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unglee/Desktop/"/>
    </mc:Choice>
  </mc:AlternateContent>
  <xr:revisionPtr revIDLastSave="0" documentId="13_ncr:9_{863209A2-AA30-EF43-9C30-7DF60579D373}" xr6:coauthVersionLast="47" xr6:coauthVersionMax="47" xr10:uidLastSave="{00000000-0000-0000-0000-000000000000}"/>
  <bookViews>
    <workbookView xWindow="1060" yWindow="1000" windowWidth="28040" windowHeight="17440" activeTab="3" xr2:uid="{393EDD9E-B116-B74D-AA06-DC3D8270C94E}"/>
  </bookViews>
  <sheets>
    <sheet name="workout_fitness_tracker_data" sheetId="1" state="hidden" r:id="rId1"/>
    <sheet name="Working Sheet" sheetId="3" r:id="rId2"/>
    <sheet name="Pivot Tables" sheetId="4" state="hidden" r:id="rId3"/>
    <sheet name="Dashboard" sheetId="5" r:id="rId4"/>
  </sheets>
  <definedNames>
    <definedName name="_xlnm._FilterDatabase" localSheetId="1" hidden="1">'Working Sheet'!$A$1:$R$10001</definedName>
    <definedName name="Slicer_Age_Bracket">#N/A</definedName>
    <definedName name="Slicer_Gender">#N/A</definedName>
    <definedName name="Slicer_Workout_Intensity">#N/A</definedName>
  </definedNames>
  <calcPr calcId="191029"/>
  <pivotCaches>
    <pivotCache cacheId="5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3" l="1" a="1"/>
  <c r="C3" i="3" s="1"/>
  <c r="C4" i="3" a="1"/>
  <c r="C4" i="3" s="1"/>
  <c r="C5" i="3" a="1"/>
  <c r="C5" i="3" s="1"/>
  <c r="C6" i="3" a="1"/>
  <c r="C6" i="3" s="1"/>
  <c r="C7" i="3" a="1"/>
  <c r="C7" i="3" s="1"/>
  <c r="C8" i="3" a="1"/>
  <c r="C8" i="3" s="1"/>
  <c r="C9" i="3" a="1"/>
  <c r="C9" i="3" s="1"/>
  <c r="C10" i="3" a="1"/>
  <c r="C10" i="3" s="1"/>
  <c r="C11" i="3" a="1"/>
  <c r="C11" i="3" s="1"/>
  <c r="C12" i="3" a="1"/>
  <c r="C12" i="3" s="1"/>
  <c r="C13" i="3" a="1"/>
  <c r="C13" i="3" s="1"/>
  <c r="C14" i="3" a="1"/>
  <c r="C14" i="3" s="1"/>
  <c r="C15" i="3" a="1"/>
  <c r="C15" i="3" s="1"/>
  <c r="C16" i="3" a="1"/>
  <c r="C16" i="3" s="1"/>
  <c r="C17" i="3" a="1"/>
  <c r="C17" i="3" s="1"/>
  <c r="C18" i="3" a="1"/>
  <c r="C18" i="3" s="1"/>
  <c r="C19" i="3" a="1"/>
  <c r="C19" i="3" s="1"/>
  <c r="C20" i="3" a="1"/>
  <c r="C20" i="3" s="1"/>
  <c r="C21" i="3" a="1"/>
  <c r="C21" i="3" s="1"/>
  <c r="C22" i="3" a="1"/>
  <c r="C22" i="3" s="1"/>
  <c r="C23" i="3" a="1"/>
  <c r="C23" i="3" s="1"/>
  <c r="C24" i="3" a="1"/>
  <c r="C24" i="3" s="1"/>
  <c r="C25" i="3" a="1"/>
  <c r="C25" i="3" s="1"/>
  <c r="C26" i="3" a="1"/>
  <c r="C26" i="3" s="1"/>
  <c r="C27" i="3" a="1"/>
  <c r="C27" i="3" s="1"/>
  <c r="C28" i="3" a="1"/>
  <c r="C28" i="3" s="1"/>
  <c r="C29" i="3" a="1"/>
  <c r="C29" i="3" s="1"/>
  <c r="C30" i="3" a="1"/>
  <c r="C30" i="3" s="1"/>
  <c r="C31" i="3" a="1"/>
  <c r="C31" i="3" s="1"/>
  <c r="C32" i="3" a="1"/>
  <c r="C32" i="3" s="1"/>
  <c r="C33" i="3" a="1"/>
  <c r="C33" i="3" s="1"/>
  <c r="C34" i="3" a="1"/>
  <c r="C34" i="3" s="1"/>
  <c r="C35" i="3" a="1"/>
  <c r="C35" i="3" s="1"/>
  <c r="C36" i="3" a="1"/>
  <c r="C36" i="3" s="1"/>
  <c r="C37" i="3" a="1"/>
  <c r="C37" i="3" s="1"/>
  <c r="C38" i="3" a="1"/>
  <c r="C38" i="3" s="1"/>
  <c r="C39" i="3" a="1"/>
  <c r="C39" i="3" s="1"/>
  <c r="C40" i="3" a="1"/>
  <c r="C40" i="3" s="1"/>
  <c r="C41" i="3" a="1"/>
  <c r="C41" i="3" s="1"/>
  <c r="C42" i="3" a="1"/>
  <c r="C42" i="3" s="1"/>
  <c r="C43" i="3" a="1"/>
  <c r="C43" i="3" s="1"/>
  <c r="C44" i="3" a="1"/>
  <c r="C44" i="3" s="1"/>
  <c r="C45" i="3" a="1"/>
  <c r="C45" i="3" s="1"/>
  <c r="C46" i="3" a="1"/>
  <c r="C46" i="3" s="1"/>
  <c r="C47" i="3" a="1"/>
  <c r="C47" i="3" s="1"/>
  <c r="C48" i="3" a="1"/>
  <c r="C48" i="3" s="1"/>
  <c r="C49" i="3" a="1"/>
  <c r="C49" i="3" s="1"/>
  <c r="C50" i="3" a="1"/>
  <c r="C50" i="3" s="1"/>
  <c r="C51" i="3" a="1"/>
  <c r="C51" i="3" s="1"/>
  <c r="C52" i="3" a="1"/>
  <c r="C52" i="3" s="1"/>
  <c r="C53" i="3" a="1"/>
  <c r="C53" i="3" s="1"/>
  <c r="C54" i="3" a="1"/>
  <c r="C54" i="3" s="1"/>
  <c r="C55" i="3" a="1"/>
  <c r="C55" i="3" s="1"/>
  <c r="C56" i="3" a="1"/>
  <c r="C56" i="3" s="1"/>
  <c r="C57" i="3" a="1"/>
  <c r="C57" i="3" s="1"/>
  <c r="C58" i="3" a="1"/>
  <c r="C58" i="3" s="1"/>
  <c r="C59" i="3" a="1"/>
  <c r="C59" i="3" s="1"/>
  <c r="C60" i="3" a="1"/>
  <c r="C60" i="3" s="1"/>
  <c r="C61" i="3" a="1"/>
  <c r="C61" i="3" s="1"/>
  <c r="C62" i="3" a="1"/>
  <c r="C62" i="3" s="1"/>
  <c r="C63" i="3" a="1"/>
  <c r="C63" i="3" s="1"/>
  <c r="C64" i="3" a="1"/>
  <c r="C64" i="3"/>
  <c r="C65" i="3" a="1"/>
  <c r="C65" i="3" s="1"/>
  <c r="C66" i="3" a="1"/>
  <c r="C66" i="3" s="1"/>
  <c r="C67" i="3" a="1"/>
  <c r="C67" i="3" s="1"/>
  <c r="C68" i="3" a="1"/>
  <c r="C68" i="3" s="1"/>
  <c r="C69" i="3" a="1"/>
  <c r="C69" i="3" s="1"/>
  <c r="C70" i="3" a="1"/>
  <c r="C70" i="3" s="1"/>
  <c r="C71" i="3" a="1"/>
  <c r="C71" i="3" s="1"/>
  <c r="C72" i="3" a="1"/>
  <c r="C72" i="3" s="1"/>
  <c r="C73" i="3" a="1"/>
  <c r="C73" i="3" s="1"/>
  <c r="C74" i="3" a="1"/>
  <c r="C74" i="3" s="1"/>
  <c r="C75" i="3" a="1"/>
  <c r="C75" i="3" s="1"/>
  <c r="C76" i="3" a="1"/>
  <c r="C76" i="3" s="1"/>
  <c r="C77" i="3" a="1"/>
  <c r="C77" i="3" s="1"/>
  <c r="C78" i="3" a="1"/>
  <c r="C78" i="3" s="1"/>
  <c r="C79" i="3" a="1"/>
  <c r="C79" i="3" s="1"/>
  <c r="C80" i="3" a="1"/>
  <c r="C80" i="3" s="1"/>
  <c r="C81" i="3" a="1"/>
  <c r="C81" i="3" s="1"/>
  <c r="C82" i="3" a="1"/>
  <c r="C82" i="3" s="1"/>
  <c r="C83" i="3" a="1"/>
  <c r="C83" i="3" s="1"/>
  <c r="C84" i="3" a="1"/>
  <c r="C84" i="3" s="1"/>
  <c r="C85" i="3" a="1"/>
  <c r="C85" i="3" s="1"/>
  <c r="C86" i="3" a="1"/>
  <c r="C86" i="3" s="1"/>
  <c r="C87" i="3" a="1"/>
  <c r="C87" i="3" s="1"/>
  <c r="C88" i="3" a="1"/>
  <c r="C88" i="3" s="1"/>
  <c r="C89" i="3" a="1"/>
  <c r="C89" i="3" s="1"/>
  <c r="C90" i="3" a="1"/>
  <c r="C90" i="3" s="1"/>
  <c r="C91" i="3" a="1"/>
  <c r="C91" i="3" s="1"/>
  <c r="C92" i="3" a="1"/>
  <c r="C92" i="3" s="1"/>
  <c r="C93" i="3" a="1"/>
  <c r="C93" i="3" s="1"/>
  <c r="C94" i="3" a="1"/>
  <c r="C94" i="3" s="1"/>
  <c r="C95" i="3" a="1"/>
  <c r="C95" i="3" s="1"/>
  <c r="C96" i="3" a="1"/>
  <c r="C96" i="3" s="1"/>
  <c r="C97" i="3" a="1"/>
  <c r="C97" i="3" s="1"/>
  <c r="C98" i="3" a="1"/>
  <c r="C98" i="3" s="1"/>
  <c r="C99" i="3" a="1"/>
  <c r="C99" i="3" s="1"/>
  <c r="C100" i="3" a="1"/>
  <c r="C100" i="3" s="1"/>
  <c r="C101" i="3" a="1"/>
  <c r="C101" i="3" s="1"/>
  <c r="C102" i="3" a="1"/>
  <c r="C102" i="3" s="1"/>
  <c r="C103" i="3" a="1"/>
  <c r="C103" i="3" s="1"/>
  <c r="C104" i="3" a="1"/>
  <c r="C104" i="3" s="1"/>
  <c r="C105" i="3" a="1"/>
  <c r="C105" i="3" s="1"/>
  <c r="C106" i="3" a="1"/>
  <c r="C106" i="3" s="1"/>
  <c r="C107" i="3" a="1"/>
  <c r="C107" i="3" s="1"/>
  <c r="C108" i="3" a="1"/>
  <c r="C108" i="3" s="1"/>
  <c r="C109" i="3" a="1"/>
  <c r="C109" i="3" s="1"/>
  <c r="C110" i="3" a="1"/>
  <c r="C110" i="3" s="1"/>
  <c r="C111" i="3" a="1"/>
  <c r="C111" i="3" s="1"/>
  <c r="C112" i="3" a="1"/>
  <c r="C112" i="3" s="1"/>
  <c r="C113" i="3" a="1"/>
  <c r="C113" i="3" s="1"/>
  <c r="C114" i="3" a="1"/>
  <c r="C114" i="3" s="1"/>
  <c r="C115" i="3" a="1"/>
  <c r="C115" i="3" s="1"/>
  <c r="C116" i="3" a="1"/>
  <c r="C116" i="3" s="1"/>
  <c r="C117" i="3" a="1"/>
  <c r="C117" i="3" s="1"/>
  <c r="C118" i="3" a="1"/>
  <c r="C118" i="3" s="1"/>
  <c r="C119" i="3" a="1"/>
  <c r="C119" i="3" s="1"/>
  <c r="C120" i="3" a="1"/>
  <c r="C120" i="3" s="1"/>
  <c r="C121" i="3" a="1"/>
  <c r="C121" i="3" s="1"/>
  <c r="C122" i="3" a="1"/>
  <c r="C122" i="3" s="1"/>
  <c r="C123" i="3" a="1"/>
  <c r="C123" i="3" s="1"/>
  <c r="C124" i="3" a="1"/>
  <c r="C124" i="3" s="1"/>
  <c r="C125" i="3" a="1"/>
  <c r="C125" i="3" s="1"/>
  <c r="C126" i="3" a="1"/>
  <c r="C126" i="3" s="1"/>
  <c r="C127" i="3" a="1"/>
  <c r="C127" i="3" s="1"/>
  <c r="C128" i="3" a="1"/>
  <c r="C128" i="3" s="1"/>
  <c r="C129" i="3" a="1"/>
  <c r="C129" i="3" s="1"/>
  <c r="C130" i="3" a="1"/>
  <c r="C130" i="3" s="1"/>
  <c r="C131" i="3" a="1"/>
  <c r="C131" i="3" s="1"/>
  <c r="C132" i="3" a="1"/>
  <c r="C132" i="3" s="1"/>
  <c r="C133" i="3" a="1"/>
  <c r="C133" i="3" s="1"/>
  <c r="C134" i="3" a="1"/>
  <c r="C134" i="3" s="1"/>
  <c r="C135" i="3" a="1"/>
  <c r="C135" i="3" s="1"/>
  <c r="C136" i="3" a="1"/>
  <c r="C136" i="3" s="1"/>
  <c r="C137" i="3" a="1"/>
  <c r="C137" i="3" s="1"/>
  <c r="C138" i="3" a="1"/>
  <c r="C138" i="3" s="1"/>
  <c r="C139" i="3" a="1"/>
  <c r="C139" i="3" s="1"/>
  <c r="C140" i="3" a="1"/>
  <c r="C140" i="3" s="1"/>
  <c r="C141" i="3" a="1"/>
  <c r="C141" i="3" s="1"/>
  <c r="C142" i="3" a="1"/>
  <c r="C142" i="3" s="1"/>
  <c r="C143" i="3" a="1"/>
  <c r="C143" i="3" s="1"/>
  <c r="C144" i="3" a="1"/>
  <c r="C144" i="3" s="1"/>
  <c r="C145" i="3" a="1"/>
  <c r="C145" i="3" s="1"/>
  <c r="C146" i="3" a="1"/>
  <c r="C146" i="3" s="1"/>
  <c r="C147" i="3" a="1"/>
  <c r="C147" i="3" s="1"/>
  <c r="C148" i="3" a="1"/>
  <c r="C148" i="3" s="1"/>
  <c r="C149" i="3" a="1"/>
  <c r="C149" i="3" s="1"/>
  <c r="C150" i="3" a="1"/>
  <c r="C150" i="3" s="1"/>
  <c r="C151" i="3" a="1"/>
  <c r="C151" i="3" s="1"/>
  <c r="C152" i="3" a="1"/>
  <c r="C152" i="3" s="1"/>
  <c r="C153" i="3" a="1"/>
  <c r="C153" i="3" s="1"/>
  <c r="C154" i="3" a="1"/>
  <c r="C154" i="3" s="1"/>
  <c r="C155" i="3" a="1"/>
  <c r="C155" i="3" s="1"/>
  <c r="C156" i="3" a="1"/>
  <c r="C156" i="3" s="1"/>
  <c r="C157" i="3" a="1"/>
  <c r="C157" i="3" s="1"/>
  <c r="C158" i="3" a="1"/>
  <c r="C158" i="3" s="1"/>
  <c r="C159" i="3" a="1"/>
  <c r="C159" i="3" s="1"/>
  <c r="C160" i="3" a="1"/>
  <c r="C160" i="3" s="1"/>
  <c r="C161" i="3" a="1"/>
  <c r="C161" i="3" s="1"/>
  <c r="C162" i="3" a="1"/>
  <c r="C162" i="3" s="1"/>
  <c r="C163" i="3" a="1"/>
  <c r="C163" i="3" s="1"/>
  <c r="C164" i="3" a="1"/>
  <c r="C164" i="3" s="1"/>
  <c r="C165" i="3" a="1"/>
  <c r="C165" i="3" s="1"/>
  <c r="C166" i="3" a="1"/>
  <c r="C166" i="3" s="1"/>
  <c r="C167" i="3" a="1"/>
  <c r="C167" i="3" s="1"/>
  <c r="C168" i="3" a="1"/>
  <c r="C168" i="3" s="1"/>
  <c r="C169" i="3" a="1"/>
  <c r="C169" i="3" s="1"/>
  <c r="C170" i="3" a="1"/>
  <c r="C170" i="3" s="1"/>
  <c r="C171" i="3" a="1"/>
  <c r="C171" i="3" s="1"/>
  <c r="C172" i="3" a="1"/>
  <c r="C172" i="3" s="1"/>
  <c r="C173" i="3" a="1"/>
  <c r="C173" i="3" s="1"/>
  <c r="C174" i="3" a="1"/>
  <c r="C174" i="3" s="1"/>
  <c r="C175" i="3" a="1"/>
  <c r="C175" i="3" s="1"/>
  <c r="C176" i="3" a="1"/>
  <c r="C176" i="3" s="1"/>
  <c r="C177" i="3" a="1"/>
  <c r="C177" i="3" s="1"/>
  <c r="C178" i="3" a="1"/>
  <c r="C178" i="3" s="1"/>
  <c r="C179" i="3" a="1"/>
  <c r="C179" i="3" s="1"/>
  <c r="C180" i="3" a="1"/>
  <c r="C180" i="3" s="1"/>
  <c r="C181" i="3" a="1"/>
  <c r="C181" i="3" s="1"/>
  <c r="C182" i="3" a="1"/>
  <c r="C182" i="3" s="1"/>
  <c r="C183" i="3" a="1"/>
  <c r="C183" i="3" s="1"/>
  <c r="C184" i="3" a="1"/>
  <c r="C184" i="3" s="1"/>
  <c r="C185" i="3" a="1"/>
  <c r="C185" i="3" s="1"/>
  <c r="C186" i="3" a="1"/>
  <c r="C186" i="3" s="1"/>
  <c r="C187" i="3" a="1"/>
  <c r="C187" i="3" s="1"/>
  <c r="C188" i="3" a="1"/>
  <c r="C188" i="3" s="1"/>
  <c r="C189" i="3" a="1"/>
  <c r="C189" i="3" s="1"/>
  <c r="C190" i="3" a="1"/>
  <c r="C190" i="3" s="1"/>
  <c r="C191" i="3" a="1"/>
  <c r="C191" i="3" s="1"/>
  <c r="C192" i="3" a="1"/>
  <c r="C192" i="3" s="1"/>
  <c r="C193" i="3" a="1"/>
  <c r="C193" i="3" s="1"/>
  <c r="C194" i="3" a="1"/>
  <c r="C194" i="3" s="1"/>
  <c r="C195" i="3" a="1"/>
  <c r="C195" i="3" s="1"/>
  <c r="C196" i="3" a="1"/>
  <c r="C196" i="3" s="1"/>
  <c r="C197" i="3" a="1"/>
  <c r="C197" i="3" s="1"/>
  <c r="C198" i="3" a="1"/>
  <c r="C198" i="3" s="1"/>
  <c r="C199" i="3" a="1"/>
  <c r="C199" i="3" s="1"/>
  <c r="C200" i="3" a="1"/>
  <c r="C200" i="3" s="1"/>
  <c r="C201" i="3" a="1"/>
  <c r="C201" i="3" s="1"/>
  <c r="C202" i="3" a="1"/>
  <c r="C202" i="3" s="1"/>
  <c r="C203" i="3" a="1"/>
  <c r="C203" i="3" s="1"/>
  <c r="C204" i="3" a="1"/>
  <c r="C204" i="3" s="1"/>
  <c r="C205" i="3" a="1"/>
  <c r="C205" i="3" s="1"/>
  <c r="C206" i="3" a="1"/>
  <c r="C206" i="3" s="1"/>
  <c r="C207" i="3" a="1"/>
  <c r="C207" i="3" s="1"/>
  <c r="C208" i="3" a="1"/>
  <c r="C208" i="3" s="1"/>
  <c r="C209" i="3" a="1"/>
  <c r="C209" i="3" s="1"/>
  <c r="C210" i="3" a="1"/>
  <c r="C210" i="3" s="1"/>
  <c r="C211" i="3" a="1"/>
  <c r="C211" i="3" s="1"/>
  <c r="C212" i="3" a="1"/>
  <c r="C212" i="3" s="1"/>
  <c r="C213" i="3" a="1"/>
  <c r="C213" i="3" s="1"/>
  <c r="C214" i="3" a="1"/>
  <c r="C214" i="3" s="1"/>
  <c r="C215" i="3" a="1"/>
  <c r="C215" i="3" s="1"/>
  <c r="C216" i="3" a="1"/>
  <c r="C216" i="3" s="1"/>
  <c r="C217" i="3" a="1"/>
  <c r="C217" i="3" s="1"/>
  <c r="C218" i="3" a="1"/>
  <c r="C218" i="3" s="1"/>
  <c r="C219" i="3" a="1"/>
  <c r="C219" i="3" s="1"/>
  <c r="C220" i="3" a="1"/>
  <c r="C220" i="3" s="1"/>
  <c r="C221" i="3" a="1"/>
  <c r="C221" i="3" s="1"/>
  <c r="C222" i="3" a="1"/>
  <c r="C222" i="3" s="1"/>
  <c r="C223" i="3" a="1"/>
  <c r="C223" i="3" s="1"/>
  <c r="C224" i="3" a="1"/>
  <c r="C224" i="3" s="1"/>
  <c r="C225" i="3" a="1"/>
  <c r="C225" i="3" s="1"/>
  <c r="C226" i="3" a="1"/>
  <c r="C226" i="3" s="1"/>
  <c r="C227" i="3" a="1"/>
  <c r="C227" i="3" s="1"/>
  <c r="C228" i="3" a="1"/>
  <c r="C228" i="3" s="1"/>
  <c r="C229" i="3" a="1"/>
  <c r="C229" i="3" s="1"/>
  <c r="C230" i="3" a="1"/>
  <c r="C230" i="3" s="1"/>
  <c r="C231" i="3" a="1"/>
  <c r="C231" i="3" s="1"/>
  <c r="C232" i="3" a="1"/>
  <c r="C232" i="3" s="1"/>
  <c r="C233" i="3" a="1"/>
  <c r="C233" i="3" s="1"/>
  <c r="C234" i="3" a="1"/>
  <c r="C234" i="3" s="1"/>
  <c r="C235" i="3" a="1"/>
  <c r="C235" i="3" s="1"/>
  <c r="C236" i="3" a="1"/>
  <c r="C236" i="3" s="1"/>
  <c r="C237" i="3" a="1"/>
  <c r="C237" i="3" s="1"/>
  <c r="C238" i="3" a="1"/>
  <c r="C238" i="3" s="1"/>
  <c r="C239" i="3" a="1"/>
  <c r="C239" i="3" s="1"/>
  <c r="C240" i="3" a="1"/>
  <c r="C240" i="3" s="1"/>
  <c r="C241" i="3" a="1"/>
  <c r="C241" i="3" s="1"/>
  <c r="C242" i="3" a="1"/>
  <c r="C242" i="3" s="1"/>
  <c r="C243" i="3" a="1"/>
  <c r="C243" i="3" s="1"/>
  <c r="C244" i="3" a="1"/>
  <c r="C244" i="3" s="1"/>
  <c r="C245" i="3" a="1"/>
  <c r="C245" i="3" s="1"/>
  <c r="C246" i="3" a="1"/>
  <c r="C246" i="3" s="1"/>
  <c r="C247" i="3" a="1"/>
  <c r="C247" i="3" s="1"/>
  <c r="C248" i="3" a="1"/>
  <c r="C248" i="3" s="1"/>
  <c r="C249" i="3" a="1"/>
  <c r="C249" i="3" s="1"/>
  <c r="C250" i="3" a="1"/>
  <c r="C250" i="3" s="1"/>
  <c r="C251" i="3" a="1"/>
  <c r="C251" i="3" s="1"/>
  <c r="C252" i="3" a="1"/>
  <c r="C252" i="3" s="1"/>
  <c r="C253" i="3" a="1"/>
  <c r="C253" i="3" s="1"/>
  <c r="C254" i="3" a="1"/>
  <c r="C254" i="3" s="1"/>
  <c r="C255" i="3" a="1"/>
  <c r="C255" i="3" s="1"/>
  <c r="C256" i="3" a="1"/>
  <c r="C256" i="3" s="1"/>
  <c r="C257" i="3" a="1"/>
  <c r="C257" i="3" s="1"/>
  <c r="C258" i="3" a="1"/>
  <c r="C258" i="3" s="1"/>
  <c r="C259" i="3" a="1"/>
  <c r="C259" i="3" s="1"/>
  <c r="C260" i="3" a="1"/>
  <c r="C260" i="3" s="1"/>
  <c r="C261" i="3" a="1"/>
  <c r="C261" i="3" s="1"/>
  <c r="C262" i="3" a="1"/>
  <c r="C262" i="3" s="1"/>
  <c r="C263" i="3" a="1"/>
  <c r="C263" i="3" s="1"/>
  <c r="C264" i="3" a="1"/>
  <c r="C264" i="3" s="1"/>
  <c r="C265" i="3" a="1"/>
  <c r="C265" i="3" s="1"/>
  <c r="C266" i="3" a="1"/>
  <c r="C266" i="3" s="1"/>
  <c r="C267" i="3" a="1"/>
  <c r="C267" i="3" s="1"/>
  <c r="C268" i="3" a="1"/>
  <c r="C268" i="3" s="1"/>
  <c r="C269" i="3" a="1"/>
  <c r="C269" i="3" s="1"/>
  <c r="C270" i="3" a="1"/>
  <c r="C270" i="3" s="1"/>
  <c r="C271" i="3" a="1"/>
  <c r="C271" i="3" s="1"/>
  <c r="C272" i="3" a="1"/>
  <c r="C272" i="3" s="1"/>
  <c r="C273" i="3" a="1"/>
  <c r="C273" i="3" s="1"/>
  <c r="C274" i="3" a="1"/>
  <c r="C274" i="3" s="1"/>
  <c r="C275" i="3" a="1"/>
  <c r="C275" i="3" s="1"/>
  <c r="C276" i="3" a="1"/>
  <c r="C276" i="3" s="1"/>
  <c r="C277" i="3" a="1"/>
  <c r="C277" i="3" s="1"/>
  <c r="C278" i="3" a="1"/>
  <c r="C278" i="3" s="1"/>
  <c r="C279" i="3" a="1"/>
  <c r="C279" i="3" s="1"/>
  <c r="C280" i="3" a="1"/>
  <c r="C280" i="3" s="1"/>
  <c r="C281" i="3" a="1"/>
  <c r="C281" i="3" s="1"/>
  <c r="C282" i="3" a="1"/>
  <c r="C282" i="3" s="1"/>
  <c r="C283" i="3" a="1"/>
  <c r="C283" i="3" s="1"/>
  <c r="C284" i="3" a="1"/>
  <c r="C284" i="3" s="1"/>
  <c r="C285" i="3" a="1"/>
  <c r="C285" i="3" s="1"/>
  <c r="C286" i="3" a="1"/>
  <c r="C286" i="3"/>
  <c r="C287" i="3" a="1"/>
  <c r="C287" i="3" s="1"/>
  <c r="C288" i="3" a="1"/>
  <c r="C288" i="3" s="1"/>
  <c r="C289" i="3" a="1"/>
  <c r="C289" i="3" s="1"/>
  <c r="C290" i="3" a="1"/>
  <c r="C290" i="3" s="1"/>
  <c r="C291" i="3" a="1"/>
  <c r="C291" i="3" s="1"/>
  <c r="C292" i="3" a="1"/>
  <c r="C292" i="3" s="1"/>
  <c r="C293" i="3" a="1"/>
  <c r="C293" i="3" s="1"/>
  <c r="C294" i="3" a="1"/>
  <c r="C294" i="3" s="1"/>
  <c r="C295" i="3" a="1"/>
  <c r="C295" i="3" s="1"/>
  <c r="C296" i="3" a="1"/>
  <c r="C296" i="3"/>
  <c r="C297" i="3" a="1"/>
  <c r="C297" i="3" s="1"/>
  <c r="C298" i="3" a="1"/>
  <c r="C298" i="3" s="1"/>
  <c r="C299" i="3" a="1"/>
  <c r="C299" i="3" s="1"/>
  <c r="C300" i="3" a="1"/>
  <c r="C300" i="3" s="1"/>
  <c r="C301" i="3" a="1"/>
  <c r="C301" i="3" s="1"/>
  <c r="C302" i="3" a="1"/>
  <c r="C302" i="3" s="1"/>
  <c r="C303" i="3" a="1"/>
  <c r="C303" i="3" s="1"/>
  <c r="C304" i="3" a="1"/>
  <c r="C304" i="3" s="1"/>
  <c r="C305" i="3" a="1"/>
  <c r="C305" i="3" s="1"/>
  <c r="C306" i="3" a="1"/>
  <c r="C306" i="3"/>
  <c r="C307" i="3" a="1"/>
  <c r="C307" i="3" s="1"/>
  <c r="C308" i="3" a="1"/>
  <c r="C308" i="3" s="1"/>
  <c r="C309" i="3" a="1"/>
  <c r="C309" i="3" s="1"/>
  <c r="C310" i="3" a="1"/>
  <c r="C310" i="3" s="1"/>
  <c r="C311" i="3" a="1"/>
  <c r="C311" i="3" s="1"/>
  <c r="C312" i="3" a="1"/>
  <c r="C312" i="3" s="1"/>
  <c r="C313" i="3" a="1"/>
  <c r="C313" i="3" s="1"/>
  <c r="C314" i="3" a="1"/>
  <c r="C314" i="3" s="1"/>
  <c r="C315" i="3" a="1"/>
  <c r="C315" i="3" s="1"/>
  <c r="C316" i="3" a="1"/>
  <c r="C316" i="3" s="1"/>
  <c r="C317" i="3" a="1"/>
  <c r="C317" i="3" s="1"/>
  <c r="C318" i="3" a="1"/>
  <c r="C318" i="3" s="1"/>
  <c r="C319" i="3" a="1"/>
  <c r="C319" i="3" s="1"/>
  <c r="C320" i="3" a="1"/>
  <c r="C320" i="3" s="1"/>
  <c r="C321" i="3" a="1"/>
  <c r="C321" i="3" s="1"/>
  <c r="C322" i="3" a="1"/>
  <c r="C322" i="3" s="1"/>
  <c r="C323" i="3" a="1"/>
  <c r="C323" i="3" s="1"/>
  <c r="C324" i="3" a="1"/>
  <c r="C324" i="3" s="1"/>
  <c r="C325" i="3" a="1"/>
  <c r="C325" i="3" s="1"/>
  <c r="C326" i="3" a="1"/>
  <c r="C326" i="3" s="1"/>
  <c r="C327" i="3" a="1"/>
  <c r="C327" i="3" s="1"/>
  <c r="C328" i="3" a="1"/>
  <c r="C328" i="3" s="1"/>
  <c r="C329" i="3" a="1"/>
  <c r="C329" i="3" s="1"/>
  <c r="C330" i="3" a="1"/>
  <c r="C330" i="3" s="1"/>
  <c r="C331" i="3" a="1"/>
  <c r="C331" i="3" s="1"/>
  <c r="C332" i="3" a="1"/>
  <c r="C332" i="3" s="1"/>
  <c r="C333" i="3" a="1"/>
  <c r="C333" i="3" s="1"/>
  <c r="C334" i="3" a="1"/>
  <c r="C334" i="3" s="1"/>
  <c r="C335" i="3" a="1"/>
  <c r="C335" i="3" s="1"/>
  <c r="C336" i="3" a="1"/>
  <c r="C336" i="3" s="1"/>
  <c r="C337" i="3" a="1"/>
  <c r="C337" i="3" s="1"/>
  <c r="C338" i="3" a="1"/>
  <c r="C338" i="3" s="1"/>
  <c r="C339" i="3" a="1"/>
  <c r="C339" i="3" s="1"/>
  <c r="C340" i="3" a="1"/>
  <c r="C340" i="3" s="1"/>
  <c r="C341" i="3" a="1"/>
  <c r="C341" i="3" s="1"/>
  <c r="C342" i="3" a="1"/>
  <c r="C342" i="3" s="1"/>
  <c r="C343" i="3" a="1"/>
  <c r="C343" i="3" s="1"/>
  <c r="C344" i="3" a="1"/>
  <c r="C344" i="3" s="1"/>
  <c r="C345" i="3" a="1"/>
  <c r="C345" i="3" s="1"/>
  <c r="C346" i="3" a="1"/>
  <c r="C346" i="3" s="1"/>
  <c r="C347" i="3" a="1"/>
  <c r="C347" i="3" s="1"/>
  <c r="C348" i="3" a="1"/>
  <c r="C348" i="3" s="1"/>
  <c r="C349" i="3" a="1"/>
  <c r="C349" i="3" s="1"/>
  <c r="C350" i="3" a="1"/>
  <c r="C350" i="3" s="1"/>
  <c r="C351" i="3" a="1"/>
  <c r="C351" i="3" s="1"/>
  <c r="C352" i="3" a="1"/>
  <c r="C352" i="3" s="1"/>
  <c r="C353" i="3" a="1"/>
  <c r="C353" i="3" s="1"/>
  <c r="C354" i="3" a="1"/>
  <c r="C354" i="3" s="1"/>
  <c r="C355" i="3" a="1"/>
  <c r="C355" i="3" s="1"/>
  <c r="C356" i="3" a="1"/>
  <c r="C356" i="3" s="1"/>
  <c r="C357" i="3" a="1"/>
  <c r="C357" i="3" s="1"/>
  <c r="C358" i="3" a="1"/>
  <c r="C358" i="3" s="1"/>
  <c r="C359" i="3" a="1"/>
  <c r="C359" i="3" s="1"/>
  <c r="C360" i="3" a="1"/>
  <c r="C360" i="3"/>
  <c r="C361" i="3" a="1"/>
  <c r="C361" i="3" s="1"/>
  <c r="C362" i="3" a="1"/>
  <c r="C362" i="3" s="1"/>
  <c r="C363" i="3" a="1"/>
  <c r="C363" i="3" s="1"/>
  <c r="C364" i="3" a="1"/>
  <c r="C364" i="3" s="1"/>
  <c r="C365" i="3" a="1"/>
  <c r="C365" i="3" s="1"/>
  <c r="C366" i="3" a="1"/>
  <c r="C366" i="3" s="1"/>
  <c r="C367" i="3" a="1"/>
  <c r="C367" i="3" s="1"/>
  <c r="C368" i="3" a="1"/>
  <c r="C368" i="3" s="1"/>
  <c r="C369" i="3" a="1"/>
  <c r="C369" i="3" s="1"/>
  <c r="C370" i="3" a="1"/>
  <c r="C370" i="3"/>
  <c r="C371" i="3" a="1"/>
  <c r="C371" i="3" s="1"/>
  <c r="C372" i="3" a="1"/>
  <c r="C372" i="3" s="1"/>
  <c r="C373" i="3" a="1"/>
  <c r="C373" i="3"/>
  <c r="C374" i="3" a="1"/>
  <c r="C374" i="3" s="1"/>
  <c r="C375" i="3" a="1"/>
  <c r="C375" i="3" s="1"/>
  <c r="C376" i="3" a="1"/>
  <c r="C376" i="3" s="1"/>
  <c r="C377" i="3" a="1"/>
  <c r="C377" i="3" s="1"/>
  <c r="C378" i="3" a="1"/>
  <c r="C378" i="3" s="1"/>
  <c r="C379" i="3" a="1"/>
  <c r="C379" i="3" s="1"/>
  <c r="C380" i="3" a="1"/>
  <c r="C380" i="3" s="1"/>
  <c r="C381" i="3" a="1"/>
  <c r="C381" i="3" s="1"/>
  <c r="C382" i="3" a="1"/>
  <c r="C382" i="3" s="1"/>
  <c r="C383" i="3" a="1"/>
  <c r="C383" i="3" s="1"/>
  <c r="C384" i="3" a="1"/>
  <c r="C384" i="3" s="1"/>
  <c r="C385" i="3" a="1"/>
  <c r="C385" i="3" s="1"/>
  <c r="C386" i="3" a="1"/>
  <c r="C386" i="3" s="1"/>
  <c r="C387" i="3" a="1"/>
  <c r="C387" i="3" s="1"/>
  <c r="C388" i="3" a="1"/>
  <c r="C388" i="3" s="1"/>
  <c r="C389" i="3" a="1"/>
  <c r="C389" i="3" s="1"/>
  <c r="C390" i="3" a="1"/>
  <c r="C390" i="3" s="1"/>
  <c r="C391" i="3" a="1"/>
  <c r="C391" i="3" s="1"/>
  <c r="C392" i="3" a="1"/>
  <c r="C392" i="3" s="1"/>
  <c r="C393" i="3" a="1"/>
  <c r="C393" i="3" s="1"/>
  <c r="C394" i="3" a="1"/>
  <c r="C394" i="3" s="1"/>
  <c r="C395" i="3" a="1"/>
  <c r="C395" i="3" s="1"/>
  <c r="C396" i="3" a="1"/>
  <c r="C396" i="3" s="1"/>
  <c r="C397" i="3" a="1"/>
  <c r="C397" i="3" s="1"/>
  <c r="C398" i="3" a="1"/>
  <c r="C398" i="3" s="1"/>
  <c r="C399" i="3" a="1"/>
  <c r="C399" i="3" s="1"/>
  <c r="C400" i="3" a="1"/>
  <c r="C400" i="3" s="1"/>
  <c r="C401" i="3" a="1"/>
  <c r="C401" i="3" s="1"/>
  <c r="C402" i="3" a="1"/>
  <c r="C402" i="3" s="1"/>
  <c r="C403" i="3" a="1"/>
  <c r="C403" i="3" s="1"/>
  <c r="C404" i="3" a="1"/>
  <c r="C404" i="3"/>
  <c r="C405" i="3" a="1"/>
  <c r="C405" i="3" s="1"/>
  <c r="C406" i="3" a="1"/>
  <c r="C406" i="3" s="1"/>
  <c r="C407" i="3" a="1"/>
  <c r="C407" i="3" s="1"/>
  <c r="C408" i="3" a="1"/>
  <c r="C408" i="3" s="1"/>
  <c r="C409" i="3" a="1"/>
  <c r="C409" i="3" s="1"/>
  <c r="C410" i="3" a="1"/>
  <c r="C410" i="3" s="1"/>
  <c r="C411" i="3" a="1"/>
  <c r="C411" i="3" s="1"/>
  <c r="C412" i="3" a="1"/>
  <c r="C412" i="3" s="1"/>
  <c r="C413" i="3" a="1"/>
  <c r="C413" i="3" s="1"/>
  <c r="C414" i="3" a="1"/>
  <c r="C414" i="3" s="1"/>
  <c r="C415" i="3" a="1"/>
  <c r="C415" i="3" s="1"/>
  <c r="C416" i="3" a="1"/>
  <c r="C416" i="3" s="1"/>
  <c r="C417" i="3" a="1"/>
  <c r="C417" i="3" s="1"/>
  <c r="C418" i="3" a="1"/>
  <c r="C418" i="3" s="1"/>
  <c r="C419" i="3" a="1"/>
  <c r="C419" i="3" s="1"/>
  <c r="C420" i="3" a="1"/>
  <c r="C420" i="3" s="1"/>
  <c r="C421" i="3" a="1"/>
  <c r="C421" i="3" s="1"/>
  <c r="C422" i="3" a="1"/>
  <c r="C422" i="3" s="1"/>
  <c r="C423" i="3" a="1"/>
  <c r="C423" i="3" s="1"/>
  <c r="C424" i="3" a="1"/>
  <c r="C424" i="3" s="1"/>
  <c r="C425" i="3" a="1"/>
  <c r="C425" i="3" s="1"/>
  <c r="C426" i="3" a="1"/>
  <c r="C426" i="3" s="1"/>
  <c r="C427" i="3" a="1"/>
  <c r="C427" i="3" s="1"/>
  <c r="C428" i="3" a="1"/>
  <c r="C428" i="3" s="1"/>
  <c r="C429" i="3" a="1"/>
  <c r="C429" i="3" s="1"/>
  <c r="C430" i="3" a="1"/>
  <c r="C430" i="3" s="1"/>
  <c r="C431" i="3" a="1"/>
  <c r="C431" i="3" s="1"/>
  <c r="C432" i="3" a="1"/>
  <c r="C432" i="3" s="1"/>
  <c r="C433" i="3" a="1"/>
  <c r="C433" i="3" s="1"/>
  <c r="C434" i="3" a="1"/>
  <c r="C434" i="3" s="1"/>
  <c r="C435" i="3" a="1"/>
  <c r="C435" i="3" s="1"/>
  <c r="C436" i="3" a="1"/>
  <c r="C436" i="3" s="1"/>
  <c r="C437" i="3" a="1"/>
  <c r="C437" i="3" s="1"/>
  <c r="C438" i="3" a="1"/>
  <c r="C438" i="3" s="1"/>
  <c r="C439" i="3" a="1"/>
  <c r="C439" i="3" s="1"/>
  <c r="C440" i="3" a="1"/>
  <c r="C440" i="3" s="1"/>
  <c r="C441" i="3" a="1"/>
  <c r="C441" i="3" s="1"/>
  <c r="C442" i="3" a="1"/>
  <c r="C442" i="3" s="1"/>
  <c r="C443" i="3" a="1"/>
  <c r="C443" i="3" s="1"/>
  <c r="C444" i="3" a="1"/>
  <c r="C444" i="3" s="1"/>
  <c r="C445" i="3" a="1"/>
  <c r="C445" i="3" s="1"/>
  <c r="C446" i="3" a="1"/>
  <c r="C446" i="3" s="1"/>
  <c r="C447" i="3" a="1"/>
  <c r="C447" i="3" s="1"/>
  <c r="C448" i="3" a="1"/>
  <c r="C448" i="3" s="1"/>
  <c r="C449" i="3" a="1"/>
  <c r="C449" i="3" s="1"/>
  <c r="C450" i="3" a="1"/>
  <c r="C450" i="3" s="1"/>
  <c r="C451" i="3" a="1"/>
  <c r="C451" i="3" s="1"/>
  <c r="C452" i="3" a="1"/>
  <c r="C452" i="3" s="1"/>
  <c r="C453" i="3" a="1"/>
  <c r="C453" i="3" s="1"/>
  <c r="C454" i="3" a="1"/>
  <c r="C454" i="3" s="1"/>
  <c r="C455" i="3" a="1"/>
  <c r="C455" i="3" s="1"/>
  <c r="C456" i="3" a="1"/>
  <c r="C456" i="3" s="1"/>
  <c r="C457" i="3" a="1"/>
  <c r="C457" i="3" s="1"/>
  <c r="C458" i="3" a="1"/>
  <c r="C458" i="3" s="1"/>
  <c r="C459" i="3" a="1"/>
  <c r="C459" i="3" s="1"/>
  <c r="C460" i="3" a="1"/>
  <c r="C460" i="3" s="1"/>
  <c r="C461" i="3" a="1"/>
  <c r="C461" i="3" s="1"/>
  <c r="C462" i="3" a="1"/>
  <c r="C462" i="3" s="1"/>
  <c r="C463" i="3" a="1"/>
  <c r="C463" i="3" s="1"/>
  <c r="C464" i="3" a="1"/>
  <c r="C464" i="3" s="1"/>
  <c r="C465" i="3" a="1"/>
  <c r="C465" i="3" s="1"/>
  <c r="C466" i="3" a="1"/>
  <c r="C466" i="3" s="1"/>
  <c r="C467" i="3" a="1"/>
  <c r="C467" i="3" s="1"/>
  <c r="C468" i="3" a="1"/>
  <c r="C468" i="3" s="1"/>
  <c r="C469" i="3" a="1"/>
  <c r="C469" i="3" s="1"/>
  <c r="C470" i="3" a="1"/>
  <c r="C470" i="3" s="1"/>
  <c r="C471" i="3" a="1"/>
  <c r="C471" i="3" s="1"/>
  <c r="C472" i="3" a="1"/>
  <c r="C472" i="3" s="1"/>
  <c r="C473" i="3" a="1"/>
  <c r="C473" i="3" s="1"/>
  <c r="C474" i="3" a="1"/>
  <c r="C474" i="3" s="1"/>
  <c r="C475" i="3" a="1"/>
  <c r="C475" i="3" s="1"/>
  <c r="C476" i="3" a="1"/>
  <c r="C476" i="3" s="1"/>
  <c r="C477" i="3" a="1"/>
  <c r="C477" i="3" s="1"/>
  <c r="C478" i="3" a="1"/>
  <c r="C478" i="3" s="1"/>
  <c r="C479" i="3" a="1"/>
  <c r="C479" i="3" s="1"/>
  <c r="C480" i="3" a="1"/>
  <c r="C480" i="3" s="1"/>
  <c r="C481" i="3" a="1"/>
  <c r="C481" i="3" s="1"/>
  <c r="C482" i="3" a="1"/>
  <c r="C482" i="3" s="1"/>
  <c r="C483" i="3" a="1"/>
  <c r="C483" i="3" s="1"/>
  <c r="C484" i="3" a="1"/>
  <c r="C484" i="3" s="1"/>
  <c r="C485" i="3" a="1"/>
  <c r="C485" i="3" s="1"/>
  <c r="C486" i="3" a="1"/>
  <c r="C486" i="3" s="1"/>
  <c r="C487" i="3" a="1"/>
  <c r="C487" i="3" s="1"/>
  <c r="C488" i="3" a="1"/>
  <c r="C488" i="3" s="1"/>
  <c r="C489" i="3" a="1"/>
  <c r="C489" i="3" s="1"/>
  <c r="C490" i="3" a="1"/>
  <c r="C490" i="3" s="1"/>
  <c r="C491" i="3" a="1"/>
  <c r="C491" i="3" s="1"/>
  <c r="C492" i="3" a="1"/>
  <c r="C492" i="3" s="1"/>
  <c r="C493" i="3" a="1"/>
  <c r="C493" i="3" s="1"/>
  <c r="C494" i="3" a="1"/>
  <c r="C494" i="3" s="1"/>
  <c r="C495" i="3" a="1"/>
  <c r="C495" i="3" s="1"/>
  <c r="C496" i="3" a="1"/>
  <c r="C496" i="3" s="1"/>
  <c r="C497" i="3" a="1"/>
  <c r="C497" i="3" s="1"/>
  <c r="C498" i="3" a="1"/>
  <c r="C498" i="3" s="1"/>
  <c r="C499" i="3" a="1"/>
  <c r="C499" i="3" s="1"/>
  <c r="C500" i="3" a="1"/>
  <c r="C500" i="3" s="1"/>
  <c r="C501" i="3" a="1"/>
  <c r="C501" i="3" s="1"/>
  <c r="C502" i="3" a="1"/>
  <c r="C502" i="3" s="1"/>
  <c r="C503" i="3" a="1"/>
  <c r="C503" i="3" s="1"/>
  <c r="C504" i="3" a="1"/>
  <c r="C504" i="3" s="1"/>
  <c r="C505" i="3" a="1"/>
  <c r="C505" i="3" s="1"/>
  <c r="C506" i="3" a="1"/>
  <c r="C506" i="3" s="1"/>
  <c r="C507" i="3" a="1"/>
  <c r="C507" i="3" s="1"/>
  <c r="C508" i="3" a="1"/>
  <c r="C508" i="3" s="1"/>
  <c r="C509" i="3" a="1"/>
  <c r="C509" i="3" s="1"/>
  <c r="C510" i="3" a="1"/>
  <c r="C510" i="3" s="1"/>
  <c r="C511" i="3" a="1"/>
  <c r="C511" i="3" s="1"/>
  <c r="C512" i="3" a="1"/>
  <c r="C512" i="3" s="1"/>
  <c r="C513" i="3" a="1"/>
  <c r="C513" i="3" s="1"/>
  <c r="C514" i="3" a="1"/>
  <c r="C514" i="3" s="1"/>
  <c r="C515" i="3" a="1"/>
  <c r="C515" i="3" s="1"/>
  <c r="C516" i="3" a="1"/>
  <c r="C516" i="3" s="1"/>
  <c r="C517" i="3" a="1"/>
  <c r="C517" i="3" s="1"/>
  <c r="C518" i="3" a="1"/>
  <c r="C518" i="3" s="1"/>
  <c r="C519" i="3" a="1"/>
  <c r="C519" i="3" s="1"/>
  <c r="C520" i="3" a="1"/>
  <c r="C520" i="3" s="1"/>
  <c r="C521" i="3" a="1"/>
  <c r="C521" i="3" s="1"/>
  <c r="C522" i="3" a="1"/>
  <c r="C522" i="3" s="1"/>
  <c r="C523" i="3" a="1"/>
  <c r="C523" i="3" s="1"/>
  <c r="C524" i="3" a="1"/>
  <c r="C524" i="3" s="1"/>
  <c r="C525" i="3" a="1"/>
  <c r="C525" i="3" s="1"/>
  <c r="C526" i="3" a="1"/>
  <c r="C526" i="3" s="1"/>
  <c r="C527" i="3" a="1"/>
  <c r="C527" i="3" s="1"/>
  <c r="C528" i="3" a="1"/>
  <c r="C528" i="3" s="1"/>
  <c r="C529" i="3" a="1"/>
  <c r="C529" i="3" s="1"/>
  <c r="C530" i="3" a="1"/>
  <c r="C530" i="3" s="1"/>
  <c r="C531" i="3" a="1"/>
  <c r="C531" i="3" s="1"/>
  <c r="C532" i="3" a="1"/>
  <c r="C532" i="3" s="1"/>
  <c r="C533" i="3" a="1"/>
  <c r="C533" i="3" s="1"/>
  <c r="C534" i="3" a="1"/>
  <c r="C534" i="3" s="1"/>
  <c r="C535" i="3" a="1"/>
  <c r="C535" i="3" s="1"/>
  <c r="C536" i="3" a="1"/>
  <c r="C536" i="3" s="1"/>
  <c r="C537" i="3" a="1"/>
  <c r="C537" i="3" s="1"/>
  <c r="C538" i="3" a="1"/>
  <c r="C538" i="3" s="1"/>
  <c r="C539" i="3" a="1"/>
  <c r="C539" i="3" s="1"/>
  <c r="C540" i="3" a="1"/>
  <c r="C540" i="3" s="1"/>
  <c r="C541" i="3" a="1"/>
  <c r="C541" i="3" s="1"/>
  <c r="C542" i="3" a="1"/>
  <c r="C542" i="3" s="1"/>
  <c r="C543" i="3" a="1"/>
  <c r="C543" i="3" s="1"/>
  <c r="C544" i="3" a="1"/>
  <c r="C544" i="3" s="1"/>
  <c r="C545" i="3" a="1"/>
  <c r="C545" i="3" s="1"/>
  <c r="C546" i="3" a="1"/>
  <c r="C546" i="3" s="1"/>
  <c r="C547" i="3" a="1"/>
  <c r="C547" i="3" s="1"/>
  <c r="C548" i="3" a="1"/>
  <c r="C548" i="3" s="1"/>
  <c r="C549" i="3" a="1"/>
  <c r="C549" i="3" s="1"/>
  <c r="C550" i="3" a="1"/>
  <c r="C550" i="3" s="1"/>
  <c r="C551" i="3" a="1"/>
  <c r="C551" i="3" s="1"/>
  <c r="C552" i="3" a="1"/>
  <c r="C552" i="3" s="1"/>
  <c r="C553" i="3" a="1"/>
  <c r="C553" i="3" s="1"/>
  <c r="C554" i="3" a="1"/>
  <c r="C554" i="3" s="1"/>
  <c r="C555" i="3" a="1"/>
  <c r="C555" i="3" s="1"/>
  <c r="C556" i="3" a="1"/>
  <c r="C556" i="3" s="1"/>
  <c r="C557" i="3" a="1"/>
  <c r="C557" i="3" s="1"/>
  <c r="C558" i="3" a="1"/>
  <c r="C558" i="3" s="1"/>
  <c r="C559" i="3" a="1"/>
  <c r="C559" i="3" s="1"/>
  <c r="C560" i="3" a="1"/>
  <c r="C560" i="3" s="1"/>
  <c r="C561" i="3" a="1"/>
  <c r="C561" i="3" s="1"/>
  <c r="C562" i="3" a="1"/>
  <c r="C562" i="3" s="1"/>
  <c r="C563" i="3" a="1"/>
  <c r="C563" i="3" s="1"/>
  <c r="C564" i="3" a="1"/>
  <c r="C564" i="3" s="1"/>
  <c r="C565" i="3" a="1"/>
  <c r="C565" i="3" s="1"/>
  <c r="C566" i="3" a="1"/>
  <c r="C566" i="3" s="1"/>
  <c r="C567" i="3" a="1"/>
  <c r="C567" i="3" s="1"/>
  <c r="C568" i="3" a="1"/>
  <c r="C568" i="3" s="1"/>
  <c r="C569" i="3" a="1"/>
  <c r="C569" i="3" s="1"/>
  <c r="C570" i="3" a="1"/>
  <c r="C570" i="3" s="1"/>
  <c r="C571" i="3" a="1"/>
  <c r="C571" i="3" s="1"/>
  <c r="C572" i="3" a="1"/>
  <c r="C572" i="3" s="1"/>
  <c r="C573" i="3" a="1"/>
  <c r="C573" i="3" s="1"/>
  <c r="C574" i="3" a="1"/>
  <c r="C574" i="3" s="1"/>
  <c r="C575" i="3" a="1"/>
  <c r="C575" i="3" s="1"/>
  <c r="C576" i="3" a="1"/>
  <c r="C576" i="3" s="1"/>
  <c r="C577" i="3" a="1"/>
  <c r="C577" i="3" s="1"/>
  <c r="C578" i="3" a="1"/>
  <c r="C578" i="3" s="1"/>
  <c r="C579" i="3" a="1"/>
  <c r="C579" i="3" s="1"/>
  <c r="C580" i="3" a="1"/>
  <c r="C580" i="3" s="1"/>
  <c r="C581" i="3" a="1"/>
  <c r="C581" i="3" s="1"/>
  <c r="C582" i="3" a="1"/>
  <c r="C582" i="3" s="1"/>
  <c r="C583" i="3" a="1"/>
  <c r="C583" i="3" s="1"/>
  <c r="C584" i="3" a="1"/>
  <c r="C584" i="3" s="1"/>
  <c r="C585" i="3" a="1"/>
  <c r="C585" i="3" s="1"/>
  <c r="C586" i="3" a="1"/>
  <c r="C586" i="3" s="1"/>
  <c r="C587" i="3" a="1"/>
  <c r="C587" i="3" s="1"/>
  <c r="C588" i="3" a="1"/>
  <c r="C588" i="3" s="1"/>
  <c r="C589" i="3" a="1"/>
  <c r="C589" i="3" s="1"/>
  <c r="C590" i="3" a="1"/>
  <c r="C590" i="3" s="1"/>
  <c r="C591" i="3" a="1"/>
  <c r="C591" i="3" s="1"/>
  <c r="C592" i="3" a="1"/>
  <c r="C592" i="3" s="1"/>
  <c r="C593" i="3" a="1"/>
  <c r="C593" i="3" s="1"/>
  <c r="C594" i="3" a="1"/>
  <c r="C594" i="3" s="1"/>
  <c r="C595" i="3" a="1"/>
  <c r="C595" i="3" s="1"/>
  <c r="C596" i="3" a="1"/>
  <c r="C596" i="3" s="1"/>
  <c r="C597" i="3" a="1"/>
  <c r="C597" i="3" s="1"/>
  <c r="C598" i="3" a="1"/>
  <c r="C598" i="3" s="1"/>
  <c r="C599" i="3" a="1"/>
  <c r="C599" i="3" s="1"/>
  <c r="C600" i="3" a="1"/>
  <c r="C600" i="3" s="1"/>
  <c r="C601" i="3" a="1"/>
  <c r="C601" i="3" s="1"/>
  <c r="C602" i="3" a="1"/>
  <c r="C602" i="3" s="1"/>
  <c r="C603" i="3" a="1"/>
  <c r="C603" i="3" s="1"/>
  <c r="C604" i="3" a="1"/>
  <c r="C604" i="3" s="1"/>
  <c r="C605" i="3" a="1"/>
  <c r="C605" i="3" s="1"/>
  <c r="C606" i="3" a="1"/>
  <c r="C606" i="3" s="1"/>
  <c r="C607" i="3" a="1"/>
  <c r="C607" i="3" s="1"/>
  <c r="C608" i="3" a="1"/>
  <c r="C608" i="3" s="1"/>
  <c r="C609" i="3" a="1"/>
  <c r="C609" i="3" s="1"/>
  <c r="C610" i="3" a="1"/>
  <c r="C610" i="3" s="1"/>
  <c r="C611" i="3" a="1"/>
  <c r="C611" i="3" s="1"/>
  <c r="C612" i="3" a="1"/>
  <c r="C612" i="3" s="1"/>
  <c r="C613" i="3" a="1"/>
  <c r="C613" i="3" s="1"/>
  <c r="C614" i="3" a="1"/>
  <c r="C614" i="3" s="1"/>
  <c r="C615" i="3" a="1"/>
  <c r="C615" i="3" s="1"/>
  <c r="C616" i="3" a="1"/>
  <c r="C616" i="3" s="1"/>
  <c r="C617" i="3" a="1"/>
  <c r="C617" i="3" s="1"/>
  <c r="C618" i="3" a="1"/>
  <c r="C618" i="3" s="1"/>
  <c r="C619" i="3" a="1"/>
  <c r="C619" i="3" s="1"/>
  <c r="C620" i="3" a="1"/>
  <c r="C620" i="3" s="1"/>
  <c r="C621" i="3" a="1"/>
  <c r="C621" i="3" s="1"/>
  <c r="C622" i="3" a="1"/>
  <c r="C622" i="3" s="1"/>
  <c r="C623" i="3" a="1"/>
  <c r="C623" i="3" s="1"/>
  <c r="C624" i="3" a="1"/>
  <c r="C624" i="3" s="1"/>
  <c r="C625" i="3" a="1"/>
  <c r="C625" i="3" s="1"/>
  <c r="C626" i="3" a="1"/>
  <c r="C626" i="3" s="1"/>
  <c r="C627" i="3" a="1"/>
  <c r="C627" i="3" s="1"/>
  <c r="C628" i="3" a="1"/>
  <c r="C628" i="3" s="1"/>
  <c r="C629" i="3" a="1"/>
  <c r="C629" i="3" s="1"/>
  <c r="C630" i="3" a="1"/>
  <c r="C630" i="3" s="1"/>
  <c r="C631" i="3" a="1"/>
  <c r="C631" i="3" s="1"/>
  <c r="C632" i="3" a="1"/>
  <c r="C632" i="3" s="1"/>
  <c r="C633" i="3" a="1"/>
  <c r="C633" i="3" s="1"/>
  <c r="C634" i="3" a="1"/>
  <c r="C634" i="3" s="1"/>
  <c r="C635" i="3" a="1"/>
  <c r="C635" i="3" s="1"/>
  <c r="C636" i="3" a="1"/>
  <c r="C636" i="3" s="1"/>
  <c r="C637" i="3" a="1"/>
  <c r="C637" i="3" s="1"/>
  <c r="C638" i="3" a="1"/>
  <c r="C638" i="3" s="1"/>
  <c r="C639" i="3" a="1"/>
  <c r="C639" i="3" s="1"/>
  <c r="C640" i="3" a="1"/>
  <c r="C640" i="3" s="1"/>
  <c r="C641" i="3" a="1"/>
  <c r="C641" i="3" s="1"/>
  <c r="C642" i="3" a="1"/>
  <c r="C642" i="3" s="1"/>
  <c r="C643" i="3" a="1"/>
  <c r="C643" i="3" s="1"/>
  <c r="C644" i="3" a="1"/>
  <c r="C644" i="3" s="1"/>
  <c r="C645" i="3" a="1"/>
  <c r="C645" i="3" s="1"/>
  <c r="C646" i="3" a="1"/>
  <c r="C646" i="3" s="1"/>
  <c r="C647" i="3" a="1"/>
  <c r="C647" i="3" s="1"/>
  <c r="C648" i="3" a="1"/>
  <c r="C648" i="3" s="1"/>
  <c r="C649" i="3" a="1"/>
  <c r="C649" i="3" s="1"/>
  <c r="C650" i="3" a="1"/>
  <c r="C650" i="3" s="1"/>
  <c r="C651" i="3" a="1"/>
  <c r="C651" i="3" s="1"/>
  <c r="C652" i="3" a="1"/>
  <c r="C652" i="3" s="1"/>
  <c r="C653" i="3" a="1"/>
  <c r="C653" i="3" s="1"/>
  <c r="C654" i="3" a="1"/>
  <c r="C654" i="3" s="1"/>
  <c r="C655" i="3" a="1"/>
  <c r="C655" i="3" s="1"/>
  <c r="C656" i="3" a="1"/>
  <c r="C656" i="3" s="1"/>
  <c r="C657" i="3" a="1"/>
  <c r="C657" i="3" s="1"/>
  <c r="C658" i="3" a="1"/>
  <c r="C658" i="3" s="1"/>
  <c r="C659" i="3" a="1"/>
  <c r="C659" i="3" s="1"/>
  <c r="C660" i="3" a="1"/>
  <c r="C660" i="3" s="1"/>
  <c r="C661" i="3" a="1"/>
  <c r="C661" i="3" s="1"/>
  <c r="C662" i="3" a="1"/>
  <c r="C662" i="3" s="1"/>
  <c r="C663" i="3" a="1"/>
  <c r="C663" i="3" s="1"/>
  <c r="C664" i="3" a="1"/>
  <c r="C664" i="3" s="1"/>
  <c r="C665" i="3" a="1"/>
  <c r="C665" i="3" s="1"/>
  <c r="C666" i="3" a="1"/>
  <c r="C666" i="3" s="1"/>
  <c r="C667" i="3" a="1"/>
  <c r="C667" i="3" s="1"/>
  <c r="C668" i="3" a="1"/>
  <c r="C668" i="3" s="1"/>
  <c r="C669" i="3" a="1"/>
  <c r="C669" i="3" s="1"/>
  <c r="C670" i="3" a="1"/>
  <c r="C670" i="3" s="1"/>
  <c r="C671" i="3" a="1"/>
  <c r="C671" i="3" s="1"/>
  <c r="C672" i="3" a="1"/>
  <c r="C672" i="3" s="1"/>
  <c r="C673" i="3" a="1"/>
  <c r="C673" i="3" s="1"/>
  <c r="C674" i="3" a="1"/>
  <c r="C674" i="3" s="1"/>
  <c r="C675" i="3" a="1"/>
  <c r="C675" i="3" s="1"/>
  <c r="C676" i="3" a="1"/>
  <c r="C676" i="3" s="1"/>
  <c r="C677" i="3" a="1"/>
  <c r="C677" i="3" s="1"/>
  <c r="C678" i="3" a="1"/>
  <c r="C678" i="3" s="1"/>
  <c r="C679" i="3" a="1"/>
  <c r="C679" i="3" s="1"/>
  <c r="C680" i="3" a="1"/>
  <c r="C680" i="3" s="1"/>
  <c r="C681" i="3" a="1"/>
  <c r="C681" i="3" s="1"/>
  <c r="C682" i="3" a="1"/>
  <c r="C682" i="3" s="1"/>
  <c r="C683" i="3" a="1"/>
  <c r="C683" i="3" s="1"/>
  <c r="C684" i="3" a="1"/>
  <c r="C684" i="3" s="1"/>
  <c r="C685" i="3" a="1"/>
  <c r="C685" i="3" s="1"/>
  <c r="C686" i="3" a="1"/>
  <c r="C686" i="3" s="1"/>
  <c r="C687" i="3" a="1"/>
  <c r="C687" i="3" s="1"/>
  <c r="C688" i="3" a="1"/>
  <c r="C688" i="3" s="1"/>
  <c r="C689" i="3" a="1"/>
  <c r="C689" i="3" s="1"/>
  <c r="C690" i="3" a="1"/>
  <c r="C690" i="3" s="1"/>
  <c r="C691" i="3" a="1"/>
  <c r="C691" i="3" s="1"/>
  <c r="C692" i="3" a="1"/>
  <c r="C692" i="3" s="1"/>
  <c r="C693" i="3" a="1"/>
  <c r="C693" i="3" s="1"/>
  <c r="C694" i="3" a="1"/>
  <c r="C694" i="3"/>
  <c r="C695" i="3" a="1"/>
  <c r="C695" i="3" s="1"/>
  <c r="C696" i="3" a="1"/>
  <c r="C696" i="3" s="1"/>
  <c r="C697" i="3" a="1"/>
  <c r="C697" i="3" s="1"/>
  <c r="C698" i="3" a="1"/>
  <c r="C698" i="3" s="1"/>
  <c r="C699" i="3" a="1"/>
  <c r="C699" i="3" s="1"/>
  <c r="C700" i="3" a="1"/>
  <c r="C700" i="3" s="1"/>
  <c r="C701" i="3" a="1"/>
  <c r="C701" i="3"/>
  <c r="C702" i="3" a="1"/>
  <c r="C702" i="3" s="1"/>
  <c r="C703" i="3" a="1"/>
  <c r="C703" i="3" s="1"/>
  <c r="C704" i="3" a="1"/>
  <c r="C704" i="3" s="1"/>
  <c r="C705" i="3" a="1"/>
  <c r="C705" i="3" s="1"/>
  <c r="C706" i="3" a="1"/>
  <c r="C706" i="3" s="1"/>
  <c r="C707" i="3" a="1"/>
  <c r="C707" i="3" s="1"/>
  <c r="C708" i="3" a="1"/>
  <c r="C708" i="3" s="1"/>
  <c r="C709" i="3" a="1"/>
  <c r="C709" i="3" s="1"/>
  <c r="C710" i="3" a="1"/>
  <c r="C710" i="3" s="1"/>
  <c r="C711" i="3" a="1"/>
  <c r="C711" i="3" s="1"/>
  <c r="C712" i="3" a="1"/>
  <c r="C712" i="3" s="1"/>
  <c r="C713" i="3" a="1"/>
  <c r="C713" i="3" s="1"/>
  <c r="C714" i="3" a="1"/>
  <c r="C714" i="3" s="1"/>
  <c r="C715" i="3" a="1"/>
  <c r="C715" i="3" s="1"/>
  <c r="C716" i="3" a="1"/>
  <c r="C716" i="3" s="1"/>
  <c r="C717" i="3" a="1"/>
  <c r="C717" i="3" s="1"/>
  <c r="C718" i="3" a="1"/>
  <c r="C718" i="3" s="1"/>
  <c r="C719" i="3" a="1"/>
  <c r="C719" i="3" s="1"/>
  <c r="C720" i="3" a="1"/>
  <c r="C720" i="3" s="1"/>
  <c r="C721" i="3" a="1"/>
  <c r="C721" i="3" s="1"/>
  <c r="C722" i="3" a="1"/>
  <c r="C722" i="3" s="1"/>
  <c r="C723" i="3" a="1"/>
  <c r="C723" i="3" s="1"/>
  <c r="C724" i="3" a="1"/>
  <c r="C724" i="3" s="1"/>
  <c r="C725" i="3" a="1"/>
  <c r="C725" i="3" s="1"/>
  <c r="C726" i="3" a="1"/>
  <c r="C726" i="3" s="1"/>
  <c r="C727" i="3" a="1"/>
  <c r="C727" i="3" s="1"/>
  <c r="C728" i="3" a="1"/>
  <c r="C728" i="3" s="1"/>
  <c r="C729" i="3" a="1"/>
  <c r="C729" i="3" s="1"/>
  <c r="C730" i="3" a="1"/>
  <c r="C730" i="3" s="1"/>
  <c r="C731" i="3" a="1"/>
  <c r="C731" i="3" s="1"/>
  <c r="C732" i="3" a="1"/>
  <c r="C732" i="3" s="1"/>
  <c r="C733" i="3" a="1"/>
  <c r="C733" i="3" s="1"/>
  <c r="C734" i="3" a="1"/>
  <c r="C734" i="3" s="1"/>
  <c r="C735" i="3" a="1"/>
  <c r="C735" i="3" s="1"/>
  <c r="C736" i="3" a="1"/>
  <c r="C736" i="3" s="1"/>
  <c r="C737" i="3" a="1"/>
  <c r="C737" i="3" s="1"/>
  <c r="C738" i="3" a="1"/>
  <c r="C738" i="3" s="1"/>
  <c r="C739" i="3" a="1"/>
  <c r="C739" i="3" s="1"/>
  <c r="C740" i="3" a="1"/>
  <c r="C740" i="3" s="1"/>
  <c r="C741" i="3" a="1"/>
  <c r="C741" i="3" s="1"/>
  <c r="C742" i="3" a="1"/>
  <c r="C742" i="3" s="1"/>
  <c r="C743" i="3" a="1"/>
  <c r="C743" i="3" s="1"/>
  <c r="C744" i="3" a="1"/>
  <c r="C744" i="3" s="1"/>
  <c r="C745" i="3" a="1"/>
  <c r="C745" i="3" s="1"/>
  <c r="C746" i="3" a="1"/>
  <c r="C746" i="3" s="1"/>
  <c r="C747" i="3" a="1"/>
  <c r="C747" i="3" s="1"/>
  <c r="C748" i="3" a="1"/>
  <c r="C748" i="3" s="1"/>
  <c r="C749" i="3" a="1"/>
  <c r="C749" i="3" s="1"/>
  <c r="C750" i="3" a="1"/>
  <c r="C750" i="3" s="1"/>
  <c r="C751" i="3" a="1"/>
  <c r="C751" i="3" s="1"/>
  <c r="C752" i="3" a="1"/>
  <c r="C752" i="3" s="1"/>
  <c r="C753" i="3" a="1"/>
  <c r="C753" i="3" s="1"/>
  <c r="C754" i="3" a="1"/>
  <c r="C754" i="3" s="1"/>
  <c r="C755" i="3" a="1"/>
  <c r="C755" i="3" s="1"/>
  <c r="C756" i="3" a="1"/>
  <c r="C756" i="3"/>
  <c r="C757" i="3" a="1"/>
  <c r="C757" i="3" s="1"/>
  <c r="C758" i="3" a="1"/>
  <c r="C758" i="3" s="1"/>
  <c r="C759" i="3" a="1"/>
  <c r="C759" i="3" s="1"/>
  <c r="C760" i="3" a="1"/>
  <c r="C760" i="3" s="1"/>
  <c r="C761" i="3" a="1"/>
  <c r="C761" i="3" s="1"/>
  <c r="C762" i="3" a="1"/>
  <c r="C762" i="3" s="1"/>
  <c r="C763" i="3" a="1"/>
  <c r="C763" i="3" s="1"/>
  <c r="C764" i="3" a="1"/>
  <c r="C764" i="3" s="1"/>
  <c r="C765" i="3" a="1"/>
  <c r="C765" i="3" s="1"/>
  <c r="C766" i="3" a="1"/>
  <c r="C766" i="3" s="1"/>
  <c r="C767" i="3" a="1"/>
  <c r="C767" i="3" s="1"/>
  <c r="C768" i="3" a="1"/>
  <c r="C768" i="3" s="1"/>
  <c r="C769" i="3" a="1"/>
  <c r="C769" i="3" s="1"/>
  <c r="C770" i="3" a="1"/>
  <c r="C770" i="3" s="1"/>
  <c r="C771" i="3" a="1"/>
  <c r="C771" i="3" s="1"/>
  <c r="C772" i="3" a="1"/>
  <c r="C772" i="3" s="1"/>
  <c r="C773" i="3" a="1"/>
  <c r="C773" i="3" s="1"/>
  <c r="C774" i="3" a="1"/>
  <c r="C774" i="3" s="1"/>
  <c r="C775" i="3" a="1"/>
  <c r="C775" i="3" s="1"/>
  <c r="C776" i="3" a="1"/>
  <c r="C776" i="3" s="1"/>
  <c r="C777" i="3" a="1"/>
  <c r="C777" i="3" s="1"/>
  <c r="C778" i="3" a="1"/>
  <c r="C778" i="3" s="1"/>
  <c r="C779" i="3" a="1"/>
  <c r="C779" i="3" s="1"/>
  <c r="C780" i="3" a="1"/>
  <c r="C780" i="3" s="1"/>
  <c r="C781" i="3" a="1"/>
  <c r="C781" i="3" s="1"/>
  <c r="C782" i="3" a="1"/>
  <c r="C782" i="3" s="1"/>
  <c r="C783" i="3" a="1"/>
  <c r="C783" i="3" s="1"/>
  <c r="C784" i="3" a="1"/>
  <c r="C784" i="3" s="1"/>
  <c r="C785" i="3" a="1"/>
  <c r="C785" i="3" s="1"/>
  <c r="C786" i="3" a="1"/>
  <c r="C786" i="3" s="1"/>
  <c r="C787" i="3" a="1"/>
  <c r="C787" i="3" s="1"/>
  <c r="C788" i="3" a="1"/>
  <c r="C788" i="3"/>
  <c r="C789" i="3" a="1"/>
  <c r="C789" i="3" s="1"/>
  <c r="C790" i="3" a="1"/>
  <c r="C790" i="3" s="1"/>
  <c r="C791" i="3" a="1"/>
  <c r="C791" i="3" s="1"/>
  <c r="C792" i="3" a="1"/>
  <c r="C792" i="3" s="1"/>
  <c r="C793" i="3" a="1"/>
  <c r="C793" i="3" s="1"/>
  <c r="C794" i="3" a="1"/>
  <c r="C794" i="3" s="1"/>
  <c r="C795" i="3" a="1"/>
  <c r="C795" i="3" s="1"/>
  <c r="C796" i="3" a="1"/>
  <c r="C796" i="3" s="1"/>
  <c r="C797" i="3" a="1"/>
  <c r="C797" i="3" s="1"/>
  <c r="C798" i="3" a="1"/>
  <c r="C798" i="3" s="1"/>
  <c r="C799" i="3" a="1"/>
  <c r="C799" i="3" s="1"/>
  <c r="C800" i="3" a="1"/>
  <c r="C800" i="3" s="1"/>
  <c r="C801" i="3" a="1"/>
  <c r="C801" i="3" s="1"/>
  <c r="C802" i="3" a="1"/>
  <c r="C802" i="3" s="1"/>
  <c r="C803" i="3" a="1"/>
  <c r="C803" i="3" s="1"/>
  <c r="C804" i="3" a="1"/>
  <c r="C804" i="3" s="1"/>
  <c r="C805" i="3" a="1"/>
  <c r="C805" i="3" s="1"/>
  <c r="C806" i="3" a="1"/>
  <c r="C806" i="3" s="1"/>
  <c r="C807" i="3" a="1"/>
  <c r="C807" i="3" s="1"/>
  <c r="C808" i="3" a="1"/>
  <c r="C808" i="3" s="1"/>
  <c r="C809" i="3" a="1"/>
  <c r="C809" i="3" s="1"/>
  <c r="C810" i="3" a="1"/>
  <c r="C810" i="3" s="1"/>
  <c r="C811" i="3" a="1"/>
  <c r="C811" i="3" s="1"/>
  <c r="C812" i="3" a="1"/>
  <c r="C812" i="3" s="1"/>
  <c r="C813" i="3" a="1"/>
  <c r="C813" i="3" s="1"/>
  <c r="C814" i="3" a="1"/>
  <c r="C814" i="3" s="1"/>
  <c r="C815" i="3" a="1"/>
  <c r="C815" i="3" s="1"/>
  <c r="C816" i="3" a="1"/>
  <c r="C816" i="3" s="1"/>
  <c r="C817" i="3" a="1"/>
  <c r="C817" i="3" s="1"/>
  <c r="C818" i="3" a="1"/>
  <c r="C818" i="3" s="1"/>
  <c r="C819" i="3" a="1"/>
  <c r="C819" i="3" s="1"/>
  <c r="C820" i="3" a="1"/>
  <c r="C820" i="3" s="1"/>
  <c r="C821" i="3" a="1"/>
  <c r="C821" i="3" s="1"/>
  <c r="C822" i="3" a="1"/>
  <c r="C822" i="3" s="1"/>
  <c r="C823" i="3" a="1"/>
  <c r="C823" i="3" s="1"/>
  <c r="C824" i="3" a="1"/>
  <c r="C824" i="3" s="1"/>
  <c r="C825" i="3" a="1"/>
  <c r="C825" i="3" s="1"/>
  <c r="C826" i="3" a="1"/>
  <c r="C826" i="3"/>
  <c r="C827" i="3" a="1"/>
  <c r="C827" i="3" s="1"/>
  <c r="C828" i="3" a="1"/>
  <c r="C828" i="3" s="1"/>
  <c r="C829" i="3" a="1"/>
  <c r="C829" i="3" s="1"/>
  <c r="C830" i="3" a="1"/>
  <c r="C830" i="3" s="1"/>
  <c r="C831" i="3" a="1"/>
  <c r="C831" i="3" s="1"/>
  <c r="C832" i="3" a="1"/>
  <c r="C832" i="3" s="1"/>
  <c r="C833" i="3" a="1"/>
  <c r="C833" i="3" s="1"/>
  <c r="C834" i="3" a="1"/>
  <c r="C834" i="3" s="1"/>
  <c r="C835" i="3" a="1"/>
  <c r="C835" i="3" s="1"/>
  <c r="C836" i="3" a="1"/>
  <c r="C836" i="3" s="1"/>
  <c r="C837" i="3" a="1"/>
  <c r="C837" i="3" s="1"/>
  <c r="C838" i="3" a="1"/>
  <c r="C838" i="3" s="1"/>
  <c r="C839" i="3" a="1"/>
  <c r="C839" i="3" s="1"/>
  <c r="C840" i="3" a="1"/>
  <c r="C840" i="3" s="1"/>
  <c r="C841" i="3" a="1"/>
  <c r="C841" i="3" s="1"/>
  <c r="C842" i="3" a="1"/>
  <c r="C842" i="3" s="1"/>
  <c r="C843" i="3" a="1"/>
  <c r="C843" i="3" s="1"/>
  <c r="C844" i="3" a="1"/>
  <c r="C844" i="3" s="1"/>
  <c r="C845" i="3" a="1"/>
  <c r="C845" i="3" s="1"/>
  <c r="C846" i="3" a="1"/>
  <c r="C846" i="3" s="1"/>
  <c r="C847" i="3" a="1"/>
  <c r="C847" i="3" s="1"/>
  <c r="C848" i="3" a="1"/>
  <c r="C848" i="3" s="1"/>
  <c r="C849" i="3" a="1"/>
  <c r="C849" i="3" s="1"/>
  <c r="C850" i="3" a="1"/>
  <c r="C850" i="3" s="1"/>
  <c r="C851" i="3" a="1"/>
  <c r="C851" i="3" s="1"/>
  <c r="C852" i="3" a="1"/>
  <c r="C852" i="3" s="1"/>
  <c r="C853" i="3" a="1"/>
  <c r="C853" i="3" s="1"/>
  <c r="C854" i="3" a="1"/>
  <c r="C854" i="3" s="1"/>
  <c r="C855" i="3" a="1"/>
  <c r="C855" i="3" s="1"/>
  <c r="C856" i="3" a="1"/>
  <c r="C856" i="3" s="1"/>
  <c r="C857" i="3" a="1"/>
  <c r="C857" i="3" s="1"/>
  <c r="C858" i="3" a="1"/>
  <c r="C858" i="3" s="1"/>
  <c r="C859" i="3" a="1"/>
  <c r="C859" i="3" s="1"/>
  <c r="C860" i="3" a="1"/>
  <c r="C860" i="3" s="1"/>
  <c r="C861" i="3" a="1"/>
  <c r="C861" i="3" s="1"/>
  <c r="C862" i="3" a="1"/>
  <c r="C862" i="3" s="1"/>
  <c r="C863" i="3" a="1"/>
  <c r="C863" i="3" s="1"/>
  <c r="C864" i="3" a="1"/>
  <c r="C864" i="3" s="1"/>
  <c r="C865" i="3" a="1"/>
  <c r="C865" i="3" s="1"/>
  <c r="C866" i="3" a="1"/>
  <c r="C866" i="3" s="1"/>
  <c r="C867" i="3" a="1"/>
  <c r="C867" i="3" s="1"/>
  <c r="C868" i="3" a="1"/>
  <c r="C868" i="3" s="1"/>
  <c r="C869" i="3" a="1"/>
  <c r="C869" i="3" s="1"/>
  <c r="C870" i="3" a="1"/>
  <c r="C870" i="3" s="1"/>
  <c r="C871" i="3" a="1"/>
  <c r="C871" i="3" s="1"/>
  <c r="C872" i="3" a="1"/>
  <c r="C872" i="3" s="1"/>
  <c r="C873" i="3" a="1"/>
  <c r="C873" i="3" s="1"/>
  <c r="C874" i="3" a="1"/>
  <c r="C874" i="3" s="1"/>
  <c r="C875" i="3" a="1"/>
  <c r="C875" i="3" s="1"/>
  <c r="C876" i="3" a="1"/>
  <c r="C876" i="3" s="1"/>
  <c r="C877" i="3" a="1"/>
  <c r="C877" i="3" s="1"/>
  <c r="C878" i="3" a="1"/>
  <c r="C878" i="3" s="1"/>
  <c r="C879" i="3" a="1"/>
  <c r="C879" i="3" s="1"/>
  <c r="C880" i="3" a="1"/>
  <c r="C880" i="3" s="1"/>
  <c r="C881" i="3" a="1"/>
  <c r="C881" i="3" s="1"/>
  <c r="C882" i="3" a="1"/>
  <c r="C882" i="3" s="1"/>
  <c r="C883" i="3" a="1"/>
  <c r="C883" i="3" s="1"/>
  <c r="C884" i="3" a="1"/>
  <c r="C884" i="3" s="1"/>
  <c r="C885" i="3" a="1"/>
  <c r="C885" i="3" s="1"/>
  <c r="C886" i="3" a="1"/>
  <c r="C886" i="3" s="1"/>
  <c r="C887" i="3" a="1"/>
  <c r="C887" i="3" s="1"/>
  <c r="C888" i="3" a="1"/>
  <c r="C888" i="3" s="1"/>
  <c r="C889" i="3" a="1"/>
  <c r="C889" i="3" s="1"/>
  <c r="C890" i="3" a="1"/>
  <c r="C890" i="3" s="1"/>
  <c r="C891" i="3" a="1"/>
  <c r="C891" i="3" s="1"/>
  <c r="C892" i="3" a="1"/>
  <c r="C892" i="3" s="1"/>
  <c r="C893" i="3" a="1"/>
  <c r="C893" i="3" s="1"/>
  <c r="C894" i="3" a="1"/>
  <c r="C894" i="3" s="1"/>
  <c r="C895" i="3" a="1"/>
  <c r="C895" i="3" s="1"/>
  <c r="C896" i="3" a="1"/>
  <c r="C896" i="3" s="1"/>
  <c r="C897" i="3" a="1"/>
  <c r="C897" i="3" s="1"/>
  <c r="C898" i="3" a="1"/>
  <c r="C898" i="3" s="1"/>
  <c r="C899" i="3" a="1"/>
  <c r="C899" i="3" s="1"/>
  <c r="C900" i="3" a="1"/>
  <c r="C900" i="3" s="1"/>
  <c r="C901" i="3" a="1"/>
  <c r="C901" i="3" s="1"/>
  <c r="C902" i="3" a="1"/>
  <c r="C902" i="3" s="1"/>
  <c r="C903" i="3" a="1"/>
  <c r="C903" i="3" s="1"/>
  <c r="C904" i="3" a="1"/>
  <c r="C904" i="3" s="1"/>
  <c r="C905" i="3" a="1"/>
  <c r="C905" i="3" s="1"/>
  <c r="C906" i="3" a="1"/>
  <c r="C906" i="3" s="1"/>
  <c r="C907" i="3" a="1"/>
  <c r="C907" i="3" s="1"/>
  <c r="C908" i="3" a="1"/>
  <c r="C908" i="3" s="1"/>
  <c r="C909" i="3" a="1"/>
  <c r="C909" i="3" s="1"/>
  <c r="C910" i="3" a="1"/>
  <c r="C910" i="3" s="1"/>
  <c r="C911" i="3" a="1"/>
  <c r="C911" i="3" s="1"/>
  <c r="C912" i="3" a="1"/>
  <c r="C912" i="3" s="1"/>
  <c r="C913" i="3" a="1"/>
  <c r="C913" i="3" s="1"/>
  <c r="C914" i="3" a="1"/>
  <c r="C914" i="3" s="1"/>
  <c r="C915" i="3" a="1"/>
  <c r="C915" i="3" s="1"/>
  <c r="C916" i="3" a="1"/>
  <c r="C916" i="3" s="1"/>
  <c r="C917" i="3" a="1"/>
  <c r="C917" i="3" s="1"/>
  <c r="C918" i="3" a="1"/>
  <c r="C918" i="3" s="1"/>
  <c r="C919" i="3" a="1"/>
  <c r="C919" i="3" s="1"/>
  <c r="C920" i="3" a="1"/>
  <c r="C920" i="3" s="1"/>
  <c r="C921" i="3" a="1"/>
  <c r="C921" i="3" s="1"/>
  <c r="C922" i="3" a="1"/>
  <c r="C922" i="3"/>
  <c r="C923" i="3" a="1"/>
  <c r="C923" i="3" s="1"/>
  <c r="C924" i="3" a="1"/>
  <c r="C924" i="3" s="1"/>
  <c r="C925" i="3" a="1"/>
  <c r="C925" i="3" s="1"/>
  <c r="C926" i="3" a="1"/>
  <c r="C926" i="3" s="1"/>
  <c r="C927" i="3" a="1"/>
  <c r="C927" i="3" s="1"/>
  <c r="C928" i="3" a="1"/>
  <c r="C928" i="3" s="1"/>
  <c r="C929" i="3" a="1"/>
  <c r="C929" i="3" s="1"/>
  <c r="C930" i="3" a="1"/>
  <c r="C930" i="3" s="1"/>
  <c r="C931" i="3" a="1"/>
  <c r="C931" i="3" s="1"/>
  <c r="C932" i="3" a="1"/>
  <c r="C932" i="3" s="1"/>
  <c r="C933" i="3" a="1"/>
  <c r="C933" i="3" s="1"/>
  <c r="C934" i="3" a="1"/>
  <c r="C934" i="3" s="1"/>
  <c r="C935" i="3" a="1"/>
  <c r="C935" i="3" s="1"/>
  <c r="C936" i="3" a="1"/>
  <c r="C936" i="3" s="1"/>
  <c r="C937" i="3" a="1"/>
  <c r="C937" i="3" s="1"/>
  <c r="C938" i="3" a="1"/>
  <c r="C938" i="3" s="1"/>
  <c r="C939" i="3" a="1"/>
  <c r="C939" i="3" s="1"/>
  <c r="C940" i="3" a="1"/>
  <c r="C940" i="3" s="1"/>
  <c r="C941" i="3" a="1"/>
  <c r="C941" i="3" s="1"/>
  <c r="C942" i="3" a="1"/>
  <c r="C942" i="3" s="1"/>
  <c r="C943" i="3" a="1"/>
  <c r="C943" i="3" s="1"/>
  <c r="C944" i="3" a="1"/>
  <c r="C944" i="3" s="1"/>
  <c r="C945" i="3" a="1"/>
  <c r="C945" i="3" s="1"/>
  <c r="C946" i="3" a="1"/>
  <c r="C946" i="3" s="1"/>
  <c r="C947" i="3" a="1"/>
  <c r="C947" i="3" s="1"/>
  <c r="C948" i="3" a="1"/>
  <c r="C948" i="3" s="1"/>
  <c r="C949" i="3" a="1"/>
  <c r="C949" i="3" s="1"/>
  <c r="C950" i="3" a="1"/>
  <c r="C950" i="3" s="1"/>
  <c r="C951" i="3" a="1"/>
  <c r="C951" i="3" s="1"/>
  <c r="C952" i="3" a="1"/>
  <c r="C952" i="3" s="1"/>
  <c r="C953" i="3" a="1"/>
  <c r="C953" i="3" s="1"/>
  <c r="C954" i="3" a="1"/>
  <c r="C954" i="3" s="1"/>
  <c r="C955" i="3" a="1"/>
  <c r="C955" i="3" s="1"/>
  <c r="C956" i="3" a="1"/>
  <c r="C956" i="3" s="1"/>
  <c r="C957" i="3" a="1"/>
  <c r="C957" i="3" s="1"/>
  <c r="C958" i="3" a="1"/>
  <c r="C958" i="3" s="1"/>
  <c r="C959" i="3" a="1"/>
  <c r="C959" i="3" s="1"/>
  <c r="C960" i="3" a="1"/>
  <c r="C960" i="3" s="1"/>
  <c r="C961" i="3" a="1"/>
  <c r="C961" i="3" s="1"/>
  <c r="C962" i="3" a="1"/>
  <c r="C962" i="3" s="1"/>
  <c r="C963" i="3" a="1"/>
  <c r="C963" i="3" s="1"/>
  <c r="C964" i="3" a="1"/>
  <c r="C964" i="3" s="1"/>
  <c r="C965" i="3" a="1"/>
  <c r="C965" i="3" s="1"/>
  <c r="C966" i="3" a="1"/>
  <c r="C966" i="3" s="1"/>
  <c r="C967" i="3" a="1"/>
  <c r="C967" i="3" s="1"/>
  <c r="C968" i="3" a="1"/>
  <c r="C968" i="3" s="1"/>
  <c r="C969" i="3" a="1"/>
  <c r="C969" i="3" s="1"/>
  <c r="C970" i="3" a="1"/>
  <c r="C970" i="3" s="1"/>
  <c r="C971" i="3" a="1"/>
  <c r="C971" i="3" s="1"/>
  <c r="C972" i="3" a="1"/>
  <c r="C972" i="3" s="1"/>
  <c r="C973" i="3" a="1"/>
  <c r="C973" i="3" s="1"/>
  <c r="C974" i="3" a="1"/>
  <c r="C974" i="3" s="1"/>
  <c r="C975" i="3" a="1"/>
  <c r="C975" i="3" s="1"/>
  <c r="C976" i="3" a="1"/>
  <c r="C976" i="3" s="1"/>
  <c r="C977" i="3" a="1"/>
  <c r="C977" i="3" s="1"/>
  <c r="C978" i="3" a="1"/>
  <c r="C978" i="3" s="1"/>
  <c r="C979" i="3" a="1"/>
  <c r="C979" i="3" s="1"/>
  <c r="C980" i="3" a="1"/>
  <c r="C980" i="3" s="1"/>
  <c r="C981" i="3" a="1"/>
  <c r="C981" i="3" s="1"/>
  <c r="C982" i="3" a="1"/>
  <c r="C982" i="3" s="1"/>
  <c r="C983" i="3" a="1"/>
  <c r="C983" i="3" s="1"/>
  <c r="C984" i="3" a="1"/>
  <c r="C984" i="3" s="1"/>
  <c r="C985" i="3" a="1"/>
  <c r="C985" i="3" s="1"/>
  <c r="C986" i="3" a="1"/>
  <c r="C986" i="3" s="1"/>
  <c r="C987" i="3" a="1"/>
  <c r="C987" i="3" s="1"/>
  <c r="C988" i="3" a="1"/>
  <c r="C988" i="3" s="1"/>
  <c r="C989" i="3" a="1"/>
  <c r="C989" i="3" s="1"/>
  <c r="C990" i="3" a="1"/>
  <c r="C990" i="3" s="1"/>
  <c r="C991" i="3" a="1"/>
  <c r="C991" i="3" s="1"/>
  <c r="C992" i="3" a="1"/>
  <c r="C992" i="3" s="1"/>
  <c r="C993" i="3" a="1"/>
  <c r="C993" i="3" s="1"/>
  <c r="C994" i="3" a="1"/>
  <c r="C994" i="3" s="1"/>
  <c r="C995" i="3" a="1"/>
  <c r="C995" i="3" s="1"/>
  <c r="C996" i="3" a="1"/>
  <c r="C996" i="3" s="1"/>
  <c r="C997" i="3" a="1"/>
  <c r="C997" i="3" s="1"/>
  <c r="C998" i="3" a="1"/>
  <c r="C998" i="3" s="1"/>
  <c r="C999" i="3" a="1"/>
  <c r="C999" i="3" s="1"/>
  <c r="C1000" i="3" a="1"/>
  <c r="C1000" i="3" s="1"/>
  <c r="C1001" i="3" a="1"/>
  <c r="C1001" i="3" s="1"/>
  <c r="C1002" i="3" a="1"/>
  <c r="C1002" i="3" s="1"/>
  <c r="C1003" i="3" a="1"/>
  <c r="C1003" i="3" s="1"/>
  <c r="C1004" i="3" a="1"/>
  <c r="C1004" i="3" s="1"/>
  <c r="C1005" i="3" a="1"/>
  <c r="C1005" i="3" s="1"/>
  <c r="C1006" i="3" a="1"/>
  <c r="C1006" i="3" s="1"/>
  <c r="C1007" i="3" a="1"/>
  <c r="C1007" i="3" s="1"/>
  <c r="C1008" i="3" a="1"/>
  <c r="C1008" i="3" s="1"/>
  <c r="C1009" i="3" a="1"/>
  <c r="C1009" i="3" s="1"/>
  <c r="C1010" i="3" a="1"/>
  <c r="C1010" i="3" s="1"/>
  <c r="C1011" i="3" a="1"/>
  <c r="C1011" i="3" s="1"/>
  <c r="C1012" i="3" a="1"/>
  <c r="C1012" i="3" s="1"/>
  <c r="C1013" i="3" a="1"/>
  <c r="C1013" i="3" s="1"/>
  <c r="C1014" i="3" a="1"/>
  <c r="C1014" i="3" s="1"/>
  <c r="C1015" i="3" a="1"/>
  <c r="C1015" i="3" s="1"/>
  <c r="C1016" i="3" a="1"/>
  <c r="C1016" i="3" s="1"/>
  <c r="C1017" i="3" a="1"/>
  <c r="C1017" i="3" s="1"/>
  <c r="C1018" i="3" a="1"/>
  <c r="C1018" i="3" s="1"/>
  <c r="C1019" i="3" a="1"/>
  <c r="C1019" i="3" s="1"/>
  <c r="C1020" i="3" a="1"/>
  <c r="C1020" i="3" s="1"/>
  <c r="C1021" i="3" a="1"/>
  <c r="C1021" i="3" s="1"/>
  <c r="C1022" i="3" a="1"/>
  <c r="C1022" i="3" s="1"/>
  <c r="C1023" i="3" a="1"/>
  <c r="C1023" i="3" s="1"/>
  <c r="C1024" i="3" a="1"/>
  <c r="C1024" i="3" s="1"/>
  <c r="C1025" i="3" a="1"/>
  <c r="C1025" i="3" s="1"/>
  <c r="C1026" i="3" a="1"/>
  <c r="C1026" i="3" s="1"/>
  <c r="C1027" i="3" a="1"/>
  <c r="C1027" i="3" s="1"/>
  <c r="C1028" i="3" a="1"/>
  <c r="C1028" i="3" s="1"/>
  <c r="C1029" i="3" a="1"/>
  <c r="C1029" i="3" s="1"/>
  <c r="C1030" i="3" a="1"/>
  <c r="C1030" i="3" s="1"/>
  <c r="C1031" i="3" a="1"/>
  <c r="C1031" i="3" s="1"/>
  <c r="C1032" i="3" a="1"/>
  <c r="C1032" i="3" s="1"/>
  <c r="C1033" i="3" a="1"/>
  <c r="C1033" i="3" s="1"/>
  <c r="C1034" i="3" a="1"/>
  <c r="C1034" i="3"/>
  <c r="C1035" i="3" a="1"/>
  <c r="C1035" i="3" s="1"/>
  <c r="C1036" i="3" a="1"/>
  <c r="C1036" i="3" s="1"/>
  <c r="C1037" i="3" a="1"/>
  <c r="C1037" i="3" s="1"/>
  <c r="C1038" i="3" a="1"/>
  <c r="C1038" i="3" s="1"/>
  <c r="C1039" i="3" a="1"/>
  <c r="C1039" i="3" s="1"/>
  <c r="C1040" i="3" a="1"/>
  <c r="C1040" i="3" s="1"/>
  <c r="C1041" i="3" a="1"/>
  <c r="C1041" i="3" s="1"/>
  <c r="C1042" i="3" a="1"/>
  <c r="C1042" i="3" s="1"/>
  <c r="C1043" i="3" a="1"/>
  <c r="C1043" i="3" s="1"/>
  <c r="C1044" i="3" a="1"/>
  <c r="C1044" i="3" s="1"/>
  <c r="C1045" i="3" a="1"/>
  <c r="C1045" i="3" s="1"/>
  <c r="C1046" i="3" a="1"/>
  <c r="C1046" i="3" s="1"/>
  <c r="C1047" i="3" a="1"/>
  <c r="C1047" i="3" s="1"/>
  <c r="C1048" i="3" a="1"/>
  <c r="C1048" i="3" s="1"/>
  <c r="C1049" i="3" a="1"/>
  <c r="C1049" i="3" s="1"/>
  <c r="C1050" i="3" a="1"/>
  <c r="C1050" i="3" s="1"/>
  <c r="C1051" i="3" a="1"/>
  <c r="C1051" i="3" s="1"/>
  <c r="C1052" i="3" a="1"/>
  <c r="C1052" i="3" s="1"/>
  <c r="C1053" i="3" a="1"/>
  <c r="C1053" i="3" s="1"/>
  <c r="C1054" i="3" a="1"/>
  <c r="C1054" i="3" s="1"/>
  <c r="C1055" i="3" a="1"/>
  <c r="C1055" i="3" s="1"/>
  <c r="C1056" i="3" a="1"/>
  <c r="C1056" i="3" s="1"/>
  <c r="C1057" i="3" a="1"/>
  <c r="C1057" i="3" s="1"/>
  <c r="C1058" i="3" a="1"/>
  <c r="C1058" i="3" s="1"/>
  <c r="C1059" i="3" a="1"/>
  <c r="C1059" i="3" s="1"/>
  <c r="C1060" i="3" a="1"/>
  <c r="C1060" i="3" s="1"/>
  <c r="C1061" i="3" a="1"/>
  <c r="C1061" i="3" s="1"/>
  <c r="C1062" i="3" a="1"/>
  <c r="C1062" i="3" s="1"/>
  <c r="C1063" i="3" a="1"/>
  <c r="C1063" i="3" s="1"/>
  <c r="C1064" i="3" a="1"/>
  <c r="C1064" i="3" s="1"/>
  <c r="C1065" i="3" a="1"/>
  <c r="C1065" i="3" s="1"/>
  <c r="C1066" i="3" a="1"/>
  <c r="C1066" i="3" s="1"/>
  <c r="C1067" i="3" a="1"/>
  <c r="C1067" i="3" s="1"/>
  <c r="C1068" i="3" a="1"/>
  <c r="C1068" i="3" s="1"/>
  <c r="C1069" i="3" a="1"/>
  <c r="C1069" i="3" s="1"/>
  <c r="C1070" i="3" a="1"/>
  <c r="C1070" i="3" s="1"/>
  <c r="C1071" i="3" a="1"/>
  <c r="C1071" i="3" s="1"/>
  <c r="C1072" i="3" a="1"/>
  <c r="C1072" i="3" s="1"/>
  <c r="C1073" i="3" a="1"/>
  <c r="C1073" i="3" s="1"/>
  <c r="C1074" i="3" a="1"/>
  <c r="C1074" i="3" s="1"/>
  <c r="C1075" i="3" a="1"/>
  <c r="C1075" i="3" s="1"/>
  <c r="C1076" i="3" a="1"/>
  <c r="C1076" i="3" s="1"/>
  <c r="C1077" i="3" a="1"/>
  <c r="C1077" i="3" s="1"/>
  <c r="C1078" i="3" a="1"/>
  <c r="C1078" i="3" s="1"/>
  <c r="C1079" i="3" a="1"/>
  <c r="C1079" i="3" s="1"/>
  <c r="C1080" i="3" a="1"/>
  <c r="C1080" i="3" s="1"/>
  <c r="C1081" i="3" a="1"/>
  <c r="C1081" i="3" s="1"/>
  <c r="C1082" i="3" a="1"/>
  <c r="C1082" i="3" s="1"/>
  <c r="C1083" i="3" a="1"/>
  <c r="C1083" i="3" s="1"/>
  <c r="C1084" i="3" a="1"/>
  <c r="C1084" i="3" s="1"/>
  <c r="C1085" i="3" a="1"/>
  <c r="C1085" i="3" s="1"/>
  <c r="C1086" i="3" a="1"/>
  <c r="C1086" i="3" s="1"/>
  <c r="C1087" i="3" a="1"/>
  <c r="C1087" i="3" s="1"/>
  <c r="C1088" i="3" a="1"/>
  <c r="C1088" i="3" s="1"/>
  <c r="C1089" i="3" a="1"/>
  <c r="C1089" i="3" s="1"/>
  <c r="C1090" i="3" a="1"/>
  <c r="C1090" i="3" s="1"/>
  <c r="C1091" i="3" a="1"/>
  <c r="C1091" i="3" s="1"/>
  <c r="C1092" i="3" a="1"/>
  <c r="C1092" i="3" s="1"/>
  <c r="C1093" i="3" a="1"/>
  <c r="C1093" i="3" s="1"/>
  <c r="C1094" i="3" a="1"/>
  <c r="C1094" i="3" s="1"/>
  <c r="C1095" i="3" a="1"/>
  <c r="C1095" i="3" s="1"/>
  <c r="C1096" i="3" a="1"/>
  <c r="C1096" i="3" s="1"/>
  <c r="C1097" i="3" a="1"/>
  <c r="C1097" i="3" s="1"/>
  <c r="C1098" i="3" a="1"/>
  <c r="C1098" i="3" s="1"/>
  <c r="C1099" i="3" a="1"/>
  <c r="C1099" i="3" s="1"/>
  <c r="C1100" i="3" a="1"/>
  <c r="C1100" i="3" s="1"/>
  <c r="C1101" i="3" a="1"/>
  <c r="C1101" i="3" s="1"/>
  <c r="C1102" i="3" a="1"/>
  <c r="C1102" i="3" s="1"/>
  <c r="C1103" i="3" a="1"/>
  <c r="C1103" i="3" s="1"/>
  <c r="C1104" i="3" a="1"/>
  <c r="C1104" i="3" s="1"/>
  <c r="C1105" i="3" a="1"/>
  <c r="C1105" i="3" s="1"/>
  <c r="C1106" i="3" a="1"/>
  <c r="C1106" i="3" s="1"/>
  <c r="C1107" i="3" a="1"/>
  <c r="C1107" i="3" s="1"/>
  <c r="C1108" i="3" a="1"/>
  <c r="C1108" i="3" s="1"/>
  <c r="C1109" i="3" a="1"/>
  <c r="C1109" i="3" s="1"/>
  <c r="C1110" i="3" a="1"/>
  <c r="C1110" i="3" s="1"/>
  <c r="C1111" i="3" a="1"/>
  <c r="C1111" i="3" s="1"/>
  <c r="C1112" i="3" a="1"/>
  <c r="C1112" i="3" s="1"/>
  <c r="C1113" i="3" a="1"/>
  <c r="C1113" i="3" s="1"/>
  <c r="C1114" i="3" a="1"/>
  <c r="C1114" i="3" s="1"/>
  <c r="C1115" i="3" a="1"/>
  <c r="C1115" i="3" s="1"/>
  <c r="C1116" i="3" a="1"/>
  <c r="C1116" i="3"/>
  <c r="C1117" i="3" a="1"/>
  <c r="C1117" i="3" s="1"/>
  <c r="C1118" i="3" a="1"/>
  <c r="C1118" i="3" s="1"/>
  <c r="C1119" i="3" a="1"/>
  <c r="C1119" i="3" s="1"/>
  <c r="C1120" i="3" a="1"/>
  <c r="C1120" i="3" s="1"/>
  <c r="C1121" i="3" a="1"/>
  <c r="C1121" i="3" s="1"/>
  <c r="C1122" i="3" a="1"/>
  <c r="C1122" i="3" s="1"/>
  <c r="C1123" i="3" a="1"/>
  <c r="C1123" i="3" s="1"/>
  <c r="C1124" i="3" a="1"/>
  <c r="C1124" i="3" s="1"/>
  <c r="C1125" i="3" a="1"/>
  <c r="C1125" i="3" s="1"/>
  <c r="C1126" i="3" a="1"/>
  <c r="C1126" i="3" s="1"/>
  <c r="C1127" i="3" a="1"/>
  <c r="C1127" i="3" s="1"/>
  <c r="C1128" i="3" a="1"/>
  <c r="C1128" i="3" s="1"/>
  <c r="C1129" i="3" a="1"/>
  <c r="C1129" i="3" s="1"/>
  <c r="C1130" i="3" a="1"/>
  <c r="C1130" i="3" s="1"/>
  <c r="C1131" i="3" a="1"/>
  <c r="C1131" i="3" s="1"/>
  <c r="C1132" i="3" a="1"/>
  <c r="C1132" i="3" s="1"/>
  <c r="C1133" i="3" a="1"/>
  <c r="C1133" i="3" s="1"/>
  <c r="C1134" i="3" a="1"/>
  <c r="C1134" i="3" s="1"/>
  <c r="C1135" i="3" a="1"/>
  <c r="C1135" i="3" s="1"/>
  <c r="C1136" i="3" a="1"/>
  <c r="C1136" i="3" s="1"/>
  <c r="C1137" i="3" a="1"/>
  <c r="C1137" i="3" s="1"/>
  <c r="C1138" i="3" a="1"/>
  <c r="C1138" i="3" s="1"/>
  <c r="C1139" i="3" a="1"/>
  <c r="C1139" i="3" s="1"/>
  <c r="C1140" i="3" a="1"/>
  <c r="C1140" i="3" s="1"/>
  <c r="C1141" i="3" a="1"/>
  <c r="C1141" i="3" s="1"/>
  <c r="C1142" i="3" a="1"/>
  <c r="C1142" i="3" s="1"/>
  <c r="C1143" i="3" a="1"/>
  <c r="C1143" i="3" s="1"/>
  <c r="C1144" i="3" a="1"/>
  <c r="C1144" i="3" s="1"/>
  <c r="C1145" i="3" a="1"/>
  <c r="C1145" i="3" s="1"/>
  <c r="C1146" i="3" a="1"/>
  <c r="C1146" i="3"/>
  <c r="C1147" i="3" a="1"/>
  <c r="C1147" i="3" s="1"/>
  <c r="C1148" i="3" a="1"/>
  <c r="C1148" i="3" s="1"/>
  <c r="C1149" i="3" a="1"/>
  <c r="C1149" i="3" s="1"/>
  <c r="C1150" i="3" a="1"/>
  <c r="C1150" i="3" s="1"/>
  <c r="C1151" i="3" a="1"/>
  <c r="C1151" i="3" s="1"/>
  <c r="C1152" i="3" a="1"/>
  <c r="C1152" i="3" s="1"/>
  <c r="C1153" i="3" a="1"/>
  <c r="C1153" i="3" s="1"/>
  <c r="C1154" i="3" a="1"/>
  <c r="C1154" i="3" s="1"/>
  <c r="C1155" i="3" a="1"/>
  <c r="C1155" i="3" s="1"/>
  <c r="C1156" i="3" a="1"/>
  <c r="C1156" i="3" s="1"/>
  <c r="C1157" i="3" a="1"/>
  <c r="C1157" i="3" s="1"/>
  <c r="C1158" i="3" a="1"/>
  <c r="C1158" i="3" s="1"/>
  <c r="C1159" i="3" a="1"/>
  <c r="C1159" i="3" s="1"/>
  <c r="C1160" i="3" a="1"/>
  <c r="C1160" i="3" s="1"/>
  <c r="C1161" i="3" a="1"/>
  <c r="C1161" i="3" s="1"/>
  <c r="C1162" i="3" a="1"/>
  <c r="C1162" i="3" s="1"/>
  <c r="C1163" i="3" a="1"/>
  <c r="C1163" i="3" s="1"/>
  <c r="C1164" i="3" a="1"/>
  <c r="C1164" i="3" s="1"/>
  <c r="C1165" i="3" a="1"/>
  <c r="C1165" i="3" s="1"/>
  <c r="C1166" i="3" a="1"/>
  <c r="C1166" i="3" s="1"/>
  <c r="C1167" i="3" a="1"/>
  <c r="C1167" i="3" s="1"/>
  <c r="C1168" i="3" a="1"/>
  <c r="C1168" i="3" s="1"/>
  <c r="C1169" i="3" a="1"/>
  <c r="C1169" i="3" s="1"/>
  <c r="C1170" i="3" a="1"/>
  <c r="C1170" i="3" s="1"/>
  <c r="C1171" i="3" a="1"/>
  <c r="C1171" i="3" s="1"/>
  <c r="C1172" i="3" a="1"/>
  <c r="C1172" i="3" s="1"/>
  <c r="C1173" i="3" a="1"/>
  <c r="C1173" i="3" s="1"/>
  <c r="C1174" i="3" a="1"/>
  <c r="C1174" i="3" s="1"/>
  <c r="C1175" i="3" a="1"/>
  <c r="C1175" i="3" s="1"/>
  <c r="C1176" i="3" a="1"/>
  <c r="C1176" i="3" s="1"/>
  <c r="C1177" i="3" a="1"/>
  <c r="C1177" i="3" s="1"/>
  <c r="C1178" i="3" a="1"/>
  <c r="C1178" i="3" s="1"/>
  <c r="C1179" i="3" a="1"/>
  <c r="C1179" i="3" s="1"/>
  <c r="C1180" i="3" a="1"/>
  <c r="C1180" i="3" s="1"/>
  <c r="C1181" i="3" a="1"/>
  <c r="C1181" i="3" s="1"/>
  <c r="C1182" i="3" a="1"/>
  <c r="C1182" i="3" s="1"/>
  <c r="C1183" i="3" a="1"/>
  <c r="C1183" i="3" s="1"/>
  <c r="C1184" i="3" a="1"/>
  <c r="C1184" i="3" s="1"/>
  <c r="C1185" i="3" a="1"/>
  <c r="C1185" i="3" s="1"/>
  <c r="C1186" i="3" a="1"/>
  <c r="C1186" i="3" s="1"/>
  <c r="C1187" i="3" a="1"/>
  <c r="C1187" i="3" s="1"/>
  <c r="C1188" i="3" a="1"/>
  <c r="C1188" i="3" s="1"/>
  <c r="C1189" i="3" a="1"/>
  <c r="C1189" i="3" s="1"/>
  <c r="C1190" i="3" a="1"/>
  <c r="C1190" i="3" s="1"/>
  <c r="C1191" i="3" a="1"/>
  <c r="C1191" i="3" s="1"/>
  <c r="C1192" i="3" a="1"/>
  <c r="C1192" i="3" s="1"/>
  <c r="C1193" i="3" a="1"/>
  <c r="C1193" i="3" s="1"/>
  <c r="C1194" i="3" a="1"/>
  <c r="C1194" i="3" s="1"/>
  <c r="C1195" i="3" a="1"/>
  <c r="C1195" i="3" s="1"/>
  <c r="C1196" i="3" a="1"/>
  <c r="C1196" i="3" s="1"/>
  <c r="C1197" i="3" a="1"/>
  <c r="C1197" i="3" s="1"/>
  <c r="C1198" i="3" a="1"/>
  <c r="C1198" i="3" s="1"/>
  <c r="C1199" i="3" a="1"/>
  <c r="C1199" i="3"/>
  <c r="C1200" i="3" a="1"/>
  <c r="C1200" i="3" s="1"/>
  <c r="C1201" i="3" a="1"/>
  <c r="C1201" i="3" s="1"/>
  <c r="C1202" i="3" a="1"/>
  <c r="C1202" i="3" s="1"/>
  <c r="C1203" i="3" a="1"/>
  <c r="C1203" i="3" s="1"/>
  <c r="C1204" i="3" a="1"/>
  <c r="C1204" i="3" s="1"/>
  <c r="C1205" i="3" a="1"/>
  <c r="C1205" i="3" s="1"/>
  <c r="C1206" i="3" a="1"/>
  <c r="C1206" i="3" s="1"/>
  <c r="C1207" i="3" a="1"/>
  <c r="C1207" i="3" s="1"/>
  <c r="C1208" i="3" a="1"/>
  <c r="C1208" i="3" s="1"/>
  <c r="C1209" i="3" a="1"/>
  <c r="C1209" i="3" s="1"/>
  <c r="C1210" i="3" a="1"/>
  <c r="C1210" i="3" s="1"/>
  <c r="C1211" i="3" a="1"/>
  <c r="C1211" i="3" s="1"/>
  <c r="C1212" i="3" a="1"/>
  <c r="C1212" i="3" s="1"/>
  <c r="C1213" i="3" a="1"/>
  <c r="C1213" i="3" s="1"/>
  <c r="C1214" i="3" a="1"/>
  <c r="C1214" i="3" s="1"/>
  <c r="C1215" i="3" a="1"/>
  <c r="C1215" i="3" s="1"/>
  <c r="C1216" i="3" a="1"/>
  <c r="C1216" i="3" s="1"/>
  <c r="C1217" i="3" a="1"/>
  <c r="C1217" i="3" s="1"/>
  <c r="C1218" i="3" a="1"/>
  <c r="C1218" i="3" s="1"/>
  <c r="C1219" i="3" a="1"/>
  <c r="C1219" i="3" s="1"/>
  <c r="C1220" i="3" a="1"/>
  <c r="C1220" i="3" s="1"/>
  <c r="C1221" i="3" a="1"/>
  <c r="C1221" i="3" s="1"/>
  <c r="C1222" i="3" a="1"/>
  <c r="C1222" i="3" s="1"/>
  <c r="C1223" i="3" a="1"/>
  <c r="C1223" i="3" s="1"/>
  <c r="C1224" i="3" a="1"/>
  <c r="C1224" i="3" s="1"/>
  <c r="C1225" i="3" a="1"/>
  <c r="C1225" i="3" s="1"/>
  <c r="C1226" i="3" a="1"/>
  <c r="C1226" i="3" s="1"/>
  <c r="C1227" i="3" a="1"/>
  <c r="C1227" i="3" s="1"/>
  <c r="C1228" i="3" a="1"/>
  <c r="C1228" i="3" s="1"/>
  <c r="C1229" i="3" a="1"/>
  <c r="C1229" i="3" s="1"/>
  <c r="C1230" i="3" a="1"/>
  <c r="C1230" i="3" s="1"/>
  <c r="C1231" i="3" a="1"/>
  <c r="C1231" i="3" s="1"/>
  <c r="C1232" i="3" a="1"/>
  <c r="C1232" i="3" s="1"/>
  <c r="C1233" i="3" a="1"/>
  <c r="C1233" i="3" s="1"/>
  <c r="C1234" i="3" a="1"/>
  <c r="C1234" i="3" s="1"/>
  <c r="C1235" i="3" a="1"/>
  <c r="C1235" i="3" s="1"/>
  <c r="C1236" i="3" a="1"/>
  <c r="C1236" i="3" s="1"/>
  <c r="C1237" i="3" a="1"/>
  <c r="C1237" i="3" s="1"/>
  <c r="C1238" i="3" a="1"/>
  <c r="C1238" i="3" s="1"/>
  <c r="C1239" i="3" a="1"/>
  <c r="C1239" i="3" s="1"/>
  <c r="C1240" i="3" a="1"/>
  <c r="C1240" i="3" s="1"/>
  <c r="C1241" i="3" a="1"/>
  <c r="C1241" i="3" s="1"/>
  <c r="C1242" i="3" a="1"/>
  <c r="C1242" i="3" s="1"/>
  <c r="C1243" i="3" a="1"/>
  <c r="C1243" i="3" s="1"/>
  <c r="C1244" i="3" a="1"/>
  <c r="C1244" i="3" s="1"/>
  <c r="C1245" i="3" a="1"/>
  <c r="C1245" i="3" s="1"/>
  <c r="C1246" i="3" a="1"/>
  <c r="C1246" i="3" s="1"/>
  <c r="C1247" i="3" a="1"/>
  <c r="C1247" i="3" s="1"/>
  <c r="C1248" i="3" a="1"/>
  <c r="C1248" i="3" s="1"/>
  <c r="C1249" i="3" a="1"/>
  <c r="C1249" i="3" s="1"/>
  <c r="C1250" i="3" a="1"/>
  <c r="C1250" i="3" s="1"/>
  <c r="C1251" i="3" a="1"/>
  <c r="C1251" i="3" s="1"/>
  <c r="C1252" i="3" a="1"/>
  <c r="C1252" i="3" s="1"/>
  <c r="C1253" i="3" a="1"/>
  <c r="C1253" i="3" s="1"/>
  <c r="C1254" i="3" a="1"/>
  <c r="C1254" i="3" s="1"/>
  <c r="C1255" i="3" a="1"/>
  <c r="C1255" i="3" s="1"/>
  <c r="C1256" i="3" a="1"/>
  <c r="C1256" i="3" s="1"/>
  <c r="C1257" i="3" a="1"/>
  <c r="C1257" i="3" s="1"/>
  <c r="C1258" i="3" a="1"/>
  <c r="C1258" i="3" s="1"/>
  <c r="C1259" i="3" a="1"/>
  <c r="C1259" i="3"/>
  <c r="C1260" i="3" a="1"/>
  <c r="C1260" i="3"/>
  <c r="C1261" i="3" a="1"/>
  <c r="C1261" i="3" s="1"/>
  <c r="C1262" i="3" a="1"/>
  <c r="C1262" i="3" s="1"/>
  <c r="C1263" i="3" a="1"/>
  <c r="C1263" i="3" s="1"/>
  <c r="C1264" i="3" a="1"/>
  <c r="C1264" i="3" s="1"/>
  <c r="C1265" i="3" a="1"/>
  <c r="C1265" i="3" s="1"/>
  <c r="C1266" i="3" a="1"/>
  <c r="C1266" i="3" s="1"/>
  <c r="C1267" i="3" a="1"/>
  <c r="C1267" i="3"/>
  <c r="C1268" i="3" a="1"/>
  <c r="C1268" i="3" s="1"/>
  <c r="C1269" i="3" a="1"/>
  <c r="C1269" i="3" s="1"/>
  <c r="C1270" i="3" a="1"/>
  <c r="C1270" i="3" s="1"/>
  <c r="C1271" i="3" a="1"/>
  <c r="C1271" i="3" s="1"/>
  <c r="C1272" i="3" a="1"/>
  <c r="C1272" i="3" s="1"/>
  <c r="C1273" i="3" a="1"/>
  <c r="C1273" i="3" s="1"/>
  <c r="C1274" i="3" a="1"/>
  <c r="C1274" i="3" s="1"/>
  <c r="C1275" i="3" a="1"/>
  <c r="C1275" i="3" s="1"/>
  <c r="C1276" i="3" a="1"/>
  <c r="C1276" i="3" s="1"/>
  <c r="C1277" i="3" a="1"/>
  <c r="C1277" i="3" s="1"/>
  <c r="C1278" i="3" a="1"/>
  <c r="C1278" i="3" s="1"/>
  <c r="C1279" i="3" a="1"/>
  <c r="C1279" i="3" s="1"/>
  <c r="C1280" i="3" a="1"/>
  <c r="C1280" i="3" s="1"/>
  <c r="C1281" i="3" a="1"/>
  <c r="C1281" i="3" s="1"/>
  <c r="C1282" i="3" a="1"/>
  <c r="C1282" i="3" s="1"/>
  <c r="C1283" i="3" a="1"/>
  <c r="C1283" i="3" s="1"/>
  <c r="C1284" i="3" a="1"/>
  <c r="C1284" i="3" s="1"/>
  <c r="C1285" i="3" a="1"/>
  <c r="C1285" i="3" s="1"/>
  <c r="C1286" i="3" a="1"/>
  <c r="C1286" i="3" s="1"/>
  <c r="C1287" i="3" a="1"/>
  <c r="C1287" i="3" s="1"/>
  <c r="C1288" i="3" a="1"/>
  <c r="C1288" i="3" s="1"/>
  <c r="C1289" i="3" a="1"/>
  <c r="C1289" i="3" s="1"/>
  <c r="C1290" i="3" a="1"/>
  <c r="C1290" i="3" s="1"/>
  <c r="C1291" i="3" a="1"/>
  <c r="C1291" i="3" s="1"/>
  <c r="C1292" i="3" a="1"/>
  <c r="C1292" i="3" s="1"/>
  <c r="C1293" i="3" a="1"/>
  <c r="C1293" i="3" s="1"/>
  <c r="C1294" i="3" a="1"/>
  <c r="C1294" i="3" s="1"/>
  <c r="C1295" i="3" a="1"/>
  <c r="C1295" i="3" s="1"/>
  <c r="C1296" i="3" a="1"/>
  <c r="C1296" i="3" s="1"/>
  <c r="C1297" i="3" a="1"/>
  <c r="C1297" i="3" s="1"/>
  <c r="C1298" i="3" a="1"/>
  <c r="C1298" i="3" s="1"/>
  <c r="C1299" i="3" a="1"/>
  <c r="C1299" i="3" s="1"/>
  <c r="C1300" i="3" a="1"/>
  <c r="C1300" i="3" s="1"/>
  <c r="C1301" i="3" a="1"/>
  <c r="C1301" i="3" s="1"/>
  <c r="C1302" i="3" a="1"/>
  <c r="C1302" i="3" s="1"/>
  <c r="C1303" i="3" a="1"/>
  <c r="C1303" i="3" s="1"/>
  <c r="C1304" i="3" a="1"/>
  <c r="C1304" i="3" s="1"/>
  <c r="C1305" i="3" a="1"/>
  <c r="C1305" i="3" s="1"/>
  <c r="C1306" i="3" a="1"/>
  <c r="C1306" i="3" s="1"/>
  <c r="C1307" i="3" a="1"/>
  <c r="C1307" i="3" s="1"/>
  <c r="C1308" i="3" a="1"/>
  <c r="C1308" i="3" s="1"/>
  <c r="C1309" i="3" a="1"/>
  <c r="C1309" i="3" s="1"/>
  <c r="C1310" i="3" a="1"/>
  <c r="C1310" i="3" s="1"/>
  <c r="C1311" i="3" a="1"/>
  <c r="C1311" i="3" s="1"/>
  <c r="C1312" i="3" a="1"/>
  <c r="C1312" i="3" s="1"/>
  <c r="C1313" i="3" a="1"/>
  <c r="C1313" i="3" s="1"/>
  <c r="C1314" i="3" a="1"/>
  <c r="C1314" i="3" s="1"/>
  <c r="C1315" i="3" a="1"/>
  <c r="C1315" i="3" s="1"/>
  <c r="C1316" i="3" a="1"/>
  <c r="C1316" i="3" s="1"/>
  <c r="C1317" i="3" a="1"/>
  <c r="C1317" i="3" s="1"/>
  <c r="C1318" i="3" a="1"/>
  <c r="C1318" i="3" s="1"/>
  <c r="C1319" i="3" a="1"/>
  <c r="C1319" i="3" s="1"/>
  <c r="C1320" i="3" a="1"/>
  <c r="C1320" i="3" s="1"/>
  <c r="C1321" i="3" a="1"/>
  <c r="C1321" i="3" s="1"/>
  <c r="C1322" i="3" a="1"/>
  <c r="C1322" i="3" s="1"/>
  <c r="C1323" i="3" a="1"/>
  <c r="C1323" i="3" s="1"/>
  <c r="C1324" i="3" a="1"/>
  <c r="C1324" i="3" s="1"/>
  <c r="C1325" i="3" a="1"/>
  <c r="C1325" i="3" s="1"/>
  <c r="C1326" i="3" a="1"/>
  <c r="C1326" i="3" s="1"/>
  <c r="C1327" i="3" a="1"/>
  <c r="C1327" i="3" s="1"/>
  <c r="C1328" i="3" a="1"/>
  <c r="C1328" i="3" s="1"/>
  <c r="C1329" i="3" a="1"/>
  <c r="C1329" i="3" s="1"/>
  <c r="C1330" i="3" a="1"/>
  <c r="C1330" i="3" s="1"/>
  <c r="C1331" i="3" a="1"/>
  <c r="C1331" i="3" s="1"/>
  <c r="C1332" i="3" a="1"/>
  <c r="C1332" i="3" s="1"/>
  <c r="C1333" i="3" a="1"/>
  <c r="C1333" i="3" s="1"/>
  <c r="C1334" i="3" a="1"/>
  <c r="C1334" i="3" s="1"/>
  <c r="C1335" i="3" a="1"/>
  <c r="C1335" i="3" s="1"/>
  <c r="C1336" i="3" a="1"/>
  <c r="C1336" i="3" s="1"/>
  <c r="C1337" i="3" a="1"/>
  <c r="C1337" i="3" s="1"/>
  <c r="C1338" i="3" a="1"/>
  <c r="C1338" i="3" s="1"/>
  <c r="C1339" i="3" a="1"/>
  <c r="C1339" i="3" s="1"/>
  <c r="C1340" i="3" a="1"/>
  <c r="C1340" i="3" s="1"/>
  <c r="C1341" i="3" a="1"/>
  <c r="C1341" i="3" s="1"/>
  <c r="C1342" i="3" a="1"/>
  <c r="C1342" i="3" s="1"/>
  <c r="C1343" i="3" a="1"/>
  <c r="C1343" i="3" s="1"/>
  <c r="C1344" i="3" a="1"/>
  <c r="C1344" i="3" s="1"/>
  <c r="C1345" i="3" a="1"/>
  <c r="C1345" i="3" s="1"/>
  <c r="C1346" i="3" a="1"/>
  <c r="C1346" i="3" s="1"/>
  <c r="C1347" i="3" a="1"/>
  <c r="C1347" i="3" s="1"/>
  <c r="C1348" i="3" a="1"/>
  <c r="C1348" i="3" s="1"/>
  <c r="C1349" i="3" a="1"/>
  <c r="C1349" i="3" s="1"/>
  <c r="C1350" i="3" a="1"/>
  <c r="C1350" i="3" s="1"/>
  <c r="C1351" i="3" a="1"/>
  <c r="C1351" i="3" s="1"/>
  <c r="C1352" i="3" a="1"/>
  <c r="C1352" i="3" s="1"/>
  <c r="C1353" i="3" a="1"/>
  <c r="C1353" i="3" s="1"/>
  <c r="C1354" i="3" a="1"/>
  <c r="C1354" i="3" s="1"/>
  <c r="C1355" i="3" a="1"/>
  <c r="C1355" i="3" s="1"/>
  <c r="C1356" i="3" a="1"/>
  <c r="C1356" i="3" s="1"/>
  <c r="C1357" i="3" a="1"/>
  <c r="C1357" i="3" s="1"/>
  <c r="C1358" i="3" a="1"/>
  <c r="C1358" i="3" s="1"/>
  <c r="C1359" i="3" a="1"/>
  <c r="C1359" i="3" s="1"/>
  <c r="C1360" i="3" a="1"/>
  <c r="C1360" i="3" s="1"/>
  <c r="C1361" i="3" a="1"/>
  <c r="C1361" i="3" s="1"/>
  <c r="C1362" i="3" a="1"/>
  <c r="C1362" i="3" s="1"/>
  <c r="C1363" i="3" a="1"/>
  <c r="C1363" i="3" s="1"/>
  <c r="C1364" i="3" a="1"/>
  <c r="C1364" i="3" s="1"/>
  <c r="C1365" i="3" a="1"/>
  <c r="C1365" i="3" s="1"/>
  <c r="C1366" i="3" a="1"/>
  <c r="C1366" i="3" s="1"/>
  <c r="C1367" i="3" a="1"/>
  <c r="C1367" i="3" s="1"/>
  <c r="C1368" i="3" a="1"/>
  <c r="C1368" i="3" s="1"/>
  <c r="C1369" i="3" a="1"/>
  <c r="C1369" i="3" s="1"/>
  <c r="C1370" i="3" a="1"/>
  <c r="C1370" i="3" s="1"/>
  <c r="C1371" i="3" a="1"/>
  <c r="C1371" i="3" s="1"/>
  <c r="C1372" i="3" a="1"/>
  <c r="C1372" i="3" s="1"/>
  <c r="C1373" i="3" a="1"/>
  <c r="C1373" i="3" s="1"/>
  <c r="C1374" i="3" a="1"/>
  <c r="C1374" i="3" s="1"/>
  <c r="C1375" i="3" a="1"/>
  <c r="C1375" i="3" s="1"/>
  <c r="C1376" i="3" a="1"/>
  <c r="C1376" i="3" s="1"/>
  <c r="C1377" i="3" a="1"/>
  <c r="C1377" i="3" s="1"/>
  <c r="C1378" i="3" a="1"/>
  <c r="C1378" i="3" s="1"/>
  <c r="C1379" i="3" a="1"/>
  <c r="C1379" i="3" s="1"/>
  <c r="C1380" i="3" a="1"/>
  <c r="C1380" i="3" s="1"/>
  <c r="C1381" i="3" a="1"/>
  <c r="C1381" i="3" s="1"/>
  <c r="C1382" i="3" a="1"/>
  <c r="C1382" i="3" s="1"/>
  <c r="C1383" i="3" a="1"/>
  <c r="C1383" i="3" s="1"/>
  <c r="C1384" i="3" a="1"/>
  <c r="C1384" i="3" s="1"/>
  <c r="C1385" i="3" a="1"/>
  <c r="C1385" i="3" s="1"/>
  <c r="C1386" i="3" a="1"/>
  <c r="C1386" i="3" s="1"/>
  <c r="C1387" i="3" a="1"/>
  <c r="C1387" i="3" s="1"/>
  <c r="C1388" i="3" a="1"/>
  <c r="C1388" i="3" s="1"/>
  <c r="C1389" i="3" a="1"/>
  <c r="C1389" i="3" s="1"/>
  <c r="C1390" i="3" a="1"/>
  <c r="C1390" i="3" s="1"/>
  <c r="C1391" i="3" a="1"/>
  <c r="C1391" i="3" s="1"/>
  <c r="C1392" i="3" a="1"/>
  <c r="C1392" i="3" s="1"/>
  <c r="C1393" i="3" a="1"/>
  <c r="C1393" i="3" s="1"/>
  <c r="C1394" i="3" a="1"/>
  <c r="C1394" i="3" s="1"/>
  <c r="C1395" i="3" a="1"/>
  <c r="C1395" i="3" s="1"/>
  <c r="C1396" i="3" a="1"/>
  <c r="C1396" i="3" s="1"/>
  <c r="C1397" i="3" a="1"/>
  <c r="C1397" i="3" s="1"/>
  <c r="C1398" i="3" a="1"/>
  <c r="C1398" i="3" s="1"/>
  <c r="C1399" i="3" a="1"/>
  <c r="C1399" i="3" s="1"/>
  <c r="C1400" i="3" a="1"/>
  <c r="C1400" i="3" s="1"/>
  <c r="C1401" i="3" a="1"/>
  <c r="C1401" i="3" s="1"/>
  <c r="C1402" i="3" a="1"/>
  <c r="C1402" i="3" s="1"/>
  <c r="C1403" i="3" a="1"/>
  <c r="C1403" i="3" s="1"/>
  <c r="C1404" i="3" a="1"/>
  <c r="C1404" i="3" s="1"/>
  <c r="C1405" i="3" a="1"/>
  <c r="C1405" i="3" s="1"/>
  <c r="C1406" i="3" a="1"/>
  <c r="C1406" i="3" s="1"/>
  <c r="C1407" i="3" a="1"/>
  <c r="C1407" i="3" s="1"/>
  <c r="C1408" i="3" a="1"/>
  <c r="C1408" i="3" s="1"/>
  <c r="C1409" i="3" a="1"/>
  <c r="C1409" i="3" s="1"/>
  <c r="C1410" i="3" a="1"/>
  <c r="C1410" i="3" s="1"/>
  <c r="C1411" i="3" a="1"/>
  <c r="C1411" i="3" s="1"/>
  <c r="C1412" i="3" a="1"/>
  <c r="C1412" i="3" s="1"/>
  <c r="C1413" i="3" a="1"/>
  <c r="C1413" i="3" s="1"/>
  <c r="C1414" i="3" a="1"/>
  <c r="C1414" i="3" s="1"/>
  <c r="C1415" i="3" a="1"/>
  <c r="C1415" i="3" s="1"/>
  <c r="C1416" i="3" a="1"/>
  <c r="C1416" i="3" s="1"/>
  <c r="C1417" i="3" a="1"/>
  <c r="C1417" i="3" s="1"/>
  <c r="C1418" i="3" a="1"/>
  <c r="C1418" i="3" s="1"/>
  <c r="C1419" i="3" a="1"/>
  <c r="C1419" i="3" s="1"/>
  <c r="C1420" i="3" a="1"/>
  <c r="C1420" i="3" s="1"/>
  <c r="C1421" i="3" a="1"/>
  <c r="C1421" i="3" s="1"/>
  <c r="C1422" i="3" a="1"/>
  <c r="C1422" i="3" s="1"/>
  <c r="C1423" i="3" a="1"/>
  <c r="C1423" i="3" s="1"/>
  <c r="C1424" i="3" a="1"/>
  <c r="C1424" i="3" s="1"/>
  <c r="C1425" i="3" a="1"/>
  <c r="C1425" i="3" s="1"/>
  <c r="C1426" i="3" a="1"/>
  <c r="C1426" i="3" s="1"/>
  <c r="C1427" i="3" a="1"/>
  <c r="C1427" i="3" s="1"/>
  <c r="C1428" i="3" a="1"/>
  <c r="C1428" i="3" s="1"/>
  <c r="C1429" i="3" a="1"/>
  <c r="C1429" i="3" s="1"/>
  <c r="C1430" i="3" a="1"/>
  <c r="C1430" i="3" s="1"/>
  <c r="C1431" i="3" a="1"/>
  <c r="C1431" i="3" s="1"/>
  <c r="C1432" i="3" a="1"/>
  <c r="C1432" i="3" s="1"/>
  <c r="C1433" i="3" a="1"/>
  <c r="C1433" i="3" s="1"/>
  <c r="C1434" i="3" a="1"/>
  <c r="C1434" i="3" s="1"/>
  <c r="C1435" i="3" a="1"/>
  <c r="C1435" i="3" s="1"/>
  <c r="C1436" i="3" a="1"/>
  <c r="C1436" i="3" s="1"/>
  <c r="C1437" i="3" a="1"/>
  <c r="C1437" i="3" s="1"/>
  <c r="C1438" i="3" a="1"/>
  <c r="C1438" i="3" s="1"/>
  <c r="C1439" i="3" a="1"/>
  <c r="C1439" i="3" s="1"/>
  <c r="C1440" i="3" a="1"/>
  <c r="C1440" i="3" s="1"/>
  <c r="C1441" i="3" a="1"/>
  <c r="C1441" i="3" s="1"/>
  <c r="C1442" i="3" a="1"/>
  <c r="C1442" i="3" s="1"/>
  <c r="C1443" i="3" a="1"/>
  <c r="C1443" i="3" s="1"/>
  <c r="C1444" i="3" a="1"/>
  <c r="C1444" i="3" s="1"/>
  <c r="C1445" i="3" a="1"/>
  <c r="C1445" i="3" s="1"/>
  <c r="C1446" i="3" a="1"/>
  <c r="C1446" i="3" s="1"/>
  <c r="C1447" i="3" a="1"/>
  <c r="C1447" i="3" s="1"/>
  <c r="C1448" i="3" a="1"/>
  <c r="C1448" i="3"/>
  <c r="C1449" i="3" a="1"/>
  <c r="C1449" i="3" s="1"/>
  <c r="C1450" i="3" a="1"/>
  <c r="C1450" i="3" s="1"/>
  <c r="C1451" i="3" a="1"/>
  <c r="C1451" i="3" s="1"/>
  <c r="C1452" i="3" a="1"/>
  <c r="C1452" i="3" s="1"/>
  <c r="C1453" i="3" a="1"/>
  <c r="C1453" i="3" s="1"/>
  <c r="C1454" i="3" a="1"/>
  <c r="C1454" i="3" s="1"/>
  <c r="C1455" i="3" a="1"/>
  <c r="C1455" i="3" s="1"/>
  <c r="C1456" i="3" a="1"/>
  <c r="C1456" i="3" s="1"/>
  <c r="C1457" i="3" a="1"/>
  <c r="C1457" i="3" s="1"/>
  <c r="C1458" i="3" a="1"/>
  <c r="C1458" i="3" s="1"/>
  <c r="C1459" i="3" a="1"/>
  <c r="C1459" i="3" s="1"/>
  <c r="C1460" i="3" a="1"/>
  <c r="C1460" i="3" s="1"/>
  <c r="C1461" i="3" a="1"/>
  <c r="C1461" i="3" s="1"/>
  <c r="C1462" i="3" a="1"/>
  <c r="C1462" i="3" s="1"/>
  <c r="C1463" i="3" a="1"/>
  <c r="C1463" i="3" s="1"/>
  <c r="C1464" i="3" a="1"/>
  <c r="C1464" i="3" s="1"/>
  <c r="C1465" i="3" a="1"/>
  <c r="C1465" i="3" s="1"/>
  <c r="C1466" i="3" a="1"/>
  <c r="C1466" i="3" s="1"/>
  <c r="C1467" i="3" a="1"/>
  <c r="C1467" i="3" s="1"/>
  <c r="C1468" i="3" a="1"/>
  <c r="C1468" i="3" s="1"/>
  <c r="C1469" i="3" a="1"/>
  <c r="C1469" i="3" s="1"/>
  <c r="C1470" i="3" a="1"/>
  <c r="C1470" i="3" s="1"/>
  <c r="C1471" i="3" a="1"/>
  <c r="C1471" i="3" s="1"/>
  <c r="C1472" i="3" a="1"/>
  <c r="C1472" i="3" s="1"/>
  <c r="C1473" i="3" a="1"/>
  <c r="C1473" i="3" s="1"/>
  <c r="C1474" i="3" a="1"/>
  <c r="C1474" i="3" s="1"/>
  <c r="C1475" i="3" a="1"/>
  <c r="C1475" i="3" s="1"/>
  <c r="C1476" i="3" a="1"/>
  <c r="C1476" i="3" s="1"/>
  <c r="C1477" i="3" a="1"/>
  <c r="C1477" i="3" s="1"/>
  <c r="C1478" i="3" a="1"/>
  <c r="C1478" i="3" s="1"/>
  <c r="C1479" i="3" a="1"/>
  <c r="C1479" i="3" s="1"/>
  <c r="C1480" i="3" a="1"/>
  <c r="C1480" i="3" s="1"/>
  <c r="C1481" i="3" a="1"/>
  <c r="C1481" i="3" s="1"/>
  <c r="C1482" i="3" a="1"/>
  <c r="C1482" i="3" s="1"/>
  <c r="C1483" i="3" a="1"/>
  <c r="C1483" i="3" s="1"/>
  <c r="C1484" i="3" a="1"/>
  <c r="C1484" i="3" s="1"/>
  <c r="C1485" i="3" a="1"/>
  <c r="C1485" i="3" s="1"/>
  <c r="C1486" i="3" a="1"/>
  <c r="C1486" i="3" s="1"/>
  <c r="C1487" i="3" a="1"/>
  <c r="C1487" i="3" s="1"/>
  <c r="C1488" i="3" a="1"/>
  <c r="C1488" i="3" s="1"/>
  <c r="C1489" i="3" a="1"/>
  <c r="C1489" i="3" s="1"/>
  <c r="C1490" i="3" a="1"/>
  <c r="C1490" i="3" s="1"/>
  <c r="C1491" i="3" a="1"/>
  <c r="C1491" i="3" s="1"/>
  <c r="C1492" i="3" a="1"/>
  <c r="C1492" i="3" s="1"/>
  <c r="C1493" i="3" a="1"/>
  <c r="C1493" i="3" s="1"/>
  <c r="C1494" i="3" a="1"/>
  <c r="C1494" i="3" s="1"/>
  <c r="C1495" i="3" a="1"/>
  <c r="C1495" i="3" s="1"/>
  <c r="C1496" i="3" a="1"/>
  <c r="C1496" i="3" s="1"/>
  <c r="C1497" i="3" a="1"/>
  <c r="C1497" i="3" s="1"/>
  <c r="C1498" i="3" a="1"/>
  <c r="C1498" i="3" s="1"/>
  <c r="C1499" i="3" a="1"/>
  <c r="C1499" i="3" s="1"/>
  <c r="C1500" i="3" a="1"/>
  <c r="C1500" i="3" s="1"/>
  <c r="C1501" i="3" a="1"/>
  <c r="C1501" i="3" s="1"/>
  <c r="C1502" i="3" a="1"/>
  <c r="C1502" i="3" s="1"/>
  <c r="C1503" i="3" a="1"/>
  <c r="C1503" i="3" s="1"/>
  <c r="C1504" i="3" a="1"/>
  <c r="C1504" i="3" s="1"/>
  <c r="C1505" i="3" a="1"/>
  <c r="C1505" i="3" s="1"/>
  <c r="C1506" i="3" a="1"/>
  <c r="C1506" i="3" s="1"/>
  <c r="C1507" i="3" a="1"/>
  <c r="C1507" i="3" s="1"/>
  <c r="C1508" i="3" a="1"/>
  <c r="C1508" i="3" s="1"/>
  <c r="C1509" i="3" a="1"/>
  <c r="C1509" i="3" s="1"/>
  <c r="C1510" i="3" a="1"/>
  <c r="C1510" i="3" s="1"/>
  <c r="C1511" i="3" a="1"/>
  <c r="C1511" i="3" s="1"/>
  <c r="C1512" i="3" a="1"/>
  <c r="C1512" i="3" s="1"/>
  <c r="C1513" i="3" a="1"/>
  <c r="C1513" i="3" s="1"/>
  <c r="C1514" i="3" a="1"/>
  <c r="C1514" i="3" s="1"/>
  <c r="C1515" i="3" a="1"/>
  <c r="C1515" i="3" s="1"/>
  <c r="C1516" i="3" a="1"/>
  <c r="C1516" i="3"/>
  <c r="C1517" i="3" a="1"/>
  <c r="C1517" i="3" s="1"/>
  <c r="C1518" i="3" a="1"/>
  <c r="C1518" i="3" s="1"/>
  <c r="C1519" i="3" a="1"/>
  <c r="C1519" i="3" s="1"/>
  <c r="C1520" i="3" a="1"/>
  <c r="C1520" i="3" s="1"/>
  <c r="C1521" i="3" a="1"/>
  <c r="C1521" i="3" s="1"/>
  <c r="C1522" i="3" a="1"/>
  <c r="C1522" i="3" s="1"/>
  <c r="C1523" i="3" a="1"/>
  <c r="C1523" i="3"/>
  <c r="C1524" i="3" a="1"/>
  <c r="C1524" i="3" s="1"/>
  <c r="C1525" i="3" a="1"/>
  <c r="C1525" i="3" s="1"/>
  <c r="C1526" i="3" a="1"/>
  <c r="C1526" i="3" s="1"/>
  <c r="C1527" i="3" a="1"/>
  <c r="C1527" i="3" s="1"/>
  <c r="C1528" i="3" a="1"/>
  <c r="C1528" i="3" s="1"/>
  <c r="C1529" i="3" a="1"/>
  <c r="C1529" i="3" s="1"/>
  <c r="C1530" i="3" a="1"/>
  <c r="C1530" i="3"/>
  <c r="C1531" i="3" a="1"/>
  <c r="C1531" i="3" s="1"/>
  <c r="C1532" i="3" a="1"/>
  <c r="C1532" i="3" s="1"/>
  <c r="C1533" i="3" a="1"/>
  <c r="C1533" i="3" s="1"/>
  <c r="C1534" i="3" a="1"/>
  <c r="C1534" i="3" s="1"/>
  <c r="C1535" i="3" a="1"/>
  <c r="C1535" i="3" s="1"/>
  <c r="C1536" i="3" a="1"/>
  <c r="C1536" i="3" s="1"/>
  <c r="C1537" i="3" a="1"/>
  <c r="C1537" i="3" s="1"/>
  <c r="C1538" i="3" a="1"/>
  <c r="C1538" i="3" s="1"/>
  <c r="C1539" i="3" a="1"/>
  <c r="C1539" i="3" s="1"/>
  <c r="C1540" i="3" a="1"/>
  <c r="C1540" i="3" s="1"/>
  <c r="C1541" i="3" a="1"/>
  <c r="C1541" i="3" s="1"/>
  <c r="C1542" i="3" a="1"/>
  <c r="C1542" i="3" s="1"/>
  <c r="C1543" i="3" a="1"/>
  <c r="C1543" i="3" s="1"/>
  <c r="C1544" i="3" a="1"/>
  <c r="C1544" i="3" s="1"/>
  <c r="C1545" i="3" a="1"/>
  <c r="C1545" i="3" s="1"/>
  <c r="C1546" i="3" a="1"/>
  <c r="C1546" i="3" s="1"/>
  <c r="C1547" i="3" a="1"/>
  <c r="C1547" i="3" s="1"/>
  <c r="C1548" i="3" a="1"/>
  <c r="C1548" i="3" s="1"/>
  <c r="C1549" i="3" a="1"/>
  <c r="C1549" i="3" s="1"/>
  <c r="C1550" i="3" a="1"/>
  <c r="C1550" i="3" s="1"/>
  <c r="C1551" i="3" a="1"/>
  <c r="C1551" i="3" s="1"/>
  <c r="C1552" i="3" a="1"/>
  <c r="C1552" i="3" s="1"/>
  <c r="C1553" i="3" a="1"/>
  <c r="C1553" i="3" s="1"/>
  <c r="C1554" i="3" a="1"/>
  <c r="C1554" i="3" s="1"/>
  <c r="C1555" i="3" a="1"/>
  <c r="C1555" i="3" s="1"/>
  <c r="C1556" i="3" a="1"/>
  <c r="C1556" i="3" s="1"/>
  <c r="C1557" i="3" a="1"/>
  <c r="C1557" i="3" s="1"/>
  <c r="C1558" i="3" a="1"/>
  <c r="C1558" i="3" s="1"/>
  <c r="C1559" i="3" a="1"/>
  <c r="C1559" i="3" s="1"/>
  <c r="C1560" i="3" a="1"/>
  <c r="C1560" i="3" s="1"/>
  <c r="C1561" i="3" a="1"/>
  <c r="C1561" i="3" s="1"/>
  <c r="C1562" i="3" a="1"/>
  <c r="C1562" i="3" s="1"/>
  <c r="C1563" i="3" a="1"/>
  <c r="C1563" i="3" s="1"/>
  <c r="C1564" i="3" a="1"/>
  <c r="C1564" i="3" s="1"/>
  <c r="C1565" i="3" a="1"/>
  <c r="C1565" i="3" s="1"/>
  <c r="C1566" i="3" a="1"/>
  <c r="C1566" i="3" s="1"/>
  <c r="C1567" i="3" a="1"/>
  <c r="C1567" i="3" s="1"/>
  <c r="C1568" i="3" a="1"/>
  <c r="C1568" i="3" s="1"/>
  <c r="C1569" i="3" a="1"/>
  <c r="C1569" i="3" s="1"/>
  <c r="C1570" i="3" a="1"/>
  <c r="C1570" i="3" s="1"/>
  <c r="C1571" i="3" a="1"/>
  <c r="C1571" i="3" s="1"/>
  <c r="C1572" i="3" a="1"/>
  <c r="C1572" i="3" s="1"/>
  <c r="C1573" i="3" a="1"/>
  <c r="C1573" i="3" s="1"/>
  <c r="C1574" i="3" a="1"/>
  <c r="C1574" i="3" s="1"/>
  <c r="C1575" i="3" a="1"/>
  <c r="C1575" i="3" s="1"/>
  <c r="C1576" i="3" a="1"/>
  <c r="C1576" i="3" s="1"/>
  <c r="C1577" i="3" a="1"/>
  <c r="C1577" i="3" s="1"/>
  <c r="C1578" i="3" a="1"/>
  <c r="C1578" i="3" s="1"/>
  <c r="C1579" i="3" a="1"/>
  <c r="C1579" i="3" s="1"/>
  <c r="C1580" i="3" a="1"/>
  <c r="C1580" i="3"/>
  <c r="C1581" i="3" a="1"/>
  <c r="C1581" i="3" s="1"/>
  <c r="C1582" i="3" a="1"/>
  <c r="C1582" i="3" s="1"/>
  <c r="C1583" i="3" a="1"/>
  <c r="C1583" i="3" s="1"/>
  <c r="C1584" i="3" a="1"/>
  <c r="C1584" i="3" s="1"/>
  <c r="C1585" i="3" a="1"/>
  <c r="C1585" i="3" s="1"/>
  <c r="C1586" i="3" a="1"/>
  <c r="C1586" i="3" s="1"/>
  <c r="C1587" i="3" a="1"/>
  <c r="C1587" i="3"/>
  <c r="C1588" i="3" a="1"/>
  <c r="C1588" i="3" s="1"/>
  <c r="C1589" i="3" a="1"/>
  <c r="C1589" i="3" s="1"/>
  <c r="C1590" i="3" a="1"/>
  <c r="C1590" i="3" s="1"/>
  <c r="C1591" i="3" a="1"/>
  <c r="C1591" i="3" s="1"/>
  <c r="C1592" i="3" a="1"/>
  <c r="C1592" i="3" s="1"/>
  <c r="C1593" i="3" a="1"/>
  <c r="C1593" i="3" s="1"/>
  <c r="C1594" i="3" a="1"/>
  <c r="C1594" i="3" s="1"/>
  <c r="C1595" i="3" a="1"/>
  <c r="C1595" i="3" s="1"/>
  <c r="C1596" i="3" a="1"/>
  <c r="C1596" i="3" s="1"/>
  <c r="C1597" i="3" a="1"/>
  <c r="C1597" i="3" s="1"/>
  <c r="C1598" i="3" a="1"/>
  <c r="C1598" i="3" s="1"/>
  <c r="C1599" i="3" a="1"/>
  <c r="C1599" i="3" s="1"/>
  <c r="C1600" i="3" a="1"/>
  <c r="C1600" i="3" s="1"/>
  <c r="C1601" i="3" a="1"/>
  <c r="C1601" i="3" s="1"/>
  <c r="C1602" i="3" a="1"/>
  <c r="C1602" i="3" s="1"/>
  <c r="C1603" i="3" a="1"/>
  <c r="C1603" i="3" s="1"/>
  <c r="C1604" i="3" a="1"/>
  <c r="C1604" i="3" s="1"/>
  <c r="C1605" i="3" a="1"/>
  <c r="C1605" i="3" s="1"/>
  <c r="C1606" i="3" a="1"/>
  <c r="C1606" i="3" s="1"/>
  <c r="C1607" i="3" a="1"/>
  <c r="C1607" i="3" s="1"/>
  <c r="C1608" i="3" a="1"/>
  <c r="C1608" i="3" s="1"/>
  <c r="C1609" i="3" a="1"/>
  <c r="C1609" i="3" s="1"/>
  <c r="C1610" i="3" a="1"/>
  <c r="C1610" i="3" s="1"/>
  <c r="C1611" i="3" a="1"/>
  <c r="C1611" i="3" s="1"/>
  <c r="C1612" i="3" a="1"/>
  <c r="C1612" i="3" s="1"/>
  <c r="C1613" i="3" a="1"/>
  <c r="C1613" i="3" s="1"/>
  <c r="C1614" i="3" a="1"/>
  <c r="C1614" i="3" s="1"/>
  <c r="C1615" i="3" a="1"/>
  <c r="C1615" i="3" s="1"/>
  <c r="C1616" i="3" a="1"/>
  <c r="C1616" i="3" s="1"/>
  <c r="C1617" i="3" a="1"/>
  <c r="C1617" i="3" s="1"/>
  <c r="C1618" i="3" a="1"/>
  <c r="C1618" i="3" s="1"/>
  <c r="C1619" i="3" a="1"/>
  <c r="C1619" i="3" s="1"/>
  <c r="C1620" i="3" a="1"/>
  <c r="C1620" i="3" s="1"/>
  <c r="C1621" i="3" a="1"/>
  <c r="C1621" i="3" s="1"/>
  <c r="C1622" i="3" a="1"/>
  <c r="C1622" i="3" s="1"/>
  <c r="C1623" i="3" a="1"/>
  <c r="C1623" i="3" s="1"/>
  <c r="C1624" i="3" a="1"/>
  <c r="C1624" i="3" s="1"/>
  <c r="C1625" i="3" a="1"/>
  <c r="C1625" i="3" s="1"/>
  <c r="C1626" i="3" a="1"/>
  <c r="C1626" i="3" s="1"/>
  <c r="C1627" i="3" a="1"/>
  <c r="C1627" i="3" s="1"/>
  <c r="C1628" i="3" a="1"/>
  <c r="C1628" i="3" s="1"/>
  <c r="C1629" i="3" a="1"/>
  <c r="C1629" i="3" s="1"/>
  <c r="C1630" i="3" a="1"/>
  <c r="C1630" i="3" s="1"/>
  <c r="C1631" i="3" a="1"/>
  <c r="C1631" i="3" s="1"/>
  <c r="C1632" i="3" a="1"/>
  <c r="C1632" i="3" s="1"/>
  <c r="C1633" i="3" a="1"/>
  <c r="C1633" i="3" s="1"/>
  <c r="C1634" i="3" a="1"/>
  <c r="C1634" i="3" s="1"/>
  <c r="C1635" i="3" a="1"/>
  <c r="C1635" i="3" s="1"/>
  <c r="C1636" i="3" a="1"/>
  <c r="C1636" i="3" s="1"/>
  <c r="C1637" i="3" a="1"/>
  <c r="C1637" i="3" s="1"/>
  <c r="C1638" i="3" a="1"/>
  <c r="C1638" i="3" s="1"/>
  <c r="C1639" i="3" a="1"/>
  <c r="C1639" i="3" s="1"/>
  <c r="C1640" i="3" a="1"/>
  <c r="C1640" i="3" s="1"/>
  <c r="C1641" i="3" a="1"/>
  <c r="C1641" i="3" s="1"/>
  <c r="C1642" i="3" a="1"/>
  <c r="C1642" i="3" s="1"/>
  <c r="C1643" i="3" a="1"/>
  <c r="C1643" i="3" s="1"/>
  <c r="C1644" i="3" a="1"/>
  <c r="C1644" i="3" s="1"/>
  <c r="C1645" i="3" a="1"/>
  <c r="C1645" i="3" s="1"/>
  <c r="C1646" i="3" a="1"/>
  <c r="C1646" i="3" s="1"/>
  <c r="C1647" i="3" a="1"/>
  <c r="C1647" i="3" s="1"/>
  <c r="C1648" i="3" a="1"/>
  <c r="C1648" i="3" s="1"/>
  <c r="C1649" i="3" a="1"/>
  <c r="C1649" i="3" s="1"/>
  <c r="C1650" i="3" a="1"/>
  <c r="C1650" i="3" s="1"/>
  <c r="C1651" i="3" a="1"/>
  <c r="C1651" i="3" s="1"/>
  <c r="C1652" i="3" a="1"/>
  <c r="C1652" i="3" s="1"/>
  <c r="C1653" i="3" a="1"/>
  <c r="C1653" i="3" s="1"/>
  <c r="C1654" i="3" a="1"/>
  <c r="C1654" i="3" s="1"/>
  <c r="C1655" i="3" a="1"/>
  <c r="C1655" i="3" s="1"/>
  <c r="C1656" i="3" a="1"/>
  <c r="C1656" i="3" s="1"/>
  <c r="C1657" i="3" a="1"/>
  <c r="C1657" i="3" s="1"/>
  <c r="C1658" i="3" a="1"/>
  <c r="C1658" i="3" s="1"/>
  <c r="C1659" i="3" a="1"/>
  <c r="C1659" i="3" s="1"/>
  <c r="C1660" i="3" a="1"/>
  <c r="C1660" i="3" s="1"/>
  <c r="C1661" i="3" a="1"/>
  <c r="C1661" i="3" s="1"/>
  <c r="C1662" i="3" a="1"/>
  <c r="C1662" i="3" s="1"/>
  <c r="C1663" i="3" a="1"/>
  <c r="C1663" i="3" s="1"/>
  <c r="C1664" i="3" a="1"/>
  <c r="C1664" i="3" s="1"/>
  <c r="C1665" i="3" a="1"/>
  <c r="C1665" i="3" s="1"/>
  <c r="C1666" i="3" a="1"/>
  <c r="C1666" i="3" s="1"/>
  <c r="C1667" i="3" a="1"/>
  <c r="C1667" i="3" s="1"/>
  <c r="C1668" i="3" a="1"/>
  <c r="C1668" i="3" s="1"/>
  <c r="C1669" i="3" a="1"/>
  <c r="C1669" i="3" s="1"/>
  <c r="C1670" i="3" a="1"/>
  <c r="C1670" i="3" s="1"/>
  <c r="C1671" i="3" a="1"/>
  <c r="C1671" i="3" s="1"/>
  <c r="C1672" i="3" a="1"/>
  <c r="C1672" i="3" s="1"/>
  <c r="C1673" i="3" a="1"/>
  <c r="C1673" i="3" s="1"/>
  <c r="C1674" i="3" a="1"/>
  <c r="C1674" i="3" s="1"/>
  <c r="C1675" i="3" a="1"/>
  <c r="C1675" i="3" s="1"/>
  <c r="C1676" i="3" a="1"/>
  <c r="C1676" i="3" s="1"/>
  <c r="C1677" i="3" a="1"/>
  <c r="C1677" i="3" s="1"/>
  <c r="C1678" i="3" a="1"/>
  <c r="C1678" i="3" s="1"/>
  <c r="C1679" i="3" a="1"/>
  <c r="C1679" i="3" s="1"/>
  <c r="C1680" i="3" a="1"/>
  <c r="C1680" i="3" s="1"/>
  <c r="C1681" i="3" a="1"/>
  <c r="C1681" i="3" s="1"/>
  <c r="C1682" i="3" a="1"/>
  <c r="C1682" i="3" s="1"/>
  <c r="C1683" i="3" a="1"/>
  <c r="C1683" i="3" s="1"/>
  <c r="C1684" i="3" a="1"/>
  <c r="C1684" i="3" s="1"/>
  <c r="C1685" i="3" a="1"/>
  <c r="C1685" i="3" s="1"/>
  <c r="C1686" i="3" a="1"/>
  <c r="C1686" i="3" s="1"/>
  <c r="C1687" i="3" a="1"/>
  <c r="C1687" i="3" s="1"/>
  <c r="C1688" i="3" a="1"/>
  <c r="C1688" i="3" s="1"/>
  <c r="C1689" i="3" a="1"/>
  <c r="C1689" i="3" s="1"/>
  <c r="C1690" i="3" a="1"/>
  <c r="C1690" i="3" s="1"/>
  <c r="C1691" i="3" a="1"/>
  <c r="C1691" i="3" s="1"/>
  <c r="C1692" i="3" a="1"/>
  <c r="C1692" i="3" s="1"/>
  <c r="C1693" i="3" a="1"/>
  <c r="C1693" i="3" s="1"/>
  <c r="C1694" i="3" a="1"/>
  <c r="C1694" i="3" s="1"/>
  <c r="C1695" i="3" a="1"/>
  <c r="C1695" i="3" s="1"/>
  <c r="C1696" i="3" a="1"/>
  <c r="C1696" i="3" s="1"/>
  <c r="C1697" i="3" a="1"/>
  <c r="C1697" i="3" s="1"/>
  <c r="C1698" i="3" a="1"/>
  <c r="C1698" i="3" s="1"/>
  <c r="C1699" i="3" a="1"/>
  <c r="C1699" i="3" s="1"/>
  <c r="C1700" i="3" a="1"/>
  <c r="C1700" i="3" s="1"/>
  <c r="C1701" i="3" a="1"/>
  <c r="C1701" i="3" s="1"/>
  <c r="C1702" i="3" a="1"/>
  <c r="C1702" i="3" s="1"/>
  <c r="C1703" i="3" a="1"/>
  <c r="C1703" i="3" s="1"/>
  <c r="C1704" i="3" a="1"/>
  <c r="C1704" i="3" s="1"/>
  <c r="C1705" i="3" a="1"/>
  <c r="C1705" i="3" s="1"/>
  <c r="C1706" i="3" a="1"/>
  <c r="C1706" i="3" s="1"/>
  <c r="C1707" i="3" a="1"/>
  <c r="C1707" i="3" s="1"/>
  <c r="C1708" i="3" a="1"/>
  <c r="C1708" i="3"/>
  <c r="C1709" i="3" a="1"/>
  <c r="C1709" i="3" s="1"/>
  <c r="C1710" i="3" a="1"/>
  <c r="C1710" i="3" s="1"/>
  <c r="C1711" i="3" a="1"/>
  <c r="C1711" i="3" s="1"/>
  <c r="C1712" i="3" a="1"/>
  <c r="C1712" i="3" s="1"/>
  <c r="C1713" i="3" a="1"/>
  <c r="C1713" i="3" s="1"/>
  <c r="C1714" i="3" a="1"/>
  <c r="C1714" i="3" s="1"/>
  <c r="C1715" i="3" a="1"/>
  <c r="C1715" i="3" s="1"/>
  <c r="C1716" i="3" a="1"/>
  <c r="C1716" i="3" s="1"/>
  <c r="C1717" i="3" a="1"/>
  <c r="C1717" i="3" s="1"/>
  <c r="C1718" i="3" a="1"/>
  <c r="C1718" i="3" s="1"/>
  <c r="C1719" i="3" a="1"/>
  <c r="C1719" i="3" s="1"/>
  <c r="C1720" i="3" a="1"/>
  <c r="C1720" i="3" s="1"/>
  <c r="C1721" i="3" a="1"/>
  <c r="C1721" i="3" s="1"/>
  <c r="C1722" i="3" a="1"/>
  <c r="C1722" i="3" s="1"/>
  <c r="C1723" i="3" a="1"/>
  <c r="C1723" i="3" s="1"/>
  <c r="C1724" i="3" a="1"/>
  <c r="C1724" i="3" s="1"/>
  <c r="C1725" i="3" a="1"/>
  <c r="C1725" i="3" s="1"/>
  <c r="C1726" i="3" a="1"/>
  <c r="C1726" i="3" s="1"/>
  <c r="C1727" i="3" a="1"/>
  <c r="C1727" i="3" s="1"/>
  <c r="C1728" i="3" a="1"/>
  <c r="C1728" i="3" s="1"/>
  <c r="C1729" i="3" a="1"/>
  <c r="C1729" i="3" s="1"/>
  <c r="C1730" i="3" a="1"/>
  <c r="C1730" i="3" s="1"/>
  <c r="C1731" i="3" a="1"/>
  <c r="C1731" i="3" s="1"/>
  <c r="C1732" i="3" a="1"/>
  <c r="C1732" i="3" s="1"/>
  <c r="C1733" i="3" a="1"/>
  <c r="C1733" i="3" s="1"/>
  <c r="C1734" i="3" a="1"/>
  <c r="C1734" i="3" s="1"/>
  <c r="C1735" i="3" a="1"/>
  <c r="C1735" i="3" s="1"/>
  <c r="C1736" i="3" a="1"/>
  <c r="C1736" i="3" s="1"/>
  <c r="C1737" i="3" a="1"/>
  <c r="C1737" i="3" s="1"/>
  <c r="C1738" i="3" a="1"/>
  <c r="C1738" i="3" s="1"/>
  <c r="C1739" i="3" a="1"/>
  <c r="C1739" i="3" s="1"/>
  <c r="C1740" i="3" a="1"/>
  <c r="C1740" i="3" s="1"/>
  <c r="C1741" i="3" a="1"/>
  <c r="C1741" i="3" s="1"/>
  <c r="C1742" i="3" a="1"/>
  <c r="C1742" i="3" s="1"/>
  <c r="C1743" i="3" a="1"/>
  <c r="C1743" i="3" s="1"/>
  <c r="C1744" i="3" a="1"/>
  <c r="C1744" i="3" s="1"/>
  <c r="C1745" i="3" a="1"/>
  <c r="C1745" i="3" s="1"/>
  <c r="C1746" i="3" a="1"/>
  <c r="C1746" i="3" s="1"/>
  <c r="C1747" i="3" a="1"/>
  <c r="C1747" i="3" s="1"/>
  <c r="C1748" i="3" a="1"/>
  <c r="C1748" i="3" s="1"/>
  <c r="C1749" i="3" a="1"/>
  <c r="C1749" i="3" s="1"/>
  <c r="C1750" i="3" a="1"/>
  <c r="C1750" i="3" s="1"/>
  <c r="C1751" i="3" a="1"/>
  <c r="C1751" i="3" s="1"/>
  <c r="C1752" i="3" a="1"/>
  <c r="C1752" i="3" s="1"/>
  <c r="C1753" i="3" a="1"/>
  <c r="C1753" i="3" s="1"/>
  <c r="C1754" i="3" a="1"/>
  <c r="C1754" i="3" s="1"/>
  <c r="C1755" i="3" a="1"/>
  <c r="C1755" i="3" s="1"/>
  <c r="C1756" i="3" a="1"/>
  <c r="C1756" i="3" s="1"/>
  <c r="C1757" i="3" a="1"/>
  <c r="C1757" i="3" s="1"/>
  <c r="C1758" i="3" a="1"/>
  <c r="C1758" i="3" s="1"/>
  <c r="C1759" i="3" a="1"/>
  <c r="C1759" i="3" s="1"/>
  <c r="C1760" i="3" a="1"/>
  <c r="C1760" i="3" s="1"/>
  <c r="C1761" i="3" a="1"/>
  <c r="C1761" i="3" s="1"/>
  <c r="C1762" i="3" a="1"/>
  <c r="C1762" i="3" s="1"/>
  <c r="C1763" i="3" a="1"/>
  <c r="C1763" i="3" s="1"/>
  <c r="C1764" i="3" a="1"/>
  <c r="C1764" i="3" s="1"/>
  <c r="C1765" i="3" a="1"/>
  <c r="C1765" i="3" s="1"/>
  <c r="C1766" i="3" a="1"/>
  <c r="C1766" i="3" s="1"/>
  <c r="C1767" i="3" a="1"/>
  <c r="C1767" i="3" s="1"/>
  <c r="C1768" i="3" a="1"/>
  <c r="C1768" i="3" s="1"/>
  <c r="C1769" i="3" a="1"/>
  <c r="C1769" i="3" s="1"/>
  <c r="C1770" i="3" a="1"/>
  <c r="C1770" i="3" s="1"/>
  <c r="C1771" i="3" a="1"/>
  <c r="C1771" i="3"/>
  <c r="C1772" i="3" a="1"/>
  <c r="C1772" i="3" s="1"/>
  <c r="C1773" i="3" a="1"/>
  <c r="C1773" i="3" s="1"/>
  <c r="C1774" i="3" a="1"/>
  <c r="C1774" i="3" s="1"/>
  <c r="C1775" i="3" a="1"/>
  <c r="C1775" i="3" s="1"/>
  <c r="C1776" i="3" a="1"/>
  <c r="C1776" i="3" s="1"/>
  <c r="C1777" i="3" a="1"/>
  <c r="C1777" i="3" s="1"/>
  <c r="C1778" i="3" a="1"/>
  <c r="C1778" i="3" s="1"/>
  <c r="C1779" i="3" a="1"/>
  <c r="C1779" i="3" s="1"/>
  <c r="C1780" i="3" a="1"/>
  <c r="C1780" i="3" s="1"/>
  <c r="C1781" i="3" a="1"/>
  <c r="C1781" i="3" s="1"/>
  <c r="C1782" i="3" a="1"/>
  <c r="C1782" i="3" s="1"/>
  <c r="C1783" i="3" a="1"/>
  <c r="C1783" i="3" s="1"/>
  <c r="C1784" i="3" a="1"/>
  <c r="C1784" i="3" s="1"/>
  <c r="C1785" i="3" a="1"/>
  <c r="C1785" i="3" s="1"/>
  <c r="C1786" i="3" a="1"/>
  <c r="C1786" i="3" s="1"/>
  <c r="C1787" i="3" a="1"/>
  <c r="C1787" i="3" s="1"/>
  <c r="C1788" i="3" a="1"/>
  <c r="C1788" i="3" s="1"/>
  <c r="C1789" i="3" a="1"/>
  <c r="C1789" i="3" s="1"/>
  <c r="C1790" i="3" a="1"/>
  <c r="C1790" i="3" s="1"/>
  <c r="C1791" i="3" a="1"/>
  <c r="C1791" i="3" s="1"/>
  <c r="C1792" i="3" a="1"/>
  <c r="C1792" i="3" s="1"/>
  <c r="C1793" i="3" a="1"/>
  <c r="C1793" i="3" s="1"/>
  <c r="C1794" i="3" a="1"/>
  <c r="C1794" i="3" s="1"/>
  <c r="C1795" i="3" a="1"/>
  <c r="C1795" i="3" s="1"/>
  <c r="C1796" i="3" a="1"/>
  <c r="C1796" i="3" s="1"/>
  <c r="C1797" i="3" a="1"/>
  <c r="C1797" i="3" s="1"/>
  <c r="C1798" i="3" a="1"/>
  <c r="C1798" i="3" s="1"/>
  <c r="C1799" i="3" a="1"/>
  <c r="C1799" i="3" s="1"/>
  <c r="C1800" i="3" a="1"/>
  <c r="C1800" i="3" s="1"/>
  <c r="C1801" i="3" a="1"/>
  <c r="C1801" i="3" s="1"/>
  <c r="C1802" i="3" a="1"/>
  <c r="C1802" i="3" s="1"/>
  <c r="C1803" i="3" a="1"/>
  <c r="C1803" i="3" s="1"/>
  <c r="C1804" i="3" a="1"/>
  <c r="C1804" i="3"/>
  <c r="C1805" i="3" a="1"/>
  <c r="C1805" i="3" s="1"/>
  <c r="C1806" i="3" a="1"/>
  <c r="C1806" i="3" s="1"/>
  <c r="C1807" i="3" a="1"/>
  <c r="C1807" i="3" s="1"/>
  <c r="C1808" i="3" a="1"/>
  <c r="C1808" i="3" s="1"/>
  <c r="C1809" i="3" a="1"/>
  <c r="C1809" i="3" s="1"/>
  <c r="C1810" i="3" a="1"/>
  <c r="C1810" i="3" s="1"/>
  <c r="C1811" i="3" a="1"/>
  <c r="C1811" i="3" s="1"/>
  <c r="C1812" i="3" a="1"/>
  <c r="C1812" i="3" s="1"/>
  <c r="C1813" i="3" a="1"/>
  <c r="C1813" i="3" s="1"/>
  <c r="C1814" i="3" a="1"/>
  <c r="C1814" i="3" s="1"/>
  <c r="C1815" i="3" a="1"/>
  <c r="C1815" i="3" s="1"/>
  <c r="C1816" i="3" a="1"/>
  <c r="C1816" i="3" s="1"/>
  <c r="C1817" i="3" a="1"/>
  <c r="C1817" i="3" s="1"/>
  <c r="C1818" i="3" a="1"/>
  <c r="C1818" i="3" s="1"/>
  <c r="C1819" i="3" a="1"/>
  <c r="C1819" i="3" s="1"/>
  <c r="C1820" i="3" a="1"/>
  <c r="C1820" i="3" s="1"/>
  <c r="C1821" i="3" a="1"/>
  <c r="C1821" i="3" s="1"/>
  <c r="C1822" i="3" a="1"/>
  <c r="C1822" i="3" s="1"/>
  <c r="C1823" i="3" a="1"/>
  <c r="C1823" i="3" s="1"/>
  <c r="C1824" i="3" a="1"/>
  <c r="C1824" i="3" s="1"/>
  <c r="C1825" i="3" a="1"/>
  <c r="C1825" i="3" s="1"/>
  <c r="C1826" i="3" a="1"/>
  <c r="C1826" i="3" s="1"/>
  <c r="C1827" i="3" a="1"/>
  <c r="C1827" i="3"/>
  <c r="C1828" i="3" a="1"/>
  <c r="C1828" i="3" s="1"/>
  <c r="C1829" i="3" a="1"/>
  <c r="C1829" i="3" s="1"/>
  <c r="C1830" i="3" a="1"/>
  <c r="C1830" i="3" s="1"/>
  <c r="C1831" i="3" a="1"/>
  <c r="C1831" i="3" s="1"/>
  <c r="C1832" i="3" a="1"/>
  <c r="C1832" i="3" s="1"/>
  <c r="C1833" i="3" a="1"/>
  <c r="C1833" i="3" s="1"/>
  <c r="C1834" i="3" a="1"/>
  <c r="C1834" i="3"/>
  <c r="C1835" i="3" a="1"/>
  <c r="C1835" i="3" s="1"/>
  <c r="C1836" i="3" a="1"/>
  <c r="C1836" i="3" s="1"/>
  <c r="C1837" i="3" a="1"/>
  <c r="C1837" i="3" s="1"/>
  <c r="C1838" i="3" a="1"/>
  <c r="C1838" i="3" s="1"/>
  <c r="C1839" i="3" a="1"/>
  <c r="C1839" i="3" s="1"/>
  <c r="C1840" i="3" a="1"/>
  <c r="C1840" i="3" s="1"/>
  <c r="C1841" i="3" a="1"/>
  <c r="C1841" i="3" s="1"/>
  <c r="C1842" i="3" a="1"/>
  <c r="C1842" i="3" s="1"/>
  <c r="C1843" i="3" a="1"/>
  <c r="C1843" i="3" s="1"/>
  <c r="C1844" i="3" a="1"/>
  <c r="C1844" i="3" s="1"/>
  <c r="C1845" i="3" a="1"/>
  <c r="C1845" i="3" s="1"/>
  <c r="C1846" i="3" a="1"/>
  <c r="C1846" i="3" s="1"/>
  <c r="C1847" i="3" a="1"/>
  <c r="C1847" i="3" s="1"/>
  <c r="C1848" i="3" a="1"/>
  <c r="C1848" i="3" s="1"/>
  <c r="C1849" i="3" a="1"/>
  <c r="C1849" i="3" s="1"/>
  <c r="C1850" i="3" a="1"/>
  <c r="C1850" i="3" s="1"/>
  <c r="C1851" i="3" a="1"/>
  <c r="C1851" i="3" s="1"/>
  <c r="C1852" i="3" a="1"/>
  <c r="C1852" i="3" s="1"/>
  <c r="C1853" i="3" a="1"/>
  <c r="C1853" i="3" s="1"/>
  <c r="C1854" i="3" a="1"/>
  <c r="C1854" i="3" s="1"/>
  <c r="C1855" i="3" a="1"/>
  <c r="C1855" i="3" s="1"/>
  <c r="C1856" i="3" a="1"/>
  <c r="C1856" i="3" s="1"/>
  <c r="C1857" i="3" a="1"/>
  <c r="C1857" i="3" s="1"/>
  <c r="C1858" i="3" a="1"/>
  <c r="C1858" i="3" s="1"/>
  <c r="C1859" i="3" a="1"/>
  <c r="C1859" i="3" s="1"/>
  <c r="C1860" i="3" a="1"/>
  <c r="C1860" i="3" s="1"/>
  <c r="C1861" i="3" a="1"/>
  <c r="C1861" i="3" s="1"/>
  <c r="C1862" i="3" a="1"/>
  <c r="C1862" i="3" s="1"/>
  <c r="C1863" i="3" a="1"/>
  <c r="C1863" i="3" s="1"/>
  <c r="C1864" i="3" a="1"/>
  <c r="C1864" i="3" s="1"/>
  <c r="C1865" i="3" a="1"/>
  <c r="C1865" i="3" s="1"/>
  <c r="C1866" i="3" a="1"/>
  <c r="C1866" i="3" s="1"/>
  <c r="C1867" i="3" a="1"/>
  <c r="C1867" i="3" s="1"/>
  <c r="C1868" i="3" a="1"/>
  <c r="C1868" i="3" s="1"/>
  <c r="C1869" i="3" a="1"/>
  <c r="C1869" i="3" s="1"/>
  <c r="C1870" i="3" a="1"/>
  <c r="C1870" i="3" s="1"/>
  <c r="C1871" i="3" a="1"/>
  <c r="C1871" i="3" s="1"/>
  <c r="C1872" i="3" a="1"/>
  <c r="C1872" i="3" s="1"/>
  <c r="C1873" i="3" a="1"/>
  <c r="C1873" i="3" s="1"/>
  <c r="C1874" i="3" a="1"/>
  <c r="C1874" i="3" s="1"/>
  <c r="C1875" i="3" a="1"/>
  <c r="C1875" i="3" s="1"/>
  <c r="C1876" i="3" a="1"/>
  <c r="C1876" i="3" s="1"/>
  <c r="C1877" i="3" a="1"/>
  <c r="C1877" i="3" s="1"/>
  <c r="C1878" i="3" a="1"/>
  <c r="C1878" i="3" s="1"/>
  <c r="C1879" i="3" a="1"/>
  <c r="C1879" i="3" s="1"/>
  <c r="C1880" i="3" a="1"/>
  <c r="C1880" i="3" s="1"/>
  <c r="C1881" i="3" a="1"/>
  <c r="C1881" i="3" s="1"/>
  <c r="C1882" i="3" a="1"/>
  <c r="C1882" i="3" s="1"/>
  <c r="C1883" i="3" a="1"/>
  <c r="C1883" i="3" s="1"/>
  <c r="C1884" i="3" a="1"/>
  <c r="C1884" i="3"/>
  <c r="C1885" i="3" a="1"/>
  <c r="C1885" i="3" s="1"/>
  <c r="C1886" i="3" a="1"/>
  <c r="C1886" i="3" s="1"/>
  <c r="C1887" i="3" a="1"/>
  <c r="C1887" i="3" s="1"/>
  <c r="C1888" i="3" a="1"/>
  <c r="C1888" i="3" s="1"/>
  <c r="C1889" i="3" a="1"/>
  <c r="C1889" i="3" s="1"/>
  <c r="C1890" i="3" a="1"/>
  <c r="C1890" i="3" s="1"/>
  <c r="C1891" i="3" a="1"/>
  <c r="C1891" i="3" s="1"/>
  <c r="C1892" i="3" a="1"/>
  <c r="C1892" i="3" s="1"/>
  <c r="C1893" i="3" a="1"/>
  <c r="C1893" i="3" s="1"/>
  <c r="C1894" i="3" a="1"/>
  <c r="C1894" i="3" s="1"/>
  <c r="C1895" i="3" a="1"/>
  <c r="C1895" i="3" s="1"/>
  <c r="C1896" i="3" a="1"/>
  <c r="C1896" i="3" s="1"/>
  <c r="C1897" i="3" a="1"/>
  <c r="C1897" i="3" s="1"/>
  <c r="C1898" i="3" a="1"/>
  <c r="C1898" i="3" s="1"/>
  <c r="C1899" i="3" a="1"/>
  <c r="C1899" i="3" s="1"/>
  <c r="C1900" i="3" a="1"/>
  <c r="C1900" i="3" s="1"/>
  <c r="C1901" i="3" a="1"/>
  <c r="C1901" i="3" s="1"/>
  <c r="C1902" i="3" a="1"/>
  <c r="C1902" i="3" s="1"/>
  <c r="C1903" i="3" a="1"/>
  <c r="C1903" i="3" s="1"/>
  <c r="C1904" i="3" a="1"/>
  <c r="C1904" i="3" s="1"/>
  <c r="C1905" i="3" a="1"/>
  <c r="C1905" i="3" s="1"/>
  <c r="C1906" i="3" a="1"/>
  <c r="C1906" i="3" s="1"/>
  <c r="C1907" i="3" a="1"/>
  <c r="C1907" i="3" s="1"/>
  <c r="C1908" i="3" a="1"/>
  <c r="C1908" i="3" s="1"/>
  <c r="C1909" i="3" a="1"/>
  <c r="C1909" i="3" s="1"/>
  <c r="C1910" i="3" a="1"/>
  <c r="C1910" i="3"/>
  <c r="C1911" i="3" a="1"/>
  <c r="C1911" i="3" s="1"/>
  <c r="C1912" i="3" a="1"/>
  <c r="C1912" i="3" s="1"/>
  <c r="C1913" i="3" a="1"/>
  <c r="C1913" i="3" s="1"/>
  <c r="C1914" i="3" a="1"/>
  <c r="C1914" i="3"/>
  <c r="C1915" i="3" a="1"/>
  <c r="C1915" i="3" s="1"/>
  <c r="C1916" i="3" a="1"/>
  <c r="C1916" i="3" s="1"/>
  <c r="C1917" i="3" a="1"/>
  <c r="C1917" i="3" s="1"/>
  <c r="C1918" i="3" a="1"/>
  <c r="C1918" i="3" s="1"/>
  <c r="C1919" i="3" a="1"/>
  <c r="C1919" i="3"/>
  <c r="C1920" i="3" a="1"/>
  <c r="C1920" i="3" s="1"/>
  <c r="C1921" i="3" a="1"/>
  <c r="C1921" i="3" s="1"/>
  <c r="C1922" i="3" a="1"/>
  <c r="C1922" i="3" s="1"/>
  <c r="C1923" i="3" a="1"/>
  <c r="C1923" i="3" s="1"/>
  <c r="C1924" i="3" a="1"/>
  <c r="C1924" i="3"/>
  <c r="C1925" i="3" a="1"/>
  <c r="C1925" i="3" s="1"/>
  <c r="C1926" i="3" a="1"/>
  <c r="C1926" i="3" s="1"/>
  <c r="C1927" i="3" a="1"/>
  <c r="C1927" i="3" s="1"/>
  <c r="C1928" i="3" a="1"/>
  <c r="C1928" i="3" s="1"/>
  <c r="C1929" i="3" a="1"/>
  <c r="C1929" i="3" s="1"/>
  <c r="C1930" i="3" a="1"/>
  <c r="C1930" i="3" s="1"/>
  <c r="C1931" i="3" a="1"/>
  <c r="C1931" i="3" s="1"/>
  <c r="C1932" i="3" a="1"/>
  <c r="C1932" i="3" s="1"/>
  <c r="C1933" i="3" a="1"/>
  <c r="C1933" i="3" s="1"/>
  <c r="C1934" i="3" a="1"/>
  <c r="C1934" i="3" s="1"/>
  <c r="C1935" i="3" a="1"/>
  <c r="C1935" i="3" s="1"/>
  <c r="C1936" i="3" a="1"/>
  <c r="C1936" i="3" s="1"/>
  <c r="C1937" i="3" a="1"/>
  <c r="C1937" i="3" s="1"/>
  <c r="C1938" i="3" a="1"/>
  <c r="C1938" i="3" s="1"/>
  <c r="C1939" i="3" a="1"/>
  <c r="C1939" i="3" s="1"/>
  <c r="C1940" i="3" a="1"/>
  <c r="C1940" i="3" s="1"/>
  <c r="C1941" i="3" a="1"/>
  <c r="C1941" i="3" s="1"/>
  <c r="C1942" i="3" a="1"/>
  <c r="C1942" i="3" s="1"/>
  <c r="C1943" i="3" a="1"/>
  <c r="C1943" i="3" s="1"/>
  <c r="C1944" i="3" a="1"/>
  <c r="C1944" i="3" s="1"/>
  <c r="C1945" i="3" a="1"/>
  <c r="C1945" i="3" s="1"/>
  <c r="C1946" i="3" a="1"/>
  <c r="C1946" i="3" s="1"/>
  <c r="C1947" i="3" a="1"/>
  <c r="C1947" i="3" s="1"/>
  <c r="C1948" i="3" a="1"/>
  <c r="C1948" i="3" s="1"/>
  <c r="C1949" i="3" a="1"/>
  <c r="C1949" i="3" s="1"/>
  <c r="C1950" i="3" a="1"/>
  <c r="C1950" i="3" s="1"/>
  <c r="C1951" i="3" a="1"/>
  <c r="C1951" i="3" s="1"/>
  <c r="C1952" i="3" a="1"/>
  <c r="C1952" i="3" s="1"/>
  <c r="C1953" i="3" a="1"/>
  <c r="C1953" i="3" s="1"/>
  <c r="C1954" i="3" a="1"/>
  <c r="C1954" i="3" s="1"/>
  <c r="C1955" i="3" a="1"/>
  <c r="C1955" i="3" s="1"/>
  <c r="C1956" i="3" a="1"/>
  <c r="C1956" i="3" s="1"/>
  <c r="C1957" i="3" a="1"/>
  <c r="C1957" i="3" s="1"/>
  <c r="C1958" i="3" a="1"/>
  <c r="C1958" i="3" s="1"/>
  <c r="C1959" i="3" a="1"/>
  <c r="C1959" i="3" s="1"/>
  <c r="C1960" i="3" a="1"/>
  <c r="C1960" i="3" s="1"/>
  <c r="C1961" i="3" a="1"/>
  <c r="C1961" i="3" s="1"/>
  <c r="C1962" i="3" a="1"/>
  <c r="C1962" i="3"/>
  <c r="C1963" i="3" a="1"/>
  <c r="C1963" i="3" s="1"/>
  <c r="C1964" i="3" a="1"/>
  <c r="C1964" i="3"/>
  <c r="C1965" i="3" a="1"/>
  <c r="C1965" i="3" s="1"/>
  <c r="C1966" i="3" a="1"/>
  <c r="C1966" i="3" s="1"/>
  <c r="C1967" i="3" a="1"/>
  <c r="C1967" i="3" s="1"/>
  <c r="C1968" i="3" a="1"/>
  <c r="C1968" i="3" s="1"/>
  <c r="C1969" i="3" a="1"/>
  <c r="C1969" i="3" s="1"/>
  <c r="C1970" i="3" a="1"/>
  <c r="C1970" i="3" s="1"/>
  <c r="C1971" i="3" a="1"/>
  <c r="C1971" i="3"/>
  <c r="C1972" i="3" a="1"/>
  <c r="C1972" i="3" s="1"/>
  <c r="C1973" i="3" a="1"/>
  <c r="C1973" i="3" s="1"/>
  <c r="C1974" i="3" a="1"/>
  <c r="C1974" i="3" s="1"/>
  <c r="C1975" i="3" a="1"/>
  <c r="C1975" i="3" s="1"/>
  <c r="C1976" i="3" a="1"/>
  <c r="C1976" i="3" s="1"/>
  <c r="C1977" i="3" a="1"/>
  <c r="C1977" i="3" s="1"/>
  <c r="C1978" i="3" a="1"/>
  <c r="C1978" i="3" s="1"/>
  <c r="C1979" i="3" a="1"/>
  <c r="C1979" i="3" s="1"/>
  <c r="C1980" i="3" a="1"/>
  <c r="C1980" i="3" s="1"/>
  <c r="C1981" i="3" a="1"/>
  <c r="C1981" i="3" s="1"/>
  <c r="C1982" i="3" a="1"/>
  <c r="C1982" i="3" s="1"/>
  <c r="C1983" i="3" a="1"/>
  <c r="C1983" i="3" s="1"/>
  <c r="C1984" i="3" a="1"/>
  <c r="C1984" i="3" s="1"/>
  <c r="C1985" i="3" a="1"/>
  <c r="C1985" i="3" s="1"/>
  <c r="C1986" i="3" a="1"/>
  <c r="C1986" i="3" s="1"/>
  <c r="C1987" i="3" a="1"/>
  <c r="C1987" i="3" s="1"/>
  <c r="C1988" i="3" a="1"/>
  <c r="C1988" i="3" s="1"/>
  <c r="C1989" i="3" a="1"/>
  <c r="C1989" i="3" s="1"/>
  <c r="C1990" i="3" a="1"/>
  <c r="C1990" i="3" s="1"/>
  <c r="C1991" i="3" a="1"/>
  <c r="C1991" i="3" s="1"/>
  <c r="C1992" i="3" a="1"/>
  <c r="C1992" i="3" s="1"/>
  <c r="C1993" i="3" a="1"/>
  <c r="C1993" i="3" s="1"/>
  <c r="C1994" i="3" a="1"/>
  <c r="C1994" i="3" s="1"/>
  <c r="C1995" i="3" a="1"/>
  <c r="C1995" i="3" s="1"/>
  <c r="C1996" i="3" a="1"/>
  <c r="C1996" i="3" s="1"/>
  <c r="C1997" i="3" a="1"/>
  <c r="C1997" i="3" s="1"/>
  <c r="C1998" i="3" a="1"/>
  <c r="C1998" i="3" s="1"/>
  <c r="C1999" i="3" a="1"/>
  <c r="C1999" i="3" s="1"/>
  <c r="C2000" i="3" a="1"/>
  <c r="C2000" i="3" s="1"/>
  <c r="C2001" i="3" a="1"/>
  <c r="C2001" i="3" s="1"/>
  <c r="C2002" i="3" a="1"/>
  <c r="C2002" i="3" s="1"/>
  <c r="C2003" i="3" a="1"/>
  <c r="C2003" i="3" s="1"/>
  <c r="C2004" i="3" a="1"/>
  <c r="C2004" i="3" s="1"/>
  <c r="C2005" i="3" a="1"/>
  <c r="C2005" i="3" s="1"/>
  <c r="C2006" i="3" a="1"/>
  <c r="C2006" i="3"/>
  <c r="C2007" i="3" a="1"/>
  <c r="C2007" i="3" s="1"/>
  <c r="C2008" i="3" a="1"/>
  <c r="C2008" i="3" s="1"/>
  <c r="C2009" i="3" a="1"/>
  <c r="C2009" i="3" s="1"/>
  <c r="C2010" i="3" a="1"/>
  <c r="C2010" i="3" s="1"/>
  <c r="C2011" i="3" a="1"/>
  <c r="C2011" i="3" s="1"/>
  <c r="C2012" i="3" a="1"/>
  <c r="C2012" i="3" s="1"/>
  <c r="C2013" i="3" a="1"/>
  <c r="C2013" i="3" s="1"/>
  <c r="C2014" i="3" a="1"/>
  <c r="C2014" i="3" s="1"/>
  <c r="C2015" i="3" a="1"/>
  <c r="C2015" i="3" s="1"/>
  <c r="C2016" i="3" a="1"/>
  <c r="C2016" i="3" s="1"/>
  <c r="C2017" i="3" a="1"/>
  <c r="C2017" i="3" s="1"/>
  <c r="C2018" i="3" a="1"/>
  <c r="C2018" i="3" s="1"/>
  <c r="C2019" i="3" a="1"/>
  <c r="C2019" i="3" s="1"/>
  <c r="C2020" i="3" a="1"/>
  <c r="C2020" i="3" s="1"/>
  <c r="C2021" i="3" a="1"/>
  <c r="C2021" i="3" s="1"/>
  <c r="C2022" i="3" a="1"/>
  <c r="C2022" i="3" s="1"/>
  <c r="C2023" i="3" a="1"/>
  <c r="C2023" i="3" s="1"/>
  <c r="C2024" i="3" a="1"/>
  <c r="C2024" i="3" s="1"/>
  <c r="C2025" i="3" a="1"/>
  <c r="C2025" i="3" s="1"/>
  <c r="C2026" i="3" a="1"/>
  <c r="C2026" i="3" s="1"/>
  <c r="C2027" i="3" a="1"/>
  <c r="C2027" i="3" s="1"/>
  <c r="C2028" i="3" a="1"/>
  <c r="C2028" i="3" s="1"/>
  <c r="C2029" i="3" a="1"/>
  <c r="C2029" i="3" s="1"/>
  <c r="C2030" i="3" a="1"/>
  <c r="C2030" i="3" s="1"/>
  <c r="C2031" i="3" a="1"/>
  <c r="C2031" i="3" s="1"/>
  <c r="C2032" i="3" a="1"/>
  <c r="C2032" i="3" s="1"/>
  <c r="C2033" i="3" a="1"/>
  <c r="C2033" i="3" s="1"/>
  <c r="C2034" i="3" a="1"/>
  <c r="C2034" i="3" s="1"/>
  <c r="C2035" i="3" a="1"/>
  <c r="C2035" i="3" s="1"/>
  <c r="C2036" i="3" a="1"/>
  <c r="C2036" i="3" s="1"/>
  <c r="C2037" i="3" a="1"/>
  <c r="C2037" i="3" s="1"/>
  <c r="C2038" i="3" a="1"/>
  <c r="C2038" i="3" s="1"/>
  <c r="C2039" i="3" a="1"/>
  <c r="C2039" i="3" s="1"/>
  <c r="C2040" i="3" a="1"/>
  <c r="C2040" i="3" s="1"/>
  <c r="C2041" i="3" a="1"/>
  <c r="C2041" i="3" s="1"/>
  <c r="C2042" i="3" a="1"/>
  <c r="C2042" i="3" s="1"/>
  <c r="C2043" i="3" a="1"/>
  <c r="C2043" i="3" s="1"/>
  <c r="C2044" i="3" a="1"/>
  <c r="C2044" i="3" s="1"/>
  <c r="C2045" i="3" a="1"/>
  <c r="C2045" i="3" s="1"/>
  <c r="C2046" i="3" a="1"/>
  <c r="C2046" i="3" s="1"/>
  <c r="C2047" i="3" a="1"/>
  <c r="C2047" i="3" s="1"/>
  <c r="C2048" i="3" a="1"/>
  <c r="C2048" i="3" s="1"/>
  <c r="C2049" i="3" a="1"/>
  <c r="C2049" i="3" s="1"/>
  <c r="C2050" i="3" a="1"/>
  <c r="C2050" i="3" s="1"/>
  <c r="C2051" i="3" a="1"/>
  <c r="C2051" i="3" s="1"/>
  <c r="C2052" i="3" a="1"/>
  <c r="C2052" i="3" s="1"/>
  <c r="C2053" i="3" a="1"/>
  <c r="C2053" i="3" s="1"/>
  <c r="C2054" i="3" a="1"/>
  <c r="C2054" i="3" s="1"/>
  <c r="C2055" i="3" a="1"/>
  <c r="C2055" i="3" s="1"/>
  <c r="C2056" i="3" a="1"/>
  <c r="C2056" i="3" s="1"/>
  <c r="C2057" i="3" a="1"/>
  <c r="C2057" i="3" s="1"/>
  <c r="C2058" i="3" a="1"/>
  <c r="C2058" i="3" s="1"/>
  <c r="C2059" i="3" a="1"/>
  <c r="C2059" i="3" s="1"/>
  <c r="C2060" i="3" a="1"/>
  <c r="C2060" i="3" s="1"/>
  <c r="C2061" i="3" a="1"/>
  <c r="C2061" i="3" s="1"/>
  <c r="C2062" i="3" a="1"/>
  <c r="C2062" i="3" s="1"/>
  <c r="C2063" i="3" a="1"/>
  <c r="C2063" i="3"/>
  <c r="C2064" i="3" a="1"/>
  <c r="C2064" i="3" s="1"/>
  <c r="C2065" i="3" a="1"/>
  <c r="C2065" i="3" s="1"/>
  <c r="C2066" i="3" a="1"/>
  <c r="C2066" i="3" s="1"/>
  <c r="C2067" i="3" a="1"/>
  <c r="C2067" i="3" s="1"/>
  <c r="C2068" i="3" a="1"/>
  <c r="C2068" i="3" s="1"/>
  <c r="C2069" i="3" a="1"/>
  <c r="C2069" i="3" s="1"/>
  <c r="C2070" i="3" a="1"/>
  <c r="C2070" i="3" s="1"/>
  <c r="C2071" i="3" a="1"/>
  <c r="C2071" i="3" s="1"/>
  <c r="C2072" i="3" a="1"/>
  <c r="C2072" i="3" s="1"/>
  <c r="C2073" i="3" a="1"/>
  <c r="C2073" i="3" s="1"/>
  <c r="C2074" i="3" a="1"/>
  <c r="C2074" i="3" s="1"/>
  <c r="C2075" i="3" a="1"/>
  <c r="C2075" i="3" s="1"/>
  <c r="C2076" i="3" a="1"/>
  <c r="C2076" i="3" s="1"/>
  <c r="C2077" i="3" a="1"/>
  <c r="C2077" i="3" s="1"/>
  <c r="C2078" i="3" a="1"/>
  <c r="C2078" i="3" s="1"/>
  <c r="C2079" i="3" a="1"/>
  <c r="C2079" i="3" s="1"/>
  <c r="C2080" i="3" a="1"/>
  <c r="C2080" i="3" s="1"/>
  <c r="C2081" i="3" a="1"/>
  <c r="C2081" i="3" s="1"/>
  <c r="C2082" i="3" a="1"/>
  <c r="C2082" i="3" s="1"/>
  <c r="C2083" i="3" a="1"/>
  <c r="C2083" i="3" s="1"/>
  <c r="C2084" i="3" a="1"/>
  <c r="C2084" i="3" s="1"/>
  <c r="C2085" i="3" a="1"/>
  <c r="C2085" i="3" s="1"/>
  <c r="C2086" i="3" a="1"/>
  <c r="C2086" i="3" s="1"/>
  <c r="C2087" i="3" a="1"/>
  <c r="C2087" i="3" s="1"/>
  <c r="C2088" i="3" a="1"/>
  <c r="C2088" i="3" s="1"/>
  <c r="C2089" i="3" a="1"/>
  <c r="C2089" i="3" s="1"/>
  <c r="C2090" i="3" a="1"/>
  <c r="C2090" i="3" s="1"/>
  <c r="C2091" i="3" a="1"/>
  <c r="C2091" i="3" s="1"/>
  <c r="C2092" i="3" a="1"/>
  <c r="C2092" i="3" s="1"/>
  <c r="C2093" i="3" a="1"/>
  <c r="C2093" i="3" s="1"/>
  <c r="C2094" i="3" a="1"/>
  <c r="C2094" i="3" s="1"/>
  <c r="C2095" i="3" a="1"/>
  <c r="C2095" i="3" s="1"/>
  <c r="C2096" i="3" a="1"/>
  <c r="C2096" i="3" s="1"/>
  <c r="C2097" i="3" a="1"/>
  <c r="C2097" i="3" s="1"/>
  <c r="C2098" i="3" a="1"/>
  <c r="C2098" i="3" s="1"/>
  <c r="C2099" i="3" a="1"/>
  <c r="C2099" i="3" s="1"/>
  <c r="C2100" i="3" a="1"/>
  <c r="C2100" i="3" s="1"/>
  <c r="C2101" i="3" a="1"/>
  <c r="C2101" i="3" s="1"/>
  <c r="C2102" i="3" a="1"/>
  <c r="C2102" i="3" s="1"/>
  <c r="C2103" i="3" a="1"/>
  <c r="C2103" i="3" s="1"/>
  <c r="C2104" i="3" a="1"/>
  <c r="C2104" i="3" s="1"/>
  <c r="C2105" i="3" a="1"/>
  <c r="C2105" i="3" s="1"/>
  <c r="C2106" i="3" a="1"/>
  <c r="C2106" i="3" s="1"/>
  <c r="C2107" i="3" a="1"/>
  <c r="C2107" i="3" s="1"/>
  <c r="C2108" i="3" a="1"/>
  <c r="C2108" i="3" s="1"/>
  <c r="C2109" i="3" a="1"/>
  <c r="C2109" i="3" s="1"/>
  <c r="C2110" i="3" a="1"/>
  <c r="C2110" i="3" s="1"/>
  <c r="C2111" i="3" a="1"/>
  <c r="C2111" i="3" s="1"/>
  <c r="C2112" i="3" a="1"/>
  <c r="C2112" i="3" s="1"/>
  <c r="C2113" i="3" a="1"/>
  <c r="C2113" i="3" s="1"/>
  <c r="C2114" i="3" a="1"/>
  <c r="C2114" i="3" s="1"/>
  <c r="C2115" i="3" a="1"/>
  <c r="C2115" i="3" s="1"/>
  <c r="C2116" i="3" a="1"/>
  <c r="C2116" i="3" s="1"/>
  <c r="C2117" i="3" a="1"/>
  <c r="C2117" i="3" s="1"/>
  <c r="C2118" i="3" a="1"/>
  <c r="C2118" i="3"/>
  <c r="C2119" i="3" a="1"/>
  <c r="C2119" i="3" s="1"/>
  <c r="C2120" i="3" a="1"/>
  <c r="C2120" i="3" s="1"/>
  <c r="C2121" i="3" a="1"/>
  <c r="C2121" i="3" s="1"/>
  <c r="C2122" i="3" a="1"/>
  <c r="C2122" i="3"/>
  <c r="C2123" i="3" a="1"/>
  <c r="C2123" i="3" s="1"/>
  <c r="C2124" i="3" a="1"/>
  <c r="C2124" i="3" s="1"/>
  <c r="C2125" i="3" a="1"/>
  <c r="C2125" i="3" s="1"/>
  <c r="C2126" i="3" a="1"/>
  <c r="C2126" i="3" s="1"/>
  <c r="C2127" i="3" a="1"/>
  <c r="C2127" i="3" s="1"/>
  <c r="C2128" i="3" a="1"/>
  <c r="C2128" i="3" s="1"/>
  <c r="C2129" i="3" a="1"/>
  <c r="C2129" i="3" s="1"/>
  <c r="C2130" i="3" a="1"/>
  <c r="C2130" i="3" s="1"/>
  <c r="C2131" i="3" a="1"/>
  <c r="C2131" i="3" s="1"/>
  <c r="C2132" i="3" a="1"/>
  <c r="C2132" i="3" s="1"/>
  <c r="C2133" i="3" a="1"/>
  <c r="C2133" i="3" s="1"/>
  <c r="C2134" i="3" a="1"/>
  <c r="C2134" i="3" s="1"/>
  <c r="C2135" i="3" a="1"/>
  <c r="C2135" i="3" s="1"/>
  <c r="C2136" i="3" a="1"/>
  <c r="C2136" i="3" s="1"/>
  <c r="C2137" i="3" a="1"/>
  <c r="C2137" i="3" s="1"/>
  <c r="C2138" i="3" a="1"/>
  <c r="C2138" i="3" s="1"/>
  <c r="C2139" i="3" a="1"/>
  <c r="C2139" i="3" s="1"/>
  <c r="C2140" i="3" a="1"/>
  <c r="C2140" i="3"/>
  <c r="C2141" i="3" a="1"/>
  <c r="C2141" i="3" s="1"/>
  <c r="C2142" i="3" a="1"/>
  <c r="C2142" i="3" s="1"/>
  <c r="C2143" i="3" a="1"/>
  <c r="C2143" i="3" s="1"/>
  <c r="C2144" i="3" a="1"/>
  <c r="C2144" i="3" s="1"/>
  <c r="C2145" i="3" a="1"/>
  <c r="C2145" i="3" s="1"/>
  <c r="C2146" i="3" a="1"/>
  <c r="C2146" i="3" s="1"/>
  <c r="C2147" i="3" a="1"/>
  <c r="C2147" i="3" s="1"/>
  <c r="C2148" i="3" a="1"/>
  <c r="C2148" i="3" s="1"/>
  <c r="C2149" i="3" a="1"/>
  <c r="C2149" i="3" s="1"/>
  <c r="C2150" i="3" a="1"/>
  <c r="C2150" i="3" s="1"/>
  <c r="C2151" i="3" a="1"/>
  <c r="C2151" i="3" s="1"/>
  <c r="C2152" i="3" a="1"/>
  <c r="C2152" i="3" s="1"/>
  <c r="C2153" i="3" a="1"/>
  <c r="C2153" i="3" s="1"/>
  <c r="C2154" i="3" a="1"/>
  <c r="C2154" i="3" s="1"/>
  <c r="C2155" i="3" a="1"/>
  <c r="C2155" i="3" s="1"/>
  <c r="C2156" i="3" a="1"/>
  <c r="C2156" i="3" s="1"/>
  <c r="C2157" i="3" a="1"/>
  <c r="C2157" i="3" s="1"/>
  <c r="C2158" i="3" a="1"/>
  <c r="C2158" i="3" s="1"/>
  <c r="C2159" i="3" a="1"/>
  <c r="C2159" i="3" s="1"/>
  <c r="C2160" i="3" a="1"/>
  <c r="C2160" i="3" s="1"/>
  <c r="C2161" i="3" a="1"/>
  <c r="C2161" i="3" s="1"/>
  <c r="C2162" i="3" a="1"/>
  <c r="C2162" i="3" s="1"/>
  <c r="C2163" i="3" a="1"/>
  <c r="C2163" i="3" s="1"/>
  <c r="C2164" i="3" a="1"/>
  <c r="C2164" i="3" s="1"/>
  <c r="C2165" i="3" a="1"/>
  <c r="C2165" i="3" s="1"/>
  <c r="C2166" i="3" a="1"/>
  <c r="C2166" i="3"/>
  <c r="C2167" i="3" a="1"/>
  <c r="C2167" i="3" s="1"/>
  <c r="C2168" i="3" a="1"/>
  <c r="C2168" i="3" s="1"/>
  <c r="C2169" i="3" a="1"/>
  <c r="C2169" i="3" s="1"/>
  <c r="C2170" i="3" a="1"/>
  <c r="C2170" i="3" s="1"/>
  <c r="C2171" i="3" a="1"/>
  <c r="C2171" i="3" s="1"/>
  <c r="C2172" i="3" a="1"/>
  <c r="C2172" i="3" s="1"/>
  <c r="C2173" i="3" a="1"/>
  <c r="C2173" i="3" s="1"/>
  <c r="C2174" i="3" a="1"/>
  <c r="C2174" i="3" s="1"/>
  <c r="C2175" i="3" a="1"/>
  <c r="C2175" i="3" s="1"/>
  <c r="C2176" i="3" a="1"/>
  <c r="C2176" i="3" s="1"/>
  <c r="C2177" i="3" a="1"/>
  <c r="C2177" i="3" s="1"/>
  <c r="C2178" i="3" a="1"/>
  <c r="C2178" i="3" s="1"/>
  <c r="C2179" i="3" a="1"/>
  <c r="C2179" i="3" s="1"/>
  <c r="C2180" i="3" a="1"/>
  <c r="C2180" i="3" s="1"/>
  <c r="C2181" i="3" a="1"/>
  <c r="C2181" i="3" s="1"/>
  <c r="C2182" i="3" a="1"/>
  <c r="C2182" i="3"/>
  <c r="C2183" i="3" a="1"/>
  <c r="C2183" i="3" s="1"/>
  <c r="C2184" i="3" a="1"/>
  <c r="C2184" i="3" s="1"/>
  <c r="C2185" i="3" a="1"/>
  <c r="C2185" i="3" s="1"/>
  <c r="C2186" i="3" a="1"/>
  <c r="C2186" i="3" s="1"/>
  <c r="C2187" i="3" a="1"/>
  <c r="C2187" i="3" s="1"/>
  <c r="C2188" i="3" a="1"/>
  <c r="C2188" i="3" s="1"/>
  <c r="C2189" i="3" a="1"/>
  <c r="C2189" i="3" s="1"/>
  <c r="C2190" i="3" a="1"/>
  <c r="C2190" i="3" s="1"/>
  <c r="C2191" i="3" a="1"/>
  <c r="C2191" i="3" s="1"/>
  <c r="C2192" i="3" a="1"/>
  <c r="C2192" i="3" s="1"/>
  <c r="C2193" i="3" a="1"/>
  <c r="C2193" i="3" s="1"/>
  <c r="C2194" i="3" a="1"/>
  <c r="C2194" i="3" s="1"/>
  <c r="C2195" i="3" a="1"/>
  <c r="C2195" i="3" s="1"/>
  <c r="C2196" i="3" a="1"/>
  <c r="C2196" i="3" s="1"/>
  <c r="C2197" i="3" a="1"/>
  <c r="C2197" i="3" s="1"/>
  <c r="C2198" i="3" a="1"/>
  <c r="C2198" i="3" s="1"/>
  <c r="C2199" i="3" a="1"/>
  <c r="C2199" i="3" s="1"/>
  <c r="C2200" i="3" a="1"/>
  <c r="C2200" i="3" s="1"/>
  <c r="C2201" i="3" a="1"/>
  <c r="C2201" i="3" s="1"/>
  <c r="C2202" i="3" a="1"/>
  <c r="C2202" i="3" s="1"/>
  <c r="C2203" i="3" a="1"/>
  <c r="C2203" i="3" s="1"/>
  <c r="C2204" i="3" a="1"/>
  <c r="C2204" i="3" s="1"/>
  <c r="C2205" i="3" a="1"/>
  <c r="C2205" i="3" s="1"/>
  <c r="C2206" i="3" a="1"/>
  <c r="C2206" i="3" s="1"/>
  <c r="C2207" i="3" a="1"/>
  <c r="C2207" i="3" s="1"/>
  <c r="C2208" i="3" a="1"/>
  <c r="C2208" i="3" s="1"/>
  <c r="C2209" i="3" a="1"/>
  <c r="C2209" i="3" s="1"/>
  <c r="C2210" i="3" a="1"/>
  <c r="C2210" i="3" s="1"/>
  <c r="C2211" i="3" a="1"/>
  <c r="C2211" i="3"/>
  <c r="C2212" i="3" a="1"/>
  <c r="C2212" i="3" s="1"/>
  <c r="C2213" i="3" a="1"/>
  <c r="C2213" i="3" s="1"/>
  <c r="C2214" i="3" a="1"/>
  <c r="C2214" i="3" s="1"/>
  <c r="C2215" i="3" a="1"/>
  <c r="C2215" i="3" s="1"/>
  <c r="C2216" i="3" a="1"/>
  <c r="C2216" i="3" s="1"/>
  <c r="C2217" i="3" a="1"/>
  <c r="C2217" i="3" s="1"/>
  <c r="C2218" i="3" a="1"/>
  <c r="C2218" i="3" s="1"/>
  <c r="C2219" i="3" a="1"/>
  <c r="C2219" i="3" s="1"/>
  <c r="C2220" i="3" a="1"/>
  <c r="C2220" i="3" s="1"/>
  <c r="C2221" i="3" a="1"/>
  <c r="C2221" i="3" s="1"/>
  <c r="C2222" i="3" a="1"/>
  <c r="C2222" i="3"/>
  <c r="C2223" i="3" a="1"/>
  <c r="C2223" i="3" s="1"/>
  <c r="C2224" i="3" a="1"/>
  <c r="C2224" i="3" s="1"/>
  <c r="C2225" i="3" a="1"/>
  <c r="C2225" i="3" s="1"/>
  <c r="C2226" i="3" a="1"/>
  <c r="C2226" i="3" s="1"/>
  <c r="C2227" i="3" a="1"/>
  <c r="C2227" i="3" s="1"/>
  <c r="C2228" i="3" a="1"/>
  <c r="C2228" i="3" s="1"/>
  <c r="C2229" i="3" a="1"/>
  <c r="C2229" i="3" s="1"/>
  <c r="C2230" i="3" a="1"/>
  <c r="C2230" i="3" s="1"/>
  <c r="C2231" i="3" a="1"/>
  <c r="C2231" i="3" s="1"/>
  <c r="C2232" i="3" a="1"/>
  <c r="C2232" i="3"/>
  <c r="C2233" i="3" a="1"/>
  <c r="C2233" i="3" s="1"/>
  <c r="C2234" i="3" a="1"/>
  <c r="C2234" i="3" s="1"/>
  <c r="C2235" i="3" a="1"/>
  <c r="C2235" i="3" s="1"/>
  <c r="C2236" i="3" a="1"/>
  <c r="C2236" i="3" s="1"/>
  <c r="C2237" i="3" a="1"/>
  <c r="C2237" i="3" s="1"/>
  <c r="C2238" i="3" a="1"/>
  <c r="C2238" i="3" s="1"/>
  <c r="C2239" i="3" a="1"/>
  <c r="C2239" i="3" s="1"/>
  <c r="C2240" i="3" a="1"/>
  <c r="C2240" i="3" s="1"/>
  <c r="C2241" i="3" a="1"/>
  <c r="C2241" i="3" s="1"/>
  <c r="C2242" i="3" a="1"/>
  <c r="C2242" i="3" s="1"/>
  <c r="C2243" i="3" a="1"/>
  <c r="C2243" i="3" s="1"/>
  <c r="C2244" i="3" a="1"/>
  <c r="C2244" i="3" s="1"/>
  <c r="C2245" i="3" a="1"/>
  <c r="C2245" i="3" s="1"/>
  <c r="C2246" i="3" a="1"/>
  <c r="C2246" i="3" s="1"/>
  <c r="C2247" i="3" a="1"/>
  <c r="C2247" i="3" s="1"/>
  <c r="C2248" i="3" a="1"/>
  <c r="C2248" i="3" s="1"/>
  <c r="C2249" i="3" a="1"/>
  <c r="C2249" i="3" s="1"/>
  <c r="C2250" i="3" a="1"/>
  <c r="C2250" i="3" s="1"/>
  <c r="C2251" i="3" a="1"/>
  <c r="C2251" i="3" s="1"/>
  <c r="C2252" i="3" a="1"/>
  <c r="C2252" i="3" s="1"/>
  <c r="C2253" i="3" a="1"/>
  <c r="C2253" i="3" s="1"/>
  <c r="C2254" i="3" a="1"/>
  <c r="C2254" i="3" s="1"/>
  <c r="C2255" i="3" a="1"/>
  <c r="C2255" i="3" s="1"/>
  <c r="C2256" i="3" a="1"/>
  <c r="C2256" i="3" s="1"/>
  <c r="C2257" i="3" a="1"/>
  <c r="C2257" i="3" s="1"/>
  <c r="C2258" i="3" a="1"/>
  <c r="C2258" i="3" s="1"/>
  <c r="C2259" i="3" a="1"/>
  <c r="C2259" i="3" s="1"/>
  <c r="C2260" i="3" a="1"/>
  <c r="C2260" i="3" s="1"/>
  <c r="C2261" i="3" a="1"/>
  <c r="C2261" i="3" s="1"/>
  <c r="C2262" i="3" a="1"/>
  <c r="C2262" i="3" s="1"/>
  <c r="C2263" i="3" a="1"/>
  <c r="C2263" i="3" s="1"/>
  <c r="C2264" i="3" a="1"/>
  <c r="C2264" i="3" s="1"/>
  <c r="C2265" i="3" a="1"/>
  <c r="C2265" i="3" s="1"/>
  <c r="C2266" i="3" a="1"/>
  <c r="C2266" i="3" s="1"/>
  <c r="C2267" i="3" a="1"/>
  <c r="C2267" i="3" s="1"/>
  <c r="C2268" i="3" a="1"/>
  <c r="C2268" i="3" s="1"/>
  <c r="C2269" i="3" a="1"/>
  <c r="C2269" i="3" s="1"/>
  <c r="C2270" i="3" a="1"/>
  <c r="C2270" i="3" s="1"/>
  <c r="C2271" i="3" a="1"/>
  <c r="C2271" i="3" s="1"/>
  <c r="C2272" i="3" a="1"/>
  <c r="C2272" i="3" s="1"/>
  <c r="C2273" i="3" a="1"/>
  <c r="C2273" i="3" s="1"/>
  <c r="C2274" i="3" a="1"/>
  <c r="C2274" i="3" s="1"/>
  <c r="C2275" i="3" a="1"/>
  <c r="C2275" i="3" s="1"/>
  <c r="C2276" i="3" a="1"/>
  <c r="C2276" i="3" s="1"/>
  <c r="C2277" i="3" a="1"/>
  <c r="C2277" i="3" s="1"/>
  <c r="C2278" i="3" a="1"/>
  <c r="C2278" i="3" s="1"/>
  <c r="C2279" i="3" a="1"/>
  <c r="C2279" i="3" s="1"/>
  <c r="C2280" i="3" a="1"/>
  <c r="C2280" i="3" s="1"/>
  <c r="C2281" i="3" a="1"/>
  <c r="C2281" i="3" s="1"/>
  <c r="C2282" i="3" a="1"/>
  <c r="C2282" i="3" s="1"/>
  <c r="C2283" i="3" a="1"/>
  <c r="C2283" i="3" s="1"/>
  <c r="C2284" i="3" a="1"/>
  <c r="C2284" i="3" s="1"/>
  <c r="C2285" i="3" a="1"/>
  <c r="C2285" i="3" s="1"/>
  <c r="C2286" i="3" a="1"/>
  <c r="C2286" i="3" s="1"/>
  <c r="C2287" i="3" a="1"/>
  <c r="C2287" i="3"/>
  <c r="C2288" i="3" a="1"/>
  <c r="C2288" i="3" s="1"/>
  <c r="C2289" i="3" a="1"/>
  <c r="C2289" i="3" s="1"/>
  <c r="C2290" i="3" a="1"/>
  <c r="C2290" i="3" s="1"/>
  <c r="C2291" i="3" a="1"/>
  <c r="C2291" i="3" s="1"/>
  <c r="C2292" i="3" a="1"/>
  <c r="C2292" i="3" s="1"/>
  <c r="C2293" i="3" a="1"/>
  <c r="C2293" i="3" s="1"/>
  <c r="C2294" i="3" a="1"/>
  <c r="C2294" i="3"/>
  <c r="C2295" i="3" a="1"/>
  <c r="C2295" i="3" s="1"/>
  <c r="C2296" i="3" a="1"/>
  <c r="C2296" i="3" s="1"/>
  <c r="C2297" i="3" a="1"/>
  <c r="C2297" i="3" s="1"/>
  <c r="C2298" i="3" a="1"/>
  <c r="C2298" i="3" s="1"/>
  <c r="C2299" i="3" a="1"/>
  <c r="C2299" i="3" s="1"/>
  <c r="C2300" i="3" a="1"/>
  <c r="C2300" i="3" s="1"/>
  <c r="C2301" i="3" a="1"/>
  <c r="C2301" i="3" s="1"/>
  <c r="C2302" i="3" a="1"/>
  <c r="C2302" i="3" s="1"/>
  <c r="C2303" i="3" a="1"/>
  <c r="C2303" i="3" s="1"/>
  <c r="C2304" i="3" a="1"/>
  <c r="C2304" i="3" s="1"/>
  <c r="C2305" i="3" a="1"/>
  <c r="C2305" i="3" s="1"/>
  <c r="C2306" i="3" a="1"/>
  <c r="C2306" i="3" s="1"/>
  <c r="C2307" i="3" a="1"/>
  <c r="C2307" i="3" s="1"/>
  <c r="C2308" i="3" a="1"/>
  <c r="C2308" i="3" s="1"/>
  <c r="C2309" i="3" a="1"/>
  <c r="C2309" i="3" s="1"/>
  <c r="C2310" i="3" a="1"/>
  <c r="C2310" i="3" s="1"/>
  <c r="C2311" i="3" a="1"/>
  <c r="C2311" i="3" s="1"/>
  <c r="C2312" i="3" a="1"/>
  <c r="C2312" i="3" s="1"/>
  <c r="C2313" i="3" a="1"/>
  <c r="C2313" i="3" s="1"/>
  <c r="C2314" i="3" a="1"/>
  <c r="C2314" i="3" s="1"/>
  <c r="C2315" i="3" a="1"/>
  <c r="C2315" i="3" s="1"/>
  <c r="C2316" i="3" a="1"/>
  <c r="C2316" i="3" s="1"/>
  <c r="C2317" i="3" a="1"/>
  <c r="C2317" i="3" s="1"/>
  <c r="C2318" i="3" a="1"/>
  <c r="C2318" i="3" s="1"/>
  <c r="C2319" i="3" a="1"/>
  <c r="C2319" i="3" s="1"/>
  <c r="C2320" i="3" a="1"/>
  <c r="C2320" i="3" s="1"/>
  <c r="C2321" i="3" a="1"/>
  <c r="C2321" i="3" s="1"/>
  <c r="C2322" i="3" a="1"/>
  <c r="C2322" i="3" s="1"/>
  <c r="C2323" i="3" a="1"/>
  <c r="C2323" i="3" s="1"/>
  <c r="C2324" i="3" a="1"/>
  <c r="C2324" i="3" s="1"/>
  <c r="C2325" i="3" a="1"/>
  <c r="C2325" i="3" s="1"/>
  <c r="C2326" i="3" a="1"/>
  <c r="C2326" i="3" s="1"/>
  <c r="C2327" i="3" a="1"/>
  <c r="C2327" i="3" s="1"/>
  <c r="C2328" i="3" a="1"/>
  <c r="C2328" i="3" s="1"/>
  <c r="C2329" i="3" a="1"/>
  <c r="C2329" i="3" s="1"/>
  <c r="C2330" i="3" a="1"/>
  <c r="C2330" i="3"/>
  <c r="C2331" i="3" a="1"/>
  <c r="C2331" i="3" s="1"/>
  <c r="C2332" i="3" a="1"/>
  <c r="C2332" i="3" s="1"/>
  <c r="C2333" i="3" a="1"/>
  <c r="C2333" i="3" s="1"/>
  <c r="C2334" i="3" a="1"/>
  <c r="C2334" i="3" s="1"/>
  <c r="C2335" i="3" a="1"/>
  <c r="C2335" i="3"/>
  <c r="C2336" i="3" a="1"/>
  <c r="C2336" i="3" s="1"/>
  <c r="C2337" i="3" a="1"/>
  <c r="C2337" i="3" s="1"/>
  <c r="C2338" i="3" a="1"/>
  <c r="C2338" i="3" s="1"/>
  <c r="C2339" i="3" a="1"/>
  <c r="C2339" i="3" s="1"/>
  <c r="C2340" i="3" a="1"/>
  <c r="C2340" i="3" s="1"/>
  <c r="C2341" i="3" a="1"/>
  <c r="C2341" i="3" s="1"/>
  <c r="C2342" i="3" a="1"/>
  <c r="C2342" i="3" s="1"/>
  <c r="C2343" i="3" a="1"/>
  <c r="C2343" i="3" s="1"/>
  <c r="C2344" i="3" a="1"/>
  <c r="C2344" i="3" s="1"/>
  <c r="C2345" i="3" a="1"/>
  <c r="C2345" i="3" s="1"/>
  <c r="C2346" i="3" a="1"/>
  <c r="C2346" i="3" s="1"/>
  <c r="C2347" i="3" a="1"/>
  <c r="C2347" i="3" s="1"/>
  <c r="C2348" i="3" a="1"/>
  <c r="C2348" i="3" s="1"/>
  <c r="C2349" i="3" a="1"/>
  <c r="C2349" i="3" s="1"/>
  <c r="C2350" i="3" a="1"/>
  <c r="C2350" i="3" s="1"/>
  <c r="C2351" i="3" a="1"/>
  <c r="C2351" i="3"/>
  <c r="C2352" i="3" a="1"/>
  <c r="C2352" i="3" s="1"/>
  <c r="C2353" i="3" a="1"/>
  <c r="C2353" i="3" s="1"/>
  <c r="C2354" i="3" a="1"/>
  <c r="C2354" i="3" s="1"/>
  <c r="C2355" i="3" a="1"/>
  <c r="C2355" i="3" s="1"/>
  <c r="C2356" i="3" a="1"/>
  <c r="C2356" i="3" s="1"/>
  <c r="C2357" i="3" a="1"/>
  <c r="C2357" i="3" s="1"/>
  <c r="C2358" i="3" a="1"/>
  <c r="C2358" i="3" s="1"/>
  <c r="C2359" i="3" a="1"/>
  <c r="C2359" i="3" s="1"/>
  <c r="C2360" i="3" a="1"/>
  <c r="C2360" i="3" s="1"/>
  <c r="C2361" i="3" a="1"/>
  <c r="C2361" i="3" s="1"/>
  <c r="C2362" i="3" a="1"/>
  <c r="C2362" i="3" s="1"/>
  <c r="C2363" i="3" a="1"/>
  <c r="C2363" i="3" s="1"/>
  <c r="C2364" i="3" a="1"/>
  <c r="C2364" i="3" s="1"/>
  <c r="C2365" i="3" a="1"/>
  <c r="C2365" i="3" s="1"/>
  <c r="C2366" i="3" a="1"/>
  <c r="C2366" i="3" s="1"/>
  <c r="C2367" i="3" a="1"/>
  <c r="C2367" i="3" s="1"/>
  <c r="C2368" i="3" a="1"/>
  <c r="C2368" i="3"/>
  <c r="C2369" i="3" a="1"/>
  <c r="C2369" i="3" s="1"/>
  <c r="C2370" i="3" a="1"/>
  <c r="C2370" i="3" s="1"/>
  <c r="C2371" i="3" a="1"/>
  <c r="C2371" i="3"/>
  <c r="C2372" i="3" a="1"/>
  <c r="C2372" i="3" s="1"/>
  <c r="C2373" i="3" a="1"/>
  <c r="C2373" i="3" s="1"/>
  <c r="C2374" i="3" a="1"/>
  <c r="C2374" i="3" s="1"/>
  <c r="C2375" i="3" a="1"/>
  <c r="C2375" i="3" s="1"/>
  <c r="C2376" i="3" a="1"/>
  <c r="C2376" i="3" s="1"/>
  <c r="C2377" i="3" a="1"/>
  <c r="C2377" i="3" s="1"/>
  <c r="C2378" i="3" a="1"/>
  <c r="C2378" i="3" s="1"/>
  <c r="C2379" i="3" a="1"/>
  <c r="C2379" i="3" s="1"/>
  <c r="C2380" i="3" a="1"/>
  <c r="C2380" i="3"/>
  <c r="C2381" i="3" a="1"/>
  <c r="C2381" i="3" s="1"/>
  <c r="C2382" i="3" a="1"/>
  <c r="C2382" i="3" s="1"/>
  <c r="C2383" i="3" a="1"/>
  <c r="C2383" i="3" s="1"/>
  <c r="C2384" i="3" a="1"/>
  <c r="C2384" i="3" s="1"/>
  <c r="C2385" i="3" a="1"/>
  <c r="C2385" i="3" s="1"/>
  <c r="C2386" i="3" a="1"/>
  <c r="C2386" i="3" s="1"/>
  <c r="C2387" i="3" a="1"/>
  <c r="C2387" i="3" s="1"/>
  <c r="C2388" i="3" a="1"/>
  <c r="C2388" i="3" s="1"/>
  <c r="C2389" i="3" a="1"/>
  <c r="C2389" i="3" s="1"/>
  <c r="C2390" i="3" a="1"/>
  <c r="C2390" i="3" s="1"/>
  <c r="C2391" i="3" a="1"/>
  <c r="C2391" i="3" s="1"/>
  <c r="C2392" i="3" a="1"/>
  <c r="C2392" i="3" s="1"/>
  <c r="C2393" i="3" a="1"/>
  <c r="C2393" i="3" s="1"/>
  <c r="C2394" i="3" a="1"/>
  <c r="C2394" i="3" s="1"/>
  <c r="C2395" i="3" a="1"/>
  <c r="C2395" i="3" s="1"/>
  <c r="C2396" i="3" a="1"/>
  <c r="C2396" i="3" s="1"/>
  <c r="C2397" i="3" a="1"/>
  <c r="C2397" i="3" s="1"/>
  <c r="C2398" i="3" a="1"/>
  <c r="C2398" i="3" s="1"/>
  <c r="C2399" i="3" a="1"/>
  <c r="C2399" i="3" s="1"/>
  <c r="C2400" i="3" a="1"/>
  <c r="C2400" i="3"/>
  <c r="C2401" i="3" a="1"/>
  <c r="C2401" i="3" s="1"/>
  <c r="C2402" i="3" a="1"/>
  <c r="C2402" i="3" s="1"/>
  <c r="C2403" i="3" a="1"/>
  <c r="C2403" i="3" s="1"/>
  <c r="C2404" i="3" a="1"/>
  <c r="C2404" i="3" s="1"/>
  <c r="C2405" i="3" a="1"/>
  <c r="C2405" i="3" s="1"/>
  <c r="C2406" i="3" a="1"/>
  <c r="C2406" i="3" s="1"/>
  <c r="C2407" i="3" a="1"/>
  <c r="C2407" i="3" s="1"/>
  <c r="C2408" i="3" a="1"/>
  <c r="C2408" i="3" s="1"/>
  <c r="C2409" i="3" a="1"/>
  <c r="C2409" i="3" s="1"/>
  <c r="C2410" i="3" a="1"/>
  <c r="C2410" i="3" s="1"/>
  <c r="C2411" i="3" a="1"/>
  <c r="C2411" i="3" s="1"/>
  <c r="C2412" i="3" a="1"/>
  <c r="C2412" i="3" s="1"/>
  <c r="C2413" i="3" a="1"/>
  <c r="C2413" i="3" s="1"/>
  <c r="C2414" i="3" a="1"/>
  <c r="C2414" i="3" s="1"/>
  <c r="C2415" i="3" a="1"/>
  <c r="C2415" i="3" s="1"/>
  <c r="C2416" i="3" a="1"/>
  <c r="C2416" i="3" s="1"/>
  <c r="C2417" i="3" a="1"/>
  <c r="C2417" i="3" s="1"/>
  <c r="C2418" i="3" a="1"/>
  <c r="C2418" i="3" s="1"/>
  <c r="C2419" i="3" a="1"/>
  <c r="C2419" i="3" s="1"/>
  <c r="C2420" i="3" a="1"/>
  <c r="C2420" i="3" s="1"/>
  <c r="C2421" i="3" a="1"/>
  <c r="C2421" i="3" s="1"/>
  <c r="C2422" i="3" a="1"/>
  <c r="C2422" i="3" s="1"/>
  <c r="C2423" i="3" a="1"/>
  <c r="C2423" i="3" s="1"/>
  <c r="C2424" i="3" a="1"/>
  <c r="C2424" i="3" s="1"/>
  <c r="C2425" i="3" a="1"/>
  <c r="C2425" i="3" s="1"/>
  <c r="C2426" i="3" a="1"/>
  <c r="C2426" i="3" s="1"/>
  <c r="C2427" i="3" a="1"/>
  <c r="C2427" i="3" s="1"/>
  <c r="C2428" i="3" a="1"/>
  <c r="C2428" i="3" s="1"/>
  <c r="C2429" i="3" a="1"/>
  <c r="C2429" i="3" s="1"/>
  <c r="C2430" i="3" a="1"/>
  <c r="C2430" i="3" s="1"/>
  <c r="C2431" i="3" a="1"/>
  <c r="C2431" i="3" s="1"/>
  <c r="C2432" i="3" a="1"/>
  <c r="C2432" i="3" s="1"/>
  <c r="C2433" i="3" a="1"/>
  <c r="C2433" i="3" s="1"/>
  <c r="C2434" i="3" a="1"/>
  <c r="C2434" i="3" s="1"/>
  <c r="C2435" i="3" a="1"/>
  <c r="C2435" i="3" s="1"/>
  <c r="C2436" i="3" a="1"/>
  <c r="C2436" i="3"/>
  <c r="C2437" i="3" a="1"/>
  <c r="C2437" i="3" s="1"/>
  <c r="C2438" i="3" a="1"/>
  <c r="C2438" i="3" s="1"/>
  <c r="C2439" i="3" a="1"/>
  <c r="C2439" i="3" s="1"/>
  <c r="C2440" i="3" a="1"/>
  <c r="C2440" i="3" s="1"/>
  <c r="C2441" i="3" a="1"/>
  <c r="C2441" i="3" s="1"/>
  <c r="C2442" i="3" a="1"/>
  <c r="C2442" i="3" s="1"/>
  <c r="C2443" i="3" a="1"/>
  <c r="C2443" i="3" s="1"/>
  <c r="C2444" i="3" a="1"/>
  <c r="C2444" i="3" s="1"/>
  <c r="C2445" i="3" a="1"/>
  <c r="C2445" i="3" s="1"/>
  <c r="C2446" i="3" a="1"/>
  <c r="C2446" i="3" s="1"/>
  <c r="C2447" i="3" a="1"/>
  <c r="C2447" i="3" s="1"/>
  <c r="C2448" i="3" a="1"/>
  <c r="C2448" i="3" s="1"/>
  <c r="C2449" i="3" a="1"/>
  <c r="C2449" i="3" s="1"/>
  <c r="C2450" i="3" a="1"/>
  <c r="C2450" i="3" s="1"/>
  <c r="C2451" i="3" a="1"/>
  <c r="C2451" i="3" s="1"/>
  <c r="C2452" i="3" a="1"/>
  <c r="C2452" i="3" s="1"/>
  <c r="C2453" i="3" a="1"/>
  <c r="C2453" i="3" s="1"/>
  <c r="C2454" i="3" a="1"/>
  <c r="C2454" i="3" s="1"/>
  <c r="C2455" i="3" a="1"/>
  <c r="C2455" i="3" s="1"/>
  <c r="C2456" i="3" a="1"/>
  <c r="C2456" i="3" s="1"/>
  <c r="C2457" i="3" a="1"/>
  <c r="C2457" i="3" s="1"/>
  <c r="C2458" i="3" a="1"/>
  <c r="C2458" i="3"/>
  <c r="C2459" i="3" a="1"/>
  <c r="C2459" i="3" s="1"/>
  <c r="C2460" i="3" a="1"/>
  <c r="C2460" i="3" s="1"/>
  <c r="C2461" i="3" a="1"/>
  <c r="C2461" i="3" s="1"/>
  <c r="C2462" i="3" a="1"/>
  <c r="C2462" i="3" s="1"/>
  <c r="C2463" i="3" a="1"/>
  <c r="C2463" i="3" s="1"/>
  <c r="C2464" i="3" a="1"/>
  <c r="C2464" i="3"/>
  <c r="C2465" i="3" a="1"/>
  <c r="C2465" i="3" s="1"/>
  <c r="C2466" i="3" a="1"/>
  <c r="C2466" i="3" s="1"/>
  <c r="C2467" i="3" a="1"/>
  <c r="C2467" i="3" s="1"/>
  <c r="C2468" i="3" a="1"/>
  <c r="C2468" i="3" s="1"/>
  <c r="C2469" i="3" a="1"/>
  <c r="C2469" i="3"/>
  <c r="C2470" i="3" a="1"/>
  <c r="C2470" i="3"/>
  <c r="C2471" i="3" a="1"/>
  <c r="C2471" i="3" s="1"/>
  <c r="C2472" i="3" a="1"/>
  <c r="C2472" i="3" s="1"/>
  <c r="C2473" i="3" a="1"/>
  <c r="C2473" i="3" s="1"/>
  <c r="C2474" i="3" a="1"/>
  <c r="C2474" i="3" s="1"/>
  <c r="C2475" i="3" a="1"/>
  <c r="C2475" i="3" s="1"/>
  <c r="C2476" i="3" a="1"/>
  <c r="C2476" i="3" s="1"/>
  <c r="C2477" i="3" a="1"/>
  <c r="C2477" i="3" s="1"/>
  <c r="C2478" i="3" a="1"/>
  <c r="C2478" i="3" s="1"/>
  <c r="C2479" i="3" a="1"/>
  <c r="C2479" i="3" s="1"/>
  <c r="C2480" i="3" a="1"/>
  <c r="C2480" i="3" s="1"/>
  <c r="C2481" i="3" a="1"/>
  <c r="C2481" i="3" s="1"/>
  <c r="C2482" i="3" a="1"/>
  <c r="C2482" i="3" s="1"/>
  <c r="C2483" i="3" a="1"/>
  <c r="C2483" i="3" s="1"/>
  <c r="C2484" i="3" a="1"/>
  <c r="C2484" i="3" s="1"/>
  <c r="C2485" i="3" a="1"/>
  <c r="C2485" i="3" s="1"/>
  <c r="C2486" i="3" a="1"/>
  <c r="C2486" i="3" s="1"/>
  <c r="C2487" i="3" a="1"/>
  <c r="C2487" i="3" s="1"/>
  <c r="C2488" i="3" a="1"/>
  <c r="C2488" i="3"/>
  <c r="C2489" i="3" a="1"/>
  <c r="C2489" i="3" s="1"/>
  <c r="C2490" i="3" a="1"/>
  <c r="C2490" i="3" s="1"/>
  <c r="C2491" i="3" a="1"/>
  <c r="C2491" i="3" s="1"/>
  <c r="C2492" i="3" a="1"/>
  <c r="C2492" i="3" s="1"/>
  <c r="C2493" i="3" a="1"/>
  <c r="C2493" i="3" s="1"/>
  <c r="C2494" i="3" a="1"/>
  <c r="C2494" i="3" s="1"/>
  <c r="C2495" i="3" a="1"/>
  <c r="C2495" i="3" s="1"/>
  <c r="C2496" i="3" a="1"/>
  <c r="C2496" i="3" s="1"/>
  <c r="C2497" i="3" a="1"/>
  <c r="C2497" i="3" s="1"/>
  <c r="C2498" i="3" a="1"/>
  <c r="C2498" i="3" s="1"/>
  <c r="C2499" i="3" a="1"/>
  <c r="C2499" i="3" s="1"/>
  <c r="C2500" i="3" a="1"/>
  <c r="C2500" i="3" s="1"/>
  <c r="C2501" i="3" a="1"/>
  <c r="C2501" i="3" s="1"/>
  <c r="C2502" i="3" a="1"/>
  <c r="C2502" i="3" s="1"/>
  <c r="C2503" i="3" a="1"/>
  <c r="C2503" i="3" s="1"/>
  <c r="C2504" i="3" a="1"/>
  <c r="C2504" i="3" s="1"/>
  <c r="C2505" i="3" a="1"/>
  <c r="C2505" i="3" s="1"/>
  <c r="C2506" i="3" a="1"/>
  <c r="C2506" i="3"/>
  <c r="C2507" i="3" a="1"/>
  <c r="C2507" i="3" s="1"/>
  <c r="C2508" i="3" a="1"/>
  <c r="C2508" i="3" s="1"/>
  <c r="C2509" i="3" a="1"/>
  <c r="C2509" i="3" s="1"/>
  <c r="C2510" i="3" a="1"/>
  <c r="C2510" i="3" s="1"/>
  <c r="C2511" i="3" a="1"/>
  <c r="C2511" i="3" s="1"/>
  <c r="C2512" i="3" a="1"/>
  <c r="C2512" i="3" s="1"/>
  <c r="C2513" i="3" a="1"/>
  <c r="C2513" i="3"/>
  <c r="C2514" i="3" a="1"/>
  <c r="C2514" i="3" s="1"/>
  <c r="C2515" i="3" a="1"/>
  <c r="C2515" i="3" s="1"/>
  <c r="C2516" i="3" a="1"/>
  <c r="C2516" i="3" s="1"/>
  <c r="C2517" i="3" a="1"/>
  <c r="C2517" i="3" s="1"/>
  <c r="C2518" i="3" a="1"/>
  <c r="C2518" i="3" s="1"/>
  <c r="C2519" i="3" a="1"/>
  <c r="C2519" i="3" s="1"/>
  <c r="C2520" i="3" a="1"/>
  <c r="C2520" i="3" s="1"/>
  <c r="C2521" i="3" a="1"/>
  <c r="C2521" i="3" s="1"/>
  <c r="C2522" i="3" a="1"/>
  <c r="C2522" i="3" s="1"/>
  <c r="C2523" i="3" a="1"/>
  <c r="C2523" i="3" s="1"/>
  <c r="C2524" i="3" a="1"/>
  <c r="C2524" i="3" s="1"/>
  <c r="C2525" i="3" a="1"/>
  <c r="C2525" i="3"/>
  <c r="C2526" i="3" a="1"/>
  <c r="C2526" i="3" s="1"/>
  <c r="C2527" i="3" a="1"/>
  <c r="C2527" i="3" s="1"/>
  <c r="C2528" i="3" a="1"/>
  <c r="C2528" i="3"/>
  <c r="C2529" i="3" a="1"/>
  <c r="C2529" i="3" s="1"/>
  <c r="C2530" i="3" a="1"/>
  <c r="C2530" i="3" s="1"/>
  <c r="C2531" i="3" a="1"/>
  <c r="C2531" i="3" s="1"/>
  <c r="C2532" i="3" a="1"/>
  <c r="C2532" i="3" s="1"/>
  <c r="C2533" i="3" a="1"/>
  <c r="C2533" i="3" s="1"/>
  <c r="C2534" i="3" a="1"/>
  <c r="C2534" i="3" s="1"/>
  <c r="C2535" i="3" a="1"/>
  <c r="C2535" i="3" s="1"/>
  <c r="C2536" i="3" a="1"/>
  <c r="C2536" i="3" s="1"/>
  <c r="C2537" i="3" a="1"/>
  <c r="C2537" i="3" s="1"/>
  <c r="C2538" i="3" a="1"/>
  <c r="C2538" i="3" s="1"/>
  <c r="C2539" i="3" a="1"/>
  <c r="C2539" i="3" s="1"/>
  <c r="C2540" i="3" a="1"/>
  <c r="C2540" i="3" s="1"/>
  <c r="C2541" i="3" a="1"/>
  <c r="C2541" i="3" s="1"/>
  <c r="C2542" i="3" a="1"/>
  <c r="C2542" i="3" s="1"/>
  <c r="C2543" i="3" a="1"/>
  <c r="C2543" i="3" s="1"/>
  <c r="C2544" i="3" a="1"/>
  <c r="C2544" i="3" s="1"/>
  <c r="C2545" i="3" a="1"/>
  <c r="C2545" i="3" s="1"/>
  <c r="C2546" i="3" a="1"/>
  <c r="C2546" i="3" s="1"/>
  <c r="C2547" i="3" a="1"/>
  <c r="C2547" i="3" s="1"/>
  <c r="C2548" i="3" a="1"/>
  <c r="C2548" i="3" s="1"/>
  <c r="C2549" i="3" a="1"/>
  <c r="C2549" i="3" s="1"/>
  <c r="C2550" i="3" a="1"/>
  <c r="C2550" i="3" s="1"/>
  <c r="C2551" i="3" a="1"/>
  <c r="C2551" i="3" s="1"/>
  <c r="C2552" i="3" a="1"/>
  <c r="C2552" i="3"/>
  <c r="C2553" i="3" a="1"/>
  <c r="C2553" i="3" s="1"/>
  <c r="C2554" i="3" a="1"/>
  <c r="C2554" i="3" s="1"/>
  <c r="C2555" i="3" a="1"/>
  <c r="C2555" i="3" s="1"/>
  <c r="C2556" i="3" a="1"/>
  <c r="C2556" i="3" s="1"/>
  <c r="C2557" i="3" a="1"/>
  <c r="C2557" i="3" s="1"/>
  <c r="C2558" i="3" a="1"/>
  <c r="C2558" i="3" s="1"/>
  <c r="C2559" i="3" a="1"/>
  <c r="C2559" i="3" s="1"/>
  <c r="C2560" i="3" a="1"/>
  <c r="C2560" i="3" s="1"/>
  <c r="C2561" i="3" a="1"/>
  <c r="C2561" i="3" s="1"/>
  <c r="C2562" i="3" a="1"/>
  <c r="C2562" i="3" s="1"/>
  <c r="C2563" i="3" a="1"/>
  <c r="C2563" i="3" s="1"/>
  <c r="C2564" i="3" a="1"/>
  <c r="C2564" i="3" s="1"/>
  <c r="C2565" i="3" a="1"/>
  <c r="C2565" i="3"/>
  <c r="C2566" i="3" a="1"/>
  <c r="C2566" i="3" s="1"/>
  <c r="C2567" i="3" a="1"/>
  <c r="C2567" i="3" s="1"/>
  <c r="C2568" i="3" a="1"/>
  <c r="C2568" i="3" s="1"/>
  <c r="C2569" i="3" a="1"/>
  <c r="C2569" i="3" s="1"/>
  <c r="C2570" i="3" a="1"/>
  <c r="C2570" i="3" s="1"/>
  <c r="C2571" i="3" a="1"/>
  <c r="C2571" i="3" s="1"/>
  <c r="C2572" i="3" a="1"/>
  <c r="C2572" i="3" s="1"/>
  <c r="C2573" i="3" a="1"/>
  <c r="C2573" i="3" s="1"/>
  <c r="C2574" i="3" a="1"/>
  <c r="C2574" i="3" s="1"/>
  <c r="C2575" i="3" a="1"/>
  <c r="C2575" i="3" s="1"/>
  <c r="C2576" i="3" a="1"/>
  <c r="C2576" i="3" s="1"/>
  <c r="C2577" i="3" a="1"/>
  <c r="C2577" i="3" s="1"/>
  <c r="C2578" i="3" a="1"/>
  <c r="C2578" i="3" s="1"/>
  <c r="C2579" i="3" a="1"/>
  <c r="C2579" i="3" s="1"/>
  <c r="C2580" i="3" a="1"/>
  <c r="C2580" i="3" s="1"/>
  <c r="C2581" i="3" a="1"/>
  <c r="C2581" i="3" s="1"/>
  <c r="C2582" i="3" a="1"/>
  <c r="C2582" i="3" s="1"/>
  <c r="C2583" i="3" a="1"/>
  <c r="C2583" i="3" s="1"/>
  <c r="C2584" i="3" a="1"/>
  <c r="C2584" i="3" s="1"/>
  <c r="C2585" i="3" a="1"/>
  <c r="C2585" i="3" s="1"/>
  <c r="C2586" i="3" a="1"/>
  <c r="C2586" i="3" s="1"/>
  <c r="C2587" i="3" a="1"/>
  <c r="C2587" i="3" s="1"/>
  <c r="C2588" i="3" a="1"/>
  <c r="C2588" i="3" s="1"/>
  <c r="C2589" i="3" a="1"/>
  <c r="C2589" i="3" s="1"/>
  <c r="C2590" i="3" a="1"/>
  <c r="C2590" i="3" s="1"/>
  <c r="C2591" i="3" a="1"/>
  <c r="C2591" i="3" s="1"/>
  <c r="C2592" i="3" a="1"/>
  <c r="C2592" i="3" s="1"/>
  <c r="C2593" i="3" a="1"/>
  <c r="C2593" i="3" s="1"/>
  <c r="C2594" i="3" a="1"/>
  <c r="C2594" i="3" s="1"/>
  <c r="C2595" i="3" a="1"/>
  <c r="C2595" i="3" s="1"/>
  <c r="C2596" i="3" a="1"/>
  <c r="C2596" i="3" s="1"/>
  <c r="C2597" i="3" a="1"/>
  <c r="C2597" i="3" s="1"/>
  <c r="C2598" i="3" a="1"/>
  <c r="C2598" i="3" s="1"/>
  <c r="C2599" i="3" a="1"/>
  <c r="C2599" i="3" s="1"/>
  <c r="C2600" i="3" a="1"/>
  <c r="C2600" i="3" s="1"/>
  <c r="C2601" i="3" a="1"/>
  <c r="C2601" i="3" s="1"/>
  <c r="C2602" i="3" a="1"/>
  <c r="C2602" i="3" s="1"/>
  <c r="C2603" i="3" a="1"/>
  <c r="C2603" i="3" s="1"/>
  <c r="C2604" i="3" a="1"/>
  <c r="C2604" i="3" s="1"/>
  <c r="C2605" i="3" a="1"/>
  <c r="C2605" i="3" s="1"/>
  <c r="C2606" i="3" a="1"/>
  <c r="C2606" i="3" s="1"/>
  <c r="C2607" i="3" a="1"/>
  <c r="C2607" i="3" s="1"/>
  <c r="C2608" i="3" a="1"/>
  <c r="C2608" i="3" s="1"/>
  <c r="C2609" i="3" a="1"/>
  <c r="C2609" i="3" s="1"/>
  <c r="C2610" i="3" a="1"/>
  <c r="C2610" i="3" s="1"/>
  <c r="C2611" i="3" a="1"/>
  <c r="C2611" i="3" s="1"/>
  <c r="C2612" i="3" a="1"/>
  <c r="C2612" i="3" s="1"/>
  <c r="C2613" i="3" a="1"/>
  <c r="C2613" i="3" s="1"/>
  <c r="C2614" i="3" a="1"/>
  <c r="C2614" i="3" s="1"/>
  <c r="C2615" i="3" a="1"/>
  <c r="C2615" i="3" s="1"/>
  <c r="C2616" i="3" a="1"/>
  <c r="C2616" i="3" s="1"/>
  <c r="C2617" i="3" a="1"/>
  <c r="C2617" i="3" s="1"/>
  <c r="C2618" i="3" a="1"/>
  <c r="C2618" i="3"/>
  <c r="C2619" i="3" a="1"/>
  <c r="C2619" i="3" s="1"/>
  <c r="C2620" i="3" a="1"/>
  <c r="C2620" i="3" s="1"/>
  <c r="C2621" i="3" a="1"/>
  <c r="C2621" i="3"/>
  <c r="C2622" i="3" a="1"/>
  <c r="C2622" i="3" s="1"/>
  <c r="C2623" i="3" a="1"/>
  <c r="C2623" i="3" s="1"/>
  <c r="C2624" i="3" a="1"/>
  <c r="C2624" i="3"/>
  <c r="C2625" i="3" a="1"/>
  <c r="C2625" i="3" s="1"/>
  <c r="C2626" i="3" a="1"/>
  <c r="C2626" i="3" s="1"/>
  <c r="C2627" i="3" a="1"/>
  <c r="C2627" i="3" s="1"/>
  <c r="C2628" i="3" a="1"/>
  <c r="C2628" i="3" s="1"/>
  <c r="C2629" i="3" a="1"/>
  <c r="C2629" i="3" s="1"/>
  <c r="C2630" i="3" a="1"/>
  <c r="C2630" i="3" s="1"/>
  <c r="C2631" i="3" a="1"/>
  <c r="C2631" i="3" s="1"/>
  <c r="C2632" i="3" a="1"/>
  <c r="C2632" i="3" s="1"/>
  <c r="C2633" i="3" a="1"/>
  <c r="C2633" i="3"/>
  <c r="C2634" i="3" a="1"/>
  <c r="C2634" i="3"/>
  <c r="C2635" i="3" a="1"/>
  <c r="C2635" i="3" s="1"/>
  <c r="C2636" i="3" a="1"/>
  <c r="C2636" i="3" s="1"/>
  <c r="C2637" i="3" a="1"/>
  <c r="C2637" i="3" s="1"/>
  <c r="C2638" i="3" a="1"/>
  <c r="C2638" i="3"/>
  <c r="C2639" i="3" a="1"/>
  <c r="C2639" i="3" s="1"/>
  <c r="C2640" i="3" a="1"/>
  <c r="C2640" i="3" s="1"/>
  <c r="C2641" i="3" a="1"/>
  <c r="C2641" i="3" s="1"/>
  <c r="C2642" i="3" a="1"/>
  <c r="C2642" i="3" s="1"/>
  <c r="C2643" i="3" a="1"/>
  <c r="C2643" i="3" s="1"/>
  <c r="C2644" i="3" a="1"/>
  <c r="C2644" i="3" s="1"/>
  <c r="C2645" i="3" a="1"/>
  <c r="C2645" i="3"/>
  <c r="C2646" i="3" a="1"/>
  <c r="C2646" i="3" s="1"/>
  <c r="C2647" i="3" a="1"/>
  <c r="C2647" i="3" s="1"/>
  <c r="C2648" i="3" a="1"/>
  <c r="C2648" i="3" s="1"/>
  <c r="C2649" i="3" a="1"/>
  <c r="C2649" i="3" s="1"/>
  <c r="C2650" i="3" a="1"/>
  <c r="C2650" i="3" s="1"/>
  <c r="C2651" i="3" a="1"/>
  <c r="C2651" i="3" s="1"/>
  <c r="C2652" i="3" a="1"/>
  <c r="C2652" i="3" s="1"/>
  <c r="C2653" i="3" a="1"/>
  <c r="C2653" i="3" s="1"/>
  <c r="C2654" i="3" a="1"/>
  <c r="C2654" i="3" s="1"/>
  <c r="C2655" i="3" a="1"/>
  <c r="C2655" i="3" s="1"/>
  <c r="C2656" i="3" a="1"/>
  <c r="C2656" i="3" s="1"/>
  <c r="C2657" i="3" a="1"/>
  <c r="C2657" i="3" s="1"/>
  <c r="C2658" i="3" a="1"/>
  <c r="C2658" i="3" s="1"/>
  <c r="C2659" i="3" a="1"/>
  <c r="C2659" i="3" s="1"/>
  <c r="C2660" i="3" a="1"/>
  <c r="C2660" i="3" s="1"/>
  <c r="C2661" i="3" a="1"/>
  <c r="C2661" i="3" s="1"/>
  <c r="C2662" i="3" a="1"/>
  <c r="C2662" i="3" s="1"/>
  <c r="C2663" i="3" a="1"/>
  <c r="C2663" i="3" s="1"/>
  <c r="C2664" i="3" a="1"/>
  <c r="C2664" i="3" s="1"/>
  <c r="C2665" i="3" a="1"/>
  <c r="C2665" i="3" s="1"/>
  <c r="C2666" i="3" a="1"/>
  <c r="C2666" i="3" s="1"/>
  <c r="C2667" i="3" a="1"/>
  <c r="C2667" i="3" s="1"/>
  <c r="C2668" i="3" a="1"/>
  <c r="C2668" i="3" s="1"/>
  <c r="C2669" i="3" a="1"/>
  <c r="C2669" i="3" s="1"/>
  <c r="C2670" i="3" a="1"/>
  <c r="C2670" i="3" s="1"/>
  <c r="C2671" i="3" a="1"/>
  <c r="C2671" i="3" s="1"/>
  <c r="C2672" i="3" a="1"/>
  <c r="C2672" i="3" s="1"/>
  <c r="C2673" i="3" a="1"/>
  <c r="C2673" i="3" s="1"/>
  <c r="C2674" i="3" a="1"/>
  <c r="C2674" i="3" s="1"/>
  <c r="C2675" i="3" a="1"/>
  <c r="C2675" i="3" s="1"/>
  <c r="C2676" i="3" a="1"/>
  <c r="C2676" i="3" s="1"/>
  <c r="C2677" i="3" a="1"/>
  <c r="C2677" i="3" s="1"/>
  <c r="C2678" i="3" a="1"/>
  <c r="C2678" i="3" s="1"/>
  <c r="C2679" i="3" a="1"/>
  <c r="C2679" i="3" s="1"/>
  <c r="C2680" i="3" a="1"/>
  <c r="C2680" i="3" s="1"/>
  <c r="C2681" i="3" a="1"/>
  <c r="C2681" i="3" s="1"/>
  <c r="C2682" i="3" a="1"/>
  <c r="C2682" i="3" s="1"/>
  <c r="C2683" i="3" a="1"/>
  <c r="C2683" i="3" s="1"/>
  <c r="C2684" i="3" a="1"/>
  <c r="C2684" i="3" s="1"/>
  <c r="C2685" i="3" a="1"/>
  <c r="C2685" i="3" s="1"/>
  <c r="C2686" i="3" a="1"/>
  <c r="C2686" i="3" s="1"/>
  <c r="C2687" i="3" a="1"/>
  <c r="C2687" i="3" s="1"/>
  <c r="C2688" i="3" a="1"/>
  <c r="C2688" i="3" s="1"/>
  <c r="C2689" i="3" a="1"/>
  <c r="C2689" i="3" s="1"/>
  <c r="C2690" i="3" a="1"/>
  <c r="C2690" i="3" s="1"/>
  <c r="C2691" i="3" a="1"/>
  <c r="C2691" i="3" s="1"/>
  <c r="C2692" i="3" a="1"/>
  <c r="C2692" i="3" s="1"/>
  <c r="C2693" i="3" a="1"/>
  <c r="C2693" i="3" s="1"/>
  <c r="C2694" i="3" a="1"/>
  <c r="C2694" i="3" s="1"/>
  <c r="C2695" i="3" a="1"/>
  <c r="C2695" i="3" s="1"/>
  <c r="C2696" i="3" a="1"/>
  <c r="C2696" i="3" s="1"/>
  <c r="C2697" i="3" a="1"/>
  <c r="C2697" i="3" s="1"/>
  <c r="C2698" i="3" a="1"/>
  <c r="C2698" i="3"/>
  <c r="C2699" i="3" a="1"/>
  <c r="C2699" i="3" s="1"/>
  <c r="C2700" i="3" a="1"/>
  <c r="C2700" i="3" s="1"/>
  <c r="C2701" i="3" a="1"/>
  <c r="C2701" i="3" s="1"/>
  <c r="C2702" i="3" a="1"/>
  <c r="C2702" i="3" s="1"/>
  <c r="C2703" i="3" a="1"/>
  <c r="C2703" i="3" s="1"/>
  <c r="C2704" i="3" a="1"/>
  <c r="C2704" i="3" s="1"/>
  <c r="C2705" i="3" a="1"/>
  <c r="C2705" i="3" s="1"/>
  <c r="C2706" i="3" a="1"/>
  <c r="C2706" i="3" s="1"/>
  <c r="C2707" i="3" a="1"/>
  <c r="C2707" i="3" s="1"/>
  <c r="C2708" i="3" a="1"/>
  <c r="C2708" i="3" s="1"/>
  <c r="C2709" i="3" a="1"/>
  <c r="C2709" i="3" s="1"/>
  <c r="C2710" i="3" a="1"/>
  <c r="C2710" i="3" s="1"/>
  <c r="C2711" i="3" a="1"/>
  <c r="C2711" i="3" s="1"/>
  <c r="C2712" i="3" a="1"/>
  <c r="C2712" i="3" s="1"/>
  <c r="C2713" i="3" a="1"/>
  <c r="C2713" i="3" s="1"/>
  <c r="C2714" i="3" a="1"/>
  <c r="C2714" i="3" s="1"/>
  <c r="C2715" i="3" a="1"/>
  <c r="C2715" i="3" s="1"/>
  <c r="C2716" i="3" a="1"/>
  <c r="C2716" i="3" s="1"/>
  <c r="C2717" i="3" a="1"/>
  <c r="C2717" i="3" s="1"/>
  <c r="C2718" i="3" a="1"/>
  <c r="C2718" i="3" s="1"/>
  <c r="C2719" i="3" a="1"/>
  <c r="C2719" i="3" s="1"/>
  <c r="C2720" i="3" a="1"/>
  <c r="C2720" i="3" s="1"/>
  <c r="C2721" i="3" a="1"/>
  <c r="C2721" i="3" s="1"/>
  <c r="C2722" i="3" a="1"/>
  <c r="C2722" i="3" s="1"/>
  <c r="C2723" i="3" a="1"/>
  <c r="C2723" i="3" s="1"/>
  <c r="C2724" i="3" a="1"/>
  <c r="C2724" i="3" s="1"/>
  <c r="C2725" i="3" a="1"/>
  <c r="C2725" i="3" s="1"/>
  <c r="C2726" i="3" a="1"/>
  <c r="C2726" i="3" s="1"/>
  <c r="C2727" i="3" a="1"/>
  <c r="C2727" i="3" s="1"/>
  <c r="C2728" i="3" a="1"/>
  <c r="C2728" i="3" s="1"/>
  <c r="C2729" i="3" a="1"/>
  <c r="C2729" i="3" s="1"/>
  <c r="C2730" i="3" a="1"/>
  <c r="C2730" i="3" s="1"/>
  <c r="C2731" i="3" a="1"/>
  <c r="C2731" i="3" s="1"/>
  <c r="C2732" i="3" a="1"/>
  <c r="C2732" i="3" s="1"/>
  <c r="C2733" i="3" a="1"/>
  <c r="C2733" i="3" s="1"/>
  <c r="C2734" i="3" a="1"/>
  <c r="C2734" i="3" s="1"/>
  <c r="C2735" i="3" a="1"/>
  <c r="C2735" i="3" s="1"/>
  <c r="C2736" i="3" a="1"/>
  <c r="C2736" i="3" s="1"/>
  <c r="C2737" i="3" a="1"/>
  <c r="C2737" i="3" s="1"/>
  <c r="C2738" i="3" a="1"/>
  <c r="C2738" i="3" s="1"/>
  <c r="C2739" i="3" a="1"/>
  <c r="C2739" i="3" s="1"/>
  <c r="C2740" i="3" a="1"/>
  <c r="C2740" i="3" s="1"/>
  <c r="C2741" i="3" a="1"/>
  <c r="C2741" i="3" s="1"/>
  <c r="C2742" i="3" a="1"/>
  <c r="C2742" i="3" s="1"/>
  <c r="C2743" i="3" a="1"/>
  <c r="C2743" i="3" s="1"/>
  <c r="C2744" i="3" a="1"/>
  <c r="C2744" i="3" s="1"/>
  <c r="C2745" i="3" a="1"/>
  <c r="C2745" i="3" s="1"/>
  <c r="C2746" i="3" a="1"/>
  <c r="C2746" i="3" s="1"/>
  <c r="C2747" i="3" a="1"/>
  <c r="C2747" i="3" s="1"/>
  <c r="C2748" i="3" a="1"/>
  <c r="C2748" i="3" s="1"/>
  <c r="C2749" i="3" a="1"/>
  <c r="C2749" i="3" s="1"/>
  <c r="C2750" i="3" a="1"/>
  <c r="C2750" i="3" s="1"/>
  <c r="C2751" i="3" a="1"/>
  <c r="C2751" i="3" s="1"/>
  <c r="C2752" i="3" a="1"/>
  <c r="C2752" i="3" s="1"/>
  <c r="C2753" i="3" a="1"/>
  <c r="C2753" i="3" s="1"/>
  <c r="C2754" i="3" a="1"/>
  <c r="C2754" i="3" s="1"/>
  <c r="C2755" i="3" a="1"/>
  <c r="C2755" i="3" s="1"/>
  <c r="C2756" i="3" a="1"/>
  <c r="C2756" i="3" s="1"/>
  <c r="C2757" i="3" a="1"/>
  <c r="C2757" i="3" s="1"/>
  <c r="C2758" i="3" a="1"/>
  <c r="C2758" i="3" s="1"/>
  <c r="C2759" i="3" a="1"/>
  <c r="C2759" i="3" s="1"/>
  <c r="C2760" i="3" a="1"/>
  <c r="C2760" i="3" s="1"/>
  <c r="C2761" i="3" a="1"/>
  <c r="C2761" i="3" s="1"/>
  <c r="C2762" i="3" a="1"/>
  <c r="C2762" i="3" s="1"/>
  <c r="C2763" i="3" a="1"/>
  <c r="C2763" i="3" s="1"/>
  <c r="C2764" i="3" a="1"/>
  <c r="C2764" i="3" s="1"/>
  <c r="C2765" i="3" a="1"/>
  <c r="C2765" i="3" s="1"/>
  <c r="C2766" i="3" a="1"/>
  <c r="C2766" i="3"/>
  <c r="C2767" i="3" a="1"/>
  <c r="C2767" i="3" s="1"/>
  <c r="C2768" i="3" a="1"/>
  <c r="C2768" i="3" s="1"/>
  <c r="C2769" i="3" a="1"/>
  <c r="C2769" i="3" s="1"/>
  <c r="C2770" i="3" a="1"/>
  <c r="C2770" i="3" s="1"/>
  <c r="C2771" i="3" a="1"/>
  <c r="C2771" i="3" s="1"/>
  <c r="C2772" i="3" a="1"/>
  <c r="C2772" i="3" s="1"/>
  <c r="C2773" i="3" a="1"/>
  <c r="C2773" i="3" s="1"/>
  <c r="C2774" i="3" a="1"/>
  <c r="C2774" i="3" s="1"/>
  <c r="C2775" i="3" a="1"/>
  <c r="C2775" i="3" s="1"/>
  <c r="C2776" i="3" a="1"/>
  <c r="C2776" i="3" s="1"/>
  <c r="C2777" i="3" a="1"/>
  <c r="C2777" i="3" s="1"/>
  <c r="C2778" i="3" a="1"/>
  <c r="C2778" i="3" s="1"/>
  <c r="C2779" i="3" a="1"/>
  <c r="C2779" i="3" s="1"/>
  <c r="C2780" i="3" a="1"/>
  <c r="C2780" i="3" s="1"/>
  <c r="C2781" i="3" a="1"/>
  <c r="C2781" i="3" s="1"/>
  <c r="C2782" i="3" a="1"/>
  <c r="C2782" i="3" s="1"/>
  <c r="C2783" i="3" a="1"/>
  <c r="C2783" i="3" s="1"/>
  <c r="C2784" i="3" a="1"/>
  <c r="C2784" i="3" s="1"/>
  <c r="C2785" i="3" a="1"/>
  <c r="C2785" i="3" s="1"/>
  <c r="C2786" i="3" a="1"/>
  <c r="C2786" i="3" s="1"/>
  <c r="C2787" i="3" a="1"/>
  <c r="C2787" i="3" s="1"/>
  <c r="C2788" i="3" a="1"/>
  <c r="C2788" i="3" s="1"/>
  <c r="C2789" i="3" a="1"/>
  <c r="C2789" i="3" s="1"/>
  <c r="C2790" i="3" a="1"/>
  <c r="C2790" i="3" s="1"/>
  <c r="C2791" i="3" a="1"/>
  <c r="C2791" i="3" s="1"/>
  <c r="C2792" i="3" a="1"/>
  <c r="C2792" i="3" s="1"/>
  <c r="C2793" i="3" a="1"/>
  <c r="C2793" i="3" s="1"/>
  <c r="C2794" i="3" a="1"/>
  <c r="C2794" i="3" s="1"/>
  <c r="C2795" i="3" a="1"/>
  <c r="C2795" i="3" s="1"/>
  <c r="C2796" i="3" a="1"/>
  <c r="C2796" i="3" s="1"/>
  <c r="C2797" i="3" a="1"/>
  <c r="C2797" i="3" s="1"/>
  <c r="C2798" i="3" a="1"/>
  <c r="C2798" i="3" s="1"/>
  <c r="C2799" i="3" a="1"/>
  <c r="C2799" i="3" s="1"/>
  <c r="C2800" i="3" a="1"/>
  <c r="C2800" i="3" s="1"/>
  <c r="C2801" i="3" a="1"/>
  <c r="C2801" i="3" s="1"/>
  <c r="C2802" i="3" a="1"/>
  <c r="C2802" i="3" s="1"/>
  <c r="C2803" i="3" a="1"/>
  <c r="C2803" i="3" s="1"/>
  <c r="C2804" i="3" a="1"/>
  <c r="C2804" i="3" s="1"/>
  <c r="C2805" i="3" a="1"/>
  <c r="C2805" i="3" s="1"/>
  <c r="C2806" i="3" a="1"/>
  <c r="C2806" i="3" s="1"/>
  <c r="C2807" i="3" a="1"/>
  <c r="C2807" i="3" s="1"/>
  <c r="C2808" i="3" a="1"/>
  <c r="C2808" i="3" s="1"/>
  <c r="C2809" i="3" a="1"/>
  <c r="C2809" i="3" s="1"/>
  <c r="C2810" i="3" a="1"/>
  <c r="C2810" i="3" s="1"/>
  <c r="C2811" i="3" a="1"/>
  <c r="C2811" i="3" s="1"/>
  <c r="C2812" i="3" a="1"/>
  <c r="C2812" i="3" s="1"/>
  <c r="C2813" i="3" a="1"/>
  <c r="C2813" i="3" s="1"/>
  <c r="C2814" i="3" a="1"/>
  <c r="C2814" i="3" s="1"/>
  <c r="C2815" i="3" a="1"/>
  <c r="C2815" i="3" s="1"/>
  <c r="C2816" i="3" a="1"/>
  <c r="C2816" i="3" s="1"/>
  <c r="C2817" i="3" a="1"/>
  <c r="C2817" i="3" s="1"/>
  <c r="C2818" i="3" a="1"/>
  <c r="C2818" i="3" s="1"/>
  <c r="C2819" i="3" a="1"/>
  <c r="C2819" i="3" s="1"/>
  <c r="C2820" i="3" a="1"/>
  <c r="C2820" i="3" s="1"/>
  <c r="C2821" i="3" a="1"/>
  <c r="C2821" i="3" s="1"/>
  <c r="C2822" i="3" a="1"/>
  <c r="C2822" i="3" s="1"/>
  <c r="C2823" i="3" a="1"/>
  <c r="C2823" i="3" s="1"/>
  <c r="C2824" i="3" a="1"/>
  <c r="C2824" i="3" s="1"/>
  <c r="C2825" i="3" a="1"/>
  <c r="C2825" i="3" s="1"/>
  <c r="C2826" i="3" a="1"/>
  <c r="C2826" i="3" s="1"/>
  <c r="C2827" i="3" a="1"/>
  <c r="C2827" i="3" s="1"/>
  <c r="C2828" i="3" a="1"/>
  <c r="C2828" i="3" s="1"/>
  <c r="C2829" i="3" a="1"/>
  <c r="C2829" i="3" s="1"/>
  <c r="C2830" i="3" a="1"/>
  <c r="C2830" i="3" s="1"/>
  <c r="C2831" i="3" a="1"/>
  <c r="C2831" i="3" s="1"/>
  <c r="C2832" i="3" a="1"/>
  <c r="C2832" i="3" s="1"/>
  <c r="C2833" i="3" a="1"/>
  <c r="C2833" i="3" s="1"/>
  <c r="C2834" i="3" a="1"/>
  <c r="C2834" i="3" s="1"/>
  <c r="C2835" i="3" a="1"/>
  <c r="C2835" i="3" s="1"/>
  <c r="C2836" i="3" a="1"/>
  <c r="C2836" i="3" s="1"/>
  <c r="C2837" i="3" a="1"/>
  <c r="C2837" i="3" s="1"/>
  <c r="C2838" i="3" a="1"/>
  <c r="C2838" i="3" s="1"/>
  <c r="C2839" i="3" a="1"/>
  <c r="C2839" i="3" s="1"/>
  <c r="C2840" i="3" a="1"/>
  <c r="C2840" i="3" s="1"/>
  <c r="C2841" i="3" a="1"/>
  <c r="C2841" i="3" s="1"/>
  <c r="C2842" i="3" a="1"/>
  <c r="C2842" i="3" s="1"/>
  <c r="C2843" i="3" a="1"/>
  <c r="C2843" i="3" s="1"/>
  <c r="C2844" i="3" a="1"/>
  <c r="C2844" i="3" s="1"/>
  <c r="C2845" i="3" a="1"/>
  <c r="C2845" i="3" s="1"/>
  <c r="C2846" i="3" a="1"/>
  <c r="C2846" i="3"/>
  <c r="C2847" i="3" a="1"/>
  <c r="C2847" i="3" s="1"/>
  <c r="C2848" i="3" a="1"/>
  <c r="C2848" i="3" s="1"/>
  <c r="C2849" i="3" a="1"/>
  <c r="C2849" i="3" s="1"/>
  <c r="C2850" i="3" a="1"/>
  <c r="C2850" i="3" s="1"/>
  <c r="C2851" i="3" a="1"/>
  <c r="C2851" i="3" s="1"/>
  <c r="C2852" i="3" a="1"/>
  <c r="C2852" i="3" s="1"/>
  <c r="C2853" i="3" a="1"/>
  <c r="C2853" i="3" s="1"/>
  <c r="C2854" i="3" a="1"/>
  <c r="C2854" i="3" s="1"/>
  <c r="C2855" i="3" a="1"/>
  <c r="C2855" i="3" s="1"/>
  <c r="C2856" i="3" a="1"/>
  <c r="C2856" i="3" s="1"/>
  <c r="C2857" i="3" a="1"/>
  <c r="C2857" i="3" s="1"/>
  <c r="C2858" i="3" a="1"/>
  <c r="C2858" i="3" s="1"/>
  <c r="C2859" i="3" a="1"/>
  <c r="C2859" i="3" s="1"/>
  <c r="C2860" i="3" a="1"/>
  <c r="C2860" i="3" s="1"/>
  <c r="C2861" i="3" a="1"/>
  <c r="C2861" i="3" s="1"/>
  <c r="C2862" i="3" a="1"/>
  <c r="C2862" i="3" s="1"/>
  <c r="C2863" i="3" a="1"/>
  <c r="C2863" i="3" s="1"/>
  <c r="C2864" i="3" a="1"/>
  <c r="C2864" i="3" s="1"/>
  <c r="C2865" i="3" a="1"/>
  <c r="C2865" i="3" s="1"/>
  <c r="C2866" i="3" a="1"/>
  <c r="C2866" i="3" s="1"/>
  <c r="C2867" i="3" a="1"/>
  <c r="C2867" i="3" s="1"/>
  <c r="C2868" i="3" a="1"/>
  <c r="C2868" i="3" s="1"/>
  <c r="C2869" i="3" a="1"/>
  <c r="C2869" i="3" s="1"/>
  <c r="C2870" i="3" a="1"/>
  <c r="C2870" i="3" s="1"/>
  <c r="C2871" i="3" a="1"/>
  <c r="C2871" i="3" s="1"/>
  <c r="C2872" i="3" a="1"/>
  <c r="C2872" i="3" s="1"/>
  <c r="C2873" i="3" a="1"/>
  <c r="C2873" i="3" s="1"/>
  <c r="C2874" i="3" a="1"/>
  <c r="C2874" i="3" s="1"/>
  <c r="C2875" i="3" a="1"/>
  <c r="C2875" i="3" s="1"/>
  <c r="C2876" i="3" a="1"/>
  <c r="C2876" i="3" s="1"/>
  <c r="C2877" i="3" a="1"/>
  <c r="C2877" i="3" s="1"/>
  <c r="C2878" i="3" a="1"/>
  <c r="C2878" i="3"/>
  <c r="C2879" i="3" a="1"/>
  <c r="C2879" i="3" s="1"/>
  <c r="C2880" i="3" a="1"/>
  <c r="C2880" i="3" s="1"/>
  <c r="C2881" i="3" a="1"/>
  <c r="C2881" i="3" s="1"/>
  <c r="C2882" i="3" a="1"/>
  <c r="C2882" i="3" s="1"/>
  <c r="C2883" i="3" a="1"/>
  <c r="C2883" i="3" s="1"/>
  <c r="C2884" i="3" a="1"/>
  <c r="C2884" i="3" s="1"/>
  <c r="C2885" i="3" a="1"/>
  <c r="C2885" i="3" s="1"/>
  <c r="C2886" i="3" a="1"/>
  <c r="C2886" i="3" s="1"/>
  <c r="C2887" i="3" a="1"/>
  <c r="C2887" i="3" s="1"/>
  <c r="C2888" i="3" a="1"/>
  <c r="C2888" i="3" s="1"/>
  <c r="C2889" i="3" a="1"/>
  <c r="C2889" i="3" s="1"/>
  <c r="C2890" i="3" a="1"/>
  <c r="C2890" i="3" s="1"/>
  <c r="C2891" i="3" a="1"/>
  <c r="C2891" i="3" s="1"/>
  <c r="C2892" i="3" a="1"/>
  <c r="C2892" i="3" s="1"/>
  <c r="C2893" i="3" a="1"/>
  <c r="C2893" i="3" s="1"/>
  <c r="C2894" i="3" a="1"/>
  <c r="C2894" i="3" s="1"/>
  <c r="C2895" i="3" a="1"/>
  <c r="C2895" i="3" s="1"/>
  <c r="C2896" i="3" a="1"/>
  <c r="C2896" i="3" s="1"/>
  <c r="C2897" i="3" a="1"/>
  <c r="C2897" i="3" s="1"/>
  <c r="C2898" i="3" a="1"/>
  <c r="C2898" i="3" s="1"/>
  <c r="C2899" i="3" a="1"/>
  <c r="C2899" i="3" s="1"/>
  <c r="C2900" i="3" a="1"/>
  <c r="C2900" i="3" s="1"/>
  <c r="C2901" i="3" a="1"/>
  <c r="C2901" i="3" s="1"/>
  <c r="C2902" i="3" a="1"/>
  <c r="C2902" i="3" s="1"/>
  <c r="C2903" i="3" a="1"/>
  <c r="C2903" i="3" s="1"/>
  <c r="C2904" i="3" a="1"/>
  <c r="C2904" i="3" s="1"/>
  <c r="C2905" i="3" a="1"/>
  <c r="C2905" i="3" s="1"/>
  <c r="C2906" i="3" a="1"/>
  <c r="C2906" i="3" s="1"/>
  <c r="C2907" i="3" a="1"/>
  <c r="C2907" i="3" s="1"/>
  <c r="C2908" i="3" a="1"/>
  <c r="C2908" i="3" s="1"/>
  <c r="C2909" i="3" a="1"/>
  <c r="C2909" i="3" s="1"/>
  <c r="C2910" i="3" a="1"/>
  <c r="C2910" i="3" s="1"/>
  <c r="C2911" i="3" a="1"/>
  <c r="C2911" i="3" s="1"/>
  <c r="C2912" i="3" a="1"/>
  <c r="C2912" i="3" s="1"/>
  <c r="C2913" i="3" a="1"/>
  <c r="C2913" i="3" s="1"/>
  <c r="C2914" i="3" a="1"/>
  <c r="C2914" i="3" s="1"/>
  <c r="C2915" i="3" a="1"/>
  <c r="C2915" i="3" s="1"/>
  <c r="C2916" i="3" a="1"/>
  <c r="C2916" i="3" s="1"/>
  <c r="C2917" i="3" a="1"/>
  <c r="C2917" i="3" s="1"/>
  <c r="C2918" i="3" a="1"/>
  <c r="C2918" i="3" s="1"/>
  <c r="C2919" i="3" a="1"/>
  <c r="C2919" i="3" s="1"/>
  <c r="C2920" i="3" a="1"/>
  <c r="C2920" i="3" s="1"/>
  <c r="C2921" i="3" a="1"/>
  <c r="C2921" i="3" s="1"/>
  <c r="C2922" i="3" a="1"/>
  <c r="C2922" i="3" s="1"/>
  <c r="C2923" i="3" a="1"/>
  <c r="C2923" i="3" s="1"/>
  <c r="C2924" i="3" a="1"/>
  <c r="C2924" i="3" s="1"/>
  <c r="C2925" i="3" a="1"/>
  <c r="C2925" i="3" s="1"/>
  <c r="C2926" i="3" a="1"/>
  <c r="C2926" i="3" s="1"/>
  <c r="C2927" i="3" a="1"/>
  <c r="C2927" i="3" s="1"/>
  <c r="C2928" i="3" a="1"/>
  <c r="C2928" i="3" s="1"/>
  <c r="C2929" i="3" a="1"/>
  <c r="C2929" i="3" s="1"/>
  <c r="C2930" i="3" a="1"/>
  <c r="C2930" i="3" s="1"/>
  <c r="C2931" i="3" a="1"/>
  <c r="C2931" i="3" s="1"/>
  <c r="C2932" i="3" a="1"/>
  <c r="C2932" i="3" s="1"/>
  <c r="C2933" i="3" a="1"/>
  <c r="C2933" i="3" s="1"/>
  <c r="C2934" i="3" a="1"/>
  <c r="C2934" i="3" s="1"/>
  <c r="C2935" i="3" a="1"/>
  <c r="C2935" i="3" s="1"/>
  <c r="C2936" i="3" a="1"/>
  <c r="C2936" i="3" s="1"/>
  <c r="C2937" i="3" a="1"/>
  <c r="C2937" i="3" s="1"/>
  <c r="C2938" i="3" a="1"/>
  <c r="C2938" i="3" s="1"/>
  <c r="C2939" i="3" a="1"/>
  <c r="C2939" i="3" s="1"/>
  <c r="C2940" i="3" a="1"/>
  <c r="C2940" i="3" s="1"/>
  <c r="C2941" i="3" a="1"/>
  <c r="C2941" i="3" s="1"/>
  <c r="C2942" i="3" a="1"/>
  <c r="C2942" i="3" s="1"/>
  <c r="C2943" i="3" a="1"/>
  <c r="C2943" i="3" s="1"/>
  <c r="C2944" i="3" a="1"/>
  <c r="C2944" i="3" s="1"/>
  <c r="C2945" i="3" a="1"/>
  <c r="C2945" i="3" s="1"/>
  <c r="C2946" i="3" a="1"/>
  <c r="C2946" i="3" s="1"/>
  <c r="C2947" i="3" a="1"/>
  <c r="C2947" i="3" s="1"/>
  <c r="C2948" i="3" a="1"/>
  <c r="C2948" i="3" s="1"/>
  <c r="C2949" i="3" a="1"/>
  <c r="C2949" i="3" s="1"/>
  <c r="C2950" i="3" a="1"/>
  <c r="C2950" i="3" s="1"/>
  <c r="C2951" i="3" a="1"/>
  <c r="C2951" i="3" s="1"/>
  <c r="C2952" i="3" a="1"/>
  <c r="C2952" i="3" s="1"/>
  <c r="C2953" i="3" a="1"/>
  <c r="C2953" i="3" s="1"/>
  <c r="C2954" i="3" a="1"/>
  <c r="C2954" i="3" s="1"/>
  <c r="C2955" i="3" a="1"/>
  <c r="C2955" i="3" s="1"/>
  <c r="C2956" i="3" a="1"/>
  <c r="C2956" i="3" s="1"/>
  <c r="C2957" i="3" a="1"/>
  <c r="C2957" i="3" s="1"/>
  <c r="C2958" i="3" a="1"/>
  <c r="C2958" i="3" s="1"/>
  <c r="C2959" i="3" a="1"/>
  <c r="C2959" i="3" s="1"/>
  <c r="C2960" i="3" a="1"/>
  <c r="C2960" i="3" s="1"/>
  <c r="C2961" i="3" a="1"/>
  <c r="C2961" i="3" s="1"/>
  <c r="C2962" i="3" a="1"/>
  <c r="C2962" i="3" s="1"/>
  <c r="C2963" i="3" a="1"/>
  <c r="C2963" i="3" s="1"/>
  <c r="C2964" i="3" a="1"/>
  <c r="C2964" i="3" s="1"/>
  <c r="C2965" i="3" a="1"/>
  <c r="C2965" i="3" s="1"/>
  <c r="C2966" i="3" a="1"/>
  <c r="C2966" i="3" s="1"/>
  <c r="C2967" i="3" a="1"/>
  <c r="C2967" i="3" s="1"/>
  <c r="C2968" i="3" a="1"/>
  <c r="C2968" i="3" s="1"/>
  <c r="C2969" i="3" a="1"/>
  <c r="C2969" i="3" s="1"/>
  <c r="C2970" i="3" a="1"/>
  <c r="C2970" i="3" s="1"/>
  <c r="C2971" i="3" a="1"/>
  <c r="C2971" i="3" s="1"/>
  <c r="C2972" i="3" a="1"/>
  <c r="C2972" i="3" s="1"/>
  <c r="C2973" i="3" a="1"/>
  <c r="C2973" i="3" s="1"/>
  <c r="C2974" i="3" a="1"/>
  <c r="C2974" i="3" s="1"/>
  <c r="C2975" i="3" a="1"/>
  <c r="C2975" i="3" s="1"/>
  <c r="C2976" i="3" a="1"/>
  <c r="C2976" i="3" s="1"/>
  <c r="C2977" i="3" a="1"/>
  <c r="C2977" i="3" s="1"/>
  <c r="C2978" i="3" a="1"/>
  <c r="C2978" i="3" s="1"/>
  <c r="C2979" i="3" a="1"/>
  <c r="C2979" i="3" s="1"/>
  <c r="C2980" i="3" a="1"/>
  <c r="C2980" i="3" s="1"/>
  <c r="C2981" i="3" a="1"/>
  <c r="C2981" i="3" s="1"/>
  <c r="C2982" i="3" a="1"/>
  <c r="C2982" i="3" s="1"/>
  <c r="C2983" i="3" a="1"/>
  <c r="C2983" i="3" s="1"/>
  <c r="C2984" i="3" a="1"/>
  <c r="C2984" i="3" s="1"/>
  <c r="C2985" i="3" a="1"/>
  <c r="C2985" i="3" s="1"/>
  <c r="C2986" i="3" a="1"/>
  <c r="C2986" i="3" s="1"/>
  <c r="C2987" i="3" a="1"/>
  <c r="C2987" i="3" s="1"/>
  <c r="C2988" i="3" a="1"/>
  <c r="C2988" i="3" s="1"/>
  <c r="C2989" i="3" a="1"/>
  <c r="C2989" i="3" s="1"/>
  <c r="C2990" i="3" a="1"/>
  <c r="C2990" i="3"/>
  <c r="C2991" i="3" a="1"/>
  <c r="C2991" i="3" s="1"/>
  <c r="C2992" i="3" a="1"/>
  <c r="C2992" i="3" s="1"/>
  <c r="C2993" i="3" a="1"/>
  <c r="C2993" i="3" s="1"/>
  <c r="C2994" i="3" a="1"/>
  <c r="C2994" i="3" s="1"/>
  <c r="C2995" i="3" a="1"/>
  <c r="C2995" i="3" s="1"/>
  <c r="C2996" i="3" a="1"/>
  <c r="C2996" i="3" s="1"/>
  <c r="C2997" i="3" a="1"/>
  <c r="C2997" i="3" s="1"/>
  <c r="C2998" i="3" a="1"/>
  <c r="C2998" i="3" s="1"/>
  <c r="C2999" i="3" a="1"/>
  <c r="C2999" i="3" s="1"/>
  <c r="C3000" i="3" a="1"/>
  <c r="C3000" i="3" s="1"/>
  <c r="C3001" i="3" a="1"/>
  <c r="C3001" i="3" s="1"/>
  <c r="C3002" i="3" a="1"/>
  <c r="C3002" i="3" s="1"/>
  <c r="C3003" i="3" a="1"/>
  <c r="C3003" i="3" s="1"/>
  <c r="C3004" i="3" a="1"/>
  <c r="C3004" i="3" s="1"/>
  <c r="C3005" i="3" a="1"/>
  <c r="C3005" i="3" s="1"/>
  <c r="C3006" i="3" a="1"/>
  <c r="C3006" i="3" s="1"/>
  <c r="C3007" i="3" a="1"/>
  <c r="C3007" i="3" s="1"/>
  <c r="C3008" i="3" a="1"/>
  <c r="C3008" i="3" s="1"/>
  <c r="C3009" i="3" a="1"/>
  <c r="C3009" i="3" s="1"/>
  <c r="C3010" i="3" a="1"/>
  <c r="C3010" i="3" s="1"/>
  <c r="C3011" i="3" a="1"/>
  <c r="C3011" i="3" s="1"/>
  <c r="C3012" i="3" a="1"/>
  <c r="C3012" i="3" s="1"/>
  <c r="C3013" i="3" a="1"/>
  <c r="C3013" i="3" s="1"/>
  <c r="C3014" i="3" a="1"/>
  <c r="C3014" i="3" s="1"/>
  <c r="C3015" i="3" a="1"/>
  <c r="C3015" i="3" s="1"/>
  <c r="C3016" i="3" a="1"/>
  <c r="C3016" i="3" s="1"/>
  <c r="C3017" i="3" a="1"/>
  <c r="C3017" i="3" s="1"/>
  <c r="C3018" i="3" a="1"/>
  <c r="C3018" i="3" s="1"/>
  <c r="C3019" i="3" a="1"/>
  <c r="C3019" i="3" s="1"/>
  <c r="C3020" i="3" a="1"/>
  <c r="C3020" i="3" s="1"/>
  <c r="C3021" i="3" a="1"/>
  <c r="C3021" i="3" s="1"/>
  <c r="C3022" i="3" a="1"/>
  <c r="C3022" i="3" s="1"/>
  <c r="C3023" i="3" a="1"/>
  <c r="C3023" i="3" s="1"/>
  <c r="C3024" i="3" a="1"/>
  <c r="C3024" i="3" s="1"/>
  <c r="C3025" i="3" a="1"/>
  <c r="C3025" i="3" s="1"/>
  <c r="C3026" i="3" a="1"/>
  <c r="C3026" i="3" s="1"/>
  <c r="C3027" i="3" a="1"/>
  <c r="C3027" i="3" s="1"/>
  <c r="C3028" i="3" a="1"/>
  <c r="C3028" i="3" s="1"/>
  <c r="C3029" i="3" a="1"/>
  <c r="C3029" i="3" s="1"/>
  <c r="C3030" i="3" a="1"/>
  <c r="C3030" i="3" s="1"/>
  <c r="C3031" i="3" a="1"/>
  <c r="C3031" i="3" s="1"/>
  <c r="C3032" i="3" a="1"/>
  <c r="C3032" i="3" s="1"/>
  <c r="C3033" i="3" a="1"/>
  <c r="C3033" i="3" s="1"/>
  <c r="C3034" i="3" a="1"/>
  <c r="C3034" i="3" s="1"/>
  <c r="C3035" i="3" a="1"/>
  <c r="C3035" i="3" s="1"/>
  <c r="C3036" i="3" a="1"/>
  <c r="C3036" i="3" s="1"/>
  <c r="C3037" i="3" a="1"/>
  <c r="C3037" i="3" s="1"/>
  <c r="C3038" i="3" a="1"/>
  <c r="C3038" i="3" s="1"/>
  <c r="C3039" i="3" a="1"/>
  <c r="C3039" i="3" s="1"/>
  <c r="C3040" i="3" a="1"/>
  <c r="C3040" i="3" s="1"/>
  <c r="C3041" i="3" a="1"/>
  <c r="C3041" i="3" s="1"/>
  <c r="C3042" i="3" a="1"/>
  <c r="C3042" i="3" s="1"/>
  <c r="C3043" i="3" a="1"/>
  <c r="C3043" i="3" s="1"/>
  <c r="C3044" i="3" a="1"/>
  <c r="C3044" i="3" s="1"/>
  <c r="C3045" i="3" a="1"/>
  <c r="C3045" i="3" s="1"/>
  <c r="C3046" i="3" a="1"/>
  <c r="C3046" i="3" s="1"/>
  <c r="C3047" i="3" a="1"/>
  <c r="C3047" i="3" s="1"/>
  <c r="C3048" i="3" a="1"/>
  <c r="C3048" i="3" s="1"/>
  <c r="C3049" i="3" a="1"/>
  <c r="C3049" i="3" s="1"/>
  <c r="C3050" i="3" a="1"/>
  <c r="C3050" i="3"/>
  <c r="C3051" i="3" a="1"/>
  <c r="C3051" i="3" s="1"/>
  <c r="C3052" i="3" a="1"/>
  <c r="C3052" i="3" s="1"/>
  <c r="C3053" i="3" a="1"/>
  <c r="C3053" i="3" s="1"/>
  <c r="C3054" i="3" a="1"/>
  <c r="C3054" i="3" s="1"/>
  <c r="C3055" i="3" a="1"/>
  <c r="C3055" i="3" s="1"/>
  <c r="C3056" i="3" a="1"/>
  <c r="C3056" i="3" s="1"/>
  <c r="C3057" i="3" a="1"/>
  <c r="C3057" i="3" s="1"/>
  <c r="C3058" i="3" a="1"/>
  <c r="C3058" i="3" s="1"/>
  <c r="C3059" i="3" a="1"/>
  <c r="C3059" i="3" s="1"/>
  <c r="C3060" i="3" a="1"/>
  <c r="C3060" i="3" s="1"/>
  <c r="C3061" i="3" a="1"/>
  <c r="C3061" i="3" s="1"/>
  <c r="C3062" i="3" a="1"/>
  <c r="C3062" i="3" s="1"/>
  <c r="C3063" i="3" a="1"/>
  <c r="C3063" i="3" s="1"/>
  <c r="C3064" i="3" a="1"/>
  <c r="C3064" i="3" s="1"/>
  <c r="C3065" i="3" a="1"/>
  <c r="C3065" i="3" s="1"/>
  <c r="C3066" i="3" a="1"/>
  <c r="C3066" i="3" s="1"/>
  <c r="C3067" i="3" a="1"/>
  <c r="C3067" i="3" s="1"/>
  <c r="C3068" i="3" a="1"/>
  <c r="C3068" i="3" s="1"/>
  <c r="C3069" i="3" a="1"/>
  <c r="C3069" i="3" s="1"/>
  <c r="C3070" i="3" a="1"/>
  <c r="C3070" i="3" s="1"/>
  <c r="C3071" i="3" a="1"/>
  <c r="C3071" i="3" s="1"/>
  <c r="C3072" i="3" a="1"/>
  <c r="C3072" i="3" s="1"/>
  <c r="C3073" i="3" a="1"/>
  <c r="C3073" i="3" s="1"/>
  <c r="C3074" i="3" a="1"/>
  <c r="C3074" i="3" s="1"/>
  <c r="C3075" i="3" a="1"/>
  <c r="C3075" i="3" s="1"/>
  <c r="C3076" i="3" a="1"/>
  <c r="C3076" i="3" s="1"/>
  <c r="C3077" i="3" a="1"/>
  <c r="C3077" i="3" s="1"/>
  <c r="C3078" i="3" a="1"/>
  <c r="C3078" i="3" s="1"/>
  <c r="C3079" i="3" a="1"/>
  <c r="C3079" i="3" s="1"/>
  <c r="C3080" i="3" a="1"/>
  <c r="C3080" i="3" s="1"/>
  <c r="C3081" i="3" a="1"/>
  <c r="C3081" i="3" s="1"/>
  <c r="C3082" i="3" a="1"/>
  <c r="C3082" i="3" s="1"/>
  <c r="C3083" i="3" a="1"/>
  <c r="C3083" i="3" s="1"/>
  <c r="C3084" i="3" a="1"/>
  <c r="C3084" i="3" s="1"/>
  <c r="C3085" i="3" a="1"/>
  <c r="C3085" i="3" s="1"/>
  <c r="C3086" i="3" a="1"/>
  <c r="C3086" i="3" s="1"/>
  <c r="C3087" i="3" a="1"/>
  <c r="C3087" i="3" s="1"/>
  <c r="C3088" i="3" a="1"/>
  <c r="C3088" i="3" s="1"/>
  <c r="C3089" i="3" a="1"/>
  <c r="C3089" i="3" s="1"/>
  <c r="C3090" i="3" a="1"/>
  <c r="C3090" i="3" s="1"/>
  <c r="C3091" i="3" a="1"/>
  <c r="C3091" i="3" s="1"/>
  <c r="C3092" i="3" a="1"/>
  <c r="C3092" i="3" s="1"/>
  <c r="C3093" i="3" a="1"/>
  <c r="C3093" i="3" s="1"/>
  <c r="C3094" i="3" a="1"/>
  <c r="C3094" i="3" s="1"/>
  <c r="C3095" i="3" a="1"/>
  <c r="C3095" i="3" s="1"/>
  <c r="C3096" i="3" a="1"/>
  <c r="C3096" i="3" s="1"/>
  <c r="C3097" i="3" a="1"/>
  <c r="C3097" i="3" s="1"/>
  <c r="C3098" i="3" a="1"/>
  <c r="C3098" i="3" s="1"/>
  <c r="C3099" i="3" a="1"/>
  <c r="C3099" i="3" s="1"/>
  <c r="C3100" i="3" a="1"/>
  <c r="C3100" i="3" s="1"/>
  <c r="C3101" i="3" a="1"/>
  <c r="C3101" i="3" s="1"/>
  <c r="C3102" i="3" a="1"/>
  <c r="C3102" i="3" s="1"/>
  <c r="C3103" i="3" a="1"/>
  <c r="C3103" i="3" s="1"/>
  <c r="C3104" i="3" a="1"/>
  <c r="C3104" i="3" s="1"/>
  <c r="C3105" i="3" a="1"/>
  <c r="C3105" i="3" s="1"/>
  <c r="C3106" i="3" a="1"/>
  <c r="C3106" i="3" s="1"/>
  <c r="C3107" i="3" a="1"/>
  <c r="C3107" i="3" s="1"/>
  <c r="C3108" i="3" a="1"/>
  <c r="C3108" i="3" s="1"/>
  <c r="C3109" i="3" a="1"/>
  <c r="C3109" i="3" s="1"/>
  <c r="C3110" i="3" a="1"/>
  <c r="C3110" i="3" s="1"/>
  <c r="C3111" i="3" a="1"/>
  <c r="C3111" i="3" s="1"/>
  <c r="C3112" i="3" a="1"/>
  <c r="C3112" i="3" s="1"/>
  <c r="C3113" i="3" a="1"/>
  <c r="C3113" i="3" s="1"/>
  <c r="C3114" i="3" a="1"/>
  <c r="C3114" i="3" s="1"/>
  <c r="C3115" i="3" a="1"/>
  <c r="C3115" i="3" s="1"/>
  <c r="C3116" i="3" a="1"/>
  <c r="C3116" i="3" s="1"/>
  <c r="C3117" i="3" a="1"/>
  <c r="C3117" i="3" s="1"/>
  <c r="C3118" i="3" a="1"/>
  <c r="C3118" i="3" s="1"/>
  <c r="C3119" i="3" a="1"/>
  <c r="C3119" i="3" s="1"/>
  <c r="C3120" i="3" a="1"/>
  <c r="C3120" i="3" s="1"/>
  <c r="C3121" i="3" a="1"/>
  <c r="C3121" i="3" s="1"/>
  <c r="C3122" i="3" a="1"/>
  <c r="C3122" i="3" s="1"/>
  <c r="C3123" i="3" a="1"/>
  <c r="C3123" i="3" s="1"/>
  <c r="C3124" i="3" a="1"/>
  <c r="C3124" i="3" s="1"/>
  <c r="C3125" i="3" a="1"/>
  <c r="C3125" i="3" s="1"/>
  <c r="C3126" i="3" a="1"/>
  <c r="C3126" i="3" s="1"/>
  <c r="C3127" i="3" a="1"/>
  <c r="C3127" i="3" s="1"/>
  <c r="C3128" i="3" a="1"/>
  <c r="C3128" i="3" s="1"/>
  <c r="C3129" i="3" a="1"/>
  <c r="C3129" i="3" s="1"/>
  <c r="C3130" i="3" a="1"/>
  <c r="C3130" i="3" s="1"/>
  <c r="C3131" i="3" a="1"/>
  <c r="C3131" i="3" s="1"/>
  <c r="C3132" i="3" a="1"/>
  <c r="C3132" i="3" s="1"/>
  <c r="C3133" i="3" a="1"/>
  <c r="C3133" i="3" s="1"/>
  <c r="C3134" i="3" a="1"/>
  <c r="C3134" i="3" s="1"/>
  <c r="C3135" i="3" a="1"/>
  <c r="C3135" i="3" s="1"/>
  <c r="C3136" i="3" a="1"/>
  <c r="C3136" i="3" s="1"/>
  <c r="C3137" i="3" a="1"/>
  <c r="C3137" i="3" s="1"/>
  <c r="C3138" i="3" a="1"/>
  <c r="C3138" i="3" s="1"/>
  <c r="C3139" i="3" a="1"/>
  <c r="C3139" i="3" s="1"/>
  <c r="C3140" i="3" a="1"/>
  <c r="C3140" i="3" s="1"/>
  <c r="C3141" i="3" a="1"/>
  <c r="C3141" i="3" s="1"/>
  <c r="C3142" i="3" a="1"/>
  <c r="C3142" i="3" s="1"/>
  <c r="C3143" i="3" a="1"/>
  <c r="C3143" i="3" s="1"/>
  <c r="C3144" i="3" a="1"/>
  <c r="C3144" i="3" s="1"/>
  <c r="C3145" i="3" a="1"/>
  <c r="C3145" i="3" s="1"/>
  <c r="C3146" i="3" a="1"/>
  <c r="C3146" i="3" s="1"/>
  <c r="C3147" i="3" a="1"/>
  <c r="C3147" i="3" s="1"/>
  <c r="C3148" i="3" a="1"/>
  <c r="C3148" i="3" s="1"/>
  <c r="C3149" i="3" a="1"/>
  <c r="C3149" i="3" s="1"/>
  <c r="C3150" i="3" a="1"/>
  <c r="C3150" i="3" s="1"/>
  <c r="C3151" i="3" a="1"/>
  <c r="C3151" i="3" s="1"/>
  <c r="C3152" i="3" a="1"/>
  <c r="C3152" i="3" s="1"/>
  <c r="C3153" i="3" a="1"/>
  <c r="C3153" i="3" s="1"/>
  <c r="C3154" i="3" a="1"/>
  <c r="C3154" i="3" s="1"/>
  <c r="C3155" i="3" a="1"/>
  <c r="C3155" i="3" s="1"/>
  <c r="C3156" i="3" a="1"/>
  <c r="C3156" i="3" s="1"/>
  <c r="C3157" i="3" a="1"/>
  <c r="C3157" i="3" s="1"/>
  <c r="C3158" i="3" a="1"/>
  <c r="C3158" i="3" s="1"/>
  <c r="C3159" i="3" a="1"/>
  <c r="C3159" i="3" s="1"/>
  <c r="C3160" i="3" a="1"/>
  <c r="C3160" i="3" s="1"/>
  <c r="C3161" i="3" a="1"/>
  <c r="C3161" i="3" s="1"/>
  <c r="C3162" i="3" a="1"/>
  <c r="C3162" i="3" s="1"/>
  <c r="C3163" i="3" a="1"/>
  <c r="C3163" i="3" s="1"/>
  <c r="C3164" i="3" a="1"/>
  <c r="C3164" i="3" s="1"/>
  <c r="C3165" i="3" a="1"/>
  <c r="C3165" i="3" s="1"/>
  <c r="C3166" i="3" a="1"/>
  <c r="C3166" i="3" s="1"/>
  <c r="C3167" i="3" a="1"/>
  <c r="C3167" i="3" s="1"/>
  <c r="C3168" i="3" a="1"/>
  <c r="C3168" i="3"/>
  <c r="C3169" i="3" a="1"/>
  <c r="C3169" i="3" s="1"/>
  <c r="C3170" i="3" a="1"/>
  <c r="C3170" i="3" s="1"/>
  <c r="C3171" i="3" a="1"/>
  <c r="C3171" i="3" s="1"/>
  <c r="C3172" i="3" a="1"/>
  <c r="C3172" i="3" s="1"/>
  <c r="C3173" i="3" a="1"/>
  <c r="C3173" i="3" s="1"/>
  <c r="C3174" i="3" a="1"/>
  <c r="C3174" i="3" s="1"/>
  <c r="C3175" i="3" a="1"/>
  <c r="C3175" i="3" s="1"/>
  <c r="C3176" i="3" a="1"/>
  <c r="C3176" i="3" s="1"/>
  <c r="C3177" i="3" a="1"/>
  <c r="C3177" i="3" s="1"/>
  <c r="C3178" i="3" a="1"/>
  <c r="C3178" i="3" s="1"/>
  <c r="C3179" i="3" a="1"/>
  <c r="C3179" i="3" s="1"/>
  <c r="C3180" i="3" a="1"/>
  <c r="C3180" i="3" s="1"/>
  <c r="C3181" i="3" a="1"/>
  <c r="C3181" i="3" s="1"/>
  <c r="C3182" i="3" a="1"/>
  <c r="C3182" i="3" s="1"/>
  <c r="C3183" i="3" a="1"/>
  <c r="C3183" i="3" s="1"/>
  <c r="C3184" i="3" a="1"/>
  <c r="C3184" i="3" s="1"/>
  <c r="C3185" i="3" a="1"/>
  <c r="C3185" i="3" s="1"/>
  <c r="C3186" i="3" a="1"/>
  <c r="C3186" i="3" s="1"/>
  <c r="C3187" i="3" a="1"/>
  <c r="C3187" i="3" s="1"/>
  <c r="C3188" i="3" a="1"/>
  <c r="C3188" i="3" s="1"/>
  <c r="C3189" i="3" a="1"/>
  <c r="C3189" i="3" s="1"/>
  <c r="C3190" i="3" a="1"/>
  <c r="C3190" i="3" s="1"/>
  <c r="C3191" i="3" a="1"/>
  <c r="C3191" i="3" s="1"/>
  <c r="C3192" i="3" a="1"/>
  <c r="C3192" i="3" s="1"/>
  <c r="C3193" i="3" a="1"/>
  <c r="C3193" i="3" s="1"/>
  <c r="C3194" i="3" a="1"/>
  <c r="C3194" i="3" s="1"/>
  <c r="C3195" i="3" a="1"/>
  <c r="C3195" i="3" s="1"/>
  <c r="C3196" i="3" a="1"/>
  <c r="C3196" i="3" s="1"/>
  <c r="C3197" i="3" a="1"/>
  <c r="C3197" i="3" s="1"/>
  <c r="C3198" i="3" a="1"/>
  <c r="C3198" i="3" s="1"/>
  <c r="C3199" i="3" a="1"/>
  <c r="C3199" i="3" s="1"/>
  <c r="C3200" i="3" a="1"/>
  <c r="C3200" i="3" s="1"/>
  <c r="C3201" i="3" a="1"/>
  <c r="C3201" i="3" s="1"/>
  <c r="C3202" i="3" a="1"/>
  <c r="C3202" i="3" s="1"/>
  <c r="C3203" i="3" a="1"/>
  <c r="C3203" i="3" s="1"/>
  <c r="C3204" i="3" a="1"/>
  <c r="C3204" i="3" s="1"/>
  <c r="C3205" i="3" a="1"/>
  <c r="C3205" i="3" s="1"/>
  <c r="C3206" i="3" a="1"/>
  <c r="C3206" i="3" s="1"/>
  <c r="C3207" i="3" a="1"/>
  <c r="C3207" i="3" s="1"/>
  <c r="C3208" i="3" a="1"/>
  <c r="C3208" i="3" s="1"/>
  <c r="C3209" i="3" a="1"/>
  <c r="C3209" i="3" s="1"/>
  <c r="C3210" i="3" a="1"/>
  <c r="C3210" i="3" s="1"/>
  <c r="C3211" i="3" a="1"/>
  <c r="C3211" i="3" s="1"/>
  <c r="C3212" i="3" a="1"/>
  <c r="C3212" i="3" s="1"/>
  <c r="C3213" i="3" a="1"/>
  <c r="C3213" i="3" s="1"/>
  <c r="C3214" i="3" a="1"/>
  <c r="C3214" i="3" s="1"/>
  <c r="C3215" i="3" a="1"/>
  <c r="C3215" i="3" s="1"/>
  <c r="C3216" i="3" a="1"/>
  <c r="C3216" i="3" s="1"/>
  <c r="C3217" i="3" a="1"/>
  <c r="C3217" i="3" s="1"/>
  <c r="C3218" i="3" a="1"/>
  <c r="C3218" i="3" s="1"/>
  <c r="C3219" i="3" a="1"/>
  <c r="C3219" i="3" s="1"/>
  <c r="C3220" i="3" a="1"/>
  <c r="C3220" i="3" s="1"/>
  <c r="C3221" i="3" a="1"/>
  <c r="C3221" i="3" s="1"/>
  <c r="C3222" i="3" a="1"/>
  <c r="C3222" i="3" s="1"/>
  <c r="C3223" i="3" a="1"/>
  <c r="C3223" i="3" s="1"/>
  <c r="C3224" i="3" a="1"/>
  <c r="C3224" i="3" s="1"/>
  <c r="C3225" i="3" a="1"/>
  <c r="C3225" i="3" s="1"/>
  <c r="C3226" i="3" a="1"/>
  <c r="C3226" i="3" s="1"/>
  <c r="C3227" i="3" a="1"/>
  <c r="C3227" i="3" s="1"/>
  <c r="C3228" i="3" a="1"/>
  <c r="C3228" i="3"/>
  <c r="C3229" i="3" a="1"/>
  <c r="C3229" i="3" s="1"/>
  <c r="C3230" i="3" a="1"/>
  <c r="C3230" i="3" s="1"/>
  <c r="C3231" i="3" a="1"/>
  <c r="C3231" i="3" s="1"/>
  <c r="C3232" i="3" a="1"/>
  <c r="C3232" i="3" s="1"/>
  <c r="C3233" i="3" a="1"/>
  <c r="C3233" i="3" s="1"/>
  <c r="C3234" i="3" a="1"/>
  <c r="C3234" i="3" s="1"/>
  <c r="C3235" i="3" a="1"/>
  <c r="C3235" i="3"/>
  <c r="C3236" i="3" a="1"/>
  <c r="C3236" i="3" s="1"/>
  <c r="C3237" i="3" a="1"/>
  <c r="C3237" i="3" s="1"/>
  <c r="C3238" i="3" a="1"/>
  <c r="C3238" i="3" s="1"/>
  <c r="C3239" i="3" a="1"/>
  <c r="C3239" i="3" s="1"/>
  <c r="C3240" i="3" a="1"/>
  <c r="C3240" i="3" s="1"/>
  <c r="C3241" i="3" a="1"/>
  <c r="C3241" i="3" s="1"/>
  <c r="C3242" i="3" a="1"/>
  <c r="C3242" i="3" s="1"/>
  <c r="C3243" i="3" a="1"/>
  <c r="C3243" i="3" s="1"/>
  <c r="C3244" i="3" a="1"/>
  <c r="C3244" i="3" s="1"/>
  <c r="C3245" i="3" a="1"/>
  <c r="C3245" i="3" s="1"/>
  <c r="C3246" i="3" a="1"/>
  <c r="C3246" i="3" s="1"/>
  <c r="C3247" i="3" a="1"/>
  <c r="C3247" i="3" s="1"/>
  <c r="C3248" i="3" a="1"/>
  <c r="C3248" i="3" s="1"/>
  <c r="C3249" i="3" a="1"/>
  <c r="C3249" i="3" s="1"/>
  <c r="C3250" i="3" a="1"/>
  <c r="C3250" i="3" s="1"/>
  <c r="C3251" i="3" a="1"/>
  <c r="C3251" i="3" s="1"/>
  <c r="C3252" i="3" a="1"/>
  <c r="C3252" i="3" s="1"/>
  <c r="C3253" i="3" a="1"/>
  <c r="C3253" i="3" s="1"/>
  <c r="C3254" i="3" a="1"/>
  <c r="C3254" i="3" s="1"/>
  <c r="C3255" i="3" a="1"/>
  <c r="C3255" i="3" s="1"/>
  <c r="C3256" i="3" a="1"/>
  <c r="C3256" i="3" s="1"/>
  <c r="C3257" i="3" a="1"/>
  <c r="C3257" i="3" s="1"/>
  <c r="C3258" i="3" a="1"/>
  <c r="C3258" i="3" s="1"/>
  <c r="C3259" i="3" a="1"/>
  <c r="C3259" i="3" s="1"/>
  <c r="C3260" i="3" a="1"/>
  <c r="C3260" i="3" s="1"/>
  <c r="C3261" i="3" a="1"/>
  <c r="C3261" i="3" s="1"/>
  <c r="C3262" i="3" a="1"/>
  <c r="C3262" i="3" s="1"/>
  <c r="C3263" i="3" a="1"/>
  <c r="C3263" i="3" s="1"/>
  <c r="C3264" i="3" a="1"/>
  <c r="C3264" i="3" s="1"/>
  <c r="C3265" i="3" a="1"/>
  <c r="C3265" i="3" s="1"/>
  <c r="C3266" i="3" a="1"/>
  <c r="C3266" i="3"/>
  <c r="C3267" i="3" a="1"/>
  <c r="C3267" i="3" s="1"/>
  <c r="C3268" i="3" a="1"/>
  <c r="C3268" i="3" s="1"/>
  <c r="C3269" i="3" a="1"/>
  <c r="C3269" i="3" s="1"/>
  <c r="C3270" i="3" a="1"/>
  <c r="C3270" i="3" s="1"/>
  <c r="C3271" i="3" a="1"/>
  <c r="C3271" i="3" s="1"/>
  <c r="C3272" i="3" a="1"/>
  <c r="C3272" i="3" s="1"/>
  <c r="C3273" i="3" a="1"/>
  <c r="C3273" i="3" s="1"/>
  <c r="C3274" i="3" a="1"/>
  <c r="C3274" i="3" s="1"/>
  <c r="C3275" i="3" a="1"/>
  <c r="C3275" i="3" s="1"/>
  <c r="C3276" i="3" a="1"/>
  <c r="C3276" i="3" s="1"/>
  <c r="C3277" i="3" a="1"/>
  <c r="C3277" i="3" s="1"/>
  <c r="C3278" i="3" a="1"/>
  <c r="C3278" i="3" s="1"/>
  <c r="C3279" i="3" a="1"/>
  <c r="C3279" i="3" s="1"/>
  <c r="C3280" i="3" a="1"/>
  <c r="C3280" i="3" s="1"/>
  <c r="C3281" i="3" a="1"/>
  <c r="C3281" i="3" s="1"/>
  <c r="C3282" i="3" a="1"/>
  <c r="C3282" i="3" s="1"/>
  <c r="C3283" i="3" a="1"/>
  <c r="C3283" i="3" s="1"/>
  <c r="C3284" i="3" a="1"/>
  <c r="C3284" i="3" s="1"/>
  <c r="C3285" i="3" a="1"/>
  <c r="C3285" i="3" s="1"/>
  <c r="C3286" i="3" a="1"/>
  <c r="C3286" i="3" s="1"/>
  <c r="C3287" i="3" a="1"/>
  <c r="C3287" i="3" s="1"/>
  <c r="C3288" i="3" a="1"/>
  <c r="C3288" i="3" s="1"/>
  <c r="C3289" i="3" a="1"/>
  <c r="C3289" i="3" s="1"/>
  <c r="C3290" i="3" a="1"/>
  <c r="C3290" i="3" s="1"/>
  <c r="C3291" i="3" a="1"/>
  <c r="C3291" i="3" s="1"/>
  <c r="C3292" i="3" a="1"/>
  <c r="C3292" i="3" s="1"/>
  <c r="C3293" i="3" a="1"/>
  <c r="C3293" i="3" s="1"/>
  <c r="C3294" i="3" a="1"/>
  <c r="C3294" i="3" s="1"/>
  <c r="C3295" i="3" a="1"/>
  <c r="C3295" i="3" s="1"/>
  <c r="C3296" i="3" a="1"/>
  <c r="C3296" i="3" s="1"/>
  <c r="C3297" i="3" a="1"/>
  <c r="C3297" i="3" s="1"/>
  <c r="C3298" i="3" a="1"/>
  <c r="C3298" i="3" s="1"/>
  <c r="C3299" i="3" a="1"/>
  <c r="C3299" i="3"/>
  <c r="C3300" i="3" a="1"/>
  <c r="C3300" i="3" s="1"/>
  <c r="C3301" i="3" a="1"/>
  <c r="C3301" i="3" s="1"/>
  <c r="C3302" i="3" a="1"/>
  <c r="C3302" i="3" s="1"/>
  <c r="C3303" i="3" a="1"/>
  <c r="C3303" i="3" s="1"/>
  <c r="C3304" i="3" a="1"/>
  <c r="C3304" i="3" s="1"/>
  <c r="C3305" i="3" a="1"/>
  <c r="C3305" i="3" s="1"/>
  <c r="C3306" i="3" a="1"/>
  <c r="C3306" i="3" s="1"/>
  <c r="C3307" i="3" a="1"/>
  <c r="C3307" i="3" s="1"/>
  <c r="C3308" i="3" a="1"/>
  <c r="C3308" i="3" s="1"/>
  <c r="C3309" i="3" a="1"/>
  <c r="C3309" i="3" s="1"/>
  <c r="C3310" i="3" a="1"/>
  <c r="C3310" i="3" s="1"/>
  <c r="C3311" i="3" a="1"/>
  <c r="C3311" i="3" s="1"/>
  <c r="C3312" i="3" a="1"/>
  <c r="C3312" i="3" s="1"/>
  <c r="C3313" i="3" a="1"/>
  <c r="C3313" i="3" s="1"/>
  <c r="C3314" i="3" a="1"/>
  <c r="C3314" i="3" s="1"/>
  <c r="C3315" i="3" a="1"/>
  <c r="C3315" i="3" s="1"/>
  <c r="C3316" i="3" a="1"/>
  <c r="C3316" i="3" s="1"/>
  <c r="C3317" i="3" a="1"/>
  <c r="C3317" i="3" s="1"/>
  <c r="C3318" i="3" a="1"/>
  <c r="C3318" i="3" s="1"/>
  <c r="C3319" i="3" a="1"/>
  <c r="C3319" i="3" s="1"/>
  <c r="C3320" i="3" a="1"/>
  <c r="C3320" i="3" s="1"/>
  <c r="C3321" i="3" a="1"/>
  <c r="C3321" i="3" s="1"/>
  <c r="C3322" i="3" a="1"/>
  <c r="C3322" i="3" s="1"/>
  <c r="C3323" i="3" a="1"/>
  <c r="C3323" i="3" s="1"/>
  <c r="C3324" i="3" a="1"/>
  <c r="C3324" i="3" s="1"/>
  <c r="C3325" i="3" a="1"/>
  <c r="C3325" i="3" s="1"/>
  <c r="C3326" i="3" a="1"/>
  <c r="C3326" i="3" s="1"/>
  <c r="C3327" i="3" a="1"/>
  <c r="C3327" i="3" s="1"/>
  <c r="C3328" i="3" a="1"/>
  <c r="C3328" i="3" s="1"/>
  <c r="C3329" i="3" a="1"/>
  <c r="C3329" i="3" s="1"/>
  <c r="C3330" i="3" a="1"/>
  <c r="C3330" i="3"/>
  <c r="C3331" i="3" a="1"/>
  <c r="C3331" i="3" s="1"/>
  <c r="C3332" i="3" a="1"/>
  <c r="C3332" i="3" s="1"/>
  <c r="C3333" i="3" a="1"/>
  <c r="C3333" i="3" s="1"/>
  <c r="C3334" i="3" a="1"/>
  <c r="C3334" i="3" s="1"/>
  <c r="C3335" i="3" a="1"/>
  <c r="C3335" i="3" s="1"/>
  <c r="C3336" i="3" a="1"/>
  <c r="C3336" i="3" s="1"/>
  <c r="C3337" i="3" a="1"/>
  <c r="C3337" i="3" s="1"/>
  <c r="C3338" i="3" a="1"/>
  <c r="C3338" i="3" s="1"/>
  <c r="C3339" i="3" a="1"/>
  <c r="C3339" i="3" s="1"/>
  <c r="C3340" i="3" a="1"/>
  <c r="C3340" i="3" s="1"/>
  <c r="C3341" i="3" a="1"/>
  <c r="C3341" i="3" s="1"/>
  <c r="C3342" i="3" a="1"/>
  <c r="C3342" i="3" s="1"/>
  <c r="C3343" i="3" a="1"/>
  <c r="C3343" i="3" s="1"/>
  <c r="C3344" i="3" a="1"/>
  <c r="C3344" i="3" s="1"/>
  <c r="C3345" i="3" a="1"/>
  <c r="C3345" i="3" s="1"/>
  <c r="C3346" i="3" a="1"/>
  <c r="C3346" i="3" s="1"/>
  <c r="C3347" i="3" a="1"/>
  <c r="C3347" i="3" s="1"/>
  <c r="C3348" i="3" a="1"/>
  <c r="C3348" i="3" s="1"/>
  <c r="C3349" i="3" a="1"/>
  <c r="C3349" i="3" s="1"/>
  <c r="C3350" i="3" a="1"/>
  <c r="C3350" i="3" s="1"/>
  <c r="C3351" i="3" a="1"/>
  <c r="C3351" i="3" s="1"/>
  <c r="C3352" i="3" a="1"/>
  <c r="C3352" i="3" s="1"/>
  <c r="C3353" i="3" a="1"/>
  <c r="C3353" i="3" s="1"/>
  <c r="C3354" i="3" a="1"/>
  <c r="C3354" i="3" s="1"/>
  <c r="C3355" i="3" a="1"/>
  <c r="C3355" i="3" s="1"/>
  <c r="C3356" i="3" a="1"/>
  <c r="C3356" i="3" s="1"/>
  <c r="C3357" i="3" a="1"/>
  <c r="C3357" i="3" s="1"/>
  <c r="C3358" i="3" a="1"/>
  <c r="C3358" i="3" s="1"/>
  <c r="C3359" i="3" a="1"/>
  <c r="C3359" i="3" s="1"/>
  <c r="C3360" i="3" a="1"/>
  <c r="C3360" i="3" s="1"/>
  <c r="C3361" i="3" a="1"/>
  <c r="C3361" i="3" s="1"/>
  <c r="C3362" i="3" a="1"/>
  <c r="C3362" i="3" s="1"/>
  <c r="C3363" i="3" a="1"/>
  <c r="C3363" i="3" s="1"/>
  <c r="C3364" i="3" a="1"/>
  <c r="C3364" i="3" s="1"/>
  <c r="C3365" i="3" a="1"/>
  <c r="C3365" i="3" s="1"/>
  <c r="C3366" i="3" a="1"/>
  <c r="C3366" i="3" s="1"/>
  <c r="C3367" i="3" a="1"/>
  <c r="C3367" i="3" s="1"/>
  <c r="C3368" i="3" a="1"/>
  <c r="C3368" i="3" s="1"/>
  <c r="C3369" i="3" a="1"/>
  <c r="C3369" i="3" s="1"/>
  <c r="C3370" i="3" a="1"/>
  <c r="C3370" i="3" s="1"/>
  <c r="C3371" i="3" a="1"/>
  <c r="C3371" i="3" s="1"/>
  <c r="C3372" i="3" a="1"/>
  <c r="C3372" i="3" s="1"/>
  <c r="C3373" i="3" a="1"/>
  <c r="C3373" i="3" s="1"/>
  <c r="C3374" i="3" a="1"/>
  <c r="C3374" i="3" s="1"/>
  <c r="C3375" i="3" a="1"/>
  <c r="C3375" i="3" s="1"/>
  <c r="C3376" i="3" a="1"/>
  <c r="C3376" i="3" s="1"/>
  <c r="C3377" i="3" a="1"/>
  <c r="C3377" i="3" s="1"/>
  <c r="C3378" i="3" a="1"/>
  <c r="C3378" i="3" s="1"/>
  <c r="C3379" i="3" a="1"/>
  <c r="C3379" i="3" s="1"/>
  <c r="C3380" i="3" a="1"/>
  <c r="C3380" i="3" s="1"/>
  <c r="C3381" i="3" a="1"/>
  <c r="C3381" i="3" s="1"/>
  <c r="C3382" i="3" a="1"/>
  <c r="C3382" i="3" s="1"/>
  <c r="C3383" i="3" a="1"/>
  <c r="C3383" i="3" s="1"/>
  <c r="C3384" i="3" a="1"/>
  <c r="C3384" i="3" s="1"/>
  <c r="C3385" i="3" a="1"/>
  <c r="C3385" i="3" s="1"/>
  <c r="C3386" i="3" a="1"/>
  <c r="C3386" i="3" s="1"/>
  <c r="C3387" i="3" a="1"/>
  <c r="C3387" i="3" s="1"/>
  <c r="C3388" i="3" a="1"/>
  <c r="C3388" i="3" s="1"/>
  <c r="C3389" i="3" a="1"/>
  <c r="C3389" i="3" s="1"/>
  <c r="C3390" i="3" a="1"/>
  <c r="C3390" i="3" s="1"/>
  <c r="C3391" i="3" a="1"/>
  <c r="C3391" i="3" s="1"/>
  <c r="C3392" i="3" a="1"/>
  <c r="C3392" i="3" s="1"/>
  <c r="C3393" i="3" a="1"/>
  <c r="C3393" i="3" s="1"/>
  <c r="C3394" i="3" a="1"/>
  <c r="C3394" i="3" s="1"/>
  <c r="C3395" i="3" a="1"/>
  <c r="C3395" i="3" s="1"/>
  <c r="C3396" i="3" a="1"/>
  <c r="C3396" i="3" s="1"/>
  <c r="C3397" i="3" a="1"/>
  <c r="C3397" i="3" s="1"/>
  <c r="C3398" i="3" a="1"/>
  <c r="C3398" i="3" s="1"/>
  <c r="C3399" i="3" a="1"/>
  <c r="C3399" i="3" s="1"/>
  <c r="C3400" i="3" a="1"/>
  <c r="C3400" i="3" s="1"/>
  <c r="C3401" i="3" a="1"/>
  <c r="C3401" i="3" s="1"/>
  <c r="C3402" i="3" a="1"/>
  <c r="C3402" i="3" s="1"/>
  <c r="C3403" i="3" a="1"/>
  <c r="C3403" i="3" s="1"/>
  <c r="C3404" i="3" a="1"/>
  <c r="C3404" i="3" s="1"/>
  <c r="C3405" i="3" a="1"/>
  <c r="C3405" i="3" s="1"/>
  <c r="C3406" i="3" a="1"/>
  <c r="C3406" i="3" s="1"/>
  <c r="C3407" i="3" a="1"/>
  <c r="C3407" i="3" s="1"/>
  <c r="C3408" i="3" a="1"/>
  <c r="C3408" i="3" s="1"/>
  <c r="C3409" i="3" a="1"/>
  <c r="C3409" i="3" s="1"/>
  <c r="C3410" i="3" a="1"/>
  <c r="C3410" i="3" s="1"/>
  <c r="C3411" i="3" a="1"/>
  <c r="C3411" i="3" s="1"/>
  <c r="C3412" i="3" a="1"/>
  <c r="C3412" i="3" s="1"/>
  <c r="C3413" i="3" a="1"/>
  <c r="C3413" i="3" s="1"/>
  <c r="C3414" i="3" a="1"/>
  <c r="C3414" i="3" s="1"/>
  <c r="C3415" i="3" a="1"/>
  <c r="C3415" i="3" s="1"/>
  <c r="C3416" i="3" a="1"/>
  <c r="C3416" i="3" s="1"/>
  <c r="C3417" i="3" a="1"/>
  <c r="C3417" i="3" s="1"/>
  <c r="C3418" i="3" a="1"/>
  <c r="C3418" i="3" s="1"/>
  <c r="C3419" i="3" a="1"/>
  <c r="C3419" i="3" s="1"/>
  <c r="C3420" i="3" a="1"/>
  <c r="C3420" i="3" s="1"/>
  <c r="C3421" i="3" a="1"/>
  <c r="C3421" i="3" s="1"/>
  <c r="C3422" i="3" a="1"/>
  <c r="C3422" i="3" s="1"/>
  <c r="C3423" i="3" a="1"/>
  <c r="C3423" i="3" s="1"/>
  <c r="C3424" i="3" a="1"/>
  <c r="C3424" i="3" s="1"/>
  <c r="C3425" i="3" a="1"/>
  <c r="C3425" i="3" s="1"/>
  <c r="C3426" i="3" a="1"/>
  <c r="C3426" i="3" s="1"/>
  <c r="C3427" i="3" a="1"/>
  <c r="C3427" i="3" s="1"/>
  <c r="C3428" i="3" a="1"/>
  <c r="C3428" i="3"/>
  <c r="C3429" i="3" a="1"/>
  <c r="C3429" i="3" s="1"/>
  <c r="C3430" i="3" a="1"/>
  <c r="C3430" i="3" s="1"/>
  <c r="C3431" i="3" a="1"/>
  <c r="C3431" i="3" s="1"/>
  <c r="C3432" i="3" a="1"/>
  <c r="C3432" i="3" s="1"/>
  <c r="C3433" i="3" a="1"/>
  <c r="C3433" i="3" s="1"/>
  <c r="C3434" i="3" a="1"/>
  <c r="C3434" i="3" s="1"/>
  <c r="C3435" i="3" a="1"/>
  <c r="C3435" i="3" s="1"/>
  <c r="C3436" i="3" a="1"/>
  <c r="C3436" i="3" s="1"/>
  <c r="C3437" i="3" a="1"/>
  <c r="C3437" i="3" s="1"/>
  <c r="C3438" i="3" a="1"/>
  <c r="C3438" i="3" s="1"/>
  <c r="C3439" i="3" a="1"/>
  <c r="C3439" i="3" s="1"/>
  <c r="C3440" i="3" a="1"/>
  <c r="C3440" i="3" s="1"/>
  <c r="C3441" i="3" a="1"/>
  <c r="C3441" i="3" s="1"/>
  <c r="C3442" i="3" a="1"/>
  <c r="C3442" i="3"/>
  <c r="C3443" i="3" a="1"/>
  <c r="C3443" i="3" s="1"/>
  <c r="C3444" i="3" a="1"/>
  <c r="C3444" i="3" s="1"/>
  <c r="C3445" i="3" a="1"/>
  <c r="C3445" i="3" s="1"/>
  <c r="C3446" i="3" a="1"/>
  <c r="C3446" i="3" s="1"/>
  <c r="C3447" i="3" a="1"/>
  <c r="C3447" i="3" s="1"/>
  <c r="C3448" i="3" a="1"/>
  <c r="C3448" i="3" s="1"/>
  <c r="C3449" i="3" a="1"/>
  <c r="C3449" i="3" s="1"/>
  <c r="C3450" i="3" a="1"/>
  <c r="C3450" i="3" s="1"/>
  <c r="C3451" i="3" a="1"/>
  <c r="C3451" i="3" s="1"/>
  <c r="C3452" i="3" a="1"/>
  <c r="C3452" i="3" s="1"/>
  <c r="C3453" i="3" a="1"/>
  <c r="C3453" i="3" s="1"/>
  <c r="C3454" i="3" a="1"/>
  <c r="C3454" i="3" s="1"/>
  <c r="C3455" i="3" a="1"/>
  <c r="C3455" i="3" s="1"/>
  <c r="C3456" i="3" a="1"/>
  <c r="C3456" i="3" s="1"/>
  <c r="C3457" i="3" a="1"/>
  <c r="C3457" i="3" s="1"/>
  <c r="C3458" i="3" a="1"/>
  <c r="C3458" i="3"/>
  <c r="C3459" i="3" a="1"/>
  <c r="C3459" i="3" s="1"/>
  <c r="C3460" i="3" a="1"/>
  <c r="C3460" i="3" s="1"/>
  <c r="C3461" i="3" a="1"/>
  <c r="C3461" i="3" s="1"/>
  <c r="C3462" i="3" a="1"/>
  <c r="C3462" i="3" s="1"/>
  <c r="C3463" i="3" a="1"/>
  <c r="C3463" i="3" s="1"/>
  <c r="C3464" i="3" a="1"/>
  <c r="C3464" i="3" s="1"/>
  <c r="C3465" i="3" a="1"/>
  <c r="C3465" i="3" s="1"/>
  <c r="C3466" i="3" a="1"/>
  <c r="C3466" i="3" s="1"/>
  <c r="C3467" i="3" a="1"/>
  <c r="C3467" i="3" s="1"/>
  <c r="C3468" i="3" a="1"/>
  <c r="C3468" i="3" s="1"/>
  <c r="C3469" i="3" a="1"/>
  <c r="C3469" i="3" s="1"/>
  <c r="C3470" i="3" a="1"/>
  <c r="C3470" i="3" s="1"/>
  <c r="C3471" i="3" a="1"/>
  <c r="C3471" i="3" s="1"/>
  <c r="C3472" i="3" a="1"/>
  <c r="C3472" i="3" s="1"/>
  <c r="C3473" i="3" a="1"/>
  <c r="C3473" i="3" s="1"/>
  <c r="C3474" i="3" a="1"/>
  <c r="C3474" i="3" s="1"/>
  <c r="C3475" i="3" a="1"/>
  <c r="C3475" i="3"/>
  <c r="C3476" i="3" a="1"/>
  <c r="C3476" i="3" s="1"/>
  <c r="C3477" i="3" a="1"/>
  <c r="C3477" i="3" s="1"/>
  <c r="C3478" i="3" a="1"/>
  <c r="C3478" i="3" s="1"/>
  <c r="C3479" i="3" a="1"/>
  <c r="C3479" i="3" s="1"/>
  <c r="C3480" i="3" a="1"/>
  <c r="C3480" i="3" s="1"/>
  <c r="C3481" i="3" a="1"/>
  <c r="C3481" i="3" s="1"/>
  <c r="C3482" i="3" a="1"/>
  <c r="C3482" i="3" s="1"/>
  <c r="C3483" i="3" a="1"/>
  <c r="C3483" i="3" s="1"/>
  <c r="C3484" i="3" a="1"/>
  <c r="C3484" i="3" s="1"/>
  <c r="C3485" i="3" a="1"/>
  <c r="C3485" i="3" s="1"/>
  <c r="C3486" i="3" a="1"/>
  <c r="C3486" i="3" s="1"/>
  <c r="C3487" i="3" a="1"/>
  <c r="C3487" i="3" s="1"/>
  <c r="C3488" i="3" a="1"/>
  <c r="C3488" i="3" s="1"/>
  <c r="C3489" i="3" a="1"/>
  <c r="C3489" i="3" s="1"/>
  <c r="C3490" i="3" a="1"/>
  <c r="C3490" i="3" s="1"/>
  <c r="C3491" i="3" a="1"/>
  <c r="C3491" i="3" s="1"/>
  <c r="C3492" i="3" a="1"/>
  <c r="C3492" i="3" s="1"/>
  <c r="C3493" i="3" a="1"/>
  <c r="C3493" i="3" s="1"/>
  <c r="C3494" i="3" a="1"/>
  <c r="C3494" i="3" s="1"/>
  <c r="C3495" i="3" a="1"/>
  <c r="C3495" i="3" s="1"/>
  <c r="C3496" i="3" a="1"/>
  <c r="C3496" i="3" s="1"/>
  <c r="C3497" i="3" a="1"/>
  <c r="C3497" i="3" s="1"/>
  <c r="C3498" i="3" a="1"/>
  <c r="C3498" i="3" s="1"/>
  <c r="C3499" i="3" a="1"/>
  <c r="C3499" i="3" s="1"/>
  <c r="C3500" i="3" a="1"/>
  <c r="C3500" i="3" s="1"/>
  <c r="C3501" i="3" a="1"/>
  <c r="C3501" i="3" s="1"/>
  <c r="C3502" i="3" a="1"/>
  <c r="C3502" i="3" s="1"/>
  <c r="C3503" i="3" a="1"/>
  <c r="C3503" i="3" s="1"/>
  <c r="C3504" i="3" a="1"/>
  <c r="C3504" i="3" s="1"/>
  <c r="C3505" i="3" a="1"/>
  <c r="C3505" i="3" s="1"/>
  <c r="C3506" i="3" a="1"/>
  <c r="C3506" i="3" s="1"/>
  <c r="C3507" i="3" a="1"/>
  <c r="C3507" i="3" s="1"/>
  <c r="C3508" i="3" a="1"/>
  <c r="C3508" i="3" s="1"/>
  <c r="C3509" i="3" a="1"/>
  <c r="C3509" i="3" s="1"/>
  <c r="C3510" i="3" a="1"/>
  <c r="C3510" i="3" s="1"/>
  <c r="C3511" i="3" a="1"/>
  <c r="C3511" i="3" s="1"/>
  <c r="C3512" i="3" a="1"/>
  <c r="C3512" i="3" s="1"/>
  <c r="C3513" i="3" a="1"/>
  <c r="C3513" i="3" s="1"/>
  <c r="C3514" i="3" a="1"/>
  <c r="C3514" i="3" s="1"/>
  <c r="C3515" i="3" a="1"/>
  <c r="C3515" i="3" s="1"/>
  <c r="C3516" i="3" a="1"/>
  <c r="C3516" i="3" s="1"/>
  <c r="C3517" i="3" a="1"/>
  <c r="C3517" i="3" s="1"/>
  <c r="C3518" i="3" a="1"/>
  <c r="C3518" i="3" s="1"/>
  <c r="C3519" i="3" a="1"/>
  <c r="C3519" i="3" s="1"/>
  <c r="C3520" i="3" a="1"/>
  <c r="C3520" i="3" s="1"/>
  <c r="C3521" i="3" a="1"/>
  <c r="C3521" i="3" s="1"/>
  <c r="C3522" i="3" a="1"/>
  <c r="C3522" i="3" s="1"/>
  <c r="C3523" i="3" a="1"/>
  <c r="C3523" i="3" s="1"/>
  <c r="C3524" i="3" a="1"/>
  <c r="C3524" i="3" s="1"/>
  <c r="C3525" i="3" a="1"/>
  <c r="C3525" i="3" s="1"/>
  <c r="C3526" i="3" a="1"/>
  <c r="C3526" i="3" s="1"/>
  <c r="C3527" i="3" a="1"/>
  <c r="C3527" i="3" s="1"/>
  <c r="C3528" i="3" a="1"/>
  <c r="C3528" i="3" s="1"/>
  <c r="C3529" i="3" a="1"/>
  <c r="C3529" i="3" s="1"/>
  <c r="C3530" i="3" a="1"/>
  <c r="C3530" i="3" s="1"/>
  <c r="C3531" i="3" a="1"/>
  <c r="C3531" i="3" s="1"/>
  <c r="C3532" i="3" a="1"/>
  <c r="C3532" i="3" s="1"/>
  <c r="C3533" i="3" a="1"/>
  <c r="C3533" i="3" s="1"/>
  <c r="C3534" i="3" a="1"/>
  <c r="C3534" i="3" s="1"/>
  <c r="C3535" i="3" a="1"/>
  <c r="C3535" i="3" s="1"/>
  <c r="C3536" i="3" a="1"/>
  <c r="C3536" i="3" s="1"/>
  <c r="C3537" i="3" a="1"/>
  <c r="C3537" i="3" s="1"/>
  <c r="C3538" i="3" a="1"/>
  <c r="C3538" i="3" s="1"/>
  <c r="C3539" i="3" a="1"/>
  <c r="C3539" i="3"/>
  <c r="C3540" i="3" a="1"/>
  <c r="C3540" i="3" s="1"/>
  <c r="C3541" i="3" a="1"/>
  <c r="C3541" i="3" s="1"/>
  <c r="C3542" i="3" a="1"/>
  <c r="C3542" i="3" s="1"/>
  <c r="C3543" i="3" a="1"/>
  <c r="C3543" i="3" s="1"/>
  <c r="C3544" i="3" a="1"/>
  <c r="C3544" i="3" s="1"/>
  <c r="C3545" i="3" a="1"/>
  <c r="C3545" i="3" s="1"/>
  <c r="C3546" i="3" a="1"/>
  <c r="C3546" i="3" s="1"/>
  <c r="C3547" i="3" a="1"/>
  <c r="C3547" i="3" s="1"/>
  <c r="C3548" i="3" a="1"/>
  <c r="C3548" i="3" s="1"/>
  <c r="C3549" i="3" a="1"/>
  <c r="C3549" i="3" s="1"/>
  <c r="C3550" i="3" a="1"/>
  <c r="C3550" i="3" s="1"/>
  <c r="C3551" i="3" a="1"/>
  <c r="C3551" i="3" s="1"/>
  <c r="C3552" i="3" a="1"/>
  <c r="C3552" i="3" s="1"/>
  <c r="C3553" i="3" a="1"/>
  <c r="C3553" i="3" s="1"/>
  <c r="C3554" i="3" a="1"/>
  <c r="C3554" i="3" s="1"/>
  <c r="C3555" i="3" a="1"/>
  <c r="C3555" i="3" s="1"/>
  <c r="C3556" i="3" a="1"/>
  <c r="C3556" i="3"/>
  <c r="C3557" i="3" a="1"/>
  <c r="C3557" i="3" s="1"/>
  <c r="C3558" i="3" a="1"/>
  <c r="C3558" i="3" s="1"/>
  <c r="C3559" i="3" a="1"/>
  <c r="C3559" i="3" s="1"/>
  <c r="C3560" i="3" a="1"/>
  <c r="C3560" i="3" s="1"/>
  <c r="C3561" i="3" a="1"/>
  <c r="C3561" i="3" s="1"/>
  <c r="C3562" i="3" a="1"/>
  <c r="C3562" i="3" s="1"/>
  <c r="C3563" i="3" a="1"/>
  <c r="C3563" i="3" s="1"/>
  <c r="C3564" i="3" a="1"/>
  <c r="C3564" i="3" s="1"/>
  <c r="C3565" i="3" a="1"/>
  <c r="C3565" i="3" s="1"/>
  <c r="C3566" i="3" a="1"/>
  <c r="C3566" i="3" s="1"/>
  <c r="C3567" i="3" a="1"/>
  <c r="C3567" i="3" s="1"/>
  <c r="C3568" i="3" a="1"/>
  <c r="C3568" i="3" s="1"/>
  <c r="C3569" i="3" a="1"/>
  <c r="C3569" i="3" s="1"/>
  <c r="C3570" i="3" a="1"/>
  <c r="C3570" i="3" s="1"/>
  <c r="C3571" i="3" a="1"/>
  <c r="C3571" i="3" s="1"/>
  <c r="C3572" i="3" a="1"/>
  <c r="C3572" i="3" s="1"/>
  <c r="C3573" i="3" a="1"/>
  <c r="C3573" i="3" s="1"/>
  <c r="C3574" i="3" a="1"/>
  <c r="C3574" i="3" s="1"/>
  <c r="C3575" i="3" a="1"/>
  <c r="C3575" i="3" s="1"/>
  <c r="C3576" i="3" a="1"/>
  <c r="C3576" i="3" s="1"/>
  <c r="C3577" i="3" a="1"/>
  <c r="C3577" i="3" s="1"/>
  <c r="C3578" i="3" a="1"/>
  <c r="C3578" i="3" s="1"/>
  <c r="C3579" i="3" a="1"/>
  <c r="C3579" i="3" s="1"/>
  <c r="C3580" i="3" a="1"/>
  <c r="C3580" i="3" s="1"/>
  <c r="C3581" i="3" a="1"/>
  <c r="C3581" i="3" s="1"/>
  <c r="C3582" i="3" a="1"/>
  <c r="C3582" i="3" s="1"/>
  <c r="C3583" i="3" a="1"/>
  <c r="C3583" i="3" s="1"/>
  <c r="C3584" i="3" a="1"/>
  <c r="C3584" i="3" s="1"/>
  <c r="C3585" i="3" a="1"/>
  <c r="C3585" i="3" s="1"/>
  <c r="C3586" i="3" a="1"/>
  <c r="C3586" i="3" s="1"/>
  <c r="C3587" i="3" a="1"/>
  <c r="C3587" i="3" s="1"/>
  <c r="C3588" i="3" a="1"/>
  <c r="C3588" i="3" s="1"/>
  <c r="C3589" i="3" a="1"/>
  <c r="C3589" i="3" s="1"/>
  <c r="C3590" i="3" a="1"/>
  <c r="C3590" i="3" s="1"/>
  <c r="C3591" i="3" a="1"/>
  <c r="C3591" i="3" s="1"/>
  <c r="C3592" i="3" a="1"/>
  <c r="C3592" i="3" s="1"/>
  <c r="C3593" i="3" a="1"/>
  <c r="C3593" i="3" s="1"/>
  <c r="C3594" i="3" a="1"/>
  <c r="C3594" i="3"/>
  <c r="C3595" i="3" a="1"/>
  <c r="C3595" i="3" s="1"/>
  <c r="C3596" i="3" a="1"/>
  <c r="C3596" i="3" s="1"/>
  <c r="C3597" i="3" a="1"/>
  <c r="C3597" i="3" s="1"/>
  <c r="C3598" i="3" a="1"/>
  <c r="C3598" i="3" s="1"/>
  <c r="C3599" i="3" a="1"/>
  <c r="C3599" i="3" s="1"/>
  <c r="C3600" i="3" a="1"/>
  <c r="C3600" i="3" s="1"/>
  <c r="C3601" i="3" a="1"/>
  <c r="C3601" i="3" s="1"/>
  <c r="C3602" i="3" a="1"/>
  <c r="C3602" i="3" s="1"/>
  <c r="C3603" i="3" a="1"/>
  <c r="C3603" i="3" s="1"/>
  <c r="C3604" i="3" a="1"/>
  <c r="C3604" i="3" s="1"/>
  <c r="C3605" i="3" a="1"/>
  <c r="C3605" i="3" s="1"/>
  <c r="C3606" i="3" a="1"/>
  <c r="C3606" i="3" s="1"/>
  <c r="C3607" i="3" a="1"/>
  <c r="C3607" i="3" s="1"/>
  <c r="C3608" i="3" a="1"/>
  <c r="C3608" i="3" s="1"/>
  <c r="C3609" i="3" a="1"/>
  <c r="C3609" i="3" s="1"/>
  <c r="C3610" i="3" a="1"/>
  <c r="C3610" i="3" s="1"/>
  <c r="C3611" i="3" a="1"/>
  <c r="C3611" i="3" s="1"/>
  <c r="C3612" i="3" a="1"/>
  <c r="C3612" i="3" s="1"/>
  <c r="C3613" i="3" a="1"/>
  <c r="C3613" i="3" s="1"/>
  <c r="C3614" i="3" a="1"/>
  <c r="C3614" i="3" s="1"/>
  <c r="C3615" i="3" a="1"/>
  <c r="C3615" i="3" s="1"/>
  <c r="C3616" i="3" a="1"/>
  <c r="C3616" i="3" s="1"/>
  <c r="C3617" i="3" a="1"/>
  <c r="C3617" i="3" s="1"/>
  <c r="C3618" i="3" a="1"/>
  <c r="C3618" i="3" s="1"/>
  <c r="C3619" i="3" a="1"/>
  <c r="C3619" i="3" s="1"/>
  <c r="C3620" i="3" a="1"/>
  <c r="C3620" i="3" s="1"/>
  <c r="C3621" i="3" a="1"/>
  <c r="C3621" i="3" s="1"/>
  <c r="C3622" i="3" a="1"/>
  <c r="C3622" i="3" s="1"/>
  <c r="C3623" i="3" a="1"/>
  <c r="C3623" i="3" s="1"/>
  <c r="C3624" i="3" a="1"/>
  <c r="C3624" i="3" s="1"/>
  <c r="C3625" i="3" a="1"/>
  <c r="C3625" i="3" s="1"/>
  <c r="C3626" i="3" a="1"/>
  <c r="C3626" i="3" s="1"/>
  <c r="C3627" i="3" a="1"/>
  <c r="C3627" i="3" s="1"/>
  <c r="C3628" i="3" a="1"/>
  <c r="C3628" i="3" s="1"/>
  <c r="C3629" i="3" a="1"/>
  <c r="C3629" i="3" s="1"/>
  <c r="C3630" i="3" a="1"/>
  <c r="C3630" i="3" s="1"/>
  <c r="C3631" i="3" a="1"/>
  <c r="C3631" i="3" s="1"/>
  <c r="C3632" i="3" a="1"/>
  <c r="C3632" i="3" s="1"/>
  <c r="C3633" i="3" a="1"/>
  <c r="C3633" i="3" s="1"/>
  <c r="C3634" i="3" a="1"/>
  <c r="C3634" i="3"/>
  <c r="C3635" i="3" a="1"/>
  <c r="C3635" i="3" s="1"/>
  <c r="C3636" i="3" a="1"/>
  <c r="C3636" i="3" s="1"/>
  <c r="C3637" i="3" a="1"/>
  <c r="C3637" i="3" s="1"/>
  <c r="C3638" i="3" a="1"/>
  <c r="C3638" i="3" s="1"/>
  <c r="C3639" i="3" a="1"/>
  <c r="C3639" i="3" s="1"/>
  <c r="C3640" i="3" a="1"/>
  <c r="C3640" i="3" s="1"/>
  <c r="C3641" i="3" a="1"/>
  <c r="C3641" i="3" s="1"/>
  <c r="C3642" i="3" a="1"/>
  <c r="C3642" i="3" s="1"/>
  <c r="C3643" i="3" a="1"/>
  <c r="C3643" i="3" s="1"/>
  <c r="C3644" i="3" a="1"/>
  <c r="C3644" i="3" s="1"/>
  <c r="C3645" i="3" a="1"/>
  <c r="C3645" i="3" s="1"/>
  <c r="C3646" i="3" a="1"/>
  <c r="C3646" i="3" s="1"/>
  <c r="C3647" i="3" a="1"/>
  <c r="C3647" i="3" s="1"/>
  <c r="C3648" i="3" a="1"/>
  <c r="C3648" i="3" s="1"/>
  <c r="C3649" i="3" a="1"/>
  <c r="C3649" i="3" s="1"/>
  <c r="C3650" i="3" a="1"/>
  <c r="C3650" i="3" s="1"/>
  <c r="C3651" i="3" a="1"/>
  <c r="C3651" i="3" s="1"/>
  <c r="C3652" i="3" a="1"/>
  <c r="C3652" i="3" s="1"/>
  <c r="C3653" i="3" a="1"/>
  <c r="C3653" i="3" s="1"/>
  <c r="C3654" i="3" a="1"/>
  <c r="C3654" i="3" s="1"/>
  <c r="C3655" i="3" a="1"/>
  <c r="C3655" i="3" s="1"/>
  <c r="C3656" i="3" a="1"/>
  <c r="C3656" i="3" s="1"/>
  <c r="C3657" i="3" a="1"/>
  <c r="C3657" i="3" s="1"/>
  <c r="C3658" i="3" a="1"/>
  <c r="C3658" i="3" s="1"/>
  <c r="C3659" i="3" a="1"/>
  <c r="C3659" i="3"/>
  <c r="C3660" i="3" a="1"/>
  <c r="C3660" i="3" s="1"/>
  <c r="C3661" i="3" a="1"/>
  <c r="C3661" i="3" s="1"/>
  <c r="C3662" i="3" a="1"/>
  <c r="C3662" i="3" s="1"/>
  <c r="C3663" i="3" a="1"/>
  <c r="C3663" i="3" s="1"/>
  <c r="C3664" i="3" a="1"/>
  <c r="C3664" i="3" s="1"/>
  <c r="C3665" i="3" a="1"/>
  <c r="C3665" i="3" s="1"/>
  <c r="C3666" i="3" a="1"/>
  <c r="C3666" i="3"/>
  <c r="C3667" i="3" a="1"/>
  <c r="C3667" i="3" s="1"/>
  <c r="C3668" i="3" a="1"/>
  <c r="C3668" i="3" s="1"/>
  <c r="C3669" i="3" a="1"/>
  <c r="C3669" i="3" s="1"/>
  <c r="C3670" i="3" a="1"/>
  <c r="C3670" i="3" s="1"/>
  <c r="C3671" i="3" a="1"/>
  <c r="C3671" i="3" s="1"/>
  <c r="C3672" i="3" a="1"/>
  <c r="C3672" i="3" s="1"/>
  <c r="C3673" i="3" a="1"/>
  <c r="C3673" i="3" s="1"/>
  <c r="C3674" i="3" a="1"/>
  <c r="C3674" i="3" s="1"/>
  <c r="C3675" i="3" a="1"/>
  <c r="C3675" i="3" s="1"/>
  <c r="C3676" i="3" a="1"/>
  <c r="C3676" i="3" s="1"/>
  <c r="C3677" i="3" a="1"/>
  <c r="C3677" i="3" s="1"/>
  <c r="C3678" i="3" a="1"/>
  <c r="C3678" i="3" s="1"/>
  <c r="C3679" i="3" a="1"/>
  <c r="C3679" i="3" s="1"/>
  <c r="C3680" i="3" a="1"/>
  <c r="C3680" i="3" s="1"/>
  <c r="C3681" i="3" a="1"/>
  <c r="C3681" i="3" s="1"/>
  <c r="C3682" i="3" a="1"/>
  <c r="C3682" i="3" s="1"/>
  <c r="C3683" i="3" a="1"/>
  <c r="C3683" i="3" s="1"/>
  <c r="C3684" i="3" a="1"/>
  <c r="C3684" i="3" s="1"/>
  <c r="C3685" i="3" a="1"/>
  <c r="C3685" i="3" s="1"/>
  <c r="C3686" i="3" a="1"/>
  <c r="C3686" i="3" s="1"/>
  <c r="C3687" i="3" a="1"/>
  <c r="C3687" i="3" s="1"/>
  <c r="C3688" i="3" a="1"/>
  <c r="C3688" i="3" s="1"/>
  <c r="C3689" i="3" a="1"/>
  <c r="C3689" i="3" s="1"/>
  <c r="C3690" i="3" a="1"/>
  <c r="C3690" i="3" s="1"/>
  <c r="C3691" i="3" a="1"/>
  <c r="C3691" i="3" s="1"/>
  <c r="C3692" i="3" a="1"/>
  <c r="C3692" i="3" s="1"/>
  <c r="C3693" i="3" a="1"/>
  <c r="C3693" i="3" s="1"/>
  <c r="C3694" i="3" a="1"/>
  <c r="C3694" i="3" s="1"/>
  <c r="C3695" i="3" a="1"/>
  <c r="C3695" i="3" s="1"/>
  <c r="C3696" i="3" a="1"/>
  <c r="C3696" i="3" s="1"/>
  <c r="C3697" i="3" a="1"/>
  <c r="C3697" i="3" s="1"/>
  <c r="C3698" i="3" a="1"/>
  <c r="C3698" i="3" s="1"/>
  <c r="C3699" i="3" a="1"/>
  <c r="C3699" i="3" s="1"/>
  <c r="C3700" i="3" a="1"/>
  <c r="C3700" i="3"/>
  <c r="C3701" i="3" a="1"/>
  <c r="C3701" i="3" s="1"/>
  <c r="C3702" i="3" a="1"/>
  <c r="C3702" i="3" s="1"/>
  <c r="C3703" i="3" a="1"/>
  <c r="C3703" i="3" s="1"/>
  <c r="C3704" i="3" a="1"/>
  <c r="C3704" i="3" s="1"/>
  <c r="C3705" i="3" a="1"/>
  <c r="C3705" i="3" s="1"/>
  <c r="C3706" i="3" a="1"/>
  <c r="C3706" i="3" s="1"/>
  <c r="C3707" i="3" a="1"/>
  <c r="C3707" i="3" s="1"/>
  <c r="C3708" i="3" a="1"/>
  <c r="C3708" i="3" s="1"/>
  <c r="C3709" i="3" a="1"/>
  <c r="C3709" i="3" s="1"/>
  <c r="C3710" i="3" a="1"/>
  <c r="C3710" i="3" s="1"/>
  <c r="C3711" i="3" a="1"/>
  <c r="C3711" i="3" s="1"/>
  <c r="C3712" i="3" a="1"/>
  <c r="C3712" i="3" s="1"/>
  <c r="C3713" i="3" a="1"/>
  <c r="C3713" i="3" s="1"/>
  <c r="C3714" i="3" a="1"/>
  <c r="C3714" i="3"/>
  <c r="C3715" i="3" a="1"/>
  <c r="C3715" i="3" s="1"/>
  <c r="C3716" i="3" a="1"/>
  <c r="C3716" i="3" s="1"/>
  <c r="C3717" i="3" a="1"/>
  <c r="C3717" i="3" s="1"/>
  <c r="C3718" i="3" a="1"/>
  <c r="C3718" i="3" s="1"/>
  <c r="C3719" i="3" a="1"/>
  <c r="C3719" i="3" s="1"/>
  <c r="C3720" i="3" a="1"/>
  <c r="C3720" i="3" s="1"/>
  <c r="C3721" i="3" a="1"/>
  <c r="C3721" i="3" s="1"/>
  <c r="C3722" i="3" a="1"/>
  <c r="C3722" i="3" s="1"/>
  <c r="C3723" i="3" a="1"/>
  <c r="C3723" i="3" s="1"/>
  <c r="C3724" i="3" a="1"/>
  <c r="C3724" i="3" s="1"/>
  <c r="C3725" i="3" a="1"/>
  <c r="C3725" i="3" s="1"/>
  <c r="C3726" i="3" a="1"/>
  <c r="C3726" i="3" s="1"/>
  <c r="C3727" i="3" a="1"/>
  <c r="C3727" i="3" s="1"/>
  <c r="C3728" i="3" a="1"/>
  <c r="C3728" i="3" s="1"/>
  <c r="C3729" i="3" a="1"/>
  <c r="C3729" i="3" s="1"/>
  <c r="C3730" i="3" a="1"/>
  <c r="C3730" i="3"/>
  <c r="C3731" i="3" a="1"/>
  <c r="C3731" i="3" s="1"/>
  <c r="C3732" i="3" a="1"/>
  <c r="C3732" i="3" s="1"/>
  <c r="C3733" i="3" a="1"/>
  <c r="C3733" i="3" s="1"/>
  <c r="C3734" i="3" a="1"/>
  <c r="C3734" i="3" s="1"/>
  <c r="C3735" i="3" a="1"/>
  <c r="C3735" i="3" s="1"/>
  <c r="C3736" i="3" a="1"/>
  <c r="C3736" i="3" s="1"/>
  <c r="C3737" i="3" a="1"/>
  <c r="C3737" i="3" s="1"/>
  <c r="C3738" i="3" a="1"/>
  <c r="C3738" i="3" s="1"/>
  <c r="C3739" i="3" a="1"/>
  <c r="C3739" i="3" s="1"/>
  <c r="C3740" i="3" a="1"/>
  <c r="C3740" i="3"/>
  <c r="C3741" i="3" a="1"/>
  <c r="C3741" i="3" s="1"/>
  <c r="C3742" i="3" a="1"/>
  <c r="C3742" i="3" s="1"/>
  <c r="C3743" i="3" a="1"/>
  <c r="C3743" i="3" s="1"/>
  <c r="C3744" i="3" a="1"/>
  <c r="C3744" i="3" s="1"/>
  <c r="C3745" i="3" a="1"/>
  <c r="C3745" i="3" s="1"/>
  <c r="C3746" i="3" a="1"/>
  <c r="C3746" i="3" s="1"/>
  <c r="C3747" i="3" a="1"/>
  <c r="C3747" i="3" s="1"/>
  <c r="C3748" i="3" a="1"/>
  <c r="C3748" i="3" s="1"/>
  <c r="C3749" i="3" a="1"/>
  <c r="C3749" i="3" s="1"/>
  <c r="C3750" i="3" a="1"/>
  <c r="C3750" i="3" s="1"/>
  <c r="C3751" i="3" a="1"/>
  <c r="C3751" i="3" s="1"/>
  <c r="C3752" i="3" a="1"/>
  <c r="C3752" i="3" s="1"/>
  <c r="C3753" i="3" a="1"/>
  <c r="C3753" i="3" s="1"/>
  <c r="C3754" i="3" a="1"/>
  <c r="C3754" i="3" s="1"/>
  <c r="C3755" i="3" a="1"/>
  <c r="C3755" i="3" s="1"/>
  <c r="C3756" i="3" a="1"/>
  <c r="C3756" i="3" s="1"/>
  <c r="C3757" i="3" a="1"/>
  <c r="C3757" i="3" s="1"/>
  <c r="C3758" i="3" a="1"/>
  <c r="C3758" i="3" s="1"/>
  <c r="C3759" i="3" a="1"/>
  <c r="C3759" i="3" s="1"/>
  <c r="C3760" i="3" a="1"/>
  <c r="C3760" i="3" s="1"/>
  <c r="C3761" i="3" a="1"/>
  <c r="C3761" i="3" s="1"/>
  <c r="C3762" i="3" a="1"/>
  <c r="C3762" i="3" s="1"/>
  <c r="C3763" i="3" a="1"/>
  <c r="C3763" i="3" s="1"/>
  <c r="C3764" i="3" a="1"/>
  <c r="C3764" i="3" s="1"/>
  <c r="C3765" i="3" a="1"/>
  <c r="C3765" i="3" s="1"/>
  <c r="C3766" i="3" a="1"/>
  <c r="C3766" i="3" s="1"/>
  <c r="C3767" i="3" a="1"/>
  <c r="C3767" i="3" s="1"/>
  <c r="C3768" i="3" a="1"/>
  <c r="C3768" i="3" s="1"/>
  <c r="C3769" i="3" a="1"/>
  <c r="C3769" i="3" s="1"/>
  <c r="C3770" i="3" a="1"/>
  <c r="C3770" i="3" s="1"/>
  <c r="C3771" i="3" a="1"/>
  <c r="C3771" i="3" s="1"/>
  <c r="C3772" i="3" a="1"/>
  <c r="C3772" i="3" s="1"/>
  <c r="C3773" i="3" a="1"/>
  <c r="C3773" i="3" s="1"/>
  <c r="C3774" i="3" a="1"/>
  <c r="C3774" i="3" s="1"/>
  <c r="C3775" i="3" a="1"/>
  <c r="C3775" i="3" s="1"/>
  <c r="C3776" i="3" a="1"/>
  <c r="C3776" i="3" s="1"/>
  <c r="C3777" i="3" a="1"/>
  <c r="C3777" i="3" s="1"/>
  <c r="C3778" i="3" a="1"/>
  <c r="C3778" i="3" s="1"/>
  <c r="C3779" i="3" a="1"/>
  <c r="C3779" i="3" s="1"/>
  <c r="C3780" i="3" a="1"/>
  <c r="C3780" i="3" s="1"/>
  <c r="C3781" i="3" a="1"/>
  <c r="C3781" i="3" s="1"/>
  <c r="C3782" i="3" a="1"/>
  <c r="C3782" i="3" s="1"/>
  <c r="C3783" i="3" a="1"/>
  <c r="C3783" i="3" s="1"/>
  <c r="C3784" i="3" a="1"/>
  <c r="C3784" i="3" s="1"/>
  <c r="C3785" i="3" a="1"/>
  <c r="C3785" i="3" s="1"/>
  <c r="C3786" i="3" a="1"/>
  <c r="C3786" i="3" s="1"/>
  <c r="C3787" i="3" a="1"/>
  <c r="C3787" i="3" s="1"/>
  <c r="C3788" i="3" a="1"/>
  <c r="C3788" i="3" s="1"/>
  <c r="C3789" i="3" a="1"/>
  <c r="C3789" i="3" s="1"/>
  <c r="C3790" i="3" a="1"/>
  <c r="C3790" i="3" s="1"/>
  <c r="C3791" i="3" a="1"/>
  <c r="C3791" i="3" s="1"/>
  <c r="C3792" i="3" a="1"/>
  <c r="C3792" i="3" s="1"/>
  <c r="C3793" i="3" a="1"/>
  <c r="C3793" i="3" s="1"/>
  <c r="C3794" i="3" a="1"/>
  <c r="C3794" i="3" s="1"/>
  <c r="C3795" i="3" a="1"/>
  <c r="C3795" i="3" s="1"/>
  <c r="C3796" i="3" a="1"/>
  <c r="C3796" i="3" s="1"/>
  <c r="C3797" i="3" a="1"/>
  <c r="C3797" i="3" s="1"/>
  <c r="C3798" i="3" a="1"/>
  <c r="C3798" i="3" s="1"/>
  <c r="C3799" i="3" a="1"/>
  <c r="C3799" i="3" s="1"/>
  <c r="C3800" i="3" a="1"/>
  <c r="C3800" i="3" s="1"/>
  <c r="C3801" i="3" a="1"/>
  <c r="C3801" i="3" s="1"/>
  <c r="C3802" i="3" a="1"/>
  <c r="C3802" i="3" s="1"/>
  <c r="C3803" i="3" a="1"/>
  <c r="C3803" i="3" s="1"/>
  <c r="C3804" i="3" a="1"/>
  <c r="C3804" i="3" s="1"/>
  <c r="C3805" i="3" a="1"/>
  <c r="C3805" i="3" s="1"/>
  <c r="C3806" i="3" a="1"/>
  <c r="C3806" i="3" s="1"/>
  <c r="C3807" i="3" a="1"/>
  <c r="C3807" i="3" s="1"/>
  <c r="C3808" i="3" a="1"/>
  <c r="C3808" i="3" s="1"/>
  <c r="C3809" i="3" a="1"/>
  <c r="C3809" i="3" s="1"/>
  <c r="C3810" i="3" a="1"/>
  <c r="C3810" i="3" s="1"/>
  <c r="C3811" i="3" a="1"/>
  <c r="C3811" i="3" s="1"/>
  <c r="C3812" i="3" a="1"/>
  <c r="C3812" i="3" s="1"/>
  <c r="C3813" i="3" a="1"/>
  <c r="C3813" i="3" s="1"/>
  <c r="C3814" i="3" a="1"/>
  <c r="C3814" i="3" s="1"/>
  <c r="C3815" i="3" a="1"/>
  <c r="C3815" i="3" s="1"/>
  <c r="C3816" i="3" a="1"/>
  <c r="C3816" i="3" s="1"/>
  <c r="C3817" i="3" a="1"/>
  <c r="C3817" i="3" s="1"/>
  <c r="C3818" i="3" a="1"/>
  <c r="C3818" i="3" s="1"/>
  <c r="C3819" i="3" a="1"/>
  <c r="C3819" i="3" s="1"/>
  <c r="C3820" i="3" a="1"/>
  <c r="C3820" i="3"/>
  <c r="C3821" i="3" a="1"/>
  <c r="C3821" i="3" s="1"/>
  <c r="C3822" i="3" a="1"/>
  <c r="C3822" i="3" s="1"/>
  <c r="C3823" i="3" a="1"/>
  <c r="C3823" i="3" s="1"/>
  <c r="C3824" i="3" a="1"/>
  <c r="C3824" i="3" s="1"/>
  <c r="C3825" i="3" a="1"/>
  <c r="C3825" i="3" s="1"/>
  <c r="C3826" i="3" a="1"/>
  <c r="C3826" i="3" s="1"/>
  <c r="C3827" i="3" a="1"/>
  <c r="C3827" i="3" s="1"/>
  <c r="C3828" i="3" a="1"/>
  <c r="C3828" i="3" s="1"/>
  <c r="C3829" i="3" a="1"/>
  <c r="C3829" i="3" s="1"/>
  <c r="C3830" i="3" a="1"/>
  <c r="C3830" i="3" s="1"/>
  <c r="C3831" i="3" a="1"/>
  <c r="C3831" i="3" s="1"/>
  <c r="C3832" i="3" a="1"/>
  <c r="C3832" i="3" s="1"/>
  <c r="C3833" i="3" a="1"/>
  <c r="C3833" i="3" s="1"/>
  <c r="C3834" i="3" a="1"/>
  <c r="C3834" i="3"/>
  <c r="C3835" i="3" a="1"/>
  <c r="C3835" i="3" s="1"/>
  <c r="C3836" i="3" a="1"/>
  <c r="C3836" i="3" s="1"/>
  <c r="C3837" i="3" a="1"/>
  <c r="C3837" i="3" s="1"/>
  <c r="C3838" i="3" a="1"/>
  <c r="C3838" i="3" s="1"/>
  <c r="C3839" i="3" a="1"/>
  <c r="C3839" i="3" s="1"/>
  <c r="C3840" i="3" a="1"/>
  <c r="C3840" i="3" s="1"/>
  <c r="C3841" i="3" a="1"/>
  <c r="C3841" i="3" s="1"/>
  <c r="C3842" i="3" a="1"/>
  <c r="C3842" i="3" s="1"/>
  <c r="C3843" i="3" a="1"/>
  <c r="C3843" i="3" s="1"/>
  <c r="C3844" i="3" a="1"/>
  <c r="C3844" i="3" s="1"/>
  <c r="C3845" i="3" a="1"/>
  <c r="C3845" i="3" s="1"/>
  <c r="C3846" i="3" a="1"/>
  <c r="C3846" i="3" s="1"/>
  <c r="C3847" i="3" a="1"/>
  <c r="C3847" i="3" s="1"/>
  <c r="C3848" i="3" a="1"/>
  <c r="C3848" i="3" s="1"/>
  <c r="C3849" i="3" a="1"/>
  <c r="C3849" i="3" s="1"/>
  <c r="C3850" i="3" a="1"/>
  <c r="C3850" i="3" s="1"/>
  <c r="C3851" i="3" a="1"/>
  <c r="C3851" i="3"/>
  <c r="C3852" i="3" a="1"/>
  <c r="C3852" i="3" s="1"/>
  <c r="C3853" i="3" a="1"/>
  <c r="C3853" i="3" s="1"/>
  <c r="C3854" i="3" a="1"/>
  <c r="C3854" i="3" s="1"/>
  <c r="C3855" i="3" a="1"/>
  <c r="C3855" i="3" s="1"/>
  <c r="C3856" i="3" a="1"/>
  <c r="C3856" i="3" s="1"/>
  <c r="C3857" i="3" a="1"/>
  <c r="C3857" i="3" s="1"/>
  <c r="C3858" i="3" a="1"/>
  <c r="C3858" i="3" s="1"/>
  <c r="C3859" i="3" a="1"/>
  <c r="C3859" i="3" s="1"/>
  <c r="C3860" i="3" a="1"/>
  <c r="C3860" i="3" s="1"/>
  <c r="C3861" i="3" a="1"/>
  <c r="C3861" i="3" s="1"/>
  <c r="C3862" i="3" a="1"/>
  <c r="C3862" i="3" s="1"/>
  <c r="C3863" i="3" a="1"/>
  <c r="C3863" i="3" s="1"/>
  <c r="C3864" i="3" a="1"/>
  <c r="C3864" i="3" s="1"/>
  <c r="C3865" i="3" a="1"/>
  <c r="C3865" i="3" s="1"/>
  <c r="C3866" i="3" a="1"/>
  <c r="C3866" i="3" s="1"/>
  <c r="C3867" i="3" a="1"/>
  <c r="C3867" i="3" s="1"/>
  <c r="C3868" i="3" a="1"/>
  <c r="C3868" i="3" s="1"/>
  <c r="C3869" i="3" a="1"/>
  <c r="C3869" i="3" s="1"/>
  <c r="C3870" i="3" a="1"/>
  <c r="C3870" i="3" s="1"/>
  <c r="C3871" i="3" a="1"/>
  <c r="C3871" i="3" s="1"/>
  <c r="C3872" i="3" a="1"/>
  <c r="C3872" i="3" s="1"/>
  <c r="C3873" i="3" a="1"/>
  <c r="C3873" i="3" s="1"/>
  <c r="C3874" i="3" a="1"/>
  <c r="C3874" i="3" s="1"/>
  <c r="C3875" i="3" a="1"/>
  <c r="C3875" i="3" s="1"/>
  <c r="C3876" i="3" a="1"/>
  <c r="C3876" i="3"/>
  <c r="C3877" i="3" a="1"/>
  <c r="C3877" i="3" s="1"/>
  <c r="C3878" i="3" a="1"/>
  <c r="C3878" i="3" s="1"/>
  <c r="C3879" i="3" a="1"/>
  <c r="C3879" i="3" s="1"/>
  <c r="C3880" i="3" a="1"/>
  <c r="C3880" i="3" s="1"/>
  <c r="C3881" i="3" a="1"/>
  <c r="C3881" i="3" s="1"/>
  <c r="C3882" i="3" a="1"/>
  <c r="C3882" i="3" s="1"/>
  <c r="C3883" i="3" a="1"/>
  <c r="C3883" i="3"/>
  <c r="C3884" i="3" a="1"/>
  <c r="C3884" i="3" s="1"/>
  <c r="C3885" i="3" a="1"/>
  <c r="C3885" i="3" s="1"/>
  <c r="C3886" i="3" a="1"/>
  <c r="C3886" i="3" s="1"/>
  <c r="C3887" i="3" a="1"/>
  <c r="C3887" i="3" s="1"/>
  <c r="C3888" i="3" a="1"/>
  <c r="C3888" i="3" s="1"/>
  <c r="C3889" i="3" a="1"/>
  <c r="C3889" i="3" s="1"/>
  <c r="C3890" i="3" a="1"/>
  <c r="C3890" i="3" s="1"/>
  <c r="C3891" i="3" a="1"/>
  <c r="C3891" i="3" s="1"/>
  <c r="C3892" i="3" a="1"/>
  <c r="C3892" i="3" s="1"/>
  <c r="C3893" i="3" a="1"/>
  <c r="C3893" i="3" s="1"/>
  <c r="C3894" i="3" a="1"/>
  <c r="C3894" i="3" s="1"/>
  <c r="C3895" i="3" a="1"/>
  <c r="C3895" i="3" s="1"/>
  <c r="C3896" i="3" a="1"/>
  <c r="C3896" i="3" s="1"/>
  <c r="C3897" i="3" a="1"/>
  <c r="C3897" i="3" s="1"/>
  <c r="C3898" i="3" a="1"/>
  <c r="C3898" i="3" s="1"/>
  <c r="C3899" i="3" a="1"/>
  <c r="C3899" i="3" s="1"/>
  <c r="C3900" i="3" a="1"/>
  <c r="C3900" i="3" s="1"/>
  <c r="C3901" i="3" a="1"/>
  <c r="C3901" i="3" s="1"/>
  <c r="C3902" i="3" a="1"/>
  <c r="C3902" i="3" s="1"/>
  <c r="C3903" i="3" a="1"/>
  <c r="C3903" i="3" s="1"/>
  <c r="C3904" i="3" a="1"/>
  <c r="C3904" i="3" s="1"/>
  <c r="C3905" i="3" a="1"/>
  <c r="C3905" i="3" s="1"/>
  <c r="C3906" i="3" a="1"/>
  <c r="C3906" i="3" s="1"/>
  <c r="C3907" i="3" a="1"/>
  <c r="C3907" i="3" s="1"/>
  <c r="C3908" i="3" a="1"/>
  <c r="C3908" i="3" s="1"/>
  <c r="C3909" i="3" a="1"/>
  <c r="C3909" i="3" s="1"/>
  <c r="C3910" i="3" a="1"/>
  <c r="C3910" i="3" s="1"/>
  <c r="C3911" i="3" a="1"/>
  <c r="C3911" i="3" s="1"/>
  <c r="C3912" i="3" a="1"/>
  <c r="C3912" i="3" s="1"/>
  <c r="C3913" i="3" a="1"/>
  <c r="C3913" i="3" s="1"/>
  <c r="C3914" i="3" a="1"/>
  <c r="C3914" i="3" s="1"/>
  <c r="C3915" i="3" a="1"/>
  <c r="C3915" i="3" s="1"/>
  <c r="C3916" i="3" a="1"/>
  <c r="C3916" i="3" s="1"/>
  <c r="C3917" i="3" a="1"/>
  <c r="C3917" i="3" s="1"/>
  <c r="C3918" i="3" a="1"/>
  <c r="C3918" i="3" s="1"/>
  <c r="C3919" i="3" a="1"/>
  <c r="C3919" i="3" s="1"/>
  <c r="C3920" i="3" a="1"/>
  <c r="C3920" i="3" s="1"/>
  <c r="C3921" i="3" a="1"/>
  <c r="C3921" i="3" s="1"/>
  <c r="C3922" i="3" a="1"/>
  <c r="C3922" i="3" s="1"/>
  <c r="C3923" i="3" a="1"/>
  <c r="C3923" i="3" s="1"/>
  <c r="C3924" i="3" a="1"/>
  <c r="C3924" i="3" s="1"/>
  <c r="C3925" i="3" a="1"/>
  <c r="C3925" i="3" s="1"/>
  <c r="C3926" i="3" a="1"/>
  <c r="C3926" i="3" s="1"/>
  <c r="C3927" i="3" a="1"/>
  <c r="C3927" i="3" s="1"/>
  <c r="C3928" i="3" a="1"/>
  <c r="C3928" i="3" s="1"/>
  <c r="C3929" i="3" a="1"/>
  <c r="C3929" i="3" s="1"/>
  <c r="C3930" i="3" a="1"/>
  <c r="C3930" i="3" s="1"/>
  <c r="C3931" i="3" a="1"/>
  <c r="C3931" i="3" s="1"/>
  <c r="C3932" i="3" a="1"/>
  <c r="C3932" i="3" s="1"/>
  <c r="C3933" i="3" a="1"/>
  <c r="C3933" i="3" s="1"/>
  <c r="C3934" i="3" a="1"/>
  <c r="C3934" i="3" s="1"/>
  <c r="C3935" i="3" a="1"/>
  <c r="C3935" i="3" s="1"/>
  <c r="C3936" i="3" a="1"/>
  <c r="C3936" i="3" s="1"/>
  <c r="C3937" i="3" a="1"/>
  <c r="C3937" i="3" s="1"/>
  <c r="C3938" i="3" a="1"/>
  <c r="C3938" i="3" s="1"/>
  <c r="C3939" i="3" a="1"/>
  <c r="C3939" i="3" s="1"/>
  <c r="C3940" i="3" a="1"/>
  <c r="C3940" i="3" s="1"/>
  <c r="C3941" i="3" a="1"/>
  <c r="C3941" i="3" s="1"/>
  <c r="C3942" i="3" a="1"/>
  <c r="C3942" i="3" s="1"/>
  <c r="C3943" i="3" a="1"/>
  <c r="C3943" i="3" s="1"/>
  <c r="C3944" i="3" a="1"/>
  <c r="C3944" i="3" s="1"/>
  <c r="C3945" i="3" a="1"/>
  <c r="C3945" i="3" s="1"/>
  <c r="C3946" i="3" a="1"/>
  <c r="C3946" i="3" s="1"/>
  <c r="C3947" i="3" a="1"/>
  <c r="C3947" i="3"/>
  <c r="C3948" i="3" a="1"/>
  <c r="C3948" i="3" s="1"/>
  <c r="C3949" i="3" a="1"/>
  <c r="C3949" i="3" s="1"/>
  <c r="C3950" i="3" a="1"/>
  <c r="C3950" i="3" s="1"/>
  <c r="C3951" i="3" a="1"/>
  <c r="C3951" i="3" s="1"/>
  <c r="C3952" i="3" a="1"/>
  <c r="C3952" i="3" s="1"/>
  <c r="C3953" i="3" a="1"/>
  <c r="C3953" i="3" s="1"/>
  <c r="C3954" i="3" a="1"/>
  <c r="C3954" i="3"/>
  <c r="C3955" i="3" a="1"/>
  <c r="C3955" i="3" s="1"/>
  <c r="C3956" i="3" a="1"/>
  <c r="C3956" i="3" s="1"/>
  <c r="C3957" i="3" a="1"/>
  <c r="C3957" i="3" s="1"/>
  <c r="C3958" i="3" a="1"/>
  <c r="C3958" i="3" s="1"/>
  <c r="C3959" i="3" a="1"/>
  <c r="C3959" i="3" s="1"/>
  <c r="C3960" i="3" a="1"/>
  <c r="C3960" i="3" s="1"/>
  <c r="C3961" i="3" a="1"/>
  <c r="C3961" i="3" s="1"/>
  <c r="C3962" i="3" a="1"/>
  <c r="C3962" i="3" s="1"/>
  <c r="C3963" i="3" a="1"/>
  <c r="C3963" i="3" s="1"/>
  <c r="C3964" i="3" a="1"/>
  <c r="C3964" i="3" s="1"/>
  <c r="C3965" i="3" a="1"/>
  <c r="C3965" i="3" s="1"/>
  <c r="C3966" i="3" a="1"/>
  <c r="C3966" i="3" s="1"/>
  <c r="C3967" i="3" a="1"/>
  <c r="C3967" i="3" s="1"/>
  <c r="C3968" i="3" a="1"/>
  <c r="C3968" i="3" s="1"/>
  <c r="C3969" i="3" a="1"/>
  <c r="C3969" i="3" s="1"/>
  <c r="C3970" i="3" a="1"/>
  <c r="C3970" i="3" s="1"/>
  <c r="C3971" i="3" a="1"/>
  <c r="C3971" i="3" s="1"/>
  <c r="C3972" i="3" a="1"/>
  <c r="C3972" i="3" s="1"/>
  <c r="C3973" i="3" a="1"/>
  <c r="C3973" i="3" s="1"/>
  <c r="C3974" i="3" a="1"/>
  <c r="C3974" i="3" s="1"/>
  <c r="C3975" i="3" a="1"/>
  <c r="C3975" i="3" s="1"/>
  <c r="C3976" i="3" a="1"/>
  <c r="C3976" i="3" s="1"/>
  <c r="C3977" i="3" a="1"/>
  <c r="C3977" i="3" s="1"/>
  <c r="C3978" i="3" a="1"/>
  <c r="C3978" i="3" s="1"/>
  <c r="C3979" i="3" a="1"/>
  <c r="C3979" i="3" s="1"/>
  <c r="C3980" i="3" a="1"/>
  <c r="C3980" i="3" s="1"/>
  <c r="C3981" i="3" a="1"/>
  <c r="C3981" i="3" s="1"/>
  <c r="C3982" i="3" a="1"/>
  <c r="C3982" i="3" s="1"/>
  <c r="C3983" i="3" a="1"/>
  <c r="C3983" i="3" s="1"/>
  <c r="C3984" i="3" a="1"/>
  <c r="C3984" i="3" s="1"/>
  <c r="C3985" i="3" a="1"/>
  <c r="C3985" i="3" s="1"/>
  <c r="C3986" i="3" a="1"/>
  <c r="C3986" i="3" s="1"/>
  <c r="C3987" i="3" a="1"/>
  <c r="C3987" i="3" s="1"/>
  <c r="C3988" i="3" a="1"/>
  <c r="C3988" i="3" s="1"/>
  <c r="C3989" i="3" a="1"/>
  <c r="C3989" i="3" s="1"/>
  <c r="C3990" i="3" a="1"/>
  <c r="C3990" i="3" s="1"/>
  <c r="C3991" i="3" a="1"/>
  <c r="C3991" i="3" s="1"/>
  <c r="C3992" i="3" a="1"/>
  <c r="C3992" i="3" s="1"/>
  <c r="C3993" i="3" a="1"/>
  <c r="C3993" i="3" s="1"/>
  <c r="C3994" i="3" a="1"/>
  <c r="C3994" i="3" s="1"/>
  <c r="C3995" i="3" a="1"/>
  <c r="C3995" i="3" s="1"/>
  <c r="C3996" i="3" a="1"/>
  <c r="C3996" i="3" s="1"/>
  <c r="C3997" i="3" a="1"/>
  <c r="C3997" i="3" s="1"/>
  <c r="C3998" i="3" a="1"/>
  <c r="C3998" i="3" s="1"/>
  <c r="C3999" i="3" a="1"/>
  <c r="C3999" i="3" s="1"/>
  <c r="C4000" i="3" a="1"/>
  <c r="C4000" i="3" s="1"/>
  <c r="C4001" i="3" a="1"/>
  <c r="C4001" i="3" s="1"/>
  <c r="C4002" i="3" a="1"/>
  <c r="C4002" i="3"/>
  <c r="C4003" i="3" a="1"/>
  <c r="C4003" i="3" s="1"/>
  <c r="C4004" i="3" a="1"/>
  <c r="C4004" i="3" s="1"/>
  <c r="C4005" i="3" a="1"/>
  <c r="C4005" i="3" s="1"/>
  <c r="C4006" i="3" a="1"/>
  <c r="C4006" i="3" s="1"/>
  <c r="C4007" i="3" a="1"/>
  <c r="C4007" i="3" s="1"/>
  <c r="C4008" i="3" a="1"/>
  <c r="C4008" i="3" s="1"/>
  <c r="C4009" i="3" a="1"/>
  <c r="C4009" i="3" s="1"/>
  <c r="C4010" i="3" a="1"/>
  <c r="C4010" i="3" s="1"/>
  <c r="C4011" i="3" a="1"/>
  <c r="C4011" i="3" s="1"/>
  <c r="C4012" i="3" a="1"/>
  <c r="C4012" i="3" s="1"/>
  <c r="C4013" i="3" a="1"/>
  <c r="C4013" i="3" s="1"/>
  <c r="C4014" i="3" a="1"/>
  <c r="C4014" i="3" s="1"/>
  <c r="C4015" i="3" a="1"/>
  <c r="C4015" i="3" s="1"/>
  <c r="C4016" i="3" a="1"/>
  <c r="C4016" i="3" s="1"/>
  <c r="C4017" i="3" a="1"/>
  <c r="C4017" i="3" s="1"/>
  <c r="C4018" i="3" a="1"/>
  <c r="C4018" i="3" s="1"/>
  <c r="C4019" i="3" a="1"/>
  <c r="C4019" i="3"/>
  <c r="C4020" i="3" a="1"/>
  <c r="C4020" i="3" s="1"/>
  <c r="C4021" i="3" a="1"/>
  <c r="C4021" i="3" s="1"/>
  <c r="C4022" i="3" a="1"/>
  <c r="C4022" i="3" s="1"/>
  <c r="C4023" i="3" a="1"/>
  <c r="C4023" i="3" s="1"/>
  <c r="C4024" i="3" a="1"/>
  <c r="C4024" i="3" s="1"/>
  <c r="C4025" i="3" a="1"/>
  <c r="C4025" i="3" s="1"/>
  <c r="C4026" i="3" a="1"/>
  <c r="C4026" i="3" s="1"/>
  <c r="C4027" i="3" a="1"/>
  <c r="C4027" i="3" s="1"/>
  <c r="C4028" i="3" a="1"/>
  <c r="C4028" i="3" s="1"/>
  <c r="C4029" i="3" a="1"/>
  <c r="C4029" i="3" s="1"/>
  <c r="C4030" i="3" a="1"/>
  <c r="C4030" i="3" s="1"/>
  <c r="C4031" i="3" a="1"/>
  <c r="C4031" i="3" s="1"/>
  <c r="C4032" i="3" a="1"/>
  <c r="C4032" i="3" s="1"/>
  <c r="C4033" i="3" a="1"/>
  <c r="C4033" i="3" s="1"/>
  <c r="C4034" i="3" a="1"/>
  <c r="C4034" i="3" s="1"/>
  <c r="C4035" i="3" a="1"/>
  <c r="C4035" i="3" s="1"/>
  <c r="C4036" i="3" a="1"/>
  <c r="C4036" i="3" s="1"/>
  <c r="C4037" i="3" a="1"/>
  <c r="C4037" i="3" s="1"/>
  <c r="C4038" i="3" a="1"/>
  <c r="C4038" i="3" s="1"/>
  <c r="C4039" i="3" a="1"/>
  <c r="C4039" i="3" s="1"/>
  <c r="C4040" i="3" a="1"/>
  <c r="C4040" i="3" s="1"/>
  <c r="C4041" i="3" a="1"/>
  <c r="C4041" i="3" s="1"/>
  <c r="C4042" i="3" a="1"/>
  <c r="C4042" i="3" s="1"/>
  <c r="C4043" i="3" a="1"/>
  <c r="C4043" i="3" s="1"/>
  <c r="C4044" i="3" a="1"/>
  <c r="C4044" i="3" s="1"/>
  <c r="C4045" i="3" a="1"/>
  <c r="C4045" i="3" s="1"/>
  <c r="C4046" i="3" a="1"/>
  <c r="C4046" i="3" s="1"/>
  <c r="C4047" i="3" a="1"/>
  <c r="C4047" i="3" s="1"/>
  <c r="C4048" i="3" a="1"/>
  <c r="C4048" i="3" s="1"/>
  <c r="C4049" i="3" a="1"/>
  <c r="C4049" i="3" s="1"/>
  <c r="C4050" i="3" a="1"/>
  <c r="C4050" i="3" s="1"/>
  <c r="C4051" i="3" a="1"/>
  <c r="C4051" i="3" s="1"/>
  <c r="C4052" i="3" a="1"/>
  <c r="C4052" i="3" s="1"/>
  <c r="C4053" i="3" a="1"/>
  <c r="C4053" i="3" s="1"/>
  <c r="C4054" i="3" a="1"/>
  <c r="C4054" i="3" s="1"/>
  <c r="C4055" i="3" a="1"/>
  <c r="C4055" i="3" s="1"/>
  <c r="C4056" i="3" a="1"/>
  <c r="C4056" i="3" s="1"/>
  <c r="C4057" i="3" a="1"/>
  <c r="C4057" i="3" s="1"/>
  <c r="C4058" i="3" a="1"/>
  <c r="C4058" i="3" s="1"/>
  <c r="C4059" i="3" a="1"/>
  <c r="C4059" i="3" s="1"/>
  <c r="C4060" i="3" a="1"/>
  <c r="C4060" i="3" s="1"/>
  <c r="C4061" i="3" a="1"/>
  <c r="C4061" i="3" s="1"/>
  <c r="C4062" i="3" a="1"/>
  <c r="C4062" i="3" s="1"/>
  <c r="C4063" i="3" a="1"/>
  <c r="C4063" i="3" s="1"/>
  <c r="C4064" i="3" a="1"/>
  <c r="C4064" i="3" s="1"/>
  <c r="C4065" i="3" a="1"/>
  <c r="C4065" i="3" s="1"/>
  <c r="C4066" i="3" a="1"/>
  <c r="C4066" i="3" s="1"/>
  <c r="C4067" i="3" a="1"/>
  <c r="C4067" i="3" s="1"/>
  <c r="C4068" i="3" a="1"/>
  <c r="C4068" i="3" s="1"/>
  <c r="C4069" i="3" a="1"/>
  <c r="C4069" i="3" s="1"/>
  <c r="C4070" i="3" a="1"/>
  <c r="C4070" i="3" s="1"/>
  <c r="C4071" i="3" a="1"/>
  <c r="C4071" i="3" s="1"/>
  <c r="C4072" i="3" a="1"/>
  <c r="C4072" i="3" s="1"/>
  <c r="C4073" i="3" a="1"/>
  <c r="C4073" i="3" s="1"/>
  <c r="C4074" i="3" a="1"/>
  <c r="C4074" i="3" s="1"/>
  <c r="C4075" i="3" a="1"/>
  <c r="C4075" i="3" s="1"/>
  <c r="C4076" i="3" a="1"/>
  <c r="C4076" i="3" s="1"/>
  <c r="C4077" i="3" a="1"/>
  <c r="C4077" i="3" s="1"/>
  <c r="C4078" i="3" a="1"/>
  <c r="C4078" i="3" s="1"/>
  <c r="C4079" i="3" a="1"/>
  <c r="C4079" i="3" s="1"/>
  <c r="C4080" i="3" a="1"/>
  <c r="C4080" i="3" s="1"/>
  <c r="C4081" i="3" a="1"/>
  <c r="C4081" i="3" s="1"/>
  <c r="C4082" i="3" a="1"/>
  <c r="C4082" i="3" s="1"/>
  <c r="C4083" i="3" a="1"/>
  <c r="C4083" i="3" s="1"/>
  <c r="C4084" i="3" a="1"/>
  <c r="C4084" i="3" s="1"/>
  <c r="C4085" i="3" a="1"/>
  <c r="C4085" i="3" s="1"/>
  <c r="C4086" i="3" a="1"/>
  <c r="C4086" i="3" s="1"/>
  <c r="C4087" i="3" a="1"/>
  <c r="C4087" i="3" s="1"/>
  <c r="C4088" i="3" a="1"/>
  <c r="C4088" i="3" s="1"/>
  <c r="C4089" i="3" a="1"/>
  <c r="C4089" i="3" s="1"/>
  <c r="C4090" i="3" a="1"/>
  <c r="C4090" i="3"/>
  <c r="C4091" i="3" a="1"/>
  <c r="C4091" i="3" s="1"/>
  <c r="C4092" i="3" a="1"/>
  <c r="C4092" i="3" s="1"/>
  <c r="C4093" i="3" a="1"/>
  <c r="C4093" i="3" s="1"/>
  <c r="C4094" i="3" a="1"/>
  <c r="C4094" i="3" s="1"/>
  <c r="C4095" i="3" a="1"/>
  <c r="C4095" i="3" s="1"/>
  <c r="C4096" i="3" a="1"/>
  <c r="C4096" i="3" s="1"/>
  <c r="C4097" i="3" a="1"/>
  <c r="C4097" i="3" s="1"/>
  <c r="C4098" i="3" a="1"/>
  <c r="C4098" i="3" s="1"/>
  <c r="C4099" i="3" a="1"/>
  <c r="C4099" i="3" s="1"/>
  <c r="C4100" i="3" a="1"/>
  <c r="C4100" i="3" s="1"/>
  <c r="C4101" i="3" a="1"/>
  <c r="C4101" i="3" s="1"/>
  <c r="C4102" i="3" a="1"/>
  <c r="C4102" i="3" s="1"/>
  <c r="C4103" i="3" a="1"/>
  <c r="C4103" i="3" s="1"/>
  <c r="C4104" i="3" a="1"/>
  <c r="C4104" i="3" s="1"/>
  <c r="C4105" i="3" a="1"/>
  <c r="C4105" i="3" s="1"/>
  <c r="C4106" i="3" a="1"/>
  <c r="C4106" i="3" s="1"/>
  <c r="C4107" i="3" a="1"/>
  <c r="C4107" i="3" s="1"/>
  <c r="C4108" i="3" a="1"/>
  <c r="C4108" i="3" s="1"/>
  <c r="C4109" i="3" a="1"/>
  <c r="C4109" i="3" s="1"/>
  <c r="C4110" i="3" a="1"/>
  <c r="C4110" i="3" s="1"/>
  <c r="C4111" i="3" a="1"/>
  <c r="C4111" i="3" s="1"/>
  <c r="C4112" i="3" a="1"/>
  <c r="C4112" i="3" s="1"/>
  <c r="C4113" i="3" a="1"/>
  <c r="C4113" i="3" s="1"/>
  <c r="C4114" i="3" a="1"/>
  <c r="C4114" i="3" s="1"/>
  <c r="C4115" i="3" a="1"/>
  <c r="C4115" i="3" s="1"/>
  <c r="C4116" i="3" a="1"/>
  <c r="C4116" i="3" s="1"/>
  <c r="C4117" i="3" a="1"/>
  <c r="C4117" i="3" s="1"/>
  <c r="C4118" i="3" a="1"/>
  <c r="C4118" i="3" s="1"/>
  <c r="C4119" i="3" a="1"/>
  <c r="C4119" i="3" s="1"/>
  <c r="C4120" i="3" a="1"/>
  <c r="C4120" i="3" s="1"/>
  <c r="C4121" i="3" a="1"/>
  <c r="C4121" i="3" s="1"/>
  <c r="C4122" i="3" a="1"/>
  <c r="C4122" i="3" s="1"/>
  <c r="C4123" i="3" a="1"/>
  <c r="C4123" i="3" s="1"/>
  <c r="C4124" i="3" a="1"/>
  <c r="C4124" i="3" s="1"/>
  <c r="C4125" i="3" a="1"/>
  <c r="C4125" i="3" s="1"/>
  <c r="C4126" i="3" a="1"/>
  <c r="C4126" i="3" s="1"/>
  <c r="C4127" i="3" a="1"/>
  <c r="C4127" i="3" s="1"/>
  <c r="C4128" i="3" a="1"/>
  <c r="C4128" i="3" s="1"/>
  <c r="C4129" i="3" a="1"/>
  <c r="C4129" i="3" s="1"/>
  <c r="C4130" i="3" a="1"/>
  <c r="C4130" i="3" s="1"/>
  <c r="C4131" i="3" a="1"/>
  <c r="C4131" i="3"/>
  <c r="C4132" i="3" a="1"/>
  <c r="C4132" i="3" s="1"/>
  <c r="C4133" i="3" a="1"/>
  <c r="C4133" i="3" s="1"/>
  <c r="C4134" i="3" a="1"/>
  <c r="C4134" i="3" s="1"/>
  <c r="C4135" i="3" a="1"/>
  <c r="C4135" i="3" s="1"/>
  <c r="C4136" i="3" a="1"/>
  <c r="C4136" i="3" s="1"/>
  <c r="C4137" i="3" a="1"/>
  <c r="C4137" i="3" s="1"/>
  <c r="C4138" i="3" a="1"/>
  <c r="C4138" i="3" s="1"/>
  <c r="C4139" i="3" a="1"/>
  <c r="C4139" i="3" s="1"/>
  <c r="C4140" i="3" a="1"/>
  <c r="C4140" i="3" s="1"/>
  <c r="C4141" i="3" a="1"/>
  <c r="C4141" i="3" s="1"/>
  <c r="C4142" i="3" a="1"/>
  <c r="C4142" i="3" s="1"/>
  <c r="C4143" i="3" a="1"/>
  <c r="C4143" i="3"/>
  <c r="C4144" i="3" a="1"/>
  <c r="C4144" i="3" s="1"/>
  <c r="C4145" i="3" a="1"/>
  <c r="C4145" i="3" s="1"/>
  <c r="C4146" i="3" a="1"/>
  <c r="C4146" i="3" s="1"/>
  <c r="C4147" i="3" a="1"/>
  <c r="C4147" i="3" s="1"/>
  <c r="C4148" i="3" a="1"/>
  <c r="C4148" i="3" s="1"/>
  <c r="C4149" i="3" a="1"/>
  <c r="C4149" i="3" s="1"/>
  <c r="C4150" i="3" a="1"/>
  <c r="C4150" i="3" s="1"/>
  <c r="C4151" i="3" a="1"/>
  <c r="C4151" i="3" s="1"/>
  <c r="C4152" i="3" a="1"/>
  <c r="C4152" i="3" s="1"/>
  <c r="C4153" i="3" a="1"/>
  <c r="C4153" i="3" s="1"/>
  <c r="C4154" i="3" a="1"/>
  <c r="C4154" i="3" s="1"/>
  <c r="C4155" i="3" a="1"/>
  <c r="C4155" i="3" s="1"/>
  <c r="C4156" i="3" a="1"/>
  <c r="C4156" i="3" s="1"/>
  <c r="C4157" i="3" a="1"/>
  <c r="C4157" i="3" s="1"/>
  <c r="C4158" i="3" a="1"/>
  <c r="C4158" i="3" s="1"/>
  <c r="C4159" i="3" a="1"/>
  <c r="C4159" i="3" s="1"/>
  <c r="C4160" i="3" a="1"/>
  <c r="C4160" i="3" s="1"/>
  <c r="C4161" i="3" a="1"/>
  <c r="C4161" i="3" s="1"/>
  <c r="C4162" i="3" a="1"/>
  <c r="C4162" i="3" s="1"/>
  <c r="C4163" i="3" a="1"/>
  <c r="C4163" i="3" s="1"/>
  <c r="C4164" i="3" a="1"/>
  <c r="C4164" i="3" s="1"/>
  <c r="C4165" i="3" a="1"/>
  <c r="C4165" i="3" s="1"/>
  <c r="C4166" i="3" a="1"/>
  <c r="C4166" i="3" s="1"/>
  <c r="C4167" i="3" a="1"/>
  <c r="C4167" i="3" s="1"/>
  <c r="C4168" i="3" a="1"/>
  <c r="C4168" i="3" s="1"/>
  <c r="C4169" i="3" a="1"/>
  <c r="C4169" i="3" s="1"/>
  <c r="C4170" i="3" a="1"/>
  <c r="C4170" i="3"/>
  <c r="C4171" i="3" a="1"/>
  <c r="C4171" i="3" s="1"/>
  <c r="C4172" i="3" a="1"/>
  <c r="C4172" i="3" s="1"/>
  <c r="C4173" i="3" a="1"/>
  <c r="C4173" i="3" s="1"/>
  <c r="C4174" i="3" a="1"/>
  <c r="C4174" i="3"/>
  <c r="C4175" i="3" a="1"/>
  <c r="C4175" i="3" s="1"/>
  <c r="C4176" i="3" a="1"/>
  <c r="C4176" i="3" s="1"/>
  <c r="C4177" i="3" a="1"/>
  <c r="C4177" i="3" s="1"/>
  <c r="C4178" i="3" a="1"/>
  <c r="C4178" i="3" s="1"/>
  <c r="C4179" i="3" a="1"/>
  <c r="C4179" i="3" s="1"/>
  <c r="C4180" i="3" a="1"/>
  <c r="C4180" i="3" s="1"/>
  <c r="C4181" i="3" a="1"/>
  <c r="C4181" i="3" s="1"/>
  <c r="C4182" i="3" a="1"/>
  <c r="C4182" i="3" s="1"/>
  <c r="C4183" i="3" a="1"/>
  <c r="C4183" i="3" s="1"/>
  <c r="C4184" i="3" a="1"/>
  <c r="C4184" i="3" s="1"/>
  <c r="C4185" i="3" a="1"/>
  <c r="C4185" i="3" s="1"/>
  <c r="C4186" i="3" a="1"/>
  <c r="C4186" i="3" s="1"/>
  <c r="C4187" i="3" a="1"/>
  <c r="C4187" i="3" s="1"/>
  <c r="C4188" i="3" a="1"/>
  <c r="C4188" i="3" s="1"/>
  <c r="C4189" i="3" a="1"/>
  <c r="C4189" i="3" s="1"/>
  <c r="C4190" i="3" a="1"/>
  <c r="C4190" i="3" s="1"/>
  <c r="C4191" i="3" a="1"/>
  <c r="C4191" i="3" s="1"/>
  <c r="C4192" i="3" a="1"/>
  <c r="C4192" i="3" s="1"/>
  <c r="C4193" i="3" a="1"/>
  <c r="C4193" i="3" s="1"/>
  <c r="C4194" i="3" a="1"/>
  <c r="C4194" i="3" s="1"/>
  <c r="C4195" i="3" a="1"/>
  <c r="C4195" i="3" s="1"/>
  <c r="C4196" i="3" a="1"/>
  <c r="C4196" i="3" s="1"/>
  <c r="C4197" i="3" a="1"/>
  <c r="C4197" i="3" s="1"/>
  <c r="C4198" i="3" a="1"/>
  <c r="C4198" i="3" s="1"/>
  <c r="C4199" i="3" a="1"/>
  <c r="C4199" i="3" s="1"/>
  <c r="C4200" i="3" a="1"/>
  <c r="C4200" i="3" s="1"/>
  <c r="C4201" i="3" a="1"/>
  <c r="C4201" i="3" s="1"/>
  <c r="C4202" i="3" a="1"/>
  <c r="C4202" i="3" s="1"/>
  <c r="C4203" i="3" a="1"/>
  <c r="C4203" i="3" s="1"/>
  <c r="C4204" i="3" a="1"/>
  <c r="C4204" i="3" s="1"/>
  <c r="C4205" i="3" a="1"/>
  <c r="C4205" i="3" s="1"/>
  <c r="C4206" i="3" a="1"/>
  <c r="C4206" i="3" s="1"/>
  <c r="C4207" i="3" a="1"/>
  <c r="C4207" i="3" s="1"/>
  <c r="C4208" i="3" a="1"/>
  <c r="C4208" i="3" s="1"/>
  <c r="C4209" i="3" a="1"/>
  <c r="C4209" i="3" s="1"/>
  <c r="C4210" i="3" a="1"/>
  <c r="C4210" i="3" s="1"/>
  <c r="C4211" i="3" a="1"/>
  <c r="C4211" i="3" s="1"/>
  <c r="C4212" i="3" a="1"/>
  <c r="C4212" i="3" s="1"/>
  <c r="C4213" i="3" a="1"/>
  <c r="C4213" i="3" s="1"/>
  <c r="C4214" i="3" a="1"/>
  <c r="C4214" i="3" s="1"/>
  <c r="C4215" i="3" a="1"/>
  <c r="C4215" i="3" s="1"/>
  <c r="C4216" i="3" a="1"/>
  <c r="C4216" i="3" s="1"/>
  <c r="C4217" i="3" a="1"/>
  <c r="C4217" i="3" s="1"/>
  <c r="C4218" i="3" a="1"/>
  <c r="C4218" i="3" s="1"/>
  <c r="C4219" i="3" a="1"/>
  <c r="C4219" i="3"/>
  <c r="C4220" i="3" a="1"/>
  <c r="C4220" i="3" s="1"/>
  <c r="C4221" i="3" a="1"/>
  <c r="C4221" i="3" s="1"/>
  <c r="C4222" i="3" a="1"/>
  <c r="C4222" i="3"/>
  <c r="C4223" i="3" a="1"/>
  <c r="C4223" i="3" s="1"/>
  <c r="C4224" i="3" a="1"/>
  <c r="C4224" i="3" s="1"/>
  <c r="C4225" i="3" a="1"/>
  <c r="C4225" i="3" s="1"/>
  <c r="C4226" i="3" a="1"/>
  <c r="C4226" i="3" s="1"/>
  <c r="C4227" i="3" a="1"/>
  <c r="C4227" i="3" s="1"/>
  <c r="C4228" i="3" a="1"/>
  <c r="C4228" i="3" s="1"/>
  <c r="C4229" i="3" a="1"/>
  <c r="C4229" i="3" s="1"/>
  <c r="C4230" i="3" a="1"/>
  <c r="C4230" i="3" s="1"/>
  <c r="C4231" i="3" a="1"/>
  <c r="C4231" i="3" s="1"/>
  <c r="C4232" i="3" a="1"/>
  <c r="C4232" i="3" s="1"/>
  <c r="C4233" i="3" a="1"/>
  <c r="C4233" i="3" s="1"/>
  <c r="C4234" i="3" a="1"/>
  <c r="C4234" i="3" s="1"/>
  <c r="C4235" i="3" a="1"/>
  <c r="C4235" i="3" s="1"/>
  <c r="C4236" i="3" a="1"/>
  <c r="C4236" i="3" s="1"/>
  <c r="C4237" i="3" a="1"/>
  <c r="C4237" i="3" s="1"/>
  <c r="C4238" i="3" a="1"/>
  <c r="C4238" i="3" s="1"/>
  <c r="C4239" i="3" a="1"/>
  <c r="C4239" i="3" s="1"/>
  <c r="C4240" i="3" a="1"/>
  <c r="C4240" i="3" s="1"/>
  <c r="C4241" i="3" a="1"/>
  <c r="C4241" i="3" s="1"/>
  <c r="C4242" i="3" a="1"/>
  <c r="C4242" i="3" s="1"/>
  <c r="C4243" i="3" a="1"/>
  <c r="C4243" i="3" s="1"/>
  <c r="C4244" i="3" a="1"/>
  <c r="C4244" i="3" s="1"/>
  <c r="C4245" i="3" a="1"/>
  <c r="C4245" i="3" s="1"/>
  <c r="C4246" i="3" a="1"/>
  <c r="C4246" i="3" s="1"/>
  <c r="C4247" i="3" a="1"/>
  <c r="C4247" i="3"/>
  <c r="C4248" i="3" a="1"/>
  <c r="C4248" i="3" s="1"/>
  <c r="C4249" i="3" a="1"/>
  <c r="C4249" i="3" s="1"/>
  <c r="C4250" i="3" a="1"/>
  <c r="C4250" i="3" s="1"/>
  <c r="C4251" i="3" a="1"/>
  <c r="C4251" i="3" s="1"/>
  <c r="C4252" i="3" a="1"/>
  <c r="C4252" i="3" s="1"/>
  <c r="C4253" i="3" a="1"/>
  <c r="C4253" i="3" s="1"/>
  <c r="C4254" i="3" a="1"/>
  <c r="C4254" i="3" s="1"/>
  <c r="C4255" i="3" a="1"/>
  <c r="C4255" i="3" s="1"/>
  <c r="C4256" i="3" a="1"/>
  <c r="C4256" i="3"/>
  <c r="C4257" i="3" a="1"/>
  <c r="C4257" i="3" s="1"/>
  <c r="C4258" i="3" a="1"/>
  <c r="C4258" i="3" s="1"/>
  <c r="C4259" i="3" a="1"/>
  <c r="C4259" i="3" s="1"/>
  <c r="C4260" i="3" a="1"/>
  <c r="C4260" i="3" s="1"/>
  <c r="C4261" i="3" a="1"/>
  <c r="C4261" i="3" s="1"/>
  <c r="C4262" i="3" a="1"/>
  <c r="C4262" i="3" s="1"/>
  <c r="C4263" i="3" a="1"/>
  <c r="C4263" i="3" s="1"/>
  <c r="C4264" i="3" a="1"/>
  <c r="C4264" i="3" s="1"/>
  <c r="C4265" i="3" a="1"/>
  <c r="C4265" i="3" s="1"/>
  <c r="C4266" i="3" a="1"/>
  <c r="C4266" i="3" s="1"/>
  <c r="C4267" i="3" a="1"/>
  <c r="C4267" i="3" s="1"/>
  <c r="C4268" i="3" a="1"/>
  <c r="C4268" i="3" s="1"/>
  <c r="C4269" i="3" a="1"/>
  <c r="C4269" i="3" s="1"/>
  <c r="C4270" i="3" a="1"/>
  <c r="C4270" i="3" s="1"/>
  <c r="C4271" i="3" a="1"/>
  <c r="C4271" i="3"/>
  <c r="C4272" i="3" a="1"/>
  <c r="C4272" i="3" s="1"/>
  <c r="C4273" i="3" a="1"/>
  <c r="C4273" i="3" s="1"/>
  <c r="C4274" i="3" a="1"/>
  <c r="C4274" i="3" s="1"/>
  <c r="C4275" i="3" a="1"/>
  <c r="C4275" i="3" s="1"/>
  <c r="C4276" i="3" a="1"/>
  <c r="C4276" i="3" s="1"/>
  <c r="C4277" i="3" a="1"/>
  <c r="C4277" i="3" s="1"/>
  <c r="C4278" i="3" a="1"/>
  <c r="C4278" i="3" s="1"/>
  <c r="C4279" i="3" a="1"/>
  <c r="C4279" i="3" s="1"/>
  <c r="C4280" i="3" a="1"/>
  <c r="C4280" i="3" s="1"/>
  <c r="C4281" i="3" a="1"/>
  <c r="C4281" i="3" s="1"/>
  <c r="C4282" i="3" a="1"/>
  <c r="C4282" i="3" s="1"/>
  <c r="C4283" i="3" a="1"/>
  <c r="C4283" i="3" s="1"/>
  <c r="C4284" i="3" a="1"/>
  <c r="C4284" i="3" s="1"/>
  <c r="C4285" i="3" a="1"/>
  <c r="C4285" i="3" s="1"/>
  <c r="C4286" i="3" a="1"/>
  <c r="C4286" i="3" s="1"/>
  <c r="C4287" i="3" a="1"/>
  <c r="C4287" i="3" s="1"/>
  <c r="C4288" i="3" a="1"/>
  <c r="C4288" i="3" s="1"/>
  <c r="C4289" i="3" a="1"/>
  <c r="C4289" i="3" s="1"/>
  <c r="C4290" i="3" a="1"/>
  <c r="C4290" i="3" s="1"/>
  <c r="C4291" i="3" a="1"/>
  <c r="C4291" i="3" s="1"/>
  <c r="C4292" i="3" a="1"/>
  <c r="C4292" i="3"/>
  <c r="C4293" i="3" a="1"/>
  <c r="C4293" i="3" s="1"/>
  <c r="C4294" i="3" a="1"/>
  <c r="C4294" i="3" s="1"/>
  <c r="C4295" i="3" a="1"/>
  <c r="C4295" i="3" s="1"/>
  <c r="C4296" i="3" a="1"/>
  <c r="C4296" i="3" s="1"/>
  <c r="C4297" i="3" a="1"/>
  <c r="C4297" i="3" s="1"/>
  <c r="C4298" i="3" a="1"/>
  <c r="C4298" i="3" s="1"/>
  <c r="C4299" i="3" a="1"/>
  <c r="C4299" i="3" s="1"/>
  <c r="C4300" i="3" a="1"/>
  <c r="C4300" i="3" s="1"/>
  <c r="C4301" i="3" a="1"/>
  <c r="C4301" i="3" s="1"/>
  <c r="C4302" i="3" a="1"/>
  <c r="C4302" i="3" s="1"/>
  <c r="C4303" i="3" a="1"/>
  <c r="C4303" i="3" s="1"/>
  <c r="C4304" i="3" a="1"/>
  <c r="C4304" i="3" s="1"/>
  <c r="C4305" i="3" a="1"/>
  <c r="C4305" i="3" s="1"/>
  <c r="C4306" i="3" a="1"/>
  <c r="C4306" i="3" s="1"/>
  <c r="C4307" i="3" a="1"/>
  <c r="C4307" i="3" s="1"/>
  <c r="C4308" i="3" a="1"/>
  <c r="C4308" i="3" s="1"/>
  <c r="C4309" i="3" a="1"/>
  <c r="C4309" i="3" s="1"/>
  <c r="C4310" i="3" a="1"/>
  <c r="C4310" i="3" s="1"/>
  <c r="C4311" i="3" a="1"/>
  <c r="C4311" i="3" s="1"/>
  <c r="C4312" i="3" a="1"/>
  <c r="C4312" i="3" s="1"/>
  <c r="C4313" i="3" a="1"/>
  <c r="C4313" i="3" s="1"/>
  <c r="C4314" i="3" a="1"/>
  <c r="C4314" i="3" s="1"/>
  <c r="C4315" i="3" a="1"/>
  <c r="C4315" i="3"/>
  <c r="C4316" i="3" a="1"/>
  <c r="C4316" i="3" s="1"/>
  <c r="C4317" i="3" a="1"/>
  <c r="C4317" i="3" s="1"/>
  <c r="C4318" i="3" a="1"/>
  <c r="C4318" i="3" s="1"/>
  <c r="C4319" i="3" a="1"/>
  <c r="C4319" i="3" s="1"/>
  <c r="C4320" i="3" a="1"/>
  <c r="C4320" i="3" s="1"/>
  <c r="C4321" i="3" a="1"/>
  <c r="C4321" i="3" s="1"/>
  <c r="C4322" i="3" a="1"/>
  <c r="C4322" i="3"/>
  <c r="C4323" i="3" a="1"/>
  <c r="C4323" i="3" s="1"/>
  <c r="C4324" i="3" a="1"/>
  <c r="C4324" i="3" s="1"/>
  <c r="C4325" i="3" a="1"/>
  <c r="C4325" i="3" s="1"/>
  <c r="C4326" i="3" a="1"/>
  <c r="C4326" i="3" s="1"/>
  <c r="C4327" i="3" a="1"/>
  <c r="C4327" i="3" s="1"/>
  <c r="C4328" i="3" a="1"/>
  <c r="C4328" i="3" s="1"/>
  <c r="C4329" i="3" a="1"/>
  <c r="C4329" i="3" s="1"/>
  <c r="C4330" i="3" a="1"/>
  <c r="C4330" i="3" s="1"/>
  <c r="C4331" i="3" a="1"/>
  <c r="C4331" i="3" s="1"/>
  <c r="C4332" i="3" a="1"/>
  <c r="C4332" i="3" s="1"/>
  <c r="C4333" i="3" a="1"/>
  <c r="C4333" i="3" s="1"/>
  <c r="C4334" i="3" a="1"/>
  <c r="C4334" i="3" s="1"/>
  <c r="C4335" i="3" a="1"/>
  <c r="C4335" i="3" s="1"/>
  <c r="C4336" i="3" a="1"/>
  <c r="C4336" i="3" s="1"/>
  <c r="C4337" i="3" a="1"/>
  <c r="C4337" i="3" s="1"/>
  <c r="C4338" i="3" a="1"/>
  <c r="C4338" i="3" s="1"/>
  <c r="C4339" i="3" a="1"/>
  <c r="C4339" i="3" s="1"/>
  <c r="C4340" i="3" a="1"/>
  <c r="C4340" i="3" s="1"/>
  <c r="C4341" i="3" a="1"/>
  <c r="C4341" i="3" s="1"/>
  <c r="C4342" i="3" a="1"/>
  <c r="C4342" i="3" s="1"/>
  <c r="C4343" i="3" a="1"/>
  <c r="C4343" i="3" s="1"/>
  <c r="C4344" i="3" a="1"/>
  <c r="C4344" i="3" s="1"/>
  <c r="C4345" i="3" a="1"/>
  <c r="C4345" i="3" s="1"/>
  <c r="C4346" i="3" a="1"/>
  <c r="C4346" i="3"/>
  <c r="C4347" i="3" a="1"/>
  <c r="C4347" i="3" s="1"/>
  <c r="C4348" i="3" a="1"/>
  <c r="C4348" i="3" s="1"/>
  <c r="C4349" i="3" a="1"/>
  <c r="C4349" i="3" s="1"/>
  <c r="C4350" i="3" a="1"/>
  <c r="C4350" i="3" s="1"/>
  <c r="C4351" i="3" a="1"/>
  <c r="C4351" i="3" s="1"/>
  <c r="C4352" i="3" a="1"/>
  <c r="C4352" i="3" s="1"/>
  <c r="C4353" i="3" a="1"/>
  <c r="C4353" i="3" s="1"/>
  <c r="C4354" i="3" a="1"/>
  <c r="C4354" i="3" s="1"/>
  <c r="C4355" i="3" a="1"/>
  <c r="C4355" i="3" s="1"/>
  <c r="C4356" i="3" a="1"/>
  <c r="C4356" i="3" s="1"/>
  <c r="C4357" i="3" a="1"/>
  <c r="C4357" i="3" s="1"/>
  <c r="C4358" i="3" a="1"/>
  <c r="C4358" i="3" s="1"/>
  <c r="C4359" i="3" a="1"/>
  <c r="C4359" i="3" s="1"/>
  <c r="C4360" i="3" a="1"/>
  <c r="C4360" i="3" s="1"/>
  <c r="C4361" i="3" a="1"/>
  <c r="C4361" i="3" s="1"/>
  <c r="C4362" i="3" a="1"/>
  <c r="C4362" i="3" s="1"/>
  <c r="C4363" i="3" a="1"/>
  <c r="C4363" i="3" s="1"/>
  <c r="C4364" i="3" a="1"/>
  <c r="C4364" i="3" s="1"/>
  <c r="C4365" i="3" a="1"/>
  <c r="C4365" i="3" s="1"/>
  <c r="C4366" i="3" a="1"/>
  <c r="C4366" i="3" s="1"/>
  <c r="C4367" i="3" a="1"/>
  <c r="C4367" i="3" s="1"/>
  <c r="C4368" i="3" a="1"/>
  <c r="C4368" i="3" s="1"/>
  <c r="C4369" i="3" a="1"/>
  <c r="C4369" i="3" s="1"/>
  <c r="C4370" i="3" a="1"/>
  <c r="C4370" i="3" s="1"/>
  <c r="C4371" i="3" a="1"/>
  <c r="C4371" i="3" s="1"/>
  <c r="C4372" i="3" a="1"/>
  <c r="C4372" i="3" s="1"/>
  <c r="C4373" i="3" a="1"/>
  <c r="C4373" i="3" s="1"/>
  <c r="C4374" i="3" a="1"/>
  <c r="C4374" i="3"/>
  <c r="C4375" i="3" a="1"/>
  <c r="C4375" i="3" s="1"/>
  <c r="C4376" i="3" a="1"/>
  <c r="C4376" i="3" s="1"/>
  <c r="C4377" i="3" a="1"/>
  <c r="C4377" i="3" s="1"/>
  <c r="C4378" i="3" a="1"/>
  <c r="C4378" i="3" s="1"/>
  <c r="C4379" i="3" a="1"/>
  <c r="C4379" i="3" s="1"/>
  <c r="C4380" i="3" a="1"/>
  <c r="C4380" i="3" s="1"/>
  <c r="C4381" i="3" a="1"/>
  <c r="C4381" i="3" s="1"/>
  <c r="C4382" i="3" a="1"/>
  <c r="C4382" i="3" s="1"/>
  <c r="C4383" i="3" a="1"/>
  <c r="C4383" i="3" s="1"/>
  <c r="C4384" i="3" a="1"/>
  <c r="C4384" i="3" s="1"/>
  <c r="C4385" i="3" a="1"/>
  <c r="C4385" i="3" s="1"/>
  <c r="C4386" i="3" a="1"/>
  <c r="C4386" i="3" s="1"/>
  <c r="C4387" i="3" a="1"/>
  <c r="C4387" i="3" s="1"/>
  <c r="C4388" i="3" a="1"/>
  <c r="C4388" i="3" s="1"/>
  <c r="C4389" i="3" a="1"/>
  <c r="C4389" i="3" s="1"/>
  <c r="C4390" i="3" a="1"/>
  <c r="C4390" i="3" s="1"/>
  <c r="C4391" i="3" a="1"/>
  <c r="C4391" i="3" s="1"/>
  <c r="C4392" i="3" a="1"/>
  <c r="C4392" i="3" s="1"/>
  <c r="C4393" i="3" a="1"/>
  <c r="C4393" i="3" s="1"/>
  <c r="C4394" i="3" a="1"/>
  <c r="C4394" i="3" s="1"/>
  <c r="C4395" i="3" a="1"/>
  <c r="C4395" i="3" s="1"/>
  <c r="C4396" i="3" a="1"/>
  <c r="C4396" i="3" s="1"/>
  <c r="C4397" i="3" a="1"/>
  <c r="C4397" i="3" s="1"/>
  <c r="C4398" i="3" a="1"/>
  <c r="C4398" i="3" s="1"/>
  <c r="C4399" i="3" a="1"/>
  <c r="C4399" i="3"/>
  <c r="C4400" i="3" a="1"/>
  <c r="C4400" i="3" s="1"/>
  <c r="C4401" i="3" a="1"/>
  <c r="C4401" i="3" s="1"/>
  <c r="C4402" i="3" a="1"/>
  <c r="C4402" i="3" s="1"/>
  <c r="C4403" i="3" a="1"/>
  <c r="C4403" i="3"/>
  <c r="C4404" i="3" a="1"/>
  <c r="C4404" i="3" s="1"/>
  <c r="C4405" i="3" a="1"/>
  <c r="C4405" i="3" s="1"/>
  <c r="C4406" i="3" a="1"/>
  <c r="C4406" i="3" s="1"/>
  <c r="C4407" i="3" a="1"/>
  <c r="C4407" i="3" s="1"/>
  <c r="C4408" i="3" a="1"/>
  <c r="C4408" i="3"/>
  <c r="C4409" i="3" a="1"/>
  <c r="C4409" i="3" s="1"/>
  <c r="C4410" i="3" a="1"/>
  <c r="C4410" i="3" s="1"/>
  <c r="C4411" i="3" a="1"/>
  <c r="C4411" i="3" s="1"/>
  <c r="C4412" i="3" a="1"/>
  <c r="C4412" i="3" s="1"/>
  <c r="C4413" i="3" a="1"/>
  <c r="C4413" i="3" s="1"/>
  <c r="C4414" i="3" a="1"/>
  <c r="C4414" i="3" s="1"/>
  <c r="C4415" i="3" a="1"/>
  <c r="C4415" i="3" s="1"/>
  <c r="C4416" i="3" a="1"/>
  <c r="C4416" i="3" s="1"/>
  <c r="C4417" i="3" a="1"/>
  <c r="C4417" i="3" s="1"/>
  <c r="C4418" i="3" a="1"/>
  <c r="C4418" i="3" s="1"/>
  <c r="C4419" i="3" a="1"/>
  <c r="C4419" i="3" s="1"/>
  <c r="C4420" i="3" a="1"/>
  <c r="C4420" i="3" s="1"/>
  <c r="C4421" i="3" a="1"/>
  <c r="C4421" i="3" s="1"/>
  <c r="C4422" i="3" a="1"/>
  <c r="C4422" i="3" s="1"/>
  <c r="C4423" i="3" a="1"/>
  <c r="C4423" i="3" s="1"/>
  <c r="C4424" i="3" a="1"/>
  <c r="C4424" i="3" s="1"/>
  <c r="C4425" i="3" a="1"/>
  <c r="C4425" i="3" s="1"/>
  <c r="C4426" i="3" a="1"/>
  <c r="C4426" i="3" s="1"/>
  <c r="C4427" i="3" a="1"/>
  <c r="C4427" i="3" s="1"/>
  <c r="C4428" i="3" a="1"/>
  <c r="C4428" i="3" s="1"/>
  <c r="C4429" i="3" a="1"/>
  <c r="C4429" i="3" s="1"/>
  <c r="C4430" i="3" a="1"/>
  <c r="C4430" i="3" s="1"/>
  <c r="C4431" i="3" a="1"/>
  <c r="C4431" i="3" s="1"/>
  <c r="C4432" i="3" a="1"/>
  <c r="C4432" i="3" s="1"/>
  <c r="C4433" i="3" a="1"/>
  <c r="C4433" i="3" s="1"/>
  <c r="C4434" i="3" a="1"/>
  <c r="C4434" i="3" s="1"/>
  <c r="C4435" i="3" a="1"/>
  <c r="C4435" i="3" s="1"/>
  <c r="C4436" i="3" a="1"/>
  <c r="C4436" i="3" s="1"/>
  <c r="C4437" i="3" a="1"/>
  <c r="C4437" i="3" s="1"/>
  <c r="C4438" i="3" a="1"/>
  <c r="C4438" i="3"/>
  <c r="C4439" i="3" a="1"/>
  <c r="C4439" i="3" s="1"/>
  <c r="C4440" i="3" a="1"/>
  <c r="C4440" i="3" s="1"/>
  <c r="C4441" i="3" a="1"/>
  <c r="C4441" i="3" s="1"/>
  <c r="C4442" i="3" a="1"/>
  <c r="C4442" i="3" s="1"/>
  <c r="C4443" i="3" a="1"/>
  <c r="C4443" i="3" s="1"/>
  <c r="C4444" i="3" a="1"/>
  <c r="C4444" i="3" s="1"/>
  <c r="C4445" i="3" a="1"/>
  <c r="C4445" i="3" s="1"/>
  <c r="C4446" i="3" a="1"/>
  <c r="C4446" i="3" s="1"/>
  <c r="C4447" i="3" a="1"/>
  <c r="C4447" i="3" s="1"/>
  <c r="C4448" i="3" a="1"/>
  <c r="C4448" i="3" s="1"/>
  <c r="C4449" i="3" a="1"/>
  <c r="C4449" i="3" s="1"/>
  <c r="C4450" i="3" a="1"/>
  <c r="C4450" i="3" s="1"/>
  <c r="C4451" i="3" a="1"/>
  <c r="C4451" i="3" s="1"/>
  <c r="C4452" i="3" a="1"/>
  <c r="C4452" i="3" s="1"/>
  <c r="C4453" i="3" a="1"/>
  <c r="C4453" i="3" s="1"/>
  <c r="C4454" i="3" a="1"/>
  <c r="C4454" i="3" s="1"/>
  <c r="C4455" i="3" a="1"/>
  <c r="C4455" i="3" s="1"/>
  <c r="C4456" i="3" a="1"/>
  <c r="C4456" i="3" s="1"/>
  <c r="C4457" i="3" a="1"/>
  <c r="C4457" i="3" s="1"/>
  <c r="C4458" i="3" a="1"/>
  <c r="C4458" i="3" s="1"/>
  <c r="C4459" i="3" a="1"/>
  <c r="C4459" i="3" s="1"/>
  <c r="C4460" i="3" a="1"/>
  <c r="C4460" i="3" s="1"/>
  <c r="C4461" i="3" a="1"/>
  <c r="C4461" i="3" s="1"/>
  <c r="C4462" i="3" a="1"/>
  <c r="C4462" i="3" s="1"/>
  <c r="C4463" i="3" a="1"/>
  <c r="C4463" i="3" s="1"/>
  <c r="C4464" i="3" a="1"/>
  <c r="C4464" i="3" s="1"/>
  <c r="C4465" i="3" a="1"/>
  <c r="C4465" i="3" s="1"/>
  <c r="C4466" i="3" a="1"/>
  <c r="C4466" i="3" s="1"/>
  <c r="C4467" i="3" a="1"/>
  <c r="C4467" i="3" s="1"/>
  <c r="C4468" i="3" a="1"/>
  <c r="C4468" i="3" s="1"/>
  <c r="C4469" i="3" a="1"/>
  <c r="C4469" i="3" s="1"/>
  <c r="C4470" i="3" a="1"/>
  <c r="C4470" i="3" s="1"/>
  <c r="C4471" i="3" a="1"/>
  <c r="C4471" i="3" s="1"/>
  <c r="C4472" i="3" a="1"/>
  <c r="C4472" i="3"/>
  <c r="C4473" i="3" a="1"/>
  <c r="C4473" i="3" s="1"/>
  <c r="C4474" i="3" a="1"/>
  <c r="C4474" i="3" s="1"/>
  <c r="C4475" i="3" a="1"/>
  <c r="C4475" i="3" s="1"/>
  <c r="C4476" i="3" a="1"/>
  <c r="C4476" i="3" s="1"/>
  <c r="C4477" i="3" a="1"/>
  <c r="C4477" i="3" s="1"/>
  <c r="C4478" i="3" a="1"/>
  <c r="C4478" i="3" s="1"/>
  <c r="C4479" i="3" a="1"/>
  <c r="C4479" i="3"/>
  <c r="C4480" i="3" a="1"/>
  <c r="C4480" i="3" s="1"/>
  <c r="C4481" i="3" a="1"/>
  <c r="C4481" i="3" s="1"/>
  <c r="C4482" i="3" a="1"/>
  <c r="C4482" i="3" s="1"/>
  <c r="C4483" i="3" a="1"/>
  <c r="C4483" i="3" s="1"/>
  <c r="C4484" i="3" a="1"/>
  <c r="C4484" i="3" s="1"/>
  <c r="C4485" i="3" a="1"/>
  <c r="C4485" i="3" s="1"/>
  <c r="C4486" i="3" a="1"/>
  <c r="C4486" i="3" s="1"/>
  <c r="C4487" i="3" a="1"/>
  <c r="C4487" i="3" s="1"/>
  <c r="C4488" i="3" a="1"/>
  <c r="C4488" i="3" s="1"/>
  <c r="C4489" i="3" a="1"/>
  <c r="C4489" i="3" s="1"/>
  <c r="C4490" i="3" a="1"/>
  <c r="C4490" i="3" s="1"/>
  <c r="C4491" i="3" a="1"/>
  <c r="C4491" i="3" s="1"/>
  <c r="C4492" i="3" a="1"/>
  <c r="C4492" i="3" s="1"/>
  <c r="C4493" i="3" a="1"/>
  <c r="C4493" i="3" s="1"/>
  <c r="C4494" i="3" a="1"/>
  <c r="C4494" i="3" s="1"/>
  <c r="C4495" i="3" a="1"/>
  <c r="C4495" i="3" s="1"/>
  <c r="C4496" i="3" a="1"/>
  <c r="C4496" i="3" s="1"/>
  <c r="C4497" i="3" a="1"/>
  <c r="C4497" i="3" s="1"/>
  <c r="C4498" i="3" a="1"/>
  <c r="C4498" i="3" s="1"/>
  <c r="C4499" i="3" a="1"/>
  <c r="C4499" i="3" s="1"/>
  <c r="C4500" i="3" a="1"/>
  <c r="C4500" i="3" s="1"/>
  <c r="C4501" i="3" a="1"/>
  <c r="C4501" i="3" s="1"/>
  <c r="C4502" i="3" a="1"/>
  <c r="C4502" i="3" s="1"/>
  <c r="C4503" i="3" a="1"/>
  <c r="C4503" i="3" s="1"/>
  <c r="C4504" i="3" a="1"/>
  <c r="C4504" i="3" s="1"/>
  <c r="C4505" i="3" a="1"/>
  <c r="C4505" i="3" s="1"/>
  <c r="C4506" i="3" a="1"/>
  <c r="C4506" i="3" s="1"/>
  <c r="C4507" i="3" a="1"/>
  <c r="C4507" i="3" s="1"/>
  <c r="C4508" i="3" a="1"/>
  <c r="C4508" i="3" s="1"/>
  <c r="C4509" i="3" a="1"/>
  <c r="C4509" i="3" s="1"/>
  <c r="C4510" i="3" a="1"/>
  <c r="C4510" i="3" s="1"/>
  <c r="C4511" i="3" a="1"/>
  <c r="C4511" i="3" s="1"/>
  <c r="C4512" i="3" a="1"/>
  <c r="C4512" i="3" s="1"/>
  <c r="C4513" i="3" a="1"/>
  <c r="C4513" i="3" s="1"/>
  <c r="C4514" i="3" a="1"/>
  <c r="C4514" i="3" s="1"/>
  <c r="C4515" i="3" a="1"/>
  <c r="C4515" i="3" s="1"/>
  <c r="C4516" i="3" a="1"/>
  <c r="C4516" i="3" s="1"/>
  <c r="C4517" i="3" a="1"/>
  <c r="C4517" i="3" s="1"/>
  <c r="C4518" i="3" a="1"/>
  <c r="C4518" i="3" s="1"/>
  <c r="C4519" i="3" a="1"/>
  <c r="C4519" i="3" s="1"/>
  <c r="C4520" i="3" a="1"/>
  <c r="C4520" i="3" s="1"/>
  <c r="C4521" i="3" a="1"/>
  <c r="C4521" i="3" s="1"/>
  <c r="C4522" i="3" a="1"/>
  <c r="C4522" i="3" s="1"/>
  <c r="C4523" i="3" a="1"/>
  <c r="C4523" i="3" s="1"/>
  <c r="C4524" i="3" a="1"/>
  <c r="C4524" i="3" s="1"/>
  <c r="C4525" i="3" a="1"/>
  <c r="C4525" i="3" s="1"/>
  <c r="C4526" i="3" a="1"/>
  <c r="C4526" i="3" s="1"/>
  <c r="C4527" i="3" a="1"/>
  <c r="C4527" i="3" s="1"/>
  <c r="C4528" i="3" a="1"/>
  <c r="C4528" i="3" s="1"/>
  <c r="C4529" i="3" a="1"/>
  <c r="C4529" i="3" s="1"/>
  <c r="C4530" i="3" a="1"/>
  <c r="C4530" i="3" s="1"/>
  <c r="C4531" i="3" a="1"/>
  <c r="C4531" i="3" s="1"/>
  <c r="C4532" i="3" a="1"/>
  <c r="C4532" i="3" s="1"/>
  <c r="C4533" i="3" a="1"/>
  <c r="C4533" i="3" s="1"/>
  <c r="C4534" i="3" a="1"/>
  <c r="C4534" i="3" s="1"/>
  <c r="C4535" i="3" a="1"/>
  <c r="C4535" i="3" s="1"/>
  <c r="C4536" i="3" a="1"/>
  <c r="C4536" i="3"/>
  <c r="C4537" i="3" a="1"/>
  <c r="C4537" i="3" s="1"/>
  <c r="C4538" i="3" a="1"/>
  <c r="C4538" i="3" s="1"/>
  <c r="C4539" i="3" a="1"/>
  <c r="C4539" i="3" s="1"/>
  <c r="C4540" i="3" a="1"/>
  <c r="C4540" i="3" s="1"/>
  <c r="C4541" i="3" a="1"/>
  <c r="C4541" i="3" s="1"/>
  <c r="C4542" i="3" a="1"/>
  <c r="C4542" i="3" s="1"/>
  <c r="C4543" i="3" a="1"/>
  <c r="C4543" i="3"/>
  <c r="C4544" i="3" a="1"/>
  <c r="C4544" i="3" s="1"/>
  <c r="C4545" i="3" a="1"/>
  <c r="C4545" i="3" s="1"/>
  <c r="C4546" i="3" a="1"/>
  <c r="C4546" i="3" s="1"/>
  <c r="C4547" i="3" a="1"/>
  <c r="C4547" i="3" s="1"/>
  <c r="C4548" i="3" a="1"/>
  <c r="C4548" i="3" s="1"/>
  <c r="C4549" i="3" a="1"/>
  <c r="C4549" i="3" s="1"/>
  <c r="C4550" i="3" a="1"/>
  <c r="C4550" i="3"/>
  <c r="C4551" i="3" a="1"/>
  <c r="C4551" i="3" s="1"/>
  <c r="C4552" i="3" a="1"/>
  <c r="C4552" i="3" s="1"/>
  <c r="C4553" i="3" a="1"/>
  <c r="C4553" i="3" s="1"/>
  <c r="C4554" i="3" a="1"/>
  <c r="C4554" i="3" s="1"/>
  <c r="C4555" i="3" a="1"/>
  <c r="C4555" i="3" s="1"/>
  <c r="C4556" i="3" a="1"/>
  <c r="C4556" i="3" s="1"/>
  <c r="C4557" i="3" a="1"/>
  <c r="C4557" i="3" s="1"/>
  <c r="C4558" i="3" a="1"/>
  <c r="C4558" i="3" s="1"/>
  <c r="C4559" i="3" a="1"/>
  <c r="C4559" i="3" s="1"/>
  <c r="C4560" i="3" a="1"/>
  <c r="C4560" i="3" s="1"/>
  <c r="C4561" i="3" a="1"/>
  <c r="C4561" i="3" s="1"/>
  <c r="C4562" i="3" a="1"/>
  <c r="C4562" i="3" s="1"/>
  <c r="C4563" i="3" a="1"/>
  <c r="C4563" i="3" s="1"/>
  <c r="C4564" i="3" a="1"/>
  <c r="C4564" i="3" s="1"/>
  <c r="C4565" i="3" a="1"/>
  <c r="C4565" i="3" s="1"/>
  <c r="C4566" i="3" a="1"/>
  <c r="C4566" i="3" s="1"/>
  <c r="C4567" i="3" a="1"/>
  <c r="C4567" i="3" s="1"/>
  <c r="C4568" i="3" a="1"/>
  <c r="C4568" i="3" s="1"/>
  <c r="C4569" i="3" a="1"/>
  <c r="C4569" i="3" s="1"/>
  <c r="C4570" i="3" a="1"/>
  <c r="C4570" i="3" s="1"/>
  <c r="C4571" i="3" a="1"/>
  <c r="C4571" i="3" s="1"/>
  <c r="C4572" i="3" a="1"/>
  <c r="C4572" i="3" s="1"/>
  <c r="C4573" i="3" a="1"/>
  <c r="C4573" i="3" s="1"/>
  <c r="C4574" i="3" a="1"/>
  <c r="C4574" i="3" s="1"/>
  <c r="C4575" i="3" a="1"/>
  <c r="C4575" i="3" s="1"/>
  <c r="C4576" i="3" a="1"/>
  <c r="C4576" i="3" s="1"/>
  <c r="C4577" i="3" a="1"/>
  <c r="C4577" i="3" s="1"/>
  <c r="C4578" i="3" a="1"/>
  <c r="C4578" i="3" s="1"/>
  <c r="C4579" i="3" a="1"/>
  <c r="C4579" i="3" s="1"/>
  <c r="C4580" i="3" a="1"/>
  <c r="C4580" i="3" s="1"/>
  <c r="C4581" i="3" a="1"/>
  <c r="C4581" i="3" s="1"/>
  <c r="C4582" i="3" a="1"/>
  <c r="C4582" i="3"/>
  <c r="C4583" i="3" a="1"/>
  <c r="C4583" i="3" s="1"/>
  <c r="C4584" i="3" a="1"/>
  <c r="C4584" i="3" s="1"/>
  <c r="C4585" i="3" a="1"/>
  <c r="C4585" i="3" s="1"/>
  <c r="C4586" i="3" a="1"/>
  <c r="C4586" i="3" s="1"/>
  <c r="C4587" i="3" a="1"/>
  <c r="C4587" i="3" s="1"/>
  <c r="C4588" i="3" a="1"/>
  <c r="C4588" i="3" s="1"/>
  <c r="C4589" i="3" a="1"/>
  <c r="C4589" i="3" s="1"/>
  <c r="C4590" i="3" a="1"/>
  <c r="C4590" i="3" s="1"/>
  <c r="C4591" i="3" a="1"/>
  <c r="C4591" i="3" s="1"/>
  <c r="C4592" i="3" a="1"/>
  <c r="C4592" i="3" s="1"/>
  <c r="C4593" i="3" a="1"/>
  <c r="C4593" i="3" s="1"/>
  <c r="C4594" i="3" a="1"/>
  <c r="C4594" i="3" s="1"/>
  <c r="C4595" i="3" a="1"/>
  <c r="C4595" i="3" s="1"/>
  <c r="C4596" i="3" a="1"/>
  <c r="C4596" i="3" s="1"/>
  <c r="C4597" i="3" a="1"/>
  <c r="C4597" i="3" s="1"/>
  <c r="C4598" i="3" a="1"/>
  <c r="C4598" i="3" s="1"/>
  <c r="C4599" i="3" a="1"/>
  <c r="C4599" i="3" s="1"/>
  <c r="C4600" i="3" a="1"/>
  <c r="C4600" i="3" s="1"/>
  <c r="C4601" i="3" a="1"/>
  <c r="C4601" i="3" s="1"/>
  <c r="C4602" i="3" a="1"/>
  <c r="C4602" i="3" s="1"/>
  <c r="C4603" i="3" a="1"/>
  <c r="C4603" i="3" s="1"/>
  <c r="C4604" i="3" a="1"/>
  <c r="C4604" i="3" s="1"/>
  <c r="C4605" i="3" a="1"/>
  <c r="C4605" i="3" s="1"/>
  <c r="C4606" i="3" a="1"/>
  <c r="C4606" i="3" s="1"/>
  <c r="C4607" i="3" a="1"/>
  <c r="C4607" i="3" s="1"/>
  <c r="C4608" i="3" a="1"/>
  <c r="C4608" i="3" s="1"/>
  <c r="C4609" i="3" a="1"/>
  <c r="C4609" i="3" s="1"/>
  <c r="C4610" i="3" a="1"/>
  <c r="C4610" i="3" s="1"/>
  <c r="C4611" i="3" a="1"/>
  <c r="C4611" i="3" s="1"/>
  <c r="C4612" i="3" a="1"/>
  <c r="C4612" i="3" s="1"/>
  <c r="C4613" i="3" a="1"/>
  <c r="C4613" i="3" s="1"/>
  <c r="C4614" i="3" a="1"/>
  <c r="C4614" i="3"/>
  <c r="C4615" i="3" a="1"/>
  <c r="C4615" i="3" s="1"/>
  <c r="C4616" i="3" a="1"/>
  <c r="C4616" i="3" s="1"/>
  <c r="C4617" i="3" a="1"/>
  <c r="C4617" i="3" s="1"/>
  <c r="C4618" i="3" a="1"/>
  <c r="C4618" i="3" s="1"/>
  <c r="C4619" i="3" a="1"/>
  <c r="C4619" i="3" s="1"/>
  <c r="C4620" i="3" a="1"/>
  <c r="C4620" i="3" s="1"/>
  <c r="C4621" i="3" a="1"/>
  <c r="C4621" i="3" s="1"/>
  <c r="C4622" i="3" a="1"/>
  <c r="C4622" i="3" s="1"/>
  <c r="C4623" i="3" a="1"/>
  <c r="C4623" i="3"/>
  <c r="C4624" i="3" a="1"/>
  <c r="C4624" i="3" s="1"/>
  <c r="C4625" i="3" a="1"/>
  <c r="C4625" i="3" s="1"/>
  <c r="C4626" i="3" a="1"/>
  <c r="C4626" i="3" s="1"/>
  <c r="C4627" i="3" a="1"/>
  <c r="C4627" i="3" s="1"/>
  <c r="C4628" i="3" a="1"/>
  <c r="C4628" i="3" s="1"/>
  <c r="C4629" i="3" a="1"/>
  <c r="C4629" i="3" s="1"/>
  <c r="C4630" i="3" a="1"/>
  <c r="C4630" i="3" s="1"/>
  <c r="C4631" i="3" a="1"/>
  <c r="C4631" i="3" s="1"/>
  <c r="C4632" i="3" a="1"/>
  <c r="C4632" i="3" s="1"/>
  <c r="C4633" i="3" a="1"/>
  <c r="C4633" i="3" s="1"/>
  <c r="C4634" i="3" a="1"/>
  <c r="C4634" i="3" s="1"/>
  <c r="C4635" i="3" a="1"/>
  <c r="C4635" i="3" s="1"/>
  <c r="C4636" i="3" a="1"/>
  <c r="C4636" i="3" s="1"/>
  <c r="C4637" i="3" a="1"/>
  <c r="C4637" i="3" s="1"/>
  <c r="C4638" i="3" a="1"/>
  <c r="C4638" i="3" s="1"/>
  <c r="C4639" i="3" a="1"/>
  <c r="C4639" i="3" s="1"/>
  <c r="C4640" i="3" a="1"/>
  <c r="C4640" i="3" s="1"/>
  <c r="C4641" i="3" a="1"/>
  <c r="C4641" i="3" s="1"/>
  <c r="C4642" i="3" a="1"/>
  <c r="C4642" i="3" s="1"/>
  <c r="C4643" i="3" a="1"/>
  <c r="C4643" i="3" s="1"/>
  <c r="C4644" i="3" a="1"/>
  <c r="C4644" i="3" s="1"/>
  <c r="C4645" i="3" a="1"/>
  <c r="C4645" i="3" s="1"/>
  <c r="C4646" i="3" a="1"/>
  <c r="C4646" i="3" s="1"/>
  <c r="C4647" i="3" a="1"/>
  <c r="C4647" i="3" s="1"/>
  <c r="C4648" i="3" a="1"/>
  <c r="C4648" i="3" s="1"/>
  <c r="C4649" i="3" a="1"/>
  <c r="C4649" i="3" s="1"/>
  <c r="C4650" i="3" a="1"/>
  <c r="C4650" i="3" s="1"/>
  <c r="C4651" i="3" a="1"/>
  <c r="C4651" i="3" s="1"/>
  <c r="C4652" i="3" a="1"/>
  <c r="C4652" i="3" s="1"/>
  <c r="C4653" i="3" a="1"/>
  <c r="C4653" i="3" s="1"/>
  <c r="C4654" i="3" a="1"/>
  <c r="C4654" i="3" s="1"/>
  <c r="C4655" i="3" a="1"/>
  <c r="C4655" i="3" s="1"/>
  <c r="C4656" i="3" a="1"/>
  <c r="C4656" i="3" s="1"/>
  <c r="C4657" i="3" a="1"/>
  <c r="C4657" i="3" s="1"/>
  <c r="C4658" i="3" a="1"/>
  <c r="C4658" i="3" s="1"/>
  <c r="C4659" i="3" a="1"/>
  <c r="C4659" i="3" s="1"/>
  <c r="C4660" i="3" a="1"/>
  <c r="C4660" i="3" s="1"/>
  <c r="C4661" i="3" a="1"/>
  <c r="C4661" i="3" s="1"/>
  <c r="C4662" i="3" a="1"/>
  <c r="C4662" i="3" s="1"/>
  <c r="C4663" i="3" a="1"/>
  <c r="C4663" i="3" s="1"/>
  <c r="C4664" i="3" a="1"/>
  <c r="C4664" i="3" s="1"/>
  <c r="C4665" i="3" a="1"/>
  <c r="C4665" i="3" s="1"/>
  <c r="C4666" i="3" a="1"/>
  <c r="C4666" i="3" s="1"/>
  <c r="C4667" i="3" a="1"/>
  <c r="C4667" i="3" s="1"/>
  <c r="C4668" i="3" a="1"/>
  <c r="C4668" i="3" s="1"/>
  <c r="C4669" i="3" a="1"/>
  <c r="C4669" i="3" s="1"/>
  <c r="C4670" i="3" a="1"/>
  <c r="C4670" i="3" s="1"/>
  <c r="C4671" i="3" a="1"/>
  <c r="C4671" i="3" s="1"/>
  <c r="C4672" i="3" a="1"/>
  <c r="C4672" i="3" s="1"/>
  <c r="C4673" i="3" a="1"/>
  <c r="C4673" i="3" s="1"/>
  <c r="C4674" i="3" a="1"/>
  <c r="C4674" i="3" s="1"/>
  <c r="C4675" i="3" a="1"/>
  <c r="C4675" i="3" s="1"/>
  <c r="C4676" i="3" a="1"/>
  <c r="C4676" i="3" s="1"/>
  <c r="C4677" i="3" a="1"/>
  <c r="C4677" i="3" s="1"/>
  <c r="C4678" i="3" a="1"/>
  <c r="C4678" i="3" s="1"/>
  <c r="C4679" i="3" a="1"/>
  <c r="C4679" i="3" s="1"/>
  <c r="C4680" i="3" a="1"/>
  <c r="C4680" i="3" s="1"/>
  <c r="C4681" i="3" a="1"/>
  <c r="C4681" i="3" s="1"/>
  <c r="C4682" i="3" a="1"/>
  <c r="C4682" i="3" s="1"/>
  <c r="C4683" i="3" a="1"/>
  <c r="C4683" i="3" s="1"/>
  <c r="C4684" i="3" a="1"/>
  <c r="C4684" i="3" s="1"/>
  <c r="C4685" i="3" a="1"/>
  <c r="C4685" i="3" s="1"/>
  <c r="C4686" i="3" a="1"/>
  <c r="C4686" i="3" s="1"/>
  <c r="C4687" i="3" a="1"/>
  <c r="C4687" i="3" s="1"/>
  <c r="C4688" i="3" a="1"/>
  <c r="C4688" i="3" s="1"/>
  <c r="C4689" i="3" a="1"/>
  <c r="C4689" i="3" s="1"/>
  <c r="C4690" i="3" a="1"/>
  <c r="C4690" i="3" s="1"/>
  <c r="C4691" i="3" a="1"/>
  <c r="C4691" i="3" s="1"/>
  <c r="C4692" i="3" a="1"/>
  <c r="C4692" i="3" s="1"/>
  <c r="C4693" i="3" a="1"/>
  <c r="C4693" i="3" s="1"/>
  <c r="C4694" i="3" a="1"/>
  <c r="C4694" i="3" s="1"/>
  <c r="C4695" i="3" a="1"/>
  <c r="C4695" i="3" s="1"/>
  <c r="C4696" i="3" a="1"/>
  <c r="C4696" i="3" s="1"/>
  <c r="C4697" i="3" a="1"/>
  <c r="C4697" i="3" s="1"/>
  <c r="C4698" i="3" a="1"/>
  <c r="C4698" i="3" s="1"/>
  <c r="C4699" i="3" a="1"/>
  <c r="C4699" i="3" s="1"/>
  <c r="C4700" i="3" a="1"/>
  <c r="C4700" i="3" s="1"/>
  <c r="C4701" i="3" a="1"/>
  <c r="C4701" i="3" s="1"/>
  <c r="C4702" i="3" a="1"/>
  <c r="C4702" i="3" s="1"/>
  <c r="C4703" i="3" a="1"/>
  <c r="C4703" i="3" s="1"/>
  <c r="C4704" i="3" a="1"/>
  <c r="C4704" i="3" s="1"/>
  <c r="C4705" i="3" a="1"/>
  <c r="C4705" i="3" s="1"/>
  <c r="C4706" i="3" a="1"/>
  <c r="C4706" i="3" s="1"/>
  <c r="C4707" i="3" a="1"/>
  <c r="C4707" i="3" s="1"/>
  <c r="C4708" i="3" a="1"/>
  <c r="C4708" i="3" s="1"/>
  <c r="C4709" i="3" a="1"/>
  <c r="C4709" i="3" s="1"/>
  <c r="C4710" i="3" a="1"/>
  <c r="C4710" i="3" s="1"/>
  <c r="C4711" i="3" a="1"/>
  <c r="C4711" i="3" s="1"/>
  <c r="C4712" i="3" a="1"/>
  <c r="C4712" i="3"/>
  <c r="C4713" i="3" a="1"/>
  <c r="C4713" i="3" s="1"/>
  <c r="C4714" i="3" a="1"/>
  <c r="C4714" i="3" s="1"/>
  <c r="C4715" i="3" a="1"/>
  <c r="C4715" i="3"/>
  <c r="C4716" i="3" a="1"/>
  <c r="C4716" i="3" s="1"/>
  <c r="C4717" i="3" a="1"/>
  <c r="C4717" i="3" s="1"/>
  <c r="C4718" i="3" a="1"/>
  <c r="C4718" i="3" s="1"/>
  <c r="C4719" i="3" a="1"/>
  <c r="C4719" i="3" s="1"/>
  <c r="C4720" i="3" a="1"/>
  <c r="C4720" i="3" s="1"/>
  <c r="C4721" i="3" a="1"/>
  <c r="C4721" i="3" s="1"/>
  <c r="C4722" i="3" a="1"/>
  <c r="C4722" i="3" s="1"/>
  <c r="C4723" i="3" a="1"/>
  <c r="C4723" i="3" s="1"/>
  <c r="C4724" i="3" a="1"/>
  <c r="C4724" i="3" s="1"/>
  <c r="C4725" i="3" a="1"/>
  <c r="C4725" i="3" s="1"/>
  <c r="C4726" i="3" a="1"/>
  <c r="C4726" i="3" s="1"/>
  <c r="C4727" i="3" a="1"/>
  <c r="C4727" i="3" s="1"/>
  <c r="C4728" i="3" a="1"/>
  <c r="C4728" i="3" s="1"/>
  <c r="C4729" i="3" a="1"/>
  <c r="C4729" i="3" s="1"/>
  <c r="C4730" i="3" a="1"/>
  <c r="C4730" i="3" s="1"/>
  <c r="C4731" i="3" a="1"/>
  <c r="C4731" i="3" s="1"/>
  <c r="C4732" i="3" a="1"/>
  <c r="C4732" i="3" s="1"/>
  <c r="C4733" i="3" a="1"/>
  <c r="C4733" i="3" s="1"/>
  <c r="C4734" i="3" a="1"/>
  <c r="C4734" i="3" s="1"/>
  <c r="C4735" i="3" a="1"/>
  <c r="C4735" i="3" s="1"/>
  <c r="C4736" i="3" a="1"/>
  <c r="C4736" i="3" s="1"/>
  <c r="C4737" i="3" a="1"/>
  <c r="C4737" i="3" s="1"/>
  <c r="C4738" i="3" a="1"/>
  <c r="C4738" i="3" s="1"/>
  <c r="C4739" i="3" a="1"/>
  <c r="C4739" i="3" s="1"/>
  <c r="C4740" i="3" a="1"/>
  <c r="C4740" i="3" s="1"/>
  <c r="C4741" i="3" a="1"/>
  <c r="C4741" i="3" s="1"/>
  <c r="C4742" i="3" a="1"/>
  <c r="C4742" i="3" s="1"/>
  <c r="C4743" i="3" a="1"/>
  <c r="C4743" i="3" s="1"/>
  <c r="C4744" i="3" a="1"/>
  <c r="C4744" i="3" s="1"/>
  <c r="C4745" i="3" a="1"/>
  <c r="C4745" i="3" s="1"/>
  <c r="C4746" i="3" a="1"/>
  <c r="C4746" i="3" s="1"/>
  <c r="C4747" i="3" a="1"/>
  <c r="C4747" i="3" s="1"/>
  <c r="C4748" i="3" a="1"/>
  <c r="C4748" i="3" s="1"/>
  <c r="C4749" i="3" a="1"/>
  <c r="C4749" i="3" s="1"/>
  <c r="C4750" i="3" a="1"/>
  <c r="C4750" i="3" s="1"/>
  <c r="C4751" i="3" a="1"/>
  <c r="C4751" i="3" s="1"/>
  <c r="C4752" i="3" a="1"/>
  <c r="C4752" i="3" s="1"/>
  <c r="C4753" i="3" a="1"/>
  <c r="C4753" i="3" s="1"/>
  <c r="C4754" i="3" a="1"/>
  <c r="C4754" i="3" s="1"/>
  <c r="C4755" i="3" a="1"/>
  <c r="C4755" i="3" s="1"/>
  <c r="C4756" i="3" a="1"/>
  <c r="C4756" i="3" s="1"/>
  <c r="C4757" i="3" a="1"/>
  <c r="C4757" i="3" s="1"/>
  <c r="C4758" i="3" a="1"/>
  <c r="C4758" i="3" s="1"/>
  <c r="C4759" i="3" a="1"/>
  <c r="C4759" i="3" s="1"/>
  <c r="C4760" i="3" a="1"/>
  <c r="C4760" i="3" s="1"/>
  <c r="C4761" i="3" a="1"/>
  <c r="C4761" i="3" s="1"/>
  <c r="C4762" i="3" a="1"/>
  <c r="C4762" i="3" s="1"/>
  <c r="C4763" i="3" a="1"/>
  <c r="C4763" i="3" s="1"/>
  <c r="C4764" i="3" a="1"/>
  <c r="C4764" i="3" s="1"/>
  <c r="C4765" i="3" a="1"/>
  <c r="C4765" i="3" s="1"/>
  <c r="C4766" i="3" a="1"/>
  <c r="C4766" i="3" s="1"/>
  <c r="C4767" i="3" a="1"/>
  <c r="C4767" i="3" s="1"/>
  <c r="C4768" i="3" a="1"/>
  <c r="C4768" i="3" s="1"/>
  <c r="C4769" i="3" a="1"/>
  <c r="C4769" i="3" s="1"/>
  <c r="C4770" i="3" a="1"/>
  <c r="C4770" i="3" s="1"/>
  <c r="C4771" i="3" a="1"/>
  <c r="C4771" i="3" s="1"/>
  <c r="C4772" i="3" a="1"/>
  <c r="C4772" i="3" s="1"/>
  <c r="C4773" i="3" a="1"/>
  <c r="C4773" i="3" s="1"/>
  <c r="C4774" i="3" a="1"/>
  <c r="C4774" i="3" s="1"/>
  <c r="C4775" i="3" a="1"/>
  <c r="C4775" i="3" s="1"/>
  <c r="C4776" i="3" a="1"/>
  <c r="C4776" i="3" s="1"/>
  <c r="C4777" i="3" a="1"/>
  <c r="C4777" i="3" s="1"/>
  <c r="C4778" i="3" a="1"/>
  <c r="C4778" i="3" s="1"/>
  <c r="C4779" i="3" a="1"/>
  <c r="C4779" i="3" s="1"/>
  <c r="C4780" i="3" a="1"/>
  <c r="C4780" i="3" s="1"/>
  <c r="C4781" i="3" a="1"/>
  <c r="C4781" i="3" s="1"/>
  <c r="C4782" i="3" a="1"/>
  <c r="C4782" i="3" s="1"/>
  <c r="C4783" i="3" a="1"/>
  <c r="C4783" i="3" s="1"/>
  <c r="C4784" i="3" a="1"/>
  <c r="C4784" i="3" s="1"/>
  <c r="C4785" i="3" a="1"/>
  <c r="C4785" i="3" s="1"/>
  <c r="C4786" i="3" a="1"/>
  <c r="C4786" i="3" s="1"/>
  <c r="C4787" i="3" a="1"/>
  <c r="C4787" i="3" s="1"/>
  <c r="C4788" i="3" a="1"/>
  <c r="C4788" i="3" s="1"/>
  <c r="C4789" i="3" a="1"/>
  <c r="C4789" i="3" s="1"/>
  <c r="C4790" i="3" a="1"/>
  <c r="C4790" i="3" s="1"/>
  <c r="C4791" i="3" a="1"/>
  <c r="C4791" i="3" s="1"/>
  <c r="C4792" i="3" a="1"/>
  <c r="C4792" i="3"/>
  <c r="C4793" i="3" a="1"/>
  <c r="C4793" i="3" s="1"/>
  <c r="C4794" i="3" a="1"/>
  <c r="C4794" i="3" s="1"/>
  <c r="C4795" i="3" a="1"/>
  <c r="C4795" i="3" s="1"/>
  <c r="C4796" i="3" a="1"/>
  <c r="C4796" i="3" s="1"/>
  <c r="C4797" i="3" a="1"/>
  <c r="C4797" i="3" s="1"/>
  <c r="C4798" i="3" a="1"/>
  <c r="C4798" i="3" s="1"/>
  <c r="C4799" i="3" a="1"/>
  <c r="C4799" i="3"/>
  <c r="C4800" i="3" a="1"/>
  <c r="C4800" i="3" s="1"/>
  <c r="C4801" i="3" a="1"/>
  <c r="C4801" i="3" s="1"/>
  <c r="C4802" i="3" a="1"/>
  <c r="C4802" i="3" s="1"/>
  <c r="C4803" i="3" a="1"/>
  <c r="C4803" i="3" s="1"/>
  <c r="C4804" i="3" a="1"/>
  <c r="C4804" i="3" s="1"/>
  <c r="C4805" i="3" a="1"/>
  <c r="C4805" i="3" s="1"/>
  <c r="C4806" i="3" a="1"/>
  <c r="C4806" i="3"/>
  <c r="C4807" i="3" a="1"/>
  <c r="C4807" i="3" s="1"/>
  <c r="C4808" i="3" a="1"/>
  <c r="C4808" i="3" s="1"/>
  <c r="C4809" i="3" a="1"/>
  <c r="C4809" i="3" s="1"/>
  <c r="C4810" i="3" a="1"/>
  <c r="C4810" i="3" s="1"/>
  <c r="C4811" i="3" a="1"/>
  <c r="C4811" i="3" s="1"/>
  <c r="C4812" i="3" a="1"/>
  <c r="C4812" i="3" s="1"/>
  <c r="C4813" i="3" a="1"/>
  <c r="C4813" i="3" s="1"/>
  <c r="C4814" i="3" a="1"/>
  <c r="C4814" i="3" s="1"/>
  <c r="C4815" i="3" a="1"/>
  <c r="C4815" i="3" s="1"/>
  <c r="C4816" i="3" a="1"/>
  <c r="C4816" i="3" s="1"/>
  <c r="C4817" i="3" a="1"/>
  <c r="C4817" i="3" s="1"/>
  <c r="C4818" i="3" a="1"/>
  <c r="C4818" i="3" s="1"/>
  <c r="C4819" i="3" a="1"/>
  <c r="C4819" i="3" s="1"/>
  <c r="C4820" i="3" a="1"/>
  <c r="C4820" i="3" s="1"/>
  <c r="C4821" i="3" a="1"/>
  <c r="C4821" i="3" s="1"/>
  <c r="C4822" i="3" a="1"/>
  <c r="C4822" i="3" s="1"/>
  <c r="C4823" i="3" a="1"/>
  <c r="C4823" i="3" s="1"/>
  <c r="C4824" i="3" a="1"/>
  <c r="C4824" i="3" s="1"/>
  <c r="C4825" i="3" a="1"/>
  <c r="C4825" i="3" s="1"/>
  <c r="C4826" i="3" a="1"/>
  <c r="C4826" i="3" s="1"/>
  <c r="C4827" i="3" a="1"/>
  <c r="C4827" i="3" s="1"/>
  <c r="C4828" i="3" a="1"/>
  <c r="C4828" i="3" s="1"/>
  <c r="C4829" i="3" a="1"/>
  <c r="C4829" i="3" s="1"/>
  <c r="C4830" i="3" a="1"/>
  <c r="C4830" i="3" s="1"/>
  <c r="C4831" i="3" a="1"/>
  <c r="C4831" i="3" s="1"/>
  <c r="C4832" i="3" a="1"/>
  <c r="C4832" i="3" s="1"/>
  <c r="C4833" i="3" a="1"/>
  <c r="C4833" i="3" s="1"/>
  <c r="C4834" i="3" a="1"/>
  <c r="C4834" i="3"/>
  <c r="C4835" i="3" a="1"/>
  <c r="C4835" i="3" s="1"/>
  <c r="C4836" i="3" a="1"/>
  <c r="C4836" i="3" s="1"/>
  <c r="C4837" i="3" a="1"/>
  <c r="C4837" i="3" s="1"/>
  <c r="C4838" i="3" a="1"/>
  <c r="C4838" i="3" s="1"/>
  <c r="C4839" i="3" a="1"/>
  <c r="C4839" i="3" s="1"/>
  <c r="C4840" i="3" a="1"/>
  <c r="C4840" i="3"/>
  <c r="C4841" i="3" a="1"/>
  <c r="C4841" i="3" s="1"/>
  <c r="C4842" i="3" a="1"/>
  <c r="C4842" i="3" s="1"/>
  <c r="C4843" i="3" a="1"/>
  <c r="C4843" i="3" s="1"/>
  <c r="C4844" i="3" a="1"/>
  <c r="C4844" i="3" s="1"/>
  <c r="C4845" i="3" a="1"/>
  <c r="C4845" i="3" s="1"/>
  <c r="C4846" i="3" a="1"/>
  <c r="C4846" i="3" s="1"/>
  <c r="C4847" i="3" a="1"/>
  <c r="C4847" i="3"/>
  <c r="C4848" i="3" a="1"/>
  <c r="C4848" i="3" s="1"/>
  <c r="C4849" i="3" a="1"/>
  <c r="C4849" i="3" s="1"/>
  <c r="C4850" i="3" a="1"/>
  <c r="C4850" i="3" s="1"/>
  <c r="C4851" i="3" a="1"/>
  <c r="C4851" i="3" s="1"/>
  <c r="C4852" i="3" a="1"/>
  <c r="C4852" i="3" s="1"/>
  <c r="C4853" i="3" a="1"/>
  <c r="C4853" i="3" s="1"/>
  <c r="C4854" i="3" a="1"/>
  <c r="C4854" i="3"/>
  <c r="C4855" i="3" a="1"/>
  <c r="C4855" i="3" s="1"/>
  <c r="C4856" i="3" a="1"/>
  <c r="C4856" i="3" s="1"/>
  <c r="C4857" i="3" a="1"/>
  <c r="C4857" i="3" s="1"/>
  <c r="C4858" i="3" a="1"/>
  <c r="C4858" i="3" s="1"/>
  <c r="C4859" i="3" a="1"/>
  <c r="C4859" i="3" s="1"/>
  <c r="C4860" i="3" a="1"/>
  <c r="C4860" i="3" s="1"/>
  <c r="C4861" i="3" a="1"/>
  <c r="C4861" i="3" s="1"/>
  <c r="C4862" i="3" a="1"/>
  <c r="C4862" i="3" s="1"/>
  <c r="C4863" i="3" a="1"/>
  <c r="C4863" i="3" s="1"/>
  <c r="C4864" i="3" a="1"/>
  <c r="C4864" i="3" s="1"/>
  <c r="C4865" i="3" a="1"/>
  <c r="C4865" i="3" s="1"/>
  <c r="C4866" i="3" a="1"/>
  <c r="C4866" i="3" s="1"/>
  <c r="C4867" i="3" a="1"/>
  <c r="C4867" i="3" s="1"/>
  <c r="C4868" i="3" a="1"/>
  <c r="C4868" i="3" s="1"/>
  <c r="C4869" i="3" a="1"/>
  <c r="C4869" i="3" s="1"/>
  <c r="C4870" i="3" a="1"/>
  <c r="C4870" i="3" s="1"/>
  <c r="C4871" i="3" a="1"/>
  <c r="C4871" i="3" s="1"/>
  <c r="C4872" i="3" a="1"/>
  <c r="C4872" i="3" s="1"/>
  <c r="C4873" i="3" a="1"/>
  <c r="C4873" i="3" s="1"/>
  <c r="C4874" i="3" a="1"/>
  <c r="C4874" i="3" s="1"/>
  <c r="C4875" i="3" a="1"/>
  <c r="C4875" i="3" s="1"/>
  <c r="C4876" i="3" a="1"/>
  <c r="C4876" i="3" s="1"/>
  <c r="C4877" i="3" a="1"/>
  <c r="C4877" i="3" s="1"/>
  <c r="C4878" i="3" a="1"/>
  <c r="C4878" i="3" s="1"/>
  <c r="C4879" i="3" a="1"/>
  <c r="C4879" i="3" s="1"/>
  <c r="C4880" i="3" a="1"/>
  <c r="C4880" i="3" s="1"/>
  <c r="C4881" i="3" a="1"/>
  <c r="C4881" i="3" s="1"/>
  <c r="C4882" i="3" a="1"/>
  <c r="C4882" i="3" s="1"/>
  <c r="C4883" i="3" a="1"/>
  <c r="C4883" i="3" s="1"/>
  <c r="C4884" i="3" a="1"/>
  <c r="C4884" i="3" s="1"/>
  <c r="C4885" i="3" a="1"/>
  <c r="C4885" i="3" s="1"/>
  <c r="C4886" i="3" a="1"/>
  <c r="C4886" i="3" s="1"/>
  <c r="C4887" i="3" a="1"/>
  <c r="C4887" i="3" s="1"/>
  <c r="C4888" i="3" a="1"/>
  <c r="C4888" i="3" s="1"/>
  <c r="C4889" i="3" a="1"/>
  <c r="C4889" i="3" s="1"/>
  <c r="C4890" i="3" a="1"/>
  <c r="C4890" i="3" s="1"/>
  <c r="C4891" i="3" a="1"/>
  <c r="C4891" i="3"/>
  <c r="C4892" i="3" a="1"/>
  <c r="C4892" i="3" s="1"/>
  <c r="C4893" i="3" a="1"/>
  <c r="C4893" i="3" s="1"/>
  <c r="C4894" i="3" a="1"/>
  <c r="C4894" i="3" s="1"/>
  <c r="C4895" i="3" a="1"/>
  <c r="C4895" i="3"/>
  <c r="C4896" i="3" a="1"/>
  <c r="C4896" i="3" s="1"/>
  <c r="C4897" i="3" a="1"/>
  <c r="C4897" i="3" s="1"/>
  <c r="C4898" i="3" a="1"/>
  <c r="C4898" i="3" s="1"/>
  <c r="C4899" i="3" a="1"/>
  <c r="C4899" i="3" s="1"/>
  <c r="C4900" i="3" a="1"/>
  <c r="C4900" i="3" s="1"/>
  <c r="C4901" i="3" a="1"/>
  <c r="C4901" i="3" s="1"/>
  <c r="C4902" i="3" a="1"/>
  <c r="C4902" i="3"/>
  <c r="C4903" i="3" a="1"/>
  <c r="C4903" i="3" s="1"/>
  <c r="C4904" i="3" a="1"/>
  <c r="C4904" i="3"/>
  <c r="C4905" i="3" a="1"/>
  <c r="C4905" i="3" s="1"/>
  <c r="C4906" i="3" a="1"/>
  <c r="C4906" i="3" s="1"/>
  <c r="C4907" i="3" a="1"/>
  <c r="C4907" i="3" s="1"/>
  <c r="C4908" i="3" a="1"/>
  <c r="C4908" i="3" s="1"/>
  <c r="C4909" i="3" a="1"/>
  <c r="C4909" i="3" s="1"/>
  <c r="C4910" i="3" a="1"/>
  <c r="C4910" i="3" s="1"/>
  <c r="C4911" i="3" a="1"/>
  <c r="C4911" i="3"/>
  <c r="C4912" i="3" a="1"/>
  <c r="C4912" i="3" s="1"/>
  <c r="C4913" i="3" a="1"/>
  <c r="C4913" i="3" s="1"/>
  <c r="C4914" i="3" a="1"/>
  <c r="C4914" i="3" s="1"/>
  <c r="C4915" i="3" a="1"/>
  <c r="C4915" i="3" s="1"/>
  <c r="C4916" i="3" a="1"/>
  <c r="C4916" i="3" s="1"/>
  <c r="C4917" i="3" a="1"/>
  <c r="C4917" i="3" s="1"/>
  <c r="C4918" i="3" a="1"/>
  <c r="C4918" i="3"/>
  <c r="C4919" i="3" a="1"/>
  <c r="C4919" i="3" s="1"/>
  <c r="C4920" i="3" a="1"/>
  <c r="C4920" i="3" s="1"/>
  <c r="C4921" i="3" a="1"/>
  <c r="C4921" i="3" s="1"/>
  <c r="C4922" i="3" a="1"/>
  <c r="C4922" i="3" s="1"/>
  <c r="C4923" i="3" a="1"/>
  <c r="C4923" i="3" s="1"/>
  <c r="C4924" i="3" a="1"/>
  <c r="C4924" i="3" s="1"/>
  <c r="C4925" i="3" a="1"/>
  <c r="C4925" i="3" s="1"/>
  <c r="C4926" i="3" a="1"/>
  <c r="C4926" i="3" s="1"/>
  <c r="C4927" i="3" a="1"/>
  <c r="C4927" i="3" s="1"/>
  <c r="C4928" i="3" a="1"/>
  <c r="C4928" i="3" s="1"/>
  <c r="C4929" i="3" a="1"/>
  <c r="C4929" i="3" s="1"/>
  <c r="C4930" i="3" a="1"/>
  <c r="C4930" i="3" s="1"/>
  <c r="C4931" i="3" a="1"/>
  <c r="C4931" i="3" s="1"/>
  <c r="C4932" i="3" a="1"/>
  <c r="C4932" i="3" s="1"/>
  <c r="C4933" i="3" a="1"/>
  <c r="C4933" i="3" s="1"/>
  <c r="C4934" i="3" a="1"/>
  <c r="C4934" i="3" s="1"/>
  <c r="C4935" i="3" a="1"/>
  <c r="C4935" i="3" s="1"/>
  <c r="C4936" i="3" a="1"/>
  <c r="C4936" i="3" s="1"/>
  <c r="C4937" i="3" a="1"/>
  <c r="C4937" i="3" s="1"/>
  <c r="C4938" i="3" a="1"/>
  <c r="C4938" i="3" s="1"/>
  <c r="C4939" i="3" a="1"/>
  <c r="C4939" i="3" s="1"/>
  <c r="C4940" i="3" a="1"/>
  <c r="C4940" i="3" s="1"/>
  <c r="C4941" i="3" a="1"/>
  <c r="C4941" i="3" s="1"/>
  <c r="C4942" i="3" a="1"/>
  <c r="C4942" i="3" s="1"/>
  <c r="C4943" i="3" a="1"/>
  <c r="C4943" i="3" s="1"/>
  <c r="C4944" i="3" a="1"/>
  <c r="C4944" i="3" s="1"/>
  <c r="C4945" i="3" a="1"/>
  <c r="C4945" i="3" s="1"/>
  <c r="C4946" i="3" a="1"/>
  <c r="C4946" i="3"/>
  <c r="C4947" i="3" a="1"/>
  <c r="C4947" i="3" s="1"/>
  <c r="C4948" i="3" a="1"/>
  <c r="C4948" i="3" s="1"/>
  <c r="C4949" i="3" a="1"/>
  <c r="C4949" i="3" s="1"/>
  <c r="C4950" i="3" a="1"/>
  <c r="C4950" i="3" s="1"/>
  <c r="C4951" i="3" a="1"/>
  <c r="C4951" i="3" s="1"/>
  <c r="C4952" i="3" a="1"/>
  <c r="C4952" i="3" s="1"/>
  <c r="C4953" i="3" a="1"/>
  <c r="C4953" i="3" s="1"/>
  <c r="C4954" i="3" a="1"/>
  <c r="C4954" i="3" s="1"/>
  <c r="C4955" i="3" a="1"/>
  <c r="C4955" i="3" s="1"/>
  <c r="C4956" i="3" a="1"/>
  <c r="C4956" i="3" s="1"/>
  <c r="C4957" i="3" a="1"/>
  <c r="C4957" i="3" s="1"/>
  <c r="C4958" i="3" a="1"/>
  <c r="C4958" i="3" s="1"/>
  <c r="C4959" i="3" a="1"/>
  <c r="C4959" i="3" s="1"/>
  <c r="C4960" i="3" a="1"/>
  <c r="C4960" i="3" s="1"/>
  <c r="C4961" i="3" a="1"/>
  <c r="C4961" i="3" s="1"/>
  <c r="C4962" i="3" a="1"/>
  <c r="C4962" i="3" s="1"/>
  <c r="C4963" i="3" a="1"/>
  <c r="C4963" i="3" s="1"/>
  <c r="C4964" i="3" a="1"/>
  <c r="C4964" i="3" s="1"/>
  <c r="C4965" i="3" a="1"/>
  <c r="C4965" i="3" s="1"/>
  <c r="C4966" i="3" a="1"/>
  <c r="C4966" i="3"/>
  <c r="C4967" i="3" a="1"/>
  <c r="C4967" i="3" s="1"/>
  <c r="C4968" i="3" a="1"/>
  <c r="C4968" i="3" s="1"/>
  <c r="C4969" i="3" a="1"/>
  <c r="C4969" i="3" s="1"/>
  <c r="C4970" i="3" a="1"/>
  <c r="C4970" i="3" s="1"/>
  <c r="C4971" i="3" a="1"/>
  <c r="C4971" i="3" s="1"/>
  <c r="C4972" i="3" a="1"/>
  <c r="C4972" i="3" s="1"/>
  <c r="C4973" i="3" a="1"/>
  <c r="C4973" i="3" s="1"/>
  <c r="C4974" i="3" a="1"/>
  <c r="C4974" i="3" s="1"/>
  <c r="C4975" i="3" a="1"/>
  <c r="C4975" i="3" s="1"/>
  <c r="C4976" i="3" a="1"/>
  <c r="C4976" i="3" s="1"/>
  <c r="C4977" i="3" a="1"/>
  <c r="C4977" i="3" s="1"/>
  <c r="C4978" i="3" a="1"/>
  <c r="C4978" i="3" s="1"/>
  <c r="C4979" i="3" a="1"/>
  <c r="C4979" i="3" s="1"/>
  <c r="C4980" i="3" a="1"/>
  <c r="C4980" i="3" s="1"/>
  <c r="C4981" i="3" a="1"/>
  <c r="C4981" i="3" s="1"/>
  <c r="C4982" i="3" a="1"/>
  <c r="C4982" i="3" s="1"/>
  <c r="C4983" i="3" a="1"/>
  <c r="C4983" i="3" s="1"/>
  <c r="C4984" i="3" a="1"/>
  <c r="C4984" i="3" s="1"/>
  <c r="C4985" i="3" a="1"/>
  <c r="C4985" i="3" s="1"/>
  <c r="C4986" i="3" a="1"/>
  <c r="C4986" i="3" s="1"/>
  <c r="C4987" i="3" a="1"/>
  <c r="C4987" i="3"/>
  <c r="C4988" i="3" a="1"/>
  <c r="C4988" i="3" s="1"/>
  <c r="C4989" i="3" a="1"/>
  <c r="C4989" i="3" s="1"/>
  <c r="C4990" i="3" a="1"/>
  <c r="C4990" i="3" s="1"/>
  <c r="C4991" i="3" a="1"/>
  <c r="C4991" i="3" s="1"/>
  <c r="C4992" i="3" a="1"/>
  <c r="C4992" i="3" s="1"/>
  <c r="C4993" i="3" a="1"/>
  <c r="C4993" i="3" s="1"/>
  <c r="C4994" i="3" a="1"/>
  <c r="C4994" i="3" s="1"/>
  <c r="C4995" i="3" a="1"/>
  <c r="C4995" i="3" s="1"/>
  <c r="C4996" i="3" a="1"/>
  <c r="C4996" i="3"/>
  <c r="C4997" i="3" a="1"/>
  <c r="C4997" i="3" s="1"/>
  <c r="C4998" i="3" a="1"/>
  <c r="C4998" i="3" s="1"/>
  <c r="C4999" i="3" a="1"/>
  <c r="C4999" i="3" s="1"/>
  <c r="C5000" i="3" a="1"/>
  <c r="C5000" i="3" s="1"/>
  <c r="C5001" i="3" a="1"/>
  <c r="C5001" i="3" s="1"/>
  <c r="C5002" i="3" a="1"/>
  <c r="C5002" i="3" s="1"/>
  <c r="C5003" i="3" a="1"/>
  <c r="C5003" i="3" s="1"/>
  <c r="C5004" i="3" a="1"/>
  <c r="C5004" i="3" s="1"/>
  <c r="C5005" i="3" a="1"/>
  <c r="C5005" i="3" s="1"/>
  <c r="C5006" i="3" a="1"/>
  <c r="C5006" i="3" s="1"/>
  <c r="C5007" i="3" a="1"/>
  <c r="C5007" i="3" s="1"/>
  <c r="C5008" i="3" a="1"/>
  <c r="C5008" i="3" s="1"/>
  <c r="C5009" i="3" a="1"/>
  <c r="C5009" i="3" s="1"/>
  <c r="C5010" i="3" a="1"/>
  <c r="C5010" i="3" s="1"/>
  <c r="C5011" i="3" a="1"/>
  <c r="C5011" i="3" s="1"/>
  <c r="C5012" i="3" a="1"/>
  <c r="C5012" i="3" s="1"/>
  <c r="C5013" i="3" a="1"/>
  <c r="C5013" i="3" s="1"/>
  <c r="C5014" i="3" a="1"/>
  <c r="C5014" i="3" s="1"/>
  <c r="C5015" i="3" a="1"/>
  <c r="C5015" i="3" s="1"/>
  <c r="C5016" i="3" a="1"/>
  <c r="C5016" i="3"/>
  <c r="C5017" i="3" a="1"/>
  <c r="C5017" i="3" s="1"/>
  <c r="C5018" i="3" a="1"/>
  <c r="C5018" i="3" s="1"/>
  <c r="C5019" i="3" a="1"/>
  <c r="C5019" i="3" s="1"/>
  <c r="C5020" i="3" a="1"/>
  <c r="C5020" i="3" s="1"/>
  <c r="C5021" i="3" a="1"/>
  <c r="C5021" i="3" s="1"/>
  <c r="C5022" i="3" a="1"/>
  <c r="C5022" i="3" s="1"/>
  <c r="C5023" i="3" a="1"/>
  <c r="C5023" i="3" s="1"/>
  <c r="C5024" i="3" a="1"/>
  <c r="C5024" i="3" s="1"/>
  <c r="C5025" i="3" a="1"/>
  <c r="C5025" i="3" s="1"/>
  <c r="C5026" i="3" a="1"/>
  <c r="C5026" i="3" s="1"/>
  <c r="C5027" i="3" a="1"/>
  <c r="C5027" i="3" s="1"/>
  <c r="C5028" i="3" a="1"/>
  <c r="C5028" i="3" s="1"/>
  <c r="C5029" i="3" a="1"/>
  <c r="C5029" i="3" s="1"/>
  <c r="C5030" i="3" a="1"/>
  <c r="C5030" i="3" s="1"/>
  <c r="C5031" i="3" a="1"/>
  <c r="C5031" i="3" s="1"/>
  <c r="C5032" i="3" a="1"/>
  <c r="C5032" i="3" s="1"/>
  <c r="C5033" i="3" a="1"/>
  <c r="C5033" i="3" s="1"/>
  <c r="C5034" i="3" a="1"/>
  <c r="C5034" i="3" s="1"/>
  <c r="C5035" i="3" a="1"/>
  <c r="C5035" i="3" s="1"/>
  <c r="C5036" i="3" a="1"/>
  <c r="C5036" i="3" s="1"/>
  <c r="C5037" i="3" a="1"/>
  <c r="C5037" i="3" s="1"/>
  <c r="C5038" i="3" a="1"/>
  <c r="C5038" i="3" s="1"/>
  <c r="C5039" i="3" a="1"/>
  <c r="C5039" i="3" s="1"/>
  <c r="C5040" i="3" a="1"/>
  <c r="C5040" i="3" s="1"/>
  <c r="C5041" i="3" a="1"/>
  <c r="C5041" i="3" s="1"/>
  <c r="C5042" i="3" a="1"/>
  <c r="C5042" i="3" s="1"/>
  <c r="C5043" i="3" a="1"/>
  <c r="C5043" i="3" s="1"/>
  <c r="C5044" i="3" a="1"/>
  <c r="C5044" i="3" s="1"/>
  <c r="C5045" i="3" a="1"/>
  <c r="C5045" i="3" s="1"/>
  <c r="C5046" i="3" a="1"/>
  <c r="C5046" i="3" s="1"/>
  <c r="C5047" i="3" a="1"/>
  <c r="C5047" i="3" s="1"/>
  <c r="C5048" i="3" a="1"/>
  <c r="C5048" i="3" s="1"/>
  <c r="C5049" i="3" a="1"/>
  <c r="C5049" i="3" s="1"/>
  <c r="C5050" i="3" a="1"/>
  <c r="C5050" i="3" s="1"/>
  <c r="C5051" i="3" a="1"/>
  <c r="C5051" i="3" s="1"/>
  <c r="C5052" i="3" a="1"/>
  <c r="C5052" i="3" s="1"/>
  <c r="C5053" i="3" a="1"/>
  <c r="C5053" i="3" s="1"/>
  <c r="C5054" i="3" a="1"/>
  <c r="C5054" i="3" s="1"/>
  <c r="C5055" i="3" a="1"/>
  <c r="C5055" i="3"/>
  <c r="C5056" i="3" a="1"/>
  <c r="C5056" i="3" s="1"/>
  <c r="C5057" i="3" a="1"/>
  <c r="C5057" i="3" s="1"/>
  <c r="C5058" i="3" a="1"/>
  <c r="C5058" i="3" s="1"/>
  <c r="C5059" i="3" a="1"/>
  <c r="C5059" i="3" s="1"/>
  <c r="C5060" i="3" a="1"/>
  <c r="C5060" i="3" s="1"/>
  <c r="C5061" i="3" a="1"/>
  <c r="C5061" i="3" s="1"/>
  <c r="C5062" i="3" a="1"/>
  <c r="C5062" i="3" s="1"/>
  <c r="C5063" i="3" a="1"/>
  <c r="C5063" i="3" s="1"/>
  <c r="C5064" i="3" a="1"/>
  <c r="C5064" i="3" s="1"/>
  <c r="C5065" i="3" a="1"/>
  <c r="C5065" i="3" s="1"/>
  <c r="C5066" i="3" a="1"/>
  <c r="C5066" i="3" s="1"/>
  <c r="C5067" i="3" a="1"/>
  <c r="C5067" i="3" s="1"/>
  <c r="C5068" i="3" a="1"/>
  <c r="C5068" i="3" s="1"/>
  <c r="C5069" i="3" a="1"/>
  <c r="C5069" i="3" s="1"/>
  <c r="C5070" i="3" a="1"/>
  <c r="C5070" i="3" s="1"/>
  <c r="C5071" i="3" a="1"/>
  <c r="C5071" i="3" s="1"/>
  <c r="C5072" i="3" a="1"/>
  <c r="C5072" i="3" s="1"/>
  <c r="C5073" i="3" a="1"/>
  <c r="C5073" i="3" s="1"/>
  <c r="C5074" i="3" a="1"/>
  <c r="C5074" i="3" s="1"/>
  <c r="C5075" i="3" a="1"/>
  <c r="C5075" i="3" s="1"/>
  <c r="C5076" i="3" a="1"/>
  <c r="C5076" i="3" s="1"/>
  <c r="C5077" i="3" a="1"/>
  <c r="C5077" i="3" s="1"/>
  <c r="C5078" i="3" a="1"/>
  <c r="C5078" i="3" s="1"/>
  <c r="C5079" i="3" a="1"/>
  <c r="C5079" i="3" s="1"/>
  <c r="C5080" i="3" a="1"/>
  <c r="C5080" i="3" s="1"/>
  <c r="C5081" i="3" a="1"/>
  <c r="C5081" i="3" s="1"/>
  <c r="C5082" i="3" a="1"/>
  <c r="C5082" i="3" s="1"/>
  <c r="C5083" i="3" a="1"/>
  <c r="C5083" i="3" s="1"/>
  <c r="C5084" i="3" a="1"/>
  <c r="C5084" i="3" s="1"/>
  <c r="C5085" i="3" a="1"/>
  <c r="C5085" i="3" s="1"/>
  <c r="C5086" i="3" a="1"/>
  <c r="C5086" i="3" s="1"/>
  <c r="C5087" i="3" a="1"/>
  <c r="C5087" i="3" s="1"/>
  <c r="C5088" i="3" a="1"/>
  <c r="C5088" i="3" s="1"/>
  <c r="C5089" i="3" a="1"/>
  <c r="C5089" i="3" s="1"/>
  <c r="C5090" i="3" a="1"/>
  <c r="C5090" i="3" s="1"/>
  <c r="C5091" i="3" a="1"/>
  <c r="C5091" i="3" s="1"/>
  <c r="C5092" i="3" a="1"/>
  <c r="C5092" i="3" s="1"/>
  <c r="C5093" i="3" a="1"/>
  <c r="C5093" i="3" s="1"/>
  <c r="C5094" i="3" a="1"/>
  <c r="C5094" i="3" s="1"/>
  <c r="C5095" i="3" a="1"/>
  <c r="C5095" i="3" s="1"/>
  <c r="C5096" i="3" a="1"/>
  <c r="C5096" i="3" s="1"/>
  <c r="C5097" i="3" a="1"/>
  <c r="C5097" i="3" s="1"/>
  <c r="C5098" i="3" a="1"/>
  <c r="C5098" i="3" s="1"/>
  <c r="C5099" i="3" a="1"/>
  <c r="C5099" i="3" s="1"/>
  <c r="C5100" i="3" a="1"/>
  <c r="C5100" i="3" s="1"/>
  <c r="C5101" i="3" a="1"/>
  <c r="C5101" i="3" s="1"/>
  <c r="C5102" i="3" a="1"/>
  <c r="C5102" i="3" s="1"/>
  <c r="C5103" i="3" a="1"/>
  <c r="C5103" i="3" s="1"/>
  <c r="C5104" i="3" a="1"/>
  <c r="C5104" i="3"/>
  <c r="C5105" i="3" a="1"/>
  <c r="C5105" i="3" s="1"/>
  <c r="C5106" i="3" a="1"/>
  <c r="C5106" i="3" s="1"/>
  <c r="C5107" i="3" a="1"/>
  <c r="C5107" i="3" s="1"/>
  <c r="C5108" i="3" a="1"/>
  <c r="C5108" i="3" s="1"/>
  <c r="C5109" i="3" a="1"/>
  <c r="C5109" i="3" s="1"/>
  <c r="C5110" i="3" a="1"/>
  <c r="C5110" i="3" s="1"/>
  <c r="C5111" i="3" a="1"/>
  <c r="C5111" i="3" s="1"/>
  <c r="C5112" i="3" a="1"/>
  <c r="C5112" i="3" s="1"/>
  <c r="C5113" i="3" a="1"/>
  <c r="C5113" i="3" s="1"/>
  <c r="C5114" i="3" a="1"/>
  <c r="C5114" i="3" s="1"/>
  <c r="C5115" i="3" a="1"/>
  <c r="C5115" i="3"/>
  <c r="C5116" i="3" a="1"/>
  <c r="C5116" i="3" s="1"/>
  <c r="C5117" i="3" a="1"/>
  <c r="C5117" i="3" s="1"/>
  <c r="C5118" i="3" a="1"/>
  <c r="C5118" i="3" s="1"/>
  <c r="C5119" i="3" a="1"/>
  <c r="C5119" i="3" s="1"/>
  <c r="C5120" i="3" a="1"/>
  <c r="C5120" i="3" s="1"/>
  <c r="C5121" i="3" a="1"/>
  <c r="C5121" i="3" s="1"/>
  <c r="C5122" i="3" a="1"/>
  <c r="C5122" i="3" s="1"/>
  <c r="C5123" i="3" a="1"/>
  <c r="C5123" i="3" s="1"/>
  <c r="C5124" i="3" a="1"/>
  <c r="C5124" i="3" s="1"/>
  <c r="C5125" i="3" a="1"/>
  <c r="C5125" i="3" s="1"/>
  <c r="C5126" i="3" a="1"/>
  <c r="C5126" i="3" s="1"/>
  <c r="C5127" i="3" a="1"/>
  <c r="C5127" i="3" s="1"/>
  <c r="C5128" i="3" a="1"/>
  <c r="C5128" i="3" s="1"/>
  <c r="C5129" i="3" a="1"/>
  <c r="C5129" i="3" s="1"/>
  <c r="C5130" i="3" a="1"/>
  <c r="C5130" i="3" s="1"/>
  <c r="C5131" i="3" a="1"/>
  <c r="C5131" i="3" s="1"/>
  <c r="C5132" i="3" a="1"/>
  <c r="C5132" i="3" s="1"/>
  <c r="C5133" i="3" a="1"/>
  <c r="C5133" i="3" s="1"/>
  <c r="C5134" i="3" a="1"/>
  <c r="C5134" i="3" s="1"/>
  <c r="C5135" i="3" a="1"/>
  <c r="C5135" i="3"/>
  <c r="C5136" i="3" a="1"/>
  <c r="C5136" i="3" s="1"/>
  <c r="C5137" i="3" a="1"/>
  <c r="C5137" i="3" s="1"/>
  <c r="C5138" i="3" a="1"/>
  <c r="C5138" i="3" s="1"/>
  <c r="C5139" i="3" a="1"/>
  <c r="C5139" i="3" s="1"/>
  <c r="C5140" i="3" a="1"/>
  <c r="C5140" i="3" s="1"/>
  <c r="C5141" i="3" a="1"/>
  <c r="C5141" i="3" s="1"/>
  <c r="C5142" i="3" a="1"/>
  <c r="C5142" i="3" s="1"/>
  <c r="C5143" i="3" a="1"/>
  <c r="C5143" i="3" s="1"/>
  <c r="C5144" i="3" a="1"/>
  <c r="C5144" i="3" s="1"/>
  <c r="C5145" i="3" a="1"/>
  <c r="C5145" i="3" s="1"/>
  <c r="C5146" i="3" a="1"/>
  <c r="C5146" i="3" s="1"/>
  <c r="C5147" i="3" a="1"/>
  <c r="C5147" i="3" s="1"/>
  <c r="C5148" i="3" a="1"/>
  <c r="C5148" i="3" s="1"/>
  <c r="C5149" i="3" a="1"/>
  <c r="C5149" i="3" s="1"/>
  <c r="C5150" i="3" a="1"/>
  <c r="C5150" i="3" s="1"/>
  <c r="C5151" i="3" a="1"/>
  <c r="C5151" i="3" s="1"/>
  <c r="C5152" i="3" a="1"/>
  <c r="C5152" i="3" s="1"/>
  <c r="C5153" i="3" a="1"/>
  <c r="C5153" i="3" s="1"/>
  <c r="C5154" i="3" a="1"/>
  <c r="C5154" i="3" s="1"/>
  <c r="C5155" i="3" a="1"/>
  <c r="C5155" i="3" s="1"/>
  <c r="C5156" i="3" a="1"/>
  <c r="C5156" i="3" s="1"/>
  <c r="C5157" i="3" a="1"/>
  <c r="C5157" i="3" s="1"/>
  <c r="C5158" i="3" a="1"/>
  <c r="C5158" i="3" s="1"/>
  <c r="C5159" i="3" a="1"/>
  <c r="C5159" i="3" s="1"/>
  <c r="C5160" i="3" a="1"/>
  <c r="C5160" i="3" s="1"/>
  <c r="C5161" i="3" a="1"/>
  <c r="C5161" i="3" s="1"/>
  <c r="C5162" i="3" a="1"/>
  <c r="C5162" i="3" s="1"/>
  <c r="C5163" i="3" a="1"/>
  <c r="C5163" i="3" s="1"/>
  <c r="C5164" i="3" a="1"/>
  <c r="C5164" i="3" s="1"/>
  <c r="C5165" i="3" a="1"/>
  <c r="C5165" i="3" s="1"/>
  <c r="C5166" i="3" a="1"/>
  <c r="C5166" i="3" s="1"/>
  <c r="C5167" i="3" a="1"/>
  <c r="C5167" i="3" s="1"/>
  <c r="C5168" i="3" a="1"/>
  <c r="C5168" i="3" s="1"/>
  <c r="C5169" i="3" a="1"/>
  <c r="C5169" i="3" s="1"/>
  <c r="C5170" i="3" a="1"/>
  <c r="C5170" i="3" s="1"/>
  <c r="C5171" i="3" a="1"/>
  <c r="C5171" i="3" s="1"/>
  <c r="C5172" i="3" a="1"/>
  <c r="C5172" i="3" s="1"/>
  <c r="C5173" i="3" a="1"/>
  <c r="C5173" i="3" s="1"/>
  <c r="C5174" i="3" a="1"/>
  <c r="C5174" i="3" s="1"/>
  <c r="C5175" i="3" a="1"/>
  <c r="C5175" i="3" s="1"/>
  <c r="C5176" i="3" a="1"/>
  <c r="C5176" i="3" s="1"/>
  <c r="C5177" i="3" a="1"/>
  <c r="C5177" i="3" s="1"/>
  <c r="C5178" i="3" a="1"/>
  <c r="C5178" i="3" s="1"/>
  <c r="C5179" i="3" a="1"/>
  <c r="C5179" i="3" s="1"/>
  <c r="C5180" i="3" a="1"/>
  <c r="C5180" i="3" s="1"/>
  <c r="C5181" i="3" a="1"/>
  <c r="C5181" i="3" s="1"/>
  <c r="C5182" i="3" a="1"/>
  <c r="C5182" i="3" s="1"/>
  <c r="C5183" i="3" a="1"/>
  <c r="C5183" i="3" s="1"/>
  <c r="C5184" i="3" a="1"/>
  <c r="C5184" i="3" s="1"/>
  <c r="C5185" i="3" a="1"/>
  <c r="C5185" i="3" s="1"/>
  <c r="C5186" i="3" a="1"/>
  <c r="C5186" i="3" s="1"/>
  <c r="C5187" i="3" a="1"/>
  <c r="C5187" i="3" s="1"/>
  <c r="C5188" i="3" a="1"/>
  <c r="C5188" i="3" s="1"/>
  <c r="C5189" i="3" a="1"/>
  <c r="C5189" i="3" s="1"/>
  <c r="C5190" i="3" a="1"/>
  <c r="C5190" i="3" s="1"/>
  <c r="C5191" i="3" a="1"/>
  <c r="C5191" i="3" s="1"/>
  <c r="C5192" i="3" a="1"/>
  <c r="C5192" i="3"/>
  <c r="C5193" i="3" a="1"/>
  <c r="C5193" i="3" s="1"/>
  <c r="C5194" i="3" a="1"/>
  <c r="C5194" i="3" s="1"/>
  <c r="C5195" i="3" a="1"/>
  <c r="C5195" i="3" s="1"/>
  <c r="C5196" i="3" a="1"/>
  <c r="C5196" i="3" s="1"/>
  <c r="C5197" i="3" a="1"/>
  <c r="C5197" i="3" s="1"/>
  <c r="C5198" i="3" a="1"/>
  <c r="C5198" i="3" s="1"/>
  <c r="C5199" i="3" a="1"/>
  <c r="C5199" i="3"/>
  <c r="C5200" i="3" a="1"/>
  <c r="C5200" i="3" s="1"/>
  <c r="C5201" i="3" a="1"/>
  <c r="C5201" i="3" s="1"/>
  <c r="C5202" i="3" a="1"/>
  <c r="C5202" i="3" s="1"/>
  <c r="C5203" i="3" a="1"/>
  <c r="C5203" i="3" s="1"/>
  <c r="C5204" i="3" a="1"/>
  <c r="C5204" i="3" s="1"/>
  <c r="C5205" i="3" a="1"/>
  <c r="C5205" i="3" s="1"/>
  <c r="C5206" i="3" a="1"/>
  <c r="C5206" i="3" s="1"/>
  <c r="C5207" i="3" a="1"/>
  <c r="C5207" i="3" s="1"/>
  <c r="C5208" i="3" a="1"/>
  <c r="C5208" i="3" s="1"/>
  <c r="C5209" i="3" a="1"/>
  <c r="C5209" i="3" s="1"/>
  <c r="C5210" i="3" a="1"/>
  <c r="C5210" i="3" s="1"/>
  <c r="C5211" i="3" a="1"/>
  <c r="C5211" i="3" s="1"/>
  <c r="C5212" i="3" a="1"/>
  <c r="C5212" i="3" s="1"/>
  <c r="C5213" i="3" a="1"/>
  <c r="C5213" i="3" s="1"/>
  <c r="C5214" i="3" a="1"/>
  <c r="C5214" i="3" s="1"/>
  <c r="C5215" i="3" a="1"/>
  <c r="C5215" i="3" s="1"/>
  <c r="C5216" i="3" a="1"/>
  <c r="C5216" i="3" s="1"/>
  <c r="C5217" i="3" a="1"/>
  <c r="C5217" i="3" s="1"/>
  <c r="C5218" i="3" a="1"/>
  <c r="C5218" i="3" s="1"/>
  <c r="C5219" i="3" a="1"/>
  <c r="C5219" i="3" s="1"/>
  <c r="C5220" i="3" a="1"/>
  <c r="C5220" i="3" s="1"/>
  <c r="C5221" i="3" a="1"/>
  <c r="C5221" i="3" s="1"/>
  <c r="C5222" i="3" a="1"/>
  <c r="C5222" i="3" s="1"/>
  <c r="C5223" i="3" a="1"/>
  <c r="C5223" i="3" s="1"/>
  <c r="C5224" i="3" a="1"/>
  <c r="C5224" i="3" s="1"/>
  <c r="C5225" i="3" a="1"/>
  <c r="C5225" i="3" s="1"/>
  <c r="C5226" i="3" a="1"/>
  <c r="C5226" i="3" s="1"/>
  <c r="C5227" i="3" a="1"/>
  <c r="C5227" i="3" s="1"/>
  <c r="C5228" i="3" a="1"/>
  <c r="C5228" i="3" s="1"/>
  <c r="C5229" i="3" a="1"/>
  <c r="C5229" i="3" s="1"/>
  <c r="C5230" i="3" a="1"/>
  <c r="C5230" i="3" s="1"/>
  <c r="C5231" i="3" a="1"/>
  <c r="C5231" i="3" s="1"/>
  <c r="C5232" i="3" a="1"/>
  <c r="C5232" i="3" s="1"/>
  <c r="C5233" i="3" a="1"/>
  <c r="C5233" i="3" s="1"/>
  <c r="C5234" i="3" a="1"/>
  <c r="C5234" i="3" s="1"/>
  <c r="C5235" i="3" a="1"/>
  <c r="C5235" i="3" s="1"/>
  <c r="C5236" i="3" a="1"/>
  <c r="C5236" i="3" s="1"/>
  <c r="C5237" i="3" a="1"/>
  <c r="C5237" i="3" s="1"/>
  <c r="C5238" i="3" a="1"/>
  <c r="C5238" i="3" s="1"/>
  <c r="C5239" i="3" a="1"/>
  <c r="C5239" i="3" s="1"/>
  <c r="C5240" i="3" a="1"/>
  <c r="C5240" i="3" s="1"/>
  <c r="C5241" i="3" a="1"/>
  <c r="C5241" i="3" s="1"/>
  <c r="C5242" i="3" a="1"/>
  <c r="C5242" i="3" s="1"/>
  <c r="C5243" i="3" a="1"/>
  <c r="C5243" i="3" s="1"/>
  <c r="C5244" i="3" a="1"/>
  <c r="C5244" i="3" s="1"/>
  <c r="C5245" i="3" a="1"/>
  <c r="C5245" i="3" s="1"/>
  <c r="C5246" i="3" a="1"/>
  <c r="C5246" i="3" s="1"/>
  <c r="C5247" i="3" a="1"/>
  <c r="C5247" i="3" s="1"/>
  <c r="C5248" i="3" a="1"/>
  <c r="C5248" i="3" s="1"/>
  <c r="C5249" i="3" a="1"/>
  <c r="C5249" i="3" s="1"/>
  <c r="C5250" i="3" a="1"/>
  <c r="C5250" i="3" s="1"/>
  <c r="C5251" i="3" a="1"/>
  <c r="C5251" i="3" s="1"/>
  <c r="C5252" i="3" a="1"/>
  <c r="C5252" i="3" s="1"/>
  <c r="C5253" i="3" a="1"/>
  <c r="C5253" i="3" s="1"/>
  <c r="C5254" i="3" a="1"/>
  <c r="C5254" i="3" s="1"/>
  <c r="C5255" i="3" a="1"/>
  <c r="C5255" i="3" s="1"/>
  <c r="C5256" i="3" a="1"/>
  <c r="C5256" i="3" s="1"/>
  <c r="C5257" i="3" a="1"/>
  <c r="C5257" i="3" s="1"/>
  <c r="C5258" i="3" a="1"/>
  <c r="C5258" i="3" s="1"/>
  <c r="C5259" i="3" a="1"/>
  <c r="C5259" i="3" s="1"/>
  <c r="C5260" i="3" a="1"/>
  <c r="C5260" i="3" s="1"/>
  <c r="C5261" i="3" a="1"/>
  <c r="C5261" i="3" s="1"/>
  <c r="C5262" i="3" a="1"/>
  <c r="C5262" i="3" s="1"/>
  <c r="C5263" i="3" a="1"/>
  <c r="C5263" i="3" s="1"/>
  <c r="C5264" i="3" a="1"/>
  <c r="C5264" i="3" s="1"/>
  <c r="C5265" i="3" a="1"/>
  <c r="C5265" i="3" s="1"/>
  <c r="C5266" i="3" a="1"/>
  <c r="C5266" i="3" s="1"/>
  <c r="C5267" i="3" a="1"/>
  <c r="C5267" i="3" s="1"/>
  <c r="C5268" i="3" a="1"/>
  <c r="C5268" i="3" s="1"/>
  <c r="C5269" i="3" a="1"/>
  <c r="C5269" i="3" s="1"/>
  <c r="C5270" i="3" a="1"/>
  <c r="C5270" i="3"/>
  <c r="C5271" i="3" a="1"/>
  <c r="C5271" i="3" s="1"/>
  <c r="C5272" i="3" a="1"/>
  <c r="C5272" i="3" s="1"/>
  <c r="C5273" i="3" a="1"/>
  <c r="C5273" i="3" s="1"/>
  <c r="C5274" i="3" a="1"/>
  <c r="C5274" i="3" s="1"/>
  <c r="C5275" i="3" a="1"/>
  <c r="C5275" i="3" s="1"/>
  <c r="C5276" i="3" a="1"/>
  <c r="C5276" i="3" s="1"/>
  <c r="C5277" i="3" a="1"/>
  <c r="C5277" i="3" s="1"/>
  <c r="C5278" i="3" a="1"/>
  <c r="C5278" i="3" s="1"/>
  <c r="C5279" i="3" a="1"/>
  <c r="C5279" i="3" s="1"/>
  <c r="C5280" i="3" a="1"/>
  <c r="C5280" i="3" s="1"/>
  <c r="C5281" i="3" a="1"/>
  <c r="C5281" i="3" s="1"/>
  <c r="C5282" i="3" a="1"/>
  <c r="C5282" i="3" s="1"/>
  <c r="C5283" i="3" a="1"/>
  <c r="C5283" i="3" s="1"/>
  <c r="C5284" i="3" a="1"/>
  <c r="C5284" i="3" s="1"/>
  <c r="C5285" i="3" a="1"/>
  <c r="C5285" i="3" s="1"/>
  <c r="C5286" i="3" a="1"/>
  <c r="C5286" i="3"/>
  <c r="C5287" i="3" a="1"/>
  <c r="C5287" i="3" s="1"/>
  <c r="C5288" i="3" a="1"/>
  <c r="C5288" i="3" s="1"/>
  <c r="C5289" i="3" a="1"/>
  <c r="C5289" i="3" s="1"/>
  <c r="C5290" i="3" a="1"/>
  <c r="C5290" i="3" s="1"/>
  <c r="C5291" i="3" a="1"/>
  <c r="C5291" i="3" s="1"/>
  <c r="C5292" i="3" a="1"/>
  <c r="C5292" i="3" s="1"/>
  <c r="C5293" i="3" a="1"/>
  <c r="C5293" i="3" s="1"/>
  <c r="C5294" i="3" a="1"/>
  <c r="C5294" i="3" s="1"/>
  <c r="C5295" i="3" a="1"/>
  <c r="C5295" i="3" s="1"/>
  <c r="C5296" i="3" a="1"/>
  <c r="C5296" i="3" s="1"/>
  <c r="C5297" i="3" a="1"/>
  <c r="C5297" i="3" s="1"/>
  <c r="C5298" i="3" a="1"/>
  <c r="C5298" i="3" s="1"/>
  <c r="C5299" i="3" a="1"/>
  <c r="C5299" i="3" s="1"/>
  <c r="C5300" i="3" a="1"/>
  <c r="C5300" i="3" s="1"/>
  <c r="C5301" i="3" a="1"/>
  <c r="C5301" i="3" s="1"/>
  <c r="C5302" i="3" a="1"/>
  <c r="C5302" i="3" s="1"/>
  <c r="C5303" i="3" a="1"/>
  <c r="C5303" i="3" s="1"/>
  <c r="C5304" i="3" a="1"/>
  <c r="C5304" i="3"/>
  <c r="C5305" i="3" a="1"/>
  <c r="C5305" i="3" s="1"/>
  <c r="C5306" i="3" a="1"/>
  <c r="C5306" i="3" s="1"/>
  <c r="C5307" i="3" a="1"/>
  <c r="C5307" i="3" s="1"/>
  <c r="C5308" i="3" a="1"/>
  <c r="C5308" i="3" s="1"/>
  <c r="C5309" i="3" a="1"/>
  <c r="C5309" i="3" s="1"/>
  <c r="C5310" i="3" a="1"/>
  <c r="C5310" i="3" s="1"/>
  <c r="C5311" i="3" a="1"/>
  <c r="C5311" i="3"/>
  <c r="C5312" i="3" a="1"/>
  <c r="C5312" i="3" s="1"/>
  <c r="C5313" i="3" a="1"/>
  <c r="C5313" i="3" s="1"/>
  <c r="C5314" i="3" a="1"/>
  <c r="C5314" i="3" s="1"/>
  <c r="C5315" i="3" a="1"/>
  <c r="C5315" i="3" s="1"/>
  <c r="C5316" i="3" a="1"/>
  <c r="C5316" i="3"/>
  <c r="C5317" i="3" a="1"/>
  <c r="C5317" i="3" s="1"/>
  <c r="C5318" i="3" a="1"/>
  <c r="C5318" i="3" s="1"/>
  <c r="C5319" i="3" a="1"/>
  <c r="C5319" i="3" s="1"/>
  <c r="C5320" i="3" a="1"/>
  <c r="C5320" i="3" s="1"/>
  <c r="C5321" i="3" a="1"/>
  <c r="C5321" i="3" s="1"/>
  <c r="C5322" i="3" a="1"/>
  <c r="C5322" i="3" s="1"/>
  <c r="C5323" i="3" a="1"/>
  <c r="C5323" i="3" s="1"/>
  <c r="C5324" i="3" a="1"/>
  <c r="C5324" i="3" s="1"/>
  <c r="C5325" i="3" a="1"/>
  <c r="C5325" i="3" s="1"/>
  <c r="C5326" i="3" a="1"/>
  <c r="C5326" i="3" s="1"/>
  <c r="C5327" i="3" a="1"/>
  <c r="C5327" i="3" s="1"/>
  <c r="C5328" i="3" a="1"/>
  <c r="C5328" i="3" s="1"/>
  <c r="C5329" i="3" a="1"/>
  <c r="C5329" i="3" s="1"/>
  <c r="C5330" i="3" a="1"/>
  <c r="C5330" i="3" s="1"/>
  <c r="C5331" i="3" a="1"/>
  <c r="C5331" i="3" s="1"/>
  <c r="C5332" i="3" a="1"/>
  <c r="C5332" i="3" s="1"/>
  <c r="C5333" i="3" a="1"/>
  <c r="C5333" i="3" s="1"/>
  <c r="C5334" i="3" a="1"/>
  <c r="C5334" i="3" s="1"/>
  <c r="C5335" i="3" a="1"/>
  <c r="C5335" i="3" s="1"/>
  <c r="C5336" i="3" a="1"/>
  <c r="C5336" i="3" s="1"/>
  <c r="C5337" i="3" a="1"/>
  <c r="C5337" i="3" s="1"/>
  <c r="C5338" i="3" a="1"/>
  <c r="C5338" i="3" s="1"/>
  <c r="C5339" i="3" a="1"/>
  <c r="C5339" i="3" s="1"/>
  <c r="C5340" i="3" a="1"/>
  <c r="C5340" i="3" s="1"/>
  <c r="C5341" i="3" a="1"/>
  <c r="C5341" i="3" s="1"/>
  <c r="C5342" i="3" a="1"/>
  <c r="C5342" i="3" s="1"/>
  <c r="C5343" i="3" a="1"/>
  <c r="C5343" i="3"/>
  <c r="C5344" i="3" a="1"/>
  <c r="C5344" i="3" s="1"/>
  <c r="C5345" i="3" a="1"/>
  <c r="C5345" i="3" s="1"/>
  <c r="C5346" i="3" a="1"/>
  <c r="C5346" i="3" s="1"/>
  <c r="C5347" i="3" a="1"/>
  <c r="C5347" i="3" s="1"/>
  <c r="C5348" i="3" a="1"/>
  <c r="C5348" i="3" s="1"/>
  <c r="C5349" i="3" a="1"/>
  <c r="C5349" i="3" s="1"/>
  <c r="C5350" i="3" a="1"/>
  <c r="C5350" i="3" s="1"/>
  <c r="C5351" i="3" a="1"/>
  <c r="C5351" i="3" s="1"/>
  <c r="C5352" i="3" a="1"/>
  <c r="C5352" i="3" s="1"/>
  <c r="C5353" i="3" a="1"/>
  <c r="C5353" i="3" s="1"/>
  <c r="C5354" i="3" a="1"/>
  <c r="C5354" i="3" s="1"/>
  <c r="C5355" i="3" a="1"/>
  <c r="C5355" i="3" s="1"/>
  <c r="C5356" i="3" a="1"/>
  <c r="C5356" i="3" s="1"/>
  <c r="C5357" i="3" a="1"/>
  <c r="C5357" i="3" s="1"/>
  <c r="C5358" i="3" a="1"/>
  <c r="C5358" i="3" s="1"/>
  <c r="C5359" i="3" a="1"/>
  <c r="C5359" i="3" s="1"/>
  <c r="C5360" i="3" a="1"/>
  <c r="C5360" i="3" s="1"/>
  <c r="C5361" i="3" a="1"/>
  <c r="C5361" i="3" s="1"/>
  <c r="C5362" i="3" a="1"/>
  <c r="C5362" i="3" s="1"/>
  <c r="C5363" i="3" a="1"/>
  <c r="C5363" i="3" s="1"/>
  <c r="C5364" i="3" a="1"/>
  <c r="C5364" i="3" s="1"/>
  <c r="C5365" i="3" a="1"/>
  <c r="C5365" i="3" s="1"/>
  <c r="C5366" i="3" a="1"/>
  <c r="C5366" i="3" s="1"/>
  <c r="C5367" i="3" a="1"/>
  <c r="C5367" i="3" s="1"/>
  <c r="C5368" i="3" a="1"/>
  <c r="C5368" i="3" s="1"/>
  <c r="C5369" i="3" a="1"/>
  <c r="C5369" i="3" s="1"/>
  <c r="C5370" i="3" a="1"/>
  <c r="C5370" i="3" s="1"/>
  <c r="C5371" i="3" a="1"/>
  <c r="C5371" i="3" s="1"/>
  <c r="C5372" i="3" a="1"/>
  <c r="C5372" i="3" s="1"/>
  <c r="C5373" i="3" a="1"/>
  <c r="C5373" i="3" s="1"/>
  <c r="C5374" i="3" a="1"/>
  <c r="C5374" i="3" s="1"/>
  <c r="C5375" i="3" a="1"/>
  <c r="C5375" i="3" s="1"/>
  <c r="C5376" i="3" a="1"/>
  <c r="C5376" i="3" s="1"/>
  <c r="C5377" i="3" a="1"/>
  <c r="C5377" i="3" s="1"/>
  <c r="C5378" i="3" a="1"/>
  <c r="C5378" i="3" s="1"/>
  <c r="C5379" i="3" a="1"/>
  <c r="C5379" i="3" s="1"/>
  <c r="C5380" i="3" a="1"/>
  <c r="C5380" i="3" s="1"/>
  <c r="C5381" i="3" a="1"/>
  <c r="C5381" i="3" s="1"/>
  <c r="C5382" i="3" a="1"/>
  <c r="C5382" i="3" s="1"/>
  <c r="C5383" i="3" a="1"/>
  <c r="C5383" i="3" s="1"/>
  <c r="C5384" i="3" a="1"/>
  <c r="C5384" i="3" s="1"/>
  <c r="C5385" i="3" a="1"/>
  <c r="C5385" i="3" s="1"/>
  <c r="C5386" i="3" a="1"/>
  <c r="C5386" i="3" s="1"/>
  <c r="C5387" i="3" a="1"/>
  <c r="C5387" i="3" s="1"/>
  <c r="C5388" i="3" a="1"/>
  <c r="C5388" i="3" s="1"/>
  <c r="C5389" i="3" a="1"/>
  <c r="C5389" i="3" s="1"/>
  <c r="C5390" i="3" a="1"/>
  <c r="C5390" i="3" s="1"/>
  <c r="C5391" i="3" a="1"/>
  <c r="C5391" i="3" s="1"/>
  <c r="C5392" i="3" a="1"/>
  <c r="C5392" i="3" s="1"/>
  <c r="C5393" i="3" a="1"/>
  <c r="C5393" i="3" s="1"/>
  <c r="C5394" i="3" a="1"/>
  <c r="C5394" i="3" s="1"/>
  <c r="C5395" i="3" a="1"/>
  <c r="C5395" i="3" s="1"/>
  <c r="C5396" i="3" a="1"/>
  <c r="C5396" i="3" s="1"/>
  <c r="C5397" i="3" a="1"/>
  <c r="C5397" i="3" s="1"/>
  <c r="C5398" i="3" a="1"/>
  <c r="C5398" i="3" s="1"/>
  <c r="C5399" i="3" a="1"/>
  <c r="C5399" i="3" s="1"/>
  <c r="C5400" i="3" a="1"/>
  <c r="C5400" i="3" s="1"/>
  <c r="C5401" i="3" a="1"/>
  <c r="C5401" i="3" s="1"/>
  <c r="C5402" i="3" a="1"/>
  <c r="C5402" i="3" s="1"/>
  <c r="C5403" i="3" a="1"/>
  <c r="C5403" i="3" s="1"/>
  <c r="C5404" i="3" a="1"/>
  <c r="C5404" i="3" s="1"/>
  <c r="C5405" i="3" a="1"/>
  <c r="C5405" i="3" s="1"/>
  <c r="C5406" i="3" a="1"/>
  <c r="C5406" i="3" s="1"/>
  <c r="C5407" i="3" a="1"/>
  <c r="C5407" i="3" s="1"/>
  <c r="C5408" i="3" a="1"/>
  <c r="C5408" i="3" s="1"/>
  <c r="C5409" i="3" a="1"/>
  <c r="C5409" i="3" s="1"/>
  <c r="C5410" i="3" a="1"/>
  <c r="C5410" i="3" s="1"/>
  <c r="C5411" i="3" a="1"/>
  <c r="C5411" i="3" s="1"/>
  <c r="C5412" i="3" a="1"/>
  <c r="C5412" i="3" s="1"/>
  <c r="C5413" i="3" a="1"/>
  <c r="C5413" i="3" s="1"/>
  <c r="C5414" i="3" a="1"/>
  <c r="C5414" i="3" s="1"/>
  <c r="C5415" i="3" a="1"/>
  <c r="C5415" i="3" s="1"/>
  <c r="C5416" i="3" a="1"/>
  <c r="C5416" i="3" s="1"/>
  <c r="C5417" i="3" a="1"/>
  <c r="C5417" i="3" s="1"/>
  <c r="C5418" i="3" a="1"/>
  <c r="C5418" i="3" s="1"/>
  <c r="C5419" i="3" a="1"/>
  <c r="C5419" i="3" s="1"/>
  <c r="C5420" i="3" a="1"/>
  <c r="C5420" i="3" s="1"/>
  <c r="C5421" i="3" a="1"/>
  <c r="C5421" i="3" s="1"/>
  <c r="C5422" i="3" a="1"/>
  <c r="C5422" i="3" s="1"/>
  <c r="C5423" i="3" a="1"/>
  <c r="C5423" i="3" s="1"/>
  <c r="C5424" i="3" a="1"/>
  <c r="C5424" i="3" s="1"/>
  <c r="C5425" i="3" a="1"/>
  <c r="C5425" i="3" s="1"/>
  <c r="C5426" i="3" a="1"/>
  <c r="C5426" i="3" s="1"/>
  <c r="C5427" i="3" a="1"/>
  <c r="C5427" i="3" s="1"/>
  <c r="C5428" i="3" a="1"/>
  <c r="C5428" i="3"/>
  <c r="C5429" i="3" a="1"/>
  <c r="C5429" i="3" s="1"/>
  <c r="C5430" i="3" a="1"/>
  <c r="C5430" i="3" s="1"/>
  <c r="C5431" i="3" a="1"/>
  <c r="C5431" i="3" s="1"/>
  <c r="C5432" i="3" a="1"/>
  <c r="C5432" i="3" s="1"/>
  <c r="C5433" i="3" a="1"/>
  <c r="C5433" i="3" s="1"/>
  <c r="C5434" i="3" a="1"/>
  <c r="C5434" i="3" s="1"/>
  <c r="C5435" i="3" a="1"/>
  <c r="C5435" i="3"/>
  <c r="C5436" i="3" a="1"/>
  <c r="C5436" i="3" s="1"/>
  <c r="C5437" i="3" a="1"/>
  <c r="C5437" i="3" s="1"/>
  <c r="C5438" i="3" a="1"/>
  <c r="C5438" i="3" s="1"/>
  <c r="C5439" i="3" a="1"/>
  <c r="C5439" i="3" s="1"/>
  <c r="C5440" i="3" a="1"/>
  <c r="C5440" i="3"/>
  <c r="C5441" i="3" a="1"/>
  <c r="C5441" i="3" s="1"/>
  <c r="C5442" i="3" a="1"/>
  <c r="C5442" i="3" s="1"/>
  <c r="C5443" i="3" a="1"/>
  <c r="C5443" i="3" s="1"/>
  <c r="C5444" i="3" a="1"/>
  <c r="C5444" i="3" s="1"/>
  <c r="C5445" i="3" a="1"/>
  <c r="C5445" i="3" s="1"/>
  <c r="C5446" i="3" a="1"/>
  <c r="C5446" i="3" s="1"/>
  <c r="C5447" i="3" a="1"/>
  <c r="C5447" i="3"/>
  <c r="C5448" i="3" a="1"/>
  <c r="C5448" i="3" s="1"/>
  <c r="C5449" i="3" a="1"/>
  <c r="C5449" i="3" s="1"/>
  <c r="C5450" i="3" a="1"/>
  <c r="C5450" i="3" s="1"/>
  <c r="C5451" i="3" a="1"/>
  <c r="C5451" i="3" s="1"/>
  <c r="C5452" i="3" a="1"/>
  <c r="C5452" i="3" s="1"/>
  <c r="C5453" i="3" a="1"/>
  <c r="C5453" i="3" s="1"/>
  <c r="C5454" i="3" a="1"/>
  <c r="C5454" i="3" s="1"/>
  <c r="C5455" i="3" a="1"/>
  <c r="C5455" i="3" s="1"/>
  <c r="C5456" i="3" a="1"/>
  <c r="C5456" i="3"/>
  <c r="C5457" i="3" a="1"/>
  <c r="C5457" i="3" s="1"/>
  <c r="C5458" i="3" a="1"/>
  <c r="C5458" i="3" s="1"/>
  <c r="C5459" i="3" a="1"/>
  <c r="C5459" i="3" s="1"/>
  <c r="C5460" i="3" a="1"/>
  <c r="C5460" i="3" s="1"/>
  <c r="C5461" i="3" a="1"/>
  <c r="C5461" i="3" s="1"/>
  <c r="C5462" i="3" a="1"/>
  <c r="C5462" i="3" s="1"/>
  <c r="C5463" i="3" a="1"/>
  <c r="C5463" i="3" s="1"/>
  <c r="C5464" i="3" a="1"/>
  <c r="C5464" i="3" s="1"/>
  <c r="C5465" i="3" a="1"/>
  <c r="C5465" i="3" s="1"/>
  <c r="C5466" i="3" a="1"/>
  <c r="C5466" i="3" s="1"/>
  <c r="C5467" i="3" a="1"/>
  <c r="C5467" i="3" s="1"/>
  <c r="C5468" i="3" a="1"/>
  <c r="C5468" i="3" s="1"/>
  <c r="C5469" i="3" a="1"/>
  <c r="C5469" i="3" s="1"/>
  <c r="C5470" i="3" a="1"/>
  <c r="C5470" i="3" s="1"/>
  <c r="C5471" i="3" a="1"/>
  <c r="C5471" i="3" s="1"/>
  <c r="C5472" i="3" a="1"/>
  <c r="C5472" i="3" s="1"/>
  <c r="C5473" i="3" a="1"/>
  <c r="C5473" i="3" s="1"/>
  <c r="C5474" i="3" a="1"/>
  <c r="C5474" i="3" s="1"/>
  <c r="C5475" i="3" a="1"/>
  <c r="C5475" i="3" s="1"/>
  <c r="C5476" i="3" a="1"/>
  <c r="C5476" i="3" s="1"/>
  <c r="C5477" i="3" a="1"/>
  <c r="C5477" i="3" s="1"/>
  <c r="C5478" i="3" a="1"/>
  <c r="C5478" i="3" s="1"/>
  <c r="C5479" i="3" a="1"/>
  <c r="C5479" i="3" s="1"/>
  <c r="C5480" i="3" a="1"/>
  <c r="C5480" i="3" s="1"/>
  <c r="C5481" i="3" a="1"/>
  <c r="C5481" i="3" s="1"/>
  <c r="C5482" i="3" a="1"/>
  <c r="C5482" i="3" s="1"/>
  <c r="C5483" i="3" a="1"/>
  <c r="C5483" i="3" s="1"/>
  <c r="C5484" i="3" a="1"/>
  <c r="C5484" i="3" s="1"/>
  <c r="C5485" i="3" a="1"/>
  <c r="C5485" i="3" s="1"/>
  <c r="C5486" i="3" a="1"/>
  <c r="C5486" i="3" s="1"/>
  <c r="C5487" i="3" a="1"/>
  <c r="C5487" i="3" s="1"/>
  <c r="C5488" i="3" a="1"/>
  <c r="C5488" i="3" s="1"/>
  <c r="C5489" i="3" a="1"/>
  <c r="C5489" i="3" s="1"/>
  <c r="C5490" i="3" a="1"/>
  <c r="C5490" i="3" s="1"/>
  <c r="C5491" i="3" a="1"/>
  <c r="C5491" i="3" s="1"/>
  <c r="C5492" i="3" a="1"/>
  <c r="C5492" i="3" s="1"/>
  <c r="C5493" i="3" a="1"/>
  <c r="C5493" i="3" s="1"/>
  <c r="C5494" i="3" a="1"/>
  <c r="C5494" i="3" s="1"/>
  <c r="C5495" i="3" a="1"/>
  <c r="C5495" i="3" s="1"/>
  <c r="C5496" i="3" a="1"/>
  <c r="C5496" i="3" s="1"/>
  <c r="C5497" i="3" a="1"/>
  <c r="C5497" i="3" s="1"/>
  <c r="C5498" i="3" a="1"/>
  <c r="C5498" i="3" s="1"/>
  <c r="C5499" i="3" a="1"/>
  <c r="C5499" i="3" s="1"/>
  <c r="C5500" i="3" a="1"/>
  <c r="C5500" i="3" s="1"/>
  <c r="C5501" i="3" a="1"/>
  <c r="C5501" i="3" s="1"/>
  <c r="C5502" i="3" a="1"/>
  <c r="C5502" i="3" s="1"/>
  <c r="C5503" i="3" a="1"/>
  <c r="C5503" i="3" s="1"/>
  <c r="C5504" i="3" a="1"/>
  <c r="C5504" i="3" s="1"/>
  <c r="C5505" i="3" a="1"/>
  <c r="C5505" i="3" s="1"/>
  <c r="C5506" i="3" a="1"/>
  <c r="C5506" i="3"/>
  <c r="C5507" i="3" a="1"/>
  <c r="C5507" i="3" s="1"/>
  <c r="C5508" i="3" a="1"/>
  <c r="C5508" i="3"/>
  <c r="C5509" i="3" a="1"/>
  <c r="C5509" i="3" s="1"/>
  <c r="C5510" i="3" a="1"/>
  <c r="C5510" i="3" s="1"/>
  <c r="C5511" i="3" a="1"/>
  <c r="C5511" i="3" s="1"/>
  <c r="C5512" i="3" a="1"/>
  <c r="C5512" i="3" s="1"/>
  <c r="C5513" i="3" a="1"/>
  <c r="C5513" i="3" s="1"/>
  <c r="C5514" i="3" a="1"/>
  <c r="C5514" i="3" s="1"/>
  <c r="C5515" i="3" a="1"/>
  <c r="C5515" i="3"/>
  <c r="C5516" i="3" a="1"/>
  <c r="C5516" i="3" s="1"/>
  <c r="C5517" i="3" a="1"/>
  <c r="C5517" i="3" s="1"/>
  <c r="C5518" i="3" a="1"/>
  <c r="C5518" i="3" s="1"/>
  <c r="C5519" i="3" a="1"/>
  <c r="C5519" i="3" s="1"/>
  <c r="C5520" i="3" a="1"/>
  <c r="C5520" i="3" s="1"/>
  <c r="C5521" i="3" a="1"/>
  <c r="C5521" i="3" s="1"/>
  <c r="C5522" i="3" a="1"/>
  <c r="C5522" i="3" s="1"/>
  <c r="C5523" i="3" a="1"/>
  <c r="C5523" i="3" s="1"/>
  <c r="C5524" i="3" a="1"/>
  <c r="C5524" i="3" s="1"/>
  <c r="C5525" i="3" a="1"/>
  <c r="C5525" i="3" s="1"/>
  <c r="C5526" i="3" a="1"/>
  <c r="C5526" i="3" s="1"/>
  <c r="C5527" i="3" a="1"/>
  <c r="C5527" i="3" s="1"/>
  <c r="C5528" i="3" a="1"/>
  <c r="C5528" i="3" s="1"/>
  <c r="C5529" i="3" a="1"/>
  <c r="C5529" i="3" s="1"/>
  <c r="C5530" i="3" a="1"/>
  <c r="C5530" i="3" s="1"/>
  <c r="C5531" i="3" a="1"/>
  <c r="C5531" i="3" s="1"/>
  <c r="C5532" i="3" a="1"/>
  <c r="C5532" i="3" s="1"/>
  <c r="C5533" i="3" a="1"/>
  <c r="C5533" i="3" s="1"/>
  <c r="C5534" i="3" a="1"/>
  <c r="C5534" i="3" s="1"/>
  <c r="C5535" i="3" a="1"/>
  <c r="C5535" i="3" s="1"/>
  <c r="C5536" i="3" a="1"/>
  <c r="C5536" i="3" s="1"/>
  <c r="C5537" i="3" a="1"/>
  <c r="C5537" i="3" s="1"/>
  <c r="C5538" i="3" a="1"/>
  <c r="C5538" i="3" s="1"/>
  <c r="C5539" i="3" a="1"/>
  <c r="C5539" i="3" s="1"/>
  <c r="C5540" i="3" a="1"/>
  <c r="C5540" i="3" s="1"/>
  <c r="C5541" i="3" a="1"/>
  <c r="C5541" i="3" s="1"/>
  <c r="C5542" i="3" a="1"/>
  <c r="C5542" i="3" s="1"/>
  <c r="C5543" i="3" a="1"/>
  <c r="C5543" i="3" s="1"/>
  <c r="C5544" i="3" a="1"/>
  <c r="C5544" i="3" s="1"/>
  <c r="C5545" i="3" a="1"/>
  <c r="C5545" i="3" s="1"/>
  <c r="C5546" i="3" a="1"/>
  <c r="C5546" i="3" s="1"/>
  <c r="C5547" i="3" a="1"/>
  <c r="C5547" i="3" s="1"/>
  <c r="C5548" i="3" a="1"/>
  <c r="C5548" i="3" s="1"/>
  <c r="C5549" i="3" a="1"/>
  <c r="C5549" i="3" s="1"/>
  <c r="C5550" i="3" a="1"/>
  <c r="C5550" i="3" s="1"/>
  <c r="C5551" i="3" a="1"/>
  <c r="C5551" i="3" s="1"/>
  <c r="C5552" i="3" a="1"/>
  <c r="C5552" i="3"/>
  <c r="C5553" i="3" a="1"/>
  <c r="C5553" i="3" s="1"/>
  <c r="C5554" i="3" a="1"/>
  <c r="C5554" i="3" s="1"/>
  <c r="C5555" i="3" a="1"/>
  <c r="C5555" i="3" s="1"/>
  <c r="C5556" i="3" a="1"/>
  <c r="C5556" i="3" s="1"/>
  <c r="C5557" i="3" a="1"/>
  <c r="C5557" i="3" s="1"/>
  <c r="C5558" i="3" a="1"/>
  <c r="C5558" i="3" s="1"/>
  <c r="C5559" i="3" a="1"/>
  <c r="C5559" i="3" s="1"/>
  <c r="C5560" i="3" a="1"/>
  <c r="C5560" i="3" s="1"/>
  <c r="C5561" i="3" a="1"/>
  <c r="C5561" i="3" s="1"/>
  <c r="C5562" i="3" a="1"/>
  <c r="C5562" i="3" s="1"/>
  <c r="C5563" i="3" a="1"/>
  <c r="C5563" i="3"/>
  <c r="C5564" i="3" a="1"/>
  <c r="C5564" i="3" s="1"/>
  <c r="C5565" i="3" a="1"/>
  <c r="C5565" i="3" s="1"/>
  <c r="C5566" i="3" a="1"/>
  <c r="C5566" i="3"/>
  <c r="C5567" i="3" a="1"/>
  <c r="C5567" i="3" s="1"/>
  <c r="C5568" i="3" a="1"/>
  <c r="C5568" i="3" s="1"/>
  <c r="C5569" i="3" a="1"/>
  <c r="C5569" i="3" s="1"/>
  <c r="C5570" i="3" a="1"/>
  <c r="C5570" i="3" s="1"/>
  <c r="C5571" i="3" a="1"/>
  <c r="C5571" i="3" s="1"/>
  <c r="C5572" i="3" a="1"/>
  <c r="C5572" i="3" s="1"/>
  <c r="C5573" i="3" a="1"/>
  <c r="C5573" i="3" s="1"/>
  <c r="C5574" i="3" a="1"/>
  <c r="C5574" i="3" s="1"/>
  <c r="C5575" i="3" a="1"/>
  <c r="C5575" i="3" s="1"/>
  <c r="C5576" i="3" a="1"/>
  <c r="C5576" i="3" s="1"/>
  <c r="C5577" i="3" a="1"/>
  <c r="C5577" i="3" s="1"/>
  <c r="C5578" i="3" a="1"/>
  <c r="C5578" i="3" s="1"/>
  <c r="C5579" i="3" a="1"/>
  <c r="C5579" i="3"/>
  <c r="C5580" i="3" a="1"/>
  <c r="C5580" i="3" s="1"/>
  <c r="C5581" i="3" a="1"/>
  <c r="C5581" i="3" s="1"/>
  <c r="C5582" i="3" a="1"/>
  <c r="C5582" i="3" s="1"/>
  <c r="C5583" i="3" a="1"/>
  <c r="C5583" i="3" s="1"/>
  <c r="C5584" i="3" a="1"/>
  <c r="C5584" i="3" s="1"/>
  <c r="C5585" i="3" a="1"/>
  <c r="C5585" i="3" s="1"/>
  <c r="C5586" i="3" a="1"/>
  <c r="C5586" i="3" s="1"/>
  <c r="C5587" i="3" a="1"/>
  <c r="C5587" i="3" s="1"/>
  <c r="C5588" i="3" a="1"/>
  <c r="C5588" i="3" s="1"/>
  <c r="C5589" i="3" a="1"/>
  <c r="C5589" i="3" s="1"/>
  <c r="C5590" i="3" a="1"/>
  <c r="C5590" i="3" s="1"/>
  <c r="C5591" i="3" a="1"/>
  <c r="C5591" i="3" s="1"/>
  <c r="C5592" i="3" a="1"/>
  <c r="C5592" i="3" s="1"/>
  <c r="C5593" i="3" a="1"/>
  <c r="C5593" i="3" s="1"/>
  <c r="C5594" i="3" a="1"/>
  <c r="C5594" i="3" s="1"/>
  <c r="C5595" i="3" a="1"/>
  <c r="C5595" i="3" s="1"/>
  <c r="C5596" i="3" a="1"/>
  <c r="C5596" i="3" s="1"/>
  <c r="C5597" i="3" a="1"/>
  <c r="C5597" i="3" s="1"/>
  <c r="C5598" i="3" a="1"/>
  <c r="C5598" i="3" s="1"/>
  <c r="C5599" i="3" a="1"/>
  <c r="C5599" i="3" s="1"/>
  <c r="C5600" i="3" a="1"/>
  <c r="C5600" i="3" s="1"/>
  <c r="C5601" i="3" a="1"/>
  <c r="C5601" i="3" s="1"/>
  <c r="C5602" i="3" a="1"/>
  <c r="C5602" i="3" s="1"/>
  <c r="C5603" i="3" a="1"/>
  <c r="C5603" i="3" s="1"/>
  <c r="C5604" i="3" a="1"/>
  <c r="C5604" i="3" s="1"/>
  <c r="C5605" i="3" a="1"/>
  <c r="C5605" i="3" s="1"/>
  <c r="C5606" i="3" a="1"/>
  <c r="C5606" i="3" s="1"/>
  <c r="C5607" i="3" a="1"/>
  <c r="C5607" i="3" s="1"/>
  <c r="C5608" i="3" a="1"/>
  <c r="C5608" i="3" s="1"/>
  <c r="C5609" i="3" a="1"/>
  <c r="C5609" i="3" s="1"/>
  <c r="C5610" i="3" a="1"/>
  <c r="C5610" i="3" s="1"/>
  <c r="C5611" i="3" a="1"/>
  <c r="C5611" i="3" s="1"/>
  <c r="C5612" i="3" a="1"/>
  <c r="C5612" i="3" s="1"/>
  <c r="C5613" i="3" a="1"/>
  <c r="C5613" i="3" s="1"/>
  <c r="C5614" i="3" a="1"/>
  <c r="C5614" i="3" s="1"/>
  <c r="C5615" i="3" a="1"/>
  <c r="C5615" i="3" s="1"/>
  <c r="C5616" i="3" a="1"/>
  <c r="C5616" i="3" s="1"/>
  <c r="C5617" i="3" a="1"/>
  <c r="C5617" i="3" s="1"/>
  <c r="C5618" i="3" a="1"/>
  <c r="C5618" i="3" s="1"/>
  <c r="C5619" i="3" a="1"/>
  <c r="C5619" i="3" s="1"/>
  <c r="C5620" i="3" a="1"/>
  <c r="C5620" i="3" s="1"/>
  <c r="C5621" i="3" a="1"/>
  <c r="C5621" i="3" s="1"/>
  <c r="C5622" i="3" a="1"/>
  <c r="C5622" i="3" s="1"/>
  <c r="C5623" i="3" a="1"/>
  <c r="C5623" i="3" s="1"/>
  <c r="C5624" i="3" a="1"/>
  <c r="C5624" i="3" s="1"/>
  <c r="C5625" i="3" a="1"/>
  <c r="C5625" i="3" s="1"/>
  <c r="C5626" i="3" a="1"/>
  <c r="C5626" i="3" s="1"/>
  <c r="C5627" i="3" a="1"/>
  <c r="C5627" i="3" s="1"/>
  <c r="C5628" i="3" a="1"/>
  <c r="C5628" i="3" s="1"/>
  <c r="C5629" i="3" a="1"/>
  <c r="C5629" i="3" s="1"/>
  <c r="C5630" i="3" a="1"/>
  <c r="C5630" i="3"/>
  <c r="C5631" i="3" a="1"/>
  <c r="C5631" i="3" s="1"/>
  <c r="C5632" i="3" a="1"/>
  <c r="C5632" i="3" s="1"/>
  <c r="C5633" i="3" a="1"/>
  <c r="C5633" i="3" s="1"/>
  <c r="C5634" i="3" a="1"/>
  <c r="C5634" i="3" s="1"/>
  <c r="C5635" i="3" a="1"/>
  <c r="C5635" i="3" s="1"/>
  <c r="C5636" i="3" a="1"/>
  <c r="C5636" i="3" s="1"/>
  <c r="C5637" i="3" a="1"/>
  <c r="C5637" i="3" s="1"/>
  <c r="C5638" i="3" a="1"/>
  <c r="C5638" i="3" s="1"/>
  <c r="C5639" i="3" a="1"/>
  <c r="C5639" i="3" s="1"/>
  <c r="C5640" i="3" a="1"/>
  <c r="C5640" i="3" s="1"/>
  <c r="C5641" i="3" a="1"/>
  <c r="C5641" i="3" s="1"/>
  <c r="C5642" i="3" a="1"/>
  <c r="C5642" i="3" s="1"/>
  <c r="C5643" i="3" a="1"/>
  <c r="C5643" i="3" s="1"/>
  <c r="C5644" i="3" a="1"/>
  <c r="C5644" i="3" s="1"/>
  <c r="C5645" i="3" a="1"/>
  <c r="C5645" i="3" s="1"/>
  <c r="C5646" i="3" a="1"/>
  <c r="C5646" i="3" s="1"/>
  <c r="C5647" i="3" a="1"/>
  <c r="C5647" i="3" s="1"/>
  <c r="C5648" i="3" a="1"/>
  <c r="C5648" i="3" s="1"/>
  <c r="C5649" i="3" a="1"/>
  <c r="C5649" i="3" s="1"/>
  <c r="C5650" i="3" a="1"/>
  <c r="C5650" i="3" s="1"/>
  <c r="C5651" i="3" a="1"/>
  <c r="C5651" i="3" s="1"/>
  <c r="C5652" i="3" a="1"/>
  <c r="C5652" i="3" s="1"/>
  <c r="C5653" i="3" a="1"/>
  <c r="C5653" i="3" s="1"/>
  <c r="C5654" i="3" a="1"/>
  <c r="C5654" i="3" s="1"/>
  <c r="C5655" i="3" a="1"/>
  <c r="C5655" i="3" s="1"/>
  <c r="C5656" i="3" a="1"/>
  <c r="C5656" i="3" s="1"/>
  <c r="C5657" i="3" a="1"/>
  <c r="C5657" i="3" s="1"/>
  <c r="C5658" i="3" a="1"/>
  <c r="C5658" i="3" s="1"/>
  <c r="C5659" i="3" a="1"/>
  <c r="C5659" i="3" s="1"/>
  <c r="C5660" i="3" a="1"/>
  <c r="C5660" i="3" s="1"/>
  <c r="C5661" i="3" a="1"/>
  <c r="C5661" i="3" s="1"/>
  <c r="C5662" i="3" a="1"/>
  <c r="C5662" i="3" s="1"/>
  <c r="C5663" i="3" a="1"/>
  <c r="C5663" i="3" s="1"/>
  <c r="C5664" i="3" a="1"/>
  <c r="C5664" i="3" s="1"/>
  <c r="C5665" i="3" a="1"/>
  <c r="C5665" i="3" s="1"/>
  <c r="C5666" i="3" a="1"/>
  <c r="C5666" i="3" s="1"/>
  <c r="C5667" i="3" a="1"/>
  <c r="C5667" i="3" s="1"/>
  <c r="C5668" i="3" a="1"/>
  <c r="C5668" i="3"/>
  <c r="C5669" i="3" a="1"/>
  <c r="C5669" i="3" s="1"/>
  <c r="C5670" i="3" a="1"/>
  <c r="C5670" i="3" s="1"/>
  <c r="C5671" i="3" a="1"/>
  <c r="C5671" i="3" s="1"/>
  <c r="C5672" i="3" a="1"/>
  <c r="C5672" i="3" s="1"/>
  <c r="C5673" i="3" a="1"/>
  <c r="C5673" i="3" s="1"/>
  <c r="C5674" i="3" a="1"/>
  <c r="C5674" i="3" s="1"/>
  <c r="C5675" i="3" a="1"/>
  <c r="C5675" i="3" s="1"/>
  <c r="C5676" i="3" a="1"/>
  <c r="C5676" i="3" s="1"/>
  <c r="C5677" i="3" a="1"/>
  <c r="C5677" i="3" s="1"/>
  <c r="C5678" i="3" a="1"/>
  <c r="C5678" i="3" s="1"/>
  <c r="C5679" i="3" a="1"/>
  <c r="C5679" i="3" s="1"/>
  <c r="C5680" i="3" a="1"/>
  <c r="C5680" i="3" s="1"/>
  <c r="C5681" i="3" a="1"/>
  <c r="C5681" i="3" s="1"/>
  <c r="C5682" i="3" a="1"/>
  <c r="C5682" i="3" s="1"/>
  <c r="C5683" i="3" a="1"/>
  <c r="C5683" i="3" s="1"/>
  <c r="C5684" i="3" a="1"/>
  <c r="C5684" i="3" s="1"/>
  <c r="C5685" i="3" a="1"/>
  <c r="C5685" i="3" s="1"/>
  <c r="C5686" i="3" a="1"/>
  <c r="C5686" i="3" s="1"/>
  <c r="C5687" i="3" a="1"/>
  <c r="C5687" i="3" s="1"/>
  <c r="C5688" i="3" a="1"/>
  <c r="C5688" i="3" s="1"/>
  <c r="C5689" i="3" a="1"/>
  <c r="C5689" i="3" s="1"/>
  <c r="C5690" i="3" a="1"/>
  <c r="C5690" i="3" s="1"/>
  <c r="C5691" i="3" a="1"/>
  <c r="C5691" i="3" s="1"/>
  <c r="C5692" i="3" a="1"/>
  <c r="C5692" i="3" s="1"/>
  <c r="C5693" i="3" a="1"/>
  <c r="C5693" i="3" s="1"/>
  <c r="C5694" i="3" a="1"/>
  <c r="C5694" i="3" s="1"/>
  <c r="C5695" i="3" a="1"/>
  <c r="C5695" i="3" s="1"/>
  <c r="C5696" i="3" a="1"/>
  <c r="C5696" i="3"/>
  <c r="C5697" i="3" a="1"/>
  <c r="C5697" i="3" s="1"/>
  <c r="C5698" i="3" a="1"/>
  <c r="C5698" i="3"/>
  <c r="C5699" i="3" a="1"/>
  <c r="C5699" i="3" s="1"/>
  <c r="C5700" i="3" a="1"/>
  <c r="C5700" i="3" s="1"/>
  <c r="C5701" i="3" a="1"/>
  <c r="C5701" i="3" s="1"/>
  <c r="C5702" i="3" a="1"/>
  <c r="C5702" i="3" s="1"/>
  <c r="C5703" i="3" a="1"/>
  <c r="C5703" i="3"/>
  <c r="C5704" i="3" a="1"/>
  <c r="C5704" i="3" s="1"/>
  <c r="C5705" i="3" a="1"/>
  <c r="C5705" i="3" s="1"/>
  <c r="C5706" i="3" a="1"/>
  <c r="C5706" i="3" s="1"/>
  <c r="C5707" i="3" a="1"/>
  <c r="C5707" i="3" s="1"/>
  <c r="C5708" i="3" a="1"/>
  <c r="C5708" i="3" s="1"/>
  <c r="C5709" i="3" a="1"/>
  <c r="C5709" i="3" s="1"/>
  <c r="C5710" i="3" a="1"/>
  <c r="C5710" i="3" s="1"/>
  <c r="C5711" i="3" a="1"/>
  <c r="C5711" i="3" s="1"/>
  <c r="C5712" i="3" a="1"/>
  <c r="C5712" i="3" s="1"/>
  <c r="C5713" i="3" a="1"/>
  <c r="C5713" i="3" s="1"/>
  <c r="C5714" i="3" a="1"/>
  <c r="C5714" i="3"/>
  <c r="C5715" i="3" a="1"/>
  <c r="C5715" i="3" s="1"/>
  <c r="C5716" i="3" a="1"/>
  <c r="C5716" i="3"/>
  <c r="C5717" i="3" a="1"/>
  <c r="C5717" i="3" s="1"/>
  <c r="C5718" i="3" a="1"/>
  <c r="C5718" i="3" s="1"/>
  <c r="C5719" i="3" a="1"/>
  <c r="C5719" i="3" s="1"/>
  <c r="C5720" i="3" a="1"/>
  <c r="C5720" i="3" s="1"/>
  <c r="C5721" i="3" a="1"/>
  <c r="C5721" i="3" s="1"/>
  <c r="C5722" i="3" a="1"/>
  <c r="C5722" i="3" s="1"/>
  <c r="C5723" i="3" a="1"/>
  <c r="C5723" i="3" s="1"/>
  <c r="C5724" i="3" a="1"/>
  <c r="C5724" i="3" s="1"/>
  <c r="C5725" i="3" a="1"/>
  <c r="C5725" i="3" s="1"/>
  <c r="C5726" i="3" a="1"/>
  <c r="C5726" i="3" s="1"/>
  <c r="C5727" i="3" a="1"/>
  <c r="C5727" i="3" s="1"/>
  <c r="C5728" i="3" a="1"/>
  <c r="C5728" i="3" s="1"/>
  <c r="C5729" i="3" a="1"/>
  <c r="C5729" i="3" s="1"/>
  <c r="C5730" i="3" a="1"/>
  <c r="C5730" i="3" s="1"/>
  <c r="C5731" i="3" a="1"/>
  <c r="C5731" i="3" s="1"/>
  <c r="C5732" i="3" a="1"/>
  <c r="C5732" i="3" s="1"/>
  <c r="C5733" i="3" a="1"/>
  <c r="C5733" i="3" s="1"/>
  <c r="C5734" i="3" a="1"/>
  <c r="C5734" i="3" s="1"/>
  <c r="C5735" i="3" a="1"/>
  <c r="C5735" i="3" s="1"/>
  <c r="C5736" i="3" a="1"/>
  <c r="C5736" i="3" s="1"/>
  <c r="C5737" i="3" a="1"/>
  <c r="C5737" i="3" s="1"/>
  <c r="C5738" i="3" a="1"/>
  <c r="C5738" i="3" s="1"/>
  <c r="C5739" i="3" a="1"/>
  <c r="C5739" i="3" s="1"/>
  <c r="C5740" i="3" a="1"/>
  <c r="C5740" i="3" s="1"/>
  <c r="C5741" i="3" a="1"/>
  <c r="C5741" i="3" s="1"/>
  <c r="C5742" i="3" a="1"/>
  <c r="C5742" i="3" s="1"/>
  <c r="C5743" i="3" a="1"/>
  <c r="C5743" i="3" s="1"/>
  <c r="C5744" i="3" a="1"/>
  <c r="C5744" i="3" s="1"/>
  <c r="C5745" i="3" a="1"/>
  <c r="C5745" i="3" s="1"/>
  <c r="C5746" i="3" a="1"/>
  <c r="C5746" i="3" s="1"/>
  <c r="C5747" i="3" a="1"/>
  <c r="C5747" i="3" s="1"/>
  <c r="C5748" i="3" a="1"/>
  <c r="C5748" i="3"/>
  <c r="C5749" i="3" a="1"/>
  <c r="C5749" i="3" s="1"/>
  <c r="C5750" i="3" a="1"/>
  <c r="C5750" i="3"/>
  <c r="C5751" i="3" a="1"/>
  <c r="C5751" i="3" s="1"/>
  <c r="C5752" i="3" a="1"/>
  <c r="C5752" i="3" s="1"/>
  <c r="C5753" i="3" a="1"/>
  <c r="C5753" i="3" s="1"/>
  <c r="C5754" i="3" a="1"/>
  <c r="C5754" i="3" s="1"/>
  <c r="C5755" i="3" a="1"/>
  <c r="C5755" i="3" s="1"/>
  <c r="C5756" i="3" a="1"/>
  <c r="C5756" i="3" s="1"/>
  <c r="C5757" i="3" a="1"/>
  <c r="C5757" i="3" s="1"/>
  <c r="C5758" i="3" a="1"/>
  <c r="C5758" i="3" s="1"/>
  <c r="C5759" i="3" a="1"/>
  <c r="C5759" i="3" s="1"/>
  <c r="C5760" i="3" a="1"/>
  <c r="C5760" i="3" s="1"/>
  <c r="C5761" i="3" a="1"/>
  <c r="C5761" i="3" s="1"/>
  <c r="C5762" i="3" a="1"/>
  <c r="C5762" i="3" s="1"/>
  <c r="C5763" i="3" a="1"/>
  <c r="C5763" i="3" s="1"/>
  <c r="C5764" i="3" a="1"/>
  <c r="C5764" i="3"/>
  <c r="C5765" i="3" a="1"/>
  <c r="C5765" i="3" s="1"/>
  <c r="C5766" i="3" a="1"/>
  <c r="C5766" i="3" s="1"/>
  <c r="C5767" i="3" a="1"/>
  <c r="C5767" i="3"/>
  <c r="C5768" i="3" a="1"/>
  <c r="C5768" i="3" s="1"/>
  <c r="C5769" i="3" a="1"/>
  <c r="C5769" i="3" s="1"/>
  <c r="C5770" i="3" a="1"/>
  <c r="C5770" i="3" s="1"/>
  <c r="C5771" i="3" a="1"/>
  <c r="C5771" i="3" s="1"/>
  <c r="C5772" i="3" a="1"/>
  <c r="C5772" i="3" s="1"/>
  <c r="C5773" i="3" a="1"/>
  <c r="C5773" i="3" s="1"/>
  <c r="C5774" i="3" a="1"/>
  <c r="C5774" i="3" s="1"/>
  <c r="C5775" i="3" a="1"/>
  <c r="C5775" i="3" s="1"/>
  <c r="C5776" i="3" a="1"/>
  <c r="C5776" i="3" s="1"/>
  <c r="C5777" i="3" a="1"/>
  <c r="C5777" i="3" s="1"/>
  <c r="C5778" i="3" a="1"/>
  <c r="C5778" i="3" s="1"/>
  <c r="C5779" i="3" a="1"/>
  <c r="C5779" i="3" s="1"/>
  <c r="C5780" i="3" a="1"/>
  <c r="C5780" i="3" s="1"/>
  <c r="C5781" i="3" a="1"/>
  <c r="C5781" i="3" s="1"/>
  <c r="C5782" i="3" a="1"/>
  <c r="C5782" i="3" s="1"/>
  <c r="C5783" i="3" a="1"/>
  <c r="C5783" i="3" s="1"/>
  <c r="C5784" i="3" a="1"/>
  <c r="C5784" i="3" s="1"/>
  <c r="C5785" i="3" a="1"/>
  <c r="C5785" i="3" s="1"/>
  <c r="C5786" i="3" a="1"/>
  <c r="C5786" i="3" s="1"/>
  <c r="C5787" i="3" a="1"/>
  <c r="C5787" i="3" s="1"/>
  <c r="C5788" i="3" a="1"/>
  <c r="C5788" i="3" s="1"/>
  <c r="C5789" i="3" a="1"/>
  <c r="C5789" i="3" s="1"/>
  <c r="C5790" i="3" a="1"/>
  <c r="C5790" i="3" s="1"/>
  <c r="C5791" i="3" a="1"/>
  <c r="C5791" i="3" s="1"/>
  <c r="C5792" i="3" a="1"/>
  <c r="C5792" i="3" s="1"/>
  <c r="C5793" i="3" a="1"/>
  <c r="C5793" i="3" s="1"/>
  <c r="C5794" i="3" a="1"/>
  <c r="C5794" i="3" s="1"/>
  <c r="C5795" i="3" a="1"/>
  <c r="C5795" i="3" s="1"/>
  <c r="C5796" i="3" a="1"/>
  <c r="C5796" i="3" s="1"/>
  <c r="C5797" i="3" a="1"/>
  <c r="C5797" i="3" s="1"/>
  <c r="C5798" i="3" a="1"/>
  <c r="C5798" i="3" s="1"/>
  <c r="C5799" i="3" a="1"/>
  <c r="C5799" i="3" s="1"/>
  <c r="C5800" i="3" a="1"/>
  <c r="C5800" i="3" s="1"/>
  <c r="C5801" i="3" a="1"/>
  <c r="C5801" i="3" s="1"/>
  <c r="C5802" i="3" a="1"/>
  <c r="C5802" i="3" s="1"/>
  <c r="C5803" i="3" a="1"/>
  <c r="C5803" i="3" s="1"/>
  <c r="C5804" i="3" a="1"/>
  <c r="C5804" i="3" s="1"/>
  <c r="C5805" i="3" a="1"/>
  <c r="C5805" i="3" s="1"/>
  <c r="C5806" i="3" a="1"/>
  <c r="C5806" i="3" s="1"/>
  <c r="C5807" i="3" a="1"/>
  <c r="C5807" i="3" s="1"/>
  <c r="C5808" i="3" a="1"/>
  <c r="C5808" i="3" s="1"/>
  <c r="C5809" i="3" a="1"/>
  <c r="C5809" i="3" s="1"/>
  <c r="C5810" i="3" a="1"/>
  <c r="C5810" i="3" s="1"/>
  <c r="C5811" i="3" a="1"/>
  <c r="C5811" i="3" s="1"/>
  <c r="C5812" i="3" a="1"/>
  <c r="C5812" i="3"/>
  <c r="C5813" i="3" a="1"/>
  <c r="C5813" i="3" s="1"/>
  <c r="C5814" i="3" a="1"/>
  <c r="C5814" i="3" s="1"/>
  <c r="C5815" i="3" a="1"/>
  <c r="C5815" i="3" s="1"/>
  <c r="C5816" i="3" a="1"/>
  <c r="C5816" i="3" s="1"/>
  <c r="C5817" i="3" a="1"/>
  <c r="C5817" i="3" s="1"/>
  <c r="C5818" i="3" a="1"/>
  <c r="C5818" i="3" s="1"/>
  <c r="C5819" i="3" a="1"/>
  <c r="C5819" i="3" s="1"/>
  <c r="C5820" i="3" a="1"/>
  <c r="C5820" i="3" s="1"/>
  <c r="C5821" i="3" a="1"/>
  <c r="C5821" i="3" s="1"/>
  <c r="C5822" i="3" a="1"/>
  <c r="C5822" i="3" s="1"/>
  <c r="C5823" i="3" a="1"/>
  <c r="C5823" i="3" s="1"/>
  <c r="C5824" i="3" a="1"/>
  <c r="C5824" i="3" s="1"/>
  <c r="C5825" i="3" a="1"/>
  <c r="C5825" i="3" s="1"/>
  <c r="C5826" i="3" a="1"/>
  <c r="C5826" i="3" s="1"/>
  <c r="C5827" i="3" a="1"/>
  <c r="C5827" i="3" s="1"/>
  <c r="C5828" i="3" a="1"/>
  <c r="C5828" i="3" s="1"/>
  <c r="C5829" i="3" a="1"/>
  <c r="C5829" i="3" s="1"/>
  <c r="C5830" i="3" a="1"/>
  <c r="C5830" i="3" s="1"/>
  <c r="C5831" i="3" a="1"/>
  <c r="C5831" i="3" s="1"/>
  <c r="C5832" i="3" a="1"/>
  <c r="C5832" i="3" s="1"/>
  <c r="C5833" i="3" a="1"/>
  <c r="C5833" i="3" s="1"/>
  <c r="C5834" i="3" a="1"/>
  <c r="C5834" i="3" s="1"/>
  <c r="C5835" i="3" a="1"/>
  <c r="C5835" i="3"/>
  <c r="C5836" i="3" a="1"/>
  <c r="C5836" i="3" s="1"/>
  <c r="C5837" i="3" a="1"/>
  <c r="C5837" i="3" s="1"/>
  <c r="C5838" i="3" a="1"/>
  <c r="C5838" i="3" s="1"/>
  <c r="C5839" i="3" a="1"/>
  <c r="C5839" i="3" s="1"/>
  <c r="C5840" i="3" a="1"/>
  <c r="C5840" i="3" s="1"/>
  <c r="C5841" i="3" a="1"/>
  <c r="C5841" i="3" s="1"/>
  <c r="C5842" i="3" a="1"/>
  <c r="C5842" i="3" s="1"/>
  <c r="C5843" i="3" a="1"/>
  <c r="C5843" i="3"/>
  <c r="C5844" i="3" a="1"/>
  <c r="C5844" i="3" s="1"/>
  <c r="C5845" i="3" a="1"/>
  <c r="C5845" i="3" s="1"/>
  <c r="C5846" i="3" a="1"/>
  <c r="C5846" i="3" s="1"/>
  <c r="C5847" i="3" a="1"/>
  <c r="C5847" i="3" s="1"/>
  <c r="C5848" i="3" a="1"/>
  <c r="C5848" i="3" s="1"/>
  <c r="C5849" i="3" a="1"/>
  <c r="C5849" i="3"/>
  <c r="C5850" i="3" a="1"/>
  <c r="C5850" i="3" s="1"/>
  <c r="C5851" i="3" a="1"/>
  <c r="C5851" i="3" s="1"/>
  <c r="C5852" i="3" a="1"/>
  <c r="C5852" i="3" s="1"/>
  <c r="C5853" i="3" a="1"/>
  <c r="C5853" i="3" s="1"/>
  <c r="C5854" i="3" a="1"/>
  <c r="C5854" i="3" s="1"/>
  <c r="C5855" i="3" a="1"/>
  <c r="C5855" i="3" s="1"/>
  <c r="C5856" i="3" a="1"/>
  <c r="C5856" i="3" s="1"/>
  <c r="C5857" i="3" a="1"/>
  <c r="C5857" i="3" s="1"/>
  <c r="C5858" i="3" a="1"/>
  <c r="C5858" i="3" s="1"/>
  <c r="C5859" i="3" a="1"/>
  <c r="C5859" i="3" s="1"/>
  <c r="C5860" i="3" a="1"/>
  <c r="C5860" i="3" s="1"/>
  <c r="C5861" i="3" a="1"/>
  <c r="C5861" i="3" s="1"/>
  <c r="C5862" i="3" a="1"/>
  <c r="C5862" i="3"/>
  <c r="C5863" i="3" a="1"/>
  <c r="C5863" i="3" s="1"/>
  <c r="C5864" i="3" a="1"/>
  <c r="C5864" i="3"/>
  <c r="C5865" i="3" a="1"/>
  <c r="C5865" i="3" s="1"/>
  <c r="C5866" i="3" a="1"/>
  <c r="C5866" i="3" s="1"/>
  <c r="C5867" i="3" a="1"/>
  <c r="C5867" i="3" s="1"/>
  <c r="C5868" i="3" a="1"/>
  <c r="C5868" i="3"/>
  <c r="C5869" i="3" a="1"/>
  <c r="C5869" i="3" s="1"/>
  <c r="C5870" i="3" a="1"/>
  <c r="C5870" i="3"/>
  <c r="C5871" i="3" a="1"/>
  <c r="C5871" i="3" s="1"/>
  <c r="C5872" i="3" a="1"/>
  <c r="C5872" i="3" s="1"/>
  <c r="C5873" i="3" a="1"/>
  <c r="C5873" i="3"/>
  <c r="C5874" i="3" a="1"/>
  <c r="C5874" i="3" s="1"/>
  <c r="C5875" i="3" a="1"/>
  <c r="C5875" i="3" s="1"/>
  <c r="C5876" i="3" a="1"/>
  <c r="C5876" i="3"/>
  <c r="C5877" i="3" a="1"/>
  <c r="C5877" i="3" s="1"/>
  <c r="C5878" i="3" a="1"/>
  <c r="C5878" i="3" s="1"/>
  <c r="C5879" i="3" a="1"/>
  <c r="C5879" i="3" s="1"/>
  <c r="C5880" i="3" a="1"/>
  <c r="C5880" i="3" s="1"/>
  <c r="C5881" i="3" a="1"/>
  <c r="C5881" i="3" s="1"/>
  <c r="C5882" i="3" a="1"/>
  <c r="C5882" i="3" s="1"/>
  <c r="C5883" i="3" a="1"/>
  <c r="C5883" i="3" s="1"/>
  <c r="C5884" i="3" a="1"/>
  <c r="C5884" i="3" s="1"/>
  <c r="C5885" i="3" a="1"/>
  <c r="C5885" i="3"/>
  <c r="C5886" i="3" a="1"/>
  <c r="C5886" i="3" s="1"/>
  <c r="C5887" i="3" a="1"/>
  <c r="C5887" i="3" s="1"/>
  <c r="C5888" i="3" a="1"/>
  <c r="C5888" i="3" s="1"/>
  <c r="C5889" i="3" a="1"/>
  <c r="C5889" i="3" s="1"/>
  <c r="C5890" i="3" a="1"/>
  <c r="C5890" i="3" s="1"/>
  <c r="C5891" i="3" a="1"/>
  <c r="C5891" i="3" s="1"/>
  <c r="C5892" i="3" a="1"/>
  <c r="C5892" i="3" s="1"/>
  <c r="C5893" i="3" a="1"/>
  <c r="C5893" i="3" s="1"/>
  <c r="C5894" i="3" a="1"/>
  <c r="C5894" i="3" s="1"/>
  <c r="C5895" i="3" a="1"/>
  <c r="C5895" i="3" s="1"/>
  <c r="C5896" i="3" a="1"/>
  <c r="C5896" i="3" s="1"/>
  <c r="C5897" i="3" a="1"/>
  <c r="C5897" i="3" s="1"/>
  <c r="C5898" i="3" a="1"/>
  <c r="C5898" i="3" s="1"/>
  <c r="C5899" i="3" a="1"/>
  <c r="C5899" i="3" s="1"/>
  <c r="C5900" i="3" a="1"/>
  <c r="C5900" i="3" s="1"/>
  <c r="C5901" i="3" a="1"/>
  <c r="C5901" i="3" s="1"/>
  <c r="C5902" i="3" a="1"/>
  <c r="C5902" i="3"/>
  <c r="C5903" i="3" a="1"/>
  <c r="C5903" i="3" s="1"/>
  <c r="C5904" i="3" a="1"/>
  <c r="C5904" i="3" s="1"/>
  <c r="C5905" i="3" a="1"/>
  <c r="C5905" i="3" s="1"/>
  <c r="C5906" i="3" a="1"/>
  <c r="C5906" i="3" s="1"/>
  <c r="C5907" i="3" a="1"/>
  <c r="C5907" i="3" s="1"/>
  <c r="C5908" i="3" a="1"/>
  <c r="C5908" i="3"/>
  <c r="C5909" i="3" a="1"/>
  <c r="C5909" i="3" s="1"/>
  <c r="C5910" i="3" a="1"/>
  <c r="C5910" i="3" s="1"/>
  <c r="C5911" i="3" a="1"/>
  <c r="C5911" i="3" s="1"/>
  <c r="C5912" i="3" a="1"/>
  <c r="C5912" i="3" s="1"/>
  <c r="C5913" i="3" a="1"/>
  <c r="C5913" i="3" s="1"/>
  <c r="C5914" i="3" a="1"/>
  <c r="C5914" i="3"/>
  <c r="C5915" i="3" a="1"/>
  <c r="C5915" i="3" s="1"/>
  <c r="C5916" i="3" a="1"/>
  <c r="C5916" i="3" s="1"/>
  <c r="C5917" i="3" a="1"/>
  <c r="C5917" i="3" s="1"/>
  <c r="C5918" i="3" a="1"/>
  <c r="C5918" i="3" s="1"/>
  <c r="C5919" i="3" a="1"/>
  <c r="C5919" i="3" s="1"/>
  <c r="C5920" i="3" a="1"/>
  <c r="C5920" i="3" s="1"/>
  <c r="C5921" i="3" a="1"/>
  <c r="C5921" i="3" s="1"/>
  <c r="C5922" i="3" a="1"/>
  <c r="C5922" i="3" s="1"/>
  <c r="C5923" i="3" a="1"/>
  <c r="C5923" i="3" s="1"/>
  <c r="C5924" i="3" a="1"/>
  <c r="C5924" i="3" s="1"/>
  <c r="C5925" i="3" a="1"/>
  <c r="C5925" i="3" s="1"/>
  <c r="C5926" i="3" a="1"/>
  <c r="C5926" i="3" s="1"/>
  <c r="C5927" i="3" a="1"/>
  <c r="C5927" i="3" s="1"/>
  <c r="C5928" i="3" a="1"/>
  <c r="C5928" i="3"/>
  <c r="C5929" i="3" a="1"/>
  <c r="C5929" i="3" s="1"/>
  <c r="C5930" i="3" a="1"/>
  <c r="C5930" i="3" s="1"/>
  <c r="C5931" i="3" a="1"/>
  <c r="C5931" i="3" s="1"/>
  <c r="C5932" i="3" a="1"/>
  <c r="C5932" i="3" s="1"/>
  <c r="C5933" i="3" a="1"/>
  <c r="C5933" i="3" s="1"/>
  <c r="C5934" i="3" a="1"/>
  <c r="C5934" i="3"/>
  <c r="C5935" i="3" a="1"/>
  <c r="C5935" i="3" s="1"/>
  <c r="C5936" i="3" a="1"/>
  <c r="C5936" i="3" s="1"/>
  <c r="C5937" i="3" a="1"/>
  <c r="C5937" i="3" s="1"/>
  <c r="C5938" i="3" a="1"/>
  <c r="C5938" i="3" s="1"/>
  <c r="C5939" i="3" a="1"/>
  <c r="C5939" i="3" s="1"/>
  <c r="C5940" i="3" a="1"/>
  <c r="C5940" i="3" s="1"/>
  <c r="C5941" i="3" a="1"/>
  <c r="C5941" i="3" s="1"/>
  <c r="C5942" i="3" a="1"/>
  <c r="C5942" i="3" s="1"/>
  <c r="C5943" i="3" a="1"/>
  <c r="C5943" i="3" s="1"/>
  <c r="C5944" i="3" a="1"/>
  <c r="C5944" i="3" s="1"/>
  <c r="C5945" i="3" a="1"/>
  <c r="C5945" i="3" s="1"/>
  <c r="C5946" i="3" a="1"/>
  <c r="C5946" i="3" s="1"/>
  <c r="C5947" i="3" a="1"/>
  <c r="C5947" i="3" s="1"/>
  <c r="C5948" i="3" a="1"/>
  <c r="C5948" i="3" s="1"/>
  <c r="C5949" i="3" a="1"/>
  <c r="C5949" i="3" s="1"/>
  <c r="C5950" i="3" a="1"/>
  <c r="C5950" i="3" s="1"/>
  <c r="C5951" i="3" a="1"/>
  <c r="C5951" i="3" s="1"/>
  <c r="C5952" i="3" a="1"/>
  <c r="C5952" i="3" s="1"/>
  <c r="C5953" i="3" a="1"/>
  <c r="C5953" i="3" s="1"/>
  <c r="C5954" i="3" a="1"/>
  <c r="C5954" i="3" s="1"/>
  <c r="C5955" i="3" a="1"/>
  <c r="C5955" i="3" s="1"/>
  <c r="C5956" i="3" a="1"/>
  <c r="C5956" i="3" s="1"/>
  <c r="C5957" i="3" a="1"/>
  <c r="C5957" i="3" s="1"/>
  <c r="C5958" i="3" a="1"/>
  <c r="C5958" i="3" s="1"/>
  <c r="C5959" i="3" a="1"/>
  <c r="C5959" i="3" s="1"/>
  <c r="C5960" i="3" a="1"/>
  <c r="C5960" i="3" s="1"/>
  <c r="C5961" i="3" a="1"/>
  <c r="C5961" i="3" s="1"/>
  <c r="C5962" i="3" a="1"/>
  <c r="C5962" i="3" s="1"/>
  <c r="C5963" i="3" a="1"/>
  <c r="C5963" i="3" s="1"/>
  <c r="C5964" i="3" a="1"/>
  <c r="C5964" i="3" s="1"/>
  <c r="C5965" i="3" a="1"/>
  <c r="C5965" i="3" s="1"/>
  <c r="C5966" i="3" a="1"/>
  <c r="C5966" i="3" s="1"/>
  <c r="C5967" i="3" a="1"/>
  <c r="C5967" i="3" s="1"/>
  <c r="C5968" i="3" a="1"/>
  <c r="C5968" i="3" s="1"/>
  <c r="C5969" i="3" a="1"/>
  <c r="C5969" i="3" s="1"/>
  <c r="C5970" i="3" a="1"/>
  <c r="C5970" i="3" s="1"/>
  <c r="C5971" i="3" a="1"/>
  <c r="C5971" i="3" s="1"/>
  <c r="C5972" i="3" a="1"/>
  <c r="C5972" i="3" s="1"/>
  <c r="C5973" i="3" a="1"/>
  <c r="C5973" i="3" s="1"/>
  <c r="C5974" i="3" a="1"/>
  <c r="C5974" i="3" s="1"/>
  <c r="C5975" i="3" a="1"/>
  <c r="C5975" i="3" s="1"/>
  <c r="C5976" i="3" a="1"/>
  <c r="C5976" i="3" s="1"/>
  <c r="C5977" i="3" a="1"/>
  <c r="C5977" i="3" s="1"/>
  <c r="C5978" i="3" a="1"/>
  <c r="C5978" i="3" s="1"/>
  <c r="C5979" i="3" a="1"/>
  <c r="C5979" i="3" s="1"/>
  <c r="C5980" i="3" a="1"/>
  <c r="C5980" i="3" s="1"/>
  <c r="C5981" i="3" a="1"/>
  <c r="C5981" i="3" s="1"/>
  <c r="C5982" i="3" a="1"/>
  <c r="C5982" i="3"/>
  <c r="C5983" i="3" a="1"/>
  <c r="C5983" i="3" s="1"/>
  <c r="C5984" i="3" a="1"/>
  <c r="C5984" i="3" s="1"/>
  <c r="C5985" i="3" a="1"/>
  <c r="C5985" i="3" s="1"/>
  <c r="C5986" i="3" a="1"/>
  <c r="C5986" i="3" s="1"/>
  <c r="C5987" i="3" a="1"/>
  <c r="C5987" i="3" s="1"/>
  <c r="C5988" i="3" a="1"/>
  <c r="C5988" i="3" s="1"/>
  <c r="C5989" i="3" a="1"/>
  <c r="C5989" i="3"/>
  <c r="C5990" i="3" a="1"/>
  <c r="C5990" i="3" s="1"/>
  <c r="C5991" i="3" a="1"/>
  <c r="C5991" i="3" s="1"/>
  <c r="C5992" i="3" a="1"/>
  <c r="C5992" i="3"/>
  <c r="C5993" i="3" a="1"/>
  <c r="C5993" i="3" s="1"/>
  <c r="C5994" i="3" a="1"/>
  <c r="C5994" i="3" s="1"/>
  <c r="C5995" i="3" a="1"/>
  <c r="C5995" i="3" s="1"/>
  <c r="C5996" i="3" a="1"/>
  <c r="C5996" i="3" s="1"/>
  <c r="C5997" i="3" a="1"/>
  <c r="C5997" i="3" s="1"/>
  <c r="C5998" i="3" a="1"/>
  <c r="C5998" i="3" s="1"/>
  <c r="C5999" i="3" a="1"/>
  <c r="C5999" i="3" s="1"/>
  <c r="C6000" i="3" a="1"/>
  <c r="C6000" i="3" s="1"/>
  <c r="C6001" i="3" a="1"/>
  <c r="C6001" i="3"/>
  <c r="C6002" i="3" a="1"/>
  <c r="C6002" i="3" s="1"/>
  <c r="C6003" i="3" a="1"/>
  <c r="C6003" i="3" s="1"/>
  <c r="C6004" i="3" a="1"/>
  <c r="C6004" i="3" s="1"/>
  <c r="C6005" i="3" a="1"/>
  <c r="C6005" i="3" s="1"/>
  <c r="C6006" i="3" a="1"/>
  <c r="C6006" i="3" s="1"/>
  <c r="C6007" i="3" a="1"/>
  <c r="C6007" i="3" s="1"/>
  <c r="C6008" i="3" a="1"/>
  <c r="C6008" i="3" s="1"/>
  <c r="C6009" i="3" a="1"/>
  <c r="C6009" i="3" s="1"/>
  <c r="C6010" i="3" a="1"/>
  <c r="C6010" i="3" s="1"/>
  <c r="C6011" i="3" a="1"/>
  <c r="C6011" i="3" s="1"/>
  <c r="C6012" i="3" a="1"/>
  <c r="C6012" i="3" s="1"/>
  <c r="C6013" i="3" a="1"/>
  <c r="C6013" i="3" s="1"/>
  <c r="C6014" i="3" a="1"/>
  <c r="C6014" i="3" s="1"/>
  <c r="C6015" i="3" a="1"/>
  <c r="C6015" i="3" s="1"/>
  <c r="C6016" i="3" a="1"/>
  <c r="C6016" i="3" s="1"/>
  <c r="C6017" i="3" a="1"/>
  <c r="C6017" i="3" s="1"/>
  <c r="C6018" i="3" a="1"/>
  <c r="C6018" i="3" s="1"/>
  <c r="C6019" i="3" a="1"/>
  <c r="C6019" i="3" s="1"/>
  <c r="C6020" i="3" a="1"/>
  <c r="C6020" i="3" s="1"/>
  <c r="C6021" i="3" a="1"/>
  <c r="C6021" i="3" s="1"/>
  <c r="C6022" i="3" a="1"/>
  <c r="C6022" i="3" s="1"/>
  <c r="C6023" i="3" a="1"/>
  <c r="C6023" i="3" s="1"/>
  <c r="C6024" i="3" a="1"/>
  <c r="C6024" i="3" s="1"/>
  <c r="C6025" i="3" a="1"/>
  <c r="C6025" i="3" s="1"/>
  <c r="C6026" i="3" a="1"/>
  <c r="C6026" i="3" s="1"/>
  <c r="C6027" i="3" a="1"/>
  <c r="C6027" i="3" s="1"/>
  <c r="C6028" i="3" a="1"/>
  <c r="C6028" i="3" s="1"/>
  <c r="C6029" i="3" a="1"/>
  <c r="C6029" i="3" s="1"/>
  <c r="C6030" i="3" a="1"/>
  <c r="C6030" i="3" s="1"/>
  <c r="C6031" i="3" a="1"/>
  <c r="C6031" i="3" s="1"/>
  <c r="C6032" i="3" a="1"/>
  <c r="C6032" i="3" s="1"/>
  <c r="C6033" i="3" a="1"/>
  <c r="C6033" i="3" s="1"/>
  <c r="C6034" i="3" a="1"/>
  <c r="C6034" i="3" s="1"/>
  <c r="C6035" i="3" a="1"/>
  <c r="C6035" i="3" s="1"/>
  <c r="C6036" i="3" a="1"/>
  <c r="C6036" i="3" s="1"/>
  <c r="C6037" i="3" a="1"/>
  <c r="C6037" i="3" s="1"/>
  <c r="C6038" i="3" a="1"/>
  <c r="C6038" i="3" s="1"/>
  <c r="C6039" i="3" a="1"/>
  <c r="C6039" i="3" s="1"/>
  <c r="C6040" i="3" a="1"/>
  <c r="C6040" i="3" s="1"/>
  <c r="C6041" i="3" a="1"/>
  <c r="C6041" i="3" s="1"/>
  <c r="C6042" i="3" a="1"/>
  <c r="C6042" i="3" s="1"/>
  <c r="C6043" i="3" a="1"/>
  <c r="C6043" i="3" s="1"/>
  <c r="C6044" i="3" a="1"/>
  <c r="C6044" i="3" s="1"/>
  <c r="C6045" i="3" a="1"/>
  <c r="C6045" i="3" s="1"/>
  <c r="C6046" i="3" a="1"/>
  <c r="C6046" i="3" s="1"/>
  <c r="C6047" i="3" a="1"/>
  <c r="C6047" i="3" s="1"/>
  <c r="C6048" i="3" a="1"/>
  <c r="C6048" i="3" s="1"/>
  <c r="C6049" i="3" a="1"/>
  <c r="C6049" i="3" s="1"/>
  <c r="C6050" i="3" a="1"/>
  <c r="C6050" i="3" s="1"/>
  <c r="C6051" i="3" a="1"/>
  <c r="C6051" i="3" s="1"/>
  <c r="C6052" i="3" a="1"/>
  <c r="C6052" i="3" s="1"/>
  <c r="C6053" i="3" a="1"/>
  <c r="C6053" i="3" s="1"/>
  <c r="C6054" i="3" a="1"/>
  <c r="C6054" i="3" s="1"/>
  <c r="C6055" i="3" a="1"/>
  <c r="C6055" i="3" s="1"/>
  <c r="C6056" i="3" a="1"/>
  <c r="C6056" i="3" s="1"/>
  <c r="C6057" i="3" a="1"/>
  <c r="C6057" i="3" s="1"/>
  <c r="C6058" i="3" a="1"/>
  <c r="C6058" i="3" s="1"/>
  <c r="C6059" i="3" a="1"/>
  <c r="C6059" i="3" s="1"/>
  <c r="C6060" i="3" a="1"/>
  <c r="C6060" i="3" s="1"/>
  <c r="C6061" i="3" a="1"/>
  <c r="C6061" i="3" s="1"/>
  <c r="C6062" i="3" a="1"/>
  <c r="C6062" i="3"/>
  <c r="C6063" i="3" a="1"/>
  <c r="C6063" i="3" s="1"/>
  <c r="C6064" i="3" a="1"/>
  <c r="C6064" i="3" s="1"/>
  <c r="C6065" i="3" a="1"/>
  <c r="C6065" i="3" s="1"/>
  <c r="C6066" i="3" a="1"/>
  <c r="C6066" i="3" s="1"/>
  <c r="C6067" i="3" a="1"/>
  <c r="C6067" i="3" s="1"/>
  <c r="C6068" i="3" a="1"/>
  <c r="C6068" i="3" s="1"/>
  <c r="C6069" i="3" a="1"/>
  <c r="C6069" i="3"/>
  <c r="C6070" i="3" a="1"/>
  <c r="C6070" i="3" s="1"/>
  <c r="C6071" i="3" a="1"/>
  <c r="C6071" i="3" s="1"/>
  <c r="C6072" i="3" a="1"/>
  <c r="C6072" i="3" s="1"/>
  <c r="C6073" i="3" a="1"/>
  <c r="C6073" i="3" s="1"/>
  <c r="C6074" i="3" a="1"/>
  <c r="C6074" i="3" s="1"/>
  <c r="C6075" i="3" a="1"/>
  <c r="C6075" i="3" s="1"/>
  <c r="C6076" i="3" a="1"/>
  <c r="C6076" i="3" s="1"/>
  <c r="C6077" i="3" a="1"/>
  <c r="C6077" i="3" s="1"/>
  <c r="C6078" i="3" a="1"/>
  <c r="C6078" i="3" s="1"/>
  <c r="C6079" i="3" a="1"/>
  <c r="C6079" i="3" s="1"/>
  <c r="C6080" i="3" a="1"/>
  <c r="C6080" i="3" s="1"/>
  <c r="C6081" i="3" a="1"/>
  <c r="C6081" i="3" s="1"/>
  <c r="C6082" i="3" a="1"/>
  <c r="C6082" i="3" s="1"/>
  <c r="C6083" i="3" a="1"/>
  <c r="C6083" i="3" s="1"/>
  <c r="C6084" i="3" a="1"/>
  <c r="C6084" i="3" s="1"/>
  <c r="C6085" i="3" a="1"/>
  <c r="C6085" i="3" s="1"/>
  <c r="C6086" i="3" a="1"/>
  <c r="C6086" i="3" s="1"/>
  <c r="C6087" i="3" a="1"/>
  <c r="C6087" i="3" s="1"/>
  <c r="C6088" i="3" a="1"/>
  <c r="C6088" i="3" s="1"/>
  <c r="C6089" i="3" a="1"/>
  <c r="C6089" i="3"/>
  <c r="C6090" i="3" a="1"/>
  <c r="C6090" i="3" s="1"/>
  <c r="C6091" i="3" a="1"/>
  <c r="C6091" i="3" s="1"/>
  <c r="C6092" i="3" a="1"/>
  <c r="C6092" i="3" s="1"/>
  <c r="C6093" i="3" a="1"/>
  <c r="C6093" i="3" s="1"/>
  <c r="C6094" i="3" a="1"/>
  <c r="C6094" i="3" s="1"/>
  <c r="C6095" i="3" a="1"/>
  <c r="C6095" i="3" s="1"/>
  <c r="C6096" i="3" a="1"/>
  <c r="C6096" i="3" s="1"/>
  <c r="C6097" i="3" a="1"/>
  <c r="C6097" i="3" s="1"/>
  <c r="C6098" i="3" a="1"/>
  <c r="C6098" i="3" s="1"/>
  <c r="C6099" i="3" a="1"/>
  <c r="C6099" i="3" s="1"/>
  <c r="C6100" i="3" a="1"/>
  <c r="C6100" i="3" s="1"/>
  <c r="C6101" i="3" a="1"/>
  <c r="C6101" i="3" s="1"/>
  <c r="C6102" i="3" a="1"/>
  <c r="C6102" i="3" s="1"/>
  <c r="C6103" i="3" a="1"/>
  <c r="C6103" i="3" s="1"/>
  <c r="C6104" i="3" a="1"/>
  <c r="C6104" i="3" s="1"/>
  <c r="C6105" i="3" a="1"/>
  <c r="C6105" i="3" s="1"/>
  <c r="C6106" i="3" a="1"/>
  <c r="C6106" i="3" s="1"/>
  <c r="C6107" i="3" a="1"/>
  <c r="C6107" i="3" s="1"/>
  <c r="C6108" i="3" a="1"/>
  <c r="C6108" i="3" s="1"/>
  <c r="C6109" i="3" a="1"/>
  <c r="C6109" i="3" s="1"/>
  <c r="C6110" i="3" a="1"/>
  <c r="C6110" i="3"/>
  <c r="C6111" i="3" a="1"/>
  <c r="C6111" i="3" s="1"/>
  <c r="C6112" i="3" a="1"/>
  <c r="C6112" i="3" s="1"/>
  <c r="C6113" i="3" a="1"/>
  <c r="C6113" i="3" s="1"/>
  <c r="C6114" i="3" a="1"/>
  <c r="C6114" i="3" s="1"/>
  <c r="C6115" i="3" a="1"/>
  <c r="C6115" i="3" s="1"/>
  <c r="C6116" i="3" a="1"/>
  <c r="C6116" i="3" s="1"/>
  <c r="C6117" i="3" a="1"/>
  <c r="C6117" i="3"/>
  <c r="C6118" i="3" a="1"/>
  <c r="C6118" i="3" s="1"/>
  <c r="C6119" i="3" a="1"/>
  <c r="C6119" i="3" s="1"/>
  <c r="C6120" i="3" a="1"/>
  <c r="C6120" i="3" s="1"/>
  <c r="C6121" i="3" a="1"/>
  <c r="C6121" i="3" s="1"/>
  <c r="C6122" i="3" a="1"/>
  <c r="C6122" i="3" s="1"/>
  <c r="C6123" i="3" a="1"/>
  <c r="C6123" i="3" s="1"/>
  <c r="C6124" i="3" a="1"/>
  <c r="C6124" i="3" s="1"/>
  <c r="C6125" i="3" a="1"/>
  <c r="C6125" i="3" s="1"/>
  <c r="C6126" i="3" a="1"/>
  <c r="C6126" i="3" s="1"/>
  <c r="C6127" i="3" a="1"/>
  <c r="C6127" i="3" s="1"/>
  <c r="C6128" i="3" a="1"/>
  <c r="C6128" i="3" s="1"/>
  <c r="C6129" i="3" a="1"/>
  <c r="C6129" i="3" s="1"/>
  <c r="C6130" i="3" a="1"/>
  <c r="C6130" i="3" s="1"/>
  <c r="C6131" i="3" a="1"/>
  <c r="C6131" i="3" s="1"/>
  <c r="C6132" i="3" a="1"/>
  <c r="C6132" i="3" s="1"/>
  <c r="C6133" i="3" a="1"/>
  <c r="C6133" i="3" s="1"/>
  <c r="C6134" i="3" a="1"/>
  <c r="C6134" i="3" s="1"/>
  <c r="C6135" i="3" a="1"/>
  <c r="C6135" i="3" s="1"/>
  <c r="C6136" i="3" a="1"/>
  <c r="C6136" i="3" s="1"/>
  <c r="C6137" i="3" a="1"/>
  <c r="C6137" i="3" s="1"/>
  <c r="C6138" i="3" a="1"/>
  <c r="C6138" i="3" s="1"/>
  <c r="C6139" i="3" a="1"/>
  <c r="C6139" i="3" s="1"/>
  <c r="C6140" i="3" a="1"/>
  <c r="C6140" i="3" s="1"/>
  <c r="C6141" i="3" a="1"/>
  <c r="C6141" i="3" s="1"/>
  <c r="C6142" i="3" a="1"/>
  <c r="C6142" i="3" s="1"/>
  <c r="C6143" i="3" a="1"/>
  <c r="C6143" i="3" s="1"/>
  <c r="C6144" i="3" a="1"/>
  <c r="C6144" i="3" s="1"/>
  <c r="C6145" i="3" a="1"/>
  <c r="C6145" i="3" s="1"/>
  <c r="C6146" i="3" a="1"/>
  <c r="C6146" i="3" s="1"/>
  <c r="C6147" i="3" a="1"/>
  <c r="C6147" i="3" s="1"/>
  <c r="C6148" i="3" a="1"/>
  <c r="C6148" i="3" s="1"/>
  <c r="C6149" i="3" a="1"/>
  <c r="C6149" i="3" s="1"/>
  <c r="C6150" i="3" a="1"/>
  <c r="C6150" i="3" s="1"/>
  <c r="C6151" i="3" a="1"/>
  <c r="C6151" i="3" s="1"/>
  <c r="C6152" i="3" a="1"/>
  <c r="C6152" i="3" s="1"/>
  <c r="C6153" i="3" a="1"/>
  <c r="C6153" i="3"/>
  <c r="C6154" i="3" a="1"/>
  <c r="C6154" i="3" s="1"/>
  <c r="C6155" i="3" a="1"/>
  <c r="C6155" i="3" s="1"/>
  <c r="C6156" i="3" a="1"/>
  <c r="C6156" i="3" s="1"/>
  <c r="C6157" i="3" a="1"/>
  <c r="C6157" i="3" s="1"/>
  <c r="C6158" i="3" a="1"/>
  <c r="C6158" i="3" s="1"/>
  <c r="C6159" i="3" a="1"/>
  <c r="C6159" i="3" s="1"/>
  <c r="C6160" i="3" a="1"/>
  <c r="C6160" i="3" s="1"/>
  <c r="C6161" i="3" a="1"/>
  <c r="C6161" i="3" s="1"/>
  <c r="C6162" i="3" a="1"/>
  <c r="C6162" i="3" s="1"/>
  <c r="C6163" i="3" a="1"/>
  <c r="C6163" i="3" s="1"/>
  <c r="C6164" i="3" a="1"/>
  <c r="C6164" i="3" s="1"/>
  <c r="C6165" i="3" a="1"/>
  <c r="C6165" i="3" s="1"/>
  <c r="C6166" i="3" a="1"/>
  <c r="C6166" i="3" s="1"/>
  <c r="C6167" i="3" a="1"/>
  <c r="C6167" i="3" s="1"/>
  <c r="C6168" i="3" a="1"/>
  <c r="C6168" i="3" s="1"/>
  <c r="C6169" i="3" a="1"/>
  <c r="C6169" i="3" s="1"/>
  <c r="C6170" i="3" a="1"/>
  <c r="C6170" i="3" s="1"/>
  <c r="C6171" i="3" a="1"/>
  <c r="C6171" i="3" s="1"/>
  <c r="C6172" i="3" a="1"/>
  <c r="C6172" i="3" s="1"/>
  <c r="C6173" i="3" a="1"/>
  <c r="C6173" i="3" s="1"/>
  <c r="C6174" i="3" a="1"/>
  <c r="C6174" i="3" s="1"/>
  <c r="C6175" i="3" a="1"/>
  <c r="C6175" i="3" s="1"/>
  <c r="C6176" i="3" a="1"/>
  <c r="C6176" i="3" s="1"/>
  <c r="C6177" i="3" a="1"/>
  <c r="C6177" i="3" s="1"/>
  <c r="C6178" i="3" a="1"/>
  <c r="C6178" i="3" s="1"/>
  <c r="C6179" i="3" a="1"/>
  <c r="C6179" i="3" s="1"/>
  <c r="C6180" i="3" a="1"/>
  <c r="C6180" i="3" s="1"/>
  <c r="C6181" i="3" a="1"/>
  <c r="C6181" i="3" s="1"/>
  <c r="C6182" i="3" a="1"/>
  <c r="C6182" i="3" s="1"/>
  <c r="C6183" i="3" a="1"/>
  <c r="C6183" i="3" s="1"/>
  <c r="C6184" i="3" a="1"/>
  <c r="C6184" i="3" s="1"/>
  <c r="C6185" i="3" a="1"/>
  <c r="C6185" i="3" s="1"/>
  <c r="C6186" i="3" a="1"/>
  <c r="C6186" i="3" s="1"/>
  <c r="C6187" i="3" a="1"/>
  <c r="C6187" i="3" s="1"/>
  <c r="C6188" i="3" a="1"/>
  <c r="C6188" i="3" s="1"/>
  <c r="C6189" i="3" a="1"/>
  <c r="C6189" i="3" s="1"/>
  <c r="C6190" i="3" a="1"/>
  <c r="C6190" i="3"/>
  <c r="C6191" i="3" a="1"/>
  <c r="C6191" i="3" s="1"/>
  <c r="C6192" i="3" a="1"/>
  <c r="C6192" i="3" s="1"/>
  <c r="C6193" i="3" a="1"/>
  <c r="C6193" i="3" s="1"/>
  <c r="C6194" i="3" a="1"/>
  <c r="C6194" i="3" s="1"/>
  <c r="C6195" i="3" a="1"/>
  <c r="C6195" i="3" s="1"/>
  <c r="C6196" i="3" a="1"/>
  <c r="C6196" i="3" s="1"/>
  <c r="C6197" i="3" a="1"/>
  <c r="C6197" i="3" s="1"/>
  <c r="C6198" i="3" a="1"/>
  <c r="C6198" i="3" s="1"/>
  <c r="C6199" i="3" a="1"/>
  <c r="C6199" i="3" s="1"/>
  <c r="C6200" i="3" a="1"/>
  <c r="C6200" i="3" s="1"/>
  <c r="C6201" i="3" a="1"/>
  <c r="C6201" i="3" s="1"/>
  <c r="C6202" i="3" a="1"/>
  <c r="C6202" i="3" s="1"/>
  <c r="C6203" i="3" a="1"/>
  <c r="C6203" i="3" s="1"/>
  <c r="C6204" i="3" a="1"/>
  <c r="C6204" i="3" s="1"/>
  <c r="C6205" i="3" a="1"/>
  <c r="C6205" i="3" s="1"/>
  <c r="C6206" i="3" a="1"/>
  <c r="C6206" i="3" s="1"/>
  <c r="C6207" i="3" a="1"/>
  <c r="C6207" i="3" s="1"/>
  <c r="C6208" i="3" a="1"/>
  <c r="C6208" i="3" s="1"/>
  <c r="C6209" i="3" a="1"/>
  <c r="C6209" i="3" s="1"/>
  <c r="C6210" i="3" a="1"/>
  <c r="C6210" i="3" s="1"/>
  <c r="C6211" i="3" a="1"/>
  <c r="C6211" i="3" s="1"/>
  <c r="C6212" i="3" a="1"/>
  <c r="C6212" i="3" s="1"/>
  <c r="C6213" i="3" a="1"/>
  <c r="C6213" i="3" s="1"/>
  <c r="C6214" i="3" a="1"/>
  <c r="C6214" i="3" s="1"/>
  <c r="C6215" i="3" a="1"/>
  <c r="C6215" i="3" s="1"/>
  <c r="C6216" i="3" a="1"/>
  <c r="C6216" i="3" s="1"/>
  <c r="C6217" i="3" a="1"/>
  <c r="C6217" i="3" s="1"/>
  <c r="C6218" i="3" a="1"/>
  <c r="C6218" i="3" s="1"/>
  <c r="C6219" i="3" a="1"/>
  <c r="C6219" i="3" s="1"/>
  <c r="C6220" i="3" a="1"/>
  <c r="C6220" i="3" s="1"/>
  <c r="C6221" i="3" a="1"/>
  <c r="C6221" i="3" s="1"/>
  <c r="C6222" i="3" a="1"/>
  <c r="C6222" i="3"/>
  <c r="C6223" i="3" a="1"/>
  <c r="C6223" i="3" s="1"/>
  <c r="C6224" i="3" a="1"/>
  <c r="C6224" i="3" s="1"/>
  <c r="C6225" i="3" a="1"/>
  <c r="C6225" i="3" s="1"/>
  <c r="C6226" i="3" a="1"/>
  <c r="C6226" i="3" s="1"/>
  <c r="C6227" i="3" a="1"/>
  <c r="C6227" i="3" s="1"/>
  <c r="C6228" i="3" a="1"/>
  <c r="C6228" i="3" s="1"/>
  <c r="C6229" i="3" a="1"/>
  <c r="C6229" i="3"/>
  <c r="C6230" i="3" a="1"/>
  <c r="C6230" i="3" s="1"/>
  <c r="C6231" i="3" a="1"/>
  <c r="C6231" i="3" s="1"/>
  <c r="C6232" i="3" a="1"/>
  <c r="C6232" i="3" s="1"/>
  <c r="C6233" i="3" a="1"/>
  <c r="C6233" i="3" s="1"/>
  <c r="C6234" i="3" a="1"/>
  <c r="C6234" i="3" s="1"/>
  <c r="C6235" i="3" a="1"/>
  <c r="C6235" i="3" s="1"/>
  <c r="C6236" i="3" a="1"/>
  <c r="C6236" i="3"/>
  <c r="C6237" i="3" a="1"/>
  <c r="C6237" i="3" s="1"/>
  <c r="C6238" i="3" a="1"/>
  <c r="C6238" i="3" s="1"/>
  <c r="C6239" i="3" a="1"/>
  <c r="C6239" i="3" s="1"/>
  <c r="C6240" i="3" a="1"/>
  <c r="C6240" i="3" s="1"/>
  <c r="C6241" i="3" a="1"/>
  <c r="C6241" i="3" s="1"/>
  <c r="C6242" i="3" a="1"/>
  <c r="C6242" i="3" s="1"/>
  <c r="C6243" i="3" a="1"/>
  <c r="C6243" i="3" s="1"/>
  <c r="C6244" i="3" a="1"/>
  <c r="C6244" i="3" s="1"/>
  <c r="C6245" i="3" a="1"/>
  <c r="C6245" i="3" s="1"/>
  <c r="C6246" i="3" a="1"/>
  <c r="C6246" i="3" s="1"/>
  <c r="C6247" i="3" a="1"/>
  <c r="C6247" i="3" s="1"/>
  <c r="C6248" i="3" a="1"/>
  <c r="C6248" i="3" s="1"/>
  <c r="C6249" i="3" a="1"/>
  <c r="C6249" i="3" s="1"/>
  <c r="C6250" i="3" a="1"/>
  <c r="C6250" i="3" s="1"/>
  <c r="C6251" i="3" a="1"/>
  <c r="C6251" i="3" s="1"/>
  <c r="C6252" i="3" a="1"/>
  <c r="C6252" i="3" s="1"/>
  <c r="C6253" i="3" a="1"/>
  <c r="C6253" i="3" s="1"/>
  <c r="C6254" i="3" a="1"/>
  <c r="C6254" i="3" s="1"/>
  <c r="C6255" i="3" a="1"/>
  <c r="C6255" i="3" s="1"/>
  <c r="C6256" i="3" a="1"/>
  <c r="C6256" i="3" s="1"/>
  <c r="C6257" i="3" a="1"/>
  <c r="C6257" i="3" s="1"/>
  <c r="C6258" i="3" a="1"/>
  <c r="C6258" i="3" s="1"/>
  <c r="C6259" i="3" a="1"/>
  <c r="C6259" i="3" s="1"/>
  <c r="C6260" i="3" a="1"/>
  <c r="C6260" i="3" s="1"/>
  <c r="C6261" i="3" a="1"/>
  <c r="C6261" i="3" s="1"/>
  <c r="C6262" i="3" a="1"/>
  <c r="C6262" i="3" s="1"/>
  <c r="C6263" i="3" a="1"/>
  <c r="C6263" i="3" s="1"/>
  <c r="C6264" i="3" a="1"/>
  <c r="C6264" i="3" s="1"/>
  <c r="C6265" i="3" a="1"/>
  <c r="C6265" i="3" s="1"/>
  <c r="C6266" i="3" a="1"/>
  <c r="C6266" i="3" s="1"/>
  <c r="C6267" i="3" a="1"/>
  <c r="C6267" i="3" s="1"/>
  <c r="C6268" i="3" a="1"/>
  <c r="C6268" i="3" s="1"/>
  <c r="C6269" i="3" a="1"/>
  <c r="C6269" i="3" s="1"/>
  <c r="C6270" i="3" a="1"/>
  <c r="C6270" i="3" s="1"/>
  <c r="C6271" i="3" a="1"/>
  <c r="C6271" i="3" s="1"/>
  <c r="C6272" i="3" a="1"/>
  <c r="C6272" i="3" s="1"/>
  <c r="C6273" i="3" a="1"/>
  <c r="C6273" i="3" s="1"/>
  <c r="C6274" i="3" a="1"/>
  <c r="C6274" i="3" s="1"/>
  <c r="C6275" i="3" a="1"/>
  <c r="C6275" i="3" s="1"/>
  <c r="C6276" i="3" a="1"/>
  <c r="C6276" i="3" s="1"/>
  <c r="C6277" i="3" a="1"/>
  <c r="C6277" i="3" s="1"/>
  <c r="C6278" i="3" a="1"/>
  <c r="C6278" i="3" s="1"/>
  <c r="C6279" i="3" a="1"/>
  <c r="C6279" i="3" s="1"/>
  <c r="C6280" i="3" a="1"/>
  <c r="C6280" i="3" s="1"/>
  <c r="C6281" i="3" a="1"/>
  <c r="C6281" i="3" s="1"/>
  <c r="C6282" i="3" a="1"/>
  <c r="C6282" i="3" s="1"/>
  <c r="C6283" i="3" a="1"/>
  <c r="C6283" i="3" s="1"/>
  <c r="C6284" i="3" a="1"/>
  <c r="C6284" i="3" s="1"/>
  <c r="C6285" i="3" a="1"/>
  <c r="C6285" i="3" s="1"/>
  <c r="C6286" i="3" a="1"/>
  <c r="C6286" i="3" s="1"/>
  <c r="C6287" i="3" a="1"/>
  <c r="C6287" i="3" s="1"/>
  <c r="C6288" i="3" a="1"/>
  <c r="C6288" i="3" s="1"/>
  <c r="C6289" i="3" a="1"/>
  <c r="C6289" i="3" s="1"/>
  <c r="C6290" i="3" a="1"/>
  <c r="C6290" i="3" s="1"/>
  <c r="C6291" i="3" a="1"/>
  <c r="C6291" i="3" s="1"/>
  <c r="C6292" i="3" a="1"/>
  <c r="C6292" i="3" s="1"/>
  <c r="C6293" i="3" a="1"/>
  <c r="C6293" i="3" s="1"/>
  <c r="C6294" i="3" a="1"/>
  <c r="C6294" i="3" s="1"/>
  <c r="C6295" i="3" a="1"/>
  <c r="C6295" i="3" s="1"/>
  <c r="C6296" i="3" a="1"/>
  <c r="C6296" i="3" s="1"/>
  <c r="C6297" i="3" a="1"/>
  <c r="C6297" i="3" s="1"/>
  <c r="C6298" i="3" a="1"/>
  <c r="C6298" i="3" s="1"/>
  <c r="C6299" i="3" a="1"/>
  <c r="C6299" i="3" s="1"/>
  <c r="C6300" i="3" a="1"/>
  <c r="C6300" i="3" s="1"/>
  <c r="C6301" i="3" a="1"/>
  <c r="C6301" i="3" s="1"/>
  <c r="C6302" i="3" a="1"/>
  <c r="C6302" i="3"/>
  <c r="C6303" i="3" a="1"/>
  <c r="C6303" i="3" s="1"/>
  <c r="C6304" i="3" a="1"/>
  <c r="C6304" i="3" s="1"/>
  <c r="C6305" i="3" a="1"/>
  <c r="C6305" i="3" s="1"/>
  <c r="C6306" i="3" a="1"/>
  <c r="C6306" i="3" s="1"/>
  <c r="C6307" i="3" a="1"/>
  <c r="C6307" i="3" s="1"/>
  <c r="C6308" i="3" a="1"/>
  <c r="C6308" i="3" s="1"/>
  <c r="C6309" i="3" a="1"/>
  <c r="C6309" i="3"/>
  <c r="C6310" i="3" a="1"/>
  <c r="C6310" i="3" s="1"/>
  <c r="C6311" i="3" a="1"/>
  <c r="C6311" i="3" s="1"/>
  <c r="C6312" i="3" a="1"/>
  <c r="C6312" i="3" s="1"/>
  <c r="C6313" i="3" a="1"/>
  <c r="C6313" i="3" s="1"/>
  <c r="C6314" i="3" a="1"/>
  <c r="C6314" i="3" s="1"/>
  <c r="C6315" i="3" a="1"/>
  <c r="C6315" i="3" s="1"/>
  <c r="C6316" i="3" a="1"/>
  <c r="C6316" i="3" s="1"/>
  <c r="C6317" i="3" a="1"/>
  <c r="C6317" i="3" s="1"/>
  <c r="C6318" i="3" a="1"/>
  <c r="C6318" i="3" s="1"/>
  <c r="C6319" i="3" a="1"/>
  <c r="C6319" i="3" s="1"/>
  <c r="C6320" i="3" a="1"/>
  <c r="C6320" i="3" s="1"/>
  <c r="C6321" i="3" a="1"/>
  <c r="C6321" i="3" s="1"/>
  <c r="C6322" i="3" a="1"/>
  <c r="C6322" i="3" s="1"/>
  <c r="C6323" i="3" a="1"/>
  <c r="C6323" i="3" s="1"/>
  <c r="C6324" i="3" a="1"/>
  <c r="C6324" i="3" s="1"/>
  <c r="C6325" i="3" a="1"/>
  <c r="C6325" i="3" s="1"/>
  <c r="C6326" i="3" a="1"/>
  <c r="C6326" i="3" s="1"/>
  <c r="C6327" i="3" a="1"/>
  <c r="C6327" i="3" s="1"/>
  <c r="C6328" i="3" a="1"/>
  <c r="C6328" i="3" s="1"/>
  <c r="C6329" i="3" a="1"/>
  <c r="C6329" i="3" s="1"/>
  <c r="C6330" i="3" a="1"/>
  <c r="C6330" i="3" s="1"/>
  <c r="C6331" i="3" a="1"/>
  <c r="C6331" i="3" s="1"/>
  <c r="C6332" i="3" a="1"/>
  <c r="C6332" i="3" s="1"/>
  <c r="C6333" i="3" a="1"/>
  <c r="C6333" i="3" s="1"/>
  <c r="C6334" i="3" a="1"/>
  <c r="C6334" i="3" s="1"/>
  <c r="C6335" i="3" a="1"/>
  <c r="C6335" i="3" s="1"/>
  <c r="C6336" i="3" a="1"/>
  <c r="C6336" i="3" s="1"/>
  <c r="C6337" i="3" a="1"/>
  <c r="C6337" i="3" s="1"/>
  <c r="C6338" i="3" a="1"/>
  <c r="C6338" i="3" s="1"/>
  <c r="C6339" i="3" a="1"/>
  <c r="C6339" i="3" s="1"/>
  <c r="C6340" i="3" a="1"/>
  <c r="C6340" i="3" s="1"/>
  <c r="C6341" i="3" a="1"/>
  <c r="C6341" i="3" s="1"/>
  <c r="C6342" i="3" a="1"/>
  <c r="C6342" i="3" s="1"/>
  <c r="C6343" i="3" a="1"/>
  <c r="C6343" i="3" s="1"/>
  <c r="C6344" i="3" a="1"/>
  <c r="C6344" i="3" s="1"/>
  <c r="C6345" i="3" a="1"/>
  <c r="C6345" i="3" s="1"/>
  <c r="C6346" i="3" a="1"/>
  <c r="C6346" i="3" s="1"/>
  <c r="C6347" i="3" a="1"/>
  <c r="C6347" i="3" s="1"/>
  <c r="C6348" i="3" a="1"/>
  <c r="C6348" i="3" s="1"/>
  <c r="C6349" i="3" a="1"/>
  <c r="C6349" i="3" s="1"/>
  <c r="C6350" i="3" a="1"/>
  <c r="C6350" i="3" s="1"/>
  <c r="C6351" i="3" a="1"/>
  <c r="C6351" i="3" s="1"/>
  <c r="C6352" i="3" a="1"/>
  <c r="C6352" i="3" s="1"/>
  <c r="C6353" i="3" a="1"/>
  <c r="C6353" i="3" s="1"/>
  <c r="C6354" i="3" a="1"/>
  <c r="C6354" i="3" s="1"/>
  <c r="C6355" i="3" a="1"/>
  <c r="C6355" i="3" s="1"/>
  <c r="C6356" i="3" a="1"/>
  <c r="C6356" i="3" s="1"/>
  <c r="C6357" i="3" a="1"/>
  <c r="C6357" i="3" s="1"/>
  <c r="C6358" i="3" a="1"/>
  <c r="C6358" i="3" s="1"/>
  <c r="C6359" i="3" a="1"/>
  <c r="C6359" i="3" s="1"/>
  <c r="C6360" i="3" a="1"/>
  <c r="C6360" i="3" s="1"/>
  <c r="C6361" i="3" a="1"/>
  <c r="C6361" i="3" s="1"/>
  <c r="C6362" i="3" a="1"/>
  <c r="C6362" i="3" s="1"/>
  <c r="C6363" i="3" a="1"/>
  <c r="C6363" i="3" s="1"/>
  <c r="C6364" i="3" a="1"/>
  <c r="C6364" i="3" s="1"/>
  <c r="C6365" i="3" a="1"/>
  <c r="C6365" i="3" s="1"/>
  <c r="C6366" i="3" a="1"/>
  <c r="C6366" i="3" s="1"/>
  <c r="C6367" i="3" a="1"/>
  <c r="C6367" i="3" s="1"/>
  <c r="C6368" i="3" a="1"/>
  <c r="C6368" i="3" s="1"/>
  <c r="C6369" i="3" a="1"/>
  <c r="C6369" i="3" s="1"/>
  <c r="C6370" i="3" a="1"/>
  <c r="C6370" i="3" s="1"/>
  <c r="C6371" i="3" a="1"/>
  <c r="C6371" i="3" s="1"/>
  <c r="C6372" i="3" a="1"/>
  <c r="C6372" i="3" s="1"/>
  <c r="C6373" i="3" a="1"/>
  <c r="C6373" i="3" s="1"/>
  <c r="C6374" i="3" a="1"/>
  <c r="C6374" i="3" s="1"/>
  <c r="C6375" i="3" a="1"/>
  <c r="C6375" i="3" s="1"/>
  <c r="C6376" i="3" a="1"/>
  <c r="C6376" i="3"/>
  <c r="C6377" i="3" a="1"/>
  <c r="C6377" i="3" s="1"/>
  <c r="C6378" i="3" a="1"/>
  <c r="C6378" i="3" s="1"/>
  <c r="C6379" i="3" a="1"/>
  <c r="C6379" i="3" s="1"/>
  <c r="C6380" i="3" a="1"/>
  <c r="C6380" i="3" s="1"/>
  <c r="C6381" i="3" a="1"/>
  <c r="C6381" i="3" s="1"/>
  <c r="C6382" i="3" a="1"/>
  <c r="C6382" i="3"/>
  <c r="C6383" i="3" a="1"/>
  <c r="C6383" i="3" s="1"/>
  <c r="C6384" i="3" a="1"/>
  <c r="C6384" i="3" s="1"/>
  <c r="C6385" i="3" a="1"/>
  <c r="C6385" i="3" s="1"/>
  <c r="C6386" i="3" a="1"/>
  <c r="C6386" i="3" s="1"/>
  <c r="C6387" i="3" a="1"/>
  <c r="C6387" i="3" s="1"/>
  <c r="C6388" i="3" a="1"/>
  <c r="C6388" i="3"/>
  <c r="C6389" i="3" a="1"/>
  <c r="C6389" i="3"/>
  <c r="C6390" i="3" a="1"/>
  <c r="C6390" i="3" s="1"/>
  <c r="C6391" i="3" a="1"/>
  <c r="C6391" i="3" s="1"/>
  <c r="C6392" i="3" a="1"/>
  <c r="C6392" i="3" s="1"/>
  <c r="C6393" i="3" a="1"/>
  <c r="C6393" i="3" s="1"/>
  <c r="C6394" i="3" a="1"/>
  <c r="C6394" i="3"/>
  <c r="C6395" i="3" a="1"/>
  <c r="C6395" i="3" s="1"/>
  <c r="C6396" i="3" a="1"/>
  <c r="C6396" i="3" s="1"/>
  <c r="C6397" i="3" a="1"/>
  <c r="C6397" i="3" s="1"/>
  <c r="C6398" i="3" a="1"/>
  <c r="C6398" i="3" s="1"/>
  <c r="C6399" i="3" a="1"/>
  <c r="C6399" i="3" s="1"/>
  <c r="C6400" i="3" a="1"/>
  <c r="C6400" i="3" s="1"/>
  <c r="C6401" i="3" a="1"/>
  <c r="C6401" i="3" s="1"/>
  <c r="C6402" i="3" a="1"/>
  <c r="C6402" i="3" s="1"/>
  <c r="C6403" i="3" a="1"/>
  <c r="C6403" i="3" s="1"/>
  <c r="C6404" i="3" a="1"/>
  <c r="C6404" i="3" s="1"/>
  <c r="C6405" i="3" a="1"/>
  <c r="C6405" i="3" s="1"/>
  <c r="C6406" i="3" a="1"/>
  <c r="C6406" i="3" s="1"/>
  <c r="C6407" i="3" a="1"/>
  <c r="C6407" i="3" s="1"/>
  <c r="C6408" i="3" a="1"/>
  <c r="C6408" i="3" s="1"/>
  <c r="C6409" i="3" a="1"/>
  <c r="C6409" i="3" s="1"/>
  <c r="C6410" i="3" a="1"/>
  <c r="C6410" i="3"/>
  <c r="C6411" i="3" a="1"/>
  <c r="C6411" i="3" s="1"/>
  <c r="C6412" i="3" a="1"/>
  <c r="C6412" i="3" s="1"/>
  <c r="C6413" i="3" a="1"/>
  <c r="C6413" i="3" s="1"/>
  <c r="C6414" i="3" a="1"/>
  <c r="C6414" i="3" s="1"/>
  <c r="C6415" i="3" a="1"/>
  <c r="C6415" i="3" s="1"/>
  <c r="C6416" i="3" a="1"/>
  <c r="C6416" i="3" s="1"/>
  <c r="C6417" i="3" a="1"/>
  <c r="C6417" i="3" s="1"/>
  <c r="C6418" i="3" a="1"/>
  <c r="C6418" i="3" s="1"/>
  <c r="C6419" i="3" a="1"/>
  <c r="C6419" i="3" s="1"/>
  <c r="C6420" i="3" a="1"/>
  <c r="C6420" i="3"/>
  <c r="C6421" i="3" a="1"/>
  <c r="C6421" i="3" s="1"/>
  <c r="C6422" i="3" a="1"/>
  <c r="C6422" i="3" s="1"/>
  <c r="C6423" i="3" a="1"/>
  <c r="C6423" i="3" s="1"/>
  <c r="C6424" i="3" a="1"/>
  <c r="C6424" i="3" s="1"/>
  <c r="C6425" i="3" a="1"/>
  <c r="C6425" i="3" s="1"/>
  <c r="C6426" i="3" a="1"/>
  <c r="C6426" i="3" s="1"/>
  <c r="C6427" i="3" a="1"/>
  <c r="C6427" i="3" s="1"/>
  <c r="C6428" i="3" a="1"/>
  <c r="C6428" i="3" s="1"/>
  <c r="C6429" i="3" a="1"/>
  <c r="C6429" i="3" s="1"/>
  <c r="C6430" i="3" a="1"/>
  <c r="C6430" i="3" s="1"/>
  <c r="C6431" i="3" a="1"/>
  <c r="C6431" i="3" s="1"/>
  <c r="C6432" i="3" a="1"/>
  <c r="C6432" i="3"/>
  <c r="C6433" i="3" a="1"/>
  <c r="C6433" i="3" s="1"/>
  <c r="C6434" i="3" a="1"/>
  <c r="C6434" i="3" s="1"/>
  <c r="C6435" i="3" a="1"/>
  <c r="C6435" i="3" s="1"/>
  <c r="C6436" i="3" a="1"/>
  <c r="C6436" i="3" s="1"/>
  <c r="C6437" i="3" a="1"/>
  <c r="C6437" i="3" s="1"/>
  <c r="C6438" i="3" a="1"/>
  <c r="C6438" i="3"/>
  <c r="C6439" i="3" a="1"/>
  <c r="C6439" i="3" s="1"/>
  <c r="C6440" i="3" a="1"/>
  <c r="C6440" i="3" s="1"/>
  <c r="C6441" i="3" a="1"/>
  <c r="C6441" i="3" s="1"/>
  <c r="C6442" i="3" a="1"/>
  <c r="C6442" i="3" s="1"/>
  <c r="C6443" i="3" a="1"/>
  <c r="C6443" i="3" s="1"/>
  <c r="C6444" i="3" a="1"/>
  <c r="C6444" i="3" s="1"/>
  <c r="C6445" i="3" a="1"/>
  <c r="C6445" i="3" s="1"/>
  <c r="C6446" i="3" a="1"/>
  <c r="C6446" i="3" s="1"/>
  <c r="C6447" i="3" a="1"/>
  <c r="C6447" i="3" s="1"/>
  <c r="C6448" i="3" a="1"/>
  <c r="C6448" i="3" s="1"/>
  <c r="C6449" i="3" a="1"/>
  <c r="C6449" i="3" s="1"/>
  <c r="C6450" i="3" a="1"/>
  <c r="C6450" i="3" s="1"/>
  <c r="C6451" i="3" a="1"/>
  <c r="C6451" i="3" s="1"/>
  <c r="C6452" i="3" a="1"/>
  <c r="C6452" i="3" s="1"/>
  <c r="C6453" i="3" a="1"/>
  <c r="C6453" i="3" s="1"/>
  <c r="C6454" i="3" a="1"/>
  <c r="C6454" i="3" s="1"/>
  <c r="C6455" i="3" a="1"/>
  <c r="C6455" i="3" s="1"/>
  <c r="C6456" i="3" a="1"/>
  <c r="C6456" i="3"/>
  <c r="C6457" i="3" a="1"/>
  <c r="C6457" i="3" s="1"/>
  <c r="C6458" i="3" a="1"/>
  <c r="C6458" i="3" s="1"/>
  <c r="C6459" i="3" a="1"/>
  <c r="C6459" i="3" s="1"/>
  <c r="C6460" i="3" a="1"/>
  <c r="C6460" i="3" s="1"/>
  <c r="C6461" i="3" a="1"/>
  <c r="C6461" i="3"/>
  <c r="C6462" i="3" a="1"/>
  <c r="C6462" i="3" s="1"/>
  <c r="C6463" i="3" a="1"/>
  <c r="C6463" i="3" s="1"/>
  <c r="C6464" i="3" a="1"/>
  <c r="C6464" i="3" s="1"/>
  <c r="C6465" i="3" a="1"/>
  <c r="C6465" i="3" s="1"/>
  <c r="C6466" i="3" a="1"/>
  <c r="C6466" i="3" s="1"/>
  <c r="C6467" i="3" a="1"/>
  <c r="C6467" i="3" s="1"/>
  <c r="C6468" i="3" a="1"/>
  <c r="C6468" i="3" s="1"/>
  <c r="C6469" i="3" a="1"/>
  <c r="C6469" i="3" s="1"/>
  <c r="C6470" i="3" a="1"/>
  <c r="C6470" i="3" s="1"/>
  <c r="C6471" i="3" a="1"/>
  <c r="C6471" i="3" s="1"/>
  <c r="C6472" i="3" a="1"/>
  <c r="C6472" i="3"/>
  <c r="C6473" i="3" a="1"/>
  <c r="C6473" i="3" s="1"/>
  <c r="C6474" i="3" a="1"/>
  <c r="C6474" i="3" s="1"/>
  <c r="C6475" i="3" a="1"/>
  <c r="C6475" i="3" s="1"/>
  <c r="C6476" i="3" a="1"/>
  <c r="C6476" i="3"/>
  <c r="C6477" i="3" a="1"/>
  <c r="C6477" i="3" s="1"/>
  <c r="C6478" i="3" a="1"/>
  <c r="C6478" i="3"/>
  <c r="C6479" i="3" a="1"/>
  <c r="C6479" i="3" s="1"/>
  <c r="C6480" i="3" a="1"/>
  <c r="C6480" i="3" s="1"/>
  <c r="C6481" i="3" a="1"/>
  <c r="C6481" i="3" s="1"/>
  <c r="C6482" i="3" a="1"/>
  <c r="C6482" i="3" s="1"/>
  <c r="C6483" i="3" a="1"/>
  <c r="C6483" i="3" s="1"/>
  <c r="C6484" i="3" a="1"/>
  <c r="C6484" i="3" s="1"/>
  <c r="C6485" i="3" a="1"/>
  <c r="C6485" i="3"/>
  <c r="C6486" i="3" a="1"/>
  <c r="C6486" i="3" s="1"/>
  <c r="C6487" i="3" a="1"/>
  <c r="C6487" i="3" s="1"/>
  <c r="C6488" i="3" a="1"/>
  <c r="C6488" i="3" s="1"/>
  <c r="C6489" i="3" a="1"/>
  <c r="C6489" i="3" s="1"/>
  <c r="C6490" i="3" a="1"/>
  <c r="C6490" i="3" s="1"/>
  <c r="C6491" i="3" a="1"/>
  <c r="C6491" i="3" s="1"/>
  <c r="C6492" i="3" a="1"/>
  <c r="C6492" i="3" s="1"/>
  <c r="C6493" i="3" a="1"/>
  <c r="C6493" i="3" s="1"/>
  <c r="C6494" i="3" a="1"/>
  <c r="C6494" i="3" s="1"/>
  <c r="C6495" i="3" a="1"/>
  <c r="C6495" i="3" s="1"/>
  <c r="C6496" i="3" a="1"/>
  <c r="C6496" i="3" s="1"/>
  <c r="C6497" i="3" a="1"/>
  <c r="C6497" i="3" s="1"/>
  <c r="C6498" i="3" a="1"/>
  <c r="C6498" i="3" s="1"/>
  <c r="C6499" i="3" a="1"/>
  <c r="C6499" i="3" s="1"/>
  <c r="C6500" i="3" a="1"/>
  <c r="C6500" i="3" s="1"/>
  <c r="C6501" i="3" a="1"/>
  <c r="C6501" i="3" s="1"/>
  <c r="C6502" i="3" a="1"/>
  <c r="C6502" i="3" s="1"/>
  <c r="C6503" i="3" a="1"/>
  <c r="C6503" i="3" s="1"/>
  <c r="C6504" i="3" a="1"/>
  <c r="C6504" i="3" s="1"/>
  <c r="C6505" i="3" a="1"/>
  <c r="C6505" i="3" s="1"/>
  <c r="C6506" i="3" a="1"/>
  <c r="C6506" i="3" s="1"/>
  <c r="C6507" i="3" a="1"/>
  <c r="C6507" i="3" s="1"/>
  <c r="C6508" i="3" a="1"/>
  <c r="C6508" i="3" s="1"/>
  <c r="C6509" i="3" a="1"/>
  <c r="C6509" i="3" s="1"/>
  <c r="C6510" i="3" a="1"/>
  <c r="C6510" i="3"/>
  <c r="C6511" i="3" a="1"/>
  <c r="C6511" i="3" s="1"/>
  <c r="C6512" i="3" a="1"/>
  <c r="C6512" i="3" s="1"/>
  <c r="C6513" i="3" a="1"/>
  <c r="C6513" i="3" s="1"/>
  <c r="C6514" i="3" a="1"/>
  <c r="C6514" i="3" s="1"/>
  <c r="C6515" i="3" a="1"/>
  <c r="C6515" i="3" s="1"/>
  <c r="C6516" i="3" a="1"/>
  <c r="C6516" i="3" s="1"/>
  <c r="C6517" i="3" a="1"/>
  <c r="C6517" i="3" s="1"/>
  <c r="C6518" i="3" a="1"/>
  <c r="C6518" i="3" s="1"/>
  <c r="C6519" i="3" a="1"/>
  <c r="C6519" i="3" s="1"/>
  <c r="C6520" i="3" a="1"/>
  <c r="C6520" i="3" s="1"/>
  <c r="C6521" i="3" a="1"/>
  <c r="C6521" i="3" s="1"/>
  <c r="C6522" i="3" a="1"/>
  <c r="C6522" i="3" s="1"/>
  <c r="C6523" i="3" a="1"/>
  <c r="C6523" i="3" s="1"/>
  <c r="C6524" i="3" a="1"/>
  <c r="C6524" i="3" s="1"/>
  <c r="C6525" i="3" a="1"/>
  <c r="C6525" i="3" s="1"/>
  <c r="C6526" i="3" a="1"/>
  <c r="C6526" i="3" s="1"/>
  <c r="C6527" i="3" a="1"/>
  <c r="C6527" i="3" s="1"/>
  <c r="C6528" i="3" a="1"/>
  <c r="C6528" i="3" s="1"/>
  <c r="C6529" i="3" a="1"/>
  <c r="C6529" i="3" s="1"/>
  <c r="C6530" i="3" a="1"/>
  <c r="C6530" i="3" s="1"/>
  <c r="C6531" i="3" a="1"/>
  <c r="C6531" i="3" s="1"/>
  <c r="C6532" i="3" a="1"/>
  <c r="C6532" i="3" s="1"/>
  <c r="C6533" i="3" a="1"/>
  <c r="C6533" i="3" s="1"/>
  <c r="C6534" i="3" a="1"/>
  <c r="C6534" i="3" s="1"/>
  <c r="C6535" i="3" a="1"/>
  <c r="C6535" i="3" s="1"/>
  <c r="C6536" i="3" a="1"/>
  <c r="C6536" i="3" s="1"/>
  <c r="C6537" i="3" a="1"/>
  <c r="C6537" i="3" s="1"/>
  <c r="C6538" i="3" a="1"/>
  <c r="C6538" i="3" s="1"/>
  <c r="C6539" i="3" a="1"/>
  <c r="C6539" i="3" s="1"/>
  <c r="C6540" i="3" a="1"/>
  <c r="C6540" i="3" s="1"/>
  <c r="C6541" i="3" a="1"/>
  <c r="C6541" i="3" s="1"/>
  <c r="C6542" i="3" a="1"/>
  <c r="C6542" i="3" s="1"/>
  <c r="C6543" i="3" a="1"/>
  <c r="C6543" i="3" s="1"/>
  <c r="C6544" i="3" a="1"/>
  <c r="C6544" i="3" s="1"/>
  <c r="C6545" i="3" a="1"/>
  <c r="C6545" i="3" s="1"/>
  <c r="C6546" i="3" a="1"/>
  <c r="C6546" i="3"/>
  <c r="C6547" i="3" a="1"/>
  <c r="C6547" i="3" s="1"/>
  <c r="C6548" i="3" a="1"/>
  <c r="C6548" i="3" s="1"/>
  <c r="C6549" i="3" a="1"/>
  <c r="C6549" i="3" s="1"/>
  <c r="C6550" i="3" a="1"/>
  <c r="C6550" i="3" s="1"/>
  <c r="C6551" i="3" a="1"/>
  <c r="C6551" i="3" s="1"/>
  <c r="C6552" i="3" a="1"/>
  <c r="C6552" i="3" s="1"/>
  <c r="C6553" i="3" a="1"/>
  <c r="C6553" i="3" s="1"/>
  <c r="C6554" i="3" a="1"/>
  <c r="C6554" i="3" s="1"/>
  <c r="C6555" i="3" a="1"/>
  <c r="C6555" i="3" s="1"/>
  <c r="C6556" i="3" a="1"/>
  <c r="C6556" i="3" s="1"/>
  <c r="C6557" i="3" a="1"/>
  <c r="C6557" i="3" s="1"/>
  <c r="C6558" i="3" a="1"/>
  <c r="C6558" i="3" s="1"/>
  <c r="C6559" i="3" a="1"/>
  <c r="C6559" i="3" s="1"/>
  <c r="C6560" i="3" a="1"/>
  <c r="C6560" i="3" s="1"/>
  <c r="C6561" i="3" a="1"/>
  <c r="C6561" i="3" s="1"/>
  <c r="C6562" i="3" a="1"/>
  <c r="C6562" i="3" s="1"/>
  <c r="C6563" i="3" a="1"/>
  <c r="C6563" i="3" s="1"/>
  <c r="C6564" i="3" a="1"/>
  <c r="C6564" i="3" s="1"/>
  <c r="C6565" i="3" a="1"/>
  <c r="C6565" i="3" s="1"/>
  <c r="C6566" i="3" a="1"/>
  <c r="C6566" i="3" s="1"/>
  <c r="C6567" i="3" a="1"/>
  <c r="C6567" i="3" s="1"/>
  <c r="C6568" i="3" a="1"/>
  <c r="C6568" i="3" s="1"/>
  <c r="C6569" i="3" a="1"/>
  <c r="C6569" i="3"/>
  <c r="C6570" i="3" a="1"/>
  <c r="C6570" i="3" s="1"/>
  <c r="C6571" i="3" a="1"/>
  <c r="C6571" i="3" s="1"/>
  <c r="C6572" i="3" a="1"/>
  <c r="C6572" i="3" s="1"/>
  <c r="C6573" i="3" a="1"/>
  <c r="C6573" i="3" s="1"/>
  <c r="C6574" i="3" a="1"/>
  <c r="C6574" i="3" s="1"/>
  <c r="C6575" i="3" a="1"/>
  <c r="C6575" i="3" s="1"/>
  <c r="C6576" i="3" a="1"/>
  <c r="C6576" i="3" s="1"/>
  <c r="C6577" i="3" a="1"/>
  <c r="C6577" i="3"/>
  <c r="C6578" i="3" a="1"/>
  <c r="C6578" i="3" s="1"/>
  <c r="C6579" i="3" a="1"/>
  <c r="C6579" i="3" s="1"/>
  <c r="C6580" i="3" a="1"/>
  <c r="C6580" i="3" s="1"/>
  <c r="C6581" i="3" a="1"/>
  <c r="C6581" i="3" s="1"/>
  <c r="C6582" i="3" a="1"/>
  <c r="C6582" i="3" s="1"/>
  <c r="C6583" i="3" a="1"/>
  <c r="C6583" i="3" s="1"/>
  <c r="C6584" i="3" a="1"/>
  <c r="C6584" i="3"/>
  <c r="C6585" i="3" a="1"/>
  <c r="C6585" i="3" s="1"/>
  <c r="C6586" i="3" a="1"/>
  <c r="C6586" i="3" s="1"/>
  <c r="C6587" i="3" a="1"/>
  <c r="C6587" i="3" s="1"/>
  <c r="C6588" i="3" a="1"/>
  <c r="C6588" i="3" s="1"/>
  <c r="C6589" i="3" a="1"/>
  <c r="C6589" i="3" s="1"/>
  <c r="C6590" i="3" a="1"/>
  <c r="C6590" i="3" s="1"/>
  <c r="C6591" i="3" a="1"/>
  <c r="C6591" i="3" s="1"/>
  <c r="C6592" i="3" a="1"/>
  <c r="C6592" i="3" s="1"/>
  <c r="C6593" i="3" a="1"/>
  <c r="C6593" i="3" s="1"/>
  <c r="C6594" i="3" a="1"/>
  <c r="C6594" i="3" s="1"/>
  <c r="C6595" i="3" a="1"/>
  <c r="C6595" i="3" s="1"/>
  <c r="C6596" i="3" a="1"/>
  <c r="C6596" i="3" s="1"/>
  <c r="C6597" i="3" a="1"/>
  <c r="C6597" i="3" s="1"/>
  <c r="C6598" i="3" a="1"/>
  <c r="C6598" i="3" s="1"/>
  <c r="C6599" i="3" a="1"/>
  <c r="C6599" i="3" s="1"/>
  <c r="C6600" i="3" a="1"/>
  <c r="C6600" i="3" s="1"/>
  <c r="C6601" i="3" a="1"/>
  <c r="C6601" i="3" s="1"/>
  <c r="C6602" i="3" a="1"/>
  <c r="C6602" i="3" s="1"/>
  <c r="C6603" i="3" a="1"/>
  <c r="C6603" i="3" s="1"/>
  <c r="C6604" i="3" a="1"/>
  <c r="C6604" i="3" s="1"/>
  <c r="C6605" i="3" a="1"/>
  <c r="C6605" i="3" s="1"/>
  <c r="C6606" i="3" a="1"/>
  <c r="C6606" i="3" s="1"/>
  <c r="C6607" i="3" a="1"/>
  <c r="C6607" i="3" s="1"/>
  <c r="C6608" i="3" a="1"/>
  <c r="C6608" i="3" s="1"/>
  <c r="C6609" i="3" a="1"/>
  <c r="C6609" i="3" s="1"/>
  <c r="C6610" i="3" a="1"/>
  <c r="C6610" i="3" s="1"/>
  <c r="C6611" i="3" a="1"/>
  <c r="C6611" i="3" s="1"/>
  <c r="C6612" i="3" a="1"/>
  <c r="C6612" i="3" s="1"/>
  <c r="C6613" i="3" a="1"/>
  <c r="C6613" i="3" s="1"/>
  <c r="C6614" i="3" a="1"/>
  <c r="C6614" i="3" s="1"/>
  <c r="C6615" i="3" a="1"/>
  <c r="C6615" i="3" s="1"/>
  <c r="C6616" i="3" a="1"/>
  <c r="C6616" i="3" s="1"/>
  <c r="C6617" i="3" a="1"/>
  <c r="C6617" i="3" s="1"/>
  <c r="C6618" i="3" a="1"/>
  <c r="C6618" i="3" s="1"/>
  <c r="C6619" i="3" a="1"/>
  <c r="C6619" i="3" s="1"/>
  <c r="C6620" i="3" a="1"/>
  <c r="C6620" i="3" s="1"/>
  <c r="C6621" i="3" a="1"/>
  <c r="C6621" i="3" s="1"/>
  <c r="C6622" i="3" a="1"/>
  <c r="C6622" i="3" s="1"/>
  <c r="C6623" i="3" a="1"/>
  <c r="C6623" i="3" s="1"/>
  <c r="C6624" i="3" a="1"/>
  <c r="C6624" i="3" s="1"/>
  <c r="C6625" i="3" a="1"/>
  <c r="C6625" i="3" s="1"/>
  <c r="C6626" i="3" a="1"/>
  <c r="C6626" i="3" s="1"/>
  <c r="C6627" i="3" a="1"/>
  <c r="C6627" i="3" s="1"/>
  <c r="C6628" i="3" a="1"/>
  <c r="C6628" i="3" s="1"/>
  <c r="C6629" i="3" a="1"/>
  <c r="C6629" i="3" s="1"/>
  <c r="C6630" i="3" a="1"/>
  <c r="C6630" i="3" s="1"/>
  <c r="C6631" i="3" a="1"/>
  <c r="C6631" i="3" s="1"/>
  <c r="C6632" i="3" a="1"/>
  <c r="C6632" i="3" s="1"/>
  <c r="C6633" i="3" a="1"/>
  <c r="C6633" i="3" s="1"/>
  <c r="C6634" i="3" a="1"/>
  <c r="C6634" i="3" s="1"/>
  <c r="C6635" i="3" a="1"/>
  <c r="C6635" i="3" s="1"/>
  <c r="C6636" i="3" a="1"/>
  <c r="C6636" i="3" s="1"/>
  <c r="C6637" i="3" a="1"/>
  <c r="C6637" i="3" s="1"/>
  <c r="C6638" i="3" a="1"/>
  <c r="C6638" i="3" s="1"/>
  <c r="C6639" i="3" a="1"/>
  <c r="C6639" i="3" s="1"/>
  <c r="C6640" i="3" a="1"/>
  <c r="C6640" i="3" s="1"/>
  <c r="C6641" i="3" a="1"/>
  <c r="C6641" i="3" s="1"/>
  <c r="C6642" i="3" a="1"/>
  <c r="C6642" i="3" s="1"/>
  <c r="C6643" i="3" a="1"/>
  <c r="C6643" i="3" s="1"/>
  <c r="C6644" i="3" a="1"/>
  <c r="C6644" i="3" s="1"/>
  <c r="C6645" i="3" a="1"/>
  <c r="C6645" i="3" s="1"/>
  <c r="C6646" i="3" a="1"/>
  <c r="C6646" i="3" s="1"/>
  <c r="C6647" i="3" a="1"/>
  <c r="C6647" i="3" s="1"/>
  <c r="C6648" i="3" a="1"/>
  <c r="C6648" i="3" s="1"/>
  <c r="C6649" i="3" a="1"/>
  <c r="C6649" i="3" s="1"/>
  <c r="C6650" i="3" a="1"/>
  <c r="C6650" i="3"/>
  <c r="C6651" i="3" a="1"/>
  <c r="C6651" i="3" s="1"/>
  <c r="C6652" i="3" a="1"/>
  <c r="C6652" i="3" s="1"/>
  <c r="C6653" i="3" a="1"/>
  <c r="C6653" i="3" s="1"/>
  <c r="C6654" i="3" a="1"/>
  <c r="C6654" i="3" s="1"/>
  <c r="C6655" i="3" a="1"/>
  <c r="C6655" i="3" s="1"/>
  <c r="C6656" i="3" a="1"/>
  <c r="C6656" i="3"/>
  <c r="C6657" i="3" a="1"/>
  <c r="C6657" i="3" s="1"/>
  <c r="C6658" i="3" a="1"/>
  <c r="C6658" i="3" s="1"/>
  <c r="C6659" i="3" a="1"/>
  <c r="C6659" i="3" s="1"/>
  <c r="C6660" i="3" a="1"/>
  <c r="C6660" i="3" s="1"/>
  <c r="C6661" i="3" a="1"/>
  <c r="C6661" i="3" s="1"/>
  <c r="C6662" i="3" a="1"/>
  <c r="C6662" i="3" s="1"/>
  <c r="C6663" i="3" a="1"/>
  <c r="C6663" i="3" s="1"/>
  <c r="C6664" i="3" a="1"/>
  <c r="C6664" i="3"/>
  <c r="C6665" i="3" a="1"/>
  <c r="C6665" i="3" s="1"/>
  <c r="C6666" i="3" a="1"/>
  <c r="C6666" i="3" s="1"/>
  <c r="C6667" i="3" a="1"/>
  <c r="C6667" i="3" s="1"/>
  <c r="C6668" i="3" a="1"/>
  <c r="C6668" i="3" s="1"/>
  <c r="C6669" i="3" a="1"/>
  <c r="C6669" i="3" s="1"/>
  <c r="C6670" i="3" a="1"/>
  <c r="C6670" i="3" s="1"/>
  <c r="C6671" i="3" a="1"/>
  <c r="C6671" i="3" s="1"/>
  <c r="C6672" i="3" a="1"/>
  <c r="C6672" i="3"/>
  <c r="C6673" i="3" a="1"/>
  <c r="C6673" i="3" s="1"/>
  <c r="C6674" i="3" a="1"/>
  <c r="C6674" i="3" s="1"/>
  <c r="C6675" i="3" a="1"/>
  <c r="C6675" i="3" s="1"/>
  <c r="C6676" i="3" a="1"/>
  <c r="C6676" i="3" s="1"/>
  <c r="C6677" i="3" a="1"/>
  <c r="C6677" i="3" s="1"/>
  <c r="C6678" i="3" a="1"/>
  <c r="C6678" i="3" s="1"/>
  <c r="C6679" i="3" a="1"/>
  <c r="C6679" i="3" s="1"/>
  <c r="C6680" i="3" a="1"/>
  <c r="C6680" i="3" s="1"/>
  <c r="C6681" i="3" a="1"/>
  <c r="C6681" i="3" s="1"/>
  <c r="C6682" i="3" a="1"/>
  <c r="C6682" i="3"/>
  <c r="C6683" i="3" a="1"/>
  <c r="C6683" i="3" s="1"/>
  <c r="C6684" i="3" a="1"/>
  <c r="C6684" i="3" s="1"/>
  <c r="C6685" i="3" a="1"/>
  <c r="C6685" i="3" s="1"/>
  <c r="C6686" i="3" a="1"/>
  <c r="C6686" i="3" s="1"/>
  <c r="C6687" i="3" a="1"/>
  <c r="C6687" i="3" s="1"/>
  <c r="C6688" i="3" a="1"/>
  <c r="C6688" i="3" s="1"/>
  <c r="C6689" i="3" a="1"/>
  <c r="C6689" i="3" s="1"/>
  <c r="C6690" i="3" a="1"/>
  <c r="C6690" i="3"/>
  <c r="C6691" i="3" a="1"/>
  <c r="C6691" i="3" s="1"/>
  <c r="C6692" i="3" a="1"/>
  <c r="C6692" i="3" s="1"/>
  <c r="C6693" i="3" a="1"/>
  <c r="C6693" i="3" s="1"/>
  <c r="C6694" i="3" a="1"/>
  <c r="C6694" i="3" s="1"/>
  <c r="C6695" i="3" a="1"/>
  <c r="C6695" i="3" s="1"/>
  <c r="C6696" i="3" a="1"/>
  <c r="C6696" i="3" s="1"/>
  <c r="C6697" i="3" a="1"/>
  <c r="C6697" i="3"/>
  <c r="C6698" i="3" a="1"/>
  <c r="C6698" i="3" s="1"/>
  <c r="C6699" i="3" a="1"/>
  <c r="C6699" i="3" s="1"/>
  <c r="C6700" i="3" a="1"/>
  <c r="C6700" i="3" s="1"/>
  <c r="C6701" i="3" a="1"/>
  <c r="C6701" i="3" s="1"/>
  <c r="C6702" i="3" a="1"/>
  <c r="C6702" i="3" s="1"/>
  <c r="C6703" i="3" a="1"/>
  <c r="C6703" i="3" s="1"/>
  <c r="C6704" i="3" a="1"/>
  <c r="C6704" i="3" s="1"/>
  <c r="C6705" i="3" a="1"/>
  <c r="C6705" i="3" s="1"/>
  <c r="C6706" i="3" a="1"/>
  <c r="C6706" i="3" s="1"/>
  <c r="C6707" i="3" a="1"/>
  <c r="C6707" i="3" s="1"/>
  <c r="C6708" i="3" a="1"/>
  <c r="C6708" i="3" s="1"/>
  <c r="C6709" i="3" a="1"/>
  <c r="C6709" i="3" s="1"/>
  <c r="C6710" i="3" a="1"/>
  <c r="C6710" i="3" s="1"/>
  <c r="C6711" i="3" a="1"/>
  <c r="C6711" i="3" s="1"/>
  <c r="C6712" i="3" a="1"/>
  <c r="C6712" i="3" s="1"/>
  <c r="C6713" i="3" a="1"/>
  <c r="C6713" i="3"/>
  <c r="C6714" i="3" a="1"/>
  <c r="C6714" i="3" s="1"/>
  <c r="C6715" i="3" a="1"/>
  <c r="C6715" i="3" s="1"/>
  <c r="C6716" i="3" a="1"/>
  <c r="C6716" i="3" s="1"/>
  <c r="C6717" i="3" a="1"/>
  <c r="C6717" i="3" s="1"/>
  <c r="C6718" i="3" a="1"/>
  <c r="C6718" i="3" s="1"/>
  <c r="C6719" i="3" a="1"/>
  <c r="C6719" i="3" s="1"/>
  <c r="C6720" i="3" a="1"/>
  <c r="C6720" i="3" s="1"/>
  <c r="C6721" i="3" a="1"/>
  <c r="C6721" i="3" s="1"/>
  <c r="C6722" i="3" a="1"/>
  <c r="C6722" i="3" s="1"/>
  <c r="C6723" i="3" a="1"/>
  <c r="C6723" i="3" s="1"/>
  <c r="C6724" i="3" a="1"/>
  <c r="C6724" i="3" s="1"/>
  <c r="C6725" i="3" a="1"/>
  <c r="C6725" i="3" s="1"/>
  <c r="C6726" i="3" a="1"/>
  <c r="C6726" i="3" s="1"/>
  <c r="C6727" i="3" a="1"/>
  <c r="C6727" i="3" s="1"/>
  <c r="C6728" i="3" a="1"/>
  <c r="C6728" i="3" s="1"/>
  <c r="C6729" i="3" a="1"/>
  <c r="C6729" i="3" s="1"/>
  <c r="C6730" i="3" a="1"/>
  <c r="C6730" i="3" s="1"/>
  <c r="C6731" i="3" a="1"/>
  <c r="C6731" i="3" s="1"/>
  <c r="C6732" i="3" a="1"/>
  <c r="C6732" i="3" s="1"/>
  <c r="C6733" i="3" a="1"/>
  <c r="C6733" i="3" s="1"/>
  <c r="C6734" i="3" a="1"/>
  <c r="C6734" i="3" s="1"/>
  <c r="C6735" i="3" a="1"/>
  <c r="C6735" i="3" s="1"/>
  <c r="C6736" i="3" a="1"/>
  <c r="C6736" i="3" s="1"/>
  <c r="C6737" i="3" a="1"/>
  <c r="C6737" i="3" s="1"/>
  <c r="C6738" i="3" a="1"/>
  <c r="C6738" i="3" s="1"/>
  <c r="C6739" i="3" a="1"/>
  <c r="C6739" i="3" s="1"/>
  <c r="C6740" i="3" a="1"/>
  <c r="C6740" i="3" s="1"/>
  <c r="C6741" i="3" a="1"/>
  <c r="C6741" i="3" s="1"/>
  <c r="C6742" i="3" a="1"/>
  <c r="C6742" i="3"/>
  <c r="C6743" i="3" a="1"/>
  <c r="C6743" i="3" s="1"/>
  <c r="C6744" i="3" a="1"/>
  <c r="C6744" i="3" s="1"/>
  <c r="C6745" i="3" a="1"/>
  <c r="C6745" i="3"/>
  <c r="C6746" i="3" a="1"/>
  <c r="C6746" i="3" s="1"/>
  <c r="C6747" i="3" a="1"/>
  <c r="C6747" i="3" s="1"/>
  <c r="C6748" i="3" a="1"/>
  <c r="C6748" i="3" s="1"/>
  <c r="C6749" i="3" a="1"/>
  <c r="C6749" i="3" s="1"/>
  <c r="C6750" i="3" a="1"/>
  <c r="C6750" i="3" s="1"/>
  <c r="C6751" i="3" a="1"/>
  <c r="C6751" i="3" s="1"/>
  <c r="C6752" i="3" a="1"/>
  <c r="C6752" i="3" s="1"/>
  <c r="C6753" i="3" a="1"/>
  <c r="C6753" i="3" s="1"/>
  <c r="C6754" i="3" a="1"/>
  <c r="C6754" i="3" s="1"/>
  <c r="C6755" i="3" a="1"/>
  <c r="C6755" i="3" s="1"/>
  <c r="C6756" i="3" a="1"/>
  <c r="C6756" i="3" s="1"/>
  <c r="C6757" i="3" a="1"/>
  <c r="C6757" i="3" s="1"/>
  <c r="C6758" i="3" a="1"/>
  <c r="C6758" i="3" s="1"/>
  <c r="C6759" i="3" a="1"/>
  <c r="C6759" i="3" s="1"/>
  <c r="C6760" i="3" a="1"/>
  <c r="C6760" i="3" s="1"/>
  <c r="C6761" i="3" a="1"/>
  <c r="C6761" i="3" s="1"/>
  <c r="C6762" i="3" a="1"/>
  <c r="C6762" i="3" s="1"/>
  <c r="C6763" i="3" a="1"/>
  <c r="C6763" i="3" s="1"/>
  <c r="C6764" i="3" a="1"/>
  <c r="C6764" i="3" s="1"/>
  <c r="C6765" i="3" a="1"/>
  <c r="C6765" i="3" s="1"/>
  <c r="C6766" i="3" a="1"/>
  <c r="C6766" i="3" s="1"/>
  <c r="C6767" i="3" a="1"/>
  <c r="C6767" i="3" s="1"/>
  <c r="C6768" i="3" a="1"/>
  <c r="C6768" i="3" s="1"/>
  <c r="C6769" i="3" a="1"/>
  <c r="C6769" i="3" s="1"/>
  <c r="C6770" i="3" a="1"/>
  <c r="C6770" i="3"/>
  <c r="C6771" i="3" a="1"/>
  <c r="C6771" i="3" s="1"/>
  <c r="C6772" i="3" a="1"/>
  <c r="C6772" i="3" s="1"/>
  <c r="C6773" i="3" a="1"/>
  <c r="C6773" i="3" s="1"/>
  <c r="C6774" i="3" a="1"/>
  <c r="C6774" i="3" s="1"/>
  <c r="C6775" i="3" a="1"/>
  <c r="C6775" i="3" s="1"/>
  <c r="C6776" i="3" a="1"/>
  <c r="C6776" i="3" s="1"/>
  <c r="C6777" i="3" a="1"/>
  <c r="C6777" i="3" s="1"/>
  <c r="C6778" i="3" a="1"/>
  <c r="C6778" i="3" s="1"/>
  <c r="C6779" i="3" a="1"/>
  <c r="C6779" i="3" s="1"/>
  <c r="C6780" i="3" a="1"/>
  <c r="C6780" i="3" s="1"/>
  <c r="C6781" i="3" a="1"/>
  <c r="C6781" i="3" s="1"/>
  <c r="C6782" i="3" a="1"/>
  <c r="C6782" i="3" s="1"/>
  <c r="C6783" i="3" a="1"/>
  <c r="C6783" i="3" s="1"/>
  <c r="C6784" i="3" a="1"/>
  <c r="C6784" i="3" s="1"/>
  <c r="C6785" i="3" a="1"/>
  <c r="C6785" i="3" s="1"/>
  <c r="C6786" i="3" a="1"/>
  <c r="C6786" i="3"/>
  <c r="C6787" i="3" a="1"/>
  <c r="C6787" i="3" s="1"/>
  <c r="C6788" i="3" a="1"/>
  <c r="C6788" i="3" s="1"/>
  <c r="C6789" i="3" a="1"/>
  <c r="C6789" i="3" s="1"/>
  <c r="C6790" i="3" a="1"/>
  <c r="C6790" i="3" s="1"/>
  <c r="C6791" i="3" a="1"/>
  <c r="C6791" i="3" s="1"/>
  <c r="C6792" i="3" a="1"/>
  <c r="C6792" i="3" s="1"/>
  <c r="C6793" i="3" a="1"/>
  <c r="C6793" i="3"/>
  <c r="C6794" i="3" a="1"/>
  <c r="C6794" i="3" s="1"/>
  <c r="C6795" i="3" a="1"/>
  <c r="C6795" i="3" s="1"/>
  <c r="C6796" i="3" a="1"/>
  <c r="C6796" i="3" s="1"/>
  <c r="C6797" i="3" a="1"/>
  <c r="C6797" i="3" s="1"/>
  <c r="C6798" i="3" a="1"/>
  <c r="C6798" i="3" s="1"/>
  <c r="C6799" i="3" a="1"/>
  <c r="C6799" i="3" s="1"/>
  <c r="C6800" i="3" a="1"/>
  <c r="C6800" i="3" s="1"/>
  <c r="C6801" i="3" a="1"/>
  <c r="C6801" i="3" s="1"/>
  <c r="C6802" i="3" a="1"/>
  <c r="C6802" i="3" s="1"/>
  <c r="C6803" i="3" a="1"/>
  <c r="C6803" i="3" s="1"/>
  <c r="C6804" i="3" a="1"/>
  <c r="C6804" i="3" s="1"/>
  <c r="C6805" i="3" a="1"/>
  <c r="C6805" i="3" s="1"/>
  <c r="C6806" i="3" a="1"/>
  <c r="C6806" i="3" s="1"/>
  <c r="C6807" i="3" a="1"/>
  <c r="C6807" i="3" s="1"/>
  <c r="C6808" i="3" a="1"/>
  <c r="C6808" i="3" s="1"/>
  <c r="C6809" i="3" a="1"/>
  <c r="C6809" i="3" s="1"/>
  <c r="C6810" i="3" a="1"/>
  <c r="C6810" i="3" s="1"/>
  <c r="C6811" i="3" a="1"/>
  <c r="C6811" i="3" s="1"/>
  <c r="C6812" i="3" a="1"/>
  <c r="C6812" i="3" s="1"/>
  <c r="C6813" i="3" a="1"/>
  <c r="C6813" i="3" s="1"/>
  <c r="C6814" i="3" a="1"/>
  <c r="C6814" i="3" s="1"/>
  <c r="C6815" i="3" a="1"/>
  <c r="C6815" i="3" s="1"/>
  <c r="C6816" i="3" a="1"/>
  <c r="C6816" i="3" s="1"/>
  <c r="C6817" i="3" a="1"/>
  <c r="C6817" i="3" s="1"/>
  <c r="C6818" i="3" a="1"/>
  <c r="C6818" i="3" s="1"/>
  <c r="C6819" i="3" a="1"/>
  <c r="C6819" i="3" s="1"/>
  <c r="C6820" i="3" a="1"/>
  <c r="C6820" i="3" s="1"/>
  <c r="C6821" i="3" a="1"/>
  <c r="C6821" i="3" s="1"/>
  <c r="C6822" i="3" a="1"/>
  <c r="C6822" i="3" s="1"/>
  <c r="C6823" i="3" a="1"/>
  <c r="C6823" i="3" s="1"/>
  <c r="C6824" i="3" a="1"/>
  <c r="C6824" i="3" s="1"/>
  <c r="C6825" i="3" a="1"/>
  <c r="C6825" i="3" s="1"/>
  <c r="C6826" i="3" a="1"/>
  <c r="C6826" i="3" s="1"/>
  <c r="C6827" i="3" a="1"/>
  <c r="C6827" i="3" s="1"/>
  <c r="C6828" i="3" a="1"/>
  <c r="C6828" i="3" s="1"/>
  <c r="C6829" i="3" a="1"/>
  <c r="C6829" i="3" s="1"/>
  <c r="C6830" i="3" a="1"/>
  <c r="C6830" i="3" s="1"/>
  <c r="C6831" i="3" a="1"/>
  <c r="C6831" i="3" s="1"/>
  <c r="C6832" i="3" a="1"/>
  <c r="C6832" i="3" s="1"/>
  <c r="C6833" i="3" a="1"/>
  <c r="C6833" i="3" s="1"/>
  <c r="C6834" i="3" a="1"/>
  <c r="C6834" i="3" s="1"/>
  <c r="C6835" i="3" a="1"/>
  <c r="C6835" i="3" s="1"/>
  <c r="C6836" i="3" a="1"/>
  <c r="C6836" i="3" s="1"/>
  <c r="C6837" i="3" a="1"/>
  <c r="C6837" i="3" s="1"/>
  <c r="C6838" i="3" a="1"/>
  <c r="C6838" i="3" s="1"/>
  <c r="C6839" i="3" a="1"/>
  <c r="C6839" i="3" s="1"/>
  <c r="C6840" i="3" a="1"/>
  <c r="C6840" i="3" s="1"/>
  <c r="C6841" i="3" a="1"/>
  <c r="C6841" i="3" s="1"/>
  <c r="C6842" i="3" a="1"/>
  <c r="C6842" i="3" s="1"/>
  <c r="C6843" i="3" a="1"/>
  <c r="C6843" i="3" s="1"/>
  <c r="C6844" i="3" a="1"/>
  <c r="C6844" i="3" s="1"/>
  <c r="C6845" i="3" a="1"/>
  <c r="C6845" i="3" s="1"/>
  <c r="C6846" i="3" a="1"/>
  <c r="C6846" i="3" s="1"/>
  <c r="C6847" i="3" a="1"/>
  <c r="C6847" i="3" s="1"/>
  <c r="C6848" i="3" a="1"/>
  <c r="C6848" i="3" s="1"/>
  <c r="C6849" i="3" a="1"/>
  <c r="C6849" i="3" s="1"/>
  <c r="C6850" i="3" a="1"/>
  <c r="C6850" i="3" s="1"/>
  <c r="C6851" i="3" a="1"/>
  <c r="C6851" i="3" s="1"/>
  <c r="C6852" i="3" a="1"/>
  <c r="C6852" i="3" s="1"/>
  <c r="C6853" i="3" a="1"/>
  <c r="C6853" i="3" s="1"/>
  <c r="C6854" i="3" a="1"/>
  <c r="C6854" i="3" s="1"/>
  <c r="C6855" i="3" a="1"/>
  <c r="C6855" i="3" s="1"/>
  <c r="C6856" i="3" a="1"/>
  <c r="C6856" i="3" s="1"/>
  <c r="C6857" i="3" a="1"/>
  <c r="C6857" i="3" s="1"/>
  <c r="C6858" i="3" a="1"/>
  <c r="C6858" i="3" s="1"/>
  <c r="C6859" i="3" a="1"/>
  <c r="C6859" i="3" s="1"/>
  <c r="C6860" i="3" a="1"/>
  <c r="C6860" i="3" s="1"/>
  <c r="C6861" i="3" a="1"/>
  <c r="C6861" i="3"/>
  <c r="C6862" i="3" a="1"/>
  <c r="C6862" i="3" s="1"/>
  <c r="C6863" i="3" a="1"/>
  <c r="C6863" i="3" s="1"/>
  <c r="C6864" i="3" a="1"/>
  <c r="C6864" i="3" s="1"/>
  <c r="C6865" i="3" a="1"/>
  <c r="C6865" i="3" s="1"/>
  <c r="C6866" i="3" a="1"/>
  <c r="C6866" i="3" s="1"/>
  <c r="C6867" i="3" a="1"/>
  <c r="C6867" i="3" s="1"/>
  <c r="C6868" i="3" a="1"/>
  <c r="C6868" i="3" s="1"/>
  <c r="C6869" i="3" a="1"/>
  <c r="C6869" i="3" s="1"/>
  <c r="C6870" i="3" a="1"/>
  <c r="C6870" i="3" s="1"/>
  <c r="C6871" i="3" a="1"/>
  <c r="C6871" i="3" s="1"/>
  <c r="C6872" i="3" a="1"/>
  <c r="C6872" i="3" s="1"/>
  <c r="C6873" i="3" a="1"/>
  <c r="C6873" i="3" s="1"/>
  <c r="C6874" i="3" a="1"/>
  <c r="C6874" i="3" s="1"/>
  <c r="C6875" i="3" a="1"/>
  <c r="C6875" i="3" s="1"/>
  <c r="C6876" i="3" a="1"/>
  <c r="C6876" i="3" s="1"/>
  <c r="C6877" i="3" a="1"/>
  <c r="C6877" i="3" s="1"/>
  <c r="C6878" i="3" a="1"/>
  <c r="C6878" i="3" s="1"/>
  <c r="C6879" i="3" a="1"/>
  <c r="C6879" i="3" s="1"/>
  <c r="C6880" i="3" a="1"/>
  <c r="C6880" i="3" s="1"/>
  <c r="C6881" i="3" a="1"/>
  <c r="C6881" i="3" s="1"/>
  <c r="C6882" i="3" a="1"/>
  <c r="C6882" i="3" s="1"/>
  <c r="C6883" i="3" a="1"/>
  <c r="C6883" i="3" s="1"/>
  <c r="C6884" i="3" a="1"/>
  <c r="C6884" i="3" s="1"/>
  <c r="C6885" i="3" a="1"/>
  <c r="C6885" i="3" s="1"/>
  <c r="C6886" i="3" a="1"/>
  <c r="C6886" i="3" s="1"/>
  <c r="C6887" i="3" a="1"/>
  <c r="C6887" i="3" s="1"/>
  <c r="C6888" i="3" a="1"/>
  <c r="C6888" i="3" s="1"/>
  <c r="C6889" i="3" a="1"/>
  <c r="C6889" i="3" s="1"/>
  <c r="C6890" i="3" a="1"/>
  <c r="C6890" i="3" s="1"/>
  <c r="C6891" i="3" a="1"/>
  <c r="C6891" i="3" s="1"/>
  <c r="C6892" i="3" a="1"/>
  <c r="C6892" i="3" s="1"/>
  <c r="C6893" i="3" a="1"/>
  <c r="C6893" i="3" s="1"/>
  <c r="C6894" i="3" a="1"/>
  <c r="C6894" i="3" s="1"/>
  <c r="C6895" i="3" a="1"/>
  <c r="C6895" i="3" s="1"/>
  <c r="C6896" i="3" a="1"/>
  <c r="C6896" i="3" s="1"/>
  <c r="C6897" i="3" a="1"/>
  <c r="C6897" i="3" s="1"/>
  <c r="C6898" i="3" a="1"/>
  <c r="C6898" i="3" s="1"/>
  <c r="C6899" i="3" a="1"/>
  <c r="C6899" i="3" s="1"/>
  <c r="C6900" i="3" a="1"/>
  <c r="C6900" i="3" s="1"/>
  <c r="C6901" i="3" a="1"/>
  <c r="C6901" i="3" s="1"/>
  <c r="C6902" i="3" a="1"/>
  <c r="C6902" i="3" s="1"/>
  <c r="C6903" i="3" a="1"/>
  <c r="C6903" i="3" s="1"/>
  <c r="C6904" i="3" a="1"/>
  <c r="C6904" i="3" s="1"/>
  <c r="C6905" i="3" a="1"/>
  <c r="C6905" i="3" s="1"/>
  <c r="C6906" i="3" a="1"/>
  <c r="C6906" i="3" s="1"/>
  <c r="C6907" i="3" a="1"/>
  <c r="C6907" i="3" s="1"/>
  <c r="C6908" i="3" a="1"/>
  <c r="C6908" i="3" s="1"/>
  <c r="C6909" i="3" a="1"/>
  <c r="C6909" i="3" s="1"/>
  <c r="C6910" i="3" a="1"/>
  <c r="C6910" i="3" s="1"/>
  <c r="C6911" i="3" a="1"/>
  <c r="C6911" i="3" s="1"/>
  <c r="C6912" i="3" a="1"/>
  <c r="C6912" i="3" s="1"/>
  <c r="C6913" i="3" a="1"/>
  <c r="C6913" i="3"/>
  <c r="C6914" i="3" a="1"/>
  <c r="C6914" i="3" s="1"/>
  <c r="C6915" i="3" a="1"/>
  <c r="C6915" i="3" s="1"/>
  <c r="C6916" i="3" a="1"/>
  <c r="C6916" i="3" s="1"/>
  <c r="C6917" i="3" a="1"/>
  <c r="C6917" i="3" s="1"/>
  <c r="C6918" i="3" a="1"/>
  <c r="C6918" i="3" s="1"/>
  <c r="C6919" i="3" a="1"/>
  <c r="C6919" i="3" s="1"/>
  <c r="C6920" i="3" a="1"/>
  <c r="C6920" i="3" s="1"/>
  <c r="C6921" i="3" a="1"/>
  <c r="C6921" i="3" s="1"/>
  <c r="C6922" i="3" a="1"/>
  <c r="C6922" i="3" s="1"/>
  <c r="C6923" i="3" a="1"/>
  <c r="C6923" i="3" s="1"/>
  <c r="C6924" i="3" a="1"/>
  <c r="C6924" i="3" s="1"/>
  <c r="C6925" i="3" a="1"/>
  <c r="C6925" i="3" s="1"/>
  <c r="C6926" i="3" a="1"/>
  <c r="C6926" i="3" s="1"/>
  <c r="C6927" i="3" a="1"/>
  <c r="C6927" i="3" s="1"/>
  <c r="C6928" i="3" a="1"/>
  <c r="C6928" i="3" s="1"/>
  <c r="C6929" i="3" a="1"/>
  <c r="C6929" i="3" s="1"/>
  <c r="C6930" i="3" a="1"/>
  <c r="C6930" i="3"/>
  <c r="C6931" i="3" a="1"/>
  <c r="C6931" i="3" s="1"/>
  <c r="C6932" i="3" a="1"/>
  <c r="C6932" i="3" s="1"/>
  <c r="C6933" i="3" a="1"/>
  <c r="C6933" i="3" s="1"/>
  <c r="C6934" i="3" a="1"/>
  <c r="C6934" i="3" s="1"/>
  <c r="C6935" i="3" a="1"/>
  <c r="C6935" i="3" s="1"/>
  <c r="C6936" i="3" a="1"/>
  <c r="C6936" i="3" s="1"/>
  <c r="C6937" i="3" a="1"/>
  <c r="C6937" i="3" s="1"/>
  <c r="C6938" i="3" a="1"/>
  <c r="C6938" i="3" s="1"/>
  <c r="C6939" i="3" a="1"/>
  <c r="C6939" i="3" s="1"/>
  <c r="C6940" i="3" a="1"/>
  <c r="C6940" i="3" s="1"/>
  <c r="C6941" i="3" a="1"/>
  <c r="C6941" i="3" s="1"/>
  <c r="C6942" i="3" a="1"/>
  <c r="C6942" i="3" s="1"/>
  <c r="C6943" i="3" a="1"/>
  <c r="C6943" i="3" s="1"/>
  <c r="C6944" i="3" a="1"/>
  <c r="C6944" i="3" s="1"/>
  <c r="C6945" i="3" a="1"/>
  <c r="C6945" i="3" s="1"/>
  <c r="C6946" i="3" a="1"/>
  <c r="C6946" i="3" s="1"/>
  <c r="C6947" i="3" a="1"/>
  <c r="C6947" i="3" s="1"/>
  <c r="C6948" i="3" a="1"/>
  <c r="C6948" i="3" s="1"/>
  <c r="C6949" i="3" a="1"/>
  <c r="C6949" i="3" s="1"/>
  <c r="C6950" i="3" a="1"/>
  <c r="C6950" i="3" s="1"/>
  <c r="C6951" i="3" a="1"/>
  <c r="C6951" i="3" s="1"/>
  <c r="C6952" i="3" a="1"/>
  <c r="C6952" i="3" s="1"/>
  <c r="C6953" i="3" a="1"/>
  <c r="C6953" i="3" s="1"/>
  <c r="C6954" i="3" a="1"/>
  <c r="C6954" i="3" s="1"/>
  <c r="C6955" i="3" a="1"/>
  <c r="C6955" i="3" s="1"/>
  <c r="C6956" i="3" a="1"/>
  <c r="C6956" i="3" s="1"/>
  <c r="C6957" i="3" a="1"/>
  <c r="C6957" i="3" s="1"/>
  <c r="C6958" i="3" a="1"/>
  <c r="C6958" i="3" s="1"/>
  <c r="C6959" i="3" a="1"/>
  <c r="C6959" i="3" s="1"/>
  <c r="C6960" i="3" a="1"/>
  <c r="C6960" i="3" s="1"/>
  <c r="C6961" i="3" a="1"/>
  <c r="C6961" i="3" s="1"/>
  <c r="C6962" i="3" a="1"/>
  <c r="C6962" i="3" s="1"/>
  <c r="C6963" i="3" a="1"/>
  <c r="C6963" i="3" s="1"/>
  <c r="C6964" i="3" a="1"/>
  <c r="C6964" i="3" s="1"/>
  <c r="C6965" i="3" a="1"/>
  <c r="C6965" i="3" s="1"/>
  <c r="C6966" i="3" a="1"/>
  <c r="C6966" i="3" s="1"/>
  <c r="C6967" i="3" a="1"/>
  <c r="C6967" i="3" s="1"/>
  <c r="C6968" i="3" a="1"/>
  <c r="C6968" i="3" s="1"/>
  <c r="C6969" i="3" a="1"/>
  <c r="C6969" i="3" s="1"/>
  <c r="C6970" i="3" a="1"/>
  <c r="C6970" i="3" s="1"/>
  <c r="C6971" i="3" a="1"/>
  <c r="C6971" i="3" s="1"/>
  <c r="C6972" i="3" a="1"/>
  <c r="C6972" i="3" s="1"/>
  <c r="C6973" i="3" a="1"/>
  <c r="C6973" i="3"/>
  <c r="C6974" i="3" a="1"/>
  <c r="C6974" i="3" s="1"/>
  <c r="C6975" i="3" a="1"/>
  <c r="C6975" i="3" s="1"/>
  <c r="C6976" i="3" a="1"/>
  <c r="C6976" i="3" s="1"/>
  <c r="C6977" i="3" a="1"/>
  <c r="C6977" i="3" s="1"/>
  <c r="C6978" i="3" a="1"/>
  <c r="C6978" i="3" s="1"/>
  <c r="C6979" i="3" a="1"/>
  <c r="C6979" i="3" s="1"/>
  <c r="C6980" i="3" a="1"/>
  <c r="C6980" i="3" s="1"/>
  <c r="C6981" i="3" a="1"/>
  <c r="C6981" i="3" s="1"/>
  <c r="C6982" i="3" a="1"/>
  <c r="C6982" i="3" s="1"/>
  <c r="C6983" i="3" a="1"/>
  <c r="C6983" i="3" s="1"/>
  <c r="C6984" i="3" a="1"/>
  <c r="C6984" i="3" s="1"/>
  <c r="C6985" i="3" a="1"/>
  <c r="C6985" i="3" s="1"/>
  <c r="C6986" i="3" a="1"/>
  <c r="C6986" i="3" s="1"/>
  <c r="C6987" i="3" a="1"/>
  <c r="C6987" i="3" s="1"/>
  <c r="C6988" i="3" a="1"/>
  <c r="C6988" i="3" s="1"/>
  <c r="C6989" i="3" a="1"/>
  <c r="C6989" i="3" s="1"/>
  <c r="C6990" i="3" a="1"/>
  <c r="C6990" i="3" s="1"/>
  <c r="C6991" i="3" a="1"/>
  <c r="C6991" i="3" s="1"/>
  <c r="C6992" i="3" a="1"/>
  <c r="C6992" i="3" s="1"/>
  <c r="C6993" i="3" a="1"/>
  <c r="C6993" i="3" s="1"/>
  <c r="C6994" i="3" a="1"/>
  <c r="C6994" i="3" s="1"/>
  <c r="C6995" i="3" a="1"/>
  <c r="C6995" i="3" s="1"/>
  <c r="C6996" i="3" a="1"/>
  <c r="C6996" i="3" s="1"/>
  <c r="C6997" i="3" a="1"/>
  <c r="C6997" i="3" s="1"/>
  <c r="C6998" i="3" a="1"/>
  <c r="C6998" i="3" s="1"/>
  <c r="C6999" i="3" a="1"/>
  <c r="C6999" i="3" s="1"/>
  <c r="C7000" i="3" a="1"/>
  <c r="C7000" i="3" s="1"/>
  <c r="C7001" i="3" a="1"/>
  <c r="C7001" i="3" s="1"/>
  <c r="C7002" i="3" a="1"/>
  <c r="C7002" i="3" s="1"/>
  <c r="C7003" i="3" a="1"/>
  <c r="C7003" i="3" s="1"/>
  <c r="C7004" i="3" a="1"/>
  <c r="C7004" i="3" s="1"/>
  <c r="C7005" i="3" a="1"/>
  <c r="C7005" i="3" s="1"/>
  <c r="C7006" i="3" a="1"/>
  <c r="C7006" i="3" s="1"/>
  <c r="C7007" i="3" a="1"/>
  <c r="C7007" i="3" s="1"/>
  <c r="C7008" i="3" a="1"/>
  <c r="C7008" i="3" s="1"/>
  <c r="C7009" i="3" a="1"/>
  <c r="C7009" i="3" s="1"/>
  <c r="C7010" i="3" a="1"/>
  <c r="C7010" i="3" s="1"/>
  <c r="C7011" i="3" a="1"/>
  <c r="C7011" i="3" s="1"/>
  <c r="C7012" i="3" a="1"/>
  <c r="C7012" i="3" s="1"/>
  <c r="C7013" i="3" a="1"/>
  <c r="C7013" i="3" s="1"/>
  <c r="C7014" i="3" a="1"/>
  <c r="C7014" i="3" s="1"/>
  <c r="C7015" i="3" a="1"/>
  <c r="C7015" i="3" s="1"/>
  <c r="C7016" i="3" a="1"/>
  <c r="C7016" i="3" s="1"/>
  <c r="C7017" i="3" a="1"/>
  <c r="C7017" i="3"/>
  <c r="C7018" i="3" a="1"/>
  <c r="C7018" i="3" s="1"/>
  <c r="C7019" i="3" a="1"/>
  <c r="C7019" i="3" s="1"/>
  <c r="C7020" i="3" a="1"/>
  <c r="C7020" i="3" s="1"/>
  <c r="C7021" i="3" a="1"/>
  <c r="C7021" i="3" s="1"/>
  <c r="C7022" i="3" a="1"/>
  <c r="C7022" i="3" s="1"/>
  <c r="C7023" i="3" a="1"/>
  <c r="C7023" i="3" s="1"/>
  <c r="C7024" i="3" a="1"/>
  <c r="C7024" i="3" s="1"/>
  <c r="C7025" i="3" a="1"/>
  <c r="C7025" i="3" s="1"/>
  <c r="C7026" i="3" a="1"/>
  <c r="C7026" i="3" s="1"/>
  <c r="C7027" i="3" a="1"/>
  <c r="C7027" i="3" s="1"/>
  <c r="C7028" i="3" a="1"/>
  <c r="C7028" i="3" s="1"/>
  <c r="C7029" i="3" a="1"/>
  <c r="C7029" i="3" s="1"/>
  <c r="C7030" i="3" a="1"/>
  <c r="C7030" i="3" s="1"/>
  <c r="C7031" i="3" a="1"/>
  <c r="C7031" i="3" s="1"/>
  <c r="C7032" i="3" a="1"/>
  <c r="C7032" i="3" s="1"/>
  <c r="C7033" i="3" a="1"/>
  <c r="C7033" i="3" s="1"/>
  <c r="C7034" i="3" a="1"/>
  <c r="C7034" i="3" s="1"/>
  <c r="C7035" i="3" a="1"/>
  <c r="C7035" i="3" s="1"/>
  <c r="C7036" i="3" a="1"/>
  <c r="C7036" i="3" s="1"/>
  <c r="C7037" i="3" a="1"/>
  <c r="C7037" i="3" s="1"/>
  <c r="C7038" i="3" a="1"/>
  <c r="C7038" i="3" s="1"/>
  <c r="C7039" i="3" a="1"/>
  <c r="C7039" i="3" s="1"/>
  <c r="C7040" i="3" a="1"/>
  <c r="C7040" i="3" s="1"/>
  <c r="C7041" i="3" a="1"/>
  <c r="C7041" i="3" s="1"/>
  <c r="C7042" i="3" a="1"/>
  <c r="C7042" i="3" s="1"/>
  <c r="C7043" i="3" a="1"/>
  <c r="C7043" i="3" s="1"/>
  <c r="C7044" i="3" a="1"/>
  <c r="C7044" i="3" s="1"/>
  <c r="C7045" i="3" a="1"/>
  <c r="C7045" i="3" s="1"/>
  <c r="C7046" i="3" a="1"/>
  <c r="C7046" i="3" s="1"/>
  <c r="C7047" i="3" a="1"/>
  <c r="C7047" i="3" s="1"/>
  <c r="C7048" i="3" a="1"/>
  <c r="C7048" i="3" s="1"/>
  <c r="C7049" i="3" a="1"/>
  <c r="C7049" i="3" s="1"/>
  <c r="C7050" i="3" a="1"/>
  <c r="C7050" i="3" s="1"/>
  <c r="C7051" i="3" a="1"/>
  <c r="C7051" i="3" s="1"/>
  <c r="C7052" i="3" a="1"/>
  <c r="C7052" i="3" s="1"/>
  <c r="C7053" i="3" a="1"/>
  <c r="C7053" i="3" s="1"/>
  <c r="C7054" i="3" a="1"/>
  <c r="C7054" i="3" s="1"/>
  <c r="C7055" i="3" a="1"/>
  <c r="C7055" i="3" s="1"/>
  <c r="C7056" i="3" a="1"/>
  <c r="C7056" i="3" s="1"/>
  <c r="C7057" i="3" a="1"/>
  <c r="C7057" i="3" s="1"/>
  <c r="C7058" i="3" a="1"/>
  <c r="C7058" i="3" s="1"/>
  <c r="C7059" i="3" a="1"/>
  <c r="C7059" i="3" s="1"/>
  <c r="C7060" i="3" a="1"/>
  <c r="C7060" i="3" s="1"/>
  <c r="C7061" i="3" a="1"/>
  <c r="C7061" i="3" s="1"/>
  <c r="C7062" i="3" a="1"/>
  <c r="C7062" i="3" s="1"/>
  <c r="C7063" i="3" a="1"/>
  <c r="C7063" i="3" s="1"/>
  <c r="C7064" i="3" a="1"/>
  <c r="C7064" i="3" s="1"/>
  <c r="C7065" i="3" a="1"/>
  <c r="C7065" i="3" s="1"/>
  <c r="C7066" i="3" a="1"/>
  <c r="C7066" i="3" s="1"/>
  <c r="C7067" i="3" a="1"/>
  <c r="C7067" i="3" s="1"/>
  <c r="C7068" i="3" a="1"/>
  <c r="C7068" i="3" s="1"/>
  <c r="C7069" i="3" a="1"/>
  <c r="C7069" i="3" s="1"/>
  <c r="C7070" i="3" a="1"/>
  <c r="C7070" i="3" s="1"/>
  <c r="C7071" i="3" a="1"/>
  <c r="C7071" i="3" s="1"/>
  <c r="C7072" i="3" a="1"/>
  <c r="C7072" i="3" s="1"/>
  <c r="C7073" i="3" a="1"/>
  <c r="C7073" i="3" s="1"/>
  <c r="C7074" i="3" a="1"/>
  <c r="C7074" i="3" s="1"/>
  <c r="C7075" i="3" a="1"/>
  <c r="C7075" i="3" s="1"/>
  <c r="C7076" i="3" a="1"/>
  <c r="C7076" i="3" s="1"/>
  <c r="C7077" i="3" a="1"/>
  <c r="C7077" i="3" s="1"/>
  <c r="C7078" i="3" a="1"/>
  <c r="C7078" i="3" s="1"/>
  <c r="C7079" i="3" a="1"/>
  <c r="C7079" i="3" s="1"/>
  <c r="C7080" i="3" a="1"/>
  <c r="C7080" i="3" s="1"/>
  <c r="C7081" i="3" a="1"/>
  <c r="C7081" i="3" s="1"/>
  <c r="C7082" i="3" a="1"/>
  <c r="C7082" i="3" s="1"/>
  <c r="C7083" i="3" a="1"/>
  <c r="C7083" i="3" s="1"/>
  <c r="C7084" i="3" a="1"/>
  <c r="C7084" i="3" s="1"/>
  <c r="C7085" i="3" a="1"/>
  <c r="C7085" i="3" s="1"/>
  <c r="C7086" i="3" a="1"/>
  <c r="C7086" i="3" s="1"/>
  <c r="C7087" i="3" a="1"/>
  <c r="C7087" i="3" s="1"/>
  <c r="C7088" i="3" a="1"/>
  <c r="C7088" i="3" s="1"/>
  <c r="C7089" i="3" a="1"/>
  <c r="C7089" i="3" s="1"/>
  <c r="C7090" i="3" a="1"/>
  <c r="C7090" i="3" s="1"/>
  <c r="C7091" i="3" a="1"/>
  <c r="C7091" i="3" s="1"/>
  <c r="C7092" i="3" a="1"/>
  <c r="C7092" i="3" s="1"/>
  <c r="C7093" i="3" a="1"/>
  <c r="C7093" i="3" s="1"/>
  <c r="C7094" i="3" a="1"/>
  <c r="C7094" i="3" s="1"/>
  <c r="C7095" i="3" a="1"/>
  <c r="C7095" i="3" s="1"/>
  <c r="C7096" i="3" a="1"/>
  <c r="C7096" i="3" s="1"/>
  <c r="C7097" i="3" a="1"/>
  <c r="C7097" i="3" s="1"/>
  <c r="C7098" i="3" a="1"/>
  <c r="C7098" i="3" s="1"/>
  <c r="C7099" i="3" a="1"/>
  <c r="C7099" i="3" s="1"/>
  <c r="C7100" i="3" a="1"/>
  <c r="C7100" i="3" s="1"/>
  <c r="C7101" i="3" a="1"/>
  <c r="C7101" i="3" s="1"/>
  <c r="C7102" i="3" a="1"/>
  <c r="C7102" i="3" s="1"/>
  <c r="C7103" i="3" a="1"/>
  <c r="C7103" i="3" s="1"/>
  <c r="C7104" i="3" a="1"/>
  <c r="C7104" i="3" s="1"/>
  <c r="C7105" i="3" a="1"/>
  <c r="C7105" i="3" s="1"/>
  <c r="C7106" i="3" a="1"/>
  <c r="C7106" i="3" s="1"/>
  <c r="C7107" i="3" a="1"/>
  <c r="C7107" i="3" s="1"/>
  <c r="C7108" i="3" a="1"/>
  <c r="C7108" i="3" s="1"/>
  <c r="C7109" i="3" a="1"/>
  <c r="C7109" i="3" s="1"/>
  <c r="C7110" i="3" a="1"/>
  <c r="C7110" i="3" s="1"/>
  <c r="C7111" i="3" a="1"/>
  <c r="C7111" i="3" s="1"/>
  <c r="C7112" i="3" a="1"/>
  <c r="C7112" i="3" s="1"/>
  <c r="C7113" i="3" a="1"/>
  <c r="C7113" i="3" s="1"/>
  <c r="C7114" i="3" a="1"/>
  <c r="C7114" i="3" s="1"/>
  <c r="C7115" i="3" a="1"/>
  <c r="C7115" i="3" s="1"/>
  <c r="C7116" i="3" a="1"/>
  <c r="C7116" i="3" s="1"/>
  <c r="C7117" i="3" a="1"/>
  <c r="C7117" i="3" s="1"/>
  <c r="C7118" i="3" a="1"/>
  <c r="C7118" i="3" s="1"/>
  <c r="C7119" i="3" a="1"/>
  <c r="C7119" i="3" s="1"/>
  <c r="C7120" i="3" a="1"/>
  <c r="C7120" i="3" s="1"/>
  <c r="C7121" i="3" a="1"/>
  <c r="C7121" i="3" s="1"/>
  <c r="C7122" i="3" a="1"/>
  <c r="C7122" i="3" s="1"/>
  <c r="C7123" i="3" a="1"/>
  <c r="C7123" i="3" s="1"/>
  <c r="C7124" i="3" a="1"/>
  <c r="C7124" i="3" s="1"/>
  <c r="C7125" i="3" a="1"/>
  <c r="C7125" i="3" s="1"/>
  <c r="C7126" i="3" a="1"/>
  <c r="C7126" i="3" s="1"/>
  <c r="C7127" i="3" a="1"/>
  <c r="C7127" i="3" s="1"/>
  <c r="C7128" i="3" a="1"/>
  <c r="C7128" i="3" s="1"/>
  <c r="C7129" i="3" a="1"/>
  <c r="C7129" i="3" s="1"/>
  <c r="C7130" i="3" a="1"/>
  <c r="C7130" i="3" s="1"/>
  <c r="C7131" i="3" a="1"/>
  <c r="C7131" i="3" s="1"/>
  <c r="C7132" i="3" a="1"/>
  <c r="C7132" i="3" s="1"/>
  <c r="C7133" i="3" a="1"/>
  <c r="C7133" i="3" s="1"/>
  <c r="C7134" i="3" a="1"/>
  <c r="C7134" i="3" s="1"/>
  <c r="C7135" i="3" a="1"/>
  <c r="C7135" i="3" s="1"/>
  <c r="C7136" i="3" a="1"/>
  <c r="C7136" i="3" s="1"/>
  <c r="C7137" i="3" a="1"/>
  <c r="C7137" i="3" s="1"/>
  <c r="C7138" i="3" a="1"/>
  <c r="C7138" i="3" s="1"/>
  <c r="C7139" i="3" a="1"/>
  <c r="C7139" i="3" s="1"/>
  <c r="C7140" i="3" a="1"/>
  <c r="C7140" i="3" s="1"/>
  <c r="C7141" i="3" a="1"/>
  <c r="C7141" i="3" s="1"/>
  <c r="C7142" i="3" a="1"/>
  <c r="C7142" i="3" s="1"/>
  <c r="C7143" i="3" a="1"/>
  <c r="C7143" i="3" s="1"/>
  <c r="C7144" i="3" a="1"/>
  <c r="C7144" i="3" s="1"/>
  <c r="C7145" i="3" a="1"/>
  <c r="C7145" i="3" s="1"/>
  <c r="C7146" i="3" a="1"/>
  <c r="C7146" i="3" s="1"/>
  <c r="C7147" i="3" a="1"/>
  <c r="C7147" i="3" s="1"/>
  <c r="C7148" i="3" a="1"/>
  <c r="C7148" i="3" s="1"/>
  <c r="C7149" i="3" a="1"/>
  <c r="C7149" i="3" s="1"/>
  <c r="C7150" i="3" a="1"/>
  <c r="C7150" i="3" s="1"/>
  <c r="C7151" i="3" a="1"/>
  <c r="C7151" i="3" s="1"/>
  <c r="C7152" i="3" a="1"/>
  <c r="C7152" i="3" s="1"/>
  <c r="C7153" i="3" a="1"/>
  <c r="C7153" i="3" s="1"/>
  <c r="C7154" i="3" a="1"/>
  <c r="C7154" i="3" s="1"/>
  <c r="C7155" i="3" a="1"/>
  <c r="C7155" i="3" s="1"/>
  <c r="C7156" i="3" a="1"/>
  <c r="C7156" i="3" s="1"/>
  <c r="C7157" i="3" a="1"/>
  <c r="C7157" i="3" s="1"/>
  <c r="C7158" i="3" a="1"/>
  <c r="C7158" i="3" s="1"/>
  <c r="C7159" i="3" a="1"/>
  <c r="C7159" i="3" s="1"/>
  <c r="C7160" i="3" a="1"/>
  <c r="C7160" i="3" s="1"/>
  <c r="C7161" i="3" a="1"/>
  <c r="C7161" i="3" s="1"/>
  <c r="C7162" i="3" a="1"/>
  <c r="C7162" i="3" s="1"/>
  <c r="C7163" i="3" a="1"/>
  <c r="C7163" i="3" s="1"/>
  <c r="C7164" i="3" a="1"/>
  <c r="C7164" i="3" s="1"/>
  <c r="C7165" i="3" a="1"/>
  <c r="C7165" i="3" s="1"/>
  <c r="C7166" i="3" a="1"/>
  <c r="C7166" i="3" s="1"/>
  <c r="C7167" i="3" a="1"/>
  <c r="C7167" i="3" s="1"/>
  <c r="C7168" i="3" a="1"/>
  <c r="C7168" i="3" s="1"/>
  <c r="C7169" i="3" a="1"/>
  <c r="C7169" i="3" s="1"/>
  <c r="C7170" i="3" a="1"/>
  <c r="C7170" i="3" s="1"/>
  <c r="C7171" i="3" a="1"/>
  <c r="C7171" i="3" s="1"/>
  <c r="C7172" i="3" a="1"/>
  <c r="C7172" i="3" s="1"/>
  <c r="C7173" i="3" a="1"/>
  <c r="C7173" i="3" s="1"/>
  <c r="C7174" i="3" a="1"/>
  <c r="C7174" i="3" s="1"/>
  <c r="C7175" i="3" a="1"/>
  <c r="C7175" i="3" s="1"/>
  <c r="C7176" i="3" a="1"/>
  <c r="C7176" i="3" s="1"/>
  <c r="C7177" i="3" a="1"/>
  <c r="C7177" i="3" s="1"/>
  <c r="C7178" i="3" a="1"/>
  <c r="C7178" i="3" s="1"/>
  <c r="C7179" i="3" a="1"/>
  <c r="C7179" i="3" s="1"/>
  <c r="C7180" i="3" a="1"/>
  <c r="C7180" i="3" s="1"/>
  <c r="C7181" i="3" a="1"/>
  <c r="C7181" i="3" s="1"/>
  <c r="C7182" i="3" a="1"/>
  <c r="C7182" i="3" s="1"/>
  <c r="C7183" i="3" a="1"/>
  <c r="C7183" i="3" s="1"/>
  <c r="C7184" i="3" a="1"/>
  <c r="C7184" i="3" s="1"/>
  <c r="C7185" i="3" a="1"/>
  <c r="C7185" i="3" s="1"/>
  <c r="C7186" i="3" a="1"/>
  <c r="C7186" i="3" s="1"/>
  <c r="C7187" i="3" a="1"/>
  <c r="C7187" i="3" s="1"/>
  <c r="C7188" i="3" a="1"/>
  <c r="C7188" i="3" s="1"/>
  <c r="C7189" i="3" a="1"/>
  <c r="C7189" i="3" s="1"/>
  <c r="C7190" i="3" a="1"/>
  <c r="C7190" i="3" s="1"/>
  <c r="C7191" i="3" a="1"/>
  <c r="C7191" i="3" s="1"/>
  <c r="C7192" i="3" a="1"/>
  <c r="C7192" i="3" s="1"/>
  <c r="C7193" i="3" a="1"/>
  <c r="C7193" i="3" s="1"/>
  <c r="C7194" i="3" a="1"/>
  <c r="C7194" i="3" s="1"/>
  <c r="C7195" i="3" a="1"/>
  <c r="C7195" i="3" s="1"/>
  <c r="C7196" i="3" a="1"/>
  <c r="C7196" i="3" s="1"/>
  <c r="C7197" i="3" a="1"/>
  <c r="C7197" i="3" s="1"/>
  <c r="C7198" i="3" a="1"/>
  <c r="C7198" i="3" s="1"/>
  <c r="C7199" i="3" a="1"/>
  <c r="C7199" i="3" s="1"/>
  <c r="C7200" i="3" a="1"/>
  <c r="C7200" i="3" s="1"/>
  <c r="C7201" i="3" a="1"/>
  <c r="C7201" i="3" s="1"/>
  <c r="C7202" i="3" a="1"/>
  <c r="C7202" i="3" s="1"/>
  <c r="C7203" i="3" a="1"/>
  <c r="C7203" i="3" s="1"/>
  <c r="C7204" i="3" a="1"/>
  <c r="C7204" i="3" s="1"/>
  <c r="C7205" i="3" a="1"/>
  <c r="C7205" i="3" s="1"/>
  <c r="C7206" i="3" a="1"/>
  <c r="C7206" i="3" s="1"/>
  <c r="C7207" i="3" a="1"/>
  <c r="C7207" i="3"/>
  <c r="C7208" i="3" a="1"/>
  <c r="C7208" i="3" s="1"/>
  <c r="C7209" i="3" a="1"/>
  <c r="C7209" i="3" s="1"/>
  <c r="C7210" i="3" a="1"/>
  <c r="C7210" i="3" s="1"/>
  <c r="C7211" i="3" a="1"/>
  <c r="C7211" i="3" s="1"/>
  <c r="C7212" i="3" a="1"/>
  <c r="C7212" i="3" s="1"/>
  <c r="C7213" i="3" a="1"/>
  <c r="C7213" i="3" s="1"/>
  <c r="C7214" i="3" a="1"/>
  <c r="C7214" i="3" s="1"/>
  <c r="C7215" i="3" a="1"/>
  <c r="C7215" i="3" s="1"/>
  <c r="C7216" i="3" a="1"/>
  <c r="C7216" i="3" s="1"/>
  <c r="C7217" i="3" a="1"/>
  <c r="C7217" i="3" s="1"/>
  <c r="C7218" i="3" a="1"/>
  <c r="C7218" i="3" s="1"/>
  <c r="C7219" i="3" a="1"/>
  <c r="C7219" i="3" s="1"/>
  <c r="C7220" i="3" a="1"/>
  <c r="C7220" i="3" s="1"/>
  <c r="C7221" i="3" a="1"/>
  <c r="C7221" i="3" s="1"/>
  <c r="C7222" i="3" a="1"/>
  <c r="C7222" i="3" s="1"/>
  <c r="C7223" i="3" a="1"/>
  <c r="C7223" i="3" s="1"/>
  <c r="C7224" i="3" a="1"/>
  <c r="C7224" i="3" s="1"/>
  <c r="C7225" i="3" a="1"/>
  <c r="C7225" i="3" s="1"/>
  <c r="C7226" i="3" a="1"/>
  <c r="C7226" i="3" s="1"/>
  <c r="C7227" i="3" a="1"/>
  <c r="C7227" i="3" s="1"/>
  <c r="C7228" i="3" a="1"/>
  <c r="C7228" i="3" s="1"/>
  <c r="C7229" i="3" a="1"/>
  <c r="C7229" i="3" s="1"/>
  <c r="C7230" i="3" a="1"/>
  <c r="C7230" i="3" s="1"/>
  <c r="C7231" i="3" a="1"/>
  <c r="C7231" i="3" s="1"/>
  <c r="C7232" i="3" a="1"/>
  <c r="C7232" i="3" s="1"/>
  <c r="C7233" i="3" a="1"/>
  <c r="C7233" i="3" s="1"/>
  <c r="C7234" i="3" a="1"/>
  <c r="C7234" i="3" s="1"/>
  <c r="C7235" i="3" a="1"/>
  <c r="C7235" i="3" s="1"/>
  <c r="C7236" i="3" a="1"/>
  <c r="C7236" i="3" s="1"/>
  <c r="C7237" i="3" a="1"/>
  <c r="C7237" i="3" s="1"/>
  <c r="C7238" i="3" a="1"/>
  <c r="C7238" i="3" s="1"/>
  <c r="C7239" i="3" a="1"/>
  <c r="C7239" i="3" s="1"/>
  <c r="C7240" i="3" a="1"/>
  <c r="C7240" i="3" s="1"/>
  <c r="C7241" i="3" a="1"/>
  <c r="C7241" i="3" s="1"/>
  <c r="C7242" i="3" a="1"/>
  <c r="C7242" i="3" s="1"/>
  <c r="C7243" i="3" a="1"/>
  <c r="C7243" i="3" s="1"/>
  <c r="C7244" i="3" a="1"/>
  <c r="C7244" i="3" s="1"/>
  <c r="C7245" i="3" a="1"/>
  <c r="C7245" i="3" s="1"/>
  <c r="C7246" i="3" a="1"/>
  <c r="C7246" i="3" s="1"/>
  <c r="C7247" i="3" a="1"/>
  <c r="C7247" i="3" s="1"/>
  <c r="C7248" i="3" a="1"/>
  <c r="C7248" i="3" s="1"/>
  <c r="C7249" i="3" a="1"/>
  <c r="C7249" i="3" s="1"/>
  <c r="C7250" i="3" a="1"/>
  <c r="C7250" i="3" s="1"/>
  <c r="C7251" i="3" a="1"/>
  <c r="C7251" i="3" s="1"/>
  <c r="C7252" i="3" a="1"/>
  <c r="C7252" i="3" s="1"/>
  <c r="C7253" i="3" a="1"/>
  <c r="C7253" i="3" s="1"/>
  <c r="C7254" i="3" a="1"/>
  <c r="C7254" i="3" s="1"/>
  <c r="C7255" i="3" a="1"/>
  <c r="C7255" i="3"/>
  <c r="C7256" i="3" a="1"/>
  <c r="C7256" i="3" s="1"/>
  <c r="C7257" i="3" a="1"/>
  <c r="C7257" i="3" s="1"/>
  <c r="C7258" i="3" a="1"/>
  <c r="C7258" i="3" s="1"/>
  <c r="C7259" i="3" a="1"/>
  <c r="C7259" i="3" s="1"/>
  <c r="C7260" i="3" a="1"/>
  <c r="C7260" i="3" s="1"/>
  <c r="C7261" i="3" a="1"/>
  <c r="C7261" i="3" s="1"/>
  <c r="C7262" i="3" a="1"/>
  <c r="C7262" i="3" s="1"/>
  <c r="C7263" i="3" a="1"/>
  <c r="C7263" i="3" s="1"/>
  <c r="C7264" i="3" a="1"/>
  <c r="C7264" i="3" s="1"/>
  <c r="C7265" i="3" a="1"/>
  <c r="C7265" i="3" s="1"/>
  <c r="C7266" i="3" a="1"/>
  <c r="C7266" i="3" s="1"/>
  <c r="C7267" i="3" a="1"/>
  <c r="C7267" i="3" s="1"/>
  <c r="C7268" i="3" a="1"/>
  <c r="C7268" i="3" s="1"/>
  <c r="C7269" i="3" a="1"/>
  <c r="C7269" i="3" s="1"/>
  <c r="C7270" i="3" a="1"/>
  <c r="C7270" i="3" s="1"/>
  <c r="C7271" i="3" a="1"/>
  <c r="C7271" i="3" s="1"/>
  <c r="C7272" i="3" a="1"/>
  <c r="C7272" i="3" s="1"/>
  <c r="C7273" i="3" a="1"/>
  <c r="C7273" i="3" s="1"/>
  <c r="C7274" i="3" a="1"/>
  <c r="C7274" i="3" s="1"/>
  <c r="C7275" i="3" a="1"/>
  <c r="C7275" i="3" s="1"/>
  <c r="C7276" i="3" a="1"/>
  <c r="C7276" i="3" s="1"/>
  <c r="C7277" i="3" a="1"/>
  <c r="C7277" i="3" s="1"/>
  <c r="C7278" i="3" a="1"/>
  <c r="C7278" i="3" s="1"/>
  <c r="C7279" i="3" a="1"/>
  <c r="C7279" i="3" s="1"/>
  <c r="C7280" i="3" a="1"/>
  <c r="C7280" i="3" s="1"/>
  <c r="C7281" i="3" a="1"/>
  <c r="C7281" i="3" s="1"/>
  <c r="C7282" i="3" a="1"/>
  <c r="C7282" i="3" s="1"/>
  <c r="C7283" i="3" a="1"/>
  <c r="C7283" i="3" s="1"/>
  <c r="C7284" i="3" a="1"/>
  <c r="C7284" i="3" s="1"/>
  <c r="C7285" i="3" a="1"/>
  <c r="C7285" i="3" s="1"/>
  <c r="C7286" i="3" a="1"/>
  <c r="C7286" i="3" s="1"/>
  <c r="C7287" i="3" a="1"/>
  <c r="C7287" i="3" s="1"/>
  <c r="C7288" i="3" a="1"/>
  <c r="C7288" i="3" s="1"/>
  <c r="C7289" i="3" a="1"/>
  <c r="C7289" i="3" s="1"/>
  <c r="C7290" i="3" a="1"/>
  <c r="C7290" i="3" s="1"/>
  <c r="C7291" i="3" a="1"/>
  <c r="C7291" i="3" s="1"/>
  <c r="C7292" i="3" a="1"/>
  <c r="C7292" i="3" s="1"/>
  <c r="C7293" i="3" a="1"/>
  <c r="C7293" i="3" s="1"/>
  <c r="C7294" i="3" a="1"/>
  <c r="C7294" i="3" s="1"/>
  <c r="C7295" i="3" a="1"/>
  <c r="C7295" i="3" s="1"/>
  <c r="C7296" i="3" a="1"/>
  <c r="C7296" i="3" s="1"/>
  <c r="C7297" i="3" a="1"/>
  <c r="C7297" i="3" s="1"/>
  <c r="C7298" i="3" a="1"/>
  <c r="C7298" i="3"/>
  <c r="C7299" i="3" a="1"/>
  <c r="C7299" i="3" s="1"/>
  <c r="C7300" i="3" a="1"/>
  <c r="C7300" i="3" s="1"/>
  <c r="C7301" i="3" a="1"/>
  <c r="C7301" i="3" s="1"/>
  <c r="C7302" i="3" a="1"/>
  <c r="C7302" i="3" s="1"/>
  <c r="C7303" i="3" a="1"/>
  <c r="C7303" i="3" s="1"/>
  <c r="C7304" i="3" a="1"/>
  <c r="C7304" i="3" s="1"/>
  <c r="C7305" i="3" a="1"/>
  <c r="C7305" i="3" s="1"/>
  <c r="C7306" i="3" a="1"/>
  <c r="C7306" i="3" s="1"/>
  <c r="C7307" i="3" a="1"/>
  <c r="C7307" i="3" s="1"/>
  <c r="C7308" i="3" a="1"/>
  <c r="C7308" i="3" s="1"/>
  <c r="C7309" i="3" a="1"/>
  <c r="C7309" i="3" s="1"/>
  <c r="C7310" i="3" a="1"/>
  <c r="C7310" i="3" s="1"/>
  <c r="C7311" i="3" a="1"/>
  <c r="C7311" i="3" s="1"/>
  <c r="C7312" i="3" a="1"/>
  <c r="C7312" i="3" s="1"/>
  <c r="C7313" i="3" a="1"/>
  <c r="C7313" i="3" s="1"/>
  <c r="C7314" i="3" a="1"/>
  <c r="C7314" i="3"/>
  <c r="C7315" i="3" a="1"/>
  <c r="C7315" i="3" s="1"/>
  <c r="C7316" i="3" a="1"/>
  <c r="C7316" i="3" s="1"/>
  <c r="C7317" i="3" a="1"/>
  <c r="C7317" i="3" s="1"/>
  <c r="C7318" i="3" a="1"/>
  <c r="C7318" i="3" s="1"/>
  <c r="C7319" i="3" a="1"/>
  <c r="C7319" i="3" s="1"/>
  <c r="C7320" i="3" a="1"/>
  <c r="C7320" i="3" s="1"/>
  <c r="C7321" i="3" a="1"/>
  <c r="C7321" i="3" s="1"/>
  <c r="C7322" i="3" a="1"/>
  <c r="C7322" i="3" s="1"/>
  <c r="C7323" i="3" a="1"/>
  <c r="C7323" i="3" s="1"/>
  <c r="C7324" i="3" a="1"/>
  <c r="C7324" i="3" s="1"/>
  <c r="C7325" i="3" a="1"/>
  <c r="C7325" i="3" s="1"/>
  <c r="C7326" i="3" a="1"/>
  <c r="C7326" i="3" s="1"/>
  <c r="C7327" i="3" a="1"/>
  <c r="C7327" i="3" s="1"/>
  <c r="C7328" i="3" a="1"/>
  <c r="C7328" i="3" s="1"/>
  <c r="C7329" i="3" a="1"/>
  <c r="C7329" i="3" s="1"/>
  <c r="C7330" i="3" a="1"/>
  <c r="C7330" i="3"/>
  <c r="C7331" i="3" a="1"/>
  <c r="C7331" i="3" s="1"/>
  <c r="C7332" i="3" a="1"/>
  <c r="C7332" i="3" s="1"/>
  <c r="C7333" i="3" a="1"/>
  <c r="C7333" i="3" s="1"/>
  <c r="C7334" i="3" a="1"/>
  <c r="C7334" i="3" s="1"/>
  <c r="C7335" i="3" a="1"/>
  <c r="C7335" i="3"/>
  <c r="C7336" i="3" a="1"/>
  <c r="C7336" i="3" s="1"/>
  <c r="C7337" i="3" a="1"/>
  <c r="C7337" i="3" s="1"/>
  <c r="C7338" i="3" a="1"/>
  <c r="C7338" i="3" s="1"/>
  <c r="C7339" i="3" a="1"/>
  <c r="C7339" i="3" s="1"/>
  <c r="C7340" i="3" a="1"/>
  <c r="C7340" i="3" s="1"/>
  <c r="C7341" i="3" a="1"/>
  <c r="C7341" i="3" s="1"/>
  <c r="C7342" i="3" a="1"/>
  <c r="C7342" i="3" s="1"/>
  <c r="C7343" i="3" a="1"/>
  <c r="C7343" i="3" s="1"/>
  <c r="C7344" i="3" a="1"/>
  <c r="C7344" i="3" s="1"/>
  <c r="C7345" i="3" a="1"/>
  <c r="C7345" i="3" s="1"/>
  <c r="C7346" i="3" a="1"/>
  <c r="C7346" i="3" s="1"/>
  <c r="C7347" i="3" a="1"/>
  <c r="C7347" i="3" s="1"/>
  <c r="C7348" i="3" a="1"/>
  <c r="C7348" i="3" s="1"/>
  <c r="C7349" i="3" a="1"/>
  <c r="C7349" i="3" s="1"/>
  <c r="C7350" i="3" a="1"/>
  <c r="C7350" i="3" s="1"/>
  <c r="C7351" i="3" a="1"/>
  <c r="C7351" i="3" s="1"/>
  <c r="C7352" i="3" a="1"/>
  <c r="C7352" i="3" s="1"/>
  <c r="C7353" i="3" a="1"/>
  <c r="C7353" i="3" s="1"/>
  <c r="C7354" i="3" a="1"/>
  <c r="C7354" i="3" s="1"/>
  <c r="C7355" i="3" a="1"/>
  <c r="C7355" i="3" s="1"/>
  <c r="C7356" i="3" a="1"/>
  <c r="C7356" i="3" s="1"/>
  <c r="C7357" i="3" a="1"/>
  <c r="C7357" i="3" s="1"/>
  <c r="C7358" i="3" a="1"/>
  <c r="C7358" i="3" s="1"/>
  <c r="C7359" i="3" a="1"/>
  <c r="C7359" i="3" s="1"/>
  <c r="C7360" i="3" a="1"/>
  <c r="C7360" i="3" s="1"/>
  <c r="C7361" i="3" a="1"/>
  <c r="C7361" i="3" s="1"/>
  <c r="C7362" i="3" a="1"/>
  <c r="C7362" i="3" s="1"/>
  <c r="C7363" i="3" a="1"/>
  <c r="C7363" i="3" s="1"/>
  <c r="C7364" i="3" a="1"/>
  <c r="C7364" i="3" s="1"/>
  <c r="C7365" i="3" a="1"/>
  <c r="C7365" i="3" s="1"/>
  <c r="C7366" i="3" a="1"/>
  <c r="C7366" i="3" s="1"/>
  <c r="C7367" i="3" a="1"/>
  <c r="C7367" i="3" s="1"/>
  <c r="C7368" i="3" a="1"/>
  <c r="C7368" i="3" s="1"/>
  <c r="C7369" i="3" a="1"/>
  <c r="C7369" i="3" s="1"/>
  <c r="C7370" i="3" a="1"/>
  <c r="C7370" i="3" s="1"/>
  <c r="C7371" i="3" a="1"/>
  <c r="C7371" i="3" s="1"/>
  <c r="C7372" i="3" a="1"/>
  <c r="C7372" i="3" s="1"/>
  <c r="C7373" i="3" a="1"/>
  <c r="C7373" i="3" s="1"/>
  <c r="C7374" i="3" a="1"/>
  <c r="C7374" i="3" s="1"/>
  <c r="C7375" i="3" a="1"/>
  <c r="C7375" i="3" s="1"/>
  <c r="C7376" i="3" a="1"/>
  <c r="C7376" i="3" s="1"/>
  <c r="C7377" i="3" a="1"/>
  <c r="C7377" i="3" s="1"/>
  <c r="C7378" i="3" a="1"/>
  <c r="C7378" i="3" s="1"/>
  <c r="C7379" i="3" a="1"/>
  <c r="C7379" i="3" s="1"/>
  <c r="C7380" i="3" a="1"/>
  <c r="C7380" i="3" s="1"/>
  <c r="C7381" i="3" a="1"/>
  <c r="C7381" i="3" s="1"/>
  <c r="C7382" i="3" a="1"/>
  <c r="C7382" i="3" s="1"/>
  <c r="C7383" i="3" a="1"/>
  <c r="C7383" i="3" s="1"/>
  <c r="C7384" i="3" a="1"/>
  <c r="C7384" i="3" s="1"/>
  <c r="C7385" i="3" a="1"/>
  <c r="C7385" i="3" s="1"/>
  <c r="C7386" i="3" a="1"/>
  <c r="C7386" i="3" s="1"/>
  <c r="C7387" i="3" a="1"/>
  <c r="C7387" i="3" s="1"/>
  <c r="C7388" i="3" a="1"/>
  <c r="C7388" i="3" s="1"/>
  <c r="C7389" i="3" a="1"/>
  <c r="C7389" i="3" s="1"/>
  <c r="C7390" i="3" a="1"/>
  <c r="C7390" i="3" s="1"/>
  <c r="C7391" i="3" a="1"/>
  <c r="C7391" i="3" s="1"/>
  <c r="C7392" i="3" a="1"/>
  <c r="C7392" i="3" s="1"/>
  <c r="C7393" i="3" a="1"/>
  <c r="C7393" i="3" s="1"/>
  <c r="C7394" i="3" a="1"/>
  <c r="C7394" i="3"/>
  <c r="C7395" i="3" a="1"/>
  <c r="C7395" i="3" s="1"/>
  <c r="C7396" i="3" a="1"/>
  <c r="C7396" i="3" s="1"/>
  <c r="C7397" i="3" a="1"/>
  <c r="C7397" i="3" s="1"/>
  <c r="C7398" i="3" a="1"/>
  <c r="C7398" i="3" s="1"/>
  <c r="C7399" i="3" a="1"/>
  <c r="C7399" i="3" s="1"/>
  <c r="C7400" i="3" a="1"/>
  <c r="C7400" i="3" s="1"/>
  <c r="C7401" i="3" a="1"/>
  <c r="C7401" i="3" s="1"/>
  <c r="C7402" i="3" a="1"/>
  <c r="C7402" i="3" s="1"/>
  <c r="C7403" i="3" a="1"/>
  <c r="C7403" i="3" s="1"/>
  <c r="C7404" i="3" a="1"/>
  <c r="C7404" i="3" s="1"/>
  <c r="C7405" i="3" a="1"/>
  <c r="C7405" i="3" s="1"/>
  <c r="C7406" i="3" a="1"/>
  <c r="C7406" i="3" s="1"/>
  <c r="C7407" i="3" a="1"/>
  <c r="C7407" i="3" s="1"/>
  <c r="C7408" i="3" a="1"/>
  <c r="C7408" i="3" s="1"/>
  <c r="C7409" i="3" a="1"/>
  <c r="C7409" i="3" s="1"/>
  <c r="C7410" i="3" a="1"/>
  <c r="C7410" i="3" s="1"/>
  <c r="C7411" i="3" a="1"/>
  <c r="C7411" i="3" s="1"/>
  <c r="C7412" i="3" a="1"/>
  <c r="C7412" i="3" s="1"/>
  <c r="C7413" i="3" a="1"/>
  <c r="C7413" i="3" s="1"/>
  <c r="C7414" i="3" a="1"/>
  <c r="C7414" i="3" s="1"/>
  <c r="C7415" i="3" a="1"/>
  <c r="C7415" i="3"/>
  <c r="C7416" i="3" a="1"/>
  <c r="C7416" i="3" s="1"/>
  <c r="C7417" i="3" a="1"/>
  <c r="C7417" i="3" s="1"/>
  <c r="C7418" i="3" a="1"/>
  <c r="C7418" i="3" s="1"/>
  <c r="C7419" i="3" a="1"/>
  <c r="C7419" i="3" s="1"/>
  <c r="C7420" i="3" a="1"/>
  <c r="C7420" i="3" s="1"/>
  <c r="C7421" i="3" a="1"/>
  <c r="C7421" i="3" s="1"/>
  <c r="C7422" i="3" a="1"/>
  <c r="C7422" i="3" s="1"/>
  <c r="C7423" i="3" a="1"/>
  <c r="C7423" i="3" s="1"/>
  <c r="C7424" i="3" a="1"/>
  <c r="C7424" i="3" s="1"/>
  <c r="C7425" i="3" a="1"/>
  <c r="C7425" i="3" s="1"/>
  <c r="C7426" i="3" a="1"/>
  <c r="C7426" i="3" s="1"/>
  <c r="C7427" i="3" a="1"/>
  <c r="C7427" i="3" s="1"/>
  <c r="C7428" i="3" a="1"/>
  <c r="C7428" i="3" s="1"/>
  <c r="C7429" i="3" a="1"/>
  <c r="C7429" i="3" s="1"/>
  <c r="C7430" i="3" a="1"/>
  <c r="C7430" i="3" s="1"/>
  <c r="C7431" i="3" a="1"/>
  <c r="C7431" i="3" s="1"/>
  <c r="C7432" i="3" a="1"/>
  <c r="C7432" i="3" s="1"/>
  <c r="C7433" i="3" a="1"/>
  <c r="C7433" i="3" s="1"/>
  <c r="C7434" i="3" a="1"/>
  <c r="C7434" i="3" s="1"/>
  <c r="C7435" i="3" a="1"/>
  <c r="C7435" i="3" s="1"/>
  <c r="C7436" i="3" a="1"/>
  <c r="C7436" i="3" s="1"/>
  <c r="C7437" i="3" a="1"/>
  <c r="C7437" i="3" s="1"/>
  <c r="C7438" i="3" a="1"/>
  <c r="C7438" i="3" s="1"/>
  <c r="C7439" i="3" a="1"/>
  <c r="C7439" i="3" s="1"/>
  <c r="C7440" i="3" a="1"/>
  <c r="C7440" i="3" s="1"/>
  <c r="C7441" i="3" a="1"/>
  <c r="C7441" i="3" s="1"/>
  <c r="C7442" i="3" a="1"/>
  <c r="C7442" i="3" s="1"/>
  <c r="C7443" i="3" a="1"/>
  <c r="C7443" i="3" s="1"/>
  <c r="C7444" i="3" a="1"/>
  <c r="C7444" i="3" s="1"/>
  <c r="C7445" i="3" a="1"/>
  <c r="C7445" i="3" s="1"/>
  <c r="C7446" i="3" a="1"/>
  <c r="C7446" i="3" s="1"/>
  <c r="C7447" i="3" a="1"/>
  <c r="C7447" i="3" s="1"/>
  <c r="C7448" i="3" a="1"/>
  <c r="C7448" i="3" s="1"/>
  <c r="C7449" i="3" a="1"/>
  <c r="C7449" i="3" s="1"/>
  <c r="C7450" i="3" a="1"/>
  <c r="C7450" i="3" s="1"/>
  <c r="C7451" i="3" a="1"/>
  <c r="C7451" i="3" s="1"/>
  <c r="C7452" i="3" a="1"/>
  <c r="C7452" i="3" s="1"/>
  <c r="C7453" i="3" a="1"/>
  <c r="C7453" i="3" s="1"/>
  <c r="C7454" i="3" a="1"/>
  <c r="C7454" i="3" s="1"/>
  <c r="C7455" i="3" a="1"/>
  <c r="C7455" i="3" s="1"/>
  <c r="C7456" i="3" a="1"/>
  <c r="C7456" i="3" s="1"/>
  <c r="C7457" i="3" a="1"/>
  <c r="C7457" i="3" s="1"/>
  <c r="C7458" i="3" a="1"/>
  <c r="C7458" i="3" s="1"/>
  <c r="C7459" i="3" a="1"/>
  <c r="C7459" i="3" s="1"/>
  <c r="C7460" i="3" a="1"/>
  <c r="C7460" i="3" s="1"/>
  <c r="C7461" i="3" a="1"/>
  <c r="C7461" i="3" s="1"/>
  <c r="C7462" i="3" a="1"/>
  <c r="C7462" i="3" s="1"/>
  <c r="C7463" i="3" a="1"/>
  <c r="C7463" i="3" s="1"/>
  <c r="C7464" i="3" a="1"/>
  <c r="C7464" i="3" s="1"/>
  <c r="C7465" i="3" a="1"/>
  <c r="C7465" i="3" s="1"/>
  <c r="C7466" i="3" a="1"/>
  <c r="C7466" i="3" s="1"/>
  <c r="C7467" i="3" a="1"/>
  <c r="C7467" i="3" s="1"/>
  <c r="C7468" i="3" a="1"/>
  <c r="C7468" i="3" s="1"/>
  <c r="C7469" i="3" a="1"/>
  <c r="C7469" i="3" s="1"/>
  <c r="C7470" i="3" a="1"/>
  <c r="C7470" i="3" s="1"/>
  <c r="C7471" i="3" a="1"/>
  <c r="C7471" i="3" s="1"/>
  <c r="C7472" i="3" a="1"/>
  <c r="C7472" i="3" s="1"/>
  <c r="C7473" i="3" a="1"/>
  <c r="C7473" i="3" s="1"/>
  <c r="C7474" i="3" a="1"/>
  <c r="C7474" i="3" s="1"/>
  <c r="C7475" i="3" a="1"/>
  <c r="C7475" i="3" s="1"/>
  <c r="C7476" i="3" a="1"/>
  <c r="C7476" i="3" s="1"/>
  <c r="C7477" i="3" a="1"/>
  <c r="C7477" i="3" s="1"/>
  <c r="C7478" i="3" a="1"/>
  <c r="C7478" i="3" s="1"/>
  <c r="C7479" i="3" a="1"/>
  <c r="C7479" i="3" s="1"/>
  <c r="C7480" i="3" a="1"/>
  <c r="C7480" i="3" s="1"/>
  <c r="C7481" i="3" a="1"/>
  <c r="C7481" i="3" s="1"/>
  <c r="C7482" i="3" a="1"/>
  <c r="C7482" i="3" s="1"/>
  <c r="C7483" i="3" a="1"/>
  <c r="C7483" i="3" s="1"/>
  <c r="C7484" i="3" a="1"/>
  <c r="C7484" i="3" s="1"/>
  <c r="C7485" i="3" a="1"/>
  <c r="C7485" i="3" s="1"/>
  <c r="C7486" i="3" a="1"/>
  <c r="C7486" i="3" s="1"/>
  <c r="C7487" i="3" a="1"/>
  <c r="C7487" i="3" s="1"/>
  <c r="C7488" i="3" a="1"/>
  <c r="C7488" i="3" s="1"/>
  <c r="C7489" i="3" a="1"/>
  <c r="C7489" i="3" s="1"/>
  <c r="C7490" i="3" a="1"/>
  <c r="C7490" i="3" s="1"/>
  <c r="C7491" i="3" a="1"/>
  <c r="C7491" i="3" s="1"/>
  <c r="C7492" i="3" a="1"/>
  <c r="C7492" i="3" s="1"/>
  <c r="C7493" i="3" a="1"/>
  <c r="C7493" i="3" s="1"/>
  <c r="C7494" i="3" a="1"/>
  <c r="C7494" i="3" s="1"/>
  <c r="C7495" i="3" a="1"/>
  <c r="C7495" i="3" s="1"/>
  <c r="C7496" i="3" a="1"/>
  <c r="C7496" i="3" s="1"/>
  <c r="C7497" i="3" a="1"/>
  <c r="C7497" i="3" s="1"/>
  <c r="C7498" i="3" a="1"/>
  <c r="C7498" i="3" s="1"/>
  <c r="C7499" i="3" a="1"/>
  <c r="C7499" i="3" s="1"/>
  <c r="C7500" i="3" a="1"/>
  <c r="C7500" i="3" s="1"/>
  <c r="C7501" i="3" a="1"/>
  <c r="C7501" i="3" s="1"/>
  <c r="C7502" i="3" a="1"/>
  <c r="C7502" i="3" s="1"/>
  <c r="C7503" i="3" a="1"/>
  <c r="C7503" i="3" s="1"/>
  <c r="C7504" i="3" a="1"/>
  <c r="C7504" i="3" s="1"/>
  <c r="C7505" i="3" a="1"/>
  <c r="C7505" i="3" s="1"/>
  <c r="C7506" i="3" a="1"/>
  <c r="C7506" i="3"/>
  <c r="C7507" i="3" a="1"/>
  <c r="C7507" i="3" s="1"/>
  <c r="C7508" i="3" a="1"/>
  <c r="C7508" i="3" s="1"/>
  <c r="C7509" i="3" a="1"/>
  <c r="C7509" i="3" s="1"/>
  <c r="C7510" i="3" a="1"/>
  <c r="C7510" i="3" s="1"/>
  <c r="C7511" i="3" a="1"/>
  <c r="C7511" i="3" s="1"/>
  <c r="C7512" i="3" a="1"/>
  <c r="C7512" i="3" s="1"/>
  <c r="C7513" i="3" a="1"/>
  <c r="C7513" i="3" s="1"/>
  <c r="C7514" i="3" a="1"/>
  <c r="C7514" i="3" s="1"/>
  <c r="C7515" i="3" a="1"/>
  <c r="C7515" i="3" s="1"/>
  <c r="C7516" i="3" a="1"/>
  <c r="C7516" i="3" s="1"/>
  <c r="C7517" i="3" a="1"/>
  <c r="C7517" i="3" s="1"/>
  <c r="C7518" i="3" a="1"/>
  <c r="C7518" i="3" s="1"/>
  <c r="C7519" i="3" a="1"/>
  <c r="C7519" i="3" s="1"/>
  <c r="C7520" i="3" a="1"/>
  <c r="C7520" i="3" s="1"/>
  <c r="C7521" i="3" a="1"/>
  <c r="C7521" i="3" s="1"/>
  <c r="C7522" i="3" a="1"/>
  <c r="C7522" i="3" s="1"/>
  <c r="C7523" i="3" a="1"/>
  <c r="C7523" i="3" s="1"/>
  <c r="C7524" i="3" a="1"/>
  <c r="C7524" i="3" s="1"/>
  <c r="C7525" i="3" a="1"/>
  <c r="C7525" i="3" s="1"/>
  <c r="C7526" i="3" a="1"/>
  <c r="C7526" i="3" s="1"/>
  <c r="C7527" i="3" a="1"/>
  <c r="C7527" i="3" s="1"/>
  <c r="C7528" i="3" a="1"/>
  <c r="C7528" i="3" s="1"/>
  <c r="C7529" i="3" a="1"/>
  <c r="C7529" i="3" s="1"/>
  <c r="C7530" i="3" a="1"/>
  <c r="C7530" i="3" s="1"/>
  <c r="C7531" i="3" a="1"/>
  <c r="C7531" i="3" s="1"/>
  <c r="C7532" i="3" a="1"/>
  <c r="C7532" i="3" s="1"/>
  <c r="C7533" i="3" a="1"/>
  <c r="C7533" i="3" s="1"/>
  <c r="C7534" i="3" a="1"/>
  <c r="C7534" i="3" s="1"/>
  <c r="C7535" i="3" a="1"/>
  <c r="C7535" i="3" s="1"/>
  <c r="C7536" i="3" a="1"/>
  <c r="C7536" i="3" s="1"/>
  <c r="C7537" i="3" a="1"/>
  <c r="C7537" i="3" s="1"/>
  <c r="C7538" i="3" a="1"/>
  <c r="C7538" i="3" s="1"/>
  <c r="C7539" i="3" a="1"/>
  <c r="C7539" i="3" s="1"/>
  <c r="C7540" i="3" a="1"/>
  <c r="C7540" i="3" s="1"/>
  <c r="C7541" i="3" a="1"/>
  <c r="C7541" i="3" s="1"/>
  <c r="C7542" i="3" a="1"/>
  <c r="C7542" i="3" s="1"/>
  <c r="C7543" i="3" a="1"/>
  <c r="C7543" i="3"/>
  <c r="C7544" i="3" a="1"/>
  <c r="C7544" i="3" s="1"/>
  <c r="C7545" i="3" a="1"/>
  <c r="C7545" i="3" s="1"/>
  <c r="C7546" i="3" a="1"/>
  <c r="C7546" i="3" s="1"/>
  <c r="C7547" i="3" a="1"/>
  <c r="C7547" i="3" s="1"/>
  <c r="C7548" i="3" a="1"/>
  <c r="C7548" i="3" s="1"/>
  <c r="C7549" i="3" a="1"/>
  <c r="C7549" i="3" s="1"/>
  <c r="C7550" i="3" a="1"/>
  <c r="C7550" i="3" s="1"/>
  <c r="C7551" i="3" a="1"/>
  <c r="C7551" i="3" s="1"/>
  <c r="C7552" i="3" a="1"/>
  <c r="C7552" i="3" s="1"/>
  <c r="C7553" i="3" a="1"/>
  <c r="C7553" i="3" s="1"/>
  <c r="C7554" i="3" a="1"/>
  <c r="C7554" i="3" s="1"/>
  <c r="C7555" i="3" a="1"/>
  <c r="C7555" i="3" s="1"/>
  <c r="C7556" i="3" a="1"/>
  <c r="C7556" i="3" s="1"/>
  <c r="C7557" i="3" a="1"/>
  <c r="C7557" i="3" s="1"/>
  <c r="C7558" i="3" a="1"/>
  <c r="C7558" i="3" s="1"/>
  <c r="C7559" i="3" a="1"/>
  <c r="C7559" i="3" s="1"/>
  <c r="C7560" i="3" a="1"/>
  <c r="C7560" i="3" s="1"/>
  <c r="C7561" i="3" a="1"/>
  <c r="C7561" i="3" s="1"/>
  <c r="C7562" i="3" a="1"/>
  <c r="C7562" i="3" s="1"/>
  <c r="C7563" i="3" a="1"/>
  <c r="C7563" i="3" s="1"/>
  <c r="C7564" i="3" a="1"/>
  <c r="C7564" i="3" s="1"/>
  <c r="C7565" i="3" a="1"/>
  <c r="C7565" i="3" s="1"/>
  <c r="C7566" i="3" a="1"/>
  <c r="C7566" i="3" s="1"/>
  <c r="C7567" i="3" a="1"/>
  <c r="C7567" i="3" s="1"/>
  <c r="C7568" i="3" a="1"/>
  <c r="C7568" i="3" s="1"/>
  <c r="C7569" i="3" a="1"/>
  <c r="C7569" i="3" s="1"/>
  <c r="C7570" i="3" a="1"/>
  <c r="C7570" i="3"/>
  <c r="C7571" i="3" a="1"/>
  <c r="C7571" i="3" s="1"/>
  <c r="C7572" i="3" a="1"/>
  <c r="C7572" i="3" s="1"/>
  <c r="C7573" i="3" a="1"/>
  <c r="C7573" i="3" s="1"/>
  <c r="C7574" i="3" a="1"/>
  <c r="C7574" i="3" s="1"/>
  <c r="C7575" i="3" a="1"/>
  <c r="C7575" i="3" s="1"/>
  <c r="C7576" i="3" a="1"/>
  <c r="C7576" i="3" s="1"/>
  <c r="C7577" i="3" a="1"/>
  <c r="C7577" i="3" s="1"/>
  <c r="C7578" i="3" a="1"/>
  <c r="C7578" i="3" s="1"/>
  <c r="C7579" i="3" a="1"/>
  <c r="C7579" i="3" s="1"/>
  <c r="C7580" i="3" a="1"/>
  <c r="C7580" i="3" s="1"/>
  <c r="C7581" i="3" a="1"/>
  <c r="C7581" i="3" s="1"/>
  <c r="C7582" i="3" a="1"/>
  <c r="C7582" i="3" s="1"/>
  <c r="C7583" i="3" a="1"/>
  <c r="C7583" i="3" s="1"/>
  <c r="C7584" i="3" a="1"/>
  <c r="C7584" i="3" s="1"/>
  <c r="C7585" i="3" a="1"/>
  <c r="C7585" i="3" s="1"/>
  <c r="C7586" i="3" a="1"/>
  <c r="C7586" i="3" s="1"/>
  <c r="C7587" i="3" a="1"/>
  <c r="C7587" i="3" s="1"/>
  <c r="C7588" i="3" a="1"/>
  <c r="C7588" i="3" s="1"/>
  <c r="C7589" i="3" a="1"/>
  <c r="C7589" i="3" s="1"/>
  <c r="C7590" i="3" a="1"/>
  <c r="C7590" i="3" s="1"/>
  <c r="C7591" i="3" a="1"/>
  <c r="C7591" i="3"/>
  <c r="C7592" i="3" a="1"/>
  <c r="C7592" i="3" s="1"/>
  <c r="C7593" i="3" a="1"/>
  <c r="C7593" i="3" s="1"/>
  <c r="C7594" i="3" a="1"/>
  <c r="C7594" i="3" s="1"/>
  <c r="C7595" i="3" a="1"/>
  <c r="C7595" i="3" s="1"/>
  <c r="C7596" i="3" a="1"/>
  <c r="C7596" i="3" s="1"/>
  <c r="C7597" i="3" a="1"/>
  <c r="C7597" i="3" s="1"/>
  <c r="C7598" i="3" a="1"/>
  <c r="C7598" i="3" s="1"/>
  <c r="C7599" i="3" a="1"/>
  <c r="C7599" i="3" s="1"/>
  <c r="C7600" i="3" a="1"/>
  <c r="C7600" i="3" s="1"/>
  <c r="C7601" i="3" a="1"/>
  <c r="C7601" i="3" s="1"/>
  <c r="C7602" i="3" a="1"/>
  <c r="C7602" i="3" s="1"/>
  <c r="C7603" i="3" a="1"/>
  <c r="C7603" i="3" s="1"/>
  <c r="C7604" i="3" a="1"/>
  <c r="C7604" i="3" s="1"/>
  <c r="C7605" i="3" a="1"/>
  <c r="C7605" i="3" s="1"/>
  <c r="C7606" i="3" a="1"/>
  <c r="C7606" i="3" s="1"/>
  <c r="C7607" i="3" a="1"/>
  <c r="C7607" i="3" s="1"/>
  <c r="C7608" i="3" a="1"/>
  <c r="C7608" i="3" s="1"/>
  <c r="C7609" i="3" a="1"/>
  <c r="C7609" i="3" s="1"/>
  <c r="C7610" i="3" a="1"/>
  <c r="C7610" i="3" s="1"/>
  <c r="C7611" i="3" a="1"/>
  <c r="C7611" i="3" s="1"/>
  <c r="C7612" i="3" a="1"/>
  <c r="C7612" i="3" s="1"/>
  <c r="C7613" i="3" a="1"/>
  <c r="C7613" i="3" s="1"/>
  <c r="C7614" i="3" a="1"/>
  <c r="C7614" i="3" s="1"/>
  <c r="C7615" i="3" a="1"/>
  <c r="C7615" i="3" s="1"/>
  <c r="C7616" i="3" a="1"/>
  <c r="C7616" i="3" s="1"/>
  <c r="C7617" i="3" a="1"/>
  <c r="C7617" i="3" s="1"/>
  <c r="C7618" i="3" a="1"/>
  <c r="C7618" i="3" s="1"/>
  <c r="C7619" i="3" a="1"/>
  <c r="C7619" i="3" s="1"/>
  <c r="C7620" i="3" a="1"/>
  <c r="C7620" i="3" s="1"/>
  <c r="C7621" i="3" a="1"/>
  <c r="C7621" i="3" s="1"/>
  <c r="C7622" i="3" a="1"/>
  <c r="C7622" i="3" s="1"/>
  <c r="C7623" i="3" a="1"/>
  <c r="C7623" i="3" s="1"/>
  <c r="C7624" i="3" a="1"/>
  <c r="C7624" i="3" s="1"/>
  <c r="C7625" i="3" a="1"/>
  <c r="C7625" i="3" s="1"/>
  <c r="C7626" i="3" a="1"/>
  <c r="C7626" i="3" s="1"/>
  <c r="C7627" i="3" a="1"/>
  <c r="C7627" i="3" s="1"/>
  <c r="C7628" i="3" a="1"/>
  <c r="C7628" i="3" s="1"/>
  <c r="C7629" i="3" a="1"/>
  <c r="C7629" i="3" s="1"/>
  <c r="C7630" i="3" a="1"/>
  <c r="C7630" i="3" s="1"/>
  <c r="C7631" i="3" a="1"/>
  <c r="C7631" i="3" s="1"/>
  <c r="C7632" i="3" a="1"/>
  <c r="C7632" i="3" s="1"/>
  <c r="C7633" i="3" a="1"/>
  <c r="C7633" i="3" s="1"/>
  <c r="C7634" i="3" a="1"/>
  <c r="C7634" i="3" s="1"/>
  <c r="C7635" i="3" a="1"/>
  <c r="C7635" i="3" s="1"/>
  <c r="C7636" i="3" a="1"/>
  <c r="C7636" i="3" s="1"/>
  <c r="C7637" i="3" a="1"/>
  <c r="C7637" i="3" s="1"/>
  <c r="C7638" i="3" a="1"/>
  <c r="C7638" i="3" s="1"/>
  <c r="C7639" i="3" a="1"/>
  <c r="C7639" i="3"/>
  <c r="C7640" i="3" a="1"/>
  <c r="C7640" i="3" s="1"/>
  <c r="C7641" i="3" a="1"/>
  <c r="C7641" i="3" s="1"/>
  <c r="C7642" i="3" a="1"/>
  <c r="C7642" i="3" s="1"/>
  <c r="C7643" i="3" a="1"/>
  <c r="C7643" i="3" s="1"/>
  <c r="C7644" i="3" a="1"/>
  <c r="C7644" i="3" s="1"/>
  <c r="C7645" i="3" a="1"/>
  <c r="C7645" i="3" s="1"/>
  <c r="C7646" i="3" a="1"/>
  <c r="C7646" i="3" s="1"/>
  <c r="C7647" i="3" a="1"/>
  <c r="C7647" i="3" s="1"/>
  <c r="C7648" i="3" a="1"/>
  <c r="C7648" i="3" s="1"/>
  <c r="C7649" i="3" a="1"/>
  <c r="C7649" i="3" s="1"/>
  <c r="C7650" i="3" a="1"/>
  <c r="C7650" i="3"/>
  <c r="C7651" i="3" a="1"/>
  <c r="C7651" i="3" s="1"/>
  <c r="C7652" i="3" a="1"/>
  <c r="C7652" i="3" s="1"/>
  <c r="C7653" i="3" a="1"/>
  <c r="C7653" i="3" s="1"/>
  <c r="C7654" i="3" a="1"/>
  <c r="C7654" i="3" s="1"/>
  <c r="C7655" i="3" a="1"/>
  <c r="C7655" i="3" s="1"/>
  <c r="C7656" i="3" a="1"/>
  <c r="C7656" i="3" s="1"/>
  <c r="C7657" i="3" a="1"/>
  <c r="C7657" i="3" s="1"/>
  <c r="C7658" i="3" a="1"/>
  <c r="C7658" i="3" s="1"/>
  <c r="C7659" i="3" a="1"/>
  <c r="C7659" i="3" s="1"/>
  <c r="C7660" i="3" a="1"/>
  <c r="C7660" i="3" s="1"/>
  <c r="C7661" i="3" a="1"/>
  <c r="C7661" i="3" s="1"/>
  <c r="C7662" i="3" a="1"/>
  <c r="C7662" i="3" s="1"/>
  <c r="C7663" i="3" a="1"/>
  <c r="C7663" i="3" s="1"/>
  <c r="C7664" i="3" a="1"/>
  <c r="C7664" i="3" s="1"/>
  <c r="C7665" i="3" a="1"/>
  <c r="C7665" i="3" s="1"/>
  <c r="C7666" i="3" a="1"/>
  <c r="C7666" i="3" s="1"/>
  <c r="C7667" i="3" a="1"/>
  <c r="C7667" i="3" s="1"/>
  <c r="C7668" i="3" a="1"/>
  <c r="C7668" i="3" s="1"/>
  <c r="C7669" i="3" a="1"/>
  <c r="C7669" i="3"/>
  <c r="C7670" i="3" a="1"/>
  <c r="C7670" i="3" s="1"/>
  <c r="C7671" i="3" a="1"/>
  <c r="C7671" i="3" s="1"/>
  <c r="C7672" i="3" a="1"/>
  <c r="C7672" i="3" s="1"/>
  <c r="C7673" i="3" a="1"/>
  <c r="C7673" i="3" s="1"/>
  <c r="C7674" i="3" a="1"/>
  <c r="C7674" i="3" s="1"/>
  <c r="C7675" i="3" a="1"/>
  <c r="C7675" i="3" s="1"/>
  <c r="C7676" i="3" a="1"/>
  <c r="C7676" i="3" s="1"/>
  <c r="C7677" i="3" a="1"/>
  <c r="C7677" i="3" s="1"/>
  <c r="C7678" i="3" a="1"/>
  <c r="C7678" i="3"/>
  <c r="C7679" i="3" a="1"/>
  <c r="C7679" i="3"/>
  <c r="C7680" i="3" a="1"/>
  <c r="C7680" i="3" s="1"/>
  <c r="C7681" i="3" a="1"/>
  <c r="C7681" i="3" s="1"/>
  <c r="C7682" i="3" a="1"/>
  <c r="C7682" i="3" s="1"/>
  <c r="C7683" i="3" a="1"/>
  <c r="C7683" i="3" s="1"/>
  <c r="C7684" i="3" a="1"/>
  <c r="C7684" i="3" s="1"/>
  <c r="C7685" i="3" a="1"/>
  <c r="C7685" i="3" s="1"/>
  <c r="C7686" i="3" a="1"/>
  <c r="C7686" i="3" s="1"/>
  <c r="C7687" i="3" a="1"/>
  <c r="C7687" i="3" s="1"/>
  <c r="C7688" i="3" a="1"/>
  <c r="C7688" i="3" s="1"/>
  <c r="C7689" i="3" a="1"/>
  <c r="C7689" i="3"/>
  <c r="C7690" i="3" a="1"/>
  <c r="C7690" i="3" s="1"/>
  <c r="C7691" i="3" a="1"/>
  <c r="C7691" i="3" s="1"/>
  <c r="C7692" i="3" a="1"/>
  <c r="C7692" i="3" s="1"/>
  <c r="C7693" i="3" a="1"/>
  <c r="C7693" i="3" s="1"/>
  <c r="C7694" i="3" a="1"/>
  <c r="C7694" i="3" s="1"/>
  <c r="C7695" i="3" a="1"/>
  <c r="C7695" i="3" s="1"/>
  <c r="C7696" i="3" a="1"/>
  <c r="C7696" i="3" s="1"/>
  <c r="C7697" i="3" a="1"/>
  <c r="C7697" i="3" s="1"/>
  <c r="C7698" i="3" a="1"/>
  <c r="C7698" i="3" s="1"/>
  <c r="C7699" i="3" a="1"/>
  <c r="C7699" i="3" s="1"/>
  <c r="C7700" i="3" a="1"/>
  <c r="C7700" i="3" s="1"/>
  <c r="C7701" i="3" a="1"/>
  <c r="C7701" i="3" s="1"/>
  <c r="C7702" i="3" a="1"/>
  <c r="C7702" i="3" s="1"/>
  <c r="C7703" i="3" a="1"/>
  <c r="C7703" i="3" s="1"/>
  <c r="C7704" i="3" a="1"/>
  <c r="C7704" i="3" s="1"/>
  <c r="C7705" i="3" a="1"/>
  <c r="C7705" i="3" s="1"/>
  <c r="C7706" i="3" a="1"/>
  <c r="C7706" i="3" s="1"/>
  <c r="C7707" i="3" a="1"/>
  <c r="C7707" i="3"/>
  <c r="C7708" i="3" a="1"/>
  <c r="C7708" i="3" s="1"/>
  <c r="C7709" i="3" a="1"/>
  <c r="C7709" i="3" s="1"/>
  <c r="C7710" i="3" a="1"/>
  <c r="C7710" i="3" s="1"/>
  <c r="C7711" i="3" a="1"/>
  <c r="C7711" i="3" s="1"/>
  <c r="C7712" i="3" a="1"/>
  <c r="C7712" i="3" s="1"/>
  <c r="C7713" i="3" a="1"/>
  <c r="C7713" i="3" s="1"/>
  <c r="C7714" i="3" a="1"/>
  <c r="C7714" i="3" s="1"/>
  <c r="C7715" i="3" a="1"/>
  <c r="C7715" i="3" s="1"/>
  <c r="C7716" i="3" a="1"/>
  <c r="C7716" i="3" s="1"/>
  <c r="C7717" i="3" a="1"/>
  <c r="C7717" i="3" s="1"/>
  <c r="C7718" i="3" a="1"/>
  <c r="C7718" i="3"/>
  <c r="C7719" i="3" a="1"/>
  <c r="C7719" i="3" s="1"/>
  <c r="C7720" i="3" a="1"/>
  <c r="C7720" i="3" s="1"/>
  <c r="C7721" i="3" a="1"/>
  <c r="C7721" i="3" s="1"/>
  <c r="C7722" i="3" a="1"/>
  <c r="C7722" i="3" s="1"/>
  <c r="C7723" i="3" a="1"/>
  <c r="C7723" i="3" s="1"/>
  <c r="C7724" i="3" a="1"/>
  <c r="C7724" i="3" s="1"/>
  <c r="C7725" i="3" a="1"/>
  <c r="C7725" i="3" s="1"/>
  <c r="C7726" i="3" a="1"/>
  <c r="C7726" i="3" s="1"/>
  <c r="C7727" i="3" a="1"/>
  <c r="C7727" i="3" s="1"/>
  <c r="C7728" i="3" a="1"/>
  <c r="C7728" i="3" s="1"/>
  <c r="C7729" i="3" a="1"/>
  <c r="C7729" i="3" s="1"/>
  <c r="C7730" i="3" a="1"/>
  <c r="C7730" i="3" s="1"/>
  <c r="C7731" i="3" a="1"/>
  <c r="C7731" i="3" s="1"/>
  <c r="C7732" i="3" a="1"/>
  <c r="C7732" i="3" s="1"/>
  <c r="C7733" i="3" a="1"/>
  <c r="C7733" i="3" s="1"/>
  <c r="C7734" i="3" a="1"/>
  <c r="C7734" i="3" s="1"/>
  <c r="C7735" i="3" a="1"/>
  <c r="C7735" i="3" s="1"/>
  <c r="C7736" i="3" a="1"/>
  <c r="C7736" i="3" s="1"/>
  <c r="C7737" i="3" a="1"/>
  <c r="C7737" i="3" s="1"/>
  <c r="C7738" i="3" a="1"/>
  <c r="C7738" i="3" s="1"/>
  <c r="C7739" i="3" a="1"/>
  <c r="C7739" i="3" s="1"/>
  <c r="C7740" i="3" a="1"/>
  <c r="C7740" i="3" s="1"/>
  <c r="C7741" i="3" a="1"/>
  <c r="C7741" i="3" s="1"/>
  <c r="C7742" i="3" a="1"/>
  <c r="C7742" i="3" s="1"/>
  <c r="C7743" i="3" a="1"/>
  <c r="C7743" i="3"/>
  <c r="C7744" i="3" a="1"/>
  <c r="C7744" i="3" s="1"/>
  <c r="C7745" i="3" a="1"/>
  <c r="C7745" i="3" s="1"/>
  <c r="C7746" i="3" a="1"/>
  <c r="C7746" i="3" s="1"/>
  <c r="C7747" i="3" a="1"/>
  <c r="C7747" i="3" s="1"/>
  <c r="C7748" i="3" a="1"/>
  <c r="C7748" i="3" s="1"/>
  <c r="C7749" i="3" a="1"/>
  <c r="C7749" i="3" s="1"/>
  <c r="C7750" i="3" a="1"/>
  <c r="C7750" i="3" s="1"/>
  <c r="C7751" i="3" a="1"/>
  <c r="C7751" i="3" s="1"/>
  <c r="C7752" i="3" a="1"/>
  <c r="C7752" i="3" s="1"/>
  <c r="C7753" i="3" a="1"/>
  <c r="C7753" i="3" s="1"/>
  <c r="C7754" i="3" a="1"/>
  <c r="C7754" i="3" s="1"/>
  <c r="C7755" i="3" a="1"/>
  <c r="C7755" i="3" s="1"/>
  <c r="C7756" i="3" a="1"/>
  <c r="C7756" i="3" s="1"/>
  <c r="C7757" i="3" a="1"/>
  <c r="C7757" i="3" s="1"/>
  <c r="C7758" i="3" a="1"/>
  <c r="C7758" i="3" s="1"/>
  <c r="C7759" i="3" a="1"/>
  <c r="C7759" i="3" s="1"/>
  <c r="C7760" i="3" a="1"/>
  <c r="C7760" i="3" s="1"/>
  <c r="C7761" i="3" a="1"/>
  <c r="C7761" i="3" s="1"/>
  <c r="C7762" i="3" a="1"/>
  <c r="C7762" i="3" s="1"/>
  <c r="C7763" i="3" a="1"/>
  <c r="C7763" i="3" s="1"/>
  <c r="C7764" i="3" a="1"/>
  <c r="C7764" i="3" s="1"/>
  <c r="C7765" i="3" a="1"/>
  <c r="C7765" i="3" s="1"/>
  <c r="C7766" i="3" a="1"/>
  <c r="C7766" i="3" s="1"/>
  <c r="C7767" i="3" a="1"/>
  <c r="C7767" i="3" s="1"/>
  <c r="C7768" i="3" a="1"/>
  <c r="C7768" i="3" s="1"/>
  <c r="C7769" i="3" a="1"/>
  <c r="C7769" i="3" s="1"/>
  <c r="C7770" i="3" a="1"/>
  <c r="C7770" i="3" s="1"/>
  <c r="C7771" i="3" a="1"/>
  <c r="C7771" i="3" s="1"/>
  <c r="C7772" i="3" a="1"/>
  <c r="C7772" i="3" s="1"/>
  <c r="C7773" i="3" a="1"/>
  <c r="C7773" i="3" s="1"/>
  <c r="C7774" i="3" a="1"/>
  <c r="C7774" i="3" s="1"/>
  <c r="C7775" i="3" a="1"/>
  <c r="C7775" i="3" s="1"/>
  <c r="C7776" i="3" a="1"/>
  <c r="C7776" i="3" s="1"/>
  <c r="C7777" i="3" a="1"/>
  <c r="C7777" i="3" s="1"/>
  <c r="C7778" i="3" a="1"/>
  <c r="C7778" i="3" s="1"/>
  <c r="C7779" i="3" a="1"/>
  <c r="C7779" i="3" s="1"/>
  <c r="C7780" i="3" a="1"/>
  <c r="C7780" i="3" s="1"/>
  <c r="C7781" i="3" a="1"/>
  <c r="C7781" i="3" s="1"/>
  <c r="C7782" i="3" a="1"/>
  <c r="C7782" i="3"/>
  <c r="C7783" i="3" a="1"/>
  <c r="C7783" i="3" s="1"/>
  <c r="C7784" i="3" a="1"/>
  <c r="C7784" i="3" s="1"/>
  <c r="C7785" i="3" a="1"/>
  <c r="C7785" i="3" s="1"/>
  <c r="C7786" i="3" a="1"/>
  <c r="C7786" i="3" s="1"/>
  <c r="C7787" i="3" a="1"/>
  <c r="C7787" i="3" s="1"/>
  <c r="C7788" i="3" a="1"/>
  <c r="C7788" i="3" s="1"/>
  <c r="C7789" i="3" a="1"/>
  <c r="C7789" i="3" s="1"/>
  <c r="C7790" i="3" a="1"/>
  <c r="C7790" i="3" s="1"/>
  <c r="C7791" i="3" a="1"/>
  <c r="C7791" i="3" s="1"/>
  <c r="C7792" i="3" a="1"/>
  <c r="C7792" i="3" s="1"/>
  <c r="C7793" i="3" a="1"/>
  <c r="C7793" i="3" s="1"/>
  <c r="C7794" i="3" a="1"/>
  <c r="C7794" i="3" s="1"/>
  <c r="C7795" i="3" a="1"/>
  <c r="C7795" i="3" s="1"/>
  <c r="C7796" i="3" a="1"/>
  <c r="C7796" i="3" s="1"/>
  <c r="C7797" i="3" a="1"/>
  <c r="C7797" i="3" s="1"/>
  <c r="C7798" i="3" a="1"/>
  <c r="C7798" i="3" s="1"/>
  <c r="C7799" i="3" a="1"/>
  <c r="C7799" i="3" s="1"/>
  <c r="C7800" i="3" a="1"/>
  <c r="C7800" i="3" s="1"/>
  <c r="C7801" i="3" a="1"/>
  <c r="C7801" i="3" s="1"/>
  <c r="C7802" i="3" a="1"/>
  <c r="C7802" i="3" s="1"/>
  <c r="C7803" i="3" a="1"/>
  <c r="C7803" i="3" s="1"/>
  <c r="C7804" i="3" a="1"/>
  <c r="C7804" i="3" s="1"/>
  <c r="C7805" i="3" a="1"/>
  <c r="C7805" i="3" s="1"/>
  <c r="C7806" i="3" a="1"/>
  <c r="C7806" i="3" s="1"/>
  <c r="C7807" i="3" a="1"/>
  <c r="C7807" i="3" s="1"/>
  <c r="C7808" i="3" a="1"/>
  <c r="C7808" i="3" s="1"/>
  <c r="C7809" i="3" a="1"/>
  <c r="C7809" i="3" s="1"/>
  <c r="C7810" i="3" a="1"/>
  <c r="C7810" i="3" s="1"/>
  <c r="C7811" i="3" a="1"/>
  <c r="C7811" i="3" s="1"/>
  <c r="C7812" i="3" a="1"/>
  <c r="C7812" i="3" s="1"/>
  <c r="C7813" i="3" a="1"/>
  <c r="C7813" i="3" s="1"/>
  <c r="C7814" i="3" a="1"/>
  <c r="C7814" i="3" s="1"/>
  <c r="C7815" i="3" a="1"/>
  <c r="C7815" i="3" s="1"/>
  <c r="C7816" i="3" a="1"/>
  <c r="C7816" i="3" s="1"/>
  <c r="C7817" i="3" a="1"/>
  <c r="C7817" i="3"/>
  <c r="C7818" i="3" a="1"/>
  <c r="C7818" i="3" s="1"/>
  <c r="C7819" i="3" a="1"/>
  <c r="C7819" i="3" s="1"/>
  <c r="C7820" i="3" a="1"/>
  <c r="C7820" i="3" s="1"/>
  <c r="C7821" i="3" a="1"/>
  <c r="C7821" i="3" s="1"/>
  <c r="C7822" i="3" a="1"/>
  <c r="C7822" i="3" s="1"/>
  <c r="C7823" i="3" a="1"/>
  <c r="C7823" i="3" s="1"/>
  <c r="C7824" i="3" a="1"/>
  <c r="C7824" i="3" s="1"/>
  <c r="C7825" i="3" a="1"/>
  <c r="C7825" i="3" s="1"/>
  <c r="C7826" i="3" a="1"/>
  <c r="C7826" i="3" s="1"/>
  <c r="C7827" i="3" a="1"/>
  <c r="C7827" i="3" s="1"/>
  <c r="C7828" i="3" a="1"/>
  <c r="C7828" i="3" s="1"/>
  <c r="C7829" i="3" a="1"/>
  <c r="C7829" i="3" s="1"/>
  <c r="C7830" i="3" a="1"/>
  <c r="C7830" i="3"/>
  <c r="C7831" i="3" a="1"/>
  <c r="C7831" i="3" s="1"/>
  <c r="C7832" i="3" a="1"/>
  <c r="C7832" i="3" s="1"/>
  <c r="C7833" i="3" a="1"/>
  <c r="C7833" i="3" s="1"/>
  <c r="C7834" i="3" a="1"/>
  <c r="C7834" i="3" s="1"/>
  <c r="C7835" i="3" a="1"/>
  <c r="C7835" i="3" s="1"/>
  <c r="C7836" i="3" a="1"/>
  <c r="C7836" i="3" s="1"/>
  <c r="C7837" i="3" a="1"/>
  <c r="C7837" i="3" s="1"/>
  <c r="C7838" i="3" a="1"/>
  <c r="C7838" i="3" s="1"/>
  <c r="C7839" i="3" a="1"/>
  <c r="C7839" i="3" s="1"/>
  <c r="C7840" i="3" a="1"/>
  <c r="C7840" i="3" s="1"/>
  <c r="C7841" i="3" a="1"/>
  <c r="C7841" i="3" s="1"/>
  <c r="C7842" i="3" a="1"/>
  <c r="C7842" i="3" s="1"/>
  <c r="C7843" i="3" a="1"/>
  <c r="C7843" i="3" s="1"/>
  <c r="C7844" i="3" a="1"/>
  <c r="C7844" i="3" s="1"/>
  <c r="C7845" i="3" a="1"/>
  <c r="C7845" i="3" s="1"/>
  <c r="C7846" i="3" a="1"/>
  <c r="C7846" i="3" s="1"/>
  <c r="C7847" i="3" a="1"/>
  <c r="C7847" i="3" s="1"/>
  <c r="C7848" i="3" a="1"/>
  <c r="C7848" i="3" s="1"/>
  <c r="C7849" i="3" a="1"/>
  <c r="C7849" i="3" s="1"/>
  <c r="C7850" i="3" a="1"/>
  <c r="C7850" i="3" s="1"/>
  <c r="C7851" i="3" a="1"/>
  <c r="C7851" i="3" s="1"/>
  <c r="C7852" i="3" a="1"/>
  <c r="C7852" i="3" s="1"/>
  <c r="C7853" i="3" a="1"/>
  <c r="C7853" i="3" s="1"/>
  <c r="C7854" i="3" a="1"/>
  <c r="C7854" i="3" s="1"/>
  <c r="C7855" i="3" a="1"/>
  <c r="C7855" i="3" s="1"/>
  <c r="C7856" i="3" a="1"/>
  <c r="C7856" i="3" s="1"/>
  <c r="C7857" i="3" a="1"/>
  <c r="C7857" i="3" s="1"/>
  <c r="C7858" i="3" a="1"/>
  <c r="C7858" i="3" s="1"/>
  <c r="C7859" i="3" a="1"/>
  <c r="C7859" i="3" s="1"/>
  <c r="C7860" i="3" a="1"/>
  <c r="C7860" i="3" s="1"/>
  <c r="C7861" i="3" a="1"/>
  <c r="C7861" i="3" s="1"/>
  <c r="C7862" i="3" a="1"/>
  <c r="C7862" i="3" s="1"/>
  <c r="C7863" i="3" a="1"/>
  <c r="C7863" i="3" s="1"/>
  <c r="C7864" i="3" a="1"/>
  <c r="C7864" i="3" s="1"/>
  <c r="C7865" i="3" a="1"/>
  <c r="C7865" i="3" s="1"/>
  <c r="C7866" i="3" a="1"/>
  <c r="C7866" i="3" s="1"/>
  <c r="C7867" i="3" a="1"/>
  <c r="C7867" i="3" s="1"/>
  <c r="C7868" i="3" a="1"/>
  <c r="C7868" i="3" s="1"/>
  <c r="C7869" i="3" a="1"/>
  <c r="C7869" i="3" s="1"/>
  <c r="C7870" i="3" a="1"/>
  <c r="C7870" i="3" s="1"/>
  <c r="C7871" i="3" a="1"/>
  <c r="C7871" i="3" s="1"/>
  <c r="C7872" i="3" a="1"/>
  <c r="C7872" i="3" s="1"/>
  <c r="C7873" i="3" a="1"/>
  <c r="C7873" i="3" s="1"/>
  <c r="C7874" i="3" a="1"/>
  <c r="C7874" i="3" s="1"/>
  <c r="C7875" i="3" a="1"/>
  <c r="C7875" i="3" s="1"/>
  <c r="C7876" i="3" a="1"/>
  <c r="C7876" i="3" s="1"/>
  <c r="C7877" i="3" a="1"/>
  <c r="C7877" i="3" s="1"/>
  <c r="C7878" i="3" a="1"/>
  <c r="C7878" i="3" s="1"/>
  <c r="C7879" i="3" a="1"/>
  <c r="C7879" i="3"/>
  <c r="C7880" i="3" a="1"/>
  <c r="C7880" i="3" s="1"/>
  <c r="C7881" i="3" a="1"/>
  <c r="C7881" i="3" s="1"/>
  <c r="C7882" i="3" a="1"/>
  <c r="C7882" i="3" s="1"/>
  <c r="C7883" i="3" a="1"/>
  <c r="C7883" i="3" s="1"/>
  <c r="C7884" i="3" a="1"/>
  <c r="C7884" i="3" s="1"/>
  <c r="C7885" i="3" a="1"/>
  <c r="C7885" i="3"/>
  <c r="C7886" i="3" a="1"/>
  <c r="C7886" i="3" s="1"/>
  <c r="C7887" i="3" a="1"/>
  <c r="C7887" i="3" s="1"/>
  <c r="C7888" i="3" a="1"/>
  <c r="C7888" i="3" s="1"/>
  <c r="C7889" i="3" a="1"/>
  <c r="C7889" i="3" s="1"/>
  <c r="C7890" i="3" a="1"/>
  <c r="C7890" i="3" s="1"/>
  <c r="C7891" i="3" a="1"/>
  <c r="C7891" i="3" s="1"/>
  <c r="C7892" i="3" a="1"/>
  <c r="C7892" i="3" s="1"/>
  <c r="C7893" i="3" a="1"/>
  <c r="C7893" i="3" s="1"/>
  <c r="C7894" i="3" a="1"/>
  <c r="C7894" i="3" s="1"/>
  <c r="C7895" i="3" a="1"/>
  <c r="C7895" i="3"/>
  <c r="C7896" i="3" a="1"/>
  <c r="C7896" i="3" s="1"/>
  <c r="C7897" i="3" a="1"/>
  <c r="C7897" i="3" s="1"/>
  <c r="C7898" i="3" a="1"/>
  <c r="C7898" i="3" s="1"/>
  <c r="C7899" i="3" a="1"/>
  <c r="C7899" i="3" s="1"/>
  <c r="C7900" i="3" a="1"/>
  <c r="C7900" i="3" s="1"/>
  <c r="C7901" i="3" a="1"/>
  <c r="C7901" i="3"/>
  <c r="C7902" i="3" a="1"/>
  <c r="C7902" i="3" s="1"/>
  <c r="C7903" i="3" a="1"/>
  <c r="C7903" i="3" s="1"/>
  <c r="C7904" i="3" a="1"/>
  <c r="C7904" i="3" s="1"/>
  <c r="C7905" i="3" a="1"/>
  <c r="C7905" i="3" s="1"/>
  <c r="C7906" i="3" a="1"/>
  <c r="C7906" i="3" s="1"/>
  <c r="C7907" i="3" a="1"/>
  <c r="C7907" i="3" s="1"/>
  <c r="C7908" i="3" a="1"/>
  <c r="C7908" i="3" s="1"/>
  <c r="C7909" i="3" a="1"/>
  <c r="C7909" i="3" s="1"/>
  <c r="C7910" i="3" a="1"/>
  <c r="C7910" i="3" s="1"/>
  <c r="C7911" i="3" a="1"/>
  <c r="C7911" i="3" s="1"/>
  <c r="C7912" i="3" a="1"/>
  <c r="C7912" i="3" s="1"/>
  <c r="C7913" i="3" a="1"/>
  <c r="C7913" i="3" s="1"/>
  <c r="C7914" i="3" a="1"/>
  <c r="C7914" i="3" s="1"/>
  <c r="C7915" i="3" a="1"/>
  <c r="C7915" i="3" s="1"/>
  <c r="C7916" i="3" a="1"/>
  <c r="C7916" i="3" s="1"/>
  <c r="C7917" i="3" a="1"/>
  <c r="C7917" i="3" s="1"/>
  <c r="C7918" i="3" a="1"/>
  <c r="C7918" i="3" s="1"/>
  <c r="C7919" i="3" a="1"/>
  <c r="C7919" i="3" s="1"/>
  <c r="C7920" i="3" a="1"/>
  <c r="C7920" i="3" s="1"/>
  <c r="C7921" i="3" a="1"/>
  <c r="C7921" i="3" s="1"/>
  <c r="C7922" i="3" a="1"/>
  <c r="C7922" i="3" s="1"/>
  <c r="C7923" i="3" a="1"/>
  <c r="C7923" i="3" s="1"/>
  <c r="C7924" i="3" a="1"/>
  <c r="C7924" i="3" s="1"/>
  <c r="C7925" i="3" a="1"/>
  <c r="C7925" i="3" s="1"/>
  <c r="C7926" i="3" a="1"/>
  <c r="C7926" i="3" s="1"/>
  <c r="C7927" i="3" a="1"/>
  <c r="C7927" i="3" s="1"/>
  <c r="C7928" i="3" a="1"/>
  <c r="C7928" i="3" s="1"/>
  <c r="C7929" i="3" a="1"/>
  <c r="C7929" i="3" s="1"/>
  <c r="C7930" i="3" a="1"/>
  <c r="C7930" i="3" s="1"/>
  <c r="C7931" i="3" a="1"/>
  <c r="C7931" i="3" s="1"/>
  <c r="C7932" i="3" a="1"/>
  <c r="C7932" i="3" s="1"/>
  <c r="C7933" i="3" a="1"/>
  <c r="C7933" i="3" s="1"/>
  <c r="C7934" i="3" a="1"/>
  <c r="C7934" i="3" s="1"/>
  <c r="C7935" i="3" a="1"/>
  <c r="C7935" i="3" s="1"/>
  <c r="C7936" i="3" a="1"/>
  <c r="C7936" i="3" s="1"/>
  <c r="C7937" i="3" a="1"/>
  <c r="C7937" i="3" s="1"/>
  <c r="C7938" i="3" a="1"/>
  <c r="C7938" i="3" s="1"/>
  <c r="C7939" i="3" a="1"/>
  <c r="C7939" i="3" s="1"/>
  <c r="C7940" i="3" a="1"/>
  <c r="C7940" i="3" s="1"/>
  <c r="C7941" i="3" a="1"/>
  <c r="C7941" i="3" s="1"/>
  <c r="C7942" i="3" a="1"/>
  <c r="C7942" i="3" s="1"/>
  <c r="C7943" i="3" a="1"/>
  <c r="C7943" i="3" s="1"/>
  <c r="C7944" i="3" a="1"/>
  <c r="C7944" i="3" s="1"/>
  <c r="C7945" i="3" a="1"/>
  <c r="C7945" i="3" s="1"/>
  <c r="C7946" i="3" a="1"/>
  <c r="C7946" i="3" s="1"/>
  <c r="C7947" i="3" a="1"/>
  <c r="C7947" i="3" s="1"/>
  <c r="C7948" i="3" a="1"/>
  <c r="C7948" i="3" s="1"/>
  <c r="C7949" i="3" a="1"/>
  <c r="C7949" i="3" s="1"/>
  <c r="C7950" i="3" a="1"/>
  <c r="C7950" i="3" s="1"/>
  <c r="C7951" i="3" a="1"/>
  <c r="C7951" i="3" s="1"/>
  <c r="C7952" i="3" a="1"/>
  <c r="C7952" i="3" s="1"/>
  <c r="C7953" i="3" a="1"/>
  <c r="C7953" i="3" s="1"/>
  <c r="C7954" i="3" a="1"/>
  <c r="C7954" i="3" s="1"/>
  <c r="C7955" i="3" a="1"/>
  <c r="C7955" i="3" s="1"/>
  <c r="C7956" i="3" a="1"/>
  <c r="C7956" i="3" s="1"/>
  <c r="C7957" i="3" a="1"/>
  <c r="C7957" i="3" s="1"/>
  <c r="C7958" i="3" a="1"/>
  <c r="C7958" i="3" s="1"/>
  <c r="C7959" i="3" a="1"/>
  <c r="C7959" i="3" s="1"/>
  <c r="C7960" i="3" a="1"/>
  <c r="C7960" i="3" s="1"/>
  <c r="C7961" i="3" a="1"/>
  <c r="C7961" i="3" s="1"/>
  <c r="C7962" i="3" a="1"/>
  <c r="C7962" i="3" s="1"/>
  <c r="C7963" i="3" a="1"/>
  <c r="C7963" i="3" s="1"/>
  <c r="C7964" i="3" a="1"/>
  <c r="C7964" i="3" s="1"/>
  <c r="C7965" i="3" a="1"/>
  <c r="C7965" i="3" s="1"/>
  <c r="C7966" i="3" a="1"/>
  <c r="C7966" i="3" s="1"/>
  <c r="C7967" i="3" a="1"/>
  <c r="C7967" i="3" s="1"/>
  <c r="C7968" i="3" a="1"/>
  <c r="C7968" i="3" s="1"/>
  <c r="C7969" i="3" a="1"/>
  <c r="C7969" i="3" s="1"/>
  <c r="C7970" i="3" a="1"/>
  <c r="C7970" i="3" s="1"/>
  <c r="C7971" i="3" a="1"/>
  <c r="C7971" i="3" s="1"/>
  <c r="C7972" i="3" a="1"/>
  <c r="C7972" i="3" s="1"/>
  <c r="C7973" i="3" a="1"/>
  <c r="C7973" i="3" s="1"/>
  <c r="C7974" i="3" a="1"/>
  <c r="C7974" i="3" s="1"/>
  <c r="C7975" i="3" a="1"/>
  <c r="C7975" i="3" s="1"/>
  <c r="C7976" i="3" a="1"/>
  <c r="C7976" i="3" s="1"/>
  <c r="C7977" i="3" a="1"/>
  <c r="C7977" i="3" s="1"/>
  <c r="C7978" i="3" a="1"/>
  <c r="C7978" i="3" s="1"/>
  <c r="C7979" i="3" a="1"/>
  <c r="C7979" i="3" s="1"/>
  <c r="C7980" i="3" a="1"/>
  <c r="C7980" i="3" s="1"/>
  <c r="C7981" i="3" a="1"/>
  <c r="C7981" i="3" s="1"/>
  <c r="C7982" i="3" a="1"/>
  <c r="C7982" i="3" s="1"/>
  <c r="C7983" i="3" a="1"/>
  <c r="C7983" i="3" s="1"/>
  <c r="C7984" i="3" a="1"/>
  <c r="C7984" i="3" s="1"/>
  <c r="C7985" i="3" a="1"/>
  <c r="C7985" i="3" s="1"/>
  <c r="C7986" i="3" a="1"/>
  <c r="C7986" i="3"/>
  <c r="C7987" i="3" a="1"/>
  <c r="C7987" i="3" s="1"/>
  <c r="C7988" i="3" a="1"/>
  <c r="C7988" i="3" s="1"/>
  <c r="C7989" i="3" a="1"/>
  <c r="C7989" i="3" s="1"/>
  <c r="C7990" i="3" a="1"/>
  <c r="C7990" i="3" s="1"/>
  <c r="C7991" i="3" a="1"/>
  <c r="C7991" i="3" s="1"/>
  <c r="C7992" i="3" a="1"/>
  <c r="C7992" i="3" s="1"/>
  <c r="C7993" i="3" a="1"/>
  <c r="C7993" i="3" s="1"/>
  <c r="C7994" i="3" a="1"/>
  <c r="C7994" i="3" s="1"/>
  <c r="C7995" i="3" a="1"/>
  <c r="C7995" i="3"/>
  <c r="C7996" i="3" a="1"/>
  <c r="C7996" i="3" s="1"/>
  <c r="C7997" i="3" a="1"/>
  <c r="C7997" i="3" s="1"/>
  <c r="C7998" i="3" a="1"/>
  <c r="C7998" i="3" s="1"/>
  <c r="C7999" i="3" a="1"/>
  <c r="C7999" i="3" s="1"/>
  <c r="C8000" i="3" a="1"/>
  <c r="C8000" i="3" s="1"/>
  <c r="C8001" i="3" a="1"/>
  <c r="C8001" i="3" s="1"/>
  <c r="C8002" i="3" a="1"/>
  <c r="C8002" i="3" s="1"/>
  <c r="C8003" i="3" a="1"/>
  <c r="C8003" i="3" s="1"/>
  <c r="C8004" i="3" a="1"/>
  <c r="C8004" i="3" s="1"/>
  <c r="C8005" i="3" a="1"/>
  <c r="C8005" i="3" s="1"/>
  <c r="C8006" i="3" a="1"/>
  <c r="C8006" i="3" s="1"/>
  <c r="C8007" i="3" a="1"/>
  <c r="C8007" i="3" s="1"/>
  <c r="C8008" i="3" a="1"/>
  <c r="C8008" i="3" s="1"/>
  <c r="C8009" i="3" a="1"/>
  <c r="C8009" i="3" s="1"/>
  <c r="C8010" i="3" a="1"/>
  <c r="C8010" i="3" s="1"/>
  <c r="C8011" i="3" a="1"/>
  <c r="C8011" i="3" s="1"/>
  <c r="C8012" i="3" a="1"/>
  <c r="C8012" i="3" s="1"/>
  <c r="C8013" i="3" a="1"/>
  <c r="C8013" i="3" s="1"/>
  <c r="C8014" i="3" a="1"/>
  <c r="C8014" i="3" s="1"/>
  <c r="C8015" i="3" a="1"/>
  <c r="C8015" i="3"/>
  <c r="C8016" i="3" a="1"/>
  <c r="C8016" i="3" s="1"/>
  <c r="C8017" i="3" a="1"/>
  <c r="C8017" i="3" s="1"/>
  <c r="C8018" i="3" a="1"/>
  <c r="C8018" i="3" s="1"/>
  <c r="C8019" i="3" a="1"/>
  <c r="C8019" i="3" s="1"/>
  <c r="C8020" i="3" a="1"/>
  <c r="C8020" i="3" s="1"/>
  <c r="C8021" i="3" a="1"/>
  <c r="C8021" i="3" s="1"/>
  <c r="C8022" i="3" a="1"/>
  <c r="C8022" i="3" s="1"/>
  <c r="C8023" i="3" a="1"/>
  <c r="C8023" i="3" s="1"/>
  <c r="C8024" i="3" a="1"/>
  <c r="C8024" i="3" s="1"/>
  <c r="C8025" i="3" a="1"/>
  <c r="C8025" i="3" s="1"/>
  <c r="C8026" i="3" a="1"/>
  <c r="C8026" i="3" s="1"/>
  <c r="C8027" i="3" a="1"/>
  <c r="C8027" i="3"/>
  <c r="C8028" i="3" a="1"/>
  <c r="C8028" i="3" s="1"/>
  <c r="C8029" i="3" a="1"/>
  <c r="C8029" i="3" s="1"/>
  <c r="C8030" i="3" a="1"/>
  <c r="C8030" i="3" s="1"/>
  <c r="C8031" i="3" a="1"/>
  <c r="C8031" i="3" s="1"/>
  <c r="C8032" i="3" a="1"/>
  <c r="C8032" i="3" s="1"/>
  <c r="C8033" i="3" a="1"/>
  <c r="C8033" i="3" s="1"/>
  <c r="C8034" i="3" a="1"/>
  <c r="C8034" i="3" s="1"/>
  <c r="C8035" i="3" a="1"/>
  <c r="C8035" i="3" s="1"/>
  <c r="C8036" i="3" a="1"/>
  <c r="C8036" i="3" s="1"/>
  <c r="C8037" i="3" a="1"/>
  <c r="C8037" i="3" s="1"/>
  <c r="C8038" i="3" a="1"/>
  <c r="C8038" i="3" s="1"/>
  <c r="C8039" i="3" a="1"/>
  <c r="C8039" i="3" s="1"/>
  <c r="C8040" i="3" a="1"/>
  <c r="C8040" i="3" s="1"/>
  <c r="C8041" i="3" a="1"/>
  <c r="C8041" i="3" s="1"/>
  <c r="C8042" i="3" a="1"/>
  <c r="C8042" i="3" s="1"/>
  <c r="C8043" i="3" a="1"/>
  <c r="C8043" i="3" s="1"/>
  <c r="C8044" i="3" a="1"/>
  <c r="C8044" i="3" s="1"/>
  <c r="C8045" i="3" a="1"/>
  <c r="C8045" i="3" s="1"/>
  <c r="C8046" i="3" a="1"/>
  <c r="C8046" i="3" s="1"/>
  <c r="C8047" i="3" a="1"/>
  <c r="C8047" i="3" s="1"/>
  <c r="C8048" i="3" a="1"/>
  <c r="C8048" i="3" s="1"/>
  <c r="C8049" i="3" a="1"/>
  <c r="C8049" i="3" s="1"/>
  <c r="C8050" i="3" a="1"/>
  <c r="C8050" i="3"/>
  <c r="C8051" i="3" a="1"/>
  <c r="C8051" i="3" s="1"/>
  <c r="C8052" i="3" a="1"/>
  <c r="C8052" i="3" s="1"/>
  <c r="C8053" i="3" a="1"/>
  <c r="C8053" i="3" s="1"/>
  <c r="C8054" i="3" a="1"/>
  <c r="C8054" i="3"/>
  <c r="C8055" i="3" a="1"/>
  <c r="C8055" i="3" s="1"/>
  <c r="C8056" i="3" a="1"/>
  <c r="C8056" i="3" s="1"/>
  <c r="C8057" i="3" a="1"/>
  <c r="C8057" i="3" s="1"/>
  <c r="C8058" i="3" a="1"/>
  <c r="C8058" i="3" s="1"/>
  <c r="C8059" i="3" a="1"/>
  <c r="C8059" i="3" s="1"/>
  <c r="C8060" i="3" a="1"/>
  <c r="C8060" i="3" s="1"/>
  <c r="C8061" i="3" a="1"/>
  <c r="C8061" i="3" s="1"/>
  <c r="C8062" i="3" a="1"/>
  <c r="C8062" i="3" s="1"/>
  <c r="C8063" i="3" a="1"/>
  <c r="C8063" i="3" s="1"/>
  <c r="C8064" i="3" a="1"/>
  <c r="C8064" i="3" s="1"/>
  <c r="C8065" i="3" a="1"/>
  <c r="C8065" i="3" s="1"/>
  <c r="C8066" i="3" a="1"/>
  <c r="C8066" i="3" s="1"/>
  <c r="C8067" i="3" a="1"/>
  <c r="C8067" i="3" s="1"/>
  <c r="C8068" i="3" a="1"/>
  <c r="C8068" i="3" s="1"/>
  <c r="C8069" i="3" a="1"/>
  <c r="C8069" i="3"/>
  <c r="C8070" i="3" a="1"/>
  <c r="C8070" i="3" s="1"/>
  <c r="C8071" i="3" a="1"/>
  <c r="C8071" i="3"/>
  <c r="C8072" i="3" a="1"/>
  <c r="C8072" i="3" s="1"/>
  <c r="C8073" i="3" a="1"/>
  <c r="C8073" i="3" s="1"/>
  <c r="C8074" i="3" a="1"/>
  <c r="C8074" i="3" s="1"/>
  <c r="C8075" i="3" a="1"/>
  <c r="C8075" i="3" s="1"/>
  <c r="C8076" i="3" a="1"/>
  <c r="C8076" i="3" s="1"/>
  <c r="C8077" i="3" a="1"/>
  <c r="C8077" i="3" s="1"/>
  <c r="C8078" i="3" a="1"/>
  <c r="C8078" i="3" s="1"/>
  <c r="C8079" i="3" a="1"/>
  <c r="C8079" i="3" s="1"/>
  <c r="C8080" i="3" a="1"/>
  <c r="C8080" i="3" s="1"/>
  <c r="C8081" i="3" a="1"/>
  <c r="C8081" i="3" s="1"/>
  <c r="C8082" i="3" a="1"/>
  <c r="C8082" i="3" s="1"/>
  <c r="C8083" i="3" a="1"/>
  <c r="C8083" i="3" s="1"/>
  <c r="C8084" i="3" a="1"/>
  <c r="C8084" i="3" s="1"/>
  <c r="C8085" i="3" a="1"/>
  <c r="C8085" i="3" s="1"/>
  <c r="C8086" i="3" a="1"/>
  <c r="C8086" i="3"/>
  <c r="C8087" i="3" a="1"/>
  <c r="C8087" i="3" s="1"/>
  <c r="C8088" i="3" a="1"/>
  <c r="C8088" i="3" s="1"/>
  <c r="C8089" i="3" a="1"/>
  <c r="C8089" i="3" s="1"/>
  <c r="C8090" i="3" a="1"/>
  <c r="C8090" i="3" s="1"/>
  <c r="C8091" i="3" a="1"/>
  <c r="C8091" i="3" s="1"/>
  <c r="C8092" i="3" a="1"/>
  <c r="C8092" i="3" s="1"/>
  <c r="C8093" i="3" a="1"/>
  <c r="C8093" i="3" s="1"/>
  <c r="C8094" i="3" a="1"/>
  <c r="C8094" i="3" s="1"/>
  <c r="C8095" i="3" a="1"/>
  <c r="C8095" i="3" s="1"/>
  <c r="C8096" i="3" a="1"/>
  <c r="C8096" i="3" s="1"/>
  <c r="C8097" i="3" a="1"/>
  <c r="C8097" i="3" s="1"/>
  <c r="C8098" i="3" a="1"/>
  <c r="C8098" i="3" s="1"/>
  <c r="C8099" i="3" a="1"/>
  <c r="C8099" i="3" s="1"/>
  <c r="C8100" i="3" a="1"/>
  <c r="C8100" i="3" s="1"/>
  <c r="C8101" i="3" a="1"/>
  <c r="C8101" i="3" s="1"/>
  <c r="C8102" i="3" a="1"/>
  <c r="C8102" i="3" s="1"/>
  <c r="C8103" i="3" a="1"/>
  <c r="C8103" i="3" s="1"/>
  <c r="C8104" i="3" a="1"/>
  <c r="C8104" i="3" s="1"/>
  <c r="C8105" i="3" a="1"/>
  <c r="C8105" i="3" s="1"/>
  <c r="C8106" i="3" a="1"/>
  <c r="C8106" i="3" s="1"/>
  <c r="C8107" i="3" a="1"/>
  <c r="C8107" i="3" s="1"/>
  <c r="C8108" i="3" a="1"/>
  <c r="C8108" i="3" s="1"/>
  <c r="C8109" i="3" a="1"/>
  <c r="C8109" i="3" s="1"/>
  <c r="C8110" i="3" a="1"/>
  <c r="C8110" i="3" s="1"/>
  <c r="C8111" i="3" a="1"/>
  <c r="C8111" i="3"/>
  <c r="C8112" i="3" a="1"/>
  <c r="C8112" i="3" s="1"/>
  <c r="C8113" i="3" a="1"/>
  <c r="C8113" i="3" s="1"/>
  <c r="C8114" i="3" a="1"/>
  <c r="C8114" i="3" s="1"/>
  <c r="C8115" i="3" a="1"/>
  <c r="C8115" i="3" s="1"/>
  <c r="C8116" i="3" a="1"/>
  <c r="C8116" i="3" s="1"/>
  <c r="C8117" i="3" a="1"/>
  <c r="C8117" i="3"/>
  <c r="C8118" i="3" a="1"/>
  <c r="C8118" i="3" s="1"/>
  <c r="C8119" i="3" a="1"/>
  <c r="C8119" i="3" s="1"/>
  <c r="C8120" i="3" a="1"/>
  <c r="C8120" i="3" s="1"/>
  <c r="C8121" i="3" a="1"/>
  <c r="C8121" i="3" s="1"/>
  <c r="C8122" i="3" a="1"/>
  <c r="C8122" i="3" s="1"/>
  <c r="C8123" i="3" a="1"/>
  <c r="C8123" i="3" s="1"/>
  <c r="C8124" i="3" a="1"/>
  <c r="C8124" i="3" s="1"/>
  <c r="C8125" i="3" a="1"/>
  <c r="C8125" i="3" s="1"/>
  <c r="C8126" i="3" a="1"/>
  <c r="C8126" i="3" s="1"/>
  <c r="C8127" i="3" a="1"/>
  <c r="C8127" i="3" s="1"/>
  <c r="C8128" i="3" a="1"/>
  <c r="C8128" i="3" s="1"/>
  <c r="C8129" i="3" a="1"/>
  <c r="C8129" i="3" s="1"/>
  <c r="C8130" i="3" a="1"/>
  <c r="C8130" i="3" s="1"/>
  <c r="C8131" i="3" a="1"/>
  <c r="C8131" i="3" s="1"/>
  <c r="C8132" i="3" a="1"/>
  <c r="C8132" i="3" s="1"/>
  <c r="C8133" i="3" a="1"/>
  <c r="C8133" i="3" s="1"/>
  <c r="C8134" i="3" a="1"/>
  <c r="C8134" i="3" s="1"/>
  <c r="C8135" i="3" a="1"/>
  <c r="C8135" i="3" s="1"/>
  <c r="C8136" i="3" a="1"/>
  <c r="C8136" i="3" s="1"/>
  <c r="C8137" i="3" a="1"/>
  <c r="C8137" i="3" s="1"/>
  <c r="C8138" i="3" a="1"/>
  <c r="C8138" i="3" s="1"/>
  <c r="C8139" i="3" a="1"/>
  <c r="C8139" i="3" s="1"/>
  <c r="C8140" i="3" a="1"/>
  <c r="C8140" i="3" s="1"/>
  <c r="C8141" i="3" a="1"/>
  <c r="C8141" i="3" s="1"/>
  <c r="C8142" i="3" a="1"/>
  <c r="C8142" i="3" s="1"/>
  <c r="C8143" i="3" a="1"/>
  <c r="C8143" i="3" s="1"/>
  <c r="C8144" i="3" a="1"/>
  <c r="C8144" i="3" s="1"/>
  <c r="C8145" i="3" a="1"/>
  <c r="C8145" i="3" s="1"/>
  <c r="C8146" i="3" a="1"/>
  <c r="C8146" i="3" s="1"/>
  <c r="C8147" i="3" a="1"/>
  <c r="C8147" i="3" s="1"/>
  <c r="C8148" i="3" a="1"/>
  <c r="C8148" i="3" s="1"/>
  <c r="C8149" i="3" a="1"/>
  <c r="C8149" i="3" s="1"/>
  <c r="C8150" i="3" a="1"/>
  <c r="C8150" i="3" s="1"/>
  <c r="C8151" i="3" a="1"/>
  <c r="C8151" i="3" s="1"/>
  <c r="C8152" i="3" a="1"/>
  <c r="C8152" i="3" s="1"/>
  <c r="C8153" i="3" a="1"/>
  <c r="C8153" i="3" s="1"/>
  <c r="C8154" i="3" a="1"/>
  <c r="C8154" i="3" s="1"/>
  <c r="C8155" i="3" a="1"/>
  <c r="C8155" i="3" s="1"/>
  <c r="C8156" i="3" a="1"/>
  <c r="C8156" i="3" s="1"/>
  <c r="C8157" i="3" a="1"/>
  <c r="C8157" i="3" s="1"/>
  <c r="C8158" i="3" a="1"/>
  <c r="C8158" i="3" s="1"/>
  <c r="C8159" i="3" a="1"/>
  <c r="C8159" i="3" s="1"/>
  <c r="C8160" i="3" a="1"/>
  <c r="C8160" i="3" s="1"/>
  <c r="C8161" i="3" a="1"/>
  <c r="C8161" i="3" s="1"/>
  <c r="C8162" i="3" a="1"/>
  <c r="C8162" i="3" s="1"/>
  <c r="C8163" i="3" a="1"/>
  <c r="C8163" i="3" s="1"/>
  <c r="C8164" i="3" a="1"/>
  <c r="C8164" i="3" s="1"/>
  <c r="C8165" i="3" a="1"/>
  <c r="C8165" i="3" s="1"/>
  <c r="C8166" i="3" a="1"/>
  <c r="C8166" i="3" s="1"/>
  <c r="C8167" i="3" a="1"/>
  <c r="C8167" i="3" s="1"/>
  <c r="C8168" i="3" a="1"/>
  <c r="C8168" i="3" s="1"/>
  <c r="C8169" i="3" a="1"/>
  <c r="C8169" i="3" s="1"/>
  <c r="C8170" i="3" a="1"/>
  <c r="C8170" i="3" s="1"/>
  <c r="C8171" i="3" a="1"/>
  <c r="C8171" i="3" s="1"/>
  <c r="C8172" i="3" a="1"/>
  <c r="C8172" i="3" s="1"/>
  <c r="C8173" i="3" a="1"/>
  <c r="C8173" i="3" s="1"/>
  <c r="C8174" i="3" a="1"/>
  <c r="C8174" i="3" s="1"/>
  <c r="C8175" i="3" a="1"/>
  <c r="C8175" i="3" s="1"/>
  <c r="C8176" i="3" a="1"/>
  <c r="C8176" i="3" s="1"/>
  <c r="C8177" i="3" a="1"/>
  <c r="C8177" i="3" s="1"/>
  <c r="C8178" i="3" a="1"/>
  <c r="C8178" i="3" s="1"/>
  <c r="C8179" i="3" a="1"/>
  <c r="C8179" i="3" s="1"/>
  <c r="C8180" i="3" a="1"/>
  <c r="C8180" i="3" s="1"/>
  <c r="C8181" i="3" a="1"/>
  <c r="C8181" i="3"/>
  <c r="C8182" i="3" a="1"/>
  <c r="C8182" i="3" s="1"/>
  <c r="C8183" i="3" a="1"/>
  <c r="C8183" i="3" s="1"/>
  <c r="C8184" i="3" a="1"/>
  <c r="C8184" i="3" s="1"/>
  <c r="C8185" i="3" a="1"/>
  <c r="C8185" i="3" s="1"/>
  <c r="C8186" i="3" a="1"/>
  <c r="C8186" i="3" s="1"/>
  <c r="C8187" i="3" a="1"/>
  <c r="C8187" i="3" s="1"/>
  <c r="C8188" i="3" a="1"/>
  <c r="C8188" i="3" s="1"/>
  <c r="C8189" i="3" a="1"/>
  <c r="C8189" i="3" s="1"/>
  <c r="C8190" i="3" a="1"/>
  <c r="C8190" i="3" s="1"/>
  <c r="C8191" i="3" a="1"/>
  <c r="C8191" i="3" s="1"/>
  <c r="C8192" i="3" a="1"/>
  <c r="C8192" i="3" s="1"/>
  <c r="C8193" i="3" a="1"/>
  <c r="C8193" i="3" s="1"/>
  <c r="C8194" i="3" a="1"/>
  <c r="C8194" i="3" s="1"/>
  <c r="C8195" i="3" a="1"/>
  <c r="C8195" i="3" s="1"/>
  <c r="C8196" i="3" a="1"/>
  <c r="C8196" i="3" s="1"/>
  <c r="C8197" i="3" a="1"/>
  <c r="C8197" i="3"/>
  <c r="C8198" i="3" a="1"/>
  <c r="C8198" i="3" s="1"/>
  <c r="C8199" i="3" a="1"/>
  <c r="C8199" i="3" s="1"/>
  <c r="C8200" i="3" a="1"/>
  <c r="C8200" i="3" s="1"/>
  <c r="C8201" i="3" a="1"/>
  <c r="C8201" i="3" s="1"/>
  <c r="C8202" i="3" a="1"/>
  <c r="C8202" i="3" s="1"/>
  <c r="C8203" i="3" a="1"/>
  <c r="C8203" i="3" s="1"/>
  <c r="C8204" i="3" a="1"/>
  <c r="C8204" i="3" s="1"/>
  <c r="C8205" i="3" a="1"/>
  <c r="C8205" i="3"/>
  <c r="C8206" i="3" a="1"/>
  <c r="C8206" i="3" s="1"/>
  <c r="C8207" i="3" a="1"/>
  <c r="C8207" i="3" s="1"/>
  <c r="C8208" i="3" a="1"/>
  <c r="C8208" i="3" s="1"/>
  <c r="C8209" i="3" a="1"/>
  <c r="C8209" i="3" s="1"/>
  <c r="C8210" i="3" a="1"/>
  <c r="C8210" i="3" s="1"/>
  <c r="C8211" i="3" a="1"/>
  <c r="C8211" i="3" s="1"/>
  <c r="C8212" i="3" a="1"/>
  <c r="C8212" i="3" s="1"/>
  <c r="C8213" i="3" a="1"/>
  <c r="C8213" i="3"/>
  <c r="C8214" i="3" a="1"/>
  <c r="C8214" i="3" s="1"/>
  <c r="C8215" i="3" a="1"/>
  <c r="C8215" i="3" s="1"/>
  <c r="C8216" i="3" a="1"/>
  <c r="C8216" i="3" s="1"/>
  <c r="C8217" i="3" a="1"/>
  <c r="C8217" i="3" s="1"/>
  <c r="C8218" i="3" a="1"/>
  <c r="C8218" i="3" s="1"/>
  <c r="C8219" i="3" a="1"/>
  <c r="C8219" i="3" s="1"/>
  <c r="C8220" i="3" a="1"/>
  <c r="C8220" i="3" s="1"/>
  <c r="C8221" i="3" a="1"/>
  <c r="C8221" i="3"/>
  <c r="C8222" i="3" a="1"/>
  <c r="C8222" i="3" s="1"/>
  <c r="C8223" i="3" a="1"/>
  <c r="C8223" i="3" s="1"/>
  <c r="C8224" i="3" a="1"/>
  <c r="C8224" i="3" s="1"/>
  <c r="C8225" i="3" a="1"/>
  <c r="C8225" i="3" s="1"/>
  <c r="C8226" i="3" a="1"/>
  <c r="C8226" i="3" s="1"/>
  <c r="C8227" i="3" a="1"/>
  <c r="C8227" i="3" s="1"/>
  <c r="C8228" i="3" a="1"/>
  <c r="C8228" i="3" s="1"/>
  <c r="C8229" i="3" a="1"/>
  <c r="C8229" i="3" s="1"/>
  <c r="C8230" i="3" a="1"/>
  <c r="C8230" i="3" s="1"/>
  <c r="C8231" i="3" a="1"/>
  <c r="C8231" i="3"/>
  <c r="C8232" i="3" a="1"/>
  <c r="C8232" i="3" s="1"/>
  <c r="C8233" i="3" a="1"/>
  <c r="C8233" i="3" s="1"/>
  <c r="C8234" i="3" a="1"/>
  <c r="C8234" i="3" s="1"/>
  <c r="C8235" i="3" a="1"/>
  <c r="C8235" i="3" s="1"/>
  <c r="C8236" i="3" a="1"/>
  <c r="C8236" i="3" s="1"/>
  <c r="C8237" i="3" a="1"/>
  <c r="C8237" i="3" s="1"/>
  <c r="C8238" i="3" a="1"/>
  <c r="C8238" i="3" s="1"/>
  <c r="C8239" i="3" a="1"/>
  <c r="C8239" i="3" s="1"/>
  <c r="C8240" i="3" a="1"/>
  <c r="C8240" i="3" s="1"/>
  <c r="C8241" i="3" a="1"/>
  <c r="C8241" i="3" s="1"/>
  <c r="C8242" i="3" a="1"/>
  <c r="C8242" i="3" s="1"/>
  <c r="C8243" i="3" a="1"/>
  <c r="C8243" i="3" s="1"/>
  <c r="C8244" i="3" a="1"/>
  <c r="C8244" i="3" s="1"/>
  <c r="C8245" i="3" a="1"/>
  <c r="C8245" i="3" s="1"/>
  <c r="C8246" i="3" a="1"/>
  <c r="C8246" i="3" s="1"/>
  <c r="C8247" i="3" a="1"/>
  <c r="C8247" i="3" s="1"/>
  <c r="C8248" i="3" a="1"/>
  <c r="C8248" i="3" s="1"/>
  <c r="C8249" i="3" a="1"/>
  <c r="C8249" i="3" s="1"/>
  <c r="C8250" i="3" a="1"/>
  <c r="C8250" i="3" s="1"/>
  <c r="C8251" i="3" a="1"/>
  <c r="C8251" i="3" s="1"/>
  <c r="C8252" i="3" a="1"/>
  <c r="C8252" i="3" s="1"/>
  <c r="C8253" i="3" a="1"/>
  <c r="C8253" i="3" s="1"/>
  <c r="C8254" i="3" a="1"/>
  <c r="C8254" i="3" s="1"/>
  <c r="C8255" i="3" a="1"/>
  <c r="C8255" i="3" s="1"/>
  <c r="C8256" i="3" a="1"/>
  <c r="C8256" i="3" s="1"/>
  <c r="C8257" i="3" a="1"/>
  <c r="C8257" i="3" s="1"/>
  <c r="C8258" i="3" a="1"/>
  <c r="C8258" i="3" s="1"/>
  <c r="C8259" i="3" a="1"/>
  <c r="C8259" i="3" s="1"/>
  <c r="C8260" i="3" a="1"/>
  <c r="C8260" i="3" s="1"/>
  <c r="C8261" i="3" a="1"/>
  <c r="C8261" i="3" s="1"/>
  <c r="C8262" i="3" a="1"/>
  <c r="C8262" i="3" s="1"/>
  <c r="C8263" i="3" a="1"/>
  <c r="C8263" i="3" s="1"/>
  <c r="C8264" i="3" a="1"/>
  <c r="C8264" i="3" s="1"/>
  <c r="C8265" i="3" a="1"/>
  <c r="C8265" i="3" s="1"/>
  <c r="C8266" i="3" a="1"/>
  <c r="C8266" i="3" s="1"/>
  <c r="C8267" i="3" a="1"/>
  <c r="C8267" i="3" s="1"/>
  <c r="C8268" i="3" a="1"/>
  <c r="C8268" i="3" s="1"/>
  <c r="C8269" i="3" a="1"/>
  <c r="C8269" i="3" s="1"/>
  <c r="C8270" i="3" a="1"/>
  <c r="C8270" i="3" s="1"/>
  <c r="C8271" i="3" a="1"/>
  <c r="C8271" i="3" s="1"/>
  <c r="C8272" i="3" a="1"/>
  <c r="C8272" i="3" s="1"/>
  <c r="C8273" i="3" a="1"/>
  <c r="C8273" i="3" s="1"/>
  <c r="C8274" i="3" a="1"/>
  <c r="C8274" i="3" s="1"/>
  <c r="C8275" i="3" a="1"/>
  <c r="C8275" i="3" s="1"/>
  <c r="C8276" i="3" a="1"/>
  <c r="C8276" i="3" s="1"/>
  <c r="C8277" i="3" a="1"/>
  <c r="C8277" i="3" s="1"/>
  <c r="C8278" i="3" a="1"/>
  <c r="C8278" i="3" s="1"/>
  <c r="C8279" i="3" a="1"/>
  <c r="C8279" i="3" s="1"/>
  <c r="C8280" i="3" a="1"/>
  <c r="C8280" i="3" s="1"/>
  <c r="C8281" i="3" a="1"/>
  <c r="C8281" i="3" s="1"/>
  <c r="C8282" i="3" a="1"/>
  <c r="C8282" i="3" s="1"/>
  <c r="C8283" i="3" a="1"/>
  <c r="C8283" i="3" s="1"/>
  <c r="C8284" i="3" a="1"/>
  <c r="C8284" i="3" s="1"/>
  <c r="C8285" i="3" a="1"/>
  <c r="C8285" i="3" s="1"/>
  <c r="C8286" i="3" a="1"/>
  <c r="C8286" i="3" s="1"/>
  <c r="C8287" i="3" a="1"/>
  <c r="C8287" i="3" s="1"/>
  <c r="C8288" i="3" a="1"/>
  <c r="C8288" i="3" s="1"/>
  <c r="C8289" i="3" a="1"/>
  <c r="C8289" i="3" s="1"/>
  <c r="C8290" i="3" a="1"/>
  <c r="C8290" i="3" s="1"/>
  <c r="C8291" i="3" a="1"/>
  <c r="C8291" i="3" s="1"/>
  <c r="C8292" i="3" a="1"/>
  <c r="C8292" i="3" s="1"/>
  <c r="C8293" i="3" a="1"/>
  <c r="C8293" i="3" s="1"/>
  <c r="C8294" i="3" a="1"/>
  <c r="C8294" i="3" s="1"/>
  <c r="C8295" i="3" a="1"/>
  <c r="C8295" i="3" s="1"/>
  <c r="C8296" i="3" a="1"/>
  <c r="C8296" i="3" s="1"/>
  <c r="C8297" i="3" a="1"/>
  <c r="C8297" i="3" s="1"/>
  <c r="C8298" i="3" a="1"/>
  <c r="C8298" i="3" s="1"/>
  <c r="C8299" i="3" a="1"/>
  <c r="C8299" i="3" s="1"/>
  <c r="C8300" i="3" a="1"/>
  <c r="C8300" i="3" s="1"/>
  <c r="C8301" i="3" a="1"/>
  <c r="C8301" i="3" s="1"/>
  <c r="C8302" i="3" a="1"/>
  <c r="C8302" i="3" s="1"/>
  <c r="C8303" i="3" a="1"/>
  <c r="C8303" i="3" s="1"/>
  <c r="C8304" i="3" a="1"/>
  <c r="C8304" i="3" s="1"/>
  <c r="C8305" i="3" a="1"/>
  <c r="C8305" i="3" s="1"/>
  <c r="C8306" i="3" a="1"/>
  <c r="C8306" i="3"/>
  <c r="C8307" i="3" a="1"/>
  <c r="C8307" i="3" s="1"/>
  <c r="C8308" i="3" a="1"/>
  <c r="C8308" i="3" s="1"/>
  <c r="C8309" i="3" a="1"/>
  <c r="C8309" i="3" s="1"/>
  <c r="C8310" i="3" a="1"/>
  <c r="C8310" i="3" s="1"/>
  <c r="C8311" i="3" a="1"/>
  <c r="C8311" i="3" s="1"/>
  <c r="C8312" i="3" a="1"/>
  <c r="C8312" i="3" s="1"/>
  <c r="C8313" i="3" a="1"/>
  <c r="C8313" i="3" s="1"/>
  <c r="C8314" i="3" a="1"/>
  <c r="C8314" i="3" s="1"/>
  <c r="C8315" i="3" a="1"/>
  <c r="C8315" i="3" s="1"/>
  <c r="C8316" i="3" a="1"/>
  <c r="C8316" i="3" s="1"/>
  <c r="C8317" i="3" a="1"/>
  <c r="C8317" i="3" s="1"/>
  <c r="C8318" i="3" a="1"/>
  <c r="C8318" i="3" s="1"/>
  <c r="C8319" i="3" a="1"/>
  <c r="C8319" i="3" s="1"/>
  <c r="C8320" i="3" a="1"/>
  <c r="C8320" i="3" s="1"/>
  <c r="C8321" i="3" a="1"/>
  <c r="C8321" i="3" s="1"/>
  <c r="C8322" i="3" a="1"/>
  <c r="C8322" i="3" s="1"/>
  <c r="C8323" i="3" a="1"/>
  <c r="C8323" i="3" s="1"/>
  <c r="C8324" i="3" a="1"/>
  <c r="C8324" i="3" s="1"/>
  <c r="C8325" i="3" a="1"/>
  <c r="C8325" i="3" s="1"/>
  <c r="C8326" i="3" a="1"/>
  <c r="C8326" i="3" s="1"/>
  <c r="C8327" i="3" a="1"/>
  <c r="C8327" i="3"/>
  <c r="C8328" i="3" a="1"/>
  <c r="C8328" i="3" s="1"/>
  <c r="C8329" i="3" a="1"/>
  <c r="C8329" i="3" s="1"/>
  <c r="C8330" i="3" a="1"/>
  <c r="C8330" i="3" s="1"/>
  <c r="C8331" i="3" a="1"/>
  <c r="C8331" i="3" s="1"/>
  <c r="C8332" i="3" a="1"/>
  <c r="C8332" i="3" s="1"/>
  <c r="C8333" i="3" a="1"/>
  <c r="C8333" i="3" s="1"/>
  <c r="C8334" i="3" a="1"/>
  <c r="C8334" i="3" s="1"/>
  <c r="C8335" i="3" a="1"/>
  <c r="C8335" i="3" s="1"/>
  <c r="C8336" i="3" a="1"/>
  <c r="C8336" i="3" s="1"/>
  <c r="C8337" i="3" a="1"/>
  <c r="C8337" i="3" s="1"/>
  <c r="C8338" i="3" a="1"/>
  <c r="C8338" i="3" s="1"/>
  <c r="C8339" i="3" a="1"/>
  <c r="C8339" i="3" s="1"/>
  <c r="C8340" i="3" a="1"/>
  <c r="C8340" i="3" s="1"/>
  <c r="C8341" i="3" a="1"/>
  <c r="C8341" i="3" s="1"/>
  <c r="C8342" i="3" a="1"/>
  <c r="C8342" i="3" s="1"/>
  <c r="C8343" i="3" a="1"/>
  <c r="C8343" i="3" s="1"/>
  <c r="C8344" i="3" a="1"/>
  <c r="C8344" i="3" s="1"/>
  <c r="C8345" i="3" a="1"/>
  <c r="C8345" i="3" s="1"/>
  <c r="C8346" i="3" a="1"/>
  <c r="C8346" i="3" s="1"/>
  <c r="C8347" i="3" a="1"/>
  <c r="C8347" i="3"/>
  <c r="C8348" i="3" a="1"/>
  <c r="C8348" i="3" s="1"/>
  <c r="C8349" i="3" a="1"/>
  <c r="C8349" i="3" s="1"/>
  <c r="C8350" i="3" a="1"/>
  <c r="C8350" i="3" s="1"/>
  <c r="C8351" i="3" a="1"/>
  <c r="C8351" i="3" s="1"/>
  <c r="C8352" i="3" a="1"/>
  <c r="C8352" i="3" s="1"/>
  <c r="C8353" i="3" a="1"/>
  <c r="C8353" i="3" s="1"/>
  <c r="C8354" i="3" a="1"/>
  <c r="C8354" i="3" s="1"/>
  <c r="C8355" i="3" a="1"/>
  <c r="C8355" i="3" s="1"/>
  <c r="C8356" i="3" a="1"/>
  <c r="C8356" i="3" s="1"/>
  <c r="C8357" i="3" a="1"/>
  <c r="C8357" i="3" s="1"/>
  <c r="C8358" i="3" a="1"/>
  <c r="C8358" i="3" s="1"/>
  <c r="C8359" i="3" a="1"/>
  <c r="C8359" i="3"/>
  <c r="C8360" i="3" a="1"/>
  <c r="C8360" i="3" s="1"/>
  <c r="C8361" i="3" a="1"/>
  <c r="C8361" i="3"/>
  <c r="C8362" i="3" a="1"/>
  <c r="C8362" i="3" s="1"/>
  <c r="C8363" i="3" a="1"/>
  <c r="C8363" i="3" s="1"/>
  <c r="C8364" i="3" a="1"/>
  <c r="C8364" i="3" s="1"/>
  <c r="C8365" i="3" a="1"/>
  <c r="C8365" i="3"/>
  <c r="C8366" i="3" a="1"/>
  <c r="C8366" i="3" s="1"/>
  <c r="C8367" i="3" a="1"/>
  <c r="C8367" i="3"/>
  <c r="C8368" i="3" a="1"/>
  <c r="C8368" i="3" s="1"/>
  <c r="C8369" i="3" a="1"/>
  <c r="C8369" i="3" s="1"/>
  <c r="C8370" i="3" a="1"/>
  <c r="C8370" i="3"/>
  <c r="C8371" i="3" a="1"/>
  <c r="C8371" i="3" s="1"/>
  <c r="C8372" i="3" a="1"/>
  <c r="C8372" i="3" s="1"/>
  <c r="C8373" i="3" a="1"/>
  <c r="C8373" i="3"/>
  <c r="C8374" i="3" a="1"/>
  <c r="C8374" i="3" s="1"/>
  <c r="C8375" i="3" a="1"/>
  <c r="C8375" i="3" s="1"/>
  <c r="C8376" i="3" a="1"/>
  <c r="C8376" i="3" s="1"/>
  <c r="C8377" i="3" a="1"/>
  <c r="C8377" i="3" s="1"/>
  <c r="C8378" i="3" a="1"/>
  <c r="C8378" i="3" s="1"/>
  <c r="C8379" i="3" a="1"/>
  <c r="C8379" i="3" s="1"/>
  <c r="C8380" i="3" a="1"/>
  <c r="C8380" i="3" s="1"/>
  <c r="C8381" i="3" a="1"/>
  <c r="C8381" i="3" s="1"/>
  <c r="C8382" i="3" a="1"/>
  <c r="C8382" i="3"/>
  <c r="C8383" i="3" a="1"/>
  <c r="C8383" i="3" s="1"/>
  <c r="C8384" i="3" a="1"/>
  <c r="C8384" i="3" s="1"/>
  <c r="C8385" i="3" a="1"/>
  <c r="C8385" i="3" s="1"/>
  <c r="C8386" i="3" a="1"/>
  <c r="C8386" i="3" s="1"/>
  <c r="C8387" i="3" a="1"/>
  <c r="C8387" i="3" s="1"/>
  <c r="C8388" i="3" a="1"/>
  <c r="C8388" i="3" s="1"/>
  <c r="C8389" i="3" a="1"/>
  <c r="C8389" i="3" s="1"/>
  <c r="C8390" i="3" a="1"/>
  <c r="C8390" i="3" s="1"/>
  <c r="C8391" i="3" a="1"/>
  <c r="C8391" i="3" s="1"/>
  <c r="C8392" i="3" a="1"/>
  <c r="C8392" i="3" s="1"/>
  <c r="C8393" i="3" a="1"/>
  <c r="C8393" i="3" s="1"/>
  <c r="C8394" i="3" a="1"/>
  <c r="C8394" i="3" s="1"/>
  <c r="C8395" i="3" a="1"/>
  <c r="C8395" i="3" s="1"/>
  <c r="C8396" i="3" a="1"/>
  <c r="C8396" i="3" s="1"/>
  <c r="C8397" i="3" a="1"/>
  <c r="C8397" i="3" s="1"/>
  <c r="C8398" i="3" a="1"/>
  <c r="C8398" i="3" s="1"/>
  <c r="C8399" i="3" a="1"/>
  <c r="C8399" i="3" s="1"/>
  <c r="C8400" i="3" a="1"/>
  <c r="C8400" i="3" s="1"/>
  <c r="C8401" i="3" a="1"/>
  <c r="C8401" i="3" s="1"/>
  <c r="C8402" i="3" a="1"/>
  <c r="C8402" i="3" s="1"/>
  <c r="C8403" i="3" a="1"/>
  <c r="C8403" i="3" s="1"/>
  <c r="C8404" i="3" a="1"/>
  <c r="C8404" i="3" s="1"/>
  <c r="C8405" i="3" a="1"/>
  <c r="C8405" i="3" s="1"/>
  <c r="C8406" i="3" a="1"/>
  <c r="C8406" i="3" s="1"/>
  <c r="C8407" i="3" a="1"/>
  <c r="C8407" i="3" s="1"/>
  <c r="C8408" i="3" a="1"/>
  <c r="C8408" i="3" s="1"/>
  <c r="C8409" i="3" a="1"/>
  <c r="C8409" i="3" s="1"/>
  <c r="C8410" i="3" a="1"/>
  <c r="C8410" i="3" s="1"/>
  <c r="C8411" i="3" a="1"/>
  <c r="C8411" i="3"/>
  <c r="C8412" i="3" a="1"/>
  <c r="C8412" i="3" s="1"/>
  <c r="C8413" i="3" a="1"/>
  <c r="C8413" i="3" s="1"/>
  <c r="C8414" i="3" a="1"/>
  <c r="C8414" i="3" s="1"/>
  <c r="C8415" i="3" a="1"/>
  <c r="C8415" i="3" s="1"/>
  <c r="C8416" i="3" a="1"/>
  <c r="C8416" i="3" s="1"/>
  <c r="C8417" i="3" a="1"/>
  <c r="C8417" i="3" s="1"/>
  <c r="C8418" i="3" a="1"/>
  <c r="C8418" i="3" s="1"/>
  <c r="C8419" i="3" a="1"/>
  <c r="C8419" i="3" s="1"/>
  <c r="C8420" i="3" a="1"/>
  <c r="C8420" i="3" s="1"/>
  <c r="C8421" i="3" a="1"/>
  <c r="C8421" i="3" s="1"/>
  <c r="C8422" i="3" a="1"/>
  <c r="C8422" i="3" s="1"/>
  <c r="C8423" i="3" a="1"/>
  <c r="C8423" i="3" s="1"/>
  <c r="C8424" i="3" a="1"/>
  <c r="C8424" i="3" s="1"/>
  <c r="C8425" i="3" a="1"/>
  <c r="C8425" i="3" s="1"/>
  <c r="C8426" i="3" a="1"/>
  <c r="C8426" i="3" s="1"/>
  <c r="C8427" i="3" a="1"/>
  <c r="C8427" i="3" s="1"/>
  <c r="C8428" i="3" a="1"/>
  <c r="C8428" i="3" s="1"/>
  <c r="C8429" i="3" a="1"/>
  <c r="C8429" i="3" s="1"/>
  <c r="C8430" i="3" a="1"/>
  <c r="C8430" i="3" s="1"/>
  <c r="C8431" i="3" a="1"/>
  <c r="C8431" i="3" s="1"/>
  <c r="C8432" i="3" a="1"/>
  <c r="C8432" i="3" s="1"/>
  <c r="C8433" i="3" a="1"/>
  <c r="C8433" i="3" s="1"/>
  <c r="C8434" i="3" a="1"/>
  <c r="C8434" i="3" s="1"/>
  <c r="C8435" i="3" a="1"/>
  <c r="C8435" i="3" s="1"/>
  <c r="C8436" i="3" a="1"/>
  <c r="C8436" i="3" s="1"/>
  <c r="C8437" i="3" a="1"/>
  <c r="C8437" i="3" s="1"/>
  <c r="C8438" i="3" a="1"/>
  <c r="C8438" i="3" s="1"/>
  <c r="C8439" i="3" a="1"/>
  <c r="C8439" i="3" s="1"/>
  <c r="C8440" i="3" a="1"/>
  <c r="C8440" i="3" s="1"/>
  <c r="C8441" i="3" a="1"/>
  <c r="C8441" i="3" s="1"/>
  <c r="C8442" i="3" a="1"/>
  <c r="C8442" i="3" s="1"/>
  <c r="C8443" i="3" a="1"/>
  <c r="C8443" i="3" s="1"/>
  <c r="C8444" i="3" a="1"/>
  <c r="C8444" i="3" s="1"/>
  <c r="C8445" i="3" a="1"/>
  <c r="C8445" i="3" s="1"/>
  <c r="C8446" i="3" a="1"/>
  <c r="C8446" i="3" s="1"/>
  <c r="C8447" i="3" a="1"/>
  <c r="C8447" i="3" s="1"/>
  <c r="C8448" i="3" a="1"/>
  <c r="C8448" i="3" s="1"/>
  <c r="C8449" i="3" a="1"/>
  <c r="C8449" i="3" s="1"/>
  <c r="C8450" i="3" a="1"/>
  <c r="C8450" i="3" s="1"/>
  <c r="C8451" i="3" a="1"/>
  <c r="C8451" i="3" s="1"/>
  <c r="C8452" i="3" a="1"/>
  <c r="C8452" i="3" s="1"/>
  <c r="C8453" i="3" a="1"/>
  <c r="C8453" i="3"/>
  <c r="C8454" i="3" a="1"/>
  <c r="C8454" i="3" s="1"/>
  <c r="C8455" i="3" a="1"/>
  <c r="C8455" i="3"/>
  <c r="C8456" i="3" a="1"/>
  <c r="C8456" i="3" s="1"/>
  <c r="C8457" i="3" a="1"/>
  <c r="C8457" i="3" s="1"/>
  <c r="C8458" i="3" a="1"/>
  <c r="C8458" i="3" s="1"/>
  <c r="C8459" i="3" a="1"/>
  <c r="C8459" i="3" s="1"/>
  <c r="C8460" i="3" a="1"/>
  <c r="C8460" i="3" s="1"/>
  <c r="C8461" i="3" a="1"/>
  <c r="C8461" i="3" s="1"/>
  <c r="C8462" i="3" a="1"/>
  <c r="C8462" i="3" s="1"/>
  <c r="C8463" i="3" a="1"/>
  <c r="C8463" i="3" s="1"/>
  <c r="C8464" i="3" a="1"/>
  <c r="C8464" i="3" s="1"/>
  <c r="C8465" i="3" a="1"/>
  <c r="C8465" i="3" s="1"/>
  <c r="C8466" i="3" a="1"/>
  <c r="C8466" i="3" s="1"/>
  <c r="C8467" i="3" a="1"/>
  <c r="C8467" i="3" s="1"/>
  <c r="C8468" i="3" a="1"/>
  <c r="C8468" i="3" s="1"/>
  <c r="C8469" i="3" a="1"/>
  <c r="C8469" i="3" s="1"/>
  <c r="C8470" i="3" a="1"/>
  <c r="C8470" i="3" s="1"/>
  <c r="C8471" i="3" a="1"/>
  <c r="C8471" i="3" s="1"/>
  <c r="C8472" i="3" a="1"/>
  <c r="C8472" i="3" s="1"/>
  <c r="C8473" i="3" a="1"/>
  <c r="C8473" i="3" s="1"/>
  <c r="C8474" i="3" a="1"/>
  <c r="C8474" i="3" s="1"/>
  <c r="C8475" i="3" a="1"/>
  <c r="C8475" i="3" s="1"/>
  <c r="C8476" i="3" a="1"/>
  <c r="C8476" i="3" s="1"/>
  <c r="C8477" i="3" a="1"/>
  <c r="C8477" i="3" s="1"/>
  <c r="C8478" i="3" a="1"/>
  <c r="C8478" i="3" s="1"/>
  <c r="C8479" i="3" a="1"/>
  <c r="C8479" i="3" s="1"/>
  <c r="C8480" i="3" a="1"/>
  <c r="C8480" i="3" s="1"/>
  <c r="C8481" i="3" a="1"/>
  <c r="C8481" i="3" s="1"/>
  <c r="C8482" i="3" a="1"/>
  <c r="C8482" i="3" s="1"/>
  <c r="C8483" i="3" a="1"/>
  <c r="C8483" i="3" s="1"/>
  <c r="C8484" i="3" a="1"/>
  <c r="C8484" i="3" s="1"/>
  <c r="C8485" i="3" a="1"/>
  <c r="C8485" i="3" s="1"/>
  <c r="C8486" i="3" a="1"/>
  <c r="C8486" i="3" s="1"/>
  <c r="C8487" i="3" a="1"/>
  <c r="C8487" i="3" s="1"/>
  <c r="C8488" i="3" a="1"/>
  <c r="C8488" i="3" s="1"/>
  <c r="C8489" i="3" a="1"/>
  <c r="C8489" i="3" s="1"/>
  <c r="C8490" i="3" a="1"/>
  <c r="C8490" i="3" s="1"/>
  <c r="C8491" i="3" a="1"/>
  <c r="C8491" i="3" s="1"/>
  <c r="C8492" i="3" a="1"/>
  <c r="C8492" i="3" s="1"/>
  <c r="C8493" i="3" a="1"/>
  <c r="C8493" i="3" s="1"/>
  <c r="C8494" i="3" a="1"/>
  <c r="C8494" i="3" s="1"/>
  <c r="C8495" i="3" a="1"/>
  <c r="C8495" i="3" s="1"/>
  <c r="C8496" i="3" a="1"/>
  <c r="C8496" i="3" s="1"/>
  <c r="C8497" i="3" a="1"/>
  <c r="C8497" i="3" s="1"/>
  <c r="C8498" i="3" a="1"/>
  <c r="C8498" i="3"/>
  <c r="C8499" i="3" a="1"/>
  <c r="C8499" i="3" s="1"/>
  <c r="C8500" i="3" a="1"/>
  <c r="C8500" i="3" s="1"/>
  <c r="C8501" i="3" a="1"/>
  <c r="C8501" i="3" s="1"/>
  <c r="C8502" i="3" a="1"/>
  <c r="C8502" i="3" s="1"/>
  <c r="C8503" i="3" a="1"/>
  <c r="C8503" i="3" s="1"/>
  <c r="C8504" i="3" a="1"/>
  <c r="C8504" i="3" s="1"/>
  <c r="C8505" i="3" a="1"/>
  <c r="C8505" i="3" s="1"/>
  <c r="C8506" i="3" a="1"/>
  <c r="C8506" i="3" s="1"/>
  <c r="C8507" i="3" a="1"/>
  <c r="C8507" i="3" s="1"/>
  <c r="C8508" i="3" a="1"/>
  <c r="C8508" i="3" s="1"/>
  <c r="C8509" i="3" a="1"/>
  <c r="C8509" i="3" s="1"/>
  <c r="C8510" i="3" a="1"/>
  <c r="C8510" i="3" s="1"/>
  <c r="C8511" i="3" a="1"/>
  <c r="C8511" i="3" s="1"/>
  <c r="C8512" i="3" a="1"/>
  <c r="C8512" i="3" s="1"/>
  <c r="C8513" i="3" a="1"/>
  <c r="C8513" i="3" s="1"/>
  <c r="C8514" i="3" a="1"/>
  <c r="C8514" i="3" s="1"/>
  <c r="C8515" i="3" a="1"/>
  <c r="C8515" i="3" s="1"/>
  <c r="C8516" i="3" a="1"/>
  <c r="C8516" i="3" s="1"/>
  <c r="C8517" i="3" a="1"/>
  <c r="C8517" i="3" s="1"/>
  <c r="C8518" i="3" a="1"/>
  <c r="C8518" i="3" s="1"/>
  <c r="C8519" i="3" a="1"/>
  <c r="C8519" i="3" s="1"/>
  <c r="C8520" i="3" a="1"/>
  <c r="C8520" i="3" s="1"/>
  <c r="C8521" i="3" a="1"/>
  <c r="C8521" i="3" s="1"/>
  <c r="C8522" i="3" a="1"/>
  <c r="C8522" i="3" s="1"/>
  <c r="C8523" i="3" a="1"/>
  <c r="C8523" i="3" s="1"/>
  <c r="C8524" i="3" a="1"/>
  <c r="C8524" i="3" s="1"/>
  <c r="C8525" i="3" a="1"/>
  <c r="C8525" i="3" s="1"/>
  <c r="C8526" i="3" a="1"/>
  <c r="C8526" i="3" s="1"/>
  <c r="C8527" i="3" a="1"/>
  <c r="C8527" i="3" s="1"/>
  <c r="C8528" i="3" a="1"/>
  <c r="C8528" i="3" s="1"/>
  <c r="C8529" i="3" a="1"/>
  <c r="C8529" i="3" s="1"/>
  <c r="C8530" i="3" a="1"/>
  <c r="C8530" i="3"/>
  <c r="C8531" i="3" a="1"/>
  <c r="C8531" i="3" s="1"/>
  <c r="C8532" i="3" a="1"/>
  <c r="C8532" i="3" s="1"/>
  <c r="C8533" i="3" a="1"/>
  <c r="C8533" i="3" s="1"/>
  <c r="C8534" i="3" a="1"/>
  <c r="C8534" i="3" s="1"/>
  <c r="C8535" i="3" a="1"/>
  <c r="C8535" i="3" s="1"/>
  <c r="C8536" i="3" a="1"/>
  <c r="C8536" i="3" s="1"/>
  <c r="C8537" i="3" a="1"/>
  <c r="C8537" i="3" s="1"/>
  <c r="C8538" i="3" a="1"/>
  <c r="C8538" i="3" s="1"/>
  <c r="C8539" i="3" a="1"/>
  <c r="C8539" i="3" s="1"/>
  <c r="C8540" i="3" a="1"/>
  <c r="C8540" i="3" s="1"/>
  <c r="C8541" i="3" a="1"/>
  <c r="C8541" i="3"/>
  <c r="C8542" i="3" a="1"/>
  <c r="C8542" i="3" s="1"/>
  <c r="C8543" i="3" a="1"/>
  <c r="C8543" i="3" s="1"/>
  <c r="C8544" i="3" a="1"/>
  <c r="C8544" i="3" s="1"/>
  <c r="C8545" i="3" a="1"/>
  <c r="C8545" i="3" s="1"/>
  <c r="C8546" i="3" a="1"/>
  <c r="C8546" i="3" s="1"/>
  <c r="C8547" i="3" a="1"/>
  <c r="C8547" i="3" s="1"/>
  <c r="C8548" i="3" a="1"/>
  <c r="C8548" i="3" s="1"/>
  <c r="C8549" i="3" a="1"/>
  <c r="C8549" i="3" s="1"/>
  <c r="C8550" i="3" a="1"/>
  <c r="C8550" i="3" s="1"/>
  <c r="C8551" i="3" a="1"/>
  <c r="C8551" i="3" s="1"/>
  <c r="C8552" i="3" a="1"/>
  <c r="C8552" i="3" s="1"/>
  <c r="C8553" i="3" a="1"/>
  <c r="C8553" i="3" s="1"/>
  <c r="C8554" i="3" a="1"/>
  <c r="C8554" i="3" s="1"/>
  <c r="C8555" i="3" a="1"/>
  <c r="C8555" i="3" s="1"/>
  <c r="C8556" i="3" a="1"/>
  <c r="C8556" i="3" s="1"/>
  <c r="C8557" i="3" a="1"/>
  <c r="C8557" i="3" s="1"/>
  <c r="C8558" i="3" a="1"/>
  <c r="C8558" i="3" s="1"/>
  <c r="C8559" i="3" a="1"/>
  <c r="C8559" i="3" s="1"/>
  <c r="C8560" i="3" a="1"/>
  <c r="C8560" i="3" s="1"/>
  <c r="C8561" i="3" a="1"/>
  <c r="C8561" i="3" s="1"/>
  <c r="C8562" i="3" a="1"/>
  <c r="C8562" i="3" s="1"/>
  <c r="C8563" i="3" a="1"/>
  <c r="C8563" i="3" s="1"/>
  <c r="C8564" i="3" a="1"/>
  <c r="C8564" i="3" s="1"/>
  <c r="C8565" i="3" a="1"/>
  <c r="C8565" i="3" s="1"/>
  <c r="C8566" i="3" a="1"/>
  <c r="C8566" i="3" s="1"/>
  <c r="C8567" i="3" a="1"/>
  <c r="C8567" i="3" s="1"/>
  <c r="C8568" i="3" a="1"/>
  <c r="C8568" i="3" s="1"/>
  <c r="C8569" i="3" a="1"/>
  <c r="C8569" i="3" s="1"/>
  <c r="C8570" i="3" a="1"/>
  <c r="C8570" i="3" s="1"/>
  <c r="C8571" i="3" a="1"/>
  <c r="C8571" i="3" s="1"/>
  <c r="C8572" i="3" a="1"/>
  <c r="C8572" i="3" s="1"/>
  <c r="C8573" i="3" a="1"/>
  <c r="C8573" i="3"/>
  <c r="C8574" i="3" a="1"/>
  <c r="C8574" i="3" s="1"/>
  <c r="C8575" i="3" a="1"/>
  <c r="C8575" i="3"/>
  <c r="C8576" i="3" a="1"/>
  <c r="C8576" i="3" s="1"/>
  <c r="C8577" i="3" a="1"/>
  <c r="C8577" i="3" s="1"/>
  <c r="C8578" i="3" a="1"/>
  <c r="C8578" i="3" s="1"/>
  <c r="C8579" i="3" a="1"/>
  <c r="C8579" i="3" s="1"/>
  <c r="C8580" i="3" a="1"/>
  <c r="C8580" i="3" s="1"/>
  <c r="C8581" i="3" a="1"/>
  <c r="C8581" i="3" s="1"/>
  <c r="C8582" i="3" a="1"/>
  <c r="C8582" i="3"/>
  <c r="C8583" i="3" a="1"/>
  <c r="C8583" i="3" s="1"/>
  <c r="C8584" i="3" a="1"/>
  <c r="C8584" i="3" s="1"/>
  <c r="C8585" i="3" a="1"/>
  <c r="C8585" i="3"/>
  <c r="C8586" i="3" a="1"/>
  <c r="C8586" i="3" s="1"/>
  <c r="C8587" i="3" a="1"/>
  <c r="C8587" i="3" s="1"/>
  <c r="C8588" i="3" a="1"/>
  <c r="C8588" i="3" s="1"/>
  <c r="C8589" i="3" a="1"/>
  <c r="C8589" i="3" s="1"/>
  <c r="C8590" i="3" a="1"/>
  <c r="C8590" i="3" s="1"/>
  <c r="C8591" i="3" a="1"/>
  <c r="C8591" i="3" s="1"/>
  <c r="C8592" i="3" a="1"/>
  <c r="C8592" i="3" s="1"/>
  <c r="C8593" i="3" a="1"/>
  <c r="C8593" i="3" s="1"/>
  <c r="C8594" i="3" a="1"/>
  <c r="C8594" i="3" s="1"/>
  <c r="C8595" i="3" a="1"/>
  <c r="C8595" i="3" s="1"/>
  <c r="C8596" i="3" a="1"/>
  <c r="C8596" i="3" s="1"/>
  <c r="C8597" i="3" a="1"/>
  <c r="C8597" i="3" s="1"/>
  <c r="C8598" i="3" a="1"/>
  <c r="C8598" i="3"/>
  <c r="C8599" i="3" a="1"/>
  <c r="C8599" i="3" s="1"/>
  <c r="C8600" i="3" a="1"/>
  <c r="C8600" i="3" s="1"/>
  <c r="C8601" i="3" a="1"/>
  <c r="C8601" i="3" s="1"/>
  <c r="C8602" i="3" a="1"/>
  <c r="C8602" i="3" s="1"/>
  <c r="C8603" i="3" a="1"/>
  <c r="C8603" i="3" s="1"/>
  <c r="C8604" i="3" a="1"/>
  <c r="C8604" i="3" s="1"/>
  <c r="C8605" i="3" a="1"/>
  <c r="C8605" i="3" s="1"/>
  <c r="C8606" i="3" a="1"/>
  <c r="C8606" i="3" s="1"/>
  <c r="C8607" i="3" a="1"/>
  <c r="C8607" i="3" s="1"/>
  <c r="C8608" i="3" a="1"/>
  <c r="C8608" i="3" s="1"/>
  <c r="C8609" i="3" a="1"/>
  <c r="C8609" i="3" s="1"/>
  <c r="C8610" i="3" a="1"/>
  <c r="C8610" i="3" s="1"/>
  <c r="C8611" i="3" a="1"/>
  <c r="C8611" i="3" s="1"/>
  <c r="C8612" i="3" a="1"/>
  <c r="C8612" i="3" s="1"/>
  <c r="C8613" i="3" a="1"/>
  <c r="C8613" i="3" s="1"/>
  <c r="C8614" i="3" a="1"/>
  <c r="C8614" i="3" s="1"/>
  <c r="C8615" i="3" a="1"/>
  <c r="C8615" i="3"/>
  <c r="C8616" i="3" a="1"/>
  <c r="C8616" i="3" s="1"/>
  <c r="C8617" i="3" a="1"/>
  <c r="C8617" i="3" s="1"/>
  <c r="C8618" i="3" a="1"/>
  <c r="C8618" i="3" s="1"/>
  <c r="C8619" i="3" a="1"/>
  <c r="C8619" i="3" s="1"/>
  <c r="C8620" i="3" a="1"/>
  <c r="C8620" i="3" s="1"/>
  <c r="C8621" i="3" a="1"/>
  <c r="C8621" i="3"/>
  <c r="C8622" i="3" a="1"/>
  <c r="C8622" i="3" s="1"/>
  <c r="C8623" i="3" a="1"/>
  <c r="C8623" i="3" s="1"/>
  <c r="C8624" i="3" a="1"/>
  <c r="C8624" i="3" s="1"/>
  <c r="C8625" i="3" a="1"/>
  <c r="C8625" i="3" s="1"/>
  <c r="C8626" i="3" a="1"/>
  <c r="C8626" i="3" s="1"/>
  <c r="C8627" i="3" a="1"/>
  <c r="C8627" i="3" s="1"/>
  <c r="C8628" i="3" a="1"/>
  <c r="C8628" i="3" s="1"/>
  <c r="C8629" i="3" a="1"/>
  <c r="C8629" i="3" s="1"/>
  <c r="C8630" i="3" a="1"/>
  <c r="C8630" i="3" s="1"/>
  <c r="C8631" i="3" a="1"/>
  <c r="C8631" i="3" s="1"/>
  <c r="C8632" i="3" a="1"/>
  <c r="C8632" i="3" s="1"/>
  <c r="C8633" i="3" a="1"/>
  <c r="C8633" i="3" s="1"/>
  <c r="C8634" i="3" a="1"/>
  <c r="C8634" i="3" s="1"/>
  <c r="C8635" i="3" a="1"/>
  <c r="C8635" i="3" s="1"/>
  <c r="C8636" i="3" a="1"/>
  <c r="C8636" i="3" s="1"/>
  <c r="C8637" i="3" a="1"/>
  <c r="C8637" i="3" s="1"/>
  <c r="C8638" i="3" a="1"/>
  <c r="C8638" i="3" s="1"/>
  <c r="C8639" i="3" a="1"/>
  <c r="C8639" i="3" s="1"/>
  <c r="C8640" i="3" a="1"/>
  <c r="C8640" i="3" s="1"/>
  <c r="C8641" i="3" a="1"/>
  <c r="C8641" i="3" s="1"/>
  <c r="C8642" i="3" a="1"/>
  <c r="C8642" i="3" s="1"/>
  <c r="C8643" i="3" a="1"/>
  <c r="C8643" i="3" s="1"/>
  <c r="C8644" i="3" a="1"/>
  <c r="C8644" i="3" s="1"/>
  <c r="C8645" i="3" a="1"/>
  <c r="C8645" i="3" s="1"/>
  <c r="C8646" i="3" a="1"/>
  <c r="C8646" i="3" s="1"/>
  <c r="C8647" i="3" a="1"/>
  <c r="C8647" i="3" s="1"/>
  <c r="C8648" i="3" a="1"/>
  <c r="C8648" i="3" s="1"/>
  <c r="C8649" i="3" a="1"/>
  <c r="C8649" i="3" s="1"/>
  <c r="C8650" i="3" a="1"/>
  <c r="C8650" i="3" s="1"/>
  <c r="C8651" i="3" a="1"/>
  <c r="C8651" i="3" s="1"/>
  <c r="C8652" i="3" a="1"/>
  <c r="C8652" i="3" s="1"/>
  <c r="C8653" i="3" a="1"/>
  <c r="C8653" i="3" s="1"/>
  <c r="C8654" i="3" a="1"/>
  <c r="C8654" i="3" s="1"/>
  <c r="C8655" i="3" a="1"/>
  <c r="C8655" i="3" s="1"/>
  <c r="C8656" i="3" a="1"/>
  <c r="C8656" i="3" s="1"/>
  <c r="C8657" i="3" a="1"/>
  <c r="C8657" i="3" s="1"/>
  <c r="C8658" i="3" a="1"/>
  <c r="C8658" i="3" s="1"/>
  <c r="C8659" i="3" a="1"/>
  <c r="C8659" i="3" s="1"/>
  <c r="C8660" i="3" a="1"/>
  <c r="C8660" i="3" s="1"/>
  <c r="C8661" i="3" a="1"/>
  <c r="C8661" i="3" s="1"/>
  <c r="C8662" i="3" a="1"/>
  <c r="C8662" i="3" s="1"/>
  <c r="C8663" i="3" a="1"/>
  <c r="C8663" i="3" s="1"/>
  <c r="C8664" i="3" a="1"/>
  <c r="C8664" i="3" s="1"/>
  <c r="C8665" i="3" a="1"/>
  <c r="C8665" i="3" s="1"/>
  <c r="C8666" i="3" a="1"/>
  <c r="C8666" i="3" s="1"/>
  <c r="C8667" i="3" a="1"/>
  <c r="C8667" i="3" s="1"/>
  <c r="C8668" i="3" a="1"/>
  <c r="C8668" i="3" s="1"/>
  <c r="C8669" i="3" a="1"/>
  <c r="C8669" i="3" s="1"/>
  <c r="C8670" i="3" a="1"/>
  <c r="C8670" i="3" s="1"/>
  <c r="C8671" i="3" a="1"/>
  <c r="C8671" i="3"/>
  <c r="C8672" i="3" a="1"/>
  <c r="C8672" i="3" s="1"/>
  <c r="C8673" i="3" a="1"/>
  <c r="C8673" i="3" s="1"/>
  <c r="C8674" i="3" a="1"/>
  <c r="C8674" i="3" s="1"/>
  <c r="C8675" i="3" a="1"/>
  <c r="C8675" i="3" s="1"/>
  <c r="C8676" i="3" a="1"/>
  <c r="C8676" i="3" s="1"/>
  <c r="C8677" i="3" a="1"/>
  <c r="C8677" i="3" s="1"/>
  <c r="C8678" i="3" a="1"/>
  <c r="C8678" i="3"/>
  <c r="C8679" i="3" a="1"/>
  <c r="C8679" i="3" s="1"/>
  <c r="C8680" i="3" a="1"/>
  <c r="C8680" i="3" s="1"/>
  <c r="C8681" i="3" a="1"/>
  <c r="C8681" i="3"/>
  <c r="C8682" i="3" a="1"/>
  <c r="C8682" i="3" s="1"/>
  <c r="C8683" i="3" a="1"/>
  <c r="C8683" i="3" s="1"/>
  <c r="C8684" i="3" a="1"/>
  <c r="C8684" i="3" s="1"/>
  <c r="C8685" i="3" a="1"/>
  <c r="C8685" i="3" s="1"/>
  <c r="C8686" i="3" a="1"/>
  <c r="C8686" i="3" s="1"/>
  <c r="C8687" i="3" a="1"/>
  <c r="C8687" i="3" s="1"/>
  <c r="C8688" i="3" a="1"/>
  <c r="C8688" i="3" s="1"/>
  <c r="C8689" i="3" a="1"/>
  <c r="C8689" i="3" s="1"/>
  <c r="C8690" i="3" a="1"/>
  <c r="C8690" i="3" s="1"/>
  <c r="C8691" i="3" a="1"/>
  <c r="C8691" i="3" s="1"/>
  <c r="C8692" i="3" a="1"/>
  <c r="C8692" i="3" s="1"/>
  <c r="C8693" i="3" a="1"/>
  <c r="C8693" i="3" s="1"/>
  <c r="C8694" i="3" a="1"/>
  <c r="C8694" i="3" s="1"/>
  <c r="C8695" i="3" a="1"/>
  <c r="C8695" i="3" s="1"/>
  <c r="C8696" i="3" a="1"/>
  <c r="C8696" i="3" s="1"/>
  <c r="C8697" i="3" a="1"/>
  <c r="C8697" i="3" s="1"/>
  <c r="C8698" i="3" a="1"/>
  <c r="C8698" i="3" s="1"/>
  <c r="C8699" i="3" a="1"/>
  <c r="C8699" i="3" s="1"/>
  <c r="C8700" i="3" a="1"/>
  <c r="C8700" i="3" s="1"/>
  <c r="C8701" i="3" a="1"/>
  <c r="C8701" i="3" s="1"/>
  <c r="C8702" i="3" a="1"/>
  <c r="C8702" i="3" s="1"/>
  <c r="C8703" i="3" a="1"/>
  <c r="C8703" i="3" s="1"/>
  <c r="C8704" i="3" a="1"/>
  <c r="C8704" i="3" s="1"/>
  <c r="C8705" i="3" a="1"/>
  <c r="C8705" i="3" s="1"/>
  <c r="C8706" i="3" a="1"/>
  <c r="C8706" i="3" s="1"/>
  <c r="C8707" i="3" a="1"/>
  <c r="C8707" i="3" s="1"/>
  <c r="C8708" i="3" a="1"/>
  <c r="C8708" i="3" s="1"/>
  <c r="C8709" i="3" a="1"/>
  <c r="C8709" i="3" s="1"/>
  <c r="C8710" i="3" a="1"/>
  <c r="C8710" i="3"/>
  <c r="C8711" i="3" a="1"/>
  <c r="C8711" i="3" s="1"/>
  <c r="C8712" i="3" a="1"/>
  <c r="C8712" i="3" s="1"/>
  <c r="C8713" i="3" a="1"/>
  <c r="C8713" i="3" s="1"/>
  <c r="C8714" i="3" a="1"/>
  <c r="C8714" i="3" s="1"/>
  <c r="C8715" i="3" a="1"/>
  <c r="C8715" i="3" s="1"/>
  <c r="C8716" i="3" a="1"/>
  <c r="C8716" i="3" s="1"/>
  <c r="C8717" i="3" a="1"/>
  <c r="C8717" i="3"/>
  <c r="C8718" i="3" a="1"/>
  <c r="C8718" i="3" s="1"/>
  <c r="C8719" i="3" a="1"/>
  <c r="C8719" i="3" s="1"/>
  <c r="C8720" i="3" a="1"/>
  <c r="C8720" i="3" s="1"/>
  <c r="C8721" i="3" a="1"/>
  <c r="C8721" i="3" s="1"/>
  <c r="C8722" i="3" a="1"/>
  <c r="C8722" i="3" s="1"/>
  <c r="C8723" i="3" a="1"/>
  <c r="C8723" i="3" s="1"/>
  <c r="C8724" i="3" a="1"/>
  <c r="C8724" i="3" s="1"/>
  <c r="C8725" i="3" a="1"/>
  <c r="C8725" i="3" s="1"/>
  <c r="C8726" i="3" a="1"/>
  <c r="C8726" i="3" s="1"/>
  <c r="C8727" i="3" a="1"/>
  <c r="C8727" i="3" s="1"/>
  <c r="C8728" i="3" a="1"/>
  <c r="C8728" i="3" s="1"/>
  <c r="C8729" i="3" a="1"/>
  <c r="C8729" i="3" s="1"/>
  <c r="C8730" i="3" a="1"/>
  <c r="C8730" i="3" s="1"/>
  <c r="C8731" i="3" a="1"/>
  <c r="C8731" i="3"/>
  <c r="C8732" i="3" a="1"/>
  <c r="C8732" i="3" s="1"/>
  <c r="C8733" i="3" a="1"/>
  <c r="C8733" i="3" s="1"/>
  <c r="C8734" i="3" a="1"/>
  <c r="C8734" i="3"/>
  <c r="C8735" i="3" a="1"/>
  <c r="C8735" i="3" s="1"/>
  <c r="C8736" i="3" a="1"/>
  <c r="C8736" i="3" s="1"/>
  <c r="C8737" i="3" a="1"/>
  <c r="C8737" i="3" s="1"/>
  <c r="C8738" i="3" a="1"/>
  <c r="C8738" i="3" s="1"/>
  <c r="C8739" i="3" a="1"/>
  <c r="C8739" i="3" s="1"/>
  <c r="C8740" i="3" a="1"/>
  <c r="C8740" i="3" s="1"/>
  <c r="C8741" i="3" a="1"/>
  <c r="C8741" i="3" s="1"/>
  <c r="C8742" i="3" a="1"/>
  <c r="C8742" i="3" s="1"/>
  <c r="C8743" i="3" a="1"/>
  <c r="C8743" i="3" s="1"/>
  <c r="C8744" i="3" a="1"/>
  <c r="C8744" i="3" s="1"/>
  <c r="C8745" i="3" a="1"/>
  <c r="C8745" i="3"/>
  <c r="C8746" i="3" a="1"/>
  <c r="C8746" i="3" s="1"/>
  <c r="C8747" i="3" a="1"/>
  <c r="C8747" i="3" s="1"/>
  <c r="C8748" i="3" a="1"/>
  <c r="C8748" i="3" s="1"/>
  <c r="C8749" i="3" a="1"/>
  <c r="C8749" i="3" s="1"/>
  <c r="C8750" i="3" a="1"/>
  <c r="C8750" i="3" s="1"/>
  <c r="C8751" i="3" a="1"/>
  <c r="C8751" i="3" s="1"/>
  <c r="C8752" i="3" a="1"/>
  <c r="C8752" i="3" s="1"/>
  <c r="C8753" i="3" a="1"/>
  <c r="C8753" i="3" s="1"/>
  <c r="C8754" i="3" a="1"/>
  <c r="C8754" i="3" s="1"/>
  <c r="C8755" i="3" a="1"/>
  <c r="C8755" i="3" s="1"/>
  <c r="C8756" i="3" a="1"/>
  <c r="C8756" i="3" s="1"/>
  <c r="C8757" i="3" a="1"/>
  <c r="C8757" i="3" s="1"/>
  <c r="C8758" i="3" a="1"/>
  <c r="C8758" i="3" s="1"/>
  <c r="C8759" i="3" a="1"/>
  <c r="C8759" i="3" s="1"/>
  <c r="C8760" i="3" a="1"/>
  <c r="C8760" i="3" s="1"/>
  <c r="C8761" i="3" a="1"/>
  <c r="C8761" i="3" s="1"/>
  <c r="C8762" i="3" a="1"/>
  <c r="C8762" i="3" s="1"/>
  <c r="C8763" i="3" a="1"/>
  <c r="C8763" i="3" s="1"/>
  <c r="C8764" i="3" a="1"/>
  <c r="C8764" i="3" s="1"/>
  <c r="C8765" i="3" a="1"/>
  <c r="C8765" i="3" s="1"/>
  <c r="C8766" i="3" a="1"/>
  <c r="C8766" i="3" s="1"/>
  <c r="C8767" i="3" a="1"/>
  <c r="C8767" i="3" s="1"/>
  <c r="C8768" i="3" a="1"/>
  <c r="C8768" i="3" s="1"/>
  <c r="C8769" i="3" a="1"/>
  <c r="C8769" i="3" s="1"/>
  <c r="C8770" i="3" a="1"/>
  <c r="C8770" i="3" s="1"/>
  <c r="C8771" i="3" a="1"/>
  <c r="C8771" i="3" s="1"/>
  <c r="C8772" i="3" a="1"/>
  <c r="C8772" i="3" s="1"/>
  <c r="C8773" i="3" a="1"/>
  <c r="C8773" i="3" s="1"/>
  <c r="C8774" i="3" a="1"/>
  <c r="C8774" i="3" s="1"/>
  <c r="C8775" i="3" a="1"/>
  <c r="C8775" i="3" s="1"/>
  <c r="C8776" i="3" a="1"/>
  <c r="C8776" i="3" s="1"/>
  <c r="C8777" i="3" a="1"/>
  <c r="C8777" i="3" s="1"/>
  <c r="C8778" i="3" a="1"/>
  <c r="C8778" i="3" s="1"/>
  <c r="C8779" i="3" a="1"/>
  <c r="C8779" i="3" s="1"/>
  <c r="C8780" i="3" a="1"/>
  <c r="C8780" i="3" s="1"/>
  <c r="C8781" i="3" a="1"/>
  <c r="C8781" i="3" s="1"/>
  <c r="C8782" i="3" a="1"/>
  <c r="C8782" i="3" s="1"/>
  <c r="C8783" i="3" a="1"/>
  <c r="C8783" i="3" s="1"/>
  <c r="C8784" i="3" a="1"/>
  <c r="C8784" i="3" s="1"/>
  <c r="C8785" i="3" a="1"/>
  <c r="C8785" i="3" s="1"/>
  <c r="C8786" i="3" a="1"/>
  <c r="C8786" i="3" s="1"/>
  <c r="C8787" i="3" a="1"/>
  <c r="C8787" i="3" s="1"/>
  <c r="C8788" i="3" a="1"/>
  <c r="C8788" i="3" s="1"/>
  <c r="C8789" i="3" a="1"/>
  <c r="C8789" i="3" s="1"/>
  <c r="C8790" i="3" a="1"/>
  <c r="C8790" i="3" s="1"/>
  <c r="C8791" i="3" a="1"/>
  <c r="C8791" i="3" s="1"/>
  <c r="C8792" i="3" a="1"/>
  <c r="C8792" i="3" s="1"/>
  <c r="C8793" i="3" a="1"/>
  <c r="C8793" i="3" s="1"/>
  <c r="C8794" i="3" a="1"/>
  <c r="C8794" i="3" s="1"/>
  <c r="C8795" i="3" a="1"/>
  <c r="C8795" i="3" s="1"/>
  <c r="C8796" i="3" a="1"/>
  <c r="C8796" i="3" s="1"/>
  <c r="C8797" i="3" a="1"/>
  <c r="C8797" i="3"/>
  <c r="C8798" i="3" a="1"/>
  <c r="C8798" i="3" s="1"/>
  <c r="C8799" i="3" a="1"/>
  <c r="C8799" i="3"/>
  <c r="C8800" i="3" a="1"/>
  <c r="C8800" i="3" s="1"/>
  <c r="C8801" i="3" a="1"/>
  <c r="C8801" i="3" s="1"/>
  <c r="C8802" i="3" a="1"/>
  <c r="C8802" i="3" s="1"/>
  <c r="C8803" i="3" a="1"/>
  <c r="C8803" i="3" s="1"/>
  <c r="C8804" i="3" a="1"/>
  <c r="C8804" i="3" s="1"/>
  <c r="C8805" i="3" a="1"/>
  <c r="C8805" i="3" s="1"/>
  <c r="C8806" i="3" a="1"/>
  <c r="C8806" i="3"/>
  <c r="C8807" i="3" a="1"/>
  <c r="C8807" i="3" s="1"/>
  <c r="C8808" i="3" a="1"/>
  <c r="C8808" i="3" s="1"/>
  <c r="C8809" i="3" a="1"/>
  <c r="C8809" i="3"/>
  <c r="C8810" i="3" a="1"/>
  <c r="C8810" i="3" s="1"/>
  <c r="C8811" i="3" a="1"/>
  <c r="C8811" i="3" s="1"/>
  <c r="C8812" i="3" a="1"/>
  <c r="C8812" i="3" s="1"/>
  <c r="C8813" i="3" a="1"/>
  <c r="C8813" i="3" s="1"/>
  <c r="C8814" i="3" a="1"/>
  <c r="C8814" i="3" s="1"/>
  <c r="C8815" i="3" a="1"/>
  <c r="C8815" i="3" s="1"/>
  <c r="C8816" i="3" a="1"/>
  <c r="C8816" i="3" s="1"/>
  <c r="C8817" i="3" a="1"/>
  <c r="C8817" i="3" s="1"/>
  <c r="C8818" i="3" a="1"/>
  <c r="C8818" i="3" s="1"/>
  <c r="C8819" i="3" a="1"/>
  <c r="C8819" i="3" s="1"/>
  <c r="C8820" i="3" a="1"/>
  <c r="C8820" i="3" s="1"/>
  <c r="C8821" i="3" a="1"/>
  <c r="C8821" i="3" s="1"/>
  <c r="C8822" i="3" a="1"/>
  <c r="C8822" i="3" s="1"/>
  <c r="C8823" i="3" a="1"/>
  <c r="C8823" i="3" s="1"/>
  <c r="C8824" i="3" a="1"/>
  <c r="C8824" i="3" s="1"/>
  <c r="C8825" i="3" a="1"/>
  <c r="C8825" i="3" s="1"/>
  <c r="C8826" i="3" a="1"/>
  <c r="C8826" i="3" s="1"/>
  <c r="C8827" i="3" a="1"/>
  <c r="C8827" i="3" s="1"/>
  <c r="C8828" i="3" a="1"/>
  <c r="C8828" i="3" s="1"/>
  <c r="C8829" i="3" a="1"/>
  <c r="C8829" i="3" s="1"/>
  <c r="C8830" i="3" a="1"/>
  <c r="C8830" i="3" s="1"/>
  <c r="C8831" i="3" a="1"/>
  <c r="C8831" i="3" s="1"/>
  <c r="C8832" i="3" a="1"/>
  <c r="C8832" i="3" s="1"/>
  <c r="C8833" i="3" a="1"/>
  <c r="C8833" i="3" s="1"/>
  <c r="C8834" i="3" a="1"/>
  <c r="C8834" i="3" s="1"/>
  <c r="C8835" i="3" a="1"/>
  <c r="C8835" i="3" s="1"/>
  <c r="C8836" i="3" a="1"/>
  <c r="C8836" i="3" s="1"/>
  <c r="C8837" i="3" a="1"/>
  <c r="C8837" i="3"/>
  <c r="C8838" i="3" a="1"/>
  <c r="C8838" i="3"/>
  <c r="C8839" i="3" a="1"/>
  <c r="C8839" i="3" s="1"/>
  <c r="C8840" i="3" a="1"/>
  <c r="C8840" i="3" s="1"/>
  <c r="C8841" i="3" a="1"/>
  <c r="C8841" i="3" s="1"/>
  <c r="C8842" i="3" a="1"/>
  <c r="C8842" i="3" s="1"/>
  <c r="C8843" i="3" a="1"/>
  <c r="C8843" i="3" s="1"/>
  <c r="C8844" i="3" a="1"/>
  <c r="C8844" i="3" s="1"/>
  <c r="C8845" i="3" a="1"/>
  <c r="C8845" i="3"/>
  <c r="C8846" i="3" a="1"/>
  <c r="C8846" i="3" s="1"/>
  <c r="C8847" i="3" a="1"/>
  <c r="C8847" i="3" s="1"/>
  <c r="C8848" i="3" a="1"/>
  <c r="C8848" i="3" s="1"/>
  <c r="C8849" i="3" a="1"/>
  <c r="C8849" i="3" s="1"/>
  <c r="C8850" i="3" a="1"/>
  <c r="C8850" i="3" s="1"/>
  <c r="C8851" i="3" a="1"/>
  <c r="C8851" i="3" s="1"/>
  <c r="C8852" i="3" a="1"/>
  <c r="C8852" i="3" s="1"/>
  <c r="C8853" i="3" a="1"/>
  <c r="C8853" i="3" s="1"/>
  <c r="C8854" i="3" a="1"/>
  <c r="C8854" i="3" s="1"/>
  <c r="C8855" i="3" a="1"/>
  <c r="C8855" i="3" s="1"/>
  <c r="C8856" i="3" a="1"/>
  <c r="C8856" i="3" s="1"/>
  <c r="C8857" i="3" a="1"/>
  <c r="C8857" i="3" s="1"/>
  <c r="C8858" i="3" a="1"/>
  <c r="C8858" i="3" s="1"/>
  <c r="C8859" i="3" a="1"/>
  <c r="C8859" i="3" s="1"/>
  <c r="C8860" i="3" a="1"/>
  <c r="C8860" i="3" s="1"/>
  <c r="C8861" i="3" a="1"/>
  <c r="C8861" i="3" s="1"/>
  <c r="C8862" i="3" a="1"/>
  <c r="C8862" i="3" s="1"/>
  <c r="C8863" i="3" a="1"/>
  <c r="C8863" i="3" s="1"/>
  <c r="C8864" i="3" a="1"/>
  <c r="C8864" i="3" s="1"/>
  <c r="C8865" i="3" a="1"/>
  <c r="C8865" i="3" s="1"/>
  <c r="C8866" i="3" a="1"/>
  <c r="C8866" i="3" s="1"/>
  <c r="C8867" i="3" a="1"/>
  <c r="C8867" i="3" s="1"/>
  <c r="C8868" i="3" a="1"/>
  <c r="C8868" i="3" s="1"/>
  <c r="C8869" i="3" a="1"/>
  <c r="C8869" i="3" s="1"/>
  <c r="C8870" i="3" a="1"/>
  <c r="C8870" i="3" s="1"/>
  <c r="C8871" i="3" a="1"/>
  <c r="C8871" i="3" s="1"/>
  <c r="C8872" i="3" a="1"/>
  <c r="C8872" i="3" s="1"/>
  <c r="C8873" i="3" a="1"/>
  <c r="C8873" i="3" s="1"/>
  <c r="C8874" i="3" a="1"/>
  <c r="C8874" i="3" s="1"/>
  <c r="C8875" i="3" a="1"/>
  <c r="C8875" i="3" s="1"/>
  <c r="C8876" i="3" a="1"/>
  <c r="C8876" i="3" s="1"/>
  <c r="C8877" i="3" a="1"/>
  <c r="C8877" i="3" s="1"/>
  <c r="C8878" i="3" a="1"/>
  <c r="C8878" i="3" s="1"/>
  <c r="C8879" i="3" a="1"/>
  <c r="C8879" i="3" s="1"/>
  <c r="C8880" i="3" a="1"/>
  <c r="C8880" i="3" s="1"/>
  <c r="C8881" i="3" a="1"/>
  <c r="C8881" i="3" s="1"/>
  <c r="C8882" i="3" a="1"/>
  <c r="C8882" i="3" s="1"/>
  <c r="C8883" i="3" a="1"/>
  <c r="C8883" i="3" s="1"/>
  <c r="C8884" i="3" a="1"/>
  <c r="C8884" i="3" s="1"/>
  <c r="C8885" i="3" a="1"/>
  <c r="C8885" i="3" s="1"/>
  <c r="C8886" i="3" a="1"/>
  <c r="C8886" i="3" s="1"/>
  <c r="C8887" i="3" a="1"/>
  <c r="C8887" i="3" s="1"/>
  <c r="C8888" i="3" a="1"/>
  <c r="C8888" i="3" s="1"/>
  <c r="C8889" i="3" a="1"/>
  <c r="C8889" i="3" s="1"/>
  <c r="C8890" i="3" a="1"/>
  <c r="C8890" i="3" s="1"/>
  <c r="C8891" i="3" a="1"/>
  <c r="C8891" i="3" s="1"/>
  <c r="C8892" i="3" a="1"/>
  <c r="C8892" i="3" s="1"/>
  <c r="C8893" i="3" a="1"/>
  <c r="C8893" i="3" s="1"/>
  <c r="C8894" i="3" a="1"/>
  <c r="C8894" i="3"/>
  <c r="C8895" i="3" a="1"/>
  <c r="C8895" i="3" s="1"/>
  <c r="C8896" i="3" a="1"/>
  <c r="C8896" i="3" s="1"/>
  <c r="C8897" i="3" a="1"/>
  <c r="C8897" i="3" s="1"/>
  <c r="C8898" i="3" a="1"/>
  <c r="C8898" i="3" s="1"/>
  <c r="C8899" i="3" a="1"/>
  <c r="C8899" i="3" s="1"/>
  <c r="C8900" i="3" a="1"/>
  <c r="C8900" i="3" s="1"/>
  <c r="C8901" i="3" a="1"/>
  <c r="C8901" i="3" s="1"/>
  <c r="C8902" i="3" a="1"/>
  <c r="C8902" i="3" s="1"/>
  <c r="C8903" i="3" a="1"/>
  <c r="C8903" i="3"/>
  <c r="C8904" i="3" a="1"/>
  <c r="C8904" i="3" s="1"/>
  <c r="C8905" i="3" a="1"/>
  <c r="C8905" i="3" s="1"/>
  <c r="C8906" i="3" a="1"/>
  <c r="C8906" i="3" s="1"/>
  <c r="C8907" i="3" a="1"/>
  <c r="C8907" i="3" s="1"/>
  <c r="C8908" i="3" a="1"/>
  <c r="C8908" i="3" s="1"/>
  <c r="C8909" i="3" a="1"/>
  <c r="C8909" i="3" s="1"/>
  <c r="C8910" i="3" a="1"/>
  <c r="C8910" i="3" s="1"/>
  <c r="C8911" i="3" a="1"/>
  <c r="C8911" i="3" s="1"/>
  <c r="C8912" i="3" a="1"/>
  <c r="C8912" i="3" s="1"/>
  <c r="C8913" i="3" a="1"/>
  <c r="C8913" i="3" s="1"/>
  <c r="C8914" i="3" a="1"/>
  <c r="C8914" i="3" s="1"/>
  <c r="C8915" i="3" a="1"/>
  <c r="C8915" i="3" s="1"/>
  <c r="C8916" i="3" a="1"/>
  <c r="C8916" i="3" s="1"/>
  <c r="C8917" i="3" a="1"/>
  <c r="C8917" i="3" s="1"/>
  <c r="C8918" i="3" a="1"/>
  <c r="C8918" i="3" s="1"/>
  <c r="C8919" i="3" a="1"/>
  <c r="C8919" i="3" s="1"/>
  <c r="C8920" i="3" a="1"/>
  <c r="C8920" i="3" s="1"/>
  <c r="C8921" i="3" a="1"/>
  <c r="C8921" i="3" s="1"/>
  <c r="C8922" i="3" a="1"/>
  <c r="C8922" i="3" s="1"/>
  <c r="C8923" i="3" a="1"/>
  <c r="C8923" i="3" s="1"/>
  <c r="C8924" i="3" a="1"/>
  <c r="C8924" i="3" s="1"/>
  <c r="C8925" i="3" a="1"/>
  <c r="C8925" i="3" s="1"/>
  <c r="C8926" i="3" a="1"/>
  <c r="C8926" i="3" s="1"/>
  <c r="C8927" i="3" a="1"/>
  <c r="C8927" i="3"/>
  <c r="C8928" i="3" a="1"/>
  <c r="C8928" i="3" s="1"/>
  <c r="C8929" i="3" a="1"/>
  <c r="C8929" i="3" s="1"/>
  <c r="C8930" i="3" a="1"/>
  <c r="C8930" i="3" s="1"/>
  <c r="C8931" i="3" a="1"/>
  <c r="C8931" i="3" s="1"/>
  <c r="C8932" i="3" a="1"/>
  <c r="C8932" i="3" s="1"/>
  <c r="C8933" i="3" a="1"/>
  <c r="C8933" i="3" s="1"/>
  <c r="C8934" i="3" a="1"/>
  <c r="C8934" i="3"/>
  <c r="C8935" i="3" a="1"/>
  <c r="C8935" i="3" s="1"/>
  <c r="C8936" i="3" a="1"/>
  <c r="C8936" i="3" s="1"/>
  <c r="C8937" i="3" a="1"/>
  <c r="C8937" i="3" s="1"/>
  <c r="C8938" i="3" a="1"/>
  <c r="C8938" i="3" s="1"/>
  <c r="C8939" i="3" a="1"/>
  <c r="C8939" i="3" s="1"/>
  <c r="C8940" i="3" a="1"/>
  <c r="C8940" i="3" s="1"/>
  <c r="C8941" i="3" a="1"/>
  <c r="C8941" i="3" s="1"/>
  <c r="C8942" i="3" a="1"/>
  <c r="C8942" i="3" s="1"/>
  <c r="C8943" i="3" a="1"/>
  <c r="C8943" i="3" s="1"/>
  <c r="C8944" i="3" a="1"/>
  <c r="C8944" i="3" s="1"/>
  <c r="C8945" i="3" a="1"/>
  <c r="C8945" i="3" s="1"/>
  <c r="C8946" i="3" a="1"/>
  <c r="C8946" i="3" s="1"/>
  <c r="C8947" i="3" a="1"/>
  <c r="C8947" i="3" s="1"/>
  <c r="C8948" i="3" a="1"/>
  <c r="C8948" i="3" s="1"/>
  <c r="C8949" i="3" a="1"/>
  <c r="C8949" i="3"/>
  <c r="C8950" i="3" a="1"/>
  <c r="C8950" i="3" s="1"/>
  <c r="C8951" i="3" a="1"/>
  <c r="C8951" i="3" s="1"/>
  <c r="C8952" i="3" a="1"/>
  <c r="C8952" i="3" s="1"/>
  <c r="C8953" i="3" a="1"/>
  <c r="C8953" i="3" s="1"/>
  <c r="C8954" i="3" a="1"/>
  <c r="C8954" i="3" s="1"/>
  <c r="C8955" i="3" a="1"/>
  <c r="C8955" i="3"/>
  <c r="C8956" i="3" a="1"/>
  <c r="C8956" i="3" s="1"/>
  <c r="C8957" i="3" a="1"/>
  <c r="C8957" i="3" s="1"/>
  <c r="C8958" i="3" a="1"/>
  <c r="C8958" i="3" s="1"/>
  <c r="C8959" i="3" a="1"/>
  <c r="C8959" i="3" s="1"/>
  <c r="C8960" i="3" a="1"/>
  <c r="C8960" i="3" s="1"/>
  <c r="C8961" i="3" a="1"/>
  <c r="C8961" i="3" s="1"/>
  <c r="C8962" i="3" a="1"/>
  <c r="C8962" i="3" s="1"/>
  <c r="C8963" i="3" a="1"/>
  <c r="C8963" i="3" s="1"/>
  <c r="C8964" i="3" a="1"/>
  <c r="C8964" i="3" s="1"/>
  <c r="C8965" i="3" a="1"/>
  <c r="C8965" i="3" s="1"/>
  <c r="C8966" i="3" a="1"/>
  <c r="C8966" i="3" s="1"/>
  <c r="C8967" i="3" a="1"/>
  <c r="C8967" i="3" s="1"/>
  <c r="C8968" i="3" a="1"/>
  <c r="C8968" i="3" s="1"/>
  <c r="C8969" i="3" a="1"/>
  <c r="C8969" i="3" s="1"/>
  <c r="C8970" i="3" a="1"/>
  <c r="C8970" i="3" s="1"/>
  <c r="C8971" i="3" a="1"/>
  <c r="C8971" i="3" s="1"/>
  <c r="C8972" i="3" a="1"/>
  <c r="C8972" i="3" s="1"/>
  <c r="C8973" i="3" a="1"/>
  <c r="C8973" i="3" s="1"/>
  <c r="C8974" i="3" a="1"/>
  <c r="C8974" i="3" s="1"/>
  <c r="C8975" i="3" a="1"/>
  <c r="C8975" i="3" s="1"/>
  <c r="C8976" i="3" a="1"/>
  <c r="C8976" i="3" s="1"/>
  <c r="C8977" i="3" a="1"/>
  <c r="C8977" i="3" s="1"/>
  <c r="C8978" i="3" a="1"/>
  <c r="C8978" i="3"/>
  <c r="C8979" i="3" a="1"/>
  <c r="C8979" i="3" s="1"/>
  <c r="C8980" i="3" a="1"/>
  <c r="C8980" i="3" s="1"/>
  <c r="C8981" i="3" a="1"/>
  <c r="C8981" i="3" s="1"/>
  <c r="C8982" i="3" a="1"/>
  <c r="C8982" i="3" s="1"/>
  <c r="C8983" i="3" a="1"/>
  <c r="C8983" i="3" s="1"/>
  <c r="C8984" i="3" a="1"/>
  <c r="C8984" i="3" s="1"/>
  <c r="C8985" i="3" a="1"/>
  <c r="C8985" i="3" s="1"/>
  <c r="C8986" i="3" a="1"/>
  <c r="C8986" i="3" s="1"/>
  <c r="C8987" i="3" a="1"/>
  <c r="C8987" i="3" s="1"/>
  <c r="C8988" i="3" a="1"/>
  <c r="C8988" i="3" s="1"/>
  <c r="C8989" i="3" a="1"/>
  <c r="C8989" i="3"/>
  <c r="C8990" i="3" a="1"/>
  <c r="C8990" i="3" s="1"/>
  <c r="C8991" i="3" a="1"/>
  <c r="C8991" i="3" s="1"/>
  <c r="C8992" i="3" a="1"/>
  <c r="C8992" i="3" s="1"/>
  <c r="C8993" i="3" a="1"/>
  <c r="C8993" i="3" s="1"/>
  <c r="C8994" i="3" a="1"/>
  <c r="C8994" i="3" s="1"/>
  <c r="C8995" i="3" a="1"/>
  <c r="C8995" i="3" s="1"/>
  <c r="C8996" i="3" a="1"/>
  <c r="C8996" i="3" s="1"/>
  <c r="C8997" i="3" a="1"/>
  <c r="C8997" i="3" s="1"/>
  <c r="C8998" i="3" a="1"/>
  <c r="C8998" i="3" s="1"/>
  <c r="C8999" i="3" a="1"/>
  <c r="C8999" i="3" s="1"/>
  <c r="C9000" i="3" a="1"/>
  <c r="C9000" i="3" s="1"/>
  <c r="C9001" i="3" a="1"/>
  <c r="C9001" i="3" s="1"/>
  <c r="C9002" i="3" a="1"/>
  <c r="C9002" i="3" s="1"/>
  <c r="C9003" i="3" a="1"/>
  <c r="C9003" i="3" s="1"/>
  <c r="C9004" i="3" a="1"/>
  <c r="C9004" i="3" s="1"/>
  <c r="C9005" i="3" a="1"/>
  <c r="C9005" i="3" s="1"/>
  <c r="C9006" i="3" a="1"/>
  <c r="C9006" i="3" s="1"/>
  <c r="C9007" i="3" a="1"/>
  <c r="C9007" i="3" s="1"/>
  <c r="C9008" i="3" a="1"/>
  <c r="C9008" i="3" s="1"/>
  <c r="C9009" i="3" a="1"/>
  <c r="C9009" i="3" s="1"/>
  <c r="C9010" i="3" a="1"/>
  <c r="C9010" i="3" s="1"/>
  <c r="C9011" i="3" a="1"/>
  <c r="C9011" i="3"/>
  <c r="C9012" i="3" a="1"/>
  <c r="C9012" i="3" s="1"/>
  <c r="C9013" i="3" a="1"/>
  <c r="C9013" i="3"/>
  <c r="C9014" i="3" a="1"/>
  <c r="C9014" i="3" s="1"/>
  <c r="C9015" i="3" a="1"/>
  <c r="C9015" i="3" s="1"/>
  <c r="C9016" i="3" a="1"/>
  <c r="C9016" i="3"/>
  <c r="C9017" i="3" a="1"/>
  <c r="C9017" i="3" s="1"/>
  <c r="C9018" i="3" a="1"/>
  <c r="C9018" i="3" s="1"/>
  <c r="C9019" i="3" a="1"/>
  <c r="C9019" i="3" s="1"/>
  <c r="C9020" i="3" a="1"/>
  <c r="C9020" i="3" s="1"/>
  <c r="C9021" i="3" a="1"/>
  <c r="C9021" i="3" s="1"/>
  <c r="C9022" i="3" a="1"/>
  <c r="C9022" i="3" s="1"/>
  <c r="C9023" i="3" a="1"/>
  <c r="C9023" i="3"/>
  <c r="C9024" i="3" a="1"/>
  <c r="C9024" i="3" s="1"/>
  <c r="C9025" i="3" a="1"/>
  <c r="C9025" i="3" s="1"/>
  <c r="C9026" i="3" a="1"/>
  <c r="C9026" i="3" s="1"/>
  <c r="C9027" i="3" a="1"/>
  <c r="C9027" i="3"/>
  <c r="C9028" i="3" a="1"/>
  <c r="C9028" i="3" s="1"/>
  <c r="C9029" i="3" a="1"/>
  <c r="C9029" i="3" s="1"/>
  <c r="C9030" i="3" a="1"/>
  <c r="C9030" i="3" s="1"/>
  <c r="C9031" i="3" a="1"/>
  <c r="C9031" i="3" s="1"/>
  <c r="C9032" i="3" a="1"/>
  <c r="C9032" i="3"/>
  <c r="C9033" i="3" a="1"/>
  <c r="C9033" i="3" s="1"/>
  <c r="C9034" i="3" a="1"/>
  <c r="C9034" i="3" s="1"/>
  <c r="C9035" i="3" a="1"/>
  <c r="C9035" i="3"/>
  <c r="C9036" i="3" a="1"/>
  <c r="C9036" i="3" s="1"/>
  <c r="C9037" i="3" a="1"/>
  <c r="C9037" i="3" s="1"/>
  <c r="C9038" i="3" a="1"/>
  <c r="C9038" i="3" s="1"/>
  <c r="C9039" i="3" a="1"/>
  <c r="C9039" i="3" s="1"/>
  <c r="C9040" i="3" a="1"/>
  <c r="C9040" i="3" s="1"/>
  <c r="C9041" i="3" a="1"/>
  <c r="C9041" i="3" s="1"/>
  <c r="C9042" i="3" a="1"/>
  <c r="C9042" i="3" s="1"/>
  <c r="C9043" i="3" a="1"/>
  <c r="C9043" i="3" s="1"/>
  <c r="C9044" i="3" a="1"/>
  <c r="C9044" i="3" s="1"/>
  <c r="C9045" i="3" a="1"/>
  <c r="C9045" i="3" s="1"/>
  <c r="C9046" i="3" a="1"/>
  <c r="C9046" i="3" s="1"/>
  <c r="C9047" i="3" a="1"/>
  <c r="C9047" i="3"/>
  <c r="C9048" i="3" a="1"/>
  <c r="C9048" i="3" s="1"/>
  <c r="C9049" i="3" a="1"/>
  <c r="C9049" i="3" s="1"/>
  <c r="C9050" i="3" a="1"/>
  <c r="C9050" i="3" s="1"/>
  <c r="C9051" i="3" a="1"/>
  <c r="C9051" i="3" s="1"/>
  <c r="C9052" i="3" a="1"/>
  <c r="C9052" i="3"/>
  <c r="C9053" i="3" a="1"/>
  <c r="C9053" i="3" s="1"/>
  <c r="C9054" i="3" a="1"/>
  <c r="C9054" i="3" s="1"/>
  <c r="C9055" i="3" a="1"/>
  <c r="C9055" i="3" s="1"/>
  <c r="C9056" i="3" a="1"/>
  <c r="C9056" i="3"/>
  <c r="C9057" i="3" a="1"/>
  <c r="C9057" i="3" s="1"/>
  <c r="C9058" i="3" a="1"/>
  <c r="C9058" i="3" s="1"/>
  <c r="C9059" i="3" a="1"/>
  <c r="C9059" i="3" s="1"/>
  <c r="C9060" i="3" a="1"/>
  <c r="C9060" i="3" s="1"/>
  <c r="C9061" i="3" a="1"/>
  <c r="C9061" i="3" s="1"/>
  <c r="C9062" i="3" a="1"/>
  <c r="C9062" i="3" s="1"/>
  <c r="C9063" i="3" a="1"/>
  <c r="C9063" i="3" s="1"/>
  <c r="C9064" i="3" a="1"/>
  <c r="C9064" i="3" s="1"/>
  <c r="C9065" i="3" a="1"/>
  <c r="C9065" i="3" s="1"/>
  <c r="C9066" i="3" a="1"/>
  <c r="C9066" i="3" s="1"/>
  <c r="C9067" i="3" a="1"/>
  <c r="C9067" i="3" s="1"/>
  <c r="C9068" i="3" a="1"/>
  <c r="C9068" i="3" s="1"/>
  <c r="C9069" i="3" a="1"/>
  <c r="C9069" i="3" s="1"/>
  <c r="C9070" i="3" a="1"/>
  <c r="C9070" i="3" s="1"/>
  <c r="C9071" i="3" a="1"/>
  <c r="C9071" i="3" s="1"/>
  <c r="C9072" i="3" a="1"/>
  <c r="C9072" i="3" s="1"/>
  <c r="C9073" i="3" a="1"/>
  <c r="C9073" i="3" s="1"/>
  <c r="C9074" i="3" a="1"/>
  <c r="C9074" i="3" s="1"/>
  <c r="C9075" i="3" a="1"/>
  <c r="C9075" i="3" s="1"/>
  <c r="C9076" i="3" a="1"/>
  <c r="C9076" i="3" s="1"/>
  <c r="C9077" i="3" a="1"/>
  <c r="C9077" i="3"/>
  <c r="C9078" i="3" a="1"/>
  <c r="C9078" i="3" s="1"/>
  <c r="C9079" i="3" a="1"/>
  <c r="C9079" i="3" s="1"/>
  <c r="C9080" i="3" a="1"/>
  <c r="C9080" i="3" s="1"/>
  <c r="C9081" i="3" a="1"/>
  <c r="C9081" i="3" s="1"/>
  <c r="C9082" i="3" a="1"/>
  <c r="C9082" i="3" s="1"/>
  <c r="C9083" i="3" a="1"/>
  <c r="C9083" i="3" s="1"/>
  <c r="C9084" i="3" a="1"/>
  <c r="C9084" i="3" s="1"/>
  <c r="C9085" i="3" a="1"/>
  <c r="C9085" i="3" s="1"/>
  <c r="C9086" i="3" a="1"/>
  <c r="C9086" i="3" s="1"/>
  <c r="C9087" i="3" a="1"/>
  <c r="C9087" i="3" s="1"/>
  <c r="C9088" i="3" a="1"/>
  <c r="C9088" i="3" s="1"/>
  <c r="C9089" i="3" a="1"/>
  <c r="C9089" i="3" s="1"/>
  <c r="C9090" i="3" a="1"/>
  <c r="C9090" i="3" s="1"/>
  <c r="C9091" i="3" a="1"/>
  <c r="C9091" i="3" s="1"/>
  <c r="C9092" i="3" a="1"/>
  <c r="C9092" i="3" s="1"/>
  <c r="C9093" i="3" a="1"/>
  <c r="C9093" i="3" s="1"/>
  <c r="C9094" i="3" a="1"/>
  <c r="C9094" i="3" s="1"/>
  <c r="C9095" i="3" a="1"/>
  <c r="C9095" i="3" s="1"/>
  <c r="C9096" i="3" a="1"/>
  <c r="C9096" i="3" s="1"/>
  <c r="C9097" i="3" a="1"/>
  <c r="C9097" i="3" s="1"/>
  <c r="C9098" i="3" a="1"/>
  <c r="C9098" i="3" s="1"/>
  <c r="C9099" i="3" a="1"/>
  <c r="C9099" i="3" s="1"/>
  <c r="C9100" i="3" a="1"/>
  <c r="C9100" i="3" s="1"/>
  <c r="C9101" i="3" a="1"/>
  <c r="C9101" i="3" s="1"/>
  <c r="C9102" i="3" a="1"/>
  <c r="C9102" i="3" s="1"/>
  <c r="C9103" i="3" a="1"/>
  <c r="C9103" i="3" s="1"/>
  <c r="C9104" i="3" a="1"/>
  <c r="C9104" i="3" s="1"/>
  <c r="C9105" i="3" a="1"/>
  <c r="C9105" i="3" s="1"/>
  <c r="C9106" i="3" a="1"/>
  <c r="C9106" i="3" s="1"/>
  <c r="C9107" i="3" a="1"/>
  <c r="C9107" i="3" s="1"/>
  <c r="C9108" i="3" a="1"/>
  <c r="C9108" i="3" s="1"/>
  <c r="C9109" i="3" a="1"/>
  <c r="C9109" i="3"/>
  <c r="C9110" i="3" a="1"/>
  <c r="C9110" i="3" s="1"/>
  <c r="C9111" i="3" a="1"/>
  <c r="C9111" i="3" s="1"/>
  <c r="C9112" i="3" a="1"/>
  <c r="C9112" i="3"/>
  <c r="C9113" i="3" a="1"/>
  <c r="C9113" i="3" s="1"/>
  <c r="C9114" i="3" a="1"/>
  <c r="C9114" i="3" s="1"/>
  <c r="C9115" i="3" a="1"/>
  <c r="C9115" i="3"/>
  <c r="C9116" i="3" a="1"/>
  <c r="C9116" i="3" s="1"/>
  <c r="C9117" i="3" a="1"/>
  <c r="C9117" i="3" s="1"/>
  <c r="C9118" i="3" a="1"/>
  <c r="C9118" i="3" s="1"/>
  <c r="C9119" i="3" a="1"/>
  <c r="C9119" i="3" s="1"/>
  <c r="C9120" i="3" a="1"/>
  <c r="C9120" i="3" s="1"/>
  <c r="C9121" i="3" a="1"/>
  <c r="C9121" i="3" s="1"/>
  <c r="C9122" i="3" a="1"/>
  <c r="C9122" i="3" s="1"/>
  <c r="C9123" i="3" a="1"/>
  <c r="C9123" i="3" s="1"/>
  <c r="C9124" i="3" a="1"/>
  <c r="C9124" i="3" s="1"/>
  <c r="C9125" i="3" a="1"/>
  <c r="C9125" i="3" s="1"/>
  <c r="C9126" i="3" a="1"/>
  <c r="C9126" i="3" s="1"/>
  <c r="C9127" i="3" a="1"/>
  <c r="C9127" i="3" s="1"/>
  <c r="C9128" i="3" a="1"/>
  <c r="C9128" i="3" s="1"/>
  <c r="C9129" i="3" a="1"/>
  <c r="C9129" i="3"/>
  <c r="C9130" i="3" a="1"/>
  <c r="C9130" i="3" s="1"/>
  <c r="C9131" i="3" a="1"/>
  <c r="C9131" i="3" s="1"/>
  <c r="C9132" i="3" a="1"/>
  <c r="C9132" i="3" s="1"/>
  <c r="C9133" i="3" a="1"/>
  <c r="C9133" i="3" s="1"/>
  <c r="C9134" i="3" a="1"/>
  <c r="C9134" i="3" s="1"/>
  <c r="C9135" i="3" a="1"/>
  <c r="C9135" i="3" s="1"/>
  <c r="C9136" i="3" a="1"/>
  <c r="C9136" i="3" s="1"/>
  <c r="C9137" i="3" a="1"/>
  <c r="C9137" i="3" s="1"/>
  <c r="C9138" i="3" a="1"/>
  <c r="C9138" i="3" s="1"/>
  <c r="C9139" i="3" a="1"/>
  <c r="C9139" i="3" s="1"/>
  <c r="C9140" i="3" a="1"/>
  <c r="C9140" i="3" s="1"/>
  <c r="C9141" i="3" a="1"/>
  <c r="C9141" i="3"/>
  <c r="C9142" i="3" a="1"/>
  <c r="C9142" i="3" s="1"/>
  <c r="C9143" i="3" a="1"/>
  <c r="C9143" i="3" s="1"/>
  <c r="C9144" i="3" a="1"/>
  <c r="C9144" i="3" s="1"/>
  <c r="C9145" i="3" a="1"/>
  <c r="C9145" i="3" s="1"/>
  <c r="C9146" i="3" a="1"/>
  <c r="C9146" i="3" s="1"/>
  <c r="C9147" i="3" a="1"/>
  <c r="C9147" i="3" s="1"/>
  <c r="C9148" i="3" a="1"/>
  <c r="C9148" i="3" s="1"/>
  <c r="C9149" i="3" a="1"/>
  <c r="C9149" i="3"/>
  <c r="C9150" i="3" a="1"/>
  <c r="C9150" i="3" s="1"/>
  <c r="C9151" i="3" a="1"/>
  <c r="C9151" i="3"/>
  <c r="C9152" i="3" a="1"/>
  <c r="C9152" i="3" s="1"/>
  <c r="C9153" i="3" a="1"/>
  <c r="C9153" i="3" s="1"/>
  <c r="C9154" i="3" a="1"/>
  <c r="C9154" i="3" s="1"/>
  <c r="C9155" i="3" a="1"/>
  <c r="C9155" i="3" s="1"/>
  <c r="C9156" i="3" a="1"/>
  <c r="C9156" i="3" s="1"/>
  <c r="C9157" i="3" a="1"/>
  <c r="C9157" i="3"/>
  <c r="C9158" i="3" a="1"/>
  <c r="C9158" i="3" s="1"/>
  <c r="C9159" i="3" a="1"/>
  <c r="C9159" i="3" s="1"/>
  <c r="C9160" i="3" a="1"/>
  <c r="C9160" i="3" s="1"/>
  <c r="C9161" i="3" a="1"/>
  <c r="C9161" i="3" s="1"/>
  <c r="C9162" i="3" a="1"/>
  <c r="C9162" i="3" s="1"/>
  <c r="C9163" i="3" a="1"/>
  <c r="C9163" i="3" s="1"/>
  <c r="C9164" i="3" a="1"/>
  <c r="C9164" i="3" s="1"/>
  <c r="C9165" i="3" a="1"/>
  <c r="C9165" i="3" s="1"/>
  <c r="C9166" i="3" a="1"/>
  <c r="C9166" i="3" s="1"/>
  <c r="C9167" i="3" a="1"/>
  <c r="C9167" i="3" s="1"/>
  <c r="C9168" i="3" a="1"/>
  <c r="C9168" i="3" s="1"/>
  <c r="C9169" i="3" a="1"/>
  <c r="C9169" i="3" s="1"/>
  <c r="C9170" i="3" a="1"/>
  <c r="C9170" i="3" s="1"/>
  <c r="C9171" i="3" a="1"/>
  <c r="C9171" i="3" s="1"/>
  <c r="C9172" i="3" a="1"/>
  <c r="C9172" i="3" s="1"/>
  <c r="C9173" i="3" a="1"/>
  <c r="C9173" i="3" s="1"/>
  <c r="C9174" i="3" a="1"/>
  <c r="C9174" i="3" s="1"/>
  <c r="C9175" i="3" a="1"/>
  <c r="C9175" i="3" s="1"/>
  <c r="C9176" i="3" a="1"/>
  <c r="C9176" i="3" s="1"/>
  <c r="C9177" i="3" a="1"/>
  <c r="C9177" i="3" s="1"/>
  <c r="C9178" i="3" a="1"/>
  <c r="C9178" i="3" s="1"/>
  <c r="C9179" i="3" a="1"/>
  <c r="C9179" i="3" s="1"/>
  <c r="C9180" i="3" a="1"/>
  <c r="C9180" i="3"/>
  <c r="C9181" i="3" a="1"/>
  <c r="C9181" i="3" s="1"/>
  <c r="C9182" i="3" a="1"/>
  <c r="C9182" i="3" s="1"/>
  <c r="C9183" i="3" a="1"/>
  <c r="C9183" i="3"/>
  <c r="C9184" i="3" a="1"/>
  <c r="C9184" i="3" s="1"/>
  <c r="C9185" i="3" a="1"/>
  <c r="C9185" i="3" s="1"/>
  <c r="C9186" i="3" a="1"/>
  <c r="C9186" i="3" s="1"/>
  <c r="C9187" i="3" a="1"/>
  <c r="C9187" i="3" s="1"/>
  <c r="C9188" i="3" a="1"/>
  <c r="C9188" i="3" s="1"/>
  <c r="C9189" i="3" a="1"/>
  <c r="C9189" i="3" s="1"/>
  <c r="C9190" i="3" a="1"/>
  <c r="C9190" i="3" s="1"/>
  <c r="C9191" i="3" a="1"/>
  <c r="C9191" i="3" s="1"/>
  <c r="C9192" i="3" a="1"/>
  <c r="C9192" i="3" s="1"/>
  <c r="C9193" i="3" a="1"/>
  <c r="C9193" i="3" s="1"/>
  <c r="C9194" i="3" a="1"/>
  <c r="C9194" i="3" s="1"/>
  <c r="C9195" i="3" a="1"/>
  <c r="C9195" i="3" s="1"/>
  <c r="C9196" i="3" a="1"/>
  <c r="C9196" i="3" s="1"/>
  <c r="C9197" i="3" a="1"/>
  <c r="C9197" i="3"/>
  <c r="C9198" i="3" a="1"/>
  <c r="C9198" i="3" s="1"/>
  <c r="C9199" i="3" a="1"/>
  <c r="C9199" i="3" s="1"/>
  <c r="C9200" i="3" a="1"/>
  <c r="C9200" i="3" s="1"/>
  <c r="C9201" i="3" a="1"/>
  <c r="C9201" i="3" s="1"/>
  <c r="C9202" i="3" a="1"/>
  <c r="C9202" i="3" s="1"/>
  <c r="C9203" i="3" a="1"/>
  <c r="C9203" i="3" s="1"/>
  <c r="C9204" i="3" a="1"/>
  <c r="C9204" i="3" s="1"/>
  <c r="C9205" i="3" a="1"/>
  <c r="C9205" i="3" s="1"/>
  <c r="C9206" i="3" a="1"/>
  <c r="C9206" i="3" s="1"/>
  <c r="C9207" i="3" a="1"/>
  <c r="C9207" i="3" s="1"/>
  <c r="C9208" i="3" a="1"/>
  <c r="C9208" i="3" s="1"/>
  <c r="C9209" i="3" a="1"/>
  <c r="C9209" i="3" s="1"/>
  <c r="C9210" i="3" a="1"/>
  <c r="C9210" i="3" s="1"/>
  <c r="C9211" i="3" a="1"/>
  <c r="C9211" i="3"/>
  <c r="C9212" i="3" a="1"/>
  <c r="C9212" i="3" s="1"/>
  <c r="C9213" i="3" a="1"/>
  <c r="C9213" i="3" s="1"/>
  <c r="C9214" i="3" a="1"/>
  <c r="C9214" i="3" s="1"/>
  <c r="C9215" i="3" a="1"/>
  <c r="C9215" i="3" s="1"/>
  <c r="C9216" i="3" a="1"/>
  <c r="C9216" i="3" s="1"/>
  <c r="C9217" i="3" a="1"/>
  <c r="C9217" i="3" s="1"/>
  <c r="C9218" i="3" a="1"/>
  <c r="C9218" i="3" s="1"/>
  <c r="C9219" i="3" a="1"/>
  <c r="C9219" i="3" s="1"/>
  <c r="C9220" i="3" a="1"/>
  <c r="C9220" i="3" s="1"/>
  <c r="C9221" i="3" a="1"/>
  <c r="C9221" i="3" s="1"/>
  <c r="C9222" i="3" a="1"/>
  <c r="C9222" i="3" s="1"/>
  <c r="C9223" i="3" a="1"/>
  <c r="C9223" i="3" s="1"/>
  <c r="C9224" i="3" a="1"/>
  <c r="C9224" i="3" s="1"/>
  <c r="C9225" i="3" a="1"/>
  <c r="C9225" i="3"/>
  <c r="C9226" i="3" a="1"/>
  <c r="C9226" i="3" s="1"/>
  <c r="C9227" i="3" a="1"/>
  <c r="C9227" i="3" s="1"/>
  <c r="C9228" i="3" a="1"/>
  <c r="C9228" i="3" s="1"/>
  <c r="C9229" i="3" a="1"/>
  <c r="C9229" i="3" s="1"/>
  <c r="C9230" i="3" a="1"/>
  <c r="C9230" i="3" s="1"/>
  <c r="C9231" i="3" a="1"/>
  <c r="C9231" i="3"/>
  <c r="C9232" i="3" a="1"/>
  <c r="C9232" i="3" s="1"/>
  <c r="C9233" i="3" a="1"/>
  <c r="C9233" i="3"/>
  <c r="C9234" i="3" a="1"/>
  <c r="C9234" i="3" s="1"/>
  <c r="C9235" i="3" a="1"/>
  <c r="C9235" i="3" s="1"/>
  <c r="C9236" i="3" a="1"/>
  <c r="C9236" i="3"/>
  <c r="C9237" i="3" a="1"/>
  <c r="C9237" i="3" s="1"/>
  <c r="C9238" i="3" a="1"/>
  <c r="C9238" i="3" s="1"/>
  <c r="C9239" i="3" a="1"/>
  <c r="C9239" i="3" s="1"/>
  <c r="C9240" i="3" a="1"/>
  <c r="C9240" i="3" s="1"/>
  <c r="C9241" i="3" a="1"/>
  <c r="C9241" i="3" s="1"/>
  <c r="C9242" i="3" a="1"/>
  <c r="C9242" i="3" s="1"/>
  <c r="C9243" i="3" a="1"/>
  <c r="C9243" i="3" s="1"/>
  <c r="C9244" i="3" a="1"/>
  <c r="C9244" i="3" s="1"/>
  <c r="C9245" i="3" a="1"/>
  <c r="C9245" i="3" s="1"/>
  <c r="C9246" i="3" a="1"/>
  <c r="C9246" i="3" s="1"/>
  <c r="C9247" i="3" a="1"/>
  <c r="C9247" i="3" s="1"/>
  <c r="C9248" i="3" a="1"/>
  <c r="C9248" i="3" s="1"/>
  <c r="C9249" i="3" a="1"/>
  <c r="C9249" i="3" s="1"/>
  <c r="C9250" i="3" a="1"/>
  <c r="C9250" i="3" s="1"/>
  <c r="C9251" i="3" a="1"/>
  <c r="C9251" i="3" s="1"/>
  <c r="C9252" i="3" a="1"/>
  <c r="C9252" i="3"/>
  <c r="C9253" i="3" a="1"/>
  <c r="C9253" i="3" s="1"/>
  <c r="C9254" i="3" a="1"/>
  <c r="C9254" i="3" s="1"/>
  <c r="C9255" i="3" a="1"/>
  <c r="C9255" i="3" s="1"/>
  <c r="C9256" i="3" a="1"/>
  <c r="C9256" i="3" s="1"/>
  <c r="C9257" i="3" a="1"/>
  <c r="C9257" i="3" s="1"/>
  <c r="C9258" i="3" a="1"/>
  <c r="C9258" i="3" s="1"/>
  <c r="C9259" i="3" a="1"/>
  <c r="C9259" i="3"/>
  <c r="C9260" i="3" a="1"/>
  <c r="C9260" i="3" s="1"/>
  <c r="C9261" i="3" a="1"/>
  <c r="C9261" i="3" s="1"/>
  <c r="C9262" i="3" a="1"/>
  <c r="C9262" i="3" s="1"/>
  <c r="C9263" i="3" a="1"/>
  <c r="C9263" i="3" s="1"/>
  <c r="C9264" i="3" a="1"/>
  <c r="C9264" i="3" s="1"/>
  <c r="C9265" i="3" a="1"/>
  <c r="C9265" i="3"/>
  <c r="C9266" i="3" a="1"/>
  <c r="C9266" i="3" s="1"/>
  <c r="C9267" i="3" a="1"/>
  <c r="C9267" i="3" s="1"/>
  <c r="C9268" i="3" a="1"/>
  <c r="C9268" i="3" s="1"/>
  <c r="C9269" i="3" a="1"/>
  <c r="C9269" i="3" s="1"/>
  <c r="C9270" i="3" a="1"/>
  <c r="C9270" i="3" s="1"/>
  <c r="C9271" i="3" a="1"/>
  <c r="C9271" i="3" s="1"/>
  <c r="C9272" i="3" a="1"/>
  <c r="C9272" i="3" s="1"/>
  <c r="C9273" i="3" a="1"/>
  <c r="C9273" i="3" s="1"/>
  <c r="C9274" i="3" a="1"/>
  <c r="C9274" i="3" s="1"/>
  <c r="C9275" i="3" a="1"/>
  <c r="C9275" i="3" s="1"/>
  <c r="C9276" i="3" a="1"/>
  <c r="C9276" i="3" s="1"/>
  <c r="C9277" i="3" a="1"/>
  <c r="C9277" i="3" s="1"/>
  <c r="C9278" i="3" a="1"/>
  <c r="C9278" i="3" s="1"/>
  <c r="C9279" i="3" a="1"/>
  <c r="C9279" i="3" s="1"/>
  <c r="C9280" i="3" a="1"/>
  <c r="C9280" i="3" s="1"/>
  <c r="C9281" i="3" a="1"/>
  <c r="C9281" i="3" s="1"/>
  <c r="C9282" i="3" a="1"/>
  <c r="C9282" i="3" s="1"/>
  <c r="C9283" i="3" a="1"/>
  <c r="C9283" i="3"/>
  <c r="C9284" i="3" a="1"/>
  <c r="C9284" i="3" s="1"/>
  <c r="C9285" i="3" a="1"/>
  <c r="C9285" i="3" s="1"/>
  <c r="C9286" i="3" a="1"/>
  <c r="C9286" i="3" s="1"/>
  <c r="C9287" i="3" a="1"/>
  <c r="C9287" i="3" s="1"/>
  <c r="C9288" i="3" a="1"/>
  <c r="C9288" i="3" s="1"/>
  <c r="C9289" i="3" a="1"/>
  <c r="C9289" i="3" s="1"/>
  <c r="C9290" i="3" a="1"/>
  <c r="C9290" i="3" s="1"/>
  <c r="C9291" i="3" a="1"/>
  <c r="C9291" i="3"/>
  <c r="C9292" i="3" a="1"/>
  <c r="C9292" i="3" s="1"/>
  <c r="C9293" i="3" a="1"/>
  <c r="C9293" i="3"/>
  <c r="C9294" i="3" a="1"/>
  <c r="C9294" i="3" s="1"/>
  <c r="C9295" i="3" a="1"/>
  <c r="C9295" i="3" s="1"/>
  <c r="C9296" i="3" a="1"/>
  <c r="C9296" i="3" s="1"/>
  <c r="C9297" i="3" a="1"/>
  <c r="C9297" i="3" s="1"/>
  <c r="C9298" i="3" a="1"/>
  <c r="C9298" i="3" s="1"/>
  <c r="C9299" i="3" a="1"/>
  <c r="C9299" i="3"/>
  <c r="C9300" i="3" a="1"/>
  <c r="C9300" i="3" s="1"/>
  <c r="C9301" i="3" a="1"/>
  <c r="C9301" i="3" s="1"/>
  <c r="C9302" i="3" a="1"/>
  <c r="C9302" i="3" s="1"/>
  <c r="C9303" i="3" a="1"/>
  <c r="C9303" i="3" s="1"/>
  <c r="C9304" i="3" a="1"/>
  <c r="C9304" i="3" s="1"/>
  <c r="C9305" i="3" a="1"/>
  <c r="C9305" i="3" s="1"/>
  <c r="C9306" i="3" a="1"/>
  <c r="C9306" i="3" s="1"/>
  <c r="C9307" i="3" a="1"/>
  <c r="C9307" i="3" s="1"/>
  <c r="C9308" i="3" a="1"/>
  <c r="C9308" i="3" s="1"/>
  <c r="C9309" i="3" a="1"/>
  <c r="C9309" i="3" s="1"/>
  <c r="C9310" i="3" a="1"/>
  <c r="C9310" i="3" s="1"/>
  <c r="C9311" i="3" a="1"/>
  <c r="C9311" i="3" s="1"/>
  <c r="C9312" i="3" a="1"/>
  <c r="C9312" i="3" s="1"/>
  <c r="C9313" i="3" a="1"/>
  <c r="C9313" i="3" s="1"/>
  <c r="C9314" i="3" a="1"/>
  <c r="C9314" i="3" s="1"/>
  <c r="C9315" i="3" a="1"/>
  <c r="C9315" i="3" s="1"/>
  <c r="C9316" i="3" a="1"/>
  <c r="C9316" i="3" s="1"/>
  <c r="C9317" i="3" a="1"/>
  <c r="C9317" i="3" s="1"/>
  <c r="C9318" i="3" a="1"/>
  <c r="C9318" i="3" s="1"/>
  <c r="C9319" i="3" a="1"/>
  <c r="C9319" i="3" s="1"/>
  <c r="C9320" i="3" a="1"/>
  <c r="C9320" i="3"/>
  <c r="C9321" i="3" a="1"/>
  <c r="C9321" i="3" s="1"/>
  <c r="C9322" i="3" a="1"/>
  <c r="C9322" i="3" s="1"/>
  <c r="C9323" i="3" a="1"/>
  <c r="C9323" i="3" s="1"/>
  <c r="C9324" i="3" a="1"/>
  <c r="C9324" i="3" s="1"/>
  <c r="C9325" i="3" a="1"/>
  <c r="C9325" i="3"/>
  <c r="C9326" i="3" a="1"/>
  <c r="C9326" i="3" s="1"/>
  <c r="C9327" i="3" a="1"/>
  <c r="C9327" i="3" s="1"/>
  <c r="C9328" i="3" a="1"/>
  <c r="C9328" i="3" s="1"/>
  <c r="C9329" i="3" a="1"/>
  <c r="C9329" i="3" s="1"/>
  <c r="C9330" i="3" a="1"/>
  <c r="C9330" i="3" s="1"/>
  <c r="C9331" i="3" a="1"/>
  <c r="C9331" i="3" s="1"/>
  <c r="C9332" i="3" a="1"/>
  <c r="C9332" i="3" s="1"/>
  <c r="C9333" i="3" a="1"/>
  <c r="C9333" i="3" s="1"/>
  <c r="C9334" i="3" a="1"/>
  <c r="C9334" i="3" s="1"/>
  <c r="C9335" i="3" a="1"/>
  <c r="C9335" i="3" s="1"/>
  <c r="C9336" i="3" a="1"/>
  <c r="C9336" i="3"/>
  <c r="C9337" i="3" a="1"/>
  <c r="C9337" i="3" s="1"/>
  <c r="C9338" i="3" a="1"/>
  <c r="C9338" i="3" s="1"/>
  <c r="C9339" i="3" a="1"/>
  <c r="C9339" i="3" s="1"/>
  <c r="C9340" i="3" a="1"/>
  <c r="C9340" i="3" s="1"/>
  <c r="C9341" i="3" a="1"/>
  <c r="C9341" i="3" s="1"/>
  <c r="C9342" i="3" a="1"/>
  <c r="C9342" i="3" s="1"/>
  <c r="C9343" i="3" a="1"/>
  <c r="C9343" i="3" s="1"/>
  <c r="C9344" i="3" a="1"/>
  <c r="C9344" i="3" s="1"/>
  <c r="C9345" i="3" a="1"/>
  <c r="C9345" i="3" s="1"/>
  <c r="C9346" i="3" a="1"/>
  <c r="C9346" i="3" s="1"/>
  <c r="C9347" i="3" a="1"/>
  <c r="C9347" i="3" s="1"/>
  <c r="C9348" i="3" a="1"/>
  <c r="C9348" i="3" s="1"/>
  <c r="C9349" i="3" a="1"/>
  <c r="C9349" i="3" s="1"/>
  <c r="C9350" i="3" a="1"/>
  <c r="C9350" i="3" s="1"/>
  <c r="C9351" i="3" a="1"/>
  <c r="C9351" i="3" s="1"/>
  <c r="C9352" i="3" a="1"/>
  <c r="C9352" i="3" s="1"/>
  <c r="C9353" i="3" a="1"/>
  <c r="C9353" i="3" s="1"/>
  <c r="C9354" i="3" a="1"/>
  <c r="C9354" i="3" s="1"/>
  <c r="C9355" i="3" a="1"/>
  <c r="C9355" i="3" s="1"/>
  <c r="C9356" i="3" a="1"/>
  <c r="C9356" i="3" s="1"/>
  <c r="C9357" i="3" a="1"/>
  <c r="C9357" i="3" s="1"/>
  <c r="C9358" i="3" a="1"/>
  <c r="C9358" i="3" s="1"/>
  <c r="C9359" i="3" a="1"/>
  <c r="C9359" i="3" s="1"/>
  <c r="C9360" i="3" a="1"/>
  <c r="C9360" i="3" s="1"/>
  <c r="C9361" i="3" a="1"/>
  <c r="C9361" i="3"/>
  <c r="C9362" i="3" a="1"/>
  <c r="C9362" i="3" s="1"/>
  <c r="C9363" i="3" a="1"/>
  <c r="C9363" i="3" s="1"/>
  <c r="C9364" i="3" a="1"/>
  <c r="C9364" i="3" s="1"/>
  <c r="C9365" i="3" a="1"/>
  <c r="C9365" i="3"/>
  <c r="C9366" i="3" a="1"/>
  <c r="C9366" i="3" s="1"/>
  <c r="C9367" i="3" a="1"/>
  <c r="C9367" i="3" s="1"/>
  <c r="C9368" i="3" a="1"/>
  <c r="C9368" i="3" s="1"/>
  <c r="C9369" i="3" a="1"/>
  <c r="C9369" i="3" s="1"/>
  <c r="C9370" i="3" a="1"/>
  <c r="C9370" i="3" s="1"/>
  <c r="C9371" i="3" a="1"/>
  <c r="C9371" i="3"/>
  <c r="C9372" i="3" a="1"/>
  <c r="C9372" i="3" s="1"/>
  <c r="C9373" i="3" a="1"/>
  <c r="C9373" i="3"/>
  <c r="C9374" i="3" a="1"/>
  <c r="C9374" i="3" s="1"/>
  <c r="C9375" i="3" a="1"/>
  <c r="C9375" i="3" s="1"/>
  <c r="C9376" i="3" a="1"/>
  <c r="C9376" i="3" s="1"/>
  <c r="C9377" i="3" a="1"/>
  <c r="C9377" i="3" s="1"/>
  <c r="C9378" i="3" a="1"/>
  <c r="C9378" i="3" s="1"/>
  <c r="C9379" i="3" a="1"/>
  <c r="C9379" i="3"/>
  <c r="C9380" i="3" a="1"/>
  <c r="C9380" i="3" s="1"/>
  <c r="C9381" i="3" a="1"/>
  <c r="C9381" i="3" s="1"/>
  <c r="C9382" i="3" a="1"/>
  <c r="C9382" i="3" s="1"/>
  <c r="C9383" i="3" a="1"/>
  <c r="C9383" i="3" s="1"/>
  <c r="C9384" i="3" a="1"/>
  <c r="C9384" i="3" s="1"/>
  <c r="C9385" i="3" a="1"/>
  <c r="C9385" i="3"/>
  <c r="C9386" i="3" a="1"/>
  <c r="C9386" i="3" s="1"/>
  <c r="C9387" i="3" a="1"/>
  <c r="C9387" i="3" s="1"/>
  <c r="C9388" i="3" a="1"/>
  <c r="C9388" i="3"/>
  <c r="C9389" i="3" a="1"/>
  <c r="C9389" i="3" s="1"/>
  <c r="C9390" i="3" a="1"/>
  <c r="C9390" i="3" s="1"/>
  <c r="C9391" i="3" a="1"/>
  <c r="C9391" i="3" s="1"/>
  <c r="C9392" i="3" a="1"/>
  <c r="C9392" i="3" s="1"/>
  <c r="C9393" i="3" a="1"/>
  <c r="C9393" i="3" s="1"/>
  <c r="C9394" i="3" a="1"/>
  <c r="C9394" i="3" s="1"/>
  <c r="C9395" i="3" a="1"/>
  <c r="C9395" i="3" s="1"/>
  <c r="C9396" i="3" a="1"/>
  <c r="C9396" i="3" s="1"/>
  <c r="C9397" i="3" a="1"/>
  <c r="C9397" i="3" s="1"/>
  <c r="C9398" i="3" a="1"/>
  <c r="C9398" i="3" s="1"/>
  <c r="C9399" i="3" a="1"/>
  <c r="C9399" i="3"/>
  <c r="C9400" i="3" a="1"/>
  <c r="C9400" i="3" s="1"/>
  <c r="C9401" i="3" a="1"/>
  <c r="C9401" i="3" s="1"/>
  <c r="C9402" i="3" a="1"/>
  <c r="C9402" i="3" s="1"/>
  <c r="C9403" i="3" a="1"/>
  <c r="C9403" i="3" s="1"/>
  <c r="C9404" i="3" a="1"/>
  <c r="C9404" i="3"/>
  <c r="C9405" i="3" a="1"/>
  <c r="C9405" i="3" s="1"/>
  <c r="C9406" i="3" a="1"/>
  <c r="C9406" i="3" s="1"/>
  <c r="C9407" i="3" a="1"/>
  <c r="C9407" i="3" s="1"/>
  <c r="C9408" i="3" a="1"/>
  <c r="C9408" i="3" s="1"/>
  <c r="C9409" i="3" a="1"/>
  <c r="C9409" i="3" s="1"/>
  <c r="C9410" i="3" a="1"/>
  <c r="C9410" i="3" s="1"/>
  <c r="C9411" i="3" a="1"/>
  <c r="C9411" i="3" s="1"/>
  <c r="C9412" i="3" a="1"/>
  <c r="C9412" i="3" s="1"/>
  <c r="C9413" i="3" a="1"/>
  <c r="C9413" i="3" s="1"/>
  <c r="C9414" i="3" a="1"/>
  <c r="C9414" i="3" s="1"/>
  <c r="C9415" i="3" a="1"/>
  <c r="C9415" i="3" s="1"/>
  <c r="C9416" i="3" a="1"/>
  <c r="C9416" i="3" s="1"/>
  <c r="C9417" i="3" a="1"/>
  <c r="C9417" i="3" s="1"/>
  <c r="C9418" i="3" a="1"/>
  <c r="C9418" i="3" s="1"/>
  <c r="C9419" i="3" a="1"/>
  <c r="C9419" i="3"/>
  <c r="C9420" i="3" a="1"/>
  <c r="C9420" i="3" s="1"/>
  <c r="C9421" i="3" a="1"/>
  <c r="C9421" i="3" s="1"/>
  <c r="C9422" i="3" a="1"/>
  <c r="C9422" i="3" s="1"/>
  <c r="C9423" i="3" a="1"/>
  <c r="C9423" i="3" s="1"/>
  <c r="C9424" i="3" a="1"/>
  <c r="C9424" i="3" s="1"/>
  <c r="C9425" i="3" a="1"/>
  <c r="C9425" i="3" s="1"/>
  <c r="C9426" i="3" a="1"/>
  <c r="C9426" i="3" s="1"/>
  <c r="C9427" i="3" a="1"/>
  <c r="C9427" i="3" s="1"/>
  <c r="C9428" i="3" a="1"/>
  <c r="C9428" i="3" s="1"/>
  <c r="C9429" i="3" a="1"/>
  <c r="C9429" i="3" s="1"/>
  <c r="C9430" i="3" a="1"/>
  <c r="C9430" i="3" s="1"/>
  <c r="C9431" i="3" a="1"/>
  <c r="C9431" i="3" s="1"/>
  <c r="C9432" i="3" a="1"/>
  <c r="C9432" i="3" s="1"/>
  <c r="C9433" i="3" a="1"/>
  <c r="C9433" i="3" s="1"/>
  <c r="C9434" i="3" a="1"/>
  <c r="C9434" i="3" s="1"/>
  <c r="C9435" i="3" a="1"/>
  <c r="C9435" i="3" s="1"/>
  <c r="C9436" i="3" a="1"/>
  <c r="C9436" i="3"/>
  <c r="C9437" i="3" a="1"/>
  <c r="C9437" i="3" s="1"/>
  <c r="C9438" i="3" a="1"/>
  <c r="C9438" i="3" s="1"/>
  <c r="C9439" i="3" a="1"/>
  <c r="C9439" i="3"/>
  <c r="C9440" i="3" a="1"/>
  <c r="C9440" i="3" s="1"/>
  <c r="C9441" i="3" a="1"/>
  <c r="C9441" i="3" s="1"/>
  <c r="C9442" i="3" a="1"/>
  <c r="C9442" i="3" s="1"/>
  <c r="C9443" i="3" a="1"/>
  <c r="C9443" i="3" s="1"/>
  <c r="C9444" i="3" a="1"/>
  <c r="C9444" i="3" s="1"/>
  <c r="C9445" i="3" a="1"/>
  <c r="C9445" i="3" s="1"/>
  <c r="C9446" i="3" a="1"/>
  <c r="C9446" i="3" s="1"/>
  <c r="C9447" i="3" a="1"/>
  <c r="C9447" i="3" s="1"/>
  <c r="C9448" i="3" a="1"/>
  <c r="C9448" i="3"/>
  <c r="C9449" i="3" a="1"/>
  <c r="C9449" i="3" s="1"/>
  <c r="C9450" i="3" a="1"/>
  <c r="C9450" i="3" s="1"/>
  <c r="C9451" i="3" a="1"/>
  <c r="C9451" i="3" s="1"/>
  <c r="C9452" i="3" a="1"/>
  <c r="C9452" i="3" s="1"/>
  <c r="C9453" i="3" a="1"/>
  <c r="C9453" i="3" s="1"/>
  <c r="C9454" i="3" a="1"/>
  <c r="C9454" i="3" s="1"/>
  <c r="C9455" i="3" a="1"/>
  <c r="C9455" i="3"/>
  <c r="C9456" i="3" a="1"/>
  <c r="C9456" i="3" s="1"/>
  <c r="C9457" i="3" a="1"/>
  <c r="C9457" i="3" s="1"/>
  <c r="C9458" i="3" a="1"/>
  <c r="C9458" i="3" s="1"/>
  <c r="C9459" i="3" a="1"/>
  <c r="C9459" i="3" s="1"/>
  <c r="C9460" i="3" a="1"/>
  <c r="C9460" i="3" s="1"/>
  <c r="C9461" i="3" a="1"/>
  <c r="C9461" i="3" s="1"/>
  <c r="C9462" i="3" a="1"/>
  <c r="C9462" i="3" s="1"/>
  <c r="C9463" i="3" a="1"/>
  <c r="C9463" i="3" s="1"/>
  <c r="C9464" i="3" a="1"/>
  <c r="C9464" i="3" s="1"/>
  <c r="C9465" i="3" a="1"/>
  <c r="C9465" i="3" s="1"/>
  <c r="C9466" i="3" a="1"/>
  <c r="C9466" i="3" s="1"/>
  <c r="C9467" i="3" a="1"/>
  <c r="C9467" i="3" s="1"/>
  <c r="C9468" i="3" a="1"/>
  <c r="C9468" i="3" s="1"/>
  <c r="C9469" i="3" a="1"/>
  <c r="C9469" i="3" s="1"/>
  <c r="C9470" i="3" a="1"/>
  <c r="C9470" i="3" s="1"/>
  <c r="C9471" i="3" a="1"/>
  <c r="C9471" i="3" s="1"/>
  <c r="C9472" i="3" a="1"/>
  <c r="C9472" i="3" s="1"/>
  <c r="C9473" i="3" a="1"/>
  <c r="C9473" i="3" s="1"/>
  <c r="C9474" i="3" a="1"/>
  <c r="C9474" i="3" s="1"/>
  <c r="C9475" i="3" a="1"/>
  <c r="C9475" i="3" s="1"/>
  <c r="C9476" i="3" a="1"/>
  <c r="C9476" i="3" s="1"/>
  <c r="C9477" i="3" a="1"/>
  <c r="C9477" i="3" s="1"/>
  <c r="C9478" i="3" a="1"/>
  <c r="C9478" i="3" s="1"/>
  <c r="C9479" i="3" a="1"/>
  <c r="C9479" i="3" s="1"/>
  <c r="C9480" i="3" a="1"/>
  <c r="C9480" i="3" s="1"/>
  <c r="C9481" i="3" a="1"/>
  <c r="C9481" i="3" s="1"/>
  <c r="C9482" i="3" a="1"/>
  <c r="C9482" i="3" s="1"/>
  <c r="C9483" i="3" a="1"/>
  <c r="C9483" i="3" s="1"/>
  <c r="C9484" i="3" a="1"/>
  <c r="C9484" i="3" s="1"/>
  <c r="C9485" i="3" a="1"/>
  <c r="C9485" i="3" s="1"/>
  <c r="C9486" i="3" a="1"/>
  <c r="C9486" i="3" s="1"/>
  <c r="C9487" i="3" a="1"/>
  <c r="C9487" i="3" s="1"/>
  <c r="C9488" i="3" a="1"/>
  <c r="C9488" i="3" s="1"/>
  <c r="C9489" i="3" a="1"/>
  <c r="C9489" i="3" s="1"/>
  <c r="C9490" i="3" a="1"/>
  <c r="C9490" i="3" s="1"/>
  <c r="C9491" i="3" a="1"/>
  <c r="C9491" i="3"/>
  <c r="C9492" i="3" a="1"/>
  <c r="C9492" i="3" s="1"/>
  <c r="C9493" i="3" a="1"/>
  <c r="C9493" i="3" s="1"/>
  <c r="C9494" i="3" a="1"/>
  <c r="C9494" i="3" s="1"/>
  <c r="C9495" i="3" a="1"/>
  <c r="C9495" i="3" s="1"/>
  <c r="C9496" i="3" a="1"/>
  <c r="C9496" i="3" s="1"/>
  <c r="C9497" i="3" a="1"/>
  <c r="C9497" i="3" s="1"/>
  <c r="C9498" i="3" a="1"/>
  <c r="C9498" i="3" s="1"/>
  <c r="C9499" i="3" a="1"/>
  <c r="C9499" i="3" s="1"/>
  <c r="C9500" i="3" a="1"/>
  <c r="C9500" i="3" s="1"/>
  <c r="C9501" i="3" a="1"/>
  <c r="C9501" i="3" s="1"/>
  <c r="C9502" i="3" a="1"/>
  <c r="C9502" i="3"/>
  <c r="C9503" i="3" a="1"/>
  <c r="C9503" i="3" s="1"/>
  <c r="C9504" i="3" a="1"/>
  <c r="C9504" i="3" s="1"/>
  <c r="C9505" i="3" a="1"/>
  <c r="C9505" i="3" s="1"/>
  <c r="C9506" i="3" a="1"/>
  <c r="C9506" i="3" s="1"/>
  <c r="C9507" i="3" a="1"/>
  <c r="C9507" i="3" s="1"/>
  <c r="C9508" i="3" a="1"/>
  <c r="C9508" i="3" s="1"/>
  <c r="C9509" i="3" a="1"/>
  <c r="C9509" i="3" s="1"/>
  <c r="C9510" i="3" a="1"/>
  <c r="C9510" i="3" s="1"/>
  <c r="C9511" i="3" a="1"/>
  <c r="C9511" i="3" s="1"/>
  <c r="C9512" i="3" a="1"/>
  <c r="C9512" i="3" s="1"/>
  <c r="C9513" i="3" a="1"/>
  <c r="C9513" i="3" s="1"/>
  <c r="C9514" i="3" a="1"/>
  <c r="C9514" i="3" s="1"/>
  <c r="C9515" i="3" a="1"/>
  <c r="C9515" i="3" s="1"/>
  <c r="C9516" i="3" a="1"/>
  <c r="C9516" i="3" s="1"/>
  <c r="C9517" i="3" a="1"/>
  <c r="C9517" i="3" s="1"/>
  <c r="C9518" i="3" a="1"/>
  <c r="C9518" i="3" s="1"/>
  <c r="C9519" i="3" a="1"/>
  <c r="C9519" i="3" s="1"/>
  <c r="C9520" i="3" a="1"/>
  <c r="C9520" i="3" s="1"/>
  <c r="C9521" i="3" a="1"/>
  <c r="C9521" i="3" s="1"/>
  <c r="C9522" i="3" a="1"/>
  <c r="C9522" i="3" s="1"/>
  <c r="C9523" i="3" a="1"/>
  <c r="C9523" i="3"/>
  <c r="C9524" i="3" a="1"/>
  <c r="C9524" i="3" s="1"/>
  <c r="C9525" i="3" a="1"/>
  <c r="C9525" i="3" s="1"/>
  <c r="C9526" i="3" a="1"/>
  <c r="C9526" i="3" s="1"/>
  <c r="C9527" i="3" a="1"/>
  <c r="C9527" i="3" s="1"/>
  <c r="C9528" i="3" a="1"/>
  <c r="C9528" i="3" s="1"/>
  <c r="C9529" i="3" a="1"/>
  <c r="C9529" i="3" s="1"/>
  <c r="C9530" i="3" a="1"/>
  <c r="C9530" i="3" s="1"/>
  <c r="C9531" i="3" a="1"/>
  <c r="C9531" i="3" s="1"/>
  <c r="C9532" i="3" a="1"/>
  <c r="C9532" i="3"/>
  <c r="C9533" i="3" a="1"/>
  <c r="C9533" i="3" s="1"/>
  <c r="C9534" i="3" a="1"/>
  <c r="C9534" i="3" s="1"/>
  <c r="C9535" i="3" a="1"/>
  <c r="C9535" i="3"/>
  <c r="C9536" i="3" a="1"/>
  <c r="C9536" i="3" s="1"/>
  <c r="C9537" i="3" a="1"/>
  <c r="C9537" i="3" s="1"/>
  <c r="C9538" i="3" a="1"/>
  <c r="C9538" i="3" s="1"/>
  <c r="C9539" i="3" a="1"/>
  <c r="C9539" i="3" s="1"/>
  <c r="C9540" i="3" a="1"/>
  <c r="C9540" i="3" s="1"/>
  <c r="C9541" i="3" a="1"/>
  <c r="C9541" i="3" s="1"/>
  <c r="C9542" i="3" a="1"/>
  <c r="C9542" i="3" s="1"/>
  <c r="C9543" i="3" a="1"/>
  <c r="C9543" i="3" s="1"/>
  <c r="C9544" i="3" a="1"/>
  <c r="C9544" i="3" s="1"/>
  <c r="C9545" i="3" a="1"/>
  <c r="C9545" i="3" s="1"/>
  <c r="C9546" i="3" a="1"/>
  <c r="C9546" i="3"/>
  <c r="C9547" i="3" a="1"/>
  <c r="C9547" i="3" s="1"/>
  <c r="C9548" i="3" a="1"/>
  <c r="C9548" i="3" s="1"/>
  <c r="C9549" i="3" a="1"/>
  <c r="C9549" i="3" s="1"/>
  <c r="C9550" i="3" a="1"/>
  <c r="C9550" i="3" s="1"/>
  <c r="C9551" i="3" a="1"/>
  <c r="C9551" i="3" s="1"/>
  <c r="C9552" i="3" a="1"/>
  <c r="C9552" i="3" s="1"/>
  <c r="C9553" i="3" a="1"/>
  <c r="C9553" i="3" s="1"/>
  <c r="C9554" i="3" a="1"/>
  <c r="C9554" i="3" s="1"/>
  <c r="C9555" i="3" a="1"/>
  <c r="C9555" i="3" s="1"/>
  <c r="C9556" i="3" a="1"/>
  <c r="C9556" i="3" s="1"/>
  <c r="C9557" i="3" a="1"/>
  <c r="C9557" i="3" s="1"/>
  <c r="C9558" i="3" a="1"/>
  <c r="C9558" i="3" s="1"/>
  <c r="C9559" i="3" a="1"/>
  <c r="C9559" i="3" s="1"/>
  <c r="C9560" i="3" a="1"/>
  <c r="C9560" i="3" s="1"/>
  <c r="C9561" i="3" a="1"/>
  <c r="C9561" i="3" s="1"/>
  <c r="C9562" i="3" a="1"/>
  <c r="C9562" i="3" s="1"/>
  <c r="C9563" i="3" a="1"/>
  <c r="C9563" i="3" s="1"/>
  <c r="C9564" i="3" a="1"/>
  <c r="C9564" i="3" s="1"/>
  <c r="C9565" i="3" a="1"/>
  <c r="C9565" i="3" s="1"/>
  <c r="C9566" i="3" a="1"/>
  <c r="C9566" i="3" s="1"/>
  <c r="C9567" i="3" a="1"/>
  <c r="C9567" i="3" s="1"/>
  <c r="C9568" i="3" a="1"/>
  <c r="C9568" i="3"/>
  <c r="C9569" i="3" a="1"/>
  <c r="C9569" i="3" s="1"/>
  <c r="C9570" i="3" a="1"/>
  <c r="C9570" i="3" s="1"/>
  <c r="C9571" i="3" a="1"/>
  <c r="C9571" i="3" s="1"/>
  <c r="C9572" i="3" a="1"/>
  <c r="C9572" i="3" s="1"/>
  <c r="C9573" i="3" a="1"/>
  <c r="C9573" i="3" s="1"/>
  <c r="C9574" i="3" a="1"/>
  <c r="C9574" i="3" s="1"/>
  <c r="C9575" i="3" a="1"/>
  <c r="C9575" i="3"/>
  <c r="C9576" i="3" a="1"/>
  <c r="C9576" i="3" s="1"/>
  <c r="C9577" i="3" a="1"/>
  <c r="C9577" i="3" s="1"/>
  <c r="C9578" i="3" a="1"/>
  <c r="C9578" i="3" s="1"/>
  <c r="C9579" i="3" a="1"/>
  <c r="C9579" i="3" s="1"/>
  <c r="C9580" i="3" a="1"/>
  <c r="C9580" i="3" s="1"/>
  <c r="C9581" i="3" a="1"/>
  <c r="C9581" i="3" s="1"/>
  <c r="C9582" i="3" a="1"/>
  <c r="C9582" i="3" s="1"/>
  <c r="C9583" i="3" a="1"/>
  <c r="C9583" i="3" s="1"/>
  <c r="C9584" i="3" a="1"/>
  <c r="C9584" i="3"/>
  <c r="C9585" i="3" a="1"/>
  <c r="C9585" i="3" s="1"/>
  <c r="C9586" i="3" a="1"/>
  <c r="C9586" i="3" s="1"/>
  <c r="C9587" i="3" a="1"/>
  <c r="C9587" i="3" s="1"/>
  <c r="C9588" i="3" a="1"/>
  <c r="C9588" i="3" s="1"/>
  <c r="C9589" i="3" a="1"/>
  <c r="C9589" i="3" s="1"/>
  <c r="C9590" i="3" a="1"/>
  <c r="C9590" i="3"/>
  <c r="C9591" i="3" a="1"/>
  <c r="C9591" i="3" s="1"/>
  <c r="C9592" i="3" a="1"/>
  <c r="C9592" i="3" s="1"/>
  <c r="C9593" i="3" a="1"/>
  <c r="C9593" i="3" s="1"/>
  <c r="C9594" i="3" a="1"/>
  <c r="C9594" i="3" s="1"/>
  <c r="C9595" i="3" a="1"/>
  <c r="C9595" i="3" s="1"/>
  <c r="C9596" i="3" a="1"/>
  <c r="C9596" i="3"/>
  <c r="C9597" i="3" a="1"/>
  <c r="C9597" i="3" s="1"/>
  <c r="C9598" i="3" a="1"/>
  <c r="C9598" i="3" s="1"/>
  <c r="C9599" i="3" a="1"/>
  <c r="C9599" i="3"/>
  <c r="C9600" i="3" a="1"/>
  <c r="C9600" i="3" s="1"/>
  <c r="C9601" i="3" a="1"/>
  <c r="C9601" i="3" s="1"/>
  <c r="C9602" i="3" a="1"/>
  <c r="C9602" i="3" s="1"/>
  <c r="C9603" i="3" a="1"/>
  <c r="C9603" i="3" s="1"/>
  <c r="C9604" i="3" a="1"/>
  <c r="C9604" i="3" s="1"/>
  <c r="C9605" i="3" a="1"/>
  <c r="C9605" i="3" s="1"/>
  <c r="C9606" i="3" a="1"/>
  <c r="C9606" i="3" s="1"/>
  <c r="C9607" i="3" a="1"/>
  <c r="C9607" i="3" s="1"/>
  <c r="C9608" i="3" a="1"/>
  <c r="C9608" i="3" s="1"/>
  <c r="C9609" i="3" a="1"/>
  <c r="C9609" i="3" s="1"/>
  <c r="C9610" i="3" a="1"/>
  <c r="C9610" i="3"/>
  <c r="C9611" i="3" a="1"/>
  <c r="C9611" i="3" s="1"/>
  <c r="C9612" i="3" a="1"/>
  <c r="C9612" i="3" s="1"/>
  <c r="C9613" i="3" a="1"/>
  <c r="C9613" i="3" s="1"/>
  <c r="C9614" i="3" a="1"/>
  <c r="C9614" i="3" s="1"/>
  <c r="C9615" i="3" a="1"/>
  <c r="C9615" i="3" s="1"/>
  <c r="C9616" i="3" a="1"/>
  <c r="C9616" i="3" s="1"/>
  <c r="C9617" i="3" a="1"/>
  <c r="C9617" i="3" s="1"/>
  <c r="C9618" i="3" a="1"/>
  <c r="C9618" i="3" s="1"/>
  <c r="C9619" i="3" a="1"/>
  <c r="C9619" i="3" s="1"/>
  <c r="C9620" i="3" a="1"/>
  <c r="C9620" i="3" s="1"/>
  <c r="C9621" i="3" a="1"/>
  <c r="C9621" i="3" s="1"/>
  <c r="C9622" i="3" a="1"/>
  <c r="C9622" i="3"/>
  <c r="C9623" i="3" a="1"/>
  <c r="C9623" i="3" s="1"/>
  <c r="C9624" i="3" a="1"/>
  <c r="C9624" i="3" s="1"/>
  <c r="C9625" i="3" a="1"/>
  <c r="C9625" i="3" s="1"/>
  <c r="C9626" i="3" a="1"/>
  <c r="C9626" i="3" s="1"/>
  <c r="C9627" i="3" a="1"/>
  <c r="C9627" i="3" s="1"/>
  <c r="C9628" i="3" a="1"/>
  <c r="C9628" i="3" s="1"/>
  <c r="C9629" i="3" a="1"/>
  <c r="C9629" i="3" s="1"/>
  <c r="C9630" i="3" a="1"/>
  <c r="C9630" i="3" s="1"/>
  <c r="C9631" i="3" a="1"/>
  <c r="C9631" i="3"/>
  <c r="C9632" i="3" a="1"/>
  <c r="C9632" i="3" s="1"/>
  <c r="C9633" i="3" a="1"/>
  <c r="C9633" i="3" s="1"/>
  <c r="C9634" i="3" a="1"/>
  <c r="C9634" i="3" s="1"/>
  <c r="C9635" i="3" a="1"/>
  <c r="C9635" i="3" s="1"/>
  <c r="C9636" i="3" a="1"/>
  <c r="C9636" i="3" s="1"/>
  <c r="C9637" i="3" a="1"/>
  <c r="C9637" i="3" s="1"/>
  <c r="C9638" i="3" a="1"/>
  <c r="C9638" i="3" s="1"/>
  <c r="C9639" i="3" a="1"/>
  <c r="C9639" i="3" s="1"/>
  <c r="C9640" i="3" a="1"/>
  <c r="C9640" i="3" s="1"/>
  <c r="C9641" i="3" a="1"/>
  <c r="C9641" i="3" s="1"/>
  <c r="C9642" i="3" a="1"/>
  <c r="C9642" i="3"/>
  <c r="C9643" i="3" a="1"/>
  <c r="C9643" i="3" s="1"/>
  <c r="C9644" i="3" a="1"/>
  <c r="C9644" i="3" s="1"/>
  <c r="C9645" i="3" a="1"/>
  <c r="C9645" i="3" s="1"/>
  <c r="C9646" i="3" a="1"/>
  <c r="C9646" i="3" s="1"/>
  <c r="C9647" i="3" a="1"/>
  <c r="C9647" i="3" s="1"/>
  <c r="C9648" i="3" a="1"/>
  <c r="C9648" i="3"/>
  <c r="C9649" i="3" a="1"/>
  <c r="C9649" i="3" s="1"/>
  <c r="C9650" i="3" a="1"/>
  <c r="C9650" i="3" s="1"/>
  <c r="C9651" i="3" a="1"/>
  <c r="C9651" i="3" s="1"/>
  <c r="C9652" i="3" a="1"/>
  <c r="C9652" i="3" s="1"/>
  <c r="C9653" i="3" a="1"/>
  <c r="C9653" i="3" s="1"/>
  <c r="C9654" i="3" a="1"/>
  <c r="C9654" i="3"/>
  <c r="C9655" i="3" a="1"/>
  <c r="C9655" i="3" s="1"/>
  <c r="C9656" i="3" a="1"/>
  <c r="C9656" i="3" s="1"/>
  <c r="C9657" i="3" a="1"/>
  <c r="C9657" i="3" s="1"/>
  <c r="C9658" i="3" a="1"/>
  <c r="C9658" i="3" s="1"/>
  <c r="C9659" i="3" a="1"/>
  <c r="C9659" i="3" s="1"/>
  <c r="C9660" i="3" a="1"/>
  <c r="C9660" i="3" s="1"/>
  <c r="C9661" i="3" a="1"/>
  <c r="C9661" i="3" s="1"/>
  <c r="C9662" i="3" a="1"/>
  <c r="C9662" i="3" s="1"/>
  <c r="C9663" i="3" a="1"/>
  <c r="C9663" i="3"/>
  <c r="C9664" i="3" a="1"/>
  <c r="C9664" i="3" s="1"/>
  <c r="C9665" i="3" a="1"/>
  <c r="C9665" i="3" s="1"/>
  <c r="C9666" i="3" a="1"/>
  <c r="C9666" i="3" s="1"/>
  <c r="C9667" i="3" a="1"/>
  <c r="C9667" i="3" s="1"/>
  <c r="C9668" i="3" a="1"/>
  <c r="C9668" i="3" s="1"/>
  <c r="C9669" i="3" a="1"/>
  <c r="C9669" i="3" s="1"/>
  <c r="C9670" i="3" a="1"/>
  <c r="C9670" i="3" s="1"/>
  <c r="C9671" i="3" a="1"/>
  <c r="C9671" i="3" s="1"/>
  <c r="C9672" i="3" a="1"/>
  <c r="C9672" i="3" s="1"/>
  <c r="C9673" i="3" a="1"/>
  <c r="C9673" i="3" s="1"/>
  <c r="C9674" i="3" a="1"/>
  <c r="C9674" i="3" s="1"/>
  <c r="C9675" i="3" a="1"/>
  <c r="C9675" i="3" s="1"/>
  <c r="C9676" i="3" a="1"/>
  <c r="C9676" i="3" s="1"/>
  <c r="C9677" i="3" a="1"/>
  <c r="C9677" i="3" s="1"/>
  <c r="C9678" i="3" a="1"/>
  <c r="C9678" i="3" s="1"/>
  <c r="C9679" i="3" a="1"/>
  <c r="C9679" i="3" s="1"/>
  <c r="C9680" i="3" a="1"/>
  <c r="C9680" i="3" s="1"/>
  <c r="C9681" i="3" a="1"/>
  <c r="C9681" i="3" s="1"/>
  <c r="C9682" i="3" a="1"/>
  <c r="C9682" i="3" s="1"/>
  <c r="C9683" i="3" a="1"/>
  <c r="C9683" i="3"/>
  <c r="C9684" i="3" a="1"/>
  <c r="C9684" i="3" s="1"/>
  <c r="C9685" i="3" a="1"/>
  <c r="C9685" i="3" s="1"/>
  <c r="C9686" i="3" a="1"/>
  <c r="C9686" i="3" s="1"/>
  <c r="C9687" i="3" a="1"/>
  <c r="C9687" i="3" s="1"/>
  <c r="C9688" i="3" a="1"/>
  <c r="C9688" i="3" s="1"/>
  <c r="C9689" i="3" a="1"/>
  <c r="C9689" i="3" s="1"/>
  <c r="C9690" i="3" a="1"/>
  <c r="C9690" i="3" s="1"/>
  <c r="C9691" i="3" a="1"/>
  <c r="C9691" i="3" s="1"/>
  <c r="C9692" i="3" a="1"/>
  <c r="C9692" i="3"/>
  <c r="C9693" i="3" a="1"/>
  <c r="C9693" i="3" s="1"/>
  <c r="C9694" i="3" a="1"/>
  <c r="C9694" i="3" s="1"/>
  <c r="C9695" i="3" a="1"/>
  <c r="C9695" i="3" s="1"/>
  <c r="C9696" i="3" a="1"/>
  <c r="C9696" i="3"/>
  <c r="C9697" i="3" a="1"/>
  <c r="C9697" i="3" s="1"/>
  <c r="C9698" i="3" a="1"/>
  <c r="C9698" i="3" s="1"/>
  <c r="C9699" i="3" a="1"/>
  <c r="C9699" i="3" s="1"/>
  <c r="C9700" i="3" a="1"/>
  <c r="C9700" i="3" s="1"/>
  <c r="C9701" i="3" a="1"/>
  <c r="C9701" i="3" s="1"/>
  <c r="C9702" i="3" a="1"/>
  <c r="C9702" i="3" s="1"/>
  <c r="C9703" i="3" a="1"/>
  <c r="C9703" i="3"/>
  <c r="C9704" i="3" a="1"/>
  <c r="C9704" i="3" s="1"/>
  <c r="C9705" i="3" a="1"/>
  <c r="C9705" i="3" s="1"/>
  <c r="C9706" i="3" a="1"/>
  <c r="C9706" i="3" s="1"/>
  <c r="C9707" i="3" a="1"/>
  <c r="C9707" i="3" s="1"/>
  <c r="C9708" i="3" a="1"/>
  <c r="C9708" i="3" s="1"/>
  <c r="C9709" i="3" a="1"/>
  <c r="C9709" i="3" s="1"/>
  <c r="C9710" i="3" a="1"/>
  <c r="C9710" i="3" s="1"/>
  <c r="C9711" i="3" a="1"/>
  <c r="C9711" i="3" s="1"/>
  <c r="C9712" i="3" a="1"/>
  <c r="C9712" i="3" s="1"/>
  <c r="C9713" i="3" a="1"/>
  <c r="C9713" i="3" s="1"/>
  <c r="C9714" i="3" a="1"/>
  <c r="C9714" i="3" s="1"/>
  <c r="C9715" i="3" a="1"/>
  <c r="C9715" i="3"/>
  <c r="C9716" i="3" a="1"/>
  <c r="C9716" i="3" s="1"/>
  <c r="C9717" i="3" a="1"/>
  <c r="C9717" i="3" s="1"/>
  <c r="C9718" i="3" a="1"/>
  <c r="C9718" i="3" s="1"/>
  <c r="C9719" i="3" a="1"/>
  <c r="C9719" i="3" s="1"/>
  <c r="C9720" i="3" a="1"/>
  <c r="C9720" i="3" s="1"/>
  <c r="C9721" i="3" a="1"/>
  <c r="C9721" i="3" s="1"/>
  <c r="C9722" i="3" a="1"/>
  <c r="C9722" i="3" s="1"/>
  <c r="C9723" i="3" a="1"/>
  <c r="C9723" i="3" s="1"/>
  <c r="C9724" i="3" a="1"/>
  <c r="C9724" i="3"/>
  <c r="C9725" i="3" a="1"/>
  <c r="C9725" i="3" s="1"/>
  <c r="C9726" i="3" a="1"/>
  <c r="C9726" i="3" s="1"/>
  <c r="C9727" i="3" a="1"/>
  <c r="C9727" i="3" s="1"/>
  <c r="C9728" i="3" a="1"/>
  <c r="C9728" i="3" s="1"/>
  <c r="C9729" i="3" a="1"/>
  <c r="C9729" i="3" s="1"/>
  <c r="C9730" i="3" a="1"/>
  <c r="C9730" i="3" s="1"/>
  <c r="C9731" i="3" a="1"/>
  <c r="C9731" i="3" s="1"/>
  <c r="C9732" i="3" a="1"/>
  <c r="C9732" i="3" s="1"/>
  <c r="C9733" i="3" a="1"/>
  <c r="C9733" i="3" s="1"/>
  <c r="C9734" i="3" a="1"/>
  <c r="C9734" i="3" s="1"/>
  <c r="C9735" i="3" a="1"/>
  <c r="C9735" i="3" s="1"/>
  <c r="C9736" i="3" a="1"/>
  <c r="C9736" i="3" s="1"/>
  <c r="C9737" i="3" a="1"/>
  <c r="C9737" i="3" s="1"/>
  <c r="C9738" i="3" a="1"/>
  <c r="C9738" i="3" s="1"/>
  <c r="C9739" i="3" a="1"/>
  <c r="C9739" i="3" s="1"/>
  <c r="C9740" i="3" a="1"/>
  <c r="C9740" i="3" s="1"/>
  <c r="C9741" i="3" a="1"/>
  <c r="C9741" i="3" s="1"/>
  <c r="C9742" i="3" a="1"/>
  <c r="C9742" i="3"/>
  <c r="C9743" i="3" a="1"/>
  <c r="C9743" i="3" s="1"/>
  <c r="C9744" i="3" a="1"/>
  <c r="C9744" i="3" s="1"/>
  <c r="C9745" i="3" a="1"/>
  <c r="C9745" i="3" s="1"/>
  <c r="C9746" i="3" a="1"/>
  <c r="C9746" i="3" s="1"/>
  <c r="C9747" i="3" a="1"/>
  <c r="C9747" i="3" s="1"/>
  <c r="C9748" i="3" a="1"/>
  <c r="C9748" i="3"/>
  <c r="C9749" i="3" a="1"/>
  <c r="C9749" i="3" s="1"/>
  <c r="C9750" i="3" a="1"/>
  <c r="C9750" i="3" s="1"/>
  <c r="C9751" i="3" a="1"/>
  <c r="C9751" i="3" s="1"/>
  <c r="C9752" i="3" a="1"/>
  <c r="C9752" i="3" s="1"/>
  <c r="C9753" i="3" a="1"/>
  <c r="C9753" i="3" s="1"/>
  <c r="C9754" i="3" a="1"/>
  <c r="C9754" i="3" s="1"/>
  <c r="C9755" i="3" a="1"/>
  <c r="C9755" i="3" s="1"/>
  <c r="C9756" i="3" a="1"/>
  <c r="C9756" i="3"/>
  <c r="C9757" i="3" a="1"/>
  <c r="C9757" i="3" s="1"/>
  <c r="C9758" i="3" a="1"/>
  <c r="C9758" i="3" s="1"/>
  <c r="C9759" i="3" a="1"/>
  <c r="C9759" i="3" s="1"/>
  <c r="C9760" i="3" a="1"/>
  <c r="C9760" i="3" s="1"/>
  <c r="C9761" i="3" a="1"/>
  <c r="C9761" i="3" s="1"/>
  <c r="C9762" i="3" a="1"/>
  <c r="C9762" i="3" s="1"/>
  <c r="C9763" i="3" a="1"/>
  <c r="C9763" i="3" s="1"/>
  <c r="C9764" i="3" a="1"/>
  <c r="C9764" i="3" s="1"/>
  <c r="C9765" i="3" a="1"/>
  <c r="C9765" i="3" s="1"/>
  <c r="C9766" i="3" a="1"/>
  <c r="C9766" i="3" s="1"/>
  <c r="C9767" i="3" a="1"/>
  <c r="C9767" i="3" s="1"/>
  <c r="C9768" i="3" a="1"/>
  <c r="C9768" i="3" s="1"/>
  <c r="C9769" i="3" a="1"/>
  <c r="C9769" i="3" s="1"/>
  <c r="C9770" i="3" a="1"/>
  <c r="C9770" i="3"/>
  <c r="C9771" i="3" a="1"/>
  <c r="C9771" i="3" s="1"/>
  <c r="C9772" i="3" a="1"/>
  <c r="C9772" i="3" s="1"/>
  <c r="C9773" i="3" a="1"/>
  <c r="C9773" i="3" s="1"/>
  <c r="C9774" i="3" a="1"/>
  <c r="C9774" i="3"/>
  <c r="C9775" i="3" a="1"/>
  <c r="C9775" i="3" s="1"/>
  <c r="C9776" i="3" a="1"/>
  <c r="C9776" i="3" s="1"/>
  <c r="C9777" i="3" a="1"/>
  <c r="C9777" i="3" s="1"/>
  <c r="C9778" i="3" a="1"/>
  <c r="C9778" i="3" s="1"/>
  <c r="C9779" i="3" a="1"/>
  <c r="C9779" i="3" s="1"/>
  <c r="C9780" i="3" a="1"/>
  <c r="C9780" i="3"/>
  <c r="C9781" i="3" a="1"/>
  <c r="C9781" i="3" s="1"/>
  <c r="C9782" i="3" a="1"/>
  <c r="C9782" i="3" s="1"/>
  <c r="C9783" i="3" a="1"/>
  <c r="C9783" i="3" s="1"/>
  <c r="C9784" i="3" a="1"/>
  <c r="C9784" i="3" s="1"/>
  <c r="C9785" i="3" a="1"/>
  <c r="C9785" i="3" s="1"/>
  <c r="C9786" i="3" a="1"/>
  <c r="C9786" i="3" s="1"/>
  <c r="C9787" i="3" a="1"/>
  <c r="C9787" i="3" s="1"/>
  <c r="C9788" i="3" a="1"/>
  <c r="C9788" i="3" s="1"/>
  <c r="C9789" i="3" a="1"/>
  <c r="C9789" i="3" s="1"/>
  <c r="C9790" i="3" a="1"/>
  <c r="C9790" i="3" s="1"/>
  <c r="C9791" i="3" a="1"/>
  <c r="C9791" i="3" s="1"/>
  <c r="C9792" i="3" a="1"/>
  <c r="C9792" i="3" s="1"/>
  <c r="C9793" i="3" a="1"/>
  <c r="C9793" i="3" s="1"/>
  <c r="C9794" i="3" a="1"/>
  <c r="C9794" i="3" s="1"/>
  <c r="C9795" i="3" a="1"/>
  <c r="C9795" i="3" s="1"/>
  <c r="C9796" i="3" a="1"/>
  <c r="C9796" i="3" s="1"/>
  <c r="C9797" i="3" a="1"/>
  <c r="C9797" i="3" s="1"/>
  <c r="C9798" i="3" a="1"/>
  <c r="C9798" i="3" s="1"/>
  <c r="C9799" i="3" a="1"/>
  <c r="C9799" i="3" s="1"/>
  <c r="C9800" i="3" a="1"/>
  <c r="C9800" i="3" s="1"/>
  <c r="C9801" i="3" a="1"/>
  <c r="C9801" i="3" s="1"/>
  <c r="C9802" i="3" a="1"/>
  <c r="C9802" i="3"/>
  <c r="C9803" i="3" a="1"/>
  <c r="C9803" i="3" s="1"/>
  <c r="C9804" i="3" a="1"/>
  <c r="C9804" i="3" s="1"/>
  <c r="C9805" i="3" a="1"/>
  <c r="C9805" i="3" s="1"/>
  <c r="C9806" i="3" a="1"/>
  <c r="C9806" i="3"/>
  <c r="C9807" i="3" a="1"/>
  <c r="C9807" i="3" s="1"/>
  <c r="C9808" i="3" a="1"/>
  <c r="C9808" i="3" s="1"/>
  <c r="C9809" i="3" a="1"/>
  <c r="C9809" i="3" s="1"/>
  <c r="C9810" i="3" a="1"/>
  <c r="C9810" i="3" s="1"/>
  <c r="C9811" i="3" a="1"/>
  <c r="C9811" i="3" s="1"/>
  <c r="C9812" i="3" a="1"/>
  <c r="C9812" i="3" s="1"/>
  <c r="C9813" i="3" a="1"/>
  <c r="C9813" i="3" s="1"/>
  <c r="C9814" i="3" a="1"/>
  <c r="C9814" i="3" s="1"/>
  <c r="C9815" i="3" a="1"/>
  <c r="C9815" i="3" s="1"/>
  <c r="C9816" i="3" a="1"/>
  <c r="C9816" i="3" s="1"/>
  <c r="C9817" i="3" a="1"/>
  <c r="C9817" i="3" s="1"/>
  <c r="C9818" i="3" a="1"/>
  <c r="C9818" i="3"/>
  <c r="C9819" i="3" a="1"/>
  <c r="C9819" i="3" s="1"/>
  <c r="C9820" i="3" a="1"/>
  <c r="C9820" i="3" s="1"/>
  <c r="C9821" i="3" a="1"/>
  <c r="C9821" i="3" s="1"/>
  <c r="C9822" i="3" a="1"/>
  <c r="C9822" i="3" s="1"/>
  <c r="C9823" i="3" a="1"/>
  <c r="C9823" i="3" s="1"/>
  <c r="C9824" i="3" a="1"/>
  <c r="C9824" i="3" s="1"/>
  <c r="C9825" i="3" a="1"/>
  <c r="C9825" i="3" s="1"/>
  <c r="C9826" i="3" a="1"/>
  <c r="C9826" i="3"/>
  <c r="C9827" i="3" a="1"/>
  <c r="C9827" i="3" s="1"/>
  <c r="C9828" i="3" a="1"/>
  <c r="C9828" i="3" s="1"/>
  <c r="C9829" i="3" a="1"/>
  <c r="C9829" i="3" s="1"/>
  <c r="C9830" i="3" a="1"/>
  <c r="C9830" i="3" s="1"/>
  <c r="C9831" i="3" a="1"/>
  <c r="C9831" i="3" s="1"/>
  <c r="C9832" i="3" a="1"/>
  <c r="C9832" i="3" s="1"/>
  <c r="C9833" i="3" a="1"/>
  <c r="C9833" i="3" s="1"/>
  <c r="C9834" i="3" a="1"/>
  <c r="C9834" i="3" s="1"/>
  <c r="C9835" i="3" a="1"/>
  <c r="C9835" i="3" s="1"/>
  <c r="C9836" i="3" a="1"/>
  <c r="C9836" i="3"/>
  <c r="C9837" i="3" a="1"/>
  <c r="C9837" i="3" s="1"/>
  <c r="C9838" i="3" a="1"/>
  <c r="C9838" i="3"/>
  <c r="C9839" i="3" a="1"/>
  <c r="C9839" i="3" s="1"/>
  <c r="C9840" i="3" a="1"/>
  <c r="C9840" i="3" s="1"/>
  <c r="C9841" i="3" a="1"/>
  <c r="C9841" i="3" s="1"/>
  <c r="C9842" i="3" a="1"/>
  <c r="C9842" i="3"/>
  <c r="C9843" i="3" a="1"/>
  <c r="C9843" i="3" s="1"/>
  <c r="C9844" i="3" a="1"/>
  <c r="C9844" i="3"/>
  <c r="C9845" i="3" a="1"/>
  <c r="C9845" i="3" s="1"/>
  <c r="C9846" i="3" a="1"/>
  <c r="C9846" i="3" s="1"/>
  <c r="C9847" i="3" a="1"/>
  <c r="C9847" i="3" s="1"/>
  <c r="C9848" i="3" a="1"/>
  <c r="C9848" i="3" s="1"/>
  <c r="C9849" i="3" a="1"/>
  <c r="C9849" i="3" s="1"/>
  <c r="C9850" i="3" a="1"/>
  <c r="C9850" i="3" s="1"/>
  <c r="C9851" i="3" a="1"/>
  <c r="C9851" i="3" s="1"/>
  <c r="C9852" i="3" a="1"/>
  <c r="C9852" i="3" s="1"/>
  <c r="C9853" i="3" a="1"/>
  <c r="C9853" i="3" s="1"/>
  <c r="C9854" i="3" a="1"/>
  <c r="C9854" i="3" s="1"/>
  <c r="C9855" i="3" a="1"/>
  <c r="C9855" i="3" s="1"/>
  <c r="C9856" i="3" a="1"/>
  <c r="C9856" i="3" s="1"/>
  <c r="C9857" i="3" a="1"/>
  <c r="C9857" i="3" s="1"/>
  <c r="C9858" i="3" a="1"/>
  <c r="C9858" i="3" s="1"/>
  <c r="C9859" i="3" a="1"/>
  <c r="C9859" i="3" s="1"/>
  <c r="C9860" i="3" a="1"/>
  <c r="C9860" i="3"/>
  <c r="C9861" i="3" a="1"/>
  <c r="C9861" i="3" s="1"/>
  <c r="C9862" i="3" a="1"/>
  <c r="C9862" i="3" s="1"/>
  <c r="C9863" i="3" a="1"/>
  <c r="C9863" i="3" s="1"/>
  <c r="C9864" i="3" a="1"/>
  <c r="C9864" i="3" s="1"/>
  <c r="C9865" i="3" a="1"/>
  <c r="C9865" i="3" s="1"/>
  <c r="C9866" i="3" a="1"/>
  <c r="C9866" i="3" s="1"/>
  <c r="C9867" i="3" a="1"/>
  <c r="C9867" i="3" s="1"/>
  <c r="C9868" i="3" a="1"/>
  <c r="C9868" i="3" s="1"/>
  <c r="C9869" i="3" a="1"/>
  <c r="C9869" i="3" s="1"/>
  <c r="C9870" i="3" a="1"/>
  <c r="C9870" i="3" s="1"/>
  <c r="C9871" i="3" a="1"/>
  <c r="C9871" i="3" s="1"/>
  <c r="C9872" i="3" a="1"/>
  <c r="C9872" i="3" s="1"/>
  <c r="C9873" i="3" a="1"/>
  <c r="C9873" i="3" s="1"/>
  <c r="C9874" i="3" a="1"/>
  <c r="C9874" i="3" s="1"/>
  <c r="C9875" i="3" a="1"/>
  <c r="C9875" i="3" s="1"/>
  <c r="C9876" i="3" a="1"/>
  <c r="C9876" i="3" s="1"/>
  <c r="C9877" i="3" a="1"/>
  <c r="C9877" i="3" s="1"/>
  <c r="C9878" i="3" a="1"/>
  <c r="C9878" i="3" s="1"/>
  <c r="C9879" i="3" a="1"/>
  <c r="C9879" i="3" s="1"/>
  <c r="C9880" i="3" a="1"/>
  <c r="C9880" i="3" s="1"/>
  <c r="C9881" i="3" a="1"/>
  <c r="C9881" i="3" s="1"/>
  <c r="C9882" i="3" a="1"/>
  <c r="C9882" i="3"/>
  <c r="C9883" i="3" a="1"/>
  <c r="C9883" i="3" s="1"/>
  <c r="C9884" i="3" a="1"/>
  <c r="C9884" i="3"/>
  <c r="C9885" i="3" a="1"/>
  <c r="C9885" i="3" s="1"/>
  <c r="C9886" i="3" a="1"/>
  <c r="C9886" i="3" s="1"/>
  <c r="C9887" i="3" a="1"/>
  <c r="C9887" i="3" s="1"/>
  <c r="C9888" i="3" a="1"/>
  <c r="C9888" i="3" s="1"/>
  <c r="C9889" i="3" a="1"/>
  <c r="C9889" i="3" s="1"/>
  <c r="C9890" i="3" a="1"/>
  <c r="C9890" i="3"/>
  <c r="C9891" i="3" a="1"/>
  <c r="C9891" i="3" s="1"/>
  <c r="C9892" i="3" a="1"/>
  <c r="C9892" i="3" s="1"/>
  <c r="C9893" i="3" a="1"/>
  <c r="C9893" i="3" s="1"/>
  <c r="C9894" i="3" a="1"/>
  <c r="C9894" i="3" s="1"/>
  <c r="C9895" i="3" a="1"/>
  <c r="C9895" i="3" s="1"/>
  <c r="C9896" i="3" a="1"/>
  <c r="C9896" i="3" s="1"/>
  <c r="C9897" i="3" a="1"/>
  <c r="C9897" i="3" s="1"/>
  <c r="C9898" i="3" a="1"/>
  <c r="C9898" i="3" s="1"/>
  <c r="C9899" i="3" a="1"/>
  <c r="C9899" i="3" s="1"/>
  <c r="C9900" i="3" a="1"/>
  <c r="C9900" i="3" s="1"/>
  <c r="C9901" i="3" a="1"/>
  <c r="C9901" i="3" s="1"/>
  <c r="C9902" i="3" a="1"/>
  <c r="C9902" i="3"/>
  <c r="C9903" i="3" a="1"/>
  <c r="C9903" i="3" s="1"/>
  <c r="C9904" i="3" a="1"/>
  <c r="C9904" i="3" s="1"/>
  <c r="C9905" i="3" a="1"/>
  <c r="C9905" i="3" s="1"/>
  <c r="C9906" i="3" a="1"/>
  <c r="C9906" i="3" s="1"/>
  <c r="C9907" i="3" a="1"/>
  <c r="C9907" i="3" s="1"/>
  <c r="C9908" i="3" a="1"/>
  <c r="C9908" i="3" s="1"/>
  <c r="C9909" i="3" a="1"/>
  <c r="C9909" i="3" s="1"/>
  <c r="C9910" i="3" a="1"/>
  <c r="C9910" i="3" s="1"/>
  <c r="C9911" i="3" a="1"/>
  <c r="C9911" i="3" s="1"/>
  <c r="C9912" i="3" a="1"/>
  <c r="C9912" i="3" s="1"/>
  <c r="C9913" i="3" a="1"/>
  <c r="C9913" i="3" s="1"/>
  <c r="C9914" i="3" a="1"/>
  <c r="C9914" i="3"/>
  <c r="C9915" i="3" a="1"/>
  <c r="C9915" i="3" s="1"/>
  <c r="C9916" i="3" a="1"/>
  <c r="C9916" i="3" s="1"/>
  <c r="C9917" i="3" a="1"/>
  <c r="C9917" i="3" s="1"/>
  <c r="C9918" i="3" a="1"/>
  <c r="C9918" i="3" s="1"/>
  <c r="C9919" i="3" a="1"/>
  <c r="C9919" i="3" s="1"/>
  <c r="C9920" i="3" a="1"/>
  <c r="C9920" i="3" s="1"/>
  <c r="C9921" i="3" a="1"/>
  <c r="C9921" i="3" s="1"/>
  <c r="C9922" i="3" a="1"/>
  <c r="C9922" i="3"/>
  <c r="C9923" i="3" a="1"/>
  <c r="C9923" i="3" s="1"/>
  <c r="C9924" i="3" a="1"/>
  <c r="C9924" i="3" s="1"/>
  <c r="C9925" i="3" a="1"/>
  <c r="C9925" i="3" s="1"/>
  <c r="C9926" i="3" a="1"/>
  <c r="C9926" i="3" s="1"/>
  <c r="C9927" i="3" a="1"/>
  <c r="C9927" i="3" s="1"/>
  <c r="C9928" i="3" a="1"/>
  <c r="C9928" i="3" s="1"/>
  <c r="C9929" i="3" a="1"/>
  <c r="C9929" i="3" s="1"/>
  <c r="C9930" i="3" a="1"/>
  <c r="C9930" i="3" s="1"/>
  <c r="C9931" i="3" a="1"/>
  <c r="C9931" i="3" s="1"/>
  <c r="C9932" i="3" a="1"/>
  <c r="C9932" i="3"/>
  <c r="C9933" i="3" a="1"/>
  <c r="C9933" i="3" s="1"/>
  <c r="C9934" i="3" a="1"/>
  <c r="C9934" i="3" s="1"/>
  <c r="C9935" i="3" a="1"/>
  <c r="C9935" i="3" s="1"/>
  <c r="C9936" i="3" a="1"/>
  <c r="C9936" i="3" s="1"/>
  <c r="C9937" i="3" a="1"/>
  <c r="C9937" i="3" s="1"/>
  <c r="C9938" i="3" a="1"/>
  <c r="C9938" i="3"/>
  <c r="C9939" i="3" a="1"/>
  <c r="C9939" i="3" s="1"/>
  <c r="C9940" i="3" a="1"/>
  <c r="C9940" i="3" s="1"/>
  <c r="C9941" i="3" a="1"/>
  <c r="C9941" i="3" s="1"/>
  <c r="C9942" i="3" a="1"/>
  <c r="C9942" i="3" s="1"/>
  <c r="C9943" i="3" a="1"/>
  <c r="C9943" i="3" s="1"/>
  <c r="C9944" i="3" a="1"/>
  <c r="C9944" i="3"/>
  <c r="C9945" i="3" a="1"/>
  <c r="C9945" i="3" s="1"/>
  <c r="C9946" i="3" a="1"/>
  <c r="C9946" i="3" s="1"/>
  <c r="C9947" i="3" a="1"/>
  <c r="C9947" i="3" s="1"/>
  <c r="C9948" i="3" a="1"/>
  <c r="C9948" i="3"/>
  <c r="C9949" i="3" a="1"/>
  <c r="C9949" i="3" s="1"/>
  <c r="C9950" i="3" a="1"/>
  <c r="C9950" i="3" s="1"/>
  <c r="C9951" i="3" a="1"/>
  <c r="C9951" i="3" s="1"/>
  <c r="C9952" i="3" a="1"/>
  <c r="C9952" i="3" s="1"/>
  <c r="C9953" i="3" a="1"/>
  <c r="C9953" i="3" s="1"/>
  <c r="C9954" i="3" a="1"/>
  <c r="C9954" i="3" s="1"/>
  <c r="C9955" i="3" a="1"/>
  <c r="C9955" i="3" s="1"/>
  <c r="C9956" i="3" a="1"/>
  <c r="C9956" i="3" s="1"/>
  <c r="C9957" i="3" a="1"/>
  <c r="C9957" i="3" s="1"/>
  <c r="C9958" i="3" a="1"/>
  <c r="C9958" i="3" s="1"/>
  <c r="C9959" i="3" a="1"/>
  <c r="C9959" i="3" s="1"/>
  <c r="C9960" i="3" a="1"/>
  <c r="C9960" i="3"/>
  <c r="C9961" i="3" a="1"/>
  <c r="C9961" i="3" s="1"/>
  <c r="C9962" i="3" a="1"/>
  <c r="C9962" i="3" s="1"/>
  <c r="C9963" i="3" a="1"/>
  <c r="C9963" i="3" s="1"/>
  <c r="C9964" i="3" a="1"/>
  <c r="C9964" i="3" s="1"/>
  <c r="C9965" i="3" a="1"/>
  <c r="C9965" i="3" s="1"/>
  <c r="C9966" i="3" a="1"/>
  <c r="C9966" i="3" s="1"/>
  <c r="C9967" i="3" a="1"/>
  <c r="C9967" i="3" s="1"/>
  <c r="C9968" i="3" a="1"/>
  <c r="C9968" i="3" s="1"/>
  <c r="C9969" i="3" a="1"/>
  <c r="C9969" i="3" s="1"/>
  <c r="C9970" i="3" a="1"/>
  <c r="C9970" i="3" s="1"/>
  <c r="C9971" i="3" a="1"/>
  <c r="C9971" i="3" s="1"/>
  <c r="C9972" i="3" a="1"/>
  <c r="C9972" i="3"/>
  <c r="C9973" i="3" a="1"/>
  <c r="C9973" i="3" s="1"/>
  <c r="C9974" i="3" a="1"/>
  <c r="C9974" i="3" s="1"/>
  <c r="C9975" i="3" a="1"/>
  <c r="C9975" i="3" s="1"/>
  <c r="C9976" i="3" a="1"/>
  <c r="C9976" i="3" s="1"/>
  <c r="C9977" i="3" a="1"/>
  <c r="C9977" i="3" s="1"/>
  <c r="C9978" i="3" a="1"/>
  <c r="C9978" i="3" s="1"/>
  <c r="C9979" i="3" a="1"/>
  <c r="C9979" i="3" s="1"/>
  <c r="C9980" i="3" a="1"/>
  <c r="C9980" i="3"/>
  <c r="C9981" i="3" a="1"/>
  <c r="C9981" i="3" s="1"/>
  <c r="C9982" i="3" a="1"/>
  <c r="C9982" i="3" s="1"/>
  <c r="C9983" i="3" a="1"/>
  <c r="C9983" i="3" s="1"/>
  <c r="C9984" i="3" a="1"/>
  <c r="C9984" i="3" s="1"/>
  <c r="C9985" i="3" a="1"/>
  <c r="C9985" i="3" s="1"/>
  <c r="C9986" i="3" a="1"/>
  <c r="C9986" i="3" s="1"/>
  <c r="C9987" i="3" a="1"/>
  <c r="C9987" i="3" s="1"/>
  <c r="C9988" i="3" a="1"/>
  <c r="C9988" i="3" s="1"/>
  <c r="C9989" i="3" a="1"/>
  <c r="C9989" i="3" s="1"/>
  <c r="C9990" i="3" a="1"/>
  <c r="C9990" i="3" s="1"/>
  <c r="C9991" i="3" a="1"/>
  <c r="C9991" i="3" s="1"/>
  <c r="C9992" i="3" a="1"/>
  <c r="C9992" i="3"/>
  <c r="C9993" i="3" a="1"/>
  <c r="C9993" i="3" s="1"/>
  <c r="C9994" i="3" a="1"/>
  <c r="C9994" i="3" s="1"/>
  <c r="C9995" i="3" a="1"/>
  <c r="C9995" i="3" s="1"/>
  <c r="C9996" i="3" a="1"/>
  <c r="C9996" i="3"/>
  <c r="C9997" i="3" a="1"/>
  <c r="C9997" i="3" s="1"/>
  <c r="C9998" i="3" a="1"/>
  <c r="C9998" i="3" s="1"/>
  <c r="C9999" i="3" a="1"/>
  <c r="C9999" i="3" s="1"/>
  <c r="C10000" i="3" a="1"/>
  <c r="C10000" i="3" s="1"/>
  <c r="C10001" i="3" a="1"/>
  <c r="C10001" i="3" s="1"/>
  <c r="C2" i="3" a="1"/>
  <c r="C2" i="3" s="1"/>
  <c r="P4" i="5"/>
  <c r="M4" i="5"/>
  <c r="I4" i="5"/>
  <c r="D4"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<sst xmlns="http://schemas.openxmlformats.org/spreadsheetml/2006/main" count="100097" uniqueCount="59">
  <si>
    <t>User ID</t>
  </si>
  <si>
    <t>Age</t>
  </si>
  <si>
    <t>Gender</t>
  </si>
  <si>
    <t>Height (cm)</t>
  </si>
  <si>
    <t>Weight (kg)</t>
  </si>
  <si>
    <t>Workout Type</t>
  </si>
  <si>
    <t>Workout Duration (mins)</t>
  </si>
  <si>
    <t>Calories Burned</t>
  </si>
  <si>
    <t>Heart Rate (bpm)</t>
  </si>
  <si>
    <t>Steps Taken</t>
  </si>
  <si>
    <t>Distance (km)</t>
  </si>
  <si>
    <t>Workout Intensity</t>
  </si>
  <si>
    <t>Sleep Hours</t>
  </si>
  <si>
    <t>Water Intake (liters)</t>
  </si>
  <si>
    <t>Daily Calories Intake</t>
  </si>
  <si>
    <t>Resting Heart Rate (bpm)</t>
  </si>
  <si>
    <t>VO2 Max</t>
  </si>
  <si>
    <t>Body Fat (%)</t>
  </si>
  <si>
    <t>Mood Before Workout</t>
  </si>
  <si>
    <t>Mood After Workout</t>
  </si>
  <si>
    <t>Male</t>
  </si>
  <si>
    <t>Cycling</t>
  </si>
  <si>
    <t>High</t>
  </si>
  <si>
    <t>Tired</t>
  </si>
  <si>
    <t>Fatigued</t>
  </si>
  <si>
    <t>Other</t>
  </si>
  <si>
    <t>Cardio</t>
  </si>
  <si>
    <t>Happy</t>
  </si>
  <si>
    <t>Energized</t>
  </si>
  <si>
    <t>Female</t>
  </si>
  <si>
    <t>HIIT</t>
  </si>
  <si>
    <t>Medium</t>
  </si>
  <si>
    <t>Neutral</t>
  </si>
  <si>
    <t>Strength</t>
  </si>
  <si>
    <t>Stressed</t>
  </si>
  <si>
    <t>Yoga</t>
  </si>
  <si>
    <t>Low</t>
  </si>
  <si>
    <t>Running</t>
  </si>
  <si>
    <t>Age Bracket</t>
  </si>
  <si>
    <t>Row Labels</t>
  </si>
  <si>
    <t>Grand Total</t>
  </si>
  <si>
    <t>Average of Calories Burned</t>
  </si>
  <si>
    <t>18-24</t>
  </si>
  <si>
    <t>25-34</t>
  </si>
  <si>
    <t>35-44</t>
  </si>
  <si>
    <t>45-54</t>
  </si>
  <si>
    <t>55 and Over</t>
  </si>
  <si>
    <t>Average of Resting Heart Rate (bpm)</t>
  </si>
  <si>
    <t>Average of Sleep Hours</t>
  </si>
  <si>
    <t>Age Group</t>
  </si>
  <si>
    <t>Average of Steps Taken</t>
  </si>
  <si>
    <t>Average of Heart Rate (bpm)</t>
  </si>
  <si>
    <t>Count of Workout Intensity</t>
  </si>
  <si>
    <t>Count of Mood After Workout</t>
  </si>
  <si>
    <t>Fitness Tracker Dashboard</t>
  </si>
  <si>
    <t>Avg. Calories Burned</t>
  </si>
  <si>
    <t>Avg. Heart Rate (bpm)</t>
  </si>
  <si>
    <t>Avg. Steps Taken</t>
  </si>
  <si>
    <t>Avg. Sleep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</si>
</sst>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8" formatCode="0.000"/>
    <numFmt numFmtId="171" formatCode="_(* #,##0_);_(* \(#,##0\);_(*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0"/>
      <color theme="0"/>
      <name val="Aptos Narrow"/>
      <scheme val="minor"/>
    </font>
    <font>
      <sz val="8"/>
      <name val="Aptos Narrow"/>
      <family val="2"/>
      <scheme val="minor"/>
    </font>
    <font>
      <sz val="18"/>
      <color theme="3"/>
      <name val="Aptos Narrow"/>
      <family val="2"/>
      <scheme val="minor"/>
    </font>
    <font>
      <sz val="18"/>
      <color theme="5" tint="-0.249977111117893"/>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5673"/>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71" fontId="0" fillId="0" borderId="0" xfId="0" applyNumberFormat="1"/>
    <xf numFmtId="0" fontId="0" fillId="0" borderId="0" xfId="0" applyAlignment="1">
      <alignment vertical="center"/>
    </xf>
    <xf numFmtId="0" fontId="18" fillId="33" borderId="0" xfId="0" applyFont="1" applyFill="1" applyAlignment="1">
      <alignment horizontal="center" vertical="center"/>
    </xf>
    <xf numFmtId="0" fontId="20" fillId="34" borderId="0" xfId="0" applyFont="1" applyFill="1" applyAlignment="1">
      <alignment horizontal="center"/>
    </xf>
    <xf numFmtId="2" fontId="21" fillId="34" borderId="0" xfId="0" applyNumberFormat="1" applyFont="1" applyFill="1" applyAlignment="1">
      <alignment horizontal="center"/>
    </xf>
    <xf numFmtId="171" fontId="21" fillId="34" borderId="0" xfId="1" applyNumberFormat="1" applyFont="1" applyFill="1"/>
    <xf numFmtId="168" fontId="21" fillId="34" borderId="0" xfId="0" applyNumberFormat="1"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numFmt numFmtId="171" formatCode="_(* #,##0_);_(* \(#,##0\);_(* &quot;-&quot;??_);_(@_)"/>
    </dxf>
    <dxf>
      <numFmt numFmtId="2" formatCode="0.00"/>
    </dxf>
    <dxf>
      <numFmt numFmtId="1" formatCode="0"/>
    </dxf>
    <dxf>
      <numFmt numFmtId="2" formatCode="0.00"/>
    </dxf>
    <dxf>
      <numFmt numFmtId="2" formatCode="0.00"/>
    </dxf>
    <dxf>
      <numFmt numFmtId="171" formatCode="_(* #,##0_);_(* \(#,##0\);_(* &quot;-&quot;??_);_(@_)"/>
    </dxf>
    <dxf>
      <numFmt numFmtId="2" formatCode="0.00"/>
    </dxf>
  </dxfs>
  <tableStyles count="0" defaultTableStyle="TableStyleMedium2" defaultPivotStyle="PivotStyleLight16"/>
  <colors>
    <mruColors>
      <color rgb="FF26B04E"/>
      <color rgb="FFDDB02B"/>
      <color rgb="FF005673"/>
      <color rgb="FFBEC5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Tables!Avg. Calories Burned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Average Calories Burned By Workout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'Pivot Tables'!$B$1</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Tables'!$A$2:$A$8</c:f>
              <c:strCache>
                <c:ptCount val="6"/>
                <c:pt idx="0">
                  <c:v>Cardio</c:v>
                </c:pt>
                <c:pt idx="1">
                  <c:v>Cycling</c:v>
                </c:pt>
                <c:pt idx="2">
                  <c:v>HIIT</c:v>
                </c:pt>
                <c:pt idx="3">
                  <c:v>Running</c:v>
                </c:pt>
                <c:pt idx="4">
                  <c:v>Strength</c:v>
                </c:pt>
                <c:pt idx="5">
                  <c:v>Yoga</c:v>
                </c:pt>
              </c:strCache>
            </c:strRef>
          </c:cat>
          <c:val>
            <c:numRef>
              <c:f>'Pivot Tables'!$B$2:$B$8</c:f>
              <c:numCache>
                <c:formatCode>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0-1FA3-B049-BB4B-43630B88F0B4}"/>
            </c:ext>
          </c:extLst>
        </c:ser>
        <c:dLbls>
          <c:dLblPos val="outEnd"/>
          <c:showLegendKey val="0"/>
          <c:showVal val="1"/>
          <c:showCatName val="0"/>
          <c:showSerName val="0"/>
          <c:showPercent val="0"/>
          <c:showBubbleSize val="0"/>
        </c:dLbls>
        <c:gapWidth val="219"/>
        <c:overlap val="-27"/>
        <c:axId val="1281915039"/>
        <c:axId val="1367477503"/>
      </c:barChart>
      <c:catAx>
        <c:axId val="128191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77503"/>
        <c:crosses val="autoZero"/>
        <c:auto val="1"/>
        <c:lblAlgn val="ctr"/>
        <c:lblOffset val="100"/>
        <c:noMultiLvlLbl val="0"/>
      </c:catAx>
      <c:valAx>
        <c:axId val="1367477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Calories Burned (cal)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1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Tables!Steps By Age</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Steps Taken By 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Tables'!$L$12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Tables'!$K$13:$K$18</c:f>
              <c:strCache>
                <c:ptCount val="5"/>
                <c:pt idx="0">
                  <c:v>18-24</c:v>
                </c:pt>
                <c:pt idx="1">
                  <c:v>25-34</c:v>
                </c:pt>
                <c:pt idx="2">
                  <c:v>35-44</c:v>
                </c:pt>
                <c:pt idx="3">
                  <c:v>45-54</c:v>
                </c:pt>
                <c:pt idx="4">
                  <c:v>55 and Over</c:v>
                </c:pt>
              </c:strCache>
            </c:strRef>
          </c:cat>
          <c:val>
            <c:numRef>
              <c:f>'Pivot Tables'!$L$13:$L$18</c:f>
              <c:numCache>
                <c:formatCode>_(* #,##0_);_(* \(#,##0\);_(* "-"??_);_(@_)</c:formatCode>
                <c:ptCount val="5"/>
                <c:pt idx="0">
                  <c:v>10360.223776223776</c:v>
                </c:pt>
                <c:pt idx="1">
                  <c:v>10469.120319730753</c:v>
                </c:pt>
                <c:pt idx="2">
                  <c:v>10461.001268498943</c:v>
                </c:pt>
                <c:pt idx="3">
                  <c:v>10487.172487223168</c:v>
                </c:pt>
                <c:pt idx="4">
                  <c:v>10492.10552763819</c:v>
                </c:pt>
              </c:numCache>
            </c:numRef>
          </c:val>
          <c:smooth val="0"/>
          <c:extLst>
            <c:ext xmlns:c16="http://schemas.microsoft.com/office/drawing/2014/chart" uri="{C3380CC4-5D6E-409C-BE32-E72D297353CC}">
              <c16:uniqueId val="{00000000-E98B-2545-9CEE-40F152AC9241}"/>
            </c:ext>
          </c:extLst>
        </c:ser>
        <c:dLbls>
          <c:dLblPos val="ctr"/>
          <c:showLegendKey val="0"/>
          <c:showVal val="1"/>
          <c:showCatName val="0"/>
          <c:showSerName val="0"/>
          <c:showPercent val="0"/>
          <c:showBubbleSize val="0"/>
        </c:dLbls>
        <c:marker val="1"/>
        <c:smooth val="0"/>
        <c:axId val="2127634383"/>
        <c:axId val="2142275375"/>
      </c:lineChart>
      <c:catAx>
        <c:axId val="2127634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2275375"/>
        <c:crosses val="autoZero"/>
        <c:auto val="1"/>
        <c:lblAlgn val="ctr"/>
        <c:lblOffset val="100"/>
        <c:noMultiLvlLbl val="0"/>
      </c:catAx>
      <c:valAx>
        <c:axId val="2142275375"/>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763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Average of Heart Rate (bpm)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Tables'!$E$41</c:f>
              <c:strCache>
                <c:ptCount val="1"/>
                <c:pt idx="0">
                  <c:v>Average of Heart Rate (bpm)</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ash"/>
              </a:ln>
              <a:effectLst/>
            </c:spPr>
            <c:trendlineType val="linear"/>
            <c:dispRSqr val="0"/>
            <c:dispEq val="0"/>
          </c:trendline>
          <c:xVal>
            <c:strRef>
              <c:f>'Pivot Tables'!$D$42:$D$152</c:f>
              <c:strCache>
                <c:ptCount val="11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100</c:v>
                </c:pt>
                <c:pt idx="91">
                  <c:v>101</c:v>
                </c:pt>
                <c:pt idx="92">
                  <c:v>102</c:v>
                </c:pt>
                <c:pt idx="93">
                  <c:v>103</c:v>
                </c:pt>
                <c:pt idx="94">
                  <c:v>104</c:v>
                </c:pt>
                <c:pt idx="95">
                  <c:v>105</c:v>
                </c:pt>
                <c:pt idx="96">
                  <c:v>106</c:v>
                </c:pt>
                <c:pt idx="97">
                  <c:v>107</c:v>
                </c:pt>
                <c:pt idx="98">
                  <c:v>108</c:v>
                </c:pt>
                <c:pt idx="99">
                  <c:v>109</c:v>
                </c:pt>
                <c:pt idx="100">
                  <c:v>110</c:v>
                </c:pt>
                <c:pt idx="101">
                  <c:v>111</c:v>
                </c:pt>
                <c:pt idx="102">
                  <c:v>112</c:v>
                </c:pt>
                <c:pt idx="103">
                  <c:v>113</c:v>
                </c:pt>
                <c:pt idx="104">
                  <c:v>114</c:v>
                </c:pt>
                <c:pt idx="105">
                  <c:v>115</c:v>
                </c:pt>
                <c:pt idx="106">
                  <c:v>116</c:v>
                </c:pt>
                <c:pt idx="107">
                  <c:v>117</c:v>
                </c:pt>
                <c:pt idx="108">
                  <c:v>118</c:v>
                </c:pt>
                <c:pt idx="109">
                  <c:v>119</c:v>
                </c:pt>
                <c:pt idx="110">
                  <c:v>Grand Total</c:v>
                </c:pt>
              </c:strCache>
            </c:strRef>
          </c:xVal>
          <c:yVal>
            <c:numRef>
              <c:f>'Pivot Tables'!$E$42:$E$152</c:f>
              <c:numCache>
                <c:formatCode>General</c:formatCode>
                <c:ptCount val="111"/>
                <c:pt idx="0">
                  <c:v>125.81720430107526</c:v>
                </c:pt>
                <c:pt idx="1">
                  <c:v>131.19444444444446</c:v>
                </c:pt>
                <c:pt idx="2">
                  <c:v>132.73469387755102</c:v>
                </c:pt>
                <c:pt idx="3">
                  <c:v>129.90384615384616</c:v>
                </c:pt>
                <c:pt idx="4">
                  <c:v>131.79310344827587</c:v>
                </c:pt>
                <c:pt idx="5">
                  <c:v>128.41880341880341</c:v>
                </c:pt>
                <c:pt idx="6">
                  <c:v>133.31578947368422</c:v>
                </c:pt>
                <c:pt idx="7">
                  <c:v>130.92771084337349</c:v>
                </c:pt>
                <c:pt idx="8">
                  <c:v>132.17441860465115</c:v>
                </c:pt>
                <c:pt idx="9">
                  <c:v>132.37362637362637</c:v>
                </c:pt>
                <c:pt idx="10">
                  <c:v>131.28735632183907</c:v>
                </c:pt>
                <c:pt idx="11">
                  <c:v>132.77906976744185</c:v>
                </c:pt>
                <c:pt idx="12">
                  <c:v>132.52808988764045</c:v>
                </c:pt>
                <c:pt idx="13">
                  <c:v>130.97029702970298</c:v>
                </c:pt>
                <c:pt idx="14">
                  <c:v>132.80000000000001</c:v>
                </c:pt>
                <c:pt idx="15">
                  <c:v>128.92708333333334</c:v>
                </c:pt>
                <c:pt idx="16">
                  <c:v>123.32876712328768</c:v>
                </c:pt>
                <c:pt idx="17">
                  <c:v>129.29885057471265</c:v>
                </c:pt>
                <c:pt idx="18">
                  <c:v>127.90123456790124</c:v>
                </c:pt>
                <c:pt idx="19">
                  <c:v>132.16279069767441</c:v>
                </c:pt>
                <c:pt idx="20">
                  <c:v>127.38823529411765</c:v>
                </c:pt>
                <c:pt idx="21">
                  <c:v>130.27027027027026</c:v>
                </c:pt>
                <c:pt idx="22">
                  <c:v>132.37681159420291</c:v>
                </c:pt>
                <c:pt idx="23">
                  <c:v>130.24242424242425</c:v>
                </c:pt>
                <c:pt idx="24">
                  <c:v>133.62765957446808</c:v>
                </c:pt>
                <c:pt idx="25">
                  <c:v>124.49367088607595</c:v>
                </c:pt>
                <c:pt idx="26">
                  <c:v>131.56842105263158</c:v>
                </c:pt>
                <c:pt idx="27">
                  <c:v>136.06024096385542</c:v>
                </c:pt>
                <c:pt idx="28">
                  <c:v>129.21568627450981</c:v>
                </c:pt>
                <c:pt idx="29">
                  <c:v>126.58333333333333</c:v>
                </c:pt>
                <c:pt idx="30">
                  <c:v>126.92222222222222</c:v>
                </c:pt>
                <c:pt idx="31">
                  <c:v>133.02247191011236</c:v>
                </c:pt>
                <c:pt idx="32">
                  <c:v>131.3953488372093</c:v>
                </c:pt>
                <c:pt idx="33">
                  <c:v>122.40816326530613</c:v>
                </c:pt>
                <c:pt idx="34">
                  <c:v>131.11904761904762</c:v>
                </c:pt>
                <c:pt idx="35">
                  <c:v>129.52222222222221</c:v>
                </c:pt>
                <c:pt idx="36">
                  <c:v>133.27659574468086</c:v>
                </c:pt>
                <c:pt idx="37">
                  <c:v>133.72448979591837</c:v>
                </c:pt>
                <c:pt idx="38">
                  <c:v>127.52222222222223</c:v>
                </c:pt>
                <c:pt idx="39">
                  <c:v>130.81927710843374</c:v>
                </c:pt>
                <c:pt idx="40">
                  <c:v>130.61111111111111</c:v>
                </c:pt>
                <c:pt idx="41">
                  <c:v>130.46913580246914</c:v>
                </c:pt>
                <c:pt idx="42">
                  <c:v>130.38144329896906</c:v>
                </c:pt>
                <c:pt idx="43">
                  <c:v>129.01162790697674</c:v>
                </c:pt>
                <c:pt idx="44">
                  <c:v>128.19607843137254</c:v>
                </c:pt>
                <c:pt idx="45">
                  <c:v>125.05813953488372</c:v>
                </c:pt>
                <c:pt idx="46">
                  <c:v>130.87777777777777</c:v>
                </c:pt>
                <c:pt idx="47">
                  <c:v>130.89285714285714</c:v>
                </c:pt>
                <c:pt idx="48">
                  <c:v>128.71428571428572</c:v>
                </c:pt>
                <c:pt idx="49">
                  <c:v>128.27450980392157</c:v>
                </c:pt>
                <c:pt idx="50">
                  <c:v>123.86206896551724</c:v>
                </c:pt>
                <c:pt idx="51">
                  <c:v>127.03809523809524</c:v>
                </c:pt>
                <c:pt idx="52">
                  <c:v>128.64367816091954</c:v>
                </c:pt>
                <c:pt idx="53">
                  <c:v>121.90350877192982</c:v>
                </c:pt>
                <c:pt idx="54">
                  <c:v>130.16304347826087</c:v>
                </c:pt>
                <c:pt idx="55">
                  <c:v>129.79347826086956</c:v>
                </c:pt>
                <c:pt idx="56">
                  <c:v>126.95555555555555</c:v>
                </c:pt>
                <c:pt idx="57">
                  <c:v>128.56701030927834</c:v>
                </c:pt>
                <c:pt idx="58">
                  <c:v>126.28712871287129</c:v>
                </c:pt>
                <c:pt idx="59">
                  <c:v>126.7816091954023</c:v>
                </c:pt>
                <c:pt idx="60">
                  <c:v>132.8131868131868</c:v>
                </c:pt>
                <c:pt idx="61">
                  <c:v>124.32183908045977</c:v>
                </c:pt>
                <c:pt idx="62">
                  <c:v>129.02325581395348</c:v>
                </c:pt>
                <c:pt idx="63">
                  <c:v>127.47572815533981</c:v>
                </c:pt>
                <c:pt idx="64">
                  <c:v>122.44705882352942</c:v>
                </c:pt>
                <c:pt idx="65">
                  <c:v>131.93103448275863</c:v>
                </c:pt>
                <c:pt idx="66">
                  <c:v>130.77500000000001</c:v>
                </c:pt>
                <c:pt idx="67">
                  <c:v>130.05154639175257</c:v>
                </c:pt>
                <c:pt idx="68">
                  <c:v>129.7391304347826</c:v>
                </c:pt>
                <c:pt idx="69">
                  <c:v>132.77777777777777</c:v>
                </c:pt>
                <c:pt idx="70">
                  <c:v>126.33333333333333</c:v>
                </c:pt>
                <c:pt idx="71">
                  <c:v>127.01162790697674</c:v>
                </c:pt>
                <c:pt idx="72">
                  <c:v>126.02020202020202</c:v>
                </c:pt>
                <c:pt idx="73">
                  <c:v>131.08235294117648</c:v>
                </c:pt>
                <c:pt idx="74">
                  <c:v>129.94623655913978</c:v>
                </c:pt>
                <c:pt idx="75">
                  <c:v>126.50549450549451</c:v>
                </c:pt>
                <c:pt idx="76">
                  <c:v>128.48936170212767</c:v>
                </c:pt>
                <c:pt idx="77">
                  <c:v>124.95402298850574</c:v>
                </c:pt>
                <c:pt idx="78">
                  <c:v>131.8901098901099</c:v>
                </c:pt>
                <c:pt idx="79">
                  <c:v>125.5204081632653</c:v>
                </c:pt>
                <c:pt idx="80">
                  <c:v>131.64285714285714</c:v>
                </c:pt>
                <c:pt idx="81">
                  <c:v>127.07407407407408</c:v>
                </c:pt>
                <c:pt idx="82">
                  <c:v>131.4375</c:v>
                </c:pt>
                <c:pt idx="83">
                  <c:v>133.72151898734177</c:v>
                </c:pt>
                <c:pt idx="84">
                  <c:v>129.46391752577318</c:v>
                </c:pt>
                <c:pt idx="85">
                  <c:v>130.67901234567901</c:v>
                </c:pt>
                <c:pt idx="86">
                  <c:v>124.83673469387755</c:v>
                </c:pt>
                <c:pt idx="87">
                  <c:v>132.65714285714284</c:v>
                </c:pt>
                <c:pt idx="88">
                  <c:v>135.67045454545453</c:v>
                </c:pt>
                <c:pt idx="89">
                  <c:v>131.94252873563218</c:v>
                </c:pt>
                <c:pt idx="90">
                  <c:v>127.46913580246914</c:v>
                </c:pt>
                <c:pt idx="91">
                  <c:v>131.11111111111111</c:v>
                </c:pt>
                <c:pt idx="92">
                  <c:v>126.15853658536585</c:v>
                </c:pt>
                <c:pt idx="93">
                  <c:v>126.78651685393258</c:v>
                </c:pt>
                <c:pt idx="94">
                  <c:v>127.8875</c:v>
                </c:pt>
                <c:pt idx="95">
                  <c:v>128.72043010752688</c:v>
                </c:pt>
                <c:pt idx="96">
                  <c:v>126.19767441860465</c:v>
                </c:pt>
                <c:pt idx="97">
                  <c:v>136.8953488372093</c:v>
                </c:pt>
                <c:pt idx="98">
                  <c:v>129.52173913043478</c:v>
                </c:pt>
                <c:pt idx="99">
                  <c:v>131.13333333333333</c:v>
                </c:pt>
                <c:pt idx="100">
                  <c:v>129.4</c:v>
                </c:pt>
                <c:pt idx="101">
                  <c:v>130.09677419354838</c:v>
                </c:pt>
                <c:pt idx="102">
                  <c:v>126.71428571428571</c:v>
                </c:pt>
                <c:pt idx="103">
                  <c:v>130.4020618556701</c:v>
                </c:pt>
                <c:pt idx="104">
                  <c:v>128.19277108433735</c:v>
                </c:pt>
                <c:pt idx="105">
                  <c:v>130.79166666666666</c:v>
                </c:pt>
                <c:pt idx="106">
                  <c:v>131.21276595744681</c:v>
                </c:pt>
                <c:pt idx="107">
                  <c:v>131.19753086419752</c:v>
                </c:pt>
                <c:pt idx="108">
                  <c:v>131.64044943820224</c:v>
                </c:pt>
                <c:pt idx="109">
                  <c:v>133.97272727272727</c:v>
                </c:pt>
                <c:pt idx="110">
                  <c:v>129.52670000000001</c:v>
                </c:pt>
              </c:numCache>
            </c:numRef>
          </c:yVal>
          <c:smooth val="0"/>
          <c:extLst>
            <c:ext xmlns:c16="http://schemas.microsoft.com/office/drawing/2014/chart" uri="{C3380CC4-5D6E-409C-BE32-E72D297353CC}">
              <c16:uniqueId val="{00000000-6774-7842-A15E-7E6906E78F97}"/>
            </c:ext>
          </c:extLst>
        </c:ser>
        <c:dLbls>
          <c:showLegendKey val="0"/>
          <c:showVal val="0"/>
          <c:showCatName val="0"/>
          <c:showSerName val="0"/>
          <c:showPercent val="0"/>
          <c:showBubbleSize val="0"/>
        </c:dLbls>
        <c:axId val="2142787743"/>
        <c:axId val="1638555295"/>
      </c:scatterChart>
      <c:valAx>
        <c:axId val="21427877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Workout Duration (mins)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55295"/>
        <c:crosses val="autoZero"/>
        <c:crossBetween val="midCat"/>
      </c:valAx>
      <c:valAx>
        <c:axId val="16385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(bpm)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7877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Tables!Workout Intensity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Workout Intensity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Tables'!$Z$1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Tables'!$Y$2:$Y$5</c:f>
              <c:strCache>
                <c:ptCount val="3"/>
                <c:pt idx="0">
                  <c:v>High</c:v>
                </c:pt>
                <c:pt idx="1">
                  <c:v>Low</c:v>
                </c:pt>
                <c:pt idx="2">
                  <c:v>Medium</c:v>
                </c:pt>
              </c:strCache>
            </c:strRef>
          </c:cat>
          <c:val>
            <c:numRef>
              <c:f>'Pivot Tables'!$Z$2:$Z$5</c:f>
              <c:numCache>
                <c:formatCode>General</c:formatCode>
                <c:ptCount val="3"/>
                <c:pt idx="0">
                  <c:v>3320</c:v>
                </c:pt>
                <c:pt idx="1">
                  <c:v>3357</c:v>
                </c:pt>
                <c:pt idx="2">
                  <c:v>3323</c:v>
                </c:pt>
              </c:numCache>
            </c:numRef>
          </c:val>
          <c:extLst>
            <c:ext xmlns:c16="http://schemas.microsoft.com/office/drawing/2014/chart" uri="{C3380CC4-5D6E-409C-BE32-E72D297353CC}">
              <c16:uniqueId val="{00000000-5A00-4744-ABC6-D056A1751C2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900556136776606"/>
          <c:y val="0.37137354130945049"/>
          <c:w val="0.16677532441311968"/>
          <c:h val="0.3017985383962311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Tables!Mood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Mood</a:t>
            </a:r>
            <a:r>
              <a:rPr lang="en-US" baseline="0"/>
              <a:t> Before vs. After Workout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Tables'!$Z$35:$Z$36</c:f>
              <c:strCache>
                <c:ptCount val="1"/>
                <c:pt idx="0">
                  <c:v>Energized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Tables'!$Z$37:$Z$41</c:f>
              <c:numCache>
                <c:formatCode>General</c:formatCode>
                <c:ptCount val="4"/>
                <c:pt idx="0">
                  <c:v>817</c:v>
                </c:pt>
                <c:pt idx="1">
                  <c:v>831</c:v>
                </c:pt>
                <c:pt idx="2">
                  <c:v>832</c:v>
                </c:pt>
                <c:pt idx="3">
                  <c:v>843</c:v>
                </c:pt>
              </c:numCache>
            </c:numRef>
          </c:val>
          <c:extLst>
            <c:ext xmlns:c16="http://schemas.microsoft.com/office/drawing/2014/chart" uri="{C3380CC4-5D6E-409C-BE32-E72D297353CC}">
              <c16:uniqueId val="{00000000-A047-2542-8F10-1EBD5AD325E0}"/>
            </c:ext>
          </c:extLst>
        </c:ser>
        <c:ser>
          <c:idx val="1"/>
          <c:order val="1"/>
          <c:tx>
            <c:strRef>
              <c:f>'Pivot Tables'!$AA$35:$AA$36</c:f>
              <c:strCache>
                <c:ptCount val="1"/>
                <c:pt idx="0">
                  <c:v>Fatigued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Tables'!$AA$37:$AA$41</c:f>
              <c:numCache>
                <c:formatCode>General</c:formatCode>
                <c:ptCount val="4"/>
                <c:pt idx="0">
                  <c:v>886</c:v>
                </c:pt>
                <c:pt idx="1">
                  <c:v>807</c:v>
                </c:pt>
                <c:pt idx="2">
                  <c:v>802</c:v>
                </c:pt>
                <c:pt idx="3">
                  <c:v>826</c:v>
                </c:pt>
              </c:numCache>
            </c:numRef>
          </c:val>
          <c:extLst>
            <c:ext xmlns:c16="http://schemas.microsoft.com/office/drawing/2014/chart" uri="{C3380CC4-5D6E-409C-BE32-E72D297353CC}">
              <c16:uniqueId val="{00000001-A047-2542-8F10-1EBD5AD325E0}"/>
            </c:ext>
          </c:extLst>
        </c:ser>
        <c:ser>
          <c:idx val="2"/>
          <c:order val="2"/>
          <c:tx>
            <c:strRef>
              <c:f>'Pivot Tables'!$AB$35:$AB$36</c:f>
              <c:strCache>
                <c:ptCount val="1"/>
                <c:pt idx="0">
                  <c:v>Neutral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Tables'!$AB$37:$AB$41</c:f>
              <c:numCache>
                <c:formatCode>General</c:formatCode>
                <c:ptCount val="4"/>
                <c:pt idx="0">
                  <c:v>808</c:v>
                </c:pt>
                <c:pt idx="1">
                  <c:v>873</c:v>
                </c:pt>
                <c:pt idx="2">
                  <c:v>791</c:v>
                </c:pt>
                <c:pt idx="3">
                  <c:v>884</c:v>
                </c:pt>
              </c:numCache>
            </c:numRef>
          </c:val>
          <c:extLst>
            <c:ext xmlns:c16="http://schemas.microsoft.com/office/drawing/2014/chart" uri="{C3380CC4-5D6E-409C-BE32-E72D297353CC}">
              <c16:uniqueId val="{00000002-A047-2542-8F10-1EBD5AD325E0}"/>
            </c:ext>
          </c:extLst>
        </c:ser>
        <c:dLbls>
          <c:showLegendKey val="0"/>
          <c:showVal val="0"/>
          <c:showCatName val="0"/>
          <c:showSerName val="0"/>
          <c:showPercent val="0"/>
          <c:showBubbleSize val="0"/>
        </c:dLbls>
        <c:gapWidth val="150"/>
        <c:axId val="1928351839"/>
        <c:axId val="320670352"/>
      </c:barChart>
      <c:catAx>
        <c:axId val="192835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Mood Before Workout</a:t>
                </a:r>
                <a:endParaRPr lang="en-US"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670352"/>
        <c:crosses val="autoZero"/>
        <c:auto val="1"/>
        <c:lblAlgn val="ctr"/>
        <c:lblOffset val="100"/>
        <c:noMultiLvlLbl val="0"/>
      </c:catAx>
      <c:valAx>
        <c:axId val="3206703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Tables!Avg. Calories Burned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Avg. Calories Burned By Workout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barChart>
        <c:barDir val="col"/>
        <c:grouping val="clustered"/>
        <c:varyColors val="1"/>
        <c:ser>
          <c:idx val="0"/>
          <c:order val="0"/>
          <c:tx>
            <c:strRef>
              <c:f>'Pivot Tables'!$B$1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EA0-1D4E-BD38-F15DE8562E0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EA0-1D4E-BD38-F15DE8562E0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EA0-1D4E-BD38-F15DE8562E0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EA0-1D4E-BD38-F15DE8562E0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FEA0-1D4E-BD38-F15DE8562E0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FEA0-1D4E-BD38-F15DE8562E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Tables'!$A$2:$A$8</c:f>
              <c:strCache>
                <c:ptCount val="6"/>
                <c:pt idx="0">
                  <c:v>Cardio</c:v>
                </c:pt>
                <c:pt idx="1">
                  <c:v>Cycling</c:v>
                </c:pt>
                <c:pt idx="2">
                  <c:v>HIIT</c:v>
                </c:pt>
                <c:pt idx="3">
                  <c:v>Running</c:v>
                </c:pt>
                <c:pt idx="4">
                  <c:v>Strength</c:v>
                </c:pt>
                <c:pt idx="5">
                  <c:v>Yoga</c:v>
                </c:pt>
              </c:strCache>
            </c:strRef>
          </c:cat>
          <c:val>
            <c:numRef>
              <c:f>'Pivot Tables'!$B$2:$B$8</c:f>
              <c:numCache>
                <c:formatCode>0</c:formatCode>
                <c:ptCount val="6"/>
                <c:pt idx="0">
                  <c:v>547.60060790273553</c:v>
                </c:pt>
                <c:pt idx="1">
                  <c:v>556.01207729468604</c:v>
                </c:pt>
                <c:pt idx="2">
                  <c:v>550.6499133448873</c:v>
                </c:pt>
                <c:pt idx="3">
                  <c:v>548.56941896024466</c:v>
                </c:pt>
                <c:pt idx="4">
                  <c:v>551.67366526694661</c:v>
                </c:pt>
                <c:pt idx="5">
                  <c:v>558.05702280912362</c:v>
                </c:pt>
              </c:numCache>
            </c:numRef>
          </c:val>
          <c:extLst>
            <c:ext xmlns:c16="http://schemas.microsoft.com/office/drawing/2014/chart" uri="{C3380CC4-5D6E-409C-BE32-E72D297353CC}">
              <c16:uniqueId val="{0000000C-FEA0-1D4E-BD38-F15DE8562E05}"/>
            </c:ext>
          </c:extLst>
        </c:ser>
        <c:dLbls>
          <c:dLblPos val="outEnd"/>
          <c:showLegendKey val="0"/>
          <c:showVal val="1"/>
          <c:showCatName val="0"/>
          <c:showSerName val="0"/>
          <c:showPercent val="0"/>
          <c:showBubbleSize val="0"/>
        </c:dLbls>
        <c:gapWidth val="219"/>
        <c:overlap val="-27"/>
        <c:axId val="1281915039"/>
        <c:axId val="1367477503"/>
      </c:barChart>
      <c:catAx>
        <c:axId val="128191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77503"/>
        <c:crosses val="autoZero"/>
        <c:auto val="1"/>
        <c:lblAlgn val="ctr"/>
        <c:lblOffset val="100"/>
        <c:noMultiLvlLbl val="0"/>
      </c:catAx>
      <c:valAx>
        <c:axId val="1367477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Calories Burned (cal)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1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Tables!Workout Intensity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Workout Intensity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Tables'!$Z$1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3F-8E46-965E-31EBC2276B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3F-8E46-965E-31EBC2276B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3F-8E46-965E-31EBC2276B64}"/>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Tables'!$Y$2:$Y$5</c:f>
              <c:strCache>
                <c:ptCount val="3"/>
                <c:pt idx="0">
                  <c:v>High</c:v>
                </c:pt>
                <c:pt idx="1">
                  <c:v>Low</c:v>
                </c:pt>
                <c:pt idx="2">
                  <c:v>Medium</c:v>
                </c:pt>
              </c:strCache>
            </c:strRef>
          </c:cat>
          <c:val>
            <c:numRef>
              <c:f>'Pivot Tables'!$Z$2:$Z$5</c:f>
              <c:numCache>
                <c:formatCode>General</c:formatCode>
                <c:ptCount val="3"/>
                <c:pt idx="0">
                  <c:v>3320</c:v>
                </c:pt>
                <c:pt idx="1">
                  <c:v>3357</c:v>
                </c:pt>
                <c:pt idx="2">
                  <c:v>3323</c:v>
                </c:pt>
              </c:numCache>
            </c:numRef>
          </c:val>
          <c:extLst>
            <c:ext xmlns:c16="http://schemas.microsoft.com/office/drawing/2014/chart" uri="{C3380CC4-5D6E-409C-BE32-E72D297353CC}">
              <c16:uniqueId val="{00000006-BB3F-8E46-965E-31EBC2276B6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900556136776606"/>
          <c:y val="0.37137354130945049"/>
          <c:w val="0.16677532441311968"/>
          <c:h val="0.3017985383962311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Avg. of Heart Rate (bpm)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Tables'!$E$41</c:f>
              <c:strCache>
                <c:ptCount val="1"/>
                <c:pt idx="0">
                  <c:v>Average of Heart Rate (bpm)</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ysDash"/>
              </a:ln>
              <a:effectLst/>
            </c:spPr>
            <c:trendlineType val="linear"/>
            <c:dispRSqr val="0"/>
            <c:dispEq val="0"/>
          </c:trendline>
          <c:xVal>
            <c:strRef>
              <c:f>'Pivot Tables'!$D$42:$D$152</c:f>
              <c:strCache>
                <c:ptCount val="11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100</c:v>
                </c:pt>
                <c:pt idx="91">
                  <c:v>101</c:v>
                </c:pt>
                <c:pt idx="92">
                  <c:v>102</c:v>
                </c:pt>
                <c:pt idx="93">
                  <c:v>103</c:v>
                </c:pt>
                <c:pt idx="94">
                  <c:v>104</c:v>
                </c:pt>
                <c:pt idx="95">
                  <c:v>105</c:v>
                </c:pt>
                <c:pt idx="96">
                  <c:v>106</c:v>
                </c:pt>
                <c:pt idx="97">
                  <c:v>107</c:v>
                </c:pt>
                <c:pt idx="98">
                  <c:v>108</c:v>
                </c:pt>
                <c:pt idx="99">
                  <c:v>109</c:v>
                </c:pt>
                <c:pt idx="100">
                  <c:v>110</c:v>
                </c:pt>
                <c:pt idx="101">
                  <c:v>111</c:v>
                </c:pt>
                <c:pt idx="102">
                  <c:v>112</c:v>
                </c:pt>
                <c:pt idx="103">
                  <c:v>113</c:v>
                </c:pt>
                <c:pt idx="104">
                  <c:v>114</c:v>
                </c:pt>
                <c:pt idx="105">
                  <c:v>115</c:v>
                </c:pt>
                <c:pt idx="106">
                  <c:v>116</c:v>
                </c:pt>
                <c:pt idx="107">
                  <c:v>117</c:v>
                </c:pt>
                <c:pt idx="108">
                  <c:v>118</c:v>
                </c:pt>
                <c:pt idx="109">
                  <c:v>119</c:v>
                </c:pt>
                <c:pt idx="110">
                  <c:v>Grand Total</c:v>
                </c:pt>
              </c:strCache>
            </c:strRef>
          </c:xVal>
          <c:yVal>
            <c:numRef>
              <c:f>'Pivot Tables'!$E$42:$E$152</c:f>
              <c:numCache>
                <c:formatCode>General</c:formatCode>
                <c:ptCount val="111"/>
                <c:pt idx="0">
                  <c:v>125.81720430107526</c:v>
                </c:pt>
                <c:pt idx="1">
                  <c:v>131.19444444444446</c:v>
                </c:pt>
                <c:pt idx="2">
                  <c:v>132.73469387755102</c:v>
                </c:pt>
                <c:pt idx="3">
                  <c:v>129.90384615384616</c:v>
                </c:pt>
                <c:pt idx="4">
                  <c:v>131.79310344827587</c:v>
                </c:pt>
                <c:pt idx="5">
                  <c:v>128.41880341880341</c:v>
                </c:pt>
                <c:pt idx="6">
                  <c:v>133.31578947368422</c:v>
                </c:pt>
                <c:pt idx="7">
                  <c:v>130.92771084337349</c:v>
                </c:pt>
                <c:pt idx="8">
                  <c:v>132.17441860465115</c:v>
                </c:pt>
                <c:pt idx="9">
                  <c:v>132.37362637362637</c:v>
                </c:pt>
                <c:pt idx="10">
                  <c:v>131.28735632183907</c:v>
                </c:pt>
                <c:pt idx="11">
                  <c:v>132.77906976744185</c:v>
                </c:pt>
                <c:pt idx="12">
                  <c:v>132.52808988764045</c:v>
                </c:pt>
                <c:pt idx="13">
                  <c:v>130.97029702970298</c:v>
                </c:pt>
                <c:pt idx="14">
                  <c:v>132.80000000000001</c:v>
                </c:pt>
                <c:pt idx="15">
                  <c:v>128.92708333333334</c:v>
                </c:pt>
                <c:pt idx="16">
                  <c:v>123.32876712328768</c:v>
                </c:pt>
                <c:pt idx="17">
                  <c:v>129.29885057471265</c:v>
                </c:pt>
                <c:pt idx="18">
                  <c:v>127.90123456790124</c:v>
                </c:pt>
                <c:pt idx="19">
                  <c:v>132.16279069767441</c:v>
                </c:pt>
                <c:pt idx="20">
                  <c:v>127.38823529411765</c:v>
                </c:pt>
                <c:pt idx="21">
                  <c:v>130.27027027027026</c:v>
                </c:pt>
                <c:pt idx="22">
                  <c:v>132.37681159420291</c:v>
                </c:pt>
                <c:pt idx="23">
                  <c:v>130.24242424242425</c:v>
                </c:pt>
                <c:pt idx="24">
                  <c:v>133.62765957446808</c:v>
                </c:pt>
                <c:pt idx="25">
                  <c:v>124.49367088607595</c:v>
                </c:pt>
                <c:pt idx="26">
                  <c:v>131.56842105263158</c:v>
                </c:pt>
                <c:pt idx="27">
                  <c:v>136.06024096385542</c:v>
                </c:pt>
                <c:pt idx="28">
                  <c:v>129.21568627450981</c:v>
                </c:pt>
                <c:pt idx="29">
                  <c:v>126.58333333333333</c:v>
                </c:pt>
                <c:pt idx="30">
                  <c:v>126.92222222222222</c:v>
                </c:pt>
                <c:pt idx="31">
                  <c:v>133.02247191011236</c:v>
                </c:pt>
                <c:pt idx="32">
                  <c:v>131.3953488372093</c:v>
                </c:pt>
                <c:pt idx="33">
                  <c:v>122.40816326530613</c:v>
                </c:pt>
                <c:pt idx="34">
                  <c:v>131.11904761904762</c:v>
                </c:pt>
                <c:pt idx="35">
                  <c:v>129.52222222222221</c:v>
                </c:pt>
                <c:pt idx="36">
                  <c:v>133.27659574468086</c:v>
                </c:pt>
                <c:pt idx="37">
                  <c:v>133.72448979591837</c:v>
                </c:pt>
                <c:pt idx="38">
                  <c:v>127.52222222222223</c:v>
                </c:pt>
                <c:pt idx="39">
                  <c:v>130.81927710843374</c:v>
                </c:pt>
                <c:pt idx="40">
                  <c:v>130.61111111111111</c:v>
                </c:pt>
                <c:pt idx="41">
                  <c:v>130.46913580246914</c:v>
                </c:pt>
                <c:pt idx="42">
                  <c:v>130.38144329896906</c:v>
                </c:pt>
                <c:pt idx="43">
                  <c:v>129.01162790697674</c:v>
                </c:pt>
                <c:pt idx="44">
                  <c:v>128.19607843137254</c:v>
                </c:pt>
                <c:pt idx="45">
                  <c:v>125.05813953488372</c:v>
                </c:pt>
                <c:pt idx="46">
                  <c:v>130.87777777777777</c:v>
                </c:pt>
                <c:pt idx="47">
                  <c:v>130.89285714285714</c:v>
                </c:pt>
                <c:pt idx="48">
                  <c:v>128.71428571428572</c:v>
                </c:pt>
                <c:pt idx="49">
                  <c:v>128.27450980392157</c:v>
                </c:pt>
                <c:pt idx="50">
                  <c:v>123.86206896551724</c:v>
                </c:pt>
                <c:pt idx="51">
                  <c:v>127.03809523809524</c:v>
                </c:pt>
                <c:pt idx="52">
                  <c:v>128.64367816091954</c:v>
                </c:pt>
                <c:pt idx="53">
                  <c:v>121.90350877192982</c:v>
                </c:pt>
                <c:pt idx="54">
                  <c:v>130.16304347826087</c:v>
                </c:pt>
                <c:pt idx="55">
                  <c:v>129.79347826086956</c:v>
                </c:pt>
                <c:pt idx="56">
                  <c:v>126.95555555555555</c:v>
                </c:pt>
                <c:pt idx="57">
                  <c:v>128.56701030927834</c:v>
                </c:pt>
                <c:pt idx="58">
                  <c:v>126.28712871287129</c:v>
                </c:pt>
                <c:pt idx="59">
                  <c:v>126.7816091954023</c:v>
                </c:pt>
                <c:pt idx="60">
                  <c:v>132.8131868131868</c:v>
                </c:pt>
                <c:pt idx="61">
                  <c:v>124.32183908045977</c:v>
                </c:pt>
                <c:pt idx="62">
                  <c:v>129.02325581395348</c:v>
                </c:pt>
                <c:pt idx="63">
                  <c:v>127.47572815533981</c:v>
                </c:pt>
                <c:pt idx="64">
                  <c:v>122.44705882352942</c:v>
                </c:pt>
                <c:pt idx="65">
                  <c:v>131.93103448275863</c:v>
                </c:pt>
                <c:pt idx="66">
                  <c:v>130.77500000000001</c:v>
                </c:pt>
                <c:pt idx="67">
                  <c:v>130.05154639175257</c:v>
                </c:pt>
                <c:pt idx="68">
                  <c:v>129.7391304347826</c:v>
                </c:pt>
                <c:pt idx="69">
                  <c:v>132.77777777777777</c:v>
                </c:pt>
                <c:pt idx="70">
                  <c:v>126.33333333333333</c:v>
                </c:pt>
                <c:pt idx="71">
                  <c:v>127.01162790697674</c:v>
                </c:pt>
                <c:pt idx="72">
                  <c:v>126.02020202020202</c:v>
                </c:pt>
                <c:pt idx="73">
                  <c:v>131.08235294117648</c:v>
                </c:pt>
                <c:pt idx="74">
                  <c:v>129.94623655913978</c:v>
                </c:pt>
                <c:pt idx="75">
                  <c:v>126.50549450549451</c:v>
                </c:pt>
                <c:pt idx="76">
                  <c:v>128.48936170212767</c:v>
                </c:pt>
                <c:pt idx="77">
                  <c:v>124.95402298850574</c:v>
                </c:pt>
                <c:pt idx="78">
                  <c:v>131.8901098901099</c:v>
                </c:pt>
                <c:pt idx="79">
                  <c:v>125.5204081632653</c:v>
                </c:pt>
                <c:pt idx="80">
                  <c:v>131.64285714285714</c:v>
                </c:pt>
                <c:pt idx="81">
                  <c:v>127.07407407407408</c:v>
                </c:pt>
                <c:pt idx="82">
                  <c:v>131.4375</c:v>
                </c:pt>
                <c:pt idx="83">
                  <c:v>133.72151898734177</c:v>
                </c:pt>
                <c:pt idx="84">
                  <c:v>129.46391752577318</c:v>
                </c:pt>
                <c:pt idx="85">
                  <c:v>130.67901234567901</c:v>
                </c:pt>
                <c:pt idx="86">
                  <c:v>124.83673469387755</c:v>
                </c:pt>
                <c:pt idx="87">
                  <c:v>132.65714285714284</c:v>
                </c:pt>
                <c:pt idx="88">
                  <c:v>135.67045454545453</c:v>
                </c:pt>
                <c:pt idx="89">
                  <c:v>131.94252873563218</c:v>
                </c:pt>
                <c:pt idx="90">
                  <c:v>127.46913580246914</c:v>
                </c:pt>
                <c:pt idx="91">
                  <c:v>131.11111111111111</c:v>
                </c:pt>
                <c:pt idx="92">
                  <c:v>126.15853658536585</c:v>
                </c:pt>
                <c:pt idx="93">
                  <c:v>126.78651685393258</c:v>
                </c:pt>
                <c:pt idx="94">
                  <c:v>127.8875</c:v>
                </c:pt>
                <c:pt idx="95">
                  <c:v>128.72043010752688</c:v>
                </c:pt>
                <c:pt idx="96">
                  <c:v>126.19767441860465</c:v>
                </c:pt>
                <c:pt idx="97">
                  <c:v>136.8953488372093</c:v>
                </c:pt>
                <c:pt idx="98">
                  <c:v>129.52173913043478</c:v>
                </c:pt>
                <c:pt idx="99">
                  <c:v>131.13333333333333</c:v>
                </c:pt>
                <c:pt idx="100">
                  <c:v>129.4</c:v>
                </c:pt>
                <c:pt idx="101">
                  <c:v>130.09677419354838</c:v>
                </c:pt>
                <c:pt idx="102">
                  <c:v>126.71428571428571</c:v>
                </c:pt>
                <c:pt idx="103">
                  <c:v>130.4020618556701</c:v>
                </c:pt>
                <c:pt idx="104">
                  <c:v>128.19277108433735</c:v>
                </c:pt>
                <c:pt idx="105">
                  <c:v>130.79166666666666</c:v>
                </c:pt>
                <c:pt idx="106">
                  <c:v>131.21276595744681</c:v>
                </c:pt>
                <c:pt idx="107">
                  <c:v>131.19753086419752</c:v>
                </c:pt>
                <c:pt idx="108">
                  <c:v>131.64044943820224</c:v>
                </c:pt>
                <c:pt idx="109">
                  <c:v>133.97272727272727</c:v>
                </c:pt>
                <c:pt idx="110">
                  <c:v>129.52670000000001</c:v>
                </c:pt>
              </c:numCache>
            </c:numRef>
          </c:yVal>
          <c:smooth val="0"/>
          <c:extLst>
            <c:ext xmlns:c16="http://schemas.microsoft.com/office/drawing/2014/chart" uri="{C3380CC4-5D6E-409C-BE32-E72D297353CC}">
              <c16:uniqueId val="{00000001-D734-3A4F-95C7-EB1AE8146A54}"/>
            </c:ext>
          </c:extLst>
        </c:ser>
        <c:dLbls>
          <c:showLegendKey val="0"/>
          <c:showVal val="0"/>
          <c:showCatName val="0"/>
          <c:showSerName val="0"/>
          <c:showPercent val="0"/>
          <c:showBubbleSize val="0"/>
        </c:dLbls>
        <c:axId val="2142787743"/>
        <c:axId val="1638555295"/>
      </c:scatterChart>
      <c:valAx>
        <c:axId val="21427877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Workout Duration (mins)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55295"/>
        <c:crosses val="autoZero"/>
        <c:crossBetween val="midCat"/>
      </c:valAx>
      <c:valAx>
        <c:axId val="16385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(bpm)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7877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Tables!Steps By Age</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Steps Taken By 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Tables'!$L$12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Tables'!$K$13:$K$18</c:f>
              <c:strCache>
                <c:ptCount val="5"/>
                <c:pt idx="0">
                  <c:v>18-24</c:v>
                </c:pt>
                <c:pt idx="1">
                  <c:v>25-34</c:v>
                </c:pt>
                <c:pt idx="2">
                  <c:v>35-44</c:v>
                </c:pt>
                <c:pt idx="3">
                  <c:v>45-54</c:v>
                </c:pt>
                <c:pt idx="4">
                  <c:v>55 and Over</c:v>
                </c:pt>
              </c:strCache>
            </c:strRef>
          </c:cat>
          <c:val>
            <c:numRef>
              <c:f>'Pivot Tables'!$L$13:$L$18</c:f>
              <c:numCache>
                <c:formatCode>_(* #,##0_);_(* \(#,##0\);_(* "-"??_);_(@_)</c:formatCode>
                <c:ptCount val="5"/>
                <c:pt idx="0">
                  <c:v>10360.223776223776</c:v>
                </c:pt>
                <c:pt idx="1">
                  <c:v>10469.120319730753</c:v>
                </c:pt>
                <c:pt idx="2">
                  <c:v>10461.001268498943</c:v>
                </c:pt>
                <c:pt idx="3">
                  <c:v>10487.172487223168</c:v>
                </c:pt>
                <c:pt idx="4">
                  <c:v>10492.10552763819</c:v>
                </c:pt>
              </c:numCache>
            </c:numRef>
          </c:val>
          <c:smooth val="0"/>
          <c:extLst>
            <c:ext xmlns:c16="http://schemas.microsoft.com/office/drawing/2014/chart" uri="{C3380CC4-5D6E-409C-BE32-E72D297353CC}">
              <c16:uniqueId val="{00000000-A797-514A-B848-FD3C1A57F40B}"/>
            </c:ext>
          </c:extLst>
        </c:ser>
        <c:dLbls>
          <c:dLblPos val="ctr"/>
          <c:showLegendKey val="0"/>
          <c:showVal val="1"/>
          <c:showCatName val="0"/>
          <c:showSerName val="0"/>
          <c:showPercent val="0"/>
          <c:showBubbleSize val="0"/>
        </c:dLbls>
        <c:marker val="1"/>
        <c:smooth val="0"/>
        <c:axId val="2127634383"/>
        <c:axId val="2142275375"/>
      </c:lineChart>
      <c:catAx>
        <c:axId val="2127634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2275375"/>
        <c:crosses val="autoZero"/>
        <c:auto val="1"/>
        <c:lblAlgn val="ctr"/>
        <c:lblOffset val="100"/>
        <c:noMultiLvlLbl val="0"/>
      </c:catAx>
      <c:valAx>
        <c:axId val="2142275375"/>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763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[workout_fitness_tracker_data.xlsx]Pivot Tables!Mood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solidFill>
              </a:rPr>
              <a:t>Mood Before vs. After Workout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Tables'!$Z$35:$Z$36</c:f>
              <c:strCache>
                <c:ptCount val="1"/>
                <c:pt idx="0">
                  <c:v>Energized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Tables'!$Z$37:$Z$41</c:f>
              <c:numCache>
                <c:formatCode>General</c:formatCode>
                <c:ptCount val="4"/>
                <c:pt idx="0">
                  <c:v>817</c:v>
                </c:pt>
                <c:pt idx="1">
                  <c:v>831</c:v>
                </c:pt>
                <c:pt idx="2">
                  <c:v>832</c:v>
                </c:pt>
                <c:pt idx="3">
                  <c:v>843</c:v>
                </c:pt>
              </c:numCache>
            </c:numRef>
          </c:val>
          <c:extLst>
            <c:ext xmlns:c16="http://schemas.microsoft.com/office/drawing/2014/chart" uri="{C3380CC4-5D6E-409C-BE32-E72D297353CC}">
              <c16:uniqueId val="{00000000-3F52-6744-908D-686A674C9688}"/>
            </c:ext>
          </c:extLst>
        </c:ser>
        <c:ser>
          <c:idx val="1"/>
          <c:order val="1"/>
          <c:tx>
            <c:strRef>
              <c:f>'Pivot Tables'!$AA$35:$AA$36</c:f>
              <c:strCache>
                <c:ptCount val="1"/>
                <c:pt idx="0">
                  <c:v>Fatigued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Tables'!$AA$37:$AA$41</c:f>
              <c:numCache>
                <c:formatCode>General</c:formatCode>
                <c:ptCount val="4"/>
                <c:pt idx="0">
                  <c:v>886</c:v>
                </c:pt>
                <c:pt idx="1">
                  <c:v>807</c:v>
                </c:pt>
                <c:pt idx="2">
                  <c:v>802</c:v>
                </c:pt>
                <c:pt idx="3">
                  <c:v>826</c:v>
                </c:pt>
              </c:numCache>
            </c:numRef>
          </c:val>
          <c:extLst>
            <c:ext xmlns:c16="http://schemas.microsoft.com/office/drawing/2014/chart" uri="{C3380CC4-5D6E-409C-BE32-E72D297353CC}">
              <c16:uniqueId val="{00000001-3F52-6744-908D-686A674C9688}"/>
            </c:ext>
          </c:extLst>
        </c:ser>
        <c:ser>
          <c:idx val="2"/>
          <c:order val="2"/>
          <c:tx>
            <c:strRef>
              <c:f>'Pivot Tables'!$AB$35:$AB$36</c:f>
              <c:strCache>
                <c:ptCount val="1"/>
                <c:pt idx="0">
                  <c:v>Neutral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Tables'!$Y$37:$Y$41</c:f>
              <c:strCache>
                <c:ptCount val="4"/>
                <c:pt idx="0">
                  <c:v>Happy</c:v>
                </c:pt>
                <c:pt idx="1">
                  <c:v>Neutral</c:v>
                </c:pt>
                <c:pt idx="2">
                  <c:v>Stressed</c:v>
                </c:pt>
                <c:pt idx="3">
                  <c:v>Tired</c:v>
                </c:pt>
              </c:strCache>
            </c:strRef>
          </c:cat>
          <c:val>
            <c:numRef>
              <c:f>'Pivot Tables'!$AB$37:$AB$41</c:f>
              <c:numCache>
                <c:formatCode>General</c:formatCode>
                <c:ptCount val="4"/>
                <c:pt idx="0">
                  <c:v>808</c:v>
                </c:pt>
                <c:pt idx="1">
                  <c:v>873</c:v>
                </c:pt>
                <c:pt idx="2">
                  <c:v>791</c:v>
                </c:pt>
                <c:pt idx="3">
                  <c:v>884</c:v>
                </c:pt>
              </c:numCache>
            </c:numRef>
          </c:val>
          <c:extLst>
            <c:ext xmlns:c16="http://schemas.microsoft.com/office/drawing/2014/chart" uri="{C3380CC4-5D6E-409C-BE32-E72D297353CC}">
              <c16:uniqueId val="{00000002-3F52-6744-908D-686A674C9688}"/>
            </c:ext>
          </c:extLst>
        </c:ser>
        <c:dLbls>
          <c:showLegendKey val="0"/>
          <c:showVal val="0"/>
          <c:showCatName val="0"/>
          <c:showSerName val="0"/>
          <c:showPercent val="0"/>
          <c:showBubbleSize val="0"/>
        </c:dLbls>
        <c:gapWidth val="150"/>
        <c:axId val="1928351839"/>
        <c:axId val="320670352"/>
      </c:barChart>
      <c:catAx>
        <c:axId val="192835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Mood Before Workout</a:t>
                </a:r>
                <a:endParaRPr lang="en-US"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670352"/>
        <c:crosses val="autoZero"/>
        <c:auto val="1"/>
        <c:lblAlgn val="ctr"/>
        <c:lblOffset val="100"/>
        <c:noMultiLvlLbl val="0"/>
      </c:catAx>
      <c:valAx>
        <c:axId val="3206703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171450</xdr:colOff>
      <xdr:row>9</xdr:row>
      <xdr:rowOff>31750</xdr:rowOff>
    </xdr:from>
    <xdr:to>
      <xdr:col>2</xdr:col>
      <xdr:colOff>2540000</xdr:colOff>
      <xdr:row>26</xdr:row>
      <xdr:rowOff>88900</xdr:rowOff>
    </xdr:to>
    <xdr:graphicFrame macro="">
      <xdr:nvGraphicFramePr>
        <xdr:cNvPr id="3" name="Chart 2">
          <a:extLst>
            <a:ext uri="{FF2B5EF4-FFF2-40B4-BE49-F238E27FC236}">
              <a16:creationId xmlns:a16="http://schemas.microsoft.com/office/drawing/2014/main" id="{F25E243F-F783-1B8E-3EDE-C22B706C3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336550</xdr:colOff>
      <xdr:row>11</xdr:row>
      <xdr:rowOff>31750</xdr:rowOff>
    </xdr:from>
    <xdr:to>
      <xdr:col>16</xdr:col>
      <xdr:colOff>38100</xdr:colOff>
      <xdr:row>27</xdr:row>
      <xdr:rowOff>152400</xdr:rowOff>
    </xdr:to>
    <xdr:graphicFrame macro="">
      <xdr:nvGraphicFramePr>
        <xdr:cNvPr id="9" name="Steps By Age">
          <a:extLst>
            <a:ext uri="{FF2B5EF4-FFF2-40B4-BE49-F238E27FC236}">
              <a16:creationId xmlns:a16="http://schemas.microsoft.com/office/drawing/2014/main" id="{6C975D3B-9632-3BF6-0083-B05CC257B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41</xdr:row>
      <xdr:rowOff>120650</xdr:rowOff>
    </xdr:from>
    <xdr:to>
      <xdr:col>13</xdr:col>
      <xdr:colOff>1270000</xdr:colOff>
      <xdr:row>58</xdr:row>
      <xdr:rowOff>101600</xdr:rowOff>
    </xdr:to>
    <xdr:graphicFrame macro="">
      <xdr:nvGraphicFramePr>
        <xdr:cNvPr id="10" name="Chart 9">
          <a:extLst>
            <a:ext uri="{FF2B5EF4-FFF2-40B4-BE49-F238E27FC236}">
              <a16:creationId xmlns:a16="http://schemas.microsoft.com/office/drawing/2014/main" id="{62EA4B61-5328-4D79-00EF-7FDDC3FE64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139700</xdr:colOff>
      <xdr:row>6</xdr:row>
      <xdr:rowOff>158750</xdr:rowOff>
    </xdr:from>
    <xdr:to>
      <xdr:col>26</xdr:col>
      <xdr:colOff>482600</xdr:colOff>
      <xdr:row>21</xdr:row>
      <xdr:rowOff>114300</xdr:rowOff>
    </xdr:to>
    <xdr:graphicFrame macro="">
      <xdr:nvGraphicFramePr>
        <xdr:cNvPr id="12" name="Chart 11">
          <a:extLst>
            <a:ext uri="{FF2B5EF4-FFF2-40B4-BE49-F238E27FC236}">
              <a16:creationId xmlns:a16="http://schemas.microsoft.com/office/drawing/2014/main" id="{5F3625B8-C5DC-4336-4851-8534FAF3C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171450</xdr:colOff>
      <xdr:row>41</xdr:row>
      <xdr:rowOff>146050</xdr:rowOff>
    </xdr:from>
    <xdr:to>
      <xdr:col>29</xdr:col>
      <xdr:colOff>546100</xdr:colOff>
      <xdr:row>57</xdr:row>
      <xdr:rowOff>177800</xdr:rowOff>
    </xdr:to>
    <xdr:graphicFrame macro="">
      <xdr:nvGraphicFramePr>
        <xdr:cNvPr id="16" name="Chart 15">
          <a:extLst>
            <a:ext uri="{FF2B5EF4-FFF2-40B4-BE49-F238E27FC236}">
              <a16:creationId xmlns:a16="http://schemas.microsoft.com/office/drawing/2014/main" id="{BFFEA154-B1B6-6AF7-0BBB-EC8ED9C94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12700</xdr:rowOff>
    </xdr:from>
    <xdr:to>
      <xdr:col>17</xdr:col>
      <xdr:colOff>2032</xdr:colOff>
      <xdr:row>34</xdr:row>
      <xdr:rowOff>25400</xdr:rowOff>
    </xdr:to>
    <xdr:grpSp>
      <xdr:nvGrpSpPr>
        <xdr:cNvPr id="12" name="Group 11">
          <a:extLst>
            <a:ext uri="{FF2B5EF4-FFF2-40B4-BE49-F238E27FC236}">
              <a16:creationId xmlns:a16="http://schemas.microsoft.com/office/drawing/2014/main" id="{7F4159BB-81A7-844F-479C-088B85DA48DB}"/>
            </a:ext>
          </a:extLst>
        </xdr:cNvPr>
        <xdr:cNvGrpSpPr/>
      </xdr:nvGrpSpPr>
      <xdr:grpSpPr>
        <a:xfrm>
          <a:off x="0" y="927100"/>
          <a:ext cx="14416532" cy="6108700"/>
          <a:chOff x="0" y="622300"/>
          <a:chExt cx="14035532" cy="6108700"/>
        </a:xfrm>
      </xdr:grpSpPr>
      <xdr:graphicFrame macro="">
        <xdr:nvGraphicFramePr>
          <xdr:cNvPr id="3" name="Chart 2">
            <a:extLst>
              <a:ext uri="{FF2B5EF4-FFF2-40B4-BE49-F238E27FC236}">
                <a16:creationId xmlns:a16="http://schemas.microsoft.com/office/drawing/2014/main" id="{57E25557-D6D4-7747-8236-03B36C976DF7}"/>
              </a:ext>
            </a:extLst>
          </xdr:cNvPr>
          <xdr:cNvGraphicFramePr>
            <a:graphicFrameLocks/>
          </xdr:cNvGraphicFramePr>
        </xdr:nvGraphicFramePr>
        <xdr:xfrm>
          <a:off x="0" y="635000"/>
          <a:ext cx="4165600" cy="30099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28CDE55C-1880-3F45-AA3E-180241A60B81}"/>
              </a:ext>
            </a:extLst>
          </xdr:cNvPr>
          <xdr:cNvGraphicFramePr>
            <a:graphicFrameLocks/>
          </xdr:cNvGraphicFramePr>
        </xdr:nvGraphicFramePr>
        <xdr:xfrm>
          <a:off x="4178300" y="635000"/>
          <a:ext cx="4089400" cy="30226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25DE2F71-17F1-C949-9FF3-C2A9DEF5020A}"/>
              </a:ext>
            </a:extLst>
          </xdr:cNvPr>
          <xdr:cNvGraphicFramePr>
            <a:graphicFrameLocks/>
          </xdr:cNvGraphicFramePr>
        </xdr:nvGraphicFramePr>
        <xdr:xfrm>
          <a:off x="8255000" y="635000"/>
          <a:ext cx="4140200" cy="30226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Steps By Age">
            <a:extLst>
              <a:ext uri="{FF2B5EF4-FFF2-40B4-BE49-F238E27FC236}">
                <a16:creationId xmlns:a16="http://schemas.microsoft.com/office/drawing/2014/main" id="{1288F8B5-8447-CF49-84FB-E2DB40D8F372}"/>
              </a:ext>
            </a:extLst>
          </xdr:cNvPr>
          <xdr:cNvGraphicFramePr>
            <a:graphicFrameLocks/>
          </xdr:cNvGraphicFramePr>
        </xdr:nvGraphicFramePr>
        <xdr:xfrm>
          <a:off x="0" y="3683000"/>
          <a:ext cx="6210300" cy="30353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4FCB5A11-8DCC-6B42-8B01-11E4FC3DFEC4}"/>
              </a:ext>
            </a:extLst>
          </xdr:cNvPr>
          <xdr:cNvGraphicFramePr>
            <a:graphicFrameLocks/>
          </xdr:cNvGraphicFramePr>
        </xdr:nvGraphicFramePr>
        <xdr:xfrm>
          <a:off x="6235700" y="3683000"/>
          <a:ext cx="6146800" cy="30480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22DA6972-0F02-3ABC-E81D-36F5B3C6B07F}"/>
                  </a:ext>
                </a:extLst>
              </xdr:cNvPr>
              <xdr:cNvGraphicFramePr>
                <a:graphicFrameLocks noMove="1" noResize="1"/>
              </xdr:cNvGraphicFramePr>
            </xdr:nvGraphicFramePr>
            <xdr:xfrm>
              <a:off x="12407900" y="622300"/>
              <a:ext cx="1625600" cy="160020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744717" y="927100"/>
                <a:ext cx="1669728"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Age Bracket">
                <a:extLst>
                  <a:ext uri="{FF2B5EF4-FFF2-40B4-BE49-F238E27FC236}">
                    <a16:creationId xmlns:a16="http://schemas.microsoft.com/office/drawing/2014/main" id="{CE6C373F-05CA-5E02-A58E-1638D8F1A953}"/>
                  </a:ext>
                </a:extLst>
              </xdr:cNvPr>
              <xdr:cNvGraphicFramePr>
                <a:graphicFrameLocks noMove="1" noResize="1"/>
              </xdr:cNvGraphicFramePr>
            </xdr:nvGraphicFramePr>
            <xdr:xfrm>
              <a:off x="12407900" y="2235200"/>
              <a:ext cx="1627632" cy="1993900"/>
            </xdr:xfrm>
            <a:graphic>
              <a:graphicData uri="http://schemas.microsoft.com/office/drawing/2010/slicer">
                <sle:slicer xmlns:sle="http://schemas.microsoft.com/office/drawing/2010/slicer" name="Age Bracket"/>
              </a:graphicData>
            </a:graphic>
          </xdr:graphicFrame>
        </mc:Choice>
        <mc:Fallback>
          <xdr:sp macro="" textlink="">
            <xdr:nvSpPr>
              <xdr:cNvPr id="0" name=""/>
              <xdr:cNvSpPr>
                <a:spLocks noTextEdit="1"/>
              </xdr:cNvSpPr>
            </xdr:nvSpPr>
            <xdr:spPr>
              <a:xfrm>
                <a:off x="12744717" y="2540000"/>
                <a:ext cx="1671815" cy="199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Workout Intensity">
                <a:extLst>
                  <a:ext uri="{FF2B5EF4-FFF2-40B4-BE49-F238E27FC236}">
                    <a16:creationId xmlns:a16="http://schemas.microsoft.com/office/drawing/2014/main" id="{72E7EDA7-F323-73E6-CC86-CF968B479337}"/>
                  </a:ext>
                </a:extLst>
              </xdr:cNvPr>
              <xdr:cNvGraphicFramePr>
                <a:graphicFrameLocks noMove="1" noResize="1"/>
              </xdr:cNvGraphicFramePr>
            </xdr:nvGraphicFramePr>
            <xdr:xfrm>
              <a:off x="12407900" y="4241800"/>
              <a:ext cx="1627632" cy="2468880"/>
            </xdr:xfrm>
            <a:graphic>
              <a:graphicData uri="http://schemas.microsoft.com/office/drawing/2010/slicer">
                <sle:slicer xmlns:sle="http://schemas.microsoft.com/office/drawing/2010/slicer" name="Workout Intensity"/>
              </a:graphicData>
            </a:graphic>
          </xdr:graphicFrame>
        </mc:Choice>
        <mc:Fallback>
          <xdr:sp macro="" textlink="">
            <xdr:nvSpPr>
              <xdr:cNvPr id="0" name=""/>
              <xdr:cNvSpPr>
                <a:spLocks noTextEdit="1"/>
              </xdr:cNvSpPr>
            </xdr:nvSpPr>
            <xdr:spPr>
              <a:xfrm>
                <a:off x="12744717" y="4546600"/>
                <a:ext cx="1671815"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g Lee" refreshedDate="45716.776737384258" createdVersion="8" refreshedVersion="8" minRefreshableVersion="3" recordCount="10000" xr:uid="{4DBEBC0D-C130-0348-B860-95F33B0B0835}">
  <cacheSource type="worksheet">
    <worksheetSource ref="A1:R10001" sheet="Working Sheet"/>
  </cacheSource>
  <cacheFields count="18">
    <cacheField name="User ID" numFmtId="0">
      <sharedItems containsSemiMixedTypes="0" containsString="0" containsNumber="1" containsInteger="1" minValue="1" maxValue="10000"/>
    </cacheField>
    <cacheField name="Age" numFmtId="0">
      <sharedItems containsSemiMixedTypes="0" containsString="0" containsNumber="1" containsInteger="1" minValue="18" maxValue="59"/>
    </cacheField>
    <cacheField name="Age Bracket" numFmtId="0">
      <sharedItems count="5">
        <s v="35-44"/>
        <s v="25-34"/>
        <s v="55 and Over"/>
        <s v="45-54"/>
        <s v="18-24"/>
      </sharedItems>
    </cacheField>
    <cacheField name="Gender" numFmtId="0">
      <sharedItems count="3">
        <s v="Male"/>
        <s v="Other"/>
        <s v="Female"/>
      </sharedItems>
    </cacheField>
    <cacheField name="Height (cm)" numFmtId="0">
      <sharedItems containsSemiMixedTypes="0" containsString="0" containsNumber="1" containsInteger="1" minValue="150" maxValue="199"/>
    </cacheField>
    <cacheField name="Weight (kg)" numFmtId="0">
      <sharedItems containsSemiMixedTypes="0" containsString="0" containsNumber="1" containsInteger="1" minValue="50" maxValue="119"/>
    </cacheField>
    <cacheField name="Workout Type" numFmtId="0">
      <sharedItems count="6">
        <s v="Cycling"/>
        <s v="Cardio"/>
        <s v="HIIT"/>
        <s v="Strength"/>
        <s v="Yoga"/>
        <s v="Running"/>
      </sharedItems>
    </cacheField>
    <cacheField name="Workout Duration (mins)" numFmtId="0">
      <sharedItems containsSemiMixedTypes="0" containsString="0" containsNumber="1" containsInteger="1" minValue="10" maxValue="119" count="110">
        <n v="79"/>
        <n v="73"/>
        <n v="27"/>
        <n v="39"/>
        <n v="56"/>
        <n v="11"/>
        <n v="109"/>
        <n v="83"/>
        <n v="25"/>
        <n v="60"/>
        <n v="31"/>
        <n v="111"/>
        <n v="50"/>
        <n v="18"/>
        <n v="30"/>
        <n v="94"/>
        <n v="52"/>
        <n v="51"/>
        <n v="19"/>
        <n v="35"/>
        <n v="14"/>
        <n v="90"/>
        <n v="61"/>
        <n v="76"/>
        <n v="87"/>
        <n v="101"/>
        <n v="112"/>
        <n v="37"/>
        <n v="16"/>
        <n v="63"/>
        <n v="67"/>
        <n v="15"/>
        <n v="43"/>
        <n v="108"/>
        <n v="48"/>
        <n v="86"/>
        <n v="118"/>
        <n v="80"/>
        <n v="77"/>
        <n v="103"/>
        <n v="115"/>
        <n v="45"/>
        <n v="95"/>
        <n v="100"/>
        <n v="12"/>
        <n v="91"/>
        <n v="38"/>
        <n v="10"/>
        <n v="104"/>
        <n v="98"/>
        <n v="24"/>
        <n v="53"/>
        <n v="28"/>
        <n v="114"/>
        <n v="36"/>
        <n v="55"/>
        <n v="32"/>
        <n v="40"/>
        <n v="54"/>
        <n v="22"/>
        <n v="105"/>
        <n v="117"/>
        <n v="57"/>
        <n v="29"/>
        <n v="74"/>
        <n v="116"/>
        <n v="70"/>
        <n v="92"/>
        <n v="107"/>
        <n v="82"/>
        <n v="26"/>
        <n v="93"/>
        <n v="13"/>
        <n v="44"/>
        <n v="62"/>
        <n v="64"/>
        <n v="81"/>
        <n v="119"/>
        <n v="96"/>
        <n v="58"/>
        <n v="59"/>
        <n v="47"/>
        <n v="20"/>
        <n v="113"/>
        <n v="102"/>
        <n v="68"/>
        <n v="72"/>
        <n v="46"/>
        <n v="88"/>
        <n v="41"/>
        <n v="89"/>
        <n v="66"/>
        <n v="78"/>
        <n v="49"/>
        <n v="106"/>
        <n v="71"/>
        <n v="97"/>
        <n v="85"/>
        <n v="75"/>
        <n v="23"/>
        <n v="84"/>
        <n v="17"/>
        <n v="69"/>
        <n v="33"/>
        <n v="34"/>
        <n v="65"/>
        <n v="99"/>
        <n v="110"/>
        <n v="21"/>
        <n v="42"/>
      </sharedItems>
    </cacheField>
    <cacheField name="Calories Burned" numFmtId="0">
      <sharedItems containsSemiMixedTypes="0" containsString="0" containsNumber="1" containsInteger="1" minValue="100" maxValue="999"/>
    </cacheField>
    <cacheField name="Heart Rate (bpm)" numFmtId="0">
      <sharedItems containsSemiMixedTypes="0" containsString="0" containsNumber="1" containsInteger="1" minValue="80" maxValue="179"/>
    </cacheField>
    <cacheField name="Steps Taken" numFmtId="0">
      <sharedItems containsSemiMixedTypes="0" containsString="0" containsNumber="1" containsInteger="1" minValue="1000" maxValue="19998"/>
    </cacheField>
    <cacheField name="Distance (km)" numFmtId="0">
      <sharedItems containsSemiMixedTypes="0" containsString="0" containsNumber="1" minValue="0.5" maxValue="15"/>
    </cacheField>
    <cacheField name="Workout Intensity" numFmtId="0">
      <sharedItems count="3">
        <s v="High"/>
        <s v="Medium"/>
        <s v="Low"/>
      </sharedItems>
    </cacheField>
    <cacheField name="Sleep Hours" numFmtId="0">
      <sharedItems containsSemiMixedTypes="0" containsString="0" containsNumber="1" minValue="4" maxValue="10"/>
    </cacheField>
    <cacheField name="Daily Calories Intake" numFmtId="0">
      <sharedItems containsSemiMixedTypes="0" containsString="0" containsNumber="1" containsInteger="1" minValue="1500" maxValue="3999"/>
    </cacheField>
    <cacheField name="Resting Heart Rate (bpm)" numFmtId="0">
      <sharedItems containsSemiMixedTypes="0" containsString="0" containsNumber="1" containsInteger="1" minValue="50" maxValue="89"/>
    </cacheField>
    <cacheField name="Mood Before Workout" numFmtId="0">
      <sharedItems count="4">
        <s v="Tired"/>
        <s v="Happy"/>
        <s v="Neutral"/>
        <s v="Stressed"/>
      </sharedItems>
    </cacheField>
    <cacheField name="Mood After Workout" numFmtId="0">
      <sharedItems count="3">
        <s v="Fatigued"/>
        <s v="Energized"/>
        <s v="Neutral"/>
      </sharedItems>
    </cacheField>
  </cacheFields>
  <extLst>
    <ext xmlns:x14="http://schemas.microsoft.com/office/spreadsheetml/2009/9/main" uri="{725AE2AE-9491-48be-B2B4-4EB974FC3084}">
      <x14:pivotCacheDefinition pivotCacheId="1814208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39"/>
    <x v="0"/>
    <x v="0"/>
    <n v="175"/>
    <n v="99"/>
    <x v="0"/>
    <x v="0"/>
    <n v="384"/>
    <n v="112"/>
    <n v="8850"/>
    <n v="14.44"/>
    <x v="0"/>
    <n v="8.1999999999999993"/>
    <n v="3195"/>
    <n v="61"/>
    <x v="0"/>
    <x v="0"/>
  </r>
  <r>
    <n v="2"/>
    <n v="36"/>
    <x v="0"/>
    <x v="1"/>
    <n v="157"/>
    <n v="112"/>
    <x v="1"/>
    <x v="1"/>
    <n v="612"/>
    <n v="168"/>
    <n v="2821"/>
    <n v="1.1000000000000001"/>
    <x v="0"/>
    <n v="8.6"/>
    <n v="2541"/>
    <n v="73"/>
    <x v="1"/>
    <x v="1"/>
  </r>
  <r>
    <n v="3"/>
    <n v="25"/>
    <x v="1"/>
    <x v="2"/>
    <n v="180"/>
    <n v="66"/>
    <x v="2"/>
    <x v="2"/>
    <n v="540"/>
    <n v="133"/>
    <n v="18898"/>
    <n v="7.28"/>
    <x v="0"/>
    <n v="9.8000000000000007"/>
    <n v="3362"/>
    <n v="80"/>
    <x v="1"/>
    <x v="0"/>
  </r>
  <r>
    <n v="4"/>
    <n v="56"/>
    <x v="2"/>
    <x v="0"/>
    <n v="154"/>
    <n v="89"/>
    <x v="0"/>
    <x v="3"/>
    <n v="672"/>
    <n v="118"/>
    <n v="14102"/>
    <n v="6.55"/>
    <x v="1"/>
    <n v="5.8"/>
    <n v="2071"/>
    <n v="65"/>
    <x v="2"/>
    <x v="2"/>
  </r>
  <r>
    <n v="5"/>
    <n v="53"/>
    <x v="3"/>
    <x v="1"/>
    <n v="194"/>
    <n v="59"/>
    <x v="3"/>
    <x v="4"/>
    <n v="410"/>
    <n v="170"/>
    <n v="16518"/>
    <n v="3.17"/>
    <x v="1"/>
    <n v="7.3"/>
    <n v="3298"/>
    <n v="59"/>
    <x v="3"/>
    <x v="1"/>
  </r>
  <r>
    <n v="6"/>
    <n v="33"/>
    <x v="1"/>
    <x v="0"/>
    <n v="162"/>
    <n v="81"/>
    <x v="4"/>
    <x v="5"/>
    <n v="301"/>
    <n v="142"/>
    <n v="10895"/>
    <n v="6.53"/>
    <x v="2"/>
    <n v="4.2"/>
    <n v="2401"/>
    <n v="69"/>
    <x v="1"/>
    <x v="2"/>
  </r>
  <r>
    <n v="7"/>
    <n v="48"/>
    <x v="3"/>
    <x v="2"/>
    <n v="151"/>
    <n v="82"/>
    <x v="3"/>
    <x v="6"/>
    <n v="351"/>
    <n v="114"/>
    <n v="4687"/>
    <n v="6.47"/>
    <x v="2"/>
    <n v="4.3"/>
    <n v="2310"/>
    <n v="72"/>
    <x v="1"/>
    <x v="2"/>
  </r>
  <r>
    <n v="8"/>
    <n v="59"/>
    <x v="2"/>
    <x v="0"/>
    <n v="189"/>
    <n v="61"/>
    <x v="3"/>
    <x v="7"/>
    <n v="518"/>
    <n v="159"/>
    <n v="11234"/>
    <n v="7.64"/>
    <x v="1"/>
    <n v="8.8000000000000007"/>
    <n v="2654"/>
    <n v="62"/>
    <x v="2"/>
    <x v="2"/>
  </r>
  <r>
    <n v="9"/>
    <n v="37"/>
    <x v="0"/>
    <x v="1"/>
    <n v="182"/>
    <n v="113"/>
    <x v="5"/>
    <x v="8"/>
    <n v="226"/>
    <n v="123"/>
    <n v="9372"/>
    <n v="13.24"/>
    <x v="2"/>
    <n v="4.0999999999999996"/>
    <n v="3760"/>
    <n v="53"/>
    <x v="0"/>
    <x v="2"/>
  </r>
  <r>
    <n v="10"/>
    <n v="45"/>
    <x v="3"/>
    <x v="2"/>
    <n v="198"/>
    <n v="74"/>
    <x v="0"/>
    <x v="9"/>
    <n v="265"/>
    <n v="171"/>
    <n v="19073"/>
    <n v="8.52"/>
    <x v="0"/>
    <n v="5.6"/>
    <n v="1908"/>
    <n v="53"/>
    <x v="2"/>
    <x v="1"/>
  </r>
  <r>
    <n v="11"/>
    <n v="28"/>
    <x v="1"/>
    <x v="1"/>
    <n v="167"/>
    <n v="84"/>
    <x v="4"/>
    <x v="10"/>
    <n v="292"/>
    <n v="147"/>
    <n v="3478"/>
    <n v="13.49"/>
    <x v="2"/>
    <n v="6.3"/>
    <n v="1893"/>
    <n v="51"/>
    <x v="3"/>
    <x v="0"/>
  </r>
  <r>
    <n v="12"/>
    <n v="46"/>
    <x v="3"/>
    <x v="1"/>
    <n v="185"/>
    <n v="112"/>
    <x v="2"/>
    <x v="11"/>
    <n v="761"/>
    <n v="85"/>
    <n v="17568"/>
    <n v="10.9"/>
    <x v="2"/>
    <n v="6.2"/>
    <n v="2184"/>
    <n v="57"/>
    <x v="0"/>
    <x v="2"/>
  </r>
  <r>
    <n v="13"/>
    <n v="38"/>
    <x v="0"/>
    <x v="0"/>
    <n v="178"/>
    <n v="71"/>
    <x v="5"/>
    <x v="7"/>
    <n v="664"/>
    <n v="98"/>
    <n v="8098"/>
    <n v="11.26"/>
    <x v="0"/>
    <n v="8.5"/>
    <n v="2253"/>
    <n v="68"/>
    <x v="0"/>
    <x v="1"/>
  </r>
  <r>
    <n v="14"/>
    <n v="18"/>
    <x v="4"/>
    <x v="0"/>
    <n v="174"/>
    <n v="99"/>
    <x v="1"/>
    <x v="9"/>
    <n v="205"/>
    <n v="96"/>
    <n v="3597"/>
    <n v="1.54"/>
    <x v="2"/>
    <n v="7.1"/>
    <n v="2238"/>
    <n v="74"/>
    <x v="0"/>
    <x v="2"/>
  </r>
  <r>
    <n v="15"/>
    <n v="38"/>
    <x v="0"/>
    <x v="0"/>
    <n v="179"/>
    <n v="75"/>
    <x v="4"/>
    <x v="12"/>
    <n v="463"/>
    <n v="85"/>
    <n v="9695"/>
    <n v="1.92"/>
    <x v="0"/>
    <n v="7.3"/>
    <n v="1759"/>
    <n v="81"/>
    <x v="3"/>
    <x v="2"/>
  </r>
  <r>
    <n v="16"/>
    <n v="34"/>
    <x v="1"/>
    <x v="2"/>
    <n v="196"/>
    <n v="107"/>
    <x v="0"/>
    <x v="13"/>
    <n v="191"/>
    <n v="87"/>
    <n v="10346"/>
    <n v="2.14"/>
    <x v="1"/>
    <n v="9.3000000000000007"/>
    <n v="3569"/>
    <n v="88"/>
    <x v="0"/>
    <x v="2"/>
  </r>
  <r>
    <n v="17"/>
    <n v="26"/>
    <x v="1"/>
    <x v="1"/>
    <n v="185"/>
    <n v="74"/>
    <x v="2"/>
    <x v="14"/>
    <n v="272"/>
    <n v="92"/>
    <n v="16563"/>
    <n v="4.09"/>
    <x v="2"/>
    <n v="8.1999999999999993"/>
    <n v="3241"/>
    <n v="60"/>
    <x v="3"/>
    <x v="2"/>
  </r>
  <r>
    <n v="18"/>
    <n v="19"/>
    <x v="4"/>
    <x v="2"/>
    <n v="187"/>
    <n v="96"/>
    <x v="2"/>
    <x v="15"/>
    <n v="855"/>
    <n v="100"/>
    <n v="1056"/>
    <n v="11.73"/>
    <x v="0"/>
    <n v="4.4000000000000004"/>
    <n v="2943"/>
    <n v="80"/>
    <x v="1"/>
    <x v="1"/>
  </r>
  <r>
    <n v="19"/>
    <n v="20"/>
    <x v="4"/>
    <x v="0"/>
    <n v="178"/>
    <n v="52"/>
    <x v="3"/>
    <x v="16"/>
    <n v="404"/>
    <n v="120"/>
    <n v="12065"/>
    <n v="7.99"/>
    <x v="1"/>
    <n v="6.7"/>
    <n v="1713"/>
    <n v="82"/>
    <x v="0"/>
    <x v="1"/>
  </r>
  <r>
    <n v="20"/>
    <n v="44"/>
    <x v="0"/>
    <x v="2"/>
    <n v="189"/>
    <n v="62"/>
    <x v="3"/>
    <x v="17"/>
    <n v="821"/>
    <n v="148"/>
    <n v="13797"/>
    <n v="12.82"/>
    <x v="0"/>
    <n v="6.1"/>
    <n v="2541"/>
    <n v="68"/>
    <x v="1"/>
    <x v="2"/>
  </r>
  <r>
    <n v="21"/>
    <n v="38"/>
    <x v="0"/>
    <x v="1"/>
    <n v="177"/>
    <n v="54"/>
    <x v="0"/>
    <x v="18"/>
    <n v="695"/>
    <n v="91"/>
    <n v="14796"/>
    <n v="13.61"/>
    <x v="0"/>
    <n v="7.5"/>
    <n v="1825"/>
    <n v="54"/>
    <x v="2"/>
    <x v="0"/>
  </r>
  <r>
    <n v="22"/>
    <n v="24"/>
    <x v="4"/>
    <x v="0"/>
    <n v="179"/>
    <n v="90"/>
    <x v="2"/>
    <x v="19"/>
    <n v="221"/>
    <n v="132"/>
    <n v="19502"/>
    <n v="14.6"/>
    <x v="0"/>
    <n v="7.4"/>
    <n v="2285"/>
    <n v="68"/>
    <x v="1"/>
    <x v="2"/>
  </r>
  <r>
    <n v="23"/>
    <n v="56"/>
    <x v="2"/>
    <x v="1"/>
    <n v="159"/>
    <n v="107"/>
    <x v="4"/>
    <x v="9"/>
    <n v="772"/>
    <n v="174"/>
    <n v="5310"/>
    <n v="10.61"/>
    <x v="1"/>
    <n v="9.8000000000000007"/>
    <n v="2600"/>
    <n v="53"/>
    <x v="1"/>
    <x v="1"/>
  </r>
  <r>
    <n v="24"/>
    <n v="58"/>
    <x v="2"/>
    <x v="0"/>
    <n v="199"/>
    <n v="78"/>
    <x v="0"/>
    <x v="16"/>
    <n v="737"/>
    <n v="142"/>
    <n v="2065"/>
    <n v="4.74"/>
    <x v="1"/>
    <n v="4.0999999999999996"/>
    <n v="1664"/>
    <n v="89"/>
    <x v="3"/>
    <x v="1"/>
  </r>
  <r>
    <n v="25"/>
    <n v="21"/>
    <x v="4"/>
    <x v="0"/>
    <n v="157"/>
    <n v="82"/>
    <x v="2"/>
    <x v="20"/>
    <n v="861"/>
    <n v="175"/>
    <n v="19656"/>
    <n v="11.47"/>
    <x v="1"/>
    <n v="5.6"/>
    <n v="3693"/>
    <n v="51"/>
    <x v="0"/>
    <x v="0"/>
  </r>
  <r>
    <n v="26"/>
    <n v="43"/>
    <x v="0"/>
    <x v="2"/>
    <n v="186"/>
    <n v="59"/>
    <x v="4"/>
    <x v="21"/>
    <n v="685"/>
    <n v="157"/>
    <n v="18426"/>
    <n v="9.61"/>
    <x v="0"/>
    <n v="6.7"/>
    <n v="3150"/>
    <n v="79"/>
    <x v="3"/>
    <x v="0"/>
  </r>
  <r>
    <n v="27"/>
    <n v="28"/>
    <x v="1"/>
    <x v="2"/>
    <n v="151"/>
    <n v="110"/>
    <x v="3"/>
    <x v="22"/>
    <n v="629"/>
    <n v="112"/>
    <n v="8924"/>
    <n v="3.53"/>
    <x v="2"/>
    <n v="4.3"/>
    <n v="2439"/>
    <n v="59"/>
    <x v="1"/>
    <x v="1"/>
  </r>
  <r>
    <n v="28"/>
    <n v="54"/>
    <x v="3"/>
    <x v="2"/>
    <n v="198"/>
    <n v="69"/>
    <x v="3"/>
    <x v="23"/>
    <n v="344"/>
    <n v="108"/>
    <n v="17737"/>
    <n v="10.96"/>
    <x v="2"/>
    <n v="5.3"/>
    <n v="3829"/>
    <n v="58"/>
    <x v="3"/>
    <x v="0"/>
  </r>
  <r>
    <n v="29"/>
    <n v="40"/>
    <x v="0"/>
    <x v="1"/>
    <n v="159"/>
    <n v="99"/>
    <x v="0"/>
    <x v="24"/>
    <n v="850"/>
    <n v="169"/>
    <n v="8048"/>
    <n v="14.14"/>
    <x v="2"/>
    <n v="6.9"/>
    <n v="2388"/>
    <n v="63"/>
    <x v="2"/>
    <x v="2"/>
  </r>
  <r>
    <n v="30"/>
    <n v="35"/>
    <x v="0"/>
    <x v="0"/>
    <n v="188"/>
    <n v="79"/>
    <x v="1"/>
    <x v="25"/>
    <n v="638"/>
    <n v="106"/>
    <n v="3022"/>
    <n v="10.91"/>
    <x v="2"/>
    <n v="6"/>
    <n v="1577"/>
    <n v="63"/>
    <x v="1"/>
    <x v="2"/>
  </r>
  <r>
    <n v="31"/>
    <n v="26"/>
    <x v="1"/>
    <x v="1"/>
    <n v="168"/>
    <n v="86"/>
    <x v="3"/>
    <x v="26"/>
    <n v="791"/>
    <n v="115"/>
    <n v="17512"/>
    <n v="5.42"/>
    <x v="2"/>
    <n v="6.1"/>
    <n v="3029"/>
    <n v="77"/>
    <x v="3"/>
    <x v="2"/>
  </r>
  <r>
    <n v="32"/>
    <n v="19"/>
    <x v="4"/>
    <x v="0"/>
    <n v="160"/>
    <n v="92"/>
    <x v="1"/>
    <x v="7"/>
    <n v="849"/>
    <n v="85"/>
    <n v="13746"/>
    <n v="0.64"/>
    <x v="0"/>
    <n v="5"/>
    <n v="2499"/>
    <n v="75"/>
    <x v="1"/>
    <x v="1"/>
  </r>
  <r>
    <n v="33"/>
    <n v="28"/>
    <x v="1"/>
    <x v="1"/>
    <n v="157"/>
    <n v="79"/>
    <x v="4"/>
    <x v="10"/>
    <n v="482"/>
    <n v="92"/>
    <n v="5434"/>
    <n v="2.21"/>
    <x v="2"/>
    <n v="5.0999999999999996"/>
    <n v="1813"/>
    <n v="52"/>
    <x v="0"/>
    <x v="0"/>
  </r>
  <r>
    <n v="34"/>
    <n v="39"/>
    <x v="0"/>
    <x v="2"/>
    <n v="182"/>
    <n v="51"/>
    <x v="1"/>
    <x v="27"/>
    <n v="486"/>
    <n v="127"/>
    <n v="5364"/>
    <n v="6.62"/>
    <x v="1"/>
    <n v="9"/>
    <n v="3481"/>
    <n v="57"/>
    <x v="1"/>
    <x v="0"/>
  </r>
  <r>
    <n v="35"/>
    <n v="24"/>
    <x v="4"/>
    <x v="2"/>
    <n v="166"/>
    <n v="51"/>
    <x v="1"/>
    <x v="28"/>
    <n v="949"/>
    <n v="127"/>
    <n v="9209"/>
    <n v="11.32"/>
    <x v="1"/>
    <n v="5.7"/>
    <n v="3425"/>
    <n v="81"/>
    <x v="0"/>
    <x v="0"/>
  </r>
  <r>
    <n v="36"/>
    <n v="21"/>
    <x v="4"/>
    <x v="1"/>
    <n v="193"/>
    <n v="73"/>
    <x v="1"/>
    <x v="2"/>
    <n v="689"/>
    <n v="173"/>
    <n v="5260"/>
    <n v="3.81"/>
    <x v="1"/>
    <n v="5.0999999999999996"/>
    <n v="3934"/>
    <n v="67"/>
    <x v="3"/>
    <x v="0"/>
  </r>
  <r>
    <n v="37"/>
    <n v="55"/>
    <x v="2"/>
    <x v="0"/>
    <n v="170"/>
    <n v="80"/>
    <x v="4"/>
    <x v="29"/>
    <n v="304"/>
    <n v="87"/>
    <n v="2483"/>
    <n v="6.72"/>
    <x v="0"/>
    <n v="5.6"/>
    <n v="3289"/>
    <n v="52"/>
    <x v="3"/>
    <x v="1"/>
  </r>
  <r>
    <n v="38"/>
    <n v="42"/>
    <x v="0"/>
    <x v="2"/>
    <n v="174"/>
    <n v="55"/>
    <x v="3"/>
    <x v="30"/>
    <n v="155"/>
    <n v="89"/>
    <n v="6613"/>
    <n v="3.51"/>
    <x v="1"/>
    <n v="8.8000000000000007"/>
    <n v="2380"/>
    <n v="56"/>
    <x v="2"/>
    <x v="2"/>
  </r>
  <r>
    <n v="39"/>
    <n v="48"/>
    <x v="3"/>
    <x v="1"/>
    <n v="156"/>
    <n v="71"/>
    <x v="3"/>
    <x v="31"/>
    <n v="297"/>
    <n v="109"/>
    <n v="8357"/>
    <n v="1.83"/>
    <x v="0"/>
    <n v="8.8000000000000007"/>
    <n v="3350"/>
    <n v="62"/>
    <x v="3"/>
    <x v="1"/>
  </r>
  <r>
    <n v="40"/>
    <n v="29"/>
    <x v="1"/>
    <x v="2"/>
    <n v="192"/>
    <n v="107"/>
    <x v="5"/>
    <x v="32"/>
    <n v="161"/>
    <n v="88"/>
    <n v="15851"/>
    <n v="11.94"/>
    <x v="1"/>
    <n v="8.9"/>
    <n v="2353"/>
    <n v="65"/>
    <x v="1"/>
    <x v="1"/>
  </r>
  <r>
    <n v="41"/>
    <n v="54"/>
    <x v="3"/>
    <x v="0"/>
    <n v="197"/>
    <n v="89"/>
    <x v="4"/>
    <x v="33"/>
    <n v="121"/>
    <n v="134"/>
    <n v="10133"/>
    <n v="5.13"/>
    <x v="0"/>
    <n v="5"/>
    <n v="3849"/>
    <n v="82"/>
    <x v="3"/>
    <x v="0"/>
  </r>
  <r>
    <n v="42"/>
    <n v="42"/>
    <x v="0"/>
    <x v="2"/>
    <n v="179"/>
    <n v="63"/>
    <x v="4"/>
    <x v="25"/>
    <n v="927"/>
    <n v="128"/>
    <n v="12079"/>
    <n v="14.48"/>
    <x v="0"/>
    <n v="5.6"/>
    <n v="2626"/>
    <n v="85"/>
    <x v="0"/>
    <x v="2"/>
  </r>
  <r>
    <n v="43"/>
    <n v="41"/>
    <x v="0"/>
    <x v="0"/>
    <n v="176"/>
    <n v="75"/>
    <x v="2"/>
    <x v="33"/>
    <n v="508"/>
    <n v="173"/>
    <n v="19400"/>
    <n v="6.89"/>
    <x v="2"/>
    <n v="6.2"/>
    <n v="3181"/>
    <n v="81"/>
    <x v="2"/>
    <x v="1"/>
  </r>
  <r>
    <n v="44"/>
    <n v="20"/>
    <x v="4"/>
    <x v="1"/>
    <n v="158"/>
    <n v="58"/>
    <x v="2"/>
    <x v="34"/>
    <n v="900"/>
    <n v="112"/>
    <n v="12503"/>
    <n v="6.7"/>
    <x v="0"/>
    <n v="7.5"/>
    <n v="2156"/>
    <n v="62"/>
    <x v="1"/>
    <x v="2"/>
  </r>
  <r>
    <n v="45"/>
    <n v="20"/>
    <x v="4"/>
    <x v="1"/>
    <n v="180"/>
    <n v="95"/>
    <x v="0"/>
    <x v="35"/>
    <n v="697"/>
    <n v="155"/>
    <n v="7163"/>
    <n v="12.15"/>
    <x v="2"/>
    <n v="4.5999999999999996"/>
    <n v="2047"/>
    <n v="61"/>
    <x v="2"/>
    <x v="2"/>
  </r>
  <r>
    <n v="46"/>
    <n v="44"/>
    <x v="0"/>
    <x v="2"/>
    <n v="167"/>
    <n v="113"/>
    <x v="2"/>
    <x v="36"/>
    <n v="799"/>
    <n v="131"/>
    <n v="6906"/>
    <n v="1.63"/>
    <x v="1"/>
    <n v="7.3"/>
    <n v="3597"/>
    <n v="63"/>
    <x v="0"/>
    <x v="2"/>
  </r>
  <r>
    <n v="47"/>
    <n v="56"/>
    <x v="2"/>
    <x v="0"/>
    <n v="187"/>
    <n v="87"/>
    <x v="2"/>
    <x v="37"/>
    <n v="872"/>
    <n v="124"/>
    <n v="3864"/>
    <n v="6.06"/>
    <x v="0"/>
    <n v="9.8000000000000007"/>
    <n v="1592"/>
    <n v="54"/>
    <x v="3"/>
    <x v="0"/>
  </r>
  <r>
    <n v="48"/>
    <n v="36"/>
    <x v="0"/>
    <x v="0"/>
    <n v="170"/>
    <n v="83"/>
    <x v="4"/>
    <x v="38"/>
    <n v="506"/>
    <n v="144"/>
    <n v="5052"/>
    <n v="1.45"/>
    <x v="2"/>
    <n v="6.1"/>
    <n v="3695"/>
    <n v="67"/>
    <x v="2"/>
    <x v="0"/>
  </r>
  <r>
    <n v="49"/>
    <n v="49"/>
    <x v="3"/>
    <x v="0"/>
    <n v="195"/>
    <n v="79"/>
    <x v="5"/>
    <x v="39"/>
    <n v="767"/>
    <n v="144"/>
    <n v="11778"/>
    <n v="0.54"/>
    <x v="2"/>
    <n v="9.9"/>
    <n v="3600"/>
    <n v="78"/>
    <x v="2"/>
    <x v="1"/>
  </r>
  <r>
    <n v="50"/>
    <n v="27"/>
    <x v="1"/>
    <x v="2"/>
    <n v="198"/>
    <n v="97"/>
    <x v="5"/>
    <x v="40"/>
    <n v="976"/>
    <n v="108"/>
    <n v="14812"/>
    <n v="13.48"/>
    <x v="0"/>
    <n v="9.4"/>
    <n v="2834"/>
    <n v="83"/>
    <x v="2"/>
    <x v="2"/>
  </r>
  <r>
    <n v="51"/>
    <n v="22"/>
    <x v="4"/>
    <x v="1"/>
    <n v="164"/>
    <n v="62"/>
    <x v="5"/>
    <x v="41"/>
    <n v="337"/>
    <n v="145"/>
    <n v="7504"/>
    <n v="12.91"/>
    <x v="1"/>
    <n v="4.8"/>
    <n v="1583"/>
    <n v="60"/>
    <x v="2"/>
    <x v="0"/>
  </r>
  <r>
    <n v="52"/>
    <n v="47"/>
    <x v="3"/>
    <x v="0"/>
    <n v="193"/>
    <n v="57"/>
    <x v="5"/>
    <x v="42"/>
    <n v="765"/>
    <n v="157"/>
    <n v="9861"/>
    <n v="6.8"/>
    <x v="1"/>
    <n v="7.8"/>
    <n v="2154"/>
    <n v="75"/>
    <x v="3"/>
    <x v="1"/>
  </r>
  <r>
    <n v="53"/>
    <n v="52"/>
    <x v="3"/>
    <x v="1"/>
    <n v="194"/>
    <n v="66"/>
    <x v="5"/>
    <x v="36"/>
    <n v="376"/>
    <n v="106"/>
    <n v="10944"/>
    <n v="8.2200000000000006"/>
    <x v="1"/>
    <n v="5.3"/>
    <n v="2745"/>
    <n v="69"/>
    <x v="3"/>
    <x v="2"/>
  </r>
  <r>
    <n v="54"/>
    <n v="19"/>
    <x v="4"/>
    <x v="1"/>
    <n v="162"/>
    <n v="65"/>
    <x v="5"/>
    <x v="38"/>
    <n v="983"/>
    <n v="91"/>
    <n v="19207"/>
    <n v="3.67"/>
    <x v="1"/>
    <n v="6.2"/>
    <n v="2904"/>
    <n v="86"/>
    <x v="2"/>
    <x v="1"/>
  </r>
  <r>
    <n v="55"/>
    <n v="48"/>
    <x v="3"/>
    <x v="0"/>
    <n v="164"/>
    <n v="57"/>
    <x v="2"/>
    <x v="43"/>
    <n v="104"/>
    <n v="115"/>
    <n v="7042"/>
    <n v="6.11"/>
    <x v="1"/>
    <n v="6.8"/>
    <n v="1542"/>
    <n v="71"/>
    <x v="1"/>
    <x v="0"/>
  </r>
  <r>
    <n v="56"/>
    <n v="28"/>
    <x v="1"/>
    <x v="0"/>
    <n v="189"/>
    <n v="75"/>
    <x v="1"/>
    <x v="0"/>
    <n v="920"/>
    <n v="97"/>
    <n v="17141"/>
    <n v="11.06"/>
    <x v="0"/>
    <n v="5.5"/>
    <n v="2783"/>
    <n v="88"/>
    <x v="2"/>
    <x v="1"/>
  </r>
  <r>
    <n v="57"/>
    <n v="32"/>
    <x v="1"/>
    <x v="0"/>
    <n v="195"/>
    <n v="115"/>
    <x v="1"/>
    <x v="44"/>
    <n v="155"/>
    <n v="142"/>
    <n v="17869"/>
    <n v="13.25"/>
    <x v="2"/>
    <n v="7.9"/>
    <n v="3528"/>
    <n v="64"/>
    <x v="2"/>
    <x v="1"/>
  </r>
  <r>
    <n v="58"/>
    <n v="39"/>
    <x v="0"/>
    <x v="2"/>
    <n v="172"/>
    <n v="95"/>
    <x v="0"/>
    <x v="45"/>
    <n v="455"/>
    <n v="134"/>
    <n v="13146"/>
    <n v="8.84"/>
    <x v="1"/>
    <n v="7.6"/>
    <n v="3686"/>
    <n v="53"/>
    <x v="2"/>
    <x v="0"/>
  </r>
  <r>
    <n v="59"/>
    <n v="28"/>
    <x v="1"/>
    <x v="1"/>
    <n v="165"/>
    <n v="50"/>
    <x v="0"/>
    <x v="46"/>
    <n v="388"/>
    <n v="132"/>
    <n v="9322"/>
    <n v="5.84"/>
    <x v="2"/>
    <n v="5.7"/>
    <n v="2208"/>
    <n v="61"/>
    <x v="2"/>
    <x v="0"/>
  </r>
  <r>
    <n v="60"/>
    <n v="32"/>
    <x v="1"/>
    <x v="1"/>
    <n v="190"/>
    <n v="71"/>
    <x v="0"/>
    <x v="47"/>
    <n v="264"/>
    <n v="136"/>
    <n v="2587"/>
    <n v="7.75"/>
    <x v="2"/>
    <n v="5.8"/>
    <n v="3380"/>
    <n v="60"/>
    <x v="0"/>
    <x v="0"/>
  </r>
  <r>
    <n v="61"/>
    <n v="33"/>
    <x v="1"/>
    <x v="1"/>
    <n v="165"/>
    <n v="67"/>
    <x v="5"/>
    <x v="2"/>
    <n v="639"/>
    <n v="152"/>
    <n v="16715"/>
    <n v="4.83"/>
    <x v="2"/>
    <n v="9"/>
    <n v="1594"/>
    <n v="64"/>
    <x v="3"/>
    <x v="2"/>
  </r>
  <r>
    <n v="62"/>
    <n v="59"/>
    <x v="2"/>
    <x v="1"/>
    <n v="158"/>
    <n v="91"/>
    <x v="5"/>
    <x v="48"/>
    <n v="896"/>
    <n v="160"/>
    <n v="16743"/>
    <n v="3.68"/>
    <x v="2"/>
    <n v="6.6"/>
    <n v="2849"/>
    <n v="74"/>
    <x v="3"/>
    <x v="0"/>
  </r>
  <r>
    <n v="63"/>
    <n v="43"/>
    <x v="0"/>
    <x v="2"/>
    <n v="183"/>
    <n v="57"/>
    <x v="5"/>
    <x v="12"/>
    <n v="891"/>
    <n v="138"/>
    <n v="2618"/>
    <n v="13.95"/>
    <x v="1"/>
    <n v="4.0999999999999996"/>
    <n v="2786"/>
    <n v="85"/>
    <x v="3"/>
    <x v="2"/>
  </r>
  <r>
    <n v="64"/>
    <n v="57"/>
    <x v="2"/>
    <x v="0"/>
    <n v="161"/>
    <n v="97"/>
    <x v="4"/>
    <x v="49"/>
    <n v="360"/>
    <n v="167"/>
    <n v="15113"/>
    <n v="5.48"/>
    <x v="1"/>
    <n v="9.6"/>
    <n v="1808"/>
    <n v="81"/>
    <x v="1"/>
    <x v="1"/>
  </r>
  <r>
    <n v="65"/>
    <n v="20"/>
    <x v="4"/>
    <x v="1"/>
    <n v="165"/>
    <n v="87"/>
    <x v="1"/>
    <x v="41"/>
    <n v="247"/>
    <n v="121"/>
    <n v="11697"/>
    <n v="11.31"/>
    <x v="1"/>
    <n v="9"/>
    <n v="1677"/>
    <n v="64"/>
    <x v="2"/>
    <x v="1"/>
  </r>
  <r>
    <n v="66"/>
    <n v="47"/>
    <x v="3"/>
    <x v="0"/>
    <n v="189"/>
    <n v="102"/>
    <x v="0"/>
    <x v="3"/>
    <n v="287"/>
    <n v="170"/>
    <n v="15095"/>
    <n v="6.55"/>
    <x v="0"/>
    <n v="4.5"/>
    <n v="3224"/>
    <n v="63"/>
    <x v="3"/>
    <x v="1"/>
  </r>
  <r>
    <n v="67"/>
    <n v="51"/>
    <x v="3"/>
    <x v="1"/>
    <n v="158"/>
    <n v="68"/>
    <x v="2"/>
    <x v="3"/>
    <n v="255"/>
    <n v="111"/>
    <n v="3838"/>
    <n v="10.52"/>
    <x v="0"/>
    <n v="4.3"/>
    <n v="2306"/>
    <n v="87"/>
    <x v="2"/>
    <x v="1"/>
  </r>
  <r>
    <n v="68"/>
    <n v="23"/>
    <x v="4"/>
    <x v="1"/>
    <n v="188"/>
    <n v="78"/>
    <x v="1"/>
    <x v="24"/>
    <n v="113"/>
    <n v="147"/>
    <n v="14669"/>
    <n v="13.24"/>
    <x v="1"/>
    <n v="9"/>
    <n v="3489"/>
    <n v="63"/>
    <x v="0"/>
    <x v="1"/>
  </r>
  <r>
    <n v="69"/>
    <n v="25"/>
    <x v="1"/>
    <x v="0"/>
    <n v="160"/>
    <n v="77"/>
    <x v="5"/>
    <x v="50"/>
    <n v="546"/>
    <n v="165"/>
    <n v="14355"/>
    <n v="14.91"/>
    <x v="2"/>
    <n v="5.2"/>
    <n v="1941"/>
    <n v="84"/>
    <x v="2"/>
    <x v="1"/>
  </r>
  <r>
    <n v="70"/>
    <n v="25"/>
    <x v="1"/>
    <x v="0"/>
    <n v="165"/>
    <n v="60"/>
    <x v="3"/>
    <x v="51"/>
    <n v="934"/>
    <n v="93"/>
    <n v="15296"/>
    <n v="7.68"/>
    <x v="0"/>
    <n v="5.9"/>
    <n v="3684"/>
    <n v="55"/>
    <x v="2"/>
    <x v="2"/>
  </r>
  <r>
    <n v="71"/>
    <n v="53"/>
    <x v="3"/>
    <x v="2"/>
    <n v="184"/>
    <n v="85"/>
    <x v="2"/>
    <x v="52"/>
    <n v="321"/>
    <n v="115"/>
    <n v="2265"/>
    <n v="1.19"/>
    <x v="2"/>
    <n v="6.3"/>
    <n v="3678"/>
    <n v="72"/>
    <x v="1"/>
    <x v="1"/>
  </r>
  <r>
    <n v="72"/>
    <n v="49"/>
    <x v="3"/>
    <x v="2"/>
    <n v="171"/>
    <n v="88"/>
    <x v="0"/>
    <x v="53"/>
    <n v="693"/>
    <n v="178"/>
    <n v="17220"/>
    <n v="11.4"/>
    <x v="2"/>
    <n v="9.1999999999999993"/>
    <n v="2255"/>
    <n v="65"/>
    <x v="1"/>
    <x v="1"/>
  </r>
  <r>
    <n v="73"/>
    <n v="53"/>
    <x v="3"/>
    <x v="1"/>
    <n v="193"/>
    <n v="76"/>
    <x v="4"/>
    <x v="54"/>
    <n v="739"/>
    <n v="128"/>
    <n v="1988"/>
    <n v="12.36"/>
    <x v="1"/>
    <n v="6.1"/>
    <n v="2196"/>
    <n v="83"/>
    <x v="3"/>
    <x v="2"/>
  </r>
  <r>
    <n v="74"/>
    <n v="21"/>
    <x v="4"/>
    <x v="1"/>
    <n v="199"/>
    <n v="97"/>
    <x v="0"/>
    <x v="55"/>
    <n v="628"/>
    <n v="113"/>
    <n v="18445"/>
    <n v="6.18"/>
    <x v="0"/>
    <n v="4.3"/>
    <n v="3656"/>
    <n v="71"/>
    <x v="2"/>
    <x v="0"/>
  </r>
  <r>
    <n v="75"/>
    <n v="34"/>
    <x v="1"/>
    <x v="1"/>
    <n v="161"/>
    <n v="54"/>
    <x v="0"/>
    <x v="56"/>
    <n v="244"/>
    <n v="109"/>
    <n v="17911"/>
    <n v="3.28"/>
    <x v="1"/>
    <n v="6.1"/>
    <n v="1656"/>
    <n v="74"/>
    <x v="0"/>
    <x v="1"/>
  </r>
  <r>
    <n v="76"/>
    <n v="31"/>
    <x v="1"/>
    <x v="0"/>
    <n v="151"/>
    <n v="110"/>
    <x v="1"/>
    <x v="57"/>
    <n v="748"/>
    <n v="109"/>
    <n v="5366"/>
    <n v="14.93"/>
    <x v="2"/>
    <n v="9.6999999999999993"/>
    <n v="3977"/>
    <n v="59"/>
    <x v="1"/>
    <x v="1"/>
  </r>
  <r>
    <n v="77"/>
    <n v="20"/>
    <x v="4"/>
    <x v="0"/>
    <n v="165"/>
    <n v="100"/>
    <x v="0"/>
    <x v="16"/>
    <n v="447"/>
    <n v="112"/>
    <n v="4614"/>
    <n v="2.91"/>
    <x v="0"/>
    <n v="9.1"/>
    <n v="3871"/>
    <n v="51"/>
    <x v="1"/>
    <x v="0"/>
  </r>
  <r>
    <n v="78"/>
    <n v="58"/>
    <x v="2"/>
    <x v="0"/>
    <n v="156"/>
    <n v="74"/>
    <x v="0"/>
    <x v="42"/>
    <n v="707"/>
    <n v="179"/>
    <n v="14037"/>
    <n v="8.68"/>
    <x v="2"/>
    <n v="8"/>
    <n v="3184"/>
    <n v="83"/>
    <x v="0"/>
    <x v="2"/>
  </r>
  <r>
    <n v="79"/>
    <n v="38"/>
    <x v="0"/>
    <x v="1"/>
    <n v="181"/>
    <n v="101"/>
    <x v="4"/>
    <x v="45"/>
    <n v="445"/>
    <n v="119"/>
    <n v="5178"/>
    <n v="12.78"/>
    <x v="2"/>
    <n v="8.9"/>
    <n v="2171"/>
    <n v="76"/>
    <x v="2"/>
    <x v="1"/>
  </r>
  <r>
    <n v="80"/>
    <n v="21"/>
    <x v="4"/>
    <x v="2"/>
    <n v="195"/>
    <n v="83"/>
    <x v="4"/>
    <x v="58"/>
    <n v="849"/>
    <n v="131"/>
    <n v="5308"/>
    <n v="3.56"/>
    <x v="0"/>
    <n v="4.5999999999999996"/>
    <n v="1547"/>
    <n v="62"/>
    <x v="1"/>
    <x v="1"/>
  </r>
  <r>
    <n v="81"/>
    <n v="56"/>
    <x v="2"/>
    <x v="0"/>
    <n v="199"/>
    <n v="93"/>
    <x v="2"/>
    <x v="18"/>
    <n v="796"/>
    <n v="170"/>
    <n v="18317"/>
    <n v="13.36"/>
    <x v="2"/>
    <n v="4.5"/>
    <n v="1553"/>
    <n v="86"/>
    <x v="3"/>
    <x v="2"/>
  </r>
  <r>
    <n v="82"/>
    <n v="36"/>
    <x v="0"/>
    <x v="1"/>
    <n v="160"/>
    <n v="117"/>
    <x v="4"/>
    <x v="56"/>
    <n v="929"/>
    <n v="152"/>
    <n v="16327"/>
    <n v="7.45"/>
    <x v="1"/>
    <n v="6.9"/>
    <n v="2785"/>
    <n v="64"/>
    <x v="2"/>
    <x v="1"/>
  </r>
  <r>
    <n v="83"/>
    <n v="59"/>
    <x v="2"/>
    <x v="0"/>
    <n v="197"/>
    <n v="92"/>
    <x v="2"/>
    <x v="59"/>
    <n v="472"/>
    <n v="150"/>
    <n v="15125"/>
    <n v="14.26"/>
    <x v="0"/>
    <n v="9.6"/>
    <n v="3453"/>
    <n v="87"/>
    <x v="3"/>
    <x v="2"/>
  </r>
  <r>
    <n v="84"/>
    <n v="29"/>
    <x v="1"/>
    <x v="0"/>
    <n v="190"/>
    <n v="93"/>
    <x v="3"/>
    <x v="60"/>
    <n v="846"/>
    <n v="172"/>
    <n v="14825"/>
    <n v="1.05"/>
    <x v="1"/>
    <n v="5.4"/>
    <n v="2264"/>
    <n v="86"/>
    <x v="0"/>
    <x v="2"/>
  </r>
  <r>
    <n v="85"/>
    <n v="34"/>
    <x v="1"/>
    <x v="1"/>
    <n v="174"/>
    <n v="71"/>
    <x v="4"/>
    <x v="61"/>
    <n v="524"/>
    <n v="126"/>
    <n v="18867"/>
    <n v="7.08"/>
    <x v="1"/>
    <n v="4.4000000000000004"/>
    <n v="3265"/>
    <n v="67"/>
    <x v="3"/>
    <x v="1"/>
  </r>
  <r>
    <n v="86"/>
    <n v="57"/>
    <x v="2"/>
    <x v="0"/>
    <n v="179"/>
    <n v="62"/>
    <x v="0"/>
    <x v="8"/>
    <n v="541"/>
    <n v="103"/>
    <n v="15743"/>
    <n v="1.77"/>
    <x v="2"/>
    <n v="8.6"/>
    <n v="2365"/>
    <n v="82"/>
    <x v="1"/>
    <x v="2"/>
  </r>
  <r>
    <n v="87"/>
    <n v="50"/>
    <x v="3"/>
    <x v="2"/>
    <n v="194"/>
    <n v="57"/>
    <x v="4"/>
    <x v="17"/>
    <n v="125"/>
    <n v="96"/>
    <n v="13642"/>
    <n v="11.72"/>
    <x v="0"/>
    <n v="4.5"/>
    <n v="2866"/>
    <n v="84"/>
    <x v="2"/>
    <x v="1"/>
  </r>
  <r>
    <n v="88"/>
    <n v="56"/>
    <x v="2"/>
    <x v="1"/>
    <n v="170"/>
    <n v="55"/>
    <x v="4"/>
    <x v="62"/>
    <n v="595"/>
    <n v="88"/>
    <n v="6310"/>
    <n v="4.57"/>
    <x v="1"/>
    <n v="7.3"/>
    <n v="3220"/>
    <n v="77"/>
    <x v="1"/>
    <x v="0"/>
  </r>
  <r>
    <n v="89"/>
    <n v="19"/>
    <x v="4"/>
    <x v="0"/>
    <n v="181"/>
    <n v="118"/>
    <x v="5"/>
    <x v="63"/>
    <n v="927"/>
    <n v="99"/>
    <n v="5561"/>
    <n v="12.01"/>
    <x v="2"/>
    <n v="7.4"/>
    <n v="3750"/>
    <n v="70"/>
    <x v="1"/>
    <x v="2"/>
  </r>
  <r>
    <n v="90"/>
    <n v="19"/>
    <x v="4"/>
    <x v="0"/>
    <n v="172"/>
    <n v="75"/>
    <x v="2"/>
    <x v="37"/>
    <n v="756"/>
    <n v="90"/>
    <n v="19815"/>
    <n v="0.71"/>
    <x v="2"/>
    <n v="5.2"/>
    <n v="3648"/>
    <n v="76"/>
    <x v="1"/>
    <x v="0"/>
  </r>
  <r>
    <n v="91"/>
    <n v="54"/>
    <x v="3"/>
    <x v="0"/>
    <n v="174"/>
    <n v="60"/>
    <x v="1"/>
    <x v="44"/>
    <n v="677"/>
    <n v="87"/>
    <n v="2312"/>
    <n v="12.03"/>
    <x v="1"/>
    <n v="8.1"/>
    <n v="3738"/>
    <n v="77"/>
    <x v="1"/>
    <x v="2"/>
  </r>
  <r>
    <n v="92"/>
    <n v="36"/>
    <x v="0"/>
    <x v="2"/>
    <n v="162"/>
    <n v="61"/>
    <x v="4"/>
    <x v="64"/>
    <n v="662"/>
    <n v="145"/>
    <n v="16019"/>
    <n v="3.33"/>
    <x v="1"/>
    <n v="4.7"/>
    <n v="2216"/>
    <n v="89"/>
    <x v="1"/>
    <x v="2"/>
  </r>
  <r>
    <n v="93"/>
    <n v="54"/>
    <x v="3"/>
    <x v="0"/>
    <n v="178"/>
    <n v="56"/>
    <x v="4"/>
    <x v="40"/>
    <n v="323"/>
    <n v="163"/>
    <n v="12757"/>
    <n v="7.86"/>
    <x v="2"/>
    <n v="4.9000000000000004"/>
    <n v="3300"/>
    <n v="61"/>
    <x v="1"/>
    <x v="1"/>
  </r>
  <r>
    <n v="94"/>
    <n v="38"/>
    <x v="0"/>
    <x v="0"/>
    <n v="189"/>
    <n v="82"/>
    <x v="2"/>
    <x v="65"/>
    <n v="631"/>
    <n v="95"/>
    <n v="13141"/>
    <n v="6.55"/>
    <x v="2"/>
    <n v="5.6"/>
    <n v="2767"/>
    <n v="82"/>
    <x v="2"/>
    <x v="2"/>
  </r>
  <r>
    <n v="95"/>
    <n v="28"/>
    <x v="1"/>
    <x v="1"/>
    <n v="167"/>
    <n v="54"/>
    <x v="0"/>
    <x v="66"/>
    <n v="931"/>
    <n v="116"/>
    <n v="2658"/>
    <n v="8.2100000000000009"/>
    <x v="0"/>
    <n v="9"/>
    <n v="2811"/>
    <n v="78"/>
    <x v="2"/>
    <x v="2"/>
  </r>
  <r>
    <n v="96"/>
    <n v="47"/>
    <x v="3"/>
    <x v="2"/>
    <n v="199"/>
    <n v="83"/>
    <x v="0"/>
    <x v="67"/>
    <n v="434"/>
    <n v="156"/>
    <n v="7092"/>
    <n v="2.4700000000000002"/>
    <x v="1"/>
    <n v="7.2"/>
    <n v="2740"/>
    <n v="71"/>
    <x v="2"/>
    <x v="0"/>
  </r>
  <r>
    <n v="97"/>
    <n v="58"/>
    <x v="2"/>
    <x v="0"/>
    <n v="183"/>
    <n v="92"/>
    <x v="1"/>
    <x v="25"/>
    <n v="890"/>
    <n v="97"/>
    <n v="5592"/>
    <n v="14.44"/>
    <x v="2"/>
    <n v="8.1999999999999993"/>
    <n v="3058"/>
    <n v="79"/>
    <x v="2"/>
    <x v="0"/>
  </r>
  <r>
    <n v="98"/>
    <n v="23"/>
    <x v="4"/>
    <x v="1"/>
    <n v="182"/>
    <n v="53"/>
    <x v="4"/>
    <x v="43"/>
    <n v="116"/>
    <n v="168"/>
    <n v="14430"/>
    <n v="8.36"/>
    <x v="0"/>
    <n v="4.7"/>
    <n v="2356"/>
    <n v="57"/>
    <x v="1"/>
    <x v="2"/>
  </r>
  <r>
    <n v="99"/>
    <n v="59"/>
    <x v="2"/>
    <x v="2"/>
    <n v="167"/>
    <n v="70"/>
    <x v="5"/>
    <x v="68"/>
    <n v="311"/>
    <n v="93"/>
    <n v="2451"/>
    <n v="3.76"/>
    <x v="1"/>
    <n v="7.7"/>
    <n v="2932"/>
    <n v="83"/>
    <x v="0"/>
    <x v="2"/>
  </r>
  <r>
    <n v="100"/>
    <n v="36"/>
    <x v="0"/>
    <x v="0"/>
    <n v="151"/>
    <n v="83"/>
    <x v="5"/>
    <x v="1"/>
    <n v="999"/>
    <n v="104"/>
    <n v="17526"/>
    <n v="10.35"/>
    <x v="0"/>
    <n v="6.3"/>
    <n v="3050"/>
    <n v="54"/>
    <x v="3"/>
    <x v="1"/>
  </r>
  <r>
    <n v="101"/>
    <n v="37"/>
    <x v="0"/>
    <x v="0"/>
    <n v="190"/>
    <n v="91"/>
    <x v="3"/>
    <x v="9"/>
    <n v="494"/>
    <n v="107"/>
    <n v="6390"/>
    <n v="12.23"/>
    <x v="0"/>
    <n v="7.6"/>
    <n v="1795"/>
    <n v="60"/>
    <x v="3"/>
    <x v="2"/>
  </r>
  <r>
    <n v="102"/>
    <n v="40"/>
    <x v="0"/>
    <x v="2"/>
    <n v="191"/>
    <n v="118"/>
    <x v="3"/>
    <x v="19"/>
    <n v="601"/>
    <n v="136"/>
    <n v="18797"/>
    <n v="5.37"/>
    <x v="2"/>
    <n v="7.8"/>
    <n v="3337"/>
    <n v="74"/>
    <x v="3"/>
    <x v="0"/>
  </r>
  <r>
    <n v="103"/>
    <n v="51"/>
    <x v="3"/>
    <x v="0"/>
    <n v="154"/>
    <n v="67"/>
    <x v="0"/>
    <x v="69"/>
    <n v="953"/>
    <n v="106"/>
    <n v="8433"/>
    <n v="7.65"/>
    <x v="2"/>
    <n v="8.5"/>
    <n v="2659"/>
    <n v="54"/>
    <x v="1"/>
    <x v="1"/>
  </r>
  <r>
    <n v="104"/>
    <n v="26"/>
    <x v="1"/>
    <x v="0"/>
    <n v="154"/>
    <n v="107"/>
    <x v="3"/>
    <x v="70"/>
    <n v="473"/>
    <n v="97"/>
    <n v="2809"/>
    <n v="7.77"/>
    <x v="2"/>
    <n v="4.4000000000000004"/>
    <n v="3888"/>
    <n v="50"/>
    <x v="1"/>
    <x v="2"/>
  </r>
  <r>
    <n v="105"/>
    <n v="56"/>
    <x v="2"/>
    <x v="2"/>
    <n v="189"/>
    <n v="104"/>
    <x v="2"/>
    <x v="2"/>
    <n v="600"/>
    <n v="177"/>
    <n v="14077"/>
    <n v="10.62"/>
    <x v="2"/>
    <n v="6.9"/>
    <n v="3507"/>
    <n v="66"/>
    <x v="2"/>
    <x v="1"/>
  </r>
  <r>
    <n v="106"/>
    <n v="54"/>
    <x v="3"/>
    <x v="0"/>
    <n v="171"/>
    <n v="106"/>
    <x v="4"/>
    <x v="21"/>
    <n v="205"/>
    <n v="140"/>
    <n v="4391"/>
    <n v="13.71"/>
    <x v="0"/>
    <n v="7.6"/>
    <n v="1612"/>
    <n v="89"/>
    <x v="0"/>
    <x v="2"/>
  </r>
  <r>
    <n v="107"/>
    <n v="50"/>
    <x v="3"/>
    <x v="2"/>
    <n v="193"/>
    <n v="73"/>
    <x v="1"/>
    <x v="71"/>
    <n v="948"/>
    <n v="177"/>
    <n v="13007"/>
    <n v="3.5"/>
    <x v="1"/>
    <n v="5.3"/>
    <n v="2130"/>
    <n v="82"/>
    <x v="1"/>
    <x v="1"/>
  </r>
  <r>
    <n v="108"/>
    <n v="47"/>
    <x v="3"/>
    <x v="1"/>
    <n v="157"/>
    <n v="81"/>
    <x v="0"/>
    <x v="7"/>
    <n v="808"/>
    <n v="102"/>
    <n v="1399"/>
    <n v="8.83"/>
    <x v="2"/>
    <n v="9.6999999999999993"/>
    <n v="3308"/>
    <n v="77"/>
    <x v="1"/>
    <x v="2"/>
  </r>
  <r>
    <n v="109"/>
    <n v="34"/>
    <x v="1"/>
    <x v="2"/>
    <n v="192"/>
    <n v="89"/>
    <x v="3"/>
    <x v="72"/>
    <n v="210"/>
    <n v="127"/>
    <n v="1232"/>
    <n v="3.72"/>
    <x v="2"/>
    <n v="7.1"/>
    <n v="3904"/>
    <n v="55"/>
    <x v="1"/>
    <x v="1"/>
  </r>
  <r>
    <n v="110"/>
    <n v="24"/>
    <x v="4"/>
    <x v="2"/>
    <n v="169"/>
    <n v="110"/>
    <x v="4"/>
    <x v="73"/>
    <n v="388"/>
    <n v="128"/>
    <n v="10356"/>
    <n v="3.48"/>
    <x v="1"/>
    <n v="7.9"/>
    <n v="2552"/>
    <n v="65"/>
    <x v="1"/>
    <x v="1"/>
  </r>
  <r>
    <n v="111"/>
    <n v="58"/>
    <x v="2"/>
    <x v="0"/>
    <n v="168"/>
    <n v="106"/>
    <x v="1"/>
    <x v="34"/>
    <n v="162"/>
    <n v="80"/>
    <n v="13213"/>
    <n v="5.95"/>
    <x v="2"/>
    <n v="6.6"/>
    <n v="3248"/>
    <n v="54"/>
    <x v="1"/>
    <x v="2"/>
  </r>
  <r>
    <n v="112"/>
    <n v="22"/>
    <x v="4"/>
    <x v="0"/>
    <n v="152"/>
    <n v="72"/>
    <x v="3"/>
    <x v="74"/>
    <n v="167"/>
    <n v="90"/>
    <n v="16226"/>
    <n v="10.39"/>
    <x v="1"/>
    <n v="5.5"/>
    <n v="3787"/>
    <n v="55"/>
    <x v="0"/>
    <x v="2"/>
  </r>
  <r>
    <n v="113"/>
    <n v="52"/>
    <x v="3"/>
    <x v="1"/>
    <n v="199"/>
    <n v="52"/>
    <x v="4"/>
    <x v="49"/>
    <n v="280"/>
    <n v="90"/>
    <n v="17157"/>
    <n v="11.53"/>
    <x v="0"/>
    <n v="4.5"/>
    <n v="3425"/>
    <n v="64"/>
    <x v="2"/>
    <x v="2"/>
  </r>
  <r>
    <n v="114"/>
    <n v="49"/>
    <x v="3"/>
    <x v="0"/>
    <n v="159"/>
    <n v="76"/>
    <x v="1"/>
    <x v="64"/>
    <n v="980"/>
    <n v="124"/>
    <n v="11222"/>
    <n v="12.18"/>
    <x v="2"/>
    <n v="6.4"/>
    <n v="1755"/>
    <n v="50"/>
    <x v="2"/>
    <x v="0"/>
  </r>
  <r>
    <n v="115"/>
    <n v="39"/>
    <x v="0"/>
    <x v="2"/>
    <n v="152"/>
    <n v="112"/>
    <x v="3"/>
    <x v="19"/>
    <n v="827"/>
    <n v="158"/>
    <n v="2472"/>
    <n v="9.82"/>
    <x v="1"/>
    <n v="9.6999999999999993"/>
    <n v="2675"/>
    <n v="66"/>
    <x v="3"/>
    <x v="0"/>
  </r>
  <r>
    <n v="116"/>
    <n v="21"/>
    <x v="4"/>
    <x v="0"/>
    <n v="170"/>
    <n v="87"/>
    <x v="1"/>
    <x v="69"/>
    <n v="118"/>
    <n v="81"/>
    <n v="1615"/>
    <n v="2.68"/>
    <x v="1"/>
    <n v="4.5"/>
    <n v="3320"/>
    <n v="56"/>
    <x v="2"/>
    <x v="0"/>
  </r>
  <r>
    <n v="117"/>
    <n v="38"/>
    <x v="0"/>
    <x v="1"/>
    <n v="159"/>
    <n v="62"/>
    <x v="3"/>
    <x v="75"/>
    <n v="952"/>
    <n v="117"/>
    <n v="12733"/>
    <n v="13.34"/>
    <x v="2"/>
    <n v="7.4"/>
    <n v="3448"/>
    <n v="61"/>
    <x v="2"/>
    <x v="1"/>
  </r>
  <r>
    <n v="118"/>
    <n v="40"/>
    <x v="0"/>
    <x v="0"/>
    <n v="174"/>
    <n v="104"/>
    <x v="5"/>
    <x v="69"/>
    <n v="395"/>
    <n v="166"/>
    <n v="5132"/>
    <n v="5.28"/>
    <x v="0"/>
    <n v="8.1"/>
    <n v="3470"/>
    <n v="60"/>
    <x v="1"/>
    <x v="2"/>
  </r>
  <r>
    <n v="119"/>
    <n v="31"/>
    <x v="1"/>
    <x v="2"/>
    <n v="187"/>
    <n v="111"/>
    <x v="5"/>
    <x v="3"/>
    <n v="459"/>
    <n v="80"/>
    <n v="10189"/>
    <n v="1.45"/>
    <x v="0"/>
    <n v="7.8"/>
    <n v="2860"/>
    <n v="56"/>
    <x v="0"/>
    <x v="2"/>
  </r>
  <r>
    <n v="120"/>
    <n v="38"/>
    <x v="0"/>
    <x v="1"/>
    <n v="164"/>
    <n v="59"/>
    <x v="0"/>
    <x v="55"/>
    <n v="735"/>
    <n v="118"/>
    <n v="13938"/>
    <n v="11"/>
    <x v="1"/>
    <n v="4.5"/>
    <n v="2028"/>
    <n v="62"/>
    <x v="1"/>
    <x v="0"/>
  </r>
  <r>
    <n v="121"/>
    <n v="40"/>
    <x v="0"/>
    <x v="0"/>
    <n v="191"/>
    <n v="100"/>
    <x v="2"/>
    <x v="15"/>
    <n v="758"/>
    <n v="155"/>
    <n v="19139"/>
    <n v="5.58"/>
    <x v="1"/>
    <n v="6.7"/>
    <n v="1690"/>
    <n v="87"/>
    <x v="1"/>
    <x v="2"/>
  </r>
  <r>
    <n v="122"/>
    <n v="45"/>
    <x v="3"/>
    <x v="2"/>
    <n v="179"/>
    <n v="92"/>
    <x v="0"/>
    <x v="76"/>
    <n v="303"/>
    <n v="112"/>
    <n v="16139"/>
    <n v="3.3"/>
    <x v="2"/>
    <n v="7.4"/>
    <n v="3102"/>
    <n v="84"/>
    <x v="1"/>
    <x v="0"/>
  </r>
  <r>
    <n v="123"/>
    <n v="22"/>
    <x v="4"/>
    <x v="1"/>
    <n v="174"/>
    <n v="102"/>
    <x v="0"/>
    <x v="77"/>
    <n v="696"/>
    <n v="105"/>
    <n v="1360"/>
    <n v="3.28"/>
    <x v="1"/>
    <n v="5.2"/>
    <n v="3567"/>
    <n v="62"/>
    <x v="3"/>
    <x v="2"/>
  </r>
  <r>
    <n v="124"/>
    <n v="48"/>
    <x v="3"/>
    <x v="2"/>
    <n v="175"/>
    <n v="88"/>
    <x v="1"/>
    <x v="64"/>
    <n v="570"/>
    <n v="94"/>
    <n v="18314"/>
    <n v="12.77"/>
    <x v="1"/>
    <n v="8.1999999999999993"/>
    <n v="1623"/>
    <n v="85"/>
    <x v="0"/>
    <x v="1"/>
  </r>
  <r>
    <n v="125"/>
    <n v="35"/>
    <x v="0"/>
    <x v="2"/>
    <n v="185"/>
    <n v="55"/>
    <x v="3"/>
    <x v="78"/>
    <n v="415"/>
    <n v="90"/>
    <n v="6433"/>
    <n v="2.0699999999999998"/>
    <x v="1"/>
    <n v="8.3000000000000007"/>
    <n v="2451"/>
    <n v="87"/>
    <x v="1"/>
    <x v="1"/>
  </r>
  <r>
    <n v="126"/>
    <n v="47"/>
    <x v="3"/>
    <x v="1"/>
    <n v="174"/>
    <n v="97"/>
    <x v="4"/>
    <x v="1"/>
    <n v="458"/>
    <n v="155"/>
    <n v="15661"/>
    <n v="8.93"/>
    <x v="1"/>
    <n v="4.8"/>
    <n v="2713"/>
    <n v="66"/>
    <x v="0"/>
    <x v="2"/>
  </r>
  <r>
    <n v="127"/>
    <n v="52"/>
    <x v="3"/>
    <x v="0"/>
    <n v="180"/>
    <n v="118"/>
    <x v="3"/>
    <x v="13"/>
    <n v="616"/>
    <n v="169"/>
    <n v="19928"/>
    <n v="8.9600000000000009"/>
    <x v="2"/>
    <n v="5.9"/>
    <n v="2531"/>
    <n v="73"/>
    <x v="3"/>
    <x v="1"/>
  </r>
  <r>
    <n v="128"/>
    <n v="23"/>
    <x v="4"/>
    <x v="2"/>
    <n v="190"/>
    <n v="116"/>
    <x v="2"/>
    <x v="69"/>
    <n v="315"/>
    <n v="129"/>
    <n v="19121"/>
    <n v="9.4"/>
    <x v="1"/>
    <n v="7.5"/>
    <n v="3279"/>
    <n v="55"/>
    <x v="1"/>
    <x v="2"/>
  </r>
  <r>
    <n v="129"/>
    <n v="24"/>
    <x v="4"/>
    <x v="0"/>
    <n v="160"/>
    <n v="87"/>
    <x v="2"/>
    <x v="79"/>
    <n v="737"/>
    <n v="155"/>
    <n v="12387"/>
    <n v="12.59"/>
    <x v="1"/>
    <n v="9.6"/>
    <n v="3284"/>
    <n v="64"/>
    <x v="2"/>
    <x v="0"/>
  </r>
  <r>
    <n v="130"/>
    <n v="51"/>
    <x v="3"/>
    <x v="2"/>
    <n v="153"/>
    <n v="101"/>
    <x v="2"/>
    <x v="53"/>
    <n v="661"/>
    <n v="104"/>
    <n v="8906"/>
    <n v="14.32"/>
    <x v="1"/>
    <n v="5.9"/>
    <n v="3127"/>
    <n v="83"/>
    <x v="2"/>
    <x v="1"/>
  </r>
  <r>
    <n v="131"/>
    <n v="42"/>
    <x v="0"/>
    <x v="1"/>
    <n v="191"/>
    <n v="92"/>
    <x v="1"/>
    <x v="27"/>
    <n v="275"/>
    <n v="85"/>
    <n v="5981"/>
    <n v="14.7"/>
    <x v="0"/>
    <n v="7.8"/>
    <n v="3780"/>
    <n v="75"/>
    <x v="0"/>
    <x v="0"/>
  </r>
  <r>
    <n v="132"/>
    <n v="21"/>
    <x v="4"/>
    <x v="1"/>
    <n v="161"/>
    <n v="117"/>
    <x v="5"/>
    <x v="80"/>
    <n v="351"/>
    <n v="105"/>
    <n v="1843"/>
    <n v="9.1300000000000008"/>
    <x v="1"/>
    <n v="8.8000000000000007"/>
    <n v="2086"/>
    <n v="61"/>
    <x v="3"/>
    <x v="2"/>
  </r>
  <r>
    <n v="133"/>
    <n v="39"/>
    <x v="0"/>
    <x v="0"/>
    <n v="157"/>
    <n v="64"/>
    <x v="2"/>
    <x v="72"/>
    <n v="697"/>
    <n v="134"/>
    <n v="18559"/>
    <n v="4.45"/>
    <x v="2"/>
    <n v="5.3"/>
    <n v="1560"/>
    <n v="80"/>
    <x v="2"/>
    <x v="0"/>
  </r>
  <r>
    <n v="134"/>
    <n v="20"/>
    <x v="4"/>
    <x v="2"/>
    <n v="171"/>
    <n v="63"/>
    <x v="4"/>
    <x v="81"/>
    <n v="629"/>
    <n v="142"/>
    <n v="10885"/>
    <n v="1.1299999999999999"/>
    <x v="2"/>
    <n v="7.2"/>
    <n v="2016"/>
    <n v="84"/>
    <x v="2"/>
    <x v="2"/>
  </r>
  <r>
    <n v="135"/>
    <n v="55"/>
    <x v="2"/>
    <x v="2"/>
    <n v="159"/>
    <n v="55"/>
    <x v="4"/>
    <x v="55"/>
    <n v="538"/>
    <n v="114"/>
    <n v="8489"/>
    <n v="3.44"/>
    <x v="0"/>
    <n v="4"/>
    <n v="3516"/>
    <n v="68"/>
    <x v="1"/>
    <x v="2"/>
  </r>
  <r>
    <n v="136"/>
    <n v="52"/>
    <x v="3"/>
    <x v="2"/>
    <n v="187"/>
    <n v="117"/>
    <x v="4"/>
    <x v="57"/>
    <n v="469"/>
    <n v="156"/>
    <n v="11306"/>
    <n v="6.62"/>
    <x v="0"/>
    <n v="9.5"/>
    <n v="1900"/>
    <n v="79"/>
    <x v="1"/>
    <x v="0"/>
  </r>
  <r>
    <n v="137"/>
    <n v="59"/>
    <x v="2"/>
    <x v="2"/>
    <n v="176"/>
    <n v="67"/>
    <x v="0"/>
    <x v="28"/>
    <n v="359"/>
    <n v="161"/>
    <n v="4958"/>
    <n v="12.41"/>
    <x v="0"/>
    <n v="9.6999999999999993"/>
    <n v="1937"/>
    <n v="73"/>
    <x v="0"/>
    <x v="0"/>
  </r>
  <r>
    <n v="138"/>
    <n v="23"/>
    <x v="4"/>
    <x v="1"/>
    <n v="160"/>
    <n v="57"/>
    <x v="1"/>
    <x v="78"/>
    <n v="470"/>
    <n v="148"/>
    <n v="10123"/>
    <n v="7.66"/>
    <x v="2"/>
    <n v="7.5"/>
    <n v="2490"/>
    <n v="76"/>
    <x v="2"/>
    <x v="2"/>
  </r>
  <r>
    <n v="139"/>
    <n v="37"/>
    <x v="0"/>
    <x v="2"/>
    <n v="170"/>
    <n v="107"/>
    <x v="3"/>
    <x v="58"/>
    <n v="466"/>
    <n v="115"/>
    <n v="13413"/>
    <n v="7.81"/>
    <x v="1"/>
    <n v="7.5"/>
    <n v="2140"/>
    <n v="76"/>
    <x v="2"/>
    <x v="0"/>
  </r>
  <r>
    <n v="140"/>
    <n v="45"/>
    <x v="3"/>
    <x v="1"/>
    <n v="189"/>
    <n v="55"/>
    <x v="0"/>
    <x v="65"/>
    <n v="528"/>
    <n v="92"/>
    <n v="9949"/>
    <n v="13.74"/>
    <x v="0"/>
    <n v="4.4000000000000004"/>
    <n v="3560"/>
    <n v="83"/>
    <x v="2"/>
    <x v="0"/>
  </r>
  <r>
    <n v="141"/>
    <n v="41"/>
    <x v="0"/>
    <x v="2"/>
    <n v="188"/>
    <n v="62"/>
    <x v="5"/>
    <x v="8"/>
    <n v="420"/>
    <n v="144"/>
    <n v="5633"/>
    <n v="14.29"/>
    <x v="1"/>
    <n v="7.4"/>
    <n v="2877"/>
    <n v="74"/>
    <x v="3"/>
    <x v="2"/>
  </r>
  <r>
    <n v="142"/>
    <n v="56"/>
    <x v="2"/>
    <x v="0"/>
    <n v="150"/>
    <n v="108"/>
    <x v="0"/>
    <x v="16"/>
    <n v="432"/>
    <n v="178"/>
    <n v="4539"/>
    <n v="4.3899999999999997"/>
    <x v="1"/>
    <n v="9.9"/>
    <n v="3091"/>
    <n v="57"/>
    <x v="0"/>
    <x v="1"/>
  </r>
  <r>
    <n v="143"/>
    <n v="44"/>
    <x v="0"/>
    <x v="1"/>
    <n v="167"/>
    <n v="87"/>
    <x v="3"/>
    <x v="82"/>
    <n v="315"/>
    <n v="145"/>
    <n v="13866"/>
    <n v="14.92"/>
    <x v="0"/>
    <n v="9"/>
    <n v="2905"/>
    <n v="57"/>
    <x v="1"/>
    <x v="2"/>
  </r>
  <r>
    <n v="144"/>
    <n v="30"/>
    <x v="1"/>
    <x v="0"/>
    <n v="171"/>
    <n v="75"/>
    <x v="4"/>
    <x v="83"/>
    <n v="968"/>
    <n v="169"/>
    <n v="6590"/>
    <n v="3.54"/>
    <x v="1"/>
    <n v="7"/>
    <n v="2912"/>
    <n v="82"/>
    <x v="1"/>
    <x v="2"/>
  </r>
  <r>
    <n v="145"/>
    <n v="57"/>
    <x v="2"/>
    <x v="2"/>
    <n v="171"/>
    <n v="75"/>
    <x v="3"/>
    <x v="84"/>
    <n v="922"/>
    <n v="108"/>
    <n v="12207"/>
    <n v="4.8499999999999996"/>
    <x v="2"/>
    <n v="6.1"/>
    <n v="3367"/>
    <n v="70"/>
    <x v="1"/>
    <x v="2"/>
  </r>
  <r>
    <n v="146"/>
    <n v="51"/>
    <x v="3"/>
    <x v="2"/>
    <n v="195"/>
    <n v="106"/>
    <x v="1"/>
    <x v="20"/>
    <n v="528"/>
    <n v="98"/>
    <n v="1542"/>
    <n v="7.17"/>
    <x v="2"/>
    <n v="4.8"/>
    <n v="1804"/>
    <n v="76"/>
    <x v="3"/>
    <x v="2"/>
  </r>
  <r>
    <n v="147"/>
    <n v="45"/>
    <x v="3"/>
    <x v="0"/>
    <n v="168"/>
    <n v="83"/>
    <x v="5"/>
    <x v="16"/>
    <n v="239"/>
    <n v="161"/>
    <n v="10805"/>
    <n v="2.2799999999999998"/>
    <x v="0"/>
    <n v="8.6999999999999993"/>
    <n v="2363"/>
    <n v="80"/>
    <x v="1"/>
    <x v="2"/>
  </r>
  <r>
    <n v="148"/>
    <n v="58"/>
    <x v="2"/>
    <x v="1"/>
    <n v="156"/>
    <n v="59"/>
    <x v="3"/>
    <x v="81"/>
    <n v="195"/>
    <n v="179"/>
    <n v="5264"/>
    <n v="5.23"/>
    <x v="0"/>
    <n v="9"/>
    <n v="1756"/>
    <n v="61"/>
    <x v="2"/>
    <x v="0"/>
  </r>
  <r>
    <n v="149"/>
    <n v="59"/>
    <x v="2"/>
    <x v="0"/>
    <n v="195"/>
    <n v="79"/>
    <x v="0"/>
    <x v="38"/>
    <n v="543"/>
    <n v="120"/>
    <n v="3385"/>
    <n v="14.29"/>
    <x v="1"/>
    <n v="9.4"/>
    <n v="1711"/>
    <n v="81"/>
    <x v="2"/>
    <x v="2"/>
  </r>
  <r>
    <n v="150"/>
    <n v="36"/>
    <x v="0"/>
    <x v="0"/>
    <n v="167"/>
    <n v="95"/>
    <x v="4"/>
    <x v="85"/>
    <n v="367"/>
    <n v="110"/>
    <n v="13485"/>
    <n v="11.31"/>
    <x v="2"/>
    <n v="6.1"/>
    <n v="2570"/>
    <n v="57"/>
    <x v="3"/>
    <x v="2"/>
  </r>
  <r>
    <n v="151"/>
    <n v="40"/>
    <x v="0"/>
    <x v="1"/>
    <n v="181"/>
    <n v="83"/>
    <x v="2"/>
    <x v="86"/>
    <n v="520"/>
    <n v="160"/>
    <n v="2337"/>
    <n v="12.6"/>
    <x v="1"/>
    <n v="6.3"/>
    <n v="2270"/>
    <n v="61"/>
    <x v="3"/>
    <x v="2"/>
  </r>
  <r>
    <n v="152"/>
    <n v="34"/>
    <x v="1"/>
    <x v="2"/>
    <n v="156"/>
    <n v="57"/>
    <x v="3"/>
    <x v="54"/>
    <n v="464"/>
    <n v="95"/>
    <n v="5074"/>
    <n v="0.56999999999999995"/>
    <x v="2"/>
    <n v="9.6999999999999993"/>
    <n v="1763"/>
    <n v="89"/>
    <x v="1"/>
    <x v="0"/>
  </r>
  <r>
    <n v="153"/>
    <n v="52"/>
    <x v="3"/>
    <x v="2"/>
    <n v="198"/>
    <n v="111"/>
    <x v="0"/>
    <x v="69"/>
    <n v="508"/>
    <n v="90"/>
    <n v="5978"/>
    <n v="14.44"/>
    <x v="1"/>
    <n v="5.0999999999999996"/>
    <n v="3708"/>
    <n v="60"/>
    <x v="2"/>
    <x v="1"/>
  </r>
  <r>
    <n v="154"/>
    <n v="31"/>
    <x v="1"/>
    <x v="0"/>
    <n v="168"/>
    <n v="52"/>
    <x v="2"/>
    <x v="45"/>
    <n v="751"/>
    <n v="153"/>
    <n v="14169"/>
    <n v="4.34"/>
    <x v="2"/>
    <n v="6"/>
    <n v="2535"/>
    <n v="59"/>
    <x v="1"/>
    <x v="1"/>
  </r>
  <r>
    <n v="155"/>
    <n v="24"/>
    <x v="4"/>
    <x v="2"/>
    <n v="187"/>
    <n v="89"/>
    <x v="5"/>
    <x v="69"/>
    <n v="182"/>
    <n v="163"/>
    <n v="19717"/>
    <n v="9.69"/>
    <x v="2"/>
    <n v="5.9"/>
    <n v="2419"/>
    <n v="53"/>
    <x v="2"/>
    <x v="0"/>
  </r>
  <r>
    <n v="156"/>
    <n v="40"/>
    <x v="0"/>
    <x v="1"/>
    <n v="192"/>
    <n v="60"/>
    <x v="3"/>
    <x v="52"/>
    <n v="469"/>
    <n v="84"/>
    <n v="8764"/>
    <n v="6.04"/>
    <x v="0"/>
    <n v="8.1"/>
    <n v="3402"/>
    <n v="76"/>
    <x v="3"/>
    <x v="2"/>
  </r>
  <r>
    <n v="157"/>
    <n v="59"/>
    <x v="2"/>
    <x v="0"/>
    <n v="180"/>
    <n v="52"/>
    <x v="2"/>
    <x v="70"/>
    <n v="687"/>
    <n v="134"/>
    <n v="4452"/>
    <n v="4.83"/>
    <x v="1"/>
    <n v="4.4000000000000004"/>
    <n v="1708"/>
    <n v="73"/>
    <x v="3"/>
    <x v="0"/>
  </r>
  <r>
    <n v="158"/>
    <n v="44"/>
    <x v="0"/>
    <x v="2"/>
    <n v="185"/>
    <n v="90"/>
    <x v="4"/>
    <x v="44"/>
    <n v="582"/>
    <n v="126"/>
    <n v="11159"/>
    <n v="8.19"/>
    <x v="0"/>
    <n v="9.1999999999999993"/>
    <n v="3398"/>
    <n v="56"/>
    <x v="0"/>
    <x v="0"/>
  </r>
  <r>
    <n v="159"/>
    <n v="57"/>
    <x v="2"/>
    <x v="1"/>
    <n v="157"/>
    <n v="118"/>
    <x v="2"/>
    <x v="12"/>
    <n v="926"/>
    <n v="156"/>
    <n v="11236"/>
    <n v="9.8699999999999992"/>
    <x v="0"/>
    <n v="4.3"/>
    <n v="2766"/>
    <n v="64"/>
    <x v="0"/>
    <x v="0"/>
  </r>
  <r>
    <n v="160"/>
    <n v="43"/>
    <x v="0"/>
    <x v="1"/>
    <n v="161"/>
    <n v="113"/>
    <x v="0"/>
    <x v="33"/>
    <n v="855"/>
    <n v="111"/>
    <n v="19882"/>
    <n v="11.43"/>
    <x v="0"/>
    <n v="6.8"/>
    <n v="1541"/>
    <n v="56"/>
    <x v="2"/>
    <x v="1"/>
  </r>
  <r>
    <n v="161"/>
    <n v="20"/>
    <x v="4"/>
    <x v="2"/>
    <n v="174"/>
    <n v="56"/>
    <x v="3"/>
    <x v="25"/>
    <n v="756"/>
    <n v="134"/>
    <n v="1529"/>
    <n v="8.9700000000000006"/>
    <x v="0"/>
    <n v="4.4000000000000004"/>
    <n v="1631"/>
    <n v="89"/>
    <x v="1"/>
    <x v="2"/>
  </r>
  <r>
    <n v="162"/>
    <n v="50"/>
    <x v="3"/>
    <x v="0"/>
    <n v="176"/>
    <n v="69"/>
    <x v="5"/>
    <x v="72"/>
    <n v="155"/>
    <n v="179"/>
    <n v="19847"/>
    <n v="14.57"/>
    <x v="0"/>
    <n v="6.2"/>
    <n v="2113"/>
    <n v="58"/>
    <x v="1"/>
    <x v="0"/>
  </r>
  <r>
    <n v="163"/>
    <n v="40"/>
    <x v="0"/>
    <x v="0"/>
    <n v="155"/>
    <n v="97"/>
    <x v="5"/>
    <x v="17"/>
    <n v="560"/>
    <n v="84"/>
    <n v="9492"/>
    <n v="4.78"/>
    <x v="2"/>
    <n v="9.6999999999999993"/>
    <n v="3327"/>
    <n v="61"/>
    <x v="1"/>
    <x v="2"/>
  </r>
  <r>
    <n v="164"/>
    <n v="57"/>
    <x v="2"/>
    <x v="1"/>
    <n v="156"/>
    <n v="79"/>
    <x v="2"/>
    <x v="51"/>
    <n v="375"/>
    <n v="134"/>
    <n v="12672"/>
    <n v="11.09"/>
    <x v="0"/>
    <n v="8.3000000000000007"/>
    <n v="1533"/>
    <n v="66"/>
    <x v="0"/>
    <x v="1"/>
  </r>
  <r>
    <n v="165"/>
    <n v="52"/>
    <x v="3"/>
    <x v="2"/>
    <n v="170"/>
    <n v="85"/>
    <x v="4"/>
    <x v="66"/>
    <n v="451"/>
    <n v="177"/>
    <n v="14243"/>
    <n v="5.43"/>
    <x v="2"/>
    <n v="7.6"/>
    <n v="1520"/>
    <n v="79"/>
    <x v="1"/>
    <x v="2"/>
  </r>
  <r>
    <n v="166"/>
    <n v="25"/>
    <x v="1"/>
    <x v="0"/>
    <n v="171"/>
    <n v="57"/>
    <x v="4"/>
    <x v="11"/>
    <n v="472"/>
    <n v="80"/>
    <n v="9634"/>
    <n v="14.96"/>
    <x v="1"/>
    <n v="4"/>
    <n v="2276"/>
    <n v="71"/>
    <x v="3"/>
    <x v="0"/>
  </r>
  <r>
    <n v="167"/>
    <n v="29"/>
    <x v="1"/>
    <x v="1"/>
    <n v="177"/>
    <n v="84"/>
    <x v="0"/>
    <x v="1"/>
    <n v="565"/>
    <n v="146"/>
    <n v="6079"/>
    <n v="14.2"/>
    <x v="0"/>
    <n v="6.5"/>
    <n v="3045"/>
    <n v="80"/>
    <x v="1"/>
    <x v="0"/>
  </r>
  <r>
    <n v="168"/>
    <n v="41"/>
    <x v="0"/>
    <x v="2"/>
    <n v="194"/>
    <n v="101"/>
    <x v="2"/>
    <x v="87"/>
    <n v="159"/>
    <n v="154"/>
    <n v="6457"/>
    <n v="7.04"/>
    <x v="0"/>
    <n v="6.1"/>
    <n v="3149"/>
    <n v="60"/>
    <x v="3"/>
    <x v="1"/>
  </r>
  <r>
    <n v="169"/>
    <n v="21"/>
    <x v="4"/>
    <x v="2"/>
    <n v="169"/>
    <n v="62"/>
    <x v="5"/>
    <x v="19"/>
    <n v="942"/>
    <n v="153"/>
    <n v="4207"/>
    <n v="7.78"/>
    <x v="1"/>
    <n v="4.0999999999999996"/>
    <n v="2222"/>
    <n v="78"/>
    <x v="1"/>
    <x v="1"/>
  </r>
  <r>
    <n v="170"/>
    <n v="45"/>
    <x v="3"/>
    <x v="0"/>
    <n v="172"/>
    <n v="65"/>
    <x v="4"/>
    <x v="82"/>
    <n v="123"/>
    <n v="155"/>
    <n v="19805"/>
    <n v="9.64"/>
    <x v="2"/>
    <n v="8.1"/>
    <n v="2685"/>
    <n v="54"/>
    <x v="0"/>
    <x v="0"/>
  </r>
  <r>
    <n v="171"/>
    <n v="40"/>
    <x v="0"/>
    <x v="1"/>
    <n v="199"/>
    <n v="91"/>
    <x v="1"/>
    <x v="59"/>
    <n v="291"/>
    <n v="125"/>
    <n v="2503"/>
    <n v="13.15"/>
    <x v="2"/>
    <n v="6.6"/>
    <n v="3526"/>
    <n v="62"/>
    <x v="3"/>
    <x v="1"/>
  </r>
  <r>
    <n v="172"/>
    <n v="57"/>
    <x v="2"/>
    <x v="2"/>
    <n v="155"/>
    <n v="60"/>
    <x v="1"/>
    <x v="60"/>
    <n v="136"/>
    <n v="129"/>
    <n v="17887"/>
    <n v="1.67"/>
    <x v="2"/>
    <n v="5.7"/>
    <n v="2038"/>
    <n v="55"/>
    <x v="3"/>
    <x v="2"/>
  </r>
  <r>
    <n v="173"/>
    <n v="22"/>
    <x v="4"/>
    <x v="0"/>
    <n v="159"/>
    <n v="63"/>
    <x v="2"/>
    <x v="11"/>
    <n v="301"/>
    <n v="160"/>
    <n v="18212"/>
    <n v="5.51"/>
    <x v="2"/>
    <n v="8.9"/>
    <n v="1555"/>
    <n v="52"/>
    <x v="0"/>
    <x v="0"/>
  </r>
  <r>
    <n v="174"/>
    <n v="31"/>
    <x v="1"/>
    <x v="1"/>
    <n v="195"/>
    <n v="53"/>
    <x v="2"/>
    <x v="16"/>
    <n v="213"/>
    <n v="147"/>
    <n v="16641"/>
    <n v="4.13"/>
    <x v="1"/>
    <n v="4.5999999999999996"/>
    <n v="3238"/>
    <n v="51"/>
    <x v="1"/>
    <x v="1"/>
  </r>
  <r>
    <n v="175"/>
    <n v="29"/>
    <x v="1"/>
    <x v="1"/>
    <n v="167"/>
    <n v="65"/>
    <x v="1"/>
    <x v="88"/>
    <n v="248"/>
    <n v="178"/>
    <n v="3302"/>
    <n v="3.57"/>
    <x v="0"/>
    <n v="4.7"/>
    <n v="3935"/>
    <n v="86"/>
    <x v="1"/>
    <x v="0"/>
  </r>
  <r>
    <n v="176"/>
    <n v="38"/>
    <x v="0"/>
    <x v="2"/>
    <n v="191"/>
    <n v="79"/>
    <x v="0"/>
    <x v="89"/>
    <n v="947"/>
    <n v="138"/>
    <n v="11425"/>
    <n v="2.21"/>
    <x v="0"/>
    <n v="6.8"/>
    <n v="2140"/>
    <n v="68"/>
    <x v="0"/>
    <x v="2"/>
  </r>
  <r>
    <n v="177"/>
    <n v="46"/>
    <x v="3"/>
    <x v="0"/>
    <n v="151"/>
    <n v="81"/>
    <x v="1"/>
    <x v="90"/>
    <n v="615"/>
    <n v="177"/>
    <n v="14962"/>
    <n v="9.1999999999999993"/>
    <x v="0"/>
    <n v="9.8000000000000007"/>
    <n v="3023"/>
    <n v="74"/>
    <x v="3"/>
    <x v="1"/>
  </r>
  <r>
    <n v="178"/>
    <n v="56"/>
    <x v="2"/>
    <x v="1"/>
    <n v="190"/>
    <n v="89"/>
    <x v="4"/>
    <x v="89"/>
    <n v="225"/>
    <n v="121"/>
    <n v="17825"/>
    <n v="2.37"/>
    <x v="2"/>
    <n v="7.4"/>
    <n v="2568"/>
    <n v="52"/>
    <x v="1"/>
    <x v="2"/>
  </r>
  <r>
    <n v="179"/>
    <n v="26"/>
    <x v="1"/>
    <x v="2"/>
    <n v="189"/>
    <n v="103"/>
    <x v="4"/>
    <x v="11"/>
    <n v="673"/>
    <n v="151"/>
    <n v="5713"/>
    <n v="10.08"/>
    <x v="0"/>
    <n v="5.0999999999999996"/>
    <n v="2977"/>
    <n v="78"/>
    <x v="0"/>
    <x v="2"/>
  </r>
  <r>
    <n v="180"/>
    <n v="57"/>
    <x v="2"/>
    <x v="1"/>
    <n v="177"/>
    <n v="69"/>
    <x v="4"/>
    <x v="50"/>
    <n v="838"/>
    <n v="111"/>
    <n v="14443"/>
    <n v="3.56"/>
    <x v="1"/>
    <n v="9.6"/>
    <n v="2246"/>
    <n v="70"/>
    <x v="2"/>
    <x v="1"/>
  </r>
  <r>
    <n v="181"/>
    <n v="44"/>
    <x v="0"/>
    <x v="0"/>
    <n v="175"/>
    <n v="115"/>
    <x v="5"/>
    <x v="91"/>
    <n v="958"/>
    <n v="131"/>
    <n v="3136"/>
    <n v="13.48"/>
    <x v="0"/>
    <n v="4.2"/>
    <n v="3493"/>
    <n v="79"/>
    <x v="0"/>
    <x v="2"/>
  </r>
  <r>
    <n v="182"/>
    <n v="36"/>
    <x v="0"/>
    <x v="2"/>
    <n v="165"/>
    <n v="53"/>
    <x v="0"/>
    <x v="8"/>
    <n v="857"/>
    <n v="172"/>
    <n v="11907"/>
    <n v="12.73"/>
    <x v="0"/>
    <n v="4.9000000000000004"/>
    <n v="1959"/>
    <n v="87"/>
    <x v="2"/>
    <x v="1"/>
  </r>
  <r>
    <n v="183"/>
    <n v="33"/>
    <x v="1"/>
    <x v="0"/>
    <n v="181"/>
    <n v="89"/>
    <x v="3"/>
    <x v="92"/>
    <n v="608"/>
    <n v="134"/>
    <n v="12848"/>
    <n v="12.14"/>
    <x v="2"/>
    <n v="7.4"/>
    <n v="1536"/>
    <n v="62"/>
    <x v="3"/>
    <x v="1"/>
  </r>
  <r>
    <n v="184"/>
    <n v="27"/>
    <x v="1"/>
    <x v="1"/>
    <n v="197"/>
    <n v="73"/>
    <x v="3"/>
    <x v="88"/>
    <n v="475"/>
    <n v="132"/>
    <n v="15019"/>
    <n v="5.27"/>
    <x v="1"/>
    <n v="9"/>
    <n v="2462"/>
    <n v="88"/>
    <x v="3"/>
    <x v="1"/>
  </r>
  <r>
    <n v="185"/>
    <n v="57"/>
    <x v="2"/>
    <x v="0"/>
    <n v="197"/>
    <n v="63"/>
    <x v="0"/>
    <x v="23"/>
    <n v="562"/>
    <n v="102"/>
    <n v="1335"/>
    <n v="5.83"/>
    <x v="0"/>
    <n v="6.1"/>
    <n v="2508"/>
    <n v="50"/>
    <x v="0"/>
    <x v="2"/>
  </r>
  <r>
    <n v="186"/>
    <n v="23"/>
    <x v="4"/>
    <x v="1"/>
    <n v="166"/>
    <n v="89"/>
    <x v="3"/>
    <x v="28"/>
    <n v="734"/>
    <n v="146"/>
    <n v="15052"/>
    <n v="6.44"/>
    <x v="0"/>
    <n v="8.1999999999999993"/>
    <n v="3055"/>
    <n v="79"/>
    <x v="2"/>
    <x v="0"/>
  </r>
  <r>
    <n v="187"/>
    <n v="53"/>
    <x v="3"/>
    <x v="1"/>
    <n v="170"/>
    <n v="64"/>
    <x v="2"/>
    <x v="87"/>
    <n v="506"/>
    <n v="133"/>
    <n v="2042"/>
    <n v="11.83"/>
    <x v="1"/>
    <n v="5.4"/>
    <n v="1728"/>
    <n v="78"/>
    <x v="1"/>
    <x v="0"/>
  </r>
  <r>
    <n v="188"/>
    <n v="44"/>
    <x v="0"/>
    <x v="1"/>
    <n v="168"/>
    <n v="115"/>
    <x v="0"/>
    <x v="93"/>
    <n v="369"/>
    <n v="131"/>
    <n v="8758"/>
    <n v="10.1"/>
    <x v="2"/>
    <n v="6.8"/>
    <n v="3709"/>
    <n v="55"/>
    <x v="2"/>
    <x v="2"/>
  </r>
  <r>
    <n v="189"/>
    <n v="59"/>
    <x v="2"/>
    <x v="0"/>
    <n v="174"/>
    <n v="76"/>
    <x v="4"/>
    <x v="51"/>
    <n v="845"/>
    <n v="87"/>
    <n v="12302"/>
    <n v="4.7699999999999996"/>
    <x v="1"/>
    <n v="9.9"/>
    <n v="3748"/>
    <n v="53"/>
    <x v="2"/>
    <x v="2"/>
  </r>
  <r>
    <n v="190"/>
    <n v="21"/>
    <x v="4"/>
    <x v="0"/>
    <n v="151"/>
    <n v="98"/>
    <x v="4"/>
    <x v="0"/>
    <n v="732"/>
    <n v="115"/>
    <n v="9662"/>
    <n v="5.56"/>
    <x v="2"/>
    <n v="4.2"/>
    <n v="3417"/>
    <n v="89"/>
    <x v="3"/>
    <x v="2"/>
  </r>
  <r>
    <n v="191"/>
    <n v="57"/>
    <x v="2"/>
    <x v="1"/>
    <n v="161"/>
    <n v="90"/>
    <x v="4"/>
    <x v="94"/>
    <n v="566"/>
    <n v="86"/>
    <n v="14591"/>
    <n v="7.87"/>
    <x v="0"/>
    <n v="4.5999999999999996"/>
    <n v="3710"/>
    <n v="54"/>
    <x v="0"/>
    <x v="0"/>
  </r>
  <r>
    <n v="192"/>
    <n v="20"/>
    <x v="4"/>
    <x v="2"/>
    <n v="165"/>
    <n v="54"/>
    <x v="4"/>
    <x v="56"/>
    <n v="901"/>
    <n v="123"/>
    <n v="3140"/>
    <n v="0.66"/>
    <x v="0"/>
    <n v="8.4"/>
    <n v="3793"/>
    <n v="75"/>
    <x v="3"/>
    <x v="2"/>
  </r>
  <r>
    <n v="193"/>
    <n v="29"/>
    <x v="1"/>
    <x v="1"/>
    <n v="150"/>
    <n v="85"/>
    <x v="1"/>
    <x v="2"/>
    <n v="232"/>
    <n v="98"/>
    <n v="16341"/>
    <n v="13.06"/>
    <x v="2"/>
    <n v="8.1999999999999993"/>
    <n v="3091"/>
    <n v="80"/>
    <x v="1"/>
    <x v="1"/>
  </r>
  <r>
    <n v="194"/>
    <n v="34"/>
    <x v="1"/>
    <x v="0"/>
    <n v="152"/>
    <n v="93"/>
    <x v="4"/>
    <x v="95"/>
    <n v="757"/>
    <n v="139"/>
    <n v="2704"/>
    <n v="3.8"/>
    <x v="0"/>
    <n v="8.9"/>
    <n v="2247"/>
    <n v="61"/>
    <x v="1"/>
    <x v="2"/>
  </r>
  <r>
    <n v="195"/>
    <n v="25"/>
    <x v="1"/>
    <x v="0"/>
    <n v="152"/>
    <n v="112"/>
    <x v="0"/>
    <x v="5"/>
    <n v="876"/>
    <n v="159"/>
    <n v="2245"/>
    <n v="7.92"/>
    <x v="1"/>
    <n v="4.9000000000000004"/>
    <n v="3320"/>
    <n v="60"/>
    <x v="1"/>
    <x v="0"/>
  </r>
  <r>
    <n v="196"/>
    <n v="41"/>
    <x v="0"/>
    <x v="2"/>
    <n v="161"/>
    <n v="56"/>
    <x v="3"/>
    <x v="49"/>
    <n v="993"/>
    <n v="137"/>
    <n v="4523"/>
    <n v="10.31"/>
    <x v="1"/>
    <n v="4.2"/>
    <n v="2691"/>
    <n v="58"/>
    <x v="1"/>
    <x v="2"/>
  </r>
  <r>
    <n v="197"/>
    <n v="39"/>
    <x v="0"/>
    <x v="0"/>
    <n v="162"/>
    <n v="56"/>
    <x v="3"/>
    <x v="96"/>
    <n v="751"/>
    <n v="120"/>
    <n v="12131"/>
    <n v="8.73"/>
    <x v="0"/>
    <n v="6"/>
    <n v="3533"/>
    <n v="76"/>
    <x v="0"/>
    <x v="1"/>
  </r>
  <r>
    <n v="198"/>
    <n v="32"/>
    <x v="1"/>
    <x v="2"/>
    <n v="185"/>
    <n v="56"/>
    <x v="4"/>
    <x v="58"/>
    <n v="827"/>
    <n v="121"/>
    <n v="4951"/>
    <n v="14.53"/>
    <x v="2"/>
    <n v="6.1"/>
    <n v="1659"/>
    <n v="53"/>
    <x v="0"/>
    <x v="2"/>
  </r>
  <r>
    <n v="199"/>
    <n v="36"/>
    <x v="0"/>
    <x v="2"/>
    <n v="179"/>
    <n v="119"/>
    <x v="3"/>
    <x v="4"/>
    <n v="604"/>
    <n v="111"/>
    <n v="4755"/>
    <n v="9.69"/>
    <x v="2"/>
    <n v="4.2"/>
    <n v="2195"/>
    <n v="71"/>
    <x v="0"/>
    <x v="0"/>
  </r>
  <r>
    <n v="200"/>
    <n v="29"/>
    <x v="1"/>
    <x v="2"/>
    <n v="161"/>
    <n v="86"/>
    <x v="4"/>
    <x v="49"/>
    <n v="884"/>
    <n v="171"/>
    <n v="1667"/>
    <n v="8.4499999999999993"/>
    <x v="2"/>
    <n v="4"/>
    <n v="2918"/>
    <n v="78"/>
    <x v="0"/>
    <x v="2"/>
  </r>
  <r>
    <n v="201"/>
    <n v="53"/>
    <x v="3"/>
    <x v="1"/>
    <n v="194"/>
    <n v="115"/>
    <x v="2"/>
    <x v="97"/>
    <n v="530"/>
    <n v="106"/>
    <n v="14513"/>
    <n v="9.5399999999999991"/>
    <x v="2"/>
    <n v="7.1"/>
    <n v="2323"/>
    <n v="79"/>
    <x v="1"/>
    <x v="0"/>
  </r>
  <r>
    <n v="202"/>
    <n v="51"/>
    <x v="3"/>
    <x v="2"/>
    <n v="184"/>
    <n v="106"/>
    <x v="3"/>
    <x v="98"/>
    <n v="507"/>
    <n v="133"/>
    <n v="12678"/>
    <n v="10.96"/>
    <x v="1"/>
    <n v="7.9"/>
    <n v="1927"/>
    <n v="85"/>
    <x v="1"/>
    <x v="1"/>
  </r>
  <r>
    <n v="203"/>
    <n v="25"/>
    <x v="1"/>
    <x v="2"/>
    <n v="167"/>
    <n v="78"/>
    <x v="0"/>
    <x v="26"/>
    <n v="542"/>
    <n v="135"/>
    <n v="6275"/>
    <n v="1.1299999999999999"/>
    <x v="2"/>
    <n v="7"/>
    <n v="2288"/>
    <n v="55"/>
    <x v="0"/>
    <x v="0"/>
  </r>
  <r>
    <n v="204"/>
    <n v="25"/>
    <x v="1"/>
    <x v="1"/>
    <n v="187"/>
    <n v="115"/>
    <x v="4"/>
    <x v="96"/>
    <n v="693"/>
    <n v="171"/>
    <n v="8606"/>
    <n v="0.79"/>
    <x v="2"/>
    <n v="4.5"/>
    <n v="2501"/>
    <n v="60"/>
    <x v="2"/>
    <x v="1"/>
  </r>
  <r>
    <n v="205"/>
    <n v="54"/>
    <x v="3"/>
    <x v="1"/>
    <n v="175"/>
    <n v="85"/>
    <x v="0"/>
    <x v="62"/>
    <n v="406"/>
    <n v="140"/>
    <n v="2731"/>
    <n v="10.71"/>
    <x v="2"/>
    <n v="5.0999999999999996"/>
    <n v="1773"/>
    <n v="82"/>
    <x v="1"/>
    <x v="2"/>
  </r>
  <r>
    <n v="206"/>
    <n v="42"/>
    <x v="0"/>
    <x v="0"/>
    <n v="151"/>
    <n v="112"/>
    <x v="5"/>
    <x v="3"/>
    <n v="929"/>
    <n v="147"/>
    <n v="18690"/>
    <n v="14.02"/>
    <x v="1"/>
    <n v="7.1"/>
    <n v="3258"/>
    <n v="83"/>
    <x v="1"/>
    <x v="2"/>
  </r>
  <r>
    <n v="207"/>
    <n v="57"/>
    <x v="2"/>
    <x v="0"/>
    <n v="194"/>
    <n v="91"/>
    <x v="3"/>
    <x v="85"/>
    <n v="643"/>
    <n v="141"/>
    <n v="17284"/>
    <n v="7.66"/>
    <x v="0"/>
    <n v="4.9000000000000004"/>
    <n v="1957"/>
    <n v="81"/>
    <x v="3"/>
    <x v="1"/>
  </r>
  <r>
    <n v="208"/>
    <n v="24"/>
    <x v="4"/>
    <x v="2"/>
    <n v="178"/>
    <n v="77"/>
    <x v="4"/>
    <x v="13"/>
    <n v="498"/>
    <n v="179"/>
    <n v="11160"/>
    <n v="9.2100000000000009"/>
    <x v="2"/>
    <n v="8.4"/>
    <n v="3528"/>
    <n v="59"/>
    <x v="0"/>
    <x v="2"/>
  </r>
  <r>
    <n v="209"/>
    <n v="26"/>
    <x v="1"/>
    <x v="0"/>
    <n v="180"/>
    <n v="68"/>
    <x v="2"/>
    <x v="93"/>
    <n v="937"/>
    <n v="155"/>
    <n v="16725"/>
    <n v="4.38"/>
    <x v="1"/>
    <n v="4.9000000000000004"/>
    <n v="1659"/>
    <n v="63"/>
    <x v="0"/>
    <x v="1"/>
  </r>
  <r>
    <n v="210"/>
    <n v="18"/>
    <x v="4"/>
    <x v="0"/>
    <n v="155"/>
    <n v="77"/>
    <x v="4"/>
    <x v="80"/>
    <n v="306"/>
    <n v="150"/>
    <n v="1582"/>
    <n v="8.44"/>
    <x v="1"/>
    <n v="6.7"/>
    <n v="1743"/>
    <n v="72"/>
    <x v="1"/>
    <x v="0"/>
  </r>
  <r>
    <n v="211"/>
    <n v="40"/>
    <x v="0"/>
    <x v="0"/>
    <n v="176"/>
    <n v="95"/>
    <x v="1"/>
    <x v="23"/>
    <n v="186"/>
    <n v="137"/>
    <n v="15689"/>
    <n v="12.53"/>
    <x v="1"/>
    <n v="5.9"/>
    <n v="3372"/>
    <n v="63"/>
    <x v="2"/>
    <x v="2"/>
  </r>
  <r>
    <n v="212"/>
    <n v="44"/>
    <x v="0"/>
    <x v="0"/>
    <n v="194"/>
    <n v="82"/>
    <x v="3"/>
    <x v="91"/>
    <n v="371"/>
    <n v="104"/>
    <n v="11533"/>
    <n v="1.06"/>
    <x v="1"/>
    <n v="7.3"/>
    <n v="3041"/>
    <n v="71"/>
    <x v="3"/>
    <x v="2"/>
  </r>
  <r>
    <n v="213"/>
    <n v="19"/>
    <x v="4"/>
    <x v="2"/>
    <n v="154"/>
    <n v="101"/>
    <x v="2"/>
    <x v="68"/>
    <n v="905"/>
    <n v="143"/>
    <n v="11484"/>
    <n v="11.49"/>
    <x v="1"/>
    <n v="8.6999999999999993"/>
    <n v="2535"/>
    <n v="85"/>
    <x v="0"/>
    <x v="2"/>
  </r>
  <r>
    <n v="214"/>
    <n v="55"/>
    <x v="2"/>
    <x v="1"/>
    <n v="190"/>
    <n v="100"/>
    <x v="3"/>
    <x v="86"/>
    <n v="564"/>
    <n v="169"/>
    <n v="8791"/>
    <n v="1.18"/>
    <x v="2"/>
    <n v="7.8"/>
    <n v="3633"/>
    <n v="67"/>
    <x v="0"/>
    <x v="0"/>
  </r>
  <r>
    <n v="215"/>
    <n v="55"/>
    <x v="2"/>
    <x v="1"/>
    <n v="183"/>
    <n v="72"/>
    <x v="1"/>
    <x v="70"/>
    <n v="577"/>
    <n v="82"/>
    <n v="3932"/>
    <n v="10.82"/>
    <x v="2"/>
    <n v="5.5"/>
    <n v="2784"/>
    <n v="77"/>
    <x v="1"/>
    <x v="0"/>
  </r>
  <r>
    <n v="216"/>
    <n v="37"/>
    <x v="0"/>
    <x v="2"/>
    <n v="171"/>
    <n v="97"/>
    <x v="4"/>
    <x v="44"/>
    <n v="304"/>
    <n v="178"/>
    <n v="6773"/>
    <n v="8.26"/>
    <x v="1"/>
    <n v="6.3"/>
    <n v="2066"/>
    <n v="61"/>
    <x v="1"/>
    <x v="1"/>
  </r>
  <r>
    <n v="217"/>
    <n v="49"/>
    <x v="3"/>
    <x v="2"/>
    <n v="181"/>
    <n v="57"/>
    <x v="1"/>
    <x v="33"/>
    <n v="398"/>
    <n v="88"/>
    <n v="19970"/>
    <n v="14.99"/>
    <x v="1"/>
    <n v="5.4"/>
    <n v="3925"/>
    <n v="85"/>
    <x v="3"/>
    <x v="0"/>
  </r>
  <r>
    <n v="218"/>
    <n v="37"/>
    <x v="0"/>
    <x v="2"/>
    <n v="154"/>
    <n v="96"/>
    <x v="5"/>
    <x v="62"/>
    <n v="920"/>
    <n v="96"/>
    <n v="11231"/>
    <n v="8.64"/>
    <x v="0"/>
    <n v="7.6"/>
    <n v="2810"/>
    <n v="68"/>
    <x v="3"/>
    <x v="0"/>
  </r>
  <r>
    <n v="219"/>
    <n v="58"/>
    <x v="2"/>
    <x v="0"/>
    <n v="182"/>
    <n v="76"/>
    <x v="1"/>
    <x v="95"/>
    <n v="825"/>
    <n v="147"/>
    <n v="3527"/>
    <n v="13.84"/>
    <x v="0"/>
    <n v="8.3000000000000007"/>
    <n v="2918"/>
    <n v="62"/>
    <x v="1"/>
    <x v="0"/>
  </r>
  <r>
    <n v="220"/>
    <n v="54"/>
    <x v="3"/>
    <x v="2"/>
    <n v="161"/>
    <n v="86"/>
    <x v="0"/>
    <x v="5"/>
    <n v="805"/>
    <n v="168"/>
    <n v="2027"/>
    <n v="2.67"/>
    <x v="2"/>
    <n v="4.7"/>
    <n v="2613"/>
    <n v="65"/>
    <x v="2"/>
    <x v="2"/>
  </r>
  <r>
    <n v="221"/>
    <n v="34"/>
    <x v="1"/>
    <x v="1"/>
    <n v="174"/>
    <n v="68"/>
    <x v="3"/>
    <x v="15"/>
    <n v="819"/>
    <n v="167"/>
    <n v="15550"/>
    <n v="4.4800000000000004"/>
    <x v="2"/>
    <n v="5.7"/>
    <n v="2780"/>
    <n v="53"/>
    <x v="1"/>
    <x v="2"/>
  </r>
  <r>
    <n v="222"/>
    <n v="23"/>
    <x v="4"/>
    <x v="1"/>
    <n v="187"/>
    <n v="93"/>
    <x v="4"/>
    <x v="97"/>
    <n v="490"/>
    <n v="82"/>
    <n v="10688"/>
    <n v="14.51"/>
    <x v="0"/>
    <n v="6.8"/>
    <n v="2377"/>
    <n v="66"/>
    <x v="3"/>
    <x v="0"/>
  </r>
  <r>
    <n v="223"/>
    <n v="52"/>
    <x v="3"/>
    <x v="1"/>
    <n v="193"/>
    <n v="90"/>
    <x v="0"/>
    <x v="32"/>
    <n v="822"/>
    <n v="119"/>
    <n v="6260"/>
    <n v="2.82"/>
    <x v="2"/>
    <n v="7.7"/>
    <n v="3499"/>
    <n v="62"/>
    <x v="3"/>
    <x v="0"/>
  </r>
  <r>
    <n v="224"/>
    <n v="41"/>
    <x v="0"/>
    <x v="2"/>
    <n v="196"/>
    <n v="94"/>
    <x v="0"/>
    <x v="61"/>
    <n v="701"/>
    <n v="153"/>
    <n v="5435"/>
    <n v="3.7"/>
    <x v="0"/>
    <n v="7"/>
    <n v="2740"/>
    <n v="87"/>
    <x v="1"/>
    <x v="0"/>
  </r>
  <r>
    <n v="225"/>
    <n v="41"/>
    <x v="0"/>
    <x v="1"/>
    <n v="180"/>
    <n v="104"/>
    <x v="0"/>
    <x v="45"/>
    <n v="514"/>
    <n v="87"/>
    <n v="11779"/>
    <n v="10.68"/>
    <x v="0"/>
    <n v="4.4000000000000004"/>
    <n v="1960"/>
    <n v="55"/>
    <x v="1"/>
    <x v="1"/>
  </r>
  <r>
    <n v="226"/>
    <n v="51"/>
    <x v="3"/>
    <x v="2"/>
    <n v="185"/>
    <n v="68"/>
    <x v="5"/>
    <x v="64"/>
    <n v="713"/>
    <n v="158"/>
    <n v="1660"/>
    <n v="6.66"/>
    <x v="1"/>
    <n v="4.3"/>
    <n v="1787"/>
    <n v="89"/>
    <x v="3"/>
    <x v="2"/>
  </r>
  <r>
    <n v="227"/>
    <n v="34"/>
    <x v="1"/>
    <x v="1"/>
    <n v="191"/>
    <n v="61"/>
    <x v="4"/>
    <x v="1"/>
    <n v="592"/>
    <n v="166"/>
    <n v="1774"/>
    <n v="10.81"/>
    <x v="1"/>
    <n v="9.4"/>
    <n v="3914"/>
    <n v="53"/>
    <x v="2"/>
    <x v="1"/>
  </r>
  <r>
    <n v="228"/>
    <n v="23"/>
    <x v="4"/>
    <x v="0"/>
    <n v="155"/>
    <n v="95"/>
    <x v="0"/>
    <x v="52"/>
    <n v="450"/>
    <n v="139"/>
    <n v="1101"/>
    <n v="5.16"/>
    <x v="0"/>
    <n v="8"/>
    <n v="1714"/>
    <n v="52"/>
    <x v="0"/>
    <x v="1"/>
  </r>
  <r>
    <n v="229"/>
    <n v="55"/>
    <x v="2"/>
    <x v="2"/>
    <n v="163"/>
    <n v="103"/>
    <x v="2"/>
    <x v="64"/>
    <n v="815"/>
    <n v="89"/>
    <n v="8341"/>
    <n v="9.08"/>
    <x v="2"/>
    <n v="7"/>
    <n v="1919"/>
    <n v="85"/>
    <x v="2"/>
    <x v="0"/>
  </r>
  <r>
    <n v="230"/>
    <n v="43"/>
    <x v="0"/>
    <x v="2"/>
    <n v="198"/>
    <n v="97"/>
    <x v="5"/>
    <x v="20"/>
    <n v="388"/>
    <n v="112"/>
    <n v="10671"/>
    <n v="12.8"/>
    <x v="0"/>
    <n v="7.1"/>
    <n v="2635"/>
    <n v="54"/>
    <x v="0"/>
    <x v="1"/>
  </r>
  <r>
    <n v="231"/>
    <n v="25"/>
    <x v="1"/>
    <x v="0"/>
    <n v="158"/>
    <n v="97"/>
    <x v="3"/>
    <x v="48"/>
    <n v="217"/>
    <n v="87"/>
    <n v="11900"/>
    <n v="8.1"/>
    <x v="1"/>
    <n v="5.2"/>
    <n v="2629"/>
    <n v="50"/>
    <x v="3"/>
    <x v="1"/>
  </r>
  <r>
    <n v="232"/>
    <n v="25"/>
    <x v="1"/>
    <x v="2"/>
    <n v="191"/>
    <n v="114"/>
    <x v="0"/>
    <x v="13"/>
    <n v="204"/>
    <n v="155"/>
    <n v="3287"/>
    <n v="8.0399999999999991"/>
    <x v="0"/>
    <n v="6.2"/>
    <n v="2666"/>
    <n v="75"/>
    <x v="0"/>
    <x v="1"/>
  </r>
  <r>
    <n v="233"/>
    <n v="49"/>
    <x v="3"/>
    <x v="1"/>
    <n v="199"/>
    <n v="52"/>
    <x v="0"/>
    <x v="99"/>
    <n v="734"/>
    <n v="139"/>
    <n v="3637"/>
    <n v="7.37"/>
    <x v="0"/>
    <n v="8.6999999999999993"/>
    <n v="2511"/>
    <n v="69"/>
    <x v="3"/>
    <x v="2"/>
  </r>
  <r>
    <n v="234"/>
    <n v="43"/>
    <x v="0"/>
    <x v="1"/>
    <n v="193"/>
    <n v="84"/>
    <x v="5"/>
    <x v="67"/>
    <n v="901"/>
    <n v="160"/>
    <n v="16890"/>
    <n v="5.17"/>
    <x v="2"/>
    <n v="4.3"/>
    <n v="3527"/>
    <n v="71"/>
    <x v="0"/>
    <x v="2"/>
  </r>
  <r>
    <n v="235"/>
    <n v="54"/>
    <x v="3"/>
    <x v="0"/>
    <n v="178"/>
    <n v="79"/>
    <x v="5"/>
    <x v="44"/>
    <n v="346"/>
    <n v="179"/>
    <n v="11720"/>
    <n v="1.79"/>
    <x v="1"/>
    <n v="4.8"/>
    <n v="3759"/>
    <n v="76"/>
    <x v="1"/>
    <x v="0"/>
  </r>
  <r>
    <n v="236"/>
    <n v="58"/>
    <x v="2"/>
    <x v="2"/>
    <n v="185"/>
    <n v="78"/>
    <x v="0"/>
    <x v="45"/>
    <n v="459"/>
    <n v="144"/>
    <n v="9441"/>
    <n v="6.04"/>
    <x v="1"/>
    <n v="5.8"/>
    <n v="2829"/>
    <n v="85"/>
    <x v="2"/>
    <x v="1"/>
  </r>
  <r>
    <n v="237"/>
    <n v="57"/>
    <x v="2"/>
    <x v="2"/>
    <n v="164"/>
    <n v="104"/>
    <x v="4"/>
    <x v="89"/>
    <n v="444"/>
    <n v="134"/>
    <n v="19339"/>
    <n v="13.72"/>
    <x v="0"/>
    <n v="6.6"/>
    <n v="2151"/>
    <n v="61"/>
    <x v="1"/>
    <x v="0"/>
  </r>
  <r>
    <n v="238"/>
    <n v="38"/>
    <x v="0"/>
    <x v="2"/>
    <n v="167"/>
    <n v="86"/>
    <x v="4"/>
    <x v="100"/>
    <n v="793"/>
    <n v="105"/>
    <n v="1184"/>
    <n v="5.31"/>
    <x v="2"/>
    <n v="5.7"/>
    <n v="2154"/>
    <n v="74"/>
    <x v="1"/>
    <x v="1"/>
  </r>
  <r>
    <n v="239"/>
    <n v="21"/>
    <x v="4"/>
    <x v="0"/>
    <n v="176"/>
    <n v="111"/>
    <x v="5"/>
    <x v="4"/>
    <n v="507"/>
    <n v="93"/>
    <n v="13516"/>
    <n v="6.92"/>
    <x v="0"/>
    <n v="4.5"/>
    <n v="2744"/>
    <n v="59"/>
    <x v="2"/>
    <x v="1"/>
  </r>
  <r>
    <n v="240"/>
    <n v="23"/>
    <x v="4"/>
    <x v="0"/>
    <n v="187"/>
    <n v="87"/>
    <x v="5"/>
    <x v="101"/>
    <n v="310"/>
    <n v="107"/>
    <n v="12789"/>
    <n v="5.15"/>
    <x v="2"/>
    <n v="8.8000000000000007"/>
    <n v="2837"/>
    <n v="54"/>
    <x v="0"/>
    <x v="1"/>
  </r>
  <r>
    <n v="241"/>
    <n v="51"/>
    <x v="3"/>
    <x v="1"/>
    <n v="160"/>
    <n v="91"/>
    <x v="5"/>
    <x v="76"/>
    <n v="590"/>
    <n v="99"/>
    <n v="1051"/>
    <n v="7.05"/>
    <x v="2"/>
    <n v="5.7"/>
    <n v="3323"/>
    <n v="56"/>
    <x v="0"/>
    <x v="1"/>
  </r>
  <r>
    <n v="242"/>
    <n v="24"/>
    <x v="4"/>
    <x v="0"/>
    <n v="170"/>
    <n v="99"/>
    <x v="3"/>
    <x v="1"/>
    <n v="639"/>
    <n v="167"/>
    <n v="1705"/>
    <n v="8.2899999999999991"/>
    <x v="0"/>
    <n v="5.8"/>
    <n v="1740"/>
    <n v="68"/>
    <x v="3"/>
    <x v="1"/>
  </r>
  <r>
    <n v="243"/>
    <n v="19"/>
    <x v="4"/>
    <x v="1"/>
    <n v="174"/>
    <n v="84"/>
    <x v="3"/>
    <x v="62"/>
    <n v="559"/>
    <n v="123"/>
    <n v="5723"/>
    <n v="2.57"/>
    <x v="2"/>
    <n v="8.6999999999999993"/>
    <n v="3302"/>
    <n v="50"/>
    <x v="0"/>
    <x v="2"/>
  </r>
  <r>
    <n v="244"/>
    <n v="56"/>
    <x v="2"/>
    <x v="2"/>
    <n v="191"/>
    <n v="64"/>
    <x v="4"/>
    <x v="36"/>
    <n v="220"/>
    <n v="158"/>
    <n v="12358"/>
    <n v="14.64"/>
    <x v="1"/>
    <n v="6.9"/>
    <n v="2096"/>
    <n v="76"/>
    <x v="2"/>
    <x v="1"/>
  </r>
  <r>
    <n v="245"/>
    <n v="28"/>
    <x v="1"/>
    <x v="2"/>
    <n v="181"/>
    <n v="64"/>
    <x v="0"/>
    <x v="102"/>
    <n v="387"/>
    <n v="117"/>
    <n v="10521"/>
    <n v="9.17"/>
    <x v="0"/>
    <n v="6.6"/>
    <n v="3095"/>
    <n v="57"/>
    <x v="2"/>
    <x v="1"/>
  </r>
  <r>
    <n v="246"/>
    <n v="33"/>
    <x v="1"/>
    <x v="0"/>
    <n v="170"/>
    <n v="59"/>
    <x v="4"/>
    <x v="56"/>
    <n v="535"/>
    <n v="100"/>
    <n v="1705"/>
    <n v="8.16"/>
    <x v="1"/>
    <n v="6.8"/>
    <n v="3318"/>
    <n v="53"/>
    <x v="0"/>
    <x v="0"/>
  </r>
  <r>
    <n v="247"/>
    <n v="55"/>
    <x v="2"/>
    <x v="1"/>
    <n v="178"/>
    <n v="75"/>
    <x v="3"/>
    <x v="69"/>
    <n v="353"/>
    <n v="174"/>
    <n v="19462"/>
    <n v="3.12"/>
    <x v="1"/>
    <n v="6.6"/>
    <n v="1959"/>
    <n v="59"/>
    <x v="2"/>
    <x v="2"/>
  </r>
  <r>
    <n v="248"/>
    <n v="59"/>
    <x v="2"/>
    <x v="2"/>
    <n v="194"/>
    <n v="101"/>
    <x v="2"/>
    <x v="83"/>
    <n v="492"/>
    <n v="160"/>
    <n v="1264"/>
    <n v="13.86"/>
    <x v="0"/>
    <n v="6.5"/>
    <n v="3162"/>
    <n v="57"/>
    <x v="0"/>
    <x v="1"/>
  </r>
  <r>
    <n v="249"/>
    <n v="41"/>
    <x v="0"/>
    <x v="0"/>
    <n v="171"/>
    <n v="99"/>
    <x v="1"/>
    <x v="94"/>
    <n v="783"/>
    <n v="128"/>
    <n v="5070"/>
    <n v="8.64"/>
    <x v="1"/>
    <n v="6.7"/>
    <n v="3463"/>
    <n v="86"/>
    <x v="2"/>
    <x v="0"/>
  </r>
  <r>
    <n v="250"/>
    <n v="32"/>
    <x v="1"/>
    <x v="2"/>
    <n v="160"/>
    <n v="91"/>
    <x v="4"/>
    <x v="32"/>
    <n v="792"/>
    <n v="169"/>
    <n v="19687"/>
    <n v="12.63"/>
    <x v="2"/>
    <n v="6"/>
    <n v="2342"/>
    <n v="63"/>
    <x v="0"/>
    <x v="0"/>
  </r>
  <r>
    <n v="251"/>
    <n v="53"/>
    <x v="3"/>
    <x v="2"/>
    <n v="172"/>
    <n v="55"/>
    <x v="5"/>
    <x v="28"/>
    <n v="885"/>
    <n v="130"/>
    <n v="4759"/>
    <n v="12.75"/>
    <x v="0"/>
    <n v="6.5"/>
    <n v="3002"/>
    <n v="75"/>
    <x v="0"/>
    <x v="0"/>
  </r>
  <r>
    <n v="252"/>
    <n v="37"/>
    <x v="0"/>
    <x v="2"/>
    <n v="156"/>
    <n v="110"/>
    <x v="3"/>
    <x v="77"/>
    <n v="731"/>
    <n v="141"/>
    <n v="6102"/>
    <n v="5.63"/>
    <x v="1"/>
    <n v="6.2"/>
    <n v="3385"/>
    <n v="89"/>
    <x v="2"/>
    <x v="0"/>
  </r>
  <r>
    <n v="253"/>
    <n v="40"/>
    <x v="0"/>
    <x v="0"/>
    <n v="153"/>
    <n v="91"/>
    <x v="0"/>
    <x v="12"/>
    <n v="540"/>
    <n v="105"/>
    <n v="5888"/>
    <n v="6.36"/>
    <x v="0"/>
    <n v="4.8"/>
    <n v="3339"/>
    <n v="58"/>
    <x v="2"/>
    <x v="1"/>
  </r>
  <r>
    <n v="254"/>
    <n v="40"/>
    <x v="0"/>
    <x v="1"/>
    <n v="155"/>
    <n v="98"/>
    <x v="4"/>
    <x v="44"/>
    <n v="851"/>
    <n v="96"/>
    <n v="19044"/>
    <n v="8.92"/>
    <x v="0"/>
    <n v="8.5"/>
    <n v="3906"/>
    <n v="64"/>
    <x v="0"/>
    <x v="1"/>
  </r>
  <r>
    <n v="255"/>
    <n v="30"/>
    <x v="1"/>
    <x v="0"/>
    <n v="155"/>
    <n v="93"/>
    <x v="4"/>
    <x v="34"/>
    <n v="490"/>
    <n v="146"/>
    <n v="17808"/>
    <n v="5.91"/>
    <x v="1"/>
    <n v="6.7"/>
    <n v="3520"/>
    <n v="84"/>
    <x v="3"/>
    <x v="0"/>
  </r>
  <r>
    <n v="256"/>
    <n v="18"/>
    <x v="4"/>
    <x v="1"/>
    <n v="183"/>
    <n v="95"/>
    <x v="0"/>
    <x v="79"/>
    <n v="598"/>
    <n v="161"/>
    <n v="1109"/>
    <n v="3.71"/>
    <x v="0"/>
    <n v="8.5"/>
    <n v="3279"/>
    <n v="56"/>
    <x v="1"/>
    <x v="2"/>
  </r>
  <r>
    <n v="257"/>
    <n v="38"/>
    <x v="0"/>
    <x v="0"/>
    <n v="166"/>
    <n v="85"/>
    <x v="2"/>
    <x v="73"/>
    <n v="311"/>
    <n v="153"/>
    <n v="19181"/>
    <n v="6.71"/>
    <x v="1"/>
    <n v="7.8"/>
    <n v="3337"/>
    <n v="51"/>
    <x v="3"/>
    <x v="2"/>
  </r>
  <r>
    <n v="258"/>
    <n v="51"/>
    <x v="3"/>
    <x v="0"/>
    <n v="160"/>
    <n v="115"/>
    <x v="0"/>
    <x v="68"/>
    <n v="314"/>
    <n v="142"/>
    <n v="7476"/>
    <n v="3.55"/>
    <x v="2"/>
    <n v="5.3"/>
    <n v="3252"/>
    <n v="60"/>
    <x v="3"/>
    <x v="2"/>
  </r>
  <r>
    <n v="259"/>
    <n v="27"/>
    <x v="1"/>
    <x v="0"/>
    <n v="177"/>
    <n v="68"/>
    <x v="4"/>
    <x v="82"/>
    <n v="530"/>
    <n v="103"/>
    <n v="1740"/>
    <n v="9.2100000000000009"/>
    <x v="0"/>
    <n v="4.3"/>
    <n v="3479"/>
    <n v="80"/>
    <x v="0"/>
    <x v="1"/>
  </r>
  <r>
    <n v="260"/>
    <n v="51"/>
    <x v="3"/>
    <x v="0"/>
    <n v="167"/>
    <n v="74"/>
    <x v="0"/>
    <x v="44"/>
    <n v="737"/>
    <n v="147"/>
    <n v="15460"/>
    <n v="5.0199999999999996"/>
    <x v="1"/>
    <n v="8.3000000000000007"/>
    <n v="1562"/>
    <n v="84"/>
    <x v="1"/>
    <x v="1"/>
  </r>
  <r>
    <n v="261"/>
    <n v="40"/>
    <x v="0"/>
    <x v="1"/>
    <n v="162"/>
    <n v="80"/>
    <x v="3"/>
    <x v="85"/>
    <n v="230"/>
    <n v="100"/>
    <n v="15133"/>
    <n v="7.53"/>
    <x v="0"/>
    <n v="5.2"/>
    <n v="1734"/>
    <n v="69"/>
    <x v="3"/>
    <x v="0"/>
  </r>
  <r>
    <n v="262"/>
    <n v="22"/>
    <x v="4"/>
    <x v="1"/>
    <n v="157"/>
    <n v="67"/>
    <x v="2"/>
    <x v="90"/>
    <n v="677"/>
    <n v="106"/>
    <n v="10953"/>
    <n v="3.29"/>
    <x v="1"/>
    <n v="8.3000000000000007"/>
    <n v="3045"/>
    <n v="69"/>
    <x v="2"/>
    <x v="2"/>
  </r>
  <r>
    <n v="263"/>
    <n v="43"/>
    <x v="0"/>
    <x v="1"/>
    <n v="160"/>
    <n v="54"/>
    <x v="5"/>
    <x v="76"/>
    <n v="357"/>
    <n v="102"/>
    <n v="7625"/>
    <n v="8.2200000000000006"/>
    <x v="1"/>
    <n v="8"/>
    <n v="3390"/>
    <n v="60"/>
    <x v="2"/>
    <x v="2"/>
  </r>
  <r>
    <n v="264"/>
    <n v="56"/>
    <x v="2"/>
    <x v="1"/>
    <n v="185"/>
    <n v="97"/>
    <x v="0"/>
    <x v="35"/>
    <n v="432"/>
    <n v="86"/>
    <n v="7734"/>
    <n v="1.27"/>
    <x v="1"/>
    <n v="4.8"/>
    <n v="1985"/>
    <n v="62"/>
    <x v="2"/>
    <x v="2"/>
  </r>
  <r>
    <n v="265"/>
    <n v="55"/>
    <x v="2"/>
    <x v="0"/>
    <n v="192"/>
    <n v="115"/>
    <x v="2"/>
    <x v="98"/>
    <n v="693"/>
    <n v="113"/>
    <n v="8251"/>
    <n v="1.79"/>
    <x v="1"/>
    <n v="7"/>
    <n v="3718"/>
    <n v="71"/>
    <x v="1"/>
    <x v="1"/>
  </r>
  <r>
    <n v="266"/>
    <n v="34"/>
    <x v="1"/>
    <x v="1"/>
    <n v="173"/>
    <n v="119"/>
    <x v="2"/>
    <x v="87"/>
    <n v="602"/>
    <n v="160"/>
    <n v="17671"/>
    <n v="13.76"/>
    <x v="0"/>
    <n v="6.2"/>
    <n v="2148"/>
    <n v="59"/>
    <x v="3"/>
    <x v="2"/>
  </r>
  <r>
    <n v="267"/>
    <n v="40"/>
    <x v="0"/>
    <x v="0"/>
    <n v="181"/>
    <n v="91"/>
    <x v="5"/>
    <x v="97"/>
    <n v="166"/>
    <n v="117"/>
    <n v="8322"/>
    <n v="8.35"/>
    <x v="0"/>
    <n v="6"/>
    <n v="2861"/>
    <n v="82"/>
    <x v="2"/>
    <x v="1"/>
  </r>
  <r>
    <n v="268"/>
    <n v="37"/>
    <x v="0"/>
    <x v="0"/>
    <n v="190"/>
    <n v="107"/>
    <x v="5"/>
    <x v="103"/>
    <n v="537"/>
    <n v="110"/>
    <n v="17136"/>
    <n v="7.99"/>
    <x v="0"/>
    <n v="6.6"/>
    <n v="1502"/>
    <n v="78"/>
    <x v="2"/>
    <x v="1"/>
  </r>
  <r>
    <n v="269"/>
    <n v="41"/>
    <x v="0"/>
    <x v="0"/>
    <n v="182"/>
    <n v="82"/>
    <x v="3"/>
    <x v="72"/>
    <n v="400"/>
    <n v="144"/>
    <n v="4032"/>
    <n v="5.05"/>
    <x v="0"/>
    <n v="5.6"/>
    <n v="1758"/>
    <n v="75"/>
    <x v="2"/>
    <x v="0"/>
  </r>
  <r>
    <n v="270"/>
    <n v="19"/>
    <x v="4"/>
    <x v="2"/>
    <n v="192"/>
    <n v="68"/>
    <x v="3"/>
    <x v="92"/>
    <n v="967"/>
    <n v="103"/>
    <n v="2569"/>
    <n v="8.5399999999999991"/>
    <x v="1"/>
    <n v="4.0999999999999996"/>
    <n v="3415"/>
    <n v="69"/>
    <x v="1"/>
    <x v="2"/>
  </r>
  <r>
    <n v="271"/>
    <n v="47"/>
    <x v="3"/>
    <x v="2"/>
    <n v="156"/>
    <n v="113"/>
    <x v="4"/>
    <x v="6"/>
    <n v="433"/>
    <n v="142"/>
    <n v="6079"/>
    <n v="8.48"/>
    <x v="0"/>
    <n v="9"/>
    <n v="1992"/>
    <n v="57"/>
    <x v="3"/>
    <x v="0"/>
  </r>
  <r>
    <n v="272"/>
    <n v="27"/>
    <x v="1"/>
    <x v="0"/>
    <n v="157"/>
    <n v="70"/>
    <x v="2"/>
    <x v="66"/>
    <n v="472"/>
    <n v="90"/>
    <n v="15883"/>
    <n v="7.22"/>
    <x v="1"/>
    <n v="6.5"/>
    <n v="3401"/>
    <n v="69"/>
    <x v="3"/>
    <x v="0"/>
  </r>
  <r>
    <n v="273"/>
    <n v="38"/>
    <x v="0"/>
    <x v="0"/>
    <n v="179"/>
    <n v="81"/>
    <x v="1"/>
    <x v="81"/>
    <n v="525"/>
    <n v="172"/>
    <n v="1920"/>
    <n v="1.07"/>
    <x v="1"/>
    <n v="8.6"/>
    <n v="1906"/>
    <n v="57"/>
    <x v="2"/>
    <x v="1"/>
  </r>
  <r>
    <n v="274"/>
    <n v="32"/>
    <x v="1"/>
    <x v="0"/>
    <n v="178"/>
    <n v="53"/>
    <x v="4"/>
    <x v="35"/>
    <n v="221"/>
    <n v="109"/>
    <n v="6315"/>
    <n v="11.23"/>
    <x v="0"/>
    <n v="4.8"/>
    <n v="3390"/>
    <n v="55"/>
    <x v="2"/>
    <x v="1"/>
  </r>
  <r>
    <n v="275"/>
    <n v="53"/>
    <x v="3"/>
    <x v="1"/>
    <n v="166"/>
    <n v="104"/>
    <x v="1"/>
    <x v="88"/>
    <n v="547"/>
    <n v="130"/>
    <n v="4817"/>
    <n v="3.92"/>
    <x v="1"/>
    <n v="4.5999999999999996"/>
    <n v="3779"/>
    <n v="75"/>
    <x v="3"/>
    <x v="2"/>
  </r>
  <r>
    <n v="276"/>
    <n v="36"/>
    <x v="0"/>
    <x v="2"/>
    <n v="170"/>
    <n v="84"/>
    <x v="4"/>
    <x v="1"/>
    <n v="826"/>
    <n v="138"/>
    <n v="10317"/>
    <n v="5.69"/>
    <x v="0"/>
    <n v="9.6"/>
    <n v="3656"/>
    <n v="58"/>
    <x v="2"/>
    <x v="2"/>
  </r>
  <r>
    <n v="277"/>
    <n v="40"/>
    <x v="0"/>
    <x v="0"/>
    <n v="152"/>
    <n v="99"/>
    <x v="5"/>
    <x v="3"/>
    <n v="790"/>
    <n v="123"/>
    <n v="3509"/>
    <n v="9.77"/>
    <x v="1"/>
    <n v="7.2"/>
    <n v="3606"/>
    <n v="54"/>
    <x v="2"/>
    <x v="0"/>
  </r>
  <r>
    <n v="278"/>
    <n v="56"/>
    <x v="2"/>
    <x v="1"/>
    <n v="164"/>
    <n v="50"/>
    <x v="5"/>
    <x v="48"/>
    <n v="884"/>
    <n v="116"/>
    <n v="9176"/>
    <n v="0.82"/>
    <x v="1"/>
    <n v="5"/>
    <n v="2193"/>
    <n v="74"/>
    <x v="2"/>
    <x v="0"/>
  </r>
  <r>
    <n v="279"/>
    <n v="28"/>
    <x v="1"/>
    <x v="0"/>
    <n v="176"/>
    <n v="71"/>
    <x v="2"/>
    <x v="97"/>
    <n v="205"/>
    <n v="110"/>
    <n v="15378"/>
    <n v="1.57"/>
    <x v="0"/>
    <n v="4.5999999999999996"/>
    <n v="3233"/>
    <n v="60"/>
    <x v="3"/>
    <x v="0"/>
  </r>
  <r>
    <n v="280"/>
    <n v="41"/>
    <x v="0"/>
    <x v="1"/>
    <n v="153"/>
    <n v="72"/>
    <x v="4"/>
    <x v="98"/>
    <n v="355"/>
    <n v="98"/>
    <n v="2379"/>
    <n v="7.43"/>
    <x v="0"/>
    <n v="5.3"/>
    <n v="1937"/>
    <n v="89"/>
    <x v="2"/>
    <x v="0"/>
  </r>
  <r>
    <n v="281"/>
    <n v="23"/>
    <x v="4"/>
    <x v="2"/>
    <n v="191"/>
    <n v="53"/>
    <x v="4"/>
    <x v="104"/>
    <n v="809"/>
    <n v="122"/>
    <n v="17743"/>
    <n v="4.38"/>
    <x v="1"/>
    <n v="6.2"/>
    <n v="2125"/>
    <n v="72"/>
    <x v="3"/>
    <x v="0"/>
  </r>
  <r>
    <n v="282"/>
    <n v="46"/>
    <x v="3"/>
    <x v="2"/>
    <n v="155"/>
    <n v="63"/>
    <x v="1"/>
    <x v="77"/>
    <n v="890"/>
    <n v="131"/>
    <n v="19708"/>
    <n v="11.09"/>
    <x v="2"/>
    <n v="6.3"/>
    <n v="1773"/>
    <n v="59"/>
    <x v="1"/>
    <x v="1"/>
  </r>
  <r>
    <n v="283"/>
    <n v="27"/>
    <x v="1"/>
    <x v="1"/>
    <n v="196"/>
    <n v="70"/>
    <x v="2"/>
    <x v="97"/>
    <n v="352"/>
    <n v="88"/>
    <n v="6225"/>
    <n v="10.28"/>
    <x v="2"/>
    <n v="8.1"/>
    <n v="3215"/>
    <n v="84"/>
    <x v="1"/>
    <x v="2"/>
  </r>
  <r>
    <n v="284"/>
    <n v="58"/>
    <x v="2"/>
    <x v="1"/>
    <n v="182"/>
    <n v="56"/>
    <x v="1"/>
    <x v="24"/>
    <n v="313"/>
    <n v="115"/>
    <n v="9616"/>
    <n v="2.02"/>
    <x v="1"/>
    <n v="7.1"/>
    <n v="2097"/>
    <n v="77"/>
    <x v="1"/>
    <x v="2"/>
  </r>
  <r>
    <n v="285"/>
    <n v="38"/>
    <x v="0"/>
    <x v="0"/>
    <n v="159"/>
    <n v="108"/>
    <x v="5"/>
    <x v="92"/>
    <n v="555"/>
    <n v="158"/>
    <n v="4269"/>
    <n v="11.64"/>
    <x v="1"/>
    <n v="4.2"/>
    <n v="3259"/>
    <n v="65"/>
    <x v="0"/>
    <x v="1"/>
  </r>
  <r>
    <n v="286"/>
    <n v="45"/>
    <x v="3"/>
    <x v="1"/>
    <n v="177"/>
    <n v="102"/>
    <x v="2"/>
    <x v="75"/>
    <n v="313"/>
    <n v="151"/>
    <n v="16619"/>
    <n v="2.62"/>
    <x v="0"/>
    <n v="6.2"/>
    <n v="1846"/>
    <n v="71"/>
    <x v="1"/>
    <x v="1"/>
  </r>
  <r>
    <n v="287"/>
    <n v="23"/>
    <x v="4"/>
    <x v="2"/>
    <n v="157"/>
    <n v="93"/>
    <x v="4"/>
    <x v="16"/>
    <n v="404"/>
    <n v="146"/>
    <n v="2091"/>
    <n v="2.85"/>
    <x v="0"/>
    <n v="7.4"/>
    <n v="1898"/>
    <n v="88"/>
    <x v="0"/>
    <x v="0"/>
  </r>
  <r>
    <n v="288"/>
    <n v="34"/>
    <x v="1"/>
    <x v="1"/>
    <n v="165"/>
    <n v="74"/>
    <x v="5"/>
    <x v="38"/>
    <n v="387"/>
    <n v="97"/>
    <n v="4331"/>
    <n v="9.89"/>
    <x v="1"/>
    <n v="4.2"/>
    <n v="2237"/>
    <n v="72"/>
    <x v="0"/>
    <x v="1"/>
  </r>
  <r>
    <n v="289"/>
    <n v="32"/>
    <x v="1"/>
    <x v="2"/>
    <n v="173"/>
    <n v="52"/>
    <x v="4"/>
    <x v="92"/>
    <n v="574"/>
    <n v="93"/>
    <n v="12354"/>
    <n v="13.83"/>
    <x v="2"/>
    <n v="8.6"/>
    <n v="1790"/>
    <n v="75"/>
    <x v="1"/>
    <x v="2"/>
  </r>
  <r>
    <n v="290"/>
    <n v="58"/>
    <x v="2"/>
    <x v="2"/>
    <n v="173"/>
    <n v="97"/>
    <x v="1"/>
    <x v="83"/>
    <n v="762"/>
    <n v="118"/>
    <n v="14779"/>
    <n v="11.72"/>
    <x v="1"/>
    <n v="7.2"/>
    <n v="2973"/>
    <n v="70"/>
    <x v="1"/>
    <x v="1"/>
  </r>
  <r>
    <n v="291"/>
    <n v="29"/>
    <x v="1"/>
    <x v="1"/>
    <n v="160"/>
    <n v="52"/>
    <x v="5"/>
    <x v="96"/>
    <n v="659"/>
    <n v="137"/>
    <n v="17870"/>
    <n v="7.32"/>
    <x v="2"/>
    <n v="9.1"/>
    <n v="3106"/>
    <n v="51"/>
    <x v="3"/>
    <x v="2"/>
  </r>
  <r>
    <n v="292"/>
    <n v="43"/>
    <x v="0"/>
    <x v="2"/>
    <n v="196"/>
    <n v="116"/>
    <x v="2"/>
    <x v="11"/>
    <n v="400"/>
    <n v="174"/>
    <n v="15165"/>
    <n v="1.27"/>
    <x v="1"/>
    <n v="6.2"/>
    <n v="3716"/>
    <n v="58"/>
    <x v="0"/>
    <x v="2"/>
  </r>
  <r>
    <n v="293"/>
    <n v="44"/>
    <x v="0"/>
    <x v="0"/>
    <n v="155"/>
    <n v="64"/>
    <x v="0"/>
    <x v="18"/>
    <n v="361"/>
    <n v="164"/>
    <n v="19001"/>
    <n v="1.1200000000000001"/>
    <x v="2"/>
    <n v="5.8"/>
    <n v="2087"/>
    <n v="52"/>
    <x v="1"/>
    <x v="2"/>
  </r>
  <r>
    <n v="294"/>
    <n v="26"/>
    <x v="1"/>
    <x v="2"/>
    <n v="167"/>
    <n v="94"/>
    <x v="3"/>
    <x v="84"/>
    <n v="255"/>
    <n v="134"/>
    <n v="17765"/>
    <n v="8.25"/>
    <x v="2"/>
    <n v="4"/>
    <n v="2022"/>
    <n v="58"/>
    <x v="3"/>
    <x v="0"/>
  </r>
  <r>
    <n v="295"/>
    <n v="56"/>
    <x v="2"/>
    <x v="0"/>
    <n v="184"/>
    <n v="119"/>
    <x v="1"/>
    <x v="28"/>
    <n v="842"/>
    <n v="151"/>
    <n v="13896"/>
    <n v="11.2"/>
    <x v="1"/>
    <n v="5.7"/>
    <n v="3130"/>
    <n v="51"/>
    <x v="2"/>
    <x v="1"/>
  </r>
  <r>
    <n v="296"/>
    <n v="38"/>
    <x v="0"/>
    <x v="2"/>
    <n v="152"/>
    <n v="109"/>
    <x v="2"/>
    <x v="105"/>
    <n v="999"/>
    <n v="90"/>
    <n v="9934"/>
    <n v="6.77"/>
    <x v="0"/>
    <n v="7.4"/>
    <n v="3890"/>
    <n v="78"/>
    <x v="3"/>
    <x v="2"/>
  </r>
  <r>
    <n v="297"/>
    <n v="46"/>
    <x v="3"/>
    <x v="0"/>
    <n v="170"/>
    <n v="102"/>
    <x v="0"/>
    <x v="36"/>
    <n v="606"/>
    <n v="157"/>
    <n v="19297"/>
    <n v="13.19"/>
    <x v="1"/>
    <n v="5.8"/>
    <n v="1750"/>
    <n v="64"/>
    <x v="1"/>
    <x v="2"/>
  </r>
  <r>
    <n v="298"/>
    <n v="28"/>
    <x v="1"/>
    <x v="0"/>
    <n v="154"/>
    <n v="97"/>
    <x v="3"/>
    <x v="51"/>
    <n v="758"/>
    <n v="171"/>
    <n v="19488"/>
    <n v="2.19"/>
    <x v="2"/>
    <n v="4.5"/>
    <n v="3099"/>
    <n v="61"/>
    <x v="3"/>
    <x v="2"/>
  </r>
  <r>
    <n v="299"/>
    <n v="23"/>
    <x v="4"/>
    <x v="1"/>
    <n v="152"/>
    <n v="52"/>
    <x v="3"/>
    <x v="57"/>
    <n v="972"/>
    <n v="163"/>
    <n v="16692"/>
    <n v="1.71"/>
    <x v="0"/>
    <n v="4.9000000000000004"/>
    <n v="3705"/>
    <n v="76"/>
    <x v="2"/>
    <x v="1"/>
  </r>
  <r>
    <n v="300"/>
    <n v="18"/>
    <x v="4"/>
    <x v="2"/>
    <n v="194"/>
    <n v="50"/>
    <x v="2"/>
    <x v="31"/>
    <n v="380"/>
    <n v="116"/>
    <n v="6507"/>
    <n v="11.15"/>
    <x v="2"/>
    <n v="6.4"/>
    <n v="1633"/>
    <n v="53"/>
    <x v="1"/>
    <x v="2"/>
  </r>
  <r>
    <n v="301"/>
    <n v="32"/>
    <x v="1"/>
    <x v="2"/>
    <n v="181"/>
    <n v="74"/>
    <x v="5"/>
    <x v="13"/>
    <n v="139"/>
    <n v="124"/>
    <n v="11330"/>
    <n v="13.87"/>
    <x v="2"/>
    <n v="5.0999999999999996"/>
    <n v="3188"/>
    <n v="60"/>
    <x v="3"/>
    <x v="0"/>
  </r>
  <r>
    <n v="302"/>
    <n v="19"/>
    <x v="4"/>
    <x v="1"/>
    <n v="159"/>
    <n v="64"/>
    <x v="1"/>
    <x v="63"/>
    <n v="313"/>
    <n v="92"/>
    <n v="6510"/>
    <n v="3.61"/>
    <x v="2"/>
    <n v="4.7"/>
    <n v="2234"/>
    <n v="86"/>
    <x v="2"/>
    <x v="2"/>
  </r>
  <r>
    <n v="303"/>
    <n v="43"/>
    <x v="0"/>
    <x v="0"/>
    <n v="151"/>
    <n v="76"/>
    <x v="5"/>
    <x v="67"/>
    <n v="303"/>
    <n v="167"/>
    <n v="3591"/>
    <n v="13.06"/>
    <x v="2"/>
    <n v="4.5999999999999996"/>
    <n v="2143"/>
    <n v="62"/>
    <x v="1"/>
    <x v="2"/>
  </r>
  <r>
    <n v="304"/>
    <n v="20"/>
    <x v="4"/>
    <x v="1"/>
    <n v="174"/>
    <n v="116"/>
    <x v="0"/>
    <x v="57"/>
    <n v="695"/>
    <n v="149"/>
    <n v="8435"/>
    <n v="12.78"/>
    <x v="0"/>
    <n v="6"/>
    <n v="2652"/>
    <n v="52"/>
    <x v="0"/>
    <x v="0"/>
  </r>
  <r>
    <n v="305"/>
    <n v="22"/>
    <x v="4"/>
    <x v="2"/>
    <n v="167"/>
    <n v="58"/>
    <x v="1"/>
    <x v="6"/>
    <n v="622"/>
    <n v="92"/>
    <n v="6140"/>
    <n v="10.64"/>
    <x v="1"/>
    <n v="5.9"/>
    <n v="2921"/>
    <n v="54"/>
    <x v="3"/>
    <x v="1"/>
  </r>
  <r>
    <n v="306"/>
    <n v="21"/>
    <x v="4"/>
    <x v="2"/>
    <n v="183"/>
    <n v="106"/>
    <x v="3"/>
    <x v="99"/>
    <n v="551"/>
    <n v="170"/>
    <n v="19965"/>
    <n v="14.24"/>
    <x v="0"/>
    <n v="6.8"/>
    <n v="1878"/>
    <n v="59"/>
    <x v="1"/>
    <x v="2"/>
  </r>
  <r>
    <n v="307"/>
    <n v="28"/>
    <x v="1"/>
    <x v="1"/>
    <n v="189"/>
    <n v="72"/>
    <x v="3"/>
    <x v="58"/>
    <n v="587"/>
    <n v="176"/>
    <n v="1198"/>
    <n v="13.77"/>
    <x v="0"/>
    <n v="8.4"/>
    <n v="3410"/>
    <n v="80"/>
    <x v="1"/>
    <x v="2"/>
  </r>
  <r>
    <n v="308"/>
    <n v="40"/>
    <x v="0"/>
    <x v="1"/>
    <n v="163"/>
    <n v="119"/>
    <x v="3"/>
    <x v="92"/>
    <n v="627"/>
    <n v="164"/>
    <n v="4293"/>
    <n v="7.69"/>
    <x v="2"/>
    <n v="7.7"/>
    <n v="3036"/>
    <n v="85"/>
    <x v="1"/>
    <x v="1"/>
  </r>
  <r>
    <n v="309"/>
    <n v="31"/>
    <x v="1"/>
    <x v="2"/>
    <n v="154"/>
    <n v="64"/>
    <x v="5"/>
    <x v="11"/>
    <n v="552"/>
    <n v="133"/>
    <n v="5667"/>
    <n v="1.35"/>
    <x v="2"/>
    <n v="6.8"/>
    <n v="2372"/>
    <n v="55"/>
    <x v="3"/>
    <x v="2"/>
  </r>
  <r>
    <n v="310"/>
    <n v="40"/>
    <x v="0"/>
    <x v="2"/>
    <n v="165"/>
    <n v="66"/>
    <x v="2"/>
    <x v="9"/>
    <n v="244"/>
    <n v="113"/>
    <n v="17674"/>
    <n v="1.32"/>
    <x v="2"/>
    <n v="4.0999999999999996"/>
    <n v="2997"/>
    <n v="80"/>
    <x v="2"/>
    <x v="1"/>
  </r>
  <r>
    <n v="311"/>
    <n v="46"/>
    <x v="3"/>
    <x v="0"/>
    <n v="175"/>
    <n v="50"/>
    <x v="5"/>
    <x v="84"/>
    <n v="548"/>
    <n v="80"/>
    <n v="10492"/>
    <n v="2.66"/>
    <x v="2"/>
    <n v="8"/>
    <n v="1920"/>
    <n v="68"/>
    <x v="0"/>
    <x v="0"/>
  </r>
  <r>
    <n v="312"/>
    <n v="49"/>
    <x v="3"/>
    <x v="2"/>
    <n v="162"/>
    <n v="115"/>
    <x v="5"/>
    <x v="43"/>
    <n v="515"/>
    <n v="120"/>
    <n v="10241"/>
    <n v="5.15"/>
    <x v="1"/>
    <n v="8.5"/>
    <n v="3311"/>
    <n v="87"/>
    <x v="3"/>
    <x v="2"/>
  </r>
  <r>
    <n v="313"/>
    <n v="21"/>
    <x v="4"/>
    <x v="0"/>
    <n v="190"/>
    <n v="101"/>
    <x v="2"/>
    <x v="104"/>
    <n v="848"/>
    <n v="177"/>
    <n v="5212"/>
    <n v="13.38"/>
    <x v="0"/>
    <n v="6.2"/>
    <n v="3215"/>
    <n v="78"/>
    <x v="1"/>
    <x v="0"/>
  </r>
  <r>
    <n v="314"/>
    <n v="19"/>
    <x v="4"/>
    <x v="0"/>
    <n v="152"/>
    <n v="71"/>
    <x v="0"/>
    <x v="104"/>
    <n v="484"/>
    <n v="134"/>
    <n v="2900"/>
    <n v="13.04"/>
    <x v="2"/>
    <n v="4.9000000000000004"/>
    <n v="2893"/>
    <n v="63"/>
    <x v="3"/>
    <x v="1"/>
  </r>
  <r>
    <n v="315"/>
    <n v="41"/>
    <x v="0"/>
    <x v="1"/>
    <n v="181"/>
    <n v="94"/>
    <x v="0"/>
    <x v="70"/>
    <n v="105"/>
    <n v="123"/>
    <n v="2361"/>
    <n v="6.6"/>
    <x v="2"/>
    <n v="9.5"/>
    <n v="3599"/>
    <n v="88"/>
    <x v="3"/>
    <x v="2"/>
  </r>
  <r>
    <n v="316"/>
    <n v="22"/>
    <x v="4"/>
    <x v="2"/>
    <n v="166"/>
    <n v="89"/>
    <x v="3"/>
    <x v="85"/>
    <n v="918"/>
    <n v="86"/>
    <n v="15464"/>
    <n v="14.55"/>
    <x v="2"/>
    <n v="9.8000000000000007"/>
    <n v="2685"/>
    <n v="76"/>
    <x v="0"/>
    <x v="0"/>
  </r>
  <r>
    <n v="317"/>
    <n v="41"/>
    <x v="0"/>
    <x v="2"/>
    <n v="170"/>
    <n v="53"/>
    <x v="0"/>
    <x v="2"/>
    <n v="590"/>
    <n v="93"/>
    <n v="18992"/>
    <n v="3.97"/>
    <x v="1"/>
    <n v="8.8000000000000007"/>
    <n v="2468"/>
    <n v="51"/>
    <x v="1"/>
    <x v="2"/>
  </r>
  <r>
    <n v="318"/>
    <n v="59"/>
    <x v="2"/>
    <x v="0"/>
    <n v="178"/>
    <n v="75"/>
    <x v="4"/>
    <x v="73"/>
    <n v="613"/>
    <n v="145"/>
    <n v="2569"/>
    <n v="4.7699999999999996"/>
    <x v="1"/>
    <n v="8.4"/>
    <n v="3370"/>
    <n v="56"/>
    <x v="3"/>
    <x v="2"/>
  </r>
  <r>
    <n v="319"/>
    <n v="47"/>
    <x v="3"/>
    <x v="1"/>
    <n v="184"/>
    <n v="113"/>
    <x v="0"/>
    <x v="78"/>
    <n v="190"/>
    <n v="135"/>
    <n v="8933"/>
    <n v="9.4600000000000009"/>
    <x v="0"/>
    <n v="7.2"/>
    <n v="3622"/>
    <n v="71"/>
    <x v="3"/>
    <x v="2"/>
  </r>
  <r>
    <n v="320"/>
    <n v="54"/>
    <x v="3"/>
    <x v="2"/>
    <n v="193"/>
    <n v="53"/>
    <x v="4"/>
    <x v="30"/>
    <n v="234"/>
    <n v="155"/>
    <n v="9055"/>
    <n v="10.81"/>
    <x v="2"/>
    <n v="5.2"/>
    <n v="1549"/>
    <n v="58"/>
    <x v="2"/>
    <x v="0"/>
  </r>
  <r>
    <n v="321"/>
    <n v="41"/>
    <x v="0"/>
    <x v="0"/>
    <n v="155"/>
    <n v="116"/>
    <x v="4"/>
    <x v="83"/>
    <n v="489"/>
    <n v="89"/>
    <n v="8728"/>
    <n v="2.12"/>
    <x v="0"/>
    <n v="7.5"/>
    <n v="3733"/>
    <n v="59"/>
    <x v="3"/>
    <x v="0"/>
  </r>
  <r>
    <n v="322"/>
    <n v="56"/>
    <x v="2"/>
    <x v="2"/>
    <n v="166"/>
    <n v="119"/>
    <x v="0"/>
    <x v="38"/>
    <n v="577"/>
    <n v="135"/>
    <n v="15972"/>
    <n v="3.5"/>
    <x v="0"/>
    <n v="6.1"/>
    <n v="2814"/>
    <n v="78"/>
    <x v="0"/>
    <x v="0"/>
  </r>
  <r>
    <n v="323"/>
    <n v="18"/>
    <x v="4"/>
    <x v="1"/>
    <n v="161"/>
    <n v="99"/>
    <x v="1"/>
    <x v="66"/>
    <n v="514"/>
    <n v="174"/>
    <n v="18577"/>
    <n v="4.84"/>
    <x v="0"/>
    <n v="9.1"/>
    <n v="3719"/>
    <n v="55"/>
    <x v="1"/>
    <x v="0"/>
  </r>
  <r>
    <n v="324"/>
    <n v="33"/>
    <x v="1"/>
    <x v="2"/>
    <n v="194"/>
    <n v="98"/>
    <x v="5"/>
    <x v="10"/>
    <n v="368"/>
    <n v="141"/>
    <n v="10012"/>
    <n v="3.16"/>
    <x v="1"/>
    <n v="5.2"/>
    <n v="3868"/>
    <n v="62"/>
    <x v="1"/>
    <x v="1"/>
  </r>
  <r>
    <n v="325"/>
    <n v="48"/>
    <x v="3"/>
    <x v="1"/>
    <n v="179"/>
    <n v="119"/>
    <x v="5"/>
    <x v="86"/>
    <n v="782"/>
    <n v="157"/>
    <n v="19825"/>
    <n v="9.5299999999999994"/>
    <x v="2"/>
    <n v="9"/>
    <n v="2213"/>
    <n v="85"/>
    <x v="2"/>
    <x v="2"/>
  </r>
  <r>
    <n v="326"/>
    <n v="49"/>
    <x v="3"/>
    <x v="1"/>
    <n v="192"/>
    <n v="82"/>
    <x v="5"/>
    <x v="5"/>
    <n v="625"/>
    <n v="137"/>
    <n v="12675"/>
    <n v="1.72"/>
    <x v="0"/>
    <n v="5.3"/>
    <n v="2077"/>
    <n v="63"/>
    <x v="0"/>
    <x v="0"/>
  </r>
  <r>
    <n v="327"/>
    <n v="26"/>
    <x v="1"/>
    <x v="2"/>
    <n v="154"/>
    <n v="116"/>
    <x v="4"/>
    <x v="15"/>
    <n v="638"/>
    <n v="163"/>
    <n v="10656"/>
    <n v="14.32"/>
    <x v="1"/>
    <n v="6.8"/>
    <n v="2137"/>
    <n v="66"/>
    <x v="2"/>
    <x v="1"/>
  </r>
  <r>
    <n v="328"/>
    <n v="35"/>
    <x v="0"/>
    <x v="2"/>
    <n v="171"/>
    <n v="102"/>
    <x v="3"/>
    <x v="8"/>
    <n v="629"/>
    <n v="111"/>
    <n v="19281"/>
    <n v="7.71"/>
    <x v="1"/>
    <n v="8.1999999999999993"/>
    <n v="3638"/>
    <n v="57"/>
    <x v="0"/>
    <x v="0"/>
  </r>
  <r>
    <n v="329"/>
    <n v="46"/>
    <x v="3"/>
    <x v="1"/>
    <n v="172"/>
    <n v="95"/>
    <x v="5"/>
    <x v="33"/>
    <n v="676"/>
    <n v="95"/>
    <n v="10933"/>
    <n v="8.4499999999999993"/>
    <x v="1"/>
    <n v="8.3000000000000007"/>
    <n v="2092"/>
    <n v="75"/>
    <x v="3"/>
    <x v="0"/>
  </r>
  <r>
    <n v="330"/>
    <n v="21"/>
    <x v="4"/>
    <x v="1"/>
    <n v="179"/>
    <n v="62"/>
    <x v="0"/>
    <x v="33"/>
    <n v="703"/>
    <n v="154"/>
    <n v="18196"/>
    <n v="7.19"/>
    <x v="1"/>
    <n v="4.8"/>
    <n v="2393"/>
    <n v="51"/>
    <x v="0"/>
    <x v="2"/>
  </r>
  <r>
    <n v="331"/>
    <n v="41"/>
    <x v="0"/>
    <x v="1"/>
    <n v="171"/>
    <n v="85"/>
    <x v="5"/>
    <x v="67"/>
    <n v="705"/>
    <n v="97"/>
    <n v="4557"/>
    <n v="10.76"/>
    <x v="1"/>
    <n v="4.5"/>
    <n v="3667"/>
    <n v="65"/>
    <x v="2"/>
    <x v="0"/>
  </r>
  <r>
    <n v="332"/>
    <n v="28"/>
    <x v="1"/>
    <x v="1"/>
    <n v="197"/>
    <n v="53"/>
    <x v="4"/>
    <x v="60"/>
    <n v="131"/>
    <n v="146"/>
    <n v="6011"/>
    <n v="10.41"/>
    <x v="1"/>
    <n v="7.9"/>
    <n v="3122"/>
    <n v="88"/>
    <x v="3"/>
    <x v="2"/>
  </r>
  <r>
    <n v="333"/>
    <n v="27"/>
    <x v="1"/>
    <x v="1"/>
    <n v="172"/>
    <n v="112"/>
    <x v="4"/>
    <x v="79"/>
    <n v="461"/>
    <n v="134"/>
    <n v="1927"/>
    <n v="0.61"/>
    <x v="0"/>
    <n v="9.6"/>
    <n v="1930"/>
    <n v="66"/>
    <x v="3"/>
    <x v="2"/>
  </r>
  <r>
    <n v="334"/>
    <n v="23"/>
    <x v="4"/>
    <x v="0"/>
    <n v="191"/>
    <n v="81"/>
    <x v="5"/>
    <x v="81"/>
    <n v="217"/>
    <n v="123"/>
    <n v="17194"/>
    <n v="11.91"/>
    <x v="1"/>
    <n v="7.1"/>
    <n v="2853"/>
    <n v="62"/>
    <x v="2"/>
    <x v="2"/>
  </r>
  <r>
    <n v="335"/>
    <n v="45"/>
    <x v="3"/>
    <x v="2"/>
    <n v="170"/>
    <n v="102"/>
    <x v="3"/>
    <x v="26"/>
    <n v="364"/>
    <n v="149"/>
    <n v="17060"/>
    <n v="6.72"/>
    <x v="2"/>
    <n v="9.6"/>
    <n v="2570"/>
    <n v="59"/>
    <x v="3"/>
    <x v="1"/>
  </r>
  <r>
    <n v="336"/>
    <n v="51"/>
    <x v="3"/>
    <x v="1"/>
    <n v="151"/>
    <n v="84"/>
    <x v="2"/>
    <x v="25"/>
    <n v="323"/>
    <n v="85"/>
    <n v="10379"/>
    <n v="10.18"/>
    <x v="2"/>
    <n v="6.3"/>
    <n v="3259"/>
    <n v="51"/>
    <x v="3"/>
    <x v="2"/>
  </r>
  <r>
    <n v="337"/>
    <n v="38"/>
    <x v="0"/>
    <x v="1"/>
    <n v="190"/>
    <n v="88"/>
    <x v="2"/>
    <x v="47"/>
    <n v="891"/>
    <n v="165"/>
    <n v="12920"/>
    <n v="9.01"/>
    <x v="0"/>
    <n v="8.3000000000000007"/>
    <n v="2378"/>
    <n v="52"/>
    <x v="1"/>
    <x v="0"/>
  </r>
  <r>
    <n v="338"/>
    <n v="39"/>
    <x v="0"/>
    <x v="2"/>
    <n v="172"/>
    <n v="99"/>
    <x v="4"/>
    <x v="33"/>
    <n v="954"/>
    <n v="102"/>
    <n v="2618"/>
    <n v="2.2599999999999998"/>
    <x v="0"/>
    <n v="6.7"/>
    <n v="2786"/>
    <n v="56"/>
    <x v="3"/>
    <x v="2"/>
  </r>
  <r>
    <n v="339"/>
    <n v="29"/>
    <x v="1"/>
    <x v="0"/>
    <n v="157"/>
    <n v="60"/>
    <x v="4"/>
    <x v="98"/>
    <n v="713"/>
    <n v="114"/>
    <n v="4493"/>
    <n v="2.84"/>
    <x v="2"/>
    <n v="6.1"/>
    <n v="2473"/>
    <n v="75"/>
    <x v="1"/>
    <x v="0"/>
  </r>
  <r>
    <n v="340"/>
    <n v="30"/>
    <x v="1"/>
    <x v="1"/>
    <n v="195"/>
    <n v="50"/>
    <x v="1"/>
    <x v="36"/>
    <n v="375"/>
    <n v="95"/>
    <n v="10211"/>
    <n v="8.57"/>
    <x v="0"/>
    <n v="4.7"/>
    <n v="1992"/>
    <n v="88"/>
    <x v="3"/>
    <x v="0"/>
  </r>
  <r>
    <n v="341"/>
    <n v="26"/>
    <x v="1"/>
    <x v="1"/>
    <n v="183"/>
    <n v="107"/>
    <x v="1"/>
    <x v="18"/>
    <n v="473"/>
    <n v="155"/>
    <n v="17317"/>
    <n v="14.22"/>
    <x v="0"/>
    <n v="7.3"/>
    <n v="3333"/>
    <n v="79"/>
    <x v="1"/>
    <x v="2"/>
  </r>
  <r>
    <n v="342"/>
    <n v="48"/>
    <x v="3"/>
    <x v="2"/>
    <n v="171"/>
    <n v="87"/>
    <x v="1"/>
    <x v="78"/>
    <n v="928"/>
    <n v="106"/>
    <n v="14576"/>
    <n v="9.91"/>
    <x v="2"/>
    <n v="8"/>
    <n v="2050"/>
    <n v="85"/>
    <x v="1"/>
    <x v="0"/>
  </r>
  <r>
    <n v="343"/>
    <n v="55"/>
    <x v="2"/>
    <x v="2"/>
    <n v="184"/>
    <n v="78"/>
    <x v="2"/>
    <x v="48"/>
    <n v="443"/>
    <n v="108"/>
    <n v="6252"/>
    <n v="5.46"/>
    <x v="1"/>
    <n v="7.9"/>
    <n v="2472"/>
    <n v="85"/>
    <x v="2"/>
    <x v="1"/>
  </r>
  <r>
    <n v="344"/>
    <n v="29"/>
    <x v="1"/>
    <x v="0"/>
    <n v="188"/>
    <n v="115"/>
    <x v="2"/>
    <x v="30"/>
    <n v="401"/>
    <n v="124"/>
    <n v="7781"/>
    <n v="7.86"/>
    <x v="2"/>
    <n v="5.2"/>
    <n v="1852"/>
    <n v="67"/>
    <x v="1"/>
    <x v="0"/>
  </r>
  <r>
    <n v="345"/>
    <n v="40"/>
    <x v="0"/>
    <x v="2"/>
    <n v="160"/>
    <n v="118"/>
    <x v="1"/>
    <x v="48"/>
    <n v="575"/>
    <n v="168"/>
    <n v="17213"/>
    <n v="9.09"/>
    <x v="1"/>
    <n v="4.9000000000000004"/>
    <n v="2997"/>
    <n v="66"/>
    <x v="2"/>
    <x v="0"/>
  </r>
  <r>
    <n v="346"/>
    <n v="31"/>
    <x v="1"/>
    <x v="2"/>
    <n v="189"/>
    <n v="109"/>
    <x v="1"/>
    <x v="58"/>
    <n v="422"/>
    <n v="176"/>
    <n v="4356"/>
    <n v="13.06"/>
    <x v="2"/>
    <n v="9.6999999999999993"/>
    <n v="2439"/>
    <n v="75"/>
    <x v="1"/>
    <x v="1"/>
  </r>
  <r>
    <n v="347"/>
    <n v="50"/>
    <x v="3"/>
    <x v="0"/>
    <n v="150"/>
    <n v="104"/>
    <x v="1"/>
    <x v="23"/>
    <n v="150"/>
    <n v="176"/>
    <n v="4499"/>
    <n v="13.84"/>
    <x v="1"/>
    <n v="5.0999999999999996"/>
    <n v="2627"/>
    <n v="83"/>
    <x v="1"/>
    <x v="0"/>
  </r>
  <r>
    <n v="348"/>
    <n v="39"/>
    <x v="0"/>
    <x v="0"/>
    <n v="178"/>
    <n v="61"/>
    <x v="5"/>
    <x v="68"/>
    <n v="110"/>
    <n v="172"/>
    <n v="15469"/>
    <n v="1.31"/>
    <x v="2"/>
    <n v="6.5"/>
    <n v="3174"/>
    <n v="85"/>
    <x v="2"/>
    <x v="1"/>
  </r>
  <r>
    <n v="349"/>
    <n v="38"/>
    <x v="0"/>
    <x v="0"/>
    <n v="180"/>
    <n v="90"/>
    <x v="4"/>
    <x v="38"/>
    <n v="257"/>
    <n v="125"/>
    <n v="19941"/>
    <n v="7.33"/>
    <x v="2"/>
    <n v="6.4"/>
    <n v="3291"/>
    <n v="51"/>
    <x v="2"/>
    <x v="0"/>
  </r>
  <r>
    <n v="350"/>
    <n v="54"/>
    <x v="3"/>
    <x v="1"/>
    <n v="190"/>
    <n v="100"/>
    <x v="3"/>
    <x v="54"/>
    <n v="223"/>
    <n v="145"/>
    <n v="10328"/>
    <n v="9.99"/>
    <x v="1"/>
    <n v="7.8"/>
    <n v="2615"/>
    <n v="89"/>
    <x v="2"/>
    <x v="2"/>
  </r>
  <r>
    <n v="351"/>
    <n v="57"/>
    <x v="2"/>
    <x v="2"/>
    <n v="199"/>
    <n v="107"/>
    <x v="5"/>
    <x v="59"/>
    <n v="366"/>
    <n v="160"/>
    <n v="18807"/>
    <n v="13.99"/>
    <x v="2"/>
    <n v="4.9000000000000004"/>
    <n v="2871"/>
    <n v="60"/>
    <x v="2"/>
    <x v="2"/>
  </r>
  <r>
    <n v="352"/>
    <n v="52"/>
    <x v="3"/>
    <x v="2"/>
    <n v="168"/>
    <n v="101"/>
    <x v="1"/>
    <x v="0"/>
    <n v="110"/>
    <n v="171"/>
    <n v="10055"/>
    <n v="5.46"/>
    <x v="0"/>
    <n v="9.6"/>
    <n v="3202"/>
    <n v="79"/>
    <x v="3"/>
    <x v="0"/>
  </r>
  <r>
    <n v="353"/>
    <n v="44"/>
    <x v="0"/>
    <x v="0"/>
    <n v="170"/>
    <n v="88"/>
    <x v="1"/>
    <x v="99"/>
    <n v="736"/>
    <n v="123"/>
    <n v="6429"/>
    <n v="7.42"/>
    <x v="0"/>
    <n v="5.3"/>
    <n v="3016"/>
    <n v="74"/>
    <x v="1"/>
    <x v="2"/>
  </r>
  <r>
    <n v="354"/>
    <n v="51"/>
    <x v="3"/>
    <x v="2"/>
    <n v="179"/>
    <n v="60"/>
    <x v="2"/>
    <x v="61"/>
    <n v="136"/>
    <n v="94"/>
    <n v="9885"/>
    <n v="5.49"/>
    <x v="1"/>
    <n v="7.8"/>
    <n v="3605"/>
    <n v="64"/>
    <x v="1"/>
    <x v="0"/>
  </r>
  <r>
    <n v="355"/>
    <n v="55"/>
    <x v="2"/>
    <x v="2"/>
    <n v="188"/>
    <n v="88"/>
    <x v="3"/>
    <x v="34"/>
    <n v="233"/>
    <n v="139"/>
    <n v="14517"/>
    <n v="3.95"/>
    <x v="2"/>
    <n v="6.9"/>
    <n v="1624"/>
    <n v="86"/>
    <x v="3"/>
    <x v="2"/>
  </r>
  <r>
    <n v="356"/>
    <n v="18"/>
    <x v="4"/>
    <x v="2"/>
    <n v="155"/>
    <n v="94"/>
    <x v="1"/>
    <x v="96"/>
    <n v="919"/>
    <n v="109"/>
    <n v="3180"/>
    <n v="7.64"/>
    <x v="0"/>
    <n v="7.9"/>
    <n v="2216"/>
    <n v="81"/>
    <x v="3"/>
    <x v="0"/>
  </r>
  <r>
    <n v="357"/>
    <n v="42"/>
    <x v="0"/>
    <x v="0"/>
    <n v="163"/>
    <n v="63"/>
    <x v="2"/>
    <x v="76"/>
    <n v="490"/>
    <n v="152"/>
    <n v="14167"/>
    <n v="5.98"/>
    <x v="0"/>
    <n v="7.1"/>
    <n v="2889"/>
    <n v="86"/>
    <x v="2"/>
    <x v="2"/>
  </r>
  <r>
    <n v="358"/>
    <n v="30"/>
    <x v="1"/>
    <x v="2"/>
    <n v="166"/>
    <n v="57"/>
    <x v="1"/>
    <x v="30"/>
    <n v="892"/>
    <n v="87"/>
    <n v="1837"/>
    <n v="1.57"/>
    <x v="1"/>
    <n v="7.1"/>
    <n v="2822"/>
    <n v="68"/>
    <x v="2"/>
    <x v="1"/>
  </r>
  <r>
    <n v="359"/>
    <n v="34"/>
    <x v="1"/>
    <x v="1"/>
    <n v="181"/>
    <n v="98"/>
    <x v="1"/>
    <x v="35"/>
    <n v="859"/>
    <n v="123"/>
    <n v="11859"/>
    <n v="7.24"/>
    <x v="1"/>
    <n v="6.7"/>
    <n v="2685"/>
    <n v="55"/>
    <x v="1"/>
    <x v="2"/>
  </r>
  <r>
    <n v="360"/>
    <n v="26"/>
    <x v="1"/>
    <x v="2"/>
    <n v="168"/>
    <n v="108"/>
    <x v="3"/>
    <x v="94"/>
    <n v="541"/>
    <n v="133"/>
    <n v="5446"/>
    <n v="3.08"/>
    <x v="1"/>
    <n v="6.4"/>
    <n v="3013"/>
    <n v="64"/>
    <x v="1"/>
    <x v="1"/>
  </r>
  <r>
    <n v="361"/>
    <n v="51"/>
    <x v="3"/>
    <x v="2"/>
    <n v="188"/>
    <n v="82"/>
    <x v="4"/>
    <x v="22"/>
    <n v="487"/>
    <n v="176"/>
    <n v="11204"/>
    <n v="10.24"/>
    <x v="1"/>
    <n v="8.4"/>
    <n v="2352"/>
    <n v="82"/>
    <x v="2"/>
    <x v="0"/>
  </r>
  <r>
    <n v="362"/>
    <n v="38"/>
    <x v="0"/>
    <x v="0"/>
    <n v="198"/>
    <n v="50"/>
    <x v="2"/>
    <x v="3"/>
    <n v="214"/>
    <n v="81"/>
    <n v="3133"/>
    <n v="11.14"/>
    <x v="0"/>
    <n v="7.9"/>
    <n v="2753"/>
    <n v="89"/>
    <x v="2"/>
    <x v="0"/>
  </r>
  <r>
    <n v="363"/>
    <n v="48"/>
    <x v="3"/>
    <x v="2"/>
    <n v="186"/>
    <n v="64"/>
    <x v="5"/>
    <x v="80"/>
    <n v="783"/>
    <n v="118"/>
    <n v="5950"/>
    <n v="4"/>
    <x v="0"/>
    <n v="4.5"/>
    <n v="3019"/>
    <n v="51"/>
    <x v="0"/>
    <x v="0"/>
  </r>
  <r>
    <n v="364"/>
    <n v="23"/>
    <x v="4"/>
    <x v="0"/>
    <n v="171"/>
    <n v="92"/>
    <x v="4"/>
    <x v="64"/>
    <n v="558"/>
    <n v="90"/>
    <n v="1371"/>
    <n v="11.88"/>
    <x v="1"/>
    <n v="5.7"/>
    <n v="3262"/>
    <n v="61"/>
    <x v="0"/>
    <x v="0"/>
  </r>
  <r>
    <n v="365"/>
    <n v="32"/>
    <x v="1"/>
    <x v="2"/>
    <n v="173"/>
    <n v="75"/>
    <x v="0"/>
    <x v="82"/>
    <n v="719"/>
    <n v="112"/>
    <n v="15143"/>
    <n v="14.13"/>
    <x v="0"/>
    <n v="7.4"/>
    <n v="1617"/>
    <n v="86"/>
    <x v="2"/>
    <x v="0"/>
  </r>
  <r>
    <n v="366"/>
    <n v="47"/>
    <x v="3"/>
    <x v="2"/>
    <n v="168"/>
    <n v="53"/>
    <x v="1"/>
    <x v="14"/>
    <n v="978"/>
    <n v="86"/>
    <n v="16776"/>
    <n v="6.82"/>
    <x v="2"/>
    <n v="8.4"/>
    <n v="3666"/>
    <n v="65"/>
    <x v="0"/>
    <x v="2"/>
  </r>
  <r>
    <n v="367"/>
    <n v="58"/>
    <x v="2"/>
    <x v="2"/>
    <n v="186"/>
    <n v="86"/>
    <x v="5"/>
    <x v="6"/>
    <n v="683"/>
    <n v="112"/>
    <n v="14292"/>
    <n v="5.77"/>
    <x v="1"/>
    <n v="8.9"/>
    <n v="1615"/>
    <n v="71"/>
    <x v="3"/>
    <x v="1"/>
  </r>
  <r>
    <n v="368"/>
    <n v="45"/>
    <x v="3"/>
    <x v="2"/>
    <n v="159"/>
    <n v="85"/>
    <x v="4"/>
    <x v="68"/>
    <n v="973"/>
    <n v="142"/>
    <n v="19482"/>
    <n v="3.96"/>
    <x v="0"/>
    <n v="4.5"/>
    <n v="1985"/>
    <n v="53"/>
    <x v="1"/>
    <x v="2"/>
  </r>
  <r>
    <n v="369"/>
    <n v="19"/>
    <x v="4"/>
    <x v="1"/>
    <n v="182"/>
    <n v="93"/>
    <x v="4"/>
    <x v="81"/>
    <n v="208"/>
    <n v="107"/>
    <n v="14443"/>
    <n v="3.24"/>
    <x v="1"/>
    <n v="6.7"/>
    <n v="3978"/>
    <n v="87"/>
    <x v="0"/>
    <x v="2"/>
  </r>
  <r>
    <n v="370"/>
    <n v="51"/>
    <x v="3"/>
    <x v="2"/>
    <n v="160"/>
    <n v="79"/>
    <x v="4"/>
    <x v="52"/>
    <n v="918"/>
    <n v="113"/>
    <n v="7035"/>
    <n v="6.3"/>
    <x v="1"/>
    <n v="8.1999999999999993"/>
    <n v="2091"/>
    <n v="70"/>
    <x v="1"/>
    <x v="1"/>
  </r>
  <r>
    <n v="371"/>
    <n v="58"/>
    <x v="2"/>
    <x v="1"/>
    <n v="175"/>
    <n v="100"/>
    <x v="2"/>
    <x v="106"/>
    <n v="292"/>
    <n v="135"/>
    <n v="17289"/>
    <n v="7.51"/>
    <x v="2"/>
    <n v="5.2"/>
    <n v="2225"/>
    <n v="79"/>
    <x v="0"/>
    <x v="2"/>
  </r>
  <r>
    <n v="372"/>
    <n v="52"/>
    <x v="3"/>
    <x v="0"/>
    <n v="187"/>
    <n v="75"/>
    <x v="2"/>
    <x v="17"/>
    <n v="150"/>
    <n v="120"/>
    <n v="19697"/>
    <n v="10.34"/>
    <x v="2"/>
    <n v="4.4000000000000004"/>
    <n v="2493"/>
    <n v="72"/>
    <x v="1"/>
    <x v="2"/>
  </r>
  <r>
    <n v="373"/>
    <n v="36"/>
    <x v="0"/>
    <x v="2"/>
    <n v="180"/>
    <n v="115"/>
    <x v="1"/>
    <x v="53"/>
    <n v="606"/>
    <n v="148"/>
    <n v="2027"/>
    <n v="7.46"/>
    <x v="0"/>
    <n v="9.1"/>
    <n v="2004"/>
    <n v="56"/>
    <x v="3"/>
    <x v="1"/>
  </r>
  <r>
    <n v="374"/>
    <n v="47"/>
    <x v="3"/>
    <x v="0"/>
    <n v="172"/>
    <n v="56"/>
    <x v="2"/>
    <x v="48"/>
    <n v="993"/>
    <n v="178"/>
    <n v="10113"/>
    <n v="5.72"/>
    <x v="1"/>
    <n v="6"/>
    <n v="2629"/>
    <n v="53"/>
    <x v="0"/>
    <x v="2"/>
  </r>
  <r>
    <n v="375"/>
    <n v="45"/>
    <x v="3"/>
    <x v="2"/>
    <n v="159"/>
    <n v="74"/>
    <x v="0"/>
    <x v="31"/>
    <n v="182"/>
    <n v="135"/>
    <n v="4507"/>
    <n v="11.47"/>
    <x v="2"/>
    <n v="5.4"/>
    <n v="1640"/>
    <n v="54"/>
    <x v="0"/>
    <x v="0"/>
  </r>
  <r>
    <n v="376"/>
    <n v="27"/>
    <x v="1"/>
    <x v="2"/>
    <n v="155"/>
    <n v="74"/>
    <x v="4"/>
    <x v="21"/>
    <n v="274"/>
    <n v="107"/>
    <n v="4274"/>
    <n v="10.45"/>
    <x v="1"/>
    <n v="5.0999999999999996"/>
    <n v="2301"/>
    <n v="86"/>
    <x v="1"/>
    <x v="1"/>
  </r>
  <r>
    <n v="377"/>
    <n v="51"/>
    <x v="3"/>
    <x v="0"/>
    <n v="185"/>
    <n v="77"/>
    <x v="1"/>
    <x v="77"/>
    <n v="333"/>
    <n v="128"/>
    <n v="13968"/>
    <n v="13.64"/>
    <x v="2"/>
    <n v="4.0999999999999996"/>
    <n v="3251"/>
    <n v="73"/>
    <x v="0"/>
    <x v="1"/>
  </r>
  <r>
    <n v="378"/>
    <n v="59"/>
    <x v="2"/>
    <x v="1"/>
    <n v="182"/>
    <n v="69"/>
    <x v="5"/>
    <x v="107"/>
    <n v="176"/>
    <n v="81"/>
    <n v="3659"/>
    <n v="4.6900000000000004"/>
    <x v="0"/>
    <n v="7.9"/>
    <n v="3838"/>
    <n v="64"/>
    <x v="1"/>
    <x v="0"/>
  </r>
  <r>
    <n v="379"/>
    <n v="20"/>
    <x v="4"/>
    <x v="1"/>
    <n v="188"/>
    <n v="105"/>
    <x v="3"/>
    <x v="101"/>
    <n v="103"/>
    <n v="122"/>
    <n v="2310"/>
    <n v="2.66"/>
    <x v="2"/>
    <n v="8.6999999999999993"/>
    <n v="2510"/>
    <n v="77"/>
    <x v="1"/>
    <x v="0"/>
  </r>
  <r>
    <n v="380"/>
    <n v="41"/>
    <x v="0"/>
    <x v="1"/>
    <n v="196"/>
    <n v="87"/>
    <x v="3"/>
    <x v="70"/>
    <n v="444"/>
    <n v="101"/>
    <n v="18763"/>
    <n v="4.1500000000000004"/>
    <x v="1"/>
    <n v="4.4000000000000004"/>
    <n v="2578"/>
    <n v="87"/>
    <x v="3"/>
    <x v="1"/>
  </r>
  <r>
    <n v="381"/>
    <n v="37"/>
    <x v="0"/>
    <x v="1"/>
    <n v="174"/>
    <n v="56"/>
    <x v="2"/>
    <x v="40"/>
    <n v="208"/>
    <n v="89"/>
    <n v="11388"/>
    <n v="2.77"/>
    <x v="1"/>
    <n v="5.7"/>
    <n v="1817"/>
    <n v="78"/>
    <x v="3"/>
    <x v="0"/>
  </r>
  <r>
    <n v="382"/>
    <n v="48"/>
    <x v="3"/>
    <x v="0"/>
    <n v="190"/>
    <n v="112"/>
    <x v="4"/>
    <x v="98"/>
    <n v="116"/>
    <n v="136"/>
    <n v="1120"/>
    <n v="13.58"/>
    <x v="2"/>
    <n v="8.1999999999999993"/>
    <n v="3124"/>
    <n v="77"/>
    <x v="1"/>
    <x v="0"/>
  </r>
  <r>
    <n v="383"/>
    <n v="50"/>
    <x v="3"/>
    <x v="0"/>
    <n v="197"/>
    <n v="87"/>
    <x v="4"/>
    <x v="71"/>
    <n v="861"/>
    <n v="148"/>
    <n v="5782"/>
    <n v="13.02"/>
    <x v="1"/>
    <n v="9"/>
    <n v="3321"/>
    <n v="52"/>
    <x v="0"/>
    <x v="2"/>
  </r>
  <r>
    <n v="384"/>
    <n v="44"/>
    <x v="0"/>
    <x v="1"/>
    <n v="170"/>
    <n v="84"/>
    <x v="2"/>
    <x v="105"/>
    <n v="458"/>
    <n v="140"/>
    <n v="18798"/>
    <n v="6.05"/>
    <x v="2"/>
    <n v="8.3000000000000007"/>
    <n v="3209"/>
    <n v="78"/>
    <x v="2"/>
    <x v="2"/>
  </r>
  <r>
    <n v="385"/>
    <n v="19"/>
    <x v="4"/>
    <x v="2"/>
    <n v="190"/>
    <n v="115"/>
    <x v="1"/>
    <x v="54"/>
    <n v="382"/>
    <n v="156"/>
    <n v="4131"/>
    <n v="11.47"/>
    <x v="1"/>
    <n v="7.8"/>
    <n v="2260"/>
    <n v="75"/>
    <x v="2"/>
    <x v="0"/>
  </r>
  <r>
    <n v="386"/>
    <n v="21"/>
    <x v="4"/>
    <x v="0"/>
    <n v="188"/>
    <n v="83"/>
    <x v="2"/>
    <x v="0"/>
    <n v="465"/>
    <n v="139"/>
    <n v="11183"/>
    <n v="2.76"/>
    <x v="1"/>
    <n v="5.4"/>
    <n v="2936"/>
    <n v="61"/>
    <x v="1"/>
    <x v="1"/>
  </r>
  <r>
    <n v="387"/>
    <n v="54"/>
    <x v="3"/>
    <x v="2"/>
    <n v="184"/>
    <n v="115"/>
    <x v="1"/>
    <x v="17"/>
    <n v="190"/>
    <n v="138"/>
    <n v="16127"/>
    <n v="4.54"/>
    <x v="1"/>
    <n v="5.4"/>
    <n v="1877"/>
    <n v="60"/>
    <x v="2"/>
    <x v="2"/>
  </r>
  <r>
    <n v="388"/>
    <n v="58"/>
    <x v="2"/>
    <x v="1"/>
    <n v="165"/>
    <n v="63"/>
    <x v="2"/>
    <x v="102"/>
    <n v="385"/>
    <n v="179"/>
    <n v="18707"/>
    <n v="7.33"/>
    <x v="2"/>
    <n v="5.7"/>
    <n v="1888"/>
    <n v="82"/>
    <x v="3"/>
    <x v="2"/>
  </r>
  <r>
    <n v="389"/>
    <n v="36"/>
    <x v="0"/>
    <x v="0"/>
    <n v="165"/>
    <n v="83"/>
    <x v="1"/>
    <x v="66"/>
    <n v="289"/>
    <n v="122"/>
    <n v="1310"/>
    <n v="12.92"/>
    <x v="2"/>
    <n v="8.6"/>
    <n v="2467"/>
    <n v="65"/>
    <x v="2"/>
    <x v="2"/>
  </r>
  <r>
    <n v="390"/>
    <n v="31"/>
    <x v="1"/>
    <x v="0"/>
    <n v="166"/>
    <n v="79"/>
    <x v="2"/>
    <x v="108"/>
    <n v="469"/>
    <n v="175"/>
    <n v="14814"/>
    <n v="7.89"/>
    <x v="2"/>
    <n v="4.0999999999999996"/>
    <n v="2545"/>
    <n v="61"/>
    <x v="2"/>
    <x v="1"/>
  </r>
  <r>
    <n v="391"/>
    <n v="56"/>
    <x v="2"/>
    <x v="0"/>
    <n v="177"/>
    <n v="65"/>
    <x v="3"/>
    <x v="79"/>
    <n v="644"/>
    <n v="91"/>
    <n v="5753"/>
    <n v="5.87"/>
    <x v="1"/>
    <n v="9.3000000000000007"/>
    <n v="1990"/>
    <n v="73"/>
    <x v="1"/>
    <x v="1"/>
  </r>
  <r>
    <n v="392"/>
    <n v="26"/>
    <x v="1"/>
    <x v="1"/>
    <n v="151"/>
    <n v="82"/>
    <x v="2"/>
    <x v="83"/>
    <n v="610"/>
    <n v="90"/>
    <n v="6087"/>
    <n v="1.25"/>
    <x v="2"/>
    <n v="6"/>
    <n v="1732"/>
    <n v="86"/>
    <x v="2"/>
    <x v="0"/>
  </r>
  <r>
    <n v="393"/>
    <n v="55"/>
    <x v="2"/>
    <x v="0"/>
    <n v="160"/>
    <n v="62"/>
    <x v="4"/>
    <x v="66"/>
    <n v="178"/>
    <n v="141"/>
    <n v="4654"/>
    <n v="3.24"/>
    <x v="0"/>
    <n v="9.5"/>
    <n v="3681"/>
    <n v="53"/>
    <x v="0"/>
    <x v="1"/>
  </r>
  <r>
    <n v="394"/>
    <n v="49"/>
    <x v="3"/>
    <x v="0"/>
    <n v="152"/>
    <n v="102"/>
    <x v="0"/>
    <x v="50"/>
    <n v="665"/>
    <n v="113"/>
    <n v="17911"/>
    <n v="3.56"/>
    <x v="2"/>
    <n v="7.3"/>
    <n v="3131"/>
    <n v="84"/>
    <x v="2"/>
    <x v="0"/>
  </r>
  <r>
    <n v="395"/>
    <n v="33"/>
    <x v="1"/>
    <x v="2"/>
    <n v="153"/>
    <n v="73"/>
    <x v="1"/>
    <x v="83"/>
    <n v="408"/>
    <n v="118"/>
    <n v="15342"/>
    <n v="4.5599999999999996"/>
    <x v="0"/>
    <n v="9.1"/>
    <n v="1643"/>
    <n v="51"/>
    <x v="2"/>
    <x v="0"/>
  </r>
  <r>
    <n v="396"/>
    <n v="48"/>
    <x v="3"/>
    <x v="2"/>
    <n v="186"/>
    <n v="73"/>
    <x v="1"/>
    <x v="37"/>
    <n v="239"/>
    <n v="94"/>
    <n v="12908"/>
    <n v="14.88"/>
    <x v="0"/>
    <n v="8.6"/>
    <n v="3075"/>
    <n v="86"/>
    <x v="0"/>
    <x v="1"/>
  </r>
  <r>
    <n v="397"/>
    <n v="46"/>
    <x v="3"/>
    <x v="0"/>
    <n v="156"/>
    <n v="93"/>
    <x v="3"/>
    <x v="33"/>
    <n v="438"/>
    <n v="168"/>
    <n v="7319"/>
    <n v="13.88"/>
    <x v="1"/>
    <n v="8.4"/>
    <n v="2992"/>
    <n v="73"/>
    <x v="0"/>
    <x v="2"/>
  </r>
  <r>
    <n v="398"/>
    <n v="59"/>
    <x v="2"/>
    <x v="2"/>
    <n v="188"/>
    <n v="74"/>
    <x v="3"/>
    <x v="74"/>
    <n v="860"/>
    <n v="110"/>
    <n v="18411"/>
    <n v="7.38"/>
    <x v="0"/>
    <n v="6.7"/>
    <n v="3997"/>
    <n v="63"/>
    <x v="0"/>
    <x v="0"/>
  </r>
  <r>
    <n v="399"/>
    <n v="40"/>
    <x v="0"/>
    <x v="2"/>
    <n v="195"/>
    <n v="88"/>
    <x v="4"/>
    <x v="45"/>
    <n v="105"/>
    <n v="139"/>
    <n v="5784"/>
    <n v="14.51"/>
    <x v="0"/>
    <n v="4.8"/>
    <n v="2714"/>
    <n v="63"/>
    <x v="2"/>
    <x v="0"/>
  </r>
  <r>
    <n v="400"/>
    <n v="51"/>
    <x v="3"/>
    <x v="2"/>
    <n v="163"/>
    <n v="90"/>
    <x v="5"/>
    <x v="83"/>
    <n v="830"/>
    <n v="89"/>
    <n v="13207"/>
    <n v="7.1"/>
    <x v="0"/>
    <n v="9.1999999999999993"/>
    <n v="1585"/>
    <n v="82"/>
    <x v="3"/>
    <x v="1"/>
  </r>
  <r>
    <n v="401"/>
    <n v="49"/>
    <x v="3"/>
    <x v="0"/>
    <n v="188"/>
    <n v="107"/>
    <x v="1"/>
    <x v="22"/>
    <n v="729"/>
    <n v="106"/>
    <n v="5418"/>
    <n v="3.58"/>
    <x v="0"/>
    <n v="4.5"/>
    <n v="3391"/>
    <n v="86"/>
    <x v="3"/>
    <x v="2"/>
  </r>
  <r>
    <n v="402"/>
    <n v="50"/>
    <x v="3"/>
    <x v="2"/>
    <n v="185"/>
    <n v="100"/>
    <x v="2"/>
    <x v="79"/>
    <n v="448"/>
    <n v="129"/>
    <n v="4452"/>
    <n v="4.79"/>
    <x v="0"/>
    <n v="7.4"/>
    <n v="3270"/>
    <n v="87"/>
    <x v="2"/>
    <x v="2"/>
  </r>
  <r>
    <n v="403"/>
    <n v="23"/>
    <x v="4"/>
    <x v="0"/>
    <n v="185"/>
    <n v="90"/>
    <x v="4"/>
    <x v="55"/>
    <n v="646"/>
    <n v="113"/>
    <n v="11714"/>
    <n v="0.77"/>
    <x v="1"/>
    <n v="8.5"/>
    <n v="3699"/>
    <n v="54"/>
    <x v="1"/>
    <x v="2"/>
  </r>
  <r>
    <n v="404"/>
    <n v="23"/>
    <x v="4"/>
    <x v="1"/>
    <n v="170"/>
    <n v="99"/>
    <x v="1"/>
    <x v="83"/>
    <n v="788"/>
    <n v="81"/>
    <n v="19539"/>
    <n v="5.26"/>
    <x v="2"/>
    <n v="7.5"/>
    <n v="3719"/>
    <n v="84"/>
    <x v="0"/>
    <x v="0"/>
  </r>
  <r>
    <n v="405"/>
    <n v="59"/>
    <x v="2"/>
    <x v="2"/>
    <n v="174"/>
    <n v="86"/>
    <x v="0"/>
    <x v="85"/>
    <n v="136"/>
    <n v="146"/>
    <n v="19475"/>
    <n v="12.8"/>
    <x v="2"/>
    <n v="6.6"/>
    <n v="2901"/>
    <n v="65"/>
    <x v="2"/>
    <x v="1"/>
  </r>
  <r>
    <n v="406"/>
    <n v="39"/>
    <x v="0"/>
    <x v="1"/>
    <n v="174"/>
    <n v="116"/>
    <x v="0"/>
    <x v="55"/>
    <n v="854"/>
    <n v="100"/>
    <n v="1970"/>
    <n v="5.12"/>
    <x v="1"/>
    <n v="7"/>
    <n v="2990"/>
    <n v="87"/>
    <x v="3"/>
    <x v="1"/>
  </r>
  <r>
    <n v="407"/>
    <n v="39"/>
    <x v="0"/>
    <x v="0"/>
    <n v="192"/>
    <n v="81"/>
    <x v="3"/>
    <x v="90"/>
    <n v="425"/>
    <n v="133"/>
    <n v="11223"/>
    <n v="1.28"/>
    <x v="1"/>
    <n v="6"/>
    <n v="2262"/>
    <n v="86"/>
    <x v="3"/>
    <x v="1"/>
  </r>
  <r>
    <n v="408"/>
    <n v="27"/>
    <x v="1"/>
    <x v="2"/>
    <n v="184"/>
    <n v="93"/>
    <x v="3"/>
    <x v="82"/>
    <n v="591"/>
    <n v="133"/>
    <n v="19200"/>
    <n v="9.7799999999999994"/>
    <x v="0"/>
    <n v="7.6"/>
    <n v="3701"/>
    <n v="87"/>
    <x v="1"/>
    <x v="2"/>
  </r>
  <r>
    <n v="409"/>
    <n v="45"/>
    <x v="3"/>
    <x v="1"/>
    <n v="181"/>
    <n v="92"/>
    <x v="0"/>
    <x v="71"/>
    <n v="411"/>
    <n v="80"/>
    <n v="14810"/>
    <n v="6.21"/>
    <x v="1"/>
    <n v="6"/>
    <n v="2178"/>
    <n v="66"/>
    <x v="0"/>
    <x v="2"/>
  </r>
  <r>
    <n v="410"/>
    <n v="35"/>
    <x v="0"/>
    <x v="2"/>
    <n v="174"/>
    <n v="65"/>
    <x v="4"/>
    <x v="56"/>
    <n v="730"/>
    <n v="148"/>
    <n v="11823"/>
    <n v="14.67"/>
    <x v="0"/>
    <n v="7.2"/>
    <n v="2408"/>
    <n v="71"/>
    <x v="3"/>
    <x v="1"/>
  </r>
  <r>
    <n v="411"/>
    <n v="22"/>
    <x v="4"/>
    <x v="2"/>
    <n v="183"/>
    <n v="70"/>
    <x v="5"/>
    <x v="77"/>
    <n v="779"/>
    <n v="177"/>
    <n v="2027"/>
    <n v="12.8"/>
    <x v="0"/>
    <n v="6.7"/>
    <n v="3927"/>
    <n v="51"/>
    <x v="3"/>
    <x v="2"/>
  </r>
  <r>
    <n v="412"/>
    <n v="47"/>
    <x v="3"/>
    <x v="2"/>
    <n v="187"/>
    <n v="93"/>
    <x v="1"/>
    <x v="4"/>
    <n v="366"/>
    <n v="97"/>
    <n v="16436"/>
    <n v="1.73"/>
    <x v="1"/>
    <n v="5.9"/>
    <n v="3377"/>
    <n v="84"/>
    <x v="1"/>
    <x v="2"/>
  </r>
  <r>
    <n v="413"/>
    <n v="29"/>
    <x v="1"/>
    <x v="1"/>
    <n v="185"/>
    <n v="90"/>
    <x v="2"/>
    <x v="61"/>
    <n v="719"/>
    <n v="164"/>
    <n v="1440"/>
    <n v="12.77"/>
    <x v="1"/>
    <n v="9.1"/>
    <n v="3006"/>
    <n v="75"/>
    <x v="3"/>
    <x v="2"/>
  </r>
  <r>
    <n v="414"/>
    <n v="24"/>
    <x v="4"/>
    <x v="0"/>
    <n v="173"/>
    <n v="117"/>
    <x v="1"/>
    <x v="69"/>
    <n v="999"/>
    <n v="145"/>
    <n v="2649"/>
    <n v="12.46"/>
    <x v="2"/>
    <n v="7.4"/>
    <n v="1715"/>
    <n v="70"/>
    <x v="3"/>
    <x v="0"/>
  </r>
  <r>
    <n v="415"/>
    <n v="39"/>
    <x v="0"/>
    <x v="0"/>
    <n v="189"/>
    <n v="50"/>
    <x v="2"/>
    <x v="92"/>
    <n v="610"/>
    <n v="150"/>
    <n v="12495"/>
    <n v="7.31"/>
    <x v="2"/>
    <n v="4.2"/>
    <n v="2207"/>
    <n v="86"/>
    <x v="0"/>
    <x v="0"/>
  </r>
  <r>
    <n v="416"/>
    <n v="26"/>
    <x v="1"/>
    <x v="1"/>
    <n v="157"/>
    <n v="114"/>
    <x v="0"/>
    <x v="95"/>
    <n v="618"/>
    <n v="152"/>
    <n v="11888"/>
    <n v="1.55"/>
    <x v="0"/>
    <n v="9"/>
    <n v="2832"/>
    <n v="53"/>
    <x v="0"/>
    <x v="0"/>
  </r>
  <r>
    <n v="417"/>
    <n v="29"/>
    <x v="1"/>
    <x v="2"/>
    <n v="157"/>
    <n v="73"/>
    <x v="0"/>
    <x v="27"/>
    <n v="166"/>
    <n v="169"/>
    <n v="1627"/>
    <n v="2.86"/>
    <x v="1"/>
    <n v="8"/>
    <n v="3485"/>
    <n v="62"/>
    <x v="1"/>
    <x v="1"/>
  </r>
  <r>
    <n v="418"/>
    <n v="29"/>
    <x v="1"/>
    <x v="0"/>
    <n v="173"/>
    <n v="100"/>
    <x v="2"/>
    <x v="81"/>
    <n v="940"/>
    <n v="136"/>
    <n v="14373"/>
    <n v="1.82"/>
    <x v="2"/>
    <n v="8.3000000000000007"/>
    <n v="3173"/>
    <n v="64"/>
    <x v="3"/>
    <x v="1"/>
  </r>
  <r>
    <n v="419"/>
    <n v="21"/>
    <x v="4"/>
    <x v="1"/>
    <n v="150"/>
    <n v="50"/>
    <x v="4"/>
    <x v="33"/>
    <n v="956"/>
    <n v="179"/>
    <n v="12442"/>
    <n v="10.26"/>
    <x v="0"/>
    <n v="9.1"/>
    <n v="3071"/>
    <n v="75"/>
    <x v="3"/>
    <x v="2"/>
  </r>
  <r>
    <n v="420"/>
    <n v="43"/>
    <x v="0"/>
    <x v="2"/>
    <n v="193"/>
    <n v="66"/>
    <x v="2"/>
    <x v="17"/>
    <n v="513"/>
    <n v="151"/>
    <n v="10336"/>
    <n v="5.94"/>
    <x v="0"/>
    <n v="7.8"/>
    <n v="3439"/>
    <n v="84"/>
    <x v="3"/>
    <x v="2"/>
  </r>
  <r>
    <n v="421"/>
    <n v="46"/>
    <x v="3"/>
    <x v="2"/>
    <n v="172"/>
    <n v="85"/>
    <x v="5"/>
    <x v="91"/>
    <n v="813"/>
    <n v="122"/>
    <n v="16213"/>
    <n v="6.41"/>
    <x v="2"/>
    <n v="7.3"/>
    <n v="2693"/>
    <n v="61"/>
    <x v="2"/>
    <x v="0"/>
  </r>
  <r>
    <n v="422"/>
    <n v="48"/>
    <x v="3"/>
    <x v="2"/>
    <n v="187"/>
    <n v="74"/>
    <x v="2"/>
    <x v="11"/>
    <n v="996"/>
    <n v="153"/>
    <n v="7354"/>
    <n v="2.0299999999999998"/>
    <x v="2"/>
    <n v="6.9"/>
    <n v="2781"/>
    <n v="75"/>
    <x v="1"/>
    <x v="0"/>
  </r>
  <r>
    <n v="423"/>
    <n v="35"/>
    <x v="0"/>
    <x v="2"/>
    <n v="195"/>
    <n v="70"/>
    <x v="5"/>
    <x v="105"/>
    <n v="423"/>
    <n v="128"/>
    <n v="10887"/>
    <n v="2.0299999999999998"/>
    <x v="2"/>
    <n v="6.3"/>
    <n v="1953"/>
    <n v="70"/>
    <x v="1"/>
    <x v="1"/>
  </r>
  <r>
    <n v="424"/>
    <n v="54"/>
    <x v="3"/>
    <x v="0"/>
    <n v="183"/>
    <n v="57"/>
    <x v="0"/>
    <x v="109"/>
    <n v="697"/>
    <n v="152"/>
    <n v="9986"/>
    <n v="3.87"/>
    <x v="0"/>
    <n v="5.9"/>
    <n v="2793"/>
    <n v="81"/>
    <x v="1"/>
    <x v="2"/>
  </r>
  <r>
    <n v="425"/>
    <n v="32"/>
    <x v="1"/>
    <x v="0"/>
    <n v="176"/>
    <n v="76"/>
    <x v="5"/>
    <x v="5"/>
    <n v="647"/>
    <n v="174"/>
    <n v="13574"/>
    <n v="2.48"/>
    <x v="0"/>
    <n v="4.0999999999999996"/>
    <n v="3922"/>
    <n v="83"/>
    <x v="2"/>
    <x v="2"/>
  </r>
  <r>
    <n v="426"/>
    <n v="59"/>
    <x v="2"/>
    <x v="0"/>
    <n v="162"/>
    <n v="90"/>
    <x v="2"/>
    <x v="36"/>
    <n v="725"/>
    <n v="81"/>
    <n v="3291"/>
    <n v="10.46"/>
    <x v="0"/>
    <n v="6.8"/>
    <n v="3199"/>
    <n v="51"/>
    <x v="0"/>
    <x v="0"/>
  </r>
  <r>
    <n v="427"/>
    <n v="44"/>
    <x v="0"/>
    <x v="2"/>
    <n v="156"/>
    <n v="63"/>
    <x v="3"/>
    <x v="67"/>
    <n v="103"/>
    <n v="177"/>
    <n v="4357"/>
    <n v="14.75"/>
    <x v="0"/>
    <n v="4.9000000000000004"/>
    <n v="1575"/>
    <n v="66"/>
    <x v="2"/>
    <x v="2"/>
  </r>
  <r>
    <n v="428"/>
    <n v="58"/>
    <x v="2"/>
    <x v="0"/>
    <n v="150"/>
    <n v="92"/>
    <x v="5"/>
    <x v="92"/>
    <n v="661"/>
    <n v="174"/>
    <n v="7885"/>
    <n v="5.42"/>
    <x v="0"/>
    <n v="4.4000000000000004"/>
    <n v="2372"/>
    <n v="50"/>
    <x v="3"/>
    <x v="0"/>
  </r>
  <r>
    <n v="429"/>
    <n v="29"/>
    <x v="1"/>
    <x v="2"/>
    <n v="160"/>
    <n v="88"/>
    <x v="3"/>
    <x v="23"/>
    <n v="953"/>
    <n v="82"/>
    <n v="19924"/>
    <n v="3.46"/>
    <x v="2"/>
    <n v="5"/>
    <n v="1879"/>
    <n v="68"/>
    <x v="2"/>
    <x v="0"/>
  </r>
  <r>
    <n v="430"/>
    <n v="34"/>
    <x v="1"/>
    <x v="2"/>
    <n v="176"/>
    <n v="59"/>
    <x v="2"/>
    <x v="72"/>
    <n v="762"/>
    <n v="145"/>
    <n v="19759"/>
    <n v="11.85"/>
    <x v="1"/>
    <n v="9.8000000000000007"/>
    <n v="3444"/>
    <n v="84"/>
    <x v="3"/>
    <x v="1"/>
  </r>
  <r>
    <n v="431"/>
    <n v="56"/>
    <x v="2"/>
    <x v="0"/>
    <n v="171"/>
    <n v="106"/>
    <x v="3"/>
    <x v="20"/>
    <n v="617"/>
    <n v="120"/>
    <n v="14811"/>
    <n v="11.02"/>
    <x v="1"/>
    <n v="9.1"/>
    <n v="1663"/>
    <n v="82"/>
    <x v="1"/>
    <x v="0"/>
  </r>
  <r>
    <n v="432"/>
    <n v="39"/>
    <x v="0"/>
    <x v="2"/>
    <n v="151"/>
    <n v="98"/>
    <x v="4"/>
    <x v="57"/>
    <n v="104"/>
    <n v="118"/>
    <n v="11365"/>
    <n v="2.61"/>
    <x v="1"/>
    <n v="8.1"/>
    <n v="3948"/>
    <n v="82"/>
    <x v="2"/>
    <x v="1"/>
  </r>
  <r>
    <n v="433"/>
    <n v="50"/>
    <x v="3"/>
    <x v="2"/>
    <n v="161"/>
    <n v="106"/>
    <x v="1"/>
    <x v="93"/>
    <n v="423"/>
    <n v="95"/>
    <n v="18173"/>
    <n v="14.99"/>
    <x v="2"/>
    <n v="5.7"/>
    <n v="2765"/>
    <n v="69"/>
    <x v="0"/>
    <x v="1"/>
  </r>
  <r>
    <n v="434"/>
    <n v="20"/>
    <x v="4"/>
    <x v="0"/>
    <n v="161"/>
    <n v="91"/>
    <x v="0"/>
    <x v="96"/>
    <n v="524"/>
    <n v="138"/>
    <n v="9769"/>
    <n v="14.2"/>
    <x v="2"/>
    <n v="6.9"/>
    <n v="2609"/>
    <n v="67"/>
    <x v="2"/>
    <x v="2"/>
  </r>
  <r>
    <n v="435"/>
    <n v="23"/>
    <x v="4"/>
    <x v="1"/>
    <n v="193"/>
    <n v="78"/>
    <x v="4"/>
    <x v="51"/>
    <n v="596"/>
    <n v="102"/>
    <n v="15020"/>
    <n v="9.89"/>
    <x v="2"/>
    <n v="9.8000000000000007"/>
    <n v="1692"/>
    <n v="70"/>
    <x v="1"/>
    <x v="1"/>
  </r>
  <r>
    <n v="436"/>
    <n v="52"/>
    <x v="3"/>
    <x v="0"/>
    <n v="187"/>
    <n v="97"/>
    <x v="1"/>
    <x v="93"/>
    <n v="717"/>
    <n v="95"/>
    <n v="14206"/>
    <n v="1.36"/>
    <x v="0"/>
    <n v="4.9000000000000004"/>
    <n v="2627"/>
    <n v="64"/>
    <x v="3"/>
    <x v="2"/>
  </r>
  <r>
    <n v="437"/>
    <n v="34"/>
    <x v="1"/>
    <x v="0"/>
    <n v="194"/>
    <n v="77"/>
    <x v="2"/>
    <x v="88"/>
    <n v="258"/>
    <n v="168"/>
    <n v="2927"/>
    <n v="0.57999999999999996"/>
    <x v="2"/>
    <n v="6"/>
    <n v="1845"/>
    <n v="74"/>
    <x v="3"/>
    <x v="1"/>
  </r>
  <r>
    <n v="438"/>
    <n v="21"/>
    <x v="4"/>
    <x v="2"/>
    <n v="163"/>
    <n v="104"/>
    <x v="0"/>
    <x v="84"/>
    <n v="271"/>
    <n v="88"/>
    <n v="18166"/>
    <n v="12.75"/>
    <x v="1"/>
    <n v="4.2"/>
    <n v="2684"/>
    <n v="67"/>
    <x v="3"/>
    <x v="2"/>
  </r>
  <r>
    <n v="439"/>
    <n v="43"/>
    <x v="0"/>
    <x v="0"/>
    <n v="197"/>
    <n v="90"/>
    <x v="5"/>
    <x v="98"/>
    <n v="882"/>
    <n v="149"/>
    <n v="13293"/>
    <n v="5.55"/>
    <x v="1"/>
    <n v="6.2"/>
    <n v="3503"/>
    <n v="59"/>
    <x v="1"/>
    <x v="1"/>
  </r>
  <r>
    <n v="440"/>
    <n v="20"/>
    <x v="4"/>
    <x v="1"/>
    <n v="168"/>
    <n v="54"/>
    <x v="4"/>
    <x v="107"/>
    <n v="587"/>
    <n v="136"/>
    <n v="4709"/>
    <n v="9.44"/>
    <x v="1"/>
    <n v="5.4"/>
    <n v="3704"/>
    <n v="75"/>
    <x v="0"/>
    <x v="0"/>
  </r>
  <r>
    <n v="441"/>
    <n v="35"/>
    <x v="0"/>
    <x v="0"/>
    <n v="168"/>
    <n v="50"/>
    <x v="2"/>
    <x v="12"/>
    <n v="378"/>
    <n v="115"/>
    <n v="10293"/>
    <n v="13.8"/>
    <x v="2"/>
    <n v="5.8"/>
    <n v="3320"/>
    <n v="81"/>
    <x v="1"/>
    <x v="1"/>
  </r>
  <r>
    <n v="442"/>
    <n v="32"/>
    <x v="1"/>
    <x v="0"/>
    <n v="157"/>
    <n v="85"/>
    <x v="3"/>
    <x v="99"/>
    <n v="571"/>
    <n v="173"/>
    <n v="10879"/>
    <n v="4.47"/>
    <x v="0"/>
    <n v="4.2"/>
    <n v="1863"/>
    <n v="64"/>
    <x v="3"/>
    <x v="1"/>
  </r>
  <r>
    <n v="443"/>
    <n v="53"/>
    <x v="3"/>
    <x v="2"/>
    <n v="196"/>
    <n v="54"/>
    <x v="0"/>
    <x v="8"/>
    <n v="626"/>
    <n v="104"/>
    <n v="18672"/>
    <n v="0.5"/>
    <x v="0"/>
    <n v="6.6"/>
    <n v="3676"/>
    <n v="53"/>
    <x v="2"/>
    <x v="1"/>
  </r>
  <r>
    <n v="444"/>
    <n v="41"/>
    <x v="0"/>
    <x v="0"/>
    <n v="163"/>
    <n v="118"/>
    <x v="0"/>
    <x v="4"/>
    <n v="491"/>
    <n v="165"/>
    <n v="5210"/>
    <n v="9.76"/>
    <x v="0"/>
    <n v="4.4000000000000004"/>
    <n v="1601"/>
    <n v="66"/>
    <x v="2"/>
    <x v="0"/>
  </r>
  <r>
    <n v="445"/>
    <n v="39"/>
    <x v="0"/>
    <x v="0"/>
    <n v="192"/>
    <n v="64"/>
    <x v="4"/>
    <x v="76"/>
    <n v="361"/>
    <n v="154"/>
    <n v="7024"/>
    <n v="8.4499999999999993"/>
    <x v="0"/>
    <n v="5.7"/>
    <n v="2032"/>
    <n v="55"/>
    <x v="0"/>
    <x v="2"/>
  </r>
  <r>
    <n v="446"/>
    <n v="54"/>
    <x v="3"/>
    <x v="2"/>
    <n v="172"/>
    <n v="111"/>
    <x v="5"/>
    <x v="71"/>
    <n v="769"/>
    <n v="147"/>
    <n v="4983"/>
    <n v="14.53"/>
    <x v="0"/>
    <n v="9.1"/>
    <n v="2992"/>
    <n v="88"/>
    <x v="1"/>
    <x v="1"/>
  </r>
  <r>
    <n v="447"/>
    <n v="18"/>
    <x v="4"/>
    <x v="0"/>
    <n v="191"/>
    <n v="52"/>
    <x v="1"/>
    <x v="75"/>
    <n v="812"/>
    <n v="170"/>
    <n v="11875"/>
    <n v="11.9"/>
    <x v="2"/>
    <n v="8.6999999999999993"/>
    <n v="1721"/>
    <n v="53"/>
    <x v="3"/>
    <x v="0"/>
  </r>
  <r>
    <n v="448"/>
    <n v="25"/>
    <x v="1"/>
    <x v="1"/>
    <n v="176"/>
    <n v="62"/>
    <x v="3"/>
    <x v="54"/>
    <n v="458"/>
    <n v="145"/>
    <n v="13304"/>
    <n v="0.64"/>
    <x v="0"/>
    <n v="5.3"/>
    <n v="2746"/>
    <n v="89"/>
    <x v="0"/>
    <x v="0"/>
  </r>
  <r>
    <n v="449"/>
    <n v="38"/>
    <x v="0"/>
    <x v="2"/>
    <n v="164"/>
    <n v="66"/>
    <x v="5"/>
    <x v="8"/>
    <n v="523"/>
    <n v="141"/>
    <n v="3895"/>
    <n v="5.65"/>
    <x v="2"/>
    <n v="7.9"/>
    <n v="2365"/>
    <n v="77"/>
    <x v="2"/>
    <x v="2"/>
  </r>
  <r>
    <n v="450"/>
    <n v="56"/>
    <x v="2"/>
    <x v="1"/>
    <n v="186"/>
    <n v="63"/>
    <x v="3"/>
    <x v="59"/>
    <n v="504"/>
    <n v="93"/>
    <n v="18620"/>
    <n v="10.45"/>
    <x v="1"/>
    <n v="9"/>
    <n v="3313"/>
    <n v="59"/>
    <x v="1"/>
    <x v="1"/>
  </r>
  <r>
    <n v="451"/>
    <n v="49"/>
    <x v="3"/>
    <x v="0"/>
    <n v="167"/>
    <n v="117"/>
    <x v="5"/>
    <x v="78"/>
    <n v="554"/>
    <n v="117"/>
    <n v="12156"/>
    <n v="10.42"/>
    <x v="0"/>
    <n v="8.9"/>
    <n v="2946"/>
    <n v="50"/>
    <x v="2"/>
    <x v="0"/>
  </r>
  <r>
    <n v="452"/>
    <n v="47"/>
    <x v="3"/>
    <x v="1"/>
    <n v="196"/>
    <n v="106"/>
    <x v="1"/>
    <x v="28"/>
    <n v="909"/>
    <n v="91"/>
    <n v="12088"/>
    <n v="5.22"/>
    <x v="2"/>
    <n v="5.8"/>
    <n v="2332"/>
    <n v="80"/>
    <x v="1"/>
    <x v="2"/>
  </r>
  <r>
    <n v="453"/>
    <n v="59"/>
    <x v="2"/>
    <x v="2"/>
    <n v="195"/>
    <n v="109"/>
    <x v="1"/>
    <x v="75"/>
    <n v="283"/>
    <n v="103"/>
    <n v="16545"/>
    <n v="12.6"/>
    <x v="1"/>
    <n v="6.2"/>
    <n v="2673"/>
    <n v="81"/>
    <x v="0"/>
    <x v="2"/>
  </r>
  <r>
    <n v="454"/>
    <n v="56"/>
    <x v="2"/>
    <x v="2"/>
    <n v="178"/>
    <n v="107"/>
    <x v="1"/>
    <x v="92"/>
    <n v="290"/>
    <n v="131"/>
    <n v="5739"/>
    <n v="4.29"/>
    <x v="2"/>
    <n v="7.8"/>
    <n v="1541"/>
    <n v="51"/>
    <x v="3"/>
    <x v="0"/>
  </r>
  <r>
    <n v="455"/>
    <n v="32"/>
    <x v="1"/>
    <x v="1"/>
    <n v="172"/>
    <n v="50"/>
    <x v="0"/>
    <x v="107"/>
    <n v="422"/>
    <n v="144"/>
    <n v="8047"/>
    <n v="2.56"/>
    <x v="1"/>
    <n v="4.5"/>
    <n v="2092"/>
    <n v="50"/>
    <x v="2"/>
    <x v="0"/>
  </r>
  <r>
    <n v="456"/>
    <n v="39"/>
    <x v="0"/>
    <x v="2"/>
    <n v="166"/>
    <n v="92"/>
    <x v="0"/>
    <x v="12"/>
    <n v="705"/>
    <n v="163"/>
    <n v="8621"/>
    <n v="7.62"/>
    <x v="2"/>
    <n v="5.5"/>
    <n v="2447"/>
    <n v="87"/>
    <x v="1"/>
    <x v="0"/>
  </r>
  <r>
    <n v="457"/>
    <n v="28"/>
    <x v="1"/>
    <x v="1"/>
    <n v="164"/>
    <n v="66"/>
    <x v="2"/>
    <x v="56"/>
    <n v="973"/>
    <n v="115"/>
    <n v="6749"/>
    <n v="14.75"/>
    <x v="1"/>
    <n v="9.1999999999999993"/>
    <n v="3657"/>
    <n v="74"/>
    <x v="3"/>
    <x v="0"/>
  </r>
  <r>
    <n v="458"/>
    <n v="48"/>
    <x v="3"/>
    <x v="1"/>
    <n v="161"/>
    <n v="55"/>
    <x v="2"/>
    <x v="94"/>
    <n v="370"/>
    <n v="156"/>
    <n v="3751"/>
    <n v="7.13"/>
    <x v="0"/>
    <n v="7.8"/>
    <n v="3608"/>
    <n v="89"/>
    <x v="1"/>
    <x v="1"/>
  </r>
  <r>
    <n v="459"/>
    <n v="51"/>
    <x v="3"/>
    <x v="1"/>
    <n v="170"/>
    <n v="73"/>
    <x v="5"/>
    <x v="54"/>
    <n v="227"/>
    <n v="113"/>
    <n v="11866"/>
    <n v="6.61"/>
    <x v="2"/>
    <n v="5.4"/>
    <n v="3235"/>
    <n v="64"/>
    <x v="0"/>
    <x v="0"/>
  </r>
  <r>
    <n v="460"/>
    <n v="57"/>
    <x v="2"/>
    <x v="0"/>
    <n v="195"/>
    <n v="105"/>
    <x v="3"/>
    <x v="83"/>
    <n v="642"/>
    <n v="125"/>
    <n v="3262"/>
    <n v="3.68"/>
    <x v="0"/>
    <n v="6.2"/>
    <n v="3564"/>
    <n v="56"/>
    <x v="3"/>
    <x v="2"/>
  </r>
  <r>
    <n v="461"/>
    <n v="58"/>
    <x v="2"/>
    <x v="2"/>
    <n v="152"/>
    <n v="76"/>
    <x v="1"/>
    <x v="49"/>
    <n v="414"/>
    <n v="176"/>
    <n v="4424"/>
    <n v="1.85"/>
    <x v="1"/>
    <n v="4.5"/>
    <n v="2576"/>
    <n v="62"/>
    <x v="0"/>
    <x v="2"/>
  </r>
  <r>
    <n v="462"/>
    <n v="38"/>
    <x v="0"/>
    <x v="1"/>
    <n v="188"/>
    <n v="88"/>
    <x v="2"/>
    <x v="26"/>
    <n v="593"/>
    <n v="83"/>
    <n v="16835"/>
    <n v="11.51"/>
    <x v="0"/>
    <n v="4"/>
    <n v="1713"/>
    <n v="70"/>
    <x v="1"/>
    <x v="1"/>
  </r>
  <r>
    <n v="463"/>
    <n v="34"/>
    <x v="1"/>
    <x v="2"/>
    <n v="164"/>
    <n v="83"/>
    <x v="3"/>
    <x v="93"/>
    <n v="611"/>
    <n v="174"/>
    <n v="4032"/>
    <n v="9.81"/>
    <x v="1"/>
    <n v="8"/>
    <n v="2675"/>
    <n v="79"/>
    <x v="2"/>
    <x v="2"/>
  </r>
  <r>
    <n v="464"/>
    <n v="51"/>
    <x v="3"/>
    <x v="2"/>
    <n v="189"/>
    <n v="90"/>
    <x v="1"/>
    <x v="100"/>
    <n v="349"/>
    <n v="130"/>
    <n v="13168"/>
    <n v="11.32"/>
    <x v="0"/>
    <n v="9.5"/>
    <n v="3350"/>
    <n v="58"/>
    <x v="1"/>
    <x v="0"/>
  </r>
  <r>
    <n v="465"/>
    <n v="25"/>
    <x v="1"/>
    <x v="2"/>
    <n v="177"/>
    <n v="105"/>
    <x v="4"/>
    <x v="66"/>
    <n v="702"/>
    <n v="111"/>
    <n v="14596"/>
    <n v="11.96"/>
    <x v="2"/>
    <n v="6.6"/>
    <n v="1982"/>
    <n v="74"/>
    <x v="2"/>
    <x v="0"/>
  </r>
  <r>
    <n v="466"/>
    <n v="55"/>
    <x v="2"/>
    <x v="2"/>
    <n v="184"/>
    <n v="57"/>
    <x v="1"/>
    <x v="103"/>
    <n v="441"/>
    <n v="129"/>
    <n v="14977"/>
    <n v="13.29"/>
    <x v="0"/>
    <n v="6.3"/>
    <n v="2124"/>
    <n v="85"/>
    <x v="0"/>
    <x v="2"/>
  </r>
  <r>
    <n v="467"/>
    <n v="24"/>
    <x v="4"/>
    <x v="0"/>
    <n v="162"/>
    <n v="88"/>
    <x v="3"/>
    <x v="31"/>
    <n v="241"/>
    <n v="116"/>
    <n v="1520"/>
    <n v="6.71"/>
    <x v="2"/>
    <n v="4.9000000000000004"/>
    <n v="2752"/>
    <n v="88"/>
    <x v="3"/>
    <x v="1"/>
  </r>
  <r>
    <n v="468"/>
    <n v="31"/>
    <x v="1"/>
    <x v="2"/>
    <n v="188"/>
    <n v="92"/>
    <x v="0"/>
    <x v="69"/>
    <n v="454"/>
    <n v="142"/>
    <n v="17124"/>
    <n v="3.4"/>
    <x v="1"/>
    <n v="5.0999999999999996"/>
    <n v="3901"/>
    <n v="84"/>
    <x v="1"/>
    <x v="2"/>
  </r>
  <r>
    <n v="469"/>
    <n v="53"/>
    <x v="3"/>
    <x v="1"/>
    <n v="175"/>
    <n v="72"/>
    <x v="4"/>
    <x v="40"/>
    <n v="127"/>
    <n v="143"/>
    <n v="15095"/>
    <n v="11.01"/>
    <x v="2"/>
    <n v="5.2"/>
    <n v="1642"/>
    <n v="70"/>
    <x v="2"/>
    <x v="2"/>
  </r>
  <r>
    <n v="470"/>
    <n v="44"/>
    <x v="0"/>
    <x v="0"/>
    <n v="183"/>
    <n v="54"/>
    <x v="3"/>
    <x v="22"/>
    <n v="481"/>
    <n v="98"/>
    <n v="1757"/>
    <n v="4.53"/>
    <x v="1"/>
    <n v="7.8"/>
    <n v="2244"/>
    <n v="55"/>
    <x v="1"/>
    <x v="1"/>
  </r>
  <r>
    <n v="471"/>
    <n v="20"/>
    <x v="4"/>
    <x v="2"/>
    <n v="169"/>
    <n v="79"/>
    <x v="0"/>
    <x v="26"/>
    <n v="690"/>
    <n v="96"/>
    <n v="9185"/>
    <n v="14.35"/>
    <x v="2"/>
    <n v="4.5"/>
    <n v="1604"/>
    <n v="69"/>
    <x v="3"/>
    <x v="1"/>
  </r>
  <r>
    <n v="472"/>
    <n v="20"/>
    <x v="4"/>
    <x v="1"/>
    <n v="179"/>
    <n v="90"/>
    <x v="5"/>
    <x v="76"/>
    <n v="884"/>
    <n v="148"/>
    <n v="5286"/>
    <n v="7.96"/>
    <x v="0"/>
    <n v="7.6"/>
    <n v="2378"/>
    <n v="67"/>
    <x v="0"/>
    <x v="0"/>
  </r>
  <r>
    <n v="473"/>
    <n v="34"/>
    <x v="1"/>
    <x v="0"/>
    <n v="152"/>
    <n v="50"/>
    <x v="2"/>
    <x v="6"/>
    <n v="706"/>
    <n v="164"/>
    <n v="9953"/>
    <n v="4.07"/>
    <x v="1"/>
    <n v="7.2"/>
    <n v="1636"/>
    <n v="76"/>
    <x v="0"/>
    <x v="0"/>
  </r>
  <r>
    <n v="474"/>
    <n v="25"/>
    <x v="1"/>
    <x v="0"/>
    <n v="178"/>
    <n v="118"/>
    <x v="4"/>
    <x v="26"/>
    <n v="992"/>
    <n v="82"/>
    <n v="15887"/>
    <n v="14.39"/>
    <x v="1"/>
    <n v="5.4"/>
    <n v="2455"/>
    <n v="60"/>
    <x v="2"/>
    <x v="2"/>
  </r>
  <r>
    <n v="475"/>
    <n v="20"/>
    <x v="4"/>
    <x v="1"/>
    <n v="178"/>
    <n v="95"/>
    <x v="5"/>
    <x v="20"/>
    <n v="275"/>
    <n v="142"/>
    <n v="1191"/>
    <n v="8.44"/>
    <x v="2"/>
    <n v="7.7"/>
    <n v="1782"/>
    <n v="60"/>
    <x v="1"/>
    <x v="2"/>
  </r>
  <r>
    <n v="476"/>
    <n v="52"/>
    <x v="3"/>
    <x v="0"/>
    <n v="192"/>
    <n v="77"/>
    <x v="4"/>
    <x v="107"/>
    <n v="672"/>
    <n v="151"/>
    <n v="1979"/>
    <n v="7.57"/>
    <x v="1"/>
    <n v="5.8"/>
    <n v="3212"/>
    <n v="67"/>
    <x v="1"/>
    <x v="0"/>
  </r>
  <r>
    <n v="477"/>
    <n v="46"/>
    <x v="3"/>
    <x v="2"/>
    <n v="180"/>
    <n v="66"/>
    <x v="5"/>
    <x v="8"/>
    <n v="361"/>
    <n v="132"/>
    <n v="11422"/>
    <n v="5.13"/>
    <x v="1"/>
    <n v="6.7"/>
    <n v="1811"/>
    <n v="52"/>
    <x v="3"/>
    <x v="1"/>
  </r>
  <r>
    <n v="478"/>
    <n v="20"/>
    <x v="4"/>
    <x v="2"/>
    <n v="187"/>
    <n v="62"/>
    <x v="0"/>
    <x v="47"/>
    <n v="656"/>
    <n v="97"/>
    <n v="8183"/>
    <n v="0.57999999999999996"/>
    <x v="1"/>
    <n v="9.6"/>
    <n v="1816"/>
    <n v="68"/>
    <x v="1"/>
    <x v="2"/>
  </r>
  <r>
    <n v="479"/>
    <n v="54"/>
    <x v="3"/>
    <x v="1"/>
    <n v="192"/>
    <n v="66"/>
    <x v="0"/>
    <x v="69"/>
    <n v="290"/>
    <n v="135"/>
    <n v="4781"/>
    <n v="14.95"/>
    <x v="1"/>
    <n v="6"/>
    <n v="1971"/>
    <n v="88"/>
    <x v="2"/>
    <x v="2"/>
  </r>
  <r>
    <n v="480"/>
    <n v="24"/>
    <x v="4"/>
    <x v="0"/>
    <n v="156"/>
    <n v="84"/>
    <x v="0"/>
    <x v="47"/>
    <n v="928"/>
    <n v="93"/>
    <n v="5519"/>
    <n v="4.58"/>
    <x v="2"/>
    <n v="6.9"/>
    <n v="3437"/>
    <n v="68"/>
    <x v="0"/>
    <x v="2"/>
  </r>
  <r>
    <n v="481"/>
    <n v="46"/>
    <x v="3"/>
    <x v="0"/>
    <n v="164"/>
    <n v="80"/>
    <x v="2"/>
    <x v="5"/>
    <n v="135"/>
    <n v="122"/>
    <n v="12954"/>
    <n v="8.56"/>
    <x v="1"/>
    <n v="8.6"/>
    <n v="3793"/>
    <n v="71"/>
    <x v="0"/>
    <x v="0"/>
  </r>
  <r>
    <n v="482"/>
    <n v="28"/>
    <x v="1"/>
    <x v="1"/>
    <n v="161"/>
    <n v="69"/>
    <x v="3"/>
    <x v="84"/>
    <n v="626"/>
    <n v="111"/>
    <n v="18047"/>
    <n v="4.8899999999999997"/>
    <x v="2"/>
    <n v="8.6999999999999993"/>
    <n v="3016"/>
    <n v="58"/>
    <x v="0"/>
    <x v="2"/>
  </r>
  <r>
    <n v="483"/>
    <n v="34"/>
    <x v="1"/>
    <x v="2"/>
    <n v="152"/>
    <n v="101"/>
    <x v="2"/>
    <x v="60"/>
    <n v="176"/>
    <n v="83"/>
    <n v="5066"/>
    <n v="10.33"/>
    <x v="0"/>
    <n v="6.9"/>
    <n v="3007"/>
    <n v="72"/>
    <x v="0"/>
    <x v="0"/>
  </r>
  <r>
    <n v="484"/>
    <n v="45"/>
    <x v="3"/>
    <x v="1"/>
    <n v="199"/>
    <n v="93"/>
    <x v="4"/>
    <x v="74"/>
    <n v="677"/>
    <n v="140"/>
    <n v="19196"/>
    <n v="5.32"/>
    <x v="2"/>
    <n v="9.4"/>
    <n v="1837"/>
    <n v="80"/>
    <x v="1"/>
    <x v="0"/>
  </r>
  <r>
    <n v="485"/>
    <n v="33"/>
    <x v="1"/>
    <x v="0"/>
    <n v="177"/>
    <n v="117"/>
    <x v="1"/>
    <x v="41"/>
    <n v="779"/>
    <n v="110"/>
    <n v="19998"/>
    <n v="10.31"/>
    <x v="2"/>
    <n v="6.4"/>
    <n v="3819"/>
    <n v="50"/>
    <x v="2"/>
    <x v="2"/>
  </r>
  <r>
    <n v="486"/>
    <n v="56"/>
    <x v="2"/>
    <x v="0"/>
    <n v="162"/>
    <n v="74"/>
    <x v="2"/>
    <x v="43"/>
    <n v="230"/>
    <n v="101"/>
    <n v="7468"/>
    <n v="14.2"/>
    <x v="1"/>
    <n v="6.7"/>
    <n v="2698"/>
    <n v="75"/>
    <x v="0"/>
    <x v="2"/>
  </r>
  <r>
    <n v="487"/>
    <n v="42"/>
    <x v="0"/>
    <x v="2"/>
    <n v="169"/>
    <n v="62"/>
    <x v="2"/>
    <x v="39"/>
    <n v="601"/>
    <n v="101"/>
    <n v="2074"/>
    <n v="8.7799999999999994"/>
    <x v="1"/>
    <n v="4.5"/>
    <n v="1951"/>
    <n v="70"/>
    <x v="0"/>
    <x v="1"/>
  </r>
  <r>
    <n v="488"/>
    <n v="52"/>
    <x v="3"/>
    <x v="1"/>
    <n v="176"/>
    <n v="64"/>
    <x v="3"/>
    <x v="94"/>
    <n v="682"/>
    <n v="133"/>
    <n v="8402"/>
    <n v="11.73"/>
    <x v="1"/>
    <n v="4.5"/>
    <n v="3590"/>
    <n v="62"/>
    <x v="1"/>
    <x v="2"/>
  </r>
  <r>
    <n v="489"/>
    <n v="21"/>
    <x v="4"/>
    <x v="0"/>
    <n v="164"/>
    <n v="73"/>
    <x v="0"/>
    <x v="27"/>
    <n v="945"/>
    <n v="128"/>
    <n v="2506"/>
    <n v="9.6300000000000008"/>
    <x v="1"/>
    <n v="5"/>
    <n v="3179"/>
    <n v="52"/>
    <x v="2"/>
    <x v="2"/>
  </r>
  <r>
    <n v="490"/>
    <n v="42"/>
    <x v="0"/>
    <x v="2"/>
    <n v="157"/>
    <n v="93"/>
    <x v="5"/>
    <x v="31"/>
    <n v="132"/>
    <n v="154"/>
    <n v="9273"/>
    <n v="14.27"/>
    <x v="2"/>
    <n v="7.4"/>
    <n v="2102"/>
    <n v="86"/>
    <x v="1"/>
    <x v="1"/>
  </r>
  <r>
    <n v="491"/>
    <n v="21"/>
    <x v="4"/>
    <x v="0"/>
    <n v="199"/>
    <n v="101"/>
    <x v="3"/>
    <x v="55"/>
    <n v="950"/>
    <n v="81"/>
    <n v="6739"/>
    <n v="9.1199999999999992"/>
    <x v="1"/>
    <n v="6.8"/>
    <n v="2290"/>
    <n v="61"/>
    <x v="0"/>
    <x v="2"/>
  </r>
  <r>
    <n v="492"/>
    <n v="48"/>
    <x v="3"/>
    <x v="2"/>
    <n v="191"/>
    <n v="50"/>
    <x v="0"/>
    <x v="34"/>
    <n v="462"/>
    <n v="129"/>
    <n v="10814"/>
    <n v="9.3800000000000008"/>
    <x v="0"/>
    <n v="7.9"/>
    <n v="1958"/>
    <n v="72"/>
    <x v="0"/>
    <x v="0"/>
  </r>
  <r>
    <n v="493"/>
    <n v="51"/>
    <x v="3"/>
    <x v="2"/>
    <n v="181"/>
    <n v="61"/>
    <x v="3"/>
    <x v="64"/>
    <n v="152"/>
    <n v="101"/>
    <n v="18029"/>
    <n v="6.63"/>
    <x v="0"/>
    <n v="5.6"/>
    <n v="3264"/>
    <n v="68"/>
    <x v="0"/>
    <x v="0"/>
  </r>
  <r>
    <n v="494"/>
    <n v="19"/>
    <x v="4"/>
    <x v="0"/>
    <n v="188"/>
    <n v="59"/>
    <x v="5"/>
    <x v="97"/>
    <n v="798"/>
    <n v="82"/>
    <n v="19090"/>
    <n v="7.46"/>
    <x v="2"/>
    <n v="6.7"/>
    <n v="2070"/>
    <n v="63"/>
    <x v="2"/>
    <x v="2"/>
  </r>
  <r>
    <n v="495"/>
    <n v="31"/>
    <x v="1"/>
    <x v="0"/>
    <n v="190"/>
    <n v="109"/>
    <x v="2"/>
    <x v="29"/>
    <n v="631"/>
    <n v="84"/>
    <n v="8470"/>
    <n v="10.91"/>
    <x v="1"/>
    <n v="9.6"/>
    <n v="2304"/>
    <n v="65"/>
    <x v="3"/>
    <x v="0"/>
  </r>
  <r>
    <n v="496"/>
    <n v="51"/>
    <x v="3"/>
    <x v="0"/>
    <n v="182"/>
    <n v="85"/>
    <x v="5"/>
    <x v="40"/>
    <n v="863"/>
    <n v="85"/>
    <n v="8991"/>
    <n v="10.050000000000001"/>
    <x v="1"/>
    <n v="8.1999999999999993"/>
    <n v="2860"/>
    <n v="52"/>
    <x v="2"/>
    <x v="2"/>
  </r>
  <r>
    <n v="497"/>
    <n v="41"/>
    <x v="0"/>
    <x v="1"/>
    <n v="168"/>
    <n v="65"/>
    <x v="1"/>
    <x v="103"/>
    <n v="601"/>
    <n v="162"/>
    <n v="8305"/>
    <n v="5.26"/>
    <x v="0"/>
    <n v="5.0999999999999996"/>
    <n v="2127"/>
    <n v="85"/>
    <x v="2"/>
    <x v="1"/>
  </r>
  <r>
    <n v="498"/>
    <n v="24"/>
    <x v="4"/>
    <x v="0"/>
    <n v="197"/>
    <n v="117"/>
    <x v="1"/>
    <x v="80"/>
    <n v="115"/>
    <n v="151"/>
    <n v="14671"/>
    <n v="13.67"/>
    <x v="2"/>
    <n v="7.2"/>
    <n v="3823"/>
    <n v="53"/>
    <x v="1"/>
    <x v="2"/>
  </r>
  <r>
    <n v="499"/>
    <n v="43"/>
    <x v="0"/>
    <x v="2"/>
    <n v="190"/>
    <n v="95"/>
    <x v="1"/>
    <x v="39"/>
    <n v="704"/>
    <n v="93"/>
    <n v="5467"/>
    <n v="11.72"/>
    <x v="0"/>
    <n v="8.1999999999999993"/>
    <n v="2500"/>
    <n v="69"/>
    <x v="0"/>
    <x v="0"/>
  </r>
  <r>
    <n v="500"/>
    <n v="27"/>
    <x v="1"/>
    <x v="1"/>
    <n v="185"/>
    <n v="114"/>
    <x v="2"/>
    <x v="75"/>
    <n v="506"/>
    <n v="121"/>
    <n v="14103"/>
    <n v="3.87"/>
    <x v="2"/>
    <n v="8.3000000000000007"/>
    <n v="2972"/>
    <n v="50"/>
    <x v="1"/>
    <x v="2"/>
  </r>
  <r>
    <n v="501"/>
    <n v="53"/>
    <x v="3"/>
    <x v="2"/>
    <n v="167"/>
    <n v="70"/>
    <x v="3"/>
    <x v="100"/>
    <n v="409"/>
    <n v="142"/>
    <n v="13717"/>
    <n v="4.2300000000000004"/>
    <x v="0"/>
    <n v="5.2"/>
    <n v="1993"/>
    <n v="76"/>
    <x v="1"/>
    <x v="2"/>
  </r>
  <r>
    <n v="502"/>
    <n v="44"/>
    <x v="0"/>
    <x v="1"/>
    <n v="193"/>
    <n v="118"/>
    <x v="1"/>
    <x v="41"/>
    <n v="346"/>
    <n v="171"/>
    <n v="14277"/>
    <n v="14.03"/>
    <x v="0"/>
    <n v="4"/>
    <n v="3939"/>
    <n v="73"/>
    <x v="1"/>
    <x v="0"/>
  </r>
  <r>
    <n v="503"/>
    <n v="55"/>
    <x v="2"/>
    <x v="2"/>
    <n v="157"/>
    <n v="98"/>
    <x v="4"/>
    <x v="29"/>
    <n v="819"/>
    <n v="114"/>
    <n v="6654"/>
    <n v="3.4"/>
    <x v="1"/>
    <n v="6.8"/>
    <n v="2703"/>
    <n v="78"/>
    <x v="0"/>
    <x v="1"/>
  </r>
  <r>
    <n v="504"/>
    <n v="22"/>
    <x v="4"/>
    <x v="0"/>
    <n v="189"/>
    <n v="89"/>
    <x v="0"/>
    <x v="52"/>
    <n v="479"/>
    <n v="82"/>
    <n v="7384"/>
    <n v="9.2799999999999994"/>
    <x v="1"/>
    <n v="7.7"/>
    <n v="1731"/>
    <n v="58"/>
    <x v="3"/>
    <x v="2"/>
  </r>
  <r>
    <n v="505"/>
    <n v="45"/>
    <x v="3"/>
    <x v="0"/>
    <n v="162"/>
    <n v="87"/>
    <x v="2"/>
    <x v="80"/>
    <n v="430"/>
    <n v="168"/>
    <n v="1463"/>
    <n v="7.54"/>
    <x v="2"/>
    <n v="7.8"/>
    <n v="3738"/>
    <n v="59"/>
    <x v="2"/>
    <x v="1"/>
  </r>
  <r>
    <n v="506"/>
    <n v="33"/>
    <x v="1"/>
    <x v="0"/>
    <n v="186"/>
    <n v="101"/>
    <x v="2"/>
    <x v="12"/>
    <n v="587"/>
    <n v="85"/>
    <n v="15914"/>
    <n v="2.14"/>
    <x v="0"/>
    <n v="4.9000000000000004"/>
    <n v="2737"/>
    <n v="72"/>
    <x v="2"/>
    <x v="0"/>
  </r>
  <r>
    <n v="507"/>
    <n v="55"/>
    <x v="2"/>
    <x v="2"/>
    <n v="188"/>
    <n v="90"/>
    <x v="2"/>
    <x v="58"/>
    <n v="886"/>
    <n v="82"/>
    <n v="9205"/>
    <n v="11.81"/>
    <x v="0"/>
    <n v="5"/>
    <n v="2311"/>
    <n v="57"/>
    <x v="0"/>
    <x v="0"/>
  </r>
  <r>
    <n v="508"/>
    <n v="44"/>
    <x v="0"/>
    <x v="1"/>
    <n v="176"/>
    <n v="86"/>
    <x v="5"/>
    <x v="24"/>
    <n v="602"/>
    <n v="106"/>
    <n v="6682"/>
    <n v="10.54"/>
    <x v="1"/>
    <n v="6.9"/>
    <n v="2467"/>
    <n v="79"/>
    <x v="3"/>
    <x v="0"/>
  </r>
  <r>
    <n v="509"/>
    <n v="30"/>
    <x v="1"/>
    <x v="1"/>
    <n v="180"/>
    <n v="78"/>
    <x v="3"/>
    <x v="21"/>
    <n v="817"/>
    <n v="90"/>
    <n v="13225"/>
    <n v="7.4"/>
    <x v="1"/>
    <n v="7.3"/>
    <n v="1691"/>
    <n v="70"/>
    <x v="0"/>
    <x v="0"/>
  </r>
  <r>
    <n v="510"/>
    <n v="31"/>
    <x v="1"/>
    <x v="1"/>
    <n v="182"/>
    <n v="115"/>
    <x v="5"/>
    <x v="51"/>
    <n v="471"/>
    <n v="136"/>
    <n v="16116"/>
    <n v="7.76"/>
    <x v="2"/>
    <n v="6.5"/>
    <n v="1988"/>
    <n v="81"/>
    <x v="3"/>
    <x v="1"/>
  </r>
  <r>
    <n v="511"/>
    <n v="44"/>
    <x v="0"/>
    <x v="2"/>
    <n v="181"/>
    <n v="60"/>
    <x v="3"/>
    <x v="83"/>
    <n v="226"/>
    <n v="101"/>
    <n v="9809"/>
    <n v="4.2"/>
    <x v="2"/>
    <n v="4.3"/>
    <n v="1930"/>
    <n v="77"/>
    <x v="2"/>
    <x v="0"/>
  </r>
  <r>
    <n v="512"/>
    <n v="54"/>
    <x v="3"/>
    <x v="2"/>
    <n v="166"/>
    <n v="57"/>
    <x v="3"/>
    <x v="42"/>
    <n v="926"/>
    <n v="152"/>
    <n v="16530"/>
    <n v="9.58"/>
    <x v="1"/>
    <n v="7.5"/>
    <n v="3801"/>
    <n v="69"/>
    <x v="0"/>
    <x v="1"/>
  </r>
  <r>
    <n v="513"/>
    <n v="32"/>
    <x v="1"/>
    <x v="2"/>
    <n v="169"/>
    <n v="79"/>
    <x v="4"/>
    <x v="73"/>
    <n v="531"/>
    <n v="169"/>
    <n v="13538"/>
    <n v="14.77"/>
    <x v="2"/>
    <n v="4.5"/>
    <n v="1707"/>
    <n v="82"/>
    <x v="1"/>
    <x v="1"/>
  </r>
  <r>
    <n v="514"/>
    <n v="56"/>
    <x v="2"/>
    <x v="2"/>
    <n v="192"/>
    <n v="79"/>
    <x v="4"/>
    <x v="18"/>
    <n v="310"/>
    <n v="89"/>
    <n v="18234"/>
    <n v="8.27"/>
    <x v="1"/>
    <n v="9.9"/>
    <n v="3291"/>
    <n v="78"/>
    <x v="0"/>
    <x v="1"/>
  </r>
  <r>
    <n v="515"/>
    <n v="29"/>
    <x v="1"/>
    <x v="0"/>
    <n v="183"/>
    <n v="58"/>
    <x v="4"/>
    <x v="28"/>
    <n v="419"/>
    <n v="114"/>
    <n v="13392"/>
    <n v="13.95"/>
    <x v="0"/>
    <n v="7.9"/>
    <n v="3780"/>
    <n v="66"/>
    <x v="1"/>
    <x v="2"/>
  </r>
  <r>
    <n v="516"/>
    <n v="18"/>
    <x v="4"/>
    <x v="0"/>
    <n v="176"/>
    <n v="60"/>
    <x v="4"/>
    <x v="104"/>
    <n v="210"/>
    <n v="178"/>
    <n v="17525"/>
    <n v="8.3800000000000008"/>
    <x v="1"/>
    <n v="9.3000000000000007"/>
    <n v="3196"/>
    <n v="52"/>
    <x v="0"/>
    <x v="2"/>
  </r>
  <r>
    <n v="517"/>
    <n v="33"/>
    <x v="1"/>
    <x v="2"/>
    <n v="158"/>
    <n v="96"/>
    <x v="0"/>
    <x v="99"/>
    <n v="388"/>
    <n v="133"/>
    <n v="12607"/>
    <n v="13.56"/>
    <x v="1"/>
    <n v="7.6"/>
    <n v="2040"/>
    <n v="67"/>
    <x v="2"/>
    <x v="0"/>
  </r>
  <r>
    <n v="518"/>
    <n v="48"/>
    <x v="3"/>
    <x v="0"/>
    <n v="173"/>
    <n v="99"/>
    <x v="0"/>
    <x v="5"/>
    <n v="294"/>
    <n v="105"/>
    <n v="4210"/>
    <n v="2"/>
    <x v="0"/>
    <n v="7.2"/>
    <n v="1784"/>
    <n v="69"/>
    <x v="1"/>
    <x v="0"/>
  </r>
  <r>
    <n v="519"/>
    <n v="57"/>
    <x v="2"/>
    <x v="2"/>
    <n v="189"/>
    <n v="85"/>
    <x v="0"/>
    <x v="17"/>
    <n v="605"/>
    <n v="117"/>
    <n v="1603"/>
    <n v="13.77"/>
    <x v="0"/>
    <n v="7"/>
    <n v="3585"/>
    <n v="80"/>
    <x v="2"/>
    <x v="1"/>
  </r>
  <r>
    <n v="520"/>
    <n v="40"/>
    <x v="0"/>
    <x v="2"/>
    <n v="190"/>
    <n v="52"/>
    <x v="1"/>
    <x v="14"/>
    <n v="752"/>
    <n v="177"/>
    <n v="3225"/>
    <n v="7.39"/>
    <x v="2"/>
    <n v="5.3"/>
    <n v="2505"/>
    <n v="69"/>
    <x v="2"/>
    <x v="2"/>
  </r>
  <r>
    <n v="521"/>
    <n v="52"/>
    <x v="3"/>
    <x v="1"/>
    <n v="154"/>
    <n v="58"/>
    <x v="1"/>
    <x v="23"/>
    <n v="165"/>
    <n v="108"/>
    <n v="19874"/>
    <n v="1.71"/>
    <x v="1"/>
    <n v="6.9"/>
    <n v="1950"/>
    <n v="60"/>
    <x v="1"/>
    <x v="0"/>
  </r>
  <r>
    <n v="522"/>
    <n v="52"/>
    <x v="3"/>
    <x v="0"/>
    <n v="166"/>
    <n v="59"/>
    <x v="2"/>
    <x v="85"/>
    <n v="510"/>
    <n v="109"/>
    <n v="10068"/>
    <n v="8.5500000000000007"/>
    <x v="0"/>
    <n v="6.1"/>
    <n v="3701"/>
    <n v="79"/>
    <x v="2"/>
    <x v="2"/>
  </r>
  <r>
    <n v="523"/>
    <n v="23"/>
    <x v="4"/>
    <x v="2"/>
    <n v="167"/>
    <n v="85"/>
    <x v="0"/>
    <x v="103"/>
    <n v="317"/>
    <n v="127"/>
    <n v="5284"/>
    <n v="0.69"/>
    <x v="0"/>
    <n v="5.2"/>
    <n v="3829"/>
    <n v="79"/>
    <x v="2"/>
    <x v="0"/>
  </r>
  <r>
    <n v="524"/>
    <n v="50"/>
    <x v="3"/>
    <x v="2"/>
    <n v="199"/>
    <n v="50"/>
    <x v="4"/>
    <x v="34"/>
    <n v="982"/>
    <n v="123"/>
    <n v="15622"/>
    <n v="3.37"/>
    <x v="1"/>
    <n v="8"/>
    <n v="2775"/>
    <n v="66"/>
    <x v="0"/>
    <x v="0"/>
  </r>
  <r>
    <n v="525"/>
    <n v="24"/>
    <x v="4"/>
    <x v="2"/>
    <n v="188"/>
    <n v="82"/>
    <x v="0"/>
    <x v="105"/>
    <n v="537"/>
    <n v="133"/>
    <n v="9406"/>
    <n v="8.4700000000000006"/>
    <x v="2"/>
    <n v="9.1999999999999993"/>
    <n v="2568"/>
    <n v="61"/>
    <x v="3"/>
    <x v="2"/>
  </r>
  <r>
    <n v="526"/>
    <n v="46"/>
    <x v="3"/>
    <x v="2"/>
    <n v="161"/>
    <n v="97"/>
    <x v="0"/>
    <x v="90"/>
    <n v="477"/>
    <n v="142"/>
    <n v="7455"/>
    <n v="1.56"/>
    <x v="1"/>
    <n v="4.5999999999999996"/>
    <n v="3474"/>
    <n v="88"/>
    <x v="2"/>
    <x v="1"/>
  </r>
  <r>
    <n v="527"/>
    <n v="42"/>
    <x v="0"/>
    <x v="0"/>
    <n v="193"/>
    <n v="102"/>
    <x v="1"/>
    <x v="68"/>
    <n v="173"/>
    <n v="171"/>
    <n v="10155"/>
    <n v="4.6399999999999997"/>
    <x v="0"/>
    <n v="8.6999999999999993"/>
    <n v="3163"/>
    <n v="64"/>
    <x v="1"/>
    <x v="1"/>
  </r>
  <r>
    <n v="528"/>
    <n v="57"/>
    <x v="2"/>
    <x v="1"/>
    <n v="175"/>
    <n v="51"/>
    <x v="5"/>
    <x v="26"/>
    <n v="848"/>
    <n v="141"/>
    <n v="5225"/>
    <n v="8.27"/>
    <x v="2"/>
    <n v="8.3000000000000007"/>
    <n v="3829"/>
    <n v="73"/>
    <x v="0"/>
    <x v="0"/>
  </r>
  <r>
    <n v="529"/>
    <n v="29"/>
    <x v="1"/>
    <x v="0"/>
    <n v="198"/>
    <n v="116"/>
    <x v="4"/>
    <x v="93"/>
    <n v="622"/>
    <n v="154"/>
    <n v="4961"/>
    <n v="9.94"/>
    <x v="1"/>
    <n v="5.3"/>
    <n v="2907"/>
    <n v="51"/>
    <x v="3"/>
    <x v="0"/>
  </r>
  <r>
    <n v="530"/>
    <n v="36"/>
    <x v="0"/>
    <x v="2"/>
    <n v="198"/>
    <n v="79"/>
    <x v="5"/>
    <x v="70"/>
    <n v="909"/>
    <n v="171"/>
    <n v="8296"/>
    <n v="13.27"/>
    <x v="0"/>
    <n v="7.3"/>
    <n v="2904"/>
    <n v="82"/>
    <x v="0"/>
    <x v="2"/>
  </r>
  <r>
    <n v="531"/>
    <n v="28"/>
    <x v="1"/>
    <x v="0"/>
    <n v="198"/>
    <n v="111"/>
    <x v="0"/>
    <x v="80"/>
    <n v="565"/>
    <n v="135"/>
    <n v="18228"/>
    <n v="12.45"/>
    <x v="1"/>
    <n v="9.3000000000000007"/>
    <n v="2424"/>
    <n v="51"/>
    <x v="3"/>
    <x v="0"/>
  </r>
  <r>
    <n v="532"/>
    <n v="47"/>
    <x v="3"/>
    <x v="0"/>
    <n v="160"/>
    <n v="107"/>
    <x v="2"/>
    <x v="67"/>
    <n v="295"/>
    <n v="131"/>
    <n v="11397"/>
    <n v="1.71"/>
    <x v="0"/>
    <n v="4.2"/>
    <n v="1794"/>
    <n v="85"/>
    <x v="1"/>
    <x v="0"/>
  </r>
  <r>
    <n v="533"/>
    <n v="31"/>
    <x v="1"/>
    <x v="2"/>
    <n v="185"/>
    <n v="104"/>
    <x v="0"/>
    <x v="70"/>
    <n v="195"/>
    <n v="156"/>
    <n v="15852"/>
    <n v="2.38"/>
    <x v="1"/>
    <n v="5.4"/>
    <n v="2943"/>
    <n v="58"/>
    <x v="1"/>
    <x v="2"/>
  </r>
  <r>
    <n v="534"/>
    <n v="43"/>
    <x v="0"/>
    <x v="2"/>
    <n v="187"/>
    <n v="100"/>
    <x v="0"/>
    <x v="101"/>
    <n v="868"/>
    <n v="172"/>
    <n v="10030"/>
    <n v="2.67"/>
    <x v="1"/>
    <n v="9.1"/>
    <n v="2996"/>
    <n v="72"/>
    <x v="1"/>
    <x v="2"/>
  </r>
  <r>
    <n v="535"/>
    <n v="18"/>
    <x v="4"/>
    <x v="2"/>
    <n v="168"/>
    <n v="114"/>
    <x v="5"/>
    <x v="88"/>
    <n v="720"/>
    <n v="161"/>
    <n v="13309"/>
    <n v="0.72"/>
    <x v="0"/>
    <n v="5.2"/>
    <n v="2537"/>
    <n v="86"/>
    <x v="3"/>
    <x v="2"/>
  </r>
  <r>
    <n v="536"/>
    <n v="29"/>
    <x v="1"/>
    <x v="1"/>
    <n v="185"/>
    <n v="108"/>
    <x v="1"/>
    <x v="59"/>
    <n v="886"/>
    <n v="147"/>
    <n v="1969"/>
    <n v="11.92"/>
    <x v="1"/>
    <n v="6.4"/>
    <n v="3550"/>
    <n v="71"/>
    <x v="3"/>
    <x v="2"/>
  </r>
  <r>
    <n v="537"/>
    <n v="47"/>
    <x v="3"/>
    <x v="1"/>
    <n v="166"/>
    <n v="65"/>
    <x v="4"/>
    <x v="72"/>
    <n v="919"/>
    <n v="106"/>
    <n v="1022"/>
    <n v="6.64"/>
    <x v="1"/>
    <n v="6.3"/>
    <n v="2942"/>
    <n v="56"/>
    <x v="1"/>
    <x v="2"/>
  </r>
  <r>
    <n v="538"/>
    <n v="28"/>
    <x v="1"/>
    <x v="0"/>
    <n v="184"/>
    <n v="73"/>
    <x v="1"/>
    <x v="90"/>
    <n v="638"/>
    <n v="113"/>
    <n v="2522"/>
    <n v="0.57999999999999996"/>
    <x v="2"/>
    <n v="9.8000000000000007"/>
    <n v="2399"/>
    <n v="62"/>
    <x v="0"/>
    <x v="1"/>
  </r>
  <r>
    <n v="539"/>
    <n v="18"/>
    <x v="4"/>
    <x v="0"/>
    <n v="182"/>
    <n v="95"/>
    <x v="5"/>
    <x v="52"/>
    <n v="117"/>
    <n v="99"/>
    <n v="5206"/>
    <n v="5.28"/>
    <x v="2"/>
    <n v="9.5"/>
    <n v="1572"/>
    <n v="63"/>
    <x v="0"/>
    <x v="2"/>
  </r>
  <r>
    <n v="540"/>
    <n v="37"/>
    <x v="0"/>
    <x v="0"/>
    <n v="158"/>
    <n v="51"/>
    <x v="2"/>
    <x v="54"/>
    <n v="524"/>
    <n v="124"/>
    <n v="13038"/>
    <n v="13.77"/>
    <x v="2"/>
    <n v="9"/>
    <n v="2508"/>
    <n v="55"/>
    <x v="3"/>
    <x v="0"/>
  </r>
  <r>
    <n v="541"/>
    <n v="59"/>
    <x v="2"/>
    <x v="2"/>
    <n v="172"/>
    <n v="53"/>
    <x v="3"/>
    <x v="40"/>
    <n v="604"/>
    <n v="128"/>
    <n v="17996"/>
    <n v="3.72"/>
    <x v="0"/>
    <n v="6"/>
    <n v="1733"/>
    <n v="71"/>
    <x v="0"/>
    <x v="0"/>
  </r>
  <r>
    <n v="542"/>
    <n v="21"/>
    <x v="4"/>
    <x v="1"/>
    <n v="162"/>
    <n v="91"/>
    <x v="1"/>
    <x v="107"/>
    <n v="590"/>
    <n v="160"/>
    <n v="12563"/>
    <n v="11.5"/>
    <x v="2"/>
    <n v="8.5"/>
    <n v="2479"/>
    <n v="81"/>
    <x v="3"/>
    <x v="0"/>
  </r>
  <r>
    <n v="543"/>
    <n v="51"/>
    <x v="3"/>
    <x v="0"/>
    <n v="155"/>
    <n v="100"/>
    <x v="1"/>
    <x v="19"/>
    <n v="766"/>
    <n v="178"/>
    <n v="5980"/>
    <n v="9.82"/>
    <x v="0"/>
    <n v="7.1"/>
    <n v="1635"/>
    <n v="72"/>
    <x v="2"/>
    <x v="2"/>
  </r>
  <r>
    <n v="544"/>
    <n v="33"/>
    <x v="1"/>
    <x v="1"/>
    <n v="164"/>
    <n v="71"/>
    <x v="1"/>
    <x v="3"/>
    <n v="248"/>
    <n v="116"/>
    <n v="3196"/>
    <n v="5.71"/>
    <x v="2"/>
    <n v="7.6"/>
    <n v="1954"/>
    <n v="68"/>
    <x v="1"/>
    <x v="2"/>
  </r>
  <r>
    <n v="545"/>
    <n v="37"/>
    <x v="0"/>
    <x v="0"/>
    <n v="163"/>
    <n v="117"/>
    <x v="1"/>
    <x v="81"/>
    <n v="213"/>
    <n v="123"/>
    <n v="4766"/>
    <n v="9.1999999999999993"/>
    <x v="2"/>
    <n v="5.6"/>
    <n v="2706"/>
    <n v="68"/>
    <x v="3"/>
    <x v="2"/>
  </r>
  <r>
    <n v="546"/>
    <n v="37"/>
    <x v="0"/>
    <x v="2"/>
    <n v="167"/>
    <n v="90"/>
    <x v="4"/>
    <x v="69"/>
    <n v="341"/>
    <n v="142"/>
    <n v="4739"/>
    <n v="12.85"/>
    <x v="0"/>
    <n v="8.9"/>
    <n v="1720"/>
    <n v="74"/>
    <x v="1"/>
    <x v="2"/>
  </r>
  <r>
    <n v="547"/>
    <n v="38"/>
    <x v="0"/>
    <x v="1"/>
    <n v="150"/>
    <n v="67"/>
    <x v="5"/>
    <x v="91"/>
    <n v="815"/>
    <n v="131"/>
    <n v="13280"/>
    <n v="13.9"/>
    <x v="1"/>
    <n v="5.7"/>
    <n v="3601"/>
    <n v="52"/>
    <x v="3"/>
    <x v="1"/>
  </r>
  <r>
    <n v="548"/>
    <n v="19"/>
    <x v="4"/>
    <x v="1"/>
    <n v="168"/>
    <n v="117"/>
    <x v="4"/>
    <x v="18"/>
    <n v="848"/>
    <n v="151"/>
    <n v="7439"/>
    <n v="14.35"/>
    <x v="1"/>
    <n v="5.0999999999999996"/>
    <n v="1791"/>
    <n v="78"/>
    <x v="2"/>
    <x v="2"/>
  </r>
  <r>
    <n v="549"/>
    <n v="35"/>
    <x v="0"/>
    <x v="1"/>
    <n v="169"/>
    <n v="109"/>
    <x v="2"/>
    <x v="28"/>
    <n v="949"/>
    <n v="136"/>
    <n v="16932"/>
    <n v="1.78"/>
    <x v="0"/>
    <n v="7.2"/>
    <n v="2310"/>
    <n v="88"/>
    <x v="1"/>
    <x v="1"/>
  </r>
  <r>
    <n v="550"/>
    <n v="53"/>
    <x v="3"/>
    <x v="0"/>
    <n v="165"/>
    <n v="55"/>
    <x v="0"/>
    <x v="78"/>
    <n v="376"/>
    <n v="140"/>
    <n v="19985"/>
    <n v="9.7799999999999994"/>
    <x v="2"/>
    <n v="8.3000000000000007"/>
    <n v="2975"/>
    <n v="62"/>
    <x v="0"/>
    <x v="0"/>
  </r>
  <r>
    <n v="551"/>
    <n v="31"/>
    <x v="1"/>
    <x v="0"/>
    <n v="157"/>
    <n v="61"/>
    <x v="4"/>
    <x v="85"/>
    <n v="325"/>
    <n v="165"/>
    <n v="3777"/>
    <n v="13.97"/>
    <x v="0"/>
    <n v="6.4"/>
    <n v="2844"/>
    <n v="64"/>
    <x v="2"/>
    <x v="1"/>
  </r>
  <r>
    <n v="552"/>
    <n v="19"/>
    <x v="4"/>
    <x v="0"/>
    <n v="173"/>
    <n v="75"/>
    <x v="2"/>
    <x v="63"/>
    <n v="303"/>
    <n v="84"/>
    <n v="18033"/>
    <n v="7.05"/>
    <x v="1"/>
    <n v="8.9"/>
    <n v="2771"/>
    <n v="72"/>
    <x v="3"/>
    <x v="0"/>
  </r>
  <r>
    <n v="553"/>
    <n v="58"/>
    <x v="2"/>
    <x v="2"/>
    <n v="176"/>
    <n v="118"/>
    <x v="4"/>
    <x v="75"/>
    <n v="339"/>
    <n v="122"/>
    <n v="13845"/>
    <n v="12.35"/>
    <x v="2"/>
    <n v="6.6"/>
    <n v="2166"/>
    <n v="70"/>
    <x v="1"/>
    <x v="2"/>
  </r>
  <r>
    <n v="554"/>
    <n v="52"/>
    <x v="3"/>
    <x v="1"/>
    <n v="198"/>
    <n v="116"/>
    <x v="5"/>
    <x v="68"/>
    <n v="611"/>
    <n v="100"/>
    <n v="18763"/>
    <n v="13.83"/>
    <x v="2"/>
    <n v="8.3000000000000007"/>
    <n v="2057"/>
    <n v="88"/>
    <x v="1"/>
    <x v="0"/>
  </r>
  <r>
    <n v="555"/>
    <n v="56"/>
    <x v="2"/>
    <x v="1"/>
    <n v="183"/>
    <n v="76"/>
    <x v="3"/>
    <x v="97"/>
    <n v="584"/>
    <n v="154"/>
    <n v="18024"/>
    <n v="12.93"/>
    <x v="0"/>
    <n v="4.8"/>
    <n v="2937"/>
    <n v="66"/>
    <x v="1"/>
    <x v="1"/>
  </r>
  <r>
    <n v="556"/>
    <n v="59"/>
    <x v="2"/>
    <x v="2"/>
    <n v="164"/>
    <n v="101"/>
    <x v="2"/>
    <x v="23"/>
    <n v="424"/>
    <n v="154"/>
    <n v="9754"/>
    <n v="11.84"/>
    <x v="2"/>
    <n v="8.8000000000000007"/>
    <n v="3188"/>
    <n v="51"/>
    <x v="3"/>
    <x v="2"/>
  </r>
  <r>
    <n v="557"/>
    <n v="31"/>
    <x v="1"/>
    <x v="1"/>
    <n v="183"/>
    <n v="89"/>
    <x v="1"/>
    <x v="26"/>
    <n v="852"/>
    <n v="94"/>
    <n v="3372"/>
    <n v="4.99"/>
    <x v="0"/>
    <n v="5.0999999999999996"/>
    <n v="3914"/>
    <n v="81"/>
    <x v="3"/>
    <x v="2"/>
  </r>
  <r>
    <n v="558"/>
    <n v="52"/>
    <x v="3"/>
    <x v="1"/>
    <n v="180"/>
    <n v="92"/>
    <x v="1"/>
    <x v="62"/>
    <n v="621"/>
    <n v="160"/>
    <n v="13058"/>
    <n v="7.56"/>
    <x v="2"/>
    <n v="4.4000000000000004"/>
    <n v="3320"/>
    <n v="80"/>
    <x v="1"/>
    <x v="1"/>
  </r>
  <r>
    <n v="559"/>
    <n v="34"/>
    <x v="1"/>
    <x v="2"/>
    <n v="184"/>
    <n v="88"/>
    <x v="2"/>
    <x v="5"/>
    <n v="393"/>
    <n v="173"/>
    <n v="13791"/>
    <n v="5.13"/>
    <x v="2"/>
    <n v="6.3"/>
    <n v="1674"/>
    <n v="74"/>
    <x v="0"/>
    <x v="2"/>
  </r>
  <r>
    <n v="560"/>
    <n v="35"/>
    <x v="0"/>
    <x v="0"/>
    <n v="151"/>
    <n v="109"/>
    <x v="1"/>
    <x v="66"/>
    <n v="633"/>
    <n v="176"/>
    <n v="5405"/>
    <n v="13.43"/>
    <x v="1"/>
    <n v="7.4"/>
    <n v="2416"/>
    <n v="56"/>
    <x v="2"/>
    <x v="1"/>
  </r>
  <r>
    <n v="561"/>
    <n v="52"/>
    <x v="3"/>
    <x v="0"/>
    <n v="192"/>
    <n v="105"/>
    <x v="3"/>
    <x v="25"/>
    <n v="672"/>
    <n v="168"/>
    <n v="19093"/>
    <n v="12.93"/>
    <x v="2"/>
    <n v="7.6"/>
    <n v="3366"/>
    <n v="84"/>
    <x v="3"/>
    <x v="2"/>
  </r>
  <r>
    <n v="562"/>
    <n v="26"/>
    <x v="1"/>
    <x v="1"/>
    <n v="191"/>
    <n v="51"/>
    <x v="5"/>
    <x v="104"/>
    <n v="341"/>
    <n v="142"/>
    <n v="14361"/>
    <n v="3.68"/>
    <x v="1"/>
    <n v="7.1"/>
    <n v="2486"/>
    <n v="59"/>
    <x v="0"/>
    <x v="1"/>
  </r>
  <r>
    <n v="563"/>
    <n v="34"/>
    <x v="1"/>
    <x v="1"/>
    <n v="172"/>
    <n v="83"/>
    <x v="5"/>
    <x v="85"/>
    <n v="432"/>
    <n v="127"/>
    <n v="15214"/>
    <n v="10.220000000000001"/>
    <x v="2"/>
    <n v="5.0999999999999996"/>
    <n v="2999"/>
    <n v="51"/>
    <x v="2"/>
    <x v="1"/>
  </r>
  <r>
    <n v="564"/>
    <n v="19"/>
    <x v="4"/>
    <x v="2"/>
    <n v="179"/>
    <n v="119"/>
    <x v="4"/>
    <x v="0"/>
    <n v="583"/>
    <n v="167"/>
    <n v="7989"/>
    <n v="2.72"/>
    <x v="2"/>
    <n v="4.3"/>
    <n v="1552"/>
    <n v="71"/>
    <x v="1"/>
    <x v="2"/>
  </r>
  <r>
    <n v="565"/>
    <n v="54"/>
    <x v="3"/>
    <x v="2"/>
    <n v="180"/>
    <n v="103"/>
    <x v="3"/>
    <x v="80"/>
    <n v="615"/>
    <n v="84"/>
    <n v="18055"/>
    <n v="8.18"/>
    <x v="0"/>
    <n v="9.1999999999999993"/>
    <n v="1540"/>
    <n v="63"/>
    <x v="2"/>
    <x v="1"/>
  </r>
  <r>
    <n v="566"/>
    <n v="27"/>
    <x v="1"/>
    <x v="2"/>
    <n v="169"/>
    <n v="113"/>
    <x v="2"/>
    <x v="103"/>
    <n v="528"/>
    <n v="167"/>
    <n v="17147"/>
    <n v="12.88"/>
    <x v="2"/>
    <n v="9.9"/>
    <n v="1761"/>
    <n v="79"/>
    <x v="2"/>
    <x v="1"/>
  </r>
  <r>
    <n v="567"/>
    <n v="37"/>
    <x v="0"/>
    <x v="2"/>
    <n v="190"/>
    <n v="85"/>
    <x v="4"/>
    <x v="51"/>
    <n v="877"/>
    <n v="172"/>
    <n v="9907"/>
    <n v="11.41"/>
    <x v="2"/>
    <n v="6.6"/>
    <n v="2692"/>
    <n v="88"/>
    <x v="1"/>
    <x v="2"/>
  </r>
  <r>
    <n v="568"/>
    <n v="42"/>
    <x v="0"/>
    <x v="2"/>
    <n v="154"/>
    <n v="61"/>
    <x v="5"/>
    <x v="85"/>
    <n v="856"/>
    <n v="115"/>
    <n v="14498"/>
    <n v="1.79"/>
    <x v="0"/>
    <n v="5.9"/>
    <n v="3740"/>
    <n v="86"/>
    <x v="3"/>
    <x v="1"/>
  </r>
  <r>
    <n v="569"/>
    <n v="47"/>
    <x v="3"/>
    <x v="1"/>
    <n v="199"/>
    <n v="101"/>
    <x v="2"/>
    <x v="90"/>
    <n v="733"/>
    <n v="176"/>
    <n v="3330"/>
    <n v="3.94"/>
    <x v="1"/>
    <n v="6.2"/>
    <n v="2778"/>
    <n v="59"/>
    <x v="0"/>
    <x v="2"/>
  </r>
  <r>
    <n v="570"/>
    <n v="45"/>
    <x v="3"/>
    <x v="1"/>
    <n v="192"/>
    <n v="112"/>
    <x v="1"/>
    <x v="78"/>
    <n v="290"/>
    <n v="131"/>
    <n v="10503"/>
    <n v="11.85"/>
    <x v="1"/>
    <n v="5.5"/>
    <n v="1657"/>
    <n v="50"/>
    <x v="0"/>
    <x v="0"/>
  </r>
  <r>
    <n v="571"/>
    <n v="53"/>
    <x v="3"/>
    <x v="1"/>
    <n v="189"/>
    <n v="53"/>
    <x v="3"/>
    <x v="41"/>
    <n v="888"/>
    <n v="118"/>
    <n v="11655"/>
    <n v="4.17"/>
    <x v="1"/>
    <n v="6.5"/>
    <n v="2333"/>
    <n v="65"/>
    <x v="2"/>
    <x v="1"/>
  </r>
  <r>
    <n v="572"/>
    <n v="57"/>
    <x v="2"/>
    <x v="0"/>
    <n v="156"/>
    <n v="57"/>
    <x v="2"/>
    <x v="27"/>
    <n v="223"/>
    <n v="139"/>
    <n v="17149"/>
    <n v="1.1000000000000001"/>
    <x v="1"/>
    <n v="5.5"/>
    <n v="3004"/>
    <n v="85"/>
    <x v="2"/>
    <x v="1"/>
  </r>
  <r>
    <n v="573"/>
    <n v="45"/>
    <x v="3"/>
    <x v="2"/>
    <n v="178"/>
    <n v="68"/>
    <x v="2"/>
    <x v="63"/>
    <n v="607"/>
    <n v="81"/>
    <n v="5088"/>
    <n v="5.56"/>
    <x v="1"/>
    <n v="8.9"/>
    <n v="3584"/>
    <n v="68"/>
    <x v="2"/>
    <x v="2"/>
  </r>
  <r>
    <n v="574"/>
    <n v="34"/>
    <x v="1"/>
    <x v="1"/>
    <n v="157"/>
    <n v="107"/>
    <x v="5"/>
    <x v="63"/>
    <n v="362"/>
    <n v="122"/>
    <n v="2092"/>
    <n v="10.9"/>
    <x v="1"/>
    <n v="7.1"/>
    <n v="3598"/>
    <n v="74"/>
    <x v="2"/>
    <x v="2"/>
  </r>
  <r>
    <n v="575"/>
    <n v="29"/>
    <x v="1"/>
    <x v="0"/>
    <n v="198"/>
    <n v="62"/>
    <x v="5"/>
    <x v="19"/>
    <n v="875"/>
    <n v="103"/>
    <n v="19094"/>
    <n v="1.98"/>
    <x v="2"/>
    <n v="9.6"/>
    <n v="1690"/>
    <n v="58"/>
    <x v="1"/>
    <x v="2"/>
  </r>
  <r>
    <n v="576"/>
    <n v="27"/>
    <x v="1"/>
    <x v="0"/>
    <n v="172"/>
    <n v="65"/>
    <x v="3"/>
    <x v="42"/>
    <n v="996"/>
    <n v="169"/>
    <n v="7159"/>
    <n v="3.1"/>
    <x v="1"/>
    <n v="5.4"/>
    <n v="2565"/>
    <n v="89"/>
    <x v="3"/>
    <x v="0"/>
  </r>
  <r>
    <n v="577"/>
    <n v="18"/>
    <x v="4"/>
    <x v="2"/>
    <n v="168"/>
    <n v="93"/>
    <x v="1"/>
    <x v="31"/>
    <n v="251"/>
    <n v="178"/>
    <n v="4379"/>
    <n v="10.98"/>
    <x v="0"/>
    <n v="10"/>
    <n v="3324"/>
    <n v="60"/>
    <x v="3"/>
    <x v="2"/>
  </r>
  <r>
    <n v="578"/>
    <n v="36"/>
    <x v="0"/>
    <x v="0"/>
    <n v="154"/>
    <n v="112"/>
    <x v="0"/>
    <x v="25"/>
    <n v="360"/>
    <n v="96"/>
    <n v="13041"/>
    <n v="13.32"/>
    <x v="2"/>
    <n v="7.5"/>
    <n v="3911"/>
    <n v="88"/>
    <x v="2"/>
    <x v="2"/>
  </r>
  <r>
    <n v="579"/>
    <n v="51"/>
    <x v="3"/>
    <x v="1"/>
    <n v="182"/>
    <n v="63"/>
    <x v="3"/>
    <x v="53"/>
    <n v="552"/>
    <n v="167"/>
    <n v="11183"/>
    <n v="11.48"/>
    <x v="0"/>
    <n v="4.4000000000000004"/>
    <n v="3278"/>
    <n v="60"/>
    <x v="0"/>
    <x v="2"/>
  </r>
  <r>
    <n v="580"/>
    <n v="58"/>
    <x v="2"/>
    <x v="2"/>
    <n v="195"/>
    <n v="52"/>
    <x v="5"/>
    <x v="15"/>
    <n v="947"/>
    <n v="168"/>
    <n v="1284"/>
    <n v="3.68"/>
    <x v="1"/>
    <n v="7.1"/>
    <n v="1804"/>
    <n v="51"/>
    <x v="2"/>
    <x v="2"/>
  </r>
  <r>
    <n v="581"/>
    <n v="19"/>
    <x v="4"/>
    <x v="0"/>
    <n v="170"/>
    <n v="83"/>
    <x v="0"/>
    <x v="88"/>
    <n v="756"/>
    <n v="103"/>
    <n v="19558"/>
    <n v="3.27"/>
    <x v="0"/>
    <n v="7.6"/>
    <n v="3887"/>
    <n v="89"/>
    <x v="2"/>
    <x v="1"/>
  </r>
  <r>
    <n v="582"/>
    <n v="39"/>
    <x v="0"/>
    <x v="0"/>
    <n v="188"/>
    <n v="54"/>
    <x v="2"/>
    <x v="59"/>
    <n v="798"/>
    <n v="104"/>
    <n v="10408"/>
    <n v="4.0999999999999996"/>
    <x v="2"/>
    <n v="9.9"/>
    <n v="1731"/>
    <n v="55"/>
    <x v="2"/>
    <x v="0"/>
  </r>
  <r>
    <n v="583"/>
    <n v="20"/>
    <x v="4"/>
    <x v="1"/>
    <n v="161"/>
    <n v="63"/>
    <x v="1"/>
    <x v="10"/>
    <n v="704"/>
    <n v="128"/>
    <n v="3952"/>
    <n v="3.74"/>
    <x v="2"/>
    <n v="7.3"/>
    <n v="2155"/>
    <n v="53"/>
    <x v="2"/>
    <x v="2"/>
  </r>
  <r>
    <n v="584"/>
    <n v="49"/>
    <x v="3"/>
    <x v="1"/>
    <n v="157"/>
    <n v="103"/>
    <x v="1"/>
    <x v="41"/>
    <n v="183"/>
    <n v="179"/>
    <n v="11994"/>
    <n v="7.93"/>
    <x v="1"/>
    <n v="7.6"/>
    <n v="3101"/>
    <n v="78"/>
    <x v="1"/>
    <x v="1"/>
  </r>
  <r>
    <n v="585"/>
    <n v="46"/>
    <x v="3"/>
    <x v="2"/>
    <n v="182"/>
    <n v="73"/>
    <x v="3"/>
    <x v="88"/>
    <n v="655"/>
    <n v="103"/>
    <n v="14656"/>
    <n v="5.19"/>
    <x v="1"/>
    <n v="4.5"/>
    <n v="1775"/>
    <n v="65"/>
    <x v="0"/>
    <x v="0"/>
  </r>
  <r>
    <n v="586"/>
    <n v="44"/>
    <x v="0"/>
    <x v="1"/>
    <n v="150"/>
    <n v="64"/>
    <x v="2"/>
    <x v="92"/>
    <n v="213"/>
    <n v="145"/>
    <n v="3284"/>
    <n v="6.81"/>
    <x v="2"/>
    <n v="6.6"/>
    <n v="2463"/>
    <n v="66"/>
    <x v="0"/>
    <x v="0"/>
  </r>
  <r>
    <n v="587"/>
    <n v="56"/>
    <x v="2"/>
    <x v="2"/>
    <n v="166"/>
    <n v="56"/>
    <x v="3"/>
    <x v="97"/>
    <n v="380"/>
    <n v="157"/>
    <n v="6422"/>
    <n v="11.24"/>
    <x v="1"/>
    <n v="5.7"/>
    <n v="1732"/>
    <n v="55"/>
    <x v="2"/>
    <x v="2"/>
  </r>
  <r>
    <n v="588"/>
    <n v="44"/>
    <x v="0"/>
    <x v="1"/>
    <n v="175"/>
    <n v="96"/>
    <x v="2"/>
    <x v="92"/>
    <n v="687"/>
    <n v="133"/>
    <n v="2015"/>
    <n v="14.58"/>
    <x v="0"/>
    <n v="8.3000000000000007"/>
    <n v="3244"/>
    <n v="54"/>
    <x v="3"/>
    <x v="1"/>
  </r>
  <r>
    <n v="589"/>
    <n v="47"/>
    <x v="3"/>
    <x v="0"/>
    <n v="187"/>
    <n v="78"/>
    <x v="1"/>
    <x v="43"/>
    <n v="771"/>
    <n v="96"/>
    <n v="11052"/>
    <n v="6.29"/>
    <x v="2"/>
    <n v="4.7"/>
    <n v="2827"/>
    <n v="58"/>
    <x v="2"/>
    <x v="1"/>
  </r>
  <r>
    <n v="590"/>
    <n v="35"/>
    <x v="0"/>
    <x v="0"/>
    <n v="188"/>
    <n v="114"/>
    <x v="0"/>
    <x v="46"/>
    <n v="530"/>
    <n v="97"/>
    <n v="2155"/>
    <n v="6.87"/>
    <x v="2"/>
    <n v="5.0999999999999996"/>
    <n v="3505"/>
    <n v="69"/>
    <x v="0"/>
    <x v="0"/>
  </r>
  <r>
    <n v="591"/>
    <n v="32"/>
    <x v="1"/>
    <x v="1"/>
    <n v="164"/>
    <n v="97"/>
    <x v="0"/>
    <x v="29"/>
    <n v="516"/>
    <n v="87"/>
    <n v="4164"/>
    <n v="3.73"/>
    <x v="0"/>
    <n v="7.4"/>
    <n v="2899"/>
    <n v="80"/>
    <x v="3"/>
    <x v="0"/>
  </r>
  <r>
    <n v="592"/>
    <n v="41"/>
    <x v="0"/>
    <x v="0"/>
    <n v="165"/>
    <n v="112"/>
    <x v="0"/>
    <x v="55"/>
    <n v="771"/>
    <n v="157"/>
    <n v="1601"/>
    <n v="5.65"/>
    <x v="0"/>
    <n v="5"/>
    <n v="2949"/>
    <n v="54"/>
    <x v="2"/>
    <x v="1"/>
  </r>
  <r>
    <n v="593"/>
    <n v="22"/>
    <x v="4"/>
    <x v="2"/>
    <n v="180"/>
    <n v="57"/>
    <x v="5"/>
    <x v="106"/>
    <n v="252"/>
    <n v="119"/>
    <n v="8816"/>
    <n v="10.32"/>
    <x v="2"/>
    <n v="9.6999999999999993"/>
    <n v="3876"/>
    <n v="51"/>
    <x v="1"/>
    <x v="0"/>
  </r>
  <r>
    <n v="594"/>
    <n v="34"/>
    <x v="1"/>
    <x v="2"/>
    <n v="156"/>
    <n v="73"/>
    <x v="1"/>
    <x v="92"/>
    <n v="779"/>
    <n v="120"/>
    <n v="3672"/>
    <n v="3.67"/>
    <x v="0"/>
    <n v="4.5"/>
    <n v="3189"/>
    <n v="86"/>
    <x v="2"/>
    <x v="1"/>
  </r>
  <r>
    <n v="595"/>
    <n v="24"/>
    <x v="4"/>
    <x v="0"/>
    <n v="172"/>
    <n v="104"/>
    <x v="1"/>
    <x v="89"/>
    <n v="172"/>
    <n v="102"/>
    <n v="11377"/>
    <n v="2.72"/>
    <x v="0"/>
    <n v="6.1"/>
    <n v="2108"/>
    <n v="62"/>
    <x v="0"/>
    <x v="1"/>
  </r>
  <r>
    <n v="596"/>
    <n v="18"/>
    <x v="4"/>
    <x v="2"/>
    <n v="168"/>
    <n v="113"/>
    <x v="2"/>
    <x v="43"/>
    <n v="101"/>
    <n v="140"/>
    <n v="19947"/>
    <n v="2.84"/>
    <x v="0"/>
    <n v="8"/>
    <n v="3790"/>
    <n v="53"/>
    <x v="1"/>
    <x v="0"/>
  </r>
  <r>
    <n v="597"/>
    <n v="46"/>
    <x v="3"/>
    <x v="2"/>
    <n v="157"/>
    <n v="54"/>
    <x v="1"/>
    <x v="70"/>
    <n v="702"/>
    <n v="137"/>
    <n v="18594"/>
    <n v="14.36"/>
    <x v="0"/>
    <n v="6.9"/>
    <n v="3611"/>
    <n v="82"/>
    <x v="2"/>
    <x v="2"/>
  </r>
  <r>
    <n v="598"/>
    <n v="32"/>
    <x v="1"/>
    <x v="0"/>
    <n v="172"/>
    <n v="72"/>
    <x v="4"/>
    <x v="4"/>
    <n v="882"/>
    <n v="166"/>
    <n v="9652"/>
    <n v="6.35"/>
    <x v="0"/>
    <n v="7.6"/>
    <n v="3718"/>
    <n v="72"/>
    <x v="1"/>
    <x v="1"/>
  </r>
  <r>
    <n v="599"/>
    <n v="20"/>
    <x v="4"/>
    <x v="2"/>
    <n v="162"/>
    <n v="57"/>
    <x v="5"/>
    <x v="10"/>
    <n v="924"/>
    <n v="105"/>
    <n v="16903"/>
    <n v="10.31"/>
    <x v="0"/>
    <n v="9.1999999999999993"/>
    <n v="3189"/>
    <n v="59"/>
    <x v="0"/>
    <x v="0"/>
  </r>
  <r>
    <n v="600"/>
    <n v="40"/>
    <x v="0"/>
    <x v="0"/>
    <n v="176"/>
    <n v="58"/>
    <x v="4"/>
    <x v="109"/>
    <n v="910"/>
    <n v="168"/>
    <n v="17692"/>
    <n v="2.02"/>
    <x v="1"/>
    <n v="7.5"/>
    <n v="2654"/>
    <n v="54"/>
    <x v="2"/>
    <x v="0"/>
  </r>
  <r>
    <n v="601"/>
    <n v="53"/>
    <x v="3"/>
    <x v="0"/>
    <n v="192"/>
    <n v="111"/>
    <x v="2"/>
    <x v="67"/>
    <n v="887"/>
    <n v="139"/>
    <n v="18073"/>
    <n v="1.3"/>
    <x v="0"/>
    <n v="7.1"/>
    <n v="2408"/>
    <n v="77"/>
    <x v="3"/>
    <x v="1"/>
  </r>
  <r>
    <n v="602"/>
    <n v="44"/>
    <x v="0"/>
    <x v="2"/>
    <n v="153"/>
    <n v="108"/>
    <x v="5"/>
    <x v="0"/>
    <n v="343"/>
    <n v="84"/>
    <n v="14139"/>
    <n v="12.37"/>
    <x v="2"/>
    <n v="6.3"/>
    <n v="2197"/>
    <n v="73"/>
    <x v="2"/>
    <x v="0"/>
  </r>
  <r>
    <n v="603"/>
    <n v="36"/>
    <x v="0"/>
    <x v="0"/>
    <n v="188"/>
    <n v="81"/>
    <x v="4"/>
    <x v="5"/>
    <n v="720"/>
    <n v="147"/>
    <n v="7133"/>
    <n v="4.62"/>
    <x v="0"/>
    <n v="5.2"/>
    <n v="2505"/>
    <n v="85"/>
    <x v="1"/>
    <x v="0"/>
  </r>
  <r>
    <n v="604"/>
    <n v="43"/>
    <x v="0"/>
    <x v="1"/>
    <n v="157"/>
    <n v="102"/>
    <x v="0"/>
    <x v="30"/>
    <n v="253"/>
    <n v="99"/>
    <n v="19057"/>
    <n v="7.07"/>
    <x v="2"/>
    <n v="5.6"/>
    <n v="2448"/>
    <n v="75"/>
    <x v="3"/>
    <x v="1"/>
  </r>
  <r>
    <n v="605"/>
    <n v="39"/>
    <x v="0"/>
    <x v="2"/>
    <n v="154"/>
    <n v="63"/>
    <x v="4"/>
    <x v="18"/>
    <n v="484"/>
    <n v="161"/>
    <n v="12347"/>
    <n v="11.66"/>
    <x v="0"/>
    <n v="7.4"/>
    <n v="1962"/>
    <n v="57"/>
    <x v="0"/>
    <x v="2"/>
  </r>
  <r>
    <n v="606"/>
    <n v="22"/>
    <x v="4"/>
    <x v="2"/>
    <n v="178"/>
    <n v="57"/>
    <x v="5"/>
    <x v="87"/>
    <n v="245"/>
    <n v="128"/>
    <n v="3931"/>
    <n v="4.01"/>
    <x v="0"/>
    <n v="6.3"/>
    <n v="1569"/>
    <n v="83"/>
    <x v="0"/>
    <x v="2"/>
  </r>
  <r>
    <n v="607"/>
    <n v="59"/>
    <x v="2"/>
    <x v="1"/>
    <n v="156"/>
    <n v="112"/>
    <x v="1"/>
    <x v="62"/>
    <n v="903"/>
    <n v="114"/>
    <n v="10311"/>
    <n v="14.76"/>
    <x v="2"/>
    <n v="8.6999999999999993"/>
    <n v="3423"/>
    <n v="89"/>
    <x v="1"/>
    <x v="0"/>
  </r>
  <r>
    <n v="608"/>
    <n v="29"/>
    <x v="1"/>
    <x v="0"/>
    <n v="196"/>
    <n v="103"/>
    <x v="2"/>
    <x v="33"/>
    <n v="300"/>
    <n v="88"/>
    <n v="19584"/>
    <n v="8.76"/>
    <x v="2"/>
    <n v="4.5999999999999996"/>
    <n v="2677"/>
    <n v="88"/>
    <x v="1"/>
    <x v="0"/>
  </r>
  <r>
    <n v="609"/>
    <n v="35"/>
    <x v="0"/>
    <x v="1"/>
    <n v="165"/>
    <n v="53"/>
    <x v="5"/>
    <x v="8"/>
    <n v="278"/>
    <n v="171"/>
    <n v="4901"/>
    <n v="7.58"/>
    <x v="1"/>
    <n v="6.1"/>
    <n v="2702"/>
    <n v="69"/>
    <x v="3"/>
    <x v="1"/>
  </r>
  <r>
    <n v="610"/>
    <n v="52"/>
    <x v="3"/>
    <x v="2"/>
    <n v="195"/>
    <n v="116"/>
    <x v="5"/>
    <x v="43"/>
    <n v="788"/>
    <n v="121"/>
    <n v="8190"/>
    <n v="10.16"/>
    <x v="1"/>
    <n v="4.4000000000000004"/>
    <n v="2455"/>
    <n v="59"/>
    <x v="3"/>
    <x v="1"/>
  </r>
  <r>
    <n v="611"/>
    <n v="20"/>
    <x v="4"/>
    <x v="0"/>
    <n v="182"/>
    <n v="107"/>
    <x v="2"/>
    <x v="41"/>
    <n v="683"/>
    <n v="125"/>
    <n v="16889"/>
    <n v="4.97"/>
    <x v="0"/>
    <n v="9.3000000000000007"/>
    <n v="2383"/>
    <n v="51"/>
    <x v="0"/>
    <x v="0"/>
  </r>
  <r>
    <n v="612"/>
    <n v="51"/>
    <x v="3"/>
    <x v="0"/>
    <n v="178"/>
    <n v="109"/>
    <x v="1"/>
    <x v="48"/>
    <n v="991"/>
    <n v="112"/>
    <n v="4419"/>
    <n v="0.89"/>
    <x v="1"/>
    <n v="6.5"/>
    <n v="3634"/>
    <n v="59"/>
    <x v="0"/>
    <x v="2"/>
  </r>
  <r>
    <n v="613"/>
    <n v="41"/>
    <x v="0"/>
    <x v="1"/>
    <n v="183"/>
    <n v="104"/>
    <x v="1"/>
    <x v="31"/>
    <n v="487"/>
    <n v="100"/>
    <n v="9972"/>
    <n v="1.67"/>
    <x v="0"/>
    <n v="6.3"/>
    <n v="1572"/>
    <n v="54"/>
    <x v="2"/>
    <x v="0"/>
  </r>
  <r>
    <n v="614"/>
    <n v="35"/>
    <x v="0"/>
    <x v="0"/>
    <n v="162"/>
    <n v="75"/>
    <x v="3"/>
    <x v="12"/>
    <n v="540"/>
    <n v="104"/>
    <n v="16018"/>
    <n v="14.06"/>
    <x v="1"/>
    <n v="6.6"/>
    <n v="3207"/>
    <n v="53"/>
    <x v="1"/>
    <x v="1"/>
  </r>
  <r>
    <n v="615"/>
    <n v="30"/>
    <x v="1"/>
    <x v="0"/>
    <n v="185"/>
    <n v="56"/>
    <x v="0"/>
    <x v="103"/>
    <n v="230"/>
    <n v="150"/>
    <n v="18915"/>
    <n v="8.8699999999999992"/>
    <x v="1"/>
    <n v="5.3"/>
    <n v="3474"/>
    <n v="57"/>
    <x v="3"/>
    <x v="0"/>
  </r>
  <r>
    <n v="616"/>
    <n v="34"/>
    <x v="1"/>
    <x v="1"/>
    <n v="152"/>
    <n v="103"/>
    <x v="4"/>
    <x v="63"/>
    <n v="365"/>
    <n v="131"/>
    <n v="3623"/>
    <n v="5.33"/>
    <x v="2"/>
    <n v="9.5"/>
    <n v="3765"/>
    <n v="69"/>
    <x v="1"/>
    <x v="1"/>
  </r>
  <r>
    <n v="617"/>
    <n v="20"/>
    <x v="4"/>
    <x v="2"/>
    <n v="171"/>
    <n v="95"/>
    <x v="4"/>
    <x v="46"/>
    <n v="161"/>
    <n v="169"/>
    <n v="14395"/>
    <n v="6.98"/>
    <x v="2"/>
    <n v="5.7"/>
    <n v="1908"/>
    <n v="58"/>
    <x v="2"/>
    <x v="2"/>
  </r>
  <r>
    <n v="618"/>
    <n v="58"/>
    <x v="2"/>
    <x v="1"/>
    <n v="189"/>
    <n v="111"/>
    <x v="3"/>
    <x v="0"/>
    <n v="523"/>
    <n v="171"/>
    <n v="5701"/>
    <n v="13.79"/>
    <x v="0"/>
    <n v="6.7"/>
    <n v="2248"/>
    <n v="70"/>
    <x v="0"/>
    <x v="1"/>
  </r>
  <r>
    <n v="619"/>
    <n v="37"/>
    <x v="0"/>
    <x v="0"/>
    <n v="197"/>
    <n v="82"/>
    <x v="2"/>
    <x v="98"/>
    <n v="876"/>
    <n v="136"/>
    <n v="13794"/>
    <n v="11.44"/>
    <x v="1"/>
    <n v="6.1"/>
    <n v="2473"/>
    <n v="88"/>
    <x v="1"/>
    <x v="0"/>
  </r>
  <r>
    <n v="620"/>
    <n v="46"/>
    <x v="3"/>
    <x v="0"/>
    <n v="179"/>
    <n v="95"/>
    <x v="5"/>
    <x v="53"/>
    <n v="526"/>
    <n v="123"/>
    <n v="6311"/>
    <n v="4.05"/>
    <x v="0"/>
    <n v="6"/>
    <n v="2031"/>
    <n v="68"/>
    <x v="0"/>
    <x v="1"/>
  </r>
  <r>
    <n v="621"/>
    <n v="38"/>
    <x v="0"/>
    <x v="1"/>
    <n v="172"/>
    <n v="112"/>
    <x v="2"/>
    <x v="3"/>
    <n v="830"/>
    <n v="128"/>
    <n v="9021"/>
    <n v="1.17"/>
    <x v="2"/>
    <n v="6.3"/>
    <n v="2728"/>
    <n v="63"/>
    <x v="2"/>
    <x v="1"/>
  </r>
  <r>
    <n v="622"/>
    <n v="30"/>
    <x v="1"/>
    <x v="2"/>
    <n v="183"/>
    <n v="105"/>
    <x v="1"/>
    <x v="6"/>
    <n v="707"/>
    <n v="106"/>
    <n v="8003"/>
    <n v="4.1100000000000003"/>
    <x v="2"/>
    <n v="7.6"/>
    <n v="3024"/>
    <n v="76"/>
    <x v="2"/>
    <x v="0"/>
  </r>
  <r>
    <n v="623"/>
    <n v="32"/>
    <x v="1"/>
    <x v="0"/>
    <n v="185"/>
    <n v="114"/>
    <x v="4"/>
    <x v="88"/>
    <n v="465"/>
    <n v="86"/>
    <n v="17535"/>
    <n v="4.8499999999999996"/>
    <x v="2"/>
    <n v="6.9"/>
    <n v="2365"/>
    <n v="77"/>
    <x v="2"/>
    <x v="0"/>
  </r>
  <r>
    <n v="624"/>
    <n v="30"/>
    <x v="1"/>
    <x v="1"/>
    <n v="171"/>
    <n v="107"/>
    <x v="2"/>
    <x v="25"/>
    <n v="468"/>
    <n v="121"/>
    <n v="18568"/>
    <n v="2.39"/>
    <x v="0"/>
    <n v="8.9"/>
    <n v="2514"/>
    <n v="55"/>
    <x v="0"/>
    <x v="0"/>
  </r>
  <r>
    <n v="625"/>
    <n v="32"/>
    <x v="1"/>
    <x v="1"/>
    <n v="180"/>
    <n v="68"/>
    <x v="0"/>
    <x v="88"/>
    <n v="761"/>
    <n v="126"/>
    <n v="15636"/>
    <n v="7.92"/>
    <x v="2"/>
    <n v="9.9"/>
    <n v="2464"/>
    <n v="80"/>
    <x v="2"/>
    <x v="2"/>
  </r>
  <r>
    <n v="626"/>
    <n v="57"/>
    <x v="2"/>
    <x v="0"/>
    <n v="174"/>
    <n v="104"/>
    <x v="1"/>
    <x v="72"/>
    <n v="148"/>
    <n v="86"/>
    <n v="13089"/>
    <n v="9.2799999999999994"/>
    <x v="2"/>
    <n v="7.8"/>
    <n v="3262"/>
    <n v="73"/>
    <x v="1"/>
    <x v="0"/>
  </r>
  <r>
    <n v="627"/>
    <n v="19"/>
    <x v="4"/>
    <x v="2"/>
    <n v="157"/>
    <n v="94"/>
    <x v="3"/>
    <x v="50"/>
    <n v="273"/>
    <n v="146"/>
    <n v="14053"/>
    <n v="9.9499999999999993"/>
    <x v="1"/>
    <n v="5.9"/>
    <n v="3591"/>
    <n v="78"/>
    <x v="2"/>
    <x v="2"/>
  </r>
  <r>
    <n v="628"/>
    <n v="20"/>
    <x v="4"/>
    <x v="0"/>
    <n v="188"/>
    <n v="118"/>
    <x v="5"/>
    <x v="26"/>
    <n v="318"/>
    <n v="172"/>
    <n v="18688"/>
    <n v="4.84"/>
    <x v="2"/>
    <n v="10"/>
    <n v="3846"/>
    <n v="60"/>
    <x v="1"/>
    <x v="2"/>
  </r>
  <r>
    <n v="629"/>
    <n v="55"/>
    <x v="2"/>
    <x v="1"/>
    <n v="151"/>
    <n v="80"/>
    <x v="3"/>
    <x v="97"/>
    <n v="408"/>
    <n v="156"/>
    <n v="18588"/>
    <n v="10.93"/>
    <x v="2"/>
    <n v="7"/>
    <n v="2054"/>
    <n v="54"/>
    <x v="3"/>
    <x v="1"/>
  </r>
  <r>
    <n v="630"/>
    <n v="55"/>
    <x v="2"/>
    <x v="1"/>
    <n v="159"/>
    <n v="69"/>
    <x v="1"/>
    <x v="35"/>
    <n v="473"/>
    <n v="141"/>
    <n v="17287"/>
    <n v="11.19"/>
    <x v="1"/>
    <n v="4.7"/>
    <n v="2509"/>
    <n v="52"/>
    <x v="2"/>
    <x v="2"/>
  </r>
  <r>
    <n v="631"/>
    <n v="28"/>
    <x v="1"/>
    <x v="1"/>
    <n v="187"/>
    <n v="105"/>
    <x v="1"/>
    <x v="58"/>
    <n v="133"/>
    <n v="96"/>
    <n v="11601"/>
    <n v="2.91"/>
    <x v="0"/>
    <n v="4.5999999999999996"/>
    <n v="1793"/>
    <n v="85"/>
    <x v="1"/>
    <x v="2"/>
  </r>
  <r>
    <n v="632"/>
    <n v="54"/>
    <x v="3"/>
    <x v="2"/>
    <n v="196"/>
    <n v="105"/>
    <x v="5"/>
    <x v="50"/>
    <n v="418"/>
    <n v="102"/>
    <n v="5460"/>
    <n v="13.14"/>
    <x v="1"/>
    <n v="9.9"/>
    <n v="3398"/>
    <n v="70"/>
    <x v="1"/>
    <x v="1"/>
  </r>
  <r>
    <n v="633"/>
    <n v="49"/>
    <x v="3"/>
    <x v="1"/>
    <n v="196"/>
    <n v="78"/>
    <x v="0"/>
    <x v="72"/>
    <n v="874"/>
    <n v="176"/>
    <n v="14245"/>
    <n v="4.67"/>
    <x v="2"/>
    <n v="7.4"/>
    <n v="1643"/>
    <n v="81"/>
    <x v="3"/>
    <x v="1"/>
  </r>
  <r>
    <n v="634"/>
    <n v="29"/>
    <x v="1"/>
    <x v="0"/>
    <n v="178"/>
    <n v="99"/>
    <x v="0"/>
    <x v="96"/>
    <n v="653"/>
    <n v="153"/>
    <n v="2157"/>
    <n v="1.1499999999999999"/>
    <x v="2"/>
    <n v="8.1999999999999993"/>
    <n v="3753"/>
    <n v="51"/>
    <x v="1"/>
    <x v="0"/>
  </r>
  <r>
    <n v="635"/>
    <n v="18"/>
    <x v="4"/>
    <x v="1"/>
    <n v="163"/>
    <n v="87"/>
    <x v="0"/>
    <x v="9"/>
    <n v="298"/>
    <n v="83"/>
    <n v="14054"/>
    <n v="14.56"/>
    <x v="0"/>
    <n v="7.6"/>
    <n v="1826"/>
    <n v="59"/>
    <x v="1"/>
    <x v="0"/>
  </r>
  <r>
    <n v="636"/>
    <n v="56"/>
    <x v="2"/>
    <x v="0"/>
    <n v="184"/>
    <n v="90"/>
    <x v="5"/>
    <x v="10"/>
    <n v="549"/>
    <n v="119"/>
    <n v="17160"/>
    <n v="1.17"/>
    <x v="1"/>
    <n v="8.1"/>
    <n v="2357"/>
    <n v="55"/>
    <x v="1"/>
    <x v="2"/>
  </r>
  <r>
    <n v="637"/>
    <n v="31"/>
    <x v="1"/>
    <x v="0"/>
    <n v="186"/>
    <n v="89"/>
    <x v="1"/>
    <x v="63"/>
    <n v="261"/>
    <n v="178"/>
    <n v="14936"/>
    <n v="6.85"/>
    <x v="2"/>
    <n v="8.4"/>
    <n v="2291"/>
    <n v="57"/>
    <x v="3"/>
    <x v="1"/>
  </r>
  <r>
    <n v="638"/>
    <n v="23"/>
    <x v="4"/>
    <x v="2"/>
    <n v="160"/>
    <n v="65"/>
    <x v="1"/>
    <x v="32"/>
    <n v="952"/>
    <n v="167"/>
    <n v="18505"/>
    <n v="0.54"/>
    <x v="1"/>
    <n v="8.1"/>
    <n v="3310"/>
    <n v="63"/>
    <x v="0"/>
    <x v="1"/>
  </r>
  <r>
    <n v="639"/>
    <n v="25"/>
    <x v="1"/>
    <x v="1"/>
    <n v="150"/>
    <n v="79"/>
    <x v="2"/>
    <x v="98"/>
    <n v="292"/>
    <n v="152"/>
    <n v="13704"/>
    <n v="3.03"/>
    <x v="2"/>
    <n v="5.3"/>
    <n v="2137"/>
    <n v="79"/>
    <x v="2"/>
    <x v="1"/>
  </r>
  <r>
    <n v="640"/>
    <n v="44"/>
    <x v="0"/>
    <x v="2"/>
    <n v="197"/>
    <n v="109"/>
    <x v="2"/>
    <x v="65"/>
    <n v="146"/>
    <n v="177"/>
    <n v="2813"/>
    <n v="1.23"/>
    <x v="0"/>
    <n v="7.2"/>
    <n v="2636"/>
    <n v="83"/>
    <x v="1"/>
    <x v="2"/>
  </r>
  <r>
    <n v="641"/>
    <n v="51"/>
    <x v="3"/>
    <x v="0"/>
    <n v="180"/>
    <n v="71"/>
    <x v="2"/>
    <x v="72"/>
    <n v="916"/>
    <n v="117"/>
    <n v="9000"/>
    <n v="0.98"/>
    <x v="1"/>
    <n v="7.8"/>
    <n v="3610"/>
    <n v="68"/>
    <x v="1"/>
    <x v="0"/>
  </r>
  <r>
    <n v="642"/>
    <n v="57"/>
    <x v="2"/>
    <x v="0"/>
    <n v="158"/>
    <n v="77"/>
    <x v="5"/>
    <x v="58"/>
    <n v="949"/>
    <n v="86"/>
    <n v="1720"/>
    <n v="3.5"/>
    <x v="2"/>
    <n v="9.6"/>
    <n v="3775"/>
    <n v="55"/>
    <x v="3"/>
    <x v="2"/>
  </r>
  <r>
    <n v="643"/>
    <n v="44"/>
    <x v="0"/>
    <x v="2"/>
    <n v="162"/>
    <n v="82"/>
    <x v="5"/>
    <x v="97"/>
    <n v="783"/>
    <n v="86"/>
    <n v="8403"/>
    <n v="7.14"/>
    <x v="0"/>
    <n v="5.8"/>
    <n v="1552"/>
    <n v="83"/>
    <x v="2"/>
    <x v="1"/>
  </r>
  <r>
    <n v="644"/>
    <n v="56"/>
    <x v="2"/>
    <x v="2"/>
    <n v="152"/>
    <n v="95"/>
    <x v="5"/>
    <x v="11"/>
    <n v="829"/>
    <n v="157"/>
    <n v="13167"/>
    <n v="6.18"/>
    <x v="1"/>
    <n v="5.9"/>
    <n v="3672"/>
    <n v="82"/>
    <x v="2"/>
    <x v="2"/>
  </r>
  <r>
    <n v="645"/>
    <n v="21"/>
    <x v="4"/>
    <x v="2"/>
    <n v="158"/>
    <n v="53"/>
    <x v="3"/>
    <x v="44"/>
    <n v="798"/>
    <n v="169"/>
    <n v="11523"/>
    <n v="4.67"/>
    <x v="2"/>
    <n v="8.1999999999999993"/>
    <n v="2329"/>
    <n v="73"/>
    <x v="0"/>
    <x v="2"/>
  </r>
  <r>
    <n v="646"/>
    <n v="47"/>
    <x v="3"/>
    <x v="0"/>
    <n v="192"/>
    <n v="51"/>
    <x v="1"/>
    <x v="85"/>
    <n v="491"/>
    <n v="166"/>
    <n v="5345"/>
    <n v="5.64"/>
    <x v="2"/>
    <n v="4.5999999999999996"/>
    <n v="2691"/>
    <n v="59"/>
    <x v="3"/>
    <x v="0"/>
  </r>
  <r>
    <n v="647"/>
    <n v="53"/>
    <x v="3"/>
    <x v="1"/>
    <n v="194"/>
    <n v="112"/>
    <x v="1"/>
    <x v="57"/>
    <n v="133"/>
    <n v="99"/>
    <n v="19797"/>
    <n v="9.84"/>
    <x v="2"/>
    <n v="6.8"/>
    <n v="2694"/>
    <n v="57"/>
    <x v="0"/>
    <x v="2"/>
  </r>
  <r>
    <n v="648"/>
    <n v="24"/>
    <x v="4"/>
    <x v="0"/>
    <n v="165"/>
    <n v="83"/>
    <x v="1"/>
    <x v="61"/>
    <n v="320"/>
    <n v="143"/>
    <n v="6974"/>
    <n v="6.11"/>
    <x v="1"/>
    <n v="9.4"/>
    <n v="3667"/>
    <n v="66"/>
    <x v="2"/>
    <x v="1"/>
  </r>
  <r>
    <n v="649"/>
    <n v="38"/>
    <x v="0"/>
    <x v="2"/>
    <n v="165"/>
    <n v="70"/>
    <x v="3"/>
    <x v="107"/>
    <n v="455"/>
    <n v="154"/>
    <n v="16537"/>
    <n v="6.23"/>
    <x v="0"/>
    <n v="5.9"/>
    <n v="2742"/>
    <n v="54"/>
    <x v="0"/>
    <x v="1"/>
  </r>
  <r>
    <n v="650"/>
    <n v="25"/>
    <x v="1"/>
    <x v="2"/>
    <n v="182"/>
    <n v="88"/>
    <x v="3"/>
    <x v="64"/>
    <n v="384"/>
    <n v="115"/>
    <n v="2609"/>
    <n v="4.87"/>
    <x v="0"/>
    <n v="8.5"/>
    <n v="3284"/>
    <n v="86"/>
    <x v="0"/>
    <x v="2"/>
  </r>
  <r>
    <n v="651"/>
    <n v="31"/>
    <x v="1"/>
    <x v="2"/>
    <n v="155"/>
    <n v="80"/>
    <x v="5"/>
    <x v="108"/>
    <n v="246"/>
    <n v="131"/>
    <n v="1277"/>
    <n v="3.77"/>
    <x v="1"/>
    <n v="4.4000000000000004"/>
    <n v="2186"/>
    <n v="58"/>
    <x v="3"/>
    <x v="2"/>
  </r>
  <r>
    <n v="652"/>
    <n v="22"/>
    <x v="4"/>
    <x v="0"/>
    <n v="184"/>
    <n v="114"/>
    <x v="5"/>
    <x v="22"/>
    <n v="178"/>
    <n v="124"/>
    <n v="3059"/>
    <n v="8.48"/>
    <x v="0"/>
    <n v="9.3000000000000007"/>
    <n v="2563"/>
    <n v="69"/>
    <x v="2"/>
    <x v="2"/>
  </r>
  <r>
    <n v="653"/>
    <n v="30"/>
    <x v="1"/>
    <x v="1"/>
    <n v="168"/>
    <n v="116"/>
    <x v="4"/>
    <x v="83"/>
    <n v="417"/>
    <n v="105"/>
    <n v="14070"/>
    <n v="6.23"/>
    <x v="1"/>
    <n v="6.1"/>
    <n v="2227"/>
    <n v="57"/>
    <x v="2"/>
    <x v="0"/>
  </r>
  <r>
    <n v="654"/>
    <n v="57"/>
    <x v="2"/>
    <x v="2"/>
    <n v="153"/>
    <n v="115"/>
    <x v="1"/>
    <x v="106"/>
    <n v="151"/>
    <n v="123"/>
    <n v="7721"/>
    <n v="1.4"/>
    <x v="1"/>
    <n v="7.6"/>
    <n v="3782"/>
    <n v="87"/>
    <x v="2"/>
    <x v="0"/>
  </r>
  <r>
    <n v="655"/>
    <n v="50"/>
    <x v="3"/>
    <x v="1"/>
    <n v="191"/>
    <n v="51"/>
    <x v="0"/>
    <x v="49"/>
    <n v="356"/>
    <n v="88"/>
    <n v="2814"/>
    <n v="10.039999999999999"/>
    <x v="2"/>
    <n v="8.1"/>
    <n v="2482"/>
    <n v="74"/>
    <x v="2"/>
    <x v="2"/>
  </r>
  <r>
    <n v="656"/>
    <n v="50"/>
    <x v="3"/>
    <x v="1"/>
    <n v="179"/>
    <n v="97"/>
    <x v="3"/>
    <x v="33"/>
    <n v="504"/>
    <n v="151"/>
    <n v="12213"/>
    <n v="7.76"/>
    <x v="2"/>
    <n v="8.3000000000000007"/>
    <n v="2252"/>
    <n v="73"/>
    <x v="1"/>
    <x v="1"/>
  </r>
  <r>
    <n v="657"/>
    <n v="31"/>
    <x v="1"/>
    <x v="1"/>
    <n v="174"/>
    <n v="63"/>
    <x v="1"/>
    <x v="100"/>
    <n v="376"/>
    <n v="143"/>
    <n v="15862"/>
    <n v="5.97"/>
    <x v="0"/>
    <n v="6.3"/>
    <n v="1507"/>
    <n v="75"/>
    <x v="2"/>
    <x v="1"/>
  </r>
  <r>
    <n v="658"/>
    <n v="49"/>
    <x v="3"/>
    <x v="2"/>
    <n v="168"/>
    <n v="56"/>
    <x v="0"/>
    <x v="21"/>
    <n v="997"/>
    <n v="140"/>
    <n v="3630"/>
    <n v="9.5299999999999994"/>
    <x v="1"/>
    <n v="7.3"/>
    <n v="3015"/>
    <n v="78"/>
    <x v="2"/>
    <x v="2"/>
  </r>
  <r>
    <n v="659"/>
    <n v="48"/>
    <x v="3"/>
    <x v="0"/>
    <n v="199"/>
    <n v="54"/>
    <x v="4"/>
    <x v="100"/>
    <n v="899"/>
    <n v="120"/>
    <n v="18985"/>
    <n v="3.27"/>
    <x v="2"/>
    <n v="7"/>
    <n v="3265"/>
    <n v="82"/>
    <x v="0"/>
    <x v="1"/>
  </r>
  <r>
    <n v="660"/>
    <n v="26"/>
    <x v="1"/>
    <x v="2"/>
    <n v="194"/>
    <n v="104"/>
    <x v="2"/>
    <x v="90"/>
    <n v="316"/>
    <n v="128"/>
    <n v="10077"/>
    <n v="9.2899999999999991"/>
    <x v="0"/>
    <n v="8"/>
    <n v="1818"/>
    <n v="51"/>
    <x v="2"/>
    <x v="1"/>
  </r>
  <r>
    <n v="661"/>
    <n v="32"/>
    <x v="1"/>
    <x v="2"/>
    <n v="164"/>
    <n v="116"/>
    <x v="5"/>
    <x v="0"/>
    <n v="388"/>
    <n v="92"/>
    <n v="12050"/>
    <n v="6.93"/>
    <x v="2"/>
    <n v="5.4"/>
    <n v="2347"/>
    <n v="63"/>
    <x v="1"/>
    <x v="2"/>
  </r>
  <r>
    <n v="662"/>
    <n v="49"/>
    <x v="3"/>
    <x v="1"/>
    <n v="160"/>
    <n v="60"/>
    <x v="5"/>
    <x v="26"/>
    <n v="210"/>
    <n v="159"/>
    <n v="18195"/>
    <n v="10.81"/>
    <x v="2"/>
    <n v="7.7"/>
    <n v="2178"/>
    <n v="67"/>
    <x v="2"/>
    <x v="1"/>
  </r>
  <r>
    <n v="663"/>
    <n v="58"/>
    <x v="2"/>
    <x v="0"/>
    <n v="178"/>
    <n v="96"/>
    <x v="1"/>
    <x v="60"/>
    <n v="937"/>
    <n v="162"/>
    <n v="19009"/>
    <n v="2.0299999999999998"/>
    <x v="1"/>
    <n v="9.5"/>
    <n v="1664"/>
    <n v="82"/>
    <x v="0"/>
    <x v="2"/>
  </r>
  <r>
    <n v="664"/>
    <n v="46"/>
    <x v="3"/>
    <x v="1"/>
    <n v="165"/>
    <n v="71"/>
    <x v="4"/>
    <x v="87"/>
    <n v="247"/>
    <n v="131"/>
    <n v="4656"/>
    <n v="11.5"/>
    <x v="2"/>
    <n v="8.6"/>
    <n v="3066"/>
    <n v="78"/>
    <x v="0"/>
    <x v="1"/>
  </r>
  <r>
    <n v="665"/>
    <n v="24"/>
    <x v="4"/>
    <x v="2"/>
    <n v="185"/>
    <n v="93"/>
    <x v="0"/>
    <x v="81"/>
    <n v="997"/>
    <n v="175"/>
    <n v="3878"/>
    <n v="14.91"/>
    <x v="1"/>
    <n v="9.1999999999999993"/>
    <n v="3613"/>
    <n v="64"/>
    <x v="2"/>
    <x v="0"/>
  </r>
  <r>
    <n v="666"/>
    <n v="32"/>
    <x v="1"/>
    <x v="1"/>
    <n v="171"/>
    <n v="93"/>
    <x v="0"/>
    <x v="54"/>
    <n v="343"/>
    <n v="155"/>
    <n v="11722"/>
    <n v="11.25"/>
    <x v="0"/>
    <n v="7.3"/>
    <n v="1776"/>
    <n v="67"/>
    <x v="0"/>
    <x v="1"/>
  </r>
  <r>
    <n v="667"/>
    <n v="18"/>
    <x v="4"/>
    <x v="2"/>
    <n v="155"/>
    <n v="102"/>
    <x v="2"/>
    <x v="82"/>
    <n v="457"/>
    <n v="90"/>
    <n v="12273"/>
    <n v="14.02"/>
    <x v="0"/>
    <n v="9.1"/>
    <n v="3492"/>
    <n v="89"/>
    <x v="2"/>
    <x v="1"/>
  </r>
  <r>
    <n v="668"/>
    <n v="44"/>
    <x v="0"/>
    <x v="1"/>
    <n v="190"/>
    <n v="108"/>
    <x v="2"/>
    <x v="106"/>
    <n v="326"/>
    <n v="151"/>
    <n v="13805"/>
    <n v="11.24"/>
    <x v="1"/>
    <n v="5.2"/>
    <n v="1928"/>
    <n v="87"/>
    <x v="2"/>
    <x v="0"/>
  </r>
  <r>
    <n v="669"/>
    <n v="45"/>
    <x v="3"/>
    <x v="2"/>
    <n v="169"/>
    <n v="56"/>
    <x v="4"/>
    <x v="51"/>
    <n v="567"/>
    <n v="114"/>
    <n v="10495"/>
    <n v="5.28"/>
    <x v="0"/>
    <n v="9.6999999999999993"/>
    <n v="1975"/>
    <n v="83"/>
    <x v="2"/>
    <x v="2"/>
  </r>
  <r>
    <n v="670"/>
    <n v="30"/>
    <x v="1"/>
    <x v="1"/>
    <n v="154"/>
    <n v="94"/>
    <x v="3"/>
    <x v="80"/>
    <n v="875"/>
    <n v="147"/>
    <n v="19130"/>
    <n v="13.81"/>
    <x v="0"/>
    <n v="9.8000000000000007"/>
    <n v="3269"/>
    <n v="61"/>
    <x v="3"/>
    <x v="1"/>
  </r>
  <r>
    <n v="671"/>
    <n v="51"/>
    <x v="3"/>
    <x v="2"/>
    <n v="171"/>
    <n v="81"/>
    <x v="4"/>
    <x v="71"/>
    <n v="811"/>
    <n v="96"/>
    <n v="9434"/>
    <n v="7.86"/>
    <x v="1"/>
    <n v="7.6"/>
    <n v="2815"/>
    <n v="69"/>
    <x v="0"/>
    <x v="2"/>
  </r>
  <r>
    <n v="672"/>
    <n v="32"/>
    <x v="1"/>
    <x v="0"/>
    <n v="165"/>
    <n v="89"/>
    <x v="5"/>
    <x v="47"/>
    <n v="451"/>
    <n v="122"/>
    <n v="6364"/>
    <n v="6.7"/>
    <x v="1"/>
    <n v="5.5"/>
    <n v="3685"/>
    <n v="86"/>
    <x v="0"/>
    <x v="1"/>
  </r>
  <r>
    <n v="673"/>
    <n v="53"/>
    <x v="3"/>
    <x v="0"/>
    <n v="169"/>
    <n v="84"/>
    <x v="3"/>
    <x v="28"/>
    <n v="188"/>
    <n v="92"/>
    <n v="9944"/>
    <n v="6.94"/>
    <x v="2"/>
    <n v="4.5"/>
    <n v="2859"/>
    <n v="71"/>
    <x v="0"/>
    <x v="1"/>
  </r>
  <r>
    <n v="674"/>
    <n v="33"/>
    <x v="1"/>
    <x v="2"/>
    <n v="165"/>
    <n v="112"/>
    <x v="2"/>
    <x v="50"/>
    <n v="318"/>
    <n v="173"/>
    <n v="6692"/>
    <n v="5.6"/>
    <x v="1"/>
    <n v="8.1"/>
    <n v="3287"/>
    <n v="80"/>
    <x v="1"/>
    <x v="0"/>
  </r>
  <r>
    <n v="675"/>
    <n v="23"/>
    <x v="4"/>
    <x v="2"/>
    <n v="174"/>
    <n v="98"/>
    <x v="2"/>
    <x v="49"/>
    <n v="372"/>
    <n v="82"/>
    <n v="3234"/>
    <n v="9.33"/>
    <x v="0"/>
    <n v="8.6999999999999993"/>
    <n v="1921"/>
    <n v="88"/>
    <x v="1"/>
    <x v="1"/>
  </r>
  <r>
    <n v="676"/>
    <n v="20"/>
    <x v="4"/>
    <x v="0"/>
    <n v="182"/>
    <n v="64"/>
    <x v="4"/>
    <x v="54"/>
    <n v="282"/>
    <n v="97"/>
    <n v="8308"/>
    <n v="1.1299999999999999"/>
    <x v="2"/>
    <n v="7.7"/>
    <n v="3514"/>
    <n v="80"/>
    <x v="3"/>
    <x v="0"/>
  </r>
  <r>
    <n v="677"/>
    <n v="39"/>
    <x v="0"/>
    <x v="0"/>
    <n v="199"/>
    <n v="106"/>
    <x v="2"/>
    <x v="99"/>
    <n v="991"/>
    <n v="141"/>
    <n v="3145"/>
    <n v="8.44"/>
    <x v="0"/>
    <n v="4.3"/>
    <n v="2371"/>
    <n v="79"/>
    <x v="1"/>
    <x v="2"/>
  </r>
  <r>
    <n v="678"/>
    <n v="20"/>
    <x v="4"/>
    <x v="0"/>
    <n v="180"/>
    <n v="113"/>
    <x v="3"/>
    <x v="90"/>
    <n v="700"/>
    <n v="172"/>
    <n v="9096"/>
    <n v="2.93"/>
    <x v="2"/>
    <n v="6.9"/>
    <n v="1568"/>
    <n v="61"/>
    <x v="3"/>
    <x v="2"/>
  </r>
  <r>
    <n v="679"/>
    <n v="54"/>
    <x v="3"/>
    <x v="2"/>
    <n v="187"/>
    <n v="96"/>
    <x v="1"/>
    <x v="78"/>
    <n v="561"/>
    <n v="162"/>
    <n v="18574"/>
    <n v="12.88"/>
    <x v="2"/>
    <n v="5"/>
    <n v="3479"/>
    <n v="86"/>
    <x v="1"/>
    <x v="0"/>
  </r>
  <r>
    <n v="680"/>
    <n v="57"/>
    <x v="2"/>
    <x v="2"/>
    <n v="166"/>
    <n v="94"/>
    <x v="5"/>
    <x v="107"/>
    <n v="188"/>
    <n v="172"/>
    <n v="7589"/>
    <n v="10"/>
    <x v="2"/>
    <n v="7.2"/>
    <n v="3124"/>
    <n v="57"/>
    <x v="2"/>
    <x v="1"/>
  </r>
  <r>
    <n v="681"/>
    <n v="57"/>
    <x v="2"/>
    <x v="2"/>
    <n v="184"/>
    <n v="96"/>
    <x v="0"/>
    <x v="78"/>
    <n v="789"/>
    <n v="150"/>
    <n v="15864"/>
    <n v="3.69"/>
    <x v="0"/>
    <n v="9.6"/>
    <n v="2003"/>
    <n v="62"/>
    <x v="0"/>
    <x v="2"/>
  </r>
  <r>
    <n v="682"/>
    <n v="36"/>
    <x v="0"/>
    <x v="1"/>
    <n v="165"/>
    <n v="112"/>
    <x v="5"/>
    <x v="75"/>
    <n v="229"/>
    <n v="99"/>
    <n v="14559"/>
    <n v="5.31"/>
    <x v="1"/>
    <n v="10"/>
    <n v="2838"/>
    <n v="65"/>
    <x v="3"/>
    <x v="1"/>
  </r>
  <r>
    <n v="683"/>
    <n v="45"/>
    <x v="3"/>
    <x v="1"/>
    <n v="168"/>
    <n v="73"/>
    <x v="0"/>
    <x v="56"/>
    <n v="419"/>
    <n v="175"/>
    <n v="6482"/>
    <n v="8.07"/>
    <x v="1"/>
    <n v="5.2"/>
    <n v="2645"/>
    <n v="50"/>
    <x v="1"/>
    <x v="0"/>
  </r>
  <r>
    <n v="684"/>
    <n v="52"/>
    <x v="3"/>
    <x v="0"/>
    <n v="154"/>
    <n v="55"/>
    <x v="1"/>
    <x v="92"/>
    <n v="274"/>
    <n v="121"/>
    <n v="5921"/>
    <n v="2.84"/>
    <x v="1"/>
    <n v="8.4"/>
    <n v="2882"/>
    <n v="81"/>
    <x v="1"/>
    <x v="0"/>
  </r>
  <r>
    <n v="685"/>
    <n v="28"/>
    <x v="1"/>
    <x v="2"/>
    <n v="158"/>
    <n v="101"/>
    <x v="2"/>
    <x v="27"/>
    <n v="558"/>
    <n v="172"/>
    <n v="9608"/>
    <n v="11.08"/>
    <x v="0"/>
    <n v="6.1"/>
    <n v="2455"/>
    <n v="62"/>
    <x v="1"/>
    <x v="1"/>
  </r>
  <r>
    <n v="686"/>
    <n v="40"/>
    <x v="0"/>
    <x v="2"/>
    <n v="176"/>
    <n v="50"/>
    <x v="5"/>
    <x v="73"/>
    <n v="789"/>
    <n v="91"/>
    <n v="1521"/>
    <n v="1.1499999999999999"/>
    <x v="2"/>
    <n v="9.6999999999999993"/>
    <n v="2736"/>
    <n v="67"/>
    <x v="0"/>
    <x v="0"/>
  </r>
  <r>
    <n v="687"/>
    <n v="19"/>
    <x v="4"/>
    <x v="1"/>
    <n v="198"/>
    <n v="71"/>
    <x v="2"/>
    <x v="3"/>
    <n v="104"/>
    <n v="126"/>
    <n v="6134"/>
    <n v="3.87"/>
    <x v="2"/>
    <n v="6.5"/>
    <n v="1644"/>
    <n v="56"/>
    <x v="0"/>
    <x v="1"/>
  </r>
  <r>
    <n v="688"/>
    <n v="55"/>
    <x v="2"/>
    <x v="0"/>
    <n v="151"/>
    <n v="78"/>
    <x v="3"/>
    <x v="78"/>
    <n v="928"/>
    <n v="119"/>
    <n v="5978"/>
    <n v="1.35"/>
    <x v="2"/>
    <n v="6.1"/>
    <n v="2773"/>
    <n v="87"/>
    <x v="1"/>
    <x v="1"/>
  </r>
  <r>
    <n v="689"/>
    <n v="50"/>
    <x v="3"/>
    <x v="0"/>
    <n v="177"/>
    <n v="59"/>
    <x v="0"/>
    <x v="30"/>
    <n v="246"/>
    <n v="134"/>
    <n v="15378"/>
    <n v="3.29"/>
    <x v="2"/>
    <n v="8"/>
    <n v="3742"/>
    <n v="61"/>
    <x v="0"/>
    <x v="1"/>
  </r>
  <r>
    <n v="690"/>
    <n v="43"/>
    <x v="0"/>
    <x v="1"/>
    <n v="165"/>
    <n v="79"/>
    <x v="2"/>
    <x v="50"/>
    <n v="882"/>
    <n v="103"/>
    <n v="6485"/>
    <n v="11.38"/>
    <x v="0"/>
    <n v="4.3"/>
    <n v="2117"/>
    <n v="50"/>
    <x v="3"/>
    <x v="1"/>
  </r>
  <r>
    <n v="691"/>
    <n v="42"/>
    <x v="0"/>
    <x v="2"/>
    <n v="177"/>
    <n v="77"/>
    <x v="1"/>
    <x v="49"/>
    <n v="604"/>
    <n v="126"/>
    <n v="15798"/>
    <n v="11.52"/>
    <x v="1"/>
    <n v="6.8"/>
    <n v="1659"/>
    <n v="80"/>
    <x v="0"/>
    <x v="2"/>
  </r>
  <r>
    <n v="692"/>
    <n v="55"/>
    <x v="2"/>
    <x v="1"/>
    <n v="178"/>
    <n v="93"/>
    <x v="1"/>
    <x v="98"/>
    <n v="748"/>
    <n v="100"/>
    <n v="13167"/>
    <n v="13.32"/>
    <x v="0"/>
    <n v="9.6"/>
    <n v="1645"/>
    <n v="51"/>
    <x v="3"/>
    <x v="0"/>
  </r>
  <r>
    <n v="693"/>
    <n v="58"/>
    <x v="2"/>
    <x v="1"/>
    <n v="192"/>
    <n v="71"/>
    <x v="3"/>
    <x v="80"/>
    <n v="487"/>
    <n v="148"/>
    <n v="4311"/>
    <n v="4.08"/>
    <x v="0"/>
    <n v="6.7"/>
    <n v="1951"/>
    <n v="73"/>
    <x v="0"/>
    <x v="0"/>
  </r>
  <r>
    <n v="694"/>
    <n v="29"/>
    <x v="1"/>
    <x v="2"/>
    <n v="199"/>
    <n v="53"/>
    <x v="5"/>
    <x v="63"/>
    <n v="800"/>
    <n v="161"/>
    <n v="17664"/>
    <n v="10.72"/>
    <x v="0"/>
    <n v="4.2"/>
    <n v="3583"/>
    <n v="88"/>
    <x v="1"/>
    <x v="0"/>
  </r>
  <r>
    <n v="695"/>
    <n v="58"/>
    <x v="2"/>
    <x v="0"/>
    <n v="155"/>
    <n v="71"/>
    <x v="0"/>
    <x v="23"/>
    <n v="834"/>
    <n v="148"/>
    <n v="16025"/>
    <n v="9.24"/>
    <x v="2"/>
    <n v="6"/>
    <n v="3259"/>
    <n v="85"/>
    <x v="2"/>
    <x v="1"/>
  </r>
  <r>
    <n v="696"/>
    <n v="52"/>
    <x v="3"/>
    <x v="1"/>
    <n v="169"/>
    <n v="80"/>
    <x v="0"/>
    <x v="101"/>
    <n v="696"/>
    <n v="122"/>
    <n v="14258"/>
    <n v="10.11"/>
    <x v="0"/>
    <n v="7.5"/>
    <n v="2679"/>
    <n v="88"/>
    <x v="3"/>
    <x v="0"/>
  </r>
  <r>
    <n v="697"/>
    <n v="51"/>
    <x v="3"/>
    <x v="0"/>
    <n v="191"/>
    <n v="87"/>
    <x v="5"/>
    <x v="50"/>
    <n v="709"/>
    <n v="124"/>
    <n v="18875"/>
    <n v="11.63"/>
    <x v="2"/>
    <n v="7.8"/>
    <n v="3117"/>
    <n v="76"/>
    <x v="1"/>
    <x v="1"/>
  </r>
  <r>
    <n v="698"/>
    <n v="53"/>
    <x v="3"/>
    <x v="2"/>
    <n v="194"/>
    <n v="91"/>
    <x v="4"/>
    <x v="81"/>
    <n v="912"/>
    <n v="109"/>
    <n v="16857"/>
    <n v="7.06"/>
    <x v="2"/>
    <n v="4.2"/>
    <n v="3147"/>
    <n v="76"/>
    <x v="3"/>
    <x v="0"/>
  </r>
  <r>
    <n v="699"/>
    <n v="44"/>
    <x v="0"/>
    <x v="0"/>
    <n v="163"/>
    <n v="117"/>
    <x v="2"/>
    <x v="22"/>
    <n v="202"/>
    <n v="96"/>
    <n v="9552"/>
    <n v="3.49"/>
    <x v="2"/>
    <n v="8.6"/>
    <n v="2696"/>
    <n v="73"/>
    <x v="1"/>
    <x v="1"/>
  </r>
  <r>
    <n v="700"/>
    <n v="28"/>
    <x v="1"/>
    <x v="1"/>
    <n v="175"/>
    <n v="101"/>
    <x v="4"/>
    <x v="35"/>
    <n v="684"/>
    <n v="123"/>
    <n v="19480"/>
    <n v="14.85"/>
    <x v="0"/>
    <n v="5.2"/>
    <n v="2588"/>
    <n v="53"/>
    <x v="3"/>
    <x v="1"/>
  </r>
  <r>
    <n v="701"/>
    <n v="18"/>
    <x v="4"/>
    <x v="0"/>
    <n v="154"/>
    <n v="69"/>
    <x v="4"/>
    <x v="80"/>
    <n v="396"/>
    <n v="121"/>
    <n v="5710"/>
    <n v="9.8699999999999992"/>
    <x v="0"/>
    <n v="9.3000000000000007"/>
    <n v="1680"/>
    <n v="59"/>
    <x v="0"/>
    <x v="2"/>
  </r>
  <r>
    <n v="702"/>
    <n v="36"/>
    <x v="0"/>
    <x v="0"/>
    <n v="198"/>
    <n v="65"/>
    <x v="2"/>
    <x v="1"/>
    <n v="665"/>
    <n v="89"/>
    <n v="2359"/>
    <n v="5.47"/>
    <x v="0"/>
    <n v="6.4"/>
    <n v="1732"/>
    <n v="50"/>
    <x v="1"/>
    <x v="2"/>
  </r>
  <r>
    <n v="703"/>
    <n v="22"/>
    <x v="4"/>
    <x v="2"/>
    <n v="185"/>
    <n v="97"/>
    <x v="0"/>
    <x v="101"/>
    <n v="129"/>
    <n v="115"/>
    <n v="15447"/>
    <n v="14.24"/>
    <x v="2"/>
    <n v="7.2"/>
    <n v="3818"/>
    <n v="76"/>
    <x v="0"/>
    <x v="1"/>
  </r>
  <r>
    <n v="704"/>
    <n v="23"/>
    <x v="4"/>
    <x v="0"/>
    <n v="191"/>
    <n v="92"/>
    <x v="2"/>
    <x v="72"/>
    <n v="440"/>
    <n v="138"/>
    <n v="2193"/>
    <n v="1.03"/>
    <x v="2"/>
    <n v="7.8"/>
    <n v="1961"/>
    <n v="72"/>
    <x v="0"/>
    <x v="2"/>
  </r>
  <r>
    <n v="705"/>
    <n v="50"/>
    <x v="3"/>
    <x v="1"/>
    <n v="178"/>
    <n v="117"/>
    <x v="3"/>
    <x v="27"/>
    <n v="896"/>
    <n v="139"/>
    <n v="3736"/>
    <n v="6.33"/>
    <x v="0"/>
    <n v="6.9"/>
    <n v="3962"/>
    <n v="56"/>
    <x v="1"/>
    <x v="0"/>
  </r>
  <r>
    <n v="706"/>
    <n v="34"/>
    <x v="1"/>
    <x v="1"/>
    <n v="175"/>
    <n v="64"/>
    <x v="5"/>
    <x v="66"/>
    <n v="170"/>
    <n v="90"/>
    <n v="18253"/>
    <n v="6.57"/>
    <x v="1"/>
    <n v="5.6"/>
    <n v="3677"/>
    <n v="66"/>
    <x v="1"/>
    <x v="2"/>
  </r>
  <r>
    <n v="707"/>
    <n v="30"/>
    <x v="1"/>
    <x v="2"/>
    <n v="163"/>
    <n v="54"/>
    <x v="3"/>
    <x v="105"/>
    <n v="608"/>
    <n v="89"/>
    <n v="8038"/>
    <n v="8.0299999999999994"/>
    <x v="0"/>
    <n v="6.4"/>
    <n v="3432"/>
    <n v="79"/>
    <x v="2"/>
    <x v="1"/>
  </r>
  <r>
    <n v="708"/>
    <n v="31"/>
    <x v="1"/>
    <x v="1"/>
    <n v="184"/>
    <n v="99"/>
    <x v="5"/>
    <x v="72"/>
    <n v="453"/>
    <n v="113"/>
    <n v="14083"/>
    <n v="13.51"/>
    <x v="0"/>
    <n v="8"/>
    <n v="2846"/>
    <n v="84"/>
    <x v="2"/>
    <x v="0"/>
  </r>
  <r>
    <n v="709"/>
    <n v="21"/>
    <x v="4"/>
    <x v="0"/>
    <n v="193"/>
    <n v="117"/>
    <x v="3"/>
    <x v="59"/>
    <n v="701"/>
    <n v="166"/>
    <n v="14250"/>
    <n v="1.96"/>
    <x v="0"/>
    <n v="4.4000000000000004"/>
    <n v="3100"/>
    <n v="83"/>
    <x v="0"/>
    <x v="0"/>
  </r>
  <r>
    <n v="710"/>
    <n v="19"/>
    <x v="4"/>
    <x v="1"/>
    <n v="171"/>
    <n v="107"/>
    <x v="0"/>
    <x v="97"/>
    <n v="895"/>
    <n v="114"/>
    <n v="8976"/>
    <n v="8.51"/>
    <x v="0"/>
    <n v="5.0999999999999996"/>
    <n v="2382"/>
    <n v="75"/>
    <x v="1"/>
    <x v="2"/>
  </r>
  <r>
    <n v="711"/>
    <n v="47"/>
    <x v="3"/>
    <x v="0"/>
    <n v="179"/>
    <n v="104"/>
    <x v="2"/>
    <x v="56"/>
    <n v="296"/>
    <n v="148"/>
    <n v="13390"/>
    <n v="2.2999999999999998"/>
    <x v="2"/>
    <n v="7.4"/>
    <n v="3130"/>
    <n v="62"/>
    <x v="2"/>
    <x v="1"/>
  </r>
  <r>
    <n v="712"/>
    <n v="41"/>
    <x v="0"/>
    <x v="2"/>
    <n v="188"/>
    <n v="50"/>
    <x v="4"/>
    <x v="86"/>
    <n v="821"/>
    <n v="136"/>
    <n v="14649"/>
    <n v="8.17"/>
    <x v="1"/>
    <n v="5.3"/>
    <n v="3707"/>
    <n v="64"/>
    <x v="0"/>
    <x v="0"/>
  </r>
  <r>
    <n v="713"/>
    <n v="29"/>
    <x v="1"/>
    <x v="0"/>
    <n v="183"/>
    <n v="108"/>
    <x v="2"/>
    <x v="59"/>
    <n v="631"/>
    <n v="114"/>
    <n v="11978"/>
    <n v="12.44"/>
    <x v="1"/>
    <n v="6.8"/>
    <n v="3201"/>
    <n v="63"/>
    <x v="2"/>
    <x v="0"/>
  </r>
  <r>
    <n v="714"/>
    <n v="52"/>
    <x v="3"/>
    <x v="0"/>
    <n v="181"/>
    <n v="75"/>
    <x v="0"/>
    <x v="108"/>
    <n v="790"/>
    <n v="94"/>
    <n v="12336"/>
    <n v="2.79"/>
    <x v="2"/>
    <n v="8.3000000000000007"/>
    <n v="1973"/>
    <n v="64"/>
    <x v="1"/>
    <x v="0"/>
  </r>
  <r>
    <n v="715"/>
    <n v="45"/>
    <x v="3"/>
    <x v="1"/>
    <n v="178"/>
    <n v="64"/>
    <x v="0"/>
    <x v="95"/>
    <n v="742"/>
    <n v="158"/>
    <n v="16562"/>
    <n v="6.3"/>
    <x v="2"/>
    <n v="5.7"/>
    <n v="1969"/>
    <n v="60"/>
    <x v="0"/>
    <x v="2"/>
  </r>
  <r>
    <n v="716"/>
    <n v="31"/>
    <x v="1"/>
    <x v="0"/>
    <n v="199"/>
    <n v="77"/>
    <x v="4"/>
    <x v="68"/>
    <n v="906"/>
    <n v="154"/>
    <n v="4996"/>
    <n v="8.57"/>
    <x v="2"/>
    <n v="7.4"/>
    <n v="3005"/>
    <n v="58"/>
    <x v="3"/>
    <x v="1"/>
  </r>
  <r>
    <n v="717"/>
    <n v="50"/>
    <x v="3"/>
    <x v="1"/>
    <n v="184"/>
    <n v="118"/>
    <x v="0"/>
    <x v="11"/>
    <n v="346"/>
    <n v="125"/>
    <n v="18286"/>
    <n v="12.44"/>
    <x v="2"/>
    <n v="6.2"/>
    <n v="2372"/>
    <n v="60"/>
    <x v="2"/>
    <x v="1"/>
  </r>
  <r>
    <n v="718"/>
    <n v="20"/>
    <x v="4"/>
    <x v="2"/>
    <n v="157"/>
    <n v="109"/>
    <x v="2"/>
    <x v="71"/>
    <n v="749"/>
    <n v="127"/>
    <n v="14757"/>
    <n v="2.94"/>
    <x v="2"/>
    <n v="8"/>
    <n v="3156"/>
    <n v="61"/>
    <x v="2"/>
    <x v="1"/>
  </r>
  <r>
    <n v="719"/>
    <n v="20"/>
    <x v="4"/>
    <x v="1"/>
    <n v="194"/>
    <n v="57"/>
    <x v="4"/>
    <x v="98"/>
    <n v="414"/>
    <n v="158"/>
    <n v="1596"/>
    <n v="9.3800000000000008"/>
    <x v="1"/>
    <n v="8.1"/>
    <n v="1543"/>
    <n v="79"/>
    <x v="0"/>
    <x v="1"/>
  </r>
  <r>
    <n v="720"/>
    <n v="50"/>
    <x v="3"/>
    <x v="1"/>
    <n v="184"/>
    <n v="50"/>
    <x v="5"/>
    <x v="106"/>
    <n v="266"/>
    <n v="141"/>
    <n v="17789"/>
    <n v="6.82"/>
    <x v="1"/>
    <n v="4.5999999999999996"/>
    <n v="1589"/>
    <n v="83"/>
    <x v="2"/>
    <x v="2"/>
  </r>
  <r>
    <n v="721"/>
    <n v="46"/>
    <x v="3"/>
    <x v="0"/>
    <n v="175"/>
    <n v="83"/>
    <x v="2"/>
    <x v="55"/>
    <n v="380"/>
    <n v="133"/>
    <n v="1748"/>
    <n v="5.0999999999999996"/>
    <x v="2"/>
    <n v="9.5"/>
    <n v="2419"/>
    <n v="63"/>
    <x v="0"/>
    <x v="0"/>
  </r>
  <r>
    <n v="722"/>
    <n v="19"/>
    <x v="4"/>
    <x v="1"/>
    <n v="198"/>
    <n v="113"/>
    <x v="4"/>
    <x v="7"/>
    <n v="961"/>
    <n v="163"/>
    <n v="19286"/>
    <n v="8.44"/>
    <x v="1"/>
    <n v="5.3"/>
    <n v="2459"/>
    <n v="77"/>
    <x v="1"/>
    <x v="2"/>
  </r>
  <r>
    <n v="723"/>
    <n v="57"/>
    <x v="2"/>
    <x v="0"/>
    <n v="153"/>
    <n v="103"/>
    <x v="0"/>
    <x v="73"/>
    <n v="236"/>
    <n v="92"/>
    <n v="6978"/>
    <n v="10.61"/>
    <x v="2"/>
    <n v="8.9"/>
    <n v="2537"/>
    <n v="61"/>
    <x v="2"/>
    <x v="2"/>
  </r>
  <r>
    <n v="724"/>
    <n v="31"/>
    <x v="1"/>
    <x v="0"/>
    <n v="165"/>
    <n v="105"/>
    <x v="4"/>
    <x v="108"/>
    <n v="309"/>
    <n v="117"/>
    <n v="12747"/>
    <n v="11.35"/>
    <x v="1"/>
    <n v="9.3000000000000007"/>
    <n v="1771"/>
    <n v="89"/>
    <x v="3"/>
    <x v="0"/>
  </r>
  <r>
    <n v="725"/>
    <n v="24"/>
    <x v="4"/>
    <x v="0"/>
    <n v="192"/>
    <n v="111"/>
    <x v="4"/>
    <x v="60"/>
    <n v="513"/>
    <n v="126"/>
    <n v="10204"/>
    <n v="4.66"/>
    <x v="1"/>
    <n v="5.4"/>
    <n v="3725"/>
    <n v="65"/>
    <x v="2"/>
    <x v="2"/>
  </r>
  <r>
    <n v="726"/>
    <n v="21"/>
    <x v="4"/>
    <x v="0"/>
    <n v="185"/>
    <n v="112"/>
    <x v="0"/>
    <x v="6"/>
    <n v="853"/>
    <n v="107"/>
    <n v="5504"/>
    <n v="9.61"/>
    <x v="2"/>
    <n v="8.6999999999999993"/>
    <n v="3866"/>
    <n v="87"/>
    <x v="0"/>
    <x v="1"/>
  </r>
  <r>
    <n v="727"/>
    <n v="30"/>
    <x v="1"/>
    <x v="0"/>
    <n v="151"/>
    <n v="71"/>
    <x v="3"/>
    <x v="66"/>
    <n v="501"/>
    <n v="81"/>
    <n v="12682"/>
    <n v="7.59"/>
    <x v="0"/>
    <n v="9.6999999999999993"/>
    <n v="3839"/>
    <n v="63"/>
    <x v="3"/>
    <x v="1"/>
  </r>
  <r>
    <n v="728"/>
    <n v="35"/>
    <x v="0"/>
    <x v="2"/>
    <n v="197"/>
    <n v="99"/>
    <x v="1"/>
    <x v="21"/>
    <n v="285"/>
    <n v="81"/>
    <n v="5154"/>
    <n v="10.210000000000001"/>
    <x v="2"/>
    <n v="8.9"/>
    <n v="1562"/>
    <n v="62"/>
    <x v="3"/>
    <x v="0"/>
  </r>
  <r>
    <n v="729"/>
    <n v="24"/>
    <x v="4"/>
    <x v="0"/>
    <n v="152"/>
    <n v="62"/>
    <x v="1"/>
    <x v="27"/>
    <n v="942"/>
    <n v="124"/>
    <n v="5859"/>
    <n v="10.36"/>
    <x v="0"/>
    <n v="9"/>
    <n v="2986"/>
    <n v="53"/>
    <x v="0"/>
    <x v="1"/>
  </r>
  <r>
    <n v="730"/>
    <n v="33"/>
    <x v="1"/>
    <x v="0"/>
    <n v="190"/>
    <n v="107"/>
    <x v="1"/>
    <x v="45"/>
    <n v="949"/>
    <n v="170"/>
    <n v="7006"/>
    <n v="11.83"/>
    <x v="2"/>
    <n v="6"/>
    <n v="2015"/>
    <n v="62"/>
    <x v="1"/>
    <x v="2"/>
  </r>
  <r>
    <n v="731"/>
    <n v="29"/>
    <x v="1"/>
    <x v="2"/>
    <n v="177"/>
    <n v="76"/>
    <x v="3"/>
    <x v="1"/>
    <n v="458"/>
    <n v="110"/>
    <n v="11591"/>
    <n v="14.14"/>
    <x v="0"/>
    <n v="9.5"/>
    <n v="3001"/>
    <n v="72"/>
    <x v="0"/>
    <x v="2"/>
  </r>
  <r>
    <n v="732"/>
    <n v="31"/>
    <x v="1"/>
    <x v="0"/>
    <n v="155"/>
    <n v="91"/>
    <x v="0"/>
    <x v="48"/>
    <n v="935"/>
    <n v="101"/>
    <n v="9898"/>
    <n v="13.33"/>
    <x v="0"/>
    <n v="4.9000000000000004"/>
    <n v="1972"/>
    <n v="61"/>
    <x v="0"/>
    <x v="0"/>
  </r>
  <r>
    <n v="733"/>
    <n v="23"/>
    <x v="4"/>
    <x v="1"/>
    <n v="177"/>
    <n v="116"/>
    <x v="0"/>
    <x v="44"/>
    <n v="699"/>
    <n v="96"/>
    <n v="14049"/>
    <n v="8.74"/>
    <x v="1"/>
    <n v="6.8"/>
    <n v="2433"/>
    <n v="85"/>
    <x v="3"/>
    <x v="0"/>
  </r>
  <r>
    <n v="734"/>
    <n v="53"/>
    <x v="3"/>
    <x v="2"/>
    <n v="178"/>
    <n v="103"/>
    <x v="5"/>
    <x v="65"/>
    <n v="666"/>
    <n v="104"/>
    <n v="13785"/>
    <n v="12.39"/>
    <x v="0"/>
    <n v="9.5"/>
    <n v="2449"/>
    <n v="69"/>
    <x v="2"/>
    <x v="0"/>
  </r>
  <r>
    <n v="735"/>
    <n v="30"/>
    <x v="1"/>
    <x v="2"/>
    <n v="186"/>
    <n v="59"/>
    <x v="4"/>
    <x v="28"/>
    <n v="393"/>
    <n v="144"/>
    <n v="4713"/>
    <n v="9.5399999999999991"/>
    <x v="0"/>
    <n v="6.8"/>
    <n v="2620"/>
    <n v="82"/>
    <x v="2"/>
    <x v="0"/>
  </r>
  <r>
    <n v="736"/>
    <n v="29"/>
    <x v="1"/>
    <x v="1"/>
    <n v="169"/>
    <n v="97"/>
    <x v="3"/>
    <x v="30"/>
    <n v="699"/>
    <n v="173"/>
    <n v="1079"/>
    <n v="12.89"/>
    <x v="0"/>
    <n v="5.8"/>
    <n v="1673"/>
    <n v="50"/>
    <x v="3"/>
    <x v="2"/>
  </r>
  <r>
    <n v="737"/>
    <n v="29"/>
    <x v="1"/>
    <x v="1"/>
    <n v="188"/>
    <n v="51"/>
    <x v="5"/>
    <x v="60"/>
    <n v="948"/>
    <n v="86"/>
    <n v="2091"/>
    <n v="1.66"/>
    <x v="2"/>
    <n v="6.1"/>
    <n v="2353"/>
    <n v="58"/>
    <x v="0"/>
    <x v="0"/>
  </r>
  <r>
    <n v="738"/>
    <n v="36"/>
    <x v="0"/>
    <x v="2"/>
    <n v="156"/>
    <n v="86"/>
    <x v="2"/>
    <x v="39"/>
    <n v="560"/>
    <n v="116"/>
    <n v="3590"/>
    <n v="6.78"/>
    <x v="2"/>
    <n v="9.9"/>
    <n v="2688"/>
    <n v="77"/>
    <x v="0"/>
    <x v="2"/>
  </r>
  <r>
    <n v="739"/>
    <n v="56"/>
    <x v="2"/>
    <x v="2"/>
    <n v="161"/>
    <n v="79"/>
    <x v="3"/>
    <x v="3"/>
    <n v="286"/>
    <n v="86"/>
    <n v="4228"/>
    <n v="0.84"/>
    <x v="2"/>
    <n v="5.6"/>
    <n v="2369"/>
    <n v="88"/>
    <x v="0"/>
    <x v="1"/>
  </r>
  <r>
    <n v="740"/>
    <n v="29"/>
    <x v="1"/>
    <x v="1"/>
    <n v="150"/>
    <n v="104"/>
    <x v="2"/>
    <x v="100"/>
    <n v="170"/>
    <n v="117"/>
    <n v="5493"/>
    <n v="9.81"/>
    <x v="2"/>
    <n v="9.8000000000000007"/>
    <n v="2810"/>
    <n v="72"/>
    <x v="2"/>
    <x v="2"/>
  </r>
  <r>
    <n v="741"/>
    <n v="44"/>
    <x v="0"/>
    <x v="2"/>
    <n v="177"/>
    <n v="110"/>
    <x v="0"/>
    <x v="42"/>
    <n v="965"/>
    <n v="80"/>
    <n v="14897"/>
    <n v="12.94"/>
    <x v="2"/>
    <n v="6.8"/>
    <n v="2424"/>
    <n v="52"/>
    <x v="2"/>
    <x v="2"/>
  </r>
  <r>
    <n v="742"/>
    <n v="52"/>
    <x v="3"/>
    <x v="1"/>
    <n v="173"/>
    <n v="94"/>
    <x v="2"/>
    <x v="6"/>
    <n v="853"/>
    <n v="91"/>
    <n v="11022"/>
    <n v="1.97"/>
    <x v="2"/>
    <n v="5.9"/>
    <n v="1716"/>
    <n v="66"/>
    <x v="1"/>
    <x v="1"/>
  </r>
  <r>
    <n v="743"/>
    <n v="22"/>
    <x v="4"/>
    <x v="0"/>
    <n v="183"/>
    <n v="115"/>
    <x v="5"/>
    <x v="17"/>
    <n v="553"/>
    <n v="166"/>
    <n v="15690"/>
    <n v="0.69"/>
    <x v="0"/>
    <n v="4.7"/>
    <n v="1516"/>
    <n v="78"/>
    <x v="1"/>
    <x v="1"/>
  </r>
  <r>
    <n v="744"/>
    <n v="56"/>
    <x v="2"/>
    <x v="0"/>
    <n v="187"/>
    <n v="70"/>
    <x v="5"/>
    <x v="79"/>
    <n v="157"/>
    <n v="99"/>
    <n v="15334"/>
    <n v="10.93"/>
    <x v="1"/>
    <n v="4.2"/>
    <n v="3724"/>
    <n v="61"/>
    <x v="0"/>
    <x v="0"/>
  </r>
  <r>
    <n v="745"/>
    <n v="39"/>
    <x v="0"/>
    <x v="2"/>
    <n v="164"/>
    <n v="113"/>
    <x v="1"/>
    <x v="42"/>
    <n v="328"/>
    <n v="159"/>
    <n v="7437"/>
    <n v="2.89"/>
    <x v="1"/>
    <n v="6.2"/>
    <n v="3277"/>
    <n v="87"/>
    <x v="1"/>
    <x v="1"/>
  </r>
  <r>
    <n v="746"/>
    <n v="29"/>
    <x v="1"/>
    <x v="2"/>
    <n v="166"/>
    <n v="100"/>
    <x v="5"/>
    <x v="93"/>
    <n v="921"/>
    <n v="103"/>
    <n v="10707"/>
    <n v="2.62"/>
    <x v="2"/>
    <n v="6.3"/>
    <n v="3708"/>
    <n v="51"/>
    <x v="1"/>
    <x v="0"/>
  </r>
  <r>
    <n v="747"/>
    <n v="32"/>
    <x v="1"/>
    <x v="0"/>
    <n v="187"/>
    <n v="90"/>
    <x v="5"/>
    <x v="48"/>
    <n v="231"/>
    <n v="115"/>
    <n v="6973"/>
    <n v="7.45"/>
    <x v="1"/>
    <n v="9.1999999999999993"/>
    <n v="2395"/>
    <n v="70"/>
    <x v="3"/>
    <x v="2"/>
  </r>
  <r>
    <n v="748"/>
    <n v="23"/>
    <x v="4"/>
    <x v="1"/>
    <n v="184"/>
    <n v="73"/>
    <x v="0"/>
    <x v="68"/>
    <n v="532"/>
    <n v="163"/>
    <n v="9210"/>
    <n v="2.5499999999999998"/>
    <x v="2"/>
    <n v="4.8"/>
    <n v="3211"/>
    <n v="50"/>
    <x v="2"/>
    <x v="2"/>
  </r>
  <r>
    <n v="749"/>
    <n v="56"/>
    <x v="2"/>
    <x v="2"/>
    <n v="198"/>
    <n v="59"/>
    <x v="3"/>
    <x v="75"/>
    <n v="818"/>
    <n v="143"/>
    <n v="8782"/>
    <n v="9.99"/>
    <x v="0"/>
    <n v="9.3000000000000007"/>
    <n v="3208"/>
    <n v="63"/>
    <x v="1"/>
    <x v="0"/>
  </r>
  <r>
    <n v="750"/>
    <n v="53"/>
    <x v="3"/>
    <x v="2"/>
    <n v="169"/>
    <n v="62"/>
    <x v="2"/>
    <x v="105"/>
    <n v="411"/>
    <n v="110"/>
    <n v="15052"/>
    <n v="6.3"/>
    <x v="0"/>
    <n v="4.2"/>
    <n v="3353"/>
    <n v="88"/>
    <x v="1"/>
    <x v="1"/>
  </r>
  <r>
    <n v="751"/>
    <n v="37"/>
    <x v="0"/>
    <x v="0"/>
    <n v="185"/>
    <n v="99"/>
    <x v="3"/>
    <x v="71"/>
    <n v="349"/>
    <n v="105"/>
    <n v="6542"/>
    <n v="1.62"/>
    <x v="2"/>
    <n v="7"/>
    <n v="2923"/>
    <n v="50"/>
    <x v="1"/>
    <x v="0"/>
  </r>
  <r>
    <n v="752"/>
    <n v="56"/>
    <x v="2"/>
    <x v="1"/>
    <n v="164"/>
    <n v="76"/>
    <x v="4"/>
    <x v="85"/>
    <n v="218"/>
    <n v="95"/>
    <n v="19658"/>
    <n v="11.46"/>
    <x v="2"/>
    <n v="7.1"/>
    <n v="2475"/>
    <n v="59"/>
    <x v="3"/>
    <x v="1"/>
  </r>
  <r>
    <n v="753"/>
    <n v="40"/>
    <x v="0"/>
    <x v="2"/>
    <n v="191"/>
    <n v="92"/>
    <x v="0"/>
    <x v="91"/>
    <n v="607"/>
    <n v="152"/>
    <n v="2104"/>
    <n v="3.9"/>
    <x v="1"/>
    <n v="8.9"/>
    <n v="1519"/>
    <n v="70"/>
    <x v="2"/>
    <x v="2"/>
  </r>
  <r>
    <n v="754"/>
    <n v="28"/>
    <x v="1"/>
    <x v="1"/>
    <n v="173"/>
    <n v="83"/>
    <x v="2"/>
    <x v="108"/>
    <n v="510"/>
    <n v="148"/>
    <n v="19944"/>
    <n v="11.57"/>
    <x v="1"/>
    <n v="9.4"/>
    <n v="2708"/>
    <n v="57"/>
    <x v="1"/>
    <x v="1"/>
  </r>
  <r>
    <n v="755"/>
    <n v="47"/>
    <x v="3"/>
    <x v="1"/>
    <n v="166"/>
    <n v="64"/>
    <x v="1"/>
    <x v="38"/>
    <n v="910"/>
    <n v="121"/>
    <n v="5821"/>
    <n v="12.73"/>
    <x v="1"/>
    <n v="4.9000000000000004"/>
    <n v="3009"/>
    <n v="50"/>
    <x v="2"/>
    <x v="2"/>
  </r>
  <r>
    <n v="756"/>
    <n v="56"/>
    <x v="2"/>
    <x v="2"/>
    <n v="183"/>
    <n v="78"/>
    <x v="4"/>
    <x v="44"/>
    <n v="891"/>
    <n v="156"/>
    <n v="19734"/>
    <n v="2.87"/>
    <x v="0"/>
    <n v="5.4"/>
    <n v="3852"/>
    <n v="68"/>
    <x v="3"/>
    <x v="1"/>
  </r>
  <r>
    <n v="757"/>
    <n v="27"/>
    <x v="1"/>
    <x v="1"/>
    <n v="177"/>
    <n v="103"/>
    <x v="5"/>
    <x v="88"/>
    <n v="580"/>
    <n v="155"/>
    <n v="16252"/>
    <n v="14.07"/>
    <x v="0"/>
    <n v="4.7"/>
    <n v="2647"/>
    <n v="57"/>
    <x v="2"/>
    <x v="1"/>
  </r>
  <r>
    <n v="758"/>
    <n v="56"/>
    <x v="2"/>
    <x v="0"/>
    <n v="189"/>
    <n v="97"/>
    <x v="1"/>
    <x v="91"/>
    <n v="781"/>
    <n v="108"/>
    <n v="8554"/>
    <n v="12.9"/>
    <x v="2"/>
    <n v="8"/>
    <n v="2352"/>
    <n v="63"/>
    <x v="3"/>
    <x v="2"/>
  </r>
  <r>
    <n v="759"/>
    <n v="46"/>
    <x v="3"/>
    <x v="2"/>
    <n v="192"/>
    <n v="100"/>
    <x v="4"/>
    <x v="107"/>
    <n v="557"/>
    <n v="129"/>
    <n v="7514"/>
    <n v="4.83"/>
    <x v="1"/>
    <n v="9.1999999999999993"/>
    <n v="3003"/>
    <n v="69"/>
    <x v="0"/>
    <x v="2"/>
  </r>
  <r>
    <n v="760"/>
    <n v="37"/>
    <x v="0"/>
    <x v="1"/>
    <n v="165"/>
    <n v="82"/>
    <x v="0"/>
    <x v="100"/>
    <n v="730"/>
    <n v="146"/>
    <n v="12720"/>
    <n v="4.24"/>
    <x v="2"/>
    <n v="8.3000000000000007"/>
    <n v="3647"/>
    <n v="58"/>
    <x v="2"/>
    <x v="1"/>
  </r>
  <r>
    <n v="761"/>
    <n v="32"/>
    <x v="1"/>
    <x v="2"/>
    <n v="164"/>
    <n v="83"/>
    <x v="5"/>
    <x v="3"/>
    <n v="269"/>
    <n v="137"/>
    <n v="1817"/>
    <n v="13.81"/>
    <x v="0"/>
    <n v="6.9"/>
    <n v="3859"/>
    <n v="73"/>
    <x v="1"/>
    <x v="2"/>
  </r>
  <r>
    <n v="762"/>
    <n v="57"/>
    <x v="2"/>
    <x v="1"/>
    <n v="170"/>
    <n v="54"/>
    <x v="3"/>
    <x v="85"/>
    <n v="217"/>
    <n v="150"/>
    <n v="1547"/>
    <n v="8.41"/>
    <x v="2"/>
    <n v="4.9000000000000004"/>
    <n v="3057"/>
    <n v="74"/>
    <x v="3"/>
    <x v="2"/>
  </r>
  <r>
    <n v="763"/>
    <n v="58"/>
    <x v="2"/>
    <x v="1"/>
    <n v="166"/>
    <n v="95"/>
    <x v="0"/>
    <x v="33"/>
    <n v="682"/>
    <n v="128"/>
    <n v="3841"/>
    <n v="8.83"/>
    <x v="0"/>
    <n v="8.1999999999999993"/>
    <n v="1657"/>
    <n v="55"/>
    <x v="1"/>
    <x v="0"/>
  </r>
  <r>
    <n v="764"/>
    <n v="53"/>
    <x v="3"/>
    <x v="1"/>
    <n v="186"/>
    <n v="81"/>
    <x v="4"/>
    <x v="99"/>
    <n v="736"/>
    <n v="130"/>
    <n v="15298"/>
    <n v="1.02"/>
    <x v="0"/>
    <n v="6.3"/>
    <n v="3760"/>
    <n v="54"/>
    <x v="0"/>
    <x v="1"/>
  </r>
  <r>
    <n v="765"/>
    <n v="49"/>
    <x v="3"/>
    <x v="1"/>
    <n v="187"/>
    <n v="51"/>
    <x v="1"/>
    <x v="60"/>
    <n v="699"/>
    <n v="145"/>
    <n v="1156"/>
    <n v="1.85"/>
    <x v="0"/>
    <n v="5.0999999999999996"/>
    <n v="2791"/>
    <n v="51"/>
    <x v="3"/>
    <x v="1"/>
  </r>
  <r>
    <n v="766"/>
    <n v="20"/>
    <x v="4"/>
    <x v="0"/>
    <n v="172"/>
    <n v="78"/>
    <x v="0"/>
    <x v="54"/>
    <n v="320"/>
    <n v="130"/>
    <n v="12025"/>
    <n v="2.58"/>
    <x v="2"/>
    <n v="7.1"/>
    <n v="2252"/>
    <n v="67"/>
    <x v="2"/>
    <x v="0"/>
  </r>
  <r>
    <n v="767"/>
    <n v="27"/>
    <x v="1"/>
    <x v="1"/>
    <n v="197"/>
    <n v="81"/>
    <x v="3"/>
    <x v="92"/>
    <n v="779"/>
    <n v="93"/>
    <n v="13568"/>
    <n v="3.74"/>
    <x v="2"/>
    <n v="6.9"/>
    <n v="1674"/>
    <n v="64"/>
    <x v="0"/>
    <x v="0"/>
  </r>
  <r>
    <n v="768"/>
    <n v="50"/>
    <x v="3"/>
    <x v="0"/>
    <n v="192"/>
    <n v="114"/>
    <x v="2"/>
    <x v="90"/>
    <n v="158"/>
    <n v="154"/>
    <n v="3515"/>
    <n v="0.85"/>
    <x v="2"/>
    <n v="5.2"/>
    <n v="3135"/>
    <n v="70"/>
    <x v="0"/>
    <x v="0"/>
  </r>
  <r>
    <n v="769"/>
    <n v="50"/>
    <x v="3"/>
    <x v="0"/>
    <n v="178"/>
    <n v="92"/>
    <x v="5"/>
    <x v="1"/>
    <n v="606"/>
    <n v="166"/>
    <n v="9312"/>
    <n v="0.88"/>
    <x v="0"/>
    <n v="4.5"/>
    <n v="2618"/>
    <n v="75"/>
    <x v="0"/>
    <x v="2"/>
  </r>
  <r>
    <n v="770"/>
    <n v="25"/>
    <x v="1"/>
    <x v="0"/>
    <n v="150"/>
    <n v="79"/>
    <x v="5"/>
    <x v="0"/>
    <n v="940"/>
    <n v="131"/>
    <n v="17139"/>
    <n v="6.53"/>
    <x v="1"/>
    <n v="9.8000000000000007"/>
    <n v="2995"/>
    <n v="87"/>
    <x v="1"/>
    <x v="0"/>
  </r>
  <r>
    <n v="771"/>
    <n v="18"/>
    <x v="4"/>
    <x v="0"/>
    <n v="175"/>
    <n v="115"/>
    <x v="4"/>
    <x v="58"/>
    <n v="370"/>
    <n v="132"/>
    <n v="12951"/>
    <n v="14.51"/>
    <x v="2"/>
    <n v="5.4"/>
    <n v="3829"/>
    <n v="81"/>
    <x v="2"/>
    <x v="2"/>
  </r>
  <r>
    <n v="772"/>
    <n v="56"/>
    <x v="2"/>
    <x v="1"/>
    <n v="197"/>
    <n v="52"/>
    <x v="1"/>
    <x v="9"/>
    <n v="755"/>
    <n v="90"/>
    <n v="19519"/>
    <n v="9.86"/>
    <x v="1"/>
    <n v="9"/>
    <n v="2578"/>
    <n v="78"/>
    <x v="1"/>
    <x v="2"/>
  </r>
  <r>
    <n v="773"/>
    <n v="58"/>
    <x v="2"/>
    <x v="2"/>
    <n v="194"/>
    <n v="67"/>
    <x v="2"/>
    <x v="54"/>
    <n v="682"/>
    <n v="118"/>
    <n v="7302"/>
    <n v="12.09"/>
    <x v="1"/>
    <n v="8.9"/>
    <n v="2076"/>
    <n v="82"/>
    <x v="0"/>
    <x v="1"/>
  </r>
  <r>
    <n v="774"/>
    <n v="20"/>
    <x v="4"/>
    <x v="1"/>
    <n v="174"/>
    <n v="70"/>
    <x v="2"/>
    <x v="30"/>
    <n v="532"/>
    <n v="151"/>
    <n v="5167"/>
    <n v="3.45"/>
    <x v="1"/>
    <n v="7.9"/>
    <n v="3975"/>
    <n v="72"/>
    <x v="3"/>
    <x v="2"/>
  </r>
  <r>
    <n v="775"/>
    <n v="43"/>
    <x v="0"/>
    <x v="0"/>
    <n v="178"/>
    <n v="112"/>
    <x v="1"/>
    <x v="67"/>
    <n v="599"/>
    <n v="95"/>
    <n v="18136"/>
    <n v="2.21"/>
    <x v="2"/>
    <n v="7.8"/>
    <n v="3888"/>
    <n v="86"/>
    <x v="2"/>
    <x v="2"/>
  </r>
  <r>
    <n v="776"/>
    <n v="29"/>
    <x v="1"/>
    <x v="2"/>
    <n v="159"/>
    <n v="55"/>
    <x v="0"/>
    <x v="43"/>
    <n v="234"/>
    <n v="97"/>
    <n v="12124"/>
    <n v="8.27"/>
    <x v="0"/>
    <n v="6.3"/>
    <n v="3780"/>
    <n v="66"/>
    <x v="1"/>
    <x v="0"/>
  </r>
  <r>
    <n v="777"/>
    <n v="27"/>
    <x v="1"/>
    <x v="2"/>
    <n v="175"/>
    <n v="99"/>
    <x v="0"/>
    <x v="38"/>
    <n v="873"/>
    <n v="124"/>
    <n v="13159"/>
    <n v="12.11"/>
    <x v="1"/>
    <n v="6.2"/>
    <n v="3140"/>
    <n v="70"/>
    <x v="3"/>
    <x v="1"/>
  </r>
  <r>
    <n v="778"/>
    <n v="26"/>
    <x v="1"/>
    <x v="1"/>
    <n v="188"/>
    <n v="80"/>
    <x v="4"/>
    <x v="72"/>
    <n v="833"/>
    <n v="102"/>
    <n v="8853"/>
    <n v="8.68"/>
    <x v="1"/>
    <n v="7.7"/>
    <n v="2304"/>
    <n v="58"/>
    <x v="3"/>
    <x v="2"/>
  </r>
  <r>
    <n v="779"/>
    <n v="29"/>
    <x v="1"/>
    <x v="1"/>
    <n v="159"/>
    <n v="82"/>
    <x v="3"/>
    <x v="22"/>
    <n v="377"/>
    <n v="156"/>
    <n v="14518"/>
    <n v="9.98"/>
    <x v="1"/>
    <n v="4.3"/>
    <n v="2672"/>
    <n v="79"/>
    <x v="0"/>
    <x v="1"/>
  </r>
  <r>
    <n v="780"/>
    <n v="28"/>
    <x v="1"/>
    <x v="1"/>
    <n v="151"/>
    <n v="58"/>
    <x v="3"/>
    <x v="28"/>
    <n v="279"/>
    <n v="129"/>
    <n v="9874"/>
    <n v="7.07"/>
    <x v="0"/>
    <n v="6.8"/>
    <n v="3238"/>
    <n v="80"/>
    <x v="2"/>
    <x v="0"/>
  </r>
  <r>
    <n v="781"/>
    <n v="59"/>
    <x v="2"/>
    <x v="2"/>
    <n v="166"/>
    <n v="114"/>
    <x v="2"/>
    <x v="39"/>
    <n v="142"/>
    <n v="81"/>
    <n v="12694"/>
    <n v="9.08"/>
    <x v="2"/>
    <n v="5.9"/>
    <n v="1736"/>
    <n v="52"/>
    <x v="2"/>
    <x v="2"/>
  </r>
  <r>
    <n v="782"/>
    <n v="59"/>
    <x v="2"/>
    <x v="0"/>
    <n v="150"/>
    <n v="74"/>
    <x v="4"/>
    <x v="15"/>
    <n v="679"/>
    <n v="177"/>
    <n v="15720"/>
    <n v="10.9"/>
    <x v="2"/>
    <n v="7.5"/>
    <n v="2993"/>
    <n v="69"/>
    <x v="3"/>
    <x v="2"/>
  </r>
  <r>
    <n v="783"/>
    <n v="30"/>
    <x v="1"/>
    <x v="1"/>
    <n v="160"/>
    <n v="85"/>
    <x v="1"/>
    <x v="31"/>
    <n v="856"/>
    <n v="81"/>
    <n v="17153"/>
    <n v="8.48"/>
    <x v="2"/>
    <n v="8.1999999999999993"/>
    <n v="2161"/>
    <n v="86"/>
    <x v="1"/>
    <x v="1"/>
  </r>
  <r>
    <n v="784"/>
    <n v="25"/>
    <x v="1"/>
    <x v="0"/>
    <n v="166"/>
    <n v="95"/>
    <x v="4"/>
    <x v="10"/>
    <n v="381"/>
    <n v="144"/>
    <n v="12356"/>
    <n v="6.13"/>
    <x v="1"/>
    <n v="7.8"/>
    <n v="2784"/>
    <n v="57"/>
    <x v="1"/>
    <x v="1"/>
  </r>
  <r>
    <n v="785"/>
    <n v="27"/>
    <x v="1"/>
    <x v="2"/>
    <n v="172"/>
    <n v="119"/>
    <x v="0"/>
    <x v="60"/>
    <n v="760"/>
    <n v="150"/>
    <n v="1183"/>
    <n v="2.25"/>
    <x v="0"/>
    <n v="8.5"/>
    <n v="3630"/>
    <n v="51"/>
    <x v="0"/>
    <x v="2"/>
  </r>
  <r>
    <n v="786"/>
    <n v="56"/>
    <x v="2"/>
    <x v="0"/>
    <n v="183"/>
    <n v="53"/>
    <x v="4"/>
    <x v="19"/>
    <n v="858"/>
    <n v="177"/>
    <n v="10827"/>
    <n v="13.85"/>
    <x v="1"/>
    <n v="7"/>
    <n v="3539"/>
    <n v="69"/>
    <x v="0"/>
    <x v="0"/>
  </r>
  <r>
    <n v="787"/>
    <n v="55"/>
    <x v="2"/>
    <x v="2"/>
    <n v="191"/>
    <n v="90"/>
    <x v="5"/>
    <x v="5"/>
    <n v="110"/>
    <n v="164"/>
    <n v="10302"/>
    <n v="3.17"/>
    <x v="1"/>
    <n v="4.7"/>
    <n v="2951"/>
    <n v="64"/>
    <x v="0"/>
    <x v="1"/>
  </r>
  <r>
    <n v="788"/>
    <n v="21"/>
    <x v="4"/>
    <x v="1"/>
    <n v="156"/>
    <n v="52"/>
    <x v="2"/>
    <x v="43"/>
    <n v="990"/>
    <n v="123"/>
    <n v="8350"/>
    <n v="6.21"/>
    <x v="2"/>
    <n v="5.0999999999999996"/>
    <n v="2807"/>
    <n v="59"/>
    <x v="1"/>
    <x v="1"/>
  </r>
  <r>
    <n v="789"/>
    <n v="20"/>
    <x v="4"/>
    <x v="2"/>
    <n v="158"/>
    <n v="76"/>
    <x v="0"/>
    <x v="42"/>
    <n v="866"/>
    <n v="173"/>
    <n v="6977"/>
    <n v="3.39"/>
    <x v="1"/>
    <n v="5.7"/>
    <n v="2485"/>
    <n v="66"/>
    <x v="0"/>
    <x v="0"/>
  </r>
  <r>
    <n v="790"/>
    <n v="48"/>
    <x v="3"/>
    <x v="2"/>
    <n v="157"/>
    <n v="96"/>
    <x v="2"/>
    <x v="65"/>
    <n v="103"/>
    <n v="119"/>
    <n v="11297"/>
    <n v="7.15"/>
    <x v="1"/>
    <n v="5.8"/>
    <n v="3023"/>
    <n v="81"/>
    <x v="2"/>
    <x v="0"/>
  </r>
  <r>
    <n v="791"/>
    <n v="25"/>
    <x v="1"/>
    <x v="2"/>
    <n v="179"/>
    <n v="68"/>
    <x v="3"/>
    <x v="1"/>
    <n v="573"/>
    <n v="146"/>
    <n v="1981"/>
    <n v="3.06"/>
    <x v="2"/>
    <n v="4.4000000000000004"/>
    <n v="2475"/>
    <n v="67"/>
    <x v="1"/>
    <x v="0"/>
  </r>
  <r>
    <n v="792"/>
    <n v="47"/>
    <x v="3"/>
    <x v="0"/>
    <n v="156"/>
    <n v="119"/>
    <x v="1"/>
    <x v="29"/>
    <n v="367"/>
    <n v="107"/>
    <n v="8233"/>
    <n v="13.4"/>
    <x v="1"/>
    <n v="4.5999999999999996"/>
    <n v="2754"/>
    <n v="73"/>
    <x v="2"/>
    <x v="0"/>
  </r>
  <r>
    <n v="793"/>
    <n v="33"/>
    <x v="1"/>
    <x v="0"/>
    <n v="168"/>
    <n v="81"/>
    <x v="5"/>
    <x v="23"/>
    <n v="497"/>
    <n v="88"/>
    <n v="3235"/>
    <n v="13.72"/>
    <x v="0"/>
    <n v="5.2"/>
    <n v="2782"/>
    <n v="76"/>
    <x v="3"/>
    <x v="1"/>
  </r>
  <r>
    <n v="794"/>
    <n v="51"/>
    <x v="3"/>
    <x v="2"/>
    <n v="176"/>
    <n v="56"/>
    <x v="4"/>
    <x v="78"/>
    <n v="678"/>
    <n v="88"/>
    <n v="7283"/>
    <n v="2.0499999999999998"/>
    <x v="2"/>
    <n v="9.9"/>
    <n v="3227"/>
    <n v="82"/>
    <x v="1"/>
    <x v="1"/>
  </r>
  <r>
    <n v="795"/>
    <n v="35"/>
    <x v="0"/>
    <x v="2"/>
    <n v="153"/>
    <n v="105"/>
    <x v="4"/>
    <x v="30"/>
    <n v="318"/>
    <n v="128"/>
    <n v="4413"/>
    <n v="11.55"/>
    <x v="1"/>
    <n v="7.7"/>
    <n v="3114"/>
    <n v="88"/>
    <x v="0"/>
    <x v="2"/>
  </r>
  <r>
    <n v="796"/>
    <n v="46"/>
    <x v="3"/>
    <x v="0"/>
    <n v="190"/>
    <n v="117"/>
    <x v="3"/>
    <x v="3"/>
    <n v="105"/>
    <n v="154"/>
    <n v="18007"/>
    <n v="10.51"/>
    <x v="2"/>
    <n v="5.4"/>
    <n v="3103"/>
    <n v="87"/>
    <x v="1"/>
    <x v="2"/>
  </r>
  <r>
    <n v="797"/>
    <n v="46"/>
    <x v="3"/>
    <x v="1"/>
    <n v="160"/>
    <n v="105"/>
    <x v="3"/>
    <x v="74"/>
    <n v="412"/>
    <n v="112"/>
    <n v="6516"/>
    <n v="14.74"/>
    <x v="0"/>
    <n v="6.4"/>
    <n v="2237"/>
    <n v="88"/>
    <x v="1"/>
    <x v="0"/>
  </r>
  <r>
    <n v="798"/>
    <n v="47"/>
    <x v="3"/>
    <x v="0"/>
    <n v="150"/>
    <n v="95"/>
    <x v="1"/>
    <x v="39"/>
    <n v="254"/>
    <n v="96"/>
    <n v="7215"/>
    <n v="5.38"/>
    <x v="0"/>
    <n v="7.9"/>
    <n v="1848"/>
    <n v="89"/>
    <x v="2"/>
    <x v="1"/>
  </r>
  <r>
    <n v="799"/>
    <n v="38"/>
    <x v="0"/>
    <x v="2"/>
    <n v="153"/>
    <n v="76"/>
    <x v="5"/>
    <x v="28"/>
    <n v="624"/>
    <n v="124"/>
    <n v="19906"/>
    <n v="6.27"/>
    <x v="0"/>
    <n v="4.5"/>
    <n v="3314"/>
    <n v="89"/>
    <x v="0"/>
    <x v="1"/>
  </r>
  <r>
    <n v="800"/>
    <n v="32"/>
    <x v="1"/>
    <x v="2"/>
    <n v="198"/>
    <n v="119"/>
    <x v="1"/>
    <x v="82"/>
    <n v="381"/>
    <n v="135"/>
    <n v="19154"/>
    <n v="11.13"/>
    <x v="0"/>
    <n v="5.6"/>
    <n v="1592"/>
    <n v="59"/>
    <x v="2"/>
    <x v="1"/>
  </r>
  <r>
    <n v="801"/>
    <n v="51"/>
    <x v="3"/>
    <x v="2"/>
    <n v="199"/>
    <n v="60"/>
    <x v="5"/>
    <x v="6"/>
    <n v="960"/>
    <n v="146"/>
    <n v="19466"/>
    <n v="11.63"/>
    <x v="2"/>
    <n v="8.6999999999999993"/>
    <n v="2647"/>
    <n v="75"/>
    <x v="3"/>
    <x v="1"/>
  </r>
  <r>
    <n v="802"/>
    <n v="19"/>
    <x v="4"/>
    <x v="1"/>
    <n v="184"/>
    <n v="54"/>
    <x v="5"/>
    <x v="0"/>
    <n v="466"/>
    <n v="112"/>
    <n v="17677"/>
    <n v="2.12"/>
    <x v="1"/>
    <n v="7.8"/>
    <n v="3360"/>
    <n v="78"/>
    <x v="3"/>
    <x v="2"/>
  </r>
  <r>
    <n v="803"/>
    <n v="19"/>
    <x v="4"/>
    <x v="0"/>
    <n v="195"/>
    <n v="115"/>
    <x v="5"/>
    <x v="85"/>
    <n v="914"/>
    <n v="173"/>
    <n v="7665"/>
    <n v="14.09"/>
    <x v="1"/>
    <n v="6.9"/>
    <n v="3546"/>
    <n v="61"/>
    <x v="0"/>
    <x v="2"/>
  </r>
  <r>
    <n v="804"/>
    <n v="33"/>
    <x v="1"/>
    <x v="1"/>
    <n v="152"/>
    <n v="73"/>
    <x v="5"/>
    <x v="28"/>
    <n v="821"/>
    <n v="80"/>
    <n v="2760"/>
    <n v="6.34"/>
    <x v="0"/>
    <n v="6.3"/>
    <n v="3554"/>
    <n v="65"/>
    <x v="1"/>
    <x v="1"/>
  </r>
  <r>
    <n v="805"/>
    <n v="46"/>
    <x v="3"/>
    <x v="1"/>
    <n v="187"/>
    <n v="51"/>
    <x v="2"/>
    <x v="84"/>
    <n v="588"/>
    <n v="110"/>
    <n v="9694"/>
    <n v="7.57"/>
    <x v="0"/>
    <n v="8.9"/>
    <n v="2914"/>
    <n v="62"/>
    <x v="3"/>
    <x v="0"/>
  </r>
  <r>
    <n v="806"/>
    <n v="22"/>
    <x v="4"/>
    <x v="1"/>
    <n v="199"/>
    <n v="60"/>
    <x v="3"/>
    <x v="29"/>
    <n v="848"/>
    <n v="91"/>
    <n v="11643"/>
    <n v="7.32"/>
    <x v="2"/>
    <n v="5"/>
    <n v="2777"/>
    <n v="66"/>
    <x v="1"/>
    <x v="2"/>
  </r>
  <r>
    <n v="807"/>
    <n v="19"/>
    <x v="4"/>
    <x v="1"/>
    <n v="195"/>
    <n v="100"/>
    <x v="1"/>
    <x v="0"/>
    <n v="731"/>
    <n v="108"/>
    <n v="16823"/>
    <n v="14.77"/>
    <x v="2"/>
    <n v="4.8"/>
    <n v="3448"/>
    <n v="84"/>
    <x v="3"/>
    <x v="0"/>
  </r>
  <r>
    <n v="808"/>
    <n v="52"/>
    <x v="3"/>
    <x v="2"/>
    <n v="197"/>
    <n v="109"/>
    <x v="2"/>
    <x v="63"/>
    <n v="609"/>
    <n v="84"/>
    <n v="3204"/>
    <n v="14.61"/>
    <x v="2"/>
    <n v="6.2"/>
    <n v="3298"/>
    <n v="80"/>
    <x v="2"/>
    <x v="2"/>
  </r>
  <r>
    <n v="809"/>
    <n v="37"/>
    <x v="0"/>
    <x v="2"/>
    <n v="162"/>
    <n v="56"/>
    <x v="5"/>
    <x v="15"/>
    <n v="576"/>
    <n v="135"/>
    <n v="3980"/>
    <n v="9.5"/>
    <x v="0"/>
    <n v="5"/>
    <n v="3309"/>
    <n v="60"/>
    <x v="0"/>
    <x v="0"/>
  </r>
  <r>
    <n v="810"/>
    <n v="30"/>
    <x v="1"/>
    <x v="0"/>
    <n v="196"/>
    <n v="74"/>
    <x v="3"/>
    <x v="52"/>
    <n v="441"/>
    <n v="162"/>
    <n v="3621"/>
    <n v="13.23"/>
    <x v="0"/>
    <n v="8.6999999999999993"/>
    <n v="2670"/>
    <n v="89"/>
    <x v="3"/>
    <x v="2"/>
  </r>
  <r>
    <n v="811"/>
    <n v="50"/>
    <x v="3"/>
    <x v="1"/>
    <n v="197"/>
    <n v="100"/>
    <x v="3"/>
    <x v="103"/>
    <n v="494"/>
    <n v="161"/>
    <n v="4631"/>
    <n v="13.22"/>
    <x v="0"/>
    <n v="6.4"/>
    <n v="3571"/>
    <n v="64"/>
    <x v="0"/>
    <x v="0"/>
  </r>
  <r>
    <n v="812"/>
    <n v="29"/>
    <x v="1"/>
    <x v="2"/>
    <n v="150"/>
    <n v="102"/>
    <x v="4"/>
    <x v="69"/>
    <n v="160"/>
    <n v="85"/>
    <n v="7621"/>
    <n v="12.21"/>
    <x v="2"/>
    <n v="8.6"/>
    <n v="2820"/>
    <n v="66"/>
    <x v="3"/>
    <x v="1"/>
  </r>
  <r>
    <n v="813"/>
    <n v="39"/>
    <x v="0"/>
    <x v="0"/>
    <n v="181"/>
    <n v="62"/>
    <x v="2"/>
    <x v="77"/>
    <n v="836"/>
    <n v="171"/>
    <n v="17657"/>
    <n v="9.2100000000000009"/>
    <x v="1"/>
    <n v="4.7"/>
    <n v="3113"/>
    <n v="70"/>
    <x v="3"/>
    <x v="2"/>
  </r>
  <r>
    <n v="814"/>
    <n v="55"/>
    <x v="2"/>
    <x v="2"/>
    <n v="183"/>
    <n v="61"/>
    <x v="1"/>
    <x v="98"/>
    <n v="580"/>
    <n v="84"/>
    <n v="13439"/>
    <n v="12.58"/>
    <x v="2"/>
    <n v="7.2"/>
    <n v="2046"/>
    <n v="57"/>
    <x v="1"/>
    <x v="2"/>
  </r>
  <r>
    <n v="815"/>
    <n v="41"/>
    <x v="0"/>
    <x v="1"/>
    <n v="181"/>
    <n v="80"/>
    <x v="0"/>
    <x v="68"/>
    <n v="797"/>
    <n v="164"/>
    <n v="11310"/>
    <n v="3.17"/>
    <x v="2"/>
    <n v="6.2"/>
    <n v="1767"/>
    <n v="58"/>
    <x v="3"/>
    <x v="1"/>
  </r>
  <r>
    <n v="816"/>
    <n v="55"/>
    <x v="2"/>
    <x v="1"/>
    <n v="152"/>
    <n v="71"/>
    <x v="1"/>
    <x v="86"/>
    <n v="743"/>
    <n v="84"/>
    <n v="15414"/>
    <n v="6.24"/>
    <x v="2"/>
    <n v="7.4"/>
    <n v="1597"/>
    <n v="74"/>
    <x v="3"/>
    <x v="2"/>
  </r>
  <r>
    <n v="817"/>
    <n v="54"/>
    <x v="3"/>
    <x v="1"/>
    <n v="196"/>
    <n v="96"/>
    <x v="5"/>
    <x v="42"/>
    <n v="158"/>
    <n v="100"/>
    <n v="5553"/>
    <n v="13.81"/>
    <x v="0"/>
    <n v="6.9"/>
    <n v="3230"/>
    <n v="80"/>
    <x v="3"/>
    <x v="0"/>
  </r>
  <r>
    <n v="818"/>
    <n v="32"/>
    <x v="1"/>
    <x v="1"/>
    <n v="199"/>
    <n v="116"/>
    <x v="4"/>
    <x v="64"/>
    <n v="159"/>
    <n v="144"/>
    <n v="16463"/>
    <n v="7.58"/>
    <x v="1"/>
    <n v="6.3"/>
    <n v="3373"/>
    <n v="68"/>
    <x v="2"/>
    <x v="0"/>
  </r>
  <r>
    <n v="819"/>
    <n v="23"/>
    <x v="4"/>
    <x v="2"/>
    <n v="188"/>
    <n v="91"/>
    <x v="5"/>
    <x v="94"/>
    <n v="857"/>
    <n v="161"/>
    <n v="8828"/>
    <n v="11.7"/>
    <x v="1"/>
    <n v="5.3"/>
    <n v="2201"/>
    <n v="69"/>
    <x v="2"/>
    <x v="0"/>
  </r>
  <r>
    <n v="820"/>
    <n v="31"/>
    <x v="1"/>
    <x v="1"/>
    <n v="182"/>
    <n v="72"/>
    <x v="5"/>
    <x v="102"/>
    <n v="381"/>
    <n v="126"/>
    <n v="6200"/>
    <n v="6.36"/>
    <x v="2"/>
    <n v="5.8"/>
    <n v="2215"/>
    <n v="62"/>
    <x v="3"/>
    <x v="1"/>
  </r>
  <r>
    <n v="821"/>
    <n v="42"/>
    <x v="0"/>
    <x v="0"/>
    <n v="193"/>
    <n v="115"/>
    <x v="4"/>
    <x v="37"/>
    <n v="103"/>
    <n v="116"/>
    <n v="9516"/>
    <n v="0.51"/>
    <x v="2"/>
    <n v="9.4"/>
    <n v="3918"/>
    <n v="86"/>
    <x v="2"/>
    <x v="2"/>
  </r>
  <r>
    <n v="822"/>
    <n v="18"/>
    <x v="4"/>
    <x v="1"/>
    <n v="187"/>
    <n v="78"/>
    <x v="3"/>
    <x v="1"/>
    <n v="373"/>
    <n v="96"/>
    <n v="11764"/>
    <n v="4.07"/>
    <x v="0"/>
    <n v="4.9000000000000004"/>
    <n v="2077"/>
    <n v="81"/>
    <x v="3"/>
    <x v="1"/>
  </r>
  <r>
    <n v="823"/>
    <n v="24"/>
    <x v="4"/>
    <x v="1"/>
    <n v="152"/>
    <n v="92"/>
    <x v="3"/>
    <x v="26"/>
    <n v="553"/>
    <n v="103"/>
    <n v="19569"/>
    <n v="3.97"/>
    <x v="0"/>
    <n v="5.3"/>
    <n v="2358"/>
    <n v="81"/>
    <x v="1"/>
    <x v="0"/>
  </r>
  <r>
    <n v="824"/>
    <n v="54"/>
    <x v="3"/>
    <x v="0"/>
    <n v="195"/>
    <n v="53"/>
    <x v="1"/>
    <x v="27"/>
    <n v="658"/>
    <n v="135"/>
    <n v="15393"/>
    <n v="1.59"/>
    <x v="2"/>
    <n v="8.3000000000000007"/>
    <n v="1654"/>
    <n v="77"/>
    <x v="0"/>
    <x v="0"/>
  </r>
  <r>
    <n v="825"/>
    <n v="52"/>
    <x v="3"/>
    <x v="1"/>
    <n v="160"/>
    <n v="91"/>
    <x v="5"/>
    <x v="60"/>
    <n v="135"/>
    <n v="81"/>
    <n v="19372"/>
    <n v="5.0599999999999996"/>
    <x v="2"/>
    <n v="6.7"/>
    <n v="2588"/>
    <n v="56"/>
    <x v="1"/>
    <x v="0"/>
  </r>
  <r>
    <n v="826"/>
    <n v="33"/>
    <x v="1"/>
    <x v="0"/>
    <n v="195"/>
    <n v="77"/>
    <x v="4"/>
    <x v="18"/>
    <n v="495"/>
    <n v="83"/>
    <n v="15762"/>
    <n v="10.86"/>
    <x v="1"/>
    <n v="5.2"/>
    <n v="2818"/>
    <n v="63"/>
    <x v="3"/>
    <x v="2"/>
  </r>
  <r>
    <n v="827"/>
    <n v="25"/>
    <x v="1"/>
    <x v="1"/>
    <n v="187"/>
    <n v="91"/>
    <x v="2"/>
    <x v="109"/>
    <n v="684"/>
    <n v="125"/>
    <n v="7807"/>
    <n v="1.1499999999999999"/>
    <x v="1"/>
    <n v="9.6999999999999993"/>
    <n v="1573"/>
    <n v="86"/>
    <x v="3"/>
    <x v="1"/>
  </r>
  <r>
    <n v="828"/>
    <n v="49"/>
    <x v="3"/>
    <x v="0"/>
    <n v="169"/>
    <n v="95"/>
    <x v="2"/>
    <x v="34"/>
    <n v="854"/>
    <n v="86"/>
    <n v="18517"/>
    <n v="6.38"/>
    <x v="2"/>
    <n v="4.8"/>
    <n v="2987"/>
    <n v="83"/>
    <x v="1"/>
    <x v="2"/>
  </r>
  <r>
    <n v="829"/>
    <n v="30"/>
    <x v="1"/>
    <x v="2"/>
    <n v="188"/>
    <n v="53"/>
    <x v="4"/>
    <x v="37"/>
    <n v="688"/>
    <n v="87"/>
    <n v="10100"/>
    <n v="9.08"/>
    <x v="2"/>
    <n v="7"/>
    <n v="2499"/>
    <n v="85"/>
    <x v="3"/>
    <x v="2"/>
  </r>
  <r>
    <n v="830"/>
    <n v="43"/>
    <x v="0"/>
    <x v="1"/>
    <n v="150"/>
    <n v="80"/>
    <x v="0"/>
    <x v="89"/>
    <n v="197"/>
    <n v="84"/>
    <n v="12235"/>
    <n v="14.67"/>
    <x v="0"/>
    <n v="5"/>
    <n v="2649"/>
    <n v="89"/>
    <x v="3"/>
    <x v="0"/>
  </r>
  <r>
    <n v="831"/>
    <n v="47"/>
    <x v="3"/>
    <x v="0"/>
    <n v="152"/>
    <n v="96"/>
    <x v="2"/>
    <x v="73"/>
    <n v="500"/>
    <n v="143"/>
    <n v="18933"/>
    <n v="10.83"/>
    <x v="0"/>
    <n v="4.5"/>
    <n v="2186"/>
    <n v="88"/>
    <x v="1"/>
    <x v="2"/>
  </r>
  <r>
    <n v="832"/>
    <n v="38"/>
    <x v="0"/>
    <x v="2"/>
    <n v="152"/>
    <n v="81"/>
    <x v="0"/>
    <x v="83"/>
    <n v="949"/>
    <n v="157"/>
    <n v="10277"/>
    <n v="11.75"/>
    <x v="1"/>
    <n v="4.9000000000000004"/>
    <n v="3651"/>
    <n v="76"/>
    <x v="2"/>
    <x v="2"/>
  </r>
  <r>
    <n v="833"/>
    <n v="48"/>
    <x v="3"/>
    <x v="0"/>
    <n v="193"/>
    <n v="75"/>
    <x v="4"/>
    <x v="3"/>
    <n v="187"/>
    <n v="171"/>
    <n v="16497"/>
    <n v="13.93"/>
    <x v="0"/>
    <n v="6.6"/>
    <n v="3768"/>
    <n v="82"/>
    <x v="1"/>
    <x v="1"/>
  </r>
  <r>
    <n v="834"/>
    <n v="42"/>
    <x v="0"/>
    <x v="2"/>
    <n v="185"/>
    <n v="69"/>
    <x v="3"/>
    <x v="51"/>
    <n v="935"/>
    <n v="113"/>
    <n v="2413"/>
    <n v="2.35"/>
    <x v="0"/>
    <n v="8.4"/>
    <n v="2437"/>
    <n v="65"/>
    <x v="1"/>
    <x v="0"/>
  </r>
  <r>
    <n v="835"/>
    <n v="49"/>
    <x v="3"/>
    <x v="0"/>
    <n v="164"/>
    <n v="112"/>
    <x v="1"/>
    <x v="6"/>
    <n v="243"/>
    <n v="80"/>
    <n v="7868"/>
    <n v="7.82"/>
    <x v="2"/>
    <n v="8.4"/>
    <n v="3328"/>
    <n v="53"/>
    <x v="0"/>
    <x v="1"/>
  </r>
  <r>
    <n v="836"/>
    <n v="27"/>
    <x v="1"/>
    <x v="0"/>
    <n v="164"/>
    <n v="115"/>
    <x v="1"/>
    <x v="85"/>
    <n v="686"/>
    <n v="142"/>
    <n v="13729"/>
    <n v="14.03"/>
    <x v="0"/>
    <n v="8.3000000000000007"/>
    <n v="2258"/>
    <n v="87"/>
    <x v="1"/>
    <x v="0"/>
  </r>
  <r>
    <n v="837"/>
    <n v="44"/>
    <x v="0"/>
    <x v="2"/>
    <n v="168"/>
    <n v="60"/>
    <x v="0"/>
    <x v="62"/>
    <n v="853"/>
    <n v="159"/>
    <n v="8859"/>
    <n v="10.3"/>
    <x v="0"/>
    <n v="4.3"/>
    <n v="3517"/>
    <n v="64"/>
    <x v="0"/>
    <x v="0"/>
  </r>
  <r>
    <n v="838"/>
    <n v="19"/>
    <x v="4"/>
    <x v="2"/>
    <n v="150"/>
    <n v="112"/>
    <x v="1"/>
    <x v="35"/>
    <n v="704"/>
    <n v="159"/>
    <n v="10926"/>
    <n v="13.34"/>
    <x v="2"/>
    <n v="4.8"/>
    <n v="2984"/>
    <n v="63"/>
    <x v="1"/>
    <x v="2"/>
  </r>
  <r>
    <n v="839"/>
    <n v="52"/>
    <x v="3"/>
    <x v="0"/>
    <n v="156"/>
    <n v="83"/>
    <x v="5"/>
    <x v="54"/>
    <n v="857"/>
    <n v="136"/>
    <n v="10148"/>
    <n v="4.08"/>
    <x v="1"/>
    <n v="9.6999999999999993"/>
    <n v="3926"/>
    <n v="63"/>
    <x v="0"/>
    <x v="1"/>
  </r>
  <r>
    <n v="840"/>
    <n v="29"/>
    <x v="1"/>
    <x v="1"/>
    <n v="186"/>
    <n v="83"/>
    <x v="5"/>
    <x v="4"/>
    <n v="502"/>
    <n v="178"/>
    <n v="16108"/>
    <n v="8.74"/>
    <x v="2"/>
    <n v="8.3000000000000007"/>
    <n v="2623"/>
    <n v="71"/>
    <x v="3"/>
    <x v="0"/>
  </r>
  <r>
    <n v="841"/>
    <n v="51"/>
    <x v="3"/>
    <x v="1"/>
    <n v="192"/>
    <n v="99"/>
    <x v="1"/>
    <x v="109"/>
    <n v="331"/>
    <n v="122"/>
    <n v="7580"/>
    <n v="6.01"/>
    <x v="1"/>
    <n v="9.8000000000000007"/>
    <n v="2207"/>
    <n v="61"/>
    <x v="0"/>
    <x v="0"/>
  </r>
  <r>
    <n v="842"/>
    <n v="30"/>
    <x v="1"/>
    <x v="2"/>
    <n v="199"/>
    <n v="50"/>
    <x v="1"/>
    <x v="79"/>
    <n v="136"/>
    <n v="95"/>
    <n v="13253"/>
    <n v="14.01"/>
    <x v="2"/>
    <n v="6.9"/>
    <n v="2972"/>
    <n v="61"/>
    <x v="3"/>
    <x v="1"/>
  </r>
  <r>
    <n v="843"/>
    <n v="50"/>
    <x v="3"/>
    <x v="1"/>
    <n v="164"/>
    <n v="68"/>
    <x v="4"/>
    <x v="38"/>
    <n v="413"/>
    <n v="157"/>
    <n v="1265"/>
    <n v="8.01"/>
    <x v="2"/>
    <n v="6.6"/>
    <n v="2018"/>
    <n v="71"/>
    <x v="2"/>
    <x v="2"/>
  </r>
  <r>
    <n v="844"/>
    <n v="30"/>
    <x v="1"/>
    <x v="1"/>
    <n v="168"/>
    <n v="94"/>
    <x v="0"/>
    <x v="70"/>
    <n v="216"/>
    <n v="172"/>
    <n v="11086"/>
    <n v="14.94"/>
    <x v="2"/>
    <n v="6.5"/>
    <n v="2329"/>
    <n v="88"/>
    <x v="3"/>
    <x v="1"/>
  </r>
  <r>
    <n v="845"/>
    <n v="57"/>
    <x v="2"/>
    <x v="1"/>
    <n v="180"/>
    <n v="98"/>
    <x v="4"/>
    <x v="57"/>
    <n v="833"/>
    <n v="104"/>
    <n v="10132"/>
    <n v="13.81"/>
    <x v="0"/>
    <n v="4.9000000000000004"/>
    <n v="2155"/>
    <n v="86"/>
    <x v="0"/>
    <x v="1"/>
  </r>
  <r>
    <n v="846"/>
    <n v="52"/>
    <x v="3"/>
    <x v="2"/>
    <n v="183"/>
    <n v="87"/>
    <x v="1"/>
    <x v="96"/>
    <n v="202"/>
    <n v="95"/>
    <n v="9798"/>
    <n v="3.49"/>
    <x v="1"/>
    <n v="7.2"/>
    <n v="2110"/>
    <n v="75"/>
    <x v="0"/>
    <x v="0"/>
  </r>
  <r>
    <n v="847"/>
    <n v="47"/>
    <x v="3"/>
    <x v="2"/>
    <n v="190"/>
    <n v="69"/>
    <x v="4"/>
    <x v="53"/>
    <n v="327"/>
    <n v="80"/>
    <n v="3791"/>
    <n v="3.73"/>
    <x v="2"/>
    <n v="9.1"/>
    <n v="1890"/>
    <n v="53"/>
    <x v="2"/>
    <x v="2"/>
  </r>
  <r>
    <n v="848"/>
    <n v="19"/>
    <x v="4"/>
    <x v="0"/>
    <n v="183"/>
    <n v="55"/>
    <x v="1"/>
    <x v="53"/>
    <n v="197"/>
    <n v="98"/>
    <n v="14341"/>
    <n v="1.44"/>
    <x v="0"/>
    <n v="6.4"/>
    <n v="3491"/>
    <n v="61"/>
    <x v="3"/>
    <x v="0"/>
  </r>
  <r>
    <n v="849"/>
    <n v="32"/>
    <x v="1"/>
    <x v="0"/>
    <n v="159"/>
    <n v="115"/>
    <x v="1"/>
    <x v="40"/>
    <n v="514"/>
    <n v="82"/>
    <n v="19844"/>
    <n v="7.37"/>
    <x v="0"/>
    <n v="4.9000000000000004"/>
    <n v="2687"/>
    <n v="87"/>
    <x v="2"/>
    <x v="1"/>
  </r>
  <r>
    <n v="850"/>
    <n v="35"/>
    <x v="0"/>
    <x v="0"/>
    <n v="195"/>
    <n v="100"/>
    <x v="2"/>
    <x v="106"/>
    <n v="892"/>
    <n v="133"/>
    <n v="17405"/>
    <n v="10.3"/>
    <x v="1"/>
    <n v="4.2"/>
    <n v="3171"/>
    <n v="52"/>
    <x v="2"/>
    <x v="1"/>
  </r>
  <r>
    <n v="851"/>
    <n v="34"/>
    <x v="1"/>
    <x v="2"/>
    <n v="152"/>
    <n v="96"/>
    <x v="4"/>
    <x v="31"/>
    <n v="948"/>
    <n v="164"/>
    <n v="3581"/>
    <n v="9.9499999999999993"/>
    <x v="2"/>
    <n v="9.1"/>
    <n v="3690"/>
    <n v="73"/>
    <x v="3"/>
    <x v="2"/>
  </r>
  <r>
    <n v="852"/>
    <n v="54"/>
    <x v="3"/>
    <x v="0"/>
    <n v="199"/>
    <n v="79"/>
    <x v="1"/>
    <x v="78"/>
    <n v="522"/>
    <n v="92"/>
    <n v="19851"/>
    <n v="1.1000000000000001"/>
    <x v="2"/>
    <n v="8.1"/>
    <n v="3693"/>
    <n v="64"/>
    <x v="2"/>
    <x v="2"/>
  </r>
  <r>
    <n v="853"/>
    <n v="33"/>
    <x v="1"/>
    <x v="1"/>
    <n v="199"/>
    <n v="107"/>
    <x v="2"/>
    <x v="21"/>
    <n v="566"/>
    <n v="99"/>
    <n v="3402"/>
    <n v="8.15"/>
    <x v="0"/>
    <n v="9"/>
    <n v="2831"/>
    <n v="53"/>
    <x v="2"/>
    <x v="1"/>
  </r>
  <r>
    <n v="854"/>
    <n v="33"/>
    <x v="1"/>
    <x v="1"/>
    <n v="169"/>
    <n v="67"/>
    <x v="0"/>
    <x v="11"/>
    <n v="811"/>
    <n v="178"/>
    <n v="14949"/>
    <n v="8.09"/>
    <x v="1"/>
    <n v="6.1"/>
    <n v="1944"/>
    <n v="52"/>
    <x v="1"/>
    <x v="0"/>
  </r>
  <r>
    <n v="855"/>
    <n v="49"/>
    <x v="3"/>
    <x v="1"/>
    <n v="186"/>
    <n v="106"/>
    <x v="4"/>
    <x v="93"/>
    <n v="580"/>
    <n v="139"/>
    <n v="15138"/>
    <n v="5.41"/>
    <x v="0"/>
    <n v="6.4"/>
    <n v="2823"/>
    <n v="69"/>
    <x v="3"/>
    <x v="1"/>
  </r>
  <r>
    <n v="856"/>
    <n v="48"/>
    <x v="3"/>
    <x v="0"/>
    <n v="152"/>
    <n v="116"/>
    <x v="0"/>
    <x v="57"/>
    <n v="323"/>
    <n v="167"/>
    <n v="11311"/>
    <n v="5.26"/>
    <x v="2"/>
    <n v="9.4"/>
    <n v="2195"/>
    <n v="64"/>
    <x v="1"/>
    <x v="2"/>
  </r>
  <r>
    <n v="857"/>
    <n v="40"/>
    <x v="0"/>
    <x v="1"/>
    <n v="187"/>
    <n v="53"/>
    <x v="4"/>
    <x v="7"/>
    <n v="668"/>
    <n v="138"/>
    <n v="3470"/>
    <n v="1.46"/>
    <x v="1"/>
    <n v="5.4"/>
    <n v="2666"/>
    <n v="77"/>
    <x v="1"/>
    <x v="1"/>
  </r>
  <r>
    <n v="858"/>
    <n v="28"/>
    <x v="1"/>
    <x v="1"/>
    <n v="163"/>
    <n v="117"/>
    <x v="3"/>
    <x v="105"/>
    <n v="605"/>
    <n v="142"/>
    <n v="7445"/>
    <n v="6.66"/>
    <x v="2"/>
    <n v="7.8"/>
    <n v="2202"/>
    <n v="59"/>
    <x v="1"/>
    <x v="2"/>
  </r>
  <r>
    <n v="859"/>
    <n v="56"/>
    <x v="2"/>
    <x v="2"/>
    <n v="174"/>
    <n v="108"/>
    <x v="1"/>
    <x v="49"/>
    <n v="387"/>
    <n v="115"/>
    <n v="5016"/>
    <n v="6.57"/>
    <x v="2"/>
    <n v="7.4"/>
    <n v="1610"/>
    <n v="86"/>
    <x v="0"/>
    <x v="2"/>
  </r>
  <r>
    <n v="860"/>
    <n v="46"/>
    <x v="3"/>
    <x v="1"/>
    <n v="183"/>
    <n v="108"/>
    <x v="4"/>
    <x v="65"/>
    <n v="483"/>
    <n v="91"/>
    <n v="3914"/>
    <n v="3.24"/>
    <x v="1"/>
    <n v="4.9000000000000004"/>
    <n v="2505"/>
    <n v="72"/>
    <x v="3"/>
    <x v="1"/>
  </r>
  <r>
    <n v="861"/>
    <n v="27"/>
    <x v="1"/>
    <x v="2"/>
    <n v="167"/>
    <n v="51"/>
    <x v="3"/>
    <x v="11"/>
    <n v="879"/>
    <n v="96"/>
    <n v="18342"/>
    <n v="11.09"/>
    <x v="0"/>
    <n v="9"/>
    <n v="1515"/>
    <n v="70"/>
    <x v="3"/>
    <x v="0"/>
  </r>
  <r>
    <n v="862"/>
    <n v="19"/>
    <x v="4"/>
    <x v="1"/>
    <n v="171"/>
    <n v="102"/>
    <x v="4"/>
    <x v="103"/>
    <n v="634"/>
    <n v="121"/>
    <n v="11845"/>
    <n v="11.26"/>
    <x v="0"/>
    <n v="5.9"/>
    <n v="3137"/>
    <n v="64"/>
    <x v="2"/>
    <x v="0"/>
  </r>
  <r>
    <n v="863"/>
    <n v="56"/>
    <x v="2"/>
    <x v="0"/>
    <n v="176"/>
    <n v="56"/>
    <x v="2"/>
    <x v="87"/>
    <n v="668"/>
    <n v="137"/>
    <n v="2744"/>
    <n v="12.15"/>
    <x v="1"/>
    <n v="4.3"/>
    <n v="3772"/>
    <n v="52"/>
    <x v="2"/>
    <x v="1"/>
  </r>
  <r>
    <n v="864"/>
    <n v="43"/>
    <x v="0"/>
    <x v="2"/>
    <n v="195"/>
    <n v="64"/>
    <x v="2"/>
    <x v="73"/>
    <n v="864"/>
    <n v="144"/>
    <n v="16747"/>
    <n v="5.71"/>
    <x v="1"/>
    <n v="5.4"/>
    <n v="3842"/>
    <n v="75"/>
    <x v="3"/>
    <x v="1"/>
  </r>
  <r>
    <n v="865"/>
    <n v="45"/>
    <x v="3"/>
    <x v="1"/>
    <n v="160"/>
    <n v="52"/>
    <x v="0"/>
    <x v="35"/>
    <n v="994"/>
    <n v="158"/>
    <n v="19283"/>
    <n v="6.03"/>
    <x v="2"/>
    <n v="8.6999999999999993"/>
    <n v="3523"/>
    <n v="64"/>
    <x v="2"/>
    <x v="2"/>
  </r>
  <r>
    <n v="866"/>
    <n v="39"/>
    <x v="0"/>
    <x v="2"/>
    <n v="175"/>
    <n v="83"/>
    <x v="1"/>
    <x v="0"/>
    <n v="860"/>
    <n v="127"/>
    <n v="12727"/>
    <n v="13.35"/>
    <x v="0"/>
    <n v="7.4"/>
    <n v="1657"/>
    <n v="73"/>
    <x v="1"/>
    <x v="2"/>
  </r>
  <r>
    <n v="867"/>
    <n v="45"/>
    <x v="3"/>
    <x v="0"/>
    <n v="195"/>
    <n v="77"/>
    <x v="3"/>
    <x v="65"/>
    <n v="994"/>
    <n v="88"/>
    <n v="16205"/>
    <n v="1.1299999999999999"/>
    <x v="1"/>
    <n v="9.6999999999999993"/>
    <n v="2347"/>
    <n v="68"/>
    <x v="2"/>
    <x v="1"/>
  </r>
  <r>
    <n v="868"/>
    <n v="36"/>
    <x v="0"/>
    <x v="0"/>
    <n v="189"/>
    <n v="68"/>
    <x v="1"/>
    <x v="103"/>
    <n v="701"/>
    <n v="143"/>
    <n v="10160"/>
    <n v="11.33"/>
    <x v="0"/>
    <n v="5.6"/>
    <n v="2200"/>
    <n v="58"/>
    <x v="1"/>
    <x v="0"/>
  </r>
  <r>
    <n v="869"/>
    <n v="30"/>
    <x v="1"/>
    <x v="2"/>
    <n v="170"/>
    <n v="106"/>
    <x v="1"/>
    <x v="63"/>
    <n v="749"/>
    <n v="119"/>
    <n v="17740"/>
    <n v="14.08"/>
    <x v="2"/>
    <n v="8.8000000000000007"/>
    <n v="3968"/>
    <n v="81"/>
    <x v="2"/>
    <x v="2"/>
  </r>
  <r>
    <n v="870"/>
    <n v="24"/>
    <x v="4"/>
    <x v="0"/>
    <n v="196"/>
    <n v="90"/>
    <x v="3"/>
    <x v="41"/>
    <n v="444"/>
    <n v="163"/>
    <n v="11710"/>
    <n v="8.6199999999999992"/>
    <x v="2"/>
    <n v="6.3"/>
    <n v="3825"/>
    <n v="58"/>
    <x v="0"/>
    <x v="1"/>
  </r>
  <r>
    <n v="871"/>
    <n v="25"/>
    <x v="1"/>
    <x v="1"/>
    <n v="150"/>
    <n v="113"/>
    <x v="0"/>
    <x v="4"/>
    <n v="440"/>
    <n v="103"/>
    <n v="18998"/>
    <n v="2.14"/>
    <x v="1"/>
    <n v="6.3"/>
    <n v="3093"/>
    <n v="53"/>
    <x v="2"/>
    <x v="2"/>
  </r>
  <r>
    <n v="872"/>
    <n v="25"/>
    <x v="1"/>
    <x v="2"/>
    <n v="172"/>
    <n v="110"/>
    <x v="5"/>
    <x v="103"/>
    <n v="256"/>
    <n v="94"/>
    <n v="4967"/>
    <n v="1.76"/>
    <x v="0"/>
    <n v="4.7"/>
    <n v="2973"/>
    <n v="71"/>
    <x v="0"/>
    <x v="0"/>
  </r>
  <r>
    <n v="873"/>
    <n v="43"/>
    <x v="0"/>
    <x v="1"/>
    <n v="155"/>
    <n v="113"/>
    <x v="2"/>
    <x v="56"/>
    <n v="500"/>
    <n v="140"/>
    <n v="12226"/>
    <n v="10.64"/>
    <x v="0"/>
    <n v="7.9"/>
    <n v="3731"/>
    <n v="87"/>
    <x v="0"/>
    <x v="2"/>
  </r>
  <r>
    <n v="874"/>
    <n v="30"/>
    <x v="1"/>
    <x v="2"/>
    <n v="160"/>
    <n v="71"/>
    <x v="2"/>
    <x v="100"/>
    <n v="480"/>
    <n v="87"/>
    <n v="11078"/>
    <n v="8.44"/>
    <x v="2"/>
    <n v="5.8"/>
    <n v="1960"/>
    <n v="70"/>
    <x v="1"/>
    <x v="0"/>
  </r>
  <r>
    <n v="875"/>
    <n v="29"/>
    <x v="1"/>
    <x v="2"/>
    <n v="165"/>
    <n v="53"/>
    <x v="2"/>
    <x v="94"/>
    <n v="493"/>
    <n v="93"/>
    <n v="14066"/>
    <n v="6.72"/>
    <x v="1"/>
    <n v="9.1"/>
    <n v="3253"/>
    <n v="81"/>
    <x v="1"/>
    <x v="2"/>
  </r>
  <r>
    <n v="876"/>
    <n v="41"/>
    <x v="0"/>
    <x v="0"/>
    <n v="154"/>
    <n v="80"/>
    <x v="0"/>
    <x v="82"/>
    <n v="274"/>
    <n v="138"/>
    <n v="2435"/>
    <n v="13.81"/>
    <x v="0"/>
    <n v="7"/>
    <n v="1729"/>
    <n v="76"/>
    <x v="3"/>
    <x v="0"/>
  </r>
  <r>
    <n v="877"/>
    <n v="53"/>
    <x v="3"/>
    <x v="0"/>
    <n v="188"/>
    <n v="98"/>
    <x v="4"/>
    <x v="3"/>
    <n v="742"/>
    <n v="142"/>
    <n v="3636"/>
    <n v="12"/>
    <x v="2"/>
    <n v="7.1"/>
    <n v="3039"/>
    <n v="60"/>
    <x v="2"/>
    <x v="1"/>
  </r>
  <r>
    <n v="878"/>
    <n v="43"/>
    <x v="0"/>
    <x v="2"/>
    <n v="178"/>
    <n v="64"/>
    <x v="3"/>
    <x v="109"/>
    <n v="537"/>
    <n v="141"/>
    <n v="10208"/>
    <n v="3.57"/>
    <x v="1"/>
    <n v="5.8"/>
    <n v="3915"/>
    <n v="50"/>
    <x v="0"/>
    <x v="2"/>
  </r>
  <r>
    <n v="879"/>
    <n v="58"/>
    <x v="2"/>
    <x v="2"/>
    <n v="163"/>
    <n v="91"/>
    <x v="4"/>
    <x v="30"/>
    <n v="136"/>
    <n v="145"/>
    <n v="18628"/>
    <n v="7.8"/>
    <x v="0"/>
    <n v="6.4"/>
    <n v="2908"/>
    <n v="63"/>
    <x v="3"/>
    <x v="1"/>
  </r>
  <r>
    <n v="880"/>
    <n v="53"/>
    <x v="3"/>
    <x v="2"/>
    <n v="169"/>
    <n v="77"/>
    <x v="3"/>
    <x v="105"/>
    <n v="298"/>
    <n v="160"/>
    <n v="1534"/>
    <n v="12.62"/>
    <x v="0"/>
    <n v="7.6"/>
    <n v="3800"/>
    <n v="79"/>
    <x v="3"/>
    <x v="2"/>
  </r>
  <r>
    <n v="881"/>
    <n v="55"/>
    <x v="2"/>
    <x v="2"/>
    <n v="167"/>
    <n v="110"/>
    <x v="0"/>
    <x v="4"/>
    <n v="713"/>
    <n v="103"/>
    <n v="13522"/>
    <n v="12.69"/>
    <x v="2"/>
    <n v="7.7"/>
    <n v="2914"/>
    <n v="89"/>
    <x v="1"/>
    <x v="0"/>
  </r>
  <r>
    <n v="882"/>
    <n v="54"/>
    <x v="3"/>
    <x v="0"/>
    <n v="184"/>
    <n v="109"/>
    <x v="2"/>
    <x v="29"/>
    <n v="979"/>
    <n v="169"/>
    <n v="9918"/>
    <n v="12.91"/>
    <x v="2"/>
    <n v="5.4"/>
    <n v="3380"/>
    <n v="86"/>
    <x v="0"/>
    <x v="1"/>
  </r>
  <r>
    <n v="883"/>
    <n v="24"/>
    <x v="4"/>
    <x v="0"/>
    <n v="189"/>
    <n v="69"/>
    <x v="5"/>
    <x v="107"/>
    <n v="151"/>
    <n v="161"/>
    <n v="1572"/>
    <n v="12.35"/>
    <x v="2"/>
    <n v="7.3"/>
    <n v="2707"/>
    <n v="66"/>
    <x v="2"/>
    <x v="1"/>
  </r>
  <r>
    <n v="884"/>
    <n v="58"/>
    <x v="2"/>
    <x v="2"/>
    <n v="180"/>
    <n v="88"/>
    <x v="3"/>
    <x v="19"/>
    <n v="207"/>
    <n v="155"/>
    <n v="2633"/>
    <n v="1.91"/>
    <x v="2"/>
    <n v="9.1999999999999993"/>
    <n v="3043"/>
    <n v="57"/>
    <x v="1"/>
    <x v="2"/>
  </r>
  <r>
    <n v="885"/>
    <n v="46"/>
    <x v="3"/>
    <x v="1"/>
    <n v="172"/>
    <n v="113"/>
    <x v="0"/>
    <x v="24"/>
    <n v="665"/>
    <n v="111"/>
    <n v="5662"/>
    <n v="13.48"/>
    <x v="0"/>
    <n v="7.4"/>
    <n v="2787"/>
    <n v="77"/>
    <x v="2"/>
    <x v="1"/>
  </r>
  <r>
    <n v="886"/>
    <n v="45"/>
    <x v="3"/>
    <x v="0"/>
    <n v="185"/>
    <n v="92"/>
    <x v="3"/>
    <x v="87"/>
    <n v="614"/>
    <n v="144"/>
    <n v="6764"/>
    <n v="13.88"/>
    <x v="2"/>
    <n v="5"/>
    <n v="2695"/>
    <n v="78"/>
    <x v="3"/>
    <x v="2"/>
  </r>
  <r>
    <n v="887"/>
    <n v="57"/>
    <x v="2"/>
    <x v="0"/>
    <n v="160"/>
    <n v="117"/>
    <x v="5"/>
    <x v="67"/>
    <n v="199"/>
    <n v="139"/>
    <n v="12020"/>
    <n v="5.0599999999999996"/>
    <x v="0"/>
    <n v="6"/>
    <n v="3534"/>
    <n v="60"/>
    <x v="0"/>
    <x v="1"/>
  </r>
  <r>
    <n v="888"/>
    <n v="21"/>
    <x v="4"/>
    <x v="0"/>
    <n v="195"/>
    <n v="111"/>
    <x v="2"/>
    <x v="105"/>
    <n v="651"/>
    <n v="107"/>
    <n v="4829"/>
    <n v="14.97"/>
    <x v="1"/>
    <n v="5.9"/>
    <n v="3573"/>
    <n v="52"/>
    <x v="0"/>
    <x v="0"/>
  </r>
  <r>
    <n v="889"/>
    <n v="57"/>
    <x v="2"/>
    <x v="1"/>
    <n v="196"/>
    <n v="56"/>
    <x v="5"/>
    <x v="76"/>
    <n v="358"/>
    <n v="90"/>
    <n v="19207"/>
    <n v="9.02"/>
    <x v="1"/>
    <n v="7.8"/>
    <n v="3236"/>
    <n v="65"/>
    <x v="2"/>
    <x v="0"/>
  </r>
  <r>
    <n v="890"/>
    <n v="34"/>
    <x v="1"/>
    <x v="0"/>
    <n v="188"/>
    <n v="100"/>
    <x v="0"/>
    <x v="50"/>
    <n v="247"/>
    <n v="113"/>
    <n v="8220"/>
    <n v="12.28"/>
    <x v="1"/>
    <n v="6.7"/>
    <n v="3972"/>
    <n v="89"/>
    <x v="3"/>
    <x v="0"/>
  </r>
  <r>
    <n v="891"/>
    <n v="48"/>
    <x v="3"/>
    <x v="1"/>
    <n v="179"/>
    <n v="101"/>
    <x v="2"/>
    <x v="94"/>
    <n v="844"/>
    <n v="136"/>
    <n v="15239"/>
    <n v="2.11"/>
    <x v="0"/>
    <n v="7.2"/>
    <n v="2095"/>
    <n v="64"/>
    <x v="1"/>
    <x v="0"/>
  </r>
  <r>
    <n v="892"/>
    <n v="24"/>
    <x v="4"/>
    <x v="2"/>
    <n v="167"/>
    <n v="72"/>
    <x v="3"/>
    <x v="80"/>
    <n v="257"/>
    <n v="81"/>
    <n v="6713"/>
    <n v="1.31"/>
    <x v="1"/>
    <n v="7.1"/>
    <n v="3820"/>
    <n v="75"/>
    <x v="0"/>
    <x v="2"/>
  </r>
  <r>
    <n v="893"/>
    <n v="42"/>
    <x v="0"/>
    <x v="2"/>
    <n v="151"/>
    <n v="71"/>
    <x v="3"/>
    <x v="0"/>
    <n v="338"/>
    <n v="153"/>
    <n v="17396"/>
    <n v="6.84"/>
    <x v="2"/>
    <n v="9.6999999999999993"/>
    <n v="2266"/>
    <n v="72"/>
    <x v="1"/>
    <x v="0"/>
  </r>
  <r>
    <n v="894"/>
    <n v="46"/>
    <x v="3"/>
    <x v="0"/>
    <n v="161"/>
    <n v="83"/>
    <x v="2"/>
    <x v="43"/>
    <n v="251"/>
    <n v="165"/>
    <n v="9189"/>
    <n v="8.91"/>
    <x v="1"/>
    <n v="8.4"/>
    <n v="3336"/>
    <n v="64"/>
    <x v="3"/>
    <x v="0"/>
  </r>
  <r>
    <n v="895"/>
    <n v="52"/>
    <x v="3"/>
    <x v="2"/>
    <n v="170"/>
    <n v="72"/>
    <x v="1"/>
    <x v="106"/>
    <n v="112"/>
    <n v="85"/>
    <n v="16726"/>
    <n v="13.16"/>
    <x v="1"/>
    <n v="9.9"/>
    <n v="2845"/>
    <n v="59"/>
    <x v="2"/>
    <x v="0"/>
  </r>
  <r>
    <n v="896"/>
    <n v="45"/>
    <x v="3"/>
    <x v="0"/>
    <n v="157"/>
    <n v="88"/>
    <x v="4"/>
    <x v="39"/>
    <n v="117"/>
    <n v="178"/>
    <n v="15548"/>
    <n v="3.54"/>
    <x v="0"/>
    <n v="8"/>
    <n v="1711"/>
    <n v="51"/>
    <x v="0"/>
    <x v="0"/>
  </r>
  <r>
    <n v="897"/>
    <n v="48"/>
    <x v="3"/>
    <x v="0"/>
    <n v="169"/>
    <n v="94"/>
    <x v="5"/>
    <x v="85"/>
    <n v="128"/>
    <n v="130"/>
    <n v="4640"/>
    <n v="14.63"/>
    <x v="0"/>
    <n v="7.8"/>
    <n v="1843"/>
    <n v="59"/>
    <x v="3"/>
    <x v="1"/>
  </r>
  <r>
    <n v="898"/>
    <n v="58"/>
    <x v="2"/>
    <x v="2"/>
    <n v="162"/>
    <n v="105"/>
    <x v="2"/>
    <x v="79"/>
    <n v="337"/>
    <n v="156"/>
    <n v="2238"/>
    <n v="2.1800000000000002"/>
    <x v="0"/>
    <n v="8"/>
    <n v="3030"/>
    <n v="66"/>
    <x v="3"/>
    <x v="1"/>
  </r>
  <r>
    <n v="899"/>
    <n v="54"/>
    <x v="3"/>
    <x v="1"/>
    <n v="190"/>
    <n v="102"/>
    <x v="3"/>
    <x v="16"/>
    <n v="794"/>
    <n v="135"/>
    <n v="9094"/>
    <n v="8.65"/>
    <x v="1"/>
    <n v="5.4"/>
    <n v="1570"/>
    <n v="89"/>
    <x v="2"/>
    <x v="1"/>
  </r>
  <r>
    <n v="900"/>
    <n v="28"/>
    <x v="1"/>
    <x v="0"/>
    <n v="159"/>
    <n v="63"/>
    <x v="4"/>
    <x v="60"/>
    <n v="591"/>
    <n v="148"/>
    <n v="13092"/>
    <n v="5.23"/>
    <x v="0"/>
    <n v="9.6999999999999993"/>
    <n v="3501"/>
    <n v="85"/>
    <x v="3"/>
    <x v="1"/>
  </r>
  <r>
    <n v="901"/>
    <n v="18"/>
    <x v="4"/>
    <x v="2"/>
    <n v="188"/>
    <n v="86"/>
    <x v="0"/>
    <x v="77"/>
    <n v="491"/>
    <n v="129"/>
    <n v="16879"/>
    <n v="2.12"/>
    <x v="1"/>
    <n v="4.7"/>
    <n v="3967"/>
    <n v="68"/>
    <x v="1"/>
    <x v="1"/>
  </r>
  <r>
    <n v="902"/>
    <n v="37"/>
    <x v="0"/>
    <x v="1"/>
    <n v="169"/>
    <n v="105"/>
    <x v="5"/>
    <x v="51"/>
    <n v="817"/>
    <n v="126"/>
    <n v="10711"/>
    <n v="2.46"/>
    <x v="2"/>
    <n v="6.7"/>
    <n v="3322"/>
    <n v="54"/>
    <x v="0"/>
    <x v="0"/>
  </r>
  <r>
    <n v="903"/>
    <n v="45"/>
    <x v="3"/>
    <x v="0"/>
    <n v="182"/>
    <n v="56"/>
    <x v="1"/>
    <x v="59"/>
    <n v="468"/>
    <n v="169"/>
    <n v="3057"/>
    <n v="13.18"/>
    <x v="1"/>
    <n v="7.9"/>
    <n v="3715"/>
    <n v="85"/>
    <x v="0"/>
    <x v="2"/>
  </r>
  <r>
    <n v="904"/>
    <n v="52"/>
    <x v="3"/>
    <x v="2"/>
    <n v="189"/>
    <n v="69"/>
    <x v="5"/>
    <x v="44"/>
    <n v="610"/>
    <n v="119"/>
    <n v="3522"/>
    <n v="1.92"/>
    <x v="2"/>
    <n v="6.5"/>
    <n v="2904"/>
    <n v="81"/>
    <x v="2"/>
    <x v="1"/>
  </r>
  <r>
    <n v="905"/>
    <n v="26"/>
    <x v="1"/>
    <x v="1"/>
    <n v="178"/>
    <n v="115"/>
    <x v="5"/>
    <x v="106"/>
    <n v="948"/>
    <n v="178"/>
    <n v="4550"/>
    <n v="10.74"/>
    <x v="2"/>
    <n v="8.1"/>
    <n v="2018"/>
    <n v="89"/>
    <x v="0"/>
    <x v="1"/>
  </r>
  <r>
    <n v="906"/>
    <n v="48"/>
    <x v="3"/>
    <x v="1"/>
    <n v="193"/>
    <n v="88"/>
    <x v="1"/>
    <x v="50"/>
    <n v="192"/>
    <n v="142"/>
    <n v="11968"/>
    <n v="10.46"/>
    <x v="2"/>
    <n v="7.2"/>
    <n v="1609"/>
    <n v="61"/>
    <x v="0"/>
    <x v="2"/>
  </r>
  <r>
    <n v="907"/>
    <n v="35"/>
    <x v="0"/>
    <x v="2"/>
    <n v="154"/>
    <n v="117"/>
    <x v="3"/>
    <x v="39"/>
    <n v="753"/>
    <n v="154"/>
    <n v="7948"/>
    <n v="10.63"/>
    <x v="1"/>
    <n v="4.3"/>
    <n v="3752"/>
    <n v="61"/>
    <x v="0"/>
    <x v="1"/>
  </r>
  <r>
    <n v="908"/>
    <n v="38"/>
    <x v="0"/>
    <x v="1"/>
    <n v="172"/>
    <n v="71"/>
    <x v="5"/>
    <x v="87"/>
    <n v="807"/>
    <n v="158"/>
    <n v="16615"/>
    <n v="13.1"/>
    <x v="0"/>
    <n v="4.2"/>
    <n v="2884"/>
    <n v="58"/>
    <x v="3"/>
    <x v="0"/>
  </r>
  <r>
    <n v="909"/>
    <n v="31"/>
    <x v="1"/>
    <x v="0"/>
    <n v="192"/>
    <n v="68"/>
    <x v="2"/>
    <x v="18"/>
    <n v="278"/>
    <n v="127"/>
    <n v="19004"/>
    <n v="12.26"/>
    <x v="2"/>
    <n v="8"/>
    <n v="2597"/>
    <n v="67"/>
    <x v="3"/>
    <x v="1"/>
  </r>
  <r>
    <n v="910"/>
    <n v="56"/>
    <x v="2"/>
    <x v="1"/>
    <n v="161"/>
    <n v="73"/>
    <x v="0"/>
    <x v="23"/>
    <n v="214"/>
    <n v="82"/>
    <n v="19826"/>
    <n v="8.15"/>
    <x v="2"/>
    <n v="4.5"/>
    <n v="2698"/>
    <n v="88"/>
    <x v="1"/>
    <x v="2"/>
  </r>
  <r>
    <n v="911"/>
    <n v="38"/>
    <x v="0"/>
    <x v="0"/>
    <n v="164"/>
    <n v="87"/>
    <x v="3"/>
    <x v="56"/>
    <n v="928"/>
    <n v="88"/>
    <n v="15709"/>
    <n v="7.91"/>
    <x v="1"/>
    <n v="4"/>
    <n v="2786"/>
    <n v="75"/>
    <x v="0"/>
    <x v="1"/>
  </r>
  <r>
    <n v="912"/>
    <n v="19"/>
    <x v="4"/>
    <x v="1"/>
    <n v="177"/>
    <n v="115"/>
    <x v="5"/>
    <x v="77"/>
    <n v="480"/>
    <n v="165"/>
    <n v="13449"/>
    <n v="6.71"/>
    <x v="1"/>
    <n v="7.9"/>
    <n v="1527"/>
    <n v="88"/>
    <x v="3"/>
    <x v="2"/>
  </r>
  <r>
    <n v="913"/>
    <n v="45"/>
    <x v="3"/>
    <x v="1"/>
    <n v="168"/>
    <n v="69"/>
    <x v="5"/>
    <x v="14"/>
    <n v="401"/>
    <n v="81"/>
    <n v="15379"/>
    <n v="11.44"/>
    <x v="0"/>
    <n v="4.0999999999999996"/>
    <n v="3131"/>
    <n v="72"/>
    <x v="2"/>
    <x v="0"/>
  </r>
  <r>
    <n v="914"/>
    <n v="58"/>
    <x v="2"/>
    <x v="1"/>
    <n v="183"/>
    <n v="111"/>
    <x v="1"/>
    <x v="53"/>
    <n v="494"/>
    <n v="96"/>
    <n v="14819"/>
    <n v="2.35"/>
    <x v="0"/>
    <n v="6.6"/>
    <n v="3386"/>
    <n v="55"/>
    <x v="0"/>
    <x v="2"/>
  </r>
  <r>
    <n v="915"/>
    <n v="52"/>
    <x v="3"/>
    <x v="1"/>
    <n v="186"/>
    <n v="110"/>
    <x v="4"/>
    <x v="92"/>
    <n v="758"/>
    <n v="160"/>
    <n v="2604"/>
    <n v="9.4"/>
    <x v="0"/>
    <n v="7.5"/>
    <n v="3599"/>
    <n v="81"/>
    <x v="2"/>
    <x v="1"/>
  </r>
  <r>
    <n v="916"/>
    <n v="23"/>
    <x v="4"/>
    <x v="1"/>
    <n v="195"/>
    <n v="86"/>
    <x v="3"/>
    <x v="102"/>
    <n v="969"/>
    <n v="84"/>
    <n v="11662"/>
    <n v="7.3"/>
    <x v="2"/>
    <n v="5"/>
    <n v="1706"/>
    <n v="85"/>
    <x v="1"/>
    <x v="1"/>
  </r>
  <r>
    <n v="917"/>
    <n v="25"/>
    <x v="1"/>
    <x v="1"/>
    <n v="196"/>
    <n v="80"/>
    <x v="5"/>
    <x v="36"/>
    <n v="310"/>
    <n v="129"/>
    <n v="16668"/>
    <n v="5.99"/>
    <x v="2"/>
    <n v="8"/>
    <n v="3776"/>
    <n v="59"/>
    <x v="0"/>
    <x v="1"/>
  </r>
  <r>
    <n v="918"/>
    <n v="51"/>
    <x v="3"/>
    <x v="0"/>
    <n v="168"/>
    <n v="104"/>
    <x v="1"/>
    <x v="81"/>
    <n v="759"/>
    <n v="95"/>
    <n v="10442"/>
    <n v="14.35"/>
    <x v="1"/>
    <n v="7.2"/>
    <n v="1835"/>
    <n v="73"/>
    <x v="2"/>
    <x v="2"/>
  </r>
  <r>
    <n v="919"/>
    <n v="48"/>
    <x v="3"/>
    <x v="1"/>
    <n v="160"/>
    <n v="83"/>
    <x v="1"/>
    <x v="90"/>
    <n v="541"/>
    <n v="96"/>
    <n v="10419"/>
    <n v="10.26"/>
    <x v="1"/>
    <n v="9.6999999999999993"/>
    <n v="3678"/>
    <n v="67"/>
    <x v="0"/>
    <x v="1"/>
  </r>
  <r>
    <n v="920"/>
    <n v="20"/>
    <x v="4"/>
    <x v="0"/>
    <n v="156"/>
    <n v="63"/>
    <x v="4"/>
    <x v="92"/>
    <n v="981"/>
    <n v="132"/>
    <n v="11752"/>
    <n v="12.44"/>
    <x v="1"/>
    <n v="5.4"/>
    <n v="3851"/>
    <n v="84"/>
    <x v="1"/>
    <x v="1"/>
  </r>
  <r>
    <n v="921"/>
    <n v="19"/>
    <x v="4"/>
    <x v="1"/>
    <n v="188"/>
    <n v="91"/>
    <x v="1"/>
    <x v="42"/>
    <n v="456"/>
    <n v="166"/>
    <n v="12878"/>
    <n v="14.51"/>
    <x v="2"/>
    <n v="8.8000000000000007"/>
    <n v="1924"/>
    <n v="68"/>
    <x v="0"/>
    <x v="1"/>
  </r>
  <r>
    <n v="922"/>
    <n v="28"/>
    <x v="1"/>
    <x v="1"/>
    <n v="191"/>
    <n v="60"/>
    <x v="5"/>
    <x v="69"/>
    <n v="370"/>
    <n v="168"/>
    <n v="19468"/>
    <n v="10.82"/>
    <x v="2"/>
    <n v="8.4"/>
    <n v="2885"/>
    <n v="89"/>
    <x v="2"/>
    <x v="1"/>
  </r>
  <r>
    <n v="923"/>
    <n v="18"/>
    <x v="4"/>
    <x v="1"/>
    <n v="168"/>
    <n v="80"/>
    <x v="1"/>
    <x v="32"/>
    <n v="501"/>
    <n v="175"/>
    <n v="19138"/>
    <n v="9.52"/>
    <x v="1"/>
    <n v="4.8"/>
    <n v="1800"/>
    <n v="83"/>
    <x v="0"/>
    <x v="2"/>
  </r>
  <r>
    <n v="924"/>
    <n v="57"/>
    <x v="2"/>
    <x v="2"/>
    <n v="186"/>
    <n v="83"/>
    <x v="4"/>
    <x v="90"/>
    <n v="784"/>
    <n v="142"/>
    <n v="17647"/>
    <n v="3.66"/>
    <x v="1"/>
    <n v="4.7"/>
    <n v="3087"/>
    <n v="70"/>
    <x v="1"/>
    <x v="1"/>
  </r>
  <r>
    <n v="925"/>
    <n v="36"/>
    <x v="0"/>
    <x v="2"/>
    <n v="151"/>
    <n v="108"/>
    <x v="3"/>
    <x v="33"/>
    <n v="213"/>
    <n v="116"/>
    <n v="12038"/>
    <n v="1.32"/>
    <x v="0"/>
    <n v="5"/>
    <n v="3109"/>
    <n v="77"/>
    <x v="3"/>
    <x v="1"/>
  </r>
  <r>
    <n v="926"/>
    <n v="54"/>
    <x v="3"/>
    <x v="0"/>
    <n v="169"/>
    <n v="55"/>
    <x v="2"/>
    <x v="31"/>
    <n v="302"/>
    <n v="122"/>
    <n v="12522"/>
    <n v="12.75"/>
    <x v="2"/>
    <n v="8.1999999999999993"/>
    <n v="2950"/>
    <n v="75"/>
    <x v="3"/>
    <x v="0"/>
  </r>
  <r>
    <n v="927"/>
    <n v="36"/>
    <x v="0"/>
    <x v="1"/>
    <n v="195"/>
    <n v="74"/>
    <x v="4"/>
    <x v="39"/>
    <n v="852"/>
    <n v="82"/>
    <n v="18412"/>
    <n v="11.78"/>
    <x v="1"/>
    <n v="8.6"/>
    <n v="3943"/>
    <n v="80"/>
    <x v="0"/>
    <x v="1"/>
  </r>
  <r>
    <n v="928"/>
    <n v="21"/>
    <x v="4"/>
    <x v="2"/>
    <n v="189"/>
    <n v="111"/>
    <x v="3"/>
    <x v="8"/>
    <n v="743"/>
    <n v="116"/>
    <n v="6771"/>
    <n v="9.82"/>
    <x v="2"/>
    <n v="7.3"/>
    <n v="3182"/>
    <n v="66"/>
    <x v="2"/>
    <x v="1"/>
  </r>
  <r>
    <n v="929"/>
    <n v="38"/>
    <x v="0"/>
    <x v="2"/>
    <n v="187"/>
    <n v="74"/>
    <x v="5"/>
    <x v="88"/>
    <n v="866"/>
    <n v="91"/>
    <n v="6853"/>
    <n v="4.05"/>
    <x v="1"/>
    <n v="7.9"/>
    <n v="3199"/>
    <n v="83"/>
    <x v="1"/>
    <x v="2"/>
  </r>
  <r>
    <n v="930"/>
    <n v="35"/>
    <x v="0"/>
    <x v="2"/>
    <n v="174"/>
    <n v="119"/>
    <x v="5"/>
    <x v="93"/>
    <n v="205"/>
    <n v="148"/>
    <n v="15871"/>
    <n v="1.08"/>
    <x v="2"/>
    <n v="4.5999999999999996"/>
    <n v="2912"/>
    <n v="77"/>
    <x v="0"/>
    <x v="2"/>
  </r>
  <r>
    <n v="931"/>
    <n v="21"/>
    <x v="4"/>
    <x v="1"/>
    <n v="160"/>
    <n v="69"/>
    <x v="0"/>
    <x v="85"/>
    <n v="782"/>
    <n v="101"/>
    <n v="16090"/>
    <n v="2.52"/>
    <x v="1"/>
    <n v="7.5"/>
    <n v="3134"/>
    <n v="86"/>
    <x v="2"/>
    <x v="0"/>
  </r>
  <r>
    <n v="932"/>
    <n v="31"/>
    <x v="1"/>
    <x v="2"/>
    <n v="154"/>
    <n v="51"/>
    <x v="1"/>
    <x v="83"/>
    <n v="241"/>
    <n v="106"/>
    <n v="3735"/>
    <n v="8.1300000000000008"/>
    <x v="0"/>
    <n v="6.5"/>
    <n v="1850"/>
    <n v="89"/>
    <x v="1"/>
    <x v="0"/>
  </r>
  <r>
    <n v="933"/>
    <n v="27"/>
    <x v="1"/>
    <x v="1"/>
    <n v="195"/>
    <n v="106"/>
    <x v="0"/>
    <x v="84"/>
    <n v="992"/>
    <n v="109"/>
    <n v="17559"/>
    <n v="9.8000000000000007"/>
    <x v="2"/>
    <n v="5.6"/>
    <n v="2196"/>
    <n v="89"/>
    <x v="1"/>
    <x v="0"/>
  </r>
  <r>
    <n v="934"/>
    <n v="35"/>
    <x v="0"/>
    <x v="0"/>
    <n v="167"/>
    <n v="94"/>
    <x v="0"/>
    <x v="25"/>
    <n v="143"/>
    <n v="130"/>
    <n v="6117"/>
    <n v="10.49"/>
    <x v="0"/>
    <n v="4.8"/>
    <n v="1778"/>
    <n v="51"/>
    <x v="2"/>
    <x v="2"/>
  </r>
  <r>
    <n v="935"/>
    <n v="47"/>
    <x v="3"/>
    <x v="1"/>
    <n v="196"/>
    <n v="76"/>
    <x v="5"/>
    <x v="76"/>
    <n v="990"/>
    <n v="114"/>
    <n v="7933"/>
    <n v="6.65"/>
    <x v="2"/>
    <n v="8.6999999999999993"/>
    <n v="1993"/>
    <n v="57"/>
    <x v="2"/>
    <x v="0"/>
  </r>
  <r>
    <n v="936"/>
    <n v="32"/>
    <x v="1"/>
    <x v="0"/>
    <n v="189"/>
    <n v="94"/>
    <x v="1"/>
    <x v="20"/>
    <n v="424"/>
    <n v="167"/>
    <n v="11742"/>
    <n v="3.23"/>
    <x v="1"/>
    <n v="4.7"/>
    <n v="2570"/>
    <n v="83"/>
    <x v="0"/>
    <x v="1"/>
  </r>
  <r>
    <n v="937"/>
    <n v="22"/>
    <x v="4"/>
    <x v="0"/>
    <n v="177"/>
    <n v="71"/>
    <x v="4"/>
    <x v="0"/>
    <n v="216"/>
    <n v="165"/>
    <n v="18892"/>
    <n v="7.63"/>
    <x v="2"/>
    <n v="7"/>
    <n v="3096"/>
    <n v="63"/>
    <x v="3"/>
    <x v="0"/>
  </r>
  <r>
    <n v="938"/>
    <n v="28"/>
    <x v="1"/>
    <x v="0"/>
    <n v="164"/>
    <n v="81"/>
    <x v="1"/>
    <x v="85"/>
    <n v="533"/>
    <n v="148"/>
    <n v="16542"/>
    <n v="9.77"/>
    <x v="0"/>
    <n v="9.1"/>
    <n v="3533"/>
    <n v="56"/>
    <x v="1"/>
    <x v="2"/>
  </r>
  <r>
    <n v="939"/>
    <n v="23"/>
    <x v="4"/>
    <x v="1"/>
    <n v="187"/>
    <n v="61"/>
    <x v="0"/>
    <x v="108"/>
    <n v="620"/>
    <n v="87"/>
    <n v="10109"/>
    <n v="6.17"/>
    <x v="1"/>
    <n v="8"/>
    <n v="1653"/>
    <n v="88"/>
    <x v="1"/>
    <x v="0"/>
  </r>
  <r>
    <n v="940"/>
    <n v="24"/>
    <x v="4"/>
    <x v="0"/>
    <n v="162"/>
    <n v="84"/>
    <x v="5"/>
    <x v="103"/>
    <n v="511"/>
    <n v="92"/>
    <n v="9874"/>
    <n v="12.71"/>
    <x v="0"/>
    <n v="6.4"/>
    <n v="3899"/>
    <n v="63"/>
    <x v="1"/>
    <x v="2"/>
  </r>
  <r>
    <n v="941"/>
    <n v="38"/>
    <x v="0"/>
    <x v="2"/>
    <n v="196"/>
    <n v="81"/>
    <x v="1"/>
    <x v="77"/>
    <n v="732"/>
    <n v="177"/>
    <n v="3002"/>
    <n v="2.63"/>
    <x v="2"/>
    <n v="6.4"/>
    <n v="1550"/>
    <n v="69"/>
    <x v="2"/>
    <x v="1"/>
  </r>
  <r>
    <n v="942"/>
    <n v="31"/>
    <x v="1"/>
    <x v="0"/>
    <n v="172"/>
    <n v="52"/>
    <x v="4"/>
    <x v="88"/>
    <n v="477"/>
    <n v="127"/>
    <n v="8160"/>
    <n v="12.9"/>
    <x v="0"/>
    <n v="4.8"/>
    <n v="2981"/>
    <n v="84"/>
    <x v="0"/>
    <x v="1"/>
  </r>
  <r>
    <n v="943"/>
    <n v="34"/>
    <x v="1"/>
    <x v="0"/>
    <n v="150"/>
    <n v="85"/>
    <x v="5"/>
    <x v="60"/>
    <n v="423"/>
    <n v="86"/>
    <n v="4686"/>
    <n v="3.85"/>
    <x v="0"/>
    <n v="8.5"/>
    <n v="2646"/>
    <n v="60"/>
    <x v="3"/>
    <x v="1"/>
  </r>
  <r>
    <n v="944"/>
    <n v="51"/>
    <x v="3"/>
    <x v="2"/>
    <n v="153"/>
    <n v="88"/>
    <x v="5"/>
    <x v="79"/>
    <n v="264"/>
    <n v="170"/>
    <n v="13832"/>
    <n v="1.22"/>
    <x v="0"/>
    <n v="7.4"/>
    <n v="2451"/>
    <n v="70"/>
    <x v="1"/>
    <x v="0"/>
  </r>
  <r>
    <n v="945"/>
    <n v="18"/>
    <x v="4"/>
    <x v="0"/>
    <n v="190"/>
    <n v="113"/>
    <x v="5"/>
    <x v="71"/>
    <n v="899"/>
    <n v="148"/>
    <n v="6950"/>
    <n v="4.5599999999999996"/>
    <x v="2"/>
    <n v="5"/>
    <n v="3680"/>
    <n v="81"/>
    <x v="1"/>
    <x v="2"/>
  </r>
  <r>
    <n v="946"/>
    <n v="26"/>
    <x v="1"/>
    <x v="0"/>
    <n v="157"/>
    <n v="100"/>
    <x v="2"/>
    <x v="20"/>
    <n v="629"/>
    <n v="112"/>
    <n v="17097"/>
    <n v="1.04"/>
    <x v="0"/>
    <n v="7.3"/>
    <n v="3097"/>
    <n v="86"/>
    <x v="3"/>
    <x v="1"/>
  </r>
  <r>
    <n v="947"/>
    <n v="55"/>
    <x v="2"/>
    <x v="2"/>
    <n v="184"/>
    <n v="84"/>
    <x v="3"/>
    <x v="105"/>
    <n v="752"/>
    <n v="125"/>
    <n v="14003"/>
    <n v="12.53"/>
    <x v="1"/>
    <n v="4.2"/>
    <n v="2682"/>
    <n v="88"/>
    <x v="2"/>
    <x v="2"/>
  </r>
  <r>
    <n v="948"/>
    <n v="51"/>
    <x v="3"/>
    <x v="0"/>
    <n v="169"/>
    <n v="94"/>
    <x v="1"/>
    <x v="98"/>
    <n v="627"/>
    <n v="142"/>
    <n v="7747"/>
    <n v="1.54"/>
    <x v="2"/>
    <n v="7.3"/>
    <n v="2994"/>
    <n v="55"/>
    <x v="2"/>
    <x v="0"/>
  </r>
  <r>
    <n v="949"/>
    <n v="32"/>
    <x v="1"/>
    <x v="1"/>
    <n v="188"/>
    <n v="74"/>
    <x v="3"/>
    <x v="33"/>
    <n v="255"/>
    <n v="94"/>
    <n v="11768"/>
    <n v="6.56"/>
    <x v="0"/>
    <n v="6.2"/>
    <n v="3503"/>
    <n v="75"/>
    <x v="2"/>
    <x v="0"/>
  </r>
  <r>
    <n v="950"/>
    <n v="57"/>
    <x v="2"/>
    <x v="1"/>
    <n v="163"/>
    <n v="87"/>
    <x v="2"/>
    <x v="57"/>
    <n v="143"/>
    <n v="145"/>
    <n v="13462"/>
    <n v="0.55000000000000004"/>
    <x v="2"/>
    <n v="5.5"/>
    <n v="3315"/>
    <n v="69"/>
    <x v="2"/>
    <x v="2"/>
  </r>
  <r>
    <n v="951"/>
    <n v="40"/>
    <x v="0"/>
    <x v="0"/>
    <n v="168"/>
    <n v="101"/>
    <x v="2"/>
    <x v="15"/>
    <n v="762"/>
    <n v="92"/>
    <n v="16223"/>
    <n v="6.78"/>
    <x v="2"/>
    <n v="9.4"/>
    <n v="2592"/>
    <n v="82"/>
    <x v="1"/>
    <x v="0"/>
  </r>
  <r>
    <n v="952"/>
    <n v="46"/>
    <x v="3"/>
    <x v="1"/>
    <n v="176"/>
    <n v="105"/>
    <x v="5"/>
    <x v="31"/>
    <n v="867"/>
    <n v="146"/>
    <n v="12567"/>
    <n v="13.37"/>
    <x v="0"/>
    <n v="9.6999999999999993"/>
    <n v="2767"/>
    <n v="81"/>
    <x v="3"/>
    <x v="0"/>
  </r>
  <r>
    <n v="953"/>
    <n v="25"/>
    <x v="1"/>
    <x v="0"/>
    <n v="195"/>
    <n v="115"/>
    <x v="0"/>
    <x v="34"/>
    <n v="565"/>
    <n v="154"/>
    <n v="1774"/>
    <n v="5.46"/>
    <x v="2"/>
    <n v="9.1"/>
    <n v="2279"/>
    <n v="65"/>
    <x v="3"/>
    <x v="0"/>
  </r>
  <r>
    <n v="954"/>
    <n v="19"/>
    <x v="4"/>
    <x v="0"/>
    <n v="157"/>
    <n v="69"/>
    <x v="2"/>
    <x v="88"/>
    <n v="979"/>
    <n v="171"/>
    <n v="8790"/>
    <n v="9.32"/>
    <x v="1"/>
    <n v="6.3"/>
    <n v="2563"/>
    <n v="53"/>
    <x v="2"/>
    <x v="1"/>
  </r>
  <r>
    <n v="955"/>
    <n v="22"/>
    <x v="4"/>
    <x v="1"/>
    <n v="160"/>
    <n v="117"/>
    <x v="2"/>
    <x v="108"/>
    <n v="165"/>
    <n v="130"/>
    <n v="10848"/>
    <n v="7.23"/>
    <x v="1"/>
    <n v="7.8"/>
    <n v="2495"/>
    <n v="53"/>
    <x v="2"/>
    <x v="0"/>
  </r>
  <r>
    <n v="956"/>
    <n v="58"/>
    <x v="2"/>
    <x v="1"/>
    <n v="177"/>
    <n v="116"/>
    <x v="0"/>
    <x v="11"/>
    <n v="767"/>
    <n v="161"/>
    <n v="4169"/>
    <n v="3.78"/>
    <x v="1"/>
    <n v="6.9"/>
    <n v="3624"/>
    <n v="79"/>
    <x v="2"/>
    <x v="1"/>
  </r>
  <r>
    <n v="957"/>
    <n v="26"/>
    <x v="1"/>
    <x v="0"/>
    <n v="186"/>
    <n v="70"/>
    <x v="1"/>
    <x v="13"/>
    <n v="904"/>
    <n v="87"/>
    <n v="1788"/>
    <n v="9.7899999999999991"/>
    <x v="1"/>
    <n v="4.4000000000000004"/>
    <n v="3295"/>
    <n v="87"/>
    <x v="3"/>
    <x v="1"/>
  </r>
  <r>
    <n v="958"/>
    <n v="58"/>
    <x v="2"/>
    <x v="1"/>
    <n v="195"/>
    <n v="114"/>
    <x v="1"/>
    <x v="107"/>
    <n v="393"/>
    <n v="104"/>
    <n v="10353"/>
    <n v="13"/>
    <x v="0"/>
    <n v="5.0999999999999996"/>
    <n v="2447"/>
    <n v="87"/>
    <x v="3"/>
    <x v="0"/>
  </r>
  <r>
    <n v="959"/>
    <n v="42"/>
    <x v="0"/>
    <x v="1"/>
    <n v="153"/>
    <n v="87"/>
    <x v="4"/>
    <x v="24"/>
    <n v="155"/>
    <n v="170"/>
    <n v="5468"/>
    <n v="0.78"/>
    <x v="2"/>
    <n v="9.3000000000000007"/>
    <n v="3008"/>
    <n v="63"/>
    <x v="2"/>
    <x v="0"/>
  </r>
  <r>
    <n v="960"/>
    <n v="36"/>
    <x v="0"/>
    <x v="2"/>
    <n v="160"/>
    <n v="76"/>
    <x v="3"/>
    <x v="102"/>
    <n v="691"/>
    <n v="111"/>
    <n v="18616"/>
    <n v="13.97"/>
    <x v="1"/>
    <n v="8.3000000000000007"/>
    <n v="2970"/>
    <n v="81"/>
    <x v="3"/>
    <x v="2"/>
  </r>
  <r>
    <n v="961"/>
    <n v="22"/>
    <x v="4"/>
    <x v="0"/>
    <n v="152"/>
    <n v="112"/>
    <x v="4"/>
    <x v="109"/>
    <n v="699"/>
    <n v="85"/>
    <n v="17198"/>
    <n v="1.61"/>
    <x v="2"/>
    <n v="7.8"/>
    <n v="3810"/>
    <n v="83"/>
    <x v="1"/>
    <x v="2"/>
  </r>
  <r>
    <n v="962"/>
    <n v="45"/>
    <x v="3"/>
    <x v="0"/>
    <n v="158"/>
    <n v="64"/>
    <x v="3"/>
    <x v="7"/>
    <n v="515"/>
    <n v="114"/>
    <n v="18185"/>
    <n v="2.12"/>
    <x v="2"/>
    <n v="7.2"/>
    <n v="1559"/>
    <n v="82"/>
    <x v="0"/>
    <x v="0"/>
  </r>
  <r>
    <n v="963"/>
    <n v="50"/>
    <x v="3"/>
    <x v="2"/>
    <n v="188"/>
    <n v="85"/>
    <x v="5"/>
    <x v="73"/>
    <n v="192"/>
    <n v="117"/>
    <n v="18880"/>
    <n v="8.18"/>
    <x v="2"/>
    <n v="7"/>
    <n v="2340"/>
    <n v="80"/>
    <x v="3"/>
    <x v="2"/>
  </r>
  <r>
    <n v="964"/>
    <n v="56"/>
    <x v="2"/>
    <x v="2"/>
    <n v="151"/>
    <n v="109"/>
    <x v="3"/>
    <x v="24"/>
    <n v="370"/>
    <n v="166"/>
    <n v="13111"/>
    <n v="12.78"/>
    <x v="2"/>
    <n v="4.7"/>
    <n v="2097"/>
    <n v="59"/>
    <x v="0"/>
    <x v="1"/>
  </r>
  <r>
    <n v="965"/>
    <n v="48"/>
    <x v="3"/>
    <x v="1"/>
    <n v="152"/>
    <n v="57"/>
    <x v="0"/>
    <x v="8"/>
    <n v="798"/>
    <n v="82"/>
    <n v="4692"/>
    <n v="4.47"/>
    <x v="2"/>
    <n v="9.8000000000000007"/>
    <n v="2027"/>
    <n v="72"/>
    <x v="3"/>
    <x v="0"/>
  </r>
  <r>
    <n v="966"/>
    <n v="57"/>
    <x v="2"/>
    <x v="2"/>
    <n v="158"/>
    <n v="96"/>
    <x v="1"/>
    <x v="39"/>
    <n v="521"/>
    <n v="169"/>
    <n v="9235"/>
    <n v="1.74"/>
    <x v="1"/>
    <n v="6.3"/>
    <n v="2617"/>
    <n v="77"/>
    <x v="1"/>
    <x v="0"/>
  </r>
  <r>
    <n v="967"/>
    <n v="19"/>
    <x v="4"/>
    <x v="0"/>
    <n v="196"/>
    <n v="86"/>
    <x v="3"/>
    <x v="109"/>
    <n v="809"/>
    <n v="104"/>
    <n v="16204"/>
    <n v="4.28"/>
    <x v="2"/>
    <n v="6.5"/>
    <n v="3725"/>
    <n v="64"/>
    <x v="0"/>
    <x v="1"/>
  </r>
  <r>
    <n v="968"/>
    <n v="53"/>
    <x v="3"/>
    <x v="0"/>
    <n v="154"/>
    <n v="109"/>
    <x v="3"/>
    <x v="57"/>
    <n v="371"/>
    <n v="100"/>
    <n v="9535"/>
    <n v="5.83"/>
    <x v="2"/>
    <n v="8.3000000000000007"/>
    <n v="1952"/>
    <n v="86"/>
    <x v="3"/>
    <x v="1"/>
  </r>
  <r>
    <n v="969"/>
    <n v="21"/>
    <x v="4"/>
    <x v="2"/>
    <n v="166"/>
    <n v="76"/>
    <x v="4"/>
    <x v="104"/>
    <n v="240"/>
    <n v="156"/>
    <n v="12319"/>
    <n v="10.89"/>
    <x v="2"/>
    <n v="8.6999999999999993"/>
    <n v="2203"/>
    <n v="70"/>
    <x v="0"/>
    <x v="2"/>
  </r>
  <r>
    <n v="970"/>
    <n v="25"/>
    <x v="1"/>
    <x v="1"/>
    <n v="187"/>
    <n v="102"/>
    <x v="1"/>
    <x v="20"/>
    <n v="586"/>
    <n v="150"/>
    <n v="19260"/>
    <n v="1.17"/>
    <x v="0"/>
    <n v="8.4"/>
    <n v="1673"/>
    <n v="50"/>
    <x v="1"/>
    <x v="2"/>
  </r>
  <r>
    <n v="971"/>
    <n v="39"/>
    <x v="0"/>
    <x v="0"/>
    <n v="174"/>
    <n v="99"/>
    <x v="2"/>
    <x v="56"/>
    <n v="374"/>
    <n v="169"/>
    <n v="7293"/>
    <n v="9.0500000000000007"/>
    <x v="2"/>
    <n v="5.5"/>
    <n v="2263"/>
    <n v="76"/>
    <x v="0"/>
    <x v="2"/>
  </r>
  <r>
    <n v="972"/>
    <n v="21"/>
    <x v="4"/>
    <x v="2"/>
    <n v="165"/>
    <n v="101"/>
    <x v="2"/>
    <x v="35"/>
    <n v="776"/>
    <n v="101"/>
    <n v="12117"/>
    <n v="4.63"/>
    <x v="2"/>
    <n v="9.9"/>
    <n v="2516"/>
    <n v="76"/>
    <x v="2"/>
    <x v="2"/>
  </r>
  <r>
    <n v="973"/>
    <n v="47"/>
    <x v="3"/>
    <x v="2"/>
    <n v="183"/>
    <n v="119"/>
    <x v="1"/>
    <x v="28"/>
    <n v="256"/>
    <n v="176"/>
    <n v="16577"/>
    <n v="6.63"/>
    <x v="0"/>
    <n v="8.3000000000000007"/>
    <n v="2987"/>
    <n v="57"/>
    <x v="1"/>
    <x v="2"/>
  </r>
  <r>
    <n v="974"/>
    <n v="19"/>
    <x v="4"/>
    <x v="0"/>
    <n v="168"/>
    <n v="84"/>
    <x v="3"/>
    <x v="27"/>
    <n v="554"/>
    <n v="82"/>
    <n v="19538"/>
    <n v="9.9700000000000006"/>
    <x v="1"/>
    <n v="5.0999999999999996"/>
    <n v="2363"/>
    <n v="81"/>
    <x v="0"/>
    <x v="2"/>
  </r>
  <r>
    <n v="975"/>
    <n v="45"/>
    <x v="3"/>
    <x v="0"/>
    <n v="163"/>
    <n v="75"/>
    <x v="0"/>
    <x v="107"/>
    <n v="589"/>
    <n v="108"/>
    <n v="7625"/>
    <n v="3.7"/>
    <x v="1"/>
    <n v="4.9000000000000004"/>
    <n v="3207"/>
    <n v="52"/>
    <x v="0"/>
    <x v="1"/>
  </r>
  <r>
    <n v="976"/>
    <n v="34"/>
    <x v="1"/>
    <x v="0"/>
    <n v="175"/>
    <n v="53"/>
    <x v="5"/>
    <x v="73"/>
    <n v="689"/>
    <n v="135"/>
    <n v="1888"/>
    <n v="5.4"/>
    <x v="1"/>
    <n v="6.7"/>
    <n v="1757"/>
    <n v="73"/>
    <x v="0"/>
    <x v="2"/>
  </r>
  <r>
    <n v="977"/>
    <n v="43"/>
    <x v="0"/>
    <x v="1"/>
    <n v="169"/>
    <n v="93"/>
    <x v="4"/>
    <x v="37"/>
    <n v="985"/>
    <n v="93"/>
    <n v="8097"/>
    <n v="6.65"/>
    <x v="1"/>
    <n v="9.6999999999999993"/>
    <n v="3176"/>
    <n v="77"/>
    <x v="1"/>
    <x v="0"/>
  </r>
  <r>
    <n v="978"/>
    <n v="24"/>
    <x v="4"/>
    <x v="0"/>
    <n v="176"/>
    <n v="83"/>
    <x v="0"/>
    <x v="18"/>
    <n v="226"/>
    <n v="132"/>
    <n v="3994"/>
    <n v="14.13"/>
    <x v="0"/>
    <n v="4.8"/>
    <n v="1558"/>
    <n v="75"/>
    <x v="3"/>
    <x v="0"/>
  </r>
  <r>
    <n v="979"/>
    <n v="54"/>
    <x v="3"/>
    <x v="0"/>
    <n v="159"/>
    <n v="85"/>
    <x v="3"/>
    <x v="23"/>
    <n v="558"/>
    <n v="167"/>
    <n v="2937"/>
    <n v="9.6999999999999993"/>
    <x v="0"/>
    <n v="7"/>
    <n v="2352"/>
    <n v="63"/>
    <x v="3"/>
    <x v="2"/>
  </r>
  <r>
    <n v="980"/>
    <n v="43"/>
    <x v="0"/>
    <x v="1"/>
    <n v="159"/>
    <n v="95"/>
    <x v="0"/>
    <x v="97"/>
    <n v="449"/>
    <n v="120"/>
    <n v="4914"/>
    <n v="14.12"/>
    <x v="1"/>
    <n v="7.6"/>
    <n v="3465"/>
    <n v="61"/>
    <x v="0"/>
    <x v="1"/>
  </r>
  <r>
    <n v="981"/>
    <n v="59"/>
    <x v="2"/>
    <x v="1"/>
    <n v="168"/>
    <n v="57"/>
    <x v="3"/>
    <x v="12"/>
    <n v="321"/>
    <n v="123"/>
    <n v="13200"/>
    <n v="7.9"/>
    <x v="2"/>
    <n v="5.6"/>
    <n v="3404"/>
    <n v="62"/>
    <x v="0"/>
    <x v="2"/>
  </r>
  <r>
    <n v="982"/>
    <n v="30"/>
    <x v="1"/>
    <x v="0"/>
    <n v="188"/>
    <n v="114"/>
    <x v="5"/>
    <x v="30"/>
    <n v="100"/>
    <n v="147"/>
    <n v="6895"/>
    <n v="5.66"/>
    <x v="2"/>
    <n v="6.7"/>
    <n v="3527"/>
    <n v="70"/>
    <x v="2"/>
    <x v="2"/>
  </r>
  <r>
    <n v="983"/>
    <n v="24"/>
    <x v="4"/>
    <x v="2"/>
    <n v="161"/>
    <n v="102"/>
    <x v="2"/>
    <x v="54"/>
    <n v="992"/>
    <n v="142"/>
    <n v="4937"/>
    <n v="2.5299999999999998"/>
    <x v="0"/>
    <n v="9.4"/>
    <n v="3588"/>
    <n v="74"/>
    <x v="1"/>
    <x v="0"/>
  </r>
  <r>
    <n v="984"/>
    <n v="32"/>
    <x v="1"/>
    <x v="2"/>
    <n v="157"/>
    <n v="69"/>
    <x v="2"/>
    <x v="101"/>
    <n v="304"/>
    <n v="88"/>
    <n v="13112"/>
    <n v="10.28"/>
    <x v="2"/>
    <n v="4.3"/>
    <n v="3125"/>
    <n v="64"/>
    <x v="1"/>
    <x v="0"/>
  </r>
  <r>
    <n v="985"/>
    <n v="33"/>
    <x v="1"/>
    <x v="0"/>
    <n v="193"/>
    <n v="84"/>
    <x v="2"/>
    <x v="53"/>
    <n v="941"/>
    <n v="143"/>
    <n v="16504"/>
    <n v="3.29"/>
    <x v="1"/>
    <n v="8.6999999999999993"/>
    <n v="1779"/>
    <n v="85"/>
    <x v="0"/>
    <x v="1"/>
  </r>
  <r>
    <n v="986"/>
    <n v="48"/>
    <x v="3"/>
    <x v="2"/>
    <n v="151"/>
    <n v="94"/>
    <x v="4"/>
    <x v="95"/>
    <n v="498"/>
    <n v="114"/>
    <n v="4721"/>
    <n v="3.52"/>
    <x v="1"/>
    <n v="9.1999999999999993"/>
    <n v="3956"/>
    <n v="64"/>
    <x v="1"/>
    <x v="1"/>
  </r>
  <r>
    <n v="987"/>
    <n v="47"/>
    <x v="3"/>
    <x v="2"/>
    <n v="161"/>
    <n v="66"/>
    <x v="5"/>
    <x v="94"/>
    <n v="153"/>
    <n v="86"/>
    <n v="15819"/>
    <n v="10.92"/>
    <x v="0"/>
    <n v="4.9000000000000004"/>
    <n v="1957"/>
    <n v="57"/>
    <x v="1"/>
    <x v="1"/>
  </r>
  <r>
    <n v="988"/>
    <n v="21"/>
    <x v="4"/>
    <x v="2"/>
    <n v="188"/>
    <n v="59"/>
    <x v="5"/>
    <x v="0"/>
    <n v="303"/>
    <n v="117"/>
    <n v="16454"/>
    <n v="13.7"/>
    <x v="1"/>
    <n v="9.1"/>
    <n v="1664"/>
    <n v="65"/>
    <x v="0"/>
    <x v="0"/>
  </r>
  <r>
    <n v="989"/>
    <n v="19"/>
    <x v="4"/>
    <x v="0"/>
    <n v="195"/>
    <n v="57"/>
    <x v="1"/>
    <x v="103"/>
    <n v="814"/>
    <n v="132"/>
    <n v="4469"/>
    <n v="8.41"/>
    <x v="2"/>
    <n v="7.1"/>
    <n v="3737"/>
    <n v="83"/>
    <x v="3"/>
    <x v="0"/>
  </r>
  <r>
    <n v="990"/>
    <n v="18"/>
    <x v="4"/>
    <x v="1"/>
    <n v="181"/>
    <n v="94"/>
    <x v="4"/>
    <x v="86"/>
    <n v="115"/>
    <n v="106"/>
    <n v="19323"/>
    <n v="1.82"/>
    <x v="1"/>
    <n v="4.0999999999999996"/>
    <n v="2444"/>
    <n v="83"/>
    <x v="0"/>
    <x v="2"/>
  </r>
  <r>
    <n v="991"/>
    <n v="43"/>
    <x v="0"/>
    <x v="1"/>
    <n v="166"/>
    <n v="116"/>
    <x v="4"/>
    <x v="93"/>
    <n v="198"/>
    <n v="118"/>
    <n v="5188"/>
    <n v="4.41"/>
    <x v="0"/>
    <n v="9.5"/>
    <n v="2954"/>
    <n v="60"/>
    <x v="2"/>
    <x v="0"/>
  </r>
  <r>
    <n v="992"/>
    <n v="30"/>
    <x v="1"/>
    <x v="2"/>
    <n v="158"/>
    <n v="97"/>
    <x v="4"/>
    <x v="17"/>
    <n v="698"/>
    <n v="157"/>
    <n v="5353"/>
    <n v="4.38"/>
    <x v="0"/>
    <n v="9.1"/>
    <n v="3422"/>
    <n v="52"/>
    <x v="3"/>
    <x v="2"/>
  </r>
  <r>
    <n v="993"/>
    <n v="46"/>
    <x v="3"/>
    <x v="1"/>
    <n v="182"/>
    <n v="112"/>
    <x v="1"/>
    <x v="59"/>
    <n v="816"/>
    <n v="89"/>
    <n v="8652"/>
    <n v="7.08"/>
    <x v="1"/>
    <n v="4.9000000000000004"/>
    <n v="2270"/>
    <n v="82"/>
    <x v="1"/>
    <x v="2"/>
  </r>
  <r>
    <n v="994"/>
    <n v="43"/>
    <x v="0"/>
    <x v="1"/>
    <n v="162"/>
    <n v="92"/>
    <x v="0"/>
    <x v="55"/>
    <n v="907"/>
    <n v="90"/>
    <n v="13073"/>
    <n v="3.49"/>
    <x v="2"/>
    <n v="9.1"/>
    <n v="3242"/>
    <n v="63"/>
    <x v="3"/>
    <x v="1"/>
  </r>
  <r>
    <n v="995"/>
    <n v="46"/>
    <x v="3"/>
    <x v="0"/>
    <n v="187"/>
    <n v="58"/>
    <x v="4"/>
    <x v="81"/>
    <n v="651"/>
    <n v="130"/>
    <n v="3635"/>
    <n v="0.52"/>
    <x v="1"/>
    <n v="8.8000000000000007"/>
    <n v="3796"/>
    <n v="86"/>
    <x v="0"/>
    <x v="0"/>
  </r>
  <r>
    <n v="996"/>
    <n v="55"/>
    <x v="2"/>
    <x v="0"/>
    <n v="181"/>
    <n v="91"/>
    <x v="2"/>
    <x v="107"/>
    <n v="257"/>
    <n v="152"/>
    <n v="15133"/>
    <n v="4.4800000000000004"/>
    <x v="1"/>
    <n v="8"/>
    <n v="3372"/>
    <n v="65"/>
    <x v="1"/>
    <x v="1"/>
  </r>
  <r>
    <n v="997"/>
    <n v="32"/>
    <x v="1"/>
    <x v="0"/>
    <n v="189"/>
    <n v="84"/>
    <x v="2"/>
    <x v="106"/>
    <n v="315"/>
    <n v="137"/>
    <n v="3965"/>
    <n v="4.54"/>
    <x v="2"/>
    <n v="6.1"/>
    <n v="1844"/>
    <n v="75"/>
    <x v="3"/>
    <x v="0"/>
  </r>
  <r>
    <n v="998"/>
    <n v="22"/>
    <x v="4"/>
    <x v="0"/>
    <n v="181"/>
    <n v="117"/>
    <x v="4"/>
    <x v="50"/>
    <n v="944"/>
    <n v="172"/>
    <n v="7889"/>
    <n v="7.51"/>
    <x v="1"/>
    <n v="9.1"/>
    <n v="1841"/>
    <n v="67"/>
    <x v="1"/>
    <x v="0"/>
  </r>
  <r>
    <n v="999"/>
    <n v="26"/>
    <x v="1"/>
    <x v="0"/>
    <n v="181"/>
    <n v="113"/>
    <x v="4"/>
    <x v="89"/>
    <n v="505"/>
    <n v="100"/>
    <n v="19218"/>
    <n v="9.66"/>
    <x v="1"/>
    <n v="6.2"/>
    <n v="3432"/>
    <n v="67"/>
    <x v="3"/>
    <x v="2"/>
  </r>
  <r>
    <n v="1000"/>
    <n v="27"/>
    <x v="1"/>
    <x v="0"/>
    <n v="154"/>
    <n v="98"/>
    <x v="4"/>
    <x v="73"/>
    <n v="410"/>
    <n v="146"/>
    <n v="16981"/>
    <n v="6.64"/>
    <x v="0"/>
    <n v="8.8000000000000007"/>
    <n v="2691"/>
    <n v="86"/>
    <x v="1"/>
    <x v="0"/>
  </r>
  <r>
    <n v="1001"/>
    <n v="20"/>
    <x v="4"/>
    <x v="1"/>
    <n v="199"/>
    <n v="99"/>
    <x v="4"/>
    <x v="0"/>
    <n v="210"/>
    <n v="170"/>
    <n v="13977"/>
    <n v="4.78"/>
    <x v="0"/>
    <n v="6.4"/>
    <n v="2116"/>
    <n v="54"/>
    <x v="1"/>
    <x v="0"/>
  </r>
  <r>
    <n v="1002"/>
    <n v="53"/>
    <x v="3"/>
    <x v="2"/>
    <n v="192"/>
    <n v="77"/>
    <x v="2"/>
    <x v="17"/>
    <n v="213"/>
    <n v="86"/>
    <n v="19343"/>
    <n v="5.79"/>
    <x v="0"/>
    <n v="7.6"/>
    <n v="3257"/>
    <n v="72"/>
    <x v="1"/>
    <x v="1"/>
  </r>
  <r>
    <n v="1003"/>
    <n v="19"/>
    <x v="4"/>
    <x v="1"/>
    <n v="171"/>
    <n v="115"/>
    <x v="1"/>
    <x v="88"/>
    <n v="619"/>
    <n v="106"/>
    <n v="2425"/>
    <n v="1.43"/>
    <x v="0"/>
    <n v="4.2"/>
    <n v="2226"/>
    <n v="84"/>
    <x v="2"/>
    <x v="1"/>
  </r>
  <r>
    <n v="1004"/>
    <n v="46"/>
    <x v="3"/>
    <x v="1"/>
    <n v="188"/>
    <n v="99"/>
    <x v="5"/>
    <x v="38"/>
    <n v="691"/>
    <n v="103"/>
    <n v="16655"/>
    <n v="10.56"/>
    <x v="2"/>
    <n v="5"/>
    <n v="3146"/>
    <n v="83"/>
    <x v="3"/>
    <x v="2"/>
  </r>
  <r>
    <n v="1005"/>
    <n v="39"/>
    <x v="0"/>
    <x v="2"/>
    <n v="161"/>
    <n v="61"/>
    <x v="4"/>
    <x v="52"/>
    <n v="813"/>
    <n v="92"/>
    <n v="18000"/>
    <n v="1.1200000000000001"/>
    <x v="0"/>
    <n v="7.2"/>
    <n v="3430"/>
    <n v="82"/>
    <x v="3"/>
    <x v="2"/>
  </r>
  <r>
    <n v="1006"/>
    <n v="26"/>
    <x v="1"/>
    <x v="2"/>
    <n v="185"/>
    <n v="119"/>
    <x v="0"/>
    <x v="48"/>
    <n v="571"/>
    <n v="162"/>
    <n v="5838"/>
    <n v="11.51"/>
    <x v="0"/>
    <n v="6.3"/>
    <n v="3733"/>
    <n v="57"/>
    <x v="3"/>
    <x v="0"/>
  </r>
  <r>
    <n v="1007"/>
    <n v="45"/>
    <x v="3"/>
    <x v="0"/>
    <n v="199"/>
    <n v="70"/>
    <x v="0"/>
    <x v="57"/>
    <n v="510"/>
    <n v="176"/>
    <n v="7408"/>
    <n v="12.13"/>
    <x v="2"/>
    <n v="9.3000000000000007"/>
    <n v="2827"/>
    <n v="51"/>
    <x v="2"/>
    <x v="2"/>
  </r>
  <r>
    <n v="1008"/>
    <n v="51"/>
    <x v="3"/>
    <x v="0"/>
    <n v="190"/>
    <n v="99"/>
    <x v="0"/>
    <x v="101"/>
    <n v="547"/>
    <n v="164"/>
    <n v="9618"/>
    <n v="9.39"/>
    <x v="2"/>
    <n v="4.5999999999999996"/>
    <n v="1664"/>
    <n v="71"/>
    <x v="1"/>
    <x v="2"/>
  </r>
  <r>
    <n v="1009"/>
    <n v="59"/>
    <x v="2"/>
    <x v="1"/>
    <n v="175"/>
    <n v="66"/>
    <x v="1"/>
    <x v="1"/>
    <n v="197"/>
    <n v="140"/>
    <n v="12470"/>
    <n v="5.84"/>
    <x v="2"/>
    <n v="8.5"/>
    <n v="2861"/>
    <n v="50"/>
    <x v="2"/>
    <x v="2"/>
  </r>
  <r>
    <n v="1010"/>
    <n v="33"/>
    <x v="1"/>
    <x v="2"/>
    <n v="197"/>
    <n v="93"/>
    <x v="2"/>
    <x v="83"/>
    <n v="190"/>
    <n v="83"/>
    <n v="3784"/>
    <n v="14.35"/>
    <x v="2"/>
    <n v="7.2"/>
    <n v="2097"/>
    <n v="88"/>
    <x v="3"/>
    <x v="0"/>
  </r>
  <r>
    <n v="1011"/>
    <n v="57"/>
    <x v="2"/>
    <x v="0"/>
    <n v="159"/>
    <n v="81"/>
    <x v="0"/>
    <x v="99"/>
    <n v="662"/>
    <n v="109"/>
    <n v="9823"/>
    <n v="14.59"/>
    <x v="0"/>
    <n v="5.6"/>
    <n v="2166"/>
    <n v="77"/>
    <x v="1"/>
    <x v="0"/>
  </r>
  <r>
    <n v="1012"/>
    <n v="28"/>
    <x v="1"/>
    <x v="2"/>
    <n v="189"/>
    <n v="51"/>
    <x v="1"/>
    <x v="52"/>
    <n v="582"/>
    <n v="150"/>
    <n v="8795"/>
    <n v="11.19"/>
    <x v="0"/>
    <n v="4.4000000000000004"/>
    <n v="3837"/>
    <n v="86"/>
    <x v="0"/>
    <x v="2"/>
  </r>
  <r>
    <n v="1013"/>
    <n v="19"/>
    <x v="4"/>
    <x v="2"/>
    <n v="169"/>
    <n v="107"/>
    <x v="0"/>
    <x v="87"/>
    <n v="536"/>
    <n v="168"/>
    <n v="4818"/>
    <n v="7.87"/>
    <x v="1"/>
    <n v="4.2"/>
    <n v="3946"/>
    <n v="79"/>
    <x v="0"/>
    <x v="1"/>
  </r>
  <r>
    <n v="1014"/>
    <n v="20"/>
    <x v="4"/>
    <x v="2"/>
    <n v="151"/>
    <n v="93"/>
    <x v="0"/>
    <x v="0"/>
    <n v="713"/>
    <n v="139"/>
    <n v="6568"/>
    <n v="12.92"/>
    <x v="2"/>
    <n v="5.5"/>
    <n v="3462"/>
    <n v="58"/>
    <x v="2"/>
    <x v="2"/>
  </r>
  <r>
    <n v="1015"/>
    <n v="55"/>
    <x v="2"/>
    <x v="1"/>
    <n v="152"/>
    <n v="66"/>
    <x v="0"/>
    <x v="88"/>
    <n v="791"/>
    <n v="128"/>
    <n v="4780"/>
    <n v="7.31"/>
    <x v="0"/>
    <n v="4.2"/>
    <n v="3423"/>
    <n v="55"/>
    <x v="1"/>
    <x v="0"/>
  </r>
  <r>
    <n v="1016"/>
    <n v="34"/>
    <x v="1"/>
    <x v="2"/>
    <n v="172"/>
    <n v="88"/>
    <x v="0"/>
    <x v="52"/>
    <n v="263"/>
    <n v="103"/>
    <n v="19391"/>
    <n v="2.02"/>
    <x v="2"/>
    <n v="4.3"/>
    <n v="2010"/>
    <n v="63"/>
    <x v="2"/>
    <x v="0"/>
  </r>
  <r>
    <n v="1017"/>
    <n v="44"/>
    <x v="0"/>
    <x v="1"/>
    <n v="157"/>
    <n v="114"/>
    <x v="3"/>
    <x v="41"/>
    <n v="352"/>
    <n v="154"/>
    <n v="13503"/>
    <n v="12.22"/>
    <x v="0"/>
    <n v="9.6"/>
    <n v="3166"/>
    <n v="66"/>
    <x v="2"/>
    <x v="0"/>
  </r>
  <r>
    <n v="1018"/>
    <n v="30"/>
    <x v="1"/>
    <x v="1"/>
    <n v="166"/>
    <n v="55"/>
    <x v="3"/>
    <x v="15"/>
    <n v="505"/>
    <n v="151"/>
    <n v="19038"/>
    <n v="5.13"/>
    <x v="1"/>
    <n v="6.3"/>
    <n v="2180"/>
    <n v="51"/>
    <x v="2"/>
    <x v="0"/>
  </r>
  <r>
    <n v="1019"/>
    <n v="19"/>
    <x v="4"/>
    <x v="1"/>
    <n v="199"/>
    <n v="78"/>
    <x v="4"/>
    <x v="80"/>
    <n v="616"/>
    <n v="165"/>
    <n v="16525"/>
    <n v="7.62"/>
    <x v="0"/>
    <n v="4.4000000000000004"/>
    <n v="3205"/>
    <n v="80"/>
    <x v="0"/>
    <x v="0"/>
  </r>
  <r>
    <n v="1020"/>
    <n v="18"/>
    <x v="4"/>
    <x v="1"/>
    <n v="157"/>
    <n v="95"/>
    <x v="1"/>
    <x v="5"/>
    <n v="462"/>
    <n v="150"/>
    <n v="7829"/>
    <n v="8"/>
    <x v="2"/>
    <n v="7"/>
    <n v="2782"/>
    <n v="87"/>
    <x v="3"/>
    <x v="2"/>
  </r>
  <r>
    <n v="1021"/>
    <n v="58"/>
    <x v="2"/>
    <x v="2"/>
    <n v="155"/>
    <n v="81"/>
    <x v="2"/>
    <x v="17"/>
    <n v="913"/>
    <n v="123"/>
    <n v="2650"/>
    <n v="13.39"/>
    <x v="2"/>
    <n v="9.4"/>
    <n v="2841"/>
    <n v="85"/>
    <x v="2"/>
    <x v="1"/>
  </r>
  <r>
    <n v="1022"/>
    <n v="56"/>
    <x v="2"/>
    <x v="0"/>
    <n v="172"/>
    <n v="105"/>
    <x v="0"/>
    <x v="9"/>
    <n v="524"/>
    <n v="166"/>
    <n v="17512"/>
    <n v="0.79"/>
    <x v="1"/>
    <n v="4.5999999999999996"/>
    <n v="2909"/>
    <n v="72"/>
    <x v="3"/>
    <x v="0"/>
  </r>
  <r>
    <n v="1023"/>
    <n v="51"/>
    <x v="3"/>
    <x v="1"/>
    <n v="191"/>
    <n v="52"/>
    <x v="4"/>
    <x v="52"/>
    <n v="640"/>
    <n v="150"/>
    <n v="14665"/>
    <n v="1.54"/>
    <x v="1"/>
    <n v="9.1"/>
    <n v="1525"/>
    <n v="78"/>
    <x v="3"/>
    <x v="1"/>
  </r>
  <r>
    <n v="1024"/>
    <n v="33"/>
    <x v="1"/>
    <x v="1"/>
    <n v="181"/>
    <n v="114"/>
    <x v="4"/>
    <x v="25"/>
    <n v="622"/>
    <n v="174"/>
    <n v="8146"/>
    <n v="14.79"/>
    <x v="0"/>
    <n v="7.5"/>
    <n v="3584"/>
    <n v="85"/>
    <x v="0"/>
    <x v="0"/>
  </r>
  <r>
    <n v="1025"/>
    <n v="18"/>
    <x v="4"/>
    <x v="1"/>
    <n v="152"/>
    <n v="62"/>
    <x v="3"/>
    <x v="98"/>
    <n v="947"/>
    <n v="152"/>
    <n v="5913"/>
    <n v="0.53"/>
    <x v="0"/>
    <n v="5"/>
    <n v="3043"/>
    <n v="74"/>
    <x v="0"/>
    <x v="2"/>
  </r>
  <r>
    <n v="1026"/>
    <n v="47"/>
    <x v="3"/>
    <x v="2"/>
    <n v="168"/>
    <n v="60"/>
    <x v="0"/>
    <x v="65"/>
    <n v="217"/>
    <n v="172"/>
    <n v="5168"/>
    <n v="7.38"/>
    <x v="0"/>
    <n v="4.4000000000000004"/>
    <n v="2643"/>
    <n v="67"/>
    <x v="3"/>
    <x v="0"/>
  </r>
  <r>
    <n v="1027"/>
    <n v="52"/>
    <x v="3"/>
    <x v="0"/>
    <n v="156"/>
    <n v="106"/>
    <x v="5"/>
    <x v="93"/>
    <n v="361"/>
    <n v="112"/>
    <n v="3950"/>
    <n v="4.03"/>
    <x v="0"/>
    <n v="9.8000000000000007"/>
    <n v="3567"/>
    <n v="55"/>
    <x v="2"/>
    <x v="1"/>
  </r>
  <r>
    <n v="1028"/>
    <n v="27"/>
    <x v="1"/>
    <x v="2"/>
    <n v="154"/>
    <n v="87"/>
    <x v="1"/>
    <x v="66"/>
    <n v="652"/>
    <n v="96"/>
    <n v="3279"/>
    <n v="9.02"/>
    <x v="1"/>
    <n v="8.6"/>
    <n v="1609"/>
    <n v="52"/>
    <x v="1"/>
    <x v="1"/>
  </r>
  <r>
    <n v="1029"/>
    <n v="36"/>
    <x v="0"/>
    <x v="2"/>
    <n v="164"/>
    <n v="75"/>
    <x v="4"/>
    <x v="76"/>
    <n v="275"/>
    <n v="150"/>
    <n v="12624"/>
    <n v="4.1900000000000004"/>
    <x v="2"/>
    <n v="9.1"/>
    <n v="1698"/>
    <n v="84"/>
    <x v="0"/>
    <x v="2"/>
  </r>
  <r>
    <n v="1030"/>
    <n v="49"/>
    <x v="3"/>
    <x v="2"/>
    <n v="165"/>
    <n v="107"/>
    <x v="5"/>
    <x v="17"/>
    <n v="141"/>
    <n v="113"/>
    <n v="11681"/>
    <n v="6.35"/>
    <x v="1"/>
    <n v="9"/>
    <n v="3238"/>
    <n v="60"/>
    <x v="3"/>
    <x v="1"/>
  </r>
  <r>
    <n v="1031"/>
    <n v="28"/>
    <x v="1"/>
    <x v="1"/>
    <n v="185"/>
    <n v="103"/>
    <x v="2"/>
    <x v="99"/>
    <n v="745"/>
    <n v="111"/>
    <n v="2738"/>
    <n v="1.69"/>
    <x v="1"/>
    <n v="5.6"/>
    <n v="1868"/>
    <n v="68"/>
    <x v="1"/>
    <x v="1"/>
  </r>
  <r>
    <n v="1032"/>
    <n v="28"/>
    <x v="1"/>
    <x v="1"/>
    <n v="181"/>
    <n v="53"/>
    <x v="1"/>
    <x v="28"/>
    <n v="608"/>
    <n v="178"/>
    <n v="12757"/>
    <n v="1.58"/>
    <x v="2"/>
    <n v="9.3000000000000007"/>
    <n v="2785"/>
    <n v="71"/>
    <x v="1"/>
    <x v="1"/>
  </r>
  <r>
    <n v="1033"/>
    <n v="58"/>
    <x v="2"/>
    <x v="0"/>
    <n v="190"/>
    <n v="79"/>
    <x v="2"/>
    <x v="74"/>
    <n v="778"/>
    <n v="80"/>
    <n v="18510"/>
    <n v="4.7699999999999996"/>
    <x v="1"/>
    <n v="5.7"/>
    <n v="2945"/>
    <n v="84"/>
    <x v="2"/>
    <x v="0"/>
  </r>
  <r>
    <n v="1034"/>
    <n v="50"/>
    <x v="3"/>
    <x v="0"/>
    <n v="180"/>
    <n v="55"/>
    <x v="0"/>
    <x v="106"/>
    <n v="230"/>
    <n v="144"/>
    <n v="11501"/>
    <n v="2.2799999999999998"/>
    <x v="0"/>
    <n v="7.9"/>
    <n v="2208"/>
    <n v="81"/>
    <x v="1"/>
    <x v="1"/>
  </r>
  <r>
    <n v="1035"/>
    <n v="38"/>
    <x v="0"/>
    <x v="1"/>
    <n v="163"/>
    <n v="107"/>
    <x v="4"/>
    <x v="9"/>
    <n v="618"/>
    <n v="90"/>
    <n v="7194"/>
    <n v="6.76"/>
    <x v="1"/>
    <n v="7.6"/>
    <n v="2572"/>
    <n v="68"/>
    <x v="3"/>
    <x v="1"/>
  </r>
  <r>
    <n v="1036"/>
    <n v="41"/>
    <x v="0"/>
    <x v="2"/>
    <n v="156"/>
    <n v="107"/>
    <x v="0"/>
    <x v="57"/>
    <n v="350"/>
    <n v="84"/>
    <n v="18835"/>
    <n v="0.9"/>
    <x v="1"/>
    <n v="8.4"/>
    <n v="3400"/>
    <n v="71"/>
    <x v="2"/>
    <x v="2"/>
  </r>
  <r>
    <n v="1037"/>
    <n v="32"/>
    <x v="1"/>
    <x v="2"/>
    <n v="187"/>
    <n v="119"/>
    <x v="2"/>
    <x v="26"/>
    <n v="200"/>
    <n v="137"/>
    <n v="12459"/>
    <n v="12.48"/>
    <x v="0"/>
    <n v="4.0999999999999996"/>
    <n v="1673"/>
    <n v="60"/>
    <x v="2"/>
    <x v="1"/>
  </r>
  <r>
    <n v="1038"/>
    <n v="39"/>
    <x v="0"/>
    <x v="2"/>
    <n v="185"/>
    <n v="85"/>
    <x v="1"/>
    <x v="52"/>
    <n v="270"/>
    <n v="159"/>
    <n v="7845"/>
    <n v="8.0399999999999991"/>
    <x v="1"/>
    <n v="6.1"/>
    <n v="3974"/>
    <n v="58"/>
    <x v="3"/>
    <x v="2"/>
  </r>
  <r>
    <n v="1039"/>
    <n v="23"/>
    <x v="4"/>
    <x v="0"/>
    <n v="160"/>
    <n v="77"/>
    <x v="1"/>
    <x v="99"/>
    <n v="247"/>
    <n v="123"/>
    <n v="3224"/>
    <n v="3.3"/>
    <x v="2"/>
    <n v="9.1999999999999993"/>
    <n v="2822"/>
    <n v="80"/>
    <x v="2"/>
    <x v="0"/>
  </r>
  <r>
    <n v="1040"/>
    <n v="23"/>
    <x v="4"/>
    <x v="2"/>
    <n v="152"/>
    <n v="104"/>
    <x v="4"/>
    <x v="34"/>
    <n v="916"/>
    <n v="147"/>
    <n v="12867"/>
    <n v="1.5"/>
    <x v="0"/>
    <n v="9.9"/>
    <n v="2310"/>
    <n v="89"/>
    <x v="0"/>
    <x v="0"/>
  </r>
  <r>
    <n v="1041"/>
    <n v="24"/>
    <x v="4"/>
    <x v="0"/>
    <n v="180"/>
    <n v="61"/>
    <x v="0"/>
    <x v="34"/>
    <n v="935"/>
    <n v="86"/>
    <n v="8048"/>
    <n v="9.4"/>
    <x v="0"/>
    <n v="6.9"/>
    <n v="2262"/>
    <n v="89"/>
    <x v="1"/>
    <x v="0"/>
  </r>
  <r>
    <n v="1042"/>
    <n v="22"/>
    <x v="4"/>
    <x v="1"/>
    <n v="154"/>
    <n v="89"/>
    <x v="3"/>
    <x v="59"/>
    <n v="849"/>
    <n v="148"/>
    <n v="6142"/>
    <n v="2.86"/>
    <x v="0"/>
    <n v="7.7"/>
    <n v="2072"/>
    <n v="56"/>
    <x v="0"/>
    <x v="1"/>
  </r>
  <r>
    <n v="1043"/>
    <n v="50"/>
    <x v="3"/>
    <x v="0"/>
    <n v="173"/>
    <n v="90"/>
    <x v="2"/>
    <x v="83"/>
    <n v="149"/>
    <n v="89"/>
    <n v="15621"/>
    <n v="2.4300000000000002"/>
    <x v="1"/>
    <n v="7.8"/>
    <n v="2908"/>
    <n v="57"/>
    <x v="0"/>
    <x v="2"/>
  </r>
  <r>
    <n v="1044"/>
    <n v="18"/>
    <x v="4"/>
    <x v="1"/>
    <n v="150"/>
    <n v="111"/>
    <x v="3"/>
    <x v="92"/>
    <n v="336"/>
    <n v="127"/>
    <n v="17414"/>
    <n v="9.14"/>
    <x v="1"/>
    <n v="8.1999999999999993"/>
    <n v="3475"/>
    <n v="77"/>
    <x v="1"/>
    <x v="1"/>
  </r>
  <r>
    <n v="1045"/>
    <n v="22"/>
    <x v="4"/>
    <x v="2"/>
    <n v="179"/>
    <n v="86"/>
    <x v="1"/>
    <x v="44"/>
    <n v="358"/>
    <n v="100"/>
    <n v="3244"/>
    <n v="8.23"/>
    <x v="0"/>
    <n v="6.9"/>
    <n v="3673"/>
    <n v="57"/>
    <x v="0"/>
    <x v="1"/>
  </r>
  <r>
    <n v="1046"/>
    <n v="50"/>
    <x v="3"/>
    <x v="2"/>
    <n v="184"/>
    <n v="113"/>
    <x v="2"/>
    <x v="92"/>
    <n v="179"/>
    <n v="90"/>
    <n v="2850"/>
    <n v="2.94"/>
    <x v="1"/>
    <n v="4.0999999999999996"/>
    <n v="3958"/>
    <n v="55"/>
    <x v="1"/>
    <x v="2"/>
  </r>
  <r>
    <n v="1047"/>
    <n v="29"/>
    <x v="1"/>
    <x v="0"/>
    <n v="181"/>
    <n v="75"/>
    <x v="2"/>
    <x v="2"/>
    <n v="989"/>
    <n v="120"/>
    <n v="7403"/>
    <n v="3.99"/>
    <x v="1"/>
    <n v="8.6999999999999993"/>
    <n v="2183"/>
    <n v="51"/>
    <x v="3"/>
    <x v="2"/>
  </r>
  <r>
    <n v="1048"/>
    <n v="36"/>
    <x v="0"/>
    <x v="0"/>
    <n v="164"/>
    <n v="112"/>
    <x v="1"/>
    <x v="50"/>
    <n v="767"/>
    <n v="175"/>
    <n v="16763"/>
    <n v="0.92"/>
    <x v="0"/>
    <n v="5.5"/>
    <n v="2545"/>
    <n v="75"/>
    <x v="0"/>
    <x v="2"/>
  </r>
  <r>
    <n v="1049"/>
    <n v="55"/>
    <x v="2"/>
    <x v="0"/>
    <n v="188"/>
    <n v="94"/>
    <x v="2"/>
    <x v="5"/>
    <n v="980"/>
    <n v="110"/>
    <n v="6314"/>
    <n v="11.93"/>
    <x v="0"/>
    <n v="7.4"/>
    <n v="1973"/>
    <n v="89"/>
    <x v="3"/>
    <x v="1"/>
  </r>
  <r>
    <n v="1050"/>
    <n v="39"/>
    <x v="0"/>
    <x v="2"/>
    <n v="181"/>
    <n v="119"/>
    <x v="0"/>
    <x v="62"/>
    <n v="225"/>
    <n v="157"/>
    <n v="9207"/>
    <n v="14.24"/>
    <x v="2"/>
    <n v="7.3"/>
    <n v="2431"/>
    <n v="77"/>
    <x v="2"/>
    <x v="1"/>
  </r>
  <r>
    <n v="1051"/>
    <n v="30"/>
    <x v="1"/>
    <x v="1"/>
    <n v="159"/>
    <n v="57"/>
    <x v="3"/>
    <x v="28"/>
    <n v="468"/>
    <n v="130"/>
    <n v="9404"/>
    <n v="14.19"/>
    <x v="0"/>
    <n v="9.1999999999999993"/>
    <n v="1776"/>
    <n v="74"/>
    <x v="2"/>
    <x v="0"/>
  </r>
  <r>
    <n v="1052"/>
    <n v="34"/>
    <x v="1"/>
    <x v="0"/>
    <n v="193"/>
    <n v="117"/>
    <x v="1"/>
    <x v="8"/>
    <n v="742"/>
    <n v="151"/>
    <n v="8693"/>
    <n v="4.3499999999999996"/>
    <x v="0"/>
    <n v="6"/>
    <n v="2965"/>
    <n v="62"/>
    <x v="0"/>
    <x v="1"/>
  </r>
  <r>
    <n v="1053"/>
    <n v="22"/>
    <x v="4"/>
    <x v="1"/>
    <n v="194"/>
    <n v="57"/>
    <x v="3"/>
    <x v="28"/>
    <n v="183"/>
    <n v="177"/>
    <n v="2399"/>
    <n v="13.28"/>
    <x v="2"/>
    <n v="7.2"/>
    <n v="3679"/>
    <n v="76"/>
    <x v="1"/>
    <x v="1"/>
  </r>
  <r>
    <n v="1054"/>
    <n v="48"/>
    <x v="3"/>
    <x v="2"/>
    <n v="187"/>
    <n v="69"/>
    <x v="0"/>
    <x v="12"/>
    <n v="581"/>
    <n v="81"/>
    <n v="10648"/>
    <n v="2.88"/>
    <x v="2"/>
    <n v="8.9"/>
    <n v="3459"/>
    <n v="76"/>
    <x v="2"/>
    <x v="0"/>
  </r>
  <r>
    <n v="1055"/>
    <n v="33"/>
    <x v="1"/>
    <x v="2"/>
    <n v="174"/>
    <n v="109"/>
    <x v="1"/>
    <x v="86"/>
    <n v="443"/>
    <n v="152"/>
    <n v="9732"/>
    <n v="5.71"/>
    <x v="2"/>
    <n v="6.4"/>
    <n v="1553"/>
    <n v="61"/>
    <x v="3"/>
    <x v="2"/>
  </r>
  <r>
    <n v="1056"/>
    <n v="30"/>
    <x v="1"/>
    <x v="0"/>
    <n v="191"/>
    <n v="94"/>
    <x v="2"/>
    <x v="1"/>
    <n v="907"/>
    <n v="172"/>
    <n v="15290"/>
    <n v="5.0199999999999996"/>
    <x v="2"/>
    <n v="6.6"/>
    <n v="1918"/>
    <n v="81"/>
    <x v="0"/>
    <x v="1"/>
  </r>
  <r>
    <n v="1057"/>
    <n v="25"/>
    <x v="1"/>
    <x v="2"/>
    <n v="176"/>
    <n v="68"/>
    <x v="2"/>
    <x v="101"/>
    <n v="799"/>
    <n v="164"/>
    <n v="13239"/>
    <n v="11.56"/>
    <x v="0"/>
    <n v="9.6"/>
    <n v="3984"/>
    <n v="78"/>
    <x v="0"/>
    <x v="0"/>
  </r>
  <r>
    <n v="1058"/>
    <n v="28"/>
    <x v="1"/>
    <x v="0"/>
    <n v="182"/>
    <n v="67"/>
    <x v="4"/>
    <x v="22"/>
    <n v="950"/>
    <n v="125"/>
    <n v="7900"/>
    <n v="11.31"/>
    <x v="0"/>
    <n v="9"/>
    <n v="3132"/>
    <n v="89"/>
    <x v="0"/>
    <x v="1"/>
  </r>
  <r>
    <n v="1059"/>
    <n v="42"/>
    <x v="0"/>
    <x v="2"/>
    <n v="160"/>
    <n v="91"/>
    <x v="0"/>
    <x v="69"/>
    <n v="306"/>
    <n v="99"/>
    <n v="13473"/>
    <n v="10.09"/>
    <x v="2"/>
    <n v="7.2"/>
    <n v="2053"/>
    <n v="73"/>
    <x v="1"/>
    <x v="1"/>
  </r>
  <r>
    <n v="1060"/>
    <n v="33"/>
    <x v="1"/>
    <x v="0"/>
    <n v="185"/>
    <n v="57"/>
    <x v="2"/>
    <x v="84"/>
    <n v="115"/>
    <n v="92"/>
    <n v="4085"/>
    <n v="4.96"/>
    <x v="2"/>
    <n v="8.5"/>
    <n v="2957"/>
    <n v="72"/>
    <x v="2"/>
    <x v="2"/>
  </r>
  <r>
    <n v="1061"/>
    <n v="44"/>
    <x v="0"/>
    <x v="0"/>
    <n v="151"/>
    <n v="108"/>
    <x v="0"/>
    <x v="92"/>
    <n v="288"/>
    <n v="102"/>
    <n v="4723"/>
    <n v="1.72"/>
    <x v="0"/>
    <n v="6"/>
    <n v="3382"/>
    <n v="53"/>
    <x v="0"/>
    <x v="0"/>
  </r>
  <r>
    <n v="1062"/>
    <n v="20"/>
    <x v="4"/>
    <x v="0"/>
    <n v="179"/>
    <n v="104"/>
    <x v="4"/>
    <x v="29"/>
    <n v="731"/>
    <n v="138"/>
    <n v="17654"/>
    <n v="5.88"/>
    <x v="0"/>
    <n v="4.2"/>
    <n v="2829"/>
    <n v="53"/>
    <x v="1"/>
    <x v="2"/>
  </r>
  <r>
    <n v="1063"/>
    <n v="51"/>
    <x v="3"/>
    <x v="1"/>
    <n v="189"/>
    <n v="95"/>
    <x v="1"/>
    <x v="106"/>
    <n v="840"/>
    <n v="93"/>
    <n v="4729"/>
    <n v="8.36"/>
    <x v="0"/>
    <n v="4.0999999999999996"/>
    <n v="3614"/>
    <n v="64"/>
    <x v="0"/>
    <x v="0"/>
  </r>
  <r>
    <n v="1064"/>
    <n v="41"/>
    <x v="0"/>
    <x v="0"/>
    <n v="161"/>
    <n v="66"/>
    <x v="1"/>
    <x v="20"/>
    <n v="578"/>
    <n v="141"/>
    <n v="10554"/>
    <n v="3.95"/>
    <x v="0"/>
    <n v="8.9"/>
    <n v="2942"/>
    <n v="74"/>
    <x v="0"/>
    <x v="2"/>
  </r>
  <r>
    <n v="1065"/>
    <n v="21"/>
    <x v="4"/>
    <x v="0"/>
    <n v="187"/>
    <n v="88"/>
    <x v="4"/>
    <x v="0"/>
    <n v="994"/>
    <n v="131"/>
    <n v="19967"/>
    <n v="6.11"/>
    <x v="0"/>
    <n v="4.4000000000000004"/>
    <n v="3244"/>
    <n v="59"/>
    <x v="3"/>
    <x v="1"/>
  </r>
  <r>
    <n v="1066"/>
    <n v="42"/>
    <x v="0"/>
    <x v="2"/>
    <n v="192"/>
    <n v="91"/>
    <x v="5"/>
    <x v="94"/>
    <n v="902"/>
    <n v="172"/>
    <n v="12026"/>
    <n v="2.17"/>
    <x v="2"/>
    <n v="8.1"/>
    <n v="3752"/>
    <n v="83"/>
    <x v="3"/>
    <x v="2"/>
  </r>
  <r>
    <n v="1067"/>
    <n v="38"/>
    <x v="0"/>
    <x v="2"/>
    <n v="171"/>
    <n v="68"/>
    <x v="3"/>
    <x v="81"/>
    <n v="195"/>
    <n v="126"/>
    <n v="8825"/>
    <n v="5.73"/>
    <x v="1"/>
    <n v="5.9"/>
    <n v="3240"/>
    <n v="58"/>
    <x v="2"/>
    <x v="1"/>
  </r>
  <r>
    <n v="1068"/>
    <n v="44"/>
    <x v="0"/>
    <x v="2"/>
    <n v="163"/>
    <n v="52"/>
    <x v="0"/>
    <x v="96"/>
    <n v="294"/>
    <n v="153"/>
    <n v="12214"/>
    <n v="9.82"/>
    <x v="0"/>
    <n v="5.9"/>
    <n v="1734"/>
    <n v="66"/>
    <x v="3"/>
    <x v="1"/>
  </r>
  <r>
    <n v="1069"/>
    <n v="39"/>
    <x v="0"/>
    <x v="1"/>
    <n v="157"/>
    <n v="104"/>
    <x v="5"/>
    <x v="40"/>
    <n v="725"/>
    <n v="127"/>
    <n v="2794"/>
    <n v="10.07"/>
    <x v="1"/>
    <n v="5"/>
    <n v="3713"/>
    <n v="87"/>
    <x v="1"/>
    <x v="0"/>
  </r>
  <r>
    <n v="1070"/>
    <n v="34"/>
    <x v="1"/>
    <x v="0"/>
    <n v="177"/>
    <n v="70"/>
    <x v="3"/>
    <x v="32"/>
    <n v="511"/>
    <n v="145"/>
    <n v="10514"/>
    <n v="2.25"/>
    <x v="2"/>
    <n v="5.0999999999999996"/>
    <n v="2673"/>
    <n v="69"/>
    <x v="2"/>
    <x v="1"/>
  </r>
  <r>
    <n v="1071"/>
    <n v="24"/>
    <x v="4"/>
    <x v="1"/>
    <n v="191"/>
    <n v="72"/>
    <x v="4"/>
    <x v="81"/>
    <n v="816"/>
    <n v="157"/>
    <n v="6065"/>
    <n v="7.96"/>
    <x v="0"/>
    <n v="8"/>
    <n v="1808"/>
    <n v="53"/>
    <x v="0"/>
    <x v="1"/>
  </r>
  <r>
    <n v="1072"/>
    <n v="23"/>
    <x v="4"/>
    <x v="1"/>
    <n v="185"/>
    <n v="112"/>
    <x v="3"/>
    <x v="91"/>
    <n v="866"/>
    <n v="121"/>
    <n v="1109"/>
    <n v="12.31"/>
    <x v="2"/>
    <n v="7.3"/>
    <n v="2615"/>
    <n v="63"/>
    <x v="3"/>
    <x v="0"/>
  </r>
  <r>
    <n v="1073"/>
    <n v="43"/>
    <x v="0"/>
    <x v="0"/>
    <n v="152"/>
    <n v="64"/>
    <x v="4"/>
    <x v="92"/>
    <n v="147"/>
    <n v="159"/>
    <n v="11718"/>
    <n v="13.04"/>
    <x v="0"/>
    <n v="9.3000000000000007"/>
    <n v="1946"/>
    <n v="79"/>
    <x v="2"/>
    <x v="2"/>
  </r>
  <r>
    <n v="1074"/>
    <n v="56"/>
    <x v="2"/>
    <x v="2"/>
    <n v="185"/>
    <n v="81"/>
    <x v="0"/>
    <x v="108"/>
    <n v="628"/>
    <n v="110"/>
    <n v="12338"/>
    <n v="14.1"/>
    <x v="1"/>
    <n v="7.5"/>
    <n v="1824"/>
    <n v="66"/>
    <x v="0"/>
    <x v="0"/>
  </r>
  <r>
    <n v="1075"/>
    <n v="58"/>
    <x v="2"/>
    <x v="1"/>
    <n v="190"/>
    <n v="113"/>
    <x v="1"/>
    <x v="69"/>
    <n v="878"/>
    <n v="82"/>
    <n v="15079"/>
    <n v="3.93"/>
    <x v="1"/>
    <n v="8.8000000000000007"/>
    <n v="1538"/>
    <n v="69"/>
    <x v="3"/>
    <x v="2"/>
  </r>
  <r>
    <n v="1076"/>
    <n v="58"/>
    <x v="2"/>
    <x v="1"/>
    <n v="169"/>
    <n v="71"/>
    <x v="5"/>
    <x v="52"/>
    <n v="399"/>
    <n v="123"/>
    <n v="7358"/>
    <n v="0.91"/>
    <x v="0"/>
    <n v="7.9"/>
    <n v="3571"/>
    <n v="58"/>
    <x v="1"/>
    <x v="1"/>
  </r>
  <r>
    <n v="1077"/>
    <n v="44"/>
    <x v="0"/>
    <x v="1"/>
    <n v="152"/>
    <n v="118"/>
    <x v="3"/>
    <x v="68"/>
    <n v="175"/>
    <n v="172"/>
    <n v="11783"/>
    <n v="10.27"/>
    <x v="1"/>
    <n v="5.2"/>
    <n v="3143"/>
    <n v="66"/>
    <x v="0"/>
    <x v="0"/>
  </r>
  <r>
    <n v="1078"/>
    <n v="33"/>
    <x v="1"/>
    <x v="1"/>
    <n v="161"/>
    <n v="53"/>
    <x v="1"/>
    <x v="4"/>
    <n v="854"/>
    <n v="106"/>
    <n v="10624"/>
    <n v="12.69"/>
    <x v="1"/>
    <n v="6.8"/>
    <n v="3693"/>
    <n v="77"/>
    <x v="2"/>
    <x v="1"/>
  </r>
  <r>
    <n v="1079"/>
    <n v="55"/>
    <x v="2"/>
    <x v="2"/>
    <n v="167"/>
    <n v="61"/>
    <x v="4"/>
    <x v="3"/>
    <n v="715"/>
    <n v="113"/>
    <n v="8805"/>
    <n v="12.73"/>
    <x v="1"/>
    <n v="5.9"/>
    <n v="1730"/>
    <n v="59"/>
    <x v="3"/>
    <x v="0"/>
  </r>
  <r>
    <n v="1080"/>
    <n v="59"/>
    <x v="2"/>
    <x v="1"/>
    <n v="173"/>
    <n v="84"/>
    <x v="3"/>
    <x v="0"/>
    <n v="680"/>
    <n v="99"/>
    <n v="18609"/>
    <n v="8.77"/>
    <x v="2"/>
    <n v="9.9"/>
    <n v="2274"/>
    <n v="77"/>
    <x v="1"/>
    <x v="2"/>
  </r>
  <r>
    <n v="1081"/>
    <n v="53"/>
    <x v="3"/>
    <x v="1"/>
    <n v="195"/>
    <n v="82"/>
    <x v="3"/>
    <x v="89"/>
    <n v="838"/>
    <n v="130"/>
    <n v="16550"/>
    <n v="9.84"/>
    <x v="1"/>
    <n v="5.3"/>
    <n v="2371"/>
    <n v="70"/>
    <x v="1"/>
    <x v="0"/>
  </r>
  <r>
    <n v="1082"/>
    <n v="39"/>
    <x v="0"/>
    <x v="2"/>
    <n v="168"/>
    <n v="61"/>
    <x v="2"/>
    <x v="78"/>
    <n v="344"/>
    <n v="107"/>
    <n v="15546"/>
    <n v="5.45"/>
    <x v="0"/>
    <n v="6.3"/>
    <n v="1883"/>
    <n v="71"/>
    <x v="3"/>
    <x v="2"/>
  </r>
  <r>
    <n v="1083"/>
    <n v="24"/>
    <x v="4"/>
    <x v="0"/>
    <n v="153"/>
    <n v="92"/>
    <x v="3"/>
    <x v="107"/>
    <n v="702"/>
    <n v="169"/>
    <n v="13135"/>
    <n v="8.2899999999999991"/>
    <x v="2"/>
    <n v="7.5"/>
    <n v="2132"/>
    <n v="76"/>
    <x v="1"/>
    <x v="2"/>
  </r>
  <r>
    <n v="1084"/>
    <n v="22"/>
    <x v="4"/>
    <x v="2"/>
    <n v="172"/>
    <n v="85"/>
    <x v="5"/>
    <x v="94"/>
    <n v="519"/>
    <n v="156"/>
    <n v="16314"/>
    <n v="5.67"/>
    <x v="1"/>
    <n v="7.5"/>
    <n v="2162"/>
    <n v="54"/>
    <x v="3"/>
    <x v="2"/>
  </r>
  <r>
    <n v="1085"/>
    <n v="58"/>
    <x v="2"/>
    <x v="0"/>
    <n v="183"/>
    <n v="117"/>
    <x v="2"/>
    <x v="33"/>
    <n v="336"/>
    <n v="116"/>
    <n v="9014"/>
    <n v="8.6199999999999992"/>
    <x v="1"/>
    <n v="4.9000000000000004"/>
    <n v="2592"/>
    <n v="60"/>
    <x v="3"/>
    <x v="1"/>
  </r>
  <r>
    <n v="1086"/>
    <n v="38"/>
    <x v="0"/>
    <x v="0"/>
    <n v="173"/>
    <n v="114"/>
    <x v="4"/>
    <x v="76"/>
    <n v="193"/>
    <n v="95"/>
    <n v="12712"/>
    <n v="1.7"/>
    <x v="1"/>
    <n v="6.3"/>
    <n v="3093"/>
    <n v="77"/>
    <x v="1"/>
    <x v="2"/>
  </r>
  <r>
    <n v="1087"/>
    <n v="42"/>
    <x v="0"/>
    <x v="0"/>
    <n v="199"/>
    <n v="53"/>
    <x v="0"/>
    <x v="3"/>
    <n v="468"/>
    <n v="165"/>
    <n v="19786"/>
    <n v="11.63"/>
    <x v="1"/>
    <n v="8.3000000000000007"/>
    <n v="3556"/>
    <n v="73"/>
    <x v="2"/>
    <x v="1"/>
  </r>
  <r>
    <n v="1088"/>
    <n v="52"/>
    <x v="3"/>
    <x v="0"/>
    <n v="187"/>
    <n v="96"/>
    <x v="1"/>
    <x v="106"/>
    <n v="600"/>
    <n v="129"/>
    <n v="4969"/>
    <n v="9.34"/>
    <x v="2"/>
    <n v="9.3000000000000007"/>
    <n v="3000"/>
    <n v="69"/>
    <x v="0"/>
    <x v="0"/>
  </r>
  <r>
    <n v="1089"/>
    <n v="20"/>
    <x v="4"/>
    <x v="2"/>
    <n v="151"/>
    <n v="105"/>
    <x v="3"/>
    <x v="30"/>
    <n v="792"/>
    <n v="122"/>
    <n v="1869"/>
    <n v="12.86"/>
    <x v="1"/>
    <n v="9.1"/>
    <n v="3098"/>
    <n v="58"/>
    <x v="0"/>
    <x v="2"/>
  </r>
  <r>
    <n v="1090"/>
    <n v="46"/>
    <x v="3"/>
    <x v="1"/>
    <n v="199"/>
    <n v="119"/>
    <x v="2"/>
    <x v="100"/>
    <n v="365"/>
    <n v="147"/>
    <n v="10590"/>
    <n v="3.06"/>
    <x v="2"/>
    <n v="5.9"/>
    <n v="2613"/>
    <n v="81"/>
    <x v="3"/>
    <x v="1"/>
  </r>
  <r>
    <n v="1091"/>
    <n v="24"/>
    <x v="4"/>
    <x v="1"/>
    <n v="183"/>
    <n v="61"/>
    <x v="1"/>
    <x v="6"/>
    <n v="970"/>
    <n v="130"/>
    <n v="12995"/>
    <n v="10.93"/>
    <x v="1"/>
    <n v="8.6"/>
    <n v="2244"/>
    <n v="66"/>
    <x v="1"/>
    <x v="1"/>
  </r>
  <r>
    <n v="1092"/>
    <n v="25"/>
    <x v="1"/>
    <x v="0"/>
    <n v="173"/>
    <n v="94"/>
    <x v="2"/>
    <x v="90"/>
    <n v="444"/>
    <n v="149"/>
    <n v="8904"/>
    <n v="14.4"/>
    <x v="0"/>
    <n v="8.5"/>
    <n v="2630"/>
    <n v="78"/>
    <x v="3"/>
    <x v="2"/>
  </r>
  <r>
    <n v="1093"/>
    <n v="49"/>
    <x v="3"/>
    <x v="1"/>
    <n v="170"/>
    <n v="63"/>
    <x v="2"/>
    <x v="65"/>
    <n v="805"/>
    <n v="87"/>
    <n v="18429"/>
    <n v="4.62"/>
    <x v="0"/>
    <n v="9.1999999999999993"/>
    <n v="3843"/>
    <n v="64"/>
    <x v="2"/>
    <x v="1"/>
  </r>
  <r>
    <n v="1094"/>
    <n v="37"/>
    <x v="0"/>
    <x v="2"/>
    <n v="178"/>
    <n v="72"/>
    <x v="1"/>
    <x v="45"/>
    <n v="349"/>
    <n v="102"/>
    <n v="19699"/>
    <n v="8.8699999999999992"/>
    <x v="0"/>
    <n v="9.6"/>
    <n v="2654"/>
    <n v="80"/>
    <x v="1"/>
    <x v="0"/>
  </r>
  <r>
    <n v="1095"/>
    <n v="50"/>
    <x v="3"/>
    <x v="2"/>
    <n v="169"/>
    <n v="107"/>
    <x v="5"/>
    <x v="4"/>
    <n v="421"/>
    <n v="170"/>
    <n v="2506"/>
    <n v="4.29"/>
    <x v="2"/>
    <n v="4.5"/>
    <n v="2487"/>
    <n v="71"/>
    <x v="0"/>
    <x v="0"/>
  </r>
  <r>
    <n v="1096"/>
    <n v="40"/>
    <x v="0"/>
    <x v="0"/>
    <n v="164"/>
    <n v="50"/>
    <x v="5"/>
    <x v="76"/>
    <n v="320"/>
    <n v="164"/>
    <n v="14547"/>
    <n v="6.7"/>
    <x v="0"/>
    <n v="6.1"/>
    <n v="3780"/>
    <n v="89"/>
    <x v="3"/>
    <x v="2"/>
  </r>
  <r>
    <n v="1097"/>
    <n v="26"/>
    <x v="1"/>
    <x v="2"/>
    <n v="171"/>
    <n v="57"/>
    <x v="3"/>
    <x v="6"/>
    <n v="539"/>
    <n v="158"/>
    <n v="13232"/>
    <n v="1.44"/>
    <x v="2"/>
    <n v="8.3000000000000007"/>
    <n v="3050"/>
    <n v="69"/>
    <x v="2"/>
    <x v="1"/>
  </r>
  <r>
    <n v="1098"/>
    <n v="35"/>
    <x v="0"/>
    <x v="2"/>
    <n v="157"/>
    <n v="76"/>
    <x v="0"/>
    <x v="20"/>
    <n v="208"/>
    <n v="172"/>
    <n v="9809"/>
    <n v="10.81"/>
    <x v="1"/>
    <n v="7.6"/>
    <n v="2950"/>
    <n v="51"/>
    <x v="2"/>
    <x v="0"/>
  </r>
  <r>
    <n v="1099"/>
    <n v="55"/>
    <x v="2"/>
    <x v="2"/>
    <n v="175"/>
    <n v="57"/>
    <x v="5"/>
    <x v="12"/>
    <n v="530"/>
    <n v="80"/>
    <n v="15818"/>
    <n v="6.97"/>
    <x v="2"/>
    <n v="5.8"/>
    <n v="2312"/>
    <n v="50"/>
    <x v="3"/>
    <x v="0"/>
  </r>
  <r>
    <n v="1100"/>
    <n v="59"/>
    <x v="2"/>
    <x v="2"/>
    <n v="178"/>
    <n v="101"/>
    <x v="1"/>
    <x v="46"/>
    <n v="433"/>
    <n v="162"/>
    <n v="2044"/>
    <n v="14.65"/>
    <x v="2"/>
    <n v="9.4"/>
    <n v="3606"/>
    <n v="61"/>
    <x v="3"/>
    <x v="0"/>
  </r>
  <r>
    <n v="1101"/>
    <n v="25"/>
    <x v="1"/>
    <x v="2"/>
    <n v="168"/>
    <n v="78"/>
    <x v="2"/>
    <x v="42"/>
    <n v="291"/>
    <n v="113"/>
    <n v="7215"/>
    <n v="0.67"/>
    <x v="1"/>
    <n v="8.8000000000000007"/>
    <n v="2252"/>
    <n v="85"/>
    <x v="2"/>
    <x v="2"/>
  </r>
  <r>
    <n v="1102"/>
    <n v="18"/>
    <x v="4"/>
    <x v="2"/>
    <n v="190"/>
    <n v="81"/>
    <x v="5"/>
    <x v="64"/>
    <n v="905"/>
    <n v="116"/>
    <n v="2708"/>
    <n v="7.4"/>
    <x v="0"/>
    <n v="5.8"/>
    <n v="2590"/>
    <n v="64"/>
    <x v="1"/>
    <x v="1"/>
  </r>
  <r>
    <n v="1103"/>
    <n v="48"/>
    <x v="3"/>
    <x v="1"/>
    <n v="182"/>
    <n v="68"/>
    <x v="4"/>
    <x v="26"/>
    <n v="720"/>
    <n v="119"/>
    <n v="17315"/>
    <n v="8.8800000000000008"/>
    <x v="1"/>
    <n v="4.3"/>
    <n v="2393"/>
    <n v="52"/>
    <x v="3"/>
    <x v="0"/>
  </r>
  <r>
    <n v="1104"/>
    <n v="26"/>
    <x v="1"/>
    <x v="1"/>
    <n v="195"/>
    <n v="81"/>
    <x v="5"/>
    <x v="40"/>
    <n v="761"/>
    <n v="158"/>
    <n v="2358"/>
    <n v="10.34"/>
    <x v="1"/>
    <n v="7.1"/>
    <n v="1565"/>
    <n v="80"/>
    <x v="2"/>
    <x v="1"/>
  </r>
  <r>
    <n v="1105"/>
    <n v="54"/>
    <x v="3"/>
    <x v="0"/>
    <n v="172"/>
    <n v="74"/>
    <x v="2"/>
    <x v="41"/>
    <n v="234"/>
    <n v="116"/>
    <n v="1223"/>
    <n v="9.32"/>
    <x v="1"/>
    <n v="6.8"/>
    <n v="1905"/>
    <n v="74"/>
    <x v="2"/>
    <x v="2"/>
  </r>
  <r>
    <n v="1106"/>
    <n v="56"/>
    <x v="2"/>
    <x v="1"/>
    <n v="172"/>
    <n v="92"/>
    <x v="1"/>
    <x v="76"/>
    <n v="880"/>
    <n v="103"/>
    <n v="2374"/>
    <n v="7.81"/>
    <x v="0"/>
    <n v="5.9"/>
    <n v="3993"/>
    <n v="84"/>
    <x v="3"/>
    <x v="2"/>
  </r>
  <r>
    <n v="1107"/>
    <n v="40"/>
    <x v="0"/>
    <x v="1"/>
    <n v="195"/>
    <n v="58"/>
    <x v="0"/>
    <x v="49"/>
    <n v="502"/>
    <n v="119"/>
    <n v="18845"/>
    <n v="6.77"/>
    <x v="0"/>
    <n v="9.8000000000000007"/>
    <n v="2721"/>
    <n v="85"/>
    <x v="0"/>
    <x v="1"/>
  </r>
  <r>
    <n v="1108"/>
    <n v="29"/>
    <x v="1"/>
    <x v="0"/>
    <n v="191"/>
    <n v="95"/>
    <x v="5"/>
    <x v="55"/>
    <n v="247"/>
    <n v="94"/>
    <n v="12541"/>
    <n v="2.69"/>
    <x v="1"/>
    <n v="8"/>
    <n v="3094"/>
    <n v="87"/>
    <x v="1"/>
    <x v="2"/>
  </r>
  <r>
    <n v="1109"/>
    <n v="55"/>
    <x v="2"/>
    <x v="1"/>
    <n v="151"/>
    <n v="92"/>
    <x v="3"/>
    <x v="43"/>
    <n v="296"/>
    <n v="119"/>
    <n v="13156"/>
    <n v="6.3"/>
    <x v="1"/>
    <n v="5"/>
    <n v="2042"/>
    <n v="76"/>
    <x v="0"/>
    <x v="1"/>
  </r>
  <r>
    <n v="1110"/>
    <n v="24"/>
    <x v="4"/>
    <x v="2"/>
    <n v="161"/>
    <n v="116"/>
    <x v="1"/>
    <x v="16"/>
    <n v="457"/>
    <n v="129"/>
    <n v="3668"/>
    <n v="11.95"/>
    <x v="1"/>
    <n v="9.5"/>
    <n v="2531"/>
    <n v="59"/>
    <x v="0"/>
    <x v="1"/>
  </r>
  <r>
    <n v="1111"/>
    <n v="43"/>
    <x v="0"/>
    <x v="2"/>
    <n v="165"/>
    <n v="57"/>
    <x v="2"/>
    <x v="98"/>
    <n v="994"/>
    <n v="113"/>
    <n v="2366"/>
    <n v="3.67"/>
    <x v="0"/>
    <n v="7.4"/>
    <n v="3025"/>
    <n v="87"/>
    <x v="1"/>
    <x v="2"/>
  </r>
  <r>
    <n v="1112"/>
    <n v="37"/>
    <x v="0"/>
    <x v="2"/>
    <n v="156"/>
    <n v="90"/>
    <x v="4"/>
    <x v="61"/>
    <n v="801"/>
    <n v="90"/>
    <n v="6344"/>
    <n v="3.99"/>
    <x v="2"/>
    <n v="5"/>
    <n v="3986"/>
    <n v="71"/>
    <x v="1"/>
    <x v="2"/>
  </r>
  <r>
    <n v="1113"/>
    <n v="38"/>
    <x v="0"/>
    <x v="2"/>
    <n v="177"/>
    <n v="87"/>
    <x v="1"/>
    <x v="59"/>
    <n v="356"/>
    <n v="164"/>
    <n v="8276"/>
    <n v="9.5500000000000007"/>
    <x v="0"/>
    <n v="9.6"/>
    <n v="1537"/>
    <n v="55"/>
    <x v="0"/>
    <x v="2"/>
  </r>
  <r>
    <n v="1114"/>
    <n v="37"/>
    <x v="0"/>
    <x v="0"/>
    <n v="184"/>
    <n v="57"/>
    <x v="4"/>
    <x v="95"/>
    <n v="359"/>
    <n v="93"/>
    <n v="16098"/>
    <n v="6.94"/>
    <x v="0"/>
    <n v="9.1"/>
    <n v="3538"/>
    <n v="60"/>
    <x v="0"/>
    <x v="2"/>
  </r>
  <r>
    <n v="1115"/>
    <n v="24"/>
    <x v="4"/>
    <x v="1"/>
    <n v="187"/>
    <n v="103"/>
    <x v="0"/>
    <x v="95"/>
    <n v="907"/>
    <n v="109"/>
    <n v="10928"/>
    <n v="11.64"/>
    <x v="0"/>
    <n v="7.2"/>
    <n v="1907"/>
    <n v="66"/>
    <x v="0"/>
    <x v="2"/>
  </r>
  <r>
    <n v="1116"/>
    <n v="43"/>
    <x v="0"/>
    <x v="1"/>
    <n v="154"/>
    <n v="103"/>
    <x v="5"/>
    <x v="67"/>
    <n v="146"/>
    <n v="153"/>
    <n v="9451"/>
    <n v="11.34"/>
    <x v="1"/>
    <n v="7.9"/>
    <n v="3128"/>
    <n v="76"/>
    <x v="2"/>
    <x v="0"/>
  </r>
  <r>
    <n v="1117"/>
    <n v="22"/>
    <x v="4"/>
    <x v="0"/>
    <n v="159"/>
    <n v="80"/>
    <x v="0"/>
    <x v="96"/>
    <n v="264"/>
    <n v="157"/>
    <n v="16114"/>
    <n v="10.85"/>
    <x v="2"/>
    <n v="6.7"/>
    <n v="2685"/>
    <n v="70"/>
    <x v="1"/>
    <x v="2"/>
  </r>
  <r>
    <n v="1118"/>
    <n v="23"/>
    <x v="4"/>
    <x v="1"/>
    <n v="163"/>
    <n v="101"/>
    <x v="5"/>
    <x v="93"/>
    <n v="787"/>
    <n v="151"/>
    <n v="7125"/>
    <n v="6.89"/>
    <x v="2"/>
    <n v="9.5"/>
    <n v="1700"/>
    <n v="89"/>
    <x v="2"/>
    <x v="0"/>
  </r>
  <r>
    <n v="1119"/>
    <n v="23"/>
    <x v="4"/>
    <x v="0"/>
    <n v="188"/>
    <n v="71"/>
    <x v="3"/>
    <x v="65"/>
    <n v="531"/>
    <n v="150"/>
    <n v="6768"/>
    <n v="4.0599999999999996"/>
    <x v="1"/>
    <n v="7"/>
    <n v="3430"/>
    <n v="57"/>
    <x v="1"/>
    <x v="0"/>
  </r>
  <r>
    <n v="1120"/>
    <n v="52"/>
    <x v="3"/>
    <x v="1"/>
    <n v="164"/>
    <n v="110"/>
    <x v="5"/>
    <x v="2"/>
    <n v="116"/>
    <n v="83"/>
    <n v="8075"/>
    <n v="11.94"/>
    <x v="1"/>
    <n v="7.2"/>
    <n v="3434"/>
    <n v="64"/>
    <x v="0"/>
    <x v="2"/>
  </r>
  <r>
    <n v="1121"/>
    <n v="29"/>
    <x v="1"/>
    <x v="1"/>
    <n v="193"/>
    <n v="105"/>
    <x v="2"/>
    <x v="49"/>
    <n v="225"/>
    <n v="151"/>
    <n v="6656"/>
    <n v="1.08"/>
    <x v="0"/>
    <n v="8.6"/>
    <n v="3942"/>
    <n v="52"/>
    <x v="1"/>
    <x v="0"/>
  </r>
  <r>
    <n v="1122"/>
    <n v="50"/>
    <x v="3"/>
    <x v="0"/>
    <n v="183"/>
    <n v="102"/>
    <x v="1"/>
    <x v="22"/>
    <n v="927"/>
    <n v="140"/>
    <n v="19790"/>
    <n v="14.68"/>
    <x v="0"/>
    <n v="6.2"/>
    <n v="1547"/>
    <n v="58"/>
    <x v="0"/>
    <x v="0"/>
  </r>
  <r>
    <n v="1123"/>
    <n v="40"/>
    <x v="0"/>
    <x v="1"/>
    <n v="172"/>
    <n v="85"/>
    <x v="3"/>
    <x v="38"/>
    <n v="499"/>
    <n v="142"/>
    <n v="7594"/>
    <n v="14.2"/>
    <x v="2"/>
    <n v="6.4"/>
    <n v="3378"/>
    <n v="71"/>
    <x v="2"/>
    <x v="0"/>
  </r>
  <r>
    <n v="1124"/>
    <n v="24"/>
    <x v="4"/>
    <x v="2"/>
    <n v="177"/>
    <n v="101"/>
    <x v="1"/>
    <x v="60"/>
    <n v="833"/>
    <n v="86"/>
    <n v="6353"/>
    <n v="13.14"/>
    <x v="1"/>
    <n v="4.7"/>
    <n v="2090"/>
    <n v="53"/>
    <x v="3"/>
    <x v="2"/>
  </r>
  <r>
    <n v="1125"/>
    <n v="56"/>
    <x v="2"/>
    <x v="0"/>
    <n v="153"/>
    <n v="90"/>
    <x v="2"/>
    <x v="93"/>
    <n v="843"/>
    <n v="144"/>
    <n v="12397"/>
    <n v="0.75"/>
    <x v="1"/>
    <n v="7.4"/>
    <n v="2769"/>
    <n v="53"/>
    <x v="0"/>
    <x v="2"/>
  </r>
  <r>
    <n v="1126"/>
    <n v="32"/>
    <x v="1"/>
    <x v="2"/>
    <n v="187"/>
    <n v="105"/>
    <x v="5"/>
    <x v="56"/>
    <n v="902"/>
    <n v="160"/>
    <n v="1296"/>
    <n v="3.52"/>
    <x v="2"/>
    <n v="4.5"/>
    <n v="2480"/>
    <n v="82"/>
    <x v="2"/>
    <x v="1"/>
  </r>
  <r>
    <n v="1127"/>
    <n v="58"/>
    <x v="2"/>
    <x v="0"/>
    <n v="199"/>
    <n v="94"/>
    <x v="5"/>
    <x v="41"/>
    <n v="850"/>
    <n v="145"/>
    <n v="12083"/>
    <n v="2.19"/>
    <x v="2"/>
    <n v="6.7"/>
    <n v="2098"/>
    <n v="57"/>
    <x v="0"/>
    <x v="2"/>
  </r>
  <r>
    <n v="1128"/>
    <n v="50"/>
    <x v="3"/>
    <x v="0"/>
    <n v="181"/>
    <n v="111"/>
    <x v="4"/>
    <x v="103"/>
    <n v="123"/>
    <n v="140"/>
    <n v="16046"/>
    <n v="9.93"/>
    <x v="0"/>
    <n v="8.6"/>
    <n v="3251"/>
    <n v="57"/>
    <x v="1"/>
    <x v="1"/>
  </r>
  <r>
    <n v="1129"/>
    <n v="43"/>
    <x v="0"/>
    <x v="0"/>
    <n v="153"/>
    <n v="119"/>
    <x v="1"/>
    <x v="71"/>
    <n v="897"/>
    <n v="146"/>
    <n v="14812"/>
    <n v="11.14"/>
    <x v="2"/>
    <n v="5.6"/>
    <n v="2586"/>
    <n v="77"/>
    <x v="2"/>
    <x v="2"/>
  </r>
  <r>
    <n v="1130"/>
    <n v="41"/>
    <x v="0"/>
    <x v="1"/>
    <n v="151"/>
    <n v="87"/>
    <x v="0"/>
    <x v="66"/>
    <n v="251"/>
    <n v="158"/>
    <n v="5645"/>
    <n v="0.51"/>
    <x v="0"/>
    <n v="6.9"/>
    <n v="2777"/>
    <n v="84"/>
    <x v="1"/>
    <x v="2"/>
  </r>
  <r>
    <n v="1131"/>
    <n v="43"/>
    <x v="0"/>
    <x v="1"/>
    <n v="177"/>
    <n v="61"/>
    <x v="0"/>
    <x v="107"/>
    <n v="644"/>
    <n v="140"/>
    <n v="14069"/>
    <n v="8.91"/>
    <x v="1"/>
    <n v="5.6"/>
    <n v="1772"/>
    <n v="71"/>
    <x v="2"/>
    <x v="1"/>
  </r>
  <r>
    <n v="1132"/>
    <n v="28"/>
    <x v="1"/>
    <x v="2"/>
    <n v="150"/>
    <n v="54"/>
    <x v="3"/>
    <x v="105"/>
    <n v="341"/>
    <n v="173"/>
    <n v="12657"/>
    <n v="10.56"/>
    <x v="1"/>
    <n v="9.9"/>
    <n v="2998"/>
    <n v="60"/>
    <x v="3"/>
    <x v="0"/>
  </r>
  <r>
    <n v="1133"/>
    <n v="32"/>
    <x v="1"/>
    <x v="1"/>
    <n v="152"/>
    <n v="116"/>
    <x v="0"/>
    <x v="66"/>
    <n v="112"/>
    <n v="157"/>
    <n v="19829"/>
    <n v="10.8"/>
    <x v="2"/>
    <n v="5.5"/>
    <n v="3023"/>
    <n v="81"/>
    <x v="3"/>
    <x v="1"/>
  </r>
  <r>
    <n v="1134"/>
    <n v="48"/>
    <x v="3"/>
    <x v="2"/>
    <n v="164"/>
    <n v="78"/>
    <x v="1"/>
    <x v="95"/>
    <n v="828"/>
    <n v="173"/>
    <n v="3741"/>
    <n v="14.8"/>
    <x v="1"/>
    <n v="6.4"/>
    <n v="3199"/>
    <n v="89"/>
    <x v="3"/>
    <x v="1"/>
  </r>
  <r>
    <n v="1135"/>
    <n v="30"/>
    <x v="1"/>
    <x v="1"/>
    <n v="160"/>
    <n v="73"/>
    <x v="1"/>
    <x v="92"/>
    <n v="317"/>
    <n v="159"/>
    <n v="1132"/>
    <n v="1.56"/>
    <x v="1"/>
    <n v="6.9"/>
    <n v="2676"/>
    <n v="85"/>
    <x v="1"/>
    <x v="2"/>
  </r>
  <r>
    <n v="1136"/>
    <n v="47"/>
    <x v="3"/>
    <x v="0"/>
    <n v="155"/>
    <n v="112"/>
    <x v="4"/>
    <x v="102"/>
    <n v="508"/>
    <n v="119"/>
    <n v="3055"/>
    <n v="13.32"/>
    <x v="1"/>
    <n v="6.4"/>
    <n v="3389"/>
    <n v="59"/>
    <x v="1"/>
    <x v="2"/>
  </r>
  <r>
    <n v="1137"/>
    <n v="35"/>
    <x v="0"/>
    <x v="1"/>
    <n v="153"/>
    <n v="99"/>
    <x v="0"/>
    <x v="105"/>
    <n v="969"/>
    <n v="103"/>
    <n v="4144"/>
    <n v="8.84"/>
    <x v="0"/>
    <n v="8.5"/>
    <n v="2084"/>
    <n v="59"/>
    <x v="1"/>
    <x v="0"/>
  </r>
  <r>
    <n v="1138"/>
    <n v="50"/>
    <x v="3"/>
    <x v="2"/>
    <n v="168"/>
    <n v="80"/>
    <x v="2"/>
    <x v="75"/>
    <n v="888"/>
    <n v="110"/>
    <n v="7033"/>
    <n v="3.68"/>
    <x v="2"/>
    <n v="6.2"/>
    <n v="2866"/>
    <n v="72"/>
    <x v="0"/>
    <x v="1"/>
  </r>
  <r>
    <n v="1139"/>
    <n v="48"/>
    <x v="3"/>
    <x v="2"/>
    <n v="178"/>
    <n v="113"/>
    <x v="1"/>
    <x v="11"/>
    <n v="426"/>
    <n v="85"/>
    <n v="10617"/>
    <n v="6.62"/>
    <x v="0"/>
    <n v="8.1999999999999993"/>
    <n v="2532"/>
    <n v="79"/>
    <x v="3"/>
    <x v="1"/>
  </r>
  <r>
    <n v="1140"/>
    <n v="31"/>
    <x v="1"/>
    <x v="2"/>
    <n v="188"/>
    <n v="85"/>
    <x v="0"/>
    <x v="108"/>
    <n v="477"/>
    <n v="174"/>
    <n v="13836"/>
    <n v="8.9600000000000009"/>
    <x v="0"/>
    <n v="8.5"/>
    <n v="1667"/>
    <n v="71"/>
    <x v="1"/>
    <x v="1"/>
  </r>
  <r>
    <n v="1141"/>
    <n v="23"/>
    <x v="4"/>
    <x v="1"/>
    <n v="186"/>
    <n v="60"/>
    <x v="2"/>
    <x v="49"/>
    <n v="797"/>
    <n v="165"/>
    <n v="6414"/>
    <n v="3.8"/>
    <x v="1"/>
    <n v="9"/>
    <n v="3071"/>
    <n v="69"/>
    <x v="3"/>
    <x v="2"/>
  </r>
  <r>
    <n v="1142"/>
    <n v="49"/>
    <x v="3"/>
    <x v="1"/>
    <n v="178"/>
    <n v="91"/>
    <x v="4"/>
    <x v="81"/>
    <n v="503"/>
    <n v="157"/>
    <n v="13756"/>
    <n v="13.23"/>
    <x v="1"/>
    <n v="5.6"/>
    <n v="3960"/>
    <n v="63"/>
    <x v="2"/>
    <x v="2"/>
  </r>
  <r>
    <n v="1143"/>
    <n v="48"/>
    <x v="3"/>
    <x v="2"/>
    <n v="150"/>
    <n v="55"/>
    <x v="2"/>
    <x v="72"/>
    <n v="195"/>
    <n v="138"/>
    <n v="8560"/>
    <n v="12.72"/>
    <x v="1"/>
    <n v="9.4"/>
    <n v="1800"/>
    <n v="75"/>
    <x v="3"/>
    <x v="2"/>
  </r>
  <r>
    <n v="1144"/>
    <n v="21"/>
    <x v="4"/>
    <x v="2"/>
    <n v="188"/>
    <n v="63"/>
    <x v="5"/>
    <x v="31"/>
    <n v="813"/>
    <n v="87"/>
    <n v="15542"/>
    <n v="10.82"/>
    <x v="2"/>
    <n v="9.4"/>
    <n v="2878"/>
    <n v="51"/>
    <x v="1"/>
    <x v="1"/>
  </r>
  <r>
    <n v="1145"/>
    <n v="56"/>
    <x v="2"/>
    <x v="2"/>
    <n v="182"/>
    <n v="58"/>
    <x v="2"/>
    <x v="15"/>
    <n v="202"/>
    <n v="135"/>
    <n v="9718"/>
    <n v="8.2100000000000009"/>
    <x v="0"/>
    <n v="8.9"/>
    <n v="3188"/>
    <n v="59"/>
    <x v="1"/>
    <x v="1"/>
  </r>
  <r>
    <n v="1146"/>
    <n v="41"/>
    <x v="0"/>
    <x v="0"/>
    <n v="164"/>
    <n v="86"/>
    <x v="2"/>
    <x v="92"/>
    <n v="608"/>
    <n v="176"/>
    <n v="10221"/>
    <n v="7.16"/>
    <x v="2"/>
    <n v="8.1"/>
    <n v="1549"/>
    <n v="83"/>
    <x v="1"/>
    <x v="0"/>
  </r>
  <r>
    <n v="1147"/>
    <n v="36"/>
    <x v="0"/>
    <x v="0"/>
    <n v="160"/>
    <n v="57"/>
    <x v="0"/>
    <x v="105"/>
    <n v="165"/>
    <n v="113"/>
    <n v="5882"/>
    <n v="7.16"/>
    <x v="2"/>
    <n v="4"/>
    <n v="2559"/>
    <n v="52"/>
    <x v="0"/>
    <x v="2"/>
  </r>
  <r>
    <n v="1148"/>
    <n v="53"/>
    <x v="3"/>
    <x v="1"/>
    <n v="158"/>
    <n v="116"/>
    <x v="1"/>
    <x v="36"/>
    <n v="547"/>
    <n v="84"/>
    <n v="3627"/>
    <n v="13.58"/>
    <x v="1"/>
    <n v="7.4"/>
    <n v="2578"/>
    <n v="64"/>
    <x v="3"/>
    <x v="2"/>
  </r>
  <r>
    <n v="1149"/>
    <n v="49"/>
    <x v="3"/>
    <x v="1"/>
    <n v="187"/>
    <n v="75"/>
    <x v="5"/>
    <x v="77"/>
    <n v="562"/>
    <n v="157"/>
    <n v="13198"/>
    <n v="2.27"/>
    <x v="2"/>
    <n v="9.5"/>
    <n v="3446"/>
    <n v="79"/>
    <x v="3"/>
    <x v="2"/>
  </r>
  <r>
    <n v="1150"/>
    <n v="52"/>
    <x v="3"/>
    <x v="2"/>
    <n v="196"/>
    <n v="92"/>
    <x v="0"/>
    <x v="72"/>
    <n v="657"/>
    <n v="119"/>
    <n v="8618"/>
    <n v="3.84"/>
    <x v="1"/>
    <n v="8.6999999999999993"/>
    <n v="2468"/>
    <n v="77"/>
    <x v="1"/>
    <x v="1"/>
  </r>
  <r>
    <n v="1151"/>
    <n v="57"/>
    <x v="2"/>
    <x v="1"/>
    <n v="172"/>
    <n v="102"/>
    <x v="1"/>
    <x v="63"/>
    <n v="292"/>
    <n v="160"/>
    <n v="10450"/>
    <n v="11.09"/>
    <x v="1"/>
    <n v="5.0999999999999996"/>
    <n v="1788"/>
    <n v="66"/>
    <x v="3"/>
    <x v="0"/>
  </r>
  <r>
    <n v="1152"/>
    <n v="46"/>
    <x v="3"/>
    <x v="0"/>
    <n v="193"/>
    <n v="55"/>
    <x v="3"/>
    <x v="31"/>
    <n v="522"/>
    <n v="106"/>
    <n v="4688"/>
    <n v="4.21"/>
    <x v="2"/>
    <n v="9"/>
    <n v="2297"/>
    <n v="79"/>
    <x v="1"/>
    <x v="1"/>
  </r>
  <r>
    <n v="1153"/>
    <n v="38"/>
    <x v="0"/>
    <x v="1"/>
    <n v="155"/>
    <n v="105"/>
    <x v="3"/>
    <x v="3"/>
    <n v="333"/>
    <n v="110"/>
    <n v="13935"/>
    <n v="6.56"/>
    <x v="2"/>
    <n v="5"/>
    <n v="1935"/>
    <n v="57"/>
    <x v="2"/>
    <x v="0"/>
  </r>
  <r>
    <n v="1154"/>
    <n v="43"/>
    <x v="0"/>
    <x v="0"/>
    <n v="162"/>
    <n v="98"/>
    <x v="1"/>
    <x v="66"/>
    <n v="466"/>
    <n v="163"/>
    <n v="9831"/>
    <n v="6.98"/>
    <x v="2"/>
    <n v="9"/>
    <n v="3528"/>
    <n v="63"/>
    <x v="3"/>
    <x v="0"/>
  </r>
  <r>
    <n v="1155"/>
    <n v="35"/>
    <x v="0"/>
    <x v="2"/>
    <n v="190"/>
    <n v="86"/>
    <x v="1"/>
    <x v="26"/>
    <n v="289"/>
    <n v="155"/>
    <n v="2632"/>
    <n v="14.79"/>
    <x v="0"/>
    <n v="6.7"/>
    <n v="3628"/>
    <n v="58"/>
    <x v="3"/>
    <x v="2"/>
  </r>
  <r>
    <n v="1156"/>
    <n v="50"/>
    <x v="3"/>
    <x v="1"/>
    <n v="194"/>
    <n v="77"/>
    <x v="3"/>
    <x v="9"/>
    <n v="325"/>
    <n v="106"/>
    <n v="5117"/>
    <n v="9.11"/>
    <x v="2"/>
    <n v="5.6"/>
    <n v="2540"/>
    <n v="79"/>
    <x v="1"/>
    <x v="1"/>
  </r>
  <r>
    <n v="1157"/>
    <n v="55"/>
    <x v="2"/>
    <x v="0"/>
    <n v="161"/>
    <n v="52"/>
    <x v="1"/>
    <x v="76"/>
    <n v="547"/>
    <n v="126"/>
    <n v="7405"/>
    <n v="6.5"/>
    <x v="2"/>
    <n v="7.6"/>
    <n v="2629"/>
    <n v="78"/>
    <x v="1"/>
    <x v="1"/>
  </r>
  <r>
    <n v="1158"/>
    <n v="49"/>
    <x v="3"/>
    <x v="2"/>
    <n v="164"/>
    <n v="84"/>
    <x v="3"/>
    <x v="10"/>
    <n v="132"/>
    <n v="117"/>
    <n v="2657"/>
    <n v="2.64"/>
    <x v="0"/>
    <n v="7"/>
    <n v="2056"/>
    <n v="71"/>
    <x v="0"/>
    <x v="2"/>
  </r>
  <r>
    <n v="1159"/>
    <n v="34"/>
    <x v="1"/>
    <x v="0"/>
    <n v="189"/>
    <n v="84"/>
    <x v="0"/>
    <x v="17"/>
    <n v="729"/>
    <n v="108"/>
    <n v="4472"/>
    <n v="7.42"/>
    <x v="2"/>
    <n v="7.5"/>
    <n v="2086"/>
    <n v="86"/>
    <x v="3"/>
    <x v="1"/>
  </r>
  <r>
    <n v="1160"/>
    <n v="22"/>
    <x v="4"/>
    <x v="2"/>
    <n v="183"/>
    <n v="73"/>
    <x v="5"/>
    <x v="39"/>
    <n v="615"/>
    <n v="142"/>
    <n v="6726"/>
    <n v="6.67"/>
    <x v="1"/>
    <n v="6.7"/>
    <n v="3851"/>
    <n v="69"/>
    <x v="1"/>
    <x v="1"/>
  </r>
  <r>
    <n v="1161"/>
    <n v="28"/>
    <x v="1"/>
    <x v="2"/>
    <n v="160"/>
    <n v="69"/>
    <x v="3"/>
    <x v="54"/>
    <n v="307"/>
    <n v="116"/>
    <n v="4992"/>
    <n v="10.6"/>
    <x v="0"/>
    <n v="5.5"/>
    <n v="2352"/>
    <n v="89"/>
    <x v="3"/>
    <x v="1"/>
  </r>
  <r>
    <n v="1162"/>
    <n v="36"/>
    <x v="0"/>
    <x v="0"/>
    <n v="176"/>
    <n v="58"/>
    <x v="4"/>
    <x v="5"/>
    <n v="894"/>
    <n v="169"/>
    <n v="2690"/>
    <n v="3.79"/>
    <x v="0"/>
    <n v="6.8"/>
    <n v="3640"/>
    <n v="55"/>
    <x v="0"/>
    <x v="2"/>
  </r>
  <r>
    <n v="1163"/>
    <n v="47"/>
    <x v="3"/>
    <x v="0"/>
    <n v="152"/>
    <n v="62"/>
    <x v="1"/>
    <x v="103"/>
    <n v="696"/>
    <n v="117"/>
    <n v="10176"/>
    <n v="10.6"/>
    <x v="0"/>
    <n v="8.3000000000000007"/>
    <n v="3082"/>
    <n v="78"/>
    <x v="1"/>
    <x v="2"/>
  </r>
  <r>
    <n v="1164"/>
    <n v="54"/>
    <x v="3"/>
    <x v="2"/>
    <n v="180"/>
    <n v="101"/>
    <x v="2"/>
    <x v="92"/>
    <n v="858"/>
    <n v="107"/>
    <n v="13538"/>
    <n v="6.96"/>
    <x v="1"/>
    <n v="5.6"/>
    <n v="2070"/>
    <n v="67"/>
    <x v="2"/>
    <x v="0"/>
  </r>
  <r>
    <n v="1165"/>
    <n v="52"/>
    <x v="3"/>
    <x v="1"/>
    <n v="159"/>
    <n v="85"/>
    <x v="3"/>
    <x v="0"/>
    <n v="508"/>
    <n v="115"/>
    <n v="4310"/>
    <n v="14.37"/>
    <x v="2"/>
    <n v="7.5"/>
    <n v="3407"/>
    <n v="75"/>
    <x v="1"/>
    <x v="0"/>
  </r>
  <r>
    <n v="1166"/>
    <n v="47"/>
    <x v="3"/>
    <x v="2"/>
    <n v="168"/>
    <n v="66"/>
    <x v="0"/>
    <x v="99"/>
    <n v="762"/>
    <n v="103"/>
    <n v="12254"/>
    <n v="4.34"/>
    <x v="1"/>
    <n v="8.5"/>
    <n v="1887"/>
    <n v="60"/>
    <x v="1"/>
    <x v="2"/>
  </r>
  <r>
    <n v="1167"/>
    <n v="18"/>
    <x v="4"/>
    <x v="1"/>
    <n v="153"/>
    <n v="62"/>
    <x v="0"/>
    <x v="28"/>
    <n v="988"/>
    <n v="108"/>
    <n v="2409"/>
    <n v="2.16"/>
    <x v="0"/>
    <n v="5.4"/>
    <n v="3940"/>
    <n v="66"/>
    <x v="3"/>
    <x v="2"/>
  </r>
  <r>
    <n v="1168"/>
    <n v="38"/>
    <x v="0"/>
    <x v="2"/>
    <n v="178"/>
    <n v="68"/>
    <x v="4"/>
    <x v="16"/>
    <n v="401"/>
    <n v="173"/>
    <n v="18221"/>
    <n v="5.37"/>
    <x v="2"/>
    <n v="4.5"/>
    <n v="3866"/>
    <n v="58"/>
    <x v="1"/>
    <x v="0"/>
  </r>
  <r>
    <n v="1169"/>
    <n v="21"/>
    <x v="4"/>
    <x v="0"/>
    <n v="189"/>
    <n v="76"/>
    <x v="0"/>
    <x v="98"/>
    <n v="551"/>
    <n v="139"/>
    <n v="1795"/>
    <n v="2.39"/>
    <x v="0"/>
    <n v="5.8"/>
    <n v="2994"/>
    <n v="56"/>
    <x v="0"/>
    <x v="2"/>
  </r>
  <r>
    <n v="1170"/>
    <n v="57"/>
    <x v="2"/>
    <x v="1"/>
    <n v="198"/>
    <n v="117"/>
    <x v="1"/>
    <x v="66"/>
    <n v="763"/>
    <n v="121"/>
    <n v="11538"/>
    <n v="14.39"/>
    <x v="0"/>
    <n v="6.6"/>
    <n v="3043"/>
    <n v="61"/>
    <x v="1"/>
    <x v="1"/>
  </r>
  <r>
    <n v="1171"/>
    <n v="37"/>
    <x v="0"/>
    <x v="0"/>
    <n v="161"/>
    <n v="92"/>
    <x v="2"/>
    <x v="25"/>
    <n v="106"/>
    <n v="131"/>
    <n v="19973"/>
    <n v="9.19"/>
    <x v="2"/>
    <n v="7.1"/>
    <n v="2145"/>
    <n v="79"/>
    <x v="3"/>
    <x v="0"/>
  </r>
  <r>
    <n v="1172"/>
    <n v="54"/>
    <x v="3"/>
    <x v="2"/>
    <n v="170"/>
    <n v="59"/>
    <x v="3"/>
    <x v="37"/>
    <n v="455"/>
    <n v="177"/>
    <n v="6941"/>
    <n v="4.05"/>
    <x v="2"/>
    <n v="7.7"/>
    <n v="3987"/>
    <n v="60"/>
    <x v="2"/>
    <x v="0"/>
  </r>
  <r>
    <n v="1173"/>
    <n v="55"/>
    <x v="2"/>
    <x v="2"/>
    <n v="175"/>
    <n v="99"/>
    <x v="3"/>
    <x v="21"/>
    <n v="833"/>
    <n v="175"/>
    <n v="3604"/>
    <n v="1"/>
    <x v="0"/>
    <n v="6.3"/>
    <n v="3823"/>
    <n v="74"/>
    <x v="0"/>
    <x v="1"/>
  </r>
  <r>
    <n v="1174"/>
    <n v="27"/>
    <x v="1"/>
    <x v="1"/>
    <n v="173"/>
    <n v="95"/>
    <x v="2"/>
    <x v="19"/>
    <n v="649"/>
    <n v="110"/>
    <n v="2026"/>
    <n v="10.9"/>
    <x v="2"/>
    <n v="7.7"/>
    <n v="2580"/>
    <n v="86"/>
    <x v="2"/>
    <x v="0"/>
  </r>
  <r>
    <n v="1175"/>
    <n v="42"/>
    <x v="0"/>
    <x v="1"/>
    <n v="166"/>
    <n v="53"/>
    <x v="4"/>
    <x v="83"/>
    <n v="190"/>
    <n v="160"/>
    <n v="14590"/>
    <n v="7.98"/>
    <x v="1"/>
    <n v="9"/>
    <n v="3982"/>
    <n v="76"/>
    <x v="0"/>
    <x v="0"/>
  </r>
  <r>
    <n v="1176"/>
    <n v="22"/>
    <x v="4"/>
    <x v="2"/>
    <n v="172"/>
    <n v="108"/>
    <x v="2"/>
    <x v="100"/>
    <n v="212"/>
    <n v="120"/>
    <n v="16033"/>
    <n v="8.8800000000000008"/>
    <x v="2"/>
    <n v="5.8"/>
    <n v="2922"/>
    <n v="71"/>
    <x v="3"/>
    <x v="1"/>
  </r>
  <r>
    <n v="1177"/>
    <n v="50"/>
    <x v="3"/>
    <x v="2"/>
    <n v="159"/>
    <n v="106"/>
    <x v="3"/>
    <x v="87"/>
    <n v="591"/>
    <n v="129"/>
    <n v="2591"/>
    <n v="4.3499999999999996"/>
    <x v="0"/>
    <n v="4.4000000000000004"/>
    <n v="2488"/>
    <n v="59"/>
    <x v="1"/>
    <x v="2"/>
  </r>
  <r>
    <n v="1178"/>
    <n v="46"/>
    <x v="3"/>
    <x v="2"/>
    <n v="185"/>
    <n v="100"/>
    <x v="3"/>
    <x v="87"/>
    <n v="198"/>
    <n v="123"/>
    <n v="11626"/>
    <n v="14.91"/>
    <x v="1"/>
    <n v="7.4"/>
    <n v="3453"/>
    <n v="83"/>
    <x v="1"/>
    <x v="1"/>
  </r>
  <r>
    <n v="1179"/>
    <n v="55"/>
    <x v="2"/>
    <x v="0"/>
    <n v="161"/>
    <n v="78"/>
    <x v="0"/>
    <x v="62"/>
    <n v="349"/>
    <n v="102"/>
    <n v="10258"/>
    <n v="3.41"/>
    <x v="1"/>
    <n v="5.3"/>
    <n v="3936"/>
    <n v="83"/>
    <x v="3"/>
    <x v="0"/>
  </r>
  <r>
    <n v="1180"/>
    <n v="21"/>
    <x v="4"/>
    <x v="2"/>
    <n v="164"/>
    <n v="68"/>
    <x v="5"/>
    <x v="34"/>
    <n v="756"/>
    <n v="115"/>
    <n v="12605"/>
    <n v="1.1100000000000001"/>
    <x v="2"/>
    <n v="7.8"/>
    <n v="2864"/>
    <n v="52"/>
    <x v="0"/>
    <x v="2"/>
  </r>
  <r>
    <n v="1181"/>
    <n v="48"/>
    <x v="3"/>
    <x v="2"/>
    <n v="184"/>
    <n v="100"/>
    <x v="2"/>
    <x v="32"/>
    <n v="468"/>
    <n v="161"/>
    <n v="12191"/>
    <n v="9.4499999999999993"/>
    <x v="1"/>
    <n v="6.5"/>
    <n v="2911"/>
    <n v="69"/>
    <x v="1"/>
    <x v="1"/>
  </r>
  <r>
    <n v="1182"/>
    <n v="34"/>
    <x v="1"/>
    <x v="0"/>
    <n v="169"/>
    <n v="116"/>
    <x v="4"/>
    <x v="94"/>
    <n v="793"/>
    <n v="98"/>
    <n v="11558"/>
    <n v="0.72"/>
    <x v="0"/>
    <n v="6.1"/>
    <n v="1752"/>
    <n v="65"/>
    <x v="2"/>
    <x v="2"/>
  </r>
  <r>
    <n v="1183"/>
    <n v="59"/>
    <x v="2"/>
    <x v="2"/>
    <n v="161"/>
    <n v="101"/>
    <x v="2"/>
    <x v="4"/>
    <n v="544"/>
    <n v="164"/>
    <n v="15792"/>
    <n v="6.41"/>
    <x v="0"/>
    <n v="6.3"/>
    <n v="2549"/>
    <n v="80"/>
    <x v="2"/>
    <x v="0"/>
  </r>
  <r>
    <n v="1184"/>
    <n v="47"/>
    <x v="3"/>
    <x v="0"/>
    <n v="152"/>
    <n v="98"/>
    <x v="3"/>
    <x v="104"/>
    <n v="752"/>
    <n v="121"/>
    <n v="3060"/>
    <n v="9.11"/>
    <x v="0"/>
    <n v="4.8"/>
    <n v="3234"/>
    <n v="77"/>
    <x v="3"/>
    <x v="1"/>
  </r>
  <r>
    <n v="1185"/>
    <n v="29"/>
    <x v="1"/>
    <x v="1"/>
    <n v="190"/>
    <n v="82"/>
    <x v="4"/>
    <x v="46"/>
    <n v="540"/>
    <n v="161"/>
    <n v="5636"/>
    <n v="9.4"/>
    <x v="2"/>
    <n v="7.2"/>
    <n v="3220"/>
    <n v="75"/>
    <x v="2"/>
    <x v="2"/>
  </r>
  <r>
    <n v="1186"/>
    <n v="27"/>
    <x v="1"/>
    <x v="1"/>
    <n v="193"/>
    <n v="60"/>
    <x v="1"/>
    <x v="18"/>
    <n v="754"/>
    <n v="113"/>
    <n v="17881"/>
    <n v="12.14"/>
    <x v="1"/>
    <n v="8.1"/>
    <n v="3565"/>
    <n v="67"/>
    <x v="0"/>
    <x v="0"/>
  </r>
  <r>
    <n v="1187"/>
    <n v="30"/>
    <x v="1"/>
    <x v="1"/>
    <n v="195"/>
    <n v="86"/>
    <x v="3"/>
    <x v="97"/>
    <n v="688"/>
    <n v="89"/>
    <n v="6264"/>
    <n v="12.03"/>
    <x v="2"/>
    <n v="5.6"/>
    <n v="2353"/>
    <n v="79"/>
    <x v="3"/>
    <x v="2"/>
  </r>
  <r>
    <n v="1188"/>
    <n v="33"/>
    <x v="1"/>
    <x v="0"/>
    <n v="175"/>
    <n v="77"/>
    <x v="1"/>
    <x v="0"/>
    <n v="954"/>
    <n v="140"/>
    <n v="6747"/>
    <n v="10.45"/>
    <x v="1"/>
    <n v="8.9"/>
    <n v="3038"/>
    <n v="85"/>
    <x v="2"/>
    <x v="0"/>
  </r>
  <r>
    <n v="1189"/>
    <n v="56"/>
    <x v="2"/>
    <x v="1"/>
    <n v="180"/>
    <n v="51"/>
    <x v="0"/>
    <x v="65"/>
    <n v="451"/>
    <n v="152"/>
    <n v="12055"/>
    <n v="2.7"/>
    <x v="1"/>
    <n v="9.1"/>
    <n v="3866"/>
    <n v="57"/>
    <x v="2"/>
    <x v="2"/>
  </r>
  <r>
    <n v="1190"/>
    <n v="37"/>
    <x v="0"/>
    <x v="0"/>
    <n v="183"/>
    <n v="95"/>
    <x v="4"/>
    <x v="22"/>
    <n v="485"/>
    <n v="128"/>
    <n v="7484"/>
    <n v="11.87"/>
    <x v="1"/>
    <n v="7.9"/>
    <n v="3507"/>
    <n v="59"/>
    <x v="1"/>
    <x v="0"/>
  </r>
  <r>
    <n v="1191"/>
    <n v="44"/>
    <x v="0"/>
    <x v="2"/>
    <n v="170"/>
    <n v="85"/>
    <x v="1"/>
    <x v="74"/>
    <n v="847"/>
    <n v="82"/>
    <n v="16940"/>
    <n v="9.24"/>
    <x v="1"/>
    <n v="7.4"/>
    <n v="2934"/>
    <n v="74"/>
    <x v="3"/>
    <x v="0"/>
  </r>
  <r>
    <n v="1192"/>
    <n v="28"/>
    <x v="1"/>
    <x v="0"/>
    <n v="194"/>
    <n v="72"/>
    <x v="3"/>
    <x v="43"/>
    <n v="801"/>
    <n v="156"/>
    <n v="6287"/>
    <n v="11.44"/>
    <x v="2"/>
    <n v="8.9"/>
    <n v="2255"/>
    <n v="83"/>
    <x v="2"/>
    <x v="1"/>
  </r>
  <r>
    <n v="1193"/>
    <n v="57"/>
    <x v="2"/>
    <x v="1"/>
    <n v="185"/>
    <n v="112"/>
    <x v="5"/>
    <x v="35"/>
    <n v="321"/>
    <n v="136"/>
    <n v="1059"/>
    <n v="2.7"/>
    <x v="2"/>
    <n v="7.2"/>
    <n v="3975"/>
    <n v="85"/>
    <x v="2"/>
    <x v="1"/>
  </r>
  <r>
    <n v="1194"/>
    <n v="25"/>
    <x v="1"/>
    <x v="1"/>
    <n v="195"/>
    <n v="93"/>
    <x v="1"/>
    <x v="1"/>
    <n v="741"/>
    <n v="100"/>
    <n v="3939"/>
    <n v="5.23"/>
    <x v="1"/>
    <n v="6.7"/>
    <n v="3128"/>
    <n v="70"/>
    <x v="2"/>
    <x v="2"/>
  </r>
  <r>
    <n v="1195"/>
    <n v="32"/>
    <x v="1"/>
    <x v="1"/>
    <n v="170"/>
    <n v="114"/>
    <x v="2"/>
    <x v="69"/>
    <n v="262"/>
    <n v="133"/>
    <n v="1916"/>
    <n v="2.11"/>
    <x v="1"/>
    <n v="5.0999999999999996"/>
    <n v="1747"/>
    <n v="75"/>
    <x v="2"/>
    <x v="0"/>
  </r>
  <r>
    <n v="1196"/>
    <n v="55"/>
    <x v="2"/>
    <x v="1"/>
    <n v="165"/>
    <n v="63"/>
    <x v="5"/>
    <x v="39"/>
    <n v="362"/>
    <n v="165"/>
    <n v="10969"/>
    <n v="7.45"/>
    <x v="2"/>
    <n v="8.1999999999999993"/>
    <n v="1556"/>
    <n v="59"/>
    <x v="1"/>
    <x v="2"/>
  </r>
  <r>
    <n v="1197"/>
    <n v="25"/>
    <x v="1"/>
    <x v="2"/>
    <n v="172"/>
    <n v="88"/>
    <x v="5"/>
    <x v="7"/>
    <n v="313"/>
    <n v="130"/>
    <n v="3909"/>
    <n v="12.41"/>
    <x v="0"/>
    <n v="9.8000000000000007"/>
    <n v="2835"/>
    <n v="59"/>
    <x v="3"/>
    <x v="2"/>
  </r>
  <r>
    <n v="1198"/>
    <n v="27"/>
    <x v="1"/>
    <x v="0"/>
    <n v="190"/>
    <n v="61"/>
    <x v="3"/>
    <x v="7"/>
    <n v="967"/>
    <n v="163"/>
    <n v="1727"/>
    <n v="7.1"/>
    <x v="2"/>
    <n v="9.4"/>
    <n v="3706"/>
    <n v="68"/>
    <x v="1"/>
    <x v="2"/>
  </r>
  <r>
    <n v="1199"/>
    <n v="21"/>
    <x v="4"/>
    <x v="1"/>
    <n v="162"/>
    <n v="106"/>
    <x v="0"/>
    <x v="24"/>
    <n v="289"/>
    <n v="108"/>
    <n v="13856"/>
    <n v="14.4"/>
    <x v="0"/>
    <n v="5.4"/>
    <n v="2250"/>
    <n v="61"/>
    <x v="2"/>
    <x v="0"/>
  </r>
  <r>
    <n v="1200"/>
    <n v="40"/>
    <x v="0"/>
    <x v="2"/>
    <n v="165"/>
    <n v="68"/>
    <x v="2"/>
    <x v="34"/>
    <n v="888"/>
    <n v="156"/>
    <n v="10029"/>
    <n v="4.5"/>
    <x v="2"/>
    <n v="7.4"/>
    <n v="3906"/>
    <n v="85"/>
    <x v="1"/>
    <x v="0"/>
  </r>
  <r>
    <n v="1201"/>
    <n v="30"/>
    <x v="1"/>
    <x v="2"/>
    <n v="199"/>
    <n v="108"/>
    <x v="4"/>
    <x v="11"/>
    <n v="284"/>
    <n v="88"/>
    <n v="13982"/>
    <n v="3.7"/>
    <x v="1"/>
    <n v="4.5"/>
    <n v="2745"/>
    <n v="84"/>
    <x v="1"/>
    <x v="2"/>
  </r>
  <r>
    <n v="1202"/>
    <n v="26"/>
    <x v="1"/>
    <x v="1"/>
    <n v="162"/>
    <n v="56"/>
    <x v="3"/>
    <x v="60"/>
    <n v="347"/>
    <n v="106"/>
    <n v="18423"/>
    <n v="12.86"/>
    <x v="0"/>
    <n v="5.0999999999999996"/>
    <n v="3411"/>
    <n v="87"/>
    <x v="2"/>
    <x v="2"/>
  </r>
  <r>
    <n v="1203"/>
    <n v="52"/>
    <x v="3"/>
    <x v="0"/>
    <n v="164"/>
    <n v="90"/>
    <x v="5"/>
    <x v="101"/>
    <n v="726"/>
    <n v="138"/>
    <n v="13724"/>
    <n v="1.83"/>
    <x v="0"/>
    <n v="4.5999999999999996"/>
    <n v="3607"/>
    <n v="70"/>
    <x v="0"/>
    <x v="2"/>
  </r>
  <r>
    <n v="1204"/>
    <n v="57"/>
    <x v="2"/>
    <x v="1"/>
    <n v="164"/>
    <n v="58"/>
    <x v="1"/>
    <x v="4"/>
    <n v="668"/>
    <n v="93"/>
    <n v="3542"/>
    <n v="12.23"/>
    <x v="1"/>
    <n v="7.2"/>
    <n v="3028"/>
    <n v="87"/>
    <x v="1"/>
    <x v="1"/>
  </r>
  <r>
    <n v="1205"/>
    <n v="21"/>
    <x v="4"/>
    <x v="1"/>
    <n v="156"/>
    <n v="71"/>
    <x v="2"/>
    <x v="44"/>
    <n v="925"/>
    <n v="171"/>
    <n v="4369"/>
    <n v="1.34"/>
    <x v="0"/>
    <n v="4.8"/>
    <n v="2783"/>
    <n v="74"/>
    <x v="0"/>
    <x v="0"/>
  </r>
  <r>
    <n v="1206"/>
    <n v="39"/>
    <x v="0"/>
    <x v="0"/>
    <n v="190"/>
    <n v="104"/>
    <x v="1"/>
    <x v="84"/>
    <n v="613"/>
    <n v="98"/>
    <n v="8247"/>
    <n v="14.3"/>
    <x v="0"/>
    <n v="5.8"/>
    <n v="2432"/>
    <n v="73"/>
    <x v="1"/>
    <x v="0"/>
  </r>
  <r>
    <n v="1207"/>
    <n v="59"/>
    <x v="2"/>
    <x v="0"/>
    <n v="157"/>
    <n v="71"/>
    <x v="2"/>
    <x v="76"/>
    <n v="362"/>
    <n v="170"/>
    <n v="10813"/>
    <n v="9.86"/>
    <x v="2"/>
    <n v="9.6999999999999993"/>
    <n v="1637"/>
    <n v="87"/>
    <x v="3"/>
    <x v="1"/>
  </r>
  <r>
    <n v="1208"/>
    <n v="31"/>
    <x v="1"/>
    <x v="2"/>
    <n v="151"/>
    <n v="107"/>
    <x v="2"/>
    <x v="44"/>
    <n v="308"/>
    <n v="133"/>
    <n v="14068"/>
    <n v="13.22"/>
    <x v="1"/>
    <n v="4"/>
    <n v="2515"/>
    <n v="82"/>
    <x v="2"/>
    <x v="0"/>
  </r>
  <r>
    <n v="1209"/>
    <n v="26"/>
    <x v="1"/>
    <x v="1"/>
    <n v="156"/>
    <n v="106"/>
    <x v="1"/>
    <x v="96"/>
    <n v="936"/>
    <n v="118"/>
    <n v="16961"/>
    <n v="4.72"/>
    <x v="2"/>
    <n v="7.1"/>
    <n v="1750"/>
    <n v="73"/>
    <x v="2"/>
    <x v="2"/>
  </r>
  <r>
    <n v="1210"/>
    <n v="35"/>
    <x v="0"/>
    <x v="1"/>
    <n v="163"/>
    <n v="85"/>
    <x v="5"/>
    <x v="99"/>
    <n v="685"/>
    <n v="159"/>
    <n v="5451"/>
    <n v="11.83"/>
    <x v="0"/>
    <n v="5.8"/>
    <n v="1599"/>
    <n v="79"/>
    <x v="2"/>
    <x v="1"/>
  </r>
  <r>
    <n v="1211"/>
    <n v="19"/>
    <x v="4"/>
    <x v="2"/>
    <n v="157"/>
    <n v="107"/>
    <x v="4"/>
    <x v="34"/>
    <n v="614"/>
    <n v="86"/>
    <n v="4976"/>
    <n v="2.17"/>
    <x v="1"/>
    <n v="7.3"/>
    <n v="1900"/>
    <n v="77"/>
    <x v="3"/>
    <x v="0"/>
  </r>
  <r>
    <n v="1212"/>
    <n v="56"/>
    <x v="2"/>
    <x v="0"/>
    <n v="191"/>
    <n v="67"/>
    <x v="2"/>
    <x v="34"/>
    <n v="799"/>
    <n v="122"/>
    <n v="4809"/>
    <n v="11.49"/>
    <x v="1"/>
    <n v="4.2"/>
    <n v="1708"/>
    <n v="80"/>
    <x v="0"/>
    <x v="1"/>
  </r>
  <r>
    <n v="1213"/>
    <n v="19"/>
    <x v="4"/>
    <x v="0"/>
    <n v="199"/>
    <n v="73"/>
    <x v="3"/>
    <x v="24"/>
    <n v="106"/>
    <n v="81"/>
    <n v="5435"/>
    <n v="1.3"/>
    <x v="0"/>
    <n v="5.9"/>
    <n v="3132"/>
    <n v="87"/>
    <x v="2"/>
    <x v="0"/>
  </r>
  <r>
    <n v="1214"/>
    <n v="30"/>
    <x v="1"/>
    <x v="2"/>
    <n v="184"/>
    <n v="68"/>
    <x v="2"/>
    <x v="99"/>
    <n v="392"/>
    <n v="100"/>
    <n v="18743"/>
    <n v="10.39"/>
    <x v="0"/>
    <n v="9.8000000000000007"/>
    <n v="3403"/>
    <n v="55"/>
    <x v="2"/>
    <x v="1"/>
  </r>
  <r>
    <n v="1215"/>
    <n v="57"/>
    <x v="2"/>
    <x v="2"/>
    <n v="186"/>
    <n v="60"/>
    <x v="5"/>
    <x v="101"/>
    <n v="681"/>
    <n v="104"/>
    <n v="3600"/>
    <n v="4.7"/>
    <x v="2"/>
    <n v="4.5"/>
    <n v="3274"/>
    <n v="65"/>
    <x v="2"/>
    <x v="2"/>
  </r>
  <r>
    <n v="1216"/>
    <n v="21"/>
    <x v="4"/>
    <x v="2"/>
    <n v="182"/>
    <n v="55"/>
    <x v="0"/>
    <x v="66"/>
    <n v="525"/>
    <n v="159"/>
    <n v="15529"/>
    <n v="11.31"/>
    <x v="0"/>
    <n v="8.6"/>
    <n v="1670"/>
    <n v="87"/>
    <x v="3"/>
    <x v="2"/>
  </r>
  <r>
    <n v="1217"/>
    <n v="39"/>
    <x v="0"/>
    <x v="2"/>
    <n v="180"/>
    <n v="108"/>
    <x v="1"/>
    <x v="79"/>
    <n v="645"/>
    <n v="105"/>
    <n v="8542"/>
    <n v="8.33"/>
    <x v="1"/>
    <n v="8.3000000000000007"/>
    <n v="2981"/>
    <n v="56"/>
    <x v="1"/>
    <x v="0"/>
  </r>
  <r>
    <n v="1218"/>
    <n v="25"/>
    <x v="1"/>
    <x v="1"/>
    <n v="150"/>
    <n v="50"/>
    <x v="4"/>
    <x v="35"/>
    <n v="876"/>
    <n v="81"/>
    <n v="7328"/>
    <n v="11.53"/>
    <x v="1"/>
    <n v="9.8000000000000007"/>
    <n v="3400"/>
    <n v="76"/>
    <x v="3"/>
    <x v="2"/>
  </r>
  <r>
    <n v="1219"/>
    <n v="46"/>
    <x v="3"/>
    <x v="0"/>
    <n v="175"/>
    <n v="66"/>
    <x v="1"/>
    <x v="70"/>
    <n v="848"/>
    <n v="116"/>
    <n v="6965"/>
    <n v="2.16"/>
    <x v="0"/>
    <n v="5.5"/>
    <n v="2092"/>
    <n v="52"/>
    <x v="1"/>
    <x v="1"/>
  </r>
  <r>
    <n v="1220"/>
    <n v="43"/>
    <x v="0"/>
    <x v="2"/>
    <n v="168"/>
    <n v="117"/>
    <x v="5"/>
    <x v="33"/>
    <n v="100"/>
    <n v="93"/>
    <n v="17582"/>
    <n v="13.15"/>
    <x v="1"/>
    <n v="5.9"/>
    <n v="2663"/>
    <n v="51"/>
    <x v="0"/>
    <x v="1"/>
  </r>
  <r>
    <n v="1221"/>
    <n v="27"/>
    <x v="1"/>
    <x v="0"/>
    <n v="153"/>
    <n v="53"/>
    <x v="0"/>
    <x v="5"/>
    <n v="427"/>
    <n v="91"/>
    <n v="6497"/>
    <n v="5.12"/>
    <x v="0"/>
    <n v="5.8"/>
    <n v="2089"/>
    <n v="84"/>
    <x v="1"/>
    <x v="2"/>
  </r>
  <r>
    <n v="1222"/>
    <n v="59"/>
    <x v="2"/>
    <x v="0"/>
    <n v="198"/>
    <n v="106"/>
    <x v="0"/>
    <x v="3"/>
    <n v="762"/>
    <n v="140"/>
    <n v="13762"/>
    <n v="3.26"/>
    <x v="2"/>
    <n v="8.8000000000000007"/>
    <n v="2057"/>
    <n v="81"/>
    <x v="3"/>
    <x v="1"/>
  </r>
  <r>
    <n v="1223"/>
    <n v="26"/>
    <x v="1"/>
    <x v="0"/>
    <n v="154"/>
    <n v="75"/>
    <x v="0"/>
    <x v="4"/>
    <n v="232"/>
    <n v="167"/>
    <n v="8623"/>
    <n v="2.16"/>
    <x v="0"/>
    <n v="5.7"/>
    <n v="1564"/>
    <n v="55"/>
    <x v="3"/>
    <x v="1"/>
  </r>
  <r>
    <n v="1224"/>
    <n v="47"/>
    <x v="3"/>
    <x v="0"/>
    <n v="187"/>
    <n v="102"/>
    <x v="2"/>
    <x v="7"/>
    <n v="120"/>
    <n v="95"/>
    <n v="15809"/>
    <n v="10.41"/>
    <x v="2"/>
    <n v="4.4000000000000004"/>
    <n v="1848"/>
    <n v="79"/>
    <x v="0"/>
    <x v="2"/>
  </r>
  <r>
    <n v="1225"/>
    <n v="23"/>
    <x v="4"/>
    <x v="1"/>
    <n v="198"/>
    <n v="53"/>
    <x v="0"/>
    <x v="53"/>
    <n v="136"/>
    <n v="165"/>
    <n v="17161"/>
    <n v="10.94"/>
    <x v="1"/>
    <n v="5.6"/>
    <n v="2641"/>
    <n v="82"/>
    <x v="3"/>
    <x v="0"/>
  </r>
  <r>
    <n v="1226"/>
    <n v="43"/>
    <x v="0"/>
    <x v="2"/>
    <n v="189"/>
    <n v="54"/>
    <x v="1"/>
    <x v="79"/>
    <n v="523"/>
    <n v="160"/>
    <n v="4624"/>
    <n v="2.85"/>
    <x v="2"/>
    <n v="8.5"/>
    <n v="3038"/>
    <n v="88"/>
    <x v="2"/>
    <x v="1"/>
  </r>
  <r>
    <n v="1227"/>
    <n v="19"/>
    <x v="4"/>
    <x v="0"/>
    <n v="151"/>
    <n v="52"/>
    <x v="0"/>
    <x v="28"/>
    <n v="123"/>
    <n v="116"/>
    <n v="7301"/>
    <n v="10.09"/>
    <x v="0"/>
    <n v="4.5999999999999996"/>
    <n v="2403"/>
    <n v="80"/>
    <x v="0"/>
    <x v="1"/>
  </r>
  <r>
    <n v="1228"/>
    <n v="26"/>
    <x v="1"/>
    <x v="2"/>
    <n v="190"/>
    <n v="69"/>
    <x v="3"/>
    <x v="40"/>
    <n v="875"/>
    <n v="112"/>
    <n v="14401"/>
    <n v="11.72"/>
    <x v="2"/>
    <n v="7.6"/>
    <n v="2141"/>
    <n v="50"/>
    <x v="1"/>
    <x v="0"/>
  </r>
  <r>
    <n v="1229"/>
    <n v="20"/>
    <x v="4"/>
    <x v="0"/>
    <n v="177"/>
    <n v="67"/>
    <x v="1"/>
    <x v="62"/>
    <n v="283"/>
    <n v="93"/>
    <n v="19003"/>
    <n v="5.99"/>
    <x v="2"/>
    <n v="8"/>
    <n v="2747"/>
    <n v="87"/>
    <x v="0"/>
    <x v="1"/>
  </r>
  <r>
    <n v="1230"/>
    <n v="42"/>
    <x v="0"/>
    <x v="2"/>
    <n v="197"/>
    <n v="96"/>
    <x v="0"/>
    <x v="14"/>
    <n v="392"/>
    <n v="139"/>
    <n v="12368"/>
    <n v="7.85"/>
    <x v="0"/>
    <n v="5.2"/>
    <n v="3400"/>
    <n v="83"/>
    <x v="1"/>
    <x v="2"/>
  </r>
  <r>
    <n v="1231"/>
    <n v="58"/>
    <x v="2"/>
    <x v="0"/>
    <n v="160"/>
    <n v="67"/>
    <x v="0"/>
    <x v="3"/>
    <n v="611"/>
    <n v="136"/>
    <n v="3045"/>
    <n v="13.4"/>
    <x v="0"/>
    <n v="7"/>
    <n v="2595"/>
    <n v="54"/>
    <x v="3"/>
    <x v="1"/>
  </r>
  <r>
    <n v="1232"/>
    <n v="35"/>
    <x v="0"/>
    <x v="0"/>
    <n v="155"/>
    <n v="71"/>
    <x v="0"/>
    <x v="104"/>
    <n v="873"/>
    <n v="93"/>
    <n v="17338"/>
    <n v="11.81"/>
    <x v="0"/>
    <n v="6.8"/>
    <n v="3644"/>
    <n v="62"/>
    <x v="3"/>
    <x v="0"/>
  </r>
  <r>
    <n v="1233"/>
    <n v="40"/>
    <x v="0"/>
    <x v="0"/>
    <n v="196"/>
    <n v="106"/>
    <x v="4"/>
    <x v="7"/>
    <n v="884"/>
    <n v="158"/>
    <n v="4185"/>
    <n v="5.48"/>
    <x v="2"/>
    <n v="9.5"/>
    <n v="2699"/>
    <n v="79"/>
    <x v="0"/>
    <x v="0"/>
  </r>
  <r>
    <n v="1234"/>
    <n v="48"/>
    <x v="3"/>
    <x v="2"/>
    <n v="151"/>
    <n v="106"/>
    <x v="5"/>
    <x v="94"/>
    <n v="369"/>
    <n v="96"/>
    <n v="4744"/>
    <n v="12.48"/>
    <x v="0"/>
    <n v="4.8"/>
    <n v="3077"/>
    <n v="75"/>
    <x v="2"/>
    <x v="1"/>
  </r>
  <r>
    <n v="1235"/>
    <n v="24"/>
    <x v="4"/>
    <x v="0"/>
    <n v="151"/>
    <n v="59"/>
    <x v="4"/>
    <x v="90"/>
    <n v="586"/>
    <n v="154"/>
    <n v="4592"/>
    <n v="0.72"/>
    <x v="1"/>
    <n v="8.1"/>
    <n v="2486"/>
    <n v="60"/>
    <x v="1"/>
    <x v="0"/>
  </r>
  <r>
    <n v="1236"/>
    <n v="47"/>
    <x v="3"/>
    <x v="2"/>
    <n v="178"/>
    <n v="50"/>
    <x v="3"/>
    <x v="87"/>
    <n v="162"/>
    <n v="177"/>
    <n v="15808"/>
    <n v="2.16"/>
    <x v="0"/>
    <n v="5.0999999999999996"/>
    <n v="3467"/>
    <n v="54"/>
    <x v="2"/>
    <x v="1"/>
  </r>
  <r>
    <n v="1237"/>
    <n v="38"/>
    <x v="0"/>
    <x v="2"/>
    <n v="180"/>
    <n v="61"/>
    <x v="2"/>
    <x v="0"/>
    <n v="696"/>
    <n v="125"/>
    <n v="8748"/>
    <n v="12.72"/>
    <x v="2"/>
    <n v="8.6"/>
    <n v="2849"/>
    <n v="71"/>
    <x v="3"/>
    <x v="0"/>
  </r>
  <r>
    <n v="1238"/>
    <n v="29"/>
    <x v="1"/>
    <x v="2"/>
    <n v="168"/>
    <n v="108"/>
    <x v="1"/>
    <x v="32"/>
    <n v="281"/>
    <n v="149"/>
    <n v="16244"/>
    <n v="11.74"/>
    <x v="1"/>
    <n v="5.0999999999999996"/>
    <n v="3348"/>
    <n v="51"/>
    <x v="2"/>
    <x v="2"/>
  </r>
  <r>
    <n v="1239"/>
    <n v="25"/>
    <x v="1"/>
    <x v="0"/>
    <n v="184"/>
    <n v="101"/>
    <x v="2"/>
    <x v="25"/>
    <n v="798"/>
    <n v="130"/>
    <n v="18916"/>
    <n v="14.63"/>
    <x v="0"/>
    <n v="6.2"/>
    <n v="3839"/>
    <n v="84"/>
    <x v="1"/>
    <x v="1"/>
  </r>
  <r>
    <n v="1240"/>
    <n v="42"/>
    <x v="0"/>
    <x v="2"/>
    <n v="172"/>
    <n v="58"/>
    <x v="5"/>
    <x v="18"/>
    <n v="283"/>
    <n v="136"/>
    <n v="2706"/>
    <n v="1.69"/>
    <x v="1"/>
    <n v="9.1999999999999993"/>
    <n v="3166"/>
    <n v="78"/>
    <x v="3"/>
    <x v="1"/>
  </r>
  <r>
    <n v="1241"/>
    <n v="22"/>
    <x v="4"/>
    <x v="0"/>
    <n v="150"/>
    <n v="108"/>
    <x v="2"/>
    <x v="32"/>
    <n v="360"/>
    <n v="85"/>
    <n v="3694"/>
    <n v="5.19"/>
    <x v="0"/>
    <n v="8.6999999999999993"/>
    <n v="1724"/>
    <n v="87"/>
    <x v="3"/>
    <x v="2"/>
  </r>
  <r>
    <n v="1242"/>
    <n v="35"/>
    <x v="0"/>
    <x v="2"/>
    <n v="158"/>
    <n v="72"/>
    <x v="1"/>
    <x v="14"/>
    <n v="828"/>
    <n v="104"/>
    <n v="15612"/>
    <n v="3.77"/>
    <x v="2"/>
    <n v="8.9"/>
    <n v="2513"/>
    <n v="51"/>
    <x v="1"/>
    <x v="0"/>
  </r>
  <r>
    <n v="1243"/>
    <n v="38"/>
    <x v="0"/>
    <x v="2"/>
    <n v="188"/>
    <n v="59"/>
    <x v="4"/>
    <x v="75"/>
    <n v="671"/>
    <n v="164"/>
    <n v="14400"/>
    <n v="12.93"/>
    <x v="0"/>
    <n v="8.6999999999999993"/>
    <n v="3191"/>
    <n v="71"/>
    <x v="1"/>
    <x v="2"/>
  </r>
  <r>
    <n v="1244"/>
    <n v="29"/>
    <x v="1"/>
    <x v="0"/>
    <n v="188"/>
    <n v="89"/>
    <x v="4"/>
    <x v="47"/>
    <n v="795"/>
    <n v="160"/>
    <n v="18271"/>
    <n v="9.81"/>
    <x v="2"/>
    <n v="8.1999999999999993"/>
    <n v="3821"/>
    <n v="71"/>
    <x v="1"/>
    <x v="0"/>
  </r>
  <r>
    <n v="1245"/>
    <n v="25"/>
    <x v="1"/>
    <x v="0"/>
    <n v="181"/>
    <n v="113"/>
    <x v="1"/>
    <x v="87"/>
    <n v="663"/>
    <n v="122"/>
    <n v="13373"/>
    <n v="11.1"/>
    <x v="1"/>
    <n v="9.1"/>
    <n v="3234"/>
    <n v="68"/>
    <x v="3"/>
    <x v="2"/>
  </r>
  <r>
    <n v="1246"/>
    <n v="41"/>
    <x v="0"/>
    <x v="0"/>
    <n v="162"/>
    <n v="89"/>
    <x v="1"/>
    <x v="31"/>
    <n v="719"/>
    <n v="117"/>
    <n v="11209"/>
    <n v="13"/>
    <x v="1"/>
    <n v="8.5"/>
    <n v="3028"/>
    <n v="84"/>
    <x v="2"/>
    <x v="1"/>
  </r>
  <r>
    <n v="1247"/>
    <n v="21"/>
    <x v="4"/>
    <x v="1"/>
    <n v="182"/>
    <n v="91"/>
    <x v="0"/>
    <x v="30"/>
    <n v="128"/>
    <n v="139"/>
    <n v="1799"/>
    <n v="4.93"/>
    <x v="2"/>
    <n v="7.6"/>
    <n v="2858"/>
    <n v="81"/>
    <x v="2"/>
    <x v="2"/>
  </r>
  <r>
    <n v="1248"/>
    <n v="50"/>
    <x v="3"/>
    <x v="1"/>
    <n v="179"/>
    <n v="55"/>
    <x v="3"/>
    <x v="56"/>
    <n v="975"/>
    <n v="167"/>
    <n v="7305"/>
    <n v="3.68"/>
    <x v="0"/>
    <n v="7.3"/>
    <n v="1629"/>
    <n v="74"/>
    <x v="3"/>
    <x v="0"/>
  </r>
  <r>
    <n v="1249"/>
    <n v="40"/>
    <x v="0"/>
    <x v="0"/>
    <n v="150"/>
    <n v="99"/>
    <x v="0"/>
    <x v="72"/>
    <n v="892"/>
    <n v="110"/>
    <n v="3038"/>
    <n v="10.5"/>
    <x v="0"/>
    <n v="7.6"/>
    <n v="2523"/>
    <n v="51"/>
    <x v="2"/>
    <x v="1"/>
  </r>
  <r>
    <n v="1250"/>
    <n v="31"/>
    <x v="1"/>
    <x v="0"/>
    <n v="151"/>
    <n v="103"/>
    <x v="2"/>
    <x v="34"/>
    <n v="377"/>
    <n v="123"/>
    <n v="19312"/>
    <n v="8.64"/>
    <x v="2"/>
    <n v="6.7"/>
    <n v="1602"/>
    <n v="51"/>
    <x v="3"/>
    <x v="1"/>
  </r>
  <r>
    <n v="1251"/>
    <n v="23"/>
    <x v="4"/>
    <x v="1"/>
    <n v="195"/>
    <n v="51"/>
    <x v="0"/>
    <x v="33"/>
    <n v="199"/>
    <n v="82"/>
    <n v="10400"/>
    <n v="3.71"/>
    <x v="1"/>
    <n v="4.9000000000000004"/>
    <n v="2235"/>
    <n v="66"/>
    <x v="0"/>
    <x v="1"/>
  </r>
  <r>
    <n v="1252"/>
    <n v="58"/>
    <x v="2"/>
    <x v="1"/>
    <n v="151"/>
    <n v="68"/>
    <x v="2"/>
    <x v="45"/>
    <n v="581"/>
    <n v="135"/>
    <n v="3685"/>
    <n v="1.08"/>
    <x v="1"/>
    <n v="5.4"/>
    <n v="2863"/>
    <n v="53"/>
    <x v="1"/>
    <x v="1"/>
  </r>
  <r>
    <n v="1253"/>
    <n v="42"/>
    <x v="0"/>
    <x v="1"/>
    <n v="163"/>
    <n v="110"/>
    <x v="4"/>
    <x v="56"/>
    <n v="749"/>
    <n v="110"/>
    <n v="1765"/>
    <n v="9.99"/>
    <x v="0"/>
    <n v="7.3"/>
    <n v="3475"/>
    <n v="77"/>
    <x v="1"/>
    <x v="0"/>
  </r>
  <r>
    <n v="1254"/>
    <n v="51"/>
    <x v="3"/>
    <x v="2"/>
    <n v="198"/>
    <n v="93"/>
    <x v="5"/>
    <x v="95"/>
    <n v="397"/>
    <n v="80"/>
    <n v="2979"/>
    <n v="12.5"/>
    <x v="2"/>
    <n v="5.4"/>
    <n v="2662"/>
    <n v="56"/>
    <x v="0"/>
    <x v="2"/>
  </r>
  <r>
    <n v="1255"/>
    <n v="50"/>
    <x v="3"/>
    <x v="1"/>
    <n v="198"/>
    <n v="114"/>
    <x v="2"/>
    <x v="64"/>
    <n v="284"/>
    <n v="115"/>
    <n v="3284"/>
    <n v="8.5500000000000007"/>
    <x v="0"/>
    <n v="7.2"/>
    <n v="2664"/>
    <n v="81"/>
    <x v="3"/>
    <x v="0"/>
  </r>
  <r>
    <n v="1256"/>
    <n v="56"/>
    <x v="2"/>
    <x v="1"/>
    <n v="176"/>
    <n v="64"/>
    <x v="3"/>
    <x v="3"/>
    <n v="517"/>
    <n v="109"/>
    <n v="1210"/>
    <n v="6.92"/>
    <x v="2"/>
    <n v="8.8000000000000007"/>
    <n v="3348"/>
    <n v="75"/>
    <x v="3"/>
    <x v="0"/>
  </r>
  <r>
    <n v="1257"/>
    <n v="51"/>
    <x v="3"/>
    <x v="2"/>
    <n v="153"/>
    <n v="94"/>
    <x v="4"/>
    <x v="42"/>
    <n v="342"/>
    <n v="131"/>
    <n v="7739"/>
    <n v="14.64"/>
    <x v="1"/>
    <n v="7.1"/>
    <n v="2194"/>
    <n v="75"/>
    <x v="2"/>
    <x v="1"/>
  </r>
  <r>
    <n v="1258"/>
    <n v="48"/>
    <x v="3"/>
    <x v="1"/>
    <n v="186"/>
    <n v="72"/>
    <x v="4"/>
    <x v="59"/>
    <n v="769"/>
    <n v="170"/>
    <n v="7704"/>
    <n v="7.95"/>
    <x v="2"/>
    <n v="9"/>
    <n v="1548"/>
    <n v="62"/>
    <x v="3"/>
    <x v="1"/>
  </r>
  <r>
    <n v="1259"/>
    <n v="29"/>
    <x v="1"/>
    <x v="2"/>
    <n v="175"/>
    <n v="57"/>
    <x v="2"/>
    <x v="44"/>
    <n v="873"/>
    <n v="90"/>
    <n v="11833"/>
    <n v="9.42"/>
    <x v="2"/>
    <n v="8.3000000000000007"/>
    <n v="3856"/>
    <n v="66"/>
    <x v="3"/>
    <x v="2"/>
  </r>
  <r>
    <n v="1260"/>
    <n v="26"/>
    <x v="1"/>
    <x v="2"/>
    <n v="182"/>
    <n v="64"/>
    <x v="0"/>
    <x v="97"/>
    <n v="672"/>
    <n v="83"/>
    <n v="10774"/>
    <n v="14.35"/>
    <x v="0"/>
    <n v="7.5"/>
    <n v="3266"/>
    <n v="54"/>
    <x v="3"/>
    <x v="1"/>
  </r>
  <r>
    <n v="1261"/>
    <n v="22"/>
    <x v="4"/>
    <x v="1"/>
    <n v="188"/>
    <n v="88"/>
    <x v="3"/>
    <x v="28"/>
    <n v="204"/>
    <n v="115"/>
    <n v="1329"/>
    <n v="9"/>
    <x v="0"/>
    <n v="4.9000000000000004"/>
    <n v="2252"/>
    <n v="60"/>
    <x v="2"/>
    <x v="2"/>
  </r>
  <r>
    <n v="1262"/>
    <n v="31"/>
    <x v="1"/>
    <x v="1"/>
    <n v="167"/>
    <n v="73"/>
    <x v="2"/>
    <x v="83"/>
    <n v="622"/>
    <n v="96"/>
    <n v="12372"/>
    <n v="8.09"/>
    <x v="0"/>
    <n v="9.4"/>
    <n v="3962"/>
    <n v="88"/>
    <x v="3"/>
    <x v="0"/>
  </r>
  <r>
    <n v="1263"/>
    <n v="54"/>
    <x v="3"/>
    <x v="0"/>
    <n v="162"/>
    <n v="89"/>
    <x v="1"/>
    <x v="0"/>
    <n v="895"/>
    <n v="112"/>
    <n v="8250"/>
    <n v="14.08"/>
    <x v="0"/>
    <n v="8.6999999999999993"/>
    <n v="3422"/>
    <n v="55"/>
    <x v="0"/>
    <x v="2"/>
  </r>
  <r>
    <n v="1264"/>
    <n v="41"/>
    <x v="0"/>
    <x v="2"/>
    <n v="165"/>
    <n v="116"/>
    <x v="3"/>
    <x v="36"/>
    <n v="110"/>
    <n v="115"/>
    <n v="2489"/>
    <n v="8.02"/>
    <x v="1"/>
    <n v="8.6999999999999993"/>
    <n v="3753"/>
    <n v="72"/>
    <x v="0"/>
    <x v="0"/>
  </r>
  <r>
    <n v="1265"/>
    <n v="59"/>
    <x v="2"/>
    <x v="2"/>
    <n v="163"/>
    <n v="103"/>
    <x v="2"/>
    <x v="59"/>
    <n v="528"/>
    <n v="163"/>
    <n v="16550"/>
    <n v="6.04"/>
    <x v="2"/>
    <n v="9.9"/>
    <n v="2755"/>
    <n v="74"/>
    <x v="0"/>
    <x v="0"/>
  </r>
  <r>
    <n v="1266"/>
    <n v="53"/>
    <x v="3"/>
    <x v="1"/>
    <n v="197"/>
    <n v="95"/>
    <x v="5"/>
    <x v="68"/>
    <n v="722"/>
    <n v="140"/>
    <n v="12858"/>
    <n v="2.58"/>
    <x v="2"/>
    <n v="4"/>
    <n v="1917"/>
    <n v="56"/>
    <x v="0"/>
    <x v="1"/>
  </r>
  <r>
    <n v="1267"/>
    <n v="51"/>
    <x v="3"/>
    <x v="0"/>
    <n v="160"/>
    <n v="70"/>
    <x v="2"/>
    <x v="62"/>
    <n v="617"/>
    <n v="81"/>
    <n v="1794"/>
    <n v="2.19"/>
    <x v="0"/>
    <n v="8.4"/>
    <n v="2428"/>
    <n v="78"/>
    <x v="3"/>
    <x v="2"/>
  </r>
  <r>
    <n v="1268"/>
    <n v="36"/>
    <x v="0"/>
    <x v="0"/>
    <n v="197"/>
    <n v="103"/>
    <x v="1"/>
    <x v="91"/>
    <n v="140"/>
    <n v="135"/>
    <n v="11698"/>
    <n v="12.36"/>
    <x v="2"/>
    <n v="6.7"/>
    <n v="2719"/>
    <n v="77"/>
    <x v="1"/>
    <x v="2"/>
  </r>
  <r>
    <n v="1269"/>
    <n v="48"/>
    <x v="3"/>
    <x v="1"/>
    <n v="183"/>
    <n v="89"/>
    <x v="2"/>
    <x v="96"/>
    <n v="149"/>
    <n v="170"/>
    <n v="6803"/>
    <n v="11.84"/>
    <x v="0"/>
    <n v="5.5"/>
    <n v="2444"/>
    <n v="84"/>
    <x v="3"/>
    <x v="2"/>
  </r>
  <r>
    <n v="1270"/>
    <n v="41"/>
    <x v="0"/>
    <x v="0"/>
    <n v="154"/>
    <n v="57"/>
    <x v="0"/>
    <x v="56"/>
    <n v="652"/>
    <n v="123"/>
    <n v="8991"/>
    <n v="10.69"/>
    <x v="1"/>
    <n v="6.9"/>
    <n v="3539"/>
    <n v="77"/>
    <x v="0"/>
    <x v="2"/>
  </r>
  <r>
    <n v="1271"/>
    <n v="46"/>
    <x v="3"/>
    <x v="2"/>
    <n v="162"/>
    <n v="73"/>
    <x v="1"/>
    <x v="4"/>
    <n v="933"/>
    <n v="143"/>
    <n v="2246"/>
    <n v="11.3"/>
    <x v="0"/>
    <n v="6.4"/>
    <n v="3161"/>
    <n v="75"/>
    <x v="2"/>
    <x v="1"/>
  </r>
  <r>
    <n v="1272"/>
    <n v="58"/>
    <x v="2"/>
    <x v="2"/>
    <n v="184"/>
    <n v="118"/>
    <x v="5"/>
    <x v="68"/>
    <n v="131"/>
    <n v="92"/>
    <n v="6289"/>
    <n v="3.51"/>
    <x v="2"/>
    <n v="6.8"/>
    <n v="3345"/>
    <n v="81"/>
    <x v="1"/>
    <x v="0"/>
  </r>
  <r>
    <n v="1273"/>
    <n v="28"/>
    <x v="1"/>
    <x v="1"/>
    <n v="155"/>
    <n v="65"/>
    <x v="1"/>
    <x v="67"/>
    <n v="804"/>
    <n v="124"/>
    <n v="14392"/>
    <n v="12.33"/>
    <x v="2"/>
    <n v="6.9"/>
    <n v="1584"/>
    <n v="56"/>
    <x v="1"/>
    <x v="0"/>
  </r>
  <r>
    <n v="1274"/>
    <n v="22"/>
    <x v="4"/>
    <x v="0"/>
    <n v="158"/>
    <n v="84"/>
    <x v="4"/>
    <x v="53"/>
    <n v="399"/>
    <n v="142"/>
    <n v="11016"/>
    <n v="6.85"/>
    <x v="1"/>
    <n v="4.2"/>
    <n v="3206"/>
    <n v="75"/>
    <x v="3"/>
    <x v="2"/>
  </r>
  <r>
    <n v="1275"/>
    <n v="53"/>
    <x v="3"/>
    <x v="2"/>
    <n v="167"/>
    <n v="85"/>
    <x v="4"/>
    <x v="63"/>
    <n v="778"/>
    <n v="97"/>
    <n v="15742"/>
    <n v="10.37"/>
    <x v="0"/>
    <n v="7.3"/>
    <n v="3073"/>
    <n v="59"/>
    <x v="3"/>
    <x v="0"/>
  </r>
  <r>
    <n v="1276"/>
    <n v="42"/>
    <x v="0"/>
    <x v="2"/>
    <n v="152"/>
    <n v="87"/>
    <x v="0"/>
    <x v="22"/>
    <n v="512"/>
    <n v="165"/>
    <n v="7859"/>
    <n v="3.81"/>
    <x v="2"/>
    <n v="8.5"/>
    <n v="1870"/>
    <n v="85"/>
    <x v="3"/>
    <x v="0"/>
  </r>
  <r>
    <n v="1277"/>
    <n v="24"/>
    <x v="4"/>
    <x v="2"/>
    <n v="180"/>
    <n v="58"/>
    <x v="2"/>
    <x v="109"/>
    <n v="362"/>
    <n v="176"/>
    <n v="18638"/>
    <n v="4.3"/>
    <x v="0"/>
    <n v="5.4"/>
    <n v="2189"/>
    <n v="73"/>
    <x v="2"/>
    <x v="2"/>
  </r>
  <r>
    <n v="1278"/>
    <n v="31"/>
    <x v="1"/>
    <x v="0"/>
    <n v="178"/>
    <n v="110"/>
    <x v="2"/>
    <x v="69"/>
    <n v="141"/>
    <n v="118"/>
    <n v="1608"/>
    <n v="3.34"/>
    <x v="2"/>
    <n v="4.3"/>
    <n v="2312"/>
    <n v="51"/>
    <x v="0"/>
    <x v="1"/>
  </r>
  <r>
    <n v="1279"/>
    <n v="29"/>
    <x v="1"/>
    <x v="1"/>
    <n v="160"/>
    <n v="116"/>
    <x v="0"/>
    <x v="67"/>
    <n v="807"/>
    <n v="106"/>
    <n v="4841"/>
    <n v="6.42"/>
    <x v="0"/>
    <n v="9.5"/>
    <n v="3719"/>
    <n v="76"/>
    <x v="3"/>
    <x v="0"/>
  </r>
  <r>
    <n v="1280"/>
    <n v="35"/>
    <x v="0"/>
    <x v="1"/>
    <n v="172"/>
    <n v="92"/>
    <x v="4"/>
    <x v="78"/>
    <n v="495"/>
    <n v="97"/>
    <n v="11192"/>
    <n v="1.47"/>
    <x v="1"/>
    <n v="8.1"/>
    <n v="3746"/>
    <n v="62"/>
    <x v="3"/>
    <x v="0"/>
  </r>
  <r>
    <n v="1281"/>
    <n v="35"/>
    <x v="0"/>
    <x v="0"/>
    <n v="197"/>
    <n v="57"/>
    <x v="1"/>
    <x v="19"/>
    <n v="290"/>
    <n v="134"/>
    <n v="10707"/>
    <n v="0.63"/>
    <x v="2"/>
    <n v="7.2"/>
    <n v="2948"/>
    <n v="78"/>
    <x v="3"/>
    <x v="0"/>
  </r>
  <r>
    <n v="1282"/>
    <n v="25"/>
    <x v="1"/>
    <x v="2"/>
    <n v="178"/>
    <n v="50"/>
    <x v="1"/>
    <x v="15"/>
    <n v="417"/>
    <n v="120"/>
    <n v="15466"/>
    <n v="7.5"/>
    <x v="2"/>
    <n v="9.1"/>
    <n v="2592"/>
    <n v="63"/>
    <x v="0"/>
    <x v="0"/>
  </r>
  <r>
    <n v="1283"/>
    <n v="18"/>
    <x v="4"/>
    <x v="0"/>
    <n v="163"/>
    <n v="74"/>
    <x v="0"/>
    <x v="78"/>
    <n v="535"/>
    <n v="116"/>
    <n v="18427"/>
    <n v="5.36"/>
    <x v="2"/>
    <n v="5.3"/>
    <n v="2222"/>
    <n v="51"/>
    <x v="3"/>
    <x v="1"/>
  </r>
  <r>
    <n v="1284"/>
    <n v="54"/>
    <x v="3"/>
    <x v="1"/>
    <n v="150"/>
    <n v="102"/>
    <x v="3"/>
    <x v="27"/>
    <n v="610"/>
    <n v="162"/>
    <n v="9708"/>
    <n v="2.99"/>
    <x v="1"/>
    <n v="9.6999999999999993"/>
    <n v="2180"/>
    <n v="53"/>
    <x v="3"/>
    <x v="2"/>
  </r>
  <r>
    <n v="1285"/>
    <n v="39"/>
    <x v="0"/>
    <x v="0"/>
    <n v="174"/>
    <n v="90"/>
    <x v="4"/>
    <x v="3"/>
    <n v="302"/>
    <n v="115"/>
    <n v="11998"/>
    <n v="5.88"/>
    <x v="0"/>
    <n v="6"/>
    <n v="2095"/>
    <n v="66"/>
    <x v="3"/>
    <x v="1"/>
  </r>
  <r>
    <n v="1286"/>
    <n v="56"/>
    <x v="2"/>
    <x v="0"/>
    <n v="158"/>
    <n v="76"/>
    <x v="1"/>
    <x v="56"/>
    <n v="962"/>
    <n v="170"/>
    <n v="14286"/>
    <n v="2.13"/>
    <x v="0"/>
    <n v="8.1999999999999993"/>
    <n v="3641"/>
    <n v="88"/>
    <x v="2"/>
    <x v="0"/>
  </r>
  <r>
    <n v="1287"/>
    <n v="55"/>
    <x v="2"/>
    <x v="2"/>
    <n v="159"/>
    <n v="52"/>
    <x v="0"/>
    <x v="55"/>
    <n v="691"/>
    <n v="151"/>
    <n v="5878"/>
    <n v="10.89"/>
    <x v="1"/>
    <n v="10"/>
    <n v="1693"/>
    <n v="60"/>
    <x v="1"/>
    <x v="1"/>
  </r>
  <r>
    <n v="1288"/>
    <n v="30"/>
    <x v="1"/>
    <x v="1"/>
    <n v="196"/>
    <n v="69"/>
    <x v="2"/>
    <x v="2"/>
    <n v="141"/>
    <n v="169"/>
    <n v="19904"/>
    <n v="9.43"/>
    <x v="2"/>
    <n v="5.2"/>
    <n v="2402"/>
    <n v="54"/>
    <x v="0"/>
    <x v="1"/>
  </r>
  <r>
    <n v="1289"/>
    <n v="44"/>
    <x v="0"/>
    <x v="0"/>
    <n v="175"/>
    <n v="111"/>
    <x v="5"/>
    <x v="14"/>
    <n v="970"/>
    <n v="134"/>
    <n v="11787"/>
    <n v="1.1299999999999999"/>
    <x v="2"/>
    <n v="4.3"/>
    <n v="3907"/>
    <n v="69"/>
    <x v="3"/>
    <x v="0"/>
  </r>
  <r>
    <n v="1290"/>
    <n v="33"/>
    <x v="1"/>
    <x v="1"/>
    <n v="156"/>
    <n v="66"/>
    <x v="4"/>
    <x v="72"/>
    <n v="401"/>
    <n v="140"/>
    <n v="3679"/>
    <n v="12.48"/>
    <x v="0"/>
    <n v="8"/>
    <n v="3670"/>
    <n v="62"/>
    <x v="3"/>
    <x v="2"/>
  </r>
  <r>
    <n v="1291"/>
    <n v="48"/>
    <x v="3"/>
    <x v="2"/>
    <n v="170"/>
    <n v="59"/>
    <x v="1"/>
    <x v="56"/>
    <n v="556"/>
    <n v="162"/>
    <n v="14195"/>
    <n v="1.99"/>
    <x v="0"/>
    <n v="7.1"/>
    <n v="2182"/>
    <n v="68"/>
    <x v="2"/>
    <x v="2"/>
  </r>
  <r>
    <n v="1292"/>
    <n v="34"/>
    <x v="1"/>
    <x v="1"/>
    <n v="196"/>
    <n v="77"/>
    <x v="0"/>
    <x v="107"/>
    <n v="333"/>
    <n v="162"/>
    <n v="1633"/>
    <n v="2.58"/>
    <x v="2"/>
    <n v="5.0999999999999996"/>
    <n v="3372"/>
    <n v="75"/>
    <x v="1"/>
    <x v="1"/>
  </r>
  <r>
    <n v="1293"/>
    <n v="44"/>
    <x v="0"/>
    <x v="0"/>
    <n v="189"/>
    <n v="115"/>
    <x v="1"/>
    <x v="46"/>
    <n v="556"/>
    <n v="86"/>
    <n v="13836"/>
    <n v="4.74"/>
    <x v="1"/>
    <n v="6.6"/>
    <n v="2414"/>
    <n v="53"/>
    <x v="1"/>
    <x v="1"/>
  </r>
  <r>
    <n v="1294"/>
    <n v="54"/>
    <x v="3"/>
    <x v="2"/>
    <n v="170"/>
    <n v="87"/>
    <x v="0"/>
    <x v="54"/>
    <n v="692"/>
    <n v="121"/>
    <n v="13439"/>
    <n v="5.52"/>
    <x v="1"/>
    <n v="6.6"/>
    <n v="3046"/>
    <n v="51"/>
    <x v="2"/>
    <x v="2"/>
  </r>
  <r>
    <n v="1295"/>
    <n v="50"/>
    <x v="3"/>
    <x v="2"/>
    <n v="186"/>
    <n v="52"/>
    <x v="0"/>
    <x v="40"/>
    <n v="202"/>
    <n v="174"/>
    <n v="9537"/>
    <n v="6.15"/>
    <x v="2"/>
    <n v="9.8000000000000007"/>
    <n v="3295"/>
    <n v="58"/>
    <x v="3"/>
    <x v="0"/>
  </r>
  <r>
    <n v="1296"/>
    <n v="38"/>
    <x v="0"/>
    <x v="2"/>
    <n v="158"/>
    <n v="56"/>
    <x v="2"/>
    <x v="19"/>
    <n v="949"/>
    <n v="127"/>
    <n v="4042"/>
    <n v="3.6"/>
    <x v="1"/>
    <n v="5.7"/>
    <n v="3887"/>
    <n v="75"/>
    <x v="2"/>
    <x v="2"/>
  </r>
  <r>
    <n v="1297"/>
    <n v="58"/>
    <x v="2"/>
    <x v="0"/>
    <n v="176"/>
    <n v="50"/>
    <x v="5"/>
    <x v="40"/>
    <n v="234"/>
    <n v="149"/>
    <n v="9517"/>
    <n v="6.5"/>
    <x v="1"/>
    <n v="9.6999999999999993"/>
    <n v="3767"/>
    <n v="84"/>
    <x v="0"/>
    <x v="0"/>
  </r>
  <r>
    <n v="1298"/>
    <n v="56"/>
    <x v="2"/>
    <x v="1"/>
    <n v="153"/>
    <n v="117"/>
    <x v="5"/>
    <x v="103"/>
    <n v="983"/>
    <n v="140"/>
    <n v="2421"/>
    <n v="3.39"/>
    <x v="0"/>
    <n v="6.7"/>
    <n v="2501"/>
    <n v="77"/>
    <x v="3"/>
    <x v="1"/>
  </r>
  <r>
    <n v="1299"/>
    <n v="36"/>
    <x v="0"/>
    <x v="2"/>
    <n v="176"/>
    <n v="105"/>
    <x v="5"/>
    <x v="107"/>
    <n v="825"/>
    <n v="109"/>
    <n v="4409"/>
    <n v="3.83"/>
    <x v="1"/>
    <n v="6.7"/>
    <n v="3118"/>
    <n v="70"/>
    <x v="2"/>
    <x v="1"/>
  </r>
  <r>
    <n v="1300"/>
    <n v="31"/>
    <x v="1"/>
    <x v="2"/>
    <n v="175"/>
    <n v="79"/>
    <x v="3"/>
    <x v="67"/>
    <n v="384"/>
    <n v="119"/>
    <n v="11507"/>
    <n v="0.74"/>
    <x v="2"/>
    <n v="9.6"/>
    <n v="2761"/>
    <n v="56"/>
    <x v="0"/>
    <x v="1"/>
  </r>
  <r>
    <n v="1301"/>
    <n v="31"/>
    <x v="1"/>
    <x v="1"/>
    <n v="186"/>
    <n v="96"/>
    <x v="5"/>
    <x v="37"/>
    <n v="603"/>
    <n v="132"/>
    <n v="5505"/>
    <n v="9.41"/>
    <x v="0"/>
    <n v="5.8"/>
    <n v="2503"/>
    <n v="51"/>
    <x v="0"/>
    <x v="0"/>
  </r>
  <r>
    <n v="1302"/>
    <n v="52"/>
    <x v="3"/>
    <x v="1"/>
    <n v="181"/>
    <n v="65"/>
    <x v="5"/>
    <x v="109"/>
    <n v="686"/>
    <n v="143"/>
    <n v="15081"/>
    <n v="13.55"/>
    <x v="2"/>
    <n v="4.8"/>
    <n v="3501"/>
    <n v="86"/>
    <x v="0"/>
    <x v="0"/>
  </r>
  <r>
    <n v="1303"/>
    <n v="30"/>
    <x v="1"/>
    <x v="0"/>
    <n v="199"/>
    <n v="91"/>
    <x v="3"/>
    <x v="34"/>
    <n v="186"/>
    <n v="118"/>
    <n v="17109"/>
    <n v="10.94"/>
    <x v="1"/>
    <n v="6.8"/>
    <n v="1944"/>
    <n v="53"/>
    <x v="1"/>
    <x v="0"/>
  </r>
  <r>
    <n v="1304"/>
    <n v="25"/>
    <x v="1"/>
    <x v="2"/>
    <n v="159"/>
    <n v="116"/>
    <x v="3"/>
    <x v="93"/>
    <n v="168"/>
    <n v="145"/>
    <n v="13832"/>
    <n v="4.2699999999999996"/>
    <x v="0"/>
    <n v="9"/>
    <n v="3688"/>
    <n v="58"/>
    <x v="3"/>
    <x v="0"/>
  </r>
  <r>
    <n v="1305"/>
    <n v="52"/>
    <x v="3"/>
    <x v="0"/>
    <n v="198"/>
    <n v="91"/>
    <x v="1"/>
    <x v="102"/>
    <n v="132"/>
    <n v="138"/>
    <n v="3769"/>
    <n v="13"/>
    <x v="0"/>
    <n v="5.7"/>
    <n v="1544"/>
    <n v="51"/>
    <x v="2"/>
    <x v="2"/>
  </r>
  <r>
    <n v="1306"/>
    <n v="41"/>
    <x v="0"/>
    <x v="0"/>
    <n v="172"/>
    <n v="114"/>
    <x v="4"/>
    <x v="66"/>
    <n v="479"/>
    <n v="85"/>
    <n v="10808"/>
    <n v="8.86"/>
    <x v="1"/>
    <n v="6.5"/>
    <n v="3381"/>
    <n v="54"/>
    <x v="2"/>
    <x v="0"/>
  </r>
  <r>
    <n v="1307"/>
    <n v="47"/>
    <x v="3"/>
    <x v="1"/>
    <n v="186"/>
    <n v="86"/>
    <x v="3"/>
    <x v="85"/>
    <n v="459"/>
    <n v="112"/>
    <n v="13555"/>
    <n v="4.9800000000000004"/>
    <x v="1"/>
    <n v="7.8"/>
    <n v="2504"/>
    <n v="53"/>
    <x v="1"/>
    <x v="0"/>
  </r>
  <r>
    <n v="1308"/>
    <n v="26"/>
    <x v="1"/>
    <x v="2"/>
    <n v="173"/>
    <n v="113"/>
    <x v="2"/>
    <x v="95"/>
    <n v="202"/>
    <n v="93"/>
    <n v="5206"/>
    <n v="4.46"/>
    <x v="1"/>
    <n v="4.0999999999999996"/>
    <n v="3545"/>
    <n v="72"/>
    <x v="3"/>
    <x v="0"/>
  </r>
  <r>
    <n v="1309"/>
    <n v="30"/>
    <x v="1"/>
    <x v="1"/>
    <n v="197"/>
    <n v="60"/>
    <x v="3"/>
    <x v="100"/>
    <n v="149"/>
    <n v="168"/>
    <n v="7980"/>
    <n v="12.74"/>
    <x v="0"/>
    <n v="6.2"/>
    <n v="3809"/>
    <n v="72"/>
    <x v="1"/>
    <x v="1"/>
  </r>
  <r>
    <n v="1310"/>
    <n v="54"/>
    <x v="3"/>
    <x v="1"/>
    <n v="173"/>
    <n v="91"/>
    <x v="1"/>
    <x v="33"/>
    <n v="549"/>
    <n v="175"/>
    <n v="7448"/>
    <n v="11.56"/>
    <x v="2"/>
    <n v="8.5"/>
    <n v="2542"/>
    <n v="76"/>
    <x v="2"/>
    <x v="2"/>
  </r>
  <r>
    <n v="1311"/>
    <n v="28"/>
    <x v="1"/>
    <x v="0"/>
    <n v="182"/>
    <n v="95"/>
    <x v="0"/>
    <x v="90"/>
    <n v="412"/>
    <n v="155"/>
    <n v="10384"/>
    <n v="14.86"/>
    <x v="0"/>
    <n v="4.5999999999999996"/>
    <n v="1512"/>
    <n v="65"/>
    <x v="1"/>
    <x v="0"/>
  </r>
  <r>
    <n v="1312"/>
    <n v="31"/>
    <x v="1"/>
    <x v="0"/>
    <n v="186"/>
    <n v="64"/>
    <x v="2"/>
    <x v="68"/>
    <n v="743"/>
    <n v="88"/>
    <n v="15213"/>
    <n v="9.6199999999999992"/>
    <x v="2"/>
    <n v="9.5"/>
    <n v="1945"/>
    <n v="68"/>
    <x v="0"/>
    <x v="2"/>
  </r>
  <r>
    <n v="1313"/>
    <n v="26"/>
    <x v="1"/>
    <x v="1"/>
    <n v="163"/>
    <n v="90"/>
    <x v="2"/>
    <x v="21"/>
    <n v="543"/>
    <n v="84"/>
    <n v="16470"/>
    <n v="6.05"/>
    <x v="0"/>
    <n v="5.7"/>
    <n v="3372"/>
    <n v="72"/>
    <x v="2"/>
    <x v="0"/>
  </r>
  <r>
    <n v="1314"/>
    <n v="37"/>
    <x v="0"/>
    <x v="2"/>
    <n v="181"/>
    <n v="59"/>
    <x v="3"/>
    <x v="95"/>
    <n v="787"/>
    <n v="96"/>
    <n v="15400"/>
    <n v="13.64"/>
    <x v="1"/>
    <n v="5.8"/>
    <n v="2569"/>
    <n v="65"/>
    <x v="1"/>
    <x v="2"/>
  </r>
  <r>
    <n v="1315"/>
    <n v="47"/>
    <x v="3"/>
    <x v="0"/>
    <n v="186"/>
    <n v="111"/>
    <x v="4"/>
    <x v="76"/>
    <n v="762"/>
    <n v="93"/>
    <n v="6900"/>
    <n v="13.57"/>
    <x v="0"/>
    <n v="7.3"/>
    <n v="3256"/>
    <n v="56"/>
    <x v="0"/>
    <x v="0"/>
  </r>
  <r>
    <n v="1316"/>
    <n v="39"/>
    <x v="0"/>
    <x v="2"/>
    <n v="198"/>
    <n v="50"/>
    <x v="0"/>
    <x v="7"/>
    <n v="872"/>
    <n v="84"/>
    <n v="5504"/>
    <n v="4.18"/>
    <x v="2"/>
    <n v="7.1"/>
    <n v="2143"/>
    <n v="63"/>
    <x v="3"/>
    <x v="0"/>
  </r>
  <r>
    <n v="1317"/>
    <n v="21"/>
    <x v="4"/>
    <x v="1"/>
    <n v="195"/>
    <n v="90"/>
    <x v="0"/>
    <x v="10"/>
    <n v="351"/>
    <n v="168"/>
    <n v="14053"/>
    <n v="0.85"/>
    <x v="0"/>
    <n v="5.3"/>
    <n v="3354"/>
    <n v="53"/>
    <x v="2"/>
    <x v="2"/>
  </r>
  <r>
    <n v="1318"/>
    <n v="24"/>
    <x v="4"/>
    <x v="0"/>
    <n v="171"/>
    <n v="78"/>
    <x v="3"/>
    <x v="18"/>
    <n v="504"/>
    <n v="100"/>
    <n v="17146"/>
    <n v="2.4900000000000002"/>
    <x v="1"/>
    <n v="9.9"/>
    <n v="1599"/>
    <n v="69"/>
    <x v="3"/>
    <x v="2"/>
  </r>
  <r>
    <n v="1319"/>
    <n v="54"/>
    <x v="3"/>
    <x v="2"/>
    <n v="158"/>
    <n v="71"/>
    <x v="4"/>
    <x v="77"/>
    <n v="439"/>
    <n v="148"/>
    <n v="3999"/>
    <n v="6.3"/>
    <x v="0"/>
    <n v="5.9"/>
    <n v="3853"/>
    <n v="52"/>
    <x v="1"/>
    <x v="0"/>
  </r>
  <r>
    <n v="1320"/>
    <n v="47"/>
    <x v="3"/>
    <x v="0"/>
    <n v="180"/>
    <n v="51"/>
    <x v="1"/>
    <x v="71"/>
    <n v="162"/>
    <n v="112"/>
    <n v="1925"/>
    <n v="5.15"/>
    <x v="1"/>
    <n v="9.3000000000000007"/>
    <n v="2405"/>
    <n v="51"/>
    <x v="2"/>
    <x v="0"/>
  </r>
  <r>
    <n v="1321"/>
    <n v="54"/>
    <x v="3"/>
    <x v="1"/>
    <n v="177"/>
    <n v="66"/>
    <x v="5"/>
    <x v="7"/>
    <n v="770"/>
    <n v="160"/>
    <n v="13858"/>
    <n v="3.87"/>
    <x v="0"/>
    <n v="5.5"/>
    <n v="2190"/>
    <n v="83"/>
    <x v="1"/>
    <x v="2"/>
  </r>
  <r>
    <n v="1322"/>
    <n v="41"/>
    <x v="0"/>
    <x v="0"/>
    <n v="158"/>
    <n v="58"/>
    <x v="3"/>
    <x v="47"/>
    <n v="807"/>
    <n v="88"/>
    <n v="16748"/>
    <n v="13.44"/>
    <x v="0"/>
    <n v="9.8000000000000007"/>
    <n v="3764"/>
    <n v="84"/>
    <x v="0"/>
    <x v="0"/>
  </r>
  <r>
    <n v="1323"/>
    <n v="21"/>
    <x v="4"/>
    <x v="1"/>
    <n v="184"/>
    <n v="57"/>
    <x v="1"/>
    <x v="99"/>
    <n v="807"/>
    <n v="86"/>
    <n v="17611"/>
    <n v="4.2300000000000004"/>
    <x v="2"/>
    <n v="6.9"/>
    <n v="2022"/>
    <n v="55"/>
    <x v="3"/>
    <x v="2"/>
  </r>
  <r>
    <n v="1324"/>
    <n v="20"/>
    <x v="4"/>
    <x v="2"/>
    <n v="173"/>
    <n v="64"/>
    <x v="0"/>
    <x v="83"/>
    <n v="505"/>
    <n v="89"/>
    <n v="4084"/>
    <n v="5.83"/>
    <x v="2"/>
    <n v="9.6999999999999993"/>
    <n v="2555"/>
    <n v="63"/>
    <x v="2"/>
    <x v="1"/>
  </r>
  <r>
    <n v="1325"/>
    <n v="42"/>
    <x v="0"/>
    <x v="1"/>
    <n v="150"/>
    <n v="63"/>
    <x v="0"/>
    <x v="29"/>
    <n v="151"/>
    <n v="139"/>
    <n v="19193"/>
    <n v="12.58"/>
    <x v="0"/>
    <n v="6"/>
    <n v="2305"/>
    <n v="56"/>
    <x v="1"/>
    <x v="0"/>
  </r>
  <r>
    <n v="1326"/>
    <n v="41"/>
    <x v="0"/>
    <x v="1"/>
    <n v="160"/>
    <n v="87"/>
    <x v="2"/>
    <x v="70"/>
    <n v="579"/>
    <n v="99"/>
    <n v="6342"/>
    <n v="1.91"/>
    <x v="0"/>
    <n v="6.7"/>
    <n v="2531"/>
    <n v="58"/>
    <x v="2"/>
    <x v="1"/>
  </r>
  <r>
    <n v="1327"/>
    <n v="24"/>
    <x v="4"/>
    <x v="0"/>
    <n v="174"/>
    <n v="87"/>
    <x v="5"/>
    <x v="30"/>
    <n v="497"/>
    <n v="106"/>
    <n v="8369"/>
    <n v="10.72"/>
    <x v="2"/>
    <n v="8.5"/>
    <n v="3829"/>
    <n v="87"/>
    <x v="1"/>
    <x v="0"/>
  </r>
  <r>
    <n v="1328"/>
    <n v="25"/>
    <x v="1"/>
    <x v="0"/>
    <n v="154"/>
    <n v="73"/>
    <x v="2"/>
    <x v="25"/>
    <n v="556"/>
    <n v="116"/>
    <n v="16728"/>
    <n v="6.35"/>
    <x v="1"/>
    <n v="4.3"/>
    <n v="3206"/>
    <n v="83"/>
    <x v="1"/>
    <x v="0"/>
  </r>
  <r>
    <n v="1329"/>
    <n v="18"/>
    <x v="4"/>
    <x v="2"/>
    <n v="155"/>
    <n v="116"/>
    <x v="4"/>
    <x v="68"/>
    <n v="191"/>
    <n v="174"/>
    <n v="7988"/>
    <n v="9.81"/>
    <x v="1"/>
    <n v="7.9"/>
    <n v="2844"/>
    <n v="61"/>
    <x v="2"/>
    <x v="2"/>
  </r>
  <r>
    <n v="1330"/>
    <n v="26"/>
    <x v="1"/>
    <x v="0"/>
    <n v="176"/>
    <n v="73"/>
    <x v="4"/>
    <x v="1"/>
    <n v="650"/>
    <n v="165"/>
    <n v="11122"/>
    <n v="8.1199999999999992"/>
    <x v="1"/>
    <n v="9.1"/>
    <n v="2222"/>
    <n v="81"/>
    <x v="0"/>
    <x v="2"/>
  </r>
  <r>
    <n v="1331"/>
    <n v="20"/>
    <x v="4"/>
    <x v="1"/>
    <n v="163"/>
    <n v="54"/>
    <x v="3"/>
    <x v="85"/>
    <n v="788"/>
    <n v="84"/>
    <n v="18626"/>
    <n v="5.5"/>
    <x v="2"/>
    <n v="10"/>
    <n v="1668"/>
    <n v="54"/>
    <x v="3"/>
    <x v="0"/>
  </r>
  <r>
    <n v="1332"/>
    <n v="48"/>
    <x v="3"/>
    <x v="1"/>
    <n v="171"/>
    <n v="85"/>
    <x v="4"/>
    <x v="81"/>
    <n v="636"/>
    <n v="98"/>
    <n v="6274"/>
    <n v="6.55"/>
    <x v="0"/>
    <n v="4.0999999999999996"/>
    <n v="3118"/>
    <n v="88"/>
    <x v="3"/>
    <x v="2"/>
  </r>
  <r>
    <n v="1333"/>
    <n v="49"/>
    <x v="3"/>
    <x v="2"/>
    <n v="162"/>
    <n v="75"/>
    <x v="1"/>
    <x v="37"/>
    <n v="214"/>
    <n v="89"/>
    <n v="3321"/>
    <n v="12.79"/>
    <x v="1"/>
    <n v="5"/>
    <n v="2443"/>
    <n v="75"/>
    <x v="1"/>
    <x v="0"/>
  </r>
  <r>
    <n v="1334"/>
    <n v="50"/>
    <x v="3"/>
    <x v="0"/>
    <n v="160"/>
    <n v="55"/>
    <x v="2"/>
    <x v="43"/>
    <n v="352"/>
    <n v="163"/>
    <n v="7144"/>
    <n v="8.77"/>
    <x v="1"/>
    <n v="7"/>
    <n v="3646"/>
    <n v="62"/>
    <x v="2"/>
    <x v="2"/>
  </r>
  <r>
    <n v="1335"/>
    <n v="28"/>
    <x v="1"/>
    <x v="1"/>
    <n v="188"/>
    <n v="56"/>
    <x v="4"/>
    <x v="33"/>
    <n v="515"/>
    <n v="151"/>
    <n v="9667"/>
    <n v="10.26"/>
    <x v="1"/>
    <n v="8.1999999999999993"/>
    <n v="3900"/>
    <n v="69"/>
    <x v="2"/>
    <x v="2"/>
  </r>
  <r>
    <n v="1336"/>
    <n v="47"/>
    <x v="3"/>
    <x v="1"/>
    <n v="153"/>
    <n v="52"/>
    <x v="1"/>
    <x v="11"/>
    <n v="775"/>
    <n v="112"/>
    <n v="19425"/>
    <n v="3.99"/>
    <x v="2"/>
    <n v="4.8"/>
    <n v="2724"/>
    <n v="71"/>
    <x v="1"/>
    <x v="2"/>
  </r>
  <r>
    <n v="1337"/>
    <n v="32"/>
    <x v="1"/>
    <x v="2"/>
    <n v="177"/>
    <n v="80"/>
    <x v="3"/>
    <x v="48"/>
    <n v="899"/>
    <n v="87"/>
    <n v="1723"/>
    <n v="0.89"/>
    <x v="1"/>
    <n v="9.4"/>
    <n v="2744"/>
    <n v="53"/>
    <x v="1"/>
    <x v="0"/>
  </r>
  <r>
    <n v="1338"/>
    <n v="30"/>
    <x v="1"/>
    <x v="0"/>
    <n v="157"/>
    <n v="66"/>
    <x v="0"/>
    <x v="22"/>
    <n v="227"/>
    <n v="102"/>
    <n v="1357"/>
    <n v="7.52"/>
    <x v="1"/>
    <n v="6.6"/>
    <n v="2655"/>
    <n v="77"/>
    <x v="1"/>
    <x v="0"/>
  </r>
  <r>
    <n v="1339"/>
    <n v="49"/>
    <x v="3"/>
    <x v="0"/>
    <n v="168"/>
    <n v="66"/>
    <x v="4"/>
    <x v="22"/>
    <n v="718"/>
    <n v="154"/>
    <n v="5749"/>
    <n v="9.75"/>
    <x v="1"/>
    <n v="6.6"/>
    <n v="2927"/>
    <n v="62"/>
    <x v="2"/>
    <x v="2"/>
  </r>
  <r>
    <n v="1340"/>
    <n v="35"/>
    <x v="0"/>
    <x v="1"/>
    <n v="198"/>
    <n v="71"/>
    <x v="3"/>
    <x v="39"/>
    <n v="163"/>
    <n v="111"/>
    <n v="13950"/>
    <n v="8"/>
    <x v="0"/>
    <n v="5.0999999999999996"/>
    <n v="2112"/>
    <n v="58"/>
    <x v="3"/>
    <x v="0"/>
  </r>
  <r>
    <n v="1341"/>
    <n v="45"/>
    <x v="3"/>
    <x v="1"/>
    <n v="165"/>
    <n v="116"/>
    <x v="1"/>
    <x v="26"/>
    <n v="550"/>
    <n v="99"/>
    <n v="16369"/>
    <n v="9.39"/>
    <x v="0"/>
    <n v="7.2"/>
    <n v="1889"/>
    <n v="71"/>
    <x v="2"/>
    <x v="0"/>
  </r>
  <r>
    <n v="1342"/>
    <n v="55"/>
    <x v="2"/>
    <x v="1"/>
    <n v="188"/>
    <n v="114"/>
    <x v="3"/>
    <x v="108"/>
    <n v="793"/>
    <n v="84"/>
    <n v="11099"/>
    <n v="1.65"/>
    <x v="1"/>
    <n v="6.9"/>
    <n v="3739"/>
    <n v="69"/>
    <x v="3"/>
    <x v="1"/>
  </r>
  <r>
    <n v="1343"/>
    <n v="52"/>
    <x v="3"/>
    <x v="2"/>
    <n v="196"/>
    <n v="110"/>
    <x v="4"/>
    <x v="19"/>
    <n v="634"/>
    <n v="149"/>
    <n v="18490"/>
    <n v="4.47"/>
    <x v="2"/>
    <n v="6"/>
    <n v="3629"/>
    <n v="70"/>
    <x v="3"/>
    <x v="1"/>
  </r>
  <r>
    <n v="1344"/>
    <n v="52"/>
    <x v="3"/>
    <x v="2"/>
    <n v="171"/>
    <n v="82"/>
    <x v="0"/>
    <x v="43"/>
    <n v="875"/>
    <n v="100"/>
    <n v="2176"/>
    <n v="7.56"/>
    <x v="2"/>
    <n v="4.5999999999999996"/>
    <n v="2984"/>
    <n v="80"/>
    <x v="3"/>
    <x v="2"/>
  </r>
  <r>
    <n v="1345"/>
    <n v="58"/>
    <x v="2"/>
    <x v="0"/>
    <n v="165"/>
    <n v="51"/>
    <x v="3"/>
    <x v="12"/>
    <n v="599"/>
    <n v="152"/>
    <n v="2251"/>
    <n v="8.66"/>
    <x v="0"/>
    <n v="8.5"/>
    <n v="1718"/>
    <n v="52"/>
    <x v="1"/>
    <x v="2"/>
  </r>
  <r>
    <n v="1346"/>
    <n v="28"/>
    <x v="1"/>
    <x v="1"/>
    <n v="166"/>
    <n v="53"/>
    <x v="2"/>
    <x v="37"/>
    <n v="280"/>
    <n v="93"/>
    <n v="7002"/>
    <n v="8.14"/>
    <x v="1"/>
    <n v="9.1"/>
    <n v="1941"/>
    <n v="61"/>
    <x v="1"/>
    <x v="1"/>
  </r>
  <r>
    <n v="1347"/>
    <n v="36"/>
    <x v="0"/>
    <x v="2"/>
    <n v="175"/>
    <n v="101"/>
    <x v="1"/>
    <x v="95"/>
    <n v="102"/>
    <n v="144"/>
    <n v="11781"/>
    <n v="7"/>
    <x v="1"/>
    <n v="6.2"/>
    <n v="1682"/>
    <n v="68"/>
    <x v="3"/>
    <x v="1"/>
  </r>
  <r>
    <n v="1348"/>
    <n v="18"/>
    <x v="4"/>
    <x v="2"/>
    <n v="179"/>
    <n v="98"/>
    <x v="1"/>
    <x v="91"/>
    <n v="632"/>
    <n v="81"/>
    <n v="17098"/>
    <n v="12.44"/>
    <x v="0"/>
    <n v="4.5"/>
    <n v="2079"/>
    <n v="79"/>
    <x v="0"/>
    <x v="2"/>
  </r>
  <r>
    <n v="1349"/>
    <n v="54"/>
    <x v="3"/>
    <x v="1"/>
    <n v="182"/>
    <n v="116"/>
    <x v="0"/>
    <x v="108"/>
    <n v="392"/>
    <n v="173"/>
    <n v="5791"/>
    <n v="13.99"/>
    <x v="2"/>
    <n v="4.4000000000000004"/>
    <n v="1539"/>
    <n v="66"/>
    <x v="0"/>
    <x v="2"/>
  </r>
  <r>
    <n v="1350"/>
    <n v="35"/>
    <x v="0"/>
    <x v="1"/>
    <n v="191"/>
    <n v="90"/>
    <x v="0"/>
    <x v="16"/>
    <n v="220"/>
    <n v="90"/>
    <n v="5891"/>
    <n v="9.7899999999999991"/>
    <x v="1"/>
    <n v="6.1"/>
    <n v="2062"/>
    <n v="56"/>
    <x v="3"/>
    <x v="1"/>
  </r>
  <r>
    <n v="1351"/>
    <n v="38"/>
    <x v="0"/>
    <x v="2"/>
    <n v="181"/>
    <n v="58"/>
    <x v="5"/>
    <x v="77"/>
    <n v="663"/>
    <n v="142"/>
    <n v="13272"/>
    <n v="4.3600000000000003"/>
    <x v="1"/>
    <n v="8.4"/>
    <n v="1508"/>
    <n v="73"/>
    <x v="2"/>
    <x v="2"/>
  </r>
  <r>
    <n v="1352"/>
    <n v="21"/>
    <x v="4"/>
    <x v="0"/>
    <n v="179"/>
    <n v="64"/>
    <x v="2"/>
    <x v="46"/>
    <n v="787"/>
    <n v="87"/>
    <n v="8803"/>
    <n v="13.56"/>
    <x v="1"/>
    <n v="8.5"/>
    <n v="3361"/>
    <n v="70"/>
    <x v="0"/>
    <x v="1"/>
  </r>
  <r>
    <n v="1353"/>
    <n v="27"/>
    <x v="1"/>
    <x v="1"/>
    <n v="186"/>
    <n v="76"/>
    <x v="5"/>
    <x v="51"/>
    <n v="774"/>
    <n v="90"/>
    <n v="10552"/>
    <n v="5.81"/>
    <x v="2"/>
    <n v="7.5"/>
    <n v="2697"/>
    <n v="71"/>
    <x v="3"/>
    <x v="1"/>
  </r>
  <r>
    <n v="1354"/>
    <n v="23"/>
    <x v="4"/>
    <x v="0"/>
    <n v="195"/>
    <n v="78"/>
    <x v="5"/>
    <x v="53"/>
    <n v="921"/>
    <n v="94"/>
    <n v="5600"/>
    <n v="11.13"/>
    <x v="0"/>
    <n v="4.9000000000000004"/>
    <n v="2209"/>
    <n v="68"/>
    <x v="2"/>
    <x v="1"/>
  </r>
  <r>
    <n v="1355"/>
    <n v="27"/>
    <x v="1"/>
    <x v="2"/>
    <n v="184"/>
    <n v="82"/>
    <x v="4"/>
    <x v="47"/>
    <n v="680"/>
    <n v="123"/>
    <n v="10525"/>
    <n v="4.66"/>
    <x v="2"/>
    <n v="5.4"/>
    <n v="3837"/>
    <n v="52"/>
    <x v="1"/>
    <x v="1"/>
  </r>
  <r>
    <n v="1356"/>
    <n v="20"/>
    <x v="4"/>
    <x v="0"/>
    <n v="169"/>
    <n v="61"/>
    <x v="3"/>
    <x v="51"/>
    <n v="136"/>
    <n v="178"/>
    <n v="13364"/>
    <n v="14.63"/>
    <x v="2"/>
    <n v="4.4000000000000004"/>
    <n v="2791"/>
    <n v="72"/>
    <x v="1"/>
    <x v="2"/>
  </r>
  <r>
    <n v="1357"/>
    <n v="50"/>
    <x v="3"/>
    <x v="2"/>
    <n v="154"/>
    <n v="106"/>
    <x v="0"/>
    <x v="88"/>
    <n v="319"/>
    <n v="140"/>
    <n v="5673"/>
    <n v="3.74"/>
    <x v="1"/>
    <n v="6.7"/>
    <n v="2197"/>
    <n v="52"/>
    <x v="0"/>
    <x v="0"/>
  </r>
  <r>
    <n v="1358"/>
    <n v="19"/>
    <x v="4"/>
    <x v="0"/>
    <n v="157"/>
    <n v="94"/>
    <x v="5"/>
    <x v="72"/>
    <n v="387"/>
    <n v="135"/>
    <n v="17370"/>
    <n v="4.0999999999999996"/>
    <x v="0"/>
    <n v="6.3"/>
    <n v="2733"/>
    <n v="54"/>
    <x v="0"/>
    <x v="0"/>
  </r>
  <r>
    <n v="1359"/>
    <n v="46"/>
    <x v="3"/>
    <x v="1"/>
    <n v="197"/>
    <n v="83"/>
    <x v="3"/>
    <x v="44"/>
    <n v="984"/>
    <n v="145"/>
    <n v="11904"/>
    <n v="7.64"/>
    <x v="1"/>
    <n v="4.4000000000000004"/>
    <n v="2628"/>
    <n v="53"/>
    <x v="1"/>
    <x v="2"/>
  </r>
  <r>
    <n v="1360"/>
    <n v="58"/>
    <x v="2"/>
    <x v="2"/>
    <n v="198"/>
    <n v="71"/>
    <x v="0"/>
    <x v="6"/>
    <n v="647"/>
    <n v="128"/>
    <n v="12560"/>
    <n v="4.99"/>
    <x v="2"/>
    <n v="5.4"/>
    <n v="3664"/>
    <n v="80"/>
    <x v="2"/>
    <x v="1"/>
  </r>
  <r>
    <n v="1361"/>
    <n v="36"/>
    <x v="0"/>
    <x v="0"/>
    <n v="187"/>
    <n v="90"/>
    <x v="0"/>
    <x v="69"/>
    <n v="646"/>
    <n v="168"/>
    <n v="11234"/>
    <n v="5.61"/>
    <x v="2"/>
    <n v="9"/>
    <n v="2833"/>
    <n v="86"/>
    <x v="3"/>
    <x v="2"/>
  </r>
  <r>
    <n v="1362"/>
    <n v="45"/>
    <x v="3"/>
    <x v="2"/>
    <n v="198"/>
    <n v="87"/>
    <x v="4"/>
    <x v="72"/>
    <n v="415"/>
    <n v="80"/>
    <n v="17085"/>
    <n v="14.74"/>
    <x v="1"/>
    <n v="8.6"/>
    <n v="2570"/>
    <n v="85"/>
    <x v="2"/>
    <x v="1"/>
  </r>
  <r>
    <n v="1363"/>
    <n v="59"/>
    <x v="2"/>
    <x v="1"/>
    <n v="159"/>
    <n v="106"/>
    <x v="4"/>
    <x v="84"/>
    <n v="741"/>
    <n v="113"/>
    <n v="16616"/>
    <n v="7.57"/>
    <x v="2"/>
    <n v="7"/>
    <n v="2502"/>
    <n v="69"/>
    <x v="2"/>
    <x v="0"/>
  </r>
  <r>
    <n v="1364"/>
    <n v="26"/>
    <x v="1"/>
    <x v="1"/>
    <n v="178"/>
    <n v="56"/>
    <x v="0"/>
    <x v="96"/>
    <n v="113"/>
    <n v="179"/>
    <n v="12047"/>
    <n v="2.5499999999999998"/>
    <x v="1"/>
    <n v="8.9"/>
    <n v="2417"/>
    <n v="83"/>
    <x v="1"/>
    <x v="2"/>
  </r>
  <r>
    <n v="1365"/>
    <n v="44"/>
    <x v="0"/>
    <x v="2"/>
    <n v="176"/>
    <n v="80"/>
    <x v="5"/>
    <x v="58"/>
    <n v="643"/>
    <n v="146"/>
    <n v="19575"/>
    <n v="3.52"/>
    <x v="0"/>
    <n v="9.4"/>
    <n v="2008"/>
    <n v="62"/>
    <x v="1"/>
    <x v="2"/>
  </r>
  <r>
    <n v="1366"/>
    <n v="26"/>
    <x v="1"/>
    <x v="1"/>
    <n v="179"/>
    <n v="87"/>
    <x v="2"/>
    <x v="42"/>
    <n v="746"/>
    <n v="165"/>
    <n v="6809"/>
    <n v="7.15"/>
    <x v="0"/>
    <n v="4.3"/>
    <n v="3589"/>
    <n v="87"/>
    <x v="3"/>
    <x v="0"/>
  </r>
  <r>
    <n v="1367"/>
    <n v="52"/>
    <x v="3"/>
    <x v="2"/>
    <n v="188"/>
    <n v="66"/>
    <x v="5"/>
    <x v="93"/>
    <n v="664"/>
    <n v="116"/>
    <n v="15120"/>
    <n v="1.22"/>
    <x v="0"/>
    <n v="4.7"/>
    <n v="2310"/>
    <n v="56"/>
    <x v="3"/>
    <x v="1"/>
  </r>
  <r>
    <n v="1368"/>
    <n v="56"/>
    <x v="2"/>
    <x v="1"/>
    <n v="170"/>
    <n v="92"/>
    <x v="4"/>
    <x v="17"/>
    <n v="798"/>
    <n v="144"/>
    <n v="1470"/>
    <n v="2.38"/>
    <x v="0"/>
    <n v="8.1999999999999993"/>
    <n v="2182"/>
    <n v="86"/>
    <x v="2"/>
    <x v="0"/>
  </r>
  <r>
    <n v="1369"/>
    <n v="47"/>
    <x v="3"/>
    <x v="1"/>
    <n v="163"/>
    <n v="89"/>
    <x v="4"/>
    <x v="67"/>
    <n v="680"/>
    <n v="177"/>
    <n v="19336"/>
    <n v="11.76"/>
    <x v="2"/>
    <n v="8.9"/>
    <n v="3952"/>
    <n v="74"/>
    <x v="2"/>
    <x v="0"/>
  </r>
  <r>
    <n v="1370"/>
    <n v="39"/>
    <x v="0"/>
    <x v="2"/>
    <n v="160"/>
    <n v="61"/>
    <x v="1"/>
    <x v="90"/>
    <n v="255"/>
    <n v="103"/>
    <n v="15369"/>
    <n v="3.45"/>
    <x v="0"/>
    <n v="9.6999999999999993"/>
    <n v="1567"/>
    <n v="85"/>
    <x v="3"/>
    <x v="2"/>
  </r>
  <r>
    <n v="1371"/>
    <n v="19"/>
    <x v="4"/>
    <x v="0"/>
    <n v="160"/>
    <n v="96"/>
    <x v="3"/>
    <x v="103"/>
    <n v="974"/>
    <n v="163"/>
    <n v="7953"/>
    <n v="10.47"/>
    <x v="2"/>
    <n v="4.0999999999999996"/>
    <n v="1886"/>
    <n v="68"/>
    <x v="2"/>
    <x v="0"/>
  </r>
  <r>
    <n v="1372"/>
    <n v="52"/>
    <x v="3"/>
    <x v="0"/>
    <n v="186"/>
    <n v="74"/>
    <x v="1"/>
    <x v="42"/>
    <n v="115"/>
    <n v="85"/>
    <n v="13272"/>
    <n v="7.68"/>
    <x v="0"/>
    <n v="6"/>
    <n v="2053"/>
    <n v="61"/>
    <x v="0"/>
    <x v="2"/>
  </r>
  <r>
    <n v="1373"/>
    <n v="19"/>
    <x v="4"/>
    <x v="1"/>
    <n v="197"/>
    <n v="66"/>
    <x v="1"/>
    <x v="11"/>
    <n v="917"/>
    <n v="104"/>
    <n v="9778"/>
    <n v="3.55"/>
    <x v="0"/>
    <n v="4.5"/>
    <n v="1683"/>
    <n v="66"/>
    <x v="3"/>
    <x v="2"/>
  </r>
  <r>
    <n v="1374"/>
    <n v="39"/>
    <x v="0"/>
    <x v="0"/>
    <n v="171"/>
    <n v="70"/>
    <x v="1"/>
    <x v="7"/>
    <n v="741"/>
    <n v="116"/>
    <n v="19384"/>
    <n v="10.23"/>
    <x v="0"/>
    <n v="9.6"/>
    <n v="1575"/>
    <n v="87"/>
    <x v="1"/>
    <x v="2"/>
  </r>
  <r>
    <n v="1375"/>
    <n v="54"/>
    <x v="3"/>
    <x v="0"/>
    <n v="183"/>
    <n v="60"/>
    <x v="1"/>
    <x v="105"/>
    <n v="652"/>
    <n v="119"/>
    <n v="3192"/>
    <n v="4.01"/>
    <x v="1"/>
    <n v="4.9000000000000004"/>
    <n v="3894"/>
    <n v="67"/>
    <x v="0"/>
    <x v="0"/>
  </r>
  <r>
    <n v="1376"/>
    <n v="32"/>
    <x v="1"/>
    <x v="1"/>
    <n v="164"/>
    <n v="102"/>
    <x v="5"/>
    <x v="24"/>
    <n v="705"/>
    <n v="140"/>
    <n v="9251"/>
    <n v="6.18"/>
    <x v="2"/>
    <n v="4.3"/>
    <n v="3689"/>
    <n v="63"/>
    <x v="3"/>
    <x v="0"/>
  </r>
  <r>
    <n v="1377"/>
    <n v="21"/>
    <x v="4"/>
    <x v="0"/>
    <n v="184"/>
    <n v="108"/>
    <x v="2"/>
    <x v="100"/>
    <n v="802"/>
    <n v="156"/>
    <n v="7016"/>
    <n v="11.15"/>
    <x v="2"/>
    <n v="9.6"/>
    <n v="3728"/>
    <n v="61"/>
    <x v="2"/>
    <x v="1"/>
  </r>
  <r>
    <n v="1378"/>
    <n v="44"/>
    <x v="0"/>
    <x v="2"/>
    <n v="189"/>
    <n v="107"/>
    <x v="0"/>
    <x v="102"/>
    <n v="394"/>
    <n v="169"/>
    <n v="10237"/>
    <n v="7.38"/>
    <x v="0"/>
    <n v="9.6999999999999993"/>
    <n v="3870"/>
    <n v="53"/>
    <x v="1"/>
    <x v="1"/>
  </r>
  <r>
    <n v="1379"/>
    <n v="30"/>
    <x v="1"/>
    <x v="1"/>
    <n v="174"/>
    <n v="66"/>
    <x v="2"/>
    <x v="34"/>
    <n v="534"/>
    <n v="157"/>
    <n v="4845"/>
    <n v="2.52"/>
    <x v="1"/>
    <n v="7"/>
    <n v="3665"/>
    <n v="63"/>
    <x v="3"/>
    <x v="1"/>
  </r>
  <r>
    <n v="1380"/>
    <n v="49"/>
    <x v="3"/>
    <x v="2"/>
    <n v="172"/>
    <n v="73"/>
    <x v="0"/>
    <x v="31"/>
    <n v="993"/>
    <n v="98"/>
    <n v="12889"/>
    <n v="1.04"/>
    <x v="1"/>
    <n v="9.4"/>
    <n v="1650"/>
    <n v="54"/>
    <x v="3"/>
    <x v="1"/>
  </r>
  <r>
    <n v="1381"/>
    <n v="32"/>
    <x v="1"/>
    <x v="0"/>
    <n v="168"/>
    <n v="115"/>
    <x v="0"/>
    <x v="80"/>
    <n v="329"/>
    <n v="105"/>
    <n v="4877"/>
    <n v="7.15"/>
    <x v="0"/>
    <n v="4.5"/>
    <n v="2964"/>
    <n v="61"/>
    <x v="3"/>
    <x v="1"/>
  </r>
  <r>
    <n v="1382"/>
    <n v="55"/>
    <x v="2"/>
    <x v="1"/>
    <n v="198"/>
    <n v="53"/>
    <x v="2"/>
    <x v="72"/>
    <n v="175"/>
    <n v="111"/>
    <n v="2455"/>
    <n v="10.199999999999999"/>
    <x v="2"/>
    <n v="6.2"/>
    <n v="3944"/>
    <n v="76"/>
    <x v="2"/>
    <x v="2"/>
  </r>
  <r>
    <n v="1383"/>
    <n v="28"/>
    <x v="1"/>
    <x v="0"/>
    <n v="185"/>
    <n v="92"/>
    <x v="3"/>
    <x v="71"/>
    <n v="290"/>
    <n v="143"/>
    <n v="4327"/>
    <n v="5.45"/>
    <x v="2"/>
    <n v="8.6"/>
    <n v="3313"/>
    <n v="86"/>
    <x v="2"/>
    <x v="1"/>
  </r>
  <r>
    <n v="1384"/>
    <n v="45"/>
    <x v="3"/>
    <x v="2"/>
    <n v="180"/>
    <n v="104"/>
    <x v="1"/>
    <x v="52"/>
    <n v="451"/>
    <n v="140"/>
    <n v="5614"/>
    <n v="10.79"/>
    <x v="1"/>
    <n v="6.6"/>
    <n v="2865"/>
    <n v="86"/>
    <x v="0"/>
    <x v="1"/>
  </r>
  <r>
    <n v="1385"/>
    <n v="48"/>
    <x v="3"/>
    <x v="2"/>
    <n v="184"/>
    <n v="108"/>
    <x v="4"/>
    <x v="23"/>
    <n v="160"/>
    <n v="166"/>
    <n v="18942"/>
    <n v="6.37"/>
    <x v="1"/>
    <n v="5.5"/>
    <n v="3280"/>
    <n v="65"/>
    <x v="0"/>
    <x v="0"/>
  </r>
  <r>
    <n v="1386"/>
    <n v="30"/>
    <x v="1"/>
    <x v="1"/>
    <n v="181"/>
    <n v="60"/>
    <x v="1"/>
    <x v="29"/>
    <n v="670"/>
    <n v="107"/>
    <n v="3664"/>
    <n v="2.48"/>
    <x v="0"/>
    <n v="6.7"/>
    <n v="1975"/>
    <n v="87"/>
    <x v="0"/>
    <x v="2"/>
  </r>
  <r>
    <n v="1387"/>
    <n v="43"/>
    <x v="0"/>
    <x v="0"/>
    <n v="172"/>
    <n v="93"/>
    <x v="3"/>
    <x v="9"/>
    <n v="511"/>
    <n v="126"/>
    <n v="11767"/>
    <n v="12.95"/>
    <x v="2"/>
    <n v="8.1999999999999993"/>
    <n v="2560"/>
    <n v="76"/>
    <x v="0"/>
    <x v="2"/>
  </r>
  <r>
    <n v="1388"/>
    <n v="40"/>
    <x v="0"/>
    <x v="0"/>
    <n v="188"/>
    <n v="67"/>
    <x v="1"/>
    <x v="48"/>
    <n v="816"/>
    <n v="88"/>
    <n v="12100"/>
    <n v="5.31"/>
    <x v="0"/>
    <n v="4.0999999999999996"/>
    <n v="2537"/>
    <n v="64"/>
    <x v="0"/>
    <x v="0"/>
  </r>
  <r>
    <n v="1389"/>
    <n v="26"/>
    <x v="1"/>
    <x v="1"/>
    <n v="186"/>
    <n v="76"/>
    <x v="1"/>
    <x v="85"/>
    <n v="729"/>
    <n v="178"/>
    <n v="5128"/>
    <n v="5.96"/>
    <x v="0"/>
    <n v="9.5"/>
    <n v="2918"/>
    <n v="54"/>
    <x v="2"/>
    <x v="0"/>
  </r>
  <r>
    <n v="1390"/>
    <n v="49"/>
    <x v="3"/>
    <x v="2"/>
    <n v="168"/>
    <n v="74"/>
    <x v="3"/>
    <x v="50"/>
    <n v="208"/>
    <n v="120"/>
    <n v="18039"/>
    <n v="11.59"/>
    <x v="0"/>
    <n v="8.6"/>
    <n v="2483"/>
    <n v="83"/>
    <x v="1"/>
    <x v="2"/>
  </r>
  <r>
    <n v="1391"/>
    <n v="37"/>
    <x v="0"/>
    <x v="1"/>
    <n v="155"/>
    <n v="68"/>
    <x v="5"/>
    <x v="28"/>
    <n v="411"/>
    <n v="114"/>
    <n v="8301"/>
    <n v="9.14"/>
    <x v="2"/>
    <n v="8"/>
    <n v="3230"/>
    <n v="51"/>
    <x v="1"/>
    <x v="0"/>
  </r>
  <r>
    <n v="1392"/>
    <n v="28"/>
    <x v="1"/>
    <x v="1"/>
    <n v="165"/>
    <n v="83"/>
    <x v="3"/>
    <x v="21"/>
    <n v="381"/>
    <n v="146"/>
    <n v="1477"/>
    <n v="6.19"/>
    <x v="1"/>
    <n v="8.6"/>
    <n v="3051"/>
    <n v="56"/>
    <x v="3"/>
    <x v="2"/>
  </r>
  <r>
    <n v="1393"/>
    <n v="53"/>
    <x v="3"/>
    <x v="0"/>
    <n v="163"/>
    <n v="61"/>
    <x v="0"/>
    <x v="93"/>
    <n v="115"/>
    <n v="128"/>
    <n v="15937"/>
    <n v="0.73"/>
    <x v="2"/>
    <n v="7"/>
    <n v="2945"/>
    <n v="55"/>
    <x v="1"/>
    <x v="0"/>
  </r>
  <r>
    <n v="1394"/>
    <n v="28"/>
    <x v="1"/>
    <x v="1"/>
    <n v="167"/>
    <n v="52"/>
    <x v="4"/>
    <x v="28"/>
    <n v="188"/>
    <n v="96"/>
    <n v="13437"/>
    <n v="2.0299999999999998"/>
    <x v="1"/>
    <n v="9.1999999999999993"/>
    <n v="3580"/>
    <n v="83"/>
    <x v="2"/>
    <x v="0"/>
  </r>
  <r>
    <n v="1395"/>
    <n v="18"/>
    <x v="4"/>
    <x v="0"/>
    <n v="197"/>
    <n v="66"/>
    <x v="5"/>
    <x v="32"/>
    <n v="277"/>
    <n v="116"/>
    <n v="8037"/>
    <n v="4.72"/>
    <x v="2"/>
    <n v="5.3"/>
    <n v="1828"/>
    <n v="85"/>
    <x v="0"/>
    <x v="1"/>
  </r>
  <r>
    <n v="1396"/>
    <n v="49"/>
    <x v="3"/>
    <x v="1"/>
    <n v="171"/>
    <n v="61"/>
    <x v="3"/>
    <x v="52"/>
    <n v="570"/>
    <n v="100"/>
    <n v="3045"/>
    <n v="7.4"/>
    <x v="1"/>
    <n v="5"/>
    <n v="2075"/>
    <n v="55"/>
    <x v="0"/>
    <x v="2"/>
  </r>
  <r>
    <n v="1397"/>
    <n v="26"/>
    <x v="1"/>
    <x v="0"/>
    <n v="172"/>
    <n v="117"/>
    <x v="2"/>
    <x v="59"/>
    <n v="743"/>
    <n v="142"/>
    <n v="7604"/>
    <n v="14.56"/>
    <x v="2"/>
    <n v="9.3000000000000007"/>
    <n v="2854"/>
    <n v="52"/>
    <x v="2"/>
    <x v="2"/>
  </r>
  <r>
    <n v="1398"/>
    <n v="35"/>
    <x v="0"/>
    <x v="1"/>
    <n v="167"/>
    <n v="90"/>
    <x v="1"/>
    <x v="80"/>
    <n v="656"/>
    <n v="90"/>
    <n v="13767"/>
    <n v="2.5499999999999998"/>
    <x v="1"/>
    <n v="8.5"/>
    <n v="2575"/>
    <n v="79"/>
    <x v="1"/>
    <x v="2"/>
  </r>
  <r>
    <n v="1399"/>
    <n v="21"/>
    <x v="4"/>
    <x v="0"/>
    <n v="155"/>
    <n v="103"/>
    <x v="0"/>
    <x v="18"/>
    <n v="822"/>
    <n v="142"/>
    <n v="7229"/>
    <n v="10.34"/>
    <x v="0"/>
    <n v="5.5"/>
    <n v="2889"/>
    <n v="70"/>
    <x v="3"/>
    <x v="2"/>
  </r>
  <r>
    <n v="1400"/>
    <n v="23"/>
    <x v="4"/>
    <x v="2"/>
    <n v="187"/>
    <n v="68"/>
    <x v="5"/>
    <x v="2"/>
    <n v="570"/>
    <n v="166"/>
    <n v="8770"/>
    <n v="6.85"/>
    <x v="2"/>
    <n v="5.9"/>
    <n v="2674"/>
    <n v="84"/>
    <x v="2"/>
    <x v="2"/>
  </r>
  <r>
    <n v="1401"/>
    <n v="58"/>
    <x v="2"/>
    <x v="0"/>
    <n v="181"/>
    <n v="90"/>
    <x v="2"/>
    <x v="17"/>
    <n v="411"/>
    <n v="152"/>
    <n v="16904"/>
    <n v="11.55"/>
    <x v="1"/>
    <n v="8.4"/>
    <n v="3458"/>
    <n v="77"/>
    <x v="2"/>
    <x v="0"/>
  </r>
  <r>
    <n v="1402"/>
    <n v="29"/>
    <x v="1"/>
    <x v="2"/>
    <n v="165"/>
    <n v="63"/>
    <x v="1"/>
    <x v="58"/>
    <n v="604"/>
    <n v="169"/>
    <n v="13311"/>
    <n v="0.71"/>
    <x v="1"/>
    <n v="4.4000000000000004"/>
    <n v="2661"/>
    <n v="69"/>
    <x v="0"/>
    <x v="2"/>
  </r>
  <r>
    <n v="1403"/>
    <n v="20"/>
    <x v="4"/>
    <x v="2"/>
    <n v="186"/>
    <n v="84"/>
    <x v="0"/>
    <x v="105"/>
    <n v="512"/>
    <n v="134"/>
    <n v="4836"/>
    <n v="14.09"/>
    <x v="1"/>
    <n v="4.4000000000000004"/>
    <n v="3600"/>
    <n v="89"/>
    <x v="1"/>
    <x v="2"/>
  </r>
  <r>
    <n v="1404"/>
    <n v="22"/>
    <x v="4"/>
    <x v="2"/>
    <n v="192"/>
    <n v="80"/>
    <x v="0"/>
    <x v="4"/>
    <n v="647"/>
    <n v="91"/>
    <n v="3779"/>
    <n v="11.28"/>
    <x v="1"/>
    <n v="9.5"/>
    <n v="2937"/>
    <n v="83"/>
    <x v="0"/>
    <x v="1"/>
  </r>
  <r>
    <n v="1405"/>
    <n v="53"/>
    <x v="3"/>
    <x v="1"/>
    <n v="191"/>
    <n v="95"/>
    <x v="1"/>
    <x v="53"/>
    <n v="975"/>
    <n v="166"/>
    <n v="15149"/>
    <n v="0.77"/>
    <x v="1"/>
    <n v="8.5"/>
    <n v="3873"/>
    <n v="63"/>
    <x v="0"/>
    <x v="1"/>
  </r>
  <r>
    <n v="1406"/>
    <n v="37"/>
    <x v="0"/>
    <x v="2"/>
    <n v="160"/>
    <n v="118"/>
    <x v="5"/>
    <x v="57"/>
    <n v="203"/>
    <n v="125"/>
    <n v="7839"/>
    <n v="4.0599999999999996"/>
    <x v="2"/>
    <n v="5.7"/>
    <n v="3744"/>
    <n v="61"/>
    <x v="1"/>
    <x v="1"/>
  </r>
  <r>
    <n v="1407"/>
    <n v="23"/>
    <x v="4"/>
    <x v="0"/>
    <n v="172"/>
    <n v="57"/>
    <x v="2"/>
    <x v="102"/>
    <n v="311"/>
    <n v="119"/>
    <n v="2314"/>
    <n v="10.62"/>
    <x v="1"/>
    <n v="6.7"/>
    <n v="1729"/>
    <n v="53"/>
    <x v="0"/>
    <x v="2"/>
  </r>
  <r>
    <n v="1408"/>
    <n v="25"/>
    <x v="1"/>
    <x v="0"/>
    <n v="178"/>
    <n v="64"/>
    <x v="0"/>
    <x v="102"/>
    <n v="999"/>
    <n v="93"/>
    <n v="18585"/>
    <n v="7.15"/>
    <x v="1"/>
    <n v="8.5"/>
    <n v="1582"/>
    <n v="89"/>
    <x v="3"/>
    <x v="2"/>
  </r>
  <r>
    <n v="1409"/>
    <n v="55"/>
    <x v="2"/>
    <x v="2"/>
    <n v="179"/>
    <n v="69"/>
    <x v="0"/>
    <x v="72"/>
    <n v="274"/>
    <n v="146"/>
    <n v="19580"/>
    <n v="9.7200000000000006"/>
    <x v="1"/>
    <n v="9.1999999999999993"/>
    <n v="2080"/>
    <n v="57"/>
    <x v="0"/>
    <x v="2"/>
  </r>
  <r>
    <n v="1410"/>
    <n v="25"/>
    <x v="1"/>
    <x v="2"/>
    <n v="184"/>
    <n v="68"/>
    <x v="1"/>
    <x v="3"/>
    <n v="540"/>
    <n v="162"/>
    <n v="18097"/>
    <n v="11.32"/>
    <x v="2"/>
    <n v="4"/>
    <n v="1663"/>
    <n v="64"/>
    <x v="2"/>
    <x v="2"/>
  </r>
  <r>
    <n v="1411"/>
    <n v="53"/>
    <x v="3"/>
    <x v="1"/>
    <n v="165"/>
    <n v="113"/>
    <x v="4"/>
    <x v="44"/>
    <n v="649"/>
    <n v="179"/>
    <n v="15914"/>
    <n v="11.66"/>
    <x v="2"/>
    <n v="6.3"/>
    <n v="3335"/>
    <n v="64"/>
    <x v="2"/>
    <x v="2"/>
  </r>
  <r>
    <n v="1412"/>
    <n v="54"/>
    <x v="3"/>
    <x v="1"/>
    <n v="168"/>
    <n v="68"/>
    <x v="5"/>
    <x v="11"/>
    <n v="635"/>
    <n v="151"/>
    <n v="19699"/>
    <n v="12.69"/>
    <x v="1"/>
    <n v="7.7"/>
    <n v="2376"/>
    <n v="51"/>
    <x v="2"/>
    <x v="1"/>
  </r>
  <r>
    <n v="1413"/>
    <n v="23"/>
    <x v="4"/>
    <x v="0"/>
    <n v="156"/>
    <n v="109"/>
    <x v="3"/>
    <x v="20"/>
    <n v="954"/>
    <n v="140"/>
    <n v="13691"/>
    <n v="10.53"/>
    <x v="1"/>
    <n v="9.6999999999999993"/>
    <n v="3700"/>
    <n v="53"/>
    <x v="3"/>
    <x v="0"/>
  </r>
  <r>
    <n v="1414"/>
    <n v="34"/>
    <x v="1"/>
    <x v="0"/>
    <n v="157"/>
    <n v="101"/>
    <x v="5"/>
    <x v="108"/>
    <n v="823"/>
    <n v="148"/>
    <n v="4990"/>
    <n v="9.51"/>
    <x v="0"/>
    <n v="5.4"/>
    <n v="3827"/>
    <n v="81"/>
    <x v="2"/>
    <x v="1"/>
  </r>
  <r>
    <n v="1415"/>
    <n v="57"/>
    <x v="2"/>
    <x v="1"/>
    <n v="191"/>
    <n v="109"/>
    <x v="0"/>
    <x v="39"/>
    <n v="349"/>
    <n v="98"/>
    <n v="3582"/>
    <n v="7.73"/>
    <x v="1"/>
    <n v="4.7"/>
    <n v="3588"/>
    <n v="82"/>
    <x v="0"/>
    <x v="0"/>
  </r>
  <r>
    <n v="1416"/>
    <n v="35"/>
    <x v="0"/>
    <x v="2"/>
    <n v="159"/>
    <n v="51"/>
    <x v="2"/>
    <x v="40"/>
    <n v="658"/>
    <n v="160"/>
    <n v="13282"/>
    <n v="7.55"/>
    <x v="1"/>
    <n v="4.2"/>
    <n v="3681"/>
    <n v="72"/>
    <x v="0"/>
    <x v="0"/>
  </r>
  <r>
    <n v="1417"/>
    <n v="18"/>
    <x v="4"/>
    <x v="0"/>
    <n v="182"/>
    <n v="91"/>
    <x v="4"/>
    <x v="34"/>
    <n v="339"/>
    <n v="91"/>
    <n v="5255"/>
    <n v="10.92"/>
    <x v="1"/>
    <n v="4.3"/>
    <n v="1912"/>
    <n v="63"/>
    <x v="3"/>
    <x v="2"/>
  </r>
  <r>
    <n v="1418"/>
    <n v="24"/>
    <x v="4"/>
    <x v="1"/>
    <n v="194"/>
    <n v="63"/>
    <x v="0"/>
    <x v="29"/>
    <n v="482"/>
    <n v="164"/>
    <n v="16761"/>
    <n v="0.89"/>
    <x v="0"/>
    <n v="9.4"/>
    <n v="3913"/>
    <n v="52"/>
    <x v="3"/>
    <x v="2"/>
  </r>
  <r>
    <n v="1419"/>
    <n v="29"/>
    <x v="1"/>
    <x v="0"/>
    <n v="189"/>
    <n v="58"/>
    <x v="2"/>
    <x v="68"/>
    <n v="640"/>
    <n v="154"/>
    <n v="3266"/>
    <n v="4.2699999999999996"/>
    <x v="2"/>
    <n v="8.6999999999999993"/>
    <n v="2753"/>
    <n v="82"/>
    <x v="0"/>
    <x v="2"/>
  </r>
  <r>
    <n v="1420"/>
    <n v="20"/>
    <x v="4"/>
    <x v="1"/>
    <n v="153"/>
    <n v="69"/>
    <x v="3"/>
    <x v="102"/>
    <n v="735"/>
    <n v="175"/>
    <n v="4702"/>
    <n v="14.39"/>
    <x v="1"/>
    <n v="7"/>
    <n v="3077"/>
    <n v="79"/>
    <x v="0"/>
    <x v="1"/>
  </r>
  <r>
    <n v="1421"/>
    <n v="27"/>
    <x v="1"/>
    <x v="0"/>
    <n v="188"/>
    <n v="117"/>
    <x v="5"/>
    <x v="109"/>
    <n v="752"/>
    <n v="170"/>
    <n v="18612"/>
    <n v="4.54"/>
    <x v="2"/>
    <n v="5.6"/>
    <n v="2001"/>
    <n v="76"/>
    <x v="1"/>
    <x v="2"/>
  </r>
  <r>
    <n v="1422"/>
    <n v="27"/>
    <x v="1"/>
    <x v="0"/>
    <n v="189"/>
    <n v="75"/>
    <x v="4"/>
    <x v="3"/>
    <n v="221"/>
    <n v="85"/>
    <n v="13586"/>
    <n v="14.25"/>
    <x v="1"/>
    <n v="8"/>
    <n v="2348"/>
    <n v="71"/>
    <x v="2"/>
    <x v="1"/>
  </r>
  <r>
    <n v="1423"/>
    <n v="57"/>
    <x v="2"/>
    <x v="1"/>
    <n v="190"/>
    <n v="70"/>
    <x v="4"/>
    <x v="21"/>
    <n v="171"/>
    <n v="98"/>
    <n v="3495"/>
    <n v="8.66"/>
    <x v="1"/>
    <n v="5.7"/>
    <n v="2139"/>
    <n v="82"/>
    <x v="0"/>
    <x v="0"/>
  </r>
  <r>
    <n v="1424"/>
    <n v="50"/>
    <x v="3"/>
    <x v="1"/>
    <n v="153"/>
    <n v="63"/>
    <x v="5"/>
    <x v="27"/>
    <n v="684"/>
    <n v="120"/>
    <n v="13230"/>
    <n v="5.47"/>
    <x v="1"/>
    <n v="4.9000000000000004"/>
    <n v="3800"/>
    <n v="59"/>
    <x v="0"/>
    <x v="0"/>
  </r>
  <r>
    <n v="1425"/>
    <n v="27"/>
    <x v="1"/>
    <x v="1"/>
    <n v="175"/>
    <n v="69"/>
    <x v="0"/>
    <x v="47"/>
    <n v="830"/>
    <n v="126"/>
    <n v="16607"/>
    <n v="2.84"/>
    <x v="2"/>
    <n v="6.3"/>
    <n v="2362"/>
    <n v="73"/>
    <x v="3"/>
    <x v="0"/>
  </r>
  <r>
    <n v="1426"/>
    <n v="36"/>
    <x v="0"/>
    <x v="0"/>
    <n v="185"/>
    <n v="76"/>
    <x v="1"/>
    <x v="6"/>
    <n v="835"/>
    <n v="179"/>
    <n v="19842"/>
    <n v="12.79"/>
    <x v="1"/>
    <n v="7.6"/>
    <n v="3554"/>
    <n v="67"/>
    <x v="3"/>
    <x v="2"/>
  </r>
  <r>
    <n v="1427"/>
    <n v="51"/>
    <x v="3"/>
    <x v="1"/>
    <n v="166"/>
    <n v="83"/>
    <x v="2"/>
    <x v="86"/>
    <n v="327"/>
    <n v="179"/>
    <n v="8875"/>
    <n v="6.18"/>
    <x v="2"/>
    <n v="5.4"/>
    <n v="3899"/>
    <n v="67"/>
    <x v="1"/>
    <x v="2"/>
  </r>
  <r>
    <n v="1428"/>
    <n v="22"/>
    <x v="4"/>
    <x v="2"/>
    <n v="177"/>
    <n v="108"/>
    <x v="2"/>
    <x v="40"/>
    <n v="201"/>
    <n v="121"/>
    <n v="17549"/>
    <n v="10.32"/>
    <x v="0"/>
    <n v="7.5"/>
    <n v="1684"/>
    <n v="77"/>
    <x v="3"/>
    <x v="1"/>
  </r>
  <r>
    <n v="1429"/>
    <n v="36"/>
    <x v="0"/>
    <x v="0"/>
    <n v="162"/>
    <n v="73"/>
    <x v="0"/>
    <x v="48"/>
    <n v="431"/>
    <n v="151"/>
    <n v="9984"/>
    <n v="9.66"/>
    <x v="1"/>
    <n v="4.4000000000000004"/>
    <n v="2260"/>
    <n v="53"/>
    <x v="1"/>
    <x v="1"/>
  </r>
  <r>
    <n v="1430"/>
    <n v="48"/>
    <x v="3"/>
    <x v="2"/>
    <n v="175"/>
    <n v="62"/>
    <x v="0"/>
    <x v="102"/>
    <n v="591"/>
    <n v="109"/>
    <n v="10563"/>
    <n v="6.83"/>
    <x v="2"/>
    <n v="6.3"/>
    <n v="3191"/>
    <n v="70"/>
    <x v="1"/>
    <x v="2"/>
  </r>
  <r>
    <n v="1431"/>
    <n v="27"/>
    <x v="1"/>
    <x v="2"/>
    <n v="194"/>
    <n v="95"/>
    <x v="4"/>
    <x v="96"/>
    <n v="518"/>
    <n v="179"/>
    <n v="17545"/>
    <n v="7.38"/>
    <x v="1"/>
    <n v="7.9"/>
    <n v="2923"/>
    <n v="69"/>
    <x v="0"/>
    <x v="0"/>
  </r>
  <r>
    <n v="1432"/>
    <n v="32"/>
    <x v="1"/>
    <x v="2"/>
    <n v="155"/>
    <n v="50"/>
    <x v="2"/>
    <x v="39"/>
    <n v="626"/>
    <n v="158"/>
    <n v="12149"/>
    <n v="8.4"/>
    <x v="2"/>
    <n v="7"/>
    <n v="2861"/>
    <n v="57"/>
    <x v="2"/>
    <x v="0"/>
  </r>
  <r>
    <n v="1433"/>
    <n v="33"/>
    <x v="1"/>
    <x v="2"/>
    <n v="198"/>
    <n v="56"/>
    <x v="2"/>
    <x v="6"/>
    <n v="257"/>
    <n v="103"/>
    <n v="7892"/>
    <n v="14.5"/>
    <x v="1"/>
    <n v="9.5"/>
    <n v="2382"/>
    <n v="85"/>
    <x v="0"/>
    <x v="2"/>
  </r>
  <r>
    <n v="1434"/>
    <n v="22"/>
    <x v="4"/>
    <x v="1"/>
    <n v="153"/>
    <n v="89"/>
    <x v="1"/>
    <x v="26"/>
    <n v="165"/>
    <n v="162"/>
    <n v="17276"/>
    <n v="9.86"/>
    <x v="0"/>
    <n v="7.8"/>
    <n v="1867"/>
    <n v="72"/>
    <x v="1"/>
    <x v="2"/>
  </r>
  <r>
    <n v="1435"/>
    <n v="52"/>
    <x v="3"/>
    <x v="1"/>
    <n v="175"/>
    <n v="99"/>
    <x v="3"/>
    <x v="30"/>
    <n v="444"/>
    <n v="118"/>
    <n v="2911"/>
    <n v="6.68"/>
    <x v="0"/>
    <n v="7.3"/>
    <n v="3981"/>
    <n v="82"/>
    <x v="2"/>
    <x v="0"/>
  </r>
  <r>
    <n v="1436"/>
    <n v="51"/>
    <x v="3"/>
    <x v="1"/>
    <n v="182"/>
    <n v="112"/>
    <x v="5"/>
    <x v="34"/>
    <n v="565"/>
    <n v="85"/>
    <n v="16831"/>
    <n v="3.9"/>
    <x v="0"/>
    <n v="7.2"/>
    <n v="3774"/>
    <n v="85"/>
    <x v="0"/>
    <x v="2"/>
  </r>
  <r>
    <n v="1437"/>
    <n v="34"/>
    <x v="1"/>
    <x v="1"/>
    <n v="173"/>
    <n v="83"/>
    <x v="0"/>
    <x v="46"/>
    <n v="553"/>
    <n v="96"/>
    <n v="2517"/>
    <n v="10.64"/>
    <x v="1"/>
    <n v="9.1"/>
    <n v="2958"/>
    <n v="60"/>
    <x v="2"/>
    <x v="0"/>
  </r>
  <r>
    <n v="1438"/>
    <n v="42"/>
    <x v="0"/>
    <x v="1"/>
    <n v="185"/>
    <n v="115"/>
    <x v="2"/>
    <x v="103"/>
    <n v="208"/>
    <n v="176"/>
    <n v="13174"/>
    <n v="9.1199999999999992"/>
    <x v="1"/>
    <n v="8"/>
    <n v="2142"/>
    <n v="61"/>
    <x v="1"/>
    <x v="0"/>
  </r>
  <r>
    <n v="1439"/>
    <n v="58"/>
    <x v="2"/>
    <x v="0"/>
    <n v="165"/>
    <n v="118"/>
    <x v="4"/>
    <x v="105"/>
    <n v="650"/>
    <n v="149"/>
    <n v="8161"/>
    <n v="0.78"/>
    <x v="2"/>
    <n v="7"/>
    <n v="3068"/>
    <n v="82"/>
    <x v="0"/>
    <x v="2"/>
  </r>
  <r>
    <n v="1440"/>
    <n v="43"/>
    <x v="0"/>
    <x v="2"/>
    <n v="154"/>
    <n v="70"/>
    <x v="3"/>
    <x v="66"/>
    <n v="482"/>
    <n v="122"/>
    <n v="6953"/>
    <n v="7.56"/>
    <x v="2"/>
    <n v="6.2"/>
    <n v="1742"/>
    <n v="86"/>
    <x v="3"/>
    <x v="1"/>
  </r>
  <r>
    <n v="1441"/>
    <n v="41"/>
    <x v="0"/>
    <x v="1"/>
    <n v="174"/>
    <n v="90"/>
    <x v="3"/>
    <x v="61"/>
    <n v="386"/>
    <n v="124"/>
    <n v="2211"/>
    <n v="3.19"/>
    <x v="1"/>
    <n v="5.4"/>
    <n v="2752"/>
    <n v="56"/>
    <x v="3"/>
    <x v="2"/>
  </r>
  <r>
    <n v="1442"/>
    <n v="31"/>
    <x v="1"/>
    <x v="2"/>
    <n v="156"/>
    <n v="58"/>
    <x v="0"/>
    <x v="86"/>
    <n v="652"/>
    <n v="163"/>
    <n v="12409"/>
    <n v="2.58"/>
    <x v="0"/>
    <n v="9.8000000000000007"/>
    <n v="2710"/>
    <n v="79"/>
    <x v="0"/>
    <x v="0"/>
  </r>
  <r>
    <n v="1443"/>
    <n v="55"/>
    <x v="2"/>
    <x v="1"/>
    <n v="173"/>
    <n v="56"/>
    <x v="0"/>
    <x v="98"/>
    <n v="465"/>
    <n v="153"/>
    <n v="16339"/>
    <n v="13.72"/>
    <x v="0"/>
    <n v="6.9"/>
    <n v="3821"/>
    <n v="50"/>
    <x v="3"/>
    <x v="0"/>
  </r>
  <r>
    <n v="1444"/>
    <n v="40"/>
    <x v="0"/>
    <x v="1"/>
    <n v="174"/>
    <n v="112"/>
    <x v="1"/>
    <x v="51"/>
    <n v="609"/>
    <n v="85"/>
    <n v="18001"/>
    <n v="6.7"/>
    <x v="2"/>
    <n v="7.2"/>
    <n v="3170"/>
    <n v="66"/>
    <x v="3"/>
    <x v="2"/>
  </r>
  <r>
    <n v="1445"/>
    <n v="53"/>
    <x v="3"/>
    <x v="0"/>
    <n v="165"/>
    <n v="52"/>
    <x v="4"/>
    <x v="63"/>
    <n v="355"/>
    <n v="85"/>
    <n v="3235"/>
    <n v="9.02"/>
    <x v="2"/>
    <n v="6.2"/>
    <n v="2279"/>
    <n v="79"/>
    <x v="0"/>
    <x v="1"/>
  </r>
  <r>
    <n v="1446"/>
    <n v="20"/>
    <x v="4"/>
    <x v="1"/>
    <n v="196"/>
    <n v="112"/>
    <x v="4"/>
    <x v="109"/>
    <n v="974"/>
    <n v="144"/>
    <n v="4102"/>
    <n v="4.92"/>
    <x v="2"/>
    <n v="8.1999999999999993"/>
    <n v="3815"/>
    <n v="84"/>
    <x v="3"/>
    <x v="2"/>
  </r>
  <r>
    <n v="1447"/>
    <n v="32"/>
    <x v="1"/>
    <x v="1"/>
    <n v="178"/>
    <n v="87"/>
    <x v="3"/>
    <x v="28"/>
    <n v="530"/>
    <n v="154"/>
    <n v="19785"/>
    <n v="12.01"/>
    <x v="2"/>
    <n v="5.3"/>
    <n v="3120"/>
    <n v="53"/>
    <x v="2"/>
    <x v="0"/>
  </r>
  <r>
    <n v="1448"/>
    <n v="39"/>
    <x v="0"/>
    <x v="0"/>
    <n v="173"/>
    <n v="105"/>
    <x v="5"/>
    <x v="82"/>
    <n v="375"/>
    <n v="144"/>
    <n v="13720"/>
    <n v="6.25"/>
    <x v="0"/>
    <n v="8.1999999999999993"/>
    <n v="1778"/>
    <n v="83"/>
    <x v="2"/>
    <x v="0"/>
  </r>
  <r>
    <n v="1449"/>
    <n v="58"/>
    <x v="2"/>
    <x v="0"/>
    <n v="167"/>
    <n v="81"/>
    <x v="4"/>
    <x v="0"/>
    <n v="206"/>
    <n v="127"/>
    <n v="10135"/>
    <n v="10.01"/>
    <x v="2"/>
    <n v="9.6999999999999993"/>
    <n v="3028"/>
    <n v="51"/>
    <x v="3"/>
    <x v="1"/>
  </r>
  <r>
    <n v="1450"/>
    <n v="55"/>
    <x v="2"/>
    <x v="0"/>
    <n v="197"/>
    <n v="91"/>
    <x v="4"/>
    <x v="81"/>
    <n v="167"/>
    <n v="127"/>
    <n v="3392"/>
    <n v="5.9"/>
    <x v="0"/>
    <n v="5.2"/>
    <n v="2430"/>
    <n v="84"/>
    <x v="1"/>
    <x v="2"/>
  </r>
  <r>
    <n v="1451"/>
    <n v="42"/>
    <x v="0"/>
    <x v="0"/>
    <n v="196"/>
    <n v="94"/>
    <x v="4"/>
    <x v="33"/>
    <n v="245"/>
    <n v="176"/>
    <n v="3066"/>
    <n v="1.61"/>
    <x v="2"/>
    <n v="7"/>
    <n v="1799"/>
    <n v="50"/>
    <x v="3"/>
    <x v="0"/>
  </r>
  <r>
    <n v="1452"/>
    <n v="52"/>
    <x v="3"/>
    <x v="2"/>
    <n v="199"/>
    <n v="119"/>
    <x v="0"/>
    <x v="11"/>
    <n v="391"/>
    <n v="169"/>
    <n v="8472"/>
    <n v="12.72"/>
    <x v="1"/>
    <n v="6.8"/>
    <n v="3713"/>
    <n v="51"/>
    <x v="1"/>
    <x v="0"/>
  </r>
  <r>
    <n v="1453"/>
    <n v="28"/>
    <x v="1"/>
    <x v="2"/>
    <n v="173"/>
    <n v="95"/>
    <x v="5"/>
    <x v="94"/>
    <n v="293"/>
    <n v="124"/>
    <n v="8565"/>
    <n v="3.58"/>
    <x v="2"/>
    <n v="9"/>
    <n v="2239"/>
    <n v="60"/>
    <x v="2"/>
    <x v="0"/>
  </r>
  <r>
    <n v="1454"/>
    <n v="21"/>
    <x v="4"/>
    <x v="1"/>
    <n v="166"/>
    <n v="55"/>
    <x v="5"/>
    <x v="92"/>
    <n v="615"/>
    <n v="177"/>
    <n v="3479"/>
    <n v="9.11"/>
    <x v="2"/>
    <n v="9.5"/>
    <n v="3257"/>
    <n v="62"/>
    <x v="0"/>
    <x v="2"/>
  </r>
  <r>
    <n v="1455"/>
    <n v="50"/>
    <x v="3"/>
    <x v="2"/>
    <n v="197"/>
    <n v="54"/>
    <x v="3"/>
    <x v="67"/>
    <n v="111"/>
    <n v="159"/>
    <n v="18734"/>
    <n v="7.17"/>
    <x v="1"/>
    <n v="4.7"/>
    <n v="3306"/>
    <n v="89"/>
    <x v="3"/>
    <x v="0"/>
  </r>
  <r>
    <n v="1456"/>
    <n v="24"/>
    <x v="4"/>
    <x v="1"/>
    <n v="187"/>
    <n v="84"/>
    <x v="3"/>
    <x v="34"/>
    <n v="533"/>
    <n v="160"/>
    <n v="2490"/>
    <n v="5.14"/>
    <x v="0"/>
    <n v="4.7"/>
    <n v="2552"/>
    <n v="77"/>
    <x v="3"/>
    <x v="0"/>
  </r>
  <r>
    <n v="1457"/>
    <n v="56"/>
    <x v="2"/>
    <x v="1"/>
    <n v="158"/>
    <n v="59"/>
    <x v="5"/>
    <x v="38"/>
    <n v="897"/>
    <n v="116"/>
    <n v="4323"/>
    <n v="7.4"/>
    <x v="1"/>
    <n v="6.9"/>
    <n v="2761"/>
    <n v="51"/>
    <x v="3"/>
    <x v="0"/>
  </r>
  <r>
    <n v="1458"/>
    <n v="23"/>
    <x v="4"/>
    <x v="2"/>
    <n v="156"/>
    <n v="78"/>
    <x v="2"/>
    <x v="30"/>
    <n v="393"/>
    <n v="174"/>
    <n v="17822"/>
    <n v="11.9"/>
    <x v="2"/>
    <n v="6.4"/>
    <n v="3010"/>
    <n v="79"/>
    <x v="1"/>
    <x v="1"/>
  </r>
  <r>
    <n v="1459"/>
    <n v="58"/>
    <x v="2"/>
    <x v="0"/>
    <n v="190"/>
    <n v="93"/>
    <x v="5"/>
    <x v="104"/>
    <n v="906"/>
    <n v="154"/>
    <n v="12638"/>
    <n v="13.11"/>
    <x v="1"/>
    <n v="6"/>
    <n v="1795"/>
    <n v="79"/>
    <x v="3"/>
    <x v="1"/>
  </r>
  <r>
    <n v="1460"/>
    <n v="39"/>
    <x v="0"/>
    <x v="0"/>
    <n v="182"/>
    <n v="54"/>
    <x v="5"/>
    <x v="81"/>
    <n v="723"/>
    <n v="150"/>
    <n v="2686"/>
    <n v="6.92"/>
    <x v="0"/>
    <n v="9.6"/>
    <n v="3420"/>
    <n v="55"/>
    <x v="1"/>
    <x v="2"/>
  </r>
  <r>
    <n v="1461"/>
    <n v="55"/>
    <x v="2"/>
    <x v="0"/>
    <n v="157"/>
    <n v="66"/>
    <x v="5"/>
    <x v="27"/>
    <n v="937"/>
    <n v="135"/>
    <n v="14740"/>
    <n v="6.89"/>
    <x v="0"/>
    <n v="5.6"/>
    <n v="2432"/>
    <n v="61"/>
    <x v="2"/>
    <x v="1"/>
  </r>
  <r>
    <n v="1462"/>
    <n v="51"/>
    <x v="3"/>
    <x v="1"/>
    <n v="181"/>
    <n v="73"/>
    <x v="4"/>
    <x v="82"/>
    <n v="345"/>
    <n v="173"/>
    <n v="19378"/>
    <n v="8.98"/>
    <x v="1"/>
    <n v="6.1"/>
    <n v="1930"/>
    <n v="70"/>
    <x v="0"/>
    <x v="1"/>
  </r>
  <r>
    <n v="1463"/>
    <n v="22"/>
    <x v="4"/>
    <x v="0"/>
    <n v="161"/>
    <n v="113"/>
    <x v="0"/>
    <x v="56"/>
    <n v="960"/>
    <n v="88"/>
    <n v="1312"/>
    <n v="3.01"/>
    <x v="2"/>
    <n v="7.8"/>
    <n v="3134"/>
    <n v="76"/>
    <x v="3"/>
    <x v="1"/>
  </r>
  <r>
    <n v="1464"/>
    <n v="24"/>
    <x v="4"/>
    <x v="2"/>
    <n v="186"/>
    <n v="69"/>
    <x v="2"/>
    <x v="15"/>
    <n v="143"/>
    <n v="155"/>
    <n v="12498"/>
    <n v="2.63"/>
    <x v="1"/>
    <n v="9.9"/>
    <n v="2400"/>
    <n v="75"/>
    <x v="3"/>
    <x v="1"/>
  </r>
  <r>
    <n v="1465"/>
    <n v="35"/>
    <x v="0"/>
    <x v="2"/>
    <n v="182"/>
    <n v="86"/>
    <x v="0"/>
    <x v="7"/>
    <n v="803"/>
    <n v="103"/>
    <n v="7334"/>
    <n v="13.04"/>
    <x v="2"/>
    <n v="9.4"/>
    <n v="2445"/>
    <n v="51"/>
    <x v="1"/>
    <x v="2"/>
  </r>
  <r>
    <n v="1466"/>
    <n v="20"/>
    <x v="4"/>
    <x v="1"/>
    <n v="192"/>
    <n v="109"/>
    <x v="0"/>
    <x v="24"/>
    <n v="390"/>
    <n v="81"/>
    <n v="1573"/>
    <n v="7.06"/>
    <x v="1"/>
    <n v="6.9"/>
    <n v="3756"/>
    <n v="85"/>
    <x v="3"/>
    <x v="0"/>
  </r>
  <r>
    <n v="1467"/>
    <n v="23"/>
    <x v="4"/>
    <x v="2"/>
    <n v="154"/>
    <n v="61"/>
    <x v="2"/>
    <x v="59"/>
    <n v="728"/>
    <n v="168"/>
    <n v="12700"/>
    <n v="11.15"/>
    <x v="0"/>
    <n v="4.5999999999999996"/>
    <n v="2999"/>
    <n v="74"/>
    <x v="1"/>
    <x v="2"/>
  </r>
  <r>
    <n v="1468"/>
    <n v="46"/>
    <x v="3"/>
    <x v="0"/>
    <n v="153"/>
    <n v="61"/>
    <x v="4"/>
    <x v="80"/>
    <n v="911"/>
    <n v="167"/>
    <n v="19715"/>
    <n v="6.96"/>
    <x v="2"/>
    <n v="6.7"/>
    <n v="2634"/>
    <n v="53"/>
    <x v="0"/>
    <x v="1"/>
  </r>
  <r>
    <n v="1469"/>
    <n v="54"/>
    <x v="3"/>
    <x v="0"/>
    <n v="194"/>
    <n v="112"/>
    <x v="0"/>
    <x v="95"/>
    <n v="855"/>
    <n v="173"/>
    <n v="7370"/>
    <n v="5.87"/>
    <x v="1"/>
    <n v="6.9"/>
    <n v="2465"/>
    <n v="52"/>
    <x v="0"/>
    <x v="0"/>
  </r>
  <r>
    <n v="1470"/>
    <n v="28"/>
    <x v="1"/>
    <x v="0"/>
    <n v="153"/>
    <n v="59"/>
    <x v="1"/>
    <x v="69"/>
    <n v="892"/>
    <n v="128"/>
    <n v="7591"/>
    <n v="4.8099999999999996"/>
    <x v="2"/>
    <n v="4.2"/>
    <n v="1641"/>
    <n v="63"/>
    <x v="3"/>
    <x v="0"/>
  </r>
  <r>
    <n v="1471"/>
    <n v="59"/>
    <x v="2"/>
    <x v="2"/>
    <n v="158"/>
    <n v="90"/>
    <x v="5"/>
    <x v="108"/>
    <n v="394"/>
    <n v="81"/>
    <n v="7121"/>
    <n v="13.43"/>
    <x v="1"/>
    <n v="8.3000000000000007"/>
    <n v="1979"/>
    <n v="79"/>
    <x v="0"/>
    <x v="0"/>
  </r>
  <r>
    <n v="1472"/>
    <n v="26"/>
    <x v="1"/>
    <x v="1"/>
    <n v="161"/>
    <n v="99"/>
    <x v="0"/>
    <x v="5"/>
    <n v="881"/>
    <n v="176"/>
    <n v="15791"/>
    <n v="8.52"/>
    <x v="2"/>
    <n v="5.3"/>
    <n v="3345"/>
    <n v="87"/>
    <x v="2"/>
    <x v="2"/>
  </r>
  <r>
    <n v="1473"/>
    <n v="35"/>
    <x v="0"/>
    <x v="2"/>
    <n v="155"/>
    <n v="103"/>
    <x v="1"/>
    <x v="93"/>
    <n v="622"/>
    <n v="139"/>
    <n v="9126"/>
    <n v="9.32"/>
    <x v="0"/>
    <n v="8.1999999999999993"/>
    <n v="2825"/>
    <n v="81"/>
    <x v="0"/>
    <x v="1"/>
  </r>
  <r>
    <n v="1474"/>
    <n v="46"/>
    <x v="3"/>
    <x v="0"/>
    <n v="193"/>
    <n v="118"/>
    <x v="5"/>
    <x v="79"/>
    <n v="935"/>
    <n v="87"/>
    <n v="9310"/>
    <n v="4.38"/>
    <x v="2"/>
    <n v="9.8000000000000007"/>
    <n v="1937"/>
    <n v="80"/>
    <x v="0"/>
    <x v="1"/>
  </r>
  <r>
    <n v="1475"/>
    <n v="56"/>
    <x v="2"/>
    <x v="0"/>
    <n v="152"/>
    <n v="92"/>
    <x v="4"/>
    <x v="55"/>
    <n v="823"/>
    <n v="134"/>
    <n v="10299"/>
    <n v="12.03"/>
    <x v="1"/>
    <n v="8"/>
    <n v="2252"/>
    <n v="86"/>
    <x v="1"/>
    <x v="2"/>
  </r>
  <r>
    <n v="1476"/>
    <n v="41"/>
    <x v="0"/>
    <x v="0"/>
    <n v="180"/>
    <n v="65"/>
    <x v="4"/>
    <x v="49"/>
    <n v="473"/>
    <n v="168"/>
    <n v="11624"/>
    <n v="8.33"/>
    <x v="1"/>
    <n v="4.4000000000000004"/>
    <n v="2449"/>
    <n v="82"/>
    <x v="3"/>
    <x v="1"/>
  </r>
  <r>
    <n v="1477"/>
    <n v="20"/>
    <x v="4"/>
    <x v="0"/>
    <n v="195"/>
    <n v="110"/>
    <x v="1"/>
    <x v="108"/>
    <n v="773"/>
    <n v="132"/>
    <n v="16831"/>
    <n v="8.5500000000000007"/>
    <x v="2"/>
    <n v="7.3"/>
    <n v="2942"/>
    <n v="84"/>
    <x v="1"/>
    <x v="1"/>
  </r>
  <r>
    <n v="1478"/>
    <n v="50"/>
    <x v="3"/>
    <x v="1"/>
    <n v="199"/>
    <n v="107"/>
    <x v="4"/>
    <x v="105"/>
    <n v="658"/>
    <n v="178"/>
    <n v="13521"/>
    <n v="7.72"/>
    <x v="1"/>
    <n v="5.2"/>
    <n v="2572"/>
    <n v="66"/>
    <x v="0"/>
    <x v="1"/>
  </r>
  <r>
    <n v="1479"/>
    <n v="34"/>
    <x v="1"/>
    <x v="1"/>
    <n v="189"/>
    <n v="98"/>
    <x v="1"/>
    <x v="28"/>
    <n v="474"/>
    <n v="155"/>
    <n v="1691"/>
    <n v="13.62"/>
    <x v="0"/>
    <n v="8.8000000000000007"/>
    <n v="2869"/>
    <n v="58"/>
    <x v="0"/>
    <x v="0"/>
  </r>
  <r>
    <n v="1480"/>
    <n v="26"/>
    <x v="1"/>
    <x v="1"/>
    <n v="167"/>
    <n v="53"/>
    <x v="1"/>
    <x v="94"/>
    <n v="715"/>
    <n v="84"/>
    <n v="8855"/>
    <n v="8.94"/>
    <x v="2"/>
    <n v="4.8"/>
    <n v="3974"/>
    <n v="82"/>
    <x v="2"/>
    <x v="2"/>
  </r>
  <r>
    <n v="1481"/>
    <n v="24"/>
    <x v="4"/>
    <x v="0"/>
    <n v="163"/>
    <n v="53"/>
    <x v="3"/>
    <x v="105"/>
    <n v="932"/>
    <n v="98"/>
    <n v="3556"/>
    <n v="10.3"/>
    <x v="0"/>
    <n v="8.8000000000000007"/>
    <n v="1659"/>
    <n v="62"/>
    <x v="0"/>
    <x v="2"/>
  </r>
  <r>
    <n v="1482"/>
    <n v="35"/>
    <x v="0"/>
    <x v="1"/>
    <n v="158"/>
    <n v="117"/>
    <x v="1"/>
    <x v="29"/>
    <n v="483"/>
    <n v="130"/>
    <n v="2412"/>
    <n v="7.05"/>
    <x v="1"/>
    <n v="6.9"/>
    <n v="2769"/>
    <n v="58"/>
    <x v="1"/>
    <x v="1"/>
  </r>
  <r>
    <n v="1483"/>
    <n v="37"/>
    <x v="0"/>
    <x v="1"/>
    <n v="175"/>
    <n v="115"/>
    <x v="2"/>
    <x v="96"/>
    <n v="799"/>
    <n v="112"/>
    <n v="12177"/>
    <n v="10.74"/>
    <x v="2"/>
    <n v="4.5999999999999996"/>
    <n v="2330"/>
    <n v="50"/>
    <x v="3"/>
    <x v="2"/>
  </r>
  <r>
    <n v="1484"/>
    <n v="50"/>
    <x v="3"/>
    <x v="0"/>
    <n v="179"/>
    <n v="63"/>
    <x v="1"/>
    <x v="101"/>
    <n v="278"/>
    <n v="153"/>
    <n v="5188"/>
    <n v="13.96"/>
    <x v="2"/>
    <n v="4.7"/>
    <n v="3764"/>
    <n v="86"/>
    <x v="0"/>
    <x v="1"/>
  </r>
  <r>
    <n v="1485"/>
    <n v="50"/>
    <x v="3"/>
    <x v="1"/>
    <n v="189"/>
    <n v="80"/>
    <x v="2"/>
    <x v="68"/>
    <n v="668"/>
    <n v="150"/>
    <n v="18858"/>
    <n v="8.0299999999999994"/>
    <x v="1"/>
    <n v="4.5999999999999996"/>
    <n v="1690"/>
    <n v="71"/>
    <x v="2"/>
    <x v="0"/>
  </r>
  <r>
    <n v="1486"/>
    <n v="21"/>
    <x v="4"/>
    <x v="1"/>
    <n v="176"/>
    <n v="112"/>
    <x v="4"/>
    <x v="36"/>
    <n v="599"/>
    <n v="144"/>
    <n v="17577"/>
    <n v="10.78"/>
    <x v="2"/>
    <n v="6.3"/>
    <n v="3024"/>
    <n v="87"/>
    <x v="2"/>
    <x v="1"/>
  </r>
  <r>
    <n v="1487"/>
    <n v="49"/>
    <x v="3"/>
    <x v="2"/>
    <n v="150"/>
    <n v="71"/>
    <x v="3"/>
    <x v="89"/>
    <n v="371"/>
    <n v="130"/>
    <n v="7181"/>
    <n v="6.94"/>
    <x v="2"/>
    <n v="9.6"/>
    <n v="2105"/>
    <n v="81"/>
    <x v="2"/>
    <x v="0"/>
  </r>
  <r>
    <n v="1488"/>
    <n v="24"/>
    <x v="4"/>
    <x v="2"/>
    <n v="166"/>
    <n v="58"/>
    <x v="0"/>
    <x v="42"/>
    <n v="689"/>
    <n v="102"/>
    <n v="3621"/>
    <n v="11.28"/>
    <x v="1"/>
    <n v="8.1"/>
    <n v="2698"/>
    <n v="55"/>
    <x v="0"/>
    <x v="2"/>
  </r>
  <r>
    <n v="1489"/>
    <n v="45"/>
    <x v="3"/>
    <x v="2"/>
    <n v="158"/>
    <n v="115"/>
    <x v="3"/>
    <x v="60"/>
    <n v="178"/>
    <n v="171"/>
    <n v="2732"/>
    <n v="10.38"/>
    <x v="2"/>
    <n v="4.7"/>
    <n v="2866"/>
    <n v="58"/>
    <x v="3"/>
    <x v="0"/>
  </r>
  <r>
    <n v="1490"/>
    <n v="59"/>
    <x v="2"/>
    <x v="0"/>
    <n v="198"/>
    <n v="73"/>
    <x v="3"/>
    <x v="12"/>
    <n v="781"/>
    <n v="171"/>
    <n v="14844"/>
    <n v="2.2000000000000002"/>
    <x v="0"/>
    <n v="4.9000000000000004"/>
    <n v="3321"/>
    <n v="62"/>
    <x v="2"/>
    <x v="2"/>
  </r>
  <r>
    <n v="1491"/>
    <n v="43"/>
    <x v="0"/>
    <x v="2"/>
    <n v="166"/>
    <n v="69"/>
    <x v="5"/>
    <x v="7"/>
    <n v="388"/>
    <n v="159"/>
    <n v="2135"/>
    <n v="6.42"/>
    <x v="0"/>
    <n v="8.3000000000000007"/>
    <n v="2555"/>
    <n v="65"/>
    <x v="3"/>
    <x v="2"/>
  </r>
  <r>
    <n v="1492"/>
    <n v="39"/>
    <x v="0"/>
    <x v="1"/>
    <n v="189"/>
    <n v="83"/>
    <x v="2"/>
    <x v="34"/>
    <n v="436"/>
    <n v="83"/>
    <n v="16808"/>
    <n v="3.04"/>
    <x v="0"/>
    <n v="6.2"/>
    <n v="1790"/>
    <n v="82"/>
    <x v="1"/>
    <x v="0"/>
  </r>
  <r>
    <n v="1493"/>
    <n v="50"/>
    <x v="3"/>
    <x v="0"/>
    <n v="185"/>
    <n v="88"/>
    <x v="2"/>
    <x v="81"/>
    <n v="586"/>
    <n v="173"/>
    <n v="10632"/>
    <n v="9.3800000000000008"/>
    <x v="2"/>
    <n v="7.1"/>
    <n v="3653"/>
    <n v="78"/>
    <x v="0"/>
    <x v="2"/>
  </r>
  <r>
    <n v="1494"/>
    <n v="27"/>
    <x v="1"/>
    <x v="1"/>
    <n v="166"/>
    <n v="78"/>
    <x v="5"/>
    <x v="35"/>
    <n v="637"/>
    <n v="140"/>
    <n v="4937"/>
    <n v="1.97"/>
    <x v="1"/>
    <n v="8.6999999999999993"/>
    <n v="1751"/>
    <n v="73"/>
    <x v="1"/>
    <x v="0"/>
  </r>
  <r>
    <n v="1495"/>
    <n v="31"/>
    <x v="1"/>
    <x v="2"/>
    <n v="184"/>
    <n v="67"/>
    <x v="1"/>
    <x v="38"/>
    <n v="995"/>
    <n v="152"/>
    <n v="16498"/>
    <n v="8.01"/>
    <x v="2"/>
    <n v="4.5"/>
    <n v="2038"/>
    <n v="59"/>
    <x v="3"/>
    <x v="1"/>
  </r>
  <r>
    <n v="1496"/>
    <n v="59"/>
    <x v="2"/>
    <x v="2"/>
    <n v="162"/>
    <n v="75"/>
    <x v="1"/>
    <x v="72"/>
    <n v="809"/>
    <n v="83"/>
    <n v="9803"/>
    <n v="3.69"/>
    <x v="2"/>
    <n v="4.5"/>
    <n v="2822"/>
    <n v="59"/>
    <x v="2"/>
    <x v="0"/>
  </r>
  <r>
    <n v="1497"/>
    <n v="26"/>
    <x v="1"/>
    <x v="2"/>
    <n v="182"/>
    <n v="83"/>
    <x v="1"/>
    <x v="65"/>
    <n v="556"/>
    <n v="128"/>
    <n v="5177"/>
    <n v="14.48"/>
    <x v="2"/>
    <n v="4.9000000000000004"/>
    <n v="3772"/>
    <n v="77"/>
    <x v="1"/>
    <x v="2"/>
  </r>
  <r>
    <n v="1498"/>
    <n v="47"/>
    <x v="3"/>
    <x v="2"/>
    <n v="166"/>
    <n v="64"/>
    <x v="3"/>
    <x v="2"/>
    <n v="363"/>
    <n v="98"/>
    <n v="19413"/>
    <n v="0.69"/>
    <x v="0"/>
    <n v="8.3000000000000007"/>
    <n v="3075"/>
    <n v="85"/>
    <x v="1"/>
    <x v="1"/>
  </r>
  <r>
    <n v="1499"/>
    <n v="20"/>
    <x v="4"/>
    <x v="0"/>
    <n v="158"/>
    <n v="108"/>
    <x v="3"/>
    <x v="25"/>
    <n v="752"/>
    <n v="174"/>
    <n v="5489"/>
    <n v="9.2799999999999994"/>
    <x v="1"/>
    <n v="9.3000000000000007"/>
    <n v="2302"/>
    <n v="85"/>
    <x v="0"/>
    <x v="0"/>
  </r>
  <r>
    <n v="1500"/>
    <n v="28"/>
    <x v="1"/>
    <x v="2"/>
    <n v="174"/>
    <n v="63"/>
    <x v="4"/>
    <x v="107"/>
    <n v="896"/>
    <n v="172"/>
    <n v="18048"/>
    <n v="10.77"/>
    <x v="0"/>
    <n v="4.0999999999999996"/>
    <n v="3756"/>
    <n v="50"/>
    <x v="0"/>
    <x v="2"/>
  </r>
  <r>
    <n v="1501"/>
    <n v="44"/>
    <x v="0"/>
    <x v="2"/>
    <n v="181"/>
    <n v="78"/>
    <x v="0"/>
    <x v="106"/>
    <n v="100"/>
    <n v="135"/>
    <n v="8535"/>
    <n v="6.74"/>
    <x v="1"/>
    <n v="7.5"/>
    <n v="1971"/>
    <n v="87"/>
    <x v="0"/>
    <x v="0"/>
  </r>
  <r>
    <n v="1502"/>
    <n v="39"/>
    <x v="0"/>
    <x v="2"/>
    <n v="160"/>
    <n v="82"/>
    <x v="0"/>
    <x v="55"/>
    <n v="983"/>
    <n v="162"/>
    <n v="5135"/>
    <n v="8.8800000000000008"/>
    <x v="0"/>
    <n v="8.4"/>
    <n v="3521"/>
    <n v="63"/>
    <x v="2"/>
    <x v="2"/>
  </r>
  <r>
    <n v="1503"/>
    <n v="21"/>
    <x v="4"/>
    <x v="2"/>
    <n v="189"/>
    <n v="75"/>
    <x v="3"/>
    <x v="106"/>
    <n v="285"/>
    <n v="129"/>
    <n v="4843"/>
    <n v="2.3199999999999998"/>
    <x v="0"/>
    <n v="7.6"/>
    <n v="3931"/>
    <n v="55"/>
    <x v="3"/>
    <x v="2"/>
  </r>
  <r>
    <n v="1504"/>
    <n v="22"/>
    <x v="4"/>
    <x v="0"/>
    <n v="167"/>
    <n v="86"/>
    <x v="0"/>
    <x v="90"/>
    <n v="591"/>
    <n v="168"/>
    <n v="15517"/>
    <n v="13.99"/>
    <x v="1"/>
    <n v="7.2"/>
    <n v="2516"/>
    <n v="53"/>
    <x v="1"/>
    <x v="2"/>
  </r>
  <r>
    <n v="1505"/>
    <n v="48"/>
    <x v="3"/>
    <x v="2"/>
    <n v="178"/>
    <n v="111"/>
    <x v="3"/>
    <x v="23"/>
    <n v="107"/>
    <n v="172"/>
    <n v="3172"/>
    <n v="5.45"/>
    <x v="0"/>
    <n v="9.8000000000000007"/>
    <n v="3169"/>
    <n v="74"/>
    <x v="3"/>
    <x v="1"/>
  </r>
  <r>
    <n v="1506"/>
    <n v="26"/>
    <x v="1"/>
    <x v="0"/>
    <n v="165"/>
    <n v="75"/>
    <x v="4"/>
    <x v="88"/>
    <n v="958"/>
    <n v="109"/>
    <n v="5673"/>
    <n v="8.07"/>
    <x v="0"/>
    <n v="8.3000000000000007"/>
    <n v="1766"/>
    <n v="85"/>
    <x v="0"/>
    <x v="0"/>
  </r>
  <r>
    <n v="1507"/>
    <n v="51"/>
    <x v="3"/>
    <x v="2"/>
    <n v="180"/>
    <n v="56"/>
    <x v="1"/>
    <x v="13"/>
    <n v="960"/>
    <n v="178"/>
    <n v="6791"/>
    <n v="4.76"/>
    <x v="2"/>
    <n v="9.4"/>
    <n v="3897"/>
    <n v="70"/>
    <x v="3"/>
    <x v="1"/>
  </r>
  <r>
    <n v="1508"/>
    <n v="29"/>
    <x v="1"/>
    <x v="1"/>
    <n v="154"/>
    <n v="87"/>
    <x v="3"/>
    <x v="81"/>
    <n v="940"/>
    <n v="170"/>
    <n v="5573"/>
    <n v="10.6"/>
    <x v="1"/>
    <n v="9.5"/>
    <n v="2165"/>
    <n v="54"/>
    <x v="1"/>
    <x v="2"/>
  </r>
  <r>
    <n v="1509"/>
    <n v="57"/>
    <x v="2"/>
    <x v="0"/>
    <n v="179"/>
    <n v="69"/>
    <x v="2"/>
    <x v="1"/>
    <n v="821"/>
    <n v="168"/>
    <n v="3864"/>
    <n v="14.19"/>
    <x v="0"/>
    <n v="7"/>
    <n v="2172"/>
    <n v="78"/>
    <x v="3"/>
    <x v="2"/>
  </r>
  <r>
    <n v="1510"/>
    <n v="31"/>
    <x v="1"/>
    <x v="2"/>
    <n v="174"/>
    <n v="69"/>
    <x v="5"/>
    <x v="90"/>
    <n v="620"/>
    <n v="132"/>
    <n v="15609"/>
    <n v="1.49"/>
    <x v="0"/>
    <n v="8.5"/>
    <n v="1575"/>
    <n v="51"/>
    <x v="3"/>
    <x v="1"/>
  </r>
  <r>
    <n v="1511"/>
    <n v="42"/>
    <x v="0"/>
    <x v="1"/>
    <n v="186"/>
    <n v="101"/>
    <x v="4"/>
    <x v="27"/>
    <n v="462"/>
    <n v="116"/>
    <n v="6194"/>
    <n v="2.3199999999999998"/>
    <x v="1"/>
    <n v="7.2"/>
    <n v="2087"/>
    <n v="71"/>
    <x v="1"/>
    <x v="1"/>
  </r>
  <r>
    <n v="1512"/>
    <n v="54"/>
    <x v="3"/>
    <x v="0"/>
    <n v="164"/>
    <n v="97"/>
    <x v="5"/>
    <x v="38"/>
    <n v="815"/>
    <n v="93"/>
    <n v="6563"/>
    <n v="4.33"/>
    <x v="2"/>
    <n v="6.5"/>
    <n v="3328"/>
    <n v="69"/>
    <x v="2"/>
    <x v="2"/>
  </r>
  <r>
    <n v="1513"/>
    <n v="22"/>
    <x v="4"/>
    <x v="1"/>
    <n v="174"/>
    <n v="69"/>
    <x v="2"/>
    <x v="60"/>
    <n v="546"/>
    <n v="112"/>
    <n v="17534"/>
    <n v="6.56"/>
    <x v="1"/>
    <n v="8.6999999999999993"/>
    <n v="1703"/>
    <n v="82"/>
    <x v="1"/>
    <x v="0"/>
  </r>
  <r>
    <n v="1514"/>
    <n v="38"/>
    <x v="0"/>
    <x v="0"/>
    <n v="184"/>
    <n v="82"/>
    <x v="5"/>
    <x v="99"/>
    <n v="453"/>
    <n v="178"/>
    <n v="17291"/>
    <n v="8.4499999999999993"/>
    <x v="2"/>
    <n v="6.1"/>
    <n v="1914"/>
    <n v="74"/>
    <x v="2"/>
    <x v="1"/>
  </r>
  <r>
    <n v="1515"/>
    <n v="43"/>
    <x v="0"/>
    <x v="1"/>
    <n v="176"/>
    <n v="65"/>
    <x v="3"/>
    <x v="84"/>
    <n v="112"/>
    <n v="171"/>
    <n v="11724"/>
    <n v="11.3"/>
    <x v="0"/>
    <n v="7.1"/>
    <n v="1684"/>
    <n v="79"/>
    <x v="2"/>
    <x v="1"/>
  </r>
  <r>
    <n v="1516"/>
    <n v="47"/>
    <x v="3"/>
    <x v="0"/>
    <n v="184"/>
    <n v="117"/>
    <x v="2"/>
    <x v="29"/>
    <n v="829"/>
    <n v="109"/>
    <n v="18896"/>
    <n v="11.48"/>
    <x v="2"/>
    <n v="7.4"/>
    <n v="2593"/>
    <n v="62"/>
    <x v="0"/>
    <x v="1"/>
  </r>
  <r>
    <n v="1517"/>
    <n v="48"/>
    <x v="3"/>
    <x v="0"/>
    <n v="161"/>
    <n v="99"/>
    <x v="3"/>
    <x v="20"/>
    <n v="603"/>
    <n v="178"/>
    <n v="6914"/>
    <n v="7.08"/>
    <x v="0"/>
    <n v="7.2"/>
    <n v="3368"/>
    <n v="72"/>
    <x v="2"/>
    <x v="2"/>
  </r>
  <r>
    <n v="1518"/>
    <n v="57"/>
    <x v="2"/>
    <x v="1"/>
    <n v="188"/>
    <n v="114"/>
    <x v="2"/>
    <x v="17"/>
    <n v="233"/>
    <n v="106"/>
    <n v="8503"/>
    <n v="13.85"/>
    <x v="0"/>
    <n v="9.9"/>
    <n v="2185"/>
    <n v="74"/>
    <x v="0"/>
    <x v="0"/>
  </r>
  <r>
    <n v="1519"/>
    <n v="34"/>
    <x v="1"/>
    <x v="2"/>
    <n v="173"/>
    <n v="108"/>
    <x v="0"/>
    <x v="56"/>
    <n v="131"/>
    <n v="103"/>
    <n v="13685"/>
    <n v="7.5"/>
    <x v="0"/>
    <n v="7.5"/>
    <n v="2738"/>
    <n v="58"/>
    <x v="3"/>
    <x v="1"/>
  </r>
  <r>
    <n v="1520"/>
    <n v="41"/>
    <x v="0"/>
    <x v="2"/>
    <n v="192"/>
    <n v="103"/>
    <x v="4"/>
    <x v="83"/>
    <n v="152"/>
    <n v="80"/>
    <n v="11915"/>
    <n v="6.09"/>
    <x v="0"/>
    <n v="6.1"/>
    <n v="2577"/>
    <n v="87"/>
    <x v="2"/>
    <x v="0"/>
  </r>
  <r>
    <n v="1521"/>
    <n v="42"/>
    <x v="0"/>
    <x v="2"/>
    <n v="192"/>
    <n v="65"/>
    <x v="2"/>
    <x v="35"/>
    <n v="994"/>
    <n v="117"/>
    <n v="7259"/>
    <n v="12.45"/>
    <x v="2"/>
    <n v="5.6"/>
    <n v="3079"/>
    <n v="70"/>
    <x v="1"/>
    <x v="2"/>
  </r>
  <r>
    <n v="1522"/>
    <n v="29"/>
    <x v="1"/>
    <x v="0"/>
    <n v="168"/>
    <n v="89"/>
    <x v="2"/>
    <x v="24"/>
    <n v="859"/>
    <n v="106"/>
    <n v="11108"/>
    <n v="5.41"/>
    <x v="0"/>
    <n v="9.1999999999999993"/>
    <n v="2063"/>
    <n v="82"/>
    <x v="1"/>
    <x v="0"/>
  </r>
  <r>
    <n v="1523"/>
    <n v="55"/>
    <x v="2"/>
    <x v="2"/>
    <n v="198"/>
    <n v="66"/>
    <x v="1"/>
    <x v="7"/>
    <n v="495"/>
    <n v="174"/>
    <n v="18882"/>
    <n v="7.43"/>
    <x v="2"/>
    <n v="5.4"/>
    <n v="2407"/>
    <n v="64"/>
    <x v="3"/>
    <x v="0"/>
  </r>
  <r>
    <n v="1524"/>
    <n v="27"/>
    <x v="1"/>
    <x v="0"/>
    <n v="152"/>
    <n v="62"/>
    <x v="5"/>
    <x v="21"/>
    <n v="657"/>
    <n v="88"/>
    <n v="5403"/>
    <n v="0.76"/>
    <x v="1"/>
    <n v="7.8"/>
    <n v="3081"/>
    <n v="57"/>
    <x v="1"/>
    <x v="1"/>
  </r>
  <r>
    <n v="1525"/>
    <n v="46"/>
    <x v="3"/>
    <x v="0"/>
    <n v="194"/>
    <n v="74"/>
    <x v="1"/>
    <x v="30"/>
    <n v="813"/>
    <n v="108"/>
    <n v="8089"/>
    <n v="8.06"/>
    <x v="2"/>
    <n v="8.4"/>
    <n v="3927"/>
    <n v="89"/>
    <x v="3"/>
    <x v="1"/>
  </r>
  <r>
    <n v="1526"/>
    <n v="58"/>
    <x v="2"/>
    <x v="1"/>
    <n v="157"/>
    <n v="91"/>
    <x v="3"/>
    <x v="15"/>
    <n v="794"/>
    <n v="89"/>
    <n v="11354"/>
    <n v="4.87"/>
    <x v="1"/>
    <n v="4.9000000000000004"/>
    <n v="3888"/>
    <n v="78"/>
    <x v="0"/>
    <x v="0"/>
  </r>
  <r>
    <n v="1527"/>
    <n v="18"/>
    <x v="4"/>
    <x v="0"/>
    <n v="184"/>
    <n v="52"/>
    <x v="4"/>
    <x v="24"/>
    <n v="356"/>
    <n v="162"/>
    <n v="12646"/>
    <n v="13.1"/>
    <x v="1"/>
    <n v="7.7"/>
    <n v="3348"/>
    <n v="83"/>
    <x v="0"/>
    <x v="2"/>
  </r>
  <r>
    <n v="1528"/>
    <n v="38"/>
    <x v="0"/>
    <x v="0"/>
    <n v="158"/>
    <n v="76"/>
    <x v="4"/>
    <x v="5"/>
    <n v="808"/>
    <n v="133"/>
    <n v="10311"/>
    <n v="10.91"/>
    <x v="1"/>
    <n v="4.3"/>
    <n v="1680"/>
    <n v="70"/>
    <x v="3"/>
    <x v="2"/>
  </r>
  <r>
    <n v="1529"/>
    <n v="31"/>
    <x v="1"/>
    <x v="1"/>
    <n v="164"/>
    <n v="68"/>
    <x v="2"/>
    <x v="19"/>
    <n v="236"/>
    <n v="155"/>
    <n v="9470"/>
    <n v="5.05"/>
    <x v="1"/>
    <n v="8.6"/>
    <n v="2742"/>
    <n v="86"/>
    <x v="1"/>
    <x v="0"/>
  </r>
  <r>
    <n v="1530"/>
    <n v="30"/>
    <x v="1"/>
    <x v="2"/>
    <n v="164"/>
    <n v="89"/>
    <x v="1"/>
    <x v="107"/>
    <n v="765"/>
    <n v="105"/>
    <n v="11503"/>
    <n v="13.38"/>
    <x v="0"/>
    <n v="9.3000000000000007"/>
    <n v="1621"/>
    <n v="57"/>
    <x v="2"/>
    <x v="1"/>
  </r>
  <r>
    <n v="1531"/>
    <n v="43"/>
    <x v="0"/>
    <x v="2"/>
    <n v="172"/>
    <n v="98"/>
    <x v="1"/>
    <x v="42"/>
    <n v="161"/>
    <n v="100"/>
    <n v="3384"/>
    <n v="9.9"/>
    <x v="1"/>
    <n v="8.3000000000000007"/>
    <n v="2466"/>
    <n v="60"/>
    <x v="2"/>
    <x v="1"/>
  </r>
  <r>
    <n v="1532"/>
    <n v="58"/>
    <x v="2"/>
    <x v="2"/>
    <n v="151"/>
    <n v="59"/>
    <x v="0"/>
    <x v="44"/>
    <n v="906"/>
    <n v="106"/>
    <n v="13585"/>
    <n v="3.89"/>
    <x v="1"/>
    <n v="7.3"/>
    <n v="2680"/>
    <n v="56"/>
    <x v="0"/>
    <x v="1"/>
  </r>
  <r>
    <n v="1533"/>
    <n v="35"/>
    <x v="0"/>
    <x v="1"/>
    <n v="198"/>
    <n v="98"/>
    <x v="2"/>
    <x v="74"/>
    <n v="519"/>
    <n v="153"/>
    <n v="15750"/>
    <n v="11.42"/>
    <x v="1"/>
    <n v="8.9"/>
    <n v="2710"/>
    <n v="73"/>
    <x v="2"/>
    <x v="1"/>
  </r>
  <r>
    <n v="1534"/>
    <n v="59"/>
    <x v="2"/>
    <x v="1"/>
    <n v="169"/>
    <n v="94"/>
    <x v="0"/>
    <x v="21"/>
    <n v="752"/>
    <n v="109"/>
    <n v="1340"/>
    <n v="4.6100000000000003"/>
    <x v="0"/>
    <n v="5"/>
    <n v="2797"/>
    <n v="69"/>
    <x v="2"/>
    <x v="1"/>
  </r>
  <r>
    <n v="1535"/>
    <n v="35"/>
    <x v="0"/>
    <x v="1"/>
    <n v="157"/>
    <n v="101"/>
    <x v="4"/>
    <x v="107"/>
    <n v="277"/>
    <n v="125"/>
    <n v="11469"/>
    <n v="10.81"/>
    <x v="0"/>
    <n v="9.5"/>
    <n v="2104"/>
    <n v="80"/>
    <x v="1"/>
    <x v="0"/>
  </r>
  <r>
    <n v="1536"/>
    <n v="46"/>
    <x v="3"/>
    <x v="2"/>
    <n v="193"/>
    <n v="57"/>
    <x v="2"/>
    <x v="48"/>
    <n v="306"/>
    <n v="117"/>
    <n v="13557"/>
    <n v="6.36"/>
    <x v="2"/>
    <n v="8.9"/>
    <n v="2066"/>
    <n v="65"/>
    <x v="3"/>
    <x v="2"/>
  </r>
  <r>
    <n v="1537"/>
    <n v="59"/>
    <x v="2"/>
    <x v="1"/>
    <n v="172"/>
    <n v="103"/>
    <x v="2"/>
    <x v="90"/>
    <n v="241"/>
    <n v="122"/>
    <n v="12455"/>
    <n v="2.5499999999999998"/>
    <x v="0"/>
    <n v="6.2"/>
    <n v="3611"/>
    <n v="63"/>
    <x v="1"/>
    <x v="1"/>
  </r>
  <r>
    <n v="1538"/>
    <n v="27"/>
    <x v="1"/>
    <x v="0"/>
    <n v="199"/>
    <n v="65"/>
    <x v="2"/>
    <x v="38"/>
    <n v="384"/>
    <n v="172"/>
    <n v="18954"/>
    <n v="6.64"/>
    <x v="2"/>
    <n v="5"/>
    <n v="3724"/>
    <n v="60"/>
    <x v="2"/>
    <x v="1"/>
  </r>
  <r>
    <n v="1539"/>
    <n v="44"/>
    <x v="0"/>
    <x v="1"/>
    <n v="187"/>
    <n v="76"/>
    <x v="2"/>
    <x v="27"/>
    <n v="347"/>
    <n v="155"/>
    <n v="19361"/>
    <n v="13.72"/>
    <x v="0"/>
    <n v="9"/>
    <n v="3065"/>
    <n v="63"/>
    <x v="2"/>
    <x v="1"/>
  </r>
  <r>
    <n v="1540"/>
    <n v="27"/>
    <x v="1"/>
    <x v="0"/>
    <n v="198"/>
    <n v="70"/>
    <x v="5"/>
    <x v="80"/>
    <n v="828"/>
    <n v="118"/>
    <n v="15530"/>
    <n v="5.91"/>
    <x v="1"/>
    <n v="6.9"/>
    <n v="3179"/>
    <n v="62"/>
    <x v="2"/>
    <x v="1"/>
  </r>
  <r>
    <n v="1541"/>
    <n v="39"/>
    <x v="0"/>
    <x v="0"/>
    <n v="170"/>
    <n v="111"/>
    <x v="1"/>
    <x v="80"/>
    <n v="956"/>
    <n v="144"/>
    <n v="1421"/>
    <n v="7.64"/>
    <x v="2"/>
    <n v="9.4"/>
    <n v="2824"/>
    <n v="72"/>
    <x v="1"/>
    <x v="0"/>
  </r>
  <r>
    <n v="1542"/>
    <n v="19"/>
    <x v="4"/>
    <x v="0"/>
    <n v="194"/>
    <n v="68"/>
    <x v="4"/>
    <x v="83"/>
    <n v="604"/>
    <n v="157"/>
    <n v="9134"/>
    <n v="6.29"/>
    <x v="1"/>
    <n v="7.5"/>
    <n v="2766"/>
    <n v="84"/>
    <x v="2"/>
    <x v="1"/>
  </r>
  <r>
    <n v="1543"/>
    <n v="20"/>
    <x v="4"/>
    <x v="0"/>
    <n v="190"/>
    <n v="85"/>
    <x v="1"/>
    <x v="23"/>
    <n v="681"/>
    <n v="151"/>
    <n v="14091"/>
    <n v="14.74"/>
    <x v="2"/>
    <n v="5.4"/>
    <n v="2077"/>
    <n v="87"/>
    <x v="1"/>
    <x v="0"/>
  </r>
  <r>
    <n v="1544"/>
    <n v="18"/>
    <x v="4"/>
    <x v="1"/>
    <n v="183"/>
    <n v="103"/>
    <x v="0"/>
    <x v="83"/>
    <n v="865"/>
    <n v="127"/>
    <n v="6860"/>
    <n v="11.29"/>
    <x v="1"/>
    <n v="7.9"/>
    <n v="2411"/>
    <n v="84"/>
    <x v="3"/>
    <x v="1"/>
  </r>
  <r>
    <n v="1545"/>
    <n v="39"/>
    <x v="0"/>
    <x v="0"/>
    <n v="193"/>
    <n v="104"/>
    <x v="2"/>
    <x v="25"/>
    <n v="445"/>
    <n v="107"/>
    <n v="1807"/>
    <n v="7.69"/>
    <x v="1"/>
    <n v="8.6999999999999993"/>
    <n v="2392"/>
    <n v="74"/>
    <x v="2"/>
    <x v="0"/>
  </r>
  <r>
    <n v="1546"/>
    <n v="50"/>
    <x v="3"/>
    <x v="0"/>
    <n v="199"/>
    <n v="105"/>
    <x v="3"/>
    <x v="5"/>
    <n v="346"/>
    <n v="156"/>
    <n v="6768"/>
    <n v="14.84"/>
    <x v="1"/>
    <n v="5.4"/>
    <n v="2556"/>
    <n v="89"/>
    <x v="3"/>
    <x v="2"/>
  </r>
  <r>
    <n v="1547"/>
    <n v="59"/>
    <x v="2"/>
    <x v="1"/>
    <n v="193"/>
    <n v="61"/>
    <x v="2"/>
    <x v="80"/>
    <n v="729"/>
    <n v="87"/>
    <n v="19495"/>
    <n v="8.66"/>
    <x v="0"/>
    <n v="4.0999999999999996"/>
    <n v="3838"/>
    <n v="77"/>
    <x v="0"/>
    <x v="1"/>
  </r>
  <r>
    <n v="1548"/>
    <n v="39"/>
    <x v="0"/>
    <x v="1"/>
    <n v="158"/>
    <n v="60"/>
    <x v="3"/>
    <x v="96"/>
    <n v="151"/>
    <n v="98"/>
    <n v="16616"/>
    <n v="8.83"/>
    <x v="0"/>
    <n v="4.7"/>
    <n v="3062"/>
    <n v="55"/>
    <x v="3"/>
    <x v="1"/>
  </r>
  <r>
    <n v="1549"/>
    <n v="54"/>
    <x v="3"/>
    <x v="1"/>
    <n v="190"/>
    <n v="95"/>
    <x v="5"/>
    <x v="53"/>
    <n v="326"/>
    <n v="163"/>
    <n v="3024"/>
    <n v="9.49"/>
    <x v="0"/>
    <n v="6.7"/>
    <n v="1912"/>
    <n v="62"/>
    <x v="1"/>
    <x v="2"/>
  </r>
  <r>
    <n v="1550"/>
    <n v="32"/>
    <x v="1"/>
    <x v="2"/>
    <n v="196"/>
    <n v="73"/>
    <x v="4"/>
    <x v="105"/>
    <n v="762"/>
    <n v="112"/>
    <n v="13724"/>
    <n v="14.2"/>
    <x v="2"/>
    <n v="8"/>
    <n v="1669"/>
    <n v="85"/>
    <x v="0"/>
    <x v="2"/>
  </r>
  <r>
    <n v="1551"/>
    <n v="53"/>
    <x v="3"/>
    <x v="0"/>
    <n v="162"/>
    <n v="67"/>
    <x v="5"/>
    <x v="35"/>
    <n v="471"/>
    <n v="81"/>
    <n v="1174"/>
    <n v="1.24"/>
    <x v="1"/>
    <n v="9.4"/>
    <n v="2728"/>
    <n v="57"/>
    <x v="1"/>
    <x v="0"/>
  </r>
  <r>
    <n v="1552"/>
    <n v="18"/>
    <x v="4"/>
    <x v="0"/>
    <n v="179"/>
    <n v="111"/>
    <x v="0"/>
    <x v="3"/>
    <n v="614"/>
    <n v="139"/>
    <n v="18775"/>
    <n v="10.43"/>
    <x v="2"/>
    <n v="6.6"/>
    <n v="2913"/>
    <n v="63"/>
    <x v="0"/>
    <x v="0"/>
  </r>
  <r>
    <n v="1553"/>
    <n v="34"/>
    <x v="1"/>
    <x v="2"/>
    <n v="183"/>
    <n v="92"/>
    <x v="0"/>
    <x v="69"/>
    <n v="253"/>
    <n v="118"/>
    <n v="4664"/>
    <n v="4.67"/>
    <x v="1"/>
    <n v="9.5"/>
    <n v="3412"/>
    <n v="68"/>
    <x v="2"/>
    <x v="1"/>
  </r>
  <r>
    <n v="1554"/>
    <n v="39"/>
    <x v="0"/>
    <x v="0"/>
    <n v="164"/>
    <n v="50"/>
    <x v="0"/>
    <x v="61"/>
    <n v="980"/>
    <n v="90"/>
    <n v="2551"/>
    <n v="6.96"/>
    <x v="2"/>
    <n v="6.4"/>
    <n v="2189"/>
    <n v="63"/>
    <x v="2"/>
    <x v="2"/>
  </r>
  <r>
    <n v="1555"/>
    <n v="32"/>
    <x v="1"/>
    <x v="2"/>
    <n v="192"/>
    <n v="87"/>
    <x v="2"/>
    <x v="27"/>
    <n v="126"/>
    <n v="165"/>
    <n v="17727"/>
    <n v="11.1"/>
    <x v="1"/>
    <n v="7.6"/>
    <n v="3086"/>
    <n v="62"/>
    <x v="0"/>
    <x v="1"/>
  </r>
  <r>
    <n v="1556"/>
    <n v="33"/>
    <x v="1"/>
    <x v="0"/>
    <n v="178"/>
    <n v="58"/>
    <x v="5"/>
    <x v="16"/>
    <n v="266"/>
    <n v="86"/>
    <n v="5530"/>
    <n v="1.21"/>
    <x v="0"/>
    <n v="5.6"/>
    <n v="2195"/>
    <n v="63"/>
    <x v="1"/>
    <x v="2"/>
  </r>
  <r>
    <n v="1557"/>
    <n v="52"/>
    <x v="3"/>
    <x v="2"/>
    <n v="189"/>
    <n v="119"/>
    <x v="0"/>
    <x v="65"/>
    <n v="507"/>
    <n v="145"/>
    <n v="10560"/>
    <n v="14.86"/>
    <x v="1"/>
    <n v="6.3"/>
    <n v="2313"/>
    <n v="63"/>
    <x v="1"/>
    <x v="1"/>
  </r>
  <r>
    <n v="1558"/>
    <n v="26"/>
    <x v="1"/>
    <x v="1"/>
    <n v="165"/>
    <n v="54"/>
    <x v="3"/>
    <x v="7"/>
    <n v="700"/>
    <n v="130"/>
    <n v="3654"/>
    <n v="5.39"/>
    <x v="0"/>
    <n v="4.3"/>
    <n v="1646"/>
    <n v="63"/>
    <x v="2"/>
    <x v="1"/>
  </r>
  <r>
    <n v="1559"/>
    <n v="18"/>
    <x v="4"/>
    <x v="2"/>
    <n v="185"/>
    <n v="90"/>
    <x v="3"/>
    <x v="17"/>
    <n v="763"/>
    <n v="151"/>
    <n v="14757"/>
    <n v="11.79"/>
    <x v="1"/>
    <n v="7.2"/>
    <n v="3495"/>
    <n v="52"/>
    <x v="3"/>
    <x v="0"/>
  </r>
  <r>
    <n v="1560"/>
    <n v="46"/>
    <x v="3"/>
    <x v="0"/>
    <n v="168"/>
    <n v="77"/>
    <x v="3"/>
    <x v="75"/>
    <n v="913"/>
    <n v="93"/>
    <n v="18067"/>
    <n v="2.76"/>
    <x v="2"/>
    <n v="9.6"/>
    <n v="2737"/>
    <n v="73"/>
    <x v="1"/>
    <x v="0"/>
  </r>
  <r>
    <n v="1561"/>
    <n v="19"/>
    <x v="4"/>
    <x v="2"/>
    <n v="176"/>
    <n v="67"/>
    <x v="0"/>
    <x v="48"/>
    <n v="692"/>
    <n v="133"/>
    <n v="19217"/>
    <n v="11.92"/>
    <x v="0"/>
    <n v="4.7"/>
    <n v="3472"/>
    <n v="52"/>
    <x v="2"/>
    <x v="1"/>
  </r>
  <r>
    <n v="1562"/>
    <n v="58"/>
    <x v="2"/>
    <x v="0"/>
    <n v="160"/>
    <n v="89"/>
    <x v="1"/>
    <x v="104"/>
    <n v="195"/>
    <n v="83"/>
    <n v="17087"/>
    <n v="9.14"/>
    <x v="1"/>
    <n v="8.6"/>
    <n v="3543"/>
    <n v="78"/>
    <x v="2"/>
    <x v="1"/>
  </r>
  <r>
    <n v="1563"/>
    <n v="31"/>
    <x v="1"/>
    <x v="0"/>
    <n v="158"/>
    <n v="80"/>
    <x v="2"/>
    <x v="66"/>
    <n v="263"/>
    <n v="170"/>
    <n v="5814"/>
    <n v="12.87"/>
    <x v="2"/>
    <n v="5.3"/>
    <n v="2687"/>
    <n v="89"/>
    <x v="3"/>
    <x v="1"/>
  </r>
  <r>
    <n v="1564"/>
    <n v="42"/>
    <x v="0"/>
    <x v="0"/>
    <n v="197"/>
    <n v="109"/>
    <x v="3"/>
    <x v="43"/>
    <n v="209"/>
    <n v="149"/>
    <n v="3010"/>
    <n v="14.31"/>
    <x v="2"/>
    <n v="7.4"/>
    <n v="3348"/>
    <n v="59"/>
    <x v="1"/>
    <x v="1"/>
  </r>
  <r>
    <n v="1565"/>
    <n v="29"/>
    <x v="1"/>
    <x v="1"/>
    <n v="181"/>
    <n v="85"/>
    <x v="2"/>
    <x v="86"/>
    <n v="600"/>
    <n v="160"/>
    <n v="5339"/>
    <n v="6"/>
    <x v="0"/>
    <n v="6.2"/>
    <n v="3379"/>
    <n v="75"/>
    <x v="1"/>
    <x v="0"/>
  </r>
  <r>
    <n v="1566"/>
    <n v="30"/>
    <x v="1"/>
    <x v="2"/>
    <n v="190"/>
    <n v="65"/>
    <x v="0"/>
    <x v="46"/>
    <n v="776"/>
    <n v="172"/>
    <n v="4712"/>
    <n v="5.84"/>
    <x v="0"/>
    <n v="5.0999999999999996"/>
    <n v="2844"/>
    <n v="68"/>
    <x v="2"/>
    <x v="2"/>
  </r>
  <r>
    <n v="1567"/>
    <n v="54"/>
    <x v="3"/>
    <x v="2"/>
    <n v="168"/>
    <n v="99"/>
    <x v="1"/>
    <x v="105"/>
    <n v="900"/>
    <n v="133"/>
    <n v="11119"/>
    <n v="1.65"/>
    <x v="0"/>
    <n v="7"/>
    <n v="1970"/>
    <n v="76"/>
    <x v="2"/>
    <x v="1"/>
  </r>
  <r>
    <n v="1568"/>
    <n v="54"/>
    <x v="3"/>
    <x v="0"/>
    <n v="193"/>
    <n v="84"/>
    <x v="4"/>
    <x v="59"/>
    <n v="648"/>
    <n v="123"/>
    <n v="17218"/>
    <n v="3.46"/>
    <x v="0"/>
    <n v="9.6"/>
    <n v="2984"/>
    <n v="71"/>
    <x v="1"/>
    <x v="0"/>
  </r>
  <r>
    <n v="1569"/>
    <n v="50"/>
    <x v="3"/>
    <x v="2"/>
    <n v="155"/>
    <n v="108"/>
    <x v="3"/>
    <x v="100"/>
    <n v="474"/>
    <n v="148"/>
    <n v="11926"/>
    <n v="3.86"/>
    <x v="0"/>
    <n v="8.9"/>
    <n v="2723"/>
    <n v="52"/>
    <x v="3"/>
    <x v="2"/>
  </r>
  <r>
    <n v="1570"/>
    <n v="56"/>
    <x v="2"/>
    <x v="0"/>
    <n v="172"/>
    <n v="97"/>
    <x v="3"/>
    <x v="49"/>
    <n v="545"/>
    <n v="98"/>
    <n v="4973"/>
    <n v="14.37"/>
    <x v="0"/>
    <n v="4.9000000000000004"/>
    <n v="2505"/>
    <n v="72"/>
    <x v="0"/>
    <x v="0"/>
  </r>
  <r>
    <n v="1571"/>
    <n v="22"/>
    <x v="4"/>
    <x v="0"/>
    <n v="181"/>
    <n v="54"/>
    <x v="3"/>
    <x v="9"/>
    <n v="830"/>
    <n v="102"/>
    <n v="1337"/>
    <n v="1.31"/>
    <x v="0"/>
    <n v="5.8"/>
    <n v="2773"/>
    <n v="66"/>
    <x v="2"/>
    <x v="0"/>
  </r>
  <r>
    <n v="1572"/>
    <n v="39"/>
    <x v="0"/>
    <x v="2"/>
    <n v="150"/>
    <n v="53"/>
    <x v="4"/>
    <x v="53"/>
    <n v="729"/>
    <n v="123"/>
    <n v="4815"/>
    <n v="4.33"/>
    <x v="2"/>
    <n v="9.1999999999999993"/>
    <n v="3498"/>
    <n v="57"/>
    <x v="1"/>
    <x v="2"/>
  </r>
  <r>
    <n v="1573"/>
    <n v="51"/>
    <x v="3"/>
    <x v="1"/>
    <n v="164"/>
    <n v="86"/>
    <x v="2"/>
    <x v="67"/>
    <n v="875"/>
    <n v="141"/>
    <n v="11677"/>
    <n v="3.94"/>
    <x v="1"/>
    <n v="6.8"/>
    <n v="1886"/>
    <n v="81"/>
    <x v="2"/>
    <x v="2"/>
  </r>
  <r>
    <n v="1574"/>
    <n v="48"/>
    <x v="3"/>
    <x v="2"/>
    <n v="175"/>
    <n v="75"/>
    <x v="0"/>
    <x v="69"/>
    <n v="770"/>
    <n v="134"/>
    <n v="9390"/>
    <n v="12.37"/>
    <x v="0"/>
    <n v="5.4"/>
    <n v="1816"/>
    <n v="69"/>
    <x v="0"/>
    <x v="0"/>
  </r>
  <r>
    <n v="1575"/>
    <n v="47"/>
    <x v="3"/>
    <x v="2"/>
    <n v="165"/>
    <n v="70"/>
    <x v="1"/>
    <x v="73"/>
    <n v="625"/>
    <n v="167"/>
    <n v="8026"/>
    <n v="8.19"/>
    <x v="0"/>
    <n v="7.3"/>
    <n v="2188"/>
    <n v="76"/>
    <x v="3"/>
    <x v="0"/>
  </r>
  <r>
    <n v="1576"/>
    <n v="52"/>
    <x v="3"/>
    <x v="0"/>
    <n v="190"/>
    <n v="93"/>
    <x v="0"/>
    <x v="2"/>
    <n v="189"/>
    <n v="96"/>
    <n v="10282"/>
    <n v="13.9"/>
    <x v="0"/>
    <n v="6.4"/>
    <n v="2671"/>
    <n v="85"/>
    <x v="0"/>
    <x v="2"/>
  </r>
  <r>
    <n v="1577"/>
    <n v="19"/>
    <x v="4"/>
    <x v="1"/>
    <n v="185"/>
    <n v="114"/>
    <x v="3"/>
    <x v="88"/>
    <n v="755"/>
    <n v="116"/>
    <n v="11222"/>
    <n v="3.07"/>
    <x v="0"/>
    <n v="9.5"/>
    <n v="2029"/>
    <n v="55"/>
    <x v="0"/>
    <x v="1"/>
  </r>
  <r>
    <n v="1578"/>
    <n v="36"/>
    <x v="0"/>
    <x v="0"/>
    <n v="190"/>
    <n v="98"/>
    <x v="5"/>
    <x v="15"/>
    <n v="937"/>
    <n v="174"/>
    <n v="9966"/>
    <n v="7.86"/>
    <x v="2"/>
    <n v="6.3"/>
    <n v="2045"/>
    <n v="51"/>
    <x v="1"/>
    <x v="1"/>
  </r>
  <r>
    <n v="1579"/>
    <n v="46"/>
    <x v="3"/>
    <x v="2"/>
    <n v="156"/>
    <n v="65"/>
    <x v="4"/>
    <x v="54"/>
    <n v="864"/>
    <n v="81"/>
    <n v="14076"/>
    <n v="3.11"/>
    <x v="1"/>
    <n v="9.1999999999999993"/>
    <n v="1899"/>
    <n v="67"/>
    <x v="1"/>
    <x v="2"/>
  </r>
  <r>
    <n v="1580"/>
    <n v="50"/>
    <x v="3"/>
    <x v="2"/>
    <n v="182"/>
    <n v="50"/>
    <x v="2"/>
    <x v="81"/>
    <n v="786"/>
    <n v="160"/>
    <n v="16087"/>
    <n v="5.85"/>
    <x v="0"/>
    <n v="4.5999999999999996"/>
    <n v="3758"/>
    <n v="55"/>
    <x v="2"/>
    <x v="2"/>
  </r>
  <r>
    <n v="1581"/>
    <n v="29"/>
    <x v="1"/>
    <x v="1"/>
    <n v="169"/>
    <n v="114"/>
    <x v="5"/>
    <x v="5"/>
    <n v="573"/>
    <n v="89"/>
    <n v="16798"/>
    <n v="7.64"/>
    <x v="1"/>
    <n v="5.7"/>
    <n v="2647"/>
    <n v="79"/>
    <x v="0"/>
    <x v="2"/>
  </r>
  <r>
    <n v="1582"/>
    <n v="42"/>
    <x v="0"/>
    <x v="2"/>
    <n v="191"/>
    <n v="102"/>
    <x v="0"/>
    <x v="70"/>
    <n v="729"/>
    <n v="159"/>
    <n v="7724"/>
    <n v="1.56"/>
    <x v="0"/>
    <n v="6.9"/>
    <n v="2009"/>
    <n v="59"/>
    <x v="3"/>
    <x v="0"/>
  </r>
  <r>
    <n v="1583"/>
    <n v="53"/>
    <x v="3"/>
    <x v="1"/>
    <n v="173"/>
    <n v="105"/>
    <x v="3"/>
    <x v="90"/>
    <n v="672"/>
    <n v="95"/>
    <n v="14386"/>
    <n v="12.62"/>
    <x v="1"/>
    <n v="8.4"/>
    <n v="2388"/>
    <n v="56"/>
    <x v="2"/>
    <x v="2"/>
  </r>
  <r>
    <n v="1584"/>
    <n v="25"/>
    <x v="1"/>
    <x v="1"/>
    <n v="157"/>
    <n v="84"/>
    <x v="2"/>
    <x v="89"/>
    <n v="663"/>
    <n v="158"/>
    <n v="5307"/>
    <n v="7.42"/>
    <x v="2"/>
    <n v="8.1999999999999993"/>
    <n v="3802"/>
    <n v="89"/>
    <x v="3"/>
    <x v="0"/>
  </r>
  <r>
    <n v="1585"/>
    <n v="58"/>
    <x v="2"/>
    <x v="1"/>
    <n v="193"/>
    <n v="101"/>
    <x v="4"/>
    <x v="17"/>
    <n v="725"/>
    <n v="153"/>
    <n v="11683"/>
    <n v="2.0499999999999998"/>
    <x v="0"/>
    <n v="7.2"/>
    <n v="2253"/>
    <n v="67"/>
    <x v="0"/>
    <x v="0"/>
  </r>
  <r>
    <n v="1586"/>
    <n v="22"/>
    <x v="4"/>
    <x v="0"/>
    <n v="194"/>
    <n v="54"/>
    <x v="0"/>
    <x v="74"/>
    <n v="717"/>
    <n v="175"/>
    <n v="7642"/>
    <n v="9.15"/>
    <x v="0"/>
    <n v="8.1"/>
    <n v="3829"/>
    <n v="64"/>
    <x v="2"/>
    <x v="0"/>
  </r>
  <r>
    <n v="1587"/>
    <n v="58"/>
    <x v="2"/>
    <x v="2"/>
    <n v="160"/>
    <n v="51"/>
    <x v="5"/>
    <x v="79"/>
    <n v="130"/>
    <n v="141"/>
    <n v="4031"/>
    <n v="2.3199999999999998"/>
    <x v="0"/>
    <n v="9.1999999999999993"/>
    <n v="2274"/>
    <n v="87"/>
    <x v="0"/>
    <x v="0"/>
  </r>
  <r>
    <n v="1588"/>
    <n v="36"/>
    <x v="0"/>
    <x v="2"/>
    <n v="199"/>
    <n v="97"/>
    <x v="2"/>
    <x v="36"/>
    <n v="370"/>
    <n v="177"/>
    <n v="17277"/>
    <n v="3.77"/>
    <x v="0"/>
    <n v="5.2"/>
    <n v="2327"/>
    <n v="85"/>
    <x v="3"/>
    <x v="0"/>
  </r>
  <r>
    <n v="1589"/>
    <n v="21"/>
    <x v="4"/>
    <x v="0"/>
    <n v="171"/>
    <n v="58"/>
    <x v="1"/>
    <x v="24"/>
    <n v="128"/>
    <n v="98"/>
    <n v="10005"/>
    <n v="2.4300000000000002"/>
    <x v="1"/>
    <n v="8"/>
    <n v="3582"/>
    <n v="70"/>
    <x v="0"/>
    <x v="2"/>
  </r>
  <r>
    <n v="1590"/>
    <n v="35"/>
    <x v="0"/>
    <x v="2"/>
    <n v="164"/>
    <n v="62"/>
    <x v="3"/>
    <x v="10"/>
    <n v="521"/>
    <n v="80"/>
    <n v="7694"/>
    <n v="11.63"/>
    <x v="2"/>
    <n v="7.7"/>
    <n v="1520"/>
    <n v="73"/>
    <x v="2"/>
    <x v="0"/>
  </r>
  <r>
    <n v="1591"/>
    <n v="56"/>
    <x v="2"/>
    <x v="1"/>
    <n v="150"/>
    <n v="68"/>
    <x v="3"/>
    <x v="102"/>
    <n v="947"/>
    <n v="150"/>
    <n v="4176"/>
    <n v="6.5"/>
    <x v="0"/>
    <n v="9.9"/>
    <n v="3109"/>
    <n v="62"/>
    <x v="3"/>
    <x v="1"/>
  </r>
  <r>
    <n v="1592"/>
    <n v="23"/>
    <x v="4"/>
    <x v="2"/>
    <n v="161"/>
    <n v="115"/>
    <x v="1"/>
    <x v="87"/>
    <n v="529"/>
    <n v="175"/>
    <n v="15618"/>
    <n v="4.49"/>
    <x v="1"/>
    <n v="5.2"/>
    <n v="1997"/>
    <n v="82"/>
    <x v="3"/>
    <x v="0"/>
  </r>
  <r>
    <n v="1593"/>
    <n v="48"/>
    <x v="3"/>
    <x v="0"/>
    <n v="171"/>
    <n v="70"/>
    <x v="3"/>
    <x v="21"/>
    <n v="772"/>
    <n v="168"/>
    <n v="4166"/>
    <n v="3.4"/>
    <x v="1"/>
    <n v="9.6999999999999993"/>
    <n v="2849"/>
    <n v="89"/>
    <x v="2"/>
    <x v="0"/>
  </r>
  <r>
    <n v="1594"/>
    <n v="30"/>
    <x v="1"/>
    <x v="1"/>
    <n v="190"/>
    <n v="113"/>
    <x v="2"/>
    <x v="63"/>
    <n v="102"/>
    <n v="88"/>
    <n v="4200"/>
    <n v="14.48"/>
    <x v="0"/>
    <n v="9.3000000000000007"/>
    <n v="3306"/>
    <n v="62"/>
    <x v="2"/>
    <x v="1"/>
  </r>
  <r>
    <n v="1595"/>
    <n v="19"/>
    <x v="4"/>
    <x v="2"/>
    <n v="196"/>
    <n v="91"/>
    <x v="5"/>
    <x v="46"/>
    <n v="736"/>
    <n v="91"/>
    <n v="4518"/>
    <n v="6.79"/>
    <x v="2"/>
    <n v="6.1"/>
    <n v="2754"/>
    <n v="54"/>
    <x v="0"/>
    <x v="2"/>
  </r>
  <r>
    <n v="1596"/>
    <n v="39"/>
    <x v="0"/>
    <x v="1"/>
    <n v="161"/>
    <n v="110"/>
    <x v="3"/>
    <x v="38"/>
    <n v="918"/>
    <n v="104"/>
    <n v="10910"/>
    <n v="13.7"/>
    <x v="1"/>
    <n v="4.8"/>
    <n v="3714"/>
    <n v="82"/>
    <x v="0"/>
    <x v="1"/>
  </r>
  <r>
    <n v="1597"/>
    <n v="28"/>
    <x v="1"/>
    <x v="1"/>
    <n v="198"/>
    <n v="90"/>
    <x v="3"/>
    <x v="46"/>
    <n v="708"/>
    <n v="113"/>
    <n v="6881"/>
    <n v="12.07"/>
    <x v="1"/>
    <n v="6.7"/>
    <n v="1901"/>
    <n v="79"/>
    <x v="0"/>
    <x v="1"/>
  </r>
  <r>
    <n v="1598"/>
    <n v="20"/>
    <x v="4"/>
    <x v="1"/>
    <n v="161"/>
    <n v="54"/>
    <x v="4"/>
    <x v="68"/>
    <n v="873"/>
    <n v="162"/>
    <n v="7394"/>
    <n v="10.49"/>
    <x v="2"/>
    <n v="6.3"/>
    <n v="3653"/>
    <n v="62"/>
    <x v="0"/>
    <x v="2"/>
  </r>
  <r>
    <n v="1599"/>
    <n v="36"/>
    <x v="0"/>
    <x v="2"/>
    <n v="162"/>
    <n v="113"/>
    <x v="0"/>
    <x v="48"/>
    <n v="859"/>
    <n v="173"/>
    <n v="11253"/>
    <n v="7.73"/>
    <x v="1"/>
    <n v="4.3"/>
    <n v="2311"/>
    <n v="73"/>
    <x v="0"/>
    <x v="2"/>
  </r>
  <r>
    <n v="1600"/>
    <n v="29"/>
    <x v="1"/>
    <x v="0"/>
    <n v="199"/>
    <n v="87"/>
    <x v="1"/>
    <x v="47"/>
    <n v="787"/>
    <n v="127"/>
    <n v="14468"/>
    <n v="2.46"/>
    <x v="2"/>
    <n v="5"/>
    <n v="2908"/>
    <n v="64"/>
    <x v="0"/>
    <x v="2"/>
  </r>
  <r>
    <n v="1601"/>
    <n v="45"/>
    <x v="3"/>
    <x v="2"/>
    <n v="174"/>
    <n v="105"/>
    <x v="4"/>
    <x v="51"/>
    <n v="924"/>
    <n v="105"/>
    <n v="5116"/>
    <n v="3.77"/>
    <x v="0"/>
    <n v="8.4"/>
    <n v="1866"/>
    <n v="87"/>
    <x v="2"/>
    <x v="2"/>
  </r>
  <r>
    <n v="1602"/>
    <n v="20"/>
    <x v="4"/>
    <x v="1"/>
    <n v="182"/>
    <n v="84"/>
    <x v="4"/>
    <x v="73"/>
    <n v="812"/>
    <n v="142"/>
    <n v="19811"/>
    <n v="5.37"/>
    <x v="0"/>
    <n v="9.1"/>
    <n v="1999"/>
    <n v="64"/>
    <x v="0"/>
    <x v="2"/>
  </r>
  <r>
    <n v="1603"/>
    <n v="28"/>
    <x v="1"/>
    <x v="1"/>
    <n v="191"/>
    <n v="92"/>
    <x v="5"/>
    <x v="21"/>
    <n v="448"/>
    <n v="141"/>
    <n v="15962"/>
    <n v="2.2000000000000002"/>
    <x v="1"/>
    <n v="4.5999999999999996"/>
    <n v="2774"/>
    <n v="50"/>
    <x v="2"/>
    <x v="2"/>
  </r>
  <r>
    <n v="1604"/>
    <n v="54"/>
    <x v="3"/>
    <x v="2"/>
    <n v="169"/>
    <n v="93"/>
    <x v="0"/>
    <x v="2"/>
    <n v="385"/>
    <n v="127"/>
    <n v="7321"/>
    <n v="1.74"/>
    <x v="2"/>
    <n v="5.7"/>
    <n v="3002"/>
    <n v="67"/>
    <x v="1"/>
    <x v="2"/>
  </r>
  <r>
    <n v="1605"/>
    <n v="20"/>
    <x v="4"/>
    <x v="1"/>
    <n v="185"/>
    <n v="74"/>
    <x v="0"/>
    <x v="78"/>
    <n v="197"/>
    <n v="81"/>
    <n v="18326"/>
    <n v="4.03"/>
    <x v="0"/>
    <n v="6.7"/>
    <n v="1948"/>
    <n v="57"/>
    <x v="2"/>
    <x v="0"/>
  </r>
  <r>
    <n v="1606"/>
    <n v="34"/>
    <x v="1"/>
    <x v="1"/>
    <n v="174"/>
    <n v="95"/>
    <x v="5"/>
    <x v="53"/>
    <n v="416"/>
    <n v="103"/>
    <n v="7521"/>
    <n v="10.91"/>
    <x v="2"/>
    <n v="7.7"/>
    <n v="3316"/>
    <n v="76"/>
    <x v="1"/>
    <x v="0"/>
  </r>
  <r>
    <n v="1607"/>
    <n v="35"/>
    <x v="0"/>
    <x v="2"/>
    <n v="175"/>
    <n v="76"/>
    <x v="4"/>
    <x v="95"/>
    <n v="828"/>
    <n v="113"/>
    <n v="10914"/>
    <n v="5.54"/>
    <x v="1"/>
    <n v="9.6"/>
    <n v="3813"/>
    <n v="64"/>
    <x v="0"/>
    <x v="1"/>
  </r>
  <r>
    <n v="1608"/>
    <n v="19"/>
    <x v="4"/>
    <x v="1"/>
    <n v="150"/>
    <n v="60"/>
    <x v="2"/>
    <x v="50"/>
    <n v="186"/>
    <n v="89"/>
    <n v="19873"/>
    <n v="13.39"/>
    <x v="1"/>
    <n v="9.1999999999999993"/>
    <n v="2057"/>
    <n v="50"/>
    <x v="2"/>
    <x v="2"/>
  </r>
  <r>
    <n v="1609"/>
    <n v="36"/>
    <x v="0"/>
    <x v="1"/>
    <n v="184"/>
    <n v="116"/>
    <x v="5"/>
    <x v="73"/>
    <n v="252"/>
    <n v="160"/>
    <n v="3373"/>
    <n v="8.39"/>
    <x v="1"/>
    <n v="9.1999999999999993"/>
    <n v="1521"/>
    <n v="71"/>
    <x v="3"/>
    <x v="2"/>
  </r>
  <r>
    <n v="1610"/>
    <n v="28"/>
    <x v="1"/>
    <x v="2"/>
    <n v="182"/>
    <n v="110"/>
    <x v="4"/>
    <x v="86"/>
    <n v="687"/>
    <n v="165"/>
    <n v="12932"/>
    <n v="8.18"/>
    <x v="1"/>
    <n v="5.0999999999999996"/>
    <n v="2450"/>
    <n v="50"/>
    <x v="2"/>
    <x v="2"/>
  </r>
  <r>
    <n v="1611"/>
    <n v="41"/>
    <x v="0"/>
    <x v="2"/>
    <n v="182"/>
    <n v="101"/>
    <x v="5"/>
    <x v="49"/>
    <n v="757"/>
    <n v="86"/>
    <n v="6878"/>
    <n v="7.13"/>
    <x v="0"/>
    <n v="8.6999999999999993"/>
    <n v="2065"/>
    <n v="83"/>
    <x v="3"/>
    <x v="1"/>
  </r>
  <r>
    <n v="1612"/>
    <n v="35"/>
    <x v="0"/>
    <x v="2"/>
    <n v="180"/>
    <n v="96"/>
    <x v="4"/>
    <x v="42"/>
    <n v="545"/>
    <n v="109"/>
    <n v="1656"/>
    <n v="9.66"/>
    <x v="1"/>
    <n v="8"/>
    <n v="2467"/>
    <n v="63"/>
    <x v="2"/>
    <x v="0"/>
  </r>
  <r>
    <n v="1613"/>
    <n v="25"/>
    <x v="1"/>
    <x v="1"/>
    <n v="194"/>
    <n v="74"/>
    <x v="3"/>
    <x v="57"/>
    <n v="558"/>
    <n v="153"/>
    <n v="18373"/>
    <n v="9.5500000000000007"/>
    <x v="1"/>
    <n v="4.2"/>
    <n v="3342"/>
    <n v="88"/>
    <x v="0"/>
    <x v="1"/>
  </r>
  <r>
    <n v="1614"/>
    <n v="37"/>
    <x v="0"/>
    <x v="2"/>
    <n v="159"/>
    <n v="62"/>
    <x v="4"/>
    <x v="77"/>
    <n v="391"/>
    <n v="104"/>
    <n v="3458"/>
    <n v="13.98"/>
    <x v="0"/>
    <n v="9.9"/>
    <n v="3528"/>
    <n v="50"/>
    <x v="2"/>
    <x v="2"/>
  </r>
  <r>
    <n v="1615"/>
    <n v="55"/>
    <x v="2"/>
    <x v="1"/>
    <n v="154"/>
    <n v="112"/>
    <x v="1"/>
    <x v="47"/>
    <n v="173"/>
    <n v="144"/>
    <n v="19669"/>
    <n v="11.09"/>
    <x v="1"/>
    <n v="7.6"/>
    <n v="3938"/>
    <n v="68"/>
    <x v="1"/>
    <x v="2"/>
  </r>
  <r>
    <n v="1616"/>
    <n v="52"/>
    <x v="3"/>
    <x v="0"/>
    <n v="199"/>
    <n v="63"/>
    <x v="3"/>
    <x v="105"/>
    <n v="793"/>
    <n v="82"/>
    <n v="3495"/>
    <n v="8.66"/>
    <x v="0"/>
    <n v="8.1999999999999993"/>
    <n v="2620"/>
    <n v="64"/>
    <x v="3"/>
    <x v="0"/>
  </r>
  <r>
    <n v="1617"/>
    <n v="35"/>
    <x v="0"/>
    <x v="0"/>
    <n v="165"/>
    <n v="100"/>
    <x v="1"/>
    <x v="34"/>
    <n v="545"/>
    <n v="178"/>
    <n v="6313"/>
    <n v="8.42"/>
    <x v="0"/>
    <n v="8.4"/>
    <n v="3528"/>
    <n v="63"/>
    <x v="3"/>
    <x v="0"/>
  </r>
  <r>
    <n v="1618"/>
    <n v="49"/>
    <x v="3"/>
    <x v="1"/>
    <n v="167"/>
    <n v="107"/>
    <x v="1"/>
    <x v="33"/>
    <n v="643"/>
    <n v="133"/>
    <n v="14554"/>
    <n v="12.06"/>
    <x v="2"/>
    <n v="7.2"/>
    <n v="3449"/>
    <n v="88"/>
    <x v="1"/>
    <x v="1"/>
  </r>
  <r>
    <n v="1619"/>
    <n v="58"/>
    <x v="2"/>
    <x v="1"/>
    <n v="164"/>
    <n v="82"/>
    <x v="4"/>
    <x v="59"/>
    <n v="323"/>
    <n v="171"/>
    <n v="7468"/>
    <n v="8.8000000000000007"/>
    <x v="0"/>
    <n v="4.7"/>
    <n v="2438"/>
    <n v="63"/>
    <x v="1"/>
    <x v="0"/>
  </r>
  <r>
    <n v="1620"/>
    <n v="27"/>
    <x v="1"/>
    <x v="2"/>
    <n v="196"/>
    <n v="117"/>
    <x v="1"/>
    <x v="4"/>
    <n v="123"/>
    <n v="133"/>
    <n v="13336"/>
    <n v="13.25"/>
    <x v="0"/>
    <n v="9.6999999999999993"/>
    <n v="3015"/>
    <n v="84"/>
    <x v="1"/>
    <x v="0"/>
  </r>
  <r>
    <n v="1621"/>
    <n v="59"/>
    <x v="2"/>
    <x v="2"/>
    <n v="160"/>
    <n v="102"/>
    <x v="5"/>
    <x v="13"/>
    <n v="472"/>
    <n v="114"/>
    <n v="14642"/>
    <n v="12.4"/>
    <x v="1"/>
    <n v="7.6"/>
    <n v="3370"/>
    <n v="87"/>
    <x v="3"/>
    <x v="2"/>
  </r>
  <r>
    <n v="1622"/>
    <n v="26"/>
    <x v="1"/>
    <x v="2"/>
    <n v="152"/>
    <n v="65"/>
    <x v="0"/>
    <x v="72"/>
    <n v="845"/>
    <n v="177"/>
    <n v="17426"/>
    <n v="3.42"/>
    <x v="1"/>
    <n v="7.1"/>
    <n v="3039"/>
    <n v="84"/>
    <x v="0"/>
    <x v="2"/>
  </r>
  <r>
    <n v="1623"/>
    <n v="28"/>
    <x v="1"/>
    <x v="2"/>
    <n v="163"/>
    <n v="52"/>
    <x v="5"/>
    <x v="58"/>
    <n v="389"/>
    <n v="173"/>
    <n v="7538"/>
    <n v="10.73"/>
    <x v="0"/>
    <n v="7.3"/>
    <n v="1828"/>
    <n v="74"/>
    <x v="2"/>
    <x v="1"/>
  </r>
  <r>
    <n v="1624"/>
    <n v="34"/>
    <x v="1"/>
    <x v="0"/>
    <n v="169"/>
    <n v="76"/>
    <x v="3"/>
    <x v="55"/>
    <n v="622"/>
    <n v="84"/>
    <n v="17569"/>
    <n v="7.92"/>
    <x v="2"/>
    <n v="5.4"/>
    <n v="2873"/>
    <n v="50"/>
    <x v="1"/>
    <x v="1"/>
  </r>
  <r>
    <n v="1625"/>
    <n v="48"/>
    <x v="3"/>
    <x v="0"/>
    <n v="178"/>
    <n v="96"/>
    <x v="5"/>
    <x v="91"/>
    <n v="486"/>
    <n v="167"/>
    <n v="11878"/>
    <n v="12.33"/>
    <x v="0"/>
    <n v="4.0999999999999996"/>
    <n v="3659"/>
    <n v="72"/>
    <x v="3"/>
    <x v="2"/>
  </r>
  <r>
    <n v="1626"/>
    <n v="36"/>
    <x v="0"/>
    <x v="0"/>
    <n v="195"/>
    <n v="106"/>
    <x v="0"/>
    <x v="23"/>
    <n v="967"/>
    <n v="168"/>
    <n v="13261"/>
    <n v="14.18"/>
    <x v="2"/>
    <n v="9.6"/>
    <n v="1659"/>
    <n v="51"/>
    <x v="2"/>
    <x v="2"/>
  </r>
  <r>
    <n v="1627"/>
    <n v="39"/>
    <x v="0"/>
    <x v="0"/>
    <n v="153"/>
    <n v="51"/>
    <x v="5"/>
    <x v="62"/>
    <n v="987"/>
    <n v="133"/>
    <n v="17692"/>
    <n v="4.6100000000000003"/>
    <x v="0"/>
    <n v="5.5"/>
    <n v="2996"/>
    <n v="58"/>
    <x v="0"/>
    <x v="1"/>
  </r>
  <r>
    <n v="1628"/>
    <n v="37"/>
    <x v="0"/>
    <x v="2"/>
    <n v="170"/>
    <n v="118"/>
    <x v="1"/>
    <x v="91"/>
    <n v="373"/>
    <n v="170"/>
    <n v="14583"/>
    <n v="3.85"/>
    <x v="1"/>
    <n v="7.8"/>
    <n v="2738"/>
    <n v="65"/>
    <x v="1"/>
    <x v="0"/>
  </r>
  <r>
    <n v="1629"/>
    <n v="54"/>
    <x v="3"/>
    <x v="2"/>
    <n v="189"/>
    <n v="96"/>
    <x v="4"/>
    <x v="41"/>
    <n v="544"/>
    <n v="82"/>
    <n v="6245"/>
    <n v="10.11"/>
    <x v="1"/>
    <n v="5.2"/>
    <n v="2904"/>
    <n v="82"/>
    <x v="0"/>
    <x v="0"/>
  </r>
  <r>
    <n v="1630"/>
    <n v="24"/>
    <x v="4"/>
    <x v="0"/>
    <n v="198"/>
    <n v="79"/>
    <x v="1"/>
    <x v="109"/>
    <n v="536"/>
    <n v="125"/>
    <n v="4482"/>
    <n v="7.24"/>
    <x v="2"/>
    <n v="4.9000000000000004"/>
    <n v="2941"/>
    <n v="65"/>
    <x v="3"/>
    <x v="1"/>
  </r>
  <r>
    <n v="1631"/>
    <n v="52"/>
    <x v="3"/>
    <x v="0"/>
    <n v="164"/>
    <n v="58"/>
    <x v="0"/>
    <x v="71"/>
    <n v="725"/>
    <n v="174"/>
    <n v="15986"/>
    <n v="5.71"/>
    <x v="2"/>
    <n v="8.6999999999999993"/>
    <n v="3975"/>
    <n v="56"/>
    <x v="3"/>
    <x v="0"/>
  </r>
  <r>
    <n v="1632"/>
    <n v="49"/>
    <x v="3"/>
    <x v="1"/>
    <n v="176"/>
    <n v="68"/>
    <x v="1"/>
    <x v="89"/>
    <n v="699"/>
    <n v="162"/>
    <n v="17534"/>
    <n v="2.35"/>
    <x v="0"/>
    <n v="9.4"/>
    <n v="1607"/>
    <n v="62"/>
    <x v="3"/>
    <x v="2"/>
  </r>
  <r>
    <n v="1633"/>
    <n v="40"/>
    <x v="0"/>
    <x v="1"/>
    <n v="183"/>
    <n v="51"/>
    <x v="2"/>
    <x v="55"/>
    <n v="787"/>
    <n v="129"/>
    <n v="4738"/>
    <n v="2.17"/>
    <x v="0"/>
    <n v="6.9"/>
    <n v="3846"/>
    <n v="81"/>
    <x v="1"/>
    <x v="1"/>
  </r>
  <r>
    <n v="1634"/>
    <n v="53"/>
    <x v="3"/>
    <x v="1"/>
    <n v="157"/>
    <n v="57"/>
    <x v="3"/>
    <x v="20"/>
    <n v="812"/>
    <n v="94"/>
    <n v="9646"/>
    <n v="3.29"/>
    <x v="0"/>
    <n v="8.6999999999999993"/>
    <n v="3672"/>
    <n v="61"/>
    <x v="2"/>
    <x v="0"/>
  </r>
  <r>
    <n v="1635"/>
    <n v="21"/>
    <x v="4"/>
    <x v="2"/>
    <n v="168"/>
    <n v="74"/>
    <x v="3"/>
    <x v="68"/>
    <n v="226"/>
    <n v="154"/>
    <n v="15491"/>
    <n v="7.48"/>
    <x v="2"/>
    <n v="8.1"/>
    <n v="2018"/>
    <n v="52"/>
    <x v="1"/>
    <x v="0"/>
  </r>
  <r>
    <n v="1636"/>
    <n v="27"/>
    <x v="1"/>
    <x v="0"/>
    <n v="199"/>
    <n v="84"/>
    <x v="0"/>
    <x v="80"/>
    <n v="551"/>
    <n v="153"/>
    <n v="10042"/>
    <n v="3.51"/>
    <x v="2"/>
    <n v="8.1"/>
    <n v="2697"/>
    <n v="50"/>
    <x v="1"/>
    <x v="0"/>
  </r>
  <r>
    <n v="1637"/>
    <n v="54"/>
    <x v="3"/>
    <x v="2"/>
    <n v="158"/>
    <n v="79"/>
    <x v="4"/>
    <x v="99"/>
    <n v="929"/>
    <n v="124"/>
    <n v="14881"/>
    <n v="10.1"/>
    <x v="0"/>
    <n v="6.5"/>
    <n v="3922"/>
    <n v="77"/>
    <x v="3"/>
    <x v="2"/>
  </r>
  <r>
    <n v="1638"/>
    <n v="45"/>
    <x v="3"/>
    <x v="1"/>
    <n v="161"/>
    <n v="52"/>
    <x v="4"/>
    <x v="86"/>
    <n v="608"/>
    <n v="143"/>
    <n v="3122"/>
    <n v="3.27"/>
    <x v="2"/>
    <n v="8"/>
    <n v="1705"/>
    <n v="76"/>
    <x v="2"/>
    <x v="1"/>
  </r>
  <r>
    <n v="1639"/>
    <n v="56"/>
    <x v="2"/>
    <x v="1"/>
    <n v="160"/>
    <n v="92"/>
    <x v="1"/>
    <x v="10"/>
    <n v="192"/>
    <n v="133"/>
    <n v="12090"/>
    <n v="4.8499999999999996"/>
    <x v="0"/>
    <n v="6.5"/>
    <n v="2199"/>
    <n v="63"/>
    <x v="0"/>
    <x v="1"/>
  </r>
  <r>
    <n v="1640"/>
    <n v="59"/>
    <x v="2"/>
    <x v="2"/>
    <n v="174"/>
    <n v="53"/>
    <x v="0"/>
    <x v="79"/>
    <n v="284"/>
    <n v="132"/>
    <n v="12602"/>
    <n v="4.68"/>
    <x v="0"/>
    <n v="9.8000000000000007"/>
    <n v="2234"/>
    <n v="54"/>
    <x v="2"/>
    <x v="2"/>
  </r>
  <r>
    <n v="1641"/>
    <n v="37"/>
    <x v="0"/>
    <x v="2"/>
    <n v="173"/>
    <n v="81"/>
    <x v="5"/>
    <x v="23"/>
    <n v="586"/>
    <n v="173"/>
    <n v="18635"/>
    <n v="13.48"/>
    <x v="0"/>
    <n v="6.2"/>
    <n v="1616"/>
    <n v="85"/>
    <x v="2"/>
    <x v="2"/>
  </r>
  <r>
    <n v="1642"/>
    <n v="50"/>
    <x v="3"/>
    <x v="0"/>
    <n v="191"/>
    <n v="117"/>
    <x v="1"/>
    <x v="34"/>
    <n v="266"/>
    <n v="163"/>
    <n v="16595"/>
    <n v="9.98"/>
    <x v="2"/>
    <n v="4.8"/>
    <n v="3275"/>
    <n v="77"/>
    <x v="2"/>
    <x v="0"/>
  </r>
  <r>
    <n v="1643"/>
    <n v="36"/>
    <x v="0"/>
    <x v="0"/>
    <n v="199"/>
    <n v="98"/>
    <x v="1"/>
    <x v="3"/>
    <n v="864"/>
    <n v="163"/>
    <n v="19824"/>
    <n v="14.12"/>
    <x v="0"/>
    <n v="6.2"/>
    <n v="2148"/>
    <n v="68"/>
    <x v="1"/>
    <x v="2"/>
  </r>
  <r>
    <n v="1644"/>
    <n v="41"/>
    <x v="0"/>
    <x v="2"/>
    <n v="156"/>
    <n v="117"/>
    <x v="4"/>
    <x v="83"/>
    <n v="548"/>
    <n v="160"/>
    <n v="6888"/>
    <n v="12.02"/>
    <x v="1"/>
    <n v="6.4"/>
    <n v="3617"/>
    <n v="59"/>
    <x v="1"/>
    <x v="0"/>
  </r>
  <r>
    <n v="1645"/>
    <n v="42"/>
    <x v="0"/>
    <x v="2"/>
    <n v="170"/>
    <n v="110"/>
    <x v="1"/>
    <x v="28"/>
    <n v="405"/>
    <n v="169"/>
    <n v="2704"/>
    <n v="14.6"/>
    <x v="0"/>
    <n v="8.4"/>
    <n v="3110"/>
    <n v="83"/>
    <x v="0"/>
    <x v="0"/>
  </r>
  <r>
    <n v="1646"/>
    <n v="53"/>
    <x v="3"/>
    <x v="1"/>
    <n v="167"/>
    <n v="100"/>
    <x v="1"/>
    <x v="24"/>
    <n v="429"/>
    <n v="147"/>
    <n v="7692"/>
    <n v="11.92"/>
    <x v="1"/>
    <n v="9.3000000000000007"/>
    <n v="3841"/>
    <n v="73"/>
    <x v="0"/>
    <x v="1"/>
  </r>
  <r>
    <n v="1647"/>
    <n v="33"/>
    <x v="1"/>
    <x v="2"/>
    <n v="191"/>
    <n v="96"/>
    <x v="5"/>
    <x v="6"/>
    <n v="279"/>
    <n v="123"/>
    <n v="10048"/>
    <n v="11.34"/>
    <x v="2"/>
    <n v="9.4"/>
    <n v="1879"/>
    <n v="57"/>
    <x v="3"/>
    <x v="0"/>
  </r>
  <r>
    <n v="1648"/>
    <n v="45"/>
    <x v="3"/>
    <x v="1"/>
    <n v="159"/>
    <n v="90"/>
    <x v="2"/>
    <x v="83"/>
    <n v="268"/>
    <n v="162"/>
    <n v="17912"/>
    <n v="2.2000000000000002"/>
    <x v="1"/>
    <n v="6.9"/>
    <n v="3023"/>
    <n v="67"/>
    <x v="2"/>
    <x v="1"/>
  </r>
  <r>
    <n v="1649"/>
    <n v="43"/>
    <x v="0"/>
    <x v="0"/>
    <n v="154"/>
    <n v="89"/>
    <x v="2"/>
    <x v="108"/>
    <n v="794"/>
    <n v="87"/>
    <n v="10537"/>
    <n v="3.8"/>
    <x v="1"/>
    <n v="8.5"/>
    <n v="2779"/>
    <n v="75"/>
    <x v="2"/>
    <x v="1"/>
  </r>
  <r>
    <n v="1650"/>
    <n v="41"/>
    <x v="0"/>
    <x v="0"/>
    <n v="194"/>
    <n v="90"/>
    <x v="2"/>
    <x v="28"/>
    <n v="680"/>
    <n v="169"/>
    <n v="17685"/>
    <n v="9.73"/>
    <x v="0"/>
    <n v="4.9000000000000004"/>
    <n v="1615"/>
    <n v="75"/>
    <x v="0"/>
    <x v="1"/>
  </r>
  <r>
    <n v="1651"/>
    <n v="22"/>
    <x v="4"/>
    <x v="2"/>
    <n v="154"/>
    <n v="111"/>
    <x v="0"/>
    <x v="105"/>
    <n v="116"/>
    <n v="151"/>
    <n v="19308"/>
    <n v="11.84"/>
    <x v="0"/>
    <n v="8.6999999999999993"/>
    <n v="2226"/>
    <n v="87"/>
    <x v="0"/>
    <x v="1"/>
  </r>
  <r>
    <n v="1652"/>
    <n v="32"/>
    <x v="1"/>
    <x v="2"/>
    <n v="163"/>
    <n v="66"/>
    <x v="0"/>
    <x v="13"/>
    <n v="694"/>
    <n v="167"/>
    <n v="14556"/>
    <n v="11.05"/>
    <x v="1"/>
    <n v="4.5999999999999996"/>
    <n v="1500"/>
    <n v="51"/>
    <x v="1"/>
    <x v="1"/>
  </r>
  <r>
    <n v="1653"/>
    <n v="34"/>
    <x v="1"/>
    <x v="2"/>
    <n v="153"/>
    <n v="81"/>
    <x v="1"/>
    <x v="28"/>
    <n v="491"/>
    <n v="91"/>
    <n v="19676"/>
    <n v="11.5"/>
    <x v="2"/>
    <n v="5.5"/>
    <n v="2061"/>
    <n v="61"/>
    <x v="2"/>
    <x v="1"/>
  </r>
  <r>
    <n v="1654"/>
    <n v="51"/>
    <x v="3"/>
    <x v="0"/>
    <n v="158"/>
    <n v="63"/>
    <x v="0"/>
    <x v="19"/>
    <n v="849"/>
    <n v="137"/>
    <n v="19321"/>
    <n v="1.75"/>
    <x v="2"/>
    <n v="9.9"/>
    <n v="3001"/>
    <n v="54"/>
    <x v="2"/>
    <x v="2"/>
  </r>
  <r>
    <n v="1655"/>
    <n v="45"/>
    <x v="3"/>
    <x v="1"/>
    <n v="178"/>
    <n v="55"/>
    <x v="2"/>
    <x v="60"/>
    <n v="947"/>
    <n v="119"/>
    <n v="19234"/>
    <n v="0.73"/>
    <x v="2"/>
    <n v="6.7"/>
    <n v="3088"/>
    <n v="87"/>
    <x v="0"/>
    <x v="0"/>
  </r>
  <r>
    <n v="1656"/>
    <n v="30"/>
    <x v="1"/>
    <x v="1"/>
    <n v="163"/>
    <n v="54"/>
    <x v="5"/>
    <x v="25"/>
    <n v="420"/>
    <n v="88"/>
    <n v="2888"/>
    <n v="4.5599999999999996"/>
    <x v="0"/>
    <n v="7.5"/>
    <n v="2301"/>
    <n v="70"/>
    <x v="1"/>
    <x v="1"/>
  </r>
  <r>
    <n v="1657"/>
    <n v="59"/>
    <x v="2"/>
    <x v="1"/>
    <n v="150"/>
    <n v="115"/>
    <x v="0"/>
    <x v="40"/>
    <n v="490"/>
    <n v="174"/>
    <n v="15203"/>
    <n v="11.49"/>
    <x v="2"/>
    <n v="9.6999999999999993"/>
    <n v="2605"/>
    <n v="84"/>
    <x v="3"/>
    <x v="0"/>
  </r>
  <r>
    <n v="1658"/>
    <n v="47"/>
    <x v="3"/>
    <x v="0"/>
    <n v="150"/>
    <n v="96"/>
    <x v="4"/>
    <x v="42"/>
    <n v="415"/>
    <n v="132"/>
    <n v="5819"/>
    <n v="9.4499999999999993"/>
    <x v="0"/>
    <n v="9.8000000000000007"/>
    <n v="3569"/>
    <n v="70"/>
    <x v="2"/>
    <x v="1"/>
  </r>
  <r>
    <n v="1659"/>
    <n v="27"/>
    <x v="1"/>
    <x v="1"/>
    <n v="174"/>
    <n v="57"/>
    <x v="2"/>
    <x v="58"/>
    <n v="945"/>
    <n v="162"/>
    <n v="7512"/>
    <n v="12.3"/>
    <x v="1"/>
    <n v="6.2"/>
    <n v="1539"/>
    <n v="78"/>
    <x v="1"/>
    <x v="0"/>
  </r>
  <r>
    <n v="1660"/>
    <n v="46"/>
    <x v="3"/>
    <x v="2"/>
    <n v="194"/>
    <n v="53"/>
    <x v="0"/>
    <x v="84"/>
    <n v="904"/>
    <n v="90"/>
    <n v="18661"/>
    <n v="7.46"/>
    <x v="1"/>
    <n v="8.8000000000000007"/>
    <n v="3862"/>
    <n v="80"/>
    <x v="3"/>
    <x v="0"/>
  </r>
  <r>
    <n v="1661"/>
    <n v="23"/>
    <x v="4"/>
    <x v="0"/>
    <n v="198"/>
    <n v="118"/>
    <x v="2"/>
    <x v="30"/>
    <n v="861"/>
    <n v="80"/>
    <n v="11761"/>
    <n v="2.67"/>
    <x v="2"/>
    <n v="6.2"/>
    <n v="1856"/>
    <n v="59"/>
    <x v="3"/>
    <x v="1"/>
  </r>
  <r>
    <n v="1662"/>
    <n v="49"/>
    <x v="3"/>
    <x v="0"/>
    <n v="175"/>
    <n v="51"/>
    <x v="0"/>
    <x v="71"/>
    <n v="782"/>
    <n v="144"/>
    <n v="14416"/>
    <n v="14.57"/>
    <x v="2"/>
    <n v="4.8"/>
    <n v="2257"/>
    <n v="81"/>
    <x v="1"/>
    <x v="0"/>
  </r>
  <r>
    <n v="1663"/>
    <n v="54"/>
    <x v="3"/>
    <x v="2"/>
    <n v="174"/>
    <n v="74"/>
    <x v="1"/>
    <x v="77"/>
    <n v="769"/>
    <n v="83"/>
    <n v="14968"/>
    <n v="12.83"/>
    <x v="2"/>
    <n v="4.3"/>
    <n v="2099"/>
    <n v="76"/>
    <x v="0"/>
    <x v="2"/>
  </r>
  <r>
    <n v="1664"/>
    <n v="39"/>
    <x v="0"/>
    <x v="2"/>
    <n v="155"/>
    <n v="84"/>
    <x v="2"/>
    <x v="29"/>
    <n v="149"/>
    <n v="103"/>
    <n v="6465"/>
    <n v="12.86"/>
    <x v="2"/>
    <n v="7.8"/>
    <n v="3457"/>
    <n v="68"/>
    <x v="1"/>
    <x v="1"/>
  </r>
  <r>
    <n v="1665"/>
    <n v="40"/>
    <x v="0"/>
    <x v="2"/>
    <n v="172"/>
    <n v="62"/>
    <x v="2"/>
    <x v="54"/>
    <n v="797"/>
    <n v="178"/>
    <n v="17109"/>
    <n v="1.73"/>
    <x v="2"/>
    <n v="7.5"/>
    <n v="1794"/>
    <n v="53"/>
    <x v="3"/>
    <x v="2"/>
  </r>
  <r>
    <n v="1666"/>
    <n v="35"/>
    <x v="0"/>
    <x v="0"/>
    <n v="181"/>
    <n v="65"/>
    <x v="2"/>
    <x v="101"/>
    <n v="534"/>
    <n v="157"/>
    <n v="19159"/>
    <n v="12.28"/>
    <x v="1"/>
    <n v="6"/>
    <n v="3428"/>
    <n v="81"/>
    <x v="3"/>
    <x v="2"/>
  </r>
  <r>
    <n v="1667"/>
    <n v="54"/>
    <x v="3"/>
    <x v="0"/>
    <n v="161"/>
    <n v="114"/>
    <x v="5"/>
    <x v="10"/>
    <n v="796"/>
    <n v="82"/>
    <n v="8867"/>
    <n v="0.97"/>
    <x v="1"/>
    <n v="8.1"/>
    <n v="3470"/>
    <n v="64"/>
    <x v="1"/>
    <x v="1"/>
  </r>
  <r>
    <n v="1668"/>
    <n v="34"/>
    <x v="1"/>
    <x v="1"/>
    <n v="183"/>
    <n v="81"/>
    <x v="2"/>
    <x v="53"/>
    <n v="596"/>
    <n v="179"/>
    <n v="15785"/>
    <n v="10.57"/>
    <x v="2"/>
    <n v="5.6"/>
    <n v="2448"/>
    <n v="54"/>
    <x v="1"/>
    <x v="1"/>
  </r>
  <r>
    <n v="1669"/>
    <n v="31"/>
    <x v="1"/>
    <x v="2"/>
    <n v="167"/>
    <n v="58"/>
    <x v="1"/>
    <x v="60"/>
    <n v="951"/>
    <n v="145"/>
    <n v="15607"/>
    <n v="14.7"/>
    <x v="1"/>
    <n v="6.8"/>
    <n v="3364"/>
    <n v="58"/>
    <x v="0"/>
    <x v="1"/>
  </r>
  <r>
    <n v="1670"/>
    <n v="48"/>
    <x v="3"/>
    <x v="1"/>
    <n v="173"/>
    <n v="86"/>
    <x v="4"/>
    <x v="54"/>
    <n v="829"/>
    <n v="158"/>
    <n v="17798"/>
    <n v="8.1300000000000008"/>
    <x v="0"/>
    <n v="9.6999999999999993"/>
    <n v="2009"/>
    <n v="57"/>
    <x v="3"/>
    <x v="2"/>
  </r>
  <r>
    <n v="1671"/>
    <n v="44"/>
    <x v="0"/>
    <x v="2"/>
    <n v="160"/>
    <n v="110"/>
    <x v="4"/>
    <x v="8"/>
    <n v="709"/>
    <n v="139"/>
    <n v="11393"/>
    <n v="14.72"/>
    <x v="2"/>
    <n v="9"/>
    <n v="1584"/>
    <n v="68"/>
    <x v="1"/>
    <x v="2"/>
  </r>
  <r>
    <n v="1672"/>
    <n v="34"/>
    <x v="1"/>
    <x v="1"/>
    <n v="151"/>
    <n v="112"/>
    <x v="4"/>
    <x v="80"/>
    <n v="620"/>
    <n v="118"/>
    <n v="4358"/>
    <n v="14.38"/>
    <x v="1"/>
    <n v="5.2"/>
    <n v="1591"/>
    <n v="54"/>
    <x v="2"/>
    <x v="1"/>
  </r>
  <r>
    <n v="1673"/>
    <n v="26"/>
    <x v="1"/>
    <x v="2"/>
    <n v="198"/>
    <n v="65"/>
    <x v="0"/>
    <x v="29"/>
    <n v="639"/>
    <n v="123"/>
    <n v="1944"/>
    <n v="9.67"/>
    <x v="1"/>
    <n v="8.4"/>
    <n v="3518"/>
    <n v="57"/>
    <x v="0"/>
    <x v="0"/>
  </r>
  <r>
    <n v="1674"/>
    <n v="45"/>
    <x v="3"/>
    <x v="1"/>
    <n v="184"/>
    <n v="112"/>
    <x v="4"/>
    <x v="16"/>
    <n v="368"/>
    <n v="103"/>
    <n v="3361"/>
    <n v="9.77"/>
    <x v="2"/>
    <n v="5.6"/>
    <n v="2529"/>
    <n v="81"/>
    <x v="2"/>
    <x v="1"/>
  </r>
  <r>
    <n v="1675"/>
    <n v="58"/>
    <x v="2"/>
    <x v="0"/>
    <n v="151"/>
    <n v="92"/>
    <x v="4"/>
    <x v="103"/>
    <n v="937"/>
    <n v="94"/>
    <n v="14716"/>
    <n v="13.8"/>
    <x v="2"/>
    <n v="9.8000000000000007"/>
    <n v="2330"/>
    <n v="56"/>
    <x v="0"/>
    <x v="1"/>
  </r>
  <r>
    <n v="1676"/>
    <n v="26"/>
    <x v="1"/>
    <x v="2"/>
    <n v="181"/>
    <n v="66"/>
    <x v="1"/>
    <x v="63"/>
    <n v="333"/>
    <n v="148"/>
    <n v="18388"/>
    <n v="5.71"/>
    <x v="1"/>
    <n v="4.5999999999999996"/>
    <n v="2701"/>
    <n v="59"/>
    <x v="0"/>
    <x v="1"/>
  </r>
  <r>
    <n v="1677"/>
    <n v="46"/>
    <x v="3"/>
    <x v="0"/>
    <n v="199"/>
    <n v="52"/>
    <x v="5"/>
    <x v="98"/>
    <n v="954"/>
    <n v="168"/>
    <n v="11733"/>
    <n v="2.91"/>
    <x v="2"/>
    <n v="5.0999999999999996"/>
    <n v="1722"/>
    <n v="74"/>
    <x v="0"/>
    <x v="1"/>
  </r>
  <r>
    <n v="1678"/>
    <n v="43"/>
    <x v="0"/>
    <x v="1"/>
    <n v="174"/>
    <n v="76"/>
    <x v="0"/>
    <x v="38"/>
    <n v="643"/>
    <n v="118"/>
    <n v="3383"/>
    <n v="14.74"/>
    <x v="2"/>
    <n v="5.9"/>
    <n v="3841"/>
    <n v="74"/>
    <x v="2"/>
    <x v="1"/>
  </r>
  <r>
    <n v="1679"/>
    <n v="54"/>
    <x v="3"/>
    <x v="2"/>
    <n v="166"/>
    <n v="68"/>
    <x v="4"/>
    <x v="86"/>
    <n v="842"/>
    <n v="118"/>
    <n v="14851"/>
    <n v="2.17"/>
    <x v="1"/>
    <n v="8.6"/>
    <n v="2515"/>
    <n v="56"/>
    <x v="1"/>
    <x v="2"/>
  </r>
  <r>
    <n v="1680"/>
    <n v="33"/>
    <x v="1"/>
    <x v="2"/>
    <n v="165"/>
    <n v="64"/>
    <x v="5"/>
    <x v="25"/>
    <n v="250"/>
    <n v="157"/>
    <n v="18199"/>
    <n v="8.0299999999999994"/>
    <x v="2"/>
    <n v="6.2"/>
    <n v="1579"/>
    <n v="61"/>
    <x v="2"/>
    <x v="1"/>
  </r>
  <r>
    <n v="1681"/>
    <n v="34"/>
    <x v="1"/>
    <x v="0"/>
    <n v="174"/>
    <n v="70"/>
    <x v="2"/>
    <x v="105"/>
    <n v="401"/>
    <n v="159"/>
    <n v="18943"/>
    <n v="1.98"/>
    <x v="0"/>
    <n v="9.1"/>
    <n v="2739"/>
    <n v="73"/>
    <x v="0"/>
    <x v="1"/>
  </r>
  <r>
    <n v="1682"/>
    <n v="48"/>
    <x v="3"/>
    <x v="1"/>
    <n v="191"/>
    <n v="101"/>
    <x v="4"/>
    <x v="22"/>
    <n v="561"/>
    <n v="80"/>
    <n v="8376"/>
    <n v="14.7"/>
    <x v="0"/>
    <n v="7.7"/>
    <n v="2961"/>
    <n v="51"/>
    <x v="1"/>
    <x v="1"/>
  </r>
  <r>
    <n v="1683"/>
    <n v="24"/>
    <x v="4"/>
    <x v="1"/>
    <n v="194"/>
    <n v="114"/>
    <x v="1"/>
    <x v="32"/>
    <n v="614"/>
    <n v="116"/>
    <n v="17960"/>
    <n v="1.59"/>
    <x v="0"/>
    <n v="4.5999999999999996"/>
    <n v="2052"/>
    <n v="66"/>
    <x v="1"/>
    <x v="1"/>
  </r>
  <r>
    <n v="1684"/>
    <n v="23"/>
    <x v="4"/>
    <x v="2"/>
    <n v="151"/>
    <n v="65"/>
    <x v="3"/>
    <x v="106"/>
    <n v="259"/>
    <n v="143"/>
    <n v="14585"/>
    <n v="10.09"/>
    <x v="2"/>
    <n v="7.4"/>
    <n v="2091"/>
    <n v="71"/>
    <x v="3"/>
    <x v="0"/>
  </r>
  <r>
    <n v="1685"/>
    <n v="26"/>
    <x v="1"/>
    <x v="0"/>
    <n v="199"/>
    <n v="65"/>
    <x v="4"/>
    <x v="3"/>
    <n v="883"/>
    <n v="81"/>
    <n v="16452"/>
    <n v="11.41"/>
    <x v="2"/>
    <n v="9"/>
    <n v="2835"/>
    <n v="87"/>
    <x v="2"/>
    <x v="0"/>
  </r>
  <r>
    <n v="1686"/>
    <n v="19"/>
    <x v="4"/>
    <x v="0"/>
    <n v="154"/>
    <n v="79"/>
    <x v="4"/>
    <x v="4"/>
    <n v="454"/>
    <n v="147"/>
    <n v="14605"/>
    <n v="1"/>
    <x v="2"/>
    <n v="8.3000000000000007"/>
    <n v="3679"/>
    <n v="59"/>
    <x v="3"/>
    <x v="0"/>
  </r>
  <r>
    <n v="1687"/>
    <n v="28"/>
    <x v="1"/>
    <x v="1"/>
    <n v="163"/>
    <n v="55"/>
    <x v="1"/>
    <x v="79"/>
    <n v="714"/>
    <n v="172"/>
    <n v="1955"/>
    <n v="12.83"/>
    <x v="1"/>
    <n v="4"/>
    <n v="1708"/>
    <n v="89"/>
    <x v="1"/>
    <x v="0"/>
  </r>
  <r>
    <n v="1688"/>
    <n v="52"/>
    <x v="3"/>
    <x v="0"/>
    <n v="186"/>
    <n v="101"/>
    <x v="4"/>
    <x v="25"/>
    <n v="266"/>
    <n v="172"/>
    <n v="7746"/>
    <n v="12.91"/>
    <x v="0"/>
    <n v="6.1"/>
    <n v="2046"/>
    <n v="55"/>
    <x v="2"/>
    <x v="0"/>
  </r>
  <r>
    <n v="1689"/>
    <n v="39"/>
    <x v="0"/>
    <x v="0"/>
    <n v="163"/>
    <n v="83"/>
    <x v="2"/>
    <x v="94"/>
    <n v="578"/>
    <n v="127"/>
    <n v="1342"/>
    <n v="8.02"/>
    <x v="1"/>
    <n v="5"/>
    <n v="3578"/>
    <n v="84"/>
    <x v="0"/>
    <x v="2"/>
  </r>
  <r>
    <n v="1690"/>
    <n v="56"/>
    <x v="2"/>
    <x v="0"/>
    <n v="163"/>
    <n v="92"/>
    <x v="0"/>
    <x v="76"/>
    <n v="503"/>
    <n v="131"/>
    <n v="3740"/>
    <n v="6.69"/>
    <x v="1"/>
    <n v="4.7"/>
    <n v="3784"/>
    <n v="65"/>
    <x v="3"/>
    <x v="2"/>
  </r>
  <r>
    <n v="1691"/>
    <n v="50"/>
    <x v="3"/>
    <x v="0"/>
    <n v="172"/>
    <n v="79"/>
    <x v="3"/>
    <x v="65"/>
    <n v="903"/>
    <n v="158"/>
    <n v="12669"/>
    <n v="0.65"/>
    <x v="2"/>
    <n v="4.5999999999999996"/>
    <n v="3063"/>
    <n v="56"/>
    <x v="0"/>
    <x v="0"/>
  </r>
  <r>
    <n v="1692"/>
    <n v="44"/>
    <x v="0"/>
    <x v="0"/>
    <n v="150"/>
    <n v="101"/>
    <x v="0"/>
    <x v="1"/>
    <n v="987"/>
    <n v="135"/>
    <n v="14710"/>
    <n v="2.8"/>
    <x v="2"/>
    <n v="5.0999999999999996"/>
    <n v="2088"/>
    <n v="88"/>
    <x v="0"/>
    <x v="1"/>
  </r>
  <r>
    <n v="1693"/>
    <n v="30"/>
    <x v="1"/>
    <x v="2"/>
    <n v="164"/>
    <n v="111"/>
    <x v="2"/>
    <x v="39"/>
    <n v="972"/>
    <n v="139"/>
    <n v="16437"/>
    <n v="13.94"/>
    <x v="2"/>
    <n v="7.8"/>
    <n v="3885"/>
    <n v="60"/>
    <x v="3"/>
    <x v="0"/>
  </r>
  <r>
    <n v="1694"/>
    <n v="58"/>
    <x v="2"/>
    <x v="0"/>
    <n v="188"/>
    <n v="101"/>
    <x v="3"/>
    <x v="45"/>
    <n v="619"/>
    <n v="154"/>
    <n v="6658"/>
    <n v="10.28"/>
    <x v="2"/>
    <n v="6"/>
    <n v="3027"/>
    <n v="51"/>
    <x v="0"/>
    <x v="0"/>
  </r>
  <r>
    <n v="1695"/>
    <n v="18"/>
    <x v="4"/>
    <x v="2"/>
    <n v="194"/>
    <n v="55"/>
    <x v="4"/>
    <x v="41"/>
    <n v="902"/>
    <n v="167"/>
    <n v="17644"/>
    <n v="9.18"/>
    <x v="1"/>
    <n v="7.1"/>
    <n v="3548"/>
    <n v="53"/>
    <x v="3"/>
    <x v="2"/>
  </r>
  <r>
    <n v="1696"/>
    <n v="34"/>
    <x v="1"/>
    <x v="1"/>
    <n v="167"/>
    <n v="63"/>
    <x v="1"/>
    <x v="49"/>
    <n v="311"/>
    <n v="80"/>
    <n v="7695"/>
    <n v="12.52"/>
    <x v="1"/>
    <n v="8.1999999999999993"/>
    <n v="3787"/>
    <n v="57"/>
    <x v="1"/>
    <x v="1"/>
  </r>
  <r>
    <n v="1697"/>
    <n v="52"/>
    <x v="3"/>
    <x v="2"/>
    <n v="194"/>
    <n v="71"/>
    <x v="1"/>
    <x v="77"/>
    <n v="497"/>
    <n v="106"/>
    <n v="11310"/>
    <n v="5.43"/>
    <x v="0"/>
    <n v="8.3000000000000007"/>
    <n v="1821"/>
    <n v="71"/>
    <x v="1"/>
    <x v="0"/>
  </r>
  <r>
    <n v="1698"/>
    <n v="56"/>
    <x v="2"/>
    <x v="1"/>
    <n v="170"/>
    <n v="61"/>
    <x v="5"/>
    <x v="64"/>
    <n v="735"/>
    <n v="115"/>
    <n v="16671"/>
    <n v="8.27"/>
    <x v="0"/>
    <n v="5.5"/>
    <n v="2754"/>
    <n v="61"/>
    <x v="0"/>
    <x v="0"/>
  </r>
  <r>
    <n v="1699"/>
    <n v="43"/>
    <x v="0"/>
    <x v="0"/>
    <n v="166"/>
    <n v="65"/>
    <x v="5"/>
    <x v="21"/>
    <n v="307"/>
    <n v="120"/>
    <n v="12640"/>
    <n v="5.46"/>
    <x v="1"/>
    <n v="4.5999999999999996"/>
    <n v="3635"/>
    <n v="67"/>
    <x v="3"/>
    <x v="2"/>
  </r>
  <r>
    <n v="1700"/>
    <n v="45"/>
    <x v="3"/>
    <x v="2"/>
    <n v="184"/>
    <n v="66"/>
    <x v="5"/>
    <x v="30"/>
    <n v="178"/>
    <n v="160"/>
    <n v="10948"/>
    <n v="9.5500000000000007"/>
    <x v="1"/>
    <n v="4.8"/>
    <n v="3973"/>
    <n v="53"/>
    <x v="3"/>
    <x v="2"/>
  </r>
  <r>
    <n v="1701"/>
    <n v="18"/>
    <x v="4"/>
    <x v="2"/>
    <n v="168"/>
    <n v="59"/>
    <x v="5"/>
    <x v="12"/>
    <n v="671"/>
    <n v="131"/>
    <n v="16689"/>
    <n v="14.34"/>
    <x v="0"/>
    <n v="9.8000000000000007"/>
    <n v="3651"/>
    <n v="54"/>
    <x v="0"/>
    <x v="0"/>
  </r>
  <r>
    <n v="1702"/>
    <n v="23"/>
    <x v="4"/>
    <x v="2"/>
    <n v="169"/>
    <n v="52"/>
    <x v="4"/>
    <x v="9"/>
    <n v="288"/>
    <n v="87"/>
    <n v="15888"/>
    <n v="0.61"/>
    <x v="2"/>
    <n v="6.7"/>
    <n v="1752"/>
    <n v="61"/>
    <x v="1"/>
    <x v="2"/>
  </r>
  <r>
    <n v="1703"/>
    <n v="53"/>
    <x v="3"/>
    <x v="0"/>
    <n v="188"/>
    <n v="58"/>
    <x v="4"/>
    <x v="50"/>
    <n v="475"/>
    <n v="86"/>
    <n v="1634"/>
    <n v="0.78"/>
    <x v="2"/>
    <n v="5.4"/>
    <n v="1626"/>
    <n v="83"/>
    <x v="3"/>
    <x v="0"/>
  </r>
  <r>
    <n v="1704"/>
    <n v="24"/>
    <x v="4"/>
    <x v="2"/>
    <n v="151"/>
    <n v="112"/>
    <x v="1"/>
    <x v="14"/>
    <n v="833"/>
    <n v="88"/>
    <n v="9952"/>
    <n v="0.71"/>
    <x v="2"/>
    <n v="5.9"/>
    <n v="1503"/>
    <n v="71"/>
    <x v="1"/>
    <x v="0"/>
  </r>
  <r>
    <n v="1705"/>
    <n v="47"/>
    <x v="3"/>
    <x v="1"/>
    <n v="153"/>
    <n v="78"/>
    <x v="4"/>
    <x v="70"/>
    <n v="383"/>
    <n v="116"/>
    <n v="15431"/>
    <n v="6.19"/>
    <x v="0"/>
    <n v="9.6"/>
    <n v="1602"/>
    <n v="68"/>
    <x v="3"/>
    <x v="2"/>
  </r>
  <r>
    <n v="1706"/>
    <n v="58"/>
    <x v="2"/>
    <x v="1"/>
    <n v="162"/>
    <n v="71"/>
    <x v="4"/>
    <x v="18"/>
    <n v="814"/>
    <n v="148"/>
    <n v="9318"/>
    <n v="8.34"/>
    <x v="1"/>
    <n v="4.9000000000000004"/>
    <n v="1876"/>
    <n v="78"/>
    <x v="2"/>
    <x v="2"/>
  </r>
  <r>
    <n v="1707"/>
    <n v="49"/>
    <x v="3"/>
    <x v="2"/>
    <n v="158"/>
    <n v="107"/>
    <x v="4"/>
    <x v="13"/>
    <n v="690"/>
    <n v="127"/>
    <n v="8699"/>
    <n v="9.67"/>
    <x v="0"/>
    <n v="9.6"/>
    <n v="2760"/>
    <n v="52"/>
    <x v="3"/>
    <x v="2"/>
  </r>
  <r>
    <n v="1708"/>
    <n v="57"/>
    <x v="2"/>
    <x v="2"/>
    <n v="194"/>
    <n v="112"/>
    <x v="4"/>
    <x v="22"/>
    <n v="671"/>
    <n v="140"/>
    <n v="1248"/>
    <n v="10.97"/>
    <x v="1"/>
    <n v="9.4"/>
    <n v="3398"/>
    <n v="78"/>
    <x v="1"/>
    <x v="2"/>
  </r>
  <r>
    <n v="1709"/>
    <n v="22"/>
    <x v="4"/>
    <x v="1"/>
    <n v="191"/>
    <n v="114"/>
    <x v="2"/>
    <x v="29"/>
    <n v="148"/>
    <n v="89"/>
    <n v="10509"/>
    <n v="14.92"/>
    <x v="1"/>
    <n v="9.3000000000000007"/>
    <n v="1732"/>
    <n v="84"/>
    <x v="1"/>
    <x v="2"/>
  </r>
  <r>
    <n v="1710"/>
    <n v="54"/>
    <x v="3"/>
    <x v="1"/>
    <n v="199"/>
    <n v="86"/>
    <x v="3"/>
    <x v="88"/>
    <n v="441"/>
    <n v="138"/>
    <n v="16930"/>
    <n v="14.81"/>
    <x v="1"/>
    <n v="8.5"/>
    <n v="2281"/>
    <n v="54"/>
    <x v="2"/>
    <x v="1"/>
  </r>
  <r>
    <n v="1711"/>
    <n v="31"/>
    <x v="1"/>
    <x v="2"/>
    <n v="155"/>
    <n v="64"/>
    <x v="0"/>
    <x v="65"/>
    <n v="801"/>
    <n v="95"/>
    <n v="9264"/>
    <n v="9.11"/>
    <x v="1"/>
    <n v="5.0999999999999996"/>
    <n v="1581"/>
    <n v="69"/>
    <x v="3"/>
    <x v="1"/>
  </r>
  <r>
    <n v="1712"/>
    <n v="50"/>
    <x v="3"/>
    <x v="1"/>
    <n v="154"/>
    <n v="68"/>
    <x v="5"/>
    <x v="85"/>
    <n v="724"/>
    <n v="87"/>
    <n v="10172"/>
    <n v="9.39"/>
    <x v="0"/>
    <n v="7.3"/>
    <n v="2011"/>
    <n v="85"/>
    <x v="0"/>
    <x v="0"/>
  </r>
  <r>
    <n v="1713"/>
    <n v="50"/>
    <x v="3"/>
    <x v="1"/>
    <n v="175"/>
    <n v="110"/>
    <x v="4"/>
    <x v="71"/>
    <n v="992"/>
    <n v="114"/>
    <n v="11254"/>
    <n v="12.14"/>
    <x v="1"/>
    <n v="6.4"/>
    <n v="2044"/>
    <n v="64"/>
    <x v="0"/>
    <x v="0"/>
  </r>
  <r>
    <n v="1714"/>
    <n v="40"/>
    <x v="0"/>
    <x v="1"/>
    <n v="197"/>
    <n v="82"/>
    <x v="5"/>
    <x v="19"/>
    <n v="877"/>
    <n v="130"/>
    <n v="10852"/>
    <n v="3.01"/>
    <x v="0"/>
    <n v="9.5"/>
    <n v="3026"/>
    <n v="73"/>
    <x v="3"/>
    <x v="2"/>
  </r>
  <r>
    <n v="1715"/>
    <n v="49"/>
    <x v="3"/>
    <x v="2"/>
    <n v="166"/>
    <n v="72"/>
    <x v="2"/>
    <x v="85"/>
    <n v="963"/>
    <n v="96"/>
    <n v="7110"/>
    <n v="1.89"/>
    <x v="0"/>
    <n v="9.9"/>
    <n v="2098"/>
    <n v="54"/>
    <x v="3"/>
    <x v="2"/>
  </r>
  <r>
    <n v="1716"/>
    <n v="37"/>
    <x v="0"/>
    <x v="2"/>
    <n v="152"/>
    <n v="52"/>
    <x v="4"/>
    <x v="9"/>
    <n v="454"/>
    <n v="110"/>
    <n v="8201"/>
    <n v="9.42"/>
    <x v="0"/>
    <n v="9.3000000000000007"/>
    <n v="3878"/>
    <n v="64"/>
    <x v="0"/>
    <x v="0"/>
  </r>
  <r>
    <n v="1717"/>
    <n v="21"/>
    <x v="4"/>
    <x v="0"/>
    <n v="163"/>
    <n v="93"/>
    <x v="3"/>
    <x v="5"/>
    <n v="899"/>
    <n v="96"/>
    <n v="3434"/>
    <n v="6.63"/>
    <x v="2"/>
    <n v="5.9"/>
    <n v="2038"/>
    <n v="66"/>
    <x v="0"/>
    <x v="0"/>
  </r>
  <r>
    <n v="1718"/>
    <n v="51"/>
    <x v="3"/>
    <x v="2"/>
    <n v="187"/>
    <n v="96"/>
    <x v="2"/>
    <x v="29"/>
    <n v="683"/>
    <n v="112"/>
    <n v="18114"/>
    <n v="3.86"/>
    <x v="0"/>
    <n v="4.9000000000000004"/>
    <n v="3333"/>
    <n v="54"/>
    <x v="2"/>
    <x v="2"/>
  </r>
  <r>
    <n v="1719"/>
    <n v="22"/>
    <x v="4"/>
    <x v="1"/>
    <n v="162"/>
    <n v="63"/>
    <x v="3"/>
    <x v="72"/>
    <n v="997"/>
    <n v="170"/>
    <n v="19376"/>
    <n v="3.72"/>
    <x v="1"/>
    <n v="6.3"/>
    <n v="1609"/>
    <n v="78"/>
    <x v="1"/>
    <x v="0"/>
  </r>
  <r>
    <n v="1720"/>
    <n v="52"/>
    <x v="3"/>
    <x v="1"/>
    <n v="180"/>
    <n v="92"/>
    <x v="1"/>
    <x v="17"/>
    <n v="898"/>
    <n v="171"/>
    <n v="3568"/>
    <n v="14.05"/>
    <x v="1"/>
    <n v="8.6999999999999993"/>
    <n v="3618"/>
    <n v="52"/>
    <x v="1"/>
    <x v="0"/>
  </r>
  <r>
    <n v="1721"/>
    <n v="46"/>
    <x v="3"/>
    <x v="0"/>
    <n v="154"/>
    <n v="106"/>
    <x v="0"/>
    <x v="36"/>
    <n v="336"/>
    <n v="129"/>
    <n v="1919"/>
    <n v="14.02"/>
    <x v="2"/>
    <n v="9.8000000000000007"/>
    <n v="2408"/>
    <n v="82"/>
    <x v="2"/>
    <x v="2"/>
  </r>
  <r>
    <n v="1722"/>
    <n v="42"/>
    <x v="0"/>
    <x v="0"/>
    <n v="185"/>
    <n v="50"/>
    <x v="3"/>
    <x v="48"/>
    <n v="159"/>
    <n v="160"/>
    <n v="7554"/>
    <n v="10.039999999999999"/>
    <x v="0"/>
    <n v="4.0999999999999996"/>
    <n v="3602"/>
    <n v="68"/>
    <x v="1"/>
    <x v="1"/>
  </r>
  <r>
    <n v="1723"/>
    <n v="58"/>
    <x v="2"/>
    <x v="1"/>
    <n v="153"/>
    <n v="97"/>
    <x v="3"/>
    <x v="67"/>
    <n v="452"/>
    <n v="164"/>
    <n v="10186"/>
    <n v="6.66"/>
    <x v="1"/>
    <n v="9.6999999999999993"/>
    <n v="3361"/>
    <n v="87"/>
    <x v="3"/>
    <x v="0"/>
  </r>
  <r>
    <n v="1724"/>
    <n v="33"/>
    <x v="1"/>
    <x v="1"/>
    <n v="155"/>
    <n v="59"/>
    <x v="4"/>
    <x v="12"/>
    <n v="911"/>
    <n v="106"/>
    <n v="10359"/>
    <n v="0.55000000000000004"/>
    <x v="2"/>
    <n v="10"/>
    <n v="3562"/>
    <n v="88"/>
    <x v="0"/>
    <x v="2"/>
  </r>
  <r>
    <n v="1725"/>
    <n v="36"/>
    <x v="0"/>
    <x v="0"/>
    <n v="194"/>
    <n v="112"/>
    <x v="5"/>
    <x v="97"/>
    <n v="188"/>
    <n v="163"/>
    <n v="11207"/>
    <n v="12.69"/>
    <x v="1"/>
    <n v="6.7"/>
    <n v="1908"/>
    <n v="55"/>
    <x v="1"/>
    <x v="0"/>
  </r>
  <r>
    <n v="1726"/>
    <n v="31"/>
    <x v="1"/>
    <x v="2"/>
    <n v="165"/>
    <n v="54"/>
    <x v="3"/>
    <x v="40"/>
    <n v="645"/>
    <n v="133"/>
    <n v="16890"/>
    <n v="9.85"/>
    <x v="0"/>
    <n v="6.1"/>
    <n v="2363"/>
    <n v="70"/>
    <x v="1"/>
    <x v="0"/>
  </r>
  <r>
    <n v="1727"/>
    <n v="40"/>
    <x v="0"/>
    <x v="1"/>
    <n v="171"/>
    <n v="85"/>
    <x v="3"/>
    <x v="58"/>
    <n v="882"/>
    <n v="93"/>
    <n v="19580"/>
    <n v="2.21"/>
    <x v="1"/>
    <n v="5.7"/>
    <n v="2581"/>
    <n v="64"/>
    <x v="1"/>
    <x v="2"/>
  </r>
  <r>
    <n v="1728"/>
    <n v="50"/>
    <x v="3"/>
    <x v="2"/>
    <n v="195"/>
    <n v="81"/>
    <x v="3"/>
    <x v="32"/>
    <n v="249"/>
    <n v="136"/>
    <n v="4651"/>
    <n v="14.89"/>
    <x v="0"/>
    <n v="5.8"/>
    <n v="1677"/>
    <n v="53"/>
    <x v="0"/>
    <x v="2"/>
  </r>
  <r>
    <n v="1729"/>
    <n v="34"/>
    <x v="1"/>
    <x v="1"/>
    <n v="153"/>
    <n v="111"/>
    <x v="2"/>
    <x v="14"/>
    <n v="991"/>
    <n v="88"/>
    <n v="16127"/>
    <n v="11.02"/>
    <x v="0"/>
    <n v="5.9"/>
    <n v="3525"/>
    <n v="85"/>
    <x v="1"/>
    <x v="2"/>
  </r>
  <r>
    <n v="1730"/>
    <n v="18"/>
    <x v="4"/>
    <x v="0"/>
    <n v="163"/>
    <n v="91"/>
    <x v="5"/>
    <x v="40"/>
    <n v="549"/>
    <n v="167"/>
    <n v="7089"/>
    <n v="1.64"/>
    <x v="1"/>
    <n v="8.6999999999999993"/>
    <n v="3864"/>
    <n v="74"/>
    <x v="3"/>
    <x v="2"/>
  </r>
  <r>
    <n v="1731"/>
    <n v="32"/>
    <x v="1"/>
    <x v="1"/>
    <n v="189"/>
    <n v="52"/>
    <x v="4"/>
    <x v="4"/>
    <n v="947"/>
    <n v="86"/>
    <n v="11115"/>
    <n v="7.85"/>
    <x v="2"/>
    <n v="4.4000000000000004"/>
    <n v="3333"/>
    <n v="87"/>
    <x v="2"/>
    <x v="0"/>
  </r>
  <r>
    <n v="1732"/>
    <n v="41"/>
    <x v="0"/>
    <x v="0"/>
    <n v="181"/>
    <n v="87"/>
    <x v="1"/>
    <x v="94"/>
    <n v="460"/>
    <n v="123"/>
    <n v="13201"/>
    <n v="0.55000000000000004"/>
    <x v="1"/>
    <n v="7.8"/>
    <n v="1765"/>
    <n v="75"/>
    <x v="1"/>
    <x v="0"/>
  </r>
  <r>
    <n v="1733"/>
    <n v="25"/>
    <x v="1"/>
    <x v="0"/>
    <n v="196"/>
    <n v="112"/>
    <x v="2"/>
    <x v="19"/>
    <n v="740"/>
    <n v="157"/>
    <n v="5606"/>
    <n v="13.17"/>
    <x v="0"/>
    <n v="8"/>
    <n v="1551"/>
    <n v="65"/>
    <x v="3"/>
    <x v="0"/>
  </r>
  <r>
    <n v="1734"/>
    <n v="39"/>
    <x v="0"/>
    <x v="0"/>
    <n v="176"/>
    <n v="73"/>
    <x v="4"/>
    <x v="10"/>
    <n v="287"/>
    <n v="154"/>
    <n v="7971"/>
    <n v="7.61"/>
    <x v="1"/>
    <n v="5.7"/>
    <n v="1954"/>
    <n v="72"/>
    <x v="0"/>
    <x v="2"/>
  </r>
  <r>
    <n v="1735"/>
    <n v="28"/>
    <x v="1"/>
    <x v="1"/>
    <n v="173"/>
    <n v="65"/>
    <x v="1"/>
    <x v="14"/>
    <n v="263"/>
    <n v="164"/>
    <n v="15025"/>
    <n v="7.26"/>
    <x v="0"/>
    <n v="6.2"/>
    <n v="3117"/>
    <n v="85"/>
    <x v="0"/>
    <x v="2"/>
  </r>
  <r>
    <n v="1736"/>
    <n v="49"/>
    <x v="3"/>
    <x v="0"/>
    <n v="189"/>
    <n v="77"/>
    <x v="1"/>
    <x v="86"/>
    <n v="708"/>
    <n v="179"/>
    <n v="12110"/>
    <n v="8.23"/>
    <x v="2"/>
    <n v="9.8000000000000007"/>
    <n v="3739"/>
    <n v="62"/>
    <x v="1"/>
    <x v="1"/>
  </r>
  <r>
    <n v="1737"/>
    <n v="20"/>
    <x v="4"/>
    <x v="1"/>
    <n v="174"/>
    <n v="72"/>
    <x v="0"/>
    <x v="27"/>
    <n v="559"/>
    <n v="116"/>
    <n v="16883"/>
    <n v="11.65"/>
    <x v="0"/>
    <n v="4.5999999999999996"/>
    <n v="2668"/>
    <n v="60"/>
    <x v="1"/>
    <x v="0"/>
  </r>
  <r>
    <n v="1738"/>
    <n v="21"/>
    <x v="4"/>
    <x v="1"/>
    <n v="182"/>
    <n v="82"/>
    <x v="3"/>
    <x v="67"/>
    <n v="738"/>
    <n v="131"/>
    <n v="5648"/>
    <n v="2.71"/>
    <x v="2"/>
    <n v="8.6999999999999993"/>
    <n v="2795"/>
    <n v="62"/>
    <x v="1"/>
    <x v="0"/>
  </r>
  <r>
    <n v="1739"/>
    <n v="27"/>
    <x v="1"/>
    <x v="1"/>
    <n v="187"/>
    <n v="69"/>
    <x v="5"/>
    <x v="42"/>
    <n v="562"/>
    <n v="101"/>
    <n v="15030"/>
    <n v="14.28"/>
    <x v="1"/>
    <n v="8.3000000000000007"/>
    <n v="3802"/>
    <n v="71"/>
    <x v="3"/>
    <x v="1"/>
  </r>
  <r>
    <n v="1740"/>
    <n v="32"/>
    <x v="1"/>
    <x v="2"/>
    <n v="164"/>
    <n v="106"/>
    <x v="3"/>
    <x v="56"/>
    <n v="704"/>
    <n v="116"/>
    <n v="13312"/>
    <n v="14.57"/>
    <x v="1"/>
    <n v="6.6"/>
    <n v="1548"/>
    <n v="66"/>
    <x v="3"/>
    <x v="1"/>
  </r>
  <r>
    <n v="1741"/>
    <n v="29"/>
    <x v="1"/>
    <x v="0"/>
    <n v="179"/>
    <n v="79"/>
    <x v="3"/>
    <x v="95"/>
    <n v="974"/>
    <n v="150"/>
    <n v="15992"/>
    <n v="4.3499999999999996"/>
    <x v="1"/>
    <n v="8"/>
    <n v="2548"/>
    <n v="60"/>
    <x v="1"/>
    <x v="1"/>
  </r>
  <r>
    <n v="1742"/>
    <n v="26"/>
    <x v="1"/>
    <x v="2"/>
    <n v="193"/>
    <n v="55"/>
    <x v="1"/>
    <x v="8"/>
    <n v="426"/>
    <n v="153"/>
    <n v="3012"/>
    <n v="11.45"/>
    <x v="0"/>
    <n v="5.3"/>
    <n v="3329"/>
    <n v="61"/>
    <x v="3"/>
    <x v="1"/>
  </r>
  <r>
    <n v="1743"/>
    <n v="54"/>
    <x v="3"/>
    <x v="1"/>
    <n v="164"/>
    <n v="94"/>
    <x v="3"/>
    <x v="1"/>
    <n v="846"/>
    <n v="97"/>
    <n v="9645"/>
    <n v="0.64"/>
    <x v="1"/>
    <n v="5.7"/>
    <n v="1916"/>
    <n v="67"/>
    <x v="3"/>
    <x v="1"/>
  </r>
  <r>
    <n v="1744"/>
    <n v="27"/>
    <x v="1"/>
    <x v="0"/>
    <n v="187"/>
    <n v="96"/>
    <x v="3"/>
    <x v="41"/>
    <n v="608"/>
    <n v="125"/>
    <n v="9100"/>
    <n v="0.91"/>
    <x v="2"/>
    <n v="8.1"/>
    <n v="3068"/>
    <n v="71"/>
    <x v="0"/>
    <x v="2"/>
  </r>
  <r>
    <n v="1745"/>
    <n v="52"/>
    <x v="3"/>
    <x v="1"/>
    <n v="189"/>
    <n v="76"/>
    <x v="2"/>
    <x v="88"/>
    <n v="402"/>
    <n v="176"/>
    <n v="6179"/>
    <n v="4.9000000000000004"/>
    <x v="0"/>
    <n v="7.7"/>
    <n v="3672"/>
    <n v="70"/>
    <x v="0"/>
    <x v="2"/>
  </r>
  <r>
    <n v="1746"/>
    <n v="41"/>
    <x v="0"/>
    <x v="1"/>
    <n v="191"/>
    <n v="108"/>
    <x v="0"/>
    <x v="65"/>
    <n v="315"/>
    <n v="166"/>
    <n v="8994"/>
    <n v="2.82"/>
    <x v="0"/>
    <n v="4.2"/>
    <n v="3288"/>
    <n v="58"/>
    <x v="0"/>
    <x v="0"/>
  </r>
  <r>
    <n v="1747"/>
    <n v="35"/>
    <x v="0"/>
    <x v="1"/>
    <n v="196"/>
    <n v="102"/>
    <x v="0"/>
    <x v="10"/>
    <n v="835"/>
    <n v="85"/>
    <n v="10731"/>
    <n v="13.27"/>
    <x v="2"/>
    <n v="5.3"/>
    <n v="1696"/>
    <n v="72"/>
    <x v="1"/>
    <x v="2"/>
  </r>
  <r>
    <n v="1748"/>
    <n v="58"/>
    <x v="2"/>
    <x v="2"/>
    <n v="168"/>
    <n v="68"/>
    <x v="3"/>
    <x v="107"/>
    <n v="321"/>
    <n v="130"/>
    <n v="19623"/>
    <n v="5.34"/>
    <x v="0"/>
    <n v="6.6"/>
    <n v="1987"/>
    <n v="59"/>
    <x v="0"/>
    <x v="0"/>
  </r>
  <r>
    <n v="1749"/>
    <n v="35"/>
    <x v="0"/>
    <x v="1"/>
    <n v="193"/>
    <n v="110"/>
    <x v="2"/>
    <x v="84"/>
    <n v="703"/>
    <n v="163"/>
    <n v="10810"/>
    <n v="6.02"/>
    <x v="1"/>
    <n v="8.3000000000000007"/>
    <n v="3773"/>
    <n v="80"/>
    <x v="2"/>
    <x v="2"/>
  </r>
  <r>
    <n v="1750"/>
    <n v="50"/>
    <x v="3"/>
    <x v="2"/>
    <n v="169"/>
    <n v="88"/>
    <x v="0"/>
    <x v="83"/>
    <n v="269"/>
    <n v="105"/>
    <n v="10957"/>
    <n v="10.01"/>
    <x v="1"/>
    <n v="8.9"/>
    <n v="3965"/>
    <n v="77"/>
    <x v="1"/>
    <x v="1"/>
  </r>
  <r>
    <n v="1751"/>
    <n v="47"/>
    <x v="3"/>
    <x v="0"/>
    <n v="183"/>
    <n v="111"/>
    <x v="3"/>
    <x v="32"/>
    <n v="867"/>
    <n v="94"/>
    <n v="8326"/>
    <n v="4.7"/>
    <x v="2"/>
    <n v="4.0999999999999996"/>
    <n v="3789"/>
    <n v="76"/>
    <x v="0"/>
    <x v="1"/>
  </r>
  <r>
    <n v="1752"/>
    <n v="28"/>
    <x v="1"/>
    <x v="2"/>
    <n v="152"/>
    <n v="82"/>
    <x v="4"/>
    <x v="94"/>
    <n v="948"/>
    <n v="104"/>
    <n v="12127"/>
    <n v="8.1199999999999992"/>
    <x v="0"/>
    <n v="9.1"/>
    <n v="3343"/>
    <n v="60"/>
    <x v="2"/>
    <x v="0"/>
  </r>
  <r>
    <n v="1753"/>
    <n v="33"/>
    <x v="1"/>
    <x v="0"/>
    <n v="169"/>
    <n v="53"/>
    <x v="5"/>
    <x v="35"/>
    <n v="421"/>
    <n v="145"/>
    <n v="16898"/>
    <n v="0.55000000000000004"/>
    <x v="1"/>
    <n v="4.2"/>
    <n v="1561"/>
    <n v="63"/>
    <x v="0"/>
    <x v="2"/>
  </r>
  <r>
    <n v="1754"/>
    <n v="43"/>
    <x v="0"/>
    <x v="1"/>
    <n v="180"/>
    <n v="114"/>
    <x v="5"/>
    <x v="93"/>
    <n v="107"/>
    <n v="101"/>
    <n v="13674"/>
    <n v="2.73"/>
    <x v="0"/>
    <n v="4.8"/>
    <n v="3584"/>
    <n v="81"/>
    <x v="1"/>
    <x v="0"/>
  </r>
  <r>
    <n v="1755"/>
    <n v="42"/>
    <x v="0"/>
    <x v="0"/>
    <n v="162"/>
    <n v="58"/>
    <x v="2"/>
    <x v="33"/>
    <n v="711"/>
    <n v="115"/>
    <n v="10971"/>
    <n v="7.07"/>
    <x v="2"/>
    <n v="4.9000000000000004"/>
    <n v="3046"/>
    <n v="84"/>
    <x v="2"/>
    <x v="0"/>
  </r>
  <r>
    <n v="1756"/>
    <n v="33"/>
    <x v="1"/>
    <x v="2"/>
    <n v="162"/>
    <n v="91"/>
    <x v="1"/>
    <x v="11"/>
    <n v="814"/>
    <n v="163"/>
    <n v="5249"/>
    <n v="8.4700000000000006"/>
    <x v="0"/>
    <n v="7.6"/>
    <n v="3534"/>
    <n v="66"/>
    <x v="1"/>
    <x v="2"/>
  </r>
  <r>
    <n v="1757"/>
    <n v="26"/>
    <x v="1"/>
    <x v="2"/>
    <n v="192"/>
    <n v="108"/>
    <x v="3"/>
    <x v="103"/>
    <n v="894"/>
    <n v="126"/>
    <n v="14824"/>
    <n v="0.62"/>
    <x v="2"/>
    <n v="6.3"/>
    <n v="3503"/>
    <n v="56"/>
    <x v="0"/>
    <x v="2"/>
  </r>
  <r>
    <n v="1758"/>
    <n v="37"/>
    <x v="0"/>
    <x v="2"/>
    <n v="171"/>
    <n v="60"/>
    <x v="4"/>
    <x v="41"/>
    <n v="315"/>
    <n v="103"/>
    <n v="11709"/>
    <n v="1.06"/>
    <x v="2"/>
    <n v="4.8"/>
    <n v="2438"/>
    <n v="55"/>
    <x v="1"/>
    <x v="1"/>
  </r>
  <r>
    <n v="1759"/>
    <n v="52"/>
    <x v="3"/>
    <x v="1"/>
    <n v="177"/>
    <n v="62"/>
    <x v="2"/>
    <x v="0"/>
    <n v="317"/>
    <n v="83"/>
    <n v="5680"/>
    <n v="2.57"/>
    <x v="0"/>
    <n v="8.6"/>
    <n v="2140"/>
    <n v="64"/>
    <x v="0"/>
    <x v="0"/>
  </r>
  <r>
    <n v="1760"/>
    <n v="47"/>
    <x v="3"/>
    <x v="2"/>
    <n v="197"/>
    <n v="109"/>
    <x v="4"/>
    <x v="4"/>
    <n v="889"/>
    <n v="98"/>
    <n v="1798"/>
    <n v="11.34"/>
    <x v="1"/>
    <n v="5.7"/>
    <n v="1767"/>
    <n v="87"/>
    <x v="2"/>
    <x v="0"/>
  </r>
  <r>
    <n v="1761"/>
    <n v="52"/>
    <x v="3"/>
    <x v="1"/>
    <n v="158"/>
    <n v="67"/>
    <x v="5"/>
    <x v="97"/>
    <n v="901"/>
    <n v="154"/>
    <n v="2457"/>
    <n v="9.24"/>
    <x v="1"/>
    <n v="6.3"/>
    <n v="3717"/>
    <n v="87"/>
    <x v="3"/>
    <x v="2"/>
  </r>
  <r>
    <n v="1762"/>
    <n v="20"/>
    <x v="4"/>
    <x v="2"/>
    <n v="173"/>
    <n v="73"/>
    <x v="2"/>
    <x v="50"/>
    <n v="788"/>
    <n v="80"/>
    <n v="2162"/>
    <n v="8.1199999999999992"/>
    <x v="1"/>
    <n v="6.8"/>
    <n v="3351"/>
    <n v="65"/>
    <x v="2"/>
    <x v="1"/>
  </r>
  <r>
    <n v="1763"/>
    <n v="21"/>
    <x v="4"/>
    <x v="1"/>
    <n v="184"/>
    <n v="90"/>
    <x v="4"/>
    <x v="86"/>
    <n v="560"/>
    <n v="96"/>
    <n v="18605"/>
    <n v="7.19"/>
    <x v="0"/>
    <n v="8.1999999999999993"/>
    <n v="2971"/>
    <n v="67"/>
    <x v="3"/>
    <x v="1"/>
  </r>
  <r>
    <n v="1764"/>
    <n v="34"/>
    <x v="1"/>
    <x v="1"/>
    <n v="160"/>
    <n v="52"/>
    <x v="4"/>
    <x v="92"/>
    <n v="958"/>
    <n v="159"/>
    <n v="19484"/>
    <n v="5.94"/>
    <x v="0"/>
    <n v="7.7"/>
    <n v="2546"/>
    <n v="50"/>
    <x v="1"/>
    <x v="2"/>
  </r>
  <r>
    <n v="1765"/>
    <n v="23"/>
    <x v="4"/>
    <x v="0"/>
    <n v="195"/>
    <n v="53"/>
    <x v="5"/>
    <x v="61"/>
    <n v="525"/>
    <n v="141"/>
    <n v="12226"/>
    <n v="14.4"/>
    <x v="2"/>
    <n v="5.6"/>
    <n v="3615"/>
    <n v="81"/>
    <x v="1"/>
    <x v="1"/>
  </r>
  <r>
    <n v="1766"/>
    <n v="43"/>
    <x v="0"/>
    <x v="1"/>
    <n v="168"/>
    <n v="116"/>
    <x v="5"/>
    <x v="81"/>
    <n v="332"/>
    <n v="154"/>
    <n v="4638"/>
    <n v="9.2899999999999991"/>
    <x v="0"/>
    <n v="5.8"/>
    <n v="2540"/>
    <n v="76"/>
    <x v="3"/>
    <x v="1"/>
  </r>
  <r>
    <n v="1767"/>
    <n v="21"/>
    <x v="4"/>
    <x v="0"/>
    <n v="164"/>
    <n v="111"/>
    <x v="2"/>
    <x v="9"/>
    <n v="453"/>
    <n v="86"/>
    <n v="15525"/>
    <n v="13.88"/>
    <x v="0"/>
    <n v="5.5"/>
    <n v="2385"/>
    <n v="68"/>
    <x v="2"/>
    <x v="1"/>
  </r>
  <r>
    <n v="1768"/>
    <n v="57"/>
    <x v="2"/>
    <x v="2"/>
    <n v="181"/>
    <n v="110"/>
    <x v="1"/>
    <x v="31"/>
    <n v="270"/>
    <n v="86"/>
    <n v="13084"/>
    <n v="6.95"/>
    <x v="2"/>
    <n v="6.6"/>
    <n v="2652"/>
    <n v="88"/>
    <x v="2"/>
    <x v="0"/>
  </r>
  <r>
    <n v="1769"/>
    <n v="53"/>
    <x v="3"/>
    <x v="2"/>
    <n v="199"/>
    <n v="102"/>
    <x v="3"/>
    <x v="23"/>
    <n v="931"/>
    <n v="169"/>
    <n v="6842"/>
    <n v="10.4"/>
    <x v="1"/>
    <n v="6"/>
    <n v="3769"/>
    <n v="57"/>
    <x v="0"/>
    <x v="2"/>
  </r>
  <r>
    <n v="1770"/>
    <n v="20"/>
    <x v="4"/>
    <x v="1"/>
    <n v="179"/>
    <n v="105"/>
    <x v="4"/>
    <x v="97"/>
    <n v="519"/>
    <n v="99"/>
    <n v="5289"/>
    <n v="3.02"/>
    <x v="1"/>
    <n v="9.1"/>
    <n v="3246"/>
    <n v="75"/>
    <x v="0"/>
    <x v="1"/>
  </r>
  <r>
    <n v="1771"/>
    <n v="49"/>
    <x v="3"/>
    <x v="2"/>
    <n v="160"/>
    <n v="111"/>
    <x v="2"/>
    <x v="92"/>
    <n v="629"/>
    <n v="145"/>
    <n v="5588"/>
    <n v="5.92"/>
    <x v="2"/>
    <n v="5.5"/>
    <n v="3434"/>
    <n v="82"/>
    <x v="3"/>
    <x v="2"/>
  </r>
  <r>
    <n v="1772"/>
    <n v="25"/>
    <x v="1"/>
    <x v="1"/>
    <n v="181"/>
    <n v="103"/>
    <x v="3"/>
    <x v="28"/>
    <n v="313"/>
    <n v="141"/>
    <n v="8422"/>
    <n v="4.71"/>
    <x v="0"/>
    <n v="7.4"/>
    <n v="2334"/>
    <n v="50"/>
    <x v="2"/>
    <x v="2"/>
  </r>
  <r>
    <n v="1773"/>
    <n v="47"/>
    <x v="3"/>
    <x v="2"/>
    <n v="163"/>
    <n v="62"/>
    <x v="3"/>
    <x v="6"/>
    <n v="596"/>
    <n v="174"/>
    <n v="14418"/>
    <n v="0.91"/>
    <x v="0"/>
    <n v="5.9"/>
    <n v="2454"/>
    <n v="84"/>
    <x v="3"/>
    <x v="0"/>
  </r>
  <r>
    <n v="1774"/>
    <n v="18"/>
    <x v="4"/>
    <x v="1"/>
    <n v="192"/>
    <n v="57"/>
    <x v="3"/>
    <x v="1"/>
    <n v="888"/>
    <n v="137"/>
    <n v="2446"/>
    <n v="10.66"/>
    <x v="1"/>
    <n v="5.6"/>
    <n v="3113"/>
    <n v="63"/>
    <x v="3"/>
    <x v="1"/>
  </r>
  <r>
    <n v="1775"/>
    <n v="27"/>
    <x v="1"/>
    <x v="1"/>
    <n v="172"/>
    <n v="78"/>
    <x v="3"/>
    <x v="73"/>
    <n v="972"/>
    <n v="91"/>
    <n v="15684"/>
    <n v="9.8800000000000008"/>
    <x v="2"/>
    <n v="8.6"/>
    <n v="2540"/>
    <n v="77"/>
    <x v="0"/>
    <x v="1"/>
  </r>
  <r>
    <n v="1776"/>
    <n v="20"/>
    <x v="4"/>
    <x v="2"/>
    <n v="153"/>
    <n v="70"/>
    <x v="1"/>
    <x v="41"/>
    <n v="964"/>
    <n v="89"/>
    <n v="8533"/>
    <n v="2.5499999999999998"/>
    <x v="1"/>
    <n v="5"/>
    <n v="1717"/>
    <n v="62"/>
    <x v="0"/>
    <x v="2"/>
  </r>
  <r>
    <n v="1777"/>
    <n v="29"/>
    <x v="1"/>
    <x v="0"/>
    <n v="155"/>
    <n v="110"/>
    <x v="2"/>
    <x v="101"/>
    <n v="968"/>
    <n v="120"/>
    <n v="17183"/>
    <n v="11.07"/>
    <x v="0"/>
    <n v="8.3000000000000007"/>
    <n v="3802"/>
    <n v="58"/>
    <x v="2"/>
    <x v="1"/>
  </r>
  <r>
    <n v="1778"/>
    <n v="31"/>
    <x v="1"/>
    <x v="2"/>
    <n v="168"/>
    <n v="65"/>
    <x v="3"/>
    <x v="48"/>
    <n v="957"/>
    <n v="147"/>
    <n v="19733"/>
    <n v="9.6"/>
    <x v="1"/>
    <n v="4.4000000000000004"/>
    <n v="3972"/>
    <n v="68"/>
    <x v="2"/>
    <x v="2"/>
  </r>
  <r>
    <n v="1779"/>
    <n v="52"/>
    <x v="3"/>
    <x v="0"/>
    <n v="154"/>
    <n v="74"/>
    <x v="4"/>
    <x v="89"/>
    <n v="367"/>
    <n v="177"/>
    <n v="14264"/>
    <n v="3.55"/>
    <x v="2"/>
    <n v="5.4"/>
    <n v="1534"/>
    <n v="88"/>
    <x v="0"/>
    <x v="0"/>
  </r>
  <r>
    <n v="1780"/>
    <n v="22"/>
    <x v="4"/>
    <x v="1"/>
    <n v="156"/>
    <n v="87"/>
    <x v="2"/>
    <x v="33"/>
    <n v="315"/>
    <n v="117"/>
    <n v="9659"/>
    <n v="5.66"/>
    <x v="0"/>
    <n v="9.1"/>
    <n v="3898"/>
    <n v="74"/>
    <x v="2"/>
    <x v="1"/>
  </r>
  <r>
    <n v="1781"/>
    <n v="34"/>
    <x v="1"/>
    <x v="2"/>
    <n v="192"/>
    <n v="93"/>
    <x v="2"/>
    <x v="81"/>
    <n v="746"/>
    <n v="161"/>
    <n v="1478"/>
    <n v="14.46"/>
    <x v="0"/>
    <n v="5"/>
    <n v="3790"/>
    <n v="84"/>
    <x v="3"/>
    <x v="0"/>
  </r>
  <r>
    <n v="1782"/>
    <n v="29"/>
    <x v="1"/>
    <x v="0"/>
    <n v="180"/>
    <n v="109"/>
    <x v="3"/>
    <x v="99"/>
    <n v="658"/>
    <n v="88"/>
    <n v="1493"/>
    <n v="2.86"/>
    <x v="2"/>
    <n v="6.1"/>
    <n v="2437"/>
    <n v="50"/>
    <x v="1"/>
    <x v="2"/>
  </r>
  <r>
    <n v="1783"/>
    <n v="43"/>
    <x v="0"/>
    <x v="2"/>
    <n v="161"/>
    <n v="103"/>
    <x v="5"/>
    <x v="91"/>
    <n v="519"/>
    <n v="128"/>
    <n v="9709"/>
    <n v="4.84"/>
    <x v="1"/>
    <n v="6"/>
    <n v="3806"/>
    <n v="55"/>
    <x v="3"/>
    <x v="0"/>
  </r>
  <r>
    <n v="1784"/>
    <n v="19"/>
    <x v="4"/>
    <x v="1"/>
    <n v="181"/>
    <n v="118"/>
    <x v="0"/>
    <x v="87"/>
    <n v="228"/>
    <n v="80"/>
    <n v="8167"/>
    <n v="3.59"/>
    <x v="2"/>
    <n v="9.5"/>
    <n v="1799"/>
    <n v="87"/>
    <x v="0"/>
    <x v="1"/>
  </r>
  <r>
    <n v="1785"/>
    <n v="25"/>
    <x v="1"/>
    <x v="2"/>
    <n v="179"/>
    <n v="86"/>
    <x v="5"/>
    <x v="87"/>
    <n v="947"/>
    <n v="111"/>
    <n v="11292"/>
    <n v="7.84"/>
    <x v="2"/>
    <n v="9.6"/>
    <n v="2849"/>
    <n v="78"/>
    <x v="3"/>
    <x v="0"/>
  </r>
  <r>
    <n v="1786"/>
    <n v="47"/>
    <x v="3"/>
    <x v="2"/>
    <n v="196"/>
    <n v="94"/>
    <x v="0"/>
    <x v="96"/>
    <n v="826"/>
    <n v="147"/>
    <n v="3783"/>
    <n v="0.53"/>
    <x v="0"/>
    <n v="7.1"/>
    <n v="3270"/>
    <n v="54"/>
    <x v="2"/>
    <x v="0"/>
  </r>
  <r>
    <n v="1787"/>
    <n v="27"/>
    <x v="1"/>
    <x v="1"/>
    <n v="164"/>
    <n v="106"/>
    <x v="2"/>
    <x v="46"/>
    <n v="302"/>
    <n v="106"/>
    <n v="1525"/>
    <n v="8.15"/>
    <x v="2"/>
    <n v="6.5"/>
    <n v="3813"/>
    <n v="85"/>
    <x v="2"/>
    <x v="2"/>
  </r>
  <r>
    <n v="1788"/>
    <n v="29"/>
    <x v="1"/>
    <x v="2"/>
    <n v="153"/>
    <n v="119"/>
    <x v="1"/>
    <x v="23"/>
    <n v="540"/>
    <n v="152"/>
    <n v="11804"/>
    <n v="9.52"/>
    <x v="2"/>
    <n v="5"/>
    <n v="3146"/>
    <n v="86"/>
    <x v="2"/>
    <x v="1"/>
  </r>
  <r>
    <n v="1789"/>
    <n v="50"/>
    <x v="3"/>
    <x v="0"/>
    <n v="164"/>
    <n v="92"/>
    <x v="5"/>
    <x v="60"/>
    <n v="948"/>
    <n v="170"/>
    <n v="18184"/>
    <n v="8.18"/>
    <x v="0"/>
    <n v="8.6999999999999993"/>
    <n v="1693"/>
    <n v="82"/>
    <x v="2"/>
    <x v="1"/>
  </r>
  <r>
    <n v="1790"/>
    <n v="27"/>
    <x v="1"/>
    <x v="2"/>
    <n v="187"/>
    <n v="50"/>
    <x v="0"/>
    <x v="34"/>
    <n v="341"/>
    <n v="101"/>
    <n v="3668"/>
    <n v="2.48"/>
    <x v="0"/>
    <n v="5.0999999999999996"/>
    <n v="3443"/>
    <n v="78"/>
    <x v="2"/>
    <x v="1"/>
  </r>
  <r>
    <n v="1791"/>
    <n v="40"/>
    <x v="0"/>
    <x v="1"/>
    <n v="162"/>
    <n v="95"/>
    <x v="1"/>
    <x v="17"/>
    <n v="505"/>
    <n v="95"/>
    <n v="7378"/>
    <n v="9.9700000000000006"/>
    <x v="0"/>
    <n v="8.8000000000000007"/>
    <n v="2610"/>
    <n v="52"/>
    <x v="0"/>
    <x v="2"/>
  </r>
  <r>
    <n v="1792"/>
    <n v="42"/>
    <x v="0"/>
    <x v="1"/>
    <n v="171"/>
    <n v="67"/>
    <x v="4"/>
    <x v="26"/>
    <n v="625"/>
    <n v="82"/>
    <n v="3180"/>
    <n v="13.26"/>
    <x v="0"/>
    <n v="6.7"/>
    <n v="2621"/>
    <n v="65"/>
    <x v="3"/>
    <x v="0"/>
  </r>
  <r>
    <n v="1793"/>
    <n v="49"/>
    <x v="3"/>
    <x v="2"/>
    <n v="188"/>
    <n v="113"/>
    <x v="1"/>
    <x v="26"/>
    <n v="697"/>
    <n v="138"/>
    <n v="13583"/>
    <n v="0.92"/>
    <x v="1"/>
    <n v="5.9"/>
    <n v="3699"/>
    <n v="79"/>
    <x v="2"/>
    <x v="1"/>
  </r>
  <r>
    <n v="1794"/>
    <n v="49"/>
    <x v="3"/>
    <x v="1"/>
    <n v="195"/>
    <n v="60"/>
    <x v="1"/>
    <x v="68"/>
    <n v="938"/>
    <n v="151"/>
    <n v="10109"/>
    <n v="11.4"/>
    <x v="2"/>
    <n v="7.7"/>
    <n v="2027"/>
    <n v="85"/>
    <x v="3"/>
    <x v="0"/>
  </r>
  <r>
    <n v="1795"/>
    <n v="30"/>
    <x v="1"/>
    <x v="0"/>
    <n v="186"/>
    <n v="117"/>
    <x v="5"/>
    <x v="106"/>
    <n v="502"/>
    <n v="136"/>
    <n v="11851"/>
    <n v="3.39"/>
    <x v="2"/>
    <n v="8.1"/>
    <n v="2320"/>
    <n v="50"/>
    <x v="3"/>
    <x v="1"/>
  </r>
  <r>
    <n v="1796"/>
    <n v="56"/>
    <x v="2"/>
    <x v="0"/>
    <n v="181"/>
    <n v="119"/>
    <x v="1"/>
    <x v="42"/>
    <n v="989"/>
    <n v="168"/>
    <n v="11551"/>
    <n v="2.08"/>
    <x v="1"/>
    <n v="9.4"/>
    <n v="3203"/>
    <n v="62"/>
    <x v="3"/>
    <x v="0"/>
  </r>
  <r>
    <n v="1797"/>
    <n v="58"/>
    <x v="2"/>
    <x v="0"/>
    <n v="152"/>
    <n v="95"/>
    <x v="3"/>
    <x v="109"/>
    <n v="263"/>
    <n v="170"/>
    <n v="12337"/>
    <n v="9.94"/>
    <x v="1"/>
    <n v="8"/>
    <n v="3309"/>
    <n v="73"/>
    <x v="1"/>
    <x v="0"/>
  </r>
  <r>
    <n v="1798"/>
    <n v="50"/>
    <x v="3"/>
    <x v="2"/>
    <n v="164"/>
    <n v="60"/>
    <x v="1"/>
    <x v="75"/>
    <n v="652"/>
    <n v="126"/>
    <n v="18268"/>
    <n v="11"/>
    <x v="0"/>
    <n v="7.8"/>
    <n v="3118"/>
    <n v="76"/>
    <x v="1"/>
    <x v="2"/>
  </r>
  <r>
    <n v="1799"/>
    <n v="28"/>
    <x v="1"/>
    <x v="2"/>
    <n v="150"/>
    <n v="95"/>
    <x v="0"/>
    <x v="16"/>
    <n v="309"/>
    <n v="150"/>
    <n v="14514"/>
    <n v="2.86"/>
    <x v="1"/>
    <n v="9"/>
    <n v="2968"/>
    <n v="58"/>
    <x v="0"/>
    <x v="2"/>
  </r>
  <r>
    <n v="1800"/>
    <n v="23"/>
    <x v="4"/>
    <x v="1"/>
    <n v="193"/>
    <n v="84"/>
    <x v="3"/>
    <x v="68"/>
    <n v="199"/>
    <n v="159"/>
    <n v="8922"/>
    <n v="13.4"/>
    <x v="2"/>
    <n v="7.4"/>
    <n v="2959"/>
    <n v="62"/>
    <x v="0"/>
    <x v="0"/>
  </r>
  <r>
    <n v="1801"/>
    <n v="31"/>
    <x v="1"/>
    <x v="0"/>
    <n v="185"/>
    <n v="103"/>
    <x v="3"/>
    <x v="106"/>
    <n v="404"/>
    <n v="167"/>
    <n v="14005"/>
    <n v="11.23"/>
    <x v="1"/>
    <n v="7.4"/>
    <n v="2695"/>
    <n v="80"/>
    <x v="1"/>
    <x v="0"/>
  </r>
  <r>
    <n v="1802"/>
    <n v="46"/>
    <x v="3"/>
    <x v="0"/>
    <n v="181"/>
    <n v="70"/>
    <x v="2"/>
    <x v="86"/>
    <n v="699"/>
    <n v="126"/>
    <n v="9348"/>
    <n v="6.61"/>
    <x v="0"/>
    <n v="5.7"/>
    <n v="1577"/>
    <n v="66"/>
    <x v="2"/>
    <x v="2"/>
  </r>
  <r>
    <n v="1803"/>
    <n v="56"/>
    <x v="2"/>
    <x v="2"/>
    <n v="199"/>
    <n v="82"/>
    <x v="1"/>
    <x v="1"/>
    <n v="884"/>
    <n v="111"/>
    <n v="14703"/>
    <n v="5.01"/>
    <x v="2"/>
    <n v="9.8000000000000007"/>
    <n v="2944"/>
    <n v="51"/>
    <x v="0"/>
    <x v="2"/>
  </r>
  <r>
    <n v="1804"/>
    <n v="18"/>
    <x v="4"/>
    <x v="2"/>
    <n v="194"/>
    <n v="114"/>
    <x v="3"/>
    <x v="15"/>
    <n v="256"/>
    <n v="139"/>
    <n v="4850"/>
    <n v="2.31"/>
    <x v="2"/>
    <n v="5.5"/>
    <n v="1567"/>
    <n v="51"/>
    <x v="0"/>
    <x v="0"/>
  </r>
  <r>
    <n v="1805"/>
    <n v="44"/>
    <x v="0"/>
    <x v="0"/>
    <n v="161"/>
    <n v="50"/>
    <x v="5"/>
    <x v="18"/>
    <n v="466"/>
    <n v="175"/>
    <n v="18894"/>
    <n v="12.35"/>
    <x v="0"/>
    <n v="6.2"/>
    <n v="3720"/>
    <n v="55"/>
    <x v="2"/>
    <x v="0"/>
  </r>
  <r>
    <n v="1806"/>
    <n v="27"/>
    <x v="1"/>
    <x v="1"/>
    <n v="190"/>
    <n v="110"/>
    <x v="2"/>
    <x v="32"/>
    <n v="766"/>
    <n v="103"/>
    <n v="10524"/>
    <n v="14.75"/>
    <x v="1"/>
    <n v="6.4"/>
    <n v="3251"/>
    <n v="51"/>
    <x v="0"/>
    <x v="2"/>
  </r>
  <r>
    <n v="1807"/>
    <n v="39"/>
    <x v="0"/>
    <x v="0"/>
    <n v="199"/>
    <n v="90"/>
    <x v="2"/>
    <x v="38"/>
    <n v="502"/>
    <n v="174"/>
    <n v="2361"/>
    <n v="2.77"/>
    <x v="0"/>
    <n v="6.6"/>
    <n v="2238"/>
    <n v="75"/>
    <x v="3"/>
    <x v="2"/>
  </r>
  <r>
    <n v="1808"/>
    <n v="45"/>
    <x v="3"/>
    <x v="1"/>
    <n v="172"/>
    <n v="88"/>
    <x v="1"/>
    <x v="93"/>
    <n v="127"/>
    <n v="120"/>
    <n v="9631"/>
    <n v="1.89"/>
    <x v="1"/>
    <n v="4.7"/>
    <n v="3625"/>
    <n v="78"/>
    <x v="0"/>
    <x v="0"/>
  </r>
  <r>
    <n v="1809"/>
    <n v="30"/>
    <x v="1"/>
    <x v="1"/>
    <n v="189"/>
    <n v="100"/>
    <x v="4"/>
    <x v="70"/>
    <n v="766"/>
    <n v="149"/>
    <n v="12809"/>
    <n v="4.67"/>
    <x v="2"/>
    <n v="5.5"/>
    <n v="3020"/>
    <n v="68"/>
    <x v="0"/>
    <x v="2"/>
  </r>
  <r>
    <n v="1810"/>
    <n v="26"/>
    <x v="1"/>
    <x v="2"/>
    <n v="154"/>
    <n v="51"/>
    <x v="2"/>
    <x v="58"/>
    <n v="216"/>
    <n v="121"/>
    <n v="6116"/>
    <n v="11.89"/>
    <x v="2"/>
    <n v="8.5"/>
    <n v="3390"/>
    <n v="89"/>
    <x v="0"/>
    <x v="2"/>
  </r>
  <r>
    <n v="1811"/>
    <n v="43"/>
    <x v="0"/>
    <x v="1"/>
    <n v="190"/>
    <n v="111"/>
    <x v="5"/>
    <x v="103"/>
    <n v="239"/>
    <n v="168"/>
    <n v="6476"/>
    <n v="10.25"/>
    <x v="2"/>
    <n v="9.4"/>
    <n v="3411"/>
    <n v="71"/>
    <x v="3"/>
    <x v="0"/>
  </r>
  <r>
    <n v="1812"/>
    <n v="19"/>
    <x v="4"/>
    <x v="2"/>
    <n v="158"/>
    <n v="100"/>
    <x v="5"/>
    <x v="98"/>
    <n v="476"/>
    <n v="173"/>
    <n v="3473"/>
    <n v="12.88"/>
    <x v="1"/>
    <n v="7.2"/>
    <n v="2202"/>
    <n v="74"/>
    <x v="0"/>
    <x v="1"/>
  </r>
  <r>
    <n v="1813"/>
    <n v="31"/>
    <x v="1"/>
    <x v="2"/>
    <n v="159"/>
    <n v="76"/>
    <x v="4"/>
    <x v="24"/>
    <n v="194"/>
    <n v="116"/>
    <n v="11439"/>
    <n v="4.08"/>
    <x v="2"/>
    <n v="7.3"/>
    <n v="3298"/>
    <n v="57"/>
    <x v="2"/>
    <x v="0"/>
  </r>
  <r>
    <n v="1814"/>
    <n v="30"/>
    <x v="1"/>
    <x v="0"/>
    <n v="182"/>
    <n v="52"/>
    <x v="4"/>
    <x v="75"/>
    <n v="387"/>
    <n v="80"/>
    <n v="19552"/>
    <n v="11.82"/>
    <x v="1"/>
    <n v="9.8000000000000007"/>
    <n v="3309"/>
    <n v="61"/>
    <x v="3"/>
    <x v="2"/>
  </r>
  <r>
    <n v="1815"/>
    <n v="52"/>
    <x v="3"/>
    <x v="2"/>
    <n v="181"/>
    <n v="89"/>
    <x v="3"/>
    <x v="31"/>
    <n v="786"/>
    <n v="173"/>
    <n v="11118"/>
    <n v="13.27"/>
    <x v="2"/>
    <n v="8.1999999999999993"/>
    <n v="3510"/>
    <n v="76"/>
    <x v="3"/>
    <x v="1"/>
  </r>
  <r>
    <n v="1816"/>
    <n v="47"/>
    <x v="3"/>
    <x v="2"/>
    <n v="194"/>
    <n v="73"/>
    <x v="4"/>
    <x v="97"/>
    <n v="446"/>
    <n v="167"/>
    <n v="1135"/>
    <n v="4.0999999999999996"/>
    <x v="1"/>
    <n v="7.6"/>
    <n v="3589"/>
    <n v="77"/>
    <x v="1"/>
    <x v="0"/>
  </r>
  <r>
    <n v="1817"/>
    <n v="25"/>
    <x v="1"/>
    <x v="0"/>
    <n v="164"/>
    <n v="79"/>
    <x v="2"/>
    <x v="22"/>
    <n v="542"/>
    <n v="125"/>
    <n v="10254"/>
    <n v="1.5"/>
    <x v="0"/>
    <n v="6"/>
    <n v="3735"/>
    <n v="83"/>
    <x v="0"/>
    <x v="1"/>
  </r>
  <r>
    <n v="1818"/>
    <n v="53"/>
    <x v="3"/>
    <x v="1"/>
    <n v="156"/>
    <n v="96"/>
    <x v="3"/>
    <x v="55"/>
    <n v="855"/>
    <n v="133"/>
    <n v="4209"/>
    <n v="13.98"/>
    <x v="0"/>
    <n v="5.0999999999999996"/>
    <n v="2685"/>
    <n v="79"/>
    <x v="1"/>
    <x v="2"/>
  </r>
  <r>
    <n v="1819"/>
    <n v="26"/>
    <x v="1"/>
    <x v="1"/>
    <n v="174"/>
    <n v="68"/>
    <x v="5"/>
    <x v="9"/>
    <n v="491"/>
    <n v="142"/>
    <n v="14675"/>
    <n v="13.91"/>
    <x v="1"/>
    <n v="6.1"/>
    <n v="3020"/>
    <n v="68"/>
    <x v="0"/>
    <x v="0"/>
  </r>
  <r>
    <n v="1820"/>
    <n v="22"/>
    <x v="4"/>
    <x v="2"/>
    <n v="197"/>
    <n v="109"/>
    <x v="3"/>
    <x v="90"/>
    <n v="552"/>
    <n v="145"/>
    <n v="4058"/>
    <n v="6.84"/>
    <x v="0"/>
    <n v="4.4000000000000004"/>
    <n v="2355"/>
    <n v="83"/>
    <x v="2"/>
    <x v="0"/>
  </r>
  <r>
    <n v="1821"/>
    <n v="41"/>
    <x v="0"/>
    <x v="1"/>
    <n v="160"/>
    <n v="59"/>
    <x v="2"/>
    <x v="108"/>
    <n v="552"/>
    <n v="133"/>
    <n v="18304"/>
    <n v="12.02"/>
    <x v="0"/>
    <n v="6.6"/>
    <n v="2887"/>
    <n v="85"/>
    <x v="3"/>
    <x v="2"/>
  </r>
  <r>
    <n v="1822"/>
    <n v="30"/>
    <x v="1"/>
    <x v="2"/>
    <n v="194"/>
    <n v="73"/>
    <x v="3"/>
    <x v="98"/>
    <n v="234"/>
    <n v="136"/>
    <n v="5922"/>
    <n v="12.87"/>
    <x v="2"/>
    <n v="9.4"/>
    <n v="2758"/>
    <n v="72"/>
    <x v="1"/>
    <x v="2"/>
  </r>
  <r>
    <n v="1823"/>
    <n v="44"/>
    <x v="0"/>
    <x v="1"/>
    <n v="193"/>
    <n v="61"/>
    <x v="2"/>
    <x v="59"/>
    <n v="110"/>
    <n v="162"/>
    <n v="18969"/>
    <n v="4.13"/>
    <x v="0"/>
    <n v="4.4000000000000004"/>
    <n v="3387"/>
    <n v="73"/>
    <x v="0"/>
    <x v="0"/>
  </r>
  <r>
    <n v="1824"/>
    <n v="53"/>
    <x v="3"/>
    <x v="2"/>
    <n v="175"/>
    <n v="92"/>
    <x v="4"/>
    <x v="88"/>
    <n v="157"/>
    <n v="82"/>
    <n v="1639"/>
    <n v="11"/>
    <x v="2"/>
    <n v="6.1"/>
    <n v="2736"/>
    <n v="69"/>
    <x v="3"/>
    <x v="2"/>
  </r>
  <r>
    <n v="1825"/>
    <n v="56"/>
    <x v="2"/>
    <x v="2"/>
    <n v="151"/>
    <n v="112"/>
    <x v="1"/>
    <x v="92"/>
    <n v="570"/>
    <n v="152"/>
    <n v="14503"/>
    <n v="13.98"/>
    <x v="2"/>
    <n v="8.6999999999999993"/>
    <n v="2321"/>
    <n v="74"/>
    <x v="3"/>
    <x v="0"/>
  </r>
  <r>
    <n v="1826"/>
    <n v="30"/>
    <x v="1"/>
    <x v="2"/>
    <n v="184"/>
    <n v="100"/>
    <x v="5"/>
    <x v="96"/>
    <n v="647"/>
    <n v="124"/>
    <n v="17549"/>
    <n v="12.08"/>
    <x v="0"/>
    <n v="4.7"/>
    <n v="3311"/>
    <n v="60"/>
    <x v="3"/>
    <x v="2"/>
  </r>
  <r>
    <n v="1827"/>
    <n v="34"/>
    <x v="1"/>
    <x v="1"/>
    <n v="166"/>
    <n v="64"/>
    <x v="1"/>
    <x v="82"/>
    <n v="157"/>
    <n v="150"/>
    <n v="10803"/>
    <n v="11.38"/>
    <x v="1"/>
    <n v="4.0999999999999996"/>
    <n v="1619"/>
    <n v="54"/>
    <x v="2"/>
    <x v="2"/>
  </r>
  <r>
    <n v="1828"/>
    <n v="22"/>
    <x v="4"/>
    <x v="2"/>
    <n v="187"/>
    <n v="69"/>
    <x v="3"/>
    <x v="104"/>
    <n v="236"/>
    <n v="171"/>
    <n v="2753"/>
    <n v="11.86"/>
    <x v="1"/>
    <n v="8.1999999999999993"/>
    <n v="2727"/>
    <n v="71"/>
    <x v="0"/>
    <x v="1"/>
  </r>
  <r>
    <n v="1829"/>
    <n v="52"/>
    <x v="3"/>
    <x v="1"/>
    <n v="185"/>
    <n v="114"/>
    <x v="4"/>
    <x v="107"/>
    <n v="937"/>
    <n v="105"/>
    <n v="16021"/>
    <n v="7.47"/>
    <x v="1"/>
    <n v="9.1999999999999993"/>
    <n v="3738"/>
    <n v="66"/>
    <x v="3"/>
    <x v="1"/>
  </r>
  <r>
    <n v="1830"/>
    <n v="43"/>
    <x v="0"/>
    <x v="1"/>
    <n v="190"/>
    <n v="50"/>
    <x v="0"/>
    <x v="99"/>
    <n v="425"/>
    <n v="128"/>
    <n v="15539"/>
    <n v="3.73"/>
    <x v="1"/>
    <n v="4.3"/>
    <n v="3602"/>
    <n v="51"/>
    <x v="3"/>
    <x v="0"/>
  </r>
  <r>
    <n v="1831"/>
    <n v="18"/>
    <x v="4"/>
    <x v="2"/>
    <n v="193"/>
    <n v="81"/>
    <x v="3"/>
    <x v="99"/>
    <n v="447"/>
    <n v="175"/>
    <n v="8190"/>
    <n v="14"/>
    <x v="2"/>
    <n v="6.4"/>
    <n v="2720"/>
    <n v="79"/>
    <x v="3"/>
    <x v="1"/>
  </r>
  <r>
    <n v="1832"/>
    <n v="48"/>
    <x v="3"/>
    <x v="2"/>
    <n v="154"/>
    <n v="103"/>
    <x v="4"/>
    <x v="66"/>
    <n v="397"/>
    <n v="149"/>
    <n v="1993"/>
    <n v="9.56"/>
    <x v="2"/>
    <n v="6.7"/>
    <n v="3729"/>
    <n v="54"/>
    <x v="2"/>
    <x v="0"/>
  </r>
  <r>
    <n v="1833"/>
    <n v="45"/>
    <x v="3"/>
    <x v="1"/>
    <n v="190"/>
    <n v="56"/>
    <x v="5"/>
    <x v="48"/>
    <n v="622"/>
    <n v="101"/>
    <n v="18213"/>
    <n v="13.42"/>
    <x v="2"/>
    <n v="8.4"/>
    <n v="2400"/>
    <n v="76"/>
    <x v="1"/>
    <x v="0"/>
  </r>
  <r>
    <n v="1834"/>
    <n v="42"/>
    <x v="0"/>
    <x v="1"/>
    <n v="160"/>
    <n v="114"/>
    <x v="0"/>
    <x v="46"/>
    <n v="996"/>
    <n v="150"/>
    <n v="9653"/>
    <n v="14.59"/>
    <x v="0"/>
    <n v="9.6"/>
    <n v="3177"/>
    <n v="60"/>
    <x v="0"/>
    <x v="2"/>
  </r>
  <r>
    <n v="1835"/>
    <n v="28"/>
    <x v="1"/>
    <x v="0"/>
    <n v="154"/>
    <n v="51"/>
    <x v="3"/>
    <x v="14"/>
    <n v="839"/>
    <n v="93"/>
    <n v="11192"/>
    <n v="12.42"/>
    <x v="2"/>
    <n v="8.9"/>
    <n v="2634"/>
    <n v="76"/>
    <x v="0"/>
    <x v="1"/>
  </r>
  <r>
    <n v="1836"/>
    <n v="38"/>
    <x v="0"/>
    <x v="1"/>
    <n v="190"/>
    <n v="98"/>
    <x v="2"/>
    <x v="48"/>
    <n v="837"/>
    <n v="98"/>
    <n v="19450"/>
    <n v="1.87"/>
    <x v="0"/>
    <n v="6.3"/>
    <n v="2405"/>
    <n v="69"/>
    <x v="0"/>
    <x v="2"/>
  </r>
  <r>
    <n v="1837"/>
    <n v="35"/>
    <x v="0"/>
    <x v="0"/>
    <n v="192"/>
    <n v="117"/>
    <x v="5"/>
    <x v="31"/>
    <n v="143"/>
    <n v="114"/>
    <n v="17309"/>
    <n v="4.7300000000000004"/>
    <x v="0"/>
    <n v="6.9"/>
    <n v="3970"/>
    <n v="57"/>
    <x v="1"/>
    <x v="0"/>
  </r>
  <r>
    <n v="1838"/>
    <n v="39"/>
    <x v="0"/>
    <x v="1"/>
    <n v="192"/>
    <n v="79"/>
    <x v="0"/>
    <x v="27"/>
    <n v="227"/>
    <n v="148"/>
    <n v="15588"/>
    <n v="4.4800000000000004"/>
    <x v="0"/>
    <n v="7.9"/>
    <n v="2877"/>
    <n v="57"/>
    <x v="3"/>
    <x v="1"/>
  </r>
  <r>
    <n v="1839"/>
    <n v="23"/>
    <x v="4"/>
    <x v="2"/>
    <n v="169"/>
    <n v="112"/>
    <x v="4"/>
    <x v="5"/>
    <n v="962"/>
    <n v="159"/>
    <n v="9203"/>
    <n v="6.71"/>
    <x v="0"/>
    <n v="8.6999999999999993"/>
    <n v="2931"/>
    <n v="71"/>
    <x v="0"/>
    <x v="2"/>
  </r>
  <r>
    <n v="1840"/>
    <n v="55"/>
    <x v="2"/>
    <x v="1"/>
    <n v="160"/>
    <n v="113"/>
    <x v="4"/>
    <x v="80"/>
    <n v="176"/>
    <n v="162"/>
    <n v="18193"/>
    <n v="5.45"/>
    <x v="0"/>
    <n v="9.3000000000000007"/>
    <n v="2916"/>
    <n v="78"/>
    <x v="0"/>
    <x v="1"/>
  </r>
  <r>
    <n v="1841"/>
    <n v="31"/>
    <x v="1"/>
    <x v="0"/>
    <n v="155"/>
    <n v="64"/>
    <x v="3"/>
    <x v="9"/>
    <n v="372"/>
    <n v="103"/>
    <n v="19650"/>
    <n v="3.16"/>
    <x v="0"/>
    <n v="6.7"/>
    <n v="1811"/>
    <n v="77"/>
    <x v="0"/>
    <x v="1"/>
  </r>
  <r>
    <n v="1842"/>
    <n v="42"/>
    <x v="0"/>
    <x v="0"/>
    <n v="176"/>
    <n v="104"/>
    <x v="3"/>
    <x v="66"/>
    <n v="356"/>
    <n v="148"/>
    <n v="9173"/>
    <n v="9.02"/>
    <x v="2"/>
    <n v="8.5"/>
    <n v="3331"/>
    <n v="65"/>
    <x v="1"/>
    <x v="0"/>
  </r>
  <r>
    <n v="1843"/>
    <n v="35"/>
    <x v="0"/>
    <x v="2"/>
    <n v="180"/>
    <n v="95"/>
    <x v="5"/>
    <x v="66"/>
    <n v="834"/>
    <n v="116"/>
    <n v="2422"/>
    <n v="1.06"/>
    <x v="2"/>
    <n v="9.3000000000000007"/>
    <n v="2698"/>
    <n v="78"/>
    <x v="2"/>
    <x v="2"/>
  </r>
  <r>
    <n v="1844"/>
    <n v="50"/>
    <x v="3"/>
    <x v="1"/>
    <n v="183"/>
    <n v="115"/>
    <x v="2"/>
    <x v="49"/>
    <n v="292"/>
    <n v="177"/>
    <n v="13150"/>
    <n v="4.9800000000000004"/>
    <x v="1"/>
    <n v="6"/>
    <n v="1908"/>
    <n v="69"/>
    <x v="1"/>
    <x v="1"/>
  </r>
  <r>
    <n v="1845"/>
    <n v="38"/>
    <x v="0"/>
    <x v="2"/>
    <n v="169"/>
    <n v="109"/>
    <x v="3"/>
    <x v="59"/>
    <n v="217"/>
    <n v="130"/>
    <n v="17702"/>
    <n v="10"/>
    <x v="1"/>
    <n v="5.9"/>
    <n v="3894"/>
    <n v="80"/>
    <x v="2"/>
    <x v="2"/>
  </r>
  <r>
    <n v="1846"/>
    <n v="25"/>
    <x v="1"/>
    <x v="2"/>
    <n v="175"/>
    <n v="79"/>
    <x v="1"/>
    <x v="31"/>
    <n v="275"/>
    <n v="88"/>
    <n v="12014"/>
    <n v="10.23"/>
    <x v="2"/>
    <n v="5.8"/>
    <n v="1508"/>
    <n v="85"/>
    <x v="3"/>
    <x v="0"/>
  </r>
  <r>
    <n v="1847"/>
    <n v="41"/>
    <x v="0"/>
    <x v="0"/>
    <n v="156"/>
    <n v="77"/>
    <x v="3"/>
    <x v="71"/>
    <n v="139"/>
    <n v="151"/>
    <n v="16928"/>
    <n v="8"/>
    <x v="0"/>
    <n v="6.3"/>
    <n v="3436"/>
    <n v="52"/>
    <x v="3"/>
    <x v="2"/>
  </r>
  <r>
    <n v="1848"/>
    <n v="46"/>
    <x v="3"/>
    <x v="2"/>
    <n v="178"/>
    <n v="96"/>
    <x v="2"/>
    <x v="13"/>
    <n v="132"/>
    <n v="155"/>
    <n v="11251"/>
    <n v="6.65"/>
    <x v="1"/>
    <n v="6.2"/>
    <n v="2110"/>
    <n v="82"/>
    <x v="3"/>
    <x v="1"/>
  </r>
  <r>
    <n v="1849"/>
    <n v="24"/>
    <x v="4"/>
    <x v="2"/>
    <n v="184"/>
    <n v="99"/>
    <x v="3"/>
    <x v="89"/>
    <n v="267"/>
    <n v="138"/>
    <n v="6316"/>
    <n v="7.1"/>
    <x v="0"/>
    <n v="7"/>
    <n v="3218"/>
    <n v="86"/>
    <x v="3"/>
    <x v="0"/>
  </r>
  <r>
    <n v="1850"/>
    <n v="55"/>
    <x v="2"/>
    <x v="1"/>
    <n v="163"/>
    <n v="67"/>
    <x v="3"/>
    <x v="68"/>
    <n v="824"/>
    <n v="172"/>
    <n v="18717"/>
    <n v="2.59"/>
    <x v="1"/>
    <n v="6.8"/>
    <n v="1864"/>
    <n v="84"/>
    <x v="2"/>
    <x v="0"/>
  </r>
  <r>
    <n v="1851"/>
    <n v="30"/>
    <x v="1"/>
    <x v="1"/>
    <n v="179"/>
    <n v="107"/>
    <x v="1"/>
    <x v="104"/>
    <n v="987"/>
    <n v="159"/>
    <n v="8478"/>
    <n v="13.44"/>
    <x v="0"/>
    <n v="5"/>
    <n v="2039"/>
    <n v="80"/>
    <x v="3"/>
    <x v="2"/>
  </r>
  <r>
    <n v="1852"/>
    <n v="47"/>
    <x v="3"/>
    <x v="1"/>
    <n v="151"/>
    <n v="98"/>
    <x v="2"/>
    <x v="106"/>
    <n v="253"/>
    <n v="128"/>
    <n v="3856"/>
    <n v="5.26"/>
    <x v="0"/>
    <n v="4.8"/>
    <n v="1507"/>
    <n v="89"/>
    <x v="2"/>
    <x v="2"/>
  </r>
  <r>
    <n v="1853"/>
    <n v="46"/>
    <x v="3"/>
    <x v="2"/>
    <n v="164"/>
    <n v="97"/>
    <x v="5"/>
    <x v="78"/>
    <n v="919"/>
    <n v="118"/>
    <n v="6148"/>
    <n v="13.16"/>
    <x v="2"/>
    <n v="7.3"/>
    <n v="1679"/>
    <n v="55"/>
    <x v="1"/>
    <x v="0"/>
  </r>
  <r>
    <n v="1854"/>
    <n v="31"/>
    <x v="1"/>
    <x v="2"/>
    <n v="190"/>
    <n v="78"/>
    <x v="0"/>
    <x v="45"/>
    <n v="940"/>
    <n v="96"/>
    <n v="9603"/>
    <n v="12.5"/>
    <x v="2"/>
    <n v="7.9"/>
    <n v="3749"/>
    <n v="54"/>
    <x v="3"/>
    <x v="0"/>
  </r>
  <r>
    <n v="1855"/>
    <n v="35"/>
    <x v="0"/>
    <x v="1"/>
    <n v="166"/>
    <n v="99"/>
    <x v="0"/>
    <x v="13"/>
    <n v="492"/>
    <n v="119"/>
    <n v="14698"/>
    <n v="8.09"/>
    <x v="1"/>
    <n v="8.3000000000000007"/>
    <n v="1979"/>
    <n v="53"/>
    <x v="2"/>
    <x v="1"/>
  </r>
  <r>
    <n v="1856"/>
    <n v="31"/>
    <x v="1"/>
    <x v="1"/>
    <n v="153"/>
    <n v="62"/>
    <x v="1"/>
    <x v="10"/>
    <n v="271"/>
    <n v="108"/>
    <n v="8893"/>
    <n v="2.4"/>
    <x v="0"/>
    <n v="5.2"/>
    <n v="1933"/>
    <n v="72"/>
    <x v="2"/>
    <x v="1"/>
  </r>
  <r>
    <n v="1857"/>
    <n v="51"/>
    <x v="3"/>
    <x v="0"/>
    <n v="197"/>
    <n v="63"/>
    <x v="0"/>
    <x v="4"/>
    <n v="887"/>
    <n v="162"/>
    <n v="18762"/>
    <n v="8.9700000000000006"/>
    <x v="0"/>
    <n v="7.6"/>
    <n v="1872"/>
    <n v="85"/>
    <x v="1"/>
    <x v="1"/>
  </r>
  <r>
    <n v="1858"/>
    <n v="45"/>
    <x v="3"/>
    <x v="1"/>
    <n v="170"/>
    <n v="110"/>
    <x v="1"/>
    <x v="105"/>
    <n v="207"/>
    <n v="144"/>
    <n v="5586"/>
    <n v="11.97"/>
    <x v="1"/>
    <n v="9.6999999999999993"/>
    <n v="2227"/>
    <n v="57"/>
    <x v="3"/>
    <x v="2"/>
  </r>
  <r>
    <n v="1859"/>
    <n v="49"/>
    <x v="3"/>
    <x v="1"/>
    <n v="172"/>
    <n v="67"/>
    <x v="0"/>
    <x v="25"/>
    <n v="782"/>
    <n v="170"/>
    <n v="14914"/>
    <n v="3.37"/>
    <x v="1"/>
    <n v="7.2"/>
    <n v="3051"/>
    <n v="65"/>
    <x v="3"/>
    <x v="2"/>
  </r>
  <r>
    <n v="1860"/>
    <n v="49"/>
    <x v="3"/>
    <x v="2"/>
    <n v="191"/>
    <n v="72"/>
    <x v="3"/>
    <x v="68"/>
    <n v="475"/>
    <n v="179"/>
    <n v="14635"/>
    <n v="7.63"/>
    <x v="2"/>
    <n v="7.3"/>
    <n v="3115"/>
    <n v="67"/>
    <x v="1"/>
    <x v="2"/>
  </r>
  <r>
    <n v="1861"/>
    <n v="38"/>
    <x v="0"/>
    <x v="0"/>
    <n v="179"/>
    <n v="83"/>
    <x v="2"/>
    <x v="51"/>
    <n v="933"/>
    <n v="118"/>
    <n v="2165"/>
    <n v="2.97"/>
    <x v="0"/>
    <n v="7.6"/>
    <n v="3009"/>
    <n v="62"/>
    <x v="3"/>
    <x v="1"/>
  </r>
  <r>
    <n v="1862"/>
    <n v="39"/>
    <x v="0"/>
    <x v="0"/>
    <n v="164"/>
    <n v="98"/>
    <x v="0"/>
    <x v="4"/>
    <n v="610"/>
    <n v="136"/>
    <n v="7640"/>
    <n v="10.19"/>
    <x v="1"/>
    <n v="5.5"/>
    <n v="1804"/>
    <n v="88"/>
    <x v="3"/>
    <x v="2"/>
  </r>
  <r>
    <n v="1863"/>
    <n v="29"/>
    <x v="1"/>
    <x v="0"/>
    <n v="172"/>
    <n v="97"/>
    <x v="0"/>
    <x v="4"/>
    <n v="241"/>
    <n v="131"/>
    <n v="8902"/>
    <n v="1.18"/>
    <x v="0"/>
    <n v="8.6"/>
    <n v="2211"/>
    <n v="88"/>
    <x v="3"/>
    <x v="1"/>
  </r>
  <r>
    <n v="1864"/>
    <n v="31"/>
    <x v="1"/>
    <x v="2"/>
    <n v="163"/>
    <n v="76"/>
    <x v="0"/>
    <x v="60"/>
    <n v="232"/>
    <n v="95"/>
    <n v="7524"/>
    <n v="3.47"/>
    <x v="1"/>
    <n v="8"/>
    <n v="1551"/>
    <n v="56"/>
    <x v="0"/>
    <x v="0"/>
  </r>
  <r>
    <n v="1865"/>
    <n v="28"/>
    <x v="1"/>
    <x v="2"/>
    <n v="188"/>
    <n v="109"/>
    <x v="1"/>
    <x v="73"/>
    <n v="745"/>
    <n v="80"/>
    <n v="15185"/>
    <n v="6.33"/>
    <x v="2"/>
    <n v="5.8"/>
    <n v="3936"/>
    <n v="88"/>
    <x v="3"/>
    <x v="2"/>
  </r>
  <r>
    <n v="1866"/>
    <n v="37"/>
    <x v="0"/>
    <x v="1"/>
    <n v="186"/>
    <n v="83"/>
    <x v="3"/>
    <x v="89"/>
    <n v="116"/>
    <n v="116"/>
    <n v="15986"/>
    <n v="9.8699999999999992"/>
    <x v="2"/>
    <n v="4.9000000000000004"/>
    <n v="1805"/>
    <n v="67"/>
    <x v="0"/>
    <x v="2"/>
  </r>
  <r>
    <n v="1867"/>
    <n v="31"/>
    <x v="1"/>
    <x v="2"/>
    <n v="177"/>
    <n v="102"/>
    <x v="5"/>
    <x v="33"/>
    <n v="764"/>
    <n v="116"/>
    <n v="6913"/>
    <n v="7.38"/>
    <x v="0"/>
    <n v="9.3000000000000007"/>
    <n v="2646"/>
    <n v="59"/>
    <x v="2"/>
    <x v="2"/>
  </r>
  <r>
    <n v="1868"/>
    <n v="20"/>
    <x v="4"/>
    <x v="0"/>
    <n v="162"/>
    <n v="85"/>
    <x v="2"/>
    <x v="44"/>
    <n v="733"/>
    <n v="169"/>
    <n v="1577"/>
    <n v="7.99"/>
    <x v="0"/>
    <n v="7.7"/>
    <n v="3873"/>
    <n v="83"/>
    <x v="1"/>
    <x v="0"/>
  </r>
  <r>
    <n v="1869"/>
    <n v="33"/>
    <x v="1"/>
    <x v="0"/>
    <n v="153"/>
    <n v="94"/>
    <x v="0"/>
    <x v="95"/>
    <n v="656"/>
    <n v="167"/>
    <n v="12053"/>
    <n v="0.86"/>
    <x v="2"/>
    <n v="4.4000000000000004"/>
    <n v="1527"/>
    <n v="80"/>
    <x v="2"/>
    <x v="0"/>
  </r>
  <r>
    <n v="1870"/>
    <n v="37"/>
    <x v="0"/>
    <x v="0"/>
    <n v="172"/>
    <n v="80"/>
    <x v="3"/>
    <x v="97"/>
    <n v="156"/>
    <n v="158"/>
    <n v="9253"/>
    <n v="8.1199999999999992"/>
    <x v="2"/>
    <n v="7.6"/>
    <n v="2182"/>
    <n v="50"/>
    <x v="3"/>
    <x v="1"/>
  </r>
  <r>
    <n v="1871"/>
    <n v="25"/>
    <x v="1"/>
    <x v="2"/>
    <n v="157"/>
    <n v="81"/>
    <x v="0"/>
    <x v="39"/>
    <n v="902"/>
    <n v="150"/>
    <n v="6655"/>
    <n v="11.81"/>
    <x v="0"/>
    <n v="10"/>
    <n v="2952"/>
    <n v="68"/>
    <x v="0"/>
    <x v="1"/>
  </r>
  <r>
    <n v="1872"/>
    <n v="55"/>
    <x v="2"/>
    <x v="2"/>
    <n v="165"/>
    <n v="59"/>
    <x v="5"/>
    <x v="100"/>
    <n v="483"/>
    <n v="168"/>
    <n v="11503"/>
    <n v="0.57999999999999996"/>
    <x v="1"/>
    <n v="7.4"/>
    <n v="2413"/>
    <n v="67"/>
    <x v="1"/>
    <x v="0"/>
  </r>
  <r>
    <n v="1873"/>
    <n v="27"/>
    <x v="1"/>
    <x v="1"/>
    <n v="170"/>
    <n v="97"/>
    <x v="2"/>
    <x v="7"/>
    <n v="488"/>
    <n v="139"/>
    <n v="9685"/>
    <n v="3.86"/>
    <x v="2"/>
    <n v="8.3000000000000007"/>
    <n v="2866"/>
    <n v="67"/>
    <x v="1"/>
    <x v="1"/>
  </r>
  <r>
    <n v="1874"/>
    <n v="47"/>
    <x v="3"/>
    <x v="1"/>
    <n v="182"/>
    <n v="98"/>
    <x v="1"/>
    <x v="2"/>
    <n v="509"/>
    <n v="147"/>
    <n v="15750"/>
    <n v="13.45"/>
    <x v="1"/>
    <n v="9.8000000000000007"/>
    <n v="3655"/>
    <n v="61"/>
    <x v="3"/>
    <x v="0"/>
  </r>
  <r>
    <n v="1875"/>
    <n v="50"/>
    <x v="3"/>
    <x v="1"/>
    <n v="188"/>
    <n v="62"/>
    <x v="0"/>
    <x v="11"/>
    <n v="325"/>
    <n v="139"/>
    <n v="15976"/>
    <n v="7.11"/>
    <x v="0"/>
    <n v="4.8"/>
    <n v="2157"/>
    <n v="85"/>
    <x v="2"/>
    <x v="1"/>
  </r>
  <r>
    <n v="1876"/>
    <n v="26"/>
    <x v="1"/>
    <x v="1"/>
    <n v="195"/>
    <n v="56"/>
    <x v="4"/>
    <x v="101"/>
    <n v="142"/>
    <n v="167"/>
    <n v="16789"/>
    <n v="7.34"/>
    <x v="2"/>
    <n v="5.0999999999999996"/>
    <n v="3657"/>
    <n v="58"/>
    <x v="1"/>
    <x v="1"/>
  </r>
  <r>
    <n v="1877"/>
    <n v="44"/>
    <x v="0"/>
    <x v="2"/>
    <n v="150"/>
    <n v="59"/>
    <x v="1"/>
    <x v="47"/>
    <n v="429"/>
    <n v="106"/>
    <n v="9778"/>
    <n v="1"/>
    <x v="2"/>
    <n v="8.4"/>
    <n v="2221"/>
    <n v="55"/>
    <x v="1"/>
    <x v="0"/>
  </r>
  <r>
    <n v="1878"/>
    <n v="46"/>
    <x v="3"/>
    <x v="1"/>
    <n v="151"/>
    <n v="96"/>
    <x v="5"/>
    <x v="71"/>
    <n v="584"/>
    <n v="150"/>
    <n v="8472"/>
    <n v="10.18"/>
    <x v="2"/>
    <n v="7.1"/>
    <n v="3815"/>
    <n v="53"/>
    <x v="2"/>
    <x v="0"/>
  </r>
  <r>
    <n v="1879"/>
    <n v="32"/>
    <x v="1"/>
    <x v="1"/>
    <n v="167"/>
    <n v="72"/>
    <x v="2"/>
    <x v="53"/>
    <n v="488"/>
    <n v="119"/>
    <n v="12353"/>
    <n v="4.7"/>
    <x v="1"/>
    <n v="5.9"/>
    <n v="1537"/>
    <n v="65"/>
    <x v="2"/>
    <x v="2"/>
  </r>
  <r>
    <n v="1880"/>
    <n v="34"/>
    <x v="1"/>
    <x v="0"/>
    <n v="172"/>
    <n v="79"/>
    <x v="1"/>
    <x v="81"/>
    <n v="893"/>
    <n v="84"/>
    <n v="9404"/>
    <n v="0.62"/>
    <x v="0"/>
    <n v="6.8"/>
    <n v="3244"/>
    <n v="89"/>
    <x v="2"/>
    <x v="1"/>
  </r>
  <r>
    <n v="1881"/>
    <n v="26"/>
    <x v="1"/>
    <x v="0"/>
    <n v="156"/>
    <n v="101"/>
    <x v="5"/>
    <x v="28"/>
    <n v="583"/>
    <n v="123"/>
    <n v="2102"/>
    <n v="13.23"/>
    <x v="2"/>
    <n v="5.4"/>
    <n v="1677"/>
    <n v="77"/>
    <x v="0"/>
    <x v="1"/>
  </r>
  <r>
    <n v="1882"/>
    <n v="18"/>
    <x v="4"/>
    <x v="0"/>
    <n v="160"/>
    <n v="94"/>
    <x v="0"/>
    <x v="20"/>
    <n v="982"/>
    <n v="91"/>
    <n v="3547"/>
    <n v="7.65"/>
    <x v="1"/>
    <n v="7.3"/>
    <n v="3244"/>
    <n v="79"/>
    <x v="1"/>
    <x v="0"/>
  </r>
  <r>
    <n v="1883"/>
    <n v="34"/>
    <x v="1"/>
    <x v="0"/>
    <n v="179"/>
    <n v="81"/>
    <x v="5"/>
    <x v="83"/>
    <n v="769"/>
    <n v="159"/>
    <n v="12082"/>
    <n v="7.9"/>
    <x v="2"/>
    <n v="4.7"/>
    <n v="2134"/>
    <n v="87"/>
    <x v="3"/>
    <x v="0"/>
  </r>
  <r>
    <n v="1884"/>
    <n v="43"/>
    <x v="0"/>
    <x v="2"/>
    <n v="177"/>
    <n v="66"/>
    <x v="5"/>
    <x v="95"/>
    <n v="781"/>
    <n v="104"/>
    <n v="8508"/>
    <n v="8.2799999999999994"/>
    <x v="0"/>
    <n v="5.9"/>
    <n v="1669"/>
    <n v="89"/>
    <x v="0"/>
    <x v="1"/>
  </r>
  <r>
    <n v="1885"/>
    <n v="40"/>
    <x v="0"/>
    <x v="1"/>
    <n v="181"/>
    <n v="80"/>
    <x v="2"/>
    <x v="46"/>
    <n v="532"/>
    <n v="123"/>
    <n v="9660"/>
    <n v="13.64"/>
    <x v="2"/>
    <n v="8.5"/>
    <n v="3665"/>
    <n v="65"/>
    <x v="0"/>
    <x v="1"/>
  </r>
  <r>
    <n v="1886"/>
    <n v="54"/>
    <x v="3"/>
    <x v="0"/>
    <n v="151"/>
    <n v="55"/>
    <x v="3"/>
    <x v="52"/>
    <n v="621"/>
    <n v="86"/>
    <n v="14733"/>
    <n v="7.85"/>
    <x v="0"/>
    <n v="8.3000000000000007"/>
    <n v="3772"/>
    <n v="77"/>
    <x v="0"/>
    <x v="2"/>
  </r>
  <r>
    <n v="1887"/>
    <n v="22"/>
    <x v="4"/>
    <x v="0"/>
    <n v="167"/>
    <n v="112"/>
    <x v="5"/>
    <x v="47"/>
    <n v="595"/>
    <n v="155"/>
    <n v="13942"/>
    <n v="10.01"/>
    <x v="1"/>
    <n v="5.7"/>
    <n v="2185"/>
    <n v="58"/>
    <x v="3"/>
    <x v="0"/>
  </r>
  <r>
    <n v="1888"/>
    <n v="55"/>
    <x v="2"/>
    <x v="1"/>
    <n v="158"/>
    <n v="59"/>
    <x v="3"/>
    <x v="100"/>
    <n v="957"/>
    <n v="138"/>
    <n v="1017"/>
    <n v="14.77"/>
    <x v="2"/>
    <n v="5.7"/>
    <n v="2148"/>
    <n v="54"/>
    <x v="0"/>
    <x v="0"/>
  </r>
  <r>
    <n v="1889"/>
    <n v="36"/>
    <x v="0"/>
    <x v="0"/>
    <n v="183"/>
    <n v="116"/>
    <x v="3"/>
    <x v="6"/>
    <n v="301"/>
    <n v="169"/>
    <n v="1854"/>
    <n v="2.2200000000000002"/>
    <x v="1"/>
    <n v="10"/>
    <n v="2958"/>
    <n v="67"/>
    <x v="1"/>
    <x v="2"/>
  </r>
  <r>
    <n v="1890"/>
    <n v="49"/>
    <x v="3"/>
    <x v="1"/>
    <n v="167"/>
    <n v="74"/>
    <x v="3"/>
    <x v="106"/>
    <n v="350"/>
    <n v="145"/>
    <n v="6920"/>
    <n v="2.68"/>
    <x v="1"/>
    <n v="9.5"/>
    <n v="1823"/>
    <n v="61"/>
    <x v="2"/>
    <x v="2"/>
  </r>
  <r>
    <n v="1891"/>
    <n v="24"/>
    <x v="4"/>
    <x v="1"/>
    <n v="152"/>
    <n v="50"/>
    <x v="0"/>
    <x v="78"/>
    <n v="546"/>
    <n v="87"/>
    <n v="4046"/>
    <n v="13.22"/>
    <x v="2"/>
    <n v="4.0999999999999996"/>
    <n v="1933"/>
    <n v="80"/>
    <x v="2"/>
    <x v="1"/>
  </r>
  <r>
    <n v="1892"/>
    <n v="48"/>
    <x v="3"/>
    <x v="2"/>
    <n v="168"/>
    <n v="96"/>
    <x v="2"/>
    <x v="64"/>
    <n v="192"/>
    <n v="93"/>
    <n v="12773"/>
    <n v="6.25"/>
    <x v="0"/>
    <n v="8.6999999999999993"/>
    <n v="3913"/>
    <n v="55"/>
    <x v="3"/>
    <x v="1"/>
  </r>
  <r>
    <n v="1893"/>
    <n v="45"/>
    <x v="3"/>
    <x v="1"/>
    <n v="195"/>
    <n v="54"/>
    <x v="3"/>
    <x v="96"/>
    <n v="518"/>
    <n v="151"/>
    <n v="1821"/>
    <n v="1.41"/>
    <x v="0"/>
    <n v="7.6"/>
    <n v="2255"/>
    <n v="68"/>
    <x v="2"/>
    <x v="0"/>
  </r>
  <r>
    <n v="1894"/>
    <n v="56"/>
    <x v="2"/>
    <x v="1"/>
    <n v="164"/>
    <n v="94"/>
    <x v="1"/>
    <x v="70"/>
    <n v="603"/>
    <n v="97"/>
    <n v="10229"/>
    <n v="5.26"/>
    <x v="1"/>
    <n v="8.9"/>
    <n v="3743"/>
    <n v="82"/>
    <x v="0"/>
    <x v="0"/>
  </r>
  <r>
    <n v="1895"/>
    <n v="22"/>
    <x v="4"/>
    <x v="1"/>
    <n v="193"/>
    <n v="56"/>
    <x v="2"/>
    <x v="42"/>
    <n v="504"/>
    <n v="171"/>
    <n v="17562"/>
    <n v="12.47"/>
    <x v="0"/>
    <n v="6.2"/>
    <n v="2514"/>
    <n v="87"/>
    <x v="2"/>
    <x v="2"/>
  </r>
  <r>
    <n v="1896"/>
    <n v="50"/>
    <x v="3"/>
    <x v="2"/>
    <n v="168"/>
    <n v="54"/>
    <x v="3"/>
    <x v="107"/>
    <n v="825"/>
    <n v="128"/>
    <n v="10102"/>
    <n v="1.96"/>
    <x v="1"/>
    <n v="6.1"/>
    <n v="1523"/>
    <n v="68"/>
    <x v="0"/>
    <x v="1"/>
  </r>
  <r>
    <n v="1897"/>
    <n v="40"/>
    <x v="0"/>
    <x v="0"/>
    <n v="168"/>
    <n v="104"/>
    <x v="2"/>
    <x v="12"/>
    <n v="143"/>
    <n v="148"/>
    <n v="11743"/>
    <n v="3.59"/>
    <x v="2"/>
    <n v="9.4"/>
    <n v="2657"/>
    <n v="69"/>
    <x v="1"/>
    <x v="2"/>
  </r>
  <r>
    <n v="1898"/>
    <n v="27"/>
    <x v="1"/>
    <x v="1"/>
    <n v="190"/>
    <n v="109"/>
    <x v="5"/>
    <x v="61"/>
    <n v="596"/>
    <n v="117"/>
    <n v="11611"/>
    <n v="12.96"/>
    <x v="1"/>
    <n v="5.3"/>
    <n v="2964"/>
    <n v="87"/>
    <x v="2"/>
    <x v="2"/>
  </r>
  <r>
    <n v="1899"/>
    <n v="27"/>
    <x v="1"/>
    <x v="0"/>
    <n v="176"/>
    <n v="110"/>
    <x v="5"/>
    <x v="15"/>
    <n v="754"/>
    <n v="113"/>
    <n v="10322"/>
    <n v="1.46"/>
    <x v="1"/>
    <n v="7.4"/>
    <n v="3939"/>
    <n v="89"/>
    <x v="1"/>
    <x v="2"/>
  </r>
  <r>
    <n v="1900"/>
    <n v="27"/>
    <x v="1"/>
    <x v="1"/>
    <n v="188"/>
    <n v="119"/>
    <x v="1"/>
    <x v="66"/>
    <n v="861"/>
    <n v="137"/>
    <n v="9903"/>
    <n v="7.23"/>
    <x v="1"/>
    <n v="4.4000000000000004"/>
    <n v="1685"/>
    <n v="58"/>
    <x v="3"/>
    <x v="2"/>
  </r>
  <r>
    <n v="1901"/>
    <n v="24"/>
    <x v="4"/>
    <x v="0"/>
    <n v="152"/>
    <n v="98"/>
    <x v="2"/>
    <x v="14"/>
    <n v="950"/>
    <n v="100"/>
    <n v="13199"/>
    <n v="6.73"/>
    <x v="1"/>
    <n v="9.9"/>
    <n v="3438"/>
    <n v="82"/>
    <x v="1"/>
    <x v="2"/>
  </r>
  <r>
    <n v="1902"/>
    <n v="46"/>
    <x v="3"/>
    <x v="0"/>
    <n v="173"/>
    <n v="87"/>
    <x v="2"/>
    <x v="96"/>
    <n v="926"/>
    <n v="179"/>
    <n v="1425"/>
    <n v="12.51"/>
    <x v="1"/>
    <n v="5.0999999999999996"/>
    <n v="3434"/>
    <n v="86"/>
    <x v="1"/>
    <x v="2"/>
  </r>
  <r>
    <n v="1903"/>
    <n v="52"/>
    <x v="3"/>
    <x v="0"/>
    <n v="181"/>
    <n v="84"/>
    <x v="0"/>
    <x v="23"/>
    <n v="900"/>
    <n v="88"/>
    <n v="4064"/>
    <n v="14.53"/>
    <x v="1"/>
    <n v="9.5"/>
    <n v="2302"/>
    <n v="77"/>
    <x v="0"/>
    <x v="0"/>
  </r>
  <r>
    <n v="1904"/>
    <n v="27"/>
    <x v="1"/>
    <x v="1"/>
    <n v="151"/>
    <n v="105"/>
    <x v="3"/>
    <x v="102"/>
    <n v="783"/>
    <n v="92"/>
    <n v="4375"/>
    <n v="5.47"/>
    <x v="1"/>
    <n v="5.6"/>
    <n v="3157"/>
    <n v="69"/>
    <x v="3"/>
    <x v="2"/>
  </r>
  <r>
    <n v="1905"/>
    <n v="53"/>
    <x v="3"/>
    <x v="0"/>
    <n v="183"/>
    <n v="62"/>
    <x v="5"/>
    <x v="13"/>
    <n v="653"/>
    <n v="134"/>
    <n v="16160"/>
    <n v="12.96"/>
    <x v="1"/>
    <n v="9.1999999999999993"/>
    <n v="3403"/>
    <n v="74"/>
    <x v="2"/>
    <x v="1"/>
  </r>
  <r>
    <n v="1906"/>
    <n v="28"/>
    <x v="1"/>
    <x v="0"/>
    <n v="194"/>
    <n v="61"/>
    <x v="4"/>
    <x v="86"/>
    <n v="402"/>
    <n v="169"/>
    <n v="18205"/>
    <n v="1.35"/>
    <x v="0"/>
    <n v="6.5"/>
    <n v="2730"/>
    <n v="64"/>
    <x v="2"/>
    <x v="2"/>
  </r>
  <r>
    <n v="1907"/>
    <n v="27"/>
    <x v="1"/>
    <x v="2"/>
    <n v="166"/>
    <n v="86"/>
    <x v="1"/>
    <x v="4"/>
    <n v="793"/>
    <n v="130"/>
    <n v="4481"/>
    <n v="2.59"/>
    <x v="0"/>
    <n v="7.8"/>
    <n v="2534"/>
    <n v="85"/>
    <x v="2"/>
    <x v="1"/>
  </r>
  <r>
    <n v="1908"/>
    <n v="38"/>
    <x v="0"/>
    <x v="0"/>
    <n v="195"/>
    <n v="105"/>
    <x v="1"/>
    <x v="3"/>
    <n v="654"/>
    <n v="174"/>
    <n v="14188"/>
    <n v="4.59"/>
    <x v="0"/>
    <n v="7.3"/>
    <n v="1664"/>
    <n v="83"/>
    <x v="1"/>
    <x v="0"/>
  </r>
  <r>
    <n v="1909"/>
    <n v="47"/>
    <x v="3"/>
    <x v="0"/>
    <n v="181"/>
    <n v="95"/>
    <x v="1"/>
    <x v="83"/>
    <n v="870"/>
    <n v="94"/>
    <n v="18817"/>
    <n v="11"/>
    <x v="2"/>
    <n v="4.5999999999999996"/>
    <n v="3719"/>
    <n v="50"/>
    <x v="0"/>
    <x v="2"/>
  </r>
  <r>
    <n v="1910"/>
    <n v="39"/>
    <x v="0"/>
    <x v="2"/>
    <n v="151"/>
    <n v="107"/>
    <x v="5"/>
    <x v="86"/>
    <n v="454"/>
    <n v="111"/>
    <n v="13591"/>
    <n v="9.23"/>
    <x v="2"/>
    <n v="6.4"/>
    <n v="3112"/>
    <n v="77"/>
    <x v="0"/>
    <x v="2"/>
  </r>
  <r>
    <n v="1911"/>
    <n v="52"/>
    <x v="3"/>
    <x v="2"/>
    <n v="195"/>
    <n v="71"/>
    <x v="0"/>
    <x v="92"/>
    <n v="774"/>
    <n v="151"/>
    <n v="9836"/>
    <n v="1.85"/>
    <x v="2"/>
    <n v="4.4000000000000004"/>
    <n v="2486"/>
    <n v="70"/>
    <x v="3"/>
    <x v="2"/>
  </r>
  <r>
    <n v="1912"/>
    <n v="23"/>
    <x v="4"/>
    <x v="0"/>
    <n v="190"/>
    <n v="59"/>
    <x v="0"/>
    <x v="103"/>
    <n v="641"/>
    <n v="177"/>
    <n v="14084"/>
    <n v="4.25"/>
    <x v="1"/>
    <n v="8.1"/>
    <n v="2806"/>
    <n v="51"/>
    <x v="0"/>
    <x v="1"/>
  </r>
  <r>
    <n v="1913"/>
    <n v="24"/>
    <x v="4"/>
    <x v="0"/>
    <n v="152"/>
    <n v="57"/>
    <x v="1"/>
    <x v="15"/>
    <n v="697"/>
    <n v="158"/>
    <n v="19459"/>
    <n v="7.5"/>
    <x v="1"/>
    <n v="4.5"/>
    <n v="3218"/>
    <n v="69"/>
    <x v="3"/>
    <x v="2"/>
  </r>
  <r>
    <n v="1914"/>
    <n v="53"/>
    <x v="3"/>
    <x v="0"/>
    <n v="174"/>
    <n v="58"/>
    <x v="1"/>
    <x v="96"/>
    <n v="588"/>
    <n v="176"/>
    <n v="11830"/>
    <n v="13.01"/>
    <x v="0"/>
    <n v="9.9"/>
    <n v="3953"/>
    <n v="82"/>
    <x v="3"/>
    <x v="2"/>
  </r>
  <r>
    <n v="1915"/>
    <n v="21"/>
    <x v="4"/>
    <x v="0"/>
    <n v="166"/>
    <n v="58"/>
    <x v="3"/>
    <x v="105"/>
    <n v="541"/>
    <n v="179"/>
    <n v="7762"/>
    <n v="8.27"/>
    <x v="1"/>
    <n v="4.4000000000000004"/>
    <n v="3026"/>
    <n v="59"/>
    <x v="2"/>
    <x v="2"/>
  </r>
  <r>
    <n v="1916"/>
    <n v="59"/>
    <x v="2"/>
    <x v="2"/>
    <n v="197"/>
    <n v="112"/>
    <x v="2"/>
    <x v="12"/>
    <n v="773"/>
    <n v="119"/>
    <n v="2307"/>
    <n v="12.27"/>
    <x v="2"/>
    <n v="6.9"/>
    <n v="1577"/>
    <n v="73"/>
    <x v="3"/>
    <x v="1"/>
  </r>
  <r>
    <n v="1917"/>
    <n v="22"/>
    <x v="4"/>
    <x v="0"/>
    <n v="166"/>
    <n v="99"/>
    <x v="1"/>
    <x v="78"/>
    <n v="177"/>
    <n v="97"/>
    <n v="15560"/>
    <n v="14.22"/>
    <x v="0"/>
    <n v="9.9"/>
    <n v="2197"/>
    <n v="87"/>
    <x v="1"/>
    <x v="1"/>
  </r>
  <r>
    <n v="1918"/>
    <n v="27"/>
    <x v="1"/>
    <x v="1"/>
    <n v="195"/>
    <n v="60"/>
    <x v="3"/>
    <x v="57"/>
    <n v="280"/>
    <n v="100"/>
    <n v="9481"/>
    <n v="4.93"/>
    <x v="1"/>
    <n v="4"/>
    <n v="3469"/>
    <n v="67"/>
    <x v="3"/>
    <x v="1"/>
  </r>
  <r>
    <n v="1919"/>
    <n v="27"/>
    <x v="1"/>
    <x v="2"/>
    <n v="173"/>
    <n v="91"/>
    <x v="3"/>
    <x v="88"/>
    <n v="285"/>
    <n v="154"/>
    <n v="11111"/>
    <n v="14.22"/>
    <x v="2"/>
    <n v="7.4"/>
    <n v="2163"/>
    <n v="56"/>
    <x v="2"/>
    <x v="1"/>
  </r>
  <r>
    <n v="1920"/>
    <n v="45"/>
    <x v="3"/>
    <x v="2"/>
    <n v="192"/>
    <n v="75"/>
    <x v="1"/>
    <x v="87"/>
    <n v="818"/>
    <n v="115"/>
    <n v="17918"/>
    <n v="4.87"/>
    <x v="0"/>
    <n v="7.7"/>
    <n v="3814"/>
    <n v="85"/>
    <x v="1"/>
    <x v="2"/>
  </r>
  <r>
    <n v="1921"/>
    <n v="59"/>
    <x v="2"/>
    <x v="1"/>
    <n v="197"/>
    <n v="111"/>
    <x v="3"/>
    <x v="32"/>
    <n v="492"/>
    <n v="119"/>
    <n v="17323"/>
    <n v="6.28"/>
    <x v="1"/>
    <n v="7"/>
    <n v="3872"/>
    <n v="62"/>
    <x v="1"/>
    <x v="0"/>
  </r>
  <r>
    <n v="1922"/>
    <n v="35"/>
    <x v="0"/>
    <x v="2"/>
    <n v="179"/>
    <n v="118"/>
    <x v="1"/>
    <x v="92"/>
    <n v="794"/>
    <n v="103"/>
    <n v="18869"/>
    <n v="11.05"/>
    <x v="1"/>
    <n v="5.5"/>
    <n v="3910"/>
    <n v="50"/>
    <x v="1"/>
    <x v="1"/>
  </r>
  <r>
    <n v="1923"/>
    <n v="47"/>
    <x v="3"/>
    <x v="0"/>
    <n v="180"/>
    <n v="68"/>
    <x v="3"/>
    <x v="86"/>
    <n v="927"/>
    <n v="117"/>
    <n v="3646"/>
    <n v="2.59"/>
    <x v="2"/>
    <n v="6.5"/>
    <n v="2711"/>
    <n v="66"/>
    <x v="0"/>
    <x v="2"/>
  </r>
  <r>
    <n v="1924"/>
    <n v="28"/>
    <x v="1"/>
    <x v="2"/>
    <n v="151"/>
    <n v="88"/>
    <x v="0"/>
    <x v="45"/>
    <n v="776"/>
    <n v="140"/>
    <n v="12085"/>
    <n v="14.49"/>
    <x v="0"/>
    <n v="5.3"/>
    <n v="1715"/>
    <n v="69"/>
    <x v="3"/>
    <x v="2"/>
  </r>
  <r>
    <n v="1925"/>
    <n v="38"/>
    <x v="0"/>
    <x v="0"/>
    <n v="181"/>
    <n v="75"/>
    <x v="4"/>
    <x v="29"/>
    <n v="438"/>
    <n v="138"/>
    <n v="15086"/>
    <n v="7.84"/>
    <x v="1"/>
    <n v="9.9"/>
    <n v="2845"/>
    <n v="56"/>
    <x v="3"/>
    <x v="1"/>
  </r>
  <r>
    <n v="1926"/>
    <n v="54"/>
    <x v="3"/>
    <x v="1"/>
    <n v="178"/>
    <n v="94"/>
    <x v="2"/>
    <x v="0"/>
    <n v="987"/>
    <n v="105"/>
    <n v="14948"/>
    <n v="13.6"/>
    <x v="0"/>
    <n v="8"/>
    <n v="3962"/>
    <n v="85"/>
    <x v="1"/>
    <x v="0"/>
  </r>
  <r>
    <n v="1927"/>
    <n v="46"/>
    <x v="3"/>
    <x v="0"/>
    <n v="159"/>
    <n v="94"/>
    <x v="4"/>
    <x v="66"/>
    <n v="410"/>
    <n v="130"/>
    <n v="6584"/>
    <n v="11.23"/>
    <x v="1"/>
    <n v="4.7"/>
    <n v="1877"/>
    <n v="50"/>
    <x v="1"/>
    <x v="1"/>
  </r>
  <r>
    <n v="1928"/>
    <n v="31"/>
    <x v="1"/>
    <x v="0"/>
    <n v="175"/>
    <n v="71"/>
    <x v="3"/>
    <x v="94"/>
    <n v="373"/>
    <n v="141"/>
    <n v="18910"/>
    <n v="12.35"/>
    <x v="1"/>
    <n v="7.2"/>
    <n v="3502"/>
    <n v="88"/>
    <x v="2"/>
    <x v="2"/>
  </r>
  <r>
    <n v="1929"/>
    <n v="51"/>
    <x v="3"/>
    <x v="0"/>
    <n v="189"/>
    <n v="110"/>
    <x v="2"/>
    <x v="24"/>
    <n v="727"/>
    <n v="88"/>
    <n v="6659"/>
    <n v="9.06"/>
    <x v="2"/>
    <n v="7.2"/>
    <n v="1677"/>
    <n v="64"/>
    <x v="1"/>
    <x v="2"/>
  </r>
  <r>
    <n v="1930"/>
    <n v="34"/>
    <x v="1"/>
    <x v="1"/>
    <n v="187"/>
    <n v="77"/>
    <x v="4"/>
    <x v="71"/>
    <n v="885"/>
    <n v="157"/>
    <n v="2461"/>
    <n v="0.82"/>
    <x v="0"/>
    <n v="9.3000000000000007"/>
    <n v="3111"/>
    <n v="61"/>
    <x v="3"/>
    <x v="0"/>
  </r>
  <r>
    <n v="1931"/>
    <n v="49"/>
    <x v="3"/>
    <x v="1"/>
    <n v="171"/>
    <n v="94"/>
    <x v="0"/>
    <x v="46"/>
    <n v="616"/>
    <n v="129"/>
    <n v="15160"/>
    <n v="13.83"/>
    <x v="2"/>
    <n v="9.5"/>
    <n v="3489"/>
    <n v="66"/>
    <x v="3"/>
    <x v="2"/>
  </r>
  <r>
    <n v="1932"/>
    <n v="18"/>
    <x v="4"/>
    <x v="2"/>
    <n v="153"/>
    <n v="89"/>
    <x v="3"/>
    <x v="72"/>
    <n v="689"/>
    <n v="115"/>
    <n v="13738"/>
    <n v="9.7799999999999994"/>
    <x v="2"/>
    <n v="8.1999999999999993"/>
    <n v="3521"/>
    <n v="58"/>
    <x v="3"/>
    <x v="0"/>
  </r>
  <r>
    <n v="1933"/>
    <n v="55"/>
    <x v="2"/>
    <x v="1"/>
    <n v="156"/>
    <n v="114"/>
    <x v="0"/>
    <x v="80"/>
    <n v="327"/>
    <n v="137"/>
    <n v="1403"/>
    <n v="11.43"/>
    <x v="2"/>
    <n v="8.1999999999999993"/>
    <n v="3271"/>
    <n v="85"/>
    <x v="0"/>
    <x v="2"/>
  </r>
  <r>
    <n v="1934"/>
    <n v="30"/>
    <x v="1"/>
    <x v="1"/>
    <n v="174"/>
    <n v="60"/>
    <x v="1"/>
    <x v="70"/>
    <n v="704"/>
    <n v="102"/>
    <n v="12015"/>
    <n v="8.69"/>
    <x v="2"/>
    <n v="7"/>
    <n v="3248"/>
    <n v="50"/>
    <x v="3"/>
    <x v="0"/>
  </r>
  <r>
    <n v="1935"/>
    <n v="59"/>
    <x v="2"/>
    <x v="1"/>
    <n v="191"/>
    <n v="57"/>
    <x v="1"/>
    <x v="105"/>
    <n v="828"/>
    <n v="113"/>
    <n v="13067"/>
    <n v="3.01"/>
    <x v="0"/>
    <n v="7.5"/>
    <n v="2387"/>
    <n v="54"/>
    <x v="1"/>
    <x v="1"/>
  </r>
  <r>
    <n v="1936"/>
    <n v="32"/>
    <x v="1"/>
    <x v="1"/>
    <n v="154"/>
    <n v="109"/>
    <x v="4"/>
    <x v="102"/>
    <n v="451"/>
    <n v="141"/>
    <n v="16153"/>
    <n v="3.73"/>
    <x v="1"/>
    <n v="8.6999999999999993"/>
    <n v="2970"/>
    <n v="79"/>
    <x v="3"/>
    <x v="1"/>
  </r>
  <r>
    <n v="1937"/>
    <n v="58"/>
    <x v="2"/>
    <x v="0"/>
    <n v="187"/>
    <n v="68"/>
    <x v="3"/>
    <x v="6"/>
    <n v="329"/>
    <n v="132"/>
    <n v="1835"/>
    <n v="1.73"/>
    <x v="1"/>
    <n v="9.4"/>
    <n v="3436"/>
    <n v="79"/>
    <x v="0"/>
    <x v="2"/>
  </r>
  <r>
    <n v="1938"/>
    <n v="49"/>
    <x v="3"/>
    <x v="0"/>
    <n v="191"/>
    <n v="76"/>
    <x v="5"/>
    <x v="47"/>
    <n v="578"/>
    <n v="123"/>
    <n v="10660"/>
    <n v="9.4"/>
    <x v="1"/>
    <n v="8.3000000000000007"/>
    <n v="2797"/>
    <n v="71"/>
    <x v="1"/>
    <x v="2"/>
  </r>
  <r>
    <n v="1939"/>
    <n v="34"/>
    <x v="1"/>
    <x v="1"/>
    <n v="160"/>
    <n v="87"/>
    <x v="4"/>
    <x v="58"/>
    <n v="335"/>
    <n v="138"/>
    <n v="4731"/>
    <n v="7.86"/>
    <x v="0"/>
    <n v="5.0999999999999996"/>
    <n v="3645"/>
    <n v="51"/>
    <x v="1"/>
    <x v="1"/>
  </r>
  <r>
    <n v="1940"/>
    <n v="23"/>
    <x v="4"/>
    <x v="0"/>
    <n v="197"/>
    <n v="82"/>
    <x v="1"/>
    <x v="68"/>
    <n v="352"/>
    <n v="108"/>
    <n v="8914"/>
    <n v="10.65"/>
    <x v="0"/>
    <n v="9.1"/>
    <n v="3485"/>
    <n v="65"/>
    <x v="1"/>
    <x v="1"/>
  </r>
  <r>
    <n v="1941"/>
    <n v="48"/>
    <x v="3"/>
    <x v="1"/>
    <n v="160"/>
    <n v="65"/>
    <x v="1"/>
    <x v="103"/>
    <n v="159"/>
    <n v="124"/>
    <n v="9545"/>
    <n v="8.26"/>
    <x v="0"/>
    <n v="6.8"/>
    <n v="3210"/>
    <n v="60"/>
    <x v="1"/>
    <x v="0"/>
  </r>
  <r>
    <n v="1942"/>
    <n v="21"/>
    <x v="4"/>
    <x v="1"/>
    <n v="171"/>
    <n v="110"/>
    <x v="4"/>
    <x v="106"/>
    <n v="750"/>
    <n v="126"/>
    <n v="10129"/>
    <n v="3.98"/>
    <x v="0"/>
    <n v="8"/>
    <n v="2553"/>
    <n v="82"/>
    <x v="1"/>
    <x v="0"/>
  </r>
  <r>
    <n v="1943"/>
    <n v="53"/>
    <x v="3"/>
    <x v="2"/>
    <n v="180"/>
    <n v="64"/>
    <x v="4"/>
    <x v="87"/>
    <n v="982"/>
    <n v="80"/>
    <n v="17186"/>
    <n v="12.5"/>
    <x v="2"/>
    <n v="7.7"/>
    <n v="1595"/>
    <n v="57"/>
    <x v="0"/>
    <x v="2"/>
  </r>
  <r>
    <n v="1944"/>
    <n v="19"/>
    <x v="4"/>
    <x v="2"/>
    <n v="189"/>
    <n v="114"/>
    <x v="0"/>
    <x v="30"/>
    <n v="434"/>
    <n v="115"/>
    <n v="19272"/>
    <n v="13.11"/>
    <x v="1"/>
    <n v="4.0999999999999996"/>
    <n v="3570"/>
    <n v="83"/>
    <x v="2"/>
    <x v="2"/>
  </r>
  <r>
    <n v="1945"/>
    <n v="37"/>
    <x v="0"/>
    <x v="1"/>
    <n v="166"/>
    <n v="67"/>
    <x v="3"/>
    <x v="37"/>
    <n v="178"/>
    <n v="80"/>
    <n v="13185"/>
    <n v="13.79"/>
    <x v="2"/>
    <n v="8.4"/>
    <n v="3989"/>
    <n v="65"/>
    <x v="3"/>
    <x v="1"/>
  </r>
  <r>
    <n v="1946"/>
    <n v="36"/>
    <x v="0"/>
    <x v="1"/>
    <n v="150"/>
    <n v="62"/>
    <x v="5"/>
    <x v="105"/>
    <n v="886"/>
    <n v="159"/>
    <n v="12383"/>
    <n v="4.5199999999999996"/>
    <x v="0"/>
    <n v="9.6999999999999993"/>
    <n v="3771"/>
    <n v="54"/>
    <x v="2"/>
    <x v="2"/>
  </r>
  <r>
    <n v="1947"/>
    <n v="33"/>
    <x v="1"/>
    <x v="2"/>
    <n v="184"/>
    <n v="104"/>
    <x v="5"/>
    <x v="77"/>
    <n v="473"/>
    <n v="172"/>
    <n v="2643"/>
    <n v="11.9"/>
    <x v="2"/>
    <n v="7.9"/>
    <n v="2318"/>
    <n v="68"/>
    <x v="0"/>
    <x v="0"/>
  </r>
  <r>
    <n v="1948"/>
    <n v="25"/>
    <x v="1"/>
    <x v="1"/>
    <n v="172"/>
    <n v="65"/>
    <x v="1"/>
    <x v="72"/>
    <n v="464"/>
    <n v="178"/>
    <n v="9794"/>
    <n v="7.51"/>
    <x v="2"/>
    <n v="7.4"/>
    <n v="3813"/>
    <n v="78"/>
    <x v="0"/>
    <x v="1"/>
  </r>
  <r>
    <n v="1949"/>
    <n v="51"/>
    <x v="3"/>
    <x v="0"/>
    <n v="197"/>
    <n v="113"/>
    <x v="4"/>
    <x v="23"/>
    <n v="859"/>
    <n v="119"/>
    <n v="7258"/>
    <n v="6.93"/>
    <x v="1"/>
    <n v="7.4"/>
    <n v="3461"/>
    <n v="70"/>
    <x v="3"/>
    <x v="2"/>
  </r>
  <r>
    <n v="1950"/>
    <n v="51"/>
    <x v="3"/>
    <x v="0"/>
    <n v="153"/>
    <n v="89"/>
    <x v="5"/>
    <x v="50"/>
    <n v="103"/>
    <n v="115"/>
    <n v="17705"/>
    <n v="14.53"/>
    <x v="0"/>
    <n v="8.6999999999999993"/>
    <n v="3703"/>
    <n v="57"/>
    <x v="3"/>
    <x v="0"/>
  </r>
  <r>
    <n v="1951"/>
    <n v="19"/>
    <x v="4"/>
    <x v="0"/>
    <n v="183"/>
    <n v="112"/>
    <x v="3"/>
    <x v="33"/>
    <n v="709"/>
    <n v="105"/>
    <n v="11918"/>
    <n v="14.14"/>
    <x v="2"/>
    <n v="6.2"/>
    <n v="2640"/>
    <n v="80"/>
    <x v="3"/>
    <x v="2"/>
  </r>
  <r>
    <n v="1952"/>
    <n v="32"/>
    <x v="1"/>
    <x v="2"/>
    <n v="191"/>
    <n v="96"/>
    <x v="3"/>
    <x v="13"/>
    <n v="809"/>
    <n v="139"/>
    <n v="18803"/>
    <n v="12.47"/>
    <x v="1"/>
    <n v="9.9"/>
    <n v="3073"/>
    <n v="65"/>
    <x v="0"/>
    <x v="2"/>
  </r>
  <r>
    <n v="1953"/>
    <n v="40"/>
    <x v="0"/>
    <x v="2"/>
    <n v="159"/>
    <n v="110"/>
    <x v="4"/>
    <x v="67"/>
    <n v="487"/>
    <n v="148"/>
    <n v="5413"/>
    <n v="13.19"/>
    <x v="1"/>
    <n v="8.6999999999999993"/>
    <n v="2548"/>
    <n v="56"/>
    <x v="3"/>
    <x v="1"/>
  </r>
  <r>
    <n v="1954"/>
    <n v="25"/>
    <x v="1"/>
    <x v="1"/>
    <n v="166"/>
    <n v="91"/>
    <x v="3"/>
    <x v="31"/>
    <n v="533"/>
    <n v="94"/>
    <n v="6540"/>
    <n v="4.62"/>
    <x v="0"/>
    <n v="5.9"/>
    <n v="1810"/>
    <n v="82"/>
    <x v="3"/>
    <x v="0"/>
  </r>
  <r>
    <n v="1955"/>
    <n v="58"/>
    <x v="2"/>
    <x v="2"/>
    <n v="173"/>
    <n v="89"/>
    <x v="2"/>
    <x v="57"/>
    <n v="604"/>
    <n v="119"/>
    <n v="1476"/>
    <n v="11.45"/>
    <x v="0"/>
    <n v="7"/>
    <n v="3210"/>
    <n v="79"/>
    <x v="0"/>
    <x v="1"/>
  </r>
  <r>
    <n v="1956"/>
    <n v="18"/>
    <x v="4"/>
    <x v="1"/>
    <n v="186"/>
    <n v="100"/>
    <x v="2"/>
    <x v="64"/>
    <n v="560"/>
    <n v="145"/>
    <n v="9114"/>
    <n v="11.14"/>
    <x v="0"/>
    <n v="7.2"/>
    <n v="2896"/>
    <n v="68"/>
    <x v="1"/>
    <x v="0"/>
  </r>
  <r>
    <n v="1957"/>
    <n v="32"/>
    <x v="1"/>
    <x v="0"/>
    <n v="196"/>
    <n v="57"/>
    <x v="4"/>
    <x v="58"/>
    <n v="185"/>
    <n v="91"/>
    <n v="3283"/>
    <n v="1.41"/>
    <x v="2"/>
    <n v="5.2"/>
    <n v="2195"/>
    <n v="81"/>
    <x v="3"/>
    <x v="0"/>
  </r>
  <r>
    <n v="1958"/>
    <n v="29"/>
    <x v="1"/>
    <x v="1"/>
    <n v="162"/>
    <n v="70"/>
    <x v="4"/>
    <x v="40"/>
    <n v="248"/>
    <n v="123"/>
    <n v="1561"/>
    <n v="6.28"/>
    <x v="1"/>
    <n v="6.9"/>
    <n v="2947"/>
    <n v="58"/>
    <x v="2"/>
    <x v="2"/>
  </r>
  <r>
    <n v="1959"/>
    <n v="46"/>
    <x v="3"/>
    <x v="2"/>
    <n v="168"/>
    <n v="57"/>
    <x v="1"/>
    <x v="60"/>
    <n v="339"/>
    <n v="117"/>
    <n v="6911"/>
    <n v="7.52"/>
    <x v="1"/>
    <n v="4.9000000000000004"/>
    <n v="2662"/>
    <n v="50"/>
    <x v="2"/>
    <x v="0"/>
  </r>
  <r>
    <n v="1960"/>
    <n v="39"/>
    <x v="0"/>
    <x v="1"/>
    <n v="180"/>
    <n v="62"/>
    <x v="0"/>
    <x v="85"/>
    <n v="845"/>
    <n v="169"/>
    <n v="17631"/>
    <n v="4.92"/>
    <x v="1"/>
    <n v="8.4"/>
    <n v="1837"/>
    <n v="88"/>
    <x v="3"/>
    <x v="2"/>
  </r>
  <r>
    <n v="1961"/>
    <n v="30"/>
    <x v="1"/>
    <x v="0"/>
    <n v="154"/>
    <n v="84"/>
    <x v="3"/>
    <x v="38"/>
    <n v="185"/>
    <n v="113"/>
    <n v="18411"/>
    <n v="3.73"/>
    <x v="2"/>
    <n v="8.3000000000000007"/>
    <n v="2000"/>
    <n v="74"/>
    <x v="3"/>
    <x v="2"/>
  </r>
  <r>
    <n v="1962"/>
    <n v="51"/>
    <x v="3"/>
    <x v="1"/>
    <n v="163"/>
    <n v="111"/>
    <x v="2"/>
    <x v="74"/>
    <n v="164"/>
    <n v="132"/>
    <n v="15084"/>
    <n v="8.4499999999999993"/>
    <x v="2"/>
    <n v="9.8000000000000007"/>
    <n v="2332"/>
    <n v="88"/>
    <x v="0"/>
    <x v="0"/>
  </r>
  <r>
    <n v="1963"/>
    <n v="47"/>
    <x v="3"/>
    <x v="0"/>
    <n v="181"/>
    <n v="84"/>
    <x v="1"/>
    <x v="74"/>
    <n v="888"/>
    <n v="167"/>
    <n v="5103"/>
    <n v="8.32"/>
    <x v="2"/>
    <n v="5.0999999999999996"/>
    <n v="3264"/>
    <n v="73"/>
    <x v="1"/>
    <x v="0"/>
  </r>
  <r>
    <n v="1964"/>
    <n v="45"/>
    <x v="3"/>
    <x v="2"/>
    <n v="150"/>
    <n v="51"/>
    <x v="5"/>
    <x v="30"/>
    <n v="307"/>
    <n v="80"/>
    <n v="16780"/>
    <n v="9.3699999999999992"/>
    <x v="2"/>
    <n v="7.4"/>
    <n v="2227"/>
    <n v="75"/>
    <x v="0"/>
    <x v="0"/>
  </r>
  <r>
    <n v="1965"/>
    <n v="39"/>
    <x v="0"/>
    <x v="2"/>
    <n v="156"/>
    <n v="69"/>
    <x v="1"/>
    <x v="79"/>
    <n v="391"/>
    <n v="175"/>
    <n v="15439"/>
    <n v="1.08"/>
    <x v="2"/>
    <n v="7.6"/>
    <n v="2068"/>
    <n v="78"/>
    <x v="0"/>
    <x v="2"/>
  </r>
  <r>
    <n v="1966"/>
    <n v="33"/>
    <x v="1"/>
    <x v="1"/>
    <n v="191"/>
    <n v="55"/>
    <x v="2"/>
    <x v="16"/>
    <n v="290"/>
    <n v="172"/>
    <n v="16634"/>
    <n v="10.65"/>
    <x v="2"/>
    <n v="5.6"/>
    <n v="3347"/>
    <n v="58"/>
    <x v="0"/>
    <x v="1"/>
  </r>
  <r>
    <n v="1967"/>
    <n v="23"/>
    <x v="4"/>
    <x v="2"/>
    <n v="182"/>
    <n v="108"/>
    <x v="0"/>
    <x v="57"/>
    <n v="624"/>
    <n v="165"/>
    <n v="13381"/>
    <n v="3.67"/>
    <x v="2"/>
    <n v="7.5"/>
    <n v="2197"/>
    <n v="85"/>
    <x v="0"/>
    <x v="0"/>
  </r>
  <r>
    <n v="1968"/>
    <n v="37"/>
    <x v="0"/>
    <x v="2"/>
    <n v="187"/>
    <n v="80"/>
    <x v="0"/>
    <x v="71"/>
    <n v="473"/>
    <n v="142"/>
    <n v="19858"/>
    <n v="5.29"/>
    <x v="0"/>
    <n v="6.5"/>
    <n v="2340"/>
    <n v="70"/>
    <x v="2"/>
    <x v="0"/>
  </r>
  <r>
    <n v="1969"/>
    <n v="48"/>
    <x v="3"/>
    <x v="0"/>
    <n v="173"/>
    <n v="83"/>
    <x v="3"/>
    <x v="106"/>
    <n v="638"/>
    <n v="126"/>
    <n v="17999"/>
    <n v="3.25"/>
    <x v="1"/>
    <n v="9.4"/>
    <n v="3340"/>
    <n v="71"/>
    <x v="2"/>
    <x v="2"/>
  </r>
  <r>
    <n v="1970"/>
    <n v="53"/>
    <x v="3"/>
    <x v="2"/>
    <n v="179"/>
    <n v="55"/>
    <x v="1"/>
    <x v="91"/>
    <n v="631"/>
    <n v="109"/>
    <n v="1903"/>
    <n v="2.6"/>
    <x v="0"/>
    <n v="9.4"/>
    <n v="2779"/>
    <n v="73"/>
    <x v="2"/>
    <x v="0"/>
  </r>
  <r>
    <n v="1971"/>
    <n v="56"/>
    <x v="2"/>
    <x v="2"/>
    <n v="159"/>
    <n v="93"/>
    <x v="1"/>
    <x v="80"/>
    <n v="206"/>
    <n v="86"/>
    <n v="17704"/>
    <n v="8.86"/>
    <x v="1"/>
    <n v="8.6999999999999993"/>
    <n v="3929"/>
    <n v="66"/>
    <x v="2"/>
    <x v="1"/>
  </r>
  <r>
    <n v="1972"/>
    <n v="53"/>
    <x v="3"/>
    <x v="1"/>
    <n v="163"/>
    <n v="52"/>
    <x v="0"/>
    <x v="94"/>
    <n v="305"/>
    <n v="152"/>
    <n v="17845"/>
    <n v="2.62"/>
    <x v="0"/>
    <n v="8.1999999999999993"/>
    <n v="1911"/>
    <n v="80"/>
    <x v="3"/>
    <x v="1"/>
  </r>
  <r>
    <n v="1973"/>
    <n v="42"/>
    <x v="0"/>
    <x v="1"/>
    <n v="180"/>
    <n v="67"/>
    <x v="3"/>
    <x v="69"/>
    <n v="493"/>
    <n v="104"/>
    <n v="2573"/>
    <n v="3.01"/>
    <x v="1"/>
    <n v="5.6"/>
    <n v="3441"/>
    <n v="58"/>
    <x v="0"/>
    <x v="2"/>
  </r>
  <r>
    <n v="1974"/>
    <n v="39"/>
    <x v="0"/>
    <x v="1"/>
    <n v="177"/>
    <n v="50"/>
    <x v="3"/>
    <x v="41"/>
    <n v="328"/>
    <n v="100"/>
    <n v="7758"/>
    <n v="10.24"/>
    <x v="1"/>
    <n v="5.0999999999999996"/>
    <n v="3483"/>
    <n v="81"/>
    <x v="1"/>
    <x v="2"/>
  </r>
  <r>
    <n v="1975"/>
    <n v="32"/>
    <x v="1"/>
    <x v="0"/>
    <n v="187"/>
    <n v="57"/>
    <x v="2"/>
    <x v="102"/>
    <n v="823"/>
    <n v="154"/>
    <n v="13847"/>
    <n v="8.8699999999999992"/>
    <x v="2"/>
    <n v="8.9"/>
    <n v="2087"/>
    <n v="83"/>
    <x v="3"/>
    <x v="2"/>
  </r>
  <r>
    <n v="1976"/>
    <n v="38"/>
    <x v="0"/>
    <x v="1"/>
    <n v="169"/>
    <n v="62"/>
    <x v="5"/>
    <x v="70"/>
    <n v="290"/>
    <n v="173"/>
    <n v="12200"/>
    <n v="0.96"/>
    <x v="2"/>
    <n v="8.1"/>
    <n v="2944"/>
    <n v="59"/>
    <x v="0"/>
    <x v="2"/>
  </r>
  <r>
    <n v="1977"/>
    <n v="41"/>
    <x v="0"/>
    <x v="2"/>
    <n v="194"/>
    <n v="87"/>
    <x v="1"/>
    <x v="22"/>
    <n v="341"/>
    <n v="81"/>
    <n v="16987"/>
    <n v="3.92"/>
    <x v="1"/>
    <n v="7"/>
    <n v="2614"/>
    <n v="70"/>
    <x v="1"/>
    <x v="1"/>
  </r>
  <r>
    <n v="1978"/>
    <n v="45"/>
    <x v="3"/>
    <x v="1"/>
    <n v="175"/>
    <n v="60"/>
    <x v="4"/>
    <x v="23"/>
    <n v="825"/>
    <n v="163"/>
    <n v="1066"/>
    <n v="12.6"/>
    <x v="2"/>
    <n v="5.5"/>
    <n v="2976"/>
    <n v="61"/>
    <x v="3"/>
    <x v="2"/>
  </r>
  <r>
    <n v="1979"/>
    <n v="55"/>
    <x v="2"/>
    <x v="2"/>
    <n v="157"/>
    <n v="83"/>
    <x v="1"/>
    <x v="75"/>
    <n v="215"/>
    <n v="100"/>
    <n v="16948"/>
    <n v="1.54"/>
    <x v="2"/>
    <n v="6.5"/>
    <n v="3706"/>
    <n v="73"/>
    <x v="3"/>
    <x v="2"/>
  </r>
  <r>
    <n v="1980"/>
    <n v="28"/>
    <x v="1"/>
    <x v="2"/>
    <n v="161"/>
    <n v="71"/>
    <x v="1"/>
    <x v="33"/>
    <n v="759"/>
    <n v="112"/>
    <n v="8499"/>
    <n v="7.46"/>
    <x v="1"/>
    <n v="4.9000000000000004"/>
    <n v="1599"/>
    <n v="70"/>
    <x v="1"/>
    <x v="0"/>
  </r>
  <r>
    <n v="1981"/>
    <n v="56"/>
    <x v="2"/>
    <x v="2"/>
    <n v="173"/>
    <n v="104"/>
    <x v="2"/>
    <x v="50"/>
    <n v="595"/>
    <n v="121"/>
    <n v="10400"/>
    <n v="13.9"/>
    <x v="0"/>
    <n v="8.9"/>
    <n v="3445"/>
    <n v="64"/>
    <x v="0"/>
    <x v="1"/>
  </r>
  <r>
    <n v="1982"/>
    <n v="38"/>
    <x v="0"/>
    <x v="1"/>
    <n v="154"/>
    <n v="90"/>
    <x v="1"/>
    <x v="44"/>
    <n v="222"/>
    <n v="148"/>
    <n v="11379"/>
    <n v="13.23"/>
    <x v="1"/>
    <n v="6.9"/>
    <n v="2469"/>
    <n v="85"/>
    <x v="2"/>
    <x v="0"/>
  </r>
  <r>
    <n v="1983"/>
    <n v="20"/>
    <x v="4"/>
    <x v="2"/>
    <n v="174"/>
    <n v="100"/>
    <x v="2"/>
    <x v="77"/>
    <n v="968"/>
    <n v="105"/>
    <n v="4784"/>
    <n v="7.01"/>
    <x v="1"/>
    <n v="7.9"/>
    <n v="2832"/>
    <n v="65"/>
    <x v="0"/>
    <x v="1"/>
  </r>
  <r>
    <n v="1984"/>
    <n v="40"/>
    <x v="0"/>
    <x v="0"/>
    <n v="189"/>
    <n v="115"/>
    <x v="4"/>
    <x v="5"/>
    <n v="344"/>
    <n v="124"/>
    <n v="11116"/>
    <n v="5.78"/>
    <x v="0"/>
    <n v="7.4"/>
    <n v="3116"/>
    <n v="84"/>
    <x v="3"/>
    <x v="0"/>
  </r>
  <r>
    <n v="1985"/>
    <n v="59"/>
    <x v="2"/>
    <x v="0"/>
    <n v="153"/>
    <n v="59"/>
    <x v="5"/>
    <x v="18"/>
    <n v="586"/>
    <n v="97"/>
    <n v="6818"/>
    <n v="4.01"/>
    <x v="1"/>
    <n v="9.1"/>
    <n v="2672"/>
    <n v="68"/>
    <x v="2"/>
    <x v="0"/>
  </r>
  <r>
    <n v="1986"/>
    <n v="30"/>
    <x v="1"/>
    <x v="2"/>
    <n v="175"/>
    <n v="114"/>
    <x v="1"/>
    <x v="103"/>
    <n v="453"/>
    <n v="177"/>
    <n v="19270"/>
    <n v="4.99"/>
    <x v="2"/>
    <n v="7.4"/>
    <n v="3532"/>
    <n v="59"/>
    <x v="3"/>
    <x v="2"/>
  </r>
  <r>
    <n v="1987"/>
    <n v="27"/>
    <x v="1"/>
    <x v="1"/>
    <n v="152"/>
    <n v="116"/>
    <x v="2"/>
    <x v="84"/>
    <n v="989"/>
    <n v="165"/>
    <n v="18714"/>
    <n v="4.7"/>
    <x v="1"/>
    <n v="5.7"/>
    <n v="1828"/>
    <n v="85"/>
    <x v="0"/>
    <x v="0"/>
  </r>
  <r>
    <n v="1988"/>
    <n v="38"/>
    <x v="0"/>
    <x v="1"/>
    <n v="197"/>
    <n v="95"/>
    <x v="3"/>
    <x v="53"/>
    <n v="174"/>
    <n v="95"/>
    <n v="16596"/>
    <n v="12.05"/>
    <x v="1"/>
    <n v="5.8"/>
    <n v="2619"/>
    <n v="72"/>
    <x v="3"/>
    <x v="2"/>
  </r>
  <r>
    <n v="1989"/>
    <n v="24"/>
    <x v="4"/>
    <x v="0"/>
    <n v="175"/>
    <n v="70"/>
    <x v="3"/>
    <x v="91"/>
    <n v="653"/>
    <n v="179"/>
    <n v="18673"/>
    <n v="0.61"/>
    <x v="1"/>
    <n v="7.2"/>
    <n v="2356"/>
    <n v="76"/>
    <x v="1"/>
    <x v="1"/>
  </r>
  <r>
    <n v="1990"/>
    <n v="24"/>
    <x v="4"/>
    <x v="1"/>
    <n v="191"/>
    <n v="63"/>
    <x v="3"/>
    <x v="99"/>
    <n v="735"/>
    <n v="157"/>
    <n v="9068"/>
    <n v="4.9400000000000004"/>
    <x v="0"/>
    <n v="7.6"/>
    <n v="2537"/>
    <n v="86"/>
    <x v="0"/>
    <x v="0"/>
  </r>
  <r>
    <n v="1991"/>
    <n v="51"/>
    <x v="3"/>
    <x v="0"/>
    <n v="171"/>
    <n v="94"/>
    <x v="5"/>
    <x v="58"/>
    <n v="156"/>
    <n v="93"/>
    <n v="16074"/>
    <n v="11.82"/>
    <x v="0"/>
    <n v="5.9"/>
    <n v="2211"/>
    <n v="84"/>
    <x v="2"/>
    <x v="1"/>
  </r>
  <r>
    <n v="1992"/>
    <n v="23"/>
    <x v="4"/>
    <x v="1"/>
    <n v="154"/>
    <n v="98"/>
    <x v="0"/>
    <x v="97"/>
    <n v="310"/>
    <n v="96"/>
    <n v="1923"/>
    <n v="12.67"/>
    <x v="0"/>
    <n v="7"/>
    <n v="1865"/>
    <n v="68"/>
    <x v="3"/>
    <x v="1"/>
  </r>
  <r>
    <n v="1993"/>
    <n v="26"/>
    <x v="1"/>
    <x v="0"/>
    <n v="184"/>
    <n v="103"/>
    <x v="0"/>
    <x v="32"/>
    <n v="854"/>
    <n v="148"/>
    <n v="2467"/>
    <n v="12.26"/>
    <x v="2"/>
    <n v="8.9"/>
    <n v="3479"/>
    <n v="72"/>
    <x v="0"/>
    <x v="1"/>
  </r>
  <r>
    <n v="1994"/>
    <n v="23"/>
    <x v="4"/>
    <x v="1"/>
    <n v="174"/>
    <n v="78"/>
    <x v="0"/>
    <x v="0"/>
    <n v="435"/>
    <n v="147"/>
    <n v="11445"/>
    <n v="13.01"/>
    <x v="2"/>
    <n v="8.4"/>
    <n v="3511"/>
    <n v="50"/>
    <x v="3"/>
    <x v="2"/>
  </r>
  <r>
    <n v="1995"/>
    <n v="58"/>
    <x v="2"/>
    <x v="0"/>
    <n v="179"/>
    <n v="56"/>
    <x v="1"/>
    <x v="4"/>
    <n v="239"/>
    <n v="123"/>
    <n v="5895"/>
    <n v="7.45"/>
    <x v="1"/>
    <n v="7.5"/>
    <n v="1571"/>
    <n v="59"/>
    <x v="2"/>
    <x v="2"/>
  </r>
  <r>
    <n v="1996"/>
    <n v="23"/>
    <x v="4"/>
    <x v="1"/>
    <n v="191"/>
    <n v="52"/>
    <x v="3"/>
    <x v="102"/>
    <n v="258"/>
    <n v="84"/>
    <n v="4601"/>
    <n v="1.7"/>
    <x v="0"/>
    <n v="9.8000000000000007"/>
    <n v="3197"/>
    <n v="67"/>
    <x v="3"/>
    <x v="2"/>
  </r>
  <r>
    <n v="1997"/>
    <n v="45"/>
    <x v="3"/>
    <x v="2"/>
    <n v="189"/>
    <n v="97"/>
    <x v="2"/>
    <x v="63"/>
    <n v="313"/>
    <n v="130"/>
    <n v="3014"/>
    <n v="3.67"/>
    <x v="1"/>
    <n v="5.6"/>
    <n v="1613"/>
    <n v="69"/>
    <x v="3"/>
    <x v="1"/>
  </r>
  <r>
    <n v="1998"/>
    <n v="28"/>
    <x v="1"/>
    <x v="2"/>
    <n v="185"/>
    <n v="99"/>
    <x v="4"/>
    <x v="19"/>
    <n v="369"/>
    <n v="85"/>
    <n v="17936"/>
    <n v="8.34"/>
    <x v="0"/>
    <n v="5.3"/>
    <n v="2896"/>
    <n v="62"/>
    <x v="0"/>
    <x v="1"/>
  </r>
  <r>
    <n v="1999"/>
    <n v="41"/>
    <x v="0"/>
    <x v="0"/>
    <n v="176"/>
    <n v="75"/>
    <x v="0"/>
    <x v="50"/>
    <n v="461"/>
    <n v="158"/>
    <n v="3275"/>
    <n v="2.15"/>
    <x v="0"/>
    <n v="8.1"/>
    <n v="3465"/>
    <n v="79"/>
    <x v="2"/>
    <x v="0"/>
  </r>
  <r>
    <n v="2000"/>
    <n v="38"/>
    <x v="0"/>
    <x v="2"/>
    <n v="150"/>
    <n v="92"/>
    <x v="1"/>
    <x v="48"/>
    <n v="103"/>
    <n v="92"/>
    <n v="5191"/>
    <n v="6.97"/>
    <x v="2"/>
    <n v="9.6"/>
    <n v="2611"/>
    <n v="74"/>
    <x v="3"/>
    <x v="0"/>
  </r>
  <r>
    <n v="2001"/>
    <n v="19"/>
    <x v="4"/>
    <x v="0"/>
    <n v="164"/>
    <n v="108"/>
    <x v="4"/>
    <x v="24"/>
    <n v="668"/>
    <n v="90"/>
    <n v="8937"/>
    <n v="3.57"/>
    <x v="0"/>
    <n v="8.1"/>
    <n v="3044"/>
    <n v="66"/>
    <x v="0"/>
    <x v="1"/>
  </r>
  <r>
    <n v="2002"/>
    <n v="35"/>
    <x v="0"/>
    <x v="1"/>
    <n v="170"/>
    <n v="69"/>
    <x v="0"/>
    <x v="90"/>
    <n v="282"/>
    <n v="173"/>
    <n v="18150"/>
    <n v="14.12"/>
    <x v="2"/>
    <n v="9.6999999999999993"/>
    <n v="1808"/>
    <n v="77"/>
    <x v="0"/>
    <x v="2"/>
  </r>
  <r>
    <n v="2003"/>
    <n v="56"/>
    <x v="2"/>
    <x v="2"/>
    <n v="154"/>
    <n v="117"/>
    <x v="4"/>
    <x v="66"/>
    <n v="552"/>
    <n v="157"/>
    <n v="19736"/>
    <n v="10.46"/>
    <x v="2"/>
    <n v="6.6"/>
    <n v="2288"/>
    <n v="62"/>
    <x v="1"/>
    <x v="1"/>
  </r>
  <r>
    <n v="2004"/>
    <n v="51"/>
    <x v="3"/>
    <x v="0"/>
    <n v="189"/>
    <n v="57"/>
    <x v="4"/>
    <x v="81"/>
    <n v="962"/>
    <n v="81"/>
    <n v="4689"/>
    <n v="3.95"/>
    <x v="0"/>
    <n v="6.9"/>
    <n v="2114"/>
    <n v="77"/>
    <x v="3"/>
    <x v="0"/>
  </r>
  <r>
    <n v="2005"/>
    <n v="37"/>
    <x v="0"/>
    <x v="0"/>
    <n v="180"/>
    <n v="57"/>
    <x v="5"/>
    <x v="30"/>
    <n v="408"/>
    <n v="124"/>
    <n v="18478"/>
    <n v="5.15"/>
    <x v="0"/>
    <n v="10"/>
    <n v="1563"/>
    <n v="64"/>
    <x v="0"/>
    <x v="1"/>
  </r>
  <r>
    <n v="2006"/>
    <n v="34"/>
    <x v="1"/>
    <x v="2"/>
    <n v="196"/>
    <n v="88"/>
    <x v="2"/>
    <x v="77"/>
    <n v="109"/>
    <n v="167"/>
    <n v="2090"/>
    <n v="13.18"/>
    <x v="0"/>
    <n v="6.4"/>
    <n v="1564"/>
    <n v="78"/>
    <x v="2"/>
    <x v="1"/>
  </r>
  <r>
    <n v="2007"/>
    <n v="30"/>
    <x v="1"/>
    <x v="2"/>
    <n v="167"/>
    <n v="115"/>
    <x v="3"/>
    <x v="104"/>
    <n v="243"/>
    <n v="141"/>
    <n v="9143"/>
    <n v="12.99"/>
    <x v="0"/>
    <n v="6.1"/>
    <n v="1630"/>
    <n v="51"/>
    <x v="1"/>
    <x v="0"/>
  </r>
  <r>
    <n v="2008"/>
    <n v="48"/>
    <x v="3"/>
    <x v="0"/>
    <n v="189"/>
    <n v="88"/>
    <x v="2"/>
    <x v="25"/>
    <n v="350"/>
    <n v="152"/>
    <n v="4267"/>
    <n v="2.4300000000000002"/>
    <x v="2"/>
    <n v="4.7"/>
    <n v="2405"/>
    <n v="86"/>
    <x v="0"/>
    <x v="0"/>
  </r>
  <r>
    <n v="2009"/>
    <n v="30"/>
    <x v="1"/>
    <x v="0"/>
    <n v="152"/>
    <n v="117"/>
    <x v="2"/>
    <x v="83"/>
    <n v="439"/>
    <n v="173"/>
    <n v="7182"/>
    <n v="7.6"/>
    <x v="0"/>
    <n v="8.9"/>
    <n v="3447"/>
    <n v="86"/>
    <x v="2"/>
    <x v="1"/>
  </r>
  <r>
    <n v="2010"/>
    <n v="59"/>
    <x v="2"/>
    <x v="1"/>
    <n v="164"/>
    <n v="51"/>
    <x v="0"/>
    <x v="90"/>
    <n v="884"/>
    <n v="109"/>
    <n v="10142"/>
    <n v="13.8"/>
    <x v="2"/>
    <n v="8.3000000000000007"/>
    <n v="3420"/>
    <n v="81"/>
    <x v="0"/>
    <x v="2"/>
  </r>
  <r>
    <n v="2011"/>
    <n v="25"/>
    <x v="1"/>
    <x v="2"/>
    <n v="160"/>
    <n v="83"/>
    <x v="1"/>
    <x v="39"/>
    <n v="664"/>
    <n v="102"/>
    <n v="4094"/>
    <n v="13.09"/>
    <x v="0"/>
    <n v="4.3"/>
    <n v="2023"/>
    <n v="61"/>
    <x v="3"/>
    <x v="0"/>
  </r>
  <r>
    <n v="2012"/>
    <n v="21"/>
    <x v="4"/>
    <x v="2"/>
    <n v="156"/>
    <n v="73"/>
    <x v="0"/>
    <x v="52"/>
    <n v="928"/>
    <n v="126"/>
    <n v="10543"/>
    <n v="3.63"/>
    <x v="1"/>
    <n v="9.4"/>
    <n v="3748"/>
    <n v="55"/>
    <x v="1"/>
    <x v="1"/>
  </r>
  <r>
    <n v="2013"/>
    <n v="18"/>
    <x v="4"/>
    <x v="1"/>
    <n v="154"/>
    <n v="111"/>
    <x v="1"/>
    <x v="4"/>
    <n v="776"/>
    <n v="126"/>
    <n v="5128"/>
    <n v="13.74"/>
    <x v="0"/>
    <n v="8.9"/>
    <n v="2553"/>
    <n v="75"/>
    <x v="2"/>
    <x v="0"/>
  </r>
  <r>
    <n v="2014"/>
    <n v="59"/>
    <x v="2"/>
    <x v="1"/>
    <n v="198"/>
    <n v="64"/>
    <x v="1"/>
    <x v="38"/>
    <n v="189"/>
    <n v="124"/>
    <n v="17945"/>
    <n v="0.9"/>
    <x v="2"/>
    <n v="5.4"/>
    <n v="3280"/>
    <n v="52"/>
    <x v="3"/>
    <x v="2"/>
  </r>
  <r>
    <n v="2015"/>
    <n v="31"/>
    <x v="1"/>
    <x v="2"/>
    <n v="183"/>
    <n v="70"/>
    <x v="4"/>
    <x v="22"/>
    <n v="647"/>
    <n v="176"/>
    <n v="19267"/>
    <n v="8.65"/>
    <x v="1"/>
    <n v="5"/>
    <n v="3720"/>
    <n v="70"/>
    <x v="3"/>
    <x v="1"/>
  </r>
  <r>
    <n v="2016"/>
    <n v="32"/>
    <x v="1"/>
    <x v="1"/>
    <n v="191"/>
    <n v="76"/>
    <x v="1"/>
    <x v="107"/>
    <n v="215"/>
    <n v="107"/>
    <n v="15638"/>
    <n v="7.18"/>
    <x v="0"/>
    <n v="7.7"/>
    <n v="3879"/>
    <n v="71"/>
    <x v="1"/>
    <x v="0"/>
  </r>
  <r>
    <n v="2017"/>
    <n v="25"/>
    <x v="1"/>
    <x v="0"/>
    <n v="184"/>
    <n v="71"/>
    <x v="0"/>
    <x v="45"/>
    <n v="255"/>
    <n v="101"/>
    <n v="8442"/>
    <n v="13.67"/>
    <x v="0"/>
    <n v="5.0999999999999996"/>
    <n v="3512"/>
    <n v="68"/>
    <x v="1"/>
    <x v="0"/>
  </r>
  <r>
    <n v="2018"/>
    <n v="56"/>
    <x v="2"/>
    <x v="1"/>
    <n v="172"/>
    <n v="52"/>
    <x v="0"/>
    <x v="89"/>
    <n v="737"/>
    <n v="137"/>
    <n v="16117"/>
    <n v="6.35"/>
    <x v="1"/>
    <n v="7.6"/>
    <n v="3008"/>
    <n v="73"/>
    <x v="0"/>
    <x v="1"/>
  </r>
  <r>
    <n v="2019"/>
    <n v="18"/>
    <x v="4"/>
    <x v="2"/>
    <n v="179"/>
    <n v="92"/>
    <x v="2"/>
    <x v="59"/>
    <n v="524"/>
    <n v="176"/>
    <n v="11974"/>
    <n v="7.4"/>
    <x v="0"/>
    <n v="4.5999999999999996"/>
    <n v="1891"/>
    <n v="89"/>
    <x v="3"/>
    <x v="2"/>
  </r>
  <r>
    <n v="2020"/>
    <n v="25"/>
    <x v="1"/>
    <x v="1"/>
    <n v="161"/>
    <n v="108"/>
    <x v="4"/>
    <x v="32"/>
    <n v="670"/>
    <n v="89"/>
    <n v="19828"/>
    <n v="11.21"/>
    <x v="2"/>
    <n v="7.5"/>
    <n v="3017"/>
    <n v="64"/>
    <x v="0"/>
    <x v="2"/>
  </r>
  <r>
    <n v="2021"/>
    <n v="32"/>
    <x v="1"/>
    <x v="1"/>
    <n v="161"/>
    <n v="115"/>
    <x v="3"/>
    <x v="51"/>
    <n v="279"/>
    <n v="110"/>
    <n v="9781"/>
    <n v="5.75"/>
    <x v="2"/>
    <n v="4.2"/>
    <n v="2871"/>
    <n v="75"/>
    <x v="0"/>
    <x v="1"/>
  </r>
  <r>
    <n v="2022"/>
    <n v="32"/>
    <x v="1"/>
    <x v="0"/>
    <n v="184"/>
    <n v="70"/>
    <x v="1"/>
    <x v="105"/>
    <n v="279"/>
    <n v="80"/>
    <n v="11365"/>
    <n v="8.01"/>
    <x v="2"/>
    <n v="4.7"/>
    <n v="2195"/>
    <n v="76"/>
    <x v="3"/>
    <x v="0"/>
  </r>
  <r>
    <n v="2023"/>
    <n v="26"/>
    <x v="1"/>
    <x v="1"/>
    <n v="182"/>
    <n v="118"/>
    <x v="1"/>
    <x v="0"/>
    <n v="865"/>
    <n v="96"/>
    <n v="12923"/>
    <n v="6.1"/>
    <x v="0"/>
    <n v="9.5"/>
    <n v="1917"/>
    <n v="83"/>
    <x v="2"/>
    <x v="1"/>
  </r>
  <r>
    <n v="2024"/>
    <n v="54"/>
    <x v="3"/>
    <x v="2"/>
    <n v="175"/>
    <n v="51"/>
    <x v="0"/>
    <x v="23"/>
    <n v="982"/>
    <n v="168"/>
    <n v="2940"/>
    <n v="13.93"/>
    <x v="1"/>
    <n v="8.1"/>
    <n v="1894"/>
    <n v="77"/>
    <x v="2"/>
    <x v="0"/>
  </r>
  <r>
    <n v="2025"/>
    <n v="57"/>
    <x v="2"/>
    <x v="1"/>
    <n v="170"/>
    <n v="93"/>
    <x v="2"/>
    <x v="95"/>
    <n v="118"/>
    <n v="109"/>
    <n v="5082"/>
    <n v="13.47"/>
    <x v="1"/>
    <n v="5.0999999999999996"/>
    <n v="1590"/>
    <n v="52"/>
    <x v="2"/>
    <x v="2"/>
  </r>
  <r>
    <n v="2026"/>
    <n v="46"/>
    <x v="3"/>
    <x v="1"/>
    <n v="165"/>
    <n v="118"/>
    <x v="1"/>
    <x v="99"/>
    <n v="481"/>
    <n v="153"/>
    <n v="14929"/>
    <n v="14.87"/>
    <x v="2"/>
    <n v="5.7"/>
    <n v="2722"/>
    <n v="65"/>
    <x v="3"/>
    <x v="2"/>
  </r>
  <r>
    <n v="2027"/>
    <n v="21"/>
    <x v="4"/>
    <x v="1"/>
    <n v="154"/>
    <n v="104"/>
    <x v="5"/>
    <x v="20"/>
    <n v="200"/>
    <n v="150"/>
    <n v="6723"/>
    <n v="5.59"/>
    <x v="2"/>
    <n v="9.3000000000000007"/>
    <n v="1994"/>
    <n v="62"/>
    <x v="2"/>
    <x v="0"/>
  </r>
  <r>
    <n v="2028"/>
    <n v="33"/>
    <x v="1"/>
    <x v="1"/>
    <n v="199"/>
    <n v="71"/>
    <x v="3"/>
    <x v="11"/>
    <n v="598"/>
    <n v="169"/>
    <n v="11386"/>
    <n v="12.18"/>
    <x v="2"/>
    <n v="7.7"/>
    <n v="3684"/>
    <n v="60"/>
    <x v="3"/>
    <x v="0"/>
  </r>
  <r>
    <n v="2029"/>
    <n v="57"/>
    <x v="2"/>
    <x v="1"/>
    <n v="199"/>
    <n v="105"/>
    <x v="5"/>
    <x v="8"/>
    <n v="746"/>
    <n v="82"/>
    <n v="17493"/>
    <n v="4.71"/>
    <x v="2"/>
    <n v="6.7"/>
    <n v="3728"/>
    <n v="55"/>
    <x v="2"/>
    <x v="1"/>
  </r>
  <r>
    <n v="2030"/>
    <n v="44"/>
    <x v="0"/>
    <x v="2"/>
    <n v="188"/>
    <n v="94"/>
    <x v="5"/>
    <x v="55"/>
    <n v="595"/>
    <n v="120"/>
    <n v="1670"/>
    <n v="9.01"/>
    <x v="2"/>
    <n v="8.9"/>
    <n v="2626"/>
    <n v="89"/>
    <x v="1"/>
    <x v="1"/>
  </r>
  <r>
    <n v="2031"/>
    <n v="27"/>
    <x v="1"/>
    <x v="1"/>
    <n v="177"/>
    <n v="100"/>
    <x v="0"/>
    <x v="28"/>
    <n v="801"/>
    <n v="114"/>
    <n v="10744"/>
    <n v="4.54"/>
    <x v="2"/>
    <n v="4.0999999999999996"/>
    <n v="3589"/>
    <n v="82"/>
    <x v="1"/>
    <x v="0"/>
  </r>
  <r>
    <n v="2032"/>
    <n v="27"/>
    <x v="1"/>
    <x v="2"/>
    <n v="158"/>
    <n v="84"/>
    <x v="2"/>
    <x v="108"/>
    <n v="223"/>
    <n v="133"/>
    <n v="19386"/>
    <n v="8.17"/>
    <x v="1"/>
    <n v="8.4"/>
    <n v="3890"/>
    <n v="69"/>
    <x v="2"/>
    <x v="2"/>
  </r>
  <r>
    <n v="2033"/>
    <n v="36"/>
    <x v="0"/>
    <x v="2"/>
    <n v="167"/>
    <n v="59"/>
    <x v="5"/>
    <x v="73"/>
    <n v="834"/>
    <n v="108"/>
    <n v="5898"/>
    <n v="5.83"/>
    <x v="0"/>
    <n v="9"/>
    <n v="3354"/>
    <n v="65"/>
    <x v="2"/>
    <x v="1"/>
  </r>
  <r>
    <n v="2034"/>
    <n v="55"/>
    <x v="2"/>
    <x v="1"/>
    <n v="173"/>
    <n v="77"/>
    <x v="4"/>
    <x v="15"/>
    <n v="755"/>
    <n v="93"/>
    <n v="17485"/>
    <n v="1.1299999999999999"/>
    <x v="0"/>
    <n v="6.3"/>
    <n v="3985"/>
    <n v="79"/>
    <x v="3"/>
    <x v="1"/>
  </r>
  <r>
    <n v="2035"/>
    <n v="38"/>
    <x v="0"/>
    <x v="0"/>
    <n v="176"/>
    <n v="76"/>
    <x v="1"/>
    <x v="31"/>
    <n v="791"/>
    <n v="172"/>
    <n v="7525"/>
    <n v="7.43"/>
    <x v="0"/>
    <n v="9.8000000000000007"/>
    <n v="1771"/>
    <n v="53"/>
    <x v="0"/>
    <x v="2"/>
  </r>
  <r>
    <n v="2036"/>
    <n v="41"/>
    <x v="0"/>
    <x v="2"/>
    <n v="183"/>
    <n v="79"/>
    <x v="1"/>
    <x v="67"/>
    <n v="830"/>
    <n v="159"/>
    <n v="4174"/>
    <n v="6.6"/>
    <x v="2"/>
    <n v="8.4"/>
    <n v="2868"/>
    <n v="56"/>
    <x v="0"/>
    <x v="0"/>
  </r>
  <r>
    <n v="2037"/>
    <n v="38"/>
    <x v="0"/>
    <x v="0"/>
    <n v="189"/>
    <n v="107"/>
    <x v="3"/>
    <x v="8"/>
    <n v="618"/>
    <n v="172"/>
    <n v="5176"/>
    <n v="9.1300000000000008"/>
    <x v="0"/>
    <n v="8.5"/>
    <n v="2634"/>
    <n v="84"/>
    <x v="2"/>
    <x v="0"/>
  </r>
  <r>
    <n v="2038"/>
    <n v="37"/>
    <x v="0"/>
    <x v="2"/>
    <n v="166"/>
    <n v="109"/>
    <x v="0"/>
    <x v="81"/>
    <n v="984"/>
    <n v="140"/>
    <n v="16478"/>
    <n v="7.75"/>
    <x v="1"/>
    <n v="5.2"/>
    <n v="1536"/>
    <n v="67"/>
    <x v="3"/>
    <x v="1"/>
  </r>
  <r>
    <n v="2039"/>
    <n v="41"/>
    <x v="0"/>
    <x v="0"/>
    <n v="167"/>
    <n v="90"/>
    <x v="2"/>
    <x v="47"/>
    <n v="617"/>
    <n v="113"/>
    <n v="13725"/>
    <n v="11.76"/>
    <x v="0"/>
    <n v="6.7"/>
    <n v="2841"/>
    <n v="84"/>
    <x v="1"/>
    <x v="1"/>
  </r>
  <r>
    <n v="2040"/>
    <n v="45"/>
    <x v="3"/>
    <x v="1"/>
    <n v="172"/>
    <n v="67"/>
    <x v="3"/>
    <x v="98"/>
    <n v="483"/>
    <n v="136"/>
    <n v="8432"/>
    <n v="10.69"/>
    <x v="1"/>
    <n v="8.1999999999999993"/>
    <n v="3317"/>
    <n v="82"/>
    <x v="2"/>
    <x v="0"/>
  </r>
  <r>
    <n v="2041"/>
    <n v="37"/>
    <x v="0"/>
    <x v="0"/>
    <n v="180"/>
    <n v="70"/>
    <x v="1"/>
    <x v="31"/>
    <n v="732"/>
    <n v="87"/>
    <n v="9540"/>
    <n v="8.9"/>
    <x v="2"/>
    <n v="9"/>
    <n v="3490"/>
    <n v="75"/>
    <x v="0"/>
    <x v="2"/>
  </r>
  <r>
    <n v="2042"/>
    <n v="59"/>
    <x v="2"/>
    <x v="1"/>
    <n v="164"/>
    <n v="81"/>
    <x v="0"/>
    <x v="81"/>
    <n v="347"/>
    <n v="173"/>
    <n v="3284"/>
    <n v="2.91"/>
    <x v="2"/>
    <n v="7"/>
    <n v="3397"/>
    <n v="85"/>
    <x v="3"/>
    <x v="1"/>
  </r>
  <r>
    <n v="2043"/>
    <n v="37"/>
    <x v="0"/>
    <x v="1"/>
    <n v="180"/>
    <n v="87"/>
    <x v="2"/>
    <x v="83"/>
    <n v="539"/>
    <n v="122"/>
    <n v="1699"/>
    <n v="14.77"/>
    <x v="2"/>
    <n v="8.6"/>
    <n v="1586"/>
    <n v="56"/>
    <x v="2"/>
    <x v="1"/>
  </r>
  <r>
    <n v="2044"/>
    <n v="27"/>
    <x v="1"/>
    <x v="2"/>
    <n v="179"/>
    <n v="84"/>
    <x v="0"/>
    <x v="54"/>
    <n v="191"/>
    <n v="148"/>
    <n v="14368"/>
    <n v="3.92"/>
    <x v="0"/>
    <n v="4"/>
    <n v="2353"/>
    <n v="67"/>
    <x v="3"/>
    <x v="1"/>
  </r>
  <r>
    <n v="2045"/>
    <n v="20"/>
    <x v="4"/>
    <x v="0"/>
    <n v="187"/>
    <n v="97"/>
    <x v="2"/>
    <x v="58"/>
    <n v="329"/>
    <n v="119"/>
    <n v="4794"/>
    <n v="11.74"/>
    <x v="2"/>
    <n v="7.3"/>
    <n v="2745"/>
    <n v="69"/>
    <x v="0"/>
    <x v="2"/>
  </r>
  <r>
    <n v="2046"/>
    <n v="43"/>
    <x v="0"/>
    <x v="0"/>
    <n v="163"/>
    <n v="97"/>
    <x v="2"/>
    <x v="3"/>
    <n v="530"/>
    <n v="123"/>
    <n v="18565"/>
    <n v="9.24"/>
    <x v="2"/>
    <n v="5.4"/>
    <n v="1547"/>
    <n v="85"/>
    <x v="1"/>
    <x v="0"/>
  </r>
  <r>
    <n v="2047"/>
    <n v="34"/>
    <x v="1"/>
    <x v="2"/>
    <n v="193"/>
    <n v="82"/>
    <x v="4"/>
    <x v="99"/>
    <n v="487"/>
    <n v="147"/>
    <n v="6038"/>
    <n v="8.84"/>
    <x v="2"/>
    <n v="4.5999999999999996"/>
    <n v="3591"/>
    <n v="54"/>
    <x v="2"/>
    <x v="2"/>
  </r>
  <r>
    <n v="2048"/>
    <n v="34"/>
    <x v="1"/>
    <x v="0"/>
    <n v="187"/>
    <n v="117"/>
    <x v="5"/>
    <x v="51"/>
    <n v="845"/>
    <n v="95"/>
    <n v="17521"/>
    <n v="8.27"/>
    <x v="0"/>
    <n v="7.3"/>
    <n v="2924"/>
    <n v="63"/>
    <x v="3"/>
    <x v="1"/>
  </r>
  <r>
    <n v="2049"/>
    <n v="28"/>
    <x v="1"/>
    <x v="1"/>
    <n v="184"/>
    <n v="116"/>
    <x v="1"/>
    <x v="34"/>
    <n v="450"/>
    <n v="90"/>
    <n v="16842"/>
    <n v="11.9"/>
    <x v="2"/>
    <n v="5.9"/>
    <n v="3878"/>
    <n v="88"/>
    <x v="2"/>
    <x v="0"/>
  </r>
  <r>
    <n v="2050"/>
    <n v="46"/>
    <x v="3"/>
    <x v="2"/>
    <n v="170"/>
    <n v="76"/>
    <x v="0"/>
    <x v="49"/>
    <n v="420"/>
    <n v="118"/>
    <n v="1935"/>
    <n v="8.9700000000000006"/>
    <x v="2"/>
    <n v="9.5"/>
    <n v="2861"/>
    <n v="58"/>
    <x v="1"/>
    <x v="1"/>
  </r>
  <r>
    <n v="2051"/>
    <n v="47"/>
    <x v="3"/>
    <x v="2"/>
    <n v="158"/>
    <n v="51"/>
    <x v="1"/>
    <x v="71"/>
    <n v="984"/>
    <n v="145"/>
    <n v="11067"/>
    <n v="7.86"/>
    <x v="0"/>
    <n v="4.2"/>
    <n v="2181"/>
    <n v="58"/>
    <x v="0"/>
    <x v="1"/>
  </r>
  <r>
    <n v="2052"/>
    <n v="45"/>
    <x v="3"/>
    <x v="0"/>
    <n v="181"/>
    <n v="105"/>
    <x v="4"/>
    <x v="68"/>
    <n v="567"/>
    <n v="112"/>
    <n v="11302"/>
    <n v="3.22"/>
    <x v="1"/>
    <n v="4.2"/>
    <n v="3301"/>
    <n v="82"/>
    <x v="3"/>
    <x v="0"/>
  </r>
  <r>
    <n v="2053"/>
    <n v="37"/>
    <x v="0"/>
    <x v="0"/>
    <n v="199"/>
    <n v="95"/>
    <x v="1"/>
    <x v="107"/>
    <n v="676"/>
    <n v="122"/>
    <n v="2176"/>
    <n v="14.24"/>
    <x v="0"/>
    <n v="4.8"/>
    <n v="2864"/>
    <n v="61"/>
    <x v="0"/>
    <x v="2"/>
  </r>
  <r>
    <n v="2054"/>
    <n v="55"/>
    <x v="2"/>
    <x v="2"/>
    <n v="199"/>
    <n v="60"/>
    <x v="2"/>
    <x v="89"/>
    <n v="938"/>
    <n v="107"/>
    <n v="18652"/>
    <n v="11.11"/>
    <x v="1"/>
    <n v="4.3"/>
    <n v="1770"/>
    <n v="87"/>
    <x v="2"/>
    <x v="2"/>
  </r>
  <r>
    <n v="2055"/>
    <n v="22"/>
    <x v="4"/>
    <x v="0"/>
    <n v="185"/>
    <n v="63"/>
    <x v="5"/>
    <x v="72"/>
    <n v="361"/>
    <n v="146"/>
    <n v="3456"/>
    <n v="11.1"/>
    <x v="0"/>
    <n v="8.1"/>
    <n v="1676"/>
    <n v="58"/>
    <x v="3"/>
    <x v="1"/>
  </r>
  <r>
    <n v="2056"/>
    <n v="44"/>
    <x v="0"/>
    <x v="1"/>
    <n v="171"/>
    <n v="62"/>
    <x v="0"/>
    <x v="14"/>
    <n v="513"/>
    <n v="100"/>
    <n v="14997"/>
    <n v="12.66"/>
    <x v="0"/>
    <n v="6.3"/>
    <n v="3526"/>
    <n v="77"/>
    <x v="1"/>
    <x v="0"/>
  </r>
  <r>
    <n v="2057"/>
    <n v="35"/>
    <x v="0"/>
    <x v="0"/>
    <n v="150"/>
    <n v="54"/>
    <x v="1"/>
    <x v="57"/>
    <n v="553"/>
    <n v="103"/>
    <n v="4000"/>
    <n v="14.58"/>
    <x v="2"/>
    <n v="9"/>
    <n v="2041"/>
    <n v="58"/>
    <x v="1"/>
    <x v="1"/>
  </r>
  <r>
    <n v="2058"/>
    <n v="50"/>
    <x v="3"/>
    <x v="0"/>
    <n v="184"/>
    <n v="106"/>
    <x v="4"/>
    <x v="33"/>
    <n v="727"/>
    <n v="150"/>
    <n v="10221"/>
    <n v="9.1999999999999993"/>
    <x v="1"/>
    <n v="4.5999999999999996"/>
    <n v="3001"/>
    <n v="62"/>
    <x v="3"/>
    <x v="1"/>
  </r>
  <r>
    <n v="2059"/>
    <n v="45"/>
    <x v="3"/>
    <x v="0"/>
    <n v="180"/>
    <n v="81"/>
    <x v="5"/>
    <x v="10"/>
    <n v="266"/>
    <n v="102"/>
    <n v="14404"/>
    <n v="13.63"/>
    <x v="2"/>
    <n v="6"/>
    <n v="1702"/>
    <n v="81"/>
    <x v="1"/>
    <x v="1"/>
  </r>
  <r>
    <n v="2060"/>
    <n v="34"/>
    <x v="1"/>
    <x v="0"/>
    <n v="176"/>
    <n v="75"/>
    <x v="5"/>
    <x v="88"/>
    <n v="220"/>
    <n v="170"/>
    <n v="3891"/>
    <n v="1.44"/>
    <x v="0"/>
    <n v="6.4"/>
    <n v="2635"/>
    <n v="75"/>
    <x v="2"/>
    <x v="0"/>
  </r>
  <r>
    <n v="2061"/>
    <n v="52"/>
    <x v="3"/>
    <x v="2"/>
    <n v="197"/>
    <n v="73"/>
    <x v="0"/>
    <x v="79"/>
    <n v="659"/>
    <n v="85"/>
    <n v="4576"/>
    <n v="14.73"/>
    <x v="1"/>
    <n v="7.7"/>
    <n v="3361"/>
    <n v="69"/>
    <x v="2"/>
    <x v="1"/>
  </r>
  <r>
    <n v="2062"/>
    <n v="18"/>
    <x v="4"/>
    <x v="2"/>
    <n v="196"/>
    <n v="109"/>
    <x v="1"/>
    <x v="42"/>
    <n v="847"/>
    <n v="126"/>
    <n v="8729"/>
    <n v="8.52"/>
    <x v="0"/>
    <n v="7.1"/>
    <n v="3489"/>
    <n v="79"/>
    <x v="3"/>
    <x v="0"/>
  </r>
  <r>
    <n v="2063"/>
    <n v="24"/>
    <x v="4"/>
    <x v="2"/>
    <n v="154"/>
    <n v="98"/>
    <x v="4"/>
    <x v="105"/>
    <n v="432"/>
    <n v="155"/>
    <n v="10879"/>
    <n v="5.61"/>
    <x v="1"/>
    <n v="8.6"/>
    <n v="3521"/>
    <n v="77"/>
    <x v="3"/>
    <x v="0"/>
  </r>
  <r>
    <n v="2064"/>
    <n v="20"/>
    <x v="4"/>
    <x v="1"/>
    <n v="186"/>
    <n v="114"/>
    <x v="1"/>
    <x v="26"/>
    <n v="408"/>
    <n v="115"/>
    <n v="8616"/>
    <n v="12.23"/>
    <x v="2"/>
    <n v="8.4"/>
    <n v="2341"/>
    <n v="89"/>
    <x v="1"/>
    <x v="1"/>
  </r>
  <r>
    <n v="2065"/>
    <n v="31"/>
    <x v="1"/>
    <x v="1"/>
    <n v="196"/>
    <n v="95"/>
    <x v="0"/>
    <x v="5"/>
    <n v="910"/>
    <n v="155"/>
    <n v="18219"/>
    <n v="1.75"/>
    <x v="2"/>
    <n v="4.2"/>
    <n v="2295"/>
    <n v="59"/>
    <x v="2"/>
    <x v="0"/>
  </r>
  <r>
    <n v="2066"/>
    <n v="49"/>
    <x v="3"/>
    <x v="1"/>
    <n v="168"/>
    <n v="88"/>
    <x v="4"/>
    <x v="36"/>
    <n v="987"/>
    <n v="177"/>
    <n v="2746"/>
    <n v="14.11"/>
    <x v="0"/>
    <n v="6.3"/>
    <n v="3976"/>
    <n v="79"/>
    <x v="3"/>
    <x v="2"/>
  </r>
  <r>
    <n v="2067"/>
    <n v="20"/>
    <x v="4"/>
    <x v="1"/>
    <n v="168"/>
    <n v="79"/>
    <x v="4"/>
    <x v="61"/>
    <n v="156"/>
    <n v="164"/>
    <n v="18880"/>
    <n v="3.24"/>
    <x v="2"/>
    <n v="8.4"/>
    <n v="3896"/>
    <n v="81"/>
    <x v="1"/>
    <x v="0"/>
  </r>
  <r>
    <n v="2068"/>
    <n v="59"/>
    <x v="2"/>
    <x v="2"/>
    <n v="191"/>
    <n v="87"/>
    <x v="3"/>
    <x v="67"/>
    <n v="689"/>
    <n v="116"/>
    <n v="18518"/>
    <n v="14.63"/>
    <x v="2"/>
    <n v="6.5"/>
    <n v="2459"/>
    <n v="88"/>
    <x v="1"/>
    <x v="0"/>
  </r>
  <r>
    <n v="2069"/>
    <n v="28"/>
    <x v="1"/>
    <x v="2"/>
    <n v="161"/>
    <n v="96"/>
    <x v="5"/>
    <x v="65"/>
    <n v="849"/>
    <n v="81"/>
    <n v="17594"/>
    <n v="14.33"/>
    <x v="0"/>
    <n v="6.9"/>
    <n v="1813"/>
    <n v="51"/>
    <x v="2"/>
    <x v="2"/>
  </r>
  <r>
    <n v="2070"/>
    <n v="36"/>
    <x v="0"/>
    <x v="2"/>
    <n v="169"/>
    <n v="108"/>
    <x v="3"/>
    <x v="73"/>
    <n v="175"/>
    <n v="88"/>
    <n v="9689"/>
    <n v="10.6"/>
    <x v="0"/>
    <n v="5.9"/>
    <n v="3216"/>
    <n v="85"/>
    <x v="1"/>
    <x v="0"/>
  </r>
  <r>
    <n v="2071"/>
    <n v="59"/>
    <x v="2"/>
    <x v="2"/>
    <n v="173"/>
    <n v="93"/>
    <x v="2"/>
    <x v="53"/>
    <n v="573"/>
    <n v="172"/>
    <n v="11847"/>
    <n v="0.59"/>
    <x v="2"/>
    <n v="4.4000000000000004"/>
    <n v="1863"/>
    <n v="53"/>
    <x v="0"/>
    <x v="2"/>
  </r>
  <r>
    <n v="2072"/>
    <n v="30"/>
    <x v="1"/>
    <x v="2"/>
    <n v="168"/>
    <n v="53"/>
    <x v="2"/>
    <x v="79"/>
    <n v="460"/>
    <n v="114"/>
    <n v="8963"/>
    <n v="4.09"/>
    <x v="1"/>
    <n v="6.6"/>
    <n v="1962"/>
    <n v="73"/>
    <x v="1"/>
    <x v="0"/>
  </r>
  <r>
    <n v="2073"/>
    <n v="29"/>
    <x v="1"/>
    <x v="0"/>
    <n v="165"/>
    <n v="86"/>
    <x v="5"/>
    <x v="50"/>
    <n v="624"/>
    <n v="175"/>
    <n v="8744"/>
    <n v="13.16"/>
    <x v="2"/>
    <n v="6.2"/>
    <n v="3625"/>
    <n v="66"/>
    <x v="1"/>
    <x v="0"/>
  </r>
  <r>
    <n v="2074"/>
    <n v="40"/>
    <x v="0"/>
    <x v="1"/>
    <n v="172"/>
    <n v="76"/>
    <x v="2"/>
    <x v="56"/>
    <n v="821"/>
    <n v="149"/>
    <n v="11521"/>
    <n v="11.05"/>
    <x v="1"/>
    <n v="9.8000000000000007"/>
    <n v="2855"/>
    <n v="50"/>
    <x v="0"/>
    <x v="0"/>
  </r>
  <r>
    <n v="2075"/>
    <n v="20"/>
    <x v="4"/>
    <x v="2"/>
    <n v="187"/>
    <n v="90"/>
    <x v="3"/>
    <x v="85"/>
    <n v="695"/>
    <n v="113"/>
    <n v="17699"/>
    <n v="14.76"/>
    <x v="0"/>
    <n v="9.8000000000000007"/>
    <n v="3771"/>
    <n v="76"/>
    <x v="0"/>
    <x v="0"/>
  </r>
  <r>
    <n v="2076"/>
    <n v="33"/>
    <x v="1"/>
    <x v="0"/>
    <n v="151"/>
    <n v="66"/>
    <x v="4"/>
    <x v="93"/>
    <n v="958"/>
    <n v="83"/>
    <n v="18817"/>
    <n v="5.78"/>
    <x v="2"/>
    <n v="8.6"/>
    <n v="3848"/>
    <n v="61"/>
    <x v="2"/>
    <x v="2"/>
  </r>
  <r>
    <n v="2077"/>
    <n v="18"/>
    <x v="4"/>
    <x v="1"/>
    <n v="174"/>
    <n v="72"/>
    <x v="5"/>
    <x v="30"/>
    <n v="423"/>
    <n v="126"/>
    <n v="8088"/>
    <n v="1.32"/>
    <x v="1"/>
    <n v="6.3"/>
    <n v="1956"/>
    <n v="56"/>
    <x v="0"/>
    <x v="1"/>
  </r>
  <r>
    <n v="2078"/>
    <n v="35"/>
    <x v="0"/>
    <x v="1"/>
    <n v="163"/>
    <n v="62"/>
    <x v="2"/>
    <x v="20"/>
    <n v="389"/>
    <n v="125"/>
    <n v="12198"/>
    <n v="5.29"/>
    <x v="2"/>
    <n v="6.6"/>
    <n v="3188"/>
    <n v="73"/>
    <x v="2"/>
    <x v="1"/>
  </r>
  <r>
    <n v="2079"/>
    <n v="50"/>
    <x v="3"/>
    <x v="1"/>
    <n v="194"/>
    <n v="108"/>
    <x v="5"/>
    <x v="30"/>
    <n v="660"/>
    <n v="172"/>
    <n v="15416"/>
    <n v="14.68"/>
    <x v="0"/>
    <n v="7.5"/>
    <n v="3682"/>
    <n v="78"/>
    <x v="3"/>
    <x v="1"/>
  </r>
  <r>
    <n v="2080"/>
    <n v="18"/>
    <x v="4"/>
    <x v="1"/>
    <n v="195"/>
    <n v="101"/>
    <x v="3"/>
    <x v="44"/>
    <n v="148"/>
    <n v="160"/>
    <n v="13372"/>
    <n v="6.3"/>
    <x v="0"/>
    <n v="6.8"/>
    <n v="1631"/>
    <n v="53"/>
    <x v="1"/>
    <x v="1"/>
  </r>
  <r>
    <n v="2081"/>
    <n v="51"/>
    <x v="3"/>
    <x v="1"/>
    <n v="182"/>
    <n v="61"/>
    <x v="2"/>
    <x v="38"/>
    <n v="959"/>
    <n v="154"/>
    <n v="5889"/>
    <n v="0.7"/>
    <x v="2"/>
    <n v="4.3"/>
    <n v="3283"/>
    <n v="52"/>
    <x v="0"/>
    <x v="1"/>
  </r>
  <r>
    <n v="2082"/>
    <n v="32"/>
    <x v="1"/>
    <x v="2"/>
    <n v="175"/>
    <n v="67"/>
    <x v="1"/>
    <x v="96"/>
    <n v="354"/>
    <n v="143"/>
    <n v="11644"/>
    <n v="8.06"/>
    <x v="1"/>
    <n v="7.9"/>
    <n v="2626"/>
    <n v="60"/>
    <x v="0"/>
    <x v="2"/>
  </r>
  <r>
    <n v="2083"/>
    <n v="23"/>
    <x v="4"/>
    <x v="0"/>
    <n v="197"/>
    <n v="65"/>
    <x v="3"/>
    <x v="5"/>
    <n v="782"/>
    <n v="97"/>
    <n v="4530"/>
    <n v="0.66"/>
    <x v="2"/>
    <n v="7.9"/>
    <n v="1564"/>
    <n v="82"/>
    <x v="3"/>
    <x v="2"/>
  </r>
  <r>
    <n v="2084"/>
    <n v="37"/>
    <x v="0"/>
    <x v="1"/>
    <n v="159"/>
    <n v="90"/>
    <x v="4"/>
    <x v="62"/>
    <n v="118"/>
    <n v="136"/>
    <n v="7652"/>
    <n v="5.86"/>
    <x v="2"/>
    <n v="5.2"/>
    <n v="3750"/>
    <n v="72"/>
    <x v="1"/>
    <x v="0"/>
  </r>
  <r>
    <n v="2085"/>
    <n v="38"/>
    <x v="0"/>
    <x v="1"/>
    <n v="170"/>
    <n v="98"/>
    <x v="1"/>
    <x v="96"/>
    <n v="724"/>
    <n v="129"/>
    <n v="15805"/>
    <n v="10.29"/>
    <x v="0"/>
    <n v="4.8"/>
    <n v="3931"/>
    <n v="82"/>
    <x v="3"/>
    <x v="2"/>
  </r>
  <r>
    <n v="2086"/>
    <n v="58"/>
    <x v="2"/>
    <x v="1"/>
    <n v="164"/>
    <n v="69"/>
    <x v="1"/>
    <x v="89"/>
    <n v="965"/>
    <n v="101"/>
    <n v="14577"/>
    <n v="11.67"/>
    <x v="0"/>
    <n v="4.0999999999999996"/>
    <n v="2537"/>
    <n v="66"/>
    <x v="2"/>
    <x v="2"/>
  </r>
  <r>
    <n v="2087"/>
    <n v="31"/>
    <x v="1"/>
    <x v="1"/>
    <n v="183"/>
    <n v="119"/>
    <x v="5"/>
    <x v="45"/>
    <n v="183"/>
    <n v="96"/>
    <n v="3383"/>
    <n v="6.22"/>
    <x v="2"/>
    <n v="4.7"/>
    <n v="2310"/>
    <n v="51"/>
    <x v="3"/>
    <x v="0"/>
  </r>
  <r>
    <n v="2088"/>
    <n v="27"/>
    <x v="1"/>
    <x v="2"/>
    <n v="184"/>
    <n v="85"/>
    <x v="3"/>
    <x v="107"/>
    <n v="300"/>
    <n v="153"/>
    <n v="5229"/>
    <n v="7.44"/>
    <x v="2"/>
    <n v="5.7"/>
    <n v="3304"/>
    <n v="60"/>
    <x v="0"/>
    <x v="0"/>
  </r>
  <r>
    <n v="2089"/>
    <n v="24"/>
    <x v="4"/>
    <x v="0"/>
    <n v="159"/>
    <n v="107"/>
    <x v="0"/>
    <x v="78"/>
    <n v="458"/>
    <n v="85"/>
    <n v="8846"/>
    <n v="2.76"/>
    <x v="0"/>
    <n v="8.1"/>
    <n v="3580"/>
    <n v="73"/>
    <x v="3"/>
    <x v="0"/>
  </r>
  <r>
    <n v="2090"/>
    <n v="56"/>
    <x v="2"/>
    <x v="2"/>
    <n v="159"/>
    <n v="56"/>
    <x v="2"/>
    <x v="31"/>
    <n v="344"/>
    <n v="107"/>
    <n v="3399"/>
    <n v="10.210000000000001"/>
    <x v="0"/>
    <n v="8.6999999999999993"/>
    <n v="2980"/>
    <n v="63"/>
    <x v="2"/>
    <x v="2"/>
  </r>
  <r>
    <n v="2091"/>
    <n v="40"/>
    <x v="0"/>
    <x v="0"/>
    <n v="154"/>
    <n v="94"/>
    <x v="1"/>
    <x v="94"/>
    <n v="151"/>
    <n v="89"/>
    <n v="8248"/>
    <n v="2.5499999999999998"/>
    <x v="0"/>
    <n v="4.7"/>
    <n v="2427"/>
    <n v="85"/>
    <x v="1"/>
    <x v="0"/>
  </r>
  <r>
    <n v="2092"/>
    <n v="53"/>
    <x v="3"/>
    <x v="1"/>
    <n v="175"/>
    <n v="55"/>
    <x v="0"/>
    <x v="75"/>
    <n v="639"/>
    <n v="81"/>
    <n v="16295"/>
    <n v="9.41"/>
    <x v="1"/>
    <n v="4.3"/>
    <n v="1995"/>
    <n v="62"/>
    <x v="3"/>
    <x v="2"/>
  </r>
  <r>
    <n v="2093"/>
    <n v="20"/>
    <x v="4"/>
    <x v="0"/>
    <n v="152"/>
    <n v="61"/>
    <x v="1"/>
    <x v="67"/>
    <n v="501"/>
    <n v="156"/>
    <n v="3435"/>
    <n v="9.48"/>
    <x v="1"/>
    <n v="6.5"/>
    <n v="1605"/>
    <n v="74"/>
    <x v="1"/>
    <x v="0"/>
  </r>
  <r>
    <n v="2094"/>
    <n v="27"/>
    <x v="1"/>
    <x v="2"/>
    <n v="166"/>
    <n v="74"/>
    <x v="2"/>
    <x v="108"/>
    <n v="939"/>
    <n v="155"/>
    <n v="16652"/>
    <n v="13.74"/>
    <x v="2"/>
    <n v="9.3000000000000007"/>
    <n v="3981"/>
    <n v="87"/>
    <x v="2"/>
    <x v="1"/>
  </r>
  <r>
    <n v="2095"/>
    <n v="55"/>
    <x v="2"/>
    <x v="1"/>
    <n v="197"/>
    <n v="90"/>
    <x v="2"/>
    <x v="51"/>
    <n v="771"/>
    <n v="132"/>
    <n v="9092"/>
    <n v="6.22"/>
    <x v="1"/>
    <n v="9.3000000000000007"/>
    <n v="2112"/>
    <n v="78"/>
    <x v="0"/>
    <x v="1"/>
  </r>
  <r>
    <n v="2096"/>
    <n v="20"/>
    <x v="4"/>
    <x v="2"/>
    <n v="159"/>
    <n v="62"/>
    <x v="4"/>
    <x v="49"/>
    <n v="221"/>
    <n v="122"/>
    <n v="11929"/>
    <n v="5.66"/>
    <x v="0"/>
    <n v="4.4000000000000004"/>
    <n v="1760"/>
    <n v="77"/>
    <x v="2"/>
    <x v="1"/>
  </r>
  <r>
    <n v="2097"/>
    <n v="24"/>
    <x v="4"/>
    <x v="0"/>
    <n v="161"/>
    <n v="63"/>
    <x v="2"/>
    <x v="42"/>
    <n v="972"/>
    <n v="91"/>
    <n v="6642"/>
    <n v="10.67"/>
    <x v="0"/>
    <n v="9.6999999999999993"/>
    <n v="2959"/>
    <n v="87"/>
    <x v="3"/>
    <x v="0"/>
  </r>
  <r>
    <n v="2098"/>
    <n v="38"/>
    <x v="0"/>
    <x v="0"/>
    <n v="197"/>
    <n v="70"/>
    <x v="2"/>
    <x v="51"/>
    <n v="761"/>
    <n v="101"/>
    <n v="13440"/>
    <n v="9.89"/>
    <x v="2"/>
    <n v="8.3000000000000007"/>
    <n v="1874"/>
    <n v="84"/>
    <x v="3"/>
    <x v="1"/>
  </r>
  <r>
    <n v="2099"/>
    <n v="59"/>
    <x v="2"/>
    <x v="2"/>
    <n v="173"/>
    <n v="89"/>
    <x v="5"/>
    <x v="24"/>
    <n v="716"/>
    <n v="114"/>
    <n v="14823"/>
    <n v="13.65"/>
    <x v="1"/>
    <n v="6.4"/>
    <n v="2940"/>
    <n v="76"/>
    <x v="1"/>
    <x v="1"/>
  </r>
  <r>
    <n v="2100"/>
    <n v="34"/>
    <x v="1"/>
    <x v="2"/>
    <n v="186"/>
    <n v="85"/>
    <x v="4"/>
    <x v="63"/>
    <n v="656"/>
    <n v="151"/>
    <n v="8844"/>
    <n v="9.1"/>
    <x v="1"/>
    <n v="8.3000000000000007"/>
    <n v="2976"/>
    <n v="64"/>
    <x v="0"/>
    <x v="1"/>
  </r>
  <r>
    <n v="2101"/>
    <n v="30"/>
    <x v="1"/>
    <x v="1"/>
    <n v="198"/>
    <n v="110"/>
    <x v="0"/>
    <x v="43"/>
    <n v="789"/>
    <n v="121"/>
    <n v="9202"/>
    <n v="0.75"/>
    <x v="2"/>
    <n v="7"/>
    <n v="1865"/>
    <n v="66"/>
    <x v="1"/>
    <x v="2"/>
  </r>
  <r>
    <n v="2102"/>
    <n v="35"/>
    <x v="0"/>
    <x v="0"/>
    <n v="189"/>
    <n v="112"/>
    <x v="3"/>
    <x v="7"/>
    <n v="751"/>
    <n v="115"/>
    <n v="14620"/>
    <n v="6.11"/>
    <x v="0"/>
    <n v="4.8"/>
    <n v="3045"/>
    <n v="89"/>
    <x v="1"/>
    <x v="1"/>
  </r>
  <r>
    <n v="2103"/>
    <n v="34"/>
    <x v="1"/>
    <x v="2"/>
    <n v="150"/>
    <n v="105"/>
    <x v="0"/>
    <x v="103"/>
    <n v="298"/>
    <n v="140"/>
    <n v="12183"/>
    <n v="12.9"/>
    <x v="2"/>
    <n v="6.7"/>
    <n v="2168"/>
    <n v="58"/>
    <x v="2"/>
    <x v="2"/>
  </r>
  <r>
    <n v="2104"/>
    <n v="36"/>
    <x v="0"/>
    <x v="0"/>
    <n v="167"/>
    <n v="90"/>
    <x v="3"/>
    <x v="14"/>
    <n v="692"/>
    <n v="105"/>
    <n v="8786"/>
    <n v="6.06"/>
    <x v="1"/>
    <n v="4.9000000000000004"/>
    <n v="1979"/>
    <n v="60"/>
    <x v="2"/>
    <x v="0"/>
  </r>
  <r>
    <n v="2105"/>
    <n v="56"/>
    <x v="2"/>
    <x v="0"/>
    <n v="171"/>
    <n v="100"/>
    <x v="2"/>
    <x v="89"/>
    <n v="929"/>
    <n v="173"/>
    <n v="5535"/>
    <n v="1.06"/>
    <x v="1"/>
    <n v="5.9"/>
    <n v="2008"/>
    <n v="77"/>
    <x v="0"/>
    <x v="0"/>
  </r>
  <r>
    <n v="2106"/>
    <n v="39"/>
    <x v="0"/>
    <x v="0"/>
    <n v="169"/>
    <n v="111"/>
    <x v="0"/>
    <x v="41"/>
    <n v="584"/>
    <n v="124"/>
    <n v="13510"/>
    <n v="12.12"/>
    <x v="1"/>
    <n v="5.5"/>
    <n v="3346"/>
    <n v="79"/>
    <x v="1"/>
    <x v="2"/>
  </r>
  <r>
    <n v="2107"/>
    <n v="48"/>
    <x v="3"/>
    <x v="1"/>
    <n v="155"/>
    <n v="118"/>
    <x v="4"/>
    <x v="89"/>
    <n v="553"/>
    <n v="168"/>
    <n v="9136"/>
    <n v="10.9"/>
    <x v="1"/>
    <n v="5.9"/>
    <n v="2045"/>
    <n v="55"/>
    <x v="3"/>
    <x v="0"/>
  </r>
  <r>
    <n v="2108"/>
    <n v="49"/>
    <x v="3"/>
    <x v="2"/>
    <n v="169"/>
    <n v="90"/>
    <x v="0"/>
    <x v="36"/>
    <n v="831"/>
    <n v="153"/>
    <n v="1846"/>
    <n v="13.42"/>
    <x v="0"/>
    <n v="7"/>
    <n v="3659"/>
    <n v="77"/>
    <x v="3"/>
    <x v="1"/>
  </r>
  <r>
    <n v="2109"/>
    <n v="47"/>
    <x v="3"/>
    <x v="2"/>
    <n v="184"/>
    <n v="112"/>
    <x v="3"/>
    <x v="13"/>
    <n v="612"/>
    <n v="167"/>
    <n v="2611"/>
    <n v="13.06"/>
    <x v="2"/>
    <n v="5.0999999999999996"/>
    <n v="1684"/>
    <n v="52"/>
    <x v="3"/>
    <x v="2"/>
  </r>
  <r>
    <n v="2110"/>
    <n v="21"/>
    <x v="4"/>
    <x v="1"/>
    <n v="155"/>
    <n v="86"/>
    <x v="4"/>
    <x v="2"/>
    <n v="586"/>
    <n v="177"/>
    <n v="7252"/>
    <n v="13.18"/>
    <x v="1"/>
    <n v="7.5"/>
    <n v="2841"/>
    <n v="87"/>
    <x v="3"/>
    <x v="1"/>
  </r>
  <r>
    <n v="2111"/>
    <n v="43"/>
    <x v="0"/>
    <x v="0"/>
    <n v="157"/>
    <n v="109"/>
    <x v="3"/>
    <x v="91"/>
    <n v="159"/>
    <n v="97"/>
    <n v="8132"/>
    <n v="3.51"/>
    <x v="2"/>
    <n v="4.4000000000000004"/>
    <n v="3191"/>
    <n v="59"/>
    <x v="3"/>
    <x v="0"/>
  </r>
  <r>
    <n v="2112"/>
    <n v="39"/>
    <x v="0"/>
    <x v="0"/>
    <n v="157"/>
    <n v="82"/>
    <x v="1"/>
    <x v="89"/>
    <n v="140"/>
    <n v="114"/>
    <n v="13236"/>
    <n v="5.14"/>
    <x v="0"/>
    <n v="8.1"/>
    <n v="3578"/>
    <n v="63"/>
    <x v="3"/>
    <x v="2"/>
  </r>
  <r>
    <n v="2113"/>
    <n v="57"/>
    <x v="2"/>
    <x v="2"/>
    <n v="159"/>
    <n v="99"/>
    <x v="3"/>
    <x v="79"/>
    <n v="618"/>
    <n v="160"/>
    <n v="18370"/>
    <n v="8.2200000000000006"/>
    <x v="0"/>
    <n v="5.7"/>
    <n v="2103"/>
    <n v="51"/>
    <x v="2"/>
    <x v="2"/>
  </r>
  <r>
    <n v="2114"/>
    <n v="34"/>
    <x v="1"/>
    <x v="0"/>
    <n v="177"/>
    <n v="82"/>
    <x v="1"/>
    <x v="69"/>
    <n v="775"/>
    <n v="144"/>
    <n v="2216"/>
    <n v="12.17"/>
    <x v="1"/>
    <n v="4.5999999999999996"/>
    <n v="2401"/>
    <n v="53"/>
    <x v="0"/>
    <x v="1"/>
  </r>
  <r>
    <n v="2115"/>
    <n v="49"/>
    <x v="3"/>
    <x v="2"/>
    <n v="163"/>
    <n v="89"/>
    <x v="3"/>
    <x v="109"/>
    <n v="910"/>
    <n v="166"/>
    <n v="10243"/>
    <n v="1.93"/>
    <x v="0"/>
    <n v="8.8000000000000007"/>
    <n v="2981"/>
    <n v="58"/>
    <x v="2"/>
    <x v="0"/>
  </r>
  <r>
    <n v="2116"/>
    <n v="50"/>
    <x v="3"/>
    <x v="2"/>
    <n v="154"/>
    <n v="113"/>
    <x v="1"/>
    <x v="36"/>
    <n v="889"/>
    <n v="94"/>
    <n v="3325"/>
    <n v="0.52"/>
    <x v="2"/>
    <n v="8.1"/>
    <n v="1548"/>
    <n v="53"/>
    <x v="0"/>
    <x v="2"/>
  </r>
  <r>
    <n v="2117"/>
    <n v="35"/>
    <x v="0"/>
    <x v="1"/>
    <n v="155"/>
    <n v="116"/>
    <x v="1"/>
    <x v="25"/>
    <n v="482"/>
    <n v="137"/>
    <n v="19213"/>
    <n v="14.7"/>
    <x v="0"/>
    <n v="7"/>
    <n v="2079"/>
    <n v="51"/>
    <x v="1"/>
    <x v="2"/>
  </r>
  <r>
    <n v="2118"/>
    <n v="26"/>
    <x v="1"/>
    <x v="2"/>
    <n v="150"/>
    <n v="51"/>
    <x v="2"/>
    <x v="26"/>
    <n v="117"/>
    <n v="96"/>
    <n v="10988"/>
    <n v="12.37"/>
    <x v="2"/>
    <n v="8.3000000000000007"/>
    <n v="3321"/>
    <n v="70"/>
    <x v="1"/>
    <x v="2"/>
  </r>
  <r>
    <n v="2119"/>
    <n v="21"/>
    <x v="4"/>
    <x v="2"/>
    <n v="169"/>
    <n v="73"/>
    <x v="3"/>
    <x v="98"/>
    <n v="994"/>
    <n v="133"/>
    <n v="19429"/>
    <n v="8.17"/>
    <x v="0"/>
    <n v="4.4000000000000004"/>
    <n v="1823"/>
    <n v="50"/>
    <x v="0"/>
    <x v="1"/>
  </r>
  <r>
    <n v="2120"/>
    <n v="48"/>
    <x v="3"/>
    <x v="1"/>
    <n v="161"/>
    <n v="99"/>
    <x v="5"/>
    <x v="33"/>
    <n v="172"/>
    <n v="110"/>
    <n v="6573"/>
    <n v="5.34"/>
    <x v="0"/>
    <n v="4.5"/>
    <n v="2142"/>
    <n v="79"/>
    <x v="1"/>
    <x v="0"/>
  </r>
  <r>
    <n v="2121"/>
    <n v="49"/>
    <x v="3"/>
    <x v="2"/>
    <n v="195"/>
    <n v="71"/>
    <x v="3"/>
    <x v="60"/>
    <n v="581"/>
    <n v="147"/>
    <n v="6849"/>
    <n v="5.84"/>
    <x v="0"/>
    <n v="7"/>
    <n v="2959"/>
    <n v="56"/>
    <x v="1"/>
    <x v="1"/>
  </r>
  <r>
    <n v="2122"/>
    <n v="35"/>
    <x v="0"/>
    <x v="2"/>
    <n v="185"/>
    <n v="53"/>
    <x v="5"/>
    <x v="0"/>
    <n v="688"/>
    <n v="162"/>
    <n v="1733"/>
    <n v="9.6199999999999992"/>
    <x v="2"/>
    <n v="5.0999999999999996"/>
    <n v="1772"/>
    <n v="65"/>
    <x v="3"/>
    <x v="1"/>
  </r>
  <r>
    <n v="2123"/>
    <n v="47"/>
    <x v="3"/>
    <x v="2"/>
    <n v="157"/>
    <n v="83"/>
    <x v="5"/>
    <x v="49"/>
    <n v="328"/>
    <n v="134"/>
    <n v="13054"/>
    <n v="2.2999999999999998"/>
    <x v="1"/>
    <n v="7.8"/>
    <n v="2329"/>
    <n v="59"/>
    <x v="0"/>
    <x v="0"/>
  </r>
  <r>
    <n v="2124"/>
    <n v="26"/>
    <x v="1"/>
    <x v="0"/>
    <n v="166"/>
    <n v="81"/>
    <x v="2"/>
    <x v="54"/>
    <n v="230"/>
    <n v="84"/>
    <n v="1592"/>
    <n v="9.49"/>
    <x v="2"/>
    <n v="8.5"/>
    <n v="2994"/>
    <n v="68"/>
    <x v="0"/>
    <x v="1"/>
  </r>
  <r>
    <n v="2125"/>
    <n v="21"/>
    <x v="4"/>
    <x v="0"/>
    <n v="174"/>
    <n v="55"/>
    <x v="4"/>
    <x v="72"/>
    <n v="386"/>
    <n v="149"/>
    <n v="19210"/>
    <n v="8.23"/>
    <x v="0"/>
    <n v="5.5"/>
    <n v="3427"/>
    <n v="65"/>
    <x v="2"/>
    <x v="0"/>
  </r>
  <r>
    <n v="2126"/>
    <n v="37"/>
    <x v="0"/>
    <x v="0"/>
    <n v="166"/>
    <n v="57"/>
    <x v="2"/>
    <x v="21"/>
    <n v="573"/>
    <n v="102"/>
    <n v="15968"/>
    <n v="7.03"/>
    <x v="1"/>
    <n v="9.6999999999999993"/>
    <n v="2275"/>
    <n v="64"/>
    <x v="3"/>
    <x v="2"/>
  </r>
  <r>
    <n v="2127"/>
    <n v="49"/>
    <x v="3"/>
    <x v="2"/>
    <n v="187"/>
    <n v="102"/>
    <x v="5"/>
    <x v="73"/>
    <n v="438"/>
    <n v="118"/>
    <n v="8439"/>
    <n v="2.2599999999999998"/>
    <x v="0"/>
    <n v="5.5"/>
    <n v="3241"/>
    <n v="61"/>
    <x v="3"/>
    <x v="1"/>
  </r>
  <r>
    <n v="2128"/>
    <n v="40"/>
    <x v="0"/>
    <x v="2"/>
    <n v="198"/>
    <n v="85"/>
    <x v="2"/>
    <x v="27"/>
    <n v="862"/>
    <n v="159"/>
    <n v="16769"/>
    <n v="7.01"/>
    <x v="2"/>
    <n v="9.6999999999999993"/>
    <n v="3323"/>
    <n v="69"/>
    <x v="2"/>
    <x v="2"/>
  </r>
  <r>
    <n v="2129"/>
    <n v="51"/>
    <x v="3"/>
    <x v="1"/>
    <n v="195"/>
    <n v="57"/>
    <x v="5"/>
    <x v="7"/>
    <n v="231"/>
    <n v="138"/>
    <n v="17692"/>
    <n v="7.87"/>
    <x v="1"/>
    <n v="6.6"/>
    <n v="3951"/>
    <n v="65"/>
    <x v="3"/>
    <x v="0"/>
  </r>
  <r>
    <n v="2130"/>
    <n v="45"/>
    <x v="3"/>
    <x v="0"/>
    <n v="191"/>
    <n v="107"/>
    <x v="0"/>
    <x v="11"/>
    <n v="923"/>
    <n v="123"/>
    <n v="4212"/>
    <n v="2.72"/>
    <x v="0"/>
    <n v="9.4"/>
    <n v="3306"/>
    <n v="62"/>
    <x v="3"/>
    <x v="2"/>
  </r>
  <r>
    <n v="2131"/>
    <n v="35"/>
    <x v="0"/>
    <x v="2"/>
    <n v="184"/>
    <n v="85"/>
    <x v="0"/>
    <x v="27"/>
    <n v="644"/>
    <n v="137"/>
    <n v="11680"/>
    <n v="2.81"/>
    <x v="1"/>
    <n v="6.5"/>
    <n v="2375"/>
    <n v="54"/>
    <x v="3"/>
    <x v="2"/>
  </r>
  <r>
    <n v="2132"/>
    <n v="49"/>
    <x v="3"/>
    <x v="2"/>
    <n v="179"/>
    <n v="70"/>
    <x v="1"/>
    <x v="74"/>
    <n v="250"/>
    <n v="147"/>
    <n v="2833"/>
    <n v="0.88"/>
    <x v="1"/>
    <n v="5.3"/>
    <n v="3240"/>
    <n v="69"/>
    <x v="2"/>
    <x v="2"/>
  </r>
  <r>
    <n v="2133"/>
    <n v="46"/>
    <x v="3"/>
    <x v="2"/>
    <n v="195"/>
    <n v="107"/>
    <x v="2"/>
    <x v="105"/>
    <n v="324"/>
    <n v="111"/>
    <n v="18363"/>
    <n v="7.59"/>
    <x v="2"/>
    <n v="6.7"/>
    <n v="1702"/>
    <n v="80"/>
    <x v="3"/>
    <x v="1"/>
  </r>
  <r>
    <n v="2134"/>
    <n v="32"/>
    <x v="1"/>
    <x v="0"/>
    <n v="164"/>
    <n v="78"/>
    <x v="3"/>
    <x v="27"/>
    <n v="964"/>
    <n v="115"/>
    <n v="14741"/>
    <n v="10.86"/>
    <x v="1"/>
    <n v="5.9"/>
    <n v="1883"/>
    <n v="76"/>
    <x v="0"/>
    <x v="0"/>
  </r>
  <r>
    <n v="2135"/>
    <n v="55"/>
    <x v="2"/>
    <x v="2"/>
    <n v="183"/>
    <n v="84"/>
    <x v="0"/>
    <x v="33"/>
    <n v="907"/>
    <n v="167"/>
    <n v="6661"/>
    <n v="3.78"/>
    <x v="1"/>
    <n v="6.3"/>
    <n v="3804"/>
    <n v="76"/>
    <x v="0"/>
    <x v="2"/>
  </r>
  <r>
    <n v="2136"/>
    <n v="18"/>
    <x v="4"/>
    <x v="2"/>
    <n v="162"/>
    <n v="98"/>
    <x v="3"/>
    <x v="47"/>
    <n v="964"/>
    <n v="157"/>
    <n v="14177"/>
    <n v="9.7100000000000009"/>
    <x v="2"/>
    <n v="5.6"/>
    <n v="2209"/>
    <n v="62"/>
    <x v="2"/>
    <x v="0"/>
  </r>
  <r>
    <n v="2137"/>
    <n v="52"/>
    <x v="3"/>
    <x v="0"/>
    <n v="175"/>
    <n v="112"/>
    <x v="2"/>
    <x v="64"/>
    <n v="429"/>
    <n v="81"/>
    <n v="10672"/>
    <n v="7.14"/>
    <x v="2"/>
    <n v="7.7"/>
    <n v="3771"/>
    <n v="89"/>
    <x v="3"/>
    <x v="0"/>
  </r>
  <r>
    <n v="2138"/>
    <n v="38"/>
    <x v="0"/>
    <x v="2"/>
    <n v="173"/>
    <n v="62"/>
    <x v="3"/>
    <x v="80"/>
    <n v="858"/>
    <n v="162"/>
    <n v="3386"/>
    <n v="3.04"/>
    <x v="0"/>
    <n v="5.9"/>
    <n v="3747"/>
    <n v="73"/>
    <x v="0"/>
    <x v="0"/>
  </r>
  <r>
    <n v="2139"/>
    <n v="53"/>
    <x v="3"/>
    <x v="1"/>
    <n v="167"/>
    <n v="77"/>
    <x v="2"/>
    <x v="45"/>
    <n v="147"/>
    <n v="91"/>
    <n v="17370"/>
    <n v="12.57"/>
    <x v="0"/>
    <n v="9.3000000000000007"/>
    <n v="3258"/>
    <n v="88"/>
    <x v="3"/>
    <x v="1"/>
  </r>
  <r>
    <n v="2140"/>
    <n v="56"/>
    <x v="2"/>
    <x v="0"/>
    <n v="161"/>
    <n v="89"/>
    <x v="2"/>
    <x v="2"/>
    <n v="660"/>
    <n v="82"/>
    <n v="5104"/>
    <n v="4.53"/>
    <x v="0"/>
    <n v="5.7"/>
    <n v="2318"/>
    <n v="57"/>
    <x v="2"/>
    <x v="2"/>
  </r>
  <r>
    <n v="2141"/>
    <n v="49"/>
    <x v="3"/>
    <x v="0"/>
    <n v="195"/>
    <n v="115"/>
    <x v="0"/>
    <x v="46"/>
    <n v="301"/>
    <n v="161"/>
    <n v="9994"/>
    <n v="12.04"/>
    <x v="2"/>
    <n v="7.2"/>
    <n v="3747"/>
    <n v="61"/>
    <x v="3"/>
    <x v="0"/>
  </r>
  <r>
    <n v="2142"/>
    <n v="38"/>
    <x v="0"/>
    <x v="0"/>
    <n v="190"/>
    <n v="100"/>
    <x v="5"/>
    <x v="32"/>
    <n v="944"/>
    <n v="167"/>
    <n v="8153"/>
    <n v="0.57999999999999996"/>
    <x v="0"/>
    <n v="8.1"/>
    <n v="3176"/>
    <n v="85"/>
    <x v="2"/>
    <x v="2"/>
  </r>
  <r>
    <n v="2143"/>
    <n v="20"/>
    <x v="4"/>
    <x v="2"/>
    <n v="162"/>
    <n v="54"/>
    <x v="2"/>
    <x v="58"/>
    <n v="539"/>
    <n v="86"/>
    <n v="7964"/>
    <n v="9.3800000000000008"/>
    <x v="1"/>
    <n v="6.6"/>
    <n v="3258"/>
    <n v="82"/>
    <x v="2"/>
    <x v="2"/>
  </r>
  <r>
    <n v="2144"/>
    <n v="24"/>
    <x v="4"/>
    <x v="2"/>
    <n v="159"/>
    <n v="89"/>
    <x v="3"/>
    <x v="45"/>
    <n v="386"/>
    <n v="97"/>
    <n v="9714"/>
    <n v="13.74"/>
    <x v="2"/>
    <n v="5.3"/>
    <n v="1740"/>
    <n v="87"/>
    <x v="0"/>
    <x v="1"/>
  </r>
  <r>
    <n v="2145"/>
    <n v="47"/>
    <x v="3"/>
    <x v="0"/>
    <n v="163"/>
    <n v="58"/>
    <x v="2"/>
    <x v="77"/>
    <n v="434"/>
    <n v="87"/>
    <n v="9119"/>
    <n v="12.1"/>
    <x v="1"/>
    <n v="6.2"/>
    <n v="3868"/>
    <n v="52"/>
    <x v="3"/>
    <x v="1"/>
  </r>
  <r>
    <n v="2146"/>
    <n v="24"/>
    <x v="4"/>
    <x v="1"/>
    <n v="197"/>
    <n v="117"/>
    <x v="5"/>
    <x v="19"/>
    <n v="888"/>
    <n v="129"/>
    <n v="16868"/>
    <n v="1.1499999999999999"/>
    <x v="1"/>
    <n v="6.3"/>
    <n v="2093"/>
    <n v="72"/>
    <x v="1"/>
    <x v="0"/>
  </r>
  <r>
    <n v="2147"/>
    <n v="25"/>
    <x v="1"/>
    <x v="0"/>
    <n v="165"/>
    <n v="67"/>
    <x v="1"/>
    <x v="1"/>
    <n v="504"/>
    <n v="119"/>
    <n v="18089"/>
    <n v="14.23"/>
    <x v="2"/>
    <n v="5.7"/>
    <n v="3099"/>
    <n v="78"/>
    <x v="0"/>
    <x v="0"/>
  </r>
  <r>
    <n v="2148"/>
    <n v="53"/>
    <x v="3"/>
    <x v="0"/>
    <n v="179"/>
    <n v="66"/>
    <x v="4"/>
    <x v="55"/>
    <n v="507"/>
    <n v="83"/>
    <n v="12711"/>
    <n v="9.5500000000000007"/>
    <x v="2"/>
    <n v="9.8000000000000007"/>
    <n v="3862"/>
    <n v="80"/>
    <x v="1"/>
    <x v="2"/>
  </r>
  <r>
    <n v="2149"/>
    <n v="30"/>
    <x v="1"/>
    <x v="1"/>
    <n v="152"/>
    <n v="75"/>
    <x v="2"/>
    <x v="37"/>
    <n v="591"/>
    <n v="148"/>
    <n v="2748"/>
    <n v="0.68"/>
    <x v="2"/>
    <n v="7"/>
    <n v="3232"/>
    <n v="51"/>
    <x v="2"/>
    <x v="0"/>
  </r>
  <r>
    <n v="2150"/>
    <n v="18"/>
    <x v="4"/>
    <x v="0"/>
    <n v="194"/>
    <n v="102"/>
    <x v="4"/>
    <x v="70"/>
    <n v="770"/>
    <n v="90"/>
    <n v="10703"/>
    <n v="2.71"/>
    <x v="1"/>
    <n v="6.5"/>
    <n v="3148"/>
    <n v="64"/>
    <x v="2"/>
    <x v="0"/>
  </r>
  <r>
    <n v="2151"/>
    <n v="35"/>
    <x v="0"/>
    <x v="0"/>
    <n v="186"/>
    <n v="102"/>
    <x v="2"/>
    <x v="24"/>
    <n v="697"/>
    <n v="106"/>
    <n v="5010"/>
    <n v="12.33"/>
    <x v="2"/>
    <n v="6.5"/>
    <n v="1819"/>
    <n v="80"/>
    <x v="3"/>
    <x v="1"/>
  </r>
  <r>
    <n v="2152"/>
    <n v="41"/>
    <x v="0"/>
    <x v="0"/>
    <n v="186"/>
    <n v="119"/>
    <x v="4"/>
    <x v="86"/>
    <n v="231"/>
    <n v="91"/>
    <n v="8286"/>
    <n v="6.22"/>
    <x v="0"/>
    <n v="8.5"/>
    <n v="3659"/>
    <n v="62"/>
    <x v="1"/>
    <x v="2"/>
  </r>
  <r>
    <n v="2153"/>
    <n v="59"/>
    <x v="2"/>
    <x v="1"/>
    <n v="170"/>
    <n v="64"/>
    <x v="4"/>
    <x v="48"/>
    <n v="677"/>
    <n v="141"/>
    <n v="1222"/>
    <n v="11.96"/>
    <x v="0"/>
    <n v="6.2"/>
    <n v="2515"/>
    <n v="54"/>
    <x v="2"/>
    <x v="2"/>
  </r>
  <r>
    <n v="2154"/>
    <n v="23"/>
    <x v="4"/>
    <x v="0"/>
    <n v="173"/>
    <n v="87"/>
    <x v="2"/>
    <x v="79"/>
    <n v="572"/>
    <n v="165"/>
    <n v="5342"/>
    <n v="8.8699999999999992"/>
    <x v="2"/>
    <n v="5.0999999999999996"/>
    <n v="2136"/>
    <n v="79"/>
    <x v="2"/>
    <x v="0"/>
  </r>
  <r>
    <n v="2155"/>
    <n v="33"/>
    <x v="1"/>
    <x v="0"/>
    <n v="179"/>
    <n v="74"/>
    <x v="3"/>
    <x v="27"/>
    <n v="748"/>
    <n v="167"/>
    <n v="12775"/>
    <n v="7.4"/>
    <x v="1"/>
    <n v="8"/>
    <n v="3412"/>
    <n v="86"/>
    <x v="3"/>
    <x v="1"/>
  </r>
  <r>
    <n v="2156"/>
    <n v="19"/>
    <x v="4"/>
    <x v="2"/>
    <n v="152"/>
    <n v="115"/>
    <x v="3"/>
    <x v="83"/>
    <n v="343"/>
    <n v="115"/>
    <n v="17289"/>
    <n v="0.68"/>
    <x v="2"/>
    <n v="8.1"/>
    <n v="1513"/>
    <n v="61"/>
    <x v="1"/>
    <x v="2"/>
  </r>
  <r>
    <n v="2157"/>
    <n v="42"/>
    <x v="0"/>
    <x v="1"/>
    <n v="153"/>
    <n v="61"/>
    <x v="2"/>
    <x v="87"/>
    <n v="154"/>
    <n v="133"/>
    <n v="9795"/>
    <n v="14.16"/>
    <x v="0"/>
    <n v="5.4"/>
    <n v="3063"/>
    <n v="63"/>
    <x v="0"/>
    <x v="1"/>
  </r>
  <r>
    <n v="2158"/>
    <n v="55"/>
    <x v="2"/>
    <x v="1"/>
    <n v="166"/>
    <n v="86"/>
    <x v="4"/>
    <x v="69"/>
    <n v="827"/>
    <n v="100"/>
    <n v="13602"/>
    <n v="3.11"/>
    <x v="0"/>
    <n v="7.2"/>
    <n v="2012"/>
    <n v="72"/>
    <x v="1"/>
    <x v="1"/>
  </r>
  <r>
    <n v="2159"/>
    <n v="55"/>
    <x v="2"/>
    <x v="1"/>
    <n v="181"/>
    <n v="86"/>
    <x v="2"/>
    <x v="33"/>
    <n v="145"/>
    <n v="161"/>
    <n v="19995"/>
    <n v="3.5"/>
    <x v="2"/>
    <n v="9.1999999999999993"/>
    <n v="2056"/>
    <n v="69"/>
    <x v="1"/>
    <x v="2"/>
  </r>
  <r>
    <n v="2160"/>
    <n v="44"/>
    <x v="0"/>
    <x v="1"/>
    <n v="179"/>
    <n v="56"/>
    <x v="4"/>
    <x v="86"/>
    <n v="641"/>
    <n v="164"/>
    <n v="12627"/>
    <n v="4.93"/>
    <x v="0"/>
    <n v="4.5"/>
    <n v="2900"/>
    <n v="89"/>
    <x v="2"/>
    <x v="0"/>
  </r>
  <r>
    <n v="2161"/>
    <n v="21"/>
    <x v="4"/>
    <x v="0"/>
    <n v="181"/>
    <n v="80"/>
    <x v="0"/>
    <x v="108"/>
    <n v="284"/>
    <n v="127"/>
    <n v="2284"/>
    <n v="5.12"/>
    <x v="0"/>
    <n v="9.1999999999999993"/>
    <n v="3892"/>
    <n v="68"/>
    <x v="2"/>
    <x v="2"/>
  </r>
  <r>
    <n v="2162"/>
    <n v="28"/>
    <x v="1"/>
    <x v="2"/>
    <n v="160"/>
    <n v="75"/>
    <x v="1"/>
    <x v="63"/>
    <n v="271"/>
    <n v="143"/>
    <n v="5712"/>
    <n v="13.6"/>
    <x v="0"/>
    <n v="5.5"/>
    <n v="2338"/>
    <n v="74"/>
    <x v="0"/>
    <x v="2"/>
  </r>
  <r>
    <n v="2163"/>
    <n v="38"/>
    <x v="0"/>
    <x v="1"/>
    <n v="156"/>
    <n v="96"/>
    <x v="4"/>
    <x v="29"/>
    <n v="745"/>
    <n v="139"/>
    <n v="17926"/>
    <n v="4.72"/>
    <x v="1"/>
    <n v="9"/>
    <n v="3744"/>
    <n v="77"/>
    <x v="3"/>
    <x v="1"/>
  </r>
  <r>
    <n v="2164"/>
    <n v="40"/>
    <x v="0"/>
    <x v="0"/>
    <n v="171"/>
    <n v="112"/>
    <x v="2"/>
    <x v="109"/>
    <n v="174"/>
    <n v="83"/>
    <n v="3796"/>
    <n v="14.18"/>
    <x v="1"/>
    <n v="6.3"/>
    <n v="3201"/>
    <n v="63"/>
    <x v="0"/>
    <x v="1"/>
  </r>
  <r>
    <n v="2165"/>
    <n v="55"/>
    <x v="2"/>
    <x v="1"/>
    <n v="197"/>
    <n v="89"/>
    <x v="1"/>
    <x v="50"/>
    <n v="675"/>
    <n v="135"/>
    <n v="15804"/>
    <n v="5.93"/>
    <x v="1"/>
    <n v="5.3"/>
    <n v="2423"/>
    <n v="50"/>
    <x v="3"/>
    <x v="1"/>
  </r>
  <r>
    <n v="2166"/>
    <n v="22"/>
    <x v="4"/>
    <x v="0"/>
    <n v="155"/>
    <n v="109"/>
    <x v="4"/>
    <x v="104"/>
    <n v="708"/>
    <n v="156"/>
    <n v="9782"/>
    <n v="11.89"/>
    <x v="2"/>
    <n v="8.6999999999999993"/>
    <n v="2109"/>
    <n v="79"/>
    <x v="3"/>
    <x v="2"/>
  </r>
  <r>
    <n v="2167"/>
    <n v="28"/>
    <x v="1"/>
    <x v="2"/>
    <n v="162"/>
    <n v="83"/>
    <x v="4"/>
    <x v="99"/>
    <n v="817"/>
    <n v="85"/>
    <n v="5852"/>
    <n v="5.36"/>
    <x v="2"/>
    <n v="8.4"/>
    <n v="1627"/>
    <n v="64"/>
    <x v="0"/>
    <x v="0"/>
  </r>
  <r>
    <n v="2168"/>
    <n v="44"/>
    <x v="0"/>
    <x v="0"/>
    <n v="159"/>
    <n v="111"/>
    <x v="4"/>
    <x v="7"/>
    <n v="314"/>
    <n v="80"/>
    <n v="19754"/>
    <n v="8.31"/>
    <x v="2"/>
    <n v="9.4"/>
    <n v="1511"/>
    <n v="87"/>
    <x v="0"/>
    <x v="1"/>
  </r>
  <r>
    <n v="2169"/>
    <n v="40"/>
    <x v="0"/>
    <x v="2"/>
    <n v="151"/>
    <n v="60"/>
    <x v="3"/>
    <x v="16"/>
    <n v="298"/>
    <n v="86"/>
    <n v="16541"/>
    <n v="11.59"/>
    <x v="0"/>
    <n v="8.6"/>
    <n v="1854"/>
    <n v="76"/>
    <x v="0"/>
    <x v="1"/>
  </r>
  <r>
    <n v="2170"/>
    <n v="42"/>
    <x v="0"/>
    <x v="2"/>
    <n v="190"/>
    <n v="76"/>
    <x v="2"/>
    <x v="96"/>
    <n v="907"/>
    <n v="104"/>
    <n v="12457"/>
    <n v="3.09"/>
    <x v="2"/>
    <n v="5.5"/>
    <n v="2703"/>
    <n v="53"/>
    <x v="1"/>
    <x v="0"/>
  </r>
  <r>
    <n v="2171"/>
    <n v="43"/>
    <x v="0"/>
    <x v="1"/>
    <n v="175"/>
    <n v="102"/>
    <x v="0"/>
    <x v="53"/>
    <n v="424"/>
    <n v="109"/>
    <n v="9173"/>
    <n v="9.67"/>
    <x v="0"/>
    <n v="4.5999999999999996"/>
    <n v="1933"/>
    <n v="66"/>
    <x v="1"/>
    <x v="2"/>
  </r>
  <r>
    <n v="2172"/>
    <n v="32"/>
    <x v="1"/>
    <x v="1"/>
    <n v="162"/>
    <n v="79"/>
    <x v="2"/>
    <x v="99"/>
    <n v="188"/>
    <n v="116"/>
    <n v="5865"/>
    <n v="8.75"/>
    <x v="2"/>
    <n v="4.9000000000000004"/>
    <n v="1935"/>
    <n v="77"/>
    <x v="3"/>
    <x v="0"/>
  </r>
  <r>
    <n v="2173"/>
    <n v="55"/>
    <x v="2"/>
    <x v="0"/>
    <n v="184"/>
    <n v="66"/>
    <x v="3"/>
    <x v="105"/>
    <n v="581"/>
    <n v="166"/>
    <n v="12111"/>
    <n v="12.76"/>
    <x v="0"/>
    <n v="4.2"/>
    <n v="3610"/>
    <n v="76"/>
    <x v="3"/>
    <x v="1"/>
  </r>
  <r>
    <n v="2174"/>
    <n v="48"/>
    <x v="3"/>
    <x v="1"/>
    <n v="195"/>
    <n v="68"/>
    <x v="0"/>
    <x v="57"/>
    <n v="867"/>
    <n v="91"/>
    <n v="14444"/>
    <n v="12.04"/>
    <x v="2"/>
    <n v="6.9"/>
    <n v="3500"/>
    <n v="66"/>
    <x v="1"/>
    <x v="2"/>
  </r>
  <r>
    <n v="2175"/>
    <n v="49"/>
    <x v="3"/>
    <x v="2"/>
    <n v="198"/>
    <n v="63"/>
    <x v="1"/>
    <x v="73"/>
    <n v="344"/>
    <n v="125"/>
    <n v="7814"/>
    <n v="9.16"/>
    <x v="2"/>
    <n v="4.5"/>
    <n v="2537"/>
    <n v="53"/>
    <x v="3"/>
    <x v="1"/>
  </r>
  <r>
    <n v="2176"/>
    <n v="32"/>
    <x v="1"/>
    <x v="1"/>
    <n v="188"/>
    <n v="74"/>
    <x v="3"/>
    <x v="28"/>
    <n v="515"/>
    <n v="167"/>
    <n v="16138"/>
    <n v="12.07"/>
    <x v="1"/>
    <n v="6.7"/>
    <n v="2453"/>
    <n v="56"/>
    <x v="1"/>
    <x v="0"/>
  </r>
  <r>
    <n v="2177"/>
    <n v="40"/>
    <x v="0"/>
    <x v="2"/>
    <n v="173"/>
    <n v="108"/>
    <x v="2"/>
    <x v="88"/>
    <n v="595"/>
    <n v="159"/>
    <n v="11767"/>
    <n v="3.35"/>
    <x v="1"/>
    <n v="9.6"/>
    <n v="3754"/>
    <n v="81"/>
    <x v="3"/>
    <x v="2"/>
  </r>
  <r>
    <n v="2178"/>
    <n v="19"/>
    <x v="4"/>
    <x v="2"/>
    <n v="181"/>
    <n v="58"/>
    <x v="5"/>
    <x v="25"/>
    <n v="180"/>
    <n v="84"/>
    <n v="7170"/>
    <n v="12.5"/>
    <x v="1"/>
    <n v="9"/>
    <n v="3106"/>
    <n v="86"/>
    <x v="3"/>
    <x v="1"/>
  </r>
  <r>
    <n v="2179"/>
    <n v="32"/>
    <x v="1"/>
    <x v="1"/>
    <n v="198"/>
    <n v="63"/>
    <x v="4"/>
    <x v="65"/>
    <n v="848"/>
    <n v="161"/>
    <n v="12268"/>
    <n v="2.89"/>
    <x v="2"/>
    <n v="4.9000000000000004"/>
    <n v="3046"/>
    <n v="60"/>
    <x v="2"/>
    <x v="1"/>
  </r>
  <r>
    <n v="2180"/>
    <n v="56"/>
    <x v="2"/>
    <x v="1"/>
    <n v="170"/>
    <n v="65"/>
    <x v="5"/>
    <x v="106"/>
    <n v="434"/>
    <n v="126"/>
    <n v="18420"/>
    <n v="13.3"/>
    <x v="2"/>
    <n v="8.6"/>
    <n v="3334"/>
    <n v="84"/>
    <x v="3"/>
    <x v="0"/>
  </r>
  <r>
    <n v="2181"/>
    <n v="50"/>
    <x v="3"/>
    <x v="0"/>
    <n v="175"/>
    <n v="113"/>
    <x v="4"/>
    <x v="72"/>
    <n v="963"/>
    <n v="89"/>
    <n v="5679"/>
    <n v="7.8"/>
    <x v="1"/>
    <n v="6.6"/>
    <n v="1707"/>
    <n v="74"/>
    <x v="1"/>
    <x v="0"/>
  </r>
  <r>
    <n v="2182"/>
    <n v="57"/>
    <x v="2"/>
    <x v="0"/>
    <n v="153"/>
    <n v="104"/>
    <x v="4"/>
    <x v="93"/>
    <n v="426"/>
    <n v="88"/>
    <n v="15063"/>
    <n v="7.93"/>
    <x v="0"/>
    <n v="7.3"/>
    <n v="1557"/>
    <n v="57"/>
    <x v="1"/>
    <x v="2"/>
  </r>
  <r>
    <n v="2183"/>
    <n v="35"/>
    <x v="0"/>
    <x v="1"/>
    <n v="179"/>
    <n v="103"/>
    <x v="4"/>
    <x v="107"/>
    <n v="173"/>
    <n v="127"/>
    <n v="13991"/>
    <n v="0.72"/>
    <x v="2"/>
    <n v="5.6"/>
    <n v="3603"/>
    <n v="52"/>
    <x v="1"/>
    <x v="1"/>
  </r>
  <r>
    <n v="2184"/>
    <n v="46"/>
    <x v="3"/>
    <x v="0"/>
    <n v="185"/>
    <n v="80"/>
    <x v="4"/>
    <x v="34"/>
    <n v="833"/>
    <n v="107"/>
    <n v="12797"/>
    <n v="2.79"/>
    <x v="2"/>
    <n v="4.8"/>
    <n v="1793"/>
    <n v="63"/>
    <x v="3"/>
    <x v="0"/>
  </r>
  <r>
    <n v="2185"/>
    <n v="32"/>
    <x v="1"/>
    <x v="2"/>
    <n v="160"/>
    <n v="102"/>
    <x v="5"/>
    <x v="49"/>
    <n v="424"/>
    <n v="126"/>
    <n v="5758"/>
    <n v="11.28"/>
    <x v="0"/>
    <n v="7.6"/>
    <n v="3133"/>
    <n v="50"/>
    <x v="2"/>
    <x v="1"/>
  </r>
  <r>
    <n v="2186"/>
    <n v="56"/>
    <x v="2"/>
    <x v="0"/>
    <n v="153"/>
    <n v="89"/>
    <x v="5"/>
    <x v="76"/>
    <n v="340"/>
    <n v="129"/>
    <n v="3663"/>
    <n v="10.65"/>
    <x v="2"/>
    <n v="9.4"/>
    <n v="2643"/>
    <n v="58"/>
    <x v="2"/>
    <x v="1"/>
  </r>
  <r>
    <n v="2187"/>
    <n v="32"/>
    <x v="1"/>
    <x v="2"/>
    <n v="153"/>
    <n v="57"/>
    <x v="4"/>
    <x v="22"/>
    <n v="618"/>
    <n v="101"/>
    <n v="2215"/>
    <n v="14.79"/>
    <x v="1"/>
    <n v="7.1"/>
    <n v="1513"/>
    <n v="80"/>
    <x v="2"/>
    <x v="0"/>
  </r>
  <r>
    <n v="2188"/>
    <n v="28"/>
    <x v="1"/>
    <x v="1"/>
    <n v="180"/>
    <n v="63"/>
    <x v="0"/>
    <x v="86"/>
    <n v="750"/>
    <n v="115"/>
    <n v="13690"/>
    <n v="11.84"/>
    <x v="2"/>
    <n v="6.1"/>
    <n v="3042"/>
    <n v="85"/>
    <x v="2"/>
    <x v="1"/>
  </r>
  <r>
    <n v="2189"/>
    <n v="53"/>
    <x v="3"/>
    <x v="1"/>
    <n v="176"/>
    <n v="109"/>
    <x v="0"/>
    <x v="77"/>
    <n v="977"/>
    <n v="109"/>
    <n v="7009"/>
    <n v="7.21"/>
    <x v="2"/>
    <n v="6.7"/>
    <n v="3295"/>
    <n v="79"/>
    <x v="3"/>
    <x v="0"/>
  </r>
  <r>
    <n v="2190"/>
    <n v="57"/>
    <x v="2"/>
    <x v="0"/>
    <n v="187"/>
    <n v="92"/>
    <x v="3"/>
    <x v="20"/>
    <n v="466"/>
    <n v="123"/>
    <n v="5679"/>
    <n v="7.72"/>
    <x v="1"/>
    <n v="5.9"/>
    <n v="2169"/>
    <n v="79"/>
    <x v="3"/>
    <x v="2"/>
  </r>
  <r>
    <n v="2191"/>
    <n v="58"/>
    <x v="2"/>
    <x v="1"/>
    <n v="169"/>
    <n v="108"/>
    <x v="3"/>
    <x v="82"/>
    <n v="559"/>
    <n v="143"/>
    <n v="6743"/>
    <n v="10.62"/>
    <x v="1"/>
    <n v="4.2"/>
    <n v="3291"/>
    <n v="82"/>
    <x v="3"/>
    <x v="1"/>
  </r>
  <r>
    <n v="2192"/>
    <n v="33"/>
    <x v="1"/>
    <x v="0"/>
    <n v="162"/>
    <n v="63"/>
    <x v="3"/>
    <x v="93"/>
    <n v="364"/>
    <n v="155"/>
    <n v="6204"/>
    <n v="12.2"/>
    <x v="1"/>
    <n v="7.8"/>
    <n v="2924"/>
    <n v="57"/>
    <x v="1"/>
    <x v="0"/>
  </r>
  <r>
    <n v="2193"/>
    <n v="20"/>
    <x v="4"/>
    <x v="1"/>
    <n v="170"/>
    <n v="84"/>
    <x v="1"/>
    <x v="89"/>
    <n v="991"/>
    <n v="116"/>
    <n v="2341"/>
    <n v="10.48"/>
    <x v="0"/>
    <n v="4.2"/>
    <n v="3226"/>
    <n v="83"/>
    <x v="2"/>
    <x v="2"/>
  </r>
  <r>
    <n v="2194"/>
    <n v="52"/>
    <x v="3"/>
    <x v="1"/>
    <n v="185"/>
    <n v="63"/>
    <x v="2"/>
    <x v="35"/>
    <n v="570"/>
    <n v="170"/>
    <n v="4920"/>
    <n v="8.5399999999999991"/>
    <x v="1"/>
    <n v="4.5999999999999996"/>
    <n v="3380"/>
    <n v="61"/>
    <x v="2"/>
    <x v="2"/>
  </r>
  <r>
    <n v="2195"/>
    <n v="42"/>
    <x v="0"/>
    <x v="0"/>
    <n v="172"/>
    <n v="58"/>
    <x v="5"/>
    <x v="33"/>
    <n v="544"/>
    <n v="96"/>
    <n v="10281"/>
    <n v="7.01"/>
    <x v="1"/>
    <n v="4.4000000000000004"/>
    <n v="3746"/>
    <n v="53"/>
    <x v="3"/>
    <x v="2"/>
  </r>
  <r>
    <n v="2196"/>
    <n v="34"/>
    <x v="1"/>
    <x v="0"/>
    <n v="180"/>
    <n v="88"/>
    <x v="3"/>
    <x v="64"/>
    <n v="511"/>
    <n v="97"/>
    <n v="4981"/>
    <n v="8.56"/>
    <x v="2"/>
    <n v="5"/>
    <n v="3743"/>
    <n v="55"/>
    <x v="1"/>
    <x v="0"/>
  </r>
  <r>
    <n v="2197"/>
    <n v="36"/>
    <x v="0"/>
    <x v="1"/>
    <n v="157"/>
    <n v="106"/>
    <x v="2"/>
    <x v="11"/>
    <n v="994"/>
    <n v="175"/>
    <n v="13285"/>
    <n v="5.91"/>
    <x v="2"/>
    <n v="6.8"/>
    <n v="3301"/>
    <n v="63"/>
    <x v="1"/>
    <x v="2"/>
  </r>
  <r>
    <n v="2198"/>
    <n v="43"/>
    <x v="0"/>
    <x v="0"/>
    <n v="183"/>
    <n v="103"/>
    <x v="1"/>
    <x v="87"/>
    <n v="616"/>
    <n v="106"/>
    <n v="7752"/>
    <n v="9.99"/>
    <x v="0"/>
    <n v="5.9"/>
    <n v="1950"/>
    <n v="52"/>
    <x v="3"/>
    <x v="0"/>
  </r>
  <r>
    <n v="2199"/>
    <n v="48"/>
    <x v="3"/>
    <x v="1"/>
    <n v="177"/>
    <n v="94"/>
    <x v="4"/>
    <x v="36"/>
    <n v="949"/>
    <n v="134"/>
    <n v="8775"/>
    <n v="0.74"/>
    <x v="1"/>
    <n v="6.2"/>
    <n v="1541"/>
    <n v="64"/>
    <x v="2"/>
    <x v="0"/>
  </r>
  <r>
    <n v="2200"/>
    <n v="22"/>
    <x v="4"/>
    <x v="0"/>
    <n v="156"/>
    <n v="50"/>
    <x v="5"/>
    <x v="21"/>
    <n v="556"/>
    <n v="135"/>
    <n v="13434"/>
    <n v="11.28"/>
    <x v="1"/>
    <n v="6.1"/>
    <n v="1723"/>
    <n v="79"/>
    <x v="1"/>
    <x v="0"/>
  </r>
  <r>
    <n v="2201"/>
    <n v="24"/>
    <x v="4"/>
    <x v="2"/>
    <n v="191"/>
    <n v="58"/>
    <x v="4"/>
    <x v="61"/>
    <n v="443"/>
    <n v="127"/>
    <n v="15655"/>
    <n v="11.39"/>
    <x v="2"/>
    <n v="5.5"/>
    <n v="3746"/>
    <n v="75"/>
    <x v="1"/>
    <x v="0"/>
  </r>
  <r>
    <n v="2202"/>
    <n v="40"/>
    <x v="0"/>
    <x v="2"/>
    <n v="152"/>
    <n v="80"/>
    <x v="2"/>
    <x v="18"/>
    <n v="914"/>
    <n v="167"/>
    <n v="1260"/>
    <n v="10.65"/>
    <x v="1"/>
    <n v="8"/>
    <n v="1631"/>
    <n v="61"/>
    <x v="3"/>
    <x v="1"/>
  </r>
  <r>
    <n v="2203"/>
    <n v="44"/>
    <x v="0"/>
    <x v="0"/>
    <n v="196"/>
    <n v="76"/>
    <x v="0"/>
    <x v="1"/>
    <n v="743"/>
    <n v="178"/>
    <n v="11031"/>
    <n v="5.58"/>
    <x v="0"/>
    <n v="6.7"/>
    <n v="3151"/>
    <n v="83"/>
    <x v="0"/>
    <x v="1"/>
  </r>
  <r>
    <n v="2204"/>
    <n v="36"/>
    <x v="0"/>
    <x v="0"/>
    <n v="151"/>
    <n v="73"/>
    <x v="0"/>
    <x v="3"/>
    <n v="570"/>
    <n v="96"/>
    <n v="18847"/>
    <n v="9.7100000000000009"/>
    <x v="1"/>
    <n v="9"/>
    <n v="1522"/>
    <n v="62"/>
    <x v="1"/>
    <x v="1"/>
  </r>
  <r>
    <n v="2205"/>
    <n v="54"/>
    <x v="3"/>
    <x v="1"/>
    <n v="192"/>
    <n v="97"/>
    <x v="3"/>
    <x v="44"/>
    <n v="742"/>
    <n v="106"/>
    <n v="12163"/>
    <n v="2.4700000000000002"/>
    <x v="0"/>
    <n v="9.5"/>
    <n v="2369"/>
    <n v="62"/>
    <x v="3"/>
    <x v="1"/>
  </r>
  <r>
    <n v="2206"/>
    <n v="44"/>
    <x v="0"/>
    <x v="0"/>
    <n v="156"/>
    <n v="90"/>
    <x v="2"/>
    <x v="88"/>
    <n v="752"/>
    <n v="136"/>
    <n v="5991"/>
    <n v="2.84"/>
    <x v="1"/>
    <n v="8.1999999999999993"/>
    <n v="2943"/>
    <n v="88"/>
    <x v="3"/>
    <x v="0"/>
  </r>
  <r>
    <n v="2207"/>
    <n v="57"/>
    <x v="2"/>
    <x v="1"/>
    <n v="190"/>
    <n v="76"/>
    <x v="1"/>
    <x v="35"/>
    <n v="918"/>
    <n v="172"/>
    <n v="17752"/>
    <n v="12.24"/>
    <x v="1"/>
    <n v="4.9000000000000004"/>
    <n v="1568"/>
    <n v="86"/>
    <x v="1"/>
    <x v="1"/>
  </r>
  <r>
    <n v="2208"/>
    <n v="29"/>
    <x v="1"/>
    <x v="2"/>
    <n v="185"/>
    <n v="87"/>
    <x v="3"/>
    <x v="72"/>
    <n v="627"/>
    <n v="107"/>
    <n v="16873"/>
    <n v="8.39"/>
    <x v="0"/>
    <n v="4.2"/>
    <n v="2937"/>
    <n v="86"/>
    <x v="3"/>
    <x v="2"/>
  </r>
  <r>
    <n v="2209"/>
    <n v="57"/>
    <x v="2"/>
    <x v="2"/>
    <n v="179"/>
    <n v="113"/>
    <x v="0"/>
    <x v="30"/>
    <n v="340"/>
    <n v="136"/>
    <n v="15990"/>
    <n v="4.59"/>
    <x v="2"/>
    <n v="5.2"/>
    <n v="3738"/>
    <n v="69"/>
    <x v="2"/>
    <x v="2"/>
  </r>
  <r>
    <n v="2210"/>
    <n v="55"/>
    <x v="2"/>
    <x v="0"/>
    <n v="162"/>
    <n v="98"/>
    <x v="3"/>
    <x v="70"/>
    <n v="813"/>
    <n v="148"/>
    <n v="14518"/>
    <n v="11.88"/>
    <x v="0"/>
    <n v="6.9"/>
    <n v="1966"/>
    <n v="86"/>
    <x v="2"/>
    <x v="1"/>
  </r>
  <r>
    <n v="2211"/>
    <n v="52"/>
    <x v="3"/>
    <x v="0"/>
    <n v="199"/>
    <n v="75"/>
    <x v="4"/>
    <x v="67"/>
    <n v="302"/>
    <n v="154"/>
    <n v="5598"/>
    <n v="4.71"/>
    <x v="1"/>
    <n v="9.1999999999999993"/>
    <n v="3658"/>
    <n v="73"/>
    <x v="2"/>
    <x v="2"/>
  </r>
  <r>
    <n v="2212"/>
    <n v="24"/>
    <x v="4"/>
    <x v="0"/>
    <n v="159"/>
    <n v="79"/>
    <x v="2"/>
    <x v="8"/>
    <n v="741"/>
    <n v="167"/>
    <n v="7572"/>
    <n v="10.42"/>
    <x v="0"/>
    <n v="9.4"/>
    <n v="2716"/>
    <n v="56"/>
    <x v="3"/>
    <x v="2"/>
  </r>
  <r>
    <n v="2213"/>
    <n v="35"/>
    <x v="0"/>
    <x v="0"/>
    <n v="177"/>
    <n v="81"/>
    <x v="1"/>
    <x v="3"/>
    <n v="557"/>
    <n v="109"/>
    <n v="15867"/>
    <n v="5.7"/>
    <x v="2"/>
    <n v="6.9"/>
    <n v="3016"/>
    <n v="57"/>
    <x v="0"/>
    <x v="1"/>
  </r>
  <r>
    <n v="2214"/>
    <n v="19"/>
    <x v="4"/>
    <x v="0"/>
    <n v="182"/>
    <n v="96"/>
    <x v="0"/>
    <x v="14"/>
    <n v="707"/>
    <n v="170"/>
    <n v="1567"/>
    <n v="6.78"/>
    <x v="0"/>
    <n v="7.5"/>
    <n v="3998"/>
    <n v="64"/>
    <x v="1"/>
    <x v="0"/>
  </r>
  <r>
    <n v="2215"/>
    <n v="18"/>
    <x v="4"/>
    <x v="1"/>
    <n v="180"/>
    <n v="83"/>
    <x v="0"/>
    <x v="13"/>
    <n v="492"/>
    <n v="137"/>
    <n v="2228"/>
    <n v="1.86"/>
    <x v="1"/>
    <n v="4.5999999999999996"/>
    <n v="3253"/>
    <n v="79"/>
    <x v="0"/>
    <x v="2"/>
  </r>
  <r>
    <n v="2216"/>
    <n v="59"/>
    <x v="2"/>
    <x v="0"/>
    <n v="155"/>
    <n v="57"/>
    <x v="2"/>
    <x v="99"/>
    <n v="553"/>
    <n v="117"/>
    <n v="17692"/>
    <n v="9.7799999999999994"/>
    <x v="0"/>
    <n v="4.3"/>
    <n v="3362"/>
    <n v="88"/>
    <x v="2"/>
    <x v="1"/>
  </r>
  <r>
    <n v="2217"/>
    <n v="45"/>
    <x v="3"/>
    <x v="1"/>
    <n v="197"/>
    <n v="64"/>
    <x v="3"/>
    <x v="21"/>
    <n v="503"/>
    <n v="139"/>
    <n v="18191"/>
    <n v="8.5399999999999991"/>
    <x v="1"/>
    <n v="6.8"/>
    <n v="1688"/>
    <n v="84"/>
    <x v="2"/>
    <x v="1"/>
  </r>
  <r>
    <n v="2218"/>
    <n v="55"/>
    <x v="2"/>
    <x v="1"/>
    <n v="174"/>
    <n v="80"/>
    <x v="0"/>
    <x v="64"/>
    <n v="121"/>
    <n v="86"/>
    <n v="19732"/>
    <n v="11.8"/>
    <x v="0"/>
    <n v="4"/>
    <n v="1888"/>
    <n v="64"/>
    <x v="0"/>
    <x v="0"/>
  </r>
  <r>
    <n v="2219"/>
    <n v="22"/>
    <x v="4"/>
    <x v="1"/>
    <n v="167"/>
    <n v="94"/>
    <x v="5"/>
    <x v="43"/>
    <n v="811"/>
    <n v="118"/>
    <n v="15578"/>
    <n v="5.17"/>
    <x v="1"/>
    <n v="6"/>
    <n v="2669"/>
    <n v="78"/>
    <x v="3"/>
    <x v="0"/>
  </r>
  <r>
    <n v="2220"/>
    <n v="55"/>
    <x v="2"/>
    <x v="2"/>
    <n v="180"/>
    <n v="108"/>
    <x v="1"/>
    <x v="107"/>
    <n v="159"/>
    <n v="119"/>
    <n v="17244"/>
    <n v="13.27"/>
    <x v="0"/>
    <n v="9.6999999999999993"/>
    <n v="2708"/>
    <n v="76"/>
    <x v="3"/>
    <x v="1"/>
  </r>
  <r>
    <n v="2221"/>
    <n v="48"/>
    <x v="3"/>
    <x v="1"/>
    <n v="168"/>
    <n v="112"/>
    <x v="1"/>
    <x v="24"/>
    <n v="310"/>
    <n v="94"/>
    <n v="12352"/>
    <n v="4.93"/>
    <x v="1"/>
    <n v="6.1"/>
    <n v="1967"/>
    <n v="82"/>
    <x v="0"/>
    <x v="1"/>
  </r>
  <r>
    <n v="2222"/>
    <n v="58"/>
    <x v="2"/>
    <x v="1"/>
    <n v="166"/>
    <n v="90"/>
    <x v="3"/>
    <x v="3"/>
    <n v="305"/>
    <n v="119"/>
    <n v="1200"/>
    <n v="2.16"/>
    <x v="0"/>
    <n v="5.7"/>
    <n v="2966"/>
    <n v="71"/>
    <x v="3"/>
    <x v="1"/>
  </r>
  <r>
    <n v="2223"/>
    <n v="53"/>
    <x v="3"/>
    <x v="1"/>
    <n v="164"/>
    <n v="54"/>
    <x v="0"/>
    <x v="95"/>
    <n v="641"/>
    <n v="92"/>
    <n v="4264"/>
    <n v="14.79"/>
    <x v="0"/>
    <n v="6.9"/>
    <n v="3319"/>
    <n v="71"/>
    <x v="2"/>
    <x v="1"/>
  </r>
  <r>
    <n v="2224"/>
    <n v="51"/>
    <x v="3"/>
    <x v="1"/>
    <n v="178"/>
    <n v="89"/>
    <x v="0"/>
    <x v="43"/>
    <n v="736"/>
    <n v="122"/>
    <n v="13150"/>
    <n v="10.8"/>
    <x v="2"/>
    <n v="5.2"/>
    <n v="2112"/>
    <n v="58"/>
    <x v="2"/>
    <x v="2"/>
  </r>
  <r>
    <n v="2225"/>
    <n v="58"/>
    <x v="2"/>
    <x v="2"/>
    <n v="180"/>
    <n v="53"/>
    <x v="5"/>
    <x v="56"/>
    <n v="698"/>
    <n v="125"/>
    <n v="18848"/>
    <n v="12.51"/>
    <x v="0"/>
    <n v="6.8"/>
    <n v="2573"/>
    <n v="59"/>
    <x v="2"/>
    <x v="2"/>
  </r>
  <r>
    <n v="2226"/>
    <n v="57"/>
    <x v="2"/>
    <x v="0"/>
    <n v="181"/>
    <n v="91"/>
    <x v="3"/>
    <x v="87"/>
    <n v="819"/>
    <n v="117"/>
    <n v="13422"/>
    <n v="14.01"/>
    <x v="1"/>
    <n v="4.7"/>
    <n v="3860"/>
    <n v="87"/>
    <x v="3"/>
    <x v="0"/>
  </r>
  <r>
    <n v="2227"/>
    <n v="34"/>
    <x v="1"/>
    <x v="0"/>
    <n v="159"/>
    <n v="111"/>
    <x v="3"/>
    <x v="51"/>
    <n v="119"/>
    <n v="175"/>
    <n v="1028"/>
    <n v="8.83"/>
    <x v="2"/>
    <n v="7"/>
    <n v="1928"/>
    <n v="85"/>
    <x v="1"/>
    <x v="0"/>
  </r>
  <r>
    <n v="2228"/>
    <n v="56"/>
    <x v="2"/>
    <x v="1"/>
    <n v="151"/>
    <n v="72"/>
    <x v="2"/>
    <x v="40"/>
    <n v="448"/>
    <n v="130"/>
    <n v="17851"/>
    <n v="9.09"/>
    <x v="1"/>
    <n v="4.9000000000000004"/>
    <n v="1556"/>
    <n v="68"/>
    <x v="0"/>
    <x v="0"/>
  </r>
  <r>
    <n v="2229"/>
    <n v="29"/>
    <x v="1"/>
    <x v="0"/>
    <n v="178"/>
    <n v="60"/>
    <x v="4"/>
    <x v="51"/>
    <n v="358"/>
    <n v="149"/>
    <n v="3769"/>
    <n v="6.58"/>
    <x v="1"/>
    <n v="5.3"/>
    <n v="2441"/>
    <n v="79"/>
    <x v="0"/>
    <x v="1"/>
  </r>
  <r>
    <n v="2230"/>
    <n v="49"/>
    <x v="3"/>
    <x v="2"/>
    <n v="155"/>
    <n v="101"/>
    <x v="3"/>
    <x v="47"/>
    <n v="813"/>
    <n v="116"/>
    <n v="13168"/>
    <n v="10.37"/>
    <x v="2"/>
    <n v="9.6999999999999993"/>
    <n v="1854"/>
    <n v="55"/>
    <x v="0"/>
    <x v="2"/>
  </r>
  <r>
    <n v="2231"/>
    <n v="44"/>
    <x v="0"/>
    <x v="1"/>
    <n v="150"/>
    <n v="65"/>
    <x v="4"/>
    <x v="8"/>
    <n v="485"/>
    <n v="136"/>
    <n v="17932"/>
    <n v="5.12"/>
    <x v="0"/>
    <n v="8.4"/>
    <n v="2563"/>
    <n v="69"/>
    <x v="0"/>
    <x v="0"/>
  </r>
  <r>
    <n v="2232"/>
    <n v="29"/>
    <x v="1"/>
    <x v="0"/>
    <n v="161"/>
    <n v="112"/>
    <x v="0"/>
    <x v="13"/>
    <n v="805"/>
    <n v="173"/>
    <n v="19699"/>
    <n v="0.98"/>
    <x v="0"/>
    <n v="8.4"/>
    <n v="2497"/>
    <n v="76"/>
    <x v="0"/>
    <x v="2"/>
  </r>
  <r>
    <n v="2233"/>
    <n v="39"/>
    <x v="0"/>
    <x v="2"/>
    <n v="150"/>
    <n v="102"/>
    <x v="2"/>
    <x v="2"/>
    <n v="907"/>
    <n v="155"/>
    <n v="6686"/>
    <n v="13.43"/>
    <x v="2"/>
    <n v="5.6"/>
    <n v="2966"/>
    <n v="67"/>
    <x v="1"/>
    <x v="1"/>
  </r>
  <r>
    <n v="2234"/>
    <n v="34"/>
    <x v="1"/>
    <x v="1"/>
    <n v="173"/>
    <n v="65"/>
    <x v="4"/>
    <x v="54"/>
    <n v="561"/>
    <n v="129"/>
    <n v="6192"/>
    <n v="2.23"/>
    <x v="2"/>
    <n v="9.6999999999999993"/>
    <n v="3203"/>
    <n v="88"/>
    <x v="2"/>
    <x v="0"/>
  </r>
  <r>
    <n v="2235"/>
    <n v="59"/>
    <x v="2"/>
    <x v="0"/>
    <n v="170"/>
    <n v="80"/>
    <x v="3"/>
    <x v="45"/>
    <n v="933"/>
    <n v="88"/>
    <n v="16261"/>
    <n v="3.36"/>
    <x v="2"/>
    <n v="4.3"/>
    <n v="3592"/>
    <n v="62"/>
    <x v="1"/>
    <x v="2"/>
  </r>
  <r>
    <n v="2236"/>
    <n v="56"/>
    <x v="2"/>
    <x v="1"/>
    <n v="179"/>
    <n v="94"/>
    <x v="4"/>
    <x v="101"/>
    <n v="634"/>
    <n v="178"/>
    <n v="14423"/>
    <n v="8.7799999999999994"/>
    <x v="1"/>
    <n v="7.9"/>
    <n v="2022"/>
    <n v="51"/>
    <x v="2"/>
    <x v="0"/>
  </r>
  <r>
    <n v="2237"/>
    <n v="52"/>
    <x v="3"/>
    <x v="1"/>
    <n v="193"/>
    <n v="77"/>
    <x v="3"/>
    <x v="11"/>
    <n v="978"/>
    <n v="103"/>
    <n v="3484"/>
    <n v="12.56"/>
    <x v="2"/>
    <n v="5.0999999999999996"/>
    <n v="2795"/>
    <n v="62"/>
    <x v="2"/>
    <x v="2"/>
  </r>
  <r>
    <n v="2238"/>
    <n v="28"/>
    <x v="1"/>
    <x v="1"/>
    <n v="188"/>
    <n v="115"/>
    <x v="4"/>
    <x v="65"/>
    <n v="492"/>
    <n v="131"/>
    <n v="16665"/>
    <n v="10.85"/>
    <x v="2"/>
    <n v="7"/>
    <n v="1515"/>
    <n v="61"/>
    <x v="1"/>
    <x v="2"/>
  </r>
  <r>
    <n v="2239"/>
    <n v="51"/>
    <x v="3"/>
    <x v="2"/>
    <n v="181"/>
    <n v="116"/>
    <x v="5"/>
    <x v="29"/>
    <n v="530"/>
    <n v="123"/>
    <n v="13458"/>
    <n v="14.94"/>
    <x v="2"/>
    <n v="9.5"/>
    <n v="2216"/>
    <n v="50"/>
    <x v="1"/>
    <x v="0"/>
  </r>
  <r>
    <n v="2240"/>
    <n v="40"/>
    <x v="0"/>
    <x v="1"/>
    <n v="158"/>
    <n v="82"/>
    <x v="4"/>
    <x v="106"/>
    <n v="418"/>
    <n v="156"/>
    <n v="13899"/>
    <n v="11.11"/>
    <x v="0"/>
    <n v="8.9"/>
    <n v="2090"/>
    <n v="63"/>
    <x v="3"/>
    <x v="2"/>
  </r>
  <r>
    <n v="2241"/>
    <n v="44"/>
    <x v="0"/>
    <x v="2"/>
    <n v="160"/>
    <n v="94"/>
    <x v="4"/>
    <x v="13"/>
    <n v="420"/>
    <n v="177"/>
    <n v="11480"/>
    <n v="13.37"/>
    <x v="1"/>
    <n v="5.5"/>
    <n v="1595"/>
    <n v="74"/>
    <x v="3"/>
    <x v="0"/>
  </r>
  <r>
    <n v="2242"/>
    <n v="23"/>
    <x v="4"/>
    <x v="2"/>
    <n v="163"/>
    <n v="107"/>
    <x v="5"/>
    <x v="81"/>
    <n v="766"/>
    <n v="155"/>
    <n v="9063"/>
    <n v="10.18"/>
    <x v="1"/>
    <n v="4.5999999999999996"/>
    <n v="3840"/>
    <n v="74"/>
    <x v="0"/>
    <x v="0"/>
  </r>
  <r>
    <n v="2243"/>
    <n v="59"/>
    <x v="2"/>
    <x v="1"/>
    <n v="150"/>
    <n v="111"/>
    <x v="0"/>
    <x v="11"/>
    <n v="578"/>
    <n v="143"/>
    <n v="16555"/>
    <n v="0.87"/>
    <x v="0"/>
    <n v="8.1999999999999993"/>
    <n v="3269"/>
    <n v="79"/>
    <x v="2"/>
    <x v="1"/>
  </r>
  <r>
    <n v="2244"/>
    <n v="40"/>
    <x v="0"/>
    <x v="1"/>
    <n v="150"/>
    <n v="88"/>
    <x v="5"/>
    <x v="82"/>
    <n v="198"/>
    <n v="149"/>
    <n v="16368"/>
    <n v="12.72"/>
    <x v="2"/>
    <n v="6.7"/>
    <n v="3064"/>
    <n v="89"/>
    <x v="0"/>
    <x v="2"/>
  </r>
  <r>
    <n v="2245"/>
    <n v="28"/>
    <x v="1"/>
    <x v="1"/>
    <n v="161"/>
    <n v="119"/>
    <x v="0"/>
    <x v="76"/>
    <n v="216"/>
    <n v="113"/>
    <n v="8110"/>
    <n v="2.67"/>
    <x v="1"/>
    <n v="6.1"/>
    <n v="3519"/>
    <n v="76"/>
    <x v="0"/>
    <x v="0"/>
  </r>
  <r>
    <n v="2246"/>
    <n v="53"/>
    <x v="3"/>
    <x v="0"/>
    <n v="154"/>
    <n v="75"/>
    <x v="4"/>
    <x v="32"/>
    <n v="709"/>
    <n v="87"/>
    <n v="14168"/>
    <n v="7.38"/>
    <x v="0"/>
    <n v="9.9"/>
    <n v="3301"/>
    <n v="88"/>
    <x v="1"/>
    <x v="1"/>
  </r>
  <r>
    <n v="2247"/>
    <n v="48"/>
    <x v="3"/>
    <x v="1"/>
    <n v="188"/>
    <n v="100"/>
    <x v="1"/>
    <x v="83"/>
    <n v="316"/>
    <n v="162"/>
    <n v="9974"/>
    <n v="1.48"/>
    <x v="2"/>
    <n v="7.1"/>
    <n v="1801"/>
    <n v="74"/>
    <x v="0"/>
    <x v="2"/>
  </r>
  <r>
    <n v="2248"/>
    <n v="55"/>
    <x v="2"/>
    <x v="2"/>
    <n v="187"/>
    <n v="105"/>
    <x v="3"/>
    <x v="67"/>
    <n v="355"/>
    <n v="152"/>
    <n v="13218"/>
    <n v="12.48"/>
    <x v="0"/>
    <n v="7.7"/>
    <n v="2775"/>
    <n v="74"/>
    <x v="3"/>
    <x v="1"/>
  </r>
  <r>
    <n v="2249"/>
    <n v="56"/>
    <x v="2"/>
    <x v="2"/>
    <n v="152"/>
    <n v="63"/>
    <x v="2"/>
    <x v="32"/>
    <n v="883"/>
    <n v="105"/>
    <n v="7758"/>
    <n v="10.24"/>
    <x v="0"/>
    <n v="9"/>
    <n v="2388"/>
    <n v="63"/>
    <x v="0"/>
    <x v="0"/>
  </r>
  <r>
    <n v="2250"/>
    <n v="22"/>
    <x v="4"/>
    <x v="1"/>
    <n v="177"/>
    <n v="75"/>
    <x v="5"/>
    <x v="3"/>
    <n v="418"/>
    <n v="156"/>
    <n v="16828"/>
    <n v="14.94"/>
    <x v="1"/>
    <n v="4.7"/>
    <n v="2078"/>
    <n v="86"/>
    <x v="3"/>
    <x v="1"/>
  </r>
  <r>
    <n v="2251"/>
    <n v="41"/>
    <x v="0"/>
    <x v="2"/>
    <n v="173"/>
    <n v="90"/>
    <x v="4"/>
    <x v="84"/>
    <n v="407"/>
    <n v="108"/>
    <n v="14921"/>
    <n v="0.7"/>
    <x v="2"/>
    <n v="6.6"/>
    <n v="3922"/>
    <n v="81"/>
    <x v="1"/>
    <x v="1"/>
  </r>
  <r>
    <n v="2252"/>
    <n v="52"/>
    <x v="3"/>
    <x v="2"/>
    <n v="179"/>
    <n v="98"/>
    <x v="0"/>
    <x v="33"/>
    <n v="516"/>
    <n v="171"/>
    <n v="3631"/>
    <n v="5.0999999999999996"/>
    <x v="1"/>
    <n v="9.6"/>
    <n v="3213"/>
    <n v="53"/>
    <x v="2"/>
    <x v="0"/>
  </r>
  <r>
    <n v="2253"/>
    <n v="52"/>
    <x v="3"/>
    <x v="2"/>
    <n v="166"/>
    <n v="68"/>
    <x v="2"/>
    <x v="68"/>
    <n v="831"/>
    <n v="81"/>
    <n v="19933"/>
    <n v="7.91"/>
    <x v="0"/>
    <n v="8.5"/>
    <n v="1669"/>
    <n v="67"/>
    <x v="0"/>
    <x v="0"/>
  </r>
  <r>
    <n v="2254"/>
    <n v="48"/>
    <x v="3"/>
    <x v="2"/>
    <n v="181"/>
    <n v="55"/>
    <x v="2"/>
    <x v="95"/>
    <n v="487"/>
    <n v="117"/>
    <n v="14514"/>
    <n v="8.07"/>
    <x v="2"/>
    <n v="9.3000000000000007"/>
    <n v="1677"/>
    <n v="76"/>
    <x v="1"/>
    <x v="0"/>
  </r>
  <r>
    <n v="2255"/>
    <n v="25"/>
    <x v="1"/>
    <x v="1"/>
    <n v="172"/>
    <n v="112"/>
    <x v="5"/>
    <x v="51"/>
    <n v="314"/>
    <n v="136"/>
    <n v="13447"/>
    <n v="4.38"/>
    <x v="0"/>
    <n v="7.6"/>
    <n v="2579"/>
    <n v="81"/>
    <x v="0"/>
    <x v="2"/>
  </r>
  <r>
    <n v="2256"/>
    <n v="19"/>
    <x v="4"/>
    <x v="0"/>
    <n v="197"/>
    <n v="110"/>
    <x v="1"/>
    <x v="64"/>
    <n v="259"/>
    <n v="98"/>
    <n v="7396"/>
    <n v="0.52"/>
    <x v="1"/>
    <n v="5"/>
    <n v="3540"/>
    <n v="63"/>
    <x v="0"/>
    <x v="1"/>
  </r>
  <r>
    <n v="2257"/>
    <n v="31"/>
    <x v="1"/>
    <x v="2"/>
    <n v="196"/>
    <n v="69"/>
    <x v="4"/>
    <x v="66"/>
    <n v="435"/>
    <n v="172"/>
    <n v="13693"/>
    <n v="10.130000000000001"/>
    <x v="0"/>
    <n v="9.9"/>
    <n v="1543"/>
    <n v="52"/>
    <x v="2"/>
    <x v="2"/>
  </r>
  <r>
    <n v="2258"/>
    <n v="47"/>
    <x v="3"/>
    <x v="0"/>
    <n v="186"/>
    <n v="59"/>
    <x v="4"/>
    <x v="79"/>
    <n v="787"/>
    <n v="120"/>
    <n v="19145"/>
    <n v="3.5"/>
    <x v="2"/>
    <n v="4.7"/>
    <n v="1777"/>
    <n v="61"/>
    <x v="3"/>
    <x v="1"/>
  </r>
  <r>
    <n v="2259"/>
    <n v="26"/>
    <x v="1"/>
    <x v="0"/>
    <n v="160"/>
    <n v="61"/>
    <x v="5"/>
    <x v="1"/>
    <n v="196"/>
    <n v="117"/>
    <n v="13852"/>
    <n v="5.2"/>
    <x v="2"/>
    <n v="8.1"/>
    <n v="2614"/>
    <n v="83"/>
    <x v="3"/>
    <x v="1"/>
  </r>
  <r>
    <n v="2260"/>
    <n v="28"/>
    <x v="1"/>
    <x v="2"/>
    <n v="177"/>
    <n v="102"/>
    <x v="1"/>
    <x v="107"/>
    <n v="610"/>
    <n v="143"/>
    <n v="11531"/>
    <n v="6.22"/>
    <x v="2"/>
    <n v="5.9"/>
    <n v="1606"/>
    <n v="84"/>
    <x v="3"/>
    <x v="2"/>
  </r>
  <r>
    <n v="2261"/>
    <n v="54"/>
    <x v="3"/>
    <x v="0"/>
    <n v="161"/>
    <n v="96"/>
    <x v="4"/>
    <x v="67"/>
    <n v="691"/>
    <n v="134"/>
    <n v="8731"/>
    <n v="10.42"/>
    <x v="1"/>
    <n v="8.9"/>
    <n v="3158"/>
    <n v="69"/>
    <x v="0"/>
    <x v="2"/>
  </r>
  <r>
    <n v="2262"/>
    <n v="44"/>
    <x v="0"/>
    <x v="0"/>
    <n v="193"/>
    <n v="91"/>
    <x v="2"/>
    <x v="59"/>
    <n v="454"/>
    <n v="110"/>
    <n v="9664"/>
    <n v="10.87"/>
    <x v="0"/>
    <n v="8.5"/>
    <n v="2660"/>
    <n v="86"/>
    <x v="2"/>
    <x v="2"/>
  </r>
  <r>
    <n v="2263"/>
    <n v="30"/>
    <x v="1"/>
    <x v="1"/>
    <n v="187"/>
    <n v="84"/>
    <x v="3"/>
    <x v="98"/>
    <n v="397"/>
    <n v="169"/>
    <n v="13226"/>
    <n v="3.39"/>
    <x v="0"/>
    <n v="7.6"/>
    <n v="1664"/>
    <n v="68"/>
    <x v="0"/>
    <x v="2"/>
  </r>
  <r>
    <n v="2264"/>
    <n v="59"/>
    <x v="2"/>
    <x v="1"/>
    <n v="151"/>
    <n v="83"/>
    <x v="2"/>
    <x v="65"/>
    <n v="698"/>
    <n v="123"/>
    <n v="18853"/>
    <n v="5.91"/>
    <x v="0"/>
    <n v="5.6"/>
    <n v="2347"/>
    <n v="83"/>
    <x v="3"/>
    <x v="0"/>
  </r>
  <r>
    <n v="2265"/>
    <n v="42"/>
    <x v="0"/>
    <x v="1"/>
    <n v="190"/>
    <n v="93"/>
    <x v="3"/>
    <x v="36"/>
    <n v="717"/>
    <n v="136"/>
    <n v="15130"/>
    <n v="4.5199999999999996"/>
    <x v="0"/>
    <n v="6.9"/>
    <n v="2534"/>
    <n v="64"/>
    <x v="2"/>
    <x v="1"/>
  </r>
  <r>
    <n v="2266"/>
    <n v="58"/>
    <x v="2"/>
    <x v="2"/>
    <n v="197"/>
    <n v="54"/>
    <x v="1"/>
    <x v="29"/>
    <n v="256"/>
    <n v="141"/>
    <n v="10174"/>
    <n v="4.55"/>
    <x v="1"/>
    <n v="7.7"/>
    <n v="3679"/>
    <n v="61"/>
    <x v="3"/>
    <x v="0"/>
  </r>
  <r>
    <n v="2267"/>
    <n v="46"/>
    <x v="3"/>
    <x v="0"/>
    <n v="160"/>
    <n v="83"/>
    <x v="5"/>
    <x v="82"/>
    <n v="891"/>
    <n v="91"/>
    <n v="14603"/>
    <n v="4.9800000000000004"/>
    <x v="2"/>
    <n v="7.2"/>
    <n v="2001"/>
    <n v="63"/>
    <x v="0"/>
    <x v="1"/>
  </r>
  <r>
    <n v="2268"/>
    <n v="33"/>
    <x v="1"/>
    <x v="2"/>
    <n v="178"/>
    <n v="64"/>
    <x v="4"/>
    <x v="18"/>
    <n v="229"/>
    <n v="90"/>
    <n v="6348"/>
    <n v="5.15"/>
    <x v="1"/>
    <n v="7.6"/>
    <n v="1552"/>
    <n v="51"/>
    <x v="2"/>
    <x v="1"/>
  </r>
  <r>
    <n v="2269"/>
    <n v="48"/>
    <x v="3"/>
    <x v="0"/>
    <n v="181"/>
    <n v="103"/>
    <x v="0"/>
    <x v="22"/>
    <n v="419"/>
    <n v="93"/>
    <n v="14904"/>
    <n v="7.03"/>
    <x v="1"/>
    <n v="6.8"/>
    <n v="1547"/>
    <n v="61"/>
    <x v="0"/>
    <x v="2"/>
  </r>
  <r>
    <n v="2270"/>
    <n v="30"/>
    <x v="1"/>
    <x v="1"/>
    <n v="174"/>
    <n v="75"/>
    <x v="4"/>
    <x v="62"/>
    <n v="259"/>
    <n v="164"/>
    <n v="9860"/>
    <n v="0.82"/>
    <x v="2"/>
    <n v="4.8"/>
    <n v="3945"/>
    <n v="62"/>
    <x v="1"/>
    <x v="0"/>
  </r>
  <r>
    <n v="2271"/>
    <n v="59"/>
    <x v="2"/>
    <x v="0"/>
    <n v="197"/>
    <n v="83"/>
    <x v="0"/>
    <x v="10"/>
    <n v="224"/>
    <n v="168"/>
    <n v="13848"/>
    <n v="13.83"/>
    <x v="1"/>
    <n v="9.6"/>
    <n v="2091"/>
    <n v="65"/>
    <x v="1"/>
    <x v="1"/>
  </r>
  <r>
    <n v="2272"/>
    <n v="34"/>
    <x v="1"/>
    <x v="2"/>
    <n v="167"/>
    <n v="105"/>
    <x v="5"/>
    <x v="62"/>
    <n v="609"/>
    <n v="99"/>
    <n v="18891"/>
    <n v="9.52"/>
    <x v="0"/>
    <n v="5"/>
    <n v="2346"/>
    <n v="61"/>
    <x v="0"/>
    <x v="2"/>
  </r>
  <r>
    <n v="2273"/>
    <n v="19"/>
    <x v="4"/>
    <x v="1"/>
    <n v="192"/>
    <n v="113"/>
    <x v="2"/>
    <x v="90"/>
    <n v="117"/>
    <n v="88"/>
    <n v="2877"/>
    <n v="6.53"/>
    <x v="2"/>
    <n v="7.1"/>
    <n v="2539"/>
    <n v="61"/>
    <x v="1"/>
    <x v="0"/>
  </r>
  <r>
    <n v="2274"/>
    <n v="58"/>
    <x v="2"/>
    <x v="0"/>
    <n v="161"/>
    <n v="53"/>
    <x v="1"/>
    <x v="102"/>
    <n v="660"/>
    <n v="95"/>
    <n v="2251"/>
    <n v="8.0500000000000007"/>
    <x v="2"/>
    <n v="7.9"/>
    <n v="3187"/>
    <n v="89"/>
    <x v="1"/>
    <x v="1"/>
  </r>
  <r>
    <n v="2275"/>
    <n v="20"/>
    <x v="4"/>
    <x v="1"/>
    <n v="193"/>
    <n v="113"/>
    <x v="3"/>
    <x v="17"/>
    <n v="878"/>
    <n v="117"/>
    <n v="10317"/>
    <n v="14.86"/>
    <x v="1"/>
    <n v="9.1999999999999993"/>
    <n v="1699"/>
    <n v="70"/>
    <x v="1"/>
    <x v="2"/>
  </r>
  <r>
    <n v="2276"/>
    <n v="57"/>
    <x v="2"/>
    <x v="2"/>
    <n v="166"/>
    <n v="61"/>
    <x v="5"/>
    <x v="76"/>
    <n v="215"/>
    <n v="110"/>
    <n v="6288"/>
    <n v="13.15"/>
    <x v="2"/>
    <n v="4.9000000000000004"/>
    <n v="2173"/>
    <n v="88"/>
    <x v="0"/>
    <x v="0"/>
  </r>
  <r>
    <n v="2277"/>
    <n v="47"/>
    <x v="3"/>
    <x v="0"/>
    <n v="158"/>
    <n v="88"/>
    <x v="3"/>
    <x v="97"/>
    <n v="770"/>
    <n v="109"/>
    <n v="10163"/>
    <n v="14.24"/>
    <x v="2"/>
    <n v="9"/>
    <n v="1616"/>
    <n v="67"/>
    <x v="2"/>
    <x v="2"/>
  </r>
  <r>
    <n v="2278"/>
    <n v="27"/>
    <x v="1"/>
    <x v="1"/>
    <n v="194"/>
    <n v="113"/>
    <x v="0"/>
    <x v="11"/>
    <n v="938"/>
    <n v="108"/>
    <n v="15444"/>
    <n v="8.7100000000000009"/>
    <x v="1"/>
    <n v="8.6"/>
    <n v="2694"/>
    <n v="86"/>
    <x v="0"/>
    <x v="1"/>
  </r>
  <r>
    <n v="2279"/>
    <n v="49"/>
    <x v="3"/>
    <x v="1"/>
    <n v="191"/>
    <n v="92"/>
    <x v="5"/>
    <x v="79"/>
    <n v="618"/>
    <n v="153"/>
    <n v="17139"/>
    <n v="13.09"/>
    <x v="1"/>
    <n v="4.8"/>
    <n v="2855"/>
    <n v="79"/>
    <x v="3"/>
    <x v="2"/>
  </r>
  <r>
    <n v="2280"/>
    <n v="30"/>
    <x v="1"/>
    <x v="1"/>
    <n v="154"/>
    <n v="59"/>
    <x v="3"/>
    <x v="74"/>
    <n v="195"/>
    <n v="139"/>
    <n v="3968"/>
    <n v="8.6199999999999992"/>
    <x v="1"/>
    <n v="8.1999999999999993"/>
    <n v="2825"/>
    <n v="71"/>
    <x v="3"/>
    <x v="1"/>
  </r>
  <r>
    <n v="2281"/>
    <n v="47"/>
    <x v="3"/>
    <x v="1"/>
    <n v="194"/>
    <n v="88"/>
    <x v="2"/>
    <x v="101"/>
    <n v="848"/>
    <n v="103"/>
    <n v="3144"/>
    <n v="7.15"/>
    <x v="1"/>
    <n v="7.3"/>
    <n v="2571"/>
    <n v="64"/>
    <x v="3"/>
    <x v="2"/>
  </r>
  <r>
    <n v="2282"/>
    <n v="29"/>
    <x v="1"/>
    <x v="1"/>
    <n v="154"/>
    <n v="82"/>
    <x v="5"/>
    <x v="103"/>
    <n v="885"/>
    <n v="120"/>
    <n v="2142"/>
    <n v="5.04"/>
    <x v="2"/>
    <n v="5.3"/>
    <n v="2860"/>
    <n v="74"/>
    <x v="3"/>
    <x v="1"/>
  </r>
  <r>
    <n v="2283"/>
    <n v="47"/>
    <x v="3"/>
    <x v="2"/>
    <n v="184"/>
    <n v="74"/>
    <x v="2"/>
    <x v="38"/>
    <n v="820"/>
    <n v="103"/>
    <n v="12086"/>
    <n v="13.92"/>
    <x v="0"/>
    <n v="7.1"/>
    <n v="3953"/>
    <n v="89"/>
    <x v="2"/>
    <x v="2"/>
  </r>
  <r>
    <n v="2284"/>
    <n v="45"/>
    <x v="3"/>
    <x v="1"/>
    <n v="193"/>
    <n v="82"/>
    <x v="0"/>
    <x v="43"/>
    <n v="704"/>
    <n v="134"/>
    <n v="11575"/>
    <n v="6.78"/>
    <x v="2"/>
    <n v="8.6999999999999993"/>
    <n v="2261"/>
    <n v="51"/>
    <x v="2"/>
    <x v="0"/>
  </r>
  <r>
    <n v="2285"/>
    <n v="40"/>
    <x v="0"/>
    <x v="0"/>
    <n v="185"/>
    <n v="110"/>
    <x v="2"/>
    <x v="22"/>
    <n v="550"/>
    <n v="121"/>
    <n v="5883"/>
    <n v="3.7"/>
    <x v="2"/>
    <n v="5.5"/>
    <n v="1910"/>
    <n v="58"/>
    <x v="2"/>
    <x v="0"/>
  </r>
  <r>
    <n v="2286"/>
    <n v="49"/>
    <x v="3"/>
    <x v="1"/>
    <n v="157"/>
    <n v="93"/>
    <x v="3"/>
    <x v="49"/>
    <n v="238"/>
    <n v="117"/>
    <n v="4717"/>
    <n v="6.83"/>
    <x v="1"/>
    <n v="4"/>
    <n v="2649"/>
    <n v="74"/>
    <x v="3"/>
    <x v="2"/>
  </r>
  <r>
    <n v="2287"/>
    <n v="24"/>
    <x v="4"/>
    <x v="0"/>
    <n v="164"/>
    <n v="105"/>
    <x v="0"/>
    <x v="56"/>
    <n v="454"/>
    <n v="107"/>
    <n v="9044"/>
    <n v="14.27"/>
    <x v="0"/>
    <n v="8"/>
    <n v="1616"/>
    <n v="75"/>
    <x v="0"/>
    <x v="2"/>
  </r>
  <r>
    <n v="2288"/>
    <n v="36"/>
    <x v="0"/>
    <x v="0"/>
    <n v="184"/>
    <n v="74"/>
    <x v="3"/>
    <x v="71"/>
    <n v="243"/>
    <n v="145"/>
    <n v="9570"/>
    <n v="8.19"/>
    <x v="0"/>
    <n v="7.1"/>
    <n v="2623"/>
    <n v="56"/>
    <x v="1"/>
    <x v="1"/>
  </r>
  <r>
    <n v="2289"/>
    <n v="27"/>
    <x v="1"/>
    <x v="0"/>
    <n v="165"/>
    <n v="79"/>
    <x v="5"/>
    <x v="33"/>
    <n v="786"/>
    <n v="118"/>
    <n v="5282"/>
    <n v="1.22"/>
    <x v="0"/>
    <n v="7.6"/>
    <n v="1624"/>
    <n v="59"/>
    <x v="2"/>
    <x v="0"/>
  </r>
  <r>
    <n v="2290"/>
    <n v="56"/>
    <x v="2"/>
    <x v="0"/>
    <n v="187"/>
    <n v="111"/>
    <x v="4"/>
    <x v="53"/>
    <n v="868"/>
    <n v="100"/>
    <n v="3858"/>
    <n v="12.72"/>
    <x v="2"/>
    <n v="6.7"/>
    <n v="3191"/>
    <n v="88"/>
    <x v="3"/>
    <x v="2"/>
  </r>
  <r>
    <n v="2291"/>
    <n v="19"/>
    <x v="4"/>
    <x v="0"/>
    <n v="154"/>
    <n v="90"/>
    <x v="1"/>
    <x v="12"/>
    <n v="732"/>
    <n v="110"/>
    <n v="9038"/>
    <n v="7.48"/>
    <x v="1"/>
    <n v="6.7"/>
    <n v="3783"/>
    <n v="74"/>
    <x v="0"/>
    <x v="1"/>
  </r>
  <r>
    <n v="2292"/>
    <n v="19"/>
    <x v="4"/>
    <x v="1"/>
    <n v="174"/>
    <n v="63"/>
    <x v="0"/>
    <x v="77"/>
    <n v="985"/>
    <n v="179"/>
    <n v="3562"/>
    <n v="13.98"/>
    <x v="0"/>
    <n v="4.7"/>
    <n v="2708"/>
    <n v="58"/>
    <x v="3"/>
    <x v="1"/>
  </r>
  <r>
    <n v="2293"/>
    <n v="53"/>
    <x v="3"/>
    <x v="1"/>
    <n v="168"/>
    <n v="118"/>
    <x v="2"/>
    <x v="99"/>
    <n v="797"/>
    <n v="93"/>
    <n v="4270"/>
    <n v="6.5"/>
    <x v="1"/>
    <n v="9.3000000000000007"/>
    <n v="3705"/>
    <n v="83"/>
    <x v="3"/>
    <x v="1"/>
  </r>
  <r>
    <n v="2294"/>
    <n v="18"/>
    <x v="4"/>
    <x v="2"/>
    <n v="186"/>
    <n v="69"/>
    <x v="5"/>
    <x v="1"/>
    <n v="359"/>
    <n v="106"/>
    <n v="12725"/>
    <n v="8.94"/>
    <x v="1"/>
    <n v="5.7"/>
    <n v="3854"/>
    <n v="50"/>
    <x v="3"/>
    <x v="2"/>
  </r>
  <r>
    <n v="2295"/>
    <n v="19"/>
    <x v="4"/>
    <x v="0"/>
    <n v="173"/>
    <n v="67"/>
    <x v="4"/>
    <x v="100"/>
    <n v="697"/>
    <n v="116"/>
    <n v="2492"/>
    <n v="8.16"/>
    <x v="0"/>
    <n v="9.5"/>
    <n v="2570"/>
    <n v="83"/>
    <x v="3"/>
    <x v="0"/>
  </r>
  <r>
    <n v="2296"/>
    <n v="55"/>
    <x v="2"/>
    <x v="2"/>
    <n v="159"/>
    <n v="52"/>
    <x v="4"/>
    <x v="85"/>
    <n v="755"/>
    <n v="107"/>
    <n v="3088"/>
    <n v="3.23"/>
    <x v="1"/>
    <n v="6.3"/>
    <n v="2023"/>
    <n v="61"/>
    <x v="1"/>
    <x v="2"/>
  </r>
  <r>
    <n v="2297"/>
    <n v="50"/>
    <x v="3"/>
    <x v="2"/>
    <n v="180"/>
    <n v="92"/>
    <x v="3"/>
    <x v="104"/>
    <n v="312"/>
    <n v="80"/>
    <n v="12526"/>
    <n v="3.66"/>
    <x v="2"/>
    <n v="6.5"/>
    <n v="3624"/>
    <n v="54"/>
    <x v="3"/>
    <x v="2"/>
  </r>
  <r>
    <n v="2298"/>
    <n v="56"/>
    <x v="2"/>
    <x v="1"/>
    <n v="182"/>
    <n v="109"/>
    <x v="0"/>
    <x v="3"/>
    <n v="504"/>
    <n v="123"/>
    <n v="9575"/>
    <n v="8.08"/>
    <x v="0"/>
    <n v="9.8000000000000007"/>
    <n v="2820"/>
    <n v="75"/>
    <x v="1"/>
    <x v="2"/>
  </r>
  <r>
    <n v="2299"/>
    <n v="29"/>
    <x v="1"/>
    <x v="2"/>
    <n v="187"/>
    <n v="52"/>
    <x v="3"/>
    <x v="91"/>
    <n v="203"/>
    <n v="121"/>
    <n v="12462"/>
    <n v="0.95"/>
    <x v="2"/>
    <n v="7.8"/>
    <n v="2077"/>
    <n v="86"/>
    <x v="1"/>
    <x v="0"/>
  </r>
  <r>
    <n v="2300"/>
    <n v="55"/>
    <x v="2"/>
    <x v="1"/>
    <n v="170"/>
    <n v="76"/>
    <x v="5"/>
    <x v="69"/>
    <n v="230"/>
    <n v="155"/>
    <n v="18809"/>
    <n v="6.83"/>
    <x v="2"/>
    <n v="7.6"/>
    <n v="3074"/>
    <n v="52"/>
    <x v="0"/>
    <x v="1"/>
  </r>
  <r>
    <n v="2301"/>
    <n v="53"/>
    <x v="3"/>
    <x v="2"/>
    <n v="156"/>
    <n v="51"/>
    <x v="3"/>
    <x v="2"/>
    <n v="413"/>
    <n v="150"/>
    <n v="9703"/>
    <n v="0.86"/>
    <x v="0"/>
    <n v="9.6"/>
    <n v="3160"/>
    <n v="65"/>
    <x v="3"/>
    <x v="1"/>
  </r>
  <r>
    <n v="2302"/>
    <n v="55"/>
    <x v="2"/>
    <x v="2"/>
    <n v="186"/>
    <n v="97"/>
    <x v="0"/>
    <x v="75"/>
    <n v="160"/>
    <n v="151"/>
    <n v="11728"/>
    <n v="10.83"/>
    <x v="2"/>
    <n v="8.6999999999999993"/>
    <n v="2017"/>
    <n v="61"/>
    <x v="2"/>
    <x v="2"/>
  </r>
  <r>
    <n v="2303"/>
    <n v="52"/>
    <x v="3"/>
    <x v="1"/>
    <n v="167"/>
    <n v="84"/>
    <x v="4"/>
    <x v="22"/>
    <n v="403"/>
    <n v="169"/>
    <n v="13943"/>
    <n v="11.3"/>
    <x v="2"/>
    <n v="7.7"/>
    <n v="3952"/>
    <n v="78"/>
    <x v="3"/>
    <x v="0"/>
  </r>
  <r>
    <n v="2304"/>
    <n v="43"/>
    <x v="0"/>
    <x v="2"/>
    <n v="172"/>
    <n v="110"/>
    <x v="5"/>
    <x v="29"/>
    <n v="286"/>
    <n v="155"/>
    <n v="9596"/>
    <n v="3.46"/>
    <x v="2"/>
    <n v="5.6"/>
    <n v="2771"/>
    <n v="86"/>
    <x v="1"/>
    <x v="2"/>
  </r>
  <r>
    <n v="2305"/>
    <n v="50"/>
    <x v="3"/>
    <x v="0"/>
    <n v="168"/>
    <n v="108"/>
    <x v="3"/>
    <x v="46"/>
    <n v="469"/>
    <n v="104"/>
    <n v="19564"/>
    <n v="12.71"/>
    <x v="1"/>
    <n v="7.3"/>
    <n v="2964"/>
    <n v="69"/>
    <x v="0"/>
    <x v="1"/>
  </r>
  <r>
    <n v="2306"/>
    <n v="47"/>
    <x v="3"/>
    <x v="2"/>
    <n v="154"/>
    <n v="79"/>
    <x v="3"/>
    <x v="23"/>
    <n v="313"/>
    <n v="88"/>
    <n v="11968"/>
    <n v="13.38"/>
    <x v="0"/>
    <n v="9.1"/>
    <n v="1808"/>
    <n v="87"/>
    <x v="2"/>
    <x v="2"/>
  </r>
  <r>
    <n v="2307"/>
    <n v="59"/>
    <x v="2"/>
    <x v="0"/>
    <n v="158"/>
    <n v="78"/>
    <x v="3"/>
    <x v="43"/>
    <n v="557"/>
    <n v="167"/>
    <n v="18815"/>
    <n v="13.44"/>
    <x v="2"/>
    <n v="7.1"/>
    <n v="3843"/>
    <n v="58"/>
    <x v="3"/>
    <x v="1"/>
  </r>
  <r>
    <n v="2308"/>
    <n v="26"/>
    <x v="1"/>
    <x v="2"/>
    <n v="163"/>
    <n v="108"/>
    <x v="2"/>
    <x v="39"/>
    <n v="385"/>
    <n v="135"/>
    <n v="15745"/>
    <n v="14.49"/>
    <x v="2"/>
    <n v="6.6"/>
    <n v="1698"/>
    <n v="72"/>
    <x v="0"/>
    <x v="1"/>
  </r>
  <r>
    <n v="2309"/>
    <n v="52"/>
    <x v="3"/>
    <x v="0"/>
    <n v="156"/>
    <n v="95"/>
    <x v="4"/>
    <x v="78"/>
    <n v="294"/>
    <n v="158"/>
    <n v="7945"/>
    <n v="8.23"/>
    <x v="0"/>
    <n v="9.1"/>
    <n v="1862"/>
    <n v="57"/>
    <x v="2"/>
    <x v="0"/>
  </r>
  <r>
    <n v="2310"/>
    <n v="57"/>
    <x v="2"/>
    <x v="1"/>
    <n v="150"/>
    <n v="75"/>
    <x v="0"/>
    <x v="67"/>
    <n v="382"/>
    <n v="114"/>
    <n v="10762"/>
    <n v="0.69"/>
    <x v="2"/>
    <n v="9.6999999999999993"/>
    <n v="2416"/>
    <n v="86"/>
    <x v="3"/>
    <x v="0"/>
  </r>
  <r>
    <n v="2311"/>
    <n v="20"/>
    <x v="4"/>
    <x v="2"/>
    <n v="155"/>
    <n v="94"/>
    <x v="0"/>
    <x v="50"/>
    <n v="522"/>
    <n v="179"/>
    <n v="15267"/>
    <n v="4.99"/>
    <x v="1"/>
    <n v="6.5"/>
    <n v="1664"/>
    <n v="54"/>
    <x v="3"/>
    <x v="0"/>
  </r>
  <r>
    <n v="2312"/>
    <n v="40"/>
    <x v="0"/>
    <x v="0"/>
    <n v="176"/>
    <n v="80"/>
    <x v="2"/>
    <x v="89"/>
    <n v="809"/>
    <n v="153"/>
    <n v="2376"/>
    <n v="1.59"/>
    <x v="1"/>
    <n v="6.7"/>
    <n v="1825"/>
    <n v="67"/>
    <x v="3"/>
    <x v="1"/>
  </r>
  <r>
    <n v="2313"/>
    <n v="41"/>
    <x v="0"/>
    <x v="1"/>
    <n v="162"/>
    <n v="94"/>
    <x v="3"/>
    <x v="93"/>
    <n v="446"/>
    <n v="133"/>
    <n v="11699"/>
    <n v="5.86"/>
    <x v="2"/>
    <n v="9.1999999999999993"/>
    <n v="1846"/>
    <n v="52"/>
    <x v="1"/>
    <x v="0"/>
  </r>
  <r>
    <n v="2314"/>
    <n v="21"/>
    <x v="4"/>
    <x v="2"/>
    <n v="169"/>
    <n v="65"/>
    <x v="1"/>
    <x v="29"/>
    <n v="162"/>
    <n v="86"/>
    <n v="7715"/>
    <n v="5.15"/>
    <x v="2"/>
    <n v="6.9"/>
    <n v="3226"/>
    <n v="59"/>
    <x v="3"/>
    <x v="2"/>
  </r>
  <r>
    <n v="2315"/>
    <n v="51"/>
    <x v="3"/>
    <x v="1"/>
    <n v="165"/>
    <n v="90"/>
    <x v="0"/>
    <x v="60"/>
    <n v="747"/>
    <n v="93"/>
    <n v="2845"/>
    <n v="2.78"/>
    <x v="1"/>
    <n v="9.8000000000000007"/>
    <n v="2543"/>
    <n v="68"/>
    <x v="3"/>
    <x v="0"/>
  </r>
  <r>
    <n v="2316"/>
    <n v="20"/>
    <x v="4"/>
    <x v="2"/>
    <n v="158"/>
    <n v="77"/>
    <x v="1"/>
    <x v="76"/>
    <n v="607"/>
    <n v="132"/>
    <n v="12075"/>
    <n v="7.65"/>
    <x v="1"/>
    <n v="6.5"/>
    <n v="2528"/>
    <n v="61"/>
    <x v="0"/>
    <x v="0"/>
  </r>
  <r>
    <n v="2317"/>
    <n v="47"/>
    <x v="3"/>
    <x v="2"/>
    <n v="187"/>
    <n v="103"/>
    <x v="1"/>
    <x v="69"/>
    <n v="974"/>
    <n v="152"/>
    <n v="10753"/>
    <n v="10.9"/>
    <x v="2"/>
    <n v="9.6999999999999993"/>
    <n v="2418"/>
    <n v="69"/>
    <x v="0"/>
    <x v="2"/>
  </r>
  <r>
    <n v="2318"/>
    <n v="28"/>
    <x v="1"/>
    <x v="0"/>
    <n v="155"/>
    <n v="56"/>
    <x v="0"/>
    <x v="38"/>
    <n v="833"/>
    <n v="103"/>
    <n v="10249"/>
    <n v="7.1"/>
    <x v="1"/>
    <n v="4.9000000000000004"/>
    <n v="3889"/>
    <n v="68"/>
    <x v="3"/>
    <x v="2"/>
  </r>
  <r>
    <n v="2319"/>
    <n v="24"/>
    <x v="4"/>
    <x v="1"/>
    <n v="150"/>
    <n v="95"/>
    <x v="1"/>
    <x v="76"/>
    <n v="257"/>
    <n v="103"/>
    <n v="2301"/>
    <n v="5.63"/>
    <x v="1"/>
    <n v="7.7"/>
    <n v="2062"/>
    <n v="72"/>
    <x v="1"/>
    <x v="2"/>
  </r>
  <r>
    <n v="2320"/>
    <n v="47"/>
    <x v="3"/>
    <x v="0"/>
    <n v="166"/>
    <n v="100"/>
    <x v="0"/>
    <x v="74"/>
    <n v="960"/>
    <n v="161"/>
    <n v="15174"/>
    <n v="1.27"/>
    <x v="2"/>
    <n v="4.7"/>
    <n v="3073"/>
    <n v="64"/>
    <x v="0"/>
    <x v="0"/>
  </r>
  <r>
    <n v="2321"/>
    <n v="33"/>
    <x v="1"/>
    <x v="2"/>
    <n v="178"/>
    <n v="92"/>
    <x v="2"/>
    <x v="32"/>
    <n v="875"/>
    <n v="85"/>
    <n v="19423"/>
    <n v="9.8800000000000008"/>
    <x v="0"/>
    <n v="8"/>
    <n v="2116"/>
    <n v="73"/>
    <x v="0"/>
    <x v="0"/>
  </r>
  <r>
    <n v="2322"/>
    <n v="51"/>
    <x v="3"/>
    <x v="0"/>
    <n v="175"/>
    <n v="81"/>
    <x v="1"/>
    <x v="85"/>
    <n v="436"/>
    <n v="172"/>
    <n v="7623"/>
    <n v="13.18"/>
    <x v="2"/>
    <n v="6.8"/>
    <n v="1905"/>
    <n v="81"/>
    <x v="1"/>
    <x v="2"/>
  </r>
  <r>
    <n v="2323"/>
    <n v="37"/>
    <x v="0"/>
    <x v="0"/>
    <n v="189"/>
    <n v="75"/>
    <x v="0"/>
    <x v="106"/>
    <n v="830"/>
    <n v="127"/>
    <n v="11853"/>
    <n v="1.27"/>
    <x v="0"/>
    <n v="7.4"/>
    <n v="3030"/>
    <n v="59"/>
    <x v="2"/>
    <x v="2"/>
  </r>
  <r>
    <n v="2324"/>
    <n v="42"/>
    <x v="0"/>
    <x v="0"/>
    <n v="184"/>
    <n v="76"/>
    <x v="2"/>
    <x v="74"/>
    <n v="105"/>
    <n v="89"/>
    <n v="13575"/>
    <n v="7.75"/>
    <x v="0"/>
    <n v="4.0999999999999996"/>
    <n v="3898"/>
    <n v="79"/>
    <x v="0"/>
    <x v="0"/>
  </r>
  <r>
    <n v="2325"/>
    <n v="45"/>
    <x v="3"/>
    <x v="2"/>
    <n v="166"/>
    <n v="95"/>
    <x v="0"/>
    <x v="59"/>
    <n v="745"/>
    <n v="86"/>
    <n v="7444"/>
    <n v="11.05"/>
    <x v="2"/>
    <n v="5.3"/>
    <n v="3856"/>
    <n v="83"/>
    <x v="3"/>
    <x v="0"/>
  </r>
  <r>
    <n v="2326"/>
    <n v="28"/>
    <x v="1"/>
    <x v="0"/>
    <n v="196"/>
    <n v="93"/>
    <x v="3"/>
    <x v="80"/>
    <n v="747"/>
    <n v="128"/>
    <n v="4431"/>
    <n v="7.55"/>
    <x v="1"/>
    <n v="4.5"/>
    <n v="2158"/>
    <n v="72"/>
    <x v="3"/>
    <x v="1"/>
  </r>
  <r>
    <n v="2327"/>
    <n v="49"/>
    <x v="3"/>
    <x v="1"/>
    <n v="153"/>
    <n v="58"/>
    <x v="3"/>
    <x v="46"/>
    <n v="688"/>
    <n v="144"/>
    <n v="3898"/>
    <n v="11.35"/>
    <x v="1"/>
    <n v="8.5"/>
    <n v="3672"/>
    <n v="86"/>
    <x v="3"/>
    <x v="0"/>
  </r>
  <r>
    <n v="2328"/>
    <n v="56"/>
    <x v="2"/>
    <x v="2"/>
    <n v="180"/>
    <n v="101"/>
    <x v="5"/>
    <x v="32"/>
    <n v="924"/>
    <n v="100"/>
    <n v="9259"/>
    <n v="11.13"/>
    <x v="1"/>
    <n v="6.7"/>
    <n v="1950"/>
    <n v="59"/>
    <x v="1"/>
    <x v="2"/>
  </r>
  <r>
    <n v="2329"/>
    <n v="22"/>
    <x v="4"/>
    <x v="1"/>
    <n v="174"/>
    <n v="105"/>
    <x v="3"/>
    <x v="27"/>
    <n v="132"/>
    <n v="123"/>
    <n v="1757"/>
    <n v="14.52"/>
    <x v="0"/>
    <n v="4.4000000000000004"/>
    <n v="3199"/>
    <n v="58"/>
    <x v="1"/>
    <x v="0"/>
  </r>
  <r>
    <n v="2330"/>
    <n v="23"/>
    <x v="4"/>
    <x v="1"/>
    <n v="156"/>
    <n v="79"/>
    <x v="1"/>
    <x v="77"/>
    <n v="274"/>
    <n v="117"/>
    <n v="12342"/>
    <n v="14.11"/>
    <x v="2"/>
    <n v="8.5"/>
    <n v="2709"/>
    <n v="64"/>
    <x v="2"/>
    <x v="1"/>
  </r>
  <r>
    <n v="2331"/>
    <n v="26"/>
    <x v="1"/>
    <x v="0"/>
    <n v="189"/>
    <n v="109"/>
    <x v="4"/>
    <x v="56"/>
    <n v="736"/>
    <n v="149"/>
    <n v="14511"/>
    <n v="8.5299999999999994"/>
    <x v="0"/>
    <n v="7.5"/>
    <n v="3250"/>
    <n v="78"/>
    <x v="2"/>
    <x v="0"/>
  </r>
  <r>
    <n v="2332"/>
    <n v="28"/>
    <x v="1"/>
    <x v="0"/>
    <n v="199"/>
    <n v="70"/>
    <x v="0"/>
    <x v="90"/>
    <n v="719"/>
    <n v="106"/>
    <n v="16224"/>
    <n v="13.53"/>
    <x v="1"/>
    <n v="4.2"/>
    <n v="2164"/>
    <n v="58"/>
    <x v="2"/>
    <x v="2"/>
  </r>
  <r>
    <n v="2333"/>
    <n v="27"/>
    <x v="1"/>
    <x v="0"/>
    <n v="175"/>
    <n v="66"/>
    <x v="2"/>
    <x v="81"/>
    <n v="975"/>
    <n v="153"/>
    <n v="13828"/>
    <n v="14.97"/>
    <x v="2"/>
    <n v="7.9"/>
    <n v="2656"/>
    <n v="76"/>
    <x v="2"/>
    <x v="0"/>
  </r>
  <r>
    <n v="2334"/>
    <n v="43"/>
    <x v="0"/>
    <x v="2"/>
    <n v="163"/>
    <n v="50"/>
    <x v="1"/>
    <x v="19"/>
    <n v="890"/>
    <n v="162"/>
    <n v="13585"/>
    <n v="14.67"/>
    <x v="1"/>
    <n v="8.3000000000000007"/>
    <n v="1532"/>
    <n v="82"/>
    <x v="1"/>
    <x v="1"/>
  </r>
  <r>
    <n v="2335"/>
    <n v="49"/>
    <x v="3"/>
    <x v="1"/>
    <n v="196"/>
    <n v="54"/>
    <x v="0"/>
    <x v="29"/>
    <n v="151"/>
    <n v="143"/>
    <n v="6192"/>
    <n v="3.54"/>
    <x v="1"/>
    <n v="6.7"/>
    <n v="3109"/>
    <n v="84"/>
    <x v="3"/>
    <x v="1"/>
  </r>
  <r>
    <n v="2336"/>
    <n v="24"/>
    <x v="4"/>
    <x v="0"/>
    <n v="189"/>
    <n v="102"/>
    <x v="5"/>
    <x v="77"/>
    <n v="654"/>
    <n v="119"/>
    <n v="17775"/>
    <n v="1.01"/>
    <x v="1"/>
    <n v="8.5"/>
    <n v="3073"/>
    <n v="59"/>
    <x v="3"/>
    <x v="1"/>
  </r>
  <r>
    <n v="2337"/>
    <n v="41"/>
    <x v="0"/>
    <x v="0"/>
    <n v="171"/>
    <n v="59"/>
    <x v="4"/>
    <x v="78"/>
    <n v="917"/>
    <n v="107"/>
    <n v="17606"/>
    <n v="8.61"/>
    <x v="1"/>
    <n v="7.4"/>
    <n v="1526"/>
    <n v="85"/>
    <x v="3"/>
    <x v="2"/>
  </r>
  <r>
    <n v="2338"/>
    <n v="36"/>
    <x v="0"/>
    <x v="1"/>
    <n v="170"/>
    <n v="89"/>
    <x v="1"/>
    <x v="69"/>
    <n v="751"/>
    <n v="103"/>
    <n v="13121"/>
    <n v="11.03"/>
    <x v="2"/>
    <n v="8.6"/>
    <n v="3808"/>
    <n v="64"/>
    <x v="2"/>
    <x v="1"/>
  </r>
  <r>
    <n v="2339"/>
    <n v="36"/>
    <x v="0"/>
    <x v="2"/>
    <n v="155"/>
    <n v="97"/>
    <x v="4"/>
    <x v="12"/>
    <n v="266"/>
    <n v="140"/>
    <n v="9439"/>
    <n v="5.65"/>
    <x v="1"/>
    <n v="8.1"/>
    <n v="2664"/>
    <n v="68"/>
    <x v="3"/>
    <x v="1"/>
  </r>
  <r>
    <n v="2340"/>
    <n v="18"/>
    <x v="4"/>
    <x v="0"/>
    <n v="155"/>
    <n v="66"/>
    <x v="4"/>
    <x v="95"/>
    <n v="261"/>
    <n v="176"/>
    <n v="3719"/>
    <n v="9.7899999999999991"/>
    <x v="1"/>
    <n v="8.1"/>
    <n v="2749"/>
    <n v="53"/>
    <x v="3"/>
    <x v="1"/>
  </r>
  <r>
    <n v="2341"/>
    <n v="42"/>
    <x v="0"/>
    <x v="1"/>
    <n v="165"/>
    <n v="118"/>
    <x v="5"/>
    <x v="25"/>
    <n v="363"/>
    <n v="122"/>
    <n v="2044"/>
    <n v="9.18"/>
    <x v="2"/>
    <n v="4.7"/>
    <n v="3700"/>
    <n v="73"/>
    <x v="1"/>
    <x v="1"/>
  </r>
  <r>
    <n v="2342"/>
    <n v="55"/>
    <x v="2"/>
    <x v="0"/>
    <n v="178"/>
    <n v="50"/>
    <x v="3"/>
    <x v="53"/>
    <n v="818"/>
    <n v="171"/>
    <n v="18610"/>
    <n v="9.57"/>
    <x v="1"/>
    <n v="7.9"/>
    <n v="2585"/>
    <n v="61"/>
    <x v="2"/>
    <x v="1"/>
  </r>
  <r>
    <n v="2343"/>
    <n v="55"/>
    <x v="2"/>
    <x v="2"/>
    <n v="187"/>
    <n v="119"/>
    <x v="5"/>
    <x v="60"/>
    <n v="222"/>
    <n v="119"/>
    <n v="13462"/>
    <n v="3.35"/>
    <x v="2"/>
    <n v="5.6"/>
    <n v="2058"/>
    <n v="65"/>
    <x v="3"/>
    <x v="1"/>
  </r>
  <r>
    <n v="2344"/>
    <n v="53"/>
    <x v="3"/>
    <x v="1"/>
    <n v="181"/>
    <n v="70"/>
    <x v="1"/>
    <x v="41"/>
    <n v="906"/>
    <n v="136"/>
    <n v="14979"/>
    <n v="3.88"/>
    <x v="2"/>
    <n v="9.5"/>
    <n v="3917"/>
    <n v="77"/>
    <x v="3"/>
    <x v="2"/>
  </r>
  <r>
    <n v="2345"/>
    <n v="51"/>
    <x v="3"/>
    <x v="0"/>
    <n v="194"/>
    <n v="67"/>
    <x v="2"/>
    <x v="83"/>
    <n v="453"/>
    <n v="126"/>
    <n v="9187"/>
    <n v="5.0199999999999996"/>
    <x v="0"/>
    <n v="4.5"/>
    <n v="3183"/>
    <n v="59"/>
    <x v="0"/>
    <x v="1"/>
  </r>
  <r>
    <n v="2346"/>
    <n v="58"/>
    <x v="2"/>
    <x v="1"/>
    <n v="179"/>
    <n v="98"/>
    <x v="4"/>
    <x v="66"/>
    <n v="209"/>
    <n v="138"/>
    <n v="1611"/>
    <n v="4.4800000000000004"/>
    <x v="1"/>
    <n v="9.1"/>
    <n v="2463"/>
    <n v="77"/>
    <x v="0"/>
    <x v="2"/>
  </r>
  <r>
    <n v="2347"/>
    <n v="53"/>
    <x v="3"/>
    <x v="0"/>
    <n v="156"/>
    <n v="64"/>
    <x v="2"/>
    <x v="77"/>
    <n v="120"/>
    <n v="131"/>
    <n v="6009"/>
    <n v="0.63"/>
    <x v="1"/>
    <n v="6"/>
    <n v="2845"/>
    <n v="56"/>
    <x v="1"/>
    <x v="2"/>
  </r>
  <r>
    <n v="2348"/>
    <n v="53"/>
    <x v="3"/>
    <x v="1"/>
    <n v="163"/>
    <n v="57"/>
    <x v="0"/>
    <x v="87"/>
    <n v="755"/>
    <n v="164"/>
    <n v="10222"/>
    <n v="11.65"/>
    <x v="0"/>
    <n v="5.4"/>
    <n v="2816"/>
    <n v="86"/>
    <x v="1"/>
    <x v="0"/>
  </r>
  <r>
    <n v="2349"/>
    <n v="46"/>
    <x v="3"/>
    <x v="1"/>
    <n v="190"/>
    <n v="62"/>
    <x v="5"/>
    <x v="6"/>
    <n v="931"/>
    <n v="107"/>
    <n v="10357"/>
    <n v="4.04"/>
    <x v="1"/>
    <n v="7.3"/>
    <n v="1969"/>
    <n v="73"/>
    <x v="3"/>
    <x v="2"/>
  </r>
  <r>
    <n v="2350"/>
    <n v="41"/>
    <x v="0"/>
    <x v="0"/>
    <n v="195"/>
    <n v="72"/>
    <x v="4"/>
    <x v="19"/>
    <n v="728"/>
    <n v="168"/>
    <n v="19908"/>
    <n v="4.0999999999999996"/>
    <x v="0"/>
    <n v="5.3"/>
    <n v="3442"/>
    <n v="86"/>
    <x v="1"/>
    <x v="0"/>
  </r>
  <r>
    <n v="2351"/>
    <n v="19"/>
    <x v="4"/>
    <x v="2"/>
    <n v="172"/>
    <n v="99"/>
    <x v="0"/>
    <x v="81"/>
    <n v="316"/>
    <n v="95"/>
    <n v="15979"/>
    <n v="12.35"/>
    <x v="1"/>
    <n v="5.5"/>
    <n v="1833"/>
    <n v="72"/>
    <x v="2"/>
    <x v="1"/>
  </r>
  <r>
    <n v="2352"/>
    <n v="30"/>
    <x v="1"/>
    <x v="2"/>
    <n v="170"/>
    <n v="95"/>
    <x v="1"/>
    <x v="61"/>
    <n v="923"/>
    <n v="115"/>
    <n v="6627"/>
    <n v="13.06"/>
    <x v="0"/>
    <n v="8.5"/>
    <n v="3094"/>
    <n v="62"/>
    <x v="3"/>
    <x v="0"/>
  </r>
  <r>
    <n v="2353"/>
    <n v="21"/>
    <x v="4"/>
    <x v="0"/>
    <n v="152"/>
    <n v="68"/>
    <x v="4"/>
    <x v="54"/>
    <n v="209"/>
    <n v="113"/>
    <n v="16461"/>
    <n v="6.88"/>
    <x v="1"/>
    <n v="9.4"/>
    <n v="2751"/>
    <n v="86"/>
    <x v="2"/>
    <x v="2"/>
  </r>
  <r>
    <n v="2354"/>
    <n v="20"/>
    <x v="4"/>
    <x v="1"/>
    <n v="164"/>
    <n v="111"/>
    <x v="2"/>
    <x v="5"/>
    <n v="814"/>
    <n v="93"/>
    <n v="7648"/>
    <n v="3.69"/>
    <x v="0"/>
    <n v="9.1999999999999993"/>
    <n v="2859"/>
    <n v="76"/>
    <x v="1"/>
    <x v="1"/>
  </r>
  <r>
    <n v="2355"/>
    <n v="34"/>
    <x v="1"/>
    <x v="2"/>
    <n v="158"/>
    <n v="113"/>
    <x v="5"/>
    <x v="28"/>
    <n v="438"/>
    <n v="120"/>
    <n v="6139"/>
    <n v="4.9800000000000004"/>
    <x v="0"/>
    <n v="6.5"/>
    <n v="2653"/>
    <n v="68"/>
    <x v="1"/>
    <x v="1"/>
  </r>
  <r>
    <n v="2356"/>
    <n v="39"/>
    <x v="0"/>
    <x v="0"/>
    <n v="186"/>
    <n v="57"/>
    <x v="0"/>
    <x v="52"/>
    <n v="852"/>
    <n v="179"/>
    <n v="19819"/>
    <n v="6.3"/>
    <x v="1"/>
    <n v="4.5999999999999996"/>
    <n v="2915"/>
    <n v="77"/>
    <x v="3"/>
    <x v="2"/>
  </r>
  <r>
    <n v="2357"/>
    <n v="39"/>
    <x v="0"/>
    <x v="1"/>
    <n v="189"/>
    <n v="75"/>
    <x v="0"/>
    <x v="54"/>
    <n v="649"/>
    <n v="178"/>
    <n v="10526"/>
    <n v="14.32"/>
    <x v="2"/>
    <n v="9.6"/>
    <n v="2876"/>
    <n v="82"/>
    <x v="2"/>
    <x v="1"/>
  </r>
  <r>
    <n v="2358"/>
    <n v="23"/>
    <x v="4"/>
    <x v="2"/>
    <n v="161"/>
    <n v="95"/>
    <x v="3"/>
    <x v="37"/>
    <n v="816"/>
    <n v="105"/>
    <n v="6700"/>
    <n v="2.57"/>
    <x v="0"/>
    <n v="8.6999999999999993"/>
    <n v="1697"/>
    <n v="79"/>
    <x v="0"/>
    <x v="1"/>
  </r>
  <r>
    <n v="2359"/>
    <n v="23"/>
    <x v="4"/>
    <x v="2"/>
    <n v="154"/>
    <n v="51"/>
    <x v="0"/>
    <x v="20"/>
    <n v="472"/>
    <n v="165"/>
    <n v="14159"/>
    <n v="9.33"/>
    <x v="1"/>
    <n v="9.6999999999999993"/>
    <n v="3324"/>
    <n v="87"/>
    <x v="1"/>
    <x v="0"/>
  </r>
  <r>
    <n v="2360"/>
    <n v="53"/>
    <x v="3"/>
    <x v="2"/>
    <n v="164"/>
    <n v="96"/>
    <x v="5"/>
    <x v="81"/>
    <n v="264"/>
    <n v="151"/>
    <n v="3400"/>
    <n v="3.37"/>
    <x v="1"/>
    <n v="8.1999999999999993"/>
    <n v="1934"/>
    <n v="56"/>
    <x v="2"/>
    <x v="0"/>
  </r>
  <r>
    <n v="2361"/>
    <n v="33"/>
    <x v="1"/>
    <x v="1"/>
    <n v="171"/>
    <n v="64"/>
    <x v="4"/>
    <x v="28"/>
    <n v="277"/>
    <n v="148"/>
    <n v="7795"/>
    <n v="4.3499999999999996"/>
    <x v="0"/>
    <n v="7.3"/>
    <n v="1643"/>
    <n v="64"/>
    <x v="1"/>
    <x v="1"/>
  </r>
  <r>
    <n v="2362"/>
    <n v="49"/>
    <x v="3"/>
    <x v="1"/>
    <n v="186"/>
    <n v="68"/>
    <x v="4"/>
    <x v="4"/>
    <n v="905"/>
    <n v="178"/>
    <n v="16286"/>
    <n v="14.5"/>
    <x v="1"/>
    <n v="4"/>
    <n v="1917"/>
    <n v="68"/>
    <x v="0"/>
    <x v="2"/>
  </r>
  <r>
    <n v="2363"/>
    <n v="42"/>
    <x v="0"/>
    <x v="2"/>
    <n v="162"/>
    <n v="73"/>
    <x v="5"/>
    <x v="76"/>
    <n v="168"/>
    <n v="91"/>
    <n v="6595"/>
    <n v="3.29"/>
    <x v="0"/>
    <n v="7.8"/>
    <n v="2878"/>
    <n v="56"/>
    <x v="2"/>
    <x v="1"/>
  </r>
  <r>
    <n v="2364"/>
    <n v="20"/>
    <x v="4"/>
    <x v="2"/>
    <n v="178"/>
    <n v="88"/>
    <x v="4"/>
    <x v="33"/>
    <n v="452"/>
    <n v="107"/>
    <n v="12902"/>
    <n v="5.01"/>
    <x v="0"/>
    <n v="6.5"/>
    <n v="1534"/>
    <n v="89"/>
    <x v="0"/>
    <x v="0"/>
  </r>
  <r>
    <n v="2365"/>
    <n v="47"/>
    <x v="3"/>
    <x v="0"/>
    <n v="151"/>
    <n v="111"/>
    <x v="0"/>
    <x v="1"/>
    <n v="831"/>
    <n v="104"/>
    <n v="3038"/>
    <n v="11.95"/>
    <x v="0"/>
    <n v="7.7"/>
    <n v="1751"/>
    <n v="68"/>
    <x v="2"/>
    <x v="1"/>
  </r>
  <r>
    <n v="2366"/>
    <n v="34"/>
    <x v="1"/>
    <x v="1"/>
    <n v="156"/>
    <n v="85"/>
    <x v="1"/>
    <x v="59"/>
    <n v="165"/>
    <n v="156"/>
    <n v="9625"/>
    <n v="8.6"/>
    <x v="0"/>
    <n v="9.6"/>
    <n v="1593"/>
    <n v="61"/>
    <x v="1"/>
    <x v="1"/>
  </r>
  <r>
    <n v="2367"/>
    <n v="27"/>
    <x v="1"/>
    <x v="0"/>
    <n v="174"/>
    <n v="118"/>
    <x v="4"/>
    <x v="90"/>
    <n v="857"/>
    <n v="143"/>
    <n v="13265"/>
    <n v="11.32"/>
    <x v="1"/>
    <n v="7.9"/>
    <n v="3283"/>
    <n v="89"/>
    <x v="1"/>
    <x v="0"/>
  </r>
  <r>
    <n v="2368"/>
    <n v="23"/>
    <x v="4"/>
    <x v="0"/>
    <n v="178"/>
    <n v="56"/>
    <x v="2"/>
    <x v="2"/>
    <n v="335"/>
    <n v="132"/>
    <n v="9922"/>
    <n v="11.12"/>
    <x v="1"/>
    <n v="7.9"/>
    <n v="3496"/>
    <n v="82"/>
    <x v="1"/>
    <x v="0"/>
  </r>
  <r>
    <n v="2369"/>
    <n v="46"/>
    <x v="3"/>
    <x v="1"/>
    <n v="186"/>
    <n v="116"/>
    <x v="5"/>
    <x v="18"/>
    <n v="961"/>
    <n v="94"/>
    <n v="2253"/>
    <n v="10.15"/>
    <x v="1"/>
    <n v="9.6"/>
    <n v="3146"/>
    <n v="79"/>
    <x v="0"/>
    <x v="0"/>
  </r>
  <r>
    <n v="2370"/>
    <n v="58"/>
    <x v="2"/>
    <x v="2"/>
    <n v="195"/>
    <n v="100"/>
    <x v="4"/>
    <x v="12"/>
    <n v="614"/>
    <n v="136"/>
    <n v="5866"/>
    <n v="11.51"/>
    <x v="0"/>
    <n v="6.4"/>
    <n v="1625"/>
    <n v="61"/>
    <x v="1"/>
    <x v="0"/>
  </r>
  <r>
    <n v="2371"/>
    <n v="47"/>
    <x v="3"/>
    <x v="2"/>
    <n v="179"/>
    <n v="103"/>
    <x v="0"/>
    <x v="105"/>
    <n v="397"/>
    <n v="102"/>
    <n v="9361"/>
    <n v="3.66"/>
    <x v="2"/>
    <n v="5"/>
    <n v="3950"/>
    <n v="73"/>
    <x v="3"/>
    <x v="1"/>
  </r>
  <r>
    <n v="2372"/>
    <n v="36"/>
    <x v="0"/>
    <x v="2"/>
    <n v="153"/>
    <n v="118"/>
    <x v="0"/>
    <x v="94"/>
    <n v="951"/>
    <n v="160"/>
    <n v="11361"/>
    <n v="8.3000000000000007"/>
    <x v="2"/>
    <n v="5.5"/>
    <n v="3585"/>
    <n v="60"/>
    <x v="2"/>
    <x v="0"/>
  </r>
  <r>
    <n v="2373"/>
    <n v="41"/>
    <x v="0"/>
    <x v="2"/>
    <n v="166"/>
    <n v="115"/>
    <x v="0"/>
    <x v="38"/>
    <n v="699"/>
    <n v="87"/>
    <n v="2029"/>
    <n v="12.25"/>
    <x v="2"/>
    <n v="8.6"/>
    <n v="1811"/>
    <n v="70"/>
    <x v="3"/>
    <x v="0"/>
  </r>
  <r>
    <n v="2374"/>
    <n v="31"/>
    <x v="1"/>
    <x v="0"/>
    <n v="159"/>
    <n v="73"/>
    <x v="2"/>
    <x v="109"/>
    <n v="192"/>
    <n v="134"/>
    <n v="1938"/>
    <n v="3.37"/>
    <x v="0"/>
    <n v="6.6"/>
    <n v="3215"/>
    <n v="61"/>
    <x v="2"/>
    <x v="0"/>
  </r>
  <r>
    <n v="2375"/>
    <n v="55"/>
    <x v="2"/>
    <x v="0"/>
    <n v="177"/>
    <n v="109"/>
    <x v="4"/>
    <x v="65"/>
    <n v="837"/>
    <n v="118"/>
    <n v="12820"/>
    <n v="9.11"/>
    <x v="1"/>
    <n v="6.6"/>
    <n v="2811"/>
    <n v="58"/>
    <x v="1"/>
    <x v="1"/>
  </r>
  <r>
    <n v="2376"/>
    <n v="58"/>
    <x v="2"/>
    <x v="1"/>
    <n v="154"/>
    <n v="104"/>
    <x v="4"/>
    <x v="102"/>
    <n v="126"/>
    <n v="152"/>
    <n v="8010"/>
    <n v="3.76"/>
    <x v="0"/>
    <n v="5.6"/>
    <n v="2396"/>
    <n v="51"/>
    <x v="1"/>
    <x v="2"/>
  </r>
  <r>
    <n v="2377"/>
    <n v="22"/>
    <x v="4"/>
    <x v="0"/>
    <n v="176"/>
    <n v="86"/>
    <x v="5"/>
    <x v="74"/>
    <n v="478"/>
    <n v="97"/>
    <n v="11870"/>
    <n v="1.64"/>
    <x v="2"/>
    <n v="5.8"/>
    <n v="3360"/>
    <n v="53"/>
    <x v="1"/>
    <x v="2"/>
  </r>
  <r>
    <n v="2378"/>
    <n v="20"/>
    <x v="4"/>
    <x v="0"/>
    <n v="172"/>
    <n v="106"/>
    <x v="0"/>
    <x v="57"/>
    <n v="600"/>
    <n v="163"/>
    <n v="6967"/>
    <n v="12.03"/>
    <x v="1"/>
    <n v="8.4"/>
    <n v="2767"/>
    <n v="83"/>
    <x v="1"/>
    <x v="1"/>
  </r>
  <r>
    <n v="2379"/>
    <n v="45"/>
    <x v="3"/>
    <x v="2"/>
    <n v="159"/>
    <n v="110"/>
    <x v="3"/>
    <x v="34"/>
    <n v="153"/>
    <n v="120"/>
    <n v="8540"/>
    <n v="4.2699999999999996"/>
    <x v="0"/>
    <n v="7.4"/>
    <n v="3029"/>
    <n v="55"/>
    <x v="0"/>
    <x v="1"/>
  </r>
  <r>
    <n v="2380"/>
    <n v="46"/>
    <x v="3"/>
    <x v="1"/>
    <n v="154"/>
    <n v="89"/>
    <x v="1"/>
    <x v="60"/>
    <n v="266"/>
    <n v="82"/>
    <n v="5773"/>
    <n v="1.35"/>
    <x v="2"/>
    <n v="7.4"/>
    <n v="3136"/>
    <n v="88"/>
    <x v="2"/>
    <x v="2"/>
  </r>
  <r>
    <n v="2381"/>
    <n v="51"/>
    <x v="3"/>
    <x v="1"/>
    <n v="193"/>
    <n v="82"/>
    <x v="0"/>
    <x v="89"/>
    <n v="618"/>
    <n v="101"/>
    <n v="10786"/>
    <n v="5.18"/>
    <x v="0"/>
    <n v="7.6"/>
    <n v="3335"/>
    <n v="85"/>
    <x v="3"/>
    <x v="1"/>
  </r>
  <r>
    <n v="2382"/>
    <n v="36"/>
    <x v="0"/>
    <x v="1"/>
    <n v="159"/>
    <n v="71"/>
    <x v="3"/>
    <x v="37"/>
    <n v="420"/>
    <n v="103"/>
    <n v="18752"/>
    <n v="4.2300000000000004"/>
    <x v="2"/>
    <n v="8.9"/>
    <n v="1878"/>
    <n v="63"/>
    <x v="3"/>
    <x v="0"/>
  </r>
  <r>
    <n v="2383"/>
    <n v="22"/>
    <x v="4"/>
    <x v="1"/>
    <n v="171"/>
    <n v="74"/>
    <x v="2"/>
    <x v="21"/>
    <n v="826"/>
    <n v="161"/>
    <n v="7083"/>
    <n v="1.08"/>
    <x v="0"/>
    <n v="8.6999999999999993"/>
    <n v="2891"/>
    <n v="69"/>
    <x v="1"/>
    <x v="1"/>
  </r>
  <r>
    <n v="2384"/>
    <n v="45"/>
    <x v="3"/>
    <x v="2"/>
    <n v="164"/>
    <n v="84"/>
    <x v="1"/>
    <x v="103"/>
    <n v="868"/>
    <n v="147"/>
    <n v="3445"/>
    <n v="1.66"/>
    <x v="2"/>
    <n v="7.2"/>
    <n v="1971"/>
    <n v="62"/>
    <x v="0"/>
    <x v="0"/>
  </r>
  <r>
    <n v="2385"/>
    <n v="25"/>
    <x v="1"/>
    <x v="2"/>
    <n v="197"/>
    <n v="63"/>
    <x v="1"/>
    <x v="66"/>
    <n v="450"/>
    <n v="121"/>
    <n v="8360"/>
    <n v="2.14"/>
    <x v="2"/>
    <n v="9.3000000000000007"/>
    <n v="2387"/>
    <n v="60"/>
    <x v="0"/>
    <x v="2"/>
  </r>
  <r>
    <n v="2386"/>
    <n v="21"/>
    <x v="4"/>
    <x v="1"/>
    <n v="178"/>
    <n v="106"/>
    <x v="0"/>
    <x v="39"/>
    <n v="133"/>
    <n v="133"/>
    <n v="6427"/>
    <n v="8.68"/>
    <x v="0"/>
    <n v="5.6"/>
    <n v="2992"/>
    <n v="75"/>
    <x v="0"/>
    <x v="0"/>
  </r>
  <r>
    <n v="2387"/>
    <n v="41"/>
    <x v="0"/>
    <x v="0"/>
    <n v="152"/>
    <n v="74"/>
    <x v="2"/>
    <x v="61"/>
    <n v="213"/>
    <n v="117"/>
    <n v="17298"/>
    <n v="6.8"/>
    <x v="2"/>
    <n v="7"/>
    <n v="2638"/>
    <n v="80"/>
    <x v="0"/>
    <x v="0"/>
  </r>
  <r>
    <n v="2388"/>
    <n v="26"/>
    <x v="1"/>
    <x v="1"/>
    <n v="163"/>
    <n v="77"/>
    <x v="0"/>
    <x v="56"/>
    <n v="430"/>
    <n v="156"/>
    <n v="13097"/>
    <n v="6.5"/>
    <x v="2"/>
    <n v="5.7"/>
    <n v="2878"/>
    <n v="67"/>
    <x v="3"/>
    <x v="0"/>
  </r>
  <r>
    <n v="2389"/>
    <n v="50"/>
    <x v="3"/>
    <x v="2"/>
    <n v="179"/>
    <n v="97"/>
    <x v="3"/>
    <x v="39"/>
    <n v="724"/>
    <n v="164"/>
    <n v="12160"/>
    <n v="10.88"/>
    <x v="1"/>
    <n v="5.0999999999999996"/>
    <n v="3047"/>
    <n v="62"/>
    <x v="2"/>
    <x v="1"/>
  </r>
  <r>
    <n v="2390"/>
    <n v="55"/>
    <x v="2"/>
    <x v="0"/>
    <n v="187"/>
    <n v="111"/>
    <x v="5"/>
    <x v="102"/>
    <n v="314"/>
    <n v="162"/>
    <n v="13242"/>
    <n v="2.4"/>
    <x v="2"/>
    <n v="6.4"/>
    <n v="2170"/>
    <n v="87"/>
    <x v="2"/>
    <x v="1"/>
  </r>
  <r>
    <n v="2391"/>
    <n v="42"/>
    <x v="0"/>
    <x v="0"/>
    <n v="150"/>
    <n v="103"/>
    <x v="3"/>
    <x v="41"/>
    <n v="805"/>
    <n v="112"/>
    <n v="12528"/>
    <n v="7.18"/>
    <x v="0"/>
    <n v="4.5"/>
    <n v="3664"/>
    <n v="51"/>
    <x v="1"/>
    <x v="1"/>
  </r>
  <r>
    <n v="2392"/>
    <n v="28"/>
    <x v="1"/>
    <x v="1"/>
    <n v="152"/>
    <n v="80"/>
    <x v="2"/>
    <x v="81"/>
    <n v="500"/>
    <n v="142"/>
    <n v="2024"/>
    <n v="11.74"/>
    <x v="1"/>
    <n v="8.9"/>
    <n v="2496"/>
    <n v="64"/>
    <x v="0"/>
    <x v="2"/>
  </r>
  <r>
    <n v="2393"/>
    <n v="24"/>
    <x v="4"/>
    <x v="0"/>
    <n v="174"/>
    <n v="61"/>
    <x v="3"/>
    <x v="91"/>
    <n v="334"/>
    <n v="102"/>
    <n v="8618"/>
    <n v="1.42"/>
    <x v="1"/>
    <n v="4.0999999999999996"/>
    <n v="3441"/>
    <n v="54"/>
    <x v="0"/>
    <x v="0"/>
  </r>
  <r>
    <n v="2394"/>
    <n v="21"/>
    <x v="4"/>
    <x v="0"/>
    <n v="171"/>
    <n v="117"/>
    <x v="3"/>
    <x v="59"/>
    <n v="257"/>
    <n v="161"/>
    <n v="2557"/>
    <n v="9.68"/>
    <x v="2"/>
    <n v="9.8000000000000007"/>
    <n v="3741"/>
    <n v="86"/>
    <x v="1"/>
    <x v="2"/>
  </r>
  <r>
    <n v="2395"/>
    <n v="26"/>
    <x v="1"/>
    <x v="2"/>
    <n v="196"/>
    <n v="86"/>
    <x v="1"/>
    <x v="37"/>
    <n v="454"/>
    <n v="143"/>
    <n v="10348"/>
    <n v="1.42"/>
    <x v="2"/>
    <n v="6.5"/>
    <n v="1839"/>
    <n v="50"/>
    <x v="2"/>
    <x v="1"/>
  </r>
  <r>
    <n v="2396"/>
    <n v="55"/>
    <x v="2"/>
    <x v="2"/>
    <n v="189"/>
    <n v="89"/>
    <x v="3"/>
    <x v="22"/>
    <n v="657"/>
    <n v="157"/>
    <n v="2706"/>
    <n v="11.27"/>
    <x v="1"/>
    <n v="4.2"/>
    <n v="3326"/>
    <n v="80"/>
    <x v="1"/>
    <x v="2"/>
  </r>
  <r>
    <n v="2397"/>
    <n v="27"/>
    <x v="1"/>
    <x v="0"/>
    <n v="177"/>
    <n v="109"/>
    <x v="0"/>
    <x v="108"/>
    <n v="179"/>
    <n v="127"/>
    <n v="16010"/>
    <n v="4.05"/>
    <x v="2"/>
    <n v="9.8000000000000007"/>
    <n v="2156"/>
    <n v="67"/>
    <x v="1"/>
    <x v="2"/>
  </r>
  <r>
    <n v="2398"/>
    <n v="45"/>
    <x v="3"/>
    <x v="2"/>
    <n v="156"/>
    <n v="56"/>
    <x v="2"/>
    <x v="30"/>
    <n v="761"/>
    <n v="90"/>
    <n v="17614"/>
    <n v="10.84"/>
    <x v="1"/>
    <n v="9.3000000000000007"/>
    <n v="3275"/>
    <n v="70"/>
    <x v="0"/>
    <x v="1"/>
  </r>
  <r>
    <n v="2399"/>
    <n v="23"/>
    <x v="4"/>
    <x v="0"/>
    <n v="165"/>
    <n v="110"/>
    <x v="2"/>
    <x v="46"/>
    <n v="428"/>
    <n v="158"/>
    <n v="13605"/>
    <n v="4.6100000000000003"/>
    <x v="2"/>
    <n v="8.6"/>
    <n v="1680"/>
    <n v="63"/>
    <x v="3"/>
    <x v="0"/>
  </r>
  <r>
    <n v="2400"/>
    <n v="56"/>
    <x v="2"/>
    <x v="0"/>
    <n v="176"/>
    <n v="96"/>
    <x v="3"/>
    <x v="97"/>
    <n v="930"/>
    <n v="120"/>
    <n v="1972"/>
    <n v="11.85"/>
    <x v="1"/>
    <n v="8.8000000000000007"/>
    <n v="3903"/>
    <n v="86"/>
    <x v="2"/>
    <x v="0"/>
  </r>
  <r>
    <n v="2401"/>
    <n v="47"/>
    <x v="3"/>
    <x v="2"/>
    <n v="173"/>
    <n v="74"/>
    <x v="2"/>
    <x v="78"/>
    <n v="539"/>
    <n v="151"/>
    <n v="2127"/>
    <n v="1.18"/>
    <x v="2"/>
    <n v="9.1"/>
    <n v="3487"/>
    <n v="70"/>
    <x v="1"/>
    <x v="0"/>
  </r>
  <r>
    <n v="2402"/>
    <n v="48"/>
    <x v="3"/>
    <x v="2"/>
    <n v="155"/>
    <n v="91"/>
    <x v="0"/>
    <x v="74"/>
    <n v="723"/>
    <n v="129"/>
    <n v="12250"/>
    <n v="1.29"/>
    <x v="1"/>
    <n v="8.8000000000000007"/>
    <n v="2860"/>
    <n v="73"/>
    <x v="1"/>
    <x v="1"/>
  </r>
  <r>
    <n v="2403"/>
    <n v="34"/>
    <x v="1"/>
    <x v="2"/>
    <n v="186"/>
    <n v="101"/>
    <x v="2"/>
    <x v="60"/>
    <n v="836"/>
    <n v="89"/>
    <n v="3265"/>
    <n v="11.52"/>
    <x v="1"/>
    <n v="7.9"/>
    <n v="2519"/>
    <n v="54"/>
    <x v="0"/>
    <x v="0"/>
  </r>
  <r>
    <n v="2404"/>
    <n v="36"/>
    <x v="0"/>
    <x v="0"/>
    <n v="156"/>
    <n v="78"/>
    <x v="4"/>
    <x v="63"/>
    <n v="864"/>
    <n v="103"/>
    <n v="10923"/>
    <n v="14.24"/>
    <x v="0"/>
    <n v="5.6"/>
    <n v="3123"/>
    <n v="50"/>
    <x v="2"/>
    <x v="1"/>
  </r>
  <r>
    <n v="2405"/>
    <n v="53"/>
    <x v="3"/>
    <x v="0"/>
    <n v="193"/>
    <n v="107"/>
    <x v="3"/>
    <x v="109"/>
    <n v="402"/>
    <n v="160"/>
    <n v="5382"/>
    <n v="3.31"/>
    <x v="1"/>
    <n v="5"/>
    <n v="2156"/>
    <n v="87"/>
    <x v="1"/>
    <x v="2"/>
  </r>
  <r>
    <n v="2406"/>
    <n v="56"/>
    <x v="2"/>
    <x v="0"/>
    <n v="157"/>
    <n v="87"/>
    <x v="1"/>
    <x v="30"/>
    <n v="660"/>
    <n v="134"/>
    <n v="4224"/>
    <n v="6.71"/>
    <x v="2"/>
    <n v="6.3"/>
    <n v="2330"/>
    <n v="53"/>
    <x v="0"/>
    <x v="1"/>
  </r>
  <r>
    <n v="2407"/>
    <n v="34"/>
    <x v="1"/>
    <x v="1"/>
    <n v="178"/>
    <n v="57"/>
    <x v="0"/>
    <x v="4"/>
    <n v="830"/>
    <n v="89"/>
    <n v="15465"/>
    <n v="7.6"/>
    <x v="2"/>
    <n v="9.6999999999999993"/>
    <n v="2435"/>
    <n v="66"/>
    <x v="2"/>
    <x v="2"/>
  </r>
  <r>
    <n v="2408"/>
    <n v="55"/>
    <x v="2"/>
    <x v="1"/>
    <n v="183"/>
    <n v="57"/>
    <x v="0"/>
    <x v="48"/>
    <n v="545"/>
    <n v="131"/>
    <n v="5309"/>
    <n v="9.1"/>
    <x v="1"/>
    <n v="9.1999999999999993"/>
    <n v="3726"/>
    <n v="60"/>
    <x v="0"/>
    <x v="2"/>
  </r>
  <r>
    <n v="2409"/>
    <n v="56"/>
    <x v="2"/>
    <x v="1"/>
    <n v="170"/>
    <n v="65"/>
    <x v="1"/>
    <x v="57"/>
    <n v="478"/>
    <n v="106"/>
    <n v="12129"/>
    <n v="4.76"/>
    <x v="1"/>
    <n v="7.4"/>
    <n v="1837"/>
    <n v="51"/>
    <x v="3"/>
    <x v="0"/>
  </r>
  <r>
    <n v="2410"/>
    <n v="47"/>
    <x v="3"/>
    <x v="0"/>
    <n v="154"/>
    <n v="90"/>
    <x v="3"/>
    <x v="38"/>
    <n v="260"/>
    <n v="91"/>
    <n v="11133"/>
    <n v="8.08"/>
    <x v="0"/>
    <n v="4.5999999999999996"/>
    <n v="1700"/>
    <n v="63"/>
    <x v="1"/>
    <x v="0"/>
  </r>
  <r>
    <n v="2411"/>
    <n v="32"/>
    <x v="1"/>
    <x v="1"/>
    <n v="165"/>
    <n v="61"/>
    <x v="5"/>
    <x v="86"/>
    <n v="305"/>
    <n v="80"/>
    <n v="11601"/>
    <n v="10.25"/>
    <x v="1"/>
    <n v="4.2"/>
    <n v="3532"/>
    <n v="89"/>
    <x v="1"/>
    <x v="1"/>
  </r>
  <r>
    <n v="2412"/>
    <n v="37"/>
    <x v="0"/>
    <x v="0"/>
    <n v="187"/>
    <n v="51"/>
    <x v="5"/>
    <x v="2"/>
    <n v="421"/>
    <n v="82"/>
    <n v="19413"/>
    <n v="12.41"/>
    <x v="0"/>
    <n v="5.0999999999999996"/>
    <n v="2784"/>
    <n v="66"/>
    <x v="2"/>
    <x v="2"/>
  </r>
  <r>
    <n v="2413"/>
    <n v="55"/>
    <x v="2"/>
    <x v="0"/>
    <n v="164"/>
    <n v="100"/>
    <x v="3"/>
    <x v="6"/>
    <n v="161"/>
    <n v="95"/>
    <n v="11823"/>
    <n v="13.49"/>
    <x v="0"/>
    <n v="6.6"/>
    <n v="3030"/>
    <n v="87"/>
    <x v="2"/>
    <x v="0"/>
  </r>
  <r>
    <n v="2414"/>
    <n v="46"/>
    <x v="3"/>
    <x v="2"/>
    <n v="192"/>
    <n v="95"/>
    <x v="4"/>
    <x v="48"/>
    <n v="658"/>
    <n v="80"/>
    <n v="2211"/>
    <n v="1.99"/>
    <x v="1"/>
    <n v="8.1999999999999993"/>
    <n v="3721"/>
    <n v="79"/>
    <x v="3"/>
    <x v="1"/>
  </r>
  <r>
    <n v="2415"/>
    <n v="42"/>
    <x v="0"/>
    <x v="0"/>
    <n v="163"/>
    <n v="66"/>
    <x v="0"/>
    <x v="21"/>
    <n v="445"/>
    <n v="176"/>
    <n v="19040"/>
    <n v="3.91"/>
    <x v="0"/>
    <n v="8.1"/>
    <n v="3367"/>
    <n v="66"/>
    <x v="0"/>
    <x v="2"/>
  </r>
  <r>
    <n v="2416"/>
    <n v="20"/>
    <x v="4"/>
    <x v="2"/>
    <n v="158"/>
    <n v="106"/>
    <x v="4"/>
    <x v="5"/>
    <n v="388"/>
    <n v="149"/>
    <n v="8310"/>
    <n v="13.28"/>
    <x v="0"/>
    <n v="4.3"/>
    <n v="3600"/>
    <n v="73"/>
    <x v="1"/>
    <x v="1"/>
  </r>
  <r>
    <n v="2417"/>
    <n v="32"/>
    <x v="1"/>
    <x v="1"/>
    <n v="169"/>
    <n v="90"/>
    <x v="5"/>
    <x v="109"/>
    <n v="420"/>
    <n v="97"/>
    <n v="11990"/>
    <n v="4.1900000000000004"/>
    <x v="0"/>
    <n v="8.3000000000000007"/>
    <n v="2870"/>
    <n v="68"/>
    <x v="0"/>
    <x v="1"/>
  </r>
  <r>
    <n v="2418"/>
    <n v="51"/>
    <x v="3"/>
    <x v="1"/>
    <n v="198"/>
    <n v="95"/>
    <x v="2"/>
    <x v="56"/>
    <n v="312"/>
    <n v="97"/>
    <n v="19843"/>
    <n v="3.17"/>
    <x v="0"/>
    <n v="6.8"/>
    <n v="2382"/>
    <n v="60"/>
    <x v="3"/>
    <x v="0"/>
  </r>
  <r>
    <n v="2419"/>
    <n v="30"/>
    <x v="1"/>
    <x v="2"/>
    <n v="194"/>
    <n v="67"/>
    <x v="4"/>
    <x v="39"/>
    <n v="388"/>
    <n v="86"/>
    <n v="8343"/>
    <n v="13.61"/>
    <x v="2"/>
    <n v="4.0999999999999996"/>
    <n v="3824"/>
    <n v="85"/>
    <x v="0"/>
    <x v="2"/>
  </r>
  <r>
    <n v="2420"/>
    <n v="32"/>
    <x v="1"/>
    <x v="2"/>
    <n v="156"/>
    <n v="95"/>
    <x v="4"/>
    <x v="107"/>
    <n v="429"/>
    <n v="150"/>
    <n v="14925"/>
    <n v="14.87"/>
    <x v="1"/>
    <n v="9.5"/>
    <n v="3433"/>
    <n v="79"/>
    <x v="0"/>
    <x v="1"/>
  </r>
  <r>
    <n v="2421"/>
    <n v="31"/>
    <x v="1"/>
    <x v="2"/>
    <n v="153"/>
    <n v="67"/>
    <x v="5"/>
    <x v="86"/>
    <n v="503"/>
    <n v="98"/>
    <n v="15709"/>
    <n v="4.91"/>
    <x v="0"/>
    <n v="6.5"/>
    <n v="2878"/>
    <n v="81"/>
    <x v="3"/>
    <x v="0"/>
  </r>
  <r>
    <n v="2422"/>
    <n v="45"/>
    <x v="3"/>
    <x v="1"/>
    <n v="162"/>
    <n v="53"/>
    <x v="5"/>
    <x v="103"/>
    <n v="212"/>
    <n v="115"/>
    <n v="11919"/>
    <n v="10.73"/>
    <x v="2"/>
    <n v="5.6"/>
    <n v="2714"/>
    <n v="73"/>
    <x v="0"/>
    <x v="1"/>
  </r>
  <r>
    <n v="2423"/>
    <n v="33"/>
    <x v="1"/>
    <x v="0"/>
    <n v="151"/>
    <n v="63"/>
    <x v="0"/>
    <x v="108"/>
    <n v="636"/>
    <n v="105"/>
    <n v="15119"/>
    <n v="9.58"/>
    <x v="1"/>
    <n v="4.9000000000000004"/>
    <n v="3689"/>
    <n v="75"/>
    <x v="2"/>
    <x v="1"/>
  </r>
  <r>
    <n v="2424"/>
    <n v="57"/>
    <x v="2"/>
    <x v="1"/>
    <n v="198"/>
    <n v="53"/>
    <x v="2"/>
    <x v="51"/>
    <n v="167"/>
    <n v="139"/>
    <n v="7247"/>
    <n v="6.13"/>
    <x v="2"/>
    <n v="5.5"/>
    <n v="3674"/>
    <n v="57"/>
    <x v="1"/>
    <x v="0"/>
  </r>
  <r>
    <n v="2425"/>
    <n v="53"/>
    <x v="3"/>
    <x v="1"/>
    <n v="180"/>
    <n v="50"/>
    <x v="4"/>
    <x v="24"/>
    <n v="490"/>
    <n v="150"/>
    <n v="11800"/>
    <n v="1.22"/>
    <x v="1"/>
    <n v="4.2"/>
    <n v="3145"/>
    <n v="60"/>
    <x v="3"/>
    <x v="1"/>
  </r>
  <r>
    <n v="2426"/>
    <n v="26"/>
    <x v="1"/>
    <x v="1"/>
    <n v="168"/>
    <n v="118"/>
    <x v="1"/>
    <x v="33"/>
    <n v="926"/>
    <n v="161"/>
    <n v="11687"/>
    <n v="12.1"/>
    <x v="1"/>
    <n v="8.6999999999999993"/>
    <n v="2018"/>
    <n v="75"/>
    <x v="2"/>
    <x v="2"/>
  </r>
  <r>
    <n v="2427"/>
    <n v="25"/>
    <x v="1"/>
    <x v="0"/>
    <n v="158"/>
    <n v="67"/>
    <x v="2"/>
    <x v="97"/>
    <n v="597"/>
    <n v="105"/>
    <n v="7140"/>
    <n v="13.04"/>
    <x v="1"/>
    <n v="8.1"/>
    <n v="1593"/>
    <n v="55"/>
    <x v="2"/>
    <x v="1"/>
  </r>
  <r>
    <n v="2428"/>
    <n v="26"/>
    <x v="1"/>
    <x v="1"/>
    <n v="160"/>
    <n v="63"/>
    <x v="4"/>
    <x v="46"/>
    <n v="547"/>
    <n v="142"/>
    <n v="9678"/>
    <n v="6.96"/>
    <x v="0"/>
    <n v="9.4"/>
    <n v="3087"/>
    <n v="82"/>
    <x v="3"/>
    <x v="2"/>
  </r>
  <r>
    <n v="2429"/>
    <n v="54"/>
    <x v="3"/>
    <x v="0"/>
    <n v="165"/>
    <n v="62"/>
    <x v="0"/>
    <x v="14"/>
    <n v="464"/>
    <n v="156"/>
    <n v="7684"/>
    <n v="12.4"/>
    <x v="0"/>
    <n v="6.5"/>
    <n v="3522"/>
    <n v="65"/>
    <x v="1"/>
    <x v="2"/>
  </r>
  <r>
    <n v="2430"/>
    <n v="31"/>
    <x v="1"/>
    <x v="0"/>
    <n v="195"/>
    <n v="53"/>
    <x v="5"/>
    <x v="14"/>
    <n v="673"/>
    <n v="121"/>
    <n v="14780"/>
    <n v="11.45"/>
    <x v="2"/>
    <n v="7.2"/>
    <n v="3920"/>
    <n v="61"/>
    <x v="2"/>
    <x v="2"/>
  </r>
  <r>
    <n v="2431"/>
    <n v="31"/>
    <x v="1"/>
    <x v="1"/>
    <n v="196"/>
    <n v="63"/>
    <x v="5"/>
    <x v="59"/>
    <n v="976"/>
    <n v="100"/>
    <n v="6939"/>
    <n v="9.5"/>
    <x v="0"/>
    <n v="7.2"/>
    <n v="2329"/>
    <n v="52"/>
    <x v="2"/>
    <x v="0"/>
  </r>
  <r>
    <n v="2432"/>
    <n v="50"/>
    <x v="3"/>
    <x v="1"/>
    <n v="173"/>
    <n v="116"/>
    <x v="5"/>
    <x v="58"/>
    <n v="304"/>
    <n v="159"/>
    <n v="12017"/>
    <n v="2.66"/>
    <x v="0"/>
    <n v="5.2"/>
    <n v="3830"/>
    <n v="67"/>
    <x v="1"/>
    <x v="2"/>
  </r>
  <r>
    <n v="2433"/>
    <n v="43"/>
    <x v="0"/>
    <x v="1"/>
    <n v="188"/>
    <n v="112"/>
    <x v="2"/>
    <x v="17"/>
    <n v="874"/>
    <n v="121"/>
    <n v="1372"/>
    <n v="9.24"/>
    <x v="2"/>
    <n v="8.1"/>
    <n v="1669"/>
    <n v="81"/>
    <x v="2"/>
    <x v="0"/>
  </r>
  <r>
    <n v="2434"/>
    <n v="55"/>
    <x v="2"/>
    <x v="2"/>
    <n v="156"/>
    <n v="56"/>
    <x v="2"/>
    <x v="0"/>
    <n v="709"/>
    <n v="135"/>
    <n v="4091"/>
    <n v="1.66"/>
    <x v="1"/>
    <n v="7.4"/>
    <n v="1540"/>
    <n v="73"/>
    <x v="3"/>
    <x v="1"/>
  </r>
  <r>
    <n v="2435"/>
    <n v="26"/>
    <x v="1"/>
    <x v="2"/>
    <n v="162"/>
    <n v="54"/>
    <x v="5"/>
    <x v="76"/>
    <n v="380"/>
    <n v="103"/>
    <n v="8182"/>
    <n v="5.15"/>
    <x v="2"/>
    <n v="8.8000000000000007"/>
    <n v="3612"/>
    <n v="67"/>
    <x v="3"/>
    <x v="1"/>
  </r>
  <r>
    <n v="2436"/>
    <n v="36"/>
    <x v="0"/>
    <x v="2"/>
    <n v="192"/>
    <n v="109"/>
    <x v="2"/>
    <x v="58"/>
    <n v="158"/>
    <n v="86"/>
    <n v="12058"/>
    <n v="0.59"/>
    <x v="1"/>
    <n v="8.6999999999999993"/>
    <n v="2409"/>
    <n v="56"/>
    <x v="3"/>
    <x v="1"/>
  </r>
  <r>
    <n v="2437"/>
    <n v="58"/>
    <x v="2"/>
    <x v="0"/>
    <n v="165"/>
    <n v="77"/>
    <x v="3"/>
    <x v="87"/>
    <n v="849"/>
    <n v="178"/>
    <n v="3776"/>
    <n v="11.63"/>
    <x v="1"/>
    <n v="7.3"/>
    <n v="2564"/>
    <n v="69"/>
    <x v="1"/>
    <x v="1"/>
  </r>
  <r>
    <n v="2438"/>
    <n v="54"/>
    <x v="3"/>
    <x v="0"/>
    <n v="195"/>
    <n v="80"/>
    <x v="3"/>
    <x v="91"/>
    <n v="189"/>
    <n v="91"/>
    <n v="19520"/>
    <n v="4.1399999999999997"/>
    <x v="2"/>
    <n v="8.6"/>
    <n v="3272"/>
    <n v="71"/>
    <x v="2"/>
    <x v="2"/>
  </r>
  <r>
    <n v="2439"/>
    <n v="47"/>
    <x v="3"/>
    <x v="0"/>
    <n v="199"/>
    <n v="107"/>
    <x v="5"/>
    <x v="31"/>
    <n v="986"/>
    <n v="136"/>
    <n v="3054"/>
    <n v="4.08"/>
    <x v="0"/>
    <n v="5.7"/>
    <n v="3871"/>
    <n v="82"/>
    <x v="3"/>
    <x v="2"/>
  </r>
  <r>
    <n v="2440"/>
    <n v="43"/>
    <x v="0"/>
    <x v="1"/>
    <n v="179"/>
    <n v="103"/>
    <x v="4"/>
    <x v="72"/>
    <n v="474"/>
    <n v="125"/>
    <n v="11982"/>
    <n v="13.68"/>
    <x v="0"/>
    <n v="9.9"/>
    <n v="3895"/>
    <n v="65"/>
    <x v="1"/>
    <x v="1"/>
  </r>
  <r>
    <n v="2441"/>
    <n v="33"/>
    <x v="1"/>
    <x v="2"/>
    <n v="164"/>
    <n v="96"/>
    <x v="3"/>
    <x v="1"/>
    <n v="274"/>
    <n v="131"/>
    <n v="1461"/>
    <n v="5.66"/>
    <x v="2"/>
    <n v="4.8"/>
    <n v="2435"/>
    <n v="80"/>
    <x v="0"/>
    <x v="2"/>
  </r>
  <r>
    <n v="2442"/>
    <n v="36"/>
    <x v="0"/>
    <x v="1"/>
    <n v="181"/>
    <n v="99"/>
    <x v="1"/>
    <x v="0"/>
    <n v="736"/>
    <n v="94"/>
    <n v="4909"/>
    <n v="6.76"/>
    <x v="1"/>
    <n v="4.4000000000000004"/>
    <n v="2593"/>
    <n v="65"/>
    <x v="0"/>
    <x v="1"/>
  </r>
  <r>
    <n v="2443"/>
    <n v="19"/>
    <x v="4"/>
    <x v="1"/>
    <n v="167"/>
    <n v="92"/>
    <x v="2"/>
    <x v="41"/>
    <n v="541"/>
    <n v="112"/>
    <n v="16332"/>
    <n v="8.9"/>
    <x v="1"/>
    <n v="7.9"/>
    <n v="3213"/>
    <n v="58"/>
    <x v="3"/>
    <x v="1"/>
  </r>
  <r>
    <n v="2444"/>
    <n v="52"/>
    <x v="3"/>
    <x v="2"/>
    <n v="161"/>
    <n v="79"/>
    <x v="1"/>
    <x v="47"/>
    <n v="641"/>
    <n v="163"/>
    <n v="7119"/>
    <n v="10.130000000000001"/>
    <x v="0"/>
    <n v="4.4000000000000004"/>
    <n v="3460"/>
    <n v="57"/>
    <x v="2"/>
    <x v="0"/>
  </r>
  <r>
    <n v="2445"/>
    <n v="26"/>
    <x v="1"/>
    <x v="0"/>
    <n v="174"/>
    <n v="92"/>
    <x v="3"/>
    <x v="104"/>
    <n v="859"/>
    <n v="174"/>
    <n v="16012"/>
    <n v="9.91"/>
    <x v="1"/>
    <n v="5.2"/>
    <n v="2408"/>
    <n v="81"/>
    <x v="2"/>
    <x v="2"/>
  </r>
  <r>
    <n v="2446"/>
    <n v="40"/>
    <x v="0"/>
    <x v="2"/>
    <n v="192"/>
    <n v="82"/>
    <x v="2"/>
    <x v="26"/>
    <n v="898"/>
    <n v="90"/>
    <n v="4215"/>
    <n v="4.13"/>
    <x v="0"/>
    <n v="6.4"/>
    <n v="2036"/>
    <n v="53"/>
    <x v="0"/>
    <x v="1"/>
  </r>
  <r>
    <n v="2447"/>
    <n v="39"/>
    <x v="0"/>
    <x v="1"/>
    <n v="189"/>
    <n v="96"/>
    <x v="2"/>
    <x v="44"/>
    <n v="504"/>
    <n v="157"/>
    <n v="13551"/>
    <n v="11.1"/>
    <x v="2"/>
    <n v="4.2"/>
    <n v="3295"/>
    <n v="61"/>
    <x v="3"/>
    <x v="0"/>
  </r>
  <r>
    <n v="2448"/>
    <n v="46"/>
    <x v="3"/>
    <x v="0"/>
    <n v="198"/>
    <n v="58"/>
    <x v="4"/>
    <x v="13"/>
    <n v="578"/>
    <n v="95"/>
    <n v="17045"/>
    <n v="10.77"/>
    <x v="1"/>
    <n v="8.1999999999999993"/>
    <n v="2057"/>
    <n v="81"/>
    <x v="2"/>
    <x v="1"/>
  </r>
  <r>
    <n v="2449"/>
    <n v="30"/>
    <x v="1"/>
    <x v="0"/>
    <n v="198"/>
    <n v="67"/>
    <x v="3"/>
    <x v="107"/>
    <n v="773"/>
    <n v="130"/>
    <n v="4269"/>
    <n v="5.08"/>
    <x v="2"/>
    <n v="6"/>
    <n v="2332"/>
    <n v="54"/>
    <x v="1"/>
    <x v="2"/>
  </r>
  <r>
    <n v="2450"/>
    <n v="25"/>
    <x v="1"/>
    <x v="0"/>
    <n v="177"/>
    <n v="102"/>
    <x v="2"/>
    <x v="96"/>
    <n v="400"/>
    <n v="178"/>
    <n v="19329"/>
    <n v="4.92"/>
    <x v="0"/>
    <n v="7.8"/>
    <n v="1733"/>
    <n v="83"/>
    <x v="1"/>
    <x v="0"/>
  </r>
  <r>
    <n v="2451"/>
    <n v="45"/>
    <x v="3"/>
    <x v="1"/>
    <n v="168"/>
    <n v="116"/>
    <x v="3"/>
    <x v="34"/>
    <n v="653"/>
    <n v="161"/>
    <n v="11173"/>
    <n v="14.13"/>
    <x v="0"/>
    <n v="7.7"/>
    <n v="1806"/>
    <n v="83"/>
    <x v="2"/>
    <x v="1"/>
  </r>
  <r>
    <n v="2452"/>
    <n v="58"/>
    <x v="2"/>
    <x v="0"/>
    <n v="162"/>
    <n v="81"/>
    <x v="1"/>
    <x v="74"/>
    <n v="789"/>
    <n v="148"/>
    <n v="4041"/>
    <n v="4.33"/>
    <x v="1"/>
    <n v="7.1"/>
    <n v="3333"/>
    <n v="78"/>
    <x v="1"/>
    <x v="2"/>
  </r>
  <r>
    <n v="2453"/>
    <n v="32"/>
    <x v="1"/>
    <x v="0"/>
    <n v="184"/>
    <n v="66"/>
    <x v="2"/>
    <x v="7"/>
    <n v="234"/>
    <n v="148"/>
    <n v="19146"/>
    <n v="7.91"/>
    <x v="1"/>
    <n v="5.8"/>
    <n v="2066"/>
    <n v="77"/>
    <x v="2"/>
    <x v="2"/>
  </r>
  <r>
    <n v="2454"/>
    <n v="52"/>
    <x v="3"/>
    <x v="2"/>
    <n v="153"/>
    <n v="60"/>
    <x v="2"/>
    <x v="12"/>
    <n v="803"/>
    <n v="166"/>
    <n v="16042"/>
    <n v="3.8"/>
    <x v="1"/>
    <n v="4.8"/>
    <n v="2914"/>
    <n v="57"/>
    <x v="2"/>
    <x v="2"/>
  </r>
  <r>
    <n v="2455"/>
    <n v="58"/>
    <x v="2"/>
    <x v="0"/>
    <n v="160"/>
    <n v="85"/>
    <x v="2"/>
    <x v="83"/>
    <n v="938"/>
    <n v="144"/>
    <n v="16549"/>
    <n v="8.68"/>
    <x v="1"/>
    <n v="6.9"/>
    <n v="3669"/>
    <n v="80"/>
    <x v="2"/>
    <x v="0"/>
  </r>
  <r>
    <n v="2456"/>
    <n v="27"/>
    <x v="1"/>
    <x v="2"/>
    <n v="156"/>
    <n v="119"/>
    <x v="5"/>
    <x v="20"/>
    <n v="800"/>
    <n v="174"/>
    <n v="6427"/>
    <n v="11.36"/>
    <x v="1"/>
    <n v="4.3"/>
    <n v="3015"/>
    <n v="79"/>
    <x v="3"/>
    <x v="1"/>
  </r>
  <r>
    <n v="2457"/>
    <n v="52"/>
    <x v="3"/>
    <x v="2"/>
    <n v="154"/>
    <n v="69"/>
    <x v="1"/>
    <x v="51"/>
    <n v="909"/>
    <n v="132"/>
    <n v="6269"/>
    <n v="4.92"/>
    <x v="0"/>
    <n v="4.3"/>
    <n v="3211"/>
    <n v="80"/>
    <x v="1"/>
    <x v="2"/>
  </r>
  <r>
    <n v="2458"/>
    <n v="26"/>
    <x v="1"/>
    <x v="1"/>
    <n v="164"/>
    <n v="84"/>
    <x v="1"/>
    <x v="62"/>
    <n v="504"/>
    <n v="178"/>
    <n v="8165"/>
    <n v="12.54"/>
    <x v="0"/>
    <n v="4.2"/>
    <n v="3737"/>
    <n v="77"/>
    <x v="3"/>
    <x v="0"/>
  </r>
  <r>
    <n v="2459"/>
    <n v="22"/>
    <x v="4"/>
    <x v="0"/>
    <n v="168"/>
    <n v="75"/>
    <x v="4"/>
    <x v="81"/>
    <n v="903"/>
    <n v="165"/>
    <n v="2378"/>
    <n v="12.5"/>
    <x v="2"/>
    <n v="7.8"/>
    <n v="3306"/>
    <n v="83"/>
    <x v="0"/>
    <x v="2"/>
  </r>
  <r>
    <n v="2460"/>
    <n v="30"/>
    <x v="1"/>
    <x v="0"/>
    <n v="162"/>
    <n v="97"/>
    <x v="0"/>
    <x v="99"/>
    <n v="266"/>
    <n v="105"/>
    <n v="18725"/>
    <n v="10.99"/>
    <x v="2"/>
    <n v="7"/>
    <n v="2738"/>
    <n v="73"/>
    <x v="1"/>
    <x v="2"/>
  </r>
  <r>
    <n v="2461"/>
    <n v="25"/>
    <x v="1"/>
    <x v="0"/>
    <n v="183"/>
    <n v="115"/>
    <x v="0"/>
    <x v="50"/>
    <n v="455"/>
    <n v="147"/>
    <n v="14552"/>
    <n v="6.69"/>
    <x v="2"/>
    <n v="9.6999999999999993"/>
    <n v="2849"/>
    <n v="68"/>
    <x v="2"/>
    <x v="2"/>
  </r>
  <r>
    <n v="2462"/>
    <n v="32"/>
    <x v="1"/>
    <x v="0"/>
    <n v="183"/>
    <n v="65"/>
    <x v="3"/>
    <x v="0"/>
    <n v="226"/>
    <n v="101"/>
    <n v="3758"/>
    <n v="5.36"/>
    <x v="1"/>
    <n v="5.4"/>
    <n v="3564"/>
    <n v="79"/>
    <x v="3"/>
    <x v="0"/>
  </r>
  <r>
    <n v="2463"/>
    <n v="19"/>
    <x v="4"/>
    <x v="2"/>
    <n v="168"/>
    <n v="111"/>
    <x v="5"/>
    <x v="77"/>
    <n v="659"/>
    <n v="136"/>
    <n v="6576"/>
    <n v="6.89"/>
    <x v="0"/>
    <n v="9.4"/>
    <n v="3112"/>
    <n v="89"/>
    <x v="2"/>
    <x v="2"/>
  </r>
  <r>
    <n v="2464"/>
    <n v="57"/>
    <x v="2"/>
    <x v="1"/>
    <n v="199"/>
    <n v="71"/>
    <x v="4"/>
    <x v="45"/>
    <n v="147"/>
    <n v="177"/>
    <n v="15937"/>
    <n v="11.71"/>
    <x v="0"/>
    <n v="6.4"/>
    <n v="1751"/>
    <n v="60"/>
    <x v="1"/>
    <x v="1"/>
  </r>
  <r>
    <n v="2465"/>
    <n v="38"/>
    <x v="0"/>
    <x v="2"/>
    <n v="160"/>
    <n v="50"/>
    <x v="2"/>
    <x v="91"/>
    <n v="909"/>
    <n v="112"/>
    <n v="16903"/>
    <n v="5.18"/>
    <x v="0"/>
    <n v="7.7"/>
    <n v="1666"/>
    <n v="60"/>
    <x v="1"/>
    <x v="0"/>
  </r>
  <r>
    <n v="2466"/>
    <n v="52"/>
    <x v="3"/>
    <x v="0"/>
    <n v="176"/>
    <n v="96"/>
    <x v="4"/>
    <x v="45"/>
    <n v="312"/>
    <n v="159"/>
    <n v="8100"/>
    <n v="12.76"/>
    <x v="1"/>
    <n v="5.0999999999999996"/>
    <n v="2020"/>
    <n v="73"/>
    <x v="2"/>
    <x v="0"/>
  </r>
  <r>
    <n v="2467"/>
    <n v="28"/>
    <x v="1"/>
    <x v="1"/>
    <n v="159"/>
    <n v="89"/>
    <x v="1"/>
    <x v="87"/>
    <n v="780"/>
    <n v="174"/>
    <n v="9884"/>
    <n v="14.85"/>
    <x v="0"/>
    <n v="9.9"/>
    <n v="2044"/>
    <n v="83"/>
    <x v="0"/>
    <x v="1"/>
  </r>
  <r>
    <n v="2468"/>
    <n v="59"/>
    <x v="2"/>
    <x v="1"/>
    <n v="186"/>
    <n v="117"/>
    <x v="3"/>
    <x v="19"/>
    <n v="812"/>
    <n v="120"/>
    <n v="4407"/>
    <n v="3.11"/>
    <x v="0"/>
    <n v="6"/>
    <n v="3743"/>
    <n v="88"/>
    <x v="3"/>
    <x v="1"/>
  </r>
  <r>
    <n v="2469"/>
    <n v="25"/>
    <x v="1"/>
    <x v="0"/>
    <n v="193"/>
    <n v="64"/>
    <x v="3"/>
    <x v="78"/>
    <n v="936"/>
    <n v="138"/>
    <n v="10803"/>
    <n v="9.89"/>
    <x v="0"/>
    <n v="7.6"/>
    <n v="2238"/>
    <n v="60"/>
    <x v="2"/>
    <x v="2"/>
  </r>
  <r>
    <n v="2470"/>
    <n v="51"/>
    <x v="3"/>
    <x v="1"/>
    <n v="159"/>
    <n v="87"/>
    <x v="5"/>
    <x v="51"/>
    <n v="155"/>
    <n v="158"/>
    <n v="6847"/>
    <n v="4.8899999999999997"/>
    <x v="1"/>
    <n v="6"/>
    <n v="3823"/>
    <n v="77"/>
    <x v="3"/>
    <x v="2"/>
  </r>
  <r>
    <n v="2471"/>
    <n v="42"/>
    <x v="0"/>
    <x v="2"/>
    <n v="155"/>
    <n v="91"/>
    <x v="4"/>
    <x v="7"/>
    <n v="720"/>
    <n v="118"/>
    <n v="7139"/>
    <n v="4.79"/>
    <x v="2"/>
    <n v="5.0999999999999996"/>
    <n v="2349"/>
    <n v="70"/>
    <x v="1"/>
    <x v="2"/>
  </r>
  <r>
    <n v="2472"/>
    <n v="41"/>
    <x v="0"/>
    <x v="0"/>
    <n v="164"/>
    <n v="104"/>
    <x v="3"/>
    <x v="69"/>
    <n v="533"/>
    <n v="176"/>
    <n v="19544"/>
    <n v="4.63"/>
    <x v="0"/>
    <n v="5.5"/>
    <n v="3492"/>
    <n v="59"/>
    <x v="0"/>
    <x v="0"/>
  </r>
  <r>
    <n v="2473"/>
    <n v="22"/>
    <x v="4"/>
    <x v="2"/>
    <n v="172"/>
    <n v="64"/>
    <x v="1"/>
    <x v="98"/>
    <n v="155"/>
    <n v="105"/>
    <n v="3224"/>
    <n v="10.84"/>
    <x v="2"/>
    <n v="5.4"/>
    <n v="3132"/>
    <n v="85"/>
    <x v="2"/>
    <x v="2"/>
  </r>
  <r>
    <n v="2474"/>
    <n v="55"/>
    <x v="2"/>
    <x v="1"/>
    <n v="155"/>
    <n v="68"/>
    <x v="5"/>
    <x v="107"/>
    <n v="176"/>
    <n v="152"/>
    <n v="10048"/>
    <n v="13.04"/>
    <x v="2"/>
    <n v="7.5"/>
    <n v="3995"/>
    <n v="70"/>
    <x v="2"/>
    <x v="0"/>
  </r>
  <r>
    <n v="2475"/>
    <n v="28"/>
    <x v="1"/>
    <x v="0"/>
    <n v="158"/>
    <n v="118"/>
    <x v="3"/>
    <x v="58"/>
    <n v="721"/>
    <n v="176"/>
    <n v="17490"/>
    <n v="14.22"/>
    <x v="2"/>
    <n v="10"/>
    <n v="1677"/>
    <n v="79"/>
    <x v="0"/>
    <x v="1"/>
  </r>
  <r>
    <n v="2476"/>
    <n v="44"/>
    <x v="0"/>
    <x v="2"/>
    <n v="187"/>
    <n v="88"/>
    <x v="0"/>
    <x v="39"/>
    <n v="183"/>
    <n v="154"/>
    <n v="14465"/>
    <n v="10.8"/>
    <x v="0"/>
    <n v="9.5"/>
    <n v="2999"/>
    <n v="71"/>
    <x v="1"/>
    <x v="1"/>
  </r>
  <r>
    <n v="2477"/>
    <n v="51"/>
    <x v="3"/>
    <x v="0"/>
    <n v="199"/>
    <n v="106"/>
    <x v="5"/>
    <x v="29"/>
    <n v="840"/>
    <n v="114"/>
    <n v="12922"/>
    <n v="4.92"/>
    <x v="1"/>
    <n v="7.9"/>
    <n v="1699"/>
    <n v="50"/>
    <x v="3"/>
    <x v="2"/>
  </r>
  <r>
    <n v="2478"/>
    <n v="53"/>
    <x v="3"/>
    <x v="2"/>
    <n v="197"/>
    <n v="72"/>
    <x v="3"/>
    <x v="79"/>
    <n v="157"/>
    <n v="85"/>
    <n v="10422"/>
    <n v="12.6"/>
    <x v="1"/>
    <n v="9"/>
    <n v="2956"/>
    <n v="70"/>
    <x v="3"/>
    <x v="1"/>
  </r>
  <r>
    <n v="2479"/>
    <n v="38"/>
    <x v="0"/>
    <x v="2"/>
    <n v="164"/>
    <n v="109"/>
    <x v="2"/>
    <x v="1"/>
    <n v="488"/>
    <n v="169"/>
    <n v="1803"/>
    <n v="4.76"/>
    <x v="0"/>
    <n v="4.3"/>
    <n v="2040"/>
    <n v="57"/>
    <x v="2"/>
    <x v="0"/>
  </r>
  <r>
    <n v="2480"/>
    <n v="34"/>
    <x v="1"/>
    <x v="1"/>
    <n v="184"/>
    <n v="83"/>
    <x v="2"/>
    <x v="25"/>
    <n v="909"/>
    <n v="85"/>
    <n v="1820"/>
    <n v="11.75"/>
    <x v="1"/>
    <n v="4.3"/>
    <n v="2079"/>
    <n v="74"/>
    <x v="2"/>
    <x v="0"/>
  </r>
  <r>
    <n v="2481"/>
    <n v="46"/>
    <x v="3"/>
    <x v="2"/>
    <n v="150"/>
    <n v="81"/>
    <x v="0"/>
    <x v="104"/>
    <n v="964"/>
    <n v="135"/>
    <n v="10008"/>
    <n v="2.11"/>
    <x v="1"/>
    <n v="8.6"/>
    <n v="2519"/>
    <n v="77"/>
    <x v="1"/>
    <x v="0"/>
  </r>
  <r>
    <n v="2482"/>
    <n v="57"/>
    <x v="2"/>
    <x v="2"/>
    <n v="198"/>
    <n v="106"/>
    <x v="0"/>
    <x v="46"/>
    <n v="550"/>
    <n v="174"/>
    <n v="15854"/>
    <n v="3.68"/>
    <x v="1"/>
    <n v="8"/>
    <n v="2042"/>
    <n v="86"/>
    <x v="1"/>
    <x v="0"/>
  </r>
  <r>
    <n v="2483"/>
    <n v="37"/>
    <x v="0"/>
    <x v="0"/>
    <n v="163"/>
    <n v="108"/>
    <x v="0"/>
    <x v="72"/>
    <n v="622"/>
    <n v="160"/>
    <n v="17873"/>
    <n v="4.79"/>
    <x v="2"/>
    <n v="4.0999999999999996"/>
    <n v="2499"/>
    <n v="86"/>
    <x v="2"/>
    <x v="2"/>
  </r>
  <r>
    <n v="2484"/>
    <n v="24"/>
    <x v="4"/>
    <x v="2"/>
    <n v="198"/>
    <n v="63"/>
    <x v="1"/>
    <x v="35"/>
    <n v="842"/>
    <n v="133"/>
    <n v="12693"/>
    <n v="3.02"/>
    <x v="0"/>
    <n v="7"/>
    <n v="3613"/>
    <n v="68"/>
    <x v="3"/>
    <x v="0"/>
  </r>
  <r>
    <n v="2485"/>
    <n v="51"/>
    <x v="3"/>
    <x v="0"/>
    <n v="188"/>
    <n v="57"/>
    <x v="1"/>
    <x v="85"/>
    <n v="626"/>
    <n v="112"/>
    <n v="16359"/>
    <n v="2.84"/>
    <x v="1"/>
    <n v="8.9"/>
    <n v="2617"/>
    <n v="74"/>
    <x v="0"/>
    <x v="2"/>
  </r>
  <r>
    <n v="2486"/>
    <n v="30"/>
    <x v="1"/>
    <x v="1"/>
    <n v="173"/>
    <n v="79"/>
    <x v="1"/>
    <x v="96"/>
    <n v="806"/>
    <n v="145"/>
    <n v="16677"/>
    <n v="10.02"/>
    <x v="1"/>
    <n v="6.6"/>
    <n v="1651"/>
    <n v="74"/>
    <x v="0"/>
    <x v="2"/>
  </r>
  <r>
    <n v="2487"/>
    <n v="56"/>
    <x v="2"/>
    <x v="1"/>
    <n v="194"/>
    <n v="56"/>
    <x v="0"/>
    <x v="64"/>
    <n v="968"/>
    <n v="88"/>
    <n v="19403"/>
    <n v="2.87"/>
    <x v="0"/>
    <n v="7"/>
    <n v="1678"/>
    <n v="77"/>
    <x v="2"/>
    <x v="1"/>
  </r>
  <r>
    <n v="2488"/>
    <n v="42"/>
    <x v="0"/>
    <x v="1"/>
    <n v="183"/>
    <n v="96"/>
    <x v="4"/>
    <x v="18"/>
    <n v="453"/>
    <n v="158"/>
    <n v="3724"/>
    <n v="2.31"/>
    <x v="0"/>
    <n v="4.5999999999999996"/>
    <n v="1864"/>
    <n v="86"/>
    <x v="1"/>
    <x v="2"/>
  </r>
  <r>
    <n v="2489"/>
    <n v="26"/>
    <x v="1"/>
    <x v="0"/>
    <n v="185"/>
    <n v="101"/>
    <x v="2"/>
    <x v="99"/>
    <n v="258"/>
    <n v="136"/>
    <n v="5518"/>
    <n v="11.61"/>
    <x v="1"/>
    <n v="8.4"/>
    <n v="3159"/>
    <n v="54"/>
    <x v="0"/>
    <x v="2"/>
  </r>
  <r>
    <n v="2490"/>
    <n v="31"/>
    <x v="1"/>
    <x v="0"/>
    <n v="187"/>
    <n v="53"/>
    <x v="0"/>
    <x v="34"/>
    <n v="294"/>
    <n v="140"/>
    <n v="14944"/>
    <n v="7.49"/>
    <x v="2"/>
    <n v="6.6"/>
    <n v="3973"/>
    <n v="69"/>
    <x v="1"/>
    <x v="1"/>
  </r>
  <r>
    <n v="2491"/>
    <n v="31"/>
    <x v="1"/>
    <x v="0"/>
    <n v="163"/>
    <n v="78"/>
    <x v="2"/>
    <x v="82"/>
    <n v="791"/>
    <n v="175"/>
    <n v="4150"/>
    <n v="4.42"/>
    <x v="2"/>
    <n v="9.6"/>
    <n v="3529"/>
    <n v="77"/>
    <x v="0"/>
    <x v="2"/>
  </r>
  <r>
    <n v="2492"/>
    <n v="27"/>
    <x v="1"/>
    <x v="1"/>
    <n v="172"/>
    <n v="76"/>
    <x v="2"/>
    <x v="99"/>
    <n v="449"/>
    <n v="157"/>
    <n v="15105"/>
    <n v="14.84"/>
    <x v="2"/>
    <n v="9.8000000000000007"/>
    <n v="1699"/>
    <n v="89"/>
    <x v="3"/>
    <x v="0"/>
  </r>
  <r>
    <n v="2493"/>
    <n v="30"/>
    <x v="1"/>
    <x v="2"/>
    <n v="188"/>
    <n v="50"/>
    <x v="1"/>
    <x v="33"/>
    <n v="215"/>
    <n v="139"/>
    <n v="13240"/>
    <n v="1.1100000000000001"/>
    <x v="2"/>
    <n v="9.3000000000000007"/>
    <n v="2367"/>
    <n v="84"/>
    <x v="2"/>
    <x v="2"/>
  </r>
  <r>
    <n v="2494"/>
    <n v="55"/>
    <x v="2"/>
    <x v="0"/>
    <n v="168"/>
    <n v="55"/>
    <x v="3"/>
    <x v="11"/>
    <n v="406"/>
    <n v="138"/>
    <n v="11380"/>
    <n v="12.44"/>
    <x v="0"/>
    <n v="8.8000000000000007"/>
    <n v="2793"/>
    <n v="57"/>
    <x v="3"/>
    <x v="0"/>
  </r>
  <r>
    <n v="2495"/>
    <n v="41"/>
    <x v="0"/>
    <x v="0"/>
    <n v="182"/>
    <n v="86"/>
    <x v="3"/>
    <x v="15"/>
    <n v="608"/>
    <n v="106"/>
    <n v="15113"/>
    <n v="11.36"/>
    <x v="1"/>
    <n v="7.6"/>
    <n v="1561"/>
    <n v="69"/>
    <x v="0"/>
    <x v="1"/>
  </r>
  <r>
    <n v="2496"/>
    <n v="21"/>
    <x v="4"/>
    <x v="1"/>
    <n v="191"/>
    <n v="112"/>
    <x v="1"/>
    <x v="28"/>
    <n v="369"/>
    <n v="161"/>
    <n v="4888"/>
    <n v="7.85"/>
    <x v="1"/>
    <n v="9.3000000000000007"/>
    <n v="3766"/>
    <n v="63"/>
    <x v="1"/>
    <x v="0"/>
  </r>
  <r>
    <n v="2497"/>
    <n v="30"/>
    <x v="1"/>
    <x v="2"/>
    <n v="161"/>
    <n v="90"/>
    <x v="0"/>
    <x v="70"/>
    <n v="869"/>
    <n v="89"/>
    <n v="3337"/>
    <n v="3.72"/>
    <x v="1"/>
    <n v="4.7"/>
    <n v="2329"/>
    <n v="85"/>
    <x v="0"/>
    <x v="2"/>
  </r>
  <r>
    <n v="2498"/>
    <n v="28"/>
    <x v="1"/>
    <x v="2"/>
    <n v="174"/>
    <n v="85"/>
    <x v="2"/>
    <x v="27"/>
    <n v="457"/>
    <n v="178"/>
    <n v="1440"/>
    <n v="13.45"/>
    <x v="2"/>
    <n v="5"/>
    <n v="2063"/>
    <n v="83"/>
    <x v="0"/>
    <x v="0"/>
  </r>
  <r>
    <n v="2499"/>
    <n v="53"/>
    <x v="3"/>
    <x v="1"/>
    <n v="184"/>
    <n v="107"/>
    <x v="3"/>
    <x v="71"/>
    <n v="902"/>
    <n v="129"/>
    <n v="16711"/>
    <n v="3.78"/>
    <x v="2"/>
    <n v="8.6999999999999993"/>
    <n v="3939"/>
    <n v="64"/>
    <x v="3"/>
    <x v="1"/>
  </r>
  <r>
    <n v="2500"/>
    <n v="57"/>
    <x v="2"/>
    <x v="2"/>
    <n v="166"/>
    <n v="82"/>
    <x v="1"/>
    <x v="11"/>
    <n v="783"/>
    <n v="165"/>
    <n v="1999"/>
    <n v="3.5"/>
    <x v="1"/>
    <n v="8.8000000000000007"/>
    <n v="3509"/>
    <n v="54"/>
    <x v="1"/>
    <x v="2"/>
  </r>
  <r>
    <n v="2501"/>
    <n v="36"/>
    <x v="0"/>
    <x v="1"/>
    <n v="165"/>
    <n v="74"/>
    <x v="5"/>
    <x v="95"/>
    <n v="589"/>
    <n v="93"/>
    <n v="10095"/>
    <n v="5.71"/>
    <x v="2"/>
    <n v="7.8"/>
    <n v="1997"/>
    <n v="73"/>
    <x v="3"/>
    <x v="0"/>
  </r>
  <r>
    <n v="2502"/>
    <n v="38"/>
    <x v="0"/>
    <x v="2"/>
    <n v="183"/>
    <n v="90"/>
    <x v="5"/>
    <x v="65"/>
    <n v="613"/>
    <n v="179"/>
    <n v="5399"/>
    <n v="3.81"/>
    <x v="1"/>
    <n v="4.9000000000000004"/>
    <n v="3371"/>
    <n v="57"/>
    <x v="2"/>
    <x v="2"/>
  </r>
  <r>
    <n v="2503"/>
    <n v="55"/>
    <x v="2"/>
    <x v="1"/>
    <n v="161"/>
    <n v="61"/>
    <x v="2"/>
    <x v="77"/>
    <n v="377"/>
    <n v="175"/>
    <n v="3033"/>
    <n v="10.57"/>
    <x v="0"/>
    <n v="5.9"/>
    <n v="3926"/>
    <n v="64"/>
    <x v="1"/>
    <x v="2"/>
  </r>
  <r>
    <n v="2504"/>
    <n v="53"/>
    <x v="3"/>
    <x v="0"/>
    <n v="175"/>
    <n v="77"/>
    <x v="1"/>
    <x v="109"/>
    <n v="155"/>
    <n v="143"/>
    <n v="14750"/>
    <n v="1.38"/>
    <x v="2"/>
    <n v="4.8"/>
    <n v="2765"/>
    <n v="80"/>
    <x v="2"/>
    <x v="0"/>
  </r>
  <r>
    <n v="2505"/>
    <n v="43"/>
    <x v="0"/>
    <x v="1"/>
    <n v="175"/>
    <n v="116"/>
    <x v="3"/>
    <x v="6"/>
    <n v="607"/>
    <n v="132"/>
    <n v="13805"/>
    <n v="2.2200000000000002"/>
    <x v="2"/>
    <n v="7"/>
    <n v="3641"/>
    <n v="63"/>
    <x v="2"/>
    <x v="0"/>
  </r>
  <r>
    <n v="2506"/>
    <n v="44"/>
    <x v="0"/>
    <x v="2"/>
    <n v="154"/>
    <n v="67"/>
    <x v="3"/>
    <x v="73"/>
    <n v="927"/>
    <n v="175"/>
    <n v="10588"/>
    <n v="14.25"/>
    <x v="1"/>
    <n v="6.5"/>
    <n v="2324"/>
    <n v="52"/>
    <x v="2"/>
    <x v="1"/>
  </r>
  <r>
    <n v="2507"/>
    <n v="54"/>
    <x v="3"/>
    <x v="0"/>
    <n v="199"/>
    <n v="85"/>
    <x v="5"/>
    <x v="95"/>
    <n v="899"/>
    <n v="85"/>
    <n v="13933"/>
    <n v="13"/>
    <x v="0"/>
    <n v="4.0999999999999996"/>
    <n v="2372"/>
    <n v="61"/>
    <x v="1"/>
    <x v="1"/>
  </r>
  <r>
    <n v="2508"/>
    <n v="39"/>
    <x v="0"/>
    <x v="0"/>
    <n v="190"/>
    <n v="92"/>
    <x v="1"/>
    <x v="66"/>
    <n v="676"/>
    <n v="84"/>
    <n v="15227"/>
    <n v="12.12"/>
    <x v="2"/>
    <n v="7.7"/>
    <n v="2078"/>
    <n v="82"/>
    <x v="3"/>
    <x v="1"/>
  </r>
  <r>
    <n v="2509"/>
    <n v="28"/>
    <x v="1"/>
    <x v="0"/>
    <n v="186"/>
    <n v="94"/>
    <x v="2"/>
    <x v="54"/>
    <n v="340"/>
    <n v="104"/>
    <n v="4853"/>
    <n v="6.28"/>
    <x v="0"/>
    <n v="5.0999999999999996"/>
    <n v="3305"/>
    <n v="77"/>
    <x v="2"/>
    <x v="1"/>
  </r>
  <r>
    <n v="2510"/>
    <n v="50"/>
    <x v="3"/>
    <x v="1"/>
    <n v="181"/>
    <n v="83"/>
    <x v="1"/>
    <x v="41"/>
    <n v="854"/>
    <n v="160"/>
    <n v="17088"/>
    <n v="1.01"/>
    <x v="2"/>
    <n v="6.7"/>
    <n v="2863"/>
    <n v="53"/>
    <x v="0"/>
    <x v="1"/>
  </r>
  <r>
    <n v="2511"/>
    <n v="37"/>
    <x v="0"/>
    <x v="2"/>
    <n v="174"/>
    <n v="93"/>
    <x v="2"/>
    <x v="77"/>
    <n v="690"/>
    <n v="138"/>
    <n v="1778"/>
    <n v="5.8"/>
    <x v="1"/>
    <n v="5.3"/>
    <n v="2974"/>
    <n v="56"/>
    <x v="1"/>
    <x v="2"/>
  </r>
  <r>
    <n v="2512"/>
    <n v="32"/>
    <x v="1"/>
    <x v="0"/>
    <n v="190"/>
    <n v="85"/>
    <x v="5"/>
    <x v="44"/>
    <n v="745"/>
    <n v="121"/>
    <n v="5275"/>
    <n v="11.17"/>
    <x v="2"/>
    <n v="6.5"/>
    <n v="2337"/>
    <n v="51"/>
    <x v="3"/>
    <x v="2"/>
  </r>
  <r>
    <n v="2513"/>
    <n v="24"/>
    <x v="4"/>
    <x v="1"/>
    <n v="181"/>
    <n v="77"/>
    <x v="5"/>
    <x v="22"/>
    <n v="348"/>
    <n v="135"/>
    <n v="15105"/>
    <n v="9.42"/>
    <x v="2"/>
    <n v="6.8"/>
    <n v="2645"/>
    <n v="83"/>
    <x v="1"/>
    <x v="2"/>
  </r>
  <r>
    <n v="2514"/>
    <n v="46"/>
    <x v="3"/>
    <x v="0"/>
    <n v="179"/>
    <n v="99"/>
    <x v="3"/>
    <x v="31"/>
    <n v="301"/>
    <n v="115"/>
    <n v="4316"/>
    <n v="5.23"/>
    <x v="0"/>
    <n v="7.6"/>
    <n v="1879"/>
    <n v="88"/>
    <x v="0"/>
    <x v="1"/>
  </r>
  <r>
    <n v="2515"/>
    <n v="32"/>
    <x v="1"/>
    <x v="1"/>
    <n v="195"/>
    <n v="99"/>
    <x v="1"/>
    <x v="77"/>
    <n v="860"/>
    <n v="118"/>
    <n v="9718"/>
    <n v="7.03"/>
    <x v="2"/>
    <n v="9.3000000000000007"/>
    <n v="3058"/>
    <n v="65"/>
    <x v="2"/>
    <x v="1"/>
  </r>
  <r>
    <n v="2516"/>
    <n v="39"/>
    <x v="0"/>
    <x v="0"/>
    <n v="160"/>
    <n v="97"/>
    <x v="3"/>
    <x v="107"/>
    <n v="107"/>
    <n v="163"/>
    <n v="10713"/>
    <n v="1.77"/>
    <x v="1"/>
    <n v="8.6"/>
    <n v="1782"/>
    <n v="81"/>
    <x v="1"/>
    <x v="0"/>
  </r>
  <r>
    <n v="2517"/>
    <n v="37"/>
    <x v="0"/>
    <x v="0"/>
    <n v="184"/>
    <n v="93"/>
    <x v="0"/>
    <x v="58"/>
    <n v="762"/>
    <n v="148"/>
    <n v="5925"/>
    <n v="4.63"/>
    <x v="0"/>
    <n v="4.2"/>
    <n v="2364"/>
    <n v="83"/>
    <x v="1"/>
    <x v="2"/>
  </r>
  <r>
    <n v="2518"/>
    <n v="57"/>
    <x v="2"/>
    <x v="1"/>
    <n v="180"/>
    <n v="91"/>
    <x v="5"/>
    <x v="65"/>
    <n v="498"/>
    <n v="176"/>
    <n v="8049"/>
    <n v="14.14"/>
    <x v="2"/>
    <n v="7.1"/>
    <n v="3348"/>
    <n v="67"/>
    <x v="3"/>
    <x v="0"/>
  </r>
  <r>
    <n v="2519"/>
    <n v="58"/>
    <x v="2"/>
    <x v="1"/>
    <n v="188"/>
    <n v="92"/>
    <x v="1"/>
    <x v="16"/>
    <n v="360"/>
    <n v="107"/>
    <n v="6117"/>
    <n v="11.06"/>
    <x v="0"/>
    <n v="9.9"/>
    <n v="3803"/>
    <n v="65"/>
    <x v="2"/>
    <x v="1"/>
  </r>
  <r>
    <n v="2520"/>
    <n v="32"/>
    <x v="1"/>
    <x v="2"/>
    <n v="150"/>
    <n v="62"/>
    <x v="4"/>
    <x v="60"/>
    <n v="536"/>
    <n v="82"/>
    <n v="7057"/>
    <n v="9.68"/>
    <x v="1"/>
    <n v="7.3"/>
    <n v="1760"/>
    <n v="68"/>
    <x v="1"/>
    <x v="2"/>
  </r>
  <r>
    <n v="2521"/>
    <n v="56"/>
    <x v="2"/>
    <x v="2"/>
    <n v="184"/>
    <n v="71"/>
    <x v="3"/>
    <x v="32"/>
    <n v="809"/>
    <n v="131"/>
    <n v="17932"/>
    <n v="9.2799999999999994"/>
    <x v="2"/>
    <n v="4.5999999999999996"/>
    <n v="3929"/>
    <n v="58"/>
    <x v="0"/>
    <x v="2"/>
  </r>
  <r>
    <n v="2522"/>
    <n v="27"/>
    <x v="1"/>
    <x v="1"/>
    <n v="169"/>
    <n v="74"/>
    <x v="0"/>
    <x v="81"/>
    <n v="898"/>
    <n v="132"/>
    <n v="10024"/>
    <n v="5.07"/>
    <x v="1"/>
    <n v="8.3000000000000007"/>
    <n v="2037"/>
    <n v="50"/>
    <x v="1"/>
    <x v="0"/>
  </r>
  <r>
    <n v="2523"/>
    <n v="27"/>
    <x v="1"/>
    <x v="0"/>
    <n v="168"/>
    <n v="101"/>
    <x v="3"/>
    <x v="7"/>
    <n v="941"/>
    <n v="140"/>
    <n v="3570"/>
    <n v="14.23"/>
    <x v="0"/>
    <n v="5.2"/>
    <n v="1956"/>
    <n v="82"/>
    <x v="3"/>
    <x v="2"/>
  </r>
  <r>
    <n v="2524"/>
    <n v="39"/>
    <x v="0"/>
    <x v="2"/>
    <n v="185"/>
    <n v="112"/>
    <x v="3"/>
    <x v="23"/>
    <n v="304"/>
    <n v="159"/>
    <n v="16715"/>
    <n v="6.23"/>
    <x v="2"/>
    <n v="4.0999999999999996"/>
    <n v="2322"/>
    <n v="76"/>
    <x v="2"/>
    <x v="2"/>
  </r>
  <r>
    <n v="2525"/>
    <n v="21"/>
    <x v="4"/>
    <x v="1"/>
    <n v="190"/>
    <n v="115"/>
    <x v="2"/>
    <x v="51"/>
    <n v="618"/>
    <n v="134"/>
    <n v="12231"/>
    <n v="10.86"/>
    <x v="0"/>
    <n v="8.6999999999999993"/>
    <n v="3519"/>
    <n v="88"/>
    <x v="3"/>
    <x v="0"/>
  </r>
  <r>
    <n v="2526"/>
    <n v="41"/>
    <x v="0"/>
    <x v="1"/>
    <n v="198"/>
    <n v="102"/>
    <x v="5"/>
    <x v="45"/>
    <n v="748"/>
    <n v="114"/>
    <n v="5832"/>
    <n v="14.7"/>
    <x v="1"/>
    <n v="9.9"/>
    <n v="2690"/>
    <n v="72"/>
    <x v="3"/>
    <x v="2"/>
  </r>
  <r>
    <n v="2527"/>
    <n v="46"/>
    <x v="3"/>
    <x v="1"/>
    <n v="176"/>
    <n v="67"/>
    <x v="5"/>
    <x v="53"/>
    <n v="270"/>
    <n v="158"/>
    <n v="2405"/>
    <n v="5.96"/>
    <x v="1"/>
    <n v="5.7"/>
    <n v="3189"/>
    <n v="54"/>
    <x v="2"/>
    <x v="1"/>
  </r>
  <r>
    <n v="2528"/>
    <n v="20"/>
    <x v="4"/>
    <x v="0"/>
    <n v="182"/>
    <n v="102"/>
    <x v="3"/>
    <x v="49"/>
    <n v="553"/>
    <n v="127"/>
    <n v="14583"/>
    <n v="5.19"/>
    <x v="2"/>
    <n v="8.8000000000000007"/>
    <n v="1808"/>
    <n v="79"/>
    <x v="2"/>
    <x v="2"/>
  </r>
  <r>
    <n v="2529"/>
    <n v="24"/>
    <x v="4"/>
    <x v="1"/>
    <n v="158"/>
    <n v="93"/>
    <x v="3"/>
    <x v="40"/>
    <n v="752"/>
    <n v="88"/>
    <n v="18630"/>
    <n v="8.2799999999999994"/>
    <x v="0"/>
    <n v="9.6999999999999993"/>
    <n v="3425"/>
    <n v="84"/>
    <x v="0"/>
    <x v="0"/>
  </r>
  <r>
    <n v="2530"/>
    <n v="34"/>
    <x v="1"/>
    <x v="1"/>
    <n v="163"/>
    <n v="101"/>
    <x v="0"/>
    <x v="13"/>
    <n v="856"/>
    <n v="87"/>
    <n v="19467"/>
    <n v="2.44"/>
    <x v="0"/>
    <n v="7.6"/>
    <n v="2823"/>
    <n v="81"/>
    <x v="0"/>
    <x v="1"/>
  </r>
  <r>
    <n v="2531"/>
    <n v="25"/>
    <x v="1"/>
    <x v="0"/>
    <n v="160"/>
    <n v="98"/>
    <x v="1"/>
    <x v="68"/>
    <n v="484"/>
    <n v="115"/>
    <n v="2397"/>
    <n v="4.18"/>
    <x v="0"/>
    <n v="7.8"/>
    <n v="3889"/>
    <n v="64"/>
    <x v="2"/>
    <x v="2"/>
  </r>
  <r>
    <n v="2532"/>
    <n v="22"/>
    <x v="4"/>
    <x v="0"/>
    <n v="171"/>
    <n v="99"/>
    <x v="4"/>
    <x v="67"/>
    <n v="626"/>
    <n v="90"/>
    <n v="7142"/>
    <n v="4.6900000000000004"/>
    <x v="2"/>
    <n v="4.2"/>
    <n v="1961"/>
    <n v="69"/>
    <x v="3"/>
    <x v="1"/>
  </r>
  <r>
    <n v="2533"/>
    <n v="39"/>
    <x v="0"/>
    <x v="0"/>
    <n v="158"/>
    <n v="95"/>
    <x v="1"/>
    <x v="79"/>
    <n v="933"/>
    <n v="109"/>
    <n v="7162"/>
    <n v="8.06"/>
    <x v="1"/>
    <n v="4.7"/>
    <n v="2146"/>
    <n v="56"/>
    <x v="3"/>
    <x v="0"/>
  </r>
  <r>
    <n v="2534"/>
    <n v="39"/>
    <x v="0"/>
    <x v="1"/>
    <n v="190"/>
    <n v="105"/>
    <x v="2"/>
    <x v="89"/>
    <n v="129"/>
    <n v="132"/>
    <n v="8720"/>
    <n v="13.38"/>
    <x v="2"/>
    <n v="4.9000000000000004"/>
    <n v="3668"/>
    <n v="51"/>
    <x v="1"/>
    <x v="2"/>
  </r>
  <r>
    <n v="2535"/>
    <n v="23"/>
    <x v="4"/>
    <x v="1"/>
    <n v="181"/>
    <n v="57"/>
    <x v="4"/>
    <x v="80"/>
    <n v="401"/>
    <n v="127"/>
    <n v="1884"/>
    <n v="9.7799999999999994"/>
    <x v="2"/>
    <n v="7.4"/>
    <n v="1834"/>
    <n v="54"/>
    <x v="2"/>
    <x v="0"/>
  </r>
  <r>
    <n v="2536"/>
    <n v="19"/>
    <x v="4"/>
    <x v="0"/>
    <n v="151"/>
    <n v="118"/>
    <x v="0"/>
    <x v="96"/>
    <n v="209"/>
    <n v="150"/>
    <n v="14763"/>
    <n v="10.5"/>
    <x v="0"/>
    <n v="6.8"/>
    <n v="3318"/>
    <n v="78"/>
    <x v="2"/>
    <x v="0"/>
  </r>
  <r>
    <n v="2537"/>
    <n v="54"/>
    <x v="3"/>
    <x v="1"/>
    <n v="170"/>
    <n v="66"/>
    <x v="4"/>
    <x v="88"/>
    <n v="997"/>
    <n v="177"/>
    <n v="17167"/>
    <n v="14.33"/>
    <x v="0"/>
    <n v="7.3"/>
    <n v="3792"/>
    <n v="81"/>
    <x v="1"/>
    <x v="0"/>
  </r>
  <r>
    <n v="2538"/>
    <n v="19"/>
    <x v="4"/>
    <x v="0"/>
    <n v="156"/>
    <n v="106"/>
    <x v="2"/>
    <x v="41"/>
    <n v="922"/>
    <n v="145"/>
    <n v="19438"/>
    <n v="14.92"/>
    <x v="0"/>
    <n v="5.4"/>
    <n v="2874"/>
    <n v="76"/>
    <x v="0"/>
    <x v="0"/>
  </r>
  <r>
    <n v="2539"/>
    <n v="24"/>
    <x v="4"/>
    <x v="1"/>
    <n v="194"/>
    <n v="86"/>
    <x v="0"/>
    <x v="42"/>
    <n v="487"/>
    <n v="161"/>
    <n v="7023"/>
    <n v="2.1800000000000002"/>
    <x v="2"/>
    <n v="8.1999999999999993"/>
    <n v="2756"/>
    <n v="68"/>
    <x v="3"/>
    <x v="0"/>
  </r>
  <r>
    <n v="2540"/>
    <n v="22"/>
    <x v="4"/>
    <x v="2"/>
    <n v="170"/>
    <n v="101"/>
    <x v="3"/>
    <x v="82"/>
    <n v="555"/>
    <n v="161"/>
    <n v="8895"/>
    <n v="12.99"/>
    <x v="0"/>
    <n v="9.9"/>
    <n v="2971"/>
    <n v="69"/>
    <x v="3"/>
    <x v="0"/>
  </r>
  <r>
    <n v="2541"/>
    <n v="59"/>
    <x v="2"/>
    <x v="0"/>
    <n v="193"/>
    <n v="107"/>
    <x v="4"/>
    <x v="21"/>
    <n v="933"/>
    <n v="143"/>
    <n v="2206"/>
    <n v="6.72"/>
    <x v="1"/>
    <n v="8.6999999999999993"/>
    <n v="2479"/>
    <n v="54"/>
    <x v="2"/>
    <x v="2"/>
  </r>
  <r>
    <n v="2542"/>
    <n v="26"/>
    <x v="1"/>
    <x v="1"/>
    <n v="187"/>
    <n v="84"/>
    <x v="3"/>
    <x v="29"/>
    <n v="382"/>
    <n v="113"/>
    <n v="13082"/>
    <n v="6.3"/>
    <x v="1"/>
    <n v="6"/>
    <n v="2697"/>
    <n v="71"/>
    <x v="3"/>
    <x v="2"/>
  </r>
  <r>
    <n v="2543"/>
    <n v="52"/>
    <x v="3"/>
    <x v="1"/>
    <n v="151"/>
    <n v="72"/>
    <x v="4"/>
    <x v="46"/>
    <n v="955"/>
    <n v="121"/>
    <n v="8786"/>
    <n v="7.03"/>
    <x v="1"/>
    <n v="9"/>
    <n v="1681"/>
    <n v="62"/>
    <x v="1"/>
    <x v="1"/>
  </r>
  <r>
    <n v="2544"/>
    <n v="55"/>
    <x v="2"/>
    <x v="1"/>
    <n v="161"/>
    <n v="117"/>
    <x v="1"/>
    <x v="57"/>
    <n v="829"/>
    <n v="105"/>
    <n v="16791"/>
    <n v="14.54"/>
    <x v="2"/>
    <n v="8.4"/>
    <n v="2080"/>
    <n v="88"/>
    <x v="2"/>
    <x v="1"/>
  </r>
  <r>
    <n v="2545"/>
    <n v="19"/>
    <x v="4"/>
    <x v="1"/>
    <n v="170"/>
    <n v="105"/>
    <x v="2"/>
    <x v="84"/>
    <n v="130"/>
    <n v="132"/>
    <n v="18404"/>
    <n v="3.53"/>
    <x v="0"/>
    <n v="4.3"/>
    <n v="3770"/>
    <n v="79"/>
    <x v="2"/>
    <x v="2"/>
  </r>
  <r>
    <n v="2546"/>
    <n v="28"/>
    <x v="1"/>
    <x v="1"/>
    <n v="183"/>
    <n v="74"/>
    <x v="3"/>
    <x v="19"/>
    <n v="576"/>
    <n v="132"/>
    <n v="12339"/>
    <n v="5.07"/>
    <x v="1"/>
    <n v="4.5"/>
    <n v="3435"/>
    <n v="86"/>
    <x v="0"/>
    <x v="2"/>
  </r>
  <r>
    <n v="2547"/>
    <n v="48"/>
    <x v="3"/>
    <x v="0"/>
    <n v="150"/>
    <n v="62"/>
    <x v="2"/>
    <x v="40"/>
    <n v="375"/>
    <n v="120"/>
    <n v="15330"/>
    <n v="14.42"/>
    <x v="1"/>
    <n v="6.9"/>
    <n v="3493"/>
    <n v="87"/>
    <x v="0"/>
    <x v="0"/>
  </r>
  <r>
    <n v="2548"/>
    <n v="56"/>
    <x v="2"/>
    <x v="2"/>
    <n v="168"/>
    <n v="97"/>
    <x v="3"/>
    <x v="24"/>
    <n v="602"/>
    <n v="145"/>
    <n v="12059"/>
    <n v="4.3099999999999996"/>
    <x v="1"/>
    <n v="5.4"/>
    <n v="2014"/>
    <n v="50"/>
    <x v="2"/>
    <x v="1"/>
  </r>
  <r>
    <n v="2549"/>
    <n v="30"/>
    <x v="1"/>
    <x v="0"/>
    <n v="169"/>
    <n v="63"/>
    <x v="4"/>
    <x v="69"/>
    <n v="469"/>
    <n v="151"/>
    <n v="19097"/>
    <n v="9.1999999999999993"/>
    <x v="2"/>
    <n v="4.4000000000000004"/>
    <n v="1505"/>
    <n v="88"/>
    <x v="3"/>
    <x v="2"/>
  </r>
  <r>
    <n v="2550"/>
    <n v="51"/>
    <x v="3"/>
    <x v="0"/>
    <n v="187"/>
    <n v="68"/>
    <x v="3"/>
    <x v="27"/>
    <n v="843"/>
    <n v="109"/>
    <n v="8838"/>
    <n v="8.75"/>
    <x v="2"/>
    <n v="8.3000000000000007"/>
    <n v="3274"/>
    <n v="56"/>
    <x v="2"/>
    <x v="0"/>
  </r>
  <r>
    <n v="2551"/>
    <n v="28"/>
    <x v="1"/>
    <x v="2"/>
    <n v="164"/>
    <n v="110"/>
    <x v="3"/>
    <x v="86"/>
    <n v="387"/>
    <n v="114"/>
    <n v="15081"/>
    <n v="11.59"/>
    <x v="1"/>
    <n v="6"/>
    <n v="3600"/>
    <n v="78"/>
    <x v="1"/>
    <x v="1"/>
  </r>
  <r>
    <n v="2552"/>
    <n v="49"/>
    <x v="3"/>
    <x v="1"/>
    <n v="182"/>
    <n v="114"/>
    <x v="2"/>
    <x v="24"/>
    <n v="521"/>
    <n v="106"/>
    <n v="10166"/>
    <n v="9.64"/>
    <x v="1"/>
    <n v="9.3000000000000007"/>
    <n v="2765"/>
    <n v="71"/>
    <x v="0"/>
    <x v="2"/>
  </r>
  <r>
    <n v="2553"/>
    <n v="33"/>
    <x v="1"/>
    <x v="2"/>
    <n v="173"/>
    <n v="114"/>
    <x v="2"/>
    <x v="49"/>
    <n v="609"/>
    <n v="144"/>
    <n v="7583"/>
    <n v="10.88"/>
    <x v="0"/>
    <n v="5.6"/>
    <n v="3316"/>
    <n v="71"/>
    <x v="1"/>
    <x v="2"/>
  </r>
  <r>
    <n v="2554"/>
    <n v="50"/>
    <x v="3"/>
    <x v="2"/>
    <n v="161"/>
    <n v="73"/>
    <x v="5"/>
    <x v="90"/>
    <n v="878"/>
    <n v="88"/>
    <n v="7422"/>
    <n v="4.47"/>
    <x v="2"/>
    <n v="8.9"/>
    <n v="3820"/>
    <n v="75"/>
    <x v="3"/>
    <x v="2"/>
  </r>
  <r>
    <n v="2555"/>
    <n v="50"/>
    <x v="3"/>
    <x v="2"/>
    <n v="162"/>
    <n v="110"/>
    <x v="0"/>
    <x v="77"/>
    <n v="764"/>
    <n v="172"/>
    <n v="10537"/>
    <n v="9.06"/>
    <x v="1"/>
    <n v="8.9"/>
    <n v="1610"/>
    <n v="78"/>
    <x v="1"/>
    <x v="0"/>
  </r>
  <r>
    <n v="2556"/>
    <n v="21"/>
    <x v="4"/>
    <x v="0"/>
    <n v="187"/>
    <n v="67"/>
    <x v="0"/>
    <x v="104"/>
    <n v="962"/>
    <n v="142"/>
    <n v="15690"/>
    <n v="5.32"/>
    <x v="2"/>
    <n v="9"/>
    <n v="2994"/>
    <n v="77"/>
    <x v="0"/>
    <x v="1"/>
  </r>
  <r>
    <n v="2557"/>
    <n v="44"/>
    <x v="0"/>
    <x v="2"/>
    <n v="180"/>
    <n v="81"/>
    <x v="0"/>
    <x v="30"/>
    <n v="191"/>
    <n v="105"/>
    <n v="5968"/>
    <n v="1.95"/>
    <x v="2"/>
    <n v="5"/>
    <n v="2798"/>
    <n v="60"/>
    <x v="1"/>
    <x v="2"/>
  </r>
  <r>
    <n v="2558"/>
    <n v="18"/>
    <x v="4"/>
    <x v="1"/>
    <n v="150"/>
    <n v="61"/>
    <x v="4"/>
    <x v="10"/>
    <n v="429"/>
    <n v="81"/>
    <n v="4178"/>
    <n v="0.54"/>
    <x v="0"/>
    <n v="7.3"/>
    <n v="3046"/>
    <n v="53"/>
    <x v="3"/>
    <x v="0"/>
  </r>
  <r>
    <n v="2559"/>
    <n v="22"/>
    <x v="4"/>
    <x v="0"/>
    <n v="187"/>
    <n v="88"/>
    <x v="5"/>
    <x v="8"/>
    <n v="868"/>
    <n v="126"/>
    <n v="7793"/>
    <n v="6.46"/>
    <x v="2"/>
    <n v="6.9"/>
    <n v="3824"/>
    <n v="54"/>
    <x v="1"/>
    <x v="0"/>
  </r>
  <r>
    <n v="2560"/>
    <n v="44"/>
    <x v="0"/>
    <x v="0"/>
    <n v="199"/>
    <n v="86"/>
    <x v="1"/>
    <x v="22"/>
    <n v="659"/>
    <n v="81"/>
    <n v="12655"/>
    <n v="12.57"/>
    <x v="2"/>
    <n v="9.8000000000000007"/>
    <n v="2979"/>
    <n v="72"/>
    <x v="1"/>
    <x v="2"/>
  </r>
  <r>
    <n v="2561"/>
    <n v="31"/>
    <x v="1"/>
    <x v="1"/>
    <n v="198"/>
    <n v="100"/>
    <x v="0"/>
    <x v="37"/>
    <n v="616"/>
    <n v="128"/>
    <n v="9713"/>
    <n v="10.99"/>
    <x v="1"/>
    <n v="7.5"/>
    <n v="2436"/>
    <n v="56"/>
    <x v="2"/>
    <x v="2"/>
  </r>
  <r>
    <n v="2562"/>
    <n v="42"/>
    <x v="0"/>
    <x v="0"/>
    <n v="157"/>
    <n v="105"/>
    <x v="4"/>
    <x v="46"/>
    <n v="857"/>
    <n v="119"/>
    <n v="18933"/>
    <n v="14.27"/>
    <x v="1"/>
    <n v="6.6"/>
    <n v="1670"/>
    <n v="62"/>
    <x v="3"/>
    <x v="1"/>
  </r>
  <r>
    <n v="2563"/>
    <n v="22"/>
    <x v="4"/>
    <x v="2"/>
    <n v="175"/>
    <n v="83"/>
    <x v="5"/>
    <x v="43"/>
    <n v="546"/>
    <n v="107"/>
    <n v="13486"/>
    <n v="2.73"/>
    <x v="0"/>
    <n v="5.7"/>
    <n v="2538"/>
    <n v="69"/>
    <x v="2"/>
    <x v="1"/>
  </r>
  <r>
    <n v="2564"/>
    <n v="51"/>
    <x v="3"/>
    <x v="0"/>
    <n v="168"/>
    <n v="60"/>
    <x v="4"/>
    <x v="24"/>
    <n v="504"/>
    <n v="166"/>
    <n v="2009"/>
    <n v="1.45"/>
    <x v="2"/>
    <n v="7"/>
    <n v="2997"/>
    <n v="75"/>
    <x v="0"/>
    <x v="1"/>
  </r>
  <r>
    <n v="2565"/>
    <n v="18"/>
    <x v="4"/>
    <x v="1"/>
    <n v="165"/>
    <n v="103"/>
    <x v="2"/>
    <x v="95"/>
    <n v="290"/>
    <n v="95"/>
    <n v="2194"/>
    <n v="0.96"/>
    <x v="2"/>
    <n v="7.5"/>
    <n v="3607"/>
    <n v="75"/>
    <x v="1"/>
    <x v="2"/>
  </r>
  <r>
    <n v="2566"/>
    <n v="43"/>
    <x v="0"/>
    <x v="2"/>
    <n v="153"/>
    <n v="99"/>
    <x v="4"/>
    <x v="28"/>
    <n v="962"/>
    <n v="141"/>
    <n v="15030"/>
    <n v="13.34"/>
    <x v="1"/>
    <n v="8.6999999999999993"/>
    <n v="3614"/>
    <n v="65"/>
    <x v="0"/>
    <x v="2"/>
  </r>
  <r>
    <n v="2567"/>
    <n v="25"/>
    <x v="1"/>
    <x v="1"/>
    <n v="167"/>
    <n v="109"/>
    <x v="3"/>
    <x v="94"/>
    <n v="266"/>
    <n v="139"/>
    <n v="8397"/>
    <n v="10.46"/>
    <x v="2"/>
    <n v="5"/>
    <n v="1974"/>
    <n v="70"/>
    <x v="3"/>
    <x v="0"/>
  </r>
  <r>
    <n v="2568"/>
    <n v="20"/>
    <x v="4"/>
    <x v="0"/>
    <n v="197"/>
    <n v="58"/>
    <x v="4"/>
    <x v="107"/>
    <n v="178"/>
    <n v="176"/>
    <n v="1861"/>
    <n v="14.49"/>
    <x v="1"/>
    <n v="8.1999999999999993"/>
    <n v="1507"/>
    <n v="83"/>
    <x v="0"/>
    <x v="1"/>
  </r>
  <r>
    <n v="2569"/>
    <n v="44"/>
    <x v="0"/>
    <x v="2"/>
    <n v="154"/>
    <n v="93"/>
    <x v="5"/>
    <x v="12"/>
    <n v="823"/>
    <n v="101"/>
    <n v="6111"/>
    <n v="6.38"/>
    <x v="1"/>
    <n v="4.9000000000000004"/>
    <n v="3541"/>
    <n v="70"/>
    <x v="2"/>
    <x v="0"/>
  </r>
  <r>
    <n v="2570"/>
    <n v="18"/>
    <x v="4"/>
    <x v="1"/>
    <n v="176"/>
    <n v="75"/>
    <x v="3"/>
    <x v="35"/>
    <n v="955"/>
    <n v="106"/>
    <n v="3944"/>
    <n v="14.71"/>
    <x v="2"/>
    <n v="6.9"/>
    <n v="2269"/>
    <n v="86"/>
    <x v="0"/>
    <x v="0"/>
  </r>
  <r>
    <n v="2571"/>
    <n v="54"/>
    <x v="3"/>
    <x v="1"/>
    <n v="196"/>
    <n v="80"/>
    <x v="1"/>
    <x v="104"/>
    <n v="652"/>
    <n v="82"/>
    <n v="16424"/>
    <n v="11.37"/>
    <x v="1"/>
    <n v="4.4000000000000004"/>
    <n v="2790"/>
    <n v="88"/>
    <x v="1"/>
    <x v="2"/>
  </r>
  <r>
    <n v="2572"/>
    <n v="20"/>
    <x v="4"/>
    <x v="2"/>
    <n v="165"/>
    <n v="93"/>
    <x v="0"/>
    <x v="50"/>
    <n v="327"/>
    <n v="86"/>
    <n v="15022"/>
    <n v="1.95"/>
    <x v="0"/>
    <n v="5.0999999999999996"/>
    <n v="1966"/>
    <n v="85"/>
    <x v="1"/>
    <x v="1"/>
  </r>
  <r>
    <n v="2573"/>
    <n v="26"/>
    <x v="1"/>
    <x v="0"/>
    <n v="192"/>
    <n v="57"/>
    <x v="4"/>
    <x v="29"/>
    <n v="448"/>
    <n v="154"/>
    <n v="5303"/>
    <n v="1.28"/>
    <x v="2"/>
    <n v="7.9"/>
    <n v="2246"/>
    <n v="69"/>
    <x v="0"/>
    <x v="0"/>
  </r>
  <r>
    <n v="2574"/>
    <n v="21"/>
    <x v="4"/>
    <x v="2"/>
    <n v="173"/>
    <n v="115"/>
    <x v="2"/>
    <x v="107"/>
    <n v="322"/>
    <n v="131"/>
    <n v="13939"/>
    <n v="5.15"/>
    <x v="1"/>
    <n v="5.9"/>
    <n v="1720"/>
    <n v="67"/>
    <x v="0"/>
    <x v="1"/>
  </r>
  <r>
    <n v="2575"/>
    <n v="59"/>
    <x v="2"/>
    <x v="0"/>
    <n v="183"/>
    <n v="93"/>
    <x v="2"/>
    <x v="89"/>
    <n v="843"/>
    <n v="131"/>
    <n v="12644"/>
    <n v="5.29"/>
    <x v="2"/>
    <n v="7"/>
    <n v="2936"/>
    <n v="60"/>
    <x v="0"/>
    <x v="2"/>
  </r>
  <r>
    <n v="2576"/>
    <n v="26"/>
    <x v="1"/>
    <x v="2"/>
    <n v="155"/>
    <n v="102"/>
    <x v="2"/>
    <x v="105"/>
    <n v="569"/>
    <n v="84"/>
    <n v="14362"/>
    <n v="2.2400000000000002"/>
    <x v="1"/>
    <n v="4.0999999999999996"/>
    <n v="2458"/>
    <n v="56"/>
    <x v="0"/>
    <x v="0"/>
  </r>
  <r>
    <n v="2577"/>
    <n v="19"/>
    <x v="4"/>
    <x v="2"/>
    <n v="189"/>
    <n v="56"/>
    <x v="2"/>
    <x v="20"/>
    <n v="628"/>
    <n v="99"/>
    <n v="9179"/>
    <n v="0.8"/>
    <x v="1"/>
    <n v="8.8000000000000007"/>
    <n v="1704"/>
    <n v="70"/>
    <x v="3"/>
    <x v="0"/>
  </r>
  <r>
    <n v="2578"/>
    <n v="32"/>
    <x v="1"/>
    <x v="1"/>
    <n v="161"/>
    <n v="76"/>
    <x v="2"/>
    <x v="60"/>
    <n v="253"/>
    <n v="127"/>
    <n v="1456"/>
    <n v="8.5"/>
    <x v="0"/>
    <n v="7.8"/>
    <n v="3639"/>
    <n v="77"/>
    <x v="0"/>
    <x v="0"/>
  </r>
  <r>
    <n v="2579"/>
    <n v="37"/>
    <x v="0"/>
    <x v="2"/>
    <n v="159"/>
    <n v="87"/>
    <x v="4"/>
    <x v="102"/>
    <n v="106"/>
    <n v="172"/>
    <n v="3635"/>
    <n v="2.2000000000000002"/>
    <x v="1"/>
    <n v="8.3000000000000007"/>
    <n v="2071"/>
    <n v="52"/>
    <x v="1"/>
    <x v="1"/>
  </r>
  <r>
    <n v="2580"/>
    <n v="50"/>
    <x v="3"/>
    <x v="0"/>
    <n v="197"/>
    <n v="85"/>
    <x v="1"/>
    <x v="66"/>
    <n v="687"/>
    <n v="172"/>
    <n v="1462"/>
    <n v="7.45"/>
    <x v="1"/>
    <n v="5.8"/>
    <n v="1727"/>
    <n v="65"/>
    <x v="1"/>
    <x v="1"/>
  </r>
  <r>
    <n v="2581"/>
    <n v="44"/>
    <x v="0"/>
    <x v="1"/>
    <n v="179"/>
    <n v="80"/>
    <x v="2"/>
    <x v="100"/>
    <n v="264"/>
    <n v="132"/>
    <n v="19563"/>
    <n v="10.24"/>
    <x v="2"/>
    <n v="8"/>
    <n v="2035"/>
    <n v="53"/>
    <x v="2"/>
    <x v="0"/>
  </r>
  <r>
    <n v="2582"/>
    <n v="40"/>
    <x v="0"/>
    <x v="2"/>
    <n v="168"/>
    <n v="55"/>
    <x v="2"/>
    <x v="103"/>
    <n v="888"/>
    <n v="123"/>
    <n v="9834"/>
    <n v="11.5"/>
    <x v="1"/>
    <n v="5.8"/>
    <n v="2030"/>
    <n v="56"/>
    <x v="3"/>
    <x v="1"/>
  </r>
  <r>
    <n v="2583"/>
    <n v="50"/>
    <x v="3"/>
    <x v="2"/>
    <n v="195"/>
    <n v="70"/>
    <x v="0"/>
    <x v="6"/>
    <n v="748"/>
    <n v="99"/>
    <n v="1397"/>
    <n v="5.52"/>
    <x v="2"/>
    <n v="6.4"/>
    <n v="2187"/>
    <n v="50"/>
    <x v="2"/>
    <x v="1"/>
  </r>
  <r>
    <n v="2584"/>
    <n v="27"/>
    <x v="1"/>
    <x v="0"/>
    <n v="181"/>
    <n v="81"/>
    <x v="3"/>
    <x v="84"/>
    <n v="634"/>
    <n v="151"/>
    <n v="16353"/>
    <n v="3.51"/>
    <x v="2"/>
    <n v="5.6"/>
    <n v="1728"/>
    <n v="67"/>
    <x v="1"/>
    <x v="1"/>
  </r>
  <r>
    <n v="2585"/>
    <n v="44"/>
    <x v="0"/>
    <x v="0"/>
    <n v="154"/>
    <n v="86"/>
    <x v="3"/>
    <x v="67"/>
    <n v="612"/>
    <n v="83"/>
    <n v="1419"/>
    <n v="0.74"/>
    <x v="2"/>
    <n v="6.5"/>
    <n v="3721"/>
    <n v="89"/>
    <x v="1"/>
    <x v="2"/>
  </r>
  <r>
    <n v="2586"/>
    <n v="50"/>
    <x v="3"/>
    <x v="2"/>
    <n v="173"/>
    <n v="118"/>
    <x v="2"/>
    <x v="67"/>
    <n v="270"/>
    <n v="97"/>
    <n v="10179"/>
    <n v="12.09"/>
    <x v="2"/>
    <n v="7.7"/>
    <n v="3640"/>
    <n v="74"/>
    <x v="0"/>
    <x v="2"/>
  </r>
  <r>
    <n v="2587"/>
    <n v="45"/>
    <x v="3"/>
    <x v="2"/>
    <n v="160"/>
    <n v="88"/>
    <x v="5"/>
    <x v="79"/>
    <n v="926"/>
    <n v="123"/>
    <n v="4649"/>
    <n v="14.15"/>
    <x v="0"/>
    <n v="5.9"/>
    <n v="3825"/>
    <n v="54"/>
    <x v="1"/>
    <x v="2"/>
  </r>
  <r>
    <n v="2588"/>
    <n v="29"/>
    <x v="1"/>
    <x v="0"/>
    <n v="171"/>
    <n v="89"/>
    <x v="5"/>
    <x v="58"/>
    <n v="151"/>
    <n v="143"/>
    <n v="17418"/>
    <n v="12.97"/>
    <x v="1"/>
    <n v="6.2"/>
    <n v="3477"/>
    <n v="76"/>
    <x v="3"/>
    <x v="2"/>
  </r>
  <r>
    <n v="2589"/>
    <n v="25"/>
    <x v="1"/>
    <x v="1"/>
    <n v="195"/>
    <n v="71"/>
    <x v="5"/>
    <x v="21"/>
    <n v="847"/>
    <n v="120"/>
    <n v="16363"/>
    <n v="11.22"/>
    <x v="2"/>
    <n v="9.5"/>
    <n v="2435"/>
    <n v="60"/>
    <x v="0"/>
    <x v="2"/>
  </r>
  <r>
    <n v="2590"/>
    <n v="30"/>
    <x v="1"/>
    <x v="2"/>
    <n v="181"/>
    <n v="116"/>
    <x v="4"/>
    <x v="37"/>
    <n v="426"/>
    <n v="159"/>
    <n v="16616"/>
    <n v="8.64"/>
    <x v="0"/>
    <n v="7.9"/>
    <n v="2762"/>
    <n v="64"/>
    <x v="0"/>
    <x v="1"/>
  </r>
  <r>
    <n v="2591"/>
    <n v="40"/>
    <x v="0"/>
    <x v="0"/>
    <n v="182"/>
    <n v="118"/>
    <x v="0"/>
    <x v="94"/>
    <n v="791"/>
    <n v="161"/>
    <n v="18490"/>
    <n v="9.74"/>
    <x v="0"/>
    <n v="7.2"/>
    <n v="2990"/>
    <n v="50"/>
    <x v="0"/>
    <x v="1"/>
  </r>
  <r>
    <n v="2592"/>
    <n v="31"/>
    <x v="1"/>
    <x v="2"/>
    <n v="189"/>
    <n v="50"/>
    <x v="1"/>
    <x v="54"/>
    <n v="476"/>
    <n v="160"/>
    <n v="18829"/>
    <n v="12.28"/>
    <x v="0"/>
    <n v="4.5"/>
    <n v="1648"/>
    <n v="50"/>
    <x v="3"/>
    <x v="0"/>
  </r>
  <r>
    <n v="2593"/>
    <n v="54"/>
    <x v="3"/>
    <x v="0"/>
    <n v="155"/>
    <n v="82"/>
    <x v="3"/>
    <x v="36"/>
    <n v="387"/>
    <n v="129"/>
    <n v="3765"/>
    <n v="3.87"/>
    <x v="0"/>
    <n v="7.7"/>
    <n v="1909"/>
    <n v="88"/>
    <x v="2"/>
    <x v="1"/>
  </r>
  <r>
    <n v="2594"/>
    <n v="23"/>
    <x v="4"/>
    <x v="1"/>
    <n v="198"/>
    <n v="97"/>
    <x v="0"/>
    <x v="94"/>
    <n v="517"/>
    <n v="126"/>
    <n v="14560"/>
    <n v="12.35"/>
    <x v="2"/>
    <n v="10"/>
    <n v="1627"/>
    <n v="87"/>
    <x v="3"/>
    <x v="2"/>
  </r>
  <r>
    <n v="2595"/>
    <n v="29"/>
    <x v="1"/>
    <x v="0"/>
    <n v="170"/>
    <n v="75"/>
    <x v="5"/>
    <x v="58"/>
    <n v="452"/>
    <n v="92"/>
    <n v="5641"/>
    <n v="8.52"/>
    <x v="1"/>
    <n v="4.2"/>
    <n v="2069"/>
    <n v="72"/>
    <x v="1"/>
    <x v="0"/>
  </r>
  <r>
    <n v="2596"/>
    <n v="28"/>
    <x v="1"/>
    <x v="1"/>
    <n v="150"/>
    <n v="67"/>
    <x v="1"/>
    <x v="77"/>
    <n v="304"/>
    <n v="140"/>
    <n v="5913"/>
    <n v="7.46"/>
    <x v="2"/>
    <n v="4.5"/>
    <n v="3285"/>
    <n v="61"/>
    <x v="1"/>
    <x v="0"/>
  </r>
  <r>
    <n v="2597"/>
    <n v="48"/>
    <x v="3"/>
    <x v="0"/>
    <n v="181"/>
    <n v="109"/>
    <x v="5"/>
    <x v="61"/>
    <n v="217"/>
    <n v="101"/>
    <n v="5413"/>
    <n v="6.9"/>
    <x v="2"/>
    <n v="4.3"/>
    <n v="1853"/>
    <n v="88"/>
    <x v="3"/>
    <x v="0"/>
  </r>
  <r>
    <n v="2598"/>
    <n v="28"/>
    <x v="1"/>
    <x v="0"/>
    <n v="193"/>
    <n v="87"/>
    <x v="0"/>
    <x v="76"/>
    <n v="509"/>
    <n v="83"/>
    <n v="11453"/>
    <n v="9.94"/>
    <x v="1"/>
    <n v="6.3"/>
    <n v="3149"/>
    <n v="78"/>
    <x v="2"/>
    <x v="0"/>
  </r>
  <r>
    <n v="2599"/>
    <n v="45"/>
    <x v="3"/>
    <x v="1"/>
    <n v="161"/>
    <n v="103"/>
    <x v="1"/>
    <x v="58"/>
    <n v="849"/>
    <n v="138"/>
    <n v="18605"/>
    <n v="6.13"/>
    <x v="0"/>
    <n v="9.9"/>
    <n v="2762"/>
    <n v="51"/>
    <x v="3"/>
    <x v="0"/>
  </r>
  <r>
    <n v="2600"/>
    <n v="32"/>
    <x v="1"/>
    <x v="0"/>
    <n v="171"/>
    <n v="95"/>
    <x v="2"/>
    <x v="6"/>
    <n v="628"/>
    <n v="137"/>
    <n v="17508"/>
    <n v="0.95"/>
    <x v="2"/>
    <n v="8.4"/>
    <n v="2766"/>
    <n v="69"/>
    <x v="1"/>
    <x v="0"/>
  </r>
  <r>
    <n v="2601"/>
    <n v="21"/>
    <x v="4"/>
    <x v="0"/>
    <n v="163"/>
    <n v="76"/>
    <x v="3"/>
    <x v="49"/>
    <n v="214"/>
    <n v="165"/>
    <n v="12376"/>
    <n v="6.29"/>
    <x v="1"/>
    <n v="6.7"/>
    <n v="1691"/>
    <n v="77"/>
    <x v="2"/>
    <x v="2"/>
  </r>
  <r>
    <n v="2602"/>
    <n v="23"/>
    <x v="4"/>
    <x v="1"/>
    <n v="172"/>
    <n v="91"/>
    <x v="1"/>
    <x v="60"/>
    <n v="669"/>
    <n v="116"/>
    <n v="17520"/>
    <n v="13.42"/>
    <x v="1"/>
    <n v="7.7"/>
    <n v="2693"/>
    <n v="64"/>
    <x v="1"/>
    <x v="2"/>
  </r>
  <r>
    <n v="2603"/>
    <n v="25"/>
    <x v="1"/>
    <x v="1"/>
    <n v="182"/>
    <n v="118"/>
    <x v="2"/>
    <x v="29"/>
    <n v="256"/>
    <n v="90"/>
    <n v="8086"/>
    <n v="6.12"/>
    <x v="0"/>
    <n v="8"/>
    <n v="3064"/>
    <n v="86"/>
    <x v="1"/>
    <x v="2"/>
  </r>
  <r>
    <n v="2604"/>
    <n v="30"/>
    <x v="1"/>
    <x v="1"/>
    <n v="197"/>
    <n v="83"/>
    <x v="3"/>
    <x v="55"/>
    <n v="127"/>
    <n v="127"/>
    <n v="10627"/>
    <n v="7.96"/>
    <x v="2"/>
    <n v="7.6"/>
    <n v="2924"/>
    <n v="86"/>
    <x v="2"/>
    <x v="2"/>
  </r>
  <r>
    <n v="2605"/>
    <n v="27"/>
    <x v="1"/>
    <x v="2"/>
    <n v="164"/>
    <n v="61"/>
    <x v="1"/>
    <x v="69"/>
    <n v="622"/>
    <n v="113"/>
    <n v="17350"/>
    <n v="1.26"/>
    <x v="2"/>
    <n v="4.8"/>
    <n v="2530"/>
    <n v="81"/>
    <x v="0"/>
    <x v="1"/>
  </r>
  <r>
    <n v="2606"/>
    <n v="54"/>
    <x v="3"/>
    <x v="2"/>
    <n v="176"/>
    <n v="104"/>
    <x v="3"/>
    <x v="15"/>
    <n v="194"/>
    <n v="172"/>
    <n v="3538"/>
    <n v="13.13"/>
    <x v="0"/>
    <n v="4"/>
    <n v="3991"/>
    <n v="67"/>
    <x v="0"/>
    <x v="0"/>
  </r>
  <r>
    <n v="2607"/>
    <n v="18"/>
    <x v="4"/>
    <x v="1"/>
    <n v="187"/>
    <n v="113"/>
    <x v="4"/>
    <x v="57"/>
    <n v="441"/>
    <n v="111"/>
    <n v="5829"/>
    <n v="6.47"/>
    <x v="1"/>
    <n v="4.0999999999999996"/>
    <n v="1884"/>
    <n v="61"/>
    <x v="1"/>
    <x v="2"/>
  </r>
  <r>
    <n v="2608"/>
    <n v="18"/>
    <x v="4"/>
    <x v="1"/>
    <n v="175"/>
    <n v="69"/>
    <x v="3"/>
    <x v="86"/>
    <n v="654"/>
    <n v="108"/>
    <n v="4295"/>
    <n v="12.39"/>
    <x v="0"/>
    <n v="8.6999999999999993"/>
    <n v="2750"/>
    <n v="56"/>
    <x v="2"/>
    <x v="1"/>
  </r>
  <r>
    <n v="2609"/>
    <n v="38"/>
    <x v="0"/>
    <x v="2"/>
    <n v="186"/>
    <n v="55"/>
    <x v="4"/>
    <x v="30"/>
    <n v="812"/>
    <n v="85"/>
    <n v="6876"/>
    <n v="8.43"/>
    <x v="2"/>
    <n v="4.3"/>
    <n v="1993"/>
    <n v="64"/>
    <x v="2"/>
    <x v="1"/>
  </r>
  <r>
    <n v="2610"/>
    <n v="42"/>
    <x v="0"/>
    <x v="2"/>
    <n v="151"/>
    <n v="71"/>
    <x v="4"/>
    <x v="16"/>
    <n v="981"/>
    <n v="161"/>
    <n v="18588"/>
    <n v="13.29"/>
    <x v="0"/>
    <n v="9.9"/>
    <n v="2041"/>
    <n v="82"/>
    <x v="1"/>
    <x v="2"/>
  </r>
  <r>
    <n v="2611"/>
    <n v="36"/>
    <x v="0"/>
    <x v="1"/>
    <n v="181"/>
    <n v="110"/>
    <x v="4"/>
    <x v="31"/>
    <n v="969"/>
    <n v="169"/>
    <n v="4276"/>
    <n v="3.63"/>
    <x v="2"/>
    <n v="7.5"/>
    <n v="3614"/>
    <n v="51"/>
    <x v="3"/>
    <x v="0"/>
  </r>
  <r>
    <n v="2612"/>
    <n v="51"/>
    <x v="3"/>
    <x v="0"/>
    <n v="157"/>
    <n v="72"/>
    <x v="1"/>
    <x v="47"/>
    <n v="738"/>
    <n v="124"/>
    <n v="8211"/>
    <n v="14.2"/>
    <x v="1"/>
    <n v="5.0999999999999996"/>
    <n v="2139"/>
    <n v="80"/>
    <x v="0"/>
    <x v="0"/>
  </r>
  <r>
    <n v="2613"/>
    <n v="26"/>
    <x v="1"/>
    <x v="0"/>
    <n v="173"/>
    <n v="70"/>
    <x v="1"/>
    <x v="82"/>
    <n v="605"/>
    <n v="170"/>
    <n v="10137"/>
    <n v="11.64"/>
    <x v="1"/>
    <n v="8"/>
    <n v="1736"/>
    <n v="51"/>
    <x v="1"/>
    <x v="1"/>
  </r>
  <r>
    <n v="2614"/>
    <n v="35"/>
    <x v="0"/>
    <x v="2"/>
    <n v="188"/>
    <n v="58"/>
    <x v="4"/>
    <x v="69"/>
    <n v="569"/>
    <n v="87"/>
    <n v="2015"/>
    <n v="10.62"/>
    <x v="2"/>
    <n v="5.0999999999999996"/>
    <n v="2071"/>
    <n v="87"/>
    <x v="2"/>
    <x v="1"/>
  </r>
  <r>
    <n v="2615"/>
    <n v="48"/>
    <x v="3"/>
    <x v="1"/>
    <n v="187"/>
    <n v="94"/>
    <x v="5"/>
    <x v="33"/>
    <n v="345"/>
    <n v="101"/>
    <n v="2866"/>
    <n v="13.85"/>
    <x v="1"/>
    <n v="8.3000000000000007"/>
    <n v="2957"/>
    <n v="70"/>
    <x v="2"/>
    <x v="2"/>
  </r>
  <r>
    <n v="2616"/>
    <n v="53"/>
    <x v="3"/>
    <x v="0"/>
    <n v="166"/>
    <n v="64"/>
    <x v="1"/>
    <x v="36"/>
    <n v="594"/>
    <n v="167"/>
    <n v="13125"/>
    <n v="11.83"/>
    <x v="0"/>
    <n v="7.5"/>
    <n v="3140"/>
    <n v="87"/>
    <x v="0"/>
    <x v="2"/>
  </r>
  <r>
    <n v="2617"/>
    <n v="51"/>
    <x v="3"/>
    <x v="2"/>
    <n v="175"/>
    <n v="52"/>
    <x v="2"/>
    <x v="102"/>
    <n v="404"/>
    <n v="107"/>
    <n v="8497"/>
    <n v="10.98"/>
    <x v="1"/>
    <n v="8.5"/>
    <n v="2211"/>
    <n v="67"/>
    <x v="2"/>
    <x v="0"/>
  </r>
  <r>
    <n v="2618"/>
    <n v="43"/>
    <x v="0"/>
    <x v="1"/>
    <n v="159"/>
    <n v="65"/>
    <x v="3"/>
    <x v="30"/>
    <n v="105"/>
    <n v="90"/>
    <n v="7112"/>
    <n v="8.36"/>
    <x v="0"/>
    <n v="7.4"/>
    <n v="2888"/>
    <n v="58"/>
    <x v="2"/>
    <x v="2"/>
  </r>
  <r>
    <n v="2619"/>
    <n v="38"/>
    <x v="0"/>
    <x v="0"/>
    <n v="185"/>
    <n v="59"/>
    <x v="1"/>
    <x v="79"/>
    <n v="816"/>
    <n v="103"/>
    <n v="14566"/>
    <n v="11.7"/>
    <x v="1"/>
    <n v="9.6999999999999993"/>
    <n v="3738"/>
    <n v="58"/>
    <x v="0"/>
    <x v="1"/>
  </r>
  <r>
    <n v="2620"/>
    <n v="46"/>
    <x v="3"/>
    <x v="1"/>
    <n v="157"/>
    <n v="85"/>
    <x v="3"/>
    <x v="22"/>
    <n v="254"/>
    <n v="152"/>
    <n v="8047"/>
    <n v="4.0199999999999996"/>
    <x v="0"/>
    <n v="4.9000000000000004"/>
    <n v="1539"/>
    <n v="51"/>
    <x v="3"/>
    <x v="0"/>
  </r>
  <r>
    <n v="2621"/>
    <n v="32"/>
    <x v="1"/>
    <x v="0"/>
    <n v="154"/>
    <n v="118"/>
    <x v="3"/>
    <x v="30"/>
    <n v="797"/>
    <n v="162"/>
    <n v="14876"/>
    <n v="10.59"/>
    <x v="1"/>
    <n v="8.9"/>
    <n v="1807"/>
    <n v="84"/>
    <x v="3"/>
    <x v="0"/>
  </r>
  <r>
    <n v="2622"/>
    <n v="24"/>
    <x v="4"/>
    <x v="1"/>
    <n v="195"/>
    <n v="75"/>
    <x v="4"/>
    <x v="54"/>
    <n v="460"/>
    <n v="106"/>
    <n v="5552"/>
    <n v="6.57"/>
    <x v="0"/>
    <n v="6.7"/>
    <n v="2169"/>
    <n v="85"/>
    <x v="0"/>
    <x v="0"/>
  </r>
  <r>
    <n v="2623"/>
    <n v="37"/>
    <x v="0"/>
    <x v="2"/>
    <n v="188"/>
    <n v="61"/>
    <x v="2"/>
    <x v="11"/>
    <n v="158"/>
    <n v="160"/>
    <n v="18429"/>
    <n v="13.1"/>
    <x v="2"/>
    <n v="7.8"/>
    <n v="2965"/>
    <n v="81"/>
    <x v="3"/>
    <x v="2"/>
  </r>
  <r>
    <n v="2624"/>
    <n v="39"/>
    <x v="0"/>
    <x v="1"/>
    <n v="159"/>
    <n v="56"/>
    <x v="1"/>
    <x v="62"/>
    <n v="420"/>
    <n v="166"/>
    <n v="18721"/>
    <n v="13.42"/>
    <x v="1"/>
    <n v="6.4"/>
    <n v="3095"/>
    <n v="65"/>
    <x v="2"/>
    <x v="1"/>
  </r>
  <r>
    <n v="2625"/>
    <n v="33"/>
    <x v="1"/>
    <x v="1"/>
    <n v="168"/>
    <n v="59"/>
    <x v="3"/>
    <x v="73"/>
    <n v="740"/>
    <n v="84"/>
    <n v="14912"/>
    <n v="11.28"/>
    <x v="2"/>
    <n v="4.3"/>
    <n v="3152"/>
    <n v="61"/>
    <x v="0"/>
    <x v="1"/>
  </r>
  <r>
    <n v="2626"/>
    <n v="18"/>
    <x v="4"/>
    <x v="2"/>
    <n v="195"/>
    <n v="54"/>
    <x v="4"/>
    <x v="9"/>
    <n v="755"/>
    <n v="86"/>
    <n v="12145"/>
    <n v="8.7899999999999991"/>
    <x v="0"/>
    <n v="4.9000000000000004"/>
    <n v="3600"/>
    <n v="55"/>
    <x v="0"/>
    <x v="2"/>
  </r>
  <r>
    <n v="2627"/>
    <n v="20"/>
    <x v="4"/>
    <x v="1"/>
    <n v="164"/>
    <n v="71"/>
    <x v="3"/>
    <x v="70"/>
    <n v="369"/>
    <n v="86"/>
    <n v="9332"/>
    <n v="3.82"/>
    <x v="2"/>
    <n v="6.5"/>
    <n v="1977"/>
    <n v="81"/>
    <x v="0"/>
    <x v="1"/>
  </r>
  <r>
    <n v="2628"/>
    <n v="35"/>
    <x v="0"/>
    <x v="0"/>
    <n v="195"/>
    <n v="95"/>
    <x v="0"/>
    <x v="75"/>
    <n v="906"/>
    <n v="112"/>
    <n v="2581"/>
    <n v="11.31"/>
    <x v="0"/>
    <n v="6.5"/>
    <n v="2596"/>
    <n v="81"/>
    <x v="3"/>
    <x v="1"/>
  </r>
  <r>
    <n v="2629"/>
    <n v="42"/>
    <x v="0"/>
    <x v="1"/>
    <n v="172"/>
    <n v="115"/>
    <x v="5"/>
    <x v="82"/>
    <n v="246"/>
    <n v="139"/>
    <n v="2285"/>
    <n v="4.72"/>
    <x v="0"/>
    <n v="5.8"/>
    <n v="3882"/>
    <n v="70"/>
    <x v="2"/>
    <x v="0"/>
  </r>
  <r>
    <n v="2630"/>
    <n v="21"/>
    <x v="4"/>
    <x v="0"/>
    <n v="190"/>
    <n v="75"/>
    <x v="2"/>
    <x v="68"/>
    <n v="136"/>
    <n v="151"/>
    <n v="16824"/>
    <n v="10.68"/>
    <x v="1"/>
    <n v="6.5"/>
    <n v="3272"/>
    <n v="64"/>
    <x v="0"/>
    <x v="2"/>
  </r>
  <r>
    <n v="2631"/>
    <n v="42"/>
    <x v="0"/>
    <x v="1"/>
    <n v="179"/>
    <n v="59"/>
    <x v="2"/>
    <x v="37"/>
    <n v="931"/>
    <n v="118"/>
    <n v="6955"/>
    <n v="12.67"/>
    <x v="1"/>
    <n v="6.2"/>
    <n v="1614"/>
    <n v="82"/>
    <x v="0"/>
    <x v="2"/>
  </r>
  <r>
    <n v="2632"/>
    <n v="47"/>
    <x v="3"/>
    <x v="2"/>
    <n v="184"/>
    <n v="76"/>
    <x v="0"/>
    <x v="32"/>
    <n v="254"/>
    <n v="97"/>
    <n v="16003"/>
    <n v="5.87"/>
    <x v="2"/>
    <n v="6.8"/>
    <n v="3885"/>
    <n v="82"/>
    <x v="0"/>
    <x v="0"/>
  </r>
  <r>
    <n v="2633"/>
    <n v="42"/>
    <x v="0"/>
    <x v="0"/>
    <n v="163"/>
    <n v="92"/>
    <x v="1"/>
    <x v="20"/>
    <n v="325"/>
    <n v="110"/>
    <n v="14257"/>
    <n v="3.04"/>
    <x v="0"/>
    <n v="7.9"/>
    <n v="2134"/>
    <n v="72"/>
    <x v="0"/>
    <x v="2"/>
  </r>
  <r>
    <n v="2634"/>
    <n v="43"/>
    <x v="0"/>
    <x v="1"/>
    <n v="161"/>
    <n v="51"/>
    <x v="4"/>
    <x v="76"/>
    <n v="200"/>
    <n v="82"/>
    <n v="10073"/>
    <n v="10.039999999999999"/>
    <x v="0"/>
    <n v="7.1"/>
    <n v="2247"/>
    <n v="81"/>
    <x v="0"/>
    <x v="0"/>
  </r>
  <r>
    <n v="2635"/>
    <n v="45"/>
    <x v="3"/>
    <x v="1"/>
    <n v="178"/>
    <n v="104"/>
    <x v="5"/>
    <x v="67"/>
    <n v="698"/>
    <n v="87"/>
    <n v="13548"/>
    <n v="8.1199999999999992"/>
    <x v="0"/>
    <n v="5.0999999999999996"/>
    <n v="2210"/>
    <n v="75"/>
    <x v="2"/>
    <x v="1"/>
  </r>
  <r>
    <n v="2636"/>
    <n v="23"/>
    <x v="4"/>
    <x v="1"/>
    <n v="183"/>
    <n v="81"/>
    <x v="1"/>
    <x v="34"/>
    <n v="214"/>
    <n v="159"/>
    <n v="6294"/>
    <n v="1.55"/>
    <x v="0"/>
    <n v="6.4"/>
    <n v="3274"/>
    <n v="78"/>
    <x v="2"/>
    <x v="1"/>
  </r>
  <r>
    <n v="2637"/>
    <n v="20"/>
    <x v="4"/>
    <x v="0"/>
    <n v="175"/>
    <n v="114"/>
    <x v="0"/>
    <x v="92"/>
    <n v="544"/>
    <n v="127"/>
    <n v="3661"/>
    <n v="2.42"/>
    <x v="2"/>
    <n v="9.1"/>
    <n v="2017"/>
    <n v="62"/>
    <x v="0"/>
    <x v="2"/>
  </r>
  <r>
    <n v="2638"/>
    <n v="55"/>
    <x v="2"/>
    <x v="0"/>
    <n v="177"/>
    <n v="61"/>
    <x v="2"/>
    <x v="43"/>
    <n v="145"/>
    <n v="136"/>
    <n v="16765"/>
    <n v="3.85"/>
    <x v="0"/>
    <n v="8.4"/>
    <n v="2252"/>
    <n v="72"/>
    <x v="0"/>
    <x v="2"/>
  </r>
  <r>
    <n v="2639"/>
    <n v="52"/>
    <x v="3"/>
    <x v="2"/>
    <n v="164"/>
    <n v="59"/>
    <x v="0"/>
    <x v="54"/>
    <n v="538"/>
    <n v="119"/>
    <n v="1368"/>
    <n v="14.86"/>
    <x v="2"/>
    <n v="7.9"/>
    <n v="3494"/>
    <n v="65"/>
    <x v="0"/>
    <x v="0"/>
  </r>
  <r>
    <n v="2640"/>
    <n v="19"/>
    <x v="4"/>
    <x v="0"/>
    <n v="176"/>
    <n v="52"/>
    <x v="0"/>
    <x v="31"/>
    <n v="216"/>
    <n v="109"/>
    <n v="10914"/>
    <n v="12"/>
    <x v="0"/>
    <n v="5"/>
    <n v="3716"/>
    <n v="82"/>
    <x v="0"/>
    <x v="2"/>
  </r>
  <r>
    <n v="2641"/>
    <n v="43"/>
    <x v="0"/>
    <x v="1"/>
    <n v="168"/>
    <n v="89"/>
    <x v="1"/>
    <x v="26"/>
    <n v="665"/>
    <n v="100"/>
    <n v="11777"/>
    <n v="10.43"/>
    <x v="0"/>
    <n v="8.1"/>
    <n v="3296"/>
    <n v="88"/>
    <x v="3"/>
    <x v="1"/>
  </r>
  <r>
    <n v="2642"/>
    <n v="46"/>
    <x v="3"/>
    <x v="1"/>
    <n v="183"/>
    <n v="76"/>
    <x v="0"/>
    <x v="57"/>
    <n v="837"/>
    <n v="135"/>
    <n v="11025"/>
    <n v="9.8800000000000008"/>
    <x v="0"/>
    <n v="8.1999999999999993"/>
    <n v="2564"/>
    <n v="68"/>
    <x v="0"/>
    <x v="0"/>
  </r>
  <r>
    <n v="2643"/>
    <n v="41"/>
    <x v="0"/>
    <x v="2"/>
    <n v="179"/>
    <n v="50"/>
    <x v="5"/>
    <x v="75"/>
    <n v="873"/>
    <n v="135"/>
    <n v="6519"/>
    <n v="3.48"/>
    <x v="2"/>
    <n v="7.4"/>
    <n v="1830"/>
    <n v="89"/>
    <x v="2"/>
    <x v="2"/>
  </r>
  <r>
    <n v="2644"/>
    <n v="35"/>
    <x v="0"/>
    <x v="1"/>
    <n v="185"/>
    <n v="109"/>
    <x v="1"/>
    <x v="108"/>
    <n v="228"/>
    <n v="100"/>
    <n v="13410"/>
    <n v="9.9700000000000006"/>
    <x v="0"/>
    <n v="8.6999999999999993"/>
    <n v="2297"/>
    <n v="54"/>
    <x v="1"/>
    <x v="1"/>
  </r>
  <r>
    <n v="2645"/>
    <n v="46"/>
    <x v="3"/>
    <x v="2"/>
    <n v="198"/>
    <n v="86"/>
    <x v="3"/>
    <x v="88"/>
    <n v="230"/>
    <n v="164"/>
    <n v="16649"/>
    <n v="5.25"/>
    <x v="2"/>
    <n v="7.6"/>
    <n v="2947"/>
    <n v="74"/>
    <x v="0"/>
    <x v="1"/>
  </r>
  <r>
    <n v="2646"/>
    <n v="19"/>
    <x v="4"/>
    <x v="0"/>
    <n v="174"/>
    <n v="63"/>
    <x v="2"/>
    <x v="27"/>
    <n v="549"/>
    <n v="170"/>
    <n v="2853"/>
    <n v="3.99"/>
    <x v="0"/>
    <n v="7.4"/>
    <n v="1685"/>
    <n v="55"/>
    <x v="2"/>
    <x v="2"/>
  </r>
  <r>
    <n v="2647"/>
    <n v="25"/>
    <x v="1"/>
    <x v="1"/>
    <n v="162"/>
    <n v="66"/>
    <x v="5"/>
    <x v="77"/>
    <n v="412"/>
    <n v="129"/>
    <n v="3723"/>
    <n v="8.5399999999999991"/>
    <x v="2"/>
    <n v="6.6"/>
    <n v="1706"/>
    <n v="75"/>
    <x v="0"/>
    <x v="2"/>
  </r>
  <r>
    <n v="2648"/>
    <n v="32"/>
    <x v="1"/>
    <x v="1"/>
    <n v="194"/>
    <n v="66"/>
    <x v="3"/>
    <x v="63"/>
    <n v="678"/>
    <n v="95"/>
    <n v="14537"/>
    <n v="3.93"/>
    <x v="1"/>
    <n v="5.7"/>
    <n v="3269"/>
    <n v="81"/>
    <x v="1"/>
    <x v="0"/>
  </r>
  <r>
    <n v="2649"/>
    <n v="47"/>
    <x v="3"/>
    <x v="2"/>
    <n v="186"/>
    <n v="99"/>
    <x v="4"/>
    <x v="19"/>
    <n v="603"/>
    <n v="140"/>
    <n v="10865"/>
    <n v="14.25"/>
    <x v="0"/>
    <n v="6.3"/>
    <n v="2295"/>
    <n v="77"/>
    <x v="2"/>
    <x v="0"/>
  </r>
  <r>
    <n v="2650"/>
    <n v="18"/>
    <x v="4"/>
    <x v="0"/>
    <n v="183"/>
    <n v="67"/>
    <x v="0"/>
    <x v="80"/>
    <n v="264"/>
    <n v="133"/>
    <n v="12269"/>
    <n v="6.96"/>
    <x v="2"/>
    <n v="4.3"/>
    <n v="2235"/>
    <n v="66"/>
    <x v="2"/>
    <x v="0"/>
  </r>
  <r>
    <n v="2651"/>
    <n v="38"/>
    <x v="0"/>
    <x v="0"/>
    <n v="161"/>
    <n v="77"/>
    <x v="1"/>
    <x v="12"/>
    <n v="848"/>
    <n v="126"/>
    <n v="11694"/>
    <n v="8.01"/>
    <x v="2"/>
    <n v="7.1"/>
    <n v="2206"/>
    <n v="76"/>
    <x v="1"/>
    <x v="0"/>
  </r>
  <r>
    <n v="2652"/>
    <n v="18"/>
    <x v="4"/>
    <x v="2"/>
    <n v="165"/>
    <n v="118"/>
    <x v="0"/>
    <x v="5"/>
    <n v="841"/>
    <n v="122"/>
    <n v="17724"/>
    <n v="1.98"/>
    <x v="1"/>
    <n v="8.6"/>
    <n v="2147"/>
    <n v="59"/>
    <x v="0"/>
    <x v="2"/>
  </r>
  <r>
    <n v="2653"/>
    <n v="22"/>
    <x v="4"/>
    <x v="1"/>
    <n v="164"/>
    <n v="57"/>
    <x v="1"/>
    <x v="47"/>
    <n v="642"/>
    <n v="177"/>
    <n v="10002"/>
    <n v="11.32"/>
    <x v="2"/>
    <n v="5.9"/>
    <n v="3324"/>
    <n v="86"/>
    <x v="1"/>
    <x v="1"/>
  </r>
  <r>
    <n v="2654"/>
    <n v="26"/>
    <x v="1"/>
    <x v="2"/>
    <n v="176"/>
    <n v="70"/>
    <x v="4"/>
    <x v="44"/>
    <n v="168"/>
    <n v="135"/>
    <n v="15672"/>
    <n v="9.01"/>
    <x v="1"/>
    <n v="8.6999999999999993"/>
    <n v="2970"/>
    <n v="84"/>
    <x v="0"/>
    <x v="1"/>
  </r>
  <r>
    <n v="2655"/>
    <n v="53"/>
    <x v="3"/>
    <x v="2"/>
    <n v="179"/>
    <n v="85"/>
    <x v="5"/>
    <x v="27"/>
    <n v="559"/>
    <n v="142"/>
    <n v="8066"/>
    <n v="6.28"/>
    <x v="2"/>
    <n v="4.7"/>
    <n v="2550"/>
    <n v="84"/>
    <x v="2"/>
    <x v="0"/>
  </r>
  <r>
    <n v="2656"/>
    <n v="30"/>
    <x v="1"/>
    <x v="0"/>
    <n v="150"/>
    <n v="69"/>
    <x v="5"/>
    <x v="85"/>
    <n v="983"/>
    <n v="121"/>
    <n v="15384"/>
    <n v="6.05"/>
    <x v="2"/>
    <n v="9.1"/>
    <n v="2971"/>
    <n v="60"/>
    <x v="2"/>
    <x v="1"/>
  </r>
  <r>
    <n v="2657"/>
    <n v="19"/>
    <x v="4"/>
    <x v="2"/>
    <n v="188"/>
    <n v="61"/>
    <x v="5"/>
    <x v="75"/>
    <n v="147"/>
    <n v="111"/>
    <n v="18126"/>
    <n v="5.48"/>
    <x v="1"/>
    <n v="8.4"/>
    <n v="3812"/>
    <n v="89"/>
    <x v="3"/>
    <x v="2"/>
  </r>
  <r>
    <n v="2658"/>
    <n v="34"/>
    <x v="1"/>
    <x v="0"/>
    <n v="178"/>
    <n v="98"/>
    <x v="3"/>
    <x v="97"/>
    <n v="923"/>
    <n v="132"/>
    <n v="1500"/>
    <n v="11.13"/>
    <x v="1"/>
    <n v="4.9000000000000004"/>
    <n v="2857"/>
    <n v="89"/>
    <x v="1"/>
    <x v="1"/>
  </r>
  <r>
    <n v="2659"/>
    <n v="44"/>
    <x v="0"/>
    <x v="2"/>
    <n v="151"/>
    <n v="59"/>
    <x v="2"/>
    <x v="77"/>
    <n v="964"/>
    <n v="124"/>
    <n v="1904"/>
    <n v="10.55"/>
    <x v="0"/>
    <n v="8.5"/>
    <n v="2742"/>
    <n v="71"/>
    <x v="3"/>
    <x v="2"/>
  </r>
  <r>
    <n v="2660"/>
    <n v="49"/>
    <x v="3"/>
    <x v="1"/>
    <n v="183"/>
    <n v="115"/>
    <x v="2"/>
    <x v="49"/>
    <n v="800"/>
    <n v="149"/>
    <n v="7819"/>
    <n v="3.52"/>
    <x v="1"/>
    <n v="9.5"/>
    <n v="2091"/>
    <n v="89"/>
    <x v="0"/>
    <x v="0"/>
  </r>
  <r>
    <n v="2661"/>
    <n v="32"/>
    <x v="1"/>
    <x v="1"/>
    <n v="187"/>
    <n v="54"/>
    <x v="1"/>
    <x v="27"/>
    <n v="251"/>
    <n v="150"/>
    <n v="13697"/>
    <n v="6.5"/>
    <x v="0"/>
    <n v="9"/>
    <n v="2096"/>
    <n v="80"/>
    <x v="3"/>
    <x v="0"/>
  </r>
  <r>
    <n v="2662"/>
    <n v="58"/>
    <x v="2"/>
    <x v="2"/>
    <n v="175"/>
    <n v="69"/>
    <x v="3"/>
    <x v="103"/>
    <n v="702"/>
    <n v="113"/>
    <n v="15946"/>
    <n v="10.119999999999999"/>
    <x v="0"/>
    <n v="5.9"/>
    <n v="1695"/>
    <n v="57"/>
    <x v="2"/>
    <x v="2"/>
  </r>
  <r>
    <n v="2663"/>
    <n v="24"/>
    <x v="4"/>
    <x v="0"/>
    <n v="169"/>
    <n v="74"/>
    <x v="3"/>
    <x v="0"/>
    <n v="386"/>
    <n v="111"/>
    <n v="13486"/>
    <n v="9.17"/>
    <x v="0"/>
    <n v="7.1"/>
    <n v="3276"/>
    <n v="64"/>
    <x v="3"/>
    <x v="2"/>
  </r>
  <r>
    <n v="2664"/>
    <n v="47"/>
    <x v="3"/>
    <x v="0"/>
    <n v="173"/>
    <n v="91"/>
    <x v="3"/>
    <x v="74"/>
    <n v="861"/>
    <n v="94"/>
    <n v="3763"/>
    <n v="9.7100000000000009"/>
    <x v="1"/>
    <n v="6.8"/>
    <n v="3533"/>
    <n v="81"/>
    <x v="3"/>
    <x v="2"/>
  </r>
  <r>
    <n v="2665"/>
    <n v="45"/>
    <x v="3"/>
    <x v="1"/>
    <n v="153"/>
    <n v="85"/>
    <x v="5"/>
    <x v="60"/>
    <n v="262"/>
    <n v="113"/>
    <n v="1734"/>
    <n v="3.71"/>
    <x v="0"/>
    <n v="6.4"/>
    <n v="3599"/>
    <n v="51"/>
    <x v="1"/>
    <x v="2"/>
  </r>
  <r>
    <n v="2666"/>
    <n v="56"/>
    <x v="2"/>
    <x v="1"/>
    <n v="175"/>
    <n v="101"/>
    <x v="5"/>
    <x v="82"/>
    <n v="868"/>
    <n v="119"/>
    <n v="5746"/>
    <n v="14.46"/>
    <x v="0"/>
    <n v="8"/>
    <n v="2478"/>
    <n v="57"/>
    <x v="1"/>
    <x v="2"/>
  </r>
  <r>
    <n v="2667"/>
    <n v="27"/>
    <x v="1"/>
    <x v="0"/>
    <n v="193"/>
    <n v="92"/>
    <x v="0"/>
    <x v="31"/>
    <n v="616"/>
    <n v="109"/>
    <n v="5419"/>
    <n v="9.0299999999999994"/>
    <x v="2"/>
    <n v="6.7"/>
    <n v="2349"/>
    <n v="75"/>
    <x v="0"/>
    <x v="0"/>
  </r>
  <r>
    <n v="2668"/>
    <n v="46"/>
    <x v="3"/>
    <x v="1"/>
    <n v="198"/>
    <n v="86"/>
    <x v="4"/>
    <x v="51"/>
    <n v="378"/>
    <n v="125"/>
    <n v="4424"/>
    <n v="4.0599999999999996"/>
    <x v="1"/>
    <n v="5.2"/>
    <n v="3159"/>
    <n v="59"/>
    <x v="3"/>
    <x v="0"/>
  </r>
  <r>
    <n v="2669"/>
    <n v="39"/>
    <x v="0"/>
    <x v="1"/>
    <n v="157"/>
    <n v="100"/>
    <x v="2"/>
    <x v="63"/>
    <n v="387"/>
    <n v="95"/>
    <n v="1051"/>
    <n v="12.76"/>
    <x v="2"/>
    <n v="8"/>
    <n v="2535"/>
    <n v="50"/>
    <x v="3"/>
    <x v="1"/>
  </r>
  <r>
    <n v="2670"/>
    <n v="55"/>
    <x v="2"/>
    <x v="0"/>
    <n v="190"/>
    <n v="67"/>
    <x v="3"/>
    <x v="101"/>
    <n v="660"/>
    <n v="152"/>
    <n v="14181"/>
    <n v="4.07"/>
    <x v="0"/>
    <n v="4.0999999999999996"/>
    <n v="1632"/>
    <n v="74"/>
    <x v="0"/>
    <x v="2"/>
  </r>
  <r>
    <n v="2671"/>
    <n v="34"/>
    <x v="1"/>
    <x v="2"/>
    <n v="155"/>
    <n v="57"/>
    <x v="5"/>
    <x v="9"/>
    <n v="445"/>
    <n v="129"/>
    <n v="13590"/>
    <n v="3.65"/>
    <x v="1"/>
    <n v="6.1"/>
    <n v="3435"/>
    <n v="55"/>
    <x v="2"/>
    <x v="0"/>
  </r>
  <r>
    <n v="2672"/>
    <n v="40"/>
    <x v="0"/>
    <x v="0"/>
    <n v="192"/>
    <n v="71"/>
    <x v="4"/>
    <x v="97"/>
    <n v="605"/>
    <n v="110"/>
    <n v="11843"/>
    <n v="14.5"/>
    <x v="1"/>
    <n v="5.2"/>
    <n v="3022"/>
    <n v="71"/>
    <x v="2"/>
    <x v="1"/>
  </r>
  <r>
    <n v="2673"/>
    <n v="42"/>
    <x v="0"/>
    <x v="1"/>
    <n v="181"/>
    <n v="57"/>
    <x v="4"/>
    <x v="84"/>
    <n v="796"/>
    <n v="140"/>
    <n v="1286"/>
    <n v="9.17"/>
    <x v="0"/>
    <n v="6.3"/>
    <n v="1595"/>
    <n v="87"/>
    <x v="2"/>
    <x v="0"/>
  </r>
  <r>
    <n v="2674"/>
    <n v="46"/>
    <x v="3"/>
    <x v="1"/>
    <n v="170"/>
    <n v="95"/>
    <x v="3"/>
    <x v="49"/>
    <n v="211"/>
    <n v="115"/>
    <n v="14123"/>
    <n v="12.57"/>
    <x v="1"/>
    <n v="5.5"/>
    <n v="2728"/>
    <n v="67"/>
    <x v="1"/>
    <x v="2"/>
  </r>
  <r>
    <n v="2675"/>
    <n v="31"/>
    <x v="1"/>
    <x v="0"/>
    <n v="182"/>
    <n v="110"/>
    <x v="4"/>
    <x v="90"/>
    <n v="978"/>
    <n v="123"/>
    <n v="3733"/>
    <n v="3.06"/>
    <x v="0"/>
    <n v="8.1999999999999993"/>
    <n v="3693"/>
    <n v="73"/>
    <x v="2"/>
    <x v="2"/>
  </r>
  <r>
    <n v="2676"/>
    <n v="51"/>
    <x v="3"/>
    <x v="1"/>
    <n v="161"/>
    <n v="88"/>
    <x v="1"/>
    <x v="74"/>
    <n v="278"/>
    <n v="161"/>
    <n v="13822"/>
    <n v="13.52"/>
    <x v="1"/>
    <n v="8.6999999999999993"/>
    <n v="2960"/>
    <n v="63"/>
    <x v="0"/>
    <x v="0"/>
  </r>
  <r>
    <n v="2677"/>
    <n v="53"/>
    <x v="3"/>
    <x v="1"/>
    <n v="169"/>
    <n v="88"/>
    <x v="4"/>
    <x v="102"/>
    <n v="977"/>
    <n v="143"/>
    <n v="14207"/>
    <n v="14.37"/>
    <x v="2"/>
    <n v="7.4"/>
    <n v="1876"/>
    <n v="81"/>
    <x v="1"/>
    <x v="1"/>
  </r>
  <r>
    <n v="2678"/>
    <n v="59"/>
    <x v="2"/>
    <x v="0"/>
    <n v="173"/>
    <n v="71"/>
    <x v="0"/>
    <x v="2"/>
    <n v="271"/>
    <n v="107"/>
    <n v="16100"/>
    <n v="3.47"/>
    <x v="1"/>
    <n v="5.9"/>
    <n v="1838"/>
    <n v="80"/>
    <x v="0"/>
    <x v="2"/>
  </r>
  <r>
    <n v="2679"/>
    <n v="37"/>
    <x v="0"/>
    <x v="0"/>
    <n v="154"/>
    <n v="117"/>
    <x v="2"/>
    <x v="78"/>
    <n v="744"/>
    <n v="85"/>
    <n v="9611"/>
    <n v="0.67"/>
    <x v="2"/>
    <n v="7.9"/>
    <n v="3884"/>
    <n v="50"/>
    <x v="0"/>
    <x v="0"/>
  </r>
  <r>
    <n v="2680"/>
    <n v="47"/>
    <x v="3"/>
    <x v="2"/>
    <n v="175"/>
    <n v="75"/>
    <x v="1"/>
    <x v="30"/>
    <n v="819"/>
    <n v="116"/>
    <n v="14542"/>
    <n v="15"/>
    <x v="0"/>
    <n v="8.1"/>
    <n v="2307"/>
    <n v="59"/>
    <x v="2"/>
    <x v="2"/>
  </r>
  <r>
    <n v="2681"/>
    <n v="48"/>
    <x v="3"/>
    <x v="1"/>
    <n v="199"/>
    <n v="52"/>
    <x v="0"/>
    <x v="17"/>
    <n v="187"/>
    <n v="136"/>
    <n v="13675"/>
    <n v="12.69"/>
    <x v="0"/>
    <n v="5.7"/>
    <n v="2675"/>
    <n v="72"/>
    <x v="1"/>
    <x v="2"/>
  </r>
  <r>
    <n v="2682"/>
    <n v="59"/>
    <x v="2"/>
    <x v="2"/>
    <n v="187"/>
    <n v="64"/>
    <x v="2"/>
    <x v="93"/>
    <n v="804"/>
    <n v="134"/>
    <n v="9927"/>
    <n v="8.9499999999999993"/>
    <x v="1"/>
    <n v="7.8"/>
    <n v="3960"/>
    <n v="75"/>
    <x v="1"/>
    <x v="2"/>
  </r>
  <r>
    <n v="2683"/>
    <n v="50"/>
    <x v="3"/>
    <x v="0"/>
    <n v="178"/>
    <n v="82"/>
    <x v="5"/>
    <x v="83"/>
    <n v="155"/>
    <n v="152"/>
    <n v="5697"/>
    <n v="2.16"/>
    <x v="2"/>
    <n v="5"/>
    <n v="2499"/>
    <n v="52"/>
    <x v="2"/>
    <x v="0"/>
  </r>
  <r>
    <n v="2684"/>
    <n v="51"/>
    <x v="3"/>
    <x v="2"/>
    <n v="162"/>
    <n v="107"/>
    <x v="3"/>
    <x v="94"/>
    <n v="401"/>
    <n v="155"/>
    <n v="10616"/>
    <n v="1.83"/>
    <x v="0"/>
    <n v="5.0999999999999996"/>
    <n v="1715"/>
    <n v="81"/>
    <x v="0"/>
    <x v="1"/>
  </r>
  <r>
    <n v="2685"/>
    <n v="59"/>
    <x v="2"/>
    <x v="1"/>
    <n v="159"/>
    <n v="104"/>
    <x v="3"/>
    <x v="55"/>
    <n v="897"/>
    <n v="150"/>
    <n v="19435"/>
    <n v="14.8"/>
    <x v="2"/>
    <n v="7.7"/>
    <n v="3950"/>
    <n v="65"/>
    <x v="2"/>
    <x v="1"/>
  </r>
  <r>
    <n v="2686"/>
    <n v="20"/>
    <x v="4"/>
    <x v="1"/>
    <n v="185"/>
    <n v="89"/>
    <x v="5"/>
    <x v="29"/>
    <n v="758"/>
    <n v="103"/>
    <n v="6726"/>
    <n v="11.68"/>
    <x v="0"/>
    <n v="6.4"/>
    <n v="3141"/>
    <n v="84"/>
    <x v="2"/>
    <x v="0"/>
  </r>
  <r>
    <n v="2687"/>
    <n v="42"/>
    <x v="0"/>
    <x v="0"/>
    <n v="195"/>
    <n v="68"/>
    <x v="0"/>
    <x v="86"/>
    <n v="183"/>
    <n v="130"/>
    <n v="8286"/>
    <n v="6.28"/>
    <x v="1"/>
    <n v="9"/>
    <n v="2908"/>
    <n v="72"/>
    <x v="0"/>
    <x v="0"/>
  </r>
  <r>
    <n v="2688"/>
    <n v="28"/>
    <x v="1"/>
    <x v="0"/>
    <n v="178"/>
    <n v="74"/>
    <x v="3"/>
    <x v="109"/>
    <n v="316"/>
    <n v="169"/>
    <n v="13559"/>
    <n v="9.84"/>
    <x v="2"/>
    <n v="5.2"/>
    <n v="2476"/>
    <n v="63"/>
    <x v="1"/>
    <x v="2"/>
  </r>
  <r>
    <n v="2689"/>
    <n v="19"/>
    <x v="4"/>
    <x v="1"/>
    <n v="198"/>
    <n v="109"/>
    <x v="5"/>
    <x v="51"/>
    <n v="323"/>
    <n v="162"/>
    <n v="1712"/>
    <n v="9.7899999999999991"/>
    <x v="0"/>
    <n v="7.8"/>
    <n v="2689"/>
    <n v="67"/>
    <x v="2"/>
    <x v="1"/>
  </r>
  <r>
    <n v="2690"/>
    <n v="52"/>
    <x v="3"/>
    <x v="0"/>
    <n v="166"/>
    <n v="105"/>
    <x v="5"/>
    <x v="71"/>
    <n v="111"/>
    <n v="111"/>
    <n v="12150"/>
    <n v="8.35"/>
    <x v="1"/>
    <n v="9.1"/>
    <n v="3887"/>
    <n v="86"/>
    <x v="3"/>
    <x v="0"/>
  </r>
  <r>
    <n v="2691"/>
    <n v="37"/>
    <x v="0"/>
    <x v="1"/>
    <n v="194"/>
    <n v="58"/>
    <x v="0"/>
    <x v="89"/>
    <n v="632"/>
    <n v="124"/>
    <n v="15256"/>
    <n v="7.32"/>
    <x v="0"/>
    <n v="8"/>
    <n v="1658"/>
    <n v="75"/>
    <x v="3"/>
    <x v="1"/>
  </r>
  <r>
    <n v="2692"/>
    <n v="21"/>
    <x v="4"/>
    <x v="1"/>
    <n v="151"/>
    <n v="84"/>
    <x v="0"/>
    <x v="53"/>
    <n v="502"/>
    <n v="143"/>
    <n v="12288"/>
    <n v="8.3000000000000007"/>
    <x v="1"/>
    <n v="8"/>
    <n v="1665"/>
    <n v="68"/>
    <x v="2"/>
    <x v="1"/>
  </r>
  <r>
    <n v="2693"/>
    <n v="46"/>
    <x v="3"/>
    <x v="1"/>
    <n v="160"/>
    <n v="60"/>
    <x v="1"/>
    <x v="78"/>
    <n v="204"/>
    <n v="153"/>
    <n v="9474"/>
    <n v="8.58"/>
    <x v="2"/>
    <n v="7.7"/>
    <n v="1518"/>
    <n v="66"/>
    <x v="0"/>
    <x v="2"/>
  </r>
  <r>
    <n v="2694"/>
    <n v="55"/>
    <x v="2"/>
    <x v="0"/>
    <n v="168"/>
    <n v="59"/>
    <x v="4"/>
    <x v="88"/>
    <n v="494"/>
    <n v="88"/>
    <n v="5806"/>
    <n v="10.96"/>
    <x v="2"/>
    <n v="6.8"/>
    <n v="3104"/>
    <n v="72"/>
    <x v="0"/>
    <x v="2"/>
  </r>
  <r>
    <n v="2695"/>
    <n v="25"/>
    <x v="1"/>
    <x v="0"/>
    <n v="193"/>
    <n v="100"/>
    <x v="5"/>
    <x v="48"/>
    <n v="489"/>
    <n v="173"/>
    <n v="16334"/>
    <n v="7.82"/>
    <x v="2"/>
    <n v="5.7"/>
    <n v="1568"/>
    <n v="83"/>
    <x v="1"/>
    <x v="0"/>
  </r>
  <r>
    <n v="2696"/>
    <n v="39"/>
    <x v="0"/>
    <x v="2"/>
    <n v="165"/>
    <n v="81"/>
    <x v="5"/>
    <x v="61"/>
    <n v="963"/>
    <n v="173"/>
    <n v="6557"/>
    <n v="5.8"/>
    <x v="2"/>
    <n v="6"/>
    <n v="2086"/>
    <n v="64"/>
    <x v="0"/>
    <x v="1"/>
  </r>
  <r>
    <n v="2697"/>
    <n v="27"/>
    <x v="1"/>
    <x v="1"/>
    <n v="154"/>
    <n v="60"/>
    <x v="5"/>
    <x v="12"/>
    <n v="549"/>
    <n v="114"/>
    <n v="15495"/>
    <n v="0.56999999999999995"/>
    <x v="2"/>
    <n v="7.2"/>
    <n v="3227"/>
    <n v="82"/>
    <x v="1"/>
    <x v="1"/>
  </r>
  <r>
    <n v="2698"/>
    <n v="46"/>
    <x v="3"/>
    <x v="1"/>
    <n v="177"/>
    <n v="70"/>
    <x v="2"/>
    <x v="69"/>
    <n v="909"/>
    <n v="92"/>
    <n v="8297"/>
    <n v="6.92"/>
    <x v="1"/>
    <n v="9.1999999999999993"/>
    <n v="3958"/>
    <n v="79"/>
    <x v="2"/>
    <x v="2"/>
  </r>
  <r>
    <n v="2699"/>
    <n v="43"/>
    <x v="0"/>
    <x v="1"/>
    <n v="191"/>
    <n v="82"/>
    <x v="0"/>
    <x v="15"/>
    <n v="846"/>
    <n v="137"/>
    <n v="9832"/>
    <n v="5.63"/>
    <x v="1"/>
    <n v="8.6"/>
    <n v="3764"/>
    <n v="61"/>
    <x v="0"/>
    <x v="0"/>
  </r>
  <r>
    <n v="2700"/>
    <n v="41"/>
    <x v="0"/>
    <x v="1"/>
    <n v="179"/>
    <n v="74"/>
    <x v="0"/>
    <x v="58"/>
    <n v="963"/>
    <n v="112"/>
    <n v="8993"/>
    <n v="10.33"/>
    <x v="0"/>
    <n v="4.4000000000000004"/>
    <n v="3284"/>
    <n v="88"/>
    <x v="3"/>
    <x v="1"/>
  </r>
  <r>
    <n v="2701"/>
    <n v="37"/>
    <x v="0"/>
    <x v="0"/>
    <n v="161"/>
    <n v="77"/>
    <x v="5"/>
    <x v="105"/>
    <n v="851"/>
    <n v="148"/>
    <n v="9813"/>
    <n v="7.59"/>
    <x v="2"/>
    <n v="8.6999999999999993"/>
    <n v="2554"/>
    <n v="57"/>
    <x v="1"/>
    <x v="0"/>
  </r>
  <r>
    <n v="2702"/>
    <n v="45"/>
    <x v="3"/>
    <x v="1"/>
    <n v="153"/>
    <n v="75"/>
    <x v="0"/>
    <x v="4"/>
    <n v="185"/>
    <n v="172"/>
    <n v="4991"/>
    <n v="6"/>
    <x v="0"/>
    <n v="6.5"/>
    <n v="2901"/>
    <n v="77"/>
    <x v="0"/>
    <x v="1"/>
  </r>
  <r>
    <n v="2703"/>
    <n v="24"/>
    <x v="4"/>
    <x v="1"/>
    <n v="169"/>
    <n v="113"/>
    <x v="1"/>
    <x v="103"/>
    <n v="746"/>
    <n v="163"/>
    <n v="19963"/>
    <n v="4.29"/>
    <x v="0"/>
    <n v="7.4"/>
    <n v="2144"/>
    <n v="62"/>
    <x v="0"/>
    <x v="2"/>
  </r>
  <r>
    <n v="2704"/>
    <n v="21"/>
    <x v="4"/>
    <x v="0"/>
    <n v="150"/>
    <n v="56"/>
    <x v="5"/>
    <x v="101"/>
    <n v="454"/>
    <n v="129"/>
    <n v="7050"/>
    <n v="13.42"/>
    <x v="0"/>
    <n v="5.3"/>
    <n v="3961"/>
    <n v="83"/>
    <x v="0"/>
    <x v="2"/>
  </r>
  <r>
    <n v="2705"/>
    <n v="59"/>
    <x v="2"/>
    <x v="1"/>
    <n v="177"/>
    <n v="80"/>
    <x v="2"/>
    <x v="72"/>
    <n v="608"/>
    <n v="176"/>
    <n v="11414"/>
    <n v="13.18"/>
    <x v="1"/>
    <n v="9.6"/>
    <n v="3354"/>
    <n v="52"/>
    <x v="2"/>
    <x v="1"/>
  </r>
  <r>
    <n v="2706"/>
    <n v="25"/>
    <x v="1"/>
    <x v="0"/>
    <n v="168"/>
    <n v="53"/>
    <x v="3"/>
    <x v="62"/>
    <n v="660"/>
    <n v="103"/>
    <n v="10512"/>
    <n v="0.86"/>
    <x v="1"/>
    <n v="7.3"/>
    <n v="3469"/>
    <n v="70"/>
    <x v="0"/>
    <x v="2"/>
  </r>
  <r>
    <n v="2707"/>
    <n v="38"/>
    <x v="0"/>
    <x v="1"/>
    <n v="193"/>
    <n v="76"/>
    <x v="4"/>
    <x v="5"/>
    <n v="584"/>
    <n v="167"/>
    <n v="14840"/>
    <n v="4.18"/>
    <x v="1"/>
    <n v="5.0999999999999996"/>
    <n v="3952"/>
    <n v="74"/>
    <x v="0"/>
    <x v="2"/>
  </r>
  <r>
    <n v="2708"/>
    <n v="31"/>
    <x v="1"/>
    <x v="1"/>
    <n v="151"/>
    <n v="118"/>
    <x v="1"/>
    <x v="32"/>
    <n v="776"/>
    <n v="108"/>
    <n v="6933"/>
    <n v="4.9000000000000004"/>
    <x v="1"/>
    <n v="5.3"/>
    <n v="1974"/>
    <n v="87"/>
    <x v="0"/>
    <x v="2"/>
  </r>
  <r>
    <n v="2709"/>
    <n v="31"/>
    <x v="1"/>
    <x v="0"/>
    <n v="180"/>
    <n v="86"/>
    <x v="3"/>
    <x v="17"/>
    <n v="298"/>
    <n v="128"/>
    <n v="7228"/>
    <n v="2.63"/>
    <x v="1"/>
    <n v="9.3000000000000007"/>
    <n v="3426"/>
    <n v="87"/>
    <x v="0"/>
    <x v="2"/>
  </r>
  <r>
    <n v="2710"/>
    <n v="53"/>
    <x v="3"/>
    <x v="0"/>
    <n v="185"/>
    <n v="88"/>
    <x v="3"/>
    <x v="67"/>
    <n v="660"/>
    <n v="152"/>
    <n v="19814"/>
    <n v="3.04"/>
    <x v="2"/>
    <n v="9"/>
    <n v="3217"/>
    <n v="76"/>
    <x v="1"/>
    <x v="1"/>
  </r>
  <r>
    <n v="2711"/>
    <n v="55"/>
    <x v="2"/>
    <x v="0"/>
    <n v="169"/>
    <n v="59"/>
    <x v="1"/>
    <x v="17"/>
    <n v="996"/>
    <n v="131"/>
    <n v="15696"/>
    <n v="3.75"/>
    <x v="0"/>
    <n v="7.3"/>
    <n v="2397"/>
    <n v="76"/>
    <x v="0"/>
    <x v="1"/>
  </r>
  <r>
    <n v="2712"/>
    <n v="33"/>
    <x v="1"/>
    <x v="1"/>
    <n v="174"/>
    <n v="88"/>
    <x v="3"/>
    <x v="24"/>
    <n v="533"/>
    <n v="177"/>
    <n v="7619"/>
    <n v="7.07"/>
    <x v="1"/>
    <n v="4.9000000000000004"/>
    <n v="3325"/>
    <n v="82"/>
    <x v="2"/>
    <x v="0"/>
  </r>
  <r>
    <n v="2713"/>
    <n v="57"/>
    <x v="2"/>
    <x v="0"/>
    <n v="192"/>
    <n v="56"/>
    <x v="5"/>
    <x v="77"/>
    <n v="948"/>
    <n v="112"/>
    <n v="15055"/>
    <n v="13.96"/>
    <x v="0"/>
    <n v="8.6"/>
    <n v="3347"/>
    <n v="56"/>
    <x v="3"/>
    <x v="1"/>
  </r>
  <r>
    <n v="2714"/>
    <n v="37"/>
    <x v="0"/>
    <x v="0"/>
    <n v="163"/>
    <n v="69"/>
    <x v="3"/>
    <x v="102"/>
    <n v="629"/>
    <n v="95"/>
    <n v="17150"/>
    <n v="8.34"/>
    <x v="2"/>
    <n v="6.9"/>
    <n v="1603"/>
    <n v="57"/>
    <x v="3"/>
    <x v="0"/>
  </r>
  <r>
    <n v="2715"/>
    <n v="35"/>
    <x v="0"/>
    <x v="2"/>
    <n v="154"/>
    <n v="86"/>
    <x v="4"/>
    <x v="5"/>
    <n v="828"/>
    <n v="167"/>
    <n v="15568"/>
    <n v="7.74"/>
    <x v="2"/>
    <n v="6"/>
    <n v="2458"/>
    <n v="72"/>
    <x v="1"/>
    <x v="2"/>
  </r>
  <r>
    <n v="2716"/>
    <n v="39"/>
    <x v="0"/>
    <x v="1"/>
    <n v="172"/>
    <n v="81"/>
    <x v="5"/>
    <x v="101"/>
    <n v="927"/>
    <n v="85"/>
    <n v="7264"/>
    <n v="9.11"/>
    <x v="1"/>
    <n v="6.6"/>
    <n v="3767"/>
    <n v="53"/>
    <x v="2"/>
    <x v="0"/>
  </r>
  <r>
    <n v="2717"/>
    <n v="57"/>
    <x v="2"/>
    <x v="2"/>
    <n v="164"/>
    <n v="76"/>
    <x v="0"/>
    <x v="74"/>
    <n v="184"/>
    <n v="166"/>
    <n v="14516"/>
    <n v="11.12"/>
    <x v="0"/>
    <n v="5.9"/>
    <n v="3918"/>
    <n v="56"/>
    <x v="2"/>
    <x v="0"/>
  </r>
  <r>
    <n v="2718"/>
    <n v="32"/>
    <x v="1"/>
    <x v="2"/>
    <n v="165"/>
    <n v="87"/>
    <x v="2"/>
    <x v="71"/>
    <n v="181"/>
    <n v="89"/>
    <n v="14817"/>
    <n v="5.37"/>
    <x v="2"/>
    <n v="8.8000000000000007"/>
    <n v="3559"/>
    <n v="62"/>
    <x v="3"/>
    <x v="0"/>
  </r>
  <r>
    <n v="2719"/>
    <n v="57"/>
    <x v="2"/>
    <x v="1"/>
    <n v="193"/>
    <n v="86"/>
    <x v="4"/>
    <x v="70"/>
    <n v="182"/>
    <n v="95"/>
    <n v="2635"/>
    <n v="11.52"/>
    <x v="1"/>
    <n v="10"/>
    <n v="3474"/>
    <n v="73"/>
    <x v="1"/>
    <x v="1"/>
  </r>
  <r>
    <n v="2720"/>
    <n v="57"/>
    <x v="2"/>
    <x v="0"/>
    <n v="174"/>
    <n v="113"/>
    <x v="2"/>
    <x v="1"/>
    <n v="105"/>
    <n v="94"/>
    <n v="14387"/>
    <n v="11.45"/>
    <x v="2"/>
    <n v="10"/>
    <n v="1669"/>
    <n v="58"/>
    <x v="1"/>
    <x v="0"/>
  </r>
  <r>
    <n v="2721"/>
    <n v="48"/>
    <x v="3"/>
    <x v="0"/>
    <n v="199"/>
    <n v="58"/>
    <x v="1"/>
    <x v="66"/>
    <n v="120"/>
    <n v="179"/>
    <n v="4598"/>
    <n v="11.06"/>
    <x v="2"/>
    <n v="8.3000000000000007"/>
    <n v="1812"/>
    <n v="68"/>
    <x v="3"/>
    <x v="2"/>
  </r>
  <r>
    <n v="2722"/>
    <n v="38"/>
    <x v="0"/>
    <x v="2"/>
    <n v="198"/>
    <n v="54"/>
    <x v="4"/>
    <x v="58"/>
    <n v="246"/>
    <n v="94"/>
    <n v="10706"/>
    <n v="10.89"/>
    <x v="1"/>
    <n v="8.8000000000000007"/>
    <n v="3277"/>
    <n v="67"/>
    <x v="3"/>
    <x v="2"/>
  </r>
  <r>
    <n v="2723"/>
    <n v="24"/>
    <x v="4"/>
    <x v="0"/>
    <n v="171"/>
    <n v="91"/>
    <x v="1"/>
    <x v="19"/>
    <n v="207"/>
    <n v="174"/>
    <n v="13990"/>
    <n v="14.45"/>
    <x v="1"/>
    <n v="8.6"/>
    <n v="3292"/>
    <n v="82"/>
    <x v="2"/>
    <x v="1"/>
  </r>
  <r>
    <n v="2724"/>
    <n v="44"/>
    <x v="0"/>
    <x v="2"/>
    <n v="199"/>
    <n v="74"/>
    <x v="2"/>
    <x v="58"/>
    <n v="761"/>
    <n v="95"/>
    <n v="8621"/>
    <n v="6.59"/>
    <x v="1"/>
    <n v="8.4"/>
    <n v="1802"/>
    <n v="65"/>
    <x v="2"/>
    <x v="2"/>
  </r>
  <r>
    <n v="2725"/>
    <n v="27"/>
    <x v="1"/>
    <x v="0"/>
    <n v="151"/>
    <n v="82"/>
    <x v="2"/>
    <x v="85"/>
    <n v="729"/>
    <n v="118"/>
    <n v="4230"/>
    <n v="14.44"/>
    <x v="2"/>
    <n v="6.9"/>
    <n v="1662"/>
    <n v="80"/>
    <x v="2"/>
    <x v="0"/>
  </r>
  <r>
    <n v="2726"/>
    <n v="39"/>
    <x v="0"/>
    <x v="0"/>
    <n v="161"/>
    <n v="116"/>
    <x v="2"/>
    <x v="67"/>
    <n v="111"/>
    <n v="145"/>
    <n v="16016"/>
    <n v="1.83"/>
    <x v="1"/>
    <n v="9.6"/>
    <n v="3449"/>
    <n v="75"/>
    <x v="0"/>
    <x v="2"/>
  </r>
  <r>
    <n v="2727"/>
    <n v="53"/>
    <x v="3"/>
    <x v="2"/>
    <n v="181"/>
    <n v="107"/>
    <x v="4"/>
    <x v="69"/>
    <n v="498"/>
    <n v="135"/>
    <n v="7225"/>
    <n v="11.77"/>
    <x v="2"/>
    <n v="6.5"/>
    <n v="1622"/>
    <n v="59"/>
    <x v="0"/>
    <x v="1"/>
  </r>
  <r>
    <n v="2728"/>
    <n v="18"/>
    <x v="4"/>
    <x v="2"/>
    <n v="188"/>
    <n v="111"/>
    <x v="5"/>
    <x v="22"/>
    <n v="930"/>
    <n v="94"/>
    <n v="17746"/>
    <n v="12.02"/>
    <x v="2"/>
    <n v="4.9000000000000004"/>
    <n v="3048"/>
    <n v="70"/>
    <x v="0"/>
    <x v="2"/>
  </r>
  <r>
    <n v="2729"/>
    <n v="51"/>
    <x v="3"/>
    <x v="0"/>
    <n v="199"/>
    <n v="93"/>
    <x v="4"/>
    <x v="102"/>
    <n v="523"/>
    <n v="136"/>
    <n v="5330"/>
    <n v="9.6300000000000008"/>
    <x v="1"/>
    <n v="4.8"/>
    <n v="2595"/>
    <n v="79"/>
    <x v="2"/>
    <x v="2"/>
  </r>
  <r>
    <n v="2730"/>
    <n v="52"/>
    <x v="3"/>
    <x v="1"/>
    <n v="162"/>
    <n v="119"/>
    <x v="1"/>
    <x v="63"/>
    <n v="762"/>
    <n v="115"/>
    <n v="11666"/>
    <n v="14.46"/>
    <x v="1"/>
    <n v="5.5"/>
    <n v="2379"/>
    <n v="69"/>
    <x v="1"/>
    <x v="0"/>
  </r>
  <r>
    <n v="2731"/>
    <n v="43"/>
    <x v="0"/>
    <x v="1"/>
    <n v="183"/>
    <n v="103"/>
    <x v="2"/>
    <x v="4"/>
    <n v="810"/>
    <n v="154"/>
    <n v="5046"/>
    <n v="4.1100000000000003"/>
    <x v="2"/>
    <n v="6.8"/>
    <n v="3475"/>
    <n v="70"/>
    <x v="0"/>
    <x v="2"/>
  </r>
  <r>
    <n v="2732"/>
    <n v="34"/>
    <x v="1"/>
    <x v="1"/>
    <n v="194"/>
    <n v="95"/>
    <x v="4"/>
    <x v="54"/>
    <n v="585"/>
    <n v="134"/>
    <n v="6695"/>
    <n v="11.48"/>
    <x v="1"/>
    <n v="9.6999999999999993"/>
    <n v="1912"/>
    <n v="65"/>
    <x v="0"/>
    <x v="0"/>
  </r>
  <r>
    <n v="2733"/>
    <n v="24"/>
    <x v="4"/>
    <x v="2"/>
    <n v="167"/>
    <n v="108"/>
    <x v="3"/>
    <x v="31"/>
    <n v="890"/>
    <n v="157"/>
    <n v="19757"/>
    <n v="4.75"/>
    <x v="1"/>
    <n v="4.4000000000000004"/>
    <n v="2045"/>
    <n v="56"/>
    <x v="3"/>
    <x v="1"/>
  </r>
  <r>
    <n v="2734"/>
    <n v="33"/>
    <x v="1"/>
    <x v="2"/>
    <n v="184"/>
    <n v="101"/>
    <x v="3"/>
    <x v="74"/>
    <n v="917"/>
    <n v="152"/>
    <n v="9875"/>
    <n v="2.1"/>
    <x v="0"/>
    <n v="5.5"/>
    <n v="3901"/>
    <n v="74"/>
    <x v="3"/>
    <x v="2"/>
  </r>
  <r>
    <n v="2735"/>
    <n v="23"/>
    <x v="4"/>
    <x v="2"/>
    <n v="171"/>
    <n v="96"/>
    <x v="5"/>
    <x v="59"/>
    <n v="457"/>
    <n v="125"/>
    <n v="16659"/>
    <n v="8.56"/>
    <x v="2"/>
    <n v="7.6"/>
    <n v="2722"/>
    <n v="71"/>
    <x v="0"/>
    <x v="2"/>
  </r>
  <r>
    <n v="2736"/>
    <n v="38"/>
    <x v="0"/>
    <x v="2"/>
    <n v="191"/>
    <n v="111"/>
    <x v="2"/>
    <x v="90"/>
    <n v="444"/>
    <n v="107"/>
    <n v="9250"/>
    <n v="10.68"/>
    <x v="1"/>
    <n v="4.9000000000000004"/>
    <n v="2859"/>
    <n v="61"/>
    <x v="2"/>
    <x v="1"/>
  </r>
  <r>
    <n v="2737"/>
    <n v="59"/>
    <x v="2"/>
    <x v="2"/>
    <n v="169"/>
    <n v="51"/>
    <x v="1"/>
    <x v="39"/>
    <n v="382"/>
    <n v="105"/>
    <n v="18422"/>
    <n v="2.1800000000000002"/>
    <x v="0"/>
    <n v="9.4"/>
    <n v="2405"/>
    <n v="74"/>
    <x v="3"/>
    <x v="2"/>
  </r>
  <r>
    <n v="2738"/>
    <n v="38"/>
    <x v="0"/>
    <x v="0"/>
    <n v="194"/>
    <n v="99"/>
    <x v="5"/>
    <x v="6"/>
    <n v="303"/>
    <n v="177"/>
    <n v="2424"/>
    <n v="6.32"/>
    <x v="1"/>
    <n v="9.1999999999999993"/>
    <n v="3898"/>
    <n v="70"/>
    <x v="2"/>
    <x v="0"/>
  </r>
  <r>
    <n v="2739"/>
    <n v="25"/>
    <x v="1"/>
    <x v="1"/>
    <n v="181"/>
    <n v="101"/>
    <x v="0"/>
    <x v="93"/>
    <n v="191"/>
    <n v="119"/>
    <n v="16460"/>
    <n v="13.15"/>
    <x v="2"/>
    <n v="6.9"/>
    <n v="2198"/>
    <n v="68"/>
    <x v="3"/>
    <x v="2"/>
  </r>
  <r>
    <n v="2740"/>
    <n v="29"/>
    <x v="1"/>
    <x v="1"/>
    <n v="154"/>
    <n v="57"/>
    <x v="2"/>
    <x v="41"/>
    <n v="198"/>
    <n v="103"/>
    <n v="7035"/>
    <n v="7.06"/>
    <x v="0"/>
    <n v="7.7"/>
    <n v="1611"/>
    <n v="66"/>
    <x v="3"/>
    <x v="0"/>
  </r>
  <r>
    <n v="2741"/>
    <n v="30"/>
    <x v="1"/>
    <x v="0"/>
    <n v="164"/>
    <n v="116"/>
    <x v="3"/>
    <x v="72"/>
    <n v="492"/>
    <n v="154"/>
    <n v="15573"/>
    <n v="1.05"/>
    <x v="0"/>
    <n v="9.6999999999999993"/>
    <n v="1983"/>
    <n v="54"/>
    <x v="3"/>
    <x v="1"/>
  </r>
  <r>
    <n v="2742"/>
    <n v="48"/>
    <x v="3"/>
    <x v="0"/>
    <n v="157"/>
    <n v="78"/>
    <x v="5"/>
    <x v="69"/>
    <n v="211"/>
    <n v="127"/>
    <n v="12351"/>
    <n v="9.25"/>
    <x v="0"/>
    <n v="8.5"/>
    <n v="2296"/>
    <n v="53"/>
    <x v="0"/>
    <x v="0"/>
  </r>
  <r>
    <n v="2743"/>
    <n v="18"/>
    <x v="4"/>
    <x v="2"/>
    <n v="163"/>
    <n v="114"/>
    <x v="5"/>
    <x v="37"/>
    <n v="501"/>
    <n v="82"/>
    <n v="4167"/>
    <n v="12.69"/>
    <x v="2"/>
    <n v="5.3"/>
    <n v="2436"/>
    <n v="66"/>
    <x v="3"/>
    <x v="0"/>
  </r>
  <r>
    <n v="2744"/>
    <n v="43"/>
    <x v="0"/>
    <x v="2"/>
    <n v="151"/>
    <n v="66"/>
    <x v="1"/>
    <x v="96"/>
    <n v="805"/>
    <n v="131"/>
    <n v="11287"/>
    <n v="6.26"/>
    <x v="2"/>
    <n v="6"/>
    <n v="3176"/>
    <n v="88"/>
    <x v="0"/>
    <x v="2"/>
  </r>
  <r>
    <n v="2745"/>
    <n v="53"/>
    <x v="3"/>
    <x v="1"/>
    <n v="160"/>
    <n v="60"/>
    <x v="4"/>
    <x v="97"/>
    <n v="122"/>
    <n v="132"/>
    <n v="9610"/>
    <n v="1.06"/>
    <x v="1"/>
    <n v="6"/>
    <n v="2438"/>
    <n v="83"/>
    <x v="1"/>
    <x v="0"/>
  </r>
  <r>
    <n v="2746"/>
    <n v="54"/>
    <x v="3"/>
    <x v="0"/>
    <n v="180"/>
    <n v="99"/>
    <x v="1"/>
    <x v="71"/>
    <n v="517"/>
    <n v="121"/>
    <n v="11970"/>
    <n v="3.79"/>
    <x v="2"/>
    <n v="6.9"/>
    <n v="2519"/>
    <n v="73"/>
    <x v="2"/>
    <x v="1"/>
  </r>
  <r>
    <n v="2747"/>
    <n v="33"/>
    <x v="1"/>
    <x v="1"/>
    <n v="153"/>
    <n v="81"/>
    <x v="4"/>
    <x v="62"/>
    <n v="308"/>
    <n v="115"/>
    <n v="4681"/>
    <n v="12.55"/>
    <x v="1"/>
    <n v="8.3000000000000007"/>
    <n v="3896"/>
    <n v="85"/>
    <x v="2"/>
    <x v="1"/>
  </r>
  <r>
    <n v="2748"/>
    <n v="22"/>
    <x v="4"/>
    <x v="2"/>
    <n v="164"/>
    <n v="71"/>
    <x v="4"/>
    <x v="61"/>
    <n v="836"/>
    <n v="150"/>
    <n v="16537"/>
    <n v="11.6"/>
    <x v="0"/>
    <n v="5.3"/>
    <n v="1942"/>
    <n v="87"/>
    <x v="1"/>
    <x v="0"/>
  </r>
  <r>
    <n v="2749"/>
    <n v="33"/>
    <x v="1"/>
    <x v="1"/>
    <n v="161"/>
    <n v="64"/>
    <x v="0"/>
    <x v="88"/>
    <n v="122"/>
    <n v="171"/>
    <n v="6332"/>
    <n v="9.14"/>
    <x v="2"/>
    <n v="9.3000000000000007"/>
    <n v="1830"/>
    <n v="79"/>
    <x v="1"/>
    <x v="2"/>
  </r>
  <r>
    <n v="2750"/>
    <n v="57"/>
    <x v="2"/>
    <x v="1"/>
    <n v="157"/>
    <n v="104"/>
    <x v="5"/>
    <x v="80"/>
    <n v="511"/>
    <n v="174"/>
    <n v="4200"/>
    <n v="8.61"/>
    <x v="2"/>
    <n v="4.7"/>
    <n v="3575"/>
    <n v="83"/>
    <x v="3"/>
    <x v="2"/>
  </r>
  <r>
    <n v="2751"/>
    <n v="54"/>
    <x v="3"/>
    <x v="1"/>
    <n v="191"/>
    <n v="99"/>
    <x v="2"/>
    <x v="58"/>
    <n v="734"/>
    <n v="89"/>
    <n v="19215"/>
    <n v="5.65"/>
    <x v="2"/>
    <n v="4.3"/>
    <n v="2610"/>
    <n v="59"/>
    <x v="0"/>
    <x v="0"/>
  </r>
  <r>
    <n v="2752"/>
    <n v="18"/>
    <x v="4"/>
    <x v="0"/>
    <n v="192"/>
    <n v="58"/>
    <x v="1"/>
    <x v="64"/>
    <n v="627"/>
    <n v="122"/>
    <n v="13722"/>
    <n v="7.46"/>
    <x v="2"/>
    <n v="6.2"/>
    <n v="2313"/>
    <n v="61"/>
    <x v="3"/>
    <x v="1"/>
  </r>
  <r>
    <n v="2753"/>
    <n v="50"/>
    <x v="3"/>
    <x v="0"/>
    <n v="176"/>
    <n v="113"/>
    <x v="3"/>
    <x v="20"/>
    <n v="632"/>
    <n v="84"/>
    <n v="1706"/>
    <n v="5.59"/>
    <x v="0"/>
    <n v="8.1"/>
    <n v="2151"/>
    <n v="83"/>
    <x v="1"/>
    <x v="1"/>
  </r>
  <r>
    <n v="2754"/>
    <n v="32"/>
    <x v="1"/>
    <x v="1"/>
    <n v="160"/>
    <n v="60"/>
    <x v="4"/>
    <x v="37"/>
    <n v="987"/>
    <n v="120"/>
    <n v="9525"/>
    <n v="8.0299999999999994"/>
    <x v="0"/>
    <n v="9.6"/>
    <n v="2670"/>
    <n v="50"/>
    <x v="2"/>
    <x v="0"/>
  </r>
  <r>
    <n v="2755"/>
    <n v="21"/>
    <x v="4"/>
    <x v="2"/>
    <n v="160"/>
    <n v="101"/>
    <x v="1"/>
    <x v="75"/>
    <n v="864"/>
    <n v="118"/>
    <n v="14127"/>
    <n v="3.94"/>
    <x v="0"/>
    <n v="5.3"/>
    <n v="2382"/>
    <n v="84"/>
    <x v="0"/>
    <x v="2"/>
  </r>
  <r>
    <n v="2756"/>
    <n v="34"/>
    <x v="1"/>
    <x v="1"/>
    <n v="189"/>
    <n v="117"/>
    <x v="4"/>
    <x v="13"/>
    <n v="928"/>
    <n v="173"/>
    <n v="18733"/>
    <n v="5.88"/>
    <x v="0"/>
    <n v="4.0999999999999996"/>
    <n v="2830"/>
    <n v="59"/>
    <x v="0"/>
    <x v="2"/>
  </r>
  <r>
    <n v="2757"/>
    <n v="35"/>
    <x v="0"/>
    <x v="0"/>
    <n v="183"/>
    <n v="76"/>
    <x v="3"/>
    <x v="43"/>
    <n v="378"/>
    <n v="138"/>
    <n v="9010"/>
    <n v="2.67"/>
    <x v="0"/>
    <n v="6.2"/>
    <n v="1672"/>
    <n v="87"/>
    <x v="3"/>
    <x v="1"/>
  </r>
  <r>
    <n v="2758"/>
    <n v="35"/>
    <x v="0"/>
    <x v="1"/>
    <n v="173"/>
    <n v="106"/>
    <x v="0"/>
    <x v="70"/>
    <n v="558"/>
    <n v="100"/>
    <n v="6893"/>
    <n v="6.45"/>
    <x v="0"/>
    <n v="5.6"/>
    <n v="2412"/>
    <n v="88"/>
    <x v="0"/>
    <x v="0"/>
  </r>
  <r>
    <n v="2759"/>
    <n v="37"/>
    <x v="0"/>
    <x v="1"/>
    <n v="190"/>
    <n v="56"/>
    <x v="0"/>
    <x v="25"/>
    <n v="237"/>
    <n v="143"/>
    <n v="6032"/>
    <n v="6.51"/>
    <x v="2"/>
    <n v="8.4"/>
    <n v="3174"/>
    <n v="70"/>
    <x v="0"/>
    <x v="0"/>
  </r>
  <r>
    <n v="2760"/>
    <n v="56"/>
    <x v="2"/>
    <x v="0"/>
    <n v="163"/>
    <n v="112"/>
    <x v="2"/>
    <x v="41"/>
    <n v="445"/>
    <n v="154"/>
    <n v="13033"/>
    <n v="2.9"/>
    <x v="2"/>
    <n v="9.6"/>
    <n v="3080"/>
    <n v="65"/>
    <x v="0"/>
    <x v="2"/>
  </r>
  <r>
    <n v="2761"/>
    <n v="20"/>
    <x v="4"/>
    <x v="1"/>
    <n v="169"/>
    <n v="101"/>
    <x v="0"/>
    <x v="17"/>
    <n v="819"/>
    <n v="147"/>
    <n v="19596"/>
    <n v="13.55"/>
    <x v="2"/>
    <n v="7"/>
    <n v="2765"/>
    <n v="54"/>
    <x v="3"/>
    <x v="1"/>
  </r>
  <r>
    <n v="2762"/>
    <n v="26"/>
    <x v="1"/>
    <x v="2"/>
    <n v="155"/>
    <n v="104"/>
    <x v="2"/>
    <x v="7"/>
    <n v="577"/>
    <n v="108"/>
    <n v="6718"/>
    <n v="14.07"/>
    <x v="2"/>
    <n v="7.4"/>
    <n v="1953"/>
    <n v="60"/>
    <x v="0"/>
    <x v="2"/>
  </r>
  <r>
    <n v="2763"/>
    <n v="40"/>
    <x v="0"/>
    <x v="0"/>
    <n v="153"/>
    <n v="116"/>
    <x v="4"/>
    <x v="64"/>
    <n v="733"/>
    <n v="128"/>
    <n v="7739"/>
    <n v="14.82"/>
    <x v="2"/>
    <n v="6.9"/>
    <n v="3603"/>
    <n v="67"/>
    <x v="0"/>
    <x v="0"/>
  </r>
  <r>
    <n v="2764"/>
    <n v="21"/>
    <x v="4"/>
    <x v="1"/>
    <n v="195"/>
    <n v="53"/>
    <x v="0"/>
    <x v="72"/>
    <n v="289"/>
    <n v="82"/>
    <n v="12338"/>
    <n v="9.9499999999999993"/>
    <x v="2"/>
    <n v="8.6"/>
    <n v="3653"/>
    <n v="63"/>
    <x v="2"/>
    <x v="1"/>
  </r>
  <r>
    <n v="2765"/>
    <n v="52"/>
    <x v="3"/>
    <x v="0"/>
    <n v="179"/>
    <n v="87"/>
    <x v="4"/>
    <x v="26"/>
    <n v="740"/>
    <n v="95"/>
    <n v="3790"/>
    <n v="6.29"/>
    <x v="2"/>
    <n v="4.3"/>
    <n v="3230"/>
    <n v="71"/>
    <x v="0"/>
    <x v="1"/>
  </r>
  <r>
    <n v="2766"/>
    <n v="44"/>
    <x v="0"/>
    <x v="2"/>
    <n v="191"/>
    <n v="83"/>
    <x v="1"/>
    <x v="55"/>
    <n v="514"/>
    <n v="170"/>
    <n v="17377"/>
    <n v="8.02"/>
    <x v="0"/>
    <n v="5.0999999999999996"/>
    <n v="2722"/>
    <n v="51"/>
    <x v="2"/>
    <x v="2"/>
  </r>
  <r>
    <n v="2767"/>
    <n v="48"/>
    <x v="3"/>
    <x v="2"/>
    <n v="198"/>
    <n v="92"/>
    <x v="1"/>
    <x v="90"/>
    <n v="609"/>
    <n v="104"/>
    <n v="3365"/>
    <n v="3.63"/>
    <x v="1"/>
    <n v="7.4"/>
    <n v="2319"/>
    <n v="79"/>
    <x v="1"/>
    <x v="1"/>
  </r>
  <r>
    <n v="2768"/>
    <n v="32"/>
    <x v="1"/>
    <x v="0"/>
    <n v="154"/>
    <n v="89"/>
    <x v="2"/>
    <x v="31"/>
    <n v="263"/>
    <n v="106"/>
    <n v="1390"/>
    <n v="7.51"/>
    <x v="0"/>
    <n v="9"/>
    <n v="2779"/>
    <n v="87"/>
    <x v="2"/>
    <x v="0"/>
  </r>
  <r>
    <n v="2769"/>
    <n v="53"/>
    <x v="3"/>
    <x v="1"/>
    <n v="198"/>
    <n v="71"/>
    <x v="2"/>
    <x v="33"/>
    <n v="910"/>
    <n v="152"/>
    <n v="16960"/>
    <n v="9.5"/>
    <x v="1"/>
    <n v="8.4"/>
    <n v="3569"/>
    <n v="61"/>
    <x v="3"/>
    <x v="0"/>
  </r>
  <r>
    <n v="2770"/>
    <n v="46"/>
    <x v="3"/>
    <x v="0"/>
    <n v="156"/>
    <n v="79"/>
    <x v="1"/>
    <x v="1"/>
    <n v="478"/>
    <n v="80"/>
    <n v="6607"/>
    <n v="4.5199999999999996"/>
    <x v="0"/>
    <n v="5.0999999999999996"/>
    <n v="1906"/>
    <n v="65"/>
    <x v="2"/>
    <x v="0"/>
  </r>
  <r>
    <n v="2771"/>
    <n v="19"/>
    <x v="4"/>
    <x v="2"/>
    <n v="164"/>
    <n v="65"/>
    <x v="5"/>
    <x v="103"/>
    <n v="851"/>
    <n v="144"/>
    <n v="13574"/>
    <n v="12.71"/>
    <x v="0"/>
    <n v="4.5"/>
    <n v="3145"/>
    <n v="84"/>
    <x v="3"/>
    <x v="1"/>
  </r>
  <r>
    <n v="2772"/>
    <n v="28"/>
    <x v="1"/>
    <x v="0"/>
    <n v="167"/>
    <n v="88"/>
    <x v="4"/>
    <x v="54"/>
    <n v="465"/>
    <n v="176"/>
    <n v="2378"/>
    <n v="13.24"/>
    <x v="2"/>
    <n v="5"/>
    <n v="1675"/>
    <n v="50"/>
    <x v="0"/>
    <x v="0"/>
  </r>
  <r>
    <n v="2773"/>
    <n v="19"/>
    <x v="4"/>
    <x v="1"/>
    <n v="182"/>
    <n v="107"/>
    <x v="0"/>
    <x v="58"/>
    <n v="551"/>
    <n v="107"/>
    <n v="1732"/>
    <n v="7.08"/>
    <x v="0"/>
    <n v="6.4"/>
    <n v="2664"/>
    <n v="52"/>
    <x v="0"/>
    <x v="1"/>
  </r>
  <r>
    <n v="2774"/>
    <n v="35"/>
    <x v="0"/>
    <x v="2"/>
    <n v="164"/>
    <n v="90"/>
    <x v="4"/>
    <x v="66"/>
    <n v="444"/>
    <n v="104"/>
    <n v="1673"/>
    <n v="10.33"/>
    <x v="1"/>
    <n v="6.6"/>
    <n v="2934"/>
    <n v="52"/>
    <x v="0"/>
    <x v="1"/>
  </r>
  <r>
    <n v="2775"/>
    <n v="36"/>
    <x v="0"/>
    <x v="2"/>
    <n v="185"/>
    <n v="65"/>
    <x v="3"/>
    <x v="97"/>
    <n v="875"/>
    <n v="107"/>
    <n v="18913"/>
    <n v="2.38"/>
    <x v="1"/>
    <n v="8.6"/>
    <n v="2141"/>
    <n v="84"/>
    <x v="0"/>
    <x v="0"/>
  </r>
  <r>
    <n v="2776"/>
    <n v="35"/>
    <x v="0"/>
    <x v="1"/>
    <n v="184"/>
    <n v="54"/>
    <x v="4"/>
    <x v="47"/>
    <n v="621"/>
    <n v="80"/>
    <n v="11283"/>
    <n v="1.68"/>
    <x v="2"/>
    <n v="8.6"/>
    <n v="3563"/>
    <n v="86"/>
    <x v="2"/>
    <x v="2"/>
  </r>
  <r>
    <n v="2777"/>
    <n v="30"/>
    <x v="1"/>
    <x v="0"/>
    <n v="190"/>
    <n v="97"/>
    <x v="1"/>
    <x v="0"/>
    <n v="157"/>
    <n v="97"/>
    <n v="3965"/>
    <n v="8.74"/>
    <x v="0"/>
    <n v="8.6999999999999993"/>
    <n v="3475"/>
    <n v="55"/>
    <x v="1"/>
    <x v="2"/>
  </r>
  <r>
    <n v="2778"/>
    <n v="24"/>
    <x v="4"/>
    <x v="0"/>
    <n v="173"/>
    <n v="87"/>
    <x v="1"/>
    <x v="78"/>
    <n v="783"/>
    <n v="144"/>
    <n v="19808"/>
    <n v="3.14"/>
    <x v="1"/>
    <n v="6.1"/>
    <n v="1596"/>
    <n v="89"/>
    <x v="3"/>
    <x v="1"/>
  </r>
  <r>
    <n v="2779"/>
    <n v="32"/>
    <x v="1"/>
    <x v="2"/>
    <n v="152"/>
    <n v="58"/>
    <x v="1"/>
    <x v="104"/>
    <n v="206"/>
    <n v="164"/>
    <n v="6442"/>
    <n v="4.16"/>
    <x v="1"/>
    <n v="8.6"/>
    <n v="3329"/>
    <n v="85"/>
    <x v="0"/>
    <x v="0"/>
  </r>
  <r>
    <n v="2780"/>
    <n v="41"/>
    <x v="0"/>
    <x v="0"/>
    <n v="166"/>
    <n v="113"/>
    <x v="5"/>
    <x v="40"/>
    <n v="592"/>
    <n v="105"/>
    <n v="8360"/>
    <n v="3.54"/>
    <x v="1"/>
    <n v="8.5"/>
    <n v="1679"/>
    <n v="50"/>
    <x v="2"/>
    <x v="0"/>
  </r>
  <r>
    <n v="2781"/>
    <n v="54"/>
    <x v="3"/>
    <x v="1"/>
    <n v="161"/>
    <n v="115"/>
    <x v="4"/>
    <x v="105"/>
    <n v="384"/>
    <n v="171"/>
    <n v="17288"/>
    <n v="5.44"/>
    <x v="0"/>
    <n v="8.3000000000000007"/>
    <n v="2537"/>
    <n v="77"/>
    <x v="0"/>
    <x v="1"/>
  </r>
  <r>
    <n v="2782"/>
    <n v="45"/>
    <x v="3"/>
    <x v="1"/>
    <n v="156"/>
    <n v="50"/>
    <x v="0"/>
    <x v="59"/>
    <n v="849"/>
    <n v="177"/>
    <n v="19476"/>
    <n v="12.02"/>
    <x v="2"/>
    <n v="5.3"/>
    <n v="3680"/>
    <n v="54"/>
    <x v="1"/>
    <x v="1"/>
  </r>
  <r>
    <n v="2783"/>
    <n v="54"/>
    <x v="3"/>
    <x v="2"/>
    <n v="157"/>
    <n v="73"/>
    <x v="5"/>
    <x v="82"/>
    <n v="782"/>
    <n v="137"/>
    <n v="13652"/>
    <n v="10.17"/>
    <x v="1"/>
    <n v="4.9000000000000004"/>
    <n v="3493"/>
    <n v="61"/>
    <x v="1"/>
    <x v="2"/>
  </r>
  <r>
    <n v="2784"/>
    <n v="45"/>
    <x v="3"/>
    <x v="1"/>
    <n v="159"/>
    <n v="106"/>
    <x v="5"/>
    <x v="18"/>
    <n v="380"/>
    <n v="162"/>
    <n v="18671"/>
    <n v="14.38"/>
    <x v="2"/>
    <n v="7.8"/>
    <n v="3327"/>
    <n v="56"/>
    <x v="1"/>
    <x v="0"/>
  </r>
  <r>
    <n v="2785"/>
    <n v="18"/>
    <x v="4"/>
    <x v="2"/>
    <n v="191"/>
    <n v="56"/>
    <x v="2"/>
    <x v="76"/>
    <n v="853"/>
    <n v="169"/>
    <n v="18570"/>
    <n v="1.38"/>
    <x v="0"/>
    <n v="6.1"/>
    <n v="3307"/>
    <n v="78"/>
    <x v="0"/>
    <x v="1"/>
  </r>
  <r>
    <n v="2786"/>
    <n v="46"/>
    <x v="3"/>
    <x v="0"/>
    <n v="167"/>
    <n v="85"/>
    <x v="1"/>
    <x v="83"/>
    <n v="226"/>
    <n v="102"/>
    <n v="3662"/>
    <n v="13.44"/>
    <x v="2"/>
    <n v="5.4"/>
    <n v="3011"/>
    <n v="80"/>
    <x v="0"/>
    <x v="2"/>
  </r>
  <r>
    <n v="2787"/>
    <n v="59"/>
    <x v="2"/>
    <x v="1"/>
    <n v="185"/>
    <n v="57"/>
    <x v="4"/>
    <x v="11"/>
    <n v="995"/>
    <n v="97"/>
    <n v="1917"/>
    <n v="3.04"/>
    <x v="0"/>
    <n v="6.2"/>
    <n v="2558"/>
    <n v="61"/>
    <x v="1"/>
    <x v="0"/>
  </r>
  <r>
    <n v="2788"/>
    <n v="20"/>
    <x v="4"/>
    <x v="1"/>
    <n v="167"/>
    <n v="89"/>
    <x v="4"/>
    <x v="35"/>
    <n v="268"/>
    <n v="143"/>
    <n v="6440"/>
    <n v="8.35"/>
    <x v="1"/>
    <n v="4.9000000000000004"/>
    <n v="2288"/>
    <n v="50"/>
    <x v="1"/>
    <x v="0"/>
  </r>
  <r>
    <n v="2789"/>
    <n v="42"/>
    <x v="0"/>
    <x v="2"/>
    <n v="167"/>
    <n v="62"/>
    <x v="1"/>
    <x v="57"/>
    <n v="866"/>
    <n v="100"/>
    <n v="3620"/>
    <n v="10.17"/>
    <x v="1"/>
    <n v="6.2"/>
    <n v="3013"/>
    <n v="86"/>
    <x v="2"/>
    <x v="0"/>
  </r>
  <r>
    <n v="2790"/>
    <n v="29"/>
    <x v="1"/>
    <x v="0"/>
    <n v="187"/>
    <n v="59"/>
    <x v="5"/>
    <x v="104"/>
    <n v="869"/>
    <n v="167"/>
    <n v="5472"/>
    <n v="6.26"/>
    <x v="0"/>
    <n v="4.8"/>
    <n v="3946"/>
    <n v="58"/>
    <x v="3"/>
    <x v="0"/>
  </r>
  <r>
    <n v="2791"/>
    <n v="35"/>
    <x v="0"/>
    <x v="0"/>
    <n v="151"/>
    <n v="71"/>
    <x v="3"/>
    <x v="69"/>
    <n v="498"/>
    <n v="82"/>
    <n v="7801"/>
    <n v="11.49"/>
    <x v="0"/>
    <n v="5.9"/>
    <n v="2207"/>
    <n v="85"/>
    <x v="2"/>
    <x v="2"/>
  </r>
  <r>
    <n v="2792"/>
    <n v="21"/>
    <x v="4"/>
    <x v="0"/>
    <n v="182"/>
    <n v="63"/>
    <x v="5"/>
    <x v="41"/>
    <n v="549"/>
    <n v="178"/>
    <n v="8844"/>
    <n v="8.91"/>
    <x v="2"/>
    <n v="6.4"/>
    <n v="3985"/>
    <n v="70"/>
    <x v="1"/>
    <x v="1"/>
  </r>
  <r>
    <n v="2793"/>
    <n v="53"/>
    <x v="3"/>
    <x v="1"/>
    <n v="172"/>
    <n v="94"/>
    <x v="4"/>
    <x v="25"/>
    <n v="326"/>
    <n v="171"/>
    <n v="2380"/>
    <n v="6.81"/>
    <x v="0"/>
    <n v="7.7"/>
    <n v="1867"/>
    <n v="50"/>
    <x v="1"/>
    <x v="1"/>
  </r>
  <r>
    <n v="2794"/>
    <n v="24"/>
    <x v="4"/>
    <x v="1"/>
    <n v="197"/>
    <n v="115"/>
    <x v="0"/>
    <x v="65"/>
    <n v="696"/>
    <n v="104"/>
    <n v="5880"/>
    <n v="2.66"/>
    <x v="1"/>
    <n v="9.4"/>
    <n v="1518"/>
    <n v="58"/>
    <x v="2"/>
    <x v="1"/>
  </r>
  <r>
    <n v="2795"/>
    <n v="58"/>
    <x v="2"/>
    <x v="1"/>
    <n v="199"/>
    <n v="72"/>
    <x v="3"/>
    <x v="4"/>
    <n v="981"/>
    <n v="179"/>
    <n v="1148"/>
    <n v="7.68"/>
    <x v="2"/>
    <n v="9.1"/>
    <n v="2142"/>
    <n v="75"/>
    <x v="0"/>
    <x v="0"/>
  </r>
  <r>
    <n v="2796"/>
    <n v="51"/>
    <x v="3"/>
    <x v="0"/>
    <n v="172"/>
    <n v="118"/>
    <x v="0"/>
    <x v="22"/>
    <n v="663"/>
    <n v="171"/>
    <n v="13469"/>
    <n v="9.91"/>
    <x v="0"/>
    <n v="8.1999999999999993"/>
    <n v="3666"/>
    <n v="70"/>
    <x v="2"/>
    <x v="0"/>
  </r>
  <r>
    <n v="2797"/>
    <n v="19"/>
    <x v="4"/>
    <x v="0"/>
    <n v="154"/>
    <n v="79"/>
    <x v="5"/>
    <x v="90"/>
    <n v="593"/>
    <n v="130"/>
    <n v="12361"/>
    <n v="13.59"/>
    <x v="2"/>
    <n v="9.4"/>
    <n v="3901"/>
    <n v="74"/>
    <x v="1"/>
    <x v="2"/>
  </r>
  <r>
    <n v="2798"/>
    <n v="54"/>
    <x v="3"/>
    <x v="1"/>
    <n v="167"/>
    <n v="62"/>
    <x v="5"/>
    <x v="61"/>
    <n v="183"/>
    <n v="133"/>
    <n v="8313"/>
    <n v="11.74"/>
    <x v="0"/>
    <n v="7.8"/>
    <n v="3908"/>
    <n v="58"/>
    <x v="1"/>
    <x v="0"/>
  </r>
  <r>
    <n v="2799"/>
    <n v="50"/>
    <x v="3"/>
    <x v="2"/>
    <n v="185"/>
    <n v="116"/>
    <x v="0"/>
    <x v="59"/>
    <n v="204"/>
    <n v="130"/>
    <n v="2751"/>
    <n v="13.15"/>
    <x v="0"/>
    <n v="6.5"/>
    <n v="2433"/>
    <n v="55"/>
    <x v="1"/>
    <x v="1"/>
  </r>
  <r>
    <n v="2800"/>
    <n v="25"/>
    <x v="1"/>
    <x v="0"/>
    <n v="184"/>
    <n v="87"/>
    <x v="0"/>
    <x v="97"/>
    <n v="982"/>
    <n v="162"/>
    <n v="3893"/>
    <n v="7.43"/>
    <x v="0"/>
    <n v="6.2"/>
    <n v="3782"/>
    <n v="60"/>
    <x v="1"/>
    <x v="0"/>
  </r>
  <r>
    <n v="2801"/>
    <n v="49"/>
    <x v="3"/>
    <x v="0"/>
    <n v="163"/>
    <n v="77"/>
    <x v="0"/>
    <x v="48"/>
    <n v="623"/>
    <n v="148"/>
    <n v="9980"/>
    <n v="5.44"/>
    <x v="0"/>
    <n v="7.6"/>
    <n v="3166"/>
    <n v="53"/>
    <x v="2"/>
    <x v="0"/>
  </r>
  <r>
    <n v="2802"/>
    <n v="59"/>
    <x v="2"/>
    <x v="2"/>
    <n v="174"/>
    <n v="105"/>
    <x v="1"/>
    <x v="39"/>
    <n v="681"/>
    <n v="107"/>
    <n v="5603"/>
    <n v="6.68"/>
    <x v="0"/>
    <n v="9.4"/>
    <n v="1709"/>
    <n v="64"/>
    <x v="2"/>
    <x v="2"/>
  </r>
  <r>
    <n v="2803"/>
    <n v="18"/>
    <x v="4"/>
    <x v="0"/>
    <n v="160"/>
    <n v="118"/>
    <x v="3"/>
    <x v="25"/>
    <n v="371"/>
    <n v="81"/>
    <n v="8343"/>
    <n v="4.5599999999999996"/>
    <x v="0"/>
    <n v="6.9"/>
    <n v="2588"/>
    <n v="65"/>
    <x v="1"/>
    <x v="2"/>
  </r>
  <r>
    <n v="2804"/>
    <n v="39"/>
    <x v="0"/>
    <x v="0"/>
    <n v="171"/>
    <n v="111"/>
    <x v="1"/>
    <x v="108"/>
    <n v="600"/>
    <n v="160"/>
    <n v="18778"/>
    <n v="7.6"/>
    <x v="2"/>
    <n v="5.0999999999999996"/>
    <n v="2173"/>
    <n v="73"/>
    <x v="0"/>
    <x v="0"/>
  </r>
  <r>
    <n v="2805"/>
    <n v="34"/>
    <x v="1"/>
    <x v="0"/>
    <n v="169"/>
    <n v="52"/>
    <x v="2"/>
    <x v="90"/>
    <n v="314"/>
    <n v="129"/>
    <n v="6745"/>
    <n v="0.53"/>
    <x v="2"/>
    <n v="4.8"/>
    <n v="1944"/>
    <n v="66"/>
    <x v="2"/>
    <x v="2"/>
  </r>
  <r>
    <n v="2806"/>
    <n v="44"/>
    <x v="0"/>
    <x v="1"/>
    <n v="179"/>
    <n v="118"/>
    <x v="3"/>
    <x v="4"/>
    <n v="484"/>
    <n v="167"/>
    <n v="8868"/>
    <n v="5.64"/>
    <x v="1"/>
    <n v="6.8"/>
    <n v="2904"/>
    <n v="72"/>
    <x v="2"/>
    <x v="0"/>
  </r>
  <r>
    <n v="2807"/>
    <n v="38"/>
    <x v="0"/>
    <x v="1"/>
    <n v="151"/>
    <n v="51"/>
    <x v="1"/>
    <x v="83"/>
    <n v="950"/>
    <n v="151"/>
    <n v="11109"/>
    <n v="9.9600000000000009"/>
    <x v="1"/>
    <n v="7.4"/>
    <n v="3412"/>
    <n v="82"/>
    <x v="1"/>
    <x v="2"/>
  </r>
  <r>
    <n v="2808"/>
    <n v="46"/>
    <x v="3"/>
    <x v="0"/>
    <n v="167"/>
    <n v="94"/>
    <x v="1"/>
    <x v="77"/>
    <n v="214"/>
    <n v="110"/>
    <n v="12047"/>
    <n v="10.75"/>
    <x v="1"/>
    <n v="8.5"/>
    <n v="2299"/>
    <n v="68"/>
    <x v="2"/>
    <x v="1"/>
  </r>
  <r>
    <n v="2809"/>
    <n v="55"/>
    <x v="2"/>
    <x v="2"/>
    <n v="184"/>
    <n v="55"/>
    <x v="4"/>
    <x v="73"/>
    <n v="764"/>
    <n v="109"/>
    <n v="3186"/>
    <n v="10.86"/>
    <x v="1"/>
    <n v="4.5"/>
    <n v="1876"/>
    <n v="59"/>
    <x v="3"/>
    <x v="0"/>
  </r>
  <r>
    <n v="2810"/>
    <n v="41"/>
    <x v="0"/>
    <x v="2"/>
    <n v="179"/>
    <n v="52"/>
    <x v="5"/>
    <x v="27"/>
    <n v="900"/>
    <n v="168"/>
    <n v="1008"/>
    <n v="8.25"/>
    <x v="1"/>
    <n v="7.7"/>
    <n v="2276"/>
    <n v="57"/>
    <x v="0"/>
    <x v="1"/>
  </r>
  <r>
    <n v="2811"/>
    <n v="25"/>
    <x v="1"/>
    <x v="2"/>
    <n v="180"/>
    <n v="109"/>
    <x v="5"/>
    <x v="35"/>
    <n v="896"/>
    <n v="158"/>
    <n v="18226"/>
    <n v="9.93"/>
    <x v="2"/>
    <n v="4.2"/>
    <n v="3145"/>
    <n v="67"/>
    <x v="1"/>
    <x v="2"/>
  </r>
  <r>
    <n v="2812"/>
    <n v="54"/>
    <x v="3"/>
    <x v="2"/>
    <n v="181"/>
    <n v="116"/>
    <x v="5"/>
    <x v="38"/>
    <n v="879"/>
    <n v="99"/>
    <n v="7017"/>
    <n v="9.3699999999999992"/>
    <x v="0"/>
    <n v="4.7"/>
    <n v="1585"/>
    <n v="89"/>
    <x v="0"/>
    <x v="1"/>
  </r>
  <r>
    <n v="2813"/>
    <n v="34"/>
    <x v="1"/>
    <x v="2"/>
    <n v="173"/>
    <n v="91"/>
    <x v="4"/>
    <x v="47"/>
    <n v="235"/>
    <n v="122"/>
    <n v="16003"/>
    <n v="6.42"/>
    <x v="1"/>
    <n v="7.2"/>
    <n v="1695"/>
    <n v="72"/>
    <x v="1"/>
    <x v="0"/>
  </r>
  <r>
    <n v="2814"/>
    <n v="28"/>
    <x v="1"/>
    <x v="1"/>
    <n v="155"/>
    <n v="102"/>
    <x v="5"/>
    <x v="78"/>
    <n v="731"/>
    <n v="152"/>
    <n v="11907"/>
    <n v="6.1"/>
    <x v="0"/>
    <n v="4.0999999999999996"/>
    <n v="2708"/>
    <n v="60"/>
    <x v="1"/>
    <x v="0"/>
  </r>
  <r>
    <n v="2815"/>
    <n v="41"/>
    <x v="0"/>
    <x v="1"/>
    <n v="155"/>
    <n v="71"/>
    <x v="2"/>
    <x v="32"/>
    <n v="295"/>
    <n v="123"/>
    <n v="4276"/>
    <n v="2.27"/>
    <x v="1"/>
    <n v="7.1"/>
    <n v="1671"/>
    <n v="64"/>
    <x v="3"/>
    <x v="2"/>
  </r>
  <r>
    <n v="2816"/>
    <n v="56"/>
    <x v="2"/>
    <x v="2"/>
    <n v="157"/>
    <n v="117"/>
    <x v="4"/>
    <x v="71"/>
    <n v="235"/>
    <n v="81"/>
    <n v="10596"/>
    <n v="7.85"/>
    <x v="1"/>
    <n v="4.2"/>
    <n v="2475"/>
    <n v="68"/>
    <x v="3"/>
    <x v="0"/>
  </r>
  <r>
    <n v="2817"/>
    <n v="35"/>
    <x v="0"/>
    <x v="2"/>
    <n v="175"/>
    <n v="101"/>
    <x v="1"/>
    <x v="85"/>
    <n v="294"/>
    <n v="83"/>
    <n v="5212"/>
    <n v="14.66"/>
    <x v="1"/>
    <n v="7"/>
    <n v="2284"/>
    <n v="55"/>
    <x v="3"/>
    <x v="1"/>
  </r>
  <r>
    <n v="2818"/>
    <n v="18"/>
    <x v="4"/>
    <x v="1"/>
    <n v="172"/>
    <n v="98"/>
    <x v="1"/>
    <x v="98"/>
    <n v="514"/>
    <n v="132"/>
    <n v="12804"/>
    <n v="6.19"/>
    <x v="1"/>
    <n v="8.8000000000000007"/>
    <n v="2049"/>
    <n v="53"/>
    <x v="2"/>
    <x v="0"/>
  </r>
  <r>
    <n v="2819"/>
    <n v="25"/>
    <x v="1"/>
    <x v="0"/>
    <n v="178"/>
    <n v="110"/>
    <x v="5"/>
    <x v="17"/>
    <n v="286"/>
    <n v="154"/>
    <n v="3746"/>
    <n v="14.32"/>
    <x v="2"/>
    <n v="7.6"/>
    <n v="2306"/>
    <n v="66"/>
    <x v="3"/>
    <x v="2"/>
  </r>
  <r>
    <n v="2820"/>
    <n v="54"/>
    <x v="3"/>
    <x v="1"/>
    <n v="151"/>
    <n v="55"/>
    <x v="0"/>
    <x v="85"/>
    <n v="257"/>
    <n v="156"/>
    <n v="7274"/>
    <n v="9.15"/>
    <x v="1"/>
    <n v="6.6"/>
    <n v="3509"/>
    <n v="86"/>
    <x v="2"/>
    <x v="1"/>
  </r>
  <r>
    <n v="2821"/>
    <n v="23"/>
    <x v="4"/>
    <x v="1"/>
    <n v="161"/>
    <n v="109"/>
    <x v="2"/>
    <x v="84"/>
    <n v="902"/>
    <n v="157"/>
    <n v="6368"/>
    <n v="8.1999999999999993"/>
    <x v="0"/>
    <n v="8"/>
    <n v="1904"/>
    <n v="83"/>
    <x v="0"/>
    <x v="2"/>
  </r>
  <r>
    <n v="2822"/>
    <n v="55"/>
    <x v="2"/>
    <x v="0"/>
    <n v="164"/>
    <n v="78"/>
    <x v="3"/>
    <x v="31"/>
    <n v="704"/>
    <n v="131"/>
    <n v="15199"/>
    <n v="13.83"/>
    <x v="2"/>
    <n v="8.6999999999999993"/>
    <n v="1790"/>
    <n v="66"/>
    <x v="2"/>
    <x v="2"/>
  </r>
  <r>
    <n v="2823"/>
    <n v="39"/>
    <x v="0"/>
    <x v="2"/>
    <n v="158"/>
    <n v="110"/>
    <x v="4"/>
    <x v="74"/>
    <n v="779"/>
    <n v="128"/>
    <n v="13012"/>
    <n v="4.6399999999999997"/>
    <x v="0"/>
    <n v="8.1"/>
    <n v="1526"/>
    <n v="84"/>
    <x v="2"/>
    <x v="1"/>
  </r>
  <r>
    <n v="2824"/>
    <n v="59"/>
    <x v="2"/>
    <x v="1"/>
    <n v="199"/>
    <n v="118"/>
    <x v="1"/>
    <x v="89"/>
    <n v="647"/>
    <n v="136"/>
    <n v="10430"/>
    <n v="7.73"/>
    <x v="1"/>
    <n v="8.5"/>
    <n v="3823"/>
    <n v="59"/>
    <x v="2"/>
    <x v="1"/>
  </r>
  <r>
    <n v="2825"/>
    <n v="45"/>
    <x v="3"/>
    <x v="2"/>
    <n v="179"/>
    <n v="65"/>
    <x v="3"/>
    <x v="34"/>
    <n v="448"/>
    <n v="132"/>
    <n v="13275"/>
    <n v="5.3"/>
    <x v="0"/>
    <n v="8.5"/>
    <n v="2238"/>
    <n v="69"/>
    <x v="2"/>
    <x v="2"/>
  </r>
  <r>
    <n v="2826"/>
    <n v="57"/>
    <x v="2"/>
    <x v="0"/>
    <n v="196"/>
    <n v="69"/>
    <x v="2"/>
    <x v="102"/>
    <n v="633"/>
    <n v="172"/>
    <n v="9822"/>
    <n v="8.36"/>
    <x v="0"/>
    <n v="9.8000000000000007"/>
    <n v="3276"/>
    <n v="60"/>
    <x v="3"/>
    <x v="0"/>
  </r>
  <r>
    <n v="2827"/>
    <n v="42"/>
    <x v="0"/>
    <x v="0"/>
    <n v="171"/>
    <n v="80"/>
    <x v="5"/>
    <x v="41"/>
    <n v="658"/>
    <n v="141"/>
    <n v="3617"/>
    <n v="9.32"/>
    <x v="0"/>
    <n v="6.9"/>
    <n v="3506"/>
    <n v="70"/>
    <x v="3"/>
    <x v="1"/>
  </r>
  <r>
    <n v="2828"/>
    <n v="31"/>
    <x v="1"/>
    <x v="2"/>
    <n v="168"/>
    <n v="69"/>
    <x v="2"/>
    <x v="14"/>
    <n v="220"/>
    <n v="108"/>
    <n v="15749"/>
    <n v="5.72"/>
    <x v="1"/>
    <n v="7"/>
    <n v="2011"/>
    <n v="58"/>
    <x v="0"/>
    <x v="0"/>
  </r>
  <r>
    <n v="2829"/>
    <n v="20"/>
    <x v="4"/>
    <x v="2"/>
    <n v="162"/>
    <n v="52"/>
    <x v="5"/>
    <x v="21"/>
    <n v="925"/>
    <n v="81"/>
    <n v="4827"/>
    <n v="9.83"/>
    <x v="2"/>
    <n v="4.3"/>
    <n v="2229"/>
    <n v="84"/>
    <x v="2"/>
    <x v="0"/>
  </r>
  <r>
    <n v="2830"/>
    <n v="44"/>
    <x v="0"/>
    <x v="0"/>
    <n v="151"/>
    <n v="107"/>
    <x v="3"/>
    <x v="25"/>
    <n v="579"/>
    <n v="173"/>
    <n v="17426"/>
    <n v="9.51"/>
    <x v="1"/>
    <n v="10"/>
    <n v="2969"/>
    <n v="65"/>
    <x v="2"/>
    <x v="0"/>
  </r>
  <r>
    <n v="2831"/>
    <n v="59"/>
    <x v="2"/>
    <x v="2"/>
    <n v="154"/>
    <n v="95"/>
    <x v="2"/>
    <x v="17"/>
    <n v="181"/>
    <n v="111"/>
    <n v="18665"/>
    <n v="13.42"/>
    <x v="0"/>
    <n v="5.3"/>
    <n v="2674"/>
    <n v="62"/>
    <x v="0"/>
    <x v="2"/>
  </r>
  <r>
    <n v="2832"/>
    <n v="45"/>
    <x v="3"/>
    <x v="0"/>
    <n v="183"/>
    <n v="61"/>
    <x v="3"/>
    <x v="58"/>
    <n v="535"/>
    <n v="137"/>
    <n v="16611"/>
    <n v="10.59"/>
    <x v="1"/>
    <n v="4.5999999999999996"/>
    <n v="2922"/>
    <n v="75"/>
    <x v="3"/>
    <x v="2"/>
  </r>
  <r>
    <n v="2833"/>
    <n v="38"/>
    <x v="0"/>
    <x v="1"/>
    <n v="158"/>
    <n v="82"/>
    <x v="1"/>
    <x v="91"/>
    <n v="623"/>
    <n v="171"/>
    <n v="1258"/>
    <n v="14.25"/>
    <x v="0"/>
    <n v="8.4"/>
    <n v="1591"/>
    <n v="75"/>
    <x v="3"/>
    <x v="2"/>
  </r>
  <r>
    <n v="2834"/>
    <n v="19"/>
    <x v="4"/>
    <x v="0"/>
    <n v="151"/>
    <n v="96"/>
    <x v="0"/>
    <x v="90"/>
    <n v="508"/>
    <n v="99"/>
    <n v="7827"/>
    <n v="11.63"/>
    <x v="2"/>
    <n v="9.6"/>
    <n v="2954"/>
    <n v="81"/>
    <x v="0"/>
    <x v="1"/>
  </r>
  <r>
    <n v="2835"/>
    <n v="46"/>
    <x v="3"/>
    <x v="1"/>
    <n v="192"/>
    <n v="88"/>
    <x v="3"/>
    <x v="48"/>
    <n v="988"/>
    <n v="117"/>
    <n v="13322"/>
    <n v="10"/>
    <x v="2"/>
    <n v="9.5"/>
    <n v="3082"/>
    <n v="75"/>
    <x v="2"/>
    <x v="0"/>
  </r>
  <r>
    <n v="2836"/>
    <n v="47"/>
    <x v="3"/>
    <x v="2"/>
    <n v="156"/>
    <n v="118"/>
    <x v="5"/>
    <x v="66"/>
    <n v="262"/>
    <n v="166"/>
    <n v="11053"/>
    <n v="2.2200000000000002"/>
    <x v="0"/>
    <n v="7.3"/>
    <n v="2994"/>
    <n v="58"/>
    <x v="1"/>
    <x v="1"/>
  </r>
  <r>
    <n v="2837"/>
    <n v="28"/>
    <x v="1"/>
    <x v="1"/>
    <n v="194"/>
    <n v="80"/>
    <x v="0"/>
    <x v="62"/>
    <n v="396"/>
    <n v="178"/>
    <n v="15602"/>
    <n v="5.52"/>
    <x v="1"/>
    <n v="9.6999999999999993"/>
    <n v="2146"/>
    <n v="79"/>
    <x v="3"/>
    <x v="0"/>
  </r>
  <r>
    <n v="2838"/>
    <n v="33"/>
    <x v="1"/>
    <x v="2"/>
    <n v="173"/>
    <n v="69"/>
    <x v="5"/>
    <x v="71"/>
    <n v="506"/>
    <n v="141"/>
    <n v="6550"/>
    <n v="13.11"/>
    <x v="1"/>
    <n v="7.7"/>
    <n v="3561"/>
    <n v="72"/>
    <x v="0"/>
    <x v="2"/>
  </r>
  <r>
    <n v="2839"/>
    <n v="47"/>
    <x v="3"/>
    <x v="1"/>
    <n v="189"/>
    <n v="68"/>
    <x v="5"/>
    <x v="73"/>
    <n v="679"/>
    <n v="94"/>
    <n v="12740"/>
    <n v="0.78"/>
    <x v="1"/>
    <n v="6"/>
    <n v="2042"/>
    <n v="54"/>
    <x v="0"/>
    <x v="1"/>
  </r>
  <r>
    <n v="2840"/>
    <n v="51"/>
    <x v="3"/>
    <x v="1"/>
    <n v="182"/>
    <n v="97"/>
    <x v="3"/>
    <x v="24"/>
    <n v="661"/>
    <n v="172"/>
    <n v="18558"/>
    <n v="0.55000000000000004"/>
    <x v="1"/>
    <n v="9.1"/>
    <n v="3266"/>
    <n v="86"/>
    <x v="3"/>
    <x v="0"/>
  </r>
  <r>
    <n v="2841"/>
    <n v="47"/>
    <x v="3"/>
    <x v="1"/>
    <n v="151"/>
    <n v="70"/>
    <x v="0"/>
    <x v="91"/>
    <n v="170"/>
    <n v="129"/>
    <n v="7576"/>
    <n v="9.4600000000000009"/>
    <x v="2"/>
    <n v="5.2"/>
    <n v="2621"/>
    <n v="73"/>
    <x v="3"/>
    <x v="2"/>
  </r>
  <r>
    <n v="2842"/>
    <n v="44"/>
    <x v="0"/>
    <x v="1"/>
    <n v="156"/>
    <n v="80"/>
    <x v="2"/>
    <x v="41"/>
    <n v="668"/>
    <n v="113"/>
    <n v="1791"/>
    <n v="9.2899999999999991"/>
    <x v="1"/>
    <n v="4.5"/>
    <n v="3216"/>
    <n v="72"/>
    <x v="2"/>
    <x v="0"/>
  </r>
  <r>
    <n v="2843"/>
    <n v="30"/>
    <x v="1"/>
    <x v="1"/>
    <n v="163"/>
    <n v="111"/>
    <x v="3"/>
    <x v="30"/>
    <n v="477"/>
    <n v="134"/>
    <n v="7843"/>
    <n v="8.0399999999999991"/>
    <x v="1"/>
    <n v="9.4"/>
    <n v="3744"/>
    <n v="81"/>
    <x v="2"/>
    <x v="1"/>
  </r>
  <r>
    <n v="2844"/>
    <n v="38"/>
    <x v="0"/>
    <x v="0"/>
    <n v="166"/>
    <n v="63"/>
    <x v="5"/>
    <x v="95"/>
    <n v="430"/>
    <n v="118"/>
    <n v="11732"/>
    <n v="1.63"/>
    <x v="0"/>
    <n v="5.4"/>
    <n v="3708"/>
    <n v="75"/>
    <x v="0"/>
    <x v="0"/>
  </r>
  <r>
    <n v="2845"/>
    <n v="33"/>
    <x v="1"/>
    <x v="0"/>
    <n v="165"/>
    <n v="61"/>
    <x v="2"/>
    <x v="41"/>
    <n v="700"/>
    <n v="93"/>
    <n v="6240"/>
    <n v="9.1"/>
    <x v="0"/>
    <n v="9"/>
    <n v="2921"/>
    <n v="67"/>
    <x v="2"/>
    <x v="2"/>
  </r>
  <r>
    <n v="2846"/>
    <n v="28"/>
    <x v="1"/>
    <x v="1"/>
    <n v="180"/>
    <n v="87"/>
    <x v="4"/>
    <x v="16"/>
    <n v="129"/>
    <n v="122"/>
    <n v="15753"/>
    <n v="14.58"/>
    <x v="2"/>
    <n v="6"/>
    <n v="2497"/>
    <n v="83"/>
    <x v="2"/>
    <x v="0"/>
  </r>
  <r>
    <n v="2847"/>
    <n v="18"/>
    <x v="4"/>
    <x v="2"/>
    <n v="150"/>
    <n v="63"/>
    <x v="3"/>
    <x v="22"/>
    <n v="803"/>
    <n v="121"/>
    <n v="19610"/>
    <n v="14.76"/>
    <x v="1"/>
    <n v="7.8"/>
    <n v="3898"/>
    <n v="56"/>
    <x v="1"/>
    <x v="0"/>
  </r>
  <r>
    <n v="2848"/>
    <n v="49"/>
    <x v="3"/>
    <x v="0"/>
    <n v="154"/>
    <n v="70"/>
    <x v="1"/>
    <x v="63"/>
    <n v="732"/>
    <n v="166"/>
    <n v="8027"/>
    <n v="4.0999999999999996"/>
    <x v="2"/>
    <n v="7"/>
    <n v="1827"/>
    <n v="58"/>
    <x v="0"/>
    <x v="2"/>
  </r>
  <r>
    <n v="2849"/>
    <n v="35"/>
    <x v="0"/>
    <x v="2"/>
    <n v="158"/>
    <n v="98"/>
    <x v="2"/>
    <x v="95"/>
    <n v="691"/>
    <n v="83"/>
    <n v="18580"/>
    <n v="6.78"/>
    <x v="0"/>
    <n v="5.8"/>
    <n v="1925"/>
    <n v="72"/>
    <x v="0"/>
    <x v="1"/>
  </r>
  <r>
    <n v="2850"/>
    <n v="50"/>
    <x v="3"/>
    <x v="2"/>
    <n v="165"/>
    <n v="105"/>
    <x v="3"/>
    <x v="61"/>
    <n v="153"/>
    <n v="144"/>
    <n v="15336"/>
    <n v="4.88"/>
    <x v="0"/>
    <n v="7.2"/>
    <n v="2054"/>
    <n v="89"/>
    <x v="0"/>
    <x v="0"/>
  </r>
  <r>
    <n v="2851"/>
    <n v="25"/>
    <x v="1"/>
    <x v="1"/>
    <n v="166"/>
    <n v="69"/>
    <x v="4"/>
    <x v="84"/>
    <n v="494"/>
    <n v="148"/>
    <n v="7943"/>
    <n v="9.92"/>
    <x v="0"/>
    <n v="8.3000000000000007"/>
    <n v="1921"/>
    <n v="89"/>
    <x v="1"/>
    <x v="1"/>
  </r>
  <r>
    <n v="2852"/>
    <n v="19"/>
    <x v="4"/>
    <x v="1"/>
    <n v="168"/>
    <n v="66"/>
    <x v="1"/>
    <x v="10"/>
    <n v="977"/>
    <n v="148"/>
    <n v="6063"/>
    <n v="10.65"/>
    <x v="2"/>
    <n v="5.6"/>
    <n v="3718"/>
    <n v="72"/>
    <x v="1"/>
    <x v="2"/>
  </r>
  <r>
    <n v="2853"/>
    <n v="25"/>
    <x v="1"/>
    <x v="0"/>
    <n v="191"/>
    <n v="103"/>
    <x v="3"/>
    <x v="30"/>
    <n v="428"/>
    <n v="85"/>
    <n v="1092"/>
    <n v="9.48"/>
    <x v="0"/>
    <n v="4"/>
    <n v="3910"/>
    <n v="78"/>
    <x v="2"/>
    <x v="0"/>
  </r>
  <r>
    <n v="2854"/>
    <n v="37"/>
    <x v="0"/>
    <x v="2"/>
    <n v="155"/>
    <n v="60"/>
    <x v="4"/>
    <x v="17"/>
    <n v="117"/>
    <n v="132"/>
    <n v="1321"/>
    <n v="7.27"/>
    <x v="1"/>
    <n v="8.4"/>
    <n v="1542"/>
    <n v="75"/>
    <x v="2"/>
    <x v="0"/>
  </r>
  <r>
    <n v="2855"/>
    <n v="35"/>
    <x v="0"/>
    <x v="0"/>
    <n v="183"/>
    <n v="82"/>
    <x v="4"/>
    <x v="47"/>
    <n v="895"/>
    <n v="141"/>
    <n v="5007"/>
    <n v="7.59"/>
    <x v="0"/>
    <n v="9.3000000000000007"/>
    <n v="2109"/>
    <n v="50"/>
    <x v="2"/>
    <x v="0"/>
  </r>
  <r>
    <n v="2856"/>
    <n v="41"/>
    <x v="0"/>
    <x v="1"/>
    <n v="189"/>
    <n v="70"/>
    <x v="1"/>
    <x v="51"/>
    <n v="321"/>
    <n v="148"/>
    <n v="10637"/>
    <n v="8.92"/>
    <x v="2"/>
    <n v="9.8000000000000007"/>
    <n v="2956"/>
    <n v="70"/>
    <x v="0"/>
    <x v="1"/>
  </r>
  <r>
    <n v="2857"/>
    <n v="56"/>
    <x v="2"/>
    <x v="1"/>
    <n v="195"/>
    <n v="103"/>
    <x v="1"/>
    <x v="45"/>
    <n v="927"/>
    <n v="81"/>
    <n v="7684"/>
    <n v="13.39"/>
    <x v="0"/>
    <n v="4.2"/>
    <n v="2710"/>
    <n v="79"/>
    <x v="0"/>
    <x v="1"/>
  </r>
  <r>
    <n v="2858"/>
    <n v="42"/>
    <x v="0"/>
    <x v="0"/>
    <n v="197"/>
    <n v="64"/>
    <x v="2"/>
    <x v="102"/>
    <n v="450"/>
    <n v="143"/>
    <n v="19693"/>
    <n v="5.01"/>
    <x v="1"/>
    <n v="6.9"/>
    <n v="3674"/>
    <n v="58"/>
    <x v="2"/>
    <x v="1"/>
  </r>
  <r>
    <n v="2859"/>
    <n v="51"/>
    <x v="3"/>
    <x v="0"/>
    <n v="161"/>
    <n v="107"/>
    <x v="0"/>
    <x v="99"/>
    <n v="996"/>
    <n v="101"/>
    <n v="9199"/>
    <n v="11.61"/>
    <x v="1"/>
    <n v="9.3000000000000007"/>
    <n v="1905"/>
    <n v="71"/>
    <x v="2"/>
    <x v="2"/>
  </r>
  <r>
    <n v="2860"/>
    <n v="40"/>
    <x v="0"/>
    <x v="2"/>
    <n v="199"/>
    <n v="108"/>
    <x v="1"/>
    <x v="34"/>
    <n v="578"/>
    <n v="159"/>
    <n v="11620"/>
    <n v="4.8899999999999997"/>
    <x v="1"/>
    <n v="8.3000000000000007"/>
    <n v="2137"/>
    <n v="81"/>
    <x v="2"/>
    <x v="1"/>
  </r>
  <r>
    <n v="2861"/>
    <n v="56"/>
    <x v="2"/>
    <x v="1"/>
    <n v="172"/>
    <n v="88"/>
    <x v="4"/>
    <x v="39"/>
    <n v="727"/>
    <n v="131"/>
    <n v="4975"/>
    <n v="9.09"/>
    <x v="0"/>
    <n v="8.1999999999999993"/>
    <n v="3232"/>
    <n v="57"/>
    <x v="0"/>
    <x v="2"/>
  </r>
  <r>
    <n v="2862"/>
    <n v="48"/>
    <x v="3"/>
    <x v="1"/>
    <n v="175"/>
    <n v="112"/>
    <x v="4"/>
    <x v="95"/>
    <n v="925"/>
    <n v="136"/>
    <n v="7020"/>
    <n v="2.38"/>
    <x v="2"/>
    <n v="5.5"/>
    <n v="3274"/>
    <n v="58"/>
    <x v="2"/>
    <x v="2"/>
  </r>
  <r>
    <n v="2863"/>
    <n v="38"/>
    <x v="0"/>
    <x v="0"/>
    <n v="173"/>
    <n v="82"/>
    <x v="0"/>
    <x v="72"/>
    <n v="590"/>
    <n v="100"/>
    <n v="17600"/>
    <n v="9.61"/>
    <x v="2"/>
    <n v="9.1"/>
    <n v="3483"/>
    <n v="62"/>
    <x v="0"/>
    <x v="0"/>
  </r>
  <r>
    <n v="2864"/>
    <n v="29"/>
    <x v="1"/>
    <x v="1"/>
    <n v="161"/>
    <n v="117"/>
    <x v="0"/>
    <x v="58"/>
    <n v="408"/>
    <n v="173"/>
    <n v="8288"/>
    <n v="11.44"/>
    <x v="1"/>
    <n v="4.3"/>
    <n v="1631"/>
    <n v="75"/>
    <x v="1"/>
    <x v="0"/>
  </r>
  <r>
    <n v="2865"/>
    <n v="34"/>
    <x v="1"/>
    <x v="1"/>
    <n v="164"/>
    <n v="85"/>
    <x v="0"/>
    <x v="37"/>
    <n v="216"/>
    <n v="104"/>
    <n v="2649"/>
    <n v="6.38"/>
    <x v="2"/>
    <n v="5.5"/>
    <n v="3048"/>
    <n v="67"/>
    <x v="0"/>
    <x v="1"/>
  </r>
  <r>
    <n v="2866"/>
    <n v="34"/>
    <x v="1"/>
    <x v="1"/>
    <n v="170"/>
    <n v="101"/>
    <x v="5"/>
    <x v="38"/>
    <n v="990"/>
    <n v="167"/>
    <n v="2060"/>
    <n v="3.96"/>
    <x v="0"/>
    <n v="9.1"/>
    <n v="2296"/>
    <n v="62"/>
    <x v="1"/>
    <x v="2"/>
  </r>
  <r>
    <n v="2867"/>
    <n v="39"/>
    <x v="0"/>
    <x v="1"/>
    <n v="153"/>
    <n v="116"/>
    <x v="2"/>
    <x v="92"/>
    <n v="652"/>
    <n v="164"/>
    <n v="5248"/>
    <n v="1.72"/>
    <x v="2"/>
    <n v="4.8"/>
    <n v="2578"/>
    <n v="50"/>
    <x v="2"/>
    <x v="2"/>
  </r>
  <r>
    <n v="2868"/>
    <n v="46"/>
    <x v="3"/>
    <x v="2"/>
    <n v="172"/>
    <n v="115"/>
    <x v="5"/>
    <x v="3"/>
    <n v="468"/>
    <n v="88"/>
    <n v="8404"/>
    <n v="14.08"/>
    <x v="2"/>
    <n v="7.4"/>
    <n v="3504"/>
    <n v="85"/>
    <x v="0"/>
    <x v="0"/>
  </r>
  <r>
    <n v="2869"/>
    <n v="47"/>
    <x v="3"/>
    <x v="2"/>
    <n v="174"/>
    <n v="96"/>
    <x v="0"/>
    <x v="30"/>
    <n v="796"/>
    <n v="164"/>
    <n v="11095"/>
    <n v="9.4499999999999993"/>
    <x v="0"/>
    <n v="7.1"/>
    <n v="2500"/>
    <n v="79"/>
    <x v="3"/>
    <x v="0"/>
  </r>
  <r>
    <n v="2870"/>
    <n v="24"/>
    <x v="4"/>
    <x v="1"/>
    <n v="195"/>
    <n v="99"/>
    <x v="5"/>
    <x v="28"/>
    <n v="290"/>
    <n v="152"/>
    <n v="13293"/>
    <n v="4.38"/>
    <x v="0"/>
    <n v="9.1"/>
    <n v="1890"/>
    <n v="55"/>
    <x v="2"/>
    <x v="1"/>
  </r>
  <r>
    <n v="2871"/>
    <n v="36"/>
    <x v="0"/>
    <x v="2"/>
    <n v="197"/>
    <n v="103"/>
    <x v="2"/>
    <x v="75"/>
    <n v="104"/>
    <n v="162"/>
    <n v="15415"/>
    <n v="8.2899999999999991"/>
    <x v="2"/>
    <n v="6.4"/>
    <n v="3184"/>
    <n v="57"/>
    <x v="3"/>
    <x v="2"/>
  </r>
  <r>
    <n v="2872"/>
    <n v="31"/>
    <x v="1"/>
    <x v="1"/>
    <n v="193"/>
    <n v="61"/>
    <x v="2"/>
    <x v="35"/>
    <n v="249"/>
    <n v="126"/>
    <n v="9250"/>
    <n v="9.9600000000000009"/>
    <x v="0"/>
    <n v="9.8000000000000007"/>
    <n v="2116"/>
    <n v="87"/>
    <x v="3"/>
    <x v="0"/>
  </r>
  <r>
    <n v="2873"/>
    <n v="46"/>
    <x v="3"/>
    <x v="1"/>
    <n v="152"/>
    <n v="75"/>
    <x v="5"/>
    <x v="102"/>
    <n v="898"/>
    <n v="94"/>
    <n v="13920"/>
    <n v="11.32"/>
    <x v="0"/>
    <n v="6.7"/>
    <n v="1866"/>
    <n v="70"/>
    <x v="3"/>
    <x v="0"/>
  </r>
  <r>
    <n v="2874"/>
    <n v="40"/>
    <x v="0"/>
    <x v="2"/>
    <n v="151"/>
    <n v="106"/>
    <x v="0"/>
    <x v="4"/>
    <n v="741"/>
    <n v="89"/>
    <n v="15958"/>
    <n v="5.54"/>
    <x v="1"/>
    <n v="7.7"/>
    <n v="3649"/>
    <n v="86"/>
    <x v="1"/>
    <x v="1"/>
  </r>
  <r>
    <n v="2875"/>
    <n v="53"/>
    <x v="3"/>
    <x v="0"/>
    <n v="158"/>
    <n v="78"/>
    <x v="4"/>
    <x v="87"/>
    <n v="494"/>
    <n v="178"/>
    <n v="8653"/>
    <n v="8.0500000000000007"/>
    <x v="0"/>
    <n v="4.5"/>
    <n v="1734"/>
    <n v="58"/>
    <x v="2"/>
    <x v="2"/>
  </r>
  <r>
    <n v="2876"/>
    <n v="42"/>
    <x v="0"/>
    <x v="2"/>
    <n v="171"/>
    <n v="87"/>
    <x v="2"/>
    <x v="7"/>
    <n v="615"/>
    <n v="106"/>
    <n v="12571"/>
    <n v="6.71"/>
    <x v="2"/>
    <n v="6.1"/>
    <n v="2741"/>
    <n v="52"/>
    <x v="1"/>
    <x v="2"/>
  </r>
  <r>
    <n v="2877"/>
    <n v="51"/>
    <x v="3"/>
    <x v="0"/>
    <n v="164"/>
    <n v="95"/>
    <x v="0"/>
    <x v="100"/>
    <n v="162"/>
    <n v="100"/>
    <n v="9778"/>
    <n v="8.2100000000000009"/>
    <x v="0"/>
    <n v="6.8"/>
    <n v="3844"/>
    <n v="54"/>
    <x v="0"/>
    <x v="1"/>
  </r>
  <r>
    <n v="2878"/>
    <n v="25"/>
    <x v="1"/>
    <x v="1"/>
    <n v="179"/>
    <n v="111"/>
    <x v="1"/>
    <x v="0"/>
    <n v="602"/>
    <n v="161"/>
    <n v="14616"/>
    <n v="14.67"/>
    <x v="2"/>
    <n v="7.1"/>
    <n v="2774"/>
    <n v="72"/>
    <x v="1"/>
    <x v="1"/>
  </r>
  <r>
    <n v="2879"/>
    <n v="26"/>
    <x v="1"/>
    <x v="2"/>
    <n v="180"/>
    <n v="65"/>
    <x v="2"/>
    <x v="84"/>
    <n v="666"/>
    <n v="132"/>
    <n v="12579"/>
    <n v="8.11"/>
    <x v="2"/>
    <n v="4.5"/>
    <n v="2594"/>
    <n v="56"/>
    <x v="2"/>
    <x v="1"/>
  </r>
  <r>
    <n v="2880"/>
    <n v="22"/>
    <x v="4"/>
    <x v="0"/>
    <n v="151"/>
    <n v="110"/>
    <x v="1"/>
    <x v="21"/>
    <n v="349"/>
    <n v="164"/>
    <n v="19471"/>
    <n v="12.06"/>
    <x v="1"/>
    <n v="7.4"/>
    <n v="3288"/>
    <n v="51"/>
    <x v="2"/>
    <x v="2"/>
  </r>
  <r>
    <n v="2881"/>
    <n v="27"/>
    <x v="1"/>
    <x v="0"/>
    <n v="194"/>
    <n v="105"/>
    <x v="1"/>
    <x v="4"/>
    <n v="750"/>
    <n v="119"/>
    <n v="4312"/>
    <n v="3.04"/>
    <x v="2"/>
    <n v="9.9"/>
    <n v="1694"/>
    <n v="58"/>
    <x v="0"/>
    <x v="2"/>
  </r>
  <r>
    <n v="2882"/>
    <n v="59"/>
    <x v="2"/>
    <x v="2"/>
    <n v="198"/>
    <n v="68"/>
    <x v="4"/>
    <x v="78"/>
    <n v="735"/>
    <n v="138"/>
    <n v="5665"/>
    <n v="2.59"/>
    <x v="1"/>
    <n v="8.1"/>
    <n v="3640"/>
    <n v="88"/>
    <x v="1"/>
    <x v="0"/>
  </r>
  <r>
    <n v="2883"/>
    <n v="42"/>
    <x v="0"/>
    <x v="1"/>
    <n v="196"/>
    <n v="81"/>
    <x v="2"/>
    <x v="62"/>
    <n v="457"/>
    <n v="133"/>
    <n v="18337"/>
    <n v="10.97"/>
    <x v="2"/>
    <n v="5.8"/>
    <n v="2703"/>
    <n v="75"/>
    <x v="2"/>
    <x v="2"/>
  </r>
  <r>
    <n v="2884"/>
    <n v="20"/>
    <x v="4"/>
    <x v="0"/>
    <n v="154"/>
    <n v="70"/>
    <x v="5"/>
    <x v="75"/>
    <n v="373"/>
    <n v="116"/>
    <n v="2672"/>
    <n v="10.68"/>
    <x v="2"/>
    <n v="9.1"/>
    <n v="1796"/>
    <n v="67"/>
    <x v="3"/>
    <x v="1"/>
  </r>
  <r>
    <n v="2885"/>
    <n v="29"/>
    <x v="1"/>
    <x v="2"/>
    <n v="191"/>
    <n v="52"/>
    <x v="2"/>
    <x v="48"/>
    <n v="758"/>
    <n v="152"/>
    <n v="15706"/>
    <n v="10.43"/>
    <x v="0"/>
    <n v="4.4000000000000004"/>
    <n v="2922"/>
    <n v="60"/>
    <x v="2"/>
    <x v="2"/>
  </r>
  <r>
    <n v="2886"/>
    <n v="22"/>
    <x v="4"/>
    <x v="1"/>
    <n v="194"/>
    <n v="102"/>
    <x v="1"/>
    <x v="42"/>
    <n v="414"/>
    <n v="167"/>
    <n v="9580"/>
    <n v="12.96"/>
    <x v="2"/>
    <n v="7.9"/>
    <n v="2567"/>
    <n v="61"/>
    <x v="2"/>
    <x v="1"/>
  </r>
  <r>
    <n v="2887"/>
    <n v="57"/>
    <x v="2"/>
    <x v="0"/>
    <n v="172"/>
    <n v="52"/>
    <x v="5"/>
    <x v="15"/>
    <n v="170"/>
    <n v="169"/>
    <n v="15381"/>
    <n v="13.82"/>
    <x v="0"/>
    <n v="5.4"/>
    <n v="2231"/>
    <n v="78"/>
    <x v="1"/>
    <x v="2"/>
  </r>
  <r>
    <n v="2888"/>
    <n v="43"/>
    <x v="0"/>
    <x v="2"/>
    <n v="166"/>
    <n v="89"/>
    <x v="5"/>
    <x v="51"/>
    <n v="787"/>
    <n v="142"/>
    <n v="4526"/>
    <n v="2.56"/>
    <x v="2"/>
    <n v="7.3"/>
    <n v="2955"/>
    <n v="70"/>
    <x v="0"/>
    <x v="2"/>
  </r>
  <r>
    <n v="2889"/>
    <n v="57"/>
    <x v="2"/>
    <x v="2"/>
    <n v="151"/>
    <n v="54"/>
    <x v="4"/>
    <x v="33"/>
    <n v="626"/>
    <n v="122"/>
    <n v="12905"/>
    <n v="13.82"/>
    <x v="2"/>
    <n v="4.5"/>
    <n v="2908"/>
    <n v="59"/>
    <x v="2"/>
    <x v="0"/>
  </r>
  <r>
    <n v="2890"/>
    <n v="24"/>
    <x v="4"/>
    <x v="1"/>
    <n v="156"/>
    <n v="65"/>
    <x v="0"/>
    <x v="98"/>
    <n v="413"/>
    <n v="150"/>
    <n v="14187"/>
    <n v="1.53"/>
    <x v="1"/>
    <n v="5.9"/>
    <n v="2014"/>
    <n v="70"/>
    <x v="0"/>
    <x v="0"/>
  </r>
  <r>
    <n v="2891"/>
    <n v="34"/>
    <x v="1"/>
    <x v="1"/>
    <n v="151"/>
    <n v="57"/>
    <x v="4"/>
    <x v="101"/>
    <n v="570"/>
    <n v="141"/>
    <n v="10627"/>
    <n v="7.94"/>
    <x v="2"/>
    <n v="8.3000000000000007"/>
    <n v="1834"/>
    <n v="83"/>
    <x v="0"/>
    <x v="0"/>
  </r>
  <r>
    <n v="2892"/>
    <n v="20"/>
    <x v="4"/>
    <x v="2"/>
    <n v="173"/>
    <n v="82"/>
    <x v="1"/>
    <x v="77"/>
    <n v="377"/>
    <n v="170"/>
    <n v="12499"/>
    <n v="6.56"/>
    <x v="0"/>
    <n v="9.4"/>
    <n v="2082"/>
    <n v="88"/>
    <x v="0"/>
    <x v="1"/>
  </r>
  <r>
    <n v="2893"/>
    <n v="22"/>
    <x v="4"/>
    <x v="2"/>
    <n v="159"/>
    <n v="119"/>
    <x v="4"/>
    <x v="32"/>
    <n v="983"/>
    <n v="128"/>
    <n v="8645"/>
    <n v="14.27"/>
    <x v="1"/>
    <n v="7.7"/>
    <n v="3992"/>
    <n v="72"/>
    <x v="0"/>
    <x v="1"/>
  </r>
  <r>
    <n v="2894"/>
    <n v="37"/>
    <x v="0"/>
    <x v="1"/>
    <n v="186"/>
    <n v="52"/>
    <x v="2"/>
    <x v="13"/>
    <n v="814"/>
    <n v="159"/>
    <n v="5623"/>
    <n v="6.36"/>
    <x v="2"/>
    <n v="9.1"/>
    <n v="2764"/>
    <n v="50"/>
    <x v="0"/>
    <x v="1"/>
  </r>
  <r>
    <n v="2895"/>
    <n v="19"/>
    <x v="4"/>
    <x v="1"/>
    <n v="150"/>
    <n v="98"/>
    <x v="3"/>
    <x v="88"/>
    <n v="623"/>
    <n v="93"/>
    <n v="16645"/>
    <n v="14.75"/>
    <x v="1"/>
    <n v="6.4"/>
    <n v="3097"/>
    <n v="78"/>
    <x v="2"/>
    <x v="2"/>
  </r>
  <r>
    <n v="2896"/>
    <n v="27"/>
    <x v="1"/>
    <x v="0"/>
    <n v="179"/>
    <n v="99"/>
    <x v="4"/>
    <x v="95"/>
    <n v="845"/>
    <n v="175"/>
    <n v="16648"/>
    <n v="3.41"/>
    <x v="2"/>
    <n v="4.7"/>
    <n v="3530"/>
    <n v="72"/>
    <x v="2"/>
    <x v="1"/>
  </r>
  <r>
    <n v="2897"/>
    <n v="28"/>
    <x v="1"/>
    <x v="0"/>
    <n v="180"/>
    <n v="98"/>
    <x v="1"/>
    <x v="83"/>
    <n v="998"/>
    <n v="101"/>
    <n v="9516"/>
    <n v="6.39"/>
    <x v="2"/>
    <n v="4.7"/>
    <n v="3543"/>
    <n v="88"/>
    <x v="2"/>
    <x v="0"/>
  </r>
  <r>
    <n v="2898"/>
    <n v="32"/>
    <x v="1"/>
    <x v="0"/>
    <n v="187"/>
    <n v="76"/>
    <x v="3"/>
    <x v="25"/>
    <n v="579"/>
    <n v="130"/>
    <n v="2544"/>
    <n v="12.81"/>
    <x v="0"/>
    <n v="4.2"/>
    <n v="2781"/>
    <n v="68"/>
    <x v="3"/>
    <x v="2"/>
  </r>
  <r>
    <n v="2899"/>
    <n v="18"/>
    <x v="4"/>
    <x v="2"/>
    <n v="197"/>
    <n v="66"/>
    <x v="2"/>
    <x v="102"/>
    <n v="745"/>
    <n v="153"/>
    <n v="3034"/>
    <n v="4.6500000000000004"/>
    <x v="1"/>
    <n v="7.4"/>
    <n v="2091"/>
    <n v="50"/>
    <x v="0"/>
    <x v="2"/>
  </r>
  <r>
    <n v="2900"/>
    <n v="45"/>
    <x v="3"/>
    <x v="0"/>
    <n v="188"/>
    <n v="79"/>
    <x v="3"/>
    <x v="31"/>
    <n v="466"/>
    <n v="154"/>
    <n v="13914"/>
    <n v="1.5"/>
    <x v="0"/>
    <n v="4.0999999999999996"/>
    <n v="3231"/>
    <n v="58"/>
    <x v="3"/>
    <x v="2"/>
  </r>
  <r>
    <n v="2901"/>
    <n v="37"/>
    <x v="0"/>
    <x v="0"/>
    <n v="172"/>
    <n v="75"/>
    <x v="2"/>
    <x v="0"/>
    <n v="571"/>
    <n v="131"/>
    <n v="6310"/>
    <n v="10.199999999999999"/>
    <x v="1"/>
    <n v="4.9000000000000004"/>
    <n v="2033"/>
    <n v="79"/>
    <x v="2"/>
    <x v="0"/>
  </r>
  <r>
    <n v="2902"/>
    <n v="40"/>
    <x v="0"/>
    <x v="1"/>
    <n v="187"/>
    <n v="82"/>
    <x v="0"/>
    <x v="64"/>
    <n v="651"/>
    <n v="94"/>
    <n v="10477"/>
    <n v="2.29"/>
    <x v="2"/>
    <n v="4.5999999999999996"/>
    <n v="3702"/>
    <n v="75"/>
    <x v="2"/>
    <x v="2"/>
  </r>
  <r>
    <n v="2903"/>
    <n v="27"/>
    <x v="1"/>
    <x v="2"/>
    <n v="164"/>
    <n v="78"/>
    <x v="4"/>
    <x v="104"/>
    <n v="748"/>
    <n v="117"/>
    <n v="14816"/>
    <n v="11.02"/>
    <x v="2"/>
    <n v="7.1"/>
    <n v="2829"/>
    <n v="56"/>
    <x v="2"/>
    <x v="1"/>
  </r>
  <r>
    <n v="2904"/>
    <n v="49"/>
    <x v="3"/>
    <x v="0"/>
    <n v="188"/>
    <n v="91"/>
    <x v="2"/>
    <x v="44"/>
    <n v="588"/>
    <n v="144"/>
    <n v="6787"/>
    <n v="5.77"/>
    <x v="2"/>
    <n v="6.7"/>
    <n v="3649"/>
    <n v="53"/>
    <x v="3"/>
    <x v="2"/>
  </r>
  <r>
    <n v="2905"/>
    <n v="26"/>
    <x v="1"/>
    <x v="0"/>
    <n v="171"/>
    <n v="65"/>
    <x v="1"/>
    <x v="89"/>
    <n v="215"/>
    <n v="140"/>
    <n v="3342"/>
    <n v="11.49"/>
    <x v="1"/>
    <n v="6.7"/>
    <n v="3929"/>
    <n v="55"/>
    <x v="3"/>
    <x v="1"/>
  </r>
  <r>
    <n v="2906"/>
    <n v="30"/>
    <x v="1"/>
    <x v="0"/>
    <n v="176"/>
    <n v="78"/>
    <x v="3"/>
    <x v="30"/>
    <n v="780"/>
    <n v="142"/>
    <n v="18190"/>
    <n v="2.39"/>
    <x v="0"/>
    <n v="9.6999999999999993"/>
    <n v="2855"/>
    <n v="87"/>
    <x v="1"/>
    <x v="0"/>
  </r>
  <r>
    <n v="2907"/>
    <n v="27"/>
    <x v="1"/>
    <x v="1"/>
    <n v="183"/>
    <n v="76"/>
    <x v="2"/>
    <x v="101"/>
    <n v="633"/>
    <n v="96"/>
    <n v="4719"/>
    <n v="12.1"/>
    <x v="2"/>
    <n v="5.8"/>
    <n v="3115"/>
    <n v="54"/>
    <x v="1"/>
    <x v="0"/>
  </r>
  <r>
    <n v="2908"/>
    <n v="56"/>
    <x v="2"/>
    <x v="0"/>
    <n v="154"/>
    <n v="55"/>
    <x v="4"/>
    <x v="72"/>
    <n v="264"/>
    <n v="155"/>
    <n v="14937"/>
    <n v="2.4"/>
    <x v="0"/>
    <n v="5.8"/>
    <n v="1914"/>
    <n v="70"/>
    <x v="1"/>
    <x v="0"/>
  </r>
  <r>
    <n v="2909"/>
    <n v="38"/>
    <x v="0"/>
    <x v="1"/>
    <n v="186"/>
    <n v="56"/>
    <x v="4"/>
    <x v="89"/>
    <n v="578"/>
    <n v="177"/>
    <n v="14273"/>
    <n v="1.54"/>
    <x v="1"/>
    <n v="6"/>
    <n v="2198"/>
    <n v="68"/>
    <x v="2"/>
    <x v="1"/>
  </r>
  <r>
    <n v="2910"/>
    <n v="21"/>
    <x v="4"/>
    <x v="1"/>
    <n v="174"/>
    <n v="70"/>
    <x v="3"/>
    <x v="65"/>
    <n v="825"/>
    <n v="122"/>
    <n v="5529"/>
    <n v="11.34"/>
    <x v="1"/>
    <n v="7"/>
    <n v="3950"/>
    <n v="82"/>
    <x v="3"/>
    <x v="1"/>
  </r>
  <r>
    <n v="2911"/>
    <n v="24"/>
    <x v="4"/>
    <x v="0"/>
    <n v="171"/>
    <n v="96"/>
    <x v="0"/>
    <x v="83"/>
    <n v="997"/>
    <n v="104"/>
    <n v="19883"/>
    <n v="14.85"/>
    <x v="2"/>
    <n v="7"/>
    <n v="2804"/>
    <n v="53"/>
    <x v="0"/>
    <x v="1"/>
  </r>
  <r>
    <n v="2912"/>
    <n v="53"/>
    <x v="3"/>
    <x v="1"/>
    <n v="156"/>
    <n v="79"/>
    <x v="4"/>
    <x v="71"/>
    <n v="885"/>
    <n v="170"/>
    <n v="17615"/>
    <n v="4.91"/>
    <x v="0"/>
    <n v="7.9"/>
    <n v="2353"/>
    <n v="56"/>
    <x v="3"/>
    <x v="0"/>
  </r>
  <r>
    <n v="2913"/>
    <n v="30"/>
    <x v="1"/>
    <x v="0"/>
    <n v="199"/>
    <n v="83"/>
    <x v="1"/>
    <x v="27"/>
    <n v="674"/>
    <n v="86"/>
    <n v="9629"/>
    <n v="10.5"/>
    <x v="2"/>
    <n v="8.9"/>
    <n v="3728"/>
    <n v="71"/>
    <x v="2"/>
    <x v="1"/>
  </r>
  <r>
    <n v="2914"/>
    <n v="24"/>
    <x v="4"/>
    <x v="0"/>
    <n v="185"/>
    <n v="115"/>
    <x v="1"/>
    <x v="97"/>
    <n v="807"/>
    <n v="141"/>
    <n v="8602"/>
    <n v="2.21"/>
    <x v="2"/>
    <n v="4.7"/>
    <n v="3968"/>
    <n v="69"/>
    <x v="2"/>
    <x v="1"/>
  </r>
  <r>
    <n v="2915"/>
    <n v="49"/>
    <x v="3"/>
    <x v="0"/>
    <n v="165"/>
    <n v="57"/>
    <x v="0"/>
    <x v="46"/>
    <n v="864"/>
    <n v="124"/>
    <n v="18054"/>
    <n v="11.69"/>
    <x v="0"/>
    <n v="5.5"/>
    <n v="3982"/>
    <n v="85"/>
    <x v="0"/>
    <x v="2"/>
  </r>
  <r>
    <n v="2916"/>
    <n v="25"/>
    <x v="1"/>
    <x v="1"/>
    <n v="153"/>
    <n v="63"/>
    <x v="4"/>
    <x v="61"/>
    <n v="788"/>
    <n v="134"/>
    <n v="3690"/>
    <n v="13.22"/>
    <x v="0"/>
    <n v="8"/>
    <n v="3072"/>
    <n v="54"/>
    <x v="3"/>
    <x v="1"/>
  </r>
  <r>
    <n v="2917"/>
    <n v="21"/>
    <x v="4"/>
    <x v="2"/>
    <n v="158"/>
    <n v="97"/>
    <x v="5"/>
    <x v="45"/>
    <n v="513"/>
    <n v="164"/>
    <n v="1608"/>
    <n v="14.33"/>
    <x v="2"/>
    <n v="7.8"/>
    <n v="2696"/>
    <n v="53"/>
    <x v="3"/>
    <x v="0"/>
  </r>
  <r>
    <n v="2918"/>
    <n v="19"/>
    <x v="4"/>
    <x v="1"/>
    <n v="151"/>
    <n v="74"/>
    <x v="4"/>
    <x v="30"/>
    <n v="319"/>
    <n v="135"/>
    <n v="10632"/>
    <n v="8.11"/>
    <x v="1"/>
    <n v="6.1"/>
    <n v="2623"/>
    <n v="78"/>
    <x v="1"/>
    <x v="0"/>
  </r>
  <r>
    <n v="2919"/>
    <n v="29"/>
    <x v="1"/>
    <x v="0"/>
    <n v="190"/>
    <n v="110"/>
    <x v="0"/>
    <x v="78"/>
    <n v="970"/>
    <n v="147"/>
    <n v="15558"/>
    <n v="0.78"/>
    <x v="0"/>
    <n v="9.4"/>
    <n v="2212"/>
    <n v="61"/>
    <x v="0"/>
    <x v="1"/>
  </r>
  <r>
    <n v="2920"/>
    <n v="28"/>
    <x v="1"/>
    <x v="1"/>
    <n v="195"/>
    <n v="116"/>
    <x v="3"/>
    <x v="79"/>
    <n v="744"/>
    <n v="152"/>
    <n v="17144"/>
    <n v="8.0399999999999991"/>
    <x v="0"/>
    <n v="6.9"/>
    <n v="2978"/>
    <n v="71"/>
    <x v="0"/>
    <x v="0"/>
  </r>
  <r>
    <n v="2921"/>
    <n v="33"/>
    <x v="1"/>
    <x v="1"/>
    <n v="185"/>
    <n v="98"/>
    <x v="1"/>
    <x v="76"/>
    <n v="847"/>
    <n v="86"/>
    <n v="11119"/>
    <n v="7.6"/>
    <x v="1"/>
    <n v="5.7"/>
    <n v="1537"/>
    <n v="85"/>
    <x v="2"/>
    <x v="2"/>
  </r>
  <r>
    <n v="2922"/>
    <n v="35"/>
    <x v="0"/>
    <x v="2"/>
    <n v="174"/>
    <n v="97"/>
    <x v="0"/>
    <x v="13"/>
    <n v="175"/>
    <n v="90"/>
    <n v="10712"/>
    <n v="5.19"/>
    <x v="1"/>
    <n v="8.6999999999999993"/>
    <n v="3594"/>
    <n v="66"/>
    <x v="3"/>
    <x v="1"/>
  </r>
  <r>
    <n v="2923"/>
    <n v="20"/>
    <x v="4"/>
    <x v="1"/>
    <n v="177"/>
    <n v="77"/>
    <x v="5"/>
    <x v="15"/>
    <n v="134"/>
    <n v="85"/>
    <n v="6299"/>
    <n v="2.2000000000000002"/>
    <x v="2"/>
    <n v="7.6"/>
    <n v="2239"/>
    <n v="74"/>
    <x v="2"/>
    <x v="0"/>
  </r>
  <r>
    <n v="2924"/>
    <n v="52"/>
    <x v="3"/>
    <x v="0"/>
    <n v="150"/>
    <n v="112"/>
    <x v="5"/>
    <x v="87"/>
    <n v="148"/>
    <n v="173"/>
    <n v="8914"/>
    <n v="2.16"/>
    <x v="1"/>
    <n v="6.1"/>
    <n v="2025"/>
    <n v="54"/>
    <x v="1"/>
    <x v="0"/>
  </r>
  <r>
    <n v="2925"/>
    <n v="56"/>
    <x v="2"/>
    <x v="0"/>
    <n v="175"/>
    <n v="112"/>
    <x v="1"/>
    <x v="7"/>
    <n v="191"/>
    <n v="92"/>
    <n v="10075"/>
    <n v="8.5399999999999991"/>
    <x v="0"/>
    <n v="4.3"/>
    <n v="3983"/>
    <n v="55"/>
    <x v="0"/>
    <x v="0"/>
  </r>
  <r>
    <n v="2926"/>
    <n v="51"/>
    <x v="3"/>
    <x v="1"/>
    <n v="157"/>
    <n v="103"/>
    <x v="2"/>
    <x v="23"/>
    <n v="812"/>
    <n v="84"/>
    <n v="13416"/>
    <n v="11.06"/>
    <x v="0"/>
    <n v="4.9000000000000004"/>
    <n v="2222"/>
    <n v="82"/>
    <x v="2"/>
    <x v="2"/>
  </r>
  <r>
    <n v="2927"/>
    <n v="24"/>
    <x v="4"/>
    <x v="1"/>
    <n v="166"/>
    <n v="78"/>
    <x v="1"/>
    <x v="67"/>
    <n v="365"/>
    <n v="178"/>
    <n v="2183"/>
    <n v="13.01"/>
    <x v="2"/>
    <n v="7"/>
    <n v="1834"/>
    <n v="73"/>
    <x v="3"/>
    <x v="0"/>
  </r>
  <r>
    <n v="2928"/>
    <n v="21"/>
    <x v="4"/>
    <x v="0"/>
    <n v="185"/>
    <n v="105"/>
    <x v="3"/>
    <x v="66"/>
    <n v="912"/>
    <n v="119"/>
    <n v="3954"/>
    <n v="8.31"/>
    <x v="0"/>
    <n v="4.9000000000000004"/>
    <n v="3462"/>
    <n v="67"/>
    <x v="0"/>
    <x v="1"/>
  </r>
  <r>
    <n v="2929"/>
    <n v="38"/>
    <x v="0"/>
    <x v="1"/>
    <n v="154"/>
    <n v="53"/>
    <x v="1"/>
    <x v="100"/>
    <n v="387"/>
    <n v="155"/>
    <n v="2717"/>
    <n v="11.47"/>
    <x v="0"/>
    <n v="9"/>
    <n v="2848"/>
    <n v="75"/>
    <x v="3"/>
    <x v="0"/>
  </r>
  <r>
    <n v="2930"/>
    <n v="54"/>
    <x v="3"/>
    <x v="2"/>
    <n v="185"/>
    <n v="75"/>
    <x v="4"/>
    <x v="87"/>
    <n v="646"/>
    <n v="134"/>
    <n v="2720"/>
    <n v="7.87"/>
    <x v="0"/>
    <n v="7.2"/>
    <n v="3110"/>
    <n v="54"/>
    <x v="3"/>
    <x v="2"/>
  </r>
  <r>
    <n v="2931"/>
    <n v="22"/>
    <x v="4"/>
    <x v="2"/>
    <n v="170"/>
    <n v="100"/>
    <x v="5"/>
    <x v="62"/>
    <n v="958"/>
    <n v="140"/>
    <n v="11390"/>
    <n v="6.33"/>
    <x v="1"/>
    <n v="6.5"/>
    <n v="2863"/>
    <n v="58"/>
    <x v="3"/>
    <x v="1"/>
  </r>
  <r>
    <n v="2932"/>
    <n v="41"/>
    <x v="0"/>
    <x v="0"/>
    <n v="158"/>
    <n v="53"/>
    <x v="1"/>
    <x v="35"/>
    <n v="204"/>
    <n v="130"/>
    <n v="9513"/>
    <n v="5.43"/>
    <x v="1"/>
    <n v="4.5999999999999996"/>
    <n v="3824"/>
    <n v="70"/>
    <x v="3"/>
    <x v="1"/>
  </r>
  <r>
    <n v="2933"/>
    <n v="32"/>
    <x v="1"/>
    <x v="2"/>
    <n v="169"/>
    <n v="104"/>
    <x v="0"/>
    <x v="85"/>
    <n v="152"/>
    <n v="162"/>
    <n v="5794"/>
    <n v="5.54"/>
    <x v="1"/>
    <n v="8.6"/>
    <n v="2646"/>
    <n v="83"/>
    <x v="3"/>
    <x v="1"/>
  </r>
  <r>
    <n v="2934"/>
    <n v="29"/>
    <x v="1"/>
    <x v="0"/>
    <n v="157"/>
    <n v="116"/>
    <x v="1"/>
    <x v="78"/>
    <n v="506"/>
    <n v="134"/>
    <n v="8903"/>
    <n v="10.14"/>
    <x v="1"/>
    <n v="9.4"/>
    <n v="3588"/>
    <n v="50"/>
    <x v="0"/>
    <x v="1"/>
  </r>
  <r>
    <n v="2935"/>
    <n v="18"/>
    <x v="4"/>
    <x v="0"/>
    <n v="176"/>
    <n v="115"/>
    <x v="1"/>
    <x v="37"/>
    <n v="642"/>
    <n v="138"/>
    <n v="16649"/>
    <n v="10.55"/>
    <x v="2"/>
    <n v="8.8000000000000007"/>
    <n v="3947"/>
    <n v="56"/>
    <x v="1"/>
    <x v="0"/>
  </r>
  <r>
    <n v="2936"/>
    <n v="22"/>
    <x v="4"/>
    <x v="0"/>
    <n v="193"/>
    <n v="94"/>
    <x v="2"/>
    <x v="84"/>
    <n v="973"/>
    <n v="169"/>
    <n v="4256"/>
    <n v="11.55"/>
    <x v="1"/>
    <n v="8.6"/>
    <n v="3570"/>
    <n v="55"/>
    <x v="0"/>
    <x v="0"/>
  </r>
  <r>
    <n v="2937"/>
    <n v="28"/>
    <x v="1"/>
    <x v="2"/>
    <n v="167"/>
    <n v="50"/>
    <x v="4"/>
    <x v="84"/>
    <n v="680"/>
    <n v="106"/>
    <n v="18009"/>
    <n v="6.44"/>
    <x v="2"/>
    <n v="8.8000000000000007"/>
    <n v="1692"/>
    <n v="70"/>
    <x v="1"/>
    <x v="2"/>
  </r>
  <r>
    <n v="2938"/>
    <n v="40"/>
    <x v="0"/>
    <x v="0"/>
    <n v="181"/>
    <n v="106"/>
    <x v="3"/>
    <x v="56"/>
    <n v="179"/>
    <n v="174"/>
    <n v="1097"/>
    <n v="4.47"/>
    <x v="1"/>
    <n v="7.2"/>
    <n v="1682"/>
    <n v="64"/>
    <x v="3"/>
    <x v="1"/>
  </r>
  <r>
    <n v="2939"/>
    <n v="23"/>
    <x v="4"/>
    <x v="1"/>
    <n v="184"/>
    <n v="99"/>
    <x v="0"/>
    <x v="60"/>
    <n v="407"/>
    <n v="177"/>
    <n v="8760"/>
    <n v="3.63"/>
    <x v="0"/>
    <n v="9.8000000000000007"/>
    <n v="2296"/>
    <n v="55"/>
    <x v="1"/>
    <x v="1"/>
  </r>
  <r>
    <n v="2940"/>
    <n v="32"/>
    <x v="1"/>
    <x v="1"/>
    <n v="171"/>
    <n v="104"/>
    <x v="2"/>
    <x v="70"/>
    <n v="431"/>
    <n v="135"/>
    <n v="8103"/>
    <n v="0.82"/>
    <x v="0"/>
    <n v="6.8"/>
    <n v="3512"/>
    <n v="78"/>
    <x v="0"/>
    <x v="2"/>
  </r>
  <r>
    <n v="2941"/>
    <n v="24"/>
    <x v="4"/>
    <x v="0"/>
    <n v="176"/>
    <n v="88"/>
    <x v="0"/>
    <x v="71"/>
    <n v="825"/>
    <n v="169"/>
    <n v="9947"/>
    <n v="4.25"/>
    <x v="0"/>
    <n v="7.7"/>
    <n v="3214"/>
    <n v="72"/>
    <x v="2"/>
    <x v="1"/>
  </r>
  <r>
    <n v="2942"/>
    <n v="27"/>
    <x v="1"/>
    <x v="1"/>
    <n v="194"/>
    <n v="99"/>
    <x v="2"/>
    <x v="69"/>
    <n v="234"/>
    <n v="163"/>
    <n v="11627"/>
    <n v="13.97"/>
    <x v="0"/>
    <n v="9.9"/>
    <n v="2988"/>
    <n v="84"/>
    <x v="1"/>
    <x v="0"/>
  </r>
  <r>
    <n v="2943"/>
    <n v="20"/>
    <x v="4"/>
    <x v="2"/>
    <n v="197"/>
    <n v="106"/>
    <x v="3"/>
    <x v="16"/>
    <n v="709"/>
    <n v="98"/>
    <n v="13864"/>
    <n v="7.67"/>
    <x v="1"/>
    <n v="8.1"/>
    <n v="3992"/>
    <n v="74"/>
    <x v="3"/>
    <x v="0"/>
  </r>
  <r>
    <n v="2944"/>
    <n v="48"/>
    <x v="3"/>
    <x v="1"/>
    <n v="194"/>
    <n v="97"/>
    <x v="1"/>
    <x v="103"/>
    <n v="297"/>
    <n v="109"/>
    <n v="12628"/>
    <n v="2.85"/>
    <x v="0"/>
    <n v="7.5"/>
    <n v="1990"/>
    <n v="71"/>
    <x v="2"/>
    <x v="2"/>
  </r>
  <r>
    <n v="2945"/>
    <n v="57"/>
    <x v="2"/>
    <x v="1"/>
    <n v="173"/>
    <n v="113"/>
    <x v="4"/>
    <x v="100"/>
    <n v="289"/>
    <n v="125"/>
    <n v="18458"/>
    <n v="8.8800000000000008"/>
    <x v="2"/>
    <n v="6.7"/>
    <n v="3017"/>
    <n v="84"/>
    <x v="0"/>
    <x v="0"/>
  </r>
  <r>
    <n v="2946"/>
    <n v="56"/>
    <x v="2"/>
    <x v="0"/>
    <n v="151"/>
    <n v="105"/>
    <x v="4"/>
    <x v="71"/>
    <n v="221"/>
    <n v="144"/>
    <n v="2720"/>
    <n v="1.41"/>
    <x v="0"/>
    <n v="6.6"/>
    <n v="2502"/>
    <n v="71"/>
    <x v="1"/>
    <x v="2"/>
  </r>
  <r>
    <n v="2947"/>
    <n v="42"/>
    <x v="0"/>
    <x v="0"/>
    <n v="172"/>
    <n v="117"/>
    <x v="4"/>
    <x v="43"/>
    <n v="239"/>
    <n v="179"/>
    <n v="9104"/>
    <n v="10.89"/>
    <x v="2"/>
    <n v="6.6"/>
    <n v="1529"/>
    <n v="72"/>
    <x v="1"/>
    <x v="0"/>
  </r>
  <r>
    <n v="2948"/>
    <n v="30"/>
    <x v="1"/>
    <x v="1"/>
    <n v="153"/>
    <n v="112"/>
    <x v="0"/>
    <x v="75"/>
    <n v="584"/>
    <n v="173"/>
    <n v="5053"/>
    <n v="10.64"/>
    <x v="1"/>
    <n v="9.3000000000000007"/>
    <n v="3460"/>
    <n v="69"/>
    <x v="1"/>
    <x v="2"/>
  </r>
  <r>
    <n v="2949"/>
    <n v="20"/>
    <x v="4"/>
    <x v="1"/>
    <n v="174"/>
    <n v="103"/>
    <x v="1"/>
    <x v="101"/>
    <n v="238"/>
    <n v="126"/>
    <n v="6633"/>
    <n v="9.4"/>
    <x v="0"/>
    <n v="9.9"/>
    <n v="1735"/>
    <n v="89"/>
    <x v="0"/>
    <x v="2"/>
  </r>
  <r>
    <n v="2950"/>
    <n v="39"/>
    <x v="0"/>
    <x v="1"/>
    <n v="178"/>
    <n v="108"/>
    <x v="1"/>
    <x v="64"/>
    <n v="618"/>
    <n v="82"/>
    <n v="5194"/>
    <n v="4.72"/>
    <x v="0"/>
    <n v="7.3"/>
    <n v="2373"/>
    <n v="51"/>
    <x v="0"/>
    <x v="2"/>
  </r>
  <r>
    <n v="2951"/>
    <n v="18"/>
    <x v="4"/>
    <x v="2"/>
    <n v="181"/>
    <n v="72"/>
    <x v="3"/>
    <x v="42"/>
    <n v="359"/>
    <n v="89"/>
    <n v="15693"/>
    <n v="13.92"/>
    <x v="1"/>
    <n v="8.5"/>
    <n v="2467"/>
    <n v="76"/>
    <x v="3"/>
    <x v="2"/>
  </r>
  <r>
    <n v="2952"/>
    <n v="58"/>
    <x v="2"/>
    <x v="0"/>
    <n v="176"/>
    <n v="108"/>
    <x v="0"/>
    <x v="21"/>
    <n v="172"/>
    <n v="141"/>
    <n v="17964"/>
    <n v="4.33"/>
    <x v="2"/>
    <n v="9.8000000000000007"/>
    <n v="2900"/>
    <n v="57"/>
    <x v="1"/>
    <x v="0"/>
  </r>
  <r>
    <n v="2953"/>
    <n v="55"/>
    <x v="2"/>
    <x v="2"/>
    <n v="166"/>
    <n v="61"/>
    <x v="3"/>
    <x v="26"/>
    <n v="757"/>
    <n v="171"/>
    <n v="11128"/>
    <n v="12.97"/>
    <x v="1"/>
    <n v="5.4"/>
    <n v="1887"/>
    <n v="56"/>
    <x v="2"/>
    <x v="1"/>
  </r>
  <r>
    <n v="2954"/>
    <n v="41"/>
    <x v="0"/>
    <x v="2"/>
    <n v="174"/>
    <n v="70"/>
    <x v="4"/>
    <x v="108"/>
    <n v="410"/>
    <n v="154"/>
    <n v="13364"/>
    <n v="5.62"/>
    <x v="0"/>
    <n v="7.1"/>
    <n v="3680"/>
    <n v="66"/>
    <x v="2"/>
    <x v="2"/>
  </r>
  <r>
    <n v="2955"/>
    <n v="47"/>
    <x v="3"/>
    <x v="0"/>
    <n v="167"/>
    <n v="99"/>
    <x v="4"/>
    <x v="36"/>
    <n v="599"/>
    <n v="93"/>
    <n v="10904"/>
    <n v="1.79"/>
    <x v="0"/>
    <n v="8"/>
    <n v="3070"/>
    <n v="82"/>
    <x v="1"/>
    <x v="0"/>
  </r>
  <r>
    <n v="2956"/>
    <n v="48"/>
    <x v="3"/>
    <x v="1"/>
    <n v="172"/>
    <n v="116"/>
    <x v="2"/>
    <x v="0"/>
    <n v="204"/>
    <n v="170"/>
    <n v="5359"/>
    <n v="4.03"/>
    <x v="0"/>
    <n v="8.6999999999999993"/>
    <n v="1753"/>
    <n v="57"/>
    <x v="3"/>
    <x v="0"/>
  </r>
  <r>
    <n v="2957"/>
    <n v="18"/>
    <x v="4"/>
    <x v="1"/>
    <n v="172"/>
    <n v="109"/>
    <x v="0"/>
    <x v="68"/>
    <n v="181"/>
    <n v="114"/>
    <n v="2063"/>
    <n v="13.39"/>
    <x v="2"/>
    <n v="9.6"/>
    <n v="2846"/>
    <n v="80"/>
    <x v="0"/>
    <x v="0"/>
  </r>
  <r>
    <n v="2958"/>
    <n v="25"/>
    <x v="1"/>
    <x v="2"/>
    <n v="151"/>
    <n v="114"/>
    <x v="4"/>
    <x v="36"/>
    <n v="947"/>
    <n v="88"/>
    <n v="6311"/>
    <n v="11.27"/>
    <x v="2"/>
    <n v="5.6"/>
    <n v="1899"/>
    <n v="88"/>
    <x v="1"/>
    <x v="0"/>
  </r>
  <r>
    <n v="2959"/>
    <n v="18"/>
    <x v="4"/>
    <x v="0"/>
    <n v="189"/>
    <n v="87"/>
    <x v="5"/>
    <x v="18"/>
    <n v="670"/>
    <n v="123"/>
    <n v="14114"/>
    <n v="7.79"/>
    <x v="0"/>
    <n v="8.3000000000000007"/>
    <n v="2254"/>
    <n v="59"/>
    <x v="1"/>
    <x v="2"/>
  </r>
  <r>
    <n v="2960"/>
    <n v="49"/>
    <x v="3"/>
    <x v="0"/>
    <n v="156"/>
    <n v="75"/>
    <x v="0"/>
    <x v="53"/>
    <n v="666"/>
    <n v="90"/>
    <n v="12143"/>
    <n v="5.66"/>
    <x v="2"/>
    <n v="5.6"/>
    <n v="2850"/>
    <n v="82"/>
    <x v="2"/>
    <x v="0"/>
  </r>
  <r>
    <n v="2961"/>
    <n v="30"/>
    <x v="1"/>
    <x v="1"/>
    <n v="176"/>
    <n v="77"/>
    <x v="3"/>
    <x v="1"/>
    <n v="541"/>
    <n v="101"/>
    <n v="4502"/>
    <n v="1.38"/>
    <x v="1"/>
    <n v="4.7"/>
    <n v="2799"/>
    <n v="56"/>
    <x v="2"/>
    <x v="1"/>
  </r>
  <r>
    <n v="2962"/>
    <n v="41"/>
    <x v="0"/>
    <x v="2"/>
    <n v="185"/>
    <n v="60"/>
    <x v="3"/>
    <x v="72"/>
    <n v="864"/>
    <n v="150"/>
    <n v="3529"/>
    <n v="5.69"/>
    <x v="0"/>
    <n v="6.7"/>
    <n v="1907"/>
    <n v="71"/>
    <x v="1"/>
    <x v="0"/>
  </r>
  <r>
    <n v="2963"/>
    <n v="19"/>
    <x v="4"/>
    <x v="2"/>
    <n v="159"/>
    <n v="118"/>
    <x v="0"/>
    <x v="48"/>
    <n v="537"/>
    <n v="111"/>
    <n v="10367"/>
    <n v="11.01"/>
    <x v="2"/>
    <n v="5.5"/>
    <n v="3928"/>
    <n v="65"/>
    <x v="2"/>
    <x v="2"/>
  </r>
  <r>
    <n v="2964"/>
    <n v="31"/>
    <x v="1"/>
    <x v="2"/>
    <n v="151"/>
    <n v="106"/>
    <x v="3"/>
    <x v="106"/>
    <n v="782"/>
    <n v="96"/>
    <n v="10186"/>
    <n v="8.07"/>
    <x v="0"/>
    <n v="6.1"/>
    <n v="3552"/>
    <n v="89"/>
    <x v="2"/>
    <x v="2"/>
  </r>
  <r>
    <n v="2965"/>
    <n v="42"/>
    <x v="0"/>
    <x v="2"/>
    <n v="165"/>
    <n v="109"/>
    <x v="0"/>
    <x v="72"/>
    <n v="262"/>
    <n v="110"/>
    <n v="11790"/>
    <n v="9.93"/>
    <x v="1"/>
    <n v="7.2"/>
    <n v="3804"/>
    <n v="83"/>
    <x v="3"/>
    <x v="1"/>
  </r>
  <r>
    <n v="2966"/>
    <n v="21"/>
    <x v="4"/>
    <x v="1"/>
    <n v="191"/>
    <n v="106"/>
    <x v="5"/>
    <x v="80"/>
    <n v="168"/>
    <n v="119"/>
    <n v="4285"/>
    <n v="11.1"/>
    <x v="1"/>
    <n v="8.6"/>
    <n v="2143"/>
    <n v="78"/>
    <x v="3"/>
    <x v="2"/>
  </r>
  <r>
    <n v="2967"/>
    <n v="23"/>
    <x v="4"/>
    <x v="1"/>
    <n v="179"/>
    <n v="107"/>
    <x v="5"/>
    <x v="30"/>
    <n v="529"/>
    <n v="168"/>
    <n v="8298"/>
    <n v="12.12"/>
    <x v="1"/>
    <n v="7.3"/>
    <n v="2181"/>
    <n v="60"/>
    <x v="0"/>
    <x v="1"/>
  </r>
  <r>
    <n v="2968"/>
    <n v="52"/>
    <x v="3"/>
    <x v="1"/>
    <n v="180"/>
    <n v="60"/>
    <x v="2"/>
    <x v="79"/>
    <n v="393"/>
    <n v="174"/>
    <n v="13123"/>
    <n v="6.27"/>
    <x v="1"/>
    <n v="8.3000000000000007"/>
    <n v="1895"/>
    <n v="62"/>
    <x v="3"/>
    <x v="0"/>
  </r>
  <r>
    <n v="2969"/>
    <n v="56"/>
    <x v="2"/>
    <x v="1"/>
    <n v="183"/>
    <n v="59"/>
    <x v="0"/>
    <x v="46"/>
    <n v="870"/>
    <n v="138"/>
    <n v="2566"/>
    <n v="5.31"/>
    <x v="0"/>
    <n v="4.3"/>
    <n v="3779"/>
    <n v="52"/>
    <x v="3"/>
    <x v="2"/>
  </r>
  <r>
    <n v="2970"/>
    <n v="18"/>
    <x v="4"/>
    <x v="1"/>
    <n v="175"/>
    <n v="69"/>
    <x v="5"/>
    <x v="96"/>
    <n v="437"/>
    <n v="176"/>
    <n v="5070"/>
    <n v="7.74"/>
    <x v="2"/>
    <n v="5.7"/>
    <n v="3990"/>
    <n v="67"/>
    <x v="2"/>
    <x v="0"/>
  </r>
  <r>
    <n v="2971"/>
    <n v="19"/>
    <x v="4"/>
    <x v="1"/>
    <n v="156"/>
    <n v="56"/>
    <x v="4"/>
    <x v="40"/>
    <n v="438"/>
    <n v="167"/>
    <n v="2214"/>
    <n v="0.66"/>
    <x v="0"/>
    <n v="4.8"/>
    <n v="3415"/>
    <n v="76"/>
    <x v="1"/>
    <x v="1"/>
  </r>
  <r>
    <n v="2972"/>
    <n v="52"/>
    <x v="3"/>
    <x v="0"/>
    <n v="199"/>
    <n v="66"/>
    <x v="1"/>
    <x v="90"/>
    <n v="821"/>
    <n v="155"/>
    <n v="17989"/>
    <n v="7.93"/>
    <x v="0"/>
    <n v="8.1999999999999993"/>
    <n v="1868"/>
    <n v="85"/>
    <x v="2"/>
    <x v="1"/>
  </r>
  <r>
    <n v="2973"/>
    <n v="48"/>
    <x v="3"/>
    <x v="0"/>
    <n v="183"/>
    <n v="80"/>
    <x v="0"/>
    <x v="101"/>
    <n v="432"/>
    <n v="156"/>
    <n v="13804"/>
    <n v="4.0199999999999996"/>
    <x v="0"/>
    <n v="5.3"/>
    <n v="2334"/>
    <n v="67"/>
    <x v="3"/>
    <x v="2"/>
  </r>
  <r>
    <n v="2974"/>
    <n v="21"/>
    <x v="4"/>
    <x v="1"/>
    <n v="168"/>
    <n v="87"/>
    <x v="4"/>
    <x v="41"/>
    <n v="474"/>
    <n v="84"/>
    <n v="12556"/>
    <n v="1.43"/>
    <x v="0"/>
    <n v="5.0999999999999996"/>
    <n v="3221"/>
    <n v="60"/>
    <x v="2"/>
    <x v="2"/>
  </r>
  <r>
    <n v="2975"/>
    <n v="47"/>
    <x v="3"/>
    <x v="0"/>
    <n v="157"/>
    <n v="79"/>
    <x v="5"/>
    <x v="82"/>
    <n v="458"/>
    <n v="118"/>
    <n v="12167"/>
    <n v="8.98"/>
    <x v="0"/>
    <n v="8.4"/>
    <n v="2274"/>
    <n v="67"/>
    <x v="0"/>
    <x v="2"/>
  </r>
  <r>
    <n v="2976"/>
    <n v="40"/>
    <x v="0"/>
    <x v="1"/>
    <n v="155"/>
    <n v="74"/>
    <x v="2"/>
    <x v="103"/>
    <n v="220"/>
    <n v="146"/>
    <n v="14350"/>
    <n v="10.56"/>
    <x v="1"/>
    <n v="6.7"/>
    <n v="3484"/>
    <n v="84"/>
    <x v="1"/>
    <x v="0"/>
  </r>
  <r>
    <n v="2977"/>
    <n v="33"/>
    <x v="1"/>
    <x v="2"/>
    <n v="171"/>
    <n v="116"/>
    <x v="4"/>
    <x v="99"/>
    <n v="955"/>
    <n v="157"/>
    <n v="2659"/>
    <n v="7.43"/>
    <x v="2"/>
    <n v="5.4"/>
    <n v="1800"/>
    <n v="72"/>
    <x v="1"/>
    <x v="1"/>
  </r>
  <r>
    <n v="2978"/>
    <n v="20"/>
    <x v="4"/>
    <x v="1"/>
    <n v="198"/>
    <n v="111"/>
    <x v="5"/>
    <x v="43"/>
    <n v="764"/>
    <n v="159"/>
    <n v="1006"/>
    <n v="14.86"/>
    <x v="2"/>
    <n v="6.6"/>
    <n v="3907"/>
    <n v="66"/>
    <x v="3"/>
    <x v="0"/>
  </r>
  <r>
    <n v="2979"/>
    <n v="37"/>
    <x v="0"/>
    <x v="2"/>
    <n v="186"/>
    <n v="80"/>
    <x v="4"/>
    <x v="15"/>
    <n v="960"/>
    <n v="123"/>
    <n v="12346"/>
    <n v="8.33"/>
    <x v="2"/>
    <n v="8.4"/>
    <n v="1534"/>
    <n v="69"/>
    <x v="0"/>
    <x v="0"/>
  </r>
  <r>
    <n v="2980"/>
    <n v="39"/>
    <x v="0"/>
    <x v="1"/>
    <n v="193"/>
    <n v="59"/>
    <x v="5"/>
    <x v="53"/>
    <n v="298"/>
    <n v="118"/>
    <n v="2225"/>
    <n v="3.7"/>
    <x v="0"/>
    <n v="4.3"/>
    <n v="2421"/>
    <n v="87"/>
    <x v="0"/>
    <x v="0"/>
  </r>
  <r>
    <n v="2981"/>
    <n v="19"/>
    <x v="4"/>
    <x v="1"/>
    <n v="154"/>
    <n v="81"/>
    <x v="4"/>
    <x v="45"/>
    <n v="436"/>
    <n v="133"/>
    <n v="13220"/>
    <n v="2.02"/>
    <x v="2"/>
    <n v="9.9"/>
    <n v="1667"/>
    <n v="63"/>
    <x v="2"/>
    <x v="0"/>
  </r>
  <r>
    <n v="2982"/>
    <n v="50"/>
    <x v="3"/>
    <x v="0"/>
    <n v="197"/>
    <n v="82"/>
    <x v="2"/>
    <x v="58"/>
    <n v="930"/>
    <n v="123"/>
    <n v="3010"/>
    <n v="2.2799999999999998"/>
    <x v="1"/>
    <n v="8.6999999999999993"/>
    <n v="2706"/>
    <n v="89"/>
    <x v="1"/>
    <x v="2"/>
  </r>
  <r>
    <n v="2983"/>
    <n v="44"/>
    <x v="0"/>
    <x v="1"/>
    <n v="178"/>
    <n v="88"/>
    <x v="2"/>
    <x v="98"/>
    <n v="332"/>
    <n v="172"/>
    <n v="16093"/>
    <n v="14.66"/>
    <x v="2"/>
    <n v="6.7"/>
    <n v="1524"/>
    <n v="52"/>
    <x v="3"/>
    <x v="2"/>
  </r>
  <r>
    <n v="2984"/>
    <n v="59"/>
    <x v="2"/>
    <x v="1"/>
    <n v="197"/>
    <n v="75"/>
    <x v="5"/>
    <x v="94"/>
    <n v="623"/>
    <n v="89"/>
    <n v="4750"/>
    <n v="14.9"/>
    <x v="2"/>
    <n v="5"/>
    <n v="1996"/>
    <n v="57"/>
    <x v="3"/>
    <x v="1"/>
  </r>
  <r>
    <n v="2985"/>
    <n v="31"/>
    <x v="1"/>
    <x v="1"/>
    <n v="176"/>
    <n v="79"/>
    <x v="5"/>
    <x v="76"/>
    <n v="513"/>
    <n v="112"/>
    <n v="15550"/>
    <n v="6.39"/>
    <x v="2"/>
    <n v="6"/>
    <n v="2807"/>
    <n v="68"/>
    <x v="3"/>
    <x v="2"/>
  </r>
  <r>
    <n v="2986"/>
    <n v="21"/>
    <x v="4"/>
    <x v="1"/>
    <n v="166"/>
    <n v="98"/>
    <x v="4"/>
    <x v="70"/>
    <n v="460"/>
    <n v="81"/>
    <n v="17361"/>
    <n v="9.67"/>
    <x v="1"/>
    <n v="8.5"/>
    <n v="3377"/>
    <n v="51"/>
    <x v="1"/>
    <x v="2"/>
  </r>
  <r>
    <n v="2987"/>
    <n v="27"/>
    <x v="1"/>
    <x v="0"/>
    <n v="188"/>
    <n v="91"/>
    <x v="2"/>
    <x v="80"/>
    <n v="409"/>
    <n v="161"/>
    <n v="5476"/>
    <n v="4.59"/>
    <x v="0"/>
    <n v="8.6999999999999993"/>
    <n v="2623"/>
    <n v="67"/>
    <x v="2"/>
    <x v="0"/>
  </r>
  <r>
    <n v="2988"/>
    <n v="43"/>
    <x v="0"/>
    <x v="2"/>
    <n v="197"/>
    <n v="53"/>
    <x v="5"/>
    <x v="23"/>
    <n v="763"/>
    <n v="170"/>
    <n v="11316"/>
    <n v="14.8"/>
    <x v="2"/>
    <n v="4.9000000000000004"/>
    <n v="3949"/>
    <n v="81"/>
    <x v="3"/>
    <x v="0"/>
  </r>
  <r>
    <n v="2989"/>
    <n v="29"/>
    <x v="1"/>
    <x v="2"/>
    <n v="172"/>
    <n v="86"/>
    <x v="3"/>
    <x v="93"/>
    <n v="562"/>
    <n v="148"/>
    <n v="17414"/>
    <n v="10.78"/>
    <x v="2"/>
    <n v="5"/>
    <n v="3437"/>
    <n v="58"/>
    <x v="2"/>
    <x v="2"/>
  </r>
  <r>
    <n v="2990"/>
    <n v="50"/>
    <x v="3"/>
    <x v="1"/>
    <n v="183"/>
    <n v="112"/>
    <x v="2"/>
    <x v="86"/>
    <n v="755"/>
    <n v="138"/>
    <n v="7938"/>
    <n v="5.74"/>
    <x v="2"/>
    <n v="8.6999999999999993"/>
    <n v="1711"/>
    <n v="72"/>
    <x v="3"/>
    <x v="1"/>
  </r>
  <r>
    <n v="2991"/>
    <n v="48"/>
    <x v="3"/>
    <x v="0"/>
    <n v="161"/>
    <n v="117"/>
    <x v="3"/>
    <x v="104"/>
    <n v="328"/>
    <n v="169"/>
    <n v="17783"/>
    <n v="1.47"/>
    <x v="0"/>
    <n v="4.5"/>
    <n v="3462"/>
    <n v="59"/>
    <x v="3"/>
    <x v="2"/>
  </r>
  <r>
    <n v="2992"/>
    <n v="20"/>
    <x v="4"/>
    <x v="0"/>
    <n v="189"/>
    <n v="56"/>
    <x v="4"/>
    <x v="16"/>
    <n v="573"/>
    <n v="115"/>
    <n v="4733"/>
    <n v="11.86"/>
    <x v="1"/>
    <n v="8"/>
    <n v="2513"/>
    <n v="75"/>
    <x v="2"/>
    <x v="0"/>
  </r>
  <r>
    <n v="2993"/>
    <n v="33"/>
    <x v="1"/>
    <x v="2"/>
    <n v="190"/>
    <n v="107"/>
    <x v="2"/>
    <x v="25"/>
    <n v="845"/>
    <n v="99"/>
    <n v="15989"/>
    <n v="12.64"/>
    <x v="2"/>
    <n v="7.5"/>
    <n v="1978"/>
    <n v="61"/>
    <x v="1"/>
    <x v="1"/>
  </r>
  <r>
    <n v="2994"/>
    <n v="37"/>
    <x v="0"/>
    <x v="0"/>
    <n v="180"/>
    <n v="71"/>
    <x v="1"/>
    <x v="100"/>
    <n v="865"/>
    <n v="138"/>
    <n v="19318"/>
    <n v="13.1"/>
    <x v="0"/>
    <n v="9.3000000000000007"/>
    <n v="1964"/>
    <n v="68"/>
    <x v="1"/>
    <x v="0"/>
  </r>
  <r>
    <n v="2995"/>
    <n v="55"/>
    <x v="2"/>
    <x v="0"/>
    <n v="178"/>
    <n v="113"/>
    <x v="1"/>
    <x v="90"/>
    <n v="837"/>
    <n v="133"/>
    <n v="4352"/>
    <n v="11.65"/>
    <x v="1"/>
    <n v="7.7"/>
    <n v="3327"/>
    <n v="74"/>
    <x v="2"/>
    <x v="1"/>
  </r>
  <r>
    <n v="2996"/>
    <n v="48"/>
    <x v="3"/>
    <x v="0"/>
    <n v="158"/>
    <n v="62"/>
    <x v="4"/>
    <x v="79"/>
    <n v="782"/>
    <n v="119"/>
    <n v="17290"/>
    <n v="6.2"/>
    <x v="0"/>
    <n v="7.5"/>
    <n v="2128"/>
    <n v="68"/>
    <x v="0"/>
    <x v="2"/>
  </r>
  <r>
    <n v="2997"/>
    <n v="55"/>
    <x v="2"/>
    <x v="1"/>
    <n v="177"/>
    <n v="93"/>
    <x v="2"/>
    <x v="15"/>
    <n v="463"/>
    <n v="113"/>
    <n v="9891"/>
    <n v="9.8000000000000007"/>
    <x v="2"/>
    <n v="4"/>
    <n v="3424"/>
    <n v="59"/>
    <x v="3"/>
    <x v="0"/>
  </r>
  <r>
    <n v="2998"/>
    <n v="31"/>
    <x v="1"/>
    <x v="1"/>
    <n v="179"/>
    <n v="108"/>
    <x v="3"/>
    <x v="94"/>
    <n v="687"/>
    <n v="127"/>
    <n v="10007"/>
    <n v="6.42"/>
    <x v="0"/>
    <n v="9"/>
    <n v="3671"/>
    <n v="63"/>
    <x v="1"/>
    <x v="0"/>
  </r>
  <r>
    <n v="2999"/>
    <n v="51"/>
    <x v="3"/>
    <x v="0"/>
    <n v="190"/>
    <n v="96"/>
    <x v="4"/>
    <x v="51"/>
    <n v="496"/>
    <n v="158"/>
    <n v="18803"/>
    <n v="5.22"/>
    <x v="2"/>
    <n v="9.8000000000000007"/>
    <n v="3831"/>
    <n v="79"/>
    <x v="0"/>
    <x v="1"/>
  </r>
  <r>
    <n v="3000"/>
    <n v="24"/>
    <x v="4"/>
    <x v="0"/>
    <n v="191"/>
    <n v="106"/>
    <x v="5"/>
    <x v="88"/>
    <n v="124"/>
    <n v="152"/>
    <n v="11111"/>
    <n v="6.11"/>
    <x v="2"/>
    <n v="6.6"/>
    <n v="2845"/>
    <n v="73"/>
    <x v="2"/>
    <x v="1"/>
  </r>
  <r>
    <n v="3001"/>
    <n v="42"/>
    <x v="0"/>
    <x v="0"/>
    <n v="162"/>
    <n v="75"/>
    <x v="2"/>
    <x v="17"/>
    <n v="418"/>
    <n v="81"/>
    <n v="3017"/>
    <n v="9.61"/>
    <x v="0"/>
    <n v="8.4"/>
    <n v="3331"/>
    <n v="68"/>
    <x v="1"/>
    <x v="1"/>
  </r>
  <r>
    <n v="3002"/>
    <n v="31"/>
    <x v="1"/>
    <x v="1"/>
    <n v="185"/>
    <n v="80"/>
    <x v="4"/>
    <x v="98"/>
    <n v="324"/>
    <n v="135"/>
    <n v="19626"/>
    <n v="6.92"/>
    <x v="1"/>
    <n v="5.8"/>
    <n v="2845"/>
    <n v="69"/>
    <x v="1"/>
    <x v="0"/>
  </r>
  <r>
    <n v="3003"/>
    <n v="55"/>
    <x v="2"/>
    <x v="0"/>
    <n v="168"/>
    <n v="80"/>
    <x v="4"/>
    <x v="74"/>
    <n v="976"/>
    <n v="137"/>
    <n v="2077"/>
    <n v="8.83"/>
    <x v="1"/>
    <n v="7.4"/>
    <n v="2082"/>
    <n v="82"/>
    <x v="1"/>
    <x v="1"/>
  </r>
  <r>
    <n v="3004"/>
    <n v="27"/>
    <x v="1"/>
    <x v="1"/>
    <n v="179"/>
    <n v="119"/>
    <x v="3"/>
    <x v="32"/>
    <n v="399"/>
    <n v="156"/>
    <n v="18357"/>
    <n v="3.03"/>
    <x v="0"/>
    <n v="5.8"/>
    <n v="3959"/>
    <n v="78"/>
    <x v="0"/>
    <x v="2"/>
  </r>
  <r>
    <n v="3005"/>
    <n v="51"/>
    <x v="3"/>
    <x v="2"/>
    <n v="160"/>
    <n v="63"/>
    <x v="4"/>
    <x v="81"/>
    <n v="370"/>
    <n v="103"/>
    <n v="14785"/>
    <n v="3.5"/>
    <x v="0"/>
    <n v="8.1"/>
    <n v="3110"/>
    <n v="58"/>
    <x v="2"/>
    <x v="1"/>
  </r>
  <r>
    <n v="3006"/>
    <n v="19"/>
    <x v="4"/>
    <x v="1"/>
    <n v="187"/>
    <n v="76"/>
    <x v="5"/>
    <x v="87"/>
    <n v="134"/>
    <n v="126"/>
    <n v="16532"/>
    <n v="3.56"/>
    <x v="0"/>
    <n v="5.6"/>
    <n v="3535"/>
    <n v="52"/>
    <x v="3"/>
    <x v="0"/>
  </r>
  <r>
    <n v="3007"/>
    <n v="24"/>
    <x v="4"/>
    <x v="2"/>
    <n v="198"/>
    <n v="114"/>
    <x v="4"/>
    <x v="82"/>
    <n v="797"/>
    <n v="155"/>
    <n v="13472"/>
    <n v="7.95"/>
    <x v="1"/>
    <n v="7.1"/>
    <n v="2462"/>
    <n v="71"/>
    <x v="3"/>
    <x v="1"/>
  </r>
  <r>
    <n v="3008"/>
    <n v="43"/>
    <x v="0"/>
    <x v="0"/>
    <n v="196"/>
    <n v="118"/>
    <x v="4"/>
    <x v="91"/>
    <n v="983"/>
    <n v="120"/>
    <n v="4468"/>
    <n v="6.74"/>
    <x v="0"/>
    <n v="8.6"/>
    <n v="2464"/>
    <n v="65"/>
    <x v="2"/>
    <x v="2"/>
  </r>
  <r>
    <n v="3009"/>
    <n v="52"/>
    <x v="3"/>
    <x v="1"/>
    <n v="191"/>
    <n v="117"/>
    <x v="3"/>
    <x v="32"/>
    <n v="289"/>
    <n v="145"/>
    <n v="12414"/>
    <n v="3.96"/>
    <x v="0"/>
    <n v="6.6"/>
    <n v="2882"/>
    <n v="86"/>
    <x v="0"/>
    <x v="2"/>
  </r>
  <r>
    <n v="3010"/>
    <n v="57"/>
    <x v="2"/>
    <x v="2"/>
    <n v="150"/>
    <n v="65"/>
    <x v="3"/>
    <x v="43"/>
    <n v="986"/>
    <n v="106"/>
    <n v="7270"/>
    <n v="3.97"/>
    <x v="1"/>
    <n v="9.8000000000000007"/>
    <n v="3831"/>
    <n v="84"/>
    <x v="2"/>
    <x v="0"/>
  </r>
  <r>
    <n v="3011"/>
    <n v="19"/>
    <x v="4"/>
    <x v="0"/>
    <n v="180"/>
    <n v="107"/>
    <x v="5"/>
    <x v="22"/>
    <n v="697"/>
    <n v="136"/>
    <n v="14194"/>
    <n v="3.31"/>
    <x v="0"/>
    <n v="7.9"/>
    <n v="3162"/>
    <n v="73"/>
    <x v="1"/>
    <x v="1"/>
  </r>
  <r>
    <n v="3012"/>
    <n v="42"/>
    <x v="0"/>
    <x v="1"/>
    <n v="175"/>
    <n v="79"/>
    <x v="5"/>
    <x v="68"/>
    <n v="189"/>
    <n v="98"/>
    <n v="2411"/>
    <n v="14.2"/>
    <x v="1"/>
    <n v="4.3"/>
    <n v="2132"/>
    <n v="70"/>
    <x v="1"/>
    <x v="0"/>
  </r>
  <r>
    <n v="3013"/>
    <n v="28"/>
    <x v="1"/>
    <x v="1"/>
    <n v="189"/>
    <n v="74"/>
    <x v="3"/>
    <x v="86"/>
    <n v="978"/>
    <n v="176"/>
    <n v="18913"/>
    <n v="14.98"/>
    <x v="0"/>
    <n v="9.1999999999999993"/>
    <n v="2821"/>
    <n v="78"/>
    <x v="2"/>
    <x v="2"/>
  </r>
  <r>
    <n v="3014"/>
    <n v="54"/>
    <x v="3"/>
    <x v="1"/>
    <n v="190"/>
    <n v="83"/>
    <x v="2"/>
    <x v="49"/>
    <n v="482"/>
    <n v="150"/>
    <n v="9059"/>
    <n v="5.75"/>
    <x v="2"/>
    <n v="4.8"/>
    <n v="1902"/>
    <n v="64"/>
    <x v="1"/>
    <x v="1"/>
  </r>
  <r>
    <n v="3015"/>
    <n v="19"/>
    <x v="4"/>
    <x v="2"/>
    <n v="153"/>
    <n v="101"/>
    <x v="4"/>
    <x v="6"/>
    <n v="836"/>
    <n v="116"/>
    <n v="9280"/>
    <n v="8.23"/>
    <x v="2"/>
    <n v="5"/>
    <n v="2874"/>
    <n v="66"/>
    <x v="1"/>
    <x v="2"/>
  </r>
  <r>
    <n v="3016"/>
    <n v="38"/>
    <x v="0"/>
    <x v="0"/>
    <n v="186"/>
    <n v="103"/>
    <x v="4"/>
    <x v="52"/>
    <n v="942"/>
    <n v="166"/>
    <n v="19748"/>
    <n v="1.32"/>
    <x v="1"/>
    <n v="4.5999999999999996"/>
    <n v="3357"/>
    <n v="86"/>
    <x v="0"/>
    <x v="1"/>
  </r>
  <r>
    <n v="3017"/>
    <n v="37"/>
    <x v="0"/>
    <x v="0"/>
    <n v="164"/>
    <n v="88"/>
    <x v="3"/>
    <x v="5"/>
    <n v="304"/>
    <n v="161"/>
    <n v="11364"/>
    <n v="4.7699999999999996"/>
    <x v="0"/>
    <n v="7.8"/>
    <n v="2953"/>
    <n v="73"/>
    <x v="1"/>
    <x v="1"/>
  </r>
  <r>
    <n v="3018"/>
    <n v="24"/>
    <x v="4"/>
    <x v="1"/>
    <n v="178"/>
    <n v="55"/>
    <x v="2"/>
    <x v="62"/>
    <n v="712"/>
    <n v="155"/>
    <n v="14104"/>
    <n v="11.18"/>
    <x v="2"/>
    <n v="5.6"/>
    <n v="3688"/>
    <n v="77"/>
    <x v="3"/>
    <x v="2"/>
  </r>
  <r>
    <n v="3019"/>
    <n v="19"/>
    <x v="4"/>
    <x v="1"/>
    <n v="159"/>
    <n v="110"/>
    <x v="5"/>
    <x v="100"/>
    <n v="321"/>
    <n v="154"/>
    <n v="11010"/>
    <n v="8.6199999999999992"/>
    <x v="0"/>
    <n v="7.3"/>
    <n v="2467"/>
    <n v="59"/>
    <x v="0"/>
    <x v="2"/>
  </r>
  <r>
    <n v="3020"/>
    <n v="36"/>
    <x v="0"/>
    <x v="1"/>
    <n v="181"/>
    <n v="72"/>
    <x v="0"/>
    <x v="47"/>
    <n v="447"/>
    <n v="122"/>
    <n v="17485"/>
    <n v="9.6199999999999992"/>
    <x v="2"/>
    <n v="6.2"/>
    <n v="3004"/>
    <n v="68"/>
    <x v="3"/>
    <x v="1"/>
  </r>
  <r>
    <n v="3021"/>
    <n v="23"/>
    <x v="4"/>
    <x v="1"/>
    <n v="192"/>
    <n v="74"/>
    <x v="3"/>
    <x v="99"/>
    <n v="725"/>
    <n v="147"/>
    <n v="10497"/>
    <n v="9.7100000000000009"/>
    <x v="0"/>
    <n v="8"/>
    <n v="1535"/>
    <n v="80"/>
    <x v="3"/>
    <x v="0"/>
  </r>
  <r>
    <n v="3022"/>
    <n v="19"/>
    <x v="4"/>
    <x v="2"/>
    <n v="191"/>
    <n v="70"/>
    <x v="0"/>
    <x v="20"/>
    <n v="387"/>
    <n v="153"/>
    <n v="4236"/>
    <n v="1.58"/>
    <x v="0"/>
    <n v="4.5"/>
    <n v="3513"/>
    <n v="76"/>
    <x v="3"/>
    <x v="1"/>
  </r>
  <r>
    <n v="3023"/>
    <n v="31"/>
    <x v="1"/>
    <x v="1"/>
    <n v="168"/>
    <n v="106"/>
    <x v="1"/>
    <x v="7"/>
    <n v="147"/>
    <n v="179"/>
    <n v="11151"/>
    <n v="14.37"/>
    <x v="1"/>
    <n v="6.4"/>
    <n v="2990"/>
    <n v="64"/>
    <x v="1"/>
    <x v="1"/>
  </r>
  <r>
    <n v="3024"/>
    <n v="23"/>
    <x v="4"/>
    <x v="1"/>
    <n v="183"/>
    <n v="117"/>
    <x v="1"/>
    <x v="85"/>
    <n v="935"/>
    <n v="115"/>
    <n v="1753"/>
    <n v="3.12"/>
    <x v="0"/>
    <n v="6"/>
    <n v="3138"/>
    <n v="72"/>
    <x v="1"/>
    <x v="1"/>
  </r>
  <r>
    <n v="3025"/>
    <n v="36"/>
    <x v="0"/>
    <x v="1"/>
    <n v="185"/>
    <n v="88"/>
    <x v="2"/>
    <x v="86"/>
    <n v="372"/>
    <n v="147"/>
    <n v="15482"/>
    <n v="3.25"/>
    <x v="2"/>
    <n v="6.8"/>
    <n v="2700"/>
    <n v="75"/>
    <x v="3"/>
    <x v="1"/>
  </r>
  <r>
    <n v="3026"/>
    <n v="35"/>
    <x v="0"/>
    <x v="0"/>
    <n v="193"/>
    <n v="66"/>
    <x v="2"/>
    <x v="78"/>
    <n v="528"/>
    <n v="90"/>
    <n v="13958"/>
    <n v="12.55"/>
    <x v="1"/>
    <n v="9"/>
    <n v="2699"/>
    <n v="60"/>
    <x v="3"/>
    <x v="0"/>
  </r>
  <r>
    <n v="3027"/>
    <n v="41"/>
    <x v="0"/>
    <x v="0"/>
    <n v="181"/>
    <n v="64"/>
    <x v="4"/>
    <x v="6"/>
    <n v="900"/>
    <n v="162"/>
    <n v="17229"/>
    <n v="8.9600000000000009"/>
    <x v="2"/>
    <n v="9"/>
    <n v="2420"/>
    <n v="61"/>
    <x v="2"/>
    <x v="1"/>
  </r>
  <r>
    <n v="3028"/>
    <n v="56"/>
    <x v="2"/>
    <x v="2"/>
    <n v="151"/>
    <n v="114"/>
    <x v="2"/>
    <x v="102"/>
    <n v="143"/>
    <n v="146"/>
    <n v="5607"/>
    <n v="2.8"/>
    <x v="2"/>
    <n v="7.7"/>
    <n v="2700"/>
    <n v="86"/>
    <x v="0"/>
    <x v="1"/>
  </r>
  <r>
    <n v="3029"/>
    <n v="54"/>
    <x v="3"/>
    <x v="2"/>
    <n v="156"/>
    <n v="117"/>
    <x v="2"/>
    <x v="17"/>
    <n v="550"/>
    <n v="158"/>
    <n v="10420"/>
    <n v="13.99"/>
    <x v="0"/>
    <n v="9.1"/>
    <n v="2904"/>
    <n v="89"/>
    <x v="1"/>
    <x v="0"/>
  </r>
  <r>
    <n v="3030"/>
    <n v="51"/>
    <x v="3"/>
    <x v="2"/>
    <n v="180"/>
    <n v="64"/>
    <x v="5"/>
    <x v="37"/>
    <n v="218"/>
    <n v="170"/>
    <n v="3109"/>
    <n v="14.14"/>
    <x v="0"/>
    <n v="7.2"/>
    <n v="3738"/>
    <n v="77"/>
    <x v="0"/>
    <x v="0"/>
  </r>
  <r>
    <n v="3031"/>
    <n v="28"/>
    <x v="1"/>
    <x v="1"/>
    <n v="194"/>
    <n v="80"/>
    <x v="3"/>
    <x v="34"/>
    <n v="902"/>
    <n v="149"/>
    <n v="16647"/>
    <n v="8.92"/>
    <x v="2"/>
    <n v="6.8"/>
    <n v="1975"/>
    <n v="89"/>
    <x v="2"/>
    <x v="1"/>
  </r>
  <r>
    <n v="3032"/>
    <n v="52"/>
    <x v="3"/>
    <x v="2"/>
    <n v="179"/>
    <n v="63"/>
    <x v="2"/>
    <x v="16"/>
    <n v="273"/>
    <n v="133"/>
    <n v="15121"/>
    <n v="2.66"/>
    <x v="2"/>
    <n v="4.2"/>
    <n v="2993"/>
    <n v="73"/>
    <x v="3"/>
    <x v="1"/>
  </r>
  <r>
    <n v="3033"/>
    <n v="36"/>
    <x v="0"/>
    <x v="2"/>
    <n v="175"/>
    <n v="105"/>
    <x v="0"/>
    <x v="11"/>
    <n v="241"/>
    <n v="170"/>
    <n v="19085"/>
    <n v="11.21"/>
    <x v="0"/>
    <n v="6.3"/>
    <n v="3240"/>
    <n v="55"/>
    <x v="3"/>
    <x v="0"/>
  </r>
  <r>
    <n v="3034"/>
    <n v="29"/>
    <x v="1"/>
    <x v="0"/>
    <n v="195"/>
    <n v="96"/>
    <x v="0"/>
    <x v="106"/>
    <n v="761"/>
    <n v="150"/>
    <n v="18051"/>
    <n v="8.65"/>
    <x v="0"/>
    <n v="5.8"/>
    <n v="3295"/>
    <n v="52"/>
    <x v="1"/>
    <x v="1"/>
  </r>
  <r>
    <n v="3035"/>
    <n v="22"/>
    <x v="4"/>
    <x v="2"/>
    <n v="163"/>
    <n v="69"/>
    <x v="3"/>
    <x v="8"/>
    <n v="926"/>
    <n v="94"/>
    <n v="11751"/>
    <n v="8.08"/>
    <x v="1"/>
    <n v="9.6999999999999993"/>
    <n v="2559"/>
    <n v="60"/>
    <x v="0"/>
    <x v="1"/>
  </r>
  <r>
    <n v="3036"/>
    <n v="30"/>
    <x v="1"/>
    <x v="1"/>
    <n v="152"/>
    <n v="66"/>
    <x v="5"/>
    <x v="72"/>
    <n v="278"/>
    <n v="179"/>
    <n v="9310"/>
    <n v="14.73"/>
    <x v="0"/>
    <n v="5.5"/>
    <n v="3650"/>
    <n v="77"/>
    <x v="2"/>
    <x v="0"/>
  </r>
  <r>
    <n v="3037"/>
    <n v="27"/>
    <x v="1"/>
    <x v="2"/>
    <n v="151"/>
    <n v="100"/>
    <x v="1"/>
    <x v="48"/>
    <n v="935"/>
    <n v="167"/>
    <n v="15079"/>
    <n v="7.92"/>
    <x v="0"/>
    <n v="5.6"/>
    <n v="2295"/>
    <n v="84"/>
    <x v="0"/>
    <x v="2"/>
  </r>
  <r>
    <n v="3038"/>
    <n v="53"/>
    <x v="3"/>
    <x v="2"/>
    <n v="161"/>
    <n v="102"/>
    <x v="1"/>
    <x v="77"/>
    <n v="865"/>
    <n v="91"/>
    <n v="18282"/>
    <n v="7.72"/>
    <x v="1"/>
    <n v="8.1"/>
    <n v="2378"/>
    <n v="86"/>
    <x v="3"/>
    <x v="2"/>
  </r>
  <r>
    <n v="3039"/>
    <n v="28"/>
    <x v="1"/>
    <x v="0"/>
    <n v="192"/>
    <n v="75"/>
    <x v="4"/>
    <x v="63"/>
    <n v="870"/>
    <n v="135"/>
    <n v="6807"/>
    <n v="4.82"/>
    <x v="2"/>
    <n v="7"/>
    <n v="2584"/>
    <n v="78"/>
    <x v="0"/>
    <x v="1"/>
  </r>
  <r>
    <n v="3040"/>
    <n v="56"/>
    <x v="2"/>
    <x v="1"/>
    <n v="166"/>
    <n v="102"/>
    <x v="3"/>
    <x v="5"/>
    <n v="990"/>
    <n v="146"/>
    <n v="12063"/>
    <n v="8.2799999999999994"/>
    <x v="0"/>
    <n v="4.7"/>
    <n v="1734"/>
    <n v="82"/>
    <x v="1"/>
    <x v="0"/>
  </r>
  <r>
    <n v="3041"/>
    <n v="23"/>
    <x v="4"/>
    <x v="1"/>
    <n v="174"/>
    <n v="71"/>
    <x v="1"/>
    <x v="53"/>
    <n v="572"/>
    <n v="167"/>
    <n v="2695"/>
    <n v="13.63"/>
    <x v="0"/>
    <n v="9"/>
    <n v="1814"/>
    <n v="52"/>
    <x v="1"/>
    <x v="0"/>
  </r>
  <r>
    <n v="3042"/>
    <n v="32"/>
    <x v="1"/>
    <x v="2"/>
    <n v="166"/>
    <n v="53"/>
    <x v="1"/>
    <x v="9"/>
    <n v="357"/>
    <n v="110"/>
    <n v="16786"/>
    <n v="8.93"/>
    <x v="0"/>
    <n v="7.8"/>
    <n v="2784"/>
    <n v="52"/>
    <x v="0"/>
    <x v="1"/>
  </r>
  <r>
    <n v="3043"/>
    <n v="45"/>
    <x v="3"/>
    <x v="2"/>
    <n v="188"/>
    <n v="80"/>
    <x v="4"/>
    <x v="26"/>
    <n v="457"/>
    <n v="130"/>
    <n v="9381"/>
    <n v="13.47"/>
    <x v="2"/>
    <n v="5.0999999999999996"/>
    <n v="3770"/>
    <n v="81"/>
    <x v="1"/>
    <x v="1"/>
  </r>
  <r>
    <n v="3044"/>
    <n v="53"/>
    <x v="3"/>
    <x v="1"/>
    <n v="185"/>
    <n v="96"/>
    <x v="0"/>
    <x v="25"/>
    <n v="465"/>
    <n v="123"/>
    <n v="13808"/>
    <n v="10.5"/>
    <x v="1"/>
    <n v="6.5"/>
    <n v="2880"/>
    <n v="52"/>
    <x v="3"/>
    <x v="0"/>
  </r>
  <r>
    <n v="3045"/>
    <n v="52"/>
    <x v="3"/>
    <x v="0"/>
    <n v="163"/>
    <n v="72"/>
    <x v="1"/>
    <x v="46"/>
    <n v="767"/>
    <n v="159"/>
    <n v="2429"/>
    <n v="10.23"/>
    <x v="0"/>
    <n v="6.9"/>
    <n v="2390"/>
    <n v="79"/>
    <x v="2"/>
    <x v="2"/>
  </r>
  <r>
    <n v="3046"/>
    <n v="19"/>
    <x v="4"/>
    <x v="1"/>
    <n v="161"/>
    <n v="104"/>
    <x v="0"/>
    <x v="79"/>
    <n v="685"/>
    <n v="131"/>
    <n v="1047"/>
    <n v="11.83"/>
    <x v="0"/>
    <n v="7.8"/>
    <n v="2660"/>
    <n v="83"/>
    <x v="0"/>
    <x v="0"/>
  </r>
  <r>
    <n v="3047"/>
    <n v="36"/>
    <x v="0"/>
    <x v="1"/>
    <n v="155"/>
    <n v="114"/>
    <x v="5"/>
    <x v="82"/>
    <n v="401"/>
    <n v="151"/>
    <n v="17128"/>
    <n v="13.39"/>
    <x v="0"/>
    <n v="7.9"/>
    <n v="2086"/>
    <n v="89"/>
    <x v="3"/>
    <x v="2"/>
  </r>
  <r>
    <n v="3048"/>
    <n v="29"/>
    <x v="1"/>
    <x v="2"/>
    <n v="176"/>
    <n v="81"/>
    <x v="1"/>
    <x v="7"/>
    <n v="500"/>
    <n v="152"/>
    <n v="16162"/>
    <n v="5.37"/>
    <x v="2"/>
    <n v="5.4"/>
    <n v="3175"/>
    <n v="61"/>
    <x v="1"/>
    <x v="1"/>
  </r>
  <r>
    <n v="3049"/>
    <n v="20"/>
    <x v="4"/>
    <x v="2"/>
    <n v="171"/>
    <n v="110"/>
    <x v="5"/>
    <x v="21"/>
    <n v="245"/>
    <n v="124"/>
    <n v="3095"/>
    <n v="6.86"/>
    <x v="0"/>
    <n v="9.1999999999999993"/>
    <n v="2245"/>
    <n v="76"/>
    <x v="0"/>
    <x v="1"/>
  </r>
  <r>
    <n v="3050"/>
    <n v="27"/>
    <x v="1"/>
    <x v="1"/>
    <n v="169"/>
    <n v="92"/>
    <x v="3"/>
    <x v="7"/>
    <n v="856"/>
    <n v="176"/>
    <n v="3834"/>
    <n v="8.9600000000000009"/>
    <x v="1"/>
    <n v="8.3000000000000007"/>
    <n v="2027"/>
    <n v="69"/>
    <x v="3"/>
    <x v="1"/>
  </r>
  <r>
    <n v="3051"/>
    <n v="48"/>
    <x v="3"/>
    <x v="1"/>
    <n v="177"/>
    <n v="119"/>
    <x v="4"/>
    <x v="107"/>
    <n v="921"/>
    <n v="123"/>
    <n v="8603"/>
    <n v="4.1900000000000004"/>
    <x v="2"/>
    <n v="4.5"/>
    <n v="1928"/>
    <n v="59"/>
    <x v="2"/>
    <x v="1"/>
  </r>
  <r>
    <n v="3052"/>
    <n v="24"/>
    <x v="4"/>
    <x v="0"/>
    <n v="186"/>
    <n v="94"/>
    <x v="5"/>
    <x v="29"/>
    <n v="660"/>
    <n v="92"/>
    <n v="4222"/>
    <n v="1.96"/>
    <x v="1"/>
    <n v="8.6"/>
    <n v="3148"/>
    <n v="88"/>
    <x v="3"/>
    <x v="1"/>
  </r>
  <r>
    <n v="3053"/>
    <n v="32"/>
    <x v="1"/>
    <x v="2"/>
    <n v="165"/>
    <n v="71"/>
    <x v="3"/>
    <x v="45"/>
    <n v="474"/>
    <n v="146"/>
    <n v="13795"/>
    <n v="10.56"/>
    <x v="1"/>
    <n v="9.5"/>
    <n v="2282"/>
    <n v="70"/>
    <x v="0"/>
    <x v="2"/>
  </r>
  <r>
    <n v="3054"/>
    <n v="40"/>
    <x v="0"/>
    <x v="1"/>
    <n v="151"/>
    <n v="59"/>
    <x v="5"/>
    <x v="68"/>
    <n v="978"/>
    <n v="133"/>
    <n v="5772"/>
    <n v="10.3"/>
    <x v="1"/>
    <n v="5.7"/>
    <n v="3555"/>
    <n v="87"/>
    <x v="2"/>
    <x v="1"/>
  </r>
  <r>
    <n v="3055"/>
    <n v="42"/>
    <x v="0"/>
    <x v="1"/>
    <n v="153"/>
    <n v="104"/>
    <x v="2"/>
    <x v="101"/>
    <n v="988"/>
    <n v="97"/>
    <n v="5467"/>
    <n v="2.0499999999999998"/>
    <x v="2"/>
    <n v="5.3"/>
    <n v="3507"/>
    <n v="63"/>
    <x v="3"/>
    <x v="1"/>
  </r>
  <r>
    <n v="3056"/>
    <n v="46"/>
    <x v="3"/>
    <x v="2"/>
    <n v="197"/>
    <n v="71"/>
    <x v="4"/>
    <x v="68"/>
    <n v="179"/>
    <n v="125"/>
    <n v="5836"/>
    <n v="7.49"/>
    <x v="0"/>
    <n v="9"/>
    <n v="2729"/>
    <n v="51"/>
    <x v="2"/>
    <x v="2"/>
  </r>
  <r>
    <n v="3057"/>
    <n v="32"/>
    <x v="1"/>
    <x v="1"/>
    <n v="188"/>
    <n v="54"/>
    <x v="2"/>
    <x v="8"/>
    <n v="957"/>
    <n v="162"/>
    <n v="6561"/>
    <n v="1.08"/>
    <x v="0"/>
    <n v="5.2"/>
    <n v="1503"/>
    <n v="63"/>
    <x v="0"/>
    <x v="1"/>
  </r>
  <r>
    <n v="3058"/>
    <n v="40"/>
    <x v="0"/>
    <x v="0"/>
    <n v="153"/>
    <n v="97"/>
    <x v="4"/>
    <x v="73"/>
    <n v="408"/>
    <n v="106"/>
    <n v="17041"/>
    <n v="3.3"/>
    <x v="0"/>
    <n v="7.9"/>
    <n v="2346"/>
    <n v="74"/>
    <x v="0"/>
    <x v="2"/>
  </r>
  <r>
    <n v="3059"/>
    <n v="48"/>
    <x v="3"/>
    <x v="0"/>
    <n v="194"/>
    <n v="53"/>
    <x v="5"/>
    <x v="10"/>
    <n v="506"/>
    <n v="85"/>
    <n v="12585"/>
    <n v="5.67"/>
    <x v="0"/>
    <n v="10"/>
    <n v="3907"/>
    <n v="69"/>
    <x v="2"/>
    <x v="0"/>
  </r>
  <r>
    <n v="3060"/>
    <n v="53"/>
    <x v="3"/>
    <x v="0"/>
    <n v="173"/>
    <n v="113"/>
    <x v="2"/>
    <x v="7"/>
    <n v="102"/>
    <n v="141"/>
    <n v="14983"/>
    <n v="8.73"/>
    <x v="1"/>
    <n v="5.9"/>
    <n v="2872"/>
    <n v="52"/>
    <x v="1"/>
    <x v="2"/>
  </r>
  <r>
    <n v="3061"/>
    <n v="41"/>
    <x v="0"/>
    <x v="1"/>
    <n v="173"/>
    <n v="53"/>
    <x v="3"/>
    <x v="37"/>
    <n v="843"/>
    <n v="105"/>
    <n v="6715"/>
    <n v="0.56999999999999995"/>
    <x v="2"/>
    <n v="5.5"/>
    <n v="3934"/>
    <n v="71"/>
    <x v="1"/>
    <x v="1"/>
  </r>
  <r>
    <n v="3062"/>
    <n v="18"/>
    <x v="4"/>
    <x v="2"/>
    <n v="180"/>
    <n v="83"/>
    <x v="0"/>
    <x v="97"/>
    <n v="339"/>
    <n v="105"/>
    <n v="10148"/>
    <n v="3.12"/>
    <x v="2"/>
    <n v="8.1"/>
    <n v="2400"/>
    <n v="60"/>
    <x v="1"/>
    <x v="1"/>
  </r>
  <r>
    <n v="3063"/>
    <n v="51"/>
    <x v="3"/>
    <x v="2"/>
    <n v="156"/>
    <n v="111"/>
    <x v="3"/>
    <x v="100"/>
    <n v="432"/>
    <n v="125"/>
    <n v="14384"/>
    <n v="14.69"/>
    <x v="0"/>
    <n v="5.4"/>
    <n v="1757"/>
    <n v="51"/>
    <x v="1"/>
    <x v="0"/>
  </r>
  <r>
    <n v="3064"/>
    <n v="57"/>
    <x v="2"/>
    <x v="0"/>
    <n v="150"/>
    <n v="51"/>
    <x v="4"/>
    <x v="92"/>
    <n v="611"/>
    <n v="153"/>
    <n v="14554"/>
    <n v="7.86"/>
    <x v="1"/>
    <n v="6.3"/>
    <n v="3170"/>
    <n v="86"/>
    <x v="3"/>
    <x v="1"/>
  </r>
  <r>
    <n v="3065"/>
    <n v="27"/>
    <x v="1"/>
    <x v="0"/>
    <n v="167"/>
    <n v="86"/>
    <x v="3"/>
    <x v="48"/>
    <n v="286"/>
    <n v="127"/>
    <n v="19936"/>
    <n v="12.69"/>
    <x v="2"/>
    <n v="8.9"/>
    <n v="2665"/>
    <n v="77"/>
    <x v="1"/>
    <x v="1"/>
  </r>
  <r>
    <n v="3066"/>
    <n v="20"/>
    <x v="4"/>
    <x v="0"/>
    <n v="184"/>
    <n v="92"/>
    <x v="3"/>
    <x v="41"/>
    <n v="106"/>
    <n v="178"/>
    <n v="12990"/>
    <n v="8.8800000000000008"/>
    <x v="0"/>
    <n v="8.9"/>
    <n v="3085"/>
    <n v="75"/>
    <x v="0"/>
    <x v="1"/>
  </r>
  <r>
    <n v="3067"/>
    <n v="37"/>
    <x v="0"/>
    <x v="2"/>
    <n v="167"/>
    <n v="70"/>
    <x v="4"/>
    <x v="60"/>
    <n v="360"/>
    <n v="85"/>
    <n v="6614"/>
    <n v="1.82"/>
    <x v="1"/>
    <n v="4.0999999999999996"/>
    <n v="3117"/>
    <n v="60"/>
    <x v="1"/>
    <x v="1"/>
  </r>
  <r>
    <n v="3068"/>
    <n v="28"/>
    <x v="1"/>
    <x v="1"/>
    <n v="151"/>
    <n v="103"/>
    <x v="2"/>
    <x v="37"/>
    <n v="837"/>
    <n v="129"/>
    <n v="5185"/>
    <n v="4.2699999999999996"/>
    <x v="2"/>
    <n v="9.6999999999999993"/>
    <n v="3528"/>
    <n v="84"/>
    <x v="2"/>
    <x v="1"/>
  </r>
  <r>
    <n v="3069"/>
    <n v="44"/>
    <x v="0"/>
    <x v="1"/>
    <n v="159"/>
    <n v="81"/>
    <x v="1"/>
    <x v="69"/>
    <n v="457"/>
    <n v="110"/>
    <n v="7050"/>
    <n v="9.06"/>
    <x v="0"/>
    <n v="5.3"/>
    <n v="3283"/>
    <n v="88"/>
    <x v="0"/>
    <x v="2"/>
  </r>
  <r>
    <n v="3070"/>
    <n v="32"/>
    <x v="1"/>
    <x v="2"/>
    <n v="165"/>
    <n v="117"/>
    <x v="5"/>
    <x v="44"/>
    <n v="715"/>
    <n v="117"/>
    <n v="5289"/>
    <n v="8.17"/>
    <x v="2"/>
    <n v="7"/>
    <n v="2651"/>
    <n v="52"/>
    <x v="0"/>
    <x v="1"/>
  </r>
  <r>
    <n v="3071"/>
    <n v="23"/>
    <x v="4"/>
    <x v="0"/>
    <n v="195"/>
    <n v="104"/>
    <x v="2"/>
    <x v="109"/>
    <n v="280"/>
    <n v="175"/>
    <n v="6817"/>
    <n v="10.9"/>
    <x v="2"/>
    <n v="9.3000000000000007"/>
    <n v="3155"/>
    <n v="59"/>
    <x v="2"/>
    <x v="0"/>
  </r>
  <r>
    <n v="3072"/>
    <n v="34"/>
    <x v="1"/>
    <x v="1"/>
    <n v="169"/>
    <n v="116"/>
    <x v="4"/>
    <x v="19"/>
    <n v="851"/>
    <n v="83"/>
    <n v="14985"/>
    <n v="4.18"/>
    <x v="2"/>
    <n v="8.1999999999999993"/>
    <n v="2702"/>
    <n v="71"/>
    <x v="1"/>
    <x v="2"/>
  </r>
  <r>
    <n v="3073"/>
    <n v="19"/>
    <x v="4"/>
    <x v="1"/>
    <n v="156"/>
    <n v="79"/>
    <x v="4"/>
    <x v="75"/>
    <n v="971"/>
    <n v="178"/>
    <n v="19298"/>
    <n v="11.84"/>
    <x v="2"/>
    <n v="8.8000000000000007"/>
    <n v="1624"/>
    <n v="64"/>
    <x v="0"/>
    <x v="1"/>
  </r>
  <r>
    <n v="3074"/>
    <n v="37"/>
    <x v="0"/>
    <x v="0"/>
    <n v="190"/>
    <n v="71"/>
    <x v="5"/>
    <x v="0"/>
    <n v="509"/>
    <n v="155"/>
    <n v="3094"/>
    <n v="14.79"/>
    <x v="0"/>
    <n v="7.7"/>
    <n v="2993"/>
    <n v="88"/>
    <x v="1"/>
    <x v="1"/>
  </r>
  <r>
    <n v="3075"/>
    <n v="54"/>
    <x v="3"/>
    <x v="2"/>
    <n v="175"/>
    <n v="111"/>
    <x v="3"/>
    <x v="16"/>
    <n v="986"/>
    <n v="128"/>
    <n v="9101"/>
    <n v="8.7100000000000009"/>
    <x v="2"/>
    <n v="6.1"/>
    <n v="2122"/>
    <n v="52"/>
    <x v="2"/>
    <x v="1"/>
  </r>
  <r>
    <n v="3076"/>
    <n v="19"/>
    <x v="4"/>
    <x v="1"/>
    <n v="151"/>
    <n v="69"/>
    <x v="0"/>
    <x v="87"/>
    <n v="144"/>
    <n v="88"/>
    <n v="2586"/>
    <n v="11.64"/>
    <x v="1"/>
    <n v="4.3"/>
    <n v="3248"/>
    <n v="55"/>
    <x v="3"/>
    <x v="2"/>
  </r>
  <r>
    <n v="3077"/>
    <n v="20"/>
    <x v="4"/>
    <x v="0"/>
    <n v="163"/>
    <n v="97"/>
    <x v="0"/>
    <x v="91"/>
    <n v="234"/>
    <n v="138"/>
    <n v="8160"/>
    <n v="13.72"/>
    <x v="1"/>
    <n v="8.6999999999999993"/>
    <n v="3737"/>
    <n v="67"/>
    <x v="1"/>
    <x v="0"/>
  </r>
  <r>
    <n v="3078"/>
    <n v="20"/>
    <x v="4"/>
    <x v="2"/>
    <n v="195"/>
    <n v="116"/>
    <x v="1"/>
    <x v="37"/>
    <n v="408"/>
    <n v="115"/>
    <n v="17442"/>
    <n v="1.3"/>
    <x v="2"/>
    <n v="4.9000000000000004"/>
    <n v="3372"/>
    <n v="84"/>
    <x v="3"/>
    <x v="0"/>
  </r>
  <r>
    <n v="3079"/>
    <n v="28"/>
    <x v="1"/>
    <x v="0"/>
    <n v="173"/>
    <n v="51"/>
    <x v="2"/>
    <x v="49"/>
    <n v="788"/>
    <n v="153"/>
    <n v="8278"/>
    <n v="10.77"/>
    <x v="1"/>
    <n v="7.6"/>
    <n v="2071"/>
    <n v="60"/>
    <x v="0"/>
    <x v="2"/>
  </r>
  <r>
    <n v="3080"/>
    <n v="32"/>
    <x v="1"/>
    <x v="1"/>
    <n v="188"/>
    <n v="97"/>
    <x v="2"/>
    <x v="71"/>
    <n v="691"/>
    <n v="113"/>
    <n v="1914"/>
    <n v="6.74"/>
    <x v="2"/>
    <n v="9.1"/>
    <n v="3530"/>
    <n v="65"/>
    <x v="3"/>
    <x v="0"/>
  </r>
  <r>
    <n v="3081"/>
    <n v="46"/>
    <x v="3"/>
    <x v="1"/>
    <n v="159"/>
    <n v="102"/>
    <x v="0"/>
    <x v="78"/>
    <n v="457"/>
    <n v="178"/>
    <n v="9821"/>
    <n v="5.21"/>
    <x v="2"/>
    <n v="6.6"/>
    <n v="2361"/>
    <n v="53"/>
    <x v="0"/>
    <x v="1"/>
  </r>
  <r>
    <n v="3082"/>
    <n v="24"/>
    <x v="4"/>
    <x v="2"/>
    <n v="162"/>
    <n v="62"/>
    <x v="4"/>
    <x v="72"/>
    <n v="497"/>
    <n v="101"/>
    <n v="4355"/>
    <n v="5.1100000000000003"/>
    <x v="1"/>
    <n v="4.5"/>
    <n v="3422"/>
    <n v="65"/>
    <x v="1"/>
    <x v="0"/>
  </r>
  <r>
    <n v="3083"/>
    <n v="22"/>
    <x v="4"/>
    <x v="2"/>
    <n v="188"/>
    <n v="73"/>
    <x v="0"/>
    <x v="90"/>
    <n v="133"/>
    <n v="175"/>
    <n v="14784"/>
    <n v="9.6300000000000008"/>
    <x v="2"/>
    <n v="5.3"/>
    <n v="2518"/>
    <n v="50"/>
    <x v="2"/>
    <x v="2"/>
  </r>
  <r>
    <n v="3084"/>
    <n v="41"/>
    <x v="0"/>
    <x v="0"/>
    <n v="165"/>
    <n v="75"/>
    <x v="5"/>
    <x v="2"/>
    <n v="635"/>
    <n v="82"/>
    <n v="11145"/>
    <n v="2"/>
    <x v="0"/>
    <n v="7.8"/>
    <n v="2033"/>
    <n v="61"/>
    <x v="1"/>
    <x v="2"/>
  </r>
  <r>
    <n v="3085"/>
    <n v="30"/>
    <x v="1"/>
    <x v="1"/>
    <n v="162"/>
    <n v="112"/>
    <x v="2"/>
    <x v="25"/>
    <n v="492"/>
    <n v="127"/>
    <n v="8508"/>
    <n v="6.25"/>
    <x v="1"/>
    <n v="9.6"/>
    <n v="2128"/>
    <n v="51"/>
    <x v="3"/>
    <x v="2"/>
  </r>
  <r>
    <n v="3086"/>
    <n v="33"/>
    <x v="1"/>
    <x v="0"/>
    <n v="196"/>
    <n v="54"/>
    <x v="4"/>
    <x v="72"/>
    <n v="670"/>
    <n v="111"/>
    <n v="3517"/>
    <n v="5.25"/>
    <x v="0"/>
    <n v="6.3"/>
    <n v="2348"/>
    <n v="66"/>
    <x v="3"/>
    <x v="0"/>
  </r>
  <r>
    <n v="3087"/>
    <n v="22"/>
    <x v="4"/>
    <x v="0"/>
    <n v="193"/>
    <n v="112"/>
    <x v="1"/>
    <x v="7"/>
    <n v="588"/>
    <n v="158"/>
    <n v="5355"/>
    <n v="7.08"/>
    <x v="1"/>
    <n v="9.1"/>
    <n v="3848"/>
    <n v="68"/>
    <x v="3"/>
    <x v="2"/>
  </r>
  <r>
    <n v="3088"/>
    <n v="53"/>
    <x v="3"/>
    <x v="0"/>
    <n v="160"/>
    <n v="73"/>
    <x v="2"/>
    <x v="25"/>
    <n v="911"/>
    <n v="177"/>
    <n v="12103"/>
    <n v="14.85"/>
    <x v="0"/>
    <n v="4.4000000000000004"/>
    <n v="2235"/>
    <n v="51"/>
    <x v="0"/>
    <x v="1"/>
  </r>
  <r>
    <n v="3089"/>
    <n v="19"/>
    <x v="4"/>
    <x v="1"/>
    <n v="171"/>
    <n v="92"/>
    <x v="2"/>
    <x v="56"/>
    <n v="653"/>
    <n v="170"/>
    <n v="17576"/>
    <n v="10.67"/>
    <x v="1"/>
    <n v="4.5999999999999996"/>
    <n v="3960"/>
    <n v="85"/>
    <x v="2"/>
    <x v="1"/>
  </r>
  <r>
    <n v="3090"/>
    <n v="48"/>
    <x v="3"/>
    <x v="2"/>
    <n v="190"/>
    <n v="76"/>
    <x v="0"/>
    <x v="92"/>
    <n v="596"/>
    <n v="144"/>
    <n v="17842"/>
    <n v="12.76"/>
    <x v="1"/>
    <n v="7.5"/>
    <n v="2474"/>
    <n v="71"/>
    <x v="2"/>
    <x v="0"/>
  </r>
  <r>
    <n v="3091"/>
    <n v="58"/>
    <x v="2"/>
    <x v="0"/>
    <n v="193"/>
    <n v="54"/>
    <x v="0"/>
    <x v="47"/>
    <n v="865"/>
    <n v="142"/>
    <n v="11321"/>
    <n v="11.68"/>
    <x v="1"/>
    <n v="9"/>
    <n v="2974"/>
    <n v="86"/>
    <x v="3"/>
    <x v="0"/>
  </r>
  <r>
    <n v="3092"/>
    <n v="36"/>
    <x v="0"/>
    <x v="2"/>
    <n v="152"/>
    <n v="115"/>
    <x v="5"/>
    <x v="74"/>
    <n v="476"/>
    <n v="171"/>
    <n v="12989"/>
    <n v="9.5399999999999991"/>
    <x v="2"/>
    <n v="9.4"/>
    <n v="2969"/>
    <n v="54"/>
    <x v="3"/>
    <x v="0"/>
  </r>
  <r>
    <n v="3093"/>
    <n v="56"/>
    <x v="2"/>
    <x v="0"/>
    <n v="186"/>
    <n v="84"/>
    <x v="4"/>
    <x v="75"/>
    <n v="863"/>
    <n v="146"/>
    <n v="6367"/>
    <n v="6.64"/>
    <x v="2"/>
    <n v="6.5"/>
    <n v="1604"/>
    <n v="61"/>
    <x v="0"/>
    <x v="1"/>
  </r>
  <r>
    <n v="3094"/>
    <n v="23"/>
    <x v="4"/>
    <x v="1"/>
    <n v="175"/>
    <n v="86"/>
    <x v="2"/>
    <x v="9"/>
    <n v="847"/>
    <n v="86"/>
    <n v="6023"/>
    <n v="1.02"/>
    <x v="0"/>
    <n v="9.3000000000000007"/>
    <n v="2512"/>
    <n v="82"/>
    <x v="0"/>
    <x v="2"/>
  </r>
  <r>
    <n v="3095"/>
    <n v="30"/>
    <x v="1"/>
    <x v="2"/>
    <n v="188"/>
    <n v="66"/>
    <x v="0"/>
    <x v="96"/>
    <n v="835"/>
    <n v="162"/>
    <n v="6942"/>
    <n v="8.89"/>
    <x v="2"/>
    <n v="4.3"/>
    <n v="3777"/>
    <n v="65"/>
    <x v="0"/>
    <x v="1"/>
  </r>
  <r>
    <n v="3096"/>
    <n v="18"/>
    <x v="4"/>
    <x v="1"/>
    <n v="184"/>
    <n v="113"/>
    <x v="0"/>
    <x v="39"/>
    <n v="948"/>
    <n v="101"/>
    <n v="15836"/>
    <n v="11.47"/>
    <x v="2"/>
    <n v="7"/>
    <n v="3854"/>
    <n v="70"/>
    <x v="2"/>
    <x v="2"/>
  </r>
  <r>
    <n v="3097"/>
    <n v="40"/>
    <x v="0"/>
    <x v="0"/>
    <n v="199"/>
    <n v="64"/>
    <x v="4"/>
    <x v="6"/>
    <n v="719"/>
    <n v="136"/>
    <n v="3369"/>
    <n v="3.59"/>
    <x v="0"/>
    <n v="9.8000000000000007"/>
    <n v="1845"/>
    <n v="58"/>
    <x v="2"/>
    <x v="0"/>
  </r>
  <r>
    <n v="3098"/>
    <n v="41"/>
    <x v="0"/>
    <x v="2"/>
    <n v="198"/>
    <n v="86"/>
    <x v="1"/>
    <x v="71"/>
    <n v="198"/>
    <n v="153"/>
    <n v="17996"/>
    <n v="14.26"/>
    <x v="2"/>
    <n v="4.2"/>
    <n v="3385"/>
    <n v="86"/>
    <x v="0"/>
    <x v="2"/>
  </r>
  <r>
    <n v="3099"/>
    <n v="32"/>
    <x v="1"/>
    <x v="2"/>
    <n v="156"/>
    <n v="86"/>
    <x v="2"/>
    <x v="33"/>
    <n v="595"/>
    <n v="91"/>
    <n v="1203"/>
    <n v="13.64"/>
    <x v="2"/>
    <n v="7.7"/>
    <n v="2661"/>
    <n v="52"/>
    <x v="1"/>
    <x v="1"/>
  </r>
  <r>
    <n v="3100"/>
    <n v="51"/>
    <x v="3"/>
    <x v="0"/>
    <n v="192"/>
    <n v="79"/>
    <x v="0"/>
    <x v="109"/>
    <n v="224"/>
    <n v="171"/>
    <n v="17411"/>
    <n v="14.03"/>
    <x v="0"/>
    <n v="5.3"/>
    <n v="2059"/>
    <n v="74"/>
    <x v="0"/>
    <x v="1"/>
  </r>
  <r>
    <n v="3101"/>
    <n v="52"/>
    <x v="3"/>
    <x v="0"/>
    <n v="157"/>
    <n v="92"/>
    <x v="5"/>
    <x v="87"/>
    <n v="978"/>
    <n v="125"/>
    <n v="15640"/>
    <n v="11.51"/>
    <x v="1"/>
    <n v="8"/>
    <n v="3645"/>
    <n v="70"/>
    <x v="3"/>
    <x v="1"/>
  </r>
  <r>
    <n v="3102"/>
    <n v="48"/>
    <x v="3"/>
    <x v="1"/>
    <n v="166"/>
    <n v="102"/>
    <x v="5"/>
    <x v="21"/>
    <n v="619"/>
    <n v="158"/>
    <n v="2473"/>
    <n v="9.89"/>
    <x v="1"/>
    <n v="8"/>
    <n v="1779"/>
    <n v="67"/>
    <x v="0"/>
    <x v="1"/>
  </r>
  <r>
    <n v="3103"/>
    <n v="42"/>
    <x v="0"/>
    <x v="0"/>
    <n v="182"/>
    <n v="76"/>
    <x v="2"/>
    <x v="39"/>
    <n v="207"/>
    <n v="164"/>
    <n v="10183"/>
    <n v="6.31"/>
    <x v="0"/>
    <n v="10"/>
    <n v="3579"/>
    <n v="76"/>
    <x v="1"/>
    <x v="2"/>
  </r>
  <r>
    <n v="3104"/>
    <n v="40"/>
    <x v="0"/>
    <x v="0"/>
    <n v="193"/>
    <n v="104"/>
    <x v="1"/>
    <x v="57"/>
    <n v="738"/>
    <n v="114"/>
    <n v="16153"/>
    <n v="7.53"/>
    <x v="1"/>
    <n v="9.3000000000000007"/>
    <n v="3677"/>
    <n v="50"/>
    <x v="2"/>
    <x v="1"/>
  </r>
  <r>
    <n v="3105"/>
    <n v="54"/>
    <x v="3"/>
    <x v="1"/>
    <n v="194"/>
    <n v="98"/>
    <x v="5"/>
    <x v="45"/>
    <n v="110"/>
    <n v="179"/>
    <n v="12453"/>
    <n v="4.8099999999999996"/>
    <x v="2"/>
    <n v="7.9"/>
    <n v="2535"/>
    <n v="89"/>
    <x v="1"/>
    <x v="0"/>
  </r>
  <r>
    <n v="3106"/>
    <n v="45"/>
    <x v="3"/>
    <x v="2"/>
    <n v="161"/>
    <n v="80"/>
    <x v="2"/>
    <x v="86"/>
    <n v="102"/>
    <n v="129"/>
    <n v="6038"/>
    <n v="12.71"/>
    <x v="1"/>
    <n v="6"/>
    <n v="1837"/>
    <n v="83"/>
    <x v="1"/>
    <x v="0"/>
  </r>
  <r>
    <n v="3107"/>
    <n v="28"/>
    <x v="1"/>
    <x v="1"/>
    <n v="193"/>
    <n v="88"/>
    <x v="1"/>
    <x v="9"/>
    <n v="837"/>
    <n v="173"/>
    <n v="8300"/>
    <n v="13.66"/>
    <x v="2"/>
    <n v="8.1"/>
    <n v="2652"/>
    <n v="63"/>
    <x v="0"/>
    <x v="1"/>
  </r>
  <r>
    <n v="3108"/>
    <n v="29"/>
    <x v="1"/>
    <x v="2"/>
    <n v="165"/>
    <n v="80"/>
    <x v="0"/>
    <x v="38"/>
    <n v="785"/>
    <n v="174"/>
    <n v="17607"/>
    <n v="12.6"/>
    <x v="0"/>
    <n v="4.9000000000000004"/>
    <n v="1814"/>
    <n v="78"/>
    <x v="2"/>
    <x v="2"/>
  </r>
  <r>
    <n v="3109"/>
    <n v="44"/>
    <x v="0"/>
    <x v="0"/>
    <n v="174"/>
    <n v="72"/>
    <x v="0"/>
    <x v="3"/>
    <n v="979"/>
    <n v="122"/>
    <n v="15668"/>
    <n v="10.66"/>
    <x v="1"/>
    <n v="9.9"/>
    <n v="3336"/>
    <n v="79"/>
    <x v="0"/>
    <x v="2"/>
  </r>
  <r>
    <n v="3110"/>
    <n v="50"/>
    <x v="3"/>
    <x v="2"/>
    <n v="168"/>
    <n v="117"/>
    <x v="2"/>
    <x v="70"/>
    <n v="217"/>
    <n v="85"/>
    <n v="13273"/>
    <n v="10.06"/>
    <x v="0"/>
    <n v="8"/>
    <n v="3715"/>
    <n v="73"/>
    <x v="3"/>
    <x v="0"/>
  </r>
  <r>
    <n v="3111"/>
    <n v="34"/>
    <x v="1"/>
    <x v="2"/>
    <n v="169"/>
    <n v="56"/>
    <x v="5"/>
    <x v="43"/>
    <n v="896"/>
    <n v="143"/>
    <n v="3932"/>
    <n v="4.99"/>
    <x v="1"/>
    <n v="7.8"/>
    <n v="1604"/>
    <n v="66"/>
    <x v="0"/>
    <x v="0"/>
  </r>
  <r>
    <n v="3112"/>
    <n v="33"/>
    <x v="1"/>
    <x v="1"/>
    <n v="159"/>
    <n v="63"/>
    <x v="0"/>
    <x v="52"/>
    <n v="417"/>
    <n v="88"/>
    <n v="3508"/>
    <n v="2.2000000000000002"/>
    <x v="1"/>
    <n v="8.1"/>
    <n v="2268"/>
    <n v="57"/>
    <x v="1"/>
    <x v="1"/>
  </r>
  <r>
    <n v="3113"/>
    <n v="53"/>
    <x v="3"/>
    <x v="1"/>
    <n v="197"/>
    <n v="76"/>
    <x v="5"/>
    <x v="95"/>
    <n v="869"/>
    <n v="81"/>
    <n v="10672"/>
    <n v="10.55"/>
    <x v="2"/>
    <n v="8.9"/>
    <n v="1506"/>
    <n v="83"/>
    <x v="1"/>
    <x v="1"/>
  </r>
  <r>
    <n v="3114"/>
    <n v="58"/>
    <x v="2"/>
    <x v="1"/>
    <n v="185"/>
    <n v="89"/>
    <x v="0"/>
    <x v="50"/>
    <n v="227"/>
    <n v="171"/>
    <n v="12826"/>
    <n v="14.84"/>
    <x v="1"/>
    <n v="8"/>
    <n v="3811"/>
    <n v="52"/>
    <x v="2"/>
    <x v="1"/>
  </r>
  <r>
    <n v="3115"/>
    <n v="43"/>
    <x v="0"/>
    <x v="2"/>
    <n v="155"/>
    <n v="111"/>
    <x v="2"/>
    <x v="55"/>
    <n v="827"/>
    <n v="131"/>
    <n v="1736"/>
    <n v="8.6999999999999993"/>
    <x v="1"/>
    <n v="4"/>
    <n v="3704"/>
    <n v="78"/>
    <x v="1"/>
    <x v="2"/>
  </r>
  <r>
    <n v="3116"/>
    <n v="53"/>
    <x v="3"/>
    <x v="2"/>
    <n v="169"/>
    <n v="116"/>
    <x v="2"/>
    <x v="1"/>
    <n v="364"/>
    <n v="176"/>
    <n v="2283"/>
    <n v="0.9"/>
    <x v="2"/>
    <n v="9.3000000000000007"/>
    <n v="1630"/>
    <n v="73"/>
    <x v="3"/>
    <x v="1"/>
  </r>
  <r>
    <n v="3117"/>
    <n v="45"/>
    <x v="3"/>
    <x v="1"/>
    <n v="183"/>
    <n v="55"/>
    <x v="2"/>
    <x v="83"/>
    <n v="650"/>
    <n v="154"/>
    <n v="3224"/>
    <n v="6.96"/>
    <x v="2"/>
    <n v="5.5"/>
    <n v="2502"/>
    <n v="75"/>
    <x v="1"/>
    <x v="1"/>
  </r>
  <r>
    <n v="3118"/>
    <n v="28"/>
    <x v="1"/>
    <x v="0"/>
    <n v="181"/>
    <n v="114"/>
    <x v="2"/>
    <x v="66"/>
    <n v="242"/>
    <n v="177"/>
    <n v="5130"/>
    <n v="2.2599999999999998"/>
    <x v="2"/>
    <n v="4.0999999999999996"/>
    <n v="2679"/>
    <n v="59"/>
    <x v="3"/>
    <x v="1"/>
  </r>
  <r>
    <n v="3119"/>
    <n v="31"/>
    <x v="1"/>
    <x v="2"/>
    <n v="150"/>
    <n v="79"/>
    <x v="4"/>
    <x v="48"/>
    <n v="213"/>
    <n v="129"/>
    <n v="1017"/>
    <n v="8.5399999999999991"/>
    <x v="0"/>
    <n v="7.5"/>
    <n v="2674"/>
    <n v="59"/>
    <x v="1"/>
    <x v="0"/>
  </r>
  <r>
    <n v="3120"/>
    <n v="19"/>
    <x v="4"/>
    <x v="2"/>
    <n v="178"/>
    <n v="66"/>
    <x v="1"/>
    <x v="100"/>
    <n v="658"/>
    <n v="129"/>
    <n v="16683"/>
    <n v="14.45"/>
    <x v="0"/>
    <n v="7.6"/>
    <n v="3276"/>
    <n v="63"/>
    <x v="2"/>
    <x v="2"/>
  </r>
  <r>
    <n v="3121"/>
    <n v="44"/>
    <x v="0"/>
    <x v="0"/>
    <n v="161"/>
    <n v="87"/>
    <x v="4"/>
    <x v="104"/>
    <n v="313"/>
    <n v="110"/>
    <n v="16237"/>
    <n v="9.67"/>
    <x v="0"/>
    <n v="7.8"/>
    <n v="2438"/>
    <n v="53"/>
    <x v="1"/>
    <x v="1"/>
  </r>
  <r>
    <n v="3122"/>
    <n v="50"/>
    <x v="3"/>
    <x v="1"/>
    <n v="168"/>
    <n v="114"/>
    <x v="3"/>
    <x v="8"/>
    <n v="803"/>
    <n v="100"/>
    <n v="6602"/>
    <n v="12.22"/>
    <x v="0"/>
    <n v="8.1"/>
    <n v="1919"/>
    <n v="60"/>
    <x v="3"/>
    <x v="1"/>
  </r>
  <r>
    <n v="3123"/>
    <n v="59"/>
    <x v="2"/>
    <x v="2"/>
    <n v="192"/>
    <n v="60"/>
    <x v="2"/>
    <x v="80"/>
    <n v="895"/>
    <n v="109"/>
    <n v="17803"/>
    <n v="12.32"/>
    <x v="1"/>
    <n v="4.0999999999999996"/>
    <n v="3563"/>
    <n v="70"/>
    <x v="1"/>
    <x v="2"/>
  </r>
  <r>
    <n v="3124"/>
    <n v="49"/>
    <x v="3"/>
    <x v="0"/>
    <n v="176"/>
    <n v="71"/>
    <x v="5"/>
    <x v="22"/>
    <n v="691"/>
    <n v="141"/>
    <n v="10485"/>
    <n v="14.21"/>
    <x v="1"/>
    <n v="4.9000000000000004"/>
    <n v="3044"/>
    <n v="76"/>
    <x v="0"/>
    <x v="2"/>
  </r>
  <r>
    <n v="3125"/>
    <n v="59"/>
    <x v="2"/>
    <x v="1"/>
    <n v="164"/>
    <n v="104"/>
    <x v="4"/>
    <x v="32"/>
    <n v="597"/>
    <n v="95"/>
    <n v="5558"/>
    <n v="8.85"/>
    <x v="1"/>
    <n v="6.3"/>
    <n v="2880"/>
    <n v="68"/>
    <x v="2"/>
    <x v="0"/>
  </r>
  <r>
    <n v="3126"/>
    <n v="34"/>
    <x v="1"/>
    <x v="0"/>
    <n v="176"/>
    <n v="74"/>
    <x v="5"/>
    <x v="80"/>
    <n v="342"/>
    <n v="174"/>
    <n v="12069"/>
    <n v="12.45"/>
    <x v="1"/>
    <n v="4.5999999999999996"/>
    <n v="1802"/>
    <n v="53"/>
    <x v="2"/>
    <x v="2"/>
  </r>
  <r>
    <n v="3127"/>
    <n v="39"/>
    <x v="0"/>
    <x v="1"/>
    <n v="189"/>
    <n v="108"/>
    <x v="2"/>
    <x v="18"/>
    <n v="673"/>
    <n v="178"/>
    <n v="6672"/>
    <n v="10.62"/>
    <x v="2"/>
    <n v="6.2"/>
    <n v="2921"/>
    <n v="65"/>
    <x v="0"/>
    <x v="1"/>
  </r>
  <r>
    <n v="3128"/>
    <n v="51"/>
    <x v="3"/>
    <x v="0"/>
    <n v="192"/>
    <n v="119"/>
    <x v="1"/>
    <x v="83"/>
    <n v="402"/>
    <n v="128"/>
    <n v="16448"/>
    <n v="13.45"/>
    <x v="2"/>
    <n v="4.0999999999999996"/>
    <n v="2745"/>
    <n v="60"/>
    <x v="2"/>
    <x v="2"/>
  </r>
  <r>
    <n v="3129"/>
    <n v="52"/>
    <x v="3"/>
    <x v="1"/>
    <n v="161"/>
    <n v="118"/>
    <x v="3"/>
    <x v="38"/>
    <n v="599"/>
    <n v="102"/>
    <n v="12111"/>
    <n v="14.74"/>
    <x v="0"/>
    <n v="5.0999999999999996"/>
    <n v="2363"/>
    <n v="60"/>
    <x v="2"/>
    <x v="0"/>
  </r>
  <r>
    <n v="3130"/>
    <n v="26"/>
    <x v="1"/>
    <x v="2"/>
    <n v="177"/>
    <n v="79"/>
    <x v="3"/>
    <x v="76"/>
    <n v="272"/>
    <n v="124"/>
    <n v="7998"/>
    <n v="8.68"/>
    <x v="2"/>
    <n v="4.4000000000000004"/>
    <n v="1835"/>
    <n v="82"/>
    <x v="3"/>
    <x v="0"/>
  </r>
  <r>
    <n v="3131"/>
    <n v="47"/>
    <x v="3"/>
    <x v="0"/>
    <n v="154"/>
    <n v="107"/>
    <x v="4"/>
    <x v="88"/>
    <n v="486"/>
    <n v="84"/>
    <n v="5110"/>
    <n v="8.56"/>
    <x v="0"/>
    <n v="8.1"/>
    <n v="1822"/>
    <n v="60"/>
    <x v="2"/>
    <x v="2"/>
  </r>
  <r>
    <n v="3132"/>
    <n v="24"/>
    <x v="4"/>
    <x v="0"/>
    <n v="163"/>
    <n v="108"/>
    <x v="1"/>
    <x v="90"/>
    <n v="578"/>
    <n v="83"/>
    <n v="7876"/>
    <n v="7.54"/>
    <x v="2"/>
    <n v="9"/>
    <n v="2050"/>
    <n v="58"/>
    <x v="0"/>
    <x v="2"/>
  </r>
  <r>
    <n v="3133"/>
    <n v="59"/>
    <x v="2"/>
    <x v="0"/>
    <n v="154"/>
    <n v="116"/>
    <x v="2"/>
    <x v="33"/>
    <n v="339"/>
    <n v="121"/>
    <n v="18987"/>
    <n v="4.03"/>
    <x v="2"/>
    <n v="5"/>
    <n v="1590"/>
    <n v="66"/>
    <x v="1"/>
    <x v="0"/>
  </r>
  <r>
    <n v="3134"/>
    <n v="52"/>
    <x v="3"/>
    <x v="2"/>
    <n v="195"/>
    <n v="72"/>
    <x v="1"/>
    <x v="12"/>
    <n v="962"/>
    <n v="123"/>
    <n v="19123"/>
    <n v="4.91"/>
    <x v="1"/>
    <n v="6.9"/>
    <n v="3471"/>
    <n v="72"/>
    <x v="3"/>
    <x v="0"/>
  </r>
  <r>
    <n v="3135"/>
    <n v="24"/>
    <x v="4"/>
    <x v="2"/>
    <n v="174"/>
    <n v="100"/>
    <x v="4"/>
    <x v="15"/>
    <n v="833"/>
    <n v="102"/>
    <n v="15554"/>
    <n v="10.1"/>
    <x v="1"/>
    <n v="8.8000000000000007"/>
    <n v="3905"/>
    <n v="68"/>
    <x v="3"/>
    <x v="1"/>
  </r>
  <r>
    <n v="3136"/>
    <n v="48"/>
    <x v="3"/>
    <x v="2"/>
    <n v="158"/>
    <n v="114"/>
    <x v="3"/>
    <x v="64"/>
    <n v="648"/>
    <n v="134"/>
    <n v="11622"/>
    <n v="5.84"/>
    <x v="2"/>
    <n v="5.9"/>
    <n v="2997"/>
    <n v="72"/>
    <x v="1"/>
    <x v="0"/>
  </r>
  <r>
    <n v="3137"/>
    <n v="55"/>
    <x v="2"/>
    <x v="2"/>
    <n v="160"/>
    <n v="95"/>
    <x v="4"/>
    <x v="91"/>
    <n v="927"/>
    <n v="91"/>
    <n v="3923"/>
    <n v="8.86"/>
    <x v="2"/>
    <n v="4"/>
    <n v="2919"/>
    <n v="59"/>
    <x v="0"/>
    <x v="0"/>
  </r>
  <r>
    <n v="3138"/>
    <n v="58"/>
    <x v="2"/>
    <x v="0"/>
    <n v="178"/>
    <n v="100"/>
    <x v="2"/>
    <x v="107"/>
    <n v="740"/>
    <n v="81"/>
    <n v="14418"/>
    <n v="10.07"/>
    <x v="1"/>
    <n v="4.3"/>
    <n v="3726"/>
    <n v="83"/>
    <x v="1"/>
    <x v="2"/>
  </r>
  <r>
    <n v="3139"/>
    <n v="41"/>
    <x v="0"/>
    <x v="0"/>
    <n v="172"/>
    <n v="55"/>
    <x v="1"/>
    <x v="53"/>
    <n v="116"/>
    <n v="149"/>
    <n v="2827"/>
    <n v="6.02"/>
    <x v="2"/>
    <n v="7.7"/>
    <n v="2015"/>
    <n v="56"/>
    <x v="0"/>
    <x v="2"/>
  </r>
  <r>
    <n v="3140"/>
    <n v="31"/>
    <x v="1"/>
    <x v="0"/>
    <n v="175"/>
    <n v="95"/>
    <x v="2"/>
    <x v="1"/>
    <n v="509"/>
    <n v="134"/>
    <n v="11275"/>
    <n v="10.3"/>
    <x v="1"/>
    <n v="8.1"/>
    <n v="1896"/>
    <n v="69"/>
    <x v="3"/>
    <x v="0"/>
  </r>
  <r>
    <n v="3141"/>
    <n v="51"/>
    <x v="3"/>
    <x v="1"/>
    <n v="180"/>
    <n v="90"/>
    <x v="4"/>
    <x v="107"/>
    <n v="616"/>
    <n v="89"/>
    <n v="8009"/>
    <n v="14.28"/>
    <x v="0"/>
    <n v="7.9"/>
    <n v="2539"/>
    <n v="82"/>
    <x v="0"/>
    <x v="0"/>
  </r>
  <r>
    <n v="3142"/>
    <n v="51"/>
    <x v="3"/>
    <x v="0"/>
    <n v="184"/>
    <n v="72"/>
    <x v="4"/>
    <x v="81"/>
    <n v="799"/>
    <n v="132"/>
    <n v="2790"/>
    <n v="5.7"/>
    <x v="2"/>
    <n v="7.1"/>
    <n v="2983"/>
    <n v="66"/>
    <x v="3"/>
    <x v="0"/>
  </r>
  <r>
    <n v="3143"/>
    <n v="32"/>
    <x v="1"/>
    <x v="2"/>
    <n v="180"/>
    <n v="116"/>
    <x v="0"/>
    <x v="36"/>
    <n v="256"/>
    <n v="145"/>
    <n v="2218"/>
    <n v="1.1000000000000001"/>
    <x v="1"/>
    <n v="8.6999999999999993"/>
    <n v="3401"/>
    <n v="66"/>
    <x v="3"/>
    <x v="0"/>
  </r>
  <r>
    <n v="3144"/>
    <n v="48"/>
    <x v="3"/>
    <x v="1"/>
    <n v="167"/>
    <n v="106"/>
    <x v="4"/>
    <x v="99"/>
    <n v="333"/>
    <n v="175"/>
    <n v="18109"/>
    <n v="11.35"/>
    <x v="1"/>
    <n v="6.2"/>
    <n v="3197"/>
    <n v="69"/>
    <x v="1"/>
    <x v="1"/>
  </r>
  <r>
    <n v="3145"/>
    <n v="37"/>
    <x v="0"/>
    <x v="0"/>
    <n v="154"/>
    <n v="102"/>
    <x v="5"/>
    <x v="1"/>
    <n v="678"/>
    <n v="163"/>
    <n v="15810"/>
    <n v="3.55"/>
    <x v="2"/>
    <n v="6.9"/>
    <n v="1792"/>
    <n v="61"/>
    <x v="2"/>
    <x v="0"/>
  </r>
  <r>
    <n v="3146"/>
    <n v="34"/>
    <x v="1"/>
    <x v="0"/>
    <n v="160"/>
    <n v="110"/>
    <x v="0"/>
    <x v="13"/>
    <n v="589"/>
    <n v="89"/>
    <n v="16602"/>
    <n v="0.79"/>
    <x v="2"/>
    <n v="5.2"/>
    <n v="3560"/>
    <n v="51"/>
    <x v="2"/>
    <x v="2"/>
  </r>
  <r>
    <n v="3147"/>
    <n v="29"/>
    <x v="1"/>
    <x v="2"/>
    <n v="176"/>
    <n v="116"/>
    <x v="0"/>
    <x v="92"/>
    <n v="405"/>
    <n v="100"/>
    <n v="7757"/>
    <n v="4.63"/>
    <x v="0"/>
    <n v="7.7"/>
    <n v="2503"/>
    <n v="68"/>
    <x v="0"/>
    <x v="1"/>
  </r>
  <r>
    <n v="3148"/>
    <n v="40"/>
    <x v="0"/>
    <x v="0"/>
    <n v="177"/>
    <n v="109"/>
    <x v="2"/>
    <x v="25"/>
    <n v="217"/>
    <n v="171"/>
    <n v="11071"/>
    <n v="9.18"/>
    <x v="1"/>
    <n v="7.6"/>
    <n v="2109"/>
    <n v="78"/>
    <x v="1"/>
    <x v="2"/>
  </r>
  <r>
    <n v="3149"/>
    <n v="18"/>
    <x v="4"/>
    <x v="0"/>
    <n v="152"/>
    <n v="82"/>
    <x v="5"/>
    <x v="1"/>
    <n v="556"/>
    <n v="149"/>
    <n v="9557"/>
    <n v="3.9"/>
    <x v="1"/>
    <n v="4.5"/>
    <n v="2517"/>
    <n v="68"/>
    <x v="2"/>
    <x v="1"/>
  </r>
  <r>
    <n v="3150"/>
    <n v="51"/>
    <x v="3"/>
    <x v="2"/>
    <n v="156"/>
    <n v="72"/>
    <x v="1"/>
    <x v="55"/>
    <n v="969"/>
    <n v="125"/>
    <n v="17255"/>
    <n v="9.8800000000000008"/>
    <x v="1"/>
    <n v="4.0999999999999996"/>
    <n v="3455"/>
    <n v="57"/>
    <x v="2"/>
    <x v="2"/>
  </r>
  <r>
    <n v="3151"/>
    <n v="41"/>
    <x v="0"/>
    <x v="1"/>
    <n v="174"/>
    <n v="118"/>
    <x v="3"/>
    <x v="11"/>
    <n v="932"/>
    <n v="163"/>
    <n v="11086"/>
    <n v="13.39"/>
    <x v="1"/>
    <n v="9"/>
    <n v="1793"/>
    <n v="64"/>
    <x v="1"/>
    <x v="1"/>
  </r>
  <r>
    <n v="3152"/>
    <n v="34"/>
    <x v="1"/>
    <x v="1"/>
    <n v="182"/>
    <n v="50"/>
    <x v="3"/>
    <x v="49"/>
    <n v="644"/>
    <n v="111"/>
    <n v="7927"/>
    <n v="7.45"/>
    <x v="2"/>
    <n v="8"/>
    <n v="2875"/>
    <n v="84"/>
    <x v="2"/>
    <x v="0"/>
  </r>
  <r>
    <n v="3153"/>
    <n v="22"/>
    <x v="4"/>
    <x v="2"/>
    <n v="181"/>
    <n v="61"/>
    <x v="0"/>
    <x v="37"/>
    <n v="718"/>
    <n v="161"/>
    <n v="3045"/>
    <n v="8.56"/>
    <x v="1"/>
    <n v="4.0999999999999996"/>
    <n v="2462"/>
    <n v="87"/>
    <x v="2"/>
    <x v="2"/>
  </r>
  <r>
    <n v="3154"/>
    <n v="42"/>
    <x v="0"/>
    <x v="2"/>
    <n v="191"/>
    <n v="118"/>
    <x v="4"/>
    <x v="58"/>
    <n v="410"/>
    <n v="147"/>
    <n v="5895"/>
    <n v="6.97"/>
    <x v="0"/>
    <n v="5.9"/>
    <n v="2404"/>
    <n v="82"/>
    <x v="0"/>
    <x v="1"/>
  </r>
  <r>
    <n v="3155"/>
    <n v="34"/>
    <x v="1"/>
    <x v="1"/>
    <n v="160"/>
    <n v="87"/>
    <x v="2"/>
    <x v="59"/>
    <n v="335"/>
    <n v="150"/>
    <n v="19331"/>
    <n v="12.8"/>
    <x v="0"/>
    <n v="6.7"/>
    <n v="3042"/>
    <n v="50"/>
    <x v="0"/>
    <x v="0"/>
  </r>
  <r>
    <n v="3156"/>
    <n v="29"/>
    <x v="1"/>
    <x v="0"/>
    <n v="159"/>
    <n v="110"/>
    <x v="3"/>
    <x v="64"/>
    <n v="912"/>
    <n v="116"/>
    <n v="15365"/>
    <n v="2.66"/>
    <x v="0"/>
    <n v="5.5"/>
    <n v="3806"/>
    <n v="66"/>
    <x v="2"/>
    <x v="1"/>
  </r>
  <r>
    <n v="3157"/>
    <n v="31"/>
    <x v="1"/>
    <x v="0"/>
    <n v="169"/>
    <n v="101"/>
    <x v="0"/>
    <x v="21"/>
    <n v="146"/>
    <n v="136"/>
    <n v="11974"/>
    <n v="5.14"/>
    <x v="1"/>
    <n v="6.9"/>
    <n v="2885"/>
    <n v="50"/>
    <x v="0"/>
    <x v="0"/>
  </r>
  <r>
    <n v="3158"/>
    <n v="51"/>
    <x v="3"/>
    <x v="0"/>
    <n v="197"/>
    <n v="93"/>
    <x v="5"/>
    <x v="100"/>
    <n v="915"/>
    <n v="93"/>
    <n v="4824"/>
    <n v="13.78"/>
    <x v="1"/>
    <n v="5.8"/>
    <n v="3860"/>
    <n v="74"/>
    <x v="3"/>
    <x v="0"/>
  </r>
  <r>
    <n v="3159"/>
    <n v="31"/>
    <x v="1"/>
    <x v="1"/>
    <n v="180"/>
    <n v="118"/>
    <x v="1"/>
    <x v="9"/>
    <n v="256"/>
    <n v="110"/>
    <n v="6068"/>
    <n v="4.2300000000000004"/>
    <x v="2"/>
    <n v="6.5"/>
    <n v="3594"/>
    <n v="84"/>
    <x v="2"/>
    <x v="0"/>
  </r>
  <r>
    <n v="3160"/>
    <n v="51"/>
    <x v="3"/>
    <x v="2"/>
    <n v="177"/>
    <n v="58"/>
    <x v="0"/>
    <x v="57"/>
    <n v="986"/>
    <n v="107"/>
    <n v="14411"/>
    <n v="3.66"/>
    <x v="1"/>
    <n v="4.5999999999999996"/>
    <n v="2797"/>
    <n v="58"/>
    <x v="1"/>
    <x v="1"/>
  </r>
  <r>
    <n v="3161"/>
    <n v="20"/>
    <x v="4"/>
    <x v="1"/>
    <n v="187"/>
    <n v="94"/>
    <x v="1"/>
    <x v="10"/>
    <n v="973"/>
    <n v="83"/>
    <n v="7113"/>
    <n v="12.02"/>
    <x v="2"/>
    <n v="7.9"/>
    <n v="2229"/>
    <n v="56"/>
    <x v="3"/>
    <x v="2"/>
  </r>
  <r>
    <n v="3162"/>
    <n v="52"/>
    <x v="3"/>
    <x v="1"/>
    <n v="173"/>
    <n v="80"/>
    <x v="4"/>
    <x v="57"/>
    <n v="182"/>
    <n v="105"/>
    <n v="8036"/>
    <n v="5.93"/>
    <x v="1"/>
    <n v="9"/>
    <n v="2512"/>
    <n v="89"/>
    <x v="0"/>
    <x v="1"/>
  </r>
  <r>
    <n v="3163"/>
    <n v="54"/>
    <x v="3"/>
    <x v="0"/>
    <n v="195"/>
    <n v="117"/>
    <x v="0"/>
    <x v="79"/>
    <n v="597"/>
    <n v="116"/>
    <n v="14435"/>
    <n v="9.73"/>
    <x v="1"/>
    <n v="8.1"/>
    <n v="3106"/>
    <n v="63"/>
    <x v="0"/>
    <x v="1"/>
  </r>
  <r>
    <n v="3164"/>
    <n v="24"/>
    <x v="4"/>
    <x v="0"/>
    <n v="170"/>
    <n v="59"/>
    <x v="5"/>
    <x v="58"/>
    <n v="259"/>
    <n v="127"/>
    <n v="19734"/>
    <n v="12.53"/>
    <x v="1"/>
    <n v="5.4"/>
    <n v="3509"/>
    <n v="50"/>
    <x v="2"/>
    <x v="2"/>
  </r>
  <r>
    <n v="3165"/>
    <n v="37"/>
    <x v="0"/>
    <x v="0"/>
    <n v="175"/>
    <n v="119"/>
    <x v="0"/>
    <x v="99"/>
    <n v="288"/>
    <n v="93"/>
    <n v="18276"/>
    <n v="0.52"/>
    <x v="0"/>
    <n v="5.2"/>
    <n v="3070"/>
    <n v="71"/>
    <x v="0"/>
    <x v="2"/>
  </r>
  <r>
    <n v="3166"/>
    <n v="27"/>
    <x v="1"/>
    <x v="1"/>
    <n v="178"/>
    <n v="104"/>
    <x v="3"/>
    <x v="9"/>
    <n v="255"/>
    <n v="153"/>
    <n v="5227"/>
    <n v="13.69"/>
    <x v="2"/>
    <n v="4"/>
    <n v="3476"/>
    <n v="75"/>
    <x v="1"/>
    <x v="2"/>
  </r>
  <r>
    <n v="3167"/>
    <n v="19"/>
    <x v="4"/>
    <x v="1"/>
    <n v="175"/>
    <n v="108"/>
    <x v="2"/>
    <x v="12"/>
    <n v="494"/>
    <n v="157"/>
    <n v="2578"/>
    <n v="12.67"/>
    <x v="1"/>
    <n v="6.4"/>
    <n v="2183"/>
    <n v="78"/>
    <x v="1"/>
    <x v="0"/>
  </r>
  <r>
    <n v="3168"/>
    <n v="34"/>
    <x v="1"/>
    <x v="1"/>
    <n v="155"/>
    <n v="119"/>
    <x v="5"/>
    <x v="11"/>
    <n v="561"/>
    <n v="99"/>
    <n v="10888"/>
    <n v="8.3699999999999992"/>
    <x v="2"/>
    <n v="6.5"/>
    <n v="3760"/>
    <n v="53"/>
    <x v="0"/>
    <x v="0"/>
  </r>
  <r>
    <n v="3169"/>
    <n v="33"/>
    <x v="1"/>
    <x v="2"/>
    <n v="169"/>
    <n v="79"/>
    <x v="3"/>
    <x v="67"/>
    <n v="923"/>
    <n v="89"/>
    <n v="10309"/>
    <n v="10.16"/>
    <x v="2"/>
    <n v="4.2"/>
    <n v="3165"/>
    <n v="79"/>
    <x v="2"/>
    <x v="2"/>
  </r>
  <r>
    <n v="3170"/>
    <n v="39"/>
    <x v="0"/>
    <x v="2"/>
    <n v="181"/>
    <n v="85"/>
    <x v="5"/>
    <x v="55"/>
    <n v="962"/>
    <n v="85"/>
    <n v="19915"/>
    <n v="14.28"/>
    <x v="0"/>
    <n v="5.8"/>
    <n v="3511"/>
    <n v="85"/>
    <x v="2"/>
    <x v="1"/>
  </r>
  <r>
    <n v="3171"/>
    <n v="19"/>
    <x v="4"/>
    <x v="0"/>
    <n v="190"/>
    <n v="102"/>
    <x v="3"/>
    <x v="72"/>
    <n v="699"/>
    <n v="173"/>
    <n v="14954"/>
    <n v="7.35"/>
    <x v="1"/>
    <n v="6.3"/>
    <n v="1684"/>
    <n v="80"/>
    <x v="2"/>
    <x v="1"/>
  </r>
  <r>
    <n v="3172"/>
    <n v="18"/>
    <x v="4"/>
    <x v="0"/>
    <n v="186"/>
    <n v="109"/>
    <x v="5"/>
    <x v="97"/>
    <n v="755"/>
    <n v="150"/>
    <n v="5378"/>
    <n v="1.85"/>
    <x v="1"/>
    <n v="5"/>
    <n v="2792"/>
    <n v="73"/>
    <x v="3"/>
    <x v="1"/>
  </r>
  <r>
    <n v="3173"/>
    <n v="50"/>
    <x v="3"/>
    <x v="0"/>
    <n v="186"/>
    <n v="96"/>
    <x v="0"/>
    <x v="78"/>
    <n v="407"/>
    <n v="111"/>
    <n v="8607"/>
    <n v="2.96"/>
    <x v="2"/>
    <n v="4.4000000000000004"/>
    <n v="2935"/>
    <n v="83"/>
    <x v="1"/>
    <x v="0"/>
  </r>
  <r>
    <n v="3174"/>
    <n v="43"/>
    <x v="0"/>
    <x v="0"/>
    <n v="170"/>
    <n v="61"/>
    <x v="2"/>
    <x v="48"/>
    <n v="710"/>
    <n v="164"/>
    <n v="14099"/>
    <n v="12.47"/>
    <x v="0"/>
    <n v="7.3"/>
    <n v="2190"/>
    <n v="75"/>
    <x v="2"/>
    <x v="0"/>
  </r>
  <r>
    <n v="3175"/>
    <n v="20"/>
    <x v="4"/>
    <x v="0"/>
    <n v="192"/>
    <n v="80"/>
    <x v="2"/>
    <x v="78"/>
    <n v="559"/>
    <n v="176"/>
    <n v="15957"/>
    <n v="9.31"/>
    <x v="2"/>
    <n v="8.5"/>
    <n v="1812"/>
    <n v="83"/>
    <x v="0"/>
    <x v="0"/>
  </r>
  <r>
    <n v="3176"/>
    <n v="20"/>
    <x v="4"/>
    <x v="1"/>
    <n v="182"/>
    <n v="79"/>
    <x v="1"/>
    <x v="45"/>
    <n v="282"/>
    <n v="81"/>
    <n v="1778"/>
    <n v="13.9"/>
    <x v="1"/>
    <n v="5.3"/>
    <n v="1961"/>
    <n v="82"/>
    <x v="1"/>
    <x v="0"/>
  </r>
  <r>
    <n v="3177"/>
    <n v="44"/>
    <x v="0"/>
    <x v="2"/>
    <n v="171"/>
    <n v="55"/>
    <x v="0"/>
    <x v="2"/>
    <n v="919"/>
    <n v="94"/>
    <n v="8712"/>
    <n v="12.62"/>
    <x v="0"/>
    <n v="8.4"/>
    <n v="3570"/>
    <n v="59"/>
    <x v="3"/>
    <x v="2"/>
  </r>
  <r>
    <n v="3178"/>
    <n v="59"/>
    <x v="2"/>
    <x v="0"/>
    <n v="155"/>
    <n v="51"/>
    <x v="2"/>
    <x v="59"/>
    <n v="777"/>
    <n v="145"/>
    <n v="12690"/>
    <n v="7.87"/>
    <x v="1"/>
    <n v="8.8000000000000007"/>
    <n v="3054"/>
    <n v="75"/>
    <x v="2"/>
    <x v="1"/>
  </r>
  <r>
    <n v="3179"/>
    <n v="36"/>
    <x v="0"/>
    <x v="0"/>
    <n v="153"/>
    <n v="91"/>
    <x v="1"/>
    <x v="65"/>
    <n v="880"/>
    <n v="134"/>
    <n v="5160"/>
    <n v="4.3099999999999996"/>
    <x v="1"/>
    <n v="9.5"/>
    <n v="2485"/>
    <n v="85"/>
    <x v="2"/>
    <x v="0"/>
  </r>
  <r>
    <n v="3180"/>
    <n v="40"/>
    <x v="0"/>
    <x v="0"/>
    <n v="168"/>
    <n v="118"/>
    <x v="1"/>
    <x v="97"/>
    <n v="130"/>
    <n v="108"/>
    <n v="1727"/>
    <n v="6.57"/>
    <x v="0"/>
    <n v="8.6999999999999993"/>
    <n v="1640"/>
    <n v="82"/>
    <x v="3"/>
    <x v="2"/>
  </r>
  <r>
    <n v="3181"/>
    <n v="53"/>
    <x v="3"/>
    <x v="2"/>
    <n v="194"/>
    <n v="87"/>
    <x v="1"/>
    <x v="6"/>
    <n v="479"/>
    <n v="176"/>
    <n v="12348"/>
    <n v="5.61"/>
    <x v="2"/>
    <n v="8"/>
    <n v="3693"/>
    <n v="52"/>
    <x v="0"/>
    <x v="0"/>
  </r>
  <r>
    <n v="3182"/>
    <n v="23"/>
    <x v="4"/>
    <x v="0"/>
    <n v="179"/>
    <n v="119"/>
    <x v="2"/>
    <x v="33"/>
    <n v="961"/>
    <n v="134"/>
    <n v="10972"/>
    <n v="8.8699999999999992"/>
    <x v="1"/>
    <n v="5.2"/>
    <n v="3335"/>
    <n v="59"/>
    <x v="1"/>
    <x v="0"/>
  </r>
  <r>
    <n v="3183"/>
    <n v="52"/>
    <x v="3"/>
    <x v="1"/>
    <n v="178"/>
    <n v="72"/>
    <x v="3"/>
    <x v="6"/>
    <n v="147"/>
    <n v="167"/>
    <n v="10101"/>
    <n v="5.98"/>
    <x v="2"/>
    <n v="7"/>
    <n v="3321"/>
    <n v="85"/>
    <x v="1"/>
    <x v="0"/>
  </r>
  <r>
    <n v="3184"/>
    <n v="29"/>
    <x v="1"/>
    <x v="0"/>
    <n v="166"/>
    <n v="60"/>
    <x v="0"/>
    <x v="1"/>
    <n v="472"/>
    <n v="133"/>
    <n v="16480"/>
    <n v="2.0499999999999998"/>
    <x v="0"/>
    <n v="4.2"/>
    <n v="1804"/>
    <n v="71"/>
    <x v="2"/>
    <x v="2"/>
  </r>
  <r>
    <n v="3185"/>
    <n v="41"/>
    <x v="0"/>
    <x v="0"/>
    <n v="155"/>
    <n v="104"/>
    <x v="1"/>
    <x v="95"/>
    <n v="627"/>
    <n v="153"/>
    <n v="9188"/>
    <n v="0.89"/>
    <x v="1"/>
    <n v="5.0999999999999996"/>
    <n v="2209"/>
    <n v="78"/>
    <x v="3"/>
    <x v="1"/>
  </r>
  <r>
    <n v="3186"/>
    <n v="33"/>
    <x v="1"/>
    <x v="1"/>
    <n v="184"/>
    <n v="101"/>
    <x v="2"/>
    <x v="63"/>
    <n v="607"/>
    <n v="172"/>
    <n v="11418"/>
    <n v="7.13"/>
    <x v="1"/>
    <n v="7.3"/>
    <n v="3604"/>
    <n v="51"/>
    <x v="3"/>
    <x v="2"/>
  </r>
  <r>
    <n v="3187"/>
    <n v="32"/>
    <x v="1"/>
    <x v="1"/>
    <n v="168"/>
    <n v="76"/>
    <x v="0"/>
    <x v="3"/>
    <n v="667"/>
    <n v="122"/>
    <n v="3877"/>
    <n v="3.69"/>
    <x v="2"/>
    <n v="4.0999999999999996"/>
    <n v="2214"/>
    <n v="89"/>
    <x v="0"/>
    <x v="1"/>
  </r>
  <r>
    <n v="3188"/>
    <n v="19"/>
    <x v="4"/>
    <x v="1"/>
    <n v="191"/>
    <n v="76"/>
    <x v="4"/>
    <x v="38"/>
    <n v="668"/>
    <n v="128"/>
    <n v="10311"/>
    <n v="9.92"/>
    <x v="0"/>
    <n v="8.1999999999999993"/>
    <n v="3770"/>
    <n v="59"/>
    <x v="0"/>
    <x v="0"/>
  </r>
  <r>
    <n v="3189"/>
    <n v="19"/>
    <x v="4"/>
    <x v="0"/>
    <n v="165"/>
    <n v="101"/>
    <x v="3"/>
    <x v="33"/>
    <n v="168"/>
    <n v="136"/>
    <n v="13927"/>
    <n v="6.14"/>
    <x v="1"/>
    <n v="5.2"/>
    <n v="2025"/>
    <n v="72"/>
    <x v="0"/>
    <x v="0"/>
  </r>
  <r>
    <n v="3190"/>
    <n v="48"/>
    <x v="3"/>
    <x v="1"/>
    <n v="173"/>
    <n v="52"/>
    <x v="3"/>
    <x v="30"/>
    <n v="175"/>
    <n v="143"/>
    <n v="2864"/>
    <n v="14.73"/>
    <x v="0"/>
    <n v="4.4000000000000004"/>
    <n v="2085"/>
    <n v="70"/>
    <x v="1"/>
    <x v="0"/>
  </r>
  <r>
    <n v="3191"/>
    <n v="19"/>
    <x v="4"/>
    <x v="0"/>
    <n v="183"/>
    <n v="119"/>
    <x v="0"/>
    <x v="38"/>
    <n v="291"/>
    <n v="82"/>
    <n v="8630"/>
    <n v="7.81"/>
    <x v="1"/>
    <n v="4.2"/>
    <n v="2020"/>
    <n v="87"/>
    <x v="0"/>
    <x v="2"/>
  </r>
  <r>
    <n v="3192"/>
    <n v="39"/>
    <x v="0"/>
    <x v="2"/>
    <n v="176"/>
    <n v="53"/>
    <x v="4"/>
    <x v="67"/>
    <n v="494"/>
    <n v="140"/>
    <n v="13850"/>
    <n v="6.88"/>
    <x v="1"/>
    <n v="4.3"/>
    <n v="3629"/>
    <n v="78"/>
    <x v="3"/>
    <x v="0"/>
  </r>
  <r>
    <n v="3193"/>
    <n v="53"/>
    <x v="3"/>
    <x v="1"/>
    <n v="169"/>
    <n v="109"/>
    <x v="0"/>
    <x v="99"/>
    <n v="356"/>
    <n v="97"/>
    <n v="8427"/>
    <n v="4.76"/>
    <x v="2"/>
    <n v="9.5"/>
    <n v="2486"/>
    <n v="52"/>
    <x v="1"/>
    <x v="1"/>
  </r>
  <r>
    <n v="3194"/>
    <n v="32"/>
    <x v="1"/>
    <x v="2"/>
    <n v="195"/>
    <n v="81"/>
    <x v="0"/>
    <x v="6"/>
    <n v="170"/>
    <n v="158"/>
    <n v="16782"/>
    <n v="4.0199999999999996"/>
    <x v="0"/>
    <n v="5.2"/>
    <n v="3826"/>
    <n v="50"/>
    <x v="1"/>
    <x v="0"/>
  </r>
  <r>
    <n v="3195"/>
    <n v="25"/>
    <x v="1"/>
    <x v="0"/>
    <n v="188"/>
    <n v="83"/>
    <x v="5"/>
    <x v="63"/>
    <n v="228"/>
    <n v="99"/>
    <n v="9912"/>
    <n v="10.84"/>
    <x v="2"/>
    <n v="8.4"/>
    <n v="3554"/>
    <n v="57"/>
    <x v="2"/>
    <x v="2"/>
  </r>
  <r>
    <n v="3196"/>
    <n v="59"/>
    <x v="2"/>
    <x v="0"/>
    <n v="151"/>
    <n v="86"/>
    <x v="2"/>
    <x v="75"/>
    <n v="211"/>
    <n v="165"/>
    <n v="19846"/>
    <n v="5.4"/>
    <x v="2"/>
    <n v="6.3"/>
    <n v="1602"/>
    <n v="85"/>
    <x v="3"/>
    <x v="2"/>
  </r>
  <r>
    <n v="3197"/>
    <n v="38"/>
    <x v="0"/>
    <x v="0"/>
    <n v="183"/>
    <n v="66"/>
    <x v="5"/>
    <x v="46"/>
    <n v="762"/>
    <n v="174"/>
    <n v="11532"/>
    <n v="4.71"/>
    <x v="1"/>
    <n v="6.2"/>
    <n v="3813"/>
    <n v="80"/>
    <x v="3"/>
    <x v="1"/>
  </r>
  <r>
    <n v="3198"/>
    <n v="53"/>
    <x v="3"/>
    <x v="1"/>
    <n v="160"/>
    <n v="110"/>
    <x v="2"/>
    <x v="63"/>
    <n v="317"/>
    <n v="89"/>
    <n v="14331"/>
    <n v="8.58"/>
    <x v="1"/>
    <n v="7.2"/>
    <n v="3999"/>
    <n v="79"/>
    <x v="2"/>
    <x v="1"/>
  </r>
  <r>
    <n v="3199"/>
    <n v="45"/>
    <x v="3"/>
    <x v="0"/>
    <n v="179"/>
    <n v="89"/>
    <x v="4"/>
    <x v="14"/>
    <n v="743"/>
    <n v="104"/>
    <n v="5735"/>
    <n v="0.6"/>
    <x v="0"/>
    <n v="6.7"/>
    <n v="3851"/>
    <n v="51"/>
    <x v="1"/>
    <x v="1"/>
  </r>
  <r>
    <n v="3200"/>
    <n v="59"/>
    <x v="2"/>
    <x v="0"/>
    <n v="157"/>
    <n v="60"/>
    <x v="0"/>
    <x v="26"/>
    <n v="999"/>
    <n v="123"/>
    <n v="14200"/>
    <n v="11.39"/>
    <x v="0"/>
    <n v="5.9"/>
    <n v="3796"/>
    <n v="79"/>
    <x v="0"/>
    <x v="1"/>
  </r>
  <r>
    <n v="3201"/>
    <n v="24"/>
    <x v="4"/>
    <x v="2"/>
    <n v="164"/>
    <n v="60"/>
    <x v="3"/>
    <x v="53"/>
    <n v="386"/>
    <n v="158"/>
    <n v="7545"/>
    <n v="8.01"/>
    <x v="2"/>
    <n v="7.5"/>
    <n v="3419"/>
    <n v="89"/>
    <x v="3"/>
    <x v="0"/>
  </r>
  <r>
    <n v="3202"/>
    <n v="50"/>
    <x v="3"/>
    <x v="2"/>
    <n v="190"/>
    <n v="96"/>
    <x v="3"/>
    <x v="79"/>
    <n v="443"/>
    <n v="153"/>
    <n v="8380"/>
    <n v="9.18"/>
    <x v="0"/>
    <n v="4"/>
    <n v="2171"/>
    <n v="78"/>
    <x v="1"/>
    <x v="1"/>
  </r>
  <r>
    <n v="3203"/>
    <n v="25"/>
    <x v="1"/>
    <x v="1"/>
    <n v="168"/>
    <n v="69"/>
    <x v="4"/>
    <x v="108"/>
    <n v="340"/>
    <n v="169"/>
    <n v="4616"/>
    <n v="8.8000000000000007"/>
    <x v="2"/>
    <n v="6.6"/>
    <n v="3233"/>
    <n v="78"/>
    <x v="2"/>
    <x v="0"/>
  </r>
  <r>
    <n v="3204"/>
    <n v="40"/>
    <x v="0"/>
    <x v="0"/>
    <n v="182"/>
    <n v="111"/>
    <x v="2"/>
    <x v="66"/>
    <n v="231"/>
    <n v="98"/>
    <n v="10982"/>
    <n v="11.63"/>
    <x v="2"/>
    <n v="5.5"/>
    <n v="2952"/>
    <n v="88"/>
    <x v="0"/>
    <x v="1"/>
  </r>
  <r>
    <n v="3205"/>
    <n v="32"/>
    <x v="1"/>
    <x v="2"/>
    <n v="170"/>
    <n v="87"/>
    <x v="2"/>
    <x v="47"/>
    <n v="502"/>
    <n v="139"/>
    <n v="12564"/>
    <n v="5.0599999999999996"/>
    <x v="1"/>
    <n v="7.5"/>
    <n v="3486"/>
    <n v="54"/>
    <x v="0"/>
    <x v="2"/>
  </r>
  <r>
    <n v="3206"/>
    <n v="47"/>
    <x v="3"/>
    <x v="2"/>
    <n v="187"/>
    <n v="99"/>
    <x v="5"/>
    <x v="31"/>
    <n v="392"/>
    <n v="93"/>
    <n v="6882"/>
    <n v="14.77"/>
    <x v="0"/>
    <n v="9.6999999999999993"/>
    <n v="3631"/>
    <n v="80"/>
    <x v="1"/>
    <x v="0"/>
  </r>
  <r>
    <n v="3207"/>
    <n v="36"/>
    <x v="0"/>
    <x v="2"/>
    <n v="177"/>
    <n v="111"/>
    <x v="2"/>
    <x v="93"/>
    <n v="250"/>
    <n v="94"/>
    <n v="1823"/>
    <n v="5.94"/>
    <x v="1"/>
    <n v="7.6"/>
    <n v="2688"/>
    <n v="80"/>
    <x v="0"/>
    <x v="1"/>
  </r>
  <r>
    <n v="3208"/>
    <n v="49"/>
    <x v="3"/>
    <x v="1"/>
    <n v="161"/>
    <n v="109"/>
    <x v="0"/>
    <x v="85"/>
    <n v="611"/>
    <n v="179"/>
    <n v="16353"/>
    <n v="7.75"/>
    <x v="0"/>
    <n v="9.3000000000000007"/>
    <n v="3254"/>
    <n v="51"/>
    <x v="0"/>
    <x v="1"/>
  </r>
  <r>
    <n v="3209"/>
    <n v="50"/>
    <x v="3"/>
    <x v="0"/>
    <n v="180"/>
    <n v="59"/>
    <x v="2"/>
    <x v="109"/>
    <n v="798"/>
    <n v="105"/>
    <n v="8372"/>
    <n v="9.8699999999999992"/>
    <x v="2"/>
    <n v="8"/>
    <n v="2604"/>
    <n v="70"/>
    <x v="1"/>
    <x v="2"/>
  </r>
  <r>
    <n v="3210"/>
    <n v="18"/>
    <x v="4"/>
    <x v="0"/>
    <n v="176"/>
    <n v="50"/>
    <x v="3"/>
    <x v="62"/>
    <n v="117"/>
    <n v="139"/>
    <n v="14630"/>
    <n v="3.91"/>
    <x v="2"/>
    <n v="7.6"/>
    <n v="2505"/>
    <n v="63"/>
    <x v="3"/>
    <x v="1"/>
  </r>
  <r>
    <n v="3211"/>
    <n v="25"/>
    <x v="1"/>
    <x v="0"/>
    <n v="162"/>
    <n v="80"/>
    <x v="4"/>
    <x v="53"/>
    <n v="424"/>
    <n v="96"/>
    <n v="11226"/>
    <n v="12.37"/>
    <x v="0"/>
    <n v="9.1"/>
    <n v="3562"/>
    <n v="81"/>
    <x v="2"/>
    <x v="1"/>
  </r>
  <r>
    <n v="3212"/>
    <n v="54"/>
    <x v="3"/>
    <x v="1"/>
    <n v="197"/>
    <n v="86"/>
    <x v="5"/>
    <x v="62"/>
    <n v="713"/>
    <n v="108"/>
    <n v="17362"/>
    <n v="13.26"/>
    <x v="1"/>
    <n v="9.8000000000000007"/>
    <n v="1838"/>
    <n v="82"/>
    <x v="2"/>
    <x v="0"/>
  </r>
  <r>
    <n v="3213"/>
    <n v="48"/>
    <x v="3"/>
    <x v="2"/>
    <n v="193"/>
    <n v="56"/>
    <x v="5"/>
    <x v="22"/>
    <n v="922"/>
    <n v="110"/>
    <n v="13945"/>
    <n v="8.48"/>
    <x v="1"/>
    <n v="5.4"/>
    <n v="2407"/>
    <n v="74"/>
    <x v="1"/>
    <x v="0"/>
  </r>
  <r>
    <n v="3214"/>
    <n v="42"/>
    <x v="0"/>
    <x v="2"/>
    <n v="191"/>
    <n v="113"/>
    <x v="4"/>
    <x v="90"/>
    <n v="313"/>
    <n v="156"/>
    <n v="12677"/>
    <n v="13.21"/>
    <x v="1"/>
    <n v="5.6"/>
    <n v="1718"/>
    <n v="72"/>
    <x v="1"/>
    <x v="1"/>
  </r>
  <r>
    <n v="3215"/>
    <n v="44"/>
    <x v="0"/>
    <x v="1"/>
    <n v="157"/>
    <n v="119"/>
    <x v="1"/>
    <x v="79"/>
    <n v="928"/>
    <n v="94"/>
    <n v="6129"/>
    <n v="8.9700000000000006"/>
    <x v="0"/>
    <n v="8.4"/>
    <n v="3211"/>
    <n v="76"/>
    <x v="0"/>
    <x v="2"/>
  </r>
  <r>
    <n v="3216"/>
    <n v="22"/>
    <x v="4"/>
    <x v="0"/>
    <n v="174"/>
    <n v="59"/>
    <x v="5"/>
    <x v="104"/>
    <n v="831"/>
    <n v="93"/>
    <n v="18997"/>
    <n v="10.47"/>
    <x v="0"/>
    <n v="7.1"/>
    <n v="3568"/>
    <n v="61"/>
    <x v="2"/>
    <x v="2"/>
  </r>
  <r>
    <n v="3217"/>
    <n v="42"/>
    <x v="0"/>
    <x v="1"/>
    <n v="190"/>
    <n v="103"/>
    <x v="5"/>
    <x v="105"/>
    <n v="509"/>
    <n v="84"/>
    <n v="2371"/>
    <n v="13.19"/>
    <x v="1"/>
    <n v="5.7"/>
    <n v="2929"/>
    <n v="61"/>
    <x v="3"/>
    <x v="0"/>
  </r>
  <r>
    <n v="3218"/>
    <n v="48"/>
    <x v="3"/>
    <x v="2"/>
    <n v="156"/>
    <n v="107"/>
    <x v="0"/>
    <x v="31"/>
    <n v="668"/>
    <n v="154"/>
    <n v="18967"/>
    <n v="10.56"/>
    <x v="1"/>
    <n v="8.6"/>
    <n v="2075"/>
    <n v="58"/>
    <x v="0"/>
    <x v="1"/>
  </r>
  <r>
    <n v="3219"/>
    <n v="56"/>
    <x v="2"/>
    <x v="1"/>
    <n v="169"/>
    <n v="117"/>
    <x v="5"/>
    <x v="89"/>
    <n v="973"/>
    <n v="97"/>
    <n v="14584"/>
    <n v="5.83"/>
    <x v="2"/>
    <n v="6"/>
    <n v="3602"/>
    <n v="68"/>
    <x v="1"/>
    <x v="0"/>
  </r>
  <r>
    <n v="3220"/>
    <n v="24"/>
    <x v="4"/>
    <x v="1"/>
    <n v="174"/>
    <n v="113"/>
    <x v="2"/>
    <x v="42"/>
    <n v="619"/>
    <n v="156"/>
    <n v="10109"/>
    <n v="8.49"/>
    <x v="2"/>
    <n v="5.4"/>
    <n v="3385"/>
    <n v="78"/>
    <x v="3"/>
    <x v="1"/>
  </r>
  <r>
    <n v="3221"/>
    <n v="51"/>
    <x v="3"/>
    <x v="1"/>
    <n v="197"/>
    <n v="65"/>
    <x v="0"/>
    <x v="91"/>
    <n v="388"/>
    <n v="109"/>
    <n v="8481"/>
    <n v="1.73"/>
    <x v="1"/>
    <n v="5.4"/>
    <n v="2346"/>
    <n v="60"/>
    <x v="1"/>
    <x v="1"/>
  </r>
  <r>
    <n v="3222"/>
    <n v="59"/>
    <x v="2"/>
    <x v="1"/>
    <n v="199"/>
    <n v="83"/>
    <x v="3"/>
    <x v="42"/>
    <n v="348"/>
    <n v="126"/>
    <n v="12801"/>
    <n v="7.7"/>
    <x v="2"/>
    <n v="9.1"/>
    <n v="2142"/>
    <n v="66"/>
    <x v="1"/>
    <x v="2"/>
  </r>
  <r>
    <n v="3223"/>
    <n v="38"/>
    <x v="0"/>
    <x v="1"/>
    <n v="182"/>
    <n v="80"/>
    <x v="1"/>
    <x v="45"/>
    <n v="406"/>
    <n v="106"/>
    <n v="6743"/>
    <n v="12.25"/>
    <x v="0"/>
    <n v="7.4"/>
    <n v="2739"/>
    <n v="88"/>
    <x v="2"/>
    <x v="0"/>
  </r>
  <r>
    <n v="3224"/>
    <n v="39"/>
    <x v="0"/>
    <x v="0"/>
    <n v="189"/>
    <n v="110"/>
    <x v="1"/>
    <x v="9"/>
    <n v="168"/>
    <n v="84"/>
    <n v="19803"/>
    <n v="5.97"/>
    <x v="1"/>
    <n v="8.1"/>
    <n v="1905"/>
    <n v="68"/>
    <x v="1"/>
    <x v="0"/>
  </r>
  <r>
    <n v="3225"/>
    <n v="24"/>
    <x v="4"/>
    <x v="2"/>
    <n v="151"/>
    <n v="79"/>
    <x v="1"/>
    <x v="57"/>
    <n v="955"/>
    <n v="129"/>
    <n v="9426"/>
    <n v="5.05"/>
    <x v="2"/>
    <n v="6"/>
    <n v="3180"/>
    <n v="67"/>
    <x v="3"/>
    <x v="1"/>
  </r>
  <r>
    <n v="3226"/>
    <n v="31"/>
    <x v="1"/>
    <x v="1"/>
    <n v="183"/>
    <n v="103"/>
    <x v="2"/>
    <x v="20"/>
    <n v="534"/>
    <n v="113"/>
    <n v="7491"/>
    <n v="1.37"/>
    <x v="2"/>
    <n v="4.5999999999999996"/>
    <n v="2441"/>
    <n v="84"/>
    <x v="3"/>
    <x v="1"/>
  </r>
  <r>
    <n v="3227"/>
    <n v="59"/>
    <x v="2"/>
    <x v="2"/>
    <n v="175"/>
    <n v="68"/>
    <x v="5"/>
    <x v="13"/>
    <n v="460"/>
    <n v="111"/>
    <n v="16776"/>
    <n v="7.46"/>
    <x v="2"/>
    <n v="8.8000000000000007"/>
    <n v="1981"/>
    <n v="89"/>
    <x v="2"/>
    <x v="2"/>
  </r>
  <r>
    <n v="3228"/>
    <n v="49"/>
    <x v="3"/>
    <x v="1"/>
    <n v="159"/>
    <n v="61"/>
    <x v="4"/>
    <x v="8"/>
    <n v="113"/>
    <n v="139"/>
    <n v="6414"/>
    <n v="10.23"/>
    <x v="2"/>
    <n v="8.1"/>
    <n v="2296"/>
    <n v="58"/>
    <x v="2"/>
    <x v="2"/>
  </r>
  <r>
    <n v="3229"/>
    <n v="47"/>
    <x v="3"/>
    <x v="1"/>
    <n v="160"/>
    <n v="78"/>
    <x v="5"/>
    <x v="5"/>
    <n v="608"/>
    <n v="146"/>
    <n v="15573"/>
    <n v="6.13"/>
    <x v="2"/>
    <n v="9.8000000000000007"/>
    <n v="1614"/>
    <n v="54"/>
    <x v="2"/>
    <x v="0"/>
  </r>
  <r>
    <n v="3230"/>
    <n v="18"/>
    <x v="4"/>
    <x v="1"/>
    <n v="165"/>
    <n v="103"/>
    <x v="3"/>
    <x v="62"/>
    <n v="984"/>
    <n v="152"/>
    <n v="18866"/>
    <n v="5.79"/>
    <x v="1"/>
    <n v="6.3"/>
    <n v="3052"/>
    <n v="73"/>
    <x v="1"/>
    <x v="2"/>
  </r>
  <r>
    <n v="3231"/>
    <n v="39"/>
    <x v="0"/>
    <x v="0"/>
    <n v="153"/>
    <n v="62"/>
    <x v="1"/>
    <x v="19"/>
    <n v="164"/>
    <n v="165"/>
    <n v="12491"/>
    <n v="5.52"/>
    <x v="0"/>
    <n v="9.5"/>
    <n v="2600"/>
    <n v="72"/>
    <x v="0"/>
    <x v="0"/>
  </r>
  <r>
    <n v="3232"/>
    <n v="44"/>
    <x v="0"/>
    <x v="2"/>
    <n v="192"/>
    <n v="103"/>
    <x v="5"/>
    <x v="10"/>
    <n v="860"/>
    <n v="147"/>
    <n v="18665"/>
    <n v="9.85"/>
    <x v="0"/>
    <n v="9.5"/>
    <n v="3752"/>
    <n v="82"/>
    <x v="0"/>
    <x v="2"/>
  </r>
  <r>
    <n v="3233"/>
    <n v="29"/>
    <x v="1"/>
    <x v="0"/>
    <n v="161"/>
    <n v="105"/>
    <x v="2"/>
    <x v="22"/>
    <n v="556"/>
    <n v="146"/>
    <n v="18638"/>
    <n v="3.33"/>
    <x v="2"/>
    <n v="4.8"/>
    <n v="3929"/>
    <n v="52"/>
    <x v="2"/>
    <x v="0"/>
  </r>
  <r>
    <n v="3234"/>
    <n v="33"/>
    <x v="1"/>
    <x v="0"/>
    <n v="151"/>
    <n v="91"/>
    <x v="4"/>
    <x v="47"/>
    <n v="316"/>
    <n v="111"/>
    <n v="15736"/>
    <n v="4.74"/>
    <x v="1"/>
    <n v="9.6"/>
    <n v="1816"/>
    <n v="69"/>
    <x v="2"/>
    <x v="0"/>
  </r>
  <r>
    <n v="3235"/>
    <n v="46"/>
    <x v="3"/>
    <x v="2"/>
    <n v="162"/>
    <n v="99"/>
    <x v="4"/>
    <x v="1"/>
    <n v="100"/>
    <n v="111"/>
    <n v="13685"/>
    <n v="1.43"/>
    <x v="0"/>
    <n v="8.5"/>
    <n v="3639"/>
    <n v="82"/>
    <x v="3"/>
    <x v="1"/>
  </r>
  <r>
    <n v="3236"/>
    <n v="33"/>
    <x v="1"/>
    <x v="2"/>
    <n v="152"/>
    <n v="68"/>
    <x v="4"/>
    <x v="82"/>
    <n v="727"/>
    <n v="159"/>
    <n v="14001"/>
    <n v="2.12"/>
    <x v="0"/>
    <n v="5.8"/>
    <n v="2830"/>
    <n v="58"/>
    <x v="0"/>
    <x v="0"/>
  </r>
  <r>
    <n v="3237"/>
    <n v="54"/>
    <x v="3"/>
    <x v="2"/>
    <n v="153"/>
    <n v="110"/>
    <x v="2"/>
    <x v="5"/>
    <n v="228"/>
    <n v="129"/>
    <n v="1369"/>
    <n v="1.61"/>
    <x v="0"/>
    <n v="7.8"/>
    <n v="2732"/>
    <n v="71"/>
    <x v="1"/>
    <x v="2"/>
  </r>
  <r>
    <n v="3238"/>
    <n v="21"/>
    <x v="4"/>
    <x v="1"/>
    <n v="198"/>
    <n v="97"/>
    <x v="0"/>
    <x v="105"/>
    <n v="767"/>
    <n v="179"/>
    <n v="14287"/>
    <n v="14.22"/>
    <x v="1"/>
    <n v="6.6"/>
    <n v="2281"/>
    <n v="87"/>
    <x v="3"/>
    <x v="0"/>
  </r>
  <r>
    <n v="3239"/>
    <n v="29"/>
    <x v="1"/>
    <x v="2"/>
    <n v="173"/>
    <n v="82"/>
    <x v="1"/>
    <x v="20"/>
    <n v="612"/>
    <n v="107"/>
    <n v="12565"/>
    <n v="1.81"/>
    <x v="1"/>
    <n v="4.8"/>
    <n v="3512"/>
    <n v="57"/>
    <x v="2"/>
    <x v="0"/>
  </r>
  <r>
    <n v="3240"/>
    <n v="37"/>
    <x v="0"/>
    <x v="0"/>
    <n v="188"/>
    <n v="71"/>
    <x v="4"/>
    <x v="20"/>
    <n v="371"/>
    <n v="142"/>
    <n v="2147"/>
    <n v="4.51"/>
    <x v="1"/>
    <n v="7"/>
    <n v="2183"/>
    <n v="89"/>
    <x v="0"/>
    <x v="0"/>
  </r>
  <r>
    <n v="3241"/>
    <n v="46"/>
    <x v="3"/>
    <x v="2"/>
    <n v="199"/>
    <n v="83"/>
    <x v="0"/>
    <x v="47"/>
    <n v="923"/>
    <n v="125"/>
    <n v="1881"/>
    <n v="8.76"/>
    <x v="0"/>
    <n v="8.5"/>
    <n v="3223"/>
    <n v="62"/>
    <x v="2"/>
    <x v="1"/>
  </r>
  <r>
    <n v="3242"/>
    <n v="26"/>
    <x v="1"/>
    <x v="2"/>
    <n v="151"/>
    <n v="112"/>
    <x v="5"/>
    <x v="78"/>
    <n v="718"/>
    <n v="103"/>
    <n v="19603"/>
    <n v="1.71"/>
    <x v="2"/>
    <n v="8.3000000000000007"/>
    <n v="3838"/>
    <n v="60"/>
    <x v="3"/>
    <x v="2"/>
  </r>
  <r>
    <n v="3243"/>
    <n v="19"/>
    <x v="4"/>
    <x v="0"/>
    <n v="159"/>
    <n v="91"/>
    <x v="2"/>
    <x v="97"/>
    <n v="471"/>
    <n v="118"/>
    <n v="3445"/>
    <n v="3.77"/>
    <x v="2"/>
    <n v="8.4"/>
    <n v="3851"/>
    <n v="81"/>
    <x v="1"/>
    <x v="2"/>
  </r>
  <r>
    <n v="3244"/>
    <n v="27"/>
    <x v="1"/>
    <x v="2"/>
    <n v="168"/>
    <n v="116"/>
    <x v="2"/>
    <x v="98"/>
    <n v="161"/>
    <n v="159"/>
    <n v="12099"/>
    <n v="1.88"/>
    <x v="0"/>
    <n v="9.8000000000000007"/>
    <n v="3441"/>
    <n v="60"/>
    <x v="0"/>
    <x v="0"/>
  </r>
  <r>
    <n v="3245"/>
    <n v="36"/>
    <x v="0"/>
    <x v="0"/>
    <n v="192"/>
    <n v="68"/>
    <x v="4"/>
    <x v="88"/>
    <n v="222"/>
    <n v="100"/>
    <n v="9621"/>
    <n v="2.2999999999999998"/>
    <x v="2"/>
    <n v="4.9000000000000004"/>
    <n v="2423"/>
    <n v="68"/>
    <x v="0"/>
    <x v="0"/>
  </r>
  <r>
    <n v="3246"/>
    <n v="21"/>
    <x v="4"/>
    <x v="1"/>
    <n v="189"/>
    <n v="63"/>
    <x v="3"/>
    <x v="6"/>
    <n v="701"/>
    <n v="160"/>
    <n v="1258"/>
    <n v="11.74"/>
    <x v="2"/>
    <n v="8.1999999999999993"/>
    <n v="3644"/>
    <n v="88"/>
    <x v="3"/>
    <x v="0"/>
  </r>
  <r>
    <n v="3247"/>
    <n v="54"/>
    <x v="3"/>
    <x v="2"/>
    <n v="171"/>
    <n v="119"/>
    <x v="0"/>
    <x v="98"/>
    <n v="232"/>
    <n v="83"/>
    <n v="9106"/>
    <n v="2.16"/>
    <x v="2"/>
    <n v="7.7"/>
    <n v="1878"/>
    <n v="59"/>
    <x v="1"/>
    <x v="2"/>
  </r>
  <r>
    <n v="3248"/>
    <n v="34"/>
    <x v="1"/>
    <x v="1"/>
    <n v="182"/>
    <n v="81"/>
    <x v="5"/>
    <x v="19"/>
    <n v="368"/>
    <n v="131"/>
    <n v="8704"/>
    <n v="9.98"/>
    <x v="2"/>
    <n v="9.6"/>
    <n v="2144"/>
    <n v="67"/>
    <x v="3"/>
    <x v="2"/>
  </r>
  <r>
    <n v="3249"/>
    <n v="35"/>
    <x v="0"/>
    <x v="1"/>
    <n v="160"/>
    <n v="94"/>
    <x v="4"/>
    <x v="63"/>
    <n v="624"/>
    <n v="128"/>
    <n v="4725"/>
    <n v="11.26"/>
    <x v="1"/>
    <n v="8.6999999999999993"/>
    <n v="2266"/>
    <n v="67"/>
    <x v="3"/>
    <x v="1"/>
  </r>
  <r>
    <n v="3250"/>
    <n v="39"/>
    <x v="0"/>
    <x v="0"/>
    <n v="170"/>
    <n v="101"/>
    <x v="4"/>
    <x v="44"/>
    <n v="563"/>
    <n v="151"/>
    <n v="16359"/>
    <n v="1.77"/>
    <x v="1"/>
    <n v="5.3"/>
    <n v="3351"/>
    <n v="50"/>
    <x v="0"/>
    <x v="1"/>
  </r>
  <r>
    <n v="3251"/>
    <n v="55"/>
    <x v="2"/>
    <x v="1"/>
    <n v="183"/>
    <n v="72"/>
    <x v="1"/>
    <x v="16"/>
    <n v="270"/>
    <n v="174"/>
    <n v="11397"/>
    <n v="1.89"/>
    <x v="0"/>
    <n v="10"/>
    <n v="1564"/>
    <n v="56"/>
    <x v="1"/>
    <x v="1"/>
  </r>
  <r>
    <n v="3252"/>
    <n v="46"/>
    <x v="3"/>
    <x v="2"/>
    <n v="190"/>
    <n v="101"/>
    <x v="4"/>
    <x v="33"/>
    <n v="363"/>
    <n v="162"/>
    <n v="11315"/>
    <n v="2.98"/>
    <x v="1"/>
    <n v="8.4"/>
    <n v="1676"/>
    <n v="76"/>
    <x v="0"/>
    <x v="0"/>
  </r>
  <r>
    <n v="3253"/>
    <n v="18"/>
    <x v="4"/>
    <x v="1"/>
    <n v="150"/>
    <n v="114"/>
    <x v="2"/>
    <x v="63"/>
    <n v="588"/>
    <n v="139"/>
    <n v="17799"/>
    <n v="14.74"/>
    <x v="1"/>
    <n v="8.1"/>
    <n v="2153"/>
    <n v="72"/>
    <x v="2"/>
    <x v="0"/>
  </r>
  <r>
    <n v="3254"/>
    <n v="46"/>
    <x v="3"/>
    <x v="1"/>
    <n v="172"/>
    <n v="74"/>
    <x v="2"/>
    <x v="53"/>
    <n v="479"/>
    <n v="136"/>
    <n v="5175"/>
    <n v="1.28"/>
    <x v="0"/>
    <n v="7.6"/>
    <n v="2348"/>
    <n v="59"/>
    <x v="3"/>
    <x v="2"/>
  </r>
  <r>
    <n v="3255"/>
    <n v="34"/>
    <x v="1"/>
    <x v="1"/>
    <n v="199"/>
    <n v="96"/>
    <x v="3"/>
    <x v="46"/>
    <n v="788"/>
    <n v="173"/>
    <n v="6395"/>
    <n v="14.04"/>
    <x v="1"/>
    <n v="4"/>
    <n v="3550"/>
    <n v="83"/>
    <x v="0"/>
    <x v="0"/>
  </r>
  <r>
    <n v="3256"/>
    <n v="55"/>
    <x v="2"/>
    <x v="2"/>
    <n v="181"/>
    <n v="90"/>
    <x v="0"/>
    <x v="23"/>
    <n v="282"/>
    <n v="136"/>
    <n v="10517"/>
    <n v="11.17"/>
    <x v="2"/>
    <n v="5.9"/>
    <n v="2569"/>
    <n v="55"/>
    <x v="1"/>
    <x v="2"/>
  </r>
  <r>
    <n v="3257"/>
    <n v="27"/>
    <x v="1"/>
    <x v="2"/>
    <n v="192"/>
    <n v="103"/>
    <x v="1"/>
    <x v="65"/>
    <n v="903"/>
    <n v="95"/>
    <n v="16095"/>
    <n v="5.27"/>
    <x v="0"/>
    <n v="4.3"/>
    <n v="3076"/>
    <n v="69"/>
    <x v="0"/>
    <x v="2"/>
  </r>
  <r>
    <n v="3258"/>
    <n v="56"/>
    <x v="2"/>
    <x v="1"/>
    <n v="154"/>
    <n v="98"/>
    <x v="2"/>
    <x v="86"/>
    <n v="473"/>
    <n v="165"/>
    <n v="9877"/>
    <n v="13.5"/>
    <x v="1"/>
    <n v="7.5"/>
    <n v="1614"/>
    <n v="64"/>
    <x v="2"/>
    <x v="0"/>
  </r>
  <r>
    <n v="3259"/>
    <n v="52"/>
    <x v="3"/>
    <x v="2"/>
    <n v="182"/>
    <n v="107"/>
    <x v="2"/>
    <x v="4"/>
    <n v="455"/>
    <n v="158"/>
    <n v="8175"/>
    <n v="3.62"/>
    <x v="1"/>
    <n v="5.9"/>
    <n v="2680"/>
    <n v="80"/>
    <x v="1"/>
    <x v="1"/>
  </r>
  <r>
    <n v="3260"/>
    <n v="18"/>
    <x v="4"/>
    <x v="1"/>
    <n v="185"/>
    <n v="95"/>
    <x v="2"/>
    <x v="16"/>
    <n v="255"/>
    <n v="88"/>
    <n v="15581"/>
    <n v="6.01"/>
    <x v="2"/>
    <n v="7.5"/>
    <n v="2868"/>
    <n v="79"/>
    <x v="3"/>
    <x v="1"/>
  </r>
  <r>
    <n v="3261"/>
    <n v="59"/>
    <x v="2"/>
    <x v="0"/>
    <n v="180"/>
    <n v="85"/>
    <x v="3"/>
    <x v="79"/>
    <n v="149"/>
    <n v="81"/>
    <n v="8192"/>
    <n v="12.87"/>
    <x v="2"/>
    <n v="6.9"/>
    <n v="1603"/>
    <n v="75"/>
    <x v="0"/>
    <x v="2"/>
  </r>
  <r>
    <n v="3262"/>
    <n v="56"/>
    <x v="2"/>
    <x v="1"/>
    <n v="197"/>
    <n v="92"/>
    <x v="3"/>
    <x v="99"/>
    <n v="920"/>
    <n v="101"/>
    <n v="4311"/>
    <n v="9.0500000000000007"/>
    <x v="2"/>
    <n v="6.7"/>
    <n v="3256"/>
    <n v="85"/>
    <x v="1"/>
    <x v="2"/>
  </r>
  <r>
    <n v="3263"/>
    <n v="53"/>
    <x v="3"/>
    <x v="2"/>
    <n v="167"/>
    <n v="71"/>
    <x v="4"/>
    <x v="92"/>
    <n v="712"/>
    <n v="108"/>
    <n v="5081"/>
    <n v="11.43"/>
    <x v="2"/>
    <n v="8"/>
    <n v="3757"/>
    <n v="54"/>
    <x v="2"/>
    <x v="1"/>
  </r>
  <r>
    <n v="3264"/>
    <n v="42"/>
    <x v="0"/>
    <x v="0"/>
    <n v="186"/>
    <n v="70"/>
    <x v="5"/>
    <x v="106"/>
    <n v="599"/>
    <n v="85"/>
    <n v="17408"/>
    <n v="13.05"/>
    <x v="0"/>
    <n v="9.5"/>
    <n v="2453"/>
    <n v="89"/>
    <x v="0"/>
    <x v="1"/>
  </r>
  <r>
    <n v="3265"/>
    <n v="55"/>
    <x v="2"/>
    <x v="2"/>
    <n v="192"/>
    <n v="92"/>
    <x v="2"/>
    <x v="64"/>
    <n v="235"/>
    <n v="172"/>
    <n v="4941"/>
    <n v="3.84"/>
    <x v="0"/>
    <n v="6.9"/>
    <n v="3359"/>
    <n v="63"/>
    <x v="0"/>
    <x v="1"/>
  </r>
  <r>
    <n v="3266"/>
    <n v="40"/>
    <x v="0"/>
    <x v="2"/>
    <n v="181"/>
    <n v="108"/>
    <x v="0"/>
    <x v="82"/>
    <n v="936"/>
    <n v="96"/>
    <n v="8436"/>
    <n v="13.45"/>
    <x v="2"/>
    <n v="8.6"/>
    <n v="3781"/>
    <n v="78"/>
    <x v="1"/>
    <x v="1"/>
  </r>
  <r>
    <n v="3267"/>
    <n v="49"/>
    <x v="3"/>
    <x v="0"/>
    <n v="173"/>
    <n v="103"/>
    <x v="0"/>
    <x v="68"/>
    <n v="354"/>
    <n v="92"/>
    <n v="14342"/>
    <n v="10.18"/>
    <x v="2"/>
    <n v="8.3000000000000007"/>
    <n v="2850"/>
    <n v="63"/>
    <x v="2"/>
    <x v="0"/>
  </r>
  <r>
    <n v="3268"/>
    <n v="43"/>
    <x v="0"/>
    <x v="2"/>
    <n v="152"/>
    <n v="64"/>
    <x v="3"/>
    <x v="24"/>
    <n v="459"/>
    <n v="171"/>
    <n v="17101"/>
    <n v="12.88"/>
    <x v="0"/>
    <n v="4.0999999999999996"/>
    <n v="3928"/>
    <n v="79"/>
    <x v="2"/>
    <x v="2"/>
  </r>
  <r>
    <n v="3269"/>
    <n v="37"/>
    <x v="0"/>
    <x v="0"/>
    <n v="152"/>
    <n v="82"/>
    <x v="0"/>
    <x v="76"/>
    <n v="733"/>
    <n v="107"/>
    <n v="12979"/>
    <n v="5.67"/>
    <x v="2"/>
    <n v="8.6"/>
    <n v="1563"/>
    <n v="72"/>
    <x v="0"/>
    <x v="0"/>
  </r>
  <r>
    <n v="3270"/>
    <n v="44"/>
    <x v="0"/>
    <x v="0"/>
    <n v="175"/>
    <n v="108"/>
    <x v="1"/>
    <x v="32"/>
    <n v="564"/>
    <n v="119"/>
    <n v="15930"/>
    <n v="13.07"/>
    <x v="0"/>
    <n v="4.4000000000000004"/>
    <n v="3013"/>
    <n v="62"/>
    <x v="0"/>
    <x v="1"/>
  </r>
  <r>
    <n v="3271"/>
    <n v="19"/>
    <x v="4"/>
    <x v="0"/>
    <n v="152"/>
    <n v="85"/>
    <x v="4"/>
    <x v="51"/>
    <n v="396"/>
    <n v="92"/>
    <n v="3302"/>
    <n v="9.64"/>
    <x v="1"/>
    <n v="7.4"/>
    <n v="2502"/>
    <n v="66"/>
    <x v="1"/>
    <x v="2"/>
  </r>
  <r>
    <n v="3272"/>
    <n v="42"/>
    <x v="0"/>
    <x v="2"/>
    <n v="153"/>
    <n v="119"/>
    <x v="0"/>
    <x v="101"/>
    <n v="419"/>
    <n v="93"/>
    <n v="15466"/>
    <n v="4.76"/>
    <x v="2"/>
    <n v="8.3000000000000007"/>
    <n v="3192"/>
    <n v="77"/>
    <x v="0"/>
    <x v="0"/>
  </r>
  <r>
    <n v="3273"/>
    <n v="34"/>
    <x v="1"/>
    <x v="1"/>
    <n v="175"/>
    <n v="52"/>
    <x v="1"/>
    <x v="19"/>
    <n v="309"/>
    <n v="149"/>
    <n v="19370"/>
    <n v="5.31"/>
    <x v="2"/>
    <n v="6"/>
    <n v="3250"/>
    <n v="67"/>
    <x v="3"/>
    <x v="1"/>
  </r>
  <r>
    <n v="3274"/>
    <n v="36"/>
    <x v="0"/>
    <x v="1"/>
    <n v="187"/>
    <n v="88"/>
    <x v="5"/>
    <x v="20"/>
    <n v="197"/>
    <n v="173"/>
    <n v="16764"/>
    <n v="2.4300000000000002"/>
    <x v="0"/>
    <n v="4.2"/>
    <n v="3768"/>
    <n v="53"/>
    <x v="0"/>
    <x v="1"/>
  </r>
  <r>
    <n v="3275"/>
    <n v="55"/>
    <x v="2"/>
    <x v="0"/>
    <n v="196"/>
    <n v="104"/>
    <x v="0"/>
    <x v="99"/>
    <n v="129"/>
    <n v="149"/>
    <n v="16416"/>
    <n v="1.58"/>
    <x v="2"/>
    <n v="7.3"/>
    <n v="2516"/>
    <n v="86"/>
    <x v="2"/>
    <x v="1"/>
  </r>
  <r>
    <n v="3276"/>
    <n v="41"/>
    <x v="0"/>
    <x v="1"/>
    <n v="165"/>
    <n v="86"/>
    <x v="0"/>
    <x v="94"/>
    <n v="131"/>
    <n v="156"/>
    <n v="13669"/>
    <n v="3.8"/>
    <x v="2"/>
    <n v="5"/>
    <n v="3555"/>
    <n v="68"/>
    <x v="1"/>
    <x v="2"/>
  </r>
  <r>
    <n v="3277"/>
    <n v="34"/>
    <x v="1"/>
    <x v="0"/>
    <n v="160"/>
    <n v="118"/>
    <x v="2"/>
    <x v="62"/>
    <n v="824"/>
    <n v="95"/>
    <n v="2312"/>
    <n v="12.69"/>
    <x v="2"/>
    <n v="5.3"/>
    <n v="3314"/>
    <n v="84"/>
    <x v="1"/>
    <x v="0"/>
  </r>
  <r>
    <n v="3278"/>
    <n v="25"/>
    <x v="1"/>
    <x v="0"/>
    <n v="177"/>
    <n v="51"/>
    <x v="3"/>
    <x v="78"/>
    <n v="170"/>
    <n v="90"/>
    <n v="15290"/>
    <n v="13.12"/>
    <x v="1"/>
    <n v="8.8000000000000007"/>
    <n v="1521"/>
    <n v="51"/>
    <x v="3"/>
    <x v="2"/>
  </r>
  <r>
    <n v="3279"/>
    <n v="20"/>
    <x v="4"/>
    <x v="2"/>
    <n v="155"/>
    <n v="51"/>
    <x v="3"/>
    <x v="45"/>
    <n v="398"/>
    <n v="91"/>
    <n v="3981"/>
    <n v="3.51"/>
    <x v="2"/>
    <n v="5.4"/>
    <n v="2465"/>
    <n v="57"/>
    <x v="1"/>
    <x v="2"/>
  </r>
  <r>
    <n v="3280"/>
    <n v="42"/>
    <x v="0"/>
    <x v="0"/>
    <n v="161"/>
    <n v="81"/>
    <x v="1"/>
    <x v="3"/>
    <n v="847"/>
    <n v="112"/>
    <n v="13487"/>
    <n v="3.24"/>
    <x v="0"/>
    <n v="8.4"/>
    <n v="3164"/>
    <n v="68"/>
    <x v="2"/>
    <x v="2"/>
  </r>
  <r>
    <n v="3281"/>
    <n v="49"/>
    <x v="3"/>
    <x v="1"/>
    <n v="191"/>
    <n v="93"/>
    <x v="3"/>
    <x v="49"/>
    <n v="855"/>
    <n v="133"/>
    <n v="12285"/>
    <n v="5.61"/>
    <x v="0"/>
    <n v="8.1"/>
    <n v="3665"/>
    <n v="59"/>
    <x v="1"/>
    <x v="2"/>
  </r>
  <r>
    <n v="3282"/>
    <n v="24"/>
    <x v="4"/>
    <x v="0"/>
    <n v="169"/>
    <n v="67"/>
    <x v="3"/>
    <x v="96"/>
    <n v="154"/>
    <n v="166"/>
    <n v="1624"/>
    <n v="13.49"/>
    <x v="2"/>
    <n v="6.1"/>
    <n v="2386"/>
    <n v="69"/>
    <x v="1"/>
    <x v="1"/>
  </r>
  <r>
    <n v="3283"/>
    <n v="44"/>
    <x v="0"/>
    <x v="0"/>
    <n v="162"/>
    <n v="103"/>
    <x v="0"/>
    <x v="32"/>
    <n v="256"/>
    <n v="144"/>
    <n v="18252"/>
    <n v="14.04"/>
    <x v="2"/>
    <n v="9.3000000000000007"/>
    <n v="3710"/>
    <n v="73"/>
    <x v="2"/>
    <x v="2"/>
  </r>
  <r>
    <n v="3284"/>
    <n v="46"/>
    <x v="3"/>
    <x v="0"/>
    <n v="197"/>
    <n v="117"/>
    <x v="3"/>
    <x v="83"/>
    <n v="149"/>
    <n v="137"/>
    <n v="10355"/>
    <n v="11.33"/>
    <x v="1"/>
    <n v="4.4000000000000004"/>
    <n v="3767"/>
    <n v="64"/>
    <x v="1"/>
    <x v="1"/>
  </r>
  <r>
    <n v="3285"/>
    <n v="26"/>
    <x v="1"/>
    <x v="1"/>
    <n v="175"/>
    <n v="64"/>
    <x v="4"/>
    <x v="15"/>
    <n v="342"/>
    <n v="165"/>
    <n v="8700"/>
    <n v="12.04"/>
    <x v="0"/>
    <n v="8.1"/>
    <n v="2902"/>
    <n v="57"/>
    <x v="3"/>
    <x v="1"/>
  </r>
  <r>
    <n v="3286"/>
    <n v="29"/>
    <x v="1"/>
    <x v="2"/>
    <n v="166"/>
    <n v="88"/>
    <x v="5"/>
    <x v="33"/>
    <n v="163"/>
    <n v="177"/>
    <n v="4978"/>
    <n v="0.77"/>
    <x v="0"/>
    <n v="10"/>
    <n v="2894"/>
    <n v="57"/>
    <x v="1"/>
    <x v="0"/>
  </r>
  <r>
    <n v="3287"/>
    <n v="57"/>
    <x v="2"/>
    <x v="2"/>
    <n v="188"/>
    <n v="95"/>
    <x v="5"/>
    <x v="24"/>
    <n v="185"/>
    <n v="126"/>
    <n v="8545"/>
    <n v="9.02"/>
    <x v="0"/>
    <n v="6.1"/>
    <n v="3149"/>
    <n v="78"/>
    <x v="1"/>
    <x v="1"/>
  </r>
  <r>
    <n v="3288"/>
    <n v="35"/>
    <x v="0"/>
    <x v="0"/>
    <n v="163"/>
    <n v="112"/>
    <x v="2"/>
    <x v="105"/>
    <n v="433"/>
    <n v="88"/>
    <n v="6746"/>
    <n v="11.5"/>
    <x v="2"/>
    <n v="9.6"/>
    <n v="3935"/>
    <n v="77"/>
    <x v="0"/>
    <x v="1"/>
  </r>
  <r>
    <n v="3289"/>
    <n v="43"/>
    <x v="0"/>
    <x v="2"/>
    <n v="188"/>
    <n v="51"/>
    <x v="2"/>
    <x v="7"/>
    <n v="325"/>
    <n v="99"/>
    <n v="18279"/>
    <n v="3.4"/>
    <x v="0"/>
    <n v="8.8000000000000007"/>
    <n v="2693"/>
    <n v="51"/>
    <x v="2"/>
    <x v="0"/>
  </r>
  <r>
    <n v="3290"/>
    <n v="47"/>
    <x v="3"/>
    <x v="1"/>
    <n v="150"/>
    <n v="93"/>
    <x v="0"/>
    <x v="105"/>
    <n v="781"/>
    <n v="142"/>
    <n v="4773"/>
    <n v="4.33"/>
    <x v="1"/>
    <n v="7.6"/>
    <n v="3856"/>
    <n v="81"/>
    <x v="2"/>
    <x v="0"/>
  </r>
  <r>
    <n v="3291"/>
    <n v="48"/>
    <x v="3"/>
    <x v="1"/>
    <n v="167"/>
    <n v="80"/>
    <x v="2"/>
    <x v="89"/>
    <n v="163"/>
    <n v="166"/>
    <n v="11858"/>
    <n v="2.2799999999999998"/>
    <x v="1"/>
    <n v="5.9"/>
    <n v="3192"/>
    <n v="72"/>
    <x v="1"/>
    <x v="0"/>
  </r>
  <r>
    <n v="3292"/>
    <n v="55"/>
    <x v="2"/>
    <x v="1"/>
    <n v="150"/>
    <n v="95"/>
    <x v="3"/>
    <x v="29"/>
    <n v="687"/>
    <n v="81"/>
    <n v="11550"/>
    <n v="4.3"/>
    <x v="1"/>
    <n v="4.7"/>
    <n v="3177"/>
    <n v="66"/>
    <x v="3"/>
    <x v="2"/>
  </r>
  <r>
    <n v="3293"/>
    <n v="31"/>
    <x v="1"/>
    <x v="2"/>
    <n v="198"/>
    <n v="110"/>
    <x v="4"/>
    <x v="79"/>
    <n v="171"/>
    <n v="94"/>
    <n v="9937"/>
    <n v="6.25"/>
    <x v="2"/>
    <n v="8.9"/>
    <n v="1868"/>
    <n v="61"/>
    <x v="0"/>
    <x v="2"/>
  </r>
  <r>
    <n v="3294"/>
    <n v="22"/>
    <x v="4"/>
    <x v="0"/>
    <n v="191"/>
    <n v="106"/>
    <x v="2"/>
    <x v="64"/>
    <n v="598"/>
    <n v="138"/>
    <n v="14848"/>
    <n v="6.06"/>
    <x v="2"/>
    <n v="8.9"/>
    <n v="3090"/>
    <n v="69"/>
    <x v="2"/>
    <x v="0"/>
  </r>
  <r>
    <n v="3295"/>
    <n v="36"/>
    <x v="0"/>
    <x v="0"/>
    <n v="150"/>
    <n v="109"/>
    <x v="3"/>
    <x v="54"/>
    <n v="457"/>
    <n v="137"/>
    <n v="16887"/>
    <n v="9.98"/>
    <x v="2"/>
    <n v="10"/>
    <n v="3927"/>
    <n v="52"/>
    <x v="3"/>
    <x v="0"/>
  </r>
  <r>
    <n v="3296"/>
    <n v="20"/>
    <x v="4"/>
    <x v="2"/>
    <n v="186"/>
    <n v="74"/>
    <x v="3"/>
    <x v="19"/>
    <n v="400"/>
    <n v="155"/>
    <n v="14747"/>
    <n v="1.79"/>
    <x v="2"/>
    <n v="8.3000000000000007"/>
    <n v="2862"/>
    <n v="86"/>
    <x v="0"/>
    <x v="1"/>
  </r>
  <r>
    <n v="3297"/>
    <n v="18"/>
    <x v="4"/>
    <x v="1"/>
    <n v="153"/>
    <n v="67"/>
    <x v="5"/>
    <x v="29"/>
    <n v="582"/>
    <n v="119"/>
    <n v="12384"/>
    <n v="6.93"/>
    <x v="1"/>
    <n v="5.0999999999999996"/>
    <n v="1786"/>
    <n v="53"/>
    <x v="2"/>
    <x v="0"/>
  </r>
  <r>
    <n v="3298"/>
    <n v="32"/>
    <x v="1"/>
    <x v="2"/>
    <n v="173"/>
    <n v="61"/>
    <x v="4"/>
    <x v="70"/>
    <n v="490"/>
    <n v="116"/>
    <n v="6416"/>
    <n v="14.39"/>
    <x v="1"/>
    <n v="6.1"/>
    <n v="3317"/>
    <n v="71"/>
    <x v="1"/>
    <x v="1"/>
  </r>
  <r>
    <n v="3299"/>
    <n v="33"/>
    <x v="1"/>
    <x v="2"/>
    <n v="173"/>
    <n v="112"/>
    <x v="1"/>
    <x v="106"/>
    <n v="110"/>
    <n v="166"/>
    <n v="10133"/>
    <n v="8.23"/>
    <x v="1"/>
    <n v="6.1"/>
    <n v="2473"/>
    <n v="69"/>
    <x v="3"/>
    <x v="1"/>
  </r>
  <r>
    <n v="3300"/>
    <n v="39"/>
    <x v="0"/>
    <x v="0"/>
    <n v="168"/>
    <n v="89"/>
    <x v="3"/>
    <x v="78"/>
    <n v="359"/>
    <n v="131"/>
    <n v="11541"/>
    <n v="12.04"/>
    <x v="2"/>
    <n v="9.9"/>
    <n v="2590"/>
    <n v="61"/>
    <x v="0"/>
    <x v="1"/>
  </r>
  <r>
    <n v="3301"/>
    <n v="33"/>
    <x v="1"/>
    <x v="2"/>
    <n v="162"/>
    <n v="55"/>
    <x v="3"/>
    <x v="94"/>
    <n v="886"/>
    <n v="90"/>
    <n v="17557"/>
    <n v="5.04"/>
    <x v="0"/>
    <n v="8"/>
    <n v="3216"/>
    <n v="75"/>
    <x v="3"/>
    <x v="1"/>
  </r>
  <r>
    <n v="3302"/>
    <n v="23"/>
    <x v="4"/>
    <x v="2"/>
    <n v="182"/>
    <n v="82"/>
    <x v="0"/>
    <x v="17"/>
    <n v="384"/>
    <n v="128"/>
    <n v="10327"/>
    <n v="13.47"/>
    <x v="1"/>
    <n v="9.1"/>
    <n v="2289"/>
    <n v="69"/>
    <x v="0"/>
    <x v="2"/>
  </r>
  <r>
    <n v="3303"/>
    <n v="30"/>
    <x v="1"/>
    <x v="1"/>
    <n v="171"/>
    <n v="60"/>
    <x v="5"/>
    <x v="106"/>
    <n v="504"/>
    <n v="111"/>
    <n v="13573"/>
    <n v="4.3099999999999996"/>
    <x v="0"/>
    <n v="8.1"/>
    <n v="3164"/>
    <n v="55"/>
    <x v="0"/>
    <x v="0"/>
  </r>
  <r>
    <n v="3304"/>
    <n v="26"/>
    <x v="1"/>
    <x v="0"/>
    <n v="199"/>
    <n v="92"/>
    <x v="4"/>
    <x v="6"/>
    <n v="169"/>
    <n v="88"/>
    <n v="14898"/>
    <n v="9.74"/>
    <x v="1"/>
    <n v="9.8000000000000007"/>
    <n v="1909"/>
    <n v="88"/>
    <x v="3"/>
    <x v="0"/>
  </r>
  <r>
    <n v="3305"/>
    <n v="39"/>
    <x v="0"/>
    <x v="2"/>
    <n v="167"/>
    <n v="79"/>
    <x v="1"/>
    <x v="46"/>
    <n v="256"/>
    <n v="143"/>
    <n v="10800"/>
    <n v="14.96"/>
    <x v="0"/>
    <n v="8.1"/>
    <n v="1912"/>
    <n v="68"/>
    <x v="0"/>
    <x v="0"/>
  </r>
  <r>
    <n v="3306"/>
    <n v="41"/>
    <x v="0"/>
    <x v="2"/>
    <n v="184"/>
    <n v="96"/>
    <x v="2"/>
    <x v="20"/>
    <n v="570"/>
    <n v="86"/>
    <n v="8176"/>
    <n v="3.08"/>
    <x v="1"/>
    <n v="6.6"/>
    <n v="1524"/>
    <n v="88"/>
    <x v="1"/>
    <x v="1"/>
  </r>
  <r>
    <n v="3307"/>
    <n v="52"/>
    <x v="3"/>
    <x v="1"/>
    <n v="161"/>
    <n v="75"/>
    <x v="4"/>
    <x v="6"/>
    <n v="372"/>
    <n v="166"/>
    <n v="1600"/>
    <n v="13.3"/>
    <x v="1"/>
    <n v="8.1999999999999993"/>
    <n v="2925"/>
    <n v="80"/>
    <x v="1"/>
    <x v="0"/>
  </r>
  <r>
    <n v="3308"/>
    <n v="53"/>
    <x v="3"/>
    <x v="1"/>
    <n v="186"/>
    <n v="63"/>
    <x v="2"/>
    <x v="32"/>
    <n v="143"/>
    <n v="151"/>
    <n v="16940"/>
    <n v="7.16"/>
    <x v="0"/>
    <n v="5.5"/>
    <n v="2576"/>
    <n v="57"/>
    <x v="1"/>
    <x v="2"/>
  </r>
  <r>
    <n v="3309"/>
    <n v="48"/>
    <x v="3"/>
    <x v="1"/>
    <n v="183"/>
    <n v="52"/>
    <x v="3"/>
    <x v="72"/>
    <n v="376"/>
    <n v="114"/>
    <n v="9966"/>
    <n v="6.24"/>
    <x v="2"/>
    <n v="7"/>
    <n v="1795"/>
    <n v="72"/>
    <x v="1"/>
    <x v="1"/>
  </r>
  <r>
    <n v="3310"/>
    <n v="20"/>
    <x v="4"/>
    <x v="1"/>
    <n v="163"/>
    <n v="61"/>
    <x v="3"/>
    <x v="35"/>
    <n v="417"/>
    <n v="172"/>
    <n v="5586"/>
    <n v="11.72"/>
    <x v="0"/>
    <n v="4.9000000000000004"/>
    <n v="2798"/>
    <n v="84"/>
    <x v="0"/>
    <x v="0"/>
  </r>
  <r>
    <n v="3311"/>
    <n v="31"/>
    <x v="1"/>
    <x v="2"/>
    <n v="188"/>
    <n v="92"/>
    <x v="4"/>
    <x v="77"/>
    <n v="388"/>
    <n v="156"/>
    <n v="18495"/>
    <n v="9.8800000000000008"/>
    <x v="2"/>
    <n v="8.1999999999999993"/>
    <n v="3488"/>
    <n v="51"/>
    <x v="0"/>
    <x v="2"/>
  </r>
  <r>
    <n v="3312"/>
    <n v="25"/>
    <x v="1"/>
    <x v="0"/>
    <n v="189"/>
    <n v="51"/>
    <x v="3"/>
    <x v="90"/>
    <n v="551"/>
    <n v="134"/>
    <n v="8424"/>
    <n v="14.75"/>
    <x v="1"/>
    <n v="8.1"/>
    <n v="2406"/>
    <n v="62"/>
    <x v="0"/>
    <x v="0"/>
  </r>
  <r>
    <n v="3313"/>
    <n v="26"/>
    <x v="1"/>
    <x v="1"/>
    <n v="179"/>
    <n v="88"/>
    <x v="4"/>
    <x v="57"/>
    <n v="147"/>
    <n v="165"/>
    <n v="1197"/>
    <n v="2.95"/>
    <x v="0"/>
    <n v="8.3000000000000007"/>
    <n v="1725"/>
    <n v="56"/>
    <x v="0"/>
    <x v="1"/>
  </r>
  <r>
    <n v="3314"/>
    <n v="23"/>
    <x v="4"/>
    <x v="0"/>
    <n v="159"/>
    <n v="56"/>
    <x v="5"/>
    <x v="68"/>
    <n v="717"/>
    <n v="165"/>
    <n v="14023"/>
    <n v="13.34"/>
    <x v="0"/>
    <n v="5.8"/>
    <n v="3113"/>
    <n v="84"/>
    <x v="1"/>
    <x v="0"/>
  </r>
  <r>
    <n v="3315"/>
    <n v="37"/>
    <x v="0"/>
    <x v="2"/>
    <n v="180"/>
    <n v="90"/>
    <x v="3"/>
    <x v="53"/>
    <n v="357"/>
    <n v="116"/>
    <n v="10908"/>
    <n v="12.78"/>
    <x v="1"/>
    <n v="5.3"/>
    <n v="1541"/>
    <n v="66"/>
    <x v="0"/>
    <x v="2"/>
  </r>
  <r>
    <n v="3316"/>
    <n v="30"/>
    <x v="1"/>
    <x v="0"/>
    <n v="154"/>
    <n v="114"/>
    <x v="5"/>
    <x v="96"/>
    <n v="961"/>
    <n v="93"/>
    <n v="16624"/>
    <n v="6.4"/>
    <x v="2"/>
    <n v="4.7"/>
    <n v="3705"/>
    <n v="66"/>
    <x v="0"/>
    <x v="1"/>
  </r>
  <r>
    <n v="3317"/>
    <n v="47"/>
    <x v="3"/>
    <x v="1"/>
    <n v="155"/>
    <n v="104"/>
    <x v="0"/>
    <x v="45"/>
    <n v="989"/>
    <n v="127"/>
    <n v="9734"/>
    <n v="6.88"/>
    <x v="1"/>
    <n v="8.6"/>
    <n v="2961"/>
    <n v="55"/>
    <x v="3"/>
    <x v="0"/>
  </r>
  <r>
    <n v="3318"/>
    <n v="20"/>
    <x v="4"/>
    <x v="2"/>
    <n v="165"/>
    <n v="77"/>
    <x v="4"/>
    <x v="68"/>
    <n v="925"/>
    <n v="94"/>
    <n v="6654"/>
    <n v="5.39"/>
    <x v="2"/>
    <n v="8.3000000000000007"/>
    <n v="3726"/>
    <n v="89"/>
    <x v="2"/>
    <x v="0"/>
  </r>
  <r>
    <n v="3319"/>
    <n v="29"/>
    <x v="1"/>
    <x v="0"/>
    <n v="184"/>
    <n v="60"/>
    <x v="4"/>
    <x v="72"/>
    <n v="780"/>
    <n v="98"/>
    <n v="15421"/>
    <n v="2.65"/>
    <x v="1"/>
    <n v="8.8000000000000007"/>
    <n v="1875"/>
    <n v="55"/>
    <x v="2"/>
    <x v="2"/>
  </r>
  <r>
    <n v="3320"/>
    <n v="40"/>
    <x v="0"/>
    <x v="1"/>
    <n v="164"/>
    <n v="65"/>
    <x v="4"/>
    <x v="18"/>
    <n v="871"/>
    <n v="113"/>
    <n v="3829"/>
    <n v="5.58"/>
    <x v="1"/>
    <n v="4.8"/>
    <n v="2758"/>
    <n v="64"/>
    <x v="0"/>
    <x v="0"/>
  </r>
  <r>
    <n v="3321"/>
    <n v="39"/>
    <x v="0"/>
    <x v="0"/>
    <n v="156"/>
    <n v="75"/>
    <x v="2"/>
    <x v="23"/>
    <n v="976"/>
    <n v="94"/>
    <n v="15006"/>
    <n v="6.03"/>
    <x v="2"/>
    <n v="9.1999999999999993"/>
    <n v="2139"/>
    <n v="84"/>
    <x v="3"/>
    <x v="2"/>
  </r>
  <r>
    <n v="3322"/>
    <n v="34"/>
    <x v="1"/>
    <x v="0"/>
    <n v="191"/>
    <n v="96"/>
    <x v="0"/>
    <x v="2"/>
    <n v="772"/>
    <n v="153"/>
    <n v="1944"/>
    <n v="6.17"/>
    <x v="1"/>
    <n v="5.7"/>
    <n v="2881"/>
    <n v="60"/>
    <x v="3"/>
    <x v="1"/>
  </r>
  <r>
    <n v="3323"/>
    <n v="24"/>
    <x v="4"/>
    <x v="2"/>
    <n v="162"/>
    <n v="59"/>
    <x v="2"/>
    <x v="39"/>
    <n v="762"/>
    <n v="126"/>
    <n v="19025"/>
    <n v="7.45"/>
    <x v="2"/>
    <n v="4.2"/>
    <n v="3234"/>
    <n v="78"/>
    <x v="2"/>
    <x v="1"/>
  </r>
  <r>
    <n v="3324"/>
    <n v="31"/>
    <x v="1"/>
    <x v="2"/>
    <n v="165"/>
    <n v="61"/>
    <x v="5"/>
    <x v="90"/>
    <n v="426"/>
    <n v="151"/>
    <n v="18224"/>
    <n v="5.16"/>
    <x v="0"/>
    <n v="10"/>
    <n v="3304"/>
    <n v="75"/>
    <x v="3"/>
    <x v="0"/>
  </r>
  <r>
    <n v="3325"/>
    <n v="46"/>
    <x v="3"/>
    <x v="0"/>
    <n v="160"/>
    <n v="62"/>
    <x v="0"/>
    <x v="21"/>
    <n v="399"/>
    <n v="83"/>
    <n v="14179"/>
    <n v="0.98"/>
    <x v="0"/>
    <n v="8.1999999999999993"/>
    <n v="2698"/>
    <n v="84"/>
    <x v="3"/>
    <x v="0"/>
  </r>
  <r>
    <n v="3326"/>
    <n v="42"/>
    <x v="0"/>
    <x v="0"/>
    <n v="191"/>
    <n v="118"/>
    <x v="2"/>
    <x v="50"/>
    <n v="807"/>
    <n v="93"/>
    <n v="6275"/>
    <n v="2.15"/>
    <x v="0"/>
    <n v="4.0999999999999996"/>
    <n v="1734"/>
    <n v="78"/>
    <x v="3"/>
    <x v="2"/>
  </r>
  <r>
    <n v="3327"/>
    <n v="37"/>
    <x v="0"/>
    <x v="0"/>
    <n v="187"/>
    <n v="77"/>
    <x v="3"/>
    <x v="4"/>
    <n v="532"/>
    <n v="116"/>
    <n v="13741"/>
    <n v="12.79"/>
    <x v="0"/>
    <n v="8.5"/>
    <n v="2467"/>
    <n v="70"/>
    <x v="1"/>
    <x v="1"/>
  </r>
  <r>
    <n v="3328"/>
    <n v="28"/>
    <x v="1"/>
    <x v="1"/>
    <n v="166"/>
    <n v="108"/>
    <x v="4"/>
    <x v="65"/>
    <n v="862"/>
    <n v="169"/>
    <n v="16944"/>
    <n v="14.51"/>
    <x v="2"/>
    <n v="6.7"/>
    <n v="1633"/>
    <n v="74"/>
    <x v="0"/>
    <x v="0"/>
  </r>
  <r>
    <n v="3329"/>
    <n v="44"/>
    <x v="0"/>
    <x v="2"/>
    <n v="178"/>
    <n v="79"/>
    <x v="0"/>
    <x v="103"/>
    <n v="889"/>
    <n v="132"/>
    <n v="18225"/>
    <n v="6.82"/>
    <x v="0"/>
    <n v="7.6"/>
    <n v="2591"/>
    <n v="76"/>
    <x v="2"/>
    <x v="2"/>
  </r>
  <r>
    <n v="3330"/>
    <n v="40"/>
    <x v="0"/>
    <x v="1"/>
    <n v="181"/>
    <n v="64"/>
    <x v="2"/>
    <x v="68"/>
    <n v="761"/>
    <n v="144"/>
    <n v="3310"/>
    <n v="2.2799999999999998"/>
    <x v="2"/>
    <n v="6.9"/>
    <n v="3310"/>
    <n v="79"/>
    <x v="2"/>
    <x v="0"/>
  </r>
  <r>
    <n v="3331"/>
    <n v="59"/>
    <x v="2"/>
    <x v="1"/>
    <n v="193"/>
    <n v="68"/>
    <x v="4"/>
    <x v="80"/>
    <n v="611"/>
    <n v="105"/>
    <n v="1853"/>
    <n v="1.37"/>
    <x v="2"/>
    <n v="9.1999999999999993"/>
    <n v="2986"/>
    <n v="52"/>
    <x v="2"/>
    <x v="1"/>
  </r>
  <r>
    <n v="3332"/>
    <n v="30"/>
    <x v="1"/>
    <x v="0"/>
    <n v="184"/>
    <n v="92"/>
    <x v="2"/>
    <x v="98"/>
    <n v="464"/>
    <n v="174"/>
    <n v="18000"/>
    <n v="14.15"/>
    <x v="1"/>
    <n v="6.2"/>
    <n v="2777"/>
    <n v="71"/>
    <x v="0"/>
    <x v="1"/>
  </r>
  <r>
    <n v="3333"/>
    <n v="57"/>
    <x v="2"/>
    <x v="0"/>
    <n v="155"/>
    <n v="113"/>
    <x v="4"/>
    <x v="45"/>
    <n v="819"/>
    <n v="111"/>
    <n v="5520"/>
    <n v="9.14"/>
    <x v="0"/>
    <n v="5.8"/>
    <n v="2233"/>
    <n v="52"/>
    <x v="3"/>
    <x v="0"/>
  </r>
  <r>
    <n v="3334"/>
    <n v="52"/>
    <x v="3"/>
    <x v="1"/>
    <n v="166"/>
    <n v="108"/>
    <x v="5"/>
    <x v="30"/>
    <n v="714"/>
    <n v="154"/>
    <n v="6269"/>
    <n v="4.66"/>
    <x v="0"/>
    <n v="5"/>
    <n v="3270"/>
    <n v="80"/>
    <x v="0"/>
    <x v="0"/>
  </r>
  <r>
    <n v="3335"/>
    <n v="57"/>
    <x v="2"/>
    <x v="0"/>
    <n v="150"/>
    <n v="92"/>
    <x v="3"/>
    <x v="55"/>
    <n v="652"/>
    <n v="177"/>
    <n v="5244"/>
    <n v="1.81"/>
    <x v="1"/>
    <n v="7.4"/>
    <n v="3328"/>
    <n v="81"/>
    <x v="2"/>
    <x v="2"/>
  </r>
  <r>
    <n v="3336"/>
    <n v="30"/>
    <x v="1"/>
    <x v="1"/>
    <n v="161"/>
    <n v="72"/>
    <x v="3"/>
    <x v="41"/>
    <n v="769"/>
    <n v="80"/>
    <n v="18743"/>
    <n v="5.04"/>
    <x v="2"/>
    <n v="4.5"/>
    <n v="2103"/>
    <n v="71"/>
    <x v="2"/>
    <x v="2"/>
  </r>
  <r>
    <n v="3337"/>
    <n v="26"/>
    <x v="1"/>
    <x v="2"/>
    <n v="160"/>
    <n v="100"/>
    <x v="1"/>
    <x v="103"/>
    <n v="396"/>
    <n v="129"/>
    <n v="5244"/>
    <n v="11.79"/>
    <x v="2"/>
    <n v="7.5"/>
    <n v="3251"/>
    <n v="55"/>
    <x v="1"/>
    <x v="1"/>
  </r>
  <r>
    <n v="3338"/>
    <n v="52"/>
    <x v="3"/>
    <x v="1"/>
    <n v="184"/>
    <n v="117"/>
    <x v="3"/>
    <x v="26"/>
    <n v="423"/>
    <n v="127"/>
    <n v="18456"/>
    <n v="1.58"/>
    <x v="0"/>
    <n v="6.9"/>
    <n v="2378"/>
    <n v="63"/>
    <x v="2"/>
    <x v="2"/>
  </r>
  <r>
    <n v="3339"/>
    <n v="54"/>
    <x v="3"/>
    <x v="0"/>
    <n v="189"/>
    <n v="87"/>
    <x v="4"/>
    <x v="47"/>
    <n v="678"/>
    <n v="164"/>
    <n v="4004"/>
    <n v="10.65"/>
    <x v="2"/>
    <n v="9.1999999999999993"/>
    <n v="3014"/>
    <n v="58"/>
    <x v="3"/>
    <x v="1"/>
  </r>
  <r>
    <n v="3340"/>
    <n v="49"/>
    <x v="3"/>
    <x v="2"/>
    <n v="192"/>
    <n v="95"/>
    <x v="2"/>
    <x v="46"/>
    <n v="348"/>
    <n v="116"/>
    <n v="13445"/>
    <n v="13.39"/>
    <x v="2"/>
    <n v="9.1"/>
    <n v="2986"/>
    <n v="71"/>
    <x v="0"/>
    <x v="2"/>
  </r>
  <r>
    <n v="3341"/>
    <n v="21"/>
    <x v="4"/>
    <x v="0"/>
    <n v="173"/>
    <n v="72"/>
    <x v="2"/>
    <x v="43"/>
    <n v="507"/>
    <n v="147"/>
    <n v="17494"/>
    <n v="5.74"/>
    <x v="2"/>
    <n v="9.6999999999999993"/>
    <n v="3758"/>
    <n v="78"/>
    <x v="1"/>
    <x v="1"/>
  </r>
  <r>
    <n v="3342"/>
    <n v="51"/>
    <x v="3"/>
    <x v="0"/>
    <n v="165"/>
    <n v="118"/>
    <x v="5"/>
    <x v="80"/>
    <n v="994"/>
    <n v="88"/>
    <n v="18357"/>
    <n v="2.95"/>
    <x v="1"/>
    <n v="7.1"/>
    <n v="3217"/>
    <n v="63"/>
    <x v="0"/>
    <x v="2"/>
  </r>
  <r>
    <n v="3343"/>
    <n v="21"/>
    <x v="4"/>
    <x v="2"/>
    <n v="161"/>
    <n v="102"/>
    <x v="4"/>
    <x v="79"/>
    <n v="318"/>
    <n v="164"/>
    <n v="15009"/>
    <n v="5.4"/>
    <x v="1"/>
    <n v="4.4000000000000004"/>
    <n v="2602"/>
    <n v="81"/>
    <x v="2"/>
    <x v="1"/>
  </r>
  <r>
    <n v="3344"/>
    <n v="49"/>
    <x v="3"/>
    <x v="1"/>
    <n v="180"/>
    <n v="56"/>
    <x v="5"/>
    <x v="60"/>
    <n v="348"/>
    <n v="152"/>
    <n v="9058"/>
    <n v="2"/>
    <x v="2"/>
    <n v="5.3"/>
    <n v="1772"/>
    <n v="51"/>
    <x v="1"/>
    <x v="2"/>
  </r>
  <r>
    <n v="3345"/>
    <n v="40"/>
    <x v="0"/>
    <x v="2"/>
    <n v="186"/>
    <n v="55"/>
    <x v="0"/>
    <x v="81"/>
    <n v="513"/>
    <n v="177"/>
    <n v="16197"/>
    <n v="13.19"/>
    <x v="2"/>
    <n v="5.2"/>
    <n v="2926"/>
    <n v="50"/>
    <x v="0"/>
    <x v="0"/>
  </r>
  <r>
    <n v="3346"/>
    <n v="22"/>
    <x v="4"/>
    <x v="2"/>
    <n v="170"/>
    <n v="55"/>
    <x v="4"/>
    <x v="91"/>
    <n v="997"/>
    <n v="144"/>
    <n v="9086"/>
    <n v="11.78"/>
    <x v="0"/>
    <n v="7.1"/>
    <n v="2222"/>
    <n v="70"/>
    <x v="2"/>
    <x v="2"/>
  </r>
  <r>
    <n v="3347"/>
    <n v="21"/>
    <x v="4"/>
    <x v="0"/>
    <n v="182"/>
    <n v="109"/>
    <x v="4"/>
    <x v="84"/>
    <n v="100"/>
    <n v="115"/>
    <n v="13410"/>
    <n v="2.7"/>
    <x v="1"/>
    <n v="8.6"/>
    <n v="2639"/>
    <n v="78"/>
    <x v="2"/>
    <x v="0"/>
  </r>
  <r>
    <n v="3348"/>
    <n v="22"/>
    <x v="4"/>
    <x v="1"/>
    <n v="194"/>
    <n v="85"/>
    <x v="5"/>
    <x v="50"/>
    <n v="707"/>
    <n v="87"/>
    <n v="12323"/>
    <n v="1.54"/>
    <x v="1"/>
    <n v="4.4000000000000004"/>
    <n v="2990"/>
    <n v="70"/>
    <x v="1"/>
    <x v="2"/>
  </r>
  <r>
    <n v="3349"/>
    <n v="26"/>
    <x v="1"/>
    <x v="1"/>
    <n v="163"/>
    <n v="114"/>
    <x v="4"/>
    <x v="22"/>
    <n v="491"/>
    <n v="176"/>
    <n v="13228"/>
    <n v="1.99"/>
    <x v="0"/>
    <n v="5.0999999999999996"/>
    <n v="3361"/>
    <n v="89"/>
    <x v="3"/>
    <x v="2"/>
  </r>
  <r>
    <n v="3350"/>
    <n v="32"/>
    <x v="1"/>
    <x v="0"/>
    <n v="187"/>
    <n v="105"/>
    <x v="1"/>
    <x v="52"/>
    <n v="434"/>
    <n v="163"/>
    <n v="12321"/>
    <n v="2.0499999999999998"/>
    <x v="2"/>
    <n v="4.7"/>
    <n v="1873"/>
    <n v="76"/>
    <x v="2"/>
    <x v="2"/>
  </r>
  <r>
    <n v="3351"/>
    <n v="54"/>
    <x v="3"/>
    <x v="2"/>
    <n v="169"/>
    <n v="63"/>
    <x v="5"/>
    <x v="106"/>
    <n v="888"/>
    <n v="175"/>
    <n v="9278"/>
    <n v="2.21"/>
    <x v="1"/>
    <n v="5"/>
    <n v="3090"/>
    <n v="60"/>
    <x v="3"/>
    <x v="2"/>
  </r>
  <r>
    <n v="3352"/>
    <n v="37"/>
    <x v="0"/>
    <x v="1"/>
    <n v="177"/>
    <n v="52"/>
    <x v="5"/>
    <x v="44"/>
    <n v="134"/>
    <n v="170"/>
    <n v="2647"/>
    <n v="2.88"/>
    <x v="1"/>
    <n v="4.8"/>
    <n v="3274"/>
    <n v="54"/>
    <x v="0"/>
    <x v="2"/>
  </r>
  <r>
    <n v="3353"/>
    <n v="40"/>
    <x v="0"/>
    <x v="0"/>
    <n v="175"/>
    <n v="78"/>
    <x v="2"/>
    <x v="85"/>
    <n v="692"/>
    <n v="80"/>
    <n v="18191"/>
    <n v="1.83"/>
    <x v="2"/>
    <n v="8.5"/>
    <n v="3436"/>
    <n v="83"/>
    <x v="1"/>
    <x v="1"/>
  </r>
  <r>
    <n v="3354"/>
    <n v="31"/>
    <x v="1"/>
    <x v="1"/>
    <n v="150"/>
    <n v="62"/>
    <x v="3"/>
    <x v="30"/>
    <n v="562"/>
    <n v="121"/>
    <n v="12488"/>
    <n v="7.81"/>
    <x v="0"/>
    <n v="5.0999999999999996"/>
    <n v="3070"/>
    <n v="53"/>
    <x v="1"/>
    <x v="2"/>
  </r>
  <r>
    <n v="3355"/>
    <n v="36"/>
    <x v="0"/>
    <x v="1"/>
    <n v="151"/>
    <n v="53"/>
    <x v="4"/>
    <x v="106"/>
    <n v="388"/>
    <n v="83"/>
    <n v="14772"/>
    <n v="10.51"/>
    <x v="2"/>
    <n v="8.3000000000000007"/>
    <n v="3732"/>
    <n v="68"/>
    <x v="1"/>
    <x v="2"/>
  </r>
  <r>
    <n v="3356"/>
    <n v="46"/>
    <x v="3"/>
    <x v="0"/>
    <n v="194"/>
    <n v="75"/>
    <x v="5"/>
    <x v="72"/>
    <n v="513"/>
    <n v="104"/>
    <n v="17229"/>
    <n v="0.8"/>
    <x v="0"/>
    <n v="8"/>
    <n v="1890"/>
    <n v="68"/>
    <x v="2"/>
    <x v="2"/>
  </r>
  <r>
    <n v="3357"/>
    <n v="49"/>
    <x v="3"/>
    <x v="1"/>
    <n v="190"/>
    <n v="104"/>
    <x v="3"/>
    <x v="3"/>
    <n v="976"/>
    <n v="99"/>
    <n v="17361"/>
    <n v="14.77"/>
    <x v="2"/>
    <n v="5.9"/>
    <n v="2984"/>
    <n v="81"/>
    <x v="1"/>
    <x v="1"/>
  </r>
  <r>
    <n v="3358"/>
    <n v="43"/>
    <x v="0"/>
    <x v="0"/>
    <n v="164"/>
    <n v="98"/>
    <x v="5"/>
    <x v="24"/>
    <n v="508"/>
    <n v="130"/>
    <n v="2945"/>
    <n v="8.4600000000000009"/>
    <x v="1"/>
    <n v="4.8"/>
    <n v="3224"/>
    <n v="81"/>
    <x v="3"/>
    <x v="0"/>
  </r>
  <r>
    <n v="3359"/>
    <n v="41"/>
    <x v="0"/>
    <x v="1"/>
    <n v="158"/>
    <n v="88"/>
    <x v="0"/>
    <x v="23"/>
    <n v="540"/>
    <n v="113"/>
    <n v="2980"/>
    <n v="5.0599999999999996"/>
    <x v="0"/>
    <n v="8.5"/>
    <n v="3538"/>
    <n v="87"/>
    <x v="1"/>
    <x v="0"/>
  </r>
  <r>
    <n v="3360"/>
    <n v="26"/>
    <x v="1"/>
    <x v="1"/>
    <n v="180"/>
    <n v="97"/>
    <x v="4"/>
    <x v="71"/>
    <n v="836"/>
    <n v="151"/>
    <n v="7266"/>
    <n v="9.91"/>
    <x v="0"/>
    <n v="6.7"/>
    <n v="2377"/>
    <n v="79"/>
    <x v="1"/>
    <x v="1"/>
  </r>
  <r>
    <n v="3361"/>
    <n v="26"/>
    <x v="1"/>
    <x v="2"/>
    <n v="154"/>
    <n v="105"/>
    <x v="1"/>
    <x v="61"/>
    <n v="780"/>
    <n v="99"/>
    <n v="8318"/>
    <n v="3.65"/>
    <x v="1"/>
    <n v="6.5"/>
    <n v="2328"/>
    <n v="85"/>
    <x v="0"/>
    <x v="0"/>
  </r>
  <r>
    <n v="3362"/>
    <n v="20"/>
    <x v="4"/>
    <x v="2"/>
    <n v="154"/>
    <n v="83"/>
    <x v="3"/>
    <x v="105"/>
    <n v="899"/>
    <n v="168"/>
    <n v="14008"/>
    <n v="5.55"/>
    <x v="2"/>
    <n v="6.9"/>
    <n v="3771"/>
    <n v="57"/>
    <x v="1"/>
    <x v="2"/>
  </r>
  <r>
    <n v="3363"/>
    <n v="27"/>
    <x v="1"/>
    <x v="0"/>
    <n v="154"/>
    <n v="99"/>
    <x v="4"/>
    <x v="107"/>
    <n v="197"/>
    <n v="90"/>
    <n v="3758"/>
    <n v="14.35"/>
    <x v="1"/>
    <n v="6.5"/>
    <n v="1588"/>
    <n v="88"/>
    <x v="1"/>
    <x v="0"/>
  </r>
  <r>
    <n v="3364"/>
    <n v="33"/>
    <x v="1"/>
    <x v="1"/>
    <n v="160"/>
    <n v="67"/>
    <x v="2"/>
    <x v="1"/>
    <n v="613"/>
    <n v="87"/>
    <n v="16240"/>
    <n v="10.68"/>
    <x v="2"/>
    <n v="6.4"/>
    <n v="3044"/>
    <n v="82"/>
    <x v="0"/>
    <x v="1"/>
  </r>
  <r>
    <n v="3365"/>
    <n v="45"/>
    <x v="3"/>
    <x v="1"/>
    <n v="157"/>
    <n v="112"/>
    <x v="1"/>
    <x v="40"/>
    <n v="527"/>
    <n v="129"/>
    <n v="19983"/>
    <n v="6"/>
    <x v="1"/>
    <n v="7.7"/>
    <n v="3874"/>
    <n v="62"/>
    <x v="0"/>
    <x v="1"/>
  </r>
  <r>
    <n v="3366"/>
    <n v="57"/>
    <x v="2"/>
    <x v="1"/>
    <n v="198"/>
    <n v="116"/>
    <x v="2"/>
    <x v="21"/>
    <n v="148"/>
    <n v="149"/>
    <n v="7422"/>
    <n v="4.7699999999999996"/>
    <x v="1"/>
    <n v="6.1"/>
    <n v="2634"/>
    <n v="87"/>
    <x v="1"/>
    <x v="0"/>
  </r>
  <r>
    <n v="3367"/>
    <n v="59"/>
    <x v="2"/>
    <x v="2"/>
    <n v="154"/>
    <n v="79"/>
    <x v="3"/>
    <x v="30"/>
    <n v="991"/>
    <n v="90"/>
    <n v="14075"/>
    <n v="11.29"/>
    <x v="0"/>
    <n v="8"/>
    <n v="2851"/>
    <n v="68"/>
    <x v="3"/>
    <x v="0"/>
  </r>
  <r>
    <n v="3368"/>
    <n v="33"/>
    <x v="1"/>
    <x v="0"/>
    <n v="199"/>
    <n v="94"/>
    <x v="2"/>
    <x v="9"/>
    <n v="627"/>
    <n v="128"/>
    <n v="4322"/>
    <n v="7.52"/>
    <x v="2"/>
    <n v="8.1999999999999993"/>
    <n v="2428"/>
    <n v="58"/>
    <x v="2"/>
    <x v="2"/>
  </r>
  <r>
    <n v="3369"/>
    <n v="20"/>
    <x v="4"/>
    <x v="1"/>
    <n v="180"/>
    <n v="74"/>
    <x v="5"/>
    <x v="58"/>
    <n v="881"/>
    <n v="111"/>
    <n v="3630"/>
    <n v="5.42"/>
    <x v="2"/>
    <n v="6.4"/>
    <n v="3775"/>
    <n v="53"/>
    <x v="0"/>
    <x v="2"/>
  </r>
  <r>
    <n v="3370"/>
    <n v="51"/>
    <x v="3"/>
    <x v="1"/>
    <n v="186"/>
    <n v="117"/>
    <x v="0"/>
    <x v="104"/>
    <n v="748"/>
    <n v="96"/>
    <n v="17173"/>
    <n v="14.25"/>
    <x v="0"/>
    <n v="4.0999999999999996"/>
    <n v="1612"/>
    <n v="55"/>
    <x v="2"/>
    <x v="2"/>
  </r>
  <r>
    <n v="3371"/>
    <n v="44"/>
    <x v="0"/>
    <x v="0"/>
    <n v="153"/>
    <n v="53"/>
    <x v="4"/>
    <x v="81"/>
    <n v="915"/>
    <n v="94"/>
    <n v="10248"/>
    <n v="8.2100000000000009"/>
    <x v="1"/>
    <n v="7"/>
    <n v="1933"/>
    <n v="85"/>
    <x v="0"/>
    <x v="1"/>
  </r>
  <r>
    <n v="3372"/>
    <n v="27"/>
    <x v="1"/>
    <x v="0"/>
    <n v="156"/>
    <n v="52"/>
    <x v="3"/>
    <x v="57"/>
    <n v="187"/>
    <n v="123"/>
    <n v="4486"/>
    <n v="7.07"/>
    <x v="2"/>
    <n v="8.6"/>
    <n v="2020"/>
    <n v="88"/>
    <x v="1"/>
    <x v="2"/>
  </r>
  <r>
    <n v="3373"/>
    <n v="57"/>
    <x v="2"/>
    <x v="2"/>
    <n v="193"/>
    <n v="101"/>
    <x v="1"/>
    <x v="3"/>
    <n v="366"/>
    <n v="101"/>
    <n v="6161"/>
    <n v="0.65"/>
    <x v="1"/>
    <n v="9.5"/>
    <n v="2890"/>
    <n v="84"/>
    <x v="1"/>
    <x v="0"/>
  </r>
  <r>
    <n v="3374"/>
    <n v="18"/>
    <x v="4"/>
    <x v="0"/>
    <n v="158"/>
    <n v="80"/>
    <x v="0"/>
    <x v="44"/>
    <n v="266"/>
    <n v="103"/>
    <n v="5673"/>
    <n v="7.91"/>
    <x v="0"/>
    <n v="6.7"/>
    <n v="2999"/>
    <n v="88"/>
    <x v="1"/>
    <x v="0"/>
  </r>
  <r>
    <n v="3375"/>
    <n v="39"/>
    <x v="0"/>
    <x v="2"/>
    <n v="174"/>
    <n v="102"/>
    <x v="0"/>
    <x v="33"/>
    <n v="834"/>
    <n v="113"/>
    <n v="10717"/>
    <n v="5.65"/>
    <x v="0"/>
    <n v="8.5"/>
    <n v="3152"/>
    <n v="63"/>
    <x v="0"/>
    <x v="2"/>
  </r>
  <r>
    <n v="3376"/>
    <n v="58"/>
    <x v="2"/>
    <x v="1"/>
    <n v="154"/>
    <n v="50"/>
    <x v="1"/>
    <x v="109"/>
    <n v="729"/>
    <n v="114"/>
    <n v="13956"/>
    <n v="5.1100000000000003"/>
    <x v="1"/>
    <n v="9.1999999999999993"/>
    <n v="3092"/>
    <n v="58"/>
    <x v="2"/>
    <x v="0"/>
  </r>
  <r>
    <n v="3377"/>
    <n v="37"/>
    <x v="0"/>
    <x v="2"/>
    <n v="189"/>
    <n v="94"/>
    <x v="2"/>
    <x v="33"/>
    <n v="698"/>
    <n v="124"/>
    <n v="11871"/>
    <n v="10.72"/>
    <x v="0"/>
    <n v="6.4"/>
    <n v="2078"/>
    <n v="56"/>
    <x v="1"/>
    <x v="1"/>
  </r>
  <r>
    <n v="3378"/>
    <n v="36"/>
    <x v="0"/>
    <x v="0"/>
    <n v="180"/>
    <n v="106"/>
    <x v="4"/>
    <x v="62"/>
    <n v="660"/>
    <n v="148"/>
    <n v="9275"/>
    <n v="5.49"/>
    <x v="2"/>
    <n v="7.8"/>
    <n v="3110"/>
    <n v="73"/>
    <x v="0"/>
    <x v="0"/>
  </r>
  <r>
    <n v="3379"/>
    <n v="57"/>
    <x v="2"/>
    <x v="1"/>
    <n v="156"/>
    <n v="57"/>
    <x v="2"/>
    <x v="31"/>
    <n v="985"/>
    <n v="138"/>
    <n v="17089"/>
    <n v="5.42"/>
    <x v="0"/>
    <n v="7.9"/>
    <n v="3269"/>
    <n v="85"/>
    <x v="3"/>
    <x v="2"/>
  </r>
  <r>
    <n v="3380"/>
    <n v="52"/>
    <x v="3"/>
    <x v="0"/>
    <n v="158"/>
    <n v="65"/>
    <x v="3"/>
    <x v="99"/>
    <n v="666"/>
    <n v="155"/>
    <n v="9052"/>
    <n v="12.15"/>
    <x v="2"/>
    <n v="7.9"/>
    <n v="2234"/>
    <n v="54"/>
    <x v="2"/>
    <x v="1"/>
  </r>
  <r>
    <n v="3381"/>
    <n v="38"/>
    <x v="0"/>
    <x v="0"/>
    <n v="158"/>
    <n v="57"/>
    <x v="4"/>
    <x v="12"/>
    <n v="781"/>
    <n v="155"/>
    <n v="14362"/>
    <n v="4.2"/>
    <x v="2"/>
    <n v="6.9"/>
    <n v="1989"/>
    <n v="79"/>
    <x v="3"/>
    <x v="0"/>
  </r>
  <r>
    <n v="3382"/>
    <n v="50"/>
    <x v="3"/>
    <x v="0"/>
    <n v="154"/>
    <n v="83"/>
    <x v="5"/>
    <x v="89"/>
    <n v="277"/>
    <n v="150"/>
    <n v="8516"/>
    <n v="10.16"/>
    <x v="2"/>
    <n v="7.9"/>
    <n v="3764"/>
    <n v="87"/>
    <x v="2"/>
    <x v="1"/>
  </r>
  <r>
    <n v="3383"/>
    <n v="28"/>
    <x v="1"/>
    <x v="1"/>
    <n v="164"/>
    <n v="114"/>
    <x v="3"/>
    <x v="79"/>
    <n v="960"/>
    <n v="152"/>
    <n v="9366"/>
    <n v="11.75"/>
    <x v="2"/>
    <n v="5.5"/>
    <n v="3730"/>
    <n v="69"/>
    <x v="0"/>
    <x v="2"/>
  </r>
  <r>
    <n v="3384"/>
    <n v="53"/>
    <x v="3"/>
    <x v="0"/>
    <n v="150"/>
    <n v="94"/>
    <x v="2"/>
    <x v="32"/>
    <n v="275"/>
    <n v="149"/>
    <n v="15358"/>
    <n v="1.47"/>
    <x v="0"/>
    <n v="5.2"/>
    <n v="3146"/>
    <n v="75"/>
    <x v="3"/>
    <x v="2"/>
  </r>
  <r>
    <n v="3385"/>
    <n v="37"/>
    <x v="0"/>
    <x v="2"/>
    <n v="194"/>
    <n v="103"/>
    <x v="4"/>
    <x v="58"/>
    <n v="956"/>
    <n v="152"/>
    <n v="5886"/>
    <n v="4.78"/>
    <x v="0"/>
    <n v="5.4"/>
    <n v="1778"/>
    <n v="79"/>
    <x v="3"/>
    <x v="0"/>
  </r>
  <r>
    <n v="3386"/>
    <n v="35"/>
    <x v="0"/>
    <x v="1"/>
    <n v="176"/>
    <n v="95"/>
    <x v="1"/>
    <x v="84"/>
    <n v="534"/>
    <n v="164"/>
    <n v="1907"/>
    <n v="8.43"/>
    <x v="0"/>
    <n v="4.0999999999999996"/>
    <n v="1677"/>
    <n v="79"/>
    <x v="1"/>
    <x v="0"/>
  </r>
  <r>
    <n v="3387"/>
    <n v="29"/>
    <x v="1"/>
    <x v="1"/>
    <n v="182"/>
    <n v="71"/>
    <x v="1"/>
    <x v="12"/>
    <n v="239"/>
    <n v="149"/>
    <n v="5923"/>
    <n v="14.24"/>
    <x v="0"/>
    <n v="9"/>
    <n v="1713"/>
    <n v="65"/>
    <x v="0"/>
    <x v="1"/>
  </r>
  <r>
    <n v="3388"/>
    <n v="37"/>
    <x v="0"/>
    <x v="0"/>
    <n v="158"/>
    <n v="97"/>
    <x v="3"/>
    <x v="34"/>
    <n v="720"/>
    <n v="143"/>
    <n v="16833"/>
    <n v="10.79"/>
    <x v="0"/>
    <n v="10"/>
    <n v="3404"/>
    <n v="53"/>
    <x v="1"/>
    <x v="0"/>
  </r>
  <r>
    <n v="3389"/>
    <n v="59"/>
    <x v="2"/>
    <x v="0"/>
    <n v="166"/>
    <n v="109"/>
    <x v="3"/>
    <x v="43"/>
    <n v="200"/>
    <n v="139"/>
    <n v="11199"/>
    <n v="0.69"/>
    <x v="1"/>
    <n v="5.9"/>
    <n v="1847"/>
    <n v="72"/>
    <x v="0"/>
    <x v="0"/>
  </r>
  <r>
    <n v="3390"/>
    <n v="35"/>
    <x v="0"/>
    <x v="0"/>
    <n v="187"/>
    <n v="75"/>
    <x v="5"/>
    <x v="2"/>
    <n v="465"/>
    <n v="153"/>
    <n v="9246"/>
    <n v="1.79"/>
    <x v="1"/>
    <n v="4.5999999999999996"/>
    <n v="1895"/>
    <n v="80"/>
    <x v="3"/>
    <x v="0"/>
  </r>
  <r>
    <n v="3391"/>
    <n v="31"/>
    <x v="1"/>
    <x v="0"/>
    <n v="190"/>
    <n v="78"/>
    <x v="0"/>
    <x v="1"/>
    <n v="317"/>
    <n v="139"/>
    <n v="10818"/>
    <n v="4.8"/>
    <x v="2"/>
    <n v="8.6999999999999993"/>
    <n v="3934"/>
    <n v="75"/>
    <x v="1"/>
    <x v="2"/>
  </r>
  <r>
    <n v="3392"/>
    <n v="43"/>
    <x v="0"/>
    <x v="2"/>
    <n v="189"/>
    <n v="66"/>
    <x v="2"/>
    <x v="54"/>
    <n v="288"/>
    <n v="87"/>
    <n v="5815"/>
    <n v="10.57"/>
    <x v="1"/>
    <n v="5.8"/>
    <n v="2384"/>
    <n v="69"/>
    <x v="0"/>
    <x v="2"/>
  </r>
  <r>
    <n v="3393"/>
    <n v="34"/>
    <x v="1"/>
    <x v="1"/>
    <n v="160"/>
    <n v="105"/>
    <x v="5"/>
    <x v="55"/>
    <n v="164"/>
    <n v="145"/>
    <n v="9594"/>
    <n v="2.5"/>
    <x v="0"/>
    <n v="4.4000000000000004"/>
    <n v="2049"/>
    <n v="83"/>
    <x v="0"/>
    <x v="2"/>
  </r>
  <r>
    <n v="3394"/>
    <n v="57"/>
    <x v="2"/>
    <x v="0"/>
    <n v="153"/>
    <n v="73"/>
    <x v="5"/>
    <x v="56"/>
    <n v="553"/>
    <n v="142"/>
    <n v="8371"/>
    <n v="5.54"/>
    <x v="0"/>
    <n v="6.8"/>
    <n v="1607"/>
    <n v="57"/>
    <x v="3"/>
    <x v="1"/>
  </r>
  <r>
    <n v="3395"/>
    <n v="57"/>
    <x v="2"/>
    <x v="0"/>
    <n v="159"/>
    <n v="101"/>
    <x v="0"/>
    <x v="43"/>
    <n v="874"/>
    <n v="136"/>
    <n v="1605"/>
    <n v="6.37"/>
    <x v="1"/>
    <n v="6.8"/>
    <n v="1870"/>
    <n v="75"/>
    <x v="0"/>
    <x v="0"/>
  </r>
  <r>
    <n v="3396"/>
    <n v="49"/>
    <x v="3"/>
    <x v="1"/>
    <n v="184"/>
    <n v="78"/>
    <x v="0"/>
    <x v="1"/>
    <n v="886"/>
    <n v="87"/>
    <n v="4797"/>
    <n v="9.7799999999999994"/>
    <x v="1"/>
    <n v="8.6999999999999993"/>
    <n v="2517"/>
    <n v="68"/>
    <x v="1"/>
    <x v="0"/>
  </r>
  <r>
    <n v="3397"/>
    <n v="28"/>
    <x v="1"/>
    <x v="0"/>
    <n v="183"/>
    <n v="109"/>
    <x v="4"/>
    <x v="81"/>
    <n v="956"/>
    <n v="152"/>
    <n v="11467"/>
    <n v="1.08"/>
    <x v="0"/>
    <n v="8.4"/>
    <n v="3142"/>
    <n v="79"/>
    <x v="3"/>
    <x v="2"/>
  </r>
  <r>
    <n v="3398"/>
    <n v="18"/>
    <x v="4"/>
    <x v="0"/>
    <n v="172"/>
    <n v="69"/>
    <x v="4"/>
    <x v="46"/>
    <n v="508"/>
    <n v="123"/>
    <n v="18938"/>
    <n v="7.1"/>
    <x v="1"/>
    <n v="7.3"/>
    <n v="3716"/>
    <n v="85"/>
    <x v="2"/>
    <x v="0"/>
  </r>
  <r>
    <n v="3399"/>
    <n v="37"/>
    <x v="0"/>
    <x v="2"/>
    <n v="186"/>
    <n v="75"/>
    <x v="1"/>
    <x v="62"/>
    <n v="390"/>
    <n v="107"/>
    <n v="9459"/>
    <n v="13.13"/>
    <x v="2"/>
    <n v="7.9"/>
    <n v="3088"/>
    <n v="66"/>
    <x v="3"/>
    <x v="2"/>
  </r>
  <r>
    <n v="3400"/>
    <n v="44"/>
    <x v="0"/>
    <x v="2"/>
    <n v="152"/>
    <n v="102"/>
    <x v="3"/>
    <x v="5"/>
    <n v="944"/>
    <n v="105"/>
    <n v="1027"/>
    <n v="14.08"/>
    <x v="1"/>
    <n v="8.6999999999999993"/>
    <n v="3379"/>
    <n v="65"/>
    <x v="2"/>
    <x v="0"/>
  </r>
  <r>
    <n v="3401"/>
    <n v="41"/>
    <x v="0"/>
    <x v="0"/>
    <n v="154"/>
    <n v="115"/>
    <x v="4"/>
    <x v="24"/>
    <n v="854"/>
    <n v="107"/>
    <n v="9665"/>
    <n v="2.08"/>
    <x v="0"/>
    <n v="9.9"/>
    <n v="2228"/>
    <n v="68"/>
    <x v="0"/>
    <x v="2"/>
  </r>
  <r>
    <n v="3402"/>
    <n v="43"/>
    <x v="0"/>
    <x v="2"/>
    <n v="187"/>
    <n v="54"/>
    <x v="0"/>
    <x v="50"/>
    <n v="514"/>
    <n v="153"/>
    <n v="14093"/>
    <n v="2.61"/>
    <x v="1"/>
    <n v="7.6"/>
    <n v="3401"/>
    <n v="66"/>
    <x v="1"/>
    <x v="1"/>
  </r>
  <r>
    <n v="3403"/>
    <n v="51"/>
    <x v="3"/>
    <x v="0"/>
    <n v="177"/>
    <n v="70"/>
    <x v="3"/>
    <x v="82"/>
    <n v="638"/>
    <n v="131"/>
    <n v="5209"/>
    <n v="10.58"/>
    <x v="0"/>
    <n v="4.2"/>
    <n v="2494"/>
    <n v="80"/>
    <x v="2"/>
    <x v="1"/>
  </r>
  <r>
    <n v="3404"/>
    <n v="19"/>
    <x v="4"/>
    <x v="0"/>
    <n v="184"/>
    <n v="107"/>
    <x v="0"/>
    <x v="1"/>
    <n v="584"/>
    <n v="81"/>
    <n v="4558"/>
    <n v="10.57"/>
    <x v="1"/>
    <n v="4.8"/>
    <n v="3379"/>
    <n v="79"/>
    <x v="3"/>
    <x v="1"/>
  </r>
  <r>
    <n v="3405"/>
    <n v="22"/>
    <x v="4"/>
    <x v="2"/>
    <n v="175"/>
    <n v="72"/>
    <x v="5"/>
    <x v="20"/>
    <n v="914"/>
    <n v="164"/>
    <n v="6773"/>
    <n v="9.4499999999999993"/>
    <x v="1"/>
    <n v="8.3000000000000007"/>
    <n v="1596"/>
    <n v="55"/>
    <x v="0"/>
    <x v="1"/>
  </r>
  <r>
    <n v="3406"/>
    <n v="31"/>
    <x v="1"/>
    <x v="1"/>
    <n v="152"/>
    <n v="66"/>
    <x v="3"/>
    <x v="47"/>
    <n v="473"/>
    <n v="97"/>
    <n v="3303"/>
    <n v="9.4700000000000006"/>
    <x v="2"/>
    <n v="8.6"/>
    <n v="2790"/>
    <n v="80"/>
    <x v="1"/>
    <x v="0"/>
  </r>
  <r>
    <n v="3407"/>
    <n v="45"/>
    <x v="3"/>
    <x v="0"/>
    <n v="184"/>
    <n v="74"/>
    <x v="0"/>
    <x v="103"/>
    <n v="130"/>
    <n v="144"/>
    <n v="16041"/>
    <n v="4.22"/>
    <x v="0"/>
    <n v="7.9"/>
    <n v="1879"/>
    <n v="69"/>
    <x v="2"/>
    <x v="0"/>
  </r>
  <r>
    <n v="3408"/>
    <n v="23"/>
    <x v="4"/>
    <x v="2"/>
    <n v="176"/>
    <n v="91"/>
    <x v="2"/>
    <x v="109"/>
    <n v="630"/>
    <n v="178"/>
    <n v="5415"/>
    <n v="11.26"/>
    <x v="2"/>
    <n v="6.1"/>
    <n v="2538"/>
    <n v="86"/>
    <x v="3"/>
    <x v="1"/>
  </r>
  <r>
    <n v="3409"/>
    <n v="40"/>
    <x v="0"/>
    <x v="1"/>
    <n v="180"/>
    <n v="111"/>
    <x v="0"/>
    <x v="9"/>
    <n v="453"/>
    <n v="146"/>
    <n v="4260"/>
    <n v="13.16"/>
    <x v="1"/>
    <n v="5.4"/>
    <n v="2278"/>
    <n v="54"/>
    <x v="2"/>
    <x v="0"/>
  </r>
  <r>
    <n v="3410"/>
    <n v="41"/>
    <x v="0"/>
    <x v="1"/>
    <n v="172"/>
    <n v="60"/>
    <x v="3"/>
    <x v="31"/>
    <n v="982"/>
    <n v="146"/>
    <n v="7316"/>
    <n v="1.5"/>
    <x v="0"/>
    <n v="5.3"/>
    <n v="3646"/>
    <n v="79"/>
    <x v="1"/>
    <x v="2"/>
  </r>
  <r>
    <n v="3411"/>
    <n v="39"/>
    <x v="0"/>
    <x v="1"/>
    <n v="150"/>
    <n v="96"/>
    <x v="0"/>
    <x v="25"/>
    <n v="450"/>
    <n v="88"/>
    <n v="17771"/>
    <n v="6.36"/>
    <x v="1"/>
    <n v="7.1"/>
    <n v="3901"/>
    <n v="89"/>
    <x v="3"/>
    <x v="0"/>
  </r>
  <r>
    <n v="3412"/>
    <n v="32"/>
    <x v="1"/>
    <x v="1"/>
    <n v="168"/>
    <n v="55"/>
    <x v="3"/>
    <x v="4"/>
    <n v="221"/>
    <n v="106"/>
    <n v="9073"/>
    <n v="7.23"/>
    <x v="2"/>
    <n v="9.9"/>
    <n v="3641"/>
    <n v="66"/>
    <x v="2"/>
    <x v="1"/>
  </r>
  <r>
    <n v="3413"/>
    <n v="54"/>
    <x v="3"/>
    <x v="0"/>
    <n v="159"/>
    <n v="91"/>
    <x v="3"/>
    <x v="26"/>
    <n v="544"/>
    <n v="175"/>
    <n v="1270"/>
    <n v="2.4300000000000002"/>
    <x v="0"/>
    <n v="4.7"/>
    <n v="1703"/>
    <n v="86"/>
    <x v="3"/>
    <x v="1"/>
  </r>
  <r>
    <n v="3414"/>
    <n v="50"/>
    <x v="3"/>
    <x v="2"/>
    <n v="156"/>
    <n v="84"/>
    <x v="1"/>
    <x v="32"/>
    <n v="118"/>
    <n v="125"/>
    <n v="16027"/>
    <n v="8.0500000000000007"/>
    <x v="0"/>
    <n v="7.2"/>
    <n v="3622"/>
    <n v="50"/>
    <x v="3"/>
    <x v="1"/>
  </r>
  <r>
    <n v="3415"/>
    <n v="57"/>
    <x v="2"/>
    <x v="2"/>
    <n v="175"/>
    <n v="82"/>
    <x v="4"/>
    <x v="65"/>
    <n v="368"/>
    <n v="158"/>
    <n v="4238"/>
    <n v="13.57"/>
    <x v="2"/>
    <n v="8.3000000000000007"/>
    <n v="2718"/>
    <n v="57"/>
    <x v="0"/>
    <x v="1"/>
  </r>
  <r>
    <n v="3416"/>
    <n v="56"/>
    <x v="2"/>
    <x v="1"/>
    <n v="159"/>
    <n v="67"/>
    <x v="5"/>
    <x v="95"/>
    <n v="679"/>
    <n v="175"/>
    <n v="5530"/>
    <n v="12.9"/>
    <x v="1"/>
    <n v="7.7"/>
    <n v="1997"/>
    <n v="55"/>
    <x v="2"/>
    <x v="0"/>
  </r>
  <r>
    <n v="3417"/>
    <n v="31"/>
    <x v="1"/>
    <x v="2"/>
    <n v="152"/>
    <n v="64"/>
    <x v="1"/>
    <x v="15"/>
    <n v="977"/>
    <n v="146"/>
    <n v="8536"/>
    <n v="14.48"/>
    <x v="0"/>
    <n v="6.4"/>
    <n v="2726"/>
    <n v="88"/>
    <x v="3"/>
    <x v="0"/>
  </r>
  <r>
    <n v="3418"/>
    <n v="28"/>
    <x v="1"/>
    <x v="0"/>
    <n v="170"/>
    <n v="81"/>
    <x v="4"/>
    <x v="46"/>
    <n v="479"/>
    <n v="159"/>
    <n v="17429"/>
    <n v="7.75"/>
    <x v="0"/>
    <n v="7.6"/>
    <n v="3759"/>
    <n v="55"/>
    <x v="3"/>
    <x v="2"/>
  </r>
  <r>
    <n v="3419"/>
    <n v="42"/>
    <x v="0"/>
    <x v="0"/>
    <n v="191"/>
    <n v="77"/>
    <x v="2"/>
    <x v="3"/>
    <n v="978"/>
    <n v="105"/>
    <n v="6276"/>
    <n v="8.84"/>
    <x v="0"/>
    <n v="9.6"/>
    <n v="3882"/>
    <n v="50"/>
    <x v="1"/>
    <x v="2"/>
  </r>
  <r>
    <n v="3420"/>
    <n v="37"/>
    <x v="0"/>
    <x v="2"/>
    <n v="152"/>
    <n v="89"/>
    <x v="5"/>
    <x v="62"/>
    <n v="112"/>
    <n v="160"/>
    <n v="8551"/>
    <n v="14.45"/>
    <x v="2"/>
    <n v="7.4"/>
    <n v="3650"/>
    <n v="83"/>
    <x v="2"/>
    <x v="1"/>
  </r>
  <r>
    <n v="3421"/>
    <n v="45"/>
    <x v="3"/>
    <x v="1"/>
    <n v="158"/>
    <n v="79"/>
    <x v="1"/>
    <x v="41"/>
    <n v="621"/>
    <n v="82"/>
    <n v="1139"/>
    <n v="8.41"/>
    <x v="0"/>
    <n v="6.9"/>
    <n v="2328"/>
    <n v="58"/>
    <x v="0"/>
    <x v="1"/>
  </r>
  <r>
    <n v="3422"/>
    <n v="42"/>
    <x v="0"/>
    <x v="2"/>
    <n v="164"/>
    <n v="106"/>
    <x v="1"/>
    <x v="85"/>
    <n v="137"/>
    <n v="139"/>
    <n v="4662"/>
    <n v="5.39"/>
    <x v="2"/>
    <n v="4"/>
    <n v="2243"/>
    <n v="58"/>
    <x v="0"/>
    <x v="1"/>
  </r>
  <r>
    <n v="3423"/>
    <n v="56"/>
    <x v="2"/>
    <x v="1"/>
    <n v="177"/>
    <n v="60"/>
    <x v="0"/>
    <x v="78"/>
    <n v="562"/>
    <n v="95"/>
    <n v="7546"/>
    <n v="8.1199999999999992"/>
    <x v="2"/>
    <n v="8.3000000000000007"/>
    <n v="3328"/>
    <n v="55"/>
    <x v="3"/>
    <x v="2"/>
  </r>
  <r>
    <n v="3424"/>
    <n v="28"/>
    <x v="1"/>
    <x v="2"/>
    <n v="154"/>
    <n v="77"/>
    <x v="0"/>
    <x v="62"/>
    <n v="755"/>
    <n v="106"/>
    <n v="11090"/>
    <n v="12.37"/>
    <x v="2"/>
    <n v="7.6"/>
    <n v="3843"/>
    <n v="64"/>
    <x v="3"/>
    <x v="1"/>
  </r>
  <r>
    <n v="3425"/>
    <n v="52"/>
    <x v="3"/>
    <x v="0"/>
    <n v="170"/>
    <n v="84"/>
    <x v="2"/>
    <x v="68"/>
    <n v="809"/>
    <n v="126"/>
    <n v="5101"/>
    <n v="7.65"/>
    <x v="2"/>
    <n v="8.9"/>
    <n v="2436"/>
    <n v="67"/>
    <x v="3"/>
    <x v="0"/>
  </r>
  <r>
    <n v="3426"/>
    <n v="58"/>
    <x v="2"/>
    <x v="0"/>
    <n v="164"/>
    <n v="70"/>
    <x v="0"/>
    <x v="71"/>
    <n v="852"/>
    <n v="121"/>
    <n v="7780"/>
    <n v="9.76"/>
    <x v="2"/>
    <n v="7.4"/>
    <n v="2740"/>
    <n v="80"/>
    <x v="2"/>
    <x v="2"/>
  </r>
  <r>
    <n v="3427"/>
    <n v="41"/>
    <x v="0"/>
    <x v="0"/>
    <n v="153"/>
    <n v="62"/>
    <x v="1"/>
    <x v="82"/>
    <n v="279"/>
    <n v="156"/>
    <n v="14190"/>
    <n v="5.13"/>
    <x v="1"/>
    <n v="6.8"/>
    <n v="1599"/>
    <n v="80"/>
    <x v="0"/>
    <x v="2"/>
  </r>
  <r>
    <n v="3428"/>
    <n v="49"/>
    <x v="3"/>
    <x v="1"/>
    <n v="199"/>
    <n v="112"/>
    <x v="1"/>
    <x v="44"/>
    <n v="642"/>
    <n v="157"/>
    <n v="1244"/>
    <n v="2.17"/>
    <x v="0"/>
    <n v="8.1999999999999993"/>
    <n v="2680"/>
    <n v="64"/>
    <x v="0"/>
    <x v="2"/>
  </r>
  <r>
    <n v="3429"/>
    <n v="32"/>
    <x v="1"/>
    <x v="0"/>
    <n v="182"/>
    <n v="70"/>
    <x v="2"/>
    <x v="40"/>
    <n v="213"/>
    <n v="141"/>
    <n v="9613"/>
    <n v="13.44"/>
    <x v="2"/>
    <n v="4.4000000000000004"/>
    <n v="2528"/>
    <n v="51"/>
    <x v="1"/>
    <x v="2"/>
  </r>
  <r>
    <n v="3430"/>
    <n v="23"/>
    <x v="4"/>
    <x v="1"/>
    <n v="164"/>
    <n v="60"/>
    <x v="0"/>
    <x v="15"/>
    <n v="114"/>
    <n v="121"/>
    <n v="17821"/>
    <n v="11.79"/>
    <x v="2"/>
    <n v="9.1"/>
    <n v="1722"/>
    <n v="51"/>
    <x v="3"/>
    <x v="1"/>
  </r>
  <r>
    <n v="3431"/>
    <n v="38"/>
    <x v="0"/>
    <x v="2"/>
    <n v="181"/>
    <n v="70"/>
    <x v="5"/>
    <x v="87"/>
    <n v="847"/>
    <n v="147"/>
    <n v="19103"/>
    <n v="3.31"/>
    <x v="0"/>
    <n v="7.6"/>
    <n v="2951"/>
    <n v="66"/>
    <x v="2"/>
    <x v="2"/>
  </r>
  <r>
    <n v="3432"/>
    <n v="45"/>
    <x v="3"/>
    <x v="2"/>
    <n v="153"/>
    <n v="112"/>
    <x v="2"/>
    <x v="43"/>
    <n v="544"/>
    <n v="98"/>
    <n v="19151"/>
    <n v="7.63"/>
    <x v="1"/>
    <n v="5.9"/>
    <n v="2109"/>
    <n v="81"/>
    <x v="1"/>
    <x v="1"/>
  </r>
  <r>
    <n v="3433"/>
    <n v="24"/>
    <x v="4"/>
    <x v="2"/>
    <n v="182"/>
    <n v="55"/>
    <x v="1"/>
    <x v="19"/>
    <n v="795"/>
    <n v="84"/>
    <n v="11021"/>
    <n v="11.25"/>
    <x v="1"/>
    <n v="5.6"/>
    <n v="2430"/>
    <n v="82"/>
    <x v="3"/>
    <x v="2"/>
  </r>
  <r>
    <n v="3434"/>
    <n v="32"/>
    <x v="1"/>
    <x v="1"/>
    <n v="165"/>
    <n v="75"/>
    <x v="5"/>
    <x v="60"/>
    <n v="698"/>
    <n v="146"/>
    <n v="18905"/>
    <n v="7.62"/>
    <x v="1"/>
    <n v="7.9"/>
    <n v="2572"/>
    <n v="62"/>
    <x v="2"/>
    <x v="0"/>
  </r>
  <r>
    <n v="3435"/>
    <n v="53"/>
    <x v="3"/>
    <x v="1"/>
    <n v="166"/>
    <n v="86"/>
    <x v="4"/>
    <x v="106"/>
    <n v="929"/>
    <n v="169"/>
    <n v="9277"/>
    <n v="0.52"/>
    <x v="0"/>
    <n v="5.0999999999999996"/>
    <n v="3681"/>
    <n v="86"/>
    <x v="2"/>
    <x v="2"/>
  </r>
  <r>
    <n v="3436"/>
    <n v="26"/>
    <x v="1"/>
    <x v="2"/>
    <n v="176"/>
    <n v="65"/>
    <x v="2"/>
    <x v="32"/>
    <n v="809"/>
    <n v="127"/>
    <n v="7412"/>
    <n v="2.8"/>
    <x v="2"/>
    <n v="5.9"/>
    <n v="1606"/>
    <n v="59"/>
    <x v="1"/>
    <x v="0"/>
  </r>
  <r>
    <n v="3437"/>
    <n v="43"/>
    <x v="0"/>
    <x v="0"/>
    <n v="163"/>
    <n v="94"/>
    <x v="4"/>
    <x v="26"/>
    <n v="822"/>
    <n v="83"/>
    <n v="3316"/>
    <n v="9.82"/>
    <x v="0"/>
    <n v="5.2"/>
    <n v="3135"/>
    <n v="57"/>
    <x v="2"/>
    <x v="0"/>
  </r>
  <r>
    <n v="3438"/>
    <n v="39"/>
    <x v="0"/>
    <x v="0"/>
    <n v="192"/>
    <n v="81"/>
    <x v="2"/>
    <x v="99"/>
    <n v="446"/>
    <n v="91"/>
    <n v="16727"/>
    <n v="11.13"/>
    <x v="1"/>
    <n v="9.6"/>
    <n v="3808"/>
    <n v="56"/>
    <x v="0"/>
    <x v="2"/>
  </r>
  <r>
    <n v="3439"/>
    <n v="18"/>
    <x v="4"/>
    <x v="2"/>
    <n v="194"/>
    <n v="73"/>
    <x v="2"/>
    <x v="33"/>
    <n v="149"/>
    <n v="106"/>
    <n v="11737"/>
    <n v="12.55"/>
    <x v="1"/>
    <n v="10"/>
    <n v="1854"/>
    <n v="61"/>
    <x v="0"/>
    <x v="2"/>
  </r>
  <r>
    <n v="3440"/>
    <n v="34"/>
    <x v="1"/>
    <x v="0"/>
    <n v="181"/>
    <n v="96"/>
    <x v="1"/>
    <x v="11"/>
    <n v="307"/>
    <n v="87"/>
    <n v="16992"/>
    <n v="10.25"/>
    <x v="0"/>
    <n v="6.4"/>
    <n v="3148"/>
    <n v="50"/>
    <x v="0"/>
    <x v="0"/>
  </r>
  <r>
    <n v="3441"/>
    <n v="30"/>
    <x v="1"/>
    <x v="1"/>
    <n v="188"/>
    <n v="114"/>
    <x v="1"/>
    <x v="66"/>
    <n v="516"/>
    <n v="133"/>
    <n v="19603"/>
    <n v="12.84"/>
    <x v="0"/>
    <n v="5.9"/>
    <n v="2034"/>
    <n v="65"/>
    <x v="2"/>
    <x v="0"/>
  </r>
  <r>
    <n v="3442"/>
    <n v="58"/>
    <x v="2"/>
    <x v="1"/>
    <n v="157"/>
    <n v="77"/>
    <x v="5"/>
    <x v="82"/>
    <n v="781"/>
    <n v="105"/>
    <n v="1733"/>
    <n v="10.199999999999999"/>
    <x v="1"/>
    <n v="6.5"/>
    <n v="3205"/>
    <n v="54"/>
    <x v="3"/>
    <x v="0"/>
  </r>
  <r>
    <n v="3443"/>
    <n v="33"/>
    <x v="1"/>
    <x v="0"/>
    <n v="193"/>
    <n v="53"/>
    <x v="5"/>
    <x v="70"/>
    <n v="661"/>
    <n v="141"/>
    <n v="13989"/>
    <n v="1.01"/>
    <x v="2"/>
    <n v="8.6999999999999993"/>
    <n v="1626"/>
    <n v="86"/>
    <x v="3"/>
    <x v="0"/>
  </r>
  <r>
    <n v="3444"/>
    <n v="22"/>
    <x v="4"/>
    <x v="0"/>
    <n v="152"/>
    <n v="109"/>
    <x v="4"/>
    <x v="25"/>
    <n v="166"/>
    <n v="127"/>
    <n v="17446"/>
    <n v="9.58"/>
    <x v="2"/>
    <n v="4.7"/>
    <n v="1566"/>
    <n v="71"/>
    <x v="3"/>
    <x v="1"/>
  </r>
  <r>
    <n v="3445"/>
    <n v="58"/>
    <x v="2"/>
    <x v="0"/>
    <n v="152"/>
    <n v="102"/>
    <x v="3"/>
    <x v="52"/>
    <n v="511"/>
    <n v="110"/>
    <n v="18344"/>
    <n v="6.6"/>
    <x v="0"/>
    <n v="4.0999999999999996"/>
    <n v="3602"/>
    <n v="80"/>
    <x v="3"/>
    <x v="1"/>
  </r>
  <r>
    <n v="3446"/>
    <n v="26"/>
    <x v="1"/>
    <x v="1"/>
    <n v="184"/>
    <n v="73"/>
    <x v="2"/>
    <x v="11"/>
    <n v="139"/>
    <n v="159"/>
    <n v="5066"/>
    <n v="13.45"/>
    <x v="1"/>
    <n v="8.8000000000000007"/>
    <n v="2048"/>
    <n v="51"/>
    <x v="2"/>
    <x v="2"/>
  </r>
  <r>
    <n v="3447"/>
    <n v="44"/>
    <x v="0"/>
    <x v="0"/>
    <n v="167"/>
    <n v="100"/>
    <x v="5"/>
    <x v="57"/>
    <n v="804"/>
    <n v="139"/>
    <n v="5611"/>
    <n v="12.78"/>
    <x v="1"/>
    <n v="4.5"/>
    <n v="3997"/>
    <n v="88"/>
    <x v="2"/>
    <x v="0"/>
  </r>
  <r>
    <n v="3448"/>
    <n v="30"/>
    <x v="1"/>
    <x v="2"/>
    <n v="189"/>
    <n v="99"/>
    <x v="1"/>
    <x v="38"/>
    <n v="158"/>
    <n v="160"/>
    <n v="10102"/>
    <n v="2.06"/>
    <x v="1"/>
    <n v="4.9000000000000004"/>
    <n v="2800"/>
    <n v="73"/>
    <x v="0"/>
    <x v="2"/>
  </r>
  <r>
    <n v="3449"/>
    <n v="35"/>
    <x v="0"/>
    <x v="1"/>
    <n v="163"/>
    <n v="52"/>
    <x v="1"/>
    <x v="42"/>
    <n v="495"/>
    <n v="120"/>
    <n v="2791"/>
    <n v="12.09"/>
    <x v="2"/>
    <n v="8.4"/>
    <n v="2005"/>
    <n v="57"/>
    <x v="0"/>
    <x v="0"/>
  </r>
  <r>
    <n v="3450"/>
    <n v="28"/>
    <x v="1"/>
    <x v="1"/>
    <n v="173"/>
    <n v="115"/>
    <x v="4"/>
    <x v="1"/>
    <n v="477"/>
    <n v="111"/>
    <n v="13385"/>
    <n v="9.19"/>
    <x v="0"/>
    <n v="7.8"/>
    <n v="2323"/>
    <n v="64"/>
    <x v="1"/>
    <x v="0"/>
  </r>
  <r>
    <n v="3451"/>
    <n v="29"/>
    <x v="1"/>
    <x v="2"/>
    <n v="153"/>
    <n v="99"/>
    <x v="0"/>
    <x v="88"/>
    <n v="355"/>
    <n v="168"/>
    <n v="11564"/>
    <n v="9.02"/>
    <x v="2"/>
    <n v="6.7"/>
    <n v="1738"/>
    <n v="88"/>
    <x v="0"/>
    <x v="1"/>
  </r>
  <r>
    <n v="3452"/>
    <n v="54"/>
    <x v="3"/>
    <x v="1"/>
    <n v="190"/>
    <n v="67"/>
    <x v="3"/>
    <x v="51"/>
    <n v="941"/>
    <n v="91"/>
    <n v="12744"/>
    <n v="8.69"/>
    <x v="2"/>
    <n v="8.4"/>
    <n v="3150"/>
    <n v="50"/>
    <x v="3"/>
    <x v="1"/>
  </r>
  <r>
    <n v="3453"/>
    <n v="40"/>
    <x v="0"/>
    <x v="2"/>
    <n v="176"/>
    <n v="81"/>
    <x v="1"/>
    <x v="47"/>
    <n v="701"/>
    <n v="138"/>
    <n v="18170"/>
    <n v="10.24"/>
    <x v="1"/>
    <n v="6.4"/>
    <n v="3471"/>
    <n v="75"/>
    <x v="2"/>
    <x v="2"/>
  </r>
  <r>
    <n v="3454"/>
    <n v="36"/>
    <x v="0"/>
    <x v="1"/>
    <n v="191"/>
    <n v="95"/>
    <x v="3"/>
    <x v="75"/>
    <n v="323"/>
    <n v="117"/>
    <n v="14353"/>
    <n v="2.4300000000000002"/>
    <x v="1"/>
    <n v="8.4"/>
    <n v="3816"/>
    <n v="58"/>
    <x v="3"/>
    <x v="0"/>
  </r>
  <r>
    <n v="3455"/>
    <n v="42"/>
    <x v="0"/>
    <x v="2"/>
    <n v="159"/>
    <n v="54"/>
    <x v="0"/>
    <x v="46"/>
    <n v="502"/>
    <n v="124"/>
    <n v="9153"/>
    <n v="10.5"/>
    <x v="1"/>
    <n v="8.9"/>
    <n v="2657"/>
    <n v="61"/>
    <x v="1"/>
    <x v="1"/>
  </r>
  <r>
    <n v="3456"/>
    <n v="53"/>
    <x v="3"/>
    <x v="1"/>
    <n v="169"/>
    <n v="117"/>
    <x v="4"/>
    <x v="63"/>
    <n v="208"/>
    <n v="161"/>
    <n v="3916"/>
    <n v="10.51"/>
    <x v="2"/>
    <n v="7.2"/>
    <n v="2643"/>
    <n v="62"/>
    <x v="1"/>
    <x v="1"/>
  </r>
  <r>
    <n v="3457"/>
    <n v="46"/>
    <x v="3"/>
    <x v="2"/>
    <n v="150"/>
    <n v="75"/>
    <x v="0"/>
    <x v="1"/>
    <n v="867"/>
    <n v="153"/>
    <n v="11193"/>
    <n v="2.08"/>
    <x v="2"/>
    <n v="5.2"/>
    <n v="1896"/>
    <n v="68"/>
    <x v="3"/>
    <x v="0"/>
  </r>
  <r>
    <n v="3458"/>
    <n v="51"/>
    <x v="3"/>
    <x v="2"/>
    <n v="174"/>
    <n v="85"/>
    <x v="4"/>
    <x v="38"/>
    <n v="249"/>
    <n v="157"/>
    <n v="8716"/>
    <n v="11.73"/>
    <x v="1"/>
    <n v="5"/>
    <n v="2185"/>
    <n v="84"/>
    <x v="3"/>
    <x v="0"/>
  </r>
  <r>
    <n v="3459"/>
    <n v="41"/>
    <x v="0"/>
    <x v="0"/>
    <n v="178"/>
    <n v="62"/>
    <x v="5"/>
    <x v="41"/>
    <n v="334"/>
    <n v="104"/>
    <n v="7210"/>
    <n v="0.55000000000000004"/>
    <x v="1"/>
    <n v="4.7"/>
    <n v="3257"/>
    <n v="80"/>
    <x v="2"/>
    <x v="2"/>
  </r>
  <r>
    <n v="3460"/>
    <n v="44"/>
    <x v="0"/>
    <x v="0"/>
    <n v="196"/>
    <n v="56"/>
    <x v="4"/>
    <x v="31"/>
    <n v="753"/>
    <n v="87"/>
    <n v="19385"/>
    <n v="12.37"/>
    <x v="0"/>
    <n v="5.4"/>
    <n v="3208"/>
    <n v="71"/>
    <x v="1"/>
    <x v="0"/>
  </r>
  <r>
    <n v="3461"/>
    <n v="42"/>
    <x v="0"/>
    <x v="1"/>
    <n v="184"/>
    <n v="57"/>
    <x v="1"/>
    <x v="85"/>
    <n v="319"/>
    <n v="94"/>
    <n v="5982"/>
    <n v="13.02"/>
    <x v="1"/>
    <n v="8.3000000000000007"/>
    <n v="1669"/>
    <n v="77"/>
    <x v="0"/>
    <x v="2"/>
  </r>
  <r>
    <n v="3462"/>
    <n v="33"/>
    <x v="1"/>
    <x v="0"/>
    <n v="187"/>
    <n v="71"/>
    <x v="0"/>
    <x v="100"/>
    <n v="160"/>
    <n v="99"/>
    <n v="2079"/>
    <n v="10.19"/>
    <x v="1"/>
    <n v="5.3"/>
    <n v="3733"/>
    <n v="70"/>
    <x v="3"/>
    <x v="2"/>
  </r>
  <r>
    <n v="3463"/>
    <n v="46"/>
    <x v="3"/>
    <x v="1"/>
    <n v="170"/>
    <n v="117"/>
    <x v="3"/>
    <x v="36"/>
    <n v="998"/>
    <n v="158"/>
    <n v="17892"/>
    <n v="7.54"/>
    <x v="1"/>
    <n v="9.1999999999999993"/>
    <n v="2348"/>
    <n v="60"/>
    <x v="3"/>
    <x v="2"/>
  </r>
  <r>
    <n v="3464"/>
    <n v="34"/>
    <x v="1"/>
    <x v="0"/>
    <n v="171"/>
    <n v="90"/>
    <x v="0"/>
    <x v="2"/>
    <n v="918"/>
    <n v="153"/>
    <n v="11831"/>
    <n v="14.46"/>
    <x v="0"/>
    <n v="5.4"/>
    <n v="3636"/>
    <n v="79"/>
    <x v="3"/>
    <x v="1"/>
  </r>
  <r>
    <n v="3465"/>
    <n v="41"/>
    <x v="0"/>
    <x v="1"/>
    <n v="162"/>
    <n v="93"/>
    <x v="2"/>
    <x v="39"/>
    <n v="329"/>
    <n v="124"/>
    <n v="3846"/>
    <n v="12.23"/>
    <x v="0"/>
    <n v="9.8000000000000007"/>
    <n v="3779"/>
    <n v="85"/>
    <x v="0"/>
    <x v="1"/>
  </r>
  <r>
    <n v="3466"/>
    <n v="34"/>
    <x v="1"/>
    <x v="2"/>
    <n v="177"/>
    <n v="54"/>
    <x v="0"/>
    <x v="64"/>
    <n v="892"/>
    <n v="117"/>
    <n v="15517"/>
    <n v="5.29"/>
    <x v="1"/>
    <n v="5.8"/>
    <n v="2260"/>
    <n v="77"/>
    <x v="0"/>
    <x v="2"/>
  </r>
  <r>
    <n v="3467"/>
    <n v="22"/>
    <x v="4"/>
    <x v="1"/>
    <n v="178"/>
    <n v="58"/>
    <x v="3"/>
    <x v="64"/>
    <n v="442"/>
    <n v="88"/>
    <n v="4112"/>
    <n v="5.9"/>
    <x v="1"/>
    <n v="9.1"/>
    <n v="3723"/>
    <n v="74"/>
    <x v="1"/>
    <x v="1"/>
  </r>
  <r>
    <n v="3468"/>
    <n v="26"/>
    <x v="1"/>
    <x v="2"/>
    <n v="192"/>
    <n v="59"/>
    <x v="5"/>
    <x v="49"/>
    <n v="746"/>
    <n v="152"/>
    <n v="19114"/>
    <n v="11.49"/>
    <x v="0"/>
    <n v="6.9"/>
    <n v="3219"/>
    <n v="54"/>
    <x v="2"/>
    <x v="2"/>
  </r>
  <r>
    <n v="3469"/>
    <n v="37"/>
    <x v="0"/>
    <x v="1"/>
    <n v="152"/>
    <n v="96"/>
    <x v="4"/>
    <x v="66"/>
    <n v="458"/>
    <n v="135"/>
    <n v="17174"/>
    <n v="2.2000000000000002"/>
    <x v="0"/>
    <n v="4.5999999999999996"/>
    <n v="3325"/>
    <n v="55"/>
    <x v="0"/>
    <x v="1"/>
  </r>
  <r>
    <n v="3470"/>
    <n v="35"/>
    <x v="0"/>
    <x v="1"/>
    <n v="158"/>
    <n v="66"/>
    <x v="1"/>
    <x v="100"/>
    <n v="217"/>
    <n v="107"/>
    <n v="7305"/>
    <n v="13.29"/>
    <x v="1"/>
    <n v="7.3"/>
    <n v="3253"/>
    <n v="55"/>
    <x v="2"/>
    <x v="2"/>
  </r>
  <r>
    <n v="3471"/>
    <n v="36"/>
    <x v="0"/>
    <x v="1"/>
    <n v="167"/>
    <n v="105"/>
    <x v="0"/>
    <x v="25"/>
    <n v="928"/>
    <n v="100"/>
    <n v="18228"/>
    <n v="7.97"/>
    <x v="0"/>
    <n v="5.2"/>
    <n v="3590"/>
    <n v="75"/>
    <x v="3"/>
    <x v="1"/>
  </r>
  <r>
    <n v="3472"/>
    <n v="37"/>
    <x v="0"/>
    <x v="2"/>
    <n v="168"/>
    <n v="71"/>
    <x v="1"/>
    <x v="13"/>
    <n v="466"/>
    <n v="89"/>
    <n v="10847"/>
    <n v="9.8000000000000007"/>
    <x v="2"/>
    <n v="9.1"/>
    <n v="3851"/>
    <n v="58"/>
    <x v="1"/>
    <x v="2"/>
  </r>
  <r>
    <n v="3473"/>
    <n v="53"/>
    <x v="3"/>
    <x v="2"/>
    <n v="163"/>
    <n v="109"/>
    <x v="3"/>
    <x v="13"/>
    <n v="380"/>
    <n v="135"/>
    <n v="16551"/>
    <n v="12.44"/>
    <x v="2"/>
    <n v="5.9"/>
    <n v="3274"/>
    <n v="85"/>
    <x v="1"/>
    <x v="0"/>
  </r>
  <r>
    <n v="3474"/>
    <n v="50"/>
    <x v="3"/>
    <x v="2"/>
    <n v="177"/>
    <n v="79"/>
    <x v="4"/>
    <x v="14"/>
    <n v="317"/>
    <n v="136"/>
    <n v="15314"/>
    <n v="10.88"/>
    <x v="2"/>
    <n v="8"/>
    <n v="2290"/>
    <n v="70"/>
    <x v="0"/>
    <x v="0"/>
  </r>
  <r>
    <n v="3475"/>
    <n v="21"/>
    <x v="4"/>
    <x v="1"/>
    <n v="170"/>
    <n v="72"/>
    <x v="0"/>
    <x v="92"/>
    <n v="441"/>
    <n v="113"/>
    <n v="13906"/>
    <n v="4.5"/>
    <x v="1"/>
    <n v="7.4"/>
    <n v="1759"/>
    <n v="54"/>
    <x v="2"/>
    <x v="0"/>
  </r>
  <r>
    <n v="3476"/>
    <n v="25"/>
    <x v="1"/>
    <x v="1"/>
    <n v="170"/>
    <n v="53"/>
    <x v="0"/>
    <x v="34"/>
    <n v="882"/>
    <n v="150"/>
    <n v="15758"/>
    <n v="3.05"/>
    <x v="0"/>
    <n v="5.9"/>
    <n v="3317"/>
    <n v="67"/>
    <x v="0"/>
    <x v="1"/>
  </r>
  <r>
    <n v="3477"/>
    <n v="59"/>
    <x v="2"/>
    <x v="2"/>
    <n v="158"/>
    <n v="85"/>
    <x v="1"/>
    <x v="109"/>
    <n v="783"/>
    <n v="126"/>
    <n v="5051"/>
    <n v="5.36"/>
    <x v="2"/>
    <n v="5.7"/>
    <n v="3378"/>
    <n v="62"/>
    <x v="3"/>
    <x v="1"/>
  </r>
  <r>
    <n v="3478"/>
    <n v="38"/>
    <x v="0"/>
    <x v="2"/>
    <n v="197"/>
    <n v="50"/>
    <x v="5"/>
    <x v="86"/>
    <n v="716"/>
    <n v="101"/>
    <n v="17627"/>
    <n v="7.43"/>
    <x v="0"/>
    <n v="9.5"/>
    <n v="2492"/>
    <n v="63"/>
    <x v="1"/>
    <x v="1"/>
  </r>
  <r>
    <n v="3479"/>
    <n v="27"/>
    <x v="1"/>
    <x v="0"/>
    <n v="199"/>
    <n v="113"/>
    <x v="3"/>
    <x v="57"/>
    <n v="606"/>
    <n v="82"/>
    <n v="1948"/>
    <n v="8.93"/>
    <x v="2"/>
    <n v="7.5"/>
    <n v="1900"/>
    <n v="63"/>
    <x v="3"/>
    <x v="0"/>
  </r>
  <r>
    <n v="3480"/>
    <n v="41"/>
    <x v="0"/>
    <x v="1"/>
    <n v="176"/>
    <n v="50"/>
    <x v="2"/>
    <x v="23"/>
    <n v="651"/>
    <n v="127"/>
    <n v="12969"/>
    <n v="2.21"/>
    <x v="0"/>
    <n v="8.1999999999999993"/>
    <n v="2690"/>
    <n v="59"/>
    <x v="1"/>
    <x v="0"/>
  </r>
  <r>
    <n v="3481"/>
    <n v="57"/>
    <x v="2"/>
    <x v="2"/>
    <n v="153"/>
    <n v="113"/>
    <x v="3"/>
    <x v="17"/>
    <n v="879"/>
    <n v="138"/>
    <n v="10190"/>
    <n v="8.3699999999999992"/>
    <x v="0"/>
    <n v="9.6999999999999993"/>
    <n v="2582"/>
    <n v="70"/>
    <x v="1"/>
    <x v="0"/>
  </r>
  <r>
    <n v="3482"/>
    <n v="58"/>
    <x v="2"/>
    <x v="2"/>
    <n v="181"/>
    <n v="91"/>
    <x v="0"/>
    <x v="104"/>
    <n v="860"/>
    <n v="100"/>
    <n v="14662"/>
    <n v="2.54"/>
    <x v="2"/>
    <n v="7"/>
    <n v="1810"/>
    <n v="54"/>
    <x v="1"/>
    <x v="0"/>
  </r>
  <r>
    <n v="3483"/>
    <n v="54"/>
    <x v="3"/>
    <x v="1"/>
    <n v="167"/>
    <n v="51"/>
    <x v="4"/>
    <x v="32"/>
    <n v="799"/>
    <n v="81"/>
    <n v="11810"/>
    <n v="1.77"/>
    <x v="0"/>
    <n v="7.5"/>
    <n v="2174"/>
    <n v="86"/>
    <x v="2"/>
    <x v="0"/>
  </r>
  <r>
    <n v="3484"/>
    <n v="56"/>
    <x v="2"/>
    <x v="0"/>
    <n v="187"/>
    <n v="104"/>
    <x v="1"/>
    <x v="96"/>
    <n v="979"/>
    <n v="151"/>
    <n v="16953"/>
    <n v="12.67"/>
    <x v="0"/>
    <n v="5"/>
    <n v="3057"/>
    <n v="62"/>
    <x v="1"/>
    <x v="1"/>
  </r>
  <r>
    <n v="3485"/>
    <n v="40"/>
    <x v="0"/>
    <x v="1"/>
    <n v="189"/>
    <n v="113"/>
    <x v="0"/>
    <x v="33"/>
    <n v="360"/>
    <n v="147"/>
    <n v="15068"/>
    <n v="1.01"/>
    <x v="2"/>
    <n v="6.5"/>
    <n v="3301"/>
    <n v="61"/>
    <x v="0"/>
    <x v="0"/>
  </r>
  <r>
    <n v="3486"/>
    <n v="53"/>
    <x v="3"/>
    <x v="0"/>
    <n v="164"/>
    <n v="83"/>
    <x v="0"/>
    <x v="83"/>
    <n v="141"/>
    <n v="162"/>
    <n v="6025"/>
    <n v="11.56"/>
    <x v="1"/>
    <n v="7.5"/>
    <n v="3274"/>
    <n v="63"/>
    <x v="0"/>
    <x v="0"/>
  </r>
  <r>
    <n v="3487"/>
    <n v="36"/>
    <x v="0"/>
    <x v="1"/>
    <n v="169"/>
    <n v="74"/>
    <x v="0"/>
    <x v="17"/>
    <n v="218"/>
    <n v="118"/>
    <n v="11984"/>
    <n v="13.29"/>
    <x v="2"/>
    <n v="8.6999999999999993"/>
    <n v="3807"/>
    <n v="57"/>
    <x v="0"/>
    <x v="0"/>
  </r>
  <r>
    <n v="3488"/>
    <n v="36"/>
    <x v="0"/>
    <x v="0"/>
    <n v="186"/>
    <n v="72"/>
    <x v="2"/>
    <x v="7"/>
    <n v="622"/>
    <n v="162"/>
    <n v="12023"/>
    <n v="14.23"/>
    <x v="0"/>
    <n v="7"/>
    <n v="1819"/>
    <n v="77"/>
    <x v="0"/>
    <x v="0"/>
  </r>
  <r>
    <n v="3489"/>
    <n v="48"/>
    <x v="3"/>
    <x v="0"/>
    <n v="151"/>
    <n v="66"/>
    <x v="2"/>
    <x v="45"/>
    <n v="303"/>
    <n v="88"/>
    <n v="10815"/>
    <n v="9.73"/>
    <x v="2"/>
    <n v="7.6"/>
    <n v="2195"/>
    <n v="73"/>
    <x v="3"/>
    <x v="2"/>
  </r>
  <r>
    <n v="3490"/>
    <n v="35"/>
    <x v="0"/>
    <x v="1"/>
    <n v="150"/>
    <n v="119"/>
    <x v="3"/>
    <x v="65"/>
    <n v="654"/>
    <n v="119"/>
    <n v="2269"/>
    <n v="14.3"/>
    <x v="1"/>
    <n v="7.8"/>
    <n v="3086"/>
    <n v="74"/>
    <x v="3"/>
    <x v="1"/>
  </r>
  <r>
    <n v="3491"/>
    <n v="26"/>
    <x v="1"/>
    <x v="1"/>
    <n v="169"/>
    <n v="98"/>
    <x v="4"/>
    <x v="105"/>
    <n v="773"/>
    <n v="123"/>
    <n v="16349"/>
    <n v="5.47"/>
    <x v="1"/>
    <n v="4"/>
    <n v="2577"/>
    <n v="70"/>
    <x v="0"/>
    <x v="2"/>
  </r>
  <r>
    <n v="3492"/>
    <n v="58"/>
    <x v="2"/>
    <x v="0"/>
    <n v="155"/>
    <n v="68"/>
    <x v="1"/>
    <x v="84"/>
    <n v="890"/>
    <n v="83"/>
    <n v="16514"/>
    <n v="8.9600000000000009"/>
    <x v="0"/>
    <n v="9.6"/>
    <n v="3010"/>
    <n v="68"/>
    <x v="1"/>
    <x v="2"/>
  </r>
  <r>
    <n v="3493"/>
    <n v="42"/>
    <x v="0"/>
    <x v="2"/>
    <n v="160"/>
    <n v="78"/>
    <x v="4"/>
    <x v="67"/>
    <n v="268"/>
    <n v="126"/>
    <n v="5422"/>
    <n v="3.8"/>
    <x v="0"/>
    <n v="7.5"/>
    <n v="2878"/>
    <n v="51"/>
    <x v="1"/>
    <x v="2"/>
  </r>
  <r>
    <n v="3494"/>
    <n v="48"/>
    <x v="3"/>
    <x v="2"/>
    <n v="196"/>
    <n v="107"/>
    <x v="1"/>
    <x v="106"/>
    <n v="162"/>
    <n v="174"/>
    <n v="9339"/>
    <n v="1.87"/>
    <x v="2"/>
    <n v="4.7"/>
    <n v="2557"/>
    <n v="81"/>
    <x v="0"/>
    <x v="0"/>
  </r>
  <r>
    <n v="3495"/>
    <n v="38"/>
    <x v="0"/>
    <x v="0"/>
    <n v="195"/>
    <n v="50"/>
    <x v="3"/>
    <x v="93"/>
    <n v="800"/>
    <n v="110"/>
    <n v="15648"/>
    <n v="7.98"/>
    <x v="0"/>
    <n v="5.2"/>
    <n v="3115"/>
    <n v="62"/>
    <x v="3"/>
    <x v="2"/>
  </r>
  <r>
    <n v="3496"/>
    <n v="58"/>
    <x v="2"/>
    <x v="0"/>
    <n v="179"/>
    <n v="89"/>
    <x v="4"/>
    <x v="93"/>
    <n v="747"/>
    <n v="149"/>
    <n v="17662"/>
    <n v="8.07"/>
    <x v="1"/>
    <n v="5.8"/>
    <n v="3042"/>
    <n v="64"/>
    <x v="1"/>
    <x v="1"/>
  </r>
  <r>
    <n v="3497"/>
    <n v="25"/>
    <x v="1"/>
    <x v="1"/>
    <n v="178"/>
    <n v="64"/>
    <x v="4"/>
    <x v="35"/>
    <n v="178"/>
    <n v="102"/>
    <n v="12053"/>
    <n v="2.68"/>
    <x v="2"/>
    <n v="6.4"/>
    <n v="3409"/>
    <n v="51"/>
    <x v="3"/>
    <x v="2"/>
  </r>
  <r>
    <n v="3498"/>
    <n v="19"/>
    <x v="4"/>
    <x v="2"/>
    <n v="191"/>
    <n v="82"/>
    <x v="3"/>
    <x v="24"/>
    <n v="450"/>
    <n v="124"/>
    <n v="12424"/>
    <n v="6.26"/>
    <x v="1"/>
    <n v="8.9"/>
    <n v="3847"/>
    <n v="76"/>
    <x v="2"/>
    <x v="1"/>
  </r>
  <r>
    <n v="3499"/>
    <n v="47"/>
    <x v="3"/>
    <x v="2"/>
    <n v="157"/>
    <n v="99"/>
    <x v="4"/>
    <x v="93"/>
    <n v="536"/>
    <n v="152"/>
    <n v="11562"/>
    <n v="5.28"/>
    <x v="1"/>
    <n v="7.6"/>
    <n v="3368"/>
    <n v="71"/>
    <x v="1"/>
    <x v="2"/>
  </r>
  <r>
    <n v="3500"/>
    <n v="18"/>
    <x v="4"/>
    <x v="1"/>
    <n v="177"/>
    <n v="80"/>
    <x v="3"/>
    <x v="91"/>
    <n v="723"/>
    <n v="113"/>
    <n v="13406"/>
    <n v="7.69"/>
    <x v="2"/>
    <n v="6.2"/>
    <n v="3348"/>
    <n v="56"/>
    <x v="3"/>
    <x v="2"/>
  </r>
  <r>
    <n v="3501"/>
    <n v="43"/>
    <x v="0"/>
    <x v="0"/>
    <n v="165"/>
    <n v="97"/>
    <x v="4"/>
    <x v="30"/>
    <n v="469"/>
    <n v="92"/>
    <n v="8739"/>
    <n v="14.52"/>
    <x v="0"/>
    <n v="8.1"/>
    <n v="3345"/>
    <n v="58"/>
    <x v="2"/>
    <x v="2"/>
  </r>
  <r>
    <n v="3502"/>
    <n v="56"/>
    <x v="2"/>
    <x v="0"/>
    <n v="167"/>
    <n v="109"/>
    <x v="1"/>
    <x v="1"/>
    <n v="767"/>
    <n v="171"/>
    <n v="12903"/>
    <n v="0.54"/>
    <x v="2"/>
    <n v="5.9"/>
    <n v="2092"/>
    <n v="73"/>
    <x v="0"/>
    <x v="0"/>
  </r>
  <r>
    <n v="3503"/>
    <n v="41"/>
    <x v="0"/>
    <x v="0"/>
    <n v="175"/>
    <n v="98"/>
    <x v="1"/>
    <x v="47"/>
    <n v="683"/>
    <n v="101"/>
    <n v="16562"/>
    <n v="7.62"/>
    <x v="0"/>
    <n v="4.5999999999999996"/>
    <n v="2062"/>
    <n v="87"/>
    <x v="3"/>
    <x v="0"/>
  </r>
  <r>
    <n v="3504"/>
    <n v="36"/>
    <x v="0"/>
    <x v="2"/>
    <n v="169"/>
    <n v="60"/>
    <x v="4"/>
    <x v="57"/>
    <n v="478"/>
    <n v="127"/>
    <n v="13553"/>
    <n v="10.61"/>
    <x v="1"/>
    <n v="4.5"/>
    <n v="3091"/>
    <n v="71"/>
    <x v="0"/>
    <x v="2"/>
  </r>
  <r>
    <n v="3505"/>
    <n v="41"/>
    <x v="0"/>
    <x v="0"/>
    <n v="199"/>
    <n v="86"/>
    <x v="5"/>
    <x v="10"/>
    <n v="247"/>
    <n v="116"/>
    <n v="12416"/>
    <n v="14.24"/>
    <x v="1"/>
    <n v="5.5"/>
    <n v="3770"/>
    <n v="76"/>
    <x v="2"/>
    <x v="0"/>
  </r>
  <r>
    <n v="3506"/>
    <n v="34"/>
    <x v="1"/>
    <x v="0"/>
    <n v="191"/>
    <n v="75"/>
    <x v="4"/>
    <x v="39"/>
    <n v="213"/>
    <n v="163"/>
    <n v="12427"/>
    <n v="0.73"/>
    <x v="0"/>
    <n v="6.8"/>
    <n v="1786"/>
    <n v="52"/>
    <x v="2"/>
    <x v="2"/>
  </r>
  <r>
    <n v="3507"/>
    <n v="22"/>
    <x v="4"/>
    <x v="0"/>
    <n v="183"/>
    <n v="111"/>
    <x v="5"/>
    <x v="77"/>
    <n v="441"/>
    <n v="161"/>
    <n v="9113"/>
    <n v="12.39"/>
    <x v="2"/>
    <n v="9.9"/>
    <n v="3736"/>
    <n v="56"/>
    <x v="2"/>
    <x v="1"/>
  </r>
  <r>
    <n v="3508"/>
    <n v="57"/>
    <x v="2"/>
    <x v="2"/>
    <n v="154"/>
    <n v="116"/>
    <x v="3"/>
    <x v="0"/>
    <n v="117"/>
    <n v="95"/>
    <n v="17836"/>
    <n v="11.2"/>
    <x v="0"/>
    <n v="8.5"/>
    <n v="1530"/>
    <n v="65"/>
    <x v="2"/>
    <x v="0"/>
  </r>
  <r>
    <n v="3509"/>
    <n v="56"/>
    <x v="2"/>
    <x v="0"/>
    <n v="177"/>
    <n v="61"/>
    <x v="1"/>
    <x v="30"/>
    <n v="579"/>
    <n v="95"/>
    <n v="2855"/>
    <n v="12"/>
    <x v="0"/>
    <n v="8.3000000000000007"/>
    <n v="1678"/>
    <n v="89"/>
    <x v="0"/>
    <x v="2"/>
  </r>
  <r>
    <n v="3510"/>
    <n v="55"/>
    <x v="2"/>
    <x v="1"/>
    <n v="196"/>
    <n v="96"/>
    <x v="2"/>
    <x v="62"/>
    <n v="517"/>
    <n v="110"/>
    <n v="3551"/>
    <n v="5.67"/>
    <x v="1"/>
    <n v="8.5"/>
    <n v="2475"/>
    <n v="67"/>
    <x v="2"/>
    <x v="2"/>
  </r>
  <r>
    <n v="3511"/>
    <n v="37"/>
    <x v="0"/>
    <x v="2"/>
    <n v="189"/>
    <n v="66"/>
    <x v="5"/>
    <x v="75"/>
    <n v="484"/>
    <n v="144"/>
    <n v="3904"/>
    <n v="13.87"/>
    <x v="2"/>
    <n v="8.4"/>
    <n v="2486"/>
    <n v="85"/>
    <x v="3"/>
    <x v="0"/>
  </r>
  <r>
    <n v="3512"/>
    <n v="27"/>
    <x v="1"/>
    <x v="2"/>
    <n v="179"/>
    <n v="80"/>
    <x v="0"/>
    <x v="21"/>
    <n v="239"/>
    <n v="91"/>
    <n v="5809"/>
    <n v="9.99"/>
    <x v="0"/>
    <n v="5.5"/>
    <n v="1959"/>
    <n v="86"/>
    <x v="2"/>
    <x v="2"/>
  </r>
  <r>
    <n v="3513"/>
    <n v="30"/>
    <x v="1"/>
    <x v="2"/>
    <n v="172"/>
    <n v="85"/>
    <x v="3"/>
    <x v="79"/>
    <n v="590"/>
    <n v="109"/>
    <n v="14961"/>
    <n v="2.94"/>
    <x v="0"/>
    <n v="6.4"/>
    <n v="3386"/>
    <n v="62"/>
    <x v="3"/>
    <x v="0"/>
  </r>
  <r>
    <n v="3514"/>
    <n v="43"/>
    <x v="0"/>
    <x v="1"/>
    <n v="158"/>
    <n v="64"/>
    <x v="1"/>
    <x v="46"/>
    <n v="139"/>
    <n v="130"/>
    <n v="2743"/>
    <n v="4.96"/>
    <x v="0"/>
    <n v="5.4"/>
    <n v="1646"/>
    <n v="88"/>
    <x v="0"/>
    <x v="1"/>
  </r>
  <r>
    <n v="3515"/>
    <n v="19"/>
    <x v="4"/>
    <x v="1"/>
    <n v="189"/>
    <n v="91"/>
    <x v="2"/>
    <x v="40"/>
    <n v="238"/>
    <n v="93"/>
    <n v="10942"/>
    <n v="12.76"/>
    <x v="0"/>
    <n v="6.5"/>
    <n v="3909"/>
    <n v="66"/>
    <x v="1"/>
    <x v="0"/>
  </r>
  <r>
    <n v="3516"/>
    <n v="24"/>
    <x v="4"/>
    <x v="1"/>
    <n v="159"/>
    <n v="103"/>
    <x v="1"/>
    <x v="75"/>
    <n v="767"/>
    <n v="165"/>
    <n v="13477"/>
    <n v="7.2"/>
    <x v="2"/>
    <n v="9.8000000000000007"/>
    <n v="3777"/>
    <n v="54"/>
    <x v="0"/>
    <x v="0"/>
  </r>
  <r>
    <n v="3517"/>
    <n v="42"/>
    <x v="0"/>
    <x v="1"/>
    <n v="166"/>
    <n v="54"/>
    <x v="2"/>
    <x v="104"/>
    <n v="571"/>
    <n v="80"/>
    <n v="15502"/>
    <n v="13.79"/>
    <x v="0"/>
    <n v="4.5999999999999996"/>
    <n v="1529"/>
    <n v="81"/>
    <x v="2"/>
    <x v="0"/>
  </r>
  <r>
    <n v="3518"/>
    <n v="40"/>
    <x v="0"/>
    <x v="0"/>
    <n v="198"/>
    <n v="76"/>
    <x v="4"/>
    <x v="57"/>
    <n v="298"/>
    <n v="168"/>
    <n v="18227"/>
    <n v="14.61"/>
    <x v="2"/>
    <n v="6.6"/>
    <n v="3531"/>
    <n v="81"/>
    <x v="0"/>
    <x v="2"/>
  </r>
  <r>
    <n v="3519"/>
    <n v="20"/>
    <x v="4"/>
    <x v="1"/>
    <n v="176"/>
    <n v="103"/>
    <x v="5"/>
    <x v="55"/>
    <n v="500"/>
    <n v="138"/>
    <n v="19471"/>
    <n v="10.52"/>
    <x v="2"/>
    <n v="5.7"/>
    <n v="2219"/>
    <n v="59"/>
    <x v="1"/>
    <x v="1"/>
  </r>
  <r>
    <n v="3520"/>
    <n v="30"/>
    <x v="1"/>
    <x v="0"/>
    <n v="172"/>
    <n v="67"/>
    <x v="2"/>
    <x v="91"/>
    <n v="802"/>
    <n v="96"/>
    <n v="4430"/>
    <n v="9.83"/>
    <x v="0"/>
    <n v="8.3000000000000007"/>
    <n v="3770"/>
    <n v="64"/>
    <x v="2"/>
    <x v="0"/>
  </r>
  <r>
    <n v="3521"/>
    <n v="40"/>
    <x v="0"/>
    <x v="1"/>
    <n v="173"/>
    <n v="86"/>
    <x v="1"/>
    <x v="40"/>
    <n v="287"/>
    <n v="162"/>
    <n v="16755"/>
    <n v="8.39"/>
    <x v="2"/>
    <n v="7.5"/>
    <n v="1552"/>
    <n v="84"/>
    <x v="0"/>
    <x v="2"/>
  </r>
  <r>
    <n v="3522"/>
    <n v="42"/>
    <x v="0"/>
    <x v="1"/>
    <n v="187"/>
    <n v="105"/>
    <x v="1"/>
    <x v="29"/>
    <n v="185"/>
    <n v="108"/>
    <n v="5869"/>
    <n v="6.03"/>
    <x v="0"/>
    <n v="8.9"/>
    <n v="2761"/>
    <n v="86"/>
    <x v="2"/>
    <x v="1"/>
  </r>
  <r>
    <n v="3523"/>
    <n v="36"/>
    <x v="0"/>
    <x v="0"/>
    <n v="163"/>
    <n v="52"/>
    <x v="1"/>
    <x v="79"/>
    <n v="280"/>
    <n v="83"/>
    <n v="13055"/>
    <n v="4.6100000000000003"/>
    <x v="0"/>
    <n v="5.3"/>
    <n v="3186"/>
    <n v="77"/>
    <x v="2"/>
    <x v="2"/>
  </r>
  <r>
    <n v="3524"/>
    <n v="36"/>
    <x v="0"/>
    <x v="0"/>
    <n v="174"/>
    <n v="78"/>
    <x v="5"/>
    <x v="49"/>
    <n v="290"/>
    <n v="141"/>
    <n v="9328"/>
    <n v="9.5"/>
    <x v="2"/>
    <n v="7.3"/>
    <n v="1929"/>
    <n v="77"/>
    <x v="2"/>
    <x v="1"/>
  </r>
  <r>
    <n v="3525"/>
    <n v="47"/>
    <x v="3"/>
    <x v="2"/>
    <n v="182"/>
    <n v="90"/>
    <x v="1"/>
    <x v="5"/>
    <n v="976"/>
    <n v="96"/>
    <n v="17585"/>
    <n v="13.41"/>
    <x v="0"/>
    <n v="6.4"/>
    <n v="3152"/>
    <n v="53"/>
    <x v="2"/>
    <x v="1"/>
  </r>
  <r>
    <n v="3526"/>
    <n v="56"/>
    <x v="2"/>
    <x v="0"/>
    <n v="170"/>
    <n v="85"/>
    <x v="3"/>
    <x v="65"/>
    <n v="849"/>
    <n v="122"/>
    <n v="2692"/>
    <n v="4.72"/>
    <x v="0"/>
    <n v="5.2"/>
    <n v="3438"/>
    <n v="54"/>
    <x v="2"/>
    <x v="1"/>
  </r>
  <r>
    <n v="3527"/>
    <n v="21"/>
    <x v="4"/>
    <x v="1"/>
    <n v="159"/>
    <n v="119"/>
    <x v="1"/>
    <x v="55"/>
    <n v="505"/>
    <n v="107"/>
    <n v="7855"/>
    <n v="6.33"/>
    <x v="1"/>
    <n v="8.4"/>
    <n v="1909"/>
    <n v="53"/>
    <x v="3"/>
    <x v="0"/>
  </r>
  <r>
    <n v="3528"/>
    <n v="18"/>
    <x v="4"/>
    <x v="2"/>
    <n v="191"/>
    <n v="106"/>
    <x v="0"/>
    <x v="105"/>
    <n v="446"/>
    <n v="159"/>
    <n v="5219"/>
    <n v="9.77"/>
    <x v="1"/>
    <n v="5.2"/>
    <n v="3736"/>
    <n v="78"/>
    <x v="1"/>
    <x v="2"/>
  </r>
  <r>
    <n v="3529"/>
    <n v="29"/>
    <x v="1"/>
    <x v="0"/>
    <n v="177"/>
    <n v="61"/>
    <x v="5"/>
    <x v="95"/>
    <n v="640"/>
    <n v="90"/>
    <n v="13540"/>
    <n v="10.65"/>
    <x v="2"/>
    <n v="8.8000000000000007"/>
    <n v="2815"/>
    <n v="85"/>
    <x v="1"/>
    <x v="2"/>
  </r>
  <r>
    <n v="3530"/>
    <n v="54"/>
    <x v="3"/>
    <x v="2"/>
    <n v="153"/>
    <n v="91"/>
    <x v="0"/>
    <x v="77"/>
    <n v="281"/>
    <n v="150"/>
    <n v="14233"/>
    <n v="2.58"/>
    <x v="1"/>
    <n v="4.5"/>
    <n v="2202"/>
    <n v="62"/>
    <x v="0"/>
    <x v="2"/>
  </r>
  <r>
    <n v="3531"/>
    <n v="33"/>
    <x v="1"/>
    <x v="0"/>
    <n v="165"/>
    <n v="91"/>
    <x v="4"/>
    <x v="97"/>
    <n v="880"/>
    <n v="95"/>
    <n v="3719"/>
    <n v="1.22"/>
    <x v="2"/>
    <n v="6.9"/>
    <n v="3513"/>
    <n v="74"/>
    <x v="1"/>
    <x v="0"/>
  </r>
  <r>
    <n v="3532"/>
    <n v="32"/>
    <x v="1"/>
    <x v="0"/>
    <n v="183"/>
    <n v="86"/>
    <x v="2"/>
    <x v="20"/>
    <n v="468"/>
    <n v="142"/>
    <n v="3726"/>
    <n v="3.74"/>
    <x v="0"/>
    <n v="5.5"/>
    <n v="1642"/>
    <n v="63"/>
    <x v="0"/>
    <x v="2"/>
  </r>
  <r>
    <n v="3533"/>
    <n v="26"/>
    <x v="1"/>
    <x v="0"/>
    <n v="190"/>
    <n v="87"/>
    <x v="0"/>
    <x v="87"/>
    <n v="799"/>
    <n v="164"/>
    <n v="17863"/>
    <n v="11.38"/>
    <x v="0"/>
    <n v="5.9"/>
    <n v="1713"/>
    <n v="51"/>
    <x v="2"/>
    <x v="2"/>
  </r>
  <r>
    <n v="3534"/>
    <n v="31"/>
    <x v="1"/>
    <x v="0"/>
    <n v="197"/>
    <n v="73"/>
    <x v="2"/>
    <x v="37"/>
    <n v="500"/>
    <n v="114"/>
    <n v="9111"/>
    <n v="4.93"/>
    <x v="0"/>
    <n v="8.9"/>
    <n v="3929"/>
    <n v="87"/>
    <x v="3"/>
    <x v="1"/>
  </r>
  <r>
    <n v="3535"/>
    <n v="48"/>
    <x v="3"/>
    <x v="1"/>
    <n v="174"/>
    <n v="92"/>
    <x v="5"/>
    <x v="93"/>
    <n v="818"/>
    <n v="171"/>
    <n v="11353"/>
    <n v="3.53"/>
    <x v="1"/>
    <n v="4.4000000000000004"/>
    <n v="3360"/>
    <n v="82"/>
    <x v="2"/>
    <x v="1"/>
  </r>
  <r>
    <n v="3536"/>
    <n v="27"/>
    <x v="1"/>
    <x v="1"/>
    <n v="150"/>
    <n v="89"/>
    <x v="5"/>
    <x v="60"/>
    <n v="712"/>
    <n v="136"/>
    <n v="18542"/>
    <n v="9.33"/>
    <x v="0"/>
    <n v="8.3000000000000007"/>
    <n v="3224"/>
    <n v="72"/>
    <x v="0"/>
    <x v="2"/>
  </r>
  <r>
    <n v="3537"/>
    <n v="30"/>
    <x v="1"/>
    <x v="0"/>
    <n v="171"/>
    <n v="54"/>
    <x v="4"/>
    <x v="29"/>
    <n v="737"/>
    <n v="150"/>
    <n v="5453"/>
    <n v="14.82"/>
    <x v="2"/>
    <n v="8.6999999999999993"/>
    <n v="2745"/>
    <n v="73"/>
    <x v="2"/>
    <x v="2"/>
  </r>
  <r>
    <n v="3538"/>
    <n v="37"/>
    <x v="0"/>
    <x v="1"/>
    <n v="158"/>
    <n v="51"/>
    <x v="1"/>
    <x v="45"/>
    <n v="715"/>
    <n v="90"/>
    <n v="9846"/>
    <n v="5.95"/>
    <x v="1"/>
    <n v="8.8000000000000007"/>
    <n v="2373"/>
    <n v="88"/>
    <x v="0"/>
    <x v="1"/>
  </r>
  <r>
    <n v="3539"/>
    <n v="50"/>
    <x v="3"/>
    <x v="0"/>
    <n v="195"/>
    <n v="53"/>
    <x v="5"/>
    <x v="22"/>
    <n v="688"/>
    <n v="108"/>
    <n v="9838"/>
    <n v="8.52"/>
    <x v="0"/>
    <n v="4.9000000000000004"/>
    <n v="2230"/>
    <n v="88"/>
    <x v="2"/>
    <x v="2"/>
  </r>
  <r>
    <n v="3540"/>
    <n v="46"/>
    <x v="3"/>
    <x v="1"/>
    <n v="197"/>
    <n v="73"/>
    <x v="5"/>
    <x v="71"/>
    <n v="268"/>
    <n v="160"/>
    <n v="5604"/>
    <n v="5.25"/>
    <x v="1"/>
    <n v="5.5"/>
    <n v="3203"/>
    <n v="73"/>
    <x v="0"/>
    <x v="2"/>
  </r>
  <r>
    <n v="3541"/>
    <n v="42"/>
    <x v="0"/>
    <x v="2"/>
    <n v="168"/>
    <n v="71"/>
    <x v="4"/>
    <x v="24"/>
    <n v="975"/>
    <n v="167"/>
    <n v="3149"/>
    <n v="8.83"/>
    <x v="2"/>
    <n v="5.6"/>
    <n v="2121"/>
    <n v="50"/>
    <x v="0"/>
    <x v="2"/>
  </r>
  <r>
    <n v="3542"/>
    <n v="58"/>
    <x v="2"/>
    <x v="1"/>
    <n v="189"/>
    <n v="94"/>
    <x v="5"/>
    <x v="15"/>
    <n v="967"/>
    <n v="101"/>
    <n v="4341"/>
    <n v="6.3"/>
    <x v="1"/>
    <n v="9.1"/>
    <n v="2669"/>
    <n v="62"/>
    <x v="0"/>
    <x v="1"/>
  </r>
  <r>
    <n v="3543"/>
    <n v="44"/>
    <x v="0"/>
    <x v="1"/>
    <n v="161"/>
    <n v="73"/>
    <x v="3"/>
    <x v="77"/>
    <n v="186"/>
    <n v="89"/>
    <n v="6509"/>
    <n v="12.54"/>
    <x v="1"/>
    <n v="6.4"/>
    <n v="3437"/>
    <n v="58"/>
    <x v="3"/>
    <x v="1"/>
  </r>
  <r>
    <n v="3544"/>
    <n v="47"/>
    <x v="3"/>
    <x v="0"/>
    <n v="183"/>
    <n v="85"/>
    <x v="0"/>
    <x v="49"/>
    <n v="340"/>
    <n v="90"/>
    <n v="6585"/>
    <n v="6.17"/>
    <x v="0"/>
    <n v="8.9"/>
    <n v="3220"/>
    <n v="57"/>
    <x v="1"/>
    <x v="1"/>
  </r>
  <r>
    <n v="3545"/>
    <n v="27"/>
    <x v="1"/>
    <x v="1"/>
    <n v="164"/>
    <n v="72"/>
    <x v="2"/>
    <x v="46"/>
    <n v="859"/>
    <n v="152"/>
    <n v="16719"/>
    <n v="2.99"/>
    <x v="1"/>
    <n v="6.2"/>
    <n v="3924"/>
    <n v="77"/>
    <x v="2"/>
    <x v="2"/>
  </r>
  <r>
    <n v="3546"/>
    <n v="49"/>
    <x v="3"/>
    <x v="0"/>
    <n v="192"/>
    <n v="57"/>
    <x v="2"/>
    <x v="32"/>
    <n v="292"/>
    <n v="101"/>
    <n v="14076"/>
    <n v="12.58"/>
    <x v="2"/>
    <n v="6.3"/>
    <n v="1937"/>
    <n v="65"/>
    <x v="3"/>
    <x v="1"/>
  </r>
  <r>
    <n v="3547"/>
    <n v="32"/>
    <x v="1"/>
    <x v="1"/>
    <n v="159"/>
    <n v="96"/>
    <x v="1"/>
    <x v="101"/>
    <n v="505"/>
    <n v="107"/>
    <n v="3601"/>
    <n v="2.42"/>
    <x v="0"/>
    <n v="8.8000000000000007"/>
    <n v="2452"/>
    <n v="55"/>
    <x v="0"/>
    <x v="1"/>
  </r>
  <r>
    <n v="3548"/>
    <n v="28"/>
    <x v="1"/>
    <x v="2"/>
    <n v="160"/>
    <n v="112"/>
    <x v="3"/>
    <x v="17"/>
    <n v="421"/>
    <n v="161"/>
    <n v="8380"/>
    <n v="12.44"/>
    <x v="0"/>
    <n v="6.8"/>
    <n v="3385"/>
    <n v="76"/>
    <x v="0"/>
    <x v="2"/>
  </r>
  <r>
    <n v="3549"/>
    <n v="31"/>
    <x v="1"/>
    <x v="0"/>
    <n v="151"/>
    <n v="105"/>
    <x v="0"/>
    <x v="21"/>
    <n v="729"/>
    <n v="177"/>
    <n v="17978"/>
    <n v="12.11"/>
    <x v="1"/>
    <n v="8.9"/>
    <n v="2427"/>
    <n v="81"/>
    <x v="1"/>
    <x v="0"/>
  </r>
  <r>
    <n v="3550"/>
    <n v="23"/>
    <x v="4"/>
    <x v="0"/>
    <n v="196"/>
    <n v="108"/>
    <x v="2"/>
    <x v="30"/>
    <n v="875"/>
    <n v="177"/>
    <n v="15288"/>
    <n v="14.52"/>
    <x v="0"/>
    <n v="9.8000000000000007"/>
    <n v="2224"/>
    <n v="51"/>
    <x v="0"/>
    <x v="0"/>
  </r>
  <r>
    <n v="3551"/>
    <n v="44"/>
    <x v="0"/>
    <x v="1"/>
    <n v="166"/>
    <n v="62"/>
    <x v="1"/>
    <x v="39"/>
    <n v="652"/>
    <n v="115"/>
    <n v="13660"/>
    <n v="7.75"/>
    <x v="2"/>
    <n v="7.5"/>
    <n v="1580"/>
    <n v="81"/>
    <x v="0"/>
    <x v="0"/>
  </r>
  <r>
    <n v="3552"/>
    <n v="48"/>
    <x v="3"/>
    <x v="0"/>
    <n v="172"/>
    <n v="61"/>
    <x v="5"/>
    <x v="87"/>
    <n v="887"/>
    <n v="158"/>
    <n v="4861"/>
    <n v="7.04"/>
    <x v="1"/>
    <n v="6.9"/>
    <n v="2377"/>
    <n v="73"/>
    <x v="2"/>
    <x v="1"/>
  </r>
  <r>
    <n v="3553"/>
    <n v="22"/>
    <x v="4"/>
    <x v="1"/>
    <n v="180"/>
    <n v="59"/>
    <x v="1"/>
    <x v="79"/>
    <n v="884"/>
    <n v="82"/>
    <n v="13453"/>
    <n v="10.3"/>
    <x v="2"/>
    <n v="8.1999999999999993"/>
    <n v="3440"/>
    <n v="76"/>
    <x v="2"/>
    <x v="2"/>
  </r>
  <r>
    <n v="3554"/>
    <n v="28"/>
    <x v="1"/>
    <x v="2"/>
    <n v="150"/>
    <n v="101"/>
    <x v="0"/>
    <x v="105"/>
    <n v="212"/>
    <n v="172"/>
    <n v="18802"/>
    <n v="5.76"/>
    <x v="2"/>
    <n v="8.9"/>
    <n v="1561"/>
    <n v="86"/>
    <x v="0"/>
    <x v="0"/>
  </r>
  <r>
    <n v="3555"/>
    <n v="52"/>
    <x v="3"/>
    <x v="2"/>
    <n v="173"/>
    <n v="113"/>
    <x v="3"/>
    <x v="70"/>
    <n v="896"/>
    <n v="81"/>
    <n v="15534"/>
    <n v="2.5299999999999998"/>
    <x v="0"/>
    <n v="7.9"/>
    <n v="1524"/>
    <n v="89"/>
    <x v="2"/>
    <x v="2"/>
  </r>
  <r>
    <n v="3556"/>
    <n v="22"/>
    <x v="4"/>
    <x v="2"/>
    <n v="199"/>
    <n v="78"/>
    <x v="0"/>
    <x v="10"/>
    <n v="840"/>
    <n v="97"/>
    <n v="14764"/>
    <n v="14.78"/>
    <x v="2"/>
    <n v="9.6"/>
    <n v="1820"/>
    <n v="68"/>
    <x v="2"/>
    <x v="2"/>
  </r>
  <r>
    <n v="3557"/>
    <n v="58"/>
    <x v="2"/>
    <x v="2"/>
    <n v="197"/>
    <n v="76"/>
    <x v="5"/>
    <x v="44"/>
    <n v="214"/>
    <n v="133"/>
    <n v="17949"/>
    <n v="6.32"/>
    <x v="2"/>
    <n v="5.8"/>
    <n v="3910"/>
    <n v="61"/>
    <x v="3"/>
    <x v="2"/>
  </r>
  <r>
    <n v="3558"/>
    <n v="18"/>
    <x v="4"/>
    <x v="1"/>
    <n v="192"/>
    <n v="66"/>
    <x v="4"/>
    <x v="27"/>
    <n v="539"/>
    <n v="154"/>
    <n v="8755"/>
    <n v="2.2999999999999998"/>
    <x v="0"/>
    <n v="6.8"/>
    <n v="1551"/>
    <n v="58"/>
    <x v="0"/>
    <x v="1"/>
  </r>
  <r>
    <n v="3559"/>
    <n v="18"/>
    <x v="4"/>
    <x v="2"/>
    <n v="178"/>
    <n v="95"/>
    <x v="1"/>
    <x v="95"/>
    <n v="486"/>
    <n v="118"/>
    <n v="17000"/>
    <n v="9.3699999999999992"/>
    <x v="0"/>
    <n v="5.5"/>
    <n v="1642"/>
    <n v="53"/>
    <x v="0"/>
    <x v="1"/>
  </r>
  <r>
    <n v="3560"/>
    <n v="46"/>
    <x v="3"/>
    <x v="1"/>
    <n v="150"/>
    <n v="62"/>
    <x v="0"/>
    <x v="56"/>
    <n v="305"/>
    <n v="118"/>
    <n v="5445"/>
    <n v="10.97"/>
    <x v="2"/>
    <n v="7.1"/>
    <n v="3852"/>
    <n v="89"/>
    <x v="0"/>
    <x v="0"/>
  </r>
  <r>
    <n v="3561"/>
    <n v="51"/>
    <x v="3"/>
    <x v="2"/>
    <n v="195"/>
    <n v="87"/>
    <x v="5"/>
    <x v="80"/>
    <n v="436"/>
    <n v="138"/>
    <n v="14778"/>
    <n v="4.33"/>
    <x v="0"/>
    <n v="5.8"/>
    <n v="2809"/>
    <n v="54"/>
    <x v="1"/>
    <x v="0"/>
  </r>
  <r>
    <n v="3562"/>
    <n v="50"/>
    <x v="3"/>
    <x v="0"/>
    <n v="162"/>
    <n v="119"/>
    <x v="4"/>
    <x v="6"/>
    <n v="446"/>
    <n v="153"/>
    <n v="16439"/>
    <n v="6.62"/>
    <x v="2"/>
    <n v="5.8"/>
    <n v="2456"/>
    <n v="57"/>
    <x v="0"/>
    <x v="2"/>
  </r>
  <r>
    <n v="3563"/>
    <n v="23"/>
    <x v="4"/>
    <x v="0"/>
    <n v="167"/>
    <n v="104"/>
    <x v="0"/>
    <x v="24"/>
    <n v="128"/>
    <n v="143"/>
    <n v="14575"/>
    <n v="11.4"/>
    <x v="2"/>
    <n v="9.9"/>
    <n v="1921"/>
    <n v="78"/>
    <x v="2"/>
    <x v="1"/>
  </r>
  <r>
    <n v="3564"/>
    <n v="59"/>
    <x v="2"/>
    <x v="2"/>
    <n v="160"/>
    <n v="52"/>
    <x v="0"/>
    <x v="82"/>
    <n v="355"/>
    <n v="126"/>
    <n v="7190"/>
    <n v="12.06"/>
    <x v="2"/>
    <n v="5.5"/>
    <n v="1696"/>
    <n v="78"/>
    <x v="2"/>
    <x v="1"/>
  </r>
  <r>
    <n v="3565"/>
    <n v="36"/>
    <x v="0"/>
    <x v="1"/>
    <n v="190"/>
    <n v="93"/>
    <x v="3"/>
    <x v="64"/>
    <n v="449"/>
    <n v="163"/>
    <n v="15300"/>
    <n v="4.3"/>
    <x v="2"/>
    <n v="4.8"/>
    <n v="3269"/>
    <n v="64"/>
    <x v="0"/>
    <x v="0"/>
  </r>
  <r>
    <n v="3566"/>
    <n v="35"/>
    <x v="0"/>
    <x v="1"/>
    <n v="193"/>
    <n v="65"/>
    <x v="5"/>
    <x v="15"/>
    <n v="721"/>
    <n v="164"/>
    <n v="9764"/>
    <n v="5.98"/>
    <x v="0"/>
    <n v="4.4000000000000004"/>
    <n v="3370"/>
    <n v="74"/>
    <x v="3"/>
    <x v="2"/>
  </r>
  <r>
    <n v="3567"/>
    <n v="28"/>
    <x v="1"/>
    <x v="2"/>
    <n v="164"/>
    <n v="102"/>
    <x v="4"/>
    <x v="103"/>
    <n v="296"/>
    <n v="161"/>
    <n v="12098"/>
    <n v="13.71"/>
    <x v="0"/>
    <n v="9.1"/>
    <n v="2998"/>
    <n v="87"/>
    <x v="2"/>
    <x v="1"/>
  </r>
  <r>
    <n v="3568"/>
    <n v="58"/>
    <x v="2"/>
    <x v="1"/>
    <n v="159"/>
    <n v="67"/>
    <x v="4"/>
    <x v="22"/>
    <n v="313"/>
    <n v="120"/>
    <n v="12818"/>
    <n v="9.89"/>
    <x v="0"/>
    <n v="5.7"/>
    <n v="3348"/>
    <n v="74"/>
    <x v="2"/>
    <x v="1"/>
  </r>
  <r>
    <n v="3569"/>
    <n v="35"/>
    <x v="0"/>
    <x v="2"/>
    <n v="175"/>
    <n v="99"/>
    <x v="3"/>
    <x v="13"/>
    <n v="396"/>
    <n v="119"/>
    <n v="3124"/>
    <n v="10.17"/>
    <x v="2"/>
    <n v="5.9"/>
    <n v="2661"/>
    <n v="81"/>
    <x v="2"/>
    <x v="0"/>
  </r>
  <r>
    <n v="3570"/>
    <n v="25"/>
    <x v="1"/>
    <x v="2"/>
    <n v="151"/>
    <n v="87"/>
    <x v="1"/>
    <x v="83"/>
    <n v="348"/>
    <n v="139"/>
    <n v="9570"/>
    <n v="11.07"/>
    <x v="0"/>
    <n v="7.2"/>
    <n v="1535"/>
    <n v="75"/>
    <x v="2"/>
    <x v="0"/>
  </r>
  <r>
    <n v="3571"/>
    <n v="47"/>
    <x v="3"/>
    <x v="1"/>
    <n v="184"/>
    <n v="50"/>
    <x v="4"/>
    <x v="40"/>
    <n v="904"/>
    <n v="83"/>
    <n v="19732"/>
    <n v="8.3000000000000007"/>
    <x v="0"/>
    <n v="6.7"/>
    <n v="1565"/>
    <n v="62"/>
    <x v="3"/>
    <x v="1"/>
  </r>
  <r>
    <n v="3572"/>
    <n v="23"/>
    <x v="4"/>
    <x v="1"/>
    <n v="191"/>
    <n v="65"/>
    <x v="3"/>
    <x v="61"/>
    <n v="636"/>
    <n v="142"/>
    <n v="16889"/>
    <n v="14.88"/>
    <x v="2"/>
    <n v="7.3"/>
    <n v="2600"/>
    <n v="89"/>
    <x v="2"/>
    <x v="2"/>
  </r>
  <r>
    <n v="3573"/>
    <n v="44"/>
    <x v="0"/>
    <x v="2"/>
    <n v="194"/>
    <n v="102"/>
    <x v="4"/>
    <x v="6"/>
    <n v="284"/>
    <n v="95"/>
    <n v="18447"/>
    <n v="14.56"/>
    <x v="0"/>
    <n v="5.3"/>
    <n v="2123"/>
    <n v="77"/>
    <x v="2"/>
    <x v="1"/>
  </r>
  <r>
    <n v="3574"/>
    <n v="20"/>
    <x v="4"/>
    <x v="1"/>
    <n v="152"/>
    <n v="116"/>
    <x v="4"/>
    <x v="102"/>
    <n v="456"/>
    <n v="102"/>
    <n v="11220"/>
    <n v="11.91"/>
    <x v="0"/>
    <n v="8.1"/>
    <n v="2238"/>
    <n v="62"/>
    <x v="1"/>
    <x v="1"/>
  </r>
  <r>
    <n v="3575"/>
    <n v="48"/>
    <x v="3"/>
    <x v="0"/>
    <n v="188"/>
    <n v="82"/>
    <x v="0"/>
    <x v="101"/>
    <n v="737"/>
    <n v="155"/>
    <n v="19771"/>
    <n v="2.63"/>
    <x v="2"/>
    <n v="4.7"/>
    <n v="2319"/>
    <n v="73"/>
    <x v="0"/>
    <x v="2"/>
  </r>
  <r>
    <n v="3576"/>
    <n v="49"/>
    <x v="3"/>
    <x v="0"/>
    <n v="161"/>
    <n v="76"/>
    <x v="3"/>
    <x v="78"/>
    <n v="781"/>
    <n v="178"/>
    <n v="6368"/>
    <n v="2.04"/>
    <x v="0"/>
    <n v="6.8"/>
    <n v="3846"/>
    <n v="55"/>
    <x v="0"/>
    <x v="2"/>
  </r>
  <r>
    <n v="3577"/>
    <n v="34"/>
    <x v="1"/>
    <x v="0"/>
    <n v="150"/>
    <n v="63"/>
    <x v="2"/>
    <x v="31"/>
    <n v="781"/>
    <n v="153"/>
    <n v="7813"/>
    <n v="2.2000000000000002"/>
    <x v="2"/>
    <n v="8.6999999999999993"/>
    <n v="3518"/>
    <n v="78"/>
    <x v="0"/>
    <x v="2"/>
  </r>
  <r>
    <n v="3578"/>
    <n v="30"/>
    <x v="1"/>
    <x v="0"/>
    <n v="182"/>
    <n v="101"/>
    <x v="3"/>
    <x v="91"/>
    <n v="158"/>
    <n v="85"/>
    <n v="11481"/>
    <n v="13.5"/>
    <x v="2"/>
    <n v="9.6"/>
    <n v="1715"/>
    <n v="89"/>
    <x v="0"/>
    <x v="0"/>
  </r>
  <r>
    <n v="3579"/>
    <n v="27"/>
    <x v="1"/>
    <x v="1"/>
    <n v="174"/>
    <n v="87"/>
    <x v="0"/>
    <x v="98"/>
    <n v="550"/>
    <n v="135"/>
    <n v="15099"/>
    <n v="14.29"/>
    <x v="2"/>
    <n v="6.3"/>
    <n v="3820"/>
    <n v="84"/>
    <x v="3"/>
    <x v="1"/>
  </r>
  <r>
    <n v="3580"/>
    <n v="23"/>
    <x v="4"/>
    <x v="1"/>
    <n v="158"/>
    <n v="79"/>
    <x v="4"/>
    <x v="26"/>
    <n v="597"/>
    <n v="154"/>
    <n v="12199"/>
    <n v="9.16"/>
    <x v="2"/>
    <n v="9"/>
    <n v="1613"/>
    <n v="76"/>
    <x v="3"/>
    <x v="0"/>
  </r>
  <r>
    <n v="3581"/>
    <n v="31"/>
    <x v="1"/>
    <x v="0"/>
    <n v="195"/>
    <n v="109"/>
    <x v="0"/>
    <x v="8"/>
    <n v="396"/>
    <n v="128"/>
    <n v="3788"/>
    <n v="6.14"/>
    <x v="1"/>
    <n v="4.5999999999999996"/>
    <n v="2730"/>
    <n v="63"/>
    <x v="2"/>
    <x v="1"/>
  </r>
  <r>
    <n v="3582"/>
    <n v="56"/>
    <x v="2"/>
    <x v="1"/>
    <n v="157"/>
    <n v="55"/>
    <x v="4"/>
    <x v="89"/>
    <n v="816"/>
    <n v="148"/>
    <n v="2847"/>
    <n v="9.1999999999999993"/>
    <x v="2"/>
    <n v="9.8000000000000007"/>
    <n v="3778"/>
    <n v="54"/>
    <x v="3"/>
    <x v="1"/>
  </r>
  <r>
    <n v="3583"/>
    <n v="20"/>
    <x v="4"/>
    <x v="2"/>
    <n v="153"/>
    <n v="68"/>
    <x v="1"/>
    <x v="3"/>
    <n v="677"/>
    <n v="108"/>
    <n v="19425"/>
    <n v="1.91"/>
    <x v="0"/>
    <n v="7.7"/>
    <n v="2419"/>
    <n v="78"/>
    <x v="0"/>
    <x v="1"/>
  </r>
  <r>
    <n v="3584"/>
    <n v="30"/>
    <x v="1"/>
    <x v="1"/>
    <n v="198"/>
    <n v="92"/>
    <x v="4"/>
    <x v="69"/>
    <n v="776"/>
    <n v="177"/>
    <n v="18779"/>
    <n v="1.1599999999999999"/>
    <x v="2"/>
    <n v="5.3"/>
    <n v="1819"/>
    <n v="69"/>
    <x v="3"/>
    <x v="2"/>
  </r>
  <r>
    <n v="3585"/>
    <n v="51"/>
    <x v="3"/>
    <x v="2"/>
    <n v="151"/>
    <n v="118"/>
    <x v="4"/>
    <x v="101"/>
    <n v="800"/>
    <n v="132"/>
    <n v="6435"/>
    <n v="9.1300000000000008"/>
    <x v="0"/>
    <n v="7.2"/>
    <n v="2128"/>
    <n v="65"/>
    <x v="0"/>
    <x v="2"/>
  </r>
  <r>
    <n v="3586"/>
    <n v="44"/>
    <x v="0"/>
    <x v="0"/>
    <n v="156"/>
    <n v="117"/>
    <x v="1"/>
    <x v="2"/>
    <n v="241"/>
    <n v="177"/>
    <n v="17178"/>
    <n v="13.07"/>
    <x v="1"/>
    <n v="8.5"/>
    <n v="3231"/>
    <n v="53"/>
    <x v="1"/>
    <x v="1"/>
  </r>
  <r>
    <n v="3587"/>
    <n v="26"/>
    <x v="1"/>
    <x v="2"/>
    <n v="197"/>
    <n v="98"/>
    <x v="4"/>
    <x v="21"/>
    <n v="656"/>
    <n v="86"/>
    <n v="10193"/>
    <n v="12.74"/>
    <x v="0"/>
    <n v="7.7"/>
    <n v="1896"/>
    <n v="61"/>
    <x v="2"/>
    <x v="0"/>
  </r>
  <r>
    <n v="3588"/>
    <n v="36"/>
    <x v="0"/>
    <x v="2"/>
    <n v="168"/>
    <n v="95"/>
    <x v="0"/>
    <x v="92"/>
    <n v="725"/>
    <n v="119"/>
    <n v="18374"/>
    <n v="0.96"/>
    <x v="1"/>
    <n v="7.3"/>
    <n v="1743"/>
    <n v="61"/>
    <x v="2"/>
    <x v="1"/>
  </r>
  <r>
    <n v="3589"/>
    <n v="23"/>
    <x v="4"/>
    <x v="0"/>
    <n v="172"/>
    <n v="76"/>
    <x v="4"/>
    <x v="100"/>
    <n v="989"/>
    <n v="121"/>
    <n v="12180"/>
    <n v="14.47"/>
    <x v="2"/>
    <n v="8.3000000000000007"/>
    <n v="3914"/>
    <n v="84"/>
    <x v="1"/>
    <x v="1"/>
  </r>
  <r>
    <n v="3590"/>
    <n v="44"/>
    <x v="0"/>
    <x v="2"/>
    <n v="177"/>
    <n v="82"/>
    <x v="4"/>
    <x v="37"/>
    <n v="338"/>
    <n v="149"/>
    <n v="15587"/>
    <n v="2.8"/>
    <x v="2"/>
    <n v="4.8"/>
    <n v="2980"/>
    <n v="58"/>
    <x v="0"/>
    <x v="1"/>
  </r>
  <r>
    <n v="3591"/>
    <n v="52"/>
    <x v="3"/>
    <x v="2"/>
    <n v="174"/>
    <n v="70"/>
    <x v="5"/>
    <x v="20"/>
    <n v="496"/>
    <n v="104"/>
    <n v="1495"/>
    <n v="2.85"/>
    <x v="0"/>
    <n v="8.5"/>
    <n v="2706"/>
    <n v="75"/>
    <x v="3"/>
    <x v="1"/>
  </r>
  <r>
    <n v="3592"/>
    <n v="55"/>
    <x v="2"/>
    <x v="0"/>
    <n v="151"/>
    <n v="69"/>
    <x v="3"/>
    <x v="56"/>
    <n v="997"/>
    <n v="123"/>
    <n v="9201"/>
    <n v="10.52"/>
    <x v="2"/>
    <n v="5.6"/>
    <n v="2688"/>
    <n v="71"/>
    <x v="2"/>
    <x v="0"/>
  </r>
  <r>
    <n v="3593"/>
    <n v="53"/>
    <x v="3"/>
    <x v="0"/>
    <n v="161"/>
    <n v="50"/>
    <x v="2"/>
    <x v="54"/>
    <n v="758"/>
    <n v="89"/>
    <n v="10712"/>
    <n v="4.3600000000000003"/>
    <x v="2"/>
    <n v="4.3"/>
    <n v="1547"/>
    <n v="84"/>
    <x v="0"/>
    <x v="2"/>
  </r>
  <r>
    <n v="3594"/>
    <n v="57"/>
    <x v="2"/>
    <x v="1"/>
    <n v="199"/>
    <n v="52"/>
    <x v="1"/>
    <x v="63"/>
    <n v="354"/>
    <n v="118"/>
    <n v="5370"/>
    <n v="6.04"/>
    <x v="0"/>
    <n v="7.9"/>
    <n v="3069"/>
    <n v="61"/>
    <x v="2"/>
    <x v="0"/>
  </r>
  <r>
    <n v="3595"/>
    <n v="24"/>
    <x v="4"/>
    <x v="0"/>
    <n v="184"/>
    <n v="102"/>
    <x v="1"/>
    <x v="23"/>
    <n v="757"/>
    <n v="156"/>
    <n v="9273"/>
    <n v="10.39"/>
    <x v="1"/>
    <n v="5.9"/>
    <n v="3851"/>
    <n v="56"/>
    <x v="0"/>
    <x v="1"/>
  </r>
  <r>
    <n v="3596"/>
    <n v="18"/>
    <x v="4"/>
    <x v="2"/>
    <n v="174"/>
    <n v="75"/>
    <x v="3"/>
    <x v="43"/>
    <n v="232"/>
    <n v="120"/>
    <n v="4388"/>
    <n v="4.41"/>
    <x v="1"/>
    <n v="9.6999999999999993"/>
    <n v="3723"/>
    <n v="60"/>
    <x v="2"/>
    <x v="1"/>
  </r>
  <r>
    <n v="3597"/>
    <n v="28"/>
    <x v="1"/>
    <x v="2"/>
    <n v="166"/>
    <n v="98"/>
    <x v="1"/>
    <x v="90"/>
    <n v="861"/>
    <n v="178"/>
    <n v="8363"/>
    <n v="1.96"/>
    <x v="1"/>
    <n v="9.6"/>
    <n v="1754"/>
    <n v="81"/>
    <x v="0"/>
    <x v="0"/>
  </r>
  <r>
    <n v="3598"/>
    <n v="29"/>
    <x v="1"/>
    <x v="1"/>
    <n v="195"/>
    <n v="87"/>
    <x v="2"/>
    <x v="65"/>
    <n v="384"/>
    <n v="139"/>
    <n v="8591"/>
    <n v="5.84"/>
    <x v="0"/>
    <n v="9.1999999999999993"/>
    <n v="3565"/>
    <n v="59"/>
    <x v="1"/>
    <x v="0"/>
  </r>
  <r>
    <n v="3599"/>
    <n v="25"/>
    <x v="1"/>
    <x v="2"/>
    <n v="163"/>
    <n v="113"/>
    <x v="2"/>
    <x v="3"/>
    <n v="540"/>
    <n v="99"/>
    <n v="14621"/>
    <n v="14.03"/>
    <x v="1"/>
    <n v="8.5"/>
    <n v="2229"/>
    <n v="59"/>
    <x v="1"/>
    <x v="0"/>
  </r>
  <r>
    <n v="3600"/>
    <n v="32"/>
    <x v="1"/>
    <x v="1"/>
    <n v="182"/>
    <n v="103"/>
    <x v="3"/>
    <x v="55"/>
    <n v="866"/>
    <n v="112"/>
    <n v="16151"/>
    <n v="10.15"/>
    <x v="1"/>
    <n v="6.6"/>
    <n v="2788"/>
    <n v="60"/>
    <x v="0"/>
    <x v="0"/>
  </r>
  <r>
    <n v="3601"/>
    <n v="57"/>
    <x v="2"/>
    <x v="2"/>
    <n v="191"/>
    <n v="71"/>
    <x v="2"/>
    <x v="85"/>
    <n v="138"/>
    <n v="112"/>
    <n v="12590"/>
    <n v="2.69"/>
    <x v="2"/>
    <n v="7.2"/>
    <n v="2063"/>
    <n v="74"/>
    <x v="3"/>
    <x v="1"/>
  </r>
  <r>
    <n v="3602"/>
    <n v="40"/>
    <x v="0"/>
    <x v="1"/>
    <n v="157"/>
    <n v="60"/>
    <x v="2"/>
    <x v="38"/>
    <n v="937"/>
    <n v="117"/>
    <n v="6389"/>
    <n v="14.69"/>
    <x v="2"/>
    <n v="5.4"/>
    <n v="1722"/>
    <n v="87"/>
    <x v="3"/>
    <x v="0"/>
  </r>
  <r>
    <n v="3603"/>
    <n v="35"/>
    <x v="0"/>
    <x v="0"/>
    <n v="193"/>
    <n v="109"/>
    <x v="4"/>
    <x v="6"/>
    <n v="294"/>
    <n v="93"/>
    <n v="1063"/>
    <n v="8.0299999999999994"/>
    <x v="2"/>
    <n v="9.6999999999999993"/>
    <n v="3273"/>
    <n v="55"/>
    <x v="3"/>
    <x v="1"/>
  </r>
  <r>
    <n v="3604"/>
    <n v="30"/>
    <x v="1"/>
    <x v="0"/>
    <n v="165"/>
    <n v="88"/>
    <x v="2"/>
    <x v="34"/>
    <n v="299"/>
    <n v="128"/>
    <n v="18247"/>
    <n v="10.43"/>
    <x v="2"/>
    <n v="6.2"/>
    <n v="3112"/>
    <n v="53"/>
    <x v="2"/>
    <x v="1"/>
  </r>
  <r>
    <n v="3605"/>
    <n v="26"/>
    <x v="1"/>
    <x v="2"/>
    <n v="192"/>
    <n v="65"/>
    <x v="0"/>
    <x v="44"/>
    <n v="721"/>
    <n v="96"/>
    <n v="10977"/>
    <n v="13.76"/>
    <x v="0"/>
    <n v="5.6"/>
    <n v="1983"/>
    <n v="79"/>
    <x v="0"/>
    <x v="0"/>
  </r>
  <r>
    <n v="3606"/>
    <n v="42"/>
    <x v="0"/>
    <x v="2"/>
    <n v="168"/>
    <n v="94"/>
    <x v="4"/>
    <x v="103"/>
    <n v="385"/>
    <n v="153"/>
    <n v="19698"/>
    <n v="3.13"/>
    <x v="1"/>
    <n v="6.6"/>
    <n v="1920"/>
    <n v="81"/>
    <x v="0"/>
    <x v="1"/>
  </r>
  <r>
    <n v="3607"/>
    <n v="54"/>
    <x v="3"/>
    <x v="0"/>
    <n v="190"/>
    <n v="82"/>
    <x v="0"/>
    <x v="69"/>
    <n v="234"/>
    <n v="107"/>
    <n v="4405"/>
    <n v="12.12"/>
    <x v="0"/>
    <n v="8.3000000000000007"/>
    <n v="3235"/>
    <n v="84"/>
    <x v="1"/>
    <x v="2"/>
  </r>
  <r>
    <n v="3608"/>
    <n v="29"/>
    <x v="1"/>
    <x v="2"/>
    <n v="182"/>
    <n v="115"/>
    <x v="0"/>
    <x v="96"/>
    <n v="719"/>
    <n v="172"/>
    <n v="17694"/>
    <n v="2.19"/>
    <x v="2"/>
    <n v="4.0999999999999996"/>
    <n v="2258"/>
    <n v="87"/>
    <x v="3"/>
    <x v="1"/>
  </r>
  <r>
    <n v="3609"/>
    <n v="51"/>
    <x v="3"/>
    <x v="1"/>
    <n v="160"/>
    <n v="72"/>
    <x v="2"/>
    <x v="53"/>
    <n v="704"/>
    <n v="145"/>
    <n v="1657"/>
    <n v="4.4800000000000004"/>
    <x v="0"/>
    <n v="9.4"/>
    <n v="3521"/>
    <n v="55"/>
    <x v="2"/>
    <x v="0"/>
  </r>
  <r>
    <n v="3610"/>
    <n v="26"/>
    <x v="1"/>
    <x v="2"/>
    <n v="197"/>
    <n v="105"/>
    <x v="4"/>
    <x v="96"/>
    <n v="413"/>
    <n v="88"/>
    <n v="4345"/>
    <n v="2.57"/>
    <x v="1"/>
    <n v="7"/>
    <n v="1571"/>
    <n v="87"/>
    <x v="1"/>
    <x v="0"/>
  </r>
  <r>
    <n v="3611"/>
    <n v="36"/>
    <x v="0"/>
    <x v="2"/>
    <n v="154"/>
    <n v="90"/>
    <x v="4"/>
    <x v="107"/>
    <n v="455"/>
    <n v="102"/>
    <n v="16045"/>
    <n v="7.68"/>
    <x v="1"/>
    <n v="7.6"/>
    <n v="2357"/>
    <n v="55"/>
    <x v="2"/>
    <x v="1"/>
  </r>
  <r>
    <n v="3612"/>
    <n v="29"/>
    <x v="1"/>
    <x v="0"/>
    <n v="156"/>
    <n v="80"/>
    <x v="0"/>
    <x v="94"/>
    <n v="985"/>
    <n v="108"/>
    <n v="15931"/>
    <n v="5.6"/>
    <x v="2"/>
    <n v="8.8000000000000007"/>
    <n v="2795"/>
    <n v="87"/>
    <x v="2"/>
    <x v="0"/>
  </r>
  <r>
    <n v="3613"/>
    <n v="19"/>
    <x v="4"/>
    <x v="0"/>
    <n v="158"/>
    <n v="64"/>
    <x v="2"/>
    <x v="67"/>
    <n v="632"/>
    <n v="121"/>
    <n v="13381"/>
    <n v="4.54"/>
    <x v="1"/>
    <n v="5.4"/>
    <n v="3630"/>
    <n v="64"/>
    <x v="2"/>
    <x v="0"/>
  </r>
  <r>
    <n v="3614"/>
    <n v="58"/>
    <x v="2"/>
    <x v="0"/>
    <n v="154"/>
    <n v="90"/>
    <x v="3"/>
    <x v="64"/>
    <n v="585"/>
    <n v="124"/>
    <n v="4225"/>
    <n v="9.68"/>
    <x v="0"/>
    <n v="5"/>
    <n v="2692"/>
    <n v="65"/>
    <x v="1"/>
    <x v="1"/>
  </r>
  <r>
    <n v="3615"/>
    <n v="47"/>
    <x v="3"/>
    <x v="2"/>
    <n v="187"/>
    <n v="74"/>
    <x v="4"/>
    <x v="54"/>
    <n v="837"/>
    <n v="134"/>
    <n v="3596"/>
    <n v="13.82"/>
    <x v="2"/>
    <n v="7"/>
    <n v="2313"/>
    <n v="61"/>
    <x v="2"/>
    <x v="2"/>
  </r>
  <r>
    <n v="3616"/>
    <n v="50"/>
    <x v="3"/>
    <x v="1"/>
    <n v="190"/>
    <n v="106"/>
    <x v="0"/>
    <x v="41"/>
    <n v="921"/>
    <n v="179"/>
    <n v="10335"/>
    <n v="13.05"/>
    <x v="0"/>
    <n v="9.6999999999999993"/>
    <n v="2404"/>
    <n v="70"/>
    <x v="1"/>
    <x v="1"/>
  </r>
  <r>
    <n v="3617"/>
    <n v="30"/>
    <x v="1"/>
    <x v="1"/>
    <n v="166"/>
    <n v="52"/>
    <x v="2"/>
    <x v="39"/>
    <n v="775"/>
    <n v="167"/>
    <n v="1052"/>
    <n v="12.43"/>
    <x v="0"/>
    <n v="9.1"/>
    <n v="2762"/>
    <n v="68"/>
    <x v="0"/>
    <x v="1"/>
  </r>
  <r>
    <n v="3618"/>
    <n v="37"/>
    <x v="0"/>
    <x v="1"/>
    <n v="193"/>
    <n v="55"/>
    <x v="0"/>
    <x v="69"/>
    <n v="922"/>
    <n v="158"/>
    <n v="17241"/>
    <n v="7.49"/>
    <x v="1"/>
    <n v="7"/>
    <n v="2501"/>
    <n v="76"/>
    <x v="0"/>
    <x v="2"/>
  </r>
  <r>
    <n v="3619"/>
    <n v="44"/>
    <x v="0"/>
    <x v="2"/>
    <n v="193"/>
    <n v="75"/>
    <x v="5"/>
    <x v="87"/>
    <n v="764"/>
    <n v="158"/>
    <n v="14376"/>
    <n v="9.49"/>
    <x v="2"/>
    <n v="9.9"/>
    <n v="3007"/>
    <n v="77"/>
    <x v="1"/>
    <x v="0"/>
  </r>
  <r>
    <n v="3620"/>
    <n v="49"/>
    <x v="3"/>
    <x v="1"/>
    <n v="152"/>
    <n v="67"/>
    <x v="3"/>
    <x v="6"/>
    <n v="465"/>
    <n v="168"/>
    <n v="12046"/>
    <n v="1.48"/>
    <x v="2"/>
    <n v="9.8000000000000007"/>
    <n v="3983"/>
    <n v="82"/>
    <x v="2"/>
    <x v="1"/>
  </r>
  <r>
    <n v="3621"/>
    <n v="49"/>
    <x v="3"/>
    <x v="1"/>
    <n v="193"/>
    <n v="103"/>
    <x v="5"/>
    <x v="104"/>
    <n v="722"/>
    <n v="93"/>
    <n v="14821"/>
    <n v="13.46"/>
    <x v="1"/>
    <n v="6.1"/>
    <n v="3495"/>
    <n v="73"/>
    <x v="2"/>
    <x v="0"/>
  </r>
  <r>
    <n v="3622"/>
    <n v="34"/>
    <x v="1"/>
    <x v="2"/>
    <n v="163"/>
    <n v="102"/>
    <x v="5"/>
    <x v="39"/>
    <n v="895"/>
    <n v="151"/>
    <n v="19026"/>
    <n v="9.67"/>
    <x v="0"/>
    <n v="4.8"/>
    <n v="2934"/>
    <n v="73"/>
    <x v="2"/>
    <x v="0"/>
  </r>
  <r>
    <n v="3623"/>
    <n v="34"/>
    <x v="1"/>
    <x v="2"/>
    <n v="182"/>
    <n v="78"/>
    <x v="1"/>
    <x v="80"/>
    <n v="584"/>
    <n v="159"/>
    <n v="9362"/>
    <n v="7.42"/>
    <x v="0"/>
    <n v="6.6"/>
    <n v="2075"/>
    <n v="86"/>
    <x v="3"/>
    <x v="2"/>
  </r>
  <r>
    <n v="3624"/>
    <n v="20"/>
    <x v="4"/>
    <x v="0"/>
    <n v="157"/>
    <n v="63"/>
    <x v="4"/>
    <x v="94"/>
    <n v="884"/>
    <n v="86"/>
    <n v="3917"/>
    <n v="13.53"/>
    <x v="1"/>
    <n v="6.9"/>
    <n v="3725"/>
    <n v="87"/>
    <x v="0"/>
    <x v="2"/>
  </r>
  <r>
    <n v="3625"/>
    <n v="57"/>
    <x v="2"/>
    <x v="1"/>
    <n v="189"/>
    <n v="85"/>
    <x v="4"/>
    <x v="87"/>
    <n v="920"/>
    <n v="162"/>
    <n v="10228"/>
    <n v="0.74"/>
    <x v="0"/>
    <n v="5.4"/>
    <n v="3403"/>
    <n v="54"/>
    <x v="3"/>
    <x v="2"/>
  </r>
  <r>
    <n v="3626"/>
    <n v="53"/>
    <x v="3"/>
    <x v="1"/>
    <n v="173"/>
    <n v="55"/>
    <x v="5"/>
    <x v="64"/>
    <n v="918"/>
    <n v="110"/>
    <n v="4499"/>
    <n v="5.99"/>
    <x v="0"/>
    <n v="6.2"/>
    <n v="1955"/>
    <n v="58"/>
    <x v="0"/>
    <x v="0"/>
  </r>
  <r>
    <n v="3627"/>
    <n v="41"/>
    <x v="0"/>
    <x v="1"/>
    <n v="172"/>
    <n v="103"/>
    <x v="4"/>
    <x v="17"/>
    <n v="874"/>
    <n v="131"/>
    <n v="10621"/>
    <n v="13.65"/>
    <x v="0"/>
    <n v="5.8"/>
    <n v="3850"/>
    <n v="72"/>
    <x v="2"/>
    <x v="2"/>
  </r>
  <r>
    <n v="3628"/>
    <n v="32"/>
    <x v="1"/>
    <x v="0"/>
    <n v="166"/>
    <n v="61"/>
    <x v="3"/>
    <x v="10"/>
    <n v="789"/>
    <n v="172"/>
    <n v="10703"/>
    <n v="5.77"/>
    <x v="2"/>
    <n v="5.5"/>
    <n v="1646"/>
    <n v="64"/>
    <x v="3"/>
    <x v="0"/>
  </r>
  <r>
    <n v="3629"/>
    <n v="48"/>
    <x v="3"/>
    <x v="2"/>
    <n v="178"/>
    <n v="111"/>
    <x v="5"/>
    <x v="86"/>
    <n v="757"/>
    <n v="89"/>
    <n v="4847"/>
    <n v="2.4"/>
    <x v="0"/>
    <n v="6.3"/>
    <n v="3765"/>
    <n v="88"/>
    <x v="3"/>
    <x v="2"/>
  </r>
  <r>
    <n v="3630"/>
    <n v="54"/>
    <x v="3"/>
    <x v="2"/>
    <n v="175"/>
    <n v="86"/>
    <x v="5"/>
    <x v="76"/>
    <n v="745"/>
    <n v="84"/>
    <n v="7822"/>
    <n v="11.91"/>
    <x v="0"/>
    <n v="5.0999999999999996"/>
    <n v="3399"/>
    <n v="75"/>
    <x v="3"/>
    <x v="1"/>
  </r>
  <r>
    <n v="3631"/>
    <n v="59"/>
    <x v="2"/>
    <x v="0"/>
    <n v="155"/>
    <n v="75"/>
    <x v="5"/>
    <x v="16"/>
    <n v="356"/>
    <n v="157"/>
    <n v="5575"/>
    <n v="8.42"/>
    <x v="2"/>
    <n v="8.1999999999999993"/>
    <n v="2055"/>
    <n v="64"/>
    <x v="0"/>
    <x v="2"/>
  </r>
  <r>
    <n v="3632"/>
    <n v="41"/>
    <x v="0"/>
    <x v="1"/>
    <n v="168"/>
    <n v="68"/>
    <x v="0"/>
    <x v="5"/>
    <n v="479"/>
    <n v="135"/>
    <n v="3544"/>
    <n v="6.67"/>
    <x v="1"/>
    <n v="4.0999999999999996"/>
    <n v="2421"/>
    <n v="59"/>
    <x v="1"/>
    <x v="0"/>
  </r>
  <r>
    <n v="3633"/>
    <n v="43"/>
    <x v="0"/>
    <x v="2"/>
    <n v="174"/>
    <n v="90"/>
    <x v="1"/>
    <x v="5"/>
    <n v="131"/>
    <n v="164"/>
    <n v="17834"/>
    <n v="5.08"/>
    <x v="1"/>
    <n v="6.8"/>
    <n v="2195"/>
    <n v="54"/>
    <x v="0"/>
    <x v="0"/>
  </r>
  <r>
    <n v="3634"/>
    <n v="54"/>
    <x v="3"/>
    <x v="1"/>
    <n v="188"/>
    <n v="76"/>
    <x v="4"/>
    <x v="93"/>
    <n v="963"/>
    <n v="143"/>
    <n v="9338"/>
    <n v="5.37"/>
    <x v="0"/>
    <n v="4.9000000000000004"/>
    <n v="2967"/>
    <n v="80"/>
    <x v="2"/>
    <x v="0"/>
  </r>
  <r>
    <n v="3635"/>
    <n v="55"/>
    <x v="2"/>
    <x v="0"/>
    <n v="175"/>
    <n v="114"/>
    <x v="3"/>
    <x v="80"/>
    <n v="298"/>
    <n v="131"/>
    <n v="10773"/>
    <n v="8.9700000000000006"/>
    <x v="1"/>
    <n v="8.8000000000000007"/>
    <n v="2482"/>
    <n v="76"/>
    <x v="2"/>
    <x v="1"/>
  </r>
  <r>
    <n v="3636"/>
    <n v="52"/>
    <x v="3"/>
    <x v="1"/>
    <n v="196"/>
    <n v="98"/>
    <x v="4"/>
    <x v="37"/>
    <n v="658"/>
    <n v="119"/>
    <n v="12702"/>
    <n v="12.76"/>
    <x v="0"/>
    <n v="8.3000000000000007"/>
    <n v="1861"/>
    <n v="86"/>
    <x v="2"/>
    <x v="1"/>
  </r>
  <r>
    <n v="3637"/>
    <n v="50"/>
    <x v="3"/>
    <x v="1"/>
    <n v="180"/>
    <n v="80"/>
    <x v="1"/>
    <x v="31"/>
    <n v="591"/>
    <n v="161"/>
    <n v="9962"/>
    <n v="12.89"/>
    <x v="0"/>
    <n v="5.7"/>
    <n v="1834"/>
    <n v="69"/>
    <x v="2"/>
    <x v="2"/>
  </r>
  <r>
    <n v="3638"/>
    <n v="59"/>
    <x v="2"/>
    <x v="2"/>
    <n v="187"/>
    <n v="95"/>
    <x v="0"/>
    <x v="9"/>
    <n v="856"/>
    <n v="164"/>
    <n v="5934"/>
    <n v="14.21"/>
    <x v="2"/>
    <n v="4.4000000000000004"/>
    <n v="3856"/>
    <n v="70"/>
    <x v="0"/>
    <x v="2"/>
  </r>
  <r>
    <n v="3639"/>
    <n v="20"/>
    <x v="4"/>
    <x v="2"/>
    <n v="190"/>
    <n v="68"/>
    <x v="2"/>
    <x v="25"/>
    <n v="946"/>
    <n v="162"/>
    <n v="15767"/>
    <n v="11.25"/>
    <x v="2"/>
    <n v="5.9"/>
    <n v="1610"/>
    <n v="86"/>
    <x v="2"/>
    <x v="1"/>
  </r>
  <r>
    <n v="3640"/>
    <n v="18"/>
    <x v="4"/>
    <x v="1"/>
    <n v="195"/>
    <n v="63"/>
    <x v="3"/>
    <x v="33"/>
    <n v="944"/>
    <n v="128"/>
    <n v="16201"/>
    <n v="13.86"/>
    <x v="1"/>
    <n v="5.3"/>
    <n v="2733"/>
    <n v="57"/>
    <x v="3"/>
    <x v="0"/>
  </r>
  <r>
    <n v="3641"/>
    <n v="26"/>
    <x v="1"/>
    <x v="0"/>
    <n v="160"/>
    <n v="75"/>
    <x v="2"/>
    <x v="66"/>
    <n v="219"/>
    <n v="144"/>
    <n v="17528"/>
    <n v="9.5299999999999994"/>
    <x v="1"/>
    <n v="6.7"/>
    <n v="3514"/>
    <n v="81"/>
    <x v="1"/>
    <x v="2"/>
  </r>
  <r>
    <n v="3642"/>
    <n v="34"/>
    <x v="1"/>
    <x v="1"/>
    <n v="156"/>
    <n v="58"/>
    <x v="0"/>
    <x v="71"/>
    <n v="444"/>
    <n v="91"/>
    <n v="10736"/>
    <n v="6.84"/>
    <x v="1"/>
    <n v="4.8"/>
    <n v="3324"/>
    <n v="61"/>
    <x v="2"/>
    <x v="1"/>
  </r>
  <r>
    <n v="3643"/>
    <n v="46"/>
    <x v="3"/>
    <x v="2"/>
    <n v="156"/>
    <n v="106"/>
    <x v="1"/>
    <x v="77"/>
    <n v="265"/>
    <n v="164"/>
    <n v="18318"/>
    <n v="10.81"/>
    <x v="2"/>
    <n v="4.0999999999999996"/>
    <n v="3509"/>
    <n v="85"/>
    <x v="0"/>
    <x v="2"/>
  </r>
  <r>
    <n v="3644"/>
    <n v="21"/>
    <x v="4"/>
    <x v="0"/>
    <n v="196"/>
    <n v="71"/>
    <x v="0"/>
    <x v="75"/>
    <n v="968"/>
    <n v="117"/>
    <n v="14054"/>
    <n v="9.25"/>
    <x v="1"/>
    <n v="5"/>
    <n v="2267"/>
    <n v="68"/>
    <x v="0"/>
    <x v="1"/>
  </r>
  <r>
    <n v="3645"/>
    <n v="36"/>
    <x v="0"/>
    <x v="0"/>
    <n v="168"/>
    <n v="83"/>
    <x v="5"/>
    <x v="89"/>
    <n v="305"/>
    <n v="88"/>
    <n v="14499"/>
    <n v="14.88"/>
    <x v="2"/>
    <n v="6.8"/>
    <n v="3758"/>
    <n v="76"/>
    <x v="1"/>
    <x v="2"/>
  </r>
  <r>
    <n v="3646"/>
    <n v="30"/>
    <x v="1"/>
    <x v="2"/>
    <n v="198"/>
    <n v="110"/>
    <x v="1"/>
    <x v="4"/>
    <n v="259"/>
    <n v="172"/>
    <n v="8418"/>
    <n v="13.38"/>
    <x v="2"/>
    <n v="4.8"/>
    <n v="2620"/>
    <n v="71"/>
    <x v="1"/>
    <x v="0"/>
  </r>
  <r>
    <n v="3647"/>
    <n v="35"/>
    <x v="0"/>
    <x v="1"/>
    <n v="198"/>
    <n v="114"/>
    <x v="4"/>
    <x v="30"/>
    <n v="566"/>
    <n v="122"/>
    <n v="18923"/>
    <n v="12.43"/>
    <x v="0"/>
    <n v="5.2"/>
    <n v="3056"/>
    <n v="87"/>
    <x v="1"/>
    <x v="1"/>
  </r>
  <r>
    <n v="3648"/>
    <n v="39"/>
    <x v="0"/>
    <x v="0"/>
    <n v="174"/>
    <n v="105"/>
    <x v="5"/>
    <x v="92"/>
    <n v="630"/>
    <n v="114"/>
    <n v="6107"/>
    <n v="14.48"/>
    <x v="2"/>
    <n v="7.4"/>
    <n v="3940"/>
    <n v="77"/>
    <x v="3"/>
    <x v="1"/>
  </r>
  <r>
    <n v="3649"/>
    <n v="50"/>
    <x v="3"/>
    <x v="2"/>
    <n v="151"/>
    <n v="50"/>
    <x v="1"/>
    <x v="62"/>
    <n v="738"/>
    <n v="171"/>
    <n v="7246"/>
    <n v="10.99"/>
    <x v="1"/>
    <n v="5"/>
    <n v="3531"/>
    <n v="63"/>
    <x v="1"/>
    <x v="0"/>
  </r>
  <r>
    <n v="3650"/>
    <n v="30"/>
    <x v="1"/>
    <x v="2"/>
    <n v="171"/>
    <n v="91"/>
    <x v="1"/>
    <x v="18"/>
    <n v="490"/>
    <n v="173"/>
    <n v="16203"/>
    <n v="1.53"/>
    <x v="0"/>
    <n v="4.5999999999999996"/>
    <n v="2174"/>
    <n v="61"/>
    <x v="2"/>
    <x v="1"/>
  </r>
  <r>
    <n v="3651"/>
    <n v="34"/>
    <x v="1"/>
    <x v="1"/>
    <n v="181"/>
    <n v="106"/>
    <x v="1"/>
    <x v="47"/>
    <n v="107"/>
    <n v="173"/>
    <n v="16128"/>
    <n v="0.66"/>
    <x v="2"/>
    <n v="6.5"/>
    <n v="3200"/>
    <n v="60"/>
    <x v="1"/>
    <x v="2"/>
  </r>
  <r>
    <n v="3652"/>
    <n v="51"/>
    <x v="3"/>
    <x v="0"/>
    <n v="188"/>
    <n v="64"/>
    <x v="1"/>
    <x v="36"/>
    <n v="682"/>
    <n v="145"/>
    <n v="17003"/>
    <n v="5.36"/>
    <x v="2"/>
    <n v="8.1"/>
    <n v="3289"/>
    <n v="50"/>
    <x v="2"/>
    <x v="2"/>
  </r>
  <r>
    <n v="3653"/>
    <n v="22"/>
    <x v="4"/>
    <x v="1"/>
    <n v="171"/>
    <n v="115"/>
    <x v="3"/>
    <x v="38"/>
    <n v="455"/>
    <n v="153"/>
    <n v="2056"/>
    <n v="7.87"/>
    <x v="2"/>
    <n v="6.6"/>
    <n v="3368"/>
    <n v="69"/>
    <x v="0"/>
    <x v="1"/>
  </r>
  <r>
    <n v="3654"/>
    <n v="33"/>
    <x v="1"/>
    <x v="0"/>
    <n v="186"/>
    <n v="104"/>
    <x v="3"/>
    <x v="77"/>
    <n v="418"/>
    <n v="143"/>
    <n v="10343"/>
    <n v="13.17"/>
    <x v="0"/>
    <n v="9.6"/>
    <n v="3580"/>
    <n v="67"/>
    <x v="2"/>
    <x v="0"/>
  </r>
  <r>
    <n v="3655"/>
    <n v="58"/>
    <x v="2"/>
    <x v="2"/>
    <n v="195"/>
    <n v="79"/>
    <x v="4"/>
    <x v="26"/>
    <n v="743"/>
    <n v="176"/>
    <n v="1729"/>
    <n v="14.2"/>
    <x v="2"/>
    <n v="5.9"/>
    <n v="1659"/>
    <n v="72"/>
    <x v="3"/>
    <x v="0"/>
  </r>
  <r>
    <n v="3656"/>
    <n v="20"/>
    <x v="4"/>
    <x v="0"/>
    <n v="170"/>
    <n v="62"/>
    <x v="4"/>
    <x v="42"/>
    <n v="467"/>
    <n v="104"/>
    <n v="19496"/>
    <n v="8.4"/>
    <x v="2"/>
    <n v="9.6999999999999993"/>
    <n v="3338"/>
    <n v="51"/>
    <x v="0"/>
    <x v="2"/>
  </r>
  <r>
    <n v="3657"/>
    <n v="39"/>
    <x v="0"/>
    <x v="1"/>
    <n v="157"/>
    <n v="63"/>
    <x v="3"/>
    <x v="15"/>
    <n v="647"/>
    <n v="146"/>
    <n v="2416"/>
    <n v="4.5199999999999996"/>
    <x v="0"/>
    <n v="6"/>
    <n v="2317"/>
    <n v="60"/>
    <x v="1"/>
    <x v="2"/>
  </r>
  <r>
    <n v="3658"/>
    <n v="32"/>
    <x v="1"/>
    <x v="0"/>
    <n v="168"/>
    <n v="53"/>
    <x v="0"/>
    <x v="51"/>
    <n v="332"/>
    <n v="157"/>
    <n v="10274"/>
    <n v="8.1199999999999992"/>
    <x v="2"/>
    <n v="7.4"/>
    <n v="3564"/>
    <n v="50"/>
    <x v="1"/>
    <x v="0"/>
  </r>
  <r>
    <n v="3659"/>
    <n v="49"/>
    <x v="3"/>
    <x v="1"/>
    <n v="198"/>
    <n v="56"/>
    <x v="5"/>
    <x v="88"/>
    <n v="528"/>
    <n v="145"/>
    <n v="1316"/>
    <n v="0.66"/>
    <x v="2"/>
    <n v="6.9"/>
    <n v="3315"/>
    <n v="68"/>
    <x v="2"/>
    <x v="1"/>
  </r>
  <r>
    <n v="3660"/>
    <n v="36"/>
    <x v="0"/>
    <x v="2"/>
    <n v="161"/>
    <n v="114"/>
    <x v="0"/>
    <x v="14"/>
    <n v="670"/>
    <n v="93"/>
    <n v="7121"/>
    <n v="5.0199999999999996"/>
    <x v="2"/>
    <n v="4.8"/>
    <n v="3197"/>
    <n v="80"/>
    <x v="3"/>
    <x v="0"/>
  </r>
  <r>
    <n v="3661"/>
    <n v="24"/>
    <x v="4"/>
    <x v="0"/>
    <n v="166"/>
    <n v="51"/>
    <x v="3"/>
    <x v="16"/>
    <n v="483"/>
    <n v="134"/>
    <n v="4039"/>
    <n v="4.75"/>
    <x v="1"/>
    <n v="8.8000000000000007"/>
    <n v="2952"/>
    <n v="64"/>
    <x v="1"/>
    <x v="2"/>
  </r>
  <r>
    <n v="3662"/>
    <n v="21"/>
    <x v="4"/>
    <x v="2"/>
    <n v="188"/>
    <n v="79"/>
    <x v="0"/>
    <x v="40"/>
    <n v="454"/>
    <n v="139"/>
    <n v="16649"/>
    <n v="13.16"/>
    <x v="0"/>
    <n v="9.1999999999999993"/>
    <n v="3306"/>
    <n v="68"/>
    <x v="2"/>
    <x v="2"/>
  </r>
  <r>
    <n v="3663"/>
    <n v="25"/>
    <x v="1"/>
    <x v="2"/>
    <n v="150"/>
    <n v="107"/>
    <x v="4"/>
    <x v="22"/>
    <n v="541"/>
    <n v="152"/>
    <n v="6813"/>
    <n v="9.82"/>
    <x v="0"/>
    <n v="6.8"/>
    <n v="1708"/>
    <n v="89"/>
    <x v="1"/>
    <x v="1"/>
  </r>
  <r>
    <n v="3664"/>
    <n v="33"/>
    <x v="1"/>
    <x v="1"/>
    <n v="152"/>
    <n v="56"/>
    <x v="0"/>
    <x v="2"/>
    <n v="562"/>
    <n v="98"/>
    <n v="9806"/>
    <n v="9.27"/>
    <x v="2"/>
    <n v="7.6"/>
    <n v="2795"/>
    <n v="61"/>
    <x v="0"/>
    <x v="1"/>
  </r>
  <r>
    <n v="3665"/>
    <n v="52"/>
    <x v="3"/>
    <x v="1"/>
    <n v="151"/>
    <n v="118"/>
    <x v="1"/>
    <x v="107"/>
    <n v="889"/>
    <n v="156"/>
    <n v="15558"/>
    <n v="10.029999999999999"/>
    <x v="2"/>
    <n v="8.3000000000000007"/>
    <n v="2451"/>
    <n v="50"/>
    <x v="1"/>
    <x v="1"/>
  </r>
  <r>
    <n v="3666"/>
    <n v="31"/>
    <x v="1"/>
    <x v="1"/>
    <n v="167"/>
    <n v="107"/>
    <x v="3"/>
    <x v="25"/>
    <n v="988"/>
    <n v="163"/>
    <n v="13886"/>
    <n v="3.95"/>
    <x v="1"/>
    <n v="8.1999999999999993"/>
    <n v="1940"/>
    <n v="79"/>
    <x v="1"/>
    <x v="1"/>
  </r>
  <r>
    <n v="3667"/>
    <n v="24"/>
    <x v="4"/>
    <x v="2"/>
    <n v="176"/>
    <n v="100"/>
    <x v="5"/>
    <x v="10"/>
    <n v="463"/>
    <n v="157"/>
    <n v="10453"/>
    <n v="5.52"/>
    <x v="1"/>
    <n v="4.3"/>
    <n v="1874"/>
    <n v="80"/>
    <x v="1"/>
    <x v="2"/>
  </r>
  <r>
    <n v="3668"/>
    <n v="52"/>
    <x v="3"/>
    <x v="1"/>
    <n v="170"/>
    <n v="50"/>
    <x v="1"/>
    <x v="105"/>
    <n v="454"/>
    <n v="155"/>
    <n v="15571"/>
    <n v="6.05"/>
    <x v="2"/>
    <n v="7.9"/>
    <n v="3694"/>
    <n v="53"/>
    <x v="1"/>
    <x v="0"/>
  </r>
  <r>
    <n v="3669"/>
    <n v="32"/>
    <x v="1"/>
    <x v="1"/>
    <n v="186"/>
    <n v="98"/>
    <x v="2"/>
    <x v="25"/>
    <n v="123"/>
    <n v="105"/>
    <n v="11263"/>
    <n v="11.97"/>
    <x v="2"/>
    <n v="9.3000000000000007"/>
    <n v="3623"/>
    <n v="74"/>
    <x v="1"/>
    <x v="2"/>
  </r>
  <r>
    <n v="3670"/>
    <n v="20"/>
    <x v="4"/>
    <x v="1"/>
    <n v="198"/>
    <n v="54"/>
    <x v="3"/>
    <x v="33"/>
    <n v="114"/>
    <n v="127"/>
    <n v="17034"/>
    <n v="7.36"/>
    <x v="0"/>
    <n v="8.1"/>
    <n v="2739"/>
    <n v="87"/>
    <x v="2"/>
    <x v="1"/>
  </r>
  <r>
    <n v="3671"/>
    <n v="49"/>
    <x v="3"/>
    <x v="0"/>
    <n v="177"/>
    <n v="74"/>
    <x v="0"/>
    <x v="51"/>
    <n v="374"/>
    <n v="156"/>
    <n v="12160"/>
    <n v="4.75"/>
    <x v="1"/>
    <n v="5.3"/>
    <n v="1673"/>
    <n v="64"/>
    <x v="3"/>
    <x v="1"/>
  </r>
  <r>
    <n v="3672"/>
    <n v="36"/>
    <x v="0"/>
    <x v="2"/>
    <n v="174"/>
    <n v="109"/>
    <x v="5"/>
    <x v="10"/>
    <n v="245"/>
    <n v="114"/>
    <n v="11499"/>
    <n v="12.68"/>
    <x v="2"/>
    <n v="4.7"/>
    <n v="2202"/>
    <n v="75"/>
    <x v="2"/>
    <x v="1"/>
  </r>
  <r>
    <n v="3673"/>
    <n v="39"/>
    <x v="0"/>
    <x v="2"/>
    <n v="167"/>
    <n v="67"/>
    <x v="4"/>
    <x v="50"/>
    <n v="895"/>
    <n v="161"/>
    <n v="15984"/>
    <n v="8.36"/>
    <x v="2"/>
    <n v="6.9"/>
    <n v="3088"/>
    <n v="89"/>
    <x v="1"/>
    <x v="0"/>
  </r>
  <r>
    <n v="3674"/>
    <n v="49"/>
    <x v="3"/>
    <x v="1"/>
    <n v="157"/>
    <n v="61"/>
    <x v="4"/>
    <x v="5"/>
    <n v="135"/>
    <n v="86"/>
    <n v="19366"/>
    <n v="12.23"/>
    <x v="2"/>
    <n v="5.3"/>
    <n v="1867"/>
    <n v="67"/>
    <x v="0"/>
    <x v="1"/>
  </r>
  <r>
    <n v="3675"/>
    <n v="20"/>
    <x v="4"/>
    <x v="2"/>
    <n v="169"/>
    <n v="72"/>
    <x v="3"/>
    <x v="52"/>
    <n v="410"/>
    <n v="132"/>
    <n v="9777"/>
    <n v="3.83"/>
    <x v="1"/>
    <n v="7.6"/>
    <n v="3380"/>
    <n v="88"/>
    <x v="0"/>
    <x v="2"/>
  </r>
  <r>
    <n v="3676"/>
    <n v="48"/>
    <x v="3"/>
    <x v="2"/>
    <n v="174"/>
    <n v="70"/>
    <x v="0"/>
    <x v="9"/>
    <n v="149"/>
    <n v="161"/>
    <n v="8492"/>
    <n v="11.61"/>
    <x v="0"/>
    <n v="6.6"/>
    <n v="3052"/>
    <n v="79"/>
    <x v="3"/>
    <x v="2"/>
  </r>
  <r>
    <n v="3677"/>
    <n v="47"/>
    <x v="3"/>
    <x v="1"/>
    <n v="191"/>
    <n v="97"/>
    <x v="5"/>
    <x v="64"/>
    <n v="632"/>
    <n v="80"/>
    <n v="9240"/>
    <n v="7.2"/>
    <x v="2"/>
    <n v="7.6"/>
    <n v="3365"/>
    <n v="73"/>
    <x v="1"/>
    <x v="0"/>
  </r>
  <r>
    <n v="3678"/>
    <n v="47"/>
    <x v="3"/>
    <x v="0"/>
    <n v="171"/>
    <n v="101"/>
    <x v="1"/>
    <x v="108"/>
    <n v="722"/>
    <n v="84"/>
    <n v="6491"/>
    <n v="0.72"/>
    <x v="2"/>
    <n v="4"/>
    <n v="1579"/>
    <n v="69"/>
    <x v="1"/>
    <x v="0"/>
  </r>
  <r>
    <n v="3679"/>
    <n v="57"/>
    <x v="2"/>
    <x v="1"/>
    <n v="152"/>
    <n v="59"/>
    <x v="5"/>
    <x v="29"/>
    <n v="532"/>
    <n v="90"/>
    <n v="8473"/>
    <n v="0.77"/>
    <x v="0"/>
    <n v="9.9"/>
    <n v="2288"/>
    <n v="60"/>
    <x v="3"/>
    <x v="0"/>
  </r>
  <r>
    <n v="3680"/>
    <n v="53"/>
    <x v="3"/>
    <x v="2"/>
    <n v="183"/>
    <n v="110"/>
    <x v="3"/>
    <x v="82"/>
    <n v="565"/>
    <n v="96"/>
    <n v="12690"/>
    <n v="12.41"/>
    <x v="2"/>
    <n v="7.2"/>
    <n v="3615"/>
    <n v="66"/>
    <x v="1"/>
    <x v="0"/>
  </r>
  <r>
    <n v="3681"/>
    <n v="59"/>
    <x v="2"/>
    <x v="1"/>
    <n v="166"/>
    <n v="104"/>
    <x v="2"/>
    <x v="52"/>
    <n v="585"/>
    <n v="177"/>
    <n v="9658"/>
    <n v="0.61"/>
    <x v="2"/>
    <n v="4.2"/>
    <n v="2738"/>
    <n v="60"/>
    <x v="0"/>
    <x v="2"/>
  </r>
  <r>
    <n v="3682"/>
    <n v="52"/>
    <x v="3"/>
    <x v="1"/>
    <n v="193"/>
    <n v="105"/>
    <x v="5"/>
    <x v="10"/>
    <n v="339"/>
    <n v="140"/>
    <n v="16588"/>
    <n v="4.13"/>
    <x v="0"/>
    <n v="9.3000000000000007"/>
    <n v="2838"/>
    <n v="69"/>
    <x v="2"/>
    <x v="0"/>
  </r>
  <r>
    <n v="3683"/>
    <n v="44"/>
    <x v="0"/>
    <x v="0"/>
    <n v="175"/>
    <n v="98"/>
    <x v="2"/>
    <x v="9"/>
    <n v="253"/>
    <n v="94"/>
    <n v="2784"/>
    <n v="8.4499999999999993"/>
    <x v="1"/>
    <n v="5.9"/>
    <n v="3508"/>
    <n v="55"/>
    <x v="0"/>
    <x v="0"/>
  </r>
  <r>
    <n v="3684"/>
    <n v="27"/>
    <x v="1"/>
    <x v="0"/>
    <n v="167"/>
    <n v="107"/>
    <x v="4"/>
    <x v="0"/>
    <n v="465"/>
    <n v="171"/>
    <n v="1578"/>
    <n v="11.98"/>
    <x v="1"/>
    <n v="4.2"/>
    <n v="3333"/>
    <n v="66"/>
    <x v="1"/>
    <x v="1"/>
  </r>
  <r>
    <n v="3685"/>
    <n v="46"/>
    <x v="3"/>
    <x v="0"/>
    <n v="193"/>
    <n v="119"/>
    <x v="0"/>
    <x v="14"/>
    <n v="872"/>
    <n v="141"/>
    <n v="12397"/>
    <n v="10.81"/>
    <x v="1"/>
    <n v="8"/>
    <n v="2122"/>
    <n v="75"/>
    <x v="0"/>
    <x v="2"/>
  </r>
  <r>
    <n v="3686"/>
    <n v="42"/>
    <x v="0"/>
    <x v="1"/>
    <n v="190"/>
    <n v="64"/>
    <x v="5"/>
    <x v="46"/>
    <n v="622"/>
    <n v="132"/>
    <n v="15211"/>
    <n v="10"/>
    <x v="1"/>
    <n v="8.3000000000000007"/>
    <n v="3545"/>
    <n v="72"/>
    <x v="3"/>
    <x v="1"/>
  </r>
  <r>
    <n v="3687"/>
    <n v="53"/>
    <x v="3"/>
    <x v="1"/>
    <n v="199"/>
    <n v="58"/>
    <x v="3"/>
    <x v="102"/>
    <n v="645"/>
    <n v="86"/>
    <n v="9444"/>
    <n v="9.9499999999999993"/>
    <x v="1"/>
    <n v="8.1"/>
    <n v="3098"/>
    <n v="72"/>
    <x v="2"/>
    <x v="2"/>
  </r>
  <r>
    <n v="3688"/>
    <n v="47"/>
    <x v="3"/>
    <x v="2"/>
    <n v="168"/>
    <n v="95"/>
    <x v="5"/>
    <x v="104"/>
    <n v="458"/>
    <n v="161"/>
    <n v="17945"/>
    <n v="5.28"/>
    <x v="2"/>
    <n v="8.6999999999999993"/>
    <n v="1743"/>
    <n v="70"/>
    <x v="3"/>
    <x v="0"/>
  </r>
  <r>
    <n v="3689"/>
    <n v="55"/>
    <x v="2"/>
    <x v="2"/>
    <n v="162"/>
    <n v="69"/>
    <x v="0"/>
    <x v="84"/>
    <n v="841"/>
    <n v="81"/>
    <n v="7996"/>
    <n v="4.1100000000000003"/>
    <x v="2"/>
    <n v="6.7"/>
    <n v="2625"/>
    <n v="68"/>
    <x v="1"/>
    <x v="0"/>
  </r>
  <r>
    <n v="3690"/>
    <n v="49"/>
    <x v="3"/>
    <x v="1"/>
    <n v="153"/>
    <n v="94"/>
    <x v="4"/>
    <x v="43"/>
    <n v="646"/>
    <n v="170"/>
    <n v="1266"/>
    <n v="5.2"/>
    <x v="2"/>
    <n v="7.2"/>
    <n v="3587"/>
    <n v="62"/>
    <x v="3"/>
    <x v="2"/>
  </r>
  <r>
    <n v="3691"/>
    <n v="59"/>
    <x v="2"/>
    <x v="2"/>
    <n v="160"/>
    <n v="94"/>
    <x v="3"/>
    <x v="104"/>
    <n v="645"/>
    <n v="150"/>
    <n v="16268"/>
    <n v="5.74"/>
    <x v="2"/>
    <n v="6.5"/>
    <n v="1589"/>
    <n v="89"/>
    <x v="2"/>
    <x v="0"/>
  </r>
  <r>
    <n v="3692"/>
    <n v="40"/>
    <x v="0"/>
    <x v="2"/>
    <n v="153"/>
    <n v="114"/>
    <x v="2"/>
    <x v="40"/>
    <n v="805"/>
    <n v="108"/>
    <n v="19220"/>
    <n v="6.63"/>
    <x v="2"/>
    <n v="5.7"/>
    <n v="2582"/>
    <n v="69"/>
    <x v="0"/>
    <x v="0"/>
  </r>
  <r>
    <n v="3693"/>
    <n v="21"/>
    <x v="4"/>
    <x v="1"/>
    <n v="161"/>
    <n v="104"/>
    <x v="1"/>
    <x v="31"/>
    <n v="879"/>
    <n v="93"/>
    <n v="6314"/>
    <n v="5.93"/>
    <x v="0"/>
    <n v="5.4"/>
    <n v="3289"/>
    <n v="56"/>
    <x v="2"/>
    <x v="1"/>
  </r>
  <r>
    <n v="3694"/>
    <n v="23"/>
    <x v="4"/>
    <x v="1"/>
    <n v="190"/>
    <n v="107"/>
    <x v="0"/>
    <x v="16"/>
    <n v="968"/>
    <n v="103"/>
    <n v="10797"/>
    <n v="1.75"/>
    <x v="1"/>
    <n v="6.5"/>
    <n v="1774"/>
    <n v="65"/>
    <x v="0"/>
    <x v="0"/>
  </r>
  <r>
    <n v="3695"/>
    <n v="33"/>
    <x v="1"/>
    <x v="2"/>
    <n v="165"/>
    <n v="51"/>
    <x v="5"/>
    <x v="31"/>
    <n v="608"/>
    <n v="177"/>
    <n v="11305"/>
    <n v="8.93"/>
    <x v="2"/>
    <n v="8.5"/>
    <n v="2166"/>
    <n v="62"/>
    <x v="0"/>
    <x v="2"/>
  </r>
  <r>
    <n v="3696"/>
    <n v="58"/>
    <x v="2"/>
    <x v="0"/>
    <n v="176"/>
    <n v="91"/>
    <x v="1"/>
    <x v="80"/>
    <n v="593"/>
    <n v="98"/>
    <n v="18428"/>
    <n v="8.64"/>
    <x v="0"/>
    <n v="4.4000000000000004"/>
    <n v="3698"/>
    <n v="69"/>
    <x v="1"/>
    <x v="1"/>
  </r>
  <r>
    <n v="3697"/>
    <n v="32"/>
    <x v="1"/>
    <x v="2"/>
    <n v="159"/>
    <n v="88"/>
    <x v="3"/>
    <x v="1"/>
    <n v="697"/>
    <n v="108"/>
    <n v="14227"/>
    <n v="11.28"/>
    <x v="0"/>
    <n v="9.6"/>
    <n v="2099"/>
    <n v="68"/>
    <x v="0"/>
    <x v="1"/>
  </r>
  <r>
    <n v="3698"/>
    <n v="59"/>
    <x v="2"/>
    <x v="2"/>
    <n v="156"/>
    <n v="88"/>
    <x v="1"/>
    <x v="81"/>
    <n v="718"/>
    <n v="107"/>
    <n v="7649"/>
    <n v="14.24"/>
    <x v="2"/>
    <n v="4.2"/>
    <n v="2020"/>
    <n v="75"/>
    <x v="1"/>
    <x v="0"/>
  </r>
  <r>
    <n v="3699"/>
    <n v="57"/>
    <x v="2"/>
    <x v="1"/>
    <n v="172"/>
    <n v="71"/>
    <x v="1"/>
    <x v="60"/>
    <n v="272"/>
    <n v="160"/>
    <n v="16205"/>
    <n v="1.68"/>
    <x v="1"/>
    <n v="4.4000000000000004"/>
    <n v="3970"/>
    <n v="87"/>
    <x v="0"/>
    <x v="0"/>
  </r>
  <r>
    <n v="3700"/>
    <n v="46"/>
    <x v="3"/>
    <x v="1"/>
    <n v="157"/>
    <n v="53"/>
    <x v="4"/>
    <x v="69"/>
    <n v="126"/>
    <n v="104"/>
    <n v="6060"/>
    <n v="12.68"/>
    <x v="1"/>
    <n v="5.9"/>
    <n v="3591"/>
    <n v="74"/>
    <x v="1"/>
    <x v="0"/>
  </r>
  <r>
    <n v="3701"/>
    <n v="21"/>
    <x v="4"/>
    <x v="1"/>
    <n v="181"/>
    <n v="52"/>
    <x v="1"/>
    <x v="16"/>
    <n v="985"/>
    <n v="137"/>
    <n v="8771"/>
    <n v="8.9600000000000009"/>
    <x v="0"/>
    <n v="9.6999999999999993"/>
    <n v="2445"/>
    <n v="77"/>
    <x v="1"/>
    <x v="2"/>
  </r>
  <r>
    <n v="3702"/>
    <n v="39"/>
    <x v="0"/>
    <x v="2"/>
    <n v="158"/>
    <n v="55"/>
    <x v="3"/>
    <x v="103"/>
    <n v="195"/>
    <n v="111"/>
    <n v="11961"/>
    <n v="7.58"/>
    <x v="2"/>
    <n v="6.4"/>
    <n v="3653"/>
    <n v="56"/>
    <x v="0"/>
    <x v="2"/>
  </r>
  <r>
    <n v="3703"/>
    <n v="58"/>
    <x v="2"/>
    <x v="0"/>
    <n v="191"/>
    <n v="82"/>
    <x v="2"/>
    <x v="88"/>
    <n v="999"/>
    <n v="85"/>
    <n v="10833"/>
    <n v="12.18"/>
    <x v="2"/>
    <n v="9.3000000000000007"/>
    <n v="3184"/>
    <n v="63"/>
    <x v="1"/>
    <x v="2"/>
  </r>
  <r>
    <n v="3704"/>
    <n v="35"/>
    <x v="0"/>
    <x v="2"/>
    <n v="169"/>
    <n v="93"/>
    <x v="3"/>
    <x v="108"/>
    <n v="141"/>
    <n v="158"/>
    <n v="12842"/>
    <n v="0.71"/>
    <x v="2"/>
    <n v="4.0999999999999996"/>
    <n v="1812"/>
    <n v="75"/>
    <x v="3"/>
    <x v="2"/>
  </r>
  <r>
    <n v="3705"/>
    <n v="38"/>
    <x v="0"/>
    <x v="2"/>
    <n v="175"/>
    <n v="58"/>
    <x v="2"/>
    <x v="27"/>
    <n v="479"/>
    <n v="100"/>
    <n v="19847"/>
    <n v="13.79"/>
    <x v="2"/>
    <n v="6.9"/>
    <n v="3615"/>
    <n v="55"/>
    <x v="2"/>
    <x v="1"/>
  </r>
  <r>
    <n v="3706"/>
    <n v="44"/>
    <x v="0"/>
    <x v="0"/>
    <n v="168"/>
    <n v="82"/>
    <x v="2"/>
    <x v="84"/>
    <n v="337"/>
    <n v="168"/>
    <n v="5630"/>
    <n v="8.1999999999999993"/>
    <x v="1"/>
    <n v="6.8"/>
    <n v="1952"/>
    <n v="76"/>
    <x v="3"/>
    <x v="1"/>
  </r>
  <r>
    <n v="3707"/>
    <n v="28"/>
    <x v="1"/>
    <x v="0"/>
    <n v="164"/>
    <n v="95"/>
    <x v="2"/>
    <x v="76"/>
    <n v="736"/>
    <n v="139"/>
    <n v="5948"/>
    <n v="13.9"/>
    <x v="1"/>
    <n v="5.0999999999999996"/>
    <n v="3432"/>
    <n v="63"/>
    <x v="0"/>
    <x v="1"/>
  </r>
  <r>
    <n v="3708"/>
    <n v="50"/>
    <x v="3"/>
    <x v="1"/>
    <n v="194"/>
    <n v="81"/>
    <x v="0"/>
    <x v="22"/>
    <n v="682"/>
    <n v="111"/>
    <n v="19509"/>
    <n v="12.13"/>
    <x v="0"/>
    <n v="7.3"/>
    <n v="3964"/>
    <n v="69"/>
    <x v="1"/>
    <x v="0"/>
  </r>
  <r>
    <n v="3709"/>
    <n v="27"/>
    <x v="1"/>
    <x v="1"/>
    <n v="156"/>
    <n v="63"/>
    <x v="5"/>
    <x v="86"/>
    <n v="841"/>
    <n v="108"/>
    <n v="13961"/>
    <n v="14.66"/>
    <x v="1"/>
    <n v="9.6999999999999993"/>
    <n v="2385"/>
    <n v="61"/>
    <x v="1"/>
    <x v="1"/>
  </r>
  <r>
    <n v="3710"/>
    <n v="32"/>
    <x v="1"/>
    <x v="0"/>
    <n v="158"/>
    <n v="96"/>
    <x v="2"/>
    <x v="57"/>
    <n v="281"/>
    <n v="148"/>
    <n v="17287"/>
    <n v="4.66"/>
    <x v="1"/>
    <n v="8.6999999999999993"/>
    <n v="3220"/>
    <n v="88"/>
    <x v="0"/>
    <x v="1"/>
  </r>
  <r>
    <n v="3711"/>
    <n v="27"/>
    <x v="1"/>
    <x v="0"/>
    <n v="184"/>
    <n v="59"/>
    <x v="5"/>
    <x v="72"/>
    <n v="806"/>
    <n v="177"/>
    <n v="15897"/>
    <n v="1.54"/>
    <x v="2"/>
    <n v="8.8000000000000007"/>
    <n v="2775"/>
    <n v="51"/>
    <x v="1"/>
    <x v="1"/>
  </r>
  <r>
    <n v="3712"/>
    <n v="38"/>
    <x v="0"/>
    <x v="0"/>
    <n v="153"/>
    <n v="68"/>
    <x v="2"/>
    <x v="86"/>
    <n v="315"/>
    <n v="106"/>
    <n v="9368"/>
    <n v="14.47"/>
    <x v="2"/>
    <n v="4.7"/>
    <n v="1938"/>
    <n v="53"/>
    <x v="2"/>
    <x v="2"/>
  </r>
  <r>
    <n v="3713"/>
    <n v="43"/>
    <x v="0"/>
    <x v="2"/>
    <n v="174"/>
    <n v="89"/>
    <x v="5"/>
    <x v="72"/>
    <n v="664"/>
    <n v="131"/>
    <n v="17877"/>
    <n v="4.54"/>
    <x v="1"/>
    <n v="6.9"/>
    <n v="2118"/>
    <n v="67"/>
    <x v="0"/>
    <x v="1"/>
  </r>
  <r>
    <n v="3714"/>
    <n v="33"/>
    <x v="1"/>
    <x v="0"/>
    <n v="156"/>
    <n v="59"/>
    <x v="0"/>
    <x v="65"/>
    <n v="473"/>
    <n v="120"/>
    <n v="5684"/>
    <n v="2.66"/>
    <x v="0"/>
    <n v="8.8000000000000007"/>
    <n v="1736"/>
    <n v="57"/>
    <x v="0"/>
    <x v="0"/>
  </r>
  <r>
    <n v="3715"/>
    <n v="56"/>
    <x v="2"/>
    <x v="2"/>
    <n v="176"/>
    <n v="75"/>
    <x v="0"/>
    <x v="93"/>
    <n v="779"/>
    <n v="109"/>
    <n v="16138"/>
    <n v="4.71"/>
    <x v="1"/>
    <n v="4.8"/>
    <n v="3102"/>
    <n v="76"/>
    <x v="2"/>
    <x v="2"/>
  </r>
  <r>
    <n v="3716"/>
    <n v="52"/>
    <x v="3"/>
    <x v="0"/>
    <n v="176"/>
    <n v="52"/>
    <x v="5"/>
    <x v="95"/>
    <n v="661"/>
    <n v="135"/>
    <n v="9068"/>
    <n v="12.63"/>
    <x v="0"/>
    <n v="8"/>
    <n v="2378"/>
    <n v="70"/>
    <x v="3"/>
    <x v="2"/>
  </r>
  <r>
    <n v="3717"/>
    <n v="30"/>
    <x v="1"/>
    <x v="1"/>
    <n v="182"/>
    <n v="54"/>
    <x v="0"/>
    <x v="53"/>
    <n v="881"/>
    <n v="92"/>
    <n v="13070"/>
    <n v="14.27"/>
    <x v="1"/>
    <n v="6.4"/>
    <n v="2939"/>
    <n v="77"/>
    <x v="3"/>
    <x v="2"/>
  </r>
  <r>
    <n v="3718"/>
    <n v="37"/>
    <x v="0"/>
    <x v="2"/>
    <n v="156"/>
    <n v="92"/>
    <x v="3"/>
    <x v="71"/>
    <n v="511"/>
    <n v="174"/>
    <n v="13516"/>
    <n v="14.24"/>
    <x v="1"/>
    <n v="7.5"/>
    <n v="2896"/>
    <n v="70"/>
    <x v="1"/>
    <x v="2"/>
  </r>
  <r>
    <n v="3719"/>
    <n v="26"/>
    <x v="1"/>
    <x v="0"/>
    <n v="163"/>
    <n v="55"/>
    <x v="1"/>
    <x v="82"/>
    <n v="482"/>
    <n v="177"/>
    <n v="14136"/>
    <n v="14.95"/>
    <x v="2"/>
    <n v="4.7"/>
    <n v="2754"/>
    <n v="65"/>
    <x v="2"/>
    <x v="1"/>
  </r>
  <r>
    <n v="3720"/>
    <n v="49"/>
    <x v="3"/>
    <x v="2"/>
    <n v="150"/>
    <n v="104"/>
    <x v="2"/>
    <x v="9"/>
    <n v="658"/>
    <n v="153"/>
    <n v="17166"/>
    <n v="10.51"/>
    <x v="1"/>
    <n v="5.3"/>
    <n v="3077"/>
    <n v="73"/>
    <x v="0"/>
    <x v="1"/>
  </r>
  <r>
    <n v="3721"/>
    <n v="21"/>
    <x v="4"/>
    <x v="1"/>
    <n v="163"/>
    <n v="110"/>
    <x v="1"/>
    <x v="83"/>
    <n v="849"/>
    <n v="175"/>
    <n v="3866"/>
    <n v="5.36"/>
    <x v="0"/>
    <n v="5.8"/>
    <n v="2501"/>
    <n v="55"/>
    <x v="0"/>
    <x v="0"/>
  </r>
  <r>
    <n v="3722"/>
    <n v="55"/>
    <x v="2"/>
    <x v="2"/>
    <n v="190"/>
    <n v="65"/>
    <x v="4"/>
    <x v="70"/>
    <n v="791"/>
    <n v="178"/>
    <n v="16884"/>
    <n v="10.56"/>
    <x v="1"/>
    <n v="5.2"/>
    <n v="1516"/>
    <n v="74"/>
    <x v="1"/>
    <x v="2"/>
  </r>
  <r>
    <n v="3723"/>
    <n v="38"/>
    <x v="0"/>
    <x v="0"/>
    <n v="162"/>
    <n v="105"/>
    <x v="4"/>
    <x v="76"/>
    <n v="690"/>
    <n v="84"/>
    <n v="14593"/>
    <n v="12.2"/>
    <x v="0"/>
    <n v="6.5"/>
    <n v="2311"/>
    <n v="72"/>
    <x v="1"/>
    <x v="2"/>
  </r>
  <r>
    <n v="3724"/>
    <n v="45"/>
    <x v="3"/>
    <x v="0"/>
    <n v="162"/>
    <n v="103"/>
    <x v="4"/>
    <x v="97"/>
    <n v="872"/>
    <n v="179"/>
    <n v="17853"/>
    <n v="5.54"/>
    <x v="2"/>
    <n v="5.0999999999999996"/>
    <n v="2100"/>
    <n v="87"/>
    <x v="3"/>
    <x v="1"/>
  </r>
  <r>
    <n v="3725"/>
    <n v="36"/>
    <x v="0"/>
    <x v="1"/>
    <n v="161"/>
    <n v="91"/>
    <x v="1"/>
    <x v="101"/>
    <n v="688"/>
    <n v="112"/>
    <n v="12946"/>
    <n v="11.32"/>
    <x v="1"/>
    <n v="8.3000000000000007"/>
    <n v="2196"/>
    <n v="89"/>
    <x v="0"/>
    <x v="0"/>
  </r>
  <r>
    <n v="3726"/>
    <n v="46"/>
    <x v="3"/>
    <x v="1"/>
    <n v="179"/>
    <n v="98"/>
    <x v="4"/>
    <x v="59"/>
    <n v="420"/>
    <n v="89"/>
    <n v="1402"/>
    <n v="9.82"/>
    <x v="1"/>
    <n v="7.2"/>
    <n v="1565"/>
    <n v="82"/>
    <x v="0"/>
    <x v="0"/>
  </r>
  <r>
    <n v="3727"/>
    <n v="33"/>
    <x v="1"/>
    <x v="1"/>
    <n v="156"/>
    <n v="96"/>
    <x v="1"/>
    <x v="6"/>
    <n v="591"/>
    <n v="107"/>
    <n v="3239"/>
    <n v="3.25"/>
    <x v="0"/>
    <n v="4.8"/>
    <n v="1642"/>
    <n v="78"/>
    <x v="2"/>
    <x v="0"/>
  </r>
  <r>
    <n v="3728"/>
    <n v="54"/>
    <x v="3"/>
    <x v="1"/>
    <n v="190"/>
    <n v="107"/>
    <x v="4"/>
    <x v="24"/>
    <n v="545"/>
    <n v="159"/>
    <n v="16396"/>
    <n v="1.88"/>
    <x v="2"/>
    <n v="4.0999999999999996"/>
    <n v="2815"/>
    <n v="78"/>
    <x v="3"/>
    <x v="2"/>
  </r>
  <r>
    <n v="3729"/>
    <n v="38"/>
    <x v="0"/>
    <x v="0"/>
    <n v="198"/>
    <n v="112"/>
    <x v="1"/>
    <x v="62"/>
    <n v="932"/>
    <n v="125"/>
    <n v="18927"/>
    <n v="12.09"/>
    <x v="1"/>
    <n v="9.1999999999999993"/>
    <n v="2635"/>
    <n v="65"/>
    <x v="3"/>
    <x v="1"/>
  </r>
  <r>
    <n v="3730"/>
    <n v="24"/>
    <x v="4"/>
    <x v="1"/>
    <n v="154"/>
    <n v="119"/>
    <x v="5"/>
    <x v="105"/>
    <n v="865"/>
    <n v="148"/>
    <n v="15800"/>
    <n v="4.51"/>
    <x v="1"/>
    <n v="8"/>
    <n v="3153"/>
    <n v="83"/>
    <x v="1"/>
    <x v="0"/>
  </r>
  <r>
    <n v="3731"/>
    <n v="51"/>
    <x v="3"/>
    <x v="0"/>
    <n v="152"/>
    <n v="98"/>
    <x v="4"/>
    <x v="17"/>
    <n v="807"/>
    <n v="121"/>
    <n v="2969"/>
    <n v="5.74"/>
    <x v="2"/>
    <n v="8.4"/>
    <n v="2982"/>
    <n v="50"/>
    <x v="3"/>
    <x v="1"/>
  </r>
  <r>
    <n v="3732"/>
    <n v="40"/>
    <x v="0"/>
    <x v="2"/>
    <n v="154"/>
    <n v="84"/>
    <x v="1"/>
    <x v="109"/>
    <n v="895"/>
    <n v="162"/>
    <n v="12285"/>
    <n v="4.26"/>
    <x v="1"/>
    <n v="4.5999999999999996"/>
    <n v="3343"/>
    <n v="64"/>
    <x v="1"/>
    <x v="1"/>
  </r>
  <r>
    <n v="3733"/>
    <n v="51"/>
    <x v="3"/>
    <x v="2"/>
    <n v="176"/>
    <n v="96"/>
    <x v="5"/>
    <x v="39"/>
    <n v="188"/>
    <n v="157"/>
    <n v="2275"/>
    <n v="3.57"/>
    <x v="0"/>
    <n v="8.5"/>
    <n v="2269"/>
    <n v="75"/>
    <x v="3"/>
    <x v="0"/>
  </r>
  <r>
    <n v="3734"/>
    <n v="59"/>
    <x v="2"/>
    <x v="1"/>
    <n v="181"/>
    <n v="71"/>
    <x v="3"/>
    <x v="83"/>
    <n v="252"/>
    <n v="92"/>
    <n v="13933"/>
    <n v="9.77"/>
    <x v="2"/>
    <n v="5.4"/>
    <n v="1708"/>
    <n v="76"/>
    <x v="3"/>
    <x v="1"/>
  </r>
  <r>
    <n v="3735"/>
    <n v="27"/>
    <x v="1"/>
    <x v="1"/>
    <n v="188"/>
    <n v="85"/>
    <x v="1"/>
    <x v="4"/>
    <n v="265"/>
    <n v="150"/>
    <n v="13326"/>
    <n v="3.06"/>
    <x v="1"/>
    <n v="5.3"/>
    <n v="1583"/>
    <n v="63"/>
    <x v="3"/>
    <x v="2"/>
  </r>
  <r>
    <n v="3736"/>
    <n v="22"/>
    <x v="4"/>
    <x v="1"/>
    <n v="178"/>
    <n v="69"/>
    <x v="3"/>
    <x v="58"/>
    <n v="639"/>
    <n v="144"/>
    <n v="15539"/>
    <n v="10.34"/>
    <x v="1"/>
    <n v="7.8"/>
    <n v="1684"/>
    <n v="82"/>
    <x v="3"/>
    <x v="0"/>
  </r>
  <r>
    <n v="3737"/>
    <n v="31"/>
    <x v="1"/>
    <x v="2"/>
    <n v="186"/>
    <n v="63"/>
    <x v="1"/>
    <x v="21"/>
    <n v="803"/>
    <n v="151"/>
    <n v="18293"/>
    <n v="7.85"/>
    <x v="0"/>
    <n v="6.2"/>
    <n v="3248"/>
    <n v="52"/>
    <x v="3"/>
    <x v="0"/>
  </r>
  <r>
    <n v="3738"/>
    <n v="44"/>
    <x v="0"/>
    <x v="2"/>
    <n v="193"/>
    <n v="62"/>
    <x v="3"/>
    <x v="56"/>
    <n v="229"/>
    <n v="179"/>
    <n v="8238"/>
    <n v="2.08"/>
    <x v="2"/>
    <n v="5.5"/>
    <n v="3917"/>
    <n v="57"/>
    <x v="2"/>
    <x v="1"/>
  </r>
  <r>
    <n v="3739"/>
    <n v="24"/>
    <x v="4"/>
    <x v="1"/>
    <n v="165"/>
    <n v="116"/>
    <x v="1"/>
    <x v="3"/>
    <n v="747"/>
    <n v="136"/>
    <n v="12873"/>
    <n v="10.37"/>
    <x v="0"/>
    <n v="5.4"/>
    <n v="3903"/>
    <n v="71"/>
    <x v="3"/>
    <x v="0"/>
  </r>
  <r>
    <n v="3740"/>
    <n v="46"/>
    <x v="3"/>
    <x v="2"/>
    <n v="175"/>
    <n v="84"/>
    <x v="4"/>
    <x v="103"/>
    <n v="959"/>
    <n v="105"/>
    <n v="9143"/>
    <n v="3.96"/>
    <x v="2"/>
    <n v="5.3"/>
    <n v="2227"/>
    <n v="51"/>
    <x v="0"/>
    <x v="2"/>
  </r>
  <r>
    <n v="3741"/>
    <n v="35"/>
    <x v="0"/>
    <x v="1"/>
    <n v="166"/>
    <n v="53"/>
    <x v="1"/>
    <x v="6"/>
    <n v="546"/>
    <n v="116"/>
    <n v="17212"/>
    <n v="11.66"/>
    <x v="2"/>
    <n v="8.8000000000000007"/>
    <n v="1655"/>
    <n v="74"/>
    <x v="3"/>
    <x v="1"/>
  </r>
  <r>
    <n v="3742"/>
    <n v="22"/>
    <x v="4"/>
    <x v="0"/>
    <n v="164"/>
    <n v="69"/>
    <x v="4"/>
    <x v="0"/>
    <n v="508"/>
    <n v="155"/>
    <n v="1211"/>
    <n v="8.14"/>
    <x v="1"/>
    <n v="9.4"/>
    <n v="2120"/>
    <n v="77"/>
    <x v="2"/>
    <x v="2"/>
  </r>
  <r>
    <n v="3743"/>
    <n v="56"/>
    <x v="2"/>
    <x v="2"/>
    <n v="163"/>
    <n v="101"/>
    <x v="5"/>
    <x v="35"/>
    <n v="481"/>
    <n v="119"/>
    <n v="13594"/>
    <n v="7.75"/>
    <x v="1"/>
    <n v="7.4"/>
    <n v="3887"/>
    <n v="83"/>
    <x v="3"/>
    <x v="0"/>
  </r>
  <r>
    <n v="3744"/>
    <n v="36"/>
    <x v="0"/>
    <x v="1"/>
    <n v="156"/>
    <n v="69"/>
    <x v="4"/>
    <x v="101"/>
    <n v="544"/>
    <n v="131"/>
    <n v="12765"/>
    <n v="13.47"/>
    <x v="2"/>
    <n v="6"/>
    <n v="2262"/>
    <n v="52"/>
    <x v="0"/>
    <x v="0"/>
  </r>
  <r>
    <n v="3745"/>
    <n v="35"/>
    <x v="0"/>
    <x v="2"/>
    <n v="199"/>
    <n v="106"/>
    <x v="2"/>
    <x v="99"/>
    <n v="143"/>
    <n v="135"/>
    <n v="18788"/>
    <n v="13.8"/>
    <x v="0"/>
    <n v="8.8000000000000007"/>
    <n v="3347"/>
    <n v="53"/>
    <x v="0"/>
    <x v="2"/>
  </r>
  <r>
    <n v="3746"/>
    <n v="58"/>
    <x v="2"/>
    <x v="2"/>
    <n v="188"/>
    <n v="61"/>
    <x v="3"/>
    <x v="81"/>
    <n v="350"/>
    <n v="80"/>
    <n v="13044"/>
    <n v="12.24"/>
    <x v="1"/>
    <n v="8.1999999999999993"/>
    <n v="3374"/>
    <n v="54"/>
    <x v="2"/>
    <x v="0"/>
  </r>
  <r>
    <n v="3747"/>
    <n v="39"/>
    <x v="0"/>
    <x v="2"/>
    <n v="198"/>
    <n v="64"/>
    <x v="5"/>
    <x v="102"/>
    <n v="921"/>
    <n v="123"/>
    <n v="18331"/>
    <n v="5.6"/>
    <x v="1"/>
    <n v="8.5"/>
    <n v="2131"/>
    <n v="88"/>
    <x v="1"/>
    <x v="2"/>
  </r>
  <r>
    <n v="3748"/>
    <n v="30"/>
    <x v="1"/>
    <x v="2"/>
    <n v="175"/>
    <n v="82"/>
    <x v="0"/>
    <x v="15"/>
    <n v="410"/>
    <n v="160"/>
    <n v="19635"/>
    <n v="12.33"/>
    <x v="0"/>
    <n v="8.6"/>
    <n v="3489"/>
    <n v="81"/>
    <x v="2"/>
    <x v="1"/>
  </r>
  <r>
    <n v="3749"/>
    <n v="29"/>
    <x v="1"/>
    <x v="2"/>
    <n v="178"/>
    <n v="64"/>
    <x v="1"/>
    <x v="73"/>
    <n v="263"/>
    <n v="101"/>
    <n v="8565"/>
    <n v="13.78"/>
    <x v="1"/>
    <n v="8.5"/>
    <n v="2628"/>
    <n v="59"/>
    <x v="1"/>
    <x v="1"/>
  </r>
  <r>
    <n v="3750"/>
    <n v="24"/>
    <x v="4"/>
    <x v="0"/>
    <n v="161"/>
    <n v="60"/>
    <x v="5"/>
    <x v="106"/>
    <n v="732"/>
    <n v="132"/>
    <n v="13830"/>
    <n v="2.84"/>
    <x v="0"/>
    <n v="6.2"/>
    <n v="2573"/>
    <n v="82"/>
    <x v="1"/>
    <x v="2"/>
  </r>
  <r>
    <n v="3751"/>
    <n v="51"/>
    <x v="3"/>
    <x v="2"/>
    <n v="164"/>
    <n v="69"/>
    <x v="1"/>
    <x v="102"/>
    <n v="889"/>
    <n v="94"/>
    <n v="16676"/>
    <n v="1.36"/>
    <x v="2"/>
    <n v="7.7"/>
    <n v="3993"/>
    <n v="58"/>
    <x v="2"/>
    <x v="2"/>
  </r>
  <r>
    <n v="3752"/>
    <n v="20"/>
    <x v="4"/>
    <x v="1"/>
    <n v="160"/>
    <n v="97"/>
    <x v="1"/>
    <x v="84"/>
    <n v="701"/>
    <n v="96"/>
    <n v="4565"/>
    <n v="9.5399999999999991"/>
    <x v="2"/>
    <n v="4.3"/>
    <n v="2762"/>
    <n v="81"/>
    <x v="3"/>
    <x v="0"/>
  </r>
  <r>
    <n v="3753"/>
    <n v="55"/>
    <x v="2"/>
    <x v="0"/>
    <n v="184"/>
    <n v="83"/>
    <x v="2"/>
    <x v="36"/>
    <n v="484"/>
    <n v="86"/>
    <n v="13048"/>
    <n v="1.06"/>
    <x v="0"/>
    <n v="6.3"/>
    <n v="2248"/>
    <n v="81"/>
    <x v="3"/>
    <x v="1"/>
  </r>
  <r>
    <n v="3754"/>
    <n v="50"/>
    <x v="3"/>
    <x v="2"/>
    <n v="169"/>
    <n v="72"/>
    <x v="3"/>
    <x v="63"/>
    <n v="702"/>
    <n v="139"/>
    <n v="9275"/>
    <n v="14.58"/>
    <x v="0"/>
    <n v="5.3"/>
    <n v="2467"/>
    <n v="73"/>
    <x v="0"/>
    <x v="0"/>
  </r>
  <r>
    <n v="3755"/>
    <n v="44"/>
    <x v="0"/>
    <x v="0"/>
    <n v="189"/>
    <n v="104"/>
    <x v="3"/>
    <x v="98"/>
    <n v="768"/>
    <n v="126"/>
    <n v="2659"/>
    <n v="5.78"/>
    <x v="1"/>
    <n v="6.5"/>
    <n v="2842"/>
    <n v="82"/>
    <x v="1"/>
    <x v="0"/>
  </r>
  <r>
    <n v="3756"/>
    <n v="36"/>
    <x v="0"/>
    <x v="1"/>
    <n v="198"/>
    <n v="67"/>
    <x v="0"/>
    <x v="18"/>
    <n v="105"/>
    <n v="121"/>
    <n v="14566"/>
    <n v="6.89"/>
    <x v="2"/>
    <n v="7.4"/>
    <n v="1780"/>
    <n v="66"/>
    <x v="0"/>
    <x v="2"/>
  </r>
  <r>
    <n v="3757"/>
    <n v="53"/>
    <x v="3"/>
    <x v="1"/>
    <n v="170"/>
    <n v="116"/>
    <x v="2"/>
    <x v="37"/>
    <n v="697"/>
    <n v="144"/>
    <n v="3238"/>
    <n v="1.42"/>
    <x v="0"/>
    <n v="4.5"/>
    <n v="3058"/>
    <n v="60"/>
    <x v="2"/>
    <x v="2"/>
  </r>
  <r>
    <n v="3758"/>
    <n v="36"/>
    <x v="0"/>
    <x v="2"/>
    <n v="161"/>
    <n v="52"/>
    <x v="2"/>
    <x v="97"/>
    <n v="874"/>
    <n v="86"/>
    <n v="8829"/>
    <n v="1.71"/>
    <x v="0"/>
    <n v="4.9000000000000004"/>
    <n v="3082"/>
    <n v="83"/>
    <x v="1"/>
    <x v="1"/>
  </r>
  <r>
    <n v="3759"/>
    <n v="36"/>
    <x v="0"/>
    <x v="1"/>
    <n v="153"/>
    <n v="93"/>
    <x v="4"/>
    <x v="18"/>
    <n v="346"/>
    <n v="144"/>
    <n v="14093"/>
    <n v="11.77"/>
    <x v="2"/>
    <n v="5.0999999999999996"/>
    <n v="2355"/>
    <n v="54"/>
    <x v="0"/>
    <x v="1"/>
  </r>
  <r>
    <n v="3760"/>
    <n v="51"/>
    <x v="3"/>
    <x v="0"/>
    <n v="153"/>
    <n v="109"/>
    <x v="2"/>
    <x v="82"/>
    <n v="564"/>
    <n v="146"/>
    <n v="9798"/>
    <n v="10.25"/>
    <x v="1"/>
    <n v="7.6"/>
    <n v="3646"/>
    <n v="81"/>
    <x v="0"/>
    <x v="0"/>
  </r>
  <r>
    <n v="3761"/>
    <n v="21"/>
    <x v="4"/>
    <x v="1"/>
    <n v="164"/>
    <n v="115"/>
    <x v="2"/>
    <x v="108"/>
    <n v="613"/>
    <n v="162"/>
    <n v="11012"/>
    <n v="9.34"/>
    <x v="2"/>
    <n v="7.7"/>
    <n v="1516"/>
    <n v="50"/>
    <x v="3"/>
    <x v="0"/>
  </r>
  <r>
    <n v="3762"/>
    <n v="24"/>
    <x v="4"/>
    <x v="0"/>
    <n v="181"/>
    <n v="94"/>
    <x v="4"/>
    <x v="10"/>
    <n v="703"/>
    <n v="158"/>
    <n v="16276"/>
    <n v="8.5399999999999991"/>
    <x v="1"/>
    <n v="5.6"/>
    <n v="1891"/>
    <n v="77"/>
    <x v="2"/>
    <x v="1"/>
  </r>
  <r>
    <n v="3763"/>
    <n v="21"/>
    <x v="4"/>
    <x v="2"/>
    <n v="198"/>
    <n v="104"/>
    <x v="3"/>
    <x v="76"/>
    <n v="726"/>
    <n v="88"/>
    <n v="5415"/>
    <n v="7.43"/>
    <x v="1"/>
    <n v="8.1999999999999993"/>
    <n v="2023"/>
    <n v="51"/>
    <x v="2"/>
    <x v="2"/>
  </r>
  <r>
    <n v="3764"/>
    <n v="29"/>
    <x v="1"/>
    <x v="0"/>
    <n v="174"/>
    <n v="55"/>
    <x v="5"/>
    <x v="78"/>
    <n v="868"/>
    <n v="177"/>
    <n v="16518"/>
    <n v="10.52"/>
    <x v="0"/>
    <n v="9.6"/>
    <n v="3179"/>
    <n v="55"/>
    <x v="2"/>
    <x v="1"/>
  </r>
  <r>
    <n v="3765"/>
    <n v="24"/>
    <x v="4"/>
    <x v="1"/>
    <n v="168"/>
    <n v="73"/>
    <x v="3"/>
    <x v="76"/>
    <n v="262"/>
    <n v="96"/>
    <n v="13441"/>
    <n v="4.38"/>
    <x v="0"/>
    <n v="7.5"/>
    <n v="1632"/>
    <n v="60"/>
    <x v="3"/>
    <x v="0"/>
  </r>
  <r>
    <n v="3766"/>
    <n v="22"/>
    <x v="4"/>
    <x v="0"/>
    <n v="189"/>
    <n v="113"/>
    <x v="0"/>
    <x v="20"/>
    <n v="225"/>
    <n v="144"/>
    <n v="17436"/>
    <n v="2.77"/>
    <x v="0"/>
    <n v="6.7"/>
    <n v="1807"/>
    <n v="63"/>
    <x v="1"/>
    <x v="0"/>
  </r>
  <r>
    <n v="3767"/>
    <n v="26"/>
    <x v="1"/>
    <x v="2"/>
    <n v="152"/>
    <n v="82"/>
    <x v="5"/>
    <x v="1"/>
    <n v="650"/>
    <n v="102"/>
    <n v="1537"/>
    <n v="6.93"/>
    <x v="2"/>
    <n v="7.7"/>
    <n v="2815"/>
    <n v="74"/>
    <x v="0"/>
    <x v="0"/>
  </r>
  <r>
    <n v="3768"/>
    <n v="46"/>
    <x v="3"/>
    <x v="1"/>
    <n v="185"/>
    <n v="114"/>
    <x v="1"/>
    <x v="78"/>
    <n v="269"/>
    <n v="94"/>
    <n v="1980"/>
    <n v="7.22"/>
    <x v="0"/>
    <n v="7.1"/>
    <n v="2868"/>
    <n v="88"/>
    <x v="3"/>
    <x v="1"/>
  </r>
  <r>
    <n v="3769"/>
    <n v="55"/>
    <x v="2"/>
    <x v="0"/>
    <n v="150"/>
    <n v="83"/>
    <x v="4"/>
    <x v="7"/>
    <n v="167"/>
    <n v="130"/>
    <n v="17476"/>
    <n v="9.1300000000000008"/>
    <x v="2"/>
    <n v="5.6"/>
    <n v="3078"/>
    <n v="61"/>
    <x v="0"/>
    <x v="0"/>
  </r>
  <r>
    <n v="3770"/>
    <n v="38"/>
    <x v="0"/>
    <x v="0"/>
    <n v="180"/>
    <n v="71"/>
    <x v="1"/>
    <x v="88"/>
    <n v="915"/>
    <n v="155"/>
    <n v="7217"/>
    <n v="10.81"/>
    <x v="0"/>
    <n v="7.1"/>
    <n v="1758"/>
    <n v="52"/>
    <x v="3"/>
    <x v="1"/>
  </r>
  <r>
    <n v="3771"/>
    <n v="38"/>
    <x v="0"/>
    <x v="0"/>
    <n v="192"/>
    <n v="58"/>
    <x v="2"/>
    <x v="104"/>
    <n v="722"/>
    <n v="151"/>
    <n v="7066"/>
    <n v="9.74"/>
    <x v="0"/>
    <n v="6.4"/>
    <n v="3006"/>
    <n v="68"/>
    <x v="2"/>
    <x v="0"/>
  </r>
  <r>
    <n v="3772"/>
    <n v="23"/>
    <x v="4"/>
    <x v="2"/>
    <n v="184"/>
    <n v="85"/>
    <x v="3"/>
    <x v="99"/>
    <n v="310"/>
    <n v="128"/>
    <n v="17715"/>
    <n v="2.87"/>
    <x v="1"/>
    <n v="9.8000000000000007"/>
    <n v="2928"/>
    <n v="62"/>
    <x v="0"/>
    <x v="2"/>
  </r>
  <r>
    <n v="3773"/>
    <n v="25"/>
    <x v="1"/>
    <x v="1"/>
    <n v="165"/>
    <n v="76"/>
    <x v="0"/>
    <x v="105"/>
    <n v="816"/>
    <n v="110"/>
    <n v="14096"/>
    <n v="14.57"/>
    <x v="0"/>
    <n v="6.1"/>
    <n v="3361"/>
    <n v="56"/>
    <x v="2"/>
    <x v="1"/>
  </r>
  <r>
    <n v="3774"/>
    <n v="43"/>
    <x v="0"/>
    <x v="0"/>
    <n v="188"/>
    <n v="71"/>
    <x v="3"/>
    <x v="37"/>
    <n v="854"/>
    <n v="109"/>
    <n v="4035"/>
    <n v="6.12"/>
    <x v="2"/>
    <n v="7.5"/>
    <n v="2098"/>
    <n v="55"/>
    <x v="3"/>
    <x v="2"/>
  </r>
  <r>
    <n v="3775"/>
    <n v="39"/>
    <x v="0"/>
    <x v="0"/>
    <n v="173"/>
    <n v="73"/>
    <x v="5"/>
    <x v="72"/>
    <n v="321"/>
    <n v="109"/>
    <n v="4915"/>
    <n v="1.34"/>
    <x v="2"/>
    <n v="9.1999999999999993"/>
    <n v="2308"/>
    <n v="59"/>
    <x v="0"/>
    <x v="0"/>
  </r>
  <r>
    <n v="3776"/>
    <n v="44"/>
    <x v="0"/>
    <x v="1"/>
    <n v="186"/>
    <n v="106"/>
    <x v="0"/>
    <x v="47"/>
    <n v="870"/>
    <n v="161"/>
    <n v="15732"/>
    <n v="8.4"/>
    <x v="2"/>
    <n v="7.4"/>
    <n v="1779"/>
    <n v="70"/>
    <x v="0"/>
    <x v="2"/>
  </r>
  <r>
    <n v="3777"/>
    <n v="29"/>
    <x v="1"/>
    <x v="1"/>
    <n v="178"/>
    <n v="118"/>
    <x v="0"/>
    <x v="83"/>
    <n v="541"/>
    <n v="124"/>
    <n v="4645"/>
    <n v="3.65"/>
    <x v="1"/>
    <n v="8.1999999999999993"/>
    <n v="2762"/>
    <n v="59"/>
    <x v="0"/>
    <x v="0"/>
  </r>
  <r>
    <n v="3778"/>
    <n v="54"/>
    <x v="3"/>
    <x v="2"/>
    <n v="178"/>
    <n v="71"/>
    <x v="3"/>
    <x v="3"/>
    <n v="676"/>
    <n v="112"/>
    <n v="1728"/>
    <n v="14.01"/>
    <x v="0"/>
    <n v="7.3"/>
    <n v="2040"/>
    <n v="65"/>
    <x v="0"/>
    <x v="2"/>
  </r>
  <r>
    <n v="3779"/>
    <n v="42"/>
    <x v="0"/>
    <x v="1"/>
    <n v="172"/>
    <n v="101"/>
    <x v="2"/>
    <x v="48"/>
    <n v="795"/>
    <n v="124"/>
    <n v="8104"/>
    <n v="6.94"/>
    <x v="0"/>
    <n v="6.9"/>
    <n v="2676"/>
    <n v="69"/>
    <x v="1"/>
    <x v="0"/>
  </r>
  <r>
    <n v="3780"/>
    <n v="58"/>
    <x v="2"/>
    <x v="2"/>
    <n v="173"/>
    <n v="78"/>
    <x v="0"/>
    <x v="89"/>
    <n v="436"/>
    <n v="125"/>
    <n v="7375"/>
    <n v="0.9"/>
    <x v="2"/>
    <n v="8.4"/>
    <n v="2526"/>
    <n v="77"/>
    <x v="3"/>
    <x v="2"/>
  </r>
  <r>
    <n v="3781"/>
    <n v="42"/>
    <x v="0"/>
    <x v="1"/>
    <n v="162"/>
    <n v="118"/>
    <x v="1"/>
    <x v="21"/>
    <n v="783"/>
    <n v="137"/>
    <n v="17365"/>
    <n v="1.08"/>
    <x v="0"/>
    <n v="5.0999999999999996"/>
    <n v="3235"/>
    <n v="89"/>
    <x v="3"/>
    <x v="0"/>
  </r>
  <r>
    <n v="3782"/>
    <n v="51"/>
    <x v="3"/>
    <x v="0"/>
    <n v="190"/>
    <n v="91"/>
    <x v="5"/>
    <x v="80"/>
    <n v="189"/>
    <n v="145"/>
    <n v="6067"/>
    <n v="5.03"/>
    <x v="0"/>
    <n v="5.9"/>
    <n v="1818"/>
    <n v="83"/>
    <x v="3"/>
    <x v="2"/>
  </r>
  <r>
    <n v="3783"/>
    <n v="38"/>
    <x v="0"/>
    <x v="1"/>
    <n v="192"/>
    <n v="60"/>
    <x v="2"/>
    <x v="59"/>
    <n v="598"/>
    <n v="125"/>
    <n v="11966"/>
    <n v="5.6"/>
    <x v="1"/>
    <n v="8.9"/>
    <n v="1824"/>
    <n v="57"/>
    <x v="1"/>
    <x v="1"/>
  </r>
  <r>
    <n v="3784"/>
    <n v="41"/>
    <x v="0"/>
    <x v="0"/>
    <n v="177"/>
    <n v="73"/>
    <x v="2"/>
    <x v="35"/>
    <n v="234"/>
    <n v="119"/>
    <n v="9510"/>
    <n v="4.17"/>
    <x v="1"/>
    <n v="6.5"/>
    <n v="2277"/>
    <n v="89"/>
    <x v="3"/>
    <x v="0"/>
  </r>
  <r>
    <n v="3785"/>
    <n v="21"/>
    <x v="4"/>
    <x v="2"/>
    <n v="181"/>
    <n v="57"/>
    <x v="5"/>
    <x v="96"/>
    <n v="318"/>
    <n v="96"/>
    <n v="6167"/>
    <n v="11.97"/>
    <x v="0"/>
    <n v="9.6999999999999993"/>
    <n v="3358"/>
    <n v="83"/>
    <x v="1"/>
    <x v="1"/>
  </r>
  <r>
    <n v="3786"/>
    <n v="24"/>
    <x v="4"/>
    <x v="0"/>
    <n v="157"/>
    <n v="105"/>
    <x v="5"/>
    <x v="100"/>
    <n v="839"/>
    <n v="147"/>
    <n v="1005"/>
    <n v="9.5399999999999991"/>
    <x v="1"/>
    <n v="8.6"/>
    <n v="2556"/>
    <n v="89"/>
    <x v="3"/>
    <x v="1"/>
  </r>
  <r>
    <n v="3787"/>
    <n v="34"/>
    <x v="1"/>
    <x v="2"/>
    <n v="171"/>
    <n v="51"/>
    <x v="1"/>
    <x v="107"/>
    <n v="677"/>
    <n v="172"/>
    <n v="6882"/>
    <n v="3.03"/>
    <x v="2"/>
    <n v="9"/>
    <n v="3529"/>
    <n v="87"/>
    <x v="0"/>
    <x v="0"/>
  </r>
  <r>
    <n v="3788"/>
    <n v="21"/>
    <x v="4"/>
    <x v="0"/>
    <n v="195"/>
    <n v="107"/>
    <x v="2"/>
    <x v="92"/>
    <n v="123"/>
    <n v="148"/>
    <n v="18458"/>
    <n v="11.62"/>
    <x v="1"/>
    <n v="5"/>
    <n v="3706"/>
    <n v="81"/>
    <x v="3"/>
    <x v="1"/>
  </r>
  <r>
    <n v="3789"/>
    <n v="57"/>
    <x v="2"/>
    <x v="1"/>
    <n v="150"/>
    <n v="116"/>
    <x v="1"/>
    <x v="64"/>
    <n v="126"/>
    <n v="94"/>
    <n v="8068"/>
    <n v="4.51"/>
    <x v="2"/>
    <n v="8.9"/>
    <n v="2437"/>
    <n v="55"/>
    <x v="2"/>
    <x v="1"/>
  </r>
  <r>
    <n v="3790"/>
    <n v="45"/>
    <x v="3"/>
    <x v="2"/>
    <n v="188"/>
    <n v="107"/>
    <x v="0"/>
    <x v="78"/>
    <n v="150"/>
    <n v="137"/>
    <n v="11026"/>
    <n v="8.2100000000000009"/>
    <x v="0"/>
    <n v="7.9"/>
    <n v="2636"/>
    <n v="63"/>
    <x v="0"/>
    <x v="2"/>
  </r>
  <r>
    <n v="3791"/>
    <n v="21"/>
    <x v="4"/>
    <x v="1"/>
    <n v="193"/>
    <n v="104"/>
    <x v="5"/>
    <x v="24"/>
    <n v="170"/>
    <n v="128"/>
    <n v="17657"/>
    <n v="5.93"/>
    <x v="1"/>
    <n v="4.0999999999999996"/>
    <n v="3096"/>
    <n v="64"/>
    <x v="1"/>
    <x v="2"/>
  </r>
  <r>
    <n v="3792"/>
    <n v="27"/>
    <x v="1"/>
    <x v="0"/>
    <n v="176"/>
    <n v="89"/>
    <x v="4"/>
    <x v="15"/>
    <n v="415"/>
    <n v="106"/>
    <n v="19057"/>
    <n v="10.98"/>
    <x v="1"/>
    <n v="8.9"/>
    <n v="2135"/>
    <n v="78"/>
    <x v="1"/>
    <x v="0"/>
  </r>
  <r>
    <n v="3793"/>
    <n v="35"/>
    <x v="0"/>
    <x v="0"/>
    <n v="195"/>
    <n v="110"/>
    <x v="2"/>
    <x v="25"/>
    <n v="179"/>
    <n v="132"/>
    <n v="19169"/>
    <n v="4.95"/>
    <x v="1"/>
    <n v="7.4"/>
    <n v="3329"/>
    <n v="86"/>
    <x v="1"/>
    <x v="0"/>
  </r>
  <r>
    <n v="3794"/>
    <n v="32"/>
    <x v="1"/>
    <x v="2"/>
    <n v="172"/>
    <n v="113"/>
    <x v="1"/>
    <x v="40"/>
    <n v="437"/>
    <n v="90"/>
    <n v="14597"/>
    <n v="3.08"/>
    <x v="1"/>
    <n v="8.4"/>
    <n v="3036"/>
    <n v="58"/>
    <x v="3"/>
    <x v="2"/>
  </r>
  <r>
    <n v="3795"/>
    <n v="24"/>
    <x v="4"/>
    <x v="2"/>
    <n v="198"/>
    <n v="66"/>
    <x v="3"/>
    <x v="55"/>
    <n v="992"/>
    <n v="121"/>
    <n v="4814"/>
    <n v="5.46"/>
    <x v="0"/>
    <n v="4.9000000000000004"/>
    <n v="2998"/>
    <n v="83"/>
    <x v="0"/>
    <x v="2"/>
  </r>
  <r>
    <n v="3796"/>
    <n v="19"/>
    <x v="4"/>
    <x v="2"/>
    <n v="195"/>
    <n v="113"/>
    <x v="5"/>
    <x v="77"/>
    <n v="244"/>
    <n v="102"/>
    <n v="3793"/>
    <n v="4.83"/>
    <x v="0"/>
    <n v="5.6"/>
    <n v="3387"/>
    <n v="81"/>
    <x v="0"/>
    <x v="0"/>
  </r>
  <r>
    <n v="3797"/>
    <n v="51"/>
    <x v="3"/>
    <x v="2"/>
    <n v="172"/>
    <n v="88"/>
    <x v="0"/>
    <x v="58"/>
    <n v="889"/>
    <n v="116"/>
    <n v="8200"/>
    <n v="9.08"/>
    <x v="0"/>
    <n v="4.4000000000000004"/>
    <n v="3244"/>
    <n v="80"/>
    <x v="3"/>
    <x v="2"/>
  </r>
  <r>
    <n v="3798"/>
    <n v="22"/>
    <x v="4"/>
    <x v="2"/>
    <n v="194"/>
    <n v="75"/>
    <x v="3"/>
    <x v="94"/>
    <n v="989"/>
    <n v="93"/>
    <n v="14056"/>
    <n v="3.59"/>
    <x v="2"/>
    <n v="9.5"/>
    <n v="2116"/>
    <n v="73"/>
    <x v="2"/>
    <x v="1"/>
  </r>
  <r>
    <n v="3799"/>
    <n v="41"/>
    <x v="0"/>
    <x v="2"/>
    <n v="182"/>
    <n v="117"/>
    <x v="3"/>
    <x v="29"/>
    <n v="798"/>
    <n v="81"/>
    <n v="18564"/>
    <n v="7.49"/>
    <x v="0"/>
    <n v="6.1"/>
    <n v="3020"/>
    <n v="59"/>
    <x v="2"/>
    <x v="1"/>
  </r>
  <r>
    <n v="3800"/>
    <n v="36"/>
    <x v="0"/>
    <x v="1"/>
    <n v="180"/>
    <n v="85"/>
    <x v="2"/>
    <x v="60"/>
    <n v="134"/>
    <n v="175"/>
    <n v="13003"/>
    <n v="4.71"/>
    <x v="2"/>
    <n v="6.9"/>
    <n v="2102"/>
    <n v="75"/>
    <x v="2"/>
    <x v="0"/>
  </r>
  <r>
    <n v="3801"/>
    <n v="46"/>
    <x v="3"/>
    <x v="0"/>
    <n v="189"/>
    <n v="58"/>
    <x v="5"/>
    <x v="26"/>
    <n v="456"/>
    <n v="82"/>
    <n v="4821"/>
    <n v="5.86"/>
    <x v="0"/>
    <n v="8.4"/>
    <n v="3911"/>
    <n v="80"/>
    <x v="2"/>
    <x v="2"/>
  </r>
  <r>
    <n v="3802"/>
    <n v="29"/>
    <x v="1"/>
    <x v="1"/>
    <n v="160"/>
    <n v="74"/>
    <x v="1"/>
    <x v="77"/>
    <n v="653"/>
    <n v="105"/>
    <n v="9510"/>
    <n v="7.65"/>
    <x v="0"/>
    <n v="9.5"/>
    <n v="3297"/>
    <n v="50"/>
    <x v="2"/>
    <x v="0"/>
  </r>
  <r>
    <n v="3803"/>
    <n v="28"/>
    <x v="1"/>
    <x v="0"/>
    <n v="197"/>
    <n v="84"/>
    <x v="5"/>
    <x v="7"/>
    <n v="840"/>
    <n v="149"/>
    <n v="2373"/>
    <n v="13.18"/>
    <x v="2"/>
    <n v="9.1"/>
    <n v="3199"/>
    <n v="57"/>
    <x v="2"/>
    <x v="0"/>
  </r>
  <r>
    <n v="3804"/>
    <n v="25"/>
    <x v="1"/>
    <x v="0"/>
    <n v="156"/>
    <n v="100"/>
    <x v="2"/>
    <x v="7"/>
    <n v="912"/>
    <n v="89"/>
    <n v="11952"/>
    <n v="11.98"/>
    <x v="2"/>
    <n v="8"/>
    <n v="1530"/>
    <n v="68"/>
    <x v="3"/>
    <x v="0"/>
  </r>
  <r>
    <n v="3805"/>
    <n v="42"/>
    <x v="0"/>
    <x v="2"/>
    <n v="189"/>
    <n v="92"/>
    <x v="2"/>
    <x v="46"/>
    <n v="603"/>
    <n v="115"/>
    <n v="12732"/>
    <n v="7.14"/>
    <x v="2"/>
    <n v="8.1"/>
    <n v="2976"/>
    <n v="63"/>
    <x v="3"/>
    <x v="0"/>
  </r>
  <r>
    <n v="3806"/>
    <n v="52"/>
    <x v="3"/>
    <x v="2"/>
    <n v="191"/>
    <n v="57"/>
    <x v="1"/>
    <x v="97"/>
    <n v="430"/>
    <n v="121"/>
    <n v="7418"/>
    <n v="1.35"/>
    <x v="0"/>
    <n v="8.9"/>
    <n v="2087"/>
    <n v="59"/>
    <x v="0"/>
    <x v="1"/>
  </r>
  <r>
    <n v="3807"/>
    <n v="58"/>
    <x v="2"/>
    <x v="2"/>
    <n v="161"/>
    <n v="68"/>
    <x v="5"/>
    <x v="84"/>
    <n v="747"/>
    <n v="95"/>
    <n v="13618"/>
    <n v="7.36"/>
    <x v="1"/>
    <n v="7.3"/>
    <n v="3843"/>
    <n v="58"/>
    <x v="0"/>
    <x v="0"/>
  </r>
  <r>
    <n v="3808"/>
    <n v="25"/>
    <x v="1"/>
    <x v="2"/>
    <n v="175"/>
    <n v="65"/>
    <x v="0"/>
    <x v="58"/>
    <n v="716"/>
    <n v="118"/>
    <n v="9608"/>
    <n v="1.32"/>
    <x v="1"/>
    <n v="7.9"/>
    <n v="3192"/>
    <n v="68"/>
    <x v="0"/>
    <x v="2"/>
  </r>
  <r>
    <n v="3809"/>
    <n v="29"/>
    <x v="1"/>
    <x v="0"/>
    <n v="153"/>
    <n v="88"/>
    <x v="1"/>
    <x v="92"/>
    <n v="865"/>
    <n v="83"/>
    <n v="10309"/>
    <n v="4.4400000000000004"/>
    <x v="0"/>
    <n v="9.1999999999999993"/>
    <n v="2981"/>
    <n v="77"/>
    <x v="2"/>
    <x v="1"/>
  </r>
  <r>
    <n v="3810"/>
    <n v="24"/>
    <x v="4"/>
    <x v="0"/>
    <n v="154"/>
    <n v="83"/>
    <x v="0"/>
    <x v="36"/>
    <n v="299"/>
    <n v="98"/>
    <n v="5368"/>
    <n v="12.39"/>
    <x v="2"/>
    <n v="9.6"/>
    <n v="2662"/>
    <n v="72"/>
    <x v="3"/>
    <x v="2"/>
  </r>
  <r>
    <n v="3811"/>
    <n v="19"/>
    <x v="4"/>
    <x v="0"/>
    <n v="165"/>
    <n v="50"/>
    <x v="1"/>
    <x v="99"/>
    <n v="915"/>
    <n v="153"/>
    <n v="4032"/>
    <n v="7.39"/>
    <x v="0"/>
    <n v="6.1"/>
    <n v="3584"/>
    <n v="60"/>
    <x v="0"/>
    <x v="0"/>
  </r>
  <r>
    <n v="3812"/>
    <n v="56"/>
    <x v="2"/>
    <x v="2"/>
    <n v="198"/>
    <n v="76"/>
    <x v="1"/>
    <x v="57"/>
    <n v="978"/>
    <n v="111"/>
    <n v="3206"/>
    <n v="1.37"/>
    <x v="0"/>
    <n v="7.7"/>
    <n v="3923"/>
    <n v="75"/>
    <x v="0"/>
    <x v="0"/>
  </r>
  <r>
    <n v="3813"/>
    <n v="29"/>
    <x v="1"/>
    <x v="1"/>
    <n v="170"/>
    <n v="86"/>
    <x v="1"/>
    <x v="106"/>
    <n v="744"/>
    <n v="159"/>
    <n v="16956"/>
    <n v="2.0299999999999998"/>
    <x v="0"/>
    <n v="5.7"/>
    <n v="2446"/>
    <n v="66"/>
    <x v="3"/>
    <x v="1"/>
  </r>
  <r>
    <n v="3814"/>
    <n v="42"/>
    <x v="0"/>
    <x v="0"/>
    <n v="177"/>
    <n v="57"/>
    <x v="3"/>
    <x v="18"/>
    <n v="440"/>
    <n v="160"/>
    <n v="15338"/>
    <n v="1.06"/>
    <x v="0"/>
    <n v="4.4000000000000004"/>
    <n v="3338"/>
    <n v="66"/>
    <x v="0"/>
    <x v="2"/>
  </r>
  <r>
    <n v="3815"/>
    <n v="41"/>
    <x v="0"/>
    <x v="0"/>
    <n v="180"/>
    <n v="119"/>
    <x v="0"/>
    <x v="24"/>
    <n v="412"/>
    <n v="90"/>
    <n v="15184"/>
    <n v="2.91"/>
    <x v="2"/>
    <n v="8.8000000000000007"/>
    <n v="3161"/>
    <n v="54"/>
    <x v="3"/>
    <x v="1"/>
  </r>
  <r>
    <n v="3816"/>
    <n v="35"/>
    <x v="0"/>
    <x v="2"/>
    <n v="170"/>
    <n v="117"/>
    <x v="4"/>
    <x v="2"/>
    <n v="840"/>
    <n v="108"/>
    <n v="11501"/>
    <n v="11.99"/>
    <x v="2"/>
    <n v="6.4"/>
    <n v="3403"/>
    <n v="58"/>
    <x v="2"/>
    <x v="0"/>
  </r>
  <r>
    <n v="3817"/>
    <n v="49"/>
    <x v="3"/>
    <x v="2"/>
    <n v="197"/>
    <n v="80"/>
    <x v="3"/>
    <x v="95"/>
    <n v="357"/>
    <n v="115"/>
    <n v="13556"/>
    <n v="8.3699999999999992"/>
    <x v="2"/>
    <n v="8.8000000000000007"/>
    <n v="3421"/>
    <n v="71"/>
    <x v="1"/>
    <x v="0"/>
  </r>
  <r>
    <n v="3818"/>
    <n v="42"/>
    <x v="0"/>
    <x v="1"/>
    <n v="161"/>
    <n v="50"/>
    <x v="4"/>
    <x v="61"/>
    <n v="249"/>
    <n v="111"/>
    <n v="7127"/>
    <n v="1.41"/>
    <x v="0"/>
    <n v="9.1"/>
    <n v="2401"/>
    <n v="89"/>
    <x v="2"/>
    <x v="1"/>
  </r>
  <r>
    <n v="3819"/>
    <n v="36"/>
    <x v="0"/>
    <x v="2"/>
    <n v="162"/>
    <n v="85"/>
    <x v="2"/>
    <x v="41"/>
    <n v="404"/>
    <n v="119"/>
    <n v="9010"/>
    <n v="14.13"/>
    <x v="1"/>
    <n v="9.1999999999999993"/>
    <n v="2030"/>
    <n v="66"/>
    <x v="0"/>
    <x v="2"/>
  </r>
  <r>
    <n v="3820"/>
    <n v="29"/>
    <x v="1"/>
    <x v="2"/>
    <n v="186"/>
    <n v="50"/>
    <x v="1"/>
    <x v="23"/>
    <n v="526"/>
    <n v="136"/>
    <n v="7312"/>
    <n v="14.7"/>
    <x v="0"/>
    <n v="6.9"/>
    <n v="1833"/>
    <n v="82"/>
    <x v="0"/>
    <x v="2"/>
  </r>
  <r>
    <n v="3821"/>
    <n v="27"/>
    <x v="1"/>
    <x v="2"/>
    <n v="184"/>
    <n v="53"/>
    <x v="5"/>
    <x v="15"/>
    <n v="687"/>
    <n v="118"/>
    <n v="9469"/>
    <n v="5.96"/>
    <x v="2"/>
    <n v="8.1"/>
    <n v="3378"/>
    <n v="86"/>
    <x v="1"/>
    <x v="0"/>
  </r>
  <r>
    <n v="3822"/>
    <n v="24"/>
    <x v="4"/>
    <x v="1"/>
    <n v="197"/>
    <n v="66"/>
    <x v="1"/>
    <x v="42"/>
    <n v="192"/>
    <n v="107"/>
    <n v="14301"/>
    <n v="14.86"/>
    <x v="1"/>
    <n v="4.5999999999999996"/>
    <n v="3243"/>
    <n v="63"/>
    <x v="3"/>
    <x v="1"/>
  </r>
  <r>
    <n v="3823"/>
    <n v="54"/>
    <x v="3"/>
    <x v="1"/>
    <n v="159"/>
    <n v="93"/>
    <x v="3"/>
    <x v="22"/>
    <n v="312"/>
    <n v="101"/>
    <n v="12857"/>
    <n v="7.92"/>
    <x v="0"/>
    <n v="8.6999999999999993"/>
    <n v="1802"/>
    <n v="82"/>
    <x v="3"/>
    <x v="2"/>
  </r>
  <r>
    <n v="3824"/>
    <n v="23"/>
    <x v="4"/>
    <x v="2"/>
    <n v="163"/>
    <n v="74"/>
    <x v="4"/>
    <x v="5"/>
    <n v="653"/>
    <n v="98"/>
    <n v="13503"/>
    <n v="3.28"/>
    <x v="0"/>
    <n v="5.7"/>
    <n v="2180"/>
    <n v="75"/>
    <x v="2"/>
    <x v="0"/>
  </r>
  <r>
    <n v="3825"/>
    <n v="47"/>
    <x v="3"/>
    <x v="2"/>
    <n v="155"/>
    <n v="66"/>
    <x v="2"/>
    <x v="36"/>
    <n v="139"/>
    <n v="147"/>
    <n v="6881"/>
    <n v="12.57"/>
    <x v="1"/>
    <n v="9.6999999999999993"/>
    <n v="1711"/>
    <n v="71"/>
    <x v="2"/>
    <x v="2"/>
  </r>
  <r>
    <n v="3826"/>
    <n v="36"/>
    <x v="0"/>
    <x v="1"/>
    <n v="169"/>
    <n v="103"/>
    <x v="0"/>
    <x v="53"/>
    <n v="402"/>
    <n v="100"/>
    <n v="5790"/>
    <n v="13.1"/>
    <x v="1"/>
    <n v="5.7"/>
    <n v="1984"/>
    <n v="72"/>
    <x v="3"/>
    <x v="0"/>
  </r>
  <r>
    <n v="3827"/>
    <n v="45"/>
    <x v="3"/>
    <x v="1"/>
    <n v="195"/>
    <n v="66"/>
    <x v="0"/>
    <x v="80"/>
    <n v="734"/>
    <n v="163"/>
    <n v="15705"/>
    <n v="12.15"/>
    <x v="2"/>
    <n v="7.5"/>
    <n v="3416"/>
    <n v="80"/>
    <x v="0"/>
    <x v="0"/>
  </r>
  <r>
    <n v="3828"/>
    <n v="37"/>
    <x v="0"/>
    <x v="0"/>
    <n v="199"/>
    <n v="103"/>
    <x v="2"/>
    <x v="39"/>
    <n v="696"/>
    <n v="102"/>
    <n v="13576"/>
    <n v="7.91"/>
    <x v="1"/>
    <n v="7.5"/>
    <n v="1806"/>
    <n v="62"/>
    <x v="3"/>
    <x v="1"/>
  </r>
  <r>
    <n v="3829"/>
    <n v="51"/>
    <x v="3"/>
    <x v="1"/>
    <n v="167"/>
    <n v="80"/>
    <x v="3"/>
    <x v="25"/>
    <n v="367"/>
    <n v="171"/>
    <n v="2808"/>
    <n v="3.91"/>
    <x v="0"/>
    <n v="6.2"/>
    <n v="1938"/>
    <n v="55"/>
    <x v="0"/>
    <x v="2"/>
  </r>
  <r>
    <n v="3830"/>
    <n v="45"/>
    <x v="3"/>
    <x v="1"/>
    <n v="174"/>
    <n v="85"/>
    <x v="5"/>
    <x v="10"/>
    <n v="348"/>
    <n v="80"/>
    <n v="2509"/>
    <n v="9.3800000000000008"/>
    <x v="1"/>
    <n v="7.8"/>
    <n v="2179"/>
    <n v="60"/>
    <x v="3"/>
    <x v="0"/>
  </r>
  <r>
    <n v="3831"/>
    <n v="19"/>
    <x v="4"/>
    <x v="2"/>
    <n v="156"/>
    <n v="66"/>
    <x v="5"/>
    <x v="5"/>
    <n v="401"/>
    <n v="96"/>
    <n v="9069"/>
    <n v="13.56"/>
    <x v="0"/>
    <n v="7.5"/>
    <n v="3387"/>
    <n v="85"/>
    <x v="3"/>
    <x v="0"/>
  </r>
  <r>
    <n v="3832"/>
    <n v="52"/>
    <x v="3"/>
    <x v="1"/>
    <n v="190"/>
    <n v="89"/>
    <x v="3"/>
    <x v="16"/>
    <n v="759"/>
    <n v="162"/>
    <n v="4396"/>
    <n v="5.22"/>
    <x v="1"/>
    <n v="8.6"/>
    <n v="2306"/>
    <n v="66"/>
    <x v="3"/>
    <x v="1"/>
  </r>
  <r>
    <n v="3833"/>
    <n v="23"/>
    <x v="4"/>
    <x v="1"/>
    <n v="172"/>
    <n v="99"/>
    <x v="0"/>
    <x v="4"/>
    <n v="200"/>
    <n v="100"/>
    <n v="4140"/>
    <n v="11.9"/>
    <x v="0"/>
    <n v="6.2"/>
    <n v="2140"/>
    <n v="57"/>
    <x v="1"/>
    <x v="0"/>
  </r>
  <r>
    <n v="3834"/>
    <n v="51"/>
    <x v="3"/>
    <x v="1"/>
    <n v="165"/>
    <n v="110"/>
    <x v="2"/>
    <x v="46"/>
    <n v="635"/>
    <n v="142"/>
    <n v="11799"/>
    <n v="11.25"/>
    <x v="0"/>
    <n v="9.1999999999999993"/>
    <n v="1500"/>
    <n v="87"/>
    <x v="3"/>
    <x v="1"/>
  </r>
  <r>
    <n v="3835"/>
    <n v="50"/>
    <x v="3"/>
    <x v="2"/>
    <n v="158"/>
    <n v="108"/>
    <x v="3"/>
    <x v="74"/>
    <n v="242"/>
    <n v="100"/>
    <n v="11381"/>
    <n v="1.06"/>
    <x v="1"/>
    <n v="6.5"/>
    <n v="2279"/>
    <n v="81"/>
    <x v="3"/>
    <x v="1"/>
  </r>
  <r>
    <n v="3836"/>
    <n v="35"/>
    <x v="0"/>
    <x v="0"/>
    <n v="171"/>
    <n v="80"/>
    <x v="2"/>
    <x v="72"/>
    <n v="541"/>
    <n v="106"/>
    <n v="8131"/>
    <n v="2.66"/>
    <x v="1"/>
    <n v="7.6"/>
    <n v="2141"/>
    <n v="59"/>
    <x v="1"/>
    <x v="0"/>
  </r>
  <r>
    <n v="3837"/>
    <n v="20"/>
    <x v="4"/>
    <x v="2"/>
    <n v="189"/>
    <n v="61"/>
    <x v="5"/>
    <x v="68"/>
    <n v="795"/>
    <n v="148"/>
    <n v="1822"/>
    <n v="6.89"/>
    <x v="0"/>
    <n v="5.6"/>
    <n v="1767"/>
    <n v="60"/>
    <x v="2"/>
    <x v="0"/>
  </r>
  <r>
    <n v="3838"/>
    <n v="39"/>
    <x v="0"/>
    <x v="2"/>
    <n v="163"/>
    <n v="81"/>
    <x v="1"/>
    <x v="66"/>
    <n v="846"/>
    <n v="139"/>
    <n v="7872"/>
    <n v="9.0399999999999991"/>
    <x v="2"/>
    <n v="6.7"/>
    <n v="3618"/>
    <n v="83"/>
    <x v="2"/>
    <x v="2"/>
  </r>
  <r>
    <n v="3839"/>
    <n v="44"/>
    <x v="0"/>
    <x v="0"/>
    <n v="153"/>
    <n v="65"/>
    <x v="0"/>
    <x v="67"/>
    <n v="829"/>
    <n v="177"/>
    <n v="9489"/>
    <n v="6.54"/>
    <x v="2"/>
    <n v="6.9"/>
    <n v="3490"/>
    <n v="78"/>
    <x v="0"/>
    <x v="2"/>
  </r>
  <r>
    <n v="3840"/>
    <n v="42"/>
    <x v="0"/>
    <x v="2"/>
    <n v="188"/>
    <n v="100"/>
    <x v="1"/>
    <x v="107"/>
    <n v="805"/>
    <n v="162"/>
    <n v="15550"/>
    <n v="13.16"/>
    <x v="2"/>
    <n v="4.2"/>
    <n v="2795"/>
    <n v="66"/>
    <x v="3"/>
    <x v="0"/>
  </r>
  <r>
    <n v="3841"/>
    <n v="35"/>
    <x v="0"/>
    <x v="1"/>
    <n v="164"/>
    <n v="99"/>
    <x v="3"/>
    <x v="11"/>
    <n v="337"/>
    <n v="132"/>
    <n v="14893"/>
    <n v="5.96"/>
    <x v="0"/>
    <n v="9.4"/>
    <n v="3198"/>
    <n v="66"/>
    <x v="3"/>
    <x v="0"/>
  </r>
  <r>
    <n v="3842"/>
    <n v="28"/>
    <x v="1"/>
    <x v="1"/>
    <n v="164"/>
    <n v="100"/>
    <x v="1"/>
    <x v="90"/>
    <n v="992"/>
    <n v="102"/>
    <n v="12415"/>
    <n v="1.21"/>
    <x v="2"/>
    <n v="8.1"/>
    <n v="2722"/>
    <n v="55"/>
    <x v="0"/>
    <x v="1"/>
  </r>
  <r>
    <n v="3843"/>
    <n v="40"/>
    <x v="0"/>
    <x v="2"/>
    <n v="155"/>
    <n v="106"/>
    <x v="1"/>
    <x v="31"/>
    <n v="185"/>
    <n v="178"/>
    <n v="12122"/>
    <n v="5.37"/>
    <x v="0"/>
    <n v="8.9"/>
    <n v="3734"/>
    <n v="52"/>
    <x v="1"/>
    <x v="2"/>
  </r>
  <r>
    <n v="3844"/>
    <n v="38"/>
    <x v="0"/>
    <x v="1"/>
    <n v="159"/>
    <n v="51"/>
    <x v="4"/>
    <x v="36"/>
    <n v="163"/>
    <n v="149"/>
    <n v="5439"/>
    <n v="4.8899999999999997"/>
    <x v="2"/>
    <n v="7.4"/>
    <n v="1727"/>
    <n v="57"/>
    <x v="3"/>
    <x v="1"/>
  </r>
  <r>
    <n v="3845"/>
    <n v="18"/>
    <x v="4"/>
    <x v="0"/>
    <n v="182"/>
    <n v="111"/>
    <x v="5"/>
    <x v="26"/>
    <n v="366"/>
    <n v="82"/>
    <n v="14417"/>
    <n v="0.82"/>
    <x v="1"/>
    <n v="7.8"/>
    <n v="2658"/>
    <n v="77"/>
    <x v="1"/>
    <x v="0"/>
  </r>
  <r>
    <n v="3846"/>
    <n v="58"/>
    <x v="2"/>
    <x v="2"/>
    <n v="154"/>
    <n v="60"/>
    <x v="4"/>
    <x v="49"/>
    <n v="877"/>
    <n v="163"/>
    <n v="2221"/>
    <n v="11.72"/>
    <x v="0"/>
    <n v="5.0999999999999996"/>
    <n v="2588"/>
    <n v="69"/>
    <x v="3"/>
    <x v="0"/>
  </r>
  <r>
    <n v="3847"/>
    <n v="38"/>
    <x v="0"/>
    <x v="2"/>
    <n v="155"/>
    <n v="65"/>
    <x v="5"/>
    <x v="21"/>
    <n v="909"/>
    <n v="174"/>
    <n v="4966"/>
    <n v="13.53"/>
    <x v="1"/>
    <n v="6.3"/>
    <n v="3875"/>
    <n v="77"/>
    <x v="3"/>
    <x v="2"/>
  </r>
  <r>
    <n v="3848"/>
    <n v="27"/>
    <x v="1"/>
    <x v="2"/>
    <n v="193"/>
    <n v="112"/>
    <x v="0"/>
    <x v="10"/>
    <n v="522"/>
    <n v="106"/>
    <n v="9513"/>
    <n v="5.87"/>
    <x v="2"/>
    <n v="7.8"/>
    <n v="2360"/>
    <n v="62"/>
    <x v="1"/>
    <x v="2"/>
  </r>
  <r>
    <n v="3849"/>
    <n v="39"/>
    <x v="0"/>
    <x v="1"/>
    <n v="164"/>
    <n v="102"/>
    <x v="3"/>
    <x v="54"/>
    <n v="497"/>
    <n v="154"/>
    <n v="13962"/>
    <n v="1.65"/>
    <x v="2"/>
    <n v="9.3000000000000007"/>
    <n v="1876"/>
    <n v="71"/>
    <x v="1"/>
    <x v="1"/>
  </r>
  <r>
    <n v="3850"/>
    <n v="38"/>
    <x v="0"/>
    <x v="1"/>
    <n v="167"/>
    <n v="55"/>
    <x v="5"/>
    <x v="21"/>
    <n v="465"/>
    <n v="116"/>
    <n v="10183"/>
    <n v="12.15"/>
    <x v="2"/>
    <n v="4.5999999999999996"/>
    <n v="3441"/>
    <n v="76"/>
    <x v="0"/>
    <x v="2"/>
  </r>
  <r>
    <n v="3851"/>
    <n v="30"/>
    <x v="1"/>
    <x v="0"/>
    <n v="190"/>
    <n v="74"/>
    <x v="1"/>
    <x v="76"/>
    <n v="671"/>
    <n v="112"/>
    <n v="10675"/>
    <n v="13.86"/>
    <x v="2"/>
    <n v="6.6"/>
    <n v="3688"/>
    <n v="66"/>
    <x v="1"/>
    <x v="0"/>
  </r>
  <r>
    <n v="3852"/>
    <n v="29"/>
    <x v="1"/>
    <x v="1"/>
    <n v="196"/>
    <n v="61"/>
    <x v="5"/>
    <x v="101"/>
    <n v="789"/>
    <n v="144"/>
    <n v="1793"/>
    <n v="9.65"/>
    <x v="0"/>
    <n v="7.4"/>
    <n v="3234"/>
    <n v="61"/>
    <x v="0"/>
    <x v="2"/>
  </r>
  <r>
    <n v="3853"/>
    <n v="24"/>
    <x v="4"/>
    <x v="1"/>
    <n v="182"/>
    <n v="89"/>
    <x v="5"/>
    <x v="26"/>
    <n v="198"/>
    <n v="116"/>
    <n v="17321"/>
    <n v="3.02"/>
    <x v="1"/>
    <n v="5.4"/>
    <n v="2108"/>
    <n v="87"/>
    <x v="1"/>
    <x v="1"/>
  </r>
  <r>
    <n v="3854"/>
    <n v="50"/>
    <x v="3"/>
    <x v="1"/>
    <n v="170"/>
    <n v="58"/>
    <x v="0"/>
    <x v="74"/>
    <n v="146"/>
    <n v="93"/>
    <n v="12745"/>
    <n v="12.03"/>
    <x v="1"/>
    <n v="5.6"/>
    <n v="2507"/>
    <n v="72"/>
    <x v="2"/>
    <x v="2"/>
  </r>
  <r>
    <n v="3855"/>
    <n v="55"/>
    <x v="2"/>
    <x v="1"/>
    <n v="159"/>
    <n v="99"/>
    <x v="4"/>
    <x v="92"/>
    <n v="761"/>
    <n v="111"/>
    <n v="3661"/>
    <n v="4.3600000000000003"/>
    <x v="0"/>
    <n v="7.7"/>
    <n v="1574"/>
    <n v="61"/>
    <x v="3"/>
    <x v="2"/>
  </r>
  <r>
    <n v="3856"/>
    <n v="44"/>
    <x v="0"/>
    <x v="1"/>
    <n v="181"/>
    <n v="77"/>
    <x v="0"/>
    <x v="68"/>
    <n v="589"/>
    <n v="118"/>
    <n v="11599"/>
    <n v="7.42"/>
    <x v="1"/>
    <n v="5.6"/>
    <n v="3723"/>
    <n v="51"/>
    <x v="1"/>
    <x v="1"/>
  </r>
  <r>
    <n v="3857"/>
    <n v="18"/>
    <x v="4"/>
    <x v="1"/>
    <n v="155"/>
    <n v="74"/>
    <x v="1"/>
    <x v="3"/>
    <n v="250"/>
    <n v="134"/>
    <n v="1569"/>
    <n v="7.58"/>
    <x v="0"/>
    <n v="6.8"/>
    <n v="3919"/>
    <n v="76"/>
    <x v="3"/>
    <x v="1"/>
  </r>
  <r>
    <n v="3858"/>
    <n v="53"/>
    <x v="3"/>
    <x v="0"/>
    <n v="158"/>
    <n v="85"/>
    <x v="3"/>
    <x v="4"/>
    <n v="382"/>
    <n v="141"/>
    <n v="9281"/>
    <n v="5.25"/>
    <x v="2"/>
    <n v="8.1"/>
    <n v="2998"/>
    <n v="54"/>
    <x v="0"/>
    <x v="2"/>
  </r>
  <r>
    <n v="3859"/>
    <n v="27"/>
    <x v="1"/>
    <x v="2"/>
    <n v="163"/>
    <n v="62"/>
    <x v="0"/>
    <x v="47"/>
    <n v="492"/>
    <n v="148"/>
    <n v="4481"/>
    <n v="7.53"/>
    <x v="0"/>
    <n v="9.8000000000000007"/>
    <n v="2929"/>
    <n v="71"/>
    <x v="1"/>
    <x v="0"/>
  </r>
  <r>
    <n v="3860"/>
    <n v="52"/>
    <x v="3"/>
    <x v="2"/>
    <n v="165"/>
    <n v="99"/>
    <x v="3"/>
    <x v="100"/>
    <n v="646"/>
    <n v="168"/>
    <n v="10684"/>
    <n v="2.02"/>
    <x v="0"/>
    <n v="4.0999999999999996"/>
    <n v="2386"/>
    <n v="71"/>
    <x v="2"/>
    <x v="0"/>
  </r>
  <r>
    <n v="3861"/>
    <n v="49"/>
    <x v="3"/>
    <x v="2"/>
    <n v="160"/>
    <n v="96"/>
    <x v="4"/>
    <x v="63"/>
    <n v="799"/>
    <n v="177"/>
    <n v="1965"/>
    <n v="13.04"/>
    <x v="1"/>
    <n v="8.5"/>
    <n v="3495"/>
    <n v="79"/>
    <x v="2"/>
    <x v="1"/>
  </r>
  <r>
    <n v="3862"/>
    <n v="42"/>
    <x v="0"/>
    <x v="0"/>
    <n v="196"/>
    <n v="90"/>
    <x v="3"/>
    <x v="21"/>
    <n v="523"/>
    <n v="144"/>
    <n v="10684"/>
    <n v="12.5"/>
    <x v="0"/>
    <n v="7.3"/>
    <n v="3013"/>
    <n v="76"/>
    <x v="0"/>
    <x v="1"/>
  </r>
  <r>
    <n v="3863"/>
    <n v="35"/>
    <x v="0"/>
    <x v="0"/>
    <n v="163"/>
    <n v="73"/>
    <x v="0"/>
    <x v="49"/>
    <n v="239"/>
    <n v="179"/>
    <n v="10015"/>
    <n v="14.13"/>
    <x v="2"/>
    <n v="9.9"/>
    <n v="2685"/>
    <n v="52"/>
    <x v="3"/>
    <x v="2"/>
  </r>
  <r>
    <n v="3864"/>
    <n v="55"/>
    <x v="2"/>
    <x v="0"/>
    <n v="190"/>
    <n v="88"/>
    <x v="3"/>
    <x v="6"/>
    <n v="744"/>
    <n v="81"/>
    <n v="15766"/>
    <n v="8.42"/>
    <x v="0"/>
    <n v="7.2"/>
    <n v="3752"/>
    <n v="62"/>
    <x v="1"/>
    <x v="0"/>
  </r>
  <r>
    <n v="3865"/>
    <n v="19"/>
    <x v="4"/>
    <x v="0"/>
    <n v="199"/>
    <n v="63"/>
    <x v="3"/>
    <x v="74"/>
    <n v="912"/>
    <n v="84"/>
    <n v="14598"/>
    <n v="3.81"/>
    <x v="0"/>
    <n v="8.6999999999999993"/>
    <n v="1660"/>
    <n v="81"/>
    <x v="1"/>
    <x v="0"/>
  </r>
  <r>
    <n v="3866"/>
    <n v="37"/>
    <x v="0"/>
    <x v="2"/>
    <n v="156"/>
    <n v="60"/>
    <x v="3"/>
    <x v="66"/>
    <n v="237"/>
    <n v="142"/>
    <n v="13663"/>
    <n v="7.06"/>
    <x v="2"/>
    <n v="5.8"/>
    <n v="2266"/>
    <n v="75"/>
    <x v="0"/>
    <x v="1"/>
  </r>
  <r>
    <n v="3867"/>
    <n v="25"/>
    <x v="1"/>
    <x v="0"/>
    <n v="170"/>
    <n v="52"/>
    <x v="3"/>
    <x v="31"/>
    <n v="361"/>
    <n v="130"/>
    <n v="13277"/>
    <n v="12.96"/>
    <x v="2"/>
    <n v="8.1999999999999993"/>
    <n v="2643"/>
    <n v="61"/>
    <x v="1"/>
    <x v="2"/>
  </r>
  <r>
    <n v="3868"/>
    <n v="38"/>
    <x v="0"/>
    <x v="1"/>
    <n v="188"/>
    <n v="59"/>
    <x v="5"/>
    <x v="109"/>
    <n v="355"/>
    <n v="116"/>
    <n v="19091"/>
    <n v="9.48"/>
    <x v="1"/>
    <n v="4.4000000000000004"/>
    <n v="1574"/>
    <n v="87"/>
    <x v="1"/>
    <x v="2"/>
  </r>
  <r>
    <n v="3869"/>
    <n v="32"/>
    <x v="1"/>
    <x v="2"/>
    <n v="175"/>
    <n v="116"/>
    <x v="3"/>
    <x v="91"/>
    <n v="697"/>
    <n v="126"/>
    <n v="12343"/>
    <n v="14.57"/>
    <x v="2"/>
    <n v="4.2"/>
    <n v="2457"/>
    <n v="54"/>
    <x v="0"/>
    <x v="1"/>
  </r>
  <r>
    <n v="3870"/>
    <n v="28"/>
    <x v="1"/>
    <x v="0"/>
    <n v="161"/>
    <n v="88"/>
    <x v="3"/>
    <x v="82"/>
    <n v="512"/>
    <n v="137"/>
    <n v="13489"/>
    <n v="3.77"/>
    <x v="2"/>
    <n v="6.6"/>
    <n v="3129"/>
    <n v="60"/>
    <x v="2"/>
    <x v="1"/>
  </r>
  <r>
    <n v="3871"/>
    <n v="56"/>
    <x v="2"/>
    <x v="1"/>
    <n v="196"/>
    <n v="83"/>
    <x v="4"/>
    <x v="33"/>
    <n v="371"/>
    <n v="154"/>
    <n v="6764"/>
    <n v="4.24"/>
    <x v="0"/>
    <n v="9.6999999999999993"/>
    <n v="1597"/>
    <n v="80"/>
    <x v="1"/>
    <x v="0"/>
  </r>
  <r>
    <n v="3872"/>
    <n v="25"/>
    <x v="1"/>
    <x v="2"/>
    <n v="174"/>
    <n v="110"/>
    <x v="0"/>
    <x v="13"/>
    <n v="896"/>
    <n v="97"/>
    <n v="14980"/>
    <n v="11.48"/>
    <x v="2"/>
    <n v="4.0999999999999996"/>
    <n v="1869"/>
    <n v="51"/>
    <x v="3"/>
    <x v="2"/>
  </r>
  <r>
    <n v="3873"/>
    <n v="18"/>
    <x v="4"/>
    <x v="1"/>
    <n v="184"/>
    <n v="66"/>
    <x v="4"/>
    <x v="29"/>
    <n v="959"/>
    <n v="96"/>
    <n v="16652"/>
    <n v="7.74"/>
    <x v="0"/>
    <n v="7.5"/>
    <n v="3063"/>
    <n v="71"/>
    <x v="2"/>
    <x v="2"/>
  </r>
  <r>
    <n v="3874"/>
    <n v="31"/>
    <x v="1"/>
    <x v="2"/>
    <n v="198"/>
    <n v="74"/>
    <x v="3"/>
    <x v="45"/>
    <n v="717"/>
    <n v="112"/>
    <n v="6275"/>
    <n v="13.97"/>
    <x v="1"/>
    <n v="4.7"/>
    <n v="2085"/>
    <n v="73"/>
    <x v="2"/>
    <x v="0"/>
  </r>
  <r>
    <n v="3875"/>
    <n v="56"/>
    <x v="2"/>
    <x v="0"/>
    <n v="192"/>
    <n v="105"/>
    <x v="1"/>
    <x v="14"/>
    <n v="169"/>
    <n v="129"/>
    <n v="2424"/>
    <n v="12.41"/>
    <x v="0"/>
    <n v="8.3000000000000007"/>
    <n v="2633"/>
    <n v="70"/>
    <x v="2"/>
    <x v="1"/>
  </r>
  <r>
    <n v="3876"/>
    <n v="50"/>
    <x v="3"/>
    <x v="2"/>
    <n v="199"/>
    <n v="74"/>
    <x v="3"/>
    <x v="97"/>
    <n v="790"/>
    <n v="139"/>
    <n v="18272"/>
    <n v="10.039999999999999"/>
    <x v="0"/>
    <n v="5.9"/>
    <n v="3479"/>
    <n v="88"/>
    <x v="3"/>
    <x v="2"/>
  </r>
  <r>
    <n v="3877"/>
    <n v="27"/>
    <x v="1"/>
    <x v="1"/>
    <n v="150"/>
    <n v="109"/>
    <x v="4"/>
    <x v="94"/>
    <n v="711"/>
    <n v="130"/>
    <n v="6282"/>
    <n v="4.38"/>
    <x v="2"/>
    <n v="8.6"/>
    <n v="2030"/>
    <n v="74"/>
    <x v="0"/>
    <x v="1"/>
  </r>
  <r>
    <n v="3878"/>
    <n v="21"/>
    <x v="4"/>
    <x v="0"/>
    <n v="161"/>
    <n v="56"/>
    <x v="4"/>
    <x v="13"/>
    <n v="160"/>
    <n v="95"/>
    <n v="17199"/>
    <n v="2"/>
    <x v="1"/>
    <n v="7.2"/>
    <n v="3637"/>
    <n v="83"/>
    <x v="2"/>
    <x v="1"/>
  </r>
  <r>
    <n v="3879"/>
    <n v="22"/>
    <x v="4"/>
    <x v="0"/>
    <n v="156"/>
    <n v="118"/>
    <x v="5"/>
    <x v="1"/>
    <n v="151"/>
    <n v="165"/>
    <n v="11273"/>
    <n v="4.9800000000000004"/>
    <x v="1"/>
    <n v="8.5"/>
    <n v="3480"/>
    <n v="79"/>
    <x v="2"/>
    <x v="2"/>
  </r>
  <r>
    <n v="3880"/>
    <n v="33"/>
    <x v="1"/>
    <x v="0"/>
    <n v="195"/>
    <n v="98"/>
    <x v="3"/>
    <x v="18"/>
    <n v="189"/>
    <n v="135"/>
    <n v="9492"/>
    <n v="12.68"/>
    <x v="1"/>
    <n v="4.0999999999999996"/>
    <n v="3698"/>
    <n v="88"/>
    <x v="3"/>
    <x v="0"/>
  </r>
  <r>
    <n v="3881"/>
    <n v="19"/>
    <x v="4"/>
    <x v="1"/>
    <n v="155"/>
    <n v="81"/>
    <x v="0"/>
    <x v="35"/>
    <n v="193"/>
    <n v="93"/>
    <n v="3505"/>
    <n v="12.31"/>
    <x v="2"/>
    <n v="7.9"/>
    <n v="3201"/>
    <n v="55"/>
    <x v="2"/>
    <x v="2"/>
  </r>
  <r>
    <n v="3882"/>
    <n v="58"/>
    <x v="2"/>
    <x v="2"/>
    <n v="188"/>
    <n v="108"/>
    <x v="2"/>
    <x v="64"/>
    <n v="839"/>
    <n v="139"/>
    <n v="2724"/>
    <n v="7.56"/>
    <x v="1"/>
    <n v="9"/>
    <n v="3681"/>
    <n v="70"/>
    <x v="0"/>
    <x v="0"/>
  </r>
  <r>
    <n v="3883"/>
    <n v="29"/>
    <x v="1"/>
    <x v="0"/>
    <n v="183"/>
    <n v="119"/>
    <x v="1"/>
    <x v="91"/>
    <n v="981"/>
    <n v="115"/>
    <n v="15312"/>
    <n v="13.26"/>
    <x v="1"/>
    <n v="5.3"/>
    <n v="3151"/>
    <n v="51"/>
    <x v="3"/>
    <x v="0"/>
  </r>
  <r>
    <n v="3884"/>
    <n v="40"/>
    <x v="0"/>
    <x v="1"/>
    <n v="158"/>
    <n v="96"/>
    <x v="2"/>
    <x v="102"/>
    <n v="357"/>
    <n v="125"/>
    <n v="1265"/>
    <n v="9.44"/>
    <x v="0"/>
    <n v="9.5"/>
    <n v="2848"/>
    <n v="71"/>
    <x v="3"/>
    <x v="0"/>
  </r>
  <r>
    <n v="3885"/>
    <n v="23"/>
    <x v="4"/>
    <x v="1"/>
    <n v="199"/>
    <n v="62"/>
    <x v="4"/>
    <x v="98"/>
    <n v="704"/>
    <n v="175"/>
    <n v="8875"/>
    <n v="5.19"/>
    <x v="0"/>
    <n v="7.9"/>
    <n v="2730"/>
    <n v="70"/>
    <x v="3"/>
    <x v="1"/>
  </r>
  <r>
    <n v="3886"/>
    <n v="21"/>
    <x v="4"/>
    <x v="0"/>
    <n v="179"/>
    <n v="97"/>
    <x v="4"/>
    <x v="46"/>
    <n v="855"/>
    <n v="126"/>
    <n v="2097"/>
    <n v="14.34"/>
    <x v="2"/>
    <n v="6.2"/>
    <n v="3498"/>
    <n v="70"/>
    <x v="0"/>
    <x v="2"/>
  </r>
  <r>
    <n v="3887"/>
    <n v="38"/>
    <x v="0"/>
    <x v="0"/>
    <n v="165"/>
    <n v="118"/>
    <x v="1"/>
    <x v="82"/>
    <n v="889"/>
    <n v="109"/>
    <n v="16058"/>
    <n v="12.17"/>
    <x v="0"/>
    <n v="8.5"/>
    <n v="2082"/>
    <n v="86"/>
    <x v="2"/>
    <x v="1"/>
  </r>
  <r>
    <n v="3888"/>
    <n v="56"/>
    <x v="2"/>
    <x v="2"/>
    <n v="165"/>
    <n v="54"/>
    <x v="0"/>
    <x v="23"/>
    <n v="550"/>
    <n v="104"/>
    <n v="18448"/>
    <n v="12.81"/>
    <x v="0"/>
    <n v="5.8"/>
    <n v="3690"/>
    <n v="64"/>
    <x v="2"/>
    <x v="1"/>
  </r>
  <r>
    <n v="3889"/>
    <n v="40"/>
    <x v="0"/>
    <x v="2"/>
    <n v="151"/>
    <n v="76"/>
    <x v="1"/>
    <x v="100"/>
    <n v="269"/>
    <n v="166"/>
    <n v="13522"/>
    <n v="13.09"/>
    <x v="1"/>
    <n v="4.8"/>
    <n v="2054"/>
    <n v="59"/>
    <x v="1"/>
    <x v="2"/>
  </r>
  <r>
    <n v="3890"/>
    <n v="35"/>
    <x v="0"/>
    <x v="0"/>
    <n v="184"/>
    <n v="68"/>
    <x v="3"/>
    <x v="14"/>
    <n v="549"/>
    <n v="141"/>
    <n v="19795"/>
    <n v="12"/>
    <x v="0"/>
    <n v="6.1"/>
    <n v="3024"/>
    <n v="62"/>
    <x v="0"/>
    <x v="0"/>
  </r>
  <r>
    <n v="3891"/>
    <n v="57"/>
    <x v="2"/>
    <x v="2"/>
    <n v="164"/>
    <n v="96"/>
    <x v="1"/>
    <x v="9"/>
    <n v="751"/>
    <n v="126"/>
    <n v="3530"/>
    <n v="13.3"/>
    <x v="0"/>
    <n v="8.1"/>
    <n v="2333"/>
    <n v="60"/>
    <x v="1"/>
    <x v="1"/>
  </r>
  <r>
    <n v="3892"/>
    <n v="49"/>
    <x v="3"/>
    <x v="1"/>
    <n v="170"/>
    <n v="72"/>
    <x v="3"/>
    <x v="94"/>
    <n v="604"/>
    <n v="100"/>
    <n v="2136"/>
    <n v="6.03"/>
    <x v="0"/>
    <n v="7.9"/>
    <n v="3686"/>
    <n v="54"/>
    <x v="2"/>
    <x v="2"/>
  </r>
  <r>
    <n v="3893"/>
    <n v="58"/>
    <x v="2"/>
    <x v="0"/>
    <n v="187"/>
    <n v="102"/>
    <x v="1"/>
    <x v="39"/>
    <n v="874"/>
    <n v="93"/>
    <n v="18354"/>
    <n v="2.09"/>
    <x v="2"/>
    <n v="4.7"/>
    <n v="2532"/>
    <n v="57"/>
    <x v="2"/>
    <x v="1"/>
  </r>
  <r>
    <n v="3894"/>
    <n v="18"/>
    <x v="4"/>
    <x v="2"/>
    <n v="193"/>
    <n v="92"/>
    <x v="1"/>
    <x v="90"/>
    <n v="187"/>
    <n v="155"/>
    <n v="19565"/>
    <n v="4.83"/>
    <x v="2"/>
    <n v="6.7"/>
    <n v="3686"/>
    <n v="63"/>
    <x v="2"/>
    <x v="1"/>
  </r>
  <r>
    <n v="3895"/>
    <n v="29"/>
    <x v="1"/>
    <x v="2"/>
    <n v="189"/>
    <n v="82"/>
    <x v="0"/>
    <x v="12"/>
    <n v="804"/>
    <n v="87"/>
    <n v="9315"/>
    <n v="9.4499999999999993"/>
    <x v="0"/>
    <n v="6.8"/>
    <n v="2329"/>
    <n v="66"/>
    <x v="1"/>
    <x v="2"/>
  </r>
  <r>
    <n v="3896"/>
    <n v="29"/>
    <x v="1"/>
    <x v="2"/>
    <n v="196"/>
    <n v="80"/>
    <x v="0"/>
    <x v="92"/>
    <n v="204"/>
    <n v="102"/>
    <n v="9583"/>
    <n v="8.59"/>
    <x v="1"/>
    <n v="8.3000000000000007"/>
    <n v="1981"/>
    <n v="81"/>
    <x v="3"/>
    <x v="2"/>
  </r>
  <r>
    <n v="3897"/>
    <n v="35"/>
    <x v="0"/>
    <x v="0"/>
    <n v="171"/>
    <n v="108"/>
    <x v="2"/>
    <x v="77"/>
    <n v="297"/>
    <n v="142"/>
    <n v="7502"/>
    <n v="3.59"/>
    <x v="1"/>
    <n v="4.3"/>
    <n v="3715"/>
    <n v="59"/>
    <x v="2"/>
    <x v="2"/>
  </r>
  <r>
    <n v="3898"/>
    <n v="59"/>
    <x v="2"/>
    <x v="1"/>
    <n v="171"/>
    <n v="58"/>
    <x v="5"/>
    <x v="49"/>
    <n v="418"/>
    <n v="159"/>
    <n v="13592"/>
    <n v="5.34"/>
    <x v="1"/>
    <n v="5.2"/>
    <n v="2702"/>
    <n v="58"/>
    <x v="2"/>
    <x v="2"/>
  </r>
  <r>
    <n v="3899"/>
    <n v="36"/>
    <x v="0"/>
    <x v="0"/>
    <n v="150"/>
    <n v="55"/>
    <x v="2"/>
    <x v="30"/>
    <n v="823"/>
    <n v="138"/>
    <n v="10312"/>
    <n v="8.6199999999999992"/>
    <x v="0"/>
    <n v="7.1"/>
    <n v="2049"/>
    <n v="53"/>
    <x v="0"/>
    <x v="1"/>
  </r>
  <r>
    <n v="3900"/>
    <n v="37"/>
    <x v="0"/>
    <x v="1"/>
    <n v="163"/>
    <n v="60"/>
    <x v="4"/>
    <x v="80"/>
    <n v="982"/>
    <n v="171"/>
    <n v="2686"/>
    <n v="4.29"/>
    <x v="0"/>
    <n v="8"/>
    <n v="3196"/>
    <n v="81"/>
    <x v="1"/>
    <x v="0"/>
  </r>
  <r>
    <n v="3901"/>
    <n v="31"/>
    <x v="1"/>
    <x v="2"/>
    <n v="180"/>
    <n v="80"/>
    <x v="5"/>
    <x v="38"/>
    <n v="519"/>
    <n v="137"/>
    <n v="12129"/>
    <n v="0.98"/>
    <x v="0"/>
    <n v="10"/>
    <n v="2985"/>
    <n v="78"/>
    <x v="2"/>
    <x v="2"/>
  </r>
  <r>
    <n v="3902"/>
    <n v="36"/>
    <x v="0"/>
    <x v="0"/>
    <n v="169"/>
    <n v="113"/>
    <x v="0"/>
    <x v="100"/>
    <n v="476"/>
    <n v="99"/>
    <n v="13673"/>
    <n v="4.04"/>
    <x v="0"/>
    <n v="7.5"/>
    <n v="3425"/>
    <n v="64"/>
    <x v="2"/>
    <x v="2"/>
  </r>
  <r>
    <n v="3903"/>
    <n v="30"/>
    <x v="1"/>
    <x v="0"/>
    <n v="168"/>
    <n v="117"/>
    <x v="5"/>
    <x v="94"/>
    <n v="617"/>
    <n v="104"/>
    <n v="10554"/>
    <n v="5.65"/>
    <x v="2"/>
    <n v="8.3000000000000007"/>
    <n v="2316"/>
    <n v="79"/>
    <x v="0"/>
    <x v="1"/>
  </r>
  <r>
    <n v="3904"/>
    <n v="32"/>
    <x v="1"/>
    <x v="2"/>
    <n v="169"/>
    <n v="74"/>
    <x v="4"/>
    <x v="109"/>
    <n v="938"/>
    <n v="157"/>
    <n v="3761"/>
    <n v="9.1199999999999992"/>
    <x v="1"/>
    <n v="4.8"/>
    <n v="3578"/>
    <n v="70"/>
    <x v="2"/>
    <x v="1"/>
  </r>
  <r>
    <n v="3905"/>
    <n v="29"/>
    <x v="1"/>
    <x v="2"/>
    <n v="153"/>
    <n v="81"/>
    <x v="4"/>
    <x v="23"/>
    <n v="991"/>
    <n v="125"/>
    <n v="6309"/>
    <n v="14.11"/>
    <x v="2"/>
    <n v="6.4"/>
    <n v="1575"/>
    <n v="67"/>
    <x v="1"/>
    <x v="2"/>
  </r>
  <r>
    <n v="3906"/>
    <n v="45"/>
    <x v="3"/>
    <x v="0"/>
    <n v="190"/>
    <n v="85"/>
    <x v="0"/>
    <x v="68"/>
    <n v="533"/>
    <n v="141"/>
    <n v="7894"/>
    <n v="8.76"/>
    <x v="2"/>
    <n v="8.3000000000000007"/>
    <n v="2277"/>
    <n v="53"/>
    <x v="3"/>
    <x v="2"/>
  </r>
  <r>
    <n v="3907"/>
    <n v="31"/>
    <x v="1"/>
    <x v="0"/>
    <n v="155"/>
    <n v="51"/>
    <x v="0"/>
    <x v="73"/>
    <n v="727"/>
    <n v="115"/>
    <n v="12050"/>
    <n v="13.62"/>
    <x v="1"/>
    <n v="6.6"/>
    <n v="2552"/>
    <n v="71"/>
    <x v="3"/>
    <x v="1"/>
  </r>
  <r>
    <n v="3908"/>
    <n v="30"/>
    <x v="1"/>
    <x v="0"/>
    <n v="173"/>
    <n v="55"/>
    <x v="4"/>
    <x v="43"/>
    <n v="555"/>
    <n v="94"/>
    <n v="15149"/>
    <n v="10.55"/>
    <x v="1"/>
    <n v="7.4"/>
    <n v="2147"/>
    <n v="68"/>
    <x v="0"/>
    <x v="0"/>
  </r>
  <r>
    <n v="3909"/>
    <n v="47"/>
    <x v="3"/>
    <x v="2"/>
    <n v="165"/>
    <n v="70"/>
    <x v="2"/>
    <x v="42"/>
    <n v="495"/>
    <n v="118"/>
    <n v="5269"/>
    <n v="8.31"/>
    <x v="2"/>
    <n v="9.1"/>
    <n v="1892"/>
    <n v="77"/>
    <x v="2"/>
    <x v="1"/>
  </r>
  <r>
    <n v="3910"/>
    <n v="59"/>
    <x v="2"/>
    <x v="0"/>
    <n v="187"/>
    <n v="73"/>
    <x v="4"/>
    <x v="91"/>
    <n v="872"/>
    <n v="113"/>
    <n v="13053"/>
    <n v="5.79"/>
    <x v="2"/>
    <n v="8"/>
    <n v="3281"/>
    <n v="76"/>
    <x v="0"/>
    <x v="1"/>
  </r>
  <r>
    <n v="3911"/>
    <n v="37"/>
    <x v="0"/>
    <x v="1"/>
    <n v="154"/>
    <n v="78"/>
    <x v="5"/>
    <x v="87"/>
    <n v="688"/>
    <n v="130"/>
    <n v="15327"/>
    <n v="6.36"/>
    <x v="2"/>
    <n v="7.5"/>
    <n v="2628"/>
    <n v="64"/>
    <x v="3"/>
    <x v="2"/>
  </r>
  <r>
    <n v="3912"/>
    <n v="21"/>
    <x v="4"/>
    <x v="0"/>
    <n v="188"/>
    <n v="91"/>
    <x v="4"/>
    <x v="29"/>
    <n v="127"/>
    <n v="81"/>
    <n v="11256"/>
    <n v="3.37"/>
    <x v="0"/>
    <n v="8.6999999999999993"/>
    <n v="3869"/>
    <n v="87"/>
    <x v="1"/>
    <x v="1"/>
  </r>
  <r>
    <n v="3913"/>
    <n v="51"/>
    <x v="3"/>
    <x v="0"/>
    <n v="194"/>
    <n v="59"/>
    <x v="5"/>
    <x v="5"/>
    <n v="794"/>
    <n v="83"/>
    <n v="17370"/>
    <n v="14.11"/>
    <x v="1"/>
    <n v="9.9"/>
    <n v="1556"/>
    <n v="66"/>
    <x v="3"/>
    <x v="1"/>
  </r>
  <r>
    <n v="3914"/>
    <n v="43"/>
    <x v="0"/>
    <x v="0"/>
    <n v="174"/>
    <n v="53"/>
    <x v="2"/>
    <x v="32"/>
    <n v="423"/>
    <n v="177"/>
    <n v="11772"/>
    <n v="10.62"/>
    <x v="1"/>
    <n v="8.6999999999999993"/>
    <n v="1879"/>
    <n v="60"/>
    <x v="0"/>
    <x v="1"/>
  </r>
  <r>
    <n v="3915"/>
    <n v="36"/>
    <x v="0"/>
    <x v="0"/>
    <n v="169"/>
    <n v="81"/>
    <x v="3"/>
    <x v="103"/>
    <n v="128"/>
    <n v="145"/>
    <n v="16313"/>
    <n v="3.36"/>
    <x v="0"/>
    <n v="6.9"/>
    <n v="3062"/>
    <n v="50"/>
    <x v="3"/>
    <x v="1"/>
  </r>
  <r>
    <n v="3916"/>
    <n v="19"/>
    <x v="4"/>
    <x v="1"/>
    <n v="167"/>
    <n v="71"/>
    <x v="4"/>
    <x v="10"/>
    <n v="307"/>
    <n v="122"/>
    <n v="15468"/>
    <n v="1.19"/>
    <x v="2"/>
    <n v="8.6"/>
    <n v="3923"/>
    <n v="59"/>
    <x v="0"/>
    <x v="0"/>
  </r>
  <r>
    <n v="3917"/>
    <n v="31"/>
    <x v="1"/>
    <x v="1"/>
    <n v="165"/>
    <n v="59"/>
    <x v="2"/>
    <x v="36"/>
    <n v="547"/>
    <n v="122"/>
    <n v="15739"/>
    <n v="2.34"/>
    <x v="1"/>
    <n v="6.6"/>
    <n v="3969"/>
    <n v="60"/>
    <x v="2"/>
    <x v="2"/>
  </r>
  <r>
    <n v="3918"/>
    <n v="22"/>
    <x v="4"/>
    <x v="0"/>
    <n v="172"/>
    <n v="111"/>
    <x v="3"/>
    <x v="100"/>
    <n v="341"/>
    <n v="153"/>
    <n v="6965"/>
    <n v="11.41"/>
    <x v="0"/>
    <n v="8.8000000000000007"/>
    <n v="1619"/>
    <n v="79"/>
    <x v="0"/>
    <x v="0"/>
  </r>
  <r>
    <n v="3919"/>
    <n v="39"/>
    <x v="0"/>
    <x v="1"/>
    <n v="188"/>
    <n v="64"/>
    <x v="5"/>
    <x v="87"/>
    <n v="943"/>
    <n v="89"/>
    <n v="4708"/>
    <n v="4.59"/>
    <x v="2"/>
    <n v="4.0999999999999996"/>
    <n v="3795"/>
    <n v="71"/>
    <x v="0"/>
    <x v="2"/>
  </r>
  <r>
    <n v="3920"/>
    <n v="31"/>
    <x v="1"/>
    <x v="0"/>
    <n v="172"/>
    <n v="87"/>
    <x v="1"/>
    <x v="48"/>
    <n v="535"/>
    <n v="111"/>
    <n v="8587"/>
    <n v="4.1399999999999997"/>
    <x v="2"/>
    <n v="9.4"/>
    <n v="1946"/>
    <n v="53"/>
    <x v="0"/>
    <x v="0"/>
  </r>
  <r>
    <n v="3921"/>
    <n v="32"/>
    <x v="1"/>
    <x v="2"/>
    <n v="176"/>
    <n v="75"/>
    <x v="1"/>
    <x v="77"/>
    <n v="290"/>
    <n v="159"/>
    <n v="3256"/>
    <n v="11.61"/>
    <x v="0"/>
    <n v="4.5"/>
    <n v="3049"/>
    <n v="67"/>
    <x v="0"/>
    <x v="0"/>
  </r>
  <r>
    <n v="3922"/>
    <n v="33"/>
    <x v="1"/>
    <x v="1"/>
    <n v="194"/>
    <n v="72"/>
    <x v="3"/>
    <x v="81"/>
    <n v="679"/>
    <n v="170"/>
    <n v="8152"/>
    <n v="6.22"/>
    <x v="1"/>
    <n v="9.9"/>
    <n v="2790"/>
    <n v="79"/>
    <x v="0"/>
    <x v="2"/>
  </r>
  <r>
    <n v="3923"/>
    <n v="39"/>
    <x v="0"/>
    <x v="2"/>
    <n v="185"/>
    <n v="98"/>
    <x v="4"/>
    <x v="49"/>
    <n v="360"/>
    <n v="178"/>
    <n v="1239"/>
    <n v="10.84"/>
    <x v="0"/>
    <n v="5"/>
    <n v="2252"/>
    <n v="79"/>
    <x v="0"/>
    <x v="0"/>
  </r>
  <r>
    <n v="3924"/>
    <n v="54"/>
    <x v="3"/>
    <x v="1"/>
    <n v="188"/>
    <n v="115"/>
    <x v="0"/>
    <x v="50"/>
    <n v="693"/>
    <n v="134"/>
    <n v="16101"/>
    <n v="11.53"/>
    <x v="1"/>
    <n v="8.9"/>
    <n v="2180"/>
    <n v="80"/>
    <x v="1"/>
    <x v="1"/>
  </r>
  <r>
    <n v="3925"/>
    <n v="33"/>
    <x v="1"/>
    <x v="0"/>
    <n v="155"/>
    <n v="109"/>
    <x v="3"/>
    <x v="39"/>
    <n v="817"/>
    <n v="141"/>
    <n v="12714"/>
    <n v="5.62"/>
    <x v="0"/>
    <n v="10"/>
    <n v="3955"/>
    <n v="64"/>
    <x v="3"/>
    <x v="2"/>
  </r>
  <r>
    <n v="3926"/>
    <n v="34"/>
    <x v="1"/>
    <x v="1"/>
    <n v="178"/>
    <n v="107"/>
    <x v="0"/>
    <x v="93"/>
    <n v="899"/>
    <n v="103"/>
    <n v="14026"/>
    <n v="13.45"/>
    <x v="0"/>
    <n v="5.8"/>
    <n v="1528"/>
    <n v="70"/>
    <x v="2"/>
    <x v="1"/>
  </r>
  <r>
    <n v="3927"/>
    <n v="26"/>
    <x v="1"/>
    <x v="0"/>
    <n v="194"/>
    <n v="59"/>
    <x v="0"/>
    <x v="33"/>
    <n v="721"/>
    <n v="135"/>
    <n v="15249"/>
    <n v="1.1599999999999999"/>
    <x v="1"/>
    <n v="6.2"/>
    <n v="2314"/>
    <n v="56"/>
    <x v="1"/>
    <x v="1"/>
  </r>
  <r>
    <n v="3928"/>
    <n v="18"/>
    <x v="4"/>
    <x v="2"/>
    <n v="188"/>
    <n v="114"/>
    <x v="0"/>
    <x v="30"/>
    <n v="314"/>
    <n v="130"/>
    <n v="1178"/>
    <n v="12.45"/>
    <x v="1"/>
    <n v="5.8"/>
    <n v="2353"/>
    <n v="62"/>
    <x v="3"/>
    <x v="0"/>
  </r>
  <r>
    <n v="3929"/>
    <n v="38"/>
    <x v="0"/>
    <x v="0"/>
    <n v="178"/>
    <n v="99"/>
    <x v="3"/>
    <x v="96"/>
    <n v="681"/>
    <n v="102"/>
    <n v="12020"/>
    <n v="7.88"/>
    <x v="2"/>
    <n v="9.6"/>
    <n v="3992"/>
    <n v="77"/>
    <x v="3"/>
    <x v="0"/>
  </r>
  <r>
    <n v="3930"/>
    <n v="41"/>
    <x v="0"/>
    <x v="2"/>
    <n v="162"/>
    <n v="50"/>
    <x v="4"/>
    <x v="38"/>
    <n v="236"/>
    <n v="176"/>
    <n v="13675"/>
    <n v="5.93"/>
    <x v="2"/>
    <n v="8.1999999999999993"/>
    <n v="3661"/>
    <n v="62"/>
    <x v="2"/>
    <x v="1"/>
  </r>
  <r>
    <n v="3931"/>
    <n v="54"/>
    <x v="3"/>
    <x v="2"/>
    <n v="172"/>
    <n v="56"/>
    <x v="3"/>
    <x v="22"/>
    <n v="927"/>
    <n v="124"/>
    <n v="1937"/>
    <n v="6.55"/>
    <x v="2"/>
    <n v="4.5"/>
    <n v="1896"/>
    <n v="64"/>
    <x v="2"/>
    <x v="0"/>
  </r>
  <r>
    <n v="3932"/>
    <n v="19"/>
    <x v="4"/>
    <x v="0"/>
    <n v="173"/>
    <n v="97"/>
    <x v="5"/>
    <x v="22"/>
    <n v="782"/>
    <n v="131"/>
    <n v="2588"/>
    <n v="2.57"/>
    <x v="1"/>
    <n v="4.5999999999999996"/>
    <n v="3831"/>
    <n v="74"/>
    <x v="2"/>
    <x v="1"/>
  </r>
  <r>
    <n v="3933"/>
    <n v="41"/>
    <x v="0"/>
    <x v="1"/>
    <n v="170"/>
    <n v="68"/>
    <x v="4"/>
    <x v="89"/>
    <n v="808"/>
    <n v="144"/>
    <n v="18113"/>
    <n v="4.93"/>
    <x v="2"/>
    <n v="7.8"/>
    <n v="2672"/>
    <n v="56"/>
    <x v="0"/>
    <x v="2"/>
  </r>
  <r>
    <n v="3934"/>
    <n v="37"/>
    <x v="0"/>
    <x v="0"/>
    <n v="193"/>
    <n v="70"/>
    <x v="4"/>
    <x v="47"/>
    <n v="762"/>
    <n v="118"/>
    <n v="5577"/>
    <n v="13.97"/>
    <x v="1"/>
    <n v="4.2"/>
    <n v="3753"/>
    <n v="52"/>
    <x v="2"/>
    <x v="2"/>
  </r>
  <r>
    <n v="3935"/>
    <n v="54"/>
    <x v="3"/>
    <x v="2"/>
    <n v="174"/>
    <n v="92"/>
    <x v="3"/>
    <x v="27"/>
    <n v="877"/>
    <n v="145"/>
    <n v="4046"/>
    <n v="13.54"/>
    <x v="1"/>
    <n v="9.6999999999999993"/>
    <n v="3758"/>
    <n v="73"/>
    <x v="3"/>
    <x v="1"/>
  </r>
  <r>
    <n v="3936"/>
    <n v="43"/>
    <x v="0"/>
    <x v="1"/>
    <n v="166"/>
    <n v="87"/>
    <x v="2"/>
    <x v="49"/>
    <n v="143"/>
    <n v="143"/>
    <n v="1616"/>
    <n v="5.71"/>
    <x v="2"/>
    <n v="9.8000000000000007"/>
    <n v="2994"/>
    <n v="63"/>
    <x v="1"/>
    <x v="1"/>
  </r>
  <r>
    <n v="3937"/>
    <n v="36"/>
    <x v="0"/>
    <x v="0"/>
    <n v="186"/>
    <n v="56"/>
    <x v="2"/>
    <x v="89"/>
    <n v="439"/>
    <n v="155"/>
    <n v="1549"/>
    <n v="14.09"/>
    <x v="0"/>
    <n v="8.5"/>
    <n v="2007"/>
    <n v="70"/>
    <x v="2"/>
    <x v="2"/>
  </r>
  <r>
    <n v="3938"/>
    <n v="18"/>
    <x v="4"/>
    <x v="0"/>
    <n v="155"/>
    <n v="84"/>
    <x v="2"/>
    <x v="32"/>
    <n v="424"/>
    <n v="88"/>
    <n v="13789"/>
    <n v="11.36"/>
    <x v="0"/>
    <n v="6"/>
    <n v="1819"/>
    <n v="73"/>
    <x v="0"/>
    <x v="0"/>
  </r>
  <r>
    <n v="3939"/>
    <n v="48"/>
    <x v="3"/>
    <x v="0"/>
    <n v="177"/>
    <n v="107"/>
    <x v="5"/>
    <x v="89"/>
    <n v="701"/>
    <n v="153"/>
    <n v="14666"/>
    <n v="9.26"/>
    <x v="0"/>
    <n v="8.6999999999999993"/>
    <n v="3419"/>
    <n v="51"/>
    <x v="2"/>
    <x v="2"/>
  </r>
  <r>
    <n v="3940"/>
    <n v="46"/>
    <x v="3"/>
    <x v="1"/>
    <n v="195"/>
    <n v="118"/>
    <x v="3"/>
    <x v="6"/>
    <n v="916"/>
    <n v="159"/>
    <n v="16606"/>
    <n v="10.37"/>
    <x v="1"/>
    <n v="9.3000000000000007"/>
    <n v="2901"/>
    <n v="78"/>
    <x v="3"/>
    <x v="1"/>
  </r>
  <r>
    <n v="3941"/>
    <n v="21"/>
    <x v="4"/>
    <x v="1"/>
    <n v="170"/>
    <n v="113"/>
    <x v="2"/>
    <x v="60"/>
    <n v="151"/>
    <n v="91"/>
    <n v="9188"/>
    <n v="8.07"/>
    <x v="0"/>
    <n v="4.7"/>
    <n v="1863"/>
    <n v="62"/>
    <x v="2"/>
    <x v="0"/>
  </r>
  <r>
    <n v="3942"/>
    <n v="18"/>
    <x v="4"/>
    <x v="1"/>
    <n v="192"/>
    <n v="93"/>
    <x v="4"/>
    <x v="69"/>
    <n v="739"/>
    <n v="162"/>
    <n v="10648"/>
    <n v="8.0299999999999994"/>
    <x v="2"/>
    <n v="4.2"/>
    <n v="2170"/>
    <n v="74"/>
    <x v="2"/>
    <x v="2"/>
  </r>
  <r>
    <n v="3943"/>
    <n v="37"/>
    <x v="0"/>
    <x v="0"/>
    <n v="196"/>
    <n v="75"/>
    <x v="5"/>
    <x v="4"/>
    <n v="988"/>
    <n v="107"/>
    <n v="18032"/>
    <n v="8.66"/>
    <x v="1"/>
    <n v="6.3"/>
    <n v="3911"/>
    <n v="85"/>
    <x v="2"/>
    <x v="1"/>
  </r>
  <r>
    <n v="3944"/>
    <n v="48"/>
    <x v="3"/>
    <x v="0"/>
    <n v="191"/>
    <n v="85"/>
    <x v="2"/>
    <x v="13"/>
    <n v="730"/>
    <n v="158"/>
    <n v="3513"/>
    <n v="12.28"/>
    <x v="2"/>
    <n v="9.6"/>
    <n v="2714"/>
    <n v="83"/>
    <x v="1"/>
    <x v="1"/>
  </r>
  <r>
    <n v="3945"/>
    <n v="36"/>
    <x v="0"/>
    <x v="0"/>
    <n v="193"/>
    <n v="89"/>
    <x v="4"/>
    <x v="34"/>
    <n v="608"/>
    <n v="175"/>
    <n v="5071"/>
    <n v="13.15"/>
    <x v="0"/>
    <n v="5.3"/>
    <n v="1803"/>
    <n v="71"/>
    <x v="1"/>
    <x v="0"/>
  </r>
  <r>
    <n v="3946"/>
    <n v="45"/>
    <x v="3"/>
    <x v="1"/>
    <n v="158"/>
    <n v="101"/>
    <x v="3"/>
    <x v="57"/>
    <n v="560"/>
    <n v="85"/>
    <n v="3810"/>
    <n v="1.5"/>
    <x v="2"/>
    <n v="7.8"/>
    <n v="2494"/>
    <n v="83"/>
    <x v="1"/>
    <x v="1"/>
  </r>
  <r>
    <n v="3947"/>
    <n v="24"/>
    <x v="4"/>
    <x v="1"/>
    <n v="151"/>
    <n v="54"/>
    <x v="1"/>
    <x v="30"/>
    <n v="134"/>
    <n v="137"/>
    <n v="15770"/>
    <n v="6.18"/>
    <x v="1"/>
    <n v="4.5"/>
    <n v="2693"/>
    <n v="75"/>
    <x v="2"/>
    <x v="0"/>
  </r>
  <r>
    <n v="3948"/>
    <n v="34"/>
    <x v="1"/>
    <x v="2"/>
    <n v="150"/>
    <n v="66"/>
    <x v="5"/>
    <x v="58"/>
    <n v="849"/>
    <n v="94"/>
    <n v="15595"/>
    <n v="9.77"/>
    <x v="0"/>
    <n v="6.6"/>
    <n v="3153"/>
    <n v="75"/>
    <x v="3"/>
    <x v="2"/>
  </r>
  <r>
    <n v="3949"/>
    <n v="19"/>
    <x v="4"/>
    <x v="1"/>
    <n v="191"/>
    <n v="67"/>
    <x v="0"/>
    <x v="30"/>
    <n v="982"/>
    <n v="94"/>
    <n v="11832"/>
    <n v="9.7799999999999994"/>
    <x v="2"/>
    <n v="5.7"/>
    <n v="1689"/>
    <n v="66"/>
    <x v="3"/>
    <x v="0"/>
  </r>
  <r>
    <n v="3950"/>
    <n v="35"/>
    <x v="0"/>
    <x v="1"/>
    <n v="192"/>
    <n v="73"/>
    <x v="1"/>
    <x v="45"/>
    <n v="593"/>
    <n v="106"/>
    <n v="7491"/>
    <n v="3.5"/>
    <x v="0"/>
    <n v="5.4"/>
    <n v="1948"/>
    <n v="71"/>
    <x v="2"/>
    <x v="1"/>
  </r>
  <r>
    <n v="3951"/>
    <n v="37"/>
    <x v="0"/>
    <x v="1"/>
    <n v="164"/>
    <n v="114"/>
    <x v="0"/>
    <x v="18"/>
    <n v="135"/>
    <n v="167"/>
    <n v="12854"/>
    <n v="11.89"/>
    <x v="1"/>
    <n v="9.1"/>
    <n v="3976"/>
    <n v="54"/>
    <x v="1"/>
    <x v="1"/>
  </r>
  <r>
    <n v="3952"/>
    <n v="51"/>
    <x v="3"/>
    <x v="2"/>
    <n v="199"/>
    <n v="82"/>
    <x v="1"/>
    <x v="108"/>
    <n v="976"/>
    <n v="116"/>
    <n v="14883"/>
    <n v="8.59"/>
    <x v="2"/>
    <n v="6.3"/>
    <n v="3614"/>
    <n v="80"/>
    <x v="2"/>
    <x v="0"/>
  </r>
  <r>
    <n v="3953"/>
    <n v="58"/>
    <x v="2"/>
    <x v="2"/>
    <n v="165"/>
    <n v="112"/>
    <x v="2"/>
    <x v="13"/>
    <n v="452"/>
    <n v="178"/>
    <n v="2677"/>
    <n v="14.92"/>
    <x v="1"/>
    <n v="7.7"/>
    <n v="2510"/>
    <n v="66"/>
    <x v="3"/>
    <x v="0"/>
  </r>
  <r>
    <n v="3954"/>
    <n v="42"/>
    <x v="0"/>
    <x v="0"/>
    <n v="177"/>
    <n v="86"/>
    <x v="3"/>
    <x v="53"/>
    <n v="271"/>
    <n v="96"/>
    <n v="13081"/>
    <n v="5.0199999999999996"/>
    <x v="1"/>
    <n v="5"/>
    <n v="3968"/>
    <n v="53"/>
    <x v="0"/>
    <x v="2"/>
  </r>
  <r>
    <n v="3955"/>
    <n v="25"/>
    <x v="1"/>
    <x v="1"/>
    <n v="171"/>
    <n v="83"/>
    <x v="3"/>
    <x v="45"/>
    <n v="172"/>
    <n v="171"/>
    <n v="4419"/>
    <n v="11.51"/>
    <x v="0"/>
    <n v="5.9"/>
    <n v="2662"/>
    <n v="73"/>
    <x v="0"/>
    <x v="2"/>
  </r>
  <r>
    <n v="3956"/>
    <n v="52"/>
    <x v="3"/>
    <x v="2"/>
    <n v="159"/>
    <n v="118"/>
    <x v="3"/>
    <x v="8"/>
    <n v="284"/>
    <n v="114"/>
    <n v="8096"/>
    <n v="3.68"/>
    <x v="2"/>
    <n v="6.6"/>
    <n v="2509"/>
    <n v="53"/>
    <x v="0"/>
    <x v="0"/>
  </r>
  <r>
    <n v="3957"/>
    <n v="34"/>
    <x v="1"/>
    <x v="0"/>
    <n v="166"/>
    <n v="95"/>
    <x v="5"/>
    <x v="102"/>
    <n v="958"/>
    <n v="90"/>
    <n v="1559"/>
    <n v="12.74"/>
    <x v="1"/>
    <n v="5.3"/>
    <n v="3440"/>
    <n v="87"/>
    <x v="1"/>
    <x v="0"/>
  </r>
  <r>
    <n v="3958"/>
    <n v="49"/>
    <x v="3"/>
    <x v="0"/>
    <n v="157"/>
    <n v="112"/>
    <x v="5"/>
    <x v="88"/>
    <n v="592"/>
    <n v="134"/>
    <n v="13269"/>
    <n v="13.64"/>
    <x v="2"/>
    <n v="9.6"/>
    <n v="3080"/>
    <n v="53"/>
    <x v="2"/>
    <x v="2"/>
  </r>
  <r>
    <n v="3959"/>
    <n v="30"/>
    <x v="1"/>
    <x v="2"/>
    <n v="174"/>
    <n v="99"/>
    <x v="1"/>
    <x v="106"/>
    <n v="117"/>
    <n v="158"/>
    <n v="18168"/>
    <n v="3.86"/>
    <x v="1"/>
    <n v="4.3"/>
    <n v="3226"/>
    <n v="62"/>
    <x v="2"/>
    <x v="1"/>
  </r>
  <r>
    <n v="3960"/>
    <n v="26"/>
    <x v="1"/>
    <x v="0"/>
    <n v="194"/>
    <n v="61"/>
    <x v="1"/>
    <x v="89"/>
    <n v="572"/>
    <n v="102"/>
    <n v="5442"/>
    <n v="2.27"/>
    <x v="1"/>
    <n v="5.0999999999999996"/>
    <n v="3835"/>
    <n v="65"/>
    <x v="0"/>
    <x v="2"/>
  </r>
  <r>
    <n v="3961"/>
    <n v="19"/>
    <x v="4"/>
    <x v="0"/>
    <n v="168"/>
    <n v="108"/>
    <x v="5"/>
    <x v="88"/>
    <n v="372"/>
    <n v="129"/>
    <n v="5076"/>
    <n v="10.44"/>
    <x v="0"/>
    <n v="10"/>
    <n v="2066"/>
    <n v="74"/>
    <x v="3"/>
    <x v="2"/>
  </r>
  <r>
    <n v="3962"/>
    <n v="28"/>
    <x v="1"/>
    <x v="1"/>
    <n v="156"/>
    <n v="50"/>
    <x v="1"/>
    <x v="55"/>
    <n v="728"/>
    <n v="155"/>
    <n v="7804"/>
    <n v="11.78"/>
    <x v="0"/>
    <n v="7.8"/>
    <n v="3994"/>
    <n v="72"/>
    <x v="1"/>
    <x v="0"/>
  </r>
  <r>
    <n v="3963"/>
    <n v="25"/>
    <x v="1"/>
    <x v="0"/>
    <n v="170"/>
    <n v="59"/>
    <x v="3"/>
    <x v="73"/>
    <n v="367"/>
    <n v="112"/>
    <n v="15840"/>
    <n v="8.0399999999999991"/>
    <x v="0"/>
    <n v="10"/>
    <n v="3879"/>
    <n v="79"/>
    <x v="3"/>
    <x v="0"/>
  </r>
  <r>
    <n v="3964"/>
    <n v="22"/>
    <x v="4"/>
    <x v="2"/>
    <n v="194"/>
    <n v="77"/>
    <x v="3"/>
    <x v="40"/>
    <n v="891"/>
    <n v="124"/>
    <n v="5513"/>
    <n v="7.93"/>
    <x v="1"/>
    <n v="6.6"/>
    <n v="3341"/>
    <n v="86"/>
    <x v="0"/>
    <x v="2"/>
  </r>
  <r>
    <n v="3965"/>
    <n v="19"/>
    <x v="4"/>
    <x v="1"/>
    <n v="158"/>
    <n v="72"/>
    <x v="0"/>
    <x v="5"/>
    <n v="753"/>
    <n v="109"/>
    <n v="11363"/>
    <n v="2.4700000000000002"/>
    <x v="1"/>
    <n v="7.4"/>
    <n v="3478"/>
    <n v="74"/>
    <x v="2"/>
    <x v="2"/>
  </r>
  <r>
    <n v="3966"/>
    <n v="28"/>
    <x v="1"/>
    <x v="1"/>
    <n v="160"/>
    <n v="71"/>
    <x v="3"/>
    <x v="6"/>
    <n v="900"/>
    <n v="165"/>
    <n v="9648"/>
    <n v="5.03"/>
    <x v="1"/>
    <n v="9.6"/>
    <n v="1830"/>
    <n v="74"/>
    <x v="3"/>
    <x v="2"/>
  </r>
  <r>
    <n v="3967"/>
    <n v="29"/>
    <x v="1"/>
    <x v="2"/>
    <n v="175"/>
    <n v="103"/>
    <x v="1"/>
    <x v="52"/>
    <n v="858"/>
    <n v="118"/>
    <n v="16305"/>
    <n v="13.12"/>
    <x v="0"/>
    <n v="8.1999999999999993"/>
    <n v="2168"/>
    <n v="85"/>
    <x v="0"/>
    <x v="0"/>
  </r>
  <r>
    <n v="3968"/>
    <n v="26"/>
    <x v="1"/>
    <x v="0"/>
    <n v="171"/>
    <n v="89"/>
    <x v="4"/>
    <x v="96"/>
    <n v="545"/>
    <n v="86"/>
    <n v="10046"/>
    <n v="8.67"/>
    <x v="2"/>
    <n v="7.7"/>
    <n v="3990"/>
    <n v="62"/>
    <x v="3"/>
    <x v="0"/>
  </r>
  <r>
    <n v="3969"/>
    <n v="35"/>
    <x v="0"/>
    <x v="0"/>
    <n v="187"/>
    <n v="111"/>
    <x v="0"/>
    <x v="7"/>
    <n v="755"/>
    <n v="159"/>
    <n v="11656"/>
    <n v="11.44"/>
    <x v="0"/>
    <n v="8.3000000000000007"/>
    <n v="2864"/>
    <n v="61"/>
    <x v="1"/>
    <x v="2"/>
  </r>
  <r>
    <n v="3970"/>
    <n v="22"/>
    <x v="4"/>
    <x v="2"/>
    <n v="187"/>
    <n v="73"/>
    <x v="3"/>
    <x v="50"/>
    <n v="806"/>
    <n v="178"/>
    <n v="2984"/>
    <n v="4.09"/>
    <x v="1"/>
    <n v="7"/>
    <n v="2140"/>
    <n v="69"/>
    <x v="3"/>
    <x v="2"/>
  </r>
  <r>
    <n v="3971"/>
    <n v="26"/>
    <x v="1"/>
    <x v="0"/>
    <n v="179"/>
    <n v="97"/>
    <x v="2"/>
    <x v="61"/>
    <n v="711"/>
    <n v="136"/>
    <n v="15723"/>
    <n v="1.87"/>
    <x v="0"/>
    <n v="5.2"/>
    <n v="3593"/>
    <n v="66"/>
    <x v="2"/>
    <x v="2"/>
  </r>
  <r>
    <n v="3972"/>
    <n v="35"/>
    <x v="0"/>
    <x v="2"/>
    <n v="163"/>
    <n v="93"/>
    <x v="1"/>
    <x v="83"/>
    <n v="701"/>
    <n v="80"/>
    <n v="6171"/>
    <n v="11.57"/>
    <x v="2"/>
    <n v="9.4"/>
    <n v="1885"/>
    <n v="75"/>
    <x v="2"/>
    <x v="1"/>
  </r>
  <r>
    <n v="3973"/>
    <n v="42"/>
    <x v="0"/>
    <x v="1"/>
    <n v="166"/>
    <n v="109"/>
    <x v="5"/>
    <x v="106"/>
    <n v="975"/>
    <n v="138"/>
    <n v="11933"/>
    <n v="14.29"/>
    <x v="2"/>
    <n v="7.8"/>
    <n v="2107"/>
    <n v="84"/>
    <x v="2"/>
    <x v="2"/>
  </r>
  <r>
    <n v="3974"/>
    <n v="56"/>
    <x v="2"/>
    <x v="1"/>
    <n v="155"/>
    <n v="102"/>
    <x v="0"/>
    <x v="2"/>
    <n v="720"/>
    <n v="88"/>
    <n v="19689"/>
    <n v="6.73"/>
    <x v="1"/>
    <n v="5.4"/>
    <n v="2982"/>
    <n v="71"/>
    <x v="2"/>
    <x v="2"/>
  </r>
  <r>
    <n v="3975"/>
    <n v="37"/>
    <x v="0"/>
    <x v="0"/>
    <n v="168"/>
    <n v="70"/>
    <x v="2"/>
    <x v="69"/>
    <n v="921"/>
    <n v="91"/>
    <n v="1612"/>
    <n v="10.33"/>
    <x v="0"/>
    <n v="6"/>
    <n v="3445"/>
    <n v="75"/>
    <x v="3"/>
    <x v="0"/>
  </r>
  <r>
    <n v="3976"/>
    <n v="44"/>
    <x v="0"/>
    <x v="1"/>
    <n v="193"/>
    <n v="98"/>
    <x v="0"/>
    <x v="61"/>
    <n v="418"/>
    <n v="155"/>
    <n v="10478"/>
    <n v="8.83"/>
    <x v="2"/>
    <n v="4.3"/>
    <n v="2271"/>
    <n v="55"/>
    <x v="2"/>
    <x v="0"/>
  </r>
  <r>
    <n v="3977"/>
    <n v="28"/>
    <x v="1"/>
    <x v="0"/>
    <n v="150"/>
    <n v="116"/>
    <x v="0"/>
    <x v="99"/>
    <n v="614"/>
    <n v="170"/>
    <n v="6116"/>
    <n v="12.41"/>
    <x v="1"/>
    <n v="7.1"/>
    <n v="1562"/>
    <n v="89"/>
    <x v="3"/>
    <x v="1"/>
  </r>
  <r>
    <n v="3978"/>
    <n v="35"/>
    <x v="0"/>
    <x v="0"/>
    <n v="186"/>
    <n v="85"/>
    <x v="0"/>
    <x v="33"/>
    <n v="622"/>
    <n v="141"/>
    <n v="12727"/>
    <n v="0.77"/>
    <x v="1"/>
    <n v="8.8000000000000007"/>
    <n v="3715"/>
    <n v="87"/>
    <x v="2"/>
    <x v="0"/>
  </r>
  <r>
    <n v="3979"/>
    <n v="48"/>
    <x v="3"/>
    <x v="2"/>
    <n v="166"/>
    <n v="101"/>
    <x v="5"/>
    <x v="74"/>
    <n v="853"/>
    <n v="159"/>
    <n v="4056"/>
    <n v="2.35"/>
    <x v="2"/>
    <n v="9"/>
    <n v="3298"/>
    <n v="60"/>
    <x v="3"/>
    <x v="1"/>
  </r>
  <r>
    <n v="3980"/>
    <n v="35"/>
    <x v="0"/>
    <x v="0"/>
    <n v="193"/>
    <n v="83"/>
    <x v="0"/>
    <x v="1"/>
    <n v="559"/>
    <n v="178"/>
    <n v="18243"/>
    <n v="13.83"/>
    <x v="0"/>
    <n v="8"/>
    <n v="2105"/>
    <n v="51"/>
    <x v="2"/>
    <x v="0"/>
  </r>
  <r>
    <n v="3981"/>
    <n v="54"/>
    <x v="3"/>
    <x v="2"/>
    <n v="187"/>
    <n v="98"/>
    <x v="2"/>
    <x v="97"/>
    <n v="278"/>
    <n v="112"/>
    <n v="19404"/>
    <n v="6.59"/>
    <x v="1"/>
    <n v="8.5"/>
    <n v="3311"/>
    <n v="84"/>
    <x v="0"/>
    <x v="0"/>
  </r>
  <r>
    <n v="3982"/>
    <n v="40"/>
    <x v="0"/>
    <x v="1"/>
    <n v="156"/>
    <n v="106"/>
    <x v="0"/>
    <x v="29"/>
    <n v="949"/>
    <n v="162"/>
    <n v="12116"/>
    <n v="13.35"/>
    <x v="1"/>
    <n v="4.8"/>
    <n v="3410"/>
    <n v="72"/>
    <x v="3"/>
    <x v="0"/>
  </r>
  <r>
    <n v="3983"/>
    <n v="48"/>
    <x v="3"/>
    <x v="1"/>
    <n v="189"/>
    <n v="72"/>
    <x v="1"/>
    <x v="72"/>
    <n v="854"/>
    <n v="152"/>
    <n v="5810"/>
    <n v="2.46"/>
    <x v="1"/>
    <n v="8.6"/>
    <n v="3567"/>
    <n v="57"/>
    <x v="1"/>
    <x v="0"/>
  </r>
  <r>
    <n v="3984"/>
    <n v="47"/>
    <x v="3"/>
    <x v="0"/>
    <n v="152"/>
    <n v="64"/>
    <x v="1"/>
    <x v="76"/>
    <n v="935"/>
    <n v="122"/>
    <n v="9426"/>
    <n v="8.2799999999999994"/>
    <x v="1"/>
    <n v="8.3000000000000007"/>
    <n v="3644"/>
    <n v="58"/>
    <x v="1"/>
    <x v="2"/>
  </r>
  <r>
    <n v="3985"/>
    <n v="19"/>
    <x v="4"/>
    <x v="0"/>
    <n v="165"/>
    <n v="59"/>
    <x v="5"/>
    <x v="0"/>
    <n v="245"/>
    <n v="86"/>
    <n v="9924"/>
    <n v="1.24"/>
    <x v="0"/>
    <n v="4.8"/>
    <n v="2818"/>
    <n v="72"/>
    <x v="0"/>
    <x v="2"/>
  </r>
  <r>
    <n v="3986"/>
    <n v="36"/>
    <x v="0"/>
    <x v="2"/>
    <n v="180"/>
    <n v="114"/>
    <x v="0"/>
    <x v="15"/>
    <n v="328"/>
    <n v="115"/>
    <n v="1059"/>
    <n v="7.17"/>
    <x v="2"/>
    <n v="7.6"/>
    <n v="3679"/>
    <n v="53"/>
    <x v="1"/>
    <x v="2"/>
  </r>
  <r>
    <n v="3987"/>
    <n v="40"/>
    <x v="0"/>
    <x v="1"/>
    <n v="193"/>
    <n v="109"/>
    <x v="2"/>
    <x v="100"/>
    <n v="333"/>
    <n v="94"/>
    <n v="8417"/>
    <n v="1.32"/>
    <x v="1"/>
    <n v="5.8"/>
    <n v="2469"/>
    <n v="65"/>
    <x v="1"/>
    <x v="0"/>
  </r>
  <r>
    <n v="3988"/>
    <n v="51"/>
    <x v="3"/>
    <x v="1"/>
    <n v="170"/>
    <n v="101"/>
    <x v="0"/>
    <x v="42"/>
    <n v="957"/>
    <n v="136"/>
    <n v="7130"/>
    <n v="9.77"/>
    <x v="1"/>
    <n v="7.8"/>
    <n v="3039"/>
    <n v="73"/>
    <x v="2"/>
    <x v="0"/>
  </r>
  <r>
    <n v="3989"/>
    <n v="55"/>
    <x v="2"/>
    <x v="1"/>
    <n v="166"/>
    <n v="85"/>
    <x v="2"/>
    <x v="105"/>
    <n v="691"/>
    <n v="111"/>
    <n v="17798"/>
    <n v="2.17"/>
    <x v="1"/>
    <n v="9.3000000000000007"/>
    <n v="3194"/>
    <n v="87"/>
    <x v="0"/>
    <x v="1"/>
  </r>
  <r>
    <n v="3990"/>
    <n v="50"/>
    <x v="3"/>
    <x v="1"/>
    <n v="186"/>
    <n v="106"/>
    <x v="1"/>
    <x v="106"/>
    <n v="555"/>
    <n v="176"/>
    <n v="8663"/>
    <n v="1.56"/>
    <x v="0"/>
    <n v="5.3"/>
    <n v="2322"/>
    <n v="76"/>
    <x v="0"/>
    <x v="2"/>
  </r>
  <r>
    <n v="3991"/>
    <n v="34"/>
    <x v="1"/>
    <x v="0"/>
    <n v="193"/>
    <n v="93"/>
    <x v="5"/>
    <x v="29"/>
    <n v="643"/>
    <n v="87"/>
    <n v="2395"/>
    <n v="12.07"/>
    <x v="0"/>
    <n v="7.6"/>
    <n v="3997"/>
    <n v="67"/>
    <x v="0"/>
    <x v="2"/>
  </r>
  <r>
    <n v="3992"/>
    <n v="52"/>
    <x v="3"/>
    <x v="2"/>
    <n v="196"/>
    <n v="61"/>
    <x v="3"/>
    <x v="79"/>
    <n v="788"/>
    <n v="164"/>
    <n v="10055"/>
    <n v="4.74"/>
    <x v="0"/>
    <n v="8.8000000000000007"/>
    <n v="3702"/>
    <n v="80"/>
    <x v="3"/>
    <x v="0"/>
  </r>
  <r>
    <n v="3993"/>
    <n v="48"/>
    <x v="3"/>
    <x v="1"/>
    <n v="167"/>
    <n v="119"/>
    <x v="0"/>
    <x v="29"/>
    <n v="980"/>
    <n v="112"/>
    <n v="12132"/>
    <n v="13.02"/>
    <x v="0"/>
    <n v="8.9"/>
    <n v="2919"/>
    <n v="53"/>
    <x v="3"/>
    <x v="0"/>
  </r>
  <r>
    <n v="3994"/>
    <n v="47"/>
    <x v="3"/>
    <x v="0"/>
    <n v="186"/>
    <n v="76"/>
    <x v="0"/>
    <x v="89"/>
    <n v="699"/>
    <n v="163"/>
    <n v="4856"/>
    <n v="12.83"/>
    <x v="2"/>
    <n v="6.8"/>
    <n v="2514"/>
    <n v="57"/>
    <x v="1"/>
    <x v="0"/>
  </r>
  <r>
    <n v="3995"/>
    <n v="44"/>
    <x v="0"/>
    <x v="1"/>
    <n v="151"/>
    <n v="58"/>
    <x v="3"/>
    <x v="62"/>
    <n v="367"/>
    <n v="83"/>
    <n v="2646"/>
    <n v="0.89"/>
    <x v="0"/>
    <n v="8.6999999999999993"/>
    <n v="1965"/>
    <n v="64"/>
    <x v="0"/>
    <x v="2"/>
  </r>
  <r>
    <n v="3996"/>
    <n v="36"/>
    <x v="0"/>
    <x v="0"/>
    <n v="151"/>
    <n v="82"/>
    <x v="0"/>
    <x v="98"/>
    <n v="497"/>
    <n v="110"/>
    <n v="13244"/>
    <n v="1.06"/>
    <x v="0"/>
    <n v="7.8"/>
    <n v="3067"/>
    <n v="74"/>
    <x v="2"/>
    <x v="2"/>
  </r>
  <r>
    <n v="3997"/>
    <n v="53"/>
    <x v="3"/>
    <x v="2"/>
    <n v="166"/>
    <n v="58"/>
    <x v="2"/>
    <x v="31"/>
    <n v="972"/>
    <n v="111"/>
    <n v="16036"/>
    <n v="6.13"/>
    <x v="2"/>
    <n v="4"/>
    <n v="3203"/>
    <n v="74"/>
    <x v="1"/>
    <x v="2"/>
  </r>
  <r>
    <n v="3998"/>
    <n v="27"/>
    <x v="1"/>
    <x v="0"/>
    <n v="160"/>
    <n v="51"/>
    <x v="1"/>
    <x v="16"/>
    <n v="259"/>
    <n v="95"/>
    <n v="19015"/>
    <n v="14.69"/>
    <x v="1"/>
    <n v="4.9000000000000004"/>
    <n v="3152"/>
    <n v="57"/>
    <x v="2"/>
    <x v="1"/>
  </r>
  <r>
    <n v="3999"/>
    <n v="41"/>
    <x v="0"/>
    <x v="2"/>
    <n v="179"/>
    <n v="86"/>
    <x v="5"/>
    <x v="78"/>
    <n v="438"/>
    <n v="164"/>
    <n v="11177"/>
    <n v="6.8"/>
    <x v="2"/>
    <n v="5.6"/>
    <n v="3598"/>
    <n v="79"/>
    <x v="2"/>
    <x v="2"/>
  </r>
  <r>
    <n v="4000"/>
    <n v="44"/>
    <x v="0"/>
    <x v="1"/>
    <n v="199"/>
    <n v="87"/>
    <x v="2"/>
    <x v="18"/>
    <n v="629"/>
    <n v="121"/>
    <n v="1505"/>
    <n v="12.84"/>
    <x v="0"/>
    <n v="4.0999999999999996"/>
    <n v="1582"/>
    <n v="83"/>
    <x v="3"/>
    <x v="0"/>
  </r>
  <r>
    <n v="4001"/>
    <n v="49"/>
    <x v="3"/>
    <x v="1"/>
    <n v="155"/>
    <n v="79"/>
    <x v="0"/>
    <x v="87"/>
    <n v="901"/>
    <n v="93"/>
    <n v="5070"/>
    <n v="12.81"/>
    <x v="0"/>
    <n v="8.1"/>
    <n v="2016"/>
    <n v="76"/>
    <x v="2"/>
    <x v="0"/>
  </r>
  <r>
    <n v="4002"/>
    <n v="37"/>
    <x v="0"/>
    <x v="1"/>
    <n v="190"/>
    <n v="62"/>
    <x v="2"/>
    <x v="61"/>
    <n v="974"/>
    <n v="83"/>
    <n v="15639"/>
    <n v="13.61"/>
    <x v="2"/>
    <n v="8.6"/>
    <n v="1916"/>
    <n v="84"/>
    <x v="1"/>
    <x v="1"/>
  </r>
  <r>
    <n v="4003"/>
    <n v="44"/>
    <x v="0"/>
    <x v="2"/>
    <n v="168"/>
    <n v="61"/>
    <x v="2"/>
    <x v="5"/>
    <n v="828"/>
    <n v="94"/>
    <n v="9563"/>
    <n v="1.4"/>
    <x v="0"/>
    <n v="4.5"/>
    <n v="3102"/>
    <n v="69"/>
    <x v="2"/>
    <x v="2"/>
  </r>
  <r>
    <n v="4004"/>
    <n v="49"/>
    <x v="3"/>
    <x v="2"/>
    <n v="198"/>
    <n v="94"/>
    <x v="1"/>
    <x v="108"/>
    <n v="282"/>
    <n v="134"/>
    <n v="7454"/>
    <n v="11.99"/>
    <x v="2"/>
    <n v="8.4"/>
    <n v="3241"/>
    <n v="57"/>
    <x v="3"/>
    <x v="0"/>
  </r>
  <r>
    <n v="4005"/>
    <n v="33"/>
    <x v="1"/>
    <x v="2"/>
    <n v="188"/>
    <n v="55"/>
    <x v="5"/>
    <x v="72"/>
    <n v="276"/>
    <n v="158"/>
    <n v="8965"/>
    <n v="13.72"/>
    <x v="1"/>
    <n v="4.5"/>
    <n v="3313"/>
    <n v="56"/>
    <x v="1"/>
    <x v="2"/>
  </r>
  <r>
    <n v="4006"/>
    <n v="18"/>
    <x v="4"/>
    <x v="2"/>
    <n v="163"/>
    <n v="78"/>
    <x v="1"/>
    <x v="31"/>
    <n v="182"/>
    <n v="146"/>
    <n v="13332"/>
    <n v="10.89"/>
    <x v="0"/>
    <n v="7"/>
    <n v="3404"/>
    <n v="68"/>
    <x v="2"/>
    <x v="1"/>
  </r>
  <r>
    <n v="4007"/>
    <n v="21"/>
    <x v="4"/>
    <x v="0"/>
    <n v="152"/>
    <n v="82"/>
    <x v="2"/>
    <x v="104"/>
    <n v="922"/>
    <n v="156"/>
    <n v="15238"/>
    <n v="9.35"/>
    <x v="1"/>
    <n v="8.6"/>
    <n v="3825"/>
    <n v="81"/>
    <x v="0"/>
    <x v="1"/>
  </r>
  <r>
    <n v="4008"/>
    <n v="49"/>
    <x v="3"/>
    <x v="0"/>
    <n v="168"/>
    <n v="103"/>
    <x v="2"/>
    <x v="28"/>
    <n v="453"/>
    <n v="125"/>
    <n v="13204"/>
    <n v="11.43"/>
    <x v="1"/>
    <n v="4"/>
    <n v="3689"/>
    <n v="73"/>
    <x v="3"/>
    <x v="0"/>
  </r>
  <r>
    <n v="4009"/>
    <n v="23"/>
    <x v="4"/>
    <x v="2"/>
    <n v="170"/>
    <n v="86"/>
    <x v="2"/>
    <x v="42"/>
    <n v="334"/>
    <n v="124"/>
    <n v="7183"/>
    <n v="2.88"/>
    <x v="1"/>
    <n v="9"/>
    <n v="1644"/>
    <n v="69"/>
    <x v="2"/>
    <x v="0"/>
  </r>
  <r>
    <n v="4010"/>
    <n v="44"/>
    <x v="0"/>
    <x v="1"/>
    <n v="196"/>
    <n v="119"/>
    <x v="5"/>
    <x v="104"/>
    <n v="342"/>
    <n v="155"/>
    <n v="15628"/>
    <n v="5.72"/>
    <x v="1"/>
    <n v="6.5"/>
    <n v="2003"/>
    <n v="87"/>
    <x v="2"/>
    <x v="1"/>
  </r>
  <r>
    <n v="4011"/>
    <n v="40"/>
    <x v="0"/>
    <x v="1"/>
    <n v="155"/>
    <n v="106"/>
    <x v="2"/>
    <x v="52"/>
    <n v="305"/>
    <n v="114"/>
    <n v="6914"/>
    <n v="6.99"/>
    <x v="2"/>
    <n v="6.7"/>
    <n v="3658"/>
    <n v="84"/>
    <x v="0"/>
    <x v="0"/>
  </r>
  <r>
    <n v="4012"/>
    <n v="54"/>
    <x v="3"/>
    <x v="2"/>
    <n v="175"/>
    <n v="72"/>
    <x v="5"/>
    <x v="56"/>
    <n v="546"/>
    <n v="115"/>
    <n v="16561"/>
    <n v="2.59"/>
    <x v="2"/>
    <n v="4.9000000000000004"/>
    <n v="2244"/>
    <n v="87"/>
    <x v="1"/>
    <x v="1"/>
  </r>
  <r>
    <n v="4013"/>
    <n v="33"/>
    <x v="1"/>
    <x v="2"/>
    <n v="155"/>
    <n v="77"/>
    <x v="3"/>
    <x v="98"/>
    <n v="596"/>
    <n v="127"/>
    <n v="13478"/>
    <n v="0.56999999999999995"/>
    <x v="0"/>
    <n v="7.7"/>
    <n v="3468"/>
    <n v="87"/>
    <x v="0"/>
    <x v="1"/>
  </r>
  <r>
    <n v="4014"/>
    <n v="39"/>
    <x v="0"/>
    <x v="0"/>
    <n v="151"/>
    <n v="85"/>
    <x v="3"/>
    <x v="62"/>
    <n v="789"/>
    <n v="168"/>
    <n v="1527"/>
    <n v="14.62"/>
    <x v="0"/>
    <n v="7.8"/>
    <n v="2593"/>
    <n v="66"/>
    <x v="3"/>
    <x v="1"/>
  </r>
  <r>
    <n v="4015"/>
    <n v="46"/>
    <x v="3"/>
    <x v="1"/>
    <n v="168"/>
    <n v="91"/>
    <x v="0"/>
    <x v="62"/>
    <n v="974"/>
    <n v="100"/>
    <n v="11035"/>
    <n v="13.01"/>
    <x v="1"/>
    <n v="9"/>
    <n v="3025"/>
    <n v="82"/>
    <x v="2"/>
    <x v="2"/>
  </r>
  <r>
    <n v="4016"/>
    <n v="37"/>
    <x v="0"/>
    <x v="1"/>
    <n v="163"/>
    <n v="67"/>
    <x v="1"/>
    <x v="27"/>
    <n v="337"/>
    <n v="101"/>
    <n v="16446"/>
    <n v="8.65"/>
    <x v="2"/>
    <n v="4.3"/>
    <n v="3058"/>
    <n v="61"/>
    <x v="0"/>
    <x v="2"/>
  </r>
  <r>
    <n v="4017"/>
    <n v="43"/>
    <x v="0"/>
    <x v="1"/>
    <n v="184"/>
    <n v="96"/>
    <x v="2"/>
    <x v="29"/>
    <n v="581"/>
    <n v="88"/>
    <n v="15508"/>
    <n v="2.0699999999999998"/>
    <x v="2"/>
    <n v="4.5999999999999996"/>
    <n v="1593"/>
    <n v="64"/>
    <x v="1"/>
    <x v="0"/>
  </r>
  <r>
    <n v="4018"/>
    <n v="22"/>
    <x v="4"/>
    <x v="2"/>
    <n v="184"/>
    <n v="100"/>
    <x v="3"/>
    <x v="50"/>
    <n v="251"/>
    <n v="179"/>
    <n v="13023"/>
    <n v="4.1399999999999997"/>
    <x v="0"/>
    <n v="9.1"/>
    <n v="2900"/>
    <n v="51"/>
    <x v="1"/>
    <x v="0"/>
  </r>
  <r>
    <n v="4019"/>
    <n v="21"/>
    <x v="4"/>
    <x v="1"/>
    <n v="178"/>
    <n v="67"/>
    <x v="1"/>
    <x v="92"/>
    <n v="779"/>
    <n v="90"/>
    <n v="16249"/>
    <n v="11.88"/>
    <x v="0"/>
    <n v="6.8"/>
    <n v="2640"/>
    <n v="66"/>
    <x v="1"/>
    <x v="2"/>
  </r>
  <r>
    <n v="4020"/>
    <n v="45"/>
    <x v="3"/>
    <x v="2"/>
    <n v="162"/>
    <n v="87"/>
    <x v="3"/>
    <x v="31"/>
    <n v="670"/>
    <n v="177"/>
    <n v="11526"/>
    <n v="4.6500000000000004"/>
    <x v="2"/>
    <n v="4.3"/>
    <n v="3589"/>
    <n v="69"/>
    <x v="3"/>
    <x v="2"/>
  </r>
  <r>
    <n v="4021"/>
    <n v="45"/>
    <x v="3"/>
    <x v="1"/>
    <n v="151"/>
    <n v="69"/>
    <x v="4"/>
    <x v="84"/>
    <n v="793"/>
    <n v="107"/>
    <n v="16510"/>
    <n v="6.61"/>
    <x v="2"/>
    <n v="4.8"/>
    <n v="3942"/>
    <n v="67"/>
    <x v="3"/>
    <x v="0"/>
  </r>
  <r>
    <n v="4022"/>
    <n v="22"/>
    <x v="4"/>
    <x v="1"/>
    <n v="158"/>
    <n v="118"/>
    <x v="3"/>
    <x v="65"/>
    <n v="883"/>
    <n v="140"/>
    <n v="18466"/>
    <n v="5.18"/>
    <x v="2"/>
    <n v="7.4"/>
    <n v="2976"/>
    <n v="69"/>
    <x v="1"/>
    <x v="1"/>
  </r>
  <r>
    <n v="4023"/>
    <n v="42"/>
    <x v="0"/>
    <x v="0"/>
    <n v="190"/>
    <n v="87"/>
    <x v="3"/>
    <x v="67"/>
    <n v="684"/>
    <n v="113"/>
    <n v="11351"/>
    <n v="14.58"/>
    <x v="2"/>
    <n v="6.4"/>
    <n v="2638"/>
    <n v="75"/>
    <x v="0"/>
    <x v="1"/>
  </r>
  <r>
    <n v="4024"/>
    <n v="55"/>
    <x v="2"/>
    <x v="2"/>
    <n v="165"/>
    <n v="117"/>
    <x v="2"/>
    <x v="81"/>
    <n v="541"/>
    <n v="131"/>
    <n v="17627"/>
    <n v="5.75"/>
    <x v="0"/>
    <n v="8.5"/>
    <n v="3424"/>
    <n v="57"/>
    <x v="0"/>
    <x v="0"/>
  </r>
  <r>
    <n v="4025"/>
    <n v="48"/>
    <x v="3"/>
    <x v="0"/>
    <n v="151"/>
    <n v="71"/>
    <x v="0"/>
    <x v="74"/>
    <n v="683"/>
    <n v="168"/>
    <n v="9609"/>
    <n v="7.57"/>
    <x v="2"/>
    <n v="9.5"/>
    <n v="3298"/>
    <n v="54"/>
    <x v="2"/>
    <x v="2"/>
  </r>
  <r>
    <n v="4026"/>
    <n v="31"/>
    <x v="1"/>
    <x v="1"/>
    <n v="197"/>
    <n v="98"/>
    <x v="2"/>
    <x v="102"/>
    <n v="378"/>
    <n v="106"/>
    <n v="19063"/>
    <n v="11.04"/>
    <x v="2"/>
    <n v="6.6"/>
    <n v="2009"/>
    <n v="65"/>
    <x v="1"/>
    <x v="0"/>
  </r>
  <r>
    <n v="4027"/>
    <n v="43"/>
    <x v="0"/>
    <x v="1"/>
    <n v="186"/>
    <n v="56"/>
    <x v="3"/>
    <x v="94"/>
    <n v="917"/>
    <n v="156"/>
    <n v="14381"/>
    <n v="11.36"/>
    <x v="2"/>
    <n v="9.1999999999999993"/>
    <n v="3061"/>
    <n v="89"/>
    <x v="2"/>
    <x v="0"/>
  </r>
  <r>
    <n v="4028"/>
    <n v="48"/>
    <x v="3"/>
    <x v="1"/>
    <n v="182"/>
    <n v="73"/>
    <x v="3"/>
    <x v="25"/>
    <n v="736"/>
    <n v="130"/>
    <n v="11856"/>
    <n v="13.17"/>
    <x v="2"/>
    <n v="5.9"/>
    <n v="2605"/>
    <n v="71"/>
    <x v="3"/>
    <x v="1"/>
  </r>
  <r>
    <n v="4029"/>
    <n v="37"/>
    <x v="0"/>
    <x v="1"/>
    <n v="168"/>
    <n v="119"/>
    <x v="3"/>
    <x v="72"/>
    <n v="148"/>
    <n v="102"/>
    <n v="12994"/>
    <n v="7.52"/>
    <x v="1"/>
    <n v="6.7"/>
    <n v="3209"/>
    <n v="82"/>
    <x v="1"/>
    <x v="1"/>
  </r>
  <r>
    <n v="4030"/>
    <n v="30"/>
    <x v="1"/>
    <x v="1"/>
    <n v="191"/>
    <n v="115"/>
    <x v="5"/>
    <x v="74"/>
    <n v="699"/>
    <n v="90"/>
    <n v="7309"/>
    <n v="7.83"/>
    <x v="1"/>
    <n v="7.2"/>
    <n v="2368"/>
    <n v="51"/>
    <x v="1"/>
    <x v="1"/>
  </r>
  <r>
    <n v="4031"/>
    <n v="58"/>
    <x v="2"/>
    <x v="2"/>
    <n v="171"/>
    <n v="79"/>
    <x v="1"/>
    <x v="26"/>
    <n v="402"/>
    <n v="82"/>
    <n v="11827"/>
    <n v="9.76"/>
    <x v="0"/>
    <n v="7.5"/>
    <n v="2065"/>
    <n v="73"/>
    <x v="2"/>
    <x v="0"/>
  </r>
  <r>
    <n v="4032"/>
    <n v="50"/>
    <x v="3"/>
    <x v="1"/>
    <n v="186"/>
    <n v="73"/>
    <x v="2"/>
    <x v="51"/>
    <n v="767"/>
    <n v="122"/>
    <n v="15463"/>
    <n v="5.17"/>
    <x v="2"/>
    <n v="5.5"/>
    <n v="1646"/>
    <n v="52"/>
    <x v="0"/>
    <x v="2"/>
  </r>
  <r>
    <n v="4033"/>
    <n v="35"/>
    <x v="0"/>
    <x v="2"/>
    <n v="152"/>
    <n v="115"/>
    <x v="0"/>
    <x v="51"/>
    <n v="284"/>
    <n v="117"/>
    <n v="4986"/>
    <n v="6.18"/>
    <x v="2"/>
    <n v="5.8"/>
    <n v="3171"/>
    <n v="56"/>
    <x v="0"/>
    <x v="2"/>
  </r>
  <r>
    <n v="4034"/>
    <n v="26"/>
    <x v="1"/>
    <x v="1"/>
    <n v="168"/>
    <n v="78"/>
    <x v="5"/>
    <x v="43"/>
    <n v="236"/>
    <n v="173"/>
    <n v="19957"/>
    <n v="9.2100000000000009"/>
    <x v="2"/>
    <n v="8.1999999999999993"/>
    <n v="2815"/>
    <n v="55"/>
    <x v="1"/>
    <x v="0"/>
  </r>
  <r>
    <n v="4035"/>
    <n v="51"/>
    <x v="3"/>
    <x v="2"/>
    <n v="176"/>
    <n v="69"/>
    <x v="4"/>
    <x v="65"/>
    <n v="870"/>
    <n v="175"/>
    <n v="6842"/>
    <n v="8.9600000000000009"/>
    <x v="0"/>
    <n v="7.9"/>
    <n v="3778"/>
    <n v="76"/>
    <x v="1"/>
    <x v="0"/>
  </r>
  <r>
    <n v="4036"/>
    <n v="50"/>
    <x v="3"/>
    <x v="2"/>
    <n v="185"/>
    <n v="65"/>
    <x v="3"/>
    <x v="73"/>
    <n v="679"/>
    <n v="149"/>
    <n v="6032"/>
    <n v="4.6900000000000004"/>
    <x v="2"/>
    <n v="7.4"/>
    <n v="1779"/>
    <n v="54"/>
    <x v="3"/>
    <x v="1"/>
  </r>
  <r>
    <n v="4037"/>
    <n v="44"/>
    <x v="0"/>
    <x v="2"/>
    <n v="194"/>
    <n v="119"/>
    <x v="3"/>
    <x v="80"/>
    <n v="655"/>
    <n v="133"/>
    <n v="9178"/>
    <n v="2.89"/>
    <x v="0"/>
    <n v="5.9"/>
    <n v="2864"/>
    <n v="58"/>
    <x v="0"/>
    <x v="0"/>
  </r>
  <r>
    <n v="4038"/>
    <n v="23"/>
    <x v="4"/>
    <x v="0"/>
    <n v="189"/>
    <n v="68"/>
    <x v="2"/>
    <x v="43"/>
    <n v="176"/>
    <n v="128"/>
    <n v="6362"/>
    <n v="7.08"/>
    <x v="2"/>
    <n v="5.2"/>
    <n v="2387"/>
    <n v="64"/>
    <x v="0"/>
    <x v="1"/>
  </r>
  <r>
    <n v="4039"/>
    <n v="31"/>
    <x v="1"/>
    <x v="0"/>
    <n v="189"/>
    <n v="109"/>
    <x v="0"/>
    <x v="78"/>
    <n v="372"/>
    <n v="136"/>
    <n v="13650"/>
    <n v="5.14"/>
    <x v="1"/>
    <n v="5.0999999999999996"/>
    <n v="3431"/>
    <n v="83"/>
    <x v="2"/>
    <x v="0"/>
  </r>
  <r>
    <n v="4040"/>
    <n v="20"/>
    <x v="4"/>
    <x v="2"/>
    <n v="175"/>
    <n v="65"/>
    <x v="4"/>
    <x v="37"/>
    <n v="360"/>
    <n v="159"/>
    <n v="18234"/>
    <n v="14.5"/>
    <x v="2"/>
    <n v="8.8000000000000007"/>
    <n v="2065"/>
    <n v="80"/>
    <x v="2"/>
    <x v="1"/>
  </r>
  <r>
    <n v="4041"/>
    <n v="23"/>
    <x v="4"/>
    <x v="1"/>
    <n v="191"/>
    <n v="58"/>
    <x v="4"/>
    <x v="0"/>
    <n v="236"/>
    <n v="145"/>
    <n v="8781"/>
    <n v="5.83"/>
    <x v="2"/>
    <n v="8"/>
    <n v="1758"/>
    <n v="53"/>
    <x v="3"/>
    <x v="2"/>
  </r>
  <r>
    <n v="4042"/>
    <n v="41"/>
    <x v="0"/>
    <x v="0"/>
    <n v="191"/>
    <n v="102"/>
    <x v="4"/>
    <x v="86"/>
    <n v="584"/>
    <n v="82"/>
    <n v="2192"/>
    <n v="8.2200000000000006"/>
    <x v="1"/>
    <n v="7.2"/>
    <n v="3544"/>
    <n v="63"/>
    <x v="3"/>
    <x v="2"/>
  </r>
  <r>
    <n v="4043"/>
    <n v="40"/>
    <x v="0"/>
    <x v="0"/>
    <n v="181"/>
    <n v="54"/>
    <x v="0"/>
    <x v="69"/>
    <n v="590"/>
    <n v="143"/>
    <n v="3711"/>
    <n v="8.86"/>
    <x v="2"/>
    <n v="8.3000000000000007"/>
    <n v="2601"/>
    <n v="69"/>
    <x v="0"/>
    <x v="1"/>
  </r>
  <r>
    <n v="4044"/>
    <n v="46"/>
    <x v="3"/>
    <x v="0"/>
    <n v="173"/>
    <n v="102"/>
    <x v="2"/>
    <x v="4"/>
    <n v="300"/>
    <n v="146"/>
    <n v="4927"/>
    <n v="10.6"/>
    <x v="2"/>
    <n v="9.4"/>
    <n v="1558"/>
    <n v="61"/>
    <x v="0"/>
    <x v="0"/>
  </r>
  <r>
    <n v="4045"/>
    <n v="20"/>
    <x v="4"/>
    <x v="2"/>
    <n v="196"/>
    <n v="114"/>
    <x v="3"/>
    <x v="12"/>
    <n v="803"/>
    <n v="125"/>
    <n v="11411"/>
    <n v="9.69"/>
    <x v="2"/>
    <n v="7.3"/>
    <n v="3883"/>
    <n v="63"/>
    <x v="0"/>
    <x v="0"/>
  </r>
  <r>
    <n v="4046"/>
    <n v="58"/>
    <x v="2"/>
    <x v="2"/>
    <n v="164"/>
    <n v="82"/>
    <x v="4"/>
    <x v="75"/>
    <n v="335"/>
    <n v="110"/>
    <n v="1485"/>
    <n v="14.85"/>
    <x v="1"/>
    <n v="5.9"/>
    <n v="3563"/>
    <n v="78"/>
    <x v="3"/>
    <x v="2"/>
  </r>
  <r>
    <n v="4047"/>
    <n v="31"/>
    <x v="1"/>
    <x v="2"/>
    <n v="161"/>
    <n v="96"/>
    <x v="3"/>
    <x v="85"/>
    <n v="535"/>
    <n v="102"/>
    <n v="14851"/>
    <n v="12.7"/>
    <x v="1"/>
    <n v="9.8000000000000007"/>
    <n v="3480"/>
    <n v="57"/>
    <x v="2"/>
    <x v="0"/>
  </r>
  <r>
    <n v="4048"/>
    <n v="52"/>
    <x v="3"/>
    <x v="1"/>
    <n v="158"/>
    <n v="119"/>
    <x v="5"/>
    <x v="51"/>
    <n v="515"/>
    <n v="104"/>
    <n v="12654"/>
    <n v="11.53"/>
    <x v="0"/>
    <n v="5.9"/>
    <n v="2390"/>
    <n v="59"/>
    <x v="1"/>
    <x v="0"/>
  </r>
  <r>
    <n v="4049"/>
    <n v="51"/>
    <x v="3"/>
    <x v="1"/>
    <n v="165"/>
    <n v="56"/>
    <x v="4"/>
    <x v="86"/>
    <n v="766"/>
    <n v="138"/>
    <n v="11395"/>
    <n v="4.34"/>
    <x v="0"/>
    <n v="6.4"/>
    <n v="2695"/>
    <n v="74"/>
    <x v="2"/>
    <x v="1"/>
  </r>
  <r>
    <n v="4050"/>
    <n v="19"/>
    <x v="4"/>
    <x v="2"/>
    <n v="188"/>
    <n v="119"/>
    <x v="2"/>
    <x v="29"/>
    <n v="747"/>
    <n v="111"/>
    <n v="19181"/>
    <n v="8.4"/>
    <x v="2"/>
    <n v="9.3000000000000007"/>
    <n v="2708"/>
    <n v="83"/>
    <x v="2"/>
    <x v="2"/>
  </r>
  <r>
    <n v="4051"/>
    <n v="39"/>
    <x v="0"/>
    <x v="1"/>
    <n v="188"/>
    <n v="72"/>
    <x v="5"/>
    <x v="93"/>
    <n v="593"/>
    <n v="158"/>
    <n v="3452"/>
    <n v="11.03"/>
    <x v="1"/>
    <n v="5.0999999999999996"/>
    <n v="3283"/>
    <n v="88"/>
    <x v="0"/>
    <x v="1"/>
  </r>
  <r>
    <n v="4052"/>
    <n v="51"/>
    <x v="3"/>
    <x v="0"/>
    <n v="176"/>
    <n v="109"/>
    <x v="0"/>
    <x v="18"/>
    <n v="552"/>
    <n v="88"/>
    <n v="15807"/>
    <n v="13.92"/>
    <x v="1"/>
    <n v="4.0999999999999996"/>
    <n v="2455"/>
    <n v="79"/>
    <x v="0"/>
    <x v="0"/>
  </r>
  <r>
    <n v="4053"/>
    <n v="22"/>
    <x v="4"/>
    <x v="1"/>
    <n v="150"/>
    <n v="53"/>
    <x v="4"/>
    <x v="55"/>
    <n v="201"/>
    <n v="116"/>
    <n v="16120"/>
    <n v="12.85"/>
    <x v="2"/>
    <n v="9.8000000000000007"/>
    <n v="2231"/>
    <n v="82"/>
    <x v="0"/>
    <x v="0"/>
  </r>
  <r>
    <n v="4054"/>
    <n v="40"/>
    <x v="0"/>
    <x v="0"/>
    <n v="164"/>
    <n v="88"/>
    <x v="1"/>
    <x v="4"/>
    <n v="365"/>
    <n v="110"/>
    <n v="2700"/>
    <n v="10.119999999999999"/>
    <x v="1"/>
    <n v="8.5"/>
    <n v="2224"/>
    <n v="52"/>
    <x v="0"/>
    <x v="1"/>
  </r>
  <r>
    <n v="4055"/>
    <n v="54"/>
    <x v="3"/>
    <x v="0"/>
    <n v="171"/>
    <n v="112"/>
    <x v="0"/>
    <x v="80"/>
    <n v="965"/>
    <n v="94"/>
    <n v="9295"/>
    <n v="12.52"/>
    <x v="2"/>
    <n v="6.9"/>
    <n v="2500"/>
    <n v="65"/>
    <x v="3"/>
    <x v="0"/>
  </r>
  <r>
    <n v="4056"/>
    <n v="35"/>
    <x v="0"/>
    <x v="0"/>
    <n v="196"/>
    <n v="87"/>
    <x v="3"/>
    <x v="93"/>
    <n v="814"/>
    <n v="178"/>
    <n v="3439"/>
    <n v="1.44"/>
    <x v="2"/>
    <n v="8.6"/>
    <n v="2619"/>
    <n v="55"/>
    <x v="3"/>
    <x v="1"/>
  </r>
  <r>
    <n v="4057"/>
    <n v="53"/>
    <x v="3"/>
    <x v="2"/>
    <n v="186"/>
    <n v="111"/>
    <x v="2"/>
    <x v="96"/>
    <n v="911"/>
    <n v="86"/>
    <n v="5499"/>
    <n v="13.56"/>
    <x v="0"/>
    <n v="7.8"/>
    <n v="2018"/>
    <n v="64"/>
    <x v="1"/>
    <x v="1"/>
  </r>
  <r>
    <n v="4058"/>
    <n v="43"/>
    <x v="0"/>
    <x v="0"/>
    <n v="162"/>
    <n v="80"/>
    <x v="1"/>
    <x v="86"/>
    <n v="974"/>
    <n v="146"/>
    <n v="15057"/>
    <n v="5.86"/>
    <x v="1"/>
    <n v="9.6999999999999993"/>
    <n v="2742"/>
    <n v="77"/>
    <x v="2"/>
    <x v="0"/>
  </r>
  <r>
    <n v="4059"/>
    <n v="35"/>
    <x v="0"/>
    <x v="0"/>
    <n v="193"/>
    <n v="98"/>
    <x v="3"/>
    <x v="41"/>
    <n v="980"/>
    <n v="171"/>
    <n v="5025"/>
    <n v="2.41"/>
    <x v="1"/>
    <n v="6.7"/>
    <n v="3009"/>
    <n v="85"/>
    <x v="0"/>
    <x v="0"/>
  </r>
  <r>
    <n v="4060"/>
    <n v="49"/>
    <x v="3"/>
    <x v="2"/>
    <n v="195"/>
    <n v="74"/>
    <x v="4"/>
    <x v="85"/>
    <n v="786"/>
    <n v="85"/>
    <n v="8170"/>
    <n v="11.76"/>
    <x v="2"/>
    <n v="4.5999999999999996"/>
    <n v="3378"/>
    <n v="74"/>
    <x v="1"/>
    <x v="1"/>
  </r>
  <r>
    <n v="4061"/>
    <n v="25"/>
    <x v="1"/>
    <x v="0"/>
    <n v="180"/>
    <n v="118"/>
    <x v="2"/>
    <x v="38"/>
    <n v="841"/>
    <n v="152"/>
    <n v="3947"/>
    <n v="7.7"/>
    <x v="1"/>
    <n v="7.8"/>
    <n v="2928"/>
    <n v="68"/>
    <x v="2"/>
    <x v="2"/>
  </r>
  <r>
    <n v="4062"/>
    <n v="55"/>
    <x v="2"/>
    <x v="1"/>
    <n v="187"/>
    <n v="94"/>
    <x v="0"/>
    <x v="35"/>
    <n v="762"/>
    <n v="169"/>
    <n v="10008"/>
    <n v="9.93"/>
    <x v="1"/>
    <n v="6.1"/>
    <n v="3934"/>
    <n v="88"/>
    <x v="2"/>
    <x v="0"/>
  </r>
  <r>
    <n v="4063"/>
    <n v="59"/>
    <x v="2"/>
    <x v="1"/>
    <n v="177"/>
    <n v="73"/>
    <x v="0"/>
    <x v="62"/>
    <n v="770"/>
    <n v="109"/>
    <n v="18557"/>
    <n v="1.93"/>
    <x v="1"/>
    <n v="7.4"/>
    <n v="2712"/>
    <n v="71"/>
    <x v="0"/>
    <x v="1"/>
  </r>
  <r>
    <n v="4064"/>
    <n v="29"/>
    <x v="1"/>
    <x v="2"/>
    <n v="181"/>
    <n v="59"/>
    <x v="4"/>
    <x v="58"/>
    <n v="957"/>
    <n v="95"/>
    <n v="10037"/>
    <n v="6.85"/>
    <x v="0"/>
    <n v="9.6999999999999993"/>
    <n v="2535"/>
    <n v="56"/>
    <x v="3"/>
    <x v="1"/>
  </r>
  <r>
    <n v="4065"/>
    <n v="28"/>
    <x v="1"/>
    <x v="0"/>
    <n v="157"/>
    <n v="73"/>
    <x v="3"/>
    <x v="92"/>
    <n v="597"/>
    <n v="138"/>
    <n v="19279"/>
    <n v="9.3800000000000008"/>
    <x v="1"/>
    <n v="5.5"/>
    <n v="1746"/>
    <n v="85"/>
    <x v="2"/>
    <x v="1"/>
  </r>
  <r>
    <n v="4066"/>
    <n v="34"/>
    <x v="1"/>
    <x v="0"/>
    <n v="170"/>
    <n v="95"/>
    <x v="2"/>
    <x v="71"/>
    <n v="381"/>
    <n v="122"/>
    <n v="16800"/>
    <n v="3.44"/>
    <x v="0"/>
    <n v="5"/>
    <n v="3273"/>
    <n v="51"/>
    <x v="3"/>
    <x v="2"/>
  </r>
  <r>
    <n v="4067"/>
    <n v="32"/>
    <x v="1"/>
    <x v="0"/>
    <n v="179"/>
    <n v="88"/>
    <x v="1"/>
    <x v="44"/>
    <n v="879"/>
    <n v="152"/>
    <n v="19733"/>
    <n v="13.49"/>
    <x v="0"/>
    <n v="7.3"/>
    <n v="3437"/>
    <n v="70"/>
    <x v="3"/>
    <x v="1"/>
  </r>
  <r>
    <n v="4068"/>
    <n v="20"/>
    <x v="4"/>
    <x v="1"/>
    <n v="179"/>
    <n v="103"/>
    <x v="1"/>
    <x v="60"/>
    <n v="140"/>
    <n v="105"/>
    <n v="16967"/>
    <n v="7.53"/>
    <x v="2"/>
    <n v="9.1"/>
    <n v="2192"/>
    <n v="57"/>
    <x v="2"/>
    <x v="2"/>
  </r>
  <r>
    <n v="4069"/>
    <n v="48"/>
    <x v="3"/>
    <x v="0"/>
    <n v="181"/>
    <n v="60"/>
    <x v="3"/>
    <x v="3"/>
    <n v="907"/>
    <n v="176"/>
    <n v="3476"/>
    <n v="9.7200000000000006"/>
    <x v="0"/>
    <n v="8.9"/>
    <n v="2554"/>
    <n v="66"/>
    <x v="2"/>
    <x v="1"/>
  </r>
  <r>
    <n v="4070"/>
    <n v="24"/>
    <x v="4"/>
    <x v="1"/>
    <n v="166"/>
    <n v="111"/>
    <x v="2"/>
    <x v="78"/>
    <n v="999"/>
    <n v="101"/>
    <n v="1246"/>
    <n v="7.94"/>
    <x v="1"/>
    <n v="9.4"/>
    <n v="3592"/>
    <n v="62"/>
    <x v="1"/>
    <x v="0"/>
  </r>
  <r>
    <n v="4071"/>
    <n v="44"/>
    <x v="0"/>
    <x v="0"/>
    <n v="163"/>
    <n v="75"/>
    <x v="5"/>
    <x v="99"/>
    <n v="457"/>
    <n v="143"/>
    <n v="16188"/>
    <n v="11.82"/>
    <x v="1"/>
    <n v="6.3"/>
    <n v="2778"/>
    <n v="62"/>
    <x v="1"/>
    <x v="2"/>
  </r>
  <r>
    <n v="4072"/>
    <n v="44"/>
    <x v="0"/>
    <x v="2"/>
    <n v="165"/>
    <n v="51"/>
    <x v="5"/>
    <x v="98"/>
    <n v="945"/>
    <n v="164"/>
    <n v="2267"/>
    <n v="13.17"/>
    <x v="0"/>
    <n v="7.2"/>
    <n v="3041"/>
    <n v="61"/>
    <x v="2"/>
    <x v="1"/>
  </r>
  <r>
    <n v="4073"/>
    <n v="52"/>
    <x v="3"/>
    <x v="0"/>
    <n v="190"/>
    <n v="85"/>
    <x v="5"/>
    <x v="56"/>
    <n v="630"/>
    <n v="178"/>
    <n v="10535"/>
    <n v="8.32"/>
    <x v="1"/>
    <n v="4.8"/>
    <n v="2763"/>
    <n v="81"/>
    <x v="0"/>
    <x v="0"/>
  </r>
  <r>
    <n v="4074"/>
    <n v="45"/>
    <x v="3"/>
    <x v="0"/>
    <n v="199"/>
    <n v="118"/>
    <x v="4"/>
    <x v="100"/>
    <n v="997"/>
    <n v="106"/>
    <n v="12875"/>
    <n v="5.45"/>
    <x v="1"/>
    <n v="5.3"/>
    <n v="1956"/>
    <n v="73"/>
    <x v="3"/>
    <x v="1"/>
  </r>
  <r>
    <n v="4075"/>
    <n v="20"/>
    <x v="4"/>
    <x v="2"/>
    <n v="170"/>
    <n v="54"/>
    <x v="1"/>
    <x v="40"/>
    <n v="463"/>
    <n v="86"/>
    <n v="13287"/>
    <n v="2.68"/>
    <x v="0"/>
    <n v="8.6999999999999993"/>
    <n v="3857"/>
    <n v="88"/>
    <x v="2"/>
    <x v="1"/>
  </r>
  <r>
    <n v="4076"/>
    <n v="22"/>
    <x v="4"/>
    <x v="2"/>
    <n v="177"/>
    <n v="72"/>
    <x v="2"/>
    <x v="36"/>
    <n v="424"/>
    <n v="167"/>
    <n v="4281"/>
    <n v="6.98"/>
    <x v="2"/>
    <n v="7.1"/>
    <n v="3871"/>
    <n v="66"/>
    <x v="2"/>
    <x v="2"/>
  </r>
  <r>
    <n v="4077"/>
    <n v="28"/>
    <x v="1"/>
    <x v="2"/>
    <n v="163"/>
    <n v="86"/>
    <x v="4"/>
    <x v="5"/>
    <n v="995"/>
    <n v="155"/>
    <n v="4072"/>
    <n v="7.57"/>
    <x v="2"/>
    <n v="9.3000000000000007"/>
    <n v="2413"/>
    <n v="79"/>
    <x v="3"/>
    <x v="2"/>
  </r>
  <r>
    <n v="4078"/>
    <n v="29"/>
    <x v="1"/>
    <x v="2"/>
    <n v="164"/>
    <n v="111"/>
    <x v="5"/>
    <x v="100"/>
    <n v="254"/>
    <n v="124"/>
    <n v="5444"/>
    <n v="5.17"/>
    <x v="2"/>
    <n v="4.9000000000000004"/>
    <n v="3596"/>
    <n v="54"/>
    <x v="3"/>
    <x v="1"/>
  </r>
  <r>
    <n v="4079"/>
    <n v="41"/>
    <x v="0"/>
    <x v="0"/>
    <n v="173"/>
    <n v="68"/>
    <x v="4"/>
    <x v="85"/>
    <n v="787"/>
    <n v="82"/>
    <n v="10454"/>
    <n v="6"/>
    <x v="2"/>
    <n v="5.2"/>
    <n v="1612"/>
    <n v="83"/>
    <x v="3"/>
    <x v="0"/>
  </r>
  <r>
    <n v="4080"/>
    <n v="59"/>
    <x v="2"/>
    <x v="1"/>
    <n v="151"/>
    <n v="81"/>
    <x v="1"/>
    <x v="96"/>
    <n v="291"/>
    <n v="155"/>
    <n v="16600"/>
    <n v="6.27"/>
    <x v="1"/>
    <n v="8.3000000000000007"/>
    <n v="2643"/>
    <n v="72"/>
    <x v="0"/>
    <x v="2"/>
  </r>
  <r>
    <n v="4081"/>
    <n v="30"/>
    <x v="1"/>
    <x v="2"/>
    <n v="160"/>
    <n v="53"/>
    <x v="2"/>
    <x v="62"/>
    <n v="764"/>
    <n v="160"/>
    <n v="10727"/>
    <n v="9.77"/>
    <x v="1"/>
    <n v="4.9000000000000004"/>
    <n v="3567"/>
    <n v="62"/>
    <x v="1"/>
    <x v="0"/>
  </r>
  <r>
    <n v="4082"/>
    <n v="47"/>
    <x v="3"/>
    <x v="0"/>
    <n v="161"/>
    <n v="55"/>
    <x v="2"/>
    <x v="109"/>
    <n v="176"/>
    <n v="179"/>
    <n v="13023"/>
    <n v="9.75"/>
    <x v="2"/>
    <n v="9.4"/>
    <n v="2509"/>
    <n v="60"/>
    <x v="1"/>
    <x v="0"/>
  </r>
  <r>
    <n v="4083"/>
    <n v="20"/>
    <x v="4"/>
    <x v="1"/>
    <n v="173"/>
    <n v="86"/>
    <x v="3"/>
    <x v="12"/>
    <n v="256"/>
    <n v="122"/>
    <n v="16771"/>
    <n v="14.46"/>
    <x v="2"/>
    <n v="8.1"/>
    <n v="2133"/>
    <n v="74"/>
    <x v="0"/>
    <x v="1"/>
  </r>
  <r>
    <n v="4084"/>
    <n v="40"/>
    <x v="0"/>
    <x v="2"/>
    <n v="183"/>
    <n v="106"/>
    <x v="2"/>
    <x v="14"/>
    <n v="476"/>
    <n v="94"/>
    <n v="14763"/>
    <n v="11.18"/>
    <x v="0"/>
    <n v="5.4"/>
    <n v="2636"/>
    <n v="68"/>
    <x v="0"/>
    <x v="0"/>
  </r>
  <r>
    <n v="4085"/>
    <n v="46"/>
    <x v="3"/>
    <x v="1"/>
    <n v="156"/>
    <n v="78"/>
    <x v="4"/>
    <x v="2"/>
    <n v="818"/>
    <n v="176"/>
    <n v="6033"/>
    <n v="12.63"/>
    <x v="1"/>
    <n v="9.4"/>
    <n v="3610"/>
    <n v="74"/>
    <x v="0"/>
    <x v="2"/>
  </r>
  <r>
    <n v="4086"/>
    <n v="43"/>
    <x v="0"/>
    <x v="0"/>
    <n v="159"/>
    <n v="97"/>
    <x v="5"/>
    <x v="22"/>
    <n v="423"/>
    <n v="172"/>
    <n v="4659"/>
    <n v="9.5399999999999991"/>
    <x v="1"/>
    <n v="4.5"/>
    <n v="3115"/>
    <n v="85"/>
    <x v="1"/>
    <x v="1"/>
  </r>
  <r>
    <n v="4087"/>
    <n v="18"/>
    <x v="4"/>
    <x v="0"/>
    <n v="164"/>
    <n v="82"/>
    <x v="3"/>
    <x v="1"/>
    <n v="176"/>
    <n v="162"/>
    <n v="5979"/>
    <n v="10.92"/>
    <x v="2"/>
    <n v="7.9"/>
    <n v="2123"/>
    <n v="83"/>
    <x v="1"/>
    <x v="1"/>
  </r>
  <r>
    <n v="4088"/>
    <n v="47"/>
    <x v="3"/>
    <x v="2"/>
    <n v="158"/>
    <n v="102"/>
    <x v="5"/>
    <x v="22"/>
    <n v="254"/>
    <n v="102"/>
    <n v="12870"/>
    <n v="2.52"/>
    <x v="2"/>
    <n v="6"/>
    <n v="1578"/>
    <n v="60"/>
    <x v="0"/>
    <x v="1"/>
  </r>
  <r>
    <n v="4089"/>
    <n v="34"/>
    <x v="1"/>
    <x v="2"/>
    <n v="185"/>
    <n v="70"/>
    <x v="2"/>
    <x v="21"/>
    <n v="543"/>
    <n v="112"/>
    <n v="10700"/>
    <n v="6.87"/>
    <x v="2"/>
    <n v="7.4"/>
    <n v="3562"/>
    <n v="78"/>
    <x v="0"/>
    <x v="2"/>
  </r>
  <r>
    <n v="4090"/>
    <n v="55"/>
    <x v="2"/>
    <x v="2"/>
    <n v="194"/>
    <n v="94"/>
    <x v="0"/>
    <x v="78"/>
    <n v="432"/>
    <n v="99"/>
    <n v="17683"/>
    <n v="13.46"/>
    <x v="0"/>
    <n v="7.2"/>
    <n v="2805"/>
    <n v="54"/>
    <x v="0"/>
    <x v="1"/>
  </r>
  <r>
    <n v="4091"/>
    <n v="56"/>
    <x v="2"/>
    <x v="0"/>
    <n v="168"/>
    <n v="56"/>
    <x v="5"/>
    <x v="31"/>
    <n v="123"/>
    <n v="137"/>
    <n v="12070"/>
    <n v="3.73"/>
    <x v="0"/>
    <n v="4.2"/>
    <n v="1920"/>
    <n v="72"/>
    <x v="1"/>
    <x v="2"/>
  </r>
  <r>
    <n v="4092"/>
    <n v="48"/>
    <x v="3"/>
    <x v="1"/>
    <n v="186"/>
    <n v="60"/>
    <x v="4"/>
    <x v="17"/>
    <n v="147"/>
    <n v="143"/>
    <n v="2457"/>
    <n v="2.67"/>
    <x v="1"/>
    <n v="5"/>
    <n v="3512"/>
    <n v="86"/>
    <x v="3"/>
    <x v="2"/>
  </r>
  <r>
    <n v="4093"/>
    <n v="51"/>
    <x v="3"/>
    <x v="1"/>
    <n v="152"/>
    <n v="118"/>
    <x v="5"/>
    <x v="32"/>
    <n v="316"/>
    <n v="86"/>
    <n v="4201"/>
    <n v="5.4"/>
    <x v="2"/>
    <n v="4.2"/>
    <n v="3436"/>
    <n v="58"/>
    <x v="0"/>
    <x v="0"/>
  </r>
  <r>
    <n v="4094"/>
    <n v="58"/>
    <x v="2"/>
    <x v="0"/>
    <n v="160"/>
    <n v="85"/>
    <x v="4"/>
    <x v="21"/>
    <n v="945"/>
    <n v="130"/>
    <n v="13693"/>
    <n v="2.63"/>
    <x v="0"/>
    <n v="9.5"/>
    <n v="3457"/>
    <n v="80"/>
    <x v="2"/>
    <x v="1"/>
  </r>
  <r>
    <n v="4095"/>
    <n v="46"/>
    <x v="3"/>
    <x v="0"/>
    <n v="186"/>
    <n v="114"/>
    <x v="5"/>
    <x v="81"/>
    <n v="890"/>
    <n v="94"/>
    <n v="1195"/>
    <n v="10.81"/>
    <x v="0"/>
    <n v="9.4"/>
    <n v="3363"/>
    <n v="86"/>
    <x v="3"/>
    <x v="2"/>
  </r>
  <r>
    <n v="4096"/>
    <n v="34"/>
    <x v="1"/>
    <x v="1"/>
    <n v="153"/>
    <n v="67"/>
    <x v="1"/>
    <x v="35"/>
    <n v="956"/>
    <n v="87"/>
    <n v="17070"/>
    <n v="1.91"/>
    <x v="2"/>
    <n v="9.6999999999999993"/>
    <n v="3331"/>
    <n v="56"/>
    <x v="1"/>
    <x v="1"/>
  </r>
  <r>
    <n v="4097"/>
    <n v="23"/>
    <x v="4"/>
    <x v="1"/>
    <n v="190"/>
    <n v="86"/>
    <x v="4"/>
    <x v="0"/>
    <n v="410"/>
    <n v="131"/>
    <n v="14390"/>
    <n v="12.59"/>
    <x v="0"/>
    <n v="7.1"/>
    <n v="1976"/>
    <n v="86"/>
    <x v="1"/>
    <x v="0"/>
  </r>
  <r>
    <n v="4098"/>
    <n v="22"/>
    <x v="4"/>
    <x v="2"/>
    <n v="192"/>
    <n v="57"/>
    <x v="3"/>
    <x v="13"/>
    <n v="633"/>
    <n v="162"/>
    <n v="4103"/>
    <n v="5.95"/>
    <x v="1"/>
    <n v="6.4"/>
    <n v="1568"/>
    <n v="62"/>
    <x v="3"/>
    <x v="1"/>
  </r>
  <r>
    <n v="4099"/>
    <n v="48"/>
    <x v="3"/>
    <x v="0"/>
    <n v="150"/>
    <n v="94"/>
    <x v="4"/>
    <x v="0"/>
    <n v="574"/>
    <n v="118"/>
    <n v="6744"/>
    <n v="9.5500000000000007"/>
    <x v="0"/>
    <n v="4.9000000000000004"/>
    <n v="2167"/>
    <n v="68"/>
    <x v="3"/>
    <x v="0"/>
  </r>
  <r>
    <n v="4100"/>
    <n v="25"/>
    <x v="1"/>
    <x v="1"/>
    <n v="170"/>
    <n v="89"/>
    <x v="2"/>
    <x v="99"/>
    <n v="625"/>
    <n v="91"/>
    <n v="18120"/>
    <n v="9.66"/>
    <x v="1"/>
    <n v="9.9"/>
    <n v="2990"/>
    <n v="86"/>
    <x v="0"/>
    <x v="1"/>
  </r>
  <r>
    <n v="4101"/>
    <n v="40"/>
    <x v="0"/>
    <x v="2"/>
    <n v="164"/>
    <n v="108"/>
    <x v="2"/>
    <x v="68"/>
    <n v="374"/>
    <n v="166"/>
    <n v="9226"/>
    <n v="13.62"/>
    <x v="1"/>
    <n v="7.7"/>
    <n v="2686"/>
    <n v="84"/>
    <x v="1"/>
    <x v="2"/>
  </r>
  <r>
    <n v="4102"/>
    <n v="48"/>
    <x v="3"/>
    <x v="0"/>
    <n v="162"/>
    <n v="91"/>
    <x v="0"/>
    <x v="60"/>
    <n v="772"/>
    <n v="143"/>
    <n v="3606"/>
    <n v="9.9499999999999993"/>
    <x v="0"/>
    <n v="6.4"/>
    <n v="2056"/>
    <n v="83"/>
    <x v="0"/>
    <x v="2"/>
  </r>
  <r>
    <n v="4103"/>
    <n v="20"/>
    <x v="4"/>
    <x v="2"/>
    <n v="185"/>
    <n v="67"/>
    <x v="2"/>
    <x v="62"/>
    <n v="215"/>
    <n v="81"/>
    <n v="12168"/>
    <n v="12.45"/>
    <x v="1"/>
    <n v="5.8"/>
    <n v="3936"/>
    <n v="80"/>
    <x v="0"/>
    <x v="0"/>
  </r>
  <r>
    <n v="4104"/>
    <n v="38"/>
    <x v="0"/>
    <x v="0"/>
    <n v="182"/>
    <n v="108"/>
    <x v="3"/>
    <x v="82"/>
    <n v="804"/>
    <n v="149"/>
    <n v="9714"/>
    <n v="10.41"/>
    <x v="2"/>
    <n v="7.9"/>
    <n v="3386"/>
    <n v="61"/>
    <x v="0"/>
    <x v="2"/>
  </r>
  <r>
    <n v="4105"/>
    <n v="52"/>
    <x v="3"/>
    <x v="1"/>
    <n v="160"/>
    <n v="88"/>
    <x v="1"/>
    <x v="77"/>
    <n v="623"/>
    <n v="144"/>
    <n v="6760"/>
    <n v="10.7"/>
    <x v="2"/>
    <n v="6.1"/>
    <n v="3817"/>
    <n v="61"/>
    <x v="1"/>
    <x v="1"/>
  </r>
  <r>
    <n v="4106"/>
    <n v="40"/>
    <x v="0"/>
    <x v="1"/>
    <n v="165"/>
    <n v="118"/>
    <x v="4"/>
    <x v="27"/>
    <n v="696"/>
    <n v="132"/>
    <n v="14251"/>
    <n v="2.88"/>
    <x v="0"/>
    <n v="8.4"/>
    <n v="2324"/>
    <n v="86"/>
    <x v="1"/>
    <x v="2"/>
  </r>
  <r>
    <n v="4107"/>
    <n v="39"/>
    <x v="0"/>
    <x v="2"/>
    <n v="175"/>
    <n v="96"/>
    <x v="1"/>
    <x v="5"/>
    <n v="994"/>
    <n v="131"/>
    <n v="14009"/>
    <n v="3.6"/>
    <x v="2"/>
    <n v="6"/>
    <n v="3316"/>
    <n v="57"/>
    <x v="3"/>
    <x v="0"/>
  </r>
  <r>
    <n v="4108"/>
    <n v="31"/>
    <x v="1"/>
    <x v="2"/>
    <n v="191"/>
    <n v="109"/>
    <x v="5"/>
    <x v="31"/>
    <n v="397"/>
    <n v="141"/>
    <n v="3613"/>
    <n v="4.28"/>
    <x v="1"/>
    <n v="4.9000000000000004"/>
    <n v="3161"/>
    <n v="52"/>
    <x v="0"/>
    <x v="1"/>
  </r>
  <r>
    <n v="4109"/>
    <n v="54"/>
    <x v="3"/>
    <x v="0"/>
    <n v="170"/>
    <n v="76"/>
    <x v="5"/>
    <x v="29"/>
    <n v="560"/>
    <n v="121"/>
    <n v="4954"/>
    <n v="2.65"/>
    <x v="0"/>
    <n v="6.1"/>
    <n v="2093"/>
    <n v="76"/>
    <x v="3"/>
    <x v="1"/>
  </r>
  <r>
    <n v="4110"/>
    <n v="51"/>
    <x v="3"/>
    <x v="1"/>
    <n v="196"/>
    <n v="61"/>
    <x v="1"/>
    <x v="97"/>
    <n v="397"/>
    <n v="127"/>
    <n v="18389"/>
    <n v="6.17"/>
    <x v="2"/>
    <n v="7.6"/>
    <n v="2000"/>
    <n v="70"/>
    <x v="2"/>
    <x v="2"/>
  </r>
  <r>
    <n v="4111"/>
    <n v="55"/>
    <x v="2"/>
    <x v="2"/>
    <n v="160"/>
    <n v="72"/>
    <x v="2"/>
    <x v="107"/>
    <n v="127"/>
    <n v="140"/>
    <n v="18857"/>
    <n v="6.52"/>
    <x v="1"/>
    <n v="8.6"/>
    <n v="1832"/>
    <n v="89"/>
    <x v="0"/>
    <x v="1"/>
  </r>
  <r>
    <n v="4112"/>
    <n v="43"/>
    <x v="0"/>
    <x v="1"/>
    <n v="184"/>
    <n v="79"/>
    <x v="1"/>
    <x v="12"/>
    <n v="578"/>
    <n v="174"/>
    <n v="8744"/>
    <n v="2.84"/>
    <x v="1"/>
    <n v="7.2"/>
    <n v="1521"/>
    <n v="61"/>
    <x v="0"/>
    <x v="2"/>
  </r>
  <r>
    <n v="4113"/>
    <n v="19"/>
    <x v="4"/>
    <x v="1"/>
    <n v="161"/>
    <n v="89"/>
    <x v="3"/>
    <x v="67"/>
    <n v="537"/>
    <n v="93"/>
    <n v="8623"/>
    <n v="10.79"/>
    <x v="0"/>
    <n v="4.0999999999999996"/>
    <n v="1887"/>
    <n v="50"/>
    <x v="1"/>
    <x v="0"/>
  </r>
  <r>
    <n v="4114"/>
    <n v="35"/>
    <x v="0"/>
    <x v="2"/>
    <n v="188"/>
    <n v="57"/>
    <x v="5"/>
    <x v="93"/>
    <n v="780"/>
    <n v="167"/>
    <n v="19846"/>
    <n v="9.64"/>
    <x v="0"/>
    <n v="4.2"/>
    <n v="2008"/>
    <n v="58"/>
    <x v="3"/>
    <x v="0"/>
  </r>
  <r>
    <n v="4115"/>
    <n v="24"/>
    <x v="4"/>
    <x v="1"/>
    <n v="195"/>
    <n v="107"/>
    <x v="4"/>
    <x v="50"/>
    <n v="113"/>
    <n v="153"/>
    <n v="6755"/>
    <n v="8.27"/>
    <x v="2"/>
    <n v="4.2"/>
    <n v="2454"/>
    <n v="52"/>
    <x v="2"/>
    <x v="2"/>
  </r>
  <r>
    <n v="4116"/>
    <n v="55"/>
    <x v="2"/>
    <x v="1"/>
    <n v="167"/>
    <n v="51"/>
    <x v="3"/>
    <x v="86"/>
    <n v="888"/>
    <n v="131"/>
    <n v="2393"/>
    <n v="12.24"/>
    <x v="1"/>
    <n v="8.4"/>
    <n v="3818"/>
    <n v="65"/>
    <x v="0"/>
    <x v="0"/>
  </r>
  <r>
    <n v="4117"/>
    <n v="44"/>
    <x v="0"/>
    <x v="0"/>
    <n v="173"/>
    <n v="80"/>
    <x v="4"/>
    <x v="45"/>
    <n v="145"/>
    <n v="120"/>
    <n v="19846"/>
    <n v="9.9"/>
    <x v="0"/>
    <n v="4.4000000000000004"/>
    <n v="2593"/>
    <n v="84"/>
    <x v="3"/>
    <x v="2"/>
  </r>
  <r>
    <n v="4118"/>
    <n v="53"/>
    <x v="3"/>
    <x v="1"/>
    <n v="169"/>
    <n v="92"/>
    <x v="1"/>
    <x v="107"/>
    <n v="455"/>
    <n v="150"/>
    <n v="3033"/>
    <n v="4.7"/>
    <x v="2"/>
    <n v="6.6"/>
    <n v="3703"/>
    <n v="62"/>
    <x v="2"/>
    <x v="1"/>
  </r>
  <r>
    <n v="4119"/>
    <n v="28"/>
    <x v="1"/>
    <x v="1"/>
    <n v="164"/>
    <n v="58"/>
    <x v="1"/>
    <x v="98"/>
    <n v="543"/>
    <n v="125"/>
    <n v="9736"/>
    <n v="12.37"/>
    <x v="1"/>
    <n v="9.6999999999999993"/>
    <n v="3482"/>
    <n v="59"/>
    <x v="1"/>
    <x v="2"/>
  </r>
  <r>
    <n v="4120"/>
    <n v="23"/>
    <x v="4"/>
    <x v="1"/>
    <n v="179"/>
    <n v="69"/>
    <x v="1"/>
    <x v="60"/>
    <n v="834"/>
    <n v="170"/>
    <n v="1688"/>
    <n v="14.91"/>
    <x v="0"/>
    <n v="7"/>
    <n v="2885"/>
    <n v="82"/>
    <x v="1"/>
    <x v="0"/>
  </r>
  <r>
    <n v="4121"/>
    <n v="28"/>
    <x v="1"/>
    <x v="1"/>
    <n v="160"/>
    <n v="95"/>
    <x v="2"/>
    <x v="30"/>
    <n v="363"/>
    <n v="156"/>
    <n v="4818"/>
    <n v="5.41"/>
    <x v="1"/>
    <n v="5.8"/>
    <n v="3265"/>
    <n v="61"/>
    <x v="2"/>
    <x v="2"/>
  </r>
  <r>
    <n v="4122"/>
    <n v="44"/>
    <x v="0"/>
    <x v="0"/>
    <n v="192"/>
    <n v="115"/>
    <x v="0"/>
    <x v="25"/>
    <n v="499"/>
    <n v="144"/>
    <n v="15142"/>
    <n v="7.66"/>
    <x v="1"/>
    <n v="4.7"/>
    <n v="2450"/>
    <n v="72"/>
    <x v="3"/>
    <x v="1"/>
  </r>
  <r>
    <n v="4123"/>
    <n v="32"/>
    <x v="1"/>
    <x v="2"/>
    <n v="167"/>
    <n v="109"/>
    <x v="5"/>
    <x v="28"/>
    <n v="822"/>
    <n v="157"/>
    <n v="17278"/>
    <n v="14.68"/>
    <x v="2"/>
    <n v="8.3000000000000007"/>
    <n v="3491"/>
    <n v="82"/>
    <x v="1"/>
    <x v="2"/>
  </r>
  <r>
    <n v="4124"/>
    <n v="38"/>
    <x v="0"/>
    <x v="0"/>
    <n v="160"/>
    <n v="100"/>
    <x v="1"/>
    <x v="64"/>
    <n v="593"/>
    <n v="107"/>
    <n v="6054"/>
    <n v="0.62"/>
    <x v="1"/>
    <n v="8.6999999999999993"/>
    <n v="3190"/>
    <n v="62"/>
    <x v="3"/>
    <x v="1"/>
  </r>
  <r>
    <n v="4125"/>
    <n v="36"/>
    <x v="0"/>
    <x v="2"/>
    <n v="188"/>
    <n v="113"/>
    <x v="4"/>
    <x v="0"/>
    <n v="153"/>
    <n v="141"/>
    <n v="11057"/>
    <n v="5.95"/>
    <x v="1"/>
    <n v="9.1"/>
    <n v="2037"/>
    <n v="75"/>
    <x v="0"/>
    <x v="2"/>
  </r>
  <r>
    <n v="4126"/>
    <n v="28"/>
    <x v="1"/>
    <x v="1"/>
    <n v="194"/>
    <n v="97"/>
    <x v="3"/>
    <x v="108"/>
    <n v="731"/>
    <n v="175"/>
    <n v="12489"/>
    <n v="4.1500000000000004"/>
    <x v="1"/>
    <n v="7.8"/>
    <n v="3274"/>
    <n v="85"/>
    <x v="3"/>
    <x v="2"/>
  </r>
  <r>
    <n v="4127"/>
    <n v="48"/>
    <x v="3"/>
    <x v="1"/>
    <n v="187"/>
    <n v="104"/>
    <x v="1"/>
    <x v="76"/>
    <n v="170"/>
    <n v="104"/>
    <n v="15286"/>
    <n v="2.7"/>
    <x v="1"/>
    <n v="8.1999999999999993"/>
    <n v="2755"/>
    <n v="85"/>
    <x v="2"/>
    <x v="2"/>
  </r>
  <r>
    <n v="4128"/>
    <n v="23"/>
    <x v="4"/>
    <x v="1"/>
    <n v="192"/>
    <n v="70"/>
    <x v="1"/>
    <x v="83"/>
    <n v="832"/>
    <n v="100"/>
    <n v="8268"/>
    <n v="9.75"/>
    <x v="2"/>
    <n v="9.4"/>
    <n v="3261"/>
    <n v="52"/>
    <x v="0"/>
    <x v="2"/>
  </r>
  <r>
    <n v="4129"/>
    <n v="52"/>
    <x v="3"/>
    <x v="0"/>
    <n v="152"/>
    <n v="100"/>
    <x v="0"/>
    <x v="37"/>
    <n v="253"/>
    <n v="90"/>
    <n v="3637"/>
    <n v="1.21"/>
    <x v="0"/>
    <n v="8.5"/>
    <n v="2793"/>
    <n v="70"/>
    <x v="1"/>
    <x v="2"/>
  </r>
  <r>
    <n v="4130"/>
    <n v="21"/>
    <x v="4"/>
    <x v="0"/>
    <n v="190"/>
    <n v="95"/>
    <x v="1"/>
    <x v="26"/>
    <n v="562"/>
    <n v="120"/>
    <n v="5764"/>
    <n v="7.43"/>
    <x v="1"/>
    <n v="8.9"/>
    <n v="3668"/>
    <n v="65"/>
    <x v="3"/>
    <x v="0"/>
  </r>
  <r>
    <n v="4131"/>
    <n v="58"/>
    <x v="2"/>
    <x v="0"/>
    <n v="166"/>
    <n v="99"/>
    <x v="3"/>
    <x v="23"/>
    <n v="981"/>
    <n v="82"/>
    <n v="5407"/>
    <n v="11.18"/>
    <x v="1"/>
    <n v="5.8"/>
    <n v="3116"/>
    <n v="65"/>
    <x v="1"/>
    <x v="1"/>
  </r>
  <r>
    <n v="4132"/>
    <n v="26"/>
    <x v="1"/>
    <x v="0"/>
    <n v="168"/>
    <n v="93"/>
    <x v="3"/>
    <x v="47"/>
    <n v="192"/>
    <n v="91"/>
    <n v="14498"/>
    <n v="13.46"/>
    <x v="1"/>
    <n v="9.5"/>
    <n v="3554"/>
    <n v="77"/>
    <x v="2"/>
    <x v="1"/>
  </r>
  <r>
    <n v="4133"/>
    <n v="43"/>
    <x v="0"/>
    <x v="2"/>
    <n v="150"/>
    <n v="67"/>
    <x v="4"/>
    <x v="69"/>
    <n v="432"/>
    <n v="113"/>
    <n v="4708"/>
    <n v="3.57"/>
    <x v="1"/>
    <n v="6.9"/>
    <n v="3675"/>
    <n v="70"/>
    <x v="1"/>
    <x v="2"/>
  </r>
  <r>
    <n v="4134"/>
    <n v="27"/>
    <x v="1"/>
    <x v="2"/>
    <n v="154"/>
    <n v="99"/>
    <x v="0"/>
    <x v="90"/>
    <n v="219"/>
    <n v="87"/>
    <n v="13148"/>
    <n v="6.13"/>
    <x v="0"/>
    <n v="9"/>
    <n v="3679"/>
    <n v="88"/>
    <x v="1"/>
    <x v="0"/>
  </r>
  <r>
    <n v="4135"/>
    <n v="31"/>
    <x v="1"/>
    <x v="0"/>
    <n v="198"/>
    <n v="102"/>
    <x v="0"/>
    <x v="65"/>
    <n v="810"/>
    <n v="161"/>
    <n v="3575"/>
    <n v="12.34"/>
    <x v="0"/>
    <n v="8.6999999999999993"/>
    <n v="1571"/>
    <n v="86"/>
    <x v="3"/>
    <x v="2"/>
  </r>
  <r>
    <n v="4136"/>
    <n v="59"/>
    <x v="2"/>
    <x v="2"/>
    <n v="150"/>
    <n v="72"/>
    <x v="4"/>
    <x v="2"/>
    <n v="987"/>
    <n v="155"/>
    <n v="2749"/>
    <n v="9.9499999999999993"/>
    <x v="2"/>
    <n v="8.6"/>
    <n v="2262"/>
    <n v="58"/>
    <x v="3"/>
    <x v="0"/>
  </r>
  <r>
    <n v="4137"/>
    <n v="28"/>
    <x v="1"/>
    <x v="0"/>
    <n v="170"/>
    <n v="109"/>
    <x v="2"/>
    <x v="49"/>
    <n v="445"/>
    <n v="168"/>
    <n v="18940"/>
    <n v="2.15"/>
    <x v="2"/>
    <n v="9.1999999999999993"/>
    <n v="1938"/>
    <n v="81"/>
    <x v="0"/>
    <x v="0"/>
  </r>
  <r>
    <n v="4138"/>
    <n v="38"/>
    <x v="0"/>
    <x v="2"/>
    <n v="190"/>
    <n v="58"/>
    <x v="3"/>
    <x v="7"/>
    <n v="866"/>
    <n v="129"/>
    <n v="13973"/>
    <n v="3"/>
    <x v="0"/>
    <n v="6.2"/>
    <n v="2918"/>
    <n v="61"/>
    <x v="2"/>
    <x v="1"/>
  </r>
  <r>
    <n v="4139"/>
    <n v="34"/>
    <x v="1"/>
    <x v="1"/>
    <n v="186"/>
    <n v="64"/>
    <x v="0"/>
    <x v="46"/>
    <n v="727"/>
    <n v="81"/>
    <n v="13715"/>
    <n v="14.52"/>
    <x v="1"/>
    <n v="6.5"/>
    <n v="3681"/>
    <n v="87"/>
    <x v="2"/>
    <x v="2"/>
  </r>
  <r>
    <n v="4140"/>
    <n v="56"/>
    <x v="2"/>
    <x v="2"/>
    <n v="192"/>
    <n v="93"/>
    <x v="1"/>
    <x v="44"/>
    <n v="994"/>
    <n v="80"/>
    <n v="2422"/>
    <n v="13.92"/>
    <x v="2"/>
    <n v="4.5"/>
    <n v="1515"/>
    <n v="80"/>
    <x v="1"/>
    <x v="0"/>
  </r>
  <r>
    <n v="4141"/>
    <n v="47"/>
    <x v="3"/>
    <x v="1"/>
    <n v="168"/>
    <n v="70"/>
    <x v="2"/>
    <x v="41"/>
    <n v="962"/>
    <n v="108"/>
    <n v="17471"/>
    <n v="9.0399999999999991"/>
    <x v="2"/>
    <n v="8.3000000000000007"/>
    <n v="3817"/>
    <n v="51"/>
    <x v="0"/>
    <x v="0"/>
  </r>
  <r>
    <n v="4142"/>
    <n v="39"/>
    <x v="0"/>
    <x v="0"/>
    <n v="190"/>
    <n v="85"/>
    <x v="3"/>
    <x v="79"/>
    <n v="175"/>
    <n v="113"/>
    <n v="17242"/>
    <n v="14.35"/>
    <x v="2"/>
    <n v="7.4"/>
    <n v="3485"/>
    <n v="85"/>
    <x v="1"/>
    <x v="0"/>
  </r>
  <r>
    <n v="4143"/>
    <n v="33"/>
    <x v="1"/>
    <x v="2"/>
    <n v="193"/>
    <n v="73"/>
    <x v="2"/>
    <x v="17"/>
    <n v="142"/>
    <n v="103"/>
    <n v="2415"/>
    <n v="6.09"/>
    <x v="1"/>
    <n v="9.1999999999999993"/>
    <n v="2573"/>
    <n v="52"/>
    <x v="0"/>
    <x v="1"/>
  </r>
  <r>
    <n v="4144"/>
    <n v="22"/>
    <x v="4"/>
    <x v="0"/>
    <n v="153"/>
    <n v="65"/>
    <x v="0"/>
    <x v="35"/>
    <n v="254"/>
    <n v="93"/>
    <n v="7421"/>
    <n v="3.5"/>
    <x v="1"/>
    <n v="8.5"/>
    <n v="3894"/>
    <n v="70"/>
    <x v="0"/>
    <x v="1"/>
  </r>
  <r>
    <n v="4145"/>
    <n v="44"/>
    <x v="0"/>
    <x v="1"/>
    <n v="185"/>
    <n v="119"/>
    <x v="4"/>
    <x v="55"/>
    <n v="184"/>
    <n v="141"/>
    <n v="18375"/>
    <n v="12.32"/>
    <x v="0"/>
    <n v="8.5"/>
    <n v="1961"/>
    <n v="56"/>
    <x v="3"/>
    <x v="2"/>
  </r>
  <r>
    <n v="4146"/>
    <n v="41"/>
    <x v="0"/>
    <x v="2"/>
    <n v="155"/>
    <n v="115"/>
    <x v="1"/>
    <x v="90"/>
    <n v="724"/>
    <n v="143"/>
    <n v="16801"/>
    <n v="11.83"/>
    <x v="0"/>
    <n v="6.7"/>
    <n v="2042"/>
    <n v="74"/>
    <x v="2"/>
    <x v="2"/>
  </r>
  <r>
    <n v="4147"/>
    <n v="30"/>
    <x v="1"/>
    <x v="1"/>
    <n v="176"/>
    <n v="84"/>
    <x v="4"/>
    <x v="77"/>
    <n v="948"/>
    <n v="86"/>
    <n v="11628"/>
    <n v="14.57"/>
    <x v="1"/>
    <n v="8.5"/>
    <n v="1540"/>
    <n v="61"/>
    <x v="2"/>
    <x v="0"/>
  </r>
  <r>
    <n v="4148"/>
    <n v="34"/>
    <x v="1"/>
    <x v="1"/>
    <n v="158"/>
    <n v="92"/>
    <x v="0"/>
    <x v="48"/>
    <n v="643"/>
    <n v="133"/>
    <n v="8204"/>
    <n v="5.36"/>
    <x v="0"/>
    <n v="7.7"/>
    <n v="2989"/>
    <n v="81"/>
    <x v="2"/>
    <x v="2"/>
  </r>
  <r>
    <n v="4149"/>
    <n v="38"/>
    <x v="0"/>
    <x v="2"/>
    <n v="168"/>
    <n v="99"/>
    <x v="1"/>
    <x v="26"/>
    <n v="513"/>
    <n v="88"/>
    <n v="17473"/>
    <n v="13.3"/>
    <x v="2"/>
    <n v="5.0999999999999996"/>
    <n v="2503"/>
    <n v="86"/>
    <x v="1"/>
    <x v="1"/>
  </r>
  <r>
    <n v="4150"/>
    <n v="41"/>
    <x v="0"/>
    <x v="0"/>
    <n v="157"/>
    <n v="77"/>
    <x v="2"/>
    <x v="8"/>
    <n v="936"/>
    <n v="154"/>
    <n v="11800"/>
    <n v="6.79"/>
    <x v="2"/>
    <n v="5.7"/>
    <n v="3330"/>
    <n v="89"/>
    <x v="3"/>
    <x v="2"/>
  </r>
  <r>
    <n v="4151"/>
    <n v="52"/>
    <x v="3"/>
    <x v="0"/>
    <n v="195"/>
    <n v="105"/>
    <x v="5"/>
    <x v="27"/>
    <n v="520"/>
    <n v="98"/>
    <n v="16361"/>
    <n v="12.39"/>
    <x v="1"/>
    <n v="8.8000000000000007"/>
    <n v="3124"/>
    <n v="56"/>
    <x v="0"/>
    <x v="0"/>
  </r>
  <r>
    <n v="4152"/>
    <n v="46"/>
    <x v="3"/>
    <x v="0"/>
    <n v="196"/>
    <n v="105"/>
    <x v="2"/>
    <x v="54"/>
    <n v="356"/>
    <n v="114"/>
    <n v="2379"/>
    <n v="7.02"/>
    <x v="1"/>
    <n v="9.4"/>
    <n v="2854"/>
    <n v="66"/>
    <x v="1"/>
    <x v="0"/>
  </r>
  <r>
    <n v="4153"/>
    <n v="27"/>
    <x v="1"/>
    <x v="1"/>
    <n v="173"/>
    <n v="80"/>
    <x v="2"/>
    <x v="80"/>
    <n v="517"/>
    <n v="109"/>
    <n v="18431"/>
    <n v="7.43"/>
    <x v="0"/>
    <n v="8.5"/>
    <n v="1979"/>
    <n v="72"/>
    <x v="2"/>
    <x v="2"/>
  </r>
  <r>
    <n v="4154"/>
    <n v="50"/>
    <x v="3"/>
    <x v="2"/>
    <n v="165"/>
    <n v="77"/>
    <x v="0"/>
    <x v="85"/>
    <n v="921"/>
    <n v="110"/>
    <n v="19364"/>
    <n v="8.61"/>
    <x v="2"/>
    <n v="7.9"/>
    <n v="2914"/>
    <n v="52"/>
    <x v="2"/>
    <x v="0"/>
  </r>
  <r>
    <n v="4155"/>
    <n v="35"/>
    <x v="0"/>
    <x v="0"/>
    <n v="197"/>
    <n v="71"/>
    <x v="5"/>
    <x v="66"/>
    <n v="784"/>
    <n v="135"/>
    <n v="2297"/>
    <n v="3.96"/>
    <x v="1"/>
    <n v="9.3000000000000007"/>
    <n v="1944"/>
    <n v="85"/>
    <x v="0"/>
    <x v="0"/>
  </r>
  <r>
    <n v="4156"/>
    <n v="36"/>
    <x v="0"/>
    <x v="1"/>
    <n v="174"/>
    <n v="112"/>
    <x v="0"/>
    <x v="61"/>
    <n v="288"/>
    <n v="173"/>
    <n v="19112"/>
    <n v="8.56"/>
    <x v="1"/>
    <n v="9.9"/>
    <n v="2684"/>
    <n v="58"/>
    <x v="2"/>
    <x v="0"/>
  </r>
  <r>
    <n v="4157"/>
    <n v="34"/>
    <x v="1"/>
    <x v="2"/>
    <n v="187"/>
    <n v="86"/>
    <x v="3"/>
    <x v="5"/>
    <n v="996"/>
    <n v="166"/>
    <n v="10541"/>
    <n v="15"/>
    <x v="1"/>
    <n v="6.7"/>
    <n v="2221"/>
    <n v="66"/>
    <x v="1"/>
    <x v="1"/>
  </r>
  <r>
    <n v="4158"/>
    <n v="40"/>
    <x v="0"/>
    <x v="1"/>
    <n v="177"/>
    <n v="83"/>
    <x v="5"/>
    <x v="46"/>
    <n v="730"/>
    <n v="90"/>
    <n v="3294"/>
    <n v="1.4"/>
    <x v="2"/>
    <n v="9.9"/>
    <n v="2824"/>
    <n v="83"/>
    <x v="1"/>
    <x v="1"/>
  </r>
  <r>
    <n v="4159"/>
    <n v="53"/>
    <x v="3"/>
    <x v="1"/>
    <n v="170"/>
    <n v="95"/>
    <x v="2"/>
    <x v="82"/>
    <n v="922"/>
    <n v="146"/>
    <n v="16425"/>
    <n v="7.52"/>
    <x v="2"/>
    <n v="8.1999999999999993"/>
    <n v="2031"/>
    <n v="76"/>
    <x v="1"/>
    <x v="2"/>
  </r>
  <r>
    <n v="4160"/>
    <n v="28"/>
    <x v="1"/>
    <x v="2"/>
    <n v="150"/>
    <n v="91"/>
    <x v="3"/>
    <x v="108"/>
    <n v="416"/>
    <n v="179"/>
    <n v="12190"/>
    <n v="4.2300000000000004"/>
    <x v="2"/>
    <n v="8.1999999999999993"/>
    <n v="3109"/>
    <n v="50"/>
    <x v="0"/>
    <x v="1"/>
  </r>
  <r>
    <n v="4161"/>
    <n v="24"/>
    <x v="4"/>
    <x v="2"/>
    <n v="193"/>
    <n v="71"/>
    <x v="5"/>
    <x v="90"/>
    <n v="285"/>
    <n v="157"/>
    <n v="12495"/>
    <n v="9.9600000000000009"/>
    <x v="0"/>
    <n v="4.3"/>
    <n v="3126"/>
    <n v="50"/>
    <x v="2"/>
    <x v="0"/>
  </r>
  <r>
    <n v="4162"/>
    <n v="20"/>
    <x v="4"/>
    <x v="0"/>
    <n v="194"/>
    <n v="109"/>
    <x v="0"/>
    <x v="11"/>
    <n v="937"/>
    <n v="138"/>
    <n v="11791"/>
    <n v="11"/>
    <x v="0"/>
    <n v="9.9"/>
    <n v="2652"/>
    <n v="56"/>
    <x v="1"/>
    <x v="0"/>
  </r>
  <r>
    <n v="4163"/>
    <n v="45"/>
    <x v="3"/>
    <x v="2"/>
    <n v="169"/>
    <n v="110"/>
    <x v="5"/>
    <x v="50"/>
    <n v="657"/>
    <n v="173"/>
    <n v="15456"/>
    <n v="14.14"/>
    <x v="0"/>
    <n v="9.6"/>
    <n v="2196"/>
    <n v="83"/>
    <x v="0"/>
    <x v="1"/>
  </r>
  <r>
    <n v="4164"/>
    <n v="54"/>
    <x v="3"/>
    <x v="2"/>
    <n v="171"/>
    <n v="52"/>
    <x v="1"/>
    <x v="49"/>
    <n v="201"/>
    <n v="129"/>
    <n v="8613"/>
    <n v="13.14"/>
    <x v="0"/>
    <n v="8.6"/>
    <n v="1978"/>
    <n v="78"/>
    <x v="2"/>
    <x v="1"/>
  </r>
  <r>
    <n v="4165"/>
    <n v="26"/>
    <x v="1"/>
    <x v="1"/>
    <n v="188"/>
    <n v="112"/>
    <x v="2"/>
    <x v="11"/>
    <n v="498"/>
    <n v="105"/>
    <n v="4483"/>
    <n v="6.09"/>
    <x v="2"/>
    <n v="7.4"/>
    <n v="1516"/>
    <n v="73"/>
    <x v="1"/>
    <x v="2"/>
  </r>
  <r>
    <n v="4166"/>
    <n v="18"/>
    <x v="4"/>
    <x v="1"/>
    <n v="167"/>
    <n v="115"/>
    <x v="1"/>
    <x v="91"/>
    <n v="140"/>
    <n v="161"/>
    <n v="1365"/>
    <n v="6.66"/>
    <x v="2"/>
    <n v="7.4"/>
    <n v="2161"/>
    <n v="80"/>
    <x v="3"/>
    <x v="1"/>
  </r>
  <r>
    <n v="4167"/>
    <n v="28"/>
    <x v="1"/>
    <x v="1"/>
    <n v="160"/>
    <n v="53"/>
    <x v="1"/>
    <x v="44"/>
    <n v="172"/>
    <n v="131"/>
    <n v="8631"/>
    <n v="2.64"/>
    <x v="2"/>
    <n v="7.7"/>
    <n v="2733"/>
    <n v="65"/>
    <x v="0"/>
    <x v="2"/>
  </r>
  <r>
    <n v="4168"/>
    <n v="54"/>
    <x v="3"/>
    <x v="2"/>
    <n v="171"/>
    <n v="74"/>
    <x v="1"/>
    <x v="46"/>
    <n v="391"/>
    <n v="128"/>
    <n v="18483"/>
    <n v="2.2599999999999998"/>
    <x v="0"/>
    <n v="6.8"/>
    <n v="2316"/>
    <n v="66"/>
    <x v="0"/>
    <x v="1"/>
  </r>
  <r>
    <n v="4169"/>
    <n v="22"/>
    <x v="4"/>
    <x v="1"/>
    <n v="151"/>
    <n v="62"/>
    <x v="4"/>
    <x v="71"/>
    <n v="857"/>
    <n v="169"/>
    <n v="10851"/>
    <n v="12.25"/>
    <x v="2"/>
    <n v="5.6"/>
    <n v="3015"/>
    <n v="75"/>
    <x v="2"/>
    <x v="0"/>
  </r>
  <r>
    <n v="4170"/>
    <n v="30"/>
    <x v="1"/>
    <x v="0"/>
    <n v="170"/>
    <n v="114"/>
    <x v="3"/>
    <x v="39"/>
    <n v="874"/>
    <n v="123"/>
    <n v="1045"/>
    <n v="2.95"/>
    <x v="1"/>
    <n v="4.3"/>
    <n v="2459"/>
    <n v="77"/>
    <x v="0"/>
    <x v="1"/>
  </r>
  <r>
    <n v="4171"/>
    <n v="32"/>
    <x v="1"/>
    <x v="1"/>
    <n v="178"/>
    <n v="92"/>
    <x v="4"/>
    <x v="40"/>
    <n v="663"/>
    <n v="159"/>
    <n v="10442"/>
    <n v="7.85"/>
    <x v="0"/>
    <n v="6.8"/>
    <n v="3792"/>
    <n v="60"/>
    <x v="2"/>
    <x v="0"/>
  </r>
  <r>
    <n v="4172"/>
    <n v="39"/>
    <x v="0"/>
    <x v="2"/>
    <n v="191"/>
    <n v="101"/>
    <x v="2"/>
    <x v="5"/>
    <n v="800"/>
    <n v="85"/>
    <n v="11805"/>
    <n v="12.15"/>
    <x v="1"/>
    <n v="6"/>
    <n v="3697"/>
    <n v="65"/>
    <x v="1"/>
    <x v="2"/>
  </r>
  <r>
    <n v="4173"/>
    <n v="38"/>
    <x v="0"/>
    <x v="1"/>
    <n v="190"/>
    <n v="115"/>
    <x v="3"/>
    <x v="105"/>
    <n v="631"/>
    <n v="81"/>
    <n v="14928"/>
    <n v="4.67"/>
    <x v="2"/>
    <n v="7"/>
    <n v="3290"/>
    <n v="86"/>
    <x v="3"/>
    <x v="1"/>
  </r>
  <r>
    <n v="4174"/>
    <n v="38"/>
    <x v="0"/>
    <x v="1"/>
    <n v="160"/>
    <n v="52"/>
    <x v="3"/>
    <x v="109"/>
    <n v="202"/>
    <n v="120"/>
    <n v="9891"/>
    <n v="6.5"/>
    <x v="1"/>
    <n v="6.7"/>
    <n v="3363"/>
    <n v="58"/>
    <x v="3"/>
    <x v="2"/>
  </r>
  <r>
    <n v="4175"/>
    <n v="29"/>
    <x v="1"/>
    <x v="1"/>
    <n v="186"/>
    <n v="53"/>
    <x v="5"/>
    <x v="80"/>
    <n v="482"/>
    <n v="165"/>
    <n v="12977"/>
    <n v="14.81"/>
    <x v="2"/>
    <n v="8.6"/>
    <n v="2024"/>
    <n v="52"/>
    <x v="3"/>
    <x v="2"/>
  </r>
  <r>
    <n v="4176"/>
    <n v="52"/>
    <x v="3"/>
    <x v="1"/>
    <n v="191"/>
    <n v="84"/>
    <x v="3"/>
    <x v="94"/>
    <n v="354"/>
    <n v="113"/>
    <n v="18216"/>
    <n v="7.63"/>
    <x v="0"/>
    <n v="5.4"/>
    <n v="2317"/>
    <n v="88"/>
    <x v="2"/>
    <x v="0"/>
  </r>
  <r>
    <n v="4177"/>
    <n v="30"/>
    <x v="1"/>
    <x v="1"/>
    <n v="175"/>
    <n v="102"/>
    <x v="1"/>
    <x v="80"/>
    <n v="939"/>
    <n v="125"/>
    <n v="15823"/>
    <n v="11.79"/>
    <x v="2"/>
    <n v="9.3000000000000007"/>
    <n v="2268"/>
    <n v="82"/>
    <x v="1"/>
    <x v="1"/>
  </r>
  <r>
    <n v="4178"/>
    <n v="32"/>
    <x v="1"/>
    <x v="2"/>
    <n v="189"/>
    <n v="55"/>
    <x v="4"/>
    <x v="70"/>
    <n v="364"/>
    <n v="160"/>
    <n v="15037"/>
    <n v="7.49"/>
    <x v="2"/>
    <n v="9.8000000000000007"/>
    <n v="3994"/>
    <n v="76"/>
    <x v="0"/>
    <x v="2"/>
  </r>
  <r>
    <n v="4179"/>
    <n v="42"/>
    <x v="0"/>
    <x v="2"/>
    <n v="187"/>
    <n v="82"/>
    <x v="1"/>
    <x v="65"/>
    <n v="112"/>
    <n v="89"/>
    <n v="10472"/>
    <n v="1.52"/>
    <x v="0"/>
    <n v="8.4"/>
    <n v="3375"/>
    <n v="82"/>
    <x v="3"/>
    <x v="0"/>
  </r>
  <r>
    <n v="4180"/>
    <n v="39"/>
    <x v="0"/>
    <x v="0"/>
    <n v="187"/>
    <n v="73"/>
    <x v="2"/>
    <x v="8"/>
    <n v="524"/>
    <n v="111"/>
    <n v="14283"/>
    <n v="2.36"/>
    <x v="2"/>
    <n v="6.7"/>
    <n v="1739"/>
    <n v="55"/>
    <x v="1"/>
    <x v="0"/>
  </r>
  <r>
    <n v="4181"/>
    <n v="43"/>
    <x v="0"/>
    <x v="0"/>
    <n v="157"/>
    <n v="62"/>
    <x v="4"/>
    <x v="37"/>
    <n v="707"/>
    <n v="113"/>
    <n v="5461"/>
    <n v="0.97"/>
    <x v="1"/>
    <n v="9.1999999999999993"/>
    <n v="2679"/>
    <n v="65"/>
    <x v="0"/>
    <x v="0"/>
  </r>
  <r>
    <n v="4182"/>
    <n v="50"/>
    <x v="3"/>
    <x v="2"/>
    <n v="160"/>
    <n v="89"/>
    <x v="5"/>
    <x v="28"/>
    <n v="604"/>
    <n v="84"/>
    <n v="16024"/>
    <n v="10.64"/>
    <x v="0"/>
    <n v="8.6999999999999993"/>
    <n v="2267"/>
    <n v="88"/>
    <x v="2"/>
    <x v="1"/>
  </r>
  <r>
    <n v="4183"/>
    <n v="39"/>
    <x v="0"/>
    <x v="2"/>
    <n v="158"/>
    <n v="74"/>
    <x v="1"/>
    <x v="20"/>
    <n v="185"/>
    <n v="121"/>
    <n v="18572"/>
    <n v="8.6199999999999992"/>
    <x v="0"/>
    <n v="8"/>
    <n v="2754"/>
    <n v="55"/>
    <x v="0"/>
    <x v="1"/>
  </r>
  <r>
    <n v="4184"/>
    <n v="54"/>
    <x v="3"/>
    <x v="1"/>
    <n v="195"/>
    <n v="54"/>
    <x v="4"/>
    <x v="20"/>
    <n v="388"/>
    <n v="156"/>
    <n v="12372"/>
    <n v="14.94"/>
    <x v="2"/>
    <n v="5.9"/>
    <n v="2693"/>
    <n v="71"/>
    <x v="3"/>
    <x v="1"/>
  </r>
  <r>
    <n v="4185"/>
    <n v="19"/>
    <x v="4"/>
    <x v="2"/>
    <n v="169"/>
    <n v="110"/>
    <x v="3"/>
    <x v="14"/>
    <n v="325"/>
    <n v="112"/>
    <n v="7959"/>
    <n v="6.42"/>
    <x v="2"/>
    <n v="5.7"/>
    <n v="1595"/>
    <n v="80"/>
    <x v="2"/>
    <x v="2"/>
  </r>
  <r>
    <n v="4186"/>
    <n v="21"/>
    <x v="4"/>
    <x v="0"/>
    <n v="199"/>
    <n v="100"/>
    <x v="5"/>
    <x v="27"/>
    <n v="396"/>
    <n v="117"/>
    <n v="10331"/>
    <n v="12.87"/>
    <x v="0"/>
    <n v="8.6"/>
    <n v="1965"/>
    <n v="89"/>
    <x v="0"/>
    <x v="2"/>
  </r>
  <r>
    <n v="4187"/>
    <n v="37"/>
    <x v="0"/>
    <x v="2"/>
    <n v="197"/>
    <n v="110"/>
    <x v="1"/>
    <x v="1"/>
    <n v="978"/>
    <n v="128"/>
    <n v="18991"/>
    <n v="14.75"/>
    <x v="0"/>
    <n v="9.6"/>
    <n v="3175"/>
    <n v="79"/>
    <x v="0"/>
    <x v="1"/>
  </r>
  <r>
    <n v="4188"/>
    <n v="47"/>
    <x v="3"/>
    <x v="2"/>
    <n v="171"/>
    <n v="98"/>
    <x v="2"/>
    <x v="38"/>
    <n v="846"/>
    <n v="157"/>
    <n v="15806"/>
    <n v="10.3"/>
    <x v="1"/>
    <n v="8.6"/>
    <n v="2798"/>
    <n v="70"/>
    <x v="3"/>
    <x v="1"/>
  </r>
  <r>
    <n v="4189"/>
    <n v="59"/>
    <x v="2"/>
    <x v="0"/>
    <n v="159"/>
    <n v="117"/>
    <x v="2"/>
    <x v="88"/>
    <n v="854"/>
    <n v="141"/>
    <n v="4918"/>
    <n v="8.4600000000000009"/>
    <x v="1"/>
    <n v="5.5"/>
    <n v="2618"/>
    <n v="57"/>
    <x v="2"/>
    <x v="1"/>
  </r>
  <r>
    <n v="4190"/>
    <n v="57"/>
    <x v="2"/>
    <x v="2"/>
    <n v="179"/>
    <n v="114"/>
    <x v="0"/>
    <x v="14"/>
    <n v="668"/>
    <n v="127"/>
    <n v="13442"/>
    <n v="1.39"/>
    <x v="2"/>
    <n v="6.9"/>
    <n v="2145"/>
    <n v="74"/>
    <x v="2"/>
    <x v="2"/>
  </r>
  <r>
    <n v="4191"/>
    <n v="45"/>
    <x v="3"/>
    <x v="0"/>
    <n v="152"/>
    <n v="113"/>
    <x v="1"/>
    <x v="51"/>
    <n v="550"/>
    <n v="178"/>
    <n v="5848"/>
    <n v="6.19"/>
    <x v="1"/>
    <n v="4.5999999999999996"/>
    <n v="2696"/>
    <n v="74"/>
    <x v="1"/>
    <x v="1"/>
  </r>
  <r>
    <n v="4192"/>
    <n v="37"/>
    <x v="0"/>
    <x v="0"/>
    <n v="197"/>
    <n v="93"/>
    <x v="2"/>
    <x v="23"/>
    <n v="906"/>
    <n v="177"/>
    <n v="4177"/>
    <n v="8.41"/>
    <x v="0"/>
    <n v="6.9"/>
    <n v="1655"/>
    <n v="75"/>
    <x v="2"/>
    <x v="0"/>
  </r>
  <r>
    <n v="4193"/>
    <n v="50"/>
    <x v="3"/>
    <x v="1"/>
    <n v="189"/>
    <n v="72"/>
    <x v="2"/>
    <x v="55"/>
    <n v="455"/>
    <n v="142"/>
    <n v="9694"/>
    <n v="5.49"/>
    <x v="2"/>
    <n v="6.8"/>
    <n v="3747"/>
    <n v="79"/>
    <x v="1"/>
    <x v="1"/>
  </r>
  <r>
    <n v="4194"/>
    <n v="26"/>
    <x v="1"/>
    <x v="0"/>
    <n v="191"/>
    <n v="95"/>
    <x v="3"/>
    <x v="109"/>
    <n v="444"/>
    <n v="173"/>
    <n v="3048"/>
    <n v="13.84"/>
    <x v="1"/>
    <n v="6.4"/>
    <n v="1875"/>
    <n v="72"/>
    <x v="0"/>
    <x v="2"/>
  </r>
  <r>
    <n v="4195"/>
    <n v="19"/>
    <x v="4"/>
    <x v="1"/>
    <n v="174"/>
    <n v="85"/>
    <x v="5"/>
    <x v="7"/>
    <n v="198"/>
    <n v="144"/>
    <n v="14208"/>
    <n v="13.8"/>
    <x v="0"/>
    <n v="4.5999999999999996"/>
    <n v="3516"/>
    <n v="52"/>
    <x v="2"/>
    <x v="0"/>
  </r>
  <r>
    <n v="4196"/>
    <n v="55"/>
    <x v="2"/>
    <x v="0"/>
    <n v="170"/>
    <n v="84"/>
    <x v="2"/>
    <x v="13"/>
    <n v="922"/>
    <n v="179"/>
    <n v="6088"/>
    <n v="8.4"/>
    <x v="2"/>
    <n v="5.9"/>
    <n v="3164"/>
    <n v="55"/>
    <x v="0"/>
    <x v="0"/>
  </r>
  <r>
    <n v="4197"/>
    <n v="53"/>
    <x v="3"/>
    <x v="1"/>
    <n v="183"/>
    <n v="79"/>
    <x v="4"/>
    <x v="107"/>
    <n v="472"/>
    <n v="131"/>
    <n v="19190"/>
    <n v="11.26"/>
    <x v="2"/>
    <n v="7.6"/>
    <n v="2631"/>
    <n v="71"/>
    <x v="3"/>
    <x v="2"/>
  </r>
  <r>
    <n v="4198"/>
    <n v="35"/>
    <x v="0"/>
    <x v="1"/>
    <n v="152"/>
    <n v="62"/>
    <x v="1"/>
    <x v="17"/>
    <n v="872"/>
    <n v="87"/>
    <n v="4320"/>
    <n v="12.5"/>
    <x v="2"/>
    <n v="7.7"/>
    <n v="3904"/>
    <n v="85"/>
    <x v="3"/>
    <x v="0"/>
  </r>
  <r>
    <n v="4199"/>
    <n v="58"/>
    <x v="2"/>
    <x v="2"/>
    <n v="193"/>
    <n v="79"/>
    <x v="0"/>
    <x v="10"/>
    <n v="201"/>
    <n v="163"/>
    <n v="14717"/>
    <n v="9.1300000000000008"/>
    <x v="2"/>
    <n v="9.1999999999999993"/>
    <n v="3175"/>
    <n v="87"/>
    <x v="1"/>
    <x v="0"/>
  </r>
  <r>
    <n v="4200"/>
    <n v="33"/>
    <x v="1"/>
    <x v="2"/>
    <n v="150"/>
    <n v="118"/>
    <x v="4"/>
    <x v="86"/>
    <n v="238"/>
    <n v="85"/>
    <n v="2907"/>
    <n v="10.97"/>
    <x v="2"/>
    <n v="7.9"/>
    <n v="2832"/>
    <n v="79"/>
    <x v="0"/>
    <x v="0"/>
  </r>
  <r>
    <n v="4201"/>
    <n v="40"/>
    <x v="0"/>
    <x v="0"/>
    <n v="180"/>
    <n v="77"/>
    <x v="5"/>
    <x v="83"/>
    <n v="548"/>
    <n v="95"/>
    <n v="10133"/>
    <n v="1.8"/>
    <x v="2"/>
    <n v="6"/>
    <n v="1680"/>
    <n v="51"/>
    <x v="1"/>
    <x v="1"/>
  </r>
  <r>
    <n v="4202"/>
    <n v="46"/>
    <x v="3"/>
    <x v="2"/>
    <n v="170"/>
    <n v="80"/>
    <x v="0"/>
    <x v="93"/>
    <n v="540"/>
    <n v="101"/>
    <n v="3182"/>
    <n v="13.43"/>
    <x v="1"/>
    <n v="5.6"/>
    <n v="1765"/>
    <n v="62"/>
    <x v="3"/>
    <x v="2"/>
  </r>
  <r>
    <n v="4203"/>
    <n v="21"/>
    <x v="4"/>
    <x v="1"/>
    <n v="188"/>
    <n v="73"/>
    <x v="5"/>
    <x v="33"/>
    <n v="491"/>
    <n v="135"/>
    <n v="18792"/>
    <n v="6.07"/>
    <x v="2"/>
    <n v="5.7"/>
    <n v="3722"/>
    <n v="76"/>
    <x v="2"/>
    <x v="0"/>
  </r>
  <r>
    <n v="4204"/>
    <n v="26"/>
    <x v="1"/>
    <x v="2"/>
    <n v="194"/>
    <n v="67"/>
    <x v="1"/>
    <x v="93"/>
    <n v="726"/>
    <n v="136"/>
    <n v="4476"/>
    <n v="5.34"/>
    <x v="2"/>
    <n v="5.0999999999999996"/>
    <n v="2489"/>
    <n v="83"/>
    <x v="0"/>
    <x v="1"/>
  </r>
  <r>
    <n v="4205"/>
    <n v="33"/>
    <x v="1"/>
    <x v="2"/>
    <n v="191"/>
    <n v="72"/>
    <x v="2"/>
    <x v="54"/>
    <n v="824"/>
    <n v="156"/>
    <n v="16908"/>
    <n v="13.46"/>
    <x v="1"/>
    <n v="4.5"/>
    <n v="1670"/>
    <n v="61"/>
    <x v="1"/>
    <x v="0"/>
  </r>
  <r>
    <n v="4206"/>
    <n v="21"/>
    <x v="4"/>
    <x v="2"/>
    <n v="151"/>
    <n v="52"/>
    <x v="3"/>
    <x v="1"/>
    <n v="168"/>
    <n v="93"/>
    <n v="11991"/>
    <n v="1.5"/>
    <x v="2"/>
    <n v="8.5"/>
    <n v="3988"/>
    <n v="58"/>
    <x v="0"/>
    <x v="1"/>
  </r>
  <r>
    <n v="4207"/>
    <n v="42"/>
    <x v="0"/>
    <x v="0"/>
    <n v="189"/>
    <n v="50"/>
    <x v="0"/>
    <x v="35"/>
    <n v="994"/>
    <n v="140"/>
    <n v="16802"/>
    <n v="1.39"/>
    <x v="1"/>
    <n v="4.0999999999999996"/>
    <n v="2961"/>
    <n v="76"/>
    <x v="3"/>
    <x v="2"/>
  </r>
  <r>
    <n v="4208"/>
    <n v="32"/>
    <x v="1"/>
    <x v="1"/>
    <n v="193"/>
    <n v="56"/>
    <x v="2"/>
    <x v="39"/>
    <n v="845"/>
    <n v="171"/>
    <n v="16986"/>
    <n v="12.2"/>
    <x v="1"/>
    <n v="5.2"/>
    <n v="2814"/>
    <n v="53"/>
    <x v="1"/>
    <x v="1"/>
  </r>
  <r>
    <n v="4209"/>
    <n v="48"/>
    <x v="3"/>
    <x v="1"/>
    <n v="166"/>
    <n v="56"/>
    <x v="4"/>
    <x v="104"/>
    <n v="665"/>
    <n v="158"/>
    <n v="14647"/>
    <n v="5.7"/>
    <x v="2"/>
    <n v="7.6"/>
    <n v="3840"/>
    <n v="67"/>
    <x v="0"/>
    <x v="2"/>
  </r>
  <r>
    <n v="4210"/>
    <n v="34"/>
    <x v="1"/>
    <x v="1"/>
    <n v="171"/>
    <n v="118"/>
    <x v="3"/>
    <x v="67"/>
    <n v="775"/>
    <n v="164"/>
    <n v="1633"/>
    <n v="12.69"/>
    <x v="0"/>
    <n v="6.2"/>
    <n v="2753"/>
    <n v="68"/>
    <x v="0"/>
    <x v="0"/>
  </r>
  <r>
    <n v="4211"/>
    <n v="39"/>
    <x v="0"/>
    <x v="1"/>
    <n v="186"/>
    <n v="64"/>
    <x v="1"/>
    <x v="100"/>
    <n v="579"/>
    <n v="125"/>
    <n v="6516"/>
    <n v="12.54"/>
    <x v="1"/>
    <n v="7.5"/>
    <n v="1824"/>
    <n v="75"/>
    <x v="2"/>
    <x v="2"/>
  </r>
  <r>
    <n v="4212"/>
    <n v="21"/>
    <x v="4"/>
    <x v="0"/>
    <n v="174"/>
    <n v="81"/>
    <x v="1"/>
    <x v="82"/>
    <n v="829"/>
    <n v="151"/>
    <n v="5053"/>
    <n v="1.79"/>
    <x v="0"/>
    <n v="6.5"/>
    <n v="2197"/>
    <n v="88"/>
    <x v="0"/>
    <x v="1"/>
  </r>
  <r>
    <n v="4213"/>
    <n v="34"/>
    <x v="1"/>
    <x v="0"/>
    <n v="180"/>
    <n v="95"/>
    <x v="4"/>
    <x v="35"/>
    <n v="450"/>
    <n v="139"/>
    <n v="7174"/>
    <n v="2.61"/>
    <x v="0"/>
    <n v="4.5999999999999996"/>
    <n v="1981"/>
    <n v="61"/>
    <x v="0"/>
    <x v="0"/>
  </r>
  <r>
    <n v="4214"/>
    <n v="26"/>
    <x v="1"/>
    <x v="0"/>
    <n v="152"/>
    <n v="58"/>
    <x v="3"/>
    <x v="106"/>
    <n v="636"/>
    <n v="120"/>
    <n v="5667"/>
    <n v="8.4600000000000009"/>
    <x v="0"/>
    <n v="7.6"/>
    <n v="3179"/>
    <n v="60"/>
    <x v="0"/>
    <x v="2"/>
  </r>
  <r>
    <n v="4215"/>
    <n v="31"/>
    <x v="1"/>
    <x v="0"/>
    <n v="157"/>
    <n v="110"/>
    <x v="2"/>
    <x v="15"/>
    <n v="535"/>
    <n v="128"/>
    <n v="11672"/>
    <n v="14.28"/>
    <x v="2"/>
    <n v="4.0999999999999996"/>
    <n v="2807"/>
    <n v="80"/>
    <x v="1"/>
    <x v="0"/>
  </r>
  <r>
    <n v="4216"/>
    <n v="48"/>
    <x v="3"/>
    <x v="1"/>
    <n v="161"/>
    <n v="71"/>
    <x v="2"/>
    <x v="44"/>
    <n v="399"/>
    <n v="122"/>
    <n v="17221"/>
    <n v="1.2"/>
    <x v="2"/>
    <n v="7.1"/>
    <n v="3273"/>
    <n v="60"/>
    <x v="0"/>
    <x v="1"/>
  </r>
  <r>
    <n v="4217"/>
    <n v="29"/>
    <x v="1"/>
    <x v="2"/>
    <n v="177"/>
    <n v="101"/>
    <x v="0"/>
    <x v="81"/>
    <n v="488"/>
    <n v="116"/>
    <n v="9810"/>
    <n v="5.48"/>
    <x v="1"/>
    <n v="9.5"/>
    <n v="1881"/>
    <n v="54"/>
    <x v="3"/>
    <x v="0"/>
  </r>
  <r>
    <n v="4218"/>
    <n v="56"/>
    <x v="2"/>
    <x v="0"/>
    <n v="161"/>
    <n v="53"/>
    <x v="3"/>
    <x v="95"/>
    <n v="841"/>
    <n v="149"/>
    <n v="6167"/>
    <n v="2.99"/>
    <x v="0"/>
    <n v="6.4"/>
    <n v="1637"/>
    <n v="89"/>
    <x v="2"/>
    <x v="1"/>
  </r>
  <r>
    <n v="4219"/>
    <n v="57"/>
    <x v="2"/>
    <x v="2"/>
    <n v="196"/>
    <n v="67"/>
    <x v="2"/>
    <x v="53"/>
    <n v="183"/>
    <n v="122"/>
    <n v="16978"/>
    <n v="11.58"/>
    <x v="2"/>
    <n v="4.2"/>
    <n v="2711"/>
    <n v="79"/>
    <x v="2"/>
    <x v="2"/>
  </r>
  <r>
    <n v="4220"/>
    <n v="24"/>
    <x v="4"/>
    <x v="1"/>
    <n v="175"/>
    <n v="52"/>
    <x v="3"/>
    <x v="77"/>
    <n v="855"/>
    <n v="127"/>
    <n v="14719"/>
    <n v="6.95"/>
    <x v="2"/>
    <n v="7"/>
    <n v="2324"/>
    <n v="68"/>
    <x v="3"/>
    <x v="1"/>
  </r>
  <r>
    <n v="4221"/>
    <n v="33"/>
    <x v="1"/>
    <x v="2"/>
    <n v="198"/>
    <n v="112"/>
    <x v="4"/>
    <x v="74"/>
    <n v="458"/>
    <n v="177"/>
    <n v="7617"/>
    <n v="8.2799999999999994"/>
    <x v="1"/>
    <n v="5.6"/>
    <n v="3210"/>
    <n v="70"/>
    <x v="0"/>
    <x v="0"/>
  </r>
  <r>
    <n v="4222"/>
    <n v="57"/>
    <x v="2"/>
    <x v="0"/>
    <n v="164"/>
    <n v="82"/>
    <x v="2"/>
    <x v="109"/>
    <n v="450"/>
    <n v="156"/>
    <n v="14398"/>
    <n v="10.79"/>
    <x v="0"/>
    <n v="9.1999999999999993"/>
    <n v="1921"/>
    <n v="86"/>
    <x v="3"/>
    <x v="0"/>
  </r>
  <r>
    <n v="4223"/>
    <n v="48"/>
    <x v="3"/>
    <x v="2"/>
    <n v="186"/>
    <n v="102"/>
    <x v="5"/>
    <x v="93"/>
    <n v="604"/>
    <n v="88"/>
    <n v="6436"/>
    <n v="14.53"/>
    <x v="1"/>
    <n v="7.8"/>
    <n v="2021"/>
    <n v="85"/>
    <x v="0"/>
    <x v="0"/>
  </r>
  <r>
    <n v="4224"/>
    <n v="45"/>
    <x v="3"/>
    <x v="0"/>
    <n v="159"/>
    <n v="74"/>
    <x v="5"/>
    <x v="45"/>
    <n v="499"/>
    <n v="126"/>
    <n v="13970"/>
    <n v="12.9"/>
    <x v="2"/>
    <n v="5.5"/>
    <n v="3583"/>
    <n v="61"/>
    <x v="0"/>
    <x v="2"/>
  </r>
  <r>
    <n v="4225"/>
    <n v="22"/>
    <x v="4"/>
    <x v="0"/>
    <n v="158"/>
    <n v="84"/>
    <x v="2"/>
    <x v="57"/>
    <n v="264"/>
    <n v="162"/>
    <n v="6481"/>
    <n v="7.81"/>
    <x v="2"/>
    <n v="5.6"/>
    <n v="2373"/>
    <n v="51"/>
    <x v="3"/>
    <x v="1"/>
  </r>
  <r>
    <n v="4226"/>
    <n v="30"/>
    <x v="1"/>
    <x v="2"/>
    <n v="166"/>
    <n v="111"/>
    <x v="1"/>
    <x v="16"/>
    <n v="911"/>
    <n v="167"/>
    <n v="8285"/>
    <n v="10.61"/>
    <x v="0"/>
    <n v="9.6999999999999993"/>
    <n v="2503"/>
    <n v="84"/>
    <x v="2"/>
    <x v="2"/>
  </r>
  <r>
    <n v="4227"/>
    <n v="33"/>
    <x v="1"/>
    <x v="2"/>
    <n v="194"/>
    <n v="70"/>
    <x v="1"/>
    <x v="40"/>
    <n v="171"/>
    <n v="117"/>
    <n v="3773"/>
    <n v="4.3899999999999997"/>
    <x v="2"/>
    <n v="5.6"/>
    <n v="3843"/>
    <n v="68"/>
    <x v="1"/>
    <x v="1"/>
  </r>
  <r>
    <n v="4228"/>
    <n v="48"/>
    <x v="3"/>
    <x v="2"/>
    <n v="155"/>
    <n v="109"/>
    <x v="0"/>
    <x v="69"/>
    <n v="162"/>
    <n v="120"/>
    <n v="8762"/>
    <n v="4.09"/>
    <x v="2"/>
    <n v="9.3000000000000007"/>
    <n v="1863"/>
    <n v="63"/>
    <x v="3"/>
    <x v="1"/>
  </r>
  <r>
    <n v="4229"/>
    <n v="23"/>
    <x v="4"/>
    <x v="2"/>
    <n v="164"/>
    <n v="56"/>
    <x v="2"/>
    <x v="68"/>
    <n v="139"/>
    <n v="95"/>
    <n v="16746"/>
    <n v="14.9"/>
    <x v="1"/>
    <n v="6.9"/>
    <n v="2253"/>
    <n v="52"/>
    <x v="0"/>
    <x v="0"/>
  </r>
  <r>
    <n v="4230"/>
    <n v="40"/>
    <x v="0"/>
    <x v="2"/>
    <n v="193"/>
    <n v="81"/>
    <x v="5"/>
    <x v="39"/>
    <n v="893"/>
    <n v="86"/>
    <n v="18827"/>
    <n v="10.38"/>
    <x v="0"/>
    <n v="6.2"/>
    <n v="2109"/>
    <n v="80"/>
    <x v="1"/>
    <x v="0"/>
  </r>
  <r>
    <n v="4231"/>
    <n v="48"/>
    <x v="3"/>
    <x v="0"/>
    <n v="165"/>
    <n v="74"/>
    <x v="1"/>
    <x v="97"/>
    <n v="328"/>
    <n v="144"/>
    <n v="19903"/>
    <n v="3.77"/>
    <x v="1"/>
    <n v="7.5"/>
    <n v="2629"/>
    <n v="68"/>
    <x v="2"/>
    <x v="1"/>
  </r>
  <r>
    <n v="4232"/>
    <n v="29"/>
    <x v="1"/>
    <x v="1"/>
    <n v="178"/>
    <n v="51"/>
    <x v="1"/>
    <x v="11"/>
    <n v="122"/>
    <n v="120"/>
    <n v="5379"/>
    <n v="4.92"/>
    <x v="1"/>
    <n v="5.0999999999999996"/>
    <n v="3098"/>
    <n v="60"/>
    <x v="1"/>
    <x v="0"/>
  </r>
  <r>
    <n v="4233"/>
    <n v="24"/>
    <x v="4"/>
    <x v="1"/>
    <n v="196"/>
    <n v="66"/>
    <x v="5"/>
    <x v="102"/>
    <n v="190"/>
    <n v="154"/>
    <n v="11308"/>
    <n v="10.38"/>
    <x v="2"/>
    <n v="6.9"/>
    <n v="2538"/>
    <n v="63"/>
    <x v="0"/>
    <x v="2"/>
  </r>
  <r>
    <n v="4234"/>
    <n v="55"/>
    <x v="2"/>
    <x v="1"/>
    <n v="161"/>
    <n v="84"/>
    <x v="0"/>
    <x v="54"/>
    <n v="295"/>
    <n v="148"/>
    <n v="6705"/>
    <n v="5.92"/>
    <x v="1"/>
    <n v="7.4"/>
    <n v="3125"/>
    <n v="74"/>
    <x v="1"/>
    <x v="2"/>
  </r>
  <r>
    <n v="4235"/>
    <n v="56"/>
    <x v="2"/>
    <x v="2"/>
    <n v="177"/>
    <n v="71"/>
    <x v="5"/>
    <x v="54"/>
    <n v="381"/>
    <n v="136"/>
    <n v="13917"/>
    <n v="1.67"/>
    <x v="0"/>
    <n v="6.9"/>
    <n v="2587"/>
    <n v="73"/>
    <x v="3"/>
    <x v="1"/>
  </r>
  <r>
    <n v="4236"/>
    <n v="19"/>
    <x v="4"/>
    <x v="0"/>
    <n v="180"/>
    <n v="92"/>
    <x v="1"/>
    <x v="10"/>
    <n v="532"/>
    <n v="120"/>
    <n v="11564"/>
    <n v="7.95"/>
    <x v="0"/>
    <n v="4.5"/>
    <n v="2741"/>
    <n v="74"/>
    <x v="3"/>
    <x v="1"/>
  </r>
  <r>
    <n v="4237"/>
    <n v="51"/>
    <x v="3"/>
    <x v="1"/>
    <n v="168"/>
    <n v="82"/>
    <x v="3"/>
    <x v="36"/>
    <n v="803"/>
    <n v="85"/>
    <n v="6856"/>
    <n v="4.12"/>
    <x v="1"/>
    <n v="8"/>
    <n v="1872"/>
    <n v="88"/>
    <x v="0"/>
    <x v="2"/>
  </r>
  <r>
    <n v="4238"/>
    <n v="28"/>
    <x v="1"/>
    <x v="0"/>
    <n v="155"/>
    <n v="90"/>
    <x v="3"/>
    <x v="96"/>
    <n v="208"/>
    <n v="158"/>
    <n v="6211"/>
    <n v="9.6199999999999992"/>
    <x v="1"/>
    <n v="4.9000000000000004"/>
    <n v="3377"/>
    <n v="52"/>
    <x v="3"/>
    <x v="1"/>
  </r>
  <r>
    <n v="4239"/>
    <n v="43"/>
    <x v="0"/>
    <x v="0"/>
    <n v="185"/>
    <n v="61"/>
    <x v="3"/>
    <x v="81"/>
    <n v="934"/>
    <n v="117"/>
    <n v="11484"/>
    <n v="13.54"/>
    <x v="2"/>
    <n v="9.3000000000000007"/>
    <n v="1867"/>
    <n v="66"/>
    <x v="0"/>
    <x v="0"/>
  </r>
  <r>
    <n v="4240"/>
    <n v="32"/>
    <x v="1"/>
    <x v="0"/>
    <n v="192"/>
    <n v="69"/>
    <x v="5"/>
    <x v="65"/>
    <n v="153"/>
    <n v="113"/>
    <n v="10972"/>
    <n v="10.77"/>
    <x v="1"/>
    <n v="4.9000000000000004"/>
    <n v="1698"/>
    <n v="53"/>
    <x v="1"/>
    <x v="0"/>
  </r>
  <r>
    <n v="4241"/>
    <n v="23"/>
    <x v="4"/>
    <x v="0"/>
    <n v="154"/>
    <n v="71"/>
    <x v="0"/>
    <x v="38"/>
    <n v="603"/>
    <n v="92"/>
    <n v="5852"/>
    <n v="5.14"/>
    <x v="2"/>
    <n v="6.1"/>
    <n v="2725"/>
    <n v="52"/>
    <x v="0"/>
    <x v="1"/>
  </r>
  <r>
    <n v="4242"/>
    <n v="22"/>
    <x v="4"/>
    <x v="0"/>
    <n v="167"/>
    <n v="75"/>
    <x v="5"/>
    <x v="32"/>
    <n v="655"/>
    <n v="160"/>
    <n v="19626"/>
    <n v="13.7"/>
    <x v="0"/>
    <n v="7.5"/>
    <n v="2752"/>
    <n v="76"/>
    <x v="0"/>
    <x v="1"/>
  </r>
  <r>
    <n v="4243"/>
    <n v="23"/>
    <x v="4"/>
    <x v="0"/>
    <n v="193"/>
    <n v="55"/>
    <x v="3"/>
    <x v="16"/>
    <n v="504"/>
    <n v="125"/>
    <n v="1786"/>
    <n v="3.68"/>
    <x v="1"/>
    <n v="4.5"/>
    <n v="3096"/>
    <n v="71"/>
    <x v="3"/>
    <x v="0"/>
  </r>
  <r>
    <n v="4244"/>
    <n v="56"/>
    <x v="2"/>
    <x v="0"/>
    <n v="198"/>
    <n v="104"/>
    <x v="5"/>
    <x v="58"/>
    <n v="264"/>
    <n v="90"/>
    <n v="8973"/>
    <n v="1.52"/>
    <x v="1"/>
    <n v="5.6"/>
    <n v="2039"/>
    <n v="88"/>
    <x v="0"/>
    <x v="1"/>
  </r>
  <r>
    <n v="4245"/>
    <n v="37"/>
    <x v="0"/>
    <x v="0"/>
    <n v="187"/>
    <n v="110"/>
    <x v="3"/>
    <x v="73"/>
    <n v="228"/>
    <n v="176"/>
    <n v="2296"/>
    <n v="9.09"/>
    <x v="1"/>
    <n v="7"/>
    <n v="2675"/>
    <n v="69"/>
    <x v="0"/>
    <x v="0"/>
  </r>
  <r>
    <n v="4246"/>
    <n v="51"/>
    <x v="3"/>
    <x v="1"/>
    <n v="155"/>
    <n v="87"/>
    <x v="3"/>
    <x v="11"/>
    <n v="522"/>
    <n v="172"/>
    <n v="9744"/>
    <n v="4.6100000000000003"/>
    <x v="2"/>
    <n v="8.1999999999999993"/>
    <n v="1803"/>
    <n v="80"/>
    <x v="3"/>
    <x v="2"/>
  </r>
  <r>
    <n v="4247"/>
    <n v="57"/>
    <x v="2"/>
    <x v="0"/>
    <n v="177"/>
    <n v="67"/>
    <x v="1"/>
    <x v="9"/>
    <n v="601"/>
    <n v="176"/>
    <n v="12894"/>
    <n v="3.59"/>
    <x v="1"/>
    <n v="6.9"/>
    <n v="2029"/>
    <n v="50"/>
    <x v="3"/>
    <x v="1"/>
  </r>
  <r>
    <n v="4248"/>
    <n v="56"/>
    <x v="2"/>
    <x v="0"/>
    <n v="192"/>
    <n v="116"/>
    <x v="0"/>
    <x v="44"/>
    <n v="484"/>
    <n v="127"/>
    <n v="13765"/>
    <n v="2.5099999999999998"/>
    <x v="2"/>
    <n v="7.1"/>
    <n v="3768"/>
    <n v="61"/>
    <x v="3"/>
    <x v="2"/>
  </r>
  <r>
    <n v="4249"/>
    <n v="26"/>
    <x v="1"/>
    <x v="2"/>
    <n v="175"/>
    <n v="100"/>
    <x v="1"/>
    <x v="99"/>
    <n v="506"/>
    <n v="141"/>
    <n v="16974"/>
    <n v="13.67"/>
    <x v="0"/>
    <n v="5.3"/>
    <n v="2744"/>
    <n v="71"/>
    <x v="0"/>
    <x v="1"/>
  </r>
  <r>
    <n v="4250"/>
    <n v="58"/>
    <x v="2"/>
    <x v="1"/>
    <n v="154"/>
    <n v="103"/>
    <x v="0"/>
    <x v="100"/>
    <n v="219"/>
    <n v="165"/>
    <n v="14686"/>
    <n v="12.49"/>
    <x v="1"/>
    <n v="5.4"/>
    <n v="3886"/>
    <n v="72"/>
    <x v="2"/>
    <x v="1"/>
  </r>
  <r>
    <n v="4251"/>
    <n v="33"/>
    <x v="1"/>
    <x v="1"/>
    <n v="161"/>
    <n v="86"/>
    <x v="3"/>
    <x v="25"/>
    <n v="278"/>
    <n v="148"/>
    <n v="2346"/>
    <n v="6.34"/>
    <x v="2"/>
    <n v="5.4"/>
    <n v="3592"/>
    <n v="52"/>
    <x v="0"/>
    <x v="1"/>
  </r>
  <r>
    <n v="4252"/>
    <n v="43"/>
    <x v="0"/>
    <x v="0"/>
    <n v="183"/>
    <n v="54"/>
    <x v="4"/>
    <x v="14"/>
    <n v="347"/>
    <n v="154"/>
    <n v="18134"/>
    <n v="5.6"/>
    <x v="2"/>
    <n v="8.8000000000000007"/>
    <n v="2575"/>
    <n v="72"/>
    <x v="0"/>
    <x v="0"/>
  </r>
  <r>
    <n v="4253"/>
    <n v="44"/>
    <x v="0"/>
    <x v="0"/>
    <n v="198"/>
    <n v="63"/>
    <x v="4"/>
    <x v="7"/>
    <n v="827"/>
    <n v="128"/>
    <n v="8514"/>
    <n v="8.76"/>
    <x v="0"/>
    <n v="6"/>
    <n v="3451"/>
    <n v="69"/>
    <x v="1"/>
    <x v="2"/>
  </r>
  <r>
    <n v="4254"/>
    <n v="51"/>
    <x v="3"/>
    <x v="2"/>
    <n v="192"/>
    <n v="119"/>
    <x v="3"/>
    <x v="65"/>
    <n v="123"/>
    <n v="93"/>
    <n v="8978"/>
    <n v="8.44"/>
    <x v="1"/>
    <n v="9.4"/>
    <n v="2476"/>
    <n v="76"/>
    <x v="2"/>
    <x v="0"/>
  </r>
  <r>
    <n v="4255"/>
    <n v="25"/>
    <x v="1"/>
    <x v="1"/>
    <n v="158"/>
    <n v="70"/>
    <x v="4"/>
    <x v="87"/>
    <n v="788"/>
    <n v="110"/>
    <n v="17077"/>
    <n v="1.1200000000000001"/>
    <x v="2"/>
    <n v="5.6"/>
    <n v="1787"/>
    <n v="89"/>
    <x v="3"/>
    <x v="2"/>
  </r>
  <r>
    <n v="4256"/>
    <n v="18"/>
    <x v="4"/>
    <x v="2"/>
    <n v="156"/>
    <n v="53"/>
    <x v="0"/>
    <x v="34"/>
    <n v="601"/>
    <n v="177"/>
    <n v="14874"/>
    <n v="7.03"/>
    <x v="0"/>
    <n v="5.0999999999999996"/>
    <n v="2680"/>
    <n v="66"/>
    <x v="1"/>
    <x v="0"/>
  </r>
  <r>
    <n v="4257"/>
    <n v="46"/>
    <x v="3"/>
    <x v="1"/>
    <n v="153"/>
    <n v="88"/>
    <x v="4"/>
    <x v="16"/>
    <n v="744"/>
    <n v="90"/>
    <n v="1188"/>
    <n v="11.04"/>
    <x v="1"/>
    <n v="5.0999999999999996"/>
    <n v="2189"/>
    <n v="88"/>
    <x v="0"/>
    <x v="2"/>
  </r>
  <r>
    <n v="4258"/>
    <n v="33"/>
    <x v="1"/>
    <x v="1"/>
    <n v="167"/>
    <n v="119"/>
    <x v="5"/>
    <x v="14"/>
    <n v="479"/>
    <n v="166"/>
    <n v="7917"/>
    <n v="6.11"/>
    <x v="0"/>
    <n v="7"/>
    <n v="1927"/>
    <n v="51"/>
    <x v="2"/>
    <x v="0"/>
  </r>
  <r>
    <n v="4259"/>
    <n v="52"/>
    <x v="3"/>
    <x v="0"/>
    <n v="182"/>
    <n v="68"/>
    <x v="0"/>
    <x v="39"/>
    <n v="702"/>
    <n v="176"/>
    <n v="18987"/>
    <n v="4.03"/>
    <x v="2"/>
    <n v="8.4"/>
    <n v="1671"/>
    <n v="74"/>
    <x v="1"/>
    <x v="2"/>
  </r>
  <r>
    <n v="4260"/>
    <n v="38"/>
    <x v="0"/>
    <x v="0"/>
    <n v="166"/>
    <n v="107"/>
    <x v="5"/>
    <x v="91"/>
    <n v="101"/>
    <n v="129"/>
    <n v="2716"/>
    <n v="11"/>
    <x v="1"/>
    <n v="7.3"/>
    <n v="3882"/>
    <n v="65"/>
    <x v="1"/>
    <x v="0"/>
  </r>
  <r>
    <n v="4261"/>
    <n v="19"/>
    <x v="4"/>
    <x v="0"/>
    <n v="150"/>
    <n v="118"/>
    <x v="5"/>
    <x v="109"/>
    <n v="795"/>
    <n v="168"/>
    <n v="13022"/>
    <n v="6.12"/>
    <x v="2"/>
    <n v="9.4"/>
    <n v="2724"/>
    <n v="65"/>
    <x v="2"/>
    <x v="1"/>
  </r>
  <r>
    <n v="4262"/>
    <n v="29"/>
    <x v="1"/>
    <x v="2"/>
    <n v="193"/>
    <n v="87"/>
    <x v="3"/>
    <x v="0"/>
    <n v="985"/>
    <n v="179"/>
    <n v="4569"/>
    <n v="10.16"/>
    <x v="1"/>
    <n v="8.6"/>
    <n v="3232"/>
    <n v="75"/>
    <x v="0"/>
    <x v="1"/>
  </r>
  <r>
    <n v="4263"/>
    <n v="43"/>
    <x v="0"/>
    <x v="0"/>
    <n v="164"/>
    <n v="109"/>
    <x v="3"/>
    <x v="60"/>
    <n v="465"/>
    <n v="91"/>
    <n v="9191"/>
    <n v="5.48"/>
    <x v="2"/>
    <n v="7.9"/>
    <n v="2153"/>
    <n v="58"/>
    <x v="0"/>
    <x v="2"/>
  </r>
  <r>
    <n v="4264"/>
    <n v="20"/>
    <x v="4"/>
    <x v="2"/>
    <n v="182"/>
    <n v="84"/>
    <x v="4"/>
    <x v="59"/>
    <n v="810"/>
    <n v="178"/>
    <n v="2133"/>
    <n v="1.48"/>
    <x v="0"/>
    <n v="9.5"/>
    <n v="2564"/>
    <n v="84"/>
    <x v="1"/>
    <x v="1"/>
  </r>
  <r>
    <n v="4265"/>
    <n v="56"/>
    <x v="2"/>
    <x v="1"/>
    <n v="192"/>
    <n v="86"/>
    <x v="4"/>
    <x v="27"/>
    <n v="770"/>
    <n v="129"/>
    <n v="4044"/>
    <n v="5.5"/>
    <x v="1"/>
    <n v="9.5"/>
    <n v="3280"/>
    <n v="56"/>
    <x v="1"/>
    <x v="2"/>
  </r>
  <r>
    <n v="4266"/>
    <n v="24"/>
    <x v="4"/>
    <x v="2"/>
    <n v="179"/>
    <n v="85"/>
    <x v="1"/>
    <x v="39"/>
    <n v="311"/>
    <n v="112"/>
    <n v="6877"/>
    <n v="3.71"/>
    <x v="0"/>
    <n v="7.6"/>
    <n v="2572"/>
    <n v="73"/>
    <x v="3"/>
    <x v="0"/>
  </r>
  <r>
    <n v="4267"/>
    <n v="19"/>
    <x v="4"/>
    <x v="0"/>
    <n v="163"/>
    <n v="105"/>
    <x v="3"/>
    <x v="46"/>
    <n v="637"/>
    <n v="113"/>
    <n v="15550"/>
    <n v="6.52"/>
    <x v="2"/>
    <n v="9.9"/>
    <n v="2926"/>
    <n v="64"/>
    <x v="3"/>
    <x v="2"/>
  </r>
  <r>
    <n v="4268"/>
    <n v="19"/>
    <x v="4"/>
    <x v="1"/>
    <n v="190"/>
    <n v="118"/>
    <x v="5"/>
    <x v="12"/>
    <n v="100"/>
    <n v="96"/>
    <n v="10983"/>
    <n v="4.12"/>
    <x v="1"/>
    <n v="4.3"/>
    <n v="2429"/>
    <n v="61"/>
    <x v="2"/>
    <x v="1"/>
  </r>
  <r>
    <n v="4269"/>
    <n v="47"/>
    <x v="3"/>
    <x v="1"/>
    <n v="173"/>
    <n v="59"/>
    <x v="1"/>
    <x v="34"/>
    <n v="129"/>
    <n v="101"/>
    <n v="8829"/>
    <n v="2.9"/>
    <x v="2"/>
    <n v="9.1999999999999993"/>
    <n v="3590"/>
    <n v="86"/>
    <x v="1"/>
    <x v="0"/>
  </r>
  <r>
    <n v="4270"/>
    <n v="34"/>
    <x v="1"/>
    <x v="0"/>
    <n v="186"/>
    <n v="108"/>
    <x v="5"/>
    <x v="51"/>
    <n v="535"/>
    <n v="82"/>
    <n v="6421"/>
    <n v="13.31"/>
    <x v="0"/>
    <n v="4.2"/>
    <n v="2893"/>
    <n v="69"/>
    <x v="1"/>
    <x v="0"/>
  </r>
  <r>
    <n v="4271"/>
    <n v="20"/>
    <x v="4"/>
    <x v="0"/>
    <n v="179"/>
    <n v="84"/>
    <x v="2"/>
    <x v="74"/>
    <n v="834"/>
    <n v="141"/>
    <n v="6643"/>
    <n v="9.81"/>
    <x v="1"/>
    <n v="4.4000000000000004"/>
    <n v="2816"/>
    <n v="60"/>
    <x v="1"/>
    <x v="0"/>
  </r>
  <r>
    <n v="4272"/>
    <n v="35"/>
    <x v="0"/>
    <x v="2"/>
    <n v="185"/>
    <n v="52"/>
    <x v="0"/>
    <x v="31"/>
    <n v="673"/>
    <n v="164"/>
    <n v="13532"/>
    <n v="8.7799999999999994"/>
    <x v="1"/>
    <n v="8.1999999999999993"/>
    <n v="1873"/>
    <n v="79"/>
    <x v="3"/>
    <x v="1"/>
  </r>
  <r>
    <n v="4273"/>
    <n v="23"/>
    <x v="4"/>
    <x v="0"/>
    <n v="170"/>
    <n v="91"/>
    <x v="2"/>
    <x v="68"/>
    <n v="311"/>
    <n v="176"/>
    <n v="11588"/>
    <n v="4.3"/>
    <x v="1"/>
    <n v="6.8"/>
    <n v="3225"/>
    <n v="68"/>
    <x v="3"/>
    <x v="1"/>
  </r>
  <r>
    <n v="4274"/>
    <n v="31"/>
    <x v="1"/>
    <x v="0"/>
    <n v="156"/>
    <n v="91"/>
    <x v="4"/>
    <x v="73"/>
    <n v="961"/>
    <n v="139"/>
    <n v="9753"/>
    <n v="6.13"/>
    <x v="2"/>
    <n v="5.5"/>
    <n v="2979"/>
    <n v="69"/>
    <x v="2"/>
    <x v="1"/>
  </r>
  <r>
    <n v="4275"/>
    <n v="50"/>
    <x v="3"/>
    <x v="2"/>
    <n v="179"/>
    <n v="104"/>
    <x v="2"/>
    <x v="15"/>
    <n v="271"/>
    <n v="109"/>
    <n v="3828"/>
    <n v="9.18"/>
    <x v="1"/>
    <n v="8.8000000000000007"/>
    <n v="3315"/>
    <n v="72"/>
    <x v="1"/>
    <x v="2"/>
  </r>
  <r>
    <n v="4276"/>
    <n v="32"/>
    <x v="1"/>
    <x v="2"/>
    <n v="182"/>
    <n v="60"/>
    <x v="2"/>
    <x v="12"/>
    <n v="812"/>
    <n v="122"/>
    <n v="4417"/>
    <n v="0.8"/>
    <x v="1"/>
    <n v="4.7"/>
    <n v="2116"/>
    <n v="51"/>
    <x v="1"/>
    <x v="1"/>
  </r>
  <r>
    <n v="4277"/>
    <n v="27"/>
    <x v="1"/>
    <x v="1"/>
    <n v="152"/>
    <n v="103"/>
    <x v="1"/>
    <x v="46"/>
    <n v="424"/>
    <n v="160"/>
    <n v="8732"/>
    <n v="0.84"/>
    <x v="0"/>
    <n v="6.4"/>
    <n v="1760"/>
    <n v="59"/>
    <x v="3"/>
    <x v="0"/>
  </r>
  <r>
    <n v="4278"/>
    <n v="36"/>
    <x v="0"/>
    <x v="0"/>
    <n v="153"/>
    <n v="113"/>
    <x v="0"/>
    <x v="65"/>
    <n v="386"/>
    <n v="110"/>
    <n v="19877"/>
    <n v="9.4700000000000006"/>
    <x v="1"/>
    <n v="6.9"/>
    <n v="2001"/>
    <n v="54"/>
    <x v="0"/>
    <x v="1"/>
  </r>
  <r>
    <n v="4279"/>
    <n v="27"/>
    <x v="1"/>
    <x v="1"/>
    <n v="186"/>
    <n v="58"/>
    <x v="2"/>
    <x v="50"/>
    <n v="693"/>
    <n v="88"/>
    <n v="17441"/>
    <n v="11.07"/>
    <x v="1"/>
    <n v="10"/>
    <n v="2375"/>
    <n v="82"/>
    <x v="2"/>
    <x v="0"/>
  </r>
  <r>
    <n v="4280"/>
    <n v="36"/>
    <x v="0"/>
    <x v="0"/>
    <n v="198"/>
    <n v="51"/>
    <x v="0"/>
    <x v="44"/>
    <n v="228"/>
    <n v="122"/>
    <n v="19275"/>
    <n v="10.14"/>
    <x v="1"/>
    <n v="10"/>
    <n v="2075"/>
    <n v="51"/>
    <x v="2"/>
    <x v="0"/>
  </r>
  <r>
    <n v="4281"/>
    <n v="58"/>
    <x v="2"/>
    <x v="1"/>
    <n v="181"/>
    <n v="117"/>
    <x v="0"/>
    <x v="72"/>
    <n v="476"/>
    <n v="106"/>
    <n v="2442"/>
    <n v="7.87"/>
    <x v="0"/>
    <n v="7.2"/>
    <n v="2520"/>
    <n v="83"/>
    <x v="2"/>
    <x v="1"/>
  </r>
  <r>
    <n v="4282"/>
    <n v="19"/>
    <x v="4"/>
    <x v="0"/>
    <n v="157"/>
    <n v="54"/>
    <x v="0"/>
    <x v="70"/>
    <n v="452"/>
    <n v="169"/>
    <n v="5861"/>
    <n v="1.1100000000000001"/>
    <x v="2"/>
    <n v="7.8"/>
    <n v="3055"/>
    <n v="63"/>
    <x v="0"/>
    <x v="2"/>
  </r>
  <r>
    <n v="4283"/>
    <n v="44"/>
    <x v="0"/>
    <x v="0"/>
    <n v="159"/>
    <n v="108"/>
    <x v="0"/>
    <x v="11"/>
    <n v="578"/>
    <n v="95"/>
    <n v="9702"/>
    <n v="10.3"/>
    <x v="1"/>
    <n v="6.8"/>
    <n v="1662"/>
    <n v="80"/>
    <x v="3"/>
    <x v="1"/>
  </r>
  <r>
    <n v="4284"/>
    <n v="26"/>
    <x v="1"/>
    <x v="0"/>
    <n v="169"/>
    <n v="100"/>
    <x v="2"/>
    <x v="12"/>
    <n v="294"/>
    <n v="135"/>
    <n v="6233"/>
    <n v="1.1399999999999999"/>
    <x v="1"/>
    <n v="8.1999999999999993"/>
    <n v="2189"/>
    <n v="85"/>
    <x v="3"/>
    <x v="0"/>
  </r>
  <r>
    <n v="4285"/>
    <n v="55"/>
    <x v="2"/>
    <x v="0"/>
    <n v="184"/>
    <n v="61"/>
    <x v="0"/>
    <x v="65"/>
    <n v="347"/>
    <n v="94"/>
    <n v="9908"/>
    <n v="7.51"/>
    <x v="0"/>
    <n v="7.7"/>
    <n v="3389"/>
    <n v="85"/>
    <x v="2"/>
    <x v="0"/>
  </r>
  <r>
    <n v="4286"/>
    <n v="22"/>
    <x v="4"/>
    <x v="2"/>
    <n v="160"/>
    <n v="50"/>
    <x v="3"/>
    <x v="8"/>
    <n v="104"/>
    <n v="147"/>
    <n v="11004"/>
    <n v="3.11"/>
    <x v="2"/>
    <n v="6.5"/>
    <n v="3859"/>
    <n v="53"/>
    <x v="1"/>
    <x v="1"/>
  </r>
  <r>
    <n v="4287"/>
    <n v="26"/>
    <x v="1"/>
    <x v="1"/>
    <n v="186"/>
    <n v="99"/>
    <x v="5"/>
    <x v="26"/>
    <n v="455"/>
    <n v="120"/>
    <n v="19658"/>
    <n v="10.85"/>
    <x v="2"/>
    <n v="10"/>
    <n v="1885"/>
    <n v="80"/>
    <x v="0"/>
    <x v="2"/>
  </r>
  <r>
    <n v="4288"/>
    <n v="32"/>
    <x v="1"/>
    <x v="1"/>
    <n v="190"/>
    <n v="105"/>
    <x v="2"/>
    <x v="92"/>
    <n v="663"/>
    <n v="92"/>
    <n v="13603"/>
    <n v="5.45"/>
    <x v="1"/>
    <n v="4.9000000000000004"/>
    <n v="2560"/>
    <n v="76"/>
    <x v="3"/>
    <x v="2"/>
  </r>
  <r>
    <n v="4289"/>
    <n v="45"/>
    <x v="3"/>
    <x v="0"/>
    <n v="167"/>
    <n v="56"/>
    <x v="4"/>
    <x v="55"/>
    <n v="324"/>
    <n v="121"/>
    <n v="16322"/>
    <n v="14.26"/>
    <x v="0"/>
    <n v="5.5"/>
    <n v="3480"/>
    <n v="71"/>
    <x v="3"/>
    <x v="1"/>
  </r>
  <r>
    <n v="4290"/>
    <n v="51"/>
    <x v="3"/>
    <x v="1"/>
    <n v="177"/>
    <n v="100"/>
    <x v="0"/>
    <x v="29"/>
    <n v="114"/>
    <n v="80"/>
    <n v="3263"/>
    <n v="9.5500000000000007"/>
    <x v="1"/>
    <n v="5.3"/>
    <n v="2297"/>
    <n v="60"/>
    <x v="3"/>
    <x v="0"/>
  </r>
  <r>
    <n v="4291"/>
    <n v="37"/>
    <x v="0"/>
    <x v="1"/>
    <n v="169"/>
    <n v="81"/>
    <x v="3"/>
    <x v="30"/>
    <n v="463"/>
    <n v="128"/>
    <n v="15572"/>
    <n v="3.72"/>
    <x v="0"/>
    <n v="8.1"/>
    <n v="2387"/>
    <n v="58"/>
    <x v="2"/>
    <x v="1"/>
  </r>
  <r>
    <n v="4292"/>
    <n v="53"/>
    <x v="3"/>
    <x v="2"/>
    <n v="187"/>
    <n v="86"/>
    <x v="5"/>
    <x v="11"/>
    <n v="120"/>
    <n v="123"/>
    <n v="5358"/>
    <n v="14"/>
    <x v="1"/>
    <n v="6.8"/>
    <n v="2043"/>
    <n v="64"/>
    <x v="1"/>
    <x v="0"/>
  </r>
  <r>
    <n v="4293"/>
    <n v="31"/>
    <x v="1"/>
    <x v="0"/>
    <n v="160"/>
    <n v="67"/>
    <x v="5"/>
    <x v="54"/>
    <n v="739"/>
    <n v="105"/>
    <n v="8403"/>
    <n v="7.28"/>
    <x v="0"/>
    <n v="8.6999999999999993"/>
    <n v="2711"/>
    <n v="65"/>
    <x v="1"/>
    <x v="1"/>
  </r>
  <r>
    <n v="4294"/>
    <n v="55"/>
    <x v="2"/>
    <x v="1"/>
    <n v="178"/>
    <n v="117"/>
    <x v="4"/>
    <x v="62"/>
    <n v="179"/>
    <n v="96"/>
    <n v="13841"/>
    <n v="12.82"/>
    <x v="0"/>
    <n v="7.4"/>
    <n v="3458"/>
    <n v="79"/>
    <x v="1"/>
    <x v="2"/>
  </r>
  <r>
    <n v="4295"/>
    <n v="50"/>
    <x v="3"/>
    <x v="1"/>
    <n v="154"/>
    <n v="108"/>
    <x v="4"/>
    <x v="6"/>
    <n v="632"/>
    <n v="165"/>
    <n v="11655"/>
    <n v="2.42"/>
    <x v="1"/>
    <n v="8.1999999999999993"/>
    <n v="2014"/>
    <n v="70"/>
    <x v="2"/>
    <x v="2"/>
  </r>
  <r>
    <n v="4296"/>
    <n v="44"/>
    <x v="0"/>
    <x v="0"/>
    <n v="174"/>
    <n v="61"/>
    <x v="2"/>
    <x v="4"/>
    <n v="681"/>
    <n v="82"/>
    <n v="6413"/>
    <n v="8.23"/>
    <x v="0"/>
    <n v="8.3000000000000007"/>
    <n v="2137"/>
    <n v="56"/>
    <x v="1"/>
    <x v="0"/>
  </r>
  <r>
    <n v="4297"/>
    <n v="47"/>
    <x v="3"/>
    <x v="0"/>
    <n v="167"/>
    <n v="96"/>
    <x v="5"/>
    <x v="19"/>
    <n v="683"/>
    <n v="92"/>
    <n v="8539"/>
    <n v="6.21"/>
    <x v="0"/>
    <n v="4.8"/>
    <n v="2778"/>
    <n v="68"/>
    <x v="2"/>
    <x v="0"/>
  </r>
  <r>
    <n v="4298"/>
    <n v="40"/>
    <x v="0"/>
    <x v="0"/>
    <n v="196"/>
    <n v="104"/>
    <x v="4"/>
    <x v="93"/>
    <n v="780"/>
    <n v="165"/>
    <n v="3797"/>
    <n v="0.61"/>
    <x v="1"/>
    <n v="8"/>
    <n v="3072"/>
    <n v="86"/>
    <x v="0"/>
    <x v="0"/>
  </r>
  <r>
    <n v="4299"/>
    <n v="59"/>
    <x v="2"/>
    <x v="1"/>
    <n v="198"/>
    <n v="103"/>
    <x v="2"/>
    <x v="58"/>
    <n v="220"/>
    <n v="166"/>
    <n v="10524"/>
    <n v="3.86"/>
    <x v="1"/>
    <n v="7.1"/>
    <n v="3402"/>
    <n v="67"/>
    <x v="2"/>
    <x v="2"/>
  </r>
  <r>
    <n v="4300"/>
    <n v="26"/>
    <x v="1"/>
    <x v="1"/>
    <n v="170"/>
    <n v="115"/>
    <x v="4"/>
    <x v="13"/>
    <n v="184"/>
    <n v="173"/>
    <n v="8446"/>
    <n v="8.34"/>
    <x v="1"/>
    <n v="6.7"/>
    <n v="2886"/>
    <n v="51"/>
    <x v="1"/>
    <x v="0"/>
  </r>
  <r>
    <n v="4301"/>
    <n v="57"/>
    <x v="2"/>
    <x v="2"/>
    <n v="196"/>
    <n v="112"/>
    <x v="0"/>
    <x v="89"/>
    <n v="460"/>
    <n v="176"/>
    <n v="4407"/>
    <n v="8.77"/>
    <x v="2"/>
    <n v="4.5999999999999996"/>
    <n v="3687"/>
    <n v="62"/>
    <x v="0"/>
    <x v="1"/>
  </r>
  <r>
    <n v="4302"/>
    <n v="52"/>
    <x v="3"/>
    <x v="1"/>
    <n v="154"/>
    <n v="66"/>
    <x v="2"/>
    <x v="103"/>
    <n v="190"/>
    <n v="87"/>
    <n v="12072"/>
    <n v="14.37"/>
    <x v="0"/>
    <n v="6"/>
    <n v="1640"/>
    <n v="73"/>
    <x v="2"/>
    <x v="2"/>
  </r>
  <r>
    <n v="4303"/>
    <n v="50"/>
    <x v="3"/>
    <x v="0"/>
    <n v="177"/>
    <n v="86"/>
    <x v="3"/>
    <x v="77"/>
    <n v="603"/>
    <n v="144"/>
    <n v="16503"/>
    <n v="5.73"/>
    <x v="2"/>
    <n v="4"/>
    <n v="3072"/>
    <n v="88"/>
    <x v="2"/>
    <x v="0"/>
  </r>
  <r>
    <n v="4304"/>
    <n v="51"/>
    <x v="3"/>
    <x v="1"/>
    <n v="198"/>
    <n v="85"/>
    <x v="2"/>
    <x v="79"/>
    <n v="259"/>
    <n v="110"/>
    <n v="4061"/>
    <n v="13.51"/>
    <x v="2"/>
    <n v="6.5"/>
    <n v="2314"/>
    <n v="56"/>
    <x v="1"/>
    <x v="1"/>
  </r>
  <r>
    <n v="4305"/>
    <n v="30"/>
    <x v="1"/>
    <x v="2"/>
    <n v="190"/>
    <n v="74"/>
    <x v="2"/>
    <x v="47"/>
    <n v="643"/>
    <n v="144"/>
    <n v="17751"/>
    <n v="1.45"/>
    <x v="1"/>
    <n v="8.3000000000000007"/>
    <n v="2742"/>
    <n v="51"/>
    <x v="3"/>
    <x v="1"/>
  </r>
  <r>
    <n v="4306"/>
    <n v="52"/>
    <x v="3"/>
    <x v="0"/>
    <n v="167"/>
    <n v="102"/>
    <x v="2"/>
    <x v="38"/>
    <n v="146"/>
    <n v="157"/>
    <n v="9818"/>
    <n v="14.43"/>
    <x v="1"/>
    <n v="6.5"/>
    <n v="1566"/>
    <n v="82"/>
    <x v="2"/>
    <x v="0"/>
  </r>
  <r>
    <n v="4307"/>
    <n v="52"/>
    <x v="3"/>
    <x v="1"/>
    <n v="183"/>
    <n v="72"/>
    <x v="0"/>
    <x v="63"/>
    <n v="185"/>
    <n v="166"/>
    <n v="1091"/>
    <n v="13.44"/>
    <x v="1"/>
    <n v="9.6"/>
    <n v="2456"/>
    <n v="66"/>
    <x v="3"/>
    <x v="2"/>
  </r>
  <r>
    <n v="4308"/>
    <n v="56"/>
    <x v="2"/>
    <x v="0"/>
    <n v="187"/>
    <n v="99"/>
    <x v="3"/>
    <x v="90"/>
    <n v="655"/>
    <n v="160"/>
    <n v="4774"/>
    <n v="8.0399999999999991"/>
    <x v="1"/>
    <n v="6.1"/>
    <n v="1930"/>
    <n v="74"/>
    <x v="1"/>
    <x v="1"/>
  </r>
  <r>
    <n v="4309"/>
    <n v="19"/>
    <x v="4"/>
    <x v="2"/>
    <n v="177"/>
    <n v="66"/>
    <x v="4"/>
    <x v="26"/>
    <n v="997"/>
    <n v="149"/>
    <n v="14402"/>
    <n v="11.6"/>
    <x v="2"/>
    <n v="7"/>
    <n v="1810"/>
    <n v="61"/>
    <x v="3"/>
    <x v="0"/>
  </r>
  <r>
    <n v="4310"/>
    <n v="20"/>
    <x v="4"/>
    <x v="0"/>
    <n v="191"/>
    <n v="92"/>
    <x v="0"/>
    <x v="73"/>
    <n v="441"/>
    <n v="179"/>
    <n v="12016"/>
    <n v="7.67"/>
    <x v="2"/>
    <n v="5.4"/>
    <n v="2040"/>
    <n v="66"/>
    <x v="2"/>
    <x v="0"/>
  </r>
  <r>
    <n v="4311"/>
    <n v="59"/>
    <x v="2"/>
    <x v="0"/>
    <n v="163"/>
    <n v="110"/>
    <x v="2"/>
    <x v="84"/>
    <n v="805"/>
    <n v="87"/>
    <n v="12132"/>
    <n v="7.09"/>
    <x v="1"/>
    <n v="4.7"/>
    <n v="3027"/>
    <n v="81"/>
    <x v="2"/>
    <x v="1"/>
  </r>
  <r>
    <n v="4312"/>
    <n v="52"/>
    <x v="3"/>
    <x v="0"/>
    <n v="155"/>
    <n v="97"/>
    <x v="2"/>
    <x v="39"/>
    <n v="812"/>
    <n v="81"/>
    <n v="1253"/>
    <n v="2.5299999999999998"/>
    <x v="1"/>
    <n v="8.5"/>
    <n v="2383"/>
    <n v="57"/>
    <x v="0"/>
    <x v="2"/>
  </r>
  <r>
    <n v="4313"/>
    <n v="32"/>
    <x v="1"/>
    <x v="1"/>
    <n v="176"/>
    <n v="108"/>
    <x v="0"/>
    <x v="45"/>
    <n v="349"/>
    <n v="143"/>
    <n v="6380"/>
    <n v="12.58"/>
    <x v="0"/>
    <n v="4.7"/>
    <n v="3452"/>
    <n v="84"/>
    <x v="1"/>
    <x v="0"/>
  </r>
  <r>
    <n v="4314"/>
    <n v="46"/>
    <x v="3"/>
    <x v="2"/>
    <n v="189"/>
    <n v="67"/>
    <x v="1"/>
    <x v="7"/>
    <n v="440"/>
    <n v="113"/>
    <n v="1418"/>
    <n v="4.76"/>
    <x v="0"/>
    <n v="7"/>
    <n v="2414"/>
    <n v="88"/>
    <x v="1"/>
    <x v="2"/>
  </r>
  <r>
    <n v="4315"/>
    <n v="47"/>
    <x v="3"/>
    <x v="2"/>
    <n v="171"/>
    <n v="82"/>
    <x v="4"/>
    <x v="61"/>
    <n v="184"/>
    <n v="84"/>
    <n v="16160"/>
    <n v="7.39"/>
    <x v="1"/>
    <n v="5.8"/>
    <n v="2225"/>
    <n v="68"/>
    <x v="1"/>
    <x v="1"/>
  </r>
  <r>
    <n v="4316"/>
    <n v="30"/>
    <x v="1"/>
    <x v="2"/>
    <n v="184"/>
    <n v="84"/>
    <x v="3"/>
    <x v="68"/>
    <n v="339"/>
    <n v="143"/>
    <n v="16458"/>
    <n v="3.55"/>
    <x v="0"/>
    <n v="8.6"/>
    <n v="1929"/>
    <n v="55"/>
    <x v="0"/>
    <x v="2"/>
  </r>
  <r>
    <n v="4317"/>
    <n v="19"/>
    <x v="4"/>
    <x v="2"/>
    <n v="165"/>
    <n v="52"/>
    <x v="2"/>
    <x v="99"/>
    <n v="988"/>
    <n v="90"/>
    <n v="10153"/>
    <n v="14.61"/>
    <x v="0"/>
    <n v="7.5"/>
    <n v="3860"/>
    <n v="85"/>
    <x v="0"/>
    <x v="2"/>
  </r>
  <r>
    <n v="4318"/>
    <n v="46"/>
    <x v="3"/>
    <x v="2"/>
    <n v="178"/>
    <n v="73"/>
    <x v="4"/>
    <x v="16"/>
    <n v="377"/>
    <n v="109"/>
    <n v="17710"/>
    <n v="1.6"/>
    <x v="1"/>
    <n v="4.3"/>
    <n v="2724"/>
    <n v="88"/>
    <x v="3"/>
    <x v="2"/>
  </r>
  <r>
    <n v="4319"/>
    <n v="31"/>
    <x v="1"/>
    <x v="2"/>
    <n v="172"/>
    <n v="96"/>
    <x v="3"/>
    <x v="77"/>
    <n v="560"/>
    <n v="149"/>
    <n v="17493"/>
    <n v="11.33"/>
    <x v="1"/>
    <n v="9.1"/>
    <n v="3437"/>
    <n v="72"/>
    <x v="1"/>
    <x v="0"/>
  </r>
  <r>
    <n v="4320"/>
    <n v="37"/>
    <x v="0"/>
    <x v="1"/>
    <n v="156"/>
    <n v="65"/>
    <x v="2"/>
    <x v="51"/>
    <n v="114"/>
    <n v="132"/>
    <n v="12093"/>
    <n v="4.3600000000000003"/>
    <x v="1"/>
    <n v="4.8"/>
    <n v="3861"/>
    <n v="77"/>
    <x v="2"/>
    <x v="0"/>
  </r>
  <r>
    <n v="4321"/>
    <n v="35"/>
    <x v="0"/>
    <x v="1"/>
    <n v="195"/>
    <n v="93"/>
    <x v="1"/>
    <x v="24"/>
    <n v="827"/>
    <n v="126"/>
    <n v="15970"/>
    <n v="4"/>
    <x v="0"/>
    <n v="6.8"/>
    <n v="2301"/>
    <n v="68"/>
    <x v="1"/>
    <x v="2"/>
  </r>
  <r>
    <n v="4322"/>
    <n v="35"/>
    <x v="0"/>
    <x v="2"/>
    <n v="177"/>
    <n v="75"/>
    <x v="4"/>
    <x v="11"/>
    <n v="366"/>
    <n v="171"/>
    <n v="17202"/>
    <n v="5.21"/>
    <x v="1"/>
    <n v="5.0999999999999996"/>
    <n v="1780"/>
    <n v="57"/>
    <x v="2"/>
    <x v="0"/>
  </r>
  <r>
    <n v="4323"/>
    <n v="53"/>
    <x v="3"/>
    <x v="2"/>
    <n v="192"/>
    <n v="109"/>
    <x v="5"/>
    <x v="76"/>
    <n v="649"/>
    <n v="172"/>
    <n v="7786"/>
    <n v="12.91"/>
    <x v="1"/>
    <n v="5.2"/>
    <n v="2902"/>
    <n v="72"/>
    <x v="2"/>
    <x v="2"/>
  </r>
  <r>
    <n v="4324"/>
    <n v="25"/>
    <x v="1"/>
    <x v="2"/>
    <n v="179"/>
    <n v="97"/>
    <x v="2"/>
    <x v="14"/>
    <n v="941"/>
    <n v="165"/>
    <n v="6832"/>
    <n v="12.97"/>
    <x v="2"/>
    <n v="5.5"/>
    <n v="3395"/>
    <n v="58"/>
    <x v="1"/>
    <x v="0"/>
  </r>
  <r>
    <n v="4325"/>
    <n v="47"/>
    <x v="3"/>
    <x v="1"/>
    <n v="154"/>
    <n v="109"/>
    <x v="5"/>
    <x v="40"/>
    <n v="862"/>
    <n v="165"/>
    <n v="13268"/>
    <n v="5.85"/>
    <x v="2"/>
    <n v="7.9"/>
    <n v="2492"/>
    <n v="57"/>
    <x v="0"/>
    <x v="0"/>
  </r>
  <r>
    <n v="4326"/>
    <n v="54"/>
    <x v="3"/>
    <x v="1"/>
    <n v="187"/>
    <n v="88"/>
    <x v="2"/>
    <x v="84"/>
    <n v="110"/>
    <n v="102"/>
    <n v="12136"/>
    <n v="4.55"/>
    <x v="1"/>
    <n v="7.3"/>
    <n v="2204"/>
    <n v="59"/>
    <x v="2"/>
    <x v="1"/>
  </r>
  <r>
    <n v="4327"/>
    <n v="38"/>
    <x v="0"/>
    <x v="1"/>
    <n v="189"/>
    <n v="81"/>
    <x v="2"/>
    <x v="99"/>
    <n v="217"/>
    <n v="146"/>
    <n v="4546"/>
    <n v="6.41"/>
    <x v="2"/>
    <n v="9.6999999999999993"/>
    <n v="1816"/>
    <n v="57"/>
    <x v="2"/>
    <x v="2"/>
  </r>
  <r>
    <n v="4328"/>
    <n v="20"/>
    <x v="4"/>
    <x v="2"/>
    <n v="196"/>
    <n v="106"/>
    <x v="2"/>
    <x v="8"/>
    <n v="648"/>
    <n v="141"/>
    <n v="8318"/>
    <n v="4.54"/>
    <x v="2"/>
    <n v="9.9"/>
    <n v="1867"/>
    <n v="80"/>
    <x v="1"/>
    <x v="0"/>
  </r>
  <r>
    <n v="4329"/>
    <n v="58"/>
    <x v="2"/>
    <x v="2"/>
    <n v="181"/>
    <n v="79"/>
    <x v="4"/>
    <x v="15"/>
    <n v="661"/>
    <n v="150"/>
    <n v="7855"/>
    <n v="6.49"/>
    <x v="1"/>
    <n v="9.6"/>
    <n v="3623"/>
    <n v="67"/>
    <x v="0"/>
    <x v="0"/>
  </r>
  <r>
    <n v="4330"/>
    <n v="26"/>
    <x v="1"/>
    <x v="1"/>
    <n v="162"/>
    <n v="115"/>
    <x v="5"/>
    <x v="80"/>
    <n v="606"/>
    <n v="111"/>
    <n v="8195"/>
    <n v="4.6500000000000004"/>
    <x v="0"/>
    <n v="4.8"/>
    <n v="3823"/>
    <n v="84"/>
    <x v="2"/>
    <x v="2"/>
  </r>
  <r>
    <n v="4331"/>
    <n v="24"/>
    <x v="4"/>
    <x v="2"/>
    <n v="188"/>
    <n v="51"/>
    <x v="5"/>
    <x v="60"/>
    <n v="113"/>
    <n v="114"/>
    <n v="5608"/>
    <n v="9.86"/>
    <x v="0"/>
    <n v="9.8000000000000007"/>
    <n v="2881"/>
    <n v="68"/>
    <x v="1"/>
    <x v="0"/>
  </r>
  <r>
    <n v="4332"/>
    <n v="42"/>
    <x v="0"/>
    <x v="1"/>
    <n v="177"/>
    <n v="88"/>
    <x v="2"/>
    <x v="23"/>
    <n v="173"/>
    <n v="107"/>
    <n v="10389"/>
    <n v="1.03"/>
    <x v="0"/>
    <n v="8.1"/>
    <n v="3536"/>
    <n v="74"/>
    <x v="0"/>
    <x v="1"/>
  </r>
  <r>
    <n v="4333"/>
    <n v="23"/>
    <x v="4"/>
    <x v="1"/>
    <n v="152"/>
    <n v="106"/>
    <x v="3"/>
    <x v="50"/>
    <n v="900"/>
    <n v="95"/>
    <n v="2230"/>
    <n v="0.53"/>
    <x v="1"/>
    <n v="8.4"/>
    <n v="2317"/>
    <n v="85"/>
    <x v="3"/>
    <x v="1"/>
  </r>
  <r>
    <n v="4334"/>
    <n v="52"/>
    <x v="3"/>
    <x v="1"/>
    <n v="163"/>
    <n v="99"/>
    <x v="3"/>
    <x v="50"/>
    <n v="502"/>
    <n v="111"/>
    <n v="1845"/>
    <n v="4.7300000000000004"/>
    <x v="0"/>
    <n v="4.3"/>
    <n v="2828"/>
    <n v="68"/>
    <x v="0"/>
    <x v="0"/>
  </r>
  <r>
    <n v="4335"/>
    <n v="55"/>
    <x v="2"/>
    <x v="2"/>
    <n v="165"/>
    <n v="114"/>
    <x v="4"/>
    <x v="66"/>
    <n v="667"/>
    <n v="108"/>
    <n v="14682"/>
    <n v="1.74"/>
    <x v="2"/>
    <n v="4.2"/>
    <n v="3507"/>
    <n v="66"/>
    <x v="3"/>
    <x v="1"/>
  </r>
  <r>
    <n v="4336"/>
    <n v="42"/>
    <x v="0"/>
    <x v="2"/>
    <n v="172"/>
    <n v="112"/>
    <x v="3"/>
    <x v="89"/>
    <n v="407"/>
    <n v="145"/>
    <n v="6277"/>
    <n v="8.01"/>
    <x v="0"/>
    <n v="5.7"/>
    <n v="3088"/>
    <n v="76"/>
    <x v="0"/>
    <x v="2"/>
  </r>
  <r>
    <n v="4337"/>
    <n v="43"/>
    <x v="0"/>
    <x v="1"/>
    <n v="187"/>
    <n v="92"/>
    <x v="5"/>
    <x v="85"/>
    <n v="968"/>
    <n v="106"/>
    <n v="7021"/>
    <n v="3.54"/>
    <x v="2"/>
    <n v="7.6"/>
    <n v="3239"/>
    <n v="58"/>
    <x v="1"/>
    <x v="2"/>
  </r>
  <r>
    <n v="4338"/>
    <n v="21"/>
    <x v="4"/>
    <x v="1"/>
    <n v="186"/>
    <n v="88"/>
    <x v="2"/>
    <x v="34"/>
    <n v="878"/>
    <n v="109"/>
    <n v="11218"/>
    <n v="5.82"/>
    <x v="1"/>
    <n v="5.9"/>
    <n v="3252"/>
    <n v="71"/>
    <x v="2"/>
    <x v="1"/>
  </r>
  <r>
    <n v="4339"/>
    <n v="42"/>
    <x v="0"/>
    <x v="2"/>
    <n v="167"/>
    <n v="62"/>
    <x v="4"/>
    <x v="5"/>
    <n v="396"/>
    <n v="160"/>
    <n v="13103"/>
    <n v="1.35"/>
    <x v="2"/>
    <n v="5.6"/>
    <n v="3066"/>
    <n v="75"/>
    <x v="3"/>
    <x v="1"/>
  </r>
  <r>
    <n v="4340"/>
    <n v="49"/>
    <x v="3"/>
    <x v="1"/>
    <n v="188"/>
    <n v="106"/>
    <x v="1"/>
    <x v="17"/>
    <n v="279"/>
    <n v="153"/>
    <n v="7631"/>
    <n v="10.02"/>
    <x v="2"/>
    <n v="5.4"/>
    <n v="3691"/>
    <n v="83"/>
    <x v="1"/>
    <x v="2"/>
  </r>
  <r>
    <n v="4341"/>
    <n v="37"/>
    <x v="0"/>
    <x v="2"/>
    <n v="197"/>
    <n v="117"/>
    <x v="0"/>
    <x v="22"/>
    <n v="742"/>
    <n v="170"/>
    <n v="10353"/>
    <n v="5.76"/>
    <x v="2"/>
    <n v="6"/>
    <n v="3627"/>
    <n v="78"/>
    <x v="2"/>
    <x v="2"/>
  </r>
  <r>
    <n v="4342"/>
    <n v="24"/>
    <x v="4"/>
    <x v="0"/>
    <n v="161"/>
    <n v="75"/>
    <x v="0"/>
    <x v="24"/>
    <n v="699"/>
    <n v="101"/>
    <n v="16237"/>
    <n v="7.24"/>
    <x v="2"/>
    <n v="8.8000000000000007"/>
    <n v="1551"/>
    <n v="80"/>
    <x v="0"/>
    <x v="1"/>
  </r>
  <r>
    <n v="4343"/>
    <n v="59"/>
    <x v="2"/>
    <x v="0"/>
    <n v="157"/>
    <n v="93"/>
    <x v="5"/>
    <x v="65"/>
    <n v="620"/>
    <n v="118"/>
    <n v="15300"/>
    <n v="10.73"/>
    <x v="0"/>
    <n v="9.3000000000000007"/>
    <n v="3790"/>
    <n v="80"/>
    <x v="2"/>
    <x v="2"/>
  </r>
  <r>
    <n v="4344"/>
    <n v="45"/>
    <x v="3"/>
    <x v="0"/>
    <n v="175"/>
    <n v="101"/>
    <x v="2"/>
    <x v="31"/>
    <n v="952"/>
    <n v="114"/>
    <n v="5927"/>
    <n v="10.74"/>
    <x v="0"/>
    <n v="6.1"/>
    <n v="2220"/>
    <n v="75"/>
    <x v="2"/>
    <x v="0"/>
  </r>
  <r>
    <n v="4345"/>
    <n v="42"/>
    <x v="0"/>
    <x v="0"/>
    <n v="165"/>
    <n v="89"/>
    <x v="3"/>
    <x v="31"/>
    <n v="524"/>
    <n v="145"/>
    <n v="11788"/>
    <n v="6.72"/>
    <x v="0"/>
    <n v="8.8000000000000007"/>
    <n v="2234"/>
    <n v="71"/>
    <x v="2"/>
    <x v="1"/>
  </r>
  <r>
    <n v="4346"/>
    <n v="50"/>
    <x v="3"/>
    <x v="2"/>
    <n v="175"/>
    <n v="96"/>
    <x v="1"/>
    <x v="61"/>
    <n v="572"/>
    <n v="176"/>
    <n v="6518"/>
    <n v="4.29"/>
    <x v="1"/>
    <n v="4.7"/>
    <n v="3634"/>
    <n v="58"/>
    <x v="2"/>
    <x v="2"/>
  </r>
  <r>
    <n v="4347"/>
    <n v="22"/>
    <x v="4"/>
    <x v="1"/>
    <n v="199"/>
    <n v="86"/>
    <x v="4"/>
    <x v="104"/>
    <n v="944"/>
    <n v="102"/>
    <n v="16457"/>
    <n v="12.99"/>
    <x v="2"/>
    <n v="6.3"/>
    <n v="1846"/>
    <n v="74"/>
    <x v="0"/>
    <x v="1"/>
  </r>
  <r>
    <n v="4348"/>
    <n v="55"/>
    <x v="2"/>
    <x v="2"/>
    <n v="172"/>
    <n v="79"/>
    <x v="5"/>
    <x v="100"/>
    <n v="760"/>
    <n v="148"/>
    <n v="15061"/>
    <n v="12.97"/>
    <x v="0"/>
    <n v="6.2"/>
    <n v="3068"/>
    <n v="72"/>
    <x v="2"/>
    <x v="2"/>
  </r>
  <r>
    <n v="4349"/>
    <n v="38"/>
    <x v="0"/>
    <x v="1"/>
    <n v="163"/>
    <n v="93"/>
    <x v="2"/>
    <x v="20"/>
    <n v="550"/>
    <n v="145"/>
    <n v="19497"/>
    <n v="1.68"/>
    <x v="0"/>
    <n v="9.8000000000000007"/>
    <n v="3541"/>
    <n v="88"/>
    <x v="1"/>
    <x v="1"/>
  </r>
  <r>
    <n v="4350"/>
    <n v="52"/>
    <x v="3"/>
    <x v="2"/>
    <n v="198"/>
    <n v="116"/>
    <x v="0"/>
    <x v="79"/>
    <n v="289"/>
    <n v="85"/>
    <n v="17011"/>
    <n v="4.9400000000000004"/>
    <x v="0"/>
    <n v="6.8"/>
    <n v="2311"/>
    <n v="63"/>
    <x v="2"/>
    <x v="0"/>
  </r>
  <r>
    <n v="4351"/>
    <n v="26"/>
    <x v="1"/>
    <x v="0"/>
    <n v="191"/>
    <n v="98"/>
    <x v="0"/>
    <x v="91"/>
    <n v="422"/>
    <n v="87"/>
    <n v="17395"/>
    <n v="3.81"/>
    <x v="1"/>
    <n v="5.4"/>
    <n v="3950"/>
    <n v="83"/>
    <x v="3"/>
    <x v="0"/>
  </r>
  <r>
    <n v="4352"/>
    <n v="39"/>
    <x v="0"/>
    <x v="0"/>
    <n v="186"/>
    <n v="89"/>
    <x v="1"/>
    <x v="24"/>
    <n v="271"/>
    <n v="97"/>
    <n v="8220"/>
    <n v="4.75"/>
    <x v="0"/>
    <n v="4.8"/>
    <n v="2693"/>
    <n v="50"/>
    <x v="0"/>
    <x v="1"/>
  </r>
  <r>
    <n v="4353"/>
    <n v="54"/>
    <x v="3"/>
    <x v="0"/>
    <n v="169"/>
    <n v="52"/>
    <x v="3"/>
    <x v="62"/>
    <n v="195"/>
    <n v="102"/>
    <n v="2150"/>
    <n v="12.69"/>
    <x v="2"/>
    <n v="4.5999999999999996"/>
    <n v="2230"/>
    <n v="83"/>
    <x v="1"/>
    <x v="2"/>
  </r>
  <r>
    <n v="4354"/>
    <n v="33"/>
    <x v="1"/>
    <x v="2"/>
    <n v="176"/>
    <n v="77"/>
    <x v="3"/>
    <x v="14"/>
    <n v="322"/>
    <n v="106"/>
    <n v="3518"/>
    <n v="0.55000000000000004"/>
    <x v="2"/>
    <n v="5.4"/>
    <n v="1715"/>
    <n v="65"/>
    <x v="2"/>
    <x v="0"/>
  </r>
  <r>
    <n v="4355"/>
    <n v="20"/>
    <x v="4"/>
    <x v="2"/>
    <n v="162"/>
    <n v="106"/>
    <x v="5"/>
    <x v="50"/>
    <n v="730"/>
    <n v="110"/>
    <n v="18370"/>
    <n v="6.13"/>
    <x v="2"/>
    <n v="4.0999999999999996"/>
    <n v="2380"/>
    <n v="73"/>
    <x v="0"/>
    <x v="1"/>
  </r>
  <r>
    <n v="4356"/>
    <n v="20"/>
    <x v="4"/>
    <x v="0"/>
    <n v="166"/>
    <n v="76"/>
    <x v="3"/>
    <x v="48"/>
    <n v="189"/>
    <n v="92"/>
    <n v="8496"/>
    <n v="2.16"/>
    <x v="0"/>
    <n v="4.9000000000000004"/>
    <n v="1762"/>
    <n v="77"/>
    <x v="0"/>
    <x v="0"/>
  </r>
  <r>
    <n v="4357"/>
    <n v="21"/>
    <x v="4"/>
    <x v="2"/>
    <n v="155"/>
    <n v="118"/>
    <x v="3"/>
    <x v="76"/>
    <n v="751"/>
    <n v="140"/>
    <n v="14348"/>
    <n v="3.86"/>
    <x v="0"/>
    <n v="9.8000000000000007"/>
    <n v="3805"/>
    <n v="53"/>
    <x v="0"/>
    <x v="0"/>
  </r>
  <r>
    <n v="4358"/>
    <n v="25"/>
    <x v="1"/>
    <x v="2"/>
    <n v="198"/>
    <n v="58"/>
    <x v="2"/>
    <x v="26"/>
    <n v="601"/>
    <n v="131"/>
    <n v="3655"/>
    <n v="11.35"/>
    <x v="2"/>
    <n v="5"/>
    <n v="3907"/>
    <n v="88"/>
    <x v="2"/>
    <x v="0"/>
  </r>
  <r>
    <n v="4359"/>
    <n v="47"/>
    <x v="3"/>
    <x v="2"/>
    <n v="184"/>
    <n v="73"/>
    <x v="2"/>
    <x v="22"/>
    <n v="295"/>
    <n v="151"/>
    <n v="15684"/>
    <n v="3.67"/>
    <x v="0"/>
    <n v="8"/>
    <n v="2542"/>
    <n v="55"/>
    <x v="3"/>
    <x v="2"/>
  </r>
  <r>
    <n v="4360"/>
    <n v="23"/>
    <x v="4"/>
    <x v="1"/>
    <n v="154"/>
    <n v="101"/>
    <x v="0"/>
    <x v="109"/>
    <n v="503"/>
    <n v="114"/>
    <n v="15512"/>
    <n v="10.87"/>
    <x v="1"/>
    <n v="5.2"/>
    <n v="3313"/>
    <n v="57"/>
    <x v="3"/>
    <x v="2"/>
  </r>
  <r>
    <n v="4361"/>
    <n v="54"/>
    <x v="3"/>
    <x v="2"/>
    <n v="198"/>
    <n v="69"/>
    <x v="4"/>
    <x v="28"/>
    <n v="265"/>
    <n v="174"/>
    <n v="15523"/>
    <n v="5.89"/>
    <x v="0"/>
    <n v="6.1"/>
    <n v="2314"/>
    <n v="84"/>
    <x v="0"/>
    <x v="1"/>
  </r>
  <r>
    <n v="4362"/>
    <n v="54"/>
    <x v="3"/>
    <x v="0"/>
    <n v="176"/>
    <n v="82"/>
    <x v="2"/>
    <x v="88"/>
    <n v="341"/>
    <n v="132"/>
    <n v="15110"/>
    <n v="4.28"/>
    <x v="0"/>
    <n v="5.6"/>
    <n v="3010"/>
    <n v="58"/>
    <x v="0"/>
    <x v="2"/>
  </r>
  <r>
    <n v="4363"/>
    <n v="35"/>
    <x v="0"/>
    <x v="0"/>
    <n v="193"/>
    <n v="59"/>
    <x v="3"/>
    <x v="34"/>
    <n v="931"/>
    <n v="80"/>
    <n v="11788"/>
    <n v="12.68"/>
    <x v="1"/>
    <n v="5.6"/>
    <n v="1759"/>
    <n v="86"/>
    <x v="0"/>
    <x v="2"/>
  </r>
  <r>
    <n v="4364"/>
    <n v="52"/>
    <x v="3"/>
    <x v="1"/>
    <n v="156"/>
    <n v="61"/>
    <x v="0"/>
    <x v="78"/>
    <n v="626"/>
    <n v="176"/>
    <n v="9126"/>
    <n v="3.43"/>
    <x v="0"/>
    <n v="8.8000000000000007"/>
    <n v="1928"/>
    <n v="64"/>
    <x v="0"/>
    <x v="0"/>
  </r>
  <r>
    <n v="4365"/>
    <n v="31"/>
    <x v="1"/>
    <x v="2"/>
    <n v="160"/>
    <n v="118"/>
    <x v="0"/>
    <x v="60"/>
    <n v="458"/>
    <n v="166"/>
    <n v="11622"/>
    <n v="11.15"/>
    <x v="0"/>
    <n v="6.4"/>
    <n v="2533"/>
    <n v="82"/>
    <x v="3"/>
    <x v="2"/>
  </r>
  <r>
    <n v="4366"/>
    <n v="19"/>
    <x v="4"/>
    <x v="0"/>
    <n v="172"/>
    <n v="101"/>
    <x v="0"/>
    <x v="32"/>
    <n v="376"/>
    <n v="85"/>
    <n v="14055"/>
    <n v="11.97"/>
    <x v="2"/>
    <n v="5.4"/>
    <n v="3942"/>
    <n v="64"/>
    <x v="3"/>
    <x v="0"/>
  </r>
  <r>
    <n v="4367"/>
    <n v="40"/>
    <x v="0"/>
    <x v="1"/>
    <n v="187"/>
    <n v="112"/>
    <x v="5"/>
    <x v="91"/>
    <n v="604"/>
    <n v="177"/>
    <n v="6181"/>
    <n v="3.03"/>
    <x v="2"/>
    <n v="4.5"/>
    <n v="1955"/>
    <n v="68"/>
    <x v="2"/>
    <x v="1"/>
  </r>
  <r>
    <n v="4368"/>
    <n v="43"/>
    <x v="0"/>
    <x v="2"/>
    <n v="184"/>
    <n v="95"/>
    <x v="2"/>
    <x v="77"/>
    <n v="158"/>
    <n v="165"/>
    <n v="14030"/>
    <n v="10.89"/>
    <x v="0"/>
    <n v="9.5"/>
    <n v="2673"/>
    <n v="65"/>
    <x v="0"/>
    <x v="0"/>
  </r>
  <r>
    <n v="4369"/>
    <n v="30"/>
    <x v="1"/>
    <x v="1"/>
    <n v="157"/>
    <n v="68"/>
    <x v="3"/>
    <x v="69"/>
    <n v="778"/>
    <n v="120"/>
    <n v="8853"/>
    <n v="3.68"/>
    <x v="2"/>
    <n v="9.1"/>
    <n v="2088"/>
    <n v="64"/>
    <x v="3"/>
    <x v="2"/>
  </r>
  <r>
    <n v="4370"/>
    <n v="41"/>
    <x v="0"/>
    <x v="2"/>
    <n v="176"/>
    <n v="58"/>
    <x v="0"/>
    <x v="107"/>
    <n v="726"/>
    <n v="120"/>
    <n v="6281"/>
    <n v="5.66"/>
    <x v="1"/>
    <n v="6.6"/>
    <n v="1522"/>
    <n v="64"/>
    <x v="2"/>
    <x v="2"/>
  </r>
  <r>
    <n v="4371"/>
    <n v="24"/>
    <x v="4"/>
    <x v="1"/>
    <n v="167"/>
    <n v="54"/>
    <x v="3"/>
    <x v="92"/>
    <n v="711"/>
    <n v="169"/>
    <n v="11387"/>
    <n v="14.66"/>
    <x v="2"/>
    <n v="7.7"/>
    <n v="2395"/>
    <n v="61"/>
    <x v="1"/>
    <x v="1"/>
  </r>
  <r>
    <n v="4372"/>
    <n v="57"/>
    <x v="2"/>
    <x v="2"/>
    <n v="154"/>
    <n v="108"/>
    <x v="5"/>
    <x v="58"/>
    <n v="155"/>
    <n v="146"/>
    <n v="19885"/>
    <n v="10.18"/>
    <x v="0"/>
    <n v="7.7"/>
    <n v="3644"/>
    <n v="66"/>
    <x v="0"/>
    <x v="2"/>
  </r>
  <r>
    <n v="4373"/>
    <n v="35"/>
    <x v="0"/>
    <x v="0"/>
    <n v="163"/>
    <n v="76"/>
    <x v="1"/>
    <x v="27"/>
    <n v="644"/>
    <n v="143"/>
    <n v="16745"/>
    <n v="6.18"/>
    <x v="2"/>
    <n v="6.3"/>
    <n v="3486"/>
    <n v="84"/>
    <x v="2"/>
    <x v="2"/>
  </r>
  <r>
    <n v="4374"/>
    <n v="48"/>
    <x v="3"/>
    <x v="2"/>
    <n v="156"/>
    <n v="61"/>
    <x v="1"/>
    <x v="98"/>
    <n v="772"/>
    <n v="126"/>
    <n v="2345"/>
    <n v="8.93"/>
    <x v="2"/>
    <n v="6.9"/>
    <n v="1565"/>
    <n v="84"/>
    <x v="3"/>
    <x v="0"/>
  </r>
  <r>
    <n v="4375"/>
    <n v="55"/>
    <x v="2"/>
    <x v="1"/>
    <n v="191"/>
    <n v="74"/>
    <x v="2"/>
    <x v="39"/>
    <n v="905"/>
    <n v="121"/>
    <n v="15010"/>
    <n v="14.81"/>
    <x v="2"/>
    <n v="5"/>
    <n v="2031"/>
    <n v="77"/>
    <x v="2"/>
    <x v="0"/>
  </r>
  <r>
    <n v="4376"/>
    <n v="19"/>
    <x v="4"/>
    <x v="1"/>
    <n v="191"/>
    <n v="115"/>
    <x v="3"/>
    <x v="80"/>
    <n v="182"/>
    <n v="100"/>
    <n v="12776"/>
    <n v="2.62"/>
    <x v="2"/>
    <n v="4.5"/>
    <n v="2039"/>
    <n v="64"/>
    <x v="0"/>
    <x v="1"/>
  </r>
  <r>
    <n v="4377"/>
    <n v="52"/>
    <x v="3"/>
    <x v="0"/>
    <n v="159"/>
    <n v="72"/>
    <x v="5"/>
    <x v="29"/>
    <n v="558"/>
    <n v="92"/>
    <n v="18181"/>
    <n v="4.92"/>
    <x v="2"/>
    <n v="9.6"/>
    <n v="1846"/>
    <n v="64"/>
    <x v="1"/>
    <x v="2"/>
  </r>
  <r>
    <n v="4378"/>
    <n v="47"/>
    <x v="3"/>
    <x v="2"/>
    <n v="168"/>
    <n v="91"/>
    <x v="5"/>
    <x v="8"/>
    <n v="446"/>
    <n v="149"/>
    <n v="19463"/>
    <n v="1.53"/>
    <x v="1"/>
    <n v="4.3"/>
    <n v="2415"/>
    <n v="85"/>
    <x v="0"/>
    <x v="1"/>
  </r>
  <r>
    <n v="4379"/>
    <n v="52"/>
    <x v="3"/>
    <x v="2"/>
    <n v="156"/>
    <n v="100"/>
    <x v="4"/>
    <x v="21"/>
    <n v="393"/>
    <n v="84"/>
    <n v="8407"/>
    <n v="5.13"/>
    <x v="0"/>
    <n v="4.5"/>
    <n v="2128"/>
    <n v="50"/>
    <x v="3"/>
    <x v="2"/>
  </r>
  <r>
    <n v="4380"/>
    <n v="34"/>
    <x v="1"/>
    <x v="1"/>
    <n v="161"/>
    <n v="73"/>
    <x v="2"/>
    <x v="8"/>
    <n v="726"/>
    <n v="119"/>
    <n v="11983"/>
    <n v="3.92"/>
    <x v="0"/>
    <n v="6.7"/>
    <n v="2758"/>
    <n v="77"/>
    <x v="0"/>
    <x v="0"/>
  </r>
  <r>
    <n v="4381"/>
    <n v="24"/>
    <x v="4"/>
    <x v="0"/>
    <n v="190"/>
    <n v="89"/>
    <x v="1"/>
    <x v="61"/>
    <n v="140"/>
    <n v="173"/>
    <n v="3795"/>
    <n v="14.76"/>
    <x v="1"/>
    <n v="9.6999999999999993"/>
    <n v="2944"/>
    <n v="58"/>
    <x v="0"/>
    <x v="2"/>
  </r>
  <r>
    <n v="4382"/>
    <n v="45"/>
    <x v="3"/>
    <x v="0"/>
    <n v="157"/>
    <n v="95"/>
    <x v="1"/>
    <x v="75"/>
    <n v="176"/>
    <n v="116"/>
    <n v="6102"/>
    <n v="2"/>
    <x v="2"/>
    <n v="8.6999999999999993"/>
    <n v="3494"/>
    <n v="61"/>
    <x v="2"/>
    <x v="0"/>
  </r>
  <r>
    <n v="4383"/>
    <n v="19"/>
    <x v="4"/>
    <x v="1"/>
    <n v="189"/>
    <n v="116"/>
    <x v="4"/>
    <x v="60"/>
    <n v="446"/>
    <n v="96"/>
    <n v="12010"/>
    <n v="11.99"/>
    <x v="0"/>
    <n v="5.8"/>
    <n v="2343"/>
    <n v="50"/>
    <x v="1"/>
    <x v="1"/>
  </r>
  <r>
    <n v="4384"/>
    <n v="35"/>
    <x v="0"/>
    <x v="1"/>
    <n v="161"/>
    <n v="87"/>
    <x v="0"/>
    <x v="47"/>
    <n v="273"/>
    <n v="113"/>
    <n v="13590"/>
    <n v="3.77"/>
    <x v="0"/>
    <n v="7.6"/>
    <n v="3305"/>
    <n v="55"/>
    <x v="2"/>
    <x v="2"/>
  </r>
  <r>
    <n v="4385"/>
    <n v="25"/>
    <x v="1"/>
    <x v="2"/>
    <n v="175"/>
    <n v="62"/>
    <x v="2"/>
    <x v="26"/>
    <n v="135"/>
    <n v="146"/>
    <n v="17332"/>
    <n v="3.65"/>
    <x v="2"/>
    <n v="6.9"/>
    <n v="1768"/>
    <n v="88"/>
    <x v="3"/>
    <x v="1"/>
  </r>
  <r>
    <n v="4386"/>
    <n v="40"/>
    <x v="0"/>
    <x v="1"/>
    <n v="174"/>
    <n v="84"/>
    <x v="2"/>
    <x v="98"/>
    <n v="880"/>
    <n v="82"/>
    <n v="4160"/>
    <n v="5.04"/>
    <x v="1"/>
    <n v="7.3"/>
    <n v="3792"/>
    <n v="53"/>
    <x v="3"/>
    <x v="2"/>
  </r>
  <r>
    <n v="4387"/>
    <n v="37"/>
    <x v="0"/>
    <x v="0"/>
    <n v="175"/>
    <n v="101"/>
    <x v="5"/>
    <x v="69"/>
    <n v="438"/>
    <n v="135"/>
    <n v="17309"/>
    <n v="9.5399999999999991"/>
    <x v="0"/>
    <n v="5.6"/>
    <n v="1925"/>
    <n v="77"/>
    <x v="0"/>
    <x v="2"/>
  </r>
  <r>
    <n v="4388"/>
    <n v="34"/>
    <x v="1"/>
    <x v="0"/>
    <n v="176"/>
    <n v="51"/>
    <x v="1"/>
    <x v="95"/>
    <n v="933"/>
    <n v="175"/>
    <n v="5059"/>
    <n v="6.89"/>
    <x v="2"/>
    <n v="8"/>
    <n v="1929"/>
    <n v="71"/>
    <x v="0"/>
    <x v="2"/>
  </r>
  <r>
    <n v="4389"/>
    <n v="26"/>
    <x v="1"/>
    <x v="0"/>
    <n v="181"/>
    <n v="102"/>
    <x v="1"/>
    <x v="63"/>
    <n v="684"/>
    <n v="81"/>
    <n v="9157"/>
    <n v="7.75"/>
    <x v="0"/>
    <n v="7.9"/>
    <n v="2010"/>
    <n v="86"/>
    <x v="0"/>
    <x v="2"/>
  </r>
  <r>
    <n v="4390"/>
    <n v="35"/>
    <x v="0"/>
    <x v="1"/>
    <n v="183"/>
    <n v="90"/>
    <x v="5"/>
    <x v="75"/>
    <n v="729"/>
    <n v="133"/>
    <n v="1317"/>
    <n v="1.42"/>
    <x v="2"/>
    <n v="7.6"/>
    <n v="2290"/>
    <n v="84"/>
    <x v="3"/>
    <x v="2"/>
  </r>
  <r>
    <n v="4391"/>
    <n v="59"/>
    <x v="2"/>
    <x v="1"/>
    <n v="191"/>
    <n v="71"/>
    <x v="1"/>
    <x v="88"/>
    <n v="253"/>
    <n v="120"/>
    <n v="4078"/>
    <n v="8.64"/>
    <x v="0"/>
    <n v="4.5"/>
    <n v="1696"/>
    <n v="64"/>
    <x v="3"/>
    <x v="0"/>
  </r>
  <r>
    <n v="4392"/>
    <n v="46"/>
    <x v="3"/>
    <x v="1"/>
    <n v="182"/>
    <n v="83"/>
    <x v="4"/>
    <x v="80"/>
    <n v="905"/>
    <n v="86"/>
    <n v="17823"/>
    <n v="7.67"/>
    <x v="1"/>
    <n v="9.8000000000000007"/>
    <n v="1548"/>
    <n v="51"/>
    <x v="2"/>
    <x v="0"/>
  </r>
  <r>
    <n v="4393"/>
    <n v="28"/>
    <x v="1"/>
    <x v="0"/>
    <n v="160"/>
    <n v="117"/>
    <x v="2"/>
    <x v="72"/>
    <n v="316"/>
    <n v="134"/>
    <n v="15065"/>
    <n v="9.67"/>
    <x v="2"/>
    <n v="9"/>
    <n v="2528"/>
    <n v="60"/>
    <x v="2"/>
    <x v="0"/>
  </r>
  <r>
    <n v="4394"/>
    <n v="26"/>
    <x v="1"/>
    <x v="2"/>
    <n v="193"/>
    <n v="51"/>
    <x v="2"/>
    <x v="101"/>
    <n v="742"/>
    <n v="153"/>
    <n v="18350"/>
    <n v="13.51"/>
    <x v="0"/>
    <n v="6.5"/>
    <n v="1682"/>
    <n v="76"/>
    <x v="1"/>
    <x v="1"/>
  </r>
  <r>
    <n v="4395"/>
    <n v="41"/>
    <x v="0"/>
    <x v="1"/>
    <n v="191"/>
    <n v="76"/>
    <x v="4"/>
    <x v="45"/>
    <n v="761"/>
    <n v="133"/>
    <n v="15043"/>
    <n v="4.54"/>
    <x v="0"/>
    <n v="9"/>
    <n v="3738"/>
    <n v="56"/>
    <x v="1"/>
    <x v="2"/>
  </r>
  <r>
    <n v="4396"/>
    <n v="58"/>
    <x v="2"/>
    <x v="1"/>
    <n v="179"/>
    <n v="92"/>
    <x v="3"/>
    <x v="91"/>
    <n v="765"/>
    <n v="169"/>
    <n v="17817"/>
    <n v="10.77"/>
    <x v="0"/>
    <n v="8.3000000000000007"/>
    <n v="2447"/>
    <n v="54"/>
    <x v="0"/>
    <x v="0"/>
  </r>
  <r>
    <n v="4397"/>
    <n v="30"/>
    <x v="1"/>
    <x v="1"/>
    <n v="156"/>
    <n v="93"/>
    <x v="0"/>
    <x v="67"/>
    <n v="329"/>
    <n v="154"/>
    <n v="1873"/>
    <n v="7.37"/>
    <x v="1"/>
    <n v="7.2"/>
    <n v="2418"/>
    <n v="58"/>
    <x v="2"/>
    <x v="2"/>
  </r>
  <r>
    <n v="4398"/>
    <n v="34"/>
    <x v="1"/>
    <x v="0"/>
    <n v="181"/>
    <n v="100"/>
    <x v="1"/>
    <x v="5"/>
    <n v="757"/>
    <n v="130"/>
    <n v="4320"/>
    <n v="4.88"/>
    <x v="1"/>
    <n v="4.0999999999999996"/>
    <n v="2218"/>
    <n v="52"/>
    <x v="2"/>
    <x v="2"/>
  </r>
  <r>
    <n v="4399"/>
    <n v="58"/>
    <x v="2"/>
    <x v="2"/>
    <n v="150"/>
    <n v="68"/>
    <x v="4"/>
    <x v="33"/>
    <n v="870"/>
    <n v="157"/>
    <n v="4383"/>
    <n v="7.27"/>
    <x v="0"/>
    <n v="4.5"/>
    <n v="2546"/>
    <n v="66"/>
    <x v="3"/>
    <x v="1"/>
  </r>
  <r>
    <n v="4400"/>
    <n v="34"/>
    <x v="1"/>
    <x v="1"/>
    <n v="153"/>
    <n v="89"/>
    <x v="5"/>
    <x v="72"/>
    <n v="987"/>
    <n v="80"/>
    <n v="6808"/>
    <n v="4.3099999999999996"/>
    <x v="0"/>
    <n v="8.1"/>
    <n v="1992"/>
    <n v="82"/>
    <x v="2"/>
    <x v="0"/>
  </r>
  <r>
    <n v="4401"/>
    <n v="27"/>
    <x v="1"/>
    <x v="0"/>
    <n v="165"/>
    <n v="64"/>
    <x v="5"/>
    <x v="42"/>
    <n v="756"/>
    <n v="120"/>
    <n v="17446"/>
    <n v="7.43"/>
    <x v="1"/>
    <n v="5.3"/>
    <n v="1869"/>
    <n v="88"/>
    <x v="0"/>
    <x v="1"/>
  </r>
  <r>
    <n v="4402"/>
    <n v="36"/>
    <x v="0"/>
    <x v="0"/>
    <n v="177"/>
    <n v="75"/>
    <x v="4"/>
    <x v="88"/>
    <n v="541"/>
    <n v="124"/>
    <n v="2788"/>
    <n v="3.53"/>
    <x v="1"/>
    <n v="5.9"/>
    <n v="3508"/>
    <n v="87"/>
    <x v="0"/>
    <x v="0"/>
  </r>
  <r>
    <n v="4403"/>
    <n v="51"/>
    <x v="3"/>
    <x v="1"/>
    <n v="181"/>
    <n v="108"/>
    <x v="4"/>
    <x v="77"/>
    <n v="208"/>
    <n v="153"/>
    <n v="7652"/>
    <n v="13.41"/>
    <x v="0"/>
    <n v="6.5"/>
    <n v="1555"/>
    <n v="82"/>
    <x v="3"/>
    <x v="1"/>
  </r>
  <r>
    <n v="4404"/>
    <n v="55"/>
    <x v="2"/>
    <x v="0"/>
    <n v="171"/>
    <n v="105"/>
    <x v="2"/>
    <x v="20"/>
    <n v="396"/>
    <n v="104"/>
    <n v="4466"/>
    <n v="4.6399999999999997"/>
    <x v="0"/>
    <n v="5.2"/>
    <n v="1710"/>
    <n v="74"/>
    <x v="3"/>
    <x v="1"/>
  </r>
  <r>
    <n v="4405"/>
    <n v="24"/>
    <x v="4"/>
    <x v="1"/>
    <n v="159"/>
    <n v="85"/>
    <x v="2"/>
    <x v="12"/>
    <n v="381"/>
    <n v="164"/>
    <n v="11208"/>
    <n v="1.07"/>
    <x v="0"/>
    <n v="8.1999999999999993"/>
    <n v="2789"/>
    <n v="81"/>
    <x v="1"/>
    <x v="1"/>
  </r>
  <r>
    <n v="4406"/>
    <n v="46"/>
    <x v="3"/>
    <x v="1"/>
    <n v="166"/>
    <n v="67"/>
    <x v="3"/>
    <x v="31"/>
    <n v="218"/>
    <n v="121"/>
    <n v="8078"/>
    <n v="7.87"/>
    <x v="2"/>
    <n v="10"/>
    <n v="2059"/>
    <n v="59"/>
    <x v="1"/>
    <x v="0"/>
  </r>
  <r>
    <n v="4407"/>
    <n v="21"/>
    <x v="4"/>
    <x v="2"/>
    <n v="181"/>
    <n v="109"/>
    <x v="2"/>
    <x v="90"/>
    <n v="154"/>
    <n v="176"/>
    <n v="3106"/>
    <n v="2.9"/>
    <x v="1"/>
    <n v="7.4"/>
    <n v="3653"/>
    <n v="84"/>
    <x v="2"/>
    <x v="2"/>
  </r>
  <r>
    <n v="4408"/>
    <n v="49"/>
    <x v="3"/>
    <x v="0"/>
    <n v="166"/>
    <n v="60"/>
    <x v="1"/>
    <x v="95"/>
    <n v="347"/>
    <n v="126"/>
    <n v="19811"/>
    <n v="6.82"/>
    <x v="0"/>
    <n v="7.4"/>
    <n v="2496"/>
    <n v="88"/>
    <x v="1"/>
    <x v="2"/>
  </r>
  <r>
    <n v="4409"/>
    <n v="42"/>
    <x v="0"/>
    <x v="2"/>
    <n v="181"/>
    <n v="52"/>
    <x v="0"/>
    <x v="32"/>
    <n v="449"/>
    <n v="108"/>
    <n v="15844"/>
    <n v="2.09"/>
    <x v="1"/>
    <n v="4.3"/>
    <n v="1926"/>
    <n v="82"/>
    <x v="3"/>
    <x v="1"/>
  </r>
  <r>
    <n v="4410"/>
    <n v="33"/>
    <x v="1"/>
    <x v="1"/>
    <n v="184"/>
    <n v="108"/>
    <x v="3"/>
    <x v="12"/>
    <n v="738"/>
    <n v="146"/>
    <n v="1206"/>
    <n v="8.2200000000000006"/>
    <x v="0"/>
    <n v="9.8000000000000007"/>
    <n v="2961"/>
    <n v="76"/>
    <x v="1"/>
    <x v="2"/>
  </r>
  <r>
    <n v="4411"/>
    <n v="36"/>
    <x v="0"/>
    <x v="1"/>
    <n v="187"/>
    <n v="84"/>
    <x v="5"/>
    <x v="86"/>
    <n v="705"/>
    <n v="117"/>
    <n v="16584"/>
    <n v="8.43"/>
    <x v="2"/>
    <n v="9.4"/>
    <n v="2064"/>
    <n v="73"/>
    <x v="2"/>
    <x v="1"/>
  </r>
  <r>
    <n v="4412"/>
    <n v="54"/>
    <x v="3"/>
    <x v="2"/>
    <n v="176"/>
    <n v="60"/>
    <x v="2"/>
    <x v="48"/>
    <n v="479"/>
    <n v="162"/>
    <n v="4363"/>
    <n v="4.07"/>
    <x v="0"/>
    <n v="7.8"/>
    <n v="2266"/>
    <n v="72"/>
    <x v="3"/>
    <x v="0"/>
  </r>
  <r>
    <n v="4413"/>
    <n v="56"/>
    <x v="2"/>
    <x v="2"/>
    <n v="179"/>
    <n v="58"/>
    <x v="4"/>
    <x v="65"/>
    <n v="903"/>
    <n v="100"/>
    <n v="4665"/>
    <n v="14.27"/>
    <x v="2"/>
    <n v="8.4"/>
    <n v="2983"/>
    <n v="74"/>
    <x v="0"/>
    <x v="1"/>
  </r>
  <r>
    <n v="4414"/>
    <n v="43"/>
    <x v="0"/>
    <x v="2"/>
    <n v="159"/>
    <n v="67"/>
    <x v="2"/>
    <x v="45"/>
    <n v="174"/>
    <n v="114"/>
    <n v="14393"/>
    <n v="11.54"/>
    <x v="0"/>
    <n v="9.8000000000000007"/>
    <n v="2792"/>
    <n v="79"/>
    <x v="2"/>
    <x v="1"/>
  </r>
  <r>
    <n v="4415"/>
    <n v="48"/>
    <x v="3"/>
    <x v="2"/>
    <n v="170"/>
    <n v="117"/>
    <x v="0"/>
    <x v="69"/>
    <n v="788"/>
    <n v="145"/>
    <n v="10260"/>
    <n v="3.49"/>
    <x v="1"/>
    <n v="8.4"/>
    <n v="3227"/>
    <n v="70"/>
    <x v="3"/>
    <x v="1"/>
  </r>
  <r>
    <n v="4416"/>
    <n v="27"/>
    <x v="1"/>
    <x v="0"/>
    <n v="181"/>
    <n v="52"/>
    <x v="0"/>
    <x v="92"/>
    <n v="270"/>
    <n v="108"/>
    <n v="18050"/>
    <n v="2.2599999999999998"/>
    <x v="1"/>
    <n v="8.1"/>
    <n v="2021"/>
    <n v="67"/>
    <x v="1"/>
    <x v="0"/>
  </r>
  <r>
    <n v="4417"/>
    <n v="56"/>
    <x v="2"/>
    <x v="1"/>
    <n v="152"/>
    <n v="99"/>
    <x v="1"/>
    <x v="1"/>
    <n v="472"/>
    <n v="119"/>
    <n v="5377"/>
    <n v="4.7699999999999996"/>
    <x v="2"/>
    <n v="7.4"/>
    <n v="3954"/>
    <n v="70"/>
    <x v="0"/>
    <x v="2"/>
  </r>
  <r>
    <n v="4418"/>
    <n v="50"/>
    <x v="3"/>
    <x v="0"/>
    <n v="175"/>
    <n v="118"/>
    <x v="0"/>
    <x v="15"/>
    <n v="355"/>
    <n v="157"/>
    <n v="3960"/>
    <n v="4.54"/>
    <x v="0"/>
    <n v="6.9"/>
    <n v="2908"/>
    <n v="69"/>
    <x v="2"/>
    <x v="2"/>
  </r>
  <r>
    <n v="4419"/>
    <n v="21"/>
    <x v="4"/>
    <x v="1"/>
    <n v="187"/>
    <n v="60"/>
    <x v="5"/>
    <x v="16"/>
    <n v="860"/>
    <n v="98"/>
    <n v="3704"/>
    <n v="12.9"/>
    <x v="2"/>
    <n v="5.8"/>
    <n v="3736"/>
    <n v="77"/>
    <x v="1"/>
    <x v="2"/>
  </r>
  <r>
    <n v="4420"/>
    <n v="54"/>
    <x v="3"/>
    <x v="2"/>
    <n v="183"/>
    <n v="63"/>
    <x v="2"/>
    <x v="46"/>
    <n v="277"/>
    <n v="86"/>
    <n v="7273"/>
    <n v="13.66"/>
    <x v="0"/>
    <n v="8"/>
    <n v="2098"/>
    <n v="83"/>
    <x v="0"/>
    <x v="1"/>
  </r>
  <r>
    <n v="4421"/>
    <n v="25"/>
    <x v="1"/>
    <x v="2"/>
    <n v="179"/>
    <n v="62"/>
    <x v="5"/>
    <x v="47"/>
    <n v="383"/>
    <n v="126"/>
    <n v="4875"/>
    <n v="9.2100000000000009"/>
    <x v="1"/>
    <n v="5.9"/>
    <n v="3753"/>
    <n v="65"/>
    <x v="3"/>
    <x v="2"/>
  </r>
  <r>
    <n v="4422"/>
    <n v="46"/>
    <x v="3"/>
    <x v="0"/>
    <n v="197"/>
    <n v="79"/>
    <x v="5"/>
    <x v="22"/>
    <n v="449"/>
    <n v="122"/>
    <n v="7033"/>
    <n v="10.97"/>
    <x v="2"/>
    <n v="6.5"/>
    <n v="1689"/>
    <n v="87"/>
    <x v="3"/>
    <x v="1"/>
  </r>
  <r>
    <n v="4423"/>
    <n v="35"/>
    <x v="0"/>
    <x v="1"/>
    <n v="198"/>
    <n v="61"/>
    <x v="4"/>
    <x v="90"/>
    <n v="131"/>
    <n v="155"/>
    <n v="10701"/>
    <n v="4.3499999999999996"/>
    <x v="0"/>
    <n v="7.5"/>
    <n v="3155"/>
    <n v="89"/>
    <x v="2"/>
    <x v="2"/>
  </r>
  <r>
    <n v="4424"/>
    <n v="38"/>
    <x v="0"/>
    <x v="2"/>
    <n v="176"/>
    <n v="116"/>
    <x v="0"/>
    <x v="8"/>
    <n v="560"/>
    <n v="97"/>
    <n v="16038"/>
    <n v="5.78"/>
    <x v="0"/>
    <n v="8.4"/>
    <n v="1788"/>
    <n v="82"/>
    <x v="0"/>
    <x v="2"/>
  </r>
  <r>
    <n v="4425"/>
    <n v="33"/>
    <x v="1"/>
    <x v="2"/>
    <n v="183"/>
    <n v="72"/>
    <x v="0"/>
    <x v="98"/>
    <n v="221"/>
    <n v="107"/>
    <n v="1236"/>
    <n v="1.58"/>
    <x v="2"/>
    <n v="4"/>
    <n v="3311"/>
    <n v="74"/>
    <x v="0"/>
    <x v="2"/>
  </r>
  <r>
    <n v="4426"/>
    <n v="35"/>
    <x v="0"/>
    <x v="0"/>
    <n v="187"/>
    <n v="50"/>
    <x v="1"/>
    <x v="90"/>
    <n v="622"/>
    <n v="85"/>
    <n v="5746"/>
    <n v="5.99"/>
    <x v="0"/>
    <n v="7.9"/>
    <n v="3557"/>
    <n v="50"/>
    <x v="1"/>
    <x v="0"/>
  </r>
  <r>
    <n v="4427"/>
    <n v="53"/>
    <x v="3"/>
    <x v="2"/>
    <n v="190"/>
    <n v="68"/>
    <x v="0"/>
    <x v="76"/>
    <n v="546"/>
    <n v="127"/>
    <n v="6888"/>
    <n v="3.59"/>
    <x v="2"/>
    <n v="7.3"/>
    <n v="2329"/>
    <n v="66"/>
    <x v="2"/>
    <x v="1"/>
  </r>
  <r>
    <n v="4428"/>
    <n v="42"/>
    <x v="0"/>
    <x v="0"/>
    <n v="168"/>
    <n v="60"/>
    <x v="2"/>
    <x v="47"/>
    <n v="986"/>
    <n v="118"/>
    <n v="11412"/>
    <n v="10.84"/>
    <x v="0"/>
    <n v="8.6"/>
    <n v="2159"/>
    <n v="53"/>
    <x v="2"/>
    <x v="0"/>
  </r>
  <r>
    <n v="4429"/>
    <n v="53"/>
    <x v="3"/>
    <x v="2"/>
    <n v="154"/>
    <n v="76"/>
    <x v="4"/>
    <x v="0"/>
    <n v="299"/>
    <n v="80"/>
    <n v="17934"/>
    <n v="9.34"/>
    <x v="1"/>
    <n v="8.4"/>
    <n v="2441"/>
    <n v="87"/>
    <x v="3"/>
    <x v="0"/>
  </r>
  <r>
    <n v="4430"/>
    <n v="57"/>
    <x v="2"/>
    <x v="0"/>
    <n v="195"/>
    <n v="106"/>
    <x v="2"/>
    <x v="0"/>
    <n v="921"/>
    <n v="158"/>
    <n v="7609"/>
    <n v="7.51"/>
    <x v="1"/>
    <n v="5.2"/>
    <n v="1690"/>
    <n v="53"/>
    <x v="2"/>
    <x v="1"/>
  </r>
  <r>
    <n v="4431"/>
    <n v="26"/>
    <x v="1"/>
    <x v="1"/>
    <n v="150"/>
    <n v="51"/>
    <x v="2"/>
    <x v="64"/>
    <n v="908"/>
    <n v="106"/>
    <n v="16721"/>
    <n v="13.95"/>
    <x v="1"/>
    <n v="4"/>
    <n v="2925"/>
    <n v="85"/>
    <x v="2"/>
    <x v="1"/>
  </r>
  <r>
    <n v="4432"/>
    <n v="57"/>
    <x v="2"/>
    <x v="0"/>
    <n v="158"/>
    <n v="115"/>
    <x v="2"/>
    <x v="52"/>
    <n v="239"/>
    <n v="117"/>
    <n v="6590"/>
    <n v="7.61"/>
    <x v="1"/>
    <n v="5.8"/>
    <n v="2664"/>
    <n v="82"/>
    <x v="2"/>
    <x v="1"/>
  </r>
  <r>
    <n v="4433"/>
    <n v="52"/>
    <x v="3"/>
    <x v="2"/>
    <n v="167"/>
    <n v="93"/>
    <x v="0"/>
    <x v="25"/>
    <n v="664"/>
    <n v="145"/>
    <n v="19498"/>
    <n v="10.119999999999999"/>
    <x v="1"/>
    <n v="7.7"/>
    <n v="3595"/>
    <n v="53"/>
    <x v="0"/>
    <x v="2"/>
  </r>
  <r>
    <n v="4434"/>
    <n v="24"/>
    <x v="4"/>
    <x v="2"/>
    <n v="175"/>
    <n v="109"/>
    <x v="0"/>
    <x v="58"/>
    <n v="226"/>
    <n v="101"/>
    <n v="15647"/>
    <n v="9.61"/>
    <x v="1"/>
    <n v="4"/>
    <n v="3291"/>
    <n v="54"/>
    <x v="3"/>
    <x v="1"/>
  </r>
  <r>
    <n v="4435"/>
    <n v="58"/>
    <x v="2"/>
    <x v="0"/>
    <n v="170"/>
    <n v="73"/>
    <x v="3"/>
    <x v="109"/>
    <n v="805"/>
    <n v="95"/>
    <n v="13543"/>
    <n v="12.26"/>
    <x v="2"/>
    <n v="9.1"/>
    <n v="1613"/>
    <n v="61"/>
    <x v="2"/>
    <x v="0"/>
  </r>
  <r>
    <n v="4436"/>
    <n v="24"/>
    <x v="4"/>
    <x v="0"/>
    <n v="152"/>
    <n v="107"/>
    <x v="0"/>
    <x v="21"/>
    <n v="911"/>
    <n v="168"/>
    <n v="14559"/>
    <n v="14.51"/>
    <x v="1"/>
    <n v="4.7"/>
    <n v="3193"/>
    <n v="72"/>
    <x v="0"/>
    <x v="2"/>
  </r>
  <r>
    <n v="4437"/>
    <n v="36"/>
    <x v="0"/>
    <x v="0"/>
    <n v="161"/>
    <n v="116"/>
    <x v="2"/>
    <x v="2"/>
    <n v="642"/>
    <n v="107"/>
    <n v="15632"/>
    <n v="4.22"/>
    <x v="0"/>
    <n v="7.6"/>
    <n v="2687"/>
    <n v="53"/>
    <x v="0"/>
    <x v="1"/>
  </r>
  <r>
    <n v="4438"/>
    <n v="50"/>
    <x v="3"/>
    <x v="0"/>
    <n v="158"/>
    <n v="80"/>
    <x v="2"/>
    <x v="2"/>
    <n v="436"/>
    <n v="152"/>
    <n v="6065"/>
    <n v="10.72"/>
    <x v="2"/>
    <n v="8.5"/>
    <n v="3343"/>
    <n v="70"/>
    <x v="2"/>
    <x v="0"/>
  </r>
  <r>
    <n v="4439"/>
    <n v="57"/>
    <x v="2"/>
    <x v="2"/>
    <n v="153"/>
    <n v="71"/>
    <x v="0"/>
    <x v="59"/>
    <n v="274"/>
    <n v="139"/>
    <n v="11434"/>
    <n v="2.84"/>
    <x v="1"/>
    <n v="7.6"/>
    <n v="2287"/>
    <n v="61"/>
    <x v="3"/>
    <x v="2"/>
  </r>
  <r>
    <n v="4440"/>
    <n v="54"/>
    <x v="3"/>
    <x v="1"/>
    <n v="191"/>
    <n v="107"/>
    <x v="4"/>
    <x v="42"/>
    <n v="610"/>
    <n v="146"/>
    <n v="3044"/>
    <n v="2.11"/>
    <x v="2"/>
    <n v="4.4000000000000004"/>
    <n v="2423"/>
    <n v="55"/>
    <x v="0"/>
    <x v="2"/>
  </r>
  <r>
    <n v="4441"/>
    <n v="40"/>
    <x v="0"/>
    <x v="1"/>
    <n v="151"/>
    <n v="60"/>
    <x v="2"/>
    <x v="15"/>
    <n v="564"/>
    <n v="132"/>
    <n v="8247"/>
    <n v="3.32"/>
    <x v="2"/>
    <n v="8"/>
    <n v="2250"/>
    <n v="68"/>
    <x v="3"/>
    <x v="2"/>
  </r>
  <r>
    <n v="4442"/>
    <n v="57"/>
    <x v="2"/>
    <x v="2"/>
    <n v="178"/>
    <n v="70"/>
    <x v="1"/>
    <x v="28"/>
    <n v="487"/>
    <n v="170"/>
    <n v="7868"/>
    <n v="6.56"/>
    <x v="1"/>
    <n v="5"/>
    <n v="1992"/>
    <n v="66"/>
    <x v="0"/>
    <x v="0"/>
  </r>
  <r>
    <n v="4443"/>
    <n v="38"/>
    <x v="0"/>
    <x v="1"/>
    <n v="185"/>
    <n v="80"/>
    <x v="2"/>
    <x v="94"/>
    <n v="805"/>
    <n v="92"/>
    <n v="18615"/>
    <n v="4.26"/>
    <x v="2"/>
    <n v="5"/>
    <n v="1665"/>
    <n v="62"/>
    <x v="3"/>
    <x v="2"/>
  </r>
  <r>
    <n v="4444"/>
    <n v="43"/>
    <x v="0"/>
    <x v="1"/>
    <n v="172"/>
    <n v="63"/>
    <x v="4"/>
    <x v="63"/>
    <n v="605"/>
    <n v="152"/>
    <n v="12351"/>
    <n v="9.36"/>
    <x v="1"/>
    <n v="6.3"/>
    <n v="1993"/>
    <n v="57"/>
    <x v="1"/>
    <x v="0"/>
  </r>
  <r>
    <n v="4445"/>
    <n v="55"/>
    <x v="2"/>
    <x v="1"/>
    <n v="175"/>
    <n v="76"/>
    <x v="0"/>
    <x v="59"/>
    <n v="442"/>
    <n v="163"/>
    <n v="15305"/>
    <n v="1.83"/>
    <x v="0"/>
    <n v="5.0999999999999996"/>
    <n v="2915"/>
    <n v="73"/>
    <x v="0"/>
    <x v="1"/>
  </r>
  <r>
    <n v="4446"/>
    <n v="35"/>
    <x v="0"/>
    <x v="2"/>
    <n v="162"/>
    <n v="119"/>
    <x v="4"/>
    <x v="109"/>
    <n v="701"/>
    <n v="116"/>
    <n v="15554"/>
    <n v="6.76"/>
    <x v="1"/>
    <n v="7.9"/>
    <n v="1539"/>
    <n v="54"/>
    <x v="0"/>
    <x v="0"/>
  </r>
  <r>
    <n v="4447"/>
    <n v="45"/>
    <x v="3"/>
    <x v="0"/>
    <n v="180"/>
    <n v="60"/>
    <x v="2"/>
    <x v="90"/>
    <n v="299"/>
    <n v="113"/>
    <n v="4268"/>
    <n v="8.8800000000000008"/>
    <x v="1"/>
    <n v="6.6"/>
    <n v="2829"/>
    <n v="68"/>
    <x v="2"/>
    <x v="2"/>
  </r>
  <r>
    <n v="4448"/>
    <n v="52"/>
    <x v="3"/>
    <x v="1"/>
    <n v="152"/>
    <n v="63"/>
    <x v="1"/>
    <x v="60"/>
    <n v="600"/>
    <n v="99"/>
    <n v="8932"/>
    <n v="12.8"/>
    <x v="1"/>
    <n v="6.8"/>
    <n v="3127"/>
    <n v="81"/>
    <x v="0"/>
    <x v="0"/>
  </r>
  <r>
    <n v="4449"/>
    <n v="56"/>
    <x v="2"/>
    <x v="0"/>
    <n v="192"/>
    <n v="61"/>
    <x v="0"/>
    <x v="43"/>
    <n v="263"/>
    <n v="117"/>
    <n v="2471"/>
    <n v="2.02"/>
    <x v="0"/>
    <n v="6"/>
    <n v="1991"/>
    <n v="83"/>
    <x v="3"/>
    <x v="2"/>
  </r>
  <r>
    <n v="4450"/>
    <n v="22"/>
    <x v="4"/>
    <x v="0"/>
    <n v="168"/>
    <n v="105"/>
    <x v="2"/>
    <x v="9"/>
    <n v="869"/>
    <n v="101"/>
    <n v="8826"/>
    <n v="6.98"/>
    <x v="0"/>
    <n v="5.8"/>
    <n v="2263"/>
    <n v="72"/>
    <x v="1"/>
    <x v="0"/>
  </r>
  <r>
    <n v="4451"/>
    <n v="34"/>
    <x v="1"/>
    <x v="0"/>
    <n v="190"/>
    <n v="70"/>
    <x v="5"/>
    <x v="14"/>
    <n v="272"/>
    <n v="145"/>
    <n v="9923"/>
    <n v="1.63"/>
    <x v="1"/>
    <n v="8.3000000000000007"/>
    <n v="2956"/>
    <n v="84"/>
    <x v="2"/>
    <x v="0"/>
  </r>
  <r>
    <n v="4452"/>
    <n v="36"/>
    <x v="0"/>
    <x v="0"/>
    <n v="157"/>
    <n v="117"/>
    <x v="4"/>
    <x v="75"/>
    <n v="541"/>
    <n v="173"/>
    <n v="19523"/>
    <n v="14.52"/>
    <x v="0"/>
    <n v="8.6999999999999993"/>
    <n v="2574"/>
    <n v="55"/>
    <x v="2"/>
    <x v="0"/>
  </r>
  <r>
    <n v="4453"/>
    <n v="49"/>
    <x v="3"/>
    <x v="0"/>
    <n v="181"/>
    <n v="88"/>
    <x v="3"/>
    <x v="16"/>
    <n v="388"/>
    <n v="161"/>
    <n v="12370"/>
    <n v="10.49"/>
    <x v="1"/>
    <n v="5.6"/>
    <n v="2535"/>
    <n v="88"/>
    <x v="2"/>
    <x v="1"/>
  </r>
  <r>
    <n v="4454"/>
    <n v="29"/>
    <x v="1"/>
    <x v="0"/>
    <n v="193"/>
    <n v="73"/>
    <x v="0"/>
    <x v="61"/>
    <n v="528"/>
    <n v="148"/>
    <n v="2437"/>
    <n v="7.61"/>
    <x v="2"/>
    <n v="6.7"/>
    <n v="3275"/>
    <n v="60"/>
    <x v="1"/>
    <x v="1"/>
  </r>
  <r>
    <n v="4455"/>
    <n v="30"/>
    <x v="1"/>
    <x v="0"/>
    <n v="171"/>
    <n v="92"/>
    <x v="0"/>
    <x v="78"/>
    <n v="510"/>
    <n v="107"/>
    <n v="8091"/>
    <n v="3.4"/>
    <x v="1"/>
    <n v="9.5"/>
    <n v="3349"/>
    <n v="60"/>
    <x v="3"/>
    <x v="0"/>
  </r>
  <r>
    <n v="4456"/>
    <n v="30"/>
    <x v="1"/>
    <x v="1"/>
    <n v="176"/>
    <n v="109"/>
    <x v="3"/>
    <x v="105"/>
    <n v="909"/>
    <n v="175"/>
    <n v="6039"/>
    <n v="12.88"/>
    <x v="1"/>
    <n v="8.1999999999999993"/>
    <n v="1989"/>
    <n v="74"/>
    <x v="2"/>
    <x v="1"/>
  </r>
  <r>
    <n v="4457"/>
    <n v="22"/>
    <x v="4"/>
    <x v="1"/>
    <n v="189"/>
    <n v="72"/>
    <x v="4"/>
    <x v="107"/>
    <n v="689"/>
    <n v="88"/>
    <n v="17535"/>
    <n v="10.57"/>
    <x v="2"/>
    <n v="9.1"/>
    <n v="2279"/>
    <n v="71"/>
    <x v="2"/>
    <x v="2"/>
  </r>
  <r>
    <n v="4458"/>
    <n v="35"/>
    <x v="0"/>
    <x v="2"/>
    <n v="181"/>
    <n v="101"/>
    <x v="0"/>
    <x v="55"/>
    <n v="821"/>
    <n v="155"/>
    <n v="5877"/>
    <n v="14.09"/>
    <x v="0"/>
    <n v="5.8"/>
    <n v="1761"/>
    <n v="76"/>
    <x v="3"/>
    <x v="2"/>
  </r>
  <r>
    <n v="4459"/>
    <n v="27"/>
    <x v="1"/>
    <x v="1"/>
    <n v="174"/>
    <n v="80"/>
    <x v="3"/>
    <x v="71"/>
    <n v="598"/>
    <n v="84"/>
    <n v="4865"/>
    <n v="14.92"/>
    <x v="2"/>
    <n v="4.7"/>
    <n v="3204"/>
    <n v="64"/>
    <x v="3"/>
    <x v="1"/>
  </r>
  <r>
    <n v="4460"/>
    <n v="43"/>
    <x v="0"/>
    <x v="0"/>
    <n v="180"/>
    <n v="69"/>
    <x v="3"/>
    <x v="72"/>
    <n v="389"/>
    <n v="118"/>
    <n v="3084"/>
    <n v="14.02"/>
    <x v="2"/>
    <n v="8.5"/>
    <n v="2349"/>
    <n v="77"/>
    <x v="3"/>
    <x v="0"/>
  </r>
  <r>
    <n v="4461"/>
    <n v="21"/>
    <x v="4"/>
    <x v="1"/>
    <n v="163"/>
    <n v="67"/>
    <x v="2"/>
    <x v="59"/>
    <n v="556"/>
    <n v="178"/>
    <n v="4166"/>
    <n v="7.6"/>
    <x v="0"/>
    <n v="9.1999999999999993"/>
    <n v="2310"/>
    <n v="73"/>
    <x v="0"/>
    <x v="1"/>
  </r>
  <r>
    <n v="4462"/>
    <n v="53"/>
    <x v="3"/>
    <x v="2"/>
    <n v="170"/>
    <n v="116"/>
    <x v="5"/>
    <x v="44"/>
    <n v="559"/>
    <n v="100"/>
    <n v="6996"/>
    <n v="6.16"/>
    <x v="1"/>
    <n v="7.7"/>
    <n v="1682"/>
    <n v="66"/>
    <x v="2"/>
    <x v="0"/>
  </r>
  <r>
    <n v="4463"/>
    <n v="39"/>
    <x v="0"/>
    <x v="0"/>
    <n v="152"/>
    <n v="63"/>
    <x v="4"/>
    <x v="56"/>
    <n v="467"/>
    <n v="161"/>
    <n v="13674"/>
    <n v="10.89"/>
    <x v="1"/>
    <n v="8.9"/>
    <n v="1561"/>
    <n v="76"/>
    <x v="1"/>
    <x v="0"/>
  </r>
  <r>
    <n v="4464"/>
    <n v="18"/>
    <x v="4"/>
    <x v="0"/>
    <n v="197"/>
    <n v="58"/>
    <x v="3"/>
    <x v="16"/>
    <n v="141"/>
    <n v="127"/>
    <n v="6341"/>
    <n v="14.65"/>
    <x v="0"/>
    <n v="8.5"/>
    <n v="2520"/>
    <n v="55"/>
    <x v="2"/>
    <x v="1"/>
  </r>
  <r>
    <n v="4465"/>
    <n v="29"/>
    <x v="1"/>
    <x v="0"/>
    <n v="194"/>
    <n v="103"/>
    <x v="4"/>
    <x v="77"/>
    <n v="236"/>
    <n v="161"/>
    <n v="19826"/>
    <n v="10.32"/>
    <x v="2"/>
    <n v="5.3"/>
    <n v="3650"/>
    <n v="72"/>
    <x v="2"/>
    <x v="0"/>
  </r>
  <r>
    <n v="4466"/>
    <n v="22"/>
    <x v="4"/>
    <x v="1"/>
    <n v="177"/>
    <n v="75"/>
    <x v="0"/>
    <x v="66"/>
    <n v="391"/>
    <n v="108"/>
    <n v="9824"/>
    <n v="13.68"/>
    <x v="1"/>
    <n v="4.5999999999999996"/>
    <n v="2258"/>
    <n v="55"/>
    <x v="2"/>
    <x v="2"/>
  </r>
  <r>
    <n v="4467"/>
    <n v="27"/>
    <x v="1"/>
    <x v="1"/>
    <n v="188"/>
    <n v="92"/>
    <x v="0"/>
    <x v="53"/>
    <n v="914"/>
    <n v="140"/>
    <n v="11469"/>
    <n v="3.59"/>
    <x v="2"/>
    <n v="5.5"/>
    <n v="1637"/>
    <n v="59"/>
    <x v="3"/>
    <x v="0"/>
  </r>
  <r>
    <n v="4468"/>
    <n v="31"/>
    <x v="1"/>
    <x v="2"/>
    <n v="197"/>
    <n v="94"/>
    <x v="2"/>
    <x v="18"/>
    <n v="442"/>
    <n v="122"/>
    <n v="10950"/>
    <n v="10.81"/>
    <x v="2"/>
    <n v="5.6"/>
    <n v="2086"/>
    <n v="65"/>
    <x v="1"/>
    <x v="2"/>
  </r>
  <r>
    <n v="4469"/>
    <n v="20"/>
    <x v="4"/>
    <x v="1"/>
    <n v="165"/>
    <n v="106"/>
    <x v="2"/>
    <x v="31"/>
    <n v="747"/>
    <n v="106"/>
    <n v="2367"/>
    <n v="13.92"/>
    <x v="2"/>
    <n v="5.0999999999999996"/>
    <n v="3875"/>
    <n v="83"/>
    <x v="0"/>
    <x v="0"/>
  </r>
  <r>
    <n v="4470"/>
    <n v="20"/>
    <x v="4"/>
    <x v="1"/>
    <n v="188"/>
    <n v="109"/>
    <x v="2"/>
    <x v="37"/>
    <n v="422"/>
    <n v="154"/>
    <n v="2146"/>
    <n v="6.39"/>
    <x v="1"/>
    <n v="7"/>
    <n v="2030"/>
    <n v="73"/>
    <x v="3"/>
    <x v="0"/>
  </r>
  <r>
    <n v="4471"/>
    <n v="24"/>
    <x v="4"/>
    <x v="1"/>
    <n v="198"/>
    <n v="75"/>
    <x v="4"/>
    <x v="80"/>
    <n v="544"/>
    <n v="120"/>
    <n v="9007"/>
    <n v="6.66"/>
    <x v="2"/>
    <n v="5.3"/>
    <n v="2414"/>
    <n v="81"/>
    <x v="0"/>
    <x v="1"/>
  </r>
  <r>
    <n v="4472"/>
    <n v="19"/>
    <x v="4"/>
    <x v="1"/>
    <n v="162"/>
    <n v="84"/>
    <x v="2"/>
    <x v="99"/>
    <n v="186"/>
    <n v="112"/>
    <n v="7923"/>
    <n v="10.72"/>
    <x v="1"/>
    <n v="8"/>
    <n v="1763"/>
    <n v="67"/>
    <x v="2"/>
    <x v="0"/>
  </r>
  <r>
    <n v="4473"/>
    <n v="51"/>
    <x v="3"/>
    <x v="0"/>
    <n v="169"/>
    <n v="89"/>
    <x v="3"/>
    <x v="51"/>
    <n v="904"/>
    <n v="166"/>
    <n v="19076"/>
    <n v="13.9"/>
    <x v="1"/>
    <n v="5.8"/>
    <n v="2998"/>
    <n v="80"/>
    <x v="1"/>
    <x v="1"/>
  </r>
  <r>
    <n v="4474"/>
    <n v="18"/>
    <x v="4"/>
    <x v="2"/>
    <n v="157"/>
    <n v="90"/>
    <x v="2"/>
    <x v="66"/>
    <n v="645"/>
    <n v="119"/>
    <n v="9943"/>
    <n v="14.02"/>
    <x v="2"/>
    <n v="5"/>
    <n v="3296"/>
    <n v="81"/>
    <x v="2"/>
    <x v="1"/>
  </r>
  <r>
    <n v="4475"/>
    <n v="38"/>
    <x v="0"/>
    <x v="0"/>
    <n v="151"/>
    <n v="73"/>
    <x v="4"/>
    <x v="35"/>
    <n v="946"/>
    <n v="170"/>
    <n v="15942"/>
    <n v="3.88"/>
    <x v="2"/>
    <n v="4.9000000000000004"/>
    <n v="1531"/>
    <n v="61"/>
    <x v="1"/>
    <x v="2"/>
  </r>
  <r>
    <n v="4476"/>
    <n v="54"/>
    <x v="3"/>
    <x v="2"/>
    <n v="197"/>
    <n v="88"/>
    <x v="3"/>
    <x v="37"/>
    <n v="775"/>
    <n v="142"/>
    <n v="19616"/>
    <n v="3.1"/>
    <x v="2"/>
    <n v="9"/>
    <n v="3853"/>
    <n v="51"/>
    <x v="1"/>
    <x v="1"/>
  </r>
  <r>
    <n v="4477"/>
    <n v="37"/>
    <x v="0"/>
    <x v="0"/>
    <n v="199"/>
    <n v="84"/>
    <x v="1"/>
    <x v="79"/>
    <n v="893"/>
    <n v="174"/>
    <n v="14172"/>
    <n v="1.54"/>
    <x v="0"/>
    <n v="5.4"/>
    <n v="3263"/>
    <n v="86"/>
    <x v="2"/>
    <x v="0"/>
  </r>
  <r>
    <n v="4478"/>
    <n v="51"/>
    <x v="3"/>
    <x v="0"/>
    <n v="180"/>
    <n v="118"/>
    <x v="2"/>
    <x v="60"/>
    <n v="180"/>
    <n v="96"/>
    <n v="4559"/>
    <n v="10"/>
    <x v="0"/>
    <n v="5.9"/>
    <n v="3392"/>
    <n v="80"/>
    <x v="1"/>
    <x v="2"/>
  </r>
  <r>
    <n v="4479"/>
    <n v="46"/>
    <x v="3"/>
    <x v="2"/>
    <n v="167"/>
    <n v="88"/>
    <x v="1"/>
    <x v="38"/>
    <n v="765"/>
    <n v="87"/>
    <n v="2433"/>
    <n v="2.66"/>
    <x v="2"/>
    <n v="9.1"/>
    <n v="2559"/>
    <n v="76"/>
    <x v="1"/>
    <x v="1"/>
  </r>
  <r>
    <n v="4480"/>
    <n v="35"/>
    <x v="0"/>
    <x v="1"/>
    <n v="191"/>
    <n v="93"/>
    <x v="2"/>
    <x v="20"/>
    <n v="726"/>
    <n v="123"/>
    <n v="14295"/>
    <n v="4.67"/>
    <x v="0"/>
    <n v="7.4"/>
    <n v="1807"/>
    <n v="64"/>
    <x v="1"/>
    <x v="2"/>
  </r>
  <r>
    <n v="4481"/>
    <n v="47"/>
    <x v="3"/>
    <x v="2"/>
    <n v="173"/>
    <n v="89"/>
    <x v="5"/>
    <x v="38"/>
    <n v="330"/>
    <n v="149"/>
    <n v="17577"/>
    <n v="6.63"/>
    <x v="2"/>
    <n v="9.4"/>
    <n v="2271"/>
    <n v="89"/>
    <x v="0"/>
    <x v="0"/>
  </r>
  <r>
    <n v="4482"/>
    <n v="29"/>
    <x v="1"/>
    <x v="0"/>
    <n v="187"/>
    <n v="50"/>
    <x v="0"/>
    <x v="42"/>
    <n v="146"/>
    <n v="111"/>
    <n v="14164"/>
    <n v="4.21"/>
    <x v="0"/>
    <n v="4.4000000000000004"/>
    <n v="1708"/>
    <n v="51"/>
    <x v="0"/>
    <x v="1"/>
  </r>
  <r>
    <n v="4483"/>
    <n v="44"/>
    <x v="0"/>
    <x v="2"/>
    <n v="189"/>
    <n v="74"/>
    <x v="4"/>
    <x v="6"/>
    <n v="965"/>
    <n v="143"/>
    <n v="19532"/>
    <n v="12.36"/>
    <x v="0"/>
    <n v="6.7"/>
    <n v="3689"/>
    <n v="58"/>
    <x v="2"/>
    <x v="2"/>
  </r>
  <r>
    <n v="4484"/>
    <n v="33"/>
    <x v="1"/>
    <x v="2"/>
    <n v="194"/>
    <n v="69"/>
    <x v="3"/>
    <x v="24"/>
    <n v="634"/>
    <n v="102"/>
    <n v="19780"/>
    <n v="12.34"/>
    <x v="1"/>
    <n v="8.1999999999999993"/>
    <n v="2425"/>
    <n v="69"/>
    <x v="1"/>
    <x v="0"/>
  </r>
  <r>
    <n v="4485"/>
    <n v="33"/>
    <x v="1"/>
    <x v="0"/>
    <n v="174"/>
    <n v="108"/>
    <x v="2"/>
    <x v="60"/>
    <n v="851"/>
    <n v="168"/>
    <n v="1808"/>
    <n v="10.92"/>
    <x v="1"/>
    <n v="8.1"/>
    <n v="1957"/>
    <n v="86"/>
    <x v="1"/>
    <x v="0"/>
  </r>
  <r>
    <n v="4486"/>
    <n v="19"/>
    <x v="4"/>
    <x v="0"/>
    <n v="170"/>
    <n v="80"/>
    <x v="5"/>
    <x v="91"/>
    <n v="302"/>
    <n v="178"/>
    <n v="7825"/>
    <n v="8.01"/>
    <x v="1"/>
    <n v="5"/>
    <n v="3995"/>
    <n v="89"/>
    <x v="1"/>
    <x v="1"/>
  </r>
  <r>
    <n v="4487"/>
    <n v="42"/>
    <x v="0"/>
    <x v="0"/>
    <n v="182"/>
    <n v="99"/>
    <x v="2"/>
    <x v="31"/>
    <n v="806"/>
    <n v="126"/>
    <n v="12000"/>
    <n v="9.18"/>
    <x v="0"/>
    <n v="9"/>
    <n v="3919"/>
    <n v="59"/>
    <x v="3"/>
    <x v="2"/>
  </r>
  <r>
    <n v="4488"/>
    <n v="29"/>
    <x v="1"/>
    <x v="0"/>
    <n v="186"/>
    <n v="100"/>
    <x v="1"/>
    <x v="106"/>
    <n v="418"/>
    <n v="109"/>
    <n v="17859"/>
    <n v="9.94"/>
    <x v="0"/>
    <n v="8.6"/>
    <n v="3193"/>
    <n v="53"/>
    <x v="1"/>
    <x v="0"/>
  </r>
  <r>
    <n v="4489"/>
    <n v="24"/>
    <x v="4"/>
    <x v="2"/>
    <n v="197"/>
    <n v="51"/>
    <x v="4"/>
    <x v="81"/>
    <n v="123"/>
    <n v="178"/>
    <n v="11780"/>
    <n v="13.76"/>
    <x v="2"/>
    <n v="7.4"/>
    <n v="3446"/>
    <n v="53"/>
    <x v="0"/>
    <x v="0"/>
  </r>
  <r>
    <n v="4490"/>
    <n v="49"/>
    <x v="3"/>
    <x v="2"/>
    <n v="199"/>
    <n v="99"/>
    <x v="5"/>
    <x v="77"/>
    <n v="770"/>
    <n v="159"/>
    <n v="2121"/>
    <n v="13.74"/>
    <x v="0"/>
    <n v="6"/>
    <n v="2445"/>
    <n v="64"/>
    <x v="1"/>
    <x v="2"/>
  </r>
  <r>
    <n v="4491"/>
    <n v="54"/>
    <x v="3"/>
    <x v="2"/>
    <n v="175"/>
    <n v="105"/>
    <x v="3"/>
    <x v="69"/>
    <n v="336"/>
    <n v="135"/>
    <n v="11584"/>
    <n v="9.6999999999999993"/>
    <x v="2"/>
    <n v="8.1999999999999993"/>
    <n v="3624"/>
    <n v="75"/>
    <x v="1"/>
    <x v="2"/>
  </r>
  <r>
    <n v="4492"/>
    <n v="54"/>
    <x v="3"/>
    <x v="0"/>
    <n v="194"/>
    <n v="51"/>
    <x v="3"/>
    <x v="43"/>
    <n v="555"/>
    <n v="166"/>
    <n v="14604"/>
    <n v="12.71"/>
    <x v="2"/>
    <n v="4.9000000000000004"/>
    <n v="2049"/>
    <n v="59"/>
    <x v="2"/>
    <x v="1"/>
  </r>
  <r>
    <n v="4493"/>
    <n v="56"/>
    <x v="2"/>
    <x v="2"/>
    <n v="197"/>
    <n v="60"/>
    <x v="1"/>
    <x v="8"/>
    <n v="566"/>
    <n v="130"/>
    <n v="12982"/>
    <n v="3.37"/>
    <x v="2"/>
    <n v="9.6"/>
    <n v="2721"/>
    <n v="61"/>
    <x v="2"/>
    <x v="0"/>
  </r>
  <r>
    <n v="4494"/>
    <n v="52"/>
    <x v="3"/>
    <x v="2"/>
    <n v="186"/>
    <n v="81"/>
    <x v="0"/>
    <x v="4"/>
    <n v="962"/>
    <n v="135"/>
    <n v="8326"/>
    <n v="2.0499999999999998"/>
    <x v="0"/>
    <n v="7"/>
    <n v="3902"/>
    <n v="76"/>
    <x v="3"/>
    <x v="1"/>
  </r>
  <r>
    <n v="4495"/>
    <n v="32"/>
    <x v="1"/>
    <x v="1"/>
    <n v="168"/>
    <n v="85"/>
    <x v="0"/>
    <x v="82"/>
    <n v="223"/>
    <n v="133"/>
    <n v="5694"/>
    <n v="1.6"/>
    <x v="0"/>
    <n v="8.6999999999999993"/>
    <n v="3411"/>
    <n v="76"/>
    <x v="1"/>
    <x v="0"/>
  </r>
  <r>
    <n v="4496"/>
    <n v="56"/>
    <x v="2"/>
    <x v="1"/>
    <n v="171"/>
    <n v="108"/>
    <x v="1"/>
    <x v="72"/>
    <n v="293"/>
    <n v="148"/>
    <n v="15492"/>
    <n v="13.34"/>
    <x v="1"/>
    <n v="8.4"/>
    <n v="1716"/>
    <n v="64"/>
    <x v="2"/>
    <x v="0"/>
  </r>
  <r>
    <n v="4497"/>
    <n v="24"/>
    <x v="4"/>
    <x v="1"/>
    <n v="166"/>
    <n v="55"/>
    <x v="3"/>
    <x v="67"/>
    <n v="769"/>
    <n v="117"/>
    <n v="9461"/>
    <n v="8.15"/>
    <x v="1"/>
    <n v="6.1"/>
    <n v="2776"/>
    <n v="68"/>
    <x v="0"/>
    <x v="2"/>
  </r>
  <r>
    <n v="4498"/>
    <n v="31"/>
    <x v="1"/>
    <x v="0"/>
    <n v="161"/>
    <n v="117"/>
    <x v="2"/>
    <x v="43"/>
    <n v="293"/>
    <n v="166"/>
    <n v="6961"/>
    <n v="14.49"/>
    <x v="1"/>
    <n v="9.4"/>
    <n v="2384"/>
    <n v="82"/>
    <x v="3"/>
    <x v="2"/>
  </r>
  <r>
    <n v="4499"/>
    <n v="53"/>
    <x v="3"/>
    <x v="1"/>
    <n v="169"/>
    <n v="72"/>
    <x v="3"/>
    <x v="68"/>
    <n v="928"/>
    <n v="170"/>
    <n v="3074"/>
    <n v="5.73"/>
    <x v="1"/>
    <n v="9.1999999999999993"/>
    <n v="3619"/>
    <n v="64"/>
    <x v="0"/>
    <x v="1"/>
  </r>
  <r>
    <n v="4500"/>
    <n v="53"/>
    <x v="3"/>
    <x v="1"/>
    <n v="186"/>
    <n v="73"/>
    <x v="3"/>
    <x v="36"/>
    <n v="426"/>
    <n v="150"/>
    <n v="15070"/>
    <n v="1.41"/>
    <x v="0"/>
    <n v="6.3"/>
    <n v="1976"/>
    <n v="58"/>
    <x v="3"/>
    <x v="1"/>
  </r>
  <r>
    <n v="4501"/>
    <n v="43"/>
    <x v="0"/>
    <x v="2"/>
    <n v="191"/>
    <n v="66"/>
    <x v="3"/>
    <x v="16"/>
    <n v="496"/>
    <n v="122"/>
    <n v="8037"/>
    <n v="10.029999999999999"/>
    <x v="2"/>
    <n v="6.2"/>
    <n v="2536"/>
    <n v="62"/>
    <x v="3"/>
    <x v="1"/>
  </r>
  <r>
    <n v="4502"/>
    <n v="34"/>
    <x v="1"/>
    <x v="2"/>
    <n v="173"/>
    <n v="62"/>
    <x v="5"/>
    <x v="41"/>
    <n v="375"/>
    <n v="98"/>
    <n v="16716"/>
    <n v="5.34"/>
    <x v="0"/>
    <n v="7.2"/>
    <n v="1977"/>
    <n v="62"/>
    <x v="2"/>
    <x v="2"/>
  </r>
  <r>
    <n v="4503"/>
    <n v="36"/>
    <x v="0"/>
    <x v="1"/>
    <n v="176"/>
    <n v="73"/>
    <x v="0"/>
    <x v="54"/>
    <n v="802"/>
    <n v="137"/>
    <n v="1612"/>
    <n v="8.9700000000000006"/>
    <x v="0"/>
    <n v="6.4"/>
    <n v="1801"/>
    <n v="50"/>
    <x v="3"/>
    <x v="2"/>
  </r>
  <r>
    <n v="4504"/>
    <n v="47"/>
    <x v="3"/>
    <x v="1"/>
    <n v="186"/>
    <n v="105"/>
    <x v="5"/>
    <x v="68"/>
    <n v="553"/>
    <n v="131"/>
    <n v="15694"/>
    <n v="12.07"/>
    <x v="2"/>
    <n v="7.8"/>
    <n v="2886"/>
    <n v="83"/>
    <x v="1"/>
    <x v="0"/>
  </r>
  <r>
    <n v="4505"/>
    <n v="44"/>
    <x v="0"/>
    <x v="2"/>
    <n v="160"/>
    <n v="56"/>
    <x v="4"/>
    <x v="21"/>
    <n v="416"/>
    <n v="114"/>
    <n v="16760"/>
    <n v="1.83"/>
    <x v="1"/>
    <n v="9.8000000000000007"/>
    <n v="2244"/>
    <n v="64"/>
    <x v="3"/>
    <x v="0"/>
  </r>
  <r>
    <n v="4506"/>
    <n v="20"/>
    <x v="4"/>
    <x v="0"/>
    <n v="154"/>
    <n v="54"/>
    <x v="5"/>
    <x v="68"/>
    <n v="476"/>
    <n v="89"/>
    <n v="16017"/>
    <n v="5.41"/>
    <x v="2"/>
    <n v="8.4"/>
    <n v="2540"/>
    <n v="72"/>
    <x v="3"/>
    <x v="1"/>
  </r>
  <r>
    <n v="4507"/>
    <n v="27"/>
    <x v="1"/>
    <x v="1"/>
    <n v="181"/>
    <n v="79"/>
    <x v="5"/>
    <x v="86"/>
    <n v="290"/>
    <n v="171"/>
    <n v="12999"/>
    <n v="11.38"/>
    <x v="2"/>
    <n v="4.9000000000000004"/>
    <n v="1997"/>
    <n v="58"/>
    <x v="3"/>
    <x v="2"/>
  </r>
  <r>
    <n v="4508"/>
    <n v="23"/>
    <x v="4"/>
    <x v="1"/>
    <n v="183"/>
    <n v="63"/>
    <x v="0"/>
    <x v="87"/>
    <n v="109"/>
    <n v="108"/>
    <n v="2532"/>
    <n v="1.45"/>
    <x v="0"/>
    <n v="4.5"/>
    <n v="3991"/>
    <n v="84"/>
    <x v="3"/>
    <x v="0"/>
  </r>
  <r>
    <n v="4509"/>
    <n v="53"/>
    <x v="3"/>
    <x v="2"/>
    <n v="188"/>
    <n v="73"/>
    <x v="1"/>
    <x v="45"/>
    <n v="110"/>
    <n v="114"/>
    <n v="4514"/>
    <n v="11.65"/>
    <x v="1"/>
    <n v="8.4"/>
    <n v="3637"/>
    <n v="80"/>
    <x v="1"/>
    <x v="1"/>
  </r>
  <r>
    <n v="4510"/>
    <n v="25"/>
    <x v="1"/>
    <x v="2"/>
    <n v="187"/>
    <n v="118"/>
    <x v="2"/>
    <x v="62"/>
    <n v="409"/>
    <n v="132"/>
    <n v="15634"/>
    <n v="9.02"/>
    <x v="1"/>
    <n v="5.9"/>
    <n v="2300"/>
    <n v="71"/>
    <x v="0"/>
    <x v="0"/>
  </r>
  <r>
    <n v="4511"/>
    <n v="55"/>
    <x v="2"/>
    <x v="0"/>
    <n v="190"/>
    <n v="68"/>
    <x v="5"/>
    <x v="104"/>
    <n v="960"/>
    <n v="89"/>
    <n v="10060"/>
    <n v="10.63"/>
    <x v="2"/>
    <n v="5.0999999999999996"/>
    <n v="3641"/>
    <n v="69"/>
    <x v="1"/>
    <x v="0"/>
  </r>
  <r>
    <n v="4512"/>
    <n v="30"/>
    <x v="1"/>
    <x v="0"/>
    <n v="161"/>
    <n v="83"/>
    <x v="3"/>
    <x v="90"/>
    <n v="121"/>
    <n v="173"/>
    <n v="9118"/>
    <n v="2.6"/>
    <x v="1"/>
    <n v="9"/>
    <n v="2219"/>
    <n v="65"/>
    <x v="1"/>
    <x v="0"/>
  </r>
  <r>
    <n v="4513"/>
    <n v="50"/>
    <x v="3"/>
    <x v="0"/>
    <n v="167"/>
    <n v="96"/>
    <x v="2"/>
    <x v="91"/>
    <n v="514"/>
    <n v="104"/>
    <n v="11410"/>
    <n v="7.35"/>
    <x v="1"/>
    <n v="7.8"/>
    <n v="2183"/>
    <n v="82"/>
    <x v="2"/>
    <x v="2"/>
  </r>
  <r>
    <n v="4514"/>
    <n v="42"/>
    <x v="0"/>
    <x v="0"/>
    <n v="174"/>
    <n v="88"/>
    <x v="1"/>
    <x v="79"/>
    <n v="402"/>
    <n v="155"/>
    <n v="14463"/>
    <n v="11.6"/>
    <x v="1"/>
    <n v="8"/>
    <n v="3386"/>
    <n v="79"/>
    <x v="1"/>
    <x v="0"/>
  </r>
  <r>
    <n v="4515"/>
    <n v="32"/>
    <x v="1"/>
    <x v="1"/>
    <n v="196"/>
    <n v="60"/>
    <x v="5"/>
    <x v="25"/>
    <n v="701"/>
    <n v="121"/>
    <n v="1748"/>
    <n v="13.17"/>
    <x v="1"/>
    <n v="7.1"/>
    <n v="2255"/>
    <n v="81"/>
    <x v="3"/>
    <x v="0"/>
  </r>
  <r>
    <n v="4516"/>
    <n v="42"/>
    <x v="0"/>
    <x v="2"/>
    <n v="199"/>
    <n v="81"/>
    <x v="5"/>
    <x v="20"/>
    <n v="522"/>
    <n v="100"/>
    <n v="13540"/>
    <n v="9.36"/>
    <x v="2"/>
    <n v="5.5"/>
    <n v="2565"/>
    <n v="69"/>
    <x v="1"/>
    <x v="0"/>
  </r>
  <r>
    <n v="4517"/>
    <n v="42"/>
    <x v="0"/>
    <x v="0"/>
    <n v="192"/>
    <n v="78"/>
    <x v="1"/>
    <x v="45"/>
    <n v="937"/>
    <n v="135"/>
    <n v="7113"/>
    <n v="12.26"/>
    <x v="2"/>
    <n v="6.4"/>
    <n v="3055"/>
    <n v="52"/>
    <x v="3"/>
    <x v="1"/>
  </r>
  <r>
    <n v="4518"/>
    <n v="59"/>
    <x v="2"/>
    <x v="0"/>
    <n v="167"/>
    <n v="83"/>
    <x v="4"/>
    <x v="19"/>
    <n v="453"/>
    <n v="89"/>
    <n v="17572"/>
    <n v="4.7699999999999996"/>
    <x v="2"/>
    <n v="4.3"/>
    <n v="3658"/>
    <n v="57"/>
    <x v="3"/>
    <x v="0"/>
  </r>
  <r>
    <n v="4519"/>
    <n v="50"/>
    <x v="3"/>
    <x v="1"/>
    <n v="181"/>
    <n v="53"/>
    <x v="4"/>
    <x v="48"/>
    <n v="401"/>
    <n v="127"/>
    <n v="6380"/>
    <n v="8.42"/>
    <x v="1"/>
    <n v="8.8000000000000007"/>
    <n v="2350"/>
    <n v="75"/>
    <x v="0"/>
    <x v="1"/>
  </r>
  <r>
    <n v="4520"/>
    <n v="37"/>
    <x v="0"/>
    <x v="1"/>
    <n v="166"/>
    <n v="112"/>
    <x v="5"/>
    <x v="102"/>
    <n v="324"/>
    <n v="129"/>
    <n v="10046"/>
    <n v="7.93"/>
    <x v="1"/>
    <n v="8.3000000000000007"/>
    <n v="2531"/>
    <n v="89"/>
    <x v="2"/>
    <x v="2"/>
  </r>
  <r>
    <n v="4521"/>
    <n v="31"/>
    <x v="1"/>
    <x v="1"/>
    <n v="174"/>
    <n v="108"/>
    <x v="4"/>
    <x v="100"/>
    <n v="255"/>
    <n v="143"/>
    <n v="8308"/>
    <n v="2.87"/>
    <x v="1"/>
    <n v="9.1999999999999993"/>
    <n v="1967"/>
    <n v="64"/>
    <x v="1"/>
    <x v="0"/>
  </r>
  <r>
    <n v="4522"/>
    <n v="33"/>
    <x v="1"/>
    <x v="1"/>
    <n v="186"/>
    <n v="87"/>
    <x v="1"/>
    <x v="24"/>
    <n v="410"/>
    <n v="174"/>
    <n v="12864"/>
    <n v="5.91"/>
    <x v="2"/>
    <n v="7.5"/>
    <n v="2097"/>
    <n v="60"/>
    <x v="0"/>
    <x v="0"/>
  </r>
  <r>
    <n v="4523"/>
    <n v="56"/>
    <x v="2"/>
    <x v="1"/>
    <n v="156"/>
    <n v="99"/>
    <x v="3"/>
    <x v="92"/>
    <n v="653"/>
    <n v="138"/>
    <n v="19742"/>
    <n v="0.59"/>
    <x v="0"/>
    <n v="7.5"/>
    <n v="2473"/>
    <n v="52"/>
    <x v="2"/>
    <x v="1"/>
  </r>
  <r>
    <n v="4524"/>
    <n v="50"/>
    <x v="3"/>
    <x v="2"/>
    <n v="153"/>
    <n v="113"/>
    <x v="4"/>
    <x v="106"/>
    <n v="992"/>
    <n v="161"/>
    <n v="4283"/>
    <n v="2.75"/>
    <x v="0"/>
    <n v="6.3"/>
    <n v="3280"/>
    <n v="51"/>
    <x v="3"/>
    <x v="1"/>
  </r>
  <r>
    <n v="4525"/>
    <n v="29"/>
    <x v="1"/>
    <x v="1"/>
    <n v="196"/>
    <n v="85"/>
    <x v="1"/>
    <x v="5"/>
    <n v="500"/>
    <n v="87"/>
    <n v="3592"/>
    <n v="1.84"/>
    <x v="0"/>
    <n v="4.7"/>
    <n v="3411"/>
    <n v="73"/>
    <x v="2"/>
    <x v="1"/>
  </r>
  <r>
    <n v="4526"/>
    <n v="57"/>
    <x v="2"/>
    <x v="0"/>
    <n v="176"/>
    <n v="118"/>
    <x v="5"/>
    <x v="22"/>
    <n v="307"/>
    <n v="135"/>
    <n v="18196"/>
    <n v="7.91"/>
    <x v="1"/>
    <n v="9"/>
    <n v="1575"/>
    <n v="78"/>
    <x v="0"/>
    <x v="0"/>
  </r>
  <r>
    <n v="4527"/>
    <n v="44"/>
    <x v="0"/>
    <x v="1"/>
    <n v="177"/>
    <n v="101"/>
    <x v="2"/>
    <x v="22"/>
    <n v="269"/>
    <n v="160"/>
    <n v="11120"/>
    <n v="12.72"/>
    <x v="2"/>
    <n v="8.4"/>
    <n v="3787"/>
    <n v="58"/>
    <x v="3"/>
    <x v="0"/>
  </r>
  <r>
    <n v="4528"/>
    <n v="19"/>
    <x v="4"/>
    <x v="0"/>
    <n v="166"/>
    <n v="51"/>
    <x v="4"/>
    <x v="96"/>
    <n v="683"/>
    <n v="94"/>
    <n v="7770"/>
    <n v="7.12"/>
    <x v="2"/>
    <n v="8"/>
    <n v="3764"/>
    <n v="81"/>
    <x v="0"/>
    <x v="1"/>
  </r>
  <r>
    <n v="4529"/>
    <n v="49"/>
    <x v="3"/>
    <x v="0"/>
    <n v="162"/>
    <n v="59"/>
    <x v="4"/>
    <x v="65"/>
    <n v="413"/>
    <n v="102"/>
    <n v="6365"/>
    <n v="3.13"/>
    <x v="1"/>
    <n v="5.2"/>
    <n v="2096"/>
    <n v="53"/>
    <x v="3"/>
    <x v="2"/>
  </r>
  <r>
    <n v="4530"/>
    <n v="51"/>
    <x v="3"/>
    <x v="2"/>
    <n v="191"/>
    <n v="74"/>
    <x v="2"/>
    <x v="27"/>
    <n v="984"/>
    <n v="121"/>
    <n v="7109"/>
    <n v="9.69"/>
    <x v="1"/>
    <n v="7"/>
    <n v="3670"/>
    <n v="80"/>
    <x v="0"/>
    <x v="2"/>
  </r>
  <r>
    <n v="4531"/>
    <n v="43"/>
    <x v="0"/>
    <x v="0"/>
    <n v="191"/>
    <n v="83"/>
    <x v="5"/>
    <x v="101"/>
    <n v="183"/>
    <n v="170"/>
    <n v="4244"/>
    <n v="1.2"/>
    <x v="0"/>
    <n v="5.3"/>
    <n v="3216"/>
    <n v="53"/>
    <x v="0"/>
    <x v="1"/>
  </r>
  <r>
    <n v="4532"/>
    <n v="38"/>
    <x v="0"/>
    <x v="2"/>
    <n v="155"/>
    <n v="85"/>
    <x v="2"/>
    <x v="33"/>
    <n v="697"/>
    <n v="136"/>
    <n v="4026"/>
    <n v="6.89"/>
    <x v="0"/>
    <n v="4.3"/>
    <n v="3665"/>
    <n v="52"/>
    <x v="1"/>
    <x v="1"/>
  </r>
  <r>
    <n v="4533"/>
    <n v="50"/>
    <x v="3"/>
    <x v="0"/>
    <n v="174"/>
    <n v="62"/>
    <x v="0"/>
    <x v="24"/>
    <n v="337"/>
    <n v="115"/>
    <n v="1088"/>
    <n v="12.51"/>
    <x v="0"/>
    <n v="7.1"/>
    <n v="2886"/>
    <n v="85"/>
    <x v="3"/>
    <x v="1"/>
  </r>
  <r>
    <n v="4534"/>
    <n v="44"/>
    <x v="0"/>
    <x v="1"/>
    <n v="152"/>
    <n v="92"/>
    <x v="1"/>
    <x v="102"/>
    <n v="276"/>
    <n v="112"/>
    <n v="2806"/>
    <n v="10.29"/>
    <x v="1"/>
    <n v="6.3"/>
    <n v="3400"/>
    <n v="78"/>
    <x v="3"/>
    <x v="1"/>
  </r>
  <r>
    <n v="4535"/>
    <n v="53"/>
    <x v="3"/>
    <x v="2"/>
    <n v="174"/>
    <n v="105"/>
    <x v="4"/>
    <x v="21"/>
    <n v="695"/>
    <n v="148"/>
    <n v="1838"/>
    <n v="8.39"/>
    <x v="0"/>
    <n v="4.4000000000000004"/>
    <n v="2105"/>
    <n v="88"/>
    <x v="3"/>
    <x v="2"/>
  </r>
  <r>
    <n v="4536"/>
    <n v="39"/>
    <x v="0"/>
    <x v="2"/>
    <n v="179"/>
    <n v="97"/>
    <x v="4"/>
    <x v="100"/>
    <n v="610"/>
    <n v="161"/>
    <n v="18416"/>
    <n v="14.68"/>
    <x v="0"/>
    <n v="5.7"/>
    <n v="2099"/>
    <n v="68"/>
    <x v="0"/>
    <x v="2"/>
  </r>
  <r>
    <n v="4537"/>
    <n v="32"/>
    <x v="1"/>
    <x v="0"/>
    <n v="192"/>
    <n v="97"/>
    <x v="5"/>
    <x v="92"/>
    <n v="467"/>
    <n v="143"/>
    <n v="1420"/>
    <n v="12.88"/>
    <x v="1"/>
    <n v="6.8"/>
    <n v="3733"/>
    <n v="85"/>
    <x v="3"/>
    <x v="2"/>
  </r>
  <r>
    <n v="4538"/>
    <n v="46"/>
    <x v="3"/>
    <x v="0"/>
    <n v="183"/>
    <n v="83"/>
    <x v="2"/>
    <x v="85"/>
    <n v="380"/>
    <n v="135"/>
    <n v="17405"/>
    <n v="9.6199999999999992"/>
    <x v="1"/>
    <n v="6.6"/>
    <n v="3746"/>
    <n v="82"/>
    <x v="2"/>
    <x v="1"/>
  </r>
  <r>
    <n v="4539"/>
    <n v="47"/>
    <x v="3"/>
    <x v="1"/>
    <n v="167"/>
    <n v="106"/>
    <x v="2"/>
    <x v="21"/>
    <n v="255"/>
    <n v="105"/>
    <n v="19179"/>
    <n v="14.07"/>
    <x v="1"/>
    <n v="4.2"/>
    <n v="2738"/>
    <n v="72"/>
    <x v="1"/>
    <x v="0"/>
  </r>
  <r>
    <n v="4540"/>
    <n v="34"/>
    <x v="1"/>
    <x v="1"/>
    <n v="158"/>
    <n v="93"/>
    <x v="1"/>
    <x v="79"/>
    <n v="153"/>
    <n v="107"/>
    <n v="16101"/>
    <n v="12"/>
    <x v="2"/>
    <n v="6.9"/>
    <n v="2237"/>
    <n v="56"/>
    <x v="0"/>
    <x v="1"/>
  </r>
  <r>
    <n v="4541"/>
    <n v="33"/>
    <x v="1"/>
    <x v="2"/>
    <n v="152"/>
    <n v="91"/>
    <x v="1"/>
    <x v="64"/>
    <n v="122"/>
    <n v="155"/>
    <n v="8160"/>
    <n v="10.81"/>
    <x v="0"/>
    <n v="7.7"/>
    <n v="3729"/>
    <n v="80"/>
    <x v="2"/>
    <x v="1"/>
  </r>
  <r>
    <n v="4542"/>
    <n v="29"/>
    <x v="1"/>
    <x v="1"/>
    <n v="165"/>
    <n v="67"/>
    <x v="0"/>
    <x v="95"/>
    <n v="630"/>
    <n v="112"/>
    <n v="4193"/>
    <n v="2.39"/>
    <x v="0"/>
    <n v="9.9"/>
    <n v="3851"/>
    <n v="58"/>
    <x v="3"/>
    <x v="2"/>
  </r>
  <r>
    <n v="4543"/>
    <n v="33"/>
    <x v="1"/>
    <x v="2"/>
    <n v="168"/>
    <n v="91"/>
    <x v="1"/>
    <x v="0"/>
    <n v="123"/>
    <n v="158"/>
    <n v="5391"/>
    <n v="2.73"/>
    <x v="0"/>
    <n v="4.7"/>
    <n v="3427"/>
    <n v="82"/>
    <x v="0"/>
    <x v="0"/>
  </r>
  <r>
    <n v="4544"/>
    <n v="51"/>
    <x v="3"/>
    <x v="2"/>
    <n v="173"/>
    <n v="85"/>
    <x v="1"/>
    <x v="36"/>
    <n v="668"/>
    <n v="168"/>
    <n v="15692"/>
    <n v="1.52"/>
    <x v="0"/>
    <n v="4.8"/>
    <n v="2122"/>
    <n v="70"/>
    <x v="0"/>
    <x v="2"/>
  </r>
  <r>
    <n v="4545"/>
    <n v="38"/>
    <x v="0"/>
    <x v="2"/>
    <n v="197"/>
    <n v="54"/>
    <x v="4"/>
    <x v="41"/>
    <n v="206"/>
    <n v="164"/>
    <n v="3948"/>
    <n v="11.28"/>
    <x v="0"/>
    <n v="6.8"/>
    <n v="2708"/>
    <n v="51"/>
    <x v="3"/>
    <x v="1"/>
  </r>
  <r>
    <n v="4546"/>
    <n v="30"/>
    <x v="1"/>
    <x v="0"/>
    <n v="198"/>
    <n v="91"/>
    <x v="2"/>
    <x v="91"/>
    <n v="192"/>
    <n v="116"/>
    <n v="14429"/>
    <n v="7.14"/>
    <x v="2"/>
    <n v="9.6"/>
    <n v="3656"/>
    <n v="72"/>
    <x v="0"/>
    <x v="1"/>
  </r>
  <r>
    <n v="4547"/>
    <n v="44"/>
    <x v="0"/>
    <x v="1"/>
    <n v="180"/>
    <n v="102"/>
    <x v="3"/>
    <x v="8"/>
    <n v="596"/>
    <n v="103"/>
    <n v="7273"/>
    <n v="14.25"/>
    <x v="0"/>
    <n v="8.6"/>
    <n v="1925"/>
    <n v="83"/>
    <x v="1"/>
    <x v="1"/>
  </r>
  <r>
    <n v="4548"/>
    <n v="18"/>
    <x v="4"/>
    <x v="1"/>
    <n v="192"/>
    <n v="89"/>
    <x v="1"/>
    <x v="33"/>
    <n v="286"/>
    <n v="150"/>
    <n v="18486"/>
    <n v="7.74"/>
    <x v="0"/>
    <n v="8.1"/>
    <n v="2962"/>
    <n v="51"/>
    <x v="1"/>
    <x v="0"/>
  </r>
  <r>
    <n v="4549"/>
    <n v="56"/>
    <x v="2"/>
    <x v="1"/>
    <n v="187"/>
    <n v="63"/>
    <x v="5"/>
    <x v="37"/>
    <n v="982"/>
    <n v="124"/>
    <n v="9612"/>
    <n v="4.78"/>
    <x v="0"/>
    <n v="5.7"/>
    <n v="3332"/>
    <n v="71"/>
    <x v="0"/>
    <x v="0"/>
  </r>
  <r>
    <n v="4550"/>
    <n v="41"/>
    <x v="0"/>
    <x v="1"/>
    <n v="188"/>
    <n v="96"/>
    <x v="4"/>
    <x v="51"/>
    <n v="982"/>
    <n v="146"/>
    <n v="12041"/>
    <n v="6.54"/>
    <x v="1"/>
    <n v="7.2"/>
    <n v="1665"/>
    <n v="56"/>
    <x v="2"/>
    <x v="1"/>
  </r>
  <r>
    <n v="4551"/>
    <n v="52"/>
    <x v="3"/>
    <x v="0"/>
    <n v="190"/>
    <n v="119"/>
    <x v="3"/>
    <x v="98"/>
    <n v="358"/>
    <n v="161"/>
    <n v="19657"/>
    <n v="9.4700000000000006"/>
    <x v="1"/>
    <n v="8.6"/>
    <n v="2008"/>
    <n v="60"/>
    <x v="3"/>
    <x v="1"/>
  </r>
  <r>
    <n v="4552"/>
    <n v="35"/>
    <x v="0"/>
    <x v="0"/>
    <n v="175"/>
    <n v="116"/>
    <x v="2"/>
    <x v="29"/>
    <n v="460"/>
    <n v="118"/>
    <n v="12643"/>
    <n v="0.71"/>
    <x v="0"/>
    <n v="7.2"/>
    <n v="2535"/>
    <n v="86"/>
    <x v="3"/>
    <x v="1"/>
  </r>
  <r>
    <n v="4553"/>
    <n v="25"/>
    <x v="1"/>
    <x v="0"/>
    <n v="165"/>
    <n v="109"/>
    <x v="1"/>
    <x v="21"/>
    <n v="225"/>
    <n v="163"/>
    <n v="10312"/>
    <n v="13.01"/>
    <x v="0"/>
    <n v="9.1999999999999993"/>
    <n v="3545"/>
    <n v="61"/>
    <x v="0"/>
    <x v="1"/>
  </r>
  <r>
    <n v="4554"/>
    <n v="23"/>
    <x v="4"/>
    <x v="2"/>
    <n v="163"/>
    <n v="59"/>
    <x v="1"/>
    <x v="83"/>
    <n v="634"/>
    <n v="111"/>
    <n v="13159"/>
    <n v="3.4"/>
    <x v="2"/>
    <n v="6.2"/>
    <n v="3476"/>
    <n v="72"/>
    <x v="0"/>
    <x v="1"/>
  </r>
  <r>
    <n v="4555"/>
    <n v="27"/>
    <x v="1"/>
    <x v="0"/>
    <n v="178"/>
    <n v="85"/>
    <x v="0"/>
    <x v="46"/>
    <n v="990"/>
    <n v="144"/>
    <n v="1806"/>
    <n v="1.8"/>
    <x v="0"/>
    <n v="7.5"/>
    <n v="3535"/>
    <n v="74"/>
    <x v="0"/>
    <x v="2"/>
  </r>
  <r>
    <n v="4556"/>
    <n v="45"/>
    <x v="3"/>
    <x v="1"/>
    <n v="198"/>
    <n v="85"/>
    <x v="1"/>
    <x v="104"/>
    <n v="551"/>
    <n v="161"/>
    <n v="14834"/>
    <n v="5.04"/>
    <x v="1"/>
    <n v="7.3"/>
    <n v="2374"/>
    <n v="84"/>
    <x v="2"/>
    <x v="0"/>
  </r>
  <r>
    <n v="4557"/>
    <n v="44"/>
    <x v="0"/>
    <x v="2"/>
    <n v="164"/>
    <n v="80"/>
    <x v="1"/>
    <x v="44"/>
    <n v="187"/>
    <n v="113"/>
    <n v="17276"/>
    <n v="10.92"/>
    <x v="1"/>
    <n v="4.9000000000000004"/>
    <n v="3732"/>
    <n v="88"/>
    <x v="3"/>
    <x v="0"/>
  </r>
  <r>
    <n v="4558"/>
    <n v="52"/>
    <x v="3"/>
    <x v="1"/>
    <n v="194"/>
    <n v="93"/>
    <x v="5"/>
    <x v="98"/>
    <n v="676"/>
    <n v="161"/>
    <n v="5469"/>
    <n v="11.97"/>
    <x v="0"/>
    <n v="8.3000000000000007"/>
    <n v="3304"/>
    <n v="54"/>
    <x v="2"/>
    <x v="2"/>
  </r>
  <r>
    <n v="4559"/>
    <n v="45"/>
    <x v="3"/>
    <x v="0"/>
    <n v="188"/>
    <n v="51"/>
    <x v="5"/>
    <x v="38"/>
    <n v="554"/>
    <n v="120"/>
    <n v="9706"/>
    <n v="8.24"/>
    <x v="0"/>
    <n v="8.6999999999999993"/>
    <n v="3822"/>
    <n v="87"/>
    <x v="3"/>
    <x v="2"/>
  </r>
  <r>
    <n v="4560"/>
    <n v="38"/>
    <x v="0"/>
    <x v="1"/>
    <n v="185"/>
    <n v="118"/>
    <x v="4"/>
    <x v="81"/>
    <n v="383"/>
    <n v="109"/>
    <n v="11477"/>
    <n v="12.51"/>
    <x v="2"/>
    <n v="8"/>
    <n v="2264"/>
    <n v="77"/>
    <x v="1"/>
    <x v="1"/>
  </r>
  <r>
    <n v="4561"/>
    <n v="52"/>
    <x v="3"/>
    <x v="1"/>
    <n v="190"/>
    <n v="74"/>
    <x v="3"/>
    <x v="87"/>
    <n v="736"/>
    <n v="168"/>
    <n v="19773"/>
    <n v="8.9499999999999993"/>
    <x v="1"/>
    <n v="9.1999999999999993"/>
    <n v="1761"/>
    <n v="73"/>
    <x v="3"/>
    <x v="1"/>
  </r>
  <r>
    <n v="4562"/>
    <n v="36"/>
    <x v="0"/>
    <x v="0"/>
    <n v="158"/>
    <n v="104"/>
    <x v="1"/>
    <x v="77"/>
    <n v="703"/>
    <n v="122"/>
    <n v="15800"/>
    <n v="11.87"/>
    <x v="2"/>
    <n v="7.5"/>
    <n v="1757"/>
    <n v="73"/>
    <x v="2"/>
    <x v="1"/>
  </r>
  <r>
    <n v="4563"/>
    <n v="45"/>
    <x v="3"/>
    <x v="1"/>
    <n v="177"/>
    <n v="82"/>
    <x v="2"/>
    <x v="74"/>
    <n v="838"/>
    <n v="138"/>
    <n v="17881"/>
    <n v="3.88"/>
    <x v="1"/>
    <n v="5.9"/>
    <n v="3290"/>
    <n v="76"/>
    <x v="2"/>
    <x v="2"/>
  </r>
  <r>
    <n v="4564"/>
    <n v="43"/>
    <x v="0"/>
    <x v="0"/>
    <n v="190"/>
    <n v="105"/>
    <x v="4"/>
    <x v="63"/>
    <n v="921"/>
    <n v="139"/>
    <n v="4904"/>
    <n v="9.2799999999999994"/>
    <x v="0"/>
    <n v="7"/>
    <n v="2077"/>
    <n v="75"/>
    <x v="0"/>
    <x v="0"/>
  </r>
  <r>
    <n v="4565"/>
    <n v="45"/>
    <x v="3"/>
    <x v="0"/>
    <n v="150"/>
    <n v="81"/>
    <x v="5"/>
    <x v="109"/>
    <n v="124"/>
    <n v="111"/>
    <n v="8449"/>
    <n v="5.62"/>
    <x v="1"/>
    <n v="9.4"/>
    <n v="2955"/>
    <n v="88"/>
    <x v="0"/>
    <x v="1"/>
  </r>
  <r>
    <n v="4566"/>
    <n v="49"/>
    <x v="3"/>
    <x v="0"/>
    <n v="195"/>
    <n v="99"/>
    <x v="1"/>
    <x v="37"/>
    <n v="752"/>
    <n v="111"/>
    <n v="16475"/>
    <n v="8.5399999999999991"/>
    <x v="1"/>
    <n v="8.1999999999999993"/>
    <n v="2200"/>
    <n v="88"/>
    <x v="2"/>
    <x v="2"/>
  </r>
  <r>
    <n v="4567"/>
    <n v="40"/>
    <x v="0"/>
    <x v="1"/>
    <n v="196"/>
    <n v="78"/>
    <x v="1"/>
    <x v="60"/>
    <n v="909"/>
    <n v="119"/>
    <n v="9736"/>
    <n v="9.85"/>
    <x v="1"/>
    <n v="7.2"/>
    <n v="2403"/>
    <n v="86"/>
    <x v="0"/>
    <x v="1"/>
  </r>
  <r>
    <n v="4568"/>
    <n v="52"/>
    <x v="3"/>
    <x v="2"/>
    <n v="154"/>
    <n v="118"/>
    <x v="1"/>
    <x v="42"/>
    <n v="356"/>
    <n v="121"/>
    <n v="2258"/>
    <n v="3.07"/>
    <x v="1"/>
    <n v="6.5"/>
    <n v="3355"/>
    <n v="72"/>
    <x v="3"/>
    <x v="2"/>
  </r>
  <r>
    <n v="4569"/>
    <n v="36"/>
    <x v="0"/>
    <x v="2"/>
    <n v="190"/>
    <n v="56"/>
    <x v="0"/>
    <x v="106"/>
    <n v="702"/>
    <n v="159"/>
    <n v="13762"/>
    <n v="7.77"/>
    <x v="1"/>
    <n v="7.8"/>
    <n v="3010"/>
    <n v="52"/>
    <x v="2"/>
    <x v="0"/>
  </r>
  <r>
    <n v="4570"/>
    <n v="42"/>
    <x v="0"/>
    <x v="1"/>
    <n v="193"/>
    <n v="86"/>
    <x v="2"/>
    <x v="3"/>
    <n v="134"/>
    <n v="175"/>
    <n v="17427"/>
    <n v="5.58"/>
    <x v="2"/>
    <n v="6.5"/>
    <n v="2574"/>
    <n v="77"/>
    <x v="2"/>
    <x v="1"/>
  </r>
  <r>
    <n v="4571"/>
    <n v="58"/>
    <x v="2"/>
    <x v="2"/>
    <n v="156"/>
    <n v="111"/>
    <x v="3"/>
    <x v="4"/>
    <n v="532"/>
    <n v="86"/>
    <n v="6880"/>
    <n v="6.79"/>
    <x v="0"/>
    <n v="6.7"/>
    <n v="2131"/>
    <n v="63"/>
    <x v="3"/>
    <x v="0"/>
  </r>
  <r>
    <n v="4572"/>
    <n v="26"/>
    <x v="1"/>
    <x v="1"/>
    <n v="175"/>
    <n v="58"/>
    <x v="3"/>
    <x v="10"/>
    <n v="721"/>
    <n v="80"/>
    <n v="17466"/>
    <n v="2.77"/>
    <x v="2"/>
    <n v="5.6"/>
    <n v="3289"/>
    <n v="62"/>
    <x v="2"/>
    <x v="1"/>
  </r>
  <r>
    <n v="4573"/>
    <n v="59"/>
    <x v="2"/>
    <x v="1"/>
    <n v="191"/>
    <n v="69"/>
    <x v="2"/>
    <x v="83"/>
    <n v="458"/>
    <n v="122"/>
    <n v="18944"/>
    <n v="5.21"/>
    <x v="0"/>
    <n v="5.6"/>
    <n v="1705"/>
    <n v="67"/>
    <x v="2"/>
    <x v="2"/>
  </r>
  <r>
    <n v="4574"/>
    <n v="34"/>
    <x v="1"/>
    <x v="0"/>
    <n v="156"/>
    <n v="111"/>
    <x v="4"/>
    <x v="69"/>
    <n v="563"/>
    <n v="81"/>
    <n v="10031"/>
    <n v="9.39"/>
    <x v="1"/>
    <n v="6.9"/>
    <n v="2933"/>
    <n v="60"/>
    <x v="3"/>
    <x v="1"/>
  </r>
  <r>
    <n v="4575"/>
    <n v="42"/>
    <x v="0"/>
    <x v="2"/>
    <n v="176"/>
    <n v="64"/>
    <x v="4"/>
    <x v="13"/>
    <n v="116"/>
    <n v="166"/>
    <n v="3581"/>
    <n v="10.5"/>
    <x v="1"/>
    <n v="9.5"/>
    <n v="2121"/>
    <n v="79"/>
    <x v="0"/>
    <x v="2"/>
  </r>
  <r>
    <n v="4576"/>
    <n v="42"/>
    <x v="0"/>
    <x v="2"/>
    <n v="164"/>
    <n v="110"/>
    <x v="3"/>
    <x v="8"/>
    <n v="217"/>
    <n v="117"/>
    <n v="12327"/>
    <n v="7.05"/>
    <x v="2"/>
    <n v="4.0999999999999996"/>
    <n v="3319"/>
    <n v="56"/>
    <x v="2"/>
    <x v="1"/>
  </r>
  <r>
    <n v="4577"/>
    <n v="57"/>
    <x v="2"/>
    <x v="2"/>
    <n v="157"/>
    <n v="103"/>
    <x v="0"/>
    <x v="44"/>
    <n v="465"/>
    <n v="133"/>
    <n v="6603"/>
    <n v="8.98"/>
    <x v="0"/>
    <n v="7.7"/>
    <n v="3248"/>
    <n v="55"/>
    <x v="0"/>
    <x v="1"/>
  </r>
  <r>
    <n v="4578"/>
    <n v="20"/>
    <x v="4"/>
    <x v="2"/>
    <n v="175"/>
    <n v="119"/>
    <x v="5"/>
    <x v="109"/>
    <n v="461"/>
    <n v="151"/>
    <n v="2831"/>
    <n v="7.77"/>
    <x v="1"/>
    <n v="5.4"/>
    <n v="3746"/>
    <n v="59"/>
    <x v="2"/>
    <x v="2"/>
  </r>
  <r>
    <n v="4579"/>
    <n v="35"/>
    <x v="0"/>
    <x v="1"/>
    <n v="181"/>
    <n v="86"/>
    <x v="3"/>
    <x v="83"/>
    <n v="263"/>
    <n v="163"/>
    <n v="6384"/>
    <n v="8.4"/>
    <x v="2"/>
    <n v="4.5"/>
    <n v="1519"/>
    <n v="81"/>
    <x v="3"/>
    <x v="1"/>
  </r>
  <r>
    <n v="4580"/>
    <n v="34"/>
    <x v="1"/>
    <x v="2"/>
    <n v="191"/>
    <n v="58"/>
    <x v="5"/>
    <x v="15"/>
    <n v="285"/>
    <n v="168"/>
    <n v="13240"/>
    <n v="12.27"/>
    <x v="1"/>
    <n v="9.3000000000000007"/>
    <n v="2782"/>
    <n v="85"/>
    <x v="2"/>
    <x v="2"/>
  </r>
  <r>
    <n v="4581"/>
    <n v="41"/>
    <x v="0"/>
    <x v="1"/>
    <n v="195"/>
    <n v="67"/>
    <x v="0"/>
    <x v="65"/>
    <n v="972"/>
    <n v="167"/>
    <n v="19454"/>
    <n v="6.44"/>
    <x v="1"/>
    <n v="9.6"/>
    <n v="2824"/>
    <n v="58"/>
    <x v="2"/>
    <x v="2"/>
  </r>
  <r>
    <n v="4582"/>
    <n v="34"/>
    <x v="1"/>
    <x v="1"/>
    <n v="199"/>
    <n v="86"/>
    <x v="1"/>
    <x v="37"/>
    <n v="472"/>
    <n v="113"/>
    <n v="8722"/>
    <n v="12.83"/>
    <x v="0"/>
    <n v="8.4"/>
    <n v="2033"/>
    <n v="71"/>
    <x v="0"/>
    <x v="2"/>
  </r>
  <r>
    <n v="4583"/>
    <n v="56"/>
    <x v="2"/>
    <x v="2"/>
    <n v="195"/>
    <n v="111"/>
    <x v="5"/>
    <x v="53"/>
    <n v="625"/>
    <n v="143"/>
    <n v="1317"/>
    <n v="6.06"/>
    <x v="1"/>
    <n v="8"/>
    <n v="3775"/>
    <n v="73"/>
    <x v="2"/>
    <x v="0"/>
  </r>
  <r>
    <n v="4584"/>
    <n v="33"/>
    <x v="1"/>
    <x v="1"/>
    <n v="196"/>
    <n v="59"/>
    <x v="5"/>
    <x v="44"/>
    <n v="338"/>
    <n v="131"/>
    <n v="15264"/>
    <n v="10.61"/>
    <x v="0"/>
    <n v="7.7"/>
    <n v="2377"/>
    <n v="75"/>
    <x v="1"/>
    <x v="2"/>
  </r>
  <r>
    <n v="4585"/>
    <n v="36"/>
    <x v="0"/>
    <x v="2"/>
    <n v="185"/>
    <n v="85"/>
    <x v="1"/>
    <x v="76"/>
    <n v="298"/>
    <n v="107"/>
    <n v="17552"/>
    <n v="10.71"/>
    <x v="1"/>
    <n v="8.6999999999999993"/>
    <n v="2133"/>
    <n v="77"/>
    <x v="0"/>
    <x v="2"/>
  </r>
  <r>
    <n v="4586"/>
    <n v="38"/>
    <x v="0"/>
    <x v="2"/>
    <n v="171"/>
    <n v="110"/>
    <x v="2"/>
    <x v="5"/>
    <n v="156"/>
    <n v="170"/>
    <n v="19667"/>
    <n v="12.56"/>
    <x v="1"/>
    <n v="9.3000000000000007"/>
    <n v="2471"/>
    <n v="58"/>
    <x v="3"/>
    <x v="1"/>
  </r>
  <r>
    <n v="4587"/>
    <n v="19"/>
    <x v="4"/>
    <x v="1"/>
    <n v="198"/>
    <n v="67"/>
    <x v="5"/>
    <x v="75"/>
    <n v="340"/>
    <n v="175"/>
    <n v="10858"/>
    <n v="9.36"/>
    <x v="2"/>
    <n v="4.2"/>
    <n v="3425"/>
    <n v="66"/>
    <x v="1"/>
    <x v="2"/>
  </r>
  <r>
    <n v="4588"/>
    <n v="58"/>
    <x v="2"/>
    <x v="2"/>
    <n v="154"/>
    <n v="66"/>
    <x v="2"/>
    <x v="91"/>
    <n v="919"/>
    <n v="160"/>
    <n v="3156"/>
    <n v="0.65"/>
    <x v="1"/>
    <n v="6.3"/>
    <n v="3305"/>
    <n v="75"/>
    <x v="2"/>
    <x v="0"/>
  </r>
  <r>
    <n v="4589"/>
    <n v="22"/>
    <x v="4"/>
    <x v="2"/>
    <n v="151"/>
    <n v="59"/>
    <x v="4"/>
    <x v="98"/>
    <n v="884"/>
    <n v="111"/>
    <n v="5641"/>
    <n v="9.4600000000000009"/>
    <x v="1"/>
    <n v="4.8"/>
    <n v="3649"/>
    <n v="72"/>
    <x v="3"/>
    <x v="2"/>
  </r>
  <r>
    <n v="4590"/>
    <n v="52"/>
    <x v="3"/>
    <x v="1"/>
    <n v="165"/>
    <n v="72"/>
    <x v="5"/>
    <x v="78"/>
    <n v="179"/>
    <n v="115"/>
    <n v="15997"/>
    <n v="1.48"/>
    <x v="0"/>
    <n v="7.7"/>
    <n v="1545"/>
    <n v="85"/>
    <x v="1"/>
    <x v="2"/>
  </r>
  <r>
    <n v="4591"/>
    <n v="44"/>
    <x v="0"/>
    <x v="0"/>
    <n v="157"/>
    <n v="99"/>
    <x v="4"/>
    <x v="48"/>
    <n v="594"/>
    <n v="149"/>
    <n v="3000"/>
    <n v="14.81"/>
    <x v="0"/>
    <n v="4.5999999999999996"/>
    <n v="1862"/>
    <n v="88"/>
    <x v="3"/>
    <x v="0"/>
  </r>
  <r>
    <n v="4592"/>
    <n v="48"/>
    <x v="3"/>
    <x v="2"/>
    <n v="190"/>
    <n v="118"/>
    <x v="5"/>
    <x v="77"/>
    <n v="174"/>
    <n v="128"/>
    <n v="1210"/>
    <n v="11.01"/>
    <x v="0"/>
    <n v="5"/>
    <n v="3400"/>
    <n v="56"/>
    <x v="3"/>
    <x v="2"/>
  </r>
  <r>
    <n v="4593"/>
    <n v="39"/>
    <x v="0"/>
    <x v="0"/>
    <n v="160"/>
    <n v="75"/>
    <x v="1"/>
    <x v="50"/>
    <n v="354"/>
    <n v="131"/>
    <n v="18691"/>
    <n v="9.0500000000000007"/>
    <x v="0"/>
    <n v="6.1"/>
    <n v="2442"/>
    <n v="69"/>
    <x v="3"/>
    <x v="0"/>
  </r>
  <r>
    <n v="4594"/>
    <n v="59"/>
    <x v="2"/>
    <x v="0"/>
    <n v="199"/>
    <n v="52"/>
    <x v="4"/>
    <x v="23"/>
    <n v="558"/>
    <n v="149"/>
    <n v="1745"/>
    <n v="8.01"/>
    <x v="1"/>
    <n v="9.4"/>
    <n v="2865"/>
    <n v="89"/>
    <x v="3"/>
    <x v="2"/>
  </r>
  <r>
    <n v="4595"/>
    <n v="48"/>
    <x v="3"/>
    <x v="1"/>
    <n v="189"/>
    <n v="98"/>
    <x v="3"/>
    <x v="52"/>
    <n v="735"/>
    <n v="142"/>
    <n v="8305"/>
    <n v="13.38"/>
    <x v="2"/>
    <n v="10"/>
    <n v="2620"/>
    <n v="77"/>
    <x v="0"/>
    <x v="1"/>
  </r>
  <r>
    <n v="4596"/>
    <n v="46"/>
    <x v="3"/>
    <x v="0"/>
    <n v="158"/>
    <n v="70"/>
    <x v="2"/>
    <x v="85"/>
    <n v="417"/>
    <n v="171"/>
    <n v="9024"/>
    <n v="13.34"/>
    <x v="0"/>
    <n v="4.8"/>
    <n v="2995"/>
    <n v="75"/>
    <x v="1"/>
    <x v="0"/>
  </r>
  <r>
    <n v="4597"/>
    <n v="40"/>
    <x v="0"/>
    <x v="0"/>
    <n v="185"/>
    <n v="52"/>
    <x v="2"/>
    <x v="15"/>
    <n v="499"/>
    <n v="165"/>
    <n v="1002"/>
    <n v="3.94"/>
    <x v="0"/>
    <n v="5"/>
    <n v="3638"/>
    <n v="77"/>
    <x v="0"/>
    <x v="2"/>
  </r>
  <r>
    <n v="4598"/>
    <n v="20"/>
    <x v="4"/>
    <x v="0"/>
    <n v="176"/>
    <n v="66"/>
    <x v="1"/>
    <x v="89"/>
    <n v="929"/>
    <n v="100"/>
    <n v="17376"/>
    <n v="9.14"/>
    <x v="0"/>
    <n v="9.4"/>
    <n v="1729"/>
    <n v="78"/>
    <x v="2"/>
    <x v="0"/>
  </r>
  <r>
    <n v="4599"/>
    <n v="36"/>
    <x v="0"/>
    <x v="1"/>
    <n v="154"/>
    <n v="115"/>
    <x v="4"/>
    <x v="78"/>
    <n v="619"/>
    <n v="93"/>
    <n v="2125"/>
    <n v="13.39"/>
    <x v="0"/>
    <n v="9.1999999999999993"/>
    <n v="2003"/>
    <n v="50"/>
    <x v="0"/>
    <x v="1"/>
  </r>
  <r>
    <n v="4600"/>
    <n v="34"/>
    <x v="1"/>
    <x v="2"/>
    <n v="174"/>
    <n v="62"/>
    <x v="2"/>
    <x v="25"/>
    <n v="833"/>
    <n v="106"/>
    <n v="14483"/>
    <n v="10.29"/>
    <x v="2"/>
    <n v="9.1"/>
    <n v="2872"/>
    <n v="89"/>
    <x v="0"/>
    <x v="0"/>
  </r>
  <r>
    <n v="4601"/>
    <n v="18"/>
    <x v="4"/>
    <x v="0"/>
    <n v="170"/>
    <n v="96"/>
    <x v="4"/>
    <x v="37"/>
    <n v="748"/>
    <n v="153"/>
    <n v="2965"/>
    <n v="14.63"/>
    <x v="2"/>
    <n v="5.4"/>
    <n v="1780"/>
    <n v="61"/>
    <x v="1"/>
    <x v="2"/>
  </r>
  <r>
    <n v="4602"/>
    <n v="45"/>
    <x v="3"/>
    <x v="1"/>
    <n v="151"/>
    <n v="52"/>
    <x v="1"/>
    <x v="5"/>
    <n v="658"/>
    <n v="161"/>
    <n v="6859"/>
    <n v="4.58"/>
    <x v="0"/>
    <n v="8.4"/>
    <n v="2790"/>
    <n v="70"/>
    <x v="1"/>
    <x v="1"/>
  </r>
  <r>
    <n v="4603"/>
    <n v="43"/>
    <x v="0"/>
    <x v="2"/>
    <n v="169"/>
    <n v="103"/>
    <x v="1"/>
    <x v="52"/>
    <n v="195"/>
    <n v="140"/>
    <n v="3079"/>
    <n v="4.16"/>
    <x v="0"/>
    <n v="7"/>
    <n v="2671"/>
    <n v="64"/>
    <x v="2"/>
    <x v="0"/>
  </r>
  <r>
    <n v="4604"/>
    <n v="52"/>
    <x v="3"/>
    <x v="1"/>
    <n v="150"/>
    <n v="109"/>
    <x v="0"/>
    <x v="61"/>
    <n v="713"/>
    <n v="107"/>
    <n v="9018"/>
    <n v="14.51"/>
    <x v="2"/>
    <n v="8"/>
    <n v="3070"/>
    <n v="79"/>
    <x v="0"/>
    <x v="1"/>
  </r>
  <r>
    <n v="4605"/>
    <n v="35"/>
    <x v="0"/>
    <x v="0"/>
    <n v="193"/>
    <n v="80"/>
    <x v="5"/>
    <x v="84"/>
    <n v="988"/>
    <n v="129"/>
    <n v="4902"/>
    <n v="11.22"/>
    <x v="2"/>
    <n v="9.6999999999999993"/>
    <n v="1688"/>
    <n v="61"/>
    <x v="3"/>
    <x v="2"/>
  </r>
  <r>
    <n v="4606"/>
    <n v="26"/>
    <x v="1"/>
    <x v="0"/>
    <n v="161"/>
    <n v="81"/>
    <x v="1"/>
    <x v="5"/>
    <n v="103"/>
    <n v="126"/>
    <n v="15538"/>
    <n v="9.1"/>
    <x v="1"/>
    <n v="8.8000000000000007"/>
    <n v="3297"/>
    <n v="76"/>
    <x v="3"/>
    <x v="0"/>
  </r>
  <r>
    <n v="4607"/>
    <n v="30"/>
    <x v="1"/>
    <x v="2"/>
    <n v="199"/>
    <n v="54"/>
    <x v="3"/>
    <x v="88"/>
    <n v="751"/>
    <n v="135"/>
    <n v="6126"/>
    <n v="11.5"/>
    <x v="0"/>
    <n v="8.5"/>
    <n v="3091"/>
    <n v="76"/>
    <x v="3"/>
    <x v="2"/>
  </r>
  <r>
    <n v="4608"/>
    <n v="58"/>
    <x v="2"/>
    <x v="2"/>
    <n v="171"/>
    <n v="67"/>
    <x v="3"/>
    <x v="41"/>
    <n v="633"/>
    <n v="130"/>
    <n v="9868"/>
    <n v="3.3"/>
    <x v="0"/>
    <n v="6.2"/>
    <n v="3209"/>
    <n v="89"/>
    <x v="2"/>
    <x v="2"/>
  </r>
  <r>
    <n v="4609"/>
    <n v="59"/>
    <x v="2"/>
    <x v="0"/>
    <n v="177"/>
    <n v="53"/>
    <x v="4"/>
    <x v="103"/>
    <n v="227"/>
    <n v="97"/>
    <n v="18727"/>
    <n v="3.18"/>
    <x v="2"/>
    <n v="6.3"/>
    <n v="3013"/>
    <n v="60"/>
    <x v="2"/>
    <x v="2"/>
  </r>
  <r>
    <n v="4610"/>
    <n v="40"/>
    <x v="0"/>
    <x v="0"/>
    <n v="172"/>
    <n v="108"/>
    <x v="1"/>
    <x v="1"/>
    <n v="539"/>
    <n v="91"/>
    <n v="5280"/>
    <n v="6.33"/>
    <x v="0"/>
    <n v="6"/>
    <n v="3474"/>
    <n v="67"/>
    <x v="1"/>
    <x v="0"/>
  </r>
  <r>
    <n v="4611"/>
    <n v="45"/>
    <x v="3"/>
    <x v="0"/>
    <n v="170"/>
    <n v="89"/>
    <x v="0"/>
    <x v="33"/>
    <n v="764"/>
    <n v="126"/>
    <n v="11709"/>
    <n v="13.69"/>
    <x v="2"/>
    <n v="8.8000000000000007"/>
    <n v="3544"/>
    <n v="74"/>
    <x v="0"/>
    <x v="1"/>
  </r>
  <r>
    <n v="4612"/>
    <n v="54"/>
    <x v="3"/>
    <x v="0"/>
    <n v="185"/>
    <n v="102"/>
    <x v="2"/>
    <x v="72"/>
    <n v="653"/>
    <n v="177"/>
    <n v="17820"/>
    <n v="6.89"/>
    <x v="0"/>
    <n v="8"/>
    <n v="2701"/>
    <n v="50"/>
    <x v="0"/>
    <x v="1"/>
  </r>
  <r>
    <n v="4613"/>
    <n v="31"/>
    <x v="1"/>
    <x v="0"/>
    <n v="183"/>
    <n v="110"/>
    <x v="2"/>
    <x v="63"/>
    <n v="410"/>
    <n v="172"/>
    <n v="11516"/>
    <n v="9.14"/>
    <x v="0"/>
    <n v="5.9"/>
    <n v="2859"/>
    <n v="74"/>
    <x v="3"/>
    <x v="0"/>
  </r>
  <r>
    <n v="4614"/>
    <n v="32"/>
    <x v="1"/>
    <x v="0"/>
    <n v="158"/>
    <n v="73"/>
    <x v="4"/>
    <x v="62"/>
    <n v="522"/>
    <n v="157"/>
    <n v="2733"/>
    <n v="5.31"/>
    <x v="0"/>
    <n v="4.3"/>
    <n v="2815"/>
    <n v="80"/>
    <x v="0"/>
    <x v="1"/>
  </r>
  <r>
    <n v="4615"/>
    <n v="37"/>
    <x v="0"/>
    <x v="2"/>
    <n v="195"/>
    <n v="104"/>
    <x v="3"/>
    <x v="13"/>
    <n v="698"/>
    <n v="137"/>
    <n v="19973"/>
    <n v="7.31"/>
    <x v="1"/>
    <n v="7.2"/>
    <n v="1614"/>
    <n v="85"/>
    <x v="0"/>
    <x v="1"/>
  </r>
  <r>
    <n v="4616"/>
    <n v="23"/>
    <x v="4"/>
    <x v="1"/>
    <n v="181"/>
    <n v="75"/>
    <x v="3"/>
    <x v="18"/>
    <n v="691"/>
    <n v="153"/>
    <n v="13654"/>
    <n v="14.5"/>
    <x v="2"/>
    <n v="7"/>
    <n v="3241"/>
    <n v="59"/>
    <x v="1"/>
    <x v="2"/>
  </r>
  <r>
    <n v="4617"/>
    <n v="48"/>
    <x v="3"/>
    <x v="2"/>
    <n v="189"/>
    <n v="90"/>
    <x v="4"/>
    <x v="79"/>
    <n v="603"/>
    <n v="153"/>
    <n v="9278"/>
    <n v="2.27"/>
    <x v="1"/>
    <n v="9.9"/>
    <n v="2416"/>
    <n v="60"/>
    <x v="1"/>
    <x v="1"/>
  </r>
  <r>
    <n v="4618"/>
    <n v="22"/>
    <x v="4"/>
    <x v="1"/>
    <n v="179"/>
    <n v="100"/>
    <x v="4"/>
    <x v="54"/>
    <n v="502"/>
    <n v="179"/>
    <n v="6473"/>
    <n v="2.58"/>
    <x v="1"/>
    <n v="8.1999999999999993"/>
    <n v="1841"/>
    <n v="71"/>
    <x v="0"/>
    <x v="2"/>
  </r>
  <r>
    <n v="4619"/>
    <n v="56"/>
    <x v="2"/>
    <x v="2"/>
    <n v="169"/>
    <n v="109"/>
    <x v="4"/>
    <x v="99"/>
    <n v="995"/>
    <n v="165"/>
    <n v="18937"/>
    <n v="9.94"/>
    <x v="1"/>
    <n v="4.7"/>
    <n v="2941"/>
    <n v="72"/>
    <x v="3"/>
    <x v="2"/>
  </r>
  <r>
    <n v="4620"/>
    <n v="29"/>
    <x v="1"/>
    <x v="1"/>
    <n v="157"/>
    <n v="112"/>
    <x v="1"/>
    <x v="89"/>
    <n v="645"/>
    <n v="137"/>
    <n v="4390"/>
    <n v="13.31"/>
    <x v="2"/>
    <n v="8.1"/>
    <n v="3829"/>
    <n v="63"/>
    <x v="3"/>
    <x v="0"/>
  </r>
  <r>
    <n v="4621"/>
    <n v="52"/>
    <x v="3"/>
    <x v="0"/>
    <n v="176"/>
    <n v="54"/>
    <x v="5"/>
    <x v="105"/>
    <n v="753"/>
    <n v="152"/>
    <n v="8039"/>
    <n v="6.3"/>
    <x v="2"/>
    <n v="4.3"/>
    <n v="2995"/>
    <n v="60"/>
    <x v="0"/>
    <x v="2"/>
  </r>
  <r>
    <n v="4622"/>
    <n v="36"/>
    <x v="0"/>
    <x v="1"/>
    <n v="190"/>
    <n v="119"/>
    <x v="2"/>
    <x v="19"/>
    <n v="962"/>
    <n v="97"/>
    <n v="14521"/>
    <n v="8.14"/>
    <x v="2"/>
    <n v="10"/>
    <n v="1550"/>
    <n v="82"/>
    <x v="1"/>
    <x v="0"/>
  </r>
  <r>
    <n v="4623"/>
    <n v="28"/>
    <x v="1"/>
    <x v="1"/>
    <n v="159"/>
    <n v="98"/>
    <x v="2"/>
    <x v="18"/>
    <n v="517"/>
    <n v="165"/>
    <n v="17347"/>
    <n v="8.1199999999999992"/>
    <x v="1"/>
    <n v="5.7"/>
    <n v="3732"/>
    <n v="61"/>
    <x v="0"/>
    <x v="0"/>
  </r>
  <r>
    <n v="4624"/>
    <n v="51"/>
    <x v="3"/>
    <x v="2"/>
    <n v="189"/>
    <n v="61"/>
    <x v="5"/>
    <x v="71"/>
    <n v="114"/>
    <n v="152"/>
    <n v="15548"/>
    <n v="8.84"/>
    <x v="2"/>
    <n v="8.6"/>
    <n v="1985"/>
    <n v="77"/>
    <x v="1"/>
    <x v="1"/>
  </r>
  <r>
    <n v="4625"/>
    <n v="51"/>
    <x v="3"/>
    <x v="2"/>
    <n v="159"/>
    <n v="73"/>
    <x v="1"/>
    <x v="46"/>
    <n v="586"/>
    <n v="86"/>
    <n v="2426"/>
    <n v="4.2699999999999996"/>
    <x v="2"/>
    <n v="7.7"/>
    <n v="3604"/>
    <n v="74"/>
    <x v="3"/>
    <x v="0"/>
  </r>
  <r>
    <n v="4626"/>
    <n v="36"/>
    <x v="0"/>
    <x v="2"/>
    <n v="185"/>
    <n v="79"/>
    <x v="4"/>
    <x v="53"/>
    <n v="112"/>
    <n v="157"/>
    <n v="9989"/>
    <n v="13.83"/>
    <x v="1"/>
    <n v="6.7"/>
    <n v="3052"/>
    <n v="74"/>
    <x v="1"/>
    <x v="0"/>
  </r>
  <r>
    <n v="4627"/>
    <n v="52"/>
    <x v="3"/>
    <x v="0"/>
    <n v="180"/>
    <n v="75"/>
    <x v="0"/>
    <x v="37"/>
    <n v="609"/>
    <n v="179"/>
    <n v="6776"/>
    <n v="5.66"/>
    <x v="2"/>
    <n v="7.7"/>
    <n v="1981"/>
    <n v="52"/>
    <x v="2"/>
    <x v="2"/>
  </r>
  <r>
    <n v="4628"/>
    <n v="29"/>
    <x v="1"/>
    <x v="0"/>
    <n v="189"/>
    <n v="114"/>
    <x v="3"/>
    <x v="107"/>
    <n v="884"/>
    <n v="127"/>
    <n v="15180"/>
    <n v="12.61"/>
    <x v="1"/>
    <n v="9.3000000000000007"/>
    <n v="3773"/>
    <n v="61"/>
    <x v="2"/>
    <x v="1"/>
  </r>
  <r>
    <n v="4629"/>
    <n v="18"/>
    <x v="4"/>
    <x v="1"/>
    <n v="184"/>
    <n v="76"/>
    <x v="0"/>
    <x v="66"/>
    <n v="971"/>
    <n v="94"/>
    <n v="10926"/>
    <n v="5.29"/>
    <x v="1"/>
    <n v="8.1999999999999993"/>
    <n v="3824"/>
    <n v="78"/>
    <x v="1"/>
    <x v="2"/>
  </r>
  <r>
    <n v="4630"/>
    <n v="39"/>
    <x v="0"/>
    <x v="2"/>
    <n v="182"/>
    <n v="61"/>
    <x v="1"/>
    <x v="80"/>
    <n v="249"/>
    <n v="83"/>
    <n v="13069"/>
    <n v="4.29"/>
    <x v="1"/>
    <n v="9.1999999999999993"/>
    <n v="2300"/>
    <n v="71"/>
    <x v="1"/>
    <x v="1"/>
  </r>
  <r>
    <n v="4631"/>
    <n v="23"/>
    <x v="4"/>
    <x v="0"/>
    <n v="169"/>
    <n v="58"/>
    <x v="3"/>
    <x v="62"/>
    <n v="426"/>
    <n v="165"/>
    <n v="9766"/>
    <n v="14.32"/>
    <x v="2"/>
    <n v="7.7"/>
    <n v="2673"/>
    <n v="54"/>
    <x v="0"/>
    <x v="1"/>
  </r>
  <r>
    <n v="4632"/>
    <n v="44"/>
    <x v="0"/>
    <x v="1"/>
    <n v="160"/>
    <n v="68"/>
    <x v="1"/>
    <x v="79"/>
    <n v="314"/>
    <n v="96"/>
    <n v="18326"/>
    <n v="9.32"/>
    <x v="0"/>
    <n v="6.9"/>
    <n v="3511"/>
    <n v="67"/>
    <x v="2"/>
    <x v="1"/>
  </r>
  <r>
    <n v="4633"/>
    <n v="43"/>
    <x v="0"/>
    <x v="2"/>
    <n v="159"/>
    <n v="113"/>
    <x v="0"/>
    <x v="68"/>
    <n v="904"/>
    <n v="95"/>
    <n v="4550"/>
    <n v="1.49"/>
    <x v="2"/>
    <n v="9.1"/>
    <n v="3530"/>
    <n v="70"/>
    <x v="3"/>
    <x v="0"/>
  </r>
  <r>
    <n v="4634"/>
    <n v="47"/>
    <x v="3"/>
    <x v="0"/>
    <n v="170"/>
    <n v="99"/>
    <x v="2"/>
    <x v="95"/>
    <n v="926"/>
    <n v="125"/>
    <n v="11972"/>
    <n v="14.06"/>
    <x v="2"/>
    <n v="7.4"/>
    <n v="3859"/>
    <n v="62"/>
    <x v="2"/>
    <x v="1"/>
  </r>
  <r>
    <n v="4635"/>
    <n v="29"/>
    <x v="1"/>
    <x v="2"/>
    <n v="160"/>
    <n v="77"/>
    <x v="4"/>
    <x v="27"/>
    <n v="914"/>
    <n v="129"/>
    <n v="19718"/>
    <n v="3.54"/>
    <x v="1"/>
    <n v="5.9"/>
    <n v="1845"/>
    <n v="88"/>
    <x v="2"/>
    <x v="1"/>
  </r>
  <r>
    <n v="4636"/>
    <n v="19"/>
    <x v="4"/>
    <x v="0"/>
    <n v="199"/>
    <n v="73"/>
    <x v="3"/>
    <x v="70"/>
    <n v="687"/>
    <n v="96"/>
    <n v="12320"/>
    <n v="12.91"/>
    <x v="1"/>
    <n v="9"/>
    <n v="2493"/>
    <n v="67"/>
    <x v="0"/>
    <x v="0"/>
  </r>
  <r>
    <n v="4637"/>
    <n v="33"/>
    <x v="1"/>
    <x v="2"/>
    <n v="180"/>
    <n v="86"/>
    <x v="1"/>
    <x v="36"/>
    <n v="293"/>
    <n v="88"/>
    <n v="3324"/>
    <n v="13.43"/>
    <x v="1"/>
    <n v="7.7"/>
    <n v="3618"/>
    <n v="61"/>
    <x v="0"/>
    <x v="2"/>
  </r>
  <r>
    <n v="4638"/>
    <n v="27"/>
    <x v="1"/>
    <x v="0"/>
    <n v="158"/>
    <n v="83"/>
    <x v="5"/>
    <x v="108"/>
    <n v="610"/>
    <n v="139"/>
    <n v="5801"/>
    <n v="9.18"/>
    <x v="2"/>
    <n v="6.3"/>
    <n v="3622"/>
    <n v="52"/>
    <x v="3"/>
    <x v="0"/>
  </r>
  <r>
    <n v="4639"/>
    <n v="53"/>
    <x v="3"/>
    <x v="0"/>
    <n v="168"/>
    <n v="60"/>
    <x v="2"/>
    <x v="17"/>
    <n v="133"/>
    <n v="129"/>
    <n v="18367"/>
    <n v="12.99"/>
    <x v="1"/>
    <n v="8.9"/>
    <n v="1594"/>
    <n v="64"/>
    <x v="3"/>
    <x v="1"/>
  </r>
  <r>
    <n v="4640"/>
    <n v="20"/>
    <x v="4"/>
    <x v="2"/>
    <n v="173"/>
    <n v="96"/>
    <x v="2"/>
    <x v="20"/>
    <n v="892"/>
    <n v="178"/>
    <n v="15283"/>
    <n v="13.51"/>
    <x v="1"/>
    <n v="7.5"/>
    <n v="3517"/>
    <n v="54"/>
    <x v="3"/>
    <x v="1"/>
  </r>
  <r>
    <n v="4641"/>
    <n v="58"/>
    <x v="2"/>
    <x v="0"/>
    <n v="179"/>
    <n v="65"/>
    <x v="2"/>
    <x v="100"/>
    <n v="411"/>
    <n v="152"/>
    <n v="18838"/>
    <n v="0.82"/>
    <x v="0"/>
    <n v="9.3000000000000007"/>
    <n v="2871"/>
    <n v="82"/>
    <x v="0"/>
    <x v="0"/>
  </r>
  <r>
    <n v="4642"/>
    <n v="18"/>
    <x v="4"/>
    <x v="0"/>
    <n v="168"/>
    <n v="99"/>
    <x v="3"/>
    <x v="48"/>
    <n v="143"/>
    <n v="174"/>
    <n v="5656"/>
    <n v="9.27"/>
    <x v="2"/>
    <n v="6.6"/>
    <n v="3763"/>
    <n v="73"/>
    <x v="0"/>
    <x v="0"/>
  </r>
  <r>
    <n v="4643"/>
    <n v="58"/>
    <x v="2"/>
    <x v="0"/>
    <n v="181"/>
    <n v="71"/>
    <x v="1"/>
    <x v="71"/>
    <n v="647"/>
    <n v="142"/>
    <n v="2406"/>
    <n v="5.79"/>
    <x v="1"/>
    <n v="7.7"/>
    <n v="3874"/>
    <n v="56"/>
    <x v="1"/>
    <x v="2"/>
  </r>
  <r>
    <n v="4644"/>
    <n v="34"/>
    <x v="1"/>
    <x v="0"/>
    <n v="177"/>
    <n v="118"/>
    <x v="5"/>
    <x v="30"/>
    <n v="645"/>
    <n v="125"/>
    <n v="13471"/>
    <n v="5.68"/>
    <x v="2"/>
    <n v="7.2"/>
    <n v="3596"/>
    <n v="56"/>
    <x v="0"/>
    <x v="0"/>
  </r>
  <r>
    <n v="4645"/>
    <n v="57"/>
    <x v="2"/>
    <x v="2"/>
    <n v="163"/>
    <n v="116"/>
    <x v="2"/>
    <x v="79"/>
    <n v="565"/>
    <n v="118"/>
    <n v="13750"/>
    <n v="7.4"/>
    <x v="1"/>
    <n v="9.3000000000000007"/>
    <n v="2415"/>
    <n v="60"/>
    <x v="3"/>
    <x v="2"/>
  </r>
  <r>
    <n v="4646"/>
    <n v="29"/>
    <x v="1"/>
    <x v="0"/>
    <n v="150"/>
    <n v="82"/>
    <x v="5"/>
    <x v="33"/>
    <n v="349"/>
    <n v="82"/>
    <n v="15083"/>
    <n v="14.2"/>
    <x v="1"/>
    <n v="7.4"/>
    <n v="2781"/>
    <n v="58"/>
    <x v="0"/>
    <x v="1"/>
  </r>
  <r>
    <n v="4647"/>
    <n v="20"/>
    <x v="4"/>
    <x v="0"/>
    <n v="163"/>
    <n v="70"/>
    <x v="1"/>
    <x v="79"/>
    <n v="547"/>
    <n v="114"/>
    <n v="16052"/>
    <n v="10.130000000000001"/>
    <x v="2"/>
    <n v="8.1999999999999993"/>
    <n v="2001"/>
    <n v="86"/>
    <x v="0"/>
    <x v="0"/>
  </r>
  <r>
    <n v="4648"/>
    <n v="40"/>
    <x v="0"/>
    <x v="1"/>
    <n v="183"/>
    <n v="93"/>
    <x v="1"/>
    <x v="82"/>
    <n v="698"/>
    <n v="96"/>
    <n v="16952"/>
    <n v="6.44"/>
    <x v="2"/>
    <n v="8.8000000000000007"/>
    <n v="3485"/>
    <n v="66"/>
    <x v="3"/>
    <x v="2"/>
  </r>
  <r>
    <n v="4649"/>
    <n v="59"/>
    <x v="2"/>
    <x v="2"/>
    <n v="165"/>
    <n v="116"/>
    <x v="1"/>
    <x v="44"/>
    <n v="572"/>
    <n v="89"/>
    <n v="5778"/>
    <n v="3.2"/>
    <x v="0"/>
    <n v="8"/>
    <n v="3084"/>
    <n v="55"/>
    <x v="3"/>
    <x v="0"/>
  </r>
  <r>
    <n v="4650"/>
    <n v="49"/>
    <x v="3"/>
    <x v="0"/>
    <n v="192"/>
    <n v="54"/>
    <x v="1"/>
    <x v="49"/>
    <n v="153"/>
    <n v="103"/>
    <n v="15515"/>
    <n v="8.1"/>
    <x v="2"/>
    <n v="8.4"/>
    <n v="2612"/>
    <n v="68"/>
    <x v="2"/>
    <x v="2"/>
  </r>
  <r>
    <n v="4651"/>
    <n v="27"/>
    <x v="1"/>
    <x v="1"/>
    <n v="183"/>
    <n v="116"/>
    <x v="0"/>
    <x v="1"/>
    <n v="367"/>
    <n v="128"/>
    <n v="3735"/>
    <n v="2.62"/>
    <x v="2"/>
    <n v="5.6"/>
    <n v="3260"/>
    <n v="83"/>
    <x v="0"/>
    <x v="0"/>
  </r>
  <r>
    <n v="4652"/>
    <n v="41"/>
    <x v="0"/>
    <x v="2"/>
    <n v="167"/>
    <n v="61"/>
    <x v="0"/>
    <x v="8"/>
    <n v="138"/>
    <n v="149"/>
    <n v="5017"/>
    <n v="10.09"/>
    <x v="1"/>
    <n v="9"/>
    <n v="1770"/>
    <n v="56"/>
    <x v="2"/>
    <x v="1"/>
  </r>
  <r>
    <n v="4653"/>
    <n v="19"/>
    <x v="4"/>
    <x v="2"/>
    <n v="198"/>
    <n v="115"/>
    <x v="5"/>
    <x v="0"/>
    <n v="261"/>
    <n v="118"/>
    <n v="16939"/>
    <n v="11.64"/>
    <x v="2"/>
    <n v="9"/>
    <n v="1524"/>
    <n v="87"/>
    <x v="1"/>
    <x v="2"/>
  </r>
  <r>
    <n v="4654"/>
    <n v="24"/>
    <x v="4"/>
    <x v="0"/>
    <n v="174"/>
    <n v="53"/>
    <x v="3"/>
    <x v="42"/>
    <n v="831"/>
    <n v="138"/>
    <n v="8127"/>
    <n v="4.46"/>
    <x v="1"/>
    <n v="8.5"/>
    <n v="2488"/>
    <n v="62"/>
    <x v="2"/>
    <x v="0"/>
  </r>
  <r>
    <n v="4655"/>
    <n v="51"/>
    <x v="3"/>
    <x v="2"/>
    <n v="177"/>
    <n v="55"/>
    <x v="0"/>
    <x v="23"/>
    <n v="783"/>
    <n v="133"/>
    <n v="5269"/>
    <n v="4.4800000000000004"/>
    <x v="1"/>
    <n v="6.3"/>
    <n v="2947"/>
    <n v="84"/>
    <x v="0"/>
    <x v="0"/>
  </r>
  <r>
    <n v="4656"/>
    <n v="42"/>
    <x v="0"/>
    <x v="1"/>
    <n v="158"/>
    <n v="92"/>
    <x v="5"/>
    <x v="2"/>
    <n v="763"/>
    <n v="169"/>
    <n v="5163"/>
    <n v="9.67"/>
    <x v="1"/>
    <n v="7.1"/>
    <n v="3079"/>
    <n v="74"/>
    <x v="0"/>
    <x v="1"/>
  </r>
  <r>
    <n v="4657"/>
    <n v="18"/>
    <x v="4"/>
    <x v="0"/>
    <n v="171"/>
    <n v="108"/>
    <x v="3"/>
    <x v="8"/>
    <n v="300"/>
    <n v="122"/>
    <n v="16146"/>
    <n v="7.72"/>
    <x v="1"/>
    <n v="8.9"/>
    <n v="2998"/>
    <n v="71"/>
    <x v="0"/>
    <x v="0"/>
  </r>
  <r>
    <n v="4658"/>
    <n v="33"/>
    <x v="1"/>
    <x v="2"/>
    <n v="151"/>
    <n v="78"/>
    <x v="0"/>
    <x v="64"/>
    <n v="787"/>
    <n v="153"/>
    <n v="2947"/>
    <n v="3.35"/>
    <x v="1"/>
    <n v="9.6999999999999993"/>
    <n v="3849"/>
    <n v="63"/>
    <x v="2"/>
    <x v="2"/>
  </r>
  <r>
    <n v="4659"/>
    <n v="28"/>
    <x v="1"/>
    <x v="2"/>
    <n v="168"/>
    <n v="106"/>
    <x v="0"/>
    <x v="63"/>
    <n v="217"/>
    <n v="148"/>
    <n v="12535"/>
    <n v="5.35"/>
    <x v="1"/>
    <n v="7.9"/>
    <n v="2508"/>
    <n v="66"/>
    <x v="1"/>
    <x v="0"/>
  </r>
  <r>
    <n v="4660"/>
    <n v="32"/>
    <x v="1"/>
    <x v="0"/>
    <n v="172"/>
    <n v="63"/>
    <x v="5"/>
    <x v="88"/>
    <n v="767"/>
    <n v="82"/>
    <n v="5066"/>
    <n v="10.88"/>
    <x v="1"/>
    <n v="9.8000000000000007"/>
    <n v="1678"/>
    <n v="82"/>
    <x v="1"/>
    <x v="0"/>
  </r>
  <r>
    <n v="4661"/>
    <n v="59"/>
    <x v="2"/>
    <x v="2"/>
    <n v="194"/>
    <n v="69"/>
    <x v="0"/>
    <x v="109"/>
    <n v="403"/>
    <n v="170"/>
    <n v="1002"/>
    <n v="5.93"/>
    <x v="2"/>
    <n v="8"/>
    <n v="3284"/>
    <n v="88"/>
    <x v="2"/>
    <x v="1"/>
  </r>
  <r>
    <n v="4662"/>
    <n v="19"/>
    <x v="4"/>
    <x v="0"/>
    <n v="187"/>
    <n v="116"/>
    <x v="0"/>
    <x v="32"/>
    <n v="602"/>
    <n v="103"/>
    <n v="12144"/>
    <n v="14.15"/>
    <x v="2"/>
    <n v="5.4"/>
    <n v="3895"/>
    <n v="83"/>
    <x v="0"/>
    <x v="2"/>
  </r>
  <r>
    <n v="4663"/>
    <n v="57"/>
    <x v="2"/>
    <x v="2"/>
    <n v="170"/>
    <n v="76"/>
    <x v="2"/>
    <x v="11"/>
    <n v="251"/>
    <n v="122"/>
    <n v="13649"/>
    <n v="3.64"/>
    <x v="1"/>
    <n v="6.1"/>
    <n v="1844"/>
    <n v="67"/>
    <x v="2"/>
    <x v="0"/>
  </r>
  <r>
    <n v="4664"/>
    <n v="42"/>
    <x v="0"/>
    <x v="2"/>
    <n v="161"/>
    <n v="111"/>
    <x v="2"/>
    <x v="46"/>
    <n v="365"/>
    <n v="82"/>
    <n v="17243"/>
    <n v="11.82"/>
    <x v="2"/>
    <n v="8.5"/>
    <n v="2228"/>
    <n v="73"/>
    <x v="1"/>
    <x v="2"/>
  </r>
  <r>
    <n v="4665"/>
    <n v="52"/>
    <x v="3"/>
    <x v="2"/>
    <n v="195"/>
    <n v="57"/>
    <x v="1"/>
    <x v="107"/>
    <n v="472"/>
    <n v="110"/>
    <n v="9552"/>
    <n v="6.14"/>
    <x v="0"/>
    <n v="8.1999999999999993"/>
    <n v="1567"/>
    <n v="86"/>
    <x v="3"/>
    <x v="0"/>
  </r>
  <r>
    <n v="4666"/>
    <n v="28"/>
    <x v="1"/>
    <x v="0"/>
    <n v="150"/>
    <n v="70"/>
    <x v="1"/>
    <x v="12"/>
    <n v="319"/>
    <n v="152"/>
    <n v="9298"/>
    <n v="7.12"/>
    <x v="0"/>
    <n v="5.3"/>
    <n v="2588"/>
    <n v="69"/>
    <x v="2"/>
    <x v="0"/>
  </r>
  <r>
    <n v="4667"/>
    <n v="52"/>
    <x v="3"/>
    <x v="0"/>
    <n v="191"/>
    <n v="51"/>
    <x v="0"/>
    <x v="34"/>
    <n v="238"/>
    <n v="85"/>
    <n v="10208"/>
    <n v="14.56"/>
    <x v="0"/>
    <n v="6"/>
    <n v="2574"/>
    <n v="57"/>
    <x v="2"/>
    <x v="0"/>
  </r>
  <r>
    <n v="4668"/>
    <n v="54"/>
    <x v="3"/>
    <x v="0"/>
    <n v="155"/>
    <n v="105"/>
    <x v="2"/>
    <x v="82"/>
    <n v="497"/>
    <n v="109"/>
    <n v="16889"/>
    <n v="4.55"/>
    <x v="2"/>
    <n v="8.6999999999999993"/>
    <n v="2909"/>
    <n v="52"/>
    <x v="0"/>
    <x v="2"/>
  </r>
  <r>
    <n v="4669"/>
    <n v="18"/>
    <x v="4"/>
    <x v="0"/>
    <n v="169"/>
    <n v="109"/>
    <x v="4"/>
    <x v="109"/>
    <n v="514"/>
    <n v="100"/>
    <n v="9004"/>
    <n v="2.82"/>
    <x v="0"/>
    <n v="7.2"/>
    <n v="3710"/>
    <n v="61"/>
    <x v="2"/>
    <x v="1"/>
  </r>
  <r>
    <n v="4670"/>
    <n v="51"/>
    <x v="3"/>
    <x v="0"/>
    <n v="177"/>
    <n v="113"/>
    <x v="0"/>
    <x v="33"/>
    <n v="907"/>
    <n v="163"/>
    <n v="19409"/>
    <n v="12.69"/>
    <x v="0"/>
    <n v="9"/>
    <n v="2378"/>
    <n v="53"/>
    <x v="1"/>
    <x v="1"/>
  </r>
  <r>
    <n v="4671"/>
    <n v="20"/>
    <x v="4"/>
    <x v="0"/>
    <n v="170"/>
    <n v="71"/>
    <x v="3"/>
    <x v="74"/>
    <n v="538"/>
    <n v="167"/>
    <n v="7865"/>
    <n v="11.55"/>
    <x v="1"/>
    <n v="7.6"/>
    <n v="2022"/>
    <n v="89"/>
    <x v="0"/>
    <x v="0"/>
  </r>
  <r>
    <n v="4672"/>
    <n v="20"/>
    <x v="4"/>
    <x v="1"/>
    <n v="177"/>
    <n v="67"/>
    <x v="0"/>
    <x v="82"/>
    <n v="373"/>
    <n v="128"/>
    <n v="17060"/>
    <n v="10.51"/>
    <x v="1"/>
    <n v="5.6"/>
    <n v="2866"/>
    <n v="82"/>
    <x v="1"/>
    <x v="1"/>
  </r>
  <r>
    <n v="4673"/>
    <n v="56"/>
    <x v="2"/>
    <x v="0"/>
    <n v="176"/>
    <n v="99"/>
    <x v="3"/>
    <x v="69"/>
    <n v="640"/>
    <n v="117"/>
    <n v="5467"/>
    <n v="9.4700000000000006"/>
    <x v="2"/>
    <n v="6.7"/>
    <n v="3200"/>
    <n v="77"/>
    <x v="1"/>
    <x v="2"/>
  </r>
  <r>
    <n v="4674"/>
    <n v="41"/>
    <x v="0"/>
    <x v="2"/>
    <n v="150"/>
    <n v="90"/>
    <x v="4"/>
    <x v="45"/>
    <n v="165"/>
    <n v="169"/>
    <n v="18910"/>
    <n v="2.19"/>
    <x v="1"/>
    <n v="9.6999999999999993"/>
    <n v="2208"/>
    <n v="75"/>
    <x v="3"/>
    <x v="2"/>
  </r>
  <r>
    <n v="4675"/>
    <n v="29"/>
    <x v="1"/>
    <x v="2"/>
    <n v="178"/>
    <n v="56"/>
    <x v="3"/>
    <x v="62"/>
    <n v="177"/>
    <n v="172"/>
    <n v="16512"/>
    <n v="3.4"/>
    <x v="0"/>
    <n v="9.9"/>
    <n v="2081"/>
    <n v="66"/>
    <x v="0"/>
    <x v="1"/>
  </r>
  <r>
    <n v="4676"/>
    <n v="37"/>
    <x v="0"/>
    <x v="1"/>
    <n v="194"/>
    <n v="72"/>
    <x v="5"/>
    <x v="23"/>
    <n v="776"/>
    <n v="133"/>
    <n v="2159"/>
    <n v="1.59"/>
    <x v="0"/>
    <n v="9.6999999999999993"/>
    <n v="2730"/>
    <n v="63"/>
    <x v="3"/>
    <x v="0"/>
  </r>
  <r>
    <n v="4677"/>
    <n v="51"/>
    <x v="3"/>
    <x v="2"/>
    <n v="153"/>
    <n v="86"/>
    <x v="3"/>
    <x v="18"/>
    <n v="854"/>
    <n v="131"/>
    <n v="19051"/>
    <n v="12.62"/>
    <x v="0"/>
    <n v="4.9000000000000004"/>
    <n v="3184"/>
    <n v="88"/>
    <x v="1"/>
    <x v="2"/>
  </r>
  <r>
    <n v="4678"/>
    <n v="52"/>
    <x v="3"/>
    <x v="1"/>
    <n v="169"/>
    <n v="96"/>
    <x v="3"/>
    <x v="51"/>
    <n v="610"/>
    <n v="133"/>
    <n v="2658"/>
    <n v="11.8"/>
    <x v="2"/>
    <n v="7.3"/>
    <n v="2477"/>
    <n v="63"/>
    <x v="3"/>
    <x v="1"/>
  </r>
  <r>
    <n v="4679"/>
    <n v="46"/>
    <x v="3"/>
    <x v="0"/>
    <n v="154"/>
    <n v="119"/>
    <x v="2"/>
    <x v="61"/>
    <n v="731"/>
    <n v="157"/>
    <n v="1392"/>
    <n v="4.99"/>
    <x v="1"/>
    <n v="4"/>
    <n v="2615"/>
    <n v="86"/>
    <x v="0"/>
    <x v="0"/>
  </r>
  <r>
    <n v="4680"/>
    <n v="59"/>
    <x v="2"/>
    <x v="1"/>
    <n v="150"/>
    <n v="93"/>
    <x v="3"/>
    <x v="12"/>
    <n v="245"/>
    <n v="81"/>
    <n v="11729"/>
    <n v="4.4800000000000004"/>
    <x v="2"/>
    <n v="5.2"/>
    <n v="2299"/>
    <n v="73"/>
    <x v="1"/>
    <x v="1"/>
  </r>
  <r>
    <n v="4681"/>
    <n v="58"/>
    <x v="2"/>
    <x v="0"/>
    <n v="188"/>
    <n v="82"/>
    <x v="1"/>
    <x v="38"/>
    <n v="100"/>
    <n v="136"/>
    <n v="3290"/>
    <n v="11.58"/>
    <x v="2"/>
    <n v="5.7"/>
    <n v="1508"/>
    <n v="63"/>
    <x v="0"/>
    <x v="1"/>
  </r>
  <r>
    <n v="4682"/>
    <n v="28"/>
    <x v="1"/>
    <x v="2"/>
    <n v="176"/>
    <n v="96"/>
    <x v="2"/>
    <x v="40"/>
    <n v="289"/>
    <n v="169"/>
    <n v="16125"/>
    <n v="6.12"/>
    <x v="1"/>
    <n v="7.7"/>
    <n v="2044"/>
    <n v="65"/>
    <x v="0"/>
    <x v="2"/>
  </r>
  <r>
    <n v="4683"/>
    <n v="34"/>
    <x v="1"/>
    <x v="2"/>
    <n v="173"/>
    <n v="64"/>
    <x v="2"/>
    <x v="47"/>
    <n v="315"/>
    <n v="107"/>
    <n v="9728"/>
    <n v="5.15"/>
    <x v="0"/>
    <n v="9.8000000000000007"/>
    <n v="3185"/>
    <n v="81"/>
    <x v="0"/>
    <x v="1"/>
  </r>
  <r>
    <n v="4684"/>
    <n v="20"/>
    <x v="4"/>
    <x v="0"/>
    <n v="188"/>
    <n v="58"/>
    <x v="3"/>
    <x v="16"/>
    <n v="672"/>
    <n v="175"/>
    <n v="14347"/>
    <n v="1.85"/>
    <x v="2"/>
    <n v="4.9000000000000004"/>
    <n v="2073"/>
    <n v="80"/>
    <x v="2"/>
    <x v="2"/>
  </r>
  <r>
    <n v="4685"/>
    <n v="25"/>
    <x v="1"/>
    <x v="2"/>
    <n v="161"/>
    <n v="72"/>
    <x v="2"/>
    <x v="57"/>
    <n v="181"/>
    <n v="96"/>
    <n v="6400"/>
    <n v="9.24"/>
    <x v="2"/>
    <n v="4.0999999999999996"/>
    <n v="1985"/>
    <n v="53"/>
    <x v="1"/>
    <x v="1"/>
  </r>
  <r>
    <n v="4686"/>
    <n v="55"/>
    <x v="2"/>
    <x v="2"/>
    <n v="193"/>
    <n v="72"/>
    <x v="0"/>
    <x v="104"/>
    <n v="664"/>
    <n v="164"/>
    <n v="3523"/>
    <n v="10.84"/>
    <x v="2"/>
    <n v="7"/>
    <n v="3904"/>
    <n v="80"/>
    <x v="2"/>
    <x v="2"/>
  </r>
  <r>
    <n v="4687"/>
    <n v="42"/>
    <x v="0"/>
    <x v="2"/>
    <n v="197"/>
    <n v="58"/>
    <x v="2"/>
    <x v="64"/>
    <n v="321"/>
    <n v="105"/>
    <n v="2151"/>
    <n v="4.1399999999999997"/>
    <x v="0"/>
    <n v="4.3"/>
    <n v="2472"/>
    <n v="69"/>
    <x v="3"/>
    <x v="1"/>
  </r>
  <r>
    <n v="4688"/>
    <n v="27"/>
    <x v="1"/>
    <x v="0"/>
    <n v="156"/>
    <n v="77"/>
    <x v="1"/>
    <x v="4"/>
    <n v="562"/>
    <n v="95"/>
    <n v="15361"/>
    <n v="9.0399999999999991"/>
    <x v="2"/>
    <n v="6.3"/>
    <n v="2069"/>
    <n v="88"/>
    <x v="2"/>
    <x v="1"/>
  </r>
  <r>
    <n v="4689"/>
    <n v="41"/>
    <x v="0"/>
    <x v="0"/>
    <n v="193"/>
    <n v="101"/>
    <x v="0"/>
    <x v="14"/>
    <n v="120"/>
    <n v="132"/>
    <n v="13733"/>
    <n v="13.25"/>
    <x v="2"/>
    <n v="6"/>
    <n v="1878"/>
    <n v="72"/>
    <x v="0"/>
    <x v="0"/>
  </r>
  <r>
    <n v="4690"/>
    <n v="37"/>
    <x v="0"/>
    <x v="1"/>
    <n v="187"/>
    <n v="78"/>
    <x v="3"/>
    <x v="102"/>
    <n v="251"/>
    <n v="121"/>
    <n v="4027"/>
    <n v="14.17"/>
    <x v="0"/>
    <n v="6.9"/>
    <n v="2823"/>
    <n v="84"/>
    <x v="3"/>
    <x v="2"/>
  </r>
  <r>
    <n v="4691"/>
    <n v="31"/>
    <x v="1"/>
    <x v="2"/>
    <n v="152"/>
    <n v="70"/>
    <x v="5"/>
    <x v="44"/>
    <n v="638"/>
    <n v="133"/>
    <n v="3893"/>
    <n v="11.18"/>
    <x v="1"/>
    <n v="6.3"/>
    <n v="2659"/>
    <n v="61"/>
    <x v="0"/>
    <x v="0"/>
  </r>
  <r>
    <n v="4692"/>
    <n v="36"/>
    <x v="0"/>
    <x v="0"/>
    <n v="182"/>
    <n v="95"/>
    <x v="0"/>
    <x v="11"/>
    <n v="164"/>
    <n v="91"/>
    <n v="17479"/>
    <n v="11.58"/>
    <x v="0"/>
    <n v="4.5999999999999996"/>
    <n v="3569"/>
    <n v="63"/>
    <x v="2"/>
    <x v="1"/>
  </r>
  <r>
    <n v="4693"/>
    <n v="32"/>
    <x v="1"/>
    <x v="0"/>
    <n v="167"/>
    <n v="96"/>
    <x v="3"/>
    <x v="32"/>
    <n v="958"/>
    <n v="86"/>
    <n v="18631"/>
    <n v="0.73"/>
    <x v="0"/>
    <n v="5.5"/>
    <n v="3617"/>
    <n v="56"/>
    <x v="3"/>
    <x v="1"/>
  </r>
  <r>
    <n v="4694"/>
    <n v="21"/>
    <x v="4"/>
    <x v="1"/>
    <n v="189"/>
    <n v="62"/>
    <x v="3"/>
    <x v="10"/>
    <n v="583"/>
    <n v="133"/>
    <n v="3533"/>
    <n v="2"/>
    <x v="0"/>
    <n v="5.9"/>
    <n v="3991"/>
    <n v="59"/>
    <x v="1"/>
    <x v="2"/>
  </r>
  <r>
    <n v="4695"/>
    <n v="38"/>
    <x v="0"/>
    <x v="1"/>
    <n v="165"/>
    <n v="62"/>
    <x v="0"/>
    <x v="85"/>
    <n v="747"/>
    <n v="159"/>
    <n v="7819"/>
    <n v="0.69"/>
    <x v="2"/>
    <n v="7.4"/>
    <n v="3269"/>
    <n v="60"/>
    <x v="3"/>
    <x v="1"/>
  </r>
  <r>
    <n v="4696"/>
    <n v="33"/>
    <x v="1"/>
    <x v="2"/>
    <n v="156"/>
    <n v="83"/>
    <x v="1"/>
    <x v="10"/>
    <n v="272"/>
    <n v="94"/>
    <n v="2152"/>
    <n v="13.92"/>
    <x v="0"/>
    <n v="5.0999999999999996"/>
    <n v="3084"/>
    <n v="68"/>
    <x v="3"/>
    <x v="0"/>
  </r>
  <r>
    <n v="4697"/>
    <n v="36"/>
    <x v="0"/>
    <x v="1"/>
    <n v="151"/>
    <n v="76"/>
    <x v="1"/>
    <x v="105"/>
    <n v="109"/>
    <n v="137"/>
    <n v="1032"/>
    <n v="13.76"/>
    <x v="1"/>
    <n v="8.6"/>
    <n v="2586"/>
    <n v="60"/>
    <x v="3"/>
    <x v="1"/>
  </r>
  <r>
    <n v="4698"/>
    <n v="44"/>
    <x v="0"/>
    <x v="1"/>
    <n v="153"/>
    <n v="72"/>
    <x v="5"/>
    <x v="14"/>
    <n v="582"/>
    <n v="109"/>
    <n v="8855"/>
    <n v="10.6"/>
    <x v="2"/>
    <n v="7.7"/>
    <n v="3380"/>
    <n v="72"/>
    <x v="3"/>
    <x v="1"/>
  </r>
  <r>
    <n v="4699"/>
    <n v="22"/>
    <x v="4"/>
    <x v="0"/>
    <n v="185"/>
    <n v="82"/>
    <x v="2"/>
    <x v="13"/>
    <n v="797"/>
    <n v="134"/>
    <n v="13952"/>
    <n v="7.77"/>
    <x v="2"/>
    <n v="5.9"/>
    <n v="1664"/>
    <n v="86"/>
    <x v="1"/>
    <x v="1"/>
  </r>
  <r>
    <n v="4700"/>
    <n v="19"/>
    <x v="4"/>
    <x v="0"/>
    <n v="150"/>
    <n v="104"/>
    <x v="5"/>
    <x v="42"/>
    <n v="390"/>
    <n v="94"/>
    <n v="7008"/>
    <n v="3.99"/>
    <x v="0"/>
    <n v="7.6"/>
    <n v="2224"/>
    <n v="54"/>
    <x v="1"/>
    <x v="0"/>
  </r>
  <r>
    <n v="4701"/>
    <n v="41"/>
    <x v="0"/>
    <x v="1"/>
    <n v="190"/>
    <n v="118"/>
    <x v="2"/>
    <x v="12"/>
    <n v="131"/>
    <n v="148"/>
    <n v="14448"/>
    <n v="12.76"/>
    <x v="2"/>
    <n v="4.7"/>
    <n v="3085"/>
    <n v="87"/>
    <x v="0"/>
    <x v="2"/>
  </r>
  <r>
    <n v="4702"/>
    <n v="55"/>
    <x v="2"/>
    <x v="1"/>
    <n v="155"/>
    <n v="76"/>
    <x v="4"/>
    <x v="65"/>
    <n v="738"/>
    <n v="159"/>
    <n v="12498"/>
    <n v="7.41"/>
    <x v="1"/>
    <n v="9.8000000000000007"/>
    <n v="3660"/>
    <n v="60"/>
    <x v="2"/>
    <x v="2"/>
  </r>
  <r>
    <n v="4703"/>
    <n v="44"/>
    <x v="0"/>
    <x v="2"/>
    <n v="181"/>
    <n v="117"/>
    <x v="1"/>
    <x v="74"/>
    <n v="362"/>
    <n v="140"/>
    <n v="4251"/>
    <n v="2.5299999999999998"/>
    <x v="0"/>
    <n v="5.8"/>
    <n v="1559"/>
    <n v="66"/>
    <x v="2"/>
    <x v="2"/>
  </r>
  <r>
    <n v="4704"/>
    <n v="45"/>
    <x v="3"/>
    <x v="1"/>
    <n v="163"/>
    <n v="83"/>
    <x v="4"/>
    <x v="29"/>
    <n v="363"/>
    <n v="129"/>
    <n v="19622"/>
    <n v="14.11"/>
    <x v="1"/>
    <n v="4.5"/>
    <n v="1862"/>
    <n v="56"/>
    <x v="2"/>
    <x v="1"/>
  </r>
  <r>
    <n v="4705"/>
    <n v="57"/>
    <x v="2"/>
    <x v="0"/>
    <n v="171"/>
    <n v="112"/>
    <x v="5"/>
    <x v="12"/>
    <n v="632"/>
    <n v="107"/>
    <n v="10808"/>
    <n v="3.42"/>
    <x v="1"/>
    <n v="5.8"/>
    <n v="3739"/>
    <n v="76"/>
    <x v="1"/>
    <x v="1"/>
  </r>
  <r>
    <n v="4706"/>
    <n v="20"/>
    <x v="4"/>
    <x v="2"/>
    <n v="163"/>
    <n v="63"/>
    <x v="3"/>
    <x v="48"/>
    <n v="105"/>
    <n v="86"/>
    <n v="2431"/>
    <n v="13.18"/>
    <x v="2"/>
    <n v="6.8"/>
    <n v="3137"/>
    <n v="83"/>
    <x v="0"/>
    <x v="1"/>
  </r>
  <r>
    <n v="4707"/>
    <n v="38"/>
    <x v="0"/>
    <x v="2"/>
    <n v="177"/>
    <n v="54"/>
    <x v="3"/>
    <x v="87"/>
    <n v="349"/>
    <n v="113"/>
    <n v="13617"/>
    <n v="7.47"/>
    <x v="0"/>
    <n v="4.9000000000000004"/>
    <n v="3647"/>
    <n v="87"/>
    <x v="0"/>
    <x v="1"/>
  </r>
  <r>
    <n v="4708"/>
    <n v="34"/>
    <x v="1"/>
    <x v="2"/>
    <n v="181"/>
    <n v="91"/>
    <x v="3"/>
    <x v="46"/>
    <n v="845"/>
    <n v="178"/>
    <n v="1989"/>
    <n v="7.27"/>
    <x v="2"/>
    <n v="7.9"/>
    <n v="2415"/>
    <n v="88"/>
    <x v="2"/>
    <x v="1"/>
  </r>
  <r>
    <n v="4709"/>
    <n v="58"/>
    <x v="2"/>
    <x v="0"/>
    <n v="159"/>
    <n v="84"/>
    <x v="1"/>
    <x v="98"/>
    <n v="836"/>
    <n v="153"/>
    <n v="16121"/>
    <n v="3.06"/>
    <x v="2"/>
    <n v="4.5999999999999996"/>
    <n v="2408"/>
    <n v="84"/>
    <x v="0"/>
    <x v="2"/>
  </r>
  <r>
    <n v="4710"/>
    <n v="45"/>
    <x v="3"/>
    <x v="0"/>
    <n v="193"/>
    <n v="80"/>
    <x v="1"/>
    <x v="14"/>
    <n v="985"/>
    <n v="142"/>
    <n v="17378"/>
    <n v="12.27"/>
    <x v="1"/>
    <n v="5.5"/>
    <n v="3644"/>
    <n v="66"/>
    <x v="2"/>
    <x v="1"/>
  </r>
  <r>
    <n v="4711"/>
    <n v="40"/>
    <x v="0"/>
    <x v="2"/>
    <n v="171"/>
    <n v="55"/>
    <x v="2"/>
    <x v="55"/>
    <n v="719"/>
    <n v="81"/>
    <n v="18795"/>
    <n v="3.27"/>
    <x v="0"/>
    <n v="5.2"/>
    <n v="2061"/>
    <n v="82"/>
    <x v="0"/>
    <x v="2"/>
  </r>
  <r>
    <n v="4712"/>
    <n v="29"/>
    <x v="1"/>
    <x v="1"/>
    <n v="157"/>
    <n v="103"/>
    <x v="4"/>
    <x v="57"/>
    <n v="840"/>
    <n v="87"/>
    <n v="12405"/>
    <n v="8.9700000000000006"/>
    <x v="1"/>
    <n v="6.2"/>
    <n v="2925"/>
    <n v="65"/>
    <x v="3"/>
    <x v="0"/>
  </r>
  <r>
    <n v="4713"/>
    <n v="39"/>
    <x v="0"/>
    <x v="0"/>
    <n v="174"/>
    <n v="115"/>
    <x v="3"/>
    <x v="47"/>
    <n v="476"/>
    <n v="84"/>
    <n v="15716"/>
    <n v="12.55"/>
    <x v="2"/>
    <n v="6.3"/>
    <n v="1855"/>
    <n v="84"/>
    <x v="0"/>
    <x v="2"/>
  </r>
  <r>
    <n v="4714"/>
    <n v="52"/>
    <x v="3"/>
    <x v="2"/>
    <n v="188"/>
    <n v="116"/>
    <x v="2"/>
    <x v="14"/>
    <n v="737"/>
    <n v="123"/>
    <n v="10220"/>
    <n v="10.58"/>
    <x v="2"/>
    <n v="8.8000000000000007"/>
    <n v="1748"/>
    <n v="85"/>
    <x v="1"/>
    <x v="0"/>
  </r>
  <r>
    <n v="4715"/>
    <n v="21"/>
    <x v="4"/>
    <x v="0"/>
    <n v="155"/>
    <n v="111"/>
    <x v="5"/>
    <x v="108"/>
    <n v="541"/>
    <n v="108"/>
    <n v="19939"/>
    <n v="6.32"/>
    <x v="1"/>
    <n v="6"/>
    <n v="3117"/>
    <n v="88"/>
    <x v="1"/>
    <x v="1"/>
  </r>
  <r>
    <n v="4716"/>
    <n v="50"/>
    <x v="3"/>
    <x v="2"/>
    <n v="190"/>
    <n v="80"/>
    <x v="2"/>
    <x v="49"/>
    <n v="510"/>
    <n v="150"/>
    <n v="18078"/>
    <n v="9.9600000000000009"/>
    <x v="2"/>
    <n v="9.4"/>
    <n v="3938"/>
    <n v="79"/>
    <x v="3"/>
    <x v="1"/>
  </r>
  <r>
    <n v="4717"/>
    <n v="48"/>
    <x v="3"/>
    <x v="2"/>
    <n v="178"/>
    <n v="77"/>
    <x v="1"/>
    <x v="30"/>
    <n v="354"/>
    <n v="121"/>
    <n v="7975"/>
    <n v="3.32"/>
    <x v="0"/>
    <n v="5.4"/>
    <n v="3797"/>
    <n v="85"/>
    <x v="0"/>
    <x v="0"/>
  </r>
  <r>
    <n v="4718"/>
    <n v="49"/>
    <x v="3"/>
    <x v="0"/>
    <n v="181"/>
    <n v="73"/>
    <x v="5"/>
    <x v="107"/>
    <n v="237"/>
    <n v="105"/>
    <n v="17592"/>
    <n v="10.82"/>
    <x v="2"/>
    <n v="8"/>
    <n v="1852"/>
    <n v="78"/>
    <x v="3"/>
    <x v="0"/>
  </r>
  <r>
    <n v="4719"/>
    <n v="33"/>
    <x v="1"/>
    <x v="1"/>
    <n v="171"/>
    <n v="74"/>
    <x v="4"/>
    <x v="31"/>
    <n v="824"/>
    <n v="165"/>
    <n v="16910"/>
    <n v="11.92"/>
    <x v="2"/>
    <n v="7.6"/>
    <n v="2601"/>
    <n v="53"/>
    <x v="1"/>
    <x v="2"/>
  </r>
  <r>
    <n v="4720"/>
    <n v="49"/>
    <x v="3"/>
    <x v="0"/>
    <n v="194"/>
    <n v="79"/>
    <x v="2"/>
    <x v="27"/>
    <n v="974"/>
    <n v="166"/>
    <n v="15164"/>
    <n v="5.56"/>
    <x v="1"/>
    <n v="4.7"/>
    <n v="2787"/>
    <n v="54"/>
    <x v="3"/>
    <x v="0"/>
  </r>
  <r>
    <n v="4721"/>
    <n v="26"/>
    <x v="1"/>
    <x v="0"/>
    <n v="192"/>
    <n v="109"/>
    <x v="0"/>
    <x v="32"/>
    <n v="563"/>
    <n v="110"/>
    <n v="9434"/>
    <n v="10.72"/>
    <x v="1"/>
    <n v="5.3"/>
    <n v="2316"/>
    <n v="86"/>
    <x v="2"/>
    <x v="0"/>
  </r>
  <r>
    <n v="4722"/>
    <n v="18"/>
    <x v="4"/>
    <x v="1"/>
    <n v="166"/>
    <n v="91"/>
    <x v="5"/>
    <x v="67"/>
    <n v="939"/>
    <n v="149"/>
    <n v="2081"/>
    <n v="10.1"/>
    <x v="2"/>
    <n v="9.4"/>
    <n v="1582"/>
    <n v="83"/>
    <x v="0"/>
    <x v="1"/>
  </r>
  <r>
    <n v="4723"/>
    <n v="31"/>
    <x v="1"/>
    <x v="0"/>
    <n v="153"/>
    <n v="61"/>
    <x v="1"/>
    <x v="18"/>
    <n v="868"/>
    <n v="95"/>
    <n v="9903"/>
    <n v="10.57"/>
    <x v="0"/>
    <n v="6.2"/>
    <n v="3644"/>
    <n v="58"/>
    <x v="3"/>
    <x v="0"/>
  </r>
  <r>
    <n v="4724"/>
    <n v="18"/>
    <x v="4"/>
    <x v="2"/>
    <n v="186"/>
    <n v="50"/>
    <x v="0"/>
    <x v="39"/>
    <n v="338"/>
    <n v="167"/>
    <n v="11025"/>
    <n v="3.88"/>
    <x v="0"/>
    <n v="5.6"/>
    <n v="2725"/>
    <n v="52"/>
    <x v="0"/>
    <x v="1"/>
  </r>
  <r>
    <n v="4725"/>
    <n v="39"/>
    <x v="0"/>
    <x v="1"/>
    <n v="198"/>
    <n v="88"/>
    <x v="4"/>
    <x v="104"/>
    <n v="730"/>
    <n v="103"/>
    <n v="8495"/>
    <n v="12.69"/>
    <x v="0"/>
    <n v="5"/>
    <n v="3968"/>
    <n v="86"/>
    <x v="0"/>
    <x v="0"/>
  </r>
  <r>
    <n v="4726"/>
    <n v="54"/>
    <x v="3"/>
    <x v="2"/>
    <n v="197"/>
    <n v="65"/>
    <x v="2"/>
    <x v="61"/>
    <n v="858"/>
    <n v="148"/>
    <n v="8627"/>
    <n v="3.96"/>
    <x v="0"/>
    <n v="4.7"/>
    <n v="2693"/>
    <n v="88"/>
    <x v="3"/>
    <x v="0"/>
  </r>
  <r>
    <n v="4727"/>
    <n v="54"/>
    <x v="3"/>
    <x v="0"/>
    <n v="179"/>
    <n v="51"/>
    <x v="4"/>
    <x v="28"/>
    <n v="749"/>
    <n v="169"/>
    <n v="9891"/>
    <n v="8.7899999999999991"/>
    <x v="1"/>
    <n v="7.1"/>
    <n v="3855"/>
    <n v="86"/>
    <x v="2"/>
    <x v="1"/>
  </r>
  <r>
    <n v="4728"/>
    <n v="22"/>
    <x v="4"/>
    <x v="2"/>
    <n v="180"/>
    <n v="59"/>
    <x v="3"/>
    <x v="48"/>
    <n v="991"/>
    <n v="104"/>
    <n v="15959"/>
    <n v="3.45"/>
    <x v="2"/>
    <n v="8"/>
    <n v="3548"/>
    <n v="75"/>
    <x v="0"/>
    <x v="2"/>
  </r>
  <r>
    <n v="4729"/>
    <n v="58"/>
    <x v="2"/>
    <x v="0"/>
    <n v="166"/>
    <n v="59"/>
    <x v="4"/>
    <x v="82"/>
    <n v="859"/>
    <n v="130"/>
    <n v="16165"/>
    <n v="6.34"/>
    <x v="0"/>
    <n v="9.1999999999999993"/>
    <n v="3150"/>
    <n v="69"/>
    <x v="2"/>
    <x v="0"/>
  </r>
  <r>
    <n v="4730"/>
    <n v="24"/>
    <x v="4"/>
    <x v="2"/>
    <n v="190"/>
    <n v="58"/>
    <x v="5"/>
    <x v="14"/>
    <n v="670"/>
    <n v="100"/>
    <n v="16388"/>
    <n v="11.16"/>
    <x v="0"/>
    <n v="7.9"/>
    <n v="2777"/>
    <n v="84"/>
    <x v="2"/>
    <x v="0"/>
  </r>
  <r>
    <n v="4731"/>
    <n v="57"/>
    <x v="2"/>
    <x v="2"/>
    <n v="182"/>
    <n v="82"/>
    <x v="4"/>
    <x v="69"/>
    <n v="275"/>
    <n v="120"/>
    <n v="7979"/>
    <n v="5.43"/>
    <x v="1"/>
    <n v="9.9"/>
    <n v="3310"/>
    <n v="51"/>
    <x v="1"/>
    <x v="0"/>
  </r>
  <r>
    <n v="4732"/>
    <n v="37"/>
    <x v="0"/>
    <x v="2"/>
    <n v="172"/>
    <n v="90"/>
    <x v="4"/>
    <x v="6"/>
    <n v="764"/>
    <n v="158"/>
    <n v="10508"/>
    <n v="10.11"/>
    <x v="2"/>
    <n v="4.7"/>
    <n v="3661"/>
    <n v="73"/>
    <x v="1"/>
    <x v="1"/>
  </r>
  <r>
    <n v="4733"/>
    <n v="42"/>
    <x v="0"/>
    <x v="0"/>
    <n v="171"/>
    <n v="84"/>
    <x v="1"/>
    <x v="81"/>
    <n v="709"/>
    <n v="168"/>
    <n v="10396"/>
    <n v="9.77"/>
    <x v="2"/>
    <n v="9.8000000000000007"/>
    <n v="2906"/>
    <n v="88"/>
    <x v="1"/>
    <x v="2"/>
  </r>
  <r>
    <n v="4734"/>
    <n v="27"/>
    <x v="1"/>
    <x v="1"/>
    <n v="193"/>
    <n v="108"/>
    <x v="2"/>
    <x v="33"/>
    <n v="507"/>
    <n v="121"/>
    <n v="9119"/>
    <n v="11.18"/>
    <x v="0"/>
    <n v="6"/>
    <n v="1846"/>
    <n v="64"/>
    <x v="2"/>
    <x v="1"/>
  </r>
  <r>
    <n v="4735"/>
    <n v="41"/>
    <x v="0"/>
    <x v="1"/>
    <n v="181"/>
    <n v="54"/>
    <x v="3"/>
    <x v="55"/>
    <n v="406"/>
    <n v="131"/>
    <n v="9860"/>
    <n v="2.36"/>
    <x v="2"/>
    <n v="8.4"/>
    <n v="3479"/>
    <n v="87"/>
    <x v="3"/>
    <x v="2"/>
  </r>
  <r>
    <n v="4736"/>
    <n v="24"/>
    <x v="4"/>
    <x v="2"/>
    <n v="199"/>
    <n v="53"/>
    <x v="1"/>
    <x v="21"/>
    <n v="618"/>
    <n v="93"/>
    <n v="5466"/>
    <n v="9.18"/>
    <x v="0"/>
    <n v="4.4000000000000004"/>
    <n v="3814"/>
    <n v="78"/>
    <x v="3"/>
    <x v="2"/>
  </r>
  <r>
    <n v="4737"/>
    <n v="37"/>
    <x v="0"/>
    <x v="1"/>
    <n v="152"/>
    <n v="98"/>
    <x v="1"/>
    <x v="4"/>
    <n v="399"/>
    <n v="125"/>
    <n v="8478"/>
    <n v="7.96"/>
    <x v="0"/>
    <n v="7.7"/>
    <n v="2838"/>
    <n v="73"/>
    <x v="3"/>
    <x v="1"/>
  </r>
  <r>
    <n v="4738"/>
    <n v="33"/>
    <x v="1"/>
    <x v="0"/>
    <n v="186"/>
    <n v="109"/>
    <x v="2"/>
    <x v="80"/>
    <n v="731"/>
    <n v="113"/>
    <n v="3086"/>
    <n v="8.65"/>
    <x v="2"/>
    <n v="8.5"/>
    <n v="3027"/>
    <n v="72"/>
    <x v="0"/>
    <x v="2"/>
  </r>
  <r>
    <n v="4739"/>
    <n v="25"/>
    <x v="1"/>
    <x v="1"/>
    <n v="170"/>
    <n v="102"/>
    <x v="3"/>
    <x v="29"/>
    <n v="674"/>
    <n v="97"/>
    <n v="14022"/>
    <n v="13.16"/>
    <x v="2"/>
    <n v="7.4"/>
    <n v="2028"/>
    <n v="63"/>
    <x v="2"/>
    <x v="1"/>
  </r>
  <r>
    <n v="4740"/>
    <n v="53"/>
    <x v="3"/>
    <x v="0"/>
    <n v="154"/>
    <n v="57"/>
    <x v="2"/>
    <x v="2"/>
    <n v="792"/>
    <n v="173"/>
    <n v="13649"/>
    <n v="9.1999999999999993"/>
    <x v="1"/>
    <n v="6.5"/>
    <n v="3873"/>
    <n v="54"/>
    <x v="1"/>
    <x v="1"/>
  </r>
  <r>
    <n v="4741"/>
    <n v="53"/>
    <x v="3"/>
    <x v="1"/>
    <n v="196"/>
    <n v="114"/>
    <x v="1"/>
    <x v="49"/>
    <n v="591"/>
    <n v="126"/>
    <n v="18794"/>
    <n v="14.02"/>
    <x v="0"/>
    <n v="8.5"/>
    <n v="3740"/>
    <n v="51"/>
    <x v="0"/>
    <x v="2"/>
  </r>
  <r>
    <n v="4742"/>
    <n v="31"/>
    <x v="1"/>
    <x v="0"/>
    <n v="167"/>
    <n v="77"/>
    <x v="1"/>
    <x v="53"/>
    <n v="975"/>
    <n v="137"/>
    <n v="2752"/>
    <n v="2.89"/>
    <x v="1"/>
    <n v="7.1"/>
    <n v="2907"/>
    <n v="83"/>
    <x v="0"/>
    <x v="1"/>
  </r>
  <r>
    <n v="4743"/>
    <n v="31"/>
    <x v="1"/>
    <x v="1"/>
    <n v="184"/>
    <n v="108"/>
    <x v="3"/>
    <x v="35"/>
    <n v="337"/>
    <n v="82"/>
    <n v="17051"/>
    <n v="11.61"/>
    <x v="2"/>
    <n v="4.3"/>
    <n v="2700"/>
    <n v="51"/>
    <x v="3"/>
    <x v="0"/>
  </r>
  <r>
    <n v="4744"/>
    <n v="19"/>
    <x v="4"/>
    <x v="0"/>
    <n v="163"/>
    <n v="60"/>
    <x v="4"/>
    <x v="30"/>
    <n v="674"/>
    <n v="150"/>
    <n v="6443"/>
    <n v="8.69"/>
    <x v="0"/>
    <n v="5.6"/>
    <n v="3357"/>
    <n v="78"/>
    <x v="0"/>
    <x v="0"/>
  </r>
  <r>
    <n v="4745"/>
    <n v="59"/>
    <x v="2"/>
    <x v="0"/>
    <n v="163"/>
    <n v="87"/>
    <x v="4"/>
    <x v="38"/>
    <n v="972"/>
    <n v="176"/>
    <n v="19326"/>
    <n v="11"/>
    <x v="2"/>
    <n v="6"/>
    <n v="2539"/>
    <n v="84"/>
    <x v="0"/>
    <x v="1"/>
  </r>
  <r>
    <n v="4746"/>
    <n v="51"/>
    <x v="3"/>
    <x v="1"/>
    <n v="174"/>
    <n v="58"/>
    <x v="4"/>
    <x v="74"/>
    <n v="726"/>
    <n v="119"/>
    <n v="17772"/>
    <n v="13.57"/>
    <x v="2"/>
    <n v="4.9000000000000004"/>
    <n v="2450"/>
    <n v="58"/>
    <x v="3"/>
    <x v="1"/>
  </r>
  <r>
    <n v="4747"/>
    <n v="31"/>
    <x v="1"/>
    <x v="2"/>
    <n v="162"/>
    <n v="87"/>
    <x v="0"/>
    <x v="31"/>
    <n v="266"/>
    <n v="111"/>
    <n v="10850"/>
    <n v="4.55"/>
    <x v="0"/>
    <n v="6.6"/>
    <n v="2675"/>
    <n v="74"/>
    <x v="0"/>
    <x v="2"/>
  </r>
  <r>
    <n v="4748"/>
    <n v="46"/>
    <x v="3"/>
    <x v="1"/>
    <n v="167"/>
    <n v="65"/>
    <x v="5"/>
    <x v="42"/>
    <n v="316"/>
    <n v="141"/>
    <n v="11332"/>
    <n v="3.85"/>
    <x v="1"/>
    <n v="8.5"/>
    <n v="1936"/>
    <n v="86"/>
    <x v="0"/>
    <x v="1"/>
  </r>
  <r>
    <n v="4749"/>
    <n v="36"/>
    <x v="0"/>
    <x v="2"/>
    <n v="192"/>
    <n v="68"/>
    <x v="3"/>
    <x v="65"/>
    <n v="457"/>
    <n v="84"/>
    <n v="14168"/>
    <n v="4.3600000000000003"/>
    <x v="0"/>
    <n v="6.7"/>
    <n v="1781"/>
    <n v="62"/>
    <x v="3"/>
    <x v="2"/>
  </r>
  <r>
    <n v="4750"/>
    <n v="42"/>
    <x v="0"/>
    <x v="1"/>
    <n v="180"/>
    <n v="59"/>
    <x v="4"/>
    <x v="10"/>
    <n v="987"/>
    <n v="168"/>
    <n v="17345"/>
    <n v="8.69"/>
    <x v="2"/>
    <n v="5.7"/>
    <n v="3386"/>
    <n v="66"/>
    <x v="0"/>
    <x v="2"/>
  </r>
  <r>
    <n v="4751"/>
    <n v="53"/>
    <x v="3"/>
    <x v="1"/>
    <n v="190"/>
    <n v="102"/>
    <x v="0"/>
    <x v="64"/>
    <n v="861"/>
    <n v="80"/>
    <n v="16672"/>
    <n v="11.75"/>
    <x v="2"/>
    <n v="5.4"/>
    <n v="3714"/>
    <n v="89"/>
    <x v="0"/>
    <x v="1"/>
  </r>
  <r>
    <n v="4752"/>
    <n v="30"/>
    <x v="1"/>
    <x v="1"/>
    <n v="188"/>
    <n v="112"/>
    <x v="2"/>
    <x v="99"/>
    <n v="722"/>
    <n v="139"/>
    <n v="13709"/>
    <n v="1.1399999999999999"/>
    <x v="0"/>
    <n v="8.9"/>
    <n v="2332"/>
    <n v="70"/>
    <x v="0"/>
    <x v="2"/>
  </r>
  <r>
    <n v="4753"/>
    <n v="19"/>
    <x v="4"/>
    <x v="1"/>
    <n v="195"/>
    <n v="72"/>
    <x v="4"/>
    <x v="85"/>
    <n v="354"/>
    <n v="139"/>
    <n v="19585"/>
    <n v="2.81"/>
    <x v="0"/>
    <n v="6.3"/>
    <n v="1698"/>
    <n v="68"/>
    <x v="1"/>
    <x v="0"/>
  </r>
  <r>
    <n v="4754"/>
    <n v="24"/>
    <x v="4"/>
    <x v="0"/>
    <n v="194"/>
    <n v="96"/>
    <x v="5"/>
    <x v="65"/>
    <n v="657"/>
    <n v="155"/>
    <n v="12077"/>
    <n v="14"/>
    <x v="0"/>
    <n v="7.7"/>
    <n v="2272"/>
    <n v="65"/>
    <x v="0"/>
    <x v="0"/>
  </r>
  <r>
    <n v="4755"/>
    <n v="47"/>
    <x v="3"/>
    <x v="1"/>
    <n v="185"/>
    <n v="106"/>
    <x v="5"/>
    <x v="29"/>
    <n v="289"/>
    <n v="117"/>
    <n v="8546"/>
    <n v="5.73"/>
    <x v="1"/>
    <n v="4.3"/>
    <n v="1887"/>
    <n v="87"/>
    <x v="2"/>
    <x v="1"/>
  </r>
  <r>
    <n v="4756"/>
    <n v="37"/>
    <x v="0"/>
    <x v="1"/>
    <n v="175"/>
    <n v="58"/>
    <x v="2"/>
    <x v="13"/>
    <n v="353"/>
    <n v="95"/>
    <n v="12895"/>
    <n v="13.75"/>
    <x v="1"/>
    <n v="6.7"/>
    <n v="2227"/>
    <n v="75"/>
    <x v="0"/>
    <x v="0"/>
  </r>
  <r>
    <n v="4757"/>
    <n v="34"/>
    <x v="1"/>
    <x v="1"/>
    <n v="192"/>
    <n v="72"/>
    <x v="1"/>
    <x v="93"/>
    <n v="534"/>
    <n v="167"/>
    <n v="7675"/>
    <n v="5.21"/>
    <x v="1"/>
    <n v="9.6"/>
    <n v="2035"/>
    <n v="79"/>
    <x v="0"/>
    <x v="0"/>
  </r>
  <r>
    <n v="4758"/>
    <n v="48"/>
    <x v="3"/>
    <x v="2"/>
    <n v="199"/>
    <n v="89"/>
    <x v="3"/>
    <x v="0"/>
    <n v="504"/>
    <n v="141"/>
    <n v="19690"/>
    <n v="3.69"/>
    <x v="0"/>
    <n v="7.6"/>
    <n v="3522"/>
    <n v="54"/>
    <x v="0"/>
    <x v="2"/>
  </r>
  <r>
    <n v="4759"/>
    <n v="44"/>
    <x v="0"/>
    <x v="0"/>
    <n v="153"/>
    <n v="57"/>
    <x v="5"/>
    <x v="109"/>
    <n v="665"/>
    <n v="89"/>
    <n v="11591"/>
    <n v="5.38"/>
    <x v="0"/>
    <n v="9.5"/>
    <n v="2210"/>
    <n v="61"/>
    <x v="2"/>
    <x v="2"/>
  </r>
  <r>
    <n v="4760"/>
    <n v="55"/>
    <x v="2"/>
    <x v="1"/>
    <n v="198"/>
    <n v="82"/>
    <x v="1"/>
    <x v="49"/>
    <n v="758"/>
    <n v="141"/>
    <n v="12562"/>
    <n v="10.78"/>
    <x v="2"/>
    <n v="6.5"/>
    <n v="1829"/>
    <n v="68"/>
    <x v="2"/>
    <x v="2"/>
  </r>
  <r>
    <n v="4761"/>
    <n v="30"/>
    <x v="1"/>
    <x v="0"/>
    <n v="191"/>
    <n v="68"/>
    <x v="2"/>
    <x v="28"/>
    <n v="634"/>
    <n v="134"/>
    <n v="16841"/>
    <n v="8.4499999999999993"/>
    <x v="2"/>
    <n v="5.8"/>
    <n v="2207"/>
    <n v="87"/>
    <x v="2"/>
    <x v="0"/>
  </r>
  <r>
    <n v="4762"/>
    <n v="59"/>
    <x v="2"/>
    <x v="2"/>
    <n v="179"/>
    <n v="68"/>
    <x v="4"/>
    <x v="79"/>
    <n v="379"/>
    <n v="174"/>
    <n v="14284"/>
    <n v="10.19"/>
    <x v="0"/>
    <n v="8.3000000000000007"/>
    <n v="3886"/>
    <n v="67"/>
    <x v="3"/>
    <x v="1"/>
  </r>
  <r>
    <n v="4763"/>
    <n v="21"/>
    <x v="4"/>
    <x v="0"/>
    <n v="172"/>
    <n v="60"/>
    <x v="5"/>
    <x v="88"/>
    <n v="987"/>
    <n v="100"/>
    <n v="14861"/>
    <n v="5.54"/>
    <x v="1"/>
    <n v="6.7"/>
    <n v="1864"/>
    <n v="84"/>
    <x v="2"/>
    <x v="1"/>
  </r>
  <r>
    <n v="4764"/>
    <n v="18"/>
    <x v="4"/>
    <x v="0"/>
    <n v="151"/>
    <n v="56"/>
    <x v="3"/>
    <x v="13"/>
    <n v="412"/>
    <n v="150"/>
    <n v="8698"/>
    <n v="4.88"/>
    <x v="2"/>
    <n v="5.9"/>
    <n v="2738"/>
    <n v="68"/>
    <x v="2"/>
    <x v="2"/>
  </r>
  <r>
    <n v="4765"/>
    <n v="59"/>
    <x v="2"/>
    <x v="1"/>
    <n v="166"/>
    <n v="76"/>
    <x v="4"/>
    <x v="35"/>
    <n v="130"/>
    <n v="102"/>
    <n v="16846"/>
    <n v="10.5"/>
    <x v="1"/>
    <n v="5.2"/>
    <n v="1540"/>
    <n v="89"/>
    <x v="2"/>
    <x v="1"/>
  </r>
  <r>
    <n v="4766"/>
    <n v="34"/>
    <x v="1"/>
    <x v="2"/>
    <n v="164"/>
    <n v="63"/>
    <x v="4"/>
    <x v="96"/>
    <n v="212"/>
    <n v="143"/>
    <n v="17549"/>
    <n v="3.74"/>
    <x v="2"/>
    <n v="4.2"/>
    <n v="2288"/>
    <n v="70"/>
    <x v="1"/>
    <x v="1"/>
  </r>
  <r>
    <n v="4767"/>
    <n v="41"/>
    <x v="0"/>
    <x v="1"/>
    <n v="167"/>
    <n v="86"/>
    <x v="1"/>
    <x v="72"/>
    <n v="232"/>
    <n v="94"/>
    <n v="8533"/>
    <n v="13.09"/>
    <x v="0"/>
    <n v="8.3000000000000007"/>
    <n v="3033"/>
    <n v="53"/>
    <x v="0"/>
    <x v="2"/>
  </r>
  <r>
    <n v="4768"/>
    <n v="37"/>
    <x v="0"/>
    <x v="0"/>
    <n v="187"/>
    <n v="107"/>
    <x v="1"/>
    <x v="37"/>
    <n v="268"/>
    <n v="159"/>
    <n v="12734"/>
    <n v="14.63"/>
    <x v="0"/>
    <n v="4.4000000000000004"/>
    <n v="3771"/>
    <n v="88"/>
    <x v="1"/>
    <x v="1"/>
  </r>
  <r>
    <n v="4769"/>
    <n v="33"/>
    <x v="1"/>
    <x v="1"/>
    <n v="162"/>
    <n v="81"/>
    <x v="5"/>
    <x v="72"/>
    <n v="866"/>
    <n v="110"/>
    <n v="9880"/>
    <n v="8.52"/>
    <x v="1"/>
    <n v="8.3000000000000007"/>
    <n v="2838"/>
    <n v="51"/>
    <x v="0"/>
    <x v="2"/>
  </r>
  <r>
    <n v="4770"/>
    <n v="20"/>
    <x v="4"/>
    <x v="2"/>
    <n v="184"/>
    <n v="118"/>
    <x v="2"/>
    <x v="75"/>
    <n v="204"/>
    <n v="125"/>
    <n v="12244"/>
    <n v="10.91"/>
    <x v="0"/>
    <n v="6.6"/>
    <n v="3057"/>
    <n v="54"/>
    <x v="1"/>
    <x v="1"/>
  </r>
  <r>
    <n v="4771"/>
    <n v="55"/>
    <x v="2"/>
    <x v="2"/>
    <n v="180"/>
    <n v="57"/>
    <x v="5"/>
    <x v="2"/>
    <n v="621"/>
    <n v="167"/>
    <n v="1895"/>
    <n v="11.05"/>
    <x v="0"/>
    <n v="6.1"/>
    <n v="1766"/>
    <n v="56"/>
    <x v="3"/>
    <x v="0"/>
  </r>
  <r>
    <n v="4772"/>
    <n v="57"/>
    <x v="2"/>
    <x v="0"/>
    <n v="156"/>
    <n v="62"/>
    <x v="3"/>
    <x v="51"/>
    <n v="675"/>
    <n v="142"/>
    <n v="15746"/>
    <n v="10.75"/>
    <x v="0"/>
    <n v="6.2"/>
    <n v="3627"/>
    <n v="61"/>
    <x v="2"/>
    <x v="2"/>
  </r>
  <r>
    <n v="4773"/>
    <n v="56"/>
    <x v="2"/>
    <x v="2"/>
    <n v="186"/>
    <n v="96"/>
    <x v="4"/>
    <x v="64"/>
    <n v="545"/>
    <n v="151"/>
    <n v="6268"/>
    <n v="7.1"/>
    <x v="2"/>
    <n v="6.6"/>
    <n v="1959"/>
    <n v="60"/>
    <x v="3"/>
    <x v="1"/>
  </r>
  <r>
    <n v="4774"/>
    <n v="28"/>
    <x v="1"/>
    <x v="2"/>
    <n v="184"/>
    <n v="58"/>
    <x v="5"/>
    <x v="61"/>
    <n v="815"/>
    <n v="170"/>
    <n v="12365"/>
    <n v="10.07"/>
    <x v="1"/>
    <n v="7.2"/>
    <n v="3926"/>
    <n v="84"/>
    <x v="3"/>
    <x v="1"/>
  </r>
  <r>
    <n v="4775"/>
    <n v="35"/>
    <x v="0"/>
    <x v="0"/>
    <n v="154"/>
    <n v="78"/>
    <x v="4"/>
    <x v="100"/>
    <n v="175"/>
    <n v="144"/>
    <n v="8946"/>
    <n v="4.7"/>
    <x v="1"/>
    <n v="7.8"/>
    <n v="3684"/>
    <n v="84"/>
    <x v="0"/>
    <x v="2"/>
  </r>
  <r>
    <n v="4776"/>
    <n v="34"/>
    <x v="1"/>
    <x v="0"/>
    <n v="164"/>
    <n v="60"/>
    <x v="4"/>
    <x v="51"/>
    <n v="803"/>
    <n v="153"/>
    <n v="10971"/>
    <n v="11.47"/>
    <x v="2"/>
    <n v="4.2"/>
    <n v="2704"/>
    <n v="58"/>
    <x v="1"/>
    <x v="2"/>
  </r>
  <r>
    <n v="4777"/>
    <n v="31"/>
    <x v="1"/>
    <x v="2"/>
    <n v="159"/>
    <n v="102"/>
    <x v="3"/>
    <x v="58"/>
    <n v="486"/>
    <n v="157"/>
    <n v="15505"/>
    <n v="13.12"/>
    <x v="0"/>
    <n v="7.7"/>
    <n v="1937"/>
    <n v="67"/>
    <x v="0"/>
    <x v="1"/>
  </r>
  <r>
    <n v="4778"/>
    <n v="59"/>
    <x v="2"/>
    <x v="2"/>
    <n v="166"/>
    <n v="109"/>
    <x v="0"/>
    <x v="108"/>
    <n v="504"/>
    <n v="171"/>
    <n v="7514"/>
    <n v="13.26"/>
    <x v="2"/>
    <n v="9.1"/>
    <n v="2052"/>
    <n v="74"/>
    <x v="2"/>
    <x v="0"/>
  </r>
  <r>
    <n v="4779"/>
    <n v="28"/>
    <x v="1"/>
    <x v="1"/>
    <n v="177"/>
    <n v="96"/>
    <x v="1"/>
    <x v="75"/>
    <n v="879"/>
    <n v="109"/>
    <n v="3095"/>
    <n v="8.1999999999999993"/>
    <x v="0"/>
    <n v="4.3"/>
    <n v="1745"/>
    <n v="82"/>
    <x v="2"/>
    <x v="1"/>
  </r>
  <r>
    <n v="4780"/>
    <n v="59"/>
    <x v="2"/>
    <x v="1"/>
    <n v="152"/>
    <n v="90"/>
    <x v="0"/>
    <x v="106"/>
    <n v="487"/>
    <n v="162"/>
    <n v="19248"/>
    <n v="0.53"/>
    <x v="0"/>
    <n v="6.3"/>
    <n v="1804"/>
    <n v="84"/>
    <x v="0"/>
    <x v="2"/>
  </r>
  <r>
    <n v="4781"/>
    <n v="29"/>
    <x v="1"/>
    <x v="1"/>
    <n v="182"/>
    <n v="108"/>
    <x v="0"/>
    <x v="90"/>
    <n v="358"/>
    <n v="81"/>
    <n v="11344"/>
    <n v="2.74"/>
    <x v="1"/>
    <n v="8.8000000000000007"/>
    <n v="2965"/>
    <n v="65"/>
    <x v="1"/>
    <x v="1"/>
  </r>
  <r>
    <n v="4782"/>
    <n v="48"/>
    <x v="3"/>
    <x v="1"/>
    <n v="173"/>
    <n v="53"/>
    <x v="0"/>
    <x v="36"/>
    <n v="534"/>
    <n v="93"/>
    <n v="6549"/>
    <n v="4.47"/>
    <x v="2"/>
    <n v="9"/>
    <n v="1753"/>
    <n v="85"/>
    <x v="1"/>
    <x v="0"/>
  </r>
  <r>
    <n v="4783"/>
    <n v="41"/>
    <x v="0"/>
    <x v="1"/>
    <n v="187"/>
    <n v="91"/>
    <x v="1"/>
    <x v="24"/>
    <n v="619"/>
    <n v="114"/>
    <n v="10855"/>
    <n v="12.99"/>
    <x v="1"/>
    <n v="5.3"/>
    <n v="2400"/>
    <n v="84"/>
    <x v="1"/>
    <x v="1"/>
  </r>
  <r>
    <n v="4784"/>
    <n v="18"/>
    <x v="4"/>
    <x v="0"/>
    <n v="182"/>
    <n v="113"/>
    <x v="2"/>
    <x v="5"/>
    <n v="930"/>
    <n v="175"/>
    <n v="16332"/>
    <n v="3.55"/>
    <x v="0"/>
    <n v="6.4"/>
    <n v="3314"/>
    <n v="51"/>
    <x v="2"/>
    <x v="2"/>
  </r>
  <r>
    <n v="4785"/>
    <n v="56"/>
    <x v="2"/>
    <x v="2"/>
    <n v="168"/>
    <n v="109"/>
    <x v="3"/>
    <x v="12"/>
    <n v="141"/>
    <n v="80"/>
    <n v="15754"/>
    <n v="3.08"/>
    <x v="1"/>
    <n v="5.5"/>
    <n v="2417"/>
    <n v="63"/>
    <x v="1"/>
    <x v="1"/>
  </r>
  <r>
    <n v="4786"/>
    <n v="50"/>
    <x v="3"/>
    <x v="1"/>
    <n v="191"/>
    <n v="80"/>
    <x v="2"/>
    <x v="102"/>
    <n v="778"/>
    <n v="82"/>
    <n v="6421"/>
    <n v="1.63"/>
    <x v="1"/>
    <n v="8"/>
    <n v="3971"/>
    <n v="57"/>
    <x v="0"/>
    <x v="0"/>
  </r>
  <r>
    <n v="4787"/>
    <n v="38"/>
    <x v="0"/>
    <x v="1"/>
    <n v="179"/>
    <n v="92"/>
    <x v="4"/>
    <x v="79"/>
    <n v="782"/>
    <n v="154"/>
    <n v="15149"/>
    <n v="0.75"/>
    <x v="2"/>
    <n v="7.5"/>
    <n v="2645"/>
    <n v="66"/>
    <x v="0"/>
    <x v="1"/>
  </r>
  <r>
    <n v="4788"/>
    <n v="18"/>
    <x v="4"/>
    <x v="0"/>
    <n v="171"/>
    <n v="68"/>
    <x v="5"/>
    <x v="108"/>
    <n v="563"/>
    <n v="160"/>
    <n v="4810"/>
    <n v="1.84"/>
    <x v="0"/>
    <n v="8.5"/>
    <n v="3943"/>
    <n v="60"/>
    <x v="1"/>
    <x v="0"/>
  </r>
  <r>
    <n v="4789"/>
    <n v="45"/>
    <x v="3"/>
    <x v="1"/>
    <n v="188"/>
    <n v="118"/>
    <x v="1"/>
    <x v="96"/>
    <n v="206"/>
    <n v="147"/>
    <n v="18578"/>
    <n v="0.91"/>
    <x v="2"/>
    <n v="6.6"/>
    <n v="3958"/>
    <n v="84"/>
    <x v="1"/>
    <x v="0"/>
  </r>
  <r>
    <n v="4790"/>
    <n v="59"/>
    <x v="2"/>
    <x v="0"/>
    <n v="157"/>
    <n v="106"/>
    <x v="2"/>
    <x v="54"/>
    <n v="624"/>
    <n v="106"/>
    <n v="11024"/>
    <n v="12.28"/>
    <x v="1"/>
    <n v="8.6999999999999993"/>
    <n v="2515"/>
    <n v="79"/>
    <x v="0"/>
    <x v="2"/>
  </r>
  <r>
    <n v="4791"/>
    <n v="35"/>
    <x v="0"/>
    <x v="1"/>
    <n v="153"/>
    <n v="96"/>
    <x v="2"/>
    <x v="83"/>
    <n v="978"/>
    <n v="109"/>
    <n v="15468"/>
    <n v="6.2"/>
    <x v="0"/>
    <n v="10"/>
    <n v="3572"/>
    <n v="74"/>
    <x v="1"/>
    <x v="1"/>
  </r>
  <r>
    <n v="4792"/>
    <n v="55"/>
    <x v="2"/>
    <x v="0"/>
    <n v="167"/>
    <n v="80"/>
    <x v="4"/>
    <x v="19"/>
    <n v="285"/>
    <n v="82"/>
    <n v="6062"/>
    <n v="14.38"/>
    <x v="0"/>
    <n v="6.1"/>
    <n v="3178"/>
    <n v="69"/>
    <x v="1"/>
    <x v="0"/>
  </r>
  <r>
    <n v="4793"/>
    <n v="54"/>
    <x v="3"/>
    <x v="2"/>
    <n v="177"/>
    <n v="101"/>
    <x v="5"/>
    <x v="30"/>
    <n v="760"/>
    <n v="147"/>
    <n v="15491"/>
    <n v="8.4600000000000009"/>
    <x v="2"/>
    <n v="8.6999999999999993"/>
    <n v="2072"/>
    <n v="74"/>
    <x v="2"/>
    <x v="1"/>
  </r>
  <r>
    <n v="4794"/>
    <n v="29"/>
    <x v="1"/>
    <x v="2"/>
    <n v="177"/>
    <n v="74"/>
    <x v="1"/>
    <x v="43"/>
    <n v="776"/>
    <n v="101"/>
    <n v="7338"/>
    <n v="5.31"/>
    <x v="1"/>
    <n v="4.9000000000000004"/>
    <n v="2758"/>
    <n v="58"/>
    <x v="0"/>
    <x v="0"/>
  </r>
  <r>
    <n v="4795"/>
    <n v="27"/>
    <x v="1"/>
    <x v="1"/>
    <n v="151"/>
    <n v="117"/>
    <x v="4"/>
    <x v="61"/>
    <n v="877"/>
    <n v="159"/>
    <n v="7807"/>
    <n v="6.65"/>
    <x v="1"/>
    <n v="8.1999999999999993"/>
    <n v="2613"/>
    <n v="89"/>
    <x v="3"/>
    <x v="1"/>
  </r>
  <r>
    <n v="4796"/>
    <n v="32"/>
    <x v="1"/>
    <x v="1"/>
    <n v="182"/>
    <n v="53"/>
    <x v="1"/>
    <x v="56"/>
    <n v="962"/>
    <n v="83"/>
    <n v="12578"/>
    <n v="8.91"/>
    <x v="2"/>
    <n v="8.5"/>
    <n v="2069"/>
    <n v="86"/>
    <x v="3"/>
    <x v="0"/>
  </r>
  <r>
    <n v="4797"/>
    <n v="22"/>
    <x v="4"/>
    <x v="1"/>
    <n v="173"/>
    <n v="110"/>
    <x v="3"/>
    <x v="108"/>
    <n v="495"/>
    <n v="85"/>
    <n v="2049"/>
    <n v="3.17"/>
    <x v="2"/>
    <n v="4.5"/>
    <n v="3129"/>
    <n v="89"/>
    <x v="1"/>
    <x v="0"/>
  </r>
  <r>
    <n v="4798"/>
    <n v="30"/>
    <x v="1"/>
    <x v="1"/>
    <n v="199"/>
    <n v="76"/>
    <x v="3"/>
    <x v="93"/>
    <n v="849"/>
    <n v="167"/>
    <n v="18455"/>
    <n v="1.47"/>
    <x v="1"/>
    <n v="4"/>
    <n v="3826"/>
    <n v="74"/>
    <x v="1"/>
    <x v="1"/>
  </r>
  <r>
    <n v="4799"/>
    <n v="51"/>
    <x v="3"/>
    <x v="2"/>
    <n v="190"/>
    <n v="116"/>
    <x v="5"/>
    <x v="56"/>
    <n v="894"/>
    <n v="83"/>
    <n v="6697"/>
    <n v="4.95"/>
    <x v="1"/>
    <n v="7.5"/>
    <n v="2741"/>
    <n v="81"/>
    <x v="2"/>
    <x v="2"/>
  </r>
  <r>
    <n v="4800"/>
    <n v="41"/>
    <x v="0"/>
    <x v="1"/>
    <n v="185"/>
    <n v="67"/>
    <x v="5"/>
    <x v="24"/>
    <n v="928"/>
    <n v="98"/>
    <n v="17733"/>
    <n v="9.27"/>
    <x v="0"/>
    <n v="4.0999999999999996"/>
    <n v="1825"/>
    <n v="82"/>
    <x v="3"/>
    <x v="0"/>
  </r>
  <r>
    <n v="4801"/>
    <n v="44"/>
    <x v="0"/>
    <x v="0"/>
    <n v="164"/>
    <n v="114"/>
    <x v="4"/>
    <x v="44"/>
    <n v="529"/>
    <n v="163"/>
    <n v="7398"/>
    <n v="3.62"/>
    <x v="0"/>
    <n v="6"/>
    <n v="3999"/>
    <n v="86"/>
    <x v="0"/>
    <x v="2"/>
  </r>
  <r>
    <n v="4802"/>
    <n v="54"/>
    <x v="3"/>
    <x v="1"/>
    <n v="168"/>
    <n v="101"/>
    <x v="5"/>
    <x v="2"/>
    <n v="973"/>
    <n v="113"/>
    <n v="5521"/>
    <n v="11.93"/>
    <x v="0"/>
    <n v="7.4"/>
    <n v="3271"/>
    <n v="68"/>
    <x v="1"/>
    <x v="1"/>
  </r>
  <r>
    <n v="4803"/>
    <n v="40"/>
    <x v="0"/>
    <x v="1"/>
    <n v="183"/>
    <n v="95"/>
    <x v="4"/>
    <x v="32"/>
    <n v="179"/>
    <n v="93"/>
    <n v="17984"/>
    <n v="12.27"/>
    <x v="1"/>
    <n v="4.2"/>
    <n v="3146"/>
    <n v="79"/>
    <x v="0"/>
    <x v="1"/>
  </r>
  <r>
    <n v="4804"/>
    <n v="28"/>
    <x v="1"/>
    <x v="1"/>
    <n v="188"/>
    <n v="62"/>
    <x v="3"/>
    <x v="74"/>
    <n v="823"/>
    <n v="151"/>
    <n v="8482"/>
    <n v="1.54"/>
    <x v="1"/>
    <n v="9.8000000000000007"/>
    <n v="1560"/>
    <n v="65"/>
    <x v="2"/>
    <x v="1"/>
  </r>
  <r>
    <n v="4805"/>
    <n v="26"/>
    <x v="1"/>
    <x v="0"/>
    <n v="178"/>
    <n v="57"/>
    <x v="1"/>
    <x v="6"/>
    <n v="690"/>
    <n v="121"/>
    <n v="3372"/>
    <n v="12.34"/>
    <x v="2"/>
    <n v="9.3000000000000007"/>
    <n v="1936"/>
    <n v="71"/>
    <x v="0"/>
    <x v="2"/>
  </r>
  <r>
    <n v="4806"/>
    <n v="26"/>
    <x v="1"/>
    <x v="2"/>
    <n v="151"/>
    <n v="118"/>
    <x v="1"/>
    <x v="73"/>
    <n v="634"/>
    <n v="92"/>
    <n v="19821"/>
    <n v="12.88"/>
    <x v="1"/>
    <n v="5.9"/>
    <n v="2903"/>
    <n v="63"/>
    <x v="2"/>
    <x v="0"/>
  </r>
  <r>
    <n v="4807"/>
    <n v="22"/>
    <x v="4"/>
    <x v="2"/>
    <n v="177"/>
    <n v="52"/>
    <x v="4"/>
    <x v="4"/>
    <n v="976"/>
    <n v="111"/>
    <n v="18704"/>
    <n v="1.07"/>
    <x v="0"/>
    <n v="6.4"/>
    <n v="3066"/>
    <n v="61"/>
    <x v="1"/>
    <x v="0"/>
  </r>
  <r>
    <n v="4808"/>
    <n v="42"/>
    <x v="0"/>
    <x v="0"/>
    <n v="163"/>
    <n v="96"/>
    <x v="0"/>
    <x v="81"/>
    <n v="724"/>
    <n v="109"/>
    <n v="3801"/>
    <n v="11.44"/>
    <x v="2"/>
    <n v="5.6"/>
    <n v="2226"/>
    <n v="65"/>
    <x v="1"/>
    <x v="1"/>
  </r>
  <r>
    <n v="4809"/>
    <n v="24"/>
    <x v="4"/>
    <x v="0"/>
    <n v="186"/>
    <n v="71"/>
    <x v="0"/>
    <x v="55"/>
    <n v="724"/>
    <n v="124"/>
    <n v="11296"/>
    <n v="2.54"/>
    <x v="1"/>
    <n v="9.1999999999999993"/>
    <n v="2377"/>
    <n v="84"/>
    <x v="0"/>
    <x v="1"/>
  </r>
  <r>
    <n v="4810"/>
    <n v="36"/>
    <x v="0"/>
    <x v="0"/>
    <n v="178"/>
    <n v="51"/>
    <x v="1"/>
    <x v="59"/>
    <n v="706"/>
    <n v="149"/>
    <n v="2289"/>
    <n v="0.66"/>
    <x v="0"/>
    <n v="6.9"/>
    <n v="2771"/>
    <n v="72"/>
    <x v="3"/>
    <x v="0"/>
  </r>
  <r>
    <n v="4811"/>
    <n v="23"/>
    <x v="4"/>
    <x v="0"/>
    <n v="187"/>
    <n v="58"/>
    <x v="5"/>
    <x v="63"/>
    <n v="104"/>
    <n v="173"/>
    <n v="18223"/>
    <n v="11.93"/>
    <x v="0"/>
    <n v="8.5"/>
    <n v="3991"/>
    <n v="75"/>
    <x v="0"/>
    <x v="0"/>
  </r>
  <r>
    <n v="4812"/>
    <n v="54"/>
    <x v="3"/>
    <x v="1"/>
    <n v="196"/>
    <n v="111"/>
    <x v="3"/>
    <x v="59"/>
    <n v="691"/>
    <n v="168"/>
    <n v="17700"/>
    <n v="8.73"/>
    <x v="2"/>
    <n v="8"/>
    <n v="3667"/>
    <n v="55"/>
    <x v="2"/>
    <x v="1"/>
  </r>
  <r>
    <n v="4813"/>
    <n v="39"/>
    <x v="0"/>
    <x v="2"/>
    <n v="192"/>
    <n v="89"/>
    <x v="4"/>
    <x v="20"/>
    <n v="259"/>
    <n v="92"/>
    <n v="7798"/>
    <n v="14.33"/>
    <x v="2"/>
    <n v="7.8"/>
    <n v="2823"/>
    <n v="74"/>
    <x v="0"/>
    <x v="0"/>
  </r>
  <r>
    <n v="4814"/>
    <n v="29"/>
    <x v="1"/>
    <x v="2"/>
    <n v="151"/>
    <n v="63"/>
    <x v="5"/>
    <x v="42"/>
    <n v="150"/>
    <n v="94"/>
    <n v="1791"/>
    <n v="2.78"/>
    <x v="2"/>
    <n v="7.8"/>
    <n v="2381"/>
    <n v="75"/>
    <x v="2"/>
    <x v="1"/>
  </r>
  <r>
    <n v="4815"/>
    <n v="45"/>
    <x v="3"/>
    <x v="2"/>
    <n v="177"/>
    <n v="61"/>
    <x v="2"/>
    <x v="25"/>
    <n v="737"/>
    <n v="115"/>
    <n v="1483"/>
    <n v="12.4"/>
    <x v="2"/>
    <n v="5.5"/>
    <n v="3039"/>
    <n v="81"/>
    <x v="3"/>
    <x v="0"/>
  </r>
  <r>
    <n v="4816"/>
    <n v="22"/>
    <x v="4"/>
    <x v="1"/>
    <n v="171"/>
    <n v="63"/>
    <x v="1"/>
    <x v="103"/>
    <n v="562"/>
    <n v="154"/>
    <n v="15328"/>
    <n v="3.95"/>
    <x v="0"/>
    <n v="5.9"/>
    <n v="1588"/>
    <n v="80"/>
    <x v="2"/>
    <x v="0"/>
  </r>
  <r>
    <n v="4817"/>
    <n v="41"/>
    <x v="0"/>
    <x v="2"/>
    <n v="187"/>
    <n v="116"/>
    <x v="2"/>
    <x v="32"/>
    <n v="395"/>
    <n v="146"/>
    <n v="11681"/>
    <n v="0.82"/>
    <x v="0"/>
    <n v="4.4000000000000004"/>
    <n v="3076"/>
    <n v="70"/>
    <x v="1"/>
    <x v="1"/>
  </r>
  <r>
    <n v="4818"/>
    <n v="28"/>
    <x v="1"/>
    <x v="1"/>
    <n v="183"/>
    <n v="118"/>
    <x v="1"/>
    <x v="1"/>
    <n v="444"/>
    <n v="99"/>
    <n v="13976"/>
    <n v="9.4700000000000006"/>
    <x v="0"/>
    <n v="9.9"/>
    <n v="2961"/>
    <n v="52"/>
    <x v="0"/>
    <x v="0"/>
  </r>
  <r>
    <n v="4819"/>
    <n v="36"/>
    <x v="0"/>
    <x v="0"/>
    <n v="165"/>
    <n v="61"/>
    <x v="4"/>
    <x v="52"/>
    <n v="329"/>
    <n v="139"/>
    <n v="2067"/>
    <n v="4.8600000000000003"/>
    <x v="2"/>
    <n v="8"/>
    <n v="3623"/>
    <n v="78"/>
    <x v="3"/>
    <x v="0"/>
  </r>
  <r>
    <n v="4820"/>
    <n v="49"/>
    <x v="3"/>
    <x v="0"/>
    <n v="176"/>
    <n v="95"/>
    <x v="1"/>
    <x v="58"/>
    <n v="713"/>
    <n v="166"/>
    <n v="14797"/>
    <n v="1.8"/>
    <x v="1"/>
    <n v="8.6"/>
    <n v="2958"/>
    <n v="68"/>
    <x v="1"/>
    <x v="2"/>
  </r>
  <r>
    <n v="4821"/>
    <n v="55"/>
    <x v="2"/>
    <x v="0"/>
    <n v="152"/>
    <n v="116"/>
    <x v="5"/>
    <x v="11"/>
    <n v="815"/>
    <n v="146"/>
    <n v="14918"/>
    <n v="4.1399999999999997"/>
    <x v="2"/>
    <n v="5.8"/>
    <n v="2916"/>
    <n v="54"/>
    <x v="0"/>
    <x v="2"/>
  </r>
  <r>
    <n v="4822"/>
    <n v="54"/>
    <x v="3"/>
    <x v="1"/>
    <n v="195"/>
    <n v="83"/>
    <x v="4"/>
    <x v="35"/>
    <n v="381"/>
    <n v="116"/>
    <n v="5066"/>
    <n v="10.25"/>
    <x v="2"/>
    <n v="7.9"/>
    <n v="2478"/>
    <n v="79"/>
    <x v="3"/>
    <x v="0"/>
  </r>
  <r>
    <n v="4823"/>
    <n v="59"/>
    <x v="2"/>
    <x v="2"/>
    <n v="168"/>
    <n v="86"/>
    <x v="5"/>
    <x v="4"/>
    <n v="379"/>
    <n v="145"/>
    <n v="4835"/>
    <n v="14.78"/>
    <x v="1"/>
    <n v="6.8"/>
    <n v="3952"/>
    <n v="59"/>
    <x v="0"/>
    <x v="1"/>
  </r>
  <r>
    <n v="4824"/>
    <n v="36"/>
    <x v="0"/>
    <x v="2"/>
    <n v="177"/>
    <n v="56"/>
    <x v="3"/>
    <x v="73"/>
    <n v="128"/>
    <n v="98"/>
    <n v="8609"/>
    <n v="11.67"/>
    <x v="1"/>
    <n v="7.3"/>
    <n v="2593"/>
    <n v="75"/>
    <x v="1"/>
    <x v="2"/>
  </r>
  <r>
    <n v="4825"/>
    <n v="43"/>
    <x v="0"/>
    <x v="2"/>
    <n v="184"/>
    <n v="89"/>
    <x v="5"/>
    <x v="10"/>
    <n v="594"/>
    <n v="119"/>
    <n v="10755"/>
    <n v="5.94"/>
    <x v="1"/>
    <n v="6"/>
    <n v="1649"/>
    <n v="67"/>
    <x v="0"/>
    <x v="1"/>
  </r>
  <r>
    <n v="4826"/>
    <n v="20"/>
    <x v="4"/>
    <x v="2"/>
    <n v="194"/>
    <n v="88"/>
    <x v="2"/>
    <x v="90"/>
    <n v="694"/>
    <n v="109"/>
    <n v="12206"/>
    <n v="6.32"/>
    <x v="2"/>
    <n v="5.7"/>
    <n v="2400"/>
    <n v="57"/>
    <x v="1"/>
    <x v="1"/>
  </r>
  <r>
    <n v="4827"/>
    <n v="47"/>
    <x v="3"/>
    <x v="2"/>
    <n v="176"/>
    <n v="84"/>
    <x v="1"/>
    <x v="27"/>
    <n v="386"/>
    <n v="118"/>
    <n v="5171"/>
    <n v="3.28"/>
    <x v="1"/>
    <n v="9.4"/>
    <n v="2023"/>
    <n v="51"/>
    <x v="3"/>
    <x v="0"/>
  </r>
  <r>
    <n v="4828"/>
    <n v="21"/>
    <x v="4"/>
    <x v="2"/>
    <n v="170"/>
    <n v="113"/>
    <x v="3"/>
    <x v="82"/>
    <n v="544"/>
    <n v="91"/>
    <n v="16126"/>
    <n v="6.75"/>
    <x v="2"/>
    <n v="5.0999999999999996"/>
    <n v="3048"/>
    <n v="87"/>
    <x v="2"/>
    <x v="1"/>
  </r>
  <r>
    <n v="4829"/>
    <n v="57"/>
    <x v="2"/>
    <x v="2"/>
    <n v="166"/>
    <n v="65"/>
    <x v="3"/>
    <x v="98"/>
    <n v="753"/>
    <n v="148"/>
    <n v="3122"/>
    <n v="4.2"/>
    <x v="2"/>
    <n v="8.1999999999999993"/>
    <n v="2289"/>
    <n v="69"/>
    <x v="2"/>
    <x v="0"/>
  </r>
  <r>
    <n v="4830"/>
    <n v="57"/>
    <x v="2"/>
    <x v="1"/>
    <n v="174"/>
    <n v="110"/>
    <x v="2"/>
    <x v="70"/>
    <n v="427"/>
    <n v="80"/>
    <n v="18823"/>
    <n v="2.71"/>
    <x v="1"/>
    <n v="9.3000000000000007"/>
    <n v="1639"/>
    <n v="79"/>
    <x v="1"/>
    <x v="0"/>
  </r>
  <r>
    <n v="4831"/>
    <n v="46"/>
    <x v="3"/>
    <x v="2"/>
    <n v="183"/>
    <n v="55"/>
    <x v="3"/>
    <x v="58"/>
    <n v="605"/>
    <n v="139"/>
    <n v="7901"/>
    <n v="7.12"/>
    <x v="2"/>
    <n v="4.5"/>
    <n v="1571"/>
    <n v="81"/>
    <x v="2"/>
    <x v="1"/>
  </r>
  <r>
    <n v="4832"/>
    <n v="29"/>
    <x v="1"/>
    <x v="2"/>
    <n v="195"/>
    <n v="118"/>
    <x v="3"/>
    <x v="74"/>
    <n v="889"/>
    <n v="86"/>
    <n v="11857"/>
    <n v="6.28"/>
    <x v="0"/>
    <n v="5.4"/>
    <n v="3897"/>
    <n v="73"/>
    <x v="3"/>
    <x v="0"/>
  </r>
  <r>
    <n v="4833"/>
    <n v="27"/>
    <x v="1"/>
    <x v="0"/>
    <n v="182"/>
    <n v="66"/>
    <x v="2"/>
    <x v="63"/>
    <n v="999"/>
    <n v="125"/>
    <n v="6478"/>
    <n v="1.78"/>
    <x v="0"/>
    <n v="7.4"/>
    <n v="3890"/>
    <n v="55"/>
    <x v="0"/>
    <x v="1"/>
  </r>
  <r>
    <n v="4834"/>
    <n v="36"/>
    <x v="0"/>
    <x v="1"/>
    <n v="171"/>
    <n v="101"/>
    <x v="4"/>
    <x v="35"/>
    <n v="365"/>
    <n v="114"/>
    <n v="17151"/>
    <n v="4.1900000000000004"/>
    <x v="1"/>
    <n v="5.3"/>
    <n v="3545"/>
    <n v="56"/>
    <x v="1"/>
    <x v="2"/>
  </r>
  <r>
    <n v="4835"/>
    <n v="59"/>
    <x v="2"/>
    <x v="1"/>
    <n v="152"/>
    <n v="72"/>
    <x v="3"/>
    <x v="38"/>
    <n v="800"/>
    <n v="87"/>
    <n v="17650"/>
    <n v="12.48"/>
    <x v="0"/>
    <n v="6.9"/>
    <n v="2586"/>
    <n v="80"/>
    <x v="3"/>
    <x v="1"/>
  </r>
  <r>
    <n v="4836"/>
    <n v="41"/>
    <x v="0"/>
    <x v="0"/>
    <n v="165"/>
    <n v="92"/>
    <x v="1"/>
    <x v="47"/>
    <n v="281"/>
    <n v="159"/>
    <n v="15925"/>
    <n v="14.74"/>
    <x v="2"/>
    <n v="4.5"/>
    <n v="2271"/>
    <n v="80"/>
    <x v="1"/>
    <x v="0"/>
  </r>
  <r>
    <n v="4837"/>
    <n v="52"/>
    <x v="3"/>
    <x v="0"/>
    <n v="161"/>
    <n v="51"/>
    <x v="5"/>
    <x v="25"/>
    <n v="814"/>
    <n v="160"/>
    <n v="3324"/>
    <n v="4.8499999999999996"/>
    <x v="2"/>
    <n v="6.6"/>
    <n v="1665"/>
    <n v="77"/>
    <x v="0"/>
    <x v="2"/>
  </r>
  <r>
    <n v="4838"/>
    <n v="29"/>
    <x v="1"/>
    <x v="1"/>
    <n v="151"/>
    <n v="119"/>
    <x v="0"/>
    <x v="30"/>
    <n v="245"/>
    <n v="135"/>
    <n v="3822"/>
    <n v="9.4"/>
    <x v="2"/>
    <n v="4.0999999999999996"/>
    <n v="2794"/>
    <n v="88"/>
    <x v="1"/>
    <x v="1"/>
  </r>
  <r>
    <n v="4839"/>
    <n v="48"/>
    <x v="3"/>
    <x v="1"/>
    <n v="177"/>
    <n v="50"/>
    <x v="0"/>
    <x v="49"/>
    <n v="924"/>
    <n v="151"/>
    <n v="7974"/>
    <n v="5.64"/>
    <x v="0"/>
    <n v="8.8000000000000007"/>
    <n v="1624"/>
    <n v="85"/>
    <x v="3"/>
    <x v="2"/>
  </r>
  <r>
    <n v="4840"/>
    <n v="27"/>
    <x v="1"/>
    <x v="1"/>
    <n v="190"/>
    <n v="96"/>
    <x v="2"/>
    <x v="74"/>
    <n v="539"/>
    <n v="87"/>
    <n v="4760"/>
    <n v="3.99"/>
    <x v="2"/>
    <n v="4.8"/>
    <n v="3320"/>
    <n v="50"/>
    <x v="1"/>
    <x v="2"/>
  </r>
  <r>
    <n v="4841"/>
    <n v="34"/>
    <x v="1"/>
    <x v="0"/>
    <n v="158"/>
    <n v="101"/>
    <x v="2"/>
    <x v="67"/>
    <n v="559"/>
    <n v="80"/>
    <n v="5838"/>
    <n v="6.35"/>
    <x v="1"/>
    <n v="6.8"/>
    <n v="3643"/>
    <n v="64"/>
    <x v="1"/>
    <x v="0"/>
  </r>
  <r>
    <n v="4842"/>
    <n v="35"/>
    <x v="0"/>
    <x v="2"/>
    <n v="161"/>
    <n v="77"/>
    <x v="1"/>
    <x v="62"/>
    <n v="644"/>
    <n v="174"/>
    <n v="6336"/>
    <n v="7.13"/>
    <x v="1"/>
    <n v="9.9"/>
    <n v="3989"/>
    <n v="60"/>
    <x v="1"/>
    <x v="0"/>
  </r>
  <r>
    <n v="4843"/>
    <n v="20"/>
    <x v="4"/>
    <x v="2"/>
    <n v="192"/>
    <n v="119"/>
    <x v="0"/>
    <x v="69"/>
    <n v="153"/>
    <n v="92"/>
    <n v="15125"/>
    <n v="0.85"/>
    <x v="1"/>
    <n v="5"/>
    <n v="3240"/>
    <n v="82"/>
    <x v="3"/>
    <x v="2"/>
  </r>
  <r>
    <n v="4844"/>
    <n v="26"/>
    <x v="1"/>
    <x v="0"/>
    <n v="167"/>
    <n v="87"/>
    <x v="3"/>
    <x v="71"/>
    <n v="595"/>
    <n v="87"/>
    <n v="3970"/>
    <n v="3.17"/>
    <x v="0"/>
    <n v="4.0999999999999996"/>
    <n v="1954"/>
    <n v="51"/>
    <x v="2"/>
    <x v="0"/>
  </r>
  <r>
    <n v="4845"/>
    <n v="57"/>
    <x v="2"/>
    <x v="2"/>
    <n v="183"/>
    <n v="71"/>
    <x v="0"/>
    <x v="78"/>
    <n v="785"/>
    <n v="139"/>
    <n v="13982"/>
    <n v="14.82"/>
    <x v="0"/>
    <n v="9"/>
    <n v="3211"/>
    <n v="50"/>
    <x v="0"/>
    <x v="0"/>
  </r>
  <r>
    <n v="4846"/>
    <n v="57"/>
    <x v="2"/>
    <x v="1"/>
    <n v="178"/>
    <n v="54"/>
    <x v="1"/>
    <x v="79"/>
    <n v="755"/>
    <n v="130"/>
    <n v="12369"/>
    <n v="7.84"/>
    <x v="2"/>
    <n v="6.5"/>
    <n v="2725"/>
    <n v="62"/>
    <x v="2"/>
    <x v="0"/>
  </r>
  <r>
    <n v="4847"/>
    <n v="29"/>
    <x v="1"/>
    <x v="2"/>
    <n v="164"/>
    <n v="63"/>
    <x v="1"/>
    <x v="18"/>
    <n v="835"/>
    <n v="106"/>
    <n v="19572"/>
    <n v="4.78"/>
    <x v="0"/>
    <n v="9.4"/>
    <n v="1576"/>
    <n v="82"/>
    <x v="1"/>
    <x v="1"/>
  </r>
  <r>
    <n v="4848"/>
    <n v="57"/>
    <x v="2"/>
    <x v="1"/>
    <n v="198"/>
    <n v="104"/>
    <x v="5"/>
    <x v="57"/>
    <n v="287"/>
    <n v="176"/>
    <n v="10920"/>
    <n v="3.58"/>
    <x v="0"/>
    <n v="5.8"/>
    <n v="3794"/>
    <n v="56"/>
    <x v="2"/>
    <x v="2"/>
  </r>
  <r>
    <n v="4849"/>
    <n v="18"/>
    <x v="4"/>
    <x v="1"/>
    <n v="182"/>
    <n v="66"/>
    <x v="3"/>
    <x v="96"/>
    <n v="712"/>
    <n v="146"/>
    <n v="10776"/>
    <n v="4.22"/>
    <x v="2"/>
    <n v="6.5"/>
    <n v="2977"/>
    <n v="59"/>
    <x v="3"/>
    <x v="1"/>
  </r>
  <r>
    <n v="4850"/>
    <n v="37"/>
    <x v="0"/>
    <x v="0"/>
    <n v="196"/>
    <n v="68"/>
    <x v="0"/>
    <x v="107"/>
    <n v="631"/>
    <n v="122"/>
    <n v="4326"/>
    <n v="5.88"/>
    <x v="0"/>
    <n v="7.9"/>
    <n v="2087"/>
    <n v="73"/>
    <x v="3"/>
    <x v="1"/>
  </r>
  <r>
    <n v="4851"/>
    <n v="41"/>
    <x v="0"/>
    <x v="2"/>
    <n v="151"/>
    <n v="79"/>
    <x v="5"/>
    <x v="87"/>
    <n v="501"/>
    <n v="128"/>
    <n v="7920"/>
    <n v="14.42"/>
    <x v="2"/>
    <n v="8.3000000000000007"/>
    <n v="3579"/>
    <n v="89"/>
    <x v="1"/>
    <x v="0"/>
  </r>
  <r>
    <n v="4852"/>
    <n v="43"/>
    <x v="0"/>
    <x v="1"/>
    <n v="198"/>
    <n v="88"/>
    <x v="4"/>
    <x v="82"/>
    <n v="220"/>
    <n v="113"/>
    <n v="2560"/>
    <n v="13.01"/>
    <x v="2"/>
    <n v="6.7"/>
    <n v="2640"/>
    <n v="61"/>
    <x v="1"/>
    <x v="1"/>
  </r>
  <r>
    <n v="4853"/>
    <n v="47"/>
    <x v="3"/>
    <x v="2"/>
    <n v="154"/>
    <n v="64"/>
    <x v="0"/>
    <x v="25"/>
    <n v="645"/>
    <n v="173"/>
    <n v="15171"/>
    <n v="1.47"/>
    <x v="0"/>
    <n v="6.9"/>
    <n v="1764"/>
    <n v="72"/>
    <x v="0"/>
    <x v="0"/>
  </r>
  <r>
    <n v="4854"/>
    <n v="52"/>
    <x v="3"/>
    <x v="2"/>
    <n v="173"/>
    <n v="62"/>
    <x v="5"/>
    <x v="22"/>
    <n v="839"/>
    <n v="115"/>
    <n v="16982"/>
    <n v="12.11"/>
    <x v="2"/>
    <n v="4.5999999999999996"/>
    <n v="2262"/>
    <n v="83"/>
    <x v="2"/>
    <x v="0"/>
  </r>
  <r>
    <n v="4855"/>
    <n v="31"/>
    <x v="1"/>
    <x v="0"/>
    <n v="167"/>
    <n v="82"/>
    <x v="3"/>
    <x v="41"/>
    <n v="543"/>
    <n v="124"/>
    <n v="3871"/>
    <n v="3.24"/>
    <x v="2"/>
    <n v="4"/>
    <n v="2530"/>
    <n v="75"/>
    <x v="1"/>
    <x v="2"/>
  </r>
  <r>
    <n v="4856"/>
    <n v="51"/>
    <x v="3"/>
    <x v="0"/>
    <n v="153"/>
    <n v="79"/>
    <x v="1"/>
    <x v="7"/>
    <n v="665"/>
    <n v="175"/>
    <n v="15587"/>
    <n v="11.89"/>
    <x v="2"/>
    <n v="6.5"/>
    <n v="2605"/>
    <n v="76"/>
    <x v="2"/>
    <x v="1"/>
  </r>
  <r>
    <n v="4857"/>
    <n v="56"/>
    <x v="2"/>
    <x v="2"/>
    <n v="166"/>
    <n v="80"/>
    <x v="5"/>
    <x v="43"/>
    <n v="171"/>
    <n v="175"/>
    <n v="13832"/>
    <n v="3.91"/>
    <x v="1"/>
    <n v="6.5"/>
    <n v="3582"/>
    <n v="81"/>
    <x v="3"/>
    <x v="0"/>
  </r>
  <r>
    <n v="4858"/>
    <n v="43"/>
    <x v="0"/>
    <x v="0"/>
    <n v="186"/>
    <n v="116"/>
    <x v="2"/>
    <x v="93"/>
    <n v="395"/>
    <n v="105"/>
    <n v="15515"/>
    <n v="2.31"/>
    <x v="0"/>
    <n v="4.4000000000000004"/>
    <n v="2947"/>
    <n v="83"/>
    <x v="3"/>
    <x v="1"/>
  </r>
  <r>
    <n v="4859"/>
    <n v="30"/>
    <x v="1"/>
    <x v="2"/>
    <n v="150"/>
    <n v="53"/>
    <x v="1"/>
    <x v="6"/>
    <n v="848"/>
    <n v="149"/>
    <n v="8794"/>
    <n v="14.12"/>
    <x v="1"/>
    <n v="6.7"/>
    <n v="3258"/>
    <n v="62"/>
    <x v="3"/>
    <x v="0"/>
  </r>
  <r>
    <n v="4860"/>
    <n v="41"/>
    <x v="0"/>
    <x v="1"/>
    <n v="185"/>
    <n v="108"/>
    <x v="5"/>
    <x v="19"/>
    <n v="105"/>
    <n v="100"/>
    <n v="4092"/>
    <n v="5.21"/>
    <x v="2"/>
    <n v="5.3"/>
    <n v="1750"/>
    <n v="78"/>
    <x v="1"/>
    <x v="2"/>
  </r>
  <r>
    <n v="4861"/>
    <n v="50"/>
    <x v="3"/>
    <x v="1"/>
    <n v="187"/>
    <n v="114"/>
    <x v="3"/>
    <x v="52"/>
    <n v="672"/>
    <n v="135"/>
    <n v="19453"/>
    <n v="8.01"/>
    <x v="1"/>
    <n v="9.5"/>
    <n v="2149"/>
    <n v="56"/>
    <x v="0"/>
    <x v="1"/>
  </r>
  <r>
    <n v="4862"/>
    <n v="20"/>
    <x v="4"/>
    <x v="0"/>
    <n v="194"/>
    <n v="104"/>
    <x v="3"/>
    <x v="73"/>
    <n v="105"/>
    <n v="93"/>
    <n v="16727"/>
    <n v="14.47"/>
    <x v="0"/>
    <n v="10"/>
    <n v="3300"/>
    <n v="57"/>
    <x v="0"/>
    <x v="2"/>
  </r>
  <r>
    <n v="4863"/>
    <n v="51"/>
    <x v="3"/>
    <x v="2"/>
    <n v="182"/>
    <n v="113"/>
    <x v="4"/>
    <x v="32"/>
    <n v="445"/>
    <n v="166"/>
    <n v="15117"/>
    <n v="3"/>
    <x v="1"/>
    <n v="5.4"/>
    <n v="1911"/>
    <n v="87"/>
    <x v="3"/>
    <x v="0"/>
  </r>
  <r>
    <n v="4864"/>
    <n v="54"/>
    <x v="3"/>
    <x v="1"/>
    <n v="165"/>
    <n v="52"/>
    <x v="4"/>
    <x v="8"/>
    <n v="124"/>
    <n v="160"/>
    <n v="8634"/>
    <n v="2.68"/>
    <x v="2"/>
    <n v="5.6"/>
    <n v="2538"/>
    <n v="81"/>
    <x v="1"/>
    <x v="0"/>
  </r>
  <r>
    <n v="4865"/>
    <n v="33"/>
    <x v="1"/>
    <x v="2"/>
    <n v="161"/>
    <n v="87"/>
    <x v="3"/>
    <x v="53"/>
    <n v="185"/>
    <n v="98"/>
    <n v="6131"/>
    <n v="5.53"/>
    <x v="1"/>
    <n v="7.9"/>
    <n v="3405"/>
    <n v="77"/>
    <x v="3"/>
    <x v="2"/>
  </r>
  <r>
    <n v="4866"/>
    <n v="42"/>
    <x v="0"/>
    <x v="1"/>
    <n v="178"/>
    <n v="99"/>
    <x v="2"/>
    <x v="12"/>
    <n v="963"/>
    <n v="170"/>
    <n v="9709"/>
    <n v="6.66"/>
    <x v="2"/>
    <n v="6.2"/>
    <n v="1560"/>
    <n v="53"/>
    <x v="1"/>
    <x v="0"/>
  </r>
  <r>
    <n v="4867"/>
    <n v="36"/>
    <x v="0"/>
    <x v="2"/>
    <n v="171"/>
    <n v="116"/>
    <x v="3"/>
    <x v="9"/>
    <n v="783"/>
    <n v="125"/>
    <n v="14206"/>
    <n v="2.76"/>
    <x v="0"/>
    <n v="5.4"/>
    <n v="2843"/>
    <n v="86"/>
    <x v="2"/>
    <x v="1"/>
  </r>
  <r>
    <n v="4868"/>
    <n v="26"/>
    <x v="1"/>
    <x v="0"/>
    <n v="165"/>
    <n v="56"/>
    <x v="2"/>
    <x v="35"/>
    <n v="877"/>
    <n v="102"/>
    <n v="16532"/>
    <n v="4.08"/>
    <x v="1"/>
    <n v="5.0999999999999996"/>
    <n v="3920"/>
    <n v="82"/>
    <x v="3"/>
    <x v="0"/>
  </r>
  <r>
    <n v="4869"/>
    <n v="51"/>
    <x v="3"/>
    <x v="1"/>
    <n v="164"/>
    <n v="104"/>
    <x v="0"/>
    <x v="6"/>
    <n v="769"/>
    <n v="118"/>
    <n v="3474"/>
    <n v="14.62"/>
    <x v="0"/>
    <n v="8.4"/>
    <n v="3582"/>
    <n v="87"/>
    <x v="0"/>
    <x v="1"/>
  </r>
  <r>
    <n v="4870"/>
    <n v="54"/>
    <x v="3"/>
    <x v="0"/>
    <n v="186"/>
    <n v="100"/>
    <x v="5"/>
    <x v="50"/>
    <n v="692"/>
    <n v="148"/>
    <n v="18884"/>
    <n v="0.71"/>
    <x v="1"/>
    <n v="6.3"/>
    <n v="2627"/>
    <n v="89"/>
    <x v="3"/>
    <x v="0"/>
  </r>
  <r>
    <n v="4871"/>
    <n v="19"/>
    <x v="4"/>
    <x v="0"/>
    <n v="195"/>
    <n v="77"/>
    <x v="5"/>
    <x v="13"/>
    <n v="467"/>
    <n v="114"/>
    <n v="7911"/>
    <n v="6.92"/>
    <x v="1"/>
    <n v="7.4"/>
    <n v="2946"/>
    <n v="82"/>
    <x v="3"/>
    <x v="1"/>
  </r>
  <r>
    <n v="4872"/>
    <n v="36"/>
    <x v="0"/>
    <x v="0"/>
    <n v="198"/>
    <n v="96"/>
    <x v="5"/>
    <x v="62"/>
    <n v="802"/>
    <n v="157"/>
    <n v="10152"/>
    <n v="12.56"/>
    <x v="1"/>
    <n v="9.6999999999999993"/>
    <n v="3144"/>
    <n v="72"/>
    <x v="3"/>
    <x v="1"/>
  </r>
  <r>
    <n v="4873"/>
    <n v="45"/>
    <x v="3"/>
    <x v="0"/>
    <n v="150"/>
    <n v="91"/>
    <x v="2"/>
    <x v="106"/>
    <n v="547"/>
    <n v="162"/>
    <n v="19132"/>
    <n v="4.74"/>
    <x v="2"/>
    <n v="6.1"/>
    <n v="3071"/>
    <n v="81"/>
    <x v="1"/>
    <x v="0"/>
  </r>
  <r>
    <n v="4874"/>
    <n v="49"/>
    <x v="3"/>
    <x v="0"/>
    <n v="157"/>
    <n v="70"/>
    <x v="2"/>
    <x v="66"/>
    <n v="264"/>
    <n v="103"/>
    <n v="13174"/>
    <n v="4.58"/>
    <x v="1"/>
    <n v="5.2"/>
    <n v="3120"/>
    <n v="75"/>
    <x v="0"/>
    <x v="1"/>
  </r>
  <r>
    <n v="4875"/>
    <n v="48"/>
    <x v="3"/>
    <x v="2"/>
    <n v="166"/>
    <n v="111"/>
    <x v="5"/>
    <x v="88"/>
    <n v="219"/>
    <n v="90"/>
    <n v="7074"/>
    <n v="0.81"/>
    <x v="0"/>
    <n v="7.5"/>
    <n v="1935"/>
    <n v="66"/>
    <x v="1"/>
    <x v="1"/>
  </r>
  <r>
    <n v="4876"/>
    <n v="54"/>
    <x v="3"/>
    <x v="2"/>
    <n v="188"/>
    <n v="105"/>
    <x v="5"/>
    <x v="43"/>
    <n v="577"/>
    <n v="112"/>
    <n v="2743"/>
    <n v="4.95"/>
    <x v="0"/>
    <n v="9.4"/>
    <n v="2669"/>
    <n v="58"/>
    <x v="0"/>
    <x v="2"/>
  </r>
  <r>
    <n v="4877"/>
    <n v="27"/>
    <x v="1"/>
    <x v="0"/>
    <n v="171"/>
    <n v="112"/>
    <x v="2"/>
    <x v="19"/>
    <n v="577"/>
    <n v="85"/>
    <n v="15428"/>
    <n v="0.77"/>
    <x v="0"/>
    <n v="5.0999999999999996"/>
    <n v="1574"/>
    <n v="83"/>
    <x v="0"/>
    <x v="2"/>
  </r>
  <r>
    <n v="4878"/>
    <n v="31"/>
    <x v="1"/>
    <x v="1"/>
    <n v="150"/>
    <n v="98"/>
    <x v="1"/>
    <x v="89"/>
    <n v="521"/>
    <n v="148"/>
    <n v="9544"/>
    <n v="8.33"/>
    <x v="0"/>
    <n v="4.5999999999999996"/>
    <n v="1898"/>
    <n v="51"/>
    <x v="1"/>
    <x v="0"/>
  </r>
  <r>
    <n v="4879"/>
    <n v="55"/>
    <x v="2"/>
    <x v="2"/>
    <n v="178"/>
    <n v="75"/>
    <x v="5"/>
    <x v="69"/>
    <n v="983"/>
    <n v="128"/>
    <n v="18613"/>
    <n v="10.11"/>
    <x v="2"/>
    <n v="8"/>
    <n v="1954"/>
    <n v="71"/>
    <x v="1"/>
    <x v="1"/>
  </r>
  <r>
    <n v="4880"/>
    <n v="48"/>
    <x v="3"/>
    <x v="1"/>
    <n v="154"/>
    <n v="75"/>
    <x v="3"/>
    <x v="24"/>
    <n v="888"/>
    <n v="141"/>
    <n v="6455"/>
    <n v="13.02"/>
    <x v="0"/>
    <n v="7.4"/>
    <n v="2641"/>
    <n v="88"/>
    <x v="0"/>
    <x v="1"/>
  </r>
  <r>
    <n v="4881"/>
    <n v="26"/>
    <x v="1"/>
    <x v="0"/>
    <n v="163"/>
    <n v="94"/>
    <x v="2"/>
    <x v="83"/>
    <n v="560"/>
    <n v="83"/>
    <n v="11122"/>
    <n v="8.1"/>
    <x v="1"/>
    <n v="9.5"/>
    <n v="3302"/>
    <n v="51"/>
    <x v="0"/>
    <x v="1"/>
  </r>
  <r>
    <n v="4882"/>
    <n v="25"/>
    <x v="1"/>
    <x v="2"/>
    <n v="162"/>
    <n v="55"/>
    <x v="1"/>
    <x v="95"/>
    <n v="762"/>
    <n v="101"/>
    <n v="4566"/>
    <n v="9.24"/>
    <x v="2"/>
    <n v="9.1999999999999993"/>
    <n v="2132"/>
    <n v="87"/>
    <x v="1"/>
    <x v="1"/>
  </r>
  <r>
    <n v="4883"/>
    <n v="48"/>
    <x v="3"/>
    <x v="2"/>
    <n v="161"/>
    <n v="53"/>
    <x v="5"/>
    <x v="86"/>
    <n v="722"/>
    <n v="82"/>
    <n v="12487"/>
    <n v="13.7"/>
    <x v="2"/>
    <n v="8.4"/>
    <n v="3560"/>
    <n v="79"/>
    <x v="0"/>
    <x v="0"/>
  </r>
  <r>
    <n v="4884"/>
    <n v="59"/>
    <x v="2"/>
    <x v="2"/>
    <n v="190"/>
    <n v="95"/>
    <x v="0"/>
    <x v="93"/>
    <n v="379"/>
    <n v="163"/>
    <n v="8953"/>
    <n v="13.49"/>
    <x v="2"/>
    <n v="8"/>
    <n v="1798"/>
    <n v="64"/>
    <x v="0"/>
    <x v="2"/>
  </r>
  <r>
    <n v="4885"/>
    <n v="52"/>
    <x v="3"/>
    <x v="0"/>
    <n v="198"/>
    <n v="101"/>
    <x v="2"/>
    <x v="2"/>
    <n v="519"/>
    <n v="91"/>
    <n v="15751"/>
    <n v="11.45"/>
    <x v="2"/>
    <n v="6.5"/>
    <n v="3524"/>
    <n v="76"/>
    <x v="2"/>
    <x v="2"/>
  </r>
  <r>
    <n v="4886"/>
    <n v="38"/>
    <x v="0"/>
    <x v="1"/>
    <n v="186"/>
    <n v="50"/>
    <x v="4"/>
    <x v="92"/>
    <n v="787"/>
    <n v="152"/>
    <n v="15645"/>
    <n v="14.06"/>
    <x v="1"/>
    <n v="7.7"/>
    <n v="2005"/>
    <n v="56"/>
    <x v="3"/>
    <x v="2"/>
  </r>
  <r>
    <n v="4887"/>
    <n v="31"/>
    <x v="1"/>
    <x v="2"/>
    <n v="176"/>
    <n v="105"/>
    <x v="2"/>
    <x v="67"/>
    <n v="869"/>
    <n v="80"/>
    <n v="5062"/>
    <n v="0.91"/>
    <x v="1"/>
    <n v="4.8"/>
    <n v="2711"/>
    <n v="81"/>
    <x v="3"/>
    <x v="0"/>
  </r>
  <r>
    <n v="4888"/>
    <n v="41"/>
    <x v="0"/>
    <x v="0"/>
    <n v="151"/>
    <n v="105"/>
    <x v="2"/>
    <x v="12"/>
    <n v="674"/>
    <n v="104"/>
    <n v="2649"/>
    <n v="4.0199999999999996"/>
    <x v="1"/>
    <n v="4.7"/>
    <n v="1816"/>
    <n v="74"/>
    <x v="0"/>
    <x v="1"/>
  </r>
  <r>
    <n v="4889"/>
    <n v="19"/>
    <x v="4"/>
    <x v="0"/>
    <n v="166"/>
    <n v="94"/>
    <x v="0"/>
    <x v="75"/>
    <n v="487"/>
    <n v="146"/>
    <n v="15390"/>
    <n v="10.56"/>
    <x v="1"/>
    <n v="8.8000000000000007"/>
    <n v="3686"/>
    <n v="89"/>
    <x v="0"/>
    <x v="0"/>
  </r>
  <r>
    <n v="4890"/>
    <n v="41"/>
    <x v="0"/>
    <x v="2"/>
    <n v="174"/>
    <n v="77"/>
    <x v="4"/>
    <x v="62"/>
    <n v="931"/>
    <n v="123"/>
    <n v="2286"/>
    <n v="13.62"/>
    <x v="1"/>
    <n v="9.9"/>
    <n v="3101"/>
    <n v="51"/>
    <x v="1"/>
    <x v="1"/>
  </r>
  <r>
    <n v="4891"/>
    <n v="53"/>
    <x v="3"/>
    <x v="1"/>
    <n v="164"/>
    <n v="52"/>
    <x v="0"/>
    <x v="82"/>
    <n v="347"/>
    <n v="95"/>
    <n v="13594"/>
    <n v="9.67"/>
    <x v="1"/>
    <n v="9.8000000000000007"/>
    <n v="2172"/>
    <n v="52"/>
    <x v="0"/>
    <x v="2"/>
  </r>
  <r>
    <n v="4892"/>
    <n v="53"/>
    <x v="3"/>
    <x v="1"/>
    <n v="199"/>
    <n v="111"/>
    <x v="3"/>
    <x v="18"/>
    <n v="612"/>
    <n v="110"/>
    <n v="14600"/>
    <n v="12.61"/>
    <x v="1"/>
    <n v="7.3"/>
    <n v="1927"/>
    <n v="89"/>
    <x v="3"/>
    <x v="0"/>
  </r>
  <r>
    <n v="4893"/>
    <n v="43"/>
    <x v="0"/>
    <x v="2"/>
    <n v="156"/>
    <n v="70"/>
    <x v="0"/>
    <x v="75"/>
    <n v="324"/>
    <n v="170"/>
    <n v="18283"/>
    <n v="9.58"/>
    <x v="2"/>
    <n v="5.4"/>
    <n v="2092"/>
    <n v="87"/>
    <x v="2"/>
    <x v="0"/>
  </r>
  <r>
    <n v="4894"/>
    <n v="35"/>
    <x v="0"/>
    <x v="1"/>
    <n v="191"/>
    <n v="56"/>
    <x v="5"/>
    <x v="1"/>
    <n v="113"/>
    <n v="175"/>
    <n v="19788"/>
    <n v="1.23"/>
    <x v="0"/>
    <n v="7.2"/>
    <n v="3734"/>
    <n v="63"/>
    <x v="1"/>
    <x v="2"/>
  </r>
  <r>
    <n v="4895"/>
    <n v="41"/>
    <x v="0"/>
    <x v="2"/>
    <n v="163"/>
    <n v="82"/>
    <x v="4"/>
    <x v="81"/>
    <n v="365"/>
    <n v="150"/>
    <n v="8342"/>
    <n v="12.43"/>
    <x v="1"/>
    <n v="9.8000000000000007"/>
    <n v="1769"/>
    <n v="63"/>
    <x v="3"/>
    <x v="1"/>
  </r>
  <r>
    <n v="4896"/>
    <n v="20"/>
    <x v="4"/>
    <x v="2"/>
    <n v="180"/>
    <n v="80"/>
    <x v="5"/>
    <x v="70"/>
    <n v="734"/>
    <n v="103"/>
    <n v="13648"/>
    <n v="14.64"/>
    <x v="2"/>
    <n v="9.1999999999999993"/>
    <n v="2802"/>
    <n v="57"/>
    <x v="0"/>
    <x v="1"/>
  </r>
  <r>
    <n v="4897"/>
    <n v="54"/>
    <x v="3"/>
    <x v="1"/>
    <n v="196"/>
    <n v="111"/>
    <x v="5"/>
    <x v="31"/>
    <n v="997"/>
    <n v="135"/>
    <n v="17672"/>
    <n v="0.97"/>
    <x v="1"/>
    <n v="9.5"/>
    <n v="2513"/>
    <n v="62"/>
    <x v="3"/>
    <x v="2"/>
  </r>
  <r>
    <n v="4898"/>
    <n v="20"/>
    <x v="4"/>
    <x v="0"/>
    <n v="190"/>
    <n v="52"/>
    <x v="2"/>
    <x v="61"/>
    <n v="573"/>
    <n v="168"/>
    <n v="11428"/>
    <n v="13.33"/>
    <x v="2"/>
    <n v="8.6"/>
    <n v="2548"/>
    <n v="82"/>
    <x v="3"/>
    <x v="0"/>
  </r>
  <r>
    <n v="4899"/>
    <n v="47"/>
    <x v="3"/>
    <x v="0"/>
    <n v="185"/>
    <n v="97"/>
    <x v="5"/>
    <x v="68"/>
    <n v="906"/>
    <n v="157"/>
    <n v="18029"/>
    <n v="13.04"/>
    <x v="0"/>
    <n v="7"/>
    <n v="2451"/>
    <n v="79"/>
    <x v="3"/>
    <x v="1"/>
  </r>
  <r>
    <n v="4900"/>
    <n v="40"/>
    <x v="0"/>
    <x v="0"/>
    <n v="167"/>
    <n v="92"/>
    <x v="1"/>
    <x v="86"/>
    <n v="645"/>
    <n v="135"/>
    <n v="5557"/>
    <n v="7.45"/>
    <x v="1"/>
    <n v="6.8"/>
    <n v="2919"/>
    <n v="64"/>
    <x v="0"/>
    <x v="0"/>
  </r>
  <r>
    <n v="4901"/>
    <n v="24"/>
    <x v="4"/>
    <x v="2"/>
    <n v="159"/>
    <n v="84"/>
    <x v="1"/>
    <x v="105"/>
    <n v="429"/>
    <n v="108"/>
    <n v="9090"/>
    <n v="6.07"/>
    <x v="0"/>
    <n v="6.9"/>
    <n v="2158"/>
    <n v="86"/>
    <x v="2"/>
    <x v="0"/>
  </r>
  <r>
    <n v="4902"/>
    <n v="27"/>
    <x v="1"/>
    <x v="0"/>
    <n v="189"/>
    <n v="71"/>
    <x v="3"/>
    <x v="35"/>
    <n v="681"/>
    <n v="111"/>
    <n v="3655"/>
    <n v="5.47"/>
    <x v="1"/>
    <n v="4.2"/>
    <n v="2126"/>
    <n v="55"/>
    <x v="3"/>
    <x v="2"/>
  </r>
  <r>
    <n v="4903"/>
    <n v="29"/>
    <x v="1"/>
    <x v="1"/>
    <n v="177"/>
    <n v="114"/>
    <x v="4"/>
    <x v="79"/>
    <n v="492"/>
    <n v="83"/>
    <n v="17521"/>
    <n v="11.88"/>
    <x v="0"/>
    <n v="7.9"/>
    <n v="2251"/>
    <n v="80"/>
    <x v="0"/>
    <x v="2"/>
  </r>
  <r>
    <n v="4904"/>
    <n v="23"/>
    <x v="4"/>
    <x v="0"/>
    <n v="199"/>
    <n v="97"/>
    <x v="3"/>
    <x v="91"/>
    <n v="450"/>
    <n v="129"/>
    <n v="13302"/>
    <n v="10.81"/>
    <x v="0"/>
    <n v="4.5"/>
    <n v="2414"/>
    <n v="66"/>
    <x v="3"/>
    <x v="2"/>
  </r>
  <r>
    <n v="4905"/>
    <n v="31"/>
    <x v="1"/>
    <x v="1"/>
    <n v="174"/>
    <n v="55"/>
    <x v="0"/>
    <x v="95"/>
    <n v="831"/>
    <n v="101"/>
    <n v="16817"/>
    <n v="6.86"/>
    <x v="1"/>
    <n v="7.4"/>
    <n v="2900"/>
    <n v="86"/>
    <x v="1"/>
    <x v="1"/>
  </r>
  <r>
    <n v="4906"/>
    <n v="29"/>
    <x v="1"/>
    <x v="2"/>
    <n v="198"/>
    <n v="112"/>
    <x v="2"/>
    <x v="85"/>
    <n v="777"/>
    <n v="155"/>
    <n v="15384"/>
    <n v="5.72"/>
    <x v="1"/>
    <n v="6.6"/>
    <n v="3082"/>
    <n v="57"/>
    <x v="3"/>
    <x v="2"/>
  </r>
  <r>
    <n v="4907"/>
    <n v="30"/>
    <x v="1"/>
    <x v="1"/>
    <n v="175"/>
    <n v="51"/>
    <x v="0"/>
    <x v="61"/>
    <n v="956"/>
    <n v="154"/>
    <n v="12903"/>
    <n v="9.5299999999999994"/>
    <x v="2"/>
    <n v="5.0999999999999996"/>
    <n v="2557"/>
    <n v="58"/>
    <x v="1"/>
    <x v="0"/>
  </r>
  <r>
    <n v="4908"/>
    <n v="50"/>
    <x v="3"/>
    <x v="2"/>
    <n v="155"/>
    <n v="118"/>
    <x v="3"/>
    <x v="97"/>
    <n v="271"/>
    <n v="124"/>
    <n v="8065"/>
    <n v="12.52"/>
    <x v="0"/>
    <n v="5"/>
    <n v="1618"/>
    <n v="65"/>
    <x v="2"/>
    <x v="0"/>
  </r>
  <r>
    <n v="4909"/>
    <n v="28"/>
    <x v="1"/>
    <x v="1"/>
    <n v="161"/>
    <n v="119"/>
    <x v="3"/>
    <x v="92"/>
    <n v="397"/>
    <n v="167"/>
    <n v="7582"/>
    <n v="8.82"/>
    <x v="2"/>
    <n v="7.4"/>
    <n v="3235"/>
    <n v="73"/>
    <x v="0"/>
    <x v="1"/>
  </r>
  <r>
    <n v="4910"/>
    <n v="54"/>
    <x v="3"/>
    <x v="0"/>
    <n v="170"/>
    <n v="79"/>
    <x v="4"/>
    <x v="66"/>
    <n v="987"/>
    <n v="115"/>
    <n v="19703"/>
    <n v="6"/>
    <x v="0"/>
    <n v="6.4"/>
    <n v="3943"/>
    <n v="76"/>
    <x v="3"/>
    <x v="0"/>
  </r>
  <r>
    <n v="4911"/>
    <n v="57"/>
    <x v="2"/>
    <x v="2"/>
    <n v="182"/>
    <n v="98"/>
    <x v="3"/>
    <x v="47"/>
    <n v="231"/>
    <n v="135"/>
    <n v="15805"/>
    <n v="10.87"/>
    <x v="1"/>
    <n v="4.0999999999999996"/>
    <n v="3720"/>
    <n v="64"/>
    <x v="3"/>
    <x v="0"/>
  </r>
  <r>
    <n v="4912"/>
    <n v="44"/>
    <x v="0"/>
    <x v="0"/>
    <n v="190"/>
    <n v="55"/>
    <x v="4"/>
    <x v="81"/>
    <n v="194"/>
    <n v="118"/>
    <n v="10964"/>
    <n v="3.02"/>
    <x v="1"/>
    <n v="7.9"/>
    <n v="2566"/>
    <n v="74"/>
    <x v="0"/>
    <x v="2"/>
  </r>
  <r>
    <n v="4913"/>
    <n v="46"/>
    <x v="3"/>
    <x v="1"/>
    <n v="179"/>
    <n v="84"/>
    <x v="4"/>
    <x v="86"/>
    <n v="583"/>
    <n v="103"/>
    <n v="7499"/>
    <n v="9.74"/>
    <x v="0"/>
    <n v="5.8"/>
    <n v="1613"/>
    <n v="65"/>
    <x v="3"/>
    <x v="0"/>
  </r>
  <r>
    <n v="4914"/>
    <n v="42"/>
    <x v="0"/>
    <x v="1"/>
    <n v="176"/>
    <n v="105"/>
    <x v="3"/>
    <x v="44"/>
    <n v="428"/>
    <n v="163"/>
    <n v="7848"/>
    <n v="6.87"/>
    <x v="1"/>
    <n v="6.4"/>
    <n v="3090"/>
    <n v="51"/>
    <x v="0"/>
    <x v="1"/>
  </r>
  <r>
    <n v="4915"/>
    <n v="55"/>
    <x v="2"/>
    <x v="2"/>
    <n v="156"/>
    <n v="57"/>
    <x v="3"/>
    <x v="9"/>
    <n v="464"/>
    <n v="88"/>
    <n v="11526"/>
    <n v="14.65"/>
    <x v="1"/>
    <n v="5.6"/>
    <n v="2485"/>
    <n v="64"/>
    <x v="3"/>
    <x v="2"/>
  </r>
  <r>
    <n v="4916"/>
    <n v="37"/>
    <x v="0"/>
    <x v="2"/>
    <n v="152"/>
    <n v="92"/>
    <x v="5"/>
    <x v="54"/>
    <n v="556"/>
    <n v="103"/>
    <n v="16123"/>
    <n v="4.1100000000000003"/>
    <x v="1"/>
    <n v="9.1999999999999993"/>
    <n v="3656"/>
    <n v="84"/>
    <x v="2"/>
    <x v="2"/>
  </r>
  <r>
    <n v="4917"/>
    <n v="18"/>
    <x v="4"/>
    <x v="1"/>
    <n v="198"/>
    <n v="96"/>
    <x v="0"/>
    <x v="63"/>
    <n v="523"/>
    <n v="163"/>
    <n v="15957"/>
    <n v="14.69"/>
    <x v="0"/>
    <n v="4.4000000000000004"/>
    <n v="2647"/>
    <n v="63"/>
    <x v="1"/>
    <x v="0"/>
  </r>
  <r>
    <n v="4918"/>
    <n v="21"/>
    <x v="4"/>
    <x v="2"/>
    <n v="190"/>
    <n v="87"/>
    <x v="1"/>
    <x v="97"/>
    <n v="107"/>
    <n v="90"/>
    <n v="14651"/>
    <n v="5.22"/>
    <x v="2"/>
    <n v="4.8"/>
    <n v="1978"/>
    <n v="79"/>
    <x v="0"/>
    <x v="0"/>
  </r>
  <r>
    <n v="4919"/>
    <n v="44"/>
    <x v="0"/>
    <x v="0"/>
    <n v="151"/>
    <n v="76"/>
    <x v="1"/>
    <x v="25"/>
    <n v="693"/>
    <n v="143"/>
    <n v="8163"/>
    <n v="7.75"/>
    <x v="2"/>
    <n v="7.2"/>
    <n v="3597"/>
    <n v="58"/>
    <x v="3"/>
    <x v="0"/>
  </r>
  <r>
    <n v="4920"/>
    <n v="48"/>
    <x v="3"/>
    <x v="0"/>
    <n v="165"/>
    <n v="59"/>
    <x v="0"/>
    <x v="61"/>
    <n v="124"/>
    <n v="130"/>
    <n v="2289"/>
    <n v="2.95"/>
    <x v="0"/>
    <n v="7.9"/>
    <n v="3175"/>
    <n v="66"/>
    <x v="0"/>
    <x v="0"/>
  </r>
  <r>
    <n v="4921"/>
    <n v="43"/>
    <x v="0"/>
    <x v="1"/>
    <n v="154"/>
    <n v="69"/>
    <x v="3"/>
    <x v="4"/>
    <n v="757"/>
    <n v="128"/>
    <n v="18950"/>
    <n v="6.86"/>
    <x v="0"/>
    <n v="7"/>
    <n v="2332"/>
    <n v="69"/>
    <x v="3"/>
    <x v="2"/>
  </r>
  <r>
    <n v="4922"/>
    <n v="39"/>
    <x v="0"/>
    <x v="0"/>
    <n v="151"/>
    <n v="80"/>
    <x v="1"/>
    <x v="104"/>
    <n v="669"/>
    <n v="103"/>
    <n v="8334"/>
    <n v="8.26"/>
    <x v="1"/>
    <n v="9.1999999999999993"/>
    <n v="1828"/>
    <n v="69"/>
    <x v="0"/>
    <x v="2"/>
  </r>
  <r>
    <n v="4923"/>
    <n v="39"/>
    <x v="0"/>
    <x v="1"/>
    <n v="198"/>
    <n v="56"/>
    <x v="1"/>
    <x v="61"/>
    <n v="362"/>
    <n v="91"/>
    <n v="4825"/>
    <n v="12.28"/>
    <x v="1"/>
    <n v="4.5999999999999996"/>
    <n v="2691"/>
    <n v="51"/>
    <x v="1"/>
    <x v="2"/>
  </r>
  <r>
    <n v="4924"/>
    <n v="38"/>
    <x v="0"/>
    <x v="0"/>
    <n v="159"/>
    <n v="68"/>
    <x v="0"/>
    <x v="73"/>
    <n v="659"/>
    <n v="126"/>
    <n v="10660"/>
    <n v="13.19"/>
    <x v="2"/>
    <n v="7.3"/>
    <n v="2540"/>
    <n v="88"/>
    <x v="0"/>
    <x v="1"/>
  </r>
  <r>
    <n v="4925"/>
    <n v="28"/>
    <x v="1"/>
    <x v="0"/>
    <n v="188"/>
    <n v="108"/>
    <x v="3"/>
    <x v="103"/>
    <n v="785"/>
    <n v="93"/>
    <n v="3983"/>
    <n v="5.88"/>
    <x v="1"/>
    <n v="4.9000000000000004"/>
    <n v="1847"/>
    <n v="79"/>
    <x v="2"/>
    <x v="2"/>
  </r>
  <r>
    <n v="4926"/>
    <n v="19"/>
    <x v="4"/>
    <x v="1"/>
    <n v="167"/>
    <n v="74"/>
    <x v="2"/>
    <x v="5"/>
    <n v="260"/>
    <n v="159"/>
    <n v="15717"/>
    <n v="12.46"/>
    <x v="2"/>
    <n v="8.6999999999999993"/>
    <n v="3860"/>
    <n v="89"/>
    <x v="1"/>
    <x v="1"/>
  </r>
  <r>
    <n v="4927"/>
    <n v="49"/>
    <x v="3"/>
    <x v="1"/>
    <n v="157"/>
    <n v="87"/>
    <x v="4"/>
    <x v="13"/>
    <n v="774"/>
    <n v="129"/>
    <n v="17597"/>
    <n v="0.62"/>
    <x v="1"/>
    <n v="6.7"/>
    <n v="2372"/>
    <n v="52"/>
    <x v="1"/>
    <x v="0"/>
  </r>
  <r>
    <n v="4928"/>
    <n v="21"/>
    <x v="4"/>
    <x v="2"/>
    <n v="153"/>
    <n v="84"/>
    <x v="3"/>
    <x v="45"/>
    <n v="567"/>
    <n v="80"/>
    <n v="15281"/>
    <n v="9.85"/>
    <x v="2"/>
    <n v="6.6"/>
    <n v="3070"/>
    <n v="70"/>
    <x v="2"/>
    <x v="2"/>
  </r>
  <r>
    <n v="4929"/>
    <n v="53"/>
    <x v="3"/>
    <x v="2"/>
    <n v="182"/>
    <n v="110"/>
    <x v="5"/>
    <x v="25"/>
    <n v="463"/>
    <n v="91"/>
    <n v="12394"/>
    <n v="2.7"/>
    <x v="2"/>
    <n v="9.3000000000000007"/>
    <n v="2558"/>
    <n v="79"/>
    <x v="2"/>
    <x v="1"/>
  </r>
  <r>
    <n v="4930"/>
    <n v="57"/>
    <x v="2"/>
    <x v="0"/>
    <n v="159"/>
    <n v="93"/>
    <x v="1"/>
    <x v="77"/>
    <n v="463"/>
    <n v="140"/>
    <n v="4713"/>
    <n v="12.88"/>
    <x v="0"/>
    <n v="6.2"/>
    <n v="3874"/>
    <n v="55"/>
    <x v="1"/>
    <x v="2"/>
  </r>
  <r>
    <n v="4931"/>
    <n v="56"/>
    <x v="2"/>
    <x v="1"/>
    <n v="189"/>
    <n v="106"/>
    <x v="1"/>
    <x v="79"/>
    <n v="718"/>
    <n v="177"/>
    <n v="15948"/>
    <n v="1.43"/>
    <x v="0"/>
    <n v="6.1"/>
    <n v="3475"/>
    <n v="51"/>
    <x v="3"/>
    <x v="2"/>
  </r>
  <r>
    <n v="4932"/>
    <n v="57"/>
    <x v="2"/>
    <x v="2"/>
    <n v="160"/>
    <n v="73"/>
    <x v="5"/>
    <x v="3"/>
    <n v="759"/>
    <n v="83"/>
    <n v="19929"/>
    <n v="0.83"/>
    <x v="0"/>
    <n v="5"/>
    <n v="3142"/>
    <n v="65"/>
    <x v="2"/>
    <x v="1"/>
  </r>
  <r>
    <n v="4933"/>
    <n v="19"/>
    <x v="4"/>
    <x v="0"/>
    <n v="197"/>
    <n v="89"/>
    <x v="3"/>
    <x v="80"/>
    <n v="656"/>
    <n v="103"/>
    <n v="16125"/>
    <n v="11.29"/>
    <x v="1"/>
    <n v="8.1"/>
    <n v="1879"/>
    <n v="89"/>
    <x v="0"/>
    <x v="0"/>
  </r>
  <r>
    <n v="4934"/>
    <n v="49"/>
    <x v="3"/>
    <x v="1"/>
    <n v="180"/>
    <n v="53"/>
    <x v="0"/>
    <x v="76"/>
    <n v="841"/>
    <n v="111"/>
    <n v="6385"/>
    <n v="6.65"/>
    <x v="0"/>
    <n v="7.9"/>
    <n v="3599"/>
    <n v="66"/>
    <x v="3"/>
    <x v="1"/>
  </r>
  <r>
    <n v="4935"/>
    <n v="26"/>
    <x v="1"/>
    <x v="1"/>
    <n v="188"/>
    <n v="102"/>
    <x v="0"/>
    <x v="78"/>
    <n v="882"/>
    <n v="102"/>
    <n v="14460"/>
    <n v="6.99"/>
    <x v="2"/>
    <n v="9.3000000000000007"/>
    <n v="2302"/>
    <n v="71"/>
    <x v="0"/>
    <x v="1"/>
  </r>
  <r>
    <n v="4936"/>
    <n v="22"/>
    <x v="4"/>
    <x v="0"/>
    <n v="156"/>
    <n v="58"/>
    <x v="2"/>
    <x v="61"/>
    <n v="402"/>
    <n v="119"/>
    <n v="2843"/>
    <n v="8.8800000000000008"/>
    <x v="2"/>
    <n v="6.8"/>
    <n v="1709"/>
    <n v="78"/>
    <x v="2"/>
    <x v="0"/>
  </r>
  <r>
    <n v="4937"/>
    <n v="53"/>
    <x v="3"/>
    <x v="0"/>
    <n v="198"/>
    <n v="107"/>
    <x v="4"/>
    <x v="32"/>
    <n v="390"/>
    <n v="103"/>
    <n v="18950"/>
    <n v="3.22"/>
    <x v="2"/>
    <n v="4.2"/>
    <n v="3860"/>
    <n v="66"/>
    <x v="3"/>
    <x v="2"/>
  </r>
  <r>
    <n v="4938"/>
    <n v="55"/>
    <x v="2"/>
    <x v="0"/>
    <n v="176"/>
    <n v="105"/>
    <x v="1"/>
    <x v="105"/>
    <n v="443"/>
    <n v="84"/>
    <n v="14783"/>
    <n v="7.53"/>
    <x v="2"/>
    <n v="6.4"/>
    <n v="2293"/>
    <n v="78"/>
    <x v="3"/>
    <x v="0"/>
  </r>
  <r>
    <n v="4939"/>
    <n v="39"/>
    <x v="0"/>
    <x v="0"/>
    <n v="194"/>
    <n v="103"/>
    <x v="0"/>
    <x v="27"/>
    <n v="633"/>
    <n v="131"/>
    <n v="8905"/>
    <n v="3.71"/>
    <x v="1"/>
    <n v="7.7"/>
    <n v="2236"/>
    <n v="88"/>
    <x v="2"/>
    <x v="0"/>
  </r>
  <r>
    <n v="4940"/>
    <n v="20"/>
    <x v="4"/>
    <x v="2"/>
    <n v="185"/>
    <n v="61"/>
    <x v="0"/>
    <x v="31"/>
    <n v="752"/>
    <n v="92"/>
    <n v="1992"/>
    <n v="13.7"/>
    <x v="1"/>
    <n v="8.8000000000000007"/>
    <n v="3221"/>
    <n v="61"/>
    <x v="3"/>
    <x v="2"/>
  </r>
  <r>
    <n v="4941"/>
    <n v="53"/>
    <x v="3"/>
    <x v="0"/>
    <n v="196"/>
    <n v="58"/>
    <x v="1"/>
    <x v="34"/>
    <n v="839"/>
    <n v="163"/>
    <n v="18135"/>
    <n v="13.42"/>
    <x v="2"/>
    <n v="8.6999999999999993"/>
    <n v="3059"/>
    <n v="58"/>
    <x v="1"/>
    <x v="1"/>
  </r>
  <r>
    <n v="4942"/>
    <n v="28"/>
    <x v="1"/>
    <x v="2"/>
    <n v="153"/>
    <n v="68"/>
    <x v="5"/>
    <x v="73"/>
    <n v="298"/>
    <n v="96"/>
    <n v="19113"/>
    <n v="2.75"/>
    <x v="0"/>
    <n v="5.2"/>
    <n v="1548"/>
    <n v="76"/>
    <x v="3"/>
    <x v="1"/>
  </r>
  <r>
    <n v="4943"/>
    <n v="50"/>
    <x v="3"/>
    <x v="0"/>
    <n v="192"/>
    <n v="54"/>
    <x v="4"/>
    <x v="7"/>
    <n v="148"/>
    <n v="168"/>
    <n v="18444"/>
    <n v="1.48"/>
    <x v="2"/>
    <n v="8.8000000000000007"/>
    <n v="3464"/>
    <n v="53"/>
    <x v="0"/>
    <x v="2"/>
  </r>
  <r>
    <n v="4944"/>
    <n v="41"/>
    <x v="0"/>
    <x v="0"/>
    <n v="171"/>
    <n v="80"/>
    <x v="4"/>
    <x v="88"/>
    <n v="891"/>
    <n v="136"/>
    <n v="2940"/>
    <n v="5.29"/>
    <x v="1"/>
    <n v="7.5"/>
    <n v="1540"/>
    <n v="60"/>
    <x v="1"/>
    <x v="2"/>
  </r>
  <r>
    <n v="4945"/>
    <n v="53"/>
    <x v="3"/>
    <x v="0"/>
    <n v="163"/>
    <n v="67"/>
    <x v="2"/>
    <x v="50"/>
    <n v="687"/>
    <n v="178"/>
    <n v="18788"/>
    <n v="14.76"/>
    <x v="0"/>
    <n v="4.5999999999999996"/>
    <n v="2009"/>
    <n v="66"/>
    <x v="2"/>
    <x v="0"/>
  </r>
  <r>
    <n v="4946"/>
    <n v="27"/>
    <x v="1"/>
    <x v="2"/>
    <n v="154"/>
    <n v="53"/>
    <x v="1"/>
    <x v="18"/>
    <n v="381"/>
    <n v="128"/>
    <n v="10291"/>
    <n v="4.71"/>
    <x v="1"/>
    <n v="6.4"/>
    <n v="2095"/>
    <n v="81"/>
    <x v="0"/>
    <x v="2"/>
  </r>
  <r>
    <n v="4947"/>
    <n v="32"/>
    <x v="1"/>
    <x v="0"/>
    <n v="151"/>
    <n v="84"/>
    <x v="5"/>
    <x v="66"/>
    <n v="440"/>
    <n v="125"/>
    <n v="6656"/>
    <n v="8.5"/>
    <x v="2"/>
    <n v="6"/>
    <n v="1877"/>
    <n v="86"/>
    <x v="3"/>
    <x v="2"/>
  </r>
  <r>
    <n v="4948"/>
    <n v="46"/>
    <x v="3"/>
    <x v="0"/>
    <n v="190"/>
    <n v="102"/>
    <x v="2"/>
    <x v="35"/>
    <n v="412"/>
    <n v="140"/>
    <n v="13088"/>
    <n v="2.94"/>
    <x v="2"/>
    <n v="10"/>
    <n v="3637"/>
    <n v="68"/>
    <x v="3"/>
    <x v="0"/>
  </r>
  <r>
    <n v="4949"/>
    <n v="52"/>
    <x v="3"/>
    <x v="1"/>
    <n v="185"/>
    <n v="81"/>
    <x v="3"/>
    <x v="10"/>
    <n v="984"/>
    <n v="157"/>
    <n v="5866"/>
    <n v="14.78"/>
    <x v="1"/>
    <n v="5.3"/>
    <n v="1752"/>
    <n v="65"/>
    <x v="3"/>
    <x v="0"/>
  </r>
  <r>
    <n v="4950"/>
    <n v="33"/>
    <x v="1"/>
    <x v="1"/>
    <n v="187"/>
    <n v="97"/>
    <x v="3"/>
    <x v="77"/>
    <n v="234"/>
    <n v="167"/>
    <n v="1906"/>
    <n v="6.34"/>
    <x v="2"/>
    <n v="6.1"/>
    <n v="3662"/>
    <n v="77"/>
    <x v="2"/>
    <x v="1"/>
  </r>
  <r>
    <n v="4951"/>
    <n v="51"/>
    <x v="3"/>
    <x v="0"/>
    <n v="182"/>
    <n v="68"/>
    <x v="2"/>
    <x v="47"/>
    <n v="793"/>
    <n v="87"/>
    <n v="5835"/>
    <n v="10.130000000000001"/>
    <x v="0"/>
    <n v="4.7"/>
    <n v="2433"/>
    <n v="65"/>
    <x v="2"/>
    <x v="0"/>
  </r>
  <r>
    <n v="4952"/>
    <n v="39"/>
    <x v="0"/>
    <x v="2"/>
    <n v="184"/>
    <n v="73"/>
    <x v="5"/>
    <x v="80"/>
    <n v="177"/>
    <n v="140"/>
    <n v="11287"/>
    <n v="14.02"/>
    <x v="1"/>
    <n v="9.5"/>
    <n v="2772"/>
    <n v="68"/>
    <x v="1"/>
    <x v="2"/>
  </r>
  <r>
    <n v="4953"/>
    <n v="25"/>
    <x v="1"/>
    <x v="1"/>
    <n v="184"/>
    <n v="96"/>
    <x v="2"/>
    <x v="35"/>
    <n v="546"/>
    <n v="128"/>
    <n v="19852"/>
    <n v="11.02"/>
    <x v="1"/>
    <n v="7.4"/>
    <n v="2279"/>
    <n v="85"/>
    <x v="2"/>
    <x v="2"/>
  </r>
  <r>
    <n v="4954"/>
    <n v="50"/>
    <x v="3"/>
    <x v="1"/>
    <n v="182"/>
    <n v="78"/>
    <x v="1"/>
    <x v="17"/>
    <n v="132"/>
    <n v="123"/>
    <n v="19769"/>
    <n v="2.11"/>
    <x v="2"/>
    <n v="7"/>
    <n v="3179"/>
    <n v="54"/>
    <x v="2"/>
    <x v="0"/>
  </r>
  <r>
    <n v="4955"/>
    <n v="23"/>
    <x v="4"/>
    <x v="0"/>
    <n v="167"/>
    <n v="92"/>
    <x v="1"/>
    <x v="6"/>
    <n v="849"/>
    <n v="121"/>
    <n v="11041"/>
    <n v="11.2"/>
    <x v="1"/>
    <n v="5"/>
    <n v="1773"/>
    <n v="70"/>
    <x v="2"/>
    <x v="1"/>
  </r>
  <r>
    <n v="4956"/>
    <n v="34"/>
    <x v="1"/>
    <x v="2"/>
    <n v="182"/>
    <n v="54"/>
    <x v="2"/>
    <x v="24"/>
    <n v="744"/>
    <n v="132"/>
    <n v="7449"/>
    <n v="3.73"/>
    <x v="2"/>
    <n v="8.9"/>
    <n v="2848"/>
    <n v="81"/>
    <x v="3"/>
    <x v="2"/>
  </r>
  <r>
    <n v="4957"/>
    <n v="55"/>
    <x v="2"/>
    <x v="1"/>
    <n v="174"/>
    <n v="52"/>
    <x v="4"/>
    <x v="103"/>
    <n v="967"/>
    <n v="167"/>
    <n v="17530"/>
    <n v="2.8"/>
    <x v="2"/>
    <n v="6.6"/>
    <n v="3908"/>
    <n v="85"/>
    <x v="3"/>
    <x v="2"/>
  </r>
  <r>
    <n v="4958"/>
    <n v="31"/>
    <x v="1"/>
    <x v="0"/>
    <n v="190"/>
    <n v="98"/>
    <x v="3"/>
    <x v="75"/>
    <n v="538"/>
    <n v="135"/>
    <n v="9871"/>
    <n v="3.49"/>
    <x v="0"/>
    <n v="7.7"/>
    <n v="2578"/>
    <n v="69"/>
    <x v="0"/>
    <x v="2"/>
  </r>
  <r>
    <n v="4959"/>
    <n v="58"/>
    <x v="2"/>
    <x v="1"/>
    <n v="189"/>
    <n v="84"/>
    <x v="4"/>
    <x v="6"/>
    <n v="897"/>
    <n v="110"/>
    <n v="11875"/>
    <n v="7.54"/>
    <x v="0"/>
    <n v="6.6"/>
    <n v="2142"/>
    <n v="52"/>
    <x v="0"/>
    <x v="1"/>
  </r>
  <r>
    <n v="4960"/>
    <n v="44"/>
    <x v="0"/>
    <x v="1"/>
    <n v="170"/>
    <n v="55"/>
    <x v="4"/>
    <x v="34"/>
    <n v="229"/>
    <n v="177"/>
    <n v="11413"/>
    <n v="1.1599999999999999"/>
    <x v="0"/>
    <n v="5.8"/>
    <n v="3489"/>
    <n v="61"/>
    <x v="3"/>
    <x v="1"/>
  </r>
  <r>
    <n v="4961"/>
    <n v="21"/>
    <x v="4"/>
    <x v="0"/>
    <n v="192"/>
    <n v="69"/>
    <x v="3"/>
    <x v="38"/>
    <n v="428"/>
    <n v="108"/>
    <n v="18820"/>
    <n v="0.94"/>
    <x v="2"/>
    <n v="9.4"/>
    <n v="3602"/>
    <n v="86"/>
    <x v="0"/>
    <x v="0"/>
  </r>
  <r>
    <n v="4962"/>
    <n v="18"/>
    <x v="4"/>
    <x v="0"/>
    <n v="171"/>
    <n v="91"/>
    <x v="1"/>
    <x v="9"/>
    <n v="542"/>
    <n v="129"/>
    <n v="10673"/>
    <n v="11.4"/>
    <x v="2"/>
    <n v="8.6999999999999993"/>
    <n v="3811"/>
    <n v="79"/>
    <x v="1"/>
    <x v="2"/>
  </r>
  <r>
    <n v="4963"/>
    <n v="52"/>
    <x v="3"/>
    <x v="2"/>
    <n v="193"/>
    <n v="108"/>
    <x v="4"/>
    <x v="29"/>
    <n v="619"/>
    <n v="167"/>
    <n v="9520"/>
    <n v="4.5"/>
    <x v="1"/>
    <n v="7.2"/>
    <n v="2083"/>
    <n v="67"/>
    <x v="2"/>
    <x v="0"/>
  </r>
  <r>
    <n v="4964"/>
    <n v="41"/>
    <x v="0"/>
    <x v="1"/>
    <n v="187"/>
    <n v="63"/>
    <x v="3"/>
    <x v="67"/>
    <n v="519"/>
    <n v="179"/>
    <n v="9425"/>
    <n v="3.7"/>
    <x v="0"/>
    <n v="6.4"/>
    <n v="3480"/>
    <n v="76"/>
    <x v="3"/>
    <x v="0"/>
  </r>
  <r>
    <n v="4965"/>
    <n v="43"/>
    <x v="0"/>
    <x v="2"/>
    <n v="166"/>
    <n v="93"/>
    <x v="5"/>
    <x v="15"/>
    <n v="972"/>
    <n v="86"/>
    <n v="12484"/>
    <n v="6.24"/>
    <x v="2"/>
    <n v="7.2"/>
    <n v="3173"/>
    <n v="70"/>
    <x v="1"/>
    <x v="1"/>
  </r>
  <r>
    <n v="4966"/>
    <n v="29"/>
    <x v="1"/>
    <x v="1"/>
    <n v="194"/>
    <n v="72"/>
    <x v="2"/>
    <x v="42"/>
    <n v="643"/>
    <n v="144"/>
    <n v="5015"/>
    <n v="8.27"/>
    <x v="2"/>
    <n v="5.8"/>
    <n v="2196"/>
    <n v="57"/>
    <x v="2"/>
    <x v="1"/>
  </r>
  <r>
    <n v="4967"/>
    <n v="38"/>
    <x v="0"/>
    <x v="2"/>
    <n v="196"/>
    <n v="77"/>
    <x v="3"/>
    <x v="91"/>
    <n v="777"/>
    <n v="94"/>
    <n v="19440"/>
    <n v="3.75"/>
    <x v="2"/>
    <n v="7"/>
    <n v="2494"/>
    <n v="53"/>
    <x v="0"/>
    <x v="1"/>
  </r>
  <r>
    <n v="4968"/>
    <n v="32"/>
    <x v="1"/>
    <x v="2"/>
    <n v="158"/>
    <n v="117"/>
    <x v="2"/>
    <x v="19"/>
    <n v="675"/>
    <n v="137"/>
    <n v="13589"/>
    <n v="9.4700000000000006"/>
    <x v="0"/>
    <n v="5.8"/>
    <n v="2034"/>
    <n v="82"/>
    <x v="0"/>
    <x v="2"/>
  </r>
  <r>
    <n v="4969"/>
    <n v="21"/>
    <x v="4"/>
    <x v="0"/>
    <n v="182"/>
    <n v="66"/>
    <x v="1"/>
    <x v="6"/>
    <n v="162"/>
    <n v="135"/>
    <n v="7767"/>
    <n v="7.12"/>
    <x v="2"/>
    <n v="8.8000000000000007"/>
    <n v="2606"/>
    <n v="54"/>
    <x v="0"/>
    <x v="0"/>
  </r>
  <r>
    <n v="4970"/>
    <n v="45"/>
    <x v="3"/>
    <x v="0"/>
    <n v="160"/>
    <n v="80"/>
    <x v="3"/>
    <x v="19"/>
    <n v="320"/>
    <n v="85"/>
    <n v="4721"/>
    <n v="1.48"/>
    <x v="2"/>
    <n v="6.7"/>
    <n v="1792"/>
    <n v="77"/>
    <x v="2"/>
    <x v="1"/>
  </r>
  <r>
    <n v="4971"/>
    <n v="48"/>
    <x v="3"/>
    <x v="2"/>
    <n v="166"/>
    <n v="116"/>
    <x v="3"/>
    <x v="39"/>
    <n v="772"/>
    <n v="164"/>
    <n v="17547"/>
    <n v="12.63"/>
    <x v="0"/>
    <n v="5.0999999999999996"/>
    <n v="1676"/>
    <n v="52"/>
    <x v="1"/>
    <x v="0"/>
  </r>
  <r>
    <n v="4972"/>
    <n v="49"/>
    <x v="3"/>
    <x v="1"/>
    <n v="153"/>
    <n v="110"/>
    <x v="3"/>
    <x v="27"/>
    <n v="953"/>
    <n v="155"/>
    <n v="9620"/>
    <n v="8.34"/>
    <x v="0"/>
    <n v="9.6999999999999993"/>
    <n v="3458"/>
    <n v="69"/>
    <x v="2"/>
    <x v="2"/>
  </r>
  <r>
    <n v="4973"/>
    <n v="59"/>
    <x v="2"/>
    <x v="0"/>
    <n v="182"/>
    <n v="52"/>
    <x v="2"/>
    <x v="44"/>
    <n v="509"/>
    <n v="86"/>
    <n v="7277"/>
    <n v="14.74"/>
    <x v="1"/>
    <n v="7.8"/>
    <n v="2007"/>
    <n v="69"/>
    <x v="3"/>
    <x v="1"/>
  </r>
  <r>
    <n v="4974"/>
    <n v="38"/>
    <x v="0"/>
    <x v="0"/>
    <n v="166"/>
    <n v="64"/>
    <x v="1"/>
    <x v="9"/>
    <n v="818"/>
    <n v="167"/>
    <n v="1809"/>
    <n v="14.69"/>
    <x v="0"/>
    <n v="4.0999999999999996"/>
    <n v="2954"/>
    <n v="57"/>
    <x v="0"/>
    <x v="2"/>
  </r>
  <r>
    <n v="4975"/>
    <n v="53"/>
    <x v="3"/>
    <x v="1"/>
    <n v="178"/>
    <n v="65"/>
    <x v="1"/>
    <x v="99"/>
    <n v="536"/>
    <n v="167"/>
    <n v="9185"/>
    <n v="14.26"/>
    <x v="1"/>
    <n v="8.3000000000000007"/>
    <n v="2248"/>
    <n v="61"/>
    <x v="0"/>
    <x v="0"/>
  </r>
  <r>
    <n v="4976"/>
    <n v="41"/>
    <x v="0"/>
    <x v="1"/>
    <n v="176"/>
    <n v="72"/>
    <x v="5"/>
    <x v="24"/>
    <n v="422"/>
    <n v="113"/>
    <n v="4565"/>
    <n v="1.84"/>
    <x v="0"/>
    <n v="8.6999999999999993"/>
    <n v="3328"/>
    <n v="59"/>
    <x v="2"/>
    <x v="1"/>
  </r>
  <r>
    <n v="4977"/>
    <n v="18"/>
    <x v="4"/>
    <x v="0"/>
    <n v="198"/>
    <n v="119"/>
    <x v="0"/>
    <x v="20"/>
    <n v="303"/>
    <n v="152"/>
    <n v="14174"/>
    <n v="3.93"/>
    <x v="1"/>
    <n v="7.3"/>
    <n v="1824"/>
    <n v="77"/>
    <x v="3"/>
    <x v="1"/>
  </r>
  <r>
    <n v="4978"/>
    <n v="46"/>
    <x v="3"/>
    <x v="1"/>
    <n v="188"/>
    <n v="68"/>
    <x v="0"/>
    <x v="8"/>
    <n v="627"/>
    <n v="149"/>
    <n v="1295"/>
    <n v="4.8899999999999997"/>
    <x v="2"/>
    <n v="5.5"/>
    <n v="3599"/>
    <n v="51"/>
    <x v="0"/>
    <x v="1"/>
  </r>
  <r>
    <n v="4979"/>
    <n v="57"/>
    <x v="2"/>
    <x v="2"/>
    <n v="162"/>
    <n v="105"/>
    <x v="0"/>
    <x v="83"/>
    <n v="920"/>
    <n v="144"/>
    <n v="18340"/>
    <n v="3.69"/>
    <x v="0"/>
    <n v="8.4"/>
    <n v="1834"/>
    <n v="82"/>
    <x v="3"/>
    <x v="0"/>
  </r>
  <r>
    <n v="4980"/>
    <n v="41"/>
    <x v="0"/>
    <x v="1"/>
    <n v="181"/>
    <n v="92"/>
    <x v="1"/>
    <x v="34"/>
    <n v="195"/>
    <n v="83"/>
    <n v="14050"/>
    <n v="6.68"/>
    <x v="2"/>
    <n v="6.8"/>
    <n v="1852"/>
    <n v="84"/>
    <x v="2"/>
    <x v="1"/>
  </r>
  <r>
    <n v="4981"/>
    <n v="40"/>
    <x v="0"/>
    <x v="2"/>
    <n v="187"/>
    <n v="119"/>
    <x v="4"/>
    <x v="32"/>
    <n v="831"/>
    <n v="179"/>
    <n v="11473"/>
    <n v="7.33"/>
    <x v="1"/>
    <n v="9.1999999999999993"/>
    <n v="2217"/>
    <n v="85"/>
    <x v="0"/>
    <x v="1"/>
  </r>
  <r>
    <n v="4982"/>
    <n v="39"/>
    <x v="0"/>
    <x v="1"/>
    <n v="156"/>
    <n v="95"/>
    <x v="2"/>
    <x v="64"/>
    <n v="942"/>
    <n v="114"/>
    <n v="2043"/>
    <n v="1.77"/>
    <x v="0"/>
    <n v="8.8000000000000007"/>
    <n v="3210"/>
    <n v="73"/>
    <x v="2"/>
    <x v="0"/>
  </r>
  <r>
    <n v="4983"/>
    <n v="32"/>
    <x v="1"/>
    <x v="0"/>
    <n v="190"/>
    <n v="94"/>
    <x v="4"/>
    <x v="65"/>
    <n v="956"/>
    <n v="166"/>
    <n v="13386"/>
    <n v="7.13"/>
    <x v="1"/>
    <n v="7.1"/>
    <n v="1765"/>
    <n v="72"/>
    <x v="2"/>
    <x v="2"/>
  </r>
  <r>
    <n v="4984"/>
    <n v="50"/>
    <x v="3"/>
    <x v="1"/>
    <n v="179"/>
    <n v="106"/>
    <x v="2"/>
    <x v="15"/>
    <n v="212"/>
    <n v="127"/>
    <n v="16408"/>
    <n v="14.49"/>
    <x v="2"/>
    <n v="9.6"/>
    <n v="3649"/>
    <n v="57"/>
    <x v="1"/>
    <x v="0"/>
  </r>
  <r>
    <n v="4985"/>
    <n v="20"/>
    <x v="4"/>
    <x v="2"/>
    <n v="164"/>
    <n v="63"/>
    <x v="0"/>
    <x v="39"/>
    <n v="128"/>
    <n v="81"/>
    <n v="11368"/>
    <n v="1.35"/>
    <x v="1"/>
    <n v="5.0999999999999996"/>
    <n v="2103"/>
    <n v="62"/>
    <x v="3"/>
    <x v="0"/>
  </r>
  <r>
    <n v="4986"/>
    <n v="18"/>
    <x v="4"/>
    <x v="2"/>
    <n v="151"/>
    <n v="71"/>
    <x v="2"/>
    <x v="18"/>
    <n v="541"/>
    <n v="167"/>
    <n v="1461"/>
    <n v="7.05"/>
    <x v="2"/>
    <n v="5.0999999999999996"/>
    <n v="1519"/>
    <n v="73"/>
    <x v="3"/>
    <x v="1"/>
  </r>
  <r>
    <n v="4987"/>
    <n v="23"/>
    <x v="4"/>
    <x v="0"/>
    <n v="178"/>
    <n v="79"/>
    <x v="4"/>
    <x v="95"/>
    <n v="385"/>
    <n v="115"/>
    <n v="8485"/>
    <n v="1.25"/>
    <x v="2"/>
    <n v="8.3000000000000007"/>
    <n v="2371"/>
    <n v="73"/>
    <x v="3"/>
    <x v="2"/>
  </r>
  <r>
    <n v="4988"/>
    <n v="32"/>
    <x v="1"/>
    <x v="2"/>
    <n v="198"/>
    <n v="103"/>
    <x v="2"/>
    <x v="11"/>
    <n v="504"/>
    <n v="145"/>
    <n v="9247"/>
    <n v="4.76"/>
    <x v="2"/>
    <n v="4.5"/>
    <n v="1599"/>
    <n v="67"/>
    <x v="3"/>
    <x v="2"/>
  </r>
  <r>
    <n v="4989"/>
    <n v="55"/>
    <x v="2"/>
    <x v="1"/>
    <n v="194"/>
    <n v="102"/>
    <x v="4"/>
    <x v="9"/>
    <n v="789"/>
    <n v="179"/>
    <n v="19924"/>
    <n v="3.53"/>
    <x v="0"/>
    <n v="4.3"/>
    <n v="3396"/>
    <n v="59"/>
    <x v="0"/>
    <x v="2"/>
  </r>
  <r>
    <n v="4990"/>
    <n v="43"/>
    <x v="0"/>
    <x v="1"/>
    <n v="167"/>
    <n v="103"/>
    <x v="3"/>
    <x v="67"/>
    <n v="718"/>
    <n v="126"/>
    <n v="5834"/>
    <n v="12.14"/>
    <x v="2"/>
    <n v="4.5"/>
    <n v="2337"/>
    <n v="84"/>
    <x v="3"/>
    <x v="2"/>
  </r>
  <r>
    <n v="4991"/>
    <n v="19"/>
    <x v="4"/>
    <x v="1"/>
    <n v="193"/>
    <n v="118"/>
    <x v="5"/>
    <x v="90"/>
    <n v="396"/>
    <n v="111"/>
    <n v="12915"/>
    <n v="9.39"/>
    <x v="0"/>
    <n v="7.3"/>
    <n v="3659"/>
    <n v="67"/>
    <x v="0"/>
    <x v="0"/>
  </r>
  <r>
    <n v="4992"/>
    <n v="23"/>
    <x v="4"/>
    <x v="2"/>
    <n v="190"/>
    <n v="108"/>
    <x v="3"/>
    <x v="4"/>
    <n v="295"/>
    <n v="158"/>
    <n v="3528"/>
    <n v="1.1299999999999999"/>
    <x v="1"/>
    <n v="4"/>
    <n v="1698"/>
    <n v="76"/>
    <x v="0"/>
    <x v="2"/>
  </r>
  <r>
    <n v="4993"/>
    <n v="54"/>
    <x v="3"/>
    <x v="1"/>
    <n v="166"/>
    <n v="101"/>
    <x v="5"/>
    <x v="58"/>
    <n v="921"/>
    <n v="153"/>
    <n v="3796"/>
    <n v="5.81"/>
    <x v="1"/>
    <n v="9.6"/>
    <n v="3431"/>
    <n v="59"/>
    <x v="2"/>
    <x v="2"/>
  </r>
  <r>
    <n v="4994"/>
    <n v="38"/>
    <x v="0"/>
    <x v="0"/>
    <n v="187"/>
    <n v="73"/>
    <x v="4"/>
    <x v="35"/>
    <n v="880"/>
    <n v="87"/>
    <n v="4912"/>
    <n v="1.23"/>
    <x v="2"/>
    <n v="5.0999999999999996"/>
    <n v="2627"/>
    <n v="83"/>
    <x v="0"/>
    <x v="0"/>
  </r>
  <r>
    <n v="4995"/>
    <n v="55"/>
    <x v="2"/>
    <x v="1"/>
    <n v="165"/>
    <n v="94"/>
    <x v="1"/>
    <x v="16"/>
    <n v="114"/>
    <n v="83"/>
    <n v="9135"/>
    <n v="9.9600000000000009"/>
    <x v="1"/>
    <n v="6.6"/>
    <n v="1895"/>
    <n v="59"/>
    <x v="3"/>
    <x v="1"/>
  </r>
  <r>
    <n v="4996"/>
    <n v="52"/>
    <x v="3"/>
    <x v="2"/>
    <n v="194"/>
    <n v="97"/>
    <x v="1"/>
    <x v="103"/>
    <n v="610"/>
    <n v="140"/>
    <n v="5975"/>
    <n v="14.8"/>
    <x v="1"/>
    <n v="4.4000000000000004"/>
    <n v="2982"/>
    <n v="85"/>
    <x v="0"/>
    <x v="0"/>
  </r>
  <r>
    <n v="4997"/>
    <n v="20"/>
    <x v="4"/>
    <x v="0"/>
    <n v="185"/>
    <n v="54"/>
    <x v="0"/>
    <x v="68"/>
    <n v="970"/>
    <n v="172"/>
    <n v="1884"/>
    <n v="1.17"/>
    <x v="2"/>
    <n v="6.9"/>
    <n v="1518"/>
    <n v="58"/>
    <x v="1"/>
    <x v="2"/>
  </r>
  <r>
    <n v="4998"/>
    <n v="57"/>
    <x v="2"/>
    <x v="2"/>
    <n v="184"/>
    <n v="75"/>
    <x v="5"/>
    <x v="6"/>
    <n v="528"/>
    <n v="103"/>
    <n v="18600"/>
    <n v="8.7799999999999994"/>
    <x v="2"/>
    <n v="4.3"/>
    <n v="1858"/>
    <n v="67"/>
    <x v="0"/>
    <x v="2"/>
  </r>
  <r>
    <n v="4999"/>
    <n v="42"/>
    <x v="0"/>
    <x v="0"/>
    <n v="177"/>
    <n v="113"/>
    <x v="1"/>
    <x v="83"/>
    <n v="839"/>
    <n v="148"/>
    <n v="1038"/>
    <n v="13.81"/>
    <x v="0"/>
    <n v="4.0999999999999996"/>
    <n v="3263"/>
    <n v="64"/>
    <x v="3"/>
    <x v="0"/>
  </r>
  <r>
    <n v="5000"/>
    <n v="54"/>
    <x v="3"/>
    <x v="0"/>
    <n v="172"/>
    <n v="76"/>
    <x v="1"/>
    <x v="22"/>
    <n v="261"/>
    <n v="137"/>
    <n v="14599"/>
    <n v="10.5"/>
    <x v="2"/>
    <n v="6.6"/>
    <n v="3652"/>
    <n v="69"/>
    <x v="1"/>
    <x v="0"/>
  </r>
  <r>
    <n v="5001"/>
    <n v="57"/>
    <x v="2"/>
    <x v="1"/>
    <n v="197"/>
    <n v="53"/>
    <x v="4"/>
    <x v="27"/>
    <n v="542"/>
    <n v="155"/>
    <n v="4376"/>
    <n v="14.6"/>
    <x v="0"/>
    <n v="5.4"/>
    <n v="3423"/>
    <n v="53"/>
    <x v="3"/>
    <x v="2"/>
  </r>
  <r>
    <n v="5002"/>
    <n v="59"/>
    <x v="2"/>
    <x v="2"/>
    <n v="165"/>
    <n v="72"/>
    <x v="0"/>
    <x v="71"/>
    <n v="258"/>
    <n v="155"/>
    <n v="5253"/>
    <n v="12.15"/>
    <x v="0"/>
    <n v="7.8"/>
    <n v="3697"/>
    <n v="53"/>
    <x v="3"/>
    <x v="1"/>
  </r>
  <r>
    <n v="5003"/>
    <n v="36"/>
    <x v="0"/>
    <x v="1"/>
    <n v="178"/>
    <n v="90"/>
    <x v="1"/>
    <x v="45"/>
    <n v="189"/>
    <n v="103"/>
    <n v="15435"/>
    <n v="5.82"/>
    <x v="2"/>
    <n v="9.1"/>
    <n v="2045"/>
    <n v="57"/>
    <x v="3"/>
    <x v="2"/>
  </r>
  <r>
    <n v="5004"/>
    <n v="34"/>
    <x v="1"/>
    <x v="0"/>
    <n v="153"/>
    <n v="110"/>
    <x v="3"/>
    <x v="28"/>
    <n v="685"/>
    <n v="122"/>
    <n v="12423"/>
    <n v="4.8600000000000003"/>
    <x v="1"/>
    <n v="4.9000000000000004"/>
    <n v="2259"/>
    <n v="52"/>
    <x v="1"/>
    <x v="0"/>
  </r>
  <r>
    <n v="5005"/>
    <n v="35"/>
    <x v="0"/>
    <x v="0"/>
    <n v="197"/>
    <n v="113"/>
    <x v="2"/>
    <x v="38"/>
    <n v="686"/>
    <n v="159"/>
    <n v="5564"/>
    <n v="14.56"/>
    <x v="0"/>
    <n v="9.4"/>
    <n v="3030"/>
    <n v="71"/>
    <x v="2"/>
    <x v="1"/>
  </r>
  <r>
    <n v="5006"/>
    <n v="37"/>
    <x v="0"/>
    <x v="0"/>
    <n v="197"/>
    <n v="53"/>
    <x v="5"/>
    <x v="11"/>
    <n v="472"/>
    <n v="146"/>
    <n v="16217"/>
    <n v="4.76"/>
    <x v="1"/>
    <n v="8.6999999999999993"/>
    <n v="2847"/>
    <n v="89"/>
    <x v="0"/>
    <x v="2"/>
  </r>
  <r>
    <n v="5007"/>
    <n v="59"/>
    <x v="2"/>
    <x v="1"/>
    <n v="173"/>
    <n v="59"/>
    <x v="4"/>
    <x v="22"/>
    <n v="776"/>
    <n v="154"/>
    <n v="13845"/>
    <n v="8.3800000000000008"/>
    <x v="2"/>
    <n v="8.3000000000000007"/>
    <n v="3144"/>
    <n v="68"/>
    <x v="3"/>
    <x v="1"/>
  </r>
  <r>
    <n v="5008"/>
    <n v="44"/>
    <x v="0"/>
    <x v="2"/>
    <n v="167"/>
    <n v="73"/>
    <x v="4"/>
    <x v="32"/>
    <n v="693"/>
    <n v="167"/>
    <n v="18562"/>
    <n v="7.95"/>
    <x v="2"/>
    <n v="7.9"/>
    <n v="2604"/>
    <n v="59"/>
    <x v="1"/>
    <x v="1"/>
  </r>
  <r>
    <n v="5009"/>
    <n v="20"/>
    <x v="4"/>
    <x v="1"/>
    <n v="164"/>
    <n v="68"/>
    <x v="0"/>
    <x v="44"/>
    <n v="554"/>
    <n v="85"/>
    <n v="15793"/>
    <n v="7.62"/>
    <x v="0"/>
    <n v="5"/>
    <n v="2721"/>
    <n v="75"/>
    <x v="1"/>
    <x v="1"/>
  </r>
  <r>
    <n v="5010"/>
    <n v="29"/>
    <x v="1"/>
    <x v="2"/>
    <n v="169"/>
    <n v="111"/>
    <x v="5"/>
    <x v="24"/>
    <n v="552"/>
    <n v="89"/>
    <n v="4417"/>
    <n v="10.88"/>
    <x v="1"/>
    <n v="5.9"/>
    <n v="2373"/>
    <n v="65"/>
    <x v="1"/>
    <x v="2"/>
  </r>
  <r>
    <n v="5011"/>
    <n v="55"/>
    <x v="2"/>
    <x v="0"/>
    <n v="177"/>
    <n v="72"/>
    <x v="2"/>
    <x v="98"/>
    <n v="959"/>
    <n v="110"/>
    <n v="9688"/>
    <n v="13.02"/>
    <x v="1"/>
    <n v="6.3"/>
    <n v="3412"/>
    <n v="59"/>
    <x v="2"/>
    <x v="0"/>
  </r>
  <r>
    <n v="5012"/>
    <n v="23"/>
    <x v="4"/>
    <x v="1"/>
    <n v="188"/>
    <n v="82"/>
    <x v="0"/>
    <x v="40"/>
    <n v="654"/>
    <n v="179"/>
    <n v="15125"/>
    <n v="1.7"/>
    <x v="1"/>
    <n v="9.3000000000000007"/>
    <n v="1680"/>
    <n v="77"/>
    <x v="1"/>
    <x v="0"/>
  </r>
  <r>
    <n v="5013"/>
    <n v="44"/>
    <x v="0"/>
    <x v="2"/>
    <n v="189"/>
    <n v="99"/>
    <x v="5"/>
    <x v="83"/>
    <n v="742"/>
    <n v="165"/>
    <n v="15937"/>
    <n v="13.96"/>
    <x v="1"/>
    <n v="4.3"/>
    <n v="2980"/>
    <n v="52"/>
    <x v="0"/>
    <x v="1"/>
  </r>
  <r>
    <n v="5014"/>
    <n v="19"/>
    <x v="4"/>
    <x v="2"/>
    <n v="169"/>
    <n v="81"/>
    <x v="5"/>
    <x v="93"/>
    <n v="259"/>
    <n v="135"/>
    <n v="9765"/>
    <n v="6.51"/>
    <x v="2"/>
    <n v="9.5"/>
    <n v="2819"/>
    <n v="68"/>
    <x v="3"/>
    <x v="1"/>
  </r>
  <r>
    <n v="5015"/>
    <n v="54"/>
    <x v="3"/>
    <x v="2"/>
    <n v="168"/>
    <n v="85"/>
    <x v="3"/>
    <x v="20"/>
    <n v="928"/>
    <n v="172"/>
    <n v="17374"/>
    <n v="7.71"/>
    <x v="0"/>
    <n v="9"/>
    <n v="2851"/>
    <n v="61"/>
    <x v="2"/>
    <x v="1"/>
  </r>
  <r>
    <n v="5016"/>
    <n v="59"/>
    <x v="2"/>
    <x v="1"/>
    <n v="166"/>
    <n v="75"/>
    <x v="4"/>
    <x v="30"/>
    <n v="719"/>
    <n v="135"/>
    <n v="9452"/>
    <n v="13.34"/>
    <x v="0"/>
    <n v="5"/>
    <n v="2214"/>
    <n v="71"/>
    <x v="2"/>
    <x v="0"/>
  </r>
  <r>
    <n v="5017"/>
    <n v="59"/>
    <x v="2"/>
    <x v="1"/>
    <n v="175"/>
    <n v="57"/>
    <x v="0"/>
    <x v="16"/>
    <n v="990"/>
    <n v="137"/>
    <n v="10416"/>
    <n v="4.0999999999999996"/>
    <x v="1"/>
    <n v="8.9"/>
    <n v="3123"/>
    <n v="68"/>
    <x v="1"/>
    <x v="1"/>
  </r>
  <r>
    <n v="5018"/>
    <n v="32"/>
    <x v="1"/>
    <x v="1"/>
    <n v="154"/>
    <n v="107"/>
    <x v="1"/>
    <x v="98"/>
    <n v="604"/>
    <n v="147"/>
    <n v="7581"/>
    <n v="13.88"/>
    <x v="2"/>
    <n v="5.7"/>
    <n v="2883"/>
    <n v="57"/>
    <x v="1"/>
    <x v="2"/>
  </r>
  <r>
    <n v="5019"/>
    <n v="44"/>
    <x v="0"/>
    <x v="1"/>
    <n v="181"/>
    <n v="56"/>
    <x v="5"/>
    <x v="6"/>
    <n v="895"/>
    <n v="152"/>
    <n v="11266"/>
    <n v="9.73"/>
    <x v="0"/>
    <n v="8.1"/>
    <n v="2269"/>
    <n v="79"/>
    <x v="0"/>
    <x v="0"/>
  </r>
  <r>
    <n v="5020"/>
    <n v="21"/>
    <x v="4"/>
    <x v="0"/>
    <n v="172"/>
    <n v="108"/>
    <x v="4"/>
    <x v="65"/>
    <n v="992"/>
    <n v="141"/>
    <n v="1211"/>
    <n v="14.02"/>
    <x v="2"/>
    <n v="8"/>
    <n v="2668"/>
    <n v="52"/>
    <x v="1"/>
    <x v="2"/>
  </r>
  <r>
    <n v="5021"/>
    <n v="28"/>
    <x v="1"/>
    <x v="0"/>
    <n v="163"/>
    <n v="89"/>
    <x v="5"/>
    <x v="102"/>
    <n v="637"/>
    <n v="147"/>
    <n v="4579"/>
    <n v="11.45"/>
    <x v="2"/>
    <n v="5.2"/>
    <n v="3331"/>
    <n v="71"/>
    <x v="0"/>
    <x v="1"/>
  </r>
  <r>
    <n v="5022"/>
    <n v="52"/>
    <x v="3"/>
    <x v="0"/>
    <n v="152"/>
    <n v="117"/>
    <x v="1"/>
    <x v="47"/>
    <n v="956"/>
    <n v="84"/>
    <n v="10804"/>
    <n v="4.18"/>
    <x v="0"/>
    <n v="6.5"/>
    <n v="2593"/>
    <n v="59"/>
    <x v="3"/>
    <x v="1"/>
  </r>
  <r>
    <n v="5023"/>
    <n v="24"/>
    <x v="4"/>
    <x v="1"/>
    <n v="171"/>
    <n v="104"/>
    <x v="4"/>
    <x v="8"/>
    <n v="895"/>
    <n v="161"/>
    <n v="7629"/>
    <n v="10.27"/>
    <x v="1"/>
    <n v="8.8000000000000007"/>
    <n v="3226"/>
    <n v="54"/>
    <x v="2"/>
    <x v="2"/>
  </r>
  <r>
    <n v="5024"/>
    <n v="19"/>
    <x v="4"/>
    <x v="1"/>
    <n v="195"/>
    <n v="116"/>
    <x v="2"/>
    <x v="32"/>
    <n v="554"/>
    <n v="113"/>
    <n v="8550"/>
    <n v="3.13"/>
    <x v="1"/>
    <n v="9.1"/>
    <n v="3388"/>
    <n v="63"/>
    <x v="3"/>
    <x v="0"/>
  </r>
  <r>
    <n v="5025"/>
    <n v="52"/>
    <x v="3"/>
    <x v="1"/>
    <n v="187"/>
    <n v="56"/>
    <x v="5"/>
    <x v="77"/>
    <n v="565"/>
    <n v="134"/>
    <n v="1392"/>
    <n v="9.5399999999999991"/>
    <x v="2"/>
    <n v="9.9"/>
    <n v="2490"/>
    <n v="72"/>
    <x v="0"/>
    <x v="0"/>
  </r>
  <r>
    <n v="5026"/>
    <n v="41"/>
    <x v="0"/>
    <x v="1"/>
    <n v="180"/>
    <n v="62"/>
    <x v="5"/>
    <x v="38"/>
    <n v="987"/>
    <n v="121"/>
    <n v="8830"/>
    <n v="0.75"/>
    <x v="1"/>
    <n v="6"/>
    <n v="3906"/>
    <n v="78"/>
    <x v="0"/>
    <x v="1"/>
  </r>
  <r>
    <n v="5027"/>
    <n v="35"/>
    <x v="0"/>
    <x v="0"/>
    <n v="181"/>
    <n v="65"/>
    <x v="5"/>
    <x v="30"/>
    <n v="689"/>
    <n v="107"/>
    <n v="1825"/>
    <n v="2.95"/>
    <x v="2"/>
    <n v="5.9"/>
    <n v="2567"/>
    <n v="50"/>
    <x v="1"/>
    <x v="1"/>
  </r>
  <r>
    <n v="5028"/>
    <n v="50"/>
    <x v="3"/>
    <x v="2"/>
    <n v="167"/>
    <n v="70"/>
    <x v="3"/>
    <x v="108"/>
    <n v="834"/>
    <n v="127"/>
    <n v="2137"/>
    <n v="10.1"/>
    <x v="2"/>
    <n v="4"/>
    <n v="3125"/>
    <n v="89"/>
    <x v="2"/>
    <x v="2"/>
  </r>
  <r>
    <n v="5029"/>
    <n v="56"/>
    <x v="2"/>
    <x v="1"/>
    <n v="178"/>
    <n v="94"/>
    <x v="1"/>
    <x v="86"/>
    <n v="232"/>
    <n v="162"/>
    <n v="9016"/>
    <n v="14.8"/>
    <x v="1"/>
    <n v="6.6"/>
    <n v="1571"/>
    <n v="87"/>
    <x v="2"/>
    <x v="0"/>
  </r>
  <r>
    <n v="5030"/>
    <n v="40"/>
    <x v="0"/>
    <x v="0"/>
    <n v="164"/>
    <n v="93"/>
    <x v="4"/>
    <x v="74"/>
    <n v="471"/>
    <n v="94"/>
    <n v="7387"/>
    <n v="1.67"/>
    <x v="1"/>
    <n v="4.3"/>
    <n v="1811"/>
    <n v="56"/>
    <x v="3"/>
    <x v="0"/>
  </r>
  <r>
    <n v="5031"/>
    <n v="33"/>
    <x v="1"/>
    <x v="1"/>
    <n v="159"/>
    <n v="104"/>
    <x v="2"/>
    <x v="2"/>
    <n v="724"/>
    <n v="144"/>
    <n v="3377"/>
    <n v="14.85"/>
    <x v="2"/>
    <n v="7.7"/>
    <n v="2685"/>
    <n v="60"/>
    <x v="0"/>
    <x v="2"/>
  </r>
  <r>
    <n v="5032"/>
    <n v="27"/>
    <x v="1"/>
    <x v="2"/>
    <n v="150"/>
    <n v="113"/>
    <x v="1"/>
    <x v="24"/>
    <n v="580"/>
    <n v="142"/>
    <n v="18063"/>
    <n v="3.51"/>
    <x v="1"/>
    <n v="10"/>
    <n v="3349"/>
    <n v="51"/>
    <x v="0"/>
    <x v="0"/>
  </r>
  <r>
    <n v="5033"/>
    <n v="35"/>
    <x v="0"/>
    <x v="0"/>
    <n v="165"/>
    <n v="110"/>
    <x v="3"/>
    <x v="105"/>
    <n v="810"/>
    <n v="130"/>
    <n v="4145"/>
    <n v="13.42"/>
    <x v="0"/>
    <n v="6.7"/>
    <n v="2787"/>
    <n v="70"/>
    <x v="1"/>
    <x v="1"/>
  </r>
  <r>
    <n v="5034"/>
    <n v="26"/>
    <x v="1"/>
    <x v="1"/>
    <n v="185"/>
    <n v="58"/>
    <x v="1"/>
    <x v="96"/>
    <n v="763"/>
    <n v="115"/>
    <n v="4032"/>
    <n v="5.56"/>
    <x v="1"/>
    <n v="5.4"/>
    <n v="2903"/>
    <n v="79"/>
    <x v="1"/>
    <x v="1"/>
  </r>
  <r>
    <n v="5035"/>
    <n v="42"/>
    <x v="0"/>
    <x v="0"/>
    <n v="166"/>
    <n v="83"/>
    <x v="5"/>
    <x v="33"/>
    <n v="587"/>
    <n v="117"/>
    <n v="19260"/>
    <n v="5.09"/>
    <x v="1"/>
    <n v="7.2"/>
    <n v="3621"/>
    <n v="70"/>
    <x v="2"/>
    <x v="2"/>
  </r>
  <r>
    <n v="5036"/>
    <n v="22"/>
    <x v="4"/>
    <x v="2"/>
    <n v="152"/>
    <n v="75"/>
    <x v="3"/>
    <x v="94"/>
    <n v="675"/>
    <n v="102"/>
    <n v="19577"/>
    <n v="0.74"/>
    <x v="0"/>
    <n v="5.2"/>
    <n v="2276"/>
    <n v="54"/>
    <x v="1"/>
    <x v="1"/>
  </r>
  <r>
    <n v="5037"/>
    <n v="46"/>
    <x v="3"/>
    <x v="2"/>
    <n v="188"/>
    <n v="76"/>
    <x v="0"/>
    <x v="81"/>
    <n v="516"/>
    <n v="81"/>
    <n v="7555"/>
    <n v="5.64"/>
    <x v="1"/>
    <n v="9"/>
    <n v="2367"/>
    <n v="74"/>
    <x v="3"/>
    <x v="2"/>
  </r>
  <r>
    <n v="5038"/>
    <n v="32"/>
    <x v="1"/>
    <x v="0"/>
    <n v="185"/>
    <n v="93"/>
    <x v="3"/>
    <x v="91"/>
    <n v="401"/>
    <n v="161"/>
    <n v="6854"/>
    <n v="2.91"/>
    <x v="2"/>
    <n v="8.1"/>
    <n v="2527"/>
    <n v="64"/>
    <x v="2"/>
    <x v="2"/>
  </r>
  <r>
    <n v="5039"/>
    <n v="26"/>
    <x v="1"/>
    <x v="2"/>
    <n v="198"/>
    <n v="103"/>
    <x v="3"/>
    <x v="48"/>
    <n v="171"/>
    <n v="141"/>
    <n v="9513"/>
    <n v="14.91"/>
    <x v="2"/>
    <n v="8.6"/>
    <n v="3973"/>
    <n v="89"/>
    <x v="3"/>
    <x v="2"/>
  </r>
  <r>
    <n v="5040"/>
    <n v="37"/>
    <x v="0"/>
    <x v="0"/>
    <n v="181"/>
    <n v="115"/>
    <x v="3"/>
    <x v="96"/>
    <n v="857"/>
    <n v="99"/>
    <n v="2654"/>
    <n v="8.4700000000000006"/>
    <x v="2"/>
    <n v="7"/>
    <n v="2584"/>
    <n v="72"/>
    <x v="3"/>
    <x v="2"/>
  </r>
  <r>
    <n v="5041"/>
    <n v="47"/>
    <x v="3"/>
    <x v="0"/>
    <n v="199"/>
    <n v="56"/>
    <x v="4"/>
    <x v="96"/>
    <n v="997"/>
    <n v="83"/>
    <n v="8641"/>
    <n v="6.59"/>
    <x v="0"/>
    <n v="8.1999999999999993"/>
    <n v="2893"/>
    <n v="69"/>
    <x v="0"/>
    <x v="2"/>
  </r>
  <r>
    <n v="5042"/>
    <n v="25"/>
    <x v="1"/>
    <x v="2"/>
    <n v="154"/>
    <n v="75"/>
    <x v="5"/>
    <x v="49"/>
    <n v="523"/>
    <n v="129"/>
    <n v="1259"/>
    <n v="4.22"/>
    <x v="0"/>
    <n v="9.1"/>
    <n v="2158"/>
    <n v="51"/>
    <x v="0"/>
    <x v="0"/>
  </r>
  <r>
    <n v="5043"/>
    <n v="31"/>
    <x v="1"/>
    <x v="0"/>
    <n v="179"/>
    <n v="88"/>
    <x v="3"/>
    <x v="13"/>
    <n v="664"/>
    <n v="110"/>
    <n v="10195"/>
    <n v="1.22"/>
    <x v="0"/>
    <n v="6"/>
    <n v="3653"/>
    <n v="56"/>
    <x v="0"/>
    <x v="0"/>
  </r>
  <r>
    <n v="5044"/>
    <n v="48"/>
    <x v="3"/>
    <x v="0"/>
    <n v="166"/>
    <n v="109"/>
    <x v="3"/>
    <x v="80"/>
    <n v="150"/>
    <n v="143"/>
    <n v="2134"/>
    <n v="4.16"/>
    <x v="1"/>
    <n v="6.2"/>
    <n v="3450"/>
    <n v="54"/>
    <x v="0"/>
    <x v="2"/>
  </r>
  <r>
    <n v="5045"/>
    <n v="41"/>
    <x v="0"/>
    <x v="1"/>
    <n v="172"/>
    <n v="93"/>
    <x v="1"/>
    <x v="5"/>
    <n v="340"/>
    <n v="115"/>
    <n v="11523"/>
    <n v="8.67"/>
    <x v="2"/>
    <n v="5"/>
    <n v="2952"/>
    <n v="55"/>
    <x v="0"/>
    <x v="1"/>
  </r>
  <r>
    <n v="5046"/>
    <n v="52"/>
    <x v="3"/>
    <x v="0"/>
    <n v="168"/>
    <n v="78"/>
    <x v="5"/>
    <x v="41"/>
    <n v="135"/>
    <n v="156"/>
    <n v="5458"/>
    <n v="6.22"/>
    <x v="2"/>
    <n v="8.5"/>
    <n v="2682"/>
    <n v="57"/>
    <x v="0"/>
    <x v="2"/>
  </r>
  <r>
    <n v="5047"/>
    <n v="53"/>
    <x v="3"/>
    <x v="0"/>
    <n v="156"/>
    <n v="64"/>
    <x v="0"/>
    <x v="1"/>
    <n v="720"/>
    <n v="115"/>
    <n v="3930"/>
    <n v="1.59"/>
    <x v="1"/>
    <n v="4.4000000000000004"/>
    <n v="3052"/>
    <n v="68"/>
    <x v="0"/>
    <x v="1"/>
  </r>
  <r>
    <n v="5048"/>
    <n v="52"/>
    <x v="3"/>
    <x v="0"/>
    <n v="154"/>
    <n v="89"/>
    <x v="0"/>
    <x v="37"/>
    <n v="279"/>
    <n v="100"/>
    <n v="2140"/>
    <n v="3.91"/>
    <x v="0"/>
    <n v="4.7"/>
    <n v="3508"/>
    <n v="60"/>
    <x v="2"/>
    <x v="2"/>
  </r>
  <r>
    <n v="5049"/>
    <n v="19"/>
    <x v="4"/>
    <x v="1"/>
    <n v="196"/>
    <n v="79"/>
    <x v="3"/>
    <x v="75"/>
    <n v="215"/>
    <n v="110"/>
    <n v="10912"/>
    <n v="4.33"/>
    <x v="2"/>
    <n v="9.5"/>
    <n v="2947"/>
    <n v="71"/>
    <x v="3"/>
    <x v="2"/>
  </r>
  <r>
    <n v="5050"/>
    <n v="19"/>
    <x v="4"/>
    <x v="1"/>
    <n v="171"/>
    <n v="54"/>
    <x v="4"/>
    <x v="75"/>
    <n v="767"/>
    <n v="120"/>
    <n v="19331"/>
    <n v="10.28"/>
    <x v="1"/>
    <n v="6.5"/>
    <n v="3019"/>
    <n v="72"/>
    <x v="0"/>
    <x v="0"/>
  </r>
  <r>
    <n v="5051"/>
    <n v="47"/>
    <x v="3"/>
    <x v="1"/>
    <n v="178"/>
    <n v="71"/>
    <x v="1"/>
    <x v="16"/>
    <n v="366"/>
    <n v="170"/>
    <n v="13948"/>
    <n v="5.82"/>
    <x v="1"/>
    <n v="7.5"/>
    <n v="3294"/>
    <n v="65"/>
    <x v="3"/>
    <x v="2"/>
  </r>
  <r>
    <n v="5052"/>
    <n v="42"/>
    <x v="0"/>
    <x v="1"/>
    <n v="150"/>
    <n v="60"/>
    <x v="4"/>
    <x v="72"/>
    <n v="720"/>
    <n v="96"/>
    <n v="5524"/>
    <n v="1.49"/>
    <x v="1"/>
    <n v="9.1"/>
    <n v="3385"/>
    <n v="50"/>
    <x v="0"/>
    <x v="1"/>
  </r>
  <r>
    <n v="5053"/>
    <n v="27"/>
    <x v="1"/>
    <x v="1"/>
    <n v="191"/>
    <n v="61"/>
    <x v="4"/>
    <x v="26"/>
    <n v="482"/>
    <n v="90"/>
    <n v="7581"/>
    <n v="13.35"/>
    <x v="0"/>
    <n v="5.4"/>
    <n v="3218"/>
    <n v="62"/>
    <x v="0"/>
    <x v="1"/>
  </r>
  <r>
    <n v="5054"/>
    <n v="47"/>
    <x v="3"/>
    <x v="0"/>
    <n v="176"/>
    <n v="91"/>
    <x v="0"/>
    <x v="86"/>
    <n v="546"/>
    <n v="117"/>
    <n v="19115"/>
    <n v="3.9"/>
    <x v="1"/>
    <n v="8.8000000000000007"/>
    <n v="1904"/>
    <n v="83"/>
    <x v="2"/>
    <x v="2"/>
  </r>
  <r>
    <n v="5055"/>
    <n v="18"/>
    <x v="4"/>
    <x v="2"/>
    <n v="191"/>
    <n v="74"/>
    <x v="5"/>
    <x v="35"/>
    <n v="507"/>
    <n v="92"/>
    <n v="17254"/>
    <n v="13.24"/>
    <x v="2"/>
    <n v="4.3"/>
    <n v="1926"/>
    <n v="59"/>
    <x v="1"/>
    <x v="0"/>
  </r>
  <r>
    <n v="5056"/>
    <n v="30"/>
    <x v="1"/>
    <x v="2"/>
    <n v="191"/>
    <n v="73"/>
    <x v="4"/>
    <x v="76"/>
    <n v="189"/>
    <n v="120"/>
    <n v="10930"/>
    <n v="1.67"/>
    <x v="1"/>
    <n v="5"/>
    <n v="2382"/>
    <n v="77"/>
    <x v="1"/>
    <x v="0"/>
  </r>
  <r>
    <n v="5057"/>
    <n v="31"/>
    <x v="1"/>
    <x v="0"/>
    <n v="183"/>
    <n v="94"/>
    <x v="5"/>
    <x v="84"/>
    <n v="607"/>
    <n v="95"/>
    <n v="18194"/>
    <n v="13.05"/>
    <x v="1"/>
    <n v="8"/>
    <n v="3982"/>
    <n v="75"/>
    <x v="2"/>
    <x v="1"/>
  </r>
  <r>
    <n v="5058"/>
    <n v="40"/>
    <x v="0"/>
    <x v="2"/>
    <n v="178"/>
    <n v="83"/>
    <x v="4"/>
    <x v="89"/>
    <n v="915"/>
    <n v="114"/>
    <n v="8650"/>
    <n v="5.93"/>
    <x v="2"/>
    <n v="4.0999999999999996"/>
    <n v="1775"/>
    <n v="52"/>
    <x v="0"/>
    <x v="1"/>
  </r>
  <r>
    <n v="5059"/>
    <n v="44"/>
    <x v="0"/>
    <x v="1"/>
    <n v="168"/>
    <n v="103"/>
    <x v="2"/>
    <x v="44"/>
    <n v="410"/>
    <n v="86"/>
    <n v="16111"/>
    <n v="14.27"/>
    <x v="0"/>
    <n v="6.2"/>
    <n v="2379"/>
    <n v="68"/>
    <x v="2"/>
    <x v="1"/>
  </r>
  <r>
    <n v="5060"/>
    <n v="33"/>
    <x v="1"/>
    <x v="0"/>
    <n v="156"/>
    <n v="76"/>
    <x v="0"/>
    <x v="32"/>
    <n v="399"/>
    <n v="124"/>
    <n v="12014"/>
    <n v="3.85"/>
    <x v="1"/>
    <n v="6"/>
    <n v="2831"/>
    <n v="89"/>
    <x v="0"/>
    <x v="1"/>
  </r>
  <r>
    <n v="5061"/>
    <n v="57"/>
    <x v="2"/>
    <x v="1"/>
    <n v="177"/>
    <n v="66"/>
    <x v="0"/>
    <x v="69"/>
    <n v="987"/>
    <n v="82"/>
    <n v="15284"/>
    <n v="5.13"/>
    <x v="0"/>
    <n v="8.6999999999999993"/>
    <n v="3574"/>
    <n v="65"/>
    <x v="3"/>
    <x v="1"/>
  </r>
  <r>
    <n v="5062"/>
    <n v="18"/>
    <x v="4"/>
    <x v="1"/>
    <n v="157"/>
    <n v="55"/>
    <x v="5"/>
    <x v="15"/>
    <n v="623"/>
    <n v="84"/>
    <n v="7441"/>
    <n v="11.24"/>
    <x v="2"/>
    <n v="6.6"/>
    <n v="3812"/>
    <n v="59"/>
    <x v="0"/>
    <x v="2"/>
  </r>
  <r>
    <n v="5063"/>
    <n v="58"/>
    <x v="2"/>
    <x v="1"/>
    <n v="155"/>
    <n v="116"/>
    <x v="5"/>
    <x v="89"/>
    <n v="578"/>
    <n v="132"/>
    <n v="10505"/>
    <n v="9.83"/>
    <x v="2"/>
    <n v="6.2"/>
    <n v="3597"/>
    <n v="72"/>
    <x v="1"/>
    <x v="0"/>
  </r>
  <r>
    <n v="5064"/>
    <n v="53"/>
    <x v="3"/>
    <x v="2"/>
    <n v="164"/>
    <n v="102"/>
    <x v="2"/>
    <x v="21"/>
    <n v="379"/>
    <n v="82"/>
    <n v="7420"/>
    <n v="6.47"/>
    <x v="2"/>
    <n v="7.6"/>
    <n v="3463"/>
    <n v="86"/>
    <x v="0"/>
    <x v="2"/>
  </r>
  <r>
    <n v="5065"/>
    <n v="53"/>
    <x v="3"/>
    <x v="0"/>
    <n v="160"/>
    <n v="101"/>
    <x v="3"/>
    <x v="27"/>
    <n v="994"/>
    <n v="114"/>
    <n v="14078"/>
    <n v="9.9700000000000006"/>
    <x v="0"/>
    <n v="6"/>
    <n v="2943"/>
    <n v="63"/>
    <x v="3"/>
    <x v="0"/>
  </r>
  <r>
    <n v="5066"/>
    <n v="26"/>
    <x v="1"/>
    <x v="1"/>
    <n v="167"/>
    <n v="92"/>
    <x v="4"/>
    <x v="86"/>
    <n v="354"/>
    <n v="148"/>
    <n v="2559"/>
    <n v="11.72"/>
    <x v="0"/>
    <n v="8.8000000000000007"/>
    <n v="2044"/>
    <n v="75"/>
    <x v="3"/>
    <x v="1"/>
  </r>
  <r>
    <n v="5067"/>
    <n v="18"/>
    <x v="4"/>
    <x v="2"/>
    <n v="150"/>
    <n v="101"/>
    <x v="4"/>
    <x v="44"/>
    <n v="220"/>
    <n v="149"/>
    <n v="1980"/>
    <n v="4.8600000000000003"/>
    <x v="0"/>
    <n v="9.6999999999999993"/>
    <n v="2224"/>
    <n v="81"/>
    <x v="1"/>
    <x v="2"/>
  </r>
  <r>
    <n v="5068"/>
    <n v="31"/>
    <x v="1"/>
    <x v="1"/>
    <n v="169"/>
    <n v="100"/>
    <x v="5"/>
    <x v="44"/>
    <n v="539"/>
    <n v="170"/>
    <n v="19195"/>
    <n v="7.47"/>
    <x v="0"/>
    <n v="9.5"/>
    <n v="2013"/>
    <n v="59"/>
    <x v="0"/>
    <x v="0"/>
  </r>
  <r>
    <n v="5069"/>
    <n v="56"/>
    <x v="2"/>
    <x v="2"/>
    <n v="179"/>
    <n v="72"/>
    <x v="1"/>
    <x v="60"/>
    <n v="919"/>
    <n v="139"/>
    <n v="11973"/>
    <n v="7.91"/>
    <x v="0"/>
    <n v="5.7"/>
    <n v="3107"/>
    <n v="70"/>
    <x v="2"/>
    <x v="1"/>
  </r>
  <r>
    <n v="5070"/>
    <n v="53"/>
    <x v="3"/>
    <x v="1"/>
    <n v="159"/>
    <n v="91"/>
    <x v="5"/>
    <x v="64"/>
    <n v="297"/>
    <n v="123"/>
    <n v="12291"/>
    <n v="10.039999999999999"/>
    <x v="2"/>
    <n v="8.4"/>
    <n v="1665"/>
    <n v="67"/>
    <x v="3"/>
    <x v="0"/>
  </r>
  <r>
    <n v="5071"/>
    <n v="58"/>
    <x v="2"/>
    <x v="2"/>
    <n v="165"/>
    <n v="117"/>
    <x v="1"/>
    <x v="22"/>
    <n v="931"/>
    <n v="114"/>
    <n v="9804"/>
    <n v="6.8"/>
    <x v="1"/>
    <n v="6.5"/>
    <n v="3394"/>
    <n v="62"/>
    <x v="1"/>
    <x v="2"/>
  </r>
  <r>
    <n v="5072"/>
    <n v="52"/>
    <x v="3"/>
    <x v="2"/>
    <n v="184"/>
    <n v="100"/>
    <x v="5"/>
    <x v="88"/>
    <n v="765"/>
    <n v="96"/>
    <n v="2957"/>
    <n v="4.99"/>
    <x v="0"/>
    <n v="7.2"/>
    <n v="1681"/>
    <n v="78"/>
    <x v="1"/>
    <x v="0"/>
  </r>
  <r>
    <n v="5073"/>
    <n v="56"/>
    <x v="2"/>
    <x v="1"/>
    <n v="152"/>
    <n v="52"/>
    <x v="1"/>
    <x v="38"/>
    <n v="503"/>
    <n v="111"/>
    <n v="19631"/>
    <n v="11.25"/>
    <x v="2"/>
    <n v="4.0999999999999996"/>
    <n v="3737"/>
    <n v="85"/>
    <x v="1"/>
    <x v="0"/>
  </r>
  <r>
    <n v="5074"/>
    <n v="20"/>
    <x v="4"/>
    <x v="0"/>
    <n v="150"/>
    <n v="111"/>
    <x v="3"/>
    <x v="68"/>
    <n v="158"/>
    <n v="107"/>
    <n v="13598"/>
    <n v="0.82"/>
    <x v="2"/>
    <n v="9.6"/>
    <n v="1987"/>
    <n v="79"/>
    <x v="2"/>
    <x v="1"/>
  </r>
  <r>
    <n v="5075"/>
    <n v="36"/>
    <x v="0"/>
    <x v="1"/>
    <n v="166"/>
    <n v="107"/>
    <x v="1"/>
    <x v="47"/>
    <n v="971"/>
    <n v="131"/>
    <n v="19181"/>
    <n v="10.199999999999999"/>
    <x v="1"/>
    <n v="9.9"/>
    <n v="1963"/>
    <n v="88"/>
    <x v="2"/>
    <x v="1"/>
  </r>
  <r>
    <n v="5076"/>
    <n v="44"/>
    <x v="0"/>
    <x v="0"/>
    <n v="185"/>
    <n v="62"/>
    <x v="5"/>
    <x v="58"/>
    <n v="778"/>
    <n v="89"/>
    <n v="12182"/>
    <n v="2.83"/>
    <x v="0"/>
    <n v="9.3000000000000007"/>
    <n v="2146"/>
    <n v="66"/>
    <x v="3"/>
    <x v="0"/>
  </r>
  <r>
    <n v="5077"/>
    <n v="20"/>
    <x v="4"/>
    <x v="1"/>
    <n v="192"/>
    <n v="108"/>
    <x v="5"/>
    <x v="109"/>
    <n v="563"/>
    <n v="85"/>
    <n v="10183"/>
    <n v="12.75"/>
    <x v="2"/>
    <n v="6.7"/>
    <n v="2788"/>
    <n v="75"/>
    <x v="3"/>
    <x v="2"/>
  </r>
  <r>
    <n v="5078"/>
    <n v="27"/>
    <x v="1"/>
    <x v="1"/>
    <n v="172"/>
    <n v="70"/>
    <x v="3"/>
    <x v="38"/>
    <n v="656"/>
    <n v="97"/>
    <n v="10434"/>
    <n v="13.83"/>
    <x v="2"/>
    <n v="6"/>
    <n v="2388"/>
    <n v="61"/>
    <x v="2"/>
    <x v="0"/>
  </r>
  <r>
    <n v="5079"/>
    <n v="37"/>
    <x v="0"/>
    <x v="1"/>
    <n v="156"/>
    <n v="81"/>
    <x v="1"/>
    <x v="73"/>
    <n v="332"/>
    <n v="159"/>
    <n v="6955"/>
    <n v="1.44"/>
    <x v="1"/>
    <n v="8.6"/>
    <n v="2105"/>
    <n v="73"/>
    <x v="0"/>
    <x v="1"/>
  </r>
  <r>
    <n v="5080"/>
    <n v="57"/>
    <x v="2"/>
    <x v="0"/>
    <n v="154"/>
    <n v="62"/>
    <x v="4"/>
    <x v="68"/>
    <n v="280"/>
    <n v="168"/>
    <n v="4624"/>
    <n v="10.53"/>
    <x v="0"/>
    <n v="7.5"/>
    <n v="3669"/>
    <n v="57"/>
    <x v="1"/>
    <x v="1"/>
  </r>
  <r>
    <n v="5081"/>
    <n v="54"/>
    <x v="3"/>
    <x v="1"/>
    <n v="176"/>
    <n v="112"/>
    <x v="2"/>
    <x v="35"/>
    <n v="761"/>
    <n v="89"/>
    <n v="19782"/>
    <n v="10.76"/>
    <x v="0"/>
    <n v="5.2"/>
    <n v="2339"/>
    <n v="55"/>
    <x v="3"/>
    <x v="2"/>
  </r>
  <r>
    <n v="5082"/>
    <n v="32"/>
    <x v="1"/>
    <x v="2"/>
    <n v="158"/>
    <n v="52"/>
    <x v="4"/>
    <x v="63"/>
    <n v="980"/>
    <n v="134"/>
    <n v="12343"/>
    <n v="5.4"/>
    <x v="2"/>
    <n v="6.1"/>
    <n v="3806"/>
    <n v="62"/>
    <x v="1"/>
    <x v="1"/>
  </r>
  <r>
    <n v="5083"/>
    <n v="18"/>
    <x v="4"/>
    <x v="1"/>
    <n v="177"/>
    <n v="63"/>
    <x v="0"/>
    <x v="32"/>
    <n v="963"/>
    <n v="88"/>
    <n v="16008"/>
    <n v="14.16"/>
    <x v="0"/>
    <n v="4.4000000000000004"/>
    <n v="1667"/>
    <n v="84"/>
    <x v="3"/>
    <x v="0"/>
  </r>
  <r>
    <n v="5084"/>
    <n v="46"/>
    <x v="3"/>
    <x v="1"/>
    <n v="164"/>
    <n v="50"/>
    <x v="5"/>
    <x v="17"/>
    <n v="392"/>
    <n v="87"/>
    <n v="8933"/>
    <n v="5.46"/>
    <x v="0"/>
    <n v="8.1999999999999993"/>
    <n v="3600"/>
    <n v="54"/>
    <x v="1"/>
    <x v="2"/>
  </r>
  <r>
    <n v="5085"/>
    <n v="34"/>
    <x v="1"/>
    <x v="1"/>
    <n v="195"/>
    <n v="115"/>
    <x v="3"/>
    <x v="54"/>
    <n v="281"/>
    <n v="177"/>
    <n v="10396"/>
    <n v="8.48"/>
    <x v="2"/>
    <n v="9.1999999999999993"/>
    <n v="3472"/>
    <n v="52"/>
    <x v="2"/>
    <x v="0"/>
  </r>
  <r>
    <n v="5086"/>
    <n v="56"/>
    <x v="2"/>
    <x v="0"/>
    <n v="161"/>
    <n v="69"/>
    <x v="2"/>
    <x v="50"/>
    <n v="964"/>
    <n v="106"/>
    <n v="10677"/>
    <n v="14.22"/>
    <x v="2"/>
    <n v="9.9"/>
    <n v="3884"/>
    <n v="87"/>
    <x v="0"/>
    <x v="0"/>
  </r>
  <r>
    <n v="5087"/>
    <n v="34"/>
    <x v="1"/>
    <x v="2"/>
    <n v="157"/>
    <n v="89"/>
    <x v="0"/>
    <x v="108"/>
    <n v="860"/>
    <n v="109"/>
    <n v="16134"/>
    <n v="9.84"/>
    <x v="2"/>
    <n v="7.4"/>
    <n v="2200"/>
    <n v="64"/>
    <x v="1"/>
    <x v="0"/>
  </r>
  <r>
    <n v="5088"/>
    <n v="28"/>
    <x v="1"/>
    <x v="2"/>
    <n v="167"/>
    <n v="74"/>
    <x v="0"/>
    <x v="0"/>
    <n v="559"/>
    <n v="171"/>
    <n v="4595"/>
    <n v="12.05"/>
    <x v="0"/>
    <n v="9.4"/>
    <n v="2058"/>
    <n v="61"/>
    <x v="2"/>
    <x v="1"/>
  </r>
  <r>
    <n v="5089"/>
    <n v="18"/>
    <x v="4"/>
    <x v="2"/>
    <n v="193"/>
    <n v="99"/>
    <x v="1"/>
    <x v="28"/>
    <n v="569"/>
    <n v="161"/>
    <n v="15900"/>
    <n v="13.62"/>
    <x v="2"/>
    <n v="5"/>
    <n v="3196"/>
    <n v="50"/>
    <x v="1"/>
    <x v="2"/>
  </r>
  <r>
    <n v="5090"/>
    <n v="22"/>
    <x v="4"/>
    <x v="0"/>
    <n v="180"/>
    <n v="73"/>
    <x v="4"/>
    <x v="83"/>
    <n v="292"/>
    <n v="169"/>
    <n v="19794"/>
    <n v="5.85"/>
    <x v="1"/>
    <n v="6.2"/>
    <n v="1590"/>
    <n v="71"/>
    <x v="2"/>
    <x v="1"/>
  </r>
  <r>
    <n v="5091"/>
    <n v="55"/>
    <x v="2"/>
    <x v="0"/>
    <n v="162"/>
    <n v="91"/>
    <x v="4"/>
    <x v="105"/>
    <n v="264"/>
    <n v="83"/>
    <n v="18946"/>
    <n v="7.32"/>
    <x v="0"/>
    <n v="7.7"/>
    <n v="2933"/>
    <n v="70"/>
    <x v="0"/>
    <x v="0"/>
  </r>
  <r>
    <n v="5092"/>
    <n v="59"/>
    <x v="2"/>
    <x v="1"/>
    <n v="193"/>
    <n v="85"/>
    <x v="0"/>
    <x v="73"/>
    <n v="766"/>
    <n v="160"/>
    <n v="4037"/>
    <n v="10.51"/>
    <x v="0"/>
    <n v="8.4"/>
    <n v="3366"/>
    <n v="63"/>
    <x v="2"/>
    <x v="2"/>
  </r>
  <r>
    <n v="5093"/>
    <n v="39"/>
    <x v="0"/>
    <x v="1"/>
    <n v="153"/>
    <n v="56"/>
    <x v="1"/>
    <x v="20"/>
    <n v="649"/>
    <n v="134"/>
    <n v="18316"/>
    <n v="1.91"/>
    <x v="2"/>
    <n v="5.2"/>
    <n v="2336"/>
    <n v="72"/>
    <x v="1"/>
    <x v="1"/>
  </r>
  <r>
    <n v="5094"/>
    <n v="33"/>
    <x v="1"/>
    <x v="1"/>
    <n v="199"/>
    <n v="107"/>
    <x v="2"/>
    <x v="96"/>
    <n v="378"/>
    <n v="159"/>
    <n v="8228"/>
    <n v="7.74"/>
    <x v="0"/>
    <n v="8.3000000000000007"/>
    <n v="1644"/>
    <n v="54"/>
    <x v="2"/>
    <x v="0"/>
  </r>
  <r>
    <n v="5095"/>
    <n v="30"/>
    <x v="1"/>
    <x v="2"/>
    <n v="168"/>
    <n v="105"/>
    <x v="4"/>
    <x v="34"/>
    <n v="812"/>
    <n v="124"/>
    <n v="16963"/>
    <n v="11.59"/>
    <x v="1"/>
    <n v="5.8"/>
    <n v="1501"/>
    <n v="85"/>
    <x v="3"/>
    <x v="0"/>
  </r>
  <r>
    <n v="5096"/>
    <n v="34"/>
    <x v="1"/>
    <x v="1"/>
    <n v="160"/>
    <n v="74"/>
    <x v="0"/>
    <x v="44"/>
    <n v="217"/>
    <n v="177"/>
    <n v="15677"/>
    <n v="8.7200000000000006"/>
    <x v="1"/>
    <n v="5.4"/>
    <n v="3251"/>
    <n v="77"/>
    <x v="0"/>
    <x v="1"/>
  </r>
  <r>
    <n v="5097"/>
    <n v="20"/>
    <x v="4"/>
    <x v="1"/>
    <n v="179"/>
    <n v="84"/>
    <x v="5"/>
    <x v="74"/>
    <n v="293"/>
    <n v="160"/>
    <n v="19405"/>
    <n v="1.66"/>
    <x v="0"/>
    <n v="4.2"/>
    <n v="3614"/>
    <n v="79"/>
    <x v="1"/>
    <x v="2"/>
  </r>
  <r>
    <n v="5098"/>
    <n v="51"/>
    <x v="3"/>
    <x v="2"/>
    <n v="163"/>
    <n v="102"/>
    <x v="5"/>
    <x v="53"/>
    <n v="698"/>
    <n v="104"/>
    <n v="12886"/>
    <n v="10.58"/>
    <x v="0"/>
    <n v="7.8"/>
    <n v="2866"/>
    <n v="66"/>
    <x v="3"/>
    <x v="2"/>
  </r>
  <r>
    <n v="5099"/>
    <n v="29"/>
    <x v="1"/>
    <x v="2"/>
    <n v="186"/>
    <n v="79"/>
    <x v="2"/>
    <x v="21"/>
    <n v="840"/>
    <n v="155"/>
    <n v="2871"/>
    <n v="11.41"/>
    <x v="1"/>
    <n v="8"/>
    <n v="2581"/>
    <n v="79"/>
    <x v="1"/>
    <x v="2"/>
  </r>
  <r>
    <n v="5100"/>
    <n v="35"/>
    <x v="0"/>
    <x v="1"/>
    <n v="158"/>
    <n v="67"/>
    <x v="3"/>
    <x v="72"/>
    <n v="559"/>
    <n v="81"/>
    <n v="17232"/>
    <n v="0.6"/>
    <x v="1"/>
    <n v="5.7"/>
    <n v="2288"/>
    <n v="72"/>
    <x v="0"/>
    <x v="0"/>
  </r>
  <r>
    <n v="5101"/>
    <n v="25"/>
    <x v="1"/>
    <x v="2"/>
    <n v="165"/>
    <n v="112"/>
    <x v="1"/>
    <x v="79"/>
    <n v="763"/>
    <n v="148"/>
    <n v="19668"/>
    <n v="6.85"/>
    <x v="2"/>
    <n v="4.5999999999999996"/>
    <n v="2409"/>
    <n v="55"/>
    <x v="3"/>
    <x v="2"/>
  </r>
  <r>
    <n v="5102"/>
    <n v="49"/>
    <x v="3"/>
    <x v="0"/>
    <n v="189"/>
    <n v="77"/>
    <x v="2"/>
    <x v="68"/>
    <n v="334"/>
    <n v="92"/>
    <n v="2388"/>
    <n v="14.76"/>
    <x v="2"/>
    <n v="8.1"/>
    <n v="3779"/>
    <n v="68"/>
    <x v="0"/>
    <x v="1"/>
  </r>
  <r>
    <n v="5103"/>
    <n v="36"/>
    <x v="0"/>
    <x v="0"/>
    <n v="183"/>
    <n v="87"/>
    <x v="3"/>
    <x v="2"/>
    <n v="758"/>
    <n v="131"/>
    <n v="1767"/>
    <n v="6.38"/>
    <x v="0"/>
    <n v="6.5"/>
    <n v="2149"/>
    <n v="73"/>
    <x v="3"/>
    <x v="2"/>
  </r>
  <r>
    <n v="5104"/>
    <n v="39"/>
    <x v="0"/>
    <x v="0"/>
    <n v="179"/>
    <n v="86"/>
    <x v="0"/>
    <x v="22"/>
    <n v="555"/>
    <n v="179"/>
    <n v="1680"/>
    <n v="10.93"/>
    <x v="1"/>
    <n v="6"/>
    <n v="3990"/>
    <n v="73"/>
    <x v="0"/>
    <x v="1"/>
  </r>
  <r>
    <n v="5105"/>
    <n v="45"/>
    <x v="3"/>
    <x v="0"/>
    <n v="195"/>
    <n v="80"/>
    <x v="4"/>
    <x v="38"/>
    <n v="170"/>
    <n v="148"/>
    <n v="6023"/>
    <n v="7.73"/>
    <x v="2"/>
    <n v="5.9"/>
    <n v="2360"/>
    <n v="75"/>
    <x v="3"/>
    <x v="1"/>
  </r>
  <r>
    <n v="5106"/>
    <n v="45"/>
    <x v="3"/>
    <x v="2"/>
    <n v="156"/>
    <n v="101"/>
    <x v="4"/>
    <x v="25"/>
    <n v="575"/>
    <n v="160"/>
    <n v="3126"/>
    <n v="14.59"/>
    <x v="2"/>
    <n v="9.6"/>
    <n v="3500"/>
    <n v="64"/>
    <x v="0"/>
    <x v="2"/>
  </r>
  <r>
    <n v="5107"/>
    <n v="23"/>
    <x v="4"/>
    <x v="1"/>
    <n v="194"/>
    <n v="58"/>
    <x v="5"/>
    <x v="47"/>
    <n v="819"/>
    <n v="101"/>
    <n v="19106"/>
    <n v="12.44"/>
    <x v="0"/>
    <n v="8.9"/>
    <n v="1989"/>
    <n v="88"/>
    <x v="3"/>
    <x v="0"/>
  </r>
  <r>
    <n v="5108"/>
    <n v="30"/>
    <x v="1"/>
    <x v="2"/>
    <n v="165"/>
    <n v="59"/>
    <x v="0"/>
    <x v="28"/>
    <n v="309"/>
    <n v="146"/>
    <n v="6004"/>
    <n v="4.3499999999999996"/>
    <x v="1"/>
    <n v="6.6"/>
    <n v="2066"/>
    <n v="84"/>
    <x v="3"/>
    <x v="2"/>
  </r>
  <r>
    <n v="5109"/>
    <n v="49"/>
    <x v="3"/>
    <x v="2"/>
    <n v="178"/>
    <n v="110"/>
    <x v="0"/>
    <x v="43"/>
    <n v="640"/>
    <n v="84"/>
    <n v="17642"/>
    <n v="9.09"/>
    <x v="2"/>
    <n v="8.1"/>
    <n v="3829"/>
    <n v="86"/>
    <x v="3"/>
    <x v="1"/>
  </r>
  <r>
    <n v="5110"/>
    <n v="55"/>
    <x v="2"/>
    <x v="1"/>
    <n v="196"/>
    <n v="56"/>
    <x v="3"/>
    <x v="35"/>
    <n v="731"/>
    <n v="141"/>
    <n v="15141"/>
    <n v="7.27"/>
    <x v="2"/>
    <n v="9.5"/>
    <n v="2961"/>
    <n v="71"/>
    <x v="1"/>
    <x v="1"/>
  </r>
  <r>
    <n v="5111"/>
    <n v="58"/>
    <x v="2"/>
    <x v="1"/>
    <n v="172"/>
    <n v="106"/>
    <x v="5"/>
    <x v="109"/>
    <n v="642"/>
    <n v="165"/>
    <n v="11036"/>
    <n v="0.76"/>
    <x v="1"/>
    <n v="7.4"/>
    <n v="1564"/>
    <n v="57"/>
    <x v="1"/>
    <x v="2"/>
  </r>
  <r>
    <n v="5112"/>
    <n v="21"/>
    <x v="4"/>
    <x v="2"/>
    <n v="155"/>
    <n v="87"/>
    <x v="1"/>
    <x v="58"/>
    <n v="328"/>
    <n v="120"/>
    <n v="6384"/>
    <n v="12.79"/>
    <x v="2"/>
    <n v="6"/>
    <n v="3759"/>
    <n v="57"/>
    <x v="0"/>
    <x v="0"/>
  </r>
  <r>
    <n v="5113"/>
    <n v="23"/>
    <x v="4"/>
    <x v="1"/>
    <n v="161"/>
    <n v="108"/>
    <x v="5"/>
    <x v="18"/>
    <n v="504"/>
    <n v="98"/>
    <n v="16981"/>
    <n v="2.56"/>
    <x v="2"/>
    <n v="5.2"/>
    <n v="2279"/>
    <n v="61"/>
    <x v="2"/>
    <x v="1"/>
  </r>
  <r>
    <n v="5114"/>
    <n v="30"/>
    <x v="1"/>
    <x v="1"/>
    <n v="177"/>
    <n v="56"/>
    <x v="2"/>
    <x v="58"/>
    <n v="865"/>
    <n v="173"/>
    <n v="3873"/>
    <n v="10.17"/>
    <x v="2"/>
    <n v="4.7"/>
    <n v="3197"/>
    <n v="51"/>
    <x v="1"/>
    <x v="0"/>
  </r>
  <r>
    <n v="5115"/>
    <n v="30"/>
    <x v="1"/>
    <x v="2"/>
    <n v="170"/>
    <n v="93"/>
    <x v="3"/>
    <x v="108"/>
    <n v="184"/>
    <n v="111"/>
    <n v="5928"/>
    <n v="6.14"/>
    <x v="2"/>
    <n v="7.9"/>
    <n v="2386"/>
    <n v="75"/>
    <x v="1"/>
    <x v="2"/>
  </r>
  <r>
    <n v="5116"/>
    <n v="48"/>
    <x v="3"/>
    <x v="0"/>
    <n v="166"/>
    <n v="119"/>
    <x v="0"/>
    <x v="104"/>
    <n v="112"/>
    <n v="152"/>
    <n v="6628"/>
    <n v="13.12"/>
    <x v="1"/>
    <n v="4.0999999999999996"/>
    <n v="3421"/>
    <n v="62"/>
    <x v="2"/>
    <x v="2"/>
  </r>
  <r>
    <n v="5117"/>
    <n v="51"/>
    <x v="3"/>
    <x v="2"/>
    <n v="181"/>
    <n v="98"/>
    <x v="4"/>
    <x v="81"/>
    <n v="697"/>
    <n v="92"/>
    <n v="16409"/>
    <n v="1.43"/>
    <x v="0"/>
    <n v="8.1"/>
    <n v="3771"/>
    <n v="61"/>
    <x v="2"/>
    <x v="2"/>
  </r>
  <r>
    <n v="5118"/>
    <n v="27"/>
    <x v="1"/>
    <x v="1"/>
    <n v="167"/>
    <n v="57"/>
    <x v="4"/>
    <x v="79"/>
    <n v="357"/>
    <n v="149"/>
    <n v="7066"/>
    <n v="12.65"/>
    <x v="1"/>
    <n v="4.0999999999999996"/>
    <n v="3349"/>
    <n v="66"/>
    <x v="3"/>
    <x v="1"/>
  </r>
  <r>
    <n v="5119"/>
    <n v="39"/>
    <x v="0"/>
    <x v="1"/>
    <n v="182"/>
    <n v="50"/>
    <x v="2"/>
    <x v="12"/>
    <n v="310"/>
    <n v="148"/>
    <n v="17515"/>
    <n v="8"/>
    <x v="1"/>
    <n v="8.6999999999999993"/>
    <n v="2742"/>
    <n v="54"/>
    <x v="3"/>
    <x v="0"/>
  </r>
  <r>
    <n v="5120"/>
    <n v="42"/>
    <x v="0"/>
    <x v="2"/>
    <n v="189"/>
    <n v="50"/>
    <x v="1"/>
    <x v="6"/>
    <n v="968"/>
    <n v="102"/>
    <n v="2676"/>
    <n v="7.42"/>
    <x v="2"/>
    <n v="9.6999999999999993"/>
    <n v="1892"/>
    <n v="70"/>
    <x v="0"/>
    <x v="2"/>
  </r>
  <r>
    <n v="5121"/>
    <n v="42"/>
    <x v="0"/>
    <x v="0"/>
    <n v="193"/>
    <n v="83"/>
    <x v="5"/>
    <x v="92"/>
    <n v="963"/>
    <n v="90"/>
    <n v="14532"/>
    <n v="10.52"/>
    <x v="1"/>
    <n v="4.3"/>
    <n v="1594"/>
    <n v="53"/>
    <x v="1"/>
    <x v="1"/>
  </r>
  <r>
    <n v="5122"/>
    <n v="58"/>
    <x v="2"/>
    <x v="0"/>
    <n v="190"/>
    <n v="99"/>
    <x v="4"/>
    <x v="57"/>
    <n v="142"/>
    <n v="161"/>
    <n v="12219"/>
    <n v="6.05"/>
    <x v="1"/>
    <n v="6.6"/>
    <n v="3402"/>
    <n v="72"/>
    <x v="1"/>
    <x v="0"/>
  </r>
  <r>
    <n v="5123"/>
    <n v="27"/>
    <x v="1"/>
    <x v="2"/>
    <n v="195"/>
    <n v="85"/>
    <x v="3"/>
    <x v="78"/>
    <n v="828"/>
    <n v="158"/>
    <n v="3974"/>
    <n v="6.28"/>
    <x v="2"/>
    <n v="4.8"/>
    <n v="3797"/>
    <n v="83"/>
    <x v="0"/>
    <x v="1"/>
  </r>
  <r>
    <n v="5124"/>
    <n v="27"/>
    <x v="1"/>
    <x v="1"/>
    <n v="185"/>
    <n v="103"/>
    <x v="4"/>
    <x v="66"/>
    <n v="567"/>
    <n v="100"/>
    <n v="14550"/>
    <n v="14.79"/>
    <x v="0"/>
    <n v="8.3000000000000007"/>
    <n v="3913"/>
    <n v="78"/>
    <x v="3"/>
    <x v="1"/>
  </r>
  <r>
    <n v="5125"/>
    <n v="59"/>
    <x v="2"/>
    <x v="0"/>
    <n v="168"/>
    <n v="112"/>
    <x v="0"/>
    <x v="33"/>
    <n v="315"/>
    <n v="171"/>
    <n v="1445"/>
    <n v="10.56"/>
    <x v="0"/>
    <n v="8.8000000000000007"/>
    <n v="2582"/>
    <n v="67"/>
    <x v="0"/>
    <x v="2"/>
  </r>
  <r>
    <n v="5126"/>
    <n v="59"/>
    <x v="2"/>
    <x v="1"/>
    <n v="182"/>
    <n v="92"/>
    <x v="4"/>
    <x v="16"/>
    <n v="784"/>
    <n v="135"/>
    <n v="14077"/>
    <n v="8.73"/>
    <x v="0"/>
    <n v="9.6999999999999993"/>
    <n v="2658"/>
    <n v="73"/>
    <x v="1"/>
    <x v="1"/>
  </r>
  <r>
    <n v="5127"/>
    <n v="35"/>
    <x v="0"/>
    <x v="1"/>
    <n v="186"/>
    <n v="58"/>
    <x v="0"/>
    <x v="107"/>
    <n v="956"/>
    <n v="82"/>
    <n v="16606"/>
    <n v="4.0199999999999996"/>
    <x v="2"/>
    <n v="6.6"/>
    <n v="2867"/>
    <n v="74"/>
    <x v="2"/>
    <x v="2"/>
  </r>
  <r>
    <n v="5128"/>
    <n v="42"/>
    <x v="0"/>
    <x v="1"/>
    <n v="187"/>
    <n v="67"/>
    <x v="5"/>
    <x v="4"/>
    <n v="961"/>
    <n v="103"/>
    <n v="6629"/>
    <n v="10.07"/>
    <x v="0"/>
    <n v="7"/>
    <n v="2379"/>
    <n v="58"/>
    <x v="3"/>
    <x v="2"/>
  </r>
  <r>
    <n v="5129"/>
    <n v="25"/>
    <x v="1"/>
    <x v="1"/>
    <n v="183"/>
    <n v="78"/>
    <x v="0"/>
    <x v="11"/>
    <n v="149"/>
    <n v="133"/>
    <n v="10510"/>
    <n v="9.86"/>
    <x v="1"/>
    <n v="9.9"/>
    <n v="2547"/>
    <n v="51"/>
    <x v="2"/>
    <x v="0"/>
  </r>
  <r>
    <n v="5130"/>
    <n v="58"/>
    <x v="2"/>
    <x v="2"/>
    <n v="164"/>
    <n v="58"/>
    <x v="5"/>
    <x v="62"/>
    <n v="145"/>
    <n v="89"/>
    <n v="17500"/>
    <n v="9.6"/>
    <x v="1"/>
    <n v="7.5"/>
    <n v="1944"/>
    <n v="74"/>
    <x v="0"/>
    <x v="2"/>
  </r>
  <r>
    <n v="5131"/>
    <n v="38"/>
    <x v="0"/>
    <x v="0"/>
    <n v="178"/>
    <n v="81"/>
    <x v="4"/>
    <x v="31"/>
    <n v="274"/>
    <n v="141"/>
    <n v="3260"/>
    <n v="12.64"/>
    <x v="2"/>
    <n v="7.7"/>
    <n v="3795"/>
    <n v="63"/>
    <x v="0"/>
    <x v="1"/>
  </r>
  <r>
    <n v="5132"/>
    <n v="39"/>
    <x v="0"/>
    <x v="0"/>
    <n v="172"/>
    <n v="78"/>
    <x v="0"/>
    <x v="20"/>
    <n v="487"/>
    <n v="130"/>
    <n v="1519"/>
    <n v="9.6"/>
    <x v="2"/>
    <n v="8.6"/>
    <n v="3191"/>
    <n v="83"/>
    <x v="1"/>
    <x v="0"/>
  </r>
  <r>
    <n v="5133"/>
    <n v="29"/>
    <x v="1"/>
    <x v="0"/>
    <n v="189"/>
    <n v="74"/>
    <x v="3"/>
    <x v="81"/>
    <n v="262"/>
    <n v="113"/>
    <n v="8122"/>
    <n v="7.47"/>
    <x v="2"/>
    <n v="7.4"/>
    <n v="1734"/>
    <n v="82"/>
    <x v="3"/>
    <x v="0"/>
  </r>
  <r>
    <n v="5134"/>
    <n v="53"/>
    <x v="3"/>
    <x v="2"/>
    <n v="198"/>
    <n v="88"/>
    <x v="5"/>
    <x v="31"/>
    <n v="837"/>
    <n v="91"/>
    <n v="19736"/>
    <n v="7.35"/>
    <x v="0"/>
    <n v="8"/>
    <n v="3478"/>
    <n v="80"/>
    <x v="2"/>
    <x v="0"/>
  </r>
  <r>
    <n v="5135"/>
    <n v="42"/>
    <x v="0"/>
    <x v="2"/>
    <n v="170"/>
    <n v="73"/>
    <x v="0"/>
    <x v="104"/>
    <n v="571"/>
    <n v="116"/>
    <n v="13355"/>
    <n v="1.52"/>
    <x v="1"/>
    <n v="6"/>
    <n v="3572"/>
    <n v="71"/>
    <x v="2"/>
    <x v="0"/>
  </r>
  <r>
    <n v="5136"/>
    <n v="24"/>
    <x v="4"/>
    <x v="1"/>
    <n v="155"/>
    <n v="91"/>
    <x v="4"/>
    <x v="62"/>
    <n v="377"/>
    <n v="153"/>
    <n v="7844"/>
    <n v="2.2799999999999998"/>
    <x v="0"/>
    <n v="5"/>
    <n v="3450"/>
    <n v="72"/>
    <x v="1"/>
    <x v="2"/>
  </r>
  <r>
    <n v="5137"/>
    <n v="21"/>
    <x v="4"/>
    <x v="1"/>
    <n v="175"/>
    <n v="76"/>
    <x v="2"/>
    <x v="97"/>
    <n v="954"/>
    <n v="140"/>
    <n v="10251"/>
    <n v="9.83"/>
    <x v="0"/>
    <n v="4.7"/>
    <n v="2932"/>
    <n v="52"/>
    <x v="0"/>
    <x v="1"/>
  </r>
  <r>
    <n v="5138"/>
    <n v="46"/>
    <x v="3"/>
    <x v="2"/>
    <n v="181"/>
    <n v="81"/>
    <x v="4"/>
    <x v="91"/>
    <n v="661"/>
    <n v="117"/>
    <n v="10298"/>
    <n v="12.64"/>
    <x v="2"/>
    <n v="7.8"/>
    <n v="3435"/>
    <n v="72"/>
    <x v="1"/>
    <x v="1"/>
  </r>
  <r>
    <n v="5139"/>
    <n v="55"/>
    <x v="2"/>
    <x v="2"/>
    <n v="176"/>
    <n v="112"/>
    <x v="2"/>
    <x v="43"/>
    <n v="941"/>
    <n v="93"/>
    <n v="12425"/>
    <n v="8.4700000000000006"/>
    <x v="0"/>
    <n v="7.6"/>
    <n v="3824"/>
    <n v="68"/>
    <x v="1"/>
    <x v="2"/>
  </r>
  <r>
    <n v="5140"/>
    <n v="35"/>
    <x v="0"/>
    <x v="2"/>
    <n v="151"/>
    <n v="52"/>
    <x v="3"/>
    <x v="8"/>
    <n v="367"/>
    <n v="147"/>
    <n v="5585"/>
    <n v="8.73"/>
    <x v="0"/>
    <n v="9.5"/>
    <n v="3878"/>
    <n v="75"/>
    <x v="2"/>
    <x v="0"/>
  </r>
  <r>
    <n v="5141"/>
    <n v="28"/>
    <x v="1"/>
    <x v="1"/>
    <n v="182"/>
    <n v="88"/>
    <x v="0"/>
    <x v="94"/>
    <n v="919"/>
    <n v="167"/>
    <n v="9512"/>
    <n v="4.5999999999999996"/>
    <x v="0"/>
    <n v="7.8"/>
    <n v="3324"/>
    <n v="73"/>
    <x v="0"/>
    <x v="1"/>
  </r>
  <r>
    <n v="5142"/>
    <n v="35"/>
    <x v="0"/>
    <x v="0"/>
    <n v="168"/>
    <n v="92"/>
    <x v="2"/>
    <x v="47"/>
    <n v="579"/>
    <n v="111"/>
    <n v="16298"/>
    <n v="8.64"/>
    <x v="2"/>
    <n v="8.1999999999999993"/>
    <n v="3441"/>
    <n v="83"/>
    <x v="2"/>
    <x v="0"/>
  </r>
  <r>
    <n v="5143"/>
    <n v="49"/>
    <x v="3"/>
    <x v="1"/>
    <n v="185"/>
    <n v="81"/>
    <x v="0"/>
    <x v="51"/>
    <n v="748"/>
    <n v="93"/>
    <n v="13332"/>
    <n v="1.53"/>
    <x v="0"/>
    <n v="5.2"/>
    <n v="3745"/>
    <n v="80"/>
    <x v="2"/>
    <x v="2"/>
  </r>
  <r>
    <n v="5144"/>
    <n v="22"/>
    <x v="4"/>
    <x v="2"/>
    <n v="168"/>
    <n v="108"/>
    <x v="2"/>
    <x v="81"/>
    <n v="686"/>
    <n v="105"/>
    <n v="2497"/>
    <n v="8.61"/>
    <x v="1"/>
    <n v="5.6"/>
    <n v="3507"/>
    <n v="67"/>
    <x v="2"/>
    <x v="0"/>
  </r>
  <r>
    <n v="5145"/>
    <n v="31"/>
    <x v="1"/>
    <x v="1"/>
    <n v="196"/>
    <n v="111"/>
    <x v="0"/>
    <x v="40"/>
    <n v="239"/>
    <n v="135"/>
    <n v="17405"/>
    <n v="10.35"/>
    <x v="0"/>
    <n v="9.6999999999999993"/>
    <n v="3033"/>
    <n v="85"/>
    <x v="2"/>
    <x v="0"/>
  </r>
  <r>
    <n v="5146"/>
    <n v="19"/>
    <x v="4"/>
    <x v="2"/>
    <n v="165"/>
    <n v="75"/>
    <x v="5"/>
    <x v="22"/>
    <n v="858"/>
    <n v="87"/>
    <n v="17970"/>
    <n v="7.49"/>
    <x v="1"/>
    <n v="5.2"/>
    <n v="2720"/>
    <n v="51"/>
    <x v="2"/>
    <x v="0"/>
  </r>
  <r>
    <n v="5147"/>
    <n v="53"/>
    <x v="3"/>
    <x v="2"/>
    <n v="176"/>
    <n v="56"/>
    <x v="4"/>
    <x v="22"/>
    <n v="269"/>
    <n v="174"/>
    <n v="10669"/>
    <n v="12.72"/>
    <x v="0"/>
    <n v="5.9"/>
    <n v="2616"/>
    <n v="76"/>
    <x v="3"/>
    <x v="2"/>
  </r>
  <r>
    <n v="5148"/>
    <n v="31"/>
    <x v="1"/>
    <x v="2"/>
    <n v="191"/>
    <n v="69"/>
    <x v="2"/>
    <x v="66"/>
    <n v="765"/>
    <n v="116"/>
    <n v="1004"/>
    <n v="8.4700000000000006"/>
    <x v="2"/>
    <n v="8.6"/>
    <n v="1609"/>
    <n v="53"/>
    <x v="2"/>
    <x v="1"/>
  </r>
  <r>
    <n v="5149"/>
    <n v="29"/>
    <x v="1"/>
    <x v="0"/>
    <n v="190"/>
    <n v="92"/>
    <x v="1"/>
    <x v="91"/>
    <n v="690"/>
    <n v="166"/>
    <n v="1985"/>
    <n v="6.73"/>
    <x v="0"/>
    <n v="4.3"/>
    <n v="3337"/>
    <n v="72"/>
    <x v="0"/>
    <x v="2"/>
  </r>
  <r>
    <n v="5150"/>
    <n v="52"/>
    <x v="3"/>
    <x v="0"/>
    <n v="150"/>
    <n v="81"/>
    <x v="2"/>
    <x v="77"/>
    <n v="754"/>
    <n v="153"/>
    <n v="1161"/>
    <n v="10.85"/>
    <x v="2"/>
    <n v="10"/>
    <n v="2123"/>
    <n v="64"/>
    <x v="2"/>
    <x v="1"/>
  </r>
  <r>
    <n v="5151"/>
    <n v="56"/>
    <x v="2"/>
    <x v="2"/>
    <n v="166"/>
    <n v="86"/>
    <x v="5"/>
    <x v="101"/>
    <n v="276"/>
    <n v="157"/>
    <n v="15502"/>
    <n v="10.86"/>
    <x v="0"/>
    <n v="9.3000000000000007"/>
    <n v="2333"/>
    <n v="82"/>
    <x v="3"/>
    <x v="2"/>
  </r>
  <r>
    <n v="5152"/>
    <n v="30"/>
    <x v="1"/>
    <x v="0"/>
    <n v="196"/>
    <n v="51"/>
    <x v="4"/>
    <x v="56"/>
    <n v="722"/>
    <n v="132"/>
    <n v="9115"/>
    <n v="10.41"/>
    <x v="1"/>
    <n v="7.8"/>
    <n v="3358"/>
    <n v="54"/>
    <x v="1"/>
    <x v="1"/>
  </r>
  <r>
    <n v="5153"/>
    <n v="58"/>
    <x v="2"/>
    <x v="1"/>
    <n v="178"/>
    <n v="95"/>
    <x v="4"/>
    <x v="98"/>
    <n v="717"/>
    <n v="114"/>
    <n v="9467"/>
    <n v="6.27"/>
    <x v="2"/>
    <n v="8.6999999999999993"/>
    <n v="2972"/>
    <n v="74"/>
    <x v="1"/>
    <x v="2"/>
  </r>
  <r>
    <n v="5154"/>
    <n v="52"/>
    <x v="3"/>
    <x v="1"/>
    <n v="156"/>
    <n v="66"/>
    <x v="0"/>
    <x v="75"/>
    <n v="593"/>
    <n v="117"/>
    <n v="8412"/>
    <n v="14.24"/>
    <x v="2"/>
    <n v="4.5999999999999996"/>
    <n v="1992"/>
    <n v="73"/>
    <x v="2"/>
    <x v="2"/>
  </r>
  <r>
    <n v="5155"/>
    <n v="40"/>
    <x v="0"/>
    <x v="2"/>
    <n v="151"/>
    <n v="82"/>
    <x v="0"/>
    <x v="104"/>
    <n v="394"/>
    <n v="107"/>
    <n v="2519"/>
    <n v="7.19"/>
    <x v="0"/>
    <n v="4.4000000000000004"/>
    <n v="3857"/>
    <n v="61"/>
    <x v="2"/>
    <x v="0"/>
  </r>
  <r>
    <n v="5156"/>
    <n v="27"/>
    <x v="1"/>
    <x v="1"/>
    <n v="174"/>
    <n v="111"/>
    <x v="5"/>
    <x v="43"/>
    <n v="550"/>
    <n v="140"/>
    <n v="7254"/>
    <n v="13.21"/>
    <x v="0"/>
    <n v="4.2"/>
    <n v="2738"/>
    <n v="61"/>
    <x v="1"/>
    <x v="1"/>
  </r>
  <r>
    <n v="5157"/>
    <n v="36"/>
    <x v="0"/>
    <x v="0"/>
    <n v="184"/>
    <n v="81"/>
    <x v="2"/>
    <x v="21"/>
    <n v="995"/>
    <n v="162"/>
    <n v="17725"/>
    <n v="12.08"/>
    <x v="2"/>
    <n v="9.8000000000000007"/>
    <n v="3095"/>
    <n v="89"/>
    <x v="3"/>
    <x v="2"/>
  </r>
  <r>
    <n v="5158"/>
    <n v="40"/>
    <x v="0"/>
    <x v="2"/>
    <n v="163"/>
    <n v="75"/>
    <x v="3"/>
    <x v="26"/>
    <n v="714"/>
    <n v="127"/>
    <n v="11522"/>
    <n v="9.19"/>
    <x v="2"/>
    <n v="6.2"/>
    <n v="1796"/>
    <n v="71"/>
    <x v="0"/>
    <x v="1"/>
  </r>
  <r>
    <n v="5159"/>
    <n v="51"/>
    <x v="3"/>
    <x v="1"/>
    <n v="198"/>
    <n v="94"/>
    <x v="4"/>
    <x v="46"/>
    <n v="142"/>
    <n v="176"/>
    <n v="19094"/>
    <n v="5.77"/>
    <x v="0"/>
    <n v="9.1"/>
    <n v="1886"/>
    <n v="56"/>
    <x v="3"/>
    <x v="1"/>
  </r>
  <r>
    <n v="5160"/>
    <n v="36"/>
    <x v="0"/>
    <x v="0"/>
    <n v="182"/>
    <n v="104"/>
    <x v="2"/>
    <x v="27"/>
    <n v="768"/>
    <n v="140"/>
    <n v="10489"/>
    <n v="10.34"/>
    <x v="0"/>
    <n v="6.4"/>
    <n v="2419"/>
    <n v="66"/>
    <x v="3"/>
    <x v="0"/>
  </r>
  <r>
    <n v="5161"/>
    <n v="57"/>
    <x v="2"/>
    <x v="2"/>
    <n v="178"/>
    <n v="77"/>
    <x v="0"/>
    <x v="89"/>
    <n v="676"/>
    <n v="173"/>
    <n v="18361"/>
    <n v="7.94"/>
    <x v="0"/>
    <n v="9.3000000000000007"/>
    <n v="3743"/>
    <n v="54"/>
    <x v="2"/>
    <x v="0"/>
  </r>
  <r>
    <n v="5162"/>
    <n v="46"/>
    <x v="3"/>
    <x v="2"/>
    <n v="173"/>
    <n v="66"/>
    <x v="4"/>
    <x v="98"/>
    <n v="508"/>
    <n v="147"/>
    <n v="7847"/>
    <n v="11.41"/>
    <x v="1"/>
    <n v="6.2"/>
    <n v="3968"/>
    <n v="62"/>
    <x v="3"/>
    <x v="0"/>
  </r>
  <r>
    <n v="5163"/>
    <n v="25"/>
    <x v="1"/>
    <x v="1"/>
    <n v="193"/>
    <n v="59"/>
    <x v="2"/>
    <x v="83"/>
    <n v="768"/>
    <n v="154"/>
    <n v="15099"/>
    <n v="1.85"/>
    <x v="0"/>
    <n v="9.1"/>
    <n v="1984"/>
    <n v="73"/>
    <x v="0"/>
    <x v="0"/>
  </r>
  <r>
    <n v="5164"/>
    <n v="48"/>
    <x v="3"/>
    <x v="0"/>
    <n v="158"/>
    <n v="115"/>
    <x v="2"/>
    <x v="89"/>
    <n v="544"/>
    <n v="157"/>
    <n v="4129"/>
    <n v="14.27"/>
    <x v="0"/>
    <n v="7.9"/>
    <n v="3464"/>
    <n v="71"/>
    <x v="3"/>
    <x v="1"/>
  </r>
  <r>
    <n v="5165"/>
    <n v="32"/>
    <x v="1"/>
    <x v="0"/>
    <n v="198"/>
    <n v="83"/>
    <x v="3"/>
    <x v="70"/>
    <n v="233"/>
    <n v="175"/>
    <n v="3424"/>
    <n v="12.03"/>
    <x v="1"/>
    <n v="9.8000000000000007"/>
    <n v="2503"/>
    <n v="52"/>
    <x v="3"/>
    <x v="2"/>
  </r>
  <r>
    <n v="5166"/>
    <n v="56"/>
    <x v="2"/>
    <x v="2"/>
    <n v="198"/>
    <n v="117"/>
    <x v="3"/>
    <x v="31"/>
    <n v="190"/>
    <n v="130"/>
    <n v="16048"/>
    <n v="5.68"/>
    <x v="0"/>
    <n v="9.1"/>
    <n v="2852"/>
    <n v="72"/>
    <x v="1"/>
    <x v="0"/>
  </r>
  <r>
    <n v="5167"/>
    <n v="24"/>
    <x v="4"/>
    <x v="1"/>
    <n v="180"/>
    <n v="112"/>
    <x v="2"/>
    <x v="75"/>
    <n v="710"/>
    <n v="159"/>
    <n v="17876"/>
    <n v="13.01"/>
    <x v="2"/>
    <n v="4.9000000000000004"/>
    <n v="2239"/>
    <n v="67"/>
    <x v="3"/>
    <x v="2"/>
  </r>
  <r>
    <n v="5168"/>
    <n v="25"/>
    <x v="1"/>
    <x v="1"/>
    <n v="174"/>
    <n v="76"/>
    <x v="1"/>
    <x v="13"/>
    <n v="706"/>
    <n v="160"/>
    <n v="11575"/>
    <n v="9.74"/>
    <x v="1"/>
    <n v="4.5"/>
    <n v="1884"/>
    <n v="65"/>
    <x v="0"/>
    <x v="2"/>
  </r>
  <r>
    <n v="5169"/>
    <n v="29"/>
    <x v="1"/>
    <x v="2"/>
    <n v="199"/>
    <n v="67"/>
    <x v="2"/>
    <x v="77"/>
    <n v="489"/>
    <n v="166"/>
    <n v="11938"/>
    <n v="12.09"/>
    <x v="0"/>
    <n v="8.9"/>
    <n v="3803"/>
    <n v="71"/>
    <x v="3"/>
    <x v="2"/>
  </r>
  <r>
    <n v="5170"/>
    <n v="51"/>
    <x v="3"/>
    <x v="2"/>
    <n v="183"/>
    <n v="98"/>
    <x v="4"/>
    <x v="107"/>
    <n v="347"/>
    <n v="139"/>
    <n v="4031"/>
    <n v="5.01"/>
    <x v="1"/>
    <n v="7.5"/>
    <n v="3891"/>
    <n v="54"/>
    <x v="2"/>
    <x v="0"/>
  </r>
  <r>
    <n v="5171"/>
    <n v="20"/>
    <x v="4"/>
    <x v="0"/>
    <n v="178"/>
    <n v="108"/>
    <x v="0"/>
    <x v="17"/>
    <n v="976"/>
    <n v="111"/>
    <n v="11602"/>
    <n v="5.53"/>
    <x v="2"/>
    <n v="9.3000000000000007"/>
    <n v="3217"/>
    <n v="53"/>
    <x v="2"/>
    <x v="2"/>
  </r>
  <r>
    <n v="5172"/>
    <n v="55"/>
    <x v="2"/>
    <x v="2"/>
    <n v="151"/>
    <n v="112"/>
    <x v="3"/>
    <x v="23"/>
    <n v="586"/>
    <n v="171"/>
    <n v="13372"/>
    <n v="4.7699999999999996"/>
    <x v="1"/>
    <n v="5.4"/>
    <n v="2749"/>
    <n v="56"/>
    <x v="2"/>
    <x v="0"/>
  </r>
  <r>
    <n v="5173"/>
    <n v="20"/>
    <x v="4"/>
    <x v="1"/>
    <n v="178"/>
    <n v="75"/>
    <x v="1"/>
    <x v="32"/>
    <n v="261"/>
    <n v="169"/>
    <n v="7752"/>
    <n v="3.52"/>
    <x v="1"/>
    <n v="6.9"/>
    <n v="1694"/>
    <n v="54"/>
    <x v="2"/>
    <x v="0"/>
  </r>
  <r>
    <n v="5174"/>
    <n v="33"/>
    <x v="1"/>
    <x v="0"/>
    <n v="184"/>
    <n v="89"/>
    <x v="0"/>
    <x v="34"/>
    <n v="748"/>
    <n v="123"/>
    <n v="17369"/>
    <n v="2.11"/>
    <x v="0"/>
    <n v="5.6"/>
    <n v="2857"/>
    <n v="75"/>
    <x v="3"/>
    <x v="1"/>
  </r>
  <r>
    <n v="5175"/>
    <n v="46"/>
    <x v="3"/>
    <x v="1"/>
    <n v="155"/>
    <n v="80"/>
    <x v="3"/>
    <x v="88"/>
    <n v="513"/>
    <n v="108"/>
    <n v="13475"/>
    <n v="5.81"/>
    <x v="0"/>
    <n v="6.1"/>
    <n v="3431"/>
    <n v="57"/>
    <x v="1"/>
    <x v="2"/>
  </r>
  <r>
    <n v="5176"/>
    <n v="30"/>
    <x v="1"/>
    <x v="1"/>
    <n v="169"/>
    <n v="91"/>
    <x v="4"/>
    <x v="109"/>
    <n v="754"/>
    <n v="162"/>
    <n v="3962"/>
    <n v="12.85"/>
    <x v="1"/>
    <n v="6.8"/>
    <n v="1636"/>
    <n v="80"/>
    <x v="1"/>
    <x v="1"/>
  </r>
  <r>
    <n v="5177"/>
    <n v="34"/>
    <x v="1"/>
    <x v="1"/>
    <n v="152"/>
    <n v="117"/>
    <x v="3"/>
    <x v="14"/>
    <n v="124"/>
    <n v="128"/>
    <n v="11469"/>
    <n v="5.53"/>
    <x v="0"/>
    <n v="7.1"/>
    <n v="2572"/>
    <n v="82"/>
    <x v="1"/>
    <x v="0"/>
  </r>
  <r>
    <n v="5178"/>
    <n v="51"/>
    <x v="3"/>
    <x v="2"/>
    <n v="184"/>
    <n v="58"/>
    <x v="4"/>
    <x v="64"/>
    <n v="591"/>
    <n v="162"/>
    <n v="5043"/>
    <n v="8.9499999999999993"/>
    <x v="1"/>
    <n v="6.8"/>
    <n v="3208"/>
    <n v="79"/>
    <x v="3"/>
    <x v="2"/>
  </r>
  <r>
    <n v="5179"/>
    <n v="25"/>
    <x v="1"/>
    <x v="0"/>
    <n v="195"/>
    <n v="93"/>
    <x v="1"/>
    <x v="32"/>
    <n v="748"/>
    <n v="152"/>
    <n v="16568"/>
    <n v="11.24"/>
    <x v="1"/>
    <n v="6.4"/>
    <n v="2250"/>
    <n v="51"/>
    <x v="1"/>
    <x v="2"/>
  </r>
  <r>
    <n v="5180"/>
    <n v="55"/>
    <x v="2"/>
    <x v="0"/>
    <n v="185"/>
    <n v="96"/>
    <x v="3"/>
    <x v="50"/>
    <n v="982"/>
    <n v="113"/>
    <n v="4192"/>
    <n v="5.49"/>
    <x v="1"/>
    <n v="5.0999999999999996"/>
    <n v="3775"/>
    <n v="73"/>
    <x v="0"/>
    <x v="0"/>
  </r>
  <r>
    <n v="5181"/>
    <n v="25"/>
    <x v="1"/>
    <x v="2"/>
    <n v="163"/>
    <n v="97"/>
    <x v="4"/>
    <x v="104"/>
    <n v="168"/>
    <n v="85"/>
    <n v="3660"/>
    <n v="4.53"/>
    <x v="2"/>
    <n v="9.1"/>
    <n v="2239"/>
    <n v="81"/>
    <x v="3"/>
    <x v="0"/>
  </r>
  <r>
    <n v="5182"/>
    <n v="56"/>
    <x v="2"/>
    <x v="0"/>
    <n v="162"/>
    <n v="81"/>
    <x v="4"/>
    <x v="22"/>
    <n v="128"/>
    <n v="123"/>
    <n v="8268"/>
    <n v="11.22"/>
    <x v="2"/>
    <n v="9"/>
    <n v="2891"/>
    <n v="82"/>
    <x v="3"/>
    <x v="2"/>
  </r>
  <r>
    <n v="5183"/>
    <n v="42"/>
    <x v="0"/>
    <x v="1"/>
    <n v="189"/>
    <n v="56"/>
    <x v="0"/>
    <x v="6"/>
    <n v="463"/>
    <n v="179"/>
    <n v="9863"/>
    <n v="11.81"/>
    <x v="1"/>
    <n v="6.6"/>
    <n v="3011"/>
    <n v="89"/>
    <x v="0"/>
    <x v="1"/>
  </r>
  <r>
    <n v="5184"/>
    <n v="48"/>
    <x v="3"/>
    <x v="0"/>
    <n v="167"/>
    <n v="117"/>
    <x v="3"/>
    <x v="76"/>
    <n v="142"/>
    <n v="125"/>
    <n v="17631"/>
    <n v="13.72"/>
    <x v="2"/>
    <n v="6.3"/>
    <n v="2148"/>
    <n v="50"/>
    <x v="3"/>
    <x v="0"/>
  </r>
  <r>
    <n v="5185"/>
    <n v="36"/>
    <x v="0"/>
    <x v="0"/>
    <n v="171"/>
    <n v="52"/>
    <x v="4"/>
    <x v="66"/>
    <n v="636"/>
    <n v="124"/>
    <n v="8434"/>
    <n v="7.1"/>
    <x v="2"/>
    <n v="4.8"/>
    <n v="2158"/>
    <n v="62"/>
    <x v="2"/>
    <x v="2"/>
  </r>
  <r>
    <n v="5186"/>
    <n v="23"/>
    <x v="4"/>
    <x v="2"/>
    <n v="194"/>
    <n v="83"/>
    <x v="1"/>
    <x v="19"/>
    <n v="540"/>
    <n v="168"/>
    <n v="18432"/>
    <n v="13.75"/>
    <x v="0"/>
    <n v="5.2"/>
    <n v="3483"/>
    <n v="51"/>
    <x v="1"/>
    <x v="2"/>
  </r>
  <r>
    <n v="5187"/>
    <n v="32"/>
    <x v="1"/>
    <x v="1"/>
    <n v="178"/>
    <n v="114"/>
    <x v="3"/>
    <x v="74"/>
    <n v="400"/>
    <n v="171"/>
    <n v="1991"/>
    <n v="5.96"/>
    <x v="2"/>
    <n v="4.5"/>
    <n v="2417"/>
    <n v="78"/>
    <x v="1"/>
    <x v="2"/>
  </r>
  <r>
    <n v="5188"/>
    <n v="35"/>
    <x v="0"/>
    <x v="1"/>
    <n v="181"/>
    <n v="61"/>
    <x v="1"/>
    <x v="80"/>
    <n v="238"/>
    <n v="112"/>
    <n v="15080"/>
    <n v="2.23"/>
    <x v="0"/>
    <n v="4.7"/>
    <n v="3815"/>
    <n v="81"/>
    <x v="0"/>
    <x v="1"/>
  </r>
  <r>
    <n v="5189"/>
    <n v="40"/>
    <x v="0"/>
    <x v="2"/>
    <n v="181"/>
    <n v="86"/>
    <x v="5"/>
    <x v="91"/>
    <n v="781"/>
    <n v="137"/>
    <n v="8681"/>
    <n v="3.97"/>
    <x v="2"/>
    <n v="7.1"/>
    <n v="2242"/>
    <n v="66"/>
    <x v="1"/>
    <x v="0"/>
  </r>
  <r>
    <n v="5190"/>
    <n v="50"/>
    <x v="3"/>
    <x v="1"/>
    <n v="191"/>
    <n v="62"/>
    <x v="1"/>
    <x v="39"/>
    <n v="798"/>
    <n v="128"/>
    <n v="17136"/>
    <n v="2.4"/>
    <x v="0"/>
    <n v="4.5999999999999996"/>
    <n v="3197"/>
    <n v="61"/>
    <x v="1"/>
    <x v="2"/>
  </r>
  <r>
    <n v="5191"/>
    <n v="19"/>
    <x v="4"/>
    <x v="0"/>
    <n v="177"/>
    <n v="87"/>
    <x v="2"/>
    <x v="30"/>
    <n v="991"/>
    <n v="164"/>
    <n v="15222"/>
    <n v="8.82"/>
    <x v="2"/>
    <n v="6.8"/>
    <n v="1584"/>
    <n v="53"/>
    <x v="0"/>
    <x v="2"/>
  </r>
  <r>
    <n v="5192"/>
    <n v="48"/>
    <x v="3"/>
    <x v="1"/>
    <n v="180"/>
    <n v="56"/>
    <x v="1"/>
    <x v="50"/>
    <n v="629"/>
    <n v="101"/>
    <n v="8701"/>
    <n v="4.03"/>
    <x v="0"/>
    <n v="8.1"/>
    <n v="1977"/>
    <n v="73"/>
    <x v="0"/>
    <x v="2"/>
  </r>
  <r>
    <n v="5193"/>
    <n v="19"/>
    <x v="4"/>
    <x v="0"/>
    <n v="194"/>
    <n v="105"/>
    <x v="5"/>
    <x v="9"/>
    <n v="756"/>
    <n v="139"/>
    <n v="9656"/>
    <n v="9.86"/>
    <x v="2"/>
    <n v="5.5"/>
    <n v="2141"/>
    <n v="84"/>
    <x v="2"/>
    <x v="2"/>
  </r>
  <r>
    <n v="5194"/>
    <n v="36"/>
    <x v="0"/>
    <x v="0"/>
    <n v="192"/>
    <n v="119"/>
    <x v="3"/>
    <x v="55"/>
    <n v="174"/>
    <n v="96"/>
    <n v="18410"/>
    <n v="12.99"/>
    <x v="1"/>
    <n v="8.9"/>
    <n v="2618"/>
    <n v="81"/>
    <x v="3"/>
    <x v="0"/>
  </r>
  <r>
    <n v="5195"/>
    <n v="45"/>
    <x v="3"/>
    <x v="2"/>
    <n v="155"/>
    <n v="55"/>
    <x v="4"/>
    <x v="31"/>
    <n v="850"/>
    <n v="177"/>
    <n v="1801"/>
    <n v="7"/>
    <x v="0"/>
    <n v="6.9"/>
    <n v="1900"/>
    <n v="63"/>
    <x v="1"/>
    <x v="2"/>
  </r>
  <r>
    <n v="5196"/>
    <n v="39"/>
    <x v="0"/>
    <x v="1"/>
    <n v="167"/>
    <n v="113"/>
    <x v="0"/>
    <x v="76"/>
    <n v="688"/>
    <n v="161"/>
    <n v="3820"/>
    <n v="13.17"/>
    <x v="1"/>
    <n v="7.8"/>
    <n v="3918"/>
    <n v="59"/>
    <x v="1"/>
    <x v="2"/>
  </r>
  <r>
    <n v="5197"/>
    <n v="32"/>
    <x v="1"/>
    <x v="0"/>
    <n v="179"/>
    <n v="115"/>
    <x v="5"/>
    <x v="76"/>
    <n v="235"/>
    <n v="157"/>
    <n v="15305"/>
    <n v="7.71"/>
    <x v="0"/>
    <n v="7.1"/>
    <n v="2836"/>
    <n v="87"/>
    <x v="0"/>
    <x v="2"/>
  </r>
  <r>
    <n v="5198"/>
    <n v="38"/>
    <x v="0"/>
    <x v="2"/>
    <n v="150"/>
    <n v="82"/>
    <x v="2"/>
    <x v="40"/>
    <n v="317"/>
    <n v="179"/>
    <n v="17820"/>
    <n v="2.99"/>
    <x v="2"/>
    <n v="8.6"/>
    <n v="3180"/>
    <n v="59"/>
    <x v="2"/>
    <x v="0"/>
  </r>
  <r>
    <n v="5199"/>
    <n v="19"/>
    <x v="4"/>
    <x v="1"/>
    <n v="195"/>
    <n v="106"/>
    <x v="3"/>
    <x v="46"/>
    <n v="102"/>
    <n v="92"/>
    <n v="16686"/>
    <n v="5.4"/>
    <x v="1"/>
    <n v="4.3"/>
    <n v="3597"/>
    <n v="58"/>
    <x v="0"/>
    <x v="0"/>
  </r>
  <r>
    <n v="5200"/>
    <n v="57"/>
    <x v="2"/>
    <x v="0"/>
    <n v="182"/>
    <n v="81"/>
    <x v="4"/>
    <x v="55"/>
    <n v="686"/>
    <n v="92"/>
    <n v="7618"/>
    <n v="6.59"/>
    <x v="2"/>
    <n v="8.1999999999999993"/>
    <n v="1791"/>
    <n v="57"/>
    <x v="1"/>
    <x v="2"/>
  </r>
  <r>
    <n v="5201"/>
    <n v="38"/>
    <x v="0"/>
    <x v="0"/>
    <n v="178"/>
    <n v="52"/>
    <x v="5"/>
    <x v="74"/>
    <n v="709"/>
    <n v="142"/>
    <n v="17402"/>
    <n v="11.67"/>
    <x v="0"/>
    <n v="8.4"/>
    <n v="2514"/>
    <n v="89"/>
    <x v="0"/>
    <x v="1"/>
  </r>
  <r>
    <n v="5202"/>
    <n v="33"/>
    <x v="1"/>
    <x v="0"/>
    <n v="167"/>
    <n v="111"/>
    <x v="0"/>
    <x v="65"/>
    <n v="697"/>
    <n v="129"/>
    <n v="1343"/>
    <n v="9.65"/>
    <x v="1"/>
    <n v="6.7"/>
    <n v="3027"/>
    <n v="88"/>
    <x v="2"/>
    <x v="0"/>
  </r>
  <r>
    <n v="5203"/>
    <n v="32"/>
    <x v="1"/>
    <x v="2"/>
    <n v="172"/>
    <n v="80"/>
    <x v="5"/>
    <x v="66"/>
    <n v="375"/>
    <n v="115"/>
    <n v="12395"/>
    <n v="10.87"/>
    <x v="1"/>
    <n v="9.4"/>
    <n v="3945"/>
    <n v="66"/>
    <x v="3"/>
    <x v="0"/>
  </r>
  <r>
    <n v="5204"/>
    <n v="20"/>
    <x v="4"/>
    <x v="2"/>
    <n v="167"/>
    <n v="69"/>
    <x v="1"/>
    <x v="46"/>
    <n v="783"/>
    <n v="118"/>
    <n v="13846"/>
    <n v="2.71"/>
    <x v="1"/>
    <n v="4.9000000000000004"/>
    <n v="3540"/>
    <n v="58"/>
    <x v="3"/>
    <x v="1"/>
  </r>
  <r>
    <n v="5205"/>
    <n v="23"/>
    <x v="4"/>
    <x v="2"/>
    <n v="184"/>
    <n v="83"/>
    <x v="1"/>
    <x v="9"/>
    <n v="783"/>
    <n v="96"/>
    <n v="7207"/>
    <n v="9.1999999999999993"/>
    <x v="1"/>
    <n v="9.1999999999999993"/>
    <n v="2186"/>
    <n v="69"/>
    <x v="1"/>
    <x v="0"/>
  </r>
  <r>
    <n v="5206"/>
    <n v="54"/>
    <x v="3"/>
    <x v="1"/>
    <n v="158"/>
    <n v="98"/>
    <x v="0"/>
    <x v="86"/>
    <n v="966"/>
    <n v="131"/>
    <n v="19287"/>
    <n v="1.99"/>
    <x v="0"/>
    <n v="4.9000000000000004"/>
    <n v="2130"/>
    <n v="50"/>
    <x v="0"/>
    <x v="2"/>
  </r>
  <r>
    <n v="5207"/>
    <n v="36"/>
    <x v="0"/>
    <x v="0"/>
    <n v="175"/>
    <n v="89"/>
    <x v="2"/>
    <x v="2"/>
    <n v="731"/>
    <n v="101"/>
    <n v="13108"/>
    <n v="8.66"/>
    <x v="0"/>
    <n v="4.0999999999999996"/>
    <n v="2240"/>
    <n v="69"/>
    <x v="0"/>
    <x v="0"/>
  </r>
  <r>
    <n v="5208"/>
    <n v="33"/>
    <x v="1"/>
    <x v="2"/>
    <n v="177"/>
    <n v="85"/>
    <x v="4"/>
    <x v="102"/>
    <n v="261"/>
    <n v="145"/>
    <n v="16627"/>
    <n v="2.77"/>
    <x v="0"/>
    <n v="6.9"/>
    <n v="3027"/>
    <n v="52"/>
    <x v="2"/>
    <x v="2"/>
  </r>
  <r>
    <n v="5209"/>
    <n v="36"/>
    <x v="0"/>
    <x v="0"/>
    <n v="171"/>
    <n v="71"/>
    <x v="2"/>
    <x v="87"/>
    <n v="823"/>
    <n v="88"/>
    <n v="4439"/>
    <n v="14.5"/>
    <x v="1"/>
    <n v="5.0999999999999996"/>
    <n v="2784"/>
    <n v="57"/>
    <x v="0"/>
    <x v="1"/>
  </r>
  <r>
    <n v="5210"/>
    <n v="23"/>
    <x v="4"/>
    <x v="0"/>
    <n v="161"/>
    <n v="69"/>
    <x v="2"/>
    <x v="2"/>
    <n v="605"/>
    <n v="88"/>
    <n v="13135"/>
    <n v="11.04"/>
    <x v="2"/>
    <n v="8.5"/>
    <n v="3218"/>
    <n v="85"/>
    <x v="0"/>
    <x v="1"/>
  </r>
  <r>
    <n v="5211"/>
    <n v="45"/>
    <x v="3"/>
    <x v="1"/>
    <n v="159"/>
    <n v="118"/>
    <x v="2"/>
    <x v="105"/>
    <n v="351"/>
    <n v="122"/>
    <n v="10206"/>
    <n v="6.9"/>
    <x v="1"/>
    <n v="5.4"/>
    <n v="2035"/>
    <n v="64"/>
    <x v="2"/>
    <x v="0"/>
  </r>
  <r>
    <n v="5212"/>
    <n v="44"/>
    <x v="0"/>
    <x v="1"/>
    <n v="155"/>
    <n v="59"/>
    <x v="0"/>
    <x v="29"/>
    <n v="560"/>
    <n v="96"/>
    <n v="6745"/>
    <n v="13.61"/>
    <x v="1"/>
    <n v="8.8000000000000007"/>
    <n v="1887"/>
    <n v="89"/>
    <x v="3"/>
    <x v="0"/>
  </r>
  <r>
    <n v="5213"/>
    <n v="48"/>
    <x v="3"/>
    <x v="1"/>
    <n v="176"/>
    <n v="81"/>
    <x v="5"/>
    <x v="6"/>
    <n v="906"/>
    <n v="94"/>
    <n v="4709"/>
    <n v="14"/>
    <x v="2"/>
    <n v="8.6"/>
    <n v="2789"/>
    <n v="67"/>
    <x v="3"/>
    <x v="1"/>
  </r>
  <r>
    <n v="5214"/>
    <n v="50"/>
    <x v="3"/>
    <x v="0"/>
    <n v="150"/>
    <n v="65"/>
    <x v="2"/>
    <x v="68"/>
    <n v="636"/>
    <n v="156"/>
    <n v="6514"/>
    <n v="8.68"/>
    <x v="2"/>
    <n v="7.8"/>
    <n v="3995"/>
    <n v="87"/>
    <x v="1"/>
    <x v="2"/>
  </r>
  <r>
    <n v="5215"/>
    <n v="19"/>
    <x v="4"/>
    <x v="1"/>
    <n v="162"/>
    <n v="59"/>
    <x v="3"/>
    <x v="30"/>
    <n v="274"/>
    <n v="121"/>
    <n v="12231"/>
    <n v="4.0599999999999996"/>
    <x v="0"/>
    <n v="5.0999999999999996"/>
    <n v="1798"/>
    <n v="73"/>
    <x v="3"/>
    <x v="0"/>
  </r>
  <r>
    <n v="5216"/>
    <n v="24"/>
    <x v="4"/>
    <x v="1"/>
    <n v="166"/>
    <n v="105"/>
    <x v="2"/>
    <x v="84"/>
    <n v="122"/>
    <n v="87"/>
    <n v="9532"/>
    <n v="2.4500000000000002"/>
    <x v="2"/>
    <n v="7.1"/>
    <n v="3213"/>
    <n v="52"/>
    <x v="3"/>
    <x v="2"/>
  </r>
  <r>
    <n v="5217"/>
    <n v="44"/>
    <x v="0"/>
    <x v="1"/>
    <n v="157"/>
    <n v="50"/>
    <x v="1"/>
    <x v="42"/>
    <n v="185"/>
    <n v="147"/>
    <n v="16611"/>
    <n v="10.84"/>
    <x v="0"/>
    <n v="9.1999999999999993"/>
    <n v="2125"/>
    <n v="86"/>
    <x v="0"/>
    <x v="2"/>
  </r>
  <r>
    <n v="5218"/>
    <n v="51"/>
    <x v="3"/>
    <x v="1"/>
    <n v="150"/>
    <n v="76"/>
    <x v="2"/>
    <x v="55"/>
    <n v="978"/>
    <n v="81"/>
    <n v="15683"/>
    <n v="7.04"/>
    <x v="1"/>
    <n v="8.1999999999999993"/>
    <n v="2051"/>
    <n v="77"/>
    <x v="1"/>
    <x v="0"/>
  </r>
  <r>
    <n v="5219"/>
    <n v="23"/>
    <x v="4"/>
    <x v="2"/>
    <n v="194"/>
    <n v="82"/>
    <x v="2"/>
    <x v="28"/>
    <n v="117"/>
    <n v="85"/>
    <n v="6113"/>
    <n v="4.93"/>
    <x v="1"/>
    <n v="6.4"/>
    <n v="2492"/>
    <n v="52"/>
    <x v="2"/>
    <x v="1"/>
  </r>
  <r>
    <n v="5220"/>
    <n v="25"/>
    <x v="1"/>
    <x v="2"/>
    <n v="157"/>
    <n v="110"/>
    <x v="2"/>
    <x v="98"/>
    <n v="354"/>
    <n v="112"/>
    <n v="6023"/>
    <n v="13.62"/>
    <x v="0"/>
    <n v="4.5"/>
    <n v="3709"/>
    <n v="59"/>
    <x v="1"/>
    <x v="0"/>
  </r>
  <r>
    <n v="5221"/>
    <n v="18"/>
    <x v="4"/>
    <x v="2"/>
    <n v="188"/>
    <n v="93"/>
    <x v="1"/>
    <x v="37"/>
    <n v="730"/>
    <n v="151"/>
    <n v="18365"/>
    <n v="8.52"/>
    <x v="0"/>
    <n v="7.1"/>
    <n v="3945"/>
    <n v="52"/>
    <x v="0"/>
    <x v="0"/>
  </r>
  <r>
    <n v="5222"/>
    <n v="48"/>
    <x v="3"/>
    <x v="1"/>
    <n v="195"/>
    <n v="103"/>
    <x v="1"/>
    <x v="94"/>
    <n v="429"/>
    <n v="108"/>
    <n v="19216"/>
    <n v="7.19"/>
    <x v="2"/>
    <n v="5.2"/>
    <n v="1590"/>
    <n v="85"/>
    <x v="1"/>
    <x v="1"/>
  </r>
  <r>
    <n v="5223"/>
    <n v="33"/>
    <x v="1"/>
    <x v="0"/>
    <n v="186"/>
    <n v="88"/>
    <x v="3"/>
    <x v="15"/>
    <n v="350"/>
    <n v="150"/>
    <n v="4621"/>
    <n v="11.01"/>
    <x v="0"/>
    <n v="7.8"/>
    <n v="2212"/>
    <n v="52"/>
    <x v="0"/>
    <x v="2"/>
  </r>
  <r>
    <n v="5224"/>
    <n v="38"/>
    <x v="0"/>
    <x v="1"/>
    <n v="190"/>
    <n v="66"/>
    <x v="1"/>
    <x v="98"/>
    <n v="748"/>
    <n v="100"/>
    <n v="16182"/>
    <n v="6.33"/>
    <x v="2"/>
    <n v="8.6"/>
    <n v="1834"/>
    <n v="63"/>
    <x v="1"/>
    <x v="1"/>
  </r>
  <r>
    <n v="5225"/>
    <n v="21"/>
    <x v="4"/>
    <x v="1"/>
    <n v="189"/>
    <n v="74"/>
    <x v="3"/>
    <x v="60"/>
    <n v="660"/>
    <n v="136"/>
    <n v="14942"/>
    <n v="12.57"/>
    <x v="1"/>
    <n v="7.9"/>
    <n v="3391"/>
    <n v="53"/>
    <x v="1"/>
    <x v="0"/>
  </r>
  <r>
    <n v="5226"/>
    <n v="23"/>
    <x v="4"/>
    <x v="1"/>
    <n v="180"/>
    <n v="83"/>
    <x v="4"/>
    <x v="9"/>
    <n v="551"/>
    <n v="171"/>
    <n v="10135"/>
    <n v="11.79"/>
    <x v="2"/>
    <n v="8.6"/>
    <n v="2392"/>
    <n v="89"/>
    <x v="0"/>
    <x v="2"/>
  </r>
  <r>
    <n v="5227"/>
    <n v="24"/>
    <x v="4"/>
    <x v="1"/>
    <n v="180"/>
    <n v="75"/>
    <x v="5"/>
    <x v="7"/>
    <n v="299"/>
    <n v="127"/>
    <n v="14233"/>
    <n v="8.82"/>
    <x v="2"/>
    <n v="7.6"/>
    <n v="2718"/>
    <n v="63"/>
    <x v="2"/>
    <x v="2"/>
  </r>
  <r>
    <n v="5228"/>
    <n v="40"/>
    <x v="0"/>
    <x v="0"/>
    <n v="180"/>
    <n v="86"/>
    <x v="1"/>
    <x v="96"/>
    <n v="445"/>
    <n v="106"/>
    <n v="4830"/>
    <n v="2.82"/>
    <x v="0"/>
    <n v="4.9000000000000004"/>
    <n v="2216"/>
    <n v="61"/>
    <x v="3"/>
    <x v="0"/>
  </r>
  <r>
    <n v="5229"/>
    <n v="27"/>
    <x v="1"/>
    <x v="2"/>
    <n v="181"/>
    <n v="82"/>
    <x v="4"/>
    <x v="20"/>
    <n v="836"/>
    <n v="103"/>
    <n v="6795"/>
    <n v="14.96"/>
    <x v="0"/>
    <n v="7.8"/>
    <n v="2489"/>
    <n v="84"/>
    <x v="0"/>
    <x v="1"/>
  </r>
  <r>
    <n v="5230"/>
    <n v="36"/>
    <x v="0"/>
    <x v="0"/>
    <n v="165"/>
    <n v="103"/>
    <x v="1"/>
    <x v="82"/>
    <n v="540"/>
    <n v="86"/>
    <n v="11963"/>
    <n v="4.16"/>
    <x v="2"/>
    <n v="8.5"/>
    <n v="3252"/>
    <n v="86"/>
    <x v="3"/>
    <x v="2"/>
  </r>
  <r>
    <n v="5231"/>
    <n v="47"/>
    <x v="3"/>
    <x v="0"/>
    <n v="198"/>
    <n v="118"/>
    <x v="1"/>
    <x v="47"/>
    <n v="872"/>
    <n v="138"/>
    <n v="11561"/>
    <n v="3.15"/>
    <x v="2"/>
    <n v="9.8000000000000007"/>
    <n v="1839"/>
    <n v="69"/>
    <x v="1"/>
    <x v="1"/>
  </r>
  <r>
    <n v="5232"/>
    <n v="25"/>
    <x v="1"/>
    <x v="1"/>
    <n v="199"/>
    <n v="112"/>
    <x v="3"/>
    <x v="37"/>
    <n v="471"/>
    <n v="95"/>
    <n v="4691"/>
    <n v="8.07"/>
    <x v="2"/>
    <n v="6.8"/>
    <n v="2394"/>
    <n v="81"/>
    <x v="1"/>
    <x v="1"/>
  </r>
  <r>
    <n v="5233"/>
    <n v="52"/>
    <x v="3"/>
    <x v="0"/>
    <n v="190"/>
    <n v="70"/>
    <x v="1"/>
    <x v="9"/>
    <n v="826"/>
    <n v="117"/>
    <n v="7613"/>
    <n v="6.27"/>
    <x v="1"/>
    <n v="9.3000000000000007"/>
    <n v="1992"/>
    <n v="83"/>
    <x v="1"/>
    <x v="2"/>
  </r>
  <r>
    <n v="5234"/>
    <n v="53"/>
    <x v="3"/>
    <x v="2"/>
    <n v="165"/>
    <n v="81"/>
    <x v="3"/>
    <x v="38"/>
    <n v="263"/>
    <n v="116"/>
    <n v="5709"/>
    <n v="9.18"/>
    <x v="0"/>
    <n v="4.9000000000000004"/>
    <n v="2068"/>
    <n v="62"/>
    <x v="0"/>
    <x v="1"/>
  </r>
  <r>
    <n v="5235"/>
    <n v="49"/>
    <x v="3"/>
    <x v="0"/>
    <n v="156"/>
    <n v="98"/>
    <x v="1"/>
    <x v="87"/>
    <n v="357"/>
    <n v="177"/>
    <n v="16487"/>
    <n v="11.17"/>
    <x v="0"/>
    <n v="7.7"/>
    <n v="1715"/>
    <n v="61"/>
    <x v="2"/>
    <x v="2"/>
  </r>
  <r>
    <n v="5236"/>
    <n v="34"/>
    <x v="1"/>
    <x v="0"/>
    <n v="174"/>
    <n v="66"/>
    <x v="3"/>
    <x v="56"/>
    <n v="858"/>
    <n v="83"/>
    <n v="7326"/>
    <n v="8.6999999999999993"/>
    <x v="1"/>
    <n v="5.8"/>
    <n v="1518"/>
    <n v="54"/>
    <x v="0"/>
    <x v="1"/>
  </r>
  <r>
    <n v="5237"/>
    <n v="28"/>
    <x v="1"/>
    <x v="0"/>
    <n v="160"/>
    <n v="117"/>
    <x v="5"/>
    <x v="106"/>
    <n v="905"/>
    <n v="135"/>
    <n v="3731"/>
    <n v="12.45"/>
    <x v="2"/>
    <n v="6.1"/>
    <n v="3349"/>
    <n v="88"/>
    <x v="2"/>
    <x v="1"/>
  </r>
  <r>
    <n v="5238"/>
    <n v="23"/>
    <x v="4"/>
    <x v="0"/>
    <n v="190"/>
    <n v="70"/>
    <x v="2"/>
    <x v="63"/>
    <n v="485"/>
    <n v="115"/>
    <n v="19305"/>
    <n v="10.8"/>
    <x v="2"/>
    <n v="8.1999999999999993"/>
    <n v="3332"/>
    <n v="88"/>
    <x v="2"/>
    <x v="1"/>
  </r>
  <r>
    <n v="5239"/>
    <n v="37"/>
    <x v="0"/>
    <x v="1"/>
    <n v="156"/>
    <n v="58"/>
    <x v="5"/>
    <x v="67"/>
    <n v="485"/>
    <n v="175"/>
    <n v="4529"/>
    <n v="4.62"/>
    <x v="0"/>
    <n v="7.6"/>
    <n v="3647"/>
    <n v="83"/>
    <x v="0"/>
    <x v="1"/>
  </r>
  <r>
    <n v="5240"/>
    <n v="26"/>
    <x v="1"/>
    <x v="2"/>
    <n v="164"/>
    <n v="60"/>
    <x v="1"/>
    <x v="72"/>
    <n v="764"/>
    <n v="152"/>
    <n v="10498"/>
    <n v="12.07"/>
    <x v="2"/>
    <n v="4.2"/>
    <n v="3001"/>
    <n v="63"/>
    <x v="1"/>
    <x v="1"/>
  </r>
  <r>
    <n v="5241"/>
    <n v="56"/>
    <x v="2"/>
    <x v="1"/>
    <n v="173"/>
    <n v="110"/>
    <x v="5"/>
    <x v="22"/>
    <n v="500"/>
    <n v="113"/>
    <n v="5081"/>
    <n v="4.45"/>
    <x v="1"/>
    <n v="9.1999999999999993"/>
    <n v="1832"/>
    <n v="75"/>
    <x v="0"/>
    <x v="1"/>
  </r>
  <r>
    <n v="5242"/>
    <n v="49"/>
    <x v="3"/>
    <x v="1"/>
    <n v="165"/>
    <n v="116"/>
    <x v="0"/>
    <x v="96"/>
    <n v="523"/>
    <n v="105"/>
    <n v="17837"/>
    <n v="2.73"/>
    <x v="2"/>
    <n v="5.8"/>
    <n v="2361"/>
    <n v="84"/>
    <x v="1"/>
    <x v="1"/>
  </r>
  <r>
    <n v="5243"/>
    <n v="25"/>
    <x v="1"/>
    <x v="0"/>
    <n v="187"/>
    <n v="98"/>
    <x v="2"/>
    <x v="1"/>
    <n v="559"/>
    <n v="150"/>
    <n v="15723"/>
    <n v="13.54"/>
    <x v="1"/>
    <n v="9.1"/>
    <n v="2734"/>
    <n v="66"/>
    <x v="1"/>
    <x v="1"/>
  </r>
  <r>
    <n v="5244"/>
    <n v="25"/>
    <x v="1"/>
    <x v="0"/>
    <n v="173"/>
    <n v="57"/>
    <x v="0"/>
    <x v="75"/>
    <n v="509"/>
    <n v="106"/>
    <n v="3958"/>
    <n v="11.1"/>
    <x v="0"/>
    <n v="8.9"/>
    <n v="1569"/>
    <n v="84"/>
    <x v="3"/>
    <x v="2"/>
  </r>
  <r>
    <n v="5245"/>
    <n v="58"/>
    <x v="2"/>
    <x v="1"/>
    <n v="188"/>
    <n v="62"/>
    <x v="1"/>
    <x v="95"/>
    <n v="390"/>
    <n v="85"/>
    <n v="15546"/>
    <n v="6.16"/>
    <x v="1"/>
    <n v="4.0999999999999996"/>
    <n v="2178"/>
    <n v="57"/>
    <x v="3"/>
    <x v="1"/>
  </r>
  <r>
    <n v="5246"/>
    <n v="58"/>
    <x v="2"/>
    <x v="2"/>
    <n v="187"/>
    <n v="59"/>
    <x v="0"/>
    <x v="49"/>
    <n v="121"/>
    <n v="162"/>
    <n v="11943"/>
    <n v="10.51"/>
    <x v="1"/>
    <n v="5.5"/>
    <n v="2372"/>
    <n v="89"/>
    <x v="0"/>
    <x v="1"/>
  </r>
  <r>
    <n v="5247"/>
    <n v="58"/>
    <x v="2"/>
    <x v="0"/>
    <n v="150"/>
    <n v="100"/>
    <x v="3"/>
    <x v="42"/>
    <n v="913"/>
    <n v="138"/>
    <n v="3957"/>
    <n v="12.3"/>
    <x v="0"/>
    <n v="8.6999999999999993"/>
    <n v="2856"/>
    <n v="71"/>
    <x v="2"/>
    <x v="2"/>
  </r>
  <r>
    <n v="5248"/>
    <n v="18"/>
    <x v="4"/>
    <x v="0"/>
    <n v="154"/>
    <n v="119"/>
    <x v="2"/>
    <x v="39"/>
    <n v="853"/>
    <n v="91"/>
    <n v="7516"/>
    <n v="2.57"/>
    <x v="1"/>
    <n v="5.3"/>
    <n v="1893"/>
    <n v="81"/>
    <x v="3"/>
    <x v="2"/>
  </r>
  <r>
    <n v="5249"/>
    <n v="50"/>
    <x v="3"/>
    <x v="0"/>
    <n v="165"/>
    <n v="60"/>
    <x v="3"/>
    <x v="3"/>
    <n v="422"/>
    <n v="143"/>
    <n v="19714"/>
    <n v="8.35"/>
    <x v="0"/>
    <n v="6.3"/>
    <n v="1601"/>
    <n v="53"/>
    <x v="3"/>
    <x v="1"/>
  </r>
  <r>
    <n v="5250"/>
    <n v="29"/>
    <x v="1"/>
    <x v="1"/>
    <n v="197"/>
    <n v="109"/>
    <x v="0"/>
    <x v="107"/>
    <n v="991"/>
    <n v="108"/>
    <n v="2235"/>
    <n v="10.81"/>
    <x v="1"/>
    <n v="5.6"/>
    <n v="3362"/>
    <n v="65"/>
    <x v="1"/>
    <x v="1"/>
  </r>
  <r>
    <n v="5251"/>
    <n v="36"/>
    <x v="0"/>
    <x v="0"/>
    <n v="150"/>
    <n v="73"/>
    <x v="0"/>
    <x v="25"/>
    <n v="221"/>
    <n v="160"/>
    <n v="3114"/>
    <n v="3.49"/>
    <x v="2"/>
    <n v="8.3000000000000007"/>
    <n v="3064"/>
    <n v="50"/>
    <x v="1"/>
    <x v="0"/>
  </r>
  <r>
    <n v="5252"/>
    <n v="54"/>
    <x v="3"/>
    <x v="0"/>
    <n v="156"/>
    <n v="119"/>
    <x v="1"/>
    <x v="39"/>
    <n v="259"/>
    <n v="135"/>
    <n v="4907"/>
    <n v="0.85"/>
    <x v="1"/>
    <n v="9.1"/>
    <n v="1981"/>
    <n v="59"/>
    <x v="1"/>
    <x v="0"/>
  </r>
  <r>
    <n v="5253"/>
    <n v="25"/>
    <x v="1"/>
    <x v="2"/>
    <n v="183"/>
    <n v="95"/>
    <x v="2"/>
    <x v="28"/>
    <n v="917"/>
    <n v="133"/>
    <n v="1818"/>
    <n v="3.21"/>
    <x v="0"/>
    <n v="8"/>
    <n v="2931"/>
    <n v="52"/>
    <x v="2"/>
    <x v="1"/>
  </r>
  <r>
    <n v="5254"/>
    <n v="25"/>
    <x v="1"/>
    <x v="1"/>
    <n v="183"/>
    <n v="89"/>
    <x v="0"/>
    <x v="46"/>
    <n v="667"/>
    <n v="106"/>
    <n v="2198"/>
    <n v="9.82"/>
    <x v="2"/>
    <n v="7.8"/>
    <n v="1724"/>
    <n v="84"/>
    <x v="0"/>
    <x v="2"/>
  </r>
  <r>
    <n v="5255"/>
    <n v="31"/>
    <x v="1"/>
    <x v="0"/>
    <n v="198"/>
    <n v="98"/>
    <x v="3"/>
    <x v="47"/>
    <n v="386"/>
    <n v="80"/>
    <n v="15997"/>
    <n v="0.85"/>
    <x v="2"/>
    <n v="8"/>
    <n v="3112"/>
    <n v="62"/>
    <x v="3"/>
    <x v="0"/>
  </r>
  <r>
    <n v="5256"/>
    <n v="21"/>
    <x v="4"/>
    <x v="2"/>
    <n v="190"/>
    <n v="53"/>
    <x v="5"/>
    <x v="59"/>
    <n v="571"/>
    <n v="131"/>
    <n v="18977"/>
    <n v="8.77"/>
    <x v="0"/>
    <n v="6.6"/>
    <n v="2963"/>
    <n v="74"/>
    <x v="0"/>
    <x v="0"/>
  </r>
  <r>
    <n v="5257"/>
    <n v="25"/>
    <x v="1"/>
    <x v="0"/>
    <n v="174"/>
    <n v="63"/>
    <x v="5"/>
    <x v="102"/>
    <n v="964"/>
    <n v="93"/>
    <n v="18624"/>
    <n v="9.26"/>
    <x v="1"/>
    <n v="7.7"/>
    <n v="2626"/>
    <n v="57"/>
    <x v="2"/>
    <x v="0"/>
  </r>
  <r>
    <n v="5258"/>
    <n v="31"/>
    <x v="1"/>
    <x v="0"/>
    <n v="155"/>
    <n v="57"/>
    <x v="3"/>
    <x v="86"/>
    <n v="876"/>
    <n v="160"/>
    <n v="19876"/>
    <n v="1.32"/>
    <x v="1"/>
    <n v="7.8"/>
    <n v="1594"/>
    <n v="87"/>
    <x v="0"/>
    <x v="0"/>
  </r>
  <r>
    <n v="5259"/>
    <n v="42"/>
    <x v="0"/>
    <x v="2"/>
    <n v="169"/>
    <n v="98"/>
    <x v="3"/>
    <x v="21"/>
    <n v="265"/>
    <n v="166"/>
    <n v="14772"/>
    <n v="2.66"/>
    <x v="1"/>
    <n v="6.9"/>
    <n v="2239"/>
    <n v="61"/>
    <x v="1"/>
    <x v="1"/>
  </r>
  <r>
    <n v="5260"/>
    <n v="38"/>
    <x v="0"/>
    <x v="0"/>
    <n v="155"/>
    <n v="97"/>
    <x v="5"/>
    <x v="28"/>
    <n v="498"/>
    <n v="152"/>
    <n v="2446"/>
    <n v="7.35"/>
    <x v="0"/>
    <n v="8.5"/>
    <n v="3203"/>
    <n v="50"/>
    <x v="0"/>
    <x v="0"/>
  </r>
  <r>
    <n v="5261"/>
    <n v="32"/>
    <x v="1"/>
    <x v="0"/>
    <n v="151"/>
    <n v="66"/>
    <x v="1"/>
    <x v="66"/>
    <n v="933"/>
    <n v="93"/>
    <n v="7907"/>
    <n v="7.74"/>
    <x v="2"/>
    <n v="9.3000000000000007"/>
    <n v="2031"/>
    <n v="70"/>
    <x v="2"/>
    <x v="2"/>
  </r>
  <r>
    <n v="5262"/>
    <n v="36"/>
    <x v="0"/>
    <x v="2"/>
    <n v="156"/>
    <n v="94"/>
    <x v="1"/>
    <x v="9"/>
    <n v="125"/>
    <n v="153"/>
    <n v="16907"/>
    <n v="12.12"/>
    <x v="0"/>
    <n v="6.8"/>
    <n v="2796"/>
    <n v="70"/>
    <x v="0"/>
    <x v="2"/>
  </r>
  <r>
    <n v="5263"/>
    <n v="22"/>
    <x v="4"/>
    <x v="1"/>
    <n v="172"/>
    <n v="98"/>
    <x v="5"/>
    <x v="15"/>
    <n v="977"/>
    <n v="117"/>
    <n v="12043"/>
    <n v="5.01"/>
    <x v="2"/>
    <n v="5.8"/>
    <n v="2026"/>
    <n v="62"/>
    <x v="0"/>
    <x v="1"/>
  </r>
  <r>
    <n v="5264"/>
    <n v="23"/>
    <x v="4"/>
    <x v="2"/>
    <n v="170"/>
    <n v="118"/>
    <x v="1"/>
    <x v="72"/>
    <n v="409"/>
    <n v="127"/>
    <n v="13291"/>
    <n v="8.27"/>
    <x v="2"/>
    <n v="7.5"/>
    <n v="2222"/>
    <n v="60"/>
    <x v="0"/>
    <x v="0"/>
  </r>
  <r>
    <n v="5265"/>
    <n v="46"/>
    <x v="3"/>
    <x v="1"/>
    <n v="154"/>
    <n v="59"/>
    <x v="3"/>
    <x v="71"/>
    <n v="820"/>
    <n v="131"/>
    <n v="7499"/>
    <n v="8.6300000000000008"/>
    <x v="2"/>
    <n v="6.9"/>
    <n v="2834"/>
    <n v="75"/>
    <x v="1"/>
    <x v="0"/>
  </r>
  <r>
    <n v="5266"/>
    <n v="28"/>
    <x v="1"/>
    <x v="0"/>
    <n v="155"/>
    <n v="89"/>
    <x v="5"/>
    <x v="28"/>
    <n v="371"/>
    <n v="155"/>
    <n v="19141"/>
    <n v="2.61"/>
    <x v="0"/>
    <n v="7.5"/>
    <n v="1968"/>
    <n v="77"/>
    <x v="3"/>
    <x v="1"/>
  </r>
  <r>
    <n v="5267"/>
    <n v="44"/>
    <x v="0"/>
    <x v="2"/>
    <n v="186"/>
    <n v="81"/>
    <x v="0"/>
    <x v="105"/>
    <n v="887"/>
    <n v="93"/>
    <n v="12787"/>
    <n v="4.8899999999999997"/>
    <x v="0"/>
    <n v="9.3000000000000007"/>
    <n v="3640"/>
    <n v="66"/>
    <x v="1"/>
    <x v="0"/>
  </r>
  <r>
    <n v="5268"/>
    <n v="54"/>
    <x v="3"/>
    <x v="2"/>
    <n v="193"/>
    <n v="94"/>
    <x v="4"/>
    <x v="75"/>
    <n v="750"/>
    <n v="160"/>
    <n v="14678"/>
    <n v="6.04"/>
    <x v="2"/>
    <n v="9.3000000000000007"/>
    <n v="2808"/>
    <n v="82"/>
    <x v="1"/>
    <x v="2"/>
  </r>
  <r>
    <n v="5269"/>
    <n v="38"/>
    <x v="0"/>
    <x v="1"/>
    <n v="155"/>
    <n v="79"/>
    <x v="3"/>
    <x v="37"/>
    <n v="548"/>
    <n v="94"/>
    <n v="5774"/>
    <n v="1.1000000000000001"/>
    <x v="1"/>
    <n v="6.1"/>
    <n v="2851"/>
    <n v="87"/>
    <x v="2"/>
    <x v="0"/>
  </r>
  <r>
    <n v="5270"/>
    <n v="56"/>
    <x v="2"/>
    <x v="1"/>
    <n v="192"/>
    <n v="107"/>
    <x v="0"/>
    <x v="27"/>
    <n v="580"/>
    <n v="111"/>
    <n v="7703"/>
    <n v="4.1100000000000003"/>
    <x v="0"/>
    <n v="9.1"/>
    <n v="3951"/>
    <n v="66"/>
    <x v="2"/>
    <x v="0"/>
  </r>
  <r>
    <n v="5271"/>
    <n v="22"/>
    <x v="4"/>
    <x v="2"/>
    <n v="180"/>
    <n v="73"/>
    <x v="4"/>
    <x v="11"/>
    <n v="440"/>
    <n v="150"/>
    <n v="1741"/>
    <n v="6.91"/>
    <x v="1"/>
    <n v="9.8000000000000007"/>
    <n v="1744"/>
    <n v="54"/>
    <x v="0"/>
    <x v="0"/>
  </r>
  <r>
    <n v="5272"/>
    <n v="35"/>
    <x v="0"/>
    <x v="1"/>
    <n v="185"/>
    <n v="98"/>
    <x v="0"/>
    <x v="83"/>
    <n v="540"/>
    <n v="108"/>
    <n v="2420"/>
    <n v="6.61"/>
    <x v="0"/>
    <n v="9"/>
    <n v="3894"/>
    <n v="84"/>
    <x v="2"/>
    <x v="1"/>
  </r>
  <r>
    <n v="5273"/>
    <n v="44"/>
    <x v="0"/>
    <x v="1"/>
    <n v="172"/>
    <n v="93"/>
    <x v="0"/>
    <x v="65"/>
    <n v="758"/>
    <n v="102"/>
    <n v="8403"/>
    <n v="1.2"/>
    <x v="0"/>
    <n v="7"/>
    <n v="2828"/>
    <n v="50"/>
    <x v="0"/>
    <x v="2"/>
  </r>
  <r>
    <n v="5274"/>
    <n v="22"/>
    <x v="4"/>
    <x v="2"/>
    <n v="159"/>
    <n v="76"/>
    <x v="2"/>
    <x v="106"/>
    <n v="923"/>
    <n v="165"/>
    <n v="10622"/>
    <n v="5.87"/>
    <x v="0"/>
    <n v="7.2"/>
    <n v="3425"/>
    <n v="89"/>
    <x v="0"/>
    <x v="2"/>
  </r>
  <r>
    <n v="5275"/>
    <n v="51"/>
    <x v="3"/>
    <x v="0"/>
    <n v="158"/>
    <n v="71"/>
    <x v="4"/>
    <x v="84"/>
    <n v="145"/>
    <n v="80"/>
    <n v="7113"/>
    <n v="8.6300000000000008"/>
    <x v="1"/>
    <n v="4.2"/>
    <n v="3982"/>
    <n v="78"/>
    <x v="1"/>
    <x v="0"/>
  </r>
  <r>
    <n v="5276"/>
    <n v="19"/>
    <x v="4"/>
    <x v="2"/>
    <n v="193"/>
    <n v="72"/>
    <x v="2"/>
    <x v="25"/>
    <n v="982"/>
    <n v="88"/>
    <n v="7963"/>
    <n v="2.46"/>
    <x v="2"/>
    <n v="6.7"/>
    <n v="2906"/>
    <n v="71"/>
    <x v="1"/>
    <x v="1"/>
  </r>
  <r>
    <n v="5277"/>
    <n v="59"/>
    <x v="2"/>
    <x v="0"/>
    <n v="197"/>
    <n v="112"/>
    <x v="0"/>
    <x v="48"/>
    <n v="310"/>
    <n v="90"/>
    <n v="14586"/>
    <n v="6.38"/>
    <x v="1"/>
    <n v="9.1"/>
    <n v="3347"/>
    <n v="77"/>
    <x v="1"/>
    <x v="0"/>
  </r>
  <r>
    <n v="5278"/>
    <n v="20"/>
    <x v="4"/>
    <x v="0"/>
    <n v="181"/>
    <n v="50"/>
    <x v="2"/>
    <x v="94"/>
    <n v="462"/>
    <n v="135"/>
    <n v="6357"/>
    <n v="12.26"/>
    <x v="0"/>
    <n v="8.6999999999999993"/>
    <n v="2118"/>
    <n v="82"/>
    <x v="2"/>
    <x v="1"/>
  </r>
  <r>
    <n v="5279"/>
    <n v="32"/>
    <x v="1"/>
    <x v="2"/>
    <n v="198"/>
    <n v="62"/>
    <x v="5"/>
    <x v="78"/>
    <n v="889"/>
    <n v="161"/>
    <n v="15087"/>
    <n v="9.56"/>
    <x v="0"/>
    <n v="7.1"/>
    <n v="1811"/>
    <n v="75"/>
    <x v="0"/>
    <x v="2"/>
  </r>
  <r>
    <n v="5280"/>
    <n v="47"/>
    <x v="3"/>
    <x v="2"/>
    <n v="152"/>
    <n v="112"/>
    <x v="2"/>
    <x v="41"/>
    <n v="242"/>
    <n v="177"/>
    <n v="16866"/>
    <n v="14.08"/>
    <x v="1"/>
    <n v="4.0999999999999996"/>
    <n v="2753"/>
    <n v="89"/>
    <x v="3"/>
    <x v="1"/>
  </r>
  <r>
    <n v="5281"/>
    <n v="47"/>
    <x v="3"/>
    <x v="1"/>
    <n v="166"/>
    <n v="81"/>
    <x v="4"/>
    <x v="7"/>
    <n v="604"/>
    <n v="82"/>
    <n v="3951"/>
    <n v="13.82"/>
    <x v="0"/>
    <n v="5.4"/>
    <n v="3942"/>
    <n v="64"/>
    <x v="2"/>
    <x v="0"/>
  </r>
  <r>
    <n v="5282"/>
    <n v="24"/>
    <x v="4"/>
    <x v="1"/>
    <n v="168"/>
    <n v="115"/>
    <x v="3"/>
    <x v="15"/>
    <n v="424"/>
    <n v="165"/>
    <n v="9240"/>
    <n v="3.31"/>
    <x v="2"/>
    <n v="5.4"/>
    <n v="2795"/>
    <n v="55"/>
    <x v="0"/>
    <x v="2"/>
  </r>
  <r>
    <n v="5283"/>
    <n v="19"/>
    <x v="4"/>
    <x v="1"/>
    <n v="176"/>
    <n v="52"/>
    <x v="5"/>
    <x v="19"/>
    <n v="993"/>
    <n v="155"/>
    <n v="8742"/>
    <n v="1.48"/>
    <x v="2"/>
    <n v="7.4"/>
    <n v="2840"/>
    <n v="61"/>
    <x v="2"/>
    <x v="0"/>
  </r>
  <r>
    <n v="5284"/>
    <n v="18"/>
    <x v="4"/>
    <x v="2"/>
    <n v="181"/>
    <n v="97"/>
    <x v="2"/>
    <x v="6"/>
    <n v="946"/>
    <n v="165"/>
    <n v="5437"/>
    <n v="7.05"/>
    <x v="0"/>
    <n v="4.5"/>
    <n v="3625"/>
    <n v="58"/>
    <x v="3"/>
    <x v="0"/>
  </r>
  <r>
    <n v="5285"/>
    <n v="36"/>
    <x v="0"/>
    <x v="1"/>
    <n v="160"/>
    <n v="64"/>
    <x v="0"/>
    <x v="41"/>
    <n v="966"/>
    <n v="144"/>
    <n v="2440"/>
    <n v="13.71"/>
    <x v="0"/>
    <n v="9.8000000000000007"/>
    <n v="2847"/>
    <n v="73"/>
    <x v="2"/>
    <x v="1"/>
  </r>
  <r>
    <n v="5286"/>
    <n v="49"/>
    <x v="3"/>
    <x v="1"/>
    <n v="186"/>
    <n v="92"/>
    <x v="5"/>
    <x v="29"/>
    <n v="295"/>
    <n v="97"/>
    <n v="4021"/>
    <n v="10.3"/>
    <x v="0"/>
    <n v="5.8"/>
    <n v="2573"/>
    <n v="74"/>
    <x v="1"/>
    <x v="1"/>
  </r>
  <r>
    <n v="5287"/>
    <n v="45"/>
    <x v="3"/>
    <x v="1"/>
    <n v="164"/>
    <n v="117"/>
    <x v="0"/>
    <x v="61"/>
    <n v="707"/>
    <n v="137"/>
    <n v="5350"/>
    <n v="12.14"/>
    <x v="1"/>
    <n v="4.2"/>
    <n v="3765"/>
    <n v="73"/>
    <x v="0"/>
    <x v="2"/>
  </r>
  <r>
    <n v="5288"/>
    <n v="37"/>
    <x v="0"/>
    <x v="1"/>
    <n v="190"/>
    <n v="98"/>
    <x v="4"/>
    <x v="96"/>
    <n v="512"/>
    <n v="83"/>
    <n v="3769"/>
    <n v="5.4"/>
    <x v="0"/>
    <n v="9.9"/>
    <n v="2256"/>
    <n v="83"/>
    <x v="2"/>
    <x v="1"/>
  </r>
  <r>
    <n v="5289"/>
    <n v="34"/>
    <x v="1"/>
    <x v="1"/>
    <n v="151"/>
    <n v="104"/>
    <x v="5"/>
    <x v="109"/>
    <n v="159"/>
    <n v="107"/>
    <n v="1900"/>
    <n v="7.75"/>
    <x v="1"/>
    <n v="5.8"/>
    <n v="2575"/>
    <n v="59"/>
    <x v="1"/>
    <x v="2"/>
  </r>
  <r>
    <n v="5290"/>
    <n v="30"/>
    <x v="1"/>
    <x v="0"/>
    <n v="167"/>
    <n v="117"/>
    <x v="5"/>
    <x v="105"/>
    <n v="686"/>
    <n v="101"/>
    <n v="13828"/>
    <n v="5.91"/>
    <x v="0"/>
    <n v="9.6"/>
    <n v="3043"/>
    <n v="72"/>
    <x v="2"/>
    <x v="2"/>
  </r>
  <r>
    <n v="5291"/>
    <n v="41"/>
    <x v="0"/>
    <x v="1"/>
    <n v="194"/>
    <n v="106"/>
    <x v="5"/>
    <x v="93"/>
    <n v="988"/>
    <n v="113"/>
    <n v="1431"/>
    <n v="11.54"/>
    <x v="2"/>
    <n v="8.1999999999999993"/>
    <n v="2054"/>
    <n v="54"/>
    <x v="3"/>
    <x v="0"/>
  </r>
  <r>
    <n v="5292"/>
    <n v="43"/>
    <x v="0"/>
    <x v="2"/>
    <n v="158"/>
    <n v="99"/>
    <x v="3"/>
    <x v="46"/>
    <n v="346"/>
    <n v="123"/>
    <n v="13022"/>
    <n v="14.38"/>
    <x v="2"/>
    <n v="4.7"/>
    <n v="3694"/>
    <n v="85"/>
    <x v="1"/>
    <x v="0"/>
  </r>
  <r>
    <n v="5293"/>
    <n v="30"/>
    <x v="1"/>
    <x v="0"/>
    <n v="183"/>
    <n v="114"/>
    <x v="1"/>
    <x v="26"/>
    <n v="196"/>
    <n v="154"/>
    <n v="3313"/>
    <n v="10.56"/>
    <x v="2"/>
    <n v="7"/>
    <n v="2372"/>
    <n v="86"/>
    <x v="1"/>
    <x v="0"/>
  </r>
  <r>
    <n v="5294"/>
    <n v="53"/>
    <x v="3"/>
    <x v="1"/>
    <n v="163"/>
    <n v="117"/>
    <x v="5"/>
    <x v="46"/>
    <n v="491"/>
    <n v="86"/>
    <n v="14140"/>
    <n v="5.81"/>
    <x v="0"/>
    <n v="7.9"/>
    <n v="3115"/>
    <n v="60"/>
    <x v="0"/>
    <x v="2"/>
  </r>
  <r>
    <n v="5295"/>
    <n v="23"/>
    <x v="4"/>
    <x v="1"/>
    <n v="181"/>
    <n v="104"/>
    <x v="3"/>
    <x v="70"/>
    <n v="485"/>
    <n v="109"/>
    <n v="6592"/>
    <n v="3.37"/>
    <x v="2"/>
    <n v="9.5"/>
    <n v="3878"/>
    <n v="67"/>
    <x v="2"/>
    <x v="0"/>
  </r>
  <r>
    <n v="5296"/>
    <n v="30"/>
    <x v="1"/>
    <x v="1"/>
    <n v="154"/>
    <n v="82"/>
    <x v="2"/>
    <x v="74"/>
    <n v="506"/>
    <n v="173"/>
    <n v="1912"/>
    <n v="7.88"/>
    <x v="2"/>
    <n v="4.5999999999999996"/>
    <n v="2294"/>
    <n v="73"/>
    <x v="2"/>
    <x v="0"/>
  </r>
  <r>
    <n v="5297"/>
    <n v="32"/>
    <x v="1"/>
    <x v="1"/>
    <n v="170"/>
    <n v="66"/>
    <x v="0"/>
    <x v="8"/>
    <n v="905"/>
    <n v="132"/>
    <n v="19948"/>
    <n v="5.62"/>
    <x v="2"/>
    <n v="9.6"/>
    <n v="2515"/>
    <n v="62"/>
    <x v="1"/>
    <x v="1"/>
  </r>
  <r>
    <n v="5298"/>
    <n v="34"/>
    <x v="1"/>
    <x v="2"/>
    <n v="164"/>
    <n v="52"/>
    <x v="2"/>
    <x v="18"/>
    <n v="656"/>
    <n v="161"/>
    <n v="17269"/>
    <n v="1.1100000000000001"/>
    <x v="2"/>
    <n v="8.1999999999999993"/>
    <n v="3231"/>
    <n v="73"/>
    <x v="0"/>
    <x v="2"/>
  </r>
  <r>
    <n v="5299"/>
    <n v="40"/>
    <x v="0"/>
    <x v="2"/>
    <n v="196"/>
    <n v="59"/>
    <x v="0"/>
    <x v="62"/>
    <n v="236"/>
    <n v="155"/>
    <n v="16463"/>
    <n v="14.63"/>
    <x v="0"/>
    <n v="5.8"/>
    <n v="2724"/>
    <n v="59"/>
    <x v="0"/>
    <x v="2"/>
  </r>
  <r>
    <n v="5300"/>
    <n v="24"/>
    <x v="4"/>
    <x v="1"/>
    <n v="151"/>
    <n v="114"/>
    <x v="3"/>
    <x v="69"/>
    <n v="613"/>
    <n v="137"/>
    <n v="13534"/>
    <n v="3.43"/>
    <x v="1"/>
    <n v="5.4"/>
    <n v="1570"/>
    <n v="86"/>
    <x v="0"/>
    <x v="1"/>
  </r>
  <r>
    <n v="5301"/>
    <n v="19"/>
    <x v="4"/>
    <x v="0"/>
    <n v="163"/>
    <n v="90"/>
    <x v="3"/>
    <x v="73"/>
    <n v="611"/>
    <n v="125"/>
    <n v="19707"/>
    <n v="6.43"/>
    <x v="2"/>
    <n v="9.5"/>
    <n v="3773"/>
    <n v="50"/>
    <x v="2"/>
    <x v="0"/>
  </r>
  <r>
    <n v="5302"/>
    <n v="28"/>
    <x v="1"/>
    <x v="2"/>
    <n v="198"/>
    <n v="117"/>
    <x v="5"/>
    <x v="21"/>
    <n v="667"/>
    <n v="138"/>
    <n v="15569"/>
    <n v="9.7100000000000009"/>
    <x v="1"/>
    <n v="8.9"/>
    <n v="3616"/>
    <n v="82"/>
    <x v="3"/>
    <x v="2"/>
  </r>
  <r>
    <n v="5303"/>
    <n v="21"/>
    <x v="4"/>
    <x v="1"/>
    <n v="160"/>
    <n v="89"/>
    <x v="4"/>
    <x v="29"/>
    <n v="683"/>
    <n v="126"/>
    <n v="12451"/>
    <n v="4.32"/>
    <x v="0"/>
    <n v="9.1"/>
    <n v="1871"/>
    <n v="61"/>
    <x v="2"/>
    <x v="2"/>
  </r>
  <r>
    <n v="5304"/>
    <n v="18"/>
    <x v="4"/>
    <x v="0"/>
    <n v="199"/>
    <n v="107"/>
    <x v="3"/>
    <x v="42"/>
    <n v="813"/>
    <n v="169"/>
    <n v="1640"/>
    <n v="3.51"/>
    <x v="0"/>
    <n v="9.6"/>
    <n v="2057"/>
    <n v="67"/>
    <x v="2"/>
    <x v="0"/>
  </r>
  <r>
    <n v="5305"/>
    <n v="29"/>
    <x v="1"/>
    <x v="1"/>
    <n v="150"/>
    <n v="85"/>
    <x v="0"/>
    <x v="9"/>
    <n v="843"/>
    <n v="162"/>
    <n v="5582"/>
    <n v="5.14"/>
    <x v="1"/>
    <n v="7.4"/>
    <n v="3622"/>
    <n v="51"/>
    <x v="3"/>
    <x v="2"/>
  </r>
  <r>
    <n v="5306"/>
    <n v="21"/>
    <x v="4"/>
    <x v="1"/>
    <n v="164"/>
    <n v="99"/>
    <x v="3"/>
    <x v="45"/>
    <n v="860"/>
    <n v="112"/>
    <n v="14446"/>
    <n v="8.16"/>
    <x v="0"/>
    <n v="4.2"/>
    <n v="3175"/>
    <n v="67"/>
    <x v="1"/>
    <x v="0"/>
  </r>
  <r>
    <n v="5307"/>
    <n v="23"/>
    <x v="4"/>
    <x v="2"/>
    <n v="163"/>
    <n v="56"/>
    <x v="0"/>
    <x v="99"/>
    <n v="590"/>
    <n v="94"/>
    <n v="6445"/>
    <n v="12.91"/>
    <x v="1"/>
    <n v="6.8"/>
    <n v="1553"/>
    <n v="75"/>
    <x v="1"/>
    <x v="0"/>
  </r>
  <r>
    <n v="5308"/>
    <n v="44"/>
    <x v="0"/>
    <x v="2"/>
    <n v="173"/>
    <n v="63"/>
    <x v="1"/>
    <x v="20"/>
    <n v="222"/>
    <n v="92"/>
    <n v="3344"/>
    <n v="13.34"/>
    <x v="0"/>
    <n v="6.6"/>
    <n v="2738"/>
    <n v="63"/>
    <x v="2"/>
    <x v="2"/>
  </r>
  <r>
    <n v="5309"/>
    <n v="43"/>
    <x v="0"/>
    <x v="1"/>
    <n v="169"/>
    <n v="72"/>
    <x v="5"/>
    <x v="63"/>
    <n v="638"/>
    <n v="134"/>
    <n v="14419"/>
    <n v="13.42"/>
    <x v="2"/>
    <n v="7.9"/>
    <n v="2473"/>
    <n v="56"/>
    <x v="1"/>
    <x v="0"/>
  </r>
  <r>
    <n v="5310"/>
    <n v="29"/>
    <x v="1"/>
    <x v="2"/>
    <n v="150"/>
    <n v="88"/>
    <x v="4"/>
    <x v="90"/>
    <n v="890"/>
    <n v="93"/>
    <n v="19092"/>
    <n v="6.12"/>
    <x v="1"/>
    <n v="9"/>
    <n v="2626"/>
    <n v="68"/>
    <x v="1"/>
    <x v="1"/>
  </r>
  <r>
    <n v="5311"/>
    <n v="37"/>
    <x v="0"/>
    <x v="1"/>
    <n v="163"/>
    <n v="50"/>
    <x v="0"/>
    <x v="93"/>
    <n v="460"/>
    <n v="158"/>
    <n v="10809"/>
    <n v="8.65"/>
    <x v="1"/>
    <n v="7"/>
    <n v="2760"/>
    <n v="80"/>
    <x v="0"/>
    <x v="1"/>
  </r>
  <r>
    <n v="5312"/>
    <n v="23"/>
    <x v="4"/>
    <x v="2"/>
    <n v="181"/>
    <n v="116"/>
    <x v="3"/>
    <x v="23"/>
    <n v="651"/>
    <n v="142"/>
    <n v="10337"/>
    <n v="5.97"/>
    <x v="2"/>
    <n v="9.6999999999999993"/>
    <n v="2263"/>
    <n v="79"/>
    <x v="3"/>
    <x v="1"/>
  </r>
  <r>
    <n v="5313"/>
    <n v="49"/>
    <x v="3"/>
    <x v="2"/>
    <n v="177"/>
    <n v="115"/>
    <x v="5"/>
    <x v="107"/>
    <n v="359"/>
    <n v="83"/>
    <n v="15900"/>
    <n v="6.18"/>
    <x v="1"/>
    <n v="9.6999999999999993"/>
    <n v="3822"/>
    <n v="51"/>
    <x v="0"/>
    <x v="0"/>
  </r>
  <r>
    <n v="5314"/>
    <n v="19"/>
    <x v="4"/>
    <x v="2"/>
    <n v="162"/>
    <n v="106"/>
    <x v="5"/>
    <x v="77"/>
    <n v="664"/>
    <n v="128"/>
    <n v="9771"/>
    <n v="6.68"/>
    <x v="1"/>
    <n v="5.6"/>
    <n v="1722"/>
    <n v="74"/>
    <x v="2"/>
    <x v="0"/>
  </r>
  <r>
    <n v="5315"/>
    <n v="24"/>
    <x v="4"/>
    <x v="1"/>
    <n v="181"/>
    <n v="95"/>
    <x v="3"/>
    <x v="56"/>
    <n v="129"/>
    <n v="144"/>
    <n v="17136"/>
    <n v="13.32"/>
    <x v="0"/>
    <n v="9.4"/>
    <n v="2407"/>
    <n v="73"/>
    <x v="3"/>
    <x v="2"/>
  </r>
  <r>
    <n v="5316"/>
    <n v="42"/>
    <x v="0"/>
    <x v="1"/>
    <n v="150"/>
    <n v="51"/>
    <x v="0"/>
    <x v="36"/>
    <n v="593"/>
    <n v="156"/>
    <n v="4304"/>
    <n v="10.52"/>
    <x v="2"/>
    <n v="4.5999999999999996"/>
    <n v="3390"/>
    <n v="75"/>
    <x v="1"/>
    <x v="0"/>
  </r>
  <r>
    <n v="5317"/>
    <n v="43"/>
    <x v="0"/>
    <x v="2"/>
    <n v="168"/>
    <n v="102"/>
    <x v="2"/>
    <x v="73"/>
    <n v="931"/>
    <n v="101"/>
    <n v="1137"/>
    <n v="11"/>
    <x v="2"/>
    <n v="5"/>
    <n v="3079"/>
    <n v="69"/>
    <x v="0"/>
    <x v="1"/>
  </r>
  <r>
    <n v="5318"/>
    <n v="31"/>
    <x v="1"/>
    <x v="0"/>
    <n v="169"/>
    <n v="54"/>
    <x v="2"/>
    <x v="5"/>
    <n v="703"/>
    <n v="107"/>
    <n v="2952"/>
    <n v="2.4300000000000002"/>
    <x v="1"/>
    <n v="6.3"/>
    <n v="3148"/>
    <n v="78"/>
    <x v="1"/>
    <x v="1"/>
  </r>
  <r>
    <n v="5319"/>
    <n v="38"/>
    <x v="0"/>
    <x v="2"/>
    <n v="158"/>
    <n v="86"/>
    <x v="2"/>
    <x v="44"/>
    <n v="137"/>
    <n v="115"/>
    <n v="4644"/>
    <n v="3.86"/>
    <x v="2"/>
    <n v="9.3000000000000007"/>
    <n v="2343"/>
    <n v="81"/>
    <x v="2"/>
    <x v="2"/>
  </r>
  <r>
    <n v="5320"/>
    <n v="23"/>
    <x v="4"/>
    <x v="0"/>
    <n v="156"/>
    <n v="75"/>
    <x v="1"/>
    <x v="56"/>
    <n v="450"/>
    <n v="125"/>
    <n v="7898"/>
    <n v="7.18"/>
    <x v="2"/>
    <n v="9.8000000000000007"/>
    <n v="1643"/>
    <n v="64"/>
    <x v="0"/>
    <x v="0"/>
  </r>
  <r>
    <n v="5321"/>
    <n v="50"/>
    <x v="3"/>
    <x v="1"/>
    <n v="193"/>
    <n v="72"/>
    <x v="5"/>
    <x v="65"/>
    <n v="558"/>
    <n v="128"/>
    <n v="19838"/>
    <n v="11.96"/>
    <x v="1"/>
    <n v="5.2"/>
    <n v="3244"/>
    <n v="77"/>
    <x v="0"/>
    <x v="0"/>
  </r>
  <r>
    <n v="5322"/>
    <n v="32"/>
    <x v="1"/>
    <x v="1"/>
    <n v="178"/>
    <n v="70"/>
    <x v="2"/>
    <x v="19"/>
    <n v="997"/>
    <n v="98"/>
    <n v="3564"/>
    <n v="3.37"/>
    <x v="2"/>
    <n v="6"/>
    <n v="3767"/>
    <n v="50"/>
    <x v="3"/>
    <x v="0"/>
  </r>
  <r>
    <n v="5323"/>
    <n v="50"/>
    <x v="3"/>
    <x v="0"/>
    <n v="161"/>
    <n v="55"/>
    <x v="4"/>
    <x v="82"/>
    <n v="757"/>
    <n v="126"/>
    <n v="3574"/>
    <n v="12.95"/>
    <x v="1"/>
    <n v="4.8"/>
    <n v="2108"/>
    <n v="65"/>
    <x v="0"/>
    <x v="0"/>
  </r>
  <r>
    <n v="5324"/>
    <n v="59"/>
    <x v="2"/>
    <x v="2"/>
    <n v="154"/>
    <n v="58"/>
    <x v="5"/>
    <x v="7"/>
    <n v="953"/>
    <n v="104"/>
    <n v="12902"/>
    <n v="2.19"/>
    <x v="0"/>
    <n v="5.0999999999999996"/>
    <n v="2744"/>
    <n v="73"/>
    <x v="1"/>
    <x v="1"/>
  </r>
  <r>
    <n v="5325"/>
    <n v="32"/>
    <x v="1"/>
    <x v="0"/>
    <n v="198"/>
    <n v="73"/>
    <x v="4"/>
    <x v="30"/>
    <n v="515"/>
    <n v="140"/>
    <n v="12668"/>
    <n v="14.44"/>
    <x v="2"/>
    <n v="4.7"/>
    <n v="3273"/>
    <n v="71"/>
    <x v="2"/>
    <x v="0"/>
  </r>
  <r>
    <n v="5326"/>
    <n v="38"/>
    <x v="0"/>
    <x v="0"/>
    <n v="180"/>
    <n v="51"/>
    <x v="1"/>
    <x v="59"/>
    <n v="449"/>
    <n v="175"/>
    <n v="1979"/>
    <n v="11.78"/>
    <x v="0"/>
    <n v="8.5"/>
    <n v="2534"/>
    <n v="86"/>
    <x v="3"/>
    <x v="2"/>
  </r>
  <r>
    <n v="5327"/>
    <n v="22"/>
    <x v="4"/>
    <x v="2"/>
    <n v="154"/>
    <n v="100"/>
    <x v="0"/>
    <x v="63"/>
    <n v="747"/>
    <n v="156"/>
    <n v="10609"/>
    <n v="12.1"/>
    <x v="2"/>
    <n v="5.9"/>
    <n v="3171"/>
    <n v="53"/>
    <x v="3"/>
    <x v="0"/>
  </r>
  <r>
    <n v="5328"/>
    <n v="50"/>
    <x v="3"/>
    <x v="1"/>
    <n v="182"/>
    <n v="105"/>
    <x v="1"/>
    <x v="98"/>
    <n v="242"/>
    <n v="123"/>
    <n v="19591"/>
    <n v="3.13"/>
    <x v="0"/>
    <n v="6.7"/>
    <n v="3822"/>
    <n v="69"/>
    <x v="0"/>
    <x v="2"/>
  </r>
  <r>
    <n v="5329"/>
    <n v="41"/>
    <x v="0"/>
    <x v="2"/>
    <n v="173"/>
    <n v="53"/>
    <x v="3"/>
    <x v="48"/>
    <n v="136"/>
    <n v="133"/>
    <n v="9955"/>
    <n v="2.83"/>
    <x v="1"/>
    <n v="4.8"/>
    <n v="1740"/>
    <n v="86"/>
    <x v="3"/>
    <x v="1"/>
  </r>
  <r>
    <n v="5330"/>
    <n v="28"/>
    <x v="1"/>
    <x v="0"/>
    <n v="190"/>
    <n v="117"/>
    <x v="4"/>
    <x v="40"/>
    <n v="846"/>
    <n v="89"/>
    <n v="11163"/>
    <n v="14.18"/>
    <x v="0"/>
    <n v="7.9"/>
    <n v="3935"/>
    <n v="54"/>
    <x v="1"/>
    <x v="0"/>
  </r>
  <r>
    <n v="5331"/>
    <n v="56"/>
    <x v="2"/>
    <x v="2"/>
    <n v="150"/>
    <n v="88"/>
    <x v="2"/>
    <x v="83"/>
    <n v="163"/>
    <n v="136"/>
    <n v="18115"/>
    <n v="0.91"/>
    <x v="1"/>
    <n v="8.1"/>
    <n v="3057"/>
    <n v="89"/>
    <x v="2"/>
    <x v="1"/>
  </r>
  <r>
    <n v="5332"/>
    <n v="52"/>
    <x v="3"/>
    <x v="0"/>
    <n v="180"/>
    <n v="111"/>
    <x v="3"/>
    <x v="5"/>
    <n v="782"/>
    <n v="113"/>
    <n v="8467"/>
    <n v="4.78"/>
    <x v="1"/>
    <n v="4.5999999999999996"/>
    <n v="2529"/>
    <n v="51"/>
    <x v="2"/>
    <x v="1"/>
  </r>
  <r>
    <n v="5333"/>
    <n v="52"/>
    <x v="3"/>
    <x v="1"/>
    <n v="165"/>
    <n v="108"/>
    <x v="2"/>
    <x v="103"/>
    <n v="104"/>
    <n v="87"/>
    <n v="13685"/>
    <n v="9.59"/>
    <x v="0"/>
    <n v="5.4"/>
    <n v="2064"/>
    <n v="70"/>
    <x v="3"/>
    <x v="0"/>
  </r>
  <r>
    <n v="5334"/>
    <n v="50"/>
    <x v="3"/>
    <x v="0"/>
    <n v="196"/>
    <n v="73"/>
    <x v="4"/>
    <x v="41"/>
    <n v="415"/>
    <n v="163"/>
    <n v="4051"/>
    <n v="10.23"/>
    <x v="0"/>
    <n v="7.8"/>
    <n v="3903"/>
    <n v="58"/>
    <x v="2"/>
    <x v="1"/>
  </r>
  <r>
    <n v="5335"/>
    <n v="49"/>
    <x v="3"/>
    <x v="1"/>
    <n v="155"/>
    <n v="89"/>
    <x v="0"/>
    <x v="23"/>
    <n v="634"/>
    <n v="100"/>
    <n v="17172"/>
    <n v="11.95"/>
    <x v="0"/>
    <n v="6"/>
    <n v="2188"/>
    <n v="62"/>
    <x v="2"/>
    <x v="0"/>
  </r>
  <r>
    <n v="5336"/>
    <n v="27"/>
    <x v="1"/>
    <x v="1"/>
    <n v="154"/>
    <n v="119"/>
    <x v="3"/>
    <x v="31"/>
    <n v="453"/>
    <n v="107"/>
    <n v="16940"/>
    <n v="2.5499999999999998"/>
    <x v="1"/>
    <n v="5.9"/>
    <n v="3543"/>
    <n v="84"/>
    <x v="2"/>
    <x v="1"/>
  </r>
  <r>
    <n v="5337"/>
    <n v="34"/>
    <x v="1"/>
    <x v="2"/>
    <n v="189"/>
    <n v="80"/>
    <x v="0"/>
    <x v="41"/>
    <n v="974"/>
    <n v="122"/>
    <n v="11093"/>
    <n v="1.31"/>
    <x v="0"/>
    <n v="4.5999999999999996"/>
    <n v="2265"/>
    <n v="82"/>
    <x v="3"/>
    <x v="1"/>
  </r>
  <r>
    <n v="5338"/>
    <n v="46"/>
    <x v="3"/>
    <x v="0"/>
    <n v="172"/>
    <n v="119"/>
    <x v="4"/>
    <x v="28"/>
    <n v="613"/>
    <n v="175"/>
    <n v="8147"/>
    <n v="1.17"/>
    <x v="2"/>
    <n v="5.3"/>
    <n v="3542"/>
    <n v="65"/>
    <x v="0"/>
    <x v="2"/>
  </r>
  <r>
    <n v="5339"/>
    <n v="22"/>
    <x v="4"/>
    <x v="1"/>
    <n v="161"/>
    <n v="57"/>
    <x v="2"/>
    <x v="6"/>
    <n v="118"/>
    <n v="130"/>
    <n v="10966"/>
    <n v="7.8"/>
    <x v="1"/>
    <n v="9.3000000000000007"/>
    <n v="3459"/>
    <n v="84"/>
    <x v="1"/>
    <x v="1"/>
  </r>
  <r>
    <n v="5340"/>
    <n v="18"/>
    <x v="4"/>
    <x v="1"/>
    <n v="174"/>
    <n v="92"/>
    <x v="1"/>
    <x v="63"/>
    <n v="425"/>
    <n v="164"/>
    <n v="18622"/>
    <n v="7.73"/>
    <x v="1"/>
    <n v="8.1999999999999993"/>
    <n v="2312"/>
    <n v="57"/>
    <x v="0"/>
    <x v="1"/>
  </r>
  <r>
    <n v="5341"/>
    <n v="21"/>
    <x v="4"/>
    <x v="0"/>
    <n v="161"/>
    <n v="76"/>
    <x v="0"/>
    <x v="95"/>
    <n v="495"/>
    <n v="134"/>
    <n v="16112"/>
    <n v="4.57"/>
    <x v="1"/>
    <n v="8.4"/>
    <n v="3888"/>
    <n v="78"/>
    <x v="2"/>
    <x v="0"/>
  </r>
  <r>
    <n v="5342"/>
    <n v="51"/>
    <x v="3"/>
    <x v="2"/>
    <n v="167"/>
    <n v="54"/>
    <x v="0"/>
    <x v="72"/>
    <n v="157"/>
    <n v="103"/>
    <n v="8529"/>
    <n v="9.24"/>
    <x v="1"/>
    <n v="6.8"/>
    <n v="2053"/>
    <n v="70"/>
    <x v="2"/>
    <x v="1"/>
  </r>
  <r>
    <n v="5343"/>
    <n v="51"/>
    <x v="3"/>
    <x v="0"/>
    <n v="160"/>
    <n v="54"/>
    <x v="5"/>
    <x v="44"/>
    <n v="792"/>
    <n v="82"/>
    <n v="13917"/>
    <n v="14.24"/>
    <x v="0"/>
    <n v="7.3"/>
    <n v="1699"/>
    <n v="77"/>
    <x v="1"/>
    <x v="0"/>
  </r>
  <r>
    <n v="5344"/>
    <n v="41"/>
    <x v="0"/>
    <x v="0"/>
    <n v="171"/>
    <n v="52"/>
    <x v="1"/>
    <x v="58"/>
    <n v="889"/>
    <n v="105"/>
    <n v="17824"/>
    <n v="9.84"/>
    <x v="1"/>
    <n v="8.4"/>
    <n v="2524"/>
    <n v="73"/>
    <x v="3"/>
    <x v="0"/>
  </r>
  <r>
    <n v="5345"/>
    <n v="20"/>
    <x v="4"/>
    <x v="1"/>
    <n v="155"/>
    <n v="114"/>
    <x v="3"/>
    <x v="12"/>
    <n v="539"/>
    <n v="175"/>
    <n v="14720"/>
    <n v="14.97"/>
    <x v="1"/>
    <n v="5.5"/>
    <n v="3878"/>
    <n v="63"/>
    <x v="2"/>
    <x v="0"/>
  </r>
  <r>
    <n v="5346"/>
    <n v="49"/>
    <x v="3"/>
    <x v="0"/>
    <n v="156"/>
    <n v="69"/>
    <x v="0"/>
    <x v="16"/>
    <n v="788"/>
    <n v="168"/>
    <n v="17614"/>
    <n v="8.5399999999999991"/>
    <x v="2"/>
    <n v="6.6"/>
    <n v="2863"/>
    <n v="55"/>
    <x v="0"/>
    <x v="2"/>
  </r>
  <r>
    <n v="5347"/>
    <n v="36"/>
    <x v="0"/>
    <x v="0"/>
    <n v="196"/>
    <n v="93"/>
    <x v="2"/>
    <x v="47"/>
    <n v="121"/>
    <n v="86"/>
    <n v="10332"/>
    <n v="12.08"/>
    <x v="0"/>
    <n v="7.6"/>
    <n v="1638"/>
    <n v="68"/>
    <x v="2"/>
    <x v="0"/>
  </r>
  <r>
    <n v="5348"/>
    <n v="29"/>
    <x v="1"/>
    <x v="1"/>
    <n v="172"/>
    <n v="58"/>
    <x v="3"/>
    <x v="61"/>
    <n v="167"/>
    <n v="152"/>
    <n v="6867"/>
    <n v="7.34"/>
    <x v="1"/>
    <n v="9.3000000000000007"/>
    <n v="2812"/>
    <n v="80"/>
    <x v="1"/>
    <x v="1"/>
  </r>
  <r>
    <n v="5349"/>
    <n v="45"/>
    <x v="3"/>
    <x v="1"/>
    <n v="159"/>
    <n v="78"/>
    <x v="1"/>
    <x v="8"/>
    <n v="104"/>
    <n v="175"/>
    <n v="7797"/>
    <n v="8.2799999999999994"/>
    <x v="0"/>
    <n v="7.7"/>
    <n v="1550"/>
    <n v="64"/>
    <x v="0"/>
    <x v="0"/>
  </r>
  <r>
    <n v="5350"/>
    <n v="28"/>
    <x v="1"/>
    <x v="1"/>
    <n v="187"/>
    <n v="99"/>
    <x v="3"/>
    <x v="98"/>
    <n v="317"/>
    <n v="131"/>
    <n v="11154"/>
    <n v="8.89"/>
    <x v="0"/>
    <n v="5.9"/>
    <n v="1917"/>
    <n v="67"/>
    <x v="1"/>
    <x v="0"/>
  </r>
  <r>
    <n v="5351"/>
    <n v="33"/>
    <x v="1"/>
    <x v="2"/>
    <n v="170"/>
    <n v="75"/>
    <x v="0"/>
    <x v="49"/>
    <n v="830"/>
    <n v="154"/>
    <n v="16934"/>
    <n v="3.53"/>
    <x v="0"/>
    <n v="8.1"/>
    <n v="1618"/>
    <n v="88"/>
    <x v="2"/>
    <x v="2"/>
  </r>
  <r>
    <n v="5352"/>
    <n v="50"/>
    <x v="3"/>
    <x v="0"/>
    <n v="157"/>
    <n v="61"/>
    <x v="4"/>
    <x v="41"/>
    <n v="773"/>
    <n v="144"/>
    <n v="6426"/>
    <n v="3.65"/>
    <x v="1"/>
    <n v="9.6"/>
    <n v="2689"/>
    <n v="80"/>
    <x v="3"/>
    <x v="2"/>
  </r>
  <r>
    <n v="5353"/>
    <n v="52"/>
    <x v="3"/>
    <x v="2"/>
    <n v="151"/>
    <n v="63"/>
    <x v="0"/>
    <x v="94"/>
    <n v="502"/>
    <n v="168"/>
    <n v="14695"/>
    <n v="5.73"/>
    <x v="1"/>
    <n v="6"/>
    <n v="2772"/>
    <n v="54"/>
    <x v="0"/>
    <x v="2"/>
  </r>
  <r>
    <n v="5354"/>
    <n v="32"/>
    <x v="1"/>
    <x v="0"/>
    <n v="162"/>
    <n v="57"/>
    <x v="5"/>
    <x v="7"/>
    <n v="569"/>
    <n v="155"/>
    <n v="19220"/>
    <n v="11.88"/>
    <x v="0"/>
    <n v="5.9"/>
    <n v="2571"/>
    <n v="89"/>
    <x v="0"/>
    <x v="0"/>
  </r>
  <r>
    <n v="5355"/>
    <n v="50"/>
    <x v="3"/>
    <x v="0"/>
    <n v="181"/>
    <n v="72"/>
    <x v="0"/>
    <x v="89"/>
    <n v="261"/>
    <n v="89"/>
    <n v="13377"/>
    <n v="10.72"/>
    <x v="0"/>
    <n v="5.9"/>
    <n v="2773"/>
    <n v="72"/>
    <x v="2"/>
    <x v="1"/>
  </r>
  <r>
    <n v="5356"/>
    <n v="56"/>
    <x v="2"/>
    <x v="0"/>
    <n v="172"/>
    <n v="117"/>
    <x v="5"/>
    <x v="92"/>
    <n v="384"/>
    <n v="80"/>
    <n v="7477"/>
    <n v="5.2"/>
    <x v="2"/>
    <n v="7.8"/>
    <n v="3916"/>
    <n v="77"/>
    <x v="2"/>
    <x v="0"/>
  </r>
  <r>
    <n v="5357"/>
    <n v="41"/>
    <x v="0"/>
    <x v="0"/>
    <n v="183"/>
    <n v="87"/>
    <x v="0"/>
    <x v="83"/>
    <n v="245"/>
    <n v="158"/>
    <n v="9140"/>
    <n v="12"/>
    <x v="0"/>
    <n v="7.3"/>
    <n v="1822"/>
    <n v="81"/>
    <x v="1"/>
    <x v="2"/>
  </r>
  <r>
    <n v="5358"/>
    <n v="54"/>
    <x v="3"/>
    <x v="2"/>
    <n v="151"/>
    <n v="65"/>
    <x v="3"/>
    <x v="100"/>
    <n v="507"/>
    <n v="160"/>
    <n v="14337"/>
    <n v="1.43"/>
    <x v="0"/>
    <n v="5.6"/>
    <n v="3025"/>
    <n v="86"/>
    <x v="1"/>
    <x v="0"/>
  </r>
  <r>
    <n v="5359"/>
    <n v="33"/>
    <x v="1"/>
    <x v="1"/>
    <n v="159"/>
    <n v="86"/>
    <x v="3"/>
    <x v="63"/>
    <n v="189"/>
    <n v="136"/>
    <n v="5594"/>
    <n v="3.03"/>
    <x v="0"/>
    <n v="5.3"/>
    <n v="1733"/>
    <n v="82"/>
    <x v="0"/>
    <x v="2"/>
  </r>
  <r>
    <n v="5360"/>
    <n v="19"/>
    <x v="4"/>
    <x v="0"/>
    <n v="169"/>
    <n v="54"/>
    <x v="1"/>
    <x v="3"/>
    <n v="399"/>
    <n v="175"/>
    <n v="3995"/>
    <n v="13.18"/>
    <x v="1"/>
    <n v="4"/>
    <n v="3380"/>
    <n v="76"/>
    <x v="1"/>
    <x v="0"/>
  </r>
  <r>
    <n v="5361"/>
    <n v="48"/>
    <x v="3"/>
    <x v="2"/>
    <n v="159"/>
    <n v="101"/>
    <x v="3"/>
    <x v="88"/>
    <n v="536"/>
    <n v="138"/>
    <n v="7078"/>
    <n v="10.8"/>
    <x v="2"/>
    <n v="4.7"/>
    <n v="3065"/>
    <n v="67"/>
    <x v="1"/>
    <x v="2"/>
  </r>
  <r>
    <n v="5362"/>
    <n v="53"/>
    <x v="3"/>
    <x v="2"/>
    <n v="163"/>
    <n v="73"/>
    <x v="2"/>
    <x v="92"/>
    <n v="773"/>
    <n v="92"/>
    <n v="3317"/>
    <n v="3.8"/>
    <x v="2"/>
    <n v="8.1"/>
    <n v="2667"/>
    <n v="63"/>
    <x v="1"/>
    <x v="0"/>
  </r>
  <r>
    <n v="5363"/>
    <n v="55"/>
    <x v="2"/>
    <x v="1"/>
    <n v="156"/>
    <n v="117"/>
    <x v="5"/>
    <x v="96"/>
    <n v="753"/>
    <n v="169"/>
    <n v="6688"/>
    <n v="11.15"/>
    <x v="0"/>
    <n v="7.7"/>
    <n v="2063"/>
    <n v="89"/>
    <x v="3"/>
    <x v="0"/>
  </r>
  <r>
    <n v="5364"/>
    <n v="58"/>
    <x v="2"/>
    <x v="0"/>
    <n v="154"/>
    <n v="109"/>
    <x v="3"/>
    <x v="38"/>
    <n v="564"/>
    <n v="172"/>
    <n v="15362"/>
    <n v="7.57"/>
    <x v="0"/>
    <n v="5.4"/>
    <n v="3256"/>
    <n v="69"/>
    <x v="0"/>
    <x v="2"/>
  </r>
  <r>
    <n v="5365"/>
    <n v="34"/>
    <x v="1"/>
    <x v="2"/>
    <n v="198"/>
    <n v="51"/>
    <x v="1"/>
    <x v="101"/>
    <n v="665"/>
    <n v="151"/>
    <n v="14716"/>
    <n v="1.1000000000000001"/>
    <x v="0"/>
    <n v="8.1999999999999993"/>
    <n v="2921"/>
    <n v="50"/>
    <x v="3"/>
    <x v="2"/>
  </r>
  <r>
    <n v="5366"/>
    <n v="48"/>
    <x v="3"/>
    <x v="2"/>
    <n v="177"/>
    <n v="61"/>
    <x v="4"/>
    <x v="34"/>
    <n v="288"/>
    <n v="144"/>
    <n v="16194"/>
    <n v="7.5"/>
    <x v="1"/>
    <n v="9.8000000000000007"/>
    <n v="3929"/>
    <n v="53"/>
    <x v="1"/>
    <x v="0"/>
  </r>
  <r>
    <n v="5367"/>
    <n v="57"/>
    <x v="2"/>
    <x v="0"/>
    <n v="168"/>
    <n v="73"/>
    <x v="2"/>
    <x v="98"/>
    <n v="629"/>
    <n v="136"/>
    <n v="4733"/>
    <n v="14.4"/>
    <x v="1"/>
    <n v="6.2"/>
    <n v="3636"/>
    <n v="73"/>
    <x v="1"/>
    <x v="1"/>
  </r>
  <r>
    <n v="5368"/>
    <n v="20"/>
    <x v="4"/>
    <x v="1"/>
    <n v="197"/>
    <n v="109"/>
    <x v="4"/>
    <x v="75"/>
    <n v="962"/>
    <n v="174"/>
    <n v="13704"/>
    <n v="10.4"/>
    <x v="1"/>
    <n v="10"/>
    <n v="2865"/>
    <n v="74"/>
    <x v="1"/>
    <x v="1"/>
  </r>
  <r>
    <n v="5369"/>
    <n v="49"/>
    <x v="3"/>
    <x v="0"/>
    <n v="190"/>
    <n v="107"/>
    <x v="4"/>
    <x v="51"/>
    <n v="524"/>
    <n v="99"/>
    <n v="12546"/>
    <n v="14.73"/>
    <x v="0"/>
    <n v="7.2"/>
    <n v="3668"/>
    <n v="84"/>
    <x v="3"/>
    <x v="2"/>
  </r>
  <r>
    <n v="5370"/>
    <n v="22"/>
    <x v="4"/>
    <x v="1"/>
    <n v="180"/>
    <n v="98"/>
    <x v="2"/>
    <x v="11"/>
    <n v="303"/>
    <n v="129"/>
    <n v="5834"/>
    <n v="10.28"/>
    <x v="1"/>
    <n v="8.9"/>
    <n v="2994"/>
    <n v="83"/>
    <x v="1"/>
    <x v="2"/>
  </r>
  <r>
    <n v="5371"/>
    <n v="42"/>
    <x v="0"/>
    <x v="1"/>
    <n v="150"/>
    <n v="110"/>
    <x v="4"/>
    <x v="73"/>
    <n v="659"/>
    <n v="125"/>
    <n v="18552"/>
    <n v="7.11"/>
    <x v="0"/>
    <n v="9.6999999999999993"/>
    <n v="3011"/>
    <n v="66"/>
    <x v="1"/>
    <x v="1"/>
  </r>
  <r>
    <n v="5372"/>
    <n v="47"/>
    <x v="3"/>
    <x v="0"/>
    <n v="160"/>
    <n v="90"/>
    <x v="0"/>
    <x v="14"/>
    <n v="837"/>
    <n v="81"/>
    <n v="19015"/>
    <n v="0.77"/>
    <x v="0"/>
    <n v="9.1999999999999993"/>
    <n v="1871"/>
    <n v="57"/>
    <x v="1"/>
    <x v="0"/>
  </r>
  <r>
    <n v="5373"/>
    <n v="30"/>
    <x v="1"/>
    <x v="1"/>
    <n v="180"/>
    <n v="97"/>
    <x v="3"/>
    <x v="3"/>
    <n v="231"/>
    <n v="91"/>
    <n v="5722"/>
    <n v="8.35"/>
    <x v="0"/>
    <n v="5.6"/>
    <n v="2567"/>
    <n v="89"/>
    <x v="3"/>
    <x v="2"/>
  </r>
  <r>
    <n v="5374"/>
    <n v="18"/>
    <x v="4"/>
    <x v="2"/>
    <n v="169"/>
    <n v="118"/>
    <x v="1"/>
    <x v="9"/>
    <n v="321"/>
    <n v="119"/>
    <n v="19376"/>
    <n v="9.7799999999999994"/>
    <x v="2"/>
    <n v="4.4000000000000004"/>
    <n v="2111"/>
    <n v="53"/>
    <x v="0"/>
    <x v="2"/>
  </r>
  <r>
    <n v="5375"/>
    <n v="26"/>
    <x v="1"/>
    <x v="1"/>
    <n v="181"/>
    <n v="66"/>
    <x v="5"/>
    <x v="73"/>
    <n v="701"/>
    <n v="126"/>
    <n v="14059"/>
    <n v="7.17"/>
    <x v="2"/>
    <n v="5.6"/>
    <n v="3217"/>
    <n v="86"/>
    <x v="2"/>
    <x v="0"/>
  </r>
  <r>
    <n v="5376"/>
    <n v="59"/>
    <x v="2"/>
    <x v="0"/>
    <n v="162"/>
    <n v="70"/>
    <x v="2"/>
    <x v="42"/>
    <n v="612"/>
    <n v="121"/>
    <n v="3061"/>
    <n v="10.67"/>
    <x v="1"/>
    <n v="7"/>
    <n v="3476"/>
    <n v="57"/>
    <x v="2"/>
    <x v="1"/>
  </r>
  <r>
    <n v="5377"/>
    <n v="30"/>
    <x v="1"/>
    <x v="2"/>
    <n v="168"/>
    <n v="119"/>
    <x v="5"/>
    <x v="19"/>
    <n v="848"/>
    <n v="88"/>
    <n v="16567"/>
    <n v="4.8899999999999997"/>
    <x v="1"/>
    <n v="4.9000000000000004"/>
    <n v="2879"/>
    <n v="68"/>
    <x v="3"/>
    <x v="2"/>
  </r>
  <r>
    <n v="5378"/>
    <n v="51"/>
    <x v="3"/>
    <x v="2"/>
    <n v="161"/>
    <n v="71"/>
    <x v="3"/>
    <x v="41"/>
    <n v="605"/>
    <n v="149"/>
    <n v="15583"/>
    <n v="8.5500000000000007"/>
    <x v="1"/>
    <n v="9.1"/>
    <n v="2048"/>
    <n v="65"/>
    <x v="2"/>
    <x v="1"/>
  </r>
  <r>
    <n v="5379"/>
    <n v="35"/>
    <x v="0"/>
    <x v="1"/>
    <n v="171"/>
    <n v="88"/>
    <x v="4"/>
    <x v="60"/>
    <n v="977"/>
    <n v="157"/>
    <n v="2335"/>
    <n v="5.79"/>
    <x v="0"/>
    <n v="5.4"/>
    <n v="3085"/>
    <n v="52"/>
    <x v="2"/>
    <x v="0"/>
  </r>
  <r>
    <n v="5380"/>
    <n v="46"/>
    <x v="3"/>
    <x v="1"/>
    <n v="152"/>
    <n v="117"/>
    <x v="2"/>
    <x v="95"/>
    <n v="276"/>
    <n v="156"/>
    <n v="2405"/>
    <n v="1.64"/>
    <x v="0"/>
    <n v="5.9"/>
    <n v="3473"/>
    <n v="68"/>
    <x v="3"/>
    <x v="0"/>
  </r>
  <r>
    <n v="5381"/>
    <n v="42"/>
    <x v="0"/>
    <x v="2"/>
    <n v="173"/>
    <n v="53"/>
    <x v="2"/>
    <x v="90"/>
    <n v="697"/>
    <n v="154"/>
    <n v="2354"/>
    <n v="9.76"/>
    <x v="0"/>
    <n v="7.2"/>
    <n v="2836"/>
    <n v="79"/>
    <x v="1"/>
    <x v="0"/>
  </r>
  <r>
    <n v="5382"/>
    <n v="53"/>
    <x v="3"/>
    <x v="2"/>
    <n v="159"/>
    <n v="100"/>
    <x v="0"/>
    <x v="44"/>
    <n v="110"/>
    <n v="104"/>
    <n v="17548"/>
    <n v="12.21"/>
    <x v="1"/>
    <n v="7.5"/>
    <n v="1898"/>
    <n v="68"/>
    <x v="3"/>
    <x v="1"/>
  </r>
  <r>
    <n v="5383"/>
    <n v="36"/>
    <x v="0"/>
    <x v="1"/>
    <n v="181"/>
    <n v="85"/>
    <x v="0"/>
    <x v="16"/>
    <n v="144"/>
    <n v="104"/>
    <n v="19600"/>
    <n v="9.19"/>
    <x v="2"/>
    <n v="9"/>
    <n v="3924"/>
    <n v="68"/>
    <x v="3"/>
    <x v="2"/>
  </r>
  <r>
    <n v="5384"/>
    <n v="45"/>
    <x v="3"/>
    <x v="0"/>
    <n v="167"/>
    <n v="51"/>
    <x v="0"/>
    <x v="24"/>
    <n v="911"/>
    <n v="120"/>
    <n v="2857"/>
    <n v="5.31"/>
    <x v="2"/>
    <n v="6.3"/>
    <n v="3707"/>
    <n v="76"/>
    <x v="1"/>
    <x v="0"/>
  </r>
  <r>
    <n v="5385"/>
    <n v="55"/>
    <x v="2"/>
    <x v="0"/>
    <n v="186"/>
    <n v="91"/>
    <x v="2"/>
    <x v="106"/>
    <n v="853"/>
    <n v="167"/>
    <n v="14834"/>
    <n v="6.4"/>
    <x v="0"/>
    <n v="7.3"/>
    <n v="3132"/>
    <n v="82"/>
    <x v="0"/>
    <x v="2"/>
  </r>
  <r>
    <n v="5386"/>
    <n v="53"/>
    <x v="3"/>
    <x v="2"/>
    <n v="196"/>
    <n v="108"/>
    <x v="3"/>
    <x v="1"/>
    <n v="936"/>
    <n v="147"/>
    <n v="5690"/>
    <n v="13.27"/>
    <x v="1"/>
    <n v="7.1"/>
    <n v="3149"/>
    <n v="89"/>
    <x v="2"/>
    <x v="0"/>
  </r>
  <r>
    <n v="5387"/>
    <n v="27"/>
    <x v="1"/>
    <x v="1"/>
    <n v="196"/>
    <n v="52"/>
    <x v="1"/>
    <x v="0"/>
    <n v="713"/>
    <n v="150"/>
    <n v="17417"/>
    <n v="11.75"/>
    <x v="2"/>
    <n v="7.9"/>
    <n v="3755"/>
    <n v="58"/>
    <x v="1"/>
    <x v="0"/>
  </r>
  <r>
    <n v="5388"/>
    <n v="58"/>
    <x v="2"/>
    <x v="0"/>
    <n v="152"/>
    <n v="60"/>
    <x v="0"/>
    <x v="28"/>
    <n v="739"/>
    <n v="83"/>
    <n v="9147"/>
    <n v="12.98"/>
    <x v="2"/>
    <n v="4"/>
    <n v="3144"/>
    <n v="77"/>
    <x v="2"/>
    <x v="1"/>
  </r>
  <r>
    <n v="5389"/>
    <n v="57"/>
    <x v="2"/>
    <x v="1"/>
    <n v="184"/>
    <n v="62"/>
    <x v="5"/>
    <x v="30"/>
    <n v="577"/>
    <n v="166"/>
    <n v="19164"/>
    <n v="13.72"/>
    <x v="2"/>
    <n v="6.2"/>
    <n v="1775"/>
    <n v="80"/>
    <x v="2"/>
    <x v="1"/>
  </r>
  <r>
    <n v="5390"/>
    <n v="47"/>
    <x v="3"/>
    <x v="2"/>
    <n v="188"/>
    <n v="50"/>
    <x v="0"/>
    <x v="30"/>
    <n v="775"/>
    <n v="119"/>
    <n v="10095"/>
    <n v="6.63"/>
    <x v="0"/>
    <n v="4.5999999999999996"/>
    <n v="3338"/>
    <n v="65"/>
    <x v="0"/>
    <x v="0"/>
  </r>
  <r>
    <n v="5391"/>
    <n v="26"/>
    <x v="1"/>
    <x v="1"/>
    <n v="192"/>
    <n v="114"/>
    <x v="5"/>
    <x v="42"/>
    <n v="768"/>
    <n v="93"/>
    <n v="1745"/>
    <n v="14.49"/>
    <x v="0"/>
    <n v="4.0999999999999996"/>
    <n v="1978"/>
    <n v="65"/>
    <x v="1"/>
    <x v="2"/>
  </r>
  <r>
    <n v="5392"/>
    <n v="18"/>
    <x v="4"/>
    <x v="2"/>
    <n v="184"/>
    <n v="83"/>
    <x v="1"/>
    <x v="94"/>
    <n v="271"/>
    <n v="113"/>
    <n v="2960"/>
    <n v="13.04"/>
    <x v="1"/>
    <n v="9.4"/>
    <n v="3722"/>
    <n v="77"/>
    <x v="2"/>
    <x v="2"/>
  </r>
  <r>
    <n v="5393"/>
    <n v="53"/>
    <x v="3"/>
    <x v="1"/>
    <n v="177"/>
    <n v="100"/>
    <x v="5"/>
    <x v="91"/>
    <n v="724"/>
    <n v="96"/>
    <n v="15650"/>
    <n v="10.81"/>
    <x v="2"/>
    <n v="9.6999999999999993"/>
    <n v="2200"/>
    <n v="82"/>
    <x v="0"/>
    <x v="2"/>
  </r>
  <r>
    <n v="5394"/>
    <n v="45"/>
    <x v="3"/>
    <x v="0"/>
    <n v="198"/>
    <n v="79"/>
    <x v="0"/>
    <x v="63"/>
    <n v="912"/>
    <n v="121"/>
    <n v="6868"/>
    <n v="11.55"/>
    <x v="2"/>
    <n v="6.6"/>
    <n v="2285"/>
    <n v="89"/>
    <x v="2"/>
    <x v="0"/>
  </r>
  <r>
    <n v="5395"/>
    <n v="36"/>
    <x v="0"/>
    <x v="2"/>
    <n v="184"/>
    <n v="72"/>
    <x v="0"/>
    <x v="104"/>
    <n v="687"/>
    <n v="176"/>
    <n v="9127"/>
    <n v="9.41"/>
    <x v="0"/>
    <n v="5.5"/>
    <n v="2000"/>
    <n v="81"/>
    <x v="2"/>
    <x v="0"/>
  </r>
  <r>
    <n v="5396"/>
    <n v="41"/>
    <x v="0"/>
    <x v="2"/>
    <n v="183"/>
    <n v="93"/>
    <x v="1"/>
    <x v="62"/>
    <n v="796"/>
    <n v="166"/>
    <n v="10936"/>
    <n v="0.62"/>
    <x v="0"/>
    <n v="8.3000000000000007"/>
    <n v="2173"/>
    <n v="55"/>
    <x v="1"/>
    <x v="0"/>
  </r>
  <r>
    <n v="5397"/>
    <n v="31"/>
    <x v="1"/>
    <x v="0"/>
    <n v="178"/>
    <n v="83"/>
    <x v="2"/>
    <x v="46"/>
    <n v="635"/>
    <n v="163"/>
    <n v="10125"/>
    <n v="1.1000000000000001"/>
    <x v="1"/>
    <n v="8"/>
    <n v="1562"/>
    <n v="71"/>
    <x v="3"/>
    <x v="0"/>
  </r>
  <r>
    <n v="5398"/>
    <n v="22"/>
    <x v="4"/>
    <x v="2"/>
    <n v="169"/>
    <n v="106"/>
    <x v="3"/>
    <x v="38"/>
    <n v="646"/>
    <n v="117"/>
    <n v="11097"/>
    <n v="4.79"/>
    <x v="1"/>
    <n v="5"/>
    <n v="3787"/>
    <n v="65"/>
    <x v="2"/>
    <x v="1"/>
  </r>
  <r>
    <n v="5399"/>
    <n v="44"/>
    <x v="0"/>
    <x v="2"/>
    <n v="184"/>
    <n v="55"/>
    <x v="4"/>
    <x v="42"/>
    <n v="416"/>
    <n v="131"/>
    <n v="16147"/>
    <n v="9.64"/>
    <x v="1"/>
    <n v="5.4"/>
    <n v="3423"/>
    <n v="69"/>
    <x v="3"/>
    <x v="0"/>
  </r>
  <r>
    <n v="5400"/>
    <n v="35"/>
    <x v="0"/>
    <x v="2"/>
    <n v="184"/>
    <n v="105"/>
    <x v="3"/>
    <x v="25"/>
    <n v="851"/>
    <n v="163"/>
    <n v="9345"/>
    <n v="3.6"/>
    <x v="1"/>
    <n v="9.6999999999999993"/>
    <n v="3463"/>
    <n v="66"/>
    <x v="0"/>
    <x v="1"/>
  </r>
  <r>
    <n v="5401"/>
    <n v="44"/>
    <x v="0"/>
    <x v="0"/>
    <n v="190"/>
    <n v="69"/>
    <x v="1"/>
    <x v="21"/>
    <n v="713"/>
    <n v="108"/>
    <n v="18393"/>
    <n v="0.77"/>
    <x v="1"/>
    <n v="4.7"/>
    <n v="3694"/>
    <n v="75"/>
    <x v="1"/>
    <x v="2"/>
  </r>
  <r>
    <n v="5402"/>
    <n v="33"/>
    <x v="1"/>
    <x v="2"/>
    <n v="167"/>
    <n v="65"/>
    <x v="3"/>
    <x v="21"/>
    <n v="622"/>
    <n v="130"/>
    <n v="9629"/>
    <n v="7.53"/>
    <x v="1"/>
    <n v="7.9"/>
    <n v="2720"/>
    <n v="69"/>
    <x v="1"/>
    <x v="2"/>
  </r>
  <r>
    <n v="5403"/>
    <n v="40"/>
    <x v="0"/>
    <x v="0"/>
    <n v="180"/>
    <n v="86"/>
    <x v="1"/>
    <x v="60"/>
    <n v="531"/>
    <n v="154"/>
    <n v="8837"/>
    <n v="2.2599999999999998"/>
    <x v="0"/>
    <n v="6.1"/>
    <n v="3479"/>
    <n v="55"/>
    <x v="3"/>
    <x v="1"/>
  </r>
  <r>
    <n v="5404"/>
    <n v="23"/>
    <x v="4"/>
    <x v="2"/>
    <n v="174"/>
    <n v="74"/>
    <x v="3"/>
    <x v="10"/>
    <n v="985"/>
    <n v="116"/>
    <n v="7607"/>
    <n v="8.42"/>
    <x v="2"/>
    <n v="5.5"/>
    <n v="1941"/>
    <n v="63"/>
    <x v="2"/>
    <x v="1"/>
  </r>
  <r>
    <n v="5405"/>
    <n v="26"/>
    <x v="1"/>
    <x v="2"/>
    <n v="198"/>
    <n v="89"/>
    <x v="4"/>
    <x v="4"/>
    <n v="118"/>
    <n v="124"/>
    <n v="2599"/>
    <n v="0.97"/>
    <x v="1"/>
    <n v="8.1"/>
    <n v="3478"/>
    <n v="62"/>
    <x v="1"/>
    <x v="1"/>
  </r>
  <r>
    <n v="5406"/>
    <n v="33"/>
    <x v="1"/>
    <x v="1"/>
    <n v="181"/>
    <n v="80"/>
    <x v="3"/>
    <x v="92"/>
    <n v="287"/>
    <n v="138"/>
    <n v="12193"/>
    <n v="9.8800000000000008"/>
    <x v="0"/>
    <n v="9.5"/>
    <n v="3814"/>
    <n v="79"/>
    <x v="0"/>
    <x v="0"/>
  </r>
  <r>
    <n v="5407"/>
    <n v="43"/>
    <x v="0"/>
    <x v="1"/>
    <n v="166"/>
    <n v="76"/>
    <x v="4"/>
    <x v="17"/>
    <n v="702"/>
    <n v="174"/>
    <n v="14801"/>
    <n v="3.31"/>
    <x v="1"/>
    <n v="7.7"/>
    <n v="2403"/>
    <n v="63"/>
    <x v="1"/>
    <x v="2"/>
  </r>
  <r>
    <n v="5408"/>
    <n v="19"/>
    <x v="4"/>
    <x v="1"/>
    <n v="176"/>
    <n v="64"/>
    <x v="0"/>
    <x v="104"/>
    <n v="432"/>
    <n v="146"/>
    <n v="18674"/>
    <n v="8.2799999999999994"/>
    <x v="1"/>
    <n v="8"/>
    <n v="1705"/>
    <n v="76"/>
    <x v="2"/>
    <x v="1"/>
  </r>
  <r>
    <n v="5409"/>
    <n v="49"/>
    <x v="3"/>
    <x v="1"/>
    <n v="194"/>
    <n v="52"/>
    <x v="3"/>
    <x v="44"/>
    <n v="828"/>
    <n v="123"/>
    <n v="12720"/>
    <n v="9.07"/>
    <x v="0"/>
    <n v="4.8"/>
    <n v="2226"/>
    <n v="64"/>
    <x v="3"/>
    <x v="0"/>
  </r>
  <r>
    <n v="5410"/>
    <n v="43"/>
    <x v="0"/>
    <x v="2"/>
    <n v="165"/>
    <n v="105"/>
    <x v="1"/>
    <x v="97"/>
    <n v="681"/>
    <n v="168"/>
    <n v="6585"/>
    <n v="11.45"/>
    <x v="1"/>
    <n v="5.8"/>
    <n v="3714"/>
    <n v="50"/>
    <x v="1"/>
    <x v="2"/>
  </r>
  <r>
    <n v="5411"/>
    <n v="37"/>
    <x v="0"/>
    <x v="1"/>
    <n v="187"/>
    <n v="77"/>
    <x v="2"/>
    <x v="17"/>
    <n v="892"/>
    <n v="142"/>
    <n v="19875"/>
    <n v="9.1300000000000008"/>
    <x v="0"/>
    <n v="8.5"/>
    <n v="2145"/>
    <n v="73"/>
    <x v="3"/>
    <x v="1"/>
  </r>
  <r>
    <n v="5412"/>
    <n v="20"/>
    <x v="4"/>
    <x v="1"/>
    <n v="182"/>
    <n v="90"/>
    <x v="3"/>
    <x v="68"/>
    <n v="119"/>
    <n v="104"/>
    <n v="9647"/>
    <n v="13.3"/>
    <x v="0"/>
    <n v="7.4"/>
    <n v="2595"/>
    <n v="69"/>
    <x v="3"/>
    <x v="0"/>
  </r>
  <r>
    <n v="5413"/>
    <n v="48"/>
    <x v="3"/>
    <x v="0"/>
    <n v="155"/>
    <n v="89"/>
    <x v="2"/>
    <x v="97"/>
    <n v="118"/>
    <n v="158"/>
    <n v="18874"/>
    <n v="12.46"/>
    <x v="2"/>
    <n v="7.5"/>
    <n v="3088"/>
    <n v="65"/>
    <x v="2"/>
    <x v="0"/>
  </r>
  <r>
    <n v="5414"/>
    <n v="34"/>
    <x v="1"/>
    <x v="1"/>
    <n v="167"/>
    <n v="89"/>
    <x v="0"/>
    <x v="87"/>
    <n v="931"/>
    <n v="155"/>
    <n v="3669"/>
    <n v="11.01"/>
    <x v="0"/>
    <n v="6.7"/>
    <n v="1767"/>
    <n v="70"/>
    <x v="2"/>
    <x v="2"/>
  </r>
  <r>
    <n v="5415"/>
    <n v="52"/>
    <x v="3"/>
    <x v="2"/>
    <n v="152"/>
    <n v="108"/>
    <x v="0"/>
    <x v="66"/>
    <n v="387"/>
    <n v="158"/>
    <n v="19136"/>
    <n v="11.97"/>
    <x v="2"/>
    <n v="4.5"/>
    <n v="3107"/>
    <n v="71"/>
    <x v="1"/>
    <x v="0"/>
  </r>
  <r>
    <n v="5416"/>
    <n v="42"/>
    <x v="0"/>
    <x v="2"/>
    <n v="181"/>
    <n v="95"/>
    <x v="5"/>
    <x v="23"/>
    <n v="910"/>
    <n v="84"/>
    <n v="6805"/>
    <n v="7.99"/>
    <x v="1"/>
    <n v="8.9"/>
    <n v="3614"/>
    <n v="69"/>
    <x v="3"/>
    <x v="1"/>
  </r>
  <r>
    <n v="5417"/>
    <n v="32"/>
    <x v="1"/>
    <x v="0"/>
    <n v="182"/>
    <n v="86"/>
    <x v="3"/>
    <x v="58"/>
    <n v="670"/>
    <n v="179"/>
    <n v="15563"/>
    <n v="4.83"/>
    <x v="1"/>
    <n v="5.0999999999999996"/>
    <n v="3708"/>
    <n v="77"/>
    <x v="1"/>
    <x v="0"/>
  </r>
  <r>
    <n v="5418"/>
    <n v="44"/>
    <x v="0"/>
    <x v="0"/>
    <n v="164"/>
    <n v="107"/>
    <x v="0"/>
    <x v="56"/>
    <n v="489"/>
    <n v="91"/>
    <n v="4971"/>
    <n v="13.04"/>
    <x v="1"/>
    <n v="9"/>
    <n v="2298"/>
    <n v="76"/>
    <x v="1"/>
    <x v="2"/>
  </r>
  <r>
    <n v="5419"/>
    <n v="36"/>
    <x v="0"/>
    <x v="0"/>
    <n v="150"/>
    <n v="74"/>
    <x v="0"/>
    <x v="103"/>
    <n v="570"/>
    <n v="86"/>
    <n v="18694"/>
    <n v="9.17"/>
    <x v="1"/>
    <n v="9.8000000000000007"/>
    <n v="2548"/>
    <n v="55"/>
    <x v="0"/>
    <x v="2"/>
  </r>
  <r>
    <n v="5420"/>
    <n v="58"/>
    <x v="2"/>
    <x v="0"/>
    <n v="174"/>
    <n v="68"/>
    <x v="3"/>
    <x v="1"/>
    <n v="577"/>
    <n v="159"/>
    <n v="1927"/>
    <n v="12.31"/>
    <x v="2"/>
    <n v="6.8"/>
    <n v="2628"/>
    <n v="84"/>
    <x v="2"/>
    <x v="0"/>
  </r>
  <r>
    <n v="5421"/>
    <n v="31"/>
    <x v="1"/>
    <x v="2"/>
    <n v="170"/>
    <n v="52"/>
    <x v="3"/>
    <x v="41"/>
    <n v="214"/>
    <n v="153"/>
    <n v="6984"/>
    <n v="13.39"/>
    <x v="2"/>
    <n v="4.4000000000000004"/>
    <n v="2204"/>
    <n v="56"/>
    <x v="1"/>
    <x v="0"/>
  </r>
  <r>
    <n v="5422"/>
    <n v="32"/>
    <x v="1"/>
    <x v="0"/>
    <n v="171"/>
    <n v="90"/>
    <x v="4"/>
    <x v="60"/>
    <n v="678"/>
    <n v="121"/>
    <n v="8380"/>
    <n v="9.08"/>
    <x v="1"/>
    <n v="5"/>
    <n v="3741"/>
    <n v="87"/>
    <x v="3"/>
    <x v="1"/>
  </r>
  <r>
    <n v="5423"/>
    <n v="20"/>
    <x v="4"/>
    <x v="2"/>
    <n v="167"/>
    <n v="112"/>
    <x v="2"/>
    <x v="5"/>
    <n v="308"/>
    <n v="126"/>
    <n v="3788"/>
    <n v="5.27"/>
    <x v="2"/>
    <n v="9.4"/>
    <n v="1682"/>
    <n v="84"/>
    <x v="0"/>
    <x v="2"/>
  </r>
  <r>
    <n v="5424"/>
    <n v="18"/>
    <x v="4"/>
    <x v="1"/>
    <n v="187"/>
    <n v="79"/>
    <x v="0"/>
    <x v="36"/>
    <n v="239"/>
    <n v="125"/>
    <n v="13535"/>
    <n v="9.56"/>
    <x v="1"/>
    <n v="6.2"/>
    <n v="2715"/>
    <n v="65"/>
    <x v="1"/>
    <x v="1"/>
  </r>
  <r>
    <n v="5425"/>
    <n v="50"/>
    <x v="3"/>
    <x v="2"/>
    <n v="194"/>
    <n v="118"/>
    <x v="2"/>
    <x v="65"/>
    <n v="649"/>
    <n v="132"/>
    <n v="5122"/>
    <n v="9.99"/>
    <x v="1"/>
    <n v="6.8"/>
    <n v="2112"/>
    <n v="82"/>
    <x v="3"/>
    <x v="0"/>
  </r>
  <r>
    <n v="5426"/>
    <n v="28"/>
    <x v="1"/>
    <x v="2"/>
    <n v="193"/>
    <n v="56"/>
    <x v="3"/>
    <x v="38"/>
    <n v="513"/>
    <n v="99"/>
    <n v="14072"/>
    <n v="14.32"/>
    <x v="2"/>
    <n v="7.9"/>
    <n v="3166"/>
    <n v="83"/>
    <x v="1"/>
    <x v="2"/>
  </r>
  <r>
    <n v="5427"/>
    <n v="23"/>
    <x v="4"/>
    <x v="2"/>
    <n v="169"/>
    <n v="98"/>
    <x v="1"/>
    <x v="22"/>
    <n v="590"/>
    <n v="85"/>
    <n v="14514"/>
    <n v="12.01"/>
    <x v="1"/>
    <n v="7.9"/>
    <n v="1967"/>
    <n v="51"/>
    <x v="2"/>
    <x v="1"/>
  </r>
  <r>
    <n v="5428"/>
    <n v="42"/>
    <x v="0"/>
    <x v="0"/>
    <n v="194"/>
    <n v="112"/>
    <x v="1"/>
    <x v="14"/>
    <n v="540"/>
    <n v="163"/>
    <n v="11322"/>
    <n v="11.33"/>
    <x v="2"/>
    <n v="6"/>
    <n v="2201"/>
    <n v="78"/>
    <x v="1"/>
    <x v="1"/>
  </r>
  <r>
    <n v="5429"/>
    <n v="28"/>
    <x v="1"/>
    <x v="2"/>
    <n v="173"/>
    <n v="97"/>
    <x v="2"/>
    <x v="31"/>
    <n v="315"/>
    <n v="164"/>
    <n v="11625"/>
    <n v="10.8"/>
    <x v="2"/>
    <n v="9.3000000000000007"/>
    <n v="1669"/>
    <n v="75"/>
    <x v="0"/>
    <x v="1"/>
  </r>
  <r>
    <n v="5430"/>
    <n v="35"/>
    <x v="0"/>
    <x v="1"/>
    <n v="153"/>
    <n v="111"/>
    <x v="0"/>
    <x v="4"/>
    <n v="329"/>
    <n v="178"/>
    <n v="3263"/>
    <n v="0.74"/>
    <x v="1"/>
    <n v="5.2"/>
    <n v="2310"/>
    <n v="66"/>
    <x v="0"/>
    <x v="0"/>
  </r>
  <r>
    <n v="5431"/>
    <n v="35"/>
    <x v="0"/>
    <x v="0"/>
    <n v="166"/>
    <n v="57"/>
    <x v="2"/>
    <x v="103"/>
    <n v="945"/>
    <n v="167"/>
    <n v="13404"/>
    <n v="2.34"/>
    <x v="0"/>
    <n v="8.1999999999999993"/>
    <n v="3494"/>
    <n v="61"/>
    <x v="1"/>
    <x v="0"/>
  </r>
  <r>
    <n v="5432"/>
    <n v="28"/>
    <x v="1"/>
    <x v="0"/>
    <n v="192"/>
    <n v="68"/>
    <x v="2"/>
    <x v="107"/>
    <n v="871"/>
    <n v="112"/>
    <n v="3650"/>
    <n v="11.26"/>
    <x v="2"/>
    <n v="9.4"/>
    <n v="2581"/>
    <n v="64"/>
    <x v="2"/>
    <x v="1"/>
  </r>
  <r>
    <n v="5433"/>
    <n v="18"/>
    <x v="4"/>
    <x v="0"/>
    <n v="186"/>
    <n v="62"/>
    <x v="3"/>
    <x v="59"/>
    <n v="700"/>
    <n v="83"/>
    <n v="18327"/>
    <n v="2.86"/>
    <x v="0"/>
    <n v="9.8000000000000007"/>
    <n v="2672"/>
    <n v="61"/>
    <x v="3"/>
    <x v="2"/>
  </r>
  <r>
    <n v="5434"/>
    <n v="49"/>
    <x v="3"/>
    <x v="2"/>
    <n v="179"/>
    <n v="107"/>
    <x v="5"/>
    <x v="85"/>
    <n v="278"/>
    <n v="127"/>
    <n v="8271"/>
    <n v="6.81"/>
    <x v="0"/>
    <n v="9.3000000000000007"/>
    <n v="3177"/>
    <n v="71"/>
    <x v="2"/>
    <x v="0"/>
  </r>
  <r>
    <n v="5435"/>
    <n v="24"/>
    <x v="4"/>
    <x v="0"/>
    <n v="151"/>
    <n v="69"/>
    <x v="4"/>
    <x v="72"/>
    <n v="637"/>
    <n v="80"/>
    <n v="14605"/>
    <n v="2.06"/>
    <x v="1"/>
    <n v="8.4"/>
    <n v="3618"/>
    <n v="50"/>
    <x v="2"/>
    <x v="1"/>
  </r>
  <r>
    <n v="5436"/>
    <n v="37"/>
    <x v="0"/>
    <x v="2"/>
    <n v="151"/>
    <n v="52"/>
    <x v="3"/>
    <x v="87"/>
    <n v="904"/>
    <n v="160"/>
    <n v="14885"/>
    <n v="12.14"/>
    <x v="0"/>
    <n v="6.2"/>
    <n v="2075"/>
    <n v="56"/>
    <x v="2"/>
    <x v="0"/>
  </r>
  <r>
    <n v="5437"/>
    <n v="38"/>
    <x v="0"/>
    <x v="0"/>
    <n v="184"/>
    <n v="79"/>
    <x v="1"/>
    <x v="31"/>
    <n v="329"/>
    <n v="139"/>
    <n v="3977"/>
    <n v="5.39"/>
    <x v="2"/>
    <n v="4.2"/>
    <n v="1646"/>
    <n v="52"/>
    <x v="2"/>
    <x v="1"/>
  </r>
  <r>
    <n v="5438"/>
    <n v="49"/>
    <x v="3"/>
    <x v="2"/>
    <n v="194"/>
    <n v="55"/>
    <x v="4"/>
    <x v="22"/>
    <n v="176"/>
    <n v="115"/>
    <n v="13486"/>
    <n v="3.88"/>
    <x v="1"/>
    <n v="6.7"/>
    <n v="1596"/>
    <n v="64"/>
    <x v="0"/>
    <x v="2"/>
  </r>
  <r>
    <n v="5439"/>
    <n v="23"/>
    <x v="4"/>
    <x v="1"/>
    <n v="173"/>
    <n v="84"/>
    <x v="2"/>
    <x v="17"/>
    <n v="293"/>
    <n v="179"/>
    <n v="16630"/>
    <n v="14.14"/>
    <x v="1"/>
    <n v="9.1"/>
    <n v="3339"/>
    <n v="58"/>
    <x v="2"/>
    <x v="0"/>
  </r>
  <r>
    <n v="5440"/>
    <n v="47"/>
    <x v="3"/>
    <x v="2"/>
    <n v="173"/>
    <n v="73"/>
    <x v="0"/>
    <x v="41"/>
    <n v="473"/>
    <n v="107"/>
    <n v="17892"/>
    <n v="13.91"/>
    <x v="2"/>
    <n v="6.1"/>
    <n v="2083"/>
    <n v="54"/>
    <x v="0"/>
    <x v="0"/>
  </r>
  <r>
    <n v="5441"/>
    <n v="43"/>
    <x v="0"/>
    <x v="0"/>
    <n v="177"/>
    <n v="110"/>
    <x v="3"/>
    <x v="67"/>
    <n v="678"/>
    <n v="141"/>
    <n v="10984"/>
    <n v="10.66"/>
    <x v="2"/>
    <n v="7.3"/>
    <n v="2687"/>
    <n v="52"/>
    <x v="2"/>
    <x v="2"/>
  </r>
  <r>
    <n v="5442"/>
    <n v="25"/>
    <x v="1"/>
    <x v="2"/>
    <n v="189"/>
    <n v="83"/>
    <x v="1"/>
    <x v="1"/>
    <n v="431"/>
    <n v="119"/>
    <n v="19888"/>
    <n v="8.58"/>
    <x v="0"/>
    <n v="7.3"/>
    <n v="1548"/>
    <n v="85"/>
    <x v="0"/>
    <x v="2"/>
  </r>
  <r>
    <n v="5443"/>
    <n v="19"/>
    <x v="4"/>
    <x v="0"/>
    <n v="161"/>
    <n v="100"/>
    <x v="5"/>
    <x v="90"/>
    <n v="536"/>
    <n v="161"/>
    <n v="3524"/>
    <n v="0.81"/>
    <x v="0"/>
    <n v="9.8000000000000007"/>
    <n v="2448"/>
    <n v="74"/>
    <x v="0"/>
    <x v="0"/>
  </r>
  <r>
    <n v="5444"/>
    <n v="20"/>
    <x v="4"/>
    <x v="2"/>
    <n v="190"/>
    <n v="105"/>
    <x v="0"/>
    <x v="6"/>
    <n v="250"/>
    <n v="106"/>
    <n v="4679"/>
    <n v="7.07"/>
    <x v="0"/>
    <n v="4.2"/>
    <n v="3627"/>
    <n v="64"/>
    <x v="1"/>
    <x v="0"/>
  </r>
  <r>
    <n v="5445"/>
    <n v="34"/>
    <x v="1"/>
    <x v="1"/>
    <n v="158"/>
    <n v="113"/>
    <x v="2"/>
    <x v="106"/>
    <n v="926"/>
    <n v="110"/>
    <n v="1275"/>
    <n v="11.76"/>
    <x v="2"/>
    <n v="4.5"/>
    <n v="3307"/>
    <n v="53"/>
    <x v="3"/>
    <x v="0"/>
  </r>
  <r>
    <n v="5446"/>
    <n v="39"/>
    <x v="0"/>
    <x v="1"/>
    <n v="175"/>
    <n v="111"/>
    <x v="2"/>
    <x v="85"/>
    <n v="389"/>
    <n v="163"/>
    <n v="15514"/>
    <n v="8.93"/>
    <x v="2"/>
    <n v="5.5"/>
    <n v="1565"/>
    <n v="64"/>
    <x v="0"/>
    <x v="0"/>
  </r>
  <r>
    <n v="5447"/>
    <n v="52"/>
    <x v="3"/>
    <x v="0"/>
    <n v="153"/>
    <n v="93"/>
    <x v="2"/>
    <x v="56"/>
    <n v="287"/>
    <n v="118"/>
    <n v="13990"/>
    <n v="14.45"/>
    <x v="2"/>
    <n v="4.2"/>
    <n v="3307"/>
    <n v="54"/>
    <x v="2"/>
    <x v="0"/>
  </r>
  <r>
    <n v="5448"/>
    <n v="53"/>
    <x v="3"/>
    <x v="0"/>
    <n v="161"/>
    <n v="88"/>
    <x v="1"/>
    <x v="90"/>
    <n v="601"/>
    <n v="116"/>
    <n v="15963"/>
    <n v="14.26"/>
    <x v="1"/>
    <n v="4.7"/>
    <n v="3759"/>
    <n v="62"/>
    <x v="3"/>
    <x v="1"/>
  </r>
  <r>
    <n v="5449"/>
    <n v="31"/>
    <x v="1"/>
    <x v="0"/>
    <n v="175"/>
    <n v="106"/>
    <x v="0"/>
    <x v="29"/>
    <n v="853"/>
    <n v="151"/>
    <n v="14872"/>
    <n v="9.7100000000000009"/>
    <x v="2"/>
    <n v="5.9"/>
    <n v="2669"/>
    <n v="56"/>
    <x v="2"/>
    <x v="0"/>
  </r>
  <r>
    <n v="5450"/>
    <n v="32"/>
    <x v="1"/>
    <x v="2"/>
    <n v="170"/>
    <n v="112"/>
    <x v="2"/>
    <x v="14"/>
    <n v="278"/>
    <n v="178"/>
    <n v="15623"/>
    <n v="8.74"/>
    <x v="2"/>
    <n v="7.1"/>
    <n v="2990"/>
    <n v="84"/>
    <x v="2"/>
    <x v="1"/>
  </r>
  <r>
    <n v="5451"/>
    <n v="46"/>
    <x v="3"/>
    <x v="0"/>
    <n v="190"/>
    <n v="115"/>
    <x v="5"/>
    <x v="31"/>
    <n v="416"/>
    <n v="84"/>
    <n v="6001"/>
    <n v="9.42"/>
    <x v="1"/>
    <n v="8"/>
    <n v="3508"/>
    <n v="84"/>
    <x v="0"/>
    <x v="0"/>
  </r>
  <r>
    <n v="5452"/>
    <n v="46"/>
    <x v="3"/>
    <x v="0"/>
    <n v="157"/>
    <n v="106"/>
    <x v="4"/>
    <x v="90"/>
    <n v="562"/>
    <n v="163"/>
    <n v="18942"/>
    <n v="7.7"/>
    <x v="1"/>
    <n v="9"/>
    <n v="2893"/>
    <n v="80"/>
    <x v="2"/>
    <x v="0"/>
  </r>
  <r>
    <n v="5453"/>
    <n v="33"/>
    <x v="1"/>
    <x v="0"/>
    <n v="178"/>
    <n v="75"/>
    <x v="5"/>
    <x v="89"/>
    <n v="671"/>
    <n v="167"/>
    <n v="12805"/>
    <n v="7.54"/>
    <x v="0"/>
    <n v="7.9"/>
    <n v="3647"/>
    <n v="78"/>
    <x v="2"/>
    <x v="1"/>
  </r>
  <r>
    <n v="5454"/>
    <n v="50"/>
    <x v="3"/>
    <x v="1"/>
    <n v="166"/>
    <n v="92"/>
    <x v="0"/>
    <x v="18"/>
    <n v="142"/>
    <n v="134"/>
    <n v="11049"/>
    <n v="7.28"/>
    <x v="1"/>
    <n v="7.8"/>
    <n v="3754"/>
    <n v="77"/>
    <x v="3"/>
    <x v="1"/>
  </r>
  <r>
    <n v="5455"/>
    <n v="39"/>
    <x v="0"/>
    <x v="0"/>
    <n v="189"/>
    <n v="119"/>
    <x v="2"/>
    <x v="84"/>
    <n v="633"/>
    <n v="139"/>
    <n v="14737"/>
    <n v="10.51"/>
    <x v="1"/>
    <n v="5.3"/>
    <n v="2899"/>
    <n v="69"/>
    <x v="1"/>
    <x v="0"/>
  </r>
  <r>
    <n v="5456"/>
    <n v="44"/>
    <x v="0"/>
    <x v="1"/>
    <n v="156"/>
    <n v="110"/>
    <x v="2"/>
    <x v="11"/>
    <n v="759"/>
    <n v="87"/>
    <n v="18436"/>
    <n v="2.73"/>
    <x v="0"/>
    <n v="8"/>
    <n v="1563"/>
    <n v="55"/>
    <x v="2"/>
    <x v="2"/>
  </r>
  <r>
    <n v="5457"/>
    <n v="19"/>
    <x v="4"/>
    <x v="1"/>
    <n v="184"/>
    <n v="81"/>
    <x v="1"/>
    <x v="100"/>
    <n v="843"/>
    <n v="176"/>
    <n v="9779"/>
    <n v="3.86"/>
    <x v="2"/>
    <n v="5.7"/>
    <n v="2834"/>
    <n v="78"/>
    <x v="3"/>
    <x v="2"/>
  </r>
  <r>
    <n v="5458"/>
    <n v="37"/>
    <x v="0"/>
    <x v="2"/>
    <n v="185"/>
    <n v="78"/>
    <x v="0"/>
    <x v="79"/>
    <n v="140"/>
    <n v="179"/>
    <n v="16848"/>
    <n v="8.16"/>
    <x v="1"/>
    <n v="7.7"/>
    <n v="2187"/>
    <n v="82"/>
    <x v="1"/>
    <x v="2"/>
  </r>
  <r>
    <n v="5459"/>
    <n v="32"/>
    <x v="1"/>
    <x v="1"/>
    <n v="186"/>
    <n v="64"/>
    <x v="4"/>
    <x v="51"/>
    <n v="312"/>
    <n v="166"/>
    <n v="17799"/>
    <n v="14.45"/>
    <x v="0"/>
    <n v="7.7"/>
    <n v="3066"/>
    <n v="67"/>
    <x v="0"/>
    <x v="0"/>
  </r>
  <r>
    <n v="5460"/>
    <n v="38"/>
    <x v="0"/>
    <x v="1"/>
    <n v="178"/>
    <n v="95"/>
    <x v="0"/>
    <x v="72"/>
    <n v="958"/>
    <n v="144"/>
    <n v="7047"/>
    <n v="12.29"/>
    <x v="2"/>
    <n v="7.5"/>
    <n v="2534"/>
    <n v="79"/>
    <x v="1"/>
    <x v="2"/>
  </r>
  <r>
    <n v="5461"/>
    <n v="52"/>
    <x v="3"/>
    <x v="1"/>
    <n v="170"/>
    <n v="73"/>
    <x v="5"/>
    <x v="53"/>
    <n v="289"/>
    <n v="88"/>
    <n v="17021"/>
    <n v="5.75"/>
    <x v="0"/>
    <n v="4.3"/>
    <n v="3205"/>
    <n v="83"/>
    <x v="1"/>
    <x v="0"/>
  </r>
  <r>
    <n v="5462"/>
    <n v="20"/>
    <x v="4"/>
    <x v="1"/>
    <n v="191"/>
    <n v="99"/>
    <x v="3"/>
    <x v="104"/>
    <n v="622"/>
    <n v="131"/>
    <n v="12934"/>
    <n v="7.48"/>
    <x v="1"/>
    <n v="9.4"/>
    <n v="2410"/>
    <n v="87"/>
    <x v="1"/>
    <x v="2"/>
  </r>
  <r>
    <n v="5463"/>
    <n v="46"/>
    <x v="3"/>
    <x v="0"/>
    <n v="182"/>
    <n v="84"/>
    <x v="0"/>
    <x v="37"/>
    <n v="460"/>
    <n v="104"/>
    <n v="3784"/>
    <n v="11.66"/>
    <x v="0"/>
    <n v="8.1999999999999993"/>
    <n v="2100"/>
    <n v="51"/>
    <x v="1"/>
    <x v="2"/>
  </r>
  <r>
    <n v="5464"/>
    <n v="52"/>
    <x v="3"/>
    <x v="2"/>
    <n v="154"/>
    <n v="75"/>
    <x v="3"/>
    <x v="81"/>
    <n v="351"/>
    <n v="157"/>
    <n v="1217"/>
    <n v="8.99"/>
    <x v="1"/>
    <n v="5.0999999999999996"/>
    <n v="2513"/>
    <n v="86"/>
    <x v="0"/>
    <x v="2"/>
  </r>
  <r>
    <n v="5465"/>
    <n v="22"/>
    <x v="4"/>
    <x v="2"/>
    <n v="173"/>
    <n v="96"/>
    <x v="1"/>
    <x v="51"/>
    <n v="385"/>
    <n v="81"/>
    <n v="13959"/>
    <n v="11.52"/>
    <x v="2"/>
    <n v="5.0999999999999996"/>
    <n v="1824"/>
    <n v="77"/>
    <x v="0"/>
    <x v="2"/>
  </r>
  <r>
    <n v="5466"/>
    <n v="56"/>
    <x v="2"/>
    <x v="1"/>
    <n v="199"/>
    <n v="102"/>
    <x v="4"/>
    <x v="72"/>
    <n v="894"/>
    <n v="140"/>
    <n v="7624"/>
    <n v="8.75"/>
    <x v="0"/>
    <n v="5.0999999999999996"/>
    <n v="3216"/>
    <n v="55"/>
    <x v="2"/>
    <x v="0"/>
  </r>
  <r>
    <n v="5467"/>
    <n v="27"/>
    <x v="1"/>
    <x v="1"/>
    <n v="180"/>
    <n v="72"/>
    <x v="3"/>
    <x v="84"/>
    <n v="330"/>
    <n v="131"/>
    <n v="15997"/>
    <n v="3.82"/>
    <x v="0"/>
    <n v="6.6"/>
    <n v="2583"/>
    <n v="60"/>
    <x v="1"/>
    <x v="0"/>
  </r>
  <r>
    <n v="5468"/>
    <n v="25"/>
    <x v="1"/>
    <x v="0"/>
    <n v="170"/>
    <n v="117"/>
    <x v="1"/>
    <x v="54"/>
    <n v="417"/>
    <n v="99"/>
    <n v="8291"/>
    <n v="12.06"/>
    <x v="0"/>
    <n v="7.6"/>
    <n v="3496"/>
    <n v="87"/>
    <x v="0"/>
    <x v="2"/>
  </r>
  <r>
    <n v="5469"/>
    <n v="29"/>
    <x v="1"/>
    <x v="0"/>
    <n v="165"/>
    <n v="119"/>
    <x v="4"/>
    <x v="105"/>
    <n v="185"/>
    <n v="109"/>
    <n v="8710"/>
    <n v="11.8"/>
    <x v="0"/>
    <n v="6.4"/>
    <n v="3075"/>
    <n v="59"/>
    <x v="3"/>
    <x v="0"/>
  </r>
  <r>
    <n v="5470"/>
    <n v="48"/>
    <x v="3"/>
    <x v="2"/>
    <n v="178"/>
    <n v="61"/>
    <x v="4"/>
    <x v="45"/>
    <n v="346"/>
    <n v="80"/>
    <n v="19267"/>
    <n v="11.46"/>
    <x v="0"/>
    <n v="6"/>
    <n v="3692"/>
    <n v="87"/>
    <x v="1"/>
    <x v="2"/>
  </r>
  <r>
    <n v="5471"/>
    <n v="44"/>
    <x v="0"/>
    <x v="1"/>
    <n v="190"/>
    <n v="111"/>
    <x v="3"/>
    <x v="62"/>
    <n v="835"/>
    <n v="178"/>
    <n v="15349"/>
    <n v="14.84"/>
    <x v="1"/>
    <n v="6.4"/>
    <n v="3164"/>
    <n v="74"/>
    <x v="1"/>
    <x v="1"/>
  </r>
  <r>
    <n v="5472"/>
    <n v="42"/>
    <x v="0"/>
    <x v="0"/>
    <n v="164"/>
    <n v="102"/>
    <x v="2"/>
    <x v="13"/>
    <n v="923"/>
    <n v="137"/>
    <n v="6046"/>
    <n v="12.82"/>
    <x v="2"/>
    <n v="6.4"/>
    <n v="3134"/>
    <n v="77"/>
    <x v="2"/>
    <x v="0"/>
  </r>
  <r>
    <n v="5473"/>
    <n v="48"/>
    <x v="3"/>
    <x v="0"/>
    <n v="167"/>
    <n v="65"/>
    <x v="1"/>
    <x v="101"/>
    <n v="450"/>
    <n v="90"/>
    <n v="15245"/>
    <n v="11.45"/>
    <x v="2"/>
    <n v="7"/>
    <n v="3697"/>
    <n v="66"/>
    <x v="0"/>
    <x v="2"/>
  </r>
  <r>
    <n v="5474"/>
    <n v="19"/>
    <x v="4"/>
    <x v="0"/>
    <n v="171"/>
    <n v="89"/>
    <x v="1"/>
    <x v="72"/>
    <n v="392"/>
    <n v="105"/>
    <n v="16858"/>
    <n v="10.43"/>
    <x v="0"/>
    <n v="5.6"/>
    <n v="2500"/>
    <n v="69"/>
    <x v="3"/>
    <x v="0"/>
  </r>
  <r>
    <n v="5475"/>
    <n v="22"/>
    <x v="4"/>
    <x v="2"/>
    <n v="160"/>
    <n v="81"/>
    <x v="4"/>
    <x v="27"/>
    <n v="484"/>
    <n v="101"/>
    <n v="6333"/>
    <n v="13.42"/>
    <x v="0"/>
    <n v="4.5999999999999996"/>
    <n v="2117"/>
    <n v="78"/>
    <x v="2"/>
    <x v="1"/>
  </r>
  <r>
    <n v="5476"/>
    <n v="27"/>
    <x v="1"/>
    <x v="0"/>
    <n v="175"/>
    <n v="105"/>
    <x v="5"/>
    <x v="48"/>
    <n v="604"/>
    <n v="137"/>
    <n v="11555"/>
    <n v="4.49"/>
    <x v="0"/>
    <n v="7.7"/>
    <n v="3994"/>
    <n v="67"/>
    <x v="3"/>
    <x v="1"/>
  </r>
  <r>
    <n v="5477"/>
    <n v="34"/>
    <x v="1"/>
    <x v="0"/>
    <n v="170"/>
    <n v="73"/>
    <x v="4"/>
    <x v="90"/>
    <n v="630"/>
    <n v="167"/>
    <n v="8370"/>
    <n v="11.27"/>
    <x v="1"/>
    <n v="6"/>
    <n v="2619"/>
    <n v="75"/>
    <x v="1"/>
    <x v="0"/>
  </r>
  <r>
    <n v="5478"/>
    <n v="37"/>
    <x v="0"/>
    <x v="0"/>
    <n v="158"/>
    <n v="77"/>
    <x v="5"/>
    <x v="84"/>
    <n v="895"/>
    <n v="155"/>
    <n v="14418"/>
    <n v="8.4600000000000009"/>
    <x v="0"/>
    <n v="4.5999999999999996"/>
    <n v="1583"/>
    <n v="64"/>
    <x v="0"/>
    <x v="1"/>
  </r>
  <r>
    <n v="5479"/>
    <n v="43"/>
    <x v="0"/>
    <x v="0"/>
    <n v="166"/>
    <n v="103"/>
    <x v="1"/>
    <x v="56"/>
    <n v="703"/>
    <n v="139"/>
    <n v="2893"/>
    <n v="11.71"/>
    <x v="1"/>
    <n v="9"/>
    <n v="2639"/>
    <n v="75"/>
    <x v="1"/>
    <x v="2"/>
  </r>
  <r>
    <n v="5480"/>
    <n v="20"/>
    <x v="4"/>
    <x v="0"/>
    <n v="196"/>
    <n v="102"/>
    <x v="4"/>
    <x v="11"/>
    <n v="203"/>
    <n v="105"/>
    <n v="16293"/>
    <n v="13.83"/>
    <x v="0"/>
    <n v="8.9"/>
    <n v="3342"/>
    <n v="65"/>
    <x v="1"/>
    <x v="2"/>
  </r>
  <r>
    <n v="5481"/>
    <n v="31"/>
    <x v="1"/>
    <x v="2"/>
    <n v="193"/>
    <n v="109"/>
    <x v="5"/>
    <x v="0"/>
    <n v="289"/>
    <n v="149"/>
    <n v="2850"/>
    <n v="6.69"/>
    <x v="2"/>
    <n v="4"/>
    <n v="2997"/>
    <n v="56"/>
    <x v="3"/>
    <x v="1"/>
  </r>
  <r>
    <n v="5482"/>
    <n v="50"/>
    <x v="3"/>
    <x v="2"/>
    <n v="194"/>
    <n v="93"/>
    <x v="3"/>
    <x v="40"/>
    <n v="949"/>
    <n v="101"/>
    <n v="16566"/>
    <n v="5.51"/>
    <x v="2"/>
    <n v="6.2"/>
    <n v="3815"/>
    <n v="52"/>
    <x v="1"/>
    <x v="2"/>
  </r>
  <r>
    <n v="5483"/>
    <n v="30"/>
    <x v="1"/>
    <x v="0"/>
    <n v="187"/>
    <n v="62"/>
    <x v="1"/>
    <x v="47"/>
    <n v="674"/>
    <n v="165"/>
    <n v="13121"/>
    <n v="3.85"/>
    <x v="1"/>
    <n v="8.6"/>
    <n v="2353"/>
    <n v="62"/>
    <x v="2"/>
    <x v="2"/>
  </r>
  <r>
    <n v="5484"/>
    <n v="43"/>
    <x v="0"/>
    <x v="1"/>
    <n v="172"/>
    <n v="105"/>
    <x v="2"/>
    <x v="69"/>
    <n v="270"/>
    <n v="81"/>
    <n v="19151"/>
    <n v="6.47"/>
    <x v="2"/>
    <n v="7.9"/>
    <n v="3078"/>
    <n v="83"/>
    <x v="3"/>
    <x v="1"/>
  </r>
  <r>
    <n v="5485"/>
    <n v="51"/>
    <x v="3"/>
    <x v="1"/>
    <n v="199"/>
    <n v="110"/>
    <x v="5"/>
    <x v="34"/>
    <n v="468"/>
    <n v="84"/>
    <n v="10468"/>
    <n v="6.85"/>
    <x v="1"/>
    <n v="5.6"/>
    <n v="3613"/>
    <n v="58"/>
    <x v="0"/>
    <x v="2"/>
  </r>
  <r>
    <n v="5486"/>
    <n v="24"/>
    <x v="4"/>
    <x v="0"/>
    <n v="193"/>
    <n v="55"/>
    <x v="2"/>
    <x v="2"/>
    <n v="546"/>
    <n v="175"/>
    <n v="3387"/>
    <n v="12.88"/>
    <x v="1"/>
    <n v="7.7"/>
    <n v="2646"/>
    <n v="52"/>
    <x v="1"/>
    <x v="1"/>
  </r>
  <r>
    <n v="5487"/>
    <n v="35"/>
    <x v="0"/>
    <x v="2"/>
    <n v="183"/>
    <n v="104"/>
    <x v="2"/>
    <x v="50"/>
    <n v="492"/>
    <n v="117"/>
    <n v="16019"/>
    <n v="7.78"/>
    <x v="0"/>
    <n v="8.6999999999999993"/>
    <n v="3454"/>
    <n v="66"/>
    <x v="1"/>
    <x v="1"/>
  </r>
  <r>
    <n v="5488"/>
    <n v="36"/>
    <x v="0"/>
    <x v="2"/>
    <n v="150"/>
    <n v="106"/>
    <x v="3"/>
    <x v="88"/>
    <n v="523"/>
    <n v="149"/>
    <n v="14298"/>
    <n v="6.86"/>
    <x v="0"/>
    <n v="9.1"/>
    <n v="2016"/>
    <n v="70"/>
    <x v="1"/>
    <x v="1"/>
  </r>
  <r>
    <n v="5489"/>
    <n v="41"/>
    <x v="0"/>
    <x v="1"/>
    <n v="168"/>
    <n v="90"/>
    <x v="3"/>
    <x v="53"/>
    <n v="537"/>
    <n v="138"/>
    <n v="7739"/>
    <n v="13.48"/>
    <x v="0"/>
    <n v="5.3"/>
    <n v="1764"/>
    <n v="64"/>
    <x v="2"/>
    <x v="0"/>
  </r>
  <r>
    <n v="5490"/>
    <n v="52"/>
    <x v="3"/>
    <x v="0"/>
    <n v="197"/>
    <n v="58"/>
    <x v="1"/>
    <x v="96"/>
    <n v="941"/>
    <n v="115"/>
    <n v="19455"/>
    <n v="10.62"/>
    <x v="2"/>
    <n v="6.6"/>
    <n v="2791"/>
    <n v="81"/>
    <x v="0"/>
    <x v="1"/>
  </r>
  <r>
    <n v="5491"/>
    <n v="27"/>
    <x v="1"/>
    <x v="2"/>
    <n v="180"/>
    <n v="63"/>
    <x v="2"/>
    <x v="106"/>
    <n v="182"/>
    <n v="123"/>
    <n v="4853"/>
    <n v="0.61"/>
    <x v="0"/>
    <n v="8.3000000000000007"/>
    <n v="3052"/>
    <n v="50"/>
    <x v="1"/>
    <x v="2"/>
  </r>
  <r>
    <n v="5492"/>
    <n v="28"/>
    <x v="1"/>
    <x v="1"/>
    <n v="180"/>
    <n v="114"/>
    <x v="5"/>
    <x v="8"/>
    <n v="495"/>
    <n v="112"/>
    <n v="17710"/>
    <n v="11.78"/>
    <x v="2"/>
    <n v="9.1999999999999993"/>
    <n v="1830"/>
    <n v="87"/>
    <x v="0"/>
    <x v="0"/>
  </r>
  <r>
    <n v="5493"/>
    <n v="20"/>
    <x v="4"/>
    <x v="0"/>
    <n v="189"/>
    <n v="91"/>
    <x v="0"/>
    <x v="61"/>
    <n v="714"/>
    <n v="102"/>
    <n v="2404"/>
    <n v="7.93"/>
    <x v="2"/>
    <n v="9.6999999999999993"/>
    <n v="2927"/>
    <n v="71"/>
    <x v="0"/>
    <x v="0"/>
  </r>
  <r>
    <n v="5494"/>
    <n v="29"/>
    <x v="1"/>
    <x v="1"/>
    <n v="172"/>
    <n v="87"/>
    <x v="3"/>
    <x v="92"/>
    <n v="811"/>
    <n v="113"/>
    <n v="8760"/>
    <n v="2.88"/>
    <x v="2"/>
    <n v="9.8000000000000007"/>
    <n v="2844"/>
    <n v="65"/>
    <x v="0"/>
    <x v="1"/>
  </r>
  <r>
    <n v="5495"/>
    <n v="39"/>
    <x v="0"/>
    <x v="2"/>
    <n v="167"/>
    <n v="75"/>
    <x v="0"/>
    <x v="3"/>
    <n v="697"/>
    <n v="138"/>
    <n v="3755"/>
    <n v="8.07"/>
    <x v="2"/>
    <n v="8.6"/>
    <n v="3226"/>
    <n v="77"/>
    <x v="0"/>
    <x v="2"/>
  </r>
  <r>
    <n v="5496"/>
    <n v="37"/>
    <x v="0"/>
    <x v="0"/>
    <n v="164"/>
    <n v="65"/>
    <x v="4"/>
    <x v="66"/>
    <n v="854"/>
    <n v="170"/>
    <n v="2289"/>
    <n v="14.32"/>
    <x v="2"/>
    <n v="4.5999999999999996"/>
    <n v="2300"/>
    <n v="89"/>
    <x v="3"/>
    <x v="2"/>
  </r>
  <r>
    <n v="5497"/>
    <n v="47"/>
    <x v="3"/>
    <x v="0"/>
    <n v="197"/>
    <n v="76"/>
    <x v="0"/>
    <x v="26"/>
    <n v="876"/>
    <n v="161"/>
    <n v="12417"/>
    <n v="10.08"/>
    <x v="0"/>
    <n v="6.8"/>
    <n v="2288"/>
    <n v="73"/>
    <x v="2"/>
    <x v="0"/>
  </r>
  <r>
    <n v="5498"/>
    <n v="30"/>
    <x v="1"/>
    <x v="0"/>
    <n v="162"/>
    <n v="88"/>
    <x v="3"/>
    <x v="58"/>
    <n v="167"/>
    <n v="166"/>
    <n v="15039"/>
    <n v="4.88"/>
    <x v="2"/>
    <n v="6.3"/>
    <n v="2639"/>
    <n v="64"/>
    <x v="1"/>
    <x v="0"/>
  </r>
  <r>
    <n v="5499"/>
    <n v="46"/>
    <x v="3"/>
    <x v="2"/>
    <n v="174"/>
    <n v="99"/>
    <x v="2"/>
    <x v="29"/>
    <n v="320"/>
    <n v="147"/>
    <n v="12763"/>
    <n v="10.61"/>
    <x v="0"/>
    <n v="8.5"/>
    <n v="3668"/>
    <n v="50"/>
    <x v="0"/>
    <x v="0"/>
  </r>
  <r>
    <n v="5500"/>
    <n v="31"/>
    <x v="1"/>
    <x v="2"/>
    <n v="160"/>
    <n v="51"/>
    <x v="1"/>
    <x v="46"/>
    <n v="187"/>
    <n v="118"/>
    <n v="13467"/>
    <n v="9.24"/>
    <x v="2"/>
    <n v="6.9"/>
    <n v="3264"/>
    <n v="52"/>
    <x v="0"/>
    <x v="0"/>
  </r>
  <r>
    <n v="5501"/>
    <n v="55"/>
    <x v="2"/>
    <x v="0"/>
    <n v="191"/>
    <n v="81"/>
    <x v="1"/>
    <x v="43"/>
    <n v="338"/>
    <n v="97"/>
    <n v="3184"/>
    <n v="6.48"/>
    <x v="0"/>
    <n v="6.9"/>
    <n v="3114"/>
    <n v="83"/>
    <x v="2"/>
    <x v="1"/>
  </r>
  <r>
    <n v="5502"/>
    <n v="36"/>
    <x v="0"/>
    <x v="0"/>
    <n v="154"/>
    <n v="54"/>
    <x v="5"/>
    <x v="91"/>
    <n v="695"/>
    <n v="170"/>
    <n v="4605"/>
    <n v="13.74"/>
    <x v="0"/>
    <n v="7.6"/>
    <n v="1901"/>
    <n v="76"/>
    <x v="0"/>
    <x v="2"/>
  </r>
  <r>
    <n v="5503"/>
    <n v="43"/>
    <x v="0"/>
    <x v="2"/>
    <n v="189"/>
    <n v="66"/>
    <x v="3"/>
    <x v="37"/>
    <n v="299"/>
    <n v="101"/>
    <n v="18042"/>
    <n v="9.36"/>
    <x v="1"/>
    <n v="9.6999999999999993"/>
    <n v="2598"/>
    <n v="81"/>
    <x v="1"/>
    <x v="1"/>
  </r>
  <r>
    <n v="5504"/>
    <n v="41"/>
    <x v="0"/>
    <x v="2"/>
    <n v="181"/>
    <n v="113"/>
    <x v="2"/>
    <x v="90"/>
    <n v="588"/>
    <n v="87"/>
    <n v="10186"/>
    <n v="0.81"/>
    <x v="2"/>
    <n v="7.9"/>
    <n v="1928"/>
    <n v="58"/>
    <x v="1"/>
    <x v="0"/>
  </r>
  <r>
    <n v="5505"/>
    <n v="36"/>
    <x v="0"/>
    <x v="0"/>
    <n v="172"/>
    <n v="58"/>
    <x v="3"/>
    <x v="45"/>
    <n v="188"/>
    <n v="118"/>
    <n v="2277"/>
    <n v="8.48"/>
    <x v="2"/>
    <n v="6"/>
    <n v="1838"/>
    <n v="88"/>
    <x v="2"/>
    <x v="2"/>
  </r>
  <r>
    <n v="5506"/>
    <n v="37"/>
    <x v="0"/>
    <x v="1"/>
    <n v="176"/>
    <n v="99"/>
    <x v="1"/>
    <x v="16"/>
    <n v="380"/>
    <n v="150"/>
    <n v="16107"/>
    <n v="5.29"/>
    <x v="1"/>
    <n v="7"/>
    <n v="2982"/>
    <n v="77"/>
    <x v="2"/>
    <x v="2"/>
  </r>
  <r>
    <n v="5507"/>
    <n v="40"/>
    <x v="0"/>
    <x v="0"/>
    <n v="156"/>
    <n v="83"/>
    <x v="0"/>
    <x v="0"/>
    <n v="869"/>
    <n v="112"/>
    <n v="3974"/>
    <n v="8.2200000000000006"/>
    <x v="1"/>
    <n v="6.5"/>
    <n v="3448"/>
    <n v="78"/>
    <x v="3"/>
    <x v="2"/>
  </r>
  <r>
    <n v="5508"/>
    <n v="42"/>
    <x v="0"/>
    <x v="1"/>
    <n v="180"/>
    <n v="83"/>
    <x v="0"/>
    <x v="49"/>
    <n v="277"/>
    <n v="165"/>
    <n v="11772"/>
    <n v="5.87"/>
    <x v="2"/>
    <n v="9.6"/>
    <n v="2802"/>
    <n v="67"/>
    <x v="0"/>
    <x v="1"/>
  </r>
  <r>
    <n v="5509"/>
    <n v="34"/>
    <x v="1"/>
    <x v="1"/>
    <n v="178"/>
    <n v="87"/>
    <x v="1"/>
    <x v="6"/>
    <n v="715"/>
    <n v="107"/>
    <n v="11241"/>
    <n v="4.71"/>
    <x v="2"/>
    <n v="9.6"/>
    <n v="2734"/>
    <n v="82"/>
    <x v="3"/>
    <x v="0"/>
  </r>
  <r>
    <n v="5510"/>
    <n v="53"/>
    <x v="3"/>
    <x v="0"/>
    <n v="172"/>
    <n v="107"/>
    <x v="2"/>
    <x v="48"/>
    <n v="154"/>
    <n v="106"/>
    <n v="18852"/>
    <n v="4.24"/>
    <x v="2"/>
    <n v="10"/>
    <n v="3192"/>
    <n v="85"/>
    <x v="1"/>
    <x v="0"/>
  </r>
  <r>
    <n v="5511"/>
    <n v="49"/>
    <x v="3"/>
    <x v="2"/>
    <n v="189"/>
    <n v="112"/>
    <x v="4"/>
    <x v="32"/>
    <n v="343"/>
    <n v="115"/>
    <n v="7450"/>
    <n v="7.07"/>
    <x v="0"/>
    <n v="6.5"/>
    <n v="2375"/>
    <n v="86"/>
    <x v="2"/>
    <x v="0"/>
  </r>
  <r>
    <n v="5512"/>
    <n v="53"/>
    <x v="3"/>
    <x v="0"/>
    <n v="188"/>
    <n v="75"/>
    <x v="4"/>
    <x v="96"/>
    <n v="751"/>
    <n v="114"/>
    <n v="19342"/>
    <n v="0.8"/>
    <x v="1"/>
    <n v="5"/>
    <n v="1837"/>
    <n v="56"/>
    <x v="1"/>
    <x v="1"/>
  </r>
  <r>
    <n v="5513"/>
    <n v="34"/>
    <x v="1"/>
    <x v="2"/>
    <n v="177"/>
    <n v="104"/>
    <x v="1"/>
    <x v="84"/>
    <n v="521"/>
    <n v="138"/>
    <n v="19184"/>
    <n v="9.8699999999999992"/>
    <x v="2"/>
    <n v="6.5"/>
    <n v="1539"/>
    <n v="68"/>
    <x v="1"/>
    <x v="1"/>
  </r>
  <r>
    <n v="5514"/>
    <n v="30"/>
    <x v="1"/>
    <x v="0"/>
    <n v="197"/>
    <n v="119"/>
    <x v="0"/>
    <x v="89"/>
    <n v="241"/>
    <n v="99"/>
    <n v="16634"/>
    <n v="14.03"/>
    <x v="2"/>
    <n v="4.9000000000000004"/>
    <n v="3346"/>
    <n v="70"/>
    <x v="2"/>
    <x v="1"/>
  </r>
  <r>
    <n v="5515"/>
    <n v="57"/>
    <x v="2"/>
    <x v="2"/>
    <n v="158"/>
    <n v="67"/>
    <x v="2"/>
    <x v="18"/>
    <n v="781"/>
    <n v="118"/>
    <n v="9455"/>
    <n v="11.47"/>
    <x v="2"/>
    <n v="5.3"/>
    <n v="3827"/>
    <n v="85"/>
    <x v="1"/>
    <x v="1"/>
  </r>
  <r>
    <n v="5516"/>
    <n v="48"/>
    <x v="3"/>
    <x v="0"/>
    <n v="197"/>
    <n v="53"/>
    <x v="4"/>
    <x v="76"/>
    <n v="922"/>
    <n v="153"/>
    <n v="6741"/>
    <n v="5.78"/>
    <x v="0"/>
    <n v="5.4"/>
    <n v="3033"/>
    <n v="80"/>
    <x v="3"/>
    <x v="2"/>
  </r>
  <r>
    <n v="5517"/>
    <n v="51"/>
    <x v="3"/>
    <x v="0"/>
    <n v="169"/>
    <n v="60"/>
    <x v="5"/>
    <x v="15"/>
    <n v="427"/>
    <n v="163"/>
    <n v="1450"/>
    <n v="6.9"/>
    <x v="2"/>
    <n v="7.6"/>
    <n v="1923"/>
    <n v="52"/>
    <x v="0"/>
    <x v="0"/>
  </r>
  <r>
    <n v="5518"/>
    <n v="41"/>
    <x v="0"/>
    <x v="1"/>
    <n v="151"/>
    <n v="90"/>
    <x v="2"/>
    <x v="108"/>
    <n v="616"/>
    <n v="86"/>
    <n v="18325"/>
    <n v="5.52"/>
    <x v="1"/>
    <n v="6.6"/>
    <n v="2882"/>
    <n v="77"/>
    <x v="1"/>
    <x v="2"/>
  </r>
  <r>
    <n v="5519"/>
    <n v="41"/>
    <x v="0"/>
    <x v="1"/>
    <n v="168"/>
    <n v="57"/>
    <x v="1"/>
    <x v="42"/>
    <n v="729"/>
    <n v="85"/>
    <n v="8543"/>
    <n v="1.94"/>
    <x v="2"/>
    <n v="9"/>
    <n v="2477"/>
    <n v="63"/>
    <x v="2"/>
    <x v="1"/>
  </r>
  <r>
    <n v="5520"/>
    <n v="54"/>
    <x v="3"/>
    <x v="1"/>
    <n v="157"/>
    <n v="99"/>
    <x v="5"/>
    <x v="92"/>
    <n v="620"/>
    <n v="82"/>
    <n v="19964"/>
    <n v="14.97"/>
    <x v="0"/>
    <n v="4.3"/>
    <n v="2417"/>
    <n v="64"/>
    <x v="0"/>
    <x v="1"/>
  </r>
  <r>
    <n v="5521"/>
    <n v="27"/>
    <x v="1"/>
    <x v="1"/>
    <n v="171"/>
    <n v="55"/>
    <x v="3"/>
    <x v="22"/>
    <n v="209"/>
    <n v="120"/>
    <n v="11543"/>
    <n v="3.41"/>
    <x v="2"/>
    <n v="5.4"/>
    <n v="2993"/>
    <n v="83"/>
    <x v="0"/>
    <x v="1"/>
  </r>
  <r>
    <n v="5522"/>
    <n v="38"/>
    <x v="0"/>
    <x v="1"/>
    <n v="171"/>
    <n v="81"/>
    <x v="3"/>
    <x v="71"/>
    <n v="662"/>
    <n v="171"/>
    <n v="6129"/>
    <n v="13.95"/>
    <x v="1"/>
    <n v="9.1999999999999993"/>
    <n v="2563"/>
    <n v="54"/>
    <x v="0"/>
    <x v="0"/>
  </r>
  <r>
    <n v="5523"/>
    <n v="43"/>
    <x v="0"/>
    <x v="2"/>
    <n v="192"/>
    <n v="63"/>
    <x v="3"/>
    <x v="71"/>
    <n v="897"/>
    <n v="134"/>
    <n v="9251"/>
    <n v="11.47"/>
    <x v="0"/>
    <n v="6.2"/>
    <n v="3382"/>
    <n v="76"/>
    <x v="3"/>
    <x v="1"/>
  </r>
  <r>
    <n v="5524"/>
    <n v="48"/>
    <x v="3"/>
    <x v="1"/>
    <n v="190"/>
    <n v="65"/>
    <x v="1"/>
    <x v="63"/>
    <n v="263"/>
    <n v="169"/>
    <n v="17470"/>
    <n v="11.44"/>
    <x v="1"/>
    <n v="8.6"/>
    <n v="2971"/>
    <n v="75"/>
    <x v="3"/>
    <x v="0"/>
  </r>
  <r>
    <n v="5525"/>
    <n v="42"/>
    <x v="0"/>
    <x v="1"/>
    <n v="199"/>
    <n v="110"/>
    <x v="1"/>
    <x v="55"/>
    <n v="515"/>
    <n v="101"/>
    <n v="12878"/>
    <n v="3.4"/>
    <x v="2"/>
    <n v="6"/>
    <n v="2501"/>
    <n v="88"/>
    <x v="2"/>
    <x v="2"/>
  </r>
  <r>
    <n v="5526"/>
    <n v="40"/>
    <x v="0"/>
    <x v="0"/>
    <n v="170"/>
    <n v="68"/>
    <x v="1"/>
    <x v="80"/>
    <n v="363"/>
    <n v="110"/>
    <n v="15059"/>
    <n v="11.99"/>
    <x v="1"/>
    <n v="9.1999999999999993"/>
    <n v="1874"/>
    <n v="56"/>
    <x v="2"/>
    <x v="0"/>
  </r>
  <r>
    <n v="5527"/>
    <n v="42"/>
    <x v="0"/>
    <x v="0"/>
    <n v="183"/>
    <n v="111"/>
    <x v="4"/>
    <x v="16"/>
    <n v="241"/>
    <n v="125"/>
    <n v="10739"/>
    <n v="5.47"/>
    <x v="0"/>
    <n v="4.5"/>
    <n v="3601"/>
    <n v="61"/>
    <x v="3"/>
    <x v="0"/>
  </r>
  <r>
    <n v="5528"/>
    <n v="44"/>
    <x v="0"/>
    <x v="1"/>
    <n v="160"/>
    <n v="78"/>
    <x v="0"/>
    <x v="106"/>
    <n v="871"/>
    <n v="111"/>
    <n v="3108"/>
    <n v="4.43"/>
    <x v="1"/>
    <n v="4.5999999999999996"/>
    <n v="3927"/>
    <n v="64"/>
    <x v="3"/>
    <x v="1"/>
  </r>
  <r>
    <n v="5529"/>
    <n v="58"/>
    <x v="2"/>
    <x v="2"/>
    <n v="189"/>
    <n v="73"/>
    <x v="4"/>
    <x v="70"/>
    <n v="275"/>
    <n v="151"/>
    <n v="7127"/>
    <n v="5.68"/>
    <x v="1"/>
    <n v="4.9000000000000004"/>
    <n v="2399"/>
    <n v="84"/>
    <x v="2"/>
    <x v="2"/>
  </r>
  <r>
    <n v="5530"/>
    <n v="27"/>
    <x v="1"/>
    <x v="2"/>
    <n v="191"/>
    <n v="92"/>
    <x v="5"/>
    <x v="18"/>
    <n v="664"/>
    <n v="167"/>
    <n v="9941"/>
    <n v="12.37"/>
    <x v="0"/>
    <n v="6.4"/>
    <n v="3276"/>
    <n v="89"/>
    <x v="1"/>
    <x v="0"/>
  </r>
  <r>
    <n v="5531"/>
    <n v="23"/>
    <x v="4"/>
    <x v="0"/>
    <n v="160"/>
    <n v="59"/>
    <x v="5"/>
    <x v="5"/>
    <n v="198"/>
    <n v="163"/>
    <n v="15671"/>
    <n v="4.82"/>
    <x v="1"/>
    <n v="8.6"/>
    <n v="3574"/>
    <n v="82"/>
    <x v="1"/>
    <x v="2"/>
  </r>
  <r>
    <n v="5532"/>
    <n v="46"/>
    <x v="3"/>
    <x v="1"/>
    <n v="198"/>
    <n v="71"/>
    <x v="2"/>
    <x v="66"/>
    <n v="520"/>
    <n v="106"/>
    <n v="14161"/>
    <n v="0.8"/>
    <x v="2"/>
    <n v="6.9"/>
    <n v="3175"/>
    <n v="55"/>
    <x v="0"/>
    <x v="0"/>
  </r>
  <r>
    <n v="5533"/>
    <n v="20"/>
    <x v="4"/>
    <x v="2"/>
    <n v="198"/>
    <n v="113"/>
    <x v="5"/>
    <x v="88"/>
    <n v="533"/>
    <n v="160"/>
    <n v="6610"/>
    <n v="9.14"/>
    <x v="0"/>
    <n v="4.5999999999999996"/>
    <n v="3480"/>
    <n v="89"/>
    <x v="0"/>
    <x v="1"/>
  </r>
  <r>
    <n v="5534"/>
    <n v="55"/>
    <x v="2"/>
    <x v="1"/>
    <n v="184"/>
    <n v="50"/>
    <x v="3"/>
    <x v="50"/>
    <n v="246"/>
    <n v="90"/>
    <n v="3181"/>
    <n v="14.07"/>
    <x v="1"/>
    <n v="9"/>
    <n v="2566"/>
    <n v="75"/>
    <x v="1"/>
    <x v="0"/>
  </r>
  <r>
    <n v="5535"/>
    <n v="41"/>
    <x v="0"/>
    <x v="2"/>
    <n v="171"/>
    <n v="57"/>
    <x v="1"/>
    <x v="24"/>
    <n v="842"/>
    <n v="119"/>
    <n v="3680"/>
    <n v="2.12"/>
    <x v="2"/>
    <n v="8.4"/>
    <n v="1835"/>
    <n v="56"/>
    <x v="0"/>
    <x v="2"/>
  </r>
  <r>
    <n v="5536"/>
    <n v="53"/>
    <x v="3"/>
    <x v="1"/>
    <n v="182"/>
    <n v="62"/>
    <x v="5"/>
    <x v="55"/>
    <n v="126"/>
    <n v="92"/>
    <n v="9900"/>
    <n v="2.2999999999999998"/>
    <x v="2"/>
    <n v="7"/>
    <n v="2470"/>
    <n v="67"/>
    <x v="3"/>
    <x v="0"/>
  </r>
  <r>
    <n v="5537"/>
    <n v="43"/>
    <x v="0"/>
    <x v="1"/>
    <n v="185"/>
    <n v="93"/>
    <x v="1"/>
    <x v="71"/>
    <n v="677"/>
    <n v="123"/>
    <n v="11636"/>
    <n v="0.95"/>
    <x v="2"/>
    <n v="9.9"/>
    <n v="3404"/>
    <n v="85"/>
    <x v="2"/>
    <x v="0"/>
  </r>
  <r>
    <n v="5538"/>
    <n v="54"/>
    <x v="3"/>
    <x v="0"/>
    <n v="154"/>
    <n v="103"/>
    <x v="0"/>
    <x v="67"/>
    <n v="779"/>
    <n v="126"/>
    <n v="14965"/>
    <n v="7.84"/>
    <x v="1"/>
    <n v="8.1"/>
    <n v="3137"/>
    <n v="52"/>
    <x v="1"/>
    <x v="1"/>
  </r>
  <r>
    <n v="5539"/>
    <n v="24"/>
    <x v="4"/>
    <x v="0"/>
    <n v="190"/>
    <n v="96"/>
    <x v="5"/>
    <x v="108"/>
    <n v="950"/>
    <n v="139"/>
    <n v="17461"/>
    <n v="11.68"/>
    <x v="0"/>
    <n v="8.5"/>
    <n v="3666"/>
    <n v="57"/>
    <x v="0"/>
    <x v="1"/>
  </r>
  <r>
    <n v="5540"/>
    <n v="54"/>
    <x v="3"/>
    <x v="2"/>
    <n v="164"/>
    <n v="106"/>
    <x v="3"/>
    <x v="66"/>
    <n v="620"/>
    <n v="131"/>
    <n v="1803"/>
    <n v="7.19"/>
    <x v="1"/>
    <n v="7.6"/>
    <n v="2988"/>
    <n v="67"/>
    <x v="3"/>
    <x v="0"/>
  </r>
  <r>
    <n v="5541"/>
    <n v="39"/>
    <x v="0"/>
    <x v="2"/>
    <n v="190"/>
    <n v="87"/>
    <x v="5"/>
    <x v="89"/>
    <n v="448"/>
    <n v="97"/>
    <n v="3661"/>
    <n v="3.54"/>
    <x v="2"/>
    <n v="7"/>
    <n v="3708"/>
    <n v="74"/>
    <x v="0"/>
    <x v="0"/>
  </r>
  <r>
    <n v="5542"/>
    <n v="54"/>
    <x v="3"/>
    <x v="1"/>
    <n v="150"/>
    <n v="84"/>
    <x v="4"/>
    <x v="70"/>
    <n v="597"/>
    <n v="94"/>
    <n v="3242"/>
    <n v="4.41"/>
    <x v="1"/>
    <n v="9.4"/>
    <n v="2532"/>
    <n v="65"/>
    <x v="2"/>
    <x v="0"/>
  </r>
  <r>
    <n v="5543"/>
    <n v="39"/>
    <x v="0"/>
    <x v="0"/>
    <n v="162"/>
    <n v="50"/>
    <x v="3"/>
    <x v="108"/>
    <n v="536"/>
    <n v="162"/>
    <n v="4079"/>
    <n v="1.52"/>
    <x v="2"/>
    <n v="5.3"/>
    <n v="3157"/>
    <n v="67"/>
    <x v="0"/>
    <x v="1"/>
  </r>
  <r>
    <n v="5544"/>
    <n v="46"/>
    <x v="3"/>
    <x v="1"/>
    <n v="181"/>
    <n v="108"/>
    <x v="0"/>
    <x v="71"/>
    <n v="962"/>
    <n v="144"/>
    <n v="6753"/>
    <n v="10.81"/>
    <x v="0"/>
    <n v="5.6"/>
    <n v="2106"/>
    <n v="73"/>
    <x v="2"/>
    <x v="0"/>
  </r>
  <r>
    <n v="5545"/>
    <n v="21"/>
    <x v="4"/>
    <x v="0"/>
    <n v="180"/>
    <n v="103"/>
    <x v="2"/>
    <x v="22"/>
    <n v="916"/>
    <n v="123"/>
    <n v="8533"/>
    <n v="7.21"/>
    <x v="1"/>
    <n v="4.4000000000000004"/>
    <n v="3680"/>
    <n v="61"/>
    <x v="2"/>
    <x v="2"/>
  </r>
  <r>
    <n v="5546"/>
    <n v="36"/>
    <x v="0"/>
    <x v="0"/>
    <n v="185"/>
    <n v="100"/>
    <x v="4"/>
    <x v="1"/>
    <n v="965"/>
    <n v="149"/>
    <n v="4156"/>
    <n v="4.41"/>
    <x v="0"/>
    <n v="7.9"/>
    <n v="1919"/>
    <n v="56"/>
    <x v="0"/>
    <x v="1"/>
  </r>
  <r>
    <n v="5547"/>
    <n v="50"/>
    <x v="3"/>
    <x v="1"/>
    <n v="176"/>
    <n v="61"/>
    <x v="3"/>
    <x v="3"/>
    <n v="982"/>
    <n v="127"/>
    <n v="17685"/>
    <n v="13.22"/>
    <x v="2"/>
    <n v="5.6"/>
    <n v="3449"/>
    <n v="79"/>
    <x v="1"/>
    <x v="2"/>
  </r>
  <r>
    <n v="5548"/>
    <n v="35"/>
    <x v="0"/>
    <x v="1"/>
    <n v="161"/>
    <n v="67"/>
    <x v="0"/>
    <x v="61"/>
    <n v="896"/>
    <n v="118"/>
    <n v="16059"/>
    <n v="10.63"/>
    <x v="2"/>
    <n v="5.4"/>
    <n v="3529"/>
    <n v="56"/>
    <x v="3"/>
    <x v="1"/>
  </r>
  <r>
    <n v="5549"/>
    <n v="58"/>
    <x v="2"/>
    <x v="1"/>
    <n v="192"/>
    <n v="116"/>
    <x v="0"/>
    <x v="100"/>
    <n v="173"/>
    <n v="106"/>
    <n v="2868"/>
    <n v="11.13"/>
    <x v="2"/>
    <n v="4.9000000000000004"/>
    <n v="1630"/>
    <n v="72"/>
    <x v="2"/>
    <x v="2"/>
  </r>
  <r>
    <n v="5550"/>
    <n v="43"/>
    <x v="0"/>
    <x v="2"/>
    <n v="161"/>
    <n v="103"/>
    <x v="1"/>
    <x v="100"/>
    <n v="297"/>
    <n v="143"/>
    <n v="19577"/>
    <n v="1.34"/>
    <x v="0"/>
    <n v="8.3000000000000007"/>
    <n v="2223"/>
    <n v="69"/>
    <x v="2"/>
    <x v="2"/>
  </r>
  <r>
    <n v="5551"/>
    <n v="20"/>
    <x v="4"/>
    <x v="0"/>
    <n v="161"/>
    <n v="94"/>
    <x v="0"/>
    <x v="86"/>
    <n v="633"/>
    <n v="167"/>
    <n v="1515"/>
    <n v="2.52"/>
    <x v="2"/>
    <n v="8.6999999999999993"/>
    <n v="3053"/>
    <n v="51"/>
    <x v="0"/>
    <x v="1"/>
  </r>
  <r>
    <n v="5552"/>
    <n v="45"/>
    <x v="3"/>
    <x v="1"/>
    <n v="190"/>
    <n v="101"/>
    <x v="5"/>
    <x v="57"/>
    <n v="515"/>
    <n v="134"/>
    <n v="7265"/>
    <n v="3.4"/>
    <x v="1"/>
    <n v="4.5999999999999996"/>
    <n v="2091"/>
    <n v="76"/>
    <x v="0"/>
    <x v="0"/>
  </r>
  <r>
    <n v="5553"/>
    <n v="39"/>
    <x v="0"/>
    <x v="0"/>
    <n v="199"/>
    <n v="99"/>
    <x v="2"/>
    <x v="98"/>
    <n v="905"/>
    <n v="81"/>
    <n v="16691"/>
    <n v="7.17"/>
    <x v="2"/>
    <n v="6.3"/>
    <n v="1649"/>
    <n v="63"/>
    <x v="3"/>
    <x v="0"/>
  </r>
  <r>
    <n v="5554"/>
    <n v="31"/>
    <x v="1"/>
    <x v="2"/>
    <n v="151"/>
    <n v="114"/>
    <x v="0"/>
    <x v="33"/>
    <n v="668"/>
    <n v="132"/>
    <n v="4755"/>
    <n v="13.65"/>
    <x v="0"/>
    <n v="4.9000000000000004"/>
    <n v="3791"/>
    <n v="70"/>
    <x v="2"/>
    <x v="2"/>
  </r>
  <r>
    <n v="5555"/>
    <n v="43"/>
    <x v="0"/>
    <x v="2"/>
    <n v="161"/>
    <n v="113"/>
    <x v="2"/>
    <x v="80"/>
    <n v="118"/>
    <n v="174"/>
    <n v="18981"/>
    <n v="2.35"/>
    <x v="2"/>
    <n v="8.4"/>
    <n v="3279"/>
    <n v="89"/>
    <x v="1"/>
    <x v="1"/>
  </r>
  <r>
    <n v="5556"/>
    <n v="22"/>
    <x v="4"/>
    <x v="0"/>
    <n v="172"/>
    <n v="98"/>
    <x v="3"/>
    <x v="7"/>
    <n v="631"/>
    <n v="139"/>
    <n v="3828"/>
    <n v="1.9"/>
    <x v="1"/>
    <n v="8.1999999999999993"/>
    <n v="1800"/>
    <n v="87"/>
    <x v="0"/>
    <x v="2"/>
  </r>
  <r>
    <n v="5557"/>
    <n v="23"/>
    <x v="4"/>
    <x v="1"/>
    <n v="191"/>
    <n v="86"/>
    <x v="2"/>
    <x v="23"/>
    <n v="542"/>
    <n v="144"/>
    <n v="14834"/>
    <n v="4.6900000000000004"/>
    <x v="1"/>
    <n v="5.6"/>
    <n v="2096"/>
    <n v="54"/>
    <x v="0"/>
    <x v="0"/>
  </r>
  <r>
    <n v="5558"/>
    <n v="56"/>
    <x v="2"/>
    <x v="2"/>
    <n v="164"/>
    <n v="113"/>
    <x v="2"/>
    <x v="13"/>
    <n v="330"/>
    <n v="130"/>
    <n v="11734"/>
    <n v="11.88"/>
    <x v="2"/>
    <n v="8.1999999999999993"/>
    <n v="3541"/>
    <n v="77"/>
    <x v="3"/>
    <x v="2"/>
  </r>
  <r>
    <n v="5559"/>
    <n v="33"/>
    <x v="1"/>
    <x v="0"/>
    <n v="185"/>
    <n v="67"/>
    <x v="5"/>
    <x v="22"/>
    <n v="325"/>
    <n v="167"/>
    <n v="18741"/>
    <n v="3.45"/>
    <x v="1"/>
    <n v="8.9"/>
    <n v="3256"/>
    <n v="85"/>
    <x v="3"/>
    <x v="0"/>
  </r>
  <r>
    <n v="5560"/>
    <n v="38"/>
    <x v="0"/>
    <x v="0"/>
    <n v="169"/>
    <n v="60"/>
    <x v="0"/>
    <x v="102"/>
    <n v="475"/>
    <n v="137"/>
    <n v="16352"/>
    <n v="8.31"/>
    <x v="2"/>
    <n v="9.6"/>
    <n v="1894"/>
    <n v="66"/>
    <x v="0"/>
    <x v="1"/>
  </r>
  <r>
    <n v="5561"/>
    <n v="31"/>
    <x v="1"/>
    <x v="1"/>
    <n v="166"/>
    <n v="79"/>
    <x v="3"/>
    <x v="67"/>
    <n v="300"/>
    <n v="164"/>
    <n v="15204"/>
    <n v="4.8"/>
    <x v="2"/>
    <n v="8.1999999999999993"/>
    <n v="2844"/>
    <n v="74"/>
    <x v="1"/>
    <x v="1"/>
  </r>
  <r>
    <n v="5562"/>
    <n v="36"/>
    <x v="0"/>
    <x v="1"/>
    <n v="195"/>
    <n v="86"/>
    <x v="3"/>
    <x v="93"/>
    <n v="194"/>
    <n v="179"/>
    <n v="14532"/>
    <n v="9.65"/>
    <x v="0"/>
    <n v="9.8000000000000007"/>
    <n v="2103"/>
    <n v="72"/>
    <x v="3"/>
    <x v="2"/>
  </r>
  <r>
    <n v="5563"/>
    <n v="38"/>
    <x v="0"/>
    <x v="0"/>
    <n v="174"/>
    <n v="65"/>
    <x v="4"/>
    <x v="68"/>
    <n v="584"/>
    <n v="113"/>
    <n v="15567"/>
    <n v="5.09"/>
    <x v="2"/>
    <n v="7.4"/>
    <n v="3691"/>
    <n v="79"/>
    <x v="0"/>
    <x v="1"/>
  </r>
  <r>
    <n v="5564"/>
    <n v="50"/>
    <x v="3"/>
    <x v="2"/>
    <n v="172"/>
    <n v="58"/>
    <x v="2"/>
    <x v="57"/>
    <n v="551"/>
    <n v="87"/>
    <n v="17352"/>
    <n v="13.1"/>
    <x v="0"/>
    <n v="4.0999999999999996"/>
    <n v="3776"/>
    <n v="67"/>
    <x v="3"/>
    <x v="1"/>
  </r>
  <r>
    <n v="5565"/>
    <n v="29"/>
    <x v="1"/>
    <x v="0"/>
    <n v="186"/>
    <n v="119"/>
    <x v="5"/>
    <x v="11"/>
    <n v="526"/>
    <n v="95"/>
    <n v="11816"/>
    <n v="13.36"/>
    <x v="2"/>
    <n v="7"/>
    <n v="2041"/>
    <n v="81"/>
    <x v="1"/>
    <x v="1"/>
  </r>
  <r>
    <n v="5566"/>
    <n v="48"/>
    <x v="3"/>
    <x v="1"/>
    <n v="187"/>
    <n v="86"/>
    <x v="5"/>
    <x v="6"/>
    <n v="254"/>
    <n v="125"/>
    <n v="11347"/>
    <n v="2.5"/>
    <x v="0"/>
    <n v="7.1"/>
    <n v="1912"/>
    <n v="88"/>
    <x v="3"/>
    <x v="1"/>
  </r>
  <r>
    <n v="5567"/>
    <n v="26"/>
    <x v="1"/>
    <x v="2"/>
    <n v="198"/>
    <n v="102"/>
    <x v="4"/>
    <x v="33"/>
    <n v="376"/>
    <n v="123"/>
    <n v="11238"/>
    <n v="1.49"/>
    <x v="1"/>
    <n v="9.6999999999999993"/>
    <n v="1769"/>
    <n v="64"/>
    <x v="3"/>
    <x v="0"/>
  </r>
  <r>
    <n v="5568"/>
    <n v="48"/>
    <x v="3"/>
    <x v="2"/>
    <n v="170"/>
    <n v="68"/>
    <x v="5"/>
    <x v="17"/>
    <n v="561"/>
    <n v="136"/>
    <n v="15302"/>
    <n v="10.94"/>
    <x v="2"/>
    <n v="9"/>
    <n v="3813"/>
    <n v="77"/>
    <x v="3"/>
    <x v="2"/>
  </r>
  <r>
    <n v="5569"/>
    <n v="40"/>
    <x v="0"/>
    <x v="1"/>
    <n v="184"/>
    <n v="92"/>
    <x v="5"/>
    <x v="14"/>
    <n v="690"/>
    <n v="169"/>
    <n v="5694"/>
    <n v="13.78"/>
    <x v="2"/>
    <n v="4.2"/>
    <n v="1657"/>
    <n v="79"/>
    <x v="0"/>
    <x v="1"/>
  </r>
  <r>
    <n v="5570"/>
    <n v="18"/>
    <x v="4"/>
    <x v="0"/>
    <n v="151"/>
    <n v="110"/>
    <x v="2"/>
    <x v="85"/>
    <n v="837"/>
    <n v="143"/>
    <n v="8682"/>
    <n v="11.41"/>
    <x v="0"/>
    <n v="8.1"/>
    <n v="3733"/>
    <n v="75"/>
    <x v="3"/>
    <x v="0"/>
  </r>
  <r>
    <n v="5571"/>
    <n v="46"/>
    <x v="3"/>
    <x v="0"/>
    <n v="159"/>
    <n v="119"/>
    <x v="0"/>
    <x v="31"/>
    <n v="828"/>
    <n v="160"/>
    <n v="7370"/>
    <n v="7.81"/>
    <x v="1"/>
    <n v="6.1"/>
    <n v="1990"/>
    <n v="59"/>
    <x v="0"/>
    <x v="2"/>
  </r>
  <r>
    <n v="5572"/>
    <n v="36"/>
    <x v="0"/>
    <x v="0"/>
    <n v="197"/>
    <n v="78"/>
    <x v="1"/>
    <x v="14"/>
    <n v="335"/>
    <n v="100"/>
    <n v="6785"/>
    <n v="7.52"/>
    <x v="2"/>
    <n v="9.5"/>
    <n v="2572"/>
    <n v="79"/>
    <x v="3"/>
    <x v="1"/>
  </r>
  <r>
    <n v="5573"/>
    <n v="56"/>
    <x v="2"/>
    <x v="1"/>
    <n v="159"/>
    <n v="68"/>
    <x v="5"/>
    <x v="11"/>
    <n v="172"/>
    <n v="156"/>
    <n v="11344"/>
    <n v="5.92"/>
    <x v="2"/>
    <n v="9"/>
    <n v="2561"/>
    <n v="61"/>
    <x v="0"/>
    <x v="2"/>
  </r>
  <r>
    <n v="5574"/>
    <n v="52"/>
    <x v="3"/>
    <x v="0"/>
    <n v="194"/>
    <n v="65"/>
    <x v="4"/>
    <x v="53"/>
    <n v="295"/>
    <n v="91"/>
    <n v="11384"/>
    <n v="6.92"/>
    <x v="1"/>
    <n v="4.2"/>
    <n v="3427"/>
    <n v="53"/>
    <x v="0"/>
    <x v="0"/>
  </r>
  <r>
    <n v="5575"/>
    <n v="33"/>
    <x v="1"/>
    <x v="1"/>
    <n v="193"/>
    <n v="99"/>
    <x v="1"/>
    <x v="13"/>
    <n v="772"/>
    <n v="83"/>
    <n v="2895"/>
    <n v="8.52"/>
    <x v="0"/>
    <n v="9.4"/>
    <n v="3037"/>
    <n v="56"/>
    <x v="2"/>
    <x v="2"/>
  </r>
  <r>
    <n v="5576"/>
    <n v="21"/>
    <x v="4"/>
    <x v="0"/>
    <n v="196"/>
    <n v="105"/>
    <x v="1"/>
    <x v="42"/>
    <n v="199"/>
    <n v="116"/>
    <n v="16143"/>
    <n v="5.29"/>
    <x v="0"/>
    <n v="8.5"/>
    <n v="1559"/>
    <n v="58"/>
    <x v="3"/>
    <x v="2"/>
  </r>
  <r>
    <n v="5577"/>
    <n v="57"/>
    <x v="2"/>
    <x v="0"/>
    <n v="171"/>
    <n v="65"/>
    <x v="4"/>
    <x v="84"/>
    <n v="305"/>
    <n v="155"/>
    <n v="8266"/>
    <n v="13.1"/>
    <x v="0"/>
    <n v="5.3"/>
    <n v="2010"/>
    <n v="55"/>
    <x v="3"/>
    <x v="2"/>
  </r>
  <r>
    <n v="5578"/>
    <n v="41"/>
    <x v="0"/>
    <x v="1"/>
    <n v="163"/>
    <n v="109"/>
    <x v="3"/>
    <x v="87"/>
    <n v="754"/>
    <n v="173"/>
    <n v="4606"/>
    <n v="12.27"/>
    <x v="0"/>
    <n v="7.5"/>
    <n v="1955"/>
    <n v="50"/>
    <x v="2"/>
    <x v="2"/>
  </r>
  <r>
    <n v="5579"/>
    <n v="44"/>
    <x v="0"/>
    <x v="0"/>
    <n v="166"/>
    <n v="57"/>
    <x v="1"/>
    <x v="4"/>
    <n v="142"/>
    <n v="143"/>
    <n v="7991"/>
    <n v="12.91"/>
    <x v="0"/>
    <n v="5.8"/>
    <n v="3772"/>
    <n v="79"/>
    <x v="0"/>
    <x v="2"/>
  </r>
  <r>
    <n v="5580"/>
    <n v="56"/>
    <x v="2"/>
    <x v="1"/>
    <n v="176"/>
    <n v="105"/>
    <x v="5"/>
    <x v="68"/>
    <n v="120"/>
    <n v="160"/>
    <n v="12737"/>
    <n v="6.92"/>
    <x v="2"/>
    <n v="9.1"/>
    <n v="3225"/>
    <n v="82"/>
    <x v="2"/>
    <x v="1"/>
  </r>
  <r>
    <n v="5581"/>
    <n v="58"/>
    <x v="2"/>
    <x v="0"/>
    <n v="169"/>
    <n v="72"/>
    <x v="0"/>
    <x v="56"/>
    <n v="276"/>
    <n v="97"/>
    <n v="3504"/>
    <n v="9.16"/>
    <x v="0"/>
    <n v="6.2"/>
    <n v="1879"/>
    <n v="50"/>
    <x v="1"/>
    <x v="2"/>
  </r>
  <r>
    <n v="5582"/>
    <n v="49"/>
    <x v="3"/>
    <x v="1"/>
    <n v="198"/>
    <n v="72"/>
    <x v="1"/>
    <x v="89"/>
    <n v="878"/>
    <n v="139"/>
    <n v="9510"/>
    <n v="8.1"/>
    <x v="2"/>
    <n v="7.9"/>
    <n v="2848"/>
    <n v="65"/>
    <x v="0"/>
    <x v="2"/>
  </r>
  <r>
    <n v="5583"/>
    <n v="20"/>
    <x v="4"/>
    <x v="2"/>
    <n v="161"/>
    <n v="51"/>
    <x v="0"/>
    <x v="3"/>
    <n v="177"/>
    <n v="159"/>
    <n v="12300"/>
    <n v="14.95"/>
    <x v="1"/>
    <n v="6"/>
    <n v="3259"/>
    <n v="66"/>
    <x v="2"/>
    <x v="2"/>
  </r>
  <r>
    <n v="5584"/>
    <n v="26"/>
    <x v="1"/>
    <x v="2"/>
    <n v="151"/>
    <n v="66"/>
    <x v="2"/>
    <x v="76"/>
    <n v="442"/>
    <n v="136"/>
    <n v="3149"/>
    <n v="9.44"/>
    <x v="0"/>
    <n v="9.4"/>
    <n v="3423"/>
    <n v="80"/>
    <x v="2"/>
    <x v="2"/>
  </r>
  <r>
    <n v="5585"/>
    <n v="56"/>
    <x v="2"/>
    <x v="2"/>
    <n v="182"/>
    <n v="68"/>
    <x v="5"/>
    <x v="54"/>
    <n v="342"/>
    <n v="95"/>
    <n v="14794"/>
    <n v="10.47"/>
    <x v="1"/>
    <n v="7.9"/>
    <n v="1573"/>
    <n v="56"/>
    <x v="0"/>
    <x v="0"/>
  </r>
  <r>
    <n v="5586"/>
    <n v="30"/>
    <x v="1"/>
    <x v="2"/>
    <n v="166"/>
    <n v="81"/>
    <x v="4"/>
    <x v="67"/>
    <n v="709"/>
    <n v="170"/>
    <n v="15518"/>
    <n v="2.2599999999999998"/>
    <x v="2"/>
    <n v="7.1"/>
    <n v="1866"/>
    <n v="65"/>
    <x v="2"/>
    <x v="2"/>
  </r>
  <r>
    <n v="5587"/>
    <n v="35"/>
    <x v="0"/>
    <x v="0"/>
    <n v="157"/>
    <n v="94"/>
    <x v="2"/>
    <x v="5"/>
    <n v="856"/>
    <n v="145"/>
    <n v="6520"/>
    <n v="13.02"/>
    <x v="0"/>
    <n v="7.4"/>
    <n v="2376"/>
    <n v="58"/>
    <x v="1"/>
    <x v="0"/>
  </r>
  <r>
    <n v="5588"/>
    <n v="18"/>
    <x v="4"/>
    <x v="2"/>
    <n v="184"/>
    <n v="68"/>
    <x v="4"/>
    <x v="54"/>
    <n v="419"/>
    <n v="81"/>
    <n v="13526"/>
    <n v="13.35"/>
    <x v="2"/>
    <n v="6.5"/>
    <n v="2934"/>
    <n v="61"/>
    <x v="2"/>
    <x v="2"/>
  </r>
  <r>
    <n v="5589"/>
    <n v="40"/>
    <x v="0"/>
    <x v="2"/>
    <n v="176"/>
    <n v="95"/>
    <x v="0"/>
    <x v="61"/>
    <n v="823"/>
    <n v="135"/>
    <n v="10408"/>
    <n v="5.53"/>
    <x v="0"/>
    <n v="5.7"/>
    <n v="3863"/>
    <n v="85"/>
    <x v="2"/>
    <x v="2"/>
  </r>
  <r>
    <n v="5590"/>
    <n v="27"/>
    <x v="1"/>
    <x v="0"/>
    <n v="171"/>
    <n v="88"/>
    <x v="2"/>
    <x v="57"/>
    <n v="512"/>
    <n v="130"/>
    <n v="4514"/>
    <n v="9.24"/>
    <x v="1"/>
    <n v="5.4"/>
    <n v="2667"/>
    <n v="83"/>
    <x v="0"/>
    <x v="2"/>
  </r>
  <r>
    <n v="5591"/>
    <n v="34"/>
    <x v="1"/>
    <x v="0"/>
    <n v="181"/>
    <n v="117"/>
    <x v="2"/>
    <x v="23"/>
    <n v="787"/>
    <n v="158"/>
    <n v="9565"/>
    <n v="8.59"/>
    <x v="2"/>
    <n v="6.4"/>
    <n v="3520"/>
    <n v="64"/>
    <x v="0"/>
    <x v="2"/>
  </r>
  <r>
    <n v="5592"/>
    <n v="46"/>
    <x v="3"/>
    <x v="0"/>
    <n v="177"/>
    <n v="117"/>
    <x v="4"/>
    <x v="75"/>
    <n v="759"/>
    <n v="148"/>
    <n v="19771"/>
    <n v="4.76"/>
    <x v="2"/>
    <n v="7.3"/>
    <n v="2668"/>
    <n v="60"/>
    <x v="1"/>
    <x v="2"/>
  </r>
  <r>
    <n v="5593"/>
    <n v="59"/>
    <x v="2"/>
    <x v="2"/>
    <n v="155"/>
    <n v="95"/>
    <x v="1"/>
    <x v="34"/>
    <n v="862"/>
    <n v="171"/>
    <n v="14357"/>
    <n v="13.07"/>
    <x v="2"/>
    <n v="5.3"/>
    <n v="3822"/>
    <n v="63"/>
    <x v="2"/>
    <x v="2"/>
  </r>
  <r>
    <n v="5594"/>
    <n v="39"/>
    <x v="0"/>
    <x v="2"/>
    <n v="182"/>
    <n v="116"/>
    <x v="3"/>
    <x v="11"/>
    <n v="893"/>
    <n v="130"/>
    <n v="6327"/>
    <n v="14.21"/>
    <x v="2"/>
    <n v="8.9"/>
    <n v="1504"/>
    <n v="70"/>
    <x v="0"/>
    <x v="2"/>
  </r>
  <r>
    <n v="5595"/>
    <n v="39"/>
    <x v="0"/>
    <x v="2"/>
    <n v="196"/>
    <n v="92"/>
    <x v="3"/>
    <x v="95"/>
    <n v="583"/>
    <n v="83"/>
    <n v="19005"/>
    <n v="6.31"/>
    <x v="2"/>
    <n v="9.6999999999999993"/>
    <n v="3144"/>
    <n v="71"/>
    <x v="1"/>
    <x v="2"/>
  </r>
  <r>
    <n v="5596"/>
    <n v="28"/>
    <x v="1"/>
    <x v="1"/>
    <n v="155"/>
    <n v="57"/>
    <x v="4"/>
    <x v="72"/>
    <n v="125"/>
    <n v="104"/>
    <n v="16784"/>
    <n v="11.27"/>
    <x v="2"/>
    <n v="5.5"/>
    <n v="1922"/>
    <n v="51"/>
    <x v="2"/>
    <x v="1"/>
  </r>
  <r>
    <n v="5597"/>
    <n v="22"/>
    <x v="4"/>
    <x v="2"/>
    <n v="177"/>
    <n v="86"/>
    <x v="1"/>
    <x v="67"/>
    <n v="149"/>
    <n v="94"/>
    <n v="1999"/>
    <n v="7.24"/>
    <x v="1"/>
    <n v="5.6"/>
    <n v="2336"/>
    <n v="83"/>
    <x v="0"/>
    <x v="0"/>
  </r>
  <r>
    <n v="5598"/>
    <n v="37"/>
    <x v="0"/>
    <x v="0"/>
    <n v="179"/>
    <n v="83"/>
    <x v="2"/>
    <x v="83"/>
    <n v="541"/>
    <n v="103"/>
    <n v="18739"/>
    <n v="10.69"/>
    <x v="1"/>
    <n v="7.6"/>
    <n v="2326"/>
    <n v="88"/>
    <x v="1"/>
    <x v="0"/>
  </r>
  <r>
    <n v="5599"/>
    <n v="22"/>
    <x v="4"/>
    <x v="2"/>
    <n v="196"/>
    <n v="88"/>
    <x v="5"/>
    <x v="99"/>
    <n v="616"/>
    <n v="124"/>
    <n v="4707"/>
    <n v="12.26"/>
    <x v="1"/>
    <n v="7.2"/>
    <n v="3466"/>
    <n v="50"/>
    <x v="2"/>
    <x v="2"/>
  </r>
  <r>
    <n v="5600"/>
    <n v="40"/>
    <x v="0"/>
    <x v="0"/>
    <n v="172"/>
    <n v="90"/>
    <x v="2"/>
    <x v="106"/>
    <n v="462"/>
    <n v="111"/>
    <n v="10764"/>
    <n v="12.37"/>
    <x v="2"/>
    <n v="9.1999999999999993"/>
    <n v="2624"/>
    <n v="89"/>
    <x v="0"/>
    <x v="2"/>
  </r>
  <r>
    <n v="5601"/>
    <n v="45"/>
    <x v="3"/>
    <x v="0"/>
    <n v="189"/>
    <n v="104"/>
    <x v="5"/>
    <x v="67"/>
    <n v="790"/>
    <n v="138"/>
    <n v="17787"/>
    <n v="10.94"/>
    <x v="2"/>
    <n v="9.8000000000000007"/>
    <n v="3545"/>
    <n v="61"/>
    <x v="3"/>
    <x v="1"/>
  </r>
  <r>
    <n v="5602"/>
    <n v="58"/>
    <x v="2"/>
    <x v="0"/>
    <n v="165"/>
    <n v="85"/>
    <x v="4"/>
    <x v="55"/>
    <n v="895"/>
    <n v="137"/>
    <n v="1459"/>
    <n v="13.21"/>
    <x v="1"/>
    <n v="7.7"/>
    <n v="2862"/>
    <n v="79"/>
    <x v="2"/>
    <x v="1"/>
  </r>
  <r>
    <n v="5603"/>
    <n v="32"/>
    <x v="1"/>
    <x v="0"/>
    <n v="152"/>
    <n v="96"/>
    <x v="3"/>
    <x v="70"/>
    <n v="940"/>
    <n v="96"/>
    <n v="6844"/>
    <n v="3.42"/>
    <x v="2"/>
    <n v="8.1999999999999993"/>
    <n v="3505"/>
    <n v="87"/>
    <x v="2"/>
    <x v="1"/>
  </r>
  <r>
    <n v="5604"/>
    <n v="32"/>
    <x v="1"/>
    <x v="1"/>
    <n v="165"/>
    <n v="93"/>
    <x v="2"/>
    <x v="32"/>
    <n v="567"/>
    <n v="85"/>
    <n v="18077"/>
    <n v="9.85"/>
    <x v="1"/>
    <n v="6.2"/>
    <n v="2137"/>
    <n v="75"/>
    <x v="2"/>
    <x v="2"/>
  </r>
  <r>
    <n v="5605"/>
    <n v="25"/>
    <x v="1"/>
    <x v="2"/>
    <n v="184"/>
    <n v="63"/>
    <x v="5"/>
    <x v="31"/>
    <n v="398"/>
    <n v="142"/>
    <n v="5621"/>
    <n v="3.5"/>
    <x v="2"/>
    <n v="7.5"/>
    <n v="1587"/>
    <n v="54"/>
    <x v="2"/>
    <x v="2"/>
  </r>
  <r>
    <n v="5606"/>
    <n v="46"/>
    <x v="3"/>
    <x v="1"/>
    <n v="155"/>
    <n v="114"/>
    <x v="5"/>
    <x v="35"/>
    <n v="293"/>
    <n v="118"/>
    <n v="6627"/>
    <n v="7.96"/>
    <x v="2"/>
    <n v="6.5"/>
    <n v="3087"/>
    <n v="65"/>
    <x v="2"/>
    <x v="2"/>
  </r>
  <r>
    <n v="5607"/>
    <n v="30"/>
    <x v="1"/>
    <x v="2"/>
    <n v="193"/>
    <n v="50"/>
    <x v="4"/>
    <x v="51"/>
    <n v="512"/>
    <n v="130"/>
    <n v="3859"/>
    <n v="3.62"/>
    <x v="0"/>
    <n v="6.4"/>
    <n v="3693"/>
    <n v="83"/>
    <x v="3"/>
    <x v="1"/>
  </r>
  <r>
    <n v="5608"/>
    <n v="51"/>
    <x v="3"/>
    <x v="2"/>
    <n v="193"/>
    <n v="66"/>
    <x v="3"/>
    <x v="52"/>
    <n v="879"/>
    <n v="92"/>
    <n v="4173"/>
    <n v="0.72"/>
    <x v="1"/>
    <n v="8.5"/>
    <n v="1631"/>
    <n v="79"/>
    <x v="0"/>
    <x v="0"/>
  </r>
  <r>
    <n v="5609"/>
    <n v="38"/>
    <x v="0"/>
    <x v="1"/>
    <n v="161"/>
    <n v="71"/>
    <x v="3"/>
    <x v="58"/>
    <n v="942"/>
    <n v="115"/>
    <n v="18439"/>
    <n v="7.05"/>
    <x v="0"/>
    <n v="8.3000000000000007"/>
    <n v="1980"/>
    <n v="54"/>
    <x v="2"/>
    <x v="1"/>
  </r>
  <r>
    <n v="5610"/>
    <n v="56"/>
    <x v="2"/>
    <x v="0"/>
    <n v="155"/>
    <n v="59"/>
    <x v="0"/>
    <x v="18"/>
    <n v="382"/>
    <n v="169"/>
    <n v="19314"/>
    <n v="13.8"/>
    <x v="1"/>
    <n v="4.9000000000000004"/>
    <n v="2784"/>
    <n v="51"/>
    <x v="0"/>
    <x v="2"/>
  </r>
  <r>
    <n v="5611"/>
    <n v="44"/>
    <x v="0"/>
    <x v="2"/>
    <n v="172"/>
    <n v="54"/>
    <x v="2"/>
    <x v="83"/>
    <n v="570"/>
    <n v="122"/>
    <n v="14108"/>
    <n v="11.12"/>
    <x v="1"/>
    <n v="9.8000000000000007"/>
    <n v="3924"/>
    <n v="71"/>
    <x v="3"/>
    <x v="1"/>
  </r>
  <r>
    <n v="5612"/>
    <n v="21"/>
    <x v="4"/>
    <x v="0"/>
    <n v="181"/>
    <n v="82"/>
    <x v="5"/>
    <x v="90"/>
    <n v="208"/>
    <n v="134"/>
    <n v="19010"/>
    <n v="6.51"/>
    <x v="1"/>
    <n v="7.9"/>
    <n v="3916"/>
    <n v="73"/>
    <x v="2"/>
    <x v="1"/>
  </r>
  <r>
    <n v="5613"/>
    <n v="37"/>
    <x v="0"/>
    <x v="1"/>
    <n v="174"/>
    <n v="57"/>
    <x v="0"/>
    <x v="15"/>
    <n v="129"/>
    <n v="100"/>
    <n v="2479"/>
    <n v="3.55"/>
    <x v="0"/>
    <n v="5.5"/>
    <n v="1836"/>
    <n v="66"/>
    <x v="3"/>
    <x v="1"/>
  </r>
  <r>
    <n v="5614"/>
    <n v="27"/>
    <x v="1"/>
    <x v="2"/>
    <n v="158"/>
    <n v="95"/>
    <x v="4"/>
    <x v="40"/>
    <n v="391"/>
    <n v="147"/>
    <n v="3391"/>
    <n v="4.6399999999999997"/>
    <x v="1"/>
    <n v="5.2"/>
    <n v="2521"/>
    <n v="53"/>
    <x v="1"/>
    <x v="1"/>
  </r>
  <r>
    <n v="5615"/>
    <n v="31"/>
    <x v="1"/>
    <x v="2"/>
    <n v="164"/>
    <n v="104"/>
    <x v="1"/>
    <x v="19"/>
    <n v="213"/>
    <n v="102"/>
    <n v="4370"/>
    <n v="12.98"/>
    <x v="2"/>
    <n v="5.2"/>
    <n v="2901"/>
    <n v="78"/>
    <x v="3"/>
    <x v="0"/>
  </r>
  <r>
    <n v="5616"/>
    <n v="43"/>
    <x v="0"/>
    <x v="2"/>
    <n v="175"/>
    <n v="83"/>
    <x v="3"/>
    <x v="93"/>
    <n v="239"/>
    <n v="103"/>
    <n v="4248"/>
    <n v="5.81"/>
    <x v="0"/>
    <n v="5.7"/>
    <n v="2529"/>
    <n v="72"/>
    <x v="1"/>
    <x v="0"/>
  </r>
  <r>
    <n v="5617"/>
    <n v="44"/>
    <x v="0"/>
    <x v="2"/>
    <n v="158"/>
    <n v="94"/>
    <x v="5"/>
    <x v="90"/>
    <n v="343"/>
    <n v="97"/>
    <n v="6284"/>
    <n v="3.62"/>
    <x v="2"/>
    <n v="8.8000000000000007"/>
    <n v="3070"/>
    <n v="67"/>
    <x v="0"/>
    <x v="0"/>
  </r>
  <r>
    <n v="5618"/>
    <n v="38"/>
    <x v="0"/>
    <x v="2"/>
    <n v="196"/>
    <n v="102"/>
    <x v="0"/>
    <x v="18"/>
    <n v="133"/>
    <n v="108"/>
    <n v="3229"/>
    <n v="9.81"/>
    <x v="1"/>
    <n v="8"/>
    <n v="2769"/>
    <n v="50"/>
    <x v="0"/>
    <x v="0"/>
  </r>
  <r>
    <n v="5619"/>
    <n v="56"/>
    <x v="2"/>
    <x v="0"/>
    <n v="175"/>
    <n v="90"/>
    <x v="0"/>
    <x v="74"/>
    <n v="327"/>
    <n v="172"/>
    <n v="1485"/>
    <n v="2.86"/>
    <x v="2"/>
    <n v="7.5"/>
    <n v="1735"/>
    <n v="55"/>
    <x v="3"/>
    <x v="1"/>
  </r>
  <r>
    <n v="5620"/>
    <n v="26"/>
    <x v="1"/>
    <x v="1"/>
    <n v="179"/>
    <n v="89"/>
    <x v="0"/>
    <x v="40"/>
    <n v="599"/>
    <n v="144"/>
    <n v="6290"/>
    <n v="7.71"/>
    <x v="2"/>
    <n v="7.1"/>
    <n v="3986"/>
    <n v="63"/>
    <x v="2"/>
    <x v="1"/>
  </r>
  <r>
    <n v="5621"/>
    <n v="21"/>
    <x v="4"/>
    <x v="2"/>
    <n v="178"/>
    <n v="52"/>
    <x v="1"/>
    <x v="27"/>
    <n v="755"/>
    <n v="169"/>
    <n v="13380"/>
    <n v="5.5"/>
    <x v="0"/>
    <n v="7.9"/>
    <n v="1809"/>
    <n v="77"/>
    <x v="3"/>
    <x v="2"/>
  </r>
  <r>
    <n v="5622"/>
    <n v="54"/>
    <x v="3"/>
    <x v="2"/>
    <n v="167"/>
    <n v="85"/>
    <x v="5"/>
    <x v="91"/>
    <n v="777"/>
    <n v="123"/>
    <n v="2939"/>
    <n v="5.34"/>
    <x v="0"/>
    <n v="7.6"/>
    <n v="3598"/>
    <n v="60"/>
    <x v="1"/>
    <x v="1"/>
  </r>
  <r>
    <n v="5623"/>
    <n v="43"/>
    <x v="0"/>
    <x v="0"/>
    <n v="159"/>
    <n v="61"/>
    <x v="0"/>
    <x v="78"/>
    <n v="762"/>
    <n v="95"/>
    <n v="16707"/>
    <n v="6.21"/>
    <x v="1"/>
    <n v="8.1"/>
    <n v="2073"/>
    <n v="53"/>
    <x v="2"/>
    <x v="1"/>
  </r>
  <r>
    <n v="5624"/>
    <n v="53"/>
    <x v="3"/>
    <x v="2"/>
    <n v="182"/>
    <n v="95"/>
    <x v="5"/>
    <x v="78"/>
    <n v="101"/>
    <n v="158"/>
    <n v="1169"/>
    <n v="11.99"/>
    <x v="2"/>
    <n v="4.5999999999999996"/>
    <n v="3885"/>
    <n v="77"/>
    <x v="0"/>
    <x v="2"/>
  </r>
  <r>
    <n v="5625"/>
    <n v="24"/>
    <x v="4"/>
    <x v="0"/>
    <n v="175"/>
    <n v="96"/>
    <x v="3"/>
    <x v="39"/>
    <n v="820"/>
    <n v="177"/>
    <n v="16878"/>
    <n v="4.47"/>
    <x v="2"/>
    <n v="6.4"/>
    <n v="3381"/>
    <n v="85"/>
    <x v="1"/>
    <x v="1"/>
  </r>
  <r>
    <n v="5626"/>
    <n v="40"/>
    <x v="0"/>
    <x v="2"/>
    <n v="179"/>
    <n v="102"/>
    <x v="2"/>
    <x v="22"/>
    <n v="358"/>
    <n v="107"/>
    <n v="14670"/>
    <n v="12.92"/>
    <x v="0"/>
    <n v="8.8000000000000007"/>
    <n v="3700"/>
    <n v="76"/>
    <x v="2"/>
    <x v="1"/>
  </r>
  <r>
    <n v="5627"/>
    <n v="18"/>
    <x v="4"/>
    <x v="0"/>
    <n v="186"/>
    <n v="95"/>
    <x v="1"/>
    <x v="50"/>
    <n v="820"/>
    <n v="172"/>
    <n v="4921"/>
    <n v="14.84"/>
    <x v="2"/>
    <n v="6.1"/>
    <n v="2637"/>
    <n v="87"/>
    <x v="3"/>
    <x v="2"/>
  </r>
  <r>
    <n v="5628"/>
    <n v="52"/>
    <x v="3"/>
    <x v="2"/>
    <n v="174"/>
    <n v="96"/>
    <x v="0"/>
    <x v="30"/>
    <n v="382"/>
    <n v="108"/>
    <n v="4087"/>
    <n v="7.48"/>
    <x v="2"/>
    <n v="5.4"/>
    <n v="2332"/>
    <n v="55"/>
    <x v="1"/>
    <x v="2"/>
  </r>
  <r>
    <n v="5629"/>
    <n v="51"/>
    <x v="3"/>
    <x v="2"/>
    <n v="176"/>
    <n v="50"/>
    <x v="5"/>
    <x v="22"/>
    <n v="106"/>
    <n v="101"/>
    <n v="15535"/>
    <n v="5.3"/>
    <x v="1"/>
    <n v="9.6999999999999993"/>
    <n v="2946"/>
    <n v="66"/>
    <x v="2"/>
    <x v="2"/>
  </r>
  <r>
    <n v="5630"/>
    <n v="57"/>
    <x v="2"/>
    <x v="1"/>
    <n v="176"/>
    <n v="99"/>
    <x v="5"/>
    <x v="45"/>
    <n v="720"/>
    <n v="127"/>
    <n v="12800"/>
    <n v="8.4700000000000006"/>
    <x v="1"/>
    <n v="8"/>
    <n v="1782"/>
    <n v="86"/>
    <x v="2"/>
    <x v="1"/>
  </r>
  <r>
    <n v="5631"/>
    <n v="36"/>
    <x v="0"/>
    <x v="1"/>
    <n v="152"/>
    <n v="85"/>
    <x v="3"/>
    <x v="48"/>
    <n v="200"/>
    <n v="121"/>
    <n v="1748"/>
    <n v="2.3199999999999998"/>
    <x v="2"/>
    <n v="8.9"/>
    <n v="3610"/>
    <n v="80"/>
    <x v="2"/>
    <x v="0"/>
  </r>
  <r>
    <n v="5632"/>
    <n v="58"/>
    <x v="2"/>
    <x v="2"/>
    <n v="153"/>
    <n v="113"/>
    <x v="3"/>
    <x v="40"/>
    <n v="509"/>
    <n v="110"/>
    <n v="14302"/>
    <n v="12.08"/>
    <x v="0"/>
    <n v="5.5"/>
    <n v="3950"/>
    <n v="56"/>
    <x v="3"/>
    <x v="1"/>
  </r>
  <r>
    <n v="5633"/>
    <n v="46"/>
    <x v="3"/>
    <x v="1"/>
    <n v="176"/>
    <n v="55"/>
    <x v="3"/>
    <x v="91"/>
    <n v="413"/>
    <n v="89"/>
    <n v="11214"/>
    <n v="6.73"/>
    <x v="2"/>
    <n v="4.3"/>
    <n v="3791"/>
    <n v="83"/>
    <x v="2"/>
    <x v="2"/>
  </r>
  <r>
    <n v="5634"/>
    <n v="47"/>
    <x v="3"/>
    <x v="1"/>
    <n v="193"/>
    <n v="114"/>
    <x v="3"/>
    <x v="2"/>
    <n v="850"/>
    <n v="174"/>
    <n v="5857"/>
    <n v="7.89"/>
    <x v="2"/>
    <n v="9.3000000000000007"/>
    <n v="3629"/>
    <n v="86"/>
    <x v="2"/>
    <x v="1"/>
  </r>
  <r>
    <n v="5635"/>
    <n v="48"/>
    <x v="3"/>
    <x v="0"/>
    <n v="192"/>
    <n v="104"/>
    <x v="2"/>
    <x v="95"/>
    <n v="532"/>
    <n v="80"/>
    <n v="19681"/>
    <n v="13.85"/>
    <x v="1"/>
    <n v="9.8000000000000007"/>
    <n v="2151"/>
    <n v="54"/>
    <x v="0"/>
    <x v="1"/>
  </r>
  <r>
    <n v="5636"/>
    <n v="52"/>
    <x v="3"/>
    <x v="1"/>
    <n v="188"/>
    <n v="107"/>
    <x v="5"/>
    <x v="78"/>
    <n v="164"/>
    <n v="146"/>
    <n v="7977"/>
    <n v="13.13"/>
    <x v="2"/>
    <n v="7.8"/>
    <n v="1770"/>
    <n v="88"/>
    <x v="2"/>
    <x v="2"/>
  </r>
  <r>
    <n v="5637"/>
    <n v="55"/>
    <x v="2"/>
    <x v="2"/>
    <n v="192"/>
    <n v="100"/>
    <x v="0"/>
    <x v="64"/>
    <n v="218"/>
    <n v="162"/>
    <n v="19597"/>
    <n v="8.75"/>
    <x v="0"/>
    <n v="9.9"/>
    <n v="3194"/>
    <n v="70"/>
    <x v="3"/>
    <x v="0"/>
  </r>
  <r>
    <n v="5638"/>
    <n v="49"/>
    <x v="3"/>
    <x v="2"/>
    <n v="159"/>
    <n v="63"/>
    <x v="3"/>
    <x v="2"/>
    <n v="834"/>
    <n v="95"/>
    <n v="9611"/>
    <n v="7.24"/>
    <x v="2"/>
    <n v="8.8000000000000007"/>
    <n v="3893"/>
    <n v="69"/>
    <x v="2"/>
    <x v="2"/>
  </r>
  <r>
    <n v="5639"/>
    <n v="44"/>
    <x v="0"/>
    <x v="2"/>
    <n v="168"/>
    <n v="116"/>
    <x v="3"/>
    <x v="69"/>
    <n v="531"/>
    <n v="156"/>
    <n v="13152"/>
    <n v="3.75"/>
    <x v="1"/>
    <n v="6.6"/>
    <n v="2059"/>
    <n v="55"/>
    <x v="0"/>
    <x v="1"/>
  </r>
  <r>
    <n v="5640"/>
    <n v="30"/>
    <x v="1"/>
    <x v="1"/>
    <n v="179"/>
    <n v="82"/>
    <x v="5"/>
    <x v="73"/>
    <n v="434"/>
    <n v="109"/>
    <n v="3669"/>
    <n v="13.55"/>
    <x v="2"/>
    <n v="5.0999999999999996"/>
    <n v="3628"/>
    <n v="51"/>
    <x v="2"/>
    <x v="1"/>
  </r>
  <r>
    <n v="5641"/>
    <n v="39"/>
    <x v="0"/>
    <x v="2"/>
    <n v="197"/>
    <n v="108"/>
    <x v="5"/>
    <x v="39"/>
    <n v="433"/>
    <n v="160"/>
    <n v="14748"/>
    <n v="12.65"/>
    <x v="1"/>
    <n v="7.3"/>
    <n v="1741"/>
    <n v="50"/>
    <x v="0"/>
    <x v="2"/>
  </r>
  <r>
    <n v="5642"/>
    <n v="49"/>
    <x v="3"/>
    <x v="0"/>
    <n v="186"/>
    <n v="95"/>
    <x v="4"/>
    <x v="38"/>
    <n v="945"/>
    <n v="146"/>
    <n v="19716"/>
    <n v="3.39"/>
    <x v="0"/>
    <n v="5.7"/>
    <n v="2230"/>
    <n v="81"/>
    <x v="1"/>
    <x v="1"/>
  </r>
  <r>
    <n v="5643"/>
    <n v="19"/>
    <x v="4"/>
    <x v="1"/>
    <n v="190"/>
    <n v="72"/>
    <x v="4"/>
    <x v="101"/>
    <n v="749"/>
    <n v="163"/>
    <n v="1695"/>
    <n v="5.08"/>
    <x v="1"/>
    <n v="4.9000000000000004"/>
    <n v="3298"/>
    <n v="82"/>
    <x v="1"/>
    <x v="0"/>
  </r>
  <r>
    <n v="5644"/>
    <n v="39"/>
    <x v="0"/>
    <x v="2"/>
    <n v="189"/>
    <n v="60"/>
    <x v="5"/>
    <x v="82"/>
    <n v="460"/>
    <n v="175"/>
    <n v="16566"/>
    <n v="8.14"/>
    <x v="2"/>
    <n v="9.8000000000000007"/>
    <n v="3050"/>
    <n v="62"/>
    <x v="2"/>
    <x v="2"/>
  </r>
  <r>
    <n v="5645"/>
    <n v="46"/>
    <x v="3"/>
    <x v="2"/>
    <n v="155"/>
    <n v="79"/>
    <x v="1"/>
    <x v="63"/>
    <n v="989"/>
    <n v="173"/>
    <n v="8427"/>
    <n v="8.92"/>
    <x v="0"/>
    <n v="8.9"/>
    <n v="2951"/>
    <n v="77"/>
    <x v="0"/>
    <x v="1"/>
  </r>
  <r>
    <n v="5646"/>
    <n v="21"/>
    <x v="4"/>
    <x v="2"/>
    <n v="186"/>
    <n v="116"/>
    <x v="5"/>
    <x v="84"/>
    <n v="784"/>
    <n v="134"/>
    <n v="14218"/>
    <n v="4.75"/>
    <x v="2"/>
    <n v="8.8000000000000007"/>
    <n v="3661"/>
    <n v="56"/>
    <x v="1"/>
    <x v="0"/>
  </r>
  <r>
    <n v="5647"/>
    <n v="56"/>
    <x v="2"/>
    <x v="2"/>
    <n v="182"/>
    <n v="64"/>
    <x v="3"/>
    <x v="26"/>
    <n v="504"/>
    <n v="81"/>
    <n v="10457"/>
    <n v="11.81"/>
    <x v="1"/>
    <n v="7.8"/>
    <n v="1692"/>
    <n v="64"/>
    <x v="3"/>
    <x v="1"/>
  </r>
  <r>
    <n v="5648"/>
    <n v="31"/>
    <x v="1"/>
    <x v="2"/>
    <n v="169"/>
    <n v="106"/>
    <x v="4"/>
    <x v="95"/>
    <n v="273"/>
    <n v="165"/>
    <n v="14342"/>
    <n v="1.65"/>
    <x v="2"/>
    <n v="6.8"/>
    <n v="3946"/>
    <n v="83"/>
    <x v="3"/>
    <x v="2"/>
  </r>
  <r>
    <n v="5649"/>
    <n v="30"/>
    <x v="1"/>
    <x v="2"/>
    <n v="159"/>
    <n v="102"/>
    <x v="3"/>
    <x v="52"/>
    <n v="843"/>
    <n v="157"/>
    <n v="2140"/>
    <n v="11.45"/>
    <x v="0"/>
    <n v="7.3"/>
    <n v="2555"/>
    <n v="57"/>
    <x v="3"/>
    <x v="1"/>
  </r>
  <r>
    <n v="5650"/>
    <n v="27"/>
    <x v="1"/>
    <x v="0"/>
    <n v="150"/>
    <n v="118"/>
    <x v="3"/>
    <x v="99"/>
    <n v="827"/>
    <n v="104"/>
    <n v="7301"/>
    <n v="9.16"/>
    <x v="0"/>
    <n v="8.4"/>
    <n v="3257"/>
    <n v="89"/>
    <x v="2"/>
    <x v="2"/>
  </r>
  <r>
    <n v="5651"/>
    <n v="21"/>
    <x v="4"/>
    <x v="0"/>
    <n v="150"/>
    <n v="74"/>
    <x v="4"/>
    <x v="65"/>
    <n v="529"/>
    <n v="100"/>
    <n v="6241"/>
    <n v="6.2"/>
    <x v="0"/>
    <n v="6.1"/>
    <n v="3306"/>
    <n v="57"/>
    <x v="0"/>
    <x v="0"/>
  </r>
  <r>
    <n v="5652"/>
    <n v="47"/>
    <x v="3"/>
    <x v="1"/>
    <n v="168"/>
    <n v="59"/>
    <x v="1"/>
    <x v="17"/>
    <n v="552"/>
    <n v="130"/>
    <n v="6243"/>
    <n v="0.95"/>
    <x v="2"/>
    <n v="6"/>
    <n v="3742"/>
    <n v="69"/>
    <x v="1"/>
    <x v="1"/>
  </r>
  <r>
    <n v="5653"/>
    <n v="25"/>
    <x v="1"/>
    <x v="0"/>
    <n v="179"/>
    <n v="63"/>
    <x v="3"/>
    <x v="103"/>
    <n v="752"/>
    <n v="113"/>
    <n v="11394"/>
    <n v="13.39"/>
    <x v="1"/>
    <n v="4.7"/>
    <n v="1573"/>
    <n v="87"/>
    <x v="3"/>
    <x v="2"/>
  </r>
  <r>
    <n v="5654"/>
    <n v="26"/>
    <x v="1"/>
    <x v="2"/>
    <n v="170"/>
    <n v="66"/>
    <x v="2"/>
    <x v="86"/>
    <n v="838"/>
    <n v="94"/>
    <n v="1516"/>
    <n v="2.75"/>
    <x v="1"/>
    <n v="4.0999999999999996"/>
    <n v="2228"/>
    <n v="75"/>
    <x v="1"/>
    <x v="2"/>
  </r>
  <r>
    <n v="5655"/>
    <n v="40"/>
    <x v="0"/>
    <x v="0"/>
    <n v="184"/>
    <n v="80"/>
    <x v="5"/>
    <x v="2"/>
    <n v="441"/>
    <n v="113"/>
    <n v="17923"/>
    <n v="4.32"/>
    <x v="1"/>
    <n v="8.9"/>
    <n v="3875"/>
    <n v="82"/>
    <x v="0"/>
    <x v="0"/>
  </r>
  <r>
    <n v="5656"/>
    <n v="26"/>
    <x v="1"/>
    <x v="0"/>
    <n v="159"/>
    <n v="57"/>
    <x v="4"/>
    <x v="24"/>
    <n v="139"/>
    <n v="138"/>
    <n v="18587"/>
    <n v="6.57"/>
    <x v="1"/>
    <n v="6.1"/>
    <n v="2367"/>
    <n v="75"/>
    <x v="2"/>
    <x v="2"/>
  </r>
  <r>
    <n v="5657"/>
    <n v="49"/>
    <x v="3"/>
    <x v="1"/>
    <n v="182"/>
    <n v="114"/>
    <x v="1"/>
    <x v="38"/>
    <n v="488"/>
    <n v="108"/>
    <n v="11321"/>
    <n v="7.37"/>
    <x v="1"/>
    <n v="8"/>
    <n v="2931"/>
    <n v="85"/>
    <x v="3"/>
    <x v="2"/>
  </r>
  <r>
    <n v="5658"/>
    <n v="56"/>
    <x v="2"/>
    <x v="1"/>
    <n v="172"/>
    <n v="60"/>
    <x v="3"/>
    <x v="24"/>
    <n v="951"/>
    <n v="155"/>
    <n v="1217"/>
    <n v="10.8"/>
    <x v="2"/>
    <n v="7.9"/>
    <n v="2015"/>
    <n v="83"/>
    <x v="1"/>
    <x v="2"/>
  </r>
  <r>
    <n v="5659"/>
    <n v="23"/>
    <x v="4"/>
    <x v="2"/>
    <n v="181"/>
    <n v="119"/>
    <x v="3"/>
    <x v="81"/>
    <n v="394"/>
    <n v="99"/>
    <n v="1105"/>
    <n v="13.11"/>
    <x v="2"/>
    <n v="5.4"/>
    <n v="3023"/>
    <n v="57"/>
    <x v="2"/>
    <x v="0"/>
  </r>
  <r>
    <n v="5660"/>
    <n v="54"/>
    <x v="3"/>
    <x v="1"/>
    <n v="158"/>
    <n v="74"/>
    <x v="3"/>
    <x v="95"/>
    <n v="636"/>
    <n v="99"/>
    <n v="14772"/>
    <n v="8.43"/>
    <x v="2"/>
    <n v="8.8000000000000007"/>
    <n v="2505"/>
    <n v="84"/>
    <x v="1"/>
    <x v="0"/>
  </r>
  <r>
    <n v="5661"/>
    <n v="47"/>
    <x v="3"/>
    <x v="0"/>
    <n v="184"/>
    <n v="80"/>
    <x v="4"/>
    <x v="19"/>
    <n v="630"/>
    <n v="124"/>
    <n v="15173"/>
    <n v="14.05"/>
    <x v="2"/>
    <n v="8.3000000000000007"/>
    <n v="2352"/>
    <n v="71"/>
    <x v="3"/>
    <x v="2"/>
  </r>
  <r>
    <n v="5662"/>
    <n v="36"/>
    <x v="0"/>
    <x v="2"/>
    <n v="187"/>
    <n v="116"/>
    <x v="0"/>
    <x v="86"/>
    <n v="521"/>
    <n v="139"/>
    <n v="1047"/>
    <n v="11.4"/>
    <x v="1"/>
    <n v="9.9"/>
    <n v="3341"/>
    <n v="89"/>
    <x v="1"/>
    <x v="1"/>
  </r>
  <r>
    <n v="5663"/>
    <n v="53"/>
    <x v="3"/>
    <x v="0"/>
    <n v="173"/>
    <n v="100"/>
    <x v="5"/>
    <x v="34"/>
    <n v="684"/>
    <n v="82"/>
    <n v="2530"/>
    <n v="14.9"/>
    <x v="0"/>
    <n v="4.5"/>
    <n v="3504"/>
    <n v="65"/>
    <x v="0"/>
    <x v="0"/>
  </r>
  <r>
    <n v="5664"/>
    <n v="38"/>
    <x v="0"/>
    <x v="1"/>
    <n v="196"/>
    <n v="53"/>
    <x v="3"/>
    <x v="39"/>
    <n v="961"/>
    <n v="132"/>
    <n v="3628"/>
    <n v="8.84"/>
    <x v="0"/>
    <n v="5.6"/>
    <n v="2740"/>
    <n v="86"/>
    <x v="1"/>
    <x v="0"/>
  </r>
  <r>
    <n v="5665"/>
    <n v="24"/>
    <x v="4"/>
    <x v="0"/>
    <n v="193"/>
    <n v="98"/>
    <x v="1"/>
    <x v="17"/>
    <n v="293"/>
    <n v="125"/>
    <n v="12717"/>
    <n v="6.32"/>
    <x v="2"/>
    <n v="5.4"/>
    <n v="1735"/>
    <n v="61"/>
    <x v="1"/>
    <x v="2"/>
  </r>
  <r>
    <n v="5666"/>
    <n v="37"/>
    <x v="0"/>
    <x v="2"/>
    <n v="151"/>
    <n v="119"/>
    <x v="5"/>
    <x v="27"/>
    <n v="139"/>
    <n v="171"/>
    <n v="2473"/>
    <n v="0.74"/>
    <x v="1"/>
    <n v="4.5"/>
    <n v="3180"/>
    <n v="71"/>
    <x v="0"/>
    <x v="2"/>
  </r>
  <r>
    <n v="5667"/>
    <n v="35"/>
    <x v="0"/>
    <x v="0"/>
    <n v="174"/>
    <n v="107"/>
    <x v="5"/>
    <x v="4"/>
    <n v="237"/>
    <n v="126"/>
    <n v="17401"/>
    <n v="14.01"/>
    <x v="0"/>
    <n v="9.5"/>
    <n v="2408"/>
    <n v="89"/>
    <x v="3"/>
    <x v="0"/>
  </r>
  <r>
    <n v="5668"/>
    <n v="49"/>
    <x v="3"/>
    <x v="0"/>
    <n v="158"/>
    <n v="87"/>
    <x v="2"/>
    <x v="20"/>
    <n v="172"/>
    <n v="111"/>
    <n v="16181"/>
    <n v="6.71"/>
    <x v="2"/>
    <n v="9.6999999999999993"/>
    <n v="3375"/>
    <n v="69"/>
    <x v="1"/>
    <x v="2"/>
  </r>
  <r>
    <n v="5669"/>
    <n v="43"/>
    <x v="0"/>
    <x v="1"/>
    <n v="181"/>
    <n v="93"/>
    <x v="5"/>
    <x v="64"/>
    <n v="107"/>
    <n v="94"/>
    <n v="9905"/>
    <n v="14.49"/>
    <x v="1"/>
    <n v="6.5"/>
    <n v="1563"/>
    <n v="53"/>
    <x v="3"/>
    <x v="1"/>
  </r>
  <r>
    <n v="5670"/>
    <n v="19"/>
    <x v="4"/>
    <x v="1"/>
    <n v="182"/>
    <n v="84"/>
    <x v="2"/>
    <x v="103"/>
    <n v="842"/>
    <n v="124"/>
    <n v="13298"/>
    <n v="8.81"/>
    <x v="0"/>
    <n v="9.1"/>
    <n v="2652"/>
    <n v="53"/>
    <x v="0"/>
    <x v="2"/>
  </r>
  <r>
    <n v="5671"/>
    <n v="26"/>
    <x v="1"/>
    <x v="1"/>
    <n v="169"/>
    <n v="87"/>
    <x v="0"/>
    <x v="61"/>
    <n v="778"/>
    <n v="90"/>
    <n v="18824"/>
    <n v="10.84"/>
    <x v="1"/>
    <n v="9.8000000000000007"/>
    <n v="2341"/>
    <n v="64"/>
    <x v="2"/>
    <x v="0"/>
  </r>
  <r>
    <n v="5672"/>
    <n v="26"/>
    <x v="1"/>
    <x v="2"/>
    <n v="159"/>
    <n v="95"/>
    <x v="3"/>
    <x v="57"/>
    <n v="987"/>
    <n v="129"/>
    <n v="6184"/>
    <n v="11.17"/>
    <x v="2"/>
    <n v="7.6"/>
    <n v="1662"/>
    <n v="71"/>
    <x v="0"/>
    <x v="2"/>
  </r>
  <r>
    <n v="5673"/>
    <n v="31"/>
    <x v="1"/>
    <x v="1"/>
    <n v="189"/>
    <n v="71"/>
    <x v="0"/>
    <x v="87"/>
    <n v="792"/>
    <n v="80"/>
    <n v="6392"/>
    <n v="13.33"/>
    <x v="0"/>
    <n v="6.3"/>
    <n v="2387"/>
    <n v="86"/>
    <x v="3"/>
    <x v="0"/>
  </r>
  <r>
    <n v="5674"/>
    <n v="18"/>
    <x v="4"/>
    <x v="0"/>
    <n v="176"/>
    <n v="82"/>
    <x v="4"/>
    <x v="67"/>
    <n v="550"/>
    <n v="98"/>
    <n v="19037"/>
    <n v="13.79"/>
    <x v="2"/>
    <n v="9.8000000000000007"/>
    <n v="2268"/>
    <n v="58"/>
    <x v="0"/>
    <x v="2"/>
  </r>
  <r>
    <n v="5675"/>
    <n v="29"/>
    <x v="1"/>
    <x v="1"/>
    <n v="199"/>
    <n v="119"/>
    <x v="5"/>
    <x v="13"/>
    <n v="516"/>
    <n v="80"/>
    <n v="15139"/>
    <n v="6.02"/>
    <x v="1"/>
    <n v="6.1"/>
    <n v="3830"/>
    <n v="83"/>
    <x v="1"/>
    <x v="0"/>
  </r>
  <r>
    <n v="5676"/>
    <n v="55"/>
    <x v="2"/>
    <x v="1"/>
    <n v="150"/>
    <n v="95"/>
    <x v="5"/>
    <x v="38"/>
    <n v="830"/>
    <n v="107"/>
    <n v="4464"/>
    <n v="6.85"/>
    <x v="0"/>
    <n v="5.6"/>
    <n v="3845"/>
    <n v="53"/>
    <x v="3"/>
    <x v="2"/>
  </r>
  <r>
    <n v="5677"/>
    <n v="35"/>
    <x v="0"/>
    <x v="2"/>
    <n v="190"/>
    <n v="113"/>
    <x v="4"/>
    <x v="47"/>
    <n v="430"/>
    <n v="114"/>
    <n v="5975"/>
    <n v="0.9"/>
    <x v="2"/>
    <n v="5.9"/>
    <n v="2061"/>
    <n v="88"/>
    <x v="2"/>
    <x v="0"/>
  </r>
  <r>
    <n v="5678"/>
    <n v="53"/>
    <x v="3"/>
    <x v="2"/>
    <n v="166"/>
    <n v="96"/>
    <x v="4"/>
    <x v="19"/>
    <n v="796"/>
    <n v="100"/>
    <n v="19195"/>
    <n v="12.02"/>
    <x v="1"/>
    <n v="7.9"/>
    <n v="3934"/>
    <n v="69"/>
    <x v="1"/>
    <x v="0"/>
  </r>
  <r>
    <n v="5679"/>
    <n v="54"/>
    <x v="3"/>
    <x v="1"/>
    <n v="152"/>
    <n v="72"/>
    <x v="3"/>
    <x v="79"/>
    <n v="741"/>
    <n v="158"/>
    <n v="1847"/>
    <n v="2.96"/>
    <x v="2"/>
    <n v="6.1"/>
    <n v="3333"/>
    <n v="84"/>
    <x v="3"/>
    <x v="1"/>
  </r>
  <r>
    <n v="5680"/>
    <n v="47"/>
    <x v="3"/>
    <x v="2"/>
    <n v="190"/>
    <n v="84"/>
    <x v="4"/>
    <x v="31"/>
    <n v="747"/>
    <n v="88"/>
    <n v="9848"/>
    <n v="7.64"/>
    <x v="2"/>
    <n v="4"/>
    <n v="2594"/>
    <n v="69"/>
    <x v="3"/>
    <x v="1"/>
  </r>
  <r>
    <n v="5681"/>
    <n v="55"/>
    <x v="2"/>
    <x v="2"/>
    <n v="168"/>
    <n v="54"/>
    <x v="3"/>
    <x v="22"/>
    <n v="851"/>
    <n v="148"/>
    <n v="10466"/>
    <n v="4.7"/>
    <x v="2"/>
    <n v="9.5"/>
    <n v="3894"/>
    <n v="51"/>
    <x v="1"/>
    <x v="0"/>
  </r>
  <r>
    <n v="5682"/>
    <n v="52"/>
    <x v="3"/>
    <x v="1"/>
    <n v="159"/>
    <n v="84"/>
    <x v="0"/>
    <x v="106"/>
    <n v="676"/>
    <n v="85"/>
    <n v="18888"/>
    <n v="2.88"/>
    <x v="1"/>
    <n v="6.3"/>
    <n v="3929"/>
    <n v="55"/>
    <x v="1"/>
    <x v="2"/>
  </r>
  <r>
    <n v="5683"/>
    <n v="45"/>
    <x v="3"/>
    <x v="1"/>
    <n v="154"/>
    <n v="100"/>
    <x v="3"/>
    <x v="15"/>
    <n v="897"/>
    <n v="123"/>
    <n v="2167"/>
    <n v="8.35"/>
    <x v="2"/>
    <n v="8.1999999999999993"/>
    <n v="3662"/>
    <n v="89"/>
    <x v="0"/>
    <x v="0"/>
  </r>
  <r>
    <n v="5684"/>
    <n v="54"/>
    <x v="3"/>
    <x v="1"/>
    <n v="176"/>
    <n v="68"/>
    <x v="4"/>
    <x v="72"/>
    <n v="725"/>
    <n v="129"/>
    <n v="3307"/>
    <n v="6.04"/>
    <x v="1"/>
    <n v="8.1"/>
    <n v="1823"/>
    <n v="60"/>
    <x v="3"/>
    <x v="1"/>
  </r>
  <r>
    <n v="5685"/>
    <n v="25"/>
    <x v="1"/>
    <x v="0"/>
    <n v="195"/>
    <n v="97"/>
    <x v="0"/>
    <x v="108"/>
    <n v="189"/>
    <n v="160"/>
    <n v="15561"/>
    <n v="6.13"/>
    <x v="0"/>
    <n v="4.5999999999999996"/>
    <n v="1602"/>
    <n v="80"/>
    <x v="0"/>
    <x v="0"/>
  </r>
  <r>
    <n v="5686"/>
    <n v="31"/>
    <x v="1"/>
    <x v="1"/>
    <n v="199"/>
    <n v="63"/>
    <x v="5"/>
    <x v="40"/>
    <n v="992"/>
    <n v="135"/>
    <n v="11939"/>
    <n v="2.63"/>
    <x v="2"/>
    <n v="6.9"/>
    <n v="3946"/>
    <n v="57"/>
    <x v="2"/>
    <x v="1"/>
  </r>
  <r>
    <n v="5687"/>
    <n v="53"/>
    <x v="3"/>
    <x v="2"/>
    <n v="165"/>
    <n v="116"/>
    <x v="2"/>
    <x v="54"/>
    <n v="794"/>
    <n v="111"/>
    <n v="2709"/>
    <n v="12.84"/>
    <x v="1"/>
    <n v="8"/>
    <n v="2601"/>
    <n v="82"/>
    <x v="2"/>
    <x v="1"/>
  </r>
  <r>
    <n v="5688"/>
    <n v="53"/>
    <x v="3"/>
    <x v="2"/>
    <n v="163"/>
    <n v="79"/>
    <x v="3"/>
    <x v="83"/>
    <n v="202"/>
    <n v="128"/>
    <n v="14515"/>
    <n v="5.16"/>
    <x v="2"/>
    <n v="9"/>
    <n v="3561"/>
    <n v="63"/>
    <x v="3"/>
    <x v="2"/>
  </r>
  <r>
    <n v="5689"/>
    <n v="42"/>
    <x v="0"/>
    <x v="1"/>
    <n v="174"/>
    <n v="77"/>
    <x v="2"/>
    <x v="51"/>
    <n v="666"/>
    <n v="163"/>
    <n v="3658"/>
    <n v="10.3"/>
    <x v="1"/>
    <n v="4.8"/>
    <n v="3111"/>
    <n v="56"/>
    <x v="1"/>
    <x v="0"/>
  </r>
  <r>
    <n v="5690"/>
    <n v="45"/>
    <x v="3"/>
    <x v="1"/>
    <n v="197"/>
    <n v="108"/>
    <x v="1"/>
    <x v="14"/>
    <n v="425"/>
    <n v="86"/>
    <n v="19724"/>
    <n v="7.02"/>
    <x v="0"/>
    <n v="7.9"/>
    <n v="2479"/>
    <n v="72"/>
    <x v="3"/>
    <x v="0"/>
  </r>
  <r>
    <n v="5691"/>
    <n v="18"/>
    <x v="4"/>
    <x v="1"/>
    <n v="153"/>
    <n v="83"/>
    <x v="2"/>
    <x v="24"/>
    <n v="875"/>
    <n v="140"/>
    <n v="17597"/>
    <n v="11.73"/>
    <x v="2"/>
    <n v="4.5"/>
    <n v="1745"/>
    <n v="79"/>
    <x v="2"/>
    <x v="0"/>
  </r>
  <r>
    <n v="5692"/>
    <n v="49"/>
    <x v="3"/>
    <x v="2"/>
    <n v="199"/>
    <n v="55"/>
    <x v="2"/>
    <x v="54"/>
    <n v="724"/>
    <n v="174"/>
    <n v="9023"/>
    <n v="11.91"/>
    <x v="2"/>
    <n v="9.9"/>
    <n v="2396"/>
    <n v="88"/>
    <x v="3"/>
    <x v="1"/>
  </r>
  <r>
    <n v="5693"/>
    <n v="47"/>
    <x v="3"/>
    <x v="0"/>
    <n v="153"/>
    <n v="56"/>
    <x v="0"/>
    <x v="9"/>
    <n v="364"/>
    <n v="83"/>
    <n v="19546"/>
    <n v="13.79"/>
    <x v="2"/>
    <n v="7.6"/>
    <n v="2802"/>
    <n v="88"/>
    <x v="0"/>
    <x v="0"/>
  </r>
  <r>
    <n v="5694"/>
    <n v="35"/>
    <x v="0"/>
    <x v="0"/>
    <n v="184"/>
    <n v="117"/>
    <x v="1"/>
    <x v="37"/>
    <n v="165"/>
    <n v="141"/>
    <n v="1924"/>
    <n v="10.119999999999999"/>
    <x v="2"/>
    <n v="6.7"/>
    <n v="3572"/>
    <n v="63"/>
    <x v="1"/>
    <x v="2"/>
  </r>
  <r>
    <n v="5695"/>
    <n v="55"/>
    <x v="2"/>
    <x v="2"/>
    <n v="182"/>
    <n v="81"/>
    <x v="0"/>
    <x v="91"/>
    <n v="540"/>
    <n v="142"/>
    <n v="3939"/>
    <n v="13.19"/>
    <x v="2"/>
    <n v="7"/>
    <n v="2465"/>
    <n v="84"/>
    <x v="2"/>
    <x v="2"/>
  </r>
  <r>
    <n v="5696"/>
    <n v="35"/>
    <x v="0"/>
    <x v="2"/>
    <n v="194"/>
    <n v="51"/>
    <x v="1"/>
    <x v="98"/>
    <n v="527"/>
    <n v="134"/>
    <n v="9374"/>
    <n v="3.96"/>
    <x v="0"/>
    <n v="4.2"/>
    <n v="3425"/>
    <n v="54"/>
    <x v="0"/>
    <x v="2"/>
  </r>
  <r>
    <n v="5697"/>
    <n v="39"/>
    <x v="0"/>
    <x v="1"/>
    <n v="172"/>
    <n v="97"/>
    <x v="2"/>
    <x v="55"/>
    <n v="624"/>
    <n v="118"/>
    <n v="2329"/>
    <n v="9.68"/>
    <x v="2"/>
    <n v="9.3000000000000007"/>
    <n v="2240"/>
    <n v="67"/>
    <x v="1"/>
    <x v="2"/>
  </r>
  <r>
    <n v="5698"/>
    <n v="42"/>
    <x v="0"/>
    <x v="0"/>
    <n v="178"/>
    <n v="109"/>
    <x v="2"/>
    <x v="34"/>
    <n v="488"/>
    <n v="146"/>
    <n v="2237"/>
    <n v="13"/>
    <x v="0"/>
    <n v="7"/>
    <n v="2177"/>
    <n v="65"/>
    <x v="2"/>
    <x v="0"/>
  </r>
  <r>
    <n v="5699"/>
    <n v="47"/>
    <x v="3"/>
    <x v="2"/>
    <n v="165"/>
    <n v="60"/>
    <x v="2"/>
    <x v="60"/>
    <n v="789"/>
    <n v="124"/>
    <n v="13671"/>
    <n v="7.48"/>
    <x v="0"/>
    <n v="5.7"/>
    <n v="1591"/>
    <n v="84"/>
    <x v="3"/>
    <x v="2"/>
  </r>
  <r>
    <n v="5700"/>
    <n v="21"/>
    <x v="4"/>
    <x v="2"/>
    <n v="154"/>
    <n v="116"/>
    <x v="0"/>
    <x v="69"/>
    <n v="598"/>
    <n v="90"/>
    <n v="15147"/>
    <n v="11.57"/>
    <x v="2"/>
    <n v="4.2"/>
    <n v="2142"/>
    <n v="67"/>
    <x v="2"/>
    <x v="1"/>
  </r>
  <r>
    <n v="5701"/>
    <n v="36"/>
    <x v="0"/>
    <x v="2"/>
    <n v="177"/>
    <n v="88"/>
    <x v="4"/>
    <x v="0"/>
    <n v="568"/>
    <n v="108"/>
    <n v="10850"/>
    <n v="2.9"/>
    <x v="1"/>
    <n v="6.3"/>
    <n v="2414"/>
    <n v="57"/>
    <x v="0"/>
    <x v="2"/>
  </r>
  <r>
    <n v="5702"/>
    <n v="42"/>
    <x v="0"/>
    <x v="1"/>
    <n v="195"/>
    <n v="76"/>
    <x v="0"/>
    <x v="6"/>
    <n v="337"/>
    <n v="137"/>
    <n v="5607"/>
    <n v="12.59"/>
    <x v="0"/>
    <n v="7.5"/>
    <n v="3380"/>
    <n v="82"/>
    <x v="3"/>
    <x v="2"/>
  </r>
  <r>
    <n v="5703"/>
    <n v="24"/>
    <x v="4"/>
    <x v="1"/>
    <n v="174"/>
    <n v="102"/>
    <x v="0"/>
    <x v="24"/>
    <n v="558"/>
    <n v="129"/>
    <n v="12654"/>
    <n v="7.03"/>
    <x v="0"/>
    <n v="9.1999999999999993"/>
    <n v="3980"/>
    <n v="79"/>
    <x v="1"/>
    <x v="1"/>
  </r>
  <r>
    <n v="5704"/>
    <n v="53"/>
    <x v="3"/>
    <x v="1"/>
    <n v="171"/>
    <n v="108"/>
    <x v="0"/>
    <x v="74"/>
    <n v="669"/>
    <n v="136"/>
    <n v="8308"/>
    <n v="7.4"/>
    <x v="0"/>
    <n v="6.9"/>
    <n v="1902"/>
    <n v="64"/>
    <x v="0"/>
    <x v="0"/>
  </r>
  <r>
    <n v="5705"/>
    <n v="48"/>
    <x v="3"/>
    <x v="2"/>
    <n v="193"/>
    <n v="90"/>
    <x v="1"/>
    <x v="90"/>
    <n v="835"/>
    <n v="83"/>
    <n v="19311"/>
    <n v="2.8"/>
    <x v="2"/>
    <n v="6.7"/>
    <n v="3511"/>
    <n v="54"/>
    <x v="2"/>
    <x v="2"/>
  </r>
  <r>
    <n v="5706"/>
    <n v="46"/>
    <x v="3"/>
    <x v="2"/>
    <n v="168"/>
    <n v="112"/>
    <x v="4"/>
    <x v="65"/>
    <n v="856"/>
    <n v="160"/>
    <n v="4984"/>
    <n v="6.09"/>
    <x v="1"/>
    <n v="9.6999999999999993"/>
    <n v="3777"/>
    <n v="67"/>
    <x v="3"/>
    <x v="2"/>
  </r>
  <r>
    <n v="5707"/>
    <n v="30"/>
    <x v="1"/>
    <x v="1"/>
    <n v="197"/>
    <n v="65"/>
    <x v="5"/>
    <x v="9"/>
    <n v="658"/>
    <n v="104"/>
    <n v="10596"/>
    <n v="8.36"/>
    <x v="2"/>
    <n v="7.9"/>
    <n v="3605"/>
    <n v="81"/>
    <x v="1"/>
    <x v="1"/>
  </r>
  <r>
    <n v="5708"/>
    <n v="18"/>
    <x v="4"/>
    <x v="2"/>
    <n v="161"/>
    <n v="60"/>
    <x v="1"/>
    <x v="41"/>
    <n v="597"/>
    <n v="131"/>
    <n v="10270"/>
    <n v="8.91"/>
    <x v="0"/>
    <n v="4.2"/>
    <n v="2006"/>
    <n v="65"/>
    <x v="0"/>
    <x v="1"/>
  </r>
  <r>
    <n v="5709"/>
    <n v="48"/>
    <x v="3"/>
    <x v="1"/>
    <n v="152"/>
    <n v="59"/>
    <x v="1"/>
    <x v="30"/>
    <n v="870"/>
    <n v="170"/>
    <n v="12373"/>
    <n v="14.08"/>
    <x v="1"/>
    <n v="7.8"/>
    <n v="2212"/>
    <n v="63"/>
    <x v="1"/>
    <x v="1"/>
  </r>
  <r>
    <n v="5710"/>
    <n v="34"/>
    <x v="1"/>
    <x v="0"/>
    <n v="156"/>
    <n v="54"/>
    <x v="5"/>
    <x v="101"/>
    <n v="783"/>
    <n v="167"/>
    <n v="14035"/>
    <n v="3.21"/>
    <x v="1"/>
    <n v="6.2"/>
    <n v="3356"/>
    <n v="76"/>
    <x v="2"/>
    <x v="0"/>
  </r>
  <r>
    <n v="5711"/>
    <n v="45"/>
    <x v="3"/>
    <x v="1"/>
    <n v="169"/>
    <n v="79"/>
    <x v="1"/>
    <x v="14"/>
    <n v="105"/>
    <n v="103"/>
    <n v="8241"/>
    <n v="14.01"/>
    <x v="0"/>
    <n v="6"/>
    <n v="2133"/>
    <n v="67"/>
    <x v="2"/>
    <x v="0"/>
  </r>
  <r>
    <n v="5712"/>
    <n v="39"/>
    <x v="0"/>
    <x v="2"/>
    <n v="193"/>
    <n v="118"/>
    <x v="3"/>
    <x v="9"/>
    <n v="701"/>
    <n v="175"/>
    <n v="17730"/>
    <n v="14.05"/>
    <x v="0"/>
    <n v="9.8000000000000007"/>
    <n v="2077"/>
    <n v="53"/>
    <x v="2"/>
    <x v="0"/>
  </r>
  <r>
    <n v="5713"/>
    <n v="22"/>
    <x v="4"/>
    <x v="1"/>
    <n v="197"/>
    <n v="94"/>
    <x v="4"/>
    <x v="19"/>
    <n v="210"/>
    <n v="91"/>
    <n v="9944"/>
    <n v="9.07"/>
    <x v="0"/>
    <n v="4.5"/>
    <n v="1546"/>
    <n v="61"/>
    <x v="2"/>
    <x v="0"/>
  </r>
  <r>
    <n v="5714"/>
    <n v="19"/>
    <x v="4"/>
    <x v="1"/>
    <n v="194"/>
    <n v="108"/>
    <x v="4"/>
    <x v="31"/>
    <n v="464"/>
    <n v="110"/>
    <n v="2747"/>
    <n v="9.86"/>
    <x v="1"/>
    <n v="8.6999999999999993"/>
    <n v="3710"/>
    <n v="84"/>
    <x v="1"/>
    <x v="2"/>
  </r>
  <r>
    <n v="5715"/>
    <n v="46"/>
    <x v="3"/>
    <x v="2"/>
    <n v="191"/>
    <n v="59"/>
    <x v="3"/>
    <x v="41"/>
    <n v="846"/>
    <n v="98"/>
    <n v="13967"/>
    <n v="2.58"/>
    <x v="2"/>
    <n v="4.3"/>
    <n v="1923"/>
    <n v="54"/>
    <x v="0"/>
    <x v="1"/>
  </r>
  <r>
    <n v="5716"/>
    <n v="30"/>
    <x v="1"/>
    <x v="0"/>
    <n v="171"/>
    <n v="108"/>
    <x v="5"/>
    <x v="32"/>
    <n v="561"/>
    <n v="80"/>
    <n v="13359"/>
    <n v="8.42"/>
    <x v="1"/>
    <n v="7.2"/>
    <n v="3202"/>
    <n v="80"/>
    <x v="1"/>
    <x v="2"/>
  </r>
  <r>
    <n v="5717"/>
    <n v="20"/>
    <x v="4"/>
    <x v="2"/>
    <n v="187"/>
    <n v="99"/>
    <x v="2"/>
    <x v="3"/>
    <n v="106"/>
    <n v="161"/>
    <n v="15586"/>
    <n v="9.18"/>
    <x v="1"/>
    <n v="5.0999999999999996"/>
    <n v="1748"/>
    <n v="52"/>
    <x v="3"/>
    <x v="0"/>
  </r>
  <r>
    <n v="5718"/>
    <n v="35"/>
    <x v="0"/>
    <x v="1"/>
    <n v="168"/>
    <n v="119"/>
    <x v="4"/>
    <x v="95"/>
    <n v="199"/>
    <n v="98"/>
    <n v="16536"/>
    <n v="9.1300000000000008"/>
    <x v="1"/>
    <n v="9"/>
    <n v="3286"/>
    <n v="66"/>
    <x v="2"/>
    <x v="0"/>
  </r>
  <r>
    <n v="5719"/>
    <n v="56"/>
    <x v="2"/>
    <x v="2"/>
    <n v="175"/>
    <n v="90"/>
    <x v="2"/>
    <x v="75"/>
    <n v="355"/>
    <n v="94"/>
    <n v="5035"/>
    <n v="8.07"/>
    <x v="0"/>
    <n v="9.6"/>
    <n v="3749"/>
    <n v="87"/>
    <x v="1"/>
    <x v="1"/>
  </r>
  <r>
    <n v="5720"/>
    <n v="37"/>
    <x v="0"/>
    <x v="0"/>
    <n v="187"/>
    <n v="106"/>
    <x v="4"/>
    <x v="94"/>
    <n v="197"/>
    <n v="83"/>
    <n v="5654"/>
    <n v="8.02"/>
    <x v="1"/>
    <n v="8.5"/>
    <n v="2016"/>
    <n v="60"/>
    <x v="3"/>
    <x v="1"/>
  </r>
  <r>
    <n v="5721"/>
    <n v="34"/>
    <x v="1"/>
    <x v="1"/>
    <n v="163"/>
    <n v="116"/>
    <x v="0"/>
    <x v="46"/>
    <n v="940"/>
    <n v="95"/>
    <n v="7161"/>
    <n v="0.62"/>
    <x v="0"/>
    <n v="6.5"/>
    <n v="1530"/>
    <n v="77"/>
    <x v="3"/>
    <x v="2"/>
  </r>
  <r>
    <n v="5722"/>
    <n v="31"/>
    <x v="1"/>
    <x v="0"/>
    <n v="176"/>
    <n v="109"/>
    <x v="0"/>
    <x v="44"/>
    <n v="138"/>
    <n v="178"/>
    <n v="3361"/>
    <n v="13.97"/>
    <x v="1"/>
    <n v="4.7"/>
    <n v="2514"/>
    <n v="56"/>
    <x v="1"/>
    <x v="2"/>
  </r>
  <r>
    <n v="5723"/>
    <n v="29"/>
    <x v="1"/>
    <x v="1"/>
    <n v="191"/>
    <n v="65"/>
    <x v="4"/>
    <x v="77"/>
    <n v="287"/>
    <n v="172"/>
    <n v="1977"/>
    <n v="2.35"/>
    <x v="1"/>
    <n v="6.4"/>
    <n v="2752"/>
    <n v="56"/>
    <x v="0"/>
    <x v="1"/>
  </r>
  <r>
    <n v="5724"/>
    <n v="40"/>
    <x v="0"/>
    <x v="1"/>
    <n v="167"/>
    <n v="66"/>
    <x v="2"/>
    <x v="15"/>
    <n v="409"/>
    <n v="105"/>
    <n v="1068"/>
    <n v="14.63"/>
    <x v="0"/>
    <n v="8"/>
    <n v="2018"/>
    <n v="54"/>
    <x v="2"/>
    <x v="2"/>
  </r>
  <r>
    <n v="5725"/>
    <n v="56"/>
    <x v="2"/>
    <x v="2"/>
    <n v="155"/>
    <n v="82"/>
    <x v="4"/>
    <x v="18"/>
    <n v="731"/>
    <n v="110"/>
    <n v="12951"/>
    <n v="10.48"/>
    <x v="2"/>
    <n v="4.2"/>
    <n v="1511"/>
    <n v="85"/>
    <x v="3"/>
    <x v="0"/>
  </r>
  <r>
    <n v="5726"/>
    <n v="41"/>
    <x v="0"/>
    <x v="1"/>
    <n v="155"/>
    <n v="111"/>
    <x v="5"/>
    <x v="67"/>
    <n v="652"/>
    <n v="148"/>
    <n v="13604"/>
    <n v="5.75"/>
    <x v="1"/>
    <n v="10"/>
    <n v="1993"/>
    <n v="88"/>
    <x v="3"/>
    <x v="1"/>
  </r>
  <r>
    <n v="5727"/>
    <n v="43"/>
    <x v="0"/>
    <x v="2"/>
    <n v="193"/>
    <n v="86"/>
    <x v="0"/>
    <x v="38"/>
    <n v="522"/>
    <n v="152"/>
    <n v="17523"/>
    <n v="12.42"/>
    <x v="2"/>
    <n v="8.6"/>
    <n v="3007"/>
    <n v="73"/>
    <x v="2"/>
    <x v="0"/>
  </r>
  <r>
    <n v="5728"/>
    <n v="35"/>
    <x v="0"/>
    <x v="1"/>
    <n v="161"/>
    <n v="73"/>
    <x v="1"/>
    <x v="69"/>
    <n v="917"/>
    <n v="162"/>
    <n v="6515"/>
    <n v="1.08"/>
    <x v="0"/>
    <n v="6.6"/>
    <n v="3415"/>
    <n v="66"/>
    <x v="0"/>
    <x v="1"/>
  </r>
  <r>
    <n v="5729"/>
    <n v="24"/>
    <x v="4"/>
    <x v="2"/>
    <n v="179"/>
    <n v="100"/>
    <x v="0"/>
    <x v="60"/>
    <n v="333"/>
    <n v="156"/>
    <n v="15533"/>
    <n v="14.02"/>
    <x v="0"/>
    <n v="5.5"/>
    <n v="1810"/>
    <n v="77"/>
    <x v="0"/>
    <x v="2"/>
  </r>
  <r>
    <n v="5730"/>
    <n v="33"/>
    <x v="1"/>
    <x v="0"/>
    <n v="158"/>
    <n v="79"/>
    <x v="5"/>
    <x v="35"/>
    <n v="694"/>
    <n v="136"/>
    <n v="1028"/>
    <n v="2.38"/>
    <x v="2"/>
    <n v="8.3000000000000007"/>
    <n v="3955"/>
    <n v="85"/>
    <x v="1"/>
    <x v="2"/>
  </r>
  <r>
    <n v="5731"/>
    <n v="25"/>
    <x v="1"/>
    <x v="2"/>
    <n v="174"/>
    <n v="56"/>
    <x v="3"/>
    <x v="17"/>
    <n v="253"/>
    <n v="131"/>
    <n v="16024"/>
    <n v="6.62"/>
    <x v="0"/>
    <n v="6.2"/>
    <n v="1684"/>
    <n v="60"/>
    <x v="2"/>
    <x v="2"/>
  </r>
  <r>
    <n v="5732"/>
    <n v="38"/>
    <x v="0"/>
    <x v="1"/>
    <n v="186"/>
    <n v="68"/>
    <x v="2"/>
    <x v="0"/>
    <n v="967"/>
    <n v="127"/>
    <n v="10060"/>
    <n v="6.89"/>
    <x v="0"/>
    <n v="7"/>
    <n v="2256"/>
    <n v="71"/>
    <x v="0"/>
    <x v="1"/>
  </r>
  <r>
    <n v="5733"/>
    <n v="57"/>
    <x v="2"/>
    <x v="2"/>
    <n v="166"/>
    <n v="79"/>
    <x v="2"/>
    <x v="39"/>
    <n v="607"/>
    <n v="98"/>
    <n v="18849"/>
    <n v="7.81"/>
    <x v="1"/>
    <n v="6.3"/>
    <n v="3987"/>
    <n v="57"/>
    <x v="0"/>
    <x v="1"/>
  </r>
  <r>
    <n v="5734"/>
    <n v="50"/>
    <x v="3"/>
    <x v="2"/>
    <n v="165"/>
    <n v="107"/>
    <x v="5"/>
    <x v="3"/>
    <n v="203"/>
    <n v="157"/>
    <n v="16255"/>
    <n v="4.05"/>
    <x v="1"/>
    <n v="9.8000000000000007"/>
    <n v="2876"/>
    <n v="76"/>
    <x v="1"/>
    <x v="0"/>
  </r>
  <r>
    <n v="5735"/>
    <n v="42"/>
    <x v="0"/>
    <x v="2"/>
    <n v="158"/>
    <n v="101"/>
    <x v="4"/>
    <x v="10"/>
    <n v="274"/>
    <n v="132"/>
    <n v="9602"/>
    <n v="0.89"/>
    <x v="1"/>
    <n v="5.4"/>
    <n v="2850"/>
    <n v="76"/>
    <x v="1"/>
    <x v="1"/>
  </r>
  <r>
    <n v="5736"/>
    <n v="53"/>
    <x v="3"/>
    <x v="2"/>
    <n v="181"/>
    <n v="108"/>
    <x v="3"/>
    <x v="96"/>
    <n v="269"/>
    <n v="166"/>
    <n v="9187"/>
    <n v="7.8"/>
    <x v="0"/>
    <n v="5.8"/>
    <n v="3086"/>
    <n v="65"/>
    <x v="2"/>
    <x v="2"/>
  </r>
  <r>
    <n v="5737"/>
    <n v="43"/>
    <x v="0"/>
    <x v="0"/>
    <n v="154"/>
    <n v="109"/>
    <x v="0"/>
    <x v="106"/>
    <n v="336"/>
    <n v="136"/>
    <n v="2408"/>
    <n v="6.92"/>
    <x v="2"/>
    <n v="8"/>
    <n v="3934"/>
    <n v="85"/>
    <x v="1"/>
    <x v="0"/>
  </r>
  <r>
    <n v="5738"/>
    <n v="36"/>
    <x v="0"/>
    <x v="2"/>
    <n v="190"/>
    <n v="114"/>
    <x v="1"/>
    <x v="70"/>
    <n v="805"/>
    <n v="164"/>
    <n v="11534"/>
    <n v="3.3"/>
    <x v="2"/>
    <n v="6"/>
    <n v="2782"/>
    <n v="85"/>
    <x v="3"/>
    <x v="0"/>
  </r>
  <r>
    <n v="5739"/>
    <n v="22"/>
    <x v="4"/>
    <x v="1"/>
    <n v="159"/>
    <n v="65"/>
    <x v="5"/>
    <x v="0"/>
    <n v="377"/>
    <n v="153"/>
    <n v="2039"/>
    <n v="1.18"/>
    <x v="1"/>
    <n v="6.8"/>
    <n v="3180"/>
    <n v="84"/>
    <x v="2"/>
    <x v="2"/>
  </r>
  <r>
    <n v="5740"/>
    <n v="41"/>
    <x v="0"/>
    <x v="1"/>
    <n v="150"/>
    <n v="93"/>
    <x v="3"/>
    <x v="102"/>
    <n v="109"/>
    <n v="88"/>
    <n v="1290"/>
    <n v="4.71"/>
    <x v="0"/>
    <n v="7.6"/>
    <n v="1859"/>
    <n v="87"/>
    <x v="2"/>
    <x v="0"/>
  </r>
  <r>
    <n v="5741"/>
    <n v="46"/>
    <x v="3"/>
    <x v="1"/>
    <n v="167"/>
    <n v="60"/>
    <x v="3"/>
    <x v="21"/>
    <n v="670"/>
    <n v="170"/>
    <n v="3198"/>
    <n v="12.88"/>
    <x v="0"/>
    <n v="4.9000000000000004"/>
    <n v="1807"/>
    <n v="70"/>
    <x v="0"/>
    <x v="1"/>
  </r>
  <r>
    <n v="5742"/>
    <n v="50"/>
    <x v="3"/>
    <x v="1"/>
    <n v="176"/>
    <n v="114"/>
    <x v="1"/>
    <x v="88"/>
    <n v="650"/>
    <n v="161"/>
    <n v="3873"/>
    <n v="4.32"/>
    <x v="0"/>
    <n v="4.5999999999999996"/>
    <n v="3701"/>
    <n v="76"/>
    <x v="0"/>
    <x v="0"/>
  </r>
  <r>
    <n v="5743"/>
    <n v="41"/>
    <x v="0"/>
    <x v="2"/>
    <n v="193"/>
    <n v="110"/>
    <x v="0"/>
    <x v="86"/>
    <n v="260"/>
    <n v="160"/>
    <n v="9316"/>
    <n v="13.57"/>
    <x v="1"/>
    <n v="6.6"/>
    <n v="3707"/>
    <n v="55"/>
    <x v="0"/>
    <x v="2"/>
  </r>
  <r>
    <n v="5744"/>
    <n v="35"/>
    <x v="0"/>
    <x v="2"/>
    <n v="152"/>
    <n v="57"/>
    <x v="4"/>
    <x v="17"/>
    <n v="743"/>
    <n v="89"/>
    <n v="7263"/>
    <n v="7.35"/>
    <x v="2"/>
    <n v="9.3000000000000007"/>
    <n v="2150"/>
    <n v="58"/>
    <x v="1"/>
    <x v="0"/>
  </r>
  <r>
    <n v="5745"/>
    <n v="39"/>
    <x v="0"/>
    <x v="0"/>
    <n v="197"/>
    <n v="78"/>
    <x v="3"/>
    <x v="9"/>
    <n v="283"/>
    <n v="100"/>
    <n v="7271"/>
    <n v="0.6"/>
    <x v="0"/>
    <n v="6.5"/>
    <n v="3970"/>
    <n v="52"/>
    <x v="3"/>
    <x v="0"/>
  </r>
  <r>
    <n v="5746"/>
    <n v="50"/>
    <x v="3"/>
    <x v="0"/>
    <n v="181"/>
    <n v="67"/>
    <x v="1"/>
    <x v="69"/>
    <n v="664"/>
    <n v="178"/>
    <n v="7556"/>
    <n v="8.69"/>
    <x v="1"/>
    <n v="10"/>
    <n v="1697"/>
    <n v="71"/>
    <x v="1"/>
    <x v="2"/>
  </r>
  <r>
    <n v="5747"/>
    <n v="34"/>
    <x v="1"/>
    <x v="0"/>
    <n v="172"/>
    <n v="61"/>
    <x v="1"/>
    <x v="26"/>
    <n v="353"/>
    <n v="132"/>
    <n v="9947"/>
    <n v="1.5"/>
    <x v="0"/>
    <n v="4.8"/>
    <n v="2652"/>
    <n v="76"/>
    <x v="2"/>
    <x v="2"/>
  </r>
  <r>
    <n v="5748"/>
    <n v="33"/>
    <x v="1"/>
    <x v="0"/>
    <n v="157"/>
    <n v="114"/>
    <x v="1"/>
    <x v="27"/>
    <n v="949"/>
    <n v="86"/>
    <n v="11319"/>
    <n v="8.85"/>
    <x v="2"/>
    <n v="5.4"/>
    <n v="2296"/>
    <n v="51"/>
    <x v="0"/>
    <x v="1"/>
  </r>
  <r>
    <n v="5749"/>
    <n v="47"/>
    <x v="3"/>
    <x v="2"/>
    <n v="186"/>
    <n v="118"/>
    <x v="3"/>
    <x v="80"/>
    <n v="216"/>
    <n v="136"/>
    <n v="3912"/>
    <n v="2.79"/>
    <x v="2"/>
    <n v="4.7"/>
    <n v="1801"/>
    <n v="56"/>
    <x v="0"/>
    <x v="1"/>
  </r>
  <r>
    <n v="5750"/>
    <n v="46"/>
    <x v="3"/>
    <x v="0"/>
    <n v="187"/>
    <n v="111"/>
    <x v="1"/>
    <x v="23"/>
    <n v="570"/>
    <n v="155"/>
    <n v="11239"/>
    <n v="11.93"/>
    <x v="1"/>
    <n v="7.9"/>
    <n v="3539"/>
    <n v="66"/>
    <x v="0"/>
    <x v="0"/>
  </r>
  <r>
    <n v="5751"/>
    <n v="44"/>
    <x v="0"/>
    <x v="1"/>
    <n v="191"/>
    <n v="60"/>
    <x v="0"/>
    <x v="15"/>
    <n v="747"/>
    <n v="110"/>
    <n v="18676"/>
    <n v="11.03"/>
    <x v="2"/>
    <n v="6.3"/>
    <n v="3095"/>
    <n v="68"/>
    <x v="3"/>
    <x v="1"/>
  </r>
  <r>
    <n v="5752"/>
    <n v="22"/>
    <x v="4"/>
    <x v="1"/>
    <n v="163"/>
    <n v="110"/>
    <x v="2"/>
    <x v="91"/>
    <n v="627"/>
    <n v="169"/>
    <n v="9033"/>
    <n v="7.68"/>
    <x v="2"/>
    <n v="6.4"/>
    <n v="3215"/>
    <n v="78"/>
    <x v="0"/>
    <x v="1"/>
  </r>
  <r>
    <n v="5753"/>
    <n v="30"/>
    <x v="1"/>
    <x v="1"/>
    <n v="194"/>
    <n v="61"/>
    <x v="0"/>
    <x v="59"/>
    <n v="554"/>
    <n v="86"/>
    <n v="11889"/>
    <n v="6.39"/>
    <x v="1"/>
    <n v="9.6999999999999993"/>
    <n v="2793"/>
    <n v="75"/>
    <x v="2"/>
    <x v="2"/>
  </r>
  <r>
    <n v="5754"/>
    <n v="46"/>
    <x v="3"/>
    <x v="1"/>
    <n v="174"/>
    <n v="85"/>
    <x v="2"/>
    <x v="5"/>
    <n v="292"/>
    <n v="111"/>
    <n v="6260"/>
    <n v="1.33"/>
    <x v="1"/>
    <n v="9.9"/>
    <n v="3030"/>
    <n v="57"/>
    <x v="1"/>
    <x v="1"/>
  </r>
  <r>
    <n v="5755"/>
    <n v="34"/>
    <x v="1"/>
    <x v="1"/>
    <n v="176"/>
    <n v="107"/>
    <x v="0"/>
    <x v="41"/>
    <n v="308"/>
    <n v="143"/>
    <n v="1574"/>
    <n v="9.17"/>
    <x v="2"/>
    <n v="8.1999999999999993"/>
    <n v="2431"/>
    <n v="85"/>
    <x v="2"/>
    <x v="1"/>
  </r>
  <r>
    <n v="5756"/>
    <n v="32"/>
    <x v="1"/>
    <x v="2"/>
    <n v="169"/>
    <n v="66"/>
    <x v="2"/>
    <x v="28"/>
    <n v="550"/>
    <n v="175"/>
    <n v="2201"/>
    <n v="5.23"/>
    <x v="0"/>
    <n v="8.5"/>
    <n v="2030"/>
    <n v="71"/>
    <x v="2"/>
    <x v="1"/>
  </r>
  <r>
    <n v="5757"/>
    <n v="30"/>
    <x v="1"/>
    <x v="2"/>
    <n v="176"/>
    <n v="76"/>
    <x v="4"/>
    <x v="93"/>
    <n v="857"/>
    <n v="94"/>
    <n v="5830"/>
    <n v="6.27"/>
    <x v="0"/>
    <n v="8.1"/>
    <n v="3310"/>
    <n v="63"/>
    <x v="2"/>
    <x v="1"/>
  </r>
  <r>
    <n v="5758"/>
    <n v="57"/>
    <x v="2"/>
    <x v="0"/>
    <n v="188"/>
    <n v="71"/>
    <x v="2"/>
    <x v="96"/>
    <n v="931"/>
    <n v="151"/>
    <n v="7122"/>
    <n v="10.61"/>
    <x v="2"/>
    <n v="8.3000000000000007"/>
    <n v="3215"/>
    <n v="52"/>
    <x v="3"/>
    <x v="1"/>
  </r>
  <r>
    <n v="5759"/>
    <n v="27"/>
    <x v="1"/>
    <x v="2"/>
    <n v="198"/>
    <n v="76"/>
    <x v="3"/>
    <x v="62"/>
    <n v="504"/>
    <n v="81"/>
    <n v="16078"/>
    <n v="11.82"/>
    <x v="0"/>
    <n v="4.3"/>
    <n v="2365"/>
    <n v="89"/>
    <x v="3"/>
    <x v="0"/>
  </r>
  <r>
    <n v="5760"/>
    <n v="56"/>
    <x v="2"/>
    <x v="0"/>
    <n v="166"/>
    <n v="92"/>
    <x v="2"/>
    <x v="38"/>
    <n v="596"/>
    <n v="155"/>
    <n v="3850"/>
    <n v="14.09"/>
    <x v="1"/>
    <n v="8.6999999999999993"/>
    <n v="2066"/>
    <n v="59"/>
    <x v="1"/>
    <x v="1"/>
  </r>
  <r>
    <n v="5761"/>
    <n v="18"/>
    <x v="4"/>
    <x v="1"/>
    <n v="171"/>
    <n v="72"/>
    <x v="0"/>
    <x v="42"/>
    <n v="736"/>
    <n v="102"/>
    <n v="8992"/>
    <n v="10.71"/>
    <x v="2"/>
    <n v="6.1"/>
    <n v="1627"/>
    <n v="53"/>
    <x v="2"/>
    <x v="0"/>
  </r>
  <r>
    <n v="5762"/>
    <n v="42"/>
    <x v="0"/>
    <x v="2"/>
    <n v="197"/>
    <n v="72"/>
    <x v="1"/>
    <x v="102"/>
    <n v="443"/>
    <n v="175"/>
    <n v="2289"/>
    <n v="14.83"/>
    <x v="0"/>
    <n v="6.4"/>
    <n v="2627"/>
    <n v="55"/>
    <x v="0"/>
    <x v="0"/>
  </r>
  <r>
    <n v="5763"/>
    <n v="22"/>
    <x v="4"/>
    <x v="1"/>
    <n v="152"/>
    <n v="101"/>
    <x v="3"/>
    <x v="30"/>
    <n v="901"/>
    <n v="170"/>
    <n v="18534"/>
    <n v="10.45"/>
    <x v="0"/>
    <n v="6.9"/>
    <n v="1728"/>
    <n v="63"/>
    <x v="2"/>
    <x v="0"/>
  </r>
  <r>
    <n v="5764"/>
    <n v="20"/>
    <x v="4"/>
    <x v="1"/>
    <n v="175"/>
    <n v="111"/>
    <x v="1"/>
    <x v="47"/>
    <n v="358"/>
    <n v="115"/>
    <n v="2246"/>
    <n v="10.25"/>
    <x v="1"/>
    <n v="9.9"/>
    <n v="2774"/>
    <n v="59"/>
    <x v="2"/>
    <x v="2"/>
  </r>
  <r>
    <n v="5765"/>
    <n v="53"/>
    <x v="3"/>
    <x v="1"/>
    <n v="153"/>
    <n v="90"/>
    <x v="4"/>
    <x v="14"/>
    <n v="770"/>
    <n v="106"/>
    <n v="2230"/>
    <n v="10.88"/>
    <x v="2"/>
    <n v="4.5"/>
    <n v="3528"/>
    <n v="67"/>
    <x v="0"/>
    <x v="0"/>
  </r>
  <r>
    <n v="5766"/>
    <n v="20"/>
    <x v="4"/>
    <x v="0"/>
    <n v="193"/>
    <n v="117"/>
    <x v="0"/>
    <x v="97"/>
    <n v="186"/>
    <n v="169"/>
    <n v="1221"/>
    <n v="3.77"/>
    <x v="1"/>
    <n v="4.8"/>
    <n v="2291"/>
    <n v="89"/>
    <x v="2"/>
    <x v="0"/>
  </r>
  <r>
    <n v="5767"/>
    <n v="52"/>
    <x v="3"/>
    <x v="1"/>
    <n v="166"/>
    <n v="93"/>
    <x v="3"/>
    <x v="39"/>
    <n v="229"/>
    <n v="163"/>
    <n v="9345"/>
    <n v="14.57"/>
    <x v="2"/>
    <n v="5.4"/>
    <n v="3763"/>
    <n v="84"/>
    <x v="2"/>
    <x v="1"/>
  </r>
  <r>
    <n v="5768"/>
    <n v="23"/>
    <x v="4"/>
    <x v="0"/>
    <n v="199"/>
    <n v="101"/>
    <x v="4"/>
    <x v="92"/>
    <n v="978"/>
    <n v="122"/>
    <n v="3386"/>
    <n v="7.85"/>
    <x v="2"/>
    <n v="7.8"/>
    <n v="2933"/>
    <n v="78"/>
    <x v="1"/>
    <x v="1"/>
  </r>
  <r>
    <n v="5769"/>
    <n v="47"/>
    <x v="3"/>
    <x v="1"/>
    <n v="184"/>
    <n v="79"/>
    <x v="4"/>
    <x v="92"/>
    <n v="196"/>
    <n v="100"/>
    <n v="9839"/>
    <n v="4.93"/>
    <x v="0"/>
    <n v="8.6999999999999993"/>
    <n v="2809"/>
    <n v="60"/>
    <x v="1"/>
    <x v="1"/>
  </r>
  <r>
    <n v="5770"/>
    <n v="37"/>
    <x v="0"/>
    <x v="1"/>
    <n v="150"/>
    <n v="75"/>
    <x v="0"/>
    <x v="26"/>
    <n v="806"/>
    <n v="170"/>
    <n v="5812"/>
    <n v="8.2100000000000009"/>
    <x v="0"/>
    <n v="8.5"/>
    <n v="2633"/>
    <n v="67"/>
    <x v="1"/>
    <x v="0"/>
  </r>
  <r>
    <n v="5771"/>
    <n v="47"/>
    <x v="3"/>
    <x v="1"/>
    <n v="152"/>
    <n v="65"/>
    <x v="2"/>
    <x v="74"/>
    <n v="654"/>
    <n v="124"/>
    <n v="6206"/>
    <n v="7.96"/>
    <x v="0"/>
    <n v="5.2"/>
    <n v="1698"/>
    <n v="55"/>
    <x v="0"/>
    <x v="0"/>
  </r>
  <r>
    <n v="5772"/>
    <n v="19"/>
    <x v="4"/>
    <x v="2"/>
    <n v="152"/>
    <n v="92"/>
    <x v="4"/>
    <x v="43"/>
    <n v="598"/>
    <n v="161"/>
    <n v="2436"/>
    <n v="13.5"/>
    <x v="2"/>
    <n v="6.4"/>
    <n v="3993"/>
    <n v="76"/>
    <x v="3"/>
    <x v="0"/>
  </r>
  <r>
    <n v="5773"/>
    <n v="50"/>
    <x v="3"/>
    <x v="1"/>
    <n v="151"/>
    <n v="57"/>
    <x v="4"/>
    <x v="72"/>
    <n v="630"/>
    <n v="163"/>
    <n v="19545"/>
    <n v="13.08"/>
    <x v="1"/>
    <n v="7"/>
    <n v="3277"/>
    <n v="59"/>
    <x v="2"/>
    <x v="0"/>
  </r>
  <r>
    <n v="5774"/>
    <n v="45"/>
    <x v="3"/>
    <x v="2"/>
    <n v="157"/>
    <n v="64"/>
    <x v="1"/>
    <x v="105"/>
    <n v="602"/>
    <n v="159"/>
    <n v="3716"/>
    <n v="3.18"/>
    <x v="1"/>
    <n v="4.5"/>
    <n v="2419"/>
    <n v="56"/>
    <x v="0"/>
    <x v="2"/>
  </r>
  <r>
    <n v="5775"/>
    <n v="54"/>
    <x v="3"/>
    <x v="0"/>
    <n v="156"/>
    <n v="88"/>
    <x v="2"/>
    <x v="60"/>
    <n v="272"/>
    <n v="109"/>
    <n v="5802"/>
    <n v="14.3"/>
    <x v="1"/>
    <n v="8.1"/>
    <n v="1863"/>
    <n v="52"/>
    <x v="1"/>
    <x v="2"/>
  </r>
  <r>
    <n v="5776"/>
    <n v="34"/>
    <x v="1"/>
    <x v="1"/>
    <n v="163"/>
    <n v="90"/>
    <x v="3"/>
    <x v="18"/>
    <n v="581"/>
    <n v="146"/>
    <n v="1583"/>
    <n v="14.07"/>
    <x v="1"/>
    <n v="6"/>
    <n v="3081"/>
    <n v="55"/>
    <x v="0"/>
    <x v="0"/>
  </r>
  <r>
    <n v="5777"/>
    <n v="50"/>
    <x v="3"/>
    <x v="0"/>
    <n v="158"/>
    <n v="119"/>
    <x v="4"/>
    <x v="45"/>
    <n v="507"/>
    <n v="125"/>
    <n v="2070"/>
    <n v="10.55"/>
    <x v="1"/>
    <n v="5.3"/>
    <n v="3263"/>
    <n v="68"/>
    <x v="2"/>
    <x v="1"/>
  </r>
  <r>
    <n v="5778"/>
    <n v="28"/>
    <x v="1"/>
    <x v="1"/>
    <n v="162"/>
    <n v="85"/>
    <x v="0"/>
    <x v="94"/>
    <n v="985"/>
    <n v="165"/>
    <n v="16612"/>
    <n v="2.06"/>
    <x v="1"/>
    <n v="9.6999999999999993"/>
    <n v="2868"/>
    <n v="77"/>
    <x v="1"/>
    <x v="2"/>
  </r>
  <r>
    <n v="5779"/>
    <n v="39"/>
    <x v="0"/>
    <x v="1"/>
    <n v="170"/>
    <n v="94"/>
    <x v="3"/>
    <x v="51"/>
    <n v="847"/>
    <n v="115"/>
    <n v="16869"/>
    <n v="14.54"/>
    <x v="2"/>
    <n v="4"/>
    <n v="2462"/>
    <n v="56"/>
    <x v="1"/>
    <x v="2"/>
  </r>
  <r>
    <n v="5780"/>
    <n v="18"/>
    <x v="4"/>
    <x v="0"/>
    <n v="154"/>
    <n v="50"/>
    <x v="4"/>
    <x v="20"/>
    <n v="718"/>
    <n v="145"/>
    <n v="18465"/>
    <n v="1.93"/>
    <x v="2"/>
    <n v="4.0999999999999996"/>
    <n v="2939"/>
    <n v="61"/>
    <x v="2"/>
    <x v="0"/>
  </r>
  <r>
    <n v="5781"/>
    <n v="26"/>
    <x v="1"/>
    <x v="1"/>
    <n v="197"/>
    <n v="62"/>
    <x v="2"/>
    <x v="91"/>
    <n v="106"/>
    <n v="134"/>
    <n v="2522"/>
    <n v="9.61"/>
    <x v="1"/>
    <n v="8.4"/>
    <n v="2140"/>
    <n v="78"/>
    <x v="3"/>
    <x v="2"/>
  </r>
  <r>
    <n v="5782"/>
    <n v="59"/>
    <x v="2"/>
    <x v="1"/>
    <n v="186"/>
    <n v="69"/>
    <x v="5"/>
    <x v="20"/>
    <n v="527"/>
    <n v="124"/>
    <n v="3715"/>
    <n v="2.62"/>
    <x v="1"/>
    <n v="9.9"/>
    <n v="2132"/>
    <n v="51"/>
    <x v="0"/>
    <x v="2"/>
  </r>
  <r>
    <n v="5783"/>
    <n v="42"/>
    <x v="0"/>
    <x v="1"/>
    <n v="152"/>
    <n v="112"/>
    <x v="2"/>
    <x v="20"/>
    <n v="123"/>
    <n v="130"/>
    <n v="16018"/>
    <n v="8.89"/>
    <x v="2"/>
    <n v="5.4"/>
    <n v="1574"/>
    <n v="77"/>
    <x v="0"/>
    <x v="2"/>
  </r>
  <r>
    <n v="5784"/>
    <n v="55"/>
    <x v="2"/>
    <x v="2"/>
    <n v="152"/>
    <n v="79"/>
    <x v="3"/>
    <x v="63"/>
    <n v="504"/>
    <n v="98"/>
    <n v="7387"/>
    <n v="13.37"/>
    <x v="1"/>
    <n v="4.0999999999999996"/>
    <n v="2546"/>
    <n v="60"/>
    <x v="2"/>
    <x v="1"/>
  </r>
  <r>
    <n v="5785"/>
    <n v="58"/>
    <x v="2"/>
    <x v="2"/>
    <n v="184"/>
    <n v="99"/>
    <x v="3"/>
    <x v="75"/>
    <n v="463"/>
    <n v="103"/>
    <n v="7097"/>
    <n v="2.5099999999999998"/>
    <x v="0"/>
    <n v="6.7"/>
    <n v="1758"/>
    <n v="79"/>
    <x v="2"/>
    <x v="1"/>
  </r>
  <r>
    <n v="5786"/>
    <n v="18"/>
    <x v="4"/>
    <x v="2"/>
    <n v="175"/>
    <n v="75"/>
    <x v="0"/>
    <x v="27"/>
    <n v="773"/>
    <n v="160"/>
    <n v="10961"/>
    <n v="13.79"/>
    <x v="0"/>
    <n v="6.3"/>
    <n v="2476"/>
    <n v="73"/>
    <x v="0"/>
    <x v="0"/>
  </r>
  <r>
    <n v="5787"/>
    <n v="48"/>
    <x v="3"/>
    <x v="0"/>
    <n v="181"/>
    <n v="58"/>
    <x v="3"/>
    <x v="92"/>
    <n v="908"/>
    <n v="97"/>
    <n v="11273"/>
    <n v="12.97"/>
    <x v="0"/>
    <n v="9.6999999999999993"/>
    <n v="2767"/>
    <n v="82"/>
    <x v="0"/>
    <x v="1"/>
  </r>
  <r>
    <n v="5788"/>
    <n v="43"/>
    <x v="0"/>
    <x v="1"/>
    <n v="150"/>
    <n v="61"/>
    <x v="3"/>
    <x v="32"/>
    <n v="465"/>
    <n v="113"/>
    <n v="8662"/>
    <n v="14.07"/>
    <x v="0"/>
    <n v="6.2"/>
    <n v="2104"/>
    <n v="57"/>
    <x v="2"/>
    <x v="1"/>
  </r>
  <r>
    <n v="5789"/>
    <n v="46"/>
    <x v="3"/>
    <x v="1"/>
    <n v="178"/>
    <n v="69"/>
    <x v="2"/>
    <x v="53"/>
    <n v="164"/>
    <n v="134"/>
    <n v="19948"/>
    <n v="8.7200000000000006"/>
    <x v="0"/>
    <n v="5.5"/>
    <n v="3006"/>
    <n v="83"/>
    <x v="1"/>
    <x v="1"/>
  </r>
  <r>
    <n v="5790"/>
    <n v="39"/>
    <x v="0"/>
    <x v="1"/>
    <n v="189"/>
    <n v="67"/>
    <x v="5"/>
    <x v="60"/>
    <n v="876"/>
    <n v="99"/>
    <n v="19092"/>
    <n v="5.59"/>
    <x v="0"/>
    <n v="9.1"/>
    <n v="3179"/>
    <n v="83"/>
    <x v="2"/>
    <x v="2"/>
  </r>
  <r>
    <n v="5791"/>
    <n v="45"/>
    <x v="3"/>
    <x v="1"/>
    <n v="186"/>
    <n v="92"/>
    <x v="5"/>
    <x v="105"/>
    <n v="406"/>
    <n v="169"/>
    <n v="5942"/>
    <n v="1.97"/>
    <x v="1"/>
    <n v="7.6"/>
    <n v="2932"/>
    <n v="71"/>
    <x v="0"/>
    <x v="0"/>
  </r>
  <r>
    <n v="5792"/>
    <n v="26"/>
    <x v="1"/>
    <x v="0"/>
    <n v="175"/>
    <n v="86"/>
    <x v="1"/>
    <x v="81"/>
    <n v="207"/>
    <n v="142"/>
    <n v="18679"/>
    <n v="11.11"/>
    <x v="0"/>
    <n v="7.3"/>
    <n v="3246"/>
    <n v="87"/>
    <x v="1"/>
    <x v="1"/>
  </r>
  <r>
    <n v="5793"/>
    <n v="35"/>
    <x v="0"/>
    <x v="1"/>
    <n v="179"/>
    <n v="54"/>
    <x v="3"/>
    <x v="5"/>
    <n v="423"/>
    <n v="109"/>
    <n v="3473"/>
    <n v="13.27"/>
    <x v="0"/>
    <n v="6.8"/>
    <n v="3207"/>
    <n v="71"/>
    <x v="1"/>
    <x v="0"/>
  </r>
  <r>
    <n v="5794"/>
    <n v="33"/>
    <x v="1"/>
    <x v="1"/>
    <n v="161"/>
    <n v="91"/>
    <x v="2"/>
    <x v="108"/>
    <n v="205"/>
    <n v="102"/>
    <n v="9733"/>
    <n v="13.01"/>
    <x v="0"/>
    <n v="5.0999999999999996"/>
    <n v="3528"/>
    <n v="55"/>
    <x v="0"/>
    <x v="0"/>
  </r>
  <r>
    <n v="5795"/>
    <n v="48"/>
    <x v="3"/>
    <x v="0"/>
    <n v="158"/>
    <n v="110"/>
    <x v="3"/>
    <x v="56"/>
    <n v="971"/>
    <n v="127"/>
    <n v="2566"/>
    <n v="2.5099999999999998"/>
    <x v="1"/>
    <n v="8"/>
    <n v="3571"/>
    <n v="62"/>
    <x v="2"/>
    <x v="0"/>
  </r>
  <r>
    <n v="5796"/>
    <n v="28"/>
    <x v="1"/>
    <x v="2"/>
    <n v="161"/>
    <n v="92"/>
    <x v="0"/>
    <x v="87"/>
    <n v="517"/>
    <n v="149"/>
    <n v="5775"/>
    <n v="0.62"/>
    <x v="1"/>
    <n v="7.9"/>
    <n v="2721"/>
    <n v="54"/>
    <x v="3"/>
    <x v="2"/>
  </r>
  <r>
    <n v="5797"/>
    <n v="56"/>
    <x v="2"/>
    <x v="1"/>
    <n v="156"/>
    <n v="107"/>
    <x v="3"/>
    <x v="45"/>
    <n v="805"/>
    <n v="159"/>
    <n v="1423"/>
    <n v="11.86"/>
    <x v="2"/>
    <n v="9.5"/>
    <n v="2407"/>
    <n v="60"/>
    <x v="0"/>
    <x v="0"/>
  </r>
  <r>
    <n v="5798"/>
    <n v="29"/>
    <x v="1"/>
    <x v="1"/>
    <n v="168"/>
    <n v="85"/>
    <x v="2"/>
    <x v="26"/>
    <n v="305"/>
    <n v="117"/>
    <n v="3889"/>
    <n v="11.08"/>
    <x v="2"/>
    <n v="6.2"/>
    <n v="2183"/>
    <n v="72"/>
    <x v="2"/>
    <x v="2"/>
  </r>
  <r>
    <n v="5799"/>
    <n v="44"/>
    <x v="0"/>
    <x v="1"/>
    <n v="189"/>
    <n v="81"/>
    <x v="0"/>
    <x v="11"/>
    <n v="915"/>
    <n v="140"/>
    <n v="12175"/>
    <n v="2.36"/>
    <x v="2"/>
    <n v="8.1999999999999993"/>
    <n v="2389"/>
    <n v="61"/>
    <x v="1"/>
    <x v="1"/>
  </r>
  <r>
    <n v="5800"/>
    <n v="27"/>
    <x v="1"/>
    <x v="0"/>
    <n v="155"/>
    <n v="60"/>
    <x v="3"/>
    <x v="61"/>
    <n v="991"/>
    <n v="151"/>
    <n v="3682"/>
    <n v="9.02"/>
    <x v="0"/>
    <n v="5.8"/>
    <n v="2043"/>
    <n v="89"/>
    <x v="3"/>
    <x v="1"/>
  </r>
  <r>
    <n v="5801"/>
    <n v="21"/>
    <x v="4"/>
    <x v="2"/>
    <n v="189"/>
    <n v="108"/>
    <x v="2"/>
    <x v="76"/>
    <n v="450"/>
    <n v="170"/>
    <n v="8044"/>
    <n v="3.3"/>
    <x v="2"/>
    <n v="7.4"/>
    <n v="3577"/>
    <n v="85"/>
    <x v="0"/>
    <x v="1"/>
  </r>
  <r>
    <n v="5802"/>
    <n v="27"/>
    <x v="1"/>
    <x v="1"/>
    <n v="159"/>
    <n v="94"/>
    <x v="0"/>
    <x v="69"/>
    <n v="296"/>
    <n v="104"/>
    <n v="18667"/>
    <n v="2.0099999999999998"/>
    <x v="1"/>
    <n v="7.2"/>
    <n v="3322"/>
    <n v="60"/>
    <x v="3"/>
    <x v="0"/>
  </r>
  <r>
    <n v="5803"/>
    <n v="29"/>
    <x v="1"/>
    <x v="2"/>
    <n v="189"/>
    <n v="64"/>
    <x v="4"/>
    <x v="84"/>
    <n v="493"/>
    <n v="134"/>
    <n v="15249"/>
    <n v="10.87"/>
    <x v="2"/>
    <n v="7.8"/>
    <n v="3899"/>
    <n v="71"/>
    <x v="1"/>
    <x v="1"/>
  </r>
  <r>
    <n v="5804"/>
    <n v="50"/>
    <x v="3"/>
    <x v="1"/>
    <n v="174"/>
    <n v="83"/>
    <x v="2"/>
    <x v="62"/>
    <n v="203"/>
    <n v="165"/>
    <n v="17575"/>
    <n v="1.42"/>
    <x v="2"/>
    <n v="5.8"/>
    <n v="2056"/>
    <n v="86"/>
    <x v="2"/>
    <x v="2"/>
  </r>
  <r>
    <n v="5805"/>
    <n v="18"/>
    <x v="4"/>
    <x v="1"/>
    <n v="164"/>
    <n v="69"/>
    <x v="4"/>
    <x v="48"/>
    <n v="218"/>
    <n v="130"/>
    <n v="3377"/>
    <n v="6.25"/>
    <x v="2"/>
    <n v="8.1999999999999993"/>
    <n v="3237"/>
    <n v="58"/>
    <x v="1"/>
    <x v="0"/>
  </r>
  <r>
    <n v="5806"/>
    <n v="23"/>
    <x v="4"/>
    <x v="2"/>
    <n v="199"/>
    <n v="115"/>
    <x v="3"/>
    <x v="42"/>
    <n v="588"/>
    <n v="176"/>
    <n v="13026"/>
    <n v="2.1800000000000002"/>
    <x v="1"/>
    <n v="4.5999999999999996"/>
    <n v="1610"/>
    <n v="83"/>
    <x v="3"/>
    <x v="0"/>
  </r>
  <r>
    <n v="5807"/>
    <n v="22"/>
    <x v="4"/>
    <x v="2"/>
    <n v="195"/>
    <n v="98"/>
    <x v="1"/>
    <x v="70"/>
    <n v="251"/>
    <n v="95"/>
    <n v="11025"/>
    <n v="12.83"/>
    <x v="0"/>
    <n v="9.3000000000000007"/>
    <n v="3983"/>
    <n v="79"/>
    <x v="0"/>
    <x v="2"/>
  </r>
  <r>
    <n v="5808"/>
    <n v="36"/>
    <x v="0"/>
    <x v="1"/>
    <n v="173"/>
    <n v="66"/>
    <x v="5"/>
    <x v="17"/>
    <n v="919"/>
    <n v="104"/>
    <n v="14300"/>
    <n v="8.82"/>
    <x v="1"/>
    <n v="6.8"/>
    <n v="3965"/>
    <n v="53"/>
    <x v="2"/>
    <x v="1"/>
  </r>
  <r>
    <n v="5809"/>
    <n v="49"/>
    <x v="3"/>
    <x v="2"/>
    <n v="172"/>
    <n v="118"/>
    <x v="0"/>
    <x v="26"/>
    <n v="967"/>
    <n v="128"/>
    <n v="18604"/>
    <n v="1.17"/>
    <x v="1"/>
    <n v="8"/>
    <n v="2924"/>
    <n v="70"/>
    <x v="2"/>
    <x v="2"/>
  </r>
  <r>
    <n v="5810"/>
    <n v="18"/>
    <x v="4"/>
    <x v="1"/>
    <n v="170"/>
    <n v="65"/>
    <x v="2"/>
    <x v="100"/>
    <n v="532"/>
    <n v="117"/>
    <n v="3772"/>
    <n v="6.84"/>
    <x v="1"/>
    <n v="4.3"/>
    <n v="1790"/>
    <n v="85"/>
    <x v="1"/>
    <x v="0"/>
  </r>
  <r>
    <n v="5811"/>
    <n v="46"/>
    <x v="3"/>
    <x v="2"/>
    <n v="163"/>
    <n v="99"/>
    <x v="0"/>
    <x v="46"/>
    <n v="149"/>
    <n v="155"/>
    <n v="7116"/>
    <n v="12.54"/>
    <x v="0"/>
    <n v="6.5"/>
    <n v="3244"/>
    <n v="70"/>
    <x v="1"/>
    <x v="1"/>
  </r>
  <r>
    <n v="5812"/>
    <n v="48"/>
    <x v="3"/>
    <x v="1"/>
    <n v="154"/>
    <n v="109"/>
    <x v="3"/>
    <x v="15"/>
    <n v="114"/>
    <n v="87"/>
    <n v="5213"/>
    <n v="12.88"/>
    <x v="1"/>
    <n v="8.3000000000000007"/>
    <n v="2284"/>
    <n v="59"/>
    <x v="2"/>
    <x v="1"/>
  </r>
  <r>
    <n v="5813"/>
    <n v="18"/>
    <x v="4"/>
    <x v="2"/>
    <n v="177"/>
    <n v="88"/>
    <x v="4"/>
    <x v="33"/>
    <n v="657"/>
    <n v="137"/>
    <n v="13421"/>
    <n v="11.38"/>
    <x v="0"/>
    <n v="7"/>
    <n v="2894"/>
    <n v="73"/>
    <x v="0"/>
    <x v="2"/>
  </r>
  <r>
    <n v="5814"/>
    <n v="45"/>
    <x v="3"/>
    <x v="2"/>
    <n v="167"/>
    <n v="54"/>
    <x v="0"/>
    <x v="2"/>
    <n v="773"/>
    <n v="167"/>
    <n v="16181"/>
    <n v="14.59"/>
    <x v="0"/>
    <n v="8.4"/>
    <n v="2820"/>
    <n v="59"/>
    <x v="1"/>
    <x v="0"/>
  </r>
  <r>
    <n v="5815"/>
    <n v="22"/>
    <x v="4"/>
    <x v="2"/>
    <n v="187"/>
    <n v="110"/>
    <x v="3"/>
    <x v="92"/>
    <n v="145"/>
    <n v="97"/>
    <n v="4080"/>
    <n v="1.77"/>
    <x v="2"/>
    <n v="6.5"/>
    <n v="3667"/>
    <n v="57"/>
    <x v="2"/>
    <x v="0"/>
  </r>
  <r>
    <n v="5816"/>
    <n v="41"/>
    <x v="0"/>
    <x v="0"/>
    <n v="198"/>
    <n v="85"/>
    <x v="1"/>
    <x v="18"/>
    <n v="821"/>
    <n v="84"/>
    <n v="17053"/>
    <n v="12.12"/>
    <x v="2"/>
    <n v="5.4"/>
    <n v="2349"/>
    <n v="82"/>
    <x v="1"/>
    <x v="1"/>
  </r>
  <r>
    <n v="5817"/>
    <n v="46"/>
    <x v="3"/>
    <x v="2"/>
    <n v="175"/>
    <n v="96"/>
    <x v="0"/>
    <x v="35"/>
    <n v="840"/>
    <n v="109"/>
    <n v="2288"/>
    <n v="7.05"/>
    <x v="1"/>
    <n v="7.2"/>
    <n v="2661"/>
    <n v="56"/>
    <x v="1"/>
    <x v="1"/>
  </r>
  <r>
    <n v="5818"/>
    <n v="41"/>
    <x v="0"/>
    <x v="1"/>
    <n v="189"/>
    <n v="88"/>
    <x v="3"/>
    <x v="101"/>
    <n v="283"/>
    <n v="107"/>
    <n v="4682"/>
    <n v="7.72"/>
    <x v="0"/>
    <n v="5.3"/>
    <n v="1783"/>
    <n v="81"/>
    <x v="3"/>
    <x v="0"/>
  </r>
  <r>
    <n v="5819"/>
    <n v="56"/>
    <x v="2"/>
    <x v="2"/>
    <n v="191"/>
    <n v="116"/>
    <x v="5"/>
    <x v="90"/>
    <n v="152"/>
    <n v="111"/>
    <n v="2234"/>
    <n v="9.17"/>
    <x v="1"/>
    <n v="5.2"/>
    <n v="3678"/>
    <n v="64"/>
    <x v="2"/>
    <x v="2"/>
  </r>
  <r>
    <n v="5820"/>
    <n v="41"/>
    <x v="0"/>
    <x v="0"/>
    <n v="178"/>
    <n v="94"/>
    <x v="5"/>
    <x v="16"/>
    <n v="382"/>
    <n v="109"/>
    <n v="12988"/>
    <n v="11.5"/>
    <x v="1"/>
    <n v="6.4"/>
    <n v="3548"/>
    <n v="66"/>
    <x v="3"/>
    <x v="1"/>
  </r>
  <r>
    <n v="5821"/>
    <n v="21"/>
    <x v="4"/>
    <x v="2"/>
    <n v="158"/>
    <n v="87"/>
    <x v="5"/>
    <x v="108"/>
    <n v="374"/>
    <n v="102"/>
    <n v="9580"/>
    <n v="6.85"/>
    <x v="1"/>
    <n v="7.8"/>
    <n v="3974"/>
    <n v="60"/>
    <x v="1"/>
    <x v="0"/>
  </r>
  <r>
    <n v="5822"/>
    <n v="49"/>
    <x v="3"/>
    <x v="2"/>
    <n v="195"/>
    <n v="55"/>
    <x v="4"/>
    <x v="99"/>
    <n v="666"/>
    <n v="87"/>
    <n v="14066"/>
    <n v="0.82"/>
    <x v="2"/>
    <n v="5.5"/>
    <n v="2226"/>
    <n v="73"/>
    <x v="2"/>
    <x v="0"/>
  </r>
  <r>
    <n v="5823"/>
    <n v="54"/>
    <x v="3"/>
    <x v="0"/>
    <n v="184"/>
    <n v="66"/>
    <x v="1"/>
    <x v="30"/>
    <n v="841"/>
    <n v="136"/>
    <n v="8120"/>
    <n v="5.67"/>
    <x v="1"/>
    <n v="9.5"/>
    <n v="3573"/>
    <n v="57"/>
    <x v="0"/>
    <x v="2"/>
  </r>
  <r>
    <n v="5824"/>
    <n v="22"/>
    <x v="4"/>
    <x v="0"/>
    <n v="150"/>
    <n v="105"/>
    <x v="5"/>
    <x v="25"/>
    <n v="742"/>
    <n v="124"/>
    <n v="12619"/>
    <n v="1.01"/>
    <x v="1"/>
    <n v="4.9000000000000004"/>
    <n v="3268"/>
    <n v="53"/>
    <x v="2"/>
    <x v="1"/>
  </r>
  <r>
    <n v="5825"/>
    <n v="57"/>
    <x v="2"/>
    <x v="0"/>
    <n v="194"/>
    <n v="115"/>
    <x v="1"/>
    <x v="80"/>
    <n v="335"/>
    <n v="98"/>
    <n v="17845"/>
    <n v="14.98"/>
    <x v="2"/>
    <n v="8.9"/>
    <n v="2958"/>
    <n v="87"/>
    <x v="2"/>
    <x v="2"/>
  </r>
  <r>
    <n v="5826"/>
    <n v="58"/>
    <x v="2"/>
    <x v="0"/>
    <n v="199"/>
    <n v="79"/>
    <x v="5"/>
    <x v="72"/>
    <n v="604"/>
    <n v="123"/>
    <n v="18941"/>
    <n v="2.94"/>
    <x v="2"/>
    <n v="9.6"/>
    <n v="2237"/>
    <n v="80"/>
    <x v="0"/>
    <x v="2"/>
  </r>
  <r>
    <n v="5827"/>
    <n v="54"/>
    <x v="3"/>
    <x v="2"/>
    <n v="171"/>
    <n v="66"/>
    <x v="1"/>
    <x v="105"/>
    <n v="339"/>
    <n v="109"/>
    <n v="5538"/>
    <n v="10.039999999999999"/>
    <x v="2"/>
    <n v="6.5"/>
    <n v="2012"/>
    <n v="77"/>
    <x v="2"/>
    <x v="2"/>
  </r>
  <r>
    <n v="5828"/>
    <n v="23"/>
    <x v="4"/>
    <x v="1"/>
    <n v="162"/>
    <n v="82"/>
    <x v="1"/>
    <x v="104"/>
    <n v="134"/>
    <n v="164"/>
    <n v="9279"/>
    <n v="6.91"/>
    <x v="2"/>
    <n v="5.9"/>
    <n v="2570"/>
    <n v="55"/>
    <x v="0"/>
    <x v="2"/>
  </r>
  <r>
    <n v="5829"/>
    <n v="43"/>
    <x v="0"/>
    <x v="0"/>
    <n v="150"/>
    <n v="104"/>
    <x v="1"/>
    <x v="109"/>
    <n v="560"/>
    <n v="153"/>
    <n v="8086"/>
    <n v="3.65"/>
    <x v="2"/>
    <n v="8"/>
    <n v="1672"/>
    <n v="66"/>
    <x v="1"/>
    <x v="1"/>
  </r>
  <r>
    <n v="5830"/>
    <n v="53"/>
    <x v="3"/>
    <x v="0"/>
    <n v="166"/>
    <n v="118"/>
    <x v="0"/>
    <x v="23"/>
    <n v="257"/>
    <n v="172"/>
    <n v="5705"/>
    <n v="4.8600000000000003"/>
    <x v="2"/>
    <n v="7.6"/>
    <n v="1549"/>
    <n v="57"/>
    <x v="0"/>
    <x v="2"/>
  </r>
  <r>
    <n v="5831"/>
    <n v="24"/>
    <x v="4"/>
    <x v="2"/>
    <n v="156"/>
    <n v="50"/>
    <x v="3"/>
    <x v="8"/>
    <n v="449"/>
    <n v="117"/>
    <n v="17781"/>
    <n v="1.53"/>
    <x v="2"/>
    <n v="9.8000000000000007"/>
    <n v="2813"/>
    <n v="68"/>
    <x v="0"/>
    <x v="2"/>
  </r>
  <r>
    <n v="5832"/>
    <n v="57"/>
    <x v="2"/>
    <x v="0"/>
    <n v="171"/>
    <n v="108"/>
    <x v="3"/>
    <x v="35"/>
    <n v="966"/>
    <n v="100"/>
    <n v="6865"/>
    <n v="7.29"/>
    <x v="0"/>
    <n v="7.3"/>
    <n v="1987"/>
    <n v="59"/>
    <x v="1"/>
    <x v="2"/>
  </r>
  <r>
    <n v="5833"/>
    <n v="21"/>
    <x v="4"/>
    <x v="0"/>
    <n v="172"/>
    <n v="88"/>
    <x v="0"/>
    <x v="109"/>
    <n v="369"/>
    <n v="174"/>
    <n v="5032"/>
    <n v="11.15"/>
    <x v="1"/>
    <n v="7.2"/>
    <n v="1866"/>
    <n v="79"/>
    <x v="2"/>
    <x v="1"/>
  </r>
  <r>
    <n v="5834"/>
    <n v="37"/>
    <x v="0"/>
    <x v="0"/>
    <n v="157"/>
    <n v="71"/>
    <x v="2"/>
    <x v="99"/>
    <n v="649"/>
    <n v="115"/>
    <n v="5931"/>
    <n v="2.95"/>
    <x v="1"/>
    <n v="8.3000000000000007"/>
    <n v="2741"/>
    <n v="76"/>
    <x v="2"/>
    <x v="2"/>
  </r>
  <r>
    <n v="5835"/>
    <n v="56"/>
    <x v="2"/>
    <x v="0"/>
    <n v="199"/>
    <n v="87"/>
    <x v="0"/>
    <x v="30"/>
    <n v="338"/>
    <n v="97"/>
    <n v="4575"/>
    <n v="14.52"/>
    <x v="0"/>
    <n v="6.8"/>
    <n v="3182"/>
    <n v="89"/>
    <x v="1"/>
    <x v="0"/>
  </r>
  <r>
    <n v="5836"/>
    <n v="43"/>
    <x v="0"/>
    <x v="1"/>
    <n v="160"/>
    <n v="71"/>
    <x v="4"/>
    <x v="6"/>
    <n v="865"/>
    <n v="106"/>
    <n v="13904"/>
    <n v="6.8"/>
    <x v="0"/>
    <n v="5.3"/>
    <n v="3656"/>
    <n v="80"/>
    <x v="3"/>
    <x v="1"/>
  </r>
  <r>
    <n v="5837"/>
    <n v="31"/>
    <x v="1"/>
    <x v="1"/>
    <n v="156"/>
    <n v="67"/>
    <x v="3"/>
    <x v="17"/>
    <n v="607"/>
    <n v="92"/>
    <n v="10522"/>
    <n v="11.21"/>
    <x v="1"/>
    <n v="7"/>
    <n v="3722"/>
    <n v="75"/>
    <x v="0"/>
    <x v="1"/>
  </r>
  <r>
    <n v="5838"/>
    <n v="41"/>
    <x v="0"/>
    <x v="1"/>
    <n v="157"/>
    <n v="79"/>
    <x v="2"/>
    <x v="91"/>
    <n v="619"/>
    <n v="89"/>
    <n v="3157"/>
    <n v="9.83"/>
    <x v="1"/>
    <n v="7.6"/>
    <n v="1725"/>
    <n v="65"/>
    <x v="0"/>
    <x v="2"/>
  </r>
  <r>
    <n v="5839"/>
    <n v="23"/>
    <x v="4"/>
    <x v="2"/>
    <n v="169"/>
    <n v="102"/>
    <x v="4"/>
    <x v="47"/>
    <n v="656"/>
    <n v="101"/>
    <n v="15075"/>
    <n v="14.09"/>
    <x v="1"/>
    <n v="9.6999999999999993"/>
    <n v="2679"/>
    <n v="57"/>
    <x v="0"/>
    <x v="0"/>
  </r>
  <r>
    <n v="5840"/>
    <n v="39"/>
    <x v="0"/>
    <x v="1"/>
    <n v="176"/>
    <n v="66"/>
    <x v="5"/>
    <x v="32"/>
    <n v="244"/>
    <n v="110"/>
    <n v="1748"/>
    <n v="2.54"/>
    <x v="1"/>
    <n v="7"/>
    <n v="2918"/>
    <n v="58"/>
    <x v="2"/>
    <x v="2"/>
  </r>
  <r>
    <n v="5841"/>
    <n v="58"/>
    <x v="2"/>
    <x v="2"/>
    <n v="165"/>
    <n v="86"/>
    <x v="0"/>
    <x v="22"/>
    <n v="993"/>
    <n v="179"/>
    <n v="6135"/>
    <n v="8.9"/>
    <x v="1"/>
    <n v="7.4"/>
    <n v="3249"/>
    <n v="80"/>
    <x v="3"/>
    <x v="2"/>
  </r>
  <r>
    <n v="5842"/>
    <n v="56"/>
    <x v="2"/>
    <x v="2"/>
    <n v="171"/>
    <n v="58"/>
    <x v="5"/>
    <x v="104"/>
    <n v="459"/>
    <n v="103"/>
    <n v="1276"/>
    <n v="8.68"/>
    <x v="0"/>
    <n v="6"/>
    <n v="2534"/>
    <n v="54"/>
    <x v="3"/>
    <x v="2"/>
  </r>
  <r>
    <n v="5843"/>
    <n v="58"/>
    <x v="2"/>
    <x v="1"/>
    <n v="150"/>
    <n v="63"/>
    <x v="4"/>
    <x v="97"/>
    <n v="164"/>
    <n v="171"/>
    <n v="18102"/>
    <n v="5.68"/>
    <x v="0"/>
    <n v="4.0999999999999996"/>
    <n v="3023"/>
    <n v="80"/>
    <x v="0"/>
    <x v="2"/>
  </r>
  <r>
    <n v="5844"/>
    <n v="23"/>
    <x v="4"/>
    <x v="0"/>
    <n v="170"/>
    <n v="75"/>
    <x v="2"/>
    <x v="105"/>
    <n v="249"/>
    <n v="110"/>
    <n v="8044"/>
    <n v="10.46"/>
    <x v="2"/>
    <n v="5.7"/>
    <n v="2535"/>
    <n v="66"/>
    <x v="0"/>
    <x v="2"/>
  </r>
  <r>
    <n v="5845"/>
    <n v="45"/>
    <x v="3"/>
    <x v="0"/>
    <n v="195"/>
    <n v="106"/>
    <x v="1"/>
    <x v="39"/>
    <n v="817"/>
    <n v="106"/>
    <n v="18376"/>
    <n v="10.75"/>
    <x v="1"/>
    <n v="5.2"/>
    <n v="3631"/>
    <n v="88"/>
    <x v="2"/>
    <x v="2"/>
  </r>
  <r>
    <n v="5846"/>
    <n v="43"/>
    <x v="0"/>
    <x v="0"/>
    <n v="197"/>
    <n v="109"/>
    <x v="1"/>
    <x v="69"/>
    <n v="421"/>
    <n v="162"/>
    <n v="5944"/>
    <n v="3.47"/>
    <x v="2"/>
    <n v="8.1999999999999993"/>
    <n v="3269"/>
    <n v="50"/>
    <x v="3"/>
    <x v="1"/>
  </r>
  <r>
    <n v="5847"/>
    <n v="52"/>
    <x v="3"/>
    <x v="1"/>
    <n v="167"/>
    <n v="114"/>
    <x v="0"/>
    <x v="41"/>
    <n v="638"/>
    <n v="135"/>
    <n v="4376"/>
    <n v="8.3800000000000008"/>
    <x v="0"/>
    <n v="8.5"/>
    <n v="3547"/>
    <n v="76"/>
    <x v="1"/>
    <x v="1"/>
  </r>
  <r>
    <n v="5848"/>
    <n v="34"/>
    <x v="1"/>
    <x v="0"/>
    <n v="184"/>
    <n v="79"/>
    <x v="3"/>
    <x v="97"/>
    <n v="859"/>
    <n v="80"/>
    <n v="3992"/>
    <n v="11.93"/>
    <x v="0"/>
    <n v="4.3"/>
    <n v="2750"/>
    <n v="83"/>
    <x v="3"/>
    <x v="1"/>
  </r>
  <r>
    <n v="5849"/>
    <n v="27"/>
    <x v="1"/>
    <x v="2"/>
    <n v="190"/>
    <n v="107"/>
    <x v="5"/>
    <x v="18"/>
    <n v="360"/>
    <n v="171"/>
    <n v="19455"/>
    <n v="4.96"/>
    <x v="0"/>
    <n v="9"/>
    <n v="3806"/>
    <n v="69"/>
    <x v="0"/>
    <x v="0"/>
  </r>
  <r>
    <n v="5850"/>
    <n v="32"/>
    <x v="1"/>
    <x v="0"/>
    <n v="188"/>
    <n v="74"/>
    <x v="5"/>
    <x v="32"/>
    <n v="726"/>
    <n v="92"/>
    <n v="15590"/>
    <n v="7.88"/>
    <x v="0"/>
    <n v="9.9"/>
    <n v="3811"/>
    <n v="76"/>
    <x v="3"/>
    <x v="0"/>
  </r>
  <r>
    <n v="5851"/>
    <n v="59"/>
    <x v="2"/>
    <x v="1"/>
    <n v="162"/>
    <n v="66"/>
    <x v="0"/>
    <x v="54"/>
    <n v="788"/>
    <n v="166"/>
    <n v="13976"/>
    <n v="6.3"/>
    <x v="1"/>
    <n v="7.3"/>
    <n v="1879"/>
    <n v="66"/>
    <x v="2"/>
    <x v="1"/>
  </r>
  <r>
    <n v="5852"/>
    <n v="42"/>
    <x v="0"/>
    <x v="2"/>
    <n v="159"/>
    <n v="90"/>
    <x v="4"/>
    <x v="49"/>
    <n v="369"/>
    <n v="153"/>
    <n v="6328"/>
    <n v="9.61"/>
    <x v="0"/>
    <n v="4.5999999999999996"/>
    <n v="2761"/>
    <n v="57"/>
    <x v="1"/>
    <x v="0"/>
  </r>
  <r>
    <n v="5853"/>
    <n v="33"/>
    <x v="1"/>
    <x v="0"/>
    <n v="177"/>
    <n v="75"/>
    <x v="1"/>
    <x v="18"/>
    <n v="135"/>
    <n v="172"/>
    <n v="11545"/>
    <n v="6.72"/>
    <x v="2"/>
    <n v="9.6"/>
    <n v="3962"/>
    <n v="63"/>
    <x v="3"/>
    <x v="1"/>
  </r>
  <r>
    <n v="5854"/>
    <n v="34"/>
    <x v="1"/>
    <x v="1"/>
    <n v="187"/>
    <n v="64"/>
    <x v="2"/>
    <x v="92"/>
    <n v="500"/>
    <n v="173"/>
    <n v="10202"/>
    <n v="1.97"/>
    <x v="1"/>
    <n v="7.3"/>
    <n v="2917"/>
    <n v="87"/>
    <x v="1"/>
    <x v="2"/>
  </r>
  <r>
    <n v="5855"/>
    <n v="30"/>
    <x v="1"/>
    <x v="0"/>
    <n v="165"/>
    <n v="100"/>
    <x v="4"/>
    <x v="2"/>
    <n v="705"/>
    <n v="90"/>
    <n v="19140"/>
    <n v="7.91"/>
    <x v="1"/>
    <n v="6.4"/>
    <n v="3014"/>
    <n v="67"/>
    <x v="1"/>
    <x v="2"/>
  </r>
  <r>
    <n v="5856"/>
    <n v="38"/>
    <x v="0"/>
    <x v="1"/>
    <n v="167"/>
    <n v="89"/>
    <x v="1"/>
    <x v="72"/>
    <n v="223"/>
    <n v="82"/>
    <n v="19726"/>
    <n v="9.6199999999999992"/>
    <x v="2"/>
    <n v="6"/>
    <n v="3636"/>
    <n v="84"/>
    <x v="2"/>
    <x v="0"/>
  </r>
  <r>
    <n v="5857"/>
    <n v="31"/>
    <x v="1"/>
    <x v="0"/>
    <n v="190"/>
    <n v="67"/>
    <x v="0"/>
    <x v="103"/>
    <n v="400"/>
    <n v="138"/>
    <n v="13718"/>
    <n v="7.58"/>
    <x v="2"/>
    <n v="8.9"/>
    <n v="3845"/>
    <n v="51"/>
    <x v="0"/>
    <x v="0"/>
  </r>
  <r>
    <n v="5858"/>
    <n v="43"/>
    <x v="0"/>
    <x v="1"/>
    <n v="178"/>
    <n v="118"/>
    <x v="1"/>
    <x v="50"/>
    <n v="732"/>
    <n v="100"/>
    <n v="9077"/>
    <n v="0.63"/>
    <x v="0"/>
    <n v="7.8"/>
    <n v="3751"/>
    <n v="87"/>
    <x v="1"/>
    <x v="2"/>
  </r>
  <r>
    <n v="5859"/>
    <n v="47"/>
    <x v="3"/>
    <x v="0"/>
    <n v="169"/>
    <n v="100"/>
    <x v="2"/>
    <x v="95"/>
    <n v="164"/>
    <n v="91"/>
    <n v="15167"/>
    <n v="9.69"/>
    <x v="0"/>
    <n v="7.8"/>
    <n v="3342"/>
    <n v="89"/>
    <x v="2"/>
    <x v="1"/>
  </r>
  <r>
    <n v="5860"/>
    <n v="56"/>
    <x v="2"/>
    <x v="1"/>
    <n v="184"/>
    <n v="69"/>
    <x v="1"/>
    <x v="36"/>
    <n v="187"/>
    <n v="116"/>
    <n v="10664"/>
    <n v="7.78"/>
    <x v="1"/>
    <n v="9.6"/>
    <n v="2444"/>
    <n v="68"/>
    <x v="3"/>
    <x v="1"/>
  </r>
  <r>
    <n v="5861"/>
    <n v="51"/>
    <x v="3"/>
    <x v="0"/>
    <n v="173"/>
    <n v="90"/>
    <x v="4"/>
    <x v="18"/>
    <n v="131"/>
    <n v="145"/>
    <n v="1734"/>
    <n v="6.18"/>
    <x v="2"/>
    <n v="9.6"/>
    <n v="1981"/>
    <n v="85"/>
    <x v="3"/>
    <x v="0"/>
  </r>
  <r>
    <n v="5862"/>
    <n v="51"/>
    <x v="3"/>
    <x v="1"/>
    <n v="177"/>
    <n v="70"/>
    <x v="0"/>
    <x v="31"/>
    <n v="238"/>
    <n v="113"/>
    <n v="15346"/>
    <n v="2.66"/>
    <x v="2"/>
    <n v="7.2"/>
    <n v="2588"/>
    <n v="64"/>
    <x v="2"/>
    <x v="0"/>
  </r>
  <r>
    <n v="5863"/>
    <n v="50"/>
    <x v="3"/>
    <x v="0"/>
    <n v="166"/>
    <n v="87"/>
    <x v="1"/>
    <x v="14"/>
    <n v="206"/>
    <n v="161"/>
    <n v="2660"/>
    <n v="3.21"/>
    <x v="1"/>
    <n v="4.4000000000000004"/>
    <n v="2424"/>
    <n v="63"/>
    <x v="2"/>
    <x v="2"/>
  </r>
  <r>
    <n v="5864"/>
    <n v="47"/>
    <x v="3"/>
    <x v="1"/>
    <n v="161"/>
    <n v="62"/>
    <x v="2"/>
    <x v="13"/>
    <n v="594"/>
    <n v="178"/>
    <n v="5853"/>
    <n v="7.64"/>
    <x v="1"/>
    <n v="4.5999999999999996"/>
    <n v="3344"/>
    <n v="68"/>
    <x v="1"/>
    <x v="0"/>
  </r>
  <r>
    <n v="5865"/>
    <n v="35"/>
    <x v="0"/>
    <x v="0"/>
    <n v="159"/>
    <n v="88"/>
    <x v="0"/>
    <x v="41"/>
    <n v="912"/>
    <n v="137"/>
    <n v="9844"/>
    <n v="14.89"/>
    <x v="0"/>
    <n v="8.8000000000000007"/>
    <n v="3287"/>
    <n v="68"/>
    <x v="1"/>
    <x v="0"/>
  </r>
  <r>
    <n v="5866"/>
    <n v="32"/>
    <x v="1"/>
    <x v="2"/>
    <n v="193"/>
    <n v="85"/>
    <x v="3"/>
    <x v="46"/>
    <n v="316"/>
    <n v="121"/>
    <n v="11512"/>
    <n v="10.45"/>
    <x v="2"/>
    <n v="5.5"/>
    <n v="2539"/>
    <n v="56"/>
    <x v="3"/>
    <x v="1"/>
  </r>
  <r>
    <n v="5867"/>
    <n v="42"/>
    <x v="0"/>
    <x v="0"/>
    <n v="164"/>
    <n v="82"/>
    <x v="2"/>
    <x v="6"/>
    <n v="952"/>
    <n v="130"/>
    <n v="8625"/>
    <n v="13.42"/>
    <x v="1"/>
    <n v="5.9"/>
    <n v="3667"/>
    <n v="80"/>
    <x v="1"/>
    <x v="0"/>
  </r>
  <r>
    <n v="5868"/>
    <n v="28"/>
    <x v="1"/>
    <x v="0"/>
    <n v="173"/>
    <n v="98"/>
    <x v="0"/>
    <x v="40"/>
    <n v="153"/>
    <n v="104"/>
    <n v="2822"/>
    <n v="9.24"/>
    <x v="1"/>
    <n v="5.8"/>
    <n v="3305"/>
    <n v="62"/>
    <x v="0"/>
    <x v="0"/>
  </r>
  <r>
    <n v="5869"/>
    <n v="29"/>
    <x v="1"/>
    <x v="1"/>
    <n v="159"/>
    <n v="100"/>
    <x v="1"/>
    <x v="84"/>
    <n v="260"/>
    <n v="152"/>
    <n v="6236"/>
    <n v="5.96"/>
    <x v="1"/>
    <n v="4.3"/>
    <n v="3522"/>
    <n v="70"/>
    <x v="1"/>
    <x v="1"/>
  </r>
  <r>
    <n v="5870"/>
    <n v="37"/>
    <x v="0"/>
    <x v="2"/>
    <n v="193"/>
    <n v="109"/>
    <x v="1"/>
    <x v="46"/>
    <n v="406"/>
    <n v="152"/>
    <n v="8585"/>
    <n v="5.0199999999999996"/>
    <x v="0"/>
    <n v="8.4"/>
    <n v="3990"/>
    <n v="74"/>
    <x v="0"/>
    <x v="0"/>
  </r>
  <r>
    <n v="5871"/>
    <n v="52"/>
    <x v="3"/>
    <x v="1"/>
    <n v="176"/>
    <n v="111"/>
    <x v="3"/>
    <x v="20"/>
    <n v="697"/>
    <n v="140"/>
    <n v="8528"/>
    <n v="2.2400000000000002"/>
    <x v="2"/>
    <n v="6.5"/>
    <n v="1505"/>
    <n v="70"/>
    <x v="2"/>
    <x v="1"/>
  </r>
  <r>
    <n v="5872"/>
    <n v="36"/>
    <x v="0"/>
    <x v="0"/>
    <n v="171"/>
    <n v="72"/>
    <x v="5"/>
    <x v="46"/>
    <n v="156"/>
    <n v="151"/>
    <n v="4727"/>
    <n v="12.12"/>
    <x v="0"/>
    <n v="4.3"/>
    <n v="2579"/>
    <n v="57"/>
    <x v="2"/>
    <x v="1"/>
  </r>
  <r>
    <n v="5873"/>
    <n v="42"/>
    <x v="0"/>
    <x v="2"/>
    <n v="190"/>
    <n v="94"/>
    <x v="4"/>
    <x v="67"/>
    <n v="139"/>
    <n v="167"/>
    <n v="17005"/>
    <n v="2.2200000000000002"/>
    <x v="0"/>
    <n v="9.9"/>
    <n v="2464"/>
    <n v="75"/>
    <x v="2"/>
    <x v="0"/>
  </r>
  <r>
    <n v="5874"/>
    <n v="28"/>
    <x v="1"/>
    <x v="2"/>
    <n v="155"/>
    <n v="66"/>
    <x v="0"/>
    <x v="88"/>
    <n v="298"/>
    <n v="164"/>
    <n v="8386"/>
    <n v="11.63"/>
    <x v="0"/>
    <n v="8.8000000000000007"/>
    <n v="3129"/>
    <n v="55"/>
    <x v="2"/>
    <x v="0"/>
  </r>
  <r>
    <n v="5875"/>
    <n v="19"/>
    <x v="4"/>
    <x v="0"/>
    <n v="162"/>
    <n v="109"/>
    <x v="2"/>
    <x v="105"/>
    <n v="974"/>
    <n v="110"/>
    <n v="8419"/>
    <n v="6.96"/>
    <x v="0"/>
    <n v="5.0999999999999996"/>
    <n v="2301"/>
    <n v="68"/>
    <x v="1"/>
    <x v="0"/>
  </r>
  <r>
    <n v="5876"/>
    <n v="41"/>
    <x v="0"/>
    <x v="1"/>
    <n v="152"/>
    <n v="82"/>
    <x v="3"/>
    <x v="104"/>
    <n v="919"/>
    <n v="128"/>
    <n v="13441"/>
    <n v="2.39"/>
    <x v="2"/>
    <n v="9.5"/>
    <n v="1714"/>
    <n v="68"/>
    <x v="2"/>
    <x v="0"/>
  </r>
  <r>
    <n v="5877"/>
    <n v="20"/>
    <x v="4"/>
    <x v="0"/>
    <n v="156"/>
    <n v="100"/>
    <x v="0"/>
    <x v="53"/>
    <n v="630"/>
    <n v="152"/>
    <n v="17044"/>
    <n v="3.17"/>
    <x v="0"/>
    <n v="8.1999999999999993"/>
    <n v="3928"/>
    <n v="53"/>
    <x v="1"/>
    <x v="0"/>
  </r>
  <r>
    <n v="5878"/>
    <n v="44"/>
    <x v="0"/>
    <x v="0"/>
    <n v="189"/>
    <n v="92"/>
    <x v="0"/>
    <x v="90"/>
    <n v="684"/>
    <n v="92"/>
    <n v="4279"/>
    <n v="10.58"/>
    <x v="2"/>
    <n v="4.4000000000000004"/>
    <n v="2856"/>
    <n v="68"/>
    <x v="0"/>
    <x v="0"/>
  </r>
  <r>
    <n v="5879"/>
    <n v="36"/>
    <x v="0"/>
    <x v="1"/>
    <n v="189"/>
    <n v="100"/>
    <x v="1"/>
    <x v="85"/>
    <n v="898"/>
    <n v="83"/>
    <n v="12724"/>
    <n v="13.69"/>
    <x v="2"/>
    <n v="7.2"/>
    <n v="1761"/>
    <n v="66"/>
    <x v="3"/>
    <x v="0"/>
  </r>
  <r>
    <n v="5880"/>
    <n v="25"/>
    <x v="1"/>
    <x v="1"/>
    <n v="154"/>
    <n v="72"/>
    <x v="0"/>
    <x v="95"/>
    <n v="678"/>
    <n v="127"/>
    <n v="11415"/>
    <n v="1.02"/>
    <x v="1"/>
    <n v="6.4"/>
    <n v="2793"/>
    <n v="51"/>
    <x v="2"/>
    <x v="1"/>
  </r>
  <r>
    <n v="5881"/>
    <n v="44"/>
    <x v="0"/>
    <x v="1"/>
    <n v="187"/>
    <n v="59"/>
    <x v="2"/>
    <x v="9"/>
    <n v="878"/>
    <n v="90"/>
    <n v="12900"/>
    <n v="3.83"/>
    <x v="0"/>
    <n v="6.4"/>
    <n v="3309"/>
    <n v="60"/>
    <x v="0"/>
    <x v="2"/>
  </r>
  <r>
    <n v="5882"/>
    <n v="31"/>
    <x v="1"/>
    <x v="2"/>
    <n v="158"/>
    <n v="65"/>
    <x v="2"/>
    <x v="18"/>
    <n v="376"/>
    <n v="127"/>
    <n v="16080"/>
    <n v="8.2100000000000009"/>
    <x v="1"/>
    <n v="6"/>
    <n v="3499"/>
    <n v="61"/>
    <x v="0"/>
    <x v="1"/>
  </r>
  <r>
    <n v="5883"/>
    <n v="48"/>
    <x v="3"/>
    <x v="0"/>
    <n v="182"/>
    <n v="50"/>
    <x v="0"/>
    <x v="100"/>
    <n v="408"/>
    <n v="136"/>
    <n v="3693"/>
    <n v="5.61"/>
    <x v="1"/>
    <n v="4.8"/>
    <n v="2140"/>
    <n v="74"/>
    <x v="2"/>
    <x v="0"/>
  </r>
  <r>
    <n v="5884"/>
    <n v="21"/>
    <x v="4"/>
    <x v="2"/>
    <n v="191"/>
    <n v="99"/>
    <x v="5"/>
    <x v="26"/>
    <n v="814"/>
    <n v="157"/>
    <n v="2235"/>
    <n v="2.76"/>
    <x v="2"/>
    <n v="5.5"/>
    <n v="2832"/>
    <n v="88"/>
    <x v="1"/>
    <x v="2"/>
  </r>
  <r>
    <n v="5885"/>
    <n v="49"/>
    <x v="3"/>
    <x v="1"/>
    <n v="163"/>
    <n v="103"/>
    <x v="1"/>
    <x v="43"/>
    <n v="190"/>
    <n v="123"/>
    <n v="19497"/>
    <n v="5.77"/>
    <x v="1"/>
    <n v="9.8000000000000007"/>
    <n v="2669"/>
    <n v="89"/>
    <x v="2"/>
    <x v="0"/>
  </r>
  <r>
    <n v="5886"/>
    <n v="38"/>
    <x v="0"/>
    <x v="1"/>
    <n v="189"/>
    <n v="112"/>
    <x v="5"/>
    <x v="97"/>
    <n v="257"/>
    <n v="157"/>
    <n v="2504"/>
    <n v="12.25"/>
    <x v="1"/>
    <n v="6.5"/>
    <n v="3386"/>
    <n v="77"/>
    <x v="2"/>
    <x v="1"/>
  </r>
  <r>
    <n v="5887"/>
    <n v="40"/>
    <x v="0"/>
    <x v="1"/>
    <n v="194"/>
    <n v="118"/>
    <x v="0"/>
    <x v="45"/>
    <n v="499"/>
    <n v="104"/>
    <n v="18972"/>
    <n v="9.68"/>
    <x v="1"/>
    <n v="9.4"/>
    <n v="1552"/>
    <n v="83"/>
    <x v="3"/>
    <x v="2"/>
  </r>
  <r>
    <n v="5888"/>
    <n v="30"/>
    <x v="1"/>
    <x v="0"/>
    <n v="184"/>
    <n v="82"/>
    <x v="1"/>
    <x v="2"/>
    <n v="989"/>
    <n v="89"/>
    <n v="13373"/>
    <n v="6.42"/>
    <x v="1"/>
    <n v="9.8000000000000007"/>
    <n v="2691"/>
    <n v="86"/>
    <x v="0"/>
    <x v="1"/>
  </r>
  <r>
    <n v="5889"/>
    <n v="18"/>
    <x v="4"/>
    <x v="1"/>
    <n v="164"/>
    <n v="70"/>
    <x v="0"/>
    <x v="78"/>
    <n v="917"/>
    <n v="155"/>
    <n v="17404"/>
    <n v="0.87"/>
    <x v="2"/>
    <n v="7.1"/>
    <n v="3681"/>
    <n v="65"/>
    <x v="2"/>
    <x v="1"/>
  </r>
  <r>
    <n v="5890"/>
    <n v="19"/>
    <x v="4"/>
    <x v="1"/>
    <n v="152"/>
    <n v="90"/>
    <x v="4"/>
    <x v="35"/>
    <n v="385"/>
    <n v="151"/>
    <n v="14748"/>
    <n v="2.93"/>
    <x v="0"/>
    <n v="5.5"/>
    <n v="3958"/>
    <n v="60"/>
    <x v="1"/>
    <x v="1"/>
  </r>
  <r>
    <n v="5891"/>
    <n v="43"/>
    <x v="0"/>
    <x v="1"/>
    <n v="193"/>
    <n v="105"/>
    <x v="2"/>
    <x v="57"/>
    <n v="899"/>
    <n v="112"/>
    <n v="3242"/>
    <n v="9.27"/>
    <x v="1"/>
    <n v="5.8"/>
    <n v="3633"/>
    <n v="70"/>
    <x v="0"/>
    <x v="1"/>
  </r>
  <r>
    <n v="5892"/>
    <n v="28"/>
    <x v="1"/>
    <x v="2"/>
    <n v="195"/>
    <n v="103"/>
    <x v="0"/>
    <x v="104"/>
    <n v="364"/>
    <n v="140"/>
    <n v="4909"/>
    <n v="14.01"/>
    <x v="0"/>
    <n v="5.9"/>
    <n v="2480"/>
    <n v="61"/>
    <x v="0"/>
    <x v="0"/>
  </r>
  <r>
    <n v="5893"/>
    <n v="21"/>
    <x v="4"/>
    <x v="1"/>
    <n v="172"/>
    <n v="102"/>
    <x v="5"/>
    <x v="25"/>
    <n v="381"/>
    <n v="124"/>
    <n v="3499"/>
    <n v="12.79"/>
    <x v="1"/>
    <n v="7.7"/>
    <n v="3390"/>
    <n v="80"/>
    <x v="2"/>
    <x v="0"/>
  </r>
  <r>
    <n v="5894"/>
    <n v="19"/>
    <x v="4"/>
    <x v="0"/>
    <n v="156"/>
    <n v="106"/>
    <x v="4"/>
    <x v="5"/>
    <n v="392"/>
    <n v="119"/>
    <n v="11142"/>
    <n v="2.81"/>
    <x v="0"/>
    <n v="9.6999999999999993"/>
    <n v="3810"/>
    <n v="72"/>
    <x v="0"/>
    <x v="2"/>
  </r>
  <r>
    <n v="5895"/>
    <n v="45"/>
    <x v="3"/>
    <x v="1"/>
    <n v="181"/>
    <n v="95"/>
    <x v="0"/>
    <x v="6"/>
    <n v="284"/>
    <n v="106"/>
    <n v="1711"/>
    <n v="7.01"/>
    <x v="1"/>
    <n v="9.6"/>
    <n v="2170"/>
    <n v="59"/>
    <x v="1"/>
    <x v="1"/>
  </r>
  <r>
    <n v="5896"/>
    <n v="19"/>
    <x v="4"/>
    <x v="2"/>
    <n v="157"/>
    <n v="66"/>
    <x v="3"/>
    <x v="17"/>
    <n v="354"/>
    <n v="151"/>
    <n v="6615"/>
    <n v="1"/>
    <x v="0"/>
    <n v="5.8"/>
    <n v="2712"/>
    <n v="61"/>
    <x v="3"/>
    <x v="1"/>
  </r>
  <r>
    <n v="5897"/>
    <n v="40"/>
    <x v="0"/>
    <x v="0"/>
    <n v="157"/>
    <n v="104"/>
    <x v="3"/>
    <x v="58"/>
    <n v="745"/>
    <n v="132"/>
    <n v="14790"/>
    <n v="14.79"/>
    <x v="0"/>
    <n v="8.3000000000000007"/>
    <n v="3943"/>
    <n v="63"/>
    <x v="3"/>
    <x v="0"/>
  </r>
  <r>
    <n v="5898"/>
    <n v="37"/>
    <x v="0"/>
    <x v="1"/>
    <n v="157"/>
    <n v="55"/>
    <x v="0"/>
    <x v="40"/>
    <n v="205"/>
    <n v="139"/>
    <n v="2762"/>
    <n v="2.85"/>
    <x v="1"/>
    <n v="7.9"/>
    <n v="2472"/>
    <n v="85"/>
    <x v="0"/>
    <x v="0"/>
  </r>
  <r>
    <n v="5899"/>
    <n v="42"/>
    <x v="0"/>
    <x v="0"/>
    <n v="156"/>
    <n v="117"/>
    <x v="5"/>
    <x v="104"/>
    <n v="963"/>
    <n v="82"/>
    <n v="9406"/>
    <n v="9.01"/>
    <x v="1"/>
    <n v="5.4"/>
    <n v="3416"/>
    <n v="64"/>
    <x v="0"/>
    <x v="0"/>
  </r>
  <r>
    <n v="5900"/>
    <n v="59"/>
    <x v="2"/>
    <x v="0"/>
    <n v="193"/>
    <n v="57"/>
    <x v="5"/>
    <x v="49"/>
    <n v="179"/>
    <n v="172"/>
    <n v="8609"/>
    <n v="9.74"/>
    <x v="0"/>
    <n v="5.6"/>
    <n v="2363"/>
    <n v="89"/>
    <x v="0"/>
    <x v="2"/>
  </r>
  <r>
    <n v="5901"/>
    <n v="55"/>
    <x v="2"/>
    <x v="2"/>
    <n v="191"/>
    <n v="83"/>
    <x v="1"/>
    <x v="36"/>
    <n v="631"/>
    <n v="114"/>
    <n v="11539"/>
    <n v="5.81"/>
    <x v="2"/>
    <n v="9.3000000000000007"/>
    <n v="2798"/>
    <n v="61"/>
    <x v="0"/>
    <x v="2"/>
  </r>
  <r>
    <n v="5902"/>
    <n v="19"/>
    <x v="4"/>
    <x v="2"/>
    <n v="184"/>
    <n v="56"/>
    <x v="0"/>
    <x v="65"/>
    <n v="194"/>
    <n v="117"/>
    <n v="3197"/>
    <n v="5.9"/>
    <x v="0"/>
    <n v="9"/>
    <n v="1675"/>
    <n v="89"/>
    <x v="2"/>
    <x v="1"/>
  </r>
  <r>
    <n v="5903"/>
    <n v="29"/>
    <x v="1"/>
    <x v="0"/>
    <n v="189"/>
    <n v="87"/>
    <x v="2"/>
    <x v="86"/>
    <n v="212"/>
    <n v="112"/>
    <n v="4621"/>
    <n v="4.79"/>
    <x v="1"/>
    <n v="10"/>
    <n v="2887"/>
    <n v="74"/>
    <x v="2"/>
    <x v="2"/>
  </r>
  <r>
    <n v="5904"/>
    <n v="25"/>
    <x v="1"/>
    <x v="0"/>
    <n v="182"/>
    <n v="106"/>
    <x v="3"/>
    <x v="37"/>
    <n v="782"/>
    <n v="81"/>
    <n v="16249"/>
    <n v="10.82"/>
    <x v="0"/>
    <n v="9.9"/>
    <n v="3535"/>
    <n v="62"/>
    <x v="2"/>
    <x v="0"/>
  </r>
  <r>
    <n v="5905"/>
    <n v="46"/>
    <x v="3"/>
    <x v="1"/>
    <n v="177"/>
    <n v="68"/>
    <x v="3"/>
    <x v="6"/>
    <n v="660"/>
    <n v="169"/>
    <n v="3943"/>
    <n v="10.07"/>
    <x v="1"/>
    <n v="9.4"/>
    <n v="2862"/>
    <n v="70"/>
    <x v="1"/>
    <x v="0"/>
  </r>
  <r>
    <n v="5906"/>
    <n v="45"/>
    <x v="3"/>
    <x v="2"/>
    <n v="164"/>
    <n v="83"/>
    <x v="4"/>
    <x v="10"/>
    <n v="298"/>
    <n v="103"/>
    <n v="10525"/>
    <n v="14.02"/>
    <x v="1"/>
    <n v="6.5"/>
    <n v="2913"/>
    <n v="83"/>
    <x v="0"/>
    <x v="1"/>
  </r>
  <r>
    <n v="5907"/>
    <n v="28"/>
    <x v="1"/>
    <x v="0"/>
    <n v="176"/>
    <n v="60"/>
    <x v="4"/>
    <x v="44"/>
    <n v="718"/>
    <n v="135"/>
    <n v="3683"/>
    <n v="3.16"/>
    <x v="0"/>
    <n v="9.3000000000000007"/>
    <n v="3543"/>
    <n v="86"/>
    <x v="0"/>
    <x v="2"/>
  </r>
  <r>
    <n v="5908"/>
    <n v="29"/>
    <x v="1"/>
    <x v="1"/>
    <n v="185"/>
    <n v="50"/>
    <x v="1"/>
    <x v="20"/>
    <n v="586"/>
    <n v="87"/>
    <n v="15957"/>
    <n v="9.11"/>
    <x v="2"/>
    <n v="4.9000000000000004"/>
    <n v="3733"/>
    <n v="62"/>
    <x v="2"/>
    <x v="0"/>
  </r>
  <r>
    <n v="5909"/>
    <n v="47"/>
    <x v="3"/>
    <x v="1"/>
    <n v="191"/>
    <n v="51"/>
    <x v="2"/>
    <x v="64"/>
    <n v="802"/>
    <n v="153"/>
    <n v="2905"/>
    <n v="1.74"/>
    <x v="1"/>
    <n v="7.1"/>
    <n v="2808"/>
    <n v="81"/>
    <x v="0"/>
    <x v="0"/>
  </r>
  <r>
    <n v="5910"/>
    <n v="49"/>
    <x v="3"/>
    <x v="2"/>
    <n v="196"/>
    <n v="84"/>
    <x v="5"/>
    <x v="36"/>
    <n v="105"/>
    <n v="154"/>
    <n v="13076"/>
    <n v="5.05"/>
    <x v="1"/>
    <n v="9.6"/>
    <n v="3115"/>
    <n v="72"/>
    <x v="0"/>
    <x v="1"/>
  </r>
  <r>
    <n v="5911"/>
    <n v="38"/>
    <x v="0"/>
    <x v="2"/>
    <n v="167"/>
    <n v="65"/>
    <x v="0"/>
    <x v="53"/>
    <n v="286"/>
    <n v="80"/>
    <n v="16098"/>
    <n v="10.95"/>
    <x v="2"/>
    <n v="7.8"/>
    <n v="2962"/>
    <n v="55"/>
    <x v="1"/>
    <x v="2"/>
  </r>
  <r>
    <n v="5912"/>
    <n v="42"/>
    <x v="0"/>
    <x v="2"/>
    <n v="162"/>
    <n v="97"/>
    <x v="2"/>
    <x v="9"/>
    <n v="177"/>
    <n v="152"/>
    <n v="15609"/>
    <n v="3.4"/>
    <x v="0"/>
    <n v="9.5"/>
    <n v="3279"/>
    <n v="89"/>
    <x v="2"/>
    <x v="2"/>
  </r>
  <r>
    <n v="5913"/>
    <n v="57"/>
    <x v="2"/>
    <x v="0"/>
    <n v="197"/>
    <n v="109"/>
    <x v="1"/>
    <x v="68"/>
    <n v="883"/>
    <n v="172"/>
    <n v="13848"/>
    <n v="6.69"/>
    <x v="2"/>
    <n v="6"/>
    <n v="1876"/>
    <n v="80"/>
    <x v="3"/>
    <x v="2"/>
  </r>
  <r>
    <n v="5914"/>
    <n v="30"/>
    <x v="1"/>
    <x v="2"/>
    <n v="156"/>
    <n v="52"/>
    <x v="1"/>
    <x v="29"/>
    <n v="378"/>
    <n v="120"/>
    <n v="5821"/>
    <n v="4.66"/>
    <x v="2"/>
    <n v="9.6999999999999993"/>
    <n v="3685"/>
    <n v="76"/>
    <x v="2"/>
    <x v="0"/>
  </r>
  <r>
    <n v="5915"/>
    <n v="48"/>
    <x v="3"/>
    <x v="1"/>
    <n v="180"/>
    <n v="60"/>
    <x v="4"/>
    <x v="8"/>
    <n v="788"/>
    <n v="104"/>
    <n v="19466"/>
    <n v="13.04"/>
    <x v="0"/>
    <n v="7.3"/>
    <n v="3139"/>
    <n v="60"/>
    <x v="2"/>
    <x v="2"/>
  </r>
  <r>
    <n v="5916"/>
    <n v="56"/>
    <x v="2"/>
    <x v="0"/>
    <n v="194"/>
    <n v="95"/>
    <x v="4"/>
    <x v="16"/>
    <n v="445"/>
    <n v="93"/>
    <n v="4146"/>
    <n v="5.28"/>
    <x v="2"/>
    <n v="4.0999999999999996"/>
    <n v="2653"/>
    <n v="60"/>
    <x v="3"/>
    <x v="2"/>
  </r>
  <r>
    <n v="5917"/>
    <n v="57"/>
    <x v="2"/>
    <x v="1"/>
    <n v="195"/>
    <n v="67"/>
    <x v="2"/>
    <x v="67"/>
    <n v="508"/>
    <n v="137"/>
    <n v="7403"/>
    <n v="2.2000000000000002"/>
    <x v="1"/>
    <n v="8.6"/>
    <n v="3403"/>
    <n v="86"/>
    <x v="3"/>
    <x v="2"/>
  </r>
  <r>
    <n v="5918"/>
    <n v="20"/>
    <x v="4"/>
    <x v="0"/>
    <n v="188"/>
    <n v="116"/>
    <x v="1"/>
    <x v="22"/>
    <n v="911"/>
    <n v="137"/>
    <n v="1170"/>
    <n v="5.56"/>
    <x v="2"/>
    <n v="8.8000000000000007"/>
    <n v="2519"/>
    <n v="65"/>
    <x v="1"/>
    <x v="0"/>
  </r>
  <r>
    <n v="5919"/>
    <n v="19"/>
    <x v="4"/>
    <x v="1"/>
    <n v="175"/>
    <n v="111"/>
    <x v="2"/>
    <x v="44"/>
    <n v="494"/>
    <n v="121"/>
    <n v="14731"/>
    <n v="14.56"/>
    <x v="2"/>
    <n v="6.5"/>
    <n v="1898"/>
    <n v="78"/>
    <x v="1"/>
    <x v="1"/>
  </r>
  <r>
    <n v="5920"/>
    <n v="56"/>
    <x v="2"/>
    <x v="0"/>
    <n v="152"/>
    <n v="82"/>
    <x v="1"/>
    <x v="26"/>
    <n v="240"/>
    <n v="88"/>
    <n v="2029"/>
    <n v="3.85"/>
    <x v="2"/>
    <n v="5.4"/>
    <n v="2552"/>
    <n v="79"/>
    <x v="2"/>
    <x v="1"/>
  </r>
  <r>
    <n v="5921"/>
    <n v="42"/>
    <x v="0"/>
    <x v="1"/>
    <n v="155"/>
    <n v="106"/>
    <x v="0"/>
    <x v="28"/>
    <n v="328"/>
    <n v="165"/>
    <n v="15510"/>
    <n v="13.61"/>
    <x v="0"/>
    <n v="4.8"/>
    <n v="2146"/>
    <n v="60"/>
    <x v="3"/>
    <x v="1"/>
  </r>
  <r>
    <n v="5922"/>
    <n v="32"/>
    <x v="1"/>
    <x v="2"/>
    <n v="198"/>
    <n v="108"/>
    <x v="0"/>
    <x v="63"/>
    <n v="458"/>
    <n v="153"/>
    <n v="2603"/>
    <n v="12.15"/>
    <x v="1"/>
    <n v="5.6"/>
    <n v="3290"/>
    <n v="50"/>
    <x v="1"/>
    <x v="2"/>
  </r>
  <r>
    <n v="5923"/>
    <n v="54"/>
    <x v="3"/>
    <x v="2"/>
    <n v="175"/>
    <n v="85"/>
    <x v="2"/>
    <x v="30"/>
    <n v="170"/>
    <n v="103"/>
    <n v="3643"/>
    <n v="3.99"/>
    <x v="2"/>
    <n v="6.8"/>
    <n v="1911"/>
    <n v="75"/>
    <x v="0"/>
    <x v="2"/>
  </r>
  <r>
    <n v="5924"/>
    <n v="36"/>
    <x v="0"/>
    <x v="0"/>
    <n v="199"/>
    <n v="103"/>
    <x v="0"/>
    <x v="57"/>
    <n v="777"/>
    <n v="137"/>
    <n v="19325"/>
    <n v="9.2200000000000006"/>
    <x v="0"/>
    <n v="8.6999999999999993"/>
    <n v="2951"/>
    <n v="54"/>
    <x v="1"/>
    <x v="0"/>
  </r>
  <r>
    <n v="5925"/>
    <n v="50"/>
    <x v="3"/>
    <x v="1"/>
    <n v="166"/>
    <n v="110"/>
    <x v="5"/>
    <x v="80"/>
    <n v="929"/>
    <n v="170"/>
    <n v="3827"/>
    <n v="12.87"/>
    <x v="0"/>
    <n v="5.8"/>
    <n v="1652"/>
    <n v="66"/>
    <x v="2"/>
    <x v="0"/>
  </r>
  <r>
    <n v="5926"/>
    <n v="28"/>
    <x v="1"/>
    <x v="0"/>
    <n v="155"/>
    <n v="118"/>
    <x v="4"/>
    <x v="61"/>
    <n v="839"/>
    <n v="102"/>
    <n v="15615"/>
    <n v="13.27"/>
    <x v="2"/>
    <n v="4.9000000000000004"/>
    <n v="3319"/>
    <n v="57"/>
    <x v="3"/>
    <x v="1"/>
  </r>
  <r>
    <n v="5927"/>
    <n v="40"/>
    <x v="0"/>
    <x v="1"/>
    <n v="165"/>
    <n v="113"/>
    <x v="4"/>
    <x v="4"/>
    <n v="438"/>
    <n v="93"/>
    <n v="3984"/>
    <n v="12.95"/>
    <x v="1"/>
    <n v="6.3"/>
    <n v="2841"/>
    <n v="81"/>
    <x v="0"/>
    <x v="1"/>
  </r>
  <r>
    <n v="5928"/>
    <n v="35"/>
    <x v="0"/>
    <x v="2"/>
    <n v="186"/>
    <n v="100"/>
    <x v="0"/>
    <x v="28"/>
    <n v="149"/>
    <n v="159"/>
    <n v="4165"/>
    <n v="7.05"/>
    <x v="1"/>
    <n v="8.3000000000000007"/>
    <n v="3774"/>
    <n v="55"/>
    <x v="0"/>
    <x v="2"/>
  </r>
  <r>
    <n v="5929"/>
    <n v="47"/>
    <x v="3"/>
    <x v="2"/>
    <n v="183"/>
    <n v="101"/>
    <x v="3"/>
    <x v="83"/>
    <n v="834"/>
    <n v="115"/>
    <n v="17088"/>
    <n v="7.34"/>
    <x v="1"/>
    <n v="9.1"/>
    <n v="1726"/>
    <n v="68"/>
    <x v="3"/>
    <x v="1"/>
  </r>
  <r>
    <n v="5930"/>
    <n v="36"/>
    <x v="0"/>
    <x v="2"/>
    <n v="163"/>
    <n v="57"/>
    <x v="1"/>
    <x v="13"/>
    <n v="356"/>
    <n v="94"/>
    <n v="16351"/>
    <n v="8.08"/>
    <x v="1"/>
    <n v="5.4"/>
    <n v="3526"/>
    <n v="85"/>
    <x v="2"/>
    <x v="2"/>
  </r>
  <r>
    <n v="5931"/>
    <n v="48"/>
    <x v="3"/>
    <x v="0"/>
    <n v="186"/>
    <n v="86"/>
    <x v="2"/>
    <x v="69"/>
    <n v="137"/>
    <n v="81"/>
    <n v="12558"/>
    <n v="7.21"/>
    <x v="1"/>
    <n v="5.5"/>
    <n v="1910"/>
    <n v="77"/>
    <x v="0"/>
    <x v="2"/>
  </r>
  <r>
    <n v="5932"/>
    <n v="39"/>
    <x v="0"/>
    <x v="0"/>
    <n v="184"/>
    <n v="60"/>
    <x v="0"/>
    <x v="109"/>
    <n v="705"/>
    <n v="95"/>
    <n v="14314"/>
    <n v="10.99"/>
    <x v="1"/>
    <n v="8.6"/>
    <n v="3851"/>
    <n v="64"/>
    <x v="0"/>
    <x v="2"/>
  </r>
  <r>
    <n v="5933"/>
    <n v="54"/>
    <x v="3"/>
    <x v="0"/>
    <n v="184"/>
    <n v="103"/>
    <x v="0"/>
    <x v="93"/>
    <n v="227"/>
    <n v="175"/>
    <n v="13630"/>
    <n v="11.84"/>
    <x v="2"/>
    <n v="5.0999999999999996"/>
    <n v="2850"/>
    <n v="66"/>
    <x v="2"/>
    <x v="1"/>
  </r>
  <r>
    <n v="5934"/>
    <n v="24"/>
    <x v="4"/>
    <x v="2"/>
    <n v="155"/>
    <n v="95"/>
    <x v="3"/>
    <x v="50"/>
    <n v="104"/>
    <n v="160"/>
    <n v="16114"/>
    <n v="5.66"/>
    <x v="0"/>
    <n v="6.8"/>
    <n v="3479"/>
    <n v="85"/>
    <x v="2"/>
    <x v="1"/>
  </r>
  <r>
    <n v="5935"/>
    <n v="54"/>
    <x v="3"/>
    <x v="2"/>
    <n v="185"/>
    <n v="99"/>
    <x v="3"/>
    <x v="95"/>
    <n v="696"/>
    <n v="113"/>
    <n v="2603"/>
    <n v="11.43"/>
    <x v="1"/>
    <n v="9"/>
    <n v="2074"/>
    <n v="54"/>
    <x v="1"/>
    <x v="1"/>
  </r>
  <r>
    <n v="5936"/>
    <n v="22"/>
    <x v="4"/>
    <x v="0"/>
    <n v="155"/>
    <n v="83"/>
    <x v="0"/>
    <x v="91"/>
    <n v="300"/>
    <n v="104"/>
    <n v="9872"/>
    <n v="0.77"/>
    <x v="0"/>
    <n v="8.1999999999999993"/>
    <n v="3670"/>
    <n v="61"/>
    <x v="3"/>
    <x v="0"/>
  </r>
  <r>
    <n v="5937"/>
    <n v="45"/>
    <x v="3"/>
    <x v="2"/>
    <n v="167"/>
    <n v="89"/>
    <x v="0"/>
    <x v="102"/>
    <n v="921"/>
    <n v="141"/>
    <n v="17456"/>
    <n v="9.02"/>
    <x v="0"/>
    <n v="6.7"/>
    <n v="2250"/>
    <n v="53"/>
    <x v="0"/>
    <x v="0"/>
  </r>
  <r>
    <n v="5938"/>
    <n v="52"/>
    <x v="3"/>
    <x v="1"/>
    <n v="196"/>
    <n v="78"/>
    <x v="0"/>
    <x v="46"/>
    <n v="985"/>
    <n v="164"/>
    <n v="9865"/>
    <n v="9.39"/>
    <x v="1"/>
    <n v="4.5"/>
    <n v="3682"/>
    <n v="64"/>
    <x v="0"/>
    <x v="0"/>
  </r>
  <r>
    <n v="5939"/>
    <n v="34"/>
    <x v="1"/>
    <x v="0"/>
    <n v="150"/>
    <n v="72"/>
    <x v="5"/>
    <x v="49"/>
    <n v="588"/>
    <n v="163"/>
    <n v="2012"/>
    <n v="13.21"/>
    <x v="2"/>
    <n v="6.7"/>
    <n v="2040"/>
    <n v="85"/>
    <x v="1"/>
    <x v="1"/>
  </r>
  <r>
    <n v="5940"/>
    <n v="33"/>
    <x v="1"/>
    <x v="0"/>
    <n v="190"/>
    <n v="86"/>
    <x v="0"/>
    <x v="48"/>
    <n v="457"/>
    <n v="130"/>
    <n v="3732"/>
    <n v="0.97"/>
    <x v="2"/>
    <n v="5.8"/>
    <n v="3592"/>
    <n v="70"/>
    <x v="1"/>
    <x v="1"/>
  </r>
  <r>
    <n v="5941"/>
    <n v="21"/>
    <x v="4"/>
    <x v="0"/>
    <n v="176"/>
    <n v="68"/>
    <x v="5"/>
    <x v="44"/>
    <n v="676"/>
    <n v="147"/>
    <n v="3539"/>
    <n v="4.9800000000000004"/>
    <x v="0"/>
    <n v="8"/>
    <n v="3399"/>
    <n v="89"/>
    <x v="0"/>
    <x v="0"/>
  </r>
  <r>
    <n v="5942"/>
    <n v="19"/>
    <x v="4"/>
    <x v="0"/>
    <n v="170"/>
    <n v="82"/>
    <x v="4"/>
    <x v="31"/>
    <n v="346"/>
    <n v="171"/>
    <n v="1189"/>
    <n v="6.62"/>
    <x v="1"/>
    <n v="6.3"/>
    <n v="1639"/>
    <n v="59"/>
    <x v="0"/>
    <x v="2"/>
  </r>
  <r>
    <n v="5943"/>
    <n v="40"/>
    <x v="0"/>
    <x v="2"/>
    <n v="177"/>
    <n v="74"/>
    <x v="1"/>
    <x v="25"/>
    <n v="145"/>
    <n v="97"/>
    <n v="3626"/>
    <n v="11.98"/>
    <x v="1"/>
    <n v="9.6"/>
    <n v="3536"/>
    <n v="52"/>
    <x v="1"/>
    <x v="2"/>
  </r>
  <r>
    <n v="5944"/>
    <n v="26"/>
    <x v="1"/>
    <x v="2"/>
    <n v="159"/>
    <n v="118"/>
    <x v="0"/>
    <x v="67"/>
    <n v="702"/>
    <n v="95"/>
    <n v="12271"/>
    <n v="6.96"/>
    <x v="1"/>
    <n v="6.5"/>
    <n v="2672"/>
    <n v="81"/>
    <x v="0"/>
    <x v="0"/>
  </r>
  <r>
    <n v="5945"/>
    <n v="46"/>
    <x v="3"/>
    <x v="1"/>
    <n v="171"/>
    <n v="62"/>
    <x v="0"/>
    <x v="95"/>
    <n v="246"/>
    <n v="93"/>
    <n v="11147"/>
    <n v="5.35"/>
    <x v="1"/>
    <n v="6.1"/>
    <n v="3703"/>
    <n v="77"/>
    <x v="1"/>
    <x v="1"/>
  </r>
  <r>
    <n v="5946"/>
    <n v="20"/>
    <x v="4"/>
    <x v="2"/>
    <n v="185"/>
    <n v="79"/>
    <x v="5"/>
    <x v="99"/>
    <n v="155"/>
    <n v="145"/>
    <n v="11001"/>
    <n v="11.29"/>
    <x v="0"/>
    <n v="4.2"/>
    <n v="3324"/>
    <n v="82"/>
    <x v="2"/>
    <x v="2"/>
  </r>
  <r>
    <n v="5947"/>
    <n v="44"/>
    <x v="0"/>
    <x v="2"/>
    <n v="161"/>
    <n v="96"/>
    <x v="4"/>
    <x v="86"/>
    <n v="675"/>
    <n v="81"/>
    <n v="17966"/>
    <n v="1.25"/>
    <x v="2"/>
    <n v="5.0999999999999996"/>
    <n v="2568"/>
    <n v="87"/>
    <x v="1"/>
    <x v="2"/>
  </r>
  <r>
    <n v="5948"/>
    <n v="40"/>
    <x v="0"/>
    <x v="1"/>
    <n v="160"/>
    <n v="108"/>
    <x v="0"/>
    <x v="70"/>
    <n v="650"/>
    <n v="115"/>
    <n v="5194"/>
    <n v="6.11"/>
    <x v="1"/>
    <n v="7.8"/>
    <n v="3179"/>
    <n v="78"/>
    <x v="2"/>
    <x v="0"/>
  </r>
  <r>
    <n v="5949"/>
    <n v="35"/>
    <x v="0"/>
    <x v="2"/>
    <n v="199"/>
    <n v="91"/>
    <x v="4"/>
    <x v="40"/>
    <n v="498"/>
    <n v="163"/>
    <n v="3236"/>
    <n v="9.1999999999999993"/>
    <x v="2"/>
    <n v="8.5"/>
    <n v="2890"/>
    <n v="89"/>
    <x v="2"/>
    <x v="2"/>
  </r>
  <r>
    <n v="5950"/>
    <n v="52"/>
    <x v="3"/>
    <x v="1"/>
    <n v="167"/>
    <n v="60"/>
    <x v="0"/>
    <x v="0"/>
    <n v="726"/>
    <n v="144"/>
    <n v="9529"/>
    <n v="9.56"/>
    <x v="2"/>
    <n v="9.1"/>
    <n v="3507"/>
    <n v="89"/>
    <x v="1"/>
    <x v="1"/>
  </r>
  <r>
    <n v="5951"/>
    <n v="42"/>
    <x v="0"/>
    <x v="2"/>
    <n v="175"/>
    <n v="65"/>
    <x v="0"/>
    <x v="69"/>
    <n v="911"/>
    <n v="158"/>
    <n v="3096"/>
    <n v="6.67"/>
    <x v="1"/>
    <n v="5.6"/>
    <n v="2993"/>
    <n v="69"/>
    <x v="0"/>
    <x v="2"/>
  </r>
  <r>
    <n v="5952"/>
    <n v="59"/>
    <x v="2"/>
    <x v="0"/>
    <n v="178"/>
    <n v="115"/>
    <x v="2"/>
    <x v="39"/>
    <n v="545"/>
    <n v="164"/>
    <n v="19911"/>
    <n v="1.89"/>
    <x v="0"/>
    <n v="8.1"/>
    <n v="3198"/>
    <n v="51"/>
    <x v="0"/>
    <x v="2"/>
  </r>
  <r>
    <n v="5953"/>
    <n v="19"/>
    <x v="4"/>
    <x v="0"/>
    <n v="172"/>
    <n v="71"/>
    <x v="1"/>
    <x v="94"/>
    <n v="447"/>
    <n v="99"/>
    <n v="12138"/>
    <n v="7.05"/>
    <x v="1"/>
    <n v="5.3"/>
    <n v="3292"/>
    <n v="54"/>
    <x v="3"/>
    <x v="2"/>
  </r>
  <r>
    <n v="5954"/>
    <n v="39"/>
    <x v="0"/>
    <x v="0"/>
    <n v="186"/>
    <n v="70"/>
    <x v="3"/>
    <x v="87"/>
    <n v="649"/>
    <n v="166"/>
    <n v="8129"/>
    <n v="14.97"/>
    <x v="1"/>
    <n v="4.5999999999999996"/>
    <n v="2732"/>
    <n v="64"/>
    <x v="0"/>
    <x v="1"/>
  </r>
  <r>
    <n v="5955"/>
    <n v="23"/>
    <x v="4"/>
    <x v="2"/>
    <n v="196"/>
    <n v="91"/>
    <x v="1"/>
    <x v="62"/>
    <n v="720"/>
    <n v="108"/>
    <n v="14794"/>
    <n v="7.74"/>
    <x v="2"/>
    <n v="9.6"/>
    <n v="2606"/>
    <n v="57"/>
    <x v="3"/>
    <x v="2"/>
  </r>
  <r>
    <n v="5956"/>
    <n v="36"/>
    <x v="0"/>
    <x v="2"/>
    <n v="171"/>
    <n v="92"/>
    <x v="0"/>
    <x v="60"/>
    <n v="562"/>
    <n v="163"/>
    <n v="6188"/>
    <n v="6"/>
    <x v="1"/>
    <n v="7.5"/>
    <n v="1529"/>
    <n v="63"/>
    <x v="3"/>
    <x v="0"/>
  </r>
  <r>
    <n v="5957"/>
    <n v="22"/>
    <x v="4"/>
    <x v="2"/>
    <n v="187"/>
    <n v="63"/>
    <x v="3"/>
    <x v="101"/>
    <n v="899"/>
    <n v="168"/>
    <n v="8124"/>
    <n v="9.27"/>
    <x v="1"/>
    <n v="5.3"/>
    <n v="3740"/>
    <n v="85"/>
    <x v="0"/>
    <x v="2"/>
  </r>
  <r>
    <n v="5958"/>
    <n v="37"/>
    <x v="0"/>
    <x v="2"/>
    <n v="176"/>
    <n v="50"/>
    <x v="1"/>
    <x v="6"/>
    <n v="544"/>
    <n v="132"/>
    <n v="19478"/>
    <n v="4.3600000000000003"/>
    <x v="0"/>
    <n v="9.1999999999999993"/>
    <n v="3489"/>
    <n v="61"/>
    <x v="3"/>
    <x v="0"/>
  </r>
  <r>
    <n v="5959"/>
    <n v="43"/>
    <x v="0"/>
    <x v="1"/>
    <n v="152"/>
    <n v="98"/>
    <x v="4"/>
    <x v="99"/>
    <n v="275"/>
    <n v="86"/>
    <n v="19880"/>
    <n v="3.57"/>
    <x v="2"/>
    <n v="5.9"/>
    <n v="1747"/>
    <n v="67"/>
    <x v="1"/>
    <x v="0"/>
  </r>
  <r>
    <n v="5960"/>
    <n v="53"/>
    <x v="3"/>
    <x v="2"/>
    <n v="175"/>
    <n v="77"/>
    <x v="0"/>
    <x v="16"/>
    <n v="956"/>
    <n v="132"/>
    <n v="12682"/>
    <n v="9.77"/>
    <x v="0"/>
    <n v="9.4"/>
    <n v="3429"/>
    <n v="55"/>
    <x v="0"/>
    <x v="2"/>
  </r>
  <r>
    <n v="5961"/>
    <n v="30"/>
    <x v="1"/>
    <x v="0"/>
    <n v="151"/>
    <n v="118"/>
    <x v="4"/>
    <x v="38"/>
    <n v="597"/>
    <n v="155"/>
    <n v="13858"/>
    <n v="2.15"/>
    <x v="0"/>
    <n v="8.8000000000000007"/>
    <n v="3216"/>
    <n v="75"/>
    <x v="2"/>
    <x v="0"/>
  </r>
  <r>
    <n v="5962"/>
    <n v="37"/>
    <x v="0"/>
    <x v="1"/>
    <n v="171"/>
    <n v="63"/>
    <x v="3"/>
    <x v="4"/>
    <n v="846"/>
    <n v="136"/>
    <n v="8486"/>
    <n v="5.5"/>
    <x v="2"/>
    <n v="7.7"/>
    <n v="1513"/>
    <n v="68"/>
    <x v="1"/>
    <x v="0"/>
  </r>
  <r>
    <n v="5963"/>
    <n v="38"/>
    <x v="0"/>
    <x v="0"/>
    <n v="168"/>
    <n v="106"/>
    <x v="0"/>
    <x v="32"/>
    <n v="800"/>
    <n v="82"/>
    <n v="17286"/>
    <n v="10.23"/>
    <x v="2"/>
    <n v="6.9"/>
    <n v="3947"/>
    <n v="57"/>
    <x v="3"/>
    <x v="2"/>
  </r>
  <r>
    <n v="5964"/>
    <n v="36"/>
    <x v="0"/>
    <x v="2"/>
    <n v="173"/>
    <n v="112"/>
    <x v="4"/>
    <x v="18"/>
    <n v="394"/>
    <n v="128"/>
    <n v="17590"/>
    <n v="11.3"/>
    <x v="0"/>
    <n v="7.9"/>
    <n v="3515"/>
    <n v="57"/>
    <x v="2"/>
    <x v="0"/>
  </r>
  <r>
    <n v="5965"/>
    <n v="24"/>
    <x v="4"/>
    <x v="2"/>
    <n v="184"/>
    <n v="95"/>
    <x v="5"/>
    <x v="24"/>
    <n v="509"/>
    <n v="151"/>
    <n v="12116"/>
    <n v="8.08"/>
    <x v="1"/>
    <n v="6"/>
    <n v="3707"/>
    <n v="59"/>
    <x v="3"/>
    <x v="0"/>
  </r>
  <r>
    <n v="5966"/>
    <n v="37"/>
    <x v="0"/>
    <x v="0"/>
    <n v="178"/>
    <n v="69"/>
    <x v="1"/>
    <x v="3"/>
    <n v="722"/>
    <n v="137"/>
    <n v="6870"/>
    <n v="0.53"/>
    <x v="1"/>
    <n v="5.4"/>
    <n v="2459"/>
    <n v="82"/>
    <x v="2"/>
    <x v="1"/>
  </r>
  <r>
    <n v="5967"/>
    <n v="48"/>
    <x v="3"/>
    <x v="1"/>
    <n v="170"/>
    <n v="101"/>
    <x v="3"/>
    <x v="102"/>
    <n v="232"/>
    <n v="88"/>
    <n v="11649"/>
    <n v="1.84"/>
    <x v="2"/>
    <n v="5.6"/>
    <n v="2471"/>
    <n v="59"/>
    <x v="1"/>
    <x v="2"/>
  </r>
  <r>
    <n v="5968"/>
    <n v="40"/>
    <x v="0"/>
    <x v="2"/>
    <n v="172"/>
    <n v="54"/>
    <x v="0"/>
    <x v="53"/>
    <n v="319"/>
    <n v="158"/>
    <n v="9984"/>
    <n v="6.08"/>
    <x v="0"/>
    <n v="9.1"/>
    <n v="1824"/>
    <n v="82"/>
    <x v="0"/>
    <x v="1"/>
  </r>
  <r>
    <n v="5969"/>
    <n v="37"/>
    <x v="0"/>
    <x v="0"/>
    <n v="187"/>
    <n v="53"/>
    <x v="5"/>
    <x v="68"/>
    <n v="986"/>
    <n v="156"/>
    <n v="4432"/>
    <n v="5.41"/>
    <x v="0"/>
    <n v="9.6"/>
    <n v="3343"/>
    <n v="83"/>
    <x v="1"/>
    <x v="0"/>
  </r>
  <r>
    <n v="5970"/>
    <n v="36"/>
    <x v="0"/>
    <x v="1"/>
    <n v="185"/>
    <n v="86"/>
    <x v="4"/>
    <x v="22"/>
    <n v="383"/>
    <n v="97"/>
    <n v="11873"/>
    <n v="8.41"/>
    <x v="1"/>
    <n v="9.1999999999999993"/>
    <n v="1937"/>
    <n v="61"/>
    <x v="1"/>
    <x v="0"/>
  </r>
  <r>
    <n v="5971"/>
    <n v="29"/>
    <x v="1"/>
    <x v="0"/>
    <n v="197"/>
    <n v="108"/>
    <x v="0"/>
    <x v="44"/>
    <n v="811"/>
    <n v="108"/>
    <n v="13759"/>
    <n v="8.77"/>
    <x v="0"/>
    <n v="7.5"/>
    <n v="1708"/>
    <n v="56"/>
    <x v="1"/>
    <x v="0"/>
  </r>
  <r>
    <n v="5972"/>
    <n v="55"/>
    <x v="2"/>
    <x v="2"/>
    <n v="184"/>
    <n v="97"/>
    <x v="0"/>
    <x v="101"/>
    <n v="456"/>
    <n v="152"/>
    <n v="1829"/>
    <n v="7.93"/>
    <x v="2"/>
    <n v="5.7"/>
    <n v="1925"/>
    <n v="54"/>
    <x v="1"/>
    <x v="1"/>
  </r>
  <r>
    <n v="5973"/>
    <n v="29"/>
    <x v="1"/>
    <x v="1"/>
    <n v="170"/>
    <n v="102"/>
    <x v="2"/>
    <x v="14"/>
    <n v="236"/>
    <n v="167"/>
    <n v="16627"/>
    <n v="9.94"/>
    <x v="2"/>
    <n v="4.3"/>
    <n v="2047"/>
    <n v="66"/>
    <x v="0"/>
    <x v="0"/>
  </r>
  <r>
    <n v="5974"/>
    <n v="59"/>
    <x v="2"/>
    <x v="1"/>
    <n v="186"/>
    <n v="115"/>
    <x v="0"/>
    <x v="57"/>
    <n v="442"/>
    <n v="94"/>
    <n v="2763"/>
    <n v="13.14"/>
    <x v="0"/>
    <n v="8.1"/>
    <n v="1564"/>
    <n v="77"/>
    <x v="1"/>
    <x v="1"/>
  </r>
  <r>
    <n v="5975"/>
    <n v="44"/>
    <x v="0"/>
    <x v="1"/>
    <n v="182"/>
    <n v="108"/>
    <x v="0"/>
    <x v="17"/>
    <n v="362"/>
    <n v="103"/>
    <n v="16668"/>
    <n v="14.56"/>
    <x v="0"/>
    <n v="7.6"/>
    <n v="2571"/>
    <n v="54"/>
    <x v="3"/>
    <x v="1"/>
  </r>
  <r>
    <n v="5976"/>
    <n v="45"/>
    <x v="3"/>
    <x v="1"/>
    <n v="178"/>
    <n v="58"/>
    <x v="2"/>
    <x v="97"/>
    <n v="884"/>
    <n v="169"/>
    <n v="14094"/>
    <n v="13.53"/>
    <x v="2"/>
    <n v="6.6"/>
    <n v="3199"/>
    <n v="76"/>
    <x v="1"/>
    <x v="2"/>
  </r>
  <r>
    <n v="5977"/>
    <n v="18"/>
    <x v="4"/>
    <x v="0"/>
    <n v="194"/>
    <n v="119"/>
    <x v="3"/>
    <x v="51"/>
    <n v="907"/>
    <n v="133"/>
    <n v="4457"/>
    <n v="13.11"/>
    <x v="2"/>
    <n v="6.3"/>
    <n v="2545"/>
    <n v="54"/>
    <x v="2"/>
    <x v="1"/>
  </r>
  <r>
    <n v="5978"/>
    <n v="49"/>
    <x v="3"/>
    <x v="0"/>
    <n v="151"/>
    <n v="104"/>
    <x v="4"/>
    <x v="47"/>
    <n v="364"/>
    <n v="141"/>
    <n v="11449"/>
    <n v="1.78"/>
    <x v="1"/>
    <n v="9.5"/>
    <n v="1889"/>
    <n v="50"/>
    <x v="2"/>
    <x v="2"/>
  </r>
  <r>
    <n v="5979"/>
    <n v="37"/>
    <x v="0"/>
    <x v="0"/>
    <n v="171"/>
    <n v="60"/>
    <x v="0"/>
    <x v="47"/>
    <n v="663"/>
    <n v="125"/>
    <n v="7074"/>
    <n v="4.9800000000000004"/>
    <x v="2"/>
    <n v="7.8"/>
    <n v="2801"/>
    <n v="86"/>
    <x v="2"/>
    <x v="0"/>
  </r>
  <r>
    <n v="5980"/>
    <n v="24"/>
    <x v="4"/>
    <x v="1"/>
    <n v="197"/>
    <n v="55"/>
    <x v="4"/>
    <x v="77"/>
    <n v="553"/>
    <n v="131"/>
    <n v="9274"/>
    <n v="3.24"/>
    <x v="0"/>
    <n v="4.9000000000000004"/>
    <n v="2104"/>
    <n v="73"/>
    <x v="3"/>
    <x v="2"/>
  </r>
  <r>
    <n v="5981"/>
    <n v="21"/>
    <x v="4"/>
    <x v="1"/>
    <n v="179"/>
    <n v="90"/>
    <x v="1"/>
    <x v="24"/>
    <n v="766"/>
    <n v="98"/>
    <n v="8374"/>
    <n v="2.71"/>
    <x v="1"/>
    <n v="7.8"/>
    <n v="2557"/>
    <n v="86"/>
    <x v="2"/>
    <x v="0"/>
  </r>
  <r>
    <n v="5982"/>
    <n v="58"/>
    <x v="2"/>
    <x v="0"/>
    <n v="154"/>
    <n v="104"/>
    <x v="0"/>
    <x v="95"/>
    <n v="754"/>
    <n v="176"/>
    <n v="7044"/>
    <n v="3.95"/>
    <x v="2"/>
    <n v="7.6"/>
    <n v="3109"/>
    <n v="51"/>
    <x v="1"/>
    <x v="1"/>
  </r>
  <r>
    <n v="5983"/>
    <n v="41"/>
    <x v="0"/>
    <x v="2"/>
    <n v="170"/>
    <n v="95"/>
    <x v="0"/>
    <x v="63"/>
    <n v="329"/>
    <n v="146"/>
    <n v="6237"/>
    <n v="10.14"/>
    <x v="0"/>
    <n v="4.4000000000000004"/>
    <n v="3676"/>
    <n v="60"/>
    <x v="1"/>
    <x v="2"/>
  </r>
  <r>
    <n v="5984"/>
    <n v="54"/>
    <x v="3"/>
    <x v="2"/>
    <n v="189"/>
    <n v="72"/>
    <x v="1"/>
    <x v="48"/>
    <n v="468"/>
    <n v="165"/>
    <n v="4584"/>
    <n v="10.92"/>
    <x v="0"/>
    <n v="9.4"/>
    <n v="2699"/>
    <n v="87"/>
    <x v="0"/>
    <x v="1"/>
  </r>
  <r>
    <n v="5985"/>
    <n v="25"/>
    <x v="1"/>
    <x v="2"/>
    <n v="158"/>
    <n v="54"/>
    <x v="4"/>
    <x v="98"/>
    <n v="620"/>
    <n v="125"/>
    <n v="6082"/>
    <n v="1.25"/>
    <x v="0"/>
    <n v="8.9"/>
    <n v="2571"/>
    <n v="63"/>
    <x v="1"/>
    <x v="1"/>
  </r>
  <r>
    <n v="5986"/>
    <n v="45"/>
    <x v="3"/>
    <x v="1"/>
    <n v="158"/>
    <n v="84"/>
    <x v="1"/>
    <x v="41"/>
    <n v="577"/>
    <n v="168"/>
    <n v="8390"/>
    <n v="8.19"/>
    <x v="2"/>
    <n v="6.6"/>
    <n v="2211"/>
    <n v="82"/>
    <x v="3"/>
    <x v="1"/>
  </r>
  <r>
    <n v="5987"/>
    <n v="44"/>
    <x v="0"/>
    <x v="2"/>
    <n v="184"/>
    <n v="89"/>
    <x v="3"/>
    <x v="51"/>
    <n v="650"/>
    <n v="150"/>
    <n v="18623"/>
    <n v="5.83"/>
    <x v="1"/>
    <n v="7.9"/>
    <n v="1795"/>
    <n v="58"/>
    <x v="2"/>
    <x v="1"/>
  </r>
  <r>
    <n v="5988"/>
    <n v="40"/>
    <x v="0"/>
    <x v="0"/>
    <n v="199"/>
    <n v="77"/>
    <x v="2"/>
    <x v="105"/>
    <n v="528"/>
    <n v="106"/>
    <n v="17265"/>
    <n v="9.68"/>
    <x v="2"/>
    <n v="6.6"/>
    <n v="1942"/>
    <n v="61"/>
    <x v="1"/>
    <x v="0"/>
  </r>
  <r>
    <n v="5989"/>
    <n v="58"/>
    <x v="2"/>
    <x v="1"/>
    <n v="172"/>
    <n v="50"/>
    <x v="1"/>
    <x v="55"/>
    <n v="116"/>
    <n v="120"/>
    <n v="11201"/>
    <n v="3.83"/>
    <x v="2"/>
    <n v="5.7"/>
    <n v="2661"/>
    <n v="75"/>
    <x v="3"/>
    <x v="1"/>
  </r>
  <r>
    <n v="5990"/>
    <n v="34"/>
    <x v="1"/>
    <x v="1"/>
    <n v="179"/>
    <n v="108"/>
    <x v="5"/>
    <x v="12"/>
    <n v="798"/>
    <n v="111"/>
    <n v="16812"/>
    <n v="14.51"/>
    <x v="1"/>
    <n v="9.5"/>
    <n v="2130"/>
    <n v="68"/>
    <x v="1"/>
    <x v="1"/>
  </r>
  <r>
    <n v="5991"/>
    <n v="58"/>
    <x v="2"/>
    <x v="1"/>
    <n v="151"/>
    <n v="114"/>
    <x v="1"/>
    <x v="7"/>
    <n v="722"/>
    <n v="175"/>
    <n v="13409"/>
    <n v="4.99"/>
    <x v="0"/>
    <n v="5.9"/>
    <n v="3728"/>
    <n v="56"/>
    <x v="3"/>
    <x v="0"/>
  </r>
  <r>
    <n v="5992"/>
    <n v="22"/>
    <x v="4"/>
    <x v="1"/>
    <n v="189"/>
    <n v="58"/>
    <x v="4"/>
    <x v="29"/>
    <n v="266"/>
    <n v="121"/>
    <n v="5589"/>
    <n v="10.54"/>
    <x v="0"/>
    <n v="5.8"/>
    <n v="3985"/>
    <n v="89"/>
    <x v="2"/>
    <x v="0"/>
  </r>
  <r>
    <n v="5993"/>
    <n v="36"/>
    <x v="0"/>
    <x v="0"/>
    <n v="199"/>
    <n v="100"/>
    <x v="2"/>
    <x v="84"/>
    <n v="674"/>
    <n v="176"/>
    <n v="16289"/>
    <n v="11.64"/>
    <x v="1"/>
    <n v="8.4"/>
    <n v="3992"/>
    <n v="66"/>
    <x v="3"/>
    <x v="2"/>
  </r>
  <r>
    <n v="5994"/>
    <n v="48"/>
    <x v="3"/>
    <x v="1"/>
    <n v="150"/>
    <n v="99"/>
    <x v="3"/>
    <x v="79"/>
    <n v="914"/>
    <n v="135"/>
    <n v="9482"/>
    <n v="11.14"/>
    <x v="2"/>
    <n v="6.6"/>
    <n v="2791"/>
    <n v="64"/>
    <x v="0"/>
    <x v="1"/>
  </r>
  <r>
    <n v="5995"/>
    <n v="41"/>
    <x v="0"/>
    <x v="2"/>
    <n v="168"/>
    <n v="90"/>
    <x v="4"/>
    <x v="64"/>
    <n v="730"/>
    <n v="153"/>
    <n v="4347"/>
    <n v="7.23"/>
    <x v="2"/>
    <n v="6.1"/>
    <n v="2545"/>
    <n v="61"/>
    <x v="3"/>
    <x v="2"/>
  </r>
  <r>
    <n v="5996"/>
    <n v="22"/>
    <x v="4"/>
    <x v="0"/>
    <n v="183"/>
    <n v="86"/>
    <x v="0"/>
    <x v="86"/>
    <n v="519"/>
    <n v="136"/>
    <n v="1898"/>
    <n v="9.2200000000000006"/>
    <x v="1"/>
    <n v="6.9"/>
    <n v="3800"/>
    <n v="70"/>
    <x v="3"/>
    <x v="0"/>
  </r>
  <r>
    <n v="5997"/>
    <n v="56"/>
    <x v="2"/>
    <x v="0"/>
    <n v="163"/>
    <n v="74"/>
    <x v="4"/>
    <x v="15"/>
    <n v="574"/>
    <n v="90"/>
    <n v="11565"/>
    <n v="3.72"/>
    <x v="2"/>
    <n v="5"/>
    <n v="2297"/>
    <n v="81"/>
    <x v="3"/>
    <x v="0"/>
  </r>
  <r>
    <n v="5998"/>
    <n v="32"/>
    <x v="1"/>
    <x v="2"/>
    <n v="183"/>
    <n v="110"/>
    <x v="3"/>
    <x v="87"/>
    <n v="985"/>
    <n v="139"/>
    <n v="8158"/>
    <n v="12.35"/>
    <x v="1"/>
    <n v="4.2"/>
    <n v="1775"/>
    <n v="56"/>
    <x v="3"/>
    <x v="2"/>
  </r>
  <r>
    <n v="5999"/>
    <n v="33"/>
    <x v="1"/>
    <x v="1"/>
    <n v="182"/>
    <n v="119"/>
    <x v="5"/>
    <x v="69"/>
    <n v="122"/>
    <n v="122"/>
    <n v="1839"/>
    <n v="4.71"/>
    <x v="0"/>
    <n v="9.6"/>
    <n v="2799"/>
    <n v="84"/>
    <x v="3"/>
    <x v="1"/>
  </r>
  <r>
    <n v="6000"/>
    <n v="35"/>
    <x v="0"/>
    <x v="1"/>
    <n v="199"/>
    <n v="62"/>
    <x v="0"/>
    <x v="93"/>
    <n v="236"/>
    <n v="123"/>
    <n v="7458"/>
    <n v="4.6900000000000004"/>
    <x v="0"/>
    <n v="7.4"/>
    <n v="3923"/>
    <n v="52"/>
    <x v="2"/>
    <x v="2"/>
  </r>
  <r>
    <n v="6001"/>
    <n v="55"/>
    <x v="2"/>
    <x v="2"/>
    <n v="159"/>
    <n v="95"/>
    <x v="2"/>
    <x v="45"/>
    <n v="958"/>
    <n v="103"/>
    <n v="2314"/>
    <n v="3.91"/>
    <x v="2"/>
    <n v="7.8"/>
    <n v="2409"/>
    <n v="61"/>
    <x v="1"/>
    <x v="0"/>
  </r>
  <r>
    <n v="6002"/>
    <n v="59"/>
    <x v="2"/>
    <x v="1"/>
    <n v="164"/>
    <n v="102"/>
    <x v="1"/>
    <x v="92"/>
    <n v="593"/>
    <n v="152"/>
    <n v="4095"/>
    <n v="7.93"/>
    <x v="2"/>
    <n v="7.9"/>
    <n v="3662"/>
    <n v="71"/>
    <x v="0"/>
    <x v="0"/>
  </r>
  <r>
    <n v="6003"/>
    <n v="47"/>
    <x v="3"/>
    <x v="2"/>
    <n v="151"/>
    <n v="109"/>
    <x v="2"/>
    <x v="100"/>
    <n v="759"/>
    <n v="113"/>
    <n v="1078"/>
    <n v="10.42"/>
    <x v="2"/>
    <n v="4.7"/>
    <n v="2594"/>
    <n v="66"/>
    <x v="0"/>
    <x v="2"/>
  </r>
  <r>
    <n v="6004"/>
    <n v="45"/>
    <x v="3"/>
    <x v="1"/>
    <n v="167"/>
    <n v="119"/>
    <x v="4"/>
    <x v="43"/>
    <n v="107"/>
    <n v="135"/>
    <n v="4838"/>
    <n v="13.82"/>
    <x v="0"/>
    <n v="5.7"/>
    <n v="3848"/>
    <n v="55"/>
    <x v="0"/>
    <x v="2"/>
  </r>
  <r>
    <n v="6005"/>
    <n v="37"/>
    <x v="0"/>
    <x v="2"/>
    <n v="199"/>
    <n v="50"/>
    <x v="4"/>
    <x v="35"/>
    <n v="694"/>
    <n v="178"/>
    <n v="12445"/>
    <n v="6.51"/>
    <x v="1"/>
    <n v="8.6"/>
    <n v="1769"/>
    <n v="64"/>
    <x v="2"/>
    <x v="2"/>
  </r>
  <r>
    <n v="6006"/>
    <n v="50"/>
    <x v="3"/>
    <x v="0"/>
    <n v="178"/>
    <n v="116"/>
    <x v="3"/>
    <x v="88"/>
    <n v="841"/>
    <n v="171"/>
    <n v="2827"/>
    <n v="5.19"/>
    <x v="2"/>
    <n v="6.1"/>
    <n v="3949"/>
    <n v="63"/>
    <x v="3"/>
    <x v="1"/>
  </r>
  <r>
    <n v="6007"/>
    <n v="28"/>
    <x v="1"/>
    <x v="1"/>
    <n v="160"/>
    <n v="50"/>
    <x v="2"/>
    <x v="31"/>
    <n v="838"/>
    <n v="103"/>
    <n v="10876"/>
    <n v="8.52"/>
    <x v="2"/>
    <n v="5.7"/>
    <n v="2259"/>
    <n v="87"/>
    <x v="2"/>
    <x v="1"/>
  </r>
  <r>
    <n v="6008"/>
    <n v="41"/>
    <x v="0"/>
    <x v="2"/>
    <n v="166"/>
    <n v="76"/>
    <x v="5"/>
    <x v="31"/>
    <n v="649"/>
    <n v="129"/>
    <n v="5211"/>
    <n v="7.31"/>
    <x v="0"/>
    <n v="8.8000000000000007"/>
    <n v="2558"/>
    <n v="62"/>
    <x v="3"/>
    <x v="2"/>
  </r>
  <r>
    <n v="6009"/>
    <n v="31"/>
    <x v="1"/>
    <x v="2"/>
    <n v="151"/>
    <n v="102"/>
    <x v="0"/>
    <x v="3"/>
    <n v="903"/>
    <n v="116"/>
    <n v="5714"/>
    <n v="11.65"/>
    <x v="2"/>
    <n v="9.6"/>
    <n v="3592"/>
    <n v="79"/>
    <x v="1"/>
    <x v="1"/>
  </r>
  <r>
    <n v="6010"/>
    <n v="35"/>
    <x v="0"/>
    <x v="1"/>
    <n v="161"/>
    <n v="79"/>
    <x v="4"/>
    <x v="52"/>
    <n v="461"/>
    <n v="177"/>
    <n v="6648"/>
    <n v="7.93"/>
    <x v="0"/>
    <n v="7.1"/>
    <n v="3837"/>
    <n v="88"/>
    <x v="1"/>
    <x v="2"/>
  </r>
  <r>
    <n v="6011"/>
    <n v="58"/>
    <x v="2"/>
    <x v="0"/>
    <n v="186"/>
    <n v="108"/>
    <x v="1"/>
    <x v="59"/>
    <n v="944"/>
    <n v="104"/>
    <n v="4407"/>
    <n v="10.9"/>
    <x v="0"/>
    <n v="9.5"/>
    <n v="3900"/>
    <n v="70"/>
    <x v="1"/>
    <x v="2"/>
  </r>
  <r>
    <n v="6012"/>
    <n v="19"/>
    <x v="4"/>
    <x v="1"/>
    <n v="171"/>
    <n v="52"/>
    <x v="1"/>
    <x v="91"/>
    <n v="614"/>
    <n v="111"/>
    <n v="1298"/>
    <n v="1.55"/>
    <x v="2"/>
    <n v="8"/>
    <n v="1883"/>
    <n v="83"/>
    <x v="2"/>
    <x v="1"/>
  </r>
  <r>
    <n v="6013"/>
    <n v="37"/>
    <x v="0"/>
    <x v="0"/>
    <n v="155"/>
    <n v="104"/>
    <x v="5"/>
    <x v="14"/>
    <n v="780"/>
    <n v="133"/>
    <n v="17413"/>
    <n v="5.4"/>
    <x v="2"/>
    <n v="6.4"/>
    <n v="2037"/>
    <n v="87"/>
    <x v="2"/>
    <x v="0"/>
  </r>
  <r>
    <n v="6014"/>
    <n v="44"/>
    <x v="0"/>
    <x v="2"/>
    <n v="160"/>
    <n v="74"/>
    <x v="0"/>
    <x v="52"/>
    <n v="128"/>
    <n v="107"/>
    <n v="14019"/>
    <n v="2.63"/>
    <x v="2"/>
    <n v="7.6"/>
    <n v="3200"/>
    <n v="66"/>
    <x v="0"/>
    <x v="2"/>
  </r>
  <r>
    <n v="6015"/>
    <n v="39"/>
    <x v="0"/>
    <x v="1"/>
    <n v="172"/>
    <n v="77"/>
    <x v="4"/>
    <x v="66"/>
    <n v="175"/>
    <n v="170"/>
    <n v="7575"/>
    <n v="12.27"/>
    <x v="1"/>
    <n v="5.0999999999999996"/>
    <n v="3655"/>
    <n v="79"/>
    <x v="2"/>
    <x v="2"/>
  </r>
  <r>
    <n v="6016"/>
    <n v="45"/>
    <x v="3"/>
    <x v="2"/>
    <n v="188"/>
    <n v="106"/>
    <x v="0"/>
    <x v="56"/>
    <n v="667"/>
    <n v="112"/>
    <n v="4156"/>
    <n v="6.96"/>
    <x v="2"/>
    <n v="4.7"/>
    <n v="2329"/>
    <n v="69"/>
    <x v="0"/>
    <x v="2"/>
  </r>
  <r>
    <n v="6017"/>
    <n v="29"/>
    <x v="1"/>
    <x v="1"/>
    <n v="167"/>
    <n v="110"/>
    <x v="3"/>
    <x v="73"/>
    <n v="444"/>
    <n v="179"/>
    <n v="14565"/>
    <n v="4.55"/>
    <x v="1"/>
    <n v="7.3"/>
    <n v="2071"/>
    <n v="66"/>
    <x v="3"/>
    <x v="1"/>
  </r>
  <r>
    <n v="6018"/>
    <n v="22"/>
    <x v="4"/>
    <x v="2"/>
    <n v="197"/>
    <n v="100"/>
    <x v="4"/>
    <x v="96"/>
    <n v="948"/>
    <n v="152"/>
    <n v="3781"/>
    <n v="0.56999999999999995"/>
    <x v="1"/>
    <n v="8.9"/>
    <n v="3643"/>
    <n v="85"/>
    <x v="0"/>
    <x v="1"/>
  </r>
  <r>
    <n v="6019"/>
    <n v="46"/>
    <x v="3"/>
    <x v="2"/>
    <n v="181"/>
    <n v="84"/>
    <x v="0"/>
    <x v="75"/>
    <n v="124"/>
    <n v="132"/>
    <n v="13810"/>
    <n v="3.55"/>
    <x v="2"/>
    <n v="8"/>
    <n v="3700"/>
    <n v="69"/>
    <x v="3"/>
    <x v="0"/>
  </r>
  <r>
    <n v="6020"/>
    <n v="43"/>
    <x v="0"/>
    <x v="1"/>
    <n v="192"/>
    <n v="83"/>
    <x v="1"/>
    <x v="94"/>
    <n v="345"/>
    <n v="109"/>
    <n v="15290"/>
    <n v="2.52"/>
    <x v="2"/>
    <n v="7.6"/>
    <n v="3241"/>
    <n v="55"/>
    <x v="0"/>
    <x v="2"/>
  </r>
  <r>
    <n v="6021"/>
    <n v="45"/>
    <x v="3"/>
    <x v="1"/>
    <n v="185"/>
    <n v="54"/>
    <x v="2"/>
    <x v="85"/>
    <n v="181"/>
    <n v="99"/>
    <n v="16950"/>
    <n v="3.53"/>
    <x v="2"/>
    <n v="7.5"/>
    <n v="2958"/>
    <n v="66"/>
    <x v="2"/>
    <x v="0"/>
  </r>
  <r>
    <n v="6022"/>
    <n v="30"/>
    <x v="1"/>
    <x v="2"/>
    <n v="171"/>
    <n v="78"/>
    <x v="5"/>
    <x v="30"/>
    <n v="478"/>
    <n v="97"/>
    <n v="19712"/>
    <n v="14.57"/>
    <x v="2"/>
    <n v="5.6"/>
    <n v="2450"/>
    <n v="56"/>
    <x v="1"/>
    <x v="1"/>
  </r>
  <r>
    <n v="6023"/>
    <n v="55"/>
    <x v="2"/>
    <x v="1"/>
    <n v="166"/>
    <n v="95"/>
    <x v="5"/>
    <x v="15"/>
    <n v="867"/>
    <n v="154"/>
    <n v="16032"/>
    <n v="2.35"/>
    <x v="0"/>
    <n v="9.3000000000000007"/>
    <n v="3131"/>
    <n v="50"/>
    <x v="0"/>
    <x v="0"/>
  </r>
  <r>
    <n v="6024"/>
    <n v="47"/>
    <x v="3"/>
    <x v="2"/>
    <n v="168"/>
    <n v="60"/>
    <x v="3"/>
    <x v="8"/>
    <n v="132"/>
    <n v="157"/>
    <n v="12603"/>
    <n v="14.02"/>
    <x v="2"/>
    <n v="9.1999999999999993"/>
    <n v="3914"/>
    <n v="56"/>
    <x v="3"/>
    <x v="2"/>
  </r>
  <r>
    <n v="6025"/>
    <n v="29"/>
    <x v="1"/>
    <x v="1"/>
    <n v="173"/>
    <n v="83"/>
    <x v="2"/>
    <x v="106"/>
    <n v="870"/>
    <n v="135"/>
    <n v="13965"/>
    <n v="13.66"/>
    <x v="1"/>
    <n v="6.9"/>
    <n v="2131"/>
    <n v="54"/>
    <x v="0"/>
    <x v="1"/>
  </r>
  <r>
    <n v="6026"/>
    <n v="42"/>
    <x v="0"/>
    <x v="0"/>
    <n v="173"/>
    <n v="85"/>
    <x v="0"/>
    <x v="7"/>
    <n v="957"/>
    <n v="177"/>
    <n v="5255"/>
    <n v="6.5"/>
    <x v="0"/>
    <n v="5.7"/>
    <n v="1709"/>
    <n v="72"/>
    <x v="1"/>
    <x v="1"/>
  </r>
  <r>
    <n v="6027"/>
    <n v="55"/>
    <x v="2"/>
    <x v="2"/>
    <n v="156"/>
    <n v="110"/>
    <x v="3"/>
    <x v="94"/>
    <n v="924"/>
    <n v="140"/>
    <n v="10299"/>
    <n v="10.7"/>
    <x v="1"/>
    <n v="9.5"/>
    <n v="2790"/>
    <n v="73"/>
    <x v="1"/>
    <x v="2"/>
  </r>
  <r>
    <n v="6028"/>
    <n v="32"/>
    <x v="1"/>
    <x v="0"/>
    <n v="179"/>
    <n v="113"/>
    <x v="2"/>
    <x v="58"/>
    <n v="466"/>
    <n v="158"/>
    <n v="15476"/>
    <n v="7.08"/>
    <x v="0"/>
    <n v="7.3"/>
    <n v="3731"/>
    <n v="53"/>
    <x v="1"/>
    <x v="2"/>
  </r>
  <r>
    <n v="6029"/>
    <n v="44"/>
    <x v="0"/>
    <x v="1"/>
    <n v="158"/>
    <n v="104"/>
    <x v="2"/>
    <x v="41"/>
    <n v="696"/>
    <n v="176"/>
    <n v="1414"/>
    <n v="7.4"/>
    <x v="0"/>
    <n v="5.2"/>
    <n v="3739"/>
    <n v="61"/>
    <x v="2"/>
    <x v="1"/>
  </r>
  <r>
    <n v="6030"/>
    <n v="52"/>
    <x v="3"/>
    <x v="0"/>
    <n v="172"/>
    <n v="108"/>
    <x v="5"/>
    <x v="103"/>
    <n v="576"/>
    <n v="99"/>
    <n v="9960"/>
    <n v="7.69"/>
    <x v="0"/>
    <n v="6.7"/>
    <n v="2862"/>
    <n v="69"/>
    <x v="1"/>
    <x v="0"/>
  </r>
  <r>
    <n v="6031"/>
    <n v="59"/>
    <x v="2"/>
    <x v="0"/>
    <n v="155"/>
    <n v="82"/>
    <x v="4"/>
    <x v="19"/>
    <n v="935"/>
    <n v="145"/>
    <n v="15267"/>
    <n v="9.23"/>
    <x v="0"/>
    <n v="7.9"/>
    <n v="3200"/>
    <n v="71"/>
    <x v="1"/>
    <x v="2"/>
  </r>
  <r>
    <n v="6032"/>
    <n v="52"/>
    <x v="3"/>
    <x v="1"/>
    <n v="185"/>
    <n v="60"/>
    <x v="4"/>
    <x v="2"/>
    <n v="445"/>
    <n v="130"/>
    <n v="19910"/>
    <n v="7.97"/>
    <x v="1"/>
    <n v="4.8"/>
    <n v="1821"/>
    <n v="71"/>
    <x v="0"/>
    <x v="0"/>
  </r>
  <r>
    <n v="6033"/>
    <n v="40"/>
    <x v="0"/>
    <x v="2"/>
    <n v="186"/>
    <n v="72"/>
    <x v="3"/>
    <x v="13"/>
    <n v="280"/>
    <n v="167"/>
    <n v="9776"/>
    <n v="10.89"/>
    <x v="0"/>
    <n v="5.2"/>
    <n v="2360"/>
    <n v="78"/>
    <x v="1"/>
    <x v="0"/>
  </r>
  <r>
    <n v="6034"/>
    <n v="25"/>
    <x v="1"/>
    <x v="2"/>
    <n v="155"/>
    <n v="96"/>
    <x v="1"/>
    <x v="54"/>
    <n v="734"/>
    <n v="173"/>
    <n v="9421"/>
    <n v="12.18"/>
    <x v="0"/>
    <n v="6.5"/>
    <n v="3521"/>
    <n v="53"/>
    <x v="2"/>
    <x v="1"/>
  </r>
  <r>
    <n v="6035"/>
    <n v="29"/>
    <x v="1"/>
    <x v="1"/>
    <n v="159"/>
    <n v="66"/>
    <x v="2"/>
    <x v="29"/>
    <n v="743"/>
    <n v="115"/>
    <n v="11716"/>
    <n v="10.93"/>
    <x v="1"/>
    <n v="9.1999999999999993"/>
    <n v="3148"/>
    <n v="57"/>
    <x v="3"/>
    <x v="2"/>
  </r>
  <r>
    <n v="6036"/>
    <n v="42"/>
    <x v="0"/>
    <x v="2"/>
    <n v="160"/>
    <n v="78"/>
    <x v="4"/>
    <x v="15"/>
    <n v="871"/>
    <n v="135"/>
    <n v="7160"/>
    <n v="10.92"/>
    <x v="0"/>
    <n v="6.3"/>
    <n v="2644"/>
    <n v="54"/>
    <x v="3"/>
    <x v="2"/>
  </r>
  <r>
    <n v="6037"/>
    <n v="59"/>
    <x v="2"/>
    <x v="0"/>
    <n v="183"/>
    <n v="110"/>
    <x v="5"/>
    <x v="36"/>
    <n v="817"/>
    <n v="133"/>
    <n v="9172"/>
    <n v="6.48"/>
    <x v="0"/>
    <n v="5"/>
    <n v="2016"/>
    <n v="60"/>
    <x v="0"/>
    <x v="1"/>
  </r>
  <r>
    <n v="6038"/>
    <n v="22"/>
    <x v="4"/>
    <x v="1"/>
    <n v="161"/>
    <n v="107"/>
    <x v="5"/>
    <x v="13"/>
    <n v="970"/>
    <n v="168"/>
    <n v="10232"/>
    <n v="4.83"/>
    <x v="0"/>
    <n v="5"/>
    <n v="3031"/>
    <n v="79"/>
    <x v="2"/>
    <x v="2"/>
  </r>
  <r>
    <n v="6039"/>
    <n v="55"/>
    <x v="2"/>
    <x v="1"/>
    <n v="178"/>
    <n v="53"/>
    <x v="1"/>
    <x v="70"/>
    <n v="860"/>
    <n v="101"/>
    <n v="18521"/>
    <n v="3.72"/>
    <x v="0"/>
    <n v="6.5"/>
    <n v="1519"/>
    <n v="88"/>
    <x v="3"/>
    <x v="0"/>
  </r>
  <r>
    <n v="6040"/>
    <n v="23"/>
    <x v="4"/>
    <x v="0"/>
    <n v="182"/>
    <n v="58"/>
    <x v="2"/>
    <x v="106"/>
    <n v="148"/>
    <n v="143"/>
    <n v="16008"/>
    <n v="13.41"/>
    <x v="1"/>
    <n v="5.5"/>
    <n v="3468"/>
    <n v="65"/>
    <x v="3"/>
    <x v="1"/>
  </r>
  <r>
    <n v="6041"/>
    <n v="28"/>
    <x v="1"/>
    <x v="0"/>
    <n v="168"/>
    <n v="50"/>
    <x v="0"/>
    <x v="18"/>
    <n v="950"/>
    <n v="132"/>
    <n v="11914"/>
    <n v="0.72"/>
    <x v="2"/>
    <n v="5.3"/>
    <n v="2044"/>
    <n v="69"/>
    <x v="0"/>
    <x v="1"/>
  </r>
  <r>
    <n v="6042"/>
    <n v="28"/>
    <x v="1"/>
    <x v="0"/>
    <n v="152"/>
    <n v="88"/>
    <x v="3"/>
    <x v="32"/>
    <n v="736"/>
    <n v="147"/>
    <n v="17722"/>
    <n v="8.32"/>
    <x v="2"/>
    <n v="5.7"/>
    <n v="2732"/>
    <n v="58"/>
    <x v="2"/>
    <x v="2"/>
  </r>
  <r>
    <n v="6043"/>
    <n v="25"/>
    <x v="1"/>
    <x v="2"/>
    <n v="169"/>
    <n v="84"/>
    <x v="2"/>
    <x v="45"/>
    <n v="301"/>
    <n v="124"/>
    <n v="3698"/>
    <n v="6.31"/>
    <x v="0"/>
    <n v="6.2"/>
    <n v="3181"/>
    <n v="65"/>
    <x v="0"/>
    <x v="2"/>
  </r>
  <r>
    <n v="6044"/>
    <n v="49"/>
    <x v="3"/>
    <x v="0"/>
    <n v="195"/>
    <n v="100"/>
    <x v="0"/>
    <x v="70"/>
    <n v="316"/>
    <n v="157"/>
    <n v="5953"/>
    <n v="11.41"/>
    <x v="0"/>
    <n v="7.6"/>
    <n v="3637"/>
    <n v="68"/>
    <x v="1"/>
    <x v="2"/>
  </r>
  <r>
    <n v="6045"/>
    <n v="54"/>
    <x v="3"/>
    <x v="2"/>
    <n v="187"/>
    <n v="73"/>
    <x v="0"/>
    <x v="22"/>
    <n v="407"/>
    <n v="147"/>
    <n v="5711"/>
    <n v="2.62"/>
    <x v="1"/>
    <n v="5.4"/>
    <n v="2814"/>
    <n v="70"/>
    <x v="3"/>
    <x v="1"/>
  </r>
  <r>
    <n v="6046"/>
    <n v="25"/>
    <x v="1"/>
    <x v="0"/>
    <n v="191"/>
    <n v="75"/>
    <x v="4"/>
    <x v="100"/>
    <n v="995"/>
    <n v="159"/>
    <n v="2965"/>
    <n v="13.01"/>
    <x v="0"/>
    <n v="8.5"/>
    <n v="3973"/>
    <n v="62"/>
    <x v="1"/>
    <x v="0"/>
  </r>
  <r>
    <n v="6047"/>
    <n v="57"/>
    <x v="2"/>
    <x v="0"/>
    <n v="183"/>
    <n v="64"/>
    <x v="2"/>
    <x v="29"/>
    <n v="476"/>
    <n v="137"/>
    <n v="3601"/>
    <n v="7.92"/>
    <x v="2"/>
    <n v="9.5"/>
    <n v="3301"/>
    <n v="78"/>
    <x v="1"/>
    <x v="0"/>
  </r>
  <r>
    <n v="6048"/>
    <n v="52"/>
    <x v="3"/>
    <x v="2"/>
    <n v="165"/>
    <n v="66"/>
    <x v="0"/>
    <x v="46"/>
    <n v="541"/>
    <n v="87"/>
    <n v="17464"/>
    <n v="6.56"/>
    <x v="0"/>
    <n v="6.5"/>
    <n v="2446"/>
    <n v="78"/>
    <x v="3"/>
    <x v="1"/>
  </r>
  <r>
    <n v="6049"/>
    <n v="56"/>
    <x v="2"/>
    <x v="0"/>
    <n v="171"/>
    <n v="53"/>
    <x v="3"/>
    <x v="104"/>
    <n v="434"/>
    <n v="154"/>
    <n v="19728"/>
    <n v="8.33"/>
    <x v="0"/>
    <n v="8"/>
    <n v="3188"/>
    <n v="53"/>
    <x v="1"/>
    <x v="2"/>
  </r>
  <r>
    <n v="6050"/>
    <n v="51"/>
    <x v="3"/>
    <x v="0"/>
    <n v="192"/>
    <n v="69"/>
    <x v="5"/>
    <x v="55"/>
    <n v="383"/>
    <n v="174"/>
    <n v="2676"/>
    <n v="14.8"/>
    <x v="0"/>
    <n v="4.2"/>
    <n v="2252"/>
    <n v="62"/>
    <x v="1"/>
    <x v="0"/>
  </r>
  <r>
    <n v="6051"/>
    <n v="40"/>
    <x v="0"/>
    <x v="0"/>
    <n v="198"/>
    <n v="98"/>
    <x v="1"/>
    <x v="97"/>
    <n v="918"/>
    <n v="163"/>
    <n v="3859"/>
    <n v="10.82"/>
    <x v="0"/>
    <n v="9.3000000000000007"/>
    <n v="2291"/>
    <n v="86"/>
    <x v="0"/>
    <x v="0"/>
  </r>
  <r>
    <n v="6052"/>
    <n v="46"/>
    <x v="3"/>
    <x v="1"/>
    <n v="174"/>
    <n v="107"/>
    <x v="1"/>
    <x v="3"/>
    <n v="693"/>
    <n v="107"/>
    <n v="16162"/>
    <n v="13.74"/>
    <x v="2"/>
    <n v="6.3"/>
    <n v="3653"/>
    <n v="57"/>
    <x v="0"/>
    <x v="2"/>
  </r>
  <r>
    <n v="6053"/>
    <n v="28"/>
    <x v="1"/>
    <x v="0"/>
    <n v="193"/>
    <n v="58"/>
    <x v="4"/>
    <x v="10"/>
    <n v="266"/>
    <n v="147"/>
    <n v="13500"/>
    <n v="6.07"/>
    <x v="1"/>
    <n v="9.6999999999999993"/>
    <n v="2386"/>
    <n v="54"/>
    <x v="2"/>
    <x v="0"/>
  </r>
  <r>
    <n v="6054"/>
    <n v="41"/>
    <x v="0"/>
    <x v="0"/>
    <n v="152"/>
    <n v="50"/>
    <x v="4"/>
    <x v="47"/>
    <n v="340"/>
    <n v="127"/>
    <n v="4470"/>
    <n v="11.33"/>
    <x v="0"/>
    <n v="9.9"/>
    <n v="1704"/>
    <n v="82"/>
    <x v="3"/>
    <x v="0"/>
  </r>
  <r>
    <n v="6055"/>
    <n v="39"/>
    <x v="0"/>
    <x v="2"/>
    <n v="198"/>
    <n v="62"/>
    <x v="2"/>
    <x v="78"/>
    <n v="143"/>
    <n v="99"/>
    <n v="11095"/>
    <n v="7.91"/>
    <x v="1"/>
    <n v="5.5"/>
    <n v="3924"/>
    <n v="52"/>
    <x v="1"/>
    <x v="1"/>
  </r>
  <r>
    <n v="6056"/>
    <n v="54"/>
    <x v="3"/>
    <x v="2"/>
    <n v="161"/>
    <n v="58"/>
    <x v="5"/>
    <x v="89"/>
    <n v="588"/>
    <n v="125"/>
    <n v="10291"/>
    <n v="11.67"/>
    <x v="2"/>
    <n v="4.5"/>
    <n v="2751"/>
    <n v="67"/>
    <x v="3"/>
    <x v="0"/>
  </r>
  <r>
    <n v="6057"/>
    <n v="24"/>
    <x v="4"/>
    <x v="1"/>
    <n v="186"/>
    <n v="84"/>
    <x v="5"/>
    <x v="105"/>
    <n v="824"/>
    <n v="139"/>
    <n v="17460"/>
    <n v="3.84"/>
    <x v="0"/>
    <n v="9.9"/>
    <n v="3443"/>
    <n v="59"/>
    <x v="2"/>
    <x v="0"/>
  </r>
  <r>
    <n v="6058"/>
    <n v="48"/>
    <x v="3"/>
    <x v="0"/>
    <n v="172"/>
    <n v="112"/>
    <x v="2"/>
    <x v="43"/>
    <n v="267"/>
    <n v="80"/>
    <n v="11889"/>
    <n v="4.83"/>
    <x v="0"/>
    <n v="9.8000000000000007"/>
    <n v="3642"/>
    <n v="85"/>
    <x v="0"/>
    <x v="2"/>
  </r>
  <r>
    <n v="6059"/>
    <n v="30"/>
    <x v="1"/>
    <x v="0"/>
    <n v="199"/>
    <n v="112"/>
    <x v="3"/>
    <x v="35"/>
    <n v="216"/>
    <n v="152"/>
    <n v="5083"/>
    <n v="9.74"/>
    <x v="1"/>
    <n v="8.6"/>
    <n v="3627"/>
    <n v="57"/>
    <x v="2"/>
    <x v="2"/>
  </r>
  <r>
    <n v="6060"/>
    <n v="22"/>
    <x v="4"/>
    <x v="0"/>
    <n v="150"/>
    <n v="61"/>
    <x v="1"/>
    <x v="22"/>
    <n v="421"/>
    <n v="142"/>
    <n v="12731"/>
    <n v="3.24"/>
    <x v="0"/>
    <n v="9.4"/>
    <n v="1501"/>
    <n v="82"/>
    <x v="1"/>
    <x v="0"/>
  </r>
  <r>
    <n v="6061"/>
    <n v="46"/>
    <x v="3"/>
    <x v="0"/>
    <n v="197"/>
    <n v="117"/>
    <x v="2"/>
    <x v="5"/>
    <n v="347"/>
    <n v="96"/>
    <n v="6952"/>
    <n v="7.18"/>
    <x v="2"/>
    <n v="5.2"/>
    <n v="2228"/>
    <n v="59"/>
    <x v="1"/>
    <x v="1"/>
  </r>
  <r>
    <n v="6062"/>
    <n v="39"/>
    <x v="0"/>
    <x v="2"/>
    <n v="156"/>
    <n v="99"/>
    <x v="4"/>
    <x v="93"/>
    <n v="943"/>
    <n v="138"/>
    <n v="11946"/>
    <n v="4.9400000000000004"/>
    <x v="0"/>
    <n v="4.0999999999999996"/>
    <n v="3327"/>
    <n v="76"/>
    <x v="3"/>
    <x v="0"/>
  </r>
  <r>
    <n v="6063"/>
    <n v="34"/>
    <x v="1"/>
    <x v="2"/>
    <n v="164"/>
    <n v="112"/>
    <x v="5"/>
    <x v="38"/>
    <n v="869"/>
    <n v="87"/>
    <n v="12921"/>
    <n v="12.3"/>
    <x v="1"/>
    <n v="8.5"/>
    <n v="2055"/>
    <n v="57"/>
    <x v="2"/>
    <x v="1"/>
  </r>
  <r>
    <n v="6064"/>
    <n v="39"/>
    <x v="0"/>
    <x v="2"/>
    <n v="199"/>
    <n v="73"/>
    <x v="3"/>
    <x v="5"/>
    <n v="958"/>
    <n v="81"/>
    <n v="6895"/>
    <n v="10.31"/>
    <x v="1"/>
    <n v="4.3"/>
    <n v="2059"/>
    <n v="57"/>
    <x v="0"/>
    <x v="2"/>
  </r>
  <r>
    <n v="6065"/>
    <n v="56"/>
    <x v="2"/>
    <x v="0"/>
    <n v="190"/>
    <n v="102"/>
    <x v="5"/>
    <x v="24"/>
    <n v="900"/>
    <n v="143"/>
    <n v="12926"/>
    <n v="5.07"/>
    <x v="2"/>
    <n v="4"/>
    <n v="1674"/>
    <n v="78"/>
    <x v="3"/>
    <x v="0"/>
  </r>
  <r>
    <n v="6066"/>
    <n v="42"/>
    <x v="0"/>
    <x v="2"/>
    <n v="180"/>
    <n v="88"/>
    <x v="2"/>
    <x v="37"/>
    <n v="103"/>
    <n v="114"/>
    <n v="11711"/>
    <n v="3.46"/>
    <x v="0"/>
    <n v="7.5"/>
    <n v="3371"/>
    <n v="81"/>
    <x v="0"/>
    <x v="1"/>
  </r>
  <r>
    <n v="6067"/>
    <n v="39"/>
    <x v="0"/>
    <x v="0"/>
    <n v="166"/>
    <n v="50"/>
    <x v="1"/>
    <x v="75"/>
    <n v="565"/>
    <n v="85"/>
    <n v="16276"/>
    <n v="8.75"/>
    <x v="0"/>
    <n v="5.8"/>
    <n v="3894"/>
    <n v="65"/>
    <x v="0"/>
    <x v="1"/>
  </r>
  <r>
    <n v="6068"/>
    <n v="20"/>
    <x v="4"/>
    <x v="1"/>
    <n v="184"/>
    <n v="54"/>
    <x v="1"/>
    <x v="62"/>
    <n v="253"/>
    <n v="112"/>
    <n v="16506"/>
    <n v="0.51"/>
    <x v="0"/>
    <n v="9.9"/>
    <n v="1761"/>
    <n v="77"/>
    <x v="2"/>
    <x v="2"/>
  </r>
  <r>
    <n v="6069"/>
    <n v="58"/>
    <x v="2"/>
    <x v="0"/>
    <n v="181"/>
    <n v="111"/>
    <x v="1"/>
    <x v="76"/>
    <n v="317"/>
    <n v="164"/>
    <n v="5253"/>
    <n v="5.28"/>
    <x v="2"/>
    <n v="6"/>
    <n v="2246"/>
    <n v="64"/>
    <x v="3"/>
    <x v="1"/>
  </r>
  <r>
    <n v="6070"/>
    <n v="41"/>
    <x v="0"/>
    <x v="1"/>
    <n v="193"/>
    <n v="78"/>
    <x v="5"/>
    <x v="25"/>
    <n v="724"/>
    <n v="96"/>
    <n v="5841"/>
    <n v="13.66"/>
    <x v="1"/>
    <n v="7.2"/>
    <n v="3849"/>
    <n v="64"/>
    <x v="0"/>
    <x v="0"/>
  </r>
  <r>
    <n v="6071"/>
    <n v="48"/>
    <x v="3"/>
    <x v="0"/>
    <n v="183"/>
    <n v="104"/>
    <x v="0"/>
    <x v="94"/>
    <n v="963"/>
    <n v="155"/>
    <n v="17803"/>
    <n v="1.5"/>
    <x v="0"/>
    <n v="6.4"/>
    <n v="3816"/>
    <n v="85"/>
    <x v="3"/>
    <x v="0"/>
  </r>
  <r>
    <n v="6072"/>
    <n v="33"/>
    <x v="1"/>
    <x v="0"/>
    <n v="170"/>
    <n v="93"/>
    <x v="1"/>
    <x v="25"/>
    <n v="545"/>
    <n v="167"/>
    <n v="11189"/>
    <n v="11.23"/>
    <x v="0"/>
    <n v="4.0999999999999996"/>
    <n v="3977"/>
    <n v="84"/>
    <x v="3"/>
    <x v="1"/>
  </r>
  <r>
    <n v="6073"/>
    <n v="35"/>
    <x v="0"/>
    <x v="0"/>
    <n v="156"/>
    <n v="90"/>
    <x v="5"/>
    <x v="67"/>
    <n v="115"/>
    <n v="103"/>
    <n v="2877"/>
    <n v="12.79"/>
    <x v="2"/>
    <n v="9.1"/>
    <n v="1812"/>
    <n v="64"/>
    <x v="0"/>
    <x v="2"/>
  </r>
  <r>
    <n v="6074"/>
    <n v="44"/>
    <x v="0"/>
    <x v="0"/>
    <n v="151"/>
    <n v="110"/>
    <x v="1"/>
    <x v="38"/>
    <n v="977"/>
    <n v="115"/>
    <n v="17248"/>
    <n v="7.99"/>
    <x v="2"/>
    <n v="9.3000000000000007"/>
    <n v="3700"/>
    <n v="67"/>
    <x v="3"/>
    <x v="1"/>
  </r>
  <r>
    <n v="6075"/>
    <n v="53"/>
    <x v="3"/>
    <x v="2"/>
    <n v="183"/>
    <n v="100"/>
    <x v="2"/>
    <x v="80"/>
    <n v="990"/>
    <n v="98"/>
    <n v="16108"/>
    <n v="2.1800000000000002"/>
    <x v="1"/>
    <n v="6.3"/>
    <n v="1510"/>
    <n v="69"/>
    <x v="0"/>
    <x v="2"/>
  </r>
  <r>
    <n v="6076"/>
    <n v="32"/>
    <x v="1"/>
    <x v="2"/>
    <n v="151"/>
    <n v="56"/>
    <x v="2"/>
    <x v="48"/>
    <n v="542"/>
    <n v="149"/>
    <n v="17202"/>
    <n v="0.97"/>
    <x v="1"/>
    <n v="4.8"/>
    <n v="2579"/>
    <n v="55"/>
    <x v="1"/>
    <x v="2"/>
  </r>
  <r>
    <n v="6077"/>
    <n v="46"/>
    <x v="3"/>
    <x v="1"/>
    <n v="186"/>
    <n v="82"/>
    <x v="3"/>
    <x v="43"/>
    <n v="937"/>
    <n v="86"/>
    <n v="8637"/>
    <n v="12.86"/>
    <x v="2"/>
    <n v="6.6"/>
    <n v="2531"/>
    <n v="83"/>
    <x v="1"/>
    <x v="0"/>
  </r>
  <r>
    <n v="6078"/>
    <n v="18"/>
    <x v="4"/>
    <x v="2"/>
    <n v="151"/>
    <n v="118"/>
    <x v="5"/>
    <x v="14"/>
    <n v="758"/>
    <n v="115"/>
    <n v="1537"/>
    <n v="6.64"/>
    <x v="0"/>
    <n v="4.3"/>
    <n v="1905"/>
    <n v="71"/>
    <x v="0"/>
    <x v="0"/>
  </r>
  <r>
    <n v="6079"/>
    <n v="31"/>
    <x v="1"/>
    <x v="1"/>
    <n v="179"/>
    <n v="84"/>
    <x v="4"/>
    <x v="96"/>
    <n v="539"/>
    <n v="173"/>
    <n v="18683"/>
    <n v="3.56"/>
    <x v="0"/>
    <n v="6.3"/>
    <n v="2456"/>
    <n v="81"/>
    <x v="0"/>
    <x v="1"/>
  </r>
  <r>
    <n v="6080"/>
    <n v="57"/>
    <x v="2"/>
    <x v="2"/>
    <n v="194"/>
    <n v="78"/>
    <x v="2"/>
    <x v="42"/>
    <n v="766"/>
    <n v="140"/>
    <n v="6355"/>
    <n v="1.93"/>
    <x v="2"/>
    <n v="10"/>
    <n v="2954"/>
    <n v="87"/>
    <x v="1"/>
    <x v="2"/>
  </r>
  <r>
    <n v="6081"/>
    <n v="49"/>
    <x v="3"/>
    <x v="0"/>
    <n v="177"/>
    <n v="84"/>
    <x v="1"/>
    <x v="87"/>
    <n v="617"/>
    <n v="101"/>
    <n v="4625"/>
    <n v="9.92"/>
    <x v="1"/>
    <n v="8.9"/>
    <n v="2424"/>
    <n v="65"/>
    <x v="1"/>
    <x v="2"/>
  </r>
  <r>
    <n v="6082"/>
    <n v="31"/>
    <x v="1"/>
    <x v="2"/>
    <n v="154"/>
    <n v="61"/>
    <x v="0"/>
    <x v="54"/>
    <n v="926"/>
    <n v="153"/>
    <n v="7066"/>
    <n v="7.89"/>
    <x v="0"/>
    <n v="5.3"/>
    <n v="3432"/>
    <n v="69"/>
    <x v="3"/>
    <x v="1"/>
  </r>
  <r>
    <n v="6083"/>
    <n v="23"/>
    <x v="4"/>
    <x v="2"/>
    <n v="154"/>
    <n v="91"/>
    <x v="0"/>
    <x v="20"/>
    <n v="491"/>
    <n v="111"/>
    <n v="7514"/>
    <n v="9.42"/>
    <x v="1"/>
    <n v="7.5"/>
    <n v="3103"/>
    <n v="84"/>
    <x v="2"/>
    <x v="0"/>
  </r>
  <r>
    <n v="6084"/>
    <n v="37"/>
    <x v="0"/>
    <x v="0"/>
    <n v="184"/>
    <n v="87"/>
    <x v="1"/>
    <x v="39"/>
    <n v="952"/>
    <n v="141"/>
    <n v="16520"/>
    <n v="5.42"/>
    <x v="0"/>
    <n v="6.2"/>
    <n v="3753"/>
    <n v="79"/>
    <x v="1"/>
    <x v="0"/>
  </r>
  <r>
    <n v="6085"/>
    <n v="41"/>
    <x v="0"/>
    <x v="2"/>
    <n v="175"/>
    <n v="104"/>
    <x v="0"/>
    <x v="48"/>
    <n v="880"/>
    <n v="146"/>
    <n v="18457"/>
    <n v="4.55"/>
    <x v="1"/>
    <n v="7.2"/>
    <n v="3328"/>
    <n v="84"/>
    <x v="2"/>
    <x v="0"/>
  </r>
  <r>
    <n v="6086"/>
    <n v="47"/>
    <x v="3"/>
    <x v="1"/>
    <n v="172"/>
    <n v="67"/>
    <x v="3"/>
    <x v="50"/>
    <n v="836"/>
    <n v="150"/>
    <n v="18342"/>
    <n v="6.38"/>
    <x v="2"/>
    <n v="8.4"/>
    <n v="2232"/>
    <n v="60"/>
    <x v="0"/>
    <x v="0"/>
  </r>
  <r>
    <n v="6087"/>
    <n v="49"/>
    <x v="3"/>
    <x v="2"/>
    <n v="172"/>
    <n v="51"/>
    <x v="1"/>
    <x v="33"/>
    <n v="515"/>
    <n v="96"/>
    <n v="3701"/>
    <n v="9.3699999999999992"/>
    <x v="0"/>
    <n v="7.2"/>
    <n v="3043"/>
    <n v="82"/>
    <x v="1"/>
    <x v="1"/>
  </r>
  <r>
    <n v="6088"/>
    <n v="26"/>
    <x v="1"/>
    <x v="0"/>
    <n v="166"/>
    <n v="54"/>
    <x v="0"/>
    <x v="55"/>
    <n v="514"/>
    <n v="91"/>
    <n v="18164"/>
    <n v="2.94"/>
    <x v="0"/>
    <n v="6.7"/>
    <n v="2600"/>
    <n v="64"/>
    <x v="0"/>
    <x v="2"/>
  </r>
  <r>
    <n v="6089"/>
    <n v="46"/>
    <x v="3"/>
    <x v="2"/>
    <n v="171"/>
    <n v="79"/>
    <x v="1"/>
    <x v="19"/>
    <n v="200"/>
    <n v="93"/>
    <n v="2563"/>
    <n v="11.66"/>
    <x v="1"/>
    <n v="5.2"/>
    <n v="2221"/>
    <n v="75"/>
    <x v="1"/>
    <x v="0"/>
  </r>
  <r>
    <n v="6090"/>
    <n v="30"/>
    <x v="1"/>
    <x v="2"/>
    <n v="167"/>
    <n v="54"/>
    <x v="4"/>
    <x v="106"/>
    <n v="556"/>
    <n v="102"/>
    <n v="13129"/>
    <n v="7.14"/>
    <x v="1"/>
    <n v="7.6"/>
    <n v="1633"/>
    <n v="54"/>
    <x v="3"/>
    <x v="0"/>
  </r>
  <r>
    <n v="6091"/>
    <n v="26"/>
    <x v="1"/>
    <x v="2"/>
    <n v="186"/>
    <n v="102"/>
    <x v="0"/>
    <x v="93"/>
    <n v="222"/>
    <n v="145"/>
    <n v="3684"/>
    <n v="14.44"/>
    <x v="1"/>
    <n v="10"/>
    <n v="2603"/>
    <n v="80"/>
    <x v="3"/>
    <x v="1"/>
  </r>
  <r>
    <n v="6092"/>
    <n v="18"/>
    <x v="4"/>
    <x v="2"/>
    <n v="167"/>
    <n v="90"/>
    <x v="2"/>
    <x v="69"/>
    <n v="452"/>
    <n v="137"/>
    <n v="8099"/>
    <n v="8.35"/>
    <x v="2"/>
    <n v="4.3"/>
    <n v="3967"/>
    <n v="62"/>
    <x v="1"/>
    <x v="1"/>
  </r>
  <r>
    <n v="6093"/>
    <n v="35"/>
    <x v="0"/>
    <x v="0"/>
    <n v="167"/>
    <n v="108"/>
    <x v="3"/>
    <x v="92"/>
    <n v="893"/>
    <n v="91"/>
    <n v="16135"/>
    <n v="12.4"/>
    <x v="0"/>
    <n v="9"/>
    <n v="3930"/>
    <n v="74"/>
    <x v="0"/>
    <x v="2"/>
  </r>
  <r>
    <n v="6094"/>
    <n v="58"/>
    <x v="2"/>
    <x v="1"/>
    <n v="165"/>
    <n v="52"/>
    <x v="2"/>
    <x v="38"/>
    <n v="829"/>
    <n v="132"/>
    <n v="1487"/>
    <n v="5.51"/>
    <x v="0"/>
    <n v="5.7"/>
    <n v="2857"/>
    <n v="68"/>
    <x v="3"/>
    <x v="1"/>
  </r>
  <r>
    <n v="6095"/>
    <n v="18"/>
    <x v="4"/>
    <x v="1"/>
    <n v="198"/>
    <n v="92"/>
    <x v="3"/>
    <x v="78"/>
    <n v="732"/>
    <n v="122"/>
    <n v="17327"/>
    <n v="11.11"/>
    <x v="0"/>
    <n v="9.1999999999999993"/>
    <n v="1546"/>
    <n v="58"/>
    <x v="3"/>
    <x v="0"/>
  </r>
  <r>
    <n v="6096"/>
    <n v="30"/>
    <x v="1"/>
    <x v="2"/>
    <n v="174"/>
    <n v="110"/>
    <x v="5"/>
    <x v="32"/>
    <n v="245"/>
    <n v="94"/>
    <n v="11284"/>
    <n v="1.74"/>
    <x v="1"/>
    <n v="9.8000000000000007"/>
    <n v="2078"/>
    <n v="64"/>
    <x v="3"/>
    <x v="1"/>
  </r>
  <r>
    <n v="6097"/>
    <n v="51"/>
    <x v="3"/>
    <x v="2"/>
    <n v="151"/>
    <n v="119"/>
    <x v="0"/>
    <x v="64"/>
    <n v="830"/>
    <n v="145"/>
    <n v="15961"/>
    <n v="10.31"/>
    <x v="2"/>
    <n v="6.3"/>
    <n v="3655"/>
    <n v="61"/>
    <x v="1"/>
    <x v="2"/>
  </r>
  <r>
    <n v="6098"/>
    <n v="47"/>
    <x v="3"/>
    <x v="2"/>
    <n v="163"/>
    <n v="75"/>
    <x v="3"/>
    <x v="34"/>
    <n v="733"/>
    <n v="168"/>
    <n v="13533"/>
    <n v="8.9499999999999993"/>
    <x v="0"/>
    <n v="9.1"/>
    <n v="3499"/>
    <n v="73"/>
    <x v="0"/>
    <x v="0"/>
  </r>
  <r>
    <n v="6099"/>
    <n v="29"/>
    <x v="1"/>
    <x v="2"/>
    <n v="189"/>
    <n v="58"/>
    <x v="4"/>
    <x v="24"/>
    <n v="949"/>
    <n v="126"/>
    <n v="15538"/>
    <n v="5.86"/>
    <x v="2"/>
    <n v="9.6999999999999993"/>
    <n v="2595"/>
    <n v="67"/>
    <x v="3"/>
    <x v="1"/>
  </r>
  <r>
    <n v="6100"/>
    <n v="29"/>
    <x v="1"/>
    <x v="1"/>
    <n v="156"/>
    <n v="113"/>
    <x v="4"/>
    <x v="19"/>
    <n v="535"/>
    <n v="84"/>
    <n v="5897"/>
    <n v="11.58"/>
    <x v="2"/>
    <n v="4.7"/>
    <n v="2085"/>
    <n v="65"/>
    <x v="0"/>
    <x v="0"/>
  </r>
  <r>
    <n v="6101"/>
    <n v="57"/>
    <x v="2"/>
    <x v="0"/>
    <n v="155"/>
    <n v="78"/>
    <x v="5"/>
    <x v="66"/>
    <n v="449"/>
    <n v="168"/>
    <n v="4851"/>
    <n v="0.75"/>
    <x v="2"/>
    <n v="4.8"/>
    <n v="2909"/>
    <n v="59"/>
    <x v="3"/>
    <x v="1"/>
  </r>
  <r>
    <n v="6102"/>
    <n v="35"/>
    <x v="0"/>
    <x v="0"/>
    <n v="193"/>
    <n v="81"/>
    <x v="5"/>
    <x v="11"/>
    <n v="126"/>
    <n v="101"/>
    <n v="3198"/>
    <n v="14.9"/>
    <x v="0"/>
    <n v="4.9000000000000004"/>
    <n v="2572"/>
    <n v="62"/>
    <x v="1"/>
    <x v="1"/>
  </r>
  <r>
    <n v="6103"/>
    <n v="40"/>
    <x v="0"/>
    <x v="2"/>
    <n v="194"/>
    <n v="60"/>
    <x v="2"/>
    <x v="67"/>
    <n v="303"/>
    <n v="155"/>
    <n v="13393"/>
    <n v="6.93"/>
    <x v="0"/>
    <n v="5"/>
    <n v="3681"/>
    <n v="58"/>
    <x v="2"/>
    <x v="1"/>
  </r>
  <r>
    <n v="6104"/>
    <n v="52"/>
    <x v="3"/>
    <x v="1"/>
    <n v="183"/>
    <n v="95"/>
    <x v="3"/>
    <x v="29"/>
    <n v="838"/>
    <n v="178"/>
    <n v="18155"/>
    <n v="3.17"/>
    <x v="2"/>
    <n v="9.1"/>
    <n v="3201"/>
    <n v="75"/>
    <x v="3"/>
    <x v="2"/>
  </r>
  <r>
    <n v="6105"/>
    <n v="38"/>
    <x v="0"/>
    <x v="2"/>
    <n v="185"/>
    <n v="63"/>
    <x v="1"/>
    <x v="9"/>
    <n v="337"/>
    <n v="146"/>
    <n v="2705"/>
    <n v="4.4000000000000004"/>
    <x v="0"/>
    <n v="5.5"/>
    <n v="1699"/>
    <n v="85"/>
    <x v="2"/>
    <x v="0"/>
  </r>
  <r>
    <n v="6106"/>
    <n v="25"/>
    <x v="1"/>
    <x v="0"/>
    <n v="160"/>
    <n v="55"/>
    <x v="3"/>
    <x v="24"/>
    <n v="494"/>
    <n v="155"/>
    <n v="8783"/>
    <n v="3.36"/>
    <x v="2"/>
    <n v="8.9"/>
    <n v="1747"/>
    <n v="78"/>
    <x v="0"/>
    <x v="2"/>
  </r>
  <r>
    <n v="6107"/>
    <n v="49"/>
    <x v="3"/>
    <x v="1"/>
    <n v="175"/>
    <n v="91"/>
    <x v="3"/>
    <x v="98"/>
    <n v="791"/>
    <n v="118"/>
    <n v="7339"/>
    <n v="10.28"/>
    <x v="2"/>
    <n v="7.2"/>
    <n v="3996"/>
    <n v="87"/>
    <x v="2"/>
    <x v="1"/>
  </r>
  <r>
    <n v="6108"/>
    <n v="56"/>
    <x v="2"/>
    <x v="1"/>
    <n v="155"/>
    <n v="53"/>
    <x v="0"/>
    <x v="2"/>
    <n v="733"/>
    <n v="88"/>
    <n v="8010"/>
    <n v="8.84"/>
    <x v="1"/>
    <n v="8.6999999999999993"/>
    <n v="1542"/>
    <n v="82"/>
    <x v="2"/>
    <x v="1"/>
  </r>
  <r>
    <n v="6109"/>
    <n v="26"/>
    <x v="1"/>
    <x v="1"/>
    <n v="194"/>
    <n v="77"/>
    <x v="4"/>
    <x v="34"/>
    <n v="372"/>
    <n v="173"/>
    <n v="8512"/>
    <n v="14.43"/>
    <x v="2"/>
    <n v="7.8"/>
    <n v="2737"/>
    <n v="82"/>
    <x v="2"/>
    <x v="1"/>
  </r>
  <r>
    <n v="6110"/>
    <n v="26"/>
    <x v="1"/>
    <x v="0"/>
    <n v="174"/>
    <n v="64"/>
    <x v="0"/>
    <x v="56"/>
    <n v="460"/>
    <n v="109"/>
    <n v="4753"/>
    <n v="4.12"/>
    <x v="1"/>
    <n v="5.0999999999999996"/>
    <n v="3871"/>
    <n v="74"/>
    <x v="2"/>
    <x v="2"/>
  </r>
  <r>
    <n v="6111"/>
    <n v="39"/>
    <x v="0"/>
    <x v="1"/>
    <n v="178"/>
    <n v="65"/>
    <x v="0"/>
    <x v="19"/>
    <n v="593"/>
    <n v="177"/>
    <n v="15565"/>
    <n v="1.96"/>
    <x v="1"/>
    <n v="6.8"/>
    <n v="2938"/>
    <n v="85"/>
    <x v="1"/>
    <x v="1"/>
  </r>
  <r>
    <n v="6112"/>
    <n v="59"/>
    <x v="2"/>
    <x v="2"/>
    <n v="187"/>
    <n v="58"/>
    <x v="3"/>
    <x v="60"/>
    <n v="259"/>
    <n v="138"/>
    <n v="14861"/>
    <n v="11.22"/>
    <x v="0"/>
    <n v="6.4"/>
    <n v="2409"/>
    <n v="66"/>
    <x v="0"/>
    <x v="2"/>
  </r>
  <r>
    <n v="6113"/>
    <n v="49"/>
    <x v="3"/>
    <x v="0"/>
    <n v="169"/>
    <n v="53"/>
    <x v="3"/>
    <x v="33"/>
    <n v="779"/>
    <n v="118"/>
    <n v="10352"/>
    <n v="10.76"/>
    <x v="0"/>
    <n v="9.6999999999999993"/>
    <n v="2529"/>
    <n v="65"/>
    <x v="1"/>
    <x v="1"/>
  </r>
  <r>
    <n v="6114"/>
    <n v="39"/>
    <x v="0"/>
    <x v="0"/>
    <n v="176"/>
    <n v="113"/>
    <x v="1"/>
    <x v="9"/>
    <n v="121"/>
    <n v="114"/>
    <n v="17625"/>
    <n v="12.89"/>
    <x v="2"/>
    <n v="9.5"/>
    <n v="3254"/>
    <n v="83"/>
    <x v="1"/>
    <x v="0"/>
  </r>
  <r>
    <n v="6115"/>
    <n v="55"/>
    <x v="2"/>
    <x v="1"/>
    <n v="192"/>
    <n v="57"/>
    <x v="4"/>
    <x v="100"/>
    <n v="859"/>
    <n v="98"/>
    <n v="3364"/>
    <n v="1.98"/>
    <x v="2"/>
    <n v="5.2"/>
    <n v="2713"/>
    <n v="79"/>
    <x v="1"/>
    <x v="0"/>
  </r>
  <r>
    <n v="6116"/>
    <n v="28"/>
    <x v="1"/>
    <x v="1"/>
    <n v="183"/>
    <n v="65"/>
    <x v="2"/>
    <x v="0"/>
    <n v="694"/>
    <n v="90"/>
    <n v="16674"/>
    <n v="7.72"/>
    <x v="2"/>
    <n v="6.3"/>
    <n v="3108"/>
    <n v="75"/>
    <x v="2"/>
    <x v="1"/>
  </r>
  <r>
    <n v="6117"/>
    <n v="41"/>
    <x v="0"/>
    <x v="0"/>
    <n v="161"/>
    <n v="73"/>
    <x v="3"/>
    <x v="24"/>
    <n v="913"/>
    <n v="110"/>
    <n v="13990"/>
    <n v="2.85"/>
    <x v="0"/>
    <n v="8.9"/>
    <n v="3854"/>
    <n v="77"/>
    <x v="3"/>
    <x v="2"/>
  </r>
  <r>
    <n v="6118"/>
    <n v="50"/>
    <x v="3"/>
    <x v="0"/>
    <n v="182"/>
    <n v="70"/>
    <x v="2"/>
    <x v="31"/>
    <n v="100"/>
    <n v="152"/>
    <n v="18760"/>
    <n v="13.01"/>
    <x v="0"/>
    <n v="7.7"/>
    <n v="3933"/>
    <n v="52"/>
    <x v="3"/>
    <x v="0"/>
  </r>
  <r>
    <n v="6119"/>
    <n v="33"/>
    <x v="1"/>
    <x v="2"/>
    <n v="181"/>
    <n v="65"/>
    <x v="1"/>
    <x v="84"/>
    <n v="869"/>
    <n v="136"/>
    <n v="5519"/>
    <n v="12.4"/>
    <x v="0"/>
    <n v="9.6"/>
    <n v="3729"/>
    <n v="70"/>
    <x v="2"/>
    <x v="2"/>
  </r>
  <r>
    <n v="6120"/>
    <n v="57"/>
    <x v="2"/>
    <x v="1"/>
    <n v="161"/>
    <n v="59"/>
    <x v="0"/>
    <x v="25"/>
    <n v="916"/>
    <n v="152"/>
    <n v="11742"/>
    <n v="5.26"/>
    <x v="0"/>
    <n v="7.3"/>
    <n v="1517"/>
    <n v="65"/>
    <x v="3"/>
    <x v="1"/>
  </r>
  <r>
    <n v="6121"/>
    <n v="47"/>
    <x v="3"/>
    <x v="0"/>
    <n v="150"/>
    <n v="80"/>
    <x v="1"/>
    <x v="3"/>
    <n v="113"/>
    <n v="177"/>
    <n v="18962"/>
    <n v="6.45"/>
    <x v="1"/>
    <n v="4.8"/>
    <n v="2226"/>
    <n v="79"/>
    <x v="0"/>
    <x v="0"/>
  </r>
  <r>
    <n v="6122"/>
    <n v="36"/>
    <x v="0"/>
    <x v="0"/>
    <n v="152"/>
    <n v="71"/>
    <x v="2"/>
    <x v="18"/>
    <n v="657"/>
    <n v="113"/>
    <n v="6216"/>
    <n v="9.9499999999999993"/>
    <x v="0"/>
    <n v="6.1"/>
    <n v="1539"/>
    <n v="76"/>
    <x v="1"/>
    <x v="2"/>
  </r>
  <r>
    <n v="6123"/>
    <n v="50"/>
    <x v="3"/>
    <x v="1"/>
    <n v="184"/>
    <n v="91"/>
    <x v="0"/>
    <x v="63"/>
    <n v="790"/>
    <n v="136"/>
    <n v="16801"/>
    <n v="6.18"/>
    <x v="0"/>
    <n v="6.1"/>
    <n v="3534"/>
    <n v="81"/>
    <x v="3"/>
    <x v="2"/>
  </r>
  <r>
    <n v="6124"/>
    <n v="46"/>
    <x v="3"/>
    <x v="2"/>
    <n v="199"/>
    <n v="57"/>
    <x v="5"/>
    <x v="28"/>
    <n v="445"/>
    <n v="129"/>
    <n v="10806"/>
    <n v="6.44"/>
    <x v="1"/>
    <n v="4.3"/>
    <n v="1753"/>
    <n v="51"/>
    <x v="0"/>
    <x v="1"/>
  </r>
  <r>
    <n v="6125"/>
    <n v="57"/>
    <x v="2"/>
    <x v="2"/>
    <n v="188"/>
    <n v="90"/>
    <x v="1"/>
    <x v="43"/>
    <n v="617"/>
    <n v="114"/>
    <n v="10627"/>
    <n v="3.16"/>
    <x v="0"/>
    <n v="6.3"/>
    <n v="3359"/>
    <n v="63"/>
    <x v="3"/>
    <x v="2"/>
  </r>
  <r>
    <n v="6126"/>
    <n v="34"/>
    <x v="1"/>
    <x v="2"/>
    <n v="182"/>
    <n v="91"/>
    <x v="0"/>
    <x v="96"/>
    <n v="157"/>
    <n v="96"/>
    <n v="15039"/>
    <n v="3.47"/>
    <x v="0"/>
    <n v="5.8"/>
    <n v="3400"/>
    <n v="57"/>
    <x v="0"/>
    <x v="1"/>
  </r>
  <r>
    <n v="6127"/>
    <n v="53"/>
    <x v="3"/>
    <x v="2"/>
    <n v="188"/>
    <n v="56"/>
    <x v="4"/>
    <x v="37"/>
    <n v="132"/>
    <n v="161"/>
    <n v="15560"/>
    <n v="11.88"/>
    <x v="1"/>
    <n v="8.6999999999999993"/>
    <n v="3290"/>
    <n v="77"/>
    <x v="0"/>
    <x v="1"/>
  </r>
  <r>
    <n v="6128"/>
    <n v="48"/>
    <x v="3"/>
    <x v="1"/>
    <n v="150"/>
    <n v="66"/>
    <x v="0"/>
    <x v="66"/>
    <n v="621"/>
    <n v="122"/>
    <n v="4907"/>
    <n v="12.24"/>
    <x v="2"/>
    <n v="5.9"/>
    <n v="3827"/>
    <n v="62"/>
    <x v="3"/>
    <x v="2"/>
  </r>
  <r>
    <n v="6129"/>
    <n v="23"/>
    <x v="4"/>
    <x v="1"/>
    <n v="177"/>
    <n v="99"/>
    <x v="3"/>
    <x v="1"/>
    <n v="183"/>
    <n v="114"/>
    <n v="10978"/>
    <n v="13.39"/>
    <x v="0"/>
    <n v="9.6"/>
    <n v="2419"/>
    <n v="63"/>
    <x v="0"/>
    <x v="2"/>
  </r>
  <r>
    <n v="6130"/>
    <n v="25"/>
    <x v="1"/>
    <x v="1"/>
    <n v="155"/>
    <n v="88"/>
    <x v="0"/>
    <x v="49"/>
    <n v="860"/>
    <n v="168"/>
    <n v="2154"/>
    <n v="14.82"/>
    <x v="1"/>
    <n v="4.3"/>
    <n v="1612"/>
    <n v="84"/>
    <x v="2"/>
    <x v="1"/>
  </r>
  <r>
    <n v="6131"/>
    <n v="54"/>
    <x v="3"/>
    <x v="0"/>
    <n v="175"/>
    <n v="92"/>
    <x v="2"/>
    <x v="16"/>
    <n v="573"/>
    <n v="155"/>
    <n v="4433"/>
    <n v="11.09"/>
    <x v="0"/>
    <n v="6.6"/>
    <n v="3291"/>
    <n v="57"/>
    <x v="1"/>
    <x v="1"/>
  </r>
  <r>
    <n v="6132"/>
    <n v="51"/>
    <x v="3"/>
    <x v="1"/>
    <n v="174"/>
    <n v="85"/>
    <x v="0"/>
    <x v="25"/>
    <n v="175"/>
    <n v="162"/>
    <n v="13537"/>
    <n v="6.1"/>
    <x v="2"/>
    <n v="7.3"/>
    <n v="3408"/>
    <n v="66"/>
    <x v="2"/>
    <x v="2"/>
  </r>
  <r>
    <n v="6133"/>
    <n v="47"/>
    <x v="3"/>
    <x v="0"/>
    <n v="153"/>
    <n v="74"/>
    <x v="2"/>
    <x v="87"/>
    <n v="979"/>
    <n v="89"/>
    <n v="5490"/>
    <n v="7.24"/>
    <x v="1"/>
    <n v="4.7"/>
    <n v="2573"/>
    <n v="63"/>
    <x v="0"/>
    <x v="0"/>
  </r>
  <r>
    <n v="6134"/>
    <n v="46"/>
    <x v="3"/>
    <x v="0"/>
    <n v="163"/>
    <n v="56"/>
    <x v="3"/>
    <x v="78"/>
    <n v="824"/>
    <n v="92"/>
    <n v="10034"/>
    <n v="11.91"/>
    <x v="2"/>
    <n v="7.3"/>
    <n v="2272"/>
    <n v="85"/>
    <x v="1"/>
    <x v="1"/>
  </r>
  <r>
    <n v="6135"/>
    <n v="41"/>
    <x v="0"/>
    <x v="1"/>
    <n v="181"/>
    <n v="87"/>
    <x v="2"/>
    <x v="0"/>
    <n v="628"/>
    <n v="163"/>
    <n v="17854"/>
    <n v="4.59"/>
    <x v="2"/>
    <n v="6.4"/>
    <n v="2682"/>
    <n v="68"/>
    <x v="3"/>
    <x v="1"/>
  </r>
  <r>
    <n v="6136"/>
    <n v="38"/>
    <x v="0"/>
    <x v="2"/>
    <n v="185"/>
    <n v="64"/>
    <x v="3"/>
    <x v="43"/>
    <n v="582"/>
    <n v="88"/>
    <n v="9489"/>
    <n v="1.87"/>
    <x v="0"/>
    <n v="8.9"/>
    <n v="3079"/>
    <n v="65"/>
    <x v="2"/>
    <x v="1"/>
  </r>
  <r>
    <n v="6137"/>
    <n v="28"/>
    <x v="1"/>
    <x v="1"/>
    <n v="191"/>
    <n v="95"/>
    <x v="3"/>
    <x v="76"/>
    <n v="241"/>
    <n v="175"/>
    <n v="9112"/>
    <n v="10.59"/>
    <x v="0"/>
    <n v="8.6999999999999993"/>
    <n v="3518"/>
    <n v="75"/>
    <x v="0"/>
    <x v="2"/>
  </r>
  <r>
    <n v="6138"/>
    <n v="27"/>
    <x v="1"/>
    <x v="2"/>
    <n v="174"/>
    <n v="64"/>
    <x v="3"/>
    <x v="95"/>
    <n v="195"/>
    <n v="116"/>
    <n v="15127"/>
    <n v="7.94"/>
    <x v="1"/>
    <n v="4.0999999999999996"/>
    <n v="1620"/>
    <n v="79"/>
    <x v="2"/>
    <x v="0"/>
  </r>
  <r>
    <n v="6139"/>
    <n v="28"/>
    <x v="1"/>
    <x v="2"/>
    <n v="180"/>
    <n v="119"/>
    <x v="2"/>
    <x v="50"/>
    <n v="973"/>
    <n v="175"/>
    <n v="7381"/>
    <n v="10.119999999999999"/>
    <x v="2"/>
    <n v="5.0999999999999996"/>
    <n v="2899"/>
    <n v="57"/>
    <x v="2"/>
    <x v="1"/>
  </r>
  <r>
    <n v="6140"/>
    <n v="40"/>
    <x v="0"/>
    <x v="2"/>
    <n v="184"/>
    <n v="113"/>
    <x v="3"/>
    <x v="54"/>
    <n v="688"/>
    <n v="171"/>
    <n v="9358"/>
    <n v="10.29"/>
    <x v="0"/>
    <n v="6.4"/>
    <n v="3303"/>
    <n v="58"/>
    <x v="1"/>
    <x v="1"/>
  </r>
  <r>
    <n v="6141"/>
    <n v="55"/>
    <x v="2"/>
    <x v="2"/>
    <n v="151"/>
    <n v="50"/>
    <x v="0"/>
    <x v="106"/>
    <n v="802"/>
    <n v="149"/>
    <n v="3840"/>
    <n v="1.95"/>
    <x v="2"/>
    <n v="5.3"/>
    <n v="3411"/>
    <n v="72"/>
    <x v="1"/>
    <x v="0"/>
  </r>
  <r>
    <n v="6142"/>
    <n v="23"/>
    <x v="4"/>
    <x v="2"/>
    <n v="154"/>
    <n v="54"/>
    <x v="0"/>
    <x v="108"/>
    <n v="148"/>
    <n v="123"/>
    <n v="9392"/>
    <n v="12.26"/>
    <x v="2"/>
    <n v="9.3000000000000007"/>
    <n v="2506"/>
    <n v="51"/>
    <x v="1"/>
    <x v="1"/>
  </r>
  <r>
    <n v="6143"/>
    <n v="50"/>
    <x v="3"/>
    <x v="1"/>
    <n v="182"/>
    <n v="85"/>
    <x v="1"/>
    <x v="39"/>
    <n v="300"/>
    <n v="102"/>
    <n v="13808"/>
    <n v="8.65"/>
    <x v="2"/>
    <n v="9.3000000000000007"/>
    <n v="2371"/>
    <n v="79"/>
    <x v="3"/>
    <x v="0"/>
  </r>
  <r>
    <n v="6144"/>
    <n v="43"/>
    <x v="0"/>
    <x v="0"/>
    <n v="180"/>
    <n v="99"/>
    <x v="2"/>
    <x v="63"/>
    <n v="380"/>
    <n v="149"/>
    <n v="16002"/>
    <n v="14.78"/>
    <x v="2"/>
    <n v="9.9"/>
    <n v="3310"/>
    <n v="58"/>
    <x v="0"/>
    <x v="2"/>
  </r>
  <r>
    <n v="6145"/>
    <n v="31"/>
    <x v="1"/>
    <x v="1"/>
    <n v="191"/>
    <n v="91"/>
    <x v="4"/>
    <x v="55"/>
    <n v="373"/>
    <n v="152"/>
    <n v="17200"/>
    <n v="7.87"/>
    <x v="2"/>
    <n v="9.1999999999999993"/>
    <n v="2323"/>
    <n v="51"/>
    <x v="3"/>
    <x v="0"/>
  </r>
  <r>
    <n v="6146"/>
    <n v="25"/>
    <x v="1"/>
    <x v="0"/>
    <n v="157"/>
    <n v="65"/>
    <x v="5"/>
    <x v="7"/>
    <n v="505"/>
    <n v="145"/>
    <n v="5689"/>
    <n v="7.05"/>
    <x v="1"/>
    <n v="6"/>
    <n v="2560"/>
    <n v="61"/>
    <x v="1"/>
    <x v="0"/>
  </r>
  <r>
    <n v="6147"/>
    <n v="19"/>
    <x v="4"/>
    <x v="2"/>
    <n v="192"/>
    <n v="118"/>
    <x v="0"/>
    <x v="11"/>
    <n v="226"/>
    <n v="164"/>
    <n v="3660"/>
    <n v="13.9"/>
    <x v="1"/>
    <n v="6.1"/>
    <n v="3241"/>
    <n v="60"/>
    <x v="1"/>
    <x v="1"/>
  </r>
  <r>
    <n v="6148"/>
    <n v="41"/>
    <x v="0"/>
    <x v="2"/>
    <n v="153"/>
    <n v="63"/>
    <x v="0"/>
    <x v="36"/>
    <n v="540"/>
    <n v="168"/>
    <n v="19814"/>
    <n v="2.1"/>
    <x v="1"/>
    <n v="7.7"/>
    <n v="1607"/>
    <n v="62"/>
    <x v="2"/>
    <x v="0"/>
  </r>
  <r>
    <n v="6149"/>
    <n v="43"/>
    <x v="0"/>
    <x v="1"/>
    <n v="183"/>
    <n v="53"/>
    <x v="3"/>
    <x v="79"/>
    <n v="105"/>
    <n v="161"/>
    <n v="1862"/>
    <n v="13.85"/>
    <x v="1"/>
    <n v="6.9"/>
    <n v="2054"/>
    <n v="68"/>
    <x v="2"/>
    <x v="1"/>
  </r>
  <r>
    <n v="6150"/>
    <n v="28"/>
    <x v="1"/>
    <x v="0"/>
    <n v="169"/>
    <n v="54"/>
    <x v="1"/>
    <x v="66"/>
    <n v="614"/>
    <n v="84"/>
    <n v="5835"/>
    <n v="12.7"/>
    <x v="1"/>
    <n v="8"/>
    <n v="1824"/>
    <n v="60"/>
    <x v="2"/>
    <x v="1"/>
  </r>
  <r>
    <n v="6151"/>
    <n v="43"/>
    <x v="0"/>
    <x v="2"/>
    <n v="164"/>
    <n v="72"/>
    <x v="4"/>
    <x v="106"/>
    <n v="849"/>
    <n v="141"/>
    <n v="18624"/>
    <n v="2.95"/>
    <x v="0"/>
    <n v="8.6"/>
    <n v="1775"/>
    <n v="54"/>
    <x v="1"/>
    <x v="1"/>
  </r>
  <r>
    <n v="6152"/>
    <n v="30"/>
    <x v="1"/>
    <x v="0"/>
    <n v="159"/>
    <n v="106"/>
    <x v="2"/>
    <x v="44"/>
    <n v="715"/>
    <n v="163"/>
    <n v="19190"/>
    <n v="6.88"/>
    <x v="0"/>
    <n v="7.8"/>
    <n v="1501"/>
    <n v="77"/>
    <x v="0"/>
    <x v="2"/>
  </r>
  <r>
    <n v="6153"/>
    <n v="25"/>
    <x v="1"/>
    <x v="0"/>
    <n v="171"/>
    <n v="69"/>
    <x v="4"/>
    <x v="102"/>
    <n v="127"/>
    <n v="160"/>
    <n v="17977"/>
    <n v="14.13"/>
    <x v="0"/>
    <n v="8.4"/>
    <n v="2644"/>
    <n v="50"/>
    <x v="2"/>
    <x v="2"/>
  </r>
  <r>
    <n v="6154"/>
    <n v="28"/>
    <x v="1"/>
    <x v="1"/>
    <n v="175"/>
    <n v="79"/>
    <x v="4"/>
    <x v="108"/>
    <n v="775"/>
    <n v="114"/>
    <n v="16617"/>
    <n v="7.72"/>
    <x v="0"/>
    <n v="8.6"/>
    <n v="1544"/>
    <n v="75"/>
    <x v="1"/>
    <x v="2"/>
  </r>
  <r>
    <n v="6155"/>
    <n v="19"/>
    <x v="4"/>
    <x v="0"/>
    <n v="164"/>
    <n v="101"/>
    <x v="2"/>
    <x v="15"/>
    <n v="358"/>
    <n v="174"/>
    <n v="3521"/>
    <n v="6.63"/>
    <x v="0"/>
    <n v="5.6"/>
    <n v="1577"/>
    <n v="81"/>
    <x v="1"/>
    <x v="2"/>
  </r>
  <r>
    <n v="6156"/>
    <n v="37"/>
    <x v="0"/>
    <x v="2"/>
    <n v="175"/>
    <n v="98"/>
    <x v="3"/>
    <x v="75"/>
    <n v="217"/>
    <n v="105"/>
    <n v="13154"/>
    <n v="2.06"/>
    <x v="1"/>
    <n v="4.7"/>
    <n v="2555"/>
    <n v="86"/>
    <x v="2"/>
    <x v="2"/>
  </r>
  <r>
    <n v="6157"/>
    <n v="32"/>
    <x v="1"/>
    <x v="2"/>
    <n v="199"/>
    <n v="69"/>
    <x v="1"/>
    <x v="90"/>
    <n v="880"/>
    <n v="149"/>
    <n v="9532"/>
    <n v="1.4"/>
    <x v="0"/>
    <n v="7.9"/>
    <n v="2559"/>
    <n v="82"/>
    <x v="0"/>
    <x v="1"/>
  </r>
  <r>
    <n v="6158"/>
    <n v="40"/>
    <x v="0"/>
    <x v="1"/>
    <n v="162"/>
    <n v="103"/>
    <x v="5"/>
    <x v="86"/>
    <n v="648"/>
    <n v="150"/>
    <n v="3321"/>
    <n v="1.41"/>
    <x v="0"/>
    <n v="5.9"/>
    <n v="3051"/>
    <n v="58"/>
    <x v="1"/>
    <x v="0"/>
  </r>
  <r>
    <n v="6159"/>
    <n v="53"/>
    <x v="3"/>
    <x v="2"/>
    <n v="160"/>
    <n v="92"/>
    <x v="0"/>
    <x v="98"/>
    <n v="702"/>
    <n v="157"/>
    <n v="2878"/>
    <n v="3.67"/>
    <x v="2"/>
    <n v="6.7"/>
    <n v="2125"/>
    <n v="70"/>
    <x v="3"/>
    <x v="0"/>
  </r>
  <r>
    <n v="6160"/>
    <n v="40"/>
    <x v="0"/>
    <x v="1"/>
    <n v="150"/>
    <n v="70"/>
    <x v="1"/>
    <x v="29"/>
    <n v="450"/>
    <n v="164"/>
    <n v="17773"/>
    <n v="10.88"/>
    <x v="0"/>
    <n v="4.5999999999999996"/>
    <n v="2610"/>
    <n v="74"/>
    <x v="1"/>
    <x v="2"/>
  </r>
  <r>
    <n v="6161"/>
    <n v="36"/>
    <x v="0"/>
    <x v="2"/>
    <n v="157"/>
    <n v="78"/>
    <x v="5"/>
    <x v="18"/>
    <n v="529"/>
    <n v="90"/>
    <n v="9130"/>
    <n v="2.98"/>
    <x v="1"/>
    <n v="5.8"/>
    <n v="2347"/>
    <n v="69"/>
    <x v="2"/>
    <x v="2"/>
  </r>
  <r>
    <n v="6162"/>
    <n v="40"/>
    <x v="0"/>
    <x v="0"/>
    <n v="176"/>
    <n v="63"/>
    <x v="2"/>
    <x v="9"/>
    <n v="238"/>
    <n v="116"/>
    <n v="1616"/>
    <n v="11.17"/>
    <x v="0"/>
    <n v="6.7"/>
    <n v="2956"/>
    <n v="89"/>
    <x v="1"/>
    <x v="2"/>
  </r>
  <r>
    <n v="6163"/>
    <n v="41"/>
    <x v="0"/>
    <x v="1"/>
    <n v="181"/>
    <n v="74"/>
    <x v="3"/>
    <x v="61"/>
    <n v="315"/>
    <n v="81"/>
    <n v="1955"/>
    <n v="1.86"/>
    <x v="1"/>
    <n v="4.2"/>
    <n v="2239"/>
    <n v="78"/>
    <x v="3"/>
    <x v="2"/>
  </r>
  <r>
    <n v="6164"/>
    <n v="33"/>
    <x v="1"/>
    <x v="0"/>
    <n v="175"/>
    <n v="87"/>
    <x v="4"/>
    <x v="44"/>
    <n v="645"/>
    <n v="158"/>
    <n v="5997"/>
    <n v="8.56"/>
    <x v="1"/>
    <n v="6.7"/>
    <n v="3520"/>
    <n v="61"/>
    <x v="2"/>
    <x v="2"/>
  </r>
  <r>
    <n v="6165"/>
    <n v="18"/>
    <x v="4"/>
    <x v="1"/>
    <n v="197"/>
    <n v="56"/>
    <x v="1"/>
    <x v="96"/>
    <n v="471"/>
    <n v="101"/>
    <n v="5165"/>
    <n v="6.75"/>
    <x v="1"/>
    <n v="4.3"/>
    <n v="2954"/>
    <n v="55"/>
    <x v="3"/>
    <x v="0"/>
  </r>
  <r>
    <n v="6166"/>
    <n v="22"/>
    <x v="4"/>
    <x v="1"/>
    <n v="152"/>
    <n v="89"/>
    <x v="0"/>
    <x v="101"/>
    <n v="491"/>
    <n v="153"/>
    <n v="12453"/>
    <n v="6.13"/>
    <x v="0"/>
    <n v="6.1"/>
    <n v="3283"/>
    <n v="89"/>
    <x v="0"/>
    <x v="1"/>
  </r>
  <r>
    <n v="6167"/>
    <n v="21"/>
    <x v="4"/>
    <x v="0"/>
    <n v="195"/>
    <n v="57"/>
    <x v="4"/>
    <x v="28"/>
    <n v="192"/>
    <n v="98"/>
    <n v="5313"/>
    <n v="9.65"/>
    <x v="1"/>
    <n v="5.2"/>
    <n v="3352"/>
    <n v="69"/>
    <x v="3"/>
    <x v="1"/>
  </r>
  <r>
    <n v="6168"/>
    <n v="18"/>
    <x v="4"/>
    <x v="0"/>
    <n v="192"/>
    <n v="88"/>
    <x v="0"/>
    <x v="92"/>
    <n v="167"/>
    <n v="107"/>
    <n v="4218"/>
    <n v="5.32"/>
    <x v="0"/>
    <n v="9.8000000000000007"/>
    <n v="3779"/>
    <n v="53"/>
    <x v="3"/>
    <x v="1"/>
  </r>
  <r>
    <n v="6169"/>
    <n v="18"/>
    <x v="4"/>
    <x v="2"/>
    <n v="192"/>
    <n v="85"/>
    <x v="2"/>
    <x v="4"/>
    <n v="129"/>
    <n v="91"/>
    <n v="3416"/>
    <n v="10"/>
    <x v="1"/>
    <n v="4.5"/>
    <n v="2843"/>
    <n v="80"/>
    <x v="0"/>
    <x v="0"/>
  </r>
  <r>
    <n v="6170"/>
    <n v="50"/>
    <x v="3"/>
    <x v="0"/>
    <n v="171"/>
    <n v="109"/>
    <x v="3"/>
    <x v="0"/>
    <n v="917"/>
    <n v="141"/>
    <n v="5532"/>
    <n v="10.050000000000001"/>
    <x v="2"/>
    <n v="7.1"/>
    <n v="2927"/>
    <n v="65"/>
    <x v="1"/>
    <x v="2"/>
  </r>
  <r>
    <n v="6171"/>
    <n v="50"/>
    <x v="3"/>
    <x v="0"/>
    <n v="181"/>
    <n v="53"/>
    <x v="4"/>
    <x v="89"/>
    <n v="885"/>
    <n v="90"/>
    <n v="14397"/>
    <n v="10.51"/>
    <x v="0"/>
    <n v="4.8"/>
    <n v="3662"/>
    <n v="76"/>
    <x v="0"/>
    <x v="2"/>
  </r>
  <r>
    <n v="6172"/>
    <n v="27"/>
    <x v="1"/>
    <x v="0"/>
    <n v="192"/>
    <n v="52"/>
    <x v="5"/>
    <x v="29"/>
    <n v="782"/>
    <n v="179"/>
    <n v="9591"/>
    <n v="2.79"/>
    <x v="2"/>
    <n v="8.5"/>
    <n v="2989"/>
    <n v="74"/>
    <x v="0"/>
    <x v="0"/>
  </r>
  <r>
    <n v="6173"/>
    <n v="59"/>
    <x v="2"/>
    <x v="1"/>
    <n v="178"/>
    <n v="63"/>
    <x v="5"/>
    <x v="94"/>
    <n v="543"/>
    <n v="124"/>
    <n v="19517"/>
    <n v="11.24"/>
    <x v="1"/>
    <n v="9.3000000000000007"/>
    <n v="2739"/>
    <n v="65"/>
    <x v="1"/>
    <x v="1"/>
  </r>
  <r>
    <n v="6174"/>
    <n v="19"/>
    <x v="4"/>
    <x v="2"/>
    <n v="161"/>
    <n v="74"/>
    <x v="5"/>
    <x v="45"/>
    <n v="569"/>
    <n v="110"/>
    <n v="16097"/>
    <n v="12.79"/>
    <x v="2"/>
    <n v="5"/>
    <n v="2466"/>
    <n v="84"/>
    <x v="3"/>
    <x v="0"/>
  </r>
  <r>
    <n v="6175"/>
    <n v="40"/>
    <x v="0"/>
    <x v="2"/>
    <n v="160"/>
    <n v="94"/>
    <x v="1"/>
    <x v="36"/>
    <n v="213"/>
    <n v="105"/>
    <n v="12820"/>
    <n v="0.86"/>
    <x v="0"/>
    <n v="5"/>
    <n v="3098"/>
    <n v="83"/>
    <x v="3"/>
    <x v="1"/>
  </r>
  <r>
    <n v="6176"/>
    <n v="18"/>
    <x v="4"/>
    <x v="1"/>
    <n v="199"/>
    <n v="51"/>
    <x v="2"/>
    <x v="101"/>
    <n v="612"/>
    <n v="114"/>
    <n v="12765"/>
    <n v="8.8800000000000008"/>
    <x v="1"/>
    <n v="9"/>
    <n v="2928"/>
    <n v="56"/>
    <x v="0"/>
    <x v="1"/>
  </r>
  <r>
    <n v="6177"/>
    <n v="57"/>
    <x v="2"/>
    <x v="1"/>
    <n v="168"/>
    <n v="88"/>
    <x v="0"/>
    <x v="28"/>
    <n v="747"/>
    <n v="80"/>
    <n v="4707"/>
    <n v="12.17"/>
    <x v="2"/>
    <n v="8.5"/>
    <n v="1685"/>
    <n v="54"/>
    <x v="1"/>
    <x v="2"/>
  </r>
  <r>
    <n v="6178"/>
    <n v="41"/>
    <x v="0"/>
    <x v="1"/>
    <n v="193"/>
    <n v="92"/>
    <x v="0"/>
    <x v="52"/>
    <n v="918"/>
    <n v="80"/>
    <n v="6533"/>
    <n v="9.9600000000000009"/>
    <x v="1"/>
    <n v="4.8"/>
    <n v="3573"/>
    <n v="86"/>
    <x v="3"/>
    <x v="2"/>
  </r>
  <r>
    <n v="6179"/>
    <n v="23"/>
    <x v="4"/>
    <x v="1"/>
    <n v="169"/>
    <n v="53"/>
    <x v="5"/>
    <x v="108"/>
    <n v="549"/>
    <n v="156"/>
    <n v="18709"/>
    <n v="11.43"/>
    <x v="1"/>
    <n v="9.5"/>
    <n v="3267"/>
    <n v="86"/>
    <x v="2"/>
    <x v="2"/>
  </r>
  <r>
    <n v="6180"/>
    <n v="46"/>
    <x v="3"/>
    <x v="2"/>
    <n v="191"/>
    <n v="72"/>
    <x v="5"/>
    <x v="96"/>
    <n v="804"/>
    <n v="163"/>
    <n v="18779"/>
    <n v="2.5"/>
    <x v="2"/>
    <n v="7"/>
    <n v="1957"/>
    <n v="88"/>
    <x v="1"/>
    <x v="0"/>
  </r>
  <r>
    <n v="6181"/>
    <n v="31"/>
    <x v="1"/>
    <x v="0"/>
    <n v="169"/>
    <n v="107"/>
    <x v="1"/>
    <x v="55"/>
    <n v="355"/>
    <n v="93"/>
    <n v="9676"/>
    <n v="4.6500000000000004"/>
    <x v="2"/>
    <n v="7.7"/>
    <n v="2305"/>
    <n v="71"/>
    <x v="2"/>
    <x v="2"/>
  </r>
  <r>
    <n v="6182"/>
    <n v="36"/>
    <x v="0"/>
    <x v="2"/>
    <n v="152"/>
    <n v="106"/>
    <x v="4"/>
    <x v="34"/>
    <n v="327"/>
    <n v="138"/>
    <n v="2179"/>
    <n v="12.87"/>
    <x v="2"/>
    <n v="5.4"/>
    <n v="3531"/>
    <n v="76"/>
    <x v="1"/>
    <x v="0"/>
  </r>
  <r>
    <n v="6183"/>
    <n v="43"/>
    <x v="0"/>
    <x v="2"/>
    <n v="197"/>
    <n v="52"/>
    <x v="5"/>
    <x v="33"/>
    <n v="901"/>
    <n v="123"/>
    <n v="16057"/>
    <n v="13.86"/>
    <x v="2"/>
    <n v="6.2"/>
    <n v="2291"/>
    <n v="80"/>
    <x v="2"/>
    <x v="2"/>
  </r>
  <r>
    <n v="6184"/>
    <n v="51"/>
    <x v="3"/>
    <x v="0"/>
    <n v="186"/>
    <n v="90"/>
    <x v="2"/>
    <x v="71"/>
    <n v="821"/>
    <n v="151"/>
    <n v="7319"/>
    <n v="8.49"/>
    <x v="0"/>
    <n v="7.6"/>
    <n v="2533"/>
    <n v="73"/>
    <x v="3"/>
    <x v="2"/>
  </r>
  <r>
    <n v="6185"/>
    <n v="44"/>
    <x v="0"/>
    <x v="0"/>
    <n v="154"/>
    <n v="50"/>
    <x v="0"/>
    <x v="1"/>
    <n v="887"/>
    <n v="81"/>
    <n v="4639"/>
    <n v="11.77"/>
    <x v="2"/>
    <n v="5.6"/>
    <n v="3506"/>
    <n v="74"/>
    <x v="1"/>
    <x v="0"/>
  </r>
  <r>
    <n v="6186"/>
    <n v="33"/>
    <x v="1"/>
    <x v="1"/>
    <n v="184"/>
    <n v="78"/>
    <x v="5"/>
    <x v="31"/>
    <n v="464"/>
    <n v="106"/>
    <n v="16221"/>
    <n v="11.55"/>
    <x v="2"/>
    <n v="8.1999999999999993"/>
    <n v="1753"/>
    <n v="68"/>
    <x v="2"/>
    <x v="1"/>
  </r>
  <r>
    <n v="6187"/>
    <n v="32"/>
    <x v="1"/>
    <x v="2"/>
    <n v="161"/>
    <n v="54"/>
    <x v="3"/>
    <x v="105"/>
    <n v="727"/>
    <n v="101"/>
    <n v="2506"/>
    <n v="4.8899999999999997"/>
    <x v="1"/>
    <n v="5.4"/>
    <n v="1510"/>
    <n v="57"/>
    <x v="1"/>
    <x v="0"/>
  </r>
  <r>
    <n v="6188"/>
    <n v="26"/>
    <x v="1"/>
    <x v="2"/>
    <n v="188"/>
    <n v="109"/>
    <x v="5"/>
    <x v="84"/>
    <n v="439"/>
    <n v="90"/>
    <n v="2002"/>
    <n v="12.59"/>
    <x v="1"/>
    <n v="5.6"/>
    <n v="2752"/>
    <n v="70"/>
    <x v="0"/>
    <x v="1"/>
  </r>
  <r>
    <n v="6189"/>
    <n v="51"/>
    <x v="3"/>
    <x v="2"/>
    <n v="181"/>
    <n v="105"/>
    <x v="5"/>
    <x v="109"/>
    <n v="173"/>
    <n v="127"/>
    <n v="17748"/>
    <n v="10.61"/>
    <x v="1"/>
    <n v="7.6"/>
    <n v="3223"/>
    <n v="58"/>
    <x v="0"/>
    <x v="2"/>
  </r>
  <r>
    <n v="6190"/>
    <n v="28"/>
    <x v="1"/>
    <x v="1"/>
    <n v="176"/>
    <n v="85"/>
    <x v="4"/>
    <x v="92"/>
    <n v="336"/>
    <n v="147"/>
    <n v="16138"/>
    <n v="14.12"/>
    <x v="1"/>
    <n v="9.4"/>
    <n v="2670"/>
    <n v="51"/>
    <x v="3"/>
    <x v="2"/>
  </r>
  <r>
    <n v="6191"/>
    <n v="31"/>
    <x v="1"/>
    <x v="0"/>
    <n v="164"/>
    <n v="83"/>
    <x v="4"/>
    <x v="56"/>
    <n v="869"/>
    <n v="126"/>
    <n v="18297"/>
    <n v="9.92"/>
    <x v="0"/>
    <n v="4.0999999999999996"/>
    <n v="1686"/>
    <n v="68"/>
    <x v="0"/>
    <x v="0"/>
  </r>
  <r>
    <n v="6192"/>
    <n v="57"/>
    <x v="2"/>
    <x v="0"/>
    <n v="187"/>
    <n v="110"/>
    <x v="1"/>
    <x v="59"/>
    <n v="451"/>
    <n v="154"/>
    <n v="5320"/>
    <n v="6.68"/>
    <x v="0"/>
    <n v="7"/>
    <n v="3223"/>
    <n v="65"/>
    <x v="1"/>
    <x v="2"/>
  </r>
  <r>
    <n v="6193"/>
    <n v="33"/>
    <x v="1"/>
    <x v="1"/>
    <n v="177"/>
    <n v="66"/>
    <x v="0"/>
    <x v="9"/>
    <n v="825"/>
    <n v="112"/>
    <n v="5380"/>
    <n v="9.5"/>
    <x v="1"/>
    <n v="6.7"/>
    <n v="3149"/>
    <n v="73"/>
    <x v="3"/>
    <x v="1"/>
  </r>
  <r>
    <n v="6194"/>
    <n v="35"/>
    <x v="0"/>
    <x v="0"/>
    <n v="166"/>
    <n v="79"/>
    <x v="3"/>
    <x v="32"/>
    <n v="576"/>
    <n v="99"/>
    <n v="13035"/>
    <n v="12.08"/>
    <x v="2"/>
    <n v="5.0999999999999996"/>
    <n v="3019"/>
    <n v="63"/>
    <x v="3"/>
    <x v="2"/>
  </r>
  <r>
    <n v="6195"/>
    <n v="55"/>
    <x v="2"/>
    <x v="2"/>
    <n v="186"/>
    <n v="110"/>
    <x v="0"/>
    <x v="57"/>
    <n v="273"/>
    <n v="126"/>
    <n v="11726"/>
    <n v="6.58"/>
    <x v="0"/>
    <n v="4.3"/>
    <n v="1708"/>
    <n v="70"/>
    <x v="1"/>
    <x v="2"/>
  </r>
  <r>
    <n v="6196"/>
    <n v="22"/>
    <x v="4"/>
    <x v="2"/>
    <n v="155"/>
    <n v="80"/>
    <x v="2"/>
    <x v="6"/>
    <n v="303"/>
    <n v="147"/>
    <n v="19161"/>
    <n v="12.3"/>
    <x v="0"/>
    <n v="6.3"/>
    <n v="2428"/>
    <n v="50"/>
    <x v="2"/>
    <x v="2"/>
  </r>
  <r>
    <n v="6197"/>
    <n v="30"/>
    <x v="1"/>
    <x v="2"/>
    <n v="151"/>
    <n v="114"/>
    <x v="0"/>
    <x v="55"/>
    <n v="884"/>
    <n v="179"/>
    <n v="19447"/>
    <n v="3.48"/>
    <x v="0"/>
    <n v="5.7"/>
    <n v="1843"/>
    <n v="65"/>
    <x v="2"/>
    <x v="2"/>
  </r>
  <r>
    <n v="6198"/>
    <n v="53"/>
    <x v="3"/>
    <x v="0"/>
    <n v="168"/>
    <n v="90"/>
    <x v="2"/>
    <x v="108"/>
    <n v="896"/>
    <n v="164"/>
    <n v="1002"/>
    <n v="4.47"/>
    <x v="2"/>
    <n v="7.7"/>
    <n v="2504"/>
    <n v="51"/>
    <x v="0"/>
    <x v="0"/>
  </r>
  <r>
    <n v="6199"/>
    <n v="23"/>
    <x v="4"/>
    <x v="0"/>
    <n v="198"/>
    <n v="90"/>
    <x v="5"/>
    <x v="4"/>
    <n v="954"/>
    <n v="133"/>
    <n v="12809"/>
    <n v="13.93"/>
    <x v="0"/>
    <n v="6"/>
    <n v="3620"/>
    <n v="55"/>
    <x v="2"/>
    <x v="2"/>
  </r>
  <r>
    <n v="6200"/>
    <n v="58"/>
    <x v="2"/>
    <x v="0"/>
    <n v="168"/>
    <n v="110"/>
    <x v="2"/>
    <x v="97"/>
    <n v="915"/>
    <n v="80"/>
    <n v="5505"/>
    <n v="14.11"/>
    <x v="0"/>
    <n v="6.1"/>
    <n v="3427"/>
    <n v="63"/>
    <x v="0"/>
    <x v="1"/>
  </r>
  <r>
    <n v="6201"/>
    <n v="58"/>
    <x v="2"/>
    <x v="1"/>
    <n v="175"/>
    <n v="84"/>
    <x v="5"/>
    <x v="30"/>
    <n v="555"/>
    <n v="175"/>
    <n v="5530"/>
    <n v="1.08"/>
    <x v="1"/>
    <n v="9.4"/>
    <n v="2131"/>
    <n v="63"/>
    <x v="0"/>
    <x v="0"/>
  </r>
  <r>
    <n v="6202"/>
    <n v="59"/>
    <x v="2"/>
    <x v="0"/>
    <n v="185"/>
    <n v="51"/>
    <x v="1"/>
    <x v="91"/>
    <n v="726"/>
    <n v="157"/>
    <n v="3027"/>
    <n v="10.88"/>
    <x v="1"/>
    <n v="7.4"/>
    <n v="2419"/>
    <n v="69"/>
    <x v="0"/>
    <x v="1"/>
  </r>
  <r>
    <n v="6203"/>
    <n v="21"/>
    <x v="4"/>
    <x v="1"/>
    <n v="187"/>
    <n v="82"/>
    <x v="4"/>
    <x v="2"/>
    <n v="367"/>
    <n v="127"/>
    <n v="2494"/>
    <n v="0.72"/>
    <x v="2"/>
    <n v="7.8"/>
    <n v="3513"/>
    <n v="69"/>
    <x v="3"/>
    <x v="1"/>
  </r>
  <r>
    <n v="6204"/>
    <n v="57"/>
    <x v="2"/>
    <x v="2"/>
    <n v="177"/>
    <n v="80"/>
    <x v="2"/>
    <x v="90"/>
    <n v="282"/>
    <n v="91"/>
    <n v="19832"/>
    <n v="9.83"/>
    <x v="1"/>
    <n v="8.6999999999999993"/>
    <n v="3234"/>
    <n v="70"/>
    <x v="0"/>
    <x v="0"/>
  </r>
  <r>
    <n v="6205"/>
    <n v="47"/>
    <x v="3"/>
    <x v="2"/>
    <n v="173"/>
    <n v="90"/>
    <x v="5"/>
    <x v="8"/>
    <n v="983"/>
    <n v="175"/>
    <n v="8584"/>
    <n v="3.19"/>
    <x v="2"/>
    <n v="8.3000000000000007"/>
    <n v="1735"/>
    <n v="73"/>
    <x v="0"/>
    <x v="1"/>
  </r>
  <r>
    <n v="6206"/>
    <n v="48"/>
    <x v="3"/>
    <x v="2"/>
    <n v="172"/>
    <n v="93"/>
    <x v="4"/>
    <x v="8"/>
    <n v="656"/>
    <n v="122"/>
    <n v="15269"/>
    <n v="8.4"/>
    <x v="2"/>
    <n v="7.6"/>
    <n v="3790"/>
    <n v="50"/>
    <x v="2"/>
    <x v="0"/>
  </r>
  <r>
    <n v="6207"/>
    <n v="45"/>
    <x v="3"/>
    <x v="2"/>
    <n v="165"/>
    <n v="83"/>
    <x v="0"/>
    <x v="108"/>
    <n v="172"/>
    <n v="101"/>
    <n v="5993"/>
    <n v="6.45"/>
    <x v="0"/>
    <n v="9.6"/>
    <n v="2369"/>
    <n v="89"/>
    <x v="0"/>
    <x v="2"/>
  </r>
  <r>
    <n v="6208"/>
    <n v="25"/>
    <x v="1"/>
    <x v="0"/>
    <n v="179"/>
    <n v="85"/>
    <x v="0"/>
    <x v="76"/>
    <n v="723"/>
    <n v="103"/>
    <n v="4782"/>
    <n v="14.27"/>
    <x v="2"/>
    <n v="4.5"/>
    <n v="2337"/>
    <n v="65"/>
    <x v="3"/>
    <x v="2"/>
  </r>
  <r>
    <n v="6209"/>
    <n v="43"/>
    <x v="0"/>
    <x v="2"/>
    <n v="174"/>
    <n v="61"/>
    <x v="1"/>
    <x v="57"/>
    <n v="804"/>
    <n v="134"/>
    <n v="7141"/>
    <n v="14.49"/>
    <x v="0"/>
    <n v="5.2"/>
    <n v="3094"/>
    <n v="55"/>
    <x v="0"/>
    <x v="2"/>
  </r>
  <r>
    <n v="6210"/>
    <n v="56"/>
    <x v="2"/>
    <x v="1"/>
    <n v="163"/>
    <n v="86"/>
    <x v="0"/>
    <x v="8"/>
    <n v="390"/>
    <n v="157"/>
    <n v="10228"/>
    <n v="5.27"/>
    <x v="0"/>
    <n v="6"/>
    <n v="3594"/>
    <n v="53"/>
    <x v="1"/>
    <x v="2"/>
  </r>
  <r>
    <n v="6211"/>
    <n v="27"/>
    <x v="1"/>
    <x v="1"/>
    <n v="159"/>
    <n v="76"/>
    <x v="0"/>
    <x v="40"/>
    <n v="537"/>
    <n v="165"/>
    <n v="6900"/>
    <n v="9.2799999999999994"/>
    <x v="0"/>
    <n v="9"/>
    <n v="2937"/>
    <n v="83"/>
    <x v="3"/>
    <x v="0"/>
  </r>
  <r>
    <n v="6212"/>
    <n v="19"/>
    <x v="4"/>
    <x v="2"/>
    <n v="172"/>
    <n v="50"/>
    <x v="4"/>
    <x v="74"/>
    <n v="442"/>
    <n v="103"/>
    <n v="3140"/>
    <n v="3.83"/>
    <x v="1"/>
    <n v="5.9"/>
    <n v="2886"/>
    <n v="81"/>
    <x v="2"/>
    <x v="2"/>
  </r>
  <r>
    <n v="6213"/>
    <n v="43"/>
    <x v="0"/>
    <x v="0"/>
    <n v="160"/>
    <n v="116"/>
    <x v="0"/>
    <x v="97"/>
    <n v="387"/>
    <n v="178"/>
    <n v="5509"/>
    <n v="10.15"/>
    <x v="1"/>
    <n v="6.6"/>
    <n v="1837"/>
    <n v="53"/>
    <x v="1"/>
    <x v="2"/>
  </r>
  <r>
    <n v="6214"/>
    <n v="55"/>
    <x v="2"/>
    <x v="0"/>
    <n v="195"/>
    <n v="117"/>
    <x v="4"/>
    <x v="9"/>
    <n v="791"/>
    <n v="83"/>
    <n v="5653"/>
    <n v="14.76"/>
    <x v="0"/>
    <n v="8.6"/>
    <n v="3707"/>
    <n v="85"/>
    <x v="0"/>
    <x v="2"/>
  </r>
  <r>
    <n v="6215"/>
    <n v="31"/>
    <x v="1"/>
    <x v="2"/>
    <n v="191"/>
    <n v="73"/>
    <x v="1"/>
    <x v="19"/>
    <n v="128"/>
    <n v="174"/>
    <n v="16846"/>
    <n v="12.97"/>
    <x v="2"/>
    <n v="4"/>
    <n v="2703"/>
    <n v="63"/>
    <x v="0"/>
    <x v="1"/>
  </r>
  <r>
    <n v="6216"/>
    <n v="36"/>
    <x v="0"/>
    <x v="2"/>
    <n v="176"/>
    <n v="72"/>
    <x v="4"/>
    <x v="90"/>
    <n v="618"/>
    <n v="153"/>
    <n v="4594"/>
    <n v="13.85"/>
    <x v="0"/>
    <n v="9.5"/>
    <n v="2631"/>
    <n v="78"/>
    <x v="3"/>
    <x v="1"/>
  </r>
  <r>
    <n v="6217"/>
    <n v="32"/>
    <x v="1"/>
    <x v="2"/>
    <n v="151"/>
    <n v="101"/>
    <x v="4"/>
    <x v="88"/>
    <n v="106"/>
    <n v="92"/>
    <n v="13057"/>
    <n v="8.2200000000000006"/>
    <x v="0"/>
    <n v="6.3"/>
    <n v="2692"/>
    <n v="80"/>
    <x v="3"/>
    <x v="2"/>
  </r>
  <r>
    <n v="6218"/>
    <n v="49"/>
    <x v="3"/>
    <x v="0"/>
    <n v="177"/>
    <n v="109"/>
    <x v="1"/>
    <x v="74"/>
    <n v="651"/>
    <n v="103"/>
    <n v="14646"/>
    <n v="12.63"/>
    <x v="1"/>
    <n v="6.7"/>
    <n v="2613"/>
    <n v="83"/>
    <x v="1"/>
    <x v="1"/>
  </r>
  <r>
    <n v="6219"/>
    <n v="24"/>
    <x v="4"/>
    <x v="2"/>
    <n v="152"/>
    <n v="56"/>
    <x v="2"/>
    <x v="65"/>
    <n v="521"/>
    <n v="97"/>
    <n v="18286"/>
    <n v="11.73"/>
    <x v="0"/>
    <n v="9.4"/>
    <n v="2778"/>
    <n v="56"/>
    <x v="3"/>
    <x v="1"/>
  </r>
  <r>
    <n v="6220"/>
    <n v="44"/>
    <x v="0"/>
    <x v="1"/>
    <n v="154"/>
    <n v="55"/>
    <x v="3"/>
    <x v="104"/>
    <n v="994"/>
    <n v="166"/>
    <n v="15805"/>
    <n v="7.13"/>
    <x v="1"/>
    <n v="6.6"/>
    <n v="3020"/>
    <n v="81"/>
    <x v="1"/>
    <x v="1"/>
  </r>
  <r>
    <n v="6221"/>
    <n v="46"/>
    <x v="3"/>
    <x v="1"/>
    <n v="150"/>
    <n v="103"/>
    <x v="5"/>
    <x v="44"/>
    <n v="623"/>
    <n v="106"/>
    <n v="8182"/>
    <n v="14.75"/>
    <x v="0"/>
    <n v="5.9"/>
    <n v="1815"/>
    <n v="89"/>
    <x v="3"/>
    <x v="1"/>
  </r>
  <r>
    <n v="6222"/>
    <n v="34"/>
    <x v="1"/>
    <x v="0"/>
    <n v="192"/>
    <n v="75"/>
    <x v="5"/>
    <x v="8"/>
    <n v="307"/>
    <n v="135"/>
    <n v="16890"/>
    <n v="1.64"/>
    <x v="2"/>
    <n v="5.8"/>
    <n v="1866"/>
    <n v="63"/>
    <x v="3"/>
    <x v="2"/>
  </r>
  <r>
    <n v="6223"/>
    <n v="40"/>
    <x v="0"/>
    <x v="1"/>
    <n v="156"/>
    <n v="106"/>
    <x v="0"/>
    <x v="3"/>
    <n v="971"/>
    <n v="83"/>
    <n v="10079"/>
    <n v="1.95"/>
    <x v="0"/>
    <n v="8.1"/>
    <n v="2316"/>
    <n v="75"/>
    <x v="2"/>
    <x v="0"/>
  </r>
  <r>
    <n v="6224"/>
    <n v="48"/>
    <x v="3"/>
    <x v="1"/>
    <n v="150"/>
    <n v="91"/>
    <x v="5"/>
    <x v="77"/>
    <n v="346"/>
    <n v="116"/>
    <n v="8527"/>
    <n v="13.96"/>
    <x v="0"/>
    <n v="6.1"/>
    <n v="3576"/>
    <n v="70"/>
    <x v="1"/>
    <x v="1"/>
  </r>
  <r>
    <n v="6225"/>
    <n v="45"/>
    <x v="3"/>
    <x v="1"/>
    <n v="175"/>
    <n v="87"/>
    <x v="5"/>
    <x v="97"/>
    <n v="289"/>
    <n v="172"/>
    <n v="8418"/>
    <n v="2.44"/>
    <x v="0"/>
    <n v="9.3000000000000007"/>
    <n v="3080"/>
    <n v="84"/>
    <x v="1"/>
    <x v="2"/>
  </r>
  <r>
    <n v="6226"/>
    <n v="24"/>
    <x v="4"/>
    <x v="0"/>
    <n v="199"/>
    <n v="84"/>
    <x v="1"/>
    <x v="31"/>
    <n v="554"/>
    <n v="106"/>
    <n v="18720"/>
    <n v="2.61"/>
    <x v="0"/>
    <n v="9.8000000000000007"/>
    <n v="2300"/>
    <n v="87"/>
    <x v="0"/>
    <x v="2"/>
  </r>
  <r>
    <n v="6227"/>
    <n v="41"/>
    <x v="0"/>
    <x v="1"/>
    <n v="168"/>
    <n v="81"/>
    <x v="1"/>
    <x v="2"/>
    <n v="140"/>
    <n v="154"/>
    <n v="1300"/>
    <n v="6.23"/>
    <x v="0"/>
    <n v="10"/>
    <n v="2323"/>
    <n v="72"/>
    <x v="0"/>
    <x v="0"/>
  </r>
  <r>
    <n v="6228"/>
    <n v="22"/>
    <x v="4"/>
    <x v="2"/>
    <n v="174"/>
    <n v="104"/>
    <x v="5"/>
    <x v="97"/>
    <n v="111"/>
    <n v="133"/>
    <n v="14805"/>
    <n v="1.84"/>
    <x v="1"/>
    <n v="6.5"/>
    <n v="2459"/>
    <n v="60"/>
    <x v="1"/>
    <x v="0"/>
  </r>
  <r>
    <n v="6229"/>
    <n v="43"/>
    <x v="0"/>
    <x v="2"/>
    <n v="151"/>
    <n v="97"/>
    <x v="3"/>
    <x v="67"/>
    <n v="128"/>
    <n v="104"/>
    <n v="17272"/>
    <n v="14.13"/>
    <x v="2"/>
    <n v="8"/>
    <n v="2291"/>
    <n v="83"/>
    <x v="2"/>
    <x v="0"/>
  </r>
  <r>
    <n v="6230"/>
    <n v="27"/>
    <x v="1"/>
    <x v="2"/>
    <n v="168"/>
    <n v="55"/>
    <x v="0"/>
    <x v="14"/>
    <n v="755"/>
    <n v="148"/>
    <n v="3656"/>
    <n v="10.32"/>
    <x v="2"/>
    <n v="7.9"/>
    <n v="3181"/>
    <n v="53"/>
    <x v="3"/>
    <x v="0"/>
  </r>
  <r>
    <n v="6231"/>
    <n v="47"/>
    <x v="3"/>
    <x v="1"/>
    <n v="199"/>
    <n v="73"/>
    <x v="5"/>
    <x v="79"/>
    <n v="194"/>
    <n v="131"/>
    <n v="15075"/>
    <n v="10.81"/>
    <x v="2"/>
    <n v="5.2"/>
    <n v="2884"/>
    <n v="72"/>
    <x v="2"/>
    <x v="2"/>
  </r>
  <r>
    <n v="6232"/>
    <n v="32"/>
    <x v="1"/>
    <x v="1"/>
    <n v="193"/>
    <n v="105"/>
    <x v="5"/>
    <x v="101"/>
    <n v="441"/>
    <n v="110"/>
    <n v="5133"/>
    <n v="14"/>
    <x v="2"/>
    <n v="8"/>
    <n v="2638"/>
    <n v="85"/>
    <x v="0"/>
    <x v="0"/>
  </r>
  <r>
    <n v="6233"/>
    <n v="37"/>
    <x v="0"/>
    <x v="1"/>
    <n v="182"/>
    <n v="87"/>
    <x v="3"/>
    <x v="65"/>
    <n v="581"/>
    <n v="149"/>
    <n v="5714"/>
    <n v="14.05"/>
    <x v="0"/>
    <n v="5.9"/>
    <n v="3917"/>
    <n v="65"/>
    <x v="3"/>
    <x v="0"/>
  </r>
  <r>
    <n v="6234"/>
    <n v="44"/>
    <x v="0"/>
    <x v="2"/>
    <n v="161"/>
    <n v="116"/>
    <x v="2"/>
    <x v="84"/>
    <n v="786"/>
    <n v="88"/>
    <n v="5630"/>
    <n v="2.44"/>
    <x v="2"/>
    <n v="9.9"/>
    <n v="3748"/>
    <n v="72"/>
    <x v="3"/>
    <x v="0"/>
  </r>
  <r>
    <n v="6235"/>
    <n v="33"/>
    <x v="1"/>
    <x v="2"/>
    <n v="167"/>
    <n v="107"/>
    <x v="2"/>
    <x v="13"/>
    <n v="220"/>
    <n v="91"/>
    <n v="18635"/>
    <n v="14.82"/>
    <x v="0"/>
    <n v="6.9"/>
    <n v="1641"/>
    <n v="50"/>
    <x v="0"/>
    <x v="2"/>
  </r>
  <r>
    <n v="6236"/>
    <n v="35"/>
    <x v="0"/>
    <x v="2"/>
    <n v="196"/>
    <n v="65"/>
    <x v="2"/>
    <x v="108"/>
    <n v="534"/>
    <n v="124"/>
    <n v="15773"/>
    <n v="2.73"/>
    <x v="2"/>
    <n v="7.8"/>
    <n v="3721"/>
    <n v="54"/>
    <x v="0"/>
    <x v="1"/>
  </r>
  <r>
    <n v="6237"/>
    <n v="53"/>
    <x v="3"/>
    <x v="2"/>
    <n v="195"/>
    <n v="87"/>
    <x v="2"/>
    <x v="33"/>
    <n v="221"/>
    <n v="154"/>
    <n v="7330"/>
    <n v="2.04"/>
    <x v="1"/>
    <n v="8.9"/>
    <n v="3452"/>
    <n v="78"/>
    <x v="2"/>
    <x v="2"/>
  </r>
  <r>
    <n v="6238"/>
    <n v="59"/>
    <x v="2"/>
    <x v="2"/>
    <n v="158"/>
    <n v="66"/>
    <x v="0"/>
    <x v="109"/>
    <n v="888"/>
    <n v="131"/>
    <n v="17051"/>
    <n v="4.13"/>
    <x v="0"/>
    <n v="5.4"/>
    <n v="1728"/>
    <n v="66"/>
    <x v="1"/>
    <x v="2"/>
  </r>
  <r>
    <n v="6239"/>
    <n v="45"/>
    <x v="3"/>
    <x v="0"/>
    <n v="191"/>
    <n v="57"/>
    <x v="3"/>
    <x v="75"/>
    <n v="803"/>
    <n v="148"/>
    <n v="13310"/>
    <n v="11.94"/>
    <x v="2"/>
    <n v="6.1"/>
    <n v="2429"/>
    <n v="84"/>
    <x v="3"/>
    <x v="2"/>
  </r>
  <r>
    <n v="6240"/>
    <n v="30"/>
    <x v="1"/>
    <x v="2"/>
    <n v="175"/>
    <n v="57"/>
    <x v="3"/>
    <x v="74"/>
    <n v="737"/>
    <n v="126"/>
    <n v="7763"/>
    <n v="6.77"/>
    <x v="2"/>
    <n v="7.9"/>
    <n v="3663"/>
    <n v="85"/>
    <x v="1"/>
    <x v="0"/>
  </r>
  <r>
    <n v="6241"/>
    <n v="36"/>
    <x v="0"/>
    <x v="0"/>
    <n v="161"/>
    <n v="72"/>
    <x v="1"/>
    <x v="108"/>
    <n v="748"/>
    <n v="82"/>
    <n v="9144"/>
    <n v="10.34"/>
    <x v="1"/>
    <n v="4.0999999999999996"/>
    <n v="1619"/>
    <n v="53"/>
    <x v="1"/>
    <x v="1"/>
  </r>
  <r>
    <n v="6242"/>
    <n v="59"/>
    <x v="2"/>
    <x v="0"/>
    <n v="151"/>
    <n v="72"/>
    <x v="1"/>
    <x v="76"/>
    <n v="559"/>
    <n v="136"/>
    <n v="15933"/>
    <n v="5.55"/>
    <x v="2"/>
    <n v="5.8"/>
    <n v="2605"/>
    <n v="56"/>
    <x v="3"/>
    <x v="0"/>
  </r>
  <r>
    <n v="6243"/>
    <n v="25"/>
    <x v="1"/>
    <x v="0"/>
    <n v="151"/>
    <n v="107"/>
    <x v="5"/>
    <x v="88"/>
    <n v="832"/>
    <n v="104"/>
    <n v="1449"/>
    <n v="14.43"/>
    <x v="0"/>
    <n v="9.3000000000000007"/>
    <n v="3595"/>
    <n v="82"/>
    <x v="1"/>
    <x v="1"/>
  </r>
  <r>
    <n v="6244"/>
    <n v="48"/>
    <x v="3"/>
    <x v="1"/>
    <n v="170"/>
    <n v="104"/>
    <x v="3"/>
    <x v="3"/>
    <n v="217"/>
    <n v="113"/>
    <n v="17728"/>
    <n v="7.21"/>
    <x v="2"/>
    <n v="6.8"/>
    <n v="2166"/>
    <n v="80"/>
    <x v="3"/>
    <x v="2"/>
  </r>
  <r>
    <n v="6245"/>
    <n v="52"/>
    <x v="3"/>
    <x v="0"/>
    <n v="155"/>
    <n v="103"/>
    <x v="1"/>
    <x v="7"/>
    <n v="375"/>
    <n v="119"/>
    <n v="6422"/>
    <n v="4.54"/>
    <x v="0"/>
    <n v="9"/>
    <n v="3741"/>
    <n v="70"/>
    <x v="0"/>
    <x v="2"/>
  </r>
  <r>
    <n v="6246"/>
    <n v="46"/>
    <x v="3"/>
    <x v="1"/>
    <n v="169"/>
    <n v="91"/>
    <x v="1"/>
    <x v="53"/>
    <n v="364"/>
    <n v="132"/>
    <n v="17018"/>
    <n v="12.56"/>
    <x v="1"/>
    <n v="7.3"/>
    <n v="3801"/>
    <n v="74"/>
    <x v="0"/>
    <x v="2"/>
  </r>
  <r>
    <n v="6247"/>
    <n v="44"/>
    <x v="0"/>
    <x v="1"/>
    <n v="176"/>
    <n v="81"/>
    <x v="0"/>
    <x v="93"/>
    <n v="920"/>
    <n v="104"/>
    <n v="4536"/>
    <n v="9.9700000000000006"/>
    <x v="1"/>
    <n v="9.4"/>
    <n v="2287"/>
    <n v="68"/>
    <x v="3"/>
    <x v="1"/>
  </r>
  <r>
    <n v="6248"/>
    <n v="48"/>
    <x v="3"/>
    <x v="2"/>
    <n v="160"/>
    <n v="67"/>
    <x v="2"/>
    <x v="75"/>
    <n v="280"/>
    <n v="134"/>
    <n v="15503"/>
    <n v="1.1000000000000001"/>
    <x v="1"/>
    <n v="7"/>
    <n v="3390"/>
    <n v="79"/>
    <x v="1"/>
    <x v="0"/>
  </r>
  <r>
    <n v="6249"/>
    <n v="44"/>
    <x v="0"/>
    <x v="2"/>
    <n v="151"/>
    <n v="81"/>
    <x v="5"/>
    <x v="25"/>
    <n v="938"/>
    <n v="151"/>
    <n v="13663"/>
    <n v="9.2100000000000009"/>
    <x v="0"/>
    <n v="7.4"/>
    <n v="3444"/>
    <n v="51"/>
    <x v="3"/>
    <x v="2"/>
  </r>
  <r>
    <n v="6250"/>
    <n v="56"/>
    <x v="2"/>
    <x v="0"/>
    <n v="152"/>
    <n v="85"/>
    <x v="4"/>
    <x v="27"/>
    <n v="513"/>
    <n v="163"/>
    <n v="14984"/>
    <n v="6.74"/>
    <x v="0"/>
    <n v="7"/>
    <n v="2405"/>
    <n v="65"/>
    <x v="1"/>
    <x v="0"/>
  </r>
  <r>
    <n v="6251"/>
    <n v="36"/>
    <x v="0"/>
    <x v="1"/>
    <n v="166"/>
    <n v="69"/>
    <x v="4"/>
    <x v="99"/>
    <n v="425"/>
    <n v="162"/>
    <n v="8465"/>
    <n v="9.4700000000000006"/>
    <x v="0"/>
    <n v="4.5999999999999996"/>
    <n v="3065"/>
    <n v="79"/>
    <x v="0"/>
    <x v="1"/>
  </r>
  <r>
    <n v="6252"/>
    <n v="34"/>
    <x v="1"/>
    <x v="1"/>
    <n v="155"/>
    <n v="102"/>
    <x v="5"/>
    <x v="31"/>
    <n v="339"/>
    <n v="120"/>
    <n v="13179"/>
    <n v="7.82"/>
    <x v="2"/>
    <n v="9.4"/>
    <n v="2988"/>
    <n v="51"/>
    <x v="3"/>
    <x v="2"/>
  </r>
  <r>
    <n v="6253"/>
    <n v="37"/>
    <x v="0"/>
    <x v="1"/>
    <n v="182"/>
    <n v="80"/>
    <x v="5"/>
    <x v="39"/>
    <n v="237"/>
    <n v="102"/>
    <n v="16191"/>
    <n v="14.13"/>
    <x v="2"/>
    <n v="8.8000000000000007"/>
    <n v="3403"/>
    <n v="59"/>
    <x v="0"/>
    <x v="0"/>
  </r>
  <r>
    <n v="6254"/>
    <n v="55"/>
    <x v="2"/>
    <x v="2"/>
    <n v="191"/>
    <n v="92"/>
    <x v="4"/>
    <x v="0"/>
    <n v="131"/>
    <n v="161"/>
    <n v="11465"/>
    <n v="12.93"/>
    <x v="2"/>
    <n v="9.3000000000000007"/>
    <n v="2267"/>
    <n v="55"/>
    <x v="2"/>
    <x v="0"/>
  </r>
  <r>
    <n v="6255"/>
    <n v="18"/>
    <x v="4"/>
    <x v="2"/>
    <n v="153"/>
    <n v="91"/>
    <x v="1"/>
    <x v="47"/>
    <n v="222"/>
    <n v="103"/>
    <n v="14487"/>
    <n v="1.86"/>
    <x v="1"/>
    <n v="8.1"/>
    <n v="1652"/>
    <n v="61"/>
    <x v="2"/>
    <x v="0"/>
  </r>
  <r>
    <n v="6256"/>
    <n v="57"/>
    <x v="2"/>
    <x v="2"/>
    <n v="183"/>
    <n v="88"/>
    <x v="3"/>
    <x v="106"/>
    <n v="695"/>
    <n v="84"/>
    <n v="12768"/>
    <n v="3.68"/>
    <x v="2"/>
    <n v="7.5"/>
    <n v="1804"/>
    <n v="71"/>
    <x v="3"/>
    <x v="2"/>
  </r>
  <r>
    <n v="6257"/>
    <n v="46"/>
    <x v="3"/>
    <x v="2"/>
    <n v="156"/>
    <n v="62"/>
    <x v="5"/>
    <x v="7"/>
    <n v="675"/>
    <n v="128"/>
    <n v="19818"/>
    <n v="3.84"/>
    <x v="0"/>
    <n v="7.6"/>
    <n v="2794"/>
    <n v="64"/>
    <x v="0"/>
    <x v="1"/>
  </r>
  <r>
    <n v="6258"/>
    <n v="19"/>
    <x v="4"/>
    <x v="1"/>
    <n v="192"/>
    <n v="58"/>
    <x v="4"/>
    <x v="29"/>
    <n v="359"/>
    <n v="133"/>
    <n v="14164"/>
    <n v="3.47"/>
    <x v="1"/>
    <n v="9.4"/>
    <n v="3365"/>
    <n v="60"/>
    <x v="2"/>
    <x v="0"/>
  </r>
  <r>
    <n v="6259"/>
    <n v="37"/>
    <x v="0"/>
    <x v="2"/>
    <n v="168"/>
    <n v="112"/>
    <x v="5"/>
    <x v="45"/>
    <n v="305"/>
    <n v="113"/>
    <n v="8677"/>
    <n v="10.72"/>
    <x v="1"/>
    <n v="9.1999999999999993"/>
    <n v="1755"/>
    <n v="60"/>
    <x v="1"/>
    <x v="0"/>
  </r>
  <r>
    <n v="6260"/>
    <n v="49"/>
    <x v="3"/>
    <x v="1"/>
    <n v="150"/>
    <n v="114"/>
    <x v="3"/>
    <x v="95"/>
    <n v="937"/>
    <n v="135"/>
    <n v="14710"/>
    <n v="3"/>
    <x v="0"/>
    <n v="4.4000000000000004"/>
    <n v="1856"/>
    <n v="87"/>
    <x v="0"/>
    <x v="0"/>
  </r>
  <r>
    <n v="6261"/>
    <n v="40"/>
    <x v="0"/>
    <x v="0"/>
    <n v="154"/>
    <n v="105"/>
    <x v="4"/>
    <x v="38"/>
    <n v="402"/>
    <n v="141"/>
    <n v="14377"/>
    <n v="0.82"/>
    <x v="0"/>
    <n v="7.7"/>
    <n v="2514"/>
    <n v="78"/>
    <x v="0"/>
    <x v="0"/>
  </r>
  <r>
    <n v="6262"/>
    <n v="40"/>
    <x v="0"/>
    <x v="0"/>
    <n v="183"/>
    <n v="74"/>
    <x v="3"/>
    <x v="91"/>
    <n v="842"/>
    <n v="131"/>
    <n v="3322"/>
    <n v="11.45"/>
    <x v="0"/>
    <n v="5.3"/>
    <n v="2319"/>
    <n v="62"/>
    <x v="0"/>
    <x v="2"/>
  </r>
  <r>
    <n v="6263"/>
    <n v="52"/>
    <x v="3"/>
    <x v="0"/>
    <n v="175"/>
    <n v="67"/>
    <x v="4"/>
    <x v="98"/>
    <n v="258"/>
    <n v="168"/>
    <n v="6635"/>
    <n v="11.03"/>
    <x v="1"/>
    <n v="8.4"/>
    <n v="3113"/>
    <n v="57"/>
    <x v="3"/>
    <x v="1"/>
  </r>
  <r>
    <n v="6264"/>
    <n v="21"/>
    <x v="4"/>
    <x v="0"/>
    <n v="161"/>
    <n v="94"/>
    <x v="1"/>
    <x v="60"/>
    <n v="733"/>
    <n v="80"/>
    <n v="19779"/>
    <n v="9.15"/>
    <x v="1"/>
    <n v="4.5"/>
    <n v="3518"/>
    <n v="52"/>
    <x v="1"/>
    <x v="2"/>
  </r>
  <r>
    <n v="6265"/>
    <n v="52"/>
    <x v="3"/>
    <x v="0"/>
    <n v="182"/>
    <n v="110"/>
    <x v="3"/>
    <x v="8"/>
    <n v="732"/>
    <n v="123"/>
    <n v="5935"/>
    <n v="8.0500000000000007"/>
    <x v="0"/>
    <n v="5.8"/>
    <n v="1604"/>
    <n v="63"/>
    <x v="2"/>
    <x v="1"/>
  </r>
  <r>
    <n v="6266"/>
    <n v="56"/>
    <x v="2"/>
    <x v="0"/>
    <n v="178"/>
    <n v="78"/>
    <x v="3"/>
    <x v="93"/>
    <n v="525"/>
    <n v="83"/>
    <n v="16995"/>
    <n v="13.73"/>
    <x v="0"/>
    <n v="6.3"/>
    <n v="2925"/>
    <n v="62"/>
    <x v="0"/>
    <x v="0"/>
  </r>
  <r>
    <n v="6267"/>
    <n v="24"/>
    <x v="4"/>
    <x v="1"/>
    <n v="184"/>
    <n v="63"/>
    <x v="2"/>
    <x v="21"/>
    <n v="911"/>
    <n v="112"/>
    <n v="11470"/>
    <n v="3.33"/>
    <x v="0"/>
    <n v="6.5"/>
    <n v="1865"/>
    <n v="59"/>
    <x v="3"/>
    <x v="1"/>
  </r>
  <r>
    <n v="6268"/>
    <n v="42"/>
    <x v="0"/>
    <x v="2"/>
    <n v="153"/>
    <n v="118"/>
    <x v="1"/>
    <x v="15"/>
    <n v="860"/>
    <n v="101"/>
    <n v="15122"/>
    <n v="5.89"/>
    <x v="2"/>
    <n v="9.3000000000000007"/>
    <n v="1815"/>
    <n v="54"/>
    <x v="3"/>
    <x v="2"/>
  </r>
  <r>
    <n v="6269"/>
    <n v="42"/>
    <x v="0"/>
    <x v="0"/>
    <n v="161"/>
    <n v="79"/>
    <x v="1"/>
    <x v="76"/>
    <n v="681"/>
    <n v="177"/>
    <n v="12840"/>
    <n v="10.99"/>
    <x v="0"/>
    <n v="6.4"/>
    <n v="2251"/>
    <n v="54"/>
    <x v="3"/>
    <x v="0"/>
  </r>
  <r>
    <n v="6270"/>
    <n v="39"/>
    <x v="0"/>
    <x v="2"/>
    <n v="187"/>
    <n v="100"/>
    <x v="2"/>
    <x v="76"/>
    <n v="447"/>
    <n v="124"/>
    <n v="6743"/>
    <n v="8.16"/>
    <x v="2"/>
    <n v="7.6"/>
    <n v="3528"/>
    <n v="76"/>
    <x v="3"/>
    <x v="2"/>
  </r>
  <r>
    <n v="6271"/>
    <n v="42"/>
    <x v="0"/>
    <x v="1"/>
    <n v="185"/>
    <n v="52"/>
    <x v="5"/>
    <x v="75"/>
    <n v="584"/>
    <n v="92"/>
    <n v="3681"/>
    <n v="8.59"/>
    <x v="1"/>
    <n v="6.3"/>
    <n v="3060"/>
    <n v="68"/>
    <x v="0"/>
    <x v="1"/>
  </r>
  <r>
    <n v="6272"/>
    <n v="29"/>
    <x v="1"/>
    <x v="2"/>
    <n v="196"/>
    <n v="78"/>
    <x v="4"/>
    <x v="71"/>
    <n v="372"/>
    <n v="138"/>
    <n v="9206"/>
    <n v="9.42"/>
    <x v="1"/>
    <n v="9.6"/>
    <n v="2952"/>
    <n v="58"/>
    <x v="0"/>
    <x v="1"/>
  </r>
  <r>
    <n v="6273"/>
    <n v="53"/>
    <x v="3"/>
    <x v="0"/>
    <n v="161"/>
    <n v="88"/>
    <x v="4"/>
    <x v="19"/>
    <n v="250"/>
    <n v="107"/>
    <n v="3987"/>
    <n v="8.2200000000000006"/>
    <x v="2"/>
    <n v="8.8000000000000007"/>
    <n v="3527"/>
    <n v="89"/>
    <x v="1"/>
    <x v="2"/>
  </r>
  <r>
    <n v="6274"/>
    <n v="30"/>
    <x v="1"/>
    <x v="0"/>
    <n v="152"/>
    <n v="56"/>
    <x v="0"/>
    <x v="103"/>
    <n v="147"/>
    <n v="171"/>
    <n v="2813"/>
    <n v="8.1199999999999992"/>
    <x v="2"/>
    <n v="5.2"/>
    <n v="3950"/>
    <n v="85"/>
    <x v="0"/>
    <x v="1"/>
  </r>
  <r>
    <n v="6275"/>
    <n v="21"/>
    <x v="4"/>
    <x v="2"/>
    <n v="176"/>
    <n v="65"/>
    <x v="5"/>
    <x v="101"/>
    <n v="755"/>
    <n v="84"/>
    <n v="2570"/>
    <n v="12.76"/>
    <x v="2"/>
    <n v="7.7"/>
    <n v="2971"/>
    <n v="68"/>
    <x v="2"/>
    <x v="1"/>
  </r>
  <r>
    <n v="6276"/>
    <n v="54"/>
    <x v="3"/>
    <x v="2"/>
    <n v="196"/>
    <n v="70"/>
    <x v="2"/>
    <x v="58"/>
    <n v="193"/>
    <n v="158"/>
    <n v="8769"/>
    <n v="9.33"/>
    <x v="1"/>
    <n v="9.4"/>
    <n v="3687"/>
    <n v="81"/>
    <x v="1"/>
    <x v="0"/>
  </r>
  <r>
    <n v="6277"/>
    <n v="31"/>
    <x v="1"/>
    <x v="0"/>
    <n v="150"/>
    <n v="55"/>
    <x v="3"/>
    <x v="73"/>
    <n v="867"/>
    <n v="97"/>
    <n v="13146"/>
    <n v="9.4600000000000009"/>
    <x v="2"/>
    <n v="4"/>
    <n v="2735"/>
    <n v="58"/>
    <x v="1"/>
    <x v="0"/>
  </r>
  <r>
    <n v="6278"/>
    <n v="42"/>
    <x v="0"/>
    <x v="0"/>
    <n v="186"/>
    <n v="68"/>
    <x v="1"/>
    <x v="77"/>
    <n v="980"/>
    <n v="111"/>
    <n v="18960"/>
    <n v="12.07"/>
    <x v="0"/>
    <n v="8.6"/>
    <n v="2510"/>
    <n v="79"/>
    <x v="0"/>
    <x v="0"/>
  </r>
  <r>
    <n v="6279"/>
    <n v="49"/>
    <x v="3"/>
    <x v="2"/>
    <n v="178"/>
    <n v="98"/>
    <x v="4"/>
    <x v="35"/>
    <n v="912"/>
    <n v="100"/>
    <n v="7207"/>
    <n v="2.7"/>
    <x v="1"/>
    <n v="4.0999999999999996"/>
    <n v="2853"/>
    <n v="82"/>
    <x v="1"/>
    <x v="2"/>
  </r>
  <r>
    <n v="6280"/>
    <n v="34"/>
    <x v="1"/>
    <x v="2"/>
    <n v="164"/>
    <n v="101"/>
    <x v="1"/>
    <x v="30"/>
    <n v="525"/>
    <n v="132"/>
    <n v="16813"/>
    <n v="7.02"/>
    <x v="1"/>
    <n v="4.5"/>
    <n v="2924"/>
    <n v="77"/>
    <x v="3"/>
    <x v="0"/>
  </r>
  <r>
    <n v="6281"/>
    <n v="27"/>
    <x v="1"/>
    <x v="2"/>
    <n v="172"/>
    <n v="95"/>
    <x v="5"/>
    <x v="89"/>
    <n v="632"/>
    <n v="90"/>
    <n v="4441"/>
    <n v="5.32"/>
    <x v="2"/>
    <n v="6.3"/>
    <n v="3624"/>
    <n v="87"/>
    <x v="2"/>
    <x v="1"/>
  </r>
  <r>
    <n v="6282"/>
    <n v="19"/>
    <x v="4"/>
    <x v="2"/>
    <n v="160"/>
    <n v="69"/>
    <x v="0"/>
    <x v="3"/>
    <n v="878"/>
    <n v="116"/>
    <n v="4221"/>
    <n v="2.06"/>
    <x v="2"/>
    <n v="5.2"/>
    <n v="2859"/>
    <n v="67"/>
    <x v="0"/>
    <x v="2"/>
  </r>
  <r>
    <n v="6283"/>
    <n v="22"/>
    <x v="4"/>
    <x v="1"/>
    <n v="182"/>
    <n v="108"/>
    <x v="5"/>
    <x v="104"/>
    <n v="189"/>
    <n v="139"/>
    <n v="19377"/>
    <n v="10.86"/>
    <x v="2"/>
    <n v="7.1"/>
    <n v="3548"/>
    <n v="62"/>
    <x v="3"/>
    <x v="2"/>
  </r>
  <r>
    <n v="6284"/>
    <n v="57"/>
    <x v="2"/>
    <x v="0"/>
    <n v="171"/>
    <n v="97"/>
    <x v="1"/>
    <x v="29"/>
    <n v="349"/>
    <n v="93"/>
    <n v="18892"/>
    <n v="9.48"/>
    <x v="1"/>
    <n v="5.5"/>
    <n v="2470"/>
    <n v="53"/>
    <x v="0"/>
    <x v="0"/>
  </r>
  <r>
    <n v="6285"/>
    <n v="45"/>
    <x v="3"/>
    <x v="2"/>
    <n v="153"/>
    <n v="116"/>
    <x v="0"/>
    <x v="93"/>
    <n v="844"/>
    <n v="105"/>
    <n v="5068"/>
    <n v="9.6"/>
    <x v="0"/>
    <n v="6.2"/>
    <n v="1731"/>
    <n v="59"/>
    <x v="0"/>
    <x v="1"/>
  </r>
  <r>
    <n v="6286"/>
    <n v="31"/>
    <x v="1"/>
    <x v="0"/>
    <n v="184"/>
    <n v="51"/>
    <x v="0"/>
    <x v="24"/>
    <n v="211"/>
    <n v="109"/>
    <n v="15347"/>
    <n v="12.71"/>
    <x v="2"/>
    <n v="4.3"/>
    <n v="1825"/>
    <n v="77"/>
    <x v="2"/>
    <x v="2"/>
  </r>
  <r>
    <n v="6287"/>
    <n v="53"/>
    <x v="3"/>
    <x v="0"/>
    <n v="188"/>
    <n v="77"/>
    <x v="2"/>
    <x v="55"/>
    <n v="605"/>
    <n v="97"/>
    <n v="17414"/>
    <n v="13.12"/>
    <x v="2"/>
    <n v="6.1"/>
    <n v="2221"/>
    <n v="70"/>
    <x v="1"/>
    <x v="2"/>
  </r>
  <r>
    <n v="6288"/>
    <n v="34"/>
    <x v="1"/>
    <x v="2"/>
    <n v="158"/>
    <n v="79"/>
    <x v="4"/>
    <x v="10"/>
    <n v="132"/>
    <n v="173"/>
    <n v="10369"/>
    <n v="2.84"/>
    <x v="0"/>
    <n v="8"/>
    <n v="3717"/>
    <n v="61"/>
    <x v="3"/>
    <x v="1"/>
  </r>
  <r>
    <n v="6289"/>
    <n v="31"/>
    <x v="1"/>
    <x v="0"/>
    <n v="178"/>
    <n v="93"/>
    <x v="2"/>
    <x v="23"/>
    <n v="185"/>
    <n v="82"/>
    <n v="17387"/>
    <n v="5.07"/>
    <x v="1"/>
    <n v="8.6999999999999993"/>
    <n v="2366"/>
    <n v="71"/>
    <x v="1"/>
    <x v="2"/>
  </r>
  <r>
    <n v="6290"/>
    <n v="28"/>
    <x v="1"/>
    <x v="2"/>
    <n v="151"/>
    <n v="58"/>
    <x v="2"/>
    <x v="95"/>
    <n v="845"/>
    <n v="81"/>
    <n v="14479"/>
    <n v="2.87"/>
    <x v="2"/>
    <n v="9.5"/>
    <n v="2682"/>
    <n v="74"/>
    <x v="2"/>
    <x v="2"/>
  </r>
  <r>
    <n v="6291"/>
    <n v="18"/>
    <x v="4"/>
    <x v="1"/>
    <n v="158"/>
    <n v="97"/>
    <x v="2"/>
    <x v="26"/>
    <n v="638"/>
    <n v="98"/>
    <n v="3501"/>
    <n v="9.66"/>
    <x v="2"/>
    <n v="8.6999999999999993"/>
    <n v="2468"/>
    <n v="82"/>
    <x v="0"/>
    <x v="0"/>
  </r>
  <r>
    <n v="6292"/>
    <n v="49"/>
    <x v="3"/>
    <x v="0"/>
    <n v="178"/>
    <n v="52"/>
    <x v="2"/>
    <x v="81"/>
    <n v="975"/>
    <n v="98"/>
    <n v="9102"/>
    <n v="13.29"/>
    <x v="2"/>
    <n v="4.5999999999999996"/>
    <n v="3203"/>
    <n v="65"/>
    <x v="3"/>
    <x v="1"/>
  </r>
  <r>
    <n v="6293"/>
    <n v="20"/>
    <x v="4"/>
    <x v="1"/>
    <n v="192"/>
    <n v="83"/>
    <x v="0"/>
    <x v="106"/>
    <n v="336"/>
    <n v="107"/>
    <n v="13766"/>
    <n v="13.76"/>
    <x v="2"/>
    <n v="7.1"/>
    <n v="2859"/>
    <n v="87"/>
    <x v="3"/>
    <x v="1"/>
  </r>
  <r>
    <n v="6294"/>
    <n v="46"/>
    <x v="3"/>
    <x v="1"/>
    <n v="198"/>
    <n v="71"/>
    <x v="5"/>
    <x v="8"/>
    <n v="385"/>
    <n v="158"/>
    <n v="17354"/>
    <n v="8.9499999999999993"/>
    <x v="2"/>
    <n v="6.8"/>
    <n v="2178"/>
    <n v="88"/>
    <x v="3"/>
    <x v="2"/>
  </r>
  <r>
    <n v="6295"/>
    <n v="47"/>
    <x v="3"/>
    <x v="1"/>
    <n v="194"/>
    <n v="95"/>
    <x v="0"/>
    <x v="18"/>
    <n v="134"/>
    <n v="137"/>
    <n v="17011"/>
    <n v="8.8000000000000007"/>
    <x v="0"/>
    <n v="5.5"/>
    <n v="1887"/>
    <n v="51"/>
    <x v="3"/>
    <x v="2"/>
  </r>
  <r>
    <n v="6296"/>
    <n v="27"/>
    <x v="1"/>
    <x v="1"/>
    <n v="185"/>
    <n v="82"/>
    <x v="3"/>
    <x v="75"/>
    <n v="501"/>
    <n v="93"/>
    <n v="11225"/>
    <n v="8.7799999999999994"/>
    <x v="2"/>
    <n v="9.1999999999999993"/>
    <n v="1565"/>
    <n v="50"/>
    <x v="1"/>
    <x v="2"/>
  </r>
  <r>
    <n v="6297"/>
    <n v="48"/>
    <x v="3"/>
    <x v="2"/>
    <n v="184"/>
    <n v="84"/>
    <x v="1"/>
    <x v="16"/>
    <n v="994"/>
    <n v="147"/>
    <n v="1038"/>
    <n v="9.49"/>
    <x v="2"/>
    <n v="5.8"/>
    <n v="3342"/>
    <n v="63"/>
    <x v="0"/>
    <x v="1"/>
  </r>
  <r>
    <n v="6298"/>
    <n v="26"/>
    <x v="1"/>
    <x v="0"/>
    <n v="189"/>
    <n v="119"/>
    <x v="1"/>
    <x v="95"/>
    <n v="637"/>
    <n v="90"/>
    <n v="2225"/>
    <n v="5.2"/>
    <x v="2"/>
    <n v="6.2"/>
    <n v="2226"/>
    <n v="63"/>
    <x v="1"/>
    <x v="0"/>
  </r>
  <r>
    <n v="6299"/>
    <n v="18"/>
    <x v="4"/>
    <x v="2"/>
    <n v="173"/>
    <n v="71"/>
    <x v="0"/>
    <x v="55"/>
    <n v="959"/>
    <n v="164"/>
    <n v="13844"/>
    <n v="4.4400000000000004"/>
    <x v="0"/>
    <n v="6.6"/>
    <n v="2232"/>
    <n v="68"/>
    <x v="3"/>
    <x v="2"/>
  </r>
  <r>
    <n v="6300"/>
    <n v="44"/>
    <x v="0"/>
    <x v="2"/>
    <n v="182"/>
    <n v="111"/>
    <x v="4"/>
    <x v="64"/>
    <n v="951"/>
    <n v="114"/>
    <n v="6579"/>
    <n v="1.21"/>
    <x v="2"/>
    <n v="6"/>
    <n v="2184"/>
    <n v="70"/>
    <x v="2"/>
    <x v="1"/>
  </r>
  <r>
    <n v="6301"/>
    <n v="34"/>
    <x v="1"/>
    <x v="2"/>
    <n v="193"/>
    <n v="70"/>
    <x v="5"/>
    <x v="29"/>
    <n v="351"/>
    <n v="167"/>
    <n v="8656"/>
    <n v="14.52"/>
    <x v="1"/>
    <n v="6.2"/>
    <n v="1660"/>
    <n v="67"/>
    <x v="3"/>
    <x v="2"/>
  </r>
  <r>
    <n v="6302"/>
    <n v="33"/>
    <x v="1"/>
    <x v="1"/>
    <n v="180"/>
    <n v="84"/>
    <x v="4"/>
    <x v="18"/>
    <n v="669"/>
    <n v="139"/>
    <n v="16144"/>
    <n v="14.1"/>
    <x v="2"/>
    <n v="4.9000000000000004"/>
    <n v="2702"/>
    <n v="72"/>
    <x v="1"/>
    <x v="2"/>
  </r>
  <r>
    <n v="6303"/>
    <n v="59"/>
    <x v="2"/>
    <x v="2"/>
    <n v="172"/>
    <n v="56"/>
    <x v="3"/>
    <x v="31"/>
    <n v="368"/>
    <n v="84"/>
    <n v="10883"/>
    <n v="13.12"/>
    <x v="0"/>
    <n v="8.6"/>
    <n v="2387"/>
    <n v="53"/>
    <x v="3"/>
    <x v="1"/>
  </r>
  <r>
    <n v="6304"/>
    <n v="30"/>
    <x v="1"/>
    <x v="0"/>
    <n v="199"/>
    <n v="62"/>
    <x v="1"/>
    <x v="13"/>
    <n v="974"/>
    <n v="104"/>
    <n v="7395"/>
    <n v="2.02"/>
    <x v="1"/>
    <n v="8.6999999999999993"/>
    <n v="1602"/>
    <n v="69"/>
    <x v="3"/>
    <x v="1"/>
  </r>
  <r>
    <n v="6305"/>
    <n v="46"/>
    <x v="3"/>
    <x v="0"/>
    <n v="153"/>
    <n v="109"/>
    <x v="1"/>
    <x v="53"/>
    <n v="220"/>
    <n v="137"/>
    <n v="7897"/>
    <n v="4.29"/>
    <x v="2"/>
    <n v="8.9"/>
    <n v="1724"/>
    <n v="58"/>
    <x v="2"/>
    <x v="1"/>
  </r>
  <r>
    <n v="6306"/>
    <n v="29"/>
    <x v="1"/>
    <x v="0"/>
    <n v="172"/>
    <n v="72"/>
    <x v="2"/>
    <x v="7"/>
    <n v="881"/>
    <n v="149"/>
    <n v="14062"/>
    <n v="7.39"/>
    <x v="1"/>
    <n v="7.4"/>
    <n v="3754"/>
    <n v="65"/>
    <x v="2"/>
    <x v="2"/>
  </r>
  <r>
    <n v="6307"/>
    <n v="56"/>
    <x v="2"/>
    <x v="0"/>
    <n v="182"/>
    <n v="108"/>
    <x v="5"/>
    <x v="73"/>
    <n v="502"/>
    <n v="155"/>
    <n v="15272"/>
    <n v="11.52"/>
    <x v="2"/>
    <n v="8.1"/>
    <n v="3328"/>
    <n v="77"/>
    <x v="3"/>
    <x v="1"/>
  </r>
  <r>
    <n v="6308"/>
    <n v="53"/>
    <x v="3"/>
    <x v="1"/>
    <n v="170"/>
    <n v="59"/>
    <x v="0"/>
    <x v="33"/>
    <n v="973"/>
    <n v="165"/>
    <n v="6245"/>
    <n v="6.24"/>
    <x v="1"/>
    <n v="8"/>
    <n v="1517"/>
    <n v="82"/>
    <x v="1"/>
    <x v="0"/>
  </r>
  <r>
    <n v="6309"/>
    <n v="44"/>
    <x v="0"/>
    <x v="0"/>
    <n v="162"/>
    <n v="88"/>
    <x v="3"/>
    <x v="66"/>
    <n v="820"/>
    <n v="174"/>
    <n v="18175"/>
    <n v="8.5399999999999991"/>
    <x v="1"/>
    <n v="6.5"/>
    <n v="2293"/>
    <n v="68"/>
    <x v="3"/>
    <x v="2"/>
  </r>
  <r>
    <n v="6310"/>
    <n v="22"/>
    <x v="4"/>
    <x v="2"/>
    <n v="166"/>
    <n v="119"/>
    <x v="2"/>
    <x v="39"/>
    <n v="713"/>
    <n v="89"/>
    <n v="3772"/>
    <n v="12.53"/>
    <x v="0"/>
    <n v="4.7"/>
    <n v="1931"/>
    <n v="86"/>
    <x v="0"/>
    <x v="2"/>
  </r>
  <r>
    <n v="6311"/>
    <n v="58"/>
    <x v="2"/>
    <x v="0"/>
    <n v="170"/>
    <n v="116"/>
    <x v="4"/>
    <x v="102"/>
    <n v="906"/>
    <n v="98"/>
    <n v="9950"/>
    <n v="2.67"/>
    <x v="1"/>
    <n v="9.4"/>
    <n v="2337"/>
    <n v="73"/>
    <x v="1"/>
    <x v="1"/>
  </r>
  <r>
    <n v="6312"/>
    <n v="41"/>
    <x v="0"/>
    <x v="0"/>
    <n v="156"/>
    <n v="108"/>
    <x v="3"/>
    <x v="28"/>
    <n v="896"/>
    <n v="106"/>
    <n v="2465"/>
    <n v="5.97"/>
    <x v="1"/>
    <n v="5.3"/>
    <n v="3031"/>
    <n v="73"/>
    <x v="2"/>
    <x v="1"/>
  </r>
  <r>
    <n v="6313"/>
    <n v="36"/>
    <x v="0"/>
    <x v="2"/>
    <n v="170"/>
    <n v="109"/>
    <x v="2"/>
    <x v="45"/>
    <n v="184"/>
    <n v="153"/>
    <n v="10346"/>
    <n v="1.5"/>
    <x v="0"/>
    <n v="7.5"/>
    <n v="1782"/>
    <n v="71"/>
    <x v="0"/>
    <x v="2"/>
  </r>
  <r>
    <n v="6314"/>
    <n v="53"/>
    <x v="3"/>
    <x v="0"/>
    <n v="163"/>
    <n v="90"/>
    <x v="5"/>
    <x v="17"/>
    <n v="970"/>
    <n v="124"/>
    <n v="7462"/>
    <n v="6.18"/>
    <x v="1"/>
    <n v="7.3"/>
    <n v="2572"/>
    <n v="52"/>
    <x v="3"/>
    <x v="1"/>
  </r>
  <r>
    <n v="6315"/>
    <n v="56"/>
    <x v="2"/>
    <x v="2"/>
    <n v="171"/>
    <n v="100"/>
    <x v="2"/>
    <x v="12"/>
    <n v="537"/>
    <n v="135"/>
    <n v="10412"/>
    <n v="6.18"/>
    <x v="0"/>
    <n v="8.6999999999999993"/>
    <n v="2283"/>
    <n v="80"/>
    <x v="3"/>
    <x v="2"/>
  </r>
  <r>
    <n v="6316"/>
    <n v="43"/>
    <x v="0"/>
    <x v="0"/>
    <n v="150"/>
    <n v="91"/>
    <x v="0"/>
    <x v="68"/>
    <n v="341"/>
    <n v="87"/>
    <n v="11947"/>
    <n v="0.7"/>
    <x v="2"/>
    <n v="5.3"/>
    <n v="2877"/>
    <n v="51"/>
    <x v="0"/>
    <x v="1"/>
  </r>
  <r>
    <n v="6317"/>
    <n v="42"/>
    <x v="0"/>
    <x v="0"/>
    <n v="180"/>
    <n v="78"/>
    <x v="3"/>
    <x v="66"/>
    <n v="855"/>
    <n v="168"/>
    <n v="7290"/>
    <n v="13.22"/>
    <x v="2"/>
    <n v="4.5"/>
    <n v="3799"/>
    <n v="65"/>
    <x v="2"/>
    <x v="0"/>
  </r>
  <r>
    <n v="6318"/>
    <n v="42"/>
    <x v="0"/>
    <x v="0"/>
    <n v="179"/>
    <n v="62"/>
    <x v="5"/>
    <x v="63"/>
    <n v="680"/>
    <n v="105"/>
    <n v="8827"/>
    <n v="4.21"/>
    <x v="2"/>
    <n v="4.8"/>
    <n v="3888"/>
    <n v="61"/>
    <x v="3"/>
    <x v="2"/>
  </r>
  <r>
    <n v="6319"/>
    <n v="42"/>
    <x v="0"/>
    <x v="1"/>
    <n v="199"/>
    <n v="61"/>
    <x v="2"/>
    <x v="39"/>
    <n v="416"/>
    <n v="124"/>
    <n v="7365"/>
    <n v="0.64"/>
    <x v="0"/>
    <n v="9.6999999999999993"/>
    <n v="1560"/>
    <n v="53"/>
    <x v="1"/>
    <x v="1"/>
  </r>
  <r>
    <n v="6320"/>
    <n v="18"/>
    <x v="4"/>
    <x v="2"/>
    <n v="178"/>
    <n v="60"/>
    <x v="4"/>
    <x v="52"/>
    <n v="748"/>
    <n v="128"/>
    <n v="11104"/>
    <n v="6.9"/>
    <x v="1"/>
    <n v="8.5"/>
    <n v="3734"/>
    <n v="60"/>
    <x v="2"/>
    <x v="0"/>
  </r>
  <r>
    <n v="6321"/>
    <n v="47"/>
    <x v="3"/>
    <x v="1"/>
    <n v="176"/>
    <n v="111"/>
    <x v="4"/>
    <x v="21"/>
    <n v="335"/>
    <n v="121"/>
    <n v="2268"/>
    <n v="11.17"/>
    <x v="1"/>
    <n v="9.4"/>
    <n v="2799"/>
    <n v="54"/>
    <x v="3"/>
    <x v="0"/>
  </r>
  <r>
    <n v="6322"/>
    <n v="43"/>
    <x v="0"/>
    <x v="2"/>
    <n v="163"/>
    <n v="101"/>
    <x v="4"/>
    <x v="88"/>
    <n v="525"/>
    <n v="133"/>
    <n v="7704"/>
    <n v="10.48"/>
    <x v="2"/>
    <n v="9.6999999999999993"/>
    <n v="3761"/>
    <n v="64"/>
    <x v="3"/>
    <x v="1"/>
  </r>
  <r>
    <n v="6323"/>
    <n v="30"/>
    <x v="1"/>
    <x v="2"/>
    <n v="172"/>
    <n v="98"/>
    <x v="5"/>
    <x v="77"/>
    <n v="269"/>
    <n v="107"/>
    <n v="2943"/>
    <n v="2.4300000000000002"/>
    <x v="0"/>
    <n v="4.5999999999999996"/>
    <n v="2636"/>
    <n v="62"/>
    <x v="1"/>
    <x v="0"/>
  </r>
  <r>
    <n v="6324"/>
    <n v="50"/>
    <x v="3"/>
    <x v="0"/>
    <n v="193"/>
    <n v="107"/>
    <x v="3"/>
    <x v="102"/>
    <n v="227"/>
    <n v="149"/>
    <n v="5837"/>
    <n v="10.86"/>
    <x v="1"/>
    <n v="5.9"/>
    <n v="2007"/>
    <n v="66"/>
    <x v="3"/>
    <x v="2"/>
  </r>
  <r>
    <n v="6325"/>
    <n v="48"/>
    <x v="3"/>
    <x v="1"/>
    <n v="192"/>
    <n v="73"/>
    <x v="5"/>
    <x v="37"/>
    <n v="776"/>
    <n v="123"/>
    <n v="15685"/>
    <n v="12.87"/>
    <x v="2"/>
    <n v="5"/>
    <n v="3339"/>
    <n v="73"/>
    <x v="2"/>
    <x v="1"/>
  </r>
  <r>
    <n v="6326"/>
    <n v="58"/>
    <x v="2"/>
    <x v="0"/>
    <n v="161"/>
    <n v="97"/>
    <x v="3"/>
    <x v="77"/>
    <n v="106"/>
    <n v="89"/>
    <n v="12929"/>
    <n v="5.28"/>
    <x v="1"/>
    <n v="7.2"/>
    <n v="2734"/>
    <n v="83"/>
    <x v="1"/>
    <x v="2"/>
  </r>
  <r>
    <n v="6327"/>
    <n v="56"/>
    <x v="2"/>
    <x v="0"/>
    <n v="171"/>
    <n v="82"/>
    <x v="3"/>
    <x v="43"/>
    <n v="153"/>
    <n v="126"/>
    <n v="4344"/>
    <n v="2.2200000000000002"/>
    <x v="0"/>
    <n v="6.4"/>
    <n v="2879"/>
    <n v="59"/>
    <x v="2"/>
    <x v="0"/>
  </r>
  <r>
    <n v="6328"/>
    <n v="47"/>
    <x v="3"/>
    <x v="2"/>
    <n v="167"/>
    <n v="106"/>
    <x v="0"/>
    <x v="10"/>
    <n v="262"/>
    <n v="99"/>
    <n v="15242"/>
    <n v="3.95"/>
    <x v="0"/>
    <n v="5.7"/>
    <n v="3269"/>
    <n v="66"/>
    <x v="3"/>
    <x v="0"/>
  </r>
  <r>
    <n v="6329"/>
    <n v="43"/>
    <x v="0"/>
    <x v="1"/>
    <n v="154"/>
    <n v="74"/>
    <x v="4"/>
    <x v="60"/>
    <n v="154"/>
    <n v="80"/>
    <n v="10265"/>
    <n v="5.5"/>
    <x v="1"/>
    <n v="7.2"/>
    <n v="1671"/>
    <n v="75"/>
    <x v="0"/>
    <x v="0"/>
  </r>
  <r>
    <n v="6330"/>
    <n v="25"/>
    <x v="1"/>
    <x v="2"/>
    <n v="185"/>
    <n v="95"/>
    <x v="2"/>
    <x v="35"/>
    <n v="620"/>
    <n v="178"/>
    <n v="8354"/>
    <n v="14.99"/>
    <x v="1"/>
    <n v="5.3"/>
    <n v="3946"/>
    <n v="82"/>
    <x v="0"/>
    <x v="0"/>
  </r>
  <r>
    <n v="6331"/>
    <n v="59"/>
    <x v="2"/>
    <x v="2"/>
    <n v="175"/>
    <n v="109"/>
    <x v="2"/>
    <x v="61"/>
    <n v="764"/>
    <n v="145"/>
    <n v="11225"/>
    <n v="6.96"/>
    <x v="0"/>
    <n v="5"/>
    <n v="3670"/>
    <n v="86"/>
    <x v="1"/>
    <x v="2"/>
  </r>
  <r>
    <n v="6332"/>
    <n v="47"/>
    <x v="3"/>
    <x v="2"/>
    <n v="191"/>
    <n v="89"/>
    <x v="3"/>
    <x v="11"/>
    <n v="246"/>
    <n v="125"/>
    <n v="16441"/>
    <n v="13.69"/>
    <x v="2"/>
    <n v="4.5"/>
    <n v="1599"/>
    <n v="81"/>
    <x v="0"/>
    <x v="2"/>
  </r>
  <r>
    <n v="6333"/>
    <n v="33"/>
    <x v="1"/>
    <x v="0"/>
    <n v="177"/>
    <n v="118"/>
    <x v="5"/>
    <x v="82"/>
    <n v="589"/>
    <n v="96"/>
    <n v="13513"/>
    <n v="14.33"/>
    <x v="2"/>
    <n v="5.4"/>
    <n v="2505"/>
    <n v="61"/>
    <x v="0"/>
    <x v="0"/>
  </r>
  <r>
    <n v="6334"/>
    <n v="45"/>
    <x v="3"/>
    <x v="0"/>
    <n v="188"/>
    <n v="71"/>
    <x v="1"/>
    <x v="58"/>
    <n v="297"/>
    <n v="178"/>
    <n v="11048"/>
    <n v="7.35"/>
    <x v="2"/>
    <n v="6.5"/>
    <n v="3332"/>
    <n v="59"/>
    <x v="0"/>
    <x v="0"/>
  </r>
  <r>
    <n v="6335"/>
    <n v="42"/>
    <x v="0"/>
    <x v="1"/>
    <n v="179"/>
    <n v="100"/>
    <x v="1"/>
    <x v="70"/>
    <n v="337"/>
    <n v="106"/>
    <n v="15436"/>
    <n v="12.2"/>
    <x v="0"/>
    <n v="4.4000000000000004"/>
    <n v="3261"/>
    <n v="63"/>
    <x v="2"/>
    <x v="0"/>
  </r>
  <r>
    <n v="6336"/>
    <n v="25"/>
    <x v="1"/>
    <x v="2"/>
    <n v="167"/>
    <n v="63"/>
    <x v="2"/>
    <x v="108"/>
    <n v="123"/>
    <n v="148"/>
    <n v="7226"/>
    <n v="9.92"/>
    <x v="1"/>
    <n v="5.8"/>
    <n v="3509"/>
    <n v="52"/>
    <x v="0"/>
    <x v="2"/>
  </r>
  <r>
    <n v="6337"/>
    <n v="46"/>
    <x v="3"/>
    <x v="1"/>
    <n v="173"/>
    <n v="119"/>
    <x v="1"/>
    <x v="41"/>
    <n v="623"/>
    <n v="92"/>
    <n v="2723"/>
    <n v="6.86"/>
    <x v="2"/>
    <n v="6"/>
    <n v="2771"/>
    <n v="79"/>
    <x v="3"/>
    <x v="0"/>
  </r>
  <r>
    <n v="6338"/>
    <n v="26"/>
    <x v="1"/>
    <x v="1"/>
    <n v="163"/>
    <n v="109"/>
    <x v="3"/>
    <x v="82"/>
    <n v="194"/>
    <n v="89"/>
    <n v="1044"/>
    <n v="2.36"/>
    <x v="2"/>
    <n v="5.4"/>
    <n v="2405"/>
    <n v="76"/>
    <x v="1"/>
    <x v="0"/>
  </r>
  <r>
    <n v="6339"/>
    <n v="50"/>
    <x v="3"/>
    <x v="2"/>
    <n v="171"/>
    <n v="90"/>
    <x v="0"/>
    <x v="81"/>
    <n v="975"/>
    <n v="91"/>
    <n v="18918"/>
    <n v="4.1500000000000004"/>
    <x v="1"/>
    <n v="8"/>
    <n v="3377"/>
    <n v="63"/>
    <x v="2"/>
    <x v="2"/>
  </r>
  <r>
    <n v="6340"/>
    <n v="23"/>
    <x v="4"/>
    <x v="2"/>
    <n v="167"/>
    <n v="84"/>
    <x v="4"/>
    <x v="87"/>
    <n v="533"/>
    <n v="161"/>
    <n v="15245"/>
    <n v="3.57"/>
    <x v="0"/>
    <n v="9.1"/>
    <n v="2471"/>
    <n v="70"/>
    <x v="2"/>
    <x v="0"/>
  </r>
  <r>
    <n v="6341"/>
    <n v="42"/>
    <x v="0"/>
    <x v="1"/>
    <n v="172"/>
    <n v="99"/>
    <x v="0"/>
    <x v="102"/>
    <n v="925"/>
    <n v="114"/>
    <n v="10562"/>
    <n v="12.32"/>
    <x v="0"/>
    <n v="7"/>
    <n v="2842"/>
    <n v="70"/>
    <x v="1"/>
    <x v="2"/>
  </r>
  <r>
    <n v="6342"/>
    <n v="18"/>
    <x v="4"/>
    <x v="2"/>
    <n v="191"/>
    <n v="80"/>
    <x v="3"/>
    <x v="98"/>
    <n v="155"/>
    <n v="153"/>
    <n v="13925"/>
    <n v="3.39"/>
    <x v="1"/>
    <n v="9.9"/>
    <n v="1693"/>
    <n v="82"/>
    <x v="0"/>
    <x v="0"/>
  </r>
  <r>
    <n v="6343"/>
    <n v="58"/>
    <x v="2"/>
    <x v="2"/>
    <n v="185"/>
    <n v="58"/>
    <x v="2"/>
    <x v="87"/>
    <n v="967"/>
    <n v="174"/>
    <n v="2268"/>
    <n v="7.11"/>
    <x v="1"/>
    <n v="4.3"/>
    <n v="2763"/>
    <n v="82"/>
    <x v="2"/>
    <x v="0"/>
  </r>
  <r>
    <n v="6344"/>
    <n v="33"/>
    <x v="1"/>
    <x v="0"/>
    <n v="164"/>
    <n v="109"/>
    <x v="4"/>
    <x v="36"/>
    <n v="198"/>
    <n v="151"/>
    <n v="17060"/>
    <n v="7.34"/>
    <x v="0"/>
    <n v="9.1"/>
    <n v="3449"/>
    <n v="75"/>
    <x v="1"/>
    <x v="0"/>
  </r>
  <r>
    <n v="6345"/>
    <n v="21"/>
    <x v="4"/>
    <x v="2"/>
    <n v="175"/>
    <n v="112"/>
    <x v="3"/>
    <x v="46"/>
    <n v="933"/>
    <n v="125"/>
    <n v="10947"/>
    <n v="12.85"/>
    <x v="2"/>
    <n v="8.9"/>
    <n v="3190"/>
    <n v="61"/>
    <x v="0"/>
    <x v="1"/>
  </r>
  <r>
    <n v="6346"/>
    <n v="39"/>
    <x v="0"/>
    <x v="2"/>
    <n v="197"/>
    <n v="62"/>
    <x v="1"/>
    <x v="19"/>
    <n v="697"/>
    <n v="140"/>
    <n v="13314"/>
    <n v="12.4"/>
    <x v="0"/>
    <n v="6.6"/>
    <n v="1734"/>
    <n v="70"/>
    <x v="2"/>
    <x v="1"/>
  </r>
  <r>
    <n v="6347"/>
    <n v="25"/>
    <x v="1"/>
    <x v="1"/>
    <n v="194"/>
    <n v="54"/>
    <x v="2"/>
    <x v="109"/>
    <n v="647"/>
    <n v="142"/>
    <n v="18079"/>
    <n v="6.47"/>
    <x v="1"/>
    <n v="8.6999999999999993"/>
    <n v="2378"/>
    <n v="61"/>
    <x v="1"/>
    <x v="1"/>
  </r>
  <r>
    <n v="6348"/>
    <n v="40"/>
    <x v="0"/>
    <x v="0"/>
    <n v="158"/>
    <n v="90"/>
    <x v="1"/>
    <x v="52"/>
    <n v="161"/>
    <n v="155"/>
    <n v="9123"/>
    <n v="2.2799999999999998"/>
    <x v="2"/>
    <n v="5.8"/>
    <n v="1816"/>
    <n v="63"/>
    <x v="1"/>
    <x v="2"/>
  </r>
  <r>
    <n v="6349"/>
    <n v="40"/>
    <x v="0"/>
    <x v="2"/>
    <n v="172"/>
    <n v="74"/>
    <x v="2"/>
    <x v="12"/>
    <n v="777"/>
    <n v="163"/>
    <n v="12239"/>
    <n v="13.68"/>
    <x v="1"/>
    <n v="7.3"/>
    <n v="2692"/>
    <n v="63"/>
    <x v="2"/>
    <x v="2"/>
  </r>
  <r>
    <n v="6350"/>
    <n v="47"/>
    <x v="3"/>
    <x v="0"/>
    <n v="192"/>
    <n v="67"/>
    <x v="3"/>
    <x v="8"/>
    <n v="116"/>
    <n v="166"/>
    <n v="5183"/>
    <n v="10.58"/>
    <x v="0"/>
    <n v="7.9"/>
    <n v="3806"/>
    <n v="72"/>
    <x v="3"/>
    <x v="0"/>
  </r>
  <r>
    <n v="6351"/>
    <n v="53"/>
    <x v="3"/>
    <x v="2"/>
    <n v="155"/>
    <n v="108"/>
    <x v="4"/>
    <x v="42"/>
    <n v="902"/>
    <n v="169"/>
    <n v="17849"/>
    <n v="12.55"/>
    <x v="0"/>
    <n v="6.3"/>
    <n v="2369"/>
    <n v="66"/>
    <x v="3"/>
    <x v="1"/>
  </r>
  <r>
    <n v="6352"/>
    <n v="19"/>
    <x v="4"/>
    <x v="2"/>
    <n v="192"/>
    <n v="57"/>
    <x v="5"/>
    <x v="61"/>
    <n v="463"/>
    <n v="97"/>
    <n v="14766"/>
    <n v="3.1"/>
    <x v="2"/>
    <n v="6.2"/>
    <n v="2065"/>
    <n v="68"/>
    <x v="2"/>
    <x v="1"/>
  </r>
  <r>
    <n v="6353"/>
    <n v="29"/>
    <x v="1"/>
    <x v="1"/>
    <n v="157"/>
    <n v="113"/>
    <x v="1"/>
    <x v="101"/>
    <n v="651"/>
    <n v="145"/>
    <n v="6329"/>
    <n v="0.98"/>
    <x v="0"/>
    <n v="9.9"/>
    <n v="3637"/>
    <n v="60"/>
    <x v="2"/>
    <x v="2"/>
  </r>
  <r>
    <n v="6354"/>
    <n v="28"/>
    <x v="1"/>
    <x v="0"/>
    <n v="181"/>
    <n v="101"/>
    <x v="5"/>
    <x v="22"/>
    <n v="299"/>
    <n v="121"/>
    <n v="19490"/>
    <n v="14.16"/>
    <x v="1"/>
    <n v="4.5999999999999996"/>
    <n v="2883"/>
    <n v="76"/>
    <x v="3"/>
    <x v="0"/>
  </r>
  <r>
    <n v="6355"/>
    <n v="50"/>
    <x v="3"/>
    <x v="1"/>
    <n v="183"/>
    <n v="103"/>
    <x v="5"/>
    <x v="8"/>
    <n v="309"/>
    <n v="87"/>
    <n v="17605"/>
    <n v="6.81"/>
    <x v="2"/>
    <n v="9.9"/>
    <n v="1730"/>
    <n v="86"/>
    <x v="2"/>
    <x v="2"/>
  </r>
  <r>
    <n v="6356"/>
    <n v="28"/>
    <x v="1"/>
    <x v="1"/>
    <n v="188"/>
    <n v="52"/>
    <x v="4"/>
    <x v="53"/>
    <n v="422"/>
    <n v="169"/>
    <n v="6871"/>
    <n v="6.9"/>
    <x v="1"/>
    <n v="9.6"/>
    <n v="3391"/>
    <n v="55"/>
    <x v="3"/>
    <x v="2"/>
  </r>
  <r>
    <n v="6357"/>
    <n v="46"/>
    <x v="3"/>
    <x v="0"/>
    <n v="180"/>
    <n v="89"/>
    <x v="1"/>
    <x v="40"/>
    <n v="490"/>
    <n v="146"/>
    <n v="12640"/>
    <n v="3.69"/>
    <x v="1"/>
    <n v="6.3"/>
    <n v="2922"/>
    <n v="82"/>
    <x v="2"/>
    <x v="1"/>
  </r>
  <r>
    <n v="6358"/>
    <n v="19"/>
    <x v="4"/>
    <x v="0"/>
    <n v="191"/>
    <n v="69"/>
    <x v="3"/>
    <x v="101"/>
    <n v="261"/>
    <n v="106"/>
    <n v="18143"/>
    <n v="13.79"/>
    <x v="1"/>
    <n v="9.3000000000000007"/>
    <n v="2628"/>
    <n v="65"/>
    <x v="3"/>
    <x v="2"/>
  </r>
  <r>
    <n v="6359"/>
    <n v="20"/>
    <x v="4"/>
    <x v="2"/>
    <n v="161"/>
    <n v="68"/>
    <x v="3"/>
    <x v="49"/>
    <n v="383"/>
    <n v="152"/>
    <n v="5258"/>
    <n v="12.25"/>
    <x v="2"/>
    <n v="5.7"/>
    <n v="3736"/>
    <n v="68"/>
    <x v="2"/>
    <x v="2"/>
  </r>
  <r>
    <n v="6360"/>
    <n v="29"/>
    <x v="1"/>
    <x v="0"/>
    <n v="167"/>
    <n v="63"/>
    <x v="3"/>
    <x v="34"/>
    <n v="321"/>
    <n v="134"/>
    <n v="17032"/>
    <n v="4.3499999999999996"/>
    <x v="1"/>
    <n v="6.1"/>
    <n v="3831"/>
    <n v="54"/>
    <x v="3"/>
    <x v="1"/>
  </r>
  <r>
    <n v="6361"/>
    <n v="22"/>
    <x v="4"/>
    <x v="1"/>
    <n v="189"/>
    <n v="87"/>
    <x v="3"/>
    <x v="82"/>
    <n v="770"/>
    <n v="101"/>
    <n v="17399"/>
    <n v="10.029999999999999"/>
    <x v="0"/>
    <n v="8.5"/>
    <n v="2056"/>
    <n v="66"/>
    <x v="3"/>
    <x v="2"/>
  </r>
  <r>
    <n v="6362"/>
    <n v="24"/>
    <x v="4"/>
    <x v="2"/>
    <n v="156"/>
    <n v="81"/>
    <x v="0"/>
    <x v="76"/>
    <n v="996"/>
    <n v="138"/>
    <n v="9605"/>
    <n v="7.93"/>
    <x v="0"/>
    <n v="8.1999999999999993"/>
    <n v="3976"/>
    <n v="50"/>
    <x v="2"/>
    <x v="2"/>
  </r>
  <r>
    <n v="6363"/>
    <n v="31"/>
    <x v="1"/>
    <x v="2"/>
    <n v="183"/>
    <n v="108"/>
    <x v="2"/>
    <x v="106"/>
    <n v="659"/>
    <n v="88"/>
    <n v="8906"/>
    <n v="12.7"/>
    <x v="2"/>
    <n v="4.3"/>
    <n v="3118"/>
    <n v="78"/>
    <x v="2"/>
    <x v="1"/>
  </r>
  <r>
    <n v="6364"/>
    <n v="27"/>
    <x v="1"/>
    <x v="2"/>
    <n v="194"/>
    <n v="114"/>
    <x v="0"/>
    <x v="27"/>
    <n v="933"/>
    <n v="129"/>
    <n v="10679"/>
    <n v="11.28"/>
    <x v="2"/>
    <n v="9.8000000000000007"/>
    <n v="3533"/>
    <n v="89"/>
    <x v="3"/>
    <x v="1"/>
  </r>
  <r>
    <n v="6365"/>
    <n v="22"/>
    <x v="4"/>
    <x v="1"/>
    <n v="173"/>
    <n v="101"/>
    <x v="1"/>
    <x v="65"/>
    <n v="930"/>
    <n v="166"/>
    <n v="12140"/>
    <n v="12.71"/>
    <x v="2"/>
    <n v="8.5"/>
    <n v="2795"/>
    <n v="72"/>
    <x v="1"/>
    <x v="0"/>
  </r>
  <r>
    <n v="6366"/>
    <n v="25"/>
    <x v="1"/>
    <x v="2"/>
    <n v="184"/>
    <n v="74"/>
    <x v="2"/>
    <x v="46"/>
    <n v="863"/>
    <n v="136"/>
    <n v="2293"/>
    <n v="11.15"/>
    <x v="2"/>
    <n v="7"/>
    <n v="2907"/>
    <n v="62"/>
    <x v="3"/>
    <x v="1"/>
  </r>
  <r>
    <n v="6367"/>
    <n v="47"/>
    <x v="3"/>
    <x v="1"/>
    <n v="156"/>
    <n v="63"/>
    <x v="5"/>
    <x v="25"/>
    <n v="845"/>
    <n v="141"/>
    <n v="5979"/>
    <n v="7.87"/>
    <x v="2"/>
    <n v="8.6999999999999993"/>
    <n v="1944"/>
    <n v="55"/>
    <x v="0"/>
    <x v="0"/>
  </r>
  <r>
    <n v="6368"/>
    <n v="32"/>
    <x v="1"/>
    <x v="2"/>
    <n v="180"/>
    <n v="102"/>
    <x v="3"/>
    <x v="57"/>
    <n v="255"/>
    <n v="128"/>
    <n v="13064"/>
    <n v="14.67"/>
    <x v="0"/>
    <n v="5.3"/>
    <n v="1765"/>
    <n v="71"/>
    <x v="0"/>
    <x v="0"/>
  </r>
  <r>
    <n v="6369"/>
    <n v="41"/>
    <x v="0"/>
    <x v="2"/>
    <n v="191"/>
    <n v="97"/>
    <x v="1"/>
    <x v="107"/>
    <n v="947"/>
    <n v="141"/>
    <n v="14237"/>
    <n v="8.07"/>
    <x v="0"/>
    <n v="6.8"/>
    <n v="3122"/>
    <n v="76"/>
    <x v="0"/>
    <x v="1"/>
  </r>
  <r>
    <n v="6370"/>
    <n v="55"/>
    <x v="2"/>
    <x v="0"/>
    <n v="172"/>
    <n v="82"/>
    <x v="5"/>
    <x v="6"/>
    <n v="482"/>
    <n v="101"/>
    <n v="2335"/>
    <n v="2.96"/>
    <x v="1"/>
    <n v="5.9"/>
    <n v="1517"/>
    <n v="55"/>
    <x v="1"/>
    <x v="0"/>
  </r>
  <r>
    <n v="6371"/>
    <n v="43"/>
    <x v="0"/>
    <x v="2"/>
    <n v="170"/>
    <n v="87"/>
    <x v="4"/>
    <x v="108"/>
    <n v="591"/>
    <n v="125"/>
    <n v="2065"/>
    <n v="5.4"/>
    <x v="1"/>
    <n v="4.7"/>
    <n v="3257"/>
    <n v="74"/>
    <x v="2"/>
    <x v="0"/>
  </r>
  <r>
    <n v="6372"/>
    <n v="18"/>
    <x v="4"/>
    <x v="1"/>
    <n v="180"/>
    <n v="80"/>
    <x v="4"/>
    <x v="15"/>
    <n v="626"/>
    <n v="122"/>
    <n v="10729"/>
    <n v="1"/>
    <x v="1"/>
    <n v="7.9"/>
    <n v="2203"/>
    <n v="87"/>
    <x v="3"/>
    <x v="1"/>
  </r>
  <r>
    <n v="6373"/>
    <n v="39"/>
    <x v="0"/>
    <x v="1"/>
    <n v="160"/>
    <n v="93"/>
    <x v="4"/>
    <x v="73"/>
    <n v="330"/>
    <n v="176"/>
    <n v="12017"/>
    <n v="14.59"/>
    <x v="0"/>
    <n v="6"/>
    <n v="2886"/>
    <n v="84"/>
    <x v="2"/>
    <x v="0"/>
  </r>
  <r>
    <n v="6374"/>
    <n v="45"/>
    <x v="3"/>
    <x v="0"/>
    <n v="190"/>
    <n v="53"/>
    <x v="1"/>
    <x v="106"/>
    <n v="850"/>
    <n v="159"/>
    <n v="2116"/>
    <n v="1.66"/>
    <x v="1"/>
    <n v="4.2"/>
    <n v="2054"/>
    <n v="54"/>
    <x v="3"/>
    <x v="2"/>
  </r>
  <r>
    <n v="6375"/>
    <n v="37"/>
    <x v="0"/>
    <x v="1"/>
    <n v="151"/>
    <n v="114"/>
    <x v="5"/>
    <x v="88"/>
    <n v="243"/>
    <n v="175"/>
    <n v="19135"/>
    <n v="4.4800000000000004"/>
    <x v="0"/>
    <n v="7.8"/>
    <n v="3610"/>
    <n v="64"/>
    <x v="2"/>
    <x v="2"/>
  </r>
  <r>
    <n v="6376"/>
    <n v="20"/>
    <x v="4"/>
    <x v="0"/>
    <n v="166"/>
    <n v="81"/>
    <x v="2"/>
    <x v="79"/>
    <n v="893"/>
    <n v="97"/>
    <n v="16717"/>
    <n v="9.6199999999999992"/>
    <x v="2"/>
    <n v="7.9"/>
    <n v="3894"/>
    <n v="76"/>
    <x v="2"/>
    <x v="0"/>
  </r>
  <r>
    <n v="6377"/>
    <n v="50"/>
    <x v="3"/>
    <x v="2"/>
    <n v="154"/>
    <n v="64"/>
    <x v="3"/>
    <x v="6"/>
    <n v="284"/>
    <n v="127"/>
    <n v="17426"/>
    <n v="2.96"/>
    <x v="0"/>
    <n v="6.1"/>
    <n v="1879"/>
    <n v="74"/>
    <x v="2"/>
    <x v="2"/>
  </r>
  <r>
    <n v="6378"/>
    <n v="40"/>
    <x v="0"/>
    <x v="0"/>
    <n v="181"/>
    <n v="62"/>
    <x v="5"/>
    <x v="26"/>
    <n v="618"/>
    <n v="152"/>
    <n v="18839"/>
    <n v="7.69"/>
    <x v="0"/>
    <n v="8.8000000000000007"/>
    <n v="2693"/>
    <n v="83"/>
    <x v="2"/>
    <x v="2"/>
  </r>
  <r>
    <n v="6379"/>
    <n v="34"/>
    <x v="1"/>
    <x v="0"/>
    <n v="172"/>
    <n v="70"/>
    <x v="3"/>
    <x v="31"/>
    <n v="440"/>
    <n v="119"/>
    <n v="19744"/>
    <n v="11.32"/>
    <x v="0"/>
    <n v="5"/>
    <n v="3738"/>
    <n v="88"/>
    <x v="3"/>
    <x v="0"/>
  </r>
  <r>
    <n v="6380"/>
    <n v="19"/>
    <x v="4"/>
    <x v="1"/>
    <n v="152"/>
    <n v="86"/>
    <x v="5"/>
    <x v="86"/>
    <n v="478"/>
    <n v="121"/>
    <n v="14180"/>
    <n v="13.88"/>
    <x v="0"/>
    <n v="9.1"/>
    <n v="2889"/>
    <n v="85"/>
    <x v="3"/>
    <x v="0"/>
  </r>
  <r>
    <n v="6381"/>
    <n v="36"/>
    <x v="0"/>
    <x v="2"/>
    <n v="178"/>
    <n v="86"/>
    <x v="3"/>
    <x v="2"/>
    <n v="544"/>
    <n v="142"/>
    <n v="11034"/>
    <n v="0.56000000000000005"/>
    <x v="1"/>
    <n v="5.5"/>
    <n v="3168"/>
    <n v="55"/>
    <x v="1"/>
    <x v="0"/>
  </r>
  <r>
    <n v="6382"/>
    <n v="45"/>
    <x v="3"/>
    <x v="0"/>
    <n v="173"/>
    <n v="62"/>
    <x v="3"/>
    <x v="66"/>
    <n v="335"/>
    <n v="144"/>
    <n v="7935"/>
    <n v="6.26"/>
    <x v="1"/>
    <n v="6.6"/>
    <n v="3933"/>
    <n v="58"/>
    <x v="3"/>
    <x v="1"/>
  </r>
  <r>
    <n v="6383"/>
    <n v="44"/>
    <x v="0"/>
    <x v="1"/>
    <n v="168"/>
    <n v="70"/>
    <x v="4"/>
    <x v="38"/>
    <n v="286"/>
    <n v="113"/>
    <n v="12417"/>
    <n v="8.61"/>
    <x v="0"/>
    <n v="5.2"/>
    <n v="2780"/>
    <n v="71"/>
    <x v="1"/>
    <x v="1"/>
  </r>
  <r>
    <n v="6384"/>
    <n v="20"/>
    <x v="4"/>
    <x v="2"/>
    <n v="196"/>
    <n v="83"/>
    <x v="0"/>
    <x v="26"/>
    <n v="795"/>
    <n v="155"/>
    <n v="18467"/>
    <n v="3.12"/>
    <x v="1"/>
    <n v="4.5999999999999996"/>
    <n v="2280"/>
    <n v="59"/>
    <x v="0"/>
    <x v="2"/>
  </r>
  <r>
    <n v="6385"/>
    <n v="31"/>
    <x v="1"/>
    <x v="2"/>
    <n v="170"/>
    <n v="76"/>
    <x v="3"/>
    <x v="55"/>
    <n v="368"/>
    <n v="94"/>
    <n v="4289"/>
    <n v="3.01"/>
    <x v="1"/>
    <n v="8.1"/>
    <n v="3277"/>
    <n v="84"/>
    <x v="3"/>
    <x v="1"/>
  </r>
  <r>
    <n v="6386"/>
    <n v="40"/>
    <x v="0"/>
    <x v="2"/>
    <n v="181"/>
    <n v="85"/>
    <x v="0"/>
    <x v="14"/>
    <n v="852"/>
    <n v="93"/>
    <n v="18290"/>
    <n v="5.45"/>
    <x v="2"/>
    <n v="5.5"/>
    <n v="3101"/>
    <n v="83"/>
    <x v="1"/>
    <x v="0"/>
  </r>
  <r>
    <n v="6387"/>
    <n v="35"/>
    <x v="0"/>
    <x v="0"/>
    <n v="194"/>
    <n v="67"/>
    <x v="2"/>
    <x v="65"/>
    <n v="957"/>
    <n v="166"/>
    <n v="16025"/>
    <n v="13.1"/>
    <x v="2"/>
    <n v="7.4"/>
    <n v="3677"/>
    <n v="82"/>
    <x v="3"/>
    <x v="2"/>
  </r>
  <r>
    <n v="6388"/>
    <n v="36"/>
    <x v="0"/>
    <x v="1"/>
    <n v="176"/>
    <n v="116"/>
    <x v="3"/>
    <x v="47"/>
    <n v="874"/>
    <n v="161"/>
    <n v="9860"/>
    <n v="14.3"/>
    <x v="1"/>
    <n v="9.4"/>
    <n v="3438"/>
    <n v="55"/>
    <x v="0"/>
    <x v="1"/>
  </r>
  <r>
    <n v="6389"/>
    <n v="49"/>
    <x v="3"/>
    <x v="0"/>
    <n v="171"/>
    <n v="108"/>
    <x v="5"/>
    <x v="90"/>
    <n v="578"/>
    <n v="108"/>
    <n v="1736"/>
    <n v="8.08"/>
    <x v="2"/>
    <n v="9.8000000000000007"/>
    <n v="3105"/>
    <n v="72"/>
    <x v="2"/>
    <x v="2"/>
  </r>
  <r>
    <n v="6390"/>
    <n v="29"/>
    <x v="1"/>
    <x v="0"/>
    <n v="181"/>
    <n v="75"/>
    <x v="4"/>
    <x v="62"/>
    <n v="707"/>
    <n v="165"/>
    <n v="5032"/>
    <n v="13.25"/>
    <x v="0"/>
    <n v="8.6"/>
    <n v="3830"/>
    <n v="59"/>
    <x v="2"/>
    <x v="0"/>
  </r>
  <r>
    <n v="6391"/>
    <n v="43"/>
    <x v="0"/>
    <x v="1"/>
    <n v="184"/>
    <n v="99"/>
    <x v="5"/>
    <x v="23"/>
    <n v="745"/>
    <n v="97"/>
    <n v="7084"/>
    <n v="10.47"/>
    <x v="1"/>
    <n v="6.7"/>
    <n v="2777"/>
    <n v="69"/>
    <x v="1"/>
    <x v="2"/>
  </r>
  <r>
    <n v="6392"/>
    <n v="30"/>
    <x v="1"/>
    <x v="1"/>
    <n v="153"/>
    <n v="99"/>
    <x v="0"/>
    <x v="18"/>
    <n v="444"/>
    <n v="161"/>
    <n v="18972"/>
    <n v="4.74"/>
    <x v="2"/>
    <n v="10"/>
    <n v="1658"/>
    <n v="65"/>
    <x v="2"/>
    <x v="0"/>
  </r>
  <r>
    <n v="6393"/>
    <n v="19"/>
    <x v="4"/>
    <x v="2"/>
    <n v="153"/>
    <n v="93"/>
    <x v="5"/>
    <x v="19"/>
    <n v="369"/>
    <n v="101"/>
    <n v="1927"/>
    <n v="0.95"/>
    <x v="0"/>
    <n v="5.7"/>
    <n v="1639"/>
    <n v="74"/>
    <x v="1"/>
    <x v="0"/>
  </r>
  <r>
    <n v="6394"/>
    <n v="37"/>
    <x v="0"/>
    <x v="2"/>
    <n v="189"/>
    <n v="57"/>
    <x v="3"/>
    <x v="96"/>
    <n v="180"/>
    <n v="145"/>
    <n v="18238"/>
    <n v="4.01"/>
    <x v="0"/>
    <n v="4.0999999999999996"/>
    <n v="3409"/>
    <n v="68"/>
    <x v="0"/>
    <x v="1"/>
  </r>
  <r>
    <n v="6395"/>
    <n v="50"/>
    <x v="3"/>
    <x v="1"/>
    <n v="193"/>
    <n v="93"/>
    <x v="5"/>
    <x v="21"/>
    <n v="367"/>
    <n v="153"/>
    <n v="4260"/>
    <n v="6.96"/>
    <x v="2"/>
    <n v="6.1"/>
    <n v="2535"/>
    <n v="86"/>
    <x v="3"/>
    <x v="0"/>
  </r>
  <r>
    <n v="6396"/>
    <n v="33"/>
    <x v="1"/>
    <x v="0"/>
    <n v="153"/>
    <n v="86"/>
    <x v="1"/>
    <x v="85"/>
    <n v="606"/>
    <n v="139"/>
    <n v="17648"/>
    <n v="9.32"/>
    <x v="1"/>
    <n v="7.4"/>
    <n v="3213"/>
    <n v="77"/>
    <x v="1"/>
    <x v="0"/>
  </r>
  <r>
    <n v="6397"/>
    <n v="19"/>
    <x v="4"/>
    <x v="1"/>
    <n v="155"/>
    <n v="81"/>
    <x v="4"/>
    <x v="95"/>
    <n v="251"/>
    <n v="153"/>
    <n v="4722"/>
    <n v="8.57"/>
    <x v="1"/>
    <n v="7.1"/>
    <n v="2245"/>
    <n v="78"/>
    <x v="0"/>
    <x v="0"/>
  </r>
  <r>
    <n v="6398"/>
    <n v="39"/>
    <x v="0"/>
    <x v="0"/>
    <n v="174"/>
    <n v="100"/>
    <x v="1"/>
    <x v="65"/>
    <n v="329"/>
    <n v="141"/>
    <n v="14974"/>
    <n v="13.74"/>
    <x v="2"/>
    <n v="6.2"/>
    <n v="3468"/>
    <n v="77"/>
    <x v="1"/>
    <x v="1"/>
  </r>
  <r>
    <n v="6399"/>
    <n v="29"/>
    <x v="1"/>
    <x v="1"/>
    <n v="192"/>
    <n v="118"/>
    <x v="4"/>
    <x v="104"/>
    <n v="274"/>
    <n v="176"/>
    <n v="11680"/>
    <n v="3.03"/>
    <x v="1"/>
    <n v="5.6"/>
    <n v="1929"/>
    <n v="68"/>
    <x v="1"/>
    <x v="0"/>
  </r>
  <r>
    <n v="6400"/>
    <n v="30"/>
    <x v="1"/>
    <x v="0"/>
    <n v="197"/>
    <n v="110"/>
    <x v="3"/>
    <x v="73"/>
    <n v="982"/>
    <n v="155"/>
    <n v="15578"/>
    <n v="6.97"/>
    <x v="0"/>
    <n v="5.7"/>
    <n v="2352"/>
    <n v="56"/>
    <x v="3"/>
    <x v="2"/>
  </r>
  <r>
    <n v="6401"/>
    <n v="53"/>
    <x v="3"/>
    <x v="1"/>
    <n v="180"/>
    <n v="91"/>
    <x v="0"/>
    <x v="100"/>
    <n v="688"/>
    <n v="177"/>
    <n v="8194"/>
    <n v="9.9"/>
    <x v="2"/>
    <n v="5.4"/>
    <n v="3799"/>
    <n v="82"/>
    <x v="3"/>
    <x v="2"/>
  </r>
  <r>
    <n v="6402"/>
    <n v="24"/>
    <x v="4"/>
    <x v="2"/>
    <n v="174"/>
    <n v="73"/>
    <x v="3"/>
    <x v="5"/>
    <n v="164"/>
    <n v="110"/>
    <n v="10776"/>
    <n v="1.67"/>
    <x v="0"/>
    <n v="5.2"/>
    <n v="2151"/>
    <n v="82"/>
    <x v="0"/>
    <x v="0"/>
  </r>
  <r>
    <n v="6403"/>
    <n v="41"/>
    <x v="0"/>
    <x v="0"/>
    <n v="169"/>
    <n v="96"/>
    <x v="2"/>
    <x v="25"/>
    <n v="950"/>
    <n v="156"/>
    <n v="2753"/>
    <n v="5.67"/>
    <x v="0"/>
    <n v="8.5"/>
    <n v="3522"/>
    <n v="68"/>
    <x v="1"/>
    <x v="1"/>
  </r>
  <r>
    <n v="6404"/>
    <n v="57"/>
    <x v="2"/>
    <x v="2"/>
    <n v="184"/>
    <n v="71"/>
    <x v="0"/>
    <x v="59"/>
    <n v="590"/>
    <n v="107"/>
    <n v="11891"/>
    <n v="10.53"/>
    <x v="0"/>
    <n v="9.6999999999999993"/>
    <n v="2963"/>
    <n v="86"/>
    <x v="0"/>
    <x v="1"/>
  </r>
  <r>
    <n v="6405"/>
    <n v="20"/>
    <x v="4"/>
    <x v="0"/>
    <n v="193"/>
    <n v="110"/>
    <x v="0"/>
    <x v="46"/>
    <n v="121"/>
    <n v="125"/>
    <n v="2310"/>
    <n v="8.9700000000000006"/>
    <x v="0"/>
    <n v="9.6"/>
    <n v="2130"/>
    <n v="52"/>
    <x v="3"/>
    <x v="0"/>
  </r>
  <r>
    <n v="6406"/>
    <n v="21"/>
    <x v="4"/>
    <x v="1"/>
    <n v="197"/>
    <n v="59"/>
    <x v="2"/>
    <x v="1"/>
    <n v="219"/>
    <n v="127"/>
    <n v="17614"/>
    <n v="12.46"/>
    <x v="0"/>
    <n v="5.6"/>
    <n v="3510"/>
    <n v="59"/>
    <x v="2"/>
    <x v="2"/>
  </r>
  <r>
    <n v="6407"/>
    <n v="57"/>
    <x v="2"/>
    <x v="0"/>
    <n v="188"/>
    <n v="108"/>
    <x v="3"/>
    <x v="56"/>
    <n v="134"/>
    <n v="176"/>
    <n v="16382"/>
    <n v="2.44"/>
    <x v="2"/>
    <n v="4.5"/>
    <n v="3934"/>
    <n v="60"/>
    <x v="2"/>
    <x v="2"/>
  </r>
  <r>
    <n v="6408"/>
    <n v="57"/>
    <x v="2"/>
    <x v="2"/>
    <n v="188"/>
    <n v="54"/>
    <x v="5"/>
    <x v="64"/>
    <n v="317"/>
    <n v="121"/>
    <n v="7912"/>
    <n v="9.43"/>
    <x v="2"/>
    <n v="8.6"/>
    <n v="3166"/>
    <n v="59"/>
    <x v="0"/>
    <x v="1"/>
  </r>
  <r>
    <n v="6409"/>
    <n v="20"/>
    <x v="4"/>
    <x v="2"/>
    <n v="162"/>
    <n v="63"/>
    <x v="1"/>
    <x v="11"/>
    <n v="516"/>
    <n v="160"/>
    <n v="11653"/>
    <n v="11.07"/>
    <x v="2"/>
    <n v="9.6999999999999993"/>
    <n v="3171"/>
    <n v="70"/>
    <x v="2"/>
    <x v="1"/>
  </r>
  <r>
    <n v="6410"/>
    <n v="47"/>
    <x v="3"/>
    <x v="0"/>
    <n v="162"/>
    <n v="102"/>
    <x v="5"/>
    <x v="82"/>
    <n v="430"/>
    <n v="164"/>
    <n v="5701"/>
    <n v="9.5399999999999991"/>
    <x v="0"/>
    <n v="9.8000000000000007"/>
    <n v="3607"/>
    <n v="65"/>
    <x v="1"/>
    <x v="2"/>
  </r>
  <r>
    <n v="6411"/>
    <n v="42"/>
    <x v="0"/>
    <x v="1"/>
    <n v="153"/>
    <n v="64"/>
    <x v="4"/>
    <x v="76"/>
    <n v="404"/>
    <n v="96"/>
    <n v="18327"/>
    <n v="8.4499999999999993"/>
    <x v="0"/>
    <n v="4.0999999999999996"/>
    <n v="2659"/>
    <n v="66"/>
    <x v="3"/>
    <x v="1"/>
  </r>
  <r>
    <n v="6412"/>
    <n v="38"/>
    <x v="0"/>
    <x v="1"/>
    <n v="173"/>
    <n v="118"/>
    <x v="3"/>
    <x v="15"/>
    <n v="550"/>
    <n v="100"/>
    <n v="7394"/>
    <n v="10.34"/>
    <x v="2"/>
    <n v="8.5"/>
    <n v="2106"/>
    <n v="54"/>
    <x v="0"/>
    <x v="1"/>
  </r>
  <r>
    <n v="6413"/>
    <n v="35"/>
    <x v="0"/>
    <x v="0"/>
    <n v="198"/>
    <n v="76"/>
    <x v="4"/>
    <x v="97"/>
    <n v="740"/>
    <n v="177"/>
    <n v="4937"/>
    <n v="2.02"/>
    <x v="0"/>
    <n v="5.3"/>
    <n v="2620"/>
    <n v="86"/>
    <x v="3"/>
    <x v="1"/>
  </r>
  <r>
    <n v="6414"/>
    <n v="55"/>
    <x v="2"/>
    <x v="1"/>
    <n v="192"/>
    <n v="107"/>
    <x v="5"/>
    <x v="70"/>
    <n v="619"/>
    <n v="91"/>
    <n v="14375"/>
    <n v="7.55"/>
    <x v="1"/>
    <n v="6.8"/>
    <n v="3741"/>
    <n v="69"/>
    <x v="0"/>
    <x v="2"/>
  </r>
  <r>
    <n v="6415"/>
    <n v="34"/>
    <x v="1"/>
    <x v="2"/>
    <n v="184"/>
    <n v="69"/>
    <x v="4"/>
    <x v="73"/>
    <n v="380"/>
    <n v="84"/>
    <n v="5935"/>
    <n v="11.52"/>
    <x v="0"/>
    <n v="4.9000000000000004"/>
    <n v="3910"/>
    <n v="55"/>
    <x v="1"/>
    <x v="2"/>
  </r>
  <r>
    <n v="6416"/>
    <n v="23"/>
    <x v="4"/>
    <x v="0"/>
    <n v="194"/>
    <n v="93"/>
    <x v="2"/>
    <x v="85"/>
    <n v="802"/>
    <n v="98"/>
    <n v="14790"/>
    <n v="11.54"/>
    <x v="0"/>
    <n v="5.2"/>
    <n v="2439"/>
    <n v="52"/>
    <x v="1"/>
    <x v="2"/>
  </r>
  <r>
    <n v="6417"/>
    <n v="35"/>
    <x v="0"/>
    <x v="0"/>
    <n v="165"/>
    <n v="114"/>
    <x v="0"/>
    <x v="42"/>
    <n v="223"/>
    <n v="121"/>
    <n v="6151"/>
    <n v="12.31"/>
    <x v="1"/>
    <n v="8.1999999999999993"/>
    <n v="2954"/>
    <n v="71"/>
    <x v="1"/>
    <x v="0"/>
  </r>
  <r>
    <n v="6418"/>
    <n v="54"/>
    <x v="3"/>
    <x v="1"/>
    <n v="151"/>
    <n v="110"/>
    <x v="2"/>
    <x v="55"/>
    <n v="675"/>
    <n v="101"/>
    <n v="10793"/>
    <n v="2.23"/>
    <x v="0"/>
    <n v="6.9"/>
    <n v="3709"/>
    <n v="50"/>
    <x v="0"/>
    <x v="0"/>
  </r>
  <r>
    <n v="6419"/>
    <n v="32"/>
    <x v="1"/>
    <x v="2"/>
    <n v="174"/>
    <n v="54"/>
    <x v="0"/>
    <x v="64"/>
    <n v="332"/>
    <n v="150"/>
    <n v="18553"/>
    <n v="14.52"/>
    <x v="2"/>
    <n v="8.9"/>
    <n v="3536"/>
    <n v="55"/>
    <x v="2"/>
    <x v="0"/>
  </r>
  <r>
    <n v="6420"/>
    <n v="26"/>
    <x v="1"/>
    <x v="1"/>
    <n v="165"/>
    <n v="73"/>
    <x v="0"/>
    <x v="23"/>
    <n v="339"/>
    <n v="121"/>
    <n v="15680"/>
    <n v="9.9"/>
    <x v="0"/>
    <n v="7.7"/>
    <n v="1780"/>
    <n v="58"/>
    <x v="2"/>
    <x v="0"/>
  </r>
  <r>
    <n v="6421"/>
    <n v="22"/>
    <x v="4"/>
    <x v="1"/>
    <n v="152"/>
    <n v="66"/>
    <x v="2"/>
    <x v="17"/>
    <n v="202"/>
    <n v="165"/>
    <n v="19129"/>
    <n v="7.2"/>
    <x v="0"/>
    <n v="9.6"/>
    <n v="1982"/>
    <n v="58"/>
    <x v="0"/>
    <x v="1"/>
  </r>
  <r>
    <n v="6422"/>
    <n v="59"/>
    <x v="2"/>
    <x v="2"/>
    <n v="178"/>
    <n v="71"/>
    <x v="4"/>
    <x v="38"/>
    <n v="808"/>
    <n v="145"/>
    <n v="15529"/>
    <n v="9.66"/>
    <x v="2"/>
    <n v="9.8000000000000007"/>
    <n v="2328"/>
    <n v="73"/>
    <x v="3"/>
    <x v="1"/>
  </r>
  <r>
    <n v="6423"/>
    <n v="36"/>
    <x v="0"/>
    <x v="0"/>
    <n v="179"/>
    <n v="107"/>
    <x v="4"/>
    <x v="86"/>
    <n v="106"/>
    <n v="104"/>
    <n v="5836"/>
    <n v="0.69"/>
    <x v="0"/>
    <n v="8"/>
    <n v="2725"/>
    <n v="62"/>
    <x v="3"/>
    <x v="0"/>
  </r>
  <r>
    <n v="6424"/>
    <n v="49"/>
    <x v="3"/>
    <x v="1"/>
    <n v="172"/>
    <n v="98"/>
    <x v="0"/>
    <x v="95"/>
    <n v="240"/>
    <n v="173"/>
    <n v="14497"/>
    <n v="4.88"/>
    <x v="1"/>
    <n v="7"/>
    <n v="2568"/>
    <n v="88"/>
    <x v="2"/>
    <x v="2"/>
  </r>
  <r>
    <n v="6425"/>
    <n v="48"/>
    <x v="3"/>
    <x v="2"/>
    <n v="169"/>
    <n v="64"/>
    <x v="0"/>
    <x v="28"/>
    <n v="190"/>
    <n v="144"/>
    <n v="17234"/>
    <n v="13.47"/>
    <x v="0"/>
    <n v="9"/>
    <n v="1856"/>
    <n v="73"/>
    <x v="2"/>
    <x v="1"/>
  </r>
  <r>
    <n v="6426"/>
    <n v="54"/>
    <x v="3"/>
    <x v="1"/>
    <n v="177"/>
    <n v="55"/>
    <x v="1"/>
    <x v="26"/>
    <n v="796"/>
    <n v="179"/>
    <n v="15647"/>
    <n v="7.87"/>
    <x v="1"/>
    <n v="7"/>
    <n v="3998"/>
    <n v="69"/>
    <x v="1"/>
    <x v="1"/>
  </r>
  <r>
    <n v="6427"/>
    <n v="44"/>
    <x v="0"/>
    <x v="0"/>
    <n v="154"/>
    <n v="111"/>
    <x v="0"/>
    <x v="95"/>
    <n v="417"/>
    <n v="167"/>
    <n v="2003"/>
    <n v="11.41"/>
    <x v="0"/>
    <n v="7.4"/>
    <n v="1832"/>
    <n v="61"/>
    <x v="2"/>
    <x v="0"/>
  </r>
  <r>
    <n v="6428"/>
    <n v="38"/>
    <x v="0"/>
    <x v="2"/>
    <n v="171"/>
    <n v="93"/>
    <x v="0"/>
    <x v="85"/>
    <n v="811"/>
    <n v="130"/>
    <n v="9921"/>
    <n v="1.6"/>
    <x v="0"/>
    <n v="6.8"/>
    <n v="3440"/>
    <n v="85"/>
    <x v="1"/>
    <x v="1"/>
  </r>
  <r>
    <n v="6429"/>
    <n v="53"/>
    <x v="3"/>
    <x v="1"/>
    <n v="155"/>
    <n v="111"/>
    <x v="5"/>
    <x v="65"/>
    <n v="201"/>
    <n v="123"/>
    <n v="9763"/>
    <n v="9.58"/>
    <x v="1"/>
    <n v="6.9"/>
    <n v="3350"/>
    <n v="78"/>
    <x v="1"/>
    <x v="0"/>
  </r>
  <r>
    <n v="6430"/>
    <n v="46"/>
    <x v="3"/>
    <x v="1"/>
    <n v="198"/>
    <n v="84"/>
    <x v="3"/>
    <x v="64"/>
    <n v="983"/>
    <n v="165"/>
    <n v="19878"/>
    <n v="5.89"/>
    <x v="2"/>
    <n v="4.4000000000000004"/>
    <n v="1632"/>
    <n v="68"/>
    <x v="3"/>
    <x v="2"/>
  </r>
  <r>
    <n v="6431"/>
    <n v="36"/>
    <x v="0"/>
    <x v="0"/>
    <n v="179"/>
    <n v="56"/>
    <x v="1"/>
    <x v="44"/>
    <n v="228"/>
    <n v="150"/>
    <n v="2630"/>
    <n v="6.19"/>
    <x v="2"/>
    <n v="4.7"/>
    <n v="2449"/>
    <n v="64"/>
    <x v="3"/>
    <x v="1"/>
  </r>
  <r>
    <n v="6432"/>
    <n v="52"/>
    <x v="3"/>
    <x v="0"/>
    <n v="165"/>
    <n v="81"/>
    <x v="1"/>
    <x v="85"/>
    <n v="767"/>
    <n v="112"/>
    <n v="1073"/>
    <n v="12.06"/>
    <x v="1"/>
    <n v="6.8"/>
    <n v="2489"/>
    <n v="86"/>
    <x v="3"/>
    <x v="1"/>
  </r>
  <r>
    <n v="6433"/>
    <n v="29"/>
    <x v="1"/>
    <x v="1"/>
    <n v="197"/>
    <n v="79"/>
    <x v="0"/>
    <x v="25"/>
    <n v="753"/>
    <n v="159"/>
    <n v="17800"/>
    <n v="3.74"/>
    <x v="1"/>
    <n v="5.3"/>
    <n v="3272"/>
    <n v="56"/>
    <x v="3"/>
    <x v="0"/>
  </r>
  <r>
    <n v="6434"/>
    <n v="33"/>
    <x v="1"/>
    <x v="1"/>
    <n v="158"/>
    <n v="60"/>
    <x v="5"/>
    <x v="41"/>
    <n v="163"/>
    <n v="177"/>
    <n v="6987"/>
    <n v="14.91"/>
    <x v="1"/>
    <n v="4.4000000000000004"/>
    <n v="3001"/>
    <n v="86"/>
    <x v="1"/>
    <x v="1"/>
  </r>
  <r>
    <n v="6435"/>
    <n v="50"/>
    <x v="3"/>
    <x v="1"/>
    <n v="180"/>
    <n v="71"/>
    <x v="1"/>
    <x v="21"/>
    <n v="168"/>
    <n v="153"/>
    <n v="17155"/>
    <n v="1.5"/>
    <x v="0"/>
    <n v="9"/>
    <n v="1943"/>
    <n v="70"/>
    <x v="3"/>
    <x v="0"/>
  </r>
  <r>
    <n v="6436"/>
    <n v="37"/>
    <x v="0"/>
    <x v="2"/>
    <n v="199"/>
    <n v="102"/>
    <x v="4"/>
    <x v="15"/>
    <n v="127"/>
    <n v="166"/>
    <n v="14651"/>
    <n v="10.02"/>
    <x v="1"/>
    <n v="5.6"/>
    <n v="3846"/>
    <n v="50"/>
    <x v="1"/>
    <x v="0"/>
  </r>
  <r>
    <n v="6437"/>
    <n v="41"/>
    <x v="0"/>
    <x v="1"/>
    <n v="160"/>
    <n v="95"/>
    <x v="1"/>
    <x v="2"/>
    <n v="673"/>
    <n v="109"/>
    <n v="13084"/>
    <n v="2"/>
    <x v="1"/>
    <n v="6.2"/>
    <n v="3111"/>
    <n v="70"/>
    <x v="3"/>
    <x v="2"/>
  </r>
  <r>
    <n v="6438"/>
    <n v="31"/>
    <x v="1"/>
    <x v="1"/>
    <n v="190"/>
    <n v="108"/>
    <x v="3"/>
    <x v="61"/>
    <n v="118"/>
    <n v="151"/>
    <n v="12153"/>
    <n v="14.42"/>
    <x v="2"/>
    <n v="4.4000000000000004"/>
    <n v="2988"/>
    <n v="77"/>
    <x v="3"/>
    <x v="1"/>
  </r>
  <r>
    <n v="6439"/>
    <n v="50"/>
    <x v="3"/>
    <x v="2"/>
    <n v="160"/>
    <n v="105"/>
    <x v="0"/>
    <x v="5"/>
    <n v="818"/>
    <n v="151"/>
    <n v="2724"/>
    <n v="1.72"/>
    <x v="0"/>
    <n v="8.6999999999999993"/>
    <n v="3977"/>
    <n v="71"/>
    <x v="0"/>
    <x v="2"/>
  </r>
  <r>
    <n v="6440"/>
    <n v="30"/>
    <x v="1"/>
    <x v="0"/>
    <n v="182"/>
    <n v="58"/>
    <x v="2"/>
    <x v="88"/>
    <n v="695"/>
    <n v="136"/>
    <n v="1503"/>
    <n v="9.7899999999999991"/>
    <x v="2"/>
    <n v="4.9000000000000004"/>
    <n v="2380"/>
    <n v="85"/>
    <x v="0"/>
    <x v="1"/>
  </r>
  <r>
    <n v="6441"/>
    <n v="51"/>
    <x v="3"/>
    <x v="1"/>
    <n v="196"/>
    <n v="107"/>
    <x v="1"/>
    <x v="28"/>
    <n v="376"/>
    <n v="174"/>
    <n v="12930"/>
    <n v="13.55"/>
    <x v="2"/>
    <n v="8.3000000000000007"/>
    <n v="1716"/>
    <n v="87"/>
    <x v="0"/>
    <x v="2"/>
  </r>
  <r>
    <n v="6442"/>
    <n v="52"/>
    <x v="3"/>
    <x v="1"/>
    <n v="174"/>
    <n v="74"/>
    <x v="0"/>
    <x v="50"/>
    <n v="970"/>
    <n v="98"/>
    <n v="12461"/>
    <n v="8.7200000000000006"/>
    <x v="1"/>
    <n v="9.8000000000000007"/>
    <n v="3179"/>
    <n v="81"/>
    <x v="2"/>
    <x v="1"/>
  </r>
  <r>
    <n v="6443"/>
    <n v="34"/>
    <x v="1"/>
    <x v="0"/>
    <n v="182"/>
    <n v="70"/>
    <x v="1"/>
    <x v="44"/>
    <n v="892"/>
    <n v="108"/>
    <n v="15761"/>
    <n v="6.61"/>
    <x v="0"/>
    <n v="6.9"/>
    <n v="3273"/>
    <n v="66"/>
    <x v="3"/>
    <x v="0"/>
  </r>
  <r>
    <n v="6444"/>
    <n v="50"/>
    <x v="3"/>
    <x v="2"/>
    <n v="151"/>
    <n v="110"/>
    <x v="2"/>
    <x v="100"/>
    <n v="769"/>
    <n v="149"/>
    <n v="3318"/>
    <n v="6.8"/>
    <x v="2"/>
    <n v="5.7"/>
    <n v="2836"/>
    <n v="71"/>
    <x v="0"/>
    <x v="0"/>
  </r>
  <r>
    <n v="6445"/>
    <n v="25"/>
    <x v="1"/>
    <x v="2"/>
    <n v="192"/>
    <n v="85"/>
    <x v="1"/>
    <x v="12"/>
    <n v="714"/>
    <n v="130"/>
    <n v="14073"/>
    <n v="14.57"/>
    <x v="1"/>
    <n v="7.7"/>
    <n v="1842"/>
    <n v="85"/>
    <x v="0"/>
    <x v="2"/>
  </r>
  <r>
    <n v="6446"/>
    <n v="34"/>
    <x v="1"/>
    <x v="2"/>
    <n v="171"/>
    <n v="104"/>
    <x v="0"/>
    <x v="12"/>
    <n v="369"/>
    <n v="138"/>
    <n v="9499"/>
    <n v="1.26"/>
    <x v="1"/>
    <n v="8.1"/>
    <n v="2300"/>
    <n v="65"/>
    <x v="2"/>
    <x v="1"/>
  </r>
  <r>
    <n v="6447"/>
    <n v="53"/>
    <x v="3"/>
    <x v="1"/>
    <n v="156"/>
    <n v="89"/>
    <x v="4"/>
    <x v="78"/>
    <n v="762"/>
    <n v="168"/>
    <n v="16591"/>
    <n v="0.92"/>
    <x v="2"/>
    <n v="7.6"/>
    <n v="2711"/>
    <n v="62"/>
    <x v="1"/>
    <x v="0"/>
  </r>
  <r>
    <n v="6448"/>
    <n v="55"/>
    <x v="2"/>
    <x v="1"/>
    <n v="186"/>
    <n v="109"/>
    <x v="1"/>
    <x v="16"/>
    <n v="663"/>
    <n v="160"/>
    <n v="12026"/>
    <n v="1.59"/>
    <x v="0"/>
    <n v="4.0999999999999996"/>
    <n v="2485"/>
    <n v="65"/>
    <x v="1"/>
    <x v="1"/>
  </r>
  <r>
    <n v="6449"/>
    <n v="39"/>
    <x v="0"/>
    <x v="0"/>
    <n v="189"/>
    <n v="115"/>
    <x v="4"/>
    <x v="23"/>
    <n v="302"/>
    <n v="94"/>
    <n v="1597"/>
    <n v="10.85"/>
    <x v="2"/>
    <n v="4.3"/>
    <n v="2872"/>
    <n v="84"/>
    <x v="3"/>
    <x v="0"/>
  </r>
  <r>
    <n v="6450"/>
    <n v="34"/>
    <x v="1"/>
    <x v="2"/>
    <n v="162"/>
    <n v="80"/>
    <x v="3"/>
    <x v="59"/>
    <n v="259"/>
    <n v="84"/>
    <n v="19906"/>
    <n v="12.39"/>
    <x v="0"/>
    <n v="5.7"/>
    <n v="2901"/>
    <n v="73"/>
    <x v="3"/>
    <x v="0"/>
  </r>
  <r>
    <n v="6451"/>
    <n v="57"/>
    <x v="2"/>
    <x v="0"/>
    <n v="171"/>
    <n v="92"/>
    <x v="4"/>
    <x v="56"/>
    <n v="758"/>
    <n v="170"/>
    <n v="15969"/>
    <n v="13.77"/>
    <x v="2"/>
    <n v="9.6"/>
    <n v="1804"/>
    <n v="79"/>
    <x v="3"/>
    <x v="0"/>
  </r>
  <r>
    <n v="6452"/>
    <n v="34"/>
    <x v="1"/>
    <x v="0"/>
    <n v="175"/>
    <n v="106"/>
    <x v="3"/>
    <x v="19"/>
    <n v="349"/>
    <n v="112"/>
    <n v="1864"/>
    <n v="7.06"/>
    <x v="2"/>
    <n v="9.4"/>
    <n v="2225"/>
    <n v="63"/>
    <x v="2"/>
    <x v="1"/>
  </r>
  <r>
    <n v="6453"/>
    <n v="45"/>
    <x v="3"/>
    <x v="0"/>
    <n v="171"/>
    <n v="64"/>
    <x v="1"/>
    <x v="88"/>
    <n v="247"/>
    <n v="113"/>
    <n v="1001"/>
    <n v="12.81"/>
    <x v="0"/>
    <n v="5.3"/>
    <n v="1861"/>
    <n v="83"/>
    <x v="1"/>
    <x v="2"/>
  </r>
  <r>
    <n v="6454"/>
    <n v="45"/>
    <x v="3"/>
    <x v="1"/>
    <n v="193"/>
    <n v="109"/>
    <x v="4"/>
    <x v="61"/>
    <n v="494"/>
    <n v="108"/>
    <n v="5395"/>
    <n v="1.39"/>
    <x v="1"/>
    <n v="8.8000000000000007"/>
    <n v="1616"/>
    <n v="51"/>
    <x v="2"/>
    <x v="0"/>
  </r>
  <r>
    <n v="6455"/>
    <n v="51"/>
    <x v="3"/>
    <x v="2"/>
    <n v="178"/>
    <n v="92"/>
    <x v="0"/>
    <x v="66"/>
    <n v="584"/>
    <n v="114"/>
    <n v="19650"/>
    <n v="5.16"/>
    <x v="0"/>
    <n v="9.1"/>
    <n v="2635"/>
    <n v="66"/>
    <x v="2"/>
    <x v="0"/>
  </r>
  <r>
    <n v="6456"/>
    <n v="40"/>
    <x v="0"/>
    <x v="1"/>
    <n v="158"/>
    <n v="67"/>
    <x v="1"/>
    <x v="80"/>
    <n v="159"/>
    <n v="153"/>
    <n v="13918"/>
    <n v="8.26"/>
    <x v="1"/>
    <n v="4.8"/>
    <n v="3307"/>
    <n v="69"/>
    <x v="0"/>
    <x v="1"/>
  </r>
  <r>
    <n v="6457"/>
    <n v="53"/>
    <x v="3"/>
    <x v="0"/>
    <n v="159"/>
    <n v="54"/>
    <x v="1"/>
    <x v="95"/>
    <n v="423"/>
    <n v="129"/>
    <n v="17552"/>
    <n v="9.1999999999999993"/>
    <x v="2"/>
    <n v="4.2"/>
    <n v="1817"/>
    <n v="60"/>
    <x v="3"/>
    <x v="2"/>
  </r>
  <r>
    <n v="6458"/>
    <n v="38"/>
    <x v="0"/>
    <x v="2"/>
    <n v="166"/>
    <n v="70"/>
    <x v="4"/>
    <x v="12"/>
    <n v="400"/>
    <n v="118"/>
    <n v="10843"/>
    <n v="3.89"/>
    <x v="0"/>
    <n v="6.6"/>
    <n v="1738"/>
    <n v="83"/>
    <x v="2"/>
    <x v="1"/>
  </r>
  <r>
    <n v="6459"/>
    <n v="53"/>
    <x v="3"/>
    <x v="1"/>
    <n v="151"/>
    <n v="105"/>
    <x v="4"/>
    <x v="22"/>
    <n v="184"/>
    <n v="89"/>
    <n v="19321"/>
    <n v="9.73"/>
    <x v="2"/>
    <n v="5.4"/>
    <n v="3049"/>
    <n v="78"/>
    <x v="1"/>
    <x v="0"/>
  </r>
  <r>
    <n v="6460"/>
    <n v="22"/>
    <x v="4"/>
    <x v="2"/>
    <n v="164"/>
    <n v="59"/>
    <x v="4"/>
    <x v="45"/>
    <n v="823"/>
    <n v="143"/>
    <n v="18227"/>
    <n v="5.05"/>
    <x v="2"/>
    <n v="6.5"/>
    <n v="3333"/>
    <n v="74"/>
    <x v="2"/>
    <x v="2"/>
  </r>
  <r>
    <n v="6461"/>
    <n v="20"/>
    <x v="4"/>
    <x v="2"/>
    <n v="156"/>
    <n v="93"/>
    <x v="0"/>
    <x v="82"/>
    <n v="726"/>
    <n v="139"/>
    <n v="19464"/>
    <n v="13.71"/>
    <x v="1"/>
    <n v="5.4"/>
    <n v="3586"/>
    <n v="54"/>
    <x v="2"/>
    <x v="1"/>
  </r>
  <r>
    <n v="6462"/>
    <n v="34"/>
    <x v="1"/>
    <x v="0"/>
    <n v="166"/>
    <n v="109"/>
    <x v="3"/>
    <x v="91"/>
    <n v="349"/>
    <n v="152"/>
    <n v="1599"/>
    <n v="8.09"/>
    <x v="0"/>
    <n v="9.8000000000000007"/>
    <n v="1973"/>
    <n v="69"/>
    <x v="1"/>
    <x v="1"/>
  </r>
  <r>
    <n v="6463"/>
    <n v="38"/>
    <x v="0"/>
    <x v="2"/>
    <n v="155"/>
    <n v="119"/>
    <x v="1"/>
    <x v="88"/>
    <n v="752"/>
    <n v="175"/>
    <n v="14830"/>
    <n v="5.62"/>
    <x v="1"/>
    <n v="8.8000000000000007"/>
    <n v="1615"/>
    <n v="61"/>
    <x v="3"/>
    <x v="0"/>
  </r>
  <r>
    <n v="6464"/>
    <n v="56"/>
    <x v="2"/>
    <x v="1"/>
    <n v="164"/>
    <n v="96"/>
    <x v="0"/>
    <x v="99"/>
    <n v="336"/>
    <n v="161"/>
    <n v="19072"/>
    <n v="10.39"/>
    <x v="0"/>
    <n v="8.6"/>
    <n v="3211"/>
    <n v="66"/>
    <x v="3"/>
    <x v="2"/>
  </r>
  <r>
    <n v="6465"/>
    <n v="31"/>
    <x v="1"/>
    <x v="1"/>
    <n v="184"/>
    <n v="99"/>
    <x v="0"/>
    <x v="63"/>
    <n v="249"/>
    <n v="127"/>
    <n v="6682"/>
    <n v="5.95"/>
    <x v="1"/>
    <n v="8.4"/>
    <n v="1890"/>
    <n v="68"/>
    <x v="2"/>
    <x v="2"/>
  </r>
  <r>
    <n v="6466"/>
    <n v="26"/>
    <x v="1"/>
    <x v="1"/>
    <n v="173"/>
    <n v="58"/>
    <x v="0"/>
    <x v="89"/>
    <n v="431"/>
    <n v="104"/>
    <n v="17607"/>
    <n v="11.29"/>
    <x v="2"/>
    <n v="7.1"/>
    <n v="3049"/>
    <n v="73"/>
    <x v="2"/>
    <x v="0"/>
  </r>
  <r>
    <n v="6467"/>
    <n v="48"/>
    <x v="3"/>
    <x v="0"/>
    <n v="165"/>
    <n v="96"/>
    <x v="2"/>
    <x v="52"/>
    <n v="872"/>
    <n v="152"/>
    <n v="10592"/>
    <n v="11.82"/>
    <x v="0"/>
    <n v="7.4"/>
    <n v="3635"/>
    <n v="80"/>
    <x v="1"/>
    <x v="0"/>
  </r>
  <r>
    <n v="6468"/>
    <n v="54"/>
    <x v="3"/>
    <x v="1"/>
    <n v="187"/>
    <n v="101"/>
    <x v="2"/>
    <x v="69"/>
    <n v="101"/>
    <n v="86"/>
    <n v="19125"/>
    <n v="11.98"/>
    <x v="1"/>
    <n v="4.7"/>
    <n v="1928"/>
    <n v="85"/>
    <x v="0"/>
    <x v="0"/>
  </r>
  <r>
    <n v="6469"/>
    <n v="40"/>
    <x v="0"/>
    <x v="2"/>
    <n v="190"/>
    <n v="117"/>
    <x v="0"/>
    <x v="79"/>
    <n v="541"/>
    <n v="83"/>
    <n v="7997"/>
    <n v="3.81"/>
    <x v="1"/>
    <n v="9.9"/>
    <n v="3872"/>
    <n v="54"/>
    <x v="0"/>
    <x v="1"/>
  </r>
  <r>
    <n v="6470"/>
    <n v="21"/>
    <x v="4"/>
    <x v="2"/>
    <n v="181"/>
    <n v="66"/>
    <x v="0"/>
    <x v="23"/>
    <n v="215"/>
    <n v="140"/>
    <n v="7780"/>
    <n v="6.01"/>
    <x v="1"/>
    <n v="8.1999999999999993"/>
    <n v="3990"/>
    <n v="52"/>
    <x v="3"/>
    <x v="2"/>
  </r>
  <r>
    <n v="6471"/>
    <n v="57"/>
    <x v="2"/>
    <x v="2"/>
    <n v="189"/>
    <n v="103"/>
    <x v="0"/>
    <x v="68"/>
    <n v="231"/>
    <n v="124"/>
    <n v="12340"/>
    <n v="2.2599999999999998"/>
    <x v="0"/>
    <n v="5.3"/>
    <n v="1938"/>
    <n v="57"/>
    <x v="2"/>
    <x v="2"/>
  </r>
  <r>
    <n v="6472"/>
    <n v="22"/>
    <x v="4"/>
    <x v="2"/>
    <n v="163"/>
    <n v="52"/>
    <x v="1"/>
    <x v="66"/>
    <n v="452"/>
    <n v="174"/>
    <n v="4055"/>
    <n v="4.6900000000000004"/>
    <x v="2"/>
    <n v="8.1"/>
    <n v="2641"/>
    <n v="86"/>
    <x v="1"/>
    <x v="1"/>
  </r>
  <r>
    <n v="6473"/>
    <n v="49"/>
    <x v="3"/>
    <x v="2"/>
    <n v="195"/>
    <n v="91"/>
    <x v="3"/>
    <x v="46"/>
    <n v="394"/>
    <n v="120"/>
    <n v="9451"/>
    <n v="4.7"/>
    <x v="2"/>
    <n v="7.7"/>
    <n v="3901"/>
    <n v="57"/>
    <x v="1"/>
    <x v="2"/>
  </r>
  <r>
    <n v="6474"/>
    <n v="35"/>
    <x v="0"/>
    <x v="0"/>
    <n v="189"/>
    <n v="103"/>
    <x v="0"/>
    <x v="57"/>
    <n v="444"/>
    <n v="119"/>
    <n v="9322"/>
    <n v="9.7899999999999991"/>
    <x v="0"/>
    <n v="4.5"/>
    <n v="1724"/>
    <n v="67"/>
    <x v="3"/>
    <x v="1"/>
  </r>
  <r>
    <n v="6475"/>
    <n v="38"/>
    <x v="0"/>
    <x v="1"/>
    <n v="188"/>
    <n v="118"/>
    <x v="5"/>
    <x v="97"/>
    <n v="904"/>
    <n v="110"/>
    <n v="7438"/>
    <n v="4.32"/>
    <x v="1"/>
    <n v="6.2"/>
    <n v="2420"/>
    <n v="59"/>
    <x v="0"/>
    <x v="1"/>
  </r>
  <r>
    <n v="6476"/>
    <n v="38"/>
    <x v="0"/>
    <x v="2"/>
    <n v="185"/>
    <n v="95"/>
    <x v="5"/>
    <x v="86"/>
    <n v="483"/>
    <n v="139"/>
    <n v="14425"/>
    <n v="8.24"/>
    <x v="1"/>
    <n v="4.5999999999999996"/>
    <n v="2046"/>
    <n v="77"/>
    <x v="1"/>
    <x v="1"/>
  </r>
  <r>
    <n v="6477"/>
    <n v="57"/>
    <x v="2"/>
    <x v="2"/>
    <n v="198"/>
    <n v="101"/>
    <x v="1"/>
    <x v="40"/>
    <n v="102"/>
    <n v="149"/>
    <n v="16191"/>
    <n v="13.68"/>
    <x v="0"/>
    <n v="6.9"/>
    <n v="3827"/>
    <n v="76"/>
    <x v="1"/>
    <x v="1"/>
  </r>
  <r>
    <n v="6478"/>
    <n v="37"/>
    <x v="0"/>
    <x v="0"/>
    <n v="170"/>
    <n v="75"/>
    <x v="2"/>
    <x v="6"/>
    <n v="495"/>
    <n v="157"/>
    <n v="18830"/>
    <n v="5.04"/>
    <x v="2"/>
    <n v="5.7"/>
    <n v="3441"/>
    <n v="86"/>
    <x v="1"/>
    <x v="1"/>
  </r>
  <r>
    <n v="6479"/>
    <n v="47"/>
    <x v="3"/>
    <x v="2"/>
    <n v="193"/>
    <n v="87"/>
    <x v="3"/>
    <x v="17"/>
    <n v="331"/>
    <n v="177"/>
    <n v="5021"/>
    <n v="13.41"/>
    <x v="2"/>
    <n v="8.1999999999999993"/>
    <n v="3622"/>
    <n v="81"/>
    <x v="0"/>
    <x v="0"/>
  </r>
  <r>
    <n v="6480"/>
    <n v="20"/>
    <x v="4"/>
    <x v="1"/>
    <n v="172"/>
    <n v="63"/>
    <x v="2"/>
    <x v="108"/>
    <n v="955"/>
    <n v="146"/>
    <n v="1232"/>
    <n v="7.84"/>
    <x v="0"/>
    <n v="7.8"/>
    <n v="2777"/>
    <n v="71"/>
    <x v="2"/>
    <x v="0"/>
  </r>
  <r>
    <n v="6481"/>
    <n v="33"/>
    <x v="1"/>
    <x v="0"/>
    <n v="169"/>
    <n v="74"/>
    <x v="0"/>
    <x v="25"/>
    <n v="561"/>
    <n v="95"/>
    <n v="16825"/>
    <n v="1.77"/>
    <x v="0"/>
    <n v="4.7"/>
    <n v="3859"/>
    <n v="86"/>
    <x v="0"/>
    <x v="2"/>
  </r>
  <r>
    <n v="6482"/>
    <n v="55"/>
    <x v="2"/>
    <x v="0"/>
    <n v="176"/>
    <n v="105"/>
    <x v="5"/>
    <x v="99"/>
    <n v="811"/>
    <n v="91"/>
    <n v="18499"/>
    <n v="13.32"/>
    <x v="2"/>
    <n v="7.7"/>
    <n v="2516"/>
    <n v="64"/>
    <x v="0"/>
    <x v="1"/>
  </r>
  <r>
    <n v="6483"/>
    <n v="48"/>
    <x v="3"/>
    <x v="2"/>
    <n v="173"/>
    <n v="99"/>
    <x v="4"/>
    <x v="59"/>
    <n v="614"/>
    <n v="140"/>
    <n v="15178"/>
    <n v="9.4"/>
    <x v="0"/>
    <n v="8.1"/>
    <n v="2545"/>
    <n v="69"/>
    <x v="1"/>
    <x v="2"/>
  </r>
  <r>
    <n v="6484"/>
    <n v="29"/>
    <x v="1"/>
    <x v="2"/>
    <n v="179"/>
    <n v="77"/>
    <x v="5"/>
    <x v="80"/>
    <n v="985"/>
    <n v="86"/>
    <n v="14689"/>
    <n v="14.16"/>
    <x v="2"/>
    <n v="8"/>
    <n v="3623"/>
    <n v="86"/>
    <x v="0"/>
    <x v="2"/>
  </r>
  <r>
    <n v="6485"/>
    <n v="40"/>
    <x v="0"/>
    <x v="1"/>
    <n v="194"/>
    <n v="95"/>
    <x v="4"/>
    <x v="7"/>
    <n v="703"/>
    <n v="155"/>
    <n v="9020"/>
    <n v="1.0900000000000001"/>
    <x v="0"/>
    <n v="8.6"/>
    <n v="2114"/>
    <n v="83"/>
    <x v="1"/>
    <x v="0"/>
  </r>
  <r>
    <n v="6486"/>
    <n v="34"/>
    <x v="1"/>
    <x v="1"/>
    <n v="173"/>
    <n v="55"/>
    <x v="1"/>
    <x v="68"/>
    <n v="326"/>
    <n v="170"/>
    <n v="16864"/>
    <n v="10.81"/>
    <x v="0"/>
    <n v="6.8"/>
    <n v="3045"/>
    <n v="63"/>
    <x v="3"/>
    <x v="0"/>
  </r>
  <r>
    <n v="6487"/>
    <n v="28"/>
    <x v="1"/>
    <x v="2"/>
    <n v="171"/>
    <n v="114"/>
    <x v="2"/>
    <x v="34"/>
    <n v="411"/>
    <n v="134"/>
    <n v="19578"/>
    <n v="9.92"/>
    <x v="2"/>
    <n v="5.6"/>
    <n v="1570"/>
    <n v="87"/>
    <x v="0"/>
    <x v="1"/>
  </r>
  <r>
    <n v="6488"/>
    <n v="21"/>
    <x v="4"/>
    <x v="0"/>
    <n v="179"/>
    <n v="87"/>
    <x v="2"/>
    <x v="91"/>
    <n v="914"/>
    <n v="149"/>
    <n v="3972"/>
    <n v="11.7"/>
    <x v="0"/>
    <n v="8.6"/>
    <n v="1782"/>
    <n v="53"/>
    <x v="1"/>
    <x v="1"/>
  </r>
  <r>
    <n v="6489"/>
    <n v="35"/>
    <x v="0"/>
    <x v="2"/>
    <n v="189"/>
    <n v="96"/>
    <x v="0"/>
    <x v="83"/>
    <n v="982"/>
    <n v="154"/>
    <n v="6043"/>
    <n v="14.65"/>
    <x v="1"/>
    <n v="5"/>
    <n v="3875"/>
    <n v="57"/>
    <x v="2"/>
    <x v="1"/>
  </r>
  <r>
    <n v="6490"/>
    <n v="52"/>
    <x v="3"/>
    <x v="2"/>
    <n v="152"/>
    <n v="97"/>
    <x v="0"/>
    <x v="12"/>
    <n v="345"/>
    <n v="128"/>
    <n v="5865"/>
    <n v="4.1399999999999997"/>
    <x v="1"/>
    <n v="8.6"/>
    <n v="1978"/>
    <n v="56"/>
    <x v="1"/>
    <x v="0"/>
  </r>
  <r>
    <n v="6491"/>
    <n v="56"/>
    <x v="2"/>
    <x v="2"/>
    <n v="162"/>
    <n v="97"/>
    <x v="5"/>
    <x v="89"/>
    <n v="978"/>
    <n v="141"/>
    <n v="5475"/>
    <n v="9.08"/>
    <x v="2"/>
    <n v="4"/>
    <n v="3117"/>
    <n v="79"/>
    <x v="3"/>
    <x v="2"/>
  </r>
  <r>
    <n v="6492"/>
    <n v="55"/>
    <x v="2"/>
    <x v="1"/>
    <n v="183"/>
    <n v="118"/>
    <x v="1"/>
    <x v="87"/>
    <n v="164"/>
    <n v="108"/>
    <n v="19986"/>
    <n v="5.64"/>
    <x v="2"/>
    <n v="7.3"/>
    <n v="3143"/>
    <n v="69"/>
    <x v="0"/>
    <x v="1"/>
  </r>
  <r>
    <n v="6493"/>
    <n v="51"/>
    <x v="3"/>
    <x v="2"/>
    <n v="183"/>
    <n v="86"/>
    <x v="4"/>
    <x v="34"/>
    <n v="692"/>
    <n v="143"/>
    <n v="1006"/>
    <n v="2.87"/>
    <x v="2"/>
    <n v="8.4"/>
    <n v="2079"/>
    <n v="50"/>
    <x v="0"/>
    <x v="1"/>
  </r>
  <r>
    <n v="6494"/>
    <n v="23"/>
    <x v="4"/>
    <x v="0"/>
    <n v="181"/>
    <n v="98"/>
    <x v="1"/>
    <x v="35"/>
    <n v="493"/>
    <n v="129"/>
    <n v="2568"/>
    <n v="1.18"/>
    <x v="0"/>
    <n v="5"/>
    <n v="1565"/>
    <n v="84"/>
    <x v="1"/>
    <x v="1"/>
  </r>
  <r>
    <n v="6495"/>
    <n v="21"/>
    <x v="4"/>
    <x v="1"/>
    <n v="152"/>
    <n v="78"/>
    <x v="4"/>
    <x v="97"/>
    <n v="334"/>
    <n v="136"/>
    <n v="8942"/>
    <n v="14.81"/>
    <x v="0"/>
    <n v="6.7"/>
    <n v="1952"/>
    <n v="74"/>
    <x v="3"/>
    <x v="0"/>
  </r>
  <r>
    <n v="6496"/>
    <n v="54"/>
    <x v="3"/>
    <x v="1"/>
    <n v="195"/>
    <n v="57"/>
    <x v="4"/>
    <x v="62"/>
    <n v="300"/>
    <n v="161"/>
    <n v="6872"/>
    <n v="10.16"/>
    <x v="0"/>
    <n v="10"/>
    <n v="1712"/>
    <n v="56"/>
    <x v="2"/>
    <x v="2"/>
  </r>
  <r>
    <n v="6497"/>
    <n v="30"/>
    <x v="1"/>
    <x v="0"/>
    <n v="171"/>
    <n v="109"/>
    <x v="0"/>
    <x v="46"/>
    <n v="503"/>
    <n v="86"/>
    <n v="12709"/>
    <n v="9.7799999999999994"/>
    <x v="2"/>
    <n v="7.5"/>
    <n v="3293"/>
    <n v="53"/>
    <x v="0"/>
    <x v="0"/>
  </r>
  <r>
    <n v="6498"/>
    <n v="28"/>
    <x v="1"/>
    <x v="2"/>
    <n v="178"/>
    <n v="70"/>
    <x v="1"/>
    <x v="82"/>
    <n v="927"/>
    <n v="108"/>
    <n v="16920"/>
    <n v="10.54"/>
    <x v="2"/>
    <n v="5.6"/>
    <n v="2956"/>
    <n v="58"/>
    <x v="0"/>
    <x v="2"/>
  </r>
  <r>
    <n v="6499"/>
    <n v="33"/>
    <x v="1"/>
    <x v="1"/>
    <n v="189"/>
    <n v="65"/>
    <x v="5"/>
    <x v="40"/>
    <n v="204"/>
    <n v="117"/>
    <n v="18340"/>
    <n v="9.91"/>
    <x v="2"/>
    <n v="5.9"/>
    <n v="3870"/>
    <n v="77"/>
    <x v="1"/>
    <x v="1"/>
  </r>
  <r>
    <n v="6500"/>
    <n v="49"/>
    <x v="3"/>
    <x v="1"/>
    <n v="158"/>
    <n v="105"/>
    <x v="1"/>
    <x v="31"/>
    <n v="886"/>
    <n v="125"/>
    <n v="5487"/>
    <n v="3.96"/>
    <x v="1"/>
    <n v="9.1"/>
    <n v="3252"/>
    <n v="82"/>
    <x v="3"/>
    <x v="1"/>
  </r>
  <r>
    <n v="6501"/>
    <n v="57"/>
    <x v="2"/>
    <x v="0"/>
    <n v="162"/>
    <n v="73"/>
    <x v="0"/>
    <x v="5"/>
    <n v="789"/>
    <n v="110"/>
    <n v="1047"/>
    <n v="12.14"/>
    <x v="0"/>
    <n v="7.5"/>
    <n v="1769"/>
    <n v="55"/>
    <x v="3"/>
    <x v="2"/>
  </r>
  <r>
    <n v="6502"/>
    <n v="46"/>
    <x v="3"/>
    <x v="1"/>
    <n v="165"/>
    <n v="75"/>
    <x v="5"/>
    <x v="47"/>
    <n v="235"/>
    <n v="82"/>
    <n v="9585"/>
    <n v="2.89"/>
    <x v="2"/>
    <n v="5.4"/>
    <n v="3819"/>
    <n v="83"/>
    <x v="3"/>
    <x v="0"/>
  </r>
  <r>
    <n v="6503"/>
    <n v="45"/>
    <x v="3"/>
    <x v="0"/>
    <n v="162"/>
    <n v="54"/>
    <x v="2"/>
    <x v="6"/>
    <n v="933"/>
    <n v="104"/>
    <n v="10376"/>
    <n v="1.81"/>
    <x v="2"/>
    <n v="8.6"/>
    <n v="3488"/>
    <n v="72"/>
    <x v="1"/>
    <x v="2"/>
  </r>
  <r>
    <n v="6504"/>
    <n v="37"/>
    <x v="0"/>
    <x v="2"/>
    <n v="169"/>
    <n v="64"/>
    <x v="3"/>
    <x v="80"/>
    <n v="113"/>
    <n v="152"/>
    <n v="13999"/>
    <n v="13.51"/>
    <x v="0"/>
    <n v="6.7"/>
    <n v="3306"/>
    <n v="69"/>
    <x v="3"/>
    <x v="1"/>
  </r>
  <r>
    <n v="6505"/>
    <n v="57"/>
    <x v="2"/>
    <x v="2"/>
    <n v="199"/>
    <n v="110"/>
    <x v="4"/>
    <x v="82"/>
    <n v="147"/>
    <n v="154"/>
    <n v="6848"/>
    <n v="12.25"/>
    <x v="0"/>
    <n v="7.6"/>
    <n v="3119"/>
    <n v="81"/>
    <x v="2"/>
    <x v="0"/>
  </r>
  <r>
    <n v="6506"/>
    <n v="57"/>
    <x v="2"/>
    <x v="2"/>
    <n v="167"/>
    <n v="59"/>
    <x v="5"/>
    <x v="103"/>
    <n v="961"/>
    <n v="155"/>
    <n v="14703"/>
    <n v="10.029999999999999"/>
    <x v="0"/>
    <n v="6.6"/>
    <n v="2607"/>
    <n v="54"/>
    <x v="0"/>
    <x v="1"/>
  </r>
  <r>
    <n v="6507"/>
    <n v="59"/>
    <x v="2"/>
    <x v="0"/>
    <n v="165"/>
    <n v="56"/>
    <x v="1"/>
    <x v="5"/>
    <n v="102"/>
    <n v="120"/>
    <n v="2294"/>
    <n v="3.14"/>
    <x v="2"/>
    <n v="9.8000000000000007"/>
    <n v="2457"/>
    <n v="54"/>
    <x v="1"/>
    <x v="1"/>
  </r>
  <r>
    <n v="6508"/>
    <n v="33"/>
    <x v="1"/>
    <x v="0"/>
    <n v="160"/>
    <n v="86"/>
    <x v="5"/>
    <x v="41"/>
    <n v="724"/>
    <n v="124"/>
    <n v="13399"/>
    <n v="5.28"/>
    <x v="1"/>
    <n v="4"/>
    <n v="2159"/>
    <n v="82"/>
    <x v="1"/>
    <x v="1"/>
  </r>
  <r>
    <n v="6509"/>
    <n v="35"/>
    <x v="0"/>
    <x v="0"/>
    <n v="198"/>
    <n v="74"/>
    <x v="1"/>
    <x v="48"/>
    <n v="432"/>
    <n v="131"/>
    <n v="14223"/>
    <n v="8.81"/>
    <x v="2"/>
    <n v="4.7"/>
    <n v="2328"/>
    <n v="82"/>
    <x v="3"/>
    <x v="1"/>
  </r>
  <r>
    <n v="6510"/>
    <n v="49"/>
    <x v="3"/>
    <x v="0"/>
    <n v="152"/>
    <n v="63"/>
    <x v="1"/>
    <x v="0"/>
    <n v="783"/>
    <n v="117"/>
    <n v="17680"/>
    <n v="3.79"/>
    <x v="0"/>
    <n v="9.6"/>
    <n v="1675"/>
    <n v="65"/>
    <x v="0"/>
    <x v="2"/>
  </r>
  <r>
    <n v="6511"/>
    <n v="30"/>
    <x v="1"/>
    <x v="0"/>
    <n v="175"/>
    <n v="103"/>
    <x v="1"/>
    <x v="28"/>
    <n v="283"/>
    <n v="85"/>
    <n v="16718"/>
    <n v="0.6"/>
    <x v="0"/>
    <n v="6.1"/>
    <n v="2491"/>
    <n v="86"/>
    <x v="3"/>
    <x v="2"/>
  </r>
  <r>
    <n v="6512"/>
    <n v="42"/>
    <x v="0"/>
    <x v="2"/>
    <n v="195"/>
    <n v="50"/>
    <x v="1"/>
    <x v="20"/>
    <n v="963"/>
    <n v="177"/>
    <n v="19421"/>
    <n v="10.56"/>
    <x v="2"/>
    <n v="5.3"/>
    <n v="2701"/>
    <n v="51"/>
    <x v="3"/>
    <x v="2"/>
  </r>
  <r>
    <n v="6513"/>
    <n v="49"/>
    <x v="3"/>
    <x v="1"/>
    <n v="159"/>
    <n v="96"/>
    <x v="3"/>
    <x v="28"/>
    <n v="265"/>
    <n v="113"/>
    <n v="18999"/>
    <n v="9.93"/>
    <x v="0"/>
    <n v="7.1"/>
    <n v="1880"/>
    <n v="80"/>
    <x v="2"/>
    <x v="2"/>
  </r>
  <r>
    <n v="6514"/>
    <n v="42"/>
    <x v="0"/>
    <x v="1"/>
    <n v="182"/>
    <n v="109"/>
    <x v="3"/>
    <x v="87"/>
    <n v="466"/>
    <n v="171"/>
    <n v="7273"/>
    <n v="10.44"/>
    <x v="2"/>
    <n v="6.2"/>
    <n v="1594"/>
    <n v="64"/>
    <x v="0"/>
    <x v="1"/>
  </r>
  <r>
    <n v="6515"/>
    <n v="36"/>
    <x v="0"/>
    <x v="1"/>
    <n v="171"/>
    <n v="65"/>
    <x v="2"/>
    <x v="81"/>
    <n v="965"/>
    <n v="115"/>
    <n v="19575"/>
    <n v="11.35"/>
    <x v="1"/>
    <n v="4.8"/>
    <n v="2863"/>
    <n v="62"/>
    <x v="3"/>
    <x v="2"/>
  </r>
  <r>
    <n v="6516"/>
    <n v="37"/>
    <x v="0"/>
    <x v="2"/>
    <n v="170"/>
    <n v="90"/>
    <x v="2"/>
    <x v="53"/>
    <n v="424"/>
    <n v="138"/>
    <n v="10215"/>
    <n v="3.35"/>
    <x v="2"/>
    <n v="4.2"/>
    <n v="3602"/>
    <n v="81"/>
    <x v="0"/>
    <x v="2"/>
  </r>
  <r>
    <n v="6517"/>
    <n v="38"/>
    <x v="0"/>
    <x v="1"/>
    <n v="180"/>
    <n v="85"/>
    <x v="2"/>
    <x v="85"/>
    <n v="869"/>
    <n v="82"/>
    <n v="7575"/>
    <n v="0.93"/>
    <x v="2"/>
    <n v="7.7"/>
    <n v="2069"/>
    <n v="85"/>
    <x v="1"/>
    <x v="1"/>
  </r>
  <r>
    <n v="6518"/>
    <n v="23"/>
    <x v="4"/>
    <x v="2"/>
    <n v="164"/>
    <n v="74"/>
    <x v="1"/>
    <x v="6"/>
    <n v="745"/>
    <n v="149"/>
    <n v="9414"/>
    <n v="4.9400000000000004"/>
    <x v="0"/>
    <n v="6.6"/>
    <n v="2690"/>
    <n v="86"/>
    <x v="1"/>
    <x v="1"/>
  </r>
  <r>
    <n v="6519"/>
    <n v="35"/>
    <x v="0"/>
    <x v="0"/>
    <n v="156"/>
    <n v="50"/>
    <x v="3"/>
    <x v="20"/>
    <n v="851"/>
    <n v="138"/>
    <n v="15971"/>
    <n v="10.57"/>
    <x v="1"/>
    <n v="8.3000000000000007"/>
    <n v="2645"/>
    <n v="81"/>
    <x v="3"/>
    <x v="1"/>
  </r>
  <r>
    <n v="6520"/>
    <n v="27"/>
    <x v="1"/>
    <x v="0"/>
    <n v="165"/>
    <n v="117"/>
    <x v="2"/>
    <x v="15"/>
    <n v="389"/>
    <n v="104"/>
    <n v="11745"/>
    <n v="7.82"/>
    <x v="1"/>
    <n v="4"/>
    <n v="2469"/>
    <n v="57"/>
    <x v="0"/>
    <x v="0"/>
  </r>
  <r>
    <n v="6521"/>
    <n v="23"/>
    <x v="4"/>
    <x v="0"/>
    <n v="164"/>
    <n v="68"/>
    <x v="0"/>
    <x v="0"/>
    <n v="857"/>
    <n v="139"/>
    <n v="14921"/>
    <n v="3.63"/>
    <x v="0"/>
    <n v="8.1999999999999993"/>
    <n v="1937"/>
    <n v="61"/>
    <x v="3"/>
    <x v="2"/>
  </r>
  <r>
    <n v="6522"/>
    <n v="51"/>
    <x v="3"/>
    <x v="1"/>
    <n v="153"/>
    <n v="58"/>
    <x v="3"/>
    <x v="30"/>
    <n v="843"/>
    <n v="133"/>
    <n v="19571"/>
    <n v="3.18"/>
    <x v="0"/>
    <n v="5.4"/>
    <n v="3047"/>
    <n v="73"/>
    <x v="0"/>
    <x v="2"/>
  </r>
  <r>
    <n v="6523"/>
    <n v="39"/>
    <x v="0"/>
    <x v="0"/>
    <n v="171"/>
    <n v="100"/>
    <x v="1"/>
    <x v="53"/>
    <n v="702"/>
    <n v="125"/>
    <n v="14081"/>
    <n v="5.85"/>
    <x v="1"/>
    <n v="9.1"/>
    <n v="2887"/>
    <n v="78"/>
    <x v="1"/>
    <x v="0"/>
  </r>
  <r>
    <n v="6524"/>
    <n v="33"/>
    <x v="1"/>
    <x v="1"/>
    <n v="167"/>
    <n v="73"/>
    <x v="1"/>
    <x v="57"/>
    <n v="344"/>
    <n v="86"/>
    <n v="7359"/>
    <n v="8.49"/>
    <x v="0"/>
    <n v="6.6"/>
    <n v="3748"/>
    <n v="57"/>
    <x v="0"/>
    <x v="0"/>
  </r>
  <r>
    <n v="6525"/>
    <n v="57"/>
    <x v="2"/>
    <x v="0"/>
    <n v="179"/>
    <n v="90"/>
    <x v="2"/>
    <x v="44"/>
    <n v="726"/>
    <n v="158"/>
    <n v="15362"/>
    <n v="9.1999999999999993"/>
    <x v="2"/>
    <n v="5.3"/>
    <n v="3376"/>
    <n v="70"/>
    <x v="1"/>
    <x v="0"/>
  </r>
  <r>
    <n v="6526"/>
    <n v="25"/>
    <x v="1"/>
    <x v="2"/>
    <n v="165"/>
    <n v="87"/>
    <x v="3"/>
    <x v="99"/>
    <n v="375"/>
    <n v="169"/>
    <n v="17600"/>
    <n v="13.23"/>
    <x v="0"/>
    <n v="4.4000000000000004"/>
    <n v="3942"/>
    <n v="69"/>
    <x v="3"/>
    <x v="0"/>
  </r>
  <r>
    <n v="6527"/>
    <n v="41"/>
    <x v="0"/>
    <x v="0"/>
    <n v="153"/>
    <n v="92"/>
    <x v="3"/>
    <x v="61"/>
    <n v="341"/>
    <n v="153"/>
    <n v="12521"/>
    <n v="9.15"/>
    <x v="2"/>
    <n v="6.7"/>
    <n v="1954"/>
    <n v="72"/>
    <x v="3"/>
    <x v="2"/>
  </r>
  <r>
    <n v="6528"/>
    <n v="27"/>
    <x v="1"/>
    <x v="0"/>
    <n v="152"/>
    <n v="80"/>
    <x v="0"/>
    <x v="58"/>
    <n v="715"/>
    <n v="166"/>
    <n v="17331"/>
    <n v="5.0999999999999996"/>
    <x v="1"/>
    <n v="8.6999999999999993"/>
    <n v="2150"/>
    <n v="57"/>
    <x v="1"/>
    <x v="0"/>
  </r>
  <r>
    <n v="6529"/>
    <n v="40"/>
    <x v="0"/>
    <x v="1"/>
    <n v="154"/>
    <n v="73"/>
    <x v="0"/>
    <x v="55"/>
    <n v="644"/>
    <n v="175"/>
    <n v="5033"/>
    <n v="13.25"/>
    <x v="0"/>
    <n v="4.4000000000000004"/>
    <n v="3852"/>
    <n v="69"/>
    <x v="0"/>
    <x v="2"/>
  </r>
  <r>
    <n v="6530"/>
    <n v="42"/>
    <x v="0"/>
    <x v="1"/>
    <n v="156"/>
    <n v="53"/>
    <x v="5"/>
    <x v="34"/>
    <n v="549"/>
    <n v="137"/>
    <n v="9379"/>
    <n v="12.66"/>
    <x v="1"/>
    <n v="6.2"/>
    <n v="2866"/>
    <n v="68"/>
    <x v="3"/>
    <x v="0"/>
  </r>
  <r>
    <n v="6531"/>
    <n v="42"/>
    <x v="0"/>
    <x v="2"/>
    <n v="160"/>
    <n v="89"/>
    <x v="4"/>
    <x v="97"/>
    <n v="630"/>
    <n v="98"/>
    <n v="11133"/>
    <n v="10.92"/>
    <x v="1"/>
    <n v="4.5999999999999996"/>
    <n v="2396"/>
    <n v="52"/>
    <x v="2"/>
    <x v="2"/>
  </r>
  <r>
    <n v="6532"/>
    <n v="30"/>
    <x v="1"/>
    <x v="0"/>
    <n v="196"/>
    <n v="80"/>
    <x v="2"/>
    <x v="57"/>
    <n v="201"/>
    <n v="171"/>
    <n v="7041"/>
    <n v="7.12"/>
    <x v="2"/>
    <n v="4.3"/>
    <n v="1840"/>
    <n v="62"/>
    <x v="3"/>
    <x v="1"/>
  </r>
  <r>
    <n v="6533"/>
    <n v="54"/>
    <x v="3"/>
    <x v="1"/>
    <n v="153"/>
    <n v="94"/>
    <x v="2"/>
    <x v="27"/>
    <n v="168"/>
    <n v="153"/>
    <n v="13294"/>
    <n v="2.4500000000000002"/>
    <x v="2"/>
    <n v="6.9"/>
    <n v="2922"/>
    <n v="85"/>
    <x v="0"/>
    <x v="0"/>
  </r>
  <r>
    <n v="6534"/>
    <n v="28"/>
    <x v="1"/>
    <x v="1"/>
    <n v="198"/>
    <n v="109"/>
    <x v="3"/>
    <x v="20"/>
    <n v="339"/>
    <n v="150"/>
    <n v="9328"/>
    <n v="1.1000000000000001"/>
    <x v="2"/>
    <n v="6"/>
    <n v="3953"/>
    <n v="64"/>
    <x v="2"/>
    <x v="0"/>
  </r>
  <r>
    <n v="6535"/>
    <n v="43"/>
    <x v="0"/>
    <x v="0"/>
    <n v="178"/>
    <n v="65"/>
    <x v="0"/>
    <x v="31"/>
    <n v="316"/>
    <n v="103"/>
    <n v="17250"/>
    <n v="8.91"/>
    <x v="2"/>
    <n v="5.9"/>
    <n v="3830"/>
    <n v="69"/>
    <x v="0"/>
    <x v="2"/>
  </r>
  <r>
    <n v="6536"/>
    <n v="27"/>
    <x v="1"/>
    <x v="2"/>
    <n v="172"/>
    <n v="53"/>
    <x v="1"/>
    <x v="11"/>
    <n v="179"/>
    <n v="131"/>
    <n v="15396"/>
    <n v="5.01"/>
    <x v="0"/>
    <n v="7.6"/>
    <n v="3652"/>
    <n v="78"/>
    <x v="1"/>
    <x v="2"/>
  </r>
  <r>
    <n v="6537"/>
    <n v="52"/>
    <x v="3"/>
    <x v="2"/>
    <n v="174"/>
    <n v="51"/>
    <x v="0"/>
    <x v="69"/>
    <n v="954"/>
    <n v="136"/>
    <n v="19721"/>
    <n v="4"/>
    <x v="2"/>
    <n v="7.1"/>
    <n v="2598"/>
    <n v="84"/>
    <x v="0"/>
    <x v="2"/>
  </r>
  <r>
    <n v="6538"/>
    <n v="46"/>
    <x v="3"/>
    <x v="2"/>
    <n v="199"/>
    <n v="50"/>
    <x v="0"/>
    <x v="77"/>
    <n v="550"/>
    <n v="112"/>
    <n v="19883"/>
    <n v="2.56"/>
    <x v="2"/>
    <n v="8.1"/>
    <n v="3283"/>
    <n v="57"/>
    <x v="0"/>
    <x v="2"/>
  </r>
  <r>
    <n v="6539"/>
    <n v="54"/>
    <x v="3"/>
    <x v="0"/>
    <n v="167"/>
    <n v="69"/>
    <x v="4"/>
    <x v="94"/>
    <n v="663"/>
    <n v="80"/>
    <n v="17107"/>
    <n v="7.75"/>
    <x v="2"/>
    <n v="4"/>
    <n v="1876"/>
    <n v="69"/>
    <x v="1"/>
    <x v="0"/>
  </r>
  <r>
    <n v="6540"/>
    <n v="45"/>
    <x v="3"/>
    <x v="1"/>
    <n v="157"/>
    <n v="116"/>
    <x v="1"/>
    <x v="28"/>
    <n v="230"/>
    <n v="167"/>
    <n v="8609"/>
    <n v="3.21"/>
    <x v="1"/>
    <n v="9.1999999999999993"/>
    <n v="2489"/>
    <n v="61"/>
    <x v="1"/>
    <x v="2"/>
  </r>
  <r>
    <n v="6541"/>
    <n v="40"/>
    <x v="0"/>
    <x v="2"/>
    <n v="193"/>
    <n v="82"/>
    <x v="3"/>
    <x v="59"/>
    <n v="209"/>
    <n v="172"/>
    <n v="6285"/>
    <n v="8.8699999999999992"/>
    <x v="1"/>
    <n v="4.9000000000000004"/>
    <n v="2854"/>
    <n v="53"/>
    <x v="2"/>
    <x v="2"/>
  </r>
  <r>
    <n v="6542"/>
    <n v="24"/>
    <x v="4"/>
    <x v="2"/>
    <n v="168"/>
    <n v="109"/>
    <x v="2"/>
    <x v="45"/>
    <n v="670"/>
    <n v="140"/>
    <n v="15108"/>
    <n v="2.5099999999999998"/>
    <x v="1"/>
    <n v="7.3"/>
    <n v="2750"/>
    <n v="72"/>
    <x v="3"/>
    <x v="2"/>
  </r>
  <r>
    <n v="6543"/>
    <n v="55"/>
    <x v="2"/>
    <x v="2"/>
    <n v="193"/>
    <n v="68"/>
    <x v="1"/>
    <x v="89"/>
    <n v="257"/>
    <n v="81"/>
    <n v="9463"/>
    <n v="12.56"/>
    <x v="1"/>
    <n v="9.3000000000000007"/>
    <n v="3958"/>
    <n v="66"/>
    <x v="0"/>
    <x v="2"/>
  </r>
  <r>
    <n v="6544"/>
    <n v="25"/>
    <x v="1"/>
    <x v="2"/>
    <n v="182"/>
    <n v="96"/>
    <x v="3"/>
    <x v="53"/>
    <n v="822"/>
    <n v="134"/>
    <n v="17309"/>
    <n v="4.53"/>
    <x v="0"/>
    <n v="5.7"/>
    <n v="3176"/>
    <n v="84"/>
    <x v="3"/>
    <x v="0"/>
  </r>
  <r>
    <n v="6545"/>
    <n v="48"/>
    <x v="3"/>
    <x v="2"/>
    <n v="196"/>
    <n v="85"/>
    <x v="3"/>
    <x v="72"/>
    <n v="725"/>
    <n v="174"/>
    <n v="14384"/>
    <n v="5.63"/>
    <x v="1"/>
    <n v="9.4"/>
    <n v="3513"/>
    <n v="57"/>
    <x v="2"/>
    <x v="1"/>
  </r>
  <r>
    <n v="6546"/>
    <n v="52"/>
    <x v="3"/>
    <x v="1"/>
    <n v="159"/>
    <n v="94"/>
    <x v="2"/>
    <x v="14"/>
    <n v="991"/>
    <n v="117"/>
    <n v="13344"/>
    <n v="7.51"/>
    <x v="1"/>
    <n v="7.4"/>
    <n v="2419"/>
    <n v="56"/>
    <x v="0"/>
    <x v="0"/>
  </r>
  <r>
    <n v="6547"/>
    <n v="24"/>
    <x v="4"/>
    <x v="2"/>
    <n v="190"/>
    <n v="107"/>
    <x v="1"/>
    <x v="62"/>
    <n v="191"/>
    <n v="163"/>
    <n v="6969"/>
    <n v="1.68"/>
    <x v="0"/>
    <n v="5.7"/>
    <n v="2973"/>
    <n v="80"/>
    <x v="0"/>
    <x v="1"/>
  </r>
  <r>
    <n v="6548"/>
    <n v="39"/>
    <x v="0"/>
    <x v="0"/>
    <n v="175"/>
    <n v="62"/>
    <x v="1"/>
    <x v="2"/>
    <n v="169"/>
    <n v="133"/>
    <n v="12100"/>
    <n v="4.26"/>
    <x v="1"/>
    <n v="5.7"/>
    <n v="2569"/>
    <n v="53"/>
    <x v="2"/>
    <x v="1"/>
  </r>
  <r>
    <n v="6549"/>
    <n v="23"/>
    <x v="4"/>
    <x v="2"/>
    <n v="167"/>
    <n v="63"/>
    <x v="5"/>
    <x v="20"/>
    <n v="863"/>
    <n v="120"/>
    <n v="2191"/>
    <n v="3.47"/>
    <x v="0"/>
    <n v="6.4"/>
    <n v="3730"/>
    <n v="84"/>
    <x v="0"/>
    <x v="0"/>
  </r>
  <r>
    <n v="6550"/>
    <n v="30"/>
    <x v="1"/>
    <x v="0"/>
    <n v="171"/>
    <n v="117"/>
    <x v="3"/>
    <x v="79"/>
    <n v="352"/>
    <n v="173"/>
    <n v="15722"/>
    <n v="5.82"/>
    <x v="2"/>
    <n v="5.9"/>
    <n v="3187"/>
    <n v="79"/>
    <x v="1"/>
    <x v="2"/>
  </r>
  <r>
    <n v="6551"/>
    <n v="46"/>
    <x v="3"/>
    <x v="0"/>
    <n v="194"/>
    <n v="68"/>
    <x v="2"/>
    <x v="103"/>
    <n v="933"/>
    <n v="145"/>
    <n v="2985"/>
    <n v="14.94"/>
    <x v="1"/>
    <n v="7.9"/>
    <n v="3462"/>
    <n v="69"/>
    <x v="0"/>
    <x v="0"/>
  </r>
  <r>
    <n v="6552"/>
    <n v="27"/>
    <x v="1"/>
    <x v="0"/>
    <n v="175"/>
    <n v="92"/>
    <x v="4"/>
    <x v="99"/>
    <n v="737"/>
    <n v="173"/>
    <n v="13299"/>
    <n v="8.1999999999999993"/>
    <x v="1"/>
    <n v="8.6999999999999993"/>
    <n v="3122"/>
    <n v="71"/>
    <x v="2"/>
    <x v="2"/>
  </r>
  <r>
    <n v="6553"/>
    <n v="21"/>
    <x v="4"/>
    <x v="0"/>
    <n v="190"/>
    <n v="54"/>
    <x v="0"/>
    <x v="84"/>
    <n v="892"/>
    <n v="112"/>
    <n v="3850"/>
    <n v="12.57"/>
    <x v="0"/>
    <n v="6.9"/>
    <n v="3528"/>
    <n v="79"/>
    <x v="3"/>
    <x v="1"/>
  </r>
  <r>
    <n v="6554"/>
    <n v="59"/>
    <x v="2"/>
    <x v="2"/>
    <n v="159"/>
    <n v="61"/>
    <x v="5"/>
    <x v="93"/>
    <n v="252"/>
    <n v="89"/>
    <n v="19796"/>
    <n v="14.32"/>
    <x v="0"/>
    <n v="4.7"/>
    <n v="2856"/>
    <n v="78"/>
    <x v="1"/>
    <x v="2"/>
  </r>
  <r>
    <n v="6555"/>
    <n v="50"/>
    <x v="3"/>
    <x v="1"/>
    <n v="168"/>
    <n v="67"/>
    <x v="4"/>
    <x v="91"/>
    <n v="357"/>
    <n v="81"/>
    <n v="8261"/>
    <n v="10.95"/>
    <x v="2"/>
    <n v="4.4000000000000004"/>
    <n v="2427"/>
    <n v="81"/>
    <x v="2"/>
    <x v="1"/>
  </r>
  <r>
    <n v="6556"/>
    <n v="40"/>
    <x v="0"/>
    <x v="1"/>
    <n v="155"/>
    <n v="65"/>
    <x v="4"/>
    <x v="37"/>
    <n v="331"/>
    <n v="155"/>
    <n v="2529"/>
    <n v="5.42"/>
    <x v="1"/>
    <n v="9.8000000000000007"/>
    <n v="1905"/>
    <n v="89"/>
    <x v="1"/>
    <x v="0"/>
  </r>
  <r>
    <n v="6557"/>
    <n v="20"/>
    <x v="4"/>
    <x v="0"/>
    <n v="190"/>
    <n v="117"/>
    <x v="4"/>
    <x v="30"/>
    <n v="360"/>
    <n v="131"/>
    <n v="10661"/>
    <n v="11.33"/>
    <x v="0"/>
    <n v="4.5999999999999996"/>
    <n v="3753"/>
    <n v="52"/>
    <x v="3"/>
    <x v="0"/>
  </r>
  <r>
    <n v="6558"/>
    <n v="18"/>
    <x v="4"/>
    <x v="1"/>
    <n v="152"/>
    <n v="87"/>
    <x v="1"/>
    <x v="101"/>
    <n v="859"/>
    <n v="154"/>
    <n v="7808"/>
    <n v="11.86"/>
    <x v="0"/>
    <n v="9.1"/>
    <n v="1990"/>
    <n v="82"/>
    <x v="3"/>
    <x v="0"/>
  </r>
  <r>
    <n v="6559"/>
    <n v="27"/>
    <x v="1"/>
    <x v="1"/>
    <n v="189"/>
    <n v="88"/>
    <x v="2"/>
    <x v="54"/>
    <n v="318"/>
    <n v="102"/>
    <n v="10857"/>
    <n v="8.85"/>
    <x v="0"/>
    <n v="4.3"/>
    <n v="2789"/>
    <n v="88"/>
    <x v="0"/>
    <x v="1"/>
  </r>
  <r>
    <n v="6560"/>
    <n v="44"/>
    <x v="0"/>
    <x v="2"/>
    <n v="152"/>
    <n v="73"/>
    <x v="0"/>
    <x v="35"/>
    <n v="533"/>
    <n v="167"/>
    <n v="13972"/>
    <n v="14.37"/>
    <x v="1"/>
    <n v="8"/>
    <n v="3987"/>
    <n v="72"/>
    <x v="1"/>
    <x v="0"/>
  </r>
  <r>
    <n v="6561"/>
    <n v="19"/>
    <x v="4"/>
    <x v="0"/>
    <n v="151"/>
    <n v="85"/>
    <x v="5"/>
    <x v="3"/>
    <n v="973"/>
    <n v="165"/>
    <n v="18803"/>
    <n v="3.65"/>
    <x v="0"/>
    <n v="8.4"/>
    <n v="3630"/>
    <n v="56"/>
    <x v="3"/>
    <x v="1"/>
  </r>
  <r>
    <n v="6562"/>
    <n v="27"/>
    <x v="1"/>
    <x v="2"/>
    <n v="189"/>
    <n v="105"/>
    <x v="5"/>
    <x v="62"/>
    <n v="436"/>
    <n v="138"/>
    <n v="4657"/>
    <n v="7.58"/>
    <x v="1"/>
    <n v="8.3000000000000007"/>
    <n v="2697"/>
    <n v="51"/>
    <x v="3"/>
    <x v="2"/>
  </r>
  <r>
    <n v="6563"/>
    <n v="19"/>
    <x v="4"/>
    <x v="2"/>
    <n v="155"/>
    <n v="75"/>
    <x v="5"/>
    <x v="29"/>
    <n v="890"/>
    <n v="83"/>
    <n v="5751"/>
    <n v="0.99"/>
    <x v="2"/>
    <n v="4.5"/>
    <n v="1711"/>
    <n v="66"/>
    <x v="1"/>
    <x v="2"/>
  </r>
  <r>
    <n v="6564"/>
    <n v="30"/>
    <x v="1"/>
    <x v="2"/>
    <n v="189"/>
    <n v="92"/>
    <x v="5"/>
    <x v="99"/>
    <n v="355"/>
    <n v="170"/>
    <n v="10684"/>
    <n v="10.67"/>
    <x v="1"/>
    <n v="6.1"/>
    <n v="1505"/>
    <n v="54"/>
    <x v="3"/>
    <x v="0"/>
  </r>
  <r>
    <n v="6565"/>
    <n v="41"/>
    <x v="0"/>
    <x v="0"/>
    <n v="170"/>
    <n v="55"/>
    <x v="4"/>
    <x v="4"/>
    <n v="136"/>
    <n v="108"/>
    <n v="4802"/>
    <n v="3.63"/>
    <x v="0"/>
    <n v="4.9000000000000004"/>
    <n v="2126"/>
    <n v="79"/>
    <x v="3"/>
    <x v="1"/>
  </r>
  <r>
    <n v="6566"/>
    <n v="51"/>
    <x v="3"/>
    <x v="0"/>
    <n v="192"/>
    <n v="100"/>
    <x v="0"/>
    <x v="50"/>
    <n v="383"/>
    <n v="116"/>
    <n v="8558"/>
    <n v="10.64"/>
    <x v="2"/>
    <n v="4.5"/>
    <n v="2871"/>
    <n v="70"/>
    <x v="1"/>
    <x v="0"/>
  </r>
  <r>
    <n v="6567"/>
    <n v="39"/>
    <x v="0"/>
    <x v="1"/>
    <n v="169"/>
    <n v="96"/>
    <x v="4"/>
    <x v="13"/>
    <n v="377"/>
    <n v="155"/>
    <n v="10572"/>
    <n v="8.56"/>
    <x v="2"/>
    <n v="8.6999999999999993"/>
    <n v="1876"/>
    <n v="77"/>
    <x v="2"/>
    <x v="0"/>
  </r>
  <r>
    <n v="6568"/>
    <n v="20"/>
    <x v="4"/>
    <x v="0"/>
    <n v="165"/>
    <n v="66"/>
    <x v="5"/>
    <x v="79"/>
    <n v="909"/>
    <n v="89"/>
    <n v="4918"/>
    <n v="4.8899999999999997"/>
    <x v="1"/>
    <n v="6"/>
    <n v="1562"/>
    <n v="73"/>
    <x v="1"/>
    <x v="0"/>
  </r>
  <r>
    <n v="6569"/>
    <n v="22"/>
    <x v="4"/>
    <x v="2"/>
    <n v="197"/>
    <n v="67"/>
    <x v="1"/>
    <x v="60"/>
    <n v="535"/>
    <n v="127"/>
    <n v="3190"/>
    <n v="1.41"/>
    <x v="0"/>
    <n v="5.2"/>
    <n v="2170"/>
    <n v="56"/>
    <x v="1"/>
    <x v="0"/>
  </r>
  <r>
    <n v="6570"/>
    <n v="56"/>
    <x v="2"/>
    <x v="1"/>
    <n v="185"/>
    <n v="93"/>
    <x v="1"/>
    <x v="61"/>
    <n v="687"/>
    <n v="122"/>
    <n v="8983"/>
    <n v="10.3"/>
    <x v="0"/>
    <n v="6.7"/>
    <n v="3561"/>
    <n v="54"/>
    <x v="2"/>
    <x v="2"/>
  </r>
  <r>
    <n v="6571"/>
    <n v="40"/>
    <x v="0"/>
    <x v="0"/>
    <n v="197"/>
    <n v="104"/>
    <x v="3"/>
    <x v="91"/>
    <n v="619"/>
    <n v="158"/>
    <n v="19361"/>
    <n v="7.74"/>
    <x v="0"/>
    <n v="7"/>
    <n v="3405"/>
    <n v="56"/>
    <x v="1"/>
    <x v="2"/>
  </r>
  <r>
    <n v="6572"/>
    <n v="34"/>
    <x v="1"/>
    <x v="1"/>
    <n v="197"/>
    <n v="74"/>
    <x v="3"/>
    <x v="97"/>
    <n v="968"/>
    <n v="137"/>
    <n v="1874"/>
    <n v="5.66"/>
    <x v="2"/>
    <n v="7.2"/>
    <n v="3050"/>
    <n v="60"/>
    <x v="3"/>
    <x v="2"/>
  </r>
  <r>
    <n v="6573"/>
    <n v="31"/>
    <x v="1"/>
    <x v="0"/>
    <n v="187"/>
    <n v="117"/>
    <x v="0"/>
    <x v="12"/>
    <n v="234"/>
    <n v="174"/>
    <n v="19131"/>
    <n v="6.45"/>
    <x v="1"/>
    <n v="7.1"/>
    <n v="3276"/>
    <n v="57"/>
    <x v="1"/>
    <x v="2"/>
  </r>
  <r>
    <n v="6574"/>
    <n v="41"/>
    <x v="0"/>
    <x v="2"/>
    <n v="196"/>
    <n v="119"/>
    <x v="2"/>
    <x v="70"/>
    <n v="827"/>
    <n v="125"/>
    <n v="18831"/>
    <n v="7.27"/>
    <x v="1"/>
    <n v="8.6"/>
    <n v="3567"/>
    <n v="80"/>
    <x v="2"/>
    <x v="2"/>
  </r>
  <r>
    <n v="6575"/>
    <n v="39"/>
    <x v="0"/>
    <x v="1"/>
    <n v="150"/>
    <n v="113"/>
    <x v="3"/>
    <x v="49"/>
    <n v="629"/>
    <n v="118"/>
    <n v="13181"/>
    <n v="6.14"/>
    <x v="2"/>
    <n v="8.1999999999999993"/>
    <n v="3537"/>
    <n v="57"/>
    <x v="1"/>
    <x v="1"/>
  </r>
  <r>
    <n v="6576"/>
    <n v="20"/>
    <x v="4"/>
    <x v="1"/>
    <n v="163"/>
    <n v="67"/>
    <x v="1"/>
    <x v="6"/>
    <n v="375"/>
    <n v="88"/>
    <n v="5527"/>
    <n v="7.12"/>
    <x v="1"/>
    <n v="4.4000000000000004"/>
    <n v="2222"/>
    <n v="59"/>
    <x v="3"/>
    <x v="1"/>
  </r>
  <r>
    <n v="6577"/>
    <n v="51"/>
    <x v="3"/>
    <x v="2"/>
    <n v="175"/>
    <n v="109"/>
    <x v="4"/>
    <x v="70"/>
    <n v="367"/>
    <n v="132"/>
    <n v="3727"/>
    <n v="14.67"/>
    <x v="0"/>
    <n v="7.3"/>
    <n v="3305"/>
    <n v="78"/>
    <x v="0"/>
    <x v="1"/>
  </r>
  <r>
    <n v="6578"/>
    <n v="40"/>
    <x v="0"/>
    <x v="2"/>
    <n v="165"/>
    <n v="92"/>
    <x v="4"/>
    <x v="26"/>
    <n v="627"/>
    <n v="87"/>
    <n v="4446"/>
    <n v="12.71"/>
    <x v="0"/>
    <n v="5"/>
    <n v="3990"/>
    <n v="51"/>
    <x v="3"/>
    <x v="1"/>
  </r>
  <r>
    <n v="6579"/>
    <n v="24"/>
    <x v="4"/>
    <x v="2"/>
    <n v="155"/>
    <n v="64"/>
    <x v="4"/>
    <x v="75"/>
    <n v="297"/>
    <n v="124"/>
    <n v="6253"/>
    <n v="1.03"/>
    <x v="2"/>
    <n v="8.3000000000000007"/>
    <n v="2975"/>
    <n v="64"/>
    <x v="0"/>
    <x v="1"/>
  </r>
  <r>
    <n v="6580"/>
    <n v="41"/>
    <x v="0"/>
    <x v="2"/>
    <n v="159"/>
    <n v="82"/>
    <x v="2"/>
    <x v="6"/>
    <n v="292"/>
    <n v="131"/>
    <n v="8806"/>
    <n v="8.6199999999999992"/>
    <x v="1"/>
    <n v="6.9"/>
    <n v="3322"/>
    <n v="69"/>
    <x v="1"/>
    <x v="0"/>
  </r>
  <r>
    <n v="6581"/>
    <n v="53"/>
    <x v="3"/>
    <x v="1"/>
    <n v="153"/>
    <n v="53"/>
    <x v="5"/>
    <x v="65"/>
    <n v="877"/>
    <n v="158"/>
    <n v="17898"/>
    <n v="8.11"/>
    <x v="1"/>
    <n v="8.8000000000000007"/>
    <n v="1600"/>
    <n v="88"/>
    <x v="0"/>
    <x v="1"/>
  </r>
  <r>
    <n v="6582"/>
    <n v="45"/>
    <x v="3"/>
    <x v="0"/>
    <n v="158"/>
    <n v="59"/>
    <x v="4"/>
    <x v="77"/>
    <n v="197"/>
    <n v="159"/>
    <n v="10267"/>
    <n v="2.66"/>
    <x v="1"/>
    <n v="6.9"/>
    <n v="3681"/>
    <n v="84"/>
    <x v="2"/>
    <x v="1"/>
  </r>
  <r>
    <n v="6583"/>
    <n v="45"/>
    <x v="3"/>
    <x v="0"/>
    <n v="175"/>
    <n v="57"/>
    <x v="1"/>
    <x v="14"/>
    <n v="154"/>
    <n v="177"/>
    <n v="3904"/>
    <n v="7.22"/>
    <x v="1"/>
    <n v="6.9"/>
    <n v="3356"/>
    <n v="79"/>
    <x v="2"/>
    <x v="2"/>
  </r>
  <r>
    <n v="6584"/>
    <n v="22"/>
    <x v="4"/>
    <x v="0"/>
    <n v="183"/>
    <n v="90"/>
    <x v="1"/>
    <x v="59"/>
    <n v="235"/>
    <n v="85"/>
    <n v="5957"/>
    <n v="1.79"/>
    <x v="2"/>
    <n v="8"/>
    <n v="3214"/>
    <n v="81"/>
    <x v="1"/>
    <x v="0"/>
  </r>
  <r>
    <n v="6585"/>
    <n v="59"/>
    <x v="2"/>
    <x v="0"/>
    <n v="156"/>
    <n v="76"/>
    <x v="4"/>
    <x v="36"/>
    <n v="243"/>
    <n v="164"/>
    <n v="17007"/>
    <n v="3.4"/>
    <x v="2"/>
    <n v="9.1999999999999993"/>
    <n v="2978"/>
    <n v="53"/>
    <x v="0"/>
    <x v="1"/>
  </r>
  <r>
    <n v="6586"/>
    <n v="57"/>
    <x v="2"/>
    <x v="1"/>
    <n v="183"/>
    <n v="78"/>
    <x v="5"/>
    <x v="27"/>
    <n v="231"/>
    <n v="112"/>
    <n v="4730"/>
    <n v="5.74"/>
    <x v="2"/>
    <n v="5.4"/>
    <n v="1938"/>
    <n v="68"/>
    <x v="2"/>
    <x v="0"/>
  </r>
  <r>
    <n v="6587"/>
    <n v="25"/>
    <x v="1"/>
    <x v="1"/>
    <n v="169"/>
    <n v="83"/>
    <x v="1"/>
    <x v="43"/>
    <n v="724"/>
    <n v="108"/>
    <n v="5962"/>
    <n v="13.64"/>
    <x v="2"/>
    <n v="5"/>
    <n v="2445"/>
    <n v="62"/>
    <x v="1"/>
    <x v="0"/>
  </r>
  <r>
    <n v="6588"/>
    <n v="32"/>
    <x v="1"/>
    <x v="1"/>
    <n v="197"/>
    <n v="103"/>
    <x v="0"/>
    <x v="78"/>
    <n v="731"/>
    <n v="85"/>
    <n v="5060"/>
    <n v="10.8"/>
    <x v="0"/>
    <n v="9.5"/>
    <n v="2492"/>
    <n v="66"/>
    <x v="1"/>
    <x v="1"/>
  </r>
  <r>
    <n v="6589"/>
    <n v="59"/>
    <x v="2"/>
    <x v="1"/>
    <n v="175"/>
    <n v="85"/>
    <x v="1"/>
    <x v="103"/>
    <n v="468"/>
    <n v="95"/>
    <n v="7733"/>
    <n v="7.5"/>
    <x v="1"/>
    <n v="9.1999999999999993"/>
    <n v="1614"/>
    <n v="51"/>
    <x v="1"/>
    <x v="1"/>
  </r>
  <r>
    <n v="6590"/>
    <n v="55"/>
    <x v="2"/>
    <x v="1"/>
    <n v="182"/>
    <n v="105"/>
    <x v="2"/>
    <x v="54"/>
    <n v="148"/>
    <n v="167"/>
    <n v="12993"/>
    <n v="3.8"/>
    <x v="0"/>
    <n v="8.1999999999999993"/>
    <n v="2088"/>
    <n v="63"/>
    <x v="3"/>
    <x v="2"/>
  </r>
  <r>
    <n v="6591"/>
    <n v="54"/>
    <x v="3"/>
    <x v="1"/>
    <n v="196"/>
    <n v="75"/>
    <x v="2"/>
    <x v="38"/>
    <n v="899"/>
    <n v="97"/>
    <n v="13611"/>
    <n v="11.9"/>
    <x v="2"/>
    <n v="6.2"/>
    <n v="3612"/>
    <n v="80"/>
    <x v="2"/>
    <x v="0"/>
  </r>
  <r>
    <n v="6592"/>
    <n v="23"/>
    <x v="4"/>
    <x v="0"/>
    <n v="164"/>
    <n v="92"/>
    <x v="3"/>
    <x v="101"/>
    <n v="660"/>
    <n v="125"/>
    <n v="11531"/>
    <n v="12.47"/>
    <x v="0"/>
    <n v="7.7"/>
    <n v="2610"/>
    <n v="65"/>
    <x v="1"/>
    <x v="0"/>
  </r>
  <r>
    <n v="6593"/>
    <n v="57"/>
    <x v="2"/>
    <x v="2"/>
    <n v="194"/>
    <n v="56"/>
    <x v="4"/>
    <x v="46"/>
    <n v="886"/>
    <n v="179"/>
    <n v="11522"/>
    <n v="0.98"/>
    <x v="0"/>
    <n v="5.3"/>
    <n v="2376"/>
    <n v="70"/>
    <x v="0"/>
    <x v="0"/>
  </r>
  <r>
    <n v="6594"/>
    <n v="55"/>
    <x v="2"/>
    <x v="0"/>
    <n v="196"/>
    <n v="105"/>
    <x v="2"/>
    <x v="75"/>
    <n v="109"/>
    <n v="128"/>
    <n v="8019"/>
    <n v="12.13"/>
    <x v="1"/>
    <n v="5.6"/>
    <n v="3478"/>
    <n v="76"/>
    <x v="2"/>
    <x v="0"/>
  </r>
  <r>
    <n v="6595"/>
    <n v="23"/>
    <x v="4"/>
    <x v="0"/>
    <n v="173"/>
    <n v="86"/>
    <x v="0"/>
    <x v="91"/>
    <n v="477"/>
    <n v="116"/>
    <n v="8643"/>
    <n v="12.04"/>
    <x v="1"/>
    <n v="6.1"/>
    <n v="2542"/>
    <n v="54"/>
    <x v="3"/>
    <x v="1"/>
  </r>
  <r>
    <n v="6596"/>
    <n v="56"/>
    <x v="2"/>
    <x v="1"/>
    <n v="175"/>
    <n v="54"/>
    <x v="1"/>
    <x v="58"/>
    <n v="550"/>
    <n v="175"/>
    <n v="18452"/>
    <n v="13.35"/>
    <x v="2"/>
    <n v="7.8"/>
    <n v="2531"/>
    <n v="75"/>
    <x v="1"/>
    <x v="1"/>
  </r>
  <r>
    <n v="6597"/>
    <n v="33"/>
    <x v="1"/>
    <x v="0"/>
    <n v="170"/>
    <n v="71"/>
    <x v="1"/>
    <x v="51"/>
    <n v="628"/>
    <n v="127"/>
    <n v="7876"/>
    <n v="7.52"/>
    <x v="0"/>
    <n v="5.4"/>
    <n v="2314"/>
    <n v="59"/>
    <x v="2"/>
    <x v="1"/>
  </r>
  <r>
    <n v="6598"/>
    <n v="46"/>
    <x v="3"/>
    <x v="0"/>
    <n v="154"/>
    <n v="80"/>
    <x v="0"/>
    <x v="11"/>
    <n v="472"/>
    <n v="178"/>
    <n v="17190"/>
    <n v="2.12"/>
    <x v="1"/>
    <n v="8.5"/>
    <n v="1610"/>
    <n v="63"/>
    <x v="1"/>
    <x v="1"/>
  </r>
  <r>
    <n v="6599"/>
    <n v="18"/>
    <x v="4"/>
    <x v="1"/>
    <n v="195"/>
    <n v="70"/>
    <x v="5"/>
    <x v="26"/>
    <n v="258"/>
    <n v="176"/>
    <n v="9399"/>
    <n v="5.74"/>
    <x v="0"/>
    <n v="8.6"/>
    <n v="1727"/>
    <n v="69"/>
    <x v="2"/>
    <x v="0"/>
  </r>
  <r>
    <n v="6600"/>
    <n v="21"/>
    <x v="4"/>
    <x v="2"/>
    <n v="152"/>
    <n v="93"/>
    <x v="5"/>
    <x v="104"/>
    <n v="954"/>
    <n v="80"/>
    <n v="6984"/>
    <n v="7.2"/>
    <x v="0"/>
    <n v="9.1999999999999993"/>
    <n v="3469"/>
    <n v="83"/>
    <x v="3"/>
    <x v="0"/>
  </r>
  <r>
    <n v="6601"/>
    <n v="38"/>
    <x v="0"/>
    <x v="0"/>
    <n v="173"/>
    <n v="107"/>
    <x v="4"/>
    <x v="34"/>
    <n v="906"/>
    <n v="88"/>
    <n v="14619"/>
    <n v="13.1"/>
    <x v="1"/>
    <n v="6.1"/>
    <n v="3558"/>
    <n v="85"/>
    <x v="0"/>
    <x v="0"/>
  </r>
  <r>
    <n v="6602"/>
    <n v="43"/>
    <x v="0"/>
    <x v="2"/>
    <n v="160"/>
    <n v="83"/>
    <x v="1"/>
    <x v="11"/>
    <n v="756"/>
    <n v="142"/>
    <n v="9336"/>
    <n v="11.29"/>
    <x v="2"/>
    <n v="9"/>
    <n v="2508"/>
    <n v="72"/>
    <x v="0"/>
    <x v="1"/>
  </r>
  <r>
    <n v="6603"/>
    <n v="48"/>
    <x v="3"/>
    <x v="1"/>
    <n v="183"/>
    <n v="88"/>
    <x v="5"/>
    <x v="68"/>
    <n v="426"/>
    <n v="129"/>
    <n v="12429"/>
    <n v="2.5"/>
    <x v="2"/>
    <n v="6.8"/>
    <n v="3352"/>
    <n v="51"/>
    <x v="2"/>
    <x v="0"/>
  </r>
  <r>
    <n v="6604"/>
    <n v="33"/>
    <x v="1"/>
    <x v="1"/>
    <n v="163"/>
    <n v="104"/>
    <x v="4"/>
    <x v="70"/>
    <n v="321"/>
    <n v="89"/>
    <n v="13913"/>
    <n v="13.55"/>
    <x v="2"/>
    <n v="5.5"/>
    <n v="1527"/>
    <n v="77"/>
    <x v="3"/>
    <x v="0"/>
  </r>
  <r>
    <n v="6605"/>
    <n v="44"/>
    <x v="0"/>
    <x v="0"/>
    <n v="174"/>
    <n v="81"/>
    <x v="0"/>
    <x v="39"/>
    <n v="421"/>
    <n v="104"/>
    <n v="11935"/>
    <n v="12.82"/>
    <x v="0"/>
    <n v="6.3"/>
    <n v="3803"/>
    <n v="68"/>
    <x v="0"/>
    <x v="2"/>
  </r>
  <r>
    <n v="6606"/>
    <n v="55"/>
    <x v="2"/>
    <x v="0"/>
    <n v="157"/>
    <n v="113"/>
    <x v="4"/>
    <x v="102"/>
    <n v="424"/>
    <n v="124"/>
    <n v="8306"/>
    <n v="13.97"/>
    <x v="1"/>
    <n v="5.5"/>
    <n v="2344"/>
    <n v="84"/>
    <x v="3"/>
    <x v="0"/>
  </r>
  <r>
    <n v="6607"/>
    <n v="44"/>
    <x v="0"/>
    <x v="1"/>
    <n v="176"/>
    <n v="119"/>
    <x v="3"/>
    <x v="5"/>
    <n v="185"/>
    <n v="98"/>
    <n v="9141"/>
    <n v="5.59"/>
    <x v="1"/>
    <n v="5"/>
    <n v="1824"/>
    <n v="53"/>
    <x v="3"/>
    <x v="0"/>
  </r>
  <r>
    <n v="6608"/>
    <n v="54"/>
    <x v="3"/>
    <x v="1"/>
    <n v="172"/>
    <n v="71"/>
    <x v="3"/>
    <x v="49"/>
    <n v="836"/>
    <n v="96"/>
    <n v="16330"/>
    <n v="0.62"/>
    <x v="2"/>
    <n v="7.4"/>
    <n v="2359"/>
    <n v="54"/>
    <x v="2"/>
    <x v="2"/>
  </r>
  <r>
    <n v="6609"/>
    <n v="45"/>
    <x v="3"/>
    <x v="2"/>
    <n v="177"/>
    <n v="111"/>
    <x v="5"/>
    <x v="74"/>
    <n v="878"/>
    <n v="97"/>
    <n v="6437"/>
    <n v="3.95"/>
    <x v="0"/>
    <n v="7.1"/>
    <n v="1950"/>
    <n v="74"/>
    <x v="2"/>
    <x v="2"/>
  </r>
  <r>
    <n v="6610"/>
    <n v="20"/>
    <x v="4"/>
    <x v="0"/>
    <n v="152"/>
    <n v="101"/>
    <x v="4"/>
    <x v="7"/>
    <n v="887"/>
    <n v="96"/>
    <n v="18881"/>
    <n v="12.41"/>
    <x v="0"/>
    <n v="7.4"/>
    <n v="3248"/>
    <n v="68"/>
    <x v="0"/>
    <x v="2"/>
  </r>
  <r>
    <n v="6611"/>
    <n v="28"/>
    <x v="1"/>
    <x v="2"/>
    <n v="184"/>
    <n v="94"/>
    <x v="2"/>
    <x v="102"/>
    <n v="535"/>
    <n v="106"/>
    <n v="13219"/>
    <n v="6.49"/>
    <x v="1"/>
    <n v="6"/>
    <n v="3034"/>
    <n v="60"/>
    <x v="3"/>
    <x v="0"/>
  </r>
  <r>
    <n v="6612"/>
    <n v="24"/>
    <x v="4"/>
    <x v="1"/>
    <n v="162"/>
    <n v="70"/>
    <x v="0"/>
    <x v="6"/>
    <n v="832"/>
    <n v="154"/>
    <n v="17170"/>
    <n v="13.26"/>
    <x v="2"/>
    <n v="9.5"/>
    <n v="3663"/>
    <n v="60"/>
    <x v="1"/>
    <x v="0"/>
  </r>
  <r>
    <n v="6613"/>
    <n v="21"/>
    <x v="4"/>
    <x v="2"/>
    <n v="179"/>
    <n v="53"/>
    <x v="3"/>
    <x v="37"/>
    <n v="888"/>
    <n v="130"/>
    <n v="2626"/>
    <n v="0.86"/>
    <x v="2"/>
    <n v="9.1999999999999993"/>
    <n v="3659"/>
    <n v="51"/>
    <x v="2"/>
    <x v="0"/>
  </r>
  <r>
    <n v="6614"/>
    <n v="49"/>
    <x v="3"/>
    <x v="0"/>
    <n v="157"/>
    <n v="66"/>
    <x v="1"/>
    <x v="80"/>
    <n v="479"/>
    <n v="121"/>
    <n v="10003"/>
    <n v="2.34"/>
    <x v="1"/>
    <n v="9.8000000000000007"/>
    <n v="2256"/>
    <n v="78"/>
    <x v="0"/>
    <x v="1"/>
  </r>
  <r>
    <n v="6615"/>
    <n v="33"/>
    <x v="1"/>
    <x v="0"/>
    <n v="172"/>
    <n v="74"/>
    <x v="1"/>
    <x v="106"/>
    <n v="644"/>
    <n v="102"/>
    <n v="12525"/>
    <n v="5.64"/>
    <x v="2"/>
    <n v="5.2"/>
    <n v="3855"/>
    <n v="89"/>
    <x v="0"/>
    <x v="0"/>
  </r>
  <r>
    <n v="6616"/>
    <n v="22"/>
    <x v="4"/>
    <x v="1"/>
    <n v="177"/>
    <n v="100"/>
    <x v="2"/>
    <x v="97"/>
    <n v="501"/>
    <n v="99"/>
    <n v="3101"/>
    <n v="10.130000000000001"/>
    <x v="1"/>
    <n v="6"/>
    <n v="2516"/>
    <n v="62"/>
    <x v="3"/>
    <x v="1"/>
  </r>
  <r>
    <n v="6617"/>
    <n v="24"/>
    <x v="4"/>
    <x v="0"/>
    <n v="178"/>
    <n v="82"/>
    <x v="3"/>
    <x v="80"/>
    <n v="555"/>
    <n v="179"/>
    <n v="10167"/>
    <n v="14.49"/>
    <x v="0"/>
    <n v="6.3"/>
    <n v="1888"/>
    <n v="53"/>
    <x v="1"/>
    <x v="2"/>
  </r>
  <r>
    <n v="6618"/>
    <n v="48"/>
    <x v="3"/>
    <x v="0"/>
    <n v="192"/>
    <n v="100"/>
    <x v="4"/>
    <x v="100"/>
    <n v="825"/>
    <n v="155"/>
    <n v="7080"/>
    <n v="11.22"/>
    <x v="1"/>
    <n v="4.5"/>
    <n v="2676"/>
    <n v="82"/>
    <x v="0"/>
    <x v="0"/>
  </r>
  <r>
    <n v="6619"/>
    <n v="36"/>
    <x v="0"/>
    <x v="0"/>
    <n v="193"/>
    <n v="116"/>
    <x v="3"/>
    <x v="0"/>
    <n v="633"/>
    <n v="118"/>
    <n v="12695"/>
    <n v="11.87"/>
    <x v="2"/>
    <n v="6.4"/>
    <n v="2441"/>
    <n v="50"/>
    <x v="3"/>
    <x v="2"/>
  </r>
  <r>
    <n v="6620"/>
    <n v="28"/>
    <x v="1"/>
    <x v="1"/>
    <n v="178"/>
    <n v="80"/>
    <x v="1"/>
    <x v="64"/>
    <n v="828"/>
    <n v="161"/>
    <n v="8844"/>
    <n v="5.86"/>
    <x v="0"/>
    <n v="8.1999999999999993"/>
    <n v="1901"/>
    <n v="60"/>
    <x v="1"/>
    <x v="0"/>
  </r>
  <r>
    <n v="6621"/>
    <n v="31"/>
    <x v="1"/>
    <x v="2"/>
    <n v="197"/>
    <n v="90"/>
    <x v="1"/>
    <x v="103"/>
    <n v="960"/>
    <n v="119"/>
    <n v="2843"/>
    <n v="4.03"/>
    <x v="2"/>
    <n v="7"/>
    <n v="2720"/>
    <n v="89"/>
    <x v="0"/>
    <x v="1"/>
  </r>
  <r>
    <n v="6622"/>
    <n v="54"/>
    <x v="3"/>
    <x v="2"/>
    <n v="190"/>
    <n v="77"/>
    <x v="1"/>
    <x v="89"/>
    <n v="852"/>
    <n v="166"/>
    <n v="1982"/>
    <n v="6.38"/>
    <x v="1"/>
    <n v="6.5"/>
    <n v="3294"/>
    <n v="63"/>
    <x v="2"/>
    <x v="2"/>
  </r>
  <r>
    <n v="6623"/>
    <n v="19"/>
    <x v="4"/>
    <x v="2"/>
    <n v="154"/>
    <n v="119"/>
    <x v="2"/>
    <x v="50"/>
    <n v="823"/>
    <n v="179"/>
    <n v="1610"/>
    <n v="14.97"/>
    <x v="1"/>
    <n v="9"/>
    <n v="3972"/>
    <n v="57"/>
    <x v="2"/>
    <x v="0"/>
  </r>
  <r>
    <n v="6624"/>
    <n v="53"/>
    <x v="3"/>
    <x v="2"/>
    <n v="172"/>
    <n v="83"/>
    <x v="4"/>
    <x v="67"/>
    <n v="348"/>
    <n v="100"/>
    <n v="18328"/>
    <n v="11.55"/>
    <x v="1"/>
    <n v="8.9"/>
    <n v="2622"/>
    <n v="82"/>
    <x v="0"/>
    <x v="0"/>
  </r>
  <r>
    <n v="6625"/>
    <n v="25"/>
    <x v="1"/>
    <x v="2"/>
    <n v="175"/>
    <n v="50"/>
    <x v="0"/>
    <x v="2"/>
    <n v="603"/>
    <n v="143"/>
    <n v="4358"/>
    <n v="9.06"/>
    <x v="2"/>
    <n v="8.6"/>
    <n v="3238"/>
    <n v="53"/>
    <x v="3"/>
    <x v="0"/>
  </r>
  <r>
    <n v="6626"/>
    <n v="49"/>
    <x v="3"/>
    <x v="0"/>
    <n v="175"/>
    <n v="96"/>
    <x v="4"/>
    <x v="49"/>
    <n v="231"/>
    <n v="147"/>
    <n v="5251"/>
    <n v="4.1100000000000003"/>
    <x v="2"/>
    <n v="4.2"/>
    <n v="3403"/>
    <n v="51"/>
    <x v="2"/>
    <x v="0"/>
  </r>
  <r>
    <n v="6627"/>
    <n v="50"/>
    <x v="3"/>
    <x v="1"/>
    <n v="151"/>
    <n v="107"/>
    <x v="0"/>
    <x v="14"/>
    <n v="898"/>
    <n v="88"/>
    <n v="19520"/>
    <n v="11.02"/>
    <x v="2"/>
    <n v="9.1999999999999993"/>
    <n v="2672"/>
    <n v="88"/>
    <x v="1"/>
    <x v="1"/>
  </r>
  <r>
    <n v="6628"/>
    <n v="58"/>
    <x v="2"/>
    <x v="0"/>
    <n v="159"/>
    <n v="115"/>
    <x v="5"/>
    <x v="55"/>
    <n v="242"/>
    <n v="120"/>
    <n v="7141"/>
    <n v="14"/>
    <x v="1"/>
    <n v="4.4000000000000004"/>
    <n v="2159"/>
    <n v="69"/>
    <x v="3"/>
    <x v="2"/>
  </r>
  <r>
    <n v="6629"/>
    <n v="58"/>
    <x v="2"/>
    <x v="2"/>
    <n v="191"/>
    <n v="71"/>
    <x v="2"/>
    <x v="22"/>
    <n v="896"/>
    <n v="157"/>
    <n v="18282"/>
    <n v="9.9"/>
    <x v="0"/>
    <n v="4.2"/>
    <n v="2969"/>
    <n v="79"/>
    <x v="0"/>
    <x v="2"/>
  </r>
  <r>
    <n v="6630"/>
    <n v="31"/>
    <x v="1"/>
    <x v="2"/>
    <n v="162"/>
    <n v="53"/>
    <x v="4"/>
    <x v="53"/>
    <n v="195"/>
    <n v="141"/>
    <n v="13482"/>
    <n v="14.89"/>
    <x v="0"/>
    <n v="4.8"/>
    <n v="3922"/>
    <n v="75"/>
    <x v="1"/>
    <x v="0"/>
  </r>
  <r>
    <n v="6631"/>
    <n v="59"/>
    <x v="2"/>
    <x v="1"/>
    <n v="160"/>
    <n v="101"/>
    <x v="0"/>
    <x v="94"/>
    <n v="860"/>
    <n v="137"/>
    <n v="6526"/>
    <n v="3.75"/>
    <x v="2"/>
    <n v="5.4"/>
    <n v="2637"/>
    <n v="66"/>
    <x v="1"/>
    <x v="0"/>
  </r>
  <r>
    <n v="6632"/>
    <n v="40"/>
    <x v="0"/>
    <x v="0"/>
    <n v="172"/>
    <n v="93"/>
    <x v="5"/>
    <x v="74"/>
    <n v="343"/>
    <n v="113"/>
    <n v="13049"/>
    <n v="14.15"/>
    <x v="0"/>
    <n v="6"/>
    <n v="3818"/>
    <n v="86"/>
    <x v="0"/>
    <x v="2"/>
  </r>
  <r>
    <n v="6633"/>
    <n v="58"/>
    <x v="2"/>
    <x v="1"/>
    <n v="161"/>
    <n v="58"/>
    <x v="4"/>
    <x v="18"/>
    <n v="853"/>
    <n v="126"/>
    <n v="9060"/>
    <n v="10.81"/>
    <x v="2"/>
    <n v="5.5"/>
    <n v="2647"/>
    <n v="50"/>
    <x v="1"/>
    <x v="2"/>
  </r>
  <r>
    <n v="6634"/>
    <n v="46"/>
    <x v="3"/>
    <x v="1"/>
    <n v="183"/>
    <n v="90"/>
    <x v="0"/>
    <x v="66"/>
    <n v="850"/>
    <n v="121"/>
    <n v="12694"/>
    <n v="1.96"/>
    <x v="1"/>
    <n v="5.6"/>
    <n v="3119"/>
    <n v="67"/>
    <x v="0"/>
    <x v="1"/>
  </r>
  <r>
    <n v="6635"/>
    <n v="48"/>
    <x v="3"/>
    <x v="1"/>
    <n v="188"/>
    <n v="55"/>
    <x v="1"/>
    <x v="76"/>
    <n v="592"/>
    <n v="116"/>
    <n v="4856"/>
    <n v="4.63"/>
    <x v="0"/>
    <n v="5.4"/>
    <n v="2679"/>
    <n v="55"/>
    <x v="1"/>
    <x v="1"/>
  </r>
  <r>
    <n v="6636"/>
    <n v="39"/>
    <x v="0"/>
    <x v="0"/>
    <n v="192"/>
    <n v="87"/>
    <x v="3"/>
    <x v="96"/>
    <n v="813"/>
    <n v="97"/>
    <n v="6942"/>
    <n v="2.4500000000000002"/>
    <x v="0"/>
    <n v="9"/>
    <n v="1765"/>
    <n v="75"/>
    <x v="0"/>
    <x v="0"/>
  </r>
  <r>
    <n v="6637"/>
    <n v="36"/>
    <x v="0"/>
    <x v="1"/>
    <n v="168"/>
    <n v="87"/>
    <x v="3"/>
    <x v="3"/>
    <n v="593"/>
    <n v="129"/>
    <n v="4405"/>
    <n v="6.31"/>
    <x v="1"/>
    <n v="5.4"/>
    <n v="3469"/>
    <n v="82"/>
    <x v="2"/>
    <x v="2"/>
  </r>
  <r>
    <n v="6638"/>
    <n v="59"/>
    <x v="2"/>
    <x v="1"/>
    <n v="153"/>
    <n v="70"/>
    <x v="1"/>
    <x v="85"/>
    <n v="473"/>
    <n v="147"/>
    <n v="7473"/>
    <n v="6.78"/>
    <x v="1"/>
    <n v="6.7"/>
    <n v="3930"/>
    <n v="56"/>
    <x v="0"/>
    <x v="0"/>
  </r>
  <r>
    <n v="6639"/>
    <n v="51"/>
    <x v="3"/>
    <x v="2"/>
    <n v="169"/>
    <n v="86"/>
    <x v="2"/>
    <x v="6"/>
    <n v="852"/>
    <n v="178"/>
    <n v="12065"/>
    <n v="2.62"/>
    <x v="0"/>
    <n v="9.1999999999999993"/>
    <n v="2808"/>
    <n v="81"/>
    <x v="2"/>
    <x v="2"/>
  </r>
  <r>
    <n v="6640"/>
    <n v="51"/>
    <x v="3"/>
    <x v="1"/>
    <n v="190"/>
    <n v="88"/>
    <x v="5"/>
    <x v="88"/>
    <n v="633"/>
    <n v="114"/>
    <n v="9012"/>
    <n v="14.67"/>
    <x v="1"/>
    <n v="6.9"/>
    <n v="3320"/>
    <n v="65"/>
    <x v="3"/>
    <x v="0"/>
  </r>
  <r>
    <n v="6641"/>
    <n v="44"/>
    <x v="0"/>
    <x v="1"/>
    <n v="188"/>
    <n v="65"/>
    <x v="0"/>
    <x v="27"/>
    <n v="120"/>
    <n v="162"/>
    <n v="1855"/>
    <n v="2.57"/>
    <x v="2"/>
    <n v="7.1"/>
    <n v="2259"/>
    <n v="82"/>
    <x v="1"/>
    <x v="1"/>
  </r>
  <r>
    <n v="6642"/>
    <n v="46"/>
    <x v="3"/>
    <x v="0"/>
    <n v="167"/>
    <n v="112"/>
    <x v="0"/>
    <x v="23"/>
    <n v="360"/>
    <n v="171"/>
    <n v="3240"/>
    <n v="14.22"/>
    <x v="2"/>
    <n v="8.6999999999999993"/>
    <n v="2089"/>
    <n v="53"/>
    <x v="3"/>
    <x v="0"/>
  </r>
  <r>
    <n v="6643"/>
    <n v="45"/>
    <x v="3"/>
    <x v="0"/>
    <n v="163"/>
    <n v="104"/>
    <x v="3"/>
    <x v="75"/>
    <n v="686"/>
    <n v="178"/>
    <n v="4116"/>
    <n v="8.36"/>
    <x v="2"/>
    <n v="5.0999999999999996"/>
    <n v="2822"/>
    <n v="73"/>
    <x v="0"/>
    <x v="0"/>
  </r>
  <r>
    <n v="6644"/>
    <n v="24"/>
    <x v="4"/>
    <x v="2"/>
    <n v="193"/>
    <n v="55"/>
    <x v="5"/>
    <x v="39"/>
    <n v="920"/>
    <n v="134"/>
    <n v="16997"/>
    <n v="12.12"/>
    <x v="2"/>
    <n v="7.2"/>
    <n v="2984"/>
    <n v="79"/>
    <x v="1"/>
    <x v="0"/>
  </r>
  <r>
    <n v="6645"/>
    <n v="41"/>
    <x v="0"/>
    <x v="0"/>
    <n v="167"/>
    <n v="84"/>
    <x v="0"/>
    <x v="56"/>
    <n v="205"/>
    <n v="93"/>
    <n v="5961"/>
    <n v="10.58"/>
    <x v="1"/>
    <n v="7.8"/>
    <n v="3168"/>
    <n v="58"/>
    <x v="0"/>
    <x v="0"/>
  </r>
  <r>
    <n v="6646"/>
    <n v="59"/>
    <x v="2"/>
    <x v="0"/>
    <n v="175"/>
    <n v="50"/>
    <x v="3"/>
    <x v="9"/>
    <n v="273"/>
    <n v="109"/>
    <n v="15493"/>
    <n v="7.02"/>
    <x v="0"/>
    <n v="8.5"/>
    <n v="1791"/>
    <n v="89"/>
    <x v="3"/>
    <x v="0"/>
  </r>
  <r>
    <n v="6647"/>
    <n v="58"/>
    <x v="2"/>
    <x v="0"/>
    <n v="181"/>
    <n v="119"/>
    <x v="4"/>
    <x v="15"/>
    <n v="342"/>
    <n v="165"/>
    <n v="7576"/>
    <n v="12.5"/>
    <x v="0"/>
    <n v="8"/>
    <n v="3559"/>
    <n v="80"/>
    <x v="3"/>
    <x v="0"/>
  </r>
  <r>
    <n v="6648"/>
    <n v="27"/>
    <x v="1"/>
    <x v="2"/>
    <n v="167"/>
    <n v="57"/>
    <x v="5"/>
    <x v="78"/>
    <n v="463"/>
    <n v="106"/>
    <n v="15198"/>
    <n v="8.4600000000000009"/>
    <x v="2"/>
    <n v="9"/>
    <n v="2361"/>
    <n v="72"/>
    <x v="0"/>
    <x v="1"/>
  </r>
  <r>
    <n v="6649"/>
    <n v="49"/>
    <x v="3"/>
    <x v="1"/>
    <n v="152"/>
    <n v="96"/>
    <x v="4"/>
    <x v="103"/>
    <n v="485"/>
    <n v="128"/>
    <n v="9433"/>
    <n v="13.38"/>
    <x v="2"/>
    <n v="9.1999999999999993"/>
    <n v="3923"/>
    <n v="72"/>
    <x v="0"/>
    <x v="0"/>
  </r>
  <r>
    <n v="6650"/>
    <n v="26"/>
    <x v="1"/>
    <x v="2"/>
    <n v="156"/>
    <n v="89"/>
    <x v="0"/>
    <x v="96"/>
    <n v="548"/>
    <n v="113"/>
    <n v="17941"/>
    <n v="4.53"/>
    <x v="0"/>
    <n v="4.8"/>
    <n v="1528"/>
    <n v="55"/>
    <x v="0"/>
    <x v="0"/>
  </r>
  <r>
    <n v="6651"/>
    <n v="56"/>
    <x v="2"/>
    <x v="0"/>
    <n v="156"/>
    <n v="104"/>
    <x v="4"/>
    <x v="78"/>
    <n v="436"/>
    <n v="106"/>
    <n v="1209"/>
    <n v="4.1100000000000003"/>
    <x v="1"/>
    <n v="6"/>
    <n v="2510"/>
    <n v="54"/>
    <x v="1"/>
    <x v="1"/>
  </r>
  <r>
    <n v="6652"/>
    <n v="50"/>
    <x v="3"/>
    <x v="2"/>
    <n v="158"/>
    <n v="110"/>
    <x v="2"/>
    <x v="8"/>
    <n v="287"/>
    <n v="127"/>
    <n v="5165"/>
    <n v="9.08"/>
    <x v="0"/>
    <n v="5.6"/>
    <n v="2584"/>
    <n v="73"/>
    <x v="2"/>
    <x v="0"/>
  </r>
  <r>
    <n v="6653"/>
    <n v="21"/>
    <x v="4"/>
    <x v="0"/>
    <n v="156"/>
    <n v="99"/>
    <x v="0"/>
    <x v="41"/>
    <n v="875"/>
    <n v="100"/>
    <n v="4881"/>
    <n v="2.76"/>
    <x v="0"/>
    <n v="4.9000000000000004"/>
    <n v="3233"/>
    <n v="66"/>
    <x v="1"/>
    <x v="1"/>
  </r>
  <r>
    <n v="6654"/>
    <n v="27"/>
    <x v="1"/>
    <x v="0"/>
    <n v="187"/>
    <n v="89"/>
    <x v="3"/>
    <x v="109"/>
    <n v="991"/>
    <n v="80"/>
    <n v="14090"/>
    <n v="2.04"/>
    <x v="1"/>
    <n v="8.4"/>
    <n v="2375"/>
    <n v="59"/>
    <x v="3"/>
    <x v="0"/>
  </r>
  <r>
    <n v="6655"/>
    <n v="26"/>
    <x v="1"/>
    <x v="2"/>
    <n v="169"/>
    <n v="71"/>
    <x v="2"/>
    <x v="69"/>
    <n v="419"/>
    <n v="118"/>
    <n v="12304"/>
    <n v="12.41"/>
    <x v="0"/>
    <n v="8.4"/>
    <n v="1534"/>
    <n v="56"/>
    <x v="3"/>
    <x v="0"/>
  </r>
  <r>
    <n v="6656"/>
    <n v="30"/>
    <x v="1"/>
    <x v="1"/>
    <n v="167"/>
    <n v="83"/>
    <x v="0"/>
    <x v="58"/>
    <n v="367"/>
    <n v="85"/>
    <n v="16479"/>
    <n v="11.44"/>
    <x v="1"/>
    <n v="7.9"/>
    <n v="3210"/>
    <n v="59"/>
    <x v="3"/>
    <x v="0"/>
  </r>
  <r>
    <n v="6657"/>
    <n v="27"/>
    <x v="1"/>
    <x v="0"/>
    <n v="187"/>
    <n v="55"/>
    <x v="3"/>
    <x v="84"/>
    <n v="891"/>
    <n v="140"/>
    <n v="3054"/>
    <n v="12.39"/>
    <x v="2"/>
    <n v="5.4"/>
    <n v="3887"/>
    <n v="74"/>
    <x v="0"/>
    <x v="1"/>
  </r>
  <r>
    <n v="6658"/>
    <n v="58"/>
    <x v="2"/>
    <x v="1"/>
    <n v="186"/>
    <n v="111"/>
    <x v="0"/>
    <x v="71"/>
    <n v="220"/>
    <n v="118"/>
    <n v="16269"/>
    <n v="1.44"/>
    <x v="2"/>
    <n v="4.4000000000000004"/>
    <n v="2618"/>
    <n v="84"/>
    <x v="0"/>
    <x v="2"/>
  </r>
  <r>
    <n v="6659"/>
    <n v="52"/>
    <x v="3"/>
    <x v="1"/>
    <n v="173"/>
    <n v="72"/>
    <x v="3"/>
    <x v="60"/>
    <n v="711"/>
    <n v="164"/>
    <n v="8877"/>
    <n v="8.16"/>
    <x v="2"/>
    <n v="9.6999999999999993"/>
    <n v="3186"/>
    <n v="78"/>
    <x v="2"/>
    <x v="2"/>
  </r>
  <r>
    <n v="6660"/>
    <n v="47"/>
    <x v="3"/>
    <x v="1"/>
    <n v="198"/>
    <n v="102"/>
    <x v="0"/>
    <x v="109"/>
    <n v="836"/>
    <n v="173"/>
    <n v="19053"/>
    <n v="13.93"/>
    <x v="0"/>
    <n v="9.3000000000000007"/>
    <n v="2826"/>
    <n v="85"/>
    <x v="0"/>
    <x v="1"/>
  </r>
  <r>
    <n v="6661"/>
    <n v="24"/>
    <x v="4"/>
    <x v="2"/>
    <n v="156"/>
    <n v="119"/>
    <x v="0"/>
    <x v="100"/>
    <n v="514"/>
    <n v="121"/>
    <n v="19135"/>
    <n v="3.64"/>
    <x v="0"/>
    <n v="7"/>
    <n v="2370"/>
    <n v="52"/>
    <x v="1"/>
    <x v="2"/>
  </r>
  <r>
    <n v="6662"/>
    <n v="32"/>
    <x v="1"/>
    <x v="0"/>
    <n v="183"/>
    <n v="116"/>
    <x v="1"/>
    <x v="41"/>
    <n v="903"/>
    <n v="90"/>
    <n v="19656"/>
    <n v="10.71"/>
    <x v="0"/>
    <n v="8.6999999999999993"/>
    <n v="3937"/>
    <n v="78"/>
    <x v="3"/>
    <x v="2"/>
  </r>
  <r>
    <n v="6663"/>
    <n v="24"/>
    <x v="4"/>
    <x v="2"/>
    <n v="155"/>
    <n v="108"/>
    <x v="4"/>
    <x v="11"/>
    <n v="825"/>
    <n v="169"/>
    <n v="7186"/>
    <n v="5.63"/>
    <x v="0"/>
    <n v="8.1999999999999993"/>
    <n v="1756"/>
    <n v="80"/>
    <x v="0"/>
    <x v="2"/>
  </r>
  <r>
    <n v="6664"/>
    <n v="48"/>
    <x v="3"/>
    <x v="1"/>
    <n v="172"/>
    <n v="111"/>
    <x v="2"/>
    <x v="46"/>
    <n v="998"/>
    <n v="174"/>
    <n v="13732"/>
    <n v="10"/>
    <x v="2"/>
    <n v="8.6"/>
    <n v="2834"/>
    <n v="58"/>
    <x v="2"/>
    <x v="2"/>
  </r>
  <r>
    <n v="6665"/>
    <n v="36"/>
    <x v="0"/>
    <x v="1"/>
    <n v="166"/>
    <n v="102"/>
    <x v="4"/>
    <x v="86"/>
    <n v="282"/>
    <n v="87"/>
    <n v="9253"/>
    <n v="6.52"/>
    <x v="1"/>
    <n v="7.3"/>
    <n v="3002"/>
    <n v="52"/>
    <x v="1"/>
    <x v="2"/>
  </r>
  <r>
    <n v="6666"/>
    <n v="35"/>
    <x v="0"/>
    <x v="1"/>
    <n v="172"/>
    <n v="79"/>
    <x v="5"/>
    <x v="43"/>
    <n v="523"/>
    <n v="171"/>
    <n v="7796"/>
    <n v="4.97"/>
    <x v="0"/>
    <n v="5.6"/>
    <n v="3622"/>
    <n v="67"/>
    <x v="0"/>
    <x v="0"/>
  </r>
  <r>
    <n v="6667"/>
    <n v="24"/>
    <x v="4"/>
    <x v="2"/>
    <n v="169"/>
    <n v="80"/>
    <x v="1"/>
    <x v="50"/>
    <n v="343"/>
    <n v="164"/>
    <n v="5918"/>
    <n v="3"/>
    <x v="1"/>
    <n v="8.9"/>
    <n v="3717"/>
    <n v="85"/>
    <x v="1"/>
    <x v="2"/>
  </r>
  <r>
    <n v="6668"/>
    <n v="35"/>
    <x v="0"/>
    <x v="0"/>
    <n v="199"/>
    <n v="76"/>
    <x v="1"/>
    <x v="70"/>
    <n v="399"/>
    <n v="103"/>
    <n v="15804"/>
    <n v="0.86"/>
    <x v="2"/>
    <n v="5.0999999999999996"/>
    <n v="3104"/>
    <n v="73"/>
    <x v="3"/>
    <x v="2"/>
  </r>
  <r>
    <n v="6669"/>
    <n v="32"/>
    <x v="1"/>
    <x v="1"/>
    <n v="190"/>
    <n v="107"/>
    <x v="4"/>
    <x v="63"/>
    <n v="898"/>
    <n v="178"/>
    <n v="19093"/>
    <n v="3.85"/>
    <x v="2"/>
    <n v="5.3"/>
    <n v="3806"/>
    <n v="75"/>
    <x v="2"/>
    <x v="1"/>
  </r>
  <r>
    <n v="6670"/>
    <n v="31"/>
    <x v="1"/>
    <x v="0"/>
    <n v="189"/>
    <n v="108"/>
    <x v="0"/>
    <x v="73"/>
    <n v="371"/>
    <n v="170"/>
    <n v="11135"/>
    <n v="2.76"/>
    <x v="2"/>
    <n v="4.3"/>
    <n v="2716"/>
    <n v="60"/>
    <x v="3"/>
    <x v="0"/>
  </r>
  <r>
    <n v="6671"/>
    <n v="27"/>
    <x v="1"/>
    <x v="1"/>
    <n v="184"/>
    <n v="73"/>
    <x v="3"/>
    <x v="34"/>
    <n v="322"/>
    <n v="122"/>
    <n v="19391"/>
    <n v="7.07"/>
    <x v="1"/>
    <n v="7.5"/>
    <n v="3186"/>
    <n v="85"/>
    <x v="2"/>
    <x v="0"/>
  </r>
  <r>
    <n v="6672"/>
    <n v="30"/>
    <x v="1"/>
    <x v="2"/>
    <n v="162"/>
    <n v="102"/>
    <x v="0"/>
    <x v="51"/>
    <n v="906"/>
    <n v="86"/>
    <n v="16681"/>
    <n v="9.4"/>
    <x v="1"/>
    <n v="5.2"/>
    <n v="2543"/>
    <n v="61"/>
    <x v="2"/>
    <x v="1"/>
  </r>
  <r>
    <n v="6673"/>
    <n v="30"/>
    <x v="1"/>
    <x v="1"/>
    <n v="183"/>
    <n v="107"/>
    <x v="1"/>
    <x v="85"/>
    <n v="515"/>
    <n v="124"/>
    <n v="3659"/>
    <n v="5.35"/>
    <x v="1"/>
    <n v="8.3000000000000007"/>
    <n v="3785"/>
    <n v="57"/>
    <x v="1"/>
    <x v="1"/>
  </r>
  <r>
    <n v="6674"/>
    <n v="45"/>
    <x v="3"/>
    <x v="2"/>
    <n v="183"/>
    <n v="83"/>
    <x v="2"/>
    <x v="87"/>
    <n v="673"/>
    <n v="168"/>
    <n v="11029"/>
    <n v="3.32"/>
    <x v="0"/>
    <n v="7"/>
    <n v="1541"/>
    <n v="76"/>
    <x v="3"/>
    <x v="0"/>
  </r>
  <r>
    <n v="6675"/>
    <n v="51"/>
    <x v="3"/>
    <x v="0"/>
    <n v="189"/>
    <n v="52"/>
    <x v="5"/>
    <x v="37"/>
    <n v="988"/>
    <n v="167"/>
    <n v="16408"/>
    <n v="8.27"/>
    <x v="2"/>
    <n v="9.4"/>
    <n v="3920"/>
    <n v="85"/>
    <x v="3"/>
    <x v="2"/>
  </r>
  <r>
    <n v="6676"/>
    <n v="48"/>
    <x v="3"/>
    <x v="0"/>
    <n v="185"/>
    <n v="63"/>
    <x v="5"/>
    <x v="18"/>
    <n v="108"/>
    <n v="114"/>
    <n v="12441"/>
    <n v="3.14"/>
    <x v="0"/>
    <n v="5.9"/>
    <n v="1563"/>
    <n v="60"/>
    <x v="3"/>
    <x v="1"/>
  </r>
  <r>
    <n v="6677"/>
    <n v="26"/>
    <x v="1"/>
    <x v="1"/>
    <n v="173"/>
    <n v="57"/>
    <x v="3"/>
    <x v="37"/>
    <n v="330"/>
    <n v="135"/>
    <n v="17489"/>
    <n v="8.39"/>
    <x v="2"/>
    <n v="4.0999999999999996"/>
    <n v="1909"/>
    <n v="82"/>
    <x v="3"/>
    <x v="2"/>
  </r>
  <r>
    <n v="6678"/>
    <n v="56"/>
    <x v="2"/>
    <x v="0"/>
    <n v="182"/>
    <n v="51"/>
    <x v="3"/>
    <x v="0"/>
    <n v="951"/>
    <n v="99"/>
    <n v="16254"/>
    <n v="11.59"/>
    <x v="2"/>
    <n v="6.2"/>
    <n v="2523"/>
    <n v="61"/>
    <x v="1"/>
    <x v="2"/>
  </r>
  <r>
    <n v="6679"/>
    <n v="51"/>
    <x v="3"/>
    <x v="1"/>
    <n v="197"/>
    <n v="71"/>
    <x v="3"/>
    <x v="24"/>
    <n v="959"/>
    <n v="129"/>
    <n v="2284"/>
    <n v="5.64"/>
    <x v="0"/>
    <n v="9"/>
    <n v="2992"/>
    <n v="87"/>
    <x v="2"/>
    <x v="0"/>
  </r>
  <r>
    <n v="6680"/>
    <n v="56"/>
    <x v="2"/>
    <x v="2"/>
    <n v="166"/>
    <n v="89"/>
    <x v="5"/>
    <x v="99"/>
    <n v="370"/>
    <n v="126"/>
    <n v="13203"/>
    <n v="12.16"/>
    <x v="1"/>
    <n v="7.9"/>
    <n v="1711"/>
    <n v="54"/>
    <x v="2"/>
    <x v="1"/>
  </r>
  <r>
    <n v="6681"/>
    <n v="46"/>
    <x v="3"/>
    <x v="0"/>
    <n v="198"/>
    <n v="118"/>
    <x v="1"/>
    <x v="54"/>
    <n v="628"/>
    <n v="131"/>
    <n v="18315"/>
    <n v="0.78"/>
    <x v="0"/>
    <n v="8.1999999999999993"/>
    <n v="3202"/>
    <n v="65"/>
    <x v="2"/>
    <x v="1"/>
  </r>
  <r>
    <n v="6682"/>
    <n v="36"/>
    <x v="0"/>
    <x v="0"/>
    <n v="184"/>
    <n v="62"/>
    <x v="2"/>
    <x v="51"/>
    <n v="280"/>
    <n v="96"/>
    <n v="9180"/>
    <n v="13.99"/>
    <x v="0"/>
    <n v="9.6999999999999993"/>
    <n v="3724"/>
    <n v="65"/>
    <x v="0"/>
    <x v="0"/>
  </r>
  <r>
    <n v="6683"/>
    <n v="18"/>
    <x v="4"/>
    <x v="2"/>
    <n v="150"/>
    <n v="70"/>
    <x v="4"/>
    <x v="16"/>
    <n v="516"/>
    <n v="115"/>
    <n v="9369"/>
    <n v="14.53"/>
    <x v="1"/>
    <n v="7.4"/>
    <n v="3371"/>
    <n v="61"/>
    <x v="2"/>
    <x v="2"/>
  </r>
  <r>
    <n v="6684"/>
    <n v="34"/>
    <x v="1"/>
    <x v="1"/>
    <n v="155"/>
    <n v="112"/>
    <x v="1"/>
    <x v="71"/>
    <n v="460"/>
    <n v="179"/>
    <n v="6041"/>
    <n v="12.97"/>
    <x v="0"/>
    <n v="8.4"/>
    <n v="1606"/>
    <n v="53"/>
    <x v="0"/>
    <x v="2"/>
  </r>
  <r>
    <n v="6685"/>
    <n v="48"/>
    <x v="3"/>
    <x v="1"/>
    <n v="150"/>
    <n v="98"/>
    <x v="5"/>
    <x v="58"/>
    <n v="496"/>
    <n v="85"/>
    <n v="13896"/>
    <n v="6.07"/>
    <x v="1"/>
    <n v="9.8000000000000007"/>
    <n v="1674"/>
    <n v="69"/>
    <x v="3"/>
    <x v="2"/>
  </r>
  <r>
    <n v="6686"/>
    <n v="56"/>
    <x v="2"/>
    <x v="1"/>
    <n v="179"/>
    <n v="95"/>
    <x v="4"/>
    <x v="85"/>
    <n v="386"/>
    <n v="157"/>
    <n v="18445"/>
    <n v="1.84"/>
    <x v="0"/>
    <n v="4.4000000000000004"/>
    <n v="2188"/>
    <n v="73"/>
    <x v="3"/>
    <x v="1"/>
  </r>
  <r>
    <n v="6687"/>
    <n v="18"/>
    <x v="4"/>
    <x v="1"/>
    <n v="185"/>
    <n v="78"/>
    <x v="3"/>
    <x v="54"/>
    <n v="282"/>
    <n v="126"/>
    <n v="2239"/>
    <n v="8.16"/>
    <x v="2"/>
    <n v="6.2"/>
    <n v="3428"/>
    <n v="74"/>
    <x v="2"/>
    <x v="0"/>
  </r>
  <r>
    <n v="6688"/>
    <n v="18"/>
    <x v="4"/>
    <x v="2"/>
    <n v="199"/>
    <n v="76"/>
    <x v="1"/>
    <x v="14"/>
    <n v="447"/>
    <n v="169"/>
    <n v="11584"/>
    <n v="3.7"/>
    <x v="2"/>
    <n v="6.5"/>
    <n v="2475"/>
    <n v="70"/>
    <x v="1"/>
    <x v="1"/>
  </r>
  <r>
    <n v="6689"/>
    <n v="47"/>
    <x v="3"/>
    <x v="2"/>
    <n v="195"/>
    <n v="82"/>
    <x v="0"/>
    <x v="108"/>
    <n v="832"/>
    <n v="142"/>
    <n v="7318"/>
    <n v="10.45"/>
    <x v="0"/>
    <n v="8.6999999999999993"/>
    <n v="3138"/>
    <n v="52"/>
    <x v="0"/>
    <x v="1"/>
  </r>
  <r>
    <n v="6690"/>
    <n v="59"/>
    <x v="2"/>
    <x v="1"/>
    <n v="171"/>
    <n v="68"/>
    <x v="3"/>
    <x v="51"/>
    <n v="215"/>
    <n v="168"/>
    <n v="9387"/>
    <n v="6.39"/>
    <x v="2"/>
    <n v="6.5"/>
    <n v="1780"/>
    <n v="78"/>
    <x v="3"/>
    <x v="0"/>
  </r>
  <r>
    <n v="6691"/>
    <n v="28"/>
    <x v="1"/>
    <x v="1"/>
    <n v="198"/>
    <n v="73"/>
    <x v="4"/>
    <x v="72"/>
    <n v="204"/>
    <n v="134"/>
    <n v="4769"/>
    <n v="3.46"/>
    <x v="1"/>
    <n v="9"/>
    <n v="3165"/>
    <n v="78"/>
    <x v="1"/>
    <x v="2"/>
  </r>
  <r>
    <n v="6692"/>
    <n v="55"/>
    <x v="2"/>
    <x v="0"/>
    <n v="183"/>
    <n v="118"/>
    <x v="1"/>
    <x v="48"/>
    <n v="312"/>
    <n v="101"/>
    <n v="11098"/>
    <n v="14.51"/>
    <x v="1"/>
    <n v="5.9"/>
    <n v="2989"/>
    <n v="88"/>
    <x v="3"/>
    <x v="1"/>
  </r>
  <r>
    <n v="6693"/>
    <n v="43"/>
    <x v="0"/>
    <x v="1"/>
    <n v="188"/>
    <n v="84"/>
    <x v="5"/>
    <x v="101"/>
    <n v="219"/>
    <n v="159"/>
    <n v="15261"/>
    <n v="4.51"/>
    <x v="0"/>
    <n v="8.5"/>
    <n v="2466"/>
    <n v="62"/>
    <x v="1"/>
    <x v="2"/>
  </r>
  <r>
    <n v="6694"/>
    <n v="51"/>
    <x v="3"/>
    <x v="0"/>
    <n v="168"/>
    <n v="112"/>
    <x v="2"/>
    <x v="78"/>
    <n v="922"/>
    <n v="139"/>
    <n v="18881"/>
    <n v="11.65"/>
    <x v="1"/>
    <n v="9.9"/>
    <n v="2923"/>
    <n v="89"/>
    <x v="3"/>
    <x v="0"/>
  </r>
  <r>
    <n v="6695"/>
    <n v="38"/>
    <x v="0"/>
    <x v="0"/>
    <n v="184"/>
    <n v="61"/>
    <x v="3"/>
    <x v="54"/>
    <n v="237"/>
    <n v="151"/>
    <n v="19149"/>
    <n v="13.23"/>
    <x v="0"/>
    <n v="7.8"/>
    <n v="2375"/>
    <n v="75"/>
    <x v="3"/>
    <x v="1"/>
  </r>
  <r>
    <n v="6696"/>
    <n v="21"/>
    <x v="4"/>
    <x v="2"/>
    <n v="185"/>
    <n v="67"/>
    <x v="5"/>
    <x v="80"/>
    <n v="318"/>
    <n v="135"/>
    <n v="12074"/>
    <n v="12.7"/>
    <x v="1"/>
    <n v="7.7"/>
    <n v="1620"/>
    <n v="70"/>
    <x v="0"/>
    <x v="2"/>
  </r>
  <r>
    <n v="6697"/>
    <n v="35"/>
    <x v="0"/>
    <x v="1"/>
    <n v="196"/>
    <n v="88"/>
    <x v="4"/>
    <x v="3"/>
    <n v="562"/>
    <n v="170"/>
    <n v="13227"/>
    <n v="2.3199999999999998"/>
    <x v="2"/>
    <n v="4.9000000000000004"/>
    <n v="1629"/>
    <n v="73"/>
    <x v="3"/>
    <x v="1"/>
  </r>
  <r>
    <n v="6698"/>
    <n v="45"/>
    <x v="3"/>
    <x v="1"/>
    <n v="192"/>
    <n v="110"/>
    <x v="5"/>
    <x v="26"/>
    <n v="186"/>
    <n v="135"/>
    <n v="11270"/>
    <n v="5.57"/>
    <x v="2"/>
    <n v="4.3"/>
    <n v="2663"/>
    <n v="82"/>
    <x v="1"/>
    <x v="1"/>
  </r>
  <r>
    <n v="6699"/>
    <n v="45"/>
    <x v="3"/>
    <x v="2"/>
    <n v="151"/>
    <n v="107"/>
    <x v="4"/>
    <x v="35"/>
    <n v="774"/>
    <n v="98"/>
    <n v="2756"/>
    <n v="4.0199999999999996"/>
    <x v="0"/>
    <n v="8.3000000000000007"/>
    <n v="1841"/>
    <n v="80"/>
    <x v="1"/>
    <x v="1"/>
  </r>
  <r>
    <n v="6700"/>
    <n v="37"/>
    <x v="0"/>
    <x v="0"/>
    <n v="173"/>
    <n v="117"/>
    <x v="4"/>
    <x v="86"/>
    <n v="923"/>
    <n v="147"/>
    <n v="14258"/>
    <n v="3.74"/>
    <x v="2"/>
    <n v="7.3"/>
    <n v="3772"/>
    <n v="83"/>
    <x v="1"/>
    <x v="1"/>
  </r>
  <r>
    <n v="6701"/>
    <n v="40"/>
    <x v="0"/>
    <x v="2"/>
    <n v="176"/>
    <n v="64"/>
    <x v="5"/>
    <x v="50"/>
    <n v="989"/>
    <n v="159"/>
    <n v="17671"/>
    <n v="11.98"/>
    <x v="1"/>
    <n v="8.1999999999999993"/>
    <n v="2777"/>
    <n v="80"/>
    <x v="3"/>
    <x v="2"/>
  </r>
  <r>
    <n v="6702"/>
    <n v="37"/>
    <x v="0"/>
    <x v="2"/>
    <n v="153"/>
    <n v="102"/>
    <x v="0"/>
    <x v="108"/>
    <n v="826"/>
    <n v="141"/>
    <n v="9647"/>
    <n v="8.34"/>
    <x v="0"/>
    <n v="9.4"/>
    <n v="3806"/>
    <n v="87"/>
    <x v="2"/>
    <x v="2"/>
  </r>
  <r>
    <n v="6703"/>
    <n v="35"/>
    <x v="0"/>
    <x v="0"/>
    <n v="159"/>
    <n v="93"/>
    <x v="1"/>
    <x v="1"/>
    <n v="738"/>
    <n v="82"/>
    <n v="18331"/>
    <n v="8.31"/>
    <x v="0"/>
    <n v="9.9"/>
    <n v="3025"/>
    <n v="83"/>
    <x v="3"/>
    <x v="1"/>
  </r>
  <r>
    <n v="6704"/>
    <n v="23"/>
    <x v="4"/>
    <x v="2"/>
    <n v="168"/>
    <n v="100"/>
    <x v="3"/>
    <x v="36"/>
    <n v="442"/>
    <n v="175"/>
    <n v="7398"/>
    <n v="1.96"/>
    <x v="0"/>
    <n v="8.6999999999999993"/>
    <n v="3515"/>
    <n v="80"/>
    <x v="0"/>
    <x v="0"/>
  </r>
  <r>
    <n v="6705"/>
    <n v="59"/>
    <x v="2"/>
    <x v="0"/>
    <n v="173"/>
    <n v="85"/>
    <x v="2"/>
    <x v="9"/>
    <n v="653"/>
    <n v="112"/>
    <n v="4231"/>
    <n v="9.7200000000000006"/>
    <x v="0"/>
    <n v="4"/>
    <n v="2221"/>
    <n v="84"/>
    <x v="2"/>
    <x v="1"/>
  </r>
  <r>
    <n v="6706"/>
    <n v="28"/>
    <x v="1"/>
    <x v="2"/>
    <n v="196"/>
    <n v="50"/>
    <x v="0"/>
    <x v="94"/>
    <n v="198"/>
    <n v="152"/>
    <n v="3598"/>
    <n v="6.75"/>
    <x v="2"/>
    <n v="4.0999999999999996"/>
    <n v="2319"/>
    <n v="57"/>
    <x v="3"/>
    <x v="0"/>
  </r>
  <r>
    <n v="6707"/>
    <n v="57"/>
    <x v="2"/>
    <x v="0"/>
    <n v="179"/>
    <n v="111"/>
    <x v="0"/>
    <x v="32"/>
    <n v="323"/>
    <n v="124"/>
    <n v="17974"/>
    <n v="1.1000000000000001"/>
    <x v="0"/>
    <n v="4.0999999999999996"/>
    <n v="3804"/>
    <n v="67"/>
    <x v="0"/>
    <x v="2"/>
  </r>
  <r>
    <n v="6708"/>
    <n v="46"/>
    <x v="3"/>
    <x v="0"/>
    <n v="172"/>
    <n v="102"/>
    <x v="1"/>
    <x v="27"/>
    <n v="222"/>
    <n v="88"/>
    <n v="5933"/>
    <n v="8.56"/>
    <x v="2"/>
    <n v="7.3"/>
    <n v="1839"/>
    <n v="81"/>
    <x v="2"/>
    <x v="2"/>
  </r>
  <r>
    <n v="6709"/>
    <n v="31"/>
    <x v="1"/>
    <x v="1"/>
    <n v="154"/>
    <n v="90"/>
    <x v="5"/>
    <x v="29"/>
    <n v="633"/>
    <n v="110"/>
    <n v="7827"/>
    <n v="3.1"/>
    <x v="1"/>
    <n v="6.5"/>
    <n v="3297"/>
    <n v="71"/>
    <x v="0"/>
    <x v="2"/>
  </r>
  <r>
    <n v="6710"/>
    <n v="39"/>
    <x v="0"/>
    <x v="0"/>
    <n v="152"/>
    <n v="74"/>
    <x v="0"/>
    <x v="23"/>
    <n v="367"/>
    <n v="172"/>
    <n v="7035"/>
    <n v="6.6"/>
    <x v="2"/>
    <n v="6.2"/>
    <n v="3328"/>
    <n v="58"/>
    <x v="3"/>
    <x v="0"/>
  </r>
  <r>
    <n v="6711"/>
    <n v="26"/>
    <x v="1"/>
    <x v="0"/>
    <n v="194"/>
    <n v="95"/>
    <x v="4"/>
    <x v="61"/>
    <n v="932"/>
    <n v="113"/>
    <n v="11477"/>
    <n v="10.63"/>
    <x v="0"/>
    <n v="5.5"/>
    <n v="3931"/>
    <n v="88"/>
    <x v="0"/>
    <x v="2"/>
  </r>
  <r>
    <n v="6712"/>
    <n v="20"/>
    <x v="4"/>
    <x v="1"/>
    <n v="189"/>
    <n v="119"/>
    <x v="2"/>
    <x v="12"/>
    <n v="752"/>
    <n v="153"/>
    <n v="13026"/>
    <n v="8.67"/>
    <x v="1"/>
    <n v="9.4"/>
    <n v="1782"/>
    <n v="65"/>
    <x v="2"/>
    <x v="1"/>
  </r>
  <r>
    <n v="6713"/>
    <n v="31"/>
    <x v="1"/>
    <x v="1"/>
    <n v="161"/>
    <n v="108"/>
    <x v="3"/>
    <x v="105"/>
    <n v="639"/>
    <n v="163"/>
    <n v="18005"/>
    <n v="13.49"/>
    <x v="2"/>
    <n v="8.4"/>
    <n v="2941"/>
    <n v="68"/>
    <x v="0"/>
    <x v="2"/>
  </r>
  <r>
    <n v="6714"/>
    <n v="43"/>
    <x v="0"/>
    <x v="0"/>
    <n v="153"/>
    <n v="52"/>
    <x v="3"/>
    <x v="12"/>
    <n v="789"/>
    <n v="145"/>
    <n v="17956"/>
    <n v="7.48"/>
    <x v="0"/>
    <n v="6.2"/>
    <n v="3349"/>
    <n v="62"/>
    <x v="1"/>
    <x v="1"/>
  </r>
  <r>
    <n v="6715"/>
    <n v="35"/>
    <x v="0"/>
    <x v="2"/>
    <n v="173"/>
    <n v="61"/>
    <x v="3"/>
    <x v="98"/>
    <n v="718"/>
    <n v="107"/>
    <n v="3431"/>
    <n v="6.76"/>
    <x v="1"/>
    <n v="4.9000000000000004"/>
    <n v="2777"/>
    <n v="77"/>
    <x v="1"/>
    <x v="1"/>
  </r>
  <r>
    <n v="6716"/>
    <n v="31"/>
    <x v="1"/>
    <x v="0"/>
    <n v="163"/>
    <n v="116"/>
    <x v="2"/>
    <x v="101"/>
    <n v="289"/>
    <n v="158"/>
    <n v="17668"/>
    <n v="13.6"/>
    <x v="0"/>
    <n v="4"/>
    <n v="3757"/>
    <n v="77"/>
    <x v="1"/>
    <x v="0"/>
  </r>
  <r>
    <n v="6717"/>
    <n v="25"/>
    <x v="1"/>
    <x v="0"/>
    <n v="178"/>
    <n v="87"/>
    <x v="1"/>
    <x v="31"/>
    <n v="505"/>
    <n v="103"/>
    <n v="18594"/>
    <n v="11.58"/>
    <x v="1"/>
    <n v="5.7"/>
    <n v="3955"/>
    <n v="71"/>
    <x v="0"/>
    <x v="2"/>
  </r>
  <r>
    <n v="6718"/>
    <n v="46"/>
    <x v="3"/>
    <x v="2"/>
    <n v="166"/>
    <n v="75"/>
    <x v="2"/>
    <x v="72"/>
    <n v="449"/>
    <n v="105"/>
    <n v="1035"/>
    <n v="1.1100000000000001"/>
    <x v="1"/>
    <n v="4.2"/>
    <n v="1641"/>
    <n v="84"/>
    <x v="2"/>
    <x v="2"/>
  </r>
  <r>
    <n v="6719"/>
    <n v="25"/>
    <x v="1"/>
    <x v="0"/>
    <n v="185"/>
    <n v="91"/>
    <x v="1"/>
    <x v="84"/>
    <n v="144"/>
    <n v="158"/>
    <n v="9854"/>
    <n v="3.58"/>
    <x v="0"/>
    <n v="4"/>
    <n v="3063"/>
    <n v="67"/>
    <x v="2"/>
    <x v="1"/>
  </r>
  <r>
    <n v="6720"/>
    <n v="51"/>
    <x v="3"/>
    <x v="2"/>
    <n v="155"/>
    <n v="92"/>
    <x v="3"/>
    <x v="0"/>
    <n v="342"/>
    <n v="133"/>
    <n v="16187"/>
    <n v="13.08"/>
    <x v="0"/>
    <n v="6.5"/>
    <n v="3200"/>
    <n v="65"/>
    <x v="3"/>
    <x v="1"/>
  </r>
  <r>
    <n v="6721"/>
    <n v="36"/>
    <x v="0"/>
    <x v="2"/>
    <n v="177"/>
    <n v="107"/>
    <x v="2"/>
    <x v="56"/>
    <n v="945"/>
    <n v="137"/>
    <n v="14283"/>
    <n v="4.01"/>
    <x v="1"/>
    <n v="7.7"/>
    <n v="2850"/>
    <n v="57"/>
    <x v="0"/>
    <x v="2"/>
  </r>
  <r>
    <n v="6722"/>
    <n v="58"/>
    <x v="2"/>
    <x v="1"/>
    <n v="197"/>
    <n v="98"/>
    <x v="5"/>
    <x v="58"/>
    <n v="290"/>
    <n v="165"/>
    <n v="9911"/>
    <n v="7.98"/>
    <x v="0"/>
    <n v="9.9"/>
    <n v="3374"/>
    <n v="83"/>
    <x v="1"/>
    <x v="1"/>
  </r>
  <r>
    <n v="6723"/>
    <n v="25"/>
    <x v="1"/>
    <x v="1"/>
    <n v="154"/>
    <n v="76"/>
    <x v="2"/>
    <x v="5"/>
    <n v="677"/>
    <n v="134"/>
    <n v="12872"/>
    <n v="4.53"/>
    <x v="0"/>
    <n v="7.3"/>
    <n v="1963"/>
    <n v="68"/>
    <x v="1"/>
    <x v="0"/>
  </r>
  <r>
    <n v="6724"/>
    <n v="50"/>
    <x v="3"/>
    <x v="1"/>
    <n v="193"/>
    <n v="58"/>
    <x v="4"/>
    <x v="9"/>
    <n v="813"/>
    <n v="113"/>
    <n v="3737"/>
    <n v="5.92"/>
    <x v="2"/>
    <n v="9.9"/>
    <n v="3095"/>
    <n v="82"/>
    <x v="1"/>
    <x v="1"/>
  </r>
  <r>
    <n v="6725"/>
    <n v="28"/>
    <x v="1"/>
    <x v="2"/>
    <n v="172"/>
    <n v="52"/>
    <x v="0"/>
    <x v="19"/>
    <n v="775"/>
    <n v="93"/>
    <n v="7502"/>
    <n v="7.21"/>
    <x v="1"/>
    <n v="4.8"/>
    <n v="2424"/>
    <n v="68"/>
    <x v="2"/>
    <x v="2"/>
  </r>
  <r>
    <n v="6726"/>
    <n v="45"/>
    <x v="3"/>
    <x v="1"/>
    <n v="184"/>
    <n v="83"/>
    <x v="1"/>
    <x v="63"/>
    <n v="110"/>
    <n v="117"/>
    <n v="6627"/>
    <n v="10.27"/>
    <x v="0"/>
    <n v="4.8"/>
    <n v="2078"/>
    <n v="85"/>
    <x v="0"/>
    <x v="1"/>
  </r>
  <r>
    <n v="6727"/>
    <n v="23"/>
    <x v="4"/>
    <x v="2"/>
    <n v="158"/>
    <n v="74"/>
    <x v="1"/>
    <x v="52"/>
    <n v="463"/>
    <n v="116"/>
    <n v="7923"/>
    <n v="0.78"/>
    <x v="0"/>
    <n v="7.7"/>
    <n v="3546"/>
    <n v="87"/>
    <x v="3"/>
    <x v="1"/>
  </r>
  <r>
    <n v="6728"/>
    <n v="19"/>
    <x v="4"/>
    <x v="2"/>
    <n v="197"/>
    <n v="72"/>
    <x v="4"/>
    <x v="68"/>
    <n v="365"/>
    <n v="116"/>
    <n v="9058"/>
    <n v="4.3"/>
    <x v="0"/>
    <n v="6.1"/>
    <n v="1943"/>
    <n v="70"/>
    <x v="1"/>
    <x v="2"/>
  </r>
  <r>
    <n v="6729"/>
    <n v="56"/>
    <x v="2"/>
    <x v="1"/>
    <n v="192"/>
    <n v="113"/>
    <x v="2"/>
    <x v="67"/>
    <n v="881"/>
    <n v="101"/>
    <n v="18988"/>
    <n v="4.05"/>
    <x v="0"/>
    <n v="8.9"/>
    <n v="1838"/>
    <n v="59"/>
    <x v="2"/>
    <x v="2"/>
  </r>
  <r>
    <n v="6730"/>
    <n v="26"/>
    <x v="1"/>
    <x v="1"/>
    <n v="195"/>
    <n v="113"/>
    <x v="0"/>
    <x v="79"/>
    <n v="201"/>
    <n v="131"/>
    <n v="11394"/>
    <n v="0.56000000000000005"/>
    <x v="0"/>
    <n v="7.2"/>
    <n v="2743"/>
    <n v="54"/>
    <x v="1"/>
    <x v="1"/>
  </r>
  <r>
    <n v="6731"/>
    <n v="44"/>
    <x v="0"/>
    <x v="2"/>
    <n v="182"/>
    <n v="118"/>
    <x v="3"/>
    <x v="1"/>
    <n v="274"/>
    <n v="138"/>
    <n v="10850"/>
    <n v="4.34"/>
    <x v="2"/>
    <n v="9.6"/>
    <n v="3130"/>
    <n v="71"/>
    <x v="3"/>
    <x v="1"/>
  </r>
  <r>
    <n v="6732"/>
    <n v="48"/>
    <x v="3"/>
    <x v="2"/>
    <n v="181"/>
    <n v="114"/>
    <x v="2"/>
    <x v="20"/>
    <n v="661"/>
    <n v="158"/>
    <n v="10340"/>
    <n v="7.77"/>
    <x v="2"/>
    <n v="5.9"/>
    <n v="1557"/>
    <n v="68"/>
    <x v="3"/>
    <x v="0"/>
  </r>
  <r>
    <n v="6733"/>
    <n v="49"/>
    <x v="3"/>
    <x v="1"/>
    <n v="166"/>
    <n v="100"/>
    <x v="2"/>
    <x v="36"/>
    <n v="478"/>
    <n v="148"/>
    <n v="7163"/>
    <n v="9.9"/>
    <x v="2"/>
    <n v="4"/>
    <n v="2389"/>
    <n v="52"/>
    <x v="2"/>
    <x v="1"/>
  </r>
  <r>
    <n v="6734"/>
    <n v="48"/>
    <x v="3"/>
    <x v="1"/>
    <n v="188"/>
    <n v="90"/>
    <x v="2"/>
    <x v="56"/>
    <n v="658"/>
    <n v="131"/>
    <n v="2669"/>
    <n v="2.86"/>
    <x v="1"/>
    <n v="9.6999999999999993"/>
    <n v="1645"/>
    <n v="66"/>
    <x v="0"/>
    <x v="1"/>
  </r>
  <r>
    <n v="6735"/>
    <n v="58"/>
    <x v="2"/>
    <x v="0"/>
    <n v="198"/>
    <n v="113"/>
    <x v="3"/>
    <x v="91"/>
    <n v="511"/>
    <n v="89"/>
    <n v="17818"/>
    <n v="6.58"/>
    <x v="2"/>
    <n v="7.7"/>
    <n v="3206"/>
    <n v="63"/>
    <x v="0"/>
    <x v="0"/>
  </r>
  <r>
    <n v="6736"/>
    <n v="40"/>
    <x v="0"/>
    <x v="0"/>
    <n v="193"/>
    <n v="104"/>
    <x v="4"/>
    <x v="95"/>
    <n v="778"/>
    <n v="170"/>
    <n v="4189"/>
    <n v="8.64"/>
    <x v="2"/>
    <n v="5.7"/>
    <n v="3286"/>
    <n v="72"/>
    <x v="2"/>
    <x v="2"/>
  </r>
  <r>
    <n v="6737"/>
    <n v="25"/>
    <x v="1"/>
    <x v="2"/>
    <n v="195"/>
    <n v="106"/>
    <x v="1"/>
    <x v="51"/>
    <n v="964"/>
    <n v="159"/>
    <n v="8864"/>
    <n v="11"/>
    <x v="0"/>
    <n v="8.5"/>
    <n v="2923"/>
    <n v="60"/>
    <x v="0"/>
    <x v="0"/>
  </r>
  <r>
    <n v="6738"/>
    <n v="28"/>
    <x v="1"/>
    <x v="2"/>
    <n v="198"/>
    <n v="93"/>
    <x v="3"/>
    <x v="37"/>
    <n v="995"/>
    <n v="124"/>
    <n v="1488"/>
    <n v="7.57"/>
    <x v="1"/>
    <n v="6.8"/>
    <n v="2196"/>
    <n v="71"/>
    <x v="0"/>
    <x v="0"/>
  </r>
  <r>
    <n v="6739"/>
    <n v="25"/>
    <x v="1"/>
    <x v="1"/>
    <n v="163"/>
    <n v="117"/>
    <x v="2"/>
    <x v="53"/>
    <n v="795"/>
    <n v="171"/>
    <n v="6539"/>
    <n v="5.32"/>
    <x v="2"/>
    <n v="8.5"/>
    <n v="3017"/>
    <n v="53"/>
    <x v="2"/>
    <x v="1"/>
  </r>
  <r>
    <n v="6740"/>
    <n v="50"/>
    <x v="3"/>
    <x v="1"/>
    <n v="186"/>
    <n v="110"/>
    <x v="3"/>
    <x v="105"/>
    <n v="557"/>
    <n v="178"/>
    <n v="5329"/>
    <n v="8.69"/>
    <x v="1"/>
    <n v="6.3"/>
    <n v="3797"/>
    <n v="79"/>
    <x v="0"/>
    <x v="1"/>
  </r>
  <r>
    <n v="6741"/>
    <n v="40"/>
    <x v="0"/>
    <x v="0"/>
    <n v="155"/>
    <n v="79"/>
    <x v="2"/>
    <x v="29"/>
    <n v="771"/>
    <n v="99"/>
    <n v="13452"/>
    <n v="1.06"/>
    <x v="2"/>
    <n v="7.7"/>
    <n v="3286"/>
    <n v="52"/>
    <x v="2"/>
    <x v="1"/>
  </r>
  <r>
    <n v="6742"/>
    <n v="43"/>
    <x v="0"/>
    <x v="1"/>
    <n v="178"/>
    <n v="99"/>
    <x v="3"/>
    <x v="90"/>
    <n v="193"/>
    <n v="91"/>
    <n v="19215"/>
    <n v="9.5399999999999991"/>
    <x v="0"/>
    <n v="5.9"/>
    <n v="3853"/>
    <n v="65"/>
    <x v="1"/>
    <x v="2"/>
  </r>
  <r>
    <n v="6743"/>
    <n v="55"/>
    <x v="2"/>
    <x v="0"/>
    <n v="188"/>
    <n v="92"/>
    <x v="5"/>
    <x v="98"/>
    <n v="227"/>
    <n v="167"/>
    <n v="3137"/>
    <n v="12.97"/>
    <x v="1"/>
    <n v="6.6"/>
    <n v="1820"/>
    <n v="55"/>
    <x v="2"/>
    <x v="2"/>
  </r>
  <r>
    <n v="6744"/>
    <n v="41"/>
    <x v="0"/>
    <x v="2"/>
    <n v="177"/>
    <n v="82"/>
    <x v="0"/>
    <x v="8"/>
    <n v="834"/>
    <n v="120"/>
    <n v="7385"/>
    <n v="6.4"/>
    <x v="2"/>
    <n v="7"/>
    <n v="2035"/>
    <n v="63"/>
    <x v="1"/>
    <x v="2"/>
  </r>
  <r>
    <n v="6745"/>
    <n v="27"/>
    <x v="1"/>
    <x v="0"/>
    <n v="164"/>
    <n v="55"/>
    <x v="0"/>
    <x v="98"/>
    <n v="112"/>
    <n v="115"/>
    <n v="5559"/>
    <n v="14.62"/>
    <x v="0"/>
    <n v="7.9"/>
    <n v="2106"/>
    <n v="65"/>
    <x v="1"/>
    <x v="0"/>
  </r>
  <r>
    <n v="6746"/>
    <n v="52"/>
    <x v="3"/>
    <x v="0"/>
    <n v="159"/>
    <n v="91"/>
    <x v="0"/>
    <x v="86"/>
    <n v="125"/>
    <n v="104"/>
    <n v="4591"/>
    <n v="12.64"/>
    <x v="1"/>
    <n v="9.1"/>
    <n v="2104"/>
    <n v="63"/>
    <x v="2"/>
    <x v="1"/>
  </r>
  <r>
    <n v="6747"/>
    <n v="34"/>
    <x v="1"/>
    <x v="0"/>
    <n v="157"/>
    <n v="102"/>
    <x v="5"/>
    <x v="25"/>
    <n v="916"/>
    <n v="84"/>
    <n v="12986"/>
    <n v="7.09"/>
    <x v="2"/>
    <n v="4.9000000000000004"/>
    <n v="1688"/>
    <n v="50"/>
    <x v="3"/>
    <x v="2"/>
  </r>
  <r>
    <n v="6748"/>
    <n v="46"/>
    <x v="3"/>
    <x v="1"/>
    <n v="178"/>
    <n v="83"/>
    <x v="1"/>
    <x v="65"/>
    <n v="324"/>
    <n v="104"/>
    <n v="6955"/>
    <n v="11.91"/>
    <x v="1"/>
    <n v="8.1"/>
    <n v="2782"/>
    <n v="79"/>
    <x v="0"/>
    <x v="2"/>
  </r>
  <r>
    <n v="6749"/>
    <n v="21"/>
    <x v="4"/>
    <x v="0"/>
    <n v="196"/>
    <n v="107"/>
    <x v="3"/>
    <x v="10"/>
    <n v="333"/>
    <n v="166"/>
    <n v="18379"/>
    <n v="7.4"/>
    <x v="0"/>
    <n v="4.3"/>
    <n v="2296"/>
    <n v="80"/>
    <x v="2"/>
    <x v="2"/>
  </r>
  <r>
    <n v="6750"/>
    <n v="54"/>
    <x v="3"/>
    <x v="1"/>
    <n v="198"/>
    <n v="68"/>
    <x v="2"/>
    <x v="93"/>
    <n v="849"/>
    <n v="141"/>
    <n v="19509"/>
    <n v="8.67"/>
    <x v="2"/>
    <n v="4.2"/>
    <n v="2325"/>
    <n v="60"/>
    <x v="3"/>
    <x v="0"/>
  </r>
  <r>
    <n v="6751"/>
    <n v="43"/>
    <x v="0"/>
    <x v="0"/>
    <n v="196"/>
    <n v="55"/>
    <x v="2"/>
    <x v="49"/>
    <n v="367"/>
    <n v="151"/>
    <n v="11316"/>
    <n v="1.51"/>
    <x v="1"/>
    <n v="4.3"/>
    <n v="2047"/>
    <n v="80"/>
    <x v="2"/>
    <x v="1"/>
  </r>
  <r>
    <n v="6752"/>
    <n v="18"/>
    <x v="4"/>
    <x v="0"/>
    <n v="191"/>
    <n v="71"/>
    <x v="0"/>
    <x v="75"/>
    <n v="832"/>
    <n v="133"/>
    <n v="14158"/>
    <n v="10.92"/>
    <x v="2"/>
    <n v="7.3"/>
    <n v="3480"/>
    <n v="54"/>
    <x v="0"/>
    <x v="1"/>
  </r>
  <r>
    <n v="6753"/>
    <n v="45"/>
    <x v="3"/>
    <x v="2"/>
    <n v="189"/>
    <n v="101"/>
    <x v="1"/>
    <x v="14"/>
    <n v="652"/>
    <n v="153"/>
    <n v="14185"/>
    <n v="7.4"/>
    <x v="0"/>
    <n v="7.8"/>
    <n v="2798"/>
    <n v="74"/>
    <x v="2"/>
    <x v="2"/>
  </r>
  <r>
    <n v="6754"/>
    <n v="40"/>
    <x v="0"/>
    <x v="0"/>
    <n v="170"/>
    <n v="105"/>
    <x v="0"/>
    <x v="29"/>
    <n v="556"/>
    <n v="108"/>
    <n v="19270"/>
    <n v="12.62"/>
    <x v="1"/>
    <n v="5.8"/>
    <n v="1944"/>
    <n v="55"/>
    <x v="0"/>
    <x v="2"/>
  </r>
  <r>
    <n v="6755"/>
    <n v="24"/>
    <x v="4"/>
    <x v="1"/>
    <n v="193"/>
    <n v="84"/>
    <x v="0"/>
    <x v="90"/>
    <n v="852"/>
    <n v="140"/>
    <n v="3404"/>
    <n v="9.35"/>
    <x v="0"/>
    <n v="6"/>
    <n v="3421"/>
    <n v="80"/>
    <x v="3"/>
    <x v="1"/>
  </r>
  <r>
    <n v="6756"/>
    <n v="20"/>
    <x v="4"/>
    <x v="1"/>
    <n v="189"/>
    <n v="90"/>
    <x v="0"/>
    <x v="49"/>
    <n v="859"/>
    <n v="145"/>
    <n v="7388"/>
    <n v="2.97"/>
    <x v="2"/>
    <n v="6.8"/>
    <n v="2866"/>
    <n v="54"/>
    <x v="1"/>
    <x v="1"/>
  </r>
  <r>
    <n v="6757"/>
    <n v="33"/>
    <x v="1"/>
    <x v="0"/>
    <n v="160"/>
    <n v="77"/>
    <x v="5"/>
    <x v="40"/>
    <n v="624"/>
    <n v="106"/>
    <n v="10245"/>
    <n v="12.67"/>
    <x v="0"/>
    <n v="8.4"/>
    <n v="1996"/>
    <n v="87"/>
    <x v="1"/>
    <x v="2"/>
  </r>
  <r>
    <n v="6758"/>
    <n v="59"/>
    <x v="2"/>
    <x v="2"/>
    <n v="155"/>
    <n v="89"/>
    <x v="5"/>
    <x v="38"/>
    <n v="723"/>
    <n v="145"/>
    <n v="9918"/>
    <n v="0.87"/>
    <x v="0"/>
    <n v="5.6"/>
    <n v="2347"/>
    <n v="79"/>
    <x v="1"/>
    <x v="2"/>
  </r>
  <r>
    <n v="6759"/>
    <n v="52"/>
    <x v="3"/>
    <x v="0"/>
    <n v="181"/>
    <n v="86"/>
    <x v="4"/>
    <x v="35"/>
    <n v="306"/>
    <n v="167"/>
    <n v="5045"/>
    <n v="9.85"/>
    <x v="2"/>
    <n v="7.5"/>
    <n v="2402"/>
    <n v="62"/>
    <x v="1"/>
    <x v="0"/>
  </r>
  <r>
    <n v="6760"/>
    <n v="35"/>
    <x v="0"/>
    <x v="2"/>
    <n v="170"/>
    <n v="94"/>
    <x v="3"/>
    <x v="2"/>
    <n v="353"/>
    <n v="101"/>
    <n v="15543"/>
    <n v="3.21"/>
    <x v="0"/>
    <n v="8.8000000000000007"/>
    <n v="3678"/>
    <n v="85"/>
    <x v="2"/>
    <x v="1"/>
  </r>
  <r>
    <n v="6761"/>
    <n v="36"/>
    <x v="0"/>
    <x v="1"/>
    <n v="156"/>
    <n v="84"/>
    <x v="5"/>
    <x v="55"/>
    <n v="148"/>
    <n v="162"/>
    <n v="3380"/>
    <n v="4.54"/>
    <x v="1"/>
    <n v="9"/>
    <n v="2685"/>
    <n v="61"/>
    <x v="0"/>
    <x v="1"/>
  </r>
  <r>
    <n v="6762"/>
    <n v="49"/>
    <x v="3"/>
    <x v="0"/>
    <n v="166"/>
    <n v="117"/>
    <x v="2"/>
    <x v="12"/>
    <n v="929"/>
    <n v="171"/>
    <n v="3949"/>
    <n v="1.72"/>
    <x v="2"/>
    <n v="6.5"/>
    <n v="2445"/>
    <n v="79"/>
    <x v="3"/>
    <x v="2"/>
  </r>
  <r>
    <n v="6763"/>
    <n v="44"/>
    <x v="0"/>
    <x v="1"/>
    <n v="198"/>
    <n v="115"/>
    <x v="0"/>
    <x v="69"/>
    <n v="340"/>
    <n v="142"/>
    <n v="16379"/>
    <n v="1.48"/>
    <x v="0"/>
    <n v="7.2"/>
    <n v="3010"/>
    <n v="81"/>
    <x v="3"/>
    <x v="2"/>
  </r>
  <r>
    <n v="6764"/>
    <n v="50"/>
    <x v="3"/>
    <x v="2"/>
    <n v="181"/>
    <n v="76"/>
    <x v="4"/>
    <x v="89"/>
    <n v="126"/>
    <n v="129"/>
    <n v="7551"/>
    <n v="7.82"/>
    <x v="0"/>
    <n v="6.5"/>
    <n v="2823"/>
    <n v="86"/>
    <x v="3"/>
    <x v="0"/>
  </r>
  <r>
    <n v="6765"/>
    <n v="24"/>
    <x v="4"/>
    <x v="2"/>
    <n v="194"/>
    <n v="61"/>
    <x v="0"/>
    <x v="20"/>
    <n v="339"/>
    <n v="112"/>
    <n v="18998"/>
    <n v="5.9"/>
    <x v="1"/>
    <n v="5.9"/>
    <n v="3792"/>
    <n v="89"/>
    <x v="2"/>
    <x v="2"/>
  </r>
  <r>
    <n v="6766"/>
    <n v="40"/>
    <x v="0"/>
    <x v="0"/>
    <n v="159"/>
    <n v="82"/>
    <x v="2"/>
    <x v="5"/>
    <n v="259"/>
    <n v="90"/>
    <n v="6296"/>
    <n v="5.58"/>
    <x v="2"/>
    <n v="7.9"/>
    <n v="3747"/>
    <n v="81"/>
    <x v="3"/>
    <x v="0"/>
  </r>
  <r>
    <n v="6767"/>
    <n v="43"/>
    <x v="0"/>
    <x v="2"/>
    <n v="199"/>
    <n v="110"/>
    <x v="2"/>
    <x v="1"/>
    <n v="435"/>
    <n v="108"/>
    <n v="16412"/>
    <n v="5.56"/>
    <x v="2"/>
    <n v="5.9"/>
    <n v="3224"/>
    <n v="70"/>
    <x v="2"/>
    <x v="0"/>
  </r>
  <r>
    <n v="6768"/>
    <n v="26"/>
    <x v="1"/>
    <x v="1"/>
    <n v="187"/>
    <n v="71"/>
    <x v="1"/>
    <x v="13"/>
    <n v="299"/>
    <n v="113"/>
    <n v="17141"/>
    <n v="8.35"/>
    <x v="1"/>
    <n v="9.6999999999999993"/>
    <n v="3884"/>
    <n v="77"/>
    <x v="0"/>
    <x v="2"/>
  </r>
  <r>
    <n v="6769"/>
    <n v="26"/>
    <x v="1"/>
    <x v="0"/>
    <n v="155"/>
    <n v="51"/>
    <x v="3"/>
    <x v="23"/>
    <n v="957"/>
    <n v="83"/>
    <n v="13898"/>
    <n v="3.73"/>
    <x v="2"/>
    <n v="6.3"/>
    <n v="3606"/>
    <n v="64"/>
    <x v="0"/>
    <x v="0"/>
  </r>
  <r>
    <n v="6770"/>
    <n v="31"/>
    <x v="1"/>
    <x v="0"/>
    <n v="199"/>
    <n v="51"/>
    <x v="0"/>
    <x v="7"/>
    <n v="813"/>
    <n v="108"/>
    <n v="7299"/>
    <n v="11.58"/>
    <x v="1"/>
    <n v="5.5"/>
    <n v="3500"/>
    <n v="56"/>
    <x v="0"/>
    <x v="2"/>
  </r>
  <r>
    <n v="6771"/>
    <n v="34"/>
    <x v="1"/>
    <x v="1"/>
    <n v="189"/>
    <n v="60"/>
    <x v="3"/>
    <x v="76"/>
    <n v="686"/>
    <n v="159"/>
    <n v="15571"/>
    <n v="7.35"/>
    <x v="0"/>
    <n v="4.2"/>
    <n v="1910"/>
    <n v="78"/>
    <x v="2"/>
    <x v="2"/>
  </r>
  <r>
    <n v="6772"/>
    <n v="25"/>
    <x v="1"/>
    <x v="2"/>
    <n v="194"/>
    <n v="58"/>
    <x v="5"/>
    <x v="5"/>
    <n v="364"/>
    <n v="95"/>
    <n v="16777"/>
    <n v="1.57"/>
    <x v="0"/>
    <n v="8.5"/>
    <n v="2144"/>
    <n v="75"/>
    <x v="2"/>
    <x v="0"/>
  </r>
  <r>
    <n v="6773"/>
    <n v="48"/>
    <x v="3"/>
    <x v="0"/>
    <n v="166"/>
    <n v="96"/>
    <x v="4"/>
    <x v="44"/>
    <n v="337"/>
    <n v="113"/>
    <n v="12616"/>
    <n v="6.22"/>
    <x v="2"/>
    <n v="9.3000000000000007"/>
    <n v="3168"/>
    <n v="71"/>
    <x v="0"/>
    <x v="1"/>
  </r>
  <r>
    <n v="6774"/>
    <n v="57"/>
    <x v="2"/>
    <x v="1"/>
    <n v="199"/>
    <n v="51"/>
    <x v="1"/>
    <x v="34"/>
    <n v="970"/>
    <n v="83"/>
    <n v="12366"/>
    <n v="12.8"/>
    <x v="0"/>
    <n v="8.1"/>
    <n v="1637"/>
    <n v="59"/>
    <x v="2"/>
    <x v="0"/>
  </r>
  <r>
    <n v="6775"/>
    <n v="30"/>
    <x v="1"/>
    <x v="0"/>
    <n v="192"/>
    <n v="67"/>
    <x v="0"/>
    <x v="102"/>
    <n v="437"/>
    <n v="119"/>
    <n v="8330"/>
    <n v="12.05"/>
    <x v="2"/>
    <n v="4.3"/>
    <n v="1931"/>
    <n v="54"/>
    <x v="3"/>
    <x v="1"/>
  </r>
  <r>
    <n v="6776"/>
    <n v="51"/>
    <x v="3"/>
    <x v="0"/>
    <n v="193"/>
    <n v="53"/>
    <x v="2"/>
    <x v="21"/>
    <n v="779"/>
    <n v="135"/>
    <n v="13640"/>
    <n v="1.33"/>
    <x v="0"/>
    <n v="8.5"/>
    <n v="2312"/>
    <n v="69"/>
    <x v="1"/>
    <x v="0"/>
  </r>
  <r>
    <n v="6777"/>
    <n v="55"/>
    <x v="2"/>
    <x v="1"/>
    <n v="177"/>
    <n v="112"/>
    <x v="1"/>
    <x v="64"/>
    <n v="118"/>
    <n v="164"/>
    <n v="13821"/>
    <n v="13.08"/>
    <x v="2"/>
    <n v="7.4"/>
    <n v="3951"/>
    <n v="53"/>
    <x v="1"/>
    <x v="1"/>
  </r>
  <r>
    <n v="6778"/>
    <n v="36"/>
    <x v="0"/>
    <x v="2"/>
    <n v="197"/>
    <n v="111"/>
    <x v="0"/>
    <x v="52"/>
    <n v="757"/>
    <n v="134"/>
    <n v="4073"/>
    <n v="9.25"/>
    <x v="2"/>
    <n v="6.8"/>
    <n v="2990"/>
    <n v="81"/>
    <x v="1"/>
    <x v="1"/>
  </r>
  <r>
    <n v="6779"/>
    <n v="37"/>
    <x v="0"/>
    <x v="0"/>
    <n v="163"/>
    <n v="85"/>
    <x v="5"/>
    <x v="34"/>
    <n v="293"/>
    <n v="85"/>
    <n v="13874"/>
    <n v="14.25"/>
    <x v="0"/>
    <n v="6.6"/>
    <n v="2699"/>
    <n v="66"/>
    <x v="0"/>
    <x v="2"/>
  </r>
  <r>
    <n v="6780"/>
    <n v="55"/>
    <x v="2"/>
    <x v="1"/>
    <n v="175"/>
    <n v="112"/>
    <x v="2"/>
    <x v="69"/>
    <n v="927"/>
    <n v="89"/>
    <n v="3659"/>
    <n v="10.76"/>
    <x v="0"/>
    <n v="8.3000000000000007"/>
    <n v="3113"/>
    <n v="66"/>
    <x v="2"/>
    <x v="1"/>
  </r>
  <r>
    <n v="6781"/>
    <n v="59"/>
    <x v="2"/>
    <x v="2"/>
    <n v="187"/>
    <n v="76"/>
    <x v="2"/>
    <x v="96"/>
    <n v="344"/>
    <n v="171"/>
    <n v="16256"/>
    <n v="8.67"/>
    <x v="2"/>
    <n v="5.6"/>
    <n v="2766"/>
    <n v="71"/>
    <x v="0"/>
    <x v="2"/>
  </r>
  <r>
    <n v="6782"/>
    <n v="41"/>
    <x v="0"/>
    <x v="0"/>
    <n v="150"/>
    <n v="86"/>
    <x v="2"/>
    <x v="46"/>
    <n v="359"/>
    <n v="89"/>
    <n v="8256"/>
    <n v="7.65"/>
    <x v="2"/>
    <n v="8.6999999999999993"/>
    <n v="3911"/>
    <n v="80"/>
    <x v="0"/>
    <x v="0"/>
  </r>
  <r>
    <n v="6783"/>
    <n v="26"/>
    <x v="1"/>
    <x v="2"/>
    <n v="179"/>
    <n v="65"/>
    <x v="1"/>
    <x v="27"/>
    <n v="961"/>
    <n v="155"/>
    <n v="9662"/>
    <n v="14.23"/>
    <x v="1"/>
    <n v="7.9"/>
    <n v="3793"/>
    <n v="81"/>
    <x v="2"/>
    <x v="2"/>
  </r>
  <r>
    <n v="6784"/>
    <n v="57"/>
    <x v="2"/>
    <x v="2"/>
    <n v="172"/>
    <n v="92"/>
    <x v="3"/>
    <x v="80"/>
    <n v="126"/>
    <n v="81"/>
    <n v="13595"/>
    <n v="4.29"/>
    <x v="1"/>
    <n v="9"/>
    <n v="3177"/>
    <n v="57"/>
    <x v="3"/>
    <x v="0"/>
  </r>
  <r>
    <n v="6785"/>
    <n v="22"/>
    <x v="4"/>
    <x v="0"/>
    <n v="186"/>
    <n v="88"/>
    <x v="0"/>
    <x v="105"/>
    <n v="386"/>
    <n v="113"/>
    <n v="11248"/>
    <n v="11.05"/>
    <x v="2"/>
    <n v="8.9"/>
    <n v="1675"/>
    <n v="85"/>
    <x v="0"/>
    <x v="1"/>
  </r>
  <r>
    <n v="6786"/>
    <n v="40"/>
    <x v="0"/>
    <x v="1"/>
    <n v="150"/>
    <n v="57"/>
    <x v="5"/>
    <x v="76"/>
    <n v="566"/>
    <n v="132"/>
    <n v="6254"/>
    <n v="6.45"/>
    <x v="1"/>
    <n v="6.8"/>
    <n v="2525"/>
    <n v="70"/>
    <x v="1"/>
    <x v="1"/>
  </r>
  <r>
    <n v="6787"/>
    <n v="28"/>
    <x v="1"/>
    <x v="2"/>
    <n v="178"/>
    <n v="74"/>
    <x v="5"/>
    <x v="24"/>
    <n v="729"/>
    <n v="87"/>
    <n v="18490"/>
    <n v="12.35"/>
    <x v="1"/>
    <n v="4.5"/>
    <n v="2454"/>
    <n v="74"/>
    <x v="2"/>
    <x v="2"/>
  </r>
  <r>
    <n v="6788"/>
    <n v="58"/>
    <x v="2"/>
    <x v="1"/>
    <n v="185"/>
    <n v="87"/>
    <x v="3"/>
    <x v="93"/>
    <n v="162"/>
    <n v="170"/>
    <n v="14832"/>
    <n v="14.23"/>
    <x v="0"/>
    <n v="10"/>
    <n v="1574"/>
    <n v="56"/>
    <x v="0"/>
    <x v="0"/>
  </r>
  <r>
    <n v="6789"/>
    <n v="39"/>
    <x v="0"/>
    <x v="0"/>
    <n v="194"/>
    <n v="58"/>
    <x v="0"/>
    <x v="7"/>
    <n v="107"/>
    <n v="94"/>
    <n v="10395"/>
    <n v="5.14"/>
    <x v="0"/>
    <n v="6.2"/>
    <n v="3586"/>
    <n v="64"/>
    <x v="0"/>
    <x v="2"/>
  </r>
  <r>
    <n v="6790"/>
    <n v="49"/>
    <x v="3"/>
    <x v="0"/>
    <n v="183"/>
    <n v="97"/>
    <x v="3"/>
    <x v="20"/>
    <n v="513"/>
    <n v="86"/>
    <n v="15527"/>
    <n v="11.63"/>
    <x v="1"/>
    <n v="6.3"/>
    <n v="2853"/>
    <n v="52"/>
    <x v="2"/>
    <x v="1"/>
  </r>
  <r>
    <n v="6791"/>
    <n v="45"/>
    <x v="3"/>
    <x v="2"/>
    <n v="197"/>
    <n v="92"/>
    <x v="2"/>
    <x v="39"/>
    <n v="997"/>
    <n v="168"/>
    <n v="1484"/>
    <n v="14.81"/>
    <x v="1"/>
    <n v="8.3000000000000007"/>
    <n v="3500"/>
    <n v="81"/>
    <x v="1"/>
    <x v="2"/>
  </r>
  <r>
    <n v="6792"/>
    <n v="36"/>
    <x v="0"/>
    <x v="1"/>
    <n v="185"/>
    <n v="97"/>
    <x v="2"/>
    <x v="15"/>
    <n v="477"/>
    <n v="115"/>
    <n v="8969"/>
    <n v="3.92"/>
    <x v="1"/>
    <n v="9.5"/>
    <n v="3428"/>
    <n v="80"/>
    <x v="0"/>
    <x v="0"/>
  </r>
  <r>
    <n v="6793"/>
    <n v="33"/>
    <x v="1"/>
    <x v="2"/>
    <n v="190"/>
    <n v="83"/>
    <x v="5"/>
    <x v="23"/>
    <n v="486"/>
    <n v="104"/>
    <n v="19236"/>
    <n v="9.52"/>
    <x v="0"/>
    <n v="9.6"/>
    <n v="2209"/>
    <n v="56"/>
    <x v="2"/>
    <x v="0"/>
  </r>
  <r>
    <n v="6794"/>
    <n v="28"/>
    <x v="1"/>
    <x v="2"/>
    <n v="189"/>
    <n v="116"/>
    <x v="5"/>
    <x v="32"/>
    <n v="404"/>
    <n v="85"/>
    <n v="4831"/>
    <n v="2.96"/>
    <x v="0"/>
    <n v="4"/>
    <n v="3170"/>
    <n v="86"/>
    <x v="3"/>
    <x v="0"/>
  </r>
  <r>
    <n v="6795"/>
    <n v="42"/>
    <x v="0"/>
    <x v="1"/>
    <n v="170"/>
    <n v="80"/>
    <x v="2"/>
    <x v="101"/>
    <n v="509"/>
    <n v="87"/>
    <n v="10274"/>
    <n v="3.36"/>
    <x v="0"/>
    <n v="4.0999999999999996"/>
    <n v="3063"/>
    <n v="52"/>
    <x v="0"/>
    <x v="2"/>
  </r>
  <r>
    <n v="6796"/>
    <n v="26"/>
    <x v="1"/>
    <x v="0"/>
    <n v="178"/>
    <n v="110"/>
    <x v="4"/>
    <x v="49"/>
    <n v="393"/>
    <n v="171"/>
    <n v="17841"/>
    <n v="2.61"/>
    <x v="2"/>
    <n v="4.5"/>
    <n v="2585"/>
    <n v="60"/>
    <x v="3"/>
    <x v="2"/>
  </r>
  <r>
    <n v="6797"/>
    <n v="47"/>
    <x v="3"/>
    <x v="0"/>
    <n v="174"/>
    <n v="101"/>
    <x v="5"/>
    <x v="98"/>
    <n v="226"/>
    <n v="179"/>
    <n v="14998"/>
    <n v="8.66"/>
    <x v="0"/>
    <n v="8.1"/>
    <n v="2584"/>
    <n v="59"/>
    <x v="1"/>
    <x v="2"/>
  </r>
  <r>
    <n v="6798"/>
    <n v="20"/>
    <x v="4"/>
    <x v="1"/>
    <n v="155"/>
    <n v="80"/>
    <x v="1"/>
    <x v="27"/>
    <n v="751"/>
    <n v="156"/>
    <n v="15857"/>
    <n v="3.03"/>
    <x v="1"/>
    <n v="9.3000000000000007"/>
    <n v="2550"/>
    <n v="67"/>
    <x v="0"/>
    <x v="2"/>
  </r>
  <r>
    <n v="6799"/>
    <n v="22"/>
    <x v="4"/>
    <x v="1"/>
    <n v="167"/>
    <n v="86"/>
    <x v="5"/>
    <x v="83"/>
    <n v="240"/>
    <n v="120"/>
    <n v="13395"/>
    <n v="0.72"/>
    <x v="2"/>
    <n v="9.8000000000000007"/>
    <n v="3527"/>
    <n v="79"/>
    <x v="3"/>
    <x v="2"/>
  </r>
  <r>
    <n v="6800"/>
    <n v="45"/>
    <x v="3"/>
    <x v="2"/>
    <n v="169"/>
    <n v="107"/>
    <x v="4"/>
    <x v="41"/>
    <n v="416"/>
    <n v="127"/>
    <n v="13152"/>
    <n v="10.47"/>
    <x v="2"/>
    <n v="8.1"/>
    <n v="1519"/>
    <n v="82"/>
    <x v="3"/>
    <x v="2"/>
  </r>
  <r>
    <n v="6801"/>
    <n v="19"/>
    <x v="4"/>
    <x v="0"/>
    <n v="173"/>
    <n v="102"/>
    <x v="5"/>
    <x v="97"/>
    <n v="611"/>
    <n v="113"/>
    <n v="2186"/>
    <n v="13.41"/>
    <x v="1"/>
    <n v="6.3"/>
    <n v="2849"/>
    <n v="64"/>
    <x v="1"/>
    <x v="2"/>
  </r>
  <r>
    <n v="6802"/>
    <n v="40"/>
    <x v="0"/>
    <x v="1"/>
    <n v="188"/>
    <n v="52"/>
    <x v="5"/>
    <x v="31"/>
    <n v="490"/>
    <n v="165"/>
    <n v="6629"/>
    <n v="8.14"/>
    <x v="2"/>
    <n v="4.8"/>
    <n v="2951"/>
    <n v="83"/>
    <x v="2"/>
    <x v="1"/>
  </r>
  <r>
    <n v="6803"/>
    <n v="28"/>
    <x v="1"/>
    <x v="0"/>
    <n v="156"/>
    <n v="53"/>
    <x v="4"/>
    <x v="98"/>
    <n v="158"/>
    <n v="97"/>
    <n v="5654"/>
    <n v="12.99"/>
    <x v="2"/>
    <n v="4.5"/>
    <n v="2058"/>
    <n v="51"/>
    <x v="0"/>
    <x v="1"/>
  </r>
  <r>
    <n v="6804"/>
    <n v="44"/>
    <x v="0"/>
    <x v="2"/>
    <n v="152"/>
    <n v="61"/>
    <x v="0"/>
    <x v="67"/>
    <n v="624"/>
    <n v="98"/>
    <n v="11493"/>
    <n v="3.51"/>
    <x v="1"/>
    <n v="6.3"/>
    <n v="3590"/>
    <n v="71"/>
    <x v="1"/>
    <x v="1"/>
  </r>
  <r>
    <n v="6805"/>
    <n v="20"/>
    <x v="4"/>
    <x v="1"/>
    <n v="191"/>
    <n v="104"/>
    <x v="3"/>
    <x v="73"/>
    <n v="166"/>
    <n v="106"/>
    <n v="6467"/>
    <n v="3.55"/>
    <x v="1"/>
    <n v="7.8"/>
    <n v="3759"/>
    <n v="84"/>
    <x v="1"/>
    <x v="1"/>
  </r>
  <r>
    <n v="6806"/>
    <n v="24"/>
    <x v="4"/>
    <x v="1"/>
    <n v="190"/>
    <n v="88"/>
    <x v="2"/>
    <x v="96"/>
    <n v="680"/>
    <n v="178"/>
    <n v="15156"/>
    <n v="5.08"/>
    <x v="1"/>
    <n v="4.8"/>
    <n v="2269"/>
    <n v="70"/>
    <x v="1"/>
    <x v="1"/>
  </r>
  <r>
    <n v="6807"/>
    <n v="32"/>
    <x v="1"/>
    <x v="2"/>
    <n v="178"/>
    <n v="78"/>
    <x v="2"/>
    <x v="93"/>
    <n v="498"/>
    <n v="156"/>
    <n v="1723"/>
    <n v="9.84"/>
    <x v="0"/>
    <n v="6.8"/>
    <n v="3287"/>
    <n v="60"/>
    <x v="1"/>
    <x v="0"/>
  </r>
  <r>
    <n v="6808"/>
    <n v="38"/>
    <x v="0"/>
    <x v="2"/>
    <n v="183"/>
    <n v="66"/>
    <x v="0"/>
    <x v="19"/>
    <n v="133"/>
    <n v="108"/>
    <n v="1958"/>
    <n v="13.29"/>
    <x v="0"/>
    <n v="5"/>
    <n v="2367"/>
    <n v="84"/>
    <x v="1"/>
    <x v="1"/>
  </r>
  <r>
    <n v="6809"/>
    <n v="27"/>
    <x v="1"/>
    <x v="1"/>
    <n v="187"/>
    <n v="94"/>
    <x v="4"/>
    <x v="77"/>
    <n v="273"/>
    <n v="159"/>
    <n v="4832"/>
    <n v="12.88"/>
    <x v="2"/>
    <n v="7.7"/>
    <n v="1898"/>
    <n v="89"/>
    <x v="0"/>
    <x v="2"/>
  </r>
  <r>
    <n v="6810"/>
    <n v="32"/>
    <x v="1"/>
    <x v="2"/>
    <n v="177"/>
    <n v="91"/>
    <x v="0"/>
    <x v="14"/>
    <n v="577"/>
    <n v="112"/>
    <n v="2198"/>
    <n v="10.8"/>
    <x v="1"/>
    <n v="7.3"/>
    <n v="3077"/>
    <n v="66"/>
    <x v="3"/>
    <x v="2"/>
  </r>
  <r>
    <n v="6811"/>
    <n v="58"/>
    <x v="2"/>
    <x v="2"/>
    <n v="166"/>
    <n v="62"/>
    <x v="5"/>
    <x v="63"/>
    <n v="746"/>
    <n v="119"/>
    <n v="5372"/>
    <n v="14.75"/>
    <x v="2"/>
    <n v="7"/>
    <n v="1512"/>
    <n v="60"/>
    <x v="0"/>
    <x v="1"/>
  </r>
  <r>
    <n v="6812"/>
    <n v="54"/>
    <x v="3"/>
    <x v="0"/>
    <n v="199"/>
    <n v="84"/>
    <x v="0"/>
    <x v="15"/>
    <n v="670"/>
    <n v="131"/>
    <n v="12516"/>
    <n v="4.0199999999999996"/>
    <x v="2"/>
    <n v="4.4000000000000004"/>
    <n v="3895"/>
    <n v="57"/>
    <x v="3"/>
    <x v="1"/>
  </r>
  <r>
    <n v="6813"/>
    <n v="34"/>
    <x v="1"/>
    <x v="2"/>
    <n v="151"/>
    <n v="62"/>
    <x v="2"/>
    <x v="4"/>
    <n v="173"/>
    <n v="139"/>
    <n v="8152"/>
    <n v="3.24"/>
    <x v="2"/>
    <n v="9.8000000000000007"/>
    <n v="2240"/>
    <n v="78"/>
    <x v="3"/>
    <x v="0"/>
  </r>
  <r>
    <n v="6814"/>
    <n v="19"/>
    <x v="4"/>
    <x v="1"/>
    <n v="158"/>
    <n v="108"/>
    <x v="5"/>
    <x v="96"/>
    <n v="796"/>
    <n v="104"/>
    <n v="4091"/>
    <n v="9.51"/>
    <x v="1"/>
    <n v="9.5"/>
    <n v="2246"/>
    <n v="57"/>
    <x v="1"/>
    <x v="2"/>
  </r>
  <r>
    <n v="6815"/>
    <n v="39"/>
    <x v="0"/>
    <x v="1"/>
    <n v="192"/>
    <n v="119"/>
    <x v="5"/>
    <x v="86"/>
    <n v="237"/>
    <n v="179"/>
    <n v="15984"/>
    <n v="4.21"/>
    <x v="2"/>
    <n v="8.3000000000000007"/>
    <n v="2903"/>
    <n v="79"/>
    <x v="1"/>
    <x v="0"/>
  </r>
  <r>
    <n v="6816"/>
    <n v="48"/>
    <x v="3"/>
    <x v="2"/>
    <n v="152"/>
    <n v="86"/>
    <x v="1"/>
    <x v="49"/>
    <n v="361"/>
    <n v="176"/>
    <n v="16513"/>
    <n v="6.96"/>
    <x v="1"/>
    <n v="7.9"/>
    <n v="3909"/>
    <n v="59"/>
    <x v="2"/>
    <x v="0"/>
  </r>
  <r>
    <n v="6817"/>
    <n v="49"/>
    <x v="3"/>
    <x v="0"/>
    <n v="165"/>
    <n v="52"/>
    <x v="5"/>
    <x v="63"/>
    <n v="454"/>
    <n v="148"/>
    <n v="15112"/>
    <n v="6.15"/>
    <x v="2"/>
    <n v="5.6"/>
    <n v="2030"/>
    <n v="71"/>
    <x v="3"/>
    <x v="0"/>
  </r>
  <r>
    <n v="6818"/>
    <n v="33"/>
    <x v="1"/>
    <x v="2"/>
    <n v="162"/>
    <n v="92"/>
    <x v="2"/>
    <x v="77"/>
    <n v="407"/>
    <n v="89"/>
    <n v="15260"/>
    <n v="12.59"/>
    <x v="1"/>
    <n v="4.9000000000000004"/>
    <n v="1655"/>
    <n v="77"/>
    <x v="0"/>
    <x v="2"/>
  </r>
  <r>
    <n v="6819"/>
    <n v="56"/>
    <x v="2"/>
    <x v="1"/>
    <n v="175"/>
    <n v="110"/>
    <x v="2"/>
    <x v="96"/>
    <n v="797"/>
    <n v="98"/>
    <n v="6316"/>
    <n v="10.68"/>
    <x v="1"/>
    <n v="6.4"/>
    <n v="3373"/>
    <n v="88"/>
    <x v="0"/>
    <x v="1"/>
  </r>
  <r>
    <n v="6820"/>
    <n v="36"/>
    <x v="0"/>
    <x v="0"/>
    <n v="185"/>
    <n v="115"/>
    <x v="4"/>
    <x v="10"/>
    <n v="363"/>
    <n v="170"/>
    <n v="14188"/>
    <n v="3.07"/>
    <x v="2"/>
    <n v="8.4"/>
    <n v="3391"/>
    <n v="75"/>
    <x v="1"/>
    <x v="2"/>
  </r>
  <r>
    <n v="6821"/>
    <n v="27"/>
    <x v="1"/>
    <x v="1"/>
    <n v="166"/>
    <n v="109"/>
    <x v="1"/>
    <x v="44"/>
    <n v="880"/>
    <n v="84"/>
    <n v="11803"/>
    <n v="7.47"/>
    <x v="1"/>
    <n v="7.6"/>
    <n v="2385"/>
    <n v="71"/>
    <x v="2"/>
    <x v="2"/>
  </r>
  <r>
    <n v="6822"/>
    <n v="51"/>
    <x v="3"/>
    <x v="0"/>
    <n v="177"/>
    <n v="65"/>
    <x v="0"/>
    <x v="41"/>
    <n v="542"/>
    <n v="114"/>
    <n v="6170"/>
    <n v="3.9"/>
    <x v="2"/>
    <n v="9.1"/>
    <n v="2296"/>
    <n v="67"/>
    <x v="1"/>
    <x v="0"/>
  </r>
  <r>
    <n v="6823"/>
    <n v="40"/>
    <x v="0"/>
    <x v="1"/>
    <n v="170"/>
    <n v="65"/>
    <x v="4"/>
    <x v="15"/>
    <n v="196"/>
    <n v="96"/>
    <n v="16438"/>
    <n v="1.91"/>
    <x v="0"/>
    <n v="8.6999999999999993"/>
    <n v="2468"/>
    <n v="80"/>
    <x v="0"/>
    <x v="0"/>
  </r>
  <r>
    <n v="6824"/>
    <n v="28"/>
    <x v="1"/>
    <x v="0"/>
    <n v="160"/>
    <n v="58"/>
    <x v="0"/>
    <x v="68"/>
    <n v="561"/>
    <n v="141"/>
    <n v="3689"/>
    <n v="7.24"/>
    <x v="2"/>
    <n v="7.8"/>
    <n v="1829"/>
    <n v="58"/>
    <x v="1"/>
    <x v="0"/>
  </r>
  <r>
    <n v="6825"/>
    <n v="54"/>
    <x v="3"/>
    <x v="0"/>
    <n v="191"/>
    <n v="54"/>
    <x v="3"/>
    <x v="57"/>
    <n v="238"/>
    <n v="177"/>
    <n v="7107"/>
    <n v="7.63"/>
    <x v="1"/>
    <n v="8.8000000000000007"/>
    <n v="1531"/>
    <n v="70"/>
    <x v="1"/>
    <x v="0"/>
  </r>
  <r>
    <n v="6826"/>
    <n v="46"/>
    <x v="3"/>
    <x v="2"/>
    <n v="196"/>
    <n v="68"/>
    <x v="1"/>
    <x v="102"/>
    <n v="289"/>
    <n v="139"/>
    <n v="12461"/>
    <n v="9.5299999999999994"/>
    <x v="2"/>
    <n v="7.1"/>
    <n v="2867"/>
    <n v="56"/>
    <x v="0"/>
    <x v="2"/>
  </r>
  <r>
    <n v="6827"/>
    <n v="58"/>
    <x v="2"/>
    <x v="2"/>
    <n v="174"/>
    <n v="80"/>
    <x v="1"/>
    <x v="103"/>
    <n v="840"/>
    <n v="138"/>
    <n v="5309"/>
    <n v="12.33"/>
    <x v="1"/>
    <n v="7.7"/>
    <n v="2212"/>
    <n v="57"/>
    <x v="3"/>
    <x v="1"/>
  </r>
  <r>
    <n v="6828"/>
    <n v="53"/>
    <x v="3"/>
    <x v="0"/>
    <n v="195"/>
    <n v="71"/>
    <x v="4"/>
    <x v="104"/>
    <n v="549"/>
    <n v="89"/>
    <n v="18398"/>
    <n v="4.28"/>
    <x v="2"/>
    <n v="7.6"/>
    <n v="1849"/>
    <n v="78"/>
    <x v="1"/>
    <x v="1"/>
  </r>
  <r>
    <n v="6829"/>
    <n v="37"/>
    <x v="0"/>
    <x v="1"/>
    <n v="163"/>
    <n v="65"/>
    <x v="5"/>
    <x v="89"/>
    <n v="509"/>
    <n v="126"/>
    <n v="5876"/>
    <n v="13.32"/>
    <x v="0"/>
    <n v="7.3"/>
    <n v="2271"/>
    <n v="62"/>
    <x v="0"/>
    <x v="1"/>
  </r>
  <r>
    <n v="6830"/>
    <n v="44"/>
    <x v="0"/>
    <x v="1"/>
    <n v="167"/>
    <n v="100"/>
    <x v="2"/>
    <x v="46"/>
    <n v="897"/>
    <n v="167"/>
    <n v="15701"/>
    <n v="10.37"/>
    <x v="0"/>
    <n v="4.2"/>
    <n v="3170"/>
    <n v="55"/>
    <x v="1"/>
    <x v="0"/>
  </r>
  <r>
    <n v="6831"/>
    <n v="22"/>
    <x v="4"/>
    <x v="2"/>
    <n v="198"/>
    <n v="61"/>
    <x v="2"/>
    <x v="64"/>
    <n v="753"/>
    <n v="111"/>
    <n v="18340"/>
    <n v="3.8"/>
    <x v="2"/>
    <n v="9.6"/>
    <n v="3640"/>
    <n v="80"/>
    <x v="2"/>
    <x v="2"/>
  </r>
  <r>
    <n v="6832"/>
    <n v="23"/>
    <x v="4"/>
    <x v="2"/>
    <n v="166"/>
    <n v="54"/>
    <x v="2"/>
    <x v="29"/>
    <n v="324"/>
    <n v="161"/>
    <n v="15576"/>
    <n v="10.71"/>
    <x v="2"/>
    <n v="5.0999999999999996"/>
    <n v="3556"/>
    <n v="79"/>
    <x v="1"/>
    <x v="2"/>
  </r>
  <r>
    <n v="6833"/>
    <n v="21"/>
    <x v="4"/>
    <x v="2"/>
    <n v="178"/>
    <n v="53"/>
    <x v="3"/>
    <x v="49"/>
    <n v="709"/>
    <n v="113"/>
    <n v="17877"/>
    <n v="11.36"/>
    <x v="2"/>
    <n v="4.5"/>
    <n v="3407"/>
    <n v="62"/>
    <x v="1"/>
    <x v="0"/>
  </r>
  <r>
    <n v="6834"/>
    <n v="41"/>
    <x v="0"/>
    <x v="1"/>
    <n v="173"/>
    <n v="54"/>
    <x v="1"/>
    <x v="29"/>
    <n v="192"/>
    <n v="111"/>
    <n v="13587"/>
    <n v="11.23"/>
    <x v="0"/>
    <n v="6.2"/>
    <n v="3469"/>
    <n v="83"/>
    <x v="2"/>
    <x v="0"/>
  </r>
  <r>
    <n v="6835"/>
    <n v="34"/>
    <x v="1"/>
    <x v="2"/>
    <n v="178"/>
    <n v="116"/>
    <x v="1"/>
    <x v="1"/>
    <n v="127"/>
    <n v="156"/>
    <n v="7579"/>
    <n v="6.44"/>
    <x v="2"/>
    <n v="4.8"/>
    <n v="2357"/>
    <n v="52"/>
    <x v="1"/>
    <x v="1"/>
  </r>
  <r>
    <n v="6836"/>
    <n v="20"/>
    <x v="4"/>
    <x v="0"/>
    <n v="155"/>
    <n v="86"/>
    <x v="5"/>
    <x v="2"/>
    <n v="262"/>
    <n v="132"/>
    <n v="13682"/>
    <n v="12.45"/>
    <x v="0"/>
    <n v="4.0999999999999996"/>
    <n v="2378"/>
    <n v="58"/>
    <x v="1"/>
    <x v="2"/>
  </r>
  <r>
    <n v="6837"/>
    <n v="24"/>
    <x v="4"/>
    <x v="1"/>
    <n v="172"/>
    <n v="60"/>
    <x v="1"/>
    <x v="70"/>
    <n v="973"/>
    <n v="150"/>
    <n v="19692"/>
    <n v="5.47"/>
    <x v="2"/>
    <n v="9.9"/>
    <n v="2513"/>
    <n v="80"/>
    <x v="2"/>
    <x v="2"/>
  </r>
  <r>
    <n v="6838"/>
    <n v="42"/>
    <x v="0"/>
    <x v="1"/>
    <n v="167"/>
    <n v="109"/>
    <x v="2"/>
    <x v="24"/>
    <n v="827"/>
    <n v="162"/>
    <n v="4342"/>
    <n v="3.94"/>
    <x v="0"/>
    <n v="4.9000000000000004"/>
    <n v="2123"/>
    <n v="50"/>
    <x v="1"/>
    <x v="0"/>
  </r>
  <r>
    <n v="6839"/>
    <n v="33"/>
    <x v="1"/>
    <x v="0"/>
    <n v="161"/>
    <n v="65"/>
    <x v="5"/>
    <x v="30"/>
    <n v="431"/>
    <n v="91"/>
    <n v="1433"/>
    <n v="6.09"/>
    <x v="2"/>
    <n v="7.2"/>
    <n v="1897"/>
    <n v="68"/>
    <x v="0"/>
    <x v="2"/>
  </r>
  <r>
    <n v="6840"/>
    <n v="28"/>
    <x v="1"/>
    <x v="2"/>
    <n v="152"/>
    <n v="113"/>
    <x v="4"/>
    <x v="98"/>
    <n v="518"/>
    <n v="84"/>
    <n v="12981"/>
    <n v="2.38"/>
    <x v="2"/>
    <n v="5.0999999999999996"/>
    <n v="2794"/>
    <n v="80"/>
    <x v="2"/>
    <x v="1"/>
  </r>
  <r>
    <n v="6841"/>
    <n v="24"/>
    <x v="4"/>
    <x v="2"/>
    <n v="174"/>
    <n v="77"/>
    <x v="1"/>
    <x v="93"/>
    <n v="793"/>
    <n v="101"/>
    <n v="12801"/>
    <n v="0.56999999999999995"/>
    <x v="0"/>
    <n v="8.3000000000000007"/>
    <n v="1620"/>
    <n v="56"/>
    <x v="1"/>
    <x v="2"/>
  </r>
  <r>
    <n v="6842"/>
    <n v="46"/>
    <x v="3"/>
    <x v="0"/>
    <n v="190"/>
    <n v="57"/>
    <x v="2"/>
    <x v="63"/>
    <n v="645"/>
    <n v="148"/>
    <n v="11109"/>
    <n v="2.42"/>
    <x v="1"/>
    <n v="4.8"/>
    <n v="2732"/>
    <n v="78"/>
    <x v="0"/>
    <x v="1"/>
  </r>
  <r>
    <n v="6843"/>
    <n v="43"/>
    <x v="0"/>
    <x v="1"/>
    <n v="186"/>
    <n v="58"/>
    <x v="5"/>
    <x v="100"/>
    <n v="996"/>
    <n v="172"/>
    <n v="8578"/>
    <n v="7.91"/>
    <x v="2"/>
    <n v="5.6"/>
    <n v="3196"/>
    <n v="77"/>
    <x v="1"/>
    <x v="1"/>
  </r>
  <r>
    <n v="6844"/>
    <n v="32"/>
    <x v="1"/>
    <x v="2"/>
    <n v="164"/>
    <n v="77"/>
    <x v="5"/>
    <x v="30"/>
    <n v="417"/>
    <n v="140"/>
    <n v="2210"/>
    <n v="11.88"/>
    <x v="1"/>
    <n v="7.4"/>
    <n v="2593"/>
    <n v="69"/>
    <x v="3"/>
    <x v="0"/>
  </r>
  <r>
    <n v="6845"/>
    <n v="20"/>
    <x v="4"/>
    <x v="1"/>
    <n v="158"/>
    <n v="103"/>
    <x v="1"/>
    <x v="27"/>
    <n v="736"/>
    <n v="176"/>
    <n v="14605"/>
    <n v="14.44"/>
    <x v="2"/>
    <n v="6.5"/>
    <n v="2739"/>
    <n v="68"/>
    <x v="0"/>
    <x v="2"/>
  </r>
  <r>
    <n v="6846"/>
    <n v="37"/>
    <x v="0"/>
    <x v="1"/>
    <n v="194"/>
    <n v="93"/>
    <x v="2"/>
    <x v="101"/>
    <n v="698"/>
    <n v="93"/>
    <n v="17171"/>
    <n v="5.9"/>
    <x v="2"/>
    <n v="4.5"/>
    <n v="2398"/>
    <n v="57"/>
    <x v="2"/>
    <x v="1"/>
  </r>
  <r>
    <n v="6847"/>
    <n v="54"/>
    <x v="3"/>
    <x v="1"/>
    <n v="164"/>
    <n v="97"/>
    <x v="4"/>
    <x v="15"/>
    <n v="897"/>
    <n v="161"/>
    <n v="7856"/>
    <n v="14.4"/>
    <x v="0"/>
    <n v="9.4"/>
    <n v="3598"/>
    <n v="52"/>
    <x v="1"/>
    <x v="1"/>
  </r>
  <r>
    <n v="6848"/>
    <n v="39"/>
    <x v="0"/>
    <x v="2"/>
    <n v="153"/>
    <n v="60"/>
    <x v="5"/>
    <x v="101"/>
    <n v="498"/>
    <n v="101"/>
    <n v="4712"/>
    <n v="11.13"/>
    <x v="1"/>
    <n v="6.8"/>
    <n v="2458"/>
    <n v="52"/>
    <x v="3"/>
    <x v="2"/>
  </r>
  <r>
    <n v="6849"/>
    <n v="20"/>
    <x v="4"/>
    <x v="2"/>
    <n v="184"/>
    <n v="59"/>
    <x v="1"/>
    <x v="76"/>
    <n v="654"/>
    <n v="130"/>
    <n v="14913"/>
    <n v="1.03"/>
    <x v="1"/>
    <n v="8.8000000000000007"/>
    <n v="3453"/>
    <n v="57"/>
    <x v="0"/>
    <x v="0"/>
  </r>
  <r>
    <n v="6850"/>
    <n v="40"/>
    <x v="0"/>
    <x v="0"/>
    <n v="172"/>
    <n v="95"/>
    <x v="4"/>
    <x v="104"/>
    <n v="540"/>
    <n v="155"/>
    <n v="18780"/>
    <n v="6.87"/>
    <x v="2"/>
    <n v="7.8"/>
    <n v="3853"/>
    <n v="84"/>
    <x v="3"/>
    <x v="1"/>
  </r>
  <r>
    <n v="6851"/>
    <n v="54"/>
    <x v="3"/>
    <x v="1"/>
    <n v="189"/>
    <n v="97"/>
    <x v="1"/>
    <x v="72"/>
    <n v="472"/>
    <n v="101"/>
    <n v="18640"/>
    <n v="11.93"/>
    <x v="1"/>
    <n v="9.5"/>
    <n v="1903"/>
    <n v="82"/>
    <x v="1"/>
    <x v="0"/>
  </r>
  <r>
    <n v="6852"/>
    <n v="20"/>
    <x v="4"/>
    <x v="2"/>
    <n v="180"/>
    <n v="68"/>
    <x v="0"/>
    <x v="71"/>
    <n v="194"/>
    <n v="141"/>
    <n v="12345"/>
    <n v="10.65"/>
    <x v="2"/>
    <n v="5.5"/>
    <n v="2828"/>
    <n v="87"/>
    <x v="0"/>
    <x v="0"/>
  </r>
  <r>
    <n v="6853"/>
    <n v="32"/>
    <x v="1"/>
    <x v="0"/>
    <n v="183"/>
    <n v="74"/>
    <x v="0"/>
    <x v="109"/>
    <n v="585"/>
    <n v="84"/>
    <n v="6853"/>
    <n v="3.12"/>
    <x v="2"/>
    <n v="9"/>
    <n v="3416"/>
    <n v="53"/>
    <x v="2"/>
    <x v="1"/>
  </r>
  <r>
    <n v="6854"/>
    <n v="36"/>
    <x v="0"/>
    <x v="1"/>
    <n v="162"/>
    <n v="63"/>
    <x v="4"/>
    <x v="31"/>
    <n v="580"/>
    <n v="138"/>
    <n v="10902"/>
    <n v="9.44"/>
    <x v="0"/>
    <n v="9.1"/>
    <n v="2100"/>
    <n v="54"/>
    <x v="0"/>
    <x v="1"/>
  </r>
  <r>
    <n v="6855"/>
    <n v="27"/>
    <x v="1"/>
    <x v="0"/>
    <n v="151"/>
    <n v="90"/>
    <x v="3"/>
    <x v="39"/>
    <n v="471"/>
    <n v="84"/>
    <n v="3312"/>
    <n v="8.67"/>
    <x v="1"/>
    <n v="7.2"/>
    <n v="3624"/>
    <n v="75"/>
    <x v="2"/>
    <x v="0"/>
  </r>
  <r>
    <n v="6856"/>
    <n v="54"/>
    <x v="3"/>
    <x v="2"/>
    <n v="187"/>
    <n v="78"/>
    <x v="0"/>
    <x v="51"/>
    <n v="541"/>
    <n v="107"/>
    <n v="11048"/>
    <n v="4.38"/>
    <x v="2"/>
    <n v="6.8"/>
    <n v="3765"/>
    <n v="58"/>
    <x v="2"/>
    <x v="2"/>
  </r>
  <r>
    <n v="6857"/>
    <n v="59"/>
    <x v="2"/>
    <x v="1"/>
    <n v="186"/>
    <n v="74"/>
    <x v="5"/>
    <x v="76"/>
    <n v="810"/>
    <n v="142"/>
    <n v="7830"/>
    <n v="1.95"/>
    <x v="0"/>
    <n v="6.7"/>
    <n v="1858"/>
    <n v="53"/>
    <x v="2"/>
    <x v="0"/>
  </r>
  <r>
    <n v="6858"/>
    <n v="26"/>
    <x v="1"/>
    <x v="2"/>
    <n v="173"/>
    <n v="91"/>
    <x v="3"/>
    <x v="58"/>
    <n v="774"/>
    <n v="147"/>
    <n v="1982"/>
    <n v="6.72"/>
    <x v="1"/>
    <n v="7.1"/>
    <n v="2705"/>
    <n v="77"/>
    <x v="1"/>
    <x v="2"/>
  </r>
  <r>
    <n v="6859"/>
    <n v="30"/>
    <x v="1"/>
    <x v="0"/>
    <n v="170"/>
    <n v="118"/>
    <x v="3"/>
    <x v="25"/>
    <n v="476"/>
    <n v="137"/>
    <n v="7620"/>
    <n v="4.29"/>
    <x v="2"/>
    <n v="4.9000000000000004"/>
    <n v="3397"/>
    <n v="67"/>
    <x v="3"/>
    <x v="1"/>
  </r>
  <r>
    <n v="6860"/>
    <n v="46"/>
    <x v="3"/>
    <x v="2"/>
    <n v="167"/>
    <n v="111"/>
    <x v="4"/>
    <x v="97"/>
    <n v="857"/>
    <n v="90"/>
    <n v="3068"/>
    <n v="10.91"/>
    <x v="0"/>
    <n v="7.8"/>
    <n v="3642"/>
    <n v="67"/>
    <x v="3"/>
    <x v="2"/>
  </r>
  <r>
    <n v="6861"/>
    <n v="43"/>
    <x v="0"/>
    <x v="1"/>
    <n v="162"/>
    <n v="89"/>
    <x v="3"/>
    <x v="37"/>
    <n v="574"/>
    <n v="117"/>
    <n v="19309"/>
    <n v="0.51"/>
    <x v="2"/>
    <n v="9.6999999999999993"/>
    <n v="1563"/>
    <n v="69"/>
    <x v="2"/>
    <x v="2"/>
  </r>
  <r>
    <n v="6862"/>
    <n v="52"/>
    <x v="3"/>
    <x v="0"/>
    <n v="176"/>
    <n v="80"/>
    <x v="1"/>
    <x v="64"/>
    <n v="672"/>
    <n v="164"/>
    <n v="8650"/>
    <n v="5.08"/>
    <x v="2"/>
    <n v="9.1"/>
    <n v="2634"/>
    <n v="77"/>
    <x v="2"/>
    <x v="2"/>
  </r>
  <r>
    <n v="6863"/>
    <n v="41"/>
    <x v="0"/>
    <x v="0"/>
    <n v="190"/>
    <n v="80"/>
    <x v="2"/>
    <x v="80"/>
    <n v="402"/>
    <n v="105"/>
    <n v="9872"/>
    <n v="4.57"/>
    <x v="2"/>
    <n v="9"/>
    <n v="3697"/>
    <n v="56"/>
    <x v="0"/>
    <x v="2"/>
  </r>
  <r>
    <n v="6864"/>
    <n v="22"/>
    <x v="4"/>
    <x v="0"/>
    <n v="163"/>
    <n v="108"/>
    <x v="2"/>
    <x v="16"/>
    <n v="229"/>
    <n v="117"/>
    <n v="7900"/>
    <n v="9.01"/>
    <x v="0"/>
    <n v="6.4"/>
    <n v="3941"/>
    <n v="77"/>
    <x v="0"/>
    <x v="0"/>
  </r>
  <r>
    <n v="6865"/>
    <n v="54"/>
    <x v="3"/>
    <x v="0"/>
    <n v="198"/>
    <n v="63"/>
    <x v="0"/>
    <x v="93"/>
    <n v="893"/>
    <n v="177"/>
    <n v="10001"/>
    <n v="5.93"/>
    <x v="2"/>
    <n v="9.1999999999999993"/>
    <n v="2091"/>
    <n v="81"/>
    <x v="1"/>
    <x v="1"/>
  </r>
  <r>
    <n v="6866"/>
    <n v="58"/>
    <x v="2"/>
    <x v="2"/>
    <n v="163"/>
    <n v="118"/>
    <x v="2"/>
    <x v="77"/>
    <n v="594"/>
    <n v="159"/>
    <n v="6749"/>
    <n v="4.6900000000000004"/>
    <x v="1"/>
    <n v="9.3000000000000007"/>
    <n v="2428"/>
    <n v="88"/>
    <x v="1"/>
    <x v="1"/>
  </r>
  <r>
    <n v="6867"/>
    <n v="58"/>
    <x v="2"/>
    <x v="0"/>
    <n v="155"/>
    <n v="95"/>
    <x v="3"/>
    <x v="57"/>
    <n v="801"/>
    <n v="107"/>
    <n v="5220"/>
    <n v="1.95"/>
    <x v="0"/>
    <n v="6"/>
    <n v="2524"/>
    <n v="62"/>
    <x v="2"/>
    <x v="2"/>
  </r>
  <r>
    <n v="6868"/>
    <n v="51"/>
    <x v="3"/>
    <x v="1"/>
    <n v="188"/>
    <n v="102"/>
    <x v="0"/>
    <x v="57"/>
    <n v="143"/>
    <n v="91"/>
    <n v="12056"/>
    <n v="1.92"/>
    <x v="1"/>
    <n v="5.5"/>
    <n v="3604"/>
    <n v="72"/>
    <x v="1"/>
    <x v="2"/>
  </r>
  <r>
    <n v="6869"/>
    <n v="58"/>
    <x v="2"/>
    <x v="1"/>
    <n v="155"/>
    <n v="66"/>
    <x v="3"/>
    <x v="32"/>
    <n v="712"/>
    <n v="158"/>
    <n v="12400"/>
    <n v="5.83"/>
    <x v="0"/>
    <n v="6.5"/>
    <n v="3008"/>
    <n v="74"/>
    <x v="3"/>
    <x v="0"/>
  </r>
  <r>
    <n v="6870"/>
    <n v="35"/>
    <x v="0"/>
    <x v="0"/>
    <n v="180"/>
    <n v="64"/>
    <x v="3"/>
    <x v="75"/>
    <n v="889"/>
    <n v="98"/>
    <n v="11711"/>
    <n v="2.09"/>
    <x v="0"/>
    <n v="4.9000000000000004"/>
    <n v="3909"/>
    <n v="82"/>
    <x v="0"/>
    <x v="1"/>
  </r>
  <r>
    <n v="6871"/>
    <n v="55"/>
    <x v="2"/>
    <x v="0"/>
    <n v="167"/>
    <n v="70"/>
    <x v="3"/>
    <x v="91"/>
    <n v="839"/>
    <n v="173"/>
    <n v="19124"/>
    <n v="5.82"/>
    <x v="0"/>
    <n v="9"/>
    <n v="2285"/>
    <n v="82"/>
    <x v="3"/>
    <x v="2"/>
  </r>
  <r>
    <n v="6872"/>
    <n v="50"/>
    <x v="3"/>
    <x v="0"/>
    <n v="192"/>
    <n v="52"/>
    <x v="2"/>
    <x v="32"/>
    <n v="602"/>
    <n v="151"/>
    <n v="16927"/>
    <n v="14.52"/>
    <x v="2"/>
    <n v="4.9000000000000004"/>
    <n v="2279"/>
    <n v="62"/>
    <x v="3"/>
    <x v="2"/>
  </r>
  <r>
    <n v="6873"/>
    <n v="24"/>
    <x v="4"/>
    <x v="0"/>
    <n v="154"/>
    <n v="53"/>
    <x v="0"/>
    <x v="84"/>
    <n v="251"/>
    <n v="81"/>
    <n v="8332"/>
    <n v="8.76"/>
    <x v="2"/>
    <n v="4.0999999999999996"/>
    <n v="2662"/>
    <n v="72"/>
    <x v="3"/>
    <x v="1"/>
  </r>
  <r>
    <n v="6874"/>
    <n v="44"/>
    <x v="0"/>
    <x v="1"/>
    <n v="172"/>
    <n v="74"/>
    <x v="0"/>
    <x v="32"/>
    <n v="537"/>
    <n v="149"/>
    <n v="11828"/>
    <n v="12.54"/>
    <x v="1"/>
    <n v="7.5"/>
    <n v="2336"/>
    <n v="87"/>
    <x v="3"/>
    <x v="2"/>
  </r>
  <r>
    <n v="6875"/>
    <n v="55"/>
    <x v="2"/>
    <x v="0"/>
    <n v="174"/>
    <n v="78"/>
    <x v="4"/>
    <x v="73"/>
    <n v="232"/>
    <n v="145"/>
    <n v="8512"/>
    <n v="6.02"/>
    <x v="0"/>
    <n v="4.0999999999999996"/>
    <n v="2935"/>
    <n v="54"/>
    <x v="0"/>
    <x v="0"/>
  </r>
  <r>
    <n v="6876"/>
    <n v="25"/>
    <x v="1"/>
    <x v="2"/>
    <n v="160"/>
    <n v="80"/>
    <x v="5"/>
    <x v="65"/>
    <n v="586"/>
    <n v="170"/>
    <n v="13242"/>
    <n v="10.32"/>
    <x v="1"/>
    <n v="9.6"/>
    <n v="3267"/>
    <n v="80"/>
    <x v="2"/>
    <x v="0"/>
  </r>
  <r>
    <n v="6877"/>
    <n v="21"/>
    <x v="4"/>
    <x v="2"/>
    <n v="181"/>
    <n v="105"/>
    <x v="1"/>
    <x v="82"/>
    <n v="495"/>
    <n v="165"/>
    <n v="11772"/>
    <n v="8.17"/>
    <x v="2"/>
    <n v="6.7"/>
    <n v="2875"/>
    <n v="83"/>
    <x v="1"/>
    <x v="0"/>
  </r>
  <r>
    <n v="6878"/>
    <n v="28"/>
    <x v="1"/>
    <x v="2"/>
    <n v="167"/>
    <n v="61"/>
    <x v="3"/>
    <x v="48"/>
    <n v="513"/>
    <n v="87"/>
    <n v="15142"/>
    <n v="5.36"/>
    <x v="0"/>
    <n v="8.3000000000000007"/>
    <n v="3686"/>
    <n v="88"/>
    <x v="2"/>
    <x v="2"/>
  </r>
  <r>
    <n v="6879"/>
    <n v="20"/>
    <x v="4"/>
    <x v="1"/>
    <n v="154"/>
    <n v="106"/>
    <x v="4"/>
    <x v="82"/>
    <n v="930"/>
    <n v="94"/>
    <n v="11035"/>
    <n v="12.14"/>
    <x v="2"/>
    <n v="5.0999999999999996"/>
    <n v="2578"/>
    <n v="63"/>
    <x v="2"/>
    <x v="1"/>
  </r>
  <r>
    <n v="6880"/>
    <n v="36"/>
    <x v="0"/>
    <x v="0"/>
    <n v="187"/>
    <n v="102"/>
    <x v="4"/>
    <x v="102"/>
    <n v="132"/>
    <n v="140"/>
    <n v="3430"/>
    <n v="13.37"/>
    <x v="2"/>
    <n v="8.4"/>
    <n v="1572"/>
    <n v="78"/>
    <x v="3"/>
    <x v="0"/>
  </r>
  <r>
    <n v="6881"/>
    <n v="32"/>
    <x v="1"/>
    <x v="0"/>
    <n v="174"/>
    <n v="104"/>
    <x v="2"/>
    <x v="16"/>
    <n v="565"/>
    <n v="132"/>
    <n v="19282"/>
    <n v="10.220000000000001"/>
    <x v="1"/>
    <n v="5.7"/>
    <n v="3569"/>
    <n v="54"/>
    <x v="2"/>
    <x v="1"/>
  </r>
  <r>
    <n v="6882"/>
    <n v="37"/>
    <x v="0"/>
    <x v="0"/>
    <n v="187"/>
    <n v="50"/>
    <x v="1"/>
    <x v="74"/>
    <n v="193"/>
    <n v="83"/>
    <n v="17433"/>
    <n v="14.1"/>
    <x v="0"/>
    <n v="8.6"/>
    <n v="2984"/>
    <n v="80"/>
    <x v="2"/>
    <x v="0"/>
  </r>
  <r>
    <n v="6883"/>
    <n v="20"/>
    <x v="4"/>
    <x v="0"/>
    <n v="173"/>
    <n v="63"/>
    <x v="5"/>
    <x v="5"/>
    <n v="297"/>
    <n v="155"/>
    <n v="7479"/>
    <n v="4.1399999999999997"/>
    <x v="2"/>
    <n v="7.7"/>
    <n v="2806"/>
    <n v="81"/>
    <x v="2"/>
    <x v="1"/>
  </r>
  <r>
    <n v="6884"/>
    <n v="43"/>
    <x v="0"/>
    <x v="0"/>
    <n v="182"/>
    <n v="51"/>
    <x v="4"/>
    <x v="25"/>
    <n v="460"/>
    <n v="164"/>
    <n v="15621"/>
    <n v="8.57"/>
    <x v="2"/>
    <n v="5.3"/>
    <n v="2764"/>
    <n v="68"/>
    <x v="1"/>
    <x v="2"/>
  </r>
  <r>
    <n v="6885"/>
    <n v="48"/>
    <x v="3"/>
    <x v="1"/>
    <n v="174"/>
    <n v="118"/>
    <x v="3"/>
    <x v="59"/>
    <n v="704"/>
    <n v="129"/>
    <n v="12691"/>
    <n v="2.19"/>
    <x v="2"/>
    <n v="6"/>
    <n v="3910"/>
    <n v="51"/>
    <x v="3"/>
    <x v="1"/>
  </r>
  <r>
    <n v="6886"/>
    <n v="25"/>
    <x v="1"/>
    <x v="2"/>
    <n v="180"/>
    <n v="118"/>
    <x v="2"/>
    <x v="9"/>
    <n v="184"/>
    <n v="160"/>
    <n v="17363"/>
    <n v="12.08"/>
    <x v="0"/>
    <n v="9.1999999999999993"/>
    <n v="2042"/>
    <n v="82"/>
    <x v="3"/>
    <x v="1"/>
  </r>
  <r>
    <n v="6887"/>
    <n v="36"/>
    <x v="0"/>
    <x v="0"/>
    <n v="192"/>
    <n v="101"/>
    <x v="5"/>
    <x v="1"/>
    <n v="377"/>
    <n v="82"/>
    <n v="8999"/>
    <n v="2.75"/>
    <x v="0"/>
    <n v="7.2"/>
    <n v="3644"/>
    <n v="65"/>
    <x v="1"/>
    <x v="0"/>
  </r>
  <r>
    <n v="6888"/>
    <n v="40"/>
    <x v="0"/>
    <x v="2"/>
    <n v="151"/>
    <n v="95"/>
    <x v="5"/>
    <x v="5"/>
    <n v="127"/>
    <n v="86"/>
    <n v="4963"/>
    <n v="4.41"/>
    <x v="2"/>
    <n v="4.5"/>
    <n v="3143"/>
    <n v="66"/>
    <x v="3"/>
    <x v="1"/>
  </r>
  <r>
    <n v="6889"/>
    <n v="57"/>
    <x v="2"/>
    <x v="2"/>
    <n v="189"/>
    <n v="99"/>
    <x v="0"/>
    <x v="90"/>
    <n v="989"/>
    <n v="99"/>
    <n v="6393"/>
    <n v="13.87"/>
    <x v="2"/>
    <n v="5.2"/>
    <n v="1634"/>
    <n v="77"/>
    <x v="2"/>
    <x v="1"/>
  </r>
  <r>
    <n v="6890"/>
    <n v="27"/>
    <x v="1"/>
    <x v="1"/>
    <n v="187"/>
    <n v="68"/>
    <x v="0"/>
    <x v="87"/>
    <n v="939"/>
    <n v="127"/>
    <n v="7205"/>
    <n v="10.73"/>
    <x v="2"/>
    <n v="9.1999999999999993"/>
    <n v="3956"/>
    <n v="55"/>
    <x v="1"/>
    <x v="1"/>
  </r>
  <r>
    <n v="6891"/>
    <n v="39"/>
    <x v="0"/>
    <x v="2"/>
    <n v="164"/>
    <n v="69"/>
    <x v="5"/>
    <x v="72"/>
    <n v="360"/>
    <n v="127"/>
    <n v="1000"/>
    <n v="7.63"/>
    <x v="0"/>
    <n v="10"/>
    <n v="2830"/>
    <n v="70"/>
    <x v="3"/>
    <x v="2"/>
  </r>
  <r>
    <n v="6892"/>
    <n v="19"/>
    <x v="4"/>
    <x v="2"/>
    <n v="152"/>
    <n v="86"/>
    <x v="2"/>
    <x v="99"/>
    <n v="867"/>
    <n v="87"/>
    <n v="8105"/>
    <n v="11.02"/>
    <x v="2"/>
    <n v="5.2"/>
    <n v="2234"/>
    <n v="52"/>
    <x v="0"/>
    <x v="2"/>
  </r>
  <r>
    <n v="6893"/>
    <n v="28"/>
    <x v="1"/>
    <x v="0"/>
    <n v="180"/>
    <n v="61"/>
    <x v="0"/>
    <x v="33"/>
    <n v="731"/>
    <n v="93"/>
    <n v="18301"/>
    <n v="8.2100000000000009"/>
    <x v="1"/>
    <n v="8.5"/>
    <n v="3802"/>
    <n v="55"/>
    <x v="1"/>
    <x v="2"/>
  </r>
  <r>
    <n v="6894"/>
    <n v="56"/>
    <x v="2"/>
    <x v="2"/>
    <n v="184"/>
    <n v="109"/>
    <x v="3"/>
    <x v="10"/>
    <n v="199"/>
    <n v="162"/>
    <n v="5898"/>
    <n v="0.81"/>
    <x v="0"/>
    <n v="7.4"/>
    <n v="3550"/>
    <n v="61"/>
    <x v="1"/>
    <x v="2"/>
  </r>
  <r>
    <n v="6895"/>
    <n v="54"/>
    <x v="3"/>
    <x v="1"/>
    <n v="192"/>
    <n v="78"/>
    <x v="3"/>
    <x v="103"/>
    <n v="996"/>
    <n v="138"/>
    <n v="7902"/>
    <n v="0.67"/>
    <x v="2"/>
    <n v="8.1999999999999993"/>
    <n v="1817"/>
    <n v="71"/>
    <x v="0"/>
    <x v="2"/>
  </r>
  <r>
    <n v="6896"/>
    <n v="50"/>
    <x v="3"/>
    <x v="2"/>
    <n v="162"/>
    <n v="51"/>
    <x v="4"/>
    <x v="77"/>
    <n v="903"/>
    <n v="101"/>
    <n v="3471"/>
    <n v="8.98"/>
    <x v="2"/>
    <n v="5"/>
    <n v="3511"/>
    <n v="81"/>
    <x v="1"/>
    <x v="0"/>
  </r>
  <r>
    <n v="6897"/>
    <n v="20"/>
    <x v="4"/>
    <x v="1"/>
    <n v="157"/>
    <n v="91"/>
    <x v="3"/>
    <x v="16"/>
    <n v="909"/>
    <n v="107"/>
    <n v="4372"/>
    <n v="1.63"/>
    <x v="2"/>
    <n v="7.1"/>
    <n v="2056"/>
    <n v="84"/>
    <x v="0"/>
    <x v="1"/>
  </r>
  <r>
    <n v="6898"/>
    <n v="30"/>
    <x v="1"/>
    <x v="2"/>
    <n v="181"/>
    <n v="85"/>
    <x v="1"/>
    <x v="22"/>
    <n v="661"/>
    <n v="136"/>
    <n v="12721"/>
    <n v="3.87"/>
    <x v="0"/>
    <n v="9.5"/>
    <n v="2749"/>
    <n v="55"/>
    <x v="1"/>
    <x v="2"/>
  </r>
  <r>
    <n v="6899"/>
    <n v="49"/>
    <x v="3"/>
    <x v="2"/>
    <n v="181"/>
    <n v="95"/>
    <x v="3"/>
    <x v="29"/>
    <n v="742"/>
    <n v="146"/>
    <n v="5413"/>
    <n v="3.92"/>
    <x v="0"/>
    <n v="4.7"/>
    <n v="1680"/>
    <n v="71"/>
    <x v="2"/>
    <x v="0"/>
  </r>
  <r>
    <n v="6900"/>
    <n v="55"/>
    <x v="2"/>
    <x v="1"/>
    <n v="180"/>
    <n v="103"/>
    <x v="1"/>
    <x v="37"/>
    <n v="105"/>
    <n v="114"/>
    <n v="15159"/>
    <n v="5.05"/>
    <x v="2"/>
    <n v="8.5"/>
    <n v="2210"/>
    <n v="86"/>
    <x v="1"/>
    <x v="0"/>
  </r>
  <r>
    <n v="6901"/>
    <n v="42"/>
    <x v="0"/>
    <x v="0"/>
    <n v="182"/>
    <n v="65"/>
    <x v="0"/>
    <x v="99"/>
    <n v="739"/>
    <n v="129"/>
    <n v="10143"/>
    <n v="7.24"/>
    <x v="1"/>
    <n v="9.1999999999999993"/>
    <n v="3859"/>
    <n v="86"/>
    <x v="3"/>
    <x v="0"/>
  </r>
  <r>
    <n v="6902"/>
    <n v="41"/>
    <x v="0"/>
    <x v="1"/>
    <n v="189"/>
    <n v="66"/>
    <x v="4"/>
    <x v="21"/>
    <n v="146"/>
    <n v="160"/>
    <n v="7718"/>
    <n v="14.41"/>
    <x v="2"/>
    <n v="6"/>
    <n v="3203"/>
    <n v="60"/>
    <x v="2"/>
    <x v="2"/>
  </r>
  <r>
    <n v="6903"/>
    <n v="42"/>
    <x v="0"/>
    <x v="1"/>
    <n v="178"/>
    <n v="74"/>
    <x v="3"/>
    <x v="51"/>
    <n v="118"/>
    <n v="128"/>
    <n v="1436"/>
    <n v="2.19"/>
    <x v="2"/>
    <n v="5.4"/>
    <n v="3013"/>
    <n v="84"/>
    <x v="3"/>
    <x v="0"/>
  </r>
  <r>
    <n v="6904"/>
    <n v="55"/>
    <x v="2"/>
    <x v="2"/>
    <n v="163"/>
    <n v="111"/>
    <x v="3"/>
    <x v="89"/>
    <n v="357"/>
    <n v="134"/>
    <n v="15357"/>
    <n v="8.17"/>
    <x v="0"/>
    <n v="7.8"/>
    <n v="3985"/>
    <n v="65"/>
    <x v="0"/>
    <x v="2"/>
  </r>
  <r>
    <n v="6905"/>
    <n v="32"/>
    <x v="1"/>
    <x v="0"/>
    <n v="193"/>
    <n v="90"/>
    <x v="2"/>
    <x v="0"/>
    <n v="952"/>
    <n v="151"/>
    <n v="7562"/>
    <n v="2.76"/>
    <x v="2"/>
    <n v="4.7"/>
    <n v="2241"/>
    <n v="67"/>
    <x v="1"/>
    <x v="1"/>
  </r>
  <r>
    <n v="6906"/>
    <n v="55"/>
    <x v="2"/>
    <x v="2"/>
    <n v="197"/>
    <n v="66"/>
    <x v="1"/>
    <x v="1"/>
    <n v="962"/>
    <n v="93"/>
    <n v="14450"/>
    <n v="4.63"/>
    <x v="1"/>
    <n v="10"/>
    <n v="1545"/>
    <n v="71"/>
    <x v="3"/>
    <x v="0"/>
  </r>
  <r>
    <n v="6907"/>
    <n v="37"/>
    <x v="0"/>
    <x v="0"/>
    <n v="178"/>
    <n v="101"/>
    <x v="2"/>
    <x v="30"/>
    <n v="970"/>
    <n v="147"/>
    <n v="8217"/>
    <n v="14.36"/>
    <x v="2"/>
    <n v="5.3"/>
    <n v="1942"/>
    <n v="73"/>
    <x v="0"/>
    <x v="0"/>
  </r>
  <r>
    <n v="6908"/>
    <n v="23"/>
    <x v="4"/>
    <x v="1"/>
    <n v="174"/>
    <n v="64"/>
    <x v="0"/>
    <x v="69"/>
    <n v="439"/>
    <n v="138"/>
    <n v="17350"/>
    <n v="1.07"/>
    <x v="1"/>
    <n v="7.2"/>
    <n v="3021"/>
    <n v="67"/>
    <x v="0"/>
    <x v="1"/>
  </r>
  <r>
    <n v="6909"/>
    <n v="28"/>
    <x v="1"/>
    <x v="0"/>
    <n v="164"/>
    <n v="61"/>
    <x v="1"/>
    <x v="77"/>
    <n v="739"/>
    <n v="111"/>
    <n v="14290"/>
    <n v="1.91"/>
    <x v="1"/>
    <n v="4.0999999999999996"/>
    <n v="3094"/>
    <n v="70"/>
    <x v="1"/>
    <x v="0"/>
  </r>
  <r>
    <n v="6910"/>
    <n v="33"/>
    <x v="1"/>
    <x v="1"/>
    <n v="178"/>
    <n v="110"/>
    <x v="0"/>
    <x v="32"/>
    <n v="563"/>
    <n v="121"/>
    <n v="8191"/>
    <n v="13.37"/>
    <x v="1"/>
    <n v="5.3"/>
    <n v="3105"/>
    <n v="71"/>
    <x v="0"/>
    <x v="0"/>
  </r>
  <r>
    <n v="6911"/>
    <n v="31"/>
    <x v="1"/>
    <x v="0"/>
    <n v="184"/>
    <n v="114"/>
    <x v="3"/>
    <x v="69"/>
    <n v="855"/>
    <n v="85"/>
    <n v="12770"/>
    <n v="10.14"/>
    <x v="0"/>
    <n v="5.2"/>
    <n v="2488"/>
    <n v="83"/>
    <x v="2"/>
    <x v="1"/>
  </r>
  <r>
    <n v="6912"/>
    <n v="18"/>
    <x v="4"/>
    <x v="1"/>
    <n v="152"/>
    <n v="68"/>
    <x v="4"/>
    <x v="9"/>
    <n v="727"/>
    <n v="170"/>
    <n v="18704"/>
    <n v="10.91"/>
    <x v="2"/>
    <n v="5.6"/>
    <n v="3817"/>
    <n v="85"/>
    <x v="3"/>
    <x v="0"/>
  </r>
  <r>
    <n v="6913"/>
    <n v="35"/>
    <x v="0"/>
    <x v="1"/>
    <n v="195"/>
    <n v="97"/>
    <x v="4"/>
    <x v="67"/>
    <n v="741"/>
    <n v="173"/>
    <n v="6574"/>
    <n v="14.23"/>
    <x v="1"/>
    <n v="8.8000000000000007"/>
    <n v="2880"/>
    <n v="62"/>
    <x v="3"/>
    <x v="2"/>
  </r>
  <r>
    <n v="6914"/>
    <n v="40"/>
    <x v="0"/>
    <x v="0"/>
    <n v="183"/>
    <n v="55"/>
    <x v="1"/>
    <x v="97"/>
    <n v="238"/>
    <n v="147"/>
    <n v="8382"/>
    <n v="6.63"/>
    <x v="2"/>
    <n v="7.1"/>
    <n v="2170"/>
    <n v="61"/>
    <x v="3"/>
    <x v="1"/>
  </r>
  <r>
    <n v="6915"/>
    <n v="41"/>
    <x v="0"/>
    <x v="1"/>
    <n v="181"/>
    <n v="75"/>
    <x v="3"/>
    <x v="103"/>
    <n v="238"/>
    <n v="102"/>
    <n v="13594"/>
    <n v="8.2100000000000009"/>
    <x v="0"/>
    <n v="6.4"/>
    <n v="1837"/>
    <n v="73"/>
    <x v="2"/>
    <x v="2"/>
  </r>
  <r>
    <n v="6916"/>
    <n v="22"/>
    <x v="4"/>
    <x v="1"/>
    <n v="188"/>
    <n v="86"/>
    <x v="1"/>
    <x v="99"/>
    <n v="232"/>
    <n v="92"/>
    <n v="4064"/>
    <n v="11.35"/>
    <x v="2"/>
    <n v="7.2"/>
    <n v="3300"/>
    <n v="50"/>
    <x v="2"/>
    <x v="0"/>
  </r>
  <r>
    <n v="6917"/>
    <n v="42"/>
    <x v="0"/>
    <x v="0"/>
    <n v="156"/>
    <n v="53"/>
    <x v="5"/>
    <x v="100"/>
    <n v="632"/>
    <n v="104"/>
    <n v="4312"/>
    <n v="13.7"/>
    <x v="2"/>
    <n v="9.1999999999999993"/>
    <n v="1824"/>
    <n v="64"/>
    <x v="3"/>
    <x v="0"/>
  </r>
  <r>
    <n v="6918"/>
    <n v="20"/>
    <x v="4"/>
    <x v="1"/>
    <n v="152"/>
    <n v="114"/>
    <x v="1"/>
    <x v="89"/>
    <n v="682"/>
    <n v="110"/>
    <n v="9338"/>
    <n v="7.78"/>
    <x v="1"/>
    <n v="6.8"/>
    <n v="2669"/>
    <n v="56"/>
    <x v="3"/>
    <x v="2"/>
  </r>
  <r>
    <n v="6919"/>
    <n v="20"/>
    <x v="4"/>
    <x v="0"/>
    <n v="188"/>
    <n v="51"/>
    <x v="0"/>
    <x v="27"/>
    <n v="879"/>
    <n v="179"/>
    <n v="12963"/>
    <n v="10.27"/>
    <x v="2"/>
    <n v="4.5999999999999996"/>
    <n v="3922"/>
    <n v="73"/>
    <x v="1"/>
    <x v="0"/>
  </r>
  <r>
    <n v="6920"/>
    <n v="25"/>
    <x v="1"/>
    <x v="0"/>
    <n v="167"/>
    <n v="62"/>
    <x v="4"/>
    <x v="78"/>
    <n v="715"/>
    <n v="136"/>
    <n v="13940"/>
    <n v="2.58"/>
    <x v="1"/>
    <n v="5.5"/>
    <n v="3677"/>
    <n v="59"/>
    <x v="0"/>
    <x v="0"/>
  </r>
  <r>
    <n v="6921"/>
    <n v="45"/>
    <x v="3"/>
    <x v="0"/>
    <n v="186"/>
    <n v="64"/>
    <x v="1"/>
    <x v="109"/>
    <n v="560"/>
    <n v="87"/>
    <n v="9042"/>
    <n v="1.08"/>
    <x v="2"/>
    <n v="5.2"/>
    <n v="2605"/>
    <n v="83"/>
    <x v="3"/>
    <x v="1"/>
  </r>
  <r>
    <n v="6922"/>
    <n v="31"/>
    <x v="1"/>
    <x v="1"/>
    <n v="151"/>
    <n v="76"/>
    <x v="0"/>
    <x v="98"/>
    <n v="538"/>
    <n v="95"/>
    <n v="12845"/>
    <n v="1.73"/>
    <x v="1"/>
    <n v="7.5"/>
    <n v="2994"/>
    <n v="55"/>
    <x v="0"/>
    <x v="1"/>
  </r>
  <r>
    <n v="6923"/>
    <n v="53"/>
    <x v="3"/>
    <x v="1"/>
    <n v="171"/>
    <n v="110"/>
    <x v="5"/>
    <x v="75"/>
    <n v="448"/>
    <n v="148"/>
    <n v="14205"/>
    <n v="6.21"/>
    <x v="0"/>
    <n v="7.6"/>
    <n v="2080"/>
    <n v="53"/>
    <x v="2"/>
    <x v="2"/>
  </r>
  <r>
    <n v="6924"/>
    <n v="50"/>
    <x v="3"/>
    <x v="2"/>
    <n v="193"/>
    <n v="51"/>
    <x v="4"/>
    <x v="17"/>
    <n v="741"/>
    <n v="134"/>
    <n v="17453"/>
    <n v="14.51"/>
    <x v="2"/>
    <n v="8"/>
    <n v="2438"/>
    <n v="66"/>
    <x v="1"/>
    <x v="0"/>
  </r>
  <r>
    <n v="6925"/>
    <n v="27"/>
    <x v="1"/>
    <x v="0"/>
    <n v="197"/>
    <n v="78"/>
    <x v="5"/>
    <x v="8"/>
    <n v="867"/>
    <n v="98"/>
    <n v="10971"/>
    <n v="5.71"/>
    <x v="2"/>
    <n v="9.6999999999999993"/>
    <n v="3377"/>
    <n v="57"/>
    <x v="0"/>
    <x v="2"/>
  </r>
  <r>
    <n v="6926"/>
    <n v="25"/>
    <x v="1"/>
    <x v="0"/>
    <n v="162"/>
    <n v="116"/>
    <x v="4"/>
    <x v="105"/>
    <n v="334"/>
    <n v="114"/>
    <n v="19365"/>
    <n v="10.220000000000001"/>
    <x v="2"/>
    <n v="8.9"/>
    <n v="3021"/>
    <n v="84"/>
    <x v="0"/>
    <x v="0"/>
  </r>
  <r>
    <n v="6927"/>
    <n v="19"/>
    <x v="4"/>
    <x v="0"/>
    <n v="197"/>
    <n v="70"/>
    <x v="4"/>
    <x v="13"/>
    <n v="745"/>
    <n v="114"/>
    <n v="2987"/>
    <n v="10.86"/>
    <x v="2"/>
    <n v="6.8"/>
    <n v="2877"/>
    <n v="67"/>
    <x v="2"/>
    <x v="2"/>
  </r>
  <r>
    <n v="6928"/>
    <n v="54"/>
    <x v="3"/>
    <x v="0"/>
    <n v="173"/>
    <n v="104"/>
    <x v="3"/>
    <x v="81"/>
    <n v="833"/>
    <n v="126"/>
    <n v="1390"/>
    <n v="7.52"/>
    <x v="0"/>
    <n v="4.2"/>
    <n v="3092"/>
    <n v="60"/>
    <x v="2"/>
    <x v="0"/>
  </r>
  <r>
    <n v="6929"/>
    <n v="29"/>
    <x v="1"/>
    <x v="2"/>
    <n v="184"/>
    <n v="108"/>
    <x v="4"/>
    <x v="35"/>
    <n v="227"/>
    <n v="103"/>
    <n v="2900"/>
    <n v="1.97"/>
    <x v="0"/>
    <n v="6.3"/>
    <n v="2304"/>
    <n v="86"/>
    <x v="1"/>
    <x v="0"/>
  </r>
  <r>
    <n v="6930"/>
    <n v="36"/>
    <x v="0"/>
    <x v="0"/>
    <n v="159"/>
    <n v="119"/>
    <x v="0"/>
    <x v="35"/>
    <n v="362"/>
    <n v="100"/>
    <n v="15148"/>
    <n v="11.82"/>
    <x v="0"/>
    <n v="7.1"/>
    <n v="2296"/>
    <n v="57"/>
    <x v="1"/>
    <x v="2"/>
  </r>
  <r>
    <n v="6931"/>
    <n v="33"/>
    <x v="1"/>
    <x v="1"/>
    <n v="191"/>
    <n v="97"/>
    <x v="2"/>
    <x v="96"/>
    <n v="358"/>
    <n v="113"/>
    <n v="9625"/>
    <n v="4.88"/>
    <x v="0"/>
    <n v="4.2"/>
    <n v="1666"/>
    <n v="60"/>
    <x v="1"/>
    <x v="1"/>
  </r>
  <r>
    <n v="6932"/>
    <n v="20"/>
    <x v="4"/>
    <x v="2"/>
    <n v="182"/>
    <n v="116"/>
    <x v="5"/>
    <x v="36"/>
    <n v="254"/>
    <n v="134"/>
    <n v="11312"/>
    <n v="9.02"/>
    <x v="1"/>
    <n v="5.4"/>
    <n v="2498"/>
    <n v="67"/>
    <x v="3"/>
    <x v="2"/>
  </r>
  <r>
    <n v="6933"/>
    <n v="44"/>
    <x v="0"/>
    <x v="1"/>
    <n v="185"/>
    <n v="86"/>
    <x v="1"/>
    <x v="72"/>
    <n v="341"/>
    <n v="128"/>
    <n v="11091"/>
    <n v="9.16"/>
    <x v="1"/>
    <n v="9.8000000000000007"/>
    <n v="2246"/>
    <n v="66"/>
    <x v="1"/>
    <x v="0"/>
  </r>
  <r>
    <n v="6934"/>
    <n v="54"/>
    <x v="3"/>
    <x v="1"/>
    <n v="185"/>
    <n v="52"/>
    <x v="5"/>
    <x v="54"/>
    <n v="793"/>
    <n v="113"/>
    <n v="17707"/>
    <n v="11.66"/>
    <x v="0"/>
    <n v="4.4000000000000004"/>
    <n v="1751"/>
    <n v="71"/>
    <x v="0"/>
    <x v="2"/>
  </r>
  <r>
    <n v="6935"/>
    <n v="28"/>
    <x v="1"/>
    <x v="1"/>
    <n v="190"/>
    <n v="51"/>
    <x v="2"/>
    <x v="29"/>
    <n v="240"/>
    <n v="124"/>
    <n v="8312"/>
    <n v="6.06"/>
    <x v="2"/>
    <n v="8.9"/>
    <n v="3600"/>
    <n v="50"/>
    <x v="0"/>
    <x v="0"/>
  </r>
  <r>
    <n v="6936"/>
    <n v="47"/>
    <x v="3"/>
    <x v="0"/>
    <n v="161"/>
    <n v="110"/>
    <x v="2"/>
    <x v="69"/>
    <n v="894"/>
    <n v="138"/>
    <n v="5374"/>
    <n v="11.29"/>
    <x v="1"/>
    <n v="5.8"/>
    <n v="2625"/>
    <n v="87"/>
    <x v="3"/>
    <x v="1"/>
  </r>
  <r>
    <n v="6937"/>
    <n v="37"/>
    <x v="0"/>
    <x v="2"/>
    <n v="194"/>
    <n v="72"/>
    <x v="5"/>
    <x v="90"/>
    <n v="733"/>
    <n v="89"/>
    <n v="2904"/>
    <n v="2.27"/>
    <x v="1"/>
    <n v="9.8000000000000007"/>
    <n v="3528"/>
    <n v="60"/>
    <x v="3"/>
    <x v="2"/>
  </r>
  <r>
    <n v="6938"/>
    <n v="40"/>
    <x v="0"/>
    <x v="1"/>
    <n v="191"/>
    <n v="104"/>
    <x v="4"/>
    <x v="69"/>
    <n v="873"/>
    <n v="94"/>
    <n v="4513"/>
    <n v="2.04"/>
    <x v="0"/>
    <n v="7.4"/>
    <n v="2389"/>
    <n v="63"/>
    <x v="0"/>
    <x v="2"/>
  </r>
  <r>
    <n v="6939"/>
    <n v="40"/>
    <x v="0"/>
    <x v="2"/>
    <n v="198"/>
    <n v="83"/>
    <x v="0"/>
    <x v="69"/>
    <n v="760"/>
    <n v="110"/>
    <n v="13651"/>
    <n v="13.39"/>
    <x v="0"/>
    <n v="9.9"/>
    <n v="2002"/>
    <n v="61"/>
    <x v="2"/>
    <x v="1"/>
  </r>
  <r>
    <n v="6940"/>
    <n v="28"/>
    <x v="1"/>
    <x v="2"/>
    <n v="158"/>
    <n v="93"/>
    <x v="3"/>
    <x v="104"/>
    <n v="796"/>
    <n v="97"/>
    <n v="18106"/>
    <n v="4.6100000000000003"/>
    <x v="2"/>
    <n v="4.3"/>
    <n v="3741"/>
    <n v="80"/>
    <x v="0"/>
    <x v="2"/>
  </r>
  <r>
    <n v="6941"/>
    <n v="20"/>
    <x v="4"/>
    <x v="1"/>
    <n v="161"/>
    <n v="68"/>
    <x v="4"/>
    <x v="34"/>
    <n v="446"/>
    <n v="166"/>
    <n v="11894"/>
    <n v="4.8600000000000003"/>
    <x v="1"/>
    <n v="5.2"/>
    <n v="2307"/>
    <n v="84"/>
    <x v="3"/>
    <x v="1"/>
  </r>
  <r>
    <n v="6942"/>
    <n v="24"/>
    <x v="4"/>
    <x v="1"/>
    <n v="175"/>
    <n v="76"/>
    <x v="5"/>
    <x v="51"/>
    <n v="765"/>
    <n v="138"/>
    <n v="16943"/>
    <n v="3.4"/>
    <x v="1"/>
    <n v="7.4"/>
    <n v="2009"/>
    <n v="79"/>
    <x v="3"/>
    <x v="1"/>
  </r>
  <r>
    <n v="6943"/>
    <n v="18"/>
    <x v="4"/>
    <x v="1"/>
    <n v="159"/>
    <n v="109"/>
    <x v="4"/>
    <x v="37"/>
    <n v="220"/>
    <n v="170"/>
    <n v="6568"/>
    <n v="12.46"/>
    <x v="2"/>
    <n v="9.5"/>
    <n v="1817"/>
    <n v="53"/>
    <x v="3"/>
    <x v="2"/>
  </r>
  <r>
    <n v="6944"/>
    <n v="36"/>
    <x v="0"/>
    <x v="1"/>
    <n v="188"/>
    <n v="96"/>
    <x v="4"/>
    <x v="5"/>
    <n v="778"/>
    <n v="177"/>
    <n v="1962"/>
    <n v="11.62"/>
    <x v="1"/>
    <n v="5.6"/>
    <n v="3360"/>
    <n v="83"/>
    <x v="1"/>
    <x v="0"/>
  </r>
  <r>
    <n v="6945"/>
    <n v="24"/>
    <x v="4"/>
    <x v="0"/>
    <n v="177"/>
    <n v="60"/>
    <x v="1"/>
    <x v="99"/>
    <n v="936"/>
    <n v="113"/>
    <n v="9393"/>
    <n v="0.71"/>
    <x v="1"/>
    <n v="4.9000000000000004"/>
    <n v="3127"/>
    <n v="64"/>
    <x v="0"/>
    <x v="0"/>
  </r>
  <r>
    <n v="6946"/>
    <n v="57"/>
    <x v="2"/>
    <x v="1"/>
    <n v="180"/>
    <n v="88"/>
    <x v="5"/>
    <x v="80"/>
    <n v="834"/>
    <n v="138"/>
    <n v="3262"/>
    <n v="0.66"/>
    <x v="2"/>
    <n v="7.1"/>
    <n v="2136"/>
    <n v="88"/>
    <x v="1"/>
    <x v="0"/>
  </r>
  <r>
    <n v="6947"/>
    <n v="36"/>
    <x v="0"/>
    <x v="2"/>
    <n v="157"/>
    <n v="63"/>
    <x v="3"/>
    <x v="57"/>
    <n v="523"/>
    <n v="94"/>
    <n v="2658"/>
    <n v="14.75"/>
    <x v="0"/>
    <n v="8.5"/>
    <n v="3704"/>
    <n v="82"/>
    <x v="3"/>
    <x v="1"/>
  </r>
  <r>
    <n v="6948"/>
    <n v="51"/>
    <x v="3"/>
    <x v="1"/>
    <n v="155"/>
    <n v="75"/>
    <x v="5"/>
    <x v="40"/>
    <n v="506"/>
    <n v="110"/>
    <n v="7728"/>
    <n v="12.14"/>
    <x v="2"/>
    <n v="6.1"/>
    <n v="2712"/>
    <n v="85"/>
    <x v="0"/>
    <x v="0"/>
  </r>
  <r>
    <n v="6949"/>
    <n v="30"/>
    <x v="1"/>
    <x v="1"/>
    <n v="178"/>
    <n v="56"/>
    <x v="5"/>
    <x v="61"/>
    <n v="644"/>
    <n v="122"/>
    <n v="14828"/>
    <n v="6.8"/>
    <x v="1"/>
    <n v="4.9000000000000004"/>
    <n v="1920"/>
    <n v="60"/>
    <x v="0"/>
    <x v="1"/>
  </r>
  <r>
    <n v="6950"/>
    <n v="56"/>
    <x v="2"/>
    <x v="2"/>
    <n v="165"/>
    <n v="63"/>
    <x v="1"/>
    <x v="78"/>
    <n v="639"/>
    <n v="151"/>
    <n v="5283"/>
    <n v="9.4"/>
    <x v="0"/>
    <n v="5.3"/>
    <n v="3060"/>
    <n v="79"/>
    <x v="0"/>
    <x v="2"/>
  </r>
  <r>
    <n v="6951"/>
    <n v="50"/>
    <x v="3"/>
    <x v="1"/>
    <n v="196"/>
    <n v="63"/>
    <x v="3"/>
    <x v="25"/>
    <n v="706"/>
    <n v="120"/>
    <n v="17887"/>
    <n v="5.16"/>
    <x v="0"/>
    <n v="6.7"/>
    <n v="2867"/>
    <n v="68"/>
    <x v="1"/>
    <x v="1"/>
  </r>
  <r>
    <n v="6952"/>
    <n v="52"/>
    <x v="3"/>
    <x v="0"/>
    <n v="160"/>
    <n v="65"/>
    <x v="2"/>
    <x v="73"/>
    <n v="647"/>
    <n v="110"/>
    <n v="4288"/>
    <n v="6.91"/>
    <x v="1"/>
    <n v="5.9"/>
    <n v="3772"/>
    <n v="68"/>
    <x v="3"/>
    <x v="1"/>
  </r>
  <r>
    <n v="6953"/>
    <n v="42"/>
    <x v="0"/>
    <x v="2"/>
    <n v="173"/>
    <n v="86"/>
    <x v="5"/>
    <x v="18"/>
    <n v="641"/>
    <n v="161"/>
    <n v="5345"/>
    <n v="11.05"/>
    <x v="2"/>
    <n v="6.9"/>
    <n v="2525"/>
    <n v="73"/>
    <x v="0"/>
    <x v="0"/>
  </r>
  <r>
    <n v="6954"/>
    <n v="36"/>
    <x v="0"/>
    <x v="2"/>
    <n v="158"/>
    <n v="61"/>
    <x v="5"/>
    <x v="94"/>
    <n v="909"/>
    <n v="170"/>
    <n v="16200"/>
    <n v="14.96"/>
    <x v="0"/>
    <n v="9.8000000000000007"/>
    <n v="2254"/>
    <n v="76"/>
    <x v="0"/>
    <x v="0"/>
  </r>
  <r>
    <n v="6955"/>
    <n v="52"/>
    <x v="3"/>
    <x v="0"/>
    <n v="183"/>
    <n v="82"/>
    <x v="1"/>
    <x v="42"/>
    <n v="984"/>
    <n v="103"/>
    <n v="19922"/>
    <n v="1.65"/>
    <x v="2"/>
    <n v="9.8000000000000007"/>
    <n v="1929"/>
    <n v="52"/>
    <x v="3"/>
    <x v="1"/>
  </r>
  <r>
    <n v="6956"/>
    <n v="28"/>
    <x v="1"/>
    <x v="1"/>
    <n v="196"/>
    <n v="83"/>
    <x v="2"/>
    <x v="86"/>
    <n v="672"/>
    <n v="93"/>
    <n v="8073"/>
    <n v="9.14"/>
    <x v="1"/>
    <n v="9.8000000000000007"/>
    <n v="3284"/>
    <n v="51"/>
    <x v="2"/>
    <x v="2"/>
  </r>
  <r>
    <n v="6957"/>
    <n v="29"/>
    <x v="1"/>
    <x v="0"/>
    <n v="189"/>
    <n v="102"/>
    <x v="0"/>
    <x v="29"/>
    <n v="945"/>
    <n v="109"/>
    <n v="1206"/>
    <n v="9.31"/>
    <x v="0"/>
    <n v="8.5"/>
    <n v="3555"/>
    <n v="78"/>
    <x v="0"/>
    <x v="2"/>
  </r>
  <r>
    <n v="6958"/>
    <n v="49"/>
    <x v="3"/>
    <x v="0"/>
    <n v="185"/>
    <n v="119"/>
    <x v="5"/>
    <x v="33"/>
    <n v="699"/>
    <n v="154"/>
    <n v="8969"/>
    <n v="6.46"/>
    <x v="1"/>
    <n v="5.2"/>
    <n v="3971"/>
    <n v="74"/>
    <x v="0"/>
    <x v="1"/>
  </r>
  <r>
    <n v="6959"/>
    <n v="23"/>
    <x v="4"/>
    <x v="2"/>
    <n v="195"/>
    <n v="74"/>
    <x v="0"/>
    <x v="18"/>
    <n v="632"/>
    <n v="85"/>
    <n v="1506"/>
    <n v="6.25"/>
    <x v="2"/>
    <n v="5"/>
    <n v="2869"/>
    <n v="80"/>
    <x v="1"/>
    <x v="1"/>
  </r>
  <r>
    <n v="6960"/>
    <n v="44"/>
    <x v="0"/>
    <x v="1"/>
    <n v="180"/>
    <n v="85"/>
    <x v="4"/>
    <x v="11"/>
    <n v="713"/>
    <n v="94"/>
    <n v="2232"/>
    <n v="5.07"/>
    <x v="0"/>
    <n v="5.8"/>
    <n v="1664"/>
    <n v="83"/>
    <x v="1"/>
    <x v="1"/>
  </r>
  <r>
    <n v="6961"/>
    <n v="29"/>
    <x v="1"/>
    <x v="1"/>
    <n v="176"/>
    <n v="80"/>
    <x v="4"/>
    <x v="74"/>
    <n v="857"/>
    <n v="164"/>
    <n v="1461"/>
    <n v="2.37"/>
    <x v="0"/>
    <n v="6.2"/>
    <n v="2780"/>
    <n v="79"/>
    <x v="3"/>
    <x v="0"/>
  </r>
  <r>
    <n v="6962"/>
    <n v="25"/>
    <x v="1"/>
    <x v="1"/>
    <n v="177"/>
    <n v="108"/>
    <x v="0"/>
    <x v="40"/>
    <n v="613"/>
    <n v="136"/>
    <n v="3015"/>
    <n v="8.74"/>
    <x v="0"/>
    <n v="6.7"/>
    <n v="3920"/>
    <n v="55"/>
    <x v="2"/>
    <x v="0"/>
  </r>
  <r>
    <n v="6963"/>
    <n v="51"/>
    <x v="3"/>
    <x v="1"/>
    <n v="194"/>
    <n v="55"/>
    <x v="1"/>
    <x v="103"/>
    <n v="408"/>
    <n v="106"/>
    <n v="19315"/>
    <n v="6.92"/>
    <x v="1"/>
    <n v="4.2"/>
    <n v="2034"/>
    <n v="55"/>
    <x v="0"/>
    <x v="1"/>
  </r>
  <r>
    <n v="6964"/>
    <n v="21"/>
    <x v="4"/>
    <x v="0"/>
    <n v="164"/>
    <n v="67"/>
    <x v="3"/>
    <x v="95"/>
    <n v="861"/>
    <n v="158"/>
    <n v="15163"/>
    <n v="9.0299999999999994"/>
    <x v="1"/>
    <n v="7.6"/>
    <n v="2447"/>
    <n v="51"/>
    <x v="3"/>
    <x v="1"/>
  </r>
  <r>
    <n v="6965"/>
    <n v="37"/>
    <x v="0"/>
    <x v="1"/>
    <n v="177"/>
    <n v="115"/>
    <x v="5"/>
    <x v="3"/>
    <n v="179"/>
    <n v="135"/>
    <n v="13540"/>
    <n v="7.46"/>
    <x v="1"/>
    <n v="8.8000000000000007"/>
    <n v="3298"/>
    <n v="72"/>
    <x v="2"/>
    <x v="1"/>
  </r>
  <r>
    <n v="6966"/>
    <n v="55"/>
    <x v="2"/>
    <x v="2"/>
    <n v="168"/>
    <n v="61"/>
    <x v="4"/>
    <x v="51"/>
    <n v="457"/>
    <n v="148"/>
    <n v="9830"/>
    <n v="6.8"/>
    <x v="2"/>
    <n v="4.3"/>
    <n v="3845"/>
    <n v="63"/>
    <x v="3"/>
    <x v="0"/>
  </r>
  <r>
    <n v="6967"/>
    <n v="52"/>
    <x v="3"/>
    <x v="1"/>
    <n v="158"/>
    <n v="75"/>
    <x v="0"/>
    <x v="30"/>
    <n v="816"/>
    <n v="112"/>
    <n v="7724"/>
    <n v="1.99"/>
    <x v="0"/>
    <n v="5.2"/>
    <n v="1656"/>
    <n v="83"/>
    <x v="1"/>
    <x v="1"/>
  </r>
  <r>
    <n v="6968"/>
    <n v="55"/>
    <x v="2"/>
    <x v="0"/>
    <n v="161"/>
    <n v="108"/>
    <x v="4"/>
    <x v="43"/>
    <n v="424"/>
    <n v="136"/>
    <n v="7794"/>
    <n v="1.75"/>
    <x v="1"/>
    <n v="7"/>
    <n v="3800"/>
    <n v="55"/>
    <x v="0"/>
    <x v="0"/>
  </r>
  <r>
    <n v="6969"/>
    <n v="35"/>
    <x v="0"/>
    <x v="0"/>
    <n v="179"/>
    <n v="88"/>
    <x v="2"/>
    <x v="20"/>
    <n v="737"/>
    <n v="138"/>
    <n v="12079"/>
    <n v="1.06"/>
    <x v="2"/>
    <n v="4.7"/>
    <n v="2835"/>
    <n v="83"/>
    <x v="1"/>
    <x v="2"/>
  </r>
  <r>
    <n v="6970"/>
    <n v="24"/>
    <x v="4"/>
    <x v="2"/>
    <n v="150"/>
    <n v="71"/>
    <x v="1"/>
    <x v="14"/>
    <n v="850"/>
    <n v="154"/>
    <n v="18264"/>
    <n v="11.11"/>
    <x v="0"/>
    <n v="5.6"/>
    <n v="2074"/>
    <n v="63"/>
    <x v="2"/>
    <x v="2"/>
  </r>
  <r>
    <n v="6971"/>
    <n v="18"/>
    <x v="4"/>
    <x v="2"/>
    <n v="192"/>
    <n v="72"/>
    <x v="2"/>
    <x v="10"/>
    <n v="127"/>
    <n v="139"/>
    <n v="3949"/>
    <n v="8.35"/>
    <x v="1"/>
    <n v="6.3"/>
    <n v="3775"/>
    <n v="83"/>
    <x v="3"/>
    <x v="0"/>
  </r>
  <r>
    <n v="6972"/>
    <n v="45"/>
    <x v="3"/>
    <x v="0"/>
    <n v="164"/>
    <n v="90"/>
    <x v="4"/>
    <x v="51"/>
    <n v="245"/>
    <n v="130"/>
    <n v="7188"/>
    <n v="6.04"/>
    <x v="1"/>
    <n v="4.5999999999999996"/>
    <n v="3852"/>
    <n v="82"/>
    <x v="2"/>
    <x v="0"/>
  </r>
  <r>
    <n v="6973"/>
    <n v="19"/>
    <x v="4"/>
    <x v="2"/>
    <n v="191"/>
    <n v="105"/>
    <x v="0"/>
    <x v="86"/>
    <n v="852"/>
    <n v="111"/>
    <n v="1358"/>
    <n v="5.89"/>
    <x v="0"/>
    <n v="5.0999999999999996"/>
    <n v="2464"/>
    <n v="77"/>
    <x v="1"/>
    <x v="1"/>
  </r>
  <r>
    <n v="6974"/>
    <n v="38"/>
    <x v="0"/>
    <x v="0"/>
    <n v="157"/>
    <n v="81"/>
    <x v="2"/>
    <x v="1"/>
    <n v="360"/>
    <n v="135"/>
    <n v="1197"/>
    <n v="4.47"/>
    <x v="2"/>
    <n v="6.7"/>
    <n v="1580"/>
    <n v="72"/>
    <x v="2"/>
    <x v="1"/>
  </r>
  <r>
    <n v="6975"/>
    <n v="53"/>
    <x v="3"/>
    <x v="1"/>
    <n v="159"/>
    <n v="115"/>
    <x v="0"/>
    <x v="14"/>
    <n v="435"/>
    <n v="157"/>
    <n v="19403"/>
    <n v="12.98"/>
    <x v="1"/>
    <n v="8"/>
    <n v="1692"/>
    <n v="69"/>
    <x v="2"/>
    <x v="0"/>
  </r>
  <r>
    <n v="6976"/>
    <n v="44"/>
    <x v="0"/>
    <x v="0"/>
    <n v="154"/>
    <n v="119"/>
    <x v="2"/>
    <x v="28"/>
    <n v="275"/>
    <n v="111"/>
    <n v="15042"/>
    <n v="3.72"/>
    <x v="1"/>
    <n v="5.3"/>
    <n v="1983"/>
    <n v="59"/>
    <x v="3"/>
    <x v="1"/>
  </r>
  <r>
    <n v="6977"/>
    <n v="50"/>
    <x v="3"/>
    <x v="0"/>
    <n v="166"/>
    <n v="118"/>
    <x v="3"/>
    <x v="106"/>
    <n v="853"/>
    <n v="119"/>
    <n v="15184"/>
    <n v="7.77"/>
    <x v="0"/>
    <n v="6.9"/>
    <n v="3645"/>
    <n v="81"/>
    <x v="0"/>
    <x v="0"/>
  </r>
  <r>
    <n v="6978"/>
    <n v="34"/>
    <x v="1"/>
    <x v="0"/>
    <n v="160"/>
    <n v="113"/>
    <x v="0"/>
    <x v="88"/>
    <n v="983"/>
    <n v="142"/>
    <n v="13968"/>
    <n v="1.1200000000000001"/>
    <x v="1"/>
    <n v="9.1999999999999993"/>
    <n v="3700"/>
    <n v="50"/>
    <x v="3"/>
    <x v="0"/>
  </r>
  <r>
    <n v="6979"/>
    <n v="27"/>
    <x v="1"/>
    <x v="1"/>
    <n v="150"/>
    <n v="53"/>
    <x v="2"/>
    <x v="64"/>
    <n v="810"/>
    <n v="146"/>
    <n v="13066"/>
    <n v="14.75"/>
    <x v="1"/>
    <n v="6.5"/>
    <n v="3796"/>
    <n v="87"/>
    <x v="1"/>
    <x v="1"/>
  </r>
  <r>
    <n v="6980"/>
    <n v="38"/>
    <x v="0"/>
    <x v="2"/>
    <n v="188"/>
    <n v="106"/>
    <x v="2"/>
    <x v="10"/>
    <n v="304"/>
    <n v="157"/>
    <n v="6721"/>
    <n v="2.64"/>
    <x v="1"/>
    <n v="6.6"/>
    <n v="1503"/>
    <n v="54"/>
    <x v="2"/>
    <x v="1"/>
  </r>
  <r>
    <n v="6981"/>
    <n v="48"/>
    <x v="3"/>
    <x v="2"/>
    <n v="168"/>
    <n v="95"/>
    <x v="4"/>
    <x v="65"/>
    <n v="892"/>
    <n v="176"/>
    <n v="8711"/>
    <n v="13.45"/>
    <x v="2"/>
    <n v="6"/>
    <n v="2117"/>
    <n v="60"/>
    <x v="0"/>
    <x v="1"/>
  </r>
  <r>
    <n v="6982"/>
    <n v="52"/>
    <x v="3"/>
    <x v="0"/>
    <n v="180"/>
    <n v="119"/>
    <x v="2"/>
    <x v="56"/>
    <n v="614"/>
    <n v="118"/>
    <n v="4493"/>
    <n v="10.02"/>
    <x v="2"/>
    <n v="8.4"/>
    <n v="3851"/>
    <n v="84"/>
    <x v="3"/>
    <x v="2"/>
  </r>
  <r>
    <n v="6983"/>
    <n v="40"/>
    <x v="0"/>
    <x v="0"/>
    <n v="164"/>
    <n v="71"/>
    <x v="3"/>
    <x v="36"/>
    <n v="601"/>
    <n v="146"/>
    <n v="5438"/>
    <n v="10.65"/>
    <x v="0"/>
    <n v="5.6"/>
    <n v="3063"/>
    <n v="87"/>
    <x v="3"/>
    <x v="2"/>
  </r>
  <r>
    <n v="6984"/>
    <n v="44"/>
    <x v="0"/>
    <x v="2"/>
    <n v="179"/>
    <n v="63"/>
    <x v="2"/>
    <x v="31"/>
    <n v="823"/>
    <n v="110"/>
    <n v="2265"/>
    <n v="7.93"/>
    <x v="1"/>
    <n v="5.8"/>
    <n v="2390"/>
    <n v="79"/>
    <x v="3"/>
    <x v="0"/>
  </r>
  <r>
    <n v="6985"/>
    <n v="20"/>
    <x v="4"/>
    <x v="1"/>
    <n v="195"/>
    <n v="50"/>
    <x v="4"/>
    <x v="55"/>
    <n v="935"/>
    <n v="87"/>
    <n v="1998"/>
    <n v="10.85"/>
    <x v="2"/>
    <n v="9.6"/>
    <n v="1519"/>
    <n v="73"/>
    <x v="0"/>
    <x v="0"/>
  </r>
  <r>
    <n v="6986"/>
    <n v="33"/>
    <x v="1"/>
    <x v="0"/>
    <n v="171"/>
    <n v="65"/>
    <x v="1"/>
    <x v="59"/>
    <n v="382"/>
    <n v="90"/>
    <n v="3068"/>
    <n v="8.2200000000000006"/>
    <x v="2"/>
    <n v="9.1"/>
    <n v="2448"/>
    <n v="86"/>
    <x v="3"/>
    <x v="1"/>
  </r>
  <r>
    <n v="6987"/>
    <n v="55"/>
    <x v="2"/>
    <x v="2"/>
    <n v="174"/>
    <n v="65"/>
    <x v="1"/>
    <x v="109"/>
    <n v="939"/>
    <n v="126"/>
    <n v="2767"/>
    <n v="1.93"/>
    <x v="1"/>
    <n v="4.8"/>
    <n v="3808"/>
    <n v="75"/>
    <x v="3"/>
    <x v="0"/>
  </r>
  <r>
    <n v="6988"/>
    <n v="35"/>
    <x v="0"/>
    <x v="2"/>
    <n v="199"/>
    <n v="63"/>
    <x v="0"/>
    <x v="91"/>
    <n v="532"/>
    <n v="126"/>
    <n v="17304"/>
    <n v="10.19"/>
    <x v="0"/>
    <n v="5.7"/>
    <n v="1785"/>
    <n v="63"/>
    <x v="0"/>
    <x v="2"/>
  </r>
  <r>
    <n v="6989"/>
    <n v="25"/>
    <x v="1"/>
    <x v="0"/>
    <n v="192"/>
    <n v="91"/>
    <x v="1"/>
    <x v="77"/>
    <n v="478"/>
    <n v="134"/>
    <n v="5151"/>
    <n v="6"/>
    <x v="2"/>
    <n v="7.2"/>
    <n v="1993"/>
    <n v="73"/>
    <x v="2"/>
    <x v="1"/>
  </r>
  <r>
    <n v="6990"/>
    <n v="31"/>
    <x v="1"/>
    <x v="0"/>
    <n v="194"/>
    <n v="119"/>
    <x v="4"/>
    <x v="15"/>
    <n v="754"/>
    <n v="111"/>
    <n v="9896"/>
    <n v="4.04"/>
    <x v="1"/>
    <n v="4.3"/>
    <n v="2757"/>
    <n v="53"/>
    <x v="3"/>
    <x v="2"/>
  </r>
  <r>
    <n v="6991"/>
    <n v="31"/>
    <x v="1"/>
    <x v="0"/>
    <n v="171"/>
    <n v="60"/>
    <x v="5"/>
    <x v="27"/>
    <n v="330"/>
    <n v="133"/>
    <n v="11028"/>
    <n v="1.87"/>
    <x v="0"/>
    <n v="4.4000000000000004"/>
    <n v="2535"/>
    <n v="53"/>
    <x v="3"/>
    <x v="1"/>
  </r>
  <r>
    <n v="6992"/>
    <n v="25"/>
    <x v="1"/>
    <x v="0"/>
    <n v="165"/>
    <n v="99"/>
    <x v="2"/>
    <x v="40"/>
    <n v="197"/>
    <n v="126"/>
    <n v="5727"/>
    <n v="2.75"/>
    <x v="0"/>
    <n v="6.7"/>
    <n v="3313"/>
    <n v="79"/>
    <x v="1"/>
    <x v="2"/>
  </r>
  <r>
    <n v="6993"/>
    <n v="49"/>
    <x v="3"/>
    <x v="1"/>
    <n v="179"/>
    <n v="95"/>
    <x v="0"/>
    <x v="15"/>
    <n v="809"/>
    <n v="119"/>
    <n v="2180"/>
    <n v="10.87"/>
    <x v="0"/>
    <n v="9.3000000000000007"/>
    <n v="2854"/>
    <n v="70"/>
    <x v="2"/>
    <x v="2"/>
  </r>
  <r>
    <n v="6994"/>
    <n v="25"/>
    <x v="1"/>
    <x v="1"/>
    <n v="160"/>
    <n v="85"/>
    <x v="5"/>
    <x v="29"/>
    <n v="829"/>
    <n v="145"/>
    <n v="1205"/>
    <n v="12.82"/>
    <x v="1"/>
    <n v="4.2"/>
    <n v="3880"/>
    <n v="88"/>
    <x v="1"/>
    <x v="2"/>
  </r>
  <r>
    <n v="6995"/>
    <n v="53"/>
    <x v="3"/>
    <x v="0"/>
    <n v="159"/>
    <n v="89"/>
    <x v="4"/>
    <x v="81"/>
    <n v="571"/>
    <n v="167"/>
    <n v="11231"/>
    <n v="11.06"/>
    <x v="2"/>
    <n v="8.5"/>
    <n v="2103"/>
    <n v="82"/>
    <x v="0"/>
    <x v="2"/>
  </r>
  <r>
    <n v="6996"/>
    <n v="43"/>
    <x v="0"/>
    <x v="1"/>
    <n v="158"/>
    <n v="110"/>
    <x v="5"/>
    <x v="79"/>
    <n v="830"/>
    <n v="148"/>
    <n v="1126"/>
    <n v="6.34"/>
    <x v="1"/>
    <n v="6.7"/>
    <n v="3094"/>
    <n v="88"/>
    <x v="2"/>
    <x v="1"/>
  </r>
  <r>
    <n v="6997"/>
    <n v="19"/>
    <x v="4"/>
    <x v="0"/>
    <n v="165"/>
    <n v="116"/>
    <x v="5"/>
    <x v="37"/>
    <n v="230"/>
    <n v="156"/>
    <n v="10637"/>
    <n v="8.9600000000000009"/>
    <x v="0"/>
    <n v="4.3"/>
    <n v="2858"/>
    <n v="56"/>
    <x v="2"/>
    <x v="1"/>
  </r>
  <r>
    <n v="6998"/>
    <n v="41"/>
    <x v="0"/>
    <x v="2"/>
    <n v="194"/>
    <n v="97"/>
    <x v="0"/>
    <x v="15"/>
    <n v="173"/>
    <n v="131"/>
    <n v="1426"/>
    <n v="7.79"/>
    <x v="1"/>
    <n v="9.6"/>
    <n v="3932"/>
    <n v="89"/>
    <x v="1"/>
    <x v="2"/>
  </r>
  <r>
    <n v="6999"/>
    <n v="58"/>
    <x v="2"/>
    <x v="0"/>
    <n v="180"/>
    <n v="118"/>
    <x v="2"/>
    <x v="52"/>
    <n v="602"/>
    <n v="95"/>
    <n v="7318"/>
    <n v="3.56"/>
    <x v="0"/>
    <n v="6.7"/>
    <n v="3528"/>
    <n v="57"/>
    <x v="0"/>
    <x v="1"/>
  </r>
  <r>
    <n v="7000"/>
    <n v="27"/>
    <x v="1"/>
    <x v="0"/>
    <n v="155"/>
    <n v="74"/>
    <x v="4"/>
    <x v="29"/>
    <n v="944"/>
    <n v="109"/>
    <n v="17068"/>
    <n v="10.71"/>
    <x v="0"/>
    <n v="7.3"/>
    <n v="2965"/>
    <n v="84"/>
    <x v="1"/>
    <x v="2"/>
  </r>
  <r>
    <n v="7001"/>
    <n v="57"/>
    <x v="2"/>
    <x v="1"/>
    <n v="187"/>
    <n v="73"/>
    <x v="1"/>
    <x v="87"/>
    <n v="471"/>
    <n v="81"/>
    <n v="9731"/>
    <n v="3"/>
    <x v="2"/>
    <n v="9"/>
    <n v="3601"/>
    <n v="54"/>
    <x v="0"/>
    <x v="2"/>
  </r>
  <r>
    <n v="7002"/>
    <n v="43"/>
    <x v="0"/>
    <x v="1"/>
    <n v="188"/>
    <n v="69"/>
    <x v="5"/>
    <x v="22"/>
    <n v="284"/>
    <n v="114"/>
    <n v="2779"/>
    <n v="12.24"/>
    <x v="0"/>
    <n v="4.8"/>
    <n v="2816"/>
    <n v="86"/>
    <x v="2"/>
    <x v="0"/>
  </r>
  <r>
    <n v="7003"/>
    <n v="36"/>
    <x v="0"/>
    <x v="0"/>
    <n v="163"/>
    <n v="95"/>
    <x v="1"/>
    <x v="55"/>
    <n v="731"/>
    <n v="97"/>
    <n v="12979"/>
    <n v="8.77"/>
    <x v="1"/>
    <n v="6.5"/>
    <n v="2581"/>
    <n v="63"/>
    <x v="3"/>
    <x v="2"/>
  </r>
  <r>
    <n v="7004"/>
    <n v="54"/>
    <x v="3"/>
    <x v="2"/>
    <n v="170"/>
    <n v="60"/>
    <x v="4"/>
    <x v="73"/>
    <n v="514"/>
    <n v="176"/>
    <n v="3402"/>
    <n v="11.46"/>
    <x v="0"/>
    <n v="5.9"/>
    <n v="2143"/>
    <n v="57"/>
    <x v="3"/>
    <x v="1"/>
  </r>
  <r>
    <n v="7005"/>
    <n v="41"/>
    <x v="0"/>
    <x v="2"/>
    <n v="196"/>
    <n v="66"/>
    <x v="1"/>
    <x v="0"/>
    <n v="210"/>
    <n v="117"/>
    <n v="1126"/>
    <n v="8.18"/>
    <x v="1"/>
    <n v="5.3"/>
    <n v="2470"/>
    <n v="51"/>
    <x v="1"/>
    <x v="2"/>
  </r>
  <r>
    <n v="7006"/>
    <n v="57"/>
    <x v="2"/>
    <x v="1"/>
    <n v="185"/>
    <n v="106"/>
    <x v="1"/>
    <x v="80"/>
    <n v="948"/>
    <n v="105"/>
    <n v="15952"/>
    <n v="3.95"/>
    <x v="0"/>
    <n v="8.6999999999999993"/>
    <n v="1802"/>
    <n v="54"/>
    <x v="1"/>
    <x v="0"/>
  </r>
  <r>
    <n v="7007"/>
    <n v="54"/>
    <x v="3"/>
    <x v="1"/>
    <n v="161"/>
    <n v="52"/>
    <x v="4"/>
    <x v="3"/>
    <n v="576"/>
    <n v="103"/>
    <n v="5873"/>
    <n v="6.54"/>
    <x v="0"/>
    <n v="9.6"/>
    <n v="3767"/>
    <n v="51"/>
    <x v="0"/>
    <x v="2"/>
  </r>
  <r>
    <n v="7008"/>
    <n v="41"/>
    <x v="0"/>
    <x v="2"/>
    <n v="185"/>
    <n v="115"/>
    <x v="2"/>
    <x v="94"/>
    <n v="199"/>
    <n v="142"/>
    <n v="13432"/>
    <n v="8.59"/>
    <x v="2"/>
    <n v="8.1"/>
    <n v="2777"/>
    <n v="60"/>
    <x v="3"/>
    <x v="1"/>
  </r>
  <r>
    <n v="7009"/>
    <n v="24"/>
    <x v="4"/>
    <x v="1"/>
    <n v="150"/>
    <n v="93"/>
    <x v="0"/>
    <x v="85"/>
    <n v="141"/>
    <n v="93"/>
    <n v="14018"/>
    <n v="11.41"/>
    <x v="0"/>
    <n v="6.9"/>
    <n v="2194"/>
    <n v="55"/>
    <x v="3"/>
    <x v="0"/>
  </r>
  <r>
    <n v="7010"/>
    <n v="45"/>
    <x v="3"/>
    <x v="1"/>
    <n v="172"/>
    <n v="104"/>
    <x v="2"/>
    <x v="95"/>
    <n v="618"/>
    <n v="177"/>
    <n v="5144"/>
    <n v="11.59"/>
    <x v="2"/>
    <n v="5.7"/>
    <n v="1563"/>
    <n v="89"/>
    <x v="0"/>
    <x v="2"/>
  </r>
  <r>
    <n v="7011"/>
    <n v="21"/>
    <x v="4"/>
    <x v="2"/>
    <n v="181"/>
    <n v="79"/>
    <x v="4"/>
    <x v="60"/>
    <n v="971"/>
    <n v="164"/>
    <n v="9400"/>
    <n v="7.8"/>
    <x v="2"/>
    <n v="7.6"/>
    <n v="2701"/>
    <n v="78"/>
    <x v="3"/>
    <x v="2"/>
  </r>
  <r>
    <n v="7012"/>
    <n v="22"/>
    <x v="4"/>
    <x v="1"/>
    <n v="188"/>
    <n v="95"/>
    <x v="5"/>
    <x v="24"/>
    <n v="336"/>
    <n v="99"/>
    <n v="13186"/>
    <n v="7.28"/>
    <x v="1"/>
    <n v="8.1999999999999993"/>
    <n v="2005"/>
    <n v="56"/>
    <x v="2"/>
    <x v="1"/>
  </r>
  <r>
    <n v="7013"/>
    <n v="35"/>
    <x v="0"/>
    <x v="1"/>
    <n v="150"/>
    <n v="67"/>
    <x v="2"/>
    <x v="3"/>
    <n v="191"/>
    <n v="166"/>
    <n v="14709"/>
    <n v="14.1"/>
    <x v="1"/>
    <n v="8.1999999999999993"/>
    <n v="2628"/>
    <n v="52"/>
    <x v="2"/>
    <x v="2"/>
  </r>
  <r>
    <n v="7014"/>
    <n v="34"/>
    <x v="1"/>
    <x v="1"/>
    <n v="161"/>
    <n v="98"/>
    <x v="3"/>
    <x v="92"/>
    <n v="273"/>
    <n v="99"/>
    <n v="8568"/>
    <n v="14.29"/>
    <x v="1"/>
    <n v="7"/>
    <n v="1543"/>
    <n v="66"/>
    <x v="0"/>
    <x v="0"/>
  </r>
  <r>
    <n v="7015"/>
    <n v="21"/>
    <x v="4"/>
    <x v="0"/>
    <n v="166"/>
    <n v="74"/>
    <x v="5"/>
    <x v="106"/>
    <n v="160"/>
    <n v="171"/>
    <n v="17811"/>
    <n v="11.94"/>
    <x v="2"/>
    <n v="4.0999999999999996"/>
    <n v="2710"/>
    <n v="78"/>
    <x v="0"/>
    <x v="0"/>
  </r>
  <r>
    <n v="7016"/>
    <n v="22"/>
    <x v="4"/>
    <x v="2"/>
    <n v="191"/>
    <n v="59"/>
    <x v="0"/>
    <x v="4"/>
    <n v="393"/>
    <n v="171"/>
    <n v="2907"/>
    <n v="9.9700000000000006"/>
    <x v="0"/>
    <n v="8.4"/>
    <n v="3221"/>
    <n v="51"/>
    <x v="2"/>
    <x v="2"/>
  </r>
  <r>
    <n v="7017"/>
    <n v="50"/>
    <x v="3"/>
    <x v="1"/>
    <n v="178"/>
    <n v="93"/>
    <x v="1"/>
    <x v="87"/>
    <n v="296"/>
    <n v="160"/>
    <n v="15215"/>
    <n v="4.41"/>
    <x v="2"/>
    <n v="7.1"/>
    <n v="2000"/>
    <n v="59"/>
    <x v="0"/>
    <x v="0"/>
  </r>
  <r>
    <n v="7018"/>
    <n v="56"/>
    <x v="2"/>
    <x v="0"/>
    <n v="160"/>
    <n v="72"/>
    <x v="1"/>
    <x v="4"/>
    <n v="703"/>
    <n v="119"/>
    <n v="5261"/>
    <n v="4.59"/>
    <x v="1"/>
    <n v="7.6"/>
    <n v="2801"/>
    <n v="60"/>
    <x v="1"/>
    <x v="2"/>
  </r>
  <r>
    <n v="7019"/>
    <n v="19"/>
    <x v="4"/>
    <x v="1"/>
    <n v="164"/>
    <n v="54"/>
    <x v="1"/>
    <x v="35"/>
    <n v="573"/>
    <n v="98"/>
    <n v="5584"/>
    <n v="13.41"/>
    <x v="0"/>
    <n v="6.1"/>
    <n v="2375"/>
    <n v="57"/>
    <x v="3"/>
    <x v="0"/>
  </r>
  <r>
    <n v="7020"/>
    <n v="22"/>
    <x v="4"/>
    <x v="2"/>
    <n v="186"/>
    <n v="58"/>
    <x v="2"/>
    <x v="86"/>
    <n v="956"/>
    <n v="80"/>
    <n v="10176"/>
    <n v="0.86"/>
    <x v="0"/>
    <n v="9.3000000000000007"/>
    <n v="3854"/>
    <n v="70"/>
    <x v="0"/>
    <x v="0"/>
  </r>
  <r>
    <n v="7021"/>
    <n v="32"/>
    <x v="1"/>
    <x v="0"/>
    <n v="187"/>
    <n v="98"/>
    <x v="3"/>
    <x v="78"/>
    <n v="316"/>
    <n v="91"/>
    <n v="2875"/>
    <n v="12.66"/>
    <x v="1"/>
    <n v="5.7"/>
    <n v="3925"/>
    <n v="75"/>
    <x v="0"/>
    <x v="1"/>
  </r>
  <r>
    <n v="7022"/>
    <n v="41"/>
    <x v="0"/>
    <x v="2"/>
    <n v="188"/>
    <n v="94"/>
    <x v="5"/>
    <x v="13"/>
    <n v="194"/>
    <n v="132"/>
    <n v="5333"/>
    <n v="13.18"/>
    <x v="1"/>
    <n v="9.4"/>
    <n v="1999"/>
    <n v="51"/>
    <x v="1"/>
    <x v="2"/>
  </r>
  <r>
    <n v="7023"/>
    <n v="55"/>
    <x v="2"/>
    <x v="2"/>
    <n v="183"/>
    <n v="53"/>
    <x v="5"/>
    <x v="29"/>
    <n v="535"/>
    <n v="143"/>
    <n v="4655"/>
    <n v="7.99"/>
    <x v="1"/>
    <n v="9.5"/>
    <n v="2484"/>
    <n v="80"/>
    <x v="2"/>
    <x v="1"/>
  </r>
  <r>
    <n v="7024"/>
    <n v="34"/>
    <x v="1"/>
    <x v="1"/>
    <n v="194"/>
    <n v="97"/>
    <x v="5"/>
    <x v="17"/>
    <n v="721"/>
    <n v="125"/>
    <n v="9349"/>
    <n v="14.2"/>
    <x v="0"/>
    <n v="4.7"/>
    <n v="1972"/>
    <n v="86"/>
    <x v="2"/>
    <x v="2"/>
  </r>
  <r>
    <n v="7025"/>
    <n v="41"/>
    <x v="0"/>
    <x v="2"/>
    <n v="191"/>
    <n v="116"/>
    <x v="4"/>
    <x v="14"/>
    <n v="484"/>
    <n v="121"/>
    <n v="19463"/>
    <n v="4.83"/>
    <x v="0"/>
    <n v="7.4"/>
    <n v="1783"/>
    <n v="80"/>
    <x v="1"/>
    <x v="0"/>
  </r>
  <r>
    <n v="7026"/>
    <n v="39"/>
    <x v="0"/>
    <x v="2"/>
    <n v="182"/>
    <n v="99"/>
    <x v="5"/>
    <x v="101"/>
    <n v="372"/>
    <n v="161"/>
    <n v="11970"/>
    <n v="11.81"/>
    <x v="0"/>
    <n v="7.7"/>
    <n v="3882"/>
    <n v="89"/>
    <x v="3"/>
    <x v="1"/>
  </r>
  <r>
    <n v="7027"/>
    <n v="54"/>
    <x v="3"/>
    <x v="2"/>
    <n v="190"/>
    <n v="114"/>
    <x v="2"/>
    <x v="20"/>
    <n v="784"/>
    <n v="179"/>
    <n v="17046"/>
    <n v="10.33"/>
    <x v="1"/>
    <n v="7.4"/>
    <n v="1542"/>
    <n v="66"/>
    <x v="0"/>
    <x v="0"/>
  </r>
  <r>
    <n v="7028"/>
    <n v="55"/>
    <x v="2"/>
    <x v="0"/>
    <n v="151"/>
    <n v="73"/>
    <x v="3"/>
    <x v="30"/>
    <n v="748"/>
    <n v="120"/>
    <n v="15051"/>
    <n v="0.65"/>
    <x v="1"/>
    <n v="9.9"/>
    <n v="3089"/>
    <n v="84"/>
    <x v="1"/>
    <x v="0"/>
  </r>
  <r>
    <n v="7029"/>
    <n v="41"/>
    <x v="0"/>
    <x v="0"/>
    <n v="152"/>
    <n v="109"/>
    <x v="1"/>
    <x v="91"/>
    <n v="452"/>
    <n v="112"/>
    <n v="4393"/>
    <n v="4.97"/>
    <x v="0"/>
    <n v="4.2"/>
    <n v="3297"/>
    <n v="83"/>
    <x v="0"/>
    <x v="2"/>
  </r>
  <r>
    <n v="7030"/>
    <n v="49"/>
    <x v="3"/>
    <x v="1"/>
    <n v="153"/>
    <n v="85"/>
    <x v="2"/>
    <x v="12"/>
    <n v="470"/>
    <n v="147"/>
    <n v="14800"/>
    <n v="7.14"/>
    <x v="1"/>
    <n v="4.8"/>
    <n v="2410"/>
    <n v="67"/>
    <x v="2"/>
    <x v="0"/>
  </r>
  <r>
    <n v="7031"/>
    <n v="35"/>
    <x v="0"/>
    <x v="2"/>
    <n v="187"/>
    <n v="101"/>
    <x v="1"/>
    <x v="97"/>
    <n v="133"/>
    <n v="145"/>
    <n v="5481"/>
    <n v="1.02"/>
    <x v="0"/>
    <n v="6.5"/>
    <n v="1936"/>
    <n v="53"/>
    <x v="3"/>
    <x v="0"/>
  </r>
  <r>
    <n v="7032"/>
    <n v="27"/>
    <x v="1"/>
    <x v="1"/>
    <n v="189"/>
    <n v="79"/>
    <x v="5"/>
    <x v="25"/>
    <n v="781"/>
    <n v="175"/>
    <n v="19908"/>
    <n v="9.11"/>
    <x v="2"/>
    <n v="4.8"/>
    <n v="2762"/>
    <n v="69"/>
    <x v="3"/>
    <x v="1"/>
  </r>
  <r>
    <n v="7033"/>
    <n v="44"/>
    <x v="0"/>
    <x v="0"/>
    <n v="165"/>
    <n v="92"/>
    <x v="5"/>
    <x v="42"/>
    <n v="480"/>
    <n v="142"/>
    <n v="9774"/>
    <n v="6.57"/>
    <x v="1"/>
    <n v="7.4"/>
    <n v="2448"/>
    <n v="63"/>
    <x v="0"/>
    <x v="1"/>
  </r>
  <r>
    <n v="7034"/>
    <n v="39"/>
    <x v="0"/>
    <x v="0"/>
    <n v="159"/>
    <n v="52"/>
    <x v="4"/>
    <x v="10"/>
    <n v="770"/>
    <n v="170"/>
    <n v="18493"/>
    <n v="6.29"/>
    <x v="1"/>
    <n v="6.5"/>
    <n v="3862"/>
    <n v="62"/>
    <x v="0"/>
    <x v="1"/>
  </r>
  <r>
    <n v="7035"/>
    <n v="49"/>
    <x v="3"/>
    <x v="2"/>
    <n v="169"/>
    <n v="82"/>
    <x v="5"/>
    <x v="11"/>
    <n v="161"/>
    <n v="84"/>
    <n v="9821"/>
    <n v="6.62"/>
    <x v="1"/>
    <n v="7.6"/>
    <n v="1932"/>
    <n v="81"/>
    <x v="2"/>
    <x v="0"/>
  </r>
  <r>
    <n v="7036"/>
    <n v="22"/>
    <x v="4"/>
    <x v="2"/>
    <n v="165"/>
    <n v="59"/>
    <x v="3"/>
    <x v="27"/>
    <n v="382"/>
    <n v="83"/>
    <n v="10650"/>
    <n v="12.4"/>
    <x v="2"/>
    <n v="7.2"/>
    <n v="3352"/>
    <n v="51"/>
    <x v="1"/>
    <x v="2"/>
  </r>
  <r>
    <n v="7037"/>
    <n v="25"/>
    <x v="1"/>
    <x v="2"/>
    <n v="188"/>
    <n v="82"/>
    <x v="0"/>
    <x v="57"/>
    <n v="594"/>
    <n v="155"/>
    <n v="16941"/>
    <n v="6.05"/>
    <x v="0"/>
    <n v="5.4"/>
    <n v="3098"/>
    <n v="88"/>
    <x v="2"/>
    <x v="2"/>
  </r>
  <r>
    <n v="7038"/>
    <n v="31"/>
    <x v="1"/>
    <x v="2"/>
    <n v="167"/>
    <n v="86"/>
    <x v="0"/>
    <x v="1"/>
    <n v="299"/>
    <n v="143"/>
    <n v="13625"/>
    <n v="1.2"/>
    <x v="0"/>
    <n v="5.2"/>
    <n v="2598"/>
    <n v="79"/>
    <x v="1"/>
    <x v="2"/>
  </r>
  <r>
    <n v="7039"/>
    <n v="31"/>
    <x v="1"/>
    <x v="2"/>
    <n v="172"/>
    <n v="113"/>
    <x v="2"/>
    <x v="97"/>
    <n v="674"/>
    <n v="115"/>
    <n v="13910"/>
    <n v="2.63"/>
    <x v="1"/>
    <n v="4.4000000000000004"/>
    <n v="1926"/>
    <n v="68"/>
    <x v="0"/>
    <x v="2"/>
  </r>
  <r>
    <n v="7040"/>
    <n v="29"/>
    <x v="1"/>
    <x v="1"/>
    <n v="169"/>
    <n v="118"/>
    <x v="5"/>
    <x v="35"/>
    <n v="259"/>
    <n v="153"/>
    <n v="10856"/>
    <n v="4.0599999999999996"/>
    <x v="2"/>
    <n v="6.5"/>
    <n v="3718"/>
    <n v="71"/>
    <x v="2"/>
    <x v="2"/>
  </r>
  <r>
    <n v="7041"/>
    <n v="41"/>
    <x v="0"/>
    <x v="1"/>
    <n v="183"/>
    <n v="95"/>
    <x v="3"/>
    <x v="81"/>
    <n v="672"/>
    <n v="124"/>
    <n v="19120"/>
    <n v="14.32"/>
    <x v="0"/>
    <n v="6.9"/>
    <n v="3245"/>
    <n v="58"/>
    <x v="1"/>
    <x v="0"/>
  </r>
  <r>
    <n v="7042"/>
    <n v="24"/>
    <x v="4"/>
    <x v="2"/>
    <n v="166"/>
    <n v="83"/>
    <x v="3"/>
    <x v="100"/>
    <n v="419"/>
    <n v="124"/>
    <n v="15754"/>
    <n v="11.11"/>
    <x v="0"/>
    <n v="5.2"/>
    <n v="3724"/>
    <n v="51"/>
    <x v="2"/>
    <x v="2"/>
  </r>
  <r>
    <n v="7043"/>
    <n v="35"/>
    <x v="0"/>
    <x v="0"/>
    <n v="194"/>
    <n v="88"/>
    <x v="1"/>
    <x v="99"/>
    <n v="530"/>
    <n v="139"/>
    <n v="19876"/>
    <n v="2.16"/>
    <x v="2"/>
    <n v="7.6"/>
    <n v="1531"/>
    <n v="79"/>
    <x v="3"/>
    <x v="1"/>
  </r>
  <r>
    <n v="7044"/>
    <n v="37"/>
    <x v="0"/>
    <x v="2"/>
    <n v="154"/>
    <n v="96"/>
    <x v="3"/>
    <x v="34"/>
    <n v="377"/>
    <n v="123"/>
    <n v="4200"/>
    <n v="7.55"/>
    <x v="0"/>
    <n v="8"/>
    <n v="3889"/>
    <n v="63"/>
    <x v="3"/>
    <x v="2"/>
  </r>
  <r>
    <n v="7045"/>
    <n v="52"/>
    <x v="3"/>
    <x v="0"/>
    <n v="159"/>
    <n v="115"/>
    <x v="5"/>
    <x v="31"/>
    <n v="624"/>
    <n v="154"/>
    <n v="9207"/>
    <n v="7.52"/>
    <x v="0"/>
    <n v="7.6"/>
    <n v="3245"/>
    <n v="65"/>
    <x v="1"/>
    <x v="1"/>
  </r>
  <r>
    <n v="7046"/>
    <n v="47"/>
    <x v="3"/>
    <x v="0"/>
    <n v="169"/>
    <n v="94"/>
    <x v="5"/>
    <x v="71"/>
    <n v="882"/>
    <n v="148"/>
    <n v="1169"/>
    <n v="5.44"/>
    <x v="0"/>
    <n v="8.5"/>
    <n v="1698"/>
    <n v="73"/>
    <x v="0"/>
    <x v="0"/>
  </r>
  <r>
    <n v="7047"/>
    <n v="40"/>
    <x v="0"/>
    <x v="1"/>
    <n v="152"/>
    <n v="86"/>
    <x v="4"/>
    <x v="107"/>
    <n v="823"/>
    <n v="166"/>
    <n v="5050"/>
    <n v="5.68"/>
    <x v="2"/>
    <n v="9.1"/>
    <n v="2754"/>
    <n v="68"/>
    <x v="1"/>
    <x v="1"/>
  </r>
  <r>
    <n v="7048"/>
    <n v="34"/>
    <x v="1"/>
    <x v="2"/>
    <n v="189"/>
    <n v="88"/>
    <x v="4"/>
    <x v="81"/>
    <n v="521"/>
    <n v="134"/>
    <n v="8903"/>
    <n v="3.32"/>
    <x v="1"/>
    <n v="4.9000000000000004"/>
    <n v="3269"/>
    <n v="85"/>
    <x v="0"/>
    <x v="2"/>
  </r>
  <r>
    <n v="7049"/>
    <n v="25"/>
    <x v="1"/>
    <x v="2"/>
    <n v="188"/>
    <n v="104"/>
    <x v="2"/>
    <x v="82"/>
    <n v="772"/>
    <n v="91"/>
    <n v="12512"/>
    <n v="2.81"/>
    <x v="2"/>
    <n v="6.2"/>
    <n v="2915"/>
    <n v="66"/>
    <x v="3"/>
    <x v="0"/>
  </r>
  <r>
    <n v="7050"/>
    <n v="39"/>
    <x v="0"/>
    <x v="2"/>
    <n v="169"/>
    <n v="53"/>
    <x v="2"/>
    <x v="108"/>
    <n v="115"/>
    <n v="145"/>
    <n v="10373"/>
    <n v="12.54"/>
    <x v="0"/>
    <n v="8.4"/>
    <n v="3669"/>
    <n v="52"/>
    <x v="3"/>
    <x v="0"/>
  </r>
  <r>
    <n v="7051"/>
    <n v="33"/>
    <x v="1"/>
    <x v="0"/>
    <n v="152"/>
    <n v="92"/>
    <x v="4"/>
    <x v="20"/>
    <n v="295"/>
    <n v="91"/>
    <n v="18305"/>
    <n v="6.57"/>
    <x v="1"/>
    <n v="7.2"/>
    <n v="2099"/>
    <n v="64"/>
    <x v="0"/>
    <x v="1"/>
  </r>
  <r>
    <n v="7052"/>
    <n v="38"/>
    <x v="0"/>
    <x v="0"/>
    <n v="161"/>
    <n v="93"/>
    <x v="4"/>
    <x v="62"/>
    <n v="430"/>
    <n v="172"/>
    <n v="5109"/>
    <n v="2.13"/>
    <x v="1"/>
    <n v="9.6"/>
    <n v="2332"/>
    <n v="55"/>
    <x v="1"/>
    <x v="2"/>
  </r>
  <r>
    <n v="7053"/>
    <n v="57"/>
    <x v="2"/>
    <x v="1"/>
    <n v="184"/>
    <n v="62"/>
    <x v="1"/>
    <x v="50"/>
    <n v="817"/>
    <n v="157"/>
    <n v="14605"/>
    <n v="10.76"/>
    <x v="2"/>
    <n v="4.2"/>
    <n v="2224"/>
    <n v="66"/>
    <x v="0"/>
    <x v="1"/>
  </r>
  <r>
    <n v="7054"/>
    <n v="29"/>
    <x v="1"/>
    <x v="1"/>
    <n v="179"/>
    <n v="66"/>
    <x v="1"/>
    <x v="91"/>
    <n v="747"/>
    <n v="96"/>
    <n v="12253"/>
    <n v="13.6"/>
    <x v="1"/>
    <n v="6.8"/>
    <n v="2071"/>
    <n v="53"/>
    <x v="1"/>
    <x v="1"/>
  </r>
  <r>
    <n v="7055"/>
    <n v="48"/>
    <x v="3"/>
    <x v="1"/>
    <n v="156"/>
    <n v="69"/>
    <x v="4"/>
    <x v="104"/>
    <n v="573"/>
    <n v="129"/>
    <n v="6113"/>
    <n v="2.48"/>
    <x v="2"/>
    <n v="4.0999999999999996"/>
    <n v="2062"/>
    <n v="62"/>
    <x v="0"/>
    <x v="1"/>
  </r>
  <r>
    <n v="7056"/>
    <n v="43"/>
    <x v="0"/>
    <x v="0"/>
    <n v="157"/>
    <n v="102"/>
    <x v="3"/>
    <x v="79"/>
    <n v="777"/>
    <n v="102"/>
    <n v="13678"/>
    <n v="7.69"/>
    <x v="1"/>
    <n v="7.5"/>
    <n v="3306"/>
    <n v="69"/>
    <x v="0"/>
    <x v="2"/>
  </r>
  <r>
    <n v="7057"/>
    <n v="18"/>
    <x v="4"/>
    <x v="2"/>
    <n v="166"/>
    <n v="94"/>
    <x v="4"/>
    <x v="93"/>
    <n v="392"/>
    <n v="90"/>
    <n v="4582"/>
    <n v="8.43"/>
    <x v="1"/>
    <n v="4.5999999999999996"/>
    <n v="2751"/>
    <n v="60"/>
    <x v="3"/>
    <x v="2"/>
  </r>
  <r>
    <n v="7058"/>
    <n v="49"/>
    <x v="3"/>
    <x v="1"/>
    <n v="174"/>
    <n v="86"/>
    <x v="5"/>
    <x v="18"/>
    <n v="222"/>
    <n v="124"/>
    <n v="13347"/>
    <n v="8.33"/>
    <x v="2"/>
    <n v="4.9000000000000004"/>
    <n v="2344"/>
    <n v="50"/>
    <x v="0"/>
    <x v="0"/>
  </r>
  <r>
    <n v="7059"/>
    <n v="56"/>
    <x v="2"/>
    <x v="1"/>
    <n v="191"/>
    <n v="63"/>
    <x v="5"/>
    <x v="16"/>
    <n v="326"/>
    <n v="129"/>
    <n v="1853"/>
    <n v="11.53"/>
    <x v="0"/>
    <n v="7.2"/>
    <n v="3126"/>
    <n v="73"/>
    <x v="3"/>
    <x v="2"/>
  </r>
  <r>
    <n v="7060"/>
    <n v="52"/>
    <x v="3"/>
    <x v="0"/>
    <n v="182"/>
    <n v="99"/>
    <x v="1"/>
    <x v="19"/>
    <n v="725"/>
    <n v="119"/>
    <n v="9713"/>
    <n v="11.95"/>
    <x v="0"/>
    <n v="10"/>
    <n v="3064"/>
    <n v="72"/>
    <x v="2"/>
    <x v="0"/>
  </r>
  <r>
    <n v="7061"/>
    <n v="44"/>
    <x v="0"/>
    <x v="2"/>
    <n v="171"/>
    <n v="102"/>
    <x v="0"/>
    <x v="92"/>
    <n v="439"/>
    <n v="161"/>
    <n v="5172"/>
    <n v="6.62"/>
    <x v="2"/>
    <n v="7.1"/>
    <n v="2648"/>
    <n v="87"/>
    <x v="1"/>
    <x v="2"/>
  </r>
  <r>
    <n v="7062"/>
    <n v="53"/>
    <x v="3"/>
    <x v="0"/>
    <n v="169"/>
    <n v="86"/>
    <x v="5"/>
    <x v="100"/>
    <n v="499"/>
    <n v="88"/>
    <n v="2493"/>
    <n v="5.78"/>
    <x v="2"/>
    <n v="7.2"/>
    <n v="3239"/>
    <n v="87"/>
    <x v="1"/>
    <x v="0"/>
  </r>
  <r>
    <n v="7063"/>
    <n v="23"/>
    <x v="4"/>
    <x v="0"/>
    <n v="187"/>
    <n v="107"/>
    <x v="0"/>
    <x v="17"/>
    <n v="916"/>
    <n v="160"/>
    <n v="12029"/>
    <n v="1.57"/>
    <x v="2"/>
    <n v="6.8"/>
    <n v="1723"/>
    <n v="53"/>
    <x v="0"/>
    <x v="2"/>
  </r>
  <r>
    <n v="7064"/>
    <n v="49"/>
    <x v="3"/>
    <x v="2"/>
    <n v="169"/>
    <n v="100"/>
    <x v="2"/>
    <x v="11"/>
    <n v="795"/>
    <n v="112"/>
    <n v="4122"/>
    <n v="14.92"/>
    <x v="1"/>
    <n v="8.8000000000000007"/>
    <n v="2463"/>
    <n v="78"/>
    <x v="3"/>
    <x v="2"/>
  </r>
  <r>
    <n v="7065"/>
    <n v="51"/>
    <x v="3"/>
    <x v="0"/>
    <n v="189"/>
    <n v="110"/>
    <x v="1"/>
    <x v="75"/>
    <n v="232"/>
    <n v="120"/>
    <n v="9543"/>
    <n v="10.57"/>
    <x v="1"/>
    <n v="5"/>
    <n v="3690"/>
    <n v="71"/>
    <x v="2"/>
    <x v="1"/>
  </r>
  <r>
    <n v="7066"/>
    <n v="18"/>
    <x v="4"/>
    <x v="0"/>
    <n v="191"/>
    <n v="115"/>
    <x v="2"/>
    <x v="52"/>
    <n v="623"/>
    <n v="143"/>
    <n v="16960"/>
    <n v="1.6"/>
    <x v="2"/>
    <n v="8.6999999999999993"/>
    <n v="1757"/>
    <n v="50"/>
    <x v="1"/>
    <x v="0"/>
  </r>
  <r>
    <n v="7067"/>
    <n v="19"/>
    <x v="4"/>
    <x v="0"/>
    <n v="195"/>
    <n v="70"/>
    <x v="0"/>
    <x v="82"/>
    <n v="631"/>
    <n v="169"/>
    <n v="16016"/>
    <n v="11.52"/>
    <x v="0"/>
    <n v="8"/>
    <n v="2273"/>
    <n v="52"/>
    <x v="0"/>
    <x v="0"/>
  </r>
  <r>
    <n v="7068"/>
    <n v="36"/>
    <x v="0"/>
    <x v="2"/>
    <n v="155"/>
    <n v="92"/>
    <x v="5"/>
    <x v="50"/>
    <n v="432"/>
    <n v="131"/>
    <n v="18064"/>
    <n v="9.91"/>
    <x v="2"/>
    <n v="6.3"/>
    <n v="2007"/>
    <n v="64"/>
    <x v="1"/>
    <x v="1"/>
  </r>
  <r>
    <n v="7069"/>
    <n v="55"/>
    <x v="2"/>
    <x v="0"/>
    <n v="195"/>
    <n v="97"/>
    <x v="0"/>
    <x v="34"/>
    <n v="786"/>
    <n v="119"/>
    <n v="6167"/>
    <n v="10.039999999999999"/>
    <x v="2"/>
    <n v="7.6"/>
    <n v="3927"/>
    <n v="69"/>
    <x v="2"/>
    <x v="0"/>
  </r>
  <r>
    <n v="7070"/>
    <n v="35"/>
    <x v="0"/>
    <x v="1"/>
    <n v="187"/>
    <n v="82"/>
    <x v="1"/>
    <x v="77"/>
    <n v="834"/>
    <n v="118"/>
    <n v="7566"/>
    <n v="4.24"/>
    <x v="2"/>
    <n v="4.5"/>
    <n v="3372"/>
    <n v="82"/>
    <x v="2"/>
    <x v="1"/>
  </r>
  <r>
    <n v="7071"/>
    <n v="25"/>
    <x v="1"/>
    <x v="1"/>
    <n v="175"/>
    <n v="83"/>
    <x v="4"/>
    <x v="36"/>
    <n v="792"/>
    <n v="161"/>
    <n v="2983"/>
    <n v="6.24"/>
    <x v="1"/>
    <n v="5.8"/>
    <n v="2045"/>
    <n v="66"/>
    <x v="1"/>
    <x v="0"/>
  </r>
  <r>
    <n v="7072"/>
    <n v="44"/>
    <x v="0"/>
    <x v="2"/>
    <n v="195"/>
    <n v="99"/>
    <x v="4"/>
    <x v="73"/>
    <n v="598"/>
    <n v="173"/>
    <n v="10271"/>
    <n v="11.41"/>
    <x v="2"/>
    <n v="8.1"/>
    <n v="2048"/>
    <n v="66"/>
    <x v="1"/>
    <x v="0"/>
  </r>
  <r>
    <n v="7073"/>
    <n v="24"/>
    <x v="4"/>
    <x v="0"/>
    <n v="165"/>
    <n v="58"/>
    <x v="0"/>
    <x v="3"/>
    <n v="572"/>
    <n v="119"/>
    <n v="9661"/>
    <n v="7.83"/>
    <x v="1"/>
    <n v="4.2"/>
    <n v="3194"/>
    <n v="77"/>
    <x v="0"/>
    <x v="2"/>
  </r>
  <r>
    <n v="7074"/>
    <n v="33"/>
    <x v="1"/>
    <x v="0"/>
    <n v="189"/>
    <n v="67"/>
    <x v="5"/>
    <x v="9"/>
    <n v="599"/>
    <n v="127"/>
    <n v="18832"/>
    <n v="4.68"/>
    <x v="2"/>
    <n v="5.2"/>
    <n v="2474"/>
    <n v="87"/>
    <x v="3"/>
    <x v="2"/>
  </r>
  <r>
    <n v="7075"/>
    <n v="35"/>
    <x v="0"/>
    <x v="1"/>
    <n v="176"/>
    <n v="71"/>
    <x v="1"/>
    <x v="107"/>
    <n v="139"/>
    <n v="161"/>
    <n v="9492"/>
    <n v="4.33"/>
    <x v="2"/>
    <n v="8.8000000000000007"/>
    <n v="2122"/>
    <n v="64"/>
    <x v="3"/>
    <x v="0"/>
  </r>
  <r>
    <n v="7076"/>
    <n v="46"/>
    <x v="3"/>
    <x v="2"/>
    <n v="167"/>
    <n v="53"/>
    <x v="3"/>
    <x v="64"/>
    <n v="996"/>
    <n v="162"/>
    <n v="10547"/>
    <n v="9.68"/>
    <x v="2"/>
    <n v="6.1"/>
    <n v="2049"/>
    <n v="82"/>
    <x v="0"/>
    <x v="2"/>
  </r>
  <r>
    <n v="7077"/>
    <n v="43"/>
    <x v="0"/>
    <x v="0"/>
    <n v="177"/>
    <n v="104"/>
    <x v="2"/>
    <x v="91"/>
    <n v="761"/>
    <n v="146"/>
    <n v="3114"/>
    <n v="6"/>
    <x v="0"/>
    <n v="6.7"/>
    <n v="2973"/>
    <n v="55"/>
    <x v="1"/>
    <x v="0"/>
  </r>
  <r>
    <n v="7078"/>
    <n v="25"/>
    <x v="1"/>
    <x v="1"/>
    <n v="151"/>
    <n v="108"/>
    <x v="2"/>
    <x v="40"/>
    <n v="302"/>
    <n v="132"/>
    <n v="13736"/>
    <n v="10.31"/>
    <x v="1"/>
    <n v="8.9"/>
    <n v="2341"/>
    <n v="63"/>
    <x v="1"/>
    <x v="2"/>
  </r>
  <r>
    <n v="7079"/>
    <n v="51"/>
    <x v="3"/>
    <x v="1"/>
    <n v="176"/>
    <n v="82"/>
    <x v="4"/>
    <x v="3"/>
    <n v="749"/>
    <n v="166"/>
    <n v="2884"/>
    <n v="14.17"/>
    <x v="1"/>
    <n v="7.4"/>
    <n v="1639"/>
    <n v="82"/>
    <x v="0"/>
    <x v="1"/>
  </r>
  <r>
    <n v="7080"/>
    <n v="30"/>
    <x v="1"/>
    <x v="2"/>
    <n v="188"/>
    <n v="102"/>
    <x v="2"/>
    <x v="3"/>
    <n v="280"/>
    <n v="80"/>
    <n v="1256"/>
    <n v="14.66"/>
    <x v="1"/>
    <n v="6.8"/>
    <n v="1835"/>
    <n v="67"/>
    <x v="0"/>
    <x v="1"/>
  </r>
  <r>
    <n v="7081"/>
    <n v="37"/>
    <x v="0"/>
    <x v="2"/>
    <n v="165"/>
    <n v="117"/>
    <x v="3"/>
    <x v="21"/>
    <n v="603"/>
    <n v="133"/>
    <n v="12012"/>
    <n v="1.48"/>
    <x v="2"/>
    <n v="6.3"/>
    <n v="3403"/>
    <n v="64"/>
    <x v="3"/>
    <x v="0"/>
  </r>
  <r>
    <n v="7082"/>
    <n v="48"/>
    <x v="3"/>
    <x v="0"/>
    <n v="180"/>
    <n v="102"/>
    <x v="1"/>
    <x v="24"/>
    <n v="571"/>
    <n v="110"/>
    <n v="9240"/>
    <n v="11.93"/>
    <x v="0"/>
    <n v="5.5"/>
    <n v="1580"/>
    <n v="78"/>
    <x v="1"/>
    <x v="0"/>
  </r>
  <r>
    <n v="7083"/>
    <n v="30"/>
    <x v="1"/>
    <x v="2"/>
    <n v="162"/>
    <n v="103"/>
    <x v="4"/>
    <x v="55"/>
    <n v="229"/>
    <n v="160"/>
    <n v="13554"/>
    <n v="12.12"/>
    <x v="0"/>
    <n v="8.3000000000000007"/>
    <n v="3917"/>
    <n v="69"/>
    <x v="0"/>
    <x v="1"/>
  </r>
  <r>
    <n v="7084"/>
    <n v="19"/>
    <x v="4"/>
    <x v="1"/>
    <n v="198"/>
    <n v="108"/>
    <x v="0"/>
    <x v="109"/>
    <n v="526"/>
    <n v="90"/>
    <n v="7618"/>
    <n v="8.2200000000000006"/>
    <x v="1"/>
    <n v="9"/>
    <n v="2794"/>
    <n v="58"/>
    <x v="0"/>
    <x v="0"/>
  </r>
  <r>
    <n v="7085"/>
    <n v="39"/>
    <x v="0"/>
    <x v="2"/>
    <n v="189"/>
    <n v="63"/>
    <x v="0"/>
    <x v="18"/>
    <n v="971"/>
    <n v="145"/>
    <n v="9061"/>
    <n v="3.56"/>
    <x v="1"/>
    <n v="4.2"/>
    <n v="2078"/>
    <n v="53"/>
    <x v="3"/>
    <x v="1"/>
  </r>
  <r>
    <n v="7086"/>
    <n v="37"/>
    <x v="0"/>
    <x v="2"/>
    <n v="154"/>
    <n v="107"/>
    <x v="4"/>
    <x v="16"/>
    <n v="524"/>
    <n v="89"/>
    <n v="11499"/>
    <n v="2.4700000000000002"/>
    <x v="1"/>
    <n v="5.7"/>
    <n v="1767"/>
    <n v="78"/>
    <x v="3"/>
    <x v="0"/>
  </r>
  <r>
    <n v="7087"/>
    <n v="44"/>
    <x v="0"/>
    <x v="0"/>
    <n v="180"/>
    <n v="69"/>
    <x v="3"/>
    <x v="66"/>
    <n v="199"/>
    <n v="114"/>
    <n v="19546"/>
    <n v="12.35"/>
    <x v="0"/>
    <n v="5.5"/>
    <n v="3940"/>
    <n v="78"/>
    <x v="1"/>
    <x v="1"/>
  </r>
  <r>
    <n v="7088"/>
    <n v="57"/>
    <x v="2"/>
    <x v="1"/>
    <n v="159"/>
    <n v="65"/>
    <x v="2"/>
    <x v="78"/>
    <n v="573"/>
    <n v="151"/>
    <n v="9487"/>
    <n v="14.21"/>
    <x v="1"/>
    <n v="5.7"/>
    <n v="3352"/>
    <n v="73"/>
    <x v="3"/>
    <x v="1"/>
  </r>
  <r>
    <n v="7089"/>
    <n v="57"/>
    <x v="2"/>
    <x v="0"/>
    <n v="183"/>
    <n v="56"/>
    <x v="2"/>
    <x v="75"/>
    <n v="870"/>
    <n v="154"/>
    <n v="19406"/>
    <n v="3.23"/>
    <x v="1"/>
    <n v="4.0999999999999996"/>
    <n v="2937"/>
    <n v="53"/>
    <x v="1"/>
    <x v="1"/>
  </r>
  <r>
    <n v="7090"/>
    <n v="18"/>
    <x v="4"/>
    <x v="1"/>
    <n v="166"/>
    <n v="86"/>
    <x v="0"/>
    <x v="27"/>
    <n v="209"/>
    <n v="151"/>
    <n v="18760"/>
    <n v="9.17"/>
    <x v="2"/>
    <n v="5.5"/>
    <n v="1671"/>
    <n v="71"/>
    <x v="2"/>
    <x v="1"/>
  </r>
  <r>
    <n v="7091"/>
    <n v="36"/>
    <x v="0"/>
    <x v="2"/>
    <n v="170"/>
    <n v="88"/>
    <x v="5"/>
    <x v="35"/>
    <n v="554"/>
    <n v="106"/>
    <n v="6227"/>
    <n v="2.71"/>
    <x v="2"/>
    <n v="5.0999999999999996"/>
    <n v="2647"/>
    <n v="51"/>
    <x v="0"/>
    <x v="0"/>
  </r>
  <r>
    <n v="7092"/>
    <n v="52"/>
    <x v="3"/>
    <x v="2"/>
    <n v="159"/>
    <n v="88"/>
    <x v="5"/>
    <x v="29"/>
    <n v="615"/>
    <n v="141"/>
    <n v="11217"/>
    <n v="4.51"/>
    <x v="2"/>
    <n v="7.7"/>
    <n v="1740"/>
    <n v="61"/>
    <x v="0"/>
    <x v="2"/>
  </r>
  <r>
    <n v="7093"/>
    <n v="20"/>
    <x v="4"/>
    <x v="2"/>
    <n v="162"/>
    <n v="109"/>
    <x v="5"/>
    <x v="88"/>
    <n v="672"/>
    <n v="108"/>
    <n v="15858"/>
    <n v="11.68"/>
    <x v="0"/>
    <n v="4.8"/>
    <n v="3569"/>
    <n v="69"/>
    <x v="1"/>
    <x v="0"/>
  </r>
  <r>
    <n v="7094"/>
    <n v="34"/>
    <x v="1"/>
    <x v="1"/>
    <n v="162"/>
    <n v="105"/>
    <x v="4"/>
    <x v="4"/>
    <n v="148"/>
    <n v="160"/>
    <n v="12623"/>
    <n v="7.93"/>
    <x v="0"/>
    <n v="8.6"/>
    <n v="1535"/>
    <n v="78"/>
    <x v="0"/>
    <x v="0"/>
  </r>
  <r>
    <n v="7095"/>
    <n v="54"/>
    <x v="3"/>
    <x v="1"/>
    <n v="187"/>
    <n v="102"/>
    <x v="3"/>
    <x v="37"/>
    <n v="938"/>
    <n v="86"/>
    <n v="8223"/>
    <n v="9.26"/>
    <x v="1"/>
    <n v="4"/>
    <n v="3439"/>
    <n v="68"/>
    <x v="2"/>
    <x v="0"/>
  </r>
  <r>
    <n v="7096"/>
    <n v="47"/>
    <x v="3"/>
    <x v="2"/>
    <n v="177"/>
    <n v="86"/>
    <x v="4"/>
    <x v="32"/>
    <n v="714"/>
    <n v="170"/>
    <n v="8828"/>
    <n v="3.12"/>
    <x v="1"/>
    <n v="8.1999999999999993"/>
    <n v="3416"/>
    <n v="70"/>
    <x v="0"/>
    <x v="2"/>
  </r>
  <r>
    <n v="7097"/>
    <n v="46"/>
    <x v="3"/>
    <x v="1"/>
    <n v="161"/>
    <n v="72"/>
    <x v="0"/>
    <x v="65"/>
    <n v="138"/>
    <n v="86"/>
    <n v="10659"/>
    <n v="10.99"/>
    <x v="1"/>
    <n v="9.4"/>
    <n v="3132"/>
    <n v="51"/>
    <x v="2"/>
    <x v="0"/>
  </r>
  <r>
    <n v="7098"/>
    <n v="44"/>
    <x v="0"/>
    <x v="1"/>
    <n v="183"/>
    <n v="101"/>
    <x v="0"/>
    <x v="26"/>
    <n v="542"/>
    <n v="110"/>
    <n v="8119"/>
    <n v="4.07"/>
    <x v="2"/>
    <n v="7.7"/>
    <n v="3361"/>
    <n v="72"/>
    <x v="2"/>
    <x v="0"/>
  </r>
  <r>
    <n v="7099"/>
    <n v="28"/>
    <x v="1"/>
    <x v="1"/>
    <n v="193"/>
    <n v="118"/>
    <x v="4"/>
    <x v="75"/>
    <n v="203"/>
    <n v="178"/>
    <n v="15232"/>
    <n v="12.49"/>
    <x v="2"/>
    <n v="5"/>
    <n v="1824"/>
    <n v="77"/>
    <x v="1"/>
    <x v="1"/>
  </r>
  <r>
    <n v="7100"/>
    <n v="31"/>
    <x v="1"/>
    <x v="0"/>
    <n v="153"/>
    <n v="100"/>
    <x v="4"/>
    <x v="96"/>
    <n v="405"/>
    <n v="118"/>
    <n v="1995"/>
    <n v="6.88"/>
    <x v="2"/>
    <n v="8.5"/>
    <n v="2924"/>
    <n v="87"/>
    <x v="3"/>
    <x v="0"/>
  </r>
  <r>
    <n v="7101"/>
    <n v="28"/>
    <x v="1"/>
    <x v="1"/>
    <n v="158"/>
    <n v="94"/>
    <x v="2"/>
    <x v="9"/>
    <n v="203"/>
    <n v="100"/>
    <n v="19922"/>
    <n v="7.42"/>
    <x v="2"/>
    <n v="5.9"/>
    <n v="3111"/>
    <n v="62"/>
    <x v="2"/>
    <x v="1"/>
  </r>
  <r>
    <n v="7102"/>
    <n v="59"/>
    <x v="2"/>
    <x v="2"/>
    <n v="197"/>
    <n v="51"/>
    <x v="0"/>
    <x v="22"/>
    <n v="691"/>
    <n v="121"/>
    <n v="17879"/>
    <n v="7.36"/>
    <x v="0"/>
    <n v="4.5"/>
    <n v="2890"/>
    <n v="79"/>
    <x v="3"/>
    <x v="0"/>
  </r>
  <r>
    <n v="7103"/>
    <n v="56"/>
    <x v="2"/>
    <x v="1"/>
    <n v="174"/>
    <n v="115"/>
    <x v="3"/>
    <x v="27"/>
    <n v="640"/>
    <n v="173"/>
    <n v="7182"/>
    <n v="4.8"/>
    <x v="0"/>
    <n v="5"/>
    <n v="3698"/>
    <n v="74"/>
    <x v="1"/>
    <x v="1"/>
  </r>
  <r>
    <n v="7104"/>
    <n v="44"/>
    <x v="0"/>
    <x v="2"/>
    <n v="190"/>
    <n v="80"/>
    <x v="0"/>
    <x v="13"/>
    <n v="393"/>
    <n v="119"/>
    <n v="11367"/>
    <n v="2.09"/>
    <x v="1"/>
    <n v="5"/>
    <n v="2085"/>
    <n v="73"/>
    <x v="3"/>
    <x v="0"/>
  </r>
  <r>
    <n v="7105"/>
    <n v="55"/>
    <x v="2"/>
    <x v="2"/>
    <n v="162"/>
    <n v="59"/>
    <x v="0"/>
    <x v="102"/>
    <n v="687"/>
    <n v="153"/>
    <n v="12913"/>
    <n v="7.42"/>
    <x v="1"/>
    <n v="7.5"/>
    <n v="2783"/>
    <n v="79"/>
    <x v="2"/>
    <x v="0"/>
  </r>
  <r>
    <n v="7106"/>
    <n v="39"/>
    <x v="0"/>
    <x v="0"/>
    <n v="185"/>
    <n v="99"/>
    <x v="2"/>
    <x v="40"/>
    <n v="395"/>
    <n v="82"/>
    <n v="10390"/>
    <n v="13.22"/>
    <x v="0"/>
    <n v="4.8"/>
    <n v="3211"/>
    <n v="62"/>
    <x v="3"/>
    <x v="0"/>
  </r>
  <r>
    <n v="7107"/>
    <n v="42"/>
    <x v="0"/>
    <x v="0"/>
    <n v="176"/>
    <n v="85"/>
    <x v="3"/>
    <x v="26"/>
    <n v="269"/>
    <n v="150"/>
    <n v="8917"/>
    <n v="14.48"/>
    <x v="1"/>
    <n v="8.8000000000000007"/>
    <n v="3568"/>
    <n v="68"/>
    <x v="0"/>
    <x v="1"/>
  </r>
  <r>
    <n v="7108"/>
    <n v="24"/>
    <x v="4"/>
    <x v="0"/>
    <n v="153"/>
    <n v="100"/>
    <x v="2"/>
    <x v="85"/>
    <n v="560"/>
    <n v="98"/>
    <n v="6544"/>
    <n v="7.36"/>
    <x v="1"/>
    <n v="7.7"/>
    <n v="2279"/>
    <n v="79"/>
    <x v="1"/>
    <x v="0"/>
  </r>
  <r>
    <n v="7109"/>
    <n v="49"/>
    <x v="3"/>
    <x v="0"/>
    <n v="178"/>
    <n v="69"/>
    <x v="4"/>
    <x v="107"/>
    <n v="644"/>
    <n v="132"/>
    <n v="3231"/>
    <n v="4.75"/>
    <x v="2"/>
    <n v="6.3"/>
    <n v="3861"/>
    <n v="73"/>
    <x v="0"/>
    <x v="1"/>
  </r>
  <r>
    <n v="7110"/>
    <n v="35"/>
    <x v="0"/>
    <x v="0"/>
    <n v="166"/>
    <n v="119"/>
    <x v="1"/>
    <x v="47"/>
    <n v="562"/>
    <n v="103"/>
    <n v="10964"/>
    <n v="4.4400000000000004"/>
    <x v="0"/>
    <n v="4.9000000000000004"/>
    <n v="2281"/>
    <n v="70"/>
    <x v="0"/>
    <x v="0"/>
  </r>
  <r>
    <n v="7111"/>
    <n v="46"/>
    <x v="3"/>
    <x v="0"/>
    <n v="180"/>
    <n v="104"/>
    <x v="4"/>
    <x v="48"/>
    <n v="396"/>
    <n v="172"/>
    <n v="11339"/>
    <n v="8.1300000000000008"/>
    <x v="1"/>
    <n v="6.4"/>
    <n v="1614"/>
    <n v="83"/>
    <x v="1"/>
    <x v="0"/>
  </r>
  <r>
    <n v="7112"/>
    <n v="49"/>
    <x v="3"/>
    <x v="2"/>
    <n v="172"/>
    <n v="76"/>
    <x v="2"/>
    <x v="0"/>
    <n v="924"/>
    <n v="136"/>
    <n v="1703"/>
    <n v="5.7"/>
    <x v="1"/>
    <n v="4.5"/>
    <n v="2404"/>
    <n v="66"/>
    <x v="1"/>
    <x v="2"/>
  </r>
  <r>
    <n v="7113"/>
    <n v="51"/>
    <x v="3"/>
    <x v="0"/>
    <n v="197"/>
    <n v="92"/>
    <x v="2"/>
    <x v="44"/>
    <n v="360"/>
    <n v="161"/>
    <n v="7712"/>
    <n v="11.89"/>
    <x v="1"/>
    <n v="5.4"/>
    <n v="3417"/>
    <n v="54"/>
    <x v="3"/>
    <x v="2"/>
  </r>
  <r>
    <n v="7114"/>
    <n v="45"/>
    <x v="3"/>
    <x v="1"/>
    <n v="163"/>
    <n v="106"/>
    <x v="1"/>
    <x v="2"/>
    <n v="641"/>
    <n v="118"/>
    <n v="2519"/>
    <n v="6.69"/>
    <x v="0"/>
    <n v="8.8000000000000007"/>
    <n v="3964"/>
    <n v="62"/>
    <x v="1"/>
    <x v="1"/>
  </r>
  <r>
    <n v="7115"/>
    <n v="29"/>
    <x v="1"/>
    <x v="1"/>
    <n v="179"/>
    <n v="86"/>
    <x v="5"/>
    <x v="59"/>
    <n v="364"/>
    <n v="164"/>
    <n v="16689"/>
    <n v="14.85"/>
    <x v="1"/>
    <n v="4.7"/>
    <n v="1936"/>
    <n v="86"/>
    <x v="3"/>
    <x v="2"/>
  </r>
  <r>
    <n v="7116"/>
    <n v="56"/>
    <x v="2"/>
    <x v="2"/>
    <n v="174"/>
    <n v="76"/>
    <x v="4"/>
    <x v="78"/>
    <n v="929"/>
    <n v="107"/>
    <n v="11000"/>
    <n v="13.56"/>
    <x v="1"/>
    <n v="7.6"/>
    <n v="2805"/>
    <n v="70"/>
    <x v="0"/>
    <x v="0"/>
  </r>
  <r>
    <n v="7117"/>
    <n v="46"/>
    <x v="3"/>
    <x v="0"/>
    <n v="184"/>
    <n v="110"/>
    <x v="3"/>
    <x v="75"/>
    <n v="758"/>
    <n v="125"/>
    <n v="18060"/>
    <n v="11.95"/>
    <x v="0"/>
    <n v="10"/>
    <n v="3678"/>
    <n v="71"/>
    <x v="0"/>
    <x v="1"/>
  </r>
  <r>
    <n v="7118"/>
    <n v="26"/>
    <x v="1"/>
    <x v="1"/>
    <n v="176"/>
    <n v="94"/>
    <x v="3"/>
    <x v="106"/>
    <n v="479"/>
    <n v="118"/>
    <n v="19068"/>
    <n v="0.63"/>
    <x v="2"/>
    <n v="9.3000000000000007"/>
    <n v="2712"/>
    <n v="76"/>
    <x v="2"/>
    <x v="0"/>
  </r>
  <r>
    <n v="7119"/>
    <n v="30"/>
    <x v="1"/>
    <x v="2"/>
    <n v="187"/>
    <n v="119"/>
    <x v="2"/>
    <x v="95"/>
    <n v="744"/>
    <n v="122"/>
    <n v="15227"/>
    <n v="6.11"/>
    <x v="1"/>
    <n v="9.6"/>
    <n v="3157"/>
    <n v="75"/>
    <x v="1"/>
    <x v="0"/>
  </r>
  <r>
    <n v="7120"/>
    <n v="41"/>
    <x v="0"/>
    <x v="0"/>
    <n v="150"/>
    <n v="110"/>
    <x v="3"/>
    <x v="12"/>
    <n v="683"/>
    <n v="94"/>
    <n v="10495"/>
    <n v="9.2899999999999991"/>
    <x v="0"/>
    <n v="7.6"/>
    <n v="3648"/>
    <n v="77"/>
    <x v="2"/>
    <x v="0"/>
  </r>
  <r>
    <n v="7121"/>
    <n v="58"/>
    <x v="2"/>
    <x v="1"/>
    <n v="157"/>
    <n v="90"/>
    <x v="5"/>
    <x v="100"/>
    <n v="946"/>
    <n v="168"/>
    <n v="15640"/>
    <n v="4.3099999999999996"/>
    <x v="1"/>
    <n v="8.3000000000000007"/>
    <n v="2408"/>
    <n v="78"/>
    <x v="1"/>
    <x v="0"/>
  </r>
  <r>
    <n v="7122"/>
    <n v="51"/>
    <x v="3"/>
    <x v="2"/>
    <n v="197"/>
    <n v="59"/>
    <x v="3"/>
    <x v="80"/>
    <n v="403"/>
    <n v="103"/>
    <n v="15479"/>
    <n v="5.85"/>
    <x v="1"/>
    <n v="7.3"/>
    <n v="2742"/>
    <n v="57"/>
    <x v="2"/>
    <x v="0"/>
  </r>
  <r>
    <n v="7123"/>
    <n v="23"/>
    <x v="4"/>
    <x v="1"/>
    <n v="154"/>
    <n v="65"/>
    <x v="2"/>
    <x v="2"/>
    <n v="264"/>
    <n v="149"/>
    <n v="18996"/>
    <n v="14.33"/>
    <x v="1"/>
    <n v="6.9"/>
    <n v="1696"/>
    <n v="60"/>
    <x v="1"/>
    <x v="1"/>
  </r>
  <r>
    <n v="7124"/>
    <n v="30"/>
    <x v="1"/>
    <x v="0"/>
    <n v="185"/>
    <n v="77"/>
    <x v="4"/>
    <x v="87"/>
    <n v="332"/>
    <n v="165"/>
    <n v="7785"/>
    <n v="13.64"/>
    <x v="0"/>
    <n v="4.5999999999999996"/>
    <n v="2112"/>
    <n v="83"/>
    <x v="1"/>
    <x v="0"/>
  </r>
  <r>
    <n v="7125"/>
    <n v="49"/>
    <x v="3"/>
    <x v="2"/>
    <n v="191"/>
    <n v="109"/>
    <x v="4"/>
    <x v="0"/>
    <n v="844"/>
    <n v="146"/>
    <n v="5188"/>
    <n v="12.45"/>
    <x v="0"/>
    <n v="9.3000000000000007"/>
    <n v="3058"/>
    <n v="59"/>
    <x v="3"/>
    <x v="2"/>
  </r>
  <r>
    <n v="7126"/>
    <n v="48"/>
    <x v="3"/>
    <x v="2"/>
    <n v="199"/>
    <n v="106"/>
    <x v="3"/>
    <x v="10"/>
    <n v="478"/>
    <n v="148"/>
    <n v="8354"/>
    <n v="9.25"/>
    <x v="2"/>
    <n v="4.8"/>
    <n v="1865"/>
    <n v="58"/>
    <x v="1"/>
    <x v="1"/>
  </r>
  <r>
    <n v="7127"/>
    <n v="27"/>
    <x v="1"/>
    <x v="2"/>
    <n v="177"/>
    <n v="80"/>
    <x v="0"/>
    <x v="54"/>
    <n v="354"/>
    <n v="141"/>
    <n v="3936"/>
    <n v="11.07"/>
    <x v="0"/>
    <n v="5.4"/>
    <n v="2621"/>
    <n v="71"/>
    <x v="2"/>
    <x v="1"/>
  </r>
  <r>
    <n v="7128"/>
    <n v="27"/>
    <x v="1"/>
    <x v="1"/>
    <n v="162"/>
    <n v="51"/>
    <x v="5"/>
    <x v="11"/>
    <n v="839"/>
    <n v="124"/>
    <n v="11825"/>
    <n v="6.24"/>
    <x v="0"/>
    <n v="5.9"/>
    <n v="1580"/>
    <n v="54"/>
    <x v="3"/>
    <x v="0"/>
  </r>
  <r>
    <n v="7129"/>
    <n v="46"/>
    <x v="3"/>
    <x v="1"/>
    <n v="188"/>
    <n v="75"/>
    <x v="0"/>
    <x v="100"/>
    <n v="737"/>
    <n v="110"/>
    <n v="10553"/>
    <n v="2.88"/>
    <x v="1"/>
    <n v="4.2"/>
    <n v="3894"/>
    <n v="73"/>
    <x v="1"/>
    <x v="1"/>
  </r>
  <r>
    <n v="7130"/>
    <n v="40"/>
    <x v="0"/>
    <x v="0"/>
    <n v="187"/>
    <n v="118"/>
    <x v="1"/>
    <x v="16"/>
    <n v="605"/>
    <n v="111"/>
    <n v="4972"/>
    <n v="3.03"/>
    <x v="2"/>
    <n v="8.6"/>
    <n v="2424"/>
    <n v="84"/>
    <x v="0"/>
    <x v="0"/>
  </r>
  <r>
    <n v="7131"/>
    <n v="34"/>
    <x v="1"/>
    <x v="0"/>
    <n v="160"/>
    <n v="65"/>
    <x v="4"/>
    <x v="4"/>
    <n v="771"/>
    <n v="157"/>
    <n v="4536"/>
    <n v="1.21"/>
    <x v="1"/>
    <n v="6.9"/>
    <n v="1607"/>
    <n v="56"/>
    <x v="2"/>
    <x v="1"/>
  </r>
  <r>
    <n v="7132"/>
    <n v="37"/>
    <x v="0"/>
    <x v="1"/>
    <n v="167"/>
    <n v="85"/>
    <x v="0"/>
    <x v="81"/>
    <n v="961"/>
    <n v="150"/>
    <n v="10380"/>
    <n v="1.69"/>
    <x v="0"/>
    <n v="7"/>
    <n v="2920"/>
    <n v="67"/>
    <x v="2"/>
    <x v="1"/>
  </r>
  <r>
    <n v="7133"/>
    <n v="36"/>
    <x v="0"/>
    <x v="0"/>
    <n v="196"/>
    <n v="64"/>
    <x v="3"/>
    <x v="65"/>
    <n v="872"/>
    <n v="147"/>
    <n v="1436"/>
    <n v="3.76"/>
    <x v="0"/>
    <n v="5.5"/>
    <n v="1720"/>
    <n v="68"/>
    <x v="1"/>
    <x v="2"/>
  </r>
  <r>
    <n v="7134"/>
    <n v="22"/>
    <x v="4"/>
    <x v="2"/>
    <n v="178"/>
    <n v="89"/>
    <x v="0"/>
    <x v="29"/>
    <n v="366"/>
    <n v="156"/>
    <n v="4122"/>
    <n v="0.75"/>
    <x v="1"/>
    <n v="9.5"/>
    <n v="2198"/>
    <n v="68"/>
    <x v="1"/>
    <x v="1"/>
  </r>
  <r>
    <n v="7135"/>
    <n v="44"/>
    <x v="0"/>
    <x v="2"/>
    <n v="163"/>
    <n v="78"/>
    <x v="3"/>
    <x v="46"/>
    <n v="323"/>
    <n v="113"/>
    <n v="9697"/>
    <n v="9.4499999999999993"/>
    <x v="0"/>
    <n v="5.7"/>
    <n v="3541"/>
    <n v="66"/>
    <x v="3"/>
    <x v="0"/>
  </r>
  <r>
    <n v="7136"/>
    <n v="31"/>
    <x v="1"/>
    <x v="0"/>
    <n v="191"/>
    <n v="97"/>
    <x v="0"/>
    <x v="101"/>
    <n v="688"/>
    <n v="139"/>
    <n v="16436"/>
    <n v="7.49"/>
    <x v="2"/>
    <n v="9.9"/>
    <n v="2397"/>
    <n v="88"/>
    <x v="3"/>
    <x v="2"/>
  </r>
  <r>
    <n v="7137"/>
    <n v="32"/>
    <x v="1"/>
    <x v="1"/>
    <n v="182"/>
    <n v="65"/>
    <x v="1"/>
    <x v="78"/>
    <n v="262"/>
    <n v="129"/>
    <n v="15401"/>
    <n v="10.95"/>
    <x v="1"/>
    <n v="4.9000000000000004"/>
    <n v="3868"/>
    <n v="60"/>
    <x v="3"/>
    <x v="0"/>
  </r>
  <r>
    <n v="7138"/>
    <n v="50"/>
    <x v="3"/>
    <x v="0"/>
    <n v="189"/>
    <n v="67"/>
    <x v="2"/>
    <x v="42"/>
    <n v="387"/>
    <n v="101"/>
    <n v="5791"/>
    <n v="13.79"/>
    <x v="0"/>
    <n v="6.3"/>
    <n v="3225"/>
    <n v="83"/>
    <x v="0"/>
    <x v="1"/>
  </r>
  <r>
    <n v="7139"/>
    <n v="25"/>
    <x v="1"/>
    <x v="0"/>
    <n v="183"/>
    <n v="88"/>
    <x v="4"/>
    <x v="13"/>
    <n v="309"/>
    <n v="127"/>
    <n v="6244"/>
    <n v="10.89"/>
    <x v="0"/>
    <n v="5.3"/>
    <n v="3354"/>
    <n v="87"/>
    <x v="0"/>
    <x v="1"/>
  </r>
  <r>
    <n v="7140"/>
    <n v="33"/>
    <x v="1"/>
    <x v="2"/>
    <n v="179"/>
    <n v="110"/>
    <x v="1"/>
    <x v="93"/>
    <n v="613"/>
    <n v="131"/>
    <n v="3915"/>
    <n v="10.210000000000001"/>
    <x v="1"/>
    <n v="8.8000000000000007"/>
    <n v="1548"/>
    <n v="79"/>
    <x v="3"/>
    <x v="1"/>
  </r>
  <r>
    <n v="7141"/>
    <n v="21"/>
    <x v="4"/>
    <x v="1"/>
    <n v="188"/>
    <n v="63"/>
    <x v="2"/>
    <x v="46"/>
    <n v="916"/>
    <n v="81"/>
    <n v="15763"/>
    <n v="8.4499999999999993"/>
    <x v="0"/>
    <n v="8.5"/>
    <n v="2423"/>
    <n v="76"/>
    <x v="1"/>
    <x v="1"/>
  </r>
  <r>
    <n v="7142"/>
    <n v="37"/>
    <x v="0"/>
    <x v="2"/>
    <n v="196"/>
    <n v="102"/>
    <x v="2"/>
    <x v="45"/>
    <n v="137"/>
    <n v="165"/>
    <n v="4001"/>
    <n v="6.71"/>
    <x v="2"/>
    <n v="5.4"/>
    <n v="3734"/>
    <n v="65"/>
    <x v="1"/>
    <x v="2"/>
  </r>
  <r>
    <n v="7143"/>
    <n v="18"/>
    <x v="4"/>
    <x v="0"/>
    <n v="151"/>
    <n v="109"/>
    <x v="4"/>
    <x v="107"/>
    <n v="433"/>
    <n v="84"/>
    <n v="2233"/>
    <n v="4.1399999999999997"/>
    <x v="2"/>
    <n v="7.6"/>
    <n v="2231"/>
    <n v="53"/>
    <x v="1"/>
    <x v="1"/>
  </r>
  <r>
    <n v="7144"/>
    <n v="23"/>
    <x v="4"/>
    <x v="0"/>
    <n v="178"/>
    <n v="64"/>
    <x v="2"/>
    <x v="15"/>
    <n v="830"/>
    <n v="86"/>
    <n v="9878"/>
    <n v="12.59"/>
    <x v="2"/>
    <n v="7"/>
    <n v="1851"/>
    <n v="88"/>
    <x v="3"/>
    <x v="0"/>
  </r>
  <r>
    <n v="7145"/>
    <n v="23"/>
    <x v="4"/>
    <x v="0"/>
    <n v="153"/>
    <n v="117"/>
    <x v="5"/>
    <x v="41"/>
    <n v="189"/>
    <n v="151"/>
    <n v="10412"/>
    <n v="13.85"/>
    <x v="2"/>
    <n v="9.6"/>
    <n v="2188"/>
    <n v="66"/>
    <x v="1"/>
    <x v="0"/>
  </r>
  <r>
    <n v="7146"/>
    <n v="34"/>
    <x v="1"/>
    <x v="0"/>
    <n v="159"/>
    <n v="73"/>
    <x v="3"/>
    <x v="76"/>
    <n v="377"/>
    <n v="170"/>
    <n v="11613"/>
    <n v="6.76"/>
    <x v="2"/>
    <n v="7.5"/>
    <n v="2532"/>
    <n v="83"/>
    <x v="2"/>
    <x v="1"/>
  </r>
  <r>
    <n v="7147"/>
    <n v="21"/>
    <x v="4"/>
    <x v="0"/>
    <n v="195"/>
    <n v="70"/>
    <x v="2"/>
    <x v="26"/>
    <n v="109"/>
    <n v="116"/>
    <n v="17548"/>
    <n v="6.68"/>
    <x v="1"/>
    <n v="7.3"/>
    <n v="2340"/>
    <n v="55"/>
    <x v="0"/>
    <x v="1"/>
  </r>
  <r>
    <n v="7148"/>
    <n v="41"/>
    <x v="0"/>
    <x v="0"/>
    <n v="184"/>
    <n v="69"/>
    <x v="1"/>
    <x v="5"/>
    <n v="514"/>
    <n v="165"/>
    <n v="9982"/>
    <n v="12.83"/>
    <x v="1"/>
    <n v="9.4"/>
    <n v="3742"/>
    <n v="51"/>
    <x v="2"/>
    <x v="0"/>
  </r>
  <r>
    <n v="7149"/>
    <n v="23"/>
    <x v="4"/>
    <x v="1"/>
    <n v="166"/>
    <n v="91"/>
    <x v="5"/>
    <x v="36"/>
    <n v="506"/>
    <n v="94"/>
    <n v="2547"/>
    <n v="14.11"/>
    <x v="2"/>
    <n v="5.9"/>
    <n v="3619"/>
    <n v="89"/>
    <x v="3"/>
    <x v="1"/>
  </r>
  <r>
    <n v="7150"/>
    <n v="38"/>
    <x v="0"/>
    <x v="2"/>
    <n v="163"/>
    <n v="75"/>
    <x v="4"/>
    <x v="63"/>
    <n v="936"/>
    <n v="169"/>
    <n v="2687"/>
    <n v="9.4700000000000006"/>
    <x v="1"/>
    <n v="5.7"/>
    <n v="3470"/>
    <n v="67"/>
    <x v="2"/>
    <x v="0"/>
  </r>
  <r>
    <n v="7151"/>
    <n v="19"/>
    <x v="4"/>
    <x v="1"/>
    <n v="156"/>
    <n v="113"/>
    <x v="5"/>
    <x v="87"/>
    <n v="342"/>
    <n v="141"/>
    <n v="17173"/>
    <n v="11.82"/>
    <x v="2"/>
    <n v="9.4"/>
    <n v="1560"/>
    <n v="80"/>
    <x v="1"/>
    <x v="0"/>
  </r>
  <r>
    <n v="7152"/>
    <n v="54"/>
    <x v="3"/>
    <x v="1"/>
    <n v="161"/>
    <n v="85"/>
    <x v="1"/>
    <x v="74"/>
    <n v="171"/>
    <n v="130"/>
    <n v="1315"/>
    <n v="4"/>
    <x v="0"/>
    <n v="9.9"/>
    <n v="2354"/>
    <n v="85"/>
    <x v="3"/>
    <x v="1"/>
  </r>
  <r>
    <n v="7153"/>
    <n v="52"/>
    <x v="3"/>
    <x v="2"/>
    <n v="164"/>
    <n v="106"/>
    <x v="0"/>
    <x v="3"/>
    <n v="265"/>
    <n v="81"/>
    <n v="13346"/>
    <n v="8.66"/>
    <x v="1"/>
    <n v="5.3"/>
    <n v="2754"/>
    <n v="83"/>
    <x v="0"/>
    <x v="0"/>
  </r>
  <r>
    <n v="7154"/>
    <n v="23"/>
    <x v="4"/>
    <x v="0"/>
    <n v="162"/>
    <n v="87"/>
    <x v="1"/>
    <x v="1"/>
    <n v="783"/>
    <n v="101"/>
    <n v="13074"/>
    <n v="3.41"/>
    <x v="2"/>
    <n v="4.9000000000000004"/>
    <n v="2090"/>
    <n v="56"/>
    <x v="0"/>
    <x v="1"/>
  </r>
  <r>
    <n v="7155"/>
    <n v="35"/>
    <x v="0"/>
    <x v="1"/>
    <n v="193"/>
    <n v="102"/>
    <x v="4"/>
    <x v="58"/>
    <n v="617"/>
    <n v="105"/>
    <n v="14397"/>
    <n v="5.07"/>
    <x v="0"/>
    <n v="6.1"/>
    <n v="1949"/>
    <n v="57"/>
    <x v="3"/>
    <x v="0"/>
  </r>
  <r>
    <n v="7156"/>
    <n v="30"/>
    <x v="1"/>
    <x v="1"/>
    <n v="193"/>
    <n v="88"/>
    <x v="2"/>
    <x v="90"/>
    <n v="801"/>
    <n v="109"/>
    <n v="18248"/>
    <n v="14.1"/>
    <x v="2"/>
    <n v="4.9000000000000004"/>
    <n v="3321"/>
    <n v="62"/>
    <x v="1"/>
    <x v="2"/>
  </r>
  <r>
    <n v="7157"/>
    <n v="32"/>
    <x v="1"/>
    <x v="1"/>
    <n v="167"/>
    <n v="85"/>
    <x v="1"/>
    <x v="28"/>
    <n v="155"/>
    <n v="153"/>
    <n v="6803"/>
    <n v="6.46"/>
    <x v="0"/>
    <n v="4.0999999999999996"/>
    <n v="3349"/>
    <n v="70"/>
    <x v="1"/>
    <x v="2"/>
  </r>
  <r>
    <n v="7158"/>
    <n v="26"/>
    <x v="1"/>
    <x v="0"/>
    <n v="176"/>
    <n v="68"/>
    <x v="3"/>
    <x v="99"/>
    <n v="703"/>
    <n v="174"/>
    <n v="5789"/>
    <n v="13.82"/>
    <x v="1"/>
    <n v="4.2"/>
    <n v="2464"/>
    <n v="84"/>
    <x v="1"/>
    <x v="0"/>
  </r>
  <r>
    <n v="7159"/>
    <n v="55"/>
    <x v="2"/>
    <x v="1"/>
    <n v="190"/>
    <n v="99"/>
    <x v="2"/>
    <x v="97"/>
    <n v="591"/>
    <n v="161"/>
    <n v="8336"/>
    <n v="13.34"/>
    <x v="2"/>
    <n v="4.9000000000000004"/>
    <n v="3777"/>
    <n v="52"/>
    <x v="1"/>
    <x v="0"/>
  </r>
  <r>
    <n v="7160"/>
    <n v="53"/>
    <x v="3"/>
    <x v="0"/>
    <n v="179"/>
    <n v="74"/>
    <x v="1"/>
    <x v="64"/>
    <n v="782"/>
    <n v="89"/>
    <n v="14027"/>
    <n v="3.38"/>
    <x v="2"/>
    <n v="7.4"/>
    <n v="1870"/>
    <n v="65"/>
    <x v="1"/>
    <x v="1"/>
  </r>
  <r>
    <n v="7161"/>
    <n v="18"/>
    <x v="4"/>
    <x v="1"/>
    <n v="152"/>
    <n v="84"/>
    <x v="1"/>
    <x v="2"/>
    <n v="789"/>
    <n v="145"/>
    <n v="7042"/>
    <n v="6.33"/>
    <x v="2"/>
    <n v="8.4"/>
    <n v="2327"/>
    <n v="51"/>
    <x v="2"/>
    <x v="1"/>
  </r>
  <r>
    <n v="7162"/>
    <n v="31"/>
    <x v="1"/>
    <x v="1"/>
    <n v="153"/>
    <n v="106"/>
    <x v="0"/>
    <x v="36"/>
    <n v="222"/>
    <n v="160"/>
    <n v="1104"/>
    <n v="14.95"/>
    <x v="2"/>
    <n v="7.4"/>
    <n v="2777"/>
    <n v="61"/>
    <x v="2"/>
    <x v="2"/>
  </r>
  <r>
    <n v="7163"/>
    <n v="51"/>
    <x v="3"/>
    <x v="2"/>
    <n v="195"/>
    <n v="95"/>
    <x v="2"/>
    <x v="85"/>
    <n v="892"/>
    <n v="90"/>
    <n v="13765"/>
    <n v="11.89"/>
    <x v="2"/>
    <n v="7.8"/>
    <n v="3016"/>
    <n v="62"/>
    <x v="2"/>
    <x v="2"/>
  </r>
  <r>
    <n v="7164"/>
    <n v="20"/>
    <x v="4"/>
    <x v="0"/>
    <n v="190"/>
    <n v="76"/>
    <x v="1"/>
    <x v="23"/>
    <n v="202"/>
    <n v="145"/>
    <n v="18780"/>
    <n v="5.88"/>
    <x v="0"/>
    <n v="8.4"/>
    <n v="2215"/>
    <n v="61"/>
    <x v="2"/>
    <x v="2"/>
  </r>
  <r>
    <n v="7165"/>
    <n v="58"/>
    <x v="2"/>
    <x v="1"/>
    <n v="161"/>
    <n v="85"/>
    <x v="2"/>
    <x v="5"/>
    <n v="585"/>
    <n v="95"/>
    <n v="13940"/>
    <n v="10.19"/>
    <x v="1"/>
    <n v="9.1"/>
    <n v="3591"/>
    <n v="56"/>
    <x v="2"/>
    <x v="1"/>
  </r>
  <r>
    <n v="7166"/>
    <n v="24"/>
    <x v="4"/>
    <x v="0"/>
    <n v="151"/>
    <n v="94"/>
    <x v="3"/>
    <x v="7"/>
    <n v="488"/>
    <n v="107"/>
    <n v="19571"/>
    <n v="0.71"/>
    <x v="0"/>
    <n v="6"/>
    <n v="3563"/>
    <n v="88"/>
    <x v="0"/>
    <x v="1"/>
  </r>
  <r>
    <n v="7167"/>
    <n v="50"/>
    <x v="3"/>
    <x v="0"/>
    <n v="160"/>
    <n v="99"/>
    <x v="3"/>
    <x v="94"/>
    <n v="388"/>
    <n v="151"/>
    <n v="12274"/>
    <n v="13.51"/>
    <x v="2"/>
    <n v="8.6999999999999993"/>
    <n v="2764"/>
    <n v="68"/>
    <x v="2"/>
    <x v="2"/>
  </r>
  <r>
    <n v="7168"/>
    <n v="50"/>
    <x v="3"/>
    <x v="2"/>
    <n v="167"/>
    <n v="51"/>
    <x v="0"/>
    <x v="108"/>
    <n v="263"/>
    <n v="111"/>
    <n v="19769"/>
    <n v="10.38"/>
    <x v="1"/>
    <n v="7.6"/>
    <n v="1675"/>
    <n v="76"/>
    <x v="1"/>
    <x v="2"/>
  </r>
  <r>
    <n v="7169"/>
    <n v="48"/>
    <x v="3"/>
    <x v="1"/>
    <n v="196"/>
    <n v="52"/>
    <x v="4"/>
    <x v="30"/>
    <n v="579"/>
    <n v="124"/>
    <n v="19583"/>
    <n v="14.7"/>
    <x v="2"/>
    <n v="4.5"/>
    <n v="3828"/>
    <n v="52"/>
    <x v="2"/>
    <x v="2"/>
  </r>
  <r>
    <n v="7170"/>
    <n v="20"/>
    <x v="4"/>
    <x v="1"/>
    <n v="186"/>
    <n v="75"/>
    <x v="3"/>
    <x v="75"/>
    <n v="198"/>
    <n v="92"/>
    <n v="10740"/>
    <n v="13.09"/>
    <x v="2"/>
    <n v="5.0999999999999996"/>
    <n v="3661"/>
    <n v="88"/>
    <x v="1"/>
    <x v="1"/>
  </r>
  <r>
    <n v="7171"/>
    <n v="23"/>
    <x v="4"/>
    <x v="0"/>
    <n v="165"/>
    <n v="71"/>
    <x v="0"/>
    <x v="52"/>
    <n v="371"/>
    <n v="113"/>
    <n v="14211"/>
    <n v="9.73"/>
    <x v="1"/>
    <n v="4.0999999999999996"/>
    <n v="2242"/>
    <n v="63"/>
    <x v="1"/>
    <x v="1"/>
  </r>
  <r>
    <n v="7172"/>
    <n v="59"/>
    <x v="2"/>
    <x v="1"/>
    <n v="187"/>
    <n v="111"/>
    <x v="5"/>
    <x v="38"/>
    <n v="511"/>
    <n v="139"/>
    <n v="17589"/>
    <n v="5.82"/>
    <x v="1"/>
    <n v="6.6"/>
    <n v="2972"/>
    <n v="66"/>
    <x v="0"/>
    <x v="1"/>
  </r>
  <r>
    <n v="7173"/>
    <n v="57"/>
    <x v="2"/>
    <x v="0"/>
    <n v="187"/>
    <n v="97"/>
    <x v="5"/>
    <x v="35"/>
    <n v="229"/>
    <n v="103"/>
    <n v="7910"/>
    <n v="7.8"/>
    <x v="0"/>
    <n v="6.3"/>
    <n v="3531"/>
    <n v="74"/>
    <x v="2"/>
    <x v="2"/>
  </r>
  <r>
    <n v="7174"/>
    <n v="21"/>
    <x v="4"/>
    <x v="1"/>
    <n v="181"/>
    <n v="116"/>
    <x v="3"/>
    <x v="23"/>
    <n v="654"/>
    <n v="160"/>
    <n v="1724"/>
    <n v="13.31"/>
    <x v="1"/>
    <n v="5.6"/>
    <n v="1983"/>
    <n v="83"/>
    <x v="3"/>
    <x v="2"/>
  </r>
  <r>
    <n v="7175"/>
    <n v="24"/>
    <x v="4"/>
    <x v="2"/>
    <n v="157"/>
    <n v="112"/>
    <x v="1"/>
    <x v="58"/>
    <n v="412"/>
    <n v="95"/>
    <n v="7535"/>
    <n v="4.83"/>
    <x v="0"/>
    <n v="5.9"/>
    <n v="3110"/>
    <n v="83"/>
    <x v="0"/>
    <x v="1"/>
  </r>
  <r>
    <n v="7176"/>
    <n v="18"/>
    <x v="4"/>
    <x v="1"/>
    <n v="173"/>
    <n v="62"/>
    <x v="1"/>
    <x v="43"/>
    <n v="687"/>
    <n v="158"/>
    <n v="16526"/>
    <n v="11.26"/>
    <x v="1"/>
    <n v="5.4"/>
    <n v="3622"/>
    <n v="73"/>
    <x v="3"/>
    <x v="1"/>
  </r>
  <r>
    <n v="7177"/>
    <n v="49"/>
    <x v="3"/>
    <x v="2"/>
    <n v="171"/>
    <n v="93"/>
    <x v="1"/>
    <x v="26"/>
    <n v="606"/>
    <n v="80"/>
    <n v="6515"/>
    <n v="14.08"/>
    <x v="0"/>
    <n v="6.9"/>
    <n v="2440"/>
    <n v="80"/>
    <x v="0"/>
    <x v="0"/>
  </r>
  <r>
    <n v="7178"/>
    <n v="49"/>
    <x v="3"/>
    <x v="0"/>
    <n v="162"/>
    <n v="64"/>
    <x v="2"/>
    <x v="98"/>
    <n v="826"/>
    <n v="167"/>
    <n v="18719"/>
    <n v="11.59"/>
    <x v="1"/>
    <n v="6.6"/>
    <n v="3284"/>
    <n v="59"/>
    <x v="1"/>
    <x v="2"/>
  </r>
  <r>
    <n v="7179"/>
    <n v="39"/>
    <x v="0"/>
    <x v="2"/>
    <n v="177"/>
    <n v="85"/>
    <x v="3"/>
    <x v="33"/>
    <n v="337"/>
    <n v="123"/>
    <n v="15487"/>
    <n v="11.59"/>
    <x v="2"/>
    <n v="7.5"/>
    <n v="2704"/>
    <n v="85"/>
    <x v="0"/>
    <x v="2"/>
  </r>
  <r>
    <n v="7180"/>
    <n v="21"/>
    <x v="4"/>
    <x v="1"/>
    <n v="194"/>
    <n v="56"/>
    <x v="5"/>
    <x v="74"/>
    <n v="487"/>
    <n v="80"/>
    <n v="18094"/>
    <n v="7.5"/>
    <x v="2"/>
    <n v="9.8000000000000007"/>
    <n v="1803"/>
    <n v="53"/>
    <x v="0"/>
    <x v="1"/>
  </r>
  <r>
    <n v="7181"/>
    <n v="48"/>
    <x v="3"/>
    <x v="1"/>
    <n v="189"/>
    <n v="58"/>
    <x v="5"/>
    <x v="86"/>
    <n v="525"/>
    <n v="123"/>
    <n v="5659"/>
    <n v="11.54"/>
    <x v="1"/>
    <n v="8.4"/>
    <n v="3233"/>
    <n v="68"/>
    <x v="2"/>
    <x v="0"/>
  </r>
  <r>
    <n v="7182"/>
    <n v="54"/>
    <x v="3"/>
    <x v="2"/>
    <n v="180"/>
    <n v="114"/>
    <x v="3"/>
    <x v="58"/>
    <n v="977"/>
    <n v="178"/>
    <n v="5911"/>
    <n v="14.06"/>
    <x v="2"/>
    <n v="5.5"/>
    <n v="3370"/>
    <n v="66"/>
    <x v="0"/>
    <x v="2"/>
  </r>
  <r>
    <n v="7183"/>
    <n v="28"/>
    <x v="1"/>
    <x v="0"/>
    <n v="162"/>
    <n v="101"/>
    <x v="5"/>
    <x v="32"/>
    <n v="530"/>
    <n v="143"/>
    <n v="6545"/>
    <n v="8.1199999999999992"/>
    <x v="2"/>
    <n v="7.4"/>
    <n v="1564"/>
    <n v="88"/>
    <x v="1"/>
    <x v="0"/>
  </r>
  <r>
    <n v="7184"/>
    <n v="26"/>
    <x v="1"/>
    <x v="1"/>
    <n v="198"/>
    <n v="54"/>
    <x v="5"/>
    <x v="49"/>
    <n v="814"/>
    <n v="159"/>
    <n v="12406"/>
    <n v="13.08"/>
    <x v="2"/>
    <n v="5.8"/>
    <n v="3631"/>
    <n v="53"/>
    <x v="0"/>
    <x v="1"/>
  </r>
  <r>
    <n v="7185"/>
    <n v="36"/>
    <x v="0"/>
    <x v="2"/>
    <n v="175"/>
    <n v="77"/>
    <x v="3"/>
    <x v="88"/>
    <n v="842"/>
    <n v="148"/>
    <n v="2160"/>
    <n v="2.16"/>
    <x v="1"/>
    <n v="8.8000000000000007"/>
    <n v="1516"/>
    <n v="81"/>
    <x v="3"/>
    <x v="1"/>
  </r>
  <r>
    <n v="7186"/>
    <n v="18"/>
    <x v="4"/>
    <x v="2"/>
    <n v="190"/>
    <n v="86"/>
    <x v="4"/>
    <x v="8"/>
    <n v="474"/>
    <n v="93"/>
    <n v="5380"/>
    <n v="13.99"/>
    <x v="2"/>
    <n v="7.8"/>
    <n v="2384"/>
    <n v="74"/>
    <x v="3"/>
    <x v="2"/>
  </r>
  <r>
    <n v="7187"/>
    <n v="24"/>
    <x v="4"/>
    <x v="2"/>
    <n v="199"/>
    <n v="69"/>
    <x v="0"/>
    <x v="87"/>
    <n v="379"/>
    <n v="89"/>
    <n v="14061"/>
    <n v="11.83"/>
    <x v="1"/>
    <n v="8.1"/>
    <n v="1753"/>
    <n v="87"/>
    <x v="1"/>
    <x v="2"/>
  </r>
  <r>
    <n v="7188"/>
    <n v="52"/>
    <x v="3"/>
    <x v="2"/>
    <n v="188"/>
    <n v="100"/>
    <x v="0"/>
    <x v="55"/>
    <n v="351"/>
    <n v="126"/>
    <n v="16190"/>
    <n v="1.1299999999999999"/>
    <x v="2"/>
    <n v="5.9"/>
    <n v="3159"/>
    <n v="81"/>
    <x v="3"/>
    <x v="0"/>
  </r>
  <r>
    <n v="7189"/>
    <n v="32"/>
    <x v="1"/>
    <x v="2"/>
    <n v="164"/>
    <n v="111"/>
    <x v="5"/>
    <x v="54"/>
    <n v="592"/>
    <n v="100"/>
    <n v="1941"/>
    <n v="6.57"/>
    <x v="2"/>
    <n v="7.2"/>
    <n v="1722"/>
    <n v="67"/>
    <x v="0"/>
    <x v="0"/>
  </r>
  <r>
    <n v="7190"/>
    <n v="30"/>
    <x v="1"/>
    <x v="0"/>
    <n v="151"/>
    <n v="63"/>
    <x v="3"/>
    <x v="17"/>
    <n v="361"/>
    <n v="171"/>
    <n v="10857"/>
    <n v="1.85"/>
    <x v="0"/>
    <n v="5.9"/>
    <n v="3847"/>
    <n v="88"/>
    <x v="1"/>
    <x v="1"/>
  </r>
  <r>
    <n v="7191"/>
    <n v="20"/>
    <x v="4"/>
    <x v="1"/>
    <n v="166"/>
    <n v="101"/>
    <x v="1"/>
    <x v="100"/>
    <n v="418"/>
    <n v="114"/>
    <n v="1075"/>
    <n v="10.039999999999999"/>
    <x v="0"/>
    <n v="4.8"/>
    <n v="3065"/>
    <n v="61"/>
    <x v="1"/>
    <x v="0"/>
  </r>
  <r>
    <n v="7192"/>
    <n v="24"/>
    <x v="4"/>
    <x v="2"/>
    <n v="184"/>
    <n v="86"/>
    <x v="5"/>
    <x v="55"/>
    <n v="457"/>
    <n v="165"/>
    <n v="19184"/>
    <n v="2.68"/>
    <x v="0"/>
    <n v="5.5"/>
    <n v="2726"/>
    <n v="68"/>
    <x v="1"/>
    <x v="2"/>
  </r>
  <r>
    <n v="7193"/>
    <n v="43"/>
    <x v="0"/>
    <x v="0"/>
    <n v="153"/>
    <n v="80"/>
    <x v="4"/>
    <x v="15"/>
    <n v="809"/>
    <n v="162"/>
    <n v="3041"/>
    <n v="12.49"/>
    <x v="0"/>
    <n v="5.7"/>
    <n v="3875"/>
    <n v="72"/>
    <x v="3"/>
    <x v="0"/>
  </r>
  <r>
    <n v="7194"/>
    <n v="49"/>
    <x v="3"/>
    <x v="2"/>
    <n v="154"/>
    <n v="51"/>
    <x v="4"/>
    <x v="94"/>
    <n v="455"/>
    <n v="80"/>
    <n v="8498"/>
    <n v="4.74"/>
    <x v="2"/>
    <n v="5.5"/>
    <n v="1718"/>
    <n v="74"/>
    <x v="0"/>
    <x v="1"/>
  </r>
  <r>
    <n v="7195"/>
    <n v="41"/>
    <x v="0"/>
    <x v="2"/>
    <n v="189"/>
    <n v="118"/>
    <x v="4"/>
    <x v="54"/>
    <n v="819"/>
    <n v="157"/>
    <n v="8220"/>
    <n v="13.79"/>
    <x v="1"/>
    <n v="5.7"/>
    <n v="3440"/>
    <n v="52"/>
    <x v="1"/>
    <x v="1"/>
  </r>
  <r>
    <n v="7196"/>
    <n v="58"/>
    <x v="2"/>
    <x v="1"/>
    <n v="150"/>
    <n v="64"/>
    <x v="2"/>
    <x v="100"/>
    <n v="858"/>
    <n v="92"/>
    <n v="5179"/>
    <n v="1.33"/>
    <x v="0"/>
    <n v="4.7"/>
    <n v="2130"/>
    <n v="73"/>
    <x v="1"/>
    <x v="2"/>
  </r>
  <r>
    <n v="7197"/>
    <n v="31"/>
    <x v="1"/>
    <x v="1"/>
    <n v="166"/>
    <n v="68"/>
    <x v="3"/>
    <x v="47"/>
    <n v="784"/>
    <n v="134"/>
    <n v="12803"/>
    <n v="14.65"/>
    <x v="2"/>
    <n v="9.3000000000000007"/>
    <n v="2975"/>
    <n v="77"/>
    <x v="1"/>
    <x v="0"/>
  </r>
  <r>
    <n v="7198"/>
    <n v="44"/>
    <x v="0"/>
    <x v="0"/>
    <n v="159"/>
    <n v="59"/>
    <x v="2"/>
    <x v="76"/>
    <n v="871"/>
    <n v="140"/>
    <n v="8022"/>
    <n v="13.13"/>
    <x v="2"/>
    <n v="6.8"/>
    <n v="1939"/>
    <n v="57"/>
    <x v="1"/>
    <x v="2"/>
  </r>
  <r>
    <n v="7199"/>
    <n v="29"/>
    <x v="1"/>
    <x v="2"/>
    <n v="161"/>
    <n v="95"/>
    <x v="2"/>
    <x v="58"/>
    <n v="637"/>
    <n v="165"/>
    <n v="9089"/>
    <n v="14.94"/>
    <x v="0"/>
    <n v="7.3"/>
    <n v="1894"/>
    <n v="83"/>
    <x v="3"/>
    <x v="0"/>
  </r>
  <r>
    <n v="7200"/>
    <n v="51"/>
    <x v="3"/>
    <x v="0"/>
    <n v="163"/>
    <n v="75"/>
    <x v="5"/>
    <x v="87"/>
    <n v="643"/>
    <n v="174"/>
    <n v="10710"/>
    <n v="5.44"/>
    <x v="2"/>
    <n v="9.5"/>
    <n v="2936"/>
    <n v="69"/>
    <x v="0"/>
    <x v="0"/>
  </r>
  <r>
    <n v="7201"/>
    <n v="31"/>
    <x v="1"/>
    <x v="1"/>
    <n v="174"/>
    <n v="109"/>
    <x v="5"/>
    <x v="85"/>
    <n v="459"/>
    <n v="107"/>
    <n v="16785"/>
    <n v="4.82"/>
    <x v="1"/>
    <n v="7.5"/>
    <n v="2278"/>
    <n v="88"/>
    <x v="3"/>
    <x v="1"/>
  </r>
  <r>
    <n v="7202"/>
    <n v="32"/>
    <x v="1"/>
    <x v="1"/>
    <n v="197"/>
    <n v="112"/>
    <x v="5"/>
    <x v="68"/>
    <n v="426"/>
    <n v="134"/>
    <n v="17466"/>
    <n v="1.35"/>
    <x v="1"/>
    <n v="6.6"/>
    <n v="2045"/>
    <n v="68"/>
    <x v="1"/>
    <x v="1"/>
  </r>
  <r>
    <n v="7203"/>
    <n v="22"/>
    <x v="4"/>
    <x v="0"/>
    <n v="170"/>
    <n v="62"/>
    <x v="1"/>
    <x v="17"/>
    <n v="221"/>
    <n v="174"/>
    <n v="1343"/>
    <n v="13.43"/>
    <x v="0"/>
    <n v="9.5"/>
    <n v="3783"/>
    <n v="70"/>
    <x v="1"/>
    <x v="1"/>
  </r>
  <r>
    <n v="7204"/>
    <n v="45"/>
    <x v="3"/>
    <x v="2"/>
    <n v="163"/>
    <n v="95"/>
    <x v="3"/>
    <x v="73"/>
    <n v="855"/>
    <n v="161"/>
    <n v="4504"/>
    <n v="5.9"/>
    <x v="0"/>
    <n v="8.9"/>
    <n v="3130"/>
    <n v="72"/>
    <x v="1"/>
    <x v="0"/>
  </r>
  <r>
    <n v="7205"/>
    <n v="58"/>
    <x v="2"/>
    <x v="1"/>
    <n v="178"/>
    <n v="59"/>
    <x v="2"/>
    <x v="31"/>
    <n v="416"/>
    <n v="163"/>
    <n v="2702"/>
    <n v="5.95"/>
    <x v="1"/>
    <n v="8.9"/>
    <n v="3232"/>
    <n v="87"/>
    <x v="3"/>
    <x v="2"/>
  </r>
  <r>
    <n v="7206"/>
    <n v="47"/>
    <x v="3"/>
    <x v="1"/>
    <n v="152"/>
    <n v="118"/>
    <x v="0"/>
    <x v="99"/>
    <n v="224"/>
    <n v="104"/>
    <n v="1659"/>
    <n v="4.13"/>
    <x v="0"/>
    <n v="8.3000000000000007"/>
    <n v="3291"/>
    <n v="61"/>
    <x v="2"/>
    <x v="2"/>
  </r>
  <r>
    <n v="7207"/>
    <n v="37"/>
    <x v="0"/>
    <x v="1"/>
    <n v="180"/>
    <n v="90"/>
    <x v="0"/>
    <x v="55"/>
    <n v="170"/>
    <n v="179"/>
    <n v="5507"/>
    <n v="1.66"/>
    <x v="1"/>
    <n v="7"/>
    <n v="1719"/>
    <n v="73"/>
    <x v="3"/>
    <x v="1"/>
  </r>
  <r>
    <n v="7208"/>
    <n v="50"/>
    <x v="3"/>
    <x v="0"/>
    <n v="168"/>
    <n v="115"/>
    <x v="2"/>
    <x v="44"/>
    <n v="760"/>
    <n v="168"/>
    <n v="19720"/>
    <n v="0.62"/>
    <x v="1"/>
    <n v="6.6"/>
    <n v="1852"/>
    <n v="75"/>
    <x v="0"/>
    <x v="0"/>
  </r>
  <r>
    <n v="7209"/>
    <n v="26"/>
    <x v="1"/>
    <x v="0"/>
    <n v="173"/>
    <n v="56"/>
    <x v="3"/>
    <x v="34"/>
    <n v="104"/>
    <n v="114"/>
    <n v="1587"/>
    <n v="0.94"/>
    <x v="0"/>
    <n v="4.9000000000000004"/>
    <n v="3343"/>
    <n v="58"/>
    <x v="3"/>
    <x v="2"/>
  </r>
  <r>
    <n v="7210"/>
    <n v="38"/>
    <x v="0"/>
    <x v="1"/>
    <n v="165"/>
    <n v="71"/>
    <x v="2"/>
    <x v="70"/>
    <n v="987"/>
    <n v="108"/>
    <n v="15554"/>
    <n v="8.31"/>
    <x v="1"/>
    <n v="8.4"/>
    <n v="3228"/>
    <n v="58"/>
    <x v="0"/>
    <x v="1"/>
  </r>
  <r>
    <n v="7211"/>
    <n v="50"/>
    <x v="3"/>
    <x v="0"/>
    <n v="190"/>
    <n v="109"/>
    <x v="2"/>
    <x v="46"/>
    <n v="638"/>
    <n v="154"/>
    <n v="7149"/>
    <n v="9.1"/>
    <x v="0"/>
    <n v="7.6"/>
    <n v="2999"/>
    <n v="54"/>
    <x v="2"/>
    <x v="2"/>
  </r>
  <r>
    <n v="7212"/>
    <n v="19"/>
    <x v="4"/>
    <x v="0"/>
    <n v="163"/>
    <n v="96"/>
    <x v="5"/>
    <x v="25"/>
    <n v="184"/>
    <n v="112"/>
    <n v="12916"/>
    <n v="2.15"/>
    <x v="1"/>
    <n v="4.5999999999999996"/>
    <n v="2342"/>
    <n v="85"/>
    <x v="0"/>
    <x v="1"/>
  </r>
  <r>
    <n v="7213"/>
    <n v="32"/>
    <x v="1"/>
    <x v="1"/>
    <n v="195"/>
    <n v="91"/>
    <x v="3"/>
    <x v="77"/>
    <n v="232"/>
    <n v="100"/>
    <n v="19440"/>
    <n v="10.36"/>
    <x v="0"/>
    <n v="9.4"/>
    <n v="3107"/>
    <n v="53"/>
    <x v="2"/>
    <x v="1"/>
  </r>
  <r>
    <n v="7214"/>
    <n v="48"/>
    <x v="3"/>
    <x v="1"/>
    <n v="155"/>
    <n v="87"/>
    <x v="1"/>
    <x v="64"/>
    <n v="640"/>
    <n v="161"/>
    <n v="1798"/>
    <n v="11.88"/>
    <x v="0"/>
    <n v="7.6"/>
    <n v="2866"/>
    <n v="70"/>
    <x v="3"/>
    <x v="1"/>
  </r>
  <r>
    <n v="7215"/>
    <n v="23"/>
    <x v="4"/>
    <x v="0"/>
    <n v="164"/>
    <n v="118"/>
    <x v="1"/>
    <x v="88"/>
    <n v="354"/>
    <n v="145"/>
    <n v="1716"/>
    <n v="7.58"/>
    <x v="2"/>
    <n v="6.7"/>
    <n v="2048"/>
    <n v="67"/>
    <x v="3"/>
    <x v="0"/>
  </r>
  <r>
    <n v="7216"/>
    <n v="19"/>
    <x v="4"/>
    <x v="0"/>
    <n v="170"/>
    <n v="101"/>
    <x v="3"/>
    <x v="85"/>
    <n v="400"/>
    <n v="106"/>
    <n v="8733"/>
    <n v="11.53"/>
    <x v="2"/>
    <n v="9.6"/>
    <n v="2398"/>
    <n v="63"/>
    <x v="3"/>
    <x v="1"/>
  </r>
  <r>
    <n v="7217"/>
    <n v="59"/>
    <x v="2"/>
    <x v="0"/>
    <n v="195"/>
    <n v="110"/>
    <x v="2"/>
    <x v="36"/>
    <n v="732"/>
    <n v="156"/>
    <n v="17481"/>
    <n v="13.52"/>
    <x v="1"/>
    <n v="5"/>
    <n v="1541"/>
    <n v="64"/>
    <x v="3"/>
    <x v="0"/>
  </r>
  <r>
    <n v="7218"/>
    <n v="41"/>
    <x v="0"/>
    <x v="1"/>
    <n v="176"/>
    <n v="111"/>
    <x v="4"/>
    <x v="42"/>
    <n v="238"/>
    <n v="100"/>
    <n v="8052"/>
    <n v="7.37"/>
    <x v="2"/>
    <n v="4.7"/>
    <n v="3984"/>
    <n v="80"/>
    <x v="0"/>
    <x v="2"/>
  </r>
  <r>
    <n v="7219"/>
    <n v="55"/>
    <x v="2"/>
    <x v="1"/>
    <n v="177"/>
    <n v="115"/>
    <x v="4"/>
    <x v="104"/>
    <n v="617"/>
    <n v="141"/>
    <n v="10576"/>
    <n v="5.64"/>
    <x v="0"/>
    <n v="6.6"/>
    <n v="2009"/>
    <n v="84"/>
    <x v="2"/>
    <x v="1"/>
  </r>
  <r>
    <n v="7220"/>
    <n v="39"/>
    <x v="0"/>
    <x v="0"/>
    <n v="180"/>
    <n v="83"/>
    <x v="5"/>
    <x v="74"/>
    <n v="757"/>
    <n v="108"/>
    <n v="2168"/>
    <n v="10.199999999999999"/>
    <x v="1"/>
    <n v="4.3"/>
    <n v="2408"/>
    <n v="79"/>
    <x v="2"/>
    <x v="0"/>
  </r>
  <r>
    <n v="7221"/>
    <n v="57"/>
    <x v="2"/>
    <x v="2"/>
    <n v="175"/>
    <n v="75"/>
    <x v="5"/>
    <x v="66"/>
    <n v="242"/>
    <n v="142"/>
    <n v="10102"/>
    <n v="11.97"/>
    <x v="1"/>
    <n v="7.4"/>
    <n v="3996"/>
    <n v="62"/>
    <x v="1"/>
    <x v="1"/>
  </r>
  <r>
    <n v="7222"/>
    <n v="50"/>
    <x v="3"/>
    <x v="2"/>
    <n v="188"/>
    <n v="92"/>
    <x v="5"/>
    <x v="106"/>
    <n v="926"/>
    <n v="150"/>
    <n v="7198"/>
    <n v="12.55"/>
    <x v="2"/>
    <n v="7.9"/>
    <n v="1896"/>
    <n v="64"/>
    <x v="0"/>
    <x v="1"/>
  </r>
  <r>
    <n v="7223"/>
    <n v="38"/>
    <x v="0"/>
    <x v="2"/>
    <n v="183"/>
    <n v="79"/>
    <x v="1"/>
    <x v="29"/>
    <n v="513"/>
    <n v="168"/>
    <n v="3984"/>
    <n v="8.66"/>
    <x v="1"/>
    <n v="5.6"/>
    <n v="2242"/>
    <n v="58"/>
    <x v="3"/>
    <x v="0"/>
  </r>
  <r>
    <n v="7224"/>
    <n v="37"/>
    <x v="0"/>
    <x v="0"/>
    <n v="171"/>
    <n v="69"/>
    <x v="3"/>
    <x v="67"/>
    <n v="282"/>
    <n v="162"/>
    <n v="8742"/>
    <n v="6.28"/>
    <x v="0"/>
    <n v="5.4"/>
    <n v="3016"/>
    <n v="56"/>
    <x v="2"/>
    <x v="2"/>
  </r>
  <r>
    <n v="7225"/>
    <n v="42"/>
    <x v="0"/>
    <x v="0"/>
    <n v="169"/>
    <n v="64"/>
    <x v="2"/>
    <x v="100"/>
    <n v="438"/>
    <n v="94"/>
    <n v="14507"/>
    <n v="6.27"/>
    <x v="0"/>
    <n v="6.3"/>
    <n v="2325"/>
    <n v="73"/>
    <x v="0"/>
    <x v="0"/>
  </r>
  <r>
    <n v="7226"/>
    <n v="27"/>
    <x v="1"/>
    <x v="1"/>
    <n v="173"/>
    <n v="102"/>
    <x v="4"/>
    <x v="34"/>
    <n v="414"/>
    <n v="119"/>
    <n v="15985"/>
    <n v="4.0199999999999996"/>
    <x v="2"/>
    <n v="4.4000000000000004"/>
    <n v="2470"/>
    <n v="51"/>
    <x v="0"/>
    <x v="2"/>
  </r>
  <r>
    <n v="7227"/>
    <n v="44"/>
    <x v="0"/>
    <x v="2"/>
    <n v="153"/>
    <n v="89"/>
    <x v="5"/>
    <x v="46"/>
    <n v="977"/>
    <n v="119"/>
    <n v="3247"/>
    <n v="9.7200000000000006"/>
    <x v="0"/>
    <n v="7.5"/>
    <n v="3198"/>
    <n v="63"/>
    <x v="1"/>
    <x v="1"/>
  </r>
  <r>
    <n v="7228"/>
    <n v="22"/>
    <x v="4"/>
    <x v="0"/>
    <n v="196"/>
    <n v="87"/>
    <x v="0"/>
    <x v="100"/>
    <n v="435"/>
    <n v="90"/>
    <n v="15977"/>
    <n v="8.08"/>
    <x v="2"/>
    <n v="6.9"/>
    <n v="3736"/>
    <n v="83"/>
    <x v="3"/>
    <x v="0"/>
  </r>
  <r>
    <n v="7229"/>
    <n v="28"/>
    <x v="1"/>
    <x v="2"/>
    <n v="152"/>
    <n v="88"/>
    <x v="5"/>
    <x v="5"/>
    <n v="425"/>
    <n v="110"/>
    <n v="14454"/>
    <n v="11.69"/>
    <x v="0"/>
    <n v="4.8"/>
    <n v="2812"/>
    <n v="80"/>
    <x v="0"/>
    <x v="2"/>
  </r>
  <r>
    <n v="7230"/>
    <n v="42"/>
    <x v="0"/>
    <x v="0"/>
    <n v="160"/>
    <n v="80"/>
    <x v="3"/>
    <x v="57"/>
    <n v="282"/>
    <n v="162"/>
    <n v="10382"/>
    <n v="3.67"/>
    <x v="2"/>
    <n v="4.5999999999999996"/>
    <n v="2550"/>
    <n v="64"/>
    <x v="0"/>
    <x v="2"/>
  </r>
  <r>
    <n v="7231"/>
    <n v="19"/>
    <x v="4"/>
    <x v="0"/>
    <n v="166"/>
    <n v="76"/>
    <x v="3"/>
    <x v="36"/>
    <n v="715"/>
    <n v="92"/>
    <n v="7217"/>
    <n v="14.42"/>
    <x v="1"/>
    <n v="4.9000000000000004"/>
    <n v="3452"/>
    <n v="86"/>
    <x v="0"/>
    <x v="0"/>
  </r>
  <r>
    <n v="7232"/>
    <n v="58"/>
    <x v="2"/>
    <x v="2"/>
    <n v="193"/>
    <n v="73"/>
    <x v="4"/>
    <x v="109"/>
    <n v="940"/>
    <n v="129"/>
    <n v="13495"/>
    <n v="11.32"/>
    <x v="2"/>
    <n v="4.0999999999999996"/>
    <n v="1775"/>
    <n v="59"/>
    <x v="0"/>
    <x v="0"/>
  </r>
  <r>
    <n v="7233"/>
    <n v="27"/>
    <x v="1"/>
    <x v="1"/>
    <n v="196"/>
    <n v="103"/>
    <x v="4"/>
    <x v="26"/>
    <n v="992"/>
    <n v="113"/>
    <n v="16028"/>
    <n v="2.15"/>
    <x v="1"/>
    <n v="4.5"/>
    <n v="3141"/>
    <n v="89"/>
    <x v="1"/>
    <x v="2"/>
  </r>
  <r>
    <n v="7234"/>
    <n v="32"/>
    <x v="1"/>
    <x v="1"/>
    <n v="193"/>
    <n v="103"/>
    <x v="1"/>
    <x v="22"/>
    <n v="859"/>
    <n v="100"/>
    <n v="14131"/>
    <n v="14.7"/>
    <x v="1"/>
    <n v="7"/>
    <n v="3471"/>
    <n v="87"/>
    <x v="2"/>
    <x v="2"/>
  </r>
  <r>
    <n v="7235"/>
    <n v="35"/>
    <x v="0"/>
    <x v="0"/>
    <n v="150"/>
    <n v="75"/>
    <x v="3"/>
    <x v="33"/>
    <n v="586"/>
    <n v="80"/>
    <n v="7464"/>
    <n v="6.23"/>
    <x v="1"/>
    <n v="5.6"/>
    <n v="3352"/>
    <n v="89"/>
    <x v="0"/>
    <x v="0"/>
  </r>
  <r>
    <n v="7236"/>
    <n v="33"/>
    <x v="1"/>
    <x v="2"/>
    <n v="179"/>
    <n v="100"/>
    <x v="4"/>
    <x v="92"/>
    <n v="739"/>
    <n v="122"/>
    <n v="3012"/>
    <n v="10.27"/>
    <x v="1"/>
    <n v="7.6"/>
    <n v="2016"/>
    <n v="50"/>
    <x v="1"/>
    <x v="0"/>
  </r>
  <r>
    <n v="7237"/>
    <n v="50"/>
    <x v="3"/>
    <x v="2"/>
    <n v="190"/>
    <n v="102"/>
    <x v="2"/>
    <x v="2"/>
    <n v="469"/>
    <n v="101"/>
    <n v="12445"/>
    <n v="3.52"/>
    <x v="0"/>
    <n v="5.4"/>
    <n v="2013"/>
    <n v="73"/>
    <x v="0"/>
    <x v="0"/>
  </r>
  <r>
    <n v="7238"/>
    <n v="45"/>
    <x v="3"/>
    <x v="0"/>
    <n v="151"/>
    <n v="79"/>
    <x v="1"/>
    <x v="35"/>
    <n v="589"/>
    <n v="162"/>
    <n v="15318"/>
    <n v="6.35"/>
    <x v="2"/>
    <n v="9.8000000000000007"/>
    <n v="2277"/>
    <n v="66"/>
    <x v="1"/>
    <x v="2"/>
  </r>
  <r>
    <n v="7239"/>
    <n v="52"/>
    <x v="3"/>
    <x v="0"/>
    <n v="157"/>
    <n v="66"/>
    <x v="2"/>
    <x v="19"/>
    <n v="164"/>
    <n v="88"/>
    <n v="6544"/>
    <n v="12.35"/>
    <x v="1"/>
    <n v="9.5"/>
    <n v="2134"/>
    <n v="71"/>
    <x v="2"/>
    <x v="2"/>
  </r>
  <r>
    <n v="7240"/>
    <n v="41"/>
    <x v="0"/>
    <x v="1"/>
    <n v="155"/>
    <n v="72"/>
    <x v="3"/>
    <x v="16"/>
    <n v="115"/>
    <n v="166"/>
    <n v="16434"/>
    <n v="13.98"/>
    <x v="0"/>
    <n v="8.3000000000000007"/>
    <n v="2748"/>
    <n v="81"/>
    <x v="1"/>
    <x v="0"/>
  </r>
  <r>
    <n v="7241"/>
    <n v="20"/>
    <x v="4"/>
    <x v="0"/>
    <n v="178"/>
    <n v="113"/>
    <x v="3"/>
    <x v="4"/>
    <n v="784"/>
    <n v="135"/>
    <n v="16434"/>
    <n v="9.4600000000000009"/>
    <x v="1"/>
    <n v="8.1"/>
    <n v="1920"/>
    <n v="86"/>
    <x v="3"/>
    <x v="1"/>
  </r>
  <r>
    <n v="7242"/>
    <n v="58"/>
    <x v="2"/>
    <x v="0"/>
    <n v="169"/>
    <n v="69"/>
    <x v="4"/>
    <x v="51"/>
    <n v="276"/>
    <n v="127"/>
    <n v="5078"/>
    <n v="3.51"/>
    <x v="1"/>
    <n v="8.4"/>
    <n v="3074"/>
    <n v="54"/>
    <x v="0"/>
    <x v="1"/>
  </r>
  <r>
    <n v="7243"/>
    <n v="55"/>
    <x v="2"/>
    <x v="0"/>
    <n v="179"/>
    <n v="93"/>
    <x v="3"/>
    <x v="43"/>
    <n v="298"/>
    <n v="113"/>
    <n v="1043"/>
    <n v="10.93"/>
    <x v="1"/>
    <n v="4.7"/>
    <n v="2585"/>
    <n v="56"/>
    <x v="0"/>
    <x v="1"/>
  </r>
  <r>
    <n v="7244"/>
    <n v="32"/>
    <x v="1"/>
    <x v="2"/>
    <n v="184"/>
    <n v="98"/>
    <x v="0"/>
    <x v="44"/>
    <n v="863"/>
    <n v="170"/>
    <n v="8098"/>
    <n v="12.3"/>
    <x v="0"/>
    <n v="6.6"/>
    <n v="1956"/>
    <n v="66"/>
    <x v="3"/>
    <x v="1"/>
  </r>
  <r>
    <n v="7245"/>
    <n v="54"/>
    <x v="3"/>
    <x v="1"/>
    <n v="167"/>
    <n v="115"/>
    <x v="2"/>
    <x v="103"/>
    <n v="933"/>
    <n v="139"/>
    <n v="11689"/>
    <n v="5.5"/>
    <x v="1"/>
    <n v="5.3"/>
    <n v="2553"/>
    <n v="56"/>
    <x v="0"/>
    <x v="2"/>
  </r>
  <r>
    <n v="7246"/>
    <n v="35"/>
    <x v="0"/>
    <x v="1"/>
    <n v="163"/>
    <n v="118"/>
    <x v="2"/>
    <x v="78"/>
    <n v="289"/>
    <n v="81"/>
    <n v="12411"/>
    <n v="7.51"/>
    <x v="1"/>
    <n v="6.8"/>
    <n v="1561"/>
    <n v="69"/>
    <x v="3"/>
    <x v="1"/>
  </r>
  <r>
    <n v="7247"/>
    <n v="51"/>
    <x v="3"/>
    <x v="1"/>
    <n v="161"/>
    <n v="59"/>
    <x v="4"/>
    <x v="101"/>
    <n v="779"/>
    <n v="140"/>
    <n v="11884"/>
    <n v="11.26"/>
    <x v="2"/>
    <n v="7.6"/>
    <n v="2541"/>
    <n v="88"/>
    <x v="3"/>
    <x v="0"/>
  </r>
  <r>
    <n v="7248"/>
    <n v="28"/>
    <x v="1"/>
    <x v="0"/>
    <n v="163"/>
    <n v="95"/>
    <x v="4"/>
    <x v="18"/>
    <n v="901"/>
    <n v="122"/>
    <n v="8973"/>
    <n v="7.86"/>
    <x v="2"/>
    <n v="5.6"/>
    <n v="2017"/>
    <n v="56"/>
    <x v="1"/>
    <x v="0"/>
  </r>
  <r>
    <n v="7249"/>
    <n v="47"/>
    <x v="3"/>
    <x v="0"/>
    <n v="184"/>
    <n v="63"/>
    <x v="4"/>
    <x v="96"/>
    <n v="638"/>
    <n v="154"/>
    <n v="13008"/>
    <n v="3.47"/>
    <x v="0"/>
    <n v="4.8"/>
    <n v="2848"/>
    <n v="86"/>
    <x v="0"/>
    <x v="2"/>
  </r>
  <r>
    <n v="7250"/>
    <n v="59"/>
    <x v="2"/>
    <x v="0"/>
    <n v="178"/>
    <n v="100"/>
    <x v="3"/>
    <x v="101"/>
    <n v="266"/>
    <n v="138"/>
    <n v="4885"/>
    <n v="4.72"/>
    <x v="1"/>
    <n v="6.4"/>
    <n v="2904"/>
    <n v="84"/>
    <x v="1"/>
    <x v="1"/>
  </r>
  <r>
    <n v="7251"/>
    <n v="25"/>
    <x v="1"/>
    <x v="0"/>
    <n v="152"/>
    <n v="114"/>
    <x v="0"/>
    <x v="75"/>
    <n v="865"/>
    <n v="111"/>
    <n v="9827"/>
    <n v="12.78"/>
    <x v="0"/>
    <n v="7"/>
    <n v="1691"/>
    <n v="89"/>
    <x v="0"/>
    <x v="2"/>
  </r>
  <r>
    <n v="7252"/>
    <n v="36"/>
    <x v="0"/>
    <x v="2"/>
    <n v="158"/>
    <n v="69"/>
    <x v="5"/>
    <x v="25"/>
    <n v="226"/>
    <n v="109"/>
    <n v="16479"/>
    <n v="3.32"/>
    <x v="0"/>
    <n v="4.7"/>
    <n v="1744"/>
    <n v="55"/>
    <x v="1"/>
    <x v="2"/>
  </r>
  <r>
    <n v="7253"/>
    <n v="25"/>
    <x v="1"/>
    <x v="0"/>
    <n v="161"/>
    <n v="60"/>
    <x v="0"/>
    <x v="101"/>
    <n v="127"/>
    <n v="140"/>
    <n v="5786"/>
    <n v="6.9"/>
    <x v="1"/>
    <n v="9.6"/>
    <n v="3363"/>
    <n v="82"/>
    <x v="3"/>
    <x v="2"/>
  </r>
  <r>
    <n v="7254"/>
    <n v="27"/>
    <x v="1"/>
    <x v="2"/>
    <n v="155"/>
    <n v="115"/>
    <x v="5"/>
    <x v="35"/>
    <n v="784"/>
    <n v="80"/>
    <n v="12621"/>
    <n v="2.46"/>
    <x v="1"/>
    <n v="7.5"/>
    <n v="2132"/>
    <n v="60"/>
    <x v="1"/>
    <x v="1"/>
  </r>
  <r>
    <n v="7255"/>
    <n v="29"/>
    <x v="1"/>
    <x v="0"/>
    <n v="199"/>
    <n v="104"/>
    <x v="0"/>
    <x v="105"/>
    <n v="945"/>
    <n v="116"/>
    <n v="14303"/>
    <n v="0.6"/>
    <x v="1"/>
    <n v="9.3000000000000007"/>
    <n v="3106"/>
    <n v="64"/>
    <x v="1"/>
    <x v="2"/>
  </r>
  <r>
    <n v="7256"/>
    <n v="55"/>
    <x v="2"/>
    <x v="0"/>
    <n v="188"/>
    <n v="59"/>
    <x v="0"/>
    <x v="5"/>
    <n v="779"/>
    <n v="118"/>
    <n v="14880"/>
    <n v="12.72"/>
    <x v="1"/>
    <n v="9.1"/>
    <n v="3918"/>
    <n v="79"/>
    <x v="2"/>
    <x v="0"/>
  </r>
  <r>
    <n v="7257"/>
    <n v="59"/>
    <x v="2"/>
    <x v="2"/>
    <n v="166"/>
    <n v="53"/>
    <x v="3"/>
    <x v="88"/>
    <n v="118"/>
    <n v="102"/>
    <n v="14972"/>
    <n v="7.42"/>
    <x v="1"/>
    <n v="4.0999999999999996"/>
    <n v="3375"/>
    <n v="83"/>
    <x v="2"/>
    <x v="1"/>
  </r>
  <r>
    <n v="7258"/>
    <n v="24"/>
    <x v="4"/>
    <x v="2"/>
    <n v="199"/>
    <n v="114"/>
    <x v="4"/>
    <x v="104"/>
    <n v="414"/>
    <n v="137"/>
    <n v="17372"/>
    <n v="7.92"/>
    <x v="0"/>
    <n v="4.0999999999999996"/>
    <n v="1889"/>
    <n v="74"/>
    <x v="3"/>
    <x v="1"/>
  </r>
  <r>
    <n v="7259"/>
    <n v="49"/>
    <x v="3"/>
    <x v="2"/>
    <n v="167"/>
    <n v="94"/>
    <x v="4"/>
    <x v="94"/>
    <n v="469"/>
    <n v="179"/>
    <n v="5828"/>
    <n v="8.6999999999999993"/>
    <x v="2"/>
    <n v="7.5"/>
    <n v="3932"/>
    <n v="52"/>
    <x v="2"/>
    <x v="2"/>
  </r>
  <r>
    <n v="7260"/>
    <n v="27"/>
    <x v="1"/>
    <x v="2"/>
    <n v="152"/>
    <n v="78"/>
    <x v="0"/>
    <x v="107"/>
    <n v="234"/>
    <n v="113"/>
    <n v="7342"/>
    <n v="13.56"/>
    <x v="0"/>
    <n v="6"/>
    <n v="3535"/>
    <n v="65"/>
    <x v="2"/>
    <x v="2"/>
  </r>
  <r>
    <n v="7261"/>
    <n v="57"/>
    <x v="2"/>
    <x v="1"/>
    <n v="167"/>
    <n v="84"/>
    <x v="3"/>
    <x v="50"/>
    <n v="105"/>
    <n v="109"/>
    <n v="16663"/>
    <n v="14.51"/>
    <x v="2"/>
    <n v="8.6999999999999993"/>
    <n v="2661"/>
    <n v="58"/>
    <x v="2"/>
    <x v="2"/>
  </r>
  <r>
    <n v="7262"/>
    <n v="26"/>
    <x v="1"/>
    <x v="0"/>
    <n v="195"/>
    <n v="84"/>
    <x v="4"/>
    <x v="53"/>
    <n v="384"/>
    <n v="165"/>
    <n v="4557"/>
    <n v="5.93"/>
    <x v="0"/>
    <n v="6.5"/>
    <n v="3660"/>
    <n v="79"/>
    <x v="1"/>
    <x v="1"/>
  </r>
  <r>
    <n v="7263"/>
    <n v="23"/>
    <x v="4"/>
    <x v="2"/>
    <n v="192"/>
    <n v="110"/>
    <x v="3"/>
    <x v="0"/>
    <n v="631"/>
    <n v="139"/>
    <n v="13489"/>
    <n v="5.59"/>
    <x v="0"/>
    <n v="4.5999999999999996"/>
    <n v="3462"/>
    <n v="57"/>
    <x v="2"/>
    <x v="1"/>
  </r>
  <r>
    <n v="7264"/>
    <n v="31"/>
    <x v="1"/>
    <x v="0"/>
    <n v="164"/>
    <n v="118"/>
    <x v="4"/>
    <x v="58"/>
    <n v="374"/>
    <n v="149"/>
    <n v="15772"/>
    <n v="7.79"/>
    <x v="1"/>
    <n v="6.6"/>
    <n v="2427"/>
    <n v="59"/>
    <x v="1"/>
    <x v="1"/>
  </r>
  <r>
    <n v="7265"/>
    <n v="21"/>
    <x v="4"/>
    <x v="2"/>
    <n v="195"/>
    <n v="89"/>
    <x v="2"/>
    <x v="67"/>
    <n v="355"/>
    <n v="178"/>
    <n v="3575"/>
    <n v="5.18"/>
    <x v="2"/>
    <n v="4.3"/>
    <n v="1815"/>
    <n v="69"/>
    <x v="1"/>
    <x v="2"/>
  </r>
  <r>
    <n v="7266"/>
    <n v="34"/>
    <x v="1"/>
    <x v="1"/>
    <n v="182"/>
    <n v="98"/>
    <x v="4"/>
    <x v="46"/>
    <n v="903"/>
    <n v="83"/>
    <n v="4227"/>
    <n v="5.16"/>
    <x v="2"/>
    <n v="8.1999999999999993"/>
    <n v="2162"/>
    <n v="88"/>
    <x v="2"/>
    <x v="1"/>
  </r>
  <r>
    <n v="7267"/>
    <n v="25"/>
    <x v="1"/>
    <x v="2"/>
    <n v="164"/>
    <n v="88"/>
    <x v="5"/>
    <x v="34"/>
    <n v="592"/>
    <n v="145"/>
    <n v="5472"/>
    <n v="8.68"/>
    <x v="0"/>
    <n v="4.5"/>
    <n v="1574"/>
    <n v="69"/>
    <x v="0"/>
    <x v="1"/>
  </r>
  <r>
    <n v="7268"/>
    <n v="35"/>
    <x v="0"/>
    <x v="1"/>
    <n v="160"/>
    <n v="113"/>
    <x v="0"/>
    <x v="77"/>
    <n v="459"/>
    <n v="167"/>
    <n v="19962"/>
    <n v="12.2"/>
    <x v="0"/>
    <n v="9.6999999999999993"/>
    <n v="3398"/>
    <n v="63"/>
    <x v="3"/>
    <x v="0"/>
  </r>
  <r>
    <n v="7269"/>
    <n v="55"/>
    <x v="2"/>
    <x v="0"/>
    <n v="182"/>
    <n v="76"/>
    <x v="4"/>
    <x v="15"/>
    <n v="576"/>
    <n v="97"/>
    <n v="7324"/>
    <n v="6.67"/>
    <x v="0"/>
    <n v="6.9"/>
    <n v="3059"/>
    <n v="73"/>
    <x v="0"/>
    <x v="1"/>
  </r>
  <r>
    <n v="7270"/>
    <n v="19"/>
    <x v="4"/>
    <x v="1"/>
    <n v="160"/>
    <n v="58"/>
    <x v="5"/>
    <x v="37"/>
    <n v="268"/>
    <n v="122"/>
    <n v="12452"/>
    <n v="14.42"/>
    <x v="0"/>
    <n v="5.3"/>
    <n v="2274"/>
    <n v="54"/>
    <x v="1"/>
    <x v="2"/>
  </r>
  <r>
    <n v="7271"/>
    <n v="57"/>
    <x v="2"/>
    <x v="1"/>
    <n v="163"/>
    <n v="104"/>
    <x v="1"/>
    <x v="16"/>
    <n v="186"/>
    <n v="157"/>
    <n v="15271"/>
    <n v="8.08"/>
    <x v="0"/>
    <n v="4.7"/>
    <n v="2273"/>
    <n v="78"/>
    <x v="3"/>
    <x v="0"/>
  </r>
  <r>
    <n v="7272"/>
    <n v="20"/>
    <x v="4"/>
    <x v="1"/>
    <n v="189"/>
    <n v="72"/>
    <x v="2"/>
    <x v="82"/>
    <n v="688"/>
    <n v="86"/>
    <n v="7680"/>
    <n v="13.59"/>
    <x v="1"/>
    <n v="5.8"/>
    <n v="2808"/>
    <n v="68"/>
    <x v="3"/>
    <x v="1"/>
  </r>
  <r>
    <n v="7273"/>
    <n v="22"/>
    <x v="4"/>
    <x v="1"/>
    <n v="195"/>
    <n v="83"/>
    <x v="5"/>
    <x v="75"/>
    <n v="487"/>
    <n v="85"/>
    <n v="2778"/>
    <n v="14.09"/>
    <x v="2"/>
    <n v="8.6"/>
    <n v="3651"/>
    <n v="72"/>
    <x v="1"/>
    <x v="2"/>
  </r>
  <r>
    <n v="7274"/>
    <n v="39"/>
    <x v="0"/>
    <x v="1"/>
    <n v="194"/>
    <n v="83"/>
    <x v="0"/>
    <x v="103"/>
    <n v="385"/>
    <n v="133"/>
    <n v="8275"/>
    <n v="14.56"/>
    <x v="1"/>
    <n v="9.8000000000000007"/>
    <n v="3486"/>
    <n v="72"/>
    <x v="3"/>
    <x v="2"/>
  </r>
  <r>
    <n v="7275"/>
    <n v="50"/>
    <x v="3"/>
    <x v="1"/>
    <n v="190"/>
    <n v="84"/>
    <x v="4"/>
    <x v="26"/>
    <n v="816"/>
    <n v="164"/>
    <n v="17950"/>
    <n v="8.6199999999999992"/>
    <x v="0"/>
    <n v="5.5"/>
    <n v="2330"/>
    <n v="62"/>
    <x v="1"/>
    <x v="1"/>
  </r>
  <r>
    <n v="7276"/>
    <n v="30"/>
    <x v="1"/>
    <x v="0"/>
    <n v="179"/>
    <n v="91"/>
    <x v="0"/>
    <x v="61"/>
    <n v="433"/>
    <n v="106"/>
    <n v="16280"/>
    <n v="13.67"/>
    <x v="2"/>
    <n v="4.3"/>
    <n v="2563"/>
    <n v="54"/>
    <x v="0"/>
    <x v="1"/>
  </r>
  <r>
    <n v="7277"/>
    <n v="49"/>
    <x v="3"/>
    <x v="2"/>
    <n v="161"/>
    <n v="115"/>
    <x v="2"/>
    <x v="5"/>
    <n v="176"/>
    <n v="123"/>
    <n v="18342"/>
    <n v="5.98"/>
    <x v="1"/>
    <n v="6.1"/>
    <n v="1846"/>
    <n v="77"/>
    <x v="1"/>
    <x v="2"/>
  </r>
  <r>
    <n v="7278"/>
    <n v="28"/>
    <x v="1"/>
    <x v="2"/>
    <n v="179"/>
    <n v="50"/>
    <x v="4"/>
    <x v="41"/>
    <n v="312"/>
    <n v="128"/>
    <n v="4482"/>
    <n v="4"/>
    <x v="1"/>
    <n v="6.6"/>
    <n v="3585"/>
    <n v="65"/>
    <x v="2"/>
    <x v="2"/>
  </r>
  <r>
    <n v="7279"/>
    <n v="53"/>
    <x v="3"/>
    <x v="2"/>
    <n v="164"/>
    <n v="65"/>
    <x v="1"/>
    <x v="22"/>
    <n v="908"/>
    <n v="112"/>
    <n v="8531"/>
    <n v="11.38"/>
    <x v="1"/>
    <n v="7.6"/>
    <n v="2145"/>
    <n v="78"/>
    <x v="1"/>
    <x v="2"/>
  </r>
  <r>
    <n v="7280"/>
    <n v="59"/>
    <x v="2"/>
    <x v="1"/>
    <n v="186"/>
    <n v="50"/>
    <x v="2"/>
    <x v="16"/>
    <n v="307"/>
    <n v="130"/>
    <n v="8061"/>
    <n v="8.2200000000000006"/>
    <x v="2"/>
    <n v="4.9000000000000004"/>
    <n v="3436"/>
    <n v="56"/>
    <x v="2"/>
    <x v="1"/>
  </r>
  <r>
    <n v="7281"/>
    <n v="47"/>
    <x v="3"/>
    <x v="1"/>
    <n v="162"/>
    <n v="101"/>
    <x v="2"/>
    <x v="83"/>
    <n v="862"/>
    <n v="173"/>
    <n v="17397"/>
    <n v="1.1100000000000001"/>
    <x v="2"/>
    <n v="6.5"/>
    <n v="1721"/>
    <n v="51"/>
    <x v="2"/>
    <x v="0"/>
  </r>
  <r>
    <n v="7282"/>
    <n v="40"/>
    <x v="0"/>
    <x v="2"/>
    <n v="152"/>
    <n v="107"/>
    <x v="3"/>
    <x v="82"/>
    <n v="939"/>
    <n v="123"/>
    <n v="16313"/>
    <n v="14.92"/>
    <x v="2"/>
    <n v="4.5999999999999996"/>
    <n v="2361"/>
    <n v="70"/>
    <x v="2"/>
    <x v="2"/>
  </r>
  <r>
    <n v="7283"/>
    <n v="45"/>
    <x v="3"/>
    <x v="0"/>
    <n v="163"/>
    <n v="57"/>
    <x v="2"/>
    <x v="82"/>
    <n v="829"/>
    <n v="151"/>
    <n v="12284"/>
    <n v="5.37"/>
    <x v="0"/>
    <n v="8"/>
    <n v="2436"/>
    <n v="69"/>
    <x v="2"/>
    <x v="1"/>
  </r>
  <r>
    <n v="7284"/>
    <n v="50"/>
    <x v="3"/>
    <x v="1"/>
    <n v="157"/>
    <n v="106"/>
    <x v="1"/>
    <x v="11"/>
    <n v="571"/>
    <n v="147"/>
    <n v="7741"/>
    <n v="7.33"/>
    <x v="2"/>
    <n v="6"/>
    <n v="2878"/>
    <n v="57"/>
    <x v="0"/>
    <x v="0"/>
  </r>
  <r>
    <n v="7285"/>
    <n v="47"/>
    <x v="3"/>
    <x v="2"/>
    <n v="150"/>
    <n v="110"/>
    <x v="0"/>
    <x v="91"/>
    <n v="810"/>
    <n v="106"/>
    <n v="16547"/>
    <n v="9.58"/>
    <x v="2"/>
    <n v="9.6"/>
    <n v="3684"/>
    <n v="70"/>
    <x v="1"/>
    <x v="2"/>
  </r>
  <r>
    <n v="7286"/>
    <n v="54"/>
    <x v="3"/>
    <x v="1"/>
    <n v="172"/>
    <n v="107"/>
    <x v="2"/>
    <x v="22"/>
    <n v="493"/>
    <n v="122"/>
    <n v="5912"/>
    <n v="8.5399999999999991"/>
    <x v="0"/>
    <n v="7.7"/>
    <n v="1762"/>
    <n v="76"/>
    <x v="3"/>
    <x v="0"/>
  </r>
  <r>
    <n v="7287"/>
    <n v="44"/>
    <x v="0"/>
    <x v="2"/>
    <n v="196"/>
    <n v="90"/>
    <x v="3"/>
    <x v="36"/>
    <n v="134"/>
    <n v="105"/>
    <n v="9848"/>
    <n v="14.47"/>
    <x v="2"/>
    <n v="6.3"/>
    <n v="1902"/>
    <n v="65"/>
    <x v="0"/>
    <x v="0"/>
  </r>
  <r>
    <n v="7288"/>
    <n v="36"/>
    <x v="0"/>
    <x v="1"/>
    <n v="158"/>
    <n v="71"/>
    <x v="5"/>
    <x v="72"/>
    <n v="468"/>
    <n v="105"/>
    <n v="12929"/>
    <n v="7.25"/>
    <x v="1"/>
    <n v="6.4"/>
    <n v="1822"/>
    <n v="80"/>
    <x v="3"/>
    <x v="2"/>
  </r>
  <r>
    <n v="7289"/>
    <n v="27"/>
    <x v="1"/>
    <x v="1"/>
    <n v="188"/>
    <n v="58"/>
    <x v="3"/>
    <x v="64"/>
    <n v="418"/>
    <n v="132"/>
    <n v="11468"/>
    <n v="10.32"/>
    <x v="0"/>
    <n v="7.9"/>
    <n v="1851"/>
    <n v="61"/>
    <x v="2"/>
    <x v="1"/>
  </r>
  <r>
    <n v="7290"/>
    <n v="21"/>
    <x v="4"/>
    <x v="0"/>
    <n v="199"/>
    <n v="55"/>
    <x v="1"/>
    <x v="25"/>
    <n v="681"/>
    <n v="104"/>
    <n v="2939"/>
    <n v="11.92"/>
    <x v="2"/>
    <n v="4.0999999999999996"/>
    <n v="2601"/>
    <n v="67"/>
    <x v="0"/>
    <x v="0"/>
  </r>
  <r>
    <n v="7291"/>
    <n v="45"/>
    <x v="3"/>
    <x v="2"/>
    <n v="186"/>
    <n v="103"/>
    <x v="0"/>
    <x v="18"/>
    <n v="303"/>
    <n v="148"/>
    <n v="7569"/>
    <n v="13.98"/>
    <x v="0"/>
    <n v="7.7"/>
    <n v="2509"/>
    <n v="77"/>
    <x v="2"/>
    <x v="2"/>
  </r>
  <r>
    <n v="7292"/>
    <n v="25"/>
    <x v="1"/>
    <x v="1"/>
    <n v="199"/>
    <n v="115"/>
    <x v="1"/>
    <x v="76"/>
    <n v="957"/>
    <n v="131"/>
    <n v="8905"/>
    <n v="8.77"/>
    <x v="2"/>
    <n v="7.1"/>
    <n v="2717"/>
    <n v="52"/>
    <x v="0"/>
    <x v="0"/>
  </r>
  <r>
    <n v="7293"/>
    <n v="50"/>
    <x v="3"/>
    <x v="0"/>
    <n v="186"/>
    <n v="103"/>
    <x v="1"/>
    <x v="62"/>
    <n v="494"/>
    <n v="106"/>
    <n v="9208"/>
    <n v="8.83"/>
    <x v="2"/>
    <n v="9.5"/>
    <n v="1967"/>
    <n v="89"/>
    <x v="1"/>
    <x v="0"/>
  </r>
  <r>
    <n v="7294"/>
    <n v="24"/>
    <x v="4"/>
    <x v="0"/>
    <n v="157"/>
    <n v="119"/>
    <x v="0"/>
    <x v="16"/>
    <n v="358"/>
    <n v="150"/>
    <n v="2977"/>
    <n v="2.37"/>
    <x v="1"/>
    <n v="5.3"/>
    <n v="3359"/>
    <n v="80"/>
    <x v="3"/>
    <x v="1"/>
  </r>
  <r>
    <n v="7295"/>
    <n v="21"/>
    <x v="4"/>
    <x v="2"/>
    <n v="168"/>
    <n v="71"/>
    <x v="1"/>
    <x v="57"/>
    <n v="130"/>
    <n v="137"/>
    <n v="8593"/>
    <n v="13.12"/>
    <x v="2"/>
    <n v="9.4"/>
    <n v="3464"/>
    <n v="64"/>
    <x v="1"/>
    <x v="2"/>
  </r>
  <r>
    <n v="7296"/>
    <n v="46"/>
    <x v="3"/>
    <x v="0"/>
    <n v="151"/>
    <n v="76"/>
    <x v="2"/>
    <x v="96"/>
    <n v="388"/>
    <n v="172"/>
    <n v="13121"/>
    <n v="3.24"/>
    <x v="2"/>
    <n v="10"/>
    <n v="3341"/>
    <n v="77"/>
    <x v="3"/>
    <x v="1"/>
  </r>
  <r>
    <n v="7297"/>
    <n v="18"/>
    <x v="4"/>
    <x v="0"/>
    <n v="157"/>
    <n v="114"/>
    <x v="1"/>
    <x v="28"/>
    <n v="797"/>
    <n v="164"/>
    <n v="9175"/>
    <n v="0.67"/>
    <x v="1"/>
    <n v="7.8"/>
    <n v="1572"/>
    <n v="75"/>
    <x v="1"/>
    <x v="1"/>
  </r>
  <r>
    <n v="7298"/>
    <n v="43"/>
    <x v="0"/>
    <x v="1"/>
    <n v="180"/>
    <n v="100"/>
    <x v="1"/>
    <x v="15"/>
    <n v="879"/>
    <n v="96"/>
    <n v="12417"/>
    <n v="12.83"/>
    <x v="2"/>
    <n v="7.5"/>
    <n v="3574"/>
    <n v="81"/>
    <x v="0"/>
    <x v="2"/>
  </r>
  <r>
    <n v="7299"/>
    <n v="30"/>
    <x v="1"/>
    <x v="0"/>
    <n v="157"/>
    <n v="101"/>
    <x v="0"/>
    <x v="84"/>
    <n v="478"/>
    <n v="141"/>
    <n v="5172"/>
    <n v="1.97"/>
    <x v="1"/>
    <n v="4.0999999999999996"/>
    <n v="1949"/>
    <n v="53"/>
    <x v="0"/>
    <x v="0"/>
  </r>
  <r>
    <n v="7300"/>
    <n v="41"/>
    <x v="0"/>
    <x v="1"/>
    <n v="192"/>
    <n v="65"/>
    <x v="4"/>
    <x v="17"/>
    <n v="831"/>
    <n v="118"/>
    <n v="11271"/>
    <n v="14.92"/>
    <x v="0"/>
    <n v="5.4"/>
    <n v="3057"/>
    <n v="51"/>
    <x v="1"/>
    <x v="0"/>
  </r>
  <r>
    <n v="7301"/>
    <n v="29"/>
    <x v="1"/>
    <x v="0"/>
    <n v="165"/>
    <n v="65"/>
    <x v="1"/>
    <x v="108"/>
    <n v="479"/>
    <n v="173"/>
    <n v="1439"/>
    <n v="11.6"/>
    <x v="2"/>
    <n v="7.7"/>
    <n v="3822"/>
    <n v="54"/>
    <x v="3"/>
    <x v="1"/>
  </r>
  <r>
    <n v="7302"/>
    <n v="18"/>
    <x v="4"/>
    <x v="0"/>
    <n v="156"/>
    <n v="62"/>
    <x v="0"/>
    <x v="79"/>
    <n v="309"/>
    <n v="109"/>
    <n v="11194"/>
    <n v="11.01"/>
    <x v="0"/>
    <n v="7.5"/>
    <n v="3985"/>
    <n v="78"/>
    <x v="3"/>
    <x v="0"/>
  </r>
  <r>
    <n v="7303"/>
    <n v="49"/>
    <x v="3"/>
    <x v="0"/>
    <n v="169"/>
    <n v="100"/>
    <x v="5"/>
    <x v="18"/>
    <n v="445"/>
    <n v="88"/>
    <n v="19785"/>
    <n v="6.17"/>
    <x v="2"/>
    <n v="6.1"/>
    <n v="2074"/>
    <n v="55"/>
    <x v="3"/>
    <x v="0"/>
  </r>
  <r>
    <n v="7304"/>
    <n v="40"/>
    <x v="0"/>
    <x v="0"/>
    <n v="185"/>
    <n v="66"/>
    <x v="1"/>
    <x v="106"/>
    <n v="936"/>
    <n v="142"/>
    <n v="5442"/>
    <n v="5.59"/>
    <x v="0"/>
    <n v="5.9"/>
    <n v="1682"/>
    <n v="68"/>
    <x v="2"/>
    <x v="2"/>
  </r>
  <r>
    <n v="7305"/>
    <n v="57"/>
    <x v="2"/>
    <x v="2"/>
    <n v="168"/>
    <n v="72"/>
    <x v="0"/>
    <x v="84"/>
    <n v="171"/>
    <n v="176"/>
    <n v="4872"/>
    <n v="9.01"/>
    <x v="2"/>
    <n v="5.6"/>
    <n v="3264"/>
    <n v="62"/>
    <x v="1"/>
    <x v="1"/>
  </r>
  <r>
    <n v="7306"/>
    <n v="50"/>
    <x v="3"/>
    <x v="1"/>
    <n v="167"/>
    <n v="94"/>
    <x v="1"/>
    <x v="72"/>
    <n v="666"/>
    <n v="122"/>
    <n v="18964"/>
    <n v="3.61"/>
    <x v="1"/>
    <n v="8.1999999999999993"/>
    <n v="3101"/>
    <n v="81"/>
    <x v="0"/>
    <x v="1"/>
  </r>
  <r>
    <n v="7307"/>
    <n v="28"/>
    <x v="1"/>
    <x v="2"/>
    <n v="160"/>
    <n v="98"/>
    <x v="0"/>
    <x v="44"/>
    <n v="765"/>
    <n v="120"/>
    <n v="9543"/>
    <n v="13.17"/>
    <x v="1"/>
    <n v="4.0999999999999996"/>
    <n v="3207"/>
    <n v="65"/>
    <x v="0"/>
    <x v="1"/>
  </r>
  <r>
    <n v="7308"/>
    <n v="32"/>
    <x v="1"/>
    <x v="0"/>
    <n v="176"/>
    <n v="90"/>
    <x v="4"/>
    <x v="23"/>
    <n v="123"/>
    <n v="155"/>
    <n v="14773"/>
    <n v="12.75"/>
    <x v="0"/>
    <n v="4.5999999999999996"/>
    <n v="2129"/>
    <n v="87"/>
    <x v="1"/>
    <x v="0"/>
  </r>
  <r>
    <n v="7309"/>
    <n v="26"/>
    <x v="1"/>
    <x v="2"/>
    <n v="150"/>
    <n v="73"/>
    <x v="0"/>
    <x v="12"/>
    <n v="404"/>
    <n v="134"/>
    <n v="12990"/>
    <n v="10.27"/>
    <x v="1"/>
    <n v="6.9"/>
    <n v="2650"/>
    <n v="63"/>
    <x v="3"/>
    <x v="0"/>
  </r>
  <r>
    <n v="7310"/>
    <n v="23"/>
    <x v="4"/>
    <x v="0"/>
    <n v="167"/>
    <n v="59"/>
    <x v="0"/>
    <x v="32"/>
    <n v="693"/>
    <n v="128"/>
    <n v="15223"/>
    <n v="13.1"/>
    <x v="1"/>
    <n v="4.9000000000000004"/>
    <n v="2634"/>
    <n v="86"/>
    <x v="2"/>
    <x v="0"/>
  </r>
  <r>
    <n v="7311"/>
    <n v="35"/>
    <x v="0"/>
    <x v="2"/>
    <n v="190"/>
    <n v="86"/>
    <x v="2"/>
    <x v="8"/>
    <n v="904"/>
    <n v="139"/>
    <n v="11515"/>
    <n v="1.31"/>
    <x v="1"/>
    <n v="7.4"/>
    <n v="1714"/>
    <n v="60"/>
    <x v="2"/>
    <x v="0"/>
  </r>
  <r>
    <n v="7312"/>
    <n v="59"/>
    <x v="2"/>
    <x v="1"/>
    <n v="172"/>
    <n v="76"/>
    <x v="5"/>
    <x v="63"/>
    <n v="948"/>
    <n v="110"/>
    <n v="8936"/>
    <n v="11.5"/>
    <x v="0"/>
    <n v="4.4000000000000004"/>
    <n v="1769"/>
    <n v="85"/>
    <x v="3"/>
    <x v="2"/>
  </r>
  <r>
    <n v="7313"/>
    <n v="27"/>
    <x v="1"/>
    <x v="1"/>
    <n v="191"/>
    <n v="115"/>
    <x v="2"/>
    <x v="75"/>
    <n v="114"/>
    <n v="172"/>
    <n v="2779"/>
    <n v="3.41"/>
    <x v="1"/>
    <n v="8.6999999999999993"/>
    <n v="3090"/>
    <n v="61"/>
    <x v="3"/>
    <x v="1"/>
  </r>
  <r>
    <n v="7314"/>
    <n v="36"/>
    <x v="0"/>
    <x v="1"/>
    <n v="196"/>
    <n v="69"/>
    <x v="1"/>
    <x v="13"/>
    <n v="144"/>
    <n v="161"/>
    <n v="15170"/>
    <n v="1"/>
    <x v="2"/>
    <n v="5.8"/>
    <n v="2442"/>
    <n v="76"/>
    <x v="0"/>
    <x v="1"/>
  </r>
  <r>
    <n v="7315"/>
    <n v="58"/>
    <x v="2"/>
    <x v="0"/>
    <n v="193"/>
    <n v="54"/>
    <x v="4"/>
    <x v="102"/>
    <n v="938"/>
    <n v="99"/>
    <n v="1346"/>
    <n v="6.25"/>
    <x v="1"/>
    <n v="8.6"/>
    <n v="2426"/>
    <n v="60"/>
    <x v="1"/>
    <x v="2"/>
  </r>
  <r>
    <n v="7316"/>
    <n v="43"/>
    <x v="0"/>
    <x v="0"/>
    <n v="189"/>
    <n v="68"/>
    <x v="5"/>
    <x v="88"/>
    <n v="901"/>
    <n v="106"/>
    <n v="12082"/>
    <n v="1.34"/>
    <x v="1"/>
    <n v="6.3"/>
    <n v="3541"/>
    <n v="68"/>
    <x v="1"/>
    <x v="1"/>
  </r>
  <r>
    <n v="7317"/>
    <n v="33"/>
    <x v="1"/>
    <x v="1"/>
    <n v="157"/>
    <n v="94"/>
    <x v="1"/>
    <x v="68"/>
    <n v="140"/>
    <n v="107"/>
    <n v="2243"/>
    <n v="13.06"/>
    <x v="1"/>
    <n v="7.2"/>
    <n v="1757"/>
    <n v="57"/>
    <x v="0"/>
    <x v="0"/>
  </r>
  <r>
    <n v="7318"/>
    <n v="56"/>
    <x v="2"/>
    <x v="1"/>
    <n v="180"/>
    <n v="62"/>
    <x v="1"/>
    <x v="80"/>
    <n v="150"/>
    <n v="83"/>
    <n v="16996"/>
    <n v="12.1"/>
    <x v="2"/>
    <n v="6.1"/>
    <n v="1629"/>
    <n v="66"/>
    <x v="2"/>
    <x v="1"/>
  </r>
  <r>
    <n v="7319"/>
    <n v="22"/>
    <x v="4"/>
    <x v="2"/>
    <n v="199"/>
    <n v="107"/>
    <x v="1"/>
    <x v="23"/>
    <n v="646"/>
    <n v="146"/>
    <n v="18545"/>
    <n v="10.93"/>
    <x v="0"/>
    <n v="6.2"/>
    <n v="3263"/>
    <n v="72"/>
    <x v="1"/>
    <x v="1"/>
  </r>
  <r>
    <n v="7320"/>
    <n v="58"/>
    <x v="2"/>
    <x v="0"/>
    <n v="167"/>
    <n v="50"/>
    <x v="3"/>
    <x v="53"/>
    <n v="437"/>
    <n v="97"/>
    <n v="10993"/>
    <n v="3.3"/>
    <x v="1"/>
    <n v="6.8"/>
    <n v="3288"/>
    <n v="69"/>
    <x v="0"/>
    <x v="2"/>
  </r>
  <r>
    <n v="7321"/>
    <n v="18"/>
    <x v="4"/>
    <x v="2"/>
    <n v="166"/>
    <n v="82"/>
    <x v="0"/>
    <x v="82"/>
    <n v="992"/>
    <n v="174"/>
    <n v="10831"/>
    <n v="6.37"/>
    <x v="2"/>
    <n v="7"/>
    <n v="1642"/>
    <n v="72"/>
    <x v="1"/>
    <x v="2"/>
  </r>
  <r>
    <n v="7322"/>
    <n v="45"/>
    <x v="3"/>
    <x v="2"/>
    <n v="163"/>
    <n v="95"/>
    <x v="4"/>
    <x v="35"/>
    <n v="755"/>
    <n v="103"/>
    <n v="17401"/>
    <n v="3.94"/>
    <x v="2"/>
    <n v="6"/>
    <n v="1936"/>
    <n v="67"/>
    <x v="1"/>
    <x v="1"/>
  </r>
  <r>
    <n v="7323"/>
    <n v="30"/>
    <x v="1"/>
    <x v="2"/>
    <n v="190"/>
    <n v="115"/>
    <x v="2"/>
    <x v="47"/>
    <n v="850"/>
    <n v="129"/>
    <n v="19904"/>
    <n v="1.33"/>
    <x v="0"/>
    <n v="5.6"/>
    <n v="2882"/>
    <n v="64"/>
    <x v="2"/>
    <x v="2"/>
  </r>
  <r>
    <n v="7324"/>
    <n v="24"/>
    <x v="4"/>
    <x v="2"/>
    <n v="161"/>
    <n v="111"/>
    <x v="2"/>
    <x v="18"/>
    <n v="499"/>
    <n v="82"/>
    <n v="12093"/>
    <n v="4.59"/>
    <x v="1"/>
    <n v="6.6"/>
    <n v="3878"/>
    <n v="77"/>
    <x v="0"/>
    <x v="2"/>
  </r>
  <r>
    <n v="7325"/>
    <n v="20"/>
    <x v="4"/>
    <x v="1"/>
    <n v="187"/>
    <n v="104"/>
    <x v="0"/>
    <x v="85"/>
    <n v="952"/>
    <n v="94"/>
    <n v="7812"/>
    <n v="8.94"/>
    <x v="0"/>
    <n v="4.5"/>
    <n v="2067"/>
    <n v="68"/>
    <x v="2"/>
    <x v="0"/>
  </r>
  <r>
    <n v="7326"/>
    <n v="40"/>
    <x v="0"/>
    <x v="2"/>
    <n v="170"/>
    <n v="75"/>
    <x v="2"/>
    <x v="66"/>
    <n v="115"/>
    <n v="104"/>
    <n v="6819"/>
    <n v="6.61"/>
    <x v="1"/>
    <n v="6.1"/>
    <n v="2501"/>
    <n v="72"/>
    <x v="3"/>
    <x v="1"/>
  </r>
  <r>
    <n v="7327"/>
    <n v="28"/>
    <x v="1"/>
    <x v="0"/>
    <n v="153"/>
    <n v="85"/>
    <x v="5"/>
    <x v="14"/>
    <n v="248"/>
    <n v="103"/>
    <n v="19900"/>
    <n v="14.22"/>
    <x v="0"/>
    <n v="9.9"/>
    <n v="2362"/>
    <n v="70"/>
    <x v="3"/>
    <x v="1"/>
  </r>
  <r>
    <n v="7328"/>
    <n v="52"/>
    <x v="3"/>
    <x v="2"/>
    <n v="188"/>
    <n v="57"/>
    <x v="3"/>
    <x v="39"/>
    <n v="660"/>
    <n v="163"/>
    <n v="19307"/>
    <n v="10.58"/>
    <x v="1"/>
    <n v="9.3000000000000007"/>
    <n v="3377"/>
    <n v="66"/>
    <x v="3"/>
    <x v="1"/>
  </r>
  <r>
    <n v="7329"/>
    <n v="56"/>
    <x v="2"/>
    <x v="2"/>
    <n v="190"/>
    <n v="94"/>
    <x v="2"/>
    <x v="65"/>
    <n v="942"/>
    <n v="159"/>
    <n v="18449"/>
    <n v="2.2000000000000002"/>
    <x v="0"/>
    <n v="8.4"/>
    <n v="3328"/>
    <n v="87"/>
    <x v="0"/>
    <x v="0"/>
  </r>
  <r>
    <n v="7330"/>
    <n v="39"/>
    <x v="0"/>
    <x v="2"/>
    <n v="193"/>
    <n v="52"/>
    <x v="4"/>
    <x v="25"/>
    <n v="285"/>
    <n v="138"/>
    <n v="11463"/>
    <n v="5.99"/>
    <x v="0"/>
    <n v="4.4000000000000004"/>
    <n v="1773"/>
    <n v="82"/>
    <x v="0"/>
    <x v="2"/>
  </r>
  <r>
    <n v="7331"/>
    <n v="27"/>
    <x v="1"/>
    <x v="0"/>
    <n v="181"/>
    <n v="94"/>
    <x v="3"/>
    <x v="7"/>
    <n v="274"/>
    <n v="173"/>
    <n v="18978"/>
    <n v="13.6"/>
    <x v="0"/>
    <n v="6.3"/>
    <n v="3732"/>
    <n v="77"/>
    <x v="3"/>
    <x v="0"/>
  </r>
  <r>
    <n v="7332"/>
    <n v="48"/>
    <x v="3"/>
    <x v="1"/>
    <n v="181"/>
    <n v="78"/>
    <x v="5"/>
    <x v="38"/>
    <n v="917"/>
    <n v="171"/>
    <n v="12457"/>
    <n v="14.86"/>
    <x v="2"/>
    <n v="7.5"/>
    <n v="2522"/>
    <n v="86"/>
    <x v="3"/>
    <x v="1"/>
  </r>
  <r>
    <n v="7333"/>
    <n v="32"/>
    <x v="1"/>
    <x v="0"/>
    <n v="155"/>
    <n v="114"/>
    <x v="0"/>
    <x v="90"/>
    <n v="912"/>
    <n v="104"/>
    <n v="15688"/>
    <n v="6.39"/>
    <x v="2"/>
    <n v="7.6"/>
    <n v="1699"/>
    <n v="67"/>
    <x v="3"/>
    <x v="2"/>
  </r>
  <r>
    <n v="7334"/>
    <n v="21"/>
    <x v="4"/>
    <x v="0"/>
    <n v="192"/>
    <n v="117"/>
    <x v="3"/>
    <x v="9"/>
    <n v="431"/>
    <n v="121"/>
    <n v="15379"/>
    <n v="13.39"/>
    <x v="2"/>
    <n v="5.0999999999999996"/>
    <n v="2631"/>
    <n v="76"/>
    <x v="1"/>
    <x v="2"/>
  </r>
  <r>
    <n v="7335"/>
    <n v="50"/>
    <x v="3"/>
    <x v="0"/>
    <n v="188"/>
    <n v="103"/>
    <x v="3"/>
    <x v="4"/>
    <n v="446"/>
    <n v="87"/>
    <n v="3458"/>
    <n v="1.55"/>
    <x v="0"/>
    <n v="8.1"/>
    <n v="2191"/>
    <n v="81"/>
    <x v="0"/>
    <x v="2"/>
  </r>
  <r>
    <n v="7336"/>
    <n v="56"/>
    <x v="2"/>
    <x v="2"/>
    <n v="165"/>
    <n v="91"/>
    <x v="2"/>
    <x v="76"/>
    <n v="253"/>
    <n v="92"/>
    <n v="18292"/>
    <n v="4.0999999999999996"/>
    <x v="1"/>
    <n v="7.9"/>
    <n v="3206"/>
    <n v="86"/>
    <x v="1"/>
    <x v="2"/>
  </r>
  <r>
    <n v="7337"/>
    <n v="34"/>
    <x v="1"/>
    <x v="2"/>
    <n v="193"/>
    <n v="111"/>
    <x v="0"/>
    <x v="67"/>
    <n v="777"/>
    <n v="171"/>
    <n v="15900"/>
    <n v="5.99"/>
    <x v="1"/>
    <n v="8.1"/>
    <n v="3465"/>
    <n v="67"/>
    <x v="2"/>
    <x v="0"/>
  </r>
  <r>
    <n v="7338"/>
    <n v="21"/>
    <x v="4"/>
    <x v="2"/>
    <n v="177"/>
    <n v="63"/>
    <x v="5"/>
    <x v="103"/>
    <n v="959"/>
    <n v="141"/>
    <n v="9038"/>
    <n v="2.91"/>
    <x v="1"/>
    <n v="8"/>
    <n v="1819"/>
    <n v="79"/>
    <x v="2"/>
    <x v="0"/>
  </r>
  <r>
    <n v="7339"/>
    <n v="48"/>
    <x v="3"/>
    <x v="0"/>
    <n v="191"/>
    <n v="56"/>
    <x v="2"/>
    <x v="26"/>
    <n v="386"/>
    <n v="124"/>
    <n v="1161"/>
    <n v="3.27"/>
    <x v="2"/>
    <n v="7.8"/>
    <n v="2486"/>
    <n v="77"/>
    <x v="1"/>
    <x v="1"/>
  </r>
  <r>
    <n v="7340"/>
    <n v="22"/>
    <x v="4"/>
    <x v="0"/>
    <n v="195"/>
    <n v="93"/>
    <x v="2"/>
    <x v="99"/>
    <n v="227"/>
    <n v="115"/>
    <n v="5509"/>
    <n v="11.48"/>
    <x v="1"/>
    <n v="8.4"/>
    <n v="2308"/>
    <n v="82"/>
    <x v="3"/>
    <x v="0"/>
  </r>
  <r>
    <n v="7341"/>
    <n v="42"/>
    <x v="0"/>
    <x v="0"/>
    <n v="165"/>
    <n v="70"/>
    <x v="0"/>
    <x v="99"/>
    <n v="291"/>
    <n v="145"/>
    <n v="17108"/>
    <n v="10.47"/>
    <x v="1"/>
    <n v="9.3000000000000007"/>
    <n v="3245"/>
    <n v="56"/>
    <x v="1"/>
    <x v="1"/>
  </r>
  <r>
    <n v="7342"/>
    <n v="50"/>
    <x v="3"/>
    <x v="1"/>
    <n v="175"/>
    <n v="97"/>
    <x v="2"/>
    <x v="76"/>
    <n v="379"/>
    <n v="163"/>
    <n v="14072"/>
    <n v="10.81"/>
    <x v="0"/>
    <n v="5.8"/>
    <n v="2245"/>
    <n v="51"/>
    <x v="1"/>
    <x v="1"/>
  </r>
  <r>
    <n v="7343"/>
    <n v="35"/>
    <x v="0"/>
    <x v="2"/>
    <n v="154"/>
    <n v="64"/>
    <x v="4"/>
    <x v="67"/>
    <n v="237"/>
    <n v="115"/>
    <n v="8351"/>
    <n v="7.91"/>
    <x v="0"/>
    <n v="8.5"/>
    <n v="3355"/>
    <n v="51"/>
    <x v="2"/>
    <x v="2"/>
  </r>
  <r>
    <n v="7344"/>
    <n v="49"/>
    <x v="3"/>
    <x v="1"/>
    <n v="190"/>
    <n v="115"/>
    <x v="5"/>
    <x v="50"/>
    <n v="713"/>
    <n v="179"/>
    <n v="8765"/>
    <n v="10.76"/>
    <x v="2"/>
    <n v="5.6"/>
    <n v="2270"/>
    <n v="76"/>
    <x v="3"/>
    <x v="0"/>
  </r>
  <r>
    <n v="7345"/>
    <n v="37"/>
    <x v="0"/>
    <x v="1"/>
    <n v="196"/>
    <n v="63"/>
    <x v="2"/>
    <x v="37"/>
    <n v="143"/>
    <n v="125"/>
    <n v="5383"/>
    <n v="3.34"/>
    <x v="1"/>
    <n v="7.2"/>
    <n v="1633"/>
    <n v="85"/>
    <x v="2"/>
    <x v="1"/>
  </r>
  <r>
    <n v="7346"/>
    <n v="45"/>
    <x v="3"/>
    <x v="2"/>
    <n v="157"/>
    <n v="79"/>
    <x v="5"/>
    <x v="59"/>
    <n v="301"/>
    <n v="89"/>
    <n v="2873"/>
    <n v="14.78"/>
    <x v="0"/>
    <n v="7"/>
    <n v="2564"/>
    <n v="78"/>
    <x v="1"/>
    <x v="2"/>
  </r>
  <r>
    <n v="7347"/>
    <n v="43"/>
    <x v="0"/>
    <x v="1"/>
    <n v="156"/>
    <n v="72"/>
    <x v="2"/>
    <x v="59"/>
    <n v="295"/>
    <n v="81"/>
    <n v="10850"/>
    <n v="0.8"/>
    <x v="2"/>
    <n v="6.2"/>
    <n v="1595"/>
    <n v="63"/>
    <x v="3"/>
    <x v="0"/>
  </r>
  <r>
    <n v="7348"/>
    <n v="50"/>
    <x v="3"/>
    <x v="0"/>
    <n v="188"/>
    <n v="108"/>
    <x v="2"/>
    <x v="90"/>
    <n v="625"/>
    <n v="113"/>
    <n v="4678"/>
    <n v="3.92"/>
    <x v="1"/>
    <n v="7.2"/>
    <n v="3564"/>
    <n v="82"/>
    <x v="3"/>
    <x v="2"/>
  </r>
  <r>
    <n v="7349"/>
    <n v="33"/>
    <x v="1"/>
    <x v="1"/>
    <n v="193"/>
    <n v="82"/>
    <x v="5"/>
    <x v="104"/>
    <n v="422"/>
    <n v="121"/>
    <n v="4490"/>
    <n v="12.13"/>
    <x v="0"/>
    <n v="6.1"/>
    <n v="2971"/>
    <n v="88"/>
    <x v="1"/>
    <x v="1"/>
  </r>
  <r>
    <n v="7350"/>
    <n v="48"/>
    <x v="3"/>
    <x v="0"/>
    <n v="159"/>
    <n v="104"/>
    <x v="4"/>
    <x v="1"/>
    <n v="702"/>
    <n v="89"/>
    <n v="17124"/>
    <n v="2.85"/>
    <x v="1"/>
    <n v="7.5"/>
    <n v="1742"/>
    <n v="76"/>
    <x v="0"/>
    <x v="2"/>
  </r>
  <r>
    <n v="7351"/>
    <n v="24"/>
    <x v="4"/>
    <x v="0"/>
    <n v="158"/>
    <n v="113"/>
    <x v="3"/>
    <x v="79"/>
    <n v="184"/>
    <n v="98"/>
    <n v="8557"/>
    <n v="13.81"/>
    <x v="1"/>
    <n v="4.4000000000000004"/>
    <n v="3476"/>
    <n v="54"/>
    <x v="0"/>
    <x v="2"/>
  </r>
  <r>
    <n v="7352"/>
    <n v="18"/>
    <x v="4"/>
    <x v="2"/>
    <n v="194"/>
    <n v="82"/>
    <x v="1"/>
    <x v="32"/>
    <n v="852"/>
    <n v="100"/>
    <n v="11415"/>
    <n v="14.45"/>
    <x v="2"/>
    <n v="7.2"/>
    <n v="3799"/>
    <n v="57"/>
    <x v="1"/>
    <x v="0"/>
  </r>
  <r>
    <n v="7353"/>
    <n v="42"/>
    <x v="0"/>
    <x v="1"/>
    <n v="195"/>
    <n v="89"/>
    <x v="4"/>
    <x v="97"/>
    <n v="127"/>
    <n v="148"/>
    <n v="7876"/>
    <n v="9.86"/>
    <x v="1"/>
    <n v="5.3"/>
    <n v="2097"/>
    <n v="82"/>
    <x v="2"/>
    <x v="0"/>
  </r>
  <r>
    <n v="7354"/>
    <n v="59"/>
    <x v="2"/>
    <x v="1"/>
    <n v="154"/>
    <n v="66"/>
    <x v="1"/>
    <x v="77"/>
    <n v="161"/>
    <n v="82"/>
    <n v="14243"/>
    <n v="1.53"/>
    <x v="0"/>
    <n v="8.8000000000000007"/>
    <n v="3193"/>
    <n v="52"/>
    <x v="3"/>
    <x v="1"/>
  </r>
  <r>
    <n v="7355"/>
    <n v="47"/>
    <x v="3"/>
    <x v="0"/>
    <n v="169"/>
    <n v="96"/>
    <x v="5"/>
    <x v="40"/>
    <n v="153"/>
    <n v="133"/>
    <n v="15377"/>
    <n v="14.15"/>
    <x v="0"/>
    <n v="4.3"/>
    <n v="3406"/>
    <n v="50"/>
    <x v="3"/>
    <x v="0"/>
  </r>
  <r>
    <n v="7356"/>
    <n v="25"/>
    <x v="1"/>
    <x v="1"/>
    <n v="165"/>
    <n v="89"/>
    <x v="3"/>
    <x v="42"/>
    <n v="209"/>
    <n v="92"/>
    <n v="19647"/>
    <n v="10.5"/>
    <x v="1"/>
    <n v="9.5"/>
    <n v="3148"/>
    <n v="54"/>
    <x v="0"/>
    <x v="0"/>
  </r>
  <r>
    <n v="7357"/>
    <n v="33"/>
    <x v="1"/>
    <x v="2"/>
    <n v="176"/>
    <n v="67"/>
    <x v="3"/>
    <x v="13"/>
    <n v="425"/>
    <n v="143"/>
    <n v="19930"/>
    <n v="8.59"/>
    <x v="1"/>
    <n v="7.1"/>
    <n v="2051"/>
    <n v="52"/>
    <x v="2"/>
    <x v="1"/>
  </r>
  <r>
    <n v="7358"/>
    <n v="48"/>
    <x v="3"/>
    <x v="0"/>
    <n v="172"/>
    <n v="96"/>
    <x v="1"/>
    <x v="30"/>
    <n v="321"/>
    <n v="163"/>
    <n v="5573"/>
    <n v="8.11"/>
    <x v="0"/>
    <n v="5.2"/>
    <n v="2287"/>
    <n v="53"/>
    <x v="3"/>
    <x v="0"/>
  </r>
  <r>
    <n v="7359"/>
    <n v="27"/>
    <x v="1"/>
    <x v="2"/>
    <n v="193"/>
    <n v="55"/>
    <x v="5"/>
    <x v="39"/>
    <n v="886"/>
    <n v="84"/>
    <n v="2377"/>
    <n v="5.33"/>
    <x v="0"/>
    <n v="6.9"/>
    <n v="1933"/>
    <n v="50"/>
    <x v="3"/>
    <x v="0"/>
  </r>
  <r>
    <n v="7360"/>
    <n v="19"/>
    <x v="4"/>
    <x v="2"/>
    <n v="171"/>
    <n v="71"/>
    <x v="3"/>
    <x v="29"/>
    <n v="258"/>
    <n v="157"/>
    <n v="1273"/>
    <n v="7.68"/>
    <x v="0"/>
    <n v="9.1"/>
    <n v="3721"/>
    <n v="73"/>
    <x v="2"/>
    <x v="2"/>
  </r>
  <r>
    <n v="7361"/>
    <n v="28"/>
    <x v="1"/>
    <x v="1"/>
    <n v="190"/>
    <n v="72"/>
    <x v="5"/>
    <x v="9"/>
    <n v="831"/>
    <n v="146"/>
    <n v="13266"/>
    <n v="0.97"/>
    <x v="1"/>
    <n v="4.5999999999999996"/>
    <n v="2520"/>
    <n v="54"/>
    <x v="0"/>
    <x v="1"/>
  </r>
  <r>
    <n v="7362"/>
    <n v="46"/>
    <x v="3"/>
    <x v="1"/>
    <n v="169"/>
    <n v="100"/>
    <x v="3"/>
    <x v="90"/>
    <n v="533"/>
    <n v="92"/>
    <n v="8964"/>
    <n v="12.65"/>
    <x v="2"/>
    <n v="7.3"/>
    <n v="2719"/>
    <n v="66"/>
    <x v="2"/>
    <x v="0"/>
  </r>
  <r>
    <n v="7363"/>
    <n v="46"/>
    <x v="3"/>
    <x v="0"/>
    <n v="194"/>
    <n v="93"/>
    <x v="1"/>
    <x v="53"/>
    <n v="669"/>
    <n v="103"/>
    <n v="14742"/>
    <n v="6.33"/>
    <x v="2"/>
    <n v="9.6"/>
    <n v="1996"/>
    <n v="87"/>
    <x v="0"/>
    <x v="1"/>
  </r>
  <r>
    <n v="7364"/>
    <n v="50"/>
    <x v="3"/>
    <x v="1"/>
    <n v="151"/>
    <n v="73"/>
    <x v="3"/>
    <x v="4"/>
    <n v="171"/>
    <n v="85"/>
    <n v="11963"/>
    <n v="6.22"/>
    <x v="1"/>
    <n v="9.3000000000000007"/>
    <n v="1814"/>
    <n v="78"/>
    <x v="0"/>
    <x v="1"/>
  </r>
  <r>
    <n v="7365"/>
    <n v="55"/>
    <x v="2"/>
    <x v="0"/>
    <n v="178"/>
    <n v="70"/>
    <x v="0"/>
    <x v="100"/>
    <n v="603"/>
    <n v="97"/>
    <n v="16109"/>
    <n v="5.27"/>
    <x v="0"/>
    <n v="4.3"/>
    <n v="3658"/>
    <n v="57"/>
    <x v="1"/>
    <x v="1"/>
  </r>
  <r>
    <n v="7366"/>
    <n v="30"/>
    <x v="1"/>
    <x v="0"/>
    <n v="199"/>
    <n v="111"/>
    <x v="4"/>
    <x v="103"/>
    <n v="703"/>
    <n v="145"/>
    <n v="14725"/>
    <n v="9.2100000000000009"/>
    <x v="0"/>
    <n v="10"/>
    <n v="2098"/>
    <n v="85"/>
    <x v="2"/>
    <x v="1"/>
  </r>
  <r>
    <n v="7367"/>
    <n v="36"/>
    <x v="0"/>
    <x v="1"/>
    <n v="175"/>
    <n v="86"/>
    <x v="0"/>
    <x v="36"/>
    <n v="562"/>
    <n v="141"/>
    <n v="10297"/>
    <n v="1.7"/>
    <x v="1"/>
    <n v="6.4"/>
    <n v="3816"/>
    <n v="56"/>
    <x v="3"/>
    <x v="2"/>
  </r>
  <r>
    <n v="7368"/>
    <n v="23"/>
    <x v="4"/>
    <x v="1"/>
    <n v="171"/>
    <n v="91"/>
    <x v="4"/>
    <x v="77"/>
    <n v="922"/>
    <n v="148"/>
    <n v="18656"/>
    <n v="5.88"/>
    <x v="2"/>
    <n v="5.4"/>
    <n v="3816"/>
    <n v="76"/>
    <x v="3"/>
    <x v="2"/>
  </r>
  <r>
    <n v="7369"/>
    <n v="40"/>
    <x v="0"/>
    <x v="0"/>
    <n v="152"/>
    <n v="104"/>
    <x v="0"/>
    <x v="40"/>
    <n v="969"/>
    <n v="173"/>
    <n v="14054"/>
    <n v="11.59"/>
    <x v="0"/>
    <n v="7.1"/>
    <n v="3382"/>
    <n v="58"/>
    <x v="1"/>
    <x v="1"/>
  </r>
  <r>
    <n v="7370"/>
    <n v="51"/>
    <x v="3"/>
    <x v="0"/>
    <n v="153"/>
    <n v="68"/>
    <x v="5"/>
    <x v="20"/>
    <n v="179"/>
    <n v="92"/>
    <n v="3945"/>
    <n v="1.23"/>
    <x v="1"/>
    <n v="9.3000000000000007"/>
    <n v="1522"/>
    <n v="76"/>
    <x v="0"/>
    <x v="2"/>
  </r>
  <r>
    <n v="7371"/>
    <n v="19"/>
    <x v="4"/>
    <x v="2"/>
    <n v="183"/>
    <n v="98"/>
    <x v="0"/>
    <x v="42"/>
    <n v="869"/>
    <n v="160"/>
    <n v="7211"/>
    <n v="12.38"/>
    <x v="2"/>
    <n v="8.3000000000000007"/>
    <n v="2629"/>
    <n v="53"/>
    <x v="3"/>
    <x v="1"/>
  </r>
  <r>
    <n v="7372"/>
    <n v="55"/>
    <x v="2"/>
    <x v="1"/>
    <n v="192"/>
    <n v="102"/>
    <x v="2"/>
    <x v="104"/>
    <n v="623"/>
    <n v="118"/>
    <n v="10227"/>
    <n v="2.96"/>
    <x v="1"/>
    <n v="5.0999999999999996"/>
    <n v="2072"/>
    <n v="65"/>
    <x v="2"/>
    <x v="2"/>
  </r>
  <r>
    <n v="7373"/>
    <n v="30"/>
    <x v="1"/>
    <x v="2"/>
    <n v="180"/>
    <n v="70"/>
    <x v="0"/>
    <x v="87"/>
    <n v="127"/>
    <n v="116"/>
    <n v="7680"/>
    <n v="6.62"/>
    <x v="2"/>
    <n v="8.1"/>
    <n v="2684"/>
    <n v="63"/>
    <x v="0"/>
    <x v="1"/>
  </r>
  <r>
    <n v="7374"/>
    <n v="52"/>
    <x v="3"/>
    <x v="0"/>
    <n v="197"/>
    <n v="84"/>
    <x v="3"/>
    <x v="5"/>
    <n v="756"/>
    <n v="167"/>
    <n v="18193"/>
    <n v="12.56"/>
    <x v="1"/>
    <n v="4.3"/>
    <n v="1889"/>
    <n v="67"/>
    <x v="3"/>
    <x v="1"/>
  </r>
  <r>
    <n v="7375"/>
    <n v="34"/>
    <x v="1"/>
    <x v="1"/>
    <n v="164"/>
    <n v="85"/>
    <x v="0"/>
    <x v="1"/>
    <n v="508"/>
    <n v="98"/>
    <n v="17397"/>
    <n v="9.92"/>
    <x v="2"/>
    <n v="4.2"/>
    <n v="3261"/>
    <n v="64"/>
    <x v="0"/>
    <x v="1"/>
  </r>
  <r>
    <n v="7376"/>
    <n v="52"/>
    <x v="3"/>
    <x v="1"/>
    <n v="166"/>
    <n v="59"/>
    <x v="1"/>
    <x v="8"/>
    <n v="346"/>
    <n v="110"/>
    <n v="7879"/>
    <n v="10.49"/>
    <x v="2"/>
    <n v="4.3"/>
    <n v="2445"/>
    <n v="65"/>
    <x v="1"/>
    <x v="2"/>
  </r>
  <r>
    <n v="7377"/>
    <n v="50"/>
    <x v="3"/>
    <x v="1"/>
    <n v="168"/>
    <n v="116"/>
    <x v="2"/>
    <x v="107"/>
    <n v="590"/>
    <n v="100"/>
    <n v="13410"/>
    <n v="2.17"/>
    <x v="1"/>
    <n v="8.5"/>
    <n v="1583"/>
    <n v="74"/>
    <x v="1"/>
    <x v="1"/>
  </r>
  <r>
    <n v="7378"/>
    <n v="45"/>
    <x v="3"/>
    <x v="2"/>
    <n v="171"/>
    <n v="110"/>
    <x v="2"/>
    <x v="43"/>
    <n v="981"/>
    <n v="125"/>
    <n v="18252"/>
    <n v="11.92"/>
    <x v="0"/>
    <n v="4.8"/>
    <n v="2979"/>
    <n v="59"/>
    <x v="1"/>
    <x v="0"/>
  </r>
  <r>
    <n v="7379"/>
    <n v="39"/>
    <x v="0"/>
    <x v="0"/>
    <n v="178"/>
    <n v="90"/>
    <x v="2"/>
    <x v="29"/>
    <n v="122"/>
    <n v="105"/>
    <n v="6499"/>
    <n v="2.84"/>
    <x v="1"/>
    <n v="9.3000000000000007"/>
    <n v="1701"/>
    <n v="84"/>
    <x v="2"/>
    <x v="0"/>
  </r>
  <r>
    <n v="7380"/>
    <n v="49"/>
    <x v="3"/>
    <x v="1"/>
    <n v="153"/>
    <n v="77"/>
    <x v="0"/>
    <x v="6"/>
    <n v="202"/>
    <n v="99"/>
    <n v="15753"/>
    <n v="2.69"/>
    <x v="0"/>
    <n v="4.5999999999999996"/>
    <n v="2002"/>
    <n v="78"/>
    <x v="0"/>
    <x v="0"/>
  </r>
  <r>
    <n v="7381"/>
    <n v="28"/>
    <x v="1"/>
    <x v="1"/>
    <n v="163"/>
    <n v="118"/>
    <x v="3"/>
    <x v="40"/>
    <n v="820"/>
    <n v="124"/>
    <n v="11291"/>
    <n v="1.22"/>
    <x v="2"/>
    <n v="7.8"/>
    <n v="1556"/>
    <n v="77"/>
    <x v="3"/>
    <x v="2"/>
  </r>
  <r>
    <n v="7382"/>
    <n v="53"/>
    <x v="3"/>
    <x v="1"/>
    <n v="199"/>
    <n v="65"/>
    <x v="1"/>
    <x v="45"/>
    <n v="298"/>
    <n v="140"/>
    <n v="14610"/>
    <n v="4.5999999999999996"/>
    <x v="1"/>
    <n v="4.8"/>
    <n v="3089"/>
    <n v="69"/>
    <x v="1"/>
    <x v="2"/>
  </r>
  <r>
    <n v="7383"/>
    <n v="24"/>
    <x v="4"/>
    <x v="1"/>
    <n v="154"/>
    <n v="79"/>
    <x v="5"/>
    <x v="42"/>
    <n v="952"/>
    <n v="136"/>
    <n v="18758"/>
    <n v="13.1"/>
    <x v="0"/>
    <n v="9.3000000000000007"/>
    <n v="2467"/>
    <n v="70"/>
    <x v="0"/>
    <x v="2"/>
  </r>
  <r>
    <n v="7384"/>
    <n v="57"/>
    <x v="2"/>
    <x v="0"/>
    <n v="165"/>
    <n v="102"/>
    <x v="0"/>
    <x v="27"/>
    <n v="291"/>
    <n v="157"/>
    <n v="17280"/>
    <n v="5.21"/>
    <x v="1"/>
    <n v="7"/>
    <n v="2098"/>
    <n v="64"/>
    <x v="0"/>
    <x v="2"/>
  </r>
  <r>
    <n v="7385"/>
    <n v="36"/>
    <x v="0"/>
    <x v="0"/>
    <n v="189"/>
    <n v="103"/>
    <x v="4"/>
    <x v="28"/>
    <n v="851"/>
    <n v="167"/>
    <n v="3462"/>
    <n v="8.42"/>
    <x v="2"/>
    <n v="6.3"/>
    <n v="3814"/>
    <n v="79"/>
    <x v="2"/>
    <x v="1"/>
  </r>
  <r>
    <n v="7386"/>
    <n v="37"/>
    <x v="0"/>
    <x v="1"/>
    <n v="160"/>
    <n v="62"/>
    <x v="0"/>
    <x v="6"/>
    <n v="113"/>
    <n v="97"/>
    <n v="1547"/>
    <n v="1.44"/>
    <x v="1"/>
    <n v="7.8"/>
    <n v="2391"/>
    <n v="60"/>
    <x v="1"/>
    <x v="0"/>
  </r>
  <r>
    <n v="7387"/>
    <n v="45"/>
    <x v="3"/>
    <x v="1"/>
    <n v="192"/>
    <n v="65"/>
    <x v="2"/>
    <x v="31"/>
    <n v="871"/>
    <n v="107"/>
    <n v="15293"/>
    <n v="8.4700000000000006"/>
    <x v="2"/>
    <n v="7.7"/>
    <n v="3030"/>
    <n v="50"/>
    <x v="2"/>
    <x v="0"/>
  </r>
  <r>
    <n v="7388"/>
    <n v="49"/>
    <x v="3"/>
    <x v="2"/>
    <n v="190"/>
    <n v="52"/>
    <x v="3"/>
    <x v="78"/>
    <n v="243"/>
    <n v="125"/>
    <n v="19711"/>
    <n v="1.76"/>
    <x v="1"/>
    <n v="4"/>
    <n v="2686"/>
    <n v="83"/>
    <x v="1"/>
    <x v="0"/>
  </r>
  <r>
    <n v="7389"/>
    <n v="56"/>
    <x v="2"/>
    <x v="0"/>
    <n v="190"/>
    <n v="91"/>
    <x v="3"/>
    <x v="19"/>
    <n v="587"/>
    <n v="146"/>
    <n v="1088"/>
    <n v="4.87"/>
    <x v="0"/>
    <n v="4.2"/>
    <n v="1877"/>
    <n v="84"/>
    <x v="0"/>
    <x v="1"/>
  </r>
  <r>
    <n v="7390"/>
    <n v="56"/>
    <x v="2"/>
    <x v="2"/>
    <n v="160"/>
    <n v="86"/>
    <x v="5"/>
    <x v="79"/>
    <n v="153"/>
    <n v="100"/>
    <n v="7360"/>
    <n v="7.03"/>
    <x v="2"/>
    <n v="5.6"/>
    <n v="3015"/>
    <n v="59"/>
    <x v="0"/>
    <x v="0"/>
  </r>
  <r>
    <n v="7391"/>
    <n v="34"/>
    <x v="1"/>
    <x v="1"/>
    <n v="190"/>
    <n v="118"/>
    <x v="2"/>
    <x v="24"/>
    <n v="300"/>
    <n v="107"/>
    <n v="10075"/>
    <n v="3.39"/>
    <x v="1"/>
    <n v="6.4"/>
    <n v="2681"/>
    <n v="77"/>
    <x v="3"/>
    <x v="2"/>
  </r>
  <r>
    <n v="7392"/>
    <n v="30"/>
    <x v="1"/>
    <x v="1"/>
    <n v="158"/>
    <n v="105"/>
    <x v="3"/>
    <x v="85"/>
    <n v="846"/>
    <n v="147"/>
    <n v="11248"/>
    <n v="11.65"/>
    <x v="1"/>
    <n v="4"/>
    <n v="3401"/>
    <n v="66"/>
    <x v="0"/>
    <x v="0"/>
  </r>
  <r>
    <n v="7393"/>
    <n v="43"/>
    <x v="0"/>
    <x v="0"/>
    <n v="163"/>
    <n v="88"/>
    <x v="2"/>
    <x v="37"/>
    <n v="109"/>
    <n v="143"/>
    <n v="11048"/>
    <n v="13.06"/>
    <x v="0"/>
    <n v="5.4"/>
    <n v="3138"/>
    <n v="80"/>
    <x v="1"/>
    <x v="0"/>
  </r>
  <r>
    <n v="7394"/>
    <n v="31"/>
    <x v="1"/>
    <x v="1"/>
    <n v="174"/>
    <n v="78"/>
    <x v="0"/>
    <x v="21"/>
    <n v="688"/>
    <n v="165"/>
    <n v="13693"/>
    <n v="10.199999999999999"/>
    <x v="2"/>
    <n v="4.3"/>
    <n v="1874"/>
    <n v="83"/>
    <x v="2"/>
    <x v="2"/>
  </r>
  <r>
    <n v="7395"/>
    <n v="19"/>
    <x v="4"/>
    <x v="0"/>
    <n v="192"/>
    <n v="70"/>
    <x v="5"/>
    <x v="85"/>
    <n v="171"/>
    <n v="82"/>
    <n v="9655"/>
    <n v="6.35"/>
    <x v="1"/>
    <n v="7.1"/>
    <n v="2573"/>
    <n v="52"/>
    <x v="1"/>
    <x v="2"/>
  </r>
  <r>
    <n v="7396"/>
    <n v="23"/>
    <x v="4"/>
    <x v="1"/>
    <n v="165"/>
    <n v="95"/>
    <x v="1"/>
    <x v="100"/>
    <n v="860"/>
    <n v="172"/>
    <n v="8626"/>
    <n v="7.5"/>
    <x v="0"/>
    <n v="7.7"/>
    <n v="1779"/>
    <n v="83"/>
    <x v="2"/>
    <x v="2"/>
  </r>
  <r>
    <n v="7397"/>
    <n v="45"/>
    <x v="3"/>
    <x v="0"/>
    <n v="171"/>
    <n v="72"/>
    <x v="2"/>
    <x v="19"/>
    <n v="665"/>
    <n v="125"/>
    <n v="14947"/>
    <n v="12.95"/>
    <x v="0"/>
    <n v="6.5"/>
    <n v="3198"/>
    <n v="69"/>
    <x v="0"/>
    <x v="1"/>
  </r>
  <r>
    <n v="7398"/>
    <n v="53"/>
    <x v="3"/>
    <x v="1"/>
    <n v="168"/>
    <n v="91"/>
    <x v="4"/>
    <x v="29"/>
    <n v="487"/>
    <n v="109"/>
    <n v="19869"/>
    <n v="5.55"/>
    <x v="1"/>
    <n v="6.7"/>
    <n v="2404"/>
    <n v="79"/>
    <x v="3"/>
    <x v="0"/>
  </r>
  <r>
    <n v="7399"/>
    <n v="55"/>
    <x v="2"/>
    <x v="0"/>
    <n v="198"/>
    <n v="89"/>
    <x v="2"/>
    <x v="22"/>
    <n v="401"/>
    <n v="150"/>
    <n v="18219"/>
    <n v="3.91"/>
    <x v="1"/>
    <n v="6.5"/>
    <n v="2754"/>
    <n v="61"/>
    <x v="0"/>
    <x v="1"/>
  </r>
  <r>
    <n v="7400"/>
    <n v="21"/>
    <x v="4"/>
    <x v="0"/>
    <n v="197"/>
    <n v="85"/>
    <x v="4"/>
    <x v="49"/>
    <n v="947"/>
    <n v="171"/>
    <n v="18637"/>
    <n v="11.13"/>
    <x v="0"/>
    <n v="8.8000000000000007"/>
    <n v="2884"/>
    <n v="66"/>
    <x v="0"/>
    <x v="0"/>
  </r>
  <r>
    <n v="7401"/>
    <n v="29"/>
    <x v="1"/>
    <x v="0"/>
    <n v="196"/>
    <n v="101"/>
    <x v="0"/>
    <x v="36"/>
    <n v="470"/>
    <n v="107"/>
    <n v="18745"/>
    <n v="12.9"/>
    <x v="1"/>
    <n v="5.6"/>
    <n v="1635"/>
    <n v="82"/>
    <x v="1"/>
    <x v="1"/>
  </r>
  <r>
    <n v="7402"/>
    <n v="30"/>
    <x v="1"/>
    <x v="1"/>
    <n v="189"/>
    <n v="82"/>
    <x v="4"/>
    <x v="85"/>
    <n v="771"/>
    <n v="170"/>
    <n v="8467"/>
    <n v="3.75"/>
    <x v="1"/>
    <n v="5.6"/>
    <n v="3940"/>
    <n v="55"/>
    <x v="1"/>
    <x v="1"/>
  </r>
  <r>
    <n v="7403"/>
    <n v="32"/>
    <x v="1"/>
    <x v="1"/>
    <n v="176"/>
    <n v="116"/>
    <x v="3"/>
    <x v="46"/>
    <n v="467"/>
    <n v="89"/>
    <n v="17142"/>
    <n v="6.05"/>
    <x v="1"/>
    <n v="8.6"/>
    <n v="3118"/>
    <n v="50"/>
    <x v="2"/>
    <x v="0"/>
  </r>
  <r>
    <n v="7404"/>
    <n v="22"/>
    <x v="4"/>
    <x v="0"/>
    <n v="179"/>
    <n v="114"/>
    <x v="5"/>
    <x v="100"/>
    <n v="728"/>
    <n v="166"/>
    <n v="4341"/>
    <n v="10.039999999999999"/>
    <x v="0"/>
    <n v="4.5"/>
    <n v="3353"/>
    <n v="84"/>
    <x v="3"/>
    <x v="2"/>
  </r>
  <r>
    <n v="7405"/>
    <n v="27"/>
    <x v="1"/>
    <x v="0"/>
    <n v="179"/>
    <n v="80"/>
    <x v="1"/>
    <x v="54"/>
    <n v="407"/>
    <n v="177"/>
    <n v="3079"/>
    <n v="8.93"/>
    <x v="0"/>
    <n v="4.8"/>
    <n v="2533"/>
    <n v="88"/>
    <x v="3"/>
    <x v="1"/>
  </r>
  <r>
    <n v="7406"/>
    <n v="25"/>
    <x v="1"/>
    <x v="1"/>
    <n v="153"/>
    <n v="96"/>
    <x v="3"/>
    <x v="54"/>
    <n v="131"/>
    <n v="87"/>
    <n v="9630"/>
    <n v="7.56"/>
    <x v="0"/>
    <n v="6.7"/>
    <n v="3601"/>
    <n v="89"/>
    <x v="0"/>
    <x v="2"/>
  </r>
  <r>
    <n v="7407"/>
    <n v="26"/>
    <x v="1"/>
    <x v="2"/>
    <n v="153"/>
    <n v="118"/>
    <x v="4"/>
    <x v="49"/>
    <n v="492"/>
    <n v="125"/>
    <n v="13846"/>
    <n v="4.5"/>
    <x v="0"/>
    <n v="7.9"/>
    <n v="2317"/>
    <n v="79"/>
    <x v="1"/>
    <x v="2"/>
  </r>
  <r>
    <n v="7408"/>
    <n v="35"/>
    <x v="0"/>
    <x v="0"/>
    <n v="161"/>
    <n v="117"/>
    <x v="2"/>
    <x v="8"/>
    <n v="956"/>
    <n v="166"/>
    <n v="9351"/>
    <n v="11.58"/>
    <x v="2"/>
    <n v="5"/>
    <n v="3720"/>
    <n v="66"/>
    <x v="3"/>
    <x v="0"/>
  </r>
  <r>
    <n v="7409"/>
    <n v="46"/>
    <x v="3"/>
    <x v="1"/>
    <n v="153"/>
    <n v="101"/>
    <x v="1"/>
    <x v="51"/>
    <n v="652"/>
    <n v="113"/>
    <n v="2485"/>
    <n v="12.2"/>
    <x v="2"/>
    <n v="6.9"/>
    <n v="2190"/>
    <n v="58"/>
    <x v="3"/>
    <x v="1"/>
  </r>
  <r>
    <n v="7410"/>
    <n v="32"/>
    <x v="1"/>
    <x v="2"/>
    <n v="194"/>
    <n v="59"/>
    <x v="2"/>
    <x v="73"/>
    <n v="971"/>
    <n v="177"/>
    <n v="15925"/>
    <n v="5.9"/>
    <x v="2"/>
    <n v="7.3"/>
    <n v="3802"/>
    <n v="63"/>
    <x v="1"/>
    <x v="0"/>
  </r>
  <r>
    <n v="7411"/>
    <n v="26"/>
    <x v="1"/>
    <x v="1"/>
    <n v="177"/>
    <n v="104"/>
    <x v="4"/>
    <x v="29"/>
    <n v="495"/>
    <n v="115"/>
    <n v="14389"/>
    <n v="5.43"/>
    <x v="1"/>
    <n v="8"/>
    <n v="3021"/>
    <n v="53"/>
    <x v="0"/>
    <x v="1"/>
  </r>
  <r>
    <n v="7412"/>
    <n v="44"/>
    <x v="0"/>
    <x v="1"/>
    <n v="161"/>
    <n v="84"/>
    <x v="0"/>
    <x v="61"/>
    <n v="611"/>
    <n v="147"/>
    <n v="8808"/>
    <n v="9.98"/>
    <x v="0"/>
    <n v="8.3000000000000007"/>
    <n v="3913"/>
    <n v="52"/>
    <x v="3"/>
    <x v="2"/>
  </r>
  <r>
    <n v="7413"/>
    <n v="21"/>
    <x v="4"/>
    <x v="1"/>
    <n v="183"/>
    <n v="114"/>
    <x v="3"/>
    <x v="70"/>
    <n v="614"/>
    <n v="129"/>
    <n v="10535"/>
    <n v="5.94"/>
    <x v="2"/>
    <n v="7.5"/>
    <n v="3159"/>
    <n v="82"/>
    <x v="1"/>
    <x v="2"/>
  </r>
  <r>
    <n v="7414"/>
    <n v="25"/>
    <x v="1"/>
    <x v="0"/>
    <n v="167"/>
    <n v="69"/>
    <x v="0"/>
    <x v="64"/>
    <n v="783"/>
    <n v="116"/>
    <n v="14522"/>
    <n v="0.76"/>
    <x v="0"/>
    <n v="9.1"/>
    <n v="3731"/>
    <n v="50"/>
    <x v="3"/>
    <x v="0"/>
  </r>
  <r>
    <n v="7415"/>
    <n v="47"/>
    <x v="3"/>
    <x v="0"/>
    <n v="192"/>
    <n v="71"/>
    <x v="5"/>
    <x v="52"/>
    <n v="640"/>
    <n v="131"/>
    <n v="1567"/>
    <n v="14.95"/>
    <x v="0"/>
    <n v="7"/>
    <n v="2931"/>
    <n v="56"/>
    <x v="3"/>
    <x v="2"/>
  </r>
  <r>
    <n v="7416"/>
    <n v="47"/>
    <x v="3"/>
    <x v="1"/>
    <n v="159"/>
    <n v="63"/>
    <x v="1"/>
    <x v="84"/>
    <n v="186"/>
    <n v="174"/>
    <n v="19641"/>
    <n v="2.5299999999999998"/>
    <x v="2"/>
    <n v="9"/>
    <n v="3647"/>
    <n v="59"/>
    <x v="0"/>
    <x v="0"/>
  </r>
  <r>
    <n v="7417"/>
    <n v="54"/>
    <x v="3"/>
    <x v="2"/>
    <n v="164"/>
    <n v="63"/>
    <x v="1"/>
    <x v="3"/>
    <n v="894"/>
    <n v="81"/>
    <n v="15429"/>
    <n v="14.94"/>
    <x v="2"/>
    <n v="6.2"/>
    <n v="3984"/>
    <n v="87"/>
    <x v="1"/>
    <x v="0"/>
  </r>
  <r>
    <n v="7418"/>
    <n v="50"/>
    <x v="3"/>
    <x v="0"/>
    <n v="190"/>
    <n v="110"/>
    <x v="0"/>
    <x v="1"/>
    <n v="308"/>
    <n v="109"/>
    <n v="13964"/>
    <n v="6.8"/>
    <x v="2"/>
    <n v="5.2"/>
    <n v="3950"/>
    <n v="61"/>
    <x v="3"/>
    <x v="2"/>
  </r>
  <r>
    <n v="7419"/>
    <n v="26"/>
    <x v="1"/>
    <x v="2"/>
    <n v="198"/>
    <n v="78"/>
    <x v="1"/>
    <x v="61"/>
    <n v="497"/>
    <n v="114"/>
    <n v="5087"/>
    <n v="0.57999999999999996"/>
    <x v="1"/>
    <n v="9.6"/>
    <n v="3032"/>
    <n v="66"/>
    <x v="0"/>
    <x v="2"/>
  </r>
  <r>
    <n v="7420"/>
    <n v="50"/>
    <x v="3"/>
    <x v="0"/>
    <n v="187"/>
    <n v="63"/>
    <x v="0"/>
    <x v="8"/>
    <n v="972"/>
    <n v="128"/>
    <n v="6244"/>
    <n v="2.0499999999999998"/>
    <x v="2"/>
    <n v="4.5999999999999996"/>
    <n v="1837"/>
    <n v="67"/>
    <x v="1"/>
    <x v="2"/>
  </r>
  <r>
    <n v="7421"/>
    <n v="56"/>
    <x v="2"/>
    <x v="1"/>
    <n v="161"/>
    <n v="96"/>
    <x v="1"/>
    <x v="28"/>
    <n v="680"/>
    <n v="163"/>
    <n v="13971"/>
    <n v="4.1900000000000004"/>
    <x v="2"/>
    <n v="4.0999999999999996"/>
    <n v="3905"/>
    <n v="78"/>
    <x v="3"/>
    <x v="0"/>
  </r>
  <r>
    <n v="7422"/>
    <n v="20"/>
    <x v="4"/>
    <x v="2"/>
    <n v="172"/>
    <n v="112"/>
    <x v="2"/>
    <x v="16"/>
    <n v="269"/>
    <n v="81"/>
    <n v="15905"/>
    <n v="2.12"/>
    <x v="2"/>
    <n v="9.4"/>
    <n v="1920"/>
    <n v="76"/>
    <x v="1"/>
    <x v="2"/>
  </r>
  <r>
    <n v="7423"/>
    <n v="58"/>
    <x v="2"/>
    <x v="0"/>
    <n v="195"/>
    <n v="108"/>
    <x v="5"/>
    <x v="90"/>
    <n v="252"/>
    <n v="83"/>
    <n v="15918"/>
    <n v="10.91"/>
    <x v="1"/>
    <n v="8.4"/>
    <n v="3864"/>
    <n v="61"/>
    <x v="2"/>
    <x v="1"/>
  </r>
  <r>
    <n v="7424"/>
    <n v="36"/>
    <x v="0"/>
    <x v="2"/>
    <n v="157"/>
    <n v="70"/>
    <x v="5"/>
    <x v="96"/>
    <n v="638"/>
    <n v="171"/>
    <n v="8817"/>
    <n v="12.43"/>
    <x v="0"/>
    <n v="8.4"/>
    <n v="2048"/>
    <n v="55"/>
    <x v="3"/>
    <x v="1"/>
  </r>
  <r>
    <n v="7425"/>
    <n v="39"/>
    <x v="0"/>
    <x v="1"/>
    <n v="155"/>
    <n v="92"/>
    <x v="4"/>
    <x v="33"/>
    <n v="734"/>
    <n v="80"/>
    <n v="1215"/>
    <n v="5.05"/>
    <x v="2"/>
    <n v="5.8"/>
    <n v="3103"/>
    <n v="77"/>
    <x v="3"/>
    <x v="2"/>
  </r>
  <r>
    <n v="7426"/>
    <n v="59"/>
    <x v="2"/>
    <x v="2"/>
    <n v="194"/>
    <n v="113"/>
    <x v="4"/>
    <x v="46"/>
    <n v="801"/>
    <n v="152"/>
    <n v="9779"/>
    <n v="4.8899999999999997"/>
    <x v="1"/>
    <n v="8.3000000000000007"/>
    <n v="1958"/>
    <n v="68"/>
    <x v="0"/>
    <x v="1"/>
  </r>
  <r>
    <n v="7427"/>
    <n v="53"/>
    <x v="3"/>
    <x v="1"/>
    <n v="160"/>
    <n v="115"/>
    <x v="2"/>
    <x v="45"/>
    <n v="896"/>
    <n v="159"/>
    <n v="1376"/>
    <n v="2.4500000000000002"/>
    <x v="2"/>
    <n v="4.7"/>
    <n v="3616"/>
    <n v="50"/>
    <x v="1"/>
    <x v="2"/>
  </r>
  <r>
    <n v="7428"/>
    <n v="23"/>
    <x v="4"/>
    <x v="1"/>
    <n v="158"/>
    <n v="102"/>
    <x v="0"/>
    <x v="22"/>
    <n v="828"/>
    <n v="178"/>
    <n v="16870"/>
    <n v="9.31"/>
    <x v="0"/>
    <n v="8.6"/>
    <n v="3532"/>
    <n v="87"/>
    <x v="2"/>
    <x v="2"/>
  </r>
  <r>
    <n v="7429"/>
    <n v="44"/>
    <x v="0"/>
    <x v="2"/>
    <n v="178"/>
    <n v="52"/>
    <x v="1"/>
    <x v="11"/>
    <n v="746"/>
    <n v="98"/>
    <n v="9154"/>
    <n v="3.17"/>
    <x v="0"/>
    <n v="7.3"/>
    <n v="2863"/>
    <n v="66"/>
    <x v="2"/>
    <x v="0"/>
  </r>
  <r>
    <n v="7430"/>
    <n v="45"/>
    <x v="3"/>
    <x v="0"/>
    <n v="193"/>
    <n v="112"/>
    <x v="0"/>
    <x v="44"/>
    <n v="453"/>
    <n v="138"/>
    <n v="11112"/>
    <n v="12.13"/>
    <x v="0"/>
    <n v="7.1"/>
    <n v="3815"/>
    <n v="72"/>
    <x v="2"/>
    <x v="0"/>
  </r>
  <r>
    <n v="7431"/>
    <n v="28"/>
    <x v="1"/>
    <x v="1"/>
    <n v="180"/>
    <n v="95"/>
    <x v="2"/>
    <x v="23"/>
    <n v="949"/>
    <n v="89"/>
    <n v="2445"/>
    <n v="5.05"/>
    <x v="1"/>
    <n v="5.6"/>
    <n v="2122"/>
    <n v="50"/>
    <x v="2"/>
    <x v="0"/>
  </r>
  <r>
    <n v="7432"/>
    <n v="21"/>
    <x v="4"/>
    <x v="2"/>
    <n v="155"/>
    <n v="110"/>
    <x v="2"/>
    <x v="87"/>
    <n v="706"/>
    <n v="150"/>
    <n v="9026"/>
    <n v="7.83"/>
    <x v="2"/>
    <n v="5.7"/>
    <n v="1965"/>
    <n v="69"/>
    <x v="2"/>
    <x v="1"/>
  </r>
  <r>
    <n v="7433"/>
    <n v="51"/>
    <x v="3"/>
    <x v="0"/>
    <n v="166"/>
    <n v="68"/>
    <x v="4"/>
    <x v="35"/>
    <n v="562"/>
    <n v="172"/>
    <n v="15277"/>
    <n v="5.77"/>
    <x v="1"/>
    <n v="9.6"/>
    <n v="3031"/>
    <n v="69"/>
    <x v="0"/>
    <x v="1"/>
  </r>
  <r>
    <n v="7434"/>
    <n v="26"/>
    <x v="1"/>
    <x v="1"/>
    <n v="173"/>
    <n v="92"/>
    <x v="2"/>
    <x v="30"/>
    <n v="409"/>
    <n v="150"/>
    <n v="4574"/>
    <n v="2.0099999999999998"/>
    <x v="1"/>
    <n v="8.6"/>
    <n v="3324"/>
    <n v="75"/>
    <x v="0"/>
    <x v="0"/>
  </r>
  <r>
    <n v="7435"/>
    <n v="55"/>
    <x v="2"/>
    <x v="2"/>
    <n v="160"/>
    <n v="118"/>
    <x v="3"/>
    <x v="38"/>
    <n v="880"/>
    <n v="103"/>
    <n v="18896"/>
    <n v="1.82"/>
    <x v="1"/>
    <n v="5.6"/>
    <n v="3901"/>
    <n v="88"/>
    <x v="3"/>
    <x v="1"/>
  </r>
  <r>
    <n v="7436"/>
    <n v="28"/>
    <x v="1"/>
    <x v="2"/>
    <n v="175"/>
    <n v="89"/>
    <x v="5"/>
    <x v="104"/>
    <n v="411"/>
    <n v="142"/>
    <n v="4825"/>
    <n v="1.98"/>
    <x v="1"/>
    <n v="6.1"/>
    <n v="1958"/>
    <n v="63"/>
    <x v="0"/>
    <x v="2"/>
  </r>
  <r>
    <n v="7437"/>
    <n v="31"/>
    <x v="1"/>
    <x v="0"/>
    <n v="190"/>
    <n v="117"/>
    <x v="3"/>
    <x v="67"/>
    <n v="874"/>
    <n v="154"/>
    <n v="8151"/>
    <n v="13.17"/>
    <x v="2"/>
    <n v="6.8"/>
    <n v="3231"/>
    <n v="64"/>
    <x v="1"/>
    <x v="0"/>
  </r>
  <r>
    <n v="7438"/>
    <n v="27"/>
    <x v="1"/>
    <x v="0"/>
    <n v="160"/>
    <n v="68"/>
    <x v="4"/>
    <x v="16"/>
    <n v="807"/>
    <n v="97"/>
    <n v="4061"/>
    <n v="10.69"/>
    <x v="2"/>
    <n v="4.8"/>
    <n v="3998"/>
    <n v="56"/>
    <x v="3"/>
    <x v="0"/>
  </r>
  <r>
    <n v="7439"/>
    <n v="24"/>
    <x v="4"/>
    <x v="1"/>
    <n v="186"/>
    <n v="85"/>
    <x v="5"/>
    <x v="10"/>
    <n v="968"/>
    <n v="142"/>
    <n v="18882"/>
    <n v="5.74"/>
    <x v="2"/>
    <n v="4.0999999999999996"/>
    <n v="2955"/>
    <n v="82"/>
    <x v="1"/>
    <x v="0"/>
  </r>
  <r>
    <n v="7440"/>
    <n v="32"/>
    <x v="1"/>
    <x v="0"/>
    <n v="172"/>
    <n v="62"/>
    <x v="5"/>
    <x v="88"/>
    <n v="992"/>
    <n v="154"/>
    <n v="15264"/>
    <n v="14.1"/>
    <x v="2"/>
    <n v="9.9"/>
    <n v="2036"/>
    <n v="56"/>
    <x v="1"/>
    <x v="1"/>
  </r>
  <r>
    <n v="7441"/>
    <n v="36"/>
    <x v="0"/>
    <x v="0"/>
    <n v="155"/>
    <n v="66"/>
    <x v="1"/>
    <x v="35"/>
    <n v="419"/>
    <n v="119"/>
    <n v="3639"/>
    <n v="7.48"/>
    <x v="0"/>
    <n v="9.8000000000000007"/>
    <n v="3363"/>
    <n v="55"/>
    <x v="1"/>
    <x v="2"/>
  </r>
  <r>
    <n v="7442"/>
    <n v="43"/>
    <x v="0"/>
    <x v="0"/>
    <n v="192"/>
    <n v="95"/>
    <x v="4"/>
    <x v="101"/>
    <n v="981"/>
    <n v="87"/>
    <n v="18280"/>
    <n v="11.44"/>
    <x v="2"/>
    <n v="7.4"/>
    <n v="3075"/>
    <n v="67"/>
    <x v="3"/>
    <x v="0"/>
  </r>
  <r>
    <n v="7443"/>
    <n v="46"/>
    <x v="3"/>
    <x v="0"/>
    <n v="158"/>
    <n v="83"/>
    <x v="3"/>
    <x v="106"/>
    <n v="795"/>
    <n v="171"/>
    <n v="18406"/>
    <n v="14.12"/>
    <x v="2"/>
    <n v="7.5"/>
    <n v="3062"/>
    <n v="66"/>
    <x v="2"/>
    <x v="2"/>
  </r>
  <r>
    <n v="7444"/>
    <n v="41"/>
    <x v="0"/>
    <x v="0"/>
    <n v="166"/>
    <n v="87"/>
    <x v="3"/>
    <x v="54"/>
    <n v="962"/>
    <n v="88"/>
    <n v="15212"/>
    <n v="13.92"/>
    <x v="2"/>
    <n v="6.6"/>
    <n v="3430"/>
    <n v="53"/>
    <x v="1"/>
    <x v="2"/>
  </r>
  <r>
    <n v="7445"/>
    <n v="44"/>
    <x v="0"/>
    <x v="1"/>
    <n v="151"/>
    <n v="84"/>
    <x v="3"/>
    <x v="7"/>
    <n v="477"/>
    <n v="113"/>
    <n v="15005"/>
    <n v="4.5"/>
    <x v="2"/>
    <n v="5.2"/>
    <n v="2853"/>
    <n v="53"/>
    <x v="3"/>
    <x v="1"/>
  </r>
  <r>
    <n v="7446"/>
    <n v="19"/>
    <x v="4"/>
    <x v="2"/>
    <n v="178"/>
    <n v="112"/>
    <x v="4"/>
    <x v="31"/>
    <n v="449"/>
    <n v="166"/>
    <n v="1122"/>
    <n v="2.1"/>
    <x v="0"/>
    <n v="6.8"/>
    <n v="1831"/>
    <n v="68"/>
    <x v="0"/>
    <x v="1"/>
  </r>
  <r>
    <n v="7447"/>
    <n v="35"/>
    <x v="0"/>
    <x v="2"/>
    <n v="194"/>
    <n v="94"/>
    <x v="1"/>
    <x v="78"/>
    <n v="680"/>
    <n v="179"/>
    <n v="8844"/>
    <n v="8.0399999999999991"/>
    <x v="0"/>
    <n v="7.1"/>
    <n v="2686"/>
    <n v="78"/>
    <x v="1"/>
    <x v="0"/>
  </r>
  <r>
    <n v="7448"/>
    <n v="54"/>
    <x v="3"/>
    <x v="2"/>
    <n v="160"/>
    <n v="85"/>
    <x v="4"/>
    <x v="38"/>
    <n v="145"/>
    <n v="116"/>
    <n v="16649"/>
    <n v="6.58"/>
    <x v="0"/>
    <n v="5.9"/>
    <n v="2565"/>
    <n v="69"/>
    <x v="3"/>
    <x v="1"/>
  </r>
  <r>
    <n v="7449"/>
    <n v="36"/>
    <x v="0"/>
    <x v="2"/>
    <n v="154"/>
    <n v="103"/>
    <x v="1"/>
    <x v="52"/>
    <n v="169"/>
    <n v="151"/>
    <n v="12604"/>
    <n v="9.15"/>
    <x v="0"/>
    <n v="8.6"/>
    <n v="2543"/>
    <n v="74"/>
    <x v="0"/>
    <x v="0"/>
  </r>
  <r>
    <n v="7450"/>
    <n v="53"/>
    <x v="3"/>
    <x v="0"/>
    <n v="158"/>
    <n v="58"/>
    <x v="1"/>
    <x v="78"/>
    <n v="939"/>
    <n v="130"/>
    <n v="12986"/>
    <n v="7.01"/>
    <x v="1"/>
    <n v="7.7"/>
    <n v="3665"/>
    <n v="74"/>
    <x v="1"/>
    <x v="2"/>
  </r>
  <r>
    <n v="7451"/>
    <n v="57"/>
    <x v="2"/>
    <x v="2"/>
    <n v="178"/>
    <n v="65"/>
    <x v="0"/>
    <x v="95"/>
    <n v="142"/>
    <n v="101"/>
    <n v="17883"/>
    <n v="3.81"/>
    <x v="2"/>
    <n v="8.6"/>
    <n v="3296"/>
    <n v="57"/>
    <x v="2"/>
    <x v="2"/>
  </r>
  <r>
    <n v="7452"/>
    <n v="22"/>
    <x v="4"/>
    <x v="0"/>
    <n v="196"/>
    <n v="52"/>
    <x v="2"/>
    <x v="25"/>
    <n v="102"/>
    <n v="162"/>
    <n v="1077"/>
    <n v="1.42"/>
    <x v="0"/>
    <n v="5.0999999999999996"/>
    <n v="3853"/>
    <n v="57"/>
    <x v="1"/>
    <x v="0"/>
  </r>
  <r>
    <n v="7453"/>
    <n v="54"/>
    <x v="3"/>
    <x v="2"/>
    <n v="165"/>
    <n v="117"/>
    <x v="4"/>
    <x v="47"/>
    <n v="339"/>
    <n v="122"/>
    <n v="1041"/>
    <n v="1.5"/>
    <x v="0"/>
    <n v="9.9"/>
    <n v="2684"/>
    <n v="62"/>
    <x v="0"/>
    <x v="2"/>
  </r>
  <r>
    <n v="7454"/>
    <n v="51"/>
    <x v="3"/>
    <x v="0"/>
    <n v="152"/>
    <n v="61"/>
    <x v="3"/>
    <x v="11"/>
    <n v="407"/>
    <n v="138"/>
    <n v="18098"/>
    <n v="11.5"/>
    <x v="1"/>
    <n v="8.8000000000000007"/>
    <n v="2473"/>
    <n v="67"/>
    <x v="1"/>
    <x v="1"/>
  </r>
  <r>
    <n v="7455"/>
    <n v="42"/>
    <x v="0"/>
    <x v="0"/>
    <n v="199"/>
    <n v="110"/>
    <x v="5"/>
    <x v="46"/>
    <n v="667"/>
    <n v="115"/>
    <n v="13883"/>
    <n v="11.39"/>
    <x v="0"/>
    <n v="5.2"/>
    <n v="3871"/>
    <n v="67"/>
    <x v="1"/>
    <x v="0"/>
  </r>
  <r>
    <n v="7456"/>
    <n v="33"/>
    <x v="1"/>
    <x v="1"/>
    <n v="151"/>
    <n v="117"/>
    <x v="5"/>
    <x v="20"/>
    <n v="817"/>
    <n v="130"/>
    <n v="6975"/>
    <n v="1.61"/>
    <x v="0"/>
    <n v="8.6"/>
    <n v="3747"/>
    <n v="77"/>
    <x v="2"/>
    <x v="2"/>
  </r>
  <r>
    <n v="7457"/>
    <n v="45"/>
    <x v="3"/>
    <x v="0"/>
    <n v="178"/>
    <n v="103"/>
    <x v="0"/>
    <x v="65"/>
    <n v="828"/>
    <n v="122"/>
    <n v="1238"/>
    <n v="8"/>
    <x v="2"/>
    <n v="7.9"/>
    <n v="2073"/>
    <n v="66"/>
    <x v="3"/>
    <x v="2"/>
  </r>
  <r>
    <n v="7458"/>
    <n v="57"/>
    <x v="2"/>
    <x v="2"/>
    <n v="160"/>
    <n v="104"/>
    <x v="3"/>
    <x v="47"/>
    <n v="338"/>
    <n v="170"/>
    <n v="1812"/>
    <n v="1.2"/>
    <x v="1"/>
    <n v="6.6"/>
    <n v="3935"/>
    <n v="77"/>
    <x v="2"/>
    <x v="1"/>
  </r>
  <r>
    <n v="7459"/>
    <n v="20"/>
    <x v="4"/>
    <x v="0"/>
    <n v="197"/>
    <n v="52"/>
    <x v="4"/>
    <x v="80"/>
    <n v="594"/>
    <n v="166"/>
    <n v="10674"/>
    <n v="5.76"/>
    <x v="0"/>
    <n v="9.1999999999999993"/>
    <n v="1626"/>
    <n v="73"/>
    <x v="2"/>
    <x v="2"/>
  </r>
  <r>
    <n v="7460"/>
    <n v="23"/>
    <x v="4"/>
    <x v="0"/>
    <n v="165"/>
    <n v="101"/>
    <x v="5"/>
    <x v="96"/>
    <n v="236"/>
    <n v="107"/>
    <n v="18271"/>
    <n v="12.6"/>
    <x v="0"/>
    <n v="6.3"/>
    <n v="3204"/>
    <n v="72"/>
    <x v="1"/>
    <x v="2"/>
  </r>
  <r>
    <n v="7461"/>
    <n v="49"/>
    <x v="3"/>
    <x v="0"/>
    <n v="193"/>
    <n v="98"/>
    <x v="4"/>
    <x v="21"/>
    <n v="227"/>
    <n v="139"/>
    <n v="16940"/>
    <n v="6.58"/>
    <x v="1"/>
    <n v="6.1"/>
    <n v="1757"/>
    <n v="85"/>
    <x v="0"/>
    <x v="0"/>
  </r>
  <r>
    <n v="7462"/>
    <n v="20"/>
    <x v="4"/>
    <x v="2"/>
    <n v="184"/>
    <n v="82"/>
    <x v="0"/>
    <x v="68"/>
    <n v="207"/>
    <n v="161"/>
    <n v="10412"/>
    <n v="12.98"/>
    <x v="0"/>
    <n v="9.6"/>
    <n v="3785"/>
    <n v="64"/>
    <x v="1"/>
    <x v="0"/>
  </r>
  <r>
    <n v="7463"/>
    <n v="45"/>
    <x v="3"/>
    <x v="0"/>
    <n v="183"/>
    <n v="78"/>
    <x v="5"/>
    <x v="5"/>
    <n v="495"/>
    <n v="160"/>
    <n v="19311"/>
    <n v="7.68"/>
    <x v="1"/>
    <n v="8.3000000000000007"/>
    <n v="1912"/>
    <n v="55"/>
    <x v="2"/>
    <x v="1"/>
  </r>
  <r>
    <n v="7464"/>
    <n v="46"/>
    <x v="3"/>
    <x v="1"/>
    <n v="153"/>
    <n v="100"/>
    <x v="3"/>
    <x v="102"/>
    <n v="294"/>
    <n v="127"/>
    <n v="16846"/>
    <n v="14.31"/>
    <x v="1"/>
    <n v="9.9"/>
    <n v="3941"/>
    <n v="52"/>
    <x v="1"/>
    <x v="0"/>
  </r>
  <r>
    <n v="7465"/>
    <n v="33"/>
    <x v="1"/>
    <x v="1"/>
    <n v="182"/>
    <n v="79"/>
    <x v="4"/>
    <x v="28"/>
    <n v="298"/>
    <n v="157"/>
    <n v="9471"/>
    <n v="9.4700000000000006"/>
    <x v="2"/>
    <n v="4.5"/>
    <n v="3550"/>
    <n v="58"/>
    <x v="1"/>
    <x v="1"/>
  </r>
  <r>
    <n v="7466"/>
    <n v="40"/>
    <x v="0"/>
    <x v="2"/>
    <n v="191"/>
    <n v="116"/>
    <x v="4"/>
    <x v="68"/>
    <n v="969"/>
    <n v="129"/>
    <n v="7809"/>
    <n v="5.75"/>
    <x v="2"/>
    <n v="9.6"/>
    <n v="2080"/>
    <n v="69"/>
    <x v="2"/>
    <x v="1"/>
  </r>
  <r>
    <n v="7467"/>
    <n v="23"/>
    <x v="4"/>
    <x v="2"/>
    <n v="188"/>
    <n v="50"/>
    <x v="1"/>
    <x v="29"/>
    <n v="606"/>
    <n v="175"/>
    <n v="7836"/>
    <n v="6.6"/>
    <x v="1"/>
    <n v="10"/>
    <n v="2213"/>
    <n v="85"/>
    <x v="3"/>
    <x v="2"/>
  </r>
  <r>
    <n v="7468"/>
    <n v="49"/>
    <x v="3"/>
    <x v="2"/>
    <n v="187"/>
    <n v="96"/>
    <x v="4"/>
    <x v="8"/>
    <n v="488"/>
    <n v="102"/>
    <n v="14314"/>
    <n v="8.85"/>
    <x v="2"/>
    <n v="6.1"/>
    <n v="3616"/>
    <n v="51"/>
    <x v="1"/>
    <x v="2"/>
  </r>
  <r>
    <n v="7469"/>
    <n v="54"/>
    <x v="3"/>
    <x v="0"/>
    <n v="160"/>
    <n v="117"/>
    <x v="2"/>
    <x v="84"/>
    <n v="507"/>
    <n v="115"/>
    <n v="16971"/>
    <n v="12.17"/>
    <x v="0"/>
    <n v="5.3"/>
    <n v="1843"/>
    <n v="73"/>
    <x v="0"/>
    <x v="1"/>
  </r>
  <r>
    <n v="7470"/>
    <n v="39"/>
    <x v="0"/>
    <x v="1"/>
    <n v="175"/>
    <n v="98"/>
    <x v="0"/>
    <x v="91"/>
    <n v="647"/>
    <n v="135"/>
    <n v="15687"/>
    <n v="1.97"/>
    <x v="0"/>
    <n v="7.7"/>
    <n v="3828"/>
    <n v="50"/>
    <x v="3"/>
    <x v="0"/>
  </r>
  <r>
    <n v="7471"/>
    <n v="34"/>
    <x v="1"/>
    <x v="2"/>
    <n v="173"/>
    <n v="68"/>
    <x v="0"/>
    <x v="43"/>
    <n v="578"/>
    <n v="103"/>
    <n v="9537"/>
    <n v="14.98"/>
    <x v="1"/>
    <n v="6.3"/>
    <n v="2462"/>
    <n v="52"/>
    <x v="3"/>
    <x v="1"/>
  </r>
  <r>
    <n v="7472"/>
    <n v="19"/>
    <x v="4"/>
    <x v="1"/>
    <n v="163"/>
    <n v="76"/>
    <x v="1"/>
    <x v="92"/>
    <n v="269"/>
    <n v="161"/>
    <n v="11295"/>
    <n v="14.58"/>
    <x v="0"/>
    <n v="8.6"/>
    <n v="2393"/>
    <n v="79"/>
    <x v="2"/>
    <x v="1"/>
  </r>
  <r>
    <n v="7473"/>
    <n v="41"/>
    <x v="0"/>
    <x v="2"/>
    <n v="156"/>
    <n v="92"/>
    <x v="1"/>
    <x v="68"/>
    <n v="786"/>
    <n v="122"/>
    <n v="6421"/>
    <n v="1.37"/>
    <x v="2"/>
    <n v="8.4"/>
    <n v="2626"/>
    <n v="87"/>
    <x v="0"/>
    <x v="1"/>
  </r>
  <r>
    <n v="7474"/>
    <n v="55"/>
    <x v="2"/>
    <x v="1"/>
    <n v="180"/>
    <n v="55"/>
    <x v="0"/>
    <x v="59"/>
    <n v="761"/>
    <n v="164"/>
    <n v="14535"/>
    <n v="1.39"/>
    <x v="1"/>
    <n v="4.9000000000000004"/>
    <n v="2232"/>
    <n v="78"/>
    <x v="0"/>
    <x v="2"/>
  </r>
  <r>
    <n v="7475"/>
    <n v="20"/>
    <x v="4"/>
    <x v="0"/>
    <n v="157"/>
    <n v="104"/>
    <x v="4"/>
    <x v="55"/>
    <n v="626"/>
    <n v="137"/>
    <n v="1956"/>
    <n v="8.08"/>
    <x v="1"/>
    <n v="9.3000000000000007"/>
    <n v="1954"/>
    <n v="67"/>
    <x v="2"/>
    <x v="0"/>
  </r>
  <r>
    <n v="7476"/>
    <n v="41"/>
    <x v="0"/>
    <x v="2"/>
    <n v="155"/>
    <n v="79"/>
    <x v="3"/>
    <x v="88"/>
    <n v="459"/>
    <n v="123"/>
    <n v="11481"/>
    <n v="1.28"/>
    <x v="0"/>
    <n v="7.9"/>
    <n v="3449"/>
    <n v="51"/>
    <x v="1"/>
    <x v="1"/>
  </r>
  <r>
    <n v="7477"/>
    <n v="24"/>
    <x v="4"/>
    <x v="1"/>
    <n v="191"/>
    <n v="71"/>
    <x v="0"/>
    <x v="92"/>
    <n v="326"/>
    <n v="176"/>
    <n v="18950"/>
    <n v="12.79"/>
    <x v="0"/>
    <n v="9.4"/>
    <n v="1677"/>
    <n v="84"/>
    <x v="2"/>
    <x v="1"/>
  </r>
  <r>
    <n v="7478"/>
    <n v="58"/>
    <x v="2"/>
    <x v="2"/>
    <n v="161"/>
    <n v="99"/>
    <x v="3"/>
    <x v="85"/>
    <n v="428"/>
    <n v="149"/>
    <n v="16647"/>
    <n v="6.36"/>
    <x v="1"/>
    <n v="9.3000000000000007"/>
    <n v="3710"/>
    <n v="73"/>
    <x v="0"/>
    <x v="0"/>
  </r>
  <r>
    <n v="7479"/>
    <n v="34"/>
    <x v="1"/>
    <x v="0"/>
    <n v="152"/>
    <n v="113"/>
    <x v="5"/>
    <x v="109"/>
    <n v="981"/>
    <n v="83"/>
    <n v="7446"/>
    <n v="12.69"/>
    <x v="2"/>
    <n v="7.1"/>
    <n v="2925"/>
    <n v="74"/>
    <x v="1"/>
    <x v="2"/>
  </r>
  <r>
    <n v="7480"/>
    <n v="25"/>
    <x v="1"/>
    <x v="1"/>
    <n v="160"/>
    <n v="62"/>
    <x v="5"/>
    <x v="78"/>
    <n v="453"/>
    <n v="99"/>
    <n v="10671"/>
    <n v="1.35"/>
    <x v="1"/>
    <n v="5.8"/>
    <n v="2214"/>
    <n v="68"/>
    <x v="0"/>
    <x v="2"/>
  </r>
  <r>
    <n v="7481"/>
    <n v="24"/>
    <x v="4"/>
    <x v="2"/>
    <n v="191"/>
    <n v="83"/>
    <x v="4"/>
    <x v="72"/>
    <n v="895"/>
    <n v="179"/>
    <n v="9150"/>
    <n v="0.55000000000000004"/>
    <x v="1"/>
    <n v="8.3000000000000007"/>
    <n v="3524"/>
    <n v="86"/>
    <x v="0"/>
    <x v="2"/>
  </r>
  <r>
    <n v="7482"/>
    <n v="23"/>
    <x v="4"/>
    <x v="1"/>
    <n v="156"/>
    <n v="110"/>
    <x v="0"/>
    <x v="85"/>
    <n v="589"/>
    <n v="175"/>
    <n v="2196"/>
    <n v="8.09"/>
    <x v="1"/>
    <n v="6.2"/>
    <n v="3045"/>
    <n v="53"/>
    <x v="0"/>
    <x v="2"/>
  </r>
  <r>
    <n v="7483"/>
    <n v="27"/>
    <x v="1"/>
    <x v="2"/>
    <n v="154"/>
    <n v="70"/>
    <x v="1"/>
    <x v="88"/>
    <n v="679"/>
    <n v="151"/>
    <n v="6326"/>
    <n v="5.82"/>
    <x v="2"/>
    <n v="8.6"/>
    <n v="3751"/>
    <n v="52"/>
    <x v="2"/>
    <x v="0"/>
  </r>
  <r>
    <n v="7484"/>
    <n v="59"/>
    <x v="2"/>
    <x v="1"/>
    <n v="158"/>
    <n v="103"/>
    <x v="5"/>
    <x v="109"/>
    <n v="455"/>
    <n v="152"/>
    <n v="14544"/>
    <n v="7.1"/>
    <x v="2"/>
    <n v="5.7"/>
    <n v="2327"/>
    <n v="72"/>
    <x v="3"/>
    <x v="1"/>
  </r>
  <r>
    <n v="7485"/>
    <n v="35"/>
    <x v="0"/>
    <x v="0"/>
    <n v="173"/>
    <n v="88"/>
    <x v="5"/>
    <x v="61"/>
    <n v="479"/>
    <n v="150"/>
    <n v="9741"/>
    <n v="11.5"/>
    <x v="1"/>
    <n v="5.9"/>
    <n v="3140"/>
    <n v="67"/>
    <x v="0"/>
    <x v="0"/>
  </r>
  <r>
    <n v="7486"/>
    <n v="21"/>
    <x v="4"/>
    <x v="2"/>
    <n v="195"/>
    <n v="96"/>
    <x v="2"/>
    <x v="94"/>
    <n v="624"/>
    <n v="100"/>
    <n v="7018"/>
    <n v="6.09"/>
    <x v="1"/>
    <n v="7.1"/>
    <n v="3025"/>
    <n v="70"/>
    <x v="2"/>
    <x v="2"/>
  </r>
  <r>
    <n v="7487"/>
    <n v="58"/>
    <x v="2"/>
    <x v="1"/>
    <n v="198"/>
    <n v="118"/>
    <x v="0"/>
    <x v="38"/>
    <n v="881"/>
    <n v="163"/>
    <n v="14861"/>
    <n v="5.54"/>
    <x v="0"/>
    <n v="5.7"/>
    <n v="2058"/>
    <n v="56"/>
    <x v="3"/>
    <x v="0"/>
  </r>
  <r>
    <n v="7488"/>
    <n v="54"/>
    <x v="3"/>
    <x v="1"/>
    <n v="185"/>
    <n v="113"/>
    <x v="5"/>
    <x v="28"/>
    <n v="265"/>
    <n v="106"/>
    <n v="18027"/>
    <n v="12.94"/>
    <x v="1"/>
    <n v="8.1"/>
    <n v="3499"/>
    <n v="60"/>
    <x v="0"/>
    <x v="2"/>
  </r>
  <r>
    <n v="7489"/>
    <n v="59"/>
    <x v="2"/>
    <x v="2"/>
    <n v="156"/>
    <n v="84"/>
    <x v="5"/>
    <x v="52"/>
    <n v="146"/>
    <n v="87"/>
    <n v="7796"/>
    <n v="8.5399999999999991"/>
    <x v="0"/>
    <n v="8.6"/>
    <n v="2933"/>
    <n v="86"/>
    <x v="3"/>
    <x v="2"/>
  </r>
  <r>
    <n v="7490"/>
    <n v="50"/>
    <x v="3"/>
    <x v="2"/>
    <n v="193"/>
    <n v="77"/>
    <x v="0"/>
    <x v="73"/>
    <n v="997"/>
    <n v="100"/>
    <n v="1420"/>
    <n v="2.94"/>
    <x v="0"/>
    <n v="9.6"/>
    <n v="2036"/>
    <n v="66"/>
    <x v="1"/>
    <x v="2"/>
  </r>
  <r>
    <n v="7491"/>
    <n v="52"/>
    <x v="3"/>
    <x v="1"/>
    <n v="160"/>
    <n v="57"/>
    <x v="1"/>
    <x v="75"/>
    <n v="487"/>
    <n v="120"/>
    <n v="2738"/>
    <n v="3.61"/>
    <x v="0"/>
    <n v="8.3000000000000007"/>
    <n v="1907"/>
    <n v="50"/>
    <x v="0"/>
    <x v="0"/>
  </r>
  <r>
    <n v="7492"/>
    <n v="18"/>
    <x v="4"/>
    <x v="2"/>
    <n v="168"/>
    <n v="102"/>
    <x v="5"/>
    <x v="66"/>
    <n v="427"/>
    <n v="165"/>
    <n v="2990"/>
    <n v="13.89"/>
    <x v="2"/>
    <n v="6.9"/>
    <n v="3314"/>
    <n v="52"/>
    <x v="1"/>
    <x v="0"/>
  </r>
  <r>
    <n v="7493"/>
    <n v="51"/>
    <x v="3"/>
    <x v="2"/>
    <n v="152"/>
    <n v="72"/>
    <x v="5"/>
    <x v="80"/>
    <n v="749"/>
    <n v="139"/>
    <n v="12880"/>
    <n v="13.09"/>
    <x v="2"/>
    <n v="4.2"/>
    <n v="3109"/>
    <n v="54"/>
    <x v="3"/>
    <x v="1"/>
  </r>
  <r>
    <n v="7494"/>
    <n v="35"/>
    <x v="0"/>
    <x v="0"/>
    <n v="161"/>
    <n v="54"/>
    <x v="5"/>
    <x v="6"/>
    <n v="150"/>
    <n v="146"/>
    <n v="4969"/>
    <n v="2.73"/>
    <x v="2"/>
    <n v="6.9"/>
    <n v="3535"/>
    <n v="80"/>
    <x v="3"/>
    <x v="0"/>
  </r>
  <r>
    <n v="7495"/>
    <n v="37"/>
    <x v="0"/>
    <x v="2"/>
    <n v="196"/>
    <n v="92"/>
    <x v="2"/>
    <x v="29"/>
    <n v="311"/>
    <n v="126"/>
    <n v="13068"/>
    <n v="7.13"/>
    <x v="2"/>
    <n v="5.3"/>
    <n v="1884"/>
    <n v="50"/>
    <x v="2"/>
    <x v="1"/>
  </r>
  <r>
    <n v="7496"/>
    <n v="33"/>
    <x v="1"/>
    <x v="1"/>
    <n v="159"/>
    <n v="83"/>
    <x v="0"/>
    <x v="87"/>
    <n v="773"/>
    <n v="178"/>
    <n v="12885"/>
    <n v="6.89"/>
    <x v="1"/>
    <n v="8.4"/>
    <n v="2903"/>
    <n v="66"/>
    <x v="2"/>
    <x v="2"/>
  </r>
  <r>
    <n v="7497"/>
    <n v="38"/>
    <x v="0"/>
    <x v="0"/>
    <n v="167"/>
    <n v="111"/>
    <x v="3"/>
    <x v="89"/>
    <n v="968"/>
    <n v="149"/>
    <n v="5757"/>
    <n v="5.36"/>
    <x v="1"/>
    <n v="6.5"/>
    <n v="2695"/>
    <n v="74"/>
    <x v="0"/>
    <x v="2"/>
  </r>
  <r>
    <n v="7498"/>
    <n v="49"/>
    <x v="3"/>
    <x v="2"/>
    <n v="165"/>
    <n v="72"/>
    <x v="3"/>
    <x v="30"/>
    <n v="608"/>
    <n v="155"/>
    <n v="3996"/>
    <n v="4.75"/>
    <x v="0"/>
    <n v="4.7"/>
    <n v="2866"/>
    <n v="52"/>
    <x v="0"/>
    <x v="0"/>
  </r>
  <r>
    <n v="7499"/>
    <n v="52"/>
    <x v="3"/>
    <x v="2"/>
    <n v="167"/>
    <n v="87"/>
    <x v="1"/>
    <x v="4"/>
    <n v="831"/>
    <n v="123"/>
    <n v="5731"/>
    <n v="3.97"/>
    <x v="0"/>
    <n v="4.2"/>
    <n v="2246"/>
    <n v="73"/>
    <x v="2"/>
    <x v="0"/>
  </r>
  <r>
    <n v="7500"/>
    <n v="25"/>
    <x v="1"/>
    <x v="0"/>
    <n v="182"/>
    <n v="54"/>
    <x v="1"/>
    <x v="16"/>
    <n v="354"/>
    <n v="128"/>
    <n v="6676"/>
    <n v="10.18"/>
    <x v="0"/>
    <n v="7"/>
    <n v="3291"/>
    <n v="58"/>
    <x v="0"/>
    <x v="1"/>
  </r>
  <r>
    <n v="7501"/>
    <n v="35"/>
    <x v="0"/>
    <x v="2"/>
    <n v="154"/>
    <n v="64"/>
    <x v="5"/>
    <x v="21"/>
    <n v="209"/>
    <n v="177"/>
    <n v="8399"/>
    <n v="11.48"/>
    <x v="2"/>
    <n v="9.1999999999999993"/>
    <n v="2099"/>
    <n v="75"/>
    <x v="1"/>
    <x v="0"/>
  </r>
  <r>
    <n v="7502"/>
    <n v="20"/>
    <x v="4"/>
    <x v="0"/>
    <n v="183"/>
    <n v="60"/>
    <x v="4"/>
    <x v="82"/>
    <n v="527"/>
    <n v="147"/>
    <n v="12208"/>
    <n v="6.24"/>
    <x v="0"/>
    <n v="5.0999999999999996"/>
    <n v="3857"/>
    <n v="53"/>
    <x v="0"/>
    <x v="0"/>
  </r>
  <r>
    <n v="7503"/>
    <n v="50"/>
    <x v="3"/>
    <x v="2"/>
    <n v="166"/>
    <n v="58"/>
    <x v="1"/>
    <x v="87"/>
    <n v="564"/>
    <n v="140"/>
    <n v="12044"/>
    <n v="14.66"/>
    <x v="1"/>
    <n v="6.1"/>
    <n v="3943"/>
    <n v="63"/>
    <x v="2"/>
    <x v="1"/>
  </r>
  <r>
    <n v="7504"/>
    <n v="58"/>
    <x v="2"/>
    <x v="1"/>
    <n v="197"/>
    <n v="77"/>
    <x v="1"/>
    <x v="61"/>
    <n v="294"/>
    <n v="158"/>
    <n v="10025"/>
    <n v="4.29"/>
    <x v="0"/>
    <n v="6"/>
    <n v="2635"/>
    <n v="59"/>
    <x v="0"/>
    <x v="1"/>
  </r>
  <r>
    <n v="7505"/>
    <n v="30"/>
    <x v="1"/>
    <x v="2"/>
    <n v="168"/>
    <n v="64"/>
    <x v="1"/>
    <x v="41"/>
    <n v="796"/>
    <n v="88"/>
    <n v="15019"/>
    <n v="13.65"/>
    <x v="0"/>
    <n v="8"/>
    <n v="3288"/>
    <n v="62"/>
    <x v="1"/>
    <x v="0"/>
  </r>
  <r>
    <n v="7506"/>
    <n v="56"/>
    <x v="2"/>
    <x v="2"/>
    <n v="184"/>
    <n v="110"/>
    <x v="3"/>
    <x v="86"/>
    <n v="791"/>
    <n v="168"/>
    <n v="12475"/>
    <n v="13.74"/>
    <x v="2"/>
    <n v="5.0999999999999996"/>
    <n v="2657"/>
    <n v="79"/>
    <x v="0"/>
    <x v="2"/>
  </r>
  <r>
    <n v="7507"/>
    <n v="36"/>
    <x v="0"/>
    <x v="1"/>
    <n v="171"/>
    <n v="113"/>
    <x v="5"/>
    <x v="13"/>
    <n v="293"/>
    <n v="155"/>
    <n v="16432"/>
    <n v="8.68"/>
    <x v="1"/>
    <n v="7.7"/>
    <n v="3786"/>
    <n v="63"/>
    <x v="3"/>
    <x v="0"/>
  </r>
  <r>
    <n v="7508"/>
    <n v="56"/>
    <x v="2"/>
    <x v="1"/>
    <n v="183"/>
    <n v="85"/>
    <x v="3"/>
    <x v="60"/>
    <n v="720"/>
    <n v="113"/>
    <n v="8241"/>
    <n v="12.65"/>
    <x v="1"/>
    <n v="6.6"/>
    <n v="3689"/>
    <n v="70"/>
    <x v="3"/>
    <x v="2"/>
  </r>
  <r>
    <n v="7509"/>
    <n v="35"/>
    <x v="0"/>
    <x v="0"/>
    <n v="187"/>
    <n v="103"/>
    <x v="5"/>
    <x v="72"/>
    <n v="952"/>
    <n v="163"/>
    <n v="10645"/>
    <n v="7.26"/>
    <x v="0"/>
    <n v="9.1"/>
    <n v="2933"/>
    <n v="72"/>
    <x v="0"/>
    <x v="0"/>
  </r>
  <r>
    <n v="7510"/>
    <n v="54"/>
    <x v="3"/>
    <x v="2"/>
    <n v="190"/>
    <n v="72"/>
    <x v="4"/>
    <x v="62"/>
    <n v="110"/>
    <n v="137"/>
    <n v="17383"/>
    <n v="4.7"/>
    <x v="1"/>
    <n v="4.4000000000000004"/>
    <n v="2502"/>
    <n v="85"/>
    <x v="1"/>
    <x v="0"/>
  </r>
  <r>
    <n v="7511"/>
    <n v="30"/>
    <x v="1"/>
    <x v="2"/>
    <n v="157"/>
    <n v="108"/>
    <x v="1"/>
    <x v="82"/>
    <n v="957"/>
    <n v="140"/>
    <n v="9422"/>
    <n v="13.95"/>
    <x v="0"/>
    <n v="8.9"/>
    <n v="2511"/>
    <n v="67"/>
    <x v="0"/>
    <x v="0"/>
  </r>
  <r>
    <n v="7512"/>
    <n v="46"/>
    <x v="3"/>
    <x v="1"/>
    <n v="178"/>
    <n v="89"/>
    <x v="1"/>
    <x v="18"/>
    <n v="474"/>
    <n v="169"/>
    <n v="14749"/>
    <n v="11.42"/>
    <x v="0"/>
    <n v="9.1999999999999993"/>
    <n v="2131"/>
    <n v="67"/>
    <x v="0"/>
    <x v="1"/>
  </r>
  <r>
    <n v="7513"/>
    <n v="36"/>
    <x v="0"/>
    <x v="2"/>
    <n v="193"/>
    <n v="109"/>
    <x v="4"/>
    <x v="43"/>
    <n v="682"/>
    <n v="96"/>
    <n v="3232"/>
    <n v="9.32"/>
    <x v="2"/>
    <n v="8.1"/>
    <n v="3713"/>
    <n v="77"/>
    <x v="0"/>
    <x v="2"/>
  </r>
  <r>
    <n v="7514"/>
    <n v="56"/>
    <x v="2"/>
    <x v="2"/>
    <n v="152"/>
    <n v="75"/>
    <x v="4"/>
    <x v="71"/>
    <n v="974"/>
    <n v="120"/>
    <n v="6841"/>
    <n v="14.74"/>
    <x v="0"/>
    <n v="5.8"/>
    <n v="2293"/>
    <n v="72"/>
    <x v="0"/>
    <x v="0"/>
  </r>
  <r>
    <n v="7515"/>
    <n v="33"/>
    <x v="1"/>
    <x v="2"/>
    <n v="156"/>
    <n v="75"/>
    <x v="5"/>
    <x v="89"/>
    <n v="379"/>
    <n v="146"/>
    <n v="11527"/>
    <n v="11.48"/>
    <x v="2"/>
    <n v="9.3000000000000007"/>
    <n v="3569"/>
    <n v="55"/>
    <x v="1"/>
    <x v="1"/>
  </r>
  <r>
    <n v="7516"/>
    <n v="53"/>
    <x v="3"/>
    <x v="2"/>
    <n v="185"/>
    <n v="87"/>
    <x v="1"/>
    <x v="45"/>
    <n v="633"/>
    <n v="130"/>
    <n v="12955"/>
    <n v="1.87"/>
    <x v="2"/>
    <n v="8.3000000000000007"/>
    <n v="2265"/>
    <n v="78"/>
    <x v="3"/>
    <x v="1"/>
  </r>
  <r>
    <n v="7517"/>
    <n v="33"/>
    <x v="1"/>
    <x v="0"/>
    <n v="158"/>
    <n v="90"/>
    <x v="1"/>
    <x v="83"/>
    <n v="104"/>
    <n v="167"/>
    <n v="15688"/>
    <n v="10.16"/>
    <x v="2"/>
    <n v="8"/>
    <n v="2046"/>
    <n v="68"/>
    <x v="2"/>
    <x v="1"/>
  </r>
  <r>
    <n v="7518"/>
    <n v="35"/>
    <x v="0"/>
    <x v="1"/>
    <n v="199"/>
    <n v="103"/>
    <x v="2"/>
    <x v="34"/>
    <n v="701"/>
    <n v="100"/>
    <n v="13453"/>
    <n v="6.01"/>
    <x v="0"/>
    <n v="6.1"/>
    <n v="2603"/>
    <n v="84"/>
    <x v="3"/>
    <x v="1"/>
  </r>
  <r>
    <n v="7519"/>
    <n v="30"/>
    <x v="1"/>
    <x v="2"/>
    <n v="192"/>
    <n v="108"/>
    <x v="4"/>
    <x v="69"/>
    <n v="139"/>
    <n v="128"/>
    <n v="13220"/>
    <n v="7.99"/>
    <x v="2"/>
    <n v="7.6"/>
    <n v="2368"/>
    <n v="62"/>
    <x v="2"/>
    <x v="1"/>
  </r>
  <r>
    <n v="7520"/>
    <n v="39"/>
    <x v="0"/>
    <x v="1"/>
    <n v="154"/>
    <n v="97"/>
    <x v="3"/>
    <x v="93"/>
    <n v="128"/>
    <n v="98"/>
    <n v="15516"/>
    <n v="11.57"/>
    <x v="1"/>
    <n v="4.3"/>
    <n v="3680"/>
    <n v="58"/>
    <x v="2"/>
    <x v="1"/>
  </r>
  <r>
    <n v="7521"/>
    <n v="55"/>
    <x v="2"/>
    <x v="0"/>
    <n v="183"/>
    <n v="92"/>
    <x v="3"/>
    <x v="103"/>
    <n v="640"/>
    <n v="86"/>
    <n v="7986"/>
    <n v="11.43"/>
    <x v="0"/>
    <n v="5.5"/>
    <n v="1591"/>
    <n v="67"/>
    <x v="1"/>
    <x v="0"/>
  </r>
  <r>
    <n v="7522"/>
    <n v="44"/>
    <x v="0"/>
    <x v="2"/>
    <n v="192"/>
    <n v="89"/>
    <x v="3"/>
    <x v="89"/>
    <n v="858"/>
    <n v="121"/>
    <n v="2309"/>
    <n v="12.7"/>
    <x v="1"/>
    <n v="6.9"/>
    <n v="1861"/>
    <n v="83"/>
    <x v="3"/>
    <x v="2"/>
  </r>
  <r>
    <n v="7523"/>
    <n v="27"/>
    <x v="1"/>
    <x v="0"/>
    <n v="181"/>
    <n v="107"/>
    <x v="2"/>
    <x v="11"/>
    <n v="423"/>
    <n v="149"/>
    <n v="1272"/>
    <n v="0.56999999999999995"/>
    <x v="1"/>
    <n v="8.9"/>
    <n v="2796"/>
    <n v="50"/>
    <x v="2"/>
    <x v="0"/>
  </r>
  <r>
    <n v="7524"/>
    <n v="56"/>
    <x v="2"/>
    <x v="1"/>
    <n v="188"/>
    <n v="117"/>
    <x v="1"/>
    <x v="57"/>
    <n v="925"/>
    <n v="115"/>
    <n v="16044"/>
    <n v="8.67"/>
    <x v="0"/>
    <n v="9.1999999999999993"/>
    <n v="3357"/>
    <n v="63"/>
    <x v="0"/>
    <x v="0"/>
  </r>
  <r>
    <n v="7525"/>
    <n v="55"/>
    <x v="2"/>
    <x v="0"/>
    <n v="165"/>
    <n v="105"/>
    <x v="5"/>
    <x v="93"/>
    <n v="525"/>
    <n v="141"/>
    <n v="5009"/>
    <n v="3.97"/>
    <x v="2"/>
    <n v="8.3000000000000007"/>
    <n v="3005"/>
    <n v="62"/>
    <x v="2"/>
    <x v="0"/>
  </r>
  <r>
    <n v="7526"/>
    <n v="48"/>
    <x v="3"/>
    <x v="2"/>
    <n v="166"/>
    <n v="77"/>
    <x v="0"/>
    <x v="60"/>
    <n v="822"/>
    <n v="132"/>
    <n v="11527"/>
    <n v="0.85"/>
    <x v="1"/>
    <n v="5.9"/>
    <n v="1802"/>
    <n v="61"/>
    <x v="3"/>
    <x v="1"/>
  </r>
  <r>
    <n v="7527"/>
    <n v="22"/>
    <x v="4"/>
    <x v="1"/>
    <n v="153"/>
    <n v="100"/>
    <x v="0"/>
    <x v="74"/>
    <n v="412"/>
    <n v="133"/>
    <n v="1480"/>
    <n v="11.38"/>
    <x v="1"/>
    <n v="4.4000000000000004"/>
    <n v="2572"/>
    <n v="60"/>
    <x v="0"/>
    <x v="0"/>
  </r>
  <r>
    <n v="7528"/>
    <n v="43"/>
    <x v="0"/>
    <x v="2"/>
    <n v="153"/>
    <n v="119"/>
    <x v="5"/>
    <x v="42"/>
    <n v="441"/>
    <n v="162"/>
    <n v="16711"/>
    <n v="7.41"/>
    <x v="1"/>
    <n v="7.2"/>
    <n v="1954"/>
    <n v="50"/>
    <x v="1"/>
    <x v="0"/>
  </r>
  <r>
    <n v="7529"/>
    <n v="21"/>
    <x v="4"/>
    <x v="2"/>
    <n v="150"/>
    <n v="85"/>
    <x v="0"/>
    <x v="65"/>
    <n v="363"/>
    <n v="88"/>
    <n v="14794"/>
    <n v="12.68"/>
    <x v="1"/>
    <n v="4"/>
    <n v="2814"/>
    <n v="76"/>
    <x v="2"/>
    <x v="2"/>
  </r>
  <r>
    <n v="7530"/>
    <n v="57"/>
    <x v="2"/>
    <x v="1"/>
    <n v="181"/>
    <n v="84"/>
    <x v="5"/>
    <x v="51"/>
    <n v="458"/>
    <n v="112"/>
    <n v="3141"/>
    <n v="8.57"/>
    <x v="2"/>
    <n v="4.4000000000000004"/>
    <n v="3228"/>
    <n v="89"/>
    <x v="0"/>
    <x v="1"/>
  </r>
  <r>
    <n v="7531"/>
    <n v="54"/>
    <x v="3"/>
    <x v="0"/>
    <n v="190"/>
    <n v="70"/>
    <x v="1"/>
    <x v="53"/>
    <n v="170"/>
    <n v="144"/>
    <n v="10534"/>
    <n v="3.71"/>
    <x v="2"/>
    <n v="9"/>
    <n v="3799"/>
    <n v="51"/>
    <x v="2"/>
    <x v="2"/>
  </r>
  <r>
    <n v="7532"/>
    <n v="19"/>
    <x v="4"/>
    <x v="1"/>
    <n v="192"/>
    <n v="105"/>
    <x v="5"/>
    <x v="97"/>
    <n v="350"/>
    <n v="128"/>
    <n v="17942"/>
    <n v="7.05"/>
    <x v="0"/>
    <n v="8.5"/>
    <n v="2135"/>
    <n v="60"/>
    <x v="3"/>
    <x v="1"/>
  </r>
  <r>
    <n v="7533"/>
    <n v="19"/>
    <x v="4"/>
    <x v="1"/>
    <n v="161"/>
    <n v="72"/>
    <x v="0"/>
    <x v="66"/>
    <n v="506"/>
    <n v="174"/>
    <n v="11251"/>
    <n v="13.98"/>
    <x v="0"/>
    <n v="8.5"/>
    <n v="3490"/>
    <n v="77"/>
    <x v="1"/>
    <x v="1"/>
  </r>
  <r>
    <n v="7534"/>
    <n v="44"/>
    <x v="0"/>
    <x v="1"/>
    <n v="159"/>
    <n v="57"/>
    <x v="2"/>
    <x v="81"/>
    <n v="741"/>
    <n v="158"/>
    <n v="1799"/>
    <n v="3.36"/>
    <x v="1"/>
    <n v="4.0999999999999996"/>
    <n v="1932"/>
    <n v="53"/>
    <x v="3"/>
    <x v="2"/>
  </r>
  <r>
    <n v="7535"/>
    <n v="48"/>
    <x v="3"/>
    <x v="1"/>
    <n v="164"/>
    <n v="63"/>
    <x v="1"/>
    <x v="69"/>
    <n v="899"/>
    <n v="115"/>
    <n v="8857"/>
    <n v="12.83"/>
    <x v="2"/>
    <n v="4.0999999999999996"/>
    <n v="3117"/>
    <n v="84"/>
    <x v="0"/>
    <x v="2"/>
  </r>
  <r>
    <n v="7536"/>
    <n v="52"/>
    <x v="3"/>
    <x v="0"/>
    <n v="161"/>
    <n v="101"/>
    <x v="4"/>
    <x v="52"/>
    <n v="406"/>
    <n v="139"/>
    <n v="16814"/>
    <n v="0.96"/>
    <x v="0"/>
    <n v="8"/>
    <n v="1865"/>
    <n v="82"/>
    <x v="1"/>
    <x v="1"/>
  </r>
  <r>
    <n v="7537"/>
    <n v="23"/>
    <x v="4"/>
    <x v="0"/>
    <n v="199"/>
    <n v="100"/>
    <x v="5"/>
    <x v="55"/>
    <n v="137"/>
    <n v="146"/>
    <n v="2850"/>
    <n v="12.09"/>
    <x v="0"/>
    <n v="6.5"/>
    <n v="3595"/>
    <n v="74"/>
    <x v="0"/>
    <x v="2"/>
  </r>
  <r>
    <n v="7538"/>
    <n v="19"/>
    <x v="4"/>
    <x v="0"/>
    <n v="169"/>
    <n v="118"/>
    <x v="3"/>
    <x v="1"/>
    <n v="223"/>
    <n v="129"/>
    <n v="14054"/>
    <n v="4.76"/>
    <x v="0"/>
    <n v="4.3"/>
    <n v="3927"/>
    <n v="80"/>
    <x v="1"/>
    <x v="2"/>
  </r>
  <r>
    <n v="7539"/>
    <n v="39"/>
    <x v="0"/>
    <x v="2"/>
    <n v="161"/>
    <n v="87"/>
    <x v="2"/>
    <x v="65"/>
    <n v="799"/>
    <n v="128"/>
    <n v="10672"/>
    <n v="10.38"/>
    <x v="0"/>
    <n v="8"/>
    <n v="2847"/>
    <n v="85"/>
    <x v="2"/>
    <x v="0"/>
  </r>
  <r>
    <n v="7540"/>
    <n v="54"/>
    <x v="3"/>
    <x v="2"/>
    <n v="183"/>
    <n v="103"/>
    <x v="0"/>
    <x v="99"/>
    <n v="486"/>
    <n v="152"/>
    <n v="9052"/>
    <n v="5.54"/>
    <x v="2"/>
    <n v="9.1999999999999993"/>
    <n v="2614"/>
    <n v="56"/>
    <x v="2"/>
    <x v="2"/>
  </r>
  <r>
    <n v="7541"/>
    <n v="26"/>
    <x v="1"/>
    <x v="0"/>
    <n v="159"/>
    <n v="91"/>
    <x v="5"/>
    <x v="75"/>
    <n v="790"/>
    <n v="140"/>
    <n v="15711"/>
    <n v="4.91"/>
    <x v="0"/>
    <n v="7.3"/>
    <n v="1691"/>
    <n v="82"/>
    <x v="1"/>
    <x v="0"/>
  </r>
  <r>
    <n v="7542"/>
    <n v="26"/>
    <x v="1"/>
    <x v="0"/>
    <n v="176"/>
    <n v="118"/>
    <x v="5"/>
    <x v="97"/>
    <n v="780"/>
    <n v="117"/>
    <n v="3458"/>
    <n v="0.81"/>
    <x v="2"/>
    <n v="5.4"/>
    <n v="2213"/>
    <n v="63"/>
    <x v="2"/>
    <x v="2"/>
  </r>
  <r>
    <n v="7543"/>
    <n v="25"/>
    <x v="1"/>
    <x v="1"/>
    <n v="196"/>
    <n v="102"/>
    <x v="3"/>
    <x v="46"/>
    <n v="881"/>
    <n v="93"/>
    <n v="7544"/>
    <n v="9.7899999999999991"/>
    <x v="2"/>
    <n v="4.5"/>
    <n v="3283"/>
    <n v="75"/>
    <x v="2"/>
    <x v="1"/>
  </r>
  <r>
    <n v="7544"/>
    <n v="57"/>
    <x v="2"/>
    <x v="0"/>
    <n v="193"/>
    <n v="116"/>
    <x v="5"/>
    <x v="20"/>
    <n v="716"/>
    <n v="149"/>
    <n v="2442"/>
    <n v="5.36"/>
    <x v="2"/>
    <n v="5.6"/>
    <n v="2999"/>
    <n v="50"/>
    <x v="0"/>
    <x v="2"/>
  </r>
  <r>
    <n v="7545"/>
    <n v="22"/>
    <x v="4"/>
    <x v="0"/>
    <n v="178"/>
    <n v="54"/>
    <x v="0"/>
    <x v="74"/>
    <n v="721"/>
    <n v="132"/>
    <n v="11885"/>
    <n v="10.25"/>
    <x v="1"/>
    <n v="6.8"/>
    <n v="3868"/>
    <n v="58"/>
    <x v="2"/>
    <x v="1"/>
  </r>
  <r>
    <n v="7546"/>
    <n v="18"/>
    <x v="4"/>
    <x v="0"/>
    <n v="189"/>
    <n v="80"/>
    <x v="3"/>
    <x v="37"/>
    <n v="225"/>
    <n v="157"/>
    <n v="15547"/>
    <n v="10.99"/>
    <x v="0"/>
    <n v="4.3"/>
    <n v="3657"/>
    <n v="83"/>
    <x v="1"/>
    <x v="0"/>
  </r>
  <r>
    <n v="7547"/>
    <n v="21"/>
    <x v="4"/>
    <x v="1"/>
    <n v="164"/>
    <n v="102"/>
    <x v="2"/>
    <x v="99"/>
    <n v="399"/>
    <n v="82"/>
    <n v="3614"/>
    <n v="14.96"/>
    <x v="0"/>
    <n v="4.4000000000000004"/>
    <n v="3662"/>
    <n v="71"/>
    <x v="2"/>
    <x v="2"/>
  </r>
  <r>
    <n v="7548"/>
    <n v="22"/>
    <x v="4"/>
    <x v="0"/>
    <n v="166"/>
    <n v="70"/>
    <x v="0"/>
    <x v="21"/>
    <n v="880"/>
    <n v="146"/>
    <n v="9281"/>
    <n v="4.49"/>
    <x v="1"/>
    <n v="6.2"/>
    <n v="1932"/>
    <n v="68"/>
    <x v="0"/>
    <x v="1"/>
  </r>
  <r>
    <n v="7549"/>
    <n v="28"/>
    <x v="1"/>
    <x v="0"/>
    <n v="161"/>
    <n v="98"/>
    <x v="5"/>
    <x v="53"/>
    <n v="407"/>
    <n v="143"/>
    <n v="6864"/>
    <n v="1.97"/>
    <x v="1"/>
    <n v="9.5"/>
    <n v="3395"/>
    <n v="58"/>
    <x v="1"/>
    <x v="1"/>
  </r>
  <r>
    <n v="7550"/>
    <n v="48"/>
    <x v="3"/>
    <x v="0"/>
    <n v="154"/>
    <n v="106"/>
    <x v="0"/>
    <x v="52"/>
    <n v="740"/>
    <n v="160"/>
    <n v="9737"/>
    <n v="9.17"/>
    <x v="2"/>
    <n v="4.9000000000000004"/>
    <n v="3862"/>
    <n v="80"/>
    <x v="1"/>
    <x v="1"/>
  </r>
  <r>
    <n v="7551"/>
    <n v="40"/>
    <x v="0"/>
    <x v="2"/>
    <n v="169"/>
    <n v="67"/>
    <x v="4"/>
    <x v="30"/>
    <n v="200"/>
    <n v="149"/>
    <n v="5354"/>
    <n v="12.37"/>
    <x v="1"/>
    <n v="7.1"/>
    <n v="3613"/>
    <n v="73"/>
    <x v="2"/>
    <x v="2"/>
  </r>
  <r>
    <n v="7552"/>
    <n v="37"/>
    <x v="0"/>
    <x v="2"/>
    <n v="171"/>
    <n v="61"/>
    <x v="1"/>
    <x v="35"/>
    <n v="182"/>
    <n v="114"/>
    <n v="9265"/>
    <n v="5.8"/>
    <x v="2"/>
    <n v="7.1"/>
    <n v="3756"/>
    <n v="76"/>
    <x v="1"/>
    <x v="2"/>
  </r>
  <r>
    <n v="7553"/>
    <n v="22"/>
    <x v="4"/>
    <x v="2"/>
    <n v="185"/>
    <n v="84"/>
    <x v="2"/>
    <x v="5"/>
    <n v="168"/>
    <n v="145"/>
    <n v="16635"/>
    <n v="8.8699999999999992"/>
    <x v="2"/>
    <n v="10"/>
    <n v="3604"/>
    <n v="85"/>
    <x v="3"/>
    <x v="0"/>
  </r>
  <r>
    <n v="7554"/>
    <n v="35"/>
    <x v="0"/>
    <x v="0"/>
    <n v="173"/>
    <n v="85"/>
    <x v="1"/>
    <x v="96"/>
    <n v="389"/>
    <n v="151"/>
    <n v="15055"/>
    <n v="0.98"/>
    <x v="1"/>
    <n v="4.3"/>
    <n v="3923"/>
    <n v="77"/>
    <x v="3"/>
    <x v="2"/>
  </r>
  <r>
    <n v="7555"/>
    <n v="25"/>
    <x v="1"/>
    <x v="0"/>
    <n v="177"/>
    <n v="92"/>
    <x v="1"/>
    <x v="72"/>
    <n v="567"/>
    <n v="126"/>
    <n v="6869"/>
    <n v="11.43"/>
    <x v="2"/>
    <n v="9.6"/>
    <n v="3609"/>
    <n v="62"/>
    <x v="1"/>
    <x v="0"/>
  </r>
  <r>
    <n v="7556"/>
    <n v="20"/>
    <x v="4"/>
    <x v="0"/>
    <n v="169"/>
    <n v="110"/>
    <x v="3"/>
    <x v="5"/>
    <n v="488"/>
    <n v="166"/>
    <n v="6605"/>
    <n v="11.72"/>
    <x v="1"/>
    <n v="8.3000000000000007"/>
    <n v="3868"/>
    <n v="50"/>
    <x v="0"/>
    <x v="2"/>
  </r>
  <r>
    <n v="7557"/>
    <n v="44"/>
    <x v="0"/>
    <x v="1"/>
    <n v="197"/>
    <n v="66"/>
    <x v="2"/>
    <x v="7"/>
    <n v="241"/>
    <n v="108"/>
    <n v="16395"/>
    <n v="7.02"/>
    <x v="0"/>
    <n v="7.3"/>
    <n v="3953"/>
    <n v="86"/>
    <x v="3"/>
    <x v="0"/>
  </r>
  <r>
    <n v="7558"/>
    <n v="35"/>
    <x v="0"/>
    <x v="1"/>
    <n v="166"/>
    <n v="101"/>
    <x v="5"/>
    <x v="42"/>
    <n v="127"/>
    <n v="95"/>
    <n v="11575"/>
    <n v="1.03"/>
    <x v="0"/>
    <n v="6.5"/>
    <n v="1589"/>
    <n v="82"/>
    <x v="0"/>
    <x v="0"/>
  </r>
  <r>
    <n v="7559"/>
    <n v="44"/>
    <x v="0"/>
    <x v="0"/>
    <n v="190"/>
    <n v="104"/>
    <x v="4"/>
    <x v="54"/>
    <n v="324"/>
    <n v="128"/>
    <n v="18381"/>
    <n v="10.87"/>
    <x v="0"/>
    <n v="6.3"/>
    <n v="2319"/>
    <n v="52"/>
    <x v="3"/>
    <x v="2"/>
  </r>
  <r>
    <n v="7560"/>
    <n v="24"/>
    <x v="4"/>
    <x v="0"/>
    <n v="165"/>
    <n v="113"/>
    <x v="4"/>
    <x v="21"/>
    <n v="619"/>
    <n v="129"/>
    <n v="12579"/>
    <n v="3.4"/>
    <x v="1"/>
    <n v="7.1"/>
    <n v="3948"/>
    <n v="61"/>
    <x v="1"/>
    <x v="0"/>
  </r>
  <r>
    <n v="7561"/>
    <n v="54"/>
    <x v="3"/>
    <x v="0"/>
    <n v="155"/>
    <n v="84"/>
    <x v="1"/>
    <x v="88"/>
    <n v="215"/>
    <n v="146"/>
    <n v="5250"/>
    <n v="8.17"/>
    <x v="2"/>
    <n v="7"/>
    <n v="1524"/>
    <n v="89"/>
    <x v="2"/>
    <x v="2"/>
  </r>
  <r>
    <n v="7562"/>
    <n v="40"/>
    <x v="0"/>
    <x v="1"/>
    <n v="189"/>
    <n v="109"/>
    <x v="4"/>
    <x v="33"/>
    <n v="676"/>
    <n v="103"/>
    <n v="14310"/>
    <n v="6.35"/>
    <x v="0"/>
    <n v="4.0999999999999996"/>
    <n v="2372"/>
    <n v="88"/>
    <x v="3"/>
    <x v="0"/>
  </r>
  <r>
    <n v="7563"/>
    <n v="41"/>
    <x v="0"/>
    <x v="1"/>
    <n v="192"/>
    <n v="55"/>
    <x v="3"/>
    <x v="8"/>
    <n v="780"/>
    <n v="177"/>
    <n v="14239"/>
    <n v="8.7100000000000009"/>
    <x v="1"/>
    <n v="7.2"/>
    <n v="3077"/>
    <n v="84"/>
    <x v="1"/>
    <x v="0"/>
  </r>
  <r>
    <n v="7564"/>
    <n v="18"/>
    <x v="4"/>
    <x v="0"/>
    <n v="172"/>
    <n v="55"/>
    <x v="1"/>
    <x v="77"/>
    <n v="581"/>
    <n v="81"/>
    <n v="1220"/>
    <n v="12.19"/>
    <x v="1"/>
    <n v="5.4"/>
    <n v="3992"/>
    <n v="79"/>
    <x v="0"/>
    <x v="0"/>
  </r>
  <r>
    <n v="7565"/>
    <n v="42"/>
    <x v="0"/>
    <x v="1"/>
    <n v="198"/>
    <n v="56"/>
    <x v="4"/>
    <x v="57"/>
    <n v="548"/>
    <n v="117"/>
    <n v="8857"/>
    <n v="10.029999999999999"/>
    <x v="1"/>
    <n v="8.6"/>
    <n v="2718"/>
    <n v="67"/>
    <x v="0"/>
    <x v="0"/>
  </r>
  <r>
    <n v="7566"/>
    <n v="33"/>
    <x v="1"/>
    <x v="2"/>
    <n v="171"/>
    <n v="71"/>
    <x v="2"/>
    <x v="52"/>
    <n v="704"/>
    <n v="97"/>
    <n v="2056"/>
    <n v="14.48"/>
    <x v="1"/>
    <n v="10"/>
    <n v="3007"/>
    <n v="57"/>
    <x v="2"/>
    <x v="0"/>
  </r>
  <r>
    <n v="7567"/>
    <n v="22"/>
    <x v="4"/>
    <x v="1"/>
    <n v="198"/>
    <n v="116"/>
    <x v="3"/>
    <x v="64"/>
    <n v="452"/>
    <n v="156"/>
    <n v="9948"/>
    <n v="3.27"/>
    <x v="2"/>
    <n v="5.6"/>
    <n v="3737"/>
    <n v="60"/>
    <x v="2"/>
    <x v="2"/>
  </r>
  <r>
    <n v="7568"/>
    <n v="47"/>
    <x v="3"/>
    <x v="1"/>
    <n v="189"/>
    <n v="55"/>
    <x v="3"/>
    <x v="24"/>
    <n v="139"/>
    <n v="98"/>
    <n v="12948"/>
    <n v="6.63"/>
    <x v="1"/>
    <n v="7.6"/>
    <n v="2762"/>
    <n v="69"/>
    <x v="3"/>
    <x v="2"/>
  </r>
  <r>
    <n v="7569"/>
    <n v="38"/>
    <x v="0"/>
    <x v="2"/>
    <n v="196"/>
    <n v="79"/>
    <x v="0"/>
    <x v="39"/>
    <n v="676"/>
    <n v="120"/>
    <n v="18436"/>
    <n v="3.14"/>
    <x v="2"/>
    <n v="5.8"/>
    <n v="2771"/>
    <n v="65"/>
    <x v="1"/>
    <x v="0"/>
  </r>
  <r>
    <n v="7570"/>
    <n v="43"/>
    <x v="0"/>
    <x v="1"/>
    <n v="178"/>
    <n v="96"/>
    <x v="1"/>
    <x v="6"/>
    <n v="662"/>
    <n v="142"/>
    <n v="6335"/>
    <n v="6.67"/>
    <x v="0"/>
    <n v="7.2"/>
    <n v="2804"/>
    <n v="79"/>
    <x v="3"/>
    <x v="0"/>
  </r>
  <r>
    <n v="7571"/>
    <n v="23"/>
    <x v="4"/>
    <x v="1"/>
    <n v="190"/>
    <n v="54"/>
    <x v="0"/>
    <x v="44"/>
    <n v="599"/>
    <n v="89"/>
    <n v="18531"/>
    <n v="1.25"/>
    <x v="1"/>
    <n v="4.7"/>
    <n v="2763"/>
    <n v="68"/>
    <x v="0"/>
    <x v="1"/>
  </r>
  <r>
    <n v="7572"/>
    <n v="27"/>
    <x v="1"/>
    <x v="2"/>
    <n v="155"/>
    <n v="107"/>
    <x v="5"/>
    <x v="36"/>
    <n v="515"/>
    <n v="169"/>
    <n v="3154"/>
    <n v="11.87"/>
    <x v="0"/>
    <n v="7"/>
    <n v="3994"/>
    <n v="67"/>
    <x v="1"/>
    <x v="2"/>
  </r>
  <r>
    <n v="7573"/>
    <n v="52"/>
    <x v="3"/>
    <x v="1"/>
    <n v="155"/>
    <n v="80"/>
    <x v="2"/>
    <x v="52"/>
    <n v="263"/>
    <n v="107"/>
    <n v="6913"/>
    <n v="6.12"/>
    <x v="2"/>
    <n v="9.3000000000000007"/>
    <n v="2874"/>
    <n v="72"/>
    <x v="1"/>
    <x v="0"/>
  </r>
  <r>
    <n v="7574"/>
    <n v="34"/>
    <x v="1"/>
    <x v="1"/>
    <n v="179"/>
    <n v="83"/>
    <x v="4"/>
    <x v="67"/>
    <n v="347"/>
    <n v="172"/>
    <n v="1890"/>
    <n v="14.49"/>
    <x v="2"/>
    <n v="4.4000000000000004"/>
    <n v="2590"/>
    <n v="60"/>
    <x v="2"/>
    <x v="1"/>
  </r>
  <r>
    <n v="7575"/>
    <n v="40"/>
    <x v="0"/>
    <x v="0"/>
    <n v="169"/>
    <n v="101"/>
    <x v="3"/>
    <x v="65"/>
    <n v="125"/>
    <n v="167"/>
    <n v="18552"/>
    <n v="11.32"/>
    <x v="1"/>
    <n v="9.5"/>
    <n v="3457"/>
    <n v="64"/>
    <x v="2"/>
    <x v="2"/>
  </r>
  <r>
    <n v="7576"/>
    <n v="36"/>
    <x v="0"/>
    <x v="0"/>
    <n v="180"/>
    <n v="72"/>
    <x v="2"/>
    <x v="102"/>
    <n v="690"/>
    <n v="119"/>
    <n v="5971"/>
    <n v="9.3800000000000008"/>
    <x v="1"/>
    <n v="7.9"/>
    <n v="2891"/>
    <n v="77"/>
    <x v="1"/>
    <x v="2"/>
  </r>
  <r>
    <n v="7577"/>
    <n v="53"/>
    <x v="3"/>
    <x v="2"/>
    <n v="161"/>
    <n v="54"/>
    <x v="3"/>
    <x v="54"/>
    <n v="740"/>
    <n v="90"/>
    <n v="16701"/>
    <n v="12.34"/>
    <x v="2"/>
    <n v="4.2"/>
    <n v="3477"/>
    <n v="80"/>
    <x v="3"/>
    <x v="2"/>
  </r>
  <r>
    <n v="7578"/>
    <n v="27"/>
    <x v="1"/>
    <x v="2"/>
    <n v="173"/>
    <n v="91"/>
    <x v="1"/>
    <x v="68"/>
    <n v="476"/>
    <n v="157"/>
    <n v="3048"/>
    <n v="0.9"/>
    <x v="2"/>
    <n v="6"/>
    <n v="3240"/>
    <n v="86"/>
    <x v="1"/>
    <x v="1"/>
  </r>
  <r>
    <n v="7579"/>
    <n v="19"/>
    <x v="4"/>
    <x v="2"/>
    <n v="198"/>
    <n v="54"/>
    <x v="3"/>
    <x v="73"/>
    <n v="838"/>
    <n v="149"/>
    <n v="14757"/>
    <n v="0.66"/>
    <x v="1"/>
    <n v="7.2"/>
    <n v="2064"/>
    <n v="72"/>
    <x v="0"/>
    <x v="2"/>
  </r>
  <r>
    <n v="7580"/>
    <n v="18"/>
    <x v="4"/>
    <x v="0"/>
    <n v="171"/>
    <n v="57"/>
    <x v="1"/>
    <x v="26"/>
    <n v="358"/>
    <n v="116"/>
    <n v="12286"/>
    <n v="9.84"/>
    <x v="2"/>
    <n v="5.2"/>
    <n v="3561"/>
    <n v="78"/>
    <x v="0"/>
    <x v="2"/>
  </r>
  <r>
    <n v="7581"/>
    <n v="43"/>
    <x v="0"/>
    <x v="1"/>
    <n v="165"/>
    <n v="81"/>
    <x v="1"/>
    <x v="36"/>
    <n v="235"/>
    <n v="154"/>
    <n v="3114"/>
    <n v="13.41"/>
    <x v="2"/>
    <n v="7.5"/>
    <n v="1796"/>
    <n v="62"/>
    <x v="1"/>
    <x v="2"/>
  </r>
  <r>
    <n v="7582"/>
    <n v="22"/>
    <x v="4"/>
    <x v="1"/>
    <n v="170"/>
    <n v="86"/>
    <x v="4"/>
    <x v="64"/>
    <n v="715"/>
    <n v="131"/>
    <n v="15203"/>
    <n v="11.52"/>
    <x v="1"/>
    <n v="8.4"/>
    <n v="3716"/>
    <n v="70"/>
    <x v="2"/>
    <x v="1"/>
  </r>
  <r>
    <n v="7583"/>
    <n v="37"/>
    <x v="0"/>
    <x v="1"/>
    <n v="162"/>
    <n v="79"/>
    <x v="2"/>
    <x v="32"/>
    <n v="773"/>
    <n v="97"/>
    <n v="13818"/>
    <n v="4.63"/>
    <x v="2"/>
    <n v="4.8"/>
    <n v="2717"/>
    <n v="50"/>
    <x v="2"/>
    <x v="0"/>
  </r>
  <r>
    <n v="7584"/>
    <n v="51"/>
    <x v="3"/>
    <x v="1"/>
    <n v="155"/>
    <n v="78"/>
    <x v="5"/>
    <x v="61"/>
    <n v="892"/>
    <n v="124"/>
    <n v="9562"/>
    <n v="2.97"/>
    <x v="0"/>
    <n v="5.4"/>
    <n v="3249"/>
    <n v="70"/>
    <x v="1"/>
    <x v="1"/>
  </r>
  <r>
    <n v="7585"/>
    <n v="57"/>
    <x v="2"/>
    <x v="1"/>
    <n v="179"/>
    <n v="64"/>
    <x v="0"/>
    <x v="41"/>
    <n v="494"/>
    <n v="128"/>
    <n v="4135"/>
    <n v="4.43"/>
    <x v="2"/>
    <n v="7.8"/>
    <n v="2930"/>
    <n v="80"/>
    <x v="2"/>
    <x v="1"/>
  </r>
  <r>
    <n v="7586"/>
    <n v="20"/>
    <x v="4"/>
    <x v="1"/>
    <n v="190"/>
    <n v="82"/>
    <x v="4"/>
    <x v="13"/>
    <n v="488"/>
    <n v="142"/>
    <n v="2171"/>
    <n v="11.17"/>
    <x v="1"/>
    <n v="5.8"/>
    <n v="1705"/>
    <n v="70"/>
    <x v="0"/>
    <x v="2"/>
  </r>
  <r>
    <n v="7587"/>
    <n v="41"/>
    <x v="0"/>
    <x v="1"/>
    <n v="150"/>
    <n v="116"/>
    <x v="5"/>
    <x v="58"/>
    <n v="937"/>
    <n v="129"/>
    <n v="11076"/>
    <n v="6.89"/>
    <x v="2"/>
    <n v="4.7"/>
    <n v="2207"/>
    <n v="88"/>
    <x v="1"/>
    <x v="2"/>
  </r>
  <r>
    <n v="7588"/>
    <n v="56"/>
    <x v="2"/>
    <x v="1"/>
    <n v="160"/>
    <n v="77"/>
    <x v="4"/>
    <x v="20"/>
    <n v="483"/>
    <n v="122"/>
    <n v="4405"/>
    <n v="12.02"/>
    <x v="2"/>
    <n v="9.8000000000000007"/>
    <n v="2976"/>
    <n v="85"/>
    <x v="3"/>
    <x v="0"/>
  </r>
  <r>
    <n v="7589"/>
    <n v="24"/>
    <x v="4"/>
    <x v="2"/>
    <n v="178"/>
    <n v="76"/>
    <x v="4"/>
    <x v="21"/>
    <n v="527"/>
    <n v="87"/>
    <n v="18823"/>
    <n v="11.59"/>
    <x v="1"/>
    <n v="9.4"/>
    <n v="2925"/>
    <n v="75"/>
    <x v="1"/>
    <x v="0"/>
  </r>
  <r>
    <n v="7590"/>
    <n v="36"/>
    <x v="0"/>
    <x v="2"/>
    <n v="180"/>
    <n v="75"/>
    <x v="1"/>
    <x v="4"/>
    <n v="124"/>
    <n v="85"/>
    <n v="6695"/>
    <n v="5.9"/>
    <x v="1"/>
    <n v="6.4"/>
    <n v="2691"/>
    <n v="66"/>
    <x v="3"/>
    <x v="1"/>
  </r>
  <r>
    <n v="7591"/>
    <n v="32"/>
    <x v="1"/>
    <x v="1"/>
    <n v="166"/>
    <n v="112"/>
    <x v="2"/>
    <x v="51"/>
    <n v="462"/>
    <n v="146"/>
    <n v="13124"/>
    <n v="1.84"/>
    <x v="1"/>
    <n v="5.3"/>
    <n v="2200"/>
    <n v="81"/>
    <x v="3"/>
    <x v="2"/>
  </r>
  <r>
    <n v="7592"/>
    <n v="48"/>
    <x v="3"/>
    <x v="2"/>
    <n v="180"/>
    <n v="72"/>
    <x v="0"/>
    <x v="41"/>
    <n v="481"/>
    <n v="137"/>
    <n v="17813"/>
    <n v="11.77"/>
    <x v="2"/>
    <n v="9.8000000000000007"/>
    <n v="2315"/>
    <n v="60"/>
    <x v="3"/>
    <x v="2"/>
  </r>
  <r>
    <n v="7593"/>
    <n v="57"/>
    <x v="2"/>
    <x v="1"/>
    <n v="167"/>
    <n v="50"/>
    <x v="0"/>
    <x v="87"/>
    <n v="887"/>
    <n v="158"/>
    <n v="8021"/>
    <n v="13.26"/>
    <x v="2"/>
    <n v="6"/>
    <n v="2304"/>
    <n v="69"/>
    <x v="2"/>
    <x v="2"/>
  </r>
  <r>
    <n v="7594"/>
    <n v="38"/>
    <x v="0"/>
    <x v="1"/>
    <n v="194"/>
    <n v="51"/>
    <x v="5"/>
    <x v="84"/>
    <n v="695"/>
    <n v="103"/>
    <n v="2393"/>
    <n v="14.36"/>
    <x v="1"/>
    <n v="6.9"/>
    <n v="2586"/>
    <n v="61"/>
    <x v="2"/>
    <x v="0"/>
  </r>
  <r>
    <n v="7595"/>
    <n v="31"/>
    <x v="1"/>
    <x v="1"/>
    <n v="179"/>
    <n v="51"/>
    <x v="5"/>
    <x v="5"/>
    <n v="658"/>
    <n v="137"/>
    <n v="6282"/>
    <n v="12.71"/>
    <x v="2"/>
    <n v="7"/>
    <n v="2996"/>
    <n v="87"/>
    <x v="2"/>
    <x v="0"/>
  </r>
  <r>
    <n v="7596"/>
    <n v="32"/>
    <x v="1"/>
    <x v="1"/>
    <n v="152"/>
    <n v="94"/>
    <x v="4"/>
    <x v="52"/>
    <n v="771"/>
    <n v="166"/>
    <n v="2381"/>
    <n v="4.3"/>
    <x v="1"/>
    <n v="9.5"/>
    <n v="2521"/>
    <n v="79"/>
    <x v="0"/>
    <x v="0"/>
  </r>
  <r>
    <n v="7597"/>
    <n v="34"/>
    <x v="1"/>
    <x v="0"/>
    <n v="199"/>
    <n v="90"/>
    <x v="5"/>
    <x v="69"/>
    <n v="199"/>
    <n v="152"/>
    <n v="9680"/>
    <n v="14.44"/>
    <x v="2"/>
    <n v="4.7"/>
    <n v="3000"/>
    <n v="88"/>
    <x v="3"/>
    <x v="2"/>
  </r>
  <r>
    <n v="7598"/>
    <n v="26"/>
    <x v="1"/>
    <x v="2"/>
    <n v="162"/>
    <n v="72"/>
    <x v="4"/>
    <x v="101"/>
    <n v="754"/>
    <n v="106"/>
    <n v="1317"/>
    <n v="1.63"/>
    <x v="1"/>
    <n v="6.7"/>
    <n v="3642"/>
    <n v="79"/>
    <x v="0"/>
    <x v="0"/>
  </r>
  <r>
    <n v="7599"/>
    <n v="50"/>
    <x v="3"/>
    <x v="0"/>
    <n v="198"/>
    <n v="92"/>
    <x v="5"/>
    <x v="87"/>
    <n v="730"/>
    <n v="156"/>
    <n v="12414"/>
    <n v="7.6"/>
    <x v="1"/>
    <n v="6.8"/>
    <n v="3668"/>
    <n v="72"/>
    <x v="2"/>
    <x v="0"/>
  </r>
  <r>
    <n v="7600"/>
    <n v="41"/>
    <x v="0"/>
    <x v="2"/>
    <n v="172"/>
    <n v="68"/>
    <x v="3"/>
    <x v="94"/>
    <n v="562"/>
    <n v="152"/>
    <n v="16033"/>
    <n v="6.56"/>
    <x v="0"/>
    <n v="4.5"/>
    <n v="2822"/>
    <n v="57"/>
    <x v="0"/>
    <x v="0"/>
  </r>
  <r>
    <n v="7601"/>
    <n v="30"/>
    <x v="1"/>
    <x v="0"/>
    <n v="198"/>
    <n v="104"/>
    <x v="2"/>
    <x v="102"/>
    <n v="385"/>
    <n v="115"/>
    <n v="18954"/>
    <n v="10.63"/>
    <x v="1"/>
    <n v="5.0999999999999996"/>
    <n v="2437"/>
    <n v="63"/>
    <x v="0"/>
    <x v="0"/>
  </r>
  <r>
    <n v="7602"/>
    <n v="58"/>
    <x v="2"/>
    <x v="0"/>
    <n v="175"/>
    <n v="85"/>
    <x v="5"/>
    <x v="1"/>
    <n v="272"/>
    <n v="105"/>
    <n v="12509"/>
    <n v="1.9"/>
    <x v="0"/>
    <n v="9.8000000000000007"/>
    <n v="3769"/>
    <n v="87"/>
    <x v="3"/>
    <x v="0"/>
  </r>
  <r>
    <n v="7603"/>
    <n v="33"/>
    <x v="1"/>
    <x v="1"/>
    <n v="164"/>
    <n v="58"/>
    <x v="5"/>
    <x v="66"/>
    <n v="454"/>
    <n v="85"/>
    <n v="6926"/>
    <n v="9.51"/>
    <x v="1"/>
    <n v="5"/>
    <n v="3719"/>
    <n v="86"/>
    <x v="2"/>
    <x v="0"/>
  </r>
  <r>
    <n v="7604"/>
    <n v="28"/>
    <x v="1"/>
    <x v="2"/>
    <n v="197"/>
    <n v="112"/>
    <x v="3"/>
    <x v="0"/>
    <n v="892"/>
    <n v="132"/>
    <n v="18129"/>
    <n v="9.9"/>
    <x v="0"/>
    <n v="8.5"/>
    <n v="2704"/>
    <n v="66"/>
    <x v="0"/>
    <x v="1"/>
  </r>
  <r>
    <n v="7605"/>
    <n v="55"/>
    <x v="2"/>
    <x v="1"/>
    <n v="182"/>
    <n v="87"/>
    <x v="3"/>
    <x v="11"/>
    <n v="710"/>
    <n v="175"/>
    <n v="16639"/>
    <n v="12.43"/>
    <x v="1"/>
    <n v="5.7"/>
    <n v="3330"/>
    <n v="59"/>
    <x v="0"/>
    <x v="0"/>
  </r>
  <r>
    <n v="7606"/>
    <n v="49"/>
    <x v="3"/>
    <x v="2"/>
    <n v="156"/>
    <n v="57"/>
    <x v="2"/>
    <x v="36"/>
    <n v="761"/>
    <n v="82"/>
    <n v="1888"/>
    <n v="10.7"/>
    <x v="0"/>
    <n v="4.2"/>
    <n v="2301"/>
    <n v="88"/>
    <x v="2"/>
    <x v="2"/>
  </r>
  <r>
    <n v="7607"/>
    <n v="40"/>
    <x v="0"/>
    <x v="1"/>
    <n v="190"/>
    <n v="63"/>
    <x v="3"/>
    <x v="81"/>
    <n v="494"/>
    <n v="97"/>
    <n v="6085"/>
    <n v="8.69"/>
    <x v="0"/>
    <n v="6.2"/>
    <n v="3459"/>
    <n v="58"/>
    <x v="0"/>
    <x v="1"/>
  </r>
  <r>
    <n v="7608"/>
    <n v="53"/>
    <x v="3"/>
    <x v="0"/>
    <n v="176"/>
    <n v="101"/>
    <x v="1"/>
    <x v="59"/>
    <n v="290"/>
    <n v="84"/>
    <n v="6312"/>
    <n v="11.02"/>
    <x v="1"/>
    <n v="5.5"/>
    <n v="2445"/>
    <n v="61"/>
    <x v="1"/>
    <x v="0"/>
  </r>
  <r>
    <n v="7609"/>
    <n v="35"/>
    <x v="0"/>
    <x v="0"/>
    <n v="180"/>
    <n v="99"/>
    <x v="2"/>
    <x v="23"/>
    <n v="692"/>
    <n v="117"/>
    <n v="7091"/>
    <n v="1.35"/>
    <x v="0"/>
    <n v="10"/>
    <n v="3201"/>
    <n v="67"/>
    <x v="0"/>
    <x v="1"/>
  </r>
  <r>
    <n v="7610"/>
    <n v="39"/>
    <x v="0"/>
    <x v="1"/>
    <n v="192"/>
    <n v="106"/>
    <x v="5"/>
    <x v="92"/>
    <n v="712"/>
    <n v="111"/>
    <n v="18961"/>
    <n v="12.61"/>
    <x v="0"/>
    <n v="4.4000000000000004"/>
    <n v="2827"/>
    <n v="65"/>
    <x v="3"/>
    <x v="1"/>
  </r>
  <r>
    <n v="7611"/>
    <n v="51"/>
    <x v="3"/>
    <x v="1"/>
    <n v="165"/>
    <n v="75"/>
    <x v="3"/>
    <x v="81"/>
    <n v="810"/>
    <n v="170"/>
    <n v="14940"/>
    <n v="12.38"/>
    <x v="2"/>
    <n v="8.9"/>
    <n v="2017"/>
    <n v="56"/>
    <x v="0"/>
    <x v="0"/>
  </r>
  <r>
    <n v="7612"/>
    <n v="21"/>
    <x v="4"/>
    <x v="2"/>
    <n v="166"/>
    <n v="108"/>
    <x v="2"/>
    <x v="36"/>
    <n v="380"/>
    <n v="82"/>
    <n v="5866"/>
    <n v="10.029999999999999"/>
    <x v="2"/>
    <n v="9.5"/>
    <n v="3065"/>
    <n v="79"/>
    <x v="3"/>
    <x v="0"/>
  </r>
  <r>
    <n v="7613"/>
    <n v="30"/>
    <x v="1"/>
    <x v="1"/>
    <n v="199"/>
    <n v="63"/>
    <x v="0"/>
    <x v="19"/>
    <n v="286"/>
    <n v="90"/>
    <n v="7548"/>
    <n v="2.89"/>
    <x v="0"/>
    <n v="5.8"/>
    <n v="2331"/>
    <n v="62"/>
    <x v="3"/>
    <x v="0"/>
  </r>
  <r>
    <n v="7614"/>
    <n v="32"/>
    <x v="1"/>
    <x v="1"/>
    <n v="158"/>
    <n v="85"/>
    <x v="3"/>
    <x v="83"/>
    <n v="953"/>
    <n v="102"/>
    <n v="7587"/>
    <n v="8.9"/>
    <x v="2"/>
    <n v="5.9"/>
    <n v="2547"/>
    <n v="89"/>
    <x v="0"/>
    <x v="2"/>
  </r>
  <r>
    <n v="7615"/>
    <n v="40"/>
    <x v="0"/>
    <x v="0"/>
    <n v="178"/>
    <n v="78"/>
    <x v="1"/>
    <x v="75"/>
    <n v="295"/>
    <n v="110"/>
    <n v="5133"/>
    <n v="5.46"/>
    <x v="1"/>
    <n v="9.8000000000000007"/>
    <n v="2988"/>
    <n v="51"/>
    <x v="0"/>
    <x v="0"/>
  </r>
  <r>
    <n v="7616"/>
    <n v="48"/>
    <x v="3"/>
    <x v="1"/>
    <n v="154"/>
    <n v="117"/>
    <x v="4"/>
    <x v="12"/>
    <n v="159"/>
    <n v="136"/>
    <n v="1217"/>
    <n v="9.32"/>
    <x v="0"/>
    <n v="7.6"/>
    <n v="3326"/>
    <n v="78"/>
    <x v="3"/>
    <x v="2"/>
  </r>
  <r>
    <n v="7617"/>
    <n v="47"/>
    <x v="3"/>
    <x v="1"/>
    <n v="180"/>
    <n v="85"/>
    <x v="5"/>
    <x v="87"/>
    <n v="369"/>
    <n v="97"/>
    <n v="16180"/>
    <n v="8.6199999999999992"/>
    <x v="1"/>
    <n v="9.5"/>
    <n v="1902"/>
    <n v="61"/>
    <x v="3"/>
    <x v="1"/>
  </r>
  <r>
    <n v="7618"/>
    <n v="36"/>
    <x v="0"/>
    <x v="2"/>
    <n v="175"/>
    <n v="103"/>
    <x v="4"/>
    <x v="74"/>
    <n v="215"/>
    <n v="118"/>
    <n v="13405"/>
    <n v="8.3699999999999992"/>
    <x v="0"/>
    <n v="4.4000000000000004"/>
    <n v="2032"/>
    <n v="81"/>
    <x v="1"/>
    <x v="2"/>
  </r>
  <r>
    <n v="7619"/>
    <n v="23"/>
    <x v="4"/>
    <x v="2"/>
    <n v="152"/>
    <n v="105"/>
    <x v="2"/>
    <x v="32"/>
    <n v="930"/>
    <n v="126"/>
    <n v="11732"/>
    <n v="10.79"/>
    <x v="0"/>
    <n v="8.9"/>
    <n v="2445"/>
    <n v="89"/>
    <x v="2"/>
    <x v="1"/>
  </r>
  <r>
    <n v="7620"/>
    <n v="33"/>
    <x v="1"/>
    <x v="0"/>
    <n v="189"/>
    <n v="73"/>
    <x v="1"/>
    <x v="54"/>
    <n v="568"/>
    <n v="87"/>
    <n v="5381"/>
    <n v="0.91"/>
    <x v="2"/>
    <n v="4.9000000000000004"/>
    <n v="1757"/>
    <n v="61"/>
    <x v="2"/>
    <x v="2"/>
  </r>
  <r>
    <n v="7621"/>
    <n v="48"/>
    <x v="3"/>
    <x v="2"/>
    <n v="193"/>
    <n v="89"/>
    <x v="0"/>
    <x v="16"/>
    <n v="380"/>
    <n v="111"/>
    <n v="5458"/>
    <n v="1.25"/>
    <x v="0"/>
    <n v="6.8"/>
    <n v="3329"/>
    <n v="71"/>
    <x v="1"/>
    <x v="2"/>
  </r>
  <r>
    <n v="7622"/>
    <n v="57"/>
    <x v="2"/>
    <x v="2"/>
    <n v="169"/>
    <n v="69"/>
    <x v="5"/>
    <x v="44"/>
    <n v="328"/>
    <n v="172"/>
    <n v="8244"/>
    <n v="10.5"/>
    <x v="2"/>
    <n v="8.1999999999999993"/>
    <n v="1786"/>
    <n v="77"/>
    <x v="3"/>
    <x v="1"/>
  </r>
  <r>
    <n v="7623"/>
    <n v="41"/>
    <x v="0"/>
    <x v="1"/>
    <n v="194"/>
    <n v="72"/>
    <x v="4"/>
    <x v="19"/>
    <n v="742"/>
    <n v="175"/>
    <n v="14469"/>
    <n v="6.09"/>
    <x v="0"/>
    <n v="5.4"/>
    <n v="2102"/>
    <n v="87"/>
    <x v="0"/>
    <x v="2"/>
  </r>
  <r>
    <n v="7624"/>
    <n v="58"/>
    <x v="2"/>
    <x v="2"/>
    <n v="178"/>
    <n v="52"/>
    <x v="3"/>
    <x v="91"/>
    <n v="387"/>
    <n v="108"/>
    <n v="7853"/>
    <n v="9.58"/>
    <x v="2"/>
    <n v="6.1"/>
    <n v="1917"/>
    <n v="61"/>
    <x v="0"/>
    <x v="0"/>
  </r>
  <r>
    <n v="7625"/>
    <n v="36"/>
    <x v="0"/>
    <x v="0"/>
    <n v="155"/>
    <n v="105"/>
    <x v="2"/>
    <x v="66"/>
    <n v="991"/>
    <n v="159"/>
    <n v="4983"/>
    <n v="3.25"/>
    <x v="1"/>
    <n v="6"/>
    <n v="3801"/>
    <n v="59"/>
    <x v="3"/>
    <x v="2"/>
  </r>
  <r>
    <n v="7626"/>
    <n v="33"/>
    <x v="1"/>
    <x v="1"/>
    <n v="160"/>
    <n v="55"/>
    <x v="3"/>
    <x v="45"/>
    <n v="947"/>
    <n v="174"/>
    <n v="5181"/>
    <n v="11.8"/>
    <x v="0"/>
    <n v="5.4"/>
    <n v="2964"/>
    <n v="68"/>
    <x v="2"/>
    <x v="0"/>
  </r>
  <r>
    <n v="7627"/>
    <n v="45"/>
    <x v="3"/>
    <x v="2"/>
    <n v="151"/>
    <n v="79"/>
    <x v="3"/>
    <x v="32"/>
    <n v="919"/>
    <n v="153"/>
    <n v="14437"/>
    <n v="5"/>
    <x v="1"/>
    <n v="4.0999999999999996"/>
    <n v="3119"/>
    <n v="59"/>
    <x v="3"/>
    <x v="0"/>
  </r>
  <r>
    <n v="7628"/>
    <n v="40"/>
    <x v="0"/>
    <x v="1"/>
    <n v="162"/>
    <n v="102"/>
    <x v="0"/>
    <x v="69"/>
    <n v="898"/>
    <n v="113"/>
    <n v="9631"/>
    <n v="6.64"/>
    <x v="0"/>
    <n v="9.3000000000000007"/>
    <n v="1591"/>
    <n v="75"/>
    <x v="0"/>
    <x v="1"/>
  </r>
  <r>
    <n v="7629"/>
    <n v="29"/>
    <x v="1"/>
    <x v="2"/>
    <n v="189"/>
    <n v="88"/>
    <x v="1"/>
    <x v="69"/>
    <n v="635"/>
    <n v="175"/>
    <n v="2945"/>
    <n v="14.35"/>
    <x v="1"/>
    <n v="6.7"/>
    <n v="2543"/>
    <n v="73"/>
    <x v="0"/>
    <x v="0"/>
  </r>
  <r>
    <n v="7630"/>
    <n v="54"/>
    <x v="3"/>
    <x v="2"/>
    <n v="193"/>
    <n v="87"/>
    <x v="4"/>
    <x v="80"/>
    <n v="662"/>
    <n v="127"/>
    <n v="10435"/>
    <n v="8.59"/>
    <x v="2"/>
    <n v="7.6"/>
    <n v="3957"/>
    <n v="62"/>
    <x v="0"/>
    <x v="1"/>
  </r>
  <r>
    <n v="7631"/>
    <n v="29"/>
    <x v="1"/>
    <x v="2"/>
    <n v="194"/>
    <n v="102"/>
    <x v="1"/>
    <x v="14"/>
    <n v="439"/>
    <n v="126"/>
    <n v="2792"/>
    <n v="5.55"/>
    <x v="1"/>
    <n v="4.5999999999999996"/>
    <n v="2313"/>
    <n v="77"/>
    <x v="2"/>
    <x v="1"/>
  </r>
  <r>
    <n v="7632"/>
    <n v="21"/>
    <x v="4"/>
    <x v="0"/>
    <n v="157"/>
    <n v="114"/>
    <x v="5"/>
    <x v="95"/>
    <n v="453"/>
    <n v="101"/>
    <n v="13606"/>
    <n v="5.87"/>
    <x v="0"/>
    <n v="6"/>
    <n v="2352"/>
    <n v="51"/>
    <x v="2"/>
    <x v="0"/>
  </r>
  <r>
    <n v="7633"/>
    <n v="46"/>
    <x v="3"/>
    <x v="0"/>
    <n v="185"/>
    <n v="80"/>
    <x v="2"/>
    <x v="49"/>
    <n v="229"/>
    <n v="90"/>
    <n v="6636"/>
    <n v="14.55"/>
    <x v="2"/>
    <n v="9.4"/>
    <n v="3778"/>
    <n v="73"/>
    <x v="2"/>
    <x v="0"/>
  </r>
  <r>
    <n v="7634"/>
    <n v="24"/>
    <x v="4"/>
    <x v="2"/>
    <n v="189"/>
    <n v="70"/>
    <x v="5"/>
    <x v="8"/>
    <n v="253"/>
    <n v="131"/>
    <n v="7400"/>
    <n v="13.83"/>
    <x v="1"/>
    <n v="7.1"/>
    <n v="3646"/>
    <n v="75"/>
    <x v="3"/>
    <x v="2"/>
  </r>
  <r>
    <n v="7635"/>
    <n v="32"/>
    <x v="1"/>
    <x v="0"/>
    <n v="157"/>
    <n v="104"/>
    <x v="1"/>
    <x v="15"/>
    <n v="441"/>
    <n v="102"/>
    <n v="17179"/>
    <n v="7.88"/>
    <x v="2"/>
    <n v="8.6"/>
    <n v="2428"/>
    <n v="58"/>
    <x v="1"/>
    <x v="2"/>
  </r>
  <r>
    <n v="7636"/>
    <n v="43"/>
    <x v="0"/>
    <x v="1"/>
    <n v="174"/>
    <n v="81"/>
    <x v="5"/>
    <x v="93"/>
    <n v="766"/>
    <n v="136"/>
    <n v="8727"/>
    <n v="11.46"/>
    <x v="1"/>
    <n v="8.5"/>
    <n v="3339"/>
    <n v="56"/>
    <x v="0"/>
    <x v="0"/>
  </r>
  <r>
    <n v="7637"/>
    <n v="32"/>
    <x v="1"/>
    <x v="0"/>
    <n v="184"/>
    <n v="103"/>
    <x v="0"/>
    <x v="102"/>
    <n v="130"/>
    <n v="156"/>
    <n v="8232"/>
    <n v="13.37"/>
    <x v="0"/>
    <n v="7.5"/>
    <n v="2880"/>
    <n v="52"/>
    <x v="1"/>
    <x v="0"/>
  </r>
  <r>
    <n v="7638"/>
    <n v="55"/>
    <x v="2"/>
    <x v="0"/>
    <n v="172"/>
    <n v="73"/>
    <x v="4"/>
    <x v="60"/>
    <n v="693"/>
    <n v="83"/>
    <n v="8563"/>
    <n v="0.67"/>
    <x v="1"/>
    <n v="5.7"/>
    <n v="2581"/>
    <n v="88"/>
    <x v="1"/>
    <x v="1"/>
  </r>
  <r>
    <n v="7639"/>
    <n v="52"/>
    <x v="3"/>
    <x v="0"/>
    <n v="190"/>
    <n v="86"/>
    <x v="0"/>
    <x v="91"/>
    <n v="703"/>
    <n v="82"/>
    <n v="15233"/>
    <n v="2.27"/>
    <x v="0"/>
    <n v="4.3"/>
    <n v="1566"/>
    <n v="77"/>
    <x v="0"/>
    <x v="1"/>
  </r>
  <r>
    <n v="7640"/>
    <n v="34"/>
    <x v="1"/>
    <x v="2"/>
    <n v="183"/>
    <n v="90"/>
    <x v="4"/>
    <x v="9"/>
    <n v="779"/>
    <n v="125"/>
    <n v="4242"/>
    <n v="10.37"/>
    <x v="0"/>
    <n v="5.9"/>
    <n v="1989"/>
    <n v="82"/>
    <x v="3"/>
    <x v="1"/>
  </r>
  <r>
    <n v="7641"/>
    <n v="58"/>
    <x v="2"/>
    <x v="1"/>
    <n v="188"/>
    <n v="112"/>
    <x v="3"/>
    <x v="68"/>
    <n v="995"/>
    <n v="129"/>
    <n v="15431"/>
    <n v="14.6"/>
    <x v="0"/>
    <n v="9.3000000000000007"/>
    <n v="3691"/>
    <n v="70"/>
    <x v="2"/>
    <x v="0"/>
  </r>
  <r>
    <n v="7642"/>
    <n v="42"/>
    <x v="0"/>
    <x v="1"/>
    <n v="151"/>
    <n v="63"/>
    <x v="1"/>
    <x v="77"/>
    <n v="185"/>
    <n v="89"/>
    <n v="1825"/>
    <n v="6.96"/>
    <x v="2"/>
    <n v="6.5"/>
    <n v="1630"/>
    <n v="88"/>
    <x v="1"/>
    <x v="2"/>
  </r>
  <r>
    <n v="7643"/>
    <n v="53"/>
    <x v="3"/>
    <x v="0"/>
    <n v="196"/>
    <n v="52"/>
    <x v="4"/>
    <x v="103"/>
    <n v="585"/>
    <n v="89"/>
    <n v="10337"/>
    <n v="2.4700000000000002"/>
    <x v="0"/>
    <n v="4.4000000000000004"/>
    <n v="3907"/>
    <n v="58"/>
    <x v="3"/>
    <x v="0"/>
  </r>
  <r>
    <n v="7644"/>
    <n v="28"/>
    <x v="1"/>
    <x v="0"/>
    <n v="189"/>
    <n v="60"/>
    <x v="2"/>
    <x v="25"/>
    <n v="172"/>
    <n v="146"/>
    <n v="5410"/>
    <n v="13.24"/>
    <x v="0"/>
    <n v="7.2"/>
    <n v="3364"/>
    <n v="61"/>
    <x v="3"/>
    <x v="1"/>
  </r>
  <r>
    <n v="7645"/>
    <n v="30"/>
    <x v="1"/>
    <x v="1"/>
    <n v="157"/>
    <n v="85"/>
    <x v="4"/>
    <x v="104"/>
    <n v="426"/>
    <n v="161"/>
    <n v="2016"/>
    <n v="8.82"/>
    <x v="2"/>
    <n v="6.7"/>
    <n v="3434"/>
    <n v="84"/>
    <x v="1"/>
    <x v="2"/>
  </r>
  <r>
    <n v="7646"/>
    <n v="20"/>
    <x v="4"/>
    <x v="0"/>
    <n v="195"/>
    <n v="113"/>
    <x v="5"/>
    <x v="92"/>
    <n v="772"/>
    <n v="147"/>
    <n v="2648"/>
    <n v="13.17"/>
    <x v="0"/>
    <n v="9.6999999999999993"/>
    <n v="3355"/>
    <n v="65"/>
    <x v="1"/>
    <x v="0"/>
  </r>
  <r>
    <n v="7647"/>
    <n v="42"/>
    <x v="0"/>
    <x v="0"/>
    <n v="164"/>
    <n v="102"/>
    <x v="1"/>
    <x v="79"/>
    <n v="495"/>
    <n v="176"/>
    <n v="15094"/>
    <n v="4"/>
    <x v="0"/>
    <n v="7.9"/>
    <n v="3025"/>
    <n v="54"/>
    <x v="2"/>
    <x v="1"/>
  </r>
  <r>
    <n v="7648"/>
    <n v="58"/>
    <x v="2"/>
    <x v="0"/>
    <n v="189"/>
    <n v="56"/>
    <x v="0"/>
    <x v="47"/>
    <n v="800"/>
    <n v="134"/>
    <n v="10906"/>
    <n v="4.43"/>
    <x v="0"/>
    <n v="4.0999999999999996"/>
    <n v="2060"/>
    <n v="70"/>
    <x v="3"/>
    <x v="2"/>
  </r>
  <r>
    <n v="7649"/>
    <n v="32"/>
    <x v="1"/>
    <x v="1"/>
    <n v="176"/>
    <n v="65"/>
    <x v="1"/>
    <x v="90"/>
    <n v="956"/>
    <n v="177"/>
    <n v="9310"/>
    <n v="1.92"/>
    <x v="2"/>
    <n v="6.2"/>
    <n v="3170"/>
    <n v="61"/>
    <x v="0"/>
    <x v="1"/>
  </r>
  <r>
    <n v="7650"/>
    <n v="59"/>
    <x v="2"/>
    <x v="1"/>
    <n v="166"/>
    <n v="92"/>
    <x v="0"/>
    <x v="43"/>
    <n v="658"/>
    <n v="105"/>
    <n v="16642"/>
    <n v="4.97"/>
    <x v="0"/>
    <n v="7.9"/>
    <n v="3646"/>
    <n v="66"/>
    <x v="1"/>
    <x v="2"/>
  </r>
  <r>
    <n v="7651"/>
    <n v="30"/>
    <x v="1"/>
    <x v="2"/>
    <n v="190"/>
    <n v="108"/>
    <x v="2"/>
    <x v="84"/>
    <n v="257"/>
    <n v="123"/>
    <n v="19457"/>
    <n v="2.64"/>
    <x v="0"/>
    <n v="7.9"/>
    <n v="2810"/>
    <n v="60"/>
    <x v="1"/>
    <x v="2"/>
  </r>
  <r>
    <n v="7652"/>
    <n v="41"/>
    <x v="0"/>
    <x v="1"/>
    <n v="174"/>
    <n v="57"/>
    <x v="2"/>
    <x v="30"/>
    <n v="693"/>
    <n v="105"/>
    <n v="3541"/>
    <n v="8.83"/>
    <x v="2"/>
    <n v="5.0999999999999996"/>
    <n v="2388"/>
    <n v="59"/>
    <x v="2"/>
    <x v="0"/>
  </r>
  <r>
    <n v="7653"/>
    <n v="33"/>
    <x v="1"/>
    <x v="1"/>
    <n v="198"/>
    <n v="110"/>
    <x v="1"/>
    <x v="106"/>
    <n v="944"/>
    <n v="154"/>
    <n v="8124"/>
    <n v="4.46"/>
    <x v="0"/>
    <n v="6.6"/>
    <n v="3007"/>
    <n v="86"/>
    <x v="1"/>
    <x v="0"/>
  </r>
  <r>
    <n v="7654"/>
    <n v="58"/>
    <x v="2"/>
    <x v="1"/>
    <n v="186"/>
    <n v="79"/>
    <x v="5"/>
    <x v="55"/>
    <n v="873"/>
    <n v="164"/>
    <n v="11440"/>
    <n v="13.48"/>
    <x v="0"/>
    <n v="6.1"/>
    <n v="2465"/>
    <n v="82"/>
    <x v="1"/>
    <x v="1"/>
  </r>
  <r>
    <n v="7655"/>
    <n v="39"/>
    <x v="0"/>
    <x v="2"/>
    <n v="182"/>
    <n v="109"/>
    <x v="5"/>
    <x v="15"/>
    <n v="458"/>
    <n v="81"/>
    <n v="1994"/>
    <n v="9.43"/>
    <x v="1"/>
    <n v="9.3000000000000007"/>
    <n v="2524"/>
    <n v="55"/>
    <x v="3"/>
    <x v="1"/>
  </r>
  <r>
    <n v="7656"/>
    <n v="48"/>
    <x v="3"/>
    <x v="0"/>
    <n v="188"/>
    <n v="99"/>
    <x v="2"/>
    <x v="47"/>
    <n v="681"/>
    <n v="95"/>
    <n v="4527"/>
    <n v="12.06"/>
    <x v="1"/>
    <n v="5.3"/>
    <n v="2689"/>
    <n v="85"/>
    <x v="0"/>
    <x v="1"/>
  </r>
  <r>
    <n v="7657"/>
    <n v="24"/>
    <x v="4"/>
    <x v="1"/>
    <n v="173"/>
    <n v="104"/>
    <x v="0"/>
    <x v="47"/>
    <n v="282"/>
    <n v="117"/>
    <n v="3631"/>
    <n v="5.17"/>
    <x v="2"/>
    <n v="9.1"/>
    <n v="3345"/>
    <n v="85"/>
    <x v="1"/>
    <x v="1"/>
  </r>
  <r>
    <n v="7658"/>
    <n v="28"/>
    <x v="1"/>
    <x v="2"/>
    <n v="177"/>
    <n v="112"/>
    <x v="4"/>
    <x v="13"/>
    <n v="405"/>
    <n v="115"/>
    <n v="2507"/>
    <n v="14.22"/>
    <x v="1"/>
    <n v="9.4"/>
    <n v="2158"/>
    <n v="61"/>
    <x v="0"/>
    <x v="2"/>
  </r>
  <r>
    <n v="7659"/>
    <n v="55"/>
    <x v="2"/>
    <x v="1"/>
    <n v="155"/>
    <n v="117"/>
    <x v="1"/>
    <x v="94"/>
    <n v="245"/>
    <n v="120"/>
    <n v="19640"/>
    <n v="10.27"/>
    <x v="1"/>
    <n v="6.9"/>
    <n v="2926"/>
    <n v="52"/>
    <x v="3"/>
    <x v="2"/>
  </r>
  <r>
    <n v="7660"/>
    <n v="38"/>
    <x v="0"/>
    <x v="2"/>
    <n v="176"/>
    <n v="108"/>
    <x v="0"/>
    <x v="65"/>
    <n v="395"/>
    <n v="125"/>
    <n v="5952"/>
    <n v="9.5"/>
    <x v="1"/>
    <n v="4.9000000000000004"/>
    <n v="1555"/>
    <n v="76"/>
    <x v="3"/>
    <x v="0"/>
  </r>
  <r>
    <n v="7661"/>
    <n v="54"/>
    <x v="3"/>
    <x v="1"/>
    <n v="153"/>
    <n v="70"/>
    <x v="5"/>
    <x v="12"/>
    <n v="833"/>
    <n v="122"/>
    <n v="8184"/>
    <n v="7.47"/>
    <x v="2"/>
    <n v="5.8"/>
    <n v="1973"/>
    <n v="52"/>
    <x v="3"/>
    <x v="0"/>
  </r>
  <r>
    <n v="7662"/>
    <n v="47"/>
    <x v="3"/>
    <x v="0"/>
    <n v="176"/>
    <n v="96"/>
    <x v="5"/>
    <x v="54"/>
    <n v="287"/>
    <n v="149"/>
    <n v="16244"/>
    <n v="12.35"/>
    <x v="2"/>
    <n v="9.6999999999999993"/>
    <n v="2922"/>
    <n v="88"/>
    <x v="2"/>
    <x v="2"/>
  </r>
  <r>
    <n v="7663"/>
    <n v="34"/>
    <x v="1"/>
    <x v="2"/>
    <n v="191"/>
    <n v="51"/>
    <x v="4"/>
    <x v="55"/>
    <n v="197"/>
    <n v="100"/>
    <n v="15658"/>
    <n v="2.41"/>
    <x v="1"/>
    <n v="8.9"/>
    <n v="2168"/>
    <n v="76"/>
    <x v="2"/>
    <x v="2"/>
  </r>
  <r>
    <n v="7664"/>
    <n v="40"/>
    <x v="0"/>
    <x v="2"/>
    <n v="183"/>
    <n v="50"/>
    <x v="4"/>
    <x v="47"/>
    <n v="987"/>
    <n v="101"/>
    <n v="2952"/>
    <n v="10.32"/>
    <x v="2"/>
    <n v="5.7"/>
    <n v="1523"/>
    <n v="71"/>
    <x v="1"/>
    <x v="0"/>
  </r>
  <r>
    <n v="7665"/>
    <n v="55"/>
    <x v="2"/>
    <x v="1"/>
    <n v="199"/>
    <n v="115"/>
    <x v="1"/>
    <x v="21"/>
    <n v="597"/>
    <n v="106"/>
    <n v="11565"/>
    <n v="6.93"/>
    <x v="2"/>
    <n v="5.5"/>
    <n v="1863"/>
    <n v="88"/>
    <x v="2"/>
    <x v="2"/>
  </r>
  <r>
    <n v="7666"/>
    <n v="46"/>
    <x v="3"/>
    <x v="0"/>
    <n v="188"/>
    <n v="84"/>
    <x v="5"/>
    <x v="48"/>
    <n v="788"/>
    <n v="159"/>
    <n v="6883"/>
    <n v="5.68"/>
    <x v="2"/>
    <n v="6.5"/>
    <n v="2428"/>
    <n v="58"/>
    <x v="2"/>
    <x v="0"/>
  </r>
  <r>
    <n v="7667"/>
    <n v="54"/>
    <x v="3"/>
    <x v="2"/>
    <n v="192"/>
    <n v="95"/>
    <x v="1"/>
    <x v="72"/>
    <n v="474"/>
    <n v="81"/>
    <n v="9803"/>
    <n v="3.59"/>
    <x v="1"/>
    <n v="9.9"/>
    <n v="3724"/>
    <n v="59"/>
    <x v="0"/>
    <x v="2"/>
  </r>
  <r>
    <n v="7668"/>
    <n v="50"/>
    <x v="3"/>
    <x v="2"/>
    <n v="151"/>
    <n v="110"/>
    <x v="0"/>
    <x v="13"/>
    <n v="242"/>
    <n v="132"/>
    <n v="1599"/>
    <n v="6.85"/>
    <x v="0"/>
    <n v="9.5"/>
    <n v="2600"/>
    <n v="79"/>
    <x v="3"/>
    <x v="0"/>
  </r>
  <r>
    <n v="7669"/>
    <n v="53"/>
    <x v="3"/>
    <x v="1"/>
    <n v="183"/>
    <n v="94"/>
    <x v="3"/>
    <x v="85"/>
    <n v="165"/>
    <n v="152"/>
    <n v="6885"/>
    <n v="2.58"/>
    <x v="2"/>
    <n v="9.4"/>
    <n v="1544"/>
    <n v="62"/>
    <x v="3"/>
    <x v="0"/>
  </r>
  <r>
    <n v="7670"/>
    <n v="46"/>
    <x v="3"/>
    <x v="1"/>
    <n v="182"/>
    <n v="61"/>
    <x v="1"/>
    <x v="81"/>
    <n v="790"/>
    <n v="175"/>
    <n v="17376"/>
    <n v="8.1"/>
    <x v="0"/>
    <n v="5.6"/>
    <n v="3186"/>
    <n v="88"/>
    <x v="2"/>
    <x v="2"/>
  </r>
  <r>
    <n v="7671"/>
    <n v="42"/>
    <x v="0"/>
    <x v="1"/>
    <n v="169"/>
    <n v="84"/>
    <x v="2"/>
    <x v="45"/>
    <n v="790"/>
    <n v="132"/>
    <n v="11842"/>
    <n v="14.73"/>
    <x v="2"/>
    <n v="5.9"/>
    <n v="2531"/>
    <n v="57"/>
    <x v="1"/>
    <x v="2"/>
  </r>
  <r>
    <n v="7672"/>
    <n v="46"/>
    <x v="3"/>
    <x v="0"/>
    <n v="152"/>
    <n v="117"/>
    <x v="5"/>
    <x v="39"/>
    <n v="139"/>
    <n v="83"/>
    <n v="1816"/>
    <n v="9.77"/>
    <x v="0"/>
    <n v="5.0999999999999996"/>
    <n v="3196"/>
    <n v="72"/>
    <x v="1"/>
    <x v="0"/>
  </r>
  <r>
    <n v="7673"/>
    <n v="49"/>
    <x v="3"/>
    <x v="1"/>
    <n v="161"/>
    <n v="50"/>
    <x v="1"/>
    <x v="65"/>
    <n v="698"/>
    <n v="128"/>
    <n v="6378"/>
    <n v="1.01"/>
    <x v="0"/>
    <n v="6.7"/>
    <n v="3553"/>
    <n v="56"/>
    <x v="0"/>
    <x v="0"/>
  </r>
  <r>
    <n v="7674"/>
    <n v="56"/>
    <x v="2"/>
    <x v="2"/>
    <n v="152"/>
    <n v="61"/>
    <x v="1"/>
    <x v="31"/>
    <n v="785"/>
    <n v="179"/>
    <n v="7507"/>
    <n v="12.7"/>
    <x v="1"/>
    <n v="8.3000000000000007"/>
    <n v="2033"/>
    <n v="72"/>
    <x v="3"/>
    <x v="1"/>
  </r>
  <r>
    <n v="7675"/>
    <n v="30"/>
    <x v="1"/>
    <x v="2"/>
    <n v="184"/>
    <n v="86"/>
    <x v="5"/>
    <x v="69"/>
    <n v="488"/>
    <n v="91"/>
    <n v="15979"/>
    <n v="2.77"/>
    <x v="2"/>
    <n v="5.5"/>
    <n v="2974"/>
    <n v="70"/>
    <x v="3"/>
    <x v="1"/>
  </r>
  <r>
    <n v="7676"/>
    <n v="44"/>
    <x v="0"/>
    <x v="1"/>
    <n v="192"/>
    <n v="117"/>
    <x v="1"/>
    <x v="41"/>
    <n v="320"/>
    <n v="134"/>
    <n v="11203"/>
    <n v="10.58"/>
    <x v="0"/>
    <n v="7.9"/>
    <n v="3277"/>
    <n v="78"/>
    <x v="1"/>
    <x v="2"/>
  </r>
  <r>
    <n v="7677"/>
    <n v="37"/>
    <x v="0"/>
    <x v="2"/>
    <n v="160"/>
    <n v="74"/>
    <x v="1"/>
    <x v="6"/>
    <n v="961"/>
    <n v="152"/>
    <n v="6358"/>
    <n v="14.08"/>
    <x v="2"/>
    <n v="6.5"/>
    <n v="1943"/>
    <n v="84"/>
    <x v="2"/>
    <x v="2"/>
  </r>
  <r>
    <n v="7678"/>
    <n v="57"/>
    <x v="2"/>
    <x v="0"/>
    <n v="196"/>
    <n v="51"/>
    <x v="4"/>
    <x v="87"/>
    <n v="691"/>
    <n v="117"/>
    <n v="19847"/>
    <n v="10.1"/>
    <x v="2"/>
    <n v="6"/>
    <n v="3214"/>
    <n v="56"/>
    <x v="0"/>
    <x v="0"/>
  </r>
  <r>
    <n v="7679"/>
    <n v="33"/>
    <x v="1"/>
    <x v="1"/>
    <n v="197"/>
    <n v="116"/>
    <x v="1"/>
    <x v="72"/>
    <n v="179"/>
    <n v="178"/>
    <n v="5557"/>
    <n v="5.73"/>
    <x v="1"/>
    <n v="6.1"/>
    <n v="1900"/>
    <n v="86"/>
    <x v="3"/>
    <x v="0"/>
  </r>
  <r>
    <n v="7680"/>
    <n v="50"/>
    <x v="3"/>
    <x v="1"/>
    <n v="188"/>
    <n v="80"/>
    <x v="0"/>
    <x v="55"/>
    <n v="811"/>
    <n v="112"/>
    <n v="15487"/>
    <n v="3.44"/>
    <x v="1"/>
    <n v="5.6"/>
    <n v="3949"/>
    <n v="64"/>
    <x v="3"/>
    <x v="1"/>
  </r>
  <r>
    <n v="7681"/>
    <n v="50"/>
    <x v="3"/>
    <x v="2"/>
    <n v="152"/>
    <n v="58"/>
    <x v="1"/>
    <x v="40"/>
    <n v="427"/>
    <n v="130"/>
    <n v="6953"/>
    <n v="8.1300000000000008"/>
    <x v="0"/>
    <n v="7.1"/>
    <n v="2521"/>
    <n v="81"/>
    <x v="1"/>
    <x v="0"/>
  </r>
  <r>
    <n v="7682"/>
    <n v="24"/>
    <x v="4"/>
    <x v="1"/>
    <n v="153"/>
    <n v="100"/>
    <x v="5"/>
    <x v="23"/>
    <n v="800"/>
    <n v="156"/>
    <n v="8993"/>
    <n v="12.44"/>
    <x v="1"/>
    <n v="8.3000000000000007"/>
    <n v="2873"/>
    <n v="87"/>
    <x v="3"/>
    <x v="0"/>
  </r>
  <r>
    <n v="7683"/>
    <n v="35"/>
    <x v="0"/>
    <x v="2"/>
    <n v="189"/>
    <n v="86"/>
    <x v="4"/>
    <x v="26"/>
    <n v="551"/>
    <n v="129"/>
    <n v="19408"/>
    <n v="2.42"/>
    <x v="1"/>
    <n v="9"/>
    <n v="3109"/>
    <n v="78"/>
    <x v="0"/>
    <x v="1"/>
  </r>
  <r>
    <n v="7684"/>
    <n v="27"/>
    <x v="1"/>
    <x v="1"/>
    <n v="153"/>
    <n v="117"/>
    <x v="3"/>
    <x v="76"/>
    <n v="209"/>
    <n v="128"/>
    <n v="16110"/>
    <n v="2.4"/>
    <x v="1"/>
    <n v="5.9"/>
    <n v="2780"/>
    <n v="61"/>
    <x v="1"/>
    <x v="2"/>
  </r>
  <r>
    <n v="7685"/>
    <n v="20"/>
    <x v="4"/>
    <x v="0"/>
    <n v="155"/>
    <n v="68"/>
    <x v="1"/>
    <x v="71"/>
    <n v="884"/>
    <n v="173"/>
    <n v="3990"/>
    <n v="14.2"/>
    <x v="2"/>
    <n v="9.1999999999999993"/>
    <n v="2213"/>
    <n v="71"/>
    <x v="1"/>
    <x v="2"/>
  </r>
  <r>
    <n v="7686"/>
    <n v="36"/>
    <x v="0"/>
    <x v="0"/>
    <n v="194"/>
    <n v="55"/>
    <x v="3"/>
    <x v="109"/>
    <n v="374"/>
    <n v="150"/>
    <n v="19039"/>
    <n v="6.06"/>
    <x v="0"/>
    <n v="6.8"/>
    <n v="2941"/>
    <n v="77"/>
    <x v="1"/>
    <x v="0"/>
  </r>
  <r>
    <n v="7687"/>
    <n v="28"/>
    <x v="1"/>
    <x v="1"/>
    <n v="173"/>
    <n v="78"/>
    <x v="0"/>
    <x v="71"/>
    <n v="143"/>
    <n v="147"/>
    <n v="6766"/>
    <n v="6.32"/>
    <x v="1"/>
    <n v="10"/>
    <n v="3955"/>
    <n v="89"/>
    <x v="0"/>
    <x v="1"/>
  </r>
  <r>
    <n v="7688"/>
    <n v="20"/>
    <x v="4"/>
    <x v="1"/>
    <n v="166"/>
    <n v="105"/>
    <x v="5"/>
    <x v="87"/>
    <n v="739"/>
    <n v="122"/>
    <n v="13237"/>
    <n v="7.93"/>
    <x v="2"/>
    <n v="7.4"/>
    <n v="2250"/>
    <n v="85"/>
    <x v="3"/>
    <x v="2"/>
  </r>
  <r>
    <n v="7689"/>
    <n v="32"/>
    <x v="1"/>
    <x v="0"/>
    <n v="186"/>
    <n v="64"/>
    <x v="2"/>
    <x v="60"/>
    <n v="882"/>
    <n v="165"/>
    <n v="8111"/>
    <n v="14.99"/>
    <x v="2"/>
    <n v="7.4"/>
    <n v="2028"/>
    <n v="79"/>
    <x v="2"/>
    <x v="1"/>
  </r>
  <r>
    <n v="7690"/>
    <n v="22"/>
    <x v="4"/>
    <x v="0"/>
    <n v="199"/>
    <n v="119"/>
    <x v="1"/>
    <x v="71"/>
    <n v="212"/>
    <n v="108"/>
    <n v="16329"/>
    <n v="11.76"/>
    <x v="0"/>
    <n v="6.3"/>
    <n v="2004"/>
    <n v="51"/>
    <x v="0"/>
    <x v="2"/>
  </r>
  <r>
    <n v="7691"/>
    <n v="20"/>
    <x v="4"/>
    <x v="1"/>
    <n v="167"/>
    <n v="101"/>
    <x v="5"/>
    <x v="93"/>
    <n v="982"/>
    <n v="91"/>
    <n v="13318"/>
    <n v="6.66"/>
    <x v="2"/>
    <n v="7.3"/>
    <n v="2294"/>
    <n v="78"/>
    <x v="0"/>
    <x v="1"/>
  </r>
  <r>
    <n v="7692"/>
    <n v="56"/>
    <x v="2"/>
    <x v="2"/>
    <n v="192"/>
    <n v="76"/>
    <x v="2"/>
    <x v="78"/>
    <n v="196"/>
    <n v="106"/>
    <n v="3430"/>
    <n v="9.92"/>
    <x v="2"/>
    <n v="6.6"/>
    <n v="1784"/>
    <n v="64"/>
    <x v="0"/>
    <x v="0"/>
  </r>
  <r>
    <n v="7693"/>
    <n v="18"/>
    <x v="4"/>
    <x v="2"/>
    <n v="182"/>
    <n v="62"/>
    <x v="1"/>
    <x v="17"/>
    <n v="904"/>
    <n v="89"/>
    <n v="6366"/>
    <n v="13.79"/>
    <x v="1"/>
    <n v="7.4"/>
    <n v="3913"/>
    <n v="62"/>
    <x v="0"/>
    <x v="2"/>
  </r>
  <r>
    <n v="7694"/>
    <n v="35"/>
    <x v="0"/>
    <x v="2"/>
    <n v="183"/>
    <n v="95"/>
    <x v="3"/>
    <x v="73"/>
    <n v="587"/>
    <n v="131"/>
    <n v="6085"/>
    <n v="1.43"/>
    <x v="0"/>
    <n v="9.6"/>
    <n v="2977"/>
    <n v="57"/>
    <x v="0"/>
    <x v="2"/>
  </r>
  <r>
    <n v="7695"/>
    <n v="44"/>
    <x v="0"/>
    <x v="0"/>
    <n v="165"/>
    <n v="63"/>
    <x v="4"/>
    <x v="104"/>
    <n v="102"/>
    <n v="173"/>
    <n v="11153"/>
    <n v="8.33"/>
    <x v="0"/>
    <n v="8"/>
    <n v="2448"/>
    <n v="66"/>
    <x v="0"/>
    <x v="1"/>
  </r>
  <r>
    <n v="7696"/>
    <n v="31"/>
    <x v="1"/>
    <x v="1"/>
    <n v="160"/>
    <n v="92"/>
    <x v="4"/>
    <x v="59"/>
    <n v="615"/>
    <n v="164"/>
    <n v="16802"/>
    <n v="4.28"/>
    <x v="2"/>
    <n v="5.6"/>
    <n v="3551"/>
    <n v="77"/>
    <x v="1"/>
    <x v="0"/>
  </r>
  <r>
    <n v="7697"/>
    <n v="20"/>
    <x v="4"/>
    <x v="0"/>
    <n v="178"/>
    <n v="113"/>
    <x v="3"/>
    <x v="36"/>
    <n v="500"/>
    <n v="168"/>
    <n v="7731"/>
    <n v="1.37"/>
    <x v="2"/>
    <n v="7.5"/>
    <n v="2186"/>
    <n v="87"/>
    <x v="3"/>
    <x v="2"/>
  </r>
  <r>
    <n v="7698"/>
    <n v="54"/>
    <x v="3"/>
    <x v="0"/>
    <n v="197"/>
    <n v="119"/>
    <x v="3"/>
    <x v="2"/>
    <n v="943"/>
    <n v="123"/>
    <n v="2884"/>
    <n v="10.76"/>
    <x v="2"/>
    <n v="6.8"/>
    <n v="3474"/>
    <n v="61"/>
    <x v="3"/>
    <x v="0"/>
  </r>
  <r>
    <n v="7699"/>
    <n v="26"/>
    <x v="1"/>
    <x v="2"/>
    <n v="195"/>
    <n v="116"/>
    <x v="2"/>
    <x v="8"/>
    <n v="495"/>
    <n v="88"/>
    <n v="9323"/>
    <n v="14.11"/>
    <x v="1"/>
    <n v="5"/>
    <n v="1523"/>
    <n v="55"/>
    <x v="2"/>
    <x v="0"/>
  </r>
  <r>
    <n v="7700"/>
    <n v="58"/>
    <x v="2"/>
    <x v="2"/>
    <n v="185"/>
    <n v="97"/>
    <x v="3"/>
    <x v="21"/>
    <n v="193"/>
    <n v="102"/>
    <n v="15967"/>
    <n v="2.83"/>
    <x v="2"/>
    <n v="4.9000000000000004"/>
    <n v="1801"/>
    <n v="60"/>
    <x v="0"/>
    <x v="2"/>
  </r>
  <r>
    <n v="7701"/>
    <n v="19"/>
    <x v="4"/>
    <x v="0"/>
    <n v="158"/>
    <n v="96"/>
    <x v="0"/>
    <x v="5"/>
    <n v="526"/>
    <n v="138"/>
    <n v="7861"/>
    <n v="3.33"/>
    <x v="1"/>
    <n v="9.1999999999999993"/>
    <n v="1764"/>
    <n v="89"/>
    <x v="1"/>
    <x v="0"/>
  </r>
  <r>
    <n v="7702"/>
    <n v="37"/>
    <x v="0"/>
    <x v="0"/>
    <n v="167"/>
    <n v="93"/>
    <x v="3"/>
    <x v="77"/>
    <n v="174"/>
    <n v="105"/>
    <n v="10920"/>
    <n v="5.0999999999999996"/>
    <x v="2"/>
    <n v="5.5"/>
    <n v="1925"/>
    <n v="55"/>
    <x v="0"/>
    <x v="1"/>
  </r>
  <r>
    <n v="7703"/>
    <n v="26"/>
    <x v="1"/>
    <x v="0"/>
    <n v="173"/>
    <n v="85"/>
    <x v="2"/>
    <x v="0"/>
    <n v="255"/>
    <n v="147"/>
    <n v="4877"/>
    <n v="0.76"/>
    <x v="1"/>
    <n v="6.9"/>
    <n v="3293"/>
    <n v="53"/>
    <x v="1"/>
    <x v="2"/>
  </r>
  <r>
    <n v="7704"/>
    <n v="36"/>
    <x v="0"/>
    <x v="0"/>
    <n v="180"/>
    <n v="59"/>
    <x v="4"/>
    <x v="55"/>
    <n v="132"/>
    <n v="162"/>
    <n v="9734"/>
    <n v="11.84"/>
    <x v="1"/>
    <n v="8"/>
    <n v="3281"/>
    <n v="87"/>
    <x v="1"/>
    <x v="0"/>
  </r>
  <r>
    <n v="7705"/>
    <n v="38"/>
    <x v="0"/>
    <x v="2"/>
    <n v="172"/>
    <n v="93"/>
    <x v="5"/>
    <x v="30"/>
    <n v="219"/>
    <n v="98"/>
    <n v="17959"/>
    <n v="7.34"/>
    <x v="2"/>
    <n v="4.0999999999999996"/>
    <n v="2848"/>
    <n v="66"/>
    <x v="0"/>
    <x v="2"/>
  </r>
  <r>
    <n v="7706"/>
    <n v="48"/>
    <x v="3"/>
    <x v="2"/>
    <n v="194"/>
    <n v="109"/>
    <x v="2"/>
    <x v="81"/>
    <n v="856"/>
    <n v="92"/>
    <n v="13172"/>
    <n v="8.67"/>
    <x v="2"/>
    <n v="8.8000000000000007"/>
    <n v="3167"/>
    <n v="54"/>
    <x v="1"/>
    <x v="0"/>
  </r>
  <r>
    <n v="7707"/>
    <n v="40"/>
    <x v="0"/>
    <x v="0"/>
    <n v="189"/>
    <n v="63"/>
    <x v="0"/>
    <x v="2"/>
    <n v="952"/>
    <n v="150"/>
    <n v="9517"/>
    <n v="9.59"/>
    <x v="1"/>
    <n v="8.4"/>
    <n v="2888"/>
    <n v="73"/>
    <x v="0"/>
    <x v="1"/>
  </r>
  <r>
    <n v="7708"/>
    <n v="49"/>
    <x v="3"/>
    <x v="1"/>
    <n v="178"/>
    <n v="84"/>
    <x v="4"/>
    <x v="88"/>
    <n v="917"/>
    <n v="117"/>
    <n v="10592"/>
    <n v="6.39"/>
    <x v="1"/>
    <n v="5.3"/>
    <n v="3096"/>
    <n v="79"/>
    <x v="3"/>
    <x v="0"/>
  </r>
  <r>
    <n v="7709"/>
    <n v="24"/>
    <x v="4"/>
    <x v="2"/>
    <n v="154"/>
    <n v="72"/>
    <x v="3"/>
    <x v="92"/>
    <n v="385"/>
    <n v="165"/>
    <n v="17035"/>
    <n v="7.8"/>
    <x v="1"/>
    <n v="6.8"/>
    <n v="3960"/>
    <n v="89"/>
    <x v="2"/>
    <x v="2"/>
  </r>
  <r>
    <n v="7710"/>
    <n v="31"/>
    <x v="1"/>
    <x v="1"/>
    <n v="177"/>
    <n v="105"/>
    <x v="4"/>
    <x v="29"/>
    <n v="788"/>
    <n v="149"/>
    <n v="15930"/>
    <n v="4.25"/>
    <x v="0"/>
    <n v="4.8"/>
    <n v="1803"/>
    <n v="73"/>
    <x v="1"/>
    <x v="0"/>
  </r>
  <r>
    <n v="7711"/>
    <n v="21"/>
    <x v="4"/>
    <x v="2"/>
    <n v="177"/>
    <n v="89"/>
    <x v="1"/>
    <x v="77"/>
    <n v="598"/>
    <n v="168"/>
    <n v="5462"/>
    <n v="7.92"/>
    <x v="2"/>
    <n v="7.5"/>
    <n v="1676"/>
    <n v="56"/>
    <x v="0"/>
    <x v="1"/>
  </r>
  <r>
    <n v="7712"/>
    <n v="26"/>
    <x v="1"/>
    <x v="1"/>
    <n v="166"/>
    <n v="92"/>
    <x v="1"/>
    <x v="47"/>
    <n v="241"/>
    <n v="177"/>
    <n v="7170"/>
    <n v="14.29"/>
    <x v="2"/>
    <n v="8.9"/>
    <n v="1696"/>
    <n v="59"/>
    <x v="0"/>
    <x v="2"/>
  </r>
  <r>
    <n v="7713"/>
    <n v="49"/>
    <x v="3"/>
    <x v="2"/>
    <n v="150"/>
    <n v="70"/>
    <x v="0"/>
    <x v="89"/>
    <n v="449"/>
    <n v="105"/>
    <n v="6747"/>
    <n v="3.19"/>
    <x v="0"/>
    <n v="9.6"/>
    <n v="1691"/>
    <n v="68"/>
    <x v="1"/>
    <x v="0"/>
  </r>
  <r>
    <n v="7714"/>
    <n v="44"/>
    <x v="0"/>
    <x v="2"/>
    <n v="152"/>
    <n v="96"/>
    <x v="0"/>
    <x v="98"/>
    <n v="146"/>
    <n v="91"/>
    <n v="11300"/>
    <n v="2.98"/>
    <x v="2"/>
    <n v="6.9"/>
    <n v="2119"/>
    <n v="77"/>
    <x v="2"/>
    <x v="0"/>
  </r>
  <r>
    <n v="7715"/>
    <n v="31"/>
    <x v="1"/>
    <x v="1"/>
    <n v="186"/>
    <n v="95"/>
    <x v="5"/>
    <x v="52"/>
    <n v="236"/>
    <n v="160"/>
    <n v="5492"/>
    <n v="7.31"/>
    <x v="1"/>
    <n v="5.5"/>
    <n v="3451"/>
    <n v="66"/>
    <x v="3"/>
    <x v="2"/>
  </r>
  <r>
    <n v="7716"/>
    <n v="26"/>
    <x v="1"/>
    <x v="1"/>
    <n v="164"/>
    <n v="111"/>
    <x v="1"/>
    <x v="15"/>
    <n v="424"/>
    <n v="163"/>
    <n v="1029"/>
    <n v="11.47"/>
    <x v="2"/>
    <n v="8.9"/>
    <n v="3802"/>
    <n v="83"/>
    <x v="2"/>
    <x v="0"/>
  </r>
  <r>
    <n v="7717"/>
    <n v="50"/>
    <x v="3"/>
    <x v="1"/>
    <n v="198"/>
    <n v="74"/>
    <x v="4"/>
    <x v="67"/>
    <n v="901"/>
    <n v="126"/>
    <n v="4935"/>
    <n v="5.29"/>
    <x v="2"/>
    <n v="4.0999999999999996"/>
    <n v="2392"/>
    <n v="75"/>
    <x v="3"/>
    <x v="1"/>
  </r>
  <r>
    <n v="7718"/>
    <n v="34"/>
    <x v="1"/>
    <x v="2"/>
    <n v="174"/>
    <n v="68"/>
    <x v="1"/>
    <x v="80"/>
    <n v="646"/>
    <n v="122"/>
    <n v="15336"/>
    <n v="9.43"/>
    <x v="1"/>
    <n v="7"/>
    <n v="1847"/>
    <n v="66"/>
    <x v="3"/>
    <x v="2"/>
  </r>
  <r>
    <n v="7719"/>
    <n v="41"/>
    <x v="0"/>
    <x v="2"/>
    <n v="154"/>
    <n v="86"/>
    <x v="5"/>
    <x v="61"/>
    <n v="833"/>
    <n v="161"/>
    <n v="6816"/>
    <n v="3.83"/>
    <x v="2"/>
    <n v="8.4"/>
    <n v="2023"/>
    <n v="52"/>
    <x v="0"/>
    <x v="1"/>
  </r>
  <r>
    <n v="7720"/>
    <n v="31"/>
    <x v="1"/>
    <x v="1"/>
    <n v="163"/>
    <n v="96"/>
    <x v="3"/>
    <x v="109"/>
    <n v="738"/>
    <n v="134"/>
    <n v="4601"/>
    <n v="3.56"/>
    <x v="2"/>
    <n v="7.6"/>
    <n v="3028"/>
    <n v="85"/>
    <x v="3"/>
    <x v="2"/>
  </r>
  <r>
    <n v="7721"/>
    <n v="44"/>
    <x v="0"/>
    <x v="2"/>
    <n v="179"/>
    <n v="70"/>
    <x v="0"/>
    <x v="3"/>
    <n v="799"/>
    <n v="126"/>
    <n v="18392"/>
    <n v="3.35"/>
    <x v="0"/>
    <n v="6.6"/>
    <n v="1536"/>
    <n v="66"/>
    <x v="1"/>
    <x v="2"/>
  </r>
  <r>
    <n v="7722"/>
    <n v="51"/>
    <x v="3"/>
    <x v="1"/>
    <n v="166"/>
    <n v="67"/>
    <x v="0"/>
    <x v="70"/>
    <n v="721"/>
    <n v="106"/>
    <n v="1989"/>
    <n v="10.36"/>
    <x v="0"/>
    <n v="8.1"/>
    <n v="3246"/>
    <n v="65"/>
    <x v="3"/>
    <x v="2"/>
  </r>
  <r>
    <n v="7723"/>
    <n v="42"/>
    <x v="0"/>
    <x v="2"/>
    <n v="150"/>
    <n v="78"/>
    <x v="5"/>
    <x v="1"/>
    <n v="580"/>
    <n v="80"/>
    <n v="14736"/>
    <n v="10.29"/>
    <x v="1"/>
    <n v="6.6"/>
    <n v="2209"/>
    <n v="58"/>
    <x v="3"/>
    <x v="1"/>
  </r>
  <r>
    <n v="7724"/>
    <n v="48"/>
    <x v="3"/>
    <x v="1"/>
    <n v="163"/>
    <n v="59"/>
    <x v="3"/>
    <x v="51"/>
    <n v="493"/>
    <n v="145"/>
    <n v="8694"/>
    <n v="5.65"/>
    <x v="1"/>
    <n v="9.9"/>
    <n v="1560"/>
    <n v="83"/>
    <x v="3"/>
    <x v="0"/>
  </r>
  <r>
    <n v="7725"/>
    <n v="50"/>
    <x v="3"/>
    <x v="2"/>
    <n v="161"/>
    <n v="95"/>
    <x v="2"/>
    <x v="94"/>
    <n v="328"/>
    <n v="129"/>
    <n v="2457"/>
    <n v="10.62"/>
    <x v="1"/>
    <n v="8.5"/>
    <n v="3819"/>
    <n v="73"/>
    <x v="2"/>
    <x v="0"/>
  </r>
  <r>
    <n v="7726"/>
    <n v="52"/>
    <x v="3"/>
    <x v="0"/>
    <n v="155"/>
    <n v="96"/>
    <x v="0"/>
    <x v="99"/>
    <n v="988"/>
    <n v="170"/>
    <n v="7094"/>
    <n v="5.67"/>
    <x v="0"/>
    <n v="9.4"/>
    <n v="1872"/>
    <n v="63"/>
    <x v="3"/>
    <x v="1"/>
  </r>
  <r>
    <n v="7727"/>
    <n v="18"/>
    <x v="4"/>
    <x v="2"/>
    <n v="162"/>
    <n v="110"/>
    <x v="5"/>
    <x v="95"/>
    <n v="558"/>
    <n v="113"/>
    <n v="12526"/>
    <n v="11.5"/>
    <x v="0"/>
    <n v="5.0999999999999996"/>
    <n v="2161"/>
    <n v="69"/>
    <x v="1"/>
    <x v="0"/>
  </r>
  <r>
    <n v="7728"/>
    <n v="47"/>
    <x v="3"/>
    <x v="0"/>
    <n v="166"/>
    <n v="104"/>
    <x v="3"/>
    <x v="12"/>
    <n v="789"/>
    <n v="90"/>
    <n v="12345"/>
    <n v="7.07"/>
    <x v="1"/>
    <n v="4.9000000000000004"/>
    <n v="2496"/>
    <n v="74"/>
    <x v="2"/>
    <x v="1"/>
  </r>
  <r>
    <n v="7729"/>
    <n v="37"/>
    <x v="0"/>
    <x v="1"/>
    <n v="155"/>
    <n v="62"/>
    <x v="0"/>
    <x v="52"/>
    <n v="716"/>
    <n v="123"/>
    <n v="9193"/>
    <n v="3.96"/>
    <x v="0"/>
    <n v="9.5"/>
    <n v="1558"/>
    <n v="67"/>
    <x v="0"/>
    <x v="1"/>
  </r>
  <r>
    <n v="7730"/>
    <n v="59"/>
    <x v="2"/>
    <x v="2"/>
    <n v="197"/>
    <n v="117"/>
    <x v="1"/>
    <x v="109"/>
    <n v="651"/>
    <n v="134"/>
    <n v="3320"/>
    <n v="7.51"/>
    <x v="2"/>
    <n v="7.9"/>
    <n v="1800"/>
    <n v="86"/>
    <x v="3"/>
    <x v="1"/>
  </r>
  <r>
    <n v="7731"/>
    <n v="33"/>
    <x v="1"/>
    <x v="0"/>
    <n v="166"/>
    <n v="63"/>
    <x v="2"/>
    <x v="41"/>
    <n v="941"/>
    <n v="117"/>
    <n v="4821"/>
    <n v="7.91"/>
    <x v="1"/>
    <n v="9.4"/>
    <n v="3467"/>
    <n v="61"/>
    <x v="2"/>
    <x v="2"/>
  </r>
  <r>
    <n v="7732"/>
    <n v="37"/>
    <x v="0"/>
    <x v="1"/>
    <n v="175"/>
    <n v="59"/>
    <x v="3"/>
    <x v="31"/>
    <n v="607"/>
    <n v="106"/>
    <n v="1327"/>
    <n v="1.69"/>
    <x v="2"/>
    <n v="6.3"/>
    <n v="3838"/>
    <n v="52"/>
    <x v="3"/>
    <x v="2"/>
  </r>
  <r>
    <n v="7733"/>
    <n v="46"/>
    <x v="3"/>
    <x v="2"/>
    <n v="152"/>
    <n v="62"/>
    <x v="1"/>
    <x v="77"/>
    <n v="405"/>
    <n v="160"/>
    <n v="8452"/>
    <n v="10.67"/>
    <x v="2"/>
    <n v="7.8"/>
    <n v="2599"/>
    <n v="73"/>
    <x v="3"/>
    <x v="2"/>
  </r>
  <r>
    <n v="7734"/>
    <n v="36"/>
    <x v="0"/>
    <x v="1"/>
    <n v="195"/>
    <n v="100"/>
    <x v="1"/>
    <x v="35"/>
    <n v="613"/>
    <n v="96"/>
    <n v="6639"/>
    <n v="1.64"/>
    <x v="0"/>
    <n v="6.3"/>
    <n v="1754"/>
    <n v="67"/>
    <x v="3"/>
    <x v="1"/>
  </r>
  <r>
    <n v="7735"/>
    <n v="58"/>
    <x v="2"/>
    <x v="2"/>
    <n v="162"/>
    <n v="84"/>
    <x v="3"/>
    <x v="91"/>
    <n v="491"/>
    <n v="104"/>
    <n v="8739"/>
    <n v="6.91"/>
    <x v="2"/>
    <n v="7.5"/>
    <n v="3333"/>
    <n v="62"/>
    <x v="2"/>
    <x v="2"/>
  </r>
  <r>
    <n v="7736"/>
    <n v="50"/>
    <x v="3"/>
    <x v="0"/>
    <n v="195"/>
    <n v="84"/>
    <x v="2"/>
    <x v="40"/>
    <n v="630"/>
    <n v="163"/>
    <n v="10815"/>
    <n v="11.25"/>
    <x v="1"/>
    <n v="8.9"/>
    <n v="1551"/>
    <n v="70"/>
    <x v="3"/>
    <x v="1"/>
  </r>
  <r>
    <n v="7737"/>
    <n v="35"/>
    <x v="0"/>
    <x v="1"/>
    <n v="197"/>
    <n v="108"/>
    <x v="5"/>
    <x v="80"/>
    <n v="127"/>
    <n v="102"/>
    <n v="2756"/>
    <n v="9.42"/>
    <x v="0"/>
    <n v="5.0999999999999996"/>
    <n v="1700"/>
    <n v="61"/>
    <x v="0"/>
    <x v="2"/>
  </r>
  <r>
    <n v="7738"/>
    <n v="36"/>
    <x v="0"/>
    <x v="0"/>
    <n v="183"/>
    <n v="94"/>
    <x v="1"/>
    <x v="94"/>
    <n v="955"/>
    <n v="87"/>
    <n v="19495"/>
    <n v="7.74"/>
    <x v="0"/>
    <n v="5.0999999999999996"/>
    <n v="1631"/>
    <n v="79"/>
    <x v="0"/>
    <x v="1"/>
  </r>
  <r>
    <n v="7739"/>
    <n v="20"/>
    <x v="4"/>
    <x v="0"/>
    <n v="179"/>
    <n v="85"/>
    <x v="3"/>
    <x v="16"/>
    <n v="333"/>
    <n v="144"/>
    <n v="3124"/>
    <n v="12.79"/>
    <x v="2"/>
    <n v="7.4"/>
    <n v="2248"/>
    <n v="51"/>
    <x v="1"/>
    <x v="0"/>
  </r>
  <r>
    <n v="7740"/>
    <n v="56"/>
    <x v="2"/>
    <x v="1"/>
    <n v="185"/>
    <n v="77"/>
    <x v="2"/>
    <x v="16"/>
    <n v="603"/>
    <n v="118"/>
    <n v="7265"/>
    <n v="7.39"/>
    <x v="0"/>
    <n v="5.7"/>
    <n v="3651"/>
    <n v="77"/>
    <x v="1"/>
    <x v="1"/>
  </r>
  <r>
    <n v="7741"/>
    <n v="21"/>
    <x v="4"/>
    <x v="0"/>
    <n v="190"/>
    <n v="81"/>
    <x v="3"/>
    <x v="65"/>
    <n v="135"/>
    <n v="164"/>
    <n v="8317"/>
    <n v="3.63"/>
    <x v="2"/>
    <n v="7.1"/>
    <n v="1714"/>
    <n v="82"/>
    <x v="1"/>
    <x v="1"/>
  </r>
  <r>
    <n v="7742"/>
    <n v="21"/>
    <x v="4"/>
    <x v="0"/>
    <n v="182"/>
    <n v="101"/>
    <x v="5"/>
    <x v="38"/>
    <n v="301"/>
    <n v="131"/>
    <n v="2303"/>
    <n v="10.29"/>
    <x v="1"/>
    <n v="5.2"/>
    <n v="2953"/>
    <n v="63"/>
    <x v="0"/>
    <x v="2"/>
  </r>
  <r>
    <n v="7743"/>
    <n v="51"/>
    <x v="3"/>
    <x v="1"/>
    <n v="161"/>
    <n v="104"/>
    <x v="4"/>
    <x v="24"/>
    <n v="594"/>
    <n v="84"/>
    <n v="18733"/>
    <n v="13.76"/>
    <x v="2"/>
    <n v="5.8"/>
    <n v="3664"/>
    <n v="57"/>
    <x v="1"/>
    <x v="1"/>
  </r>
  <r>
    <n v="7744"/>
    <n v="22"/>
    <x v="4"/>
    <x v="2"/>
    <n v="190"/>
    <n v="89"/>
    <x v="4"/>
    <x v="102"/>
    <n v="213"/>
    <n v="150"/>
    <n v="7168"/>
    <n v="0.8"/>
    <x v="1"/>
    <n v="9.1"/>
    <n v="2331"/>
    <n v="67"/>
    <x v="1"/>
    <x v="0"/>
  </r>
  <r>
    <n v="7745"/>
    <n v="48"/>
    <x v="3"/>
    <x v="2"/>
    <n v="169"/>
    <n v="101"/>
    <x v="0"/>
    <x v="91"/>
    <n v="887"/>
    <n v="170"/>
    <n v="7729"/>
    <n v="9.94"/>
    <x v="1"/>
    <n v="9.6999999999999993"/>
    <n v="1559"/>
    <n v="84"/>
    <x v="2"/>
    <x v="2"/>
  </r>
  <r>
    <n v="7746"/>
    <n v="43"/>
    <x v="0"/>
    <x v="2"/>
    <n v="192"/>
    <n v="115"/>
    <x v="0"/>
    <x v="37"/>
    <n v="705"/>
    <n v="171"/>
    <n v="9213"/>
    <n v="6.38"/>
    <x v="2"/>
    <n v="4.8"/>
    <n v="3335"/>
    <n v="70"/>
    <x v="0"/>
    <x v="0"/>
  </r>
  <r>
    <n v="7747"/>
    <n v="19"/>
    <x v="4"/>
    <x v="0"/>
    <n v="174"/>
    <n v="91"/>
    <x v="2"/>
    <x v="69"/>
    <n v="877"/>
    <n v="81"/>
    <n v="15117"/>
    <n v="10.02"/>
    <x v="0"/>
    <n v="5.4"/>
    <n v="3024"/>
    <n v="85"/>
    <x v="0"/>
    <x v="1"/>
  </r>
  <r>
    <n v="7748"/>
    <n v="30"/>
    <x v="1"/>
    <x v="0"/>
    <n v="174"/>
    <n v="109"/>
    <x v="0"/>
    <x v="22"/>
    <n v="776"/>
    <n v="163"/>
    <n v="7801"/>
    <n v="11.95"/>
    <x v="0"/>
    <n v="5.8"/>
    <n v="2646"/>
    <n v="63"/>
    <x v="1"/>
    <x v="2"/>
  </r>
  <r>
    <n v="7749"/>
    <n v="56"/>
    <x v="2"/>
    <x v="2"/>
    <n v="163"/>
    <n v="50"/>
    <x v="4"/>
    <x v="3"/>
    <n v="841"/>
    <n v="86"/>
    <n v="14881"/>
    <n v="8.27"/>
    <x v="2"/>
    <n v="4.2"/>
    <n v="2501"/>
    <n v="60"/>
    <x v="3"/>
    <x v="2"/>
  </r>
  <r>
    <n v="7750"/>
    <n v="59"/>
    <x v="2"/>
    <x v="2"/>
    <n v="182"/>
    <n v="66"/>
    <x v="4"/>
    <x v="70"/>
    <n v="324"/>
    <n v="155"/>
    <n v="11555"/>
    <n v="7.55"/>
    <x v="1"/>
    <n v="5.0999999999999996"/>
    <n v="3945"/>
    <n v="75"/>
    <x v="3"/>
    <x v="2"/>
  </r>
  <r>
    <n v="7751"/>
    <n v="57"/>
    <x v="2"/>
    <x v="0"/>
    <n v="188"/>
    <n v="84"/>
    <x v="2"/>
    <x v="40"/>
    <n v="353"/>
    <n v="169"/>
    <n v="17029"/>
    <n v="0.76"/>
    <x v="2"/>
    <n v="6.5"/>
    <n v="1784"/>
    <n v="84"/>
    <x v="3"/>
    <x v="0"/>
  </r>
  <r>
    <n v="7752"/>
    <n v="27"/>
    <x v="1"/>
    <x v="1"/>
    <n v="161"/>
    <n v="116"/>
    <x v="4"/>
    <x v="81"/>
    <n v="206"/>
    <n v="171"/>
    <n v="16007"/>
    <n v="13.45"/>
    <x v="2"/>
    <n v="8.1999999999999993"/>
    <n v="2635"/>
    <n v="62"/>
    <x v="1"/>
    <x v="1"/>
  </r>
  <r>
    <n v="7753"/>
    <n v="42"/>
    <x v="0"/>
    <x v="2"/>
    <n v="191"/>
    <n v="56"/>
    <x v="2"/>
    <x v="98"/>
    <n v="919"/>
    <n v="95"/>
    <n v="3912"/>
    <n v="3.98"/>
    <x v="1"/>
    <n v="7.3"/>
    <n v="3130"/>
    <n v="60"/>
    <x v="0"/>
    <x v="1"/>
  </r>
  <r>
    <n v="7754"/>
    <n v="42"/>
    <x v="0"/>
    <x v="0"/>
    <n v="197"/>
    <n v="76"/>
    <x v="1"/>
    <x v="76"/>
    <n v="670"/>
    <n v="140"/>
    <n v="12034"/>
    <n v="0.59"/>
    <x v="1"/>
    <n v="4.9000000000000004"/>
    <n v="2443"/>
    <n v="88"/>
    <x v="0"/>
    <x v="1"/>
  </r>
  <r>
    <n v="7755"/>
    <n v="19"/>
    <x v="4"/>
    <x v="1"/>
    <n v="158"/>
    <n v="107"/>
    <x v="1"/>
    <x v="1"/>
    <n v="624"/>
    <n v="84"/>
    <n v="2219"/>
    <n v="12.19"/>
    <x v="2"/>
    <n v="4.2"/>
    <n v="2875"/>
    <n v="73"/>
    <x v="3"/>
    <x v="2"/>
  </r>
  <r>
    <n v="7756"/>
    <n v="45"/>
    <x v="3"/>
    <x v="0"/>
    <n v="191"/>
    <n v="54"/>
    <x v="5"/>
    <x v="107"/>
    <n v="119"/>
    <n v="139"/>
    <n v="16377"/>
    <n v="11.57"/>
    <x v="1"/>
    <n v="7.6"/>
    <n v="2380"/>
    <n v="59"/>
    <x v="3"/>
    <x v="1"/>
  </r>
  <r>
    <n v="7757"/>
    <n v="45"/>
    <x v="3"/>
    <x v="0"/>
    <n v="175"/>
    <n v="77"/>
    <x v="0"/>
    <x v="51"/>
    <n v="646"/>
    <n v="145"/>
    <n v="8288"/>
    <n v="8.0299999999999994"/>
    <x v="2"/>
    <n v="7.5"/>
    <n v="3147"/>
    <n v="85"/>
    <x v="1"/>
    <x v="2"/>
  </r>
  <r>
    <n v="7758"/>
    <n v="57"/>
    <x v="2"/>
    <x v="1"/>
    <n v="150"/>
    <n v="56"/>
    <x v="1"/>
    <x v="41"/>
    <n v="199"/>
    <n v="94"/>
    <n v="10973"/>
    <n v="4.0999999999999996"/>
    <x v="2"/>
    <n v="8.3000000000000007"/>
    <n v="2003"/>
    <n v="64"/>
    <x v="3"/>
    <x v="0"/>
  </r>
  <r>
    <n v="7759"/>
    <n v="39"/>
    <x v="0"/>
    <x v="1"/>
    <n v="150"/>
    <n v="89"/>
    <x v="2"/>
    <x v="33"/>
    <n v="625"/>
    <n v="88"/>
    <n v="3148"/>
    <n v="1.93"/>
    <x v="0"/>
    <n v="4.2"/>
    <n v="3894"/>
    <n v="62"/>
    <x v="0"/>
    <x v="1"/>
  </r>
  <r>
    <n v="7760"/>
    <n v="21"/>
    <x v="4"/>
    <x v="2"/>
    <n v="150"/>
    <n v="115"/>
    <x v="4"/>
    <x v="83"/>
    <n v="203"/>
    <n v="165"/>
    <n v="16487"/>
    <n v="13.26"/>
    <x v="0"/>
    <n v="4.5"/>
    <n v="2602"/>
    <n v="54"/>
    <x v="2"/>
    <x v="0"/>
  </r>
  <r>
    <n v="7761"/>
    <n v="20"/>
    <x v="4"/>
    <x v="1"/>
    <n v="158"/>
    <n v="75"/>
    <x v="4"/>
    <x v="8"/>
    <n v="369"/>
    <n v="89"/>
    <n v="17295"/>
    <n v="2.38"/>
    <x v="0"/>
    <n v="5.0999999999999996"/>
    <n v="2133"/>
    <n v="51"/>
    <x v="2"/>
    <x v="1"/>
  </r>
  <r>
    <n v="7762"/>
    <n v="45"/>
    <x v="3"/>
    <x v="0"/>
    <n v="155"/>
    <n v="93"/>
    <x v="0"/>
    <x v="67"/>
    <n v="607"/>
    <n v="133"/>
    <n v="9252"/>
    <n v="3.09"/>
    <x v="0"/>
    <n v="9.3000000000000007"/>
    <n v="3130"/>
    <n v="58"/>
    <x v="0"/>
    <x v="1"/>
  </r>
  <r>
    <n v="7763"/>
    <n v="52"/>
    <x v="3"/>
    <x v="2"/>
    <n v="174"/>
    <n v="84"/>
    <x v="4"/>
    <x v="3"/>
    <n v="747"/>
    <n v="87"/>
    <n v="2461"/>
    <n v="7.42"/>
    <x v="2"/>
    <n v="9.1999999999999993"/>
    <n v="1962"/>
    <n v="62"/>
    <x v="2"/>
    <x v="1"/>
  </r>
  <r>
    <n v="7764"/>
    <n v="36"/>
    <x v="0"/>
    <x v="1"/>
    <n v="193"/>
    <n v="75"/>
    <x v="3"/>
    <x v="58"/>
    <n v="668"/>
    <n v="99"/>
    <n v="19290"/>
    <n v="1.21"/>
    <x v="0"/>
    <n v="5.5"/>
    <n v="2032"/>
    <n v="66"/>
    <x v="0"/>
    <x v="0"/>
  </r>
  <r>
    <n v="7765"/>
    <n v="35"/>
    <x v="0"/>
    <x v="2"/>
    <n v="191"/>
    <n v="66"/>
    <x v="5"/>
    <x v="36"/>
    <n v="857"/>
    <n v="98"/>
    <n v="2378"/>
    <n v="6.83"/>
    <x v="2"/>
    <n v="9.3000000000000007"/>
    <n v="1544"/>
    <n v="77"/>
    <x v="0"/>
    <x v="0"/>
  </r>
  <r>
    <n v="7766"/>
    <n v="44"/>
    <x v="0"/>
    <x v="0"/>
    <n v="193"/>
    <n v="83"/>
    <x v="5"/>
    <x v="105"/>
    <n v="118"/>
    <n v="87"/>
    <n v="2757"/>
    <n v="11.51"/>
    <x v="1"/>
    <n v="9.5"/>
    <n v="3732"/>
    <n v="81"/>
    <x v="3"/>
    <x v="1"/>
  </r>
  <r>
    <n v="7767"/>
    <n v="27"/>
    <x v="1"/>
    <x v="1"/>
    <n v="162"/>
    <n v="97"/>
    <x v="4"/>
    <x v="71"/>
    <n v="432"/>
    <n v="123"/>
    <n v="18019"/>
    <n v="12.5"/>
    <x v="2"/>
    <n v="5.4"/>
    <n v="2701"/>
    <n v="66"/>
    <x v="2"/>
    <x v="2"/>
  </r>
  <r>
    <n v="7768"/>
    <n v="20"/>
    <x v="4"/>
    <x v="0"/>
    <n v="153"/>
    <n v="114"/>
    <x v="1"/>
    <x v="47"/>
    <n v="573"/>
    <n v="109"/>
    <n v="17983"/>
    <n v="14.51"/>
    <x v="2"/>
    <n v="8.1999999999999993"/>
    <n v="3216"/>
    <n v="72"/>
    <x v="0"/>
    <x v="2"/>
  </r>
  <r>
    <n v="7769"/>
    <n v="19"/>
    <x v="4"/>
    <x v="2"/>
    <n v="198"/>
    <n v="101"/>
    <x v="5"/>
    <x v="53"/>
    <n v="566"/>
    <n v="99"/>
    <n v="9454"/>
    <n v="9.09"/>
    <x v="1"/>
    <n v="9.6"/>
    <n v="1797"/>
    <n v="54"/>
    <x v="3"/>
    <x v="1"/>
  </r>
  <r>
    <n v="7770"/>
    <n v="34"/>
    <x v="1"/>
    <x v="2"/>
    <n v="152"/>
    <n v="64"/>
    <x v="0"/>
    <x v="62"/>
    <n v="626"/>
    <n v="138"/>
    <n v="15397"/>
    <n v="14.35"/>
    <x v="1"/>
    <n v="4.5999999999999996"/>
    <n v="1647"/>
    <n v="89"/>
    <x v="3"/>
    <x v="1"/>
  </r>
  <r>
    <n v="7771"/>
    <n v="42"/>
    <x v="0"/>
    <x v="1"/>
    <n v="168"/>
    <n v="105"/>
    <x v="0"/>
    <x v="107"/>
    <n v="441"/>
    <n v="178"/>
    <n v="11530"/>
    <n v="12.6"/>
    <x v="1"/>
    <n v="7.8"/>
    <n v="2526"/>
    <n v="56"/>
    <x v="3"/>
    <x v="2"/>
  </r>
  <r>
    <n v="7772"/>
    <n v="46"/>
    <x v="3"/>
    <x v="2"/>
    <n v="186"/>
    <n v="114"/>
    <x v="2"/>
    <x v="30"/>
    <n v="887"/>
    <n v="164"/>
    <n v="3996"/>
    <n v="14.33"/>
    <x v="2"/>
    <n v="9.5"/>
    <n v="1657"/>
    <n v="62"/>
    <x v="2"/>
    <x v="0"/>
  </r>
  <r>
    <n v="7773"/>
    <n v="21"/>
    <x v="4"/>
    <x v="0"/>
    <n v="197"/>
    <n v="96"/>
    <x v="5"/>
    <x v="61"/>
    <n v="284"/>
    <n v="174"/>
    <n v="15559"/>
    <n v="2.25"/>
    <x v="1"/>
    <n v="6.2"/>
    <n v="2692"/>
    <n v="79"/>
    <x v="3"/>
    <x v="2"/>
  </r>
  <r>
    <n v="7774"/>
    <n v="59"/>
    <x v="2"/>
    <x v="2"/>
    <n v="168"/>
    <n v="50"/>
    <x v="2"/>
    <x v="46"/>
    <n v="368"/>
    <n v="87"/>
    <n v="16289"/>
    <n v="5.29"/>
    <x v="0"/>
    <n v="5.3"/>
    <n v="2082"/>
    <n v="85"/>
    <x v="3"/>
    <x v="2"/>
  </r>
  <r>
    <n v="7775"/>
    <n v="39"/>
    <x v="0"/>
    <x v="0"/>
    <n v="174"/>
    <n v="80"/>
    <x v="0"/>
    <x v="23"/>
    <n v="421"/>
    <n v="137"/>
    <n v="11992"/>
    <n v="10.95"/>
    <x v="2"/>
    <n v="5.6"/>
    <n v="2542"/>
    <n v="53"/>
    <x v="0"/>
    <x v="0"/>
  </r>
  <r>
    <n v="7776"/>
    <n v="23"/>
    <x v="4"/>
    <x v="0"/>
    <n v="151"/>
    <n v="87"/>
    <x v="1"/>
    <x v="78"/>
    <n v="349"/>
    <n v="143"/>
    <n v="17345"/>
    <n v="9.86"/>
    <x v="0"/>
    <n v="7.5"/>
    <n v="1788"/>
    <n v="69"/>
    <x v="1"/>
    <x v="0"/>
  </r>
  <r>
    <n v="7777"/>
    <n v="36"/>
    <x v="0"/>
    <x v="0"/>
    <n v="194"/>
    <n v="80"/>
    <x v="2"/>
    <x v="60"/>
    <n v="715"/>
    <n v="120"/>
    <n v="3810"/>
    <n v="2.5099999999999998"/>
    <x v="2"/>
    <n v="7.3"/>
    <n v="3653"/>
    <n v="80"/>
    <x v="0"/>
    <x v="0"/>
  </r>
  <r>
    <n v="7778"/>
    <n v="48"/>
    <x v="3"/>
    <x v="0"/>
    <n v="181"/>
    <n v="118"/>
    <x v="1"/>
    <x v="84"/>
    <n v="817"/>
    <n v="91"/>
    <n v="18240"/>
    <n v="11.97"/>
    <x v="2"/>
    <n v="6.8"/>
    <n v="2080"/>
    <n v="70"/>
    <x v="3"/>
    <x v="1"/>
  </r>
  <r>
    <n v="7779"/>
    <n v="32"/>
    <x v="1"/>
    <x v="0"/>
    <n v="159"/>
    <n v="82"/>
    <x v="5"/>
    <x v="87"/>
    <n v="377"/>
    <n v="123"/>
    <n v="1276"/>
    <n v="6"/>
    <x v="2"/>
    <n v="6.9"/>
    <n v="2555"/>
    <n v="53"/>
    <x v="3"/>
    <x v="0"/>
  </r>
  <r>
    <n v="7780"/>
    <n v="26"/>
    <x v="1"/>
    <x v="1"/>
    <n v="150"/>
    <n v="95"/>
    <x v="4"/>
    <x v="27"/>
    <n v="165"/>
    <n v="150"/>
    <n v="3994"/>
    <n v="12.26"/>
    <x v="1"/>
    <n v="4.5"/>
    <n v="2656"/>
    <n v="73"/>
    <x v="2"/>
    <x v="0"/>
  </r>
  <r>
    <n v="7781"/>
    <n v="32"/>
    <x v="1"/>
    <x v="1"/>
    <n v="181"/>
    <n v="88"/>
    <x v="2"/>
    <x v="3"/>
    <n v="935"/>
    <n v="156"/>
    <n v="13385"/>
    <n v="10.87"/>
    <x v="0"/>
    <n v="8"/>
    <n v="3101"/>
    <n v="63"/>
    <x v="2"/>
    <x v="1"/>
  </r>
  <r>
    <n v="7782"/>
    <n v="47"/>
    <x v="3"/>
    <x v="0"/>
    <n v="179"/>
    <n v="90"/>
    <x v="1"/>
    <x v="92"/>
    <n v="725"/>
    <n v="135"/>
    <n v="15607"/>
    <n v="2.93"/>
    <x v="2"/>
    <n v="6.8"/>
    <n v="2952"/>
    <n v="50"/>
    <x v="0"/>
    <x v="2"/>
  </r>
  <r>
    <n v="7783"/>
    <n v="38"/>
    <x v="0"/>
    <x v="1"/>
    <n v="177"/>
    <n v="94"/>
    <x v="2"/>
    <x v="52"/>
    <n v="604"/>
    <n v="124"/>
    <n v="1385"/>
    <n v="7.65"/>
    <x v="1"/>
    <n v="8"/>
    <n v="2776"/>
    <n v="80"/>
    <x v="0"/>
    <x v="2"/>
  </r>
  <r>
    <n v="7784"/>
    <n v="55"/>
    <x v="2"/>
    <x v="2"/>
    <n v="186"/>
    <n v="66"/>
    <x v="0"/>
    <x v="62"/>
    <n v="648"/>
    <n v="116"/>
    <n v="12780"/>
    <n v="14.55"/>
    <x v="0"/>
    <n v="8.9"/>
    <n v="2601"/>
    <n v="50"/>
    <x v="0"/>
    <x v="0"/>
  </r>
  <r>
    <n v="7785"/>
    <n v="59"/>
    <x v="2"/>
    <x v="2"/>
    <n v="184"/>
    <n v="61"/>
    <x v="1"/>
    <x v="61"/>
    <n v="185"/>
    <n v="125"/>
    <n v="7097"/>
    <n v="5.83"/>
    <x v="0"/>
    <n v="6.6"/>
    <n v="1621"/>
    <n v="81"/>
    <x v="0"/>
    <x v="1"/>
  </r>
  <r>
    <n v="7786"/>
    <n v="56"/>
    <x v="2"/>
    <x v="0"/>
    <n v="152"/>
    <n v="65"/>
    <x v="1"/>
    <x v="50"/>
    <n v="428"/>
    <n v="155"/>
    <n v="11926"/>
    <n v="11.19"/>
    <x v="2"/>
    <n v="5.9"/>
    <n v="2889"/>
    <n v="75"/>
    <x v="1"/>
    <x v="2"/>
  </r>
  <r>
    <n v="7787"/>
    <n v="36"/>
    <x v="0"/>
    <x v="2"/>
    <n v="153"/>
    <n v="66"/>
    <x v="5"/>
    <x v="92"/>
    <n v="444"/>
    <n v="133"/>
    <n v="18303"/>
    <n v="9.83"/>
    <x v="2"/>
    <n v="9.1999999999999993"/>
    <n v="1528"/>
    <n v="78"/>
    <x v="1"/>
    <x v="1"/>
  </r>
  <r>
    <n v="7788"/>
    <n v="46"/>
    <x v="3"/>
    <x v="1"/>
    <n v="179"/>
    <n v="54"/>
    <x v="3"/>
    <x v="106"/>
    <n v="104"/>
    <n v="83"/>
    <n v="1960"/>
    <n v="6.03"/>
    <x v="0"/>
    <n v="6.7"/>
    <n v="3672"/>
    <n v="79"/>
    <x v="2"/>
    <x v="2"/>
  </r>
  <r>
    <n v="7789"/>
    <n v="41"/>
    <x v="0"/>
    <x v="1"/>
    <n v="161"/>
    <n v="97"/>
    <x v="3"/>
    <x v="15"/>
    <n v="317"/>
    <n v="171"/>
    <n v="3609"/>
    <n v="3.5"/>
    <x v="0"/>
    <n v="7.9"/>
    <n v="3897"/>
    <n v="62"/>
    <x v="3"/>
    <x v="2"/>
  </r>
  <r>
    <n v="7790"/>
    <n v="44"/>
    <x v="0"/>
    <x v="0"/>
    <n v="187"/>
    <n v="77"/>
    <x v="5"/>
    <x v="37"/>
    <n v="753"/>
    <n v="100"/>
    <n v="3326"/>
    <n v="8.42"/>
    <x v="0"/>
    <n v="7.6"/>
    <n v="2672"/>
    <n v="89"/>
    <x v="1"/>
    <x v="1"/>
  </r>
  <r>
    <n v="7791"/>
    <n v="30"/>
    <x v="1"/>
    <x v="2"/>
    <n v="169"/>
    <n v="114"/>
    <x v="1"/>
    <x v="87"/>
    <n v="223"/>
    <n v="107"/>
    <n v="11171"/>
    <n v="4.25"/>
    <x v="2"/>
    <n v="8.1"/>
    <n v="1599"/>
    <n v="57"/>
    <x v="1"/>
    <x v="1"/>
  </r>
  <r>
    <n v="7792"/>
    <n v="26"/>
    <x v="1"/>
    <x v="1"/>
    <n v="155"/>
    <n v="70"/>
    <x v="3"/>
    <x v="97"/>
    <n v="816"/>
    <n v="105"/>
    <n v="8750"/>
    <n v="1.47"/>
    <x v="1"/>
    <n v="6.5"/>
    <n v="3912"/>
    <n v="58"/>
    <x v="0"/>
    <x v="1"/>
  </r>
  <r>
    <n v="7793"/>
    <n v="40"/>
    <x v="0"/>
    <x v="2"/>
    <n v="168"/>
    <n v="84"/>
    <x v="1"/>
    <x v="84"/>
    <n v="675"/>
    <n v="146"/>
    <n v="17963"/>
    <n v="6.29"/>
    <x v="1"/>
    <n v="6.1"/>
    <n v="2046"/>
    <n v="60"/>
    <x v="3"/>
    <x v="2"/>
  </r>
  <r>
    <n v="7794"/>
    <n v="35"/>
    <x v="0"/>
    <x v="2"/>
    <n v="175"/>
    <n v="56"/>
    <x v="1"/>
    <x v="80"/>
    <n v="288"/>
    <n v="136"/>
    <n v="13783"/>
    <n v="0.56000000000000005"/>
    <x v="1"/>
    <n v="4.5999999999999996"/>
    <n v="2201"/>
    <n v="85"/>
    <x v="3"/>
    <x v="2"/>
  </r>
  <r>
    <n v="7795"/>
    <n v="26"/>
    <x v="1"/>
    <x v="2"/>
    <n v="186"/>
    <n v="80"/>
    <x v="1"/>
    <x v="38"/>
    <n v="773"/>
    <n v="172"/>
    <n v="19311"/>
    <n v="1.1200000000000001"/>
    <x v="1"/>
    <n v="4.4000000000000004"/>
    <n v="3347"/>
    <n v="65"/>
    <x v="2"/>
    <x v="0"/>
  </r>
  <r>
    <n v="7796"/>
    <n v="32"/>
    <x v="1"/>
    <x v="2"/>
    <n v="173"/>
    <n v="79"/>
    <x v="0"/>
    <x v="83"/>
    <n v="938"/>
    <n v="136"/>
    <n v="12268"/>
    <n v="14.31"/>
    <x v="1"/>
    <n v="7.7"/>
    <n v="3869"/>
    <n v="83"/>
    <x v="2"/>
    <x v="2"/>
  </r>
  <r>
    <n v="7797"/>
    <n v="20"/>
    <x v="4"/>
    <x v="2"/>
    <n v="196"/>
    <n v="73"/>
    <x v="5"/>
    <x v="96"/>
    <n v="623"/>
    <n v="167"/>
    <n v="18218"/>
    <n v="3.96"/>
    <x v="0"/>
    <n v="8.4"/>
    <n v="1696"/>
    <n v="81"/>
    <x v="0"/>
    <x v="0"/>
  </r>
  <r>
    <n v="7798"/>
    <n v="21"/>
    <x v="4"/>
    <x v="2"/>
    <n v="155"/>
    <n v="98"/>
    <x v="5"/>
    <x v="44"/>
    <n v="663"/>
    <n v="178"/>
    <n v="5981"/>
    <n v="11.38"/>
    <x v="1"/>
    <n v="5.9"/>
    <n v="1588"/>
    <n v="79"/>
    <x v="0"/>
    <x v="0"/>
  </r>
  <r>
    <n v="7799"/>
    <n v="49"/>
    <x v="3"/>
    <x v="1"/>
    <n v="156"/>
    <n v="106"/>
    <x v="5"/>
    <x v="4"/>
    <n v="220"/>
    <n v="165"/>
    <n v="7804"/>
    <n v="10.11"/>
    <x v="0"/>
    <n v="8.1999999999999993"/>
    <n v="2593"/>
    <n v="89"/>
    <x v="1"/>
    <x v="0"/>
  </r>
  <r>
    <n v="7800"/>
    <n v="35"/>
    <x v="0"/>
    <x v="1"/>
    <n v="172"/>
    <n v="64"/>
    <x v="1"/>
    <x v="35"/>
    <n v="335"/>
    <n v="139"/>
    <n v="17759"/>
    <n v="2.13"/>
    <x v="1"/>
    <n v="7.2"/>
    <n v="3254"/>
    <n v="70"/>
    <x v="1"/>
    <x v="2"/>
  </r>
  <r>
    <n v="7801"/>
    <n v="54"/>
    <x v="3"/>
    <x v="0"/>
    <n v="197"/>
    <n v="86"/>
    <x v="0"/>
    <x v="41"/>
    <n v="755"/>
    <n v="141"/>
    <n v="11847"/>
    <n v="8.81"/>
    <x v="2"/>
    <n v="5"/>
    <n v="3808"/>
    <n v="74"/>
    <x v="2"/>
    <x v="2"/>
  </r>
  <r>
    <n v="7802"/>
    <n v="50"/>
    <x v="3"/>
    <x v="1"/>
    <n v="167"/>
    <n v="57"/>
    <x v="5"/>
    <x v="53"/>
    <n v="966"/>
    <n v="106"/>
    <n v="16864"/>
    <n v="5.98"/>
    <x v="1"/>
    <n v="5.9"/>
    <n v="1795"/>
    <n v="52"/>
    <x v="1"/>
    <x v="0"/>
  </r>
  <r>
    <n v="7803"/>
    <n v="19"/>
    <x v="4"/>
    <x v="0"/>
    <n v="170"/>
    <n v="61"/>
    <x v="1"/>
    <x v="14"/>
    <n v="351"/>
    <n v="114"/>
    <n v="13227"/>
    <n v="3.81"/>
    <x v="0"/>
    <n v="7.9"/>
    <n v="2496"/>
    <n v="86"/>
    <x v="2"/>
    <x v="2"/>
  </r>
  <r>
    <n v="7804"/>
    <n v="25"/>
    <x v="1"/>
    <x v="1"/>
    <n v="181"/>
    <n v="101"/>
    <x v="3"/>
    <x v="96"/>
    <n v="866"/>
    <n v="120"/>
    <n v="6845"/>
    <n v="8.34"/>
    <x v="2"/>
    <n v="4.2"/>
    <n v="2457"/>
    <n v="82"/>
    <x v="3"/>
    <x v="1"/>
  </r>
  <r>
    <n v="7805"/>
    <n v="21"/>
    <x v="4"/>
    <x v="1"/>
    <n v="175"/>
    <n v="116"/>
    <x v="1"/>
    <x v="6"/>
    <n v="792"/>
    <n v="126"/>
    <n v="15206"/>
    <n v="4.17"/>
    <x v="0"/>
    <n v="6.1"/>
    <n v="2114"/>
    <n v="63"/>
    <x v="3"/>
    <x v="1"/>
  </r>
  <r>
    <n v="7806"/>
    <n v="19"/>
    <x v="4"/>
    <x v="0"/>
    <n v="168"/>
    <n v="65"/>
    <x v="2"/>
    <x v="7"/>
    <n v="775"/>
    <n v="154"/>
    <n v="8154"/>
    <n v="4.8"/>
    <x v="1"/>
    <n v="6.9"/>
    <n v="3053"/>
    <n v="56"/>
    <x v="3"/>
    <x v="1"/>
  </r>
  <r>
    <n v="7807"/>
    <n v="53"/>
    <x v="3"/>
    <x v="2"/>
    <n v="151"/>
    <n v="98"/>
    <x v="1"/>
    <x v="95"/>
    <n v="239"/>
    <n v="96"/>
    <n v="1841"/>
    <n v="12.58"/>
    <x v="2"/>
    <n v="4.5999999999999996"/>
    <n v="1839"/>
    <n v="54"/>
    <x v="0"/>
    <x v="2"/>
  </r>
  <r>
    <n v="7808"/>
    <n v="48"/>
    <x v="3"/>
    <x v="0"/>
    <n v="161"/>
    <n v="87"/>
    <x v="1"/>
    <x v="1"/>
    <n v="167"/>
    <n v="98"/>
    <n v="3686"/>
    <n v="4.32"/>
    <x v="1"/>
    <n v="5.8"/>
    <n v="2633"/>
    <n v="76"/>
    <x v="0"/>
    <x v="2"/>
  </r>
  <r>
    <n v="7809"/>
    <n v="29"/>
    <x v="1"/>
    <x v="2"/>
    <n v="159"/>
    <n v="72"/>
    <x v="3"/>
    <x v="14"/>
    <n v="528"/>
    <n v="121"/>
    <n v="12153"/>
    <n v="1.07"/>
    <x v="1"/>
    <n v="7.2"/>
    <n v="2176"/>
    <n v="82"/>
    <x v="1"/>
    <x v="2"/>
  </r>
  <r>
    <n v="7810"/>
    <n v="26"/>
    <x v="1"/>
    <x v="1"/>
    <n v="169"/>
    <n v="89"/>
    <x v="1"/>
    <x v="85"/>
    <n v="771"/>
    <n v="82"/>
    <n v="11965"/>
    <n v="9.17"/>
    <x v="2"/>
    <n v="4.3"/>
    <n v="1765"/>
    <n v="52"/>
    <x v="2"/>
    <x v="1"/>
  </r>
  <r>
    <n v="7811"/>
    <n v="51"/>
    <x v="3"/>
    <x v="1"/>
    <n v="158"/>
    <n v="116"/>
    <x v="1"/>
    <x v="84"/>
    <n v="572"/>
    <n v="112"/>
    <n v="4339"/>
    <n v="13.65"/>
    <x v="2"/>
    <n v="9.4"/>
    <n v="1972"/>
    <n v="86"/>
    <x v="0"/>
    <x v="2"/>
  </r>
  <r>
    <n v="7812"/>
    <n v="26"/>
    <x v="1"/>
    <x v="0"/>
    <n v="191"/>
    <n v="62"/>
    <x v="3"/>
    <x v="50"/>
    <n v="459"/>
    <n v="80"/>
    <n v="11861"/>
    <n v="2.56"/>
    <x v="1"/>
    <n v="7.1"/>
    <n v="3952"/>
    <n v="80"/>
    <x v="0"/>
    <x v="2"/>
  </r>
  <r>
    <n v="7813"/>
    <n v="22"/>
    <x v="4"/>
    <x v="0"/>
    <n v="153"/>
    <n v="99"/>
    <x v="1"/>
    <x v="26"/>
    <n v="877"/>
    <n v="161"/>
    <n v="14453"/>
    <n v="1.53"/>
    <x v="0"/>
    <n v="4.4000000000000004"/>
    <n v="1838"/>
    <n v="68"/>
    <x v="1"/>
    <x v="1"/>
  </r>
  <r>
    <n v="7814"/>
    <n v="30"/>
    <x v="1"/>
    <x v="0"/>
    <n v="185"/>
    <n v="83"/>
    <x v="0"/>
    <x v="73"/>
    <n v="445"/>
    <n v="167"/>
    <n v="4970"/>
    <n v="2.0299999999999998"/>
    <x v="2"/>
    <n v="5.8"/>
    <n v="2099"/>
    <n v="51"/>
    <x v="1"/>
    <x v="1"/>
  </r>
  <r>
    <n v="7815"/>
    <n v="56"/>
    <x v="2"/>
    <x v="0"/>
    <n v="164"/>
    <n v="71"/>
    <x v="2"/>
    <x v="101"/>
    <n v="528"/>
    <n v="108"/>
    <n v="5595"/>
    <n v="12.84"/>
    <x v="0"/>
    <n v="6"/>
    <n v="2993"/>
    <n v="64"/>
    <x v="3"/>
    <x v="0"/>
  </r>
  <r>
    <n v="7816"/>
    <n v="40"/>
    <x v="0"/>
    <x v="1"/>
    <n v="184"/>
    <n v="117"/>
    <x v="4"/>
    <x v="88"/>
    <n v="105"/>
    <n v="170"/>
    <n v="12716"/>
    <n v="8.15"/>
    <x v="1"/>
    <n v="4.5999999999999996"/>
    <n v="2480"/>
    <n v="68"/>
    <x v="2"/>
    <x v="0"/>
  </r>
  <r>
    <n v="7817"/>
    <n v="22"/>
    <x v="4"/>
    <x v="2"/>
    <n v="156"/>
    <n v="84"/>
    <x v="1"/>
    <x v="21"/>
    <n v="378"/>
    <n v="110"/>
    <n v="16935"/>
    <n v="11.28"/>
    <x v="2"/>
    <n v="7.2"/>
    <n v="2695"/>
    <n v="84"/>
    <x v="2"/>
    <x v="2"/>
  </r>
  <r>
    <n v="7818"/>
    <n v="21"/>
    <x v="4"/>
    <x v="0"/>
    <n v="155"/>
    <n v="112"/>
    <x v="0"/>
    <x v="65"/>
    <n v="641"/>
    <n v="93"/>
    <n v="10627"/>
    <n v="6.96"/>
    <x v="0"/>
    <n v="4.9000000000000004"/>
    <n v="2657"/>
    <n v="72"/>
    <x v="2"/>
    <x v="2"/>
  </r>
  <r>
    <n v="7819"/>
    <n v="31"/>
    <x v="1"/>
    <x v="1"/>
    <n v="191"/>
    <n v="83"/>
    <x v="5"/>
    <x v="13"/>
    <n v="663"/>
    <n v="166"/>
    <n v="9642"/>
    <n v="1.06"/>
    <x v="0"/>
    <n v="8.6"/>
    <n v="2172"/>
    <n v="55"/>
    <x v="1"/>
    <x v="0"/>
  </r>
  <r>
    <n v="7820"/>
    <n v="49"/>
    <x v="3"/>
    <x v="0"/>
    <n v="199"/>
    <n v="72"/>
    <x v="1"/>
    <x v="35"/>
    <n v="595"/>
    <n v="173"/>
    <n v="6007"/>
    <n v="0.74"/>
    <x v="2"/>
    <n v="9.1999999999999993"/>
    <n v="3699"/>
    <n v="80"/>
    <x v="1"/>
    <x v="0"/>
  </r>
  <r>
    <n v="7821"/>
    <n v="56"/>
    <x v="2"/>
    <x v="0"/>
    <n v="191"/>
    <n v="70"/>
    <x v="4"/>
    <x v="102"/>
    <n v="178"/>
    <n v="87"/>
    <n v="12652"/>
    <n v="5.19"/>
    <x v="0"/>
    <n v="9.6"/>
    <n v="3459"/>
    <n v="78"/>
    <x v="3"/>
    <x v="0"/>
  </r>
  <r>
    <n v="7822"/>
    <n v="37"/>
    <x v="0"/>
    <x v="0"/>
    <n v="194"/>
    <n v="52"/>
    <x v="2"/>
    <x v="13"/>
    <n v="946"/>
    <n v="138"/>
    <n v="12016"/>
    <n v="2.89"/>
    <x v="1"/>
    <n v="4.8"/>
    <n v="1576"/>
    <n v="81"/>
    <x v="2"/>
    <x v="1"/>
  </r>
  <r>
    <n v="7823"/>
    <n v="56"/>
    <x v="2"/>
    <x v="2"/>
    <n v="168"/>
    <n v="89"/>
    <x v="4"/>
    <x v="22"/>
    <n v="320"/>
    <n v="149"/>
    <n v="8730"/>
    <n v="10.92"/>
    <x v="2"/>
    <n v="6.6"/>
    <n v="2065"/>
    <n v="81"/>
    <x v="3"/>
    <x v="1"/>
  </r>
  <r>
    <n v="7824"/>
    <n v="44"/>
    <x v="0"/>
    <x v="1"/>
    <n v="181"/>
    <n v="73"/>
    <x v="0"/>
    <x v="15"/>
    <n v="338"/>
    <n v="131"/>
    <n v="7593"/>
    <n v="10.02"/>
    <x v="2"/>
    <n v="4.0999999999999996"/>
    <n v="2278"/>
    <n v="60"/>
    <x v="1"/>
    <x v="1"/>
  </r>
  <r>
    <n v="7825"/>
    <n v="45"/>
    <x v="3"/>
    <x v="2"/>
    <n v="173"/>
    <n v="111"/>
    <x v="4"/>
    <x v="89"/>
    <n v="142"/>
    <n v="144"/>
    <n v="3471"/>
    <n v="2.72"/>
    <x v="2"/>
    <n v="6.9"/>
    <n v="3021"/>
    <n v="69"/>
    <x v="1"/>
    <x v="0"/>
  </r>
  <r>
    <n v="7826"/>
    <n v="18"/>
    <x v="4"/>
    <x v="2"/>
    <n v="161"/>
    <n v="102"/>
    <x v="2"/>
    <x v="109"/>
    <n v="479"/>
    <n v="127"/>
    <n v="2035"/>
    <n v="2.1"/>
    <x v="0"/>
    <n v="7.9"/>
    <n v="3452"/>
    <n v="72"/>
    <x v="2"/>
    <x v="1"/>
  </r>
  <r>
    <n v="7827"/>
    <n v="46"/>
    <x v="3"/>
    <x v="1"/>
    <n v="163"/>
    <n v="67"/>
    <x v="1"/>
    <x v="104"/>
    <n v="148"/>
    <n v="139"/>
    <n v="1698"/>
    <n v="3.84"/>
    <x v="0"/>
    <n v="6.1"/>
    <n v="3529"/>
    <n v="82"/>
    <x v="3"/>
    <x v="0"/>
  </r>
  <r>
    <n v="7828"/>
    <n v="55"/>
    <x v="2"/>
    <x v="2"/>
    <n v="157"/>
    <n v="116"/>
    <x v="0"/>
    <x v="54"/>
    <n v="262"/>
    <n v="100"/>
    <n v="10575"/>
    <n v="5.04"/>
    <x v="1"/>
    <n v="9.5"/>
    <n v="2973"/>
    <n v="53"/>
    <x v="3"/>
    <x v="2"/>
  </r>
  <r>
    <n v="7829"/>
    <n v="57"/>
    <x v="2"/>
    <x v="0"/>
    <n v="157"/>
    <n v="57"/>
    <x v="3"/>
    <x v="58"/>
    <n v="428"/>
    <n v="85"/>
    <n v="19354"/>
    <n v="1.76"/>
    <x v="0"/>
    <n v="9.6999999999999993"/>
    <n v="3728"/>
    <n v="75"/>
    <x v="1"/>
    <x v="0"/>
  </r>
  <r>
    <n v="7830"/>
    <n v="38"/>
    <x v="0"/>
    <x v="2"/>
    <n v="189"/>
    <n v="52"/>
    <x v="2"/>
    <x v="59"/>
    <n v="313"/>
    <n v="90"/>
    <n v="9741"/>
    <n v="10.02"/>
    <x v="2"/>
    <n v="5.5"/>
    <n v="3233"/>
    <n v="64"/>
    <x v="0"/>
    <x v="2"/>
  </r>
  <r>
    <n v="7831"/>
    <n v="30"/>
    <x v="1"/>
    <x v="1"/>
    <n v="156"/>
    <n v="76"/>
    <x v="2"/>
    <x v="44"/>
    <n v="151"/>
    <n v="166"/>
    <n v="4483"/>
    <n v="13.02"/>
    <x v="1"/>
    <n v="4.5999999999999996"/>
    <n v="2196"/>
    <n v="76"/>
    <x v="0"/>
    <x v="1"/>
  </r>
  <r>
    <n v="7832"/>
    <n v="51"/>
    <x v="3"/>
    <x v="0"/>
    <n v="179"/>
    <n v="75"/>
    <x v="5"/>
    <x v="18"/>
    <n v="931"/>
    <n v="124"/>
    <n v="8332"/>
    <n v="6.17"/>
    <x v="2"/>
    <n v="9.4"/>
    <n v="3500"/>
    <n v="62"/>
    <x v="3"/>
    <x v="2"/>
  </r>
  <r>
    <n v="7833"/>
    <n v="41"/>
    <x v="0"/>
    <x v="1"/>
    <n v="156"/>
    <n v="83"/>
    <x v="4"/>
    <x v="18"/>
    <n v="722"/>
    <n v="102"/>
    <n v="8140"/>
    <n v="1.6"/>
    <x v="0"/>
    <n v="4.7"/>
    <n v="1616"/>
    <n v="74"/>
    <x v="0"/>
    <x v="0"/>
  </r>
  <r>
    <n v="7834"/>
    <n v="34"/>
    <x v="1"/>
    <x v="0"/>
    <n v="196"/>
    <n v="89"/>
    <x v="0"/>
    <x v="57"/>
    <n v="833"/>
    <n v="142"/>
    <n v="7763"/>
    <n v="13.79"/>
    <x v="2"/>
    <n v="9.6999999999999993"/>
    <n v="2447"/>
    <n v="68"/>
    <x v="1"/>
    <x v="1"/>
  </r>
  <r>
    <n v="7835"/>
    <n v="19"/>
    <x v="4"/>
    <x v="0"/>
    <n v="171"/>
    <n v="100"/>
    <x v="3"/>
    <x v="62"/>
    <n v="980"/>
    <n v="102"/>
    <n v="8774"/>
    <n v="13.44"/>
    <x v="2"/>
    <n v="7.4"/>
    <n v="2259"/>
    <n v="52"/>
    <x v="1"/>
    <x v="1"/>
  </r>
  <r>
    <n v="7836"/>
    <n v="53"/>
    <x v="3"/>
    <x v="1"/>
    <n v="160"/>
    <n v="113"/>
    <x v="0"/>
    <x v="14"/>
    <n v="994"/>
    <n v="99"/>
    <n v="16656"/>
    <n v="13.06"/>
    <x v="2"/>
    <n v="7.3"/>
    <n v="2963"/>
    <n v="79"/>
    <x v="1"/>
    <x v="1"/>
  </r>
  <r>
    <n v="7837"/>
    <n v="25"/>
    <x v="1"/>
    <x v="2"/>
    <n v="178"/>
    <n v="59"/>
    <x v="4"/>
    <x v="8"/>
    <n v="429"/>
    <n v="167"/>
    <n v="12325"/>
    <n v="10.9"/>
    <x v="1"/>
    <n v="4.5"/>
    <n v="2757"/>
    <n v="85"/>
    <x v="0"/>
    <x v="1"/>
  </r>
  <r>
    <n v="7838"/>
    <n v="18"/>
    <x v="4"/>
    <x v="1"/>
    <n v="164"/>
    <n v="81"/>
    <x v="5"/>
    <x v="20"/>
    <n v="859"/>
    <n v="141"/>
    <n v="1966"/>
    <n v="4.24"/>
    <x v="1"/>
    <n v="4.5"/>
    <n v="1752"/>
    <n v="71"/>
    <x v="0"/>
    <x v="1"/>
  </r>
  <r>
    <n v="7839"/>
    <n v="29"/>
    <x v="1"/>
    <x v="2"/>
    <n v="162"/>
    <n v="94"/>
    <x v="0"/>
    <x v="27"/>
    <n v="427"/>
    <n v="157"/>
    <n v="18182"/>
    <n v="1.35"/>
    <x v="1"/>
    <n v="8.9"/>
    <n v="2209"/>
    <n v="82"/>
    <x v="0"/>
    <x v="1"/>
  </r>
  <r>
    <n v="7840"/>
    <n v="31"/>
    <x v="1"/>
    <x v="1"/>
    <n v="183"/>
    <n v="59"/>
    <x v="0"/>
    <x v="63"/>
    <n v="448"/>
    <n v="123"/>
    <n v="10854"/>
    <n v="6.04"/>
    <x v="1"/>
    <n v="6.8"/>
    <n v="2942"/>
    <n v="89"/>
    <x v="1"/>
    <x v="0"/>
  </r>
  <r>
    <n v="7841"/>
    <n v="30"/>
    <x v="1"/>
    <x v="1"/>
    <n v="167"/>
    <n v="81"/>
    <x v="1"/>
    <x v="69"/>
    <n v="659"/>
    <n v="177"/>
    <n v="3048"/>
    <n v="11.79"/>
    <x v="2"/>
    <n v="8.4"/>
    <n v="3707"/>
    <n v="50"/>
    <x v="2"/>
    <x v="1"/>
  </r>
  <r>
    <n v="7842"/>
    <n v="23"/>
    <x v="4"/>
    <x v="0"/>
    <n v="190"/>
    <n v="106"/>
    <x v="5"/>
    <x v="80"/>
    <n v="798"/>
    <n v="109"/>
    <n v="15535"/>
    <n v="14.61"/>
    <x v="0"/>
    <n v="6.4"/>
    <n v="3923"/>
    <n v="76"/>
    <x v="1"/>
    <x v="0"/>
  </r>
  <r>
    <n v="7843"/>
    <n v="44"/>
    <x v="0"/>
    <x v="1"/>
    <n v="161"/>
    <n v="117"/>
    <x v="2"/>
    <x v="25"/>
    <n v="314"/>
    <n v="137"/>
    <n v="15873"/>
    <n v="8.82"/>
    <x v="1"/>
    <n v="4"/>
    <n v="2764"/>
    <n v="80"/>
    <x v="0"/>
    <x v="2"/>
  </r>
  <r>
    <n v="7844"/>
    <n v="35"/>
    <x v="0"/>
    <x v="2"/>
    <n v="180"/>
    <n v="64"/>
    <x v="2"/>
    <x v="44"/>
    <n v="769"/>
    <n v="147"/>
    <n v="17399"/>
    <n v="5.97"/>
    <x v="0"/>
    <n v="4.2"/>
    <n v="3652"/>
    <n v="75"/>
    <x v="0"/>
    <x v="1"/>
  </r>
  <r>
    <n v="7845"/>
    <n v="48"/>
    <x v="3"/>
    <x v="0"/>
    <n v="167"/>
    <n v="75"/>
    <x v="2"/>
    <x v="59"/>
    <n v="585"/>
    <n v="130"/>
    <n v="11023"/>
    <n v="5.0199999999999996"/>
    <x v="1"/>
    <n v="4.8"/>
    <n v="2455"/>
    <n v="89"/>
    <x v="3"/>
    <x v="0"/>
  </r>
  <r>
    <n v="7846"/>
    <n v="35"/>
    <x v="0"/>
    <x v="0"/>
    <n v="173"/>
    <n v="102"/>
    <x v="0"/>
    <x v="43"/>
    <n v="644"/>
    <n v="167"/>
    <n v="7174"/>
    <n v="11.96"/>
    <x v="0"/>
    <n v="4.0999999999999996"/>
    <n v="2585"/>
    <n v="68"/>
    <x v="1"/>
    <x v="2"/>
  </r>
  <r>
    <n v="7847"/>
    <n v="59"/>
    <x v="2"/>
    <x v="1"/>
    <n v="153"/>
    <n v="92"/>
    <x v="2"/>
    <x v="98"/>
    <n v="313"/>
    <n v="119"/>
    <n v="4267"/>
    <n v="1.74"/>
    <x v="0"/>
    <n v="5"/>
    <n v="1572"/>
    <n v="57"/>
    <x v="1"/>
    <x v="2"/>
  </r>
  <r>
    <n v="7848"/>
    <n v="22"/>
    <x v="4"/>
    <x v="2"/>
    <n v="191"/>
    <n v="79"/>
    <x v="2"/>
    <x v="45"/>
    <n v="651"/>
    <n v="120"/>
    <n v="19715"/>
    <n v="0.61"/>
    <x v="0"/>
    <n v="5.7"/>
    <n v="2055"/>
    <n v="54"/>
    <x v="0"/>
    <x v="1"/>
  </r>
  <r>
    <n v="7849"/>
    <n v="26"/>
    <x v="1"/>
    <x v="0"/>
    <n v="176"/>
    <n v="105"/>
    <x v="5"/>
    <x v="61"/>
    <n v="192"/>
    <n v="103"/>
    <n v="12182"/>
    <n v="0.79"/>
    <x v="0"/>
    <n v="5.5"/>
    <n v="1850"/>
    <n v="78"/>
    <x v="1"/>
    <x v="0"/>
  </r>
  <r>
    <n v="7850"/>
    <n v="33"/>
    <x v="1"/>
    <x v="0"/>
    <n v="191"/>
    <n v="58"/>
    <x v="1"/>
    <x v="102"/>
    <n v="629"/>
    <n v="91"/>
    <n v="11927"/>
    <n v="5.64"/>
    <x v="1"/>
    <n v="7.4"/>
    <n v="1504"/>
    <n v="86"/>
    <x v="3"/>
    <x v="1"/>
  </r>
  <r>
    <n v="7851"/>
    <n v="29"/>
    <x v="1"/>
    <x v="2"/>
    <n v="163"/>
    <n v="54"/>
    <x v="4"/>
    <x v="60"/>
    <n v="413"/>
    <n v="151"/>
    <n v="4386"/>
    <n v="4.8099999999999996"/>
    <x v="0"/>
    <n v="7.7"/>
    <n v="2977"/>
    <n v="57"/>
    <x v="1"/>
    <x v="1"/>
  </r>
  <r>
    <n v="7852"/>
    <n v="29"/>
    <x v="1"/>
    <x v="2"/>
    <n v="177"/>
    <n v="89"/>
    <x v="3"/>
    <x v="77"/>
    <n v="866"/>
    <n v="153"/>
    <n v="2375"/>
    <n v="5.39"/>
    <x v="0"/>
    <n v="4.2"/>
    <n v="1616"/>
    <n v="72"/>
    <x v="0"/>
    <x v="1"/>
  </r>
  <r>
    <n v="7853"/>
    <n v="50"/>
    <x v="3"/>
    <x v="2"/>
    <n v="189"/>
    <n v="52"/>
    <x v="1"/>
    <x v="8"/>
    <n v="115"/>
    <n v="104"/>
    <n v="2897"/>
    <n v="9.39"/>
    <x v="0"/>
    <n v="9.3000000000000007"/>
    <n v="3772"/>
    <n v="73"/>
    <x v="1"/>
    <x v="1"/>
  </r>
  <r>
    <n v="7854"/>
    <n v="28"/>
    <x v="1"/>
    <x v="1"/>
    <n v="158"/>
    <n v="101"/>
    <x v="5"/>
    <x v="78"/>
    <n v="243"/>
    <n v="138"/>
    <n v="19643"/>
    <n v="14.44"/>
    <x v="1"/>
    <n v="8.6999999999999993"/>
    <n v="2298"/>
    <n v="64"/>
    <x v="2"/>
    <x v="0"/>
  </r>
  <r>
    <n v="7855"/>
    <n v="27"/>
    <x v="1"/>
    <x v="1"/>
    <n v="152"/>
    <n v="101"/>
    <x v="4"/>
    <x v="79"/>
    <n v="131"/>
    <n v="176"/>
    <n v="18458"/>
    <n v="5.4"/>
    <x v="0"/>
    <n v="4.8"/>
    <n v="2426"/>
    <n v="66"/>
    <x v="1"/>
    <x v="2"/>
  </r>
  <r>
    <n v="7856"/>
    <n v="45"/>
    <x v="3"/>
    <x v="1"/>
    <n v="186"/>
    <n v="65"/>
    <x v="1"/>
    <x v="107"/>
    <n v="224"/>
    <n v="156"/>
    <n v="12378"/>
    <n v="5.23"/>
    <x v="1"/>
    <n v="5.9"/>
    <n v="3449"/>
    <n v="82"/>
    <x v="2"/>
    <x v="1"/>
  </r>
  <r>
    <n v="7857"/>
    <n v="21"/>
    <x v="4"/>
    <x v="1"/>
    <n v="159"/>
    <n v="95"/>
    <x v="1"/>
    <x v="33"/>
    <n v="527"/>
    <n v="152"/>
    <n v="18827"/>
    <n v="2.56"/>
    <x v="1"/>
    <n v="6.6"/>
    <n v="3878"/>
    <n v="78"/>
    <x v="2"/>
    <x v="0"/>
  </r>
  <r>
    <n v="7858"/>
    <n v="45"/>
    <x v="3"/>
    <x v="0"/>
    <n v="196"/>
    <n v="60"/>
    <x v="2"/>
    <x v="103"/>
    <n v="190"/>
    <n v="92"/>
    <n v="16581"/>
    <n v="14.39"/>
    <x v="0"/>
    <n v="5.4"/>
    <n v="2382"/>
    <n v="81"/>
    <x v="3"/>
    <x v="2"/>
  </r>
  <r>
    <n v="7859"/>
    <n v="52"/>
    <x v="3"/>
    <x v="0"/>
    <n v="186"/>
    <n v="56"/>
    <x v="1"/>
    <x v="55"/>
    <n v="908"/>
    <n v="144"/>
    <n v="9062"/>
    <n v="2.23"/>
    <x v="2"/>
    <n v="7.7"/>
    <n v="3264"/>
    <n v="64"/>
    <x v="3"/>
    <x v="2"/>
  </r>
  <r>
    <n v="7860"/>
    <n v="47"/>
    <x v="3"/>
    <x v="0"/>
    <n v="188"/>
    <n v="73"/>
    <x v="1"/>
    <x v="71"/>
    <n v="185"/>
    <n v="87"/>
    <n v="8834"/>
    <n v="6.38"/>
    <x v="1"/>
    <n v="6.1"/>
    <n v="3813"/>
    <n v="69"/>
    <x v="1"/>
    <x v="1"/>
  </r>
  <r>
    <n v="7861"/>
    <n v="47"/>
    <x v="3"/>
    <x v="0"/>
    <n v="168"/>
    <n v="50"/>
    <x v="3"/>
    <x v="80"/>
    <n v="709"/>
    <n v="91"/>
    <n v="12888"/>
    <n v="1.72"/>
    <x v="0"/>
    <n v="7.7"/>
    <n v="2310"/>
    <n v="59"/>
    <x v="2"/>
    <x v="0"/>
  </r>
  <r>
    <n v="7862"/>
    <n v="49"/>
    <x v="3"/>
    <x v="2"/>
    <n v="150"/>
    <n v="94"/>
    <x v="5"/>
    <x v="48"/>
    <n v="412"/>
    <n v="167"/>
    <n v="7240"/>
    <n v="1.41"/>
    <x v="0"/>
    <n v="4.9000000000000004"/>
    <n v="1538"/>
    <n v="67"/>
    <x v="2"/>
    <x v="1"/>
  </r>
  <r>
    <n v="7863"/>
    <n v="33"/>
    <x v="1"/>
    <x v="1"/>
    <n v="167"/>
    <n v="52"/>
    <x v="4"/>
    <x v="56"/>
    <n v="953"/>
    <n v="116"/>
    <n v="9459"/>
    <n v="10.52"/>
    <x v="1"/>
    <n v="7.9"/>
    <n v="2709"/>
    <n v="89"/>
    <x v="2"/>
    <x v="0"/>
  </r>
  <r>
    <n v="7864"/>
    <n v="30"/>
    <x v="1"/>
    <x v="2"/>
    <n v="184"/>
    <n v="98"/>
    <x v="3"/>
    <x v="92"/>
    <n v="461"/>
    <n v="126"/>
    <n v="9300"/>
    <n v="9.1300000000000008"/>
    <x v="0"/>
    <n v="6.1"/>
    <n v="3720"/>
    <n v="75"/>
    <x v="0"/>
    <x v="1"/>
  </r>
  <r>
    <n v="7865"/>
    <n v="50"/>
    <x v="3"/>
    <x v="1"/>
    <n v="152"/>
    <n v="63"/>
    <x v="2"/>
    <x v="13"/>
    <n v="309"/>
    <n v="89"/>
    <n v="3120"/>
    <n v="14.09"/>
    <x v="1"/>
    <n v="7.2"/>
    <n v="3432"/>
    <n v="74"/>
    <x v="1"/>
    <x v="2"/>
  </r>
  <r>
    <n v="7866"/>
    <n v="46"/>
    <x v="3"/>
    <x v="0"/>
    <n v="190"/>
    <n v="78"/>
    <x v="2"/>
    <x v="34"/>
    <n v="244"/>
    <n v="128"/>
    <n v="4351"/>
    <n v="8.7100000000000009"/>
    <x v="1"/>
    <n v="4"/>
    <n v="3374"/>
    <n v="79"/>
    <x v="3"/>
    <x v="1"/>
  </r>
  <r>
    <n v="7867"/>
    <n v="38"/>
    <x v="0"/>
    <x v="1"/>
    <n v="183"/>
    <n v="61"/>
    <x v="0"/>
    <x v="1"/>
    <n v="417"/>
    <n v="88"/>
    <n v="2648"/>
    <n v="0.76"/>
    <x v="2"/>
    <n v="5.4"/>
    <n v="1754"/>
    <n v="77"/>
    <x v="1"/>
    <x v="0"/>
  </r>
  <r>
    <n v="7868"/>
    <n v="54"/>
    <x v="3"/>
    <x v="0"/>
    <n v="199"/>
    <n v="91"/>
    <x v="1"/>
    <x v="104"/>
    <n v="589"/>
    <n v="97"/>
    <n v="3069"/>
    <n v="6.56"/>
    <x v="0"/>
    <n v="5.8"/>
    <n v="1682"/>
    <n v="54"/>
    <x v="2"/>
    <x v="0"/>
  </r>
  <r>
    <n v="7869"/>
    <n v="51"/>
    <x v="3"/>
    <x v="1"/>
    <n v="171"/>
    <n v="86"/>
    <x v="4"/>
    <x v="8"/>
    <n v="260"/>
    <n v="110"/>
    <n v="13420"/>
    <n v="12.08"/>
    <x v="1"/>
    <n v="6.3"/>
    <n v="3679"/>
    <n v="76"/>
    <x v="1"/>
    <x v="2"/>
  </r>
  <r>
    <n v="7870"/>
    <n v="21"/>
    <x v="4"/>
    <x v="1"/>
    <n v="180"/>
    <n v="56"/>
    <x v="1"/>
    <x v="89"/>
    <n v="275"/>
    <n v="130"/>
    <n v="4168"/>
    <n v="7.19"/>
    <x v="2"/>
    <n v="5.6"/>
    <n v="1988"/>
    <n v="58"/>
    <x v="0"/>
    <x v="1"/>
  </r>
  <r>
    <n v="7871"/>
    <n v="35"/>
    <x v="0"/>
    <x v="0"/>
    <n v="184"/>
    <n v="108"/>
    <x v="1"/>
    <x v="26"/>
    <n v="999"/>
    <n v="115"/>
    <n v="7226"/>
    <n v="12.95"/>
    <x v="0"/>
    <n v="6.6"/>
    <n v="1757"/>
    <n v="69"/>
    <x v="3"/>
    <x v="2"/>
  </r>
  <r>
    <n v="7872"/>
    <n v="34"/>
    <x v="1"/>
    <x v="2"/>
    <n v="191"/>
    <n v="110"/>
    <x v="5"/>
    <x v="6"/>
    <n v="877"/>
    <n v="164"/>
    <n v="1342"/>
    <n v="14.9"/>
    <x v="2"/>
    <n v="8.6"/>
    <n v="3735"/>
    <n v="57"/>
    <x v="2"/>
    <x v="2"/>
  </r>
  <r>
    <n v="7873"/>
    <n v="24"/>
    <x v="4"/>
    <x v="2"/>
    <n v="168"/>
    <n v="110"/>
    <x v="0"/>
    <x v="104"/>
    <n v="875"/>
    <n v="161"/>
    <n v="12178"/>
    <n v="11.05"/>
    <x v="1"/>
    <n v="5.6"/>
    <n v="2433"/>
    <n v="63"/>
    <x v="3"/>
    <x v="2"/>
  </r>
  <r>
    <n v="7874"/>
    <n v="40"/>
    <x v="0"/>
    <x v="0"/>
    <n v="188"/>
    <n v="61"/>
    <x v="3"/>
    <x v="85"/>
    <n v="372"/>
    <n v="106"/>
    <n v="3615"/>
    <n v="11.44"/>
    <x v="2"/>
    <n v="5.6"/>
    <n v="2884"/>
    <n v="75"/>
    <x v="2"/>
    <x v="1"/>
  </r>
  <r>
    <n v="7875"/>
    <n v="40"/>
    <x v="0"/>
    <x v="0"/>
    <n v="193"/>
    <n v="57"/>
    <x v="0"/>
    <x v="29"/>
    <n v="636"/>
    <n v="139"/>
    <n v="17165"/>
    <n v="13.36"/>
    <x v="1"/>
    <n v="9.6999999999999993"/>
    <n v="3227"/>
    <n v="59"/>
    <x v="1"/>
    <x v="2"/>
  </r>
  <r>
    <n v="7876"/>
    <n v="25"/>
    <x v="1"/>
    <x v="2"/>
    <n v="171"/>
    <n v="66"/>
    <x v="5"/>
    <x v="3"/>
    <n v="263"/>
    <n v="146"/>
    <n v="3875"/>
    <n v="11.06"/>
    <x v="0"/>
    <n v="7.8"/>
    <n v="3514"/>
    <n v="56"/>
    <x v="3"/>
    <x v="0"/>
  </r>
  <r>
    <n v="7877"/>
    <n v="21"/>
    <x v="4"/>
    <x v="1"/>
    <n v="157"/>
    <n v="104"/>
    <x v="0"/>
    <x v="108"/>
    <n v="688"/>
    <n v="136"/>
    <n v="4974"/>
    <n v="11.27"/>
    <x v="1"/>
    <n v="8"/>
    <n v="1839"/>
    <n v="77"/>
    <x v="0"/>
    <x v="2"/>
  </r>
  <r>
    <n v="7878"/>
    <n v="53"/>
    <x v="3"/>
    <x v="0"/>
    <n v="185"/>
    <n v="69"/>
    <x v="3"/>
    <x v="88"/>
    <n v="827"/>
    <n v="133"/>
    <n v="16501"/>
    <n v="4.12"/>
    <x v="1"/>
    <n v="6.8"/>
    <n v="2268"/>
    <n v="62"/>
    <x v="2"/>
    <x v="2"/>
  </r>
  <r>
    <n v="7879"/>
    <n v="31"/>
    <x v="1"/>
    <x v="0"/>
    <n v="155"/>
    <n v="117"/>
    <x v="1"/>
    <x v="84"/>
    <n v="449"/>
    <n v="119"/>
    <n v="13425"/>
    <n v="13.35"/>
    <x v="2"/>
    <n v="6.6"/>
    <n v="3690"/>
    <n v="88"/>
    <x v="3"/>
    <x v="1"/>
  </r>
  <r>
    <n v="7880"/>
    <n v="25"/>
    <x v="1"/>
    <x v="2"/>
    <n v="179"/>
    <n v="87"/>
    <x v="1"/>
    <x v="38"/>
    <n v="691"/>
    <n v="86"/>
    <n v="7429"/>
    <n v="11.44"/>
    <x v="1"/>
    <n v="4.5"/>
    <n v="3439"/>
    <n v="64"/>
    <x v="0"/>
    <x v="1"/>
  </r>
  <r>
    <n v="7881"/>
    <n v="27"/>
    <x v="1"/>
    <x v="1"/>
    <n v="168"/>
    <n v="83"/>
    <x v="2"/>
    <x v="93"/>
    <n v="851"/>
    <n v="174"/>
    <n v="3075"/>
    <n v="9.73"/>
    <x v="2"/>
    <n v="6"/>
    <n v="3307"/>
    <n v="55"/>
    <x v="2"/>
    <x v="1"/>
  </r>
  <r>
    <n v="7882"/>
    <n v="35"/>
    <x v="0"/>
    <x v="1"/>
    <n v="154"/>
    <n v="115"/>
    <x v="5"/>
    <x v="62"/>
    <n v="459"/>
    <n v="139"/>
    <n v="3600"/>
    <n v="11.39"/>
    <x v="1"/>
    <n v="5"/>
    <n v="3900"/>
    <n v="71"/>
    <x v="3"/>
    <x v="2"/>
  </r>
  <r>
    <n v="7883"/>
    <n v="58"/>
    <x v="2"/>
    <x v="1"/>
    <n v="179"/>
    <n v="116"/>
    <x v="2"/>
    <x v="79"/>
    <n v="794"/>
    <n v="125"/>
    <n v="15499"/>
    <n v="5.84"/>
    <x v="0"/>
    <n v="6.6"/>
    <n v="1736"/>
    <n v="77"/>
    <x v="1"/>
    <x v="1"/>
  </r>
  <r>
    <n v="7884"/>
    <n v="59"/>
    <x v="2"/>
    <x v="0"/>
    <n v="159"/>
    <n v="89"/>
    <x v="0"/>
    <x v="50"/>
    <n v="436"/>
    <n v="160"/>
    <n v="11022"/>
    <n v="14.5"/>
    <x v="2"/>
    <n v="8.9"/>
    <n v="2565"/>
    <n v="67"/>
    <x v="2"/>
    <x v="2"/>
  </r>
  <r>
    <n v="7885"/>
    <n v="21"/>
    <x v="4"/>
    <x v="1"/>
    <n v="192"/>
    <n v="64"/>
    <x v="1"/>
    <x v="75"/>
    <n v="195"/>
    <n v="158"/>
    <n v="3753"/>
    <n v="8.51"/>
    <x v="2"/>
    <n v="9.5"/>
    <n v="3981"/>
    <n v="52"/>
    <x v="0"/>
    <x v="0"/>
  </r>
  <r>
    <n v="7886"/>
    <n v="31"/>
    <x v="1"/>
    <x v="2"/>
    <n v="167"/>
    <n v="111"/>
    <x v="4"/>
    <x v="61"/>
    <n v="233"/>
    <n v="155"/>
    <n v="16165"/>
    <n v="0.98"/>
    <x v="1"/>
    <n v="5.0999999999999996"/>
    <n v="2627"/>
    <n v="55"/>
    <x v="2"/>
    <x v="0"/>
  </r>
  <r>
    <n v="7887"/>
    <n v="56"/>
    <x v="2"/>
    <x v="2"/>
    <n v="174"/>
    <n v="50"/>
    <x v="3"/>
    <x v="48"/>
    <n v="750"/>
    <n v="173"/>
    <n v="8882"/>
    <n v="14.28"/>
    <x v="0"/>
    <n v="8.5"/>
    <n v="3941"/>
    <n v="72"/>
    <x v="1"/>
    <x v="2"/>
  </r>
  <r>
    <n v="7888"/>
    <n v="53"/>
    <x v="3"/>
    <x v="1"/>
    <n v="195"/>
    <n v="112"/>
    <x v="0"/>
    <x v="2"/>
    <n v="848"/>
    <n v="80"/>
    <n v="2924"/>
    <n v="3.22"/>
    <x v="1"/>
    <n v="9.9"/>
    <n v="2771"/>
    <n v="69"/>
    <x v="0"/>
    <x v="0"/>
  </r>
  <r>
    <n v="7889"/>
    <n v="32"/>
    <x v="1"/>
    <x v="1"/>
    <n v="194"/>
    <n v="73"/>
    <x v="0"/>
    <x v="90"/>
    <n v="287"/>
    <n v="91"/>
    <n v="19823"/>
    <n v="13.84"/>
    <x v="1"/>
    <n v="8"/>
    <n v="3053"/>
    <n v="87"/>
    <x v="3"/>
    <x v="2"/>
  </r>
  <r>
    <n v="7890"/>
    <n v="35"/>
    <x v="0"/>
    <x v="1"/>
    <n v="156"/>
    <n v="86"/>
    <x v="0"/>
    <x v="92"/>
    <n v="956"/>
    <n v="103"/>
    <n v="10125"/>
    <n v="13.42"/>
    <x v="2"/>
    <n v="6.1"/>
    <n v="3543"/>
    <n v="55"/>
    <x v="3"/>
    <x v="2"/>
  </r>
  <r>
    <n v="7891"/>
    <n v="59"/>
    <x v="2"/>
    <x v="1"/>
    <n v="150"/>
    <n v="104"/>
    <x v="5"/>
    <x v="56"/>
    <n v="694"/>
    <n v="176"/>
    <n v="1709"/>
    <n v="7.85"/>
    <x v="2"/>
    <n v="5.9"/>
    <n v="2486"/>
    <n v="56"/>
    <x v="1"/>
    <x v="0"/>
  </r>
  <r>
    <n v="7892"/>
    <n v="40"/>
    <x v="0"/>
    <x v="1"/>
    <n v="152"/>
    <n v="106"/>
    <x v="4"/>
    <x v="14"/>
    <n v="680"/>
    <n v="106"/>
    <n v="6591"/>
    <n v="14.21"/>
    <x v="1"/>
    <n v="8"/>
    <n v="2914"/>
    <n v="85"/>
    <x v="3"/>
    <x v="1"/>
  </r>
  <r>
    <n v="7893"/>
    <n v="46"/>
    <x v="3"/>
    <x v="2"/>
    <n v="196"/>
    <n v="77"/>
    <x v="5"/>
    <x v="72"/>
    <n v="738"/>
    <n v="150"/>
    <n v="16514"/>
    <n v="13.19"/>
    <x v="0"/>
    <n v="7.1"/>
    <n v="3555"/>
    <n v="83"/>
    <x v="0"/>
    <x v="1"/>
  </r>
  <r>
    <n v="7894"/>
    <n v="33"/>
    <x v="1"/>
    <x v="1"/>
    <n v="171"/>
    <n v="112"/>
    <x v="3"/>
    <x v="4"/>
    <n v="746"/>
    <n v="145"/>
    <n v="9327"/>
    <n v="14.66"/>
    <x v="0"/>
    <n v="9.1"/>
    <n v="2412"/>
    <n v="63"/>
    <x v="1"/>
    <x v="0"/>
  </r>
  <r>
    <n v="7895"/>
    <n v="26"/>
    <x v="1"/>
    <x v="0"/>
    <n v="156"/>
    <n v="53"/>
    <x v="0"/>
    <x v="24"/>
    <n v="649"/>
    <n v="138"/>
    <n v="13941"/>
    <n v="13.22"/>
    <x v="0"/>
    <n v="8.5"/>
    <n v="1553"/>
    <n v="72"/>
    <x v="1"/>
    <x v="2"/>
  </r>
  <r>
    <n v="7896"/>
    <n v="59"/>
    <x v="2"/>
    <x v="0"/>
    <n v="198"/>
    <n v="73"/>
    <x v="5"/>
    <x v="54"/>
    <n v="324"/>
    <n v="153"/>
    <n v="1030"/>
    <n v="2.81"/>
    <x v="1"/>
    <n v="8.1"/>
    <n v="1540"/>
    <n v="83"/>
    <x v="3"/>
    <x v="1"/>
  </r>
  <r>
    <n v="7897"/>
    <n v="22"/>
    <x v="4"/>
    <x v="0"/>
    <n v="170"/>
    <n v="67"/>
    <x v="4"/>
    <x v="31"/>
    <n v="500"/>
    <n v="89"/>
    <n v="8389"/>
    <n v="4.42"/>
    <x v="1"/>
    <n v="9"/>
    <n v="2231"/>
    <n v="59"/>
    <x v="3"/>
    <x v="0"/>
  </r>
  <r>
    <n v="7898"/>
    <n v="50"/>
    <x v="3"/>
    <x v="2"/>
    <n v="186"/>
    <n v="73"/>
    <x v="1"/>
    <x v="38"/>
    <n v="961"/>
    <n v="173"/>
    <n v="15006"/>
    <n v="2.4900000000000002"/>
    <x v="0"/>
    <n v="7.5"/>
    <n v="2289"/>
    <n v="86"/>
    <x v="1"/>
    <x v="1"/>
  </r>
  <r>
    <n v="7899"/>
    <n v="51"/>
    <x v="3"/>
    <x v="2"/>
    <n v="181"/>
    <n v="119"/>
    <x v="4"/>
    <x v="83"/>
    <n v="721"/>
    <n v="127"/>
    <n v="13780"/>
    <n v="0.72"/>
    <x v="2"/>
    <n v="5.2"/>
    <n v="3919"/>
    <n v="86"/>
    <x v="3"/>
    <x v="2"/>
  </r>
  <r>
    <n v="7900"/>
    <n v="27"/>
    <x v="1"/>
    <x v="0"/>
    <n v="169"/>
    <n v="117"/>
    <x v="2"/>
    <x v="97"/>
    <n v="222"/>
    <n v="122"/>
    <n v="9521"/>
    <n v="11.98"/>
    <x v="1"/>
    <n v="4.8"/>
    <n v="2359"/>
    <n v="68"/>
    <x v="2"/>
    <x v="0"/>
  </r>
  <r>
    <n v="7901"/>
    <n v="43"/>
    <x v="0"/>
    <x v="0"/>
    <n v="168"/>
    <n v="57"/>
    <x v="0"/>
    <x v="23"/>
    <n v="541"/>
    <n v="172"/>
    <n v="19455"/>
    <n v="3.83"/>
    <x v="2"/>
    <n v="9.3000000000000007"/>
    <n v="2147"/>
    <n v="52"/>
    <x v="0"/>
    <x v="2"/>
  </r>
  <r>
    <n v="7902"/>
    <n v="56"/>
    <x v="2"/>
    <x v="2"/>
    <n v="184"/>
    <n v="67"/>
    <x v="3"/>
    <x v="107"/>
    <n v="383"/>
    <n v="127"/>
    <n v="5247"/>
    <n v="13.91"/>
    <x v="0"/>
    <n v="6.6"/>
    <n v="3584"/>
    <n v="89"/>
    <x v="1"/>
    <x v="1"/>
  </r>
  <r>
    <n v="7903"/>
    <n v="43"/>
    <x v="0"/>
    <x v="2"/>
    <n v="197"/>
    <n v="85"/>
    <x v="3"/>
    <x v="8"/>
    <n v="151"/>
    <n v="139"/>
    <n v="8890"/>
    <n v="7.35"/>
    <x v="0"/>
    <n v="7.3"/>
    <n v="2870"/>
    <n v="59"/>
    <x v="1"/>
    <x v="1"/>
  </r>
  <r>
    <n v="7904"/>
    <n v="58"/>
    <x v="2"/>
    <x v="0"/>
    <n v="166"/>
    <n v="88"/>
    <x v="2"/>
    <x v="77"/>
    <n v="702"/>
    <n v="176"/>
    <n v="8777"/>
    <n v="14.26"/>
    <x v="2"/>
    <n v="6.2"/>
    <n v="3628"/>
    <n v="87"/>
    <x v="0"/>
    <x v="1"/>
  </r>
  <r>
    <n v="7905"/>
    <n v="32"/>
    <x v="1"/>
    <x v="1"/>
    <n v="170"/>
    <n v="115"/>
    <x v="0"/>
    <x v="13"/>
    <n v="278"/>
    <n v="161"/>
    <n v="8761"/>
    <n v="12.81"/>
    <x v="1"/>
    <n v="6.7"/>
    <n v="3702"/>
    <n v="67"/>
    <x v="1"/>
    <x v="1"/>
  </r>
  <r>
    <n v="7906"/>
    <n v="51"/>
    <x v="3"/>
    <x v="2"/>
    <n v="182"/>
    <n v="75"/>
    <x v="1"/>
    <x v="14"/>
    <n v="477"/>
    <n v="80"/>
    <n v="18353"/>
    <n v="7.97"/>
    <x v="1"/>
    <n v="7.6"/>
    <n v="1547"/>
    <n v="84"/>
    <x v="2"/>
    <x v="0"/>
  </r>
  <r>
    <n v="7907"/>
    <n v="24"/>
    <x v="4"/>
    <x v="2"/>
    <n v="192"/>
    <n v="72"/>
    <x v="5"/>
    <x v="15"/>
    <n v="926"/>
    <n v="131"/>
    <n v="13912"/>
    <n v="14.02"/>
    <x v="1"/>
    <n v="6.2"/>
    <n v="1952"/>
    <n v="63"/>
    <x v="2"/>
    <x v="0"/>
  </r>
  <r>
    <n v="7908"/>
    <n v="22"/>
    <x v="4"/>
    <x v="0"/>
    <n v="196"/>
    <n v="53"/>
    <x v="2"/>
    <x v="102"/>
    <n v="960"/>
    <n v="140"/>
    <n v="15225"/>
    <n v="13.55"/>
    <x v="1"/>
    <n v="9.8000000000000007"/>
    <n v="3957"/>
    <n v="63"/>
    <x v="1"/>
    <x v="1"/>
  </r>
  <r>
    <n v="7909"/>
    <n v="52"/>
    <x v="3"/>
    <x v="2"/>
    <n v="198"/>
    <n v="92"/>
    <x v="1"/>
    <x v="68"/>
    <n v="148"/>
    <n v="152"/>
    <n v="4412"/>
    <n v="4.9000000000000004"/>
    <x v="1"/>
    <n v="7.5"/>
    <n v="3081"/>
    <n v="52"/>
    <x v="0"/>
    <x v="0"/>
  </r>
  <r>
    <n v="7910"/>
    <n v="25"/>
    <x v="1"/>
    <x v="2"/>
    <n v="150"/>
    <n v="54"/>
    <x v="5"/>
    <x v="107"/>
    <n v="178"/>
    <n v="145"/>
    <n v="8568"/>
    <n v="6.9"/>
    <x v="2"/>
    <n v="9.8000000000000007"/>
    <n v="1741"/>
    <n v="87"/>
    <x v="2"/>
    <x v="2"/>
  </r>
  <r>
    <n v="7911"/>
    <n v="26"/>
    <x v="1"/>
    <x v="2"/>
    <n v="159"/>
    <n v="56"/>
    <x v="5"/>
    <x v="16"/>
    <n v="857"/>
    <n v="108"/>
    <n v="8497"/>
    <n v="7.66"/>
    <x v="2"/>
    <n v="4.5"/>
    <n v="1982"/>
    <n v="72"/>
    <x v="1"/>
    <x v="0"/>
  </r>
  <r>
    <n v="7912"/>
    <n v="45"/>
    <x v="3"/>
    <x v="1"/>
    <n v="198"/>
    <n v="69"/>
    <x v="3"/>
    <x v="26"/>
    <n v="946"/>
    <n v="129"/>
    <n v="10968"/>
    <n v="5.95"/>
    <x v="0"/>
    <n v="9.5"/>
    <n v="3326"/>
    <n v="86"/>
    <x v="0"/>
    <x v="1"/>
  </r>
  <r>
    <n v="7913"/>
    <n v="24"/>
    <x v="4"/>
    <x v="2"/>
    <n v="172"/>
    <n v="114"/>
    <x v="1"/>
    <x v="86"/>
    <n v="858"/>
    <n v="122"/>
    <n v="18752"/>
    <n v="9.02"/>
    <x v="2"/>
    <n v="8.9"/>
    <n v="2585"/>
    <n v="87"/>
    <x v="2"/>
    <x v="2"/>
  </r>
  <r>
    <n v="7914"/>
    <n v="24"/>
    <x v="4"/>
    <x v="0"/>
    <n v="177"/>
    <n v="78"/>
    <x v="1"/>
    <x v="100"/>
    <n v="895"/>
    <n v="95"/>
    <n v="13872"/>
    <n v="9.2899999999999991"/>
    <x v="0"/>
    <n v="9.8000000000000007"/>
    <n v="1847"/>
    <n v="84"/>
    <x v="1"/>
    <x v="2"/>
  </r>
  <r>
    <n v="7915"/>
    <n v="24"/>
    <x v="4"/>
    <x v="1"/>
    <n v="159"/>
    <n v="68"/>
    <x v="3"/>
    <x v="63"/>
    <n v="719"/>
    <n v="86"/>
    <n v="18862"/>
    <n v="2"/>
    <x v="1"/>
    <n v="8.6"/>
    <n v="3499"/>
    <n v="62"/>
    <x v="0"/>
    <x v="2"/>
  </r>
  <r>
    <n v="7916"/>
    <n v="53"/>
    <x v="3"/>
    <x v="2"/>
    <n v="170"/>
    <n v="95"/>
    <x v="5"/>
    <x v="87"/>
    <n v="201"/>
    <n v="106"/>
    <n v="12417"/>
    <n v="14.42"/>
    <x v="2"/>
    <n v="9.4"/>
    <n v="1953"/>
    <n v="56"/>
    <x v="3"/>
    <x v="0"/>
  </r>
  <r>
    <n v="7917"/>
    <n v="45"/>
    <x v="3"/>
    <x v="1"/>
    <n v="194"/>
    <n v="82"/>
    <x v="0"/>
    <x v="4"/>
    <n v="577"/>
    <n v="162"/>
    <n v="16023"/>
    <n v="14.44"/>
    <x v="1"/>
    <n v="6.8"/>
    <n v="2670"/>
    <n v="63"/>
    <x v="2"/>
    <x v="1"/>
  </r>
  <r>
    <n v="7918"/>
    <n v="28"/>
    <x v="1"/>
    <x v="2"/>
    <n v="160"/>
    <n v="76"/>
    <x v="1"/>
    <x v="3"/>
    <n v="174"/>
    <n v="82"/>
    <n v="7901"/>
    <n v="6.11"/>
    <x v="1"/>
    <n v="4.0999999999999996"/>
    <n v="2952"/>
    <n v="51"/>
    <x v="0"/>
    <x v="1"/>
  </r>
  <r>
    <n v="7919"/>
    <n v="24"/>
    <x v="4"/>
    <x v="1"/>
    <n v="188"/>
    <n v="114"/>
    <x v="0"/>
    <x v="100"/>
    <n v="623"/>
    <n v="161"/>
    <n v="1655"/>
    <n v="6.4"/>
    <x v="2"/>
    <n v="6.7"/>
    <n v="2399"/>
    <n v="54"/>
    <x v="0"/>
    <x v="1"/>
  </r>
  <r>
    <n v="7920"/>
    <n v="54"/>
    <x v="3"/>
    <x v="0"/>
    <n v="174"/>
    <n v="65"/>
    <x v="1"/>
    <x v="48"/>
    <n v="126"/>
    <n v="90"/>
    <n v="2338"/>
    <n v="1.89"/>
    <x v="1"/>
    <n v="9.1"/>
    <n v="3571"/>
    <n v="81"/>
    <x v="3"/>
    <x v="1"/>
  </r>
  <r>
    <n v="7921"/>
    <n v="54"/>
    <x v="3"/>
    <x v="2"/>
    <n v="167"/>
    <n v="108"/>
    <x v="5"/>
    <x v="31"/>
    <n v="192"/>
    <n v="89"/>
    <n v="10569"/>
    <n v="1.78"/>
    <x v="1"/>
    <n v="6.3"/>
    <n v="1696"/>
    <n v="83"/>
    <x v="2"/>
    <x v="0"/>
  </r>
  <r>
    <n v="7922"/>
    <n v="49"/>
    <x v="3"/>
    <x v="1"/>
    <n v="162"/>
    <n v="111"/>
    <x v="2"/>
    <x v="21"/>
    <n v="467"/>
    <n v="166"/>
    <n v="3930"/>
    <n v="14.62"/>
    <x v="2"/>
    <n v="5.4"/>
    <n v="2779"/>
    <n v="88"/>
    <x v="0"/>
    <x v="1"/>
  </r>
  <r>
    <n v="7923"/>
    <n v="55"/>
    <x v="2"/>
    <x v="2"/>
    <n v="198"/>
    <n v="70"/>
    <x v="1"/>
    <x v="28"/>
    <n v="928"/>
    <n v="118"/>
    <n v="12212"/>
    <n v="1.32"/>
    <x v="0"/>
    <n v="9.1999999999999993"/>
    <n v="1739"/>
    <n v="84"/>
    <x v="2"/>
    <x v="2"/>
  </r>
  <r>
    <n v="7924"/>
    <n v="54"/>
    <x v="3"/>
    <x v="1"/>
    <n v="153"/>
    <n v="117"/>
    <x v="0"/>
    <x v="90"/>
    <n v="985"/>
    <n v="115"/>
    <n v="3692"/>
    <n v="14.59"/>
    <x v="1"/>
    <n v="4.5"/>
    <n v="2230"/>
    <n v="57"/>
    <x v="0"/>
    <x v="1"/>
  </r>
  <r>
    <n v="7925"/>
    <n v="57"/>
    <x v="2"/>
    <x v="0"/>
    <n v="162"/>
    <n v="94"/>
    <x v="0"/>
    <x v="106"/>
    <n v="807"/>
    <n v="112"/>
    <n v="15032"/>
    <n v="8.92"/>
    <x v="0"/>
    <n v="5.2"/>
    <n v="2072"/>
    <n v="69"/>
    <x v="0"/>
    <x v="0"/>
  </r>
  <r>
    <n v="7926"/>
    <n v="21"/>
    <x v="4"/>
    <x v="1"/>
    <n v="190"/>
    <n v="118"/>
    <x v="4"/>
    <x v="43"/>
    <n v="885"/>
    <n v="93"/>
    <n v="3933"/>
    <n v="9.0399999999999991"/>
    <x v="2"/>
    <n v="9.4"/>
    <n v="3306"/>
    <n v="81"/>
    <x v="2"/>
    <x v="0"/>
  </r>
  <r>
    <n v="7927"/>
    <n v="19"/>
    <x v="4"/>
    <x v="1"/>
    <n v="163"/>
    <n v="55"/>
    <x v="0"/>
    <x v="3"/>
    <n v="637"/>
    <n v="137"/>
    <n v="18463"/>
    <n v="7.14"/>
    <x v="0"/>
    <n v="9.6"/>
    <n v="3927"/>
    <n v="81"/>
    <x v="2"/>
    <x v="1"/>
  </r>
  <r>
    <n v="7928"/>
    <n v="51"/>
    <x v="3"/>
    <x v="1"/>
    <n v="161"/>
    <n v="98"/>
    <x v="3"/>
    <x v="84"/>
    <n v="872"/>
    <n v="177"/>
    <n v="8811"/>
    <n v="13.24"/>
    <x v="0"/>
    <n v="4.8"/>
    <n v="3862"/>
    <n v="74"/>
    <x v="1"/>
    <x v="2"/>
  </r>
  <r>
    <n v="7929"/>
    <n v="32"/>
    <x v="1"/>
    <x v="1"/>
    <n v="195"/>
    <n v="93"/>
    <x v="1"/>
    <x v="16"/>
    <n v="477"/>
    <n v="154"/>
    <n v="6949"/>
    <n v="11.86"/>
    <x v="1"/>
    <n v="8.1"/>
    <n v="1547"/>
    <n v="68"/>
    <x v="2"/>
    <x v="2"/>
  </r>
  <r>
    <n v="7930"/>
    <n v="36"/>
    <x v="0"/>
    <x v="2"/>
    <n v="163"/>
    <n v="66"/>
    <x v="5"/>
    <x v="103"/>
    <n v="317"/>
    <n v="132"/>
    <n v="13562"/>
    <n v="11.04"/>
    <x v="2"/>
    <n v="7.9"/>
    <n v="3129"/>
    <n v="85"/>
    <x v="2"/>
    <x v="1"/>
  </r>
  <r>
    <n v="7931"/>
    <n v="53"/>
    <x v="3"/>
    <x v="2"/>
    <n v="154"/>
    <n v="58"/>
    <x v="2"/>
    <x v="86"/>
    <n v="504"/>
    <n v="128"/>
    <n v="10046"/>
    <n v="12.02"/>
    <x v="0"/>
    <n v="7.5"/>
    <n v="3817"/>
    <n v="77"/>
    <x v="1"/>
    <x v="2"/>
  </r>
  <r>
    <n v="7932"/>
    <n v="23"/>
    <x v="4"/>
    <x v="0"/>
    <n v="192"/>
    <n v="61"/>
    <x v="5"/>
    <x v="8"/>
    <n v="757"/>
    <n v="140"/>
    <n v="2208"/>
    <n v="10.74"/>
    <x v="1"/>
    <n v="7.6"/>
    <n v="2929"/>
    <n v="80"/>
    <x v="0"/>
    <x v="0"/>
  </r>
  <r>
    <n v="7933"/>
    <n v="32"/>
    <x v="1"/>
    <x v="1"/>
    <n v="186"/>
    <n v="68"/>
    <x v="3"/>
    <x v="50"/>
    <n v="375"/>
    <n v="99"/>
    <n v="1395"/>
    <n v="7.48"/>
    <x v="1"/>
    <n v="5.3"/>
    <n v="1702"/>
    <n v="56"/>
    <x v="1"/>
    <x v="0"/>
  </r>
  <r>
    <n v="7934"/>
    <n v="35"/>
    <x v="0"/>
    <x v="1"/>
    <n v="178"/>
    <n v="59"/>
    <x v="4"/>
    <x v="18"/>
    <n v="939"/>
    <n v="136"/>
    <n v="9688"/>
    <n v="2.59"/>
    <x v="1"/>
    <n v="9.6999999999999993"/>
    <n v="3009"/>
    <n v="64"/>
    <x v="1"/>
    <x v="1"/>
  </r>
  <r>
    <n v="7935"/>
    <n v="24"/>
    <x v="4"/>
    <x v="2"/>
    <n v="168"/>
    <n v="87"/>
    <x v="3"/>
    <x v="22"/>
    <n v="465"/>
    <n v="101"/>
    <n v="5586"/>
    <n v="7.21"/>
    <x v="1"/>
    <n v="8.4"/>
    <n v="2665"/>
    <n v="78"/>
    <x v="1"/>
    <x v="1"/>
  </r>
  <r>
    <n v="7936"/>
    <n v="46"/>
    <x v="3"/>
    <x v="0"/>
    <n v="191"/>
    <n v="92"/>
    <x v="3"/>
    <x v="88"/>
    <n v="106"/>
    <n v="84"/>
    <n v="13834"/>
    <n v="7.31"/>
    <x v="0"/>
    <n v="7.9"/>
    <n v="2925"/>
    <n v="75"/>
    <x v="3"/>
    <x v="1"/>
  </r>
  <r>
    <n v="7937"/>
    <n v="26"/>
    <x v="1"/>
    <x v="0"/>
    <n v="183"/>
    <n v="110"/>
    <x v="2"/>
    <x v="40"/>
    <n v="472"/>
    <n v="172"/>
    <n v="10374"/>
    <n v="4.18"/>
    <x v="0"/>
    <n v="8.5"/>
    <n v="3044"/>
    <n v="86"/>
    <x v="3"/>
    <x v="2"/>
  </r>
  <r>
    <n v="7938"/>
    <n v="48"/>
    <x v="3"/>
    <x v="1"/>
    <n v="183"/>
    <n v="108"/>
    <x v="4"/>
    <x v="34"/>
    <n v="299"/>
    <n v="146"/>
    <n v="9193"/>
    <n v="11.19"/>
    <x v="0"/>
    <n v="7.5"/>
    <n v="1623"/>
    <n v="55"/>
    <x v="1"/>
    <x v="2"/>
  </r>
  <r>
    <n v="7939"/>
    <n v="36"/>
    <x v="0"/>
    <x v="0"/>
    <n v="150"/>
    <n v="74"/>
    <x v="4"/>
    <x v="21"/>
    <n v="562"/>
    <n v="152"/>
    <n v="14828"/>
    <n v="5.81"/>
    <x v="0"/>
    <n v="8.5"/>
    <n v="3935"/>
    <n v="65"/>
    <x v="3"/>
    <x v="1"/>
  </r>
  <r>
    <n v="7940"/>
    <n v="57"/>
    <x v="2"/>
    <x v="2"/>
    <n v="155"/>
    <n v="119"/>
    <x v="5"/>
    <x v="55"/>
    <n v="598"/>
    <n v="87"/>
    <n v="16516"/>
    <n v="6.36"/>
    <x v="0"/>
    <n v="6.3"/>
    <n v="2477"/>
    <n v="62"/>
    <x v="2"/>
    <x v="2"/>
  </r>
  <r>
    <n v="7941"/>
    <n v="38"/>
    <x v="0"/>
    <x v="2"/>
    <n v="185"/>
    <n v="94"/>
    <x v="5"/>
    <x v="100"/>
    <n v="345"/>
    <n v="103"/>
    <n v="4168"/>
    <n v="3.68"/>
    <x v="2"/>
    <n v="8.1999999999999993"/>
    <n v="2913"/>
    <n v="63"/>
    <x v="2"/>
    <x v="2"/>
  </r>
  <r>
    <n v="7942"/>
    <n v="44"/>
    <x v="0"/>
    <x v="2"/>
    <n v="168"/>
    <n v="83"/>
    <x v="3"/>
    <x v="15"/>
    <n v="272"/>
    <n v="137"/>
    <n v="1351"/>
    <n v="11.94"/>
    <x v="1"/>
    <n v="5.2"/>
    <n v="1766"/>
    <n v="63"/>
    <x v="2"/>
    <x v="1"/>
  </r>
  <r>
    <n v="7943"/>
    <n v="56"/>
    <x v="2"/>
    <x v="2"/>
    <n v="198"/>
    <n v="66"/>
    <x v="4"/>
    <x v="62"/>
    <n v="583"/>
    <n v="161"/>
    <n v="17579"/>
    <n v="5.36"/>
    <x v="0"/>
    <n v="7.9"/>
    <n v="2997"/>
    <n v="76"/>
    <x v="3"/>
    <x v="0"/>
  </r>
  <r>
    <n v="7944"/>
    <n v="29"/>
    <x v="1"/>
    <x v="0"/>
    <n v="165"/>
    <n v="102"/>
    <x v="0"/>
    <x v="21"/>
    <n v="303"/>
    <n v="165"/>
    <n v="2494"/>
    <n v="14.15"/>
    <x v="2"/>
    <n v="5.3"/>
    <n v="2178"/>
    <n v="71"/>
    <x v="0"/>
    <x v="2"/>
  </r>
  <r>
    <n v="7945"/>
    <n v="25"/>
    <x v="1"/>
    <x v="1"/>
    <n v="182"/>
    <n v="102"/>
    <x v="0"/>
    <x v="8"/>
    <n v="608"/>
    <n v="146"/>
    <n v="17951"/>
    <n v="6.07"/>
    <x v="2"/>
    <n v="8"/>
    <n v="2667"/>
    <n v="51"/>
    <x v="3"/>
    <x v="0"/>
  </r>
  <r>
    <n v="7946"/>
    <n v="50"/>
    <x v="3"/>
    <x v="1"/>
    <n v="193"/>
    <n v="95"/>
    <x v="3"/>
    <x v="32"/>
    <n v="974"/>
    <n v="110"/>
    <n v="2969"/>
    <n v="12.79"/>
    <x v="1"/>
    <n v="9.6999999999999993"/>
    <n v="1503"/>
    <n v="59"/>
    <x v="1"/>
    <x v="0"/>
  </r>
  <r>
    <n v="7947"/>
    <n v="22"/>
    <x v="4"/>
    <x v="1"/>
    <n v="160"/>
    <n v="116"/>
    <x v="5"/>
    <x v="23"/>
    <n v="925"/>
    <n v="101"/>
    <n v="11730"/>
    <n v="5.0199999999999996"/>
    <x v="1"/>
    <n v="8.1999999999999993"/>
    <n v="1841"/>
    <n v="61"/>
    <x v="2"/>
    <x v="1"/>
  </r>
  <r>
    <n v="7948"/>
    <n v="45"/>
    <x v="3"/>
    <x v="0"/>
    <n v="173"/>
    <n v="66"/>
    <x v="1"/>
    <x v="88"/>
    <n v="746"/>
    <n v="152"/>
    <n v="15352"/>
    <n v="6.09"/>
    <x v="2"/>
    <n v="9.5"/>
    <n v="3083"/>
    <n v="53"/>
    <x v="1"/>
    <x v="1"/>
  </r>
  <r>
    <n v="7949"/>
    <n v="49"/>
    <x v="3"/>
    <x v="0"/>
    <n v="151"/>
    <n v="54"/>
    <x v="0"/>
    <x v="94"/>
    <n v="248"/>
    <n v="105"/>
    <n v="17236"/>
    <n v="12.14"/>
    <x v="1"/>
    <n v="8.1"/>
    <n v="3669"/>
    <n v="84"/>
    <x v="1"/>
    <x v="1"/>
  </r>
  <r>
    <n v="7950"/>
    <n v="20"/>
    <x v="4"/>
    <x v="0"/>
    <n v="196"/>
    <n v="116"/>
    <x v="1"/>
    <x v="85"/>
    <n v="569"/>
    <n v="124"/>
    <n v="5670"/>
    <n v="2.89"/>
    <x v="1"/>
    <n v="4.9000000000000004"/>
    <n v="1761"/>
    <n v="84"/>
    <x v="3"/>
    <x v="2"/>
  </r>
  <r>
    <n v="7951"/>
    <n v="51"/>
    <x v="3"/>
    <x v="2"/>
    <n v="176"/>
    <n v="66"/>
    <x v="1"/>
    <x v="46"/>
    <n v="454"/>
    <n v="103"/>
    <n v="15172"/>
    <n v="7.96"/>
    <x v="0"/>
    <n v="4.7"/>
    <n v="3958"/>
    <n v="81"/>
    <x v="2"/>
    <x v="0"/>
  </r>
  <r>
    <n v="7952"/>
    <n v="24"/>
    <x v="4"/>
    <x v="1"/>
    <n v="195"/>
    <n v="94"/>
    <x v="4"/>
    <x v="109"/>
    <n v="343"/>
    <n v="87"/>
    <n v="10388"/>
    <n v="6.25"/>
    <x v="0"/>
    <n v="7.7"/>
    <n v="1893"/>
    <n v="71"/>
    <x v="2"/>
    <x v="2"/>
  </r>
  <r>
    <n v="7953"/>
    <n v="34"/>
    <x v="1"/>
    <x v="0"/>
    <n v="166"/>
    <n v="116"/>
    <x v="1"/>
    <x v="77"/>
    <n v="743"/>
    <n v="175"/>
    <n v="14006"/>
    <n v="14.8"/>
    <x v="2"/>
    <n v="5.7"/>
    <n v="2071"/>
    <n v="64"/>
    <x v="2"/>
    <x v="1"/>
  </r>
  <r>
    <n v="7954"/>
    <n v="41"/>
    <x v="0"/>
    <x v="0"/>
    <n v="156"/>
    <n v="61"/>
    <x v="3"/>
    <x v="18"/>
    <n v="416"/>
    <n v="141"/>
    <n v="4781"/>
    <n v="9.51"/>
    <x v="1"/>
    <n v="4.9000000000000004"/>
    <n v="1631"/>
    <n v="62"/>
    <x v="0"/>
    <x v="1"/>
  </r>
  <r>
    <n v="7955"/>
    <n v="50"/>
    <x v="3"/>
    <x v="1"/>
    <n v="190"/>
    <n v="106"/>
    <x v="3"/>
    <x v="86"/>
    <n v="933"/>
    <n v="93"/>
    <n v="10934"/>
    <n v="0.77"/>
    <x v="2"/>
    <n v="6.4"/>
    <n v="2048"/>
    <n v="84"/>
    <x v="1"/>
    <x v="2"/>
  </r>
  <r>
    <n v="7956"/>
    <n v="26"/>
    <x v="1"/>
    <x v="2"/>
    <n v="179"/>
    <n v="82"/>
    <x v="2"/>
    <x v="44"/>
    <n v="938"/>
    <n v="171"/>
    <n v="18836"/>
    <n v="2.62"/>
    <x v="0"/>
    <n v="5.0999999999999996"/>
    <n v="3284"/>
    <n v="88"/>
    <x v="1"/>
    <x v="1"/>
  </r>
  <r>
    <n v="7957"/>
    <n v="35"/>
    <x v="0"/>
    <x v="2"/>
    <n v="179"/>
    <n v="90"/>
    <x v="3"/>
    <x v="5"/>
    <n v="913"/>
    <n v="144"/>
    <n v="4441"/>
    <n v="6.94"/>
    <x v="2"/>
    <n v="6.1"/>
    <n v="1996"/>
    <n v="78"/>
    <x v="0"/>
    <x v="1"/>
  </r>
  <r>
    <n v="7958"/>
    <n v="38"/>
    <x v="0"/>
    <x v="1"/>
    <n v="171"/>
    <n v="86"/>
    <x v="4"/>
    <x v="99"/>
    <n v="916"/>
    <n v="153"/>
    <n v="19074"/>
    <n v="11.99"/>
    <x v="2"/>
    <n v="8.6999999999999993"/>
    <n v="3639"/>
    <n v="61"/>
    <x v="3"/>
    <x v="0"/>
  </r>
  <r>
    <n v="7959"/>
    <n v="43"/>
    <x v="0"/>
    <x v="2"/>
    <n v="199"/>
    <n v="54"/>
    <x v="0"/>
    <x v="48"/>
    <n v="619"/>
    <n v="113"/>
    <n v="16676"/>
    <n v="13.91"/>
    <x v="0"/>
    <n v="6"/>
    <n v="2825"/>
    <n v="72"/>
    <x v="1"/>
    <x v="2"/>
  </r>
  <r>
    <n v="7960"/>
    <n v="30"/>
    <x v="1"/>
    <x v="0"/>
    <n v="161"/>
    <n v="66"/>
    <x v="5"/>
    <x v="85"/>
    <n v="513"/>
    <n v="90"/>
    <n v="13630"/>
    <n v="3.39"/>
    <x v="0"/>
    <n v="6.2"/>
    <n v="2317"/>
    <n v="71"/>
    <x v="0"/>
    <x v="0"/>
  </r>
  <r>
    <n v="7961"/>
    <n v="46"/>
    <x v="3"/>
    <x v="1"/>
    <n v="198"/>
    <n v="93"/>
    <x v="2"/>
    <x v="78"/>
    <n v="279"/>
    <n v="142"/>
    <n v="6427"/>
    <n v="5.0599999999999996"/>
    <x v="2"/>
    <n v="7.1"/>
    <n v="2345"/>
    <n v="52"/>
    <x v="2"/>
    <x v="2"/>
  </r>
  <r>
    <n v="7962"/>
    <n v="52"/>
    <x v="3"/>
    <x v="2"/>
    <n v="163"/>
    <n v="64"/>
    <x v="4"/>
    <x v="31"/>
    <n v="186"/>
    <n v="149"/>
    <n v="19509"/>
    <n v="4.25"/>
    <x v="0"/>
    <n v="4.9000000000000004"/>
    <n v="3273"/>
    <n v="83"/>
    <x v="2"/>
    <x v="2"/>
  </r>
  <r>
    <n v="7963"/>
    <n v="23"/>
    <x v="4"/>
    <x v="1"/>
    <n v="184"/>
    <n v="57"/>
    <x v="5"/>
    <x v="39"/>
    <n v="755"/>
    <n v="115"/>
    <n v="13494"/>
    <n v="14.7"/>
    <x v="2"/>
    <n v="8"/>
    <n v="3459"/>
    <n v="78"/>
    <x v="1"/>
    <x v="1"/>
  </r>
  <r>
    <n v="7964"/>
    <n v="55"/>
    <x v="2"/>
    <x v="0"/>
    <n v="163"/>
    <n v="111"/>
    <x v="3"/>
    <x v="108"/>
    <n v="822"/>
    <n v="144"/>
    <n v="17286"/>
    <n v="14.05"/>
    <x v="2"/>
    <n v="7.2"/>
    <n v="2984"/>
    <n v="55"/>
    <x v="1"/>
    <x v="0"/>
  </r>
  <r>
    <n v="7965"/>
    <n v="37"/>
    <x v="0"/>
    <x v="0"/>
    <n v="180"/>
    <n v="81"/>
    <x v="4"/>
    <x v="16"/>
    <n v="267"/>
    <n v="145"/>
    <n v="2832"/>
    <n v="1.95"/>
    <x v="1"/>
    <n v="4.4000000000000004"/>
    <n v="1536"/>
    <n v="65"/>
    <x v="0"/>
    <x v="2"/>
  </r>
  <r>
    <n v="7966"/>
    <n v="41"/>
    <x v="0"/>
    <x v="1"/>
    <n v="161"/>
    <n v="59"/>
    <x v="1"/>
    <x v="74"/>
    <n v="444"/>
    <n v="163"/>
    <n v="11524"/>
    <n v="4.2"/>
    <x v="2"/>
    <n v="8.6"/>
    <n v="2448"/>
    <n v="86"/>
    <x v="0"/>
    <x v="1"/>
  </r>
  <r>
    <n v="7967"/>
    <n v="40"/>
    <x v="0"/>
    <x v="2"/>
    <n v="150"/>
    <n v="81"/>
    <x v="5"/>
    <x v="37"/>
    <n v="112"/>
    <n v="96"/>
    <n v="1486"/>
    <n v="2.12"/>
    <x v="0"/>
    <n v="7.5"/>
    <n v="3410"/>
    <n v="53"/>
    <x v="3"/>
    <x v="1"/>
  </r>
  <r>
    <n v="7968"/>
    <n v="49"/>
    <x v="3"/>
    <x v="1"/>
    <n v="177"/>
    <n v="95"/>
    <x v="4"/>
    <x v="25"/>
    <n v="266"/>
    <n v="127"/>
    <n v="11000"/>
    <n v="14.97"/>
    <x v="2"/>
    <n v="10"/>
    <n v="1783"/>
    <n v="65"/>
    <x v="2"/>
    <x v="0"/>
  </r>
  <r>
    <n v="7969"/>
    <n v="55"/>
    <x v="2"/>
    <x v="1"/>
    <n v="180"/>
    <n v="94"/>
    <x v="5"/>
    <x v="106"/>
    <n v="461"/>
    <n v="133"/>
    <n v="13433"/>
    <n v="4.03"/>
    <x v="1"/>
    <n v="4.4000000000000004"/>
    <n v="3524"/>
    <n v="64"/>
    <x v="1"/>
    <x v="2"/>
  </r>
  <r>
    <n v="7970"/>
    <n v="30"/>
    <x v="1"/>
    <x v="2"/>
    <n v="152"/>
    <n v="86"/>
    <x v="5"/>
    <x v="54"/>
    <n v="664"/>
    <n v="171"/>
    <n v="12664"/>
    <n v="13.14"/>
    <x v="0"/>
    <n v="5.7"/>
    <n v="2214"/>
    <n v="62"/>
    <x v="3"/>
    <x v="2"/>
  </r>
  <r>
    <n v="7971"/>
    <n v="32"/>
    <x v="1"/>
    <x v="1"/>
    <n v="163"/>
    <n v="76"/>
    <x v="2"/>
    <x v="41"/>
    <n v="251"/>
    <n v="158"/>
    <n v="13362"/>
    <n v="14.32"/>
    <x v="2"/>
    <n v="7.6"/>
    <n v="1939"/>
    <n v="61"/>
    <x v="1"/>
    <x v="2"/>
  </r>
  <r>
    <n v="7972"/>
    <n v="59"/>
    <x v="2"/>
    <x v="0"/>
    <n v="183"/>
    <n v="85"/>
    <x v="0"/>
    <x v="37"/>
    <n v="857"/>
    <n v="95"/>
    <n v="9799"/>
    <n v="2.4300000000000002"/>
    <x v="1"/>
    <n v="9.4"/>
    <n v="1613"/>
    <n v="72"/>
    <x v="3"/>
    <x v="2"/>
  </r>
  <r>
    <n v="7973"/>
    <n v="22"/>
    <x v="4"/>
    <x v="0"/>
    <n v="170"/>
    <n v="112"/>
    <x v="2"/>
    <x v="80"/>
    <n v="571"/>
    <n v="121"/>
    <n v="4304"/>
    <n v="7.17"/>
    <x v="0"/>
    <n v="8.8000000000000007"/>
    <n v="1817"/>
    <n v="81"/>
    <x v="0"/>
    <x v="0"/>
  </r>
  <r>
    <n v="7974"/>
    <n v="23"/>
    <x v="4"/>
    <x v="1"/>
    <n v="158"/>
    <n v="73"/>
    <x v="1"/>
    <x v="12"/>
    <n v="665"/>
    <n v="113"/>
    <n v="8039"/>
    <n v="2.68"/>
    <x v="0"/>
    <n v="8.1"/>
    <n v="2640"/>
    <n v="67"/>
    <x v="1"/>
    <x v="1"/>
  </r>
  <r>
    <n v="7975"/>
    <n v="23"/>
    <x v="4"/>
    <x v="2"/>
    <n v="196"/>
    <n v="52"/>
    <x v="0"/>
    <x v="67"/>
    <n v="742"/>
    <n v="109"/>
    <n v="3638"/>
    <n v="14.06"/>
    <x v="2"/>
    <n v="4.4000000000000004"/>
    <n v="2311"/>
    <n v="70"/>
    <x v="3"/>
    <x v="2"/>
  </r>
  <r>
    <n v="7976"/>
    <n v="40"/>
    <x v="0"/>
    <x v="1"/>
    <n v="162"/>
    <n v="101"/>
    <x v="5"/>
    <x v="34"/>
    <n v="750"/>
    <n v="148"/>
    <n v="14333"/>
    <n v="1.5"/>
    <x v="0"/>
    <n v="6.5"/>
    <n v="2158"/>
    <n v="87"/>
    <x v="1"/>
    <x v="2"/>
  </r>
  <r>
    <n v="7977"/>
    <n v="32"/>
    <x v="1"/>
    <x v="0"/>
    <n v="175"/>
    <n v="56"/>
    <x v="1"/>
    <x v="23"/>
    <n v="496"/>
    <n v="117"/>
    <n v="10090"/>
    <n v="14.24"/>
    <x v="0"/>
    <n v="4.8"/>
    <n v="3101"/>
    <n v="55"/>
    <x v="0"/>
    <x v="0"/>
  </r>
  <r>
    <n v="7978"/>
    <n v="46"/>
    <x v="3"/>
    <x v="1"/>
    <n v="175"/>
    <n v="54"/>
    <x v="2"/>
    <x v="57"/>
    <n v="871"/>
    <n v="152"/>
    <n v="9749"/>
    <n v="6.69"/>
    <x v="1"/>
    <n v="5.2"/>
    <n v="2877"/>
    <n v="68"/>
    <x v="0"/>
    <x v="1"/>
  </r>
  <r>
    <n v="7979"/>
    <n v="43"/>
    <x v="0"/>
    <x v="1"/>
    <n v="168"/>
    <n v="94"/>
    <x v="0"/>
    <x v="86"/>
    <n v="362"/>
    <n v="89"/>
    <n v="11137"/>
    <n v="9.57"/>
    <x v="0"/>
    <n v="7.5"/>
    <n v="2312"/>
    <n v="62"/>
    <x v="0"/>
    <x v="0"/>
  </r>
  <r>
    <n v="7980"/>
    <n v="56"/>
    <x v="2"/>
    <x v="0"/>
    <n v="154"/>
    <n v="55"/>
    <x v="0"/>
    <x v="94"/>
    <n v="369"/>
    <n v="83"/>
    <n v="9393"/>
    <n v="1.05"/>
    <x v="2"/>
    <n v="5.5"/>
    <n v="1822"/>
    <n v="72"/>
    <x v="2"/>
    <x v="0"/>
  </r>
  <r>
    <n v="7981"/>
    <n v="18"/>
    <x v="4"/>
    <x v="1"/>
    <n v="158"/>
    <n v="63"/>
    <x v="5"/>
    <x v="62"/>
    <n v="188"/>
    <n v="106"/>
    <n v="9170"/>
    <n v="3.61"/>
    <x v="2"/>
    <n v="4.3"/>
    <n v="3086"/>
    <n v="84"/>
    <x v="1"/>
    <x v="0"/>
  </r>
  <r>
    <n v="7982"/>
    <n v="40"/>
    <x v="0"/>
    <x v="2"/>
    <n v="185"/>
    <n v="95"/>
    <x v="2"/>
    <x v="29"/>
    <n v="618"/>
    <n v="168"/>
    <n v="11961"/>
    <n v="13.94"/>
    <x v="2"/>
    <n v="6.8"/>
    <n v="2243"/>
    <n v="72"/>
    <x v="1"/>
    <x v="0"/>
  </r>
  <r>
    <n v="7983"/>
    <n v="52"/>
    <x v="3"/>
    <x v="0"/>
    <n v="188"/>
    <n v="91"/>
    <x v="2"/>
    <x v="107"/>
    <n v="255"/>
    <n v="87"/>
    <n v="15780"/>
    <n v="10.83"/>
    <x v="1"/>
    <n v="9.8000000000000007"/>
    <n v="3553"/>
    <n v="74"/>
    <x v="2"/>
    <x v="0"/>
  </r>
  <r>
    <n v="7984"/>
    <n v="30"/>
    <x v="1"/>
    <x v="1"/>
    <n v="196"/>
    <n v="79"/>
    <x v="3"/>
    <x v="58"/>
    <n v="780"/>
    <n v="174"/>
    <n v="10366"/>
    <n v="7.4"/>
    <x v="2"/>
    <n v="5"/>
    <n v="2100"/>
    <n v="62"/>
    <x v="3"/>
    <x v="0"/>
  </r>
  <r>
    <n v="7985"/>
    <n v="59"/>
    <x v="2"/>
    <x v="1"/>
    <n v="174"/>
    <n v="66"/>
    <x v="4"/>
    <x v="81"/>
    <n v="827"/>
    <n v="114"/>
    <n v="11241"/>
    <n v="4.2300000000000004"/>
    <x v="1"/>
    <n v="7.8"/>
    <n v="2879"/>
    <n v="65"/>
    <x v="3"/>
    <x v="2"/>
  </r>
  <r>
    <n v="7986"/>
    <n v="19"/>
    <x v="4"/>
    <x v="1"/>
    <n v="153"/>
    <n v="97"/>
    <x v="5"/>
    <x v="101"/>
    <n v="722"/>
    <n v="101"/>
    <n v="2161"/>
    <n v="10.54"/>
    <x v="0"/>
    <n v="5.5"/>
    <n v="2087"/>
    <n v="55"/>
    <x v="0"/>
    <x v="1"/>
  </r>
  <r>
    <n v="7987"/>
    <n v="44"/>
    <x v="0"/>
    <x v="1"/>
    <n v="159"/>
    <n v="93"/>
    <x v="2"/>
    <x v="16"/>
    <n v="445"/>
    <n v="120"/>
    <n v="9769"/>
    <n v="13.28"/>
    <x v="2"/>
    <n v="5.9"/>
    <n v="1519"/>
    <n v="88"/>
    <x v="2"/>
    <x v="0"/>
  </r>
  <r>
    <n v="7988"/>
    <n v="44"/>
    <x v="0"/>
    <x v="1"/>
    <n v="157"/>
    <n v="96"/>
    <x v="3"/>
    <x v="76"/>
    <n v="561"/>
    <n v="161"/>
    <n v="9582"/>
    <n v="7.88"/>
    <x v="0"/>
    <n v="8"/>
    <n v="3655"/>
    <n v="66"/>
    <x v="1"/>
    <x v="0"/>
  </r>
  <r>
    <n v="7989"/>
    <n v="38"/>
    <x v="0"/>
    <x v="1"/>
    <n v="186"/>
    <n v="99"/>
    <x v="5"/>
    <x v="52"/>
    <n v="372"/>
    <n v="170"/>
    <n v="13421"/>
    <n v="0.87"/>
    <x v="0"/>
    <n v="5"/>
    <n v="3777"/>
    <n v="59"/>
    <x v="1"/>
    <x v="0"/>
  </r>
  <r>
    <n v="7990"/>
    <n v="59"/>
    <x v="2"/>
    <x v="0"/>
    <n v="175"/>
    <n v="105"/>
    <x v="0"/>
    <x v="48"/>
    <n v="264"/>
    <n v="174"/>
    <n v="15735"/>
    <n v="13.44"/>
    <x v="0"/>
    <n v="6"/>
    <n v="2790"/>
    <n v="89"/>
    <x v="0"/>
    <x v="1"/>
  </r>
  <r>
    <n v="7991"/>
    <n v="22"/>
    <x v="4"/>
    <x v="1"/>
    <n v="175"/>
    <n v="117"/>
    <x v="5"/>
    <x v="5"/>
    <n v="933"/>
    <n v="179"/>
    <n v="16436"/>
    <n v="7.65"/>
    <x v="1"/>
    <n v="5.7"/>
    <n v="3695"/>
    <n v="88"/>
    <x v="1"/>
    <x v="1"/>
  </r>
  <r>
    <n v="7992"/>
    <n v="33"/>
    <x v="1"/>
    <x v="0"/>
    <n v="198"/>
    <n v="70"/>
    <x v="5"/>
    <x v="13"/>
    <n v="721"/>
    <n v="141"/>
    <n v="8090"/>
    <n v="4.16"/>
    <x v="0"/>
    <n v="9.6999999999999993"/>
    <n v="2710"/>
    <n v="79"/>
    <x v="1"/>
    <x v="1"/>
  </r>
  <r>
    <n v="7993"/>
    <n v="41"/>
    <x v="0"/>
    <x v="1"/>
    <n v="150"/>
    <n v="52"/>
    <x v="4"/>
    <x v="22"/>
    <n v="414"/>
    <n v="99"/>
    <n v="4235"/>
    <n v="5.0199999999999996"/>
    <x v="0"/>
    <n v="8.8000000000000007"/>
    <n v="2014"/>
    <n v="52"/>
    <x v="3"/>
    <x v="1"/>
  </r>
  <r>
    <n v="7994"/>
    <n v="44"/>
    <x v="0"/>
    <x v="0"/>
    <n v="181"/>
    <n v="56"/>
    <x v="1"/>
    <x v="69"/>
    <n v="878"/>
    <n v="102"/>
    <n v="11764"/>
    <n v="9.93"/>
    <x v="1"/>
    <n v="5.2"/>
    <n v="3542"/>
    <n v="70"/>
    <x v="0"/>
    <x v="2"/>
  </r>
  <r>
    <n v="7995"/>
    <n v="59"/>
    <x v="2"/>
    <x v="1"/>
    <n v="160"/>
    <n v="60"/>
    <x v="3"/>
    <x v="69"/>
    <n v="149"/>
    <n v="125"/>
    <n v="1203"/>
    <n v="6.38"/>
    <x v="0"/>
    <n v="8.1"/>
    <n v="1800"/>
    <n v="65"/>
    <x v="1"/>
    <x v="2"/>
  </r>
  <r>
    <n v="7996"/>
    <n v="55"/>
    <x v="2"/>
    <x v="1"/>
    <n v="165"/>
    <n v="54"/>
    <x v="0"/>
    <x v="93"/>
    <n v="317"/>
    <n v="152"/>
    <n v="10184"/>
    <n v="8.3800000000000008"/>
    <x v="1"/>
    <n v="7.4"/>
    <n v="1888"/>
    <n v="77"/>
    <x v="0"/>
    <x v="0"/>
  </r>
  <r>
    <n v="7997"/>
    <n v="30"/>
    <x v="1"/>
    <x v="0"/>
    <n v="166"/>
    <n v="117"/>
    <x v="5"/>
    <x v="65"/>
    <n v="901"/>
    <n v="117"/>
    <n v="16734"/>
    <n v="1.66"/>
    <x v="1"/>
    <n v="9.1"/>
    <n v="3766"/>
    <n v="79"/>
    <x v="2"/>
    <x v="0"/>
  </r>
  <r>
    <n v="7998"/>
    <n v="59"/>
    <x v="2"/>
    <x v="2"/>
    <n v="175"/>
    <n v="87"/>
    <x v="4"/>
    <x v="33"/>
    <n v="717"/>
    <n v="125"/>
    <n v="14486"/>
    <n v="1.69"/>
    <x v="2"/>
    <n v="10"/>
    <n v="1556"/>
    <n v="56"/>
    <x v="3"/>
    <x v="1"/>
  </r>
  <r>
    <n v="7999"/>
    <n v="34"/>
    <x v="1"/>
    <x v="1"/>
    <n v="166"/>
    <n v="104"/>
    <x v="1"/>
    <x v="58"/>
    <n v="170"/>
    <n v="108"/>
    <n v="3292"/>
    <n v="5.39"/>
    <x v="2"/>
    <n v="9.1999999999999993"/>
    <n v="1663"/>
    <n v="70"/>
    <x v="3"/>
    <x v="1"/>
  </r>
  <r>
    <n v="8000"/>
    <n v="27"/>
    <x v="1"/>
    <x v="1"/>
    <n v="180"/>
    <n v="84"/>
    <x v="5"/>
    <x v="6"/>
    <n v="860"/>
    <n v="92"/>
    <n v="17510"/>
    <n v="7.15"/>
    <x v="0"/>
    <n v="6.4"/>
    <n v="2412"/>
    <n v="80"/>
    <x v="0"/>
    <x v="2"/>
  </r>
  <r>
    <n v="8001"/>
    <n v="46"/>
    <x v="3"/>
    <x v="2"/>
    <n v="196"/>
    <n v="78"/>
    <x v="3"/>
    <x v="8"/>
    <n v="265"/>
    <n v="81"/>
    <n v="3900"/>
    <n v="14.08"/>
    <x v="0"/>
    <n v="5.0999999999999996"/>
    <n v="3414"/>
    <n v="71"/>
    <x v="2"/>
    <x v="0"/>
  </r>
  <r>
    <n v="8002"/>
    <n v="25"/>
    <x v="1"/>
    <x v="0"/>
    <n v="196"/>
    <n v="80"/>
    <x v="1"/>
    <x v="40"/>
    <n v="634"/>
    <n v="110"/>
    <n v="5779"/>
    <n v="10.97"/>
    <x v="2"/>
    <n v="7.2"/>
    <n v="2375"/>
    <n v="52"/>
    <x v="3"/>
    <x v="1"/>
  </r>
  <r>
    <n v="8003"/>
    <n v="26"/>
    <x v="1"/>
    <x v="0"/>
    <n v="173"/>
    <n v="93"/>
    <x v="5"/>
    <x v="2"/>
    <n v="754"/>
    <n v="172"/>
    <n v="10537"/>
    <n v="12.96"/>
    <x v="1"/>
    <n v="9.4"/>
    <n v="2835"/>
    <n v="83"/>
    <x v="0"/>
    <x v="1"/>
  </r>
  <r>
    <n v="8004"/>
    <n v="54"/>
    <x v="3"/>
    <x v="1"/>
    <n v="171"/>
    <n v="56"/>
    <x v="1"/>
    <x v="16"/>
    <n v="953"/>
    <n v="90"/>
    <n v="8646"/>
    <n v="1.05"/>
    <x v="1"/>
    <n v="7.2"/>
    <n v="2596"/>
    <n v="87"/>
    <x v="2"/>
    <x v="1"/>
  </r>
  <r>
    <n v="8005"/>
    <n v="40"/>
    <x v="0"/>
    <x v="0"/>
    <n v="184"/>
    <n v="111"/>
    <x v="2"/>
    <x v="92"/>
    <n v="154"/>
    <n v="119"/>
    <n v="7011"/>
    <n v="14.43"/>
    <x v="0"/>
    <n v="5"/>
    <n v="2493"/>
    <n v="69"/>
    <x v="0"/>
    <x v="1"/>
  </r>
  <r>
    <n v="8006"/>
    <n v="37"/>
    <x v="0"/>
    <x v="1"/>
    <n v="196"/>
    <n v="54"/>
    <x v="1"/>
    <x v="36"/>
    <n v="358"/>
    <n v="110"/>
    <n v="14796"/>
    <n v="12.81"/>
    <x v="2"/>
    <n v="6"/>
    <n v="3857"/>
    <n v="53"/>
    <x v="3"/>
    <x v="2"/>
  </r>
  <r>
    <n v="8007"/>
    <n v="43"/>
    <x v="0"/>
    <x v="2"/>
    <n v="179"/>
    <n v="62"/>
    <x v="5"/>
    <x v="38"/>
    <n v="331"/>
    <n v="163"/>
    <n v="2982"/>
    <n v="10.35"/>
    <x v="1"/>
    <n v="5.2"/>
    <n v="2217"/>
    <n v="83"/>
    <x v="1"/>
    <x v="0"/>
  </r>
  <r>
    <n v="8008"/>
    <n v="18"/>
    <x v="4"/>
    <x v="2"/>
    <n v="158"/>
    <n v="65"/>
    <x v="3"/>
    <x v="12"/>
    <n v="165"/>
    <n v="163"/>
    <n v="10781"/>
    <n v="14.66"/>
    <x v="1"/>
    <n v="7.4"/>
    <n v="2783"/>
    <n v="55"/>
    <x v="0"/>
    <x v="2"/>
  </r>
  <r>
    <n v="8009"/>
    <n v="44"/>
    <x v="0"/>
    <x v="1"/>
    <n v="161"/>
    <n v="101"/>
    <x v="2"/>
    <x v="37"/>
    <n v="364"/>
    <n v="124"/>
    <n v="4097"/>
    <n v="14.62"/>
    <x v="0"/>
    <n v="9.6999999999999993"/>
    <n v="3376"/>
    <n v="80"/>
    <x v="0"/>
    <x v="2"/>
  </r>
  <r>
    <n v="8010"/>
    <n v="36"/>
    <x v="0"/>
    <x v="0"/>
    <n v="193"/>
    <n v="87"/>
    <x v="2"/>
    <x v="38"/>
    <n v="897"/>
    <n v="123"/>
    <n v="5902"/>
    <n v="7.72"/>
    <x v="2"/>
    <n v="5.0999999999999996"/>
    <n v="1965"/>
    <n v="74"/>
    <x v="1"/>
    <x v="0"/>
  </r>
  <r>
    <n v="8011"/>
    <n v="38"/>
    <x v="0"/>
    <x v="0"/>
    <n v="166"/>
    <n v="69"/>
    <x v="4"/>
    <x v="76"/>
    <n v="702"/>
    <n v="121"/>
    <n v="7753"/>
    <n v="11.75"/>
    <x v="1"/>
    <n v="4.2"/>
    <n v="3663"/>
    <n v="57"/>
    <x v="1"/>
    <x v="1"/>
  </r>
  <r>
    <n v="8012"/>
    <n v="53"/>
    <x v="3"/>
    <x v="0"/>
    <n v="189"/>
    <n v="87"/>
    <x v="5"/>
    <x v="8"/>
    <n v="837"/>
    <n v="120"/>
    <n v="13036"/>
    <n v="8.35"/>
    <x v="1"/>
    <n v="5.2"/>
    <n v="3959"/>
    <n v="62"/>
    <x v="1"/>
    <x v="0"/>
  </r>
  <r>
    <n v="8013"/>
    <n v="56"/>
    <x v="2"/>
    <x v="2"/>
    <n v="167"/>
    <n v="71"/>
    <x v="5"/>
    <x v="96"/>
    <n v="555"/>
    <n v="121"/>
    <n v="3478"/>
    <n v="6.89"/>
    <x v="0"/>
    <n v="6.9"/>
    <n v="2636"/>
    <n v="50"/>
    <x v="1"/>
    <x v="1"/>
  </r>
  <r>
    <n v="8014"/>
    <n v="20"/>
    <x v="4"/>
    <x v="1"/>
    <n v="192"/>
    <n v="81"/>
    <x v="0"/>
    <x v="0"/>
    <n v="780"/>
    <n v="119"/>
    <n v="17001"/>
    <n v="6.28"/>
    <x v="2"/>
    <n v="8"/>
    <n v="1708"/>
    <n v="87"/>
    <x v="3"/>
    <x v="0"/>
  </r>
  <r>
    <n v="8015"/>
    <n v="19"/>
    <x v="4"/>
    <x v="1"/>
    <n v="152"/>
    <n v="56"/>
    <x v="3"/>
    <x v="48"/>
    <n v="845"/>
    <n v="99"/>
    <n v="10467"/>
    <n v="5.32"/>
    <x v="1"/>
    <n v="9.9"/>
    <n v="2339"/>
    <n v="59"/>
    <x v="2"/>
    <x v="2"/>
  </r>
  <r>
    <n v="8016"/>
    <n v="18"/>
    <x v="4"/>
    <x v="1"/>
    <n v="158"/>
    <n v="106"/>
    <x v="3"/>
    <x v="52"/>
    <n v="755"/>
    <n v="87"/>
    <n v="10037"/>
    <n v="2.21"/>
    <x v="0"/>
    <n v="8.8000000000000007"/>
    <n v="1917"/>
    <n v="64"/>
    <x v="1"/>
    <x v="2"/>
  </r>
  <r>
    <n v="8017"/>
    <n v="25"/>
    <x v="1"/>
    <x v="1"/>
    <n v="153"/>
    <n v="50"/>
    <x v="4"/>
    <x v="14"/>
    <n v="145"/>
    <n v="121"/>
    <n v="7351"/>
    <n v="2.1800000000000002"/>
    <x v="0"/>
    <n v="9.9"/>
    <n v="2605"/>
    <n v="78"/>
    <x v="2"/>
    <x v="1"/>
  </r>
  <r>
    <n v="8018"/>
    <n v="49"/>
    <x v="3"/>
    <x v="0"/>
    <n v="153"/>
    <n v="58"/>
    <x v="4"/>
    <x v="37"/>
    <n v="201"/>
    <n v="178"/>
    <n v="14941"/>
    <n v="11.67"/>
    <x v="1"/>
    <n v="7.5"/>
    <n v="2534"/>
    <n v="86"/>
    <x v="1"/>
    <x v="0"/>
  </r>
  <r>
    <n v="8019"/>
    <n v="40"/>
    <x v="0"/>
    <x v="2"/>
    <n v="180"/>
    <n v="53"/>
    <x v="5"/>
    <x v="30"/>
    <n v="679"/>
    <n v="135"/>
    <n v="19963"/>
    <n v="11.98"/>
    <x v="0"/>
    <n v="7.3"/>
    <n v="1764"/>
    <n v="61"/>
    <x v="0"/>
    <x v="1"/>
  </r>
  <r>
    <n v="8020"/>
    <n v="44"/>
    <x v="0"/>
    <x v="2"/>
    <n v="156"/>
    <n v="56"/>
    <x v="2"/>
    <x v="21"/>
    <n v="815"/>
    <n v="106"/>
    <n v="10377"/>
    <n v="6.04"/>
    <x v="0"/>
    <n v="9.4"/>
    <n v="1747"/>
    <n v="61"/>
    <x v="1"/>
    <x v="1"/>
  </r>
  <r>
    <n v="8021"/>
    <n v="18"/>
    <x v="4"/>
    <x v="0"/>
    <n v="160"/>
    <n v="116"/>
    <x v="4"/>
    <x v="106"/>
    <n v="966"/>
    <n v="140"/>
    <n v="7938"/>
    <n v="2.11"/>
    <x v="0"/>
    <n v="10"/>
    <n v="3366"/>
    <n v="50"/>
    <x v="1"/>
    <x v="0"/>
  </r>
  <r>
    <n v="8022"/>
    <n v="57"/>
    <x v="2"/>
    <x v="2"/>
    <n v="187"/>
    <n v="101"/>
    <x v="5"/>
    <x v="70"/>
    <n v="235"/>
    <n v="148"/>
    <n v="7106"/>
    <n v="1.34"/>
    <x v="1"/>
    <n v="4.3"/>
    <n v="2347"/>
    <n v="68"/>
    <x v="2"/>
    <x v="2"/>
  </r>
  <r>
    <n v="8023"/>
    <n v="25"/>
    <x v="1"/>
    <x v="2"/>
    <n v="157"/>
    <n v="115"/>
    <x v="3"/>
    <x v="51"/>
    <n v="970"/>
    <n v="114"/>
    <n v="14532"/>
    <n v="9.9"/>
    <x v="0"/>
    <n v="6.2"/>
    <n v="3488"/>
    <n v="52"/>
    <x v="2"/>
    <x v="2"/>
  </r>
  <r>
    <n v="8024"/>
    <n v="58"/>
    <x v="2"/>
    <x v="0"/>
    <n v="177"/>
    <n v="74"/>
    <x v="3"/>
    <x v="69"/>
    <n v="995"/>
    <n v="127"/>
    <n v="6650"/>
    <n v="5.81"/>
    <x v="2"/>
    <n v="8.9"/>
    <n v="3524"/>
    <n v="86"/>
    <x v="3"/>
    <x v="1"/>
  </r>
  <r>
    <n v="8025"/>
    <n v="52"/>
    <x v="3"/>
    <x v="2"/>
    <n v="172"/>
    <n v="58"/>
    <x v="5"/>
    <x v="104"/>
    <n v="497"/>
    <n v="177"/>
    <n v="6168"/>
    <n v="10.44"/>
    <x v="2"/>
    <n v="9.6999999999999993"/>
    <n v="3150"/>
    <n v="78"/>
    <x v="1"/>
    <x v="1"/>
  </r>
  <r>
    <n v="8026"/>
    <n v="27"/>
    <x v="1"/>
    <x v="1"/>
    <n v="154"/>
    <n v="113"/>
    <x v="4"/>
    <x v="51"/>
    <n v="564"/>
    <n v="157"/>
    <n v="6111"/>
    <n v="2.75"/>
    <x v="0"/>
    <n v="4.0999999999999996"/>
    <n v="2319"/>
    <n v="68"/>
    <x v="2"/>
    <x v="2"/>
  </r>
  <r>
    <n v="8027"/>
    <n v="35"/>
    <x v="0"/>
    <x v="2"/>
    <n v="194"/>
    <n v="59"/>
    <x v="2"/>
    <x v="99"/>
    <n v="485"/>
    <n v="173"/>
    <n v="1245"/>
    <n v="14.67"/>
    <x v="0"/>
    <n v="6.2"/>
    <n v="2946"/>
    <n v="88"/>
    <x v="1"/>
    <x v="1"/>
  </r>
  <r>
    <n v="8028"/>
    <n v="46"/>
    <x v="3"/>
    <x v="1"/>
    <n v="177"/>
    <n v="80"/>
    <x v="4"/>
    <x v="99"/>
    <n v="217"/>
    <n v="111"/>
    <n v="15993"/>
    <n v="11.75"/>
    <x v="1"/>
    <n v="9.6"/>
    <n v="2828"/>
    <n v="78"/>
    <x v="3"/>
    <x v="1"/>
  </r>
  <r>
    <n v="8029"/>
    <n v="25"/>
    <x v="1"/>
    <x v="0"/>
    <n v="190"/>
    <n v="112"/>
    <x v="2"/>
    <x v="63"/>
    <n v="298"/>
    <n v="120"/>
    <n v="12035"/>
    <n v="9.42"/>
    <x v="2"/>
    <n v="8.3000000000000007"/>
    <n v="3427"/>
    <n v="58"/>
    <x v="1"/>
    <x v="0"/>
  </r>
  <r>
    <n v="8030"/>
    <n v="34"/>
    <x v="1"/>
    <x v="2"/>
    <n v="179"/>
    <n v="69"/>
    <x v="4"/>
    <x v="14"/>
    <n v="875"/>
    <n v="149"/>
    <n v="7370"/>
    <n v="12.11"/>
    <x v="2"/>
    <n v="4.2"/>
    <n v="2425"/>
    <n v="76"/>
    <x v="2"/>
    <x v="0"/>
  </r>
  <r>
    <n v="8031"/>
    <n v="40"/>
    <x v="0"/>
    <x v="1"/>
    <n v="195"/>
    <n v="111"/>
    <x v="1"/>
    <x v="43"/>
    <n v="346"/>
    <n v="136"/>
    <n v="17918"/>
    <n v="4.29"/>
    <x v="0"/>
    <n v="9.3000000000000007"/>
    <n v="1883"/>
    <n v="75"/>
    <x v="1"/>
    <x v="2"/>
  </r>
  <r>
    <n v="8032"/>
    <n v="21"/>
    <x v="4"/>
    <x v="1"/>
    <n v="175"/>
    <n v="102"/>
    <x v="4"/>
    <x v="4"/>
    <n v="779"/>
    <n v="129"/>
    <n v="11501"/>
    <n v="7.91"/>
    <x v="2"/>
    <n v="7.7"/>
    <n v="1503"/>
    <n v="54"/>
    <x v="1"/>
    <x v="2"/>
  </r>
  <r>
    <n v="8033"/>
    <n v="49"/>
    <x v="3"/>
    <x v="0"/>
    <n v="197"/>
    <n v="78"/>
    <x v="1"/>
    <x v="96"/>
    <n v="345"/>
    <n v="131"/>
    <n v="5041"/>
    <n v="7.58"/>
    <x v="2"/>
    <n v="8"/>
    <n v="3133"/>
    <n v="53"/>
    <x v="1"/>
    <x v="1"/>
  </r>
  <r>
    <n v="8034"/>
    <n v="32"/>
    <x v="1"/>
    <x v="1"/>
    <n v="157"/>
    <n v="76"/>
    <x v="1"/>
    <x v="59"/>
    <n v="161"/>
    <n v="106"/>
    <n v="18080"/>
    <n v="11.34"/>
    <x v="0"/>
    <n v="6.8"/>
    <n v="2222"/>
    <n v="50"/>
    <x v="1"/>
    <x v="0"/>
  </r>
  <r>
    <n v="8035"/>
    <n v="38"/>
    <x v="0"/>
    <x v="2"/>
    <n v="197"/>
    <n v="57"/>
    <x v="5"/>
    <x v="51"/>
    <n v="391"/>
    <n v="178"/>
    <n v="15179"/>
    <n v="10.02"/>
    <x v="2"/>
    <n v="5.0999999999999996"/>
    <n v="3707"/>
    <n v="52"/>
    <x v="1"/>
    <x v="0"/>
  </r>
  <r>
    <n v="8036"/>
    <n v="29"/>
    <x v="1"/>
    <x v="0"/>
    <n v="150"/>
    <n v="89"/>
    <x v="5"/>
    <x v="104"/>
    <n v="491"/>
    <n v="114"/>
    <n v="11420"/>
    <n v="3.69"/>
    <x v="0"/>
    <n v="6.7"/>
    <n v="3926"/>
    <n v="86"/>
    <x v="3"/>
    <x v="0"/>
  </r>
  <r>
    <n v="8037"/>
    <n v="38"/>
    <x v="0"/>
    <x v="1"/>
    <n v="187"/>
    <n v="61"/>
    <x v="0"/>
    <x v="94"/>
    <n v="476"/>
    <n v="126"/>
    <n v="9096"/>
    <n v="4.8600000000000003"/>
    <x v="1"/>
    <n v="5.0999999999999996"/>
    <n v="2165"/>
    <n v="68"/>
    <x v="2"/>
    <x v="0"/>
  </r>
  <r>
    <n v="8038"/>
    <n v="33"/>
    <x v="1"/>
    <x v="0"/>
    <n v="173"/>
    <n v="53"/>
    <x v="1"/>
    <x v="72"/>
    <n v="705"/>
    <n v="106"/>
    <n v="13914"/>
    <n v="4.42"/>
    <x v="2"/>
    <n v="5.9"/>
    <n v="3293"/>
    <n v="88"/>
    <x v="3"/>
    <x v="2"/>
  </r>
  <r>
    <n v="8039"/>
    <n v="30"/>
    <x v="1"/>
    <x v="0"/>
    <n v="158"/>
    <n v="69"/>
    <x v="5"/>
    <x v="65"/>
    <n v="629"/>
    <n v="168"/>
    <n v="6120"/>
    <n v="4.45"/>
    <x v="1"/>
    <n v="5.2"/>
    <n v="3216"/>
    <n v="73"/>
    <x v="2"/>
    <x v="0"/>
  </r>
  <r>
    <n v="8040"/>
    <n v="30"/>
    <x v="1"/>
    <x v="2"/>
    <n v="161"/>
    <n v="118"/>
    <x v="5"/>
    <x v="80"/>
    <n v="579"/>
    <n v="159"/>
    <n v="14307"/>
    <n v="9.6"/>
    <x v="0"/>
    <n v="4.4000000000000004"/>
    <n v="1795"/>
    <n v="57"/>
    <x v="1"/>
    <x v="2"/>
  </r>
  <r>
    <n v="8041"/>
    <n v="21"/>
    <x v="4"/>
    <x v="0"/>
    <n v="162"/>
    <n v="84"/>
    <x v="0"/>
    <x v="39"/>
    <n v="422"/>
    <n v="114"/>
    <n v="13452"/>
    <n v="6.65"/>
    <x v="1"/>
    <n v="5.2"/>
    <n v="3606"/>
    <n v="65"/>
    <x v="0"/>
    <x v="0"/>
  </r>
  <r>
    <n v="8042"/>
    <n v="50"/>
    <x v="3"/>
    <x v="1"/>
    <n v="157"/>
    <n v="93"/>
    <x v="0"/>
    <x v="83"/>
    <n v="170"/>
    <n v="163"/>
    <n v="5549"/>
    <n v="12.47"/>
    <x v="0"/>
    <n v="9.9"/>
    <n v="2190"/>
    <n v="76"/>
    <x v="0"/>
    <x v="2"/>
  </r>
  <r>
    <n v="8043"/>
    <n v="30"/>
    <x v="1"/>
    <x v="1"/>
    <n v="187"/>
    <n v="60"/>
    <x v="2"/>
    <x v="0"/>
    <n v="826"/>
    <n v="159"/>
    <n v="14706"/>
    <n v="8.35"/>
    <x v="1"/>
    <n v="9.3000000000000007"/>
    <n v="3756"/>
    <n v="72"/>
    <x v="1"/>
    <x v="1"/>
  </r>
  <r>
    <n v="8044"/>
    <n v="37"/>
    <x v="0"/>
    <x v="1"/>
    <n v="189"/>
    <n v="64"/>
    <x v="5"/>
    <x v="45"/>
    <n v="134"/>
    <n v="155"/>
    <n v="9217"/>
    <n v="2.35"/>
    <x v="1"/>
    <n v="8.1999999999999993"/>
    <n v="3325"/>
    <n v="69"/>
    <x v="1"/>
    <x v="2"/>
  </r>
  <r>
    <n v="8045"/>
    <n v="24"/>
    <x v="4"/>
    <x v="1"/>
    <n v="181"/>
    <n v="85"/>
    <x v="2"/>
    <x v="38"/>
    <n v="343"/>
    <n v="114"/>
    <n v="5839"/>
    <n v="9.56"/>
    <x v="2"/>
    <n v="5.7"/>
    <n v="2443"/>
    <n v="85"/>
    <x v="2"/>
    <x v="1"/>
  </r>
  <r>
    <n v="8046"/>
    <n v="20"/>
    <x v="4"/>
    <x v="2"/>
    <n v="197"/>
    <n v="111"/>
    <x v="4"/>
    <x v="9"/>
    <n v="889"/>
    <n v="81"/>
    <n v="4548"/>
    <n v="10.51"/>
    <x v="0"/>
    <n v="9"/>
    <n v="2213"/>
    <n v="82"/>
    <x v="0"/>
    <x v="1"/>
  </r>
  <r>
    <n v="8047"/>
    <n v="18"/>
    <x v="4"/>
    <x v="2"/>
    <n v="160"/>
    <n v="99"/>
    <x v="5"/>
    <x v="65"/>
    <n v="327"/>
    <n v="156"/>
    <n v="11005"/>
    <n v="8.02"/>
    <x v="0"/>
    <n v="9.3000000000000007"/>
    <n v="1886"/>
    <n v="85"/>
    <x v="2"/>
    <x v="0"/>
  </r>
  <r>
    <n v="8048"/>
    <n v="43"/>
    <x v="0"/>
    <x v="0"/>
    <n v="150"/>
    <n v="119"/>
    <x v="2"/>
    <x v="103"/>
    <n v="147"/>
    <n v="89"/>
    <n v="7089"/>
    <n v="8.89"/>
    <x v="1"/>
    <n v="6.7"/>
    <n v="2392"/>
    <n v="74"/>
    <x v="0"/>
    <x v="2"/>
  </r>
  <r>
    <n v="8049"/>
    <n v="40"/>
    <x v="0"/>
    <x v="1"/>
    <n v="183"/>
    <n v="66"/>
    <x v="1"/>
    <x v="47"/>
    <n v="263"/>
    <n v="82"/>
    <n v="18315"/>
    <n v="10.52"/>
    <x v="1"/>
    <n v="6.4"/>
    <n v="3576"/>
    <n v="84"/>
    <x v="2"/>
    <x v="2"/>
  </r>
  <r>
    <n v="8050"/>
    <n v="55"/>
    <x v="2"/>
    <x v="2"/>
    <n v="181"/>
    <n v="53"/>
    <x v="5"/>
    <x v="74"/>
    <n v="435"/>
    <n v="161"/>
    <n v="1852"/>
    <n v="6.25"/>
    <x v="0"/>
    <n v="4.0999999999999996"/>
    <n v="3323"/>
    <n v="66"/>
    <x v="0"/>
    <x v="2"/>
  </r>
  <r>
    <n v="8051"/>
    <n v="36"/>
    <x v="0"/>
    <x v="0"/>
    <n v="158"/>
    <n v="56"/>
    <x v="4"/>
    <x v="29"/>
    <n v="338"/>
    <n v="88"/>
    <n v="6864"/>
    <n v="7.23"/>
    <x v="0"/>
    <n v="7.8"/>
    <n v="3659"/>
    <n v="79"/>
    <x v="1"/>
    <x v="1"/>
  </r>
  <r>
    <n v="8052"/>
    <n v="56"/>
    <x v="2"/>
    <x v="1"/>
    <n v="193"/>
    <n v="83"/>
    <x v="3"/>
    <x v="37"/>
    <n v="138"/>
    <n v="124"/>
    <n v="18612"/>
    <n v="13.36"/>
    <x v="0"/>
    <n v="9.6999999999999993"/>
    <n v="1657"/>
    <n v="68"/>
    <x v="2"/>
    <x v="2"/>
  </r>
  <r>
    <n v="8053"/>
    <n v="42"/>
    <x v="0"/>
    <x v="0"/>
    <n v="165"/>
    <n v="115"/>
    <x v="1"/>
    <x v="30"/>
    <n v="615"/>
    <n v="86"/>
    <n v="9292"/>
    <n v="6.81"/>
    <x v="1"/>
    <n v="8.5"/>
    <n v="3707"/>
    <n v="58"/>
    <x v="2"/>
    <x v="0"/>
  </r>
  <r>
    <n v="8054"/>
    <n v="51"/>
    <x v="3"/>
    <x v="1"/>
    <n v="154"/>
    <n v="73"/>
    <x v="5"/>
    <x v="0"/>
    <n v="923"/>
    <n v="146"/>
    <n v="9029"/>
    <n v="3.47"/>
    <x v="0"/>
    <n v="4.5999999999999996"/>
    <n v="3755"/>
    <n v="51"/>
    <x v="0"/>
    <x v="0"/>
  </r>
  <r>
    <n v="8055"/>
    <n v="34"/>
    <x v="1"/>
    <x v="1"/>
    <n v="173"/>
    <n v="69"/>
    <x v="4"/>
    <x v="109"/>
    <n v="128"/>
    <n v="99"/>
    <n v="9771"/>
    <n v="5.69"/>
    <x v="1"/>
    <n v="4"/>
    <n v="1691"/>
    <n v="74"/>
    <x v="0"/>
    <x v="2"/>
  </r>
  <r>
    <n v="8056"/>
    <n v="18"/>
    <x v="4"/>
    <x v="0"/>
    <n v="161"/>
    <n v="50"/>
    <x v="5"/>
    <x v="50"/>
    <n v="371"/>
    <n v="151"/>
    <n v="19717"/>
    <n v="2.57"/>
    <x v="1"/>
    <n v="8.5"/>
    <n v="3413"/>
    <n v="59"/>
    <x v="3"/>
    <x v="2"/>
  </r>
  <r>
    <n v="8057"/>
    <n v="50"/>
    <x v="3"/>
    <x v="2"/>
    <n v="173"/>
    <n v="70"/>
    <x v="2"/>
    <x v="52"/>
    <n v="100"/>
    <n v="110"/>
    <n v="3059"/>
    <n v="13.8"/>
    <x v="0"/>
    <n v="8.8000000000000007"/>
    <n v="1796"/>
    <n v="58"/>
    <x v="2"/>
    <x v="2"/>
  </r>
  <r>
    <n v="8058"/>
    <n v="59"/>
    <x v="2"/>
    <x v="0"/>
    <n v="160"/>
    <n v="116"/>
    <x v="2"/>
    <x v="25"/>
    <n v="177"/>
    <n v="114"/>
    <n v="3637"/>
    <n v="1.73"/>
    <x v="1"/>
    <n v="5.9"/>
    <n v="3115"/>
    <n v="51"/>
    <x v="1"/>
    <x v="1"/>
  </r>
  <r>
    <n v="8059"/>
    <n v="55"/>
    <x v="2"/>
    <x v="1"/>
    <n v="157"/>
    <n v="98"/>
    <x v="1"/>
    <x v="98"/>
    <n v="180"/>
    <n v="107"/>
    <n v="9845"/>
    <n v="15"/>
    <x v="2"/>
    <n v="5.8"/>
    <n v="3387"/>
    <n v="62"/>
    <x v="3"/>
    <x v="0"/>
  </r>
  <r>
    <n v="8060"/>
    <n v="18"/>
    <x v="4"/>
    <x v="0"/>
    <n v="170"/>
    <n v="92"/>
    <x v="5"/>
    <x v="70"/>
    <n v="284"/>
    <n v="96"/>
    <n v="8386"/>
    <n v="5.92"/>
    <x v="0"/>
    <n v="5.0999999999999996"/>
    <n v="3693"/>
    <n v="64"/>
    <x v="2"/>
    <x v="2"/>
  </r>
  <r>
    <n v="8061"/>
    <n v="32"/>
    <x v="1"/>
    <x v="1"/>
    <n v="183"/>
    <n v="79"/>
    <x v="4"/>
    <x v="58"/>
    <n v="311"/>
    <n v="123"/>
    <n v="13286"/>
    <n v="14.45"/>
    <x v="1"/>
    <n v="4.0999999999999996"/>
    <n v="2259"/>
    <n v="52"/>
    <x v="0"/>
    <x v="1"/>
  </r>
  <r>
    <n v="8062"/>
    <n v="40"/>
    <x v="0"/>
    <x v="2"/>
    <n v="168"/>
    <n v="109"/>
    <x v="0"/>
    <x v="3"/>
    <n v="556"/>
    <n v="168"/>
    <n v="7471"/>
    <n v="4.25"/>
    <x v="2"/>
    <n v="5.0999999999999996"/>
    <n v="1729"/>
    <n v="52"/>
    <x v="3"/>
    <x v="2"/>
  </r>
  <r>
    <n v="8063"/>
    <n v="30"/>
    <x v="1"/>
    <x v="1"/>
    <n v="155"/>
    <n v="66"/>
    <x v="3"/>
    <x v="11"/>
    <n v="349"/>
    <n v="100"/>
    <n v="8917"/>
    <n v="9.7200000000000006"/>
    <x v="1"/>
    <n v="7.5"/>
    <n v="3189"/>
    <n v="82"/>
    <x v="3"/>
    <x v="2"/>
  </r>
  <r>
    <n v="8064"/>
    <n v="39"/>
    <x v="0"/>
    <x v="0"/>
    <n v="159"/>
    <n v="58"/>
    <x v="0"/>
    <x v="106"/>
    <n v="555"/>
    <n v="92"/>
    <n v="10831"/>
    <n v="5.95"/>
    <x v="2"/>
    <n v="7.4"/>
    <n v="2454"/>
    <n v="65"/>
    <x v="2"/>
    <x v="0"/>
  </r>
  <r>
    <n v="8065"/>
    <n v="56"/>
    <x v="2"/>
    <x v="0"/>
    <n v="175"/>
    <n v="50"/>
    <x v="2"/>
    <x v="73"/>
    <n v="296"/>
    <n v="99"/>
    <n v="10798"/>
    <n v="6.96"/>
    <x v="0"/>
    <n v="6.2"/>
    <n v="2684"/>
    <n v="50"/>
    <x v="2"/>
    <x v="0"/>
  </r>
  <r>
    <n v="8066"/>
    <n v="34"/>
    <x v="1"/>
    <x v="1"/>
    <n v="154"/>
    <n v="93"/>
    <x v="3"/>
    <x v="29"/>
    <n v="664"/>
    <n v="85"/>
    <n v="17645"/>
    <n v="9.56"/>
    <x v="2"/>
    <n v="5.7"/>
    <n v="3090"/>
    <n v="68"/>
    <x v="0"/>
    <x v="0"/>
  </r>
  <r>
    <n v="8067"/>
    <n v="54"/>
    <x v="3"/>
    <x v="0"/>
    <n v="194"/>
    <n v="88"/>
    <x v="3"/>
    <x v="71"/>
    <n v="810"/>
    <n v="141"/>
    <n v="10971"/>
    <n v="7.93"/>
    <x v="0"/>
    <n v="7.1"/>
    <n v="2967"/>
    <n v="52"/>
    <x v="0"/>
    <x v="2"/>
  </r>
  <r>
    <n v="8068"/>
    <n v="34"/>
    <x v="1"/>
    <x v="2"/>
    <n v="185"/>
    <n v="74"/>
    <x v="3"/>
    <x v="7"/>
    <n v="343"/>
    <n v="154"/>
    <n v="9443"/>
    <n v="2.46"/>
    <x v="0"/>
    <n v="7.2"/>
    <n v="2935"/>
    <n v="64"/>
    <x v="0"/>
    <x v="1"/>
  </r>
  <r>
    <n v="8069"/>
    <n v="28"/>
    <x v="1"/>
    <x v="1"/>
    <n v="189"/>
    <n v="105"/>
    <x v="1"/>
    <x v="43"/>
    <n v="645"/>
    <n v="174"/>
    <n v="10134"/>
    <n v="10.06"/>
    <x v="0"/>
    <n v="8.1"/>
    <n v="3630"/>
    <n v="72"/>
    <x v="0"/>
    <x v="1"/>
  </r>
  <r>
    <n v="8070"/>
    <n v="22"/>
    <x v="4"/>
    <x v="2"/>
    <n v="176"/>
    <n v="68"/>
    <x v="5"/>
    <x v="94"/>
    <n v="279"/>
    <n v="149"/>
    <n v="15486"/>
    <n v="12.39"/>
    <x v="2"/>
    <n v="7.3"/>
    <n v="3968"/>
    <n v="78"/>
    <x v="0"/>
    <x v="0"/>
  </r>
  <r>
    <n v="8071"/>
    <n v="28"/>
    <x v="1"/>
    <x v="2"/>
    <n v="197"/>
    <n v="57"/>
    <x v="2"/>
    <x v="8"/>
    <n v="232"/>
    <n v="141"/>
    <n v="7078"/>
    <n v="6.52"/>
    <x v="0"/>
    <n v="7.8"/>
    <n v="2265"/>
    <n v="51"/>
    <x v="2"/>
    <x v="2"/>
  </r>
  <r>
    <n v="8072"/>
    <n v="44"/>
    <x v="0"/>
    <x v="1"/>
    <n v="175"/>
    <n v="114"/>
    <x v="5"/>
    <x v="60"/>
    <n v="955"/>
    <n v="93"/>
    <n v="4056"/>
    <n v="8.59"/>
    <x v="0"/>
    <n v="5.8"/>
    <n v="3040"/>
    <n v="79"/>
    <x v="1"/>
    <x v="1"/>
  </r>
  <r>
    <n v="8073"/>
    <n v="20"/>
    <x v="4"/>
    <x v="0"/>
    <n v="173"/>
    <n v="113"/>
    <x v="4"/>
    <x v="35"/>
    <n v="262"/>
    <n v="137"/>
    <n v="1670"/>
    <n v="13.9"/>
    <x v="2"/>
    <n v="5.4"/>
    <n v="1967"/>
    <n v="56"/>
    <x v="3"/>
    <x v="2"/>
  </r>
  <r>
    <n v="8074"/>
    <n v="34"/>
    <x v="1"/>
    <x v="0"/>
    <n v="172"/>
    <n v="116"/>
    <x v="4"/>
    <x v="72"/>
    <n v="615"/>
    <n v="139"/>
    <n v="10691"/>
    <n v="4.38"/>
    <x v="1"/>
    <n v="8.5"/>
    <n v="1994"/>
    <n v="81"/>
    <x v="3"/>
    <x v="2"/>
  </r>
  <r>
    <n v="8075"/>
    <n v="28"/>
    <x v="1"/>
    <x v="0"/>
    <n v="198"/>
    <n v="83"/>
    <x v="1"/>
    <x v="21"/>
    <n v="704"/>
    <n v="105"/>
    <n v="12041"/>
    <n v="11.23"/>
    <x v="1"/>
    <n v="5"/>
    <n v="1734"/>
    <n v="65"/>
    <x v="3"/>
    <x v="2"/>
  </r>
  <r>
    <n v="8076"/>
    <n v="59"/>
    <x v="2"/>
    <x v="0"/>
    <n v="174"/>
    <n v="98"/>
    <x v="5"/>
    <x v="46"/>
    <n v="724"/>
    <n v="102"/>
    <n v="15320"/>
    <n v="4.71"/>
    <x v="1"/>
    <n v="6.4"/>
    <n v="1596"/>
    <n v="78"/>
    <x v="0"/>
    <x v="1"/>
  </r>
  <r>
    <n v="8077"/>
    <n v="21"/>
    <x v="4"/>
    <x v="0"/>
    <n v="184"/>
    <n v="71"/>
    <x v="5"/>
    <x v="96"/>
    <n v="238"/>
    <n v="98"/>
    <n v="7282"/>
    <n v="9.0500000000000007"/>
    <x v="1"/>
    <n v="4.3"/>
    <n v="3893"/>
    <n v="52"/>
    <x v="1"/>
    <x v="0"/>
  </r>
  <r>
    <n v="8078"/>
    <n v="53"/>
    <x v="3"/>
    <x v="0"/>
    <n v="194"/>
    <n v="108"/>
    <x v="2"/>
    <x v="29"/>
    <n v="989"/>
    <n v="105"/>
    <n v="3685"/>
    <n v="3.84"/>
    <x v="0"/>
    <n v="9.6999999999999993"/>
    <n v="1693"/>
    <n v="78"/>
    <x v="0"/>
    <x v="2"/>
  </r>
  <r>
    <n v="8079"/>
    <n v="21"/>
    <x v="4"/>
    <x v="0"/>
    <n v="182"/>
    <n v="75"/>
    <x v="0"/>
    <x v="23"/>
    <n v="930"/>
    <n v="135"/>
    <n v="8314"/>
    <n v="10.66"/>
    <x v="0"/>
    <n v="5.5"/>
    <n v="3285"/>
    <n v="67"/>
    <x v="2"/>
    <x v="1"/>
  </r>
  <r>
    <n v="8080"/>
    <n v="18"/>
    <x v="4"/>
    <x v="0"/>
    <n v="174"/>
    <n v="102"/>
    <x v="1"/>
    <x v="37"/>
    <n v="764"/>
    <n v="103"/>
    <n v="12504"/>
    <n v="4.84"/>
    <x v="1"/>
    <n v="9.8000000000000007"/>
    <n v="2692"/>
    <n v="80"/>
    <x v="3"/>
    <x v="2"/>
  </r>
  <r>
    <n v="8081"/>
    <n v="25"/>
    <x v="1"/>
    <x v="2"/>
    <n v="199"/>
    <n v="58"/>
    <x v="0"/>
    <x v="108"/>
    <n v="269"/>
    <n v="138"/>
    <n v="5417"/>
    <n v="13.63"/>
    <x v="1"/>
    <n v="8.9"/>
    <n v="2540"/>
    <n v="63"/>
    <x v="3"/>
    <x v="2"/>
  </r>
  <r>
    <n v="8082"/>
    <n v="43"/>
    <x v="0"/>
    <x v="2"/>
    <n v="168"/>
    <n v="106"/>
    <x v="0"/>
    <x v="31"/>
    <n v="169"/>
    <n v="178"/>
    <n v="19961"/>
    <n v="14.78"/>
    <x v="0"/>
    <n v="5.6"/>
    <n v="3362"/>
    <n v="88"/>
    <x v="3"/>
    <x v="2"/>
  </r>
  <r>
    <n v="8083"/>
    <n v="44"/>
    <x v="0"/>
    <x v="2"/>
    <n v="163"/>
    <n v="100"/>
    <x v="1"/>
    <x v="106"/>
    <n v="417"/>
    <n v="105"/>
    <n v="15365"/>
    <n v="5.55"/>
    <x v="0"/>
    <n v="5.5"/>
    <n v="2766"/>
    <n v="85"/>
    <x v="1"/>
    <x v="1"/>
  </r>
  <r>
    <n v="8084"/>
    <n v="57"/>
    <x v="2"/>
    <x v="0"/>
    <n v="199"/>
    <n v="96"/>
    <x v="3"/>
    <x v="47"/>
    <n v="739"/>
    <n v="98"/>
    <n v="8593"/>
    <n v="0.84"/>
    <x v="0"/>
    <n v="6.7"/>
    <n v="2471"/>
    <n v="61"/>
    <x v="1"/>
    <x v="2"/>
  </r>
  <r>
    <n v="8085"/>
    <n v="44"/>
    <x v="0"/>
    <x v="0"/>
    <n v="195"/>
    <n v="57"/>
    <x v="1"/>
    <x v="18"/>
    <n v="978"/>
    <n v="175"/>
    <n v="10974"/>
    <n v="7.48"/>
    <x v="0"/>
    <n v="6.9"/>
    <n v="2576"/>
    <n v="84"/>
    <x v="2"/>
    <x v="2"/>
  </r>
  <r>
    <n v="8086"/>
    <n v="57"/>
    <x v="2"/>
    <x v="1"/>
    <n v="171"/>
    <n v="65"/>
    <x v="5"/>
    <x v="64"/>
    <n v="141"/>
    <n v="151"/>
    <n v="18402"/>
    <n v="10.42"/>
    <x v="2"/>
    <n v="9.8000000000000007"/>
    <n v="1920"/>
    <n v="55"/>
    <x v="0"/>
    <x v="2"/>
  </r>
  <r>
    <n v="8087"/>
    <n v="55"/>
    <x v="2"/>
    <x v="0"/>
    <n v="186"/>
    <n v="93"/>
    <x v="2"/>
    <x v="84"/>
    <n v="580"/>
    <n v="131"/>
    <n v="3078"/>
    <n v="12.16"/>
    <x v="2"/>
    <n v="5.9"/>
    <n v="1776"/>
    <n v="73"/>
    <x v="1"/>
    <x v="2"/>
  </r>
  <r>
    <n v="8088"/>
    <n v="47"/>
    <x v="3"/>
    <x v="0"/>
    <n v="161"/>
    <n v="109"/>
    <x v="4"/>
    <x v="14"/>
    <n v="890"/>
    <n v="130"/>
    <n v="16423"/>
    <n v="3.64"/>
    <x v="2"/>
    <n v="6.5"/>
    <n v="2996"/>
    <n v="73"/>
    <x v="0"/>
    <x v="2"/>
  </r>
  <r>
    <n v="8089"/>
    <n v="44"/>
    <x v="0"/>
    <x v="2"/>
    <n v="155"/>
    <n v="109"/>
    <x v="3"/>
    <x v="98"/>
    <n v="512"/>
    <n v="155"/>
    <n v="2749"/>
    <n v="11.82"/>
    <x v="1"/>
    <n v="9.4"/>
    <n v="2695"/>
    <n v="64"/>
    <x v="3"/>
    <x v="1"/>
  </r>
  <r>
    <n v="8090"/>
    <n v="56"/>
    <x v="2"/>
    <x v="2"/>
    <n v="197"/>
    <n v="60"/>
    <x v="1"/>
    <x v="28"/>
    <n v="748"/>
    <n v="125"/>
    <n v="13878"/>
    <n v="13.18"/>
    <x v="1"/>
    <n v="5"/>
    <n v="2889"/>
    <n v="74"/>
    <x v="3"/>
    <x v="1"/>
  </r>
  <r>
    <n v="8091"/>
    <n v="41"/>
    <x v="0"/>
    <x v="2"/>
    <n v="174"/>
    <n v="112"/>
    <x v="5"/>
    <x v="91"/>
    <n v="875"/>
    <n v="97"/>
    <n v="9728"/>
    <n v="8.66"/>
    <x v="2"/>
    <n v="8.6"/>
    <n v="3331"/>
    <n v="76"/>
    <x v="2"/>
    <x v="2"/>
  </r>
  <r>
    <n v="8092"/>
    <n v="32"/>
    <x v="1"/>
    <x v="2"/>
    <n v="151"/>
    <n v="102"/>
    <x v="2"/>
    <x v="75"/>
    <n v="880"/>
    <n v="88"/>
    <n v="16413"/>
    <n v="6.94"/>
    <x v="2"/>
    <n v="9.3000000000000007"/>
    <n v="3875"/>
    <n v="87"/>
    <x v="3"/>
    <x v="1"/>
  </r>
  <r>
    <n v="8093"/>
    <n v="49"/>
    <x v="3"/>
    <x v="2"/>
    <n v="198"/>
    <n v="109"/>
    <x v="5"/>
    <x v="31"/>
    <n v="887"/>
    <n v="83"/>
    <n v="12636"/>
    <n v="5.85"/>
    <x v="0"/>
    <n v="5.0999999999999996"/>
    <n v="2921"/>
    <n v="66"/>
    <x v="2"/>
    <x v="2"/>
  </r>
  <r>
    <n v="8094"/>
    <n v="27"/>
    <x v="1"/>
    <x v="2"/>
    <n v="171"/>
    <n v="61"/>
    <x v="5"/>
    <x v="58"/>
    <n v="296"/>
    <n v="82"/>
    <n v="13852"/>
    <n v="4.13"/>
    <x v="2"/>
    <n v="4.2"/>
    <n v="2211"/>
    <n v="84"/>
    <x v="2"/>
    <x v="0"/>
  </r>
  <r>
    <n v="8095"/>
    <n v="35"/>
    <x v="0"/>
    <x v="0"/>
    <n v="196"/>
    <n v="72"/>
    <x v="2"/>
    <x v="8"/>
    <n v="213"/>
    <n v="109"/>
    <n v="3601"/>
    <n v="4.01"/>
    <x v="2"/>
    <n v="7.3"/>
    <n v="1624"/>
    <n v="73"/>
    <x v="3"/>
    <x v="2"/>
  </r>
  <r>
    <n v="8096"/>
    <n v="44"/>
    <x v="0"/>
    <x v="0"/>
    <n v="195"/>
    <n v="76"/>
    <x v="5"/>
    <x v="35"/>
    <n v="904"/>
    <n v="171"/>
    <n v="2796"/>
    <n v="6.51"/>
    <x v="1"/>
    <n v="9.5"/>
    <n v="2097"/>
    <n v="80"/>
    <x v="3"/>
    <x v="2"/>
  </r>
  <r>
    <n v="8097"/>
    <n v="58"/>
    <x v="2"/>
    <x v="1"/>
    <n v="191"/>
    <n v="85"/>
    <x v="1"/>
    <x v="58"/>
    <n v="819"/>
    <n v="156"/>
    <n v="8096"/>
    <n v="11.01"/>
    <x v="1"/>
    <n v="4.4000000000000004"/>
    <n v="3308"/>
    <n v="70"/>
    <x v="0"/>
    <x v="1"/>
  </r>
  <r>
    <n v="8098"/>
    <n v="40"/>
    <x v="0"/>
    <x v="0"/>
    <n v="170"/>
    <n v="114"/>
    <x v="1"/>
    <x v="41"/>
    <n v="189"/>
    <n v="137"/>
    <n v="7600"/>
    <n v="2.16"/>
    <x v="1"/>
    <n v="8.9"/>
    <n v="1571"/>
    <n v="88"/>
    <x v="3"/>
    <x v="1"/>
  </r>
  <r>
    <n v="8099"/>
    <n v="47"/>
    <x v="3"/>
    <x v="1"/>
    <n v="166"/>
    <n v="94"/>
    <x v="0"/>
    <x v="103"/>
    <n v="821"/>
    <n v="90"/>
    <n v="12142"/>
    <n v="13.14"/>
    <x v="1"/>
    <n v="4.9000000000000004"/>
    <n v="3184"/>
    <n v="77"/>
    <x v="3"/>
    <x v="1"/>
  </r>
  <r>
    <n v="8100"/>
    <n v="33"/>
    <x v="1"/>
    <x v="0"/>
    <n v="197"/>
    <n v="87"/>
    <x v="5"/>
    <x v="6"/>
    <n v="385"/>
    <n v="136"/>
    <n v="6379"/>
    <n v="12.89"/>
    <x v="0"/>
    <n v="5.6"/>
    <n v="3286"/>
    <n v="55"/>
    <x v="1"/>
    <x v="1"/>
  </r>
  <r>
    <n v="8101"/>
    <n v="59"/>
    <x v="2"/>
    <x v="2"/>
    <n v="172"/>
    <n v="103"/>
    <x v="2"/>
    <x v="4"/>
    <n v="846"/>
    <n v="150"/>
    <n v="6390"/>
    <n v="11.94"/>
    <x v="0"/>
    <n v="5.4"/>
    <n v="2337"/>
    <n v="68"/>
    <x v="3"/>
    <x v="0"/>
  </r>
  <r>
    <n v="8102"/>
    <n v="58"/>
    <x v="2"/>
    <x v="0"/>
    <n v="151"/>
    <n v="119"/>
    <x v="1"/>
    <x v="77"/>
    <n v="268"/>
    <n v="82"/>
    <n v="6223"/>
    <n v="14.85"/>
    <x v="1"/>
    <n v="5.5"/>
    <n v="1738"/>
    <n v="61"/>
    <x v="0"/>
    <x v="0"/>
  </r>
  <r>
    <n v="8103"/>
    <n v="27"/>
    <x v="1"/>
    <x v="2"/>
    <n v="181"/>
    <n v="107"/>
    <x v="0"/>
    <x v="60"/>
    <n v="530"/>
    <n v="91"/>
    <n v="16480"/>
    <n v="7.96"/>
    <x v="1"/>
    <n v="10"/>
    <n v="2748"/>
    <n v="68"/>
    <x v="2"/>
    <x v="1"/>
  </r>
  <r>
    <n v="8104"/>
    <n v="28"/>
    <x v="1"/>
    <x v="2"/>
    <n v="194"/>
    <n v="107"/>
    <x v="5"/>
    <x v="27"/>
    <n v="428"/>
    <n v="167"/>
    <n v="8330"/>
    <n v="8.01"/>
    <x v="1"/>
    <n v="9.8000000000000007"/>
    <n v="2981"/>
    <n v="80"/>
    <x v="3"/>
    <x v="2"/>
  </r>
  <r>
    <n v="8105"/>
    <n v="56"/>
    <x v="2"/>
    <x v="2"/>
    <n v="178"/>
    <n v="119"/>
    <x v="3"/>
    <x v="33"/>
    <n v="358"/>
    <n v="159"/>
    <n v="5267"/>
    <n v="9.99"/>
    <x v="1"/>
    <n v="8.5"/>
    <n v="2781"/>
    <n v="84"/>
    <x v="1"/>
    <x v="1"/>
  </r>
  <r>
    <n v="8106"/>
    <n v="25"/>
    <x v="1"/>
    <x v="2"/>
    <n v="199"/>
    <n v="70"/>
    <x v="1"/>
    <x v="6"/>
    <n v="223"/>
    <n v="146"/>
    <n v="12588"/>
    <n v="1.83"/>
    <x v="2"/>
    <n v="9.3000000000000007"/>
    <n v="1899"/>
    <n v="69"/>
    <x v="2"/>
    <x v="0"/>
  </r>
  <r>
    <n v="8107"/>
    <n v="53"/>
    <x v="3"/>
    <x v="2"/>
    <n v="168"/>
    <n v="55"/>
    <x v="2"/>
    <x v="49"/>
    <n v="260"/>
    <n v="98"/>
    <n v="18383"/>
    <n v="6.3"/>
    <x v="1"/>
    <n v="5.4"/>
    <n v="2432"/>
    <n v="83"/>
    <x v="2"/>
    <x v="2"/>
  </r>
  <r>
    <n v="8108"/>
    <n v="55"/>
    <x v="2"/>
    <x v="0"/>
    <n v="198"/>
    <n v="72"/>
    <x v="0"/>
    <x v="101"/>
    <n v="329"/>
    <n v="136"/>
    <n v="11398"/>
    <n v="9.76"/>
    <x v="1"/>
    <n v="9.6999999999999993"/>
    <n v="1546"/>
    <n v="66"/>
    <x v="3"/>
    <x v="1"/>
  </r>
  <r>
    <n v="8109"/>
    <n v="24"/>
    <x v="4"/>
    <x v="2"/>
    <n v="161"/>
    <n v="109"/>
    <x v="2"/>
    <x v="74"/>
    <n v="174"/>
    <n v="137"/>
    <n v="2989"/>
    <n v="4.0199999999999996"/>
    <x v="0"/>
    <n v="9.3000000000000007"/>
    <n v="3289"/>
    <n v="57"/>
    <x v="1"/>
    <x v="2"/>
  </r>
  <r>
    <n v="8110"/>
    <n v="37"/>
    <x v="0"/>
    <x v="1"/>
    <n v="170"/>
    <n v="119"/>
    <x v="2"/>
    <x v="7"/>
    <n v="959"/>
    <n v="109"/>
    <n v="2778"/>
    <n v="4.74"/>
    <x v="2"/>
    <n v="5.5"/>
    <n v="1541"/>
    <n v="59"/>
    <x v="3"/>
    <x v="1"/>
  </r>
  <r>
    <n v="8111"/>
    <n v="32"/>
    <x v="1"/>
    <x v="1"/>
    <n v="198"/>
    <n v="100"/>
    <x v="3"/>
    <x v="16"/>
    <n v="638"/>
    <n v="142"/>
    <n v="8962"/>
    <n v="12.96"/>
    <x v="2"/>
    <n v="9.1999999999999993"/>
    <n v="3857"/>
    <n v="74"/>
    <x v="0"/>
    <x v="1"/>
  </r>
  <r>
    <n v="8112"/>
    <n v="57"/>
    <x v="2"/>
    <x v="0"/>
    <n v="183"/>
    <n v="100"/>
    <x v="0"/>
    <x v="96"/>
    <n v="841"/>
    <n v="174"/>
    <n v="1347"/>
    <n v="14.64"/>
    <x v="1"/>
    <n v="5.2"/>
    <n v="2976"/>
    <n v="62"/>
    <x v="3"/>
    <x v="1"/>
  </r>
  <r>
    <n v="8113"/>
    <n v="49"/>
    <x v="3"/>
    <x v="0"/>
    <n v="166"/>
    <n v="105"/>
    <x v="1"/>
    <x v="45"/>
    <n v="973"/>
    <n v="150"/>
    <n v="16190"/>
    <n v="10.66"/>
    <x v="0"/>
    <n v="5.8"/>
    <n v="2915"/>
    <n v="60"/>
    <x v="3"/>
    <x v="1"/>
  </r>
  <r>
    <n v="8114"/>
    <n v="36"/>
    <x v="0"/>
    <x v="1"/>
    <n v="195"/>
    <n v="56"/>
    <x v="1"/>
    <x v="16"/>
    <n v="357"/>
    <n v="141"/>
    <n v="11237"/>
    <n v="10.41"/>
    <x v="2"/>
    <n v="4.5"/>
    <n v="3387"/>
    <n v="71"/>
    <x v="2"/>
    <x v="1"/>
  </r>
  <r>
    <n v="8115"/>
    <n v="30"/>
    <x v="1"/>
    <x v="0"/>
    <n v="152"/>
    <n v="108"/>
    <x v="4"/>
    <x v="13"/>
    <n v="187"/>
    <n v="128"/>
    <n v="13232"/>
    <n v="10"/>
    <x v="0"/>
    <n v="8.8000000000000007"/>
    <n v="3829"/>
    <n v="50"/>
    <x v="3"/>
    <x v="1"/>
  </r>
  <r>
    <n v="8116"/>
    <n v="49"/>
    <x v="3"/>
    <x v="1"/>
    <n v="195"/>
    <n v="105"/>
    <x v="3"/>
    <x v="14"/>
    <n v="491"/>
    <n v="136"/>
    <n v="2135"/>
    <n v="14.17"/>
    <x v="0"/>
    <n v="7.3"/>
    <n v="2294"/>
    <n v="89"/>
    <x v="0"/>
    <x v="0"/>
  </r>
  <r>
    <n v="8117"/>
    <n v="23"/>
    <x v="4"/>
    <x v="0"/>
    <n v="160"/>
    <n v="76"/>
    <x v="1"/>
    <x v="40"/>
    <n v="625"/>
    <n v="94"/>
    <n v="11290"/>
    <n v="1.79"/>
    <x v="1"/>
    <n v="9.8000000000000007"/>
    <n v="1729"/>
    <n v="52"/>
    <x v="2"/>
    <x v="2"/>
  </r>
  <r>
    <n v="8118"/>
    <n v="38"/>
    <x v="0"/>
    <x v="0"/>
    <n v="163"/>
    <n v="107"/>
    <x v="2"/>
    <x v="64"/>
    <n v="628"/>
    <n v="169"/>
    <n v="2357"/>
    <n v="1.45"/>
    <x v="1"/>
    <n v="6.9"/>
    <n v="3817"/>
    <n v="64"/>
    <x v="1"/>
    <x v="2"/>
  </r>
  <r>
    <n v="8119"/>
    <n v="30"/>
    <x v="1"/>
    <x v="0"/>
    <n v="163"/>
    <n v="88"/>
    <x v="5"/>
    <x v="14"/>
    <n v="793"/>
    <n v="172"/>
    <n v="16907"/>
    <n v="11.83"/>
    <x v="1"/>
    <n v="9.4"/>
    <n v="2356"/>
    <n v="58"/>
    <x v="2"/>
    <x v="2"/>
  </r>
  <r>
    <n v="8120"/>
    <n v="54"/>
    <x v="3"/>
    <x v="2"/>
    <n v="182"/>
    <n v="104"/>
    <x v="4"/>
    <x v="28"/>
    <n v="504"/>
    <n v="169"/>
    <n v="13699"/>
    <n v="10.69"/>
    <x v="1"/>
    <n v="4.3"/>
    <n v="1831"/>
    <n v="77"/>
    <x v="1"/>
    <x v="0"/>
  </r>
  <r>
    <n v="8121"/>
    <n v="48"/>
    <x v="3"/>
    <x v="2"/>
    <n v="198"/>
    <n v="106"/>
    <x v="1"/>
    <x v="92"/>
    <n v="841"/>
    <n v="158"/>
    <n v="10649"/>
    <n v="11.36"/>
    <x v="1"/>
    <n v="6.4"/>
    <n v="2028"/>
    <n v="66"/>
    <x v="0"/>
    <x v="1"/>
  </r>
  <r>
    <n v="8122"/>
    <n v="20"/>
    <x v="4"/>
    <x v="0"/>
    <n v="194"/>
    <n v="85"/>
    <x v="2"/>
    <x v="31"/>
    <n v="144"/>
    <n v="85"/>
    <n v="3177"/>
    <n v="5.27"/>
    <x v="2"/>
    <n v="9.6999999999999993"/>
    <n v="2841"/>
    <n v="65"/>
    <x v="3"/>
    <x v="0"/>
  </r>
  <r>
    <n v="8123"/>
    <n v="44"/>
    <x v="0"/>
    <x v="2"/>
    <n v="175"/>
    <n v="95"/>
    <x v="0"/>
    <x v="46"/>
    <n v="850"/>
    <n v="102"/>
    <n v="9271"/>
    <n v="6.56"/>
    <x v="1"/>
    <n v="8"/>
    <n v="2984"/>
    <n v="54"/>
    <x v="0"/>
    <x v="0"/>
  </r>
  <r>
    <n v="8124"/>
    <n v="44"/>
    <x v="0"/>
    <x v="1"/>
    <n v="153"/>
    <n v="96"/>
    <x v="4"/>
    <x v="0"/>
    <n v="598"/>
    <n v="162"/>
    <n v="17270"/>
    <n v="12.05"/>
    <x v="1"/>
    <n v="7"/>
    <n v="3462"/>
    <n v="60"/>
    <x v="2"/>
    <x v="0"/>
  </r>
  <r>
    <n v="8125"/>
    <n v="43"/>
    <x v="0"/>
    <x v="0"/>
    <n v="186"/>
    <n v="104"/>
    <x v="5"/>
    <x v="16"/>
    <n v="633"/>
    <n v="96"/>
    <n v="16279"/>
    <n v="5.0199999999999996"/>
    <x v="0"/>
    <n v="8"/>
    <n v="2655"/>
    <n v="54"/>
    <x v="1"/>
    <x v="0"/>
  </r>
  <r>
    <n v="8126"/>
    <n v="52"/>
    <x v="3"/>
    <x v="2"/>
    <n v="193"/>
    <n v="51"/>
    <x v="0"/>
    <x v="49"/>
    <n v="806"/>
    <n v="152"/>
    <n v="6039"/>
    <n v="6.07"/>
    <x v="1"/>
    <n v="5.6"/>
    <n v="2792"/>
    <n v="74"/>
    <x v="1"/>
    <x v="1"/>
  </r>
  <r>
    <n v="8127"/>
    <n v="40"/>
    <x v="0"/>
    <x v="0"/>
    <n v="173"/>
    <n v="74"/>
    <x v="4"/>
    <x v="4"/>
    <n v="232"/>
    <n v="143"/>
    <n v="1874"/>
    <n v="6.15"/>
    <x v="1"/>
    <n v="4.5"/>
    <n v="2776"/>
    <n v="63"/>
    <x v="0"/>
    <x v="2"/>
  </r>
  <r>
    <n v="8128"/>
    <n v="39"/>
    <x v="0"/>
    <x v="2"/>
    <n v="164"/>
    <n v="113"/>
    <x v="5"/>
    <x v="5"/>
    <n v="967"/>
    <n v="122"/>
    <n v="17242"/>
    <n v="4.38"/>
    <x v="1"/>
    <n v="9.5"/>
    <n v="2308"/>
    <n v="52"/>
    <x v="1"/>
    <x v="2"/>
  </r>
  <r>
    <n v="8129"/>
    <n v="48"/>
    <x v="3"/>
    <x v="2"/>
    <n v="167"/>
    <n v="109"/>
    <x v="4"/>
    <x v="57"/>
    <n v="889"/>
    <n v="178"/>
    <n v="6958"/>
    <n v="9.93"/>
    <x v="1"/>
    <n v="7"/>
    <n v="1896"/>
    <n v="56"/>
    <x v="1"/>
    <x v="1"/>
  </r>
  <r>
    <n v="8130"/>
    <n v="32"/>
    <x v="1"/>
    <x v="0"/>
    <n v="194"/>
    <n v="106"/>
    <x v="1"/>
    <x v="94"/>
    <n v="332"/>
    <n v="144"/>
    <n v="17196"/>
    <n v="9.1300000000000008"/>
    <x v="1"/>
    <n v="9.1999999999999993"/>
    <n v="2110"/>
    <n v="51"/>
    <x v="2"/>
    <x v="1"/>
  </r>
  <r>
    <n v="8131"/>
    <n v="21"/>
    <x v="4"/>
    <x v="0"/>
    <n v="174"/>
    <n v="85"/>
    <x v="3"/>
    <x v="3"/>
    <n v="902"/>
    <n v="99"/>
    <n v="18673"/>
    <n v="13.04"/>
    <x v="1"/>
    <n v="4.5999999999999996"/>
    <n v="2350"/>
    <n v="87"/>
    <x v="0"/>
    <x v="2"/>
  </r>
  <r>
    <n v="8132"/>
    <n v="33"/>
    <x v="1"/>
    <x v="0"/>
    <n v="169"/>
    <n v="61"/>
    <x v="2"/>
    <x v="9"/>
    <n v="712"/>
    <n v="142"/>
    <n v="7461"/>
    <n v="6.01"/>
    <x v="0"/>
    <n v="6.5"/>
    <n v="3718"/>
    <n v="78"/>
    <x v="3"/>
    <x v="0"/>
  </r>
  <r>
    <n v="8133"/>
    <n v="27"/>
    <x v="1"/>
    <x v="1"/>
    <n v="166"/>
    <n v="84"/>
    <x v="2"/>
    <x v="46"/>
    <n v="971"/>
    <n v="166"/>
    <n v="12516"/>
    <n v="13.22"/>
    <x v="2"/>
    <n v="7.3"/>
    <n v="2647"/>
    <n v="85"/>
    <x v="0"/>
    <x v="0"/>
  </r>
  <r>
    <n v="8134"/>
    <n v="57"/>
    <x v="2"/>
    <x v="2"/>
    <n v="150"/>
    <n v="57"/>
    <x v="1"/>
    <x v="10"/>
    <n v="483"/>
    <n v="103"/>
    <n v="6278"/>
    <n v="11.13"/>
    <x v="1"/>
    <n v="5.0999999999999996"/>
    <n v="3524"/>
    <n v="51"/>
    <x v="1"/>
    <x v="1"/>
  </r>
  <r>
    <n v="8135"/>
    <n v="35"/>
    <x v="0"/>
    <x v="2"/>
    <n v="192"/>
    <n v="68"/>
    <x v="4"/>
    <x v="66"/>
    <n v="672"/>
    <n v="128"/>
    <n v="7799"/>
    <n v="3.94"/>
    <x v="1"/>
    <n v="9.3000000000000007"/>
    <n v="2282"/>
    <n v="75"/>
    <x v="3"/>
    <x v="1"/>
  </r>
  <r>
    <n v="8136"/>
    <n v="23"/>
    <x v="4"/>
    <x v="2"/>
    <n v="170"/>
    <n v="64"/>
    <x v="3"/>
    <x v="55"/>
    <n v="570"/>
    <n v="114"/>
    <n v="18206"/>
    <n v="12.74"/>
    <x v="0"/>
    <n v="8.8000000000000007"/>
    <n v="2884"/>
    <n v="85"/>
    <x v="2"/>
    <x v="2"/>
  </r>
  <r>
    <n v="8137"/>
    <n v="26"/>
    <x v="1"/>
    <x v="1"/>
    <n v="161"/>
    <n v="66"/>
    <x v="0"/>
    <x v="38"/>
    <n v="210"/>
    <n v="133"/>
    <n v="18670"/>
    <n v="5.23"/>
    <x v="2"/>
    <n v="8.8000000000000007"/>
    <n v="2579"/>
    <n v="74"/>
    <x v="3"/>
    <x v="2"/>
  </r>
  <r>
    <n v="8138"/>
    <n v="24"/>
    <x v="4"/>
    <x v="1"/>
    <n v="178"/>
    <n v="51"/>
    <x v="2"/>
    <x v="28"/>
    <n v="402"/>
    <n v="169"/>
    <n v="15132"/>
    <n v="5.33"/>
    <x v="1"/>
    <n v="5"/>
    <n v="3484"/>
    <n v="72"/>
    <x v="3"/>
    <x v="2"/>
  </r>
  <r>
    <n v="8139"/>
    <n v="42"/>
    <x v="0"/>
    <x v="1"/>
    <n v="195"/>
    <n v="74"/>
    <x v="0"/>
    <x v="15"/>
    <n v="268"/>
    <n v="82"/>
    <n v="14129"/>
    <n v="5.89"/>
    <x v="0"/>
    <n v="5.9"/>
    <n v="3577"/>
    <n v="74"/>
    <x v="0"/>
    <x v="2"/>
  </r>
  <r>
    <n v="8140"/>
    <n v="50"/>
    <x v="3"/>
    <x v="1"/>
    <n v="191"/>
    <n v="62"/>
    <x v="0"/>
    <x v="20"/>
    <n v="699"/>
    <n v="143"/>
    <n v="2643"/>
    <n v="12.96"/>
    <x v="2"/>
    <n v="5.9"/>
    <n v="3548"/>
    <n v="53"/>
    <x v="1"/>
    <x v="1"/>
  </r>
  <r>
    <n v="8141"/>
    <n v="35"/>
    <x v="0"/>
    <x v="0"/>
    <n v="177"/>
    <n v="85"/>
    <x v="2"/>
    <x v="104"/>
    <n v="372"/>
    <n v="172"/>
    <n v="6608"/>
    <n v="5.55"/>
    <x v="0"/>
    <n v="6.7"/>
    <n v="3068"/>
    <n v="66"/>
    <x v="0"/>
    <x v="1"/>
  </r>
  <r>
    <n v="8142"/>
    <n v="58"/>
    <x v="2"/>
    <x v="0"/>
    <n v="150"/>
    <n v="80"/>
    <x v="1"/>
    <x v="103"/>
    <n v="647"/>
    <n v="179"/>
    <n v="5433"/>
    <n v="7.42"/>
    <x v="1"/>
    <n v="4.5"/>
    <n v="2945"/>
    <n v="53"/>
    <x v="0"/>
    <x v="0"/>
  </r>
  <r>
    <n v="8143"/>
    <n v="36"/>
    <x v="0"/>
    <x v="0"/>
    <n v="199"/>
    <n v="85"/>
    <x v="4"/>
    <x v="39"/>
    <n v="612"/>
    <n v="106"/>
    <n v="15612"/>
    <n v="12.53"/>
    <x v="0"/>
    <n v="5.6"/>
    <n v="1673"/>
    <n v="88"/>
    <x v="0"/>
    <x v="1"/>
  </r>
  <r>
    <n v="8144"/>
    <n v="19"/>
    <x v="4"/>
    <x v="2"/>
    <n v="171"/>
    <n v="87"/>
    <x v="4"/>
    <x v="50"/>
    <n v="579"/>
    <n v="163"/>
    <n v="16335"/>
    <n v="5.2"/>
    <x v="1"/>
    <n v="4"/>
    <n v="3755"/>
    <n v="80"/>
    <x v="1"/>
    <x v="2"/>
  </r>
  <r>
    <n v="8145"/>
    <n v="36"/>
    <x v="0"/>
    <x v="1"/>
    <n v="186"/>
    <n v="88"/>
    <x v="5"/>
    <x v="53"/>
    <n v="673"/>
    <n v="149"/>
    <n v="5327"/>
    <n v="14.2"/>
    <x v="2"/>
    <n v="7.3"/>
    <n v="3590"/>
    <n v="75"/>
    <x v="3"/>
    <x v="2"/>
  </r>
  <r>
    <n v="8146"/>
    <n v="21"/>
    <x v="4"/>
    <x v="2"/>
    <n v="188"/>
    <n v="96"/>
    <x v="5"/>
    <x v="37"/>
    <n v="195"/>
    <n v="160"/>
    <n v="3909"/>
    <n v="11.92"/>
    <x v="1"/>
    <n v="6.1"/>
    <n v="2844"/>
    <n v="80"/>
    <x v="3"/>
    <x v="2"/>
  </r>
  <r>
    <n v="8147"/>
    <n v="34"/>
    <x v="1"/>
    <x v="1"/>
    <n v="164"/>
    <n v="63"/>
    <x v="1"/>
    <x v="12"/>
    <n v="482"/>
    <n v="102"/>
    <n v="2434"/>
    <n v="9.57"/>
    <x v="0"/>
    <n v="9.3000000000000007"/>
    <n v="1833"/>
    <n v="72"/>
    <x v="3"/>
    <x v="2"/>
  </r>
  <r>
    <n v="8148"/>
    <n v="37"/>
    <x v="0"/>
    <x v="1"/>
    <n v="161"/>
    <n v="112"/>
    <x v="4"/>
    <x v="71"/>
    <n v="274"/>
    <n v="149"/>
    <n v="14883"/>
    <n v="8.8000000000000007"/>
    <x v="1"/>
    <n v="9.6"/>
    <n v="2498"/>
    <n v="56"/>
    <x v="0"/>
    <x v="0"/>
  </r>
  <r>
    <n v="8149"/>
    <n v="55"/>
    <x v="2"/>
    <x v="1"/>
    <n v="187"/>
    <n v="53"/>
    <x v="5"/>
    <x v="10"/>
    <n v="160"/>
    <n v="138"/>
    <n v="1888"/>
    <n v="7.9"/>
    <x v="1"/>
    <n v="4.2"/>
    <n v="2273"/>
    <n v="86"/>
    <x v="0"/>
    <x v="0"/>
  </r>
  <r>
    <n v="8150"/>
    <n v="44"/>
    <x v="0"/>
    <x v="2"/>
    <n v="150"/>
    <n v="57"/>
    <x v="5"/>
    <x v="5"/>
    <n v="615"/>
    <n v="144"/>
    <n v="3722"/>
    <n v="14.58"/>
    <x v="0"/>
    <n v="7.1"/>
    <n v="2958"/>
    <n v="66"/>
    <x v="2"/>
    <x v="1"/>
  </r>
  <r>
    <n v="8151"/>
    <n v="43"/>
    <x v="0"/>
    <x v="2"/>
    <n v="197"/>
    <n v="67"/>
    <x v="3"/>
    <x v="58"/>
    <n v="287"/>
    <n v="83"/>
    <n v="15039"/>
    <n v="3.83"/>
    <x v="2"/>
    <n v="9.4"/>
    <n v="1952"/>
    <n v="69"/>
    <x v="0"/>
    <x v="0"/>
  </r>
  <r>
    <n v="8152"/>
    <n v="46"/>
    <x v="3"/>
    <x v="1"/>
    <n v="169"/>
    <n v="66"/>
    <x v="4"/>
    <x v="32"/>
    <n v="436"/>
    <n v="135"/>
    <n v="14302"/>
    <n v="6.41"/>
    <x v="0"/>
    <n v="5.4"/>
    <n v="3798"/>
    <n v="85"/>
    <x v="0"/>
    <x v="2"/>
  </r>
  <r>
    <n v="8153"/>
    <n v="41"/>
    <x v="0"/>
    <x v="2"/>
    <n v="195"/>
    <n v="60"/>
    <x v="1"/>
    <x v="63"/>
    <n v="194"/>
    <n v="175"/>
    <n v="3895"/>
    <n v="2.4300000000000002"/>
    <x v="1"/>
    <n v="7.4"/>
    <n v="3219"/>
    <n v="54"/>
    <x v="3"/>
    <x v="1"/>
  </r>
  <r>
    <n v="8154"/>
    <n v="19"/>
    <x v="4"/>
    <x v="1"/>
    <n v="192"/>
    <n v="86"/>
    <x v="5"/>
    <x v="2"/>
    <n v="241"/>
    <n v="162"/>
    <n v="3231"/>
    <n v="13.71"/>
    <x v="0"/>
    <n v="5.4"/>
    <n v="2357"/>
    <n v="63"/>
    <x v="0"/>
    <x v="1"/>
  </r>
  <r>
    <n v="8155"/>
    <n v="19"/>
    <x v="4"/>
    <x v="1"/>
    <n v="189"/>
    <n v="116"/>
    <x v="2"/>
    <x v="15"/>
    <n v="970"/>
    <n v="162"/>
    <n v="8483"/>
    <n v="7.71"/>
    <x v="1"/>
    <n v="6.7"/>
    <n v="1934"/>
    <n v="70"/>
    <x v="1"/>
    <x v="1"/>
  </r>
  <r>
    <n v="8156"/>
    <n v="59"/>
    <x v="2"/>
    <x v="0"/>
    <n v="164"/>
    <n v="102"/>
    <x v="1"/>
    <x v="34"/>
    <n v="507"/>
    <n v="97"/>
    <n v="5311"/>
    <n v="2.94"/>
    <x v="0"/>
    <n v="9.9"/>
    <n v="3618"/>
    <n v="79"/>
    <x v="0"/>
    <x v="0"/>
  </r>
  <r>
    <n v="8157"/>
    <n v="47"/>
    <x v="3"/>
    <x v="2"/>
    <n v="162"/>
    <n v="62"/>
    <x v="0"/>
    <x v="27"/>
    <n v="628"/>
    <n v="167"/>
    <n v="15165"/>
    <n v="14.57"/>
    <x v="1"/>
    <n v="9.6"/>
    <n v="2347"/>
    <n v="76"/>
    <x v="2"/>
    <x v="0"/>
  </r>
  <r>
    <n v="8158"/>
    <n v="27"/>
    <x v="1"/>
    <x v="2"/>
    <n v="157"/>
    <n v="69"/>
    <x v="0"/>
    <x v="74"/>
    <n v="380"/>
    <n v="127"/>
    <n v="3824"/>
    <n v="1.24"/>
    <x v="1"/>
    <n v="7.9"/>
    <n v="3829"/>
    <n v="68"/>
    <x v="1"/>
    <x v="1"/>
  </r>
  <r>
    <n v="8159"/>
    <n v="38"/>
    <x v="0"/>
    <x v="0"/>
    <n v="169"/>
    <n v="93"/>
    <x v="0"/>
    <x v="1"/>
    <n v="795"/>
    <n v="96"/>
    <n v="15660"/>
    <n v="4.4800000000000004"/>
    <x v="1"/>
    <n v="8.8000000000000007"/>
    <n v="1587"/>
    <n v="77"/>
    <x v="2"/>
    <x v="0"/>
  </r>
  <r>
    <n v="8160"/>
    <n v="44"/>
    <x v="0"/>
    <x v="0"/>
    <n v="158"/>
    <n v="86"/>
    <x v="0"/>
    <x v="73"/>
    <n v="291"/>
    <n v="149"/>
    <n v="4203"/>
    <n v="13.3"/>
    <x v="2"/>
    <n v="6"/>
    <n v="3454"/>
    <n v="77"/>
    <x v="1"/>
    <x v="1"/>
  </r>
  <r>
    <n v="8161"/>
    <n v="34"/>
    <x v="1"/>
    <x v="2"/>
    <n v="169"/>
    <n v="85"/>
    <x v="1"/>
    <x v="101"/>
    <n v="773"/>
    <n v="150"/>
    <n v="9157"/>
    <n v="11.45"/>
    <x v="1"/>
    <n v="4.5999999999999996"/>
    <n v="3938"/>
    <n v="72"/>
    <x v="0"/>
    <x v="0"/>
  </r>
  <r>
    <n v="8162"/>
    <n v="23"/>
    <x v="4"/>
    <x v="1"/>
    <n v="165"/>
    <n v="82"/>
    <x v="0"/>
    <x v="95"/>
    <n v="597"/>
    <n v="101"/>
    <n v="8338"/>
    <n v="3.71"/>
    <x v="0"/>
    <n v="5.4"/>
    <n v="1700"/>
    <n v="65"/>
    <x v="2"/>
    <x v="0"/>
  </r>
  <r>
    <n v="8163"/>
    <n v="53"/>
    <x v="3"/>
    <x v="1"/>
    <n v="151"/>
    <n v="69"/>
    <x v="5"/>
    <x v="79"/>
    <n v="340"/>
    <n v="130"/>
    <n v="9910"/>
    <n v="9.26"/>
    <x v="2"/>
    <n v="7.6"/>
    <n v="1609"/>
    <n v="63"/>
    <x v="3"/>
    <x v="0"/>
  </r>
  <r>
    <n v="8164"/>
    <n v="49"/>
    <x v="3"/>
    <x v="0"/>
    <n v="178"/>
    <n v="110"/>
    <x v="5"/>
    <x v="4"/>
    <n v="692"/>
    <n v="107"/>
    <n v="12594"/>
    <n v="12.76"/>
    <x v="2"/>
    <n v="4.2"/>
    <n v="3437"/>
    <n v="68"/>
    <x v="1"/>
    <x v="0"/>
  </r>
  <r>
    <n v="8165"/>
    <n v="33"/>
    <x v="1"/>
    <x v="0"/>
    <n v="154"/>
    <n v="59"/>
    <x v="2"/>
    <x v="104"/>
    <n v="402"/>
    <n v="167"/>
    <n v="15666"/>
    <n v="11.34"/>
    <x v="0"/>
    <n v="5.0999999999999996"/>
    <n v="1675"/>
    <n v="65"/>
    <x v="2"/>
    <x v="1"/>
  </r>
  <r>
    <n v="8166"/>
    <n v="35"/>
    <x v="0"/>
    <x v="1"/>
    <n v="196"/>
    <n v="114"/>
    <x v="2"/>
    <x v="20"/>
    <n v="142"/>
    <n v="82"/>
    <n v="9603"/>
    <n v="13.99"/>
    <x v="1"/>
    <n v="7"/>
    <n v="1932"/>
    <n v="81"/>
    <x v="0"/>
    <x v="0"/>
  </r>
  <r>
    <n v="8167"/>
    <n v="59"/>
    <x v="2"/>
    <x v="1"/>
    <n v="186"/>
    <n v="103"/>
    <x v="5"/>
    <x v="34"/>
    <n v="179"/>
    <n v="96"/>
    <n v="5981"/>
    <n v="9.64"/>
    <x v="0"/>
    <n v="6"/>
    <n v="3845"/>
    <n v="58"/>
    <x v="3"/>
    <x v="1"/>
  </r>
  <r>
    <n v="8168"/>
    <n v="40"/>
    <x v="0"/>
    <x v="2"/>
    <n v="162"/>
    <n v="101"/>
    <x v="5"/>
    <x v="6"/>
    <n v="820"/>
    <n v="115"/>
    <n v="1927"/>
    <n v="7.55"/>
    <x v="2"/>
    <n v="7.7"/>
    <n v="3857"/>
    <n v="88"/>
    <x v="2"/>
    <x v="2"/>
  </r>
  <r>
    <n v="8169"/>
    <n v="48"/>
    <x v="3"/>
    <x v="0"/>
    <n v="174"/>
    <n v="56"/>
    <x v="5"/>
    <x v="78"/>
    <n v="438"/>
    <n v="133"/>
    <n v="4473"/>
    <n v="2.5499999999999998"/>
    <x v="1"/>
    <n v="9.6999999999999993"/>
    <n v="1758"/>
    <n v="76"/>
    <x v="0"/>
    <x v="2"/>
  </r>
  <r>
    <n v="8170"/>
    <n v="35"/>
    <x v="0"/>
    <x v="0"/>
    <n v="184"/>
    <n v="92"/>
    <x v="4"/>
    <x v="38"/>
    <n v="978"/>
    <n v="175"/>
    <n v="9214"/>
    <n v="2.39"/>
    <x v="1"/>
    <n v="5.5"/>
    <n v="1982"/>
    <n v="54"/>
    <x v="0"/>
    <x v="2"/>
  </r>
  <r>
    <n v="8171"/>
    <n v="52"/>
    <x v="3"/>
    <x v="1"/>
    <n v="165"/>
    <n v="80"/>
    <x v="1"/>
    <x v="82"/>
    <n v="560"/>
    <n v="164"/>
    <n v="10114"/>
    <n v="9.94"/>
    <x v="0"/>
    <n v="7.7"/>
    <n v="2995"/>
    <n v="83"/>
    <x v="3"/>
    <x v="2"/>
  </r>
  <r>
    <n v="8172"/>
    <n v="39"/>
    <x v="0"/>
    <x v="0"/>
    <n v="192"/>
    <n v="69"/>
    <x v="2"/>
    <x v="51"/>
    <n v="676"/>
    <n v="155"/>
    <n v="19676"/>
    <n v="6.24"/>
    <x v="1"/>
    <n v="6.2"/>
    <n v="3027"/>
    <n v="50"/>
    <x v="1"/>
    <x v="0"/>
  </r>
  <r>
    <n v="8173"/>
    <n v="56"/>
    <x v="2"/>
    <x v="0"/>
    <n v="169"/>
    <n v="101"/>
    <x v="5"/>
    <x v="90"/>
    <n v="681"/>
    <n v="130"/>
    <n v="16480"/>
    <n v="6.3"/>
    <x v="1"/>
    <n v="7.6"/>
    <n v="3485"/>
    <n v="66"/>
    <x v="2"/>
    <x v="1"/>
  </r>
  <r>
    <n v="8174"/>
    <n v="59"/>
    <x v="2"/>
    <x v="2"/>
    <n v="190"/>
    <n v="97"/>
    <x v="0"/>
    <x v="23"/>
    <n v="306"/>
    <n v="95"/>
    <n v="14607"/>
    <n v="11.87"/>
    <x v="1"/>
    <n v="4.9000000000000004"/>
    <n v="3947"/>
    <n v="84"/>
    <x v="2"/>
    <x v="2"/>
  </r>
  <r>
    <n v="8175"/>
    <n v="21"/>
    <x v="4"/>
    <x v="1"/>
    <n v="173"/>
    <n v="96"/>
    <x v="2"/>
    <x v="1"/>
    <n v="133"/>
    <n v="170"/>
    <n v="4827"/>
    <n v="5.0199999999999996"/>
    <x v="0"/>
    <n v="5.7"/>
    <n v="3123"/>
    <n v="62"/>
    <x v="3"/>
    <x v="0"/>
  </r>
  <r>
    <n v="8176"/>
    <n v="49"/>
    <x v="3"/>
    <x v="0"/>
    <n v="172"/>
    <n v="91"/>
    <x v="5"/>
    <x v="63"/>
    <n v="127"/>
    <n v="105"/>
    <n v="6551"/>
    <n v="10.94"/>
    <x v="0"/>
    <n v="6.6"/>
    <n v="2059"/>
    <n v="61"/>
    <x v="0"/>
    <x v="1"/>
  </r>
  <r>
    <n v="8177"/>
    <n v="35"/>
    <x v="0"/>
    <x v="0"/>
    <n v="197"/>
    <n v="114"/>
    <x v="1"/>
    <x v="100"/>
    <n v="715"/>
    <n v="175"/>
    <n v="3610"/>
    <n v="8.58"/>
    <x v="0"/>
    <n v="9.1999999999999993"/>
    <n v="3114"/>
    <n v="72"/>
    <x v="0"/>
    <x v="0"/>
  </r>
  <r>
    <n v="8178"/>
    <n v="50"/>
    <x v="3"/>
    <x v="0"/>
    <n v="194"/>
    <n v="54"/>
    <x v="4"/>
    <x v="56"/>
    <n v="421"/>
    <n v="92"/>
    <n v="12168"/>
    <n v="6.22"/>
    <x v="0"/>
    <n v="8.3000000000000007"/>
    <n v="3154"/>
    <n v="89"/>
    <x v="0"/>
    <x v="0"/>
  </r>
  <r>
    <n v="8179"/>
    <n v="28"/>
    <x v="1"/>
    <x v="2"/>
    <n v="167"/>
    <n v="96"/>
    <x v="4"/>
    <x v="80"/>
    <n v="492"/>
    <n v="89"/>
    <n v="14718"/>
    <n v="13.91"/>
    <x v="2"/>
    <n v="8.1999999999999993"/>
    <n v="1872"/>
    <n v="84"/>
    <x v="3"/>
    <x v="0"/>
  </r>
  <r>
    <n v="8180"/>
    <n v="37"/>
    <x v="0"/>
    <x v="2"/>
    <n v="168"/>
    <n v="102"/>
    <x v="0"/>
    <x v="3"/>
    <n v="708"/>
    <n v="126"/>
    <n v="12996"/>
    <n v="7.47"/>
    <x v="2"/>
    <n v="9.8000000000000007"/>
    <n v="2515"/>
    <n v="86"/>
    <x v="3"/>
    <x v="1"/>
  </r>
  <r>
    <n v="8181"/>
    <n v="46"/>
    <x v="3"/>
    <x v="2"/>
    <n v="176"/>
    <n v="99"/>
    <x v="3"/>
    <x v="82"/>
    <n v="857"/>
    <n v="106"/>
    <n v="7323"/>
    <n v="9.7200000000000006"/>
    <x v="0"/>
    <n v="8.1999999999999993"/>
    <n v="2290"/>
    <n v="57"/>
    <x v="2"/>
    <x v="2"/>
  </r>
  <r>
    <n v="8182"/>
    <n v="36"/>
    <x v="0"/>
    <x v="0"/>
    <n v="157"/>
    <n v="56"/>
    <x v="0"/>
    <x v="81"/>
    <n v="488"/>
    <n v="154"/>
    <n v="15162"/>
    <n v="8"/>
    <x v="0"/>
    <n v="6"/>
    <n v="1676"/>
    <n v="86"/>
    <x v="3"/>
    <x v="1"/>
  </r>
  <r>
    <n v="8183"/>
    <n v="45"/>
    <x v="3"/>
    <x v="2"/>
    <n v="178"/>
    <n v="74"/>
    <x v="5"/>
    <x v="109"/>
    <n v="232"/>
    <n v="96"/>
    <n v="18048"/>
    <n v="14.64"/>
    <x v="1"/>
    <n v="9.1999999999999993"/>
    <n v="3138"/>
    <n v="88"/>
    <x v="2"/>
    <x v="1"/>
  </r>
  <r>
    <n v="8184"/>
    <n v="31"/>
    <x v="1"/>
    <x v="0"/>
    <n v="166"/>
    <n v="107"/>
    <x v="4"/>
    <x v="55"/>
    <n v="166"/>
    <n v="105"/>
    <n v="14078"/>
    <n v="13.07"/>
    <x v="2"/>
    <n v="8.5"/>
    <n v="3571"/>
    <n v="74"/>
    <x v="0"/>
    <x v="1"/>
  </r>
  <r>
    <n v="8185"/>
    <n v="47"/>
    <x v="3"/>
    <x v="1"/>
    <n v="151"/>
    <n v="114"/>
    <x v="4"/>
    <x v="57"/>
    <n v="126"/>
    <n v="106"/>
    <n v="8841"/>
    <n v="9.67"/>
    <x v="2"/>
    <n v="7.8"/>
    <n v="2641"/>
    <n v="72"/>
    <x v="3"/>
    <x v="2"/>
  </r>
  <r>
    <n v="8186"/>
    <n v="53"/>
    <x v="3"/>
    <x v="2"/>
    <n v="174"/>
    <n v="50"/>
    <x v="4"/>
    <x v="40"/>
    <n v="381"/>
    <n v="146"/>
    <n v="1895"/>
    <n v="0.89"/>
    <x v="1"/>
    <n v="9.1"/>
    <n v="1987"/>
    <n v="52"/>
    <x v="0"/>
    <x v="2"/>
  </r>
  <r>
    <n v="8187"/>
    <n v="59"/>
    <x v="2"/>
    <x v="1"/>
    <n v="192"/>
    <n v="93"/>
    <x v="0"/>
    <x v="56"/>
    <n v="595"/>
    <n v="156"/>
    <n v="14211"/>
    <n v="7.93"/>
    <x v="1"/>
    <n v="8.4"/>
    <n v="3634"/>
    <n v="52"/>
    <x v="3"/>
    <x v="1"/>
  </r>
  <r>
    <n v="8188"/>
    <n v="44"/>
    <x v="0"/>
    <x v="0"/>
    <n v="163"/>
    <n v="104"/>
    <x v="0"/>
    <x v="34"/>
    <n v="321"/>
    <n v="160"/>
    <n v="18250"/>
    <n v="7.12"/>
    <x v="1"/>
    <n v="7.9"/>
    <n v="3743"/>
    <n v="76"/>
    <x v="1"/>
    <x v="1"/>
  </r>
  <r>
    <n v="8189"/>
    <n v="59"/>
    <x v="2"/>
    <x v="0"/>
    <n v="154"/>
    <n v="101"/>
    <x v="4"/>
    <x v="66"/>
    <n v="495"/>
    <n v="159"/>
    <n v="2471"/>
    <n v="13.1"/>
    <x v="2"/>
    <n v="7.4"/>
    <n v="2497"/>
    <n v="73"/>
    <x v="3"/>
    <x v="2"/>
  </r>
  <r>
    <n v="8190"/>
    <n v="33"/>
    <x v="1"/>
    <x v="2"/>
    <n v="184"/>
    <n v="114"/>
    <x v="4"/>
    <x v="5"/>
    <n v="134"/>
    <n v="109"/>
    <n v="3104"/>
    <n v="2.59"/>
    <x v="2"/>
    <n v="5.7"/>
    <n v="3844"/>
    <n v="84"/>
    <x v="2"/>
    <x v="2"/>
  </r>
  <r>
    <n v="8191"/>
    <n v="51"/>
    <x v="3"/>
    <x v="1"/>
    <n v="169"/>
    <n v="107"/>
    <x v="3"/>
    <x v="96"/>
    <n v="721"/>
    <n v="89"/>
    <n v="14845"/>
    <n v="14.93"/>
    <x v="2"/>
    <n v="7.2"/>
    <n v="2568"/>
    <n v="74"/>
    <x v="1"/>
    <x v="0"/>
  </r>
  <r>
    <n v="8192"/>
    <n v="35"/>
    <x v="0"/>
    <x v="0"/>
    <n v="155"/>
    <n v="76"/>
    <x v="3"/>
    <x v="91"/>
    <n v="329"/>
    <n v="90"/>
    <n v="9906"/>
    <n v="6.4"/>
    <x v="0"/>
    <n v="7.5"/>
    <n v="3708"/>
    <n v="61"/>
    <x v="3"/>
    <x v="2"/>
  </r>
  <r>
    <n v="8193"/>
    <n v="56"/>
    <x v="2"/>
    <x v="1"/>
    <n v="184"/>
    <n v="91"/>
    <x v="1"/>
    <x v="52"/>
    <n v="297"/>
    <n v="147"/>
    <n v="8364"/>
    <n v="3.59"/>
    <x v="2"/>
    <n v="7.5"/>
    <n v="3181"/>
    <n v="84"/>
    <x v="3"/>
    <x v="2"/>
  </r>
  <r>
    <n v="8194"/>
    <n v="32"/>
    <x v="1"/>
    <x v="2"/>
    <n v="151"/>
    <n v="96"/>
    <x v="1"/>
    <x v="59"/>
    <n v="440"/>
    <n v="105"/>
    <n v="15099"/>
    <n v="5.25"/>
    <x v="2"/>
    <n v="6.2"/>
    <n v="3391"/>
    <n v="76"/>
    <x v="1"/>
    <x v="0"/>
  </r>
  <r>
    <n v="8195"/>
    <n v="22"/>
    <x v="4"/>
    <x v="1"/>
    <n v="179"/>
    <n v="82"/>
    <x v="3"/>
    <x v="5"/>
    <n v="158"/>
    <n v="86"/>
    <n v="4626"/>
    <n v="11.31"/>
    <x v="2"/>
    <n v="8.4"/>
    <n v="2749"/>
    <n v="77"/>
    <x v="2"/>
    <x v="1"/>
  </r>
  <r>
    <n v="8196"/>
    <n v="37"/>
    <x v="0"/>
    <x v="2"/>
    <n v="165"/>
    <n v="62"/>
    <x v="3"/>
    <x v="88"/>
    <n v="244"/>
    <n v="160"/>
    <n v="11803"/>
    <n v="14.5"/>
    <x v="2"/>
    <n v="4.0999999999999996"/>
    <n v="3060"/>
    <n v="83"/>
    <x v="3"/>
    <x v="1"/>
  </r>
  <r>
    <n v="8197"/>
    <n v="48"/>
    <x v="3"/>
    <x v="2"/>
    <n v="183"/>
    <n v="75"/>
    <x v="0"/>
    <x v="28"/>
    <n v="379"/>
    <n v="144"/>
    <n v="1231"/>
    <n v="10.76"/>
    <x v="2"/>
    <n v="4.2"/>
    <n v="2978"/>
    <n v="88"/>
    <x v="3"/>
    <x v="2"/>
  </r>
  <r>
    <n v="8198"/>
    <n v="34"/>
    <x v="1"/>
    <x v="2"/>
    <n v="170"/>
    <n v="74"/>
    <x v="4"/>
    <x v="97"/>
    <n v="726"/>
    <n v="104"/>
    <n v="11611"/>
    <n v="6.98"/>
    <x v="0"/>
    <n v="8.9"/>
    <n v="2309"/>
    <n v="85"/>
    <x v="0"/>
    <x v="2"/>
  </r>
  <r>
    <n v="8199"/>
    <n v="53"/>
    <x v="3"/>
    <x v="0"/>
    <n v="199"/>
    <n v="82"/>
    <x v="0"/>
    <x v="2"/>
    <n v="310"/>
    <n v="88"/>
    <n v="14716"/>
    <n v="6.35"/>
    <x v="0"/>
    <n v="6.4"/>
    <n v="2069"/>
    <n v="63"/>
    <x v="0"/>
    <x v="2"/>
  </r>
  <r>
    <n v="8200"/>
    <n v="34"/>
    <x v="1"/>
    <x v="0"/>
    <n v="182"/>
    <n v="117"/>
    <x v="4"/>
    <x v="42"/>
    <n v="282"/>
    <n v="140"/>
    <n v="16768"/>
    <n v="13.16"/>
    <x v="0"/>
    <n v="6.1"/>
    <n v="2065"/>
    <n v="75"/>
    <x v="1"/>
    <x v="2"/>
  </r>
  <r>
    <n v="8201"/>
    <n v="38"/>
    <x v="0"/>
    <x v="0"/>
    <n v="167"/>
    <n v="111"/>
    <x v="1"/>
    <x v="23"/>
    <n v="374"/>
    <n v="147"/>
    <n v="17708"/>
    <n v="13.29"/>
    <x v="0"/>
    <n v="9.3000000000000007"/>
    <n v="1988"/>
    <n v="62"/>
    <x v="0"/>
    <x v="1"/>
  </r>
  <r>
    <n v="8202"/>
    <n v="44"/>
    <x v="0"/>
    <x v="2"/>
    <n v="170"/>
    <n v="53"/>
    <x v="2"/>
    <x v="26"/>
    <n v="107"/>
    <n v="105"/>
    <n v="13319"/>
    <n v="4.47"/>
    <x v="2"/>
    <n v="6.3"/>
    <n v="1793"/>
    <n v="53"/>
    <x v="2"/>
    <x v="0"/>
  </r>
  <r>
    <n v="8203"/>
    <n v="24"/>
    <x v="4"/>
    <x v="2"/>
    <n v="198"/>
    <n v="68"/>
    <x v="1"/>
    <x v="90"/>
    <n v="817"/>
    <n v="133"/>
    <n v="9387"/>
    <n v="10.89"/>
    <x v="0"/>
    <n v="9.1999999999999993"/>
    <n v="2966"/>
    <n v="66"/>
    <x v="2"/>
    <x v="2"/>
  </r>
  <r>
    <n v="8204"/>
    <n v="19"/>
    <x v="4"/>
    <x v="2"/>
    <n v="154"/>
    <n v="103"/>
    <x v="2"/>
    <x v="92"/>
    <n v="868"/>
    <n v="170"/>
    <n v="4508"/>
    <n v="6.82"/>
    <x v="0"/>
    <n v="7.5"/>
    <n v="1865"/>
    <n v="83"/>
    <x v="0"/>
    <x v="1"/>
  </r>
  <r>
    <n v="8205"/>
    <n v="20"/>
    <x v="4"/>
    <x v="2"/>
    <n v="171"/>
    <n v="99"/>
    <x v="2"/>
    <x v="53"/>
    <n v="446"/>
    <n v="84"/>
    <n v="16648"/>
    <n v="10.02"/>
    <x v="0"/>
    <n v="8.5"/>
    <n v="3413"/>
    <n v="58"/>
    <x v="0"/>
    <x v="1"/>
  </r>
  <r>
    <n v="8206"/>
    <n v="34"/>
    <x v="1"/>
    <x v="0"/>
    <n v="168"/>
    <n v="61"/>
    <x v="3"/>
    <x v="56"/>
    <n v="175"/>
    <n v="173"/>
    <n v="4867"/>
    <n v="14.92"/>
    <x v="2"/>
    <n v="5"/>
    <n v="2665"/>
    <n v="50"/>
    <x v="0"/>
    <x v="1"/>
  </r>
  <r>
    <n v="8207"/>
    <n v="59"/>
    <x v="2"/>
    <x v="1"/>
    <n v="182"/>
    <n v="53"/>
    <x v="5"/>
    <x v="27"/>
    <n v="936"/>
    <n v="104"/>
    <n v="13618"/>
    <n v="14.23"/>
    <x v="1"/>
    <n v="4.0999999999999996"/>
    <n v="3919"/>
    <n v="50"/>
    <x v="0"/>
    <x v="0"/>
  </r>
  <r>
    <n v="8208"/>
    <n v="54"/>
    <x v="3"/>
    <x v="0"/>
    <n v="179"/>
    <n v="62"/>
    <x v="4"/>
    <x v="50"/>
    <n v="281"/>
    <n v="154"/>
    <n v="2782"/>
    <n v="9.8000000000000007"/>
    <x v="0"/>
    <n v="6.7"/>
    <n v="2100"/>
    <n v="59"/>
    <x v="0"/>
    <x v="1"/>
  </r>
  <r>
    <n v="8209"/>
    <n v="45"/>
    <x v="3"/>
    <x v="2"/>
    <n v="168"/>
    <n v="57"/>
    <x v="0"/>
    <x v="106"/>
    <n v="700"/>
    <n v="120"/>
    <n v="14217"/>
    <n v="1.33"/>
    <x v="0"/>
    <n v="9.6"/>
    <n v="2097"/>
    <n v="80"/>
    <x v="0"/>
    <x v="2"/>
  </r>
  <r>
    <n v="8210"/>
    <n v="20"/>
    <x v="4"/>
    <x v="0"/>
    <n v="173"/>
    <n v="79"/>
    <x v="3"/>
    <x v="76"/>
    <n v="118"/>
    <n v="135"/>
    <n v="5134"/>
    <n v="9.39"/>
    <x v="2"/>
    <n v="4.0999999999999996"/>
    <n v="2383"/>
    <n v="57"/>
    <x v="2"/>
    <x v="2"/>
  </r>
  <r>
    <n v="8211"/>
    <n v="28"/>
    <x v="1"/>
    <x v="0"/>
    <n v="150"/>
    <n v="92"/>
    <x v="3"/>
    <x v="59"/>
    <n v="879"/>
    <n v="111"/>
    <n v="6522"/>
    <n v="14.33"/>
    <x v="1"/>
    <n v="5.4"/>
    <n v="2375"/>
    <n v="89"/>
    <x v="2"/>
    <x v="2"/>
  </r>
  <r>
    <n v="8212"/>
    <n v="58"/>
    <x v="2"/>
    <x v="0"/>
    <n v="175"/>
    <n v="53"/>
    <x v="4"/>
    <x v="17"/>
    <n v="193"/>
    <n v="139"/>
    <n v="17113"/>
    <n v="6.21"/>
    <x v="2"/>
    <n v="9.3000000000000007"/>
    <n v="1728"/>
    <n v="82"/>
    <x v="2"/>
    <x v="1"/>
  </r>
  <r>
    <n v="8213"/>
    <n v="27"/>
    <x v="1"/>
    <x v="1"/>
    <n v="157"/>
    <n v="91"/>
    <x v="3"/>
    <x v="57"/>
    <n v="942"/>
    <n v="176"/>
    <n v="17892"/>
    <n v="10.08"/>
    <x v="1"/>
    <n v="6"/>
    <n v="2071"/>
    <n v="81"/>
    <x v="3"/>
    <x v="2"/>
  </r>
  <r>
    <n v="8214"/>
    <n v="52"/>
    <x v="3"/>
    <x v="0"/>
    <n v="153"/>
    <n v="73"/>
    <x v="2"/>
    <x v="97"/>
    <n v="443"/>
    <n v="90"/>
    <n v="15456"/>
    <n v="12.05"/>
    <x v="2"/>
    <n v="4.9000000000000004"/>
    <n v="2353"/>
    <n v="68"/>
    <x v="2"/>
    <x v="0"/>
  </r>
  <r>
    <n v="8215"/>
    <n v="39"/>
    <x v="0"/>
    <x v="0"/>
    <n v="177"/>
    <n v="52"/>
    <x v="1"/>
    <x v="63"/>
    <n v="216"/>
    <n v="145"/>
    <n v="2767"/>
    <n v="8.2799999999999994"/>
    <x v="2"/>
    <n v="5.0999999999999996"/>
    <n v="2211"/>
    <n v="63"/>
    <x v="1"/>
    <x v="0"/>
  </r>
  <r>
    <n v="8216"/>
    <n v="21"/>
    <x v="4"/>
    <x v="1"/>
    <n v="180"/>
    <n v="66"/>
    <x v="0"/>
    <x v="55"/>
    <n v="543"/>
    <n v="127"/>
    <n v="18283"/>
    <n v="6.39"/>
    <x v="0"/>
    <n v="7.8"/>
    <n v="2844"/>
    <n v="58"/>
    <x v="3"/>
    <x v="1"/>
  </r>
  <r>
    <n v="8217"/>
    <n v="49"/>
    <x v="3"/>
    <x v="1"/>
    <n v="173"/>
    <n v="85"/>
    <x v="1"/>
    <x v="71"/>
    <n v="739"/>
    <n v="117"/>
    <n v="2169"/>
    <n v="7.46"/>
    <x v="1"/>
    <n v="6.3"/>
    <n v="3999"/>
    <n v="66"/>
    <x v="3"/>
    <x v="2"/>
  </r>
  <r>
    <n v="8218"/>
    <n v="42"/>
    <x v="0"/>
    <x v="2"/>
    <n v="173"/>
    <n v="72"/>
    <x v="4"/>
    <x v="71"/>
    <n v="520"/>
    <n v="161"/>
    <n v="10844"/>
    <n v="3.98"/>
    <x v="1"/>
    <n v="6.6"/>
    <n v="2559"/>
    <n v="51"/>
    <x v="1"/>
    <x v="1"/>
  </r>
  <r>
    <n v="8219"/>
    <n v="18"/>
    <x v="4"/>
    <x v="1"/>
    <n v="152"/>
    <n v="102"/>
    <x v="4"/>
    <x v="81"/>
    <n v="947"/>
    <n v="155"/>
    <n v="18815"/>
    <n v="14.93"/>
    <x v="1"/>
    <n v="8.6999999999999993"/>
    <n v="2325"/>
    <n v="78"/>
    <x v="0"/>
    <x v="1"/>
  </r>
  <r>
    <n v="8220"/>
    <n v="24"/>
    <x v="4"/>
    <x v="0"/>
    <n v="154"/>
    <n v="93"/>
    <x v="2"/>
    <x v="46"/>
    <n v="833"/>
    <n v="163"/>
    <n v="4277"/>
    <n v="7.68"/>
    <x v="0"/>
    <n v="4.3"/>
    <n v="3551"/>
    <n v="52"/>
    <x v="0"/>
    <x v="0"/>
  </r>
  <r>
    <n v="8221"/>
    <n v="37"/>
    <x v="0"/>
    <x v="2"/>
    <n v="155"/>
    <n v="85"/>
    <x v="1"/>
    <x v="47"/>
    <n v="829"/>
    <n v="130"/>
    <n v="3866"/>
    <n v="13.68"/>
    <x v="0"/>
    <n v="6.7"/>
    <n v="2556"/>
    <n v="72"/>
    <x v="2"/>
    <x v="1"/>
  </r>
  <r>
    <n v="8222"/>
    <n v="28"/>
    <x v="1"/>
    <x v="0"/>
    <n v="171"/>
    <n v="85"/>
    <x v="2"/>
    <x v="45"/>
    <n v="216"/>
    <n v="93"/>
    <n v="11149"/>
    <n v="4.78"/>
    <x v="0"/>
    <n v="7.6"/>
    <n v="1959"/>
    <n v="71"/>
    <x v="0"/>
    <x v="1"/>
  </r>
  <r>
    <n v="8223"/>
    <n v="27"/>
    <x v="1"/>
    <x v="1"/>
    <n v="193"/>
    <n v="115"/>
    <x v="1"/>
    <x v="99"/>
    <n v="727"/>
    <n v="105"/>
    <n v="16445"/>
    <n v="2"/>
    <x v="1"/>
    <n v="4.5999999999999996"/>
    <n v="1997"/>
    <n v="66"/>
    <x v="3"/>
    <x v="0"/>
  </r>
  <r>
    <n v="8224"/>
    <n v="47"/>
    <x v="3"/>
    <x v="0"/>
    <n v="159"/>
    <n v="56"/>
    <x v="2"/>
    <x v="65"/>
    <n v="215"/>
    <n v="173"/>
    <n v="9755"/>
    <n v="5.29"/>
    <x v="1"/>
    <n v="6.4"/>
    <n v="2967"/>
    <n v="65"/>
    <x v="2"/>
    <x v="0"/>
  </r>
  <r>
    <n v="8225"/>
    <n v="35"/>
    <x v="0"/>
    <x v="0"/>
    <n v="186"/>
    <n v="63"/>
    <x v="5"/>
    <x v="67"/>
    <n v="693"/>
    <n v="89"/>
    <n v="2017"/>
    <n v="7.51"/>
    <x v="1"/>
    <n v="5.8"/>
    <n v="3982"/>
    <n v="78"/>
    <x v="3"/>
    <x v="0"/>
  </r>
  <r>
    <n v="8226"/>
    <n v="44"/>
    <x v="0"/>
    <x v="1"/>
    <n v="183"/>
    <n v="111"/>
    <x v="2"/>
    <x v="108"/>
    <n v="318"/>
    <n v="170"/>
    <n v="14151"/>
    <n v="13.43"/>
    <x v="1"/>
    <n v="8.1999999999999993"/>
    <n v="2706"/>
    <n v="80"/>
    <x v="3"/>
    <x v="0"/>
  </r>
  <r>
    <n v="8227"/>
    <n v="37"/>
    <x v="0"/>
    <x v="1"/>
    <n v="190"/>
    <n v="77"/>
    <x v="3"/>
    <x v="21"/>
    <n v="249"/>
    <n v="110"/>
    <n v="19685"/>
    <n v="11.3"/>
    <x v="1"/>
    <n v="4.5999999999999996"/>
    <n v="3150"/>
    <n v="86"/>
    <x v="3"/>
    <x v="2"/>
  </r>
  <r>
    <n v="8228"/>
    <n v="58"/>
    <x v="2"/>
    <x v="1"/>
    <n v="174"/>
    <n v="62"/>
    <x v="0"/>
    <x v="81"/>
    <n v="286"/>
    <n v="167"/>
    <n v="5989"/>
    <n v="8.98"/>
    <x v="2"/>
    <n v="6.4"/>
    <n v="2695"/>
    <n v="64"/>
    <x v="3"/>
    <x v="1"/>
  </r>
  <r>
    <n v="8229"/>
    <n v="29"/>
    <x v="1"/>
    <x v="0"/>
    <n v="157"/>
    <n v="61"/>
    <x v="0"/>
    <x v="22"/>
    <n v="708"/>
    <n v="165"/>
    <n v="11676"/>
    <n v="4.12"/>
    <x v="2"/>
    <n v="8.6"/>
    <n v="2425"/>
    <n v="57"/>
    <x v="0"/>
    <x v="0"/>
  </r>
  <r>
    <n v="8230"/>
    <n v="37"/>
    <x v="0"/>
    <x v="1"/>
    <n v="164"/>
    <n v="86"/>
    <x v="0"/>
    <x v="77"/>
    <n v="638"/>
    <n v="135"/>
    <n v="9031"/>
    <n v="12.78"/>
    <x v="0"/>
    <n v="8"/>
    <n v="2528"/>
    <n v="62"/>
    <x v="3"/>
    <x v="2"/>
  </r>
  <r>
    <n v="8231"/>
    <n v="30"/>
    <x v="1"/>
    <x v="2"/>
    <n v="158"/>
    <n v="89"/>
    <x v="5"/>
    <x v="108"/>
    <n v="753"/>
    <n v="85"/>
    <n v="15305"/>
    <n v="8.48"/>
    <x v="0"/>
    <n v="7.5"/>
    <n v="2601"/>
    <n v="84"/>
    <x v="3"/>
    <x v="1"/>
  </r>
  <r>
    <n v="8232"/>
    <n v="40"/>
    <x v="0"/>
    <x v="1"/>
    <n v="163"/>
    <n v="93"/>
    <x v="5"/>
    <x v="108"/>
    <n v="286"/>
    <n v="163"/>
    <n v="5885"/>
    <n v="3.55"/>
    <x v="2"/>
    <n v="5.7"/>
    <n v="2842"/>
    <n v="62"/>
    <x v="3"/>
    <x v="1"/>
  </r>
  <r>
    <n v="8233"/>
    <n v="29"/>
    <x v="1"/>
    <x v="2"/>
    <n v="199"/>
    <n v="91"/>
    <x v="2"/>
    <x v="12"/>
    <n v="774"/>
    <n v="127"/>
    <n v="16980"/>
    <n v="10.42"/>
    <x v="0"/>
    <n v="8.3000000000000007"/>
    <n v="2012"/>
    <n v="83"/>
    <x v="0"/>
    <x v="2"/>
  </r>
  <r>
    <n v="8234"/>
    <n v="24"/>
    <x v="4"/>
    <x v="1"/>
    <n v="160"/>
    <n v="61"/>
    <x v="1"/>
    <x v="95"/>
    <n v="858"/>
    <n v="174"/>
    <n v="12566"/>
    <n v="9.0399999999999991"/>
    <x v="0"/>
    <n v="8.1"/>
    <n v="1620"/>
    <n v="79"/>
    <x v="1"/>
    <x v="0"/>
  </r>
  <r>
    <n v="8235"/>
    <n v="35"/>
    <x v="0"/>
    <x v="0"/>
    <n v="169"/>
    <n v="54"/>
    <x v="4"/>
    <x v="72"/>
    <n v="157"/>
    <n v="134"/>
    <n v="14909"/>
    <n v="7.98"/>
    <x v="2"/>
    <n v="6.9"/>
    <n v="2372"/>
    <n v="54"/>
    <x v="3"/>
    <x v="1"/>
  </r>
  <r>
    <n v="8236"/>
    <n v="41"/>
    <x v="0"/>
    <x v="1"/>
    <n v="176"/>
    <n v="84"/>
    <x v="3"/>
    <x v="16"/>
    <n v="530"/>
    <n v="174"/>
    <n v="9841"/>
    <n v="6.93"/>
    <x v="0"/>
    <n v="8.6999999999999993"/>
    <n v="1976"/>
    <n v="50"/>
    <x v="3"/>
    <x v="2"/>
  </r>
  <r>
    <n v="8237"/>
    <n v="27"/>
    <x v="1"/>
    <x v="2"/>
    <n v="150"/>
    <n v="78"/>
    <x v="1"/>
    <x v="56"/>
    <n v="965"/>
    <n v="142"/>
    <n v="5725"/>
    <n v="0.53"/>
    <x v="2"/>
    <n v="9.1999999999999993"/>
    <n v="3469"/>
    <n v="71"/>
    <x v="1"/>
    <x v="2"/>
  </r>
  <r>
    <n v="8238"/>
    <n v="55"/>
    <x v="2"/>
    <x v="1"/>
    <n v="185"/>
    <n v="114"/>
    <x v="4"/>
    <x v="82"/>
    <n v="181"/>
    <n v="98"/>
    <n v="2208"/>
    <n v="3.77"/>
    <x v="1"/>
    <n v="7.2"/>
    <n v="1957"/>
    <n v="88"/>
    <x v="2"/>
    <x v="1"/>
  </r>
  <r>
    <n v="8239"/>
    <n v="56"/>
    <x v="2"/>
    <x v="1"/>
    <n v="183"/>
    <n v="57"/>
    <x v="3"/>
    <x v="102"/>
    <n v="637"/>
    <n v="159"/>
    <n v="4375"/>
    <n v="6.56"/>
    <x v="0"/>
    <n v="6.1"/>
    <n v="2620"/>
    <n v="87"/>
    <x v="0"/>
    <x v="2"/>
  </r>
  <r>
    <n v="8240"/>
    <n v="50"/>
    <x v="3"/>
    <x v="2"/>
    <n v="162"/>
    <n v="87"/>
    <x v="0"/>
    <x v="45"/>
    <n v="380"/>
    <n v="111"/>
    <n v="12146"/>
    <n v="14.99"/>
    <x v="1"/>
    <n v="8.1999999999999993"/>
    <n v="2311"/>
    <n v="60"/>
    <x v="2"/>
    <x v="2"/>
  </r>
  <r>
    <n v="8241"/>
    <n v="41"/>
    <x v="0"/>
    <x v="1"/>
    <n v="167"/>
    <n v="118"/>
    <x v="0"/>
    <x v="58"/>
    <n v="515"/>
    <n v="100"/>
    <n v="6666"/>
    <n v="4.05"/>
    <x v="1"/>
    <n v="5.3"/>
    <n v="2438"/>
    <n v="77"/>
    <x v="3"/>
    <x v="1"/>
  </r>
  <r>
    <n v="8242"/>
    <n v="51"/>
    <x v="3"/>
    <x v="1"/>
    <n v="158"/>
    <n v="66"/>
    <x v="4"/>
    <x v="65"/>
    <n v="444"/>
    <n v="107"/>
    <n v="8305"/>
    <n v="6.07"/>
    <x v="2"/>
    <n v="9.3000000000000007"/>
    <n v="1804"/>
    <n v="60"/>
    <x v="1"/>
    <x v="2"/>
  </r>
  <r>
    <n v="8243"/>
    <n v="27"/>
    <x v="1"/>
    <x v="2"/>
    <n v="194"/>
    <n v="98"/>
    <x v="1"/>
    <x v="82"/>
    <n v="527"/>
    <n v="116"/>
    <n v="7278"/>
    <n v="5.13"/>
    <x v="1"/>
    <n v="8.1999999999999993"/>
    <n v="2770"/>
    <n v="86"/>
    <x v="0"/>
    <x v="2"/>
  </r>
  <r>
    <n v="8244"/>
    <n v="51"/>
    <x v="3"/>
    <x v="0"/>
    <n v="182"/>
    <n v="113"/>
    <x v="4"/>
    <x v="76"/>
    <n v="122"/>
    <n v="81"/>
    <n v="10515"/>
    <n v="5.96"/>
    <x v="0"/>
    <n v="9.6"/>
    <n v="3228"/>
    <n v="56"/>
    <x v="3"/>
    <x v="2"/>
  </r>
  <r>
    <n v="8245"/>
    <n v="24"/>
    <x v="4"/>
    <x v="1"/>
    <n v="189"/>
    <n v="79"/>
    <x v="2"/>
    <x v="2"/>
    <n v="487"/>
    <n v="144"/>
    <n v="4349"/>
    <n v="7.09"/>
    <x v="1"/>
    <n v="6.5"/>
    <n v="3844"/>
    <n v="64"/>
    <x v="0"/>
    <x v="1"/>
  </r>
  <r>
    <n v="8246"/>
    <n v="44"/>
    <x v="0"/>
    <x v="2"/>
    <n v="164"/>
    <n v="70"/>
    <x v="4"/>
    <x v="3"/>
    <n v="865"/>
    <n v="125"/>
    <n v="5542"/>
    <n v="13.62"/>
    <x v="2"/>
    <n v="6.3"/>
    <n v="2002"/>
    <n v="77"/>
    <x v="3"/>
    <x v="2"/>
  </r>
  <r>
    <n v="8247"/>
    <n v="46"/>
    <x v="3"/>
    <x v="2"/>
    <n v="186"/>
    <n v="72"/>
    <x v="4"/>
    <x v="11"/>
    <n v="552"/>
    <n v="168"/>
    <n v="7584"/>
    <n v="8.32"/>
    <x v="1"/>
    <n v="8.4"/>
    <n v="3804"/>
    <n v="79"/>
    <x v="3"/>
    <x v="0"/>
  </r>
  <r>
    <n v="8248"/>
    <n v="48"/>
    <x v="3"/>
    <x v="1"/>
    <n v="171"/>
    <n v="114"/>
    <x v="1"/>
    <x v="26"/>
    <n v="384"/>
    <n v="156"/>
    <n v="4088"/>
    <n v="3.14"/>
    <x v="0"/>
    <n v="4.0999999999999996"/>
    <n v="2369"/>
    <n v="81"/>
    <x v="0"/>
    <x v="0"/>
  </r>
  <r>
    <n v="8249"/>
    <n v="23"/>
    <x v="4"/>
    <x v="0"/>
    <n v="151"/>
    <n v="76"/>
    <x v="1"/>
    <x v="18"/>
    <n v="407"/>
    <n v="128"/>
    <n v="5568"/>
    <n v="8.69"/>
    <x v="2"/>
    <n v="6.5"/>
    <n v="2809"/>
    <n v="51"/>
    <x v="3"/>
    <x v="2"/>
  </r>
  <r>
    <n v="8250"/>
    <n v="49"/>
    <x v="3"/>
    <x v="1"/>
    <n v="180"/>
    <n v="101"/>
    <x v="2"/>
    <x v="89"/>
    <n v="977"/>
    <n v="147"/>
    <n v="17878"/>
    <n v="3.07"/>
    <x v="2"/>
    <n v="5.8"/>
    <n v="3432"/>
    <n v="72"/>
    <x v="1"/>
    <x v="2"/>
  </r>
  <r>
    <n v="8251"/>
    <n v="27"/>
    <x v="1"/>
    <x v="1"/>
    <n v="194"/>
    <n v="81"/>
    <x v="4"/>
    <x v="103"/>
    <n v="738"/>
    <n v="143"/>
    <n v="18234"/>
    <n v="13.11"/>
    <x v="1"/>
    <n v="4.8"/>
    <n v="2767"/>
    <n v="50"/>
    <x v="2"/>
    <x v="0"/>
  </r>
  <r>
    <n v="8252"/>
    <n v="52"/>
    <x v="3"/>
    <x v="1"/>
    <n v="156"/>
    <n v="65"/>
    <x v="0"/>
    <x v="87"/>
    <n v="187"/>
    <n v="88"/>
    <n v="3223"/>
    <n v="6.03"/>
    <x v="2"/>
    <n v="7.1"/>
    <n v="2108"/>
    <n v="75"/>
    <x v="1"/>
    <x v="1"/>
  </r>
  <r>
    <n v="8253"/>
    <n v="42"/>
    <x v="0"/>
    <x v="2"/>
    <n v="151"/>
    <n v="63"/>
    <x v="3"/>
    <x v="15"/>
    <n v="540"/>
    <n v="90"/>
    <n v="3423"/>
    <n v="13.66"/>
    <x v="0"/>
    <n v="10"/>
    <n v="1629"/>
    <n v="60"/>
    <x v="2"/>
    <x v="0"/>
  </r>
  <r>
    <n v="8254"/>
    <n v="56"/>
    <x v="2"/>
    <x v="1"/>
    <n v="184"/>
    <n v="52"/>
    <x v="4"/>
    <x v="21"/>
    <n v="659"/>
    <n v="120"/>
    <n v="2957"/>
    <n v="8.2100000000000009"/>
    <x v="0"/>
    <n v="9"/>
    <n v="2720"/>
    <n v="86"/>
    <x v="1"/>
    <x v="0"/>
  </r>
  <r>
    <n v="8255"/>
    <n v="31"/>
    <x v="1"/>
    <x v="2"/>
    <n v="165"/>
    <n v="72"/>
    <x v="3"/>
    <x v="23"/>
    <n v="690"/>
    <n v="126"/>
    <n v="5750"/>
    <n v="10"/>
    <x v="2"/>
    <n v="4.8"/>
    <n v="3255"/>
    <n v="80"/>
    <x v="2"/>
    <x v="0"/>
  </r>
  <r>
    <n v="8256"/>
    <n v="31"/>
    <x v="1"/>
    <x v="2"/>
    <n v="158"/>
    <n v="84"/>
    <x v="1"/>
    <x v="58"/>
    <n v="336"/>
    <n v="167"/>
    <n v="6648"/>
    <n v="13.09"/>
    <x v="2"/>
    <n v="6.8"/>
    <n v="3375"/>
    <n v="80"/>
    <x v="1"/>
    <x v="2"/>
  </r>
  <r>
    <n v="8257"/>
    <n v="40"/>
    <x v="0"/>
    <x v="2"/>
    <n v="193"/>
    <n v="51"/>
    <x v="2"/>
    <x v="27"/>
    <n v="886"/>
    <n v="130"/>
    <n v="15899"/>
    <n v="7.67"/>
    <x v="0"/>
    <n v="7.5"/>
    <n v="2235"/>
    <n v="75"/>
    <x v="2"/>
    <x v="0"/>
  </r>
  <r>
    <n v="8258"/>
    <n v="49"/>
    <x v="3"/>
    <x v="1"/>
    <n v="175"/>
    <n v="111"/>
    <x v="4"/>
    <x v="32"/>
    <n v="910"/>
    <n v="155"/>
    <n v="7910"/>
    <n v="3.47"/>
    <x v="0"/>
    <n v="8.6"/>
    <n v="2124"/>
    <n v="89"/>
    <x v="2"/>
    <x v="1"/>
  </r>
  <r>
    <n v="8259"/>
    <n v="28"/>
    <x v="1"/>
    <x v="1"/>
    <n v="159"/>
    <n v="107"/>
    <x v="5"/>
    <x v="49"/>
    <n v="101"/>
    <n v="80"/>
    <n v="2642"/>
    <n v="4.7300000000000004"/>
    <x v="1"/>
    <n v="7.2"/>
    <n v="3604"/>
    <n v="63"/>
    <x v="0"/>
    <x v="2"/>
  </r>
  <r>
    <n v="8260"/>
    <n v="25"/>
    <x v="1"/>
    <x v="0"/>
    <n v="158"/>
    <n v="56"/>
    <x v="1"/>
    <x v="31"/>
    <n v="968"/>
    <n v="112"/>
    <n v="19454"/>
    <n v="7.36"/>
    <x v="0"/>
    <n v="6"/>
    <n v="2936"/>
    <n v="86"/>
    <x v="3"/>
    <x v="1"/>
  </r>
  <r>
    <n v="8261"/>
    <n v="38"/>
    <x v="0"/>
    <x v="0"/>
    <n v="195"/>
    <n v="94"/>
    <x v="5"/>
    <x v="84"/>
    <n v="358"/>
    <n v="101"/>
    <n v="1840"/>
    <n v="4.28"/>
    <x v="1"/>
    <n v="6.4"/>
    <n v="3102"/>
    <n v="70"/>
    <x v="3"/>
    <x v="1"/>
  </r>
  <r>
    <n v="8262"/>
    <n v="31"/>
    <x v="1"/>
    <x v="2"/>
    <n v="159"/>
    <n v="58"/>
    <x v="1"/>
    <x v="40"/>
    <n v="830"/>
    <n v="115"/>
    <n v="3441"/>
    <n v="6.95"/>
    <x v="0"/>
    <n v="7.8"/>
    <n v="2311"/>
    <n v="69"/>
    <x v="0"/>
    <x v="0"/>
  </r>
  <r>
    <n v="8263"/>
    <n v="59"/>
    <x v="2"/>
    <x v="2"/>
    <n v="184"/>
    <n v="90"/>
    <x v="5"/>
    <x v="81"/>
    <n v="148"/>
    <n v="110"/>
    <n v="7395"/>
    <n v="10.61"/>
    <x v="0"/>
    <n v="4.4000000000000004"/>
    <n v="3667"/>
    <n v="77"/>
    <x v="0"/>
    <x v="0"/>
  </r>
  <r>
    <n v="8264"/>
    <n v="44"/>
    <x v="0"/>
    <x v="0"/>
    <n v="193"/>
    <n v="60"/>
    <x v="2"/>
    <x v="100"/>
    <n v="212"/>
    <n v="126"/>
    <n v="7784"/>
    <n v="2.98"/>
    <x v="0"/>
    <n v="9.4"/>
    <n v="2170"/>
    <n v="62"/>
    <x v="2"/>
    <x v="1"/>
  </r>
  <r>
    <n v="8265"/>
    <n v="20"/>
    <x v="4"/>
    <x v="2"/>
    <n v="191"/>
    <n v="108"/>
    <x v="2"/>
    <x v="96"/>
    <n v="300"/>
    <n v="145"/>
    <n v="7647"/>
    <n v="1.96"/>
    <x v="1"/>
    <n v="7.7"/>
    <n v="3420"/>
    <n v="81"/>
    <x v="2"/>
    <x v="0"/>
  </r>
  <r>
    <n v="8266"/>
    <n v="56"/>
    <x v="2"/>
    <x v="2"/>
    <n v="158"/>
    <n v="80"/>
    <x v="5"/>
    <x v="59"/>
    <n v="900"/>
    <n v="109"/>
    <n v="13321"/>
    <n v="9.01"/>
    <x v="2"/>
    <n v="4.9000000000000004"/>
    <n v="3695"/>
    <n v="61"/>
    <x v="3"/>
    <x v="0"/>
  </r>
  <r>
    <n v="8267"/>
    <n v="50"/>
    <x v="3"/>
    <x v="0"/>
    <n v="166"/>
    <n v="56"/>
    <x v="1"/>
    <x v="29"/>
    <n v="869"/>
    <n v="134"/>
    <n v="7630"/>
    <n v="13.57"/>
    <x v="1"/>
    <n v="7.5"/>
    <n v="2092"/>
    <n v="50"/>
    <x v="2"/>
    <x v="2"/>
  </r>
  <r>
    <n v="8268"/>
    <n v="19"/>
    <x v="4"/>
    <x v="1"/>
    <n v="177"/>
    <n v="81"/>
    <x v="2"/>
    <x v="39"/>
    <n v="259"/>
    <n v="85"/>
    <n v="15517"/>
    <n v="7.46"/>
    <x v="1"/>
    <n v="4.5999999999999996"/>
    <n v="3421"/>
    <n v="67"/>
    <x v="2"/>
    <x v="1"/>
  </r>
  <r>
    <n v="8269"/>
    <n v="44"/>
    <x v="0"/>
    <x v="1"/>
    <n v="177"/>
    <n v="110"/>
    <x v="1"/>
    <x v="22"/>
    <n v="760"/>
    <n v="85"/>
    <n v="1538"/>
    <n v="12.96"/>
    <x v="0"/>
    <n v="8.8000000000000007"/>
    <n v="3189"/>
    <n v="77"/>
    <x v="3"/>
    <x v="2"/>
  </r>
  <r>
    <n v="8270"/>
    <n v="32"/>
    <x v="1"/>
    <x v="0"/>
    <n v="164"/>
    <n v="58"/>
    <x v="3"/>
    <x v="12"/>
    <n v="156"/>
    <n v="160"/>
    <n v="5627"/>
    <n v="7.15"/>
    <x v="2"/>
    <n v="5.8"/>
    <n v="3038"/>
    <n v="62"/>
    <x v="3"/>
    <x v="1"/>
  </r>
  <r>
    <n v="8271"/>
    <n v="19"/>
    <x v="4"/>
    <x v="2"/>
    <n v="152"/>
    <n v="81"/>
    <x v="4"/>
    <x v="22"/>
    <n v="433"/>
    <n v="81"/>
    <n v="11268"/>
    <n v="5.88"/>
    <x v="1"/>
    <n v="4"/>
    <n v="2776"/>
    <n v="53"/>
    <x v="1"/>
    <x v="0"/>
  </r>
  <r>
    <n v="8272"/>
    <n v="54"/>
    <x v="3"/>
    <x v="0"/>
    <n v="160"/>
    <n v="88"/>
    <x v="3"/>
    <x v="72"/>
    <n v="462"/>
    <n v="141"/>
    <n v="3401"/>
    <n v="11.39"/>
    <x v="1"/>
    <n v="4.3"/>
    <n v="3354"/>
    <n v="77"/>
    <x v="2"/>
    <x v="2"/>
  </r>
  <r>
    <n v="8273"/>
    <n v="22"/>
    <x v="4"/>
    <x v="1"/>
    <n v="158"/>
    <n v="109"/>
    <x v="0"/>
    <x v="19"/>
    <n v="794"/>
    <n v="84"/>
    <n v="17201"/>
    <n v="4.96"/>
    <x v="2"/>
    <n v="7"/>
    <n v="3358"/>
    <n v="56"/>
    <x v="2"/>
    <x v="1"/>
  </r>
  <r>
    <n v="8274"/>
    <n v="40"/>
    <x v="0"/>
    <x v="1"/>
    <n v="185"/>
    <n v="80"/>
    <x v="1"/>
    <x v="3"/>
    <n v="845"/>
    <n v="134"/>
    <n v="12422"/>
    <n v="3.42"/>
    <x v="1"/>
    <n v="4.9000000000000004"/>
    <n v="3416"/>
    <n v="50"/>
    <x v="1"/>
    <x v="1"/>
  </r>
  <r>
    <n v="8275"/>
    <n v="35"/>
    <x v="0"/>
    <x v="0"/>
    <n v="164"/>
    <n v="50"/>
    <x v="2"/>
    <x v="52"/>
    <n v="788"/>
    <n v="137"/>
    <n v="18477"/>
    <n v="11.48"/>
    <x v="0"/>
    <n v="8"/>
    <n v="3923"/>
    <n v="85"/>
    <x v="2"/>
    <x v="0"/>
  </r>
  <r>
    <n v="8276"/>
    <n v="24"/>
    <x v="4"/>
    <x v="1"/>
    <n v="175"/>
    <n v="79"/>
    <x v="5"/>
    <x v="10"/>
    <n v="873"/>
    <n v="150"/>
    <n v="9368"/>
    <n v="7.07"/>
    <x v="1"/>
    <n v="6.6"/>
    <n v="3987"/>
    <n v="77"/>
    <x v="0"/>
    <x v="1"/>
  </r>
  <r>
    <n v="8277"/>
    <n v="18"/>
    <x v="4"/>
    <x v="0"/>
    <n v="150"/>
    <n v="116"/>
    <x v="1"/>
    <x v="53"/>
    <n v="116"/>
    <n v="97"/>
    <n v="6356"/>
    <n v="14.46"/>
    <x v="2"/>
    <n v="4.9000000000000004"/>
    <n v="2755"/>
    <n v="85"/>
    <x v="0"/>
    <x v="1"/>
  </r>
  <r>
    <n v="8278"/>
    <n v="21"/>
    <x v="4"/>
    <x v="1"/>
    <n v="152"/>
    <n v="97"/>
    <x v="3"/>
    <x v="104"/>
    <n v="652"/>
    <n v="88"/>
    <n v="11713"/>
    <n v="0.92"/>
    <x v="2"/>
    <n v="6.1"/>
    <n v="2067"/>
    <n v="70"/>
    <x v="2"/>
    <x v="1"/>
  </r>
  <r>
    <n v="8279"/>
    <n v="40"/>
    <x v="0"/>
    <x v="0"/>
    <n v="168"/>
    <n v="119"/>
    <x v="4"/>
    <x v="9"/>
    <n v="720"/>
    <n v="175"/>
    <n v="19673"/>
    <n v="3.72"/>
    <x v="1"/>
    <n v="7.2"/>
    <n v="3004"/>
    <n v="82"/>
    <x v="2"/>
    <x v="1"/>
  </r>
  <r>
    <n v="8280"/>
    <n v="30"/>
    <x v="1"/>
    <x v="2"/>
    <n v="167"/>
    <n v="74"/>
    <x v="0"/>
    <x v="49"/>
    <n v="129"/>
    <n v="115"/>
    <n v="13599"/>
    <n v="7.97"/>
    <x v="1"/>
    <n v="10"/>
    <n v="2004"/>
    <n v="82"/>
    <x v="2"/>
    <x v="2"/>
  </r>
  <r>
    <n v="8281"/>
    <n v="19"/>
    <x v="4"/>
    <x v="2"/>
    <n v="198"/>
    <n v="100"/>
    <x v="5"/>
    <x v="72"/>
    <n v="938"/>
    <n v="156"/>
    <n v="15113"/>
    <n v="4.7300000000000004"/>
    <x v="2"/>
    <n v="6.4"/>
    <n v="1607"/>
    <n v="76"/>
    <x v="3"/>
    <x v="2"/>
  </r>
  <r>
    <n v="8282"/>
    <n v="22"/>
    <x v="4"/>
    <x v="2"/>
    <n v="164"/>
    <n v="56"/>
    <x v="1"/>
    <x v="70"/>
    <n v="776"/>
    <n v="121"/>
    <n v="7948"/>
    <n v="2.06"/>
    <x v="1"/>
    <n v="4.8"/>
    <n v="3468"/>
    <n v="57"/>
    <x v="1"/>
    <x v="2"/>
  </r>
  <r>
    <n v="8283"/>
    <n v="30"/>
    <x v="1"/>
    <x v="1"/>
    <n v="188"/>
    <n v="111"/>
    <x v="4"/>
    <x v="54"/>
    <n v="248"/>
    <n v="172"/>
    <n v="1783"/>
    <n v="12.18"/>
    <x v="1"/>
    <n v="6.8"/>
    <n v="3450"/>
    <n v="57"/>
    <x v="1"/>
    <x v="0"/>
  </r>
  <r>
    <n v="8284"/>
    <n v="48"/>
    <x v="3"/>
    <x v="0"/>
    <n v="173"/>
    <n v="69"/>
    <x v="3"/>
    <x v="30"/>
    <n v="403"/>
    <n v="82"/>
    <n v="9818"/>
    <n v="9.39"/>
    <x v="1"/>
    <n v="6.4"/>
    <n v="2278"/>
    <n v="87"/>
    <x v="3"/>
    <x v="0"/>
  </r>
  <r>
    <n v="8285"/>
    <n v="41"/>
    <x v="0"/>
    <x v="2"/>
    <n v="154"/>
    <n v="60"/>
    <x v="3"/>
    <x v="35"/>
    <n v="988"/>
    <n v="114"/>
    <n v="11659"/>
    <n v="1.04"/>
    <x v="2"/>
    <n v="7.8"/>
    <n v="3064"/>
    <n v="55"/>
    <x v="0"/>
    <x v="0"/>
  </r>
  <r>
    <n v="8286"/>
    <n v="19"/>
    <x v="4"/>
    <x v="1"/>
    <n v="166"/>
    <n v="61"/>
    <x v="0"/>
    <x v="91"/>
    <n v="505"/>
    <n v="105"/>
    <n v="5726"/>
    <n v="2.4700000000000002"/>
    <x v="2"/>
    <n v="6.6"/>
    <n v="3759"/>
    <n v="76"/>
    <x v="2"/>
    <x v="2"/>
  </r>
  <r>
    <n v="8287"/>
    <n v="36"/>
    <x v="0"/>
    <x v="2"/>
    <n v="174"/>
    <n v="91"/>
    <x v="4"/>
    <x v="50"/>
    <n v="833"/>
    <n v="102"/>
    <n v="4137"/>
    <n v="8.49"/>
    <x v="0"/>
    <n v="9.4"/>
    <n v="2986"/>
    <n v="64"/>
    <x v="3"/>
    <x v="1"/>
  </r>
  <r>
    <n v="8288"/>
    <n v="18"/>
    <x v="4"/>
    <x v="0"/>
    <n v="187"/>
    <n v="101"/>
    <x v="3"/>
    <x v="36"/>
    <n v="925"/>
    <n v="156"/>
    <n v="15557"/>
    <n v="12.56"/>
    <x v="1"/>
    <n v="6.9"/>
    <n v="3052"/>
    <n v="67"/>
    <x v="0"/>
    <x v="2"/>
  </r>
  <r>
    <n v="8289"/>
    <n v="53"/>
    <x v="3"/>
    <x v="1"/>
    <n v="176"/>
    <n v="86"/>
    <x v="4"/>
    <x v="97"/>
    <n v="660"/>
    <n v="121"/>
    <n v="13927"/>
    <n v="4.63"/>
    <x v="1"/>
    <n v="6.1"/>
    <n v="3253"/>
    <n v="68"/>
    <x v="1"/>
    <x v="2"/>
  </r>
  <r>
    <n v="8290"/>
    <n v="51"/>
    <x v="3"/>
    <x v="1"/>
    <n v="176"/>
    <n v="83"/>
    <x v="5"/>
    <x v="55"/>
    <n v="532"/>
    <n v="150"/>
    <n v="19742"/>
    <n v="2.92"/>
    <x v="1"/>
    <n v="6.8"/>
    <n v="1681"/>
    <n v="74"/>
    <x v="2"/>
    <x v="2"/>
  </r>
  <r>
    <n v="8291"/>
    <n v="20"/>
    <x v="4"/>
    <x v="2"/>
    <n v="153"/>
    <n v="55"/>
    <x v="4"/>
    <x v="78"/>
    <n v="649"/>
    <n v="81"/>
    <n v="4625"/>
    <n v="14.35"/>
    <x v="0"/>
    <n v="4.7"/>
    <n v="2838"/>
    <n v="53"/>
    <x v="1"/>
    <x v="2"/>
  </r>
  <r>
    <n v="8292"/>
    <n v="31"/>
    <x v="1"/>
    <x v="0"/>
    <n v="153"/>
    <n v="74"/>
    <x v="2"/>
    <x v="96"/>
    <n v="282"/>
    <n v="81"/>
    <n v="11455"/>
    <n v="12.8"/>
    <x v="0"/>
    <n v="8.4"/>
    <n v="2153"/>
    <n v="74"/>
    <x v="1"/>
    <x v="2"/>
  </r>
  <r>
    <n v="8293"/>
    <n v="19"/>
    <x v="4"/>
    <x v="0"/>
    <n v="156"/>
    <n v="94"/>
    <x v="5"/>
    <x v="0"/>
    <n v="122"/>
    <n v="138"/>
    <n v="9109"/>
    <n v="11.86"/>
    <x v="1"/>
    <n v="7"/>
    <n v="3021"/>
    <n v="73"/>
    <x v="2"/>
    <x v="1"/>
  </r>
  <r>
    <n v="8294"/>
    <n v="54"/>
    <x v="3"/>
    <x v="0"/>
    <n v="192"/>
    <n v="72"/>
    <x v="2"/>
    <x v="63"/>
    <n v="745"/>
    <n v="130"/>
    <n v="1682"/>
    <n v="2.3199999999999998"/>
    <x v="2"/>
    <n v="8.3000000000000007"/>
    <n v="1574"/>
    <n v="87"/>
    <x v="2"/>
    <x v="2"/>
  </r>
  <r>
    <n v="8295"/>
    <n v="23"/>
    <x v="4"/>
    <x v="1"/>
    <n v="178"/>
    <n v="104"/>
    <x v="0"/>
    <x v="21"/>
    <n v="627"/>
    <n v="175"/>
    <n v="5409"/>
    <n v="10.77"/>
    <x v="0"/>
    <n v="6.6"/>
    <n v="3993"/>
    <n v="82"/>
    <x v="2"/>
    <x v="2"/>
  </r>
  <r>
    <n v="8296"/>
    <n v="32"/>
    <x v="1"/>
    <x v="1"/>
    <n v="184"/>
    <n v="113"/>
    <x v="0"/>
    <x v="65"/>
    <n v="927"/>
    <n v="86"/>
    <n v="10898"/>
    <n v="9.89"/>
    <x v="1"/>
    <n v="5.5"/>
    <n v="3422"/>
    <n v="78"/>
    <x v="0"/>
    <x v="1"/>
  </r>
  <r>
    <n v="8297"/>
    <n v="55"/>
    <x v="2"/>
    <x v="2"/>
    <n v="192"/>
    <n v="104"/>
    <x v="3"/>
    <x v="10"/>
    <n v="351"/>
    <n v="165"/>
    <n v="10546"/>
    <n v="5.36"/>
    <x v="0"/>
    <n v="9.8000000000000007"/>
    <n v="3539"/>
    <n v="63"/>
    <x v="1"/>
    <x v="2"/>
  </r>
  <r>
    <n v="8298"/>
    <n v="25"/>
    <x v="1"/>
    <x v="1"/>
    <n v="195"/>
    <n v="92"/>
    <x v="3"/>
    <x v="80"/>
    <n v="219"/>
    <n v="167"/>
    <n v="15783"/>
    <n v="2.15"/>
    <x v="0"/>
    <n v="7.2"/>
    <n v="3659"/>
    <n v="87"/>
    <x v="3"/>
    <x v="0"/>
  </r>
  <r>
    <n v="8299"/>
    <n v="41"/>
    <x v="0"/>
    <x v="0"/>
    <n v="179"/>
    <n v="69"/>
    <x v="5"/>
    <x v="91"/>
    <n v="292"/>
    <n v="97"/>
    <n v="18324"/>
    <n v="2.15"/>
    <x v="1"/>
    <n v="9"/>
    <n v="3053"/>
    <n v="68"/>
    <x v="1"/>
    <x v="0"/>
  </r>
  <r>
    <n v="8300"/>
    <n v="46"/>
    <x v="3"/>
    <x v="0"/>
    <n v="156"/>
    <n v="90"/>
    <x v="5"/>
    <x v="74"/>
    <n v="245"/>
    <n v="121"/>
    <n v="2695"/>
    <n v="9.8000000000000007"/>
    <x v="0"/>
    <n v="7"/>
    <n v="3264"/>
    <n v="55"/>
    <x v="3"/>
    <x v="1"/>
  </r>
  <r>
    <n v="8301"/>
    <n v="31"/>
    <x v="1"/>
    <x v="1"/>
    <n v="196"/>
    <n v="85"/>
    <x v="0"/>
    <x v="16"/>
    <n v="661"/>
    <n v="164"/>
    <n v="7847"/>
    <n v="14.68"/>
    <x v="1"/>
    <n v="6.6"/>
    <n v="3750"/>
    <n v="89"/>
    <x v="1"/>
    <x v="2"/>
  </r>
  <r>
    <n v="8302"/>
    <n v="33"/>
    <x v="1"/>
    <x v="0"/>
    <n v="169"/>
    <n v="65"/>
    <x v="0"/>
    <x v="50"/>
    <n v="408"/>
    <n v="117"/>
    <n v="11550"/>
    <n v="6.59"/>
    <x v="1"/>
    <n v="6.3"/>
    <n v="1930"/>
    <n v="57"/>
    <x v="1"/>
    <x v="2"/>
  </r>
  <r>
    <n v="8303"/>
    <n v="59"/>
    <x v="2"/>
    <x v="2"/>
    <n v="150"/>
    <n v="108"/>
    <x v="1"/>
    <x v="85"/>
    <n v="917"/>
    <n v="153"/>
    <n v="14907"/>
    <n v="7.5"/>
    <x v="0"/>
    <n v="7.5"/>
    <n v="1512"/>
    <n v="54"/>
    <x v="3"/>
    <x v="0"/>
  </r>
  <r>
    <n v="8304"/>
    <n v="34"/>
    <x v="1"/>
    <x v="2"/>
    <n v="182"/>
    <n v="78"/>
    <x v="4"/>
    <x v="34"/>
    <n v="394"/>
    <n v="108"/>
    <n v="7928"/>
    <n v="9.02"/>
    <x v="0"/>
    <n v="7.5"/>
    <n v="3374"/>
    <n v="87"/>
    <x v="3"/>
    <x v="2"/>
  </r>
  <r>
    <n v="8305"/>
    <n v="18"/>
    <x v="4"/>
    <x v="0"/>
    <n v="182"/>
    <n v="56"/>
    <x v="4"/>
    <x v="40"/>
    <n v="981"/>
    <n v="102"/>
    <n v="19445"/>
    <n v="13.52"/>
    <x v="0"/>
    <n v="10"/>
    <n v="1873"/>
    <n v="65"/>
    <x v="2"/>
    <x v="0"/>
  </r>
  <r>
    <n v="8306"/>
    <n v="18"/>
    <x v="4"/>
    <x v="0"/>
    <n v="177"/>
    <n v="100"/>
    <x v="3"/>
    <x v="95"/>
    <n v="502"/>
    <n v="140"/>
    <n v="15266"/>
    <n v="6.14"/>
    <x v="2"/>
    <n v="5.7"/>
    <n v="2979"/>
    <n v="87"/>
    <x v="2"/>
    <x v="1"/>
  </r>
  <r>
    <n v="8307"/>
    <n v="46"/>
    <x v="3"/>
    <x v="2"/>
    <n v="170"/>
    <n v="98"/>
    <x v="4"/>
    <x v="85"/>
    <n v="171"/>
    <n v="172"/>
    <n v="7980"/>
    <n v="14.88"/>
    <x v="1"/>
    <n v="4.4000000000000004"/>
    <n v="3620"/>
    <n v="79"/>
    <x v="3"/>
    <x v="0"/>
  </r>
  <r>
    <n v="8308"/>
    <n v="22"/>
    <x v="4"/>
    <x v="0"/>
    <n v="199"/>
    <n v="105"/>
    <x v="0"/>
    <x v="102"/>
    <n v="605"/>
    <n v="132"/>
    <n v="14556"/>
    <n v="1.7"/>
    <x v="1"/>
    <n v="5.6"/>
    <n v="1640"/>
    <n v="87"/>
    <x v="2"/>
    <x v="1"/>
  </r>
  <r>
    <n v="8309"/>
    <n v="52"/>
    <x v="3"/>
    <x v="0"/>
    <n v="168"/>
    <n v="67"/>
    <x v="2"/>
    <x v="104"/>
    <n v="870"/>
    <n v="141"/>
    <n v="17993"/>
    <n v="2.4500000000000002"/>
    <x v="0"/>
    <n v="9.8000000000000007"/>
    <n v="2241"/>
    <n v="51"/>
    <x v="3"/>
    <x v="1"/>
  </r>
  <r>
    <n v="8310"/>
    <n v="44"/>
    <x v="0"/>
    <x v="1"/>
    <n v="190"/>
    <n v="98"/>
    <x v="0"/>
    <x v="88"/>
    <n v="169"/>
    <n v="132"/>
    <n v="15169"/>
    <n v="10.63"/>
    <x v="0"/>
    <n v="7.6"/>
    <n v="2718"/>
    <n v="54"/>
    <x v="2"/>
    <x v="1"/>
  </r>
  <r>
    <n v="8311"/>
    <n v="50"/>
    <x v="3"/>
    <x v="2"/>
    <n v="193"/>
    <n v="79"/>
    <x v="3"/>
    <x v="97"/>
    <n v="371"/>
    <n v="102"/>
    <n v="2733"/>
    <n v="14.72"/>
    <x v="0"/>
    <n v="8.8000000000000007"/>
    <n v="3838"/>
    <n v="87"/>
    <x v="1"/>
    <x v="0"/>
  </r>
  <r>
    <n v="8312"/>
    <n v="39"/>
    <x v="0"/>
    <x v="0"/>
    <n v="185"/>
    <n v="63"/>
    <x v="4"/>
    <x v="0"/>
    <n v="483"/>
    <n v="160"/>
    <n v="16401"/>
    <n v="7.81"/>
    <x v="0"/>
    <n v="5.4"/>
    <n v="3854"/>
    <n v="61"/>
    <x v="3"/>
    <x v="2"/>
  </r>
  <r>
    <n v="8313"/>
    <n v="27"/>
    <x v="1"/>
    <x v="0"/>
    <n v="167"/>
    <n v="104"/>
    <x v="0"/>
    <x v="36"/>
    <n v="569"/>
    <n v="109"/>
    <n v="16168"/>
    <n v="6.07"/>
    <x v="0"/>
    <n v="7.6"/>
    <n v="3789"/>
    <n v="79"/>
    <x v="0"/>
    <x v="1"/>
  </r>
  <r>
    <n v="8314"/>
    <n v="21"/>
    <x v="4"/>
    <x v="1"/>
    <n v="181"/>
    <n v="96"/>
    <x v="3"/>
    <x v="54"/>
    <n v="115"/>
    <n v="153"/>
    <n v="8209"/>
    <n v="7.87"/>
    <x v="0"/>
    <n v="6.8"/>
    <n v="1633"/>
    <n v="52"/>
    <x v="2"/>
    <x v="1"/>
  </r>
  <r>
    <n v="8315"/>
    <n v="20"/>
    <x v="4"/>
    <x v="1"/>
    <n v="193"/>
    <n v="65"/>
    <x v="3"/>
    <x v="104"/>
    <n v="839"/>
    <n v="155"/>
    <n v="14059"/>
    <n v="1.0900000000000001"/>
    <x v="2"/>
    <n v="9"/>
    <n v="2967"/>
    <n v="87"/>
    <x v="2"/>
    <x v="0"/>
  </r>
  <r>
    <n v="8316"/>
    <n v="32"/>
    <x v="1"/>
    <x v="0"/>
    <n v="155"/>
    <n v="116"/>
    <x v="3"/>
    <x v="108"/>
    <n v="597"/>
    <n v="178"/>
    <n v="15414"/>
    <n v="1.4"/>
    <x v="0"/>
    <n v="7.8"/>
    <n v="3067"/>
    <n v="56"/>
    <x v="2"/>
    <x v="1"/>
  </r>
  <r>
    <n v="8317"/>
    <n v="55"/>
    <x v="2"/>
    <x v="2"/>
    <n v="172"/>
    <n v="56"/>
    <x v="2"/>
    <x v="22"/>
    <n v="754"/>
    <n v="118"/>
    <n v="6165"/>
    <n v="6.95"/>
    <x v="2"/>
    <n v="9"/>
    <n v="2091"/>
    <n v="66"/>
    <x v="2"/>
    <x v="2"/>
  </r>
  <r>
    <n v="8318"/>
    <n v="47"/>
    <x v="3"/>
    <x v="2"/>
    <n v="194"/>
    <n v="50"/>
    <x v="4"/>
    <x v="41"/>
    <n v="693"/>
    <n v="144"/>
    <n v="5552"/>
    <n v="14.93"/>
    <x v="1"/>
    <n v="4.7"/>
    <n v="3853"/>
    <n v="82"/>
    <x v="0"/>
    <x v="2"/>
  </r>
  <r>
    <n v="8319"/>
    <n v="46"/>
    <x v="3"/>
    <x v="0"/>
    <n v="179"/>
    <n v="91"/>
    <x v="2"/>
    <x v="3"/>
    <n v="830"/>
    <n v="126"/>
    <n v="13679"/>
    <n v="14.95"/>
    <x v="0"/>
    <n v="4.5"/>
    <n v="3196"/>
    <n v="68"/>
    <x v="0"/>
    <x v="0"/>
  </r>
  <r>
    <n v="8320"/>
    <n v="26"/>
    <x v="1"/>
    <x v="1"/>
    <n v="165"/>
    <n v="104"/>
    <x v="3"/>
    <x v="41"/>
    <n v="117"/>
    <n v="151"/>
    <n v="18925"/>
    <n v="14.24"/>
    <x v="2"/>
    <n v="5.5"/>
    <n v="2377"/>
    <n v="73"/>
    <x v="3"/>
    <x v="1"/>
  </r>
  <r>
    <n v="8321"/>
    <n v="49"/>
    <x v="3"/>
    <x v="1"/>
    <n v="153"/>
    <n v="115"/>
    <x v="5"/>
    <x v="22"/>
    <n v="972"/>
    <n v="143"/>
    <n v="9272"/>
    <n v="5.37"/>
    <x v="2"/>
    <n v="8.1"/>
    <n v="2396"/>
    <n v="88"/>
    <x v="0"/>
    <x v="1"/>
  </r>
  <r>
    <n v="8322"/>
    <n v="24"/>
    <x v="4"/>
    <x v="1"/>
    <n v="193"/>
    <n v="86"/>
    <x v="2"/>
    <x v="50"/>
    <n v="575"/>
    <n v="162"/>
    <n v="2142"/>
    <n v="10.5"/>
    <x v="0"/>
    <n v="7.7"/>
    <n v="1501"/>
    <n v="81"/>
    <x v="3"/>
    <x v="0"/>
  </r>
  <r>
    <n v="8323"/>
    <n v="49"/>
    <x v="3"/>
    <x v="2"/>
    <n v="171"/>
    <n v="52"/>
    <x v="0"/>
    <x v="36"/>
    <n v="487"/>
    <n v="172"/>
    <n v="13477"/>
    <n v="1.33"/>
    <x v="0"/>
    <n v="5"/>
    <n v="2774"/>
    <n v="74"/>
    <x v="1"/>
    <x v="1"/>
  </r>
  <r>
    <n v="8324"/>
    <n v="44"/>
    <x v="0"/>
    <x v="2"/>
    <n v="171"/>
    <n v="97"/>
    <x v="3"/>
    <x v="66"/>
    <n v="684"/>
    <n v="123"/>
    <n v="9711"/>
    <n v="7.49"/>
    <x v="1"/>
    <n v="4.8"/>
    <n v="3175"/>
    <n v="71"/>
    <x v="1"/>
    <x v="0"/>
  </r>
  <r>
    <n v="8325"/>
    <n v="45"/>
    <x v="3"/>
    <x v="0"/>
    <n v="163"/>
    <n v="108"/>
    <x v="1"/>
    <x v="12"/>
    <n v="240"/>
    <n v="150"/>
    <n v="9563"/>
    <n v="4.25"/>
    <x v="2"/>
    <n v="6"/>
    <n v="2994"/>
    <n v="80"/>
    <x v="2"/>
    <x v="0"/>
  </r>
  <r>
    <n v="8326"/>
    <n v="49"/>
    <x v="3"/>
    <x v="2"/>
    <n v="174"/>
    <n v="87"/>
    <x v="5"/>
    <x v="69"/>
    <n v="697"/>
    <n v="92"/>
    <n v="11300"/>
    <n v="14.81"/>
    <x v="2"/>
    <n v="7.1"/>
    <n v="3204"/>
    <n v="56"/>
    <x v="2"/>
    <x v="1"/>
  </r>
  <r>
    <n v="8327"/>
    <n v="22"/>
    <x v="4"/>
    <x v="0"/>
    <n v="159"/>
    <n v="59"/>
    <x v="1"/>
    <x v="67"/>
    <n v="970"/>
    <n v="155"/>
    <n v="15327"/>
    <n v="10.1"/>
    <x v="0"/>
    <n v="7.9"/>
    <n v="3153"/>
    <n v="64"/>
    <x v="2"/>
    <x v="2"/>
  </r>
  <r>
    <n v="8328"/>
    <n v="20"/>
    <x v="4"/>
    <x v="2"/>
    <n v="166"/>
    <n v="115"/>
    <x v="0"/>
    <x v="2"/>
    <n v="742"/>
    <n v="91"/>
    <n v="7384"/>
    <n v="4.6399999999999997"/>
    <x v="0"/>
    <n v="5.5"/>
    <n v="3972"/>
    <n v="73"/>
    <x v="1"/>
    <x v="1"/>
  </r>
  <r>
    <n v="8329"/>
    <n v="21"/>
    <x v="4"/>
    <x v="2"/>
    <n v="195"/>
    <n v="74"/>
    <x v="4"/>
    <x v="60"/>
    <n v="881"/>
    <n v="146"/>
    <n v="11589"/>
    <n v="14.83"/>
    <x v="1"/>
    <n v="9"/>
    <n v="2648"/>
    <n v="76"/>
    <x v="2"/>
    <x v="0"/>
  </r>
  <r>
    <n v="8330"/>
    <n v="47"/>
    <x v="3"/>
    <x v="0"/>
    <n v="160"/>
    <n v="86"/>
    <x v="2"/>
    <x v="43"/>
    <n v="219"/>
    <n v="139"/>
    <n v="12154"/>
    <n v="9.24"/>
    <x v="1"/>
    <n v="4.5"/>
    <n v="2652"/>
    <n v="80"/>
    <x v="2"/>
    <x v="1"/>
  </r>
  <r>
    <n v="8331"/>
    <n v="52"/>
    <x v="3"/>
    <x v="0"/>
    <n v="157"/>
    <n v="83"/>
    <x v="1"/>
    <x v="36"/>
    <n v="305"/>
    <n v="179"/>
    <n v="19089"/>
    <n v="2.59"/>
    <x v="2"/>
    <n v="7.4"/>
    <n v="1579"/>
    <n v="69"/>
    <x v="2"/>
    <x v="2"/>
  </r>
  <r>
    <n v="8332"/>
    <n v="35"/>
    <x v="0"/>
    <x v="0"/>
    <n v="155"/>
    <n v="114"/>
    <x v="5"/>
    <x v="28"/>
    <n v="738"/>
    <n v="91"/>
    <n v="4900"/>
    <n v="2.34"/>
    <x v="2"/>
    <n v="5.0999999999999996"/>
    <n v="2717"/>
    <n v="57"/>
    <x v="2"/>
    <x v="1"/>
  </r>
  <r>
    <n v="8333"/>
    <n v="30"/>
    <x v="1"/>
    <x v="2"/>
    <n v="181"/>
    <n v="108"/>
    <x v="4"/>
    <x v="61"/>
    <n v="891"/>
    <n v="140"/>
    <n v="5578"/>
    <n v="6.46"/>
    <x v="2"/>
    <n v="7.8"/>
    <n v="1781"/>
    <n v="51"/>
    <x v="2"/>
    <x v="1"/>
  </r>
  <r>
    <n v="8334"/>
    <n v="40"/>
    <x v="0"/>
    <x v="2"/>
    <n v="168"/>
    <n v="58"/>
    <x v="0"/>
    <x v="109"/>
    <n v="123"/>
    <n v="176"/>
    <n v="5367"/>
    <n v="7.59"/>
    <x v="1"/>
    <n v="4.4000000000000004"/>
    <n v="2038"/>
    <n v="79"/>
    <x v="2"/>
    <x v="2"/>
  </r>
  <r>
    <n v="8335"/>
    <n v="22"/>
    <x v="4"/>
    <x v="1"/>
    <n v="199"/>
    <n v="73"/>
    <x v="0"/>
    <x v="21"/>
    <n v="511"/>
    <n v="153"/>
    <n v="3022"/>
    <n v="1.75"/>
    <x v="1"/>
    <n v="6.4"/>
    <n v="2288"/>
    <n v="64"/>
    <x v="0"/>
    <x v="2"/>
  </r>
  <r>
    <n v="8336"/>
    <n v="58"/>
    <x v="2"/>
    <x v="2"/>
    <n v="162"/>
    <n v="94"/>
    <x v="4"/>
    <x v="11"/>
    <n v="321"/>
    <n v="139"/>
    <n v="15512"/>
    <n v="7.96"/>
    <x v="2"/>
    <n v="5.0999999999999996"/>
    <n v="3932"/>
    <n v="52"/>
    <x v="2"/>
    <x v="1"/>
  </r>
  <r>
    <n v="8337"/>
    <n v="41"/>
    <x v="0"/>
    <x v="2"/>
    <n v="194"/>
    <n v="88"/>
    <x v="5"/>
    <x v="20"/>
    <n v="484"/>
    <n v="154"/>
    <n v="14584"/>
    <n v="4.6500000000000004"/>
    <x v="1"/>
    <n v="7.5"/>
    <n v="3255"/>
    <n v="66"/>
    <x v="2"/>
    <x v="0"/>
  </r>
  <r>
    <n v="8338"/>
    <n v="51"/>
    <x v="3"/>
    <x v="0"/>
    <n v="195"/>
    <n v="53"/>
    <x v="1"/>
    <x v="7"/>
    <n v="638"/>
    <n v="80"/>
    <n v="9446"/>
    <n v="10.130000000000001"/>
    <x v="0"/>
    <n v="5.7"/>
    <n v="2570"/>
    <n v="66"/>
    <x v="0"/>
    <x v="0"/>
  </r>
  <r>
    <n v="8339"/>
    <n v="44"/>
    <x v="0"/>
    <x v="2"/>
    <n v="151"/>
    <n v="60"/>
    <x v="5"/>
    <x v="42"/>
    <n v="647"/>
    <n v="157"/>
    <n v="18480"/>
    <n v="9.07"/>
    <x v="1"/>
    <n v="6.5"/>
    <n v="2484"/>
    <n v="69"/>
    <x v="0"/>
    <x v="1"/>
  </r>
  <r>
    <n v="8340"/>
    <n v="29"/>
    <x v="1"/>
    <x v="0"/>
    <n v="198"/>
    <n v="99"/>
    <x v="1"/>
    <x v="56"/>
    <n v="399"/>
    <n v="161"/>
    <n v="12962"/>
    <n v="3.7"/>
    <x v="2"/>
    <n v="6.6"/>
    <n v="2963"/>
    <n v="63"/>
    <x v="1"/>
    <x v="2"/>
  </r>
  <r>
    <n v="8341"/>
    <n v="42"/>
    <x v="0"/>
    <x v="1"/>
    <n v="195"/>
    <n v="67"/>
    <x v="4"/>
    <x v="108"/>
    <n v="775"/>
    <n v="134"/>
    <n v="7450"/>
    <n v="7.28"/>
    <x v="1"/>
    <n v="5.6"/>
    <n v="3394"/>
    <n v="80"/>
    <x v="1"/>
    <x v="2"/>
  </r>
  <r>
    <n v="8342"/>
    <n v="30"/>
    <x v="1"/>
    <x v="0"/>
    <n v="189"/>
    <n v="98"/>
    <x v="3"/>
    <x v="17"/>
    <n v="322"/>
    <n v="172"/>
    <n v="16957"/>
    <n v="9.27"/>
    <x v="1"/>
    <n v="5.8"/>
    <n v="2568"/>
    <n v="52"/>
    <x v="3"/>
    <x v="0"/>
  </r>
  <r>
    <n v="8343"/>
    <n v="31"/>
    <x v="1"/>
    <x v="2"/>
    <n v="174"/>
    <n v="92"/>
    <x v="5"/>
    <x v="36"/>
    <n v="497"/>
    <n v="171"/>
    <n v="8879"/>
    <n v="2.16"/>
    <x v="1"/>
    <n v="6.8"/>
    <n v="2437"/>
    <n v="59"/>
    <x v="0"/>
    <x v="0"/>
  </r>
  <r>
    <n v="8344"/>
    <n v="40"/>
    <x v="0"/>
    <x v="1"/>
    <n v="155"/>
    <n v="111"/>
    <x v="0"/>
    <x v="65"/>
    <n v="475"/>
    <n v="129"/>
    <n v="2829"/>
    <n v="13.46"/>
    <x v="1"/>
    <n v="5.3"/>
    <n v="2188"/>
    <n v="66"/>
    <x v="3"/>
    <x v="0"/>
  </r>
  <r>
    <n v="8345"/>
    <n v="38"/>
    <x v="0"/>
    <x v="2"/>
    <n v="167"/>
    <n v="73"/>
    <x v="4"/>
    <x v="6"/>
    <n v="961"/>
    <n v="115"/>
    <n v="12539"/>
    <n v="13.03"/>
    <x v="1"/>
    <n v="4.2"/>
    <n v="1893"/>
    <n v="81"/>
    <x v="3"/>
    <x v="2"/>
  </r>
  <r>
    <n v="8346"/>
    <n v="29"/>
    <x v="1"/>
    <x v="1"/>
    <n v="192"/>
    <n v="78"/>
    <x v="1"/>
    <x v="16"/>
    <n v="280"/>
    <n v="157"/>
    <n v="16359"/>
    <n v="5.33"/>
    <x v="0"/>
    <n v="4.8"/>
    <n v="2470"/>
    <n v="56"/>
    <x v="2"/>
    <x v="2"/>
  </r>
  <r>
    <n v="8347"/>
    <n v="26"/>
    <x v="1"/>
    <x v="2"/>
    <n v="172"/>
    <n v="99"/>
    <x v="4"/>
    <x v="53"/>
    <n v="907"/>
    <n v="117"/>
    <n v="1840"/>
    <n v="2.37"/>
    <x v="1"/>
    <n v="8.6999999999999993"/>
    <n v="3828"/>
    <n v="50"/>
    <x v="3"/>
    <x v="2"/>
  </r>
  <r>
    <n v="8348"/>
    <n v="39"/>
    <x v="0"/>
    <x v="0"/>
    <n v="181"/>
    <n v="59"/>
    <x v="5"/>
    <x v="49"/>
    <n v="566"/>
    <n v="157"/>
    <n v="13344"/>
    <n v="14.68"/>
    <x v="1"/>
    <n v="9.9"/>
    <n v="2441"/>
    <n v="83"/>
    <x v="3"/>
    <x v="1"/>
  </r>
  <r>
    <n v="8349"/>
    <n v="40"/>
    <x v="0"/>
    <x v="1"/>
    <n v="195"/>
    <n v="108"/>
    <x v="3"/>
    <x v="20"/>
    <n v="358"/>
    <n v="116"/>
    <n v="1360"/>
    <n v="5.03"/>
    <x v="0"/>
    <n v="6"/>
    <n v="3751"/>
    <n v="71"/>
    <x v="1"/>
    <x v="0"/>
  </r>
  <r>
    <n v="8350"/>
    <n v="55"/>
    <x v="2"/>
    <x v="1"/>
    <n v="192"/>
    <n v="95"/>
    <x v="4"/>
    <x v="58"/>
    <n v="944"/>
    <n v="164"/>
    <n v="8655"/>
    <n v="7.67"/>
    <x v="1"/>
    <n v="6.6"/>
    <n v="1565"/>
    <n v="80"/>
    <x v="3"/>
    <x v="2"/>
  </r>
  <r>
    <n v="8351"/>
    <n v="33"/>
    <x v="1"/>
    <x v="1"/>
    <n v="199"/>
    <n v="117"/>
    <x v="4"/>
    <x v="82"/>
    <n v="174"/>
    <n v="123"/>
    <n v="5794"/>
    <n v="8.02"/>
    <x v="0"/>
    <n v="8.4"/>
    <n v="1551"/>
    <n v="71"/>
    <x v="3"/>
    <x v="0"/>
  </r>
  <r>
    <n v="8352"/>
    <n v="52"/>
    <x v="3"/>
    <x v="0"/>
    <n v="184"/>
    <n v="54"/>
    <x v="1"/>
    <x v="49"/>
    <n v="331"/>
    <n v="90"/>
    <n v="1857"/>
    <n v="4.03"/>
    <x v="1"/>
    <n v="6.8"/>
    <n v="2507"/>
    <n v="61"/>
    <x v="2"/>
    <x v="0"/>
  </r>
  <r>
    <n v="8353"/>
    <n v="41"/>
    <x v="0"/>
    <x v="0"/>
    <n v="194"/>
    <n v="108"/>
    <x v="3"/>
    <x v="65"/>
    <n v="163"/>
    <n v="159"/>
    <n v="3754"/>
    <n v="0.8"/>
    <x v="0"/>
    <n v="9.1999999999999993"/>
    <n v="3549"/>
    <n v="69"/>
    <x v="0"/>
    <x v="2"/>
  </r>
  <r>
    <n v="8354"/>
    <n v="19"/>
    <x v="4"/>
    <x v="1"/>
    <n v="193"/>
    <n v="54"/>
    <x v="2"/>
    <x v="96"/>
    <n v="810"/>
    <n v="97"/>
    <n v="3455"/>
    <n v="0.6"/>
    <x v="1"/>
    <n v="6.2"/>
    <n v="2496"/>
    <n v="81"/>
    <x v="3"/>
    <x v="2"/>
  </r>
  <r>
    <n v="8355"/>
    <n v="32"/>
    <x v="1"/>
    <x v="0"/>
    <n v="175"/>
    <n v="66"/>
    <x v="0"/>
    <x v="1"/>
    <n v="334"/>
    <n v="136"/>
    <n v="7727"/>
    <n v="14.94"/>
    <x v="0"/>
    <n v="8.8000000000000007"/>
    <n v="1812"/>
    <n v="53"/>
    <x v="2"/>
    <x v="2"/>
  </r>
  <r>
    <n v="8356"/>
    <n v="31"/>
    <x v="1"/>
    <x v="1"/>
    <n v="152"/>
    <n v="103"/>
    <x v="3"/>
    <x v="95"/>
    <n v="649"/>
    <n v="87"/>
    <n v="10469"/>
    <n v="8.26"/>
    <x v="1"/>
    <n v="7.3"/>
    <n v="3662"/>
    <n v="87"/>
    <x v="0"/>
    <x v="2"/>
  </r>
  <r>
    <n v="8357"/>
    <n v="55"/>
    <x v="2"/>
    <x v="0"/>
    <n v="198"/>
    <n v="116"/>
    <x v="1"/>
    <x v="77"/>
    <n v="148"/>
    <n v="131"/>
    <n v="9258"/>
    <n v="13.9"/>
    <x v="1"/>
    <n v="6.7"/>
    <n v="3140"/>
    <n v="89"/>
    <x v="0"/>
    <x v="1"/>
  </r>
  <r>
    <n v="8358"/>
    <n v="50"/>
    <x v="3"/>
    <x v="1"/>
    <n v="183"/>
    <n v="111"/>
    <x v="0"/>
    <x v="62"/>
    <n v="334"/>
    <n v="158"/>
    <n v="11285"/>
    <n v="7.19"/>
    <x v="0"/>
    <n v="8.6999999999999993"/>
    <n v="3640"/>
    <n v="71"/>
    <x v="3"/>
    <x v="1"/>
  </r>
  <r>
    <n v="8359"/>
    <n v="29"/>
    <x v="1"/>
    <x v="0"/>
    <n v="157"/>
    <n v="75"/>
    <x v="5"/>
    <x v="1"/>
    <n v="740"/>
    <n v="166"/>
    <n v="12900"/>
    <n v="9.35"/>
    <x v="1"/>
    <n v="4.4000000000000004"/>
    <n v="3805"/>
    <n v="56"/>
    <x v="2"/>
    <x v="0"/>
  </r>
  <r>
    <n v="8360"/>
    <n v="51"/>
    <x v="3"/>
    <x v="1"/>
    <n v="159"/>
    <n v="79"/>
    <x v="4"/>
    <x v="83"/>
    <n v="995"/>
    <n v="101"/>
    <n v="7000"/>
    <n v="0.76"/>
    <x v="1"/>
    <n v="4.7"/>
    <n v="3657"/>
    <n v="72"/>
    <x v="1"/>
    <x v="0"/>
  </r>
  <r>
    <n v="8361"/>
    <n v="49"/>
    <x v="3"/>
    <x v="0"/>
    <n v="177"/>
    <n v="100"/>
    <x v="2"/>
    <x v="70"/>
    <n v="578"/>
    <n v="100"/>
    <n v="18767"/>
    <n v="3.41"/>
    <x v="0"/>
    <n v="7.4"/>
    <n v="2916"/>
    <n v="70"/>
    <x v="2"/>
    <x v="2"/>
  </r>
  <r>
    <n v="8362"/>
    <n v="46"/>
    <x v="3"/>
    <x v="0"/>
    <n v="187"/>
    <n v="56"/>
    <x v="2"/>
    <x v="77"/>
    <n v="627"/>
    <n v="118"/>
    <n v="2494"/>
    <n v="1.92"/>
    <x v="0"/>
    <n v="6.3"/>
    <n v="1982"/>
    <n v="89"/>
    <x v="2"/>
    <x v="1"/>
  </r>
  <r>
    <n v="8363"/>
    <n v="32"/>
    <x v="1"/>
    <x v="0"/>
    <n v="159"/>
    <n v="99"/>
    <x v="3"/>
    <x v="49"/>
    <n v="214"/>
    <n v="132"/>
    <n v="4715"/>
    <n v="3.08"/>
    <x v="1"/>
    <n v="5.5"/>
    <n v="2765"/>
    <n v="83"/>
    <x v="1"/>
    <x v="1"/>
  </r>
  <r>
    <n v="8364"/>
    <n v="37"/>
    <x v="0"/>
    <x v="1"/>
    <n v="153"/>
    <n v="53"/>
    <x v="4"/>
    <x v="101"/>
    <n v="898"/>
    <n v="98"/>
    <n v="19126"/>
    <n v="3.34"/>
    <x v="0"/>
    <n v="5.3"/>
    <n v="2803"/>
    <n v="72"/>
    <x v="1"/>
    <x v="1"/>
  </r>
  <r>
    <n v="8365"/>
    <n v="49"/>
    <x v="3"/>
    <x v="1"/>
    <n v="160"/>
    <n v="69"/>
    <x v="3"/>
    <x v="26"/>
    <n v="139"/>
    <n v="117"/>
    <n v="10751"/>
    <n v="11.5"/>
    <x v="1"/>
    <n v="7.1"/>
    <n v="3096"/>
    <n v="59"/>
    <x v="1"/>
    <x v="2"/>
  </r>
  <r>
    <n v="8366"/>
    <n v="37"/>
    <x v="0"/>
    <x v="1"/>
    <n v="196"/>
    <n v="55"/>
    <x v="2"/>
    <x v="49"/>
    <n v="704"/>
    <n v="90"/>
    <n v="3151"/>
    <n v="14.09"/>
    <x v="2"/>
    <n v="5.0999999999999996"/>
    <n v="3520"/>
    <n v="84"/>
    <x v="3"/>
    <x v="1"/>
  </r>
  <r>
    <n v="8367"/>
    <n v="28"/>
    <x v="1"/>
    <x v="0"/>
    <n v="176"/>
    <n v="73"/>
    <x v="1"/>
    <x v="62"/>
    <n v="562"/>
    <n v="133"/>
    <n v="2062"/>
    <n v="6.71"/>
    <x v="0"/>
    <n v="8.6"/>
    <n v="3408"/>
    <n v="76"/>
    <x v="3"/>
    <x v="1"/>
  </r>
  <r>
    <n v="8368"/>
    <n v="18"/>
    <x v="4"/>
    <x v="0"/>
    <n v="154"/>
    <n v="119"/>
    <x v="1"/>
    <x v="77"/>
    <n v="195"/>
    <n v="169"/>
    <n v="3574"/>
    <n v="8.77"/>
    <x v="1"/>
    <n v="6.8"/>
    <n v="3927"/>
    <n v="62"/>
    <x v="0"/>
    <x v="0"/>
  </r>
  <r>
    <n v="8369"/>
    <n v="51"/>
    <x v="3"/>
    <x v="2"/>
    <n v="175"/>
    <n v="90"/>
    <x v="2"/>
    <x v="22"/>
    <n v="448"/>
    <n v="99"/>
    <n v="19924"/>
    <n v="5.69"/>
    <x v="0"/>
    <n v="5.6"/>
    <n v="2230"/>
    <n v="51"/>
    <x v="2"/>
    <x v="0"/>
  </r>
  <r>
    <n v="8370"/>
    <n v="24"/>
    <x v="4"/>
    <x v="0"/>
    <n v="161"/>
    <n v="104"/>
    <x v="2"/>
    <x v="24"/>
    <n v="758"/>
    <n v="118"/>
    <n v="1063"/>
    <n v="4.8600000000000003"/>
    <x v="1"/>
    <n v="8.1999999999999993"/>
    <n v="2435"/>
    <n v="56"/>
    <x v="1"/>
    <x v="0"/>
  </r>
  <r>
    <n v="8371"/>
    <n v="35"/>
    <x v="0"/>
    <x v="0"/>
    <n v="179"/>
    <n v="116"/>
    <x v="3"/>
    <x v="10"/>
    <n v="762"/>
    <n v="126"/>
    <n v="13273"/>
    <n v="7.26"/>
    <x v="2"/>
    <n v="8.9"/>
    <n v="3965"/>
    <n v="76"/>
    <x v="3"/>
    <x v="1"/>
  </r>
  <r>
    <n v="8372"/>
    <n v="41"/>
    <x v="0"/>
    <x v="1"/>
    <n v="156"/>
    <n v="78"/>
    <x v="0"/>
    <x v="15"/>
    <n v="281"/>
    <n v="149"/>
    <n v="17990"/>
    <n v="5.18"/>
    <x v="2"/>
    <n v="4.2"/>
    <n v="2189"/>
    <n v="73"/>
    <x v="1"/>
    <x v="0"/>
  </r>
  <r>
    <n v="8373"/>
    <n v="30"/>
    <x v="1"/>
    <x v="0"/>
    <n v="157"/>
    <n v="76"/>
    <x v="4"/>
    <x v="12"/>
    <n v="413"/>
    <n v="167"/>
    <n v="5637"/>
    <n v="11.25"/>
    <x v="2"/>
    <n v="8.4"/>
    <n v="1839"/>
    <n v="86"/>
    <x v="2"/>
    <x v="1"/>
  </r>
  <r>
    <n v="8374"/>
    <n v="29"/>
    <x v="1"/>
    <x v="0"/>
    <n v="155"/>
    <n v="88"/>
    <x v="2"/>
    <x v="43"/>
    <n v="766"/>
    <n v="81"/>
    <n v="5375"/>
    <n v="12.06"/>
    <x v="0"/>
    <n v="4.0999999999999996"/>
    <n v="2140"/>
    <n v="88"/>
    <x v="1"/>
    <x v="2"/>
  </r>
  <r>
    <n v="8375"/>
    <n v="41"/>
    <x v="0"/>
    <x v="1"/>
    <n v="182"/>
    <n v="53"/>
    <x v="1"/>
    <x v="102"/>
    <n v="133"/>
    <n v="136"/>
    <n v="19625"/>
    <n v="4.4000000000000004"/>
    <x v="2"/>
    <n v="6"/>
    <n v="3493"/>
    <n v="79"/>
    <x v="1"/>
    <x v="0"/>
  </r>
  <r>
    <n v="8376"/>
    <n v="56"/>
    <x v="2"/>
    <x v="2"/>
    <n v="193"/>
    <n v="106"/>
    <x v="5"/>
    <x v="82"/>
    <n v="277"/>
    <n v="148"/>
    <n v="11065"/>
    <n v="10.89"/>
    <x v="1"/>
    <n v="7.1"/>
    <n v="3698"/>
    <n v="54"/>
    <x v="1"/>
    <x v="2"/>
  </r>
  <r>
    <n v="8377"/>
    <n v="55"/>
    <x v="2"/>
    <x v="0"/>
    <n v="166"/>
    <n v="102"/>
    <x v="2"/>
    <x v="29"/>
    <n v="611"/>
    <n v="147"/>
    <n v="9210"/>
    <n v="7.71"/>
    <x v="1"/>
    <n v="5.3"/>
    <n v="1999"/>
    <n v="58"/>
    <x v="0"/>
    <x v="0"/>
  </r>
  <r>
    <n v="8378"/>
    <n v="57"/>
    <x v="2"/>
    <x v="0"/>
    <n v="194"/>
    <n v="90"/>
    <x v="3"/>
    <x v="44"/>
    <n v="528"/>
    <n v="129"/>
    <n v="2696"/>
    <n v="9.52"/>
    <x v="2"/>
    <n v="7.2"/>
    <n v="3717"/>
    <n v="54"/>
    <x v="0"/>
    <x v="1"/>
  </r>
  <r>
    <n v="8379"/>
    <n v="44"/>
    <x v="0"/>
    <x v="2"/>
    <n v="164"/>
    <n v="93"/>
    <x v="3"/>
    <x v="56"/>
    <n v="637"/>
    <n v="154"/>
    <n v="8151"/>
    <n v="9.33"/>
    <x v="0"/>
    <n v="8.4"/>
    <n v="2801"/>
    <n v="70"/>
    <x v="3"/>
    <x v="2"/>
  </r>
  <r>
    <n v="8380"/>
    <n v="38"/>
    <x v="0"/>
    <x v="0"/>
    <n v="157"/>
    <n v="80"/>
    <x v="0"/>
    <x v="40"/>
    <n v="796"/>
    <n v="142"/>
    <n v="18042"/>
    <n v="7.39"/>
    <x v="1"/>
    <n v="8.4"/>
    <n v="3499"/>
    <n v="69"/>
    <x v="3"/>
    <x v="1"/>
  </r>
  <r>
    <n v="8381"/>
    <n v="44"/>
    <x v="0"/>
    <x v="0"/>
    <n v="160"/>
    <n v="67"/>
    <x v="4"/>
    <x v="28"/>
    <n v="403"/>
    <n v="109"/>
    <n v="17570"/>
    <n v="0.66"/>
    <x v="2"/>
    <n v="6.7"/>
    <n v="2994"/>
    <n v="78"/>
    <x v="0"/>
    <x v="1"/>
  </r>
  <r>
    <n v="8382"/>
    <n v="46"/>
    <x v="3"/>
    <x v="1"/>
    <n v="153"/>
    <n v="80"/>
    <x v="0"/>
    <x v="76"/>
    <n v="389"/>
    <n v="80"/>
    <n v="19961"/>
    <n v="8.83"/>
    <x v="2"/>
    <n v="6.5"/>
    <n v="2509"/>
    <n v="68"/>
    <x v="2"/>
    <x v="2"/>
  </r>
  <r>
    <n v="8383"/>
    <n v="32"/>
    <x v="1"/>
    <x v="0"/>
    <n v="173"/>
    <n v="56"/>
    <x v="5"/>
    <x v="52"/>
    <n v="812"/>
    <n v="159"/>
    <n v="15599"/>
    <n v="13.82"/>
    <x v="2"/>
    <n v="4.3"/>
    <n v="3666"/>
    <n v="89"/>
    <x v="2"/>
    <x v="2"/>
  </r>
  <r>
    <n v="8384"/>
    <n v="53"/>
    <x v="3"/>
    <x v="2"/>
    <n v="188"/>
    <n v="83"/>
    <x v="4"/>
    <x v="29"/>
    <n v="536"/>
    <n v="111"/>
    <n v="14963"/>
    <n v="10.34"/>
    <x v="1"/>
    <n v="7.4"/>
    <n v="2220"/>
    <n v="65"/>
    <x v="0"/>
    <x v="2"/>
  </r>
  <r>
    <n v="8385"/>
    <n v="29"/>
    <x v="1"/>
    <x v="1"/>
    <n v="151"/>
    <n v="100"/>
    <x v="2"/>
    <x v="66"/>
    <n v="423"/>
    <n v="164"/>
    <n v="10203"/>
    <n v="8.6"/>
    <x v="0"/>
    <n v="5"/>
    <n v="2844"/>
    <n v="72"/>
    <x v="1"/>
    <x v="2"/>
  </r>
  <r>
    <n v="8386"/>
    <n v="23"/>
    <x v="4"/>
    <x v="0"/>
    <n v="190"/>
    <n v="62"/>
    <x v="5"/>
    <x v="85"/>
    <n v="456"/>
    <n v="100"/>
    <n v="18689"/>
    <n v="3.23"/>
    <x v="0"/>
    <n v="9.8000000000000007"/>
    <n v="3073"/>
    <n v="52"/>
    <x v="3"/>
    <x v="1"/>
  </r>
  <r>
    <n v="8387"/>
    <n v="54"/>
    <x v="3"/>
    <x v="1"/>
    <n v="188"/>
    <n v="54"/>
    <x v="0"/>
    <x v="60"/>
    <n v="124"/>
    <n v="99"/>
    <n v="11751"/>
    <n v="3.37"/>
    <x v="0"/>
    <n v="4.5999999999999996"/>
    <n v="3911"/>
    <n v="88"/>
    <x v="1"/>
    <x v="2"/>
  </r>
  <r>
    <n v="8388"/>
    <n v="40"/>
    <x v="0"/>
    <x v="1"/>
    <n v="185"/>
    <n v="67"/>
    <x v="0"/>
    <x v="56"/>
    <n v="126"/>
    <n v="164"/>
    <n v="14847"/>
    <n v="9.65"/>
    <x v="1"/>
    <n v="9.1"/>
    <n v="1840"/>
    <n v="70"/>
    <x v="0"/>
    <x v="2"/>
  </r>
  <r>
    <n v="8389"/>
    <n v="44"/>
    <x v="0"/>
    <x v="2"/>
    <n v="164"/>
    <n v="56"/>
    <x v="0"/>
    <x v="80"/>
    <n v="840"/>
    <n v="142"/>
    <n v="1634"/>
    <n v="7.27"/>
    <x v="0"/>
    <n v="5.2"/>
    <n v="2591"/>
    <n v="80"/>
    <x v="1"/>
    <x v="2"/>
  </r>
  <r>
    <n v="8390"/>
    <n v="22"/>
    <x v="4"/>
    <x v="0"/>
    <n v="167"/>
    <n v="115"/>
    <x v="5"/>
    <x v="34"/>
    <n v="710"/>
    <n v="161"/>
    <n v="14089"/>
    <n v="2.7"/>
    <x v="2"/>
    <n v="8.3000000000000007"/>
    <n v="3765"/>
    <n v="62"/>
    <x v="2"/>
    <x v="0"/>
  </r>
  <r>
    <n v="8391"/>
    <n v="22"/>
    <x v="4"/>
    <x v="0"/>
    <n v="169"/>
    <n v="112"/>
    <x v="5"/>
    <x v="85"/>
    <n v="819"/>
    <n v="104"/>
    <n v="8081"/>
    <n v="4.75"/>
    <x v="1"/>
    <n v="6.8"/>
    <n v="3560"/>
    <n v="84"/>
    <x v="0"/>
    <x v="0"/>
  </r>
  <r>
    <n v="8392"/>
    <n v="54"/>
    <x v="3"/>
    <x v="1"/>
    <n v="157"/>
    <n v="88"/>
    <x v="4"/>
    <x v="57"/>
    <n v="260"/>
    <n v="178"/>
    <n v="12881"/>
    <n v="14.22"/>
    <x v="2"/>
    <n v="4.7"/>
    <n v="3593"/>
    <n v="77"/>
    <x v="1"/>
    <x v="1"/>
  </r>
  <r>
    <n v="8393"/>
    <n v="23"/>
    <x v="4"/>
    <x v="0"/>
    <n v="173"/>
    <n v="80"/>
    <x v="5"/>
    <x v="100"/>
    <n v="525"/>
    <n v="87"/>
    <n v="13504"/>
    <n v="3"/>
    <x v="2"/>
    <n v="6.1"/>
    <n v="3983"/>
    <n v="60"/>
    <x v="1"/>
    <x v="1"/>
  </r>
  <r>
    <n v="8394"/>
    <n v="56"/>
    <x v="2"/>
    <x v="0"/>
    <n v="188"/>
    <n v="116"/>
    <x v="0"/>
    <x v="73"/>
    <n v="247"/>
    <n v="142"/>
    <n v="17670"/>
    <n v="3.79"/>
    <x v="1"/>
    <n v="6.9"/>
    <n v="1928"/>
    <n v="68"/>
    <x v="2"/>
    <x v="1"/>
  </r>
  <r>
    <n v="8395"/>
    <n v="35"/>
    <x v="0"/>
    <x v="2"/>
    <n v="180"/>
    <n v="71"/>
    <x v="3"/>
    <x v="109"/>
    <n v="420"/>
    <n v="110"/>
    <n v="16556"/>
    <n v="6.82"/>
    <x v="1"/>
    <n v="5"/>
    <n v="3569"/>
    <n v="69"/>
    <x v="0"/>
    <x v="0"/>
  </r>
  <r>
    <n v="8396"/>
    <n v="29"/>
    <x v="1"/>
    <x v="1"/>
    <n v="166"/>
    <n v="70"/>
    <x v="3"/>
    <x v="93"/>
    <n v="232"/>
    <n v="152"/>
    <n v="5614"/>
    <n v="3.34"/>
    <x v="2"/>
    <n v="8.9"/>
    <n v="2426"/>
    <n v="62"/>
    <x v="2"/>
    <x v="0"/>
  </r>
  <r>
    <n v="8397"/>
    <n v="50"/>
    <x v="3"/>
    <x v="2"/>
    <n v="151"/>
    <n v="104"/>
    <x v="3"/>
    <x v="105"/>
    <n v="101"/>
    <n v="167"/>
    <n v="6205"/>
    <n v="14.02"/>
    <x v="0"/>
    <n v="5.4"/>
    <n v="2764"/>
    <n v="58"/>
    <x v="3"/>
    <x v="1"/>
  </r>
  <r>
    <n v="8398"/>
    <n v="40"/>
    <x v="0"/>
    <x v="0"/>
    <n v="154"/>
    <n v="76"/>
    <x v="5"/>
    <x v="13"/>
    <n v="196"/>
    <n v="87"/>
    <n v="18114"/>
    <n v="11.04"/>
    <x v="2"/>
    <n v="5.8"/>
    <n v="2548"/>
    <n v="82"/>
    <x v="2"/>
    <x v="1"/>
  </r>
  <r>
    <n v="8399"/>
    <n v="19"/>
    <x v="4"/>
    <x v="0"/>
    <n v="166"/>
    <n v="86"/>
    <x v="2"/>
    <x v="85"/>
    <n v="709"/>
    <n v="120"/>
    <n v="3088"/>
    <n v="5.82"/>
    <x v="0"/>
    <n v="8.9"/>
    <n v="2686"/>
    <n v="52"/>
    <x v="2"/>
    <x v="1"/>
  </r>
  <r>
    <n v="8400"/>
    <n v="29"/>
    <x v="1"/>
    <x v="0"/>
    <n v="188"/>
    <n v="76"/>
    <x v="1"/>
    <x v="33"/>
    <n v="764"/>
    <n v="81"/>
    <n v="12003"/>
    <n v="7.79"/>
    <x v="0"/>
    <n v="8.6999999999999993"/>
    <n v="2163"/>
    <n v="64"/>
    <x v="0"/>
    <x v="1"/>
  </r>
  <r>
    <n v="8401"/>
    <n v="42"/>
    <x v="0"/>
    <x v="0"/>
    <n v="154"/>
    <n v="106"/>
    <x v="1"/>
    <x v="70"/>
    <n v="995"/>
    <n v="83"/>
    <n v="12632"/>
    <n v="3.01"/>
    <x v="0"/>
    <n v="6.6"/>
    <n v="1944"/>
    <n v="61"/>
    <x v="2"/>
    <x v="2"/>
  </r>
  <r>
    <n v="8402"/>
    <n v="23"/>
    <x v="4"/>
    <x v="1"/>
    <n v="170"/>
    <n v="71"/>
    <x v="2"/>
    <x v="34"/>
    <n v="347"/>
    <n v="154"/>
    <n v="2235"/>
    <n v="1.84"/>
    <x v="0"/>
    <n v="9.4"/>
    <n v="3533"/>
    <n v="66"/>
    <x v="2"/>
    <x v="0"/>
  </r>
  <r>
    <n v="8403"/>
    <n v="44"/>
    <x v="0"/>
    <x v="1"/>
    <n v="181"/>
    <n v="91"/>
    <x v="0"/>
    <x v="91"/>
    <n v="220"/>
    <n v="137"/>
    <n v="14285"/>
    <n v="4.92"/>
    <x v="0"/>
    <n v="4.2"/>
    <n v="3036"/>
    <n v="70"/>
    <x v="0"/>
    <x v="2"/>
  </r>
  <r>
    <n v="8404"/>
    <n v="30"/>
    <x v="1"/>
    <x v="0"/>
    <n v="160"/>
    <n v="62"/>
    <x v="2"/>
    <x v="33"/>
    <n v="834"/>
    <n v="146"/>
    <n v="12047"/>
    <n v="9.49"/>
    <x v="0"/>
    <n v="5.3"/>
    <n v="3997"/>
    <n v="59"/>
    <x v="3"/>
    <x v="0"/>
  </r>
  <r>
    <n v="8405"/>
    <n v="45"/>
    <x v="3"/>
    <x v="2"/>
    <n v="152"/>
    <n v="50"/>
    <x v="0"/>
    <x v="70"/>
    <n v="612"/>
    <n v="130"/>
    <n v="7332"/>
    <n v="9.8000000000000007"/>
    <x v="2"/>
    <n v="4.8"/>
    <n v="3583"/>
    <n v="86"/>
    <x v="2"/>
    <x v="1"/>
  </r>
  <r>
    <n v="8406"/>
    <n v="26"/>
    <x v="1"/>
    <x v="1"/>
    <n v="152"/>
    <n v="71"/>
    <x v="2"/>
    <x v="1"/>
    <n v="541"/>
    <n v="179"/>
    <n v="17220"/>
    <n v="12.6"/>
    <x v="1"/>
    <n v="6.6"/>
    <n v="2680"/>
    <n v="55"/>
    <x v="3"/>
    <x v="1"/>
  </r>
  <r>
    <n v="8407"/>
    <n v="42"/>
    <x v="0"/>
    <x v="0"/>
    <n v="154"/>
    <n v="119"/>
    <x v="4"/>
    <x v="59"/>
    <n v="920"/>
    <n v="89"/>
    <n v="12822"/>
    <n v="5.37"/>
    <x v="1"/>
    <n v="8.6"/>
    <n v="1813"/>
    <n v="71"/>
    <x v="1"/>
    <x v="2"/>
  </r>
  <r>
    <n v="8408"/>
    <n v="55"/>
    <x v="2"/>
    <x v="0"/>
    <n v="160"/>
    <n v="117"/>
    <x v="0"/>
    <x v="50"/>
    <n v="376"/>
    <n v="156"/>
    <n v="3386"/>
    <n v="3.56"/>
    <x v="0"/>
    <n v="7.5"/>
    <n v="2301"/>
    <n v="50"/>
    <x v="0"/>
    <x v="2"/>
  </r>
  <r>
    <n v="8409"/>
    <n v="25"/>
    <x v="1"/>
    <x v="0"/>
    <n v="152"/>
    <n v="78"/>
    <x v="5"/>
    <x v="104"/>
    <n v="417"/>
    <n v="176"/>
    <n v="7564"/>
    <n v="13.58"/>
    <x v="1"/>
    <n v="5.3"/>
    <n v="2108"/>
    <n v="56"/>
    <x v="3"/>
    <x v="1"/>
  </r>
  <r>
    <n v="8410"/>
    <n v="28"/>
    <x v="1"/>
    <x v="2"/>
    <n v="159"/>
    <n v="110"/>
    <x v="0"/>
    <x v="29"/>
    <n v="279"/>
    <n v="103"/>
    <n v="3485"/>
    <n v="8.07"/>
    <x v="2"/>
    <n v="5.9"/>
    <n v="2172"/>
    <n v="73"/>
    <x v="2"/>
    <x v="1"/>
  </r>
  <r>
    <n v="8411"/>
    <n v="26"/>
    <x v="1"/>
    <x v="0"/>
    <n v="195"/>
    <n v="98"/>
    <x v="3"/>
    <x v="99"/>
    <n v="957"/>
    <n v="144"/>
    <n v="3416"/>
    <n v="5.68"/>
    <x v="1"/>
    <n v="5.4"/>
    <n v="3172"/>
    <n v="52"/>
    <x v="3"/>
    <x v="2"/>
  </r>
  <r>
    <n v="8412"/>
    <n v="41"/>
    <x v="0"/>
    <x v="2"/>
    <n v="194"/>
    <n v="80"/>
    <x v="0"/>
    <x v="17"/>
    <n v="804"/>
    <n v="127"/>
    <n v="4574"/>
    <n v="3.11"/>
    <x v="2"/>
    <n v="9.6999999999999993"/>
    <n v="2232"/>
    <n v="80"/>
    <x v="3"/>
    <x v="2"/>
  </r>
  <r>
    <n v="8413"/>
    <n v="36"/>
    <x v="0"/>
    <x v="0"/>
    <n v="173"/>
    <n v="96"/>
    <x v="5"/>
    <x v="53"/>
    <n v="694"/>
    <n v="87"/>
    <n v="11353"/>
    <n v="9.31"/>
    <x v="2"/>
    <n v="5.8"/>
    <n v="3517"/>
    <n v="85"/>
    <x v="1"/>
    <x v="1"/>
  </r>
  <r>
    <n v="8414"/>
    <n v="44"/>
    <x v="0"/>
    <x v="0"/>
    <n v="192"/>
    <n v="64"/>
    <x v="3"/>
    <x v="0"/>
    <n v="220"/>
    <n v="172"/>
    <n v="12568"/>
    <n v="4.3600000000000003"/>
    <x v="0"/>
    <n v="7.6"/>
    <n v="3160"/>
    <n v="70"/>
    <x v="1"/>
    <x v="1"/>
  </r>
  <r>
    <n v="8415"/>
    <n v="24"/>
    <x v="4"/>
    <x v="2"/>
    <n v="160"/>
    <n v="116"/>
    <x v="0"/>
    <x v="0"/>
    <n v="753"/>
    <n v="143"/>
    <n v="14043"/>
    <n v="8.14"/>
    <x v="0"/>
    <n v="4.5"/>
    <n v="3815"/>
    <n v="57"/>
    <x v="0"/>
    <x v="0"/>
  </r>
  <r>
    <n v="8416"/>
    <n v="25"/>
    <x v="1"/>
    <x v="2"/>
    <n v="190"/>
    <n v="66"/>
    <x v="2"/>
    <x v="8"/>
    <n v="647"/>
    <n v="128"/>
    <n v="12472"/>
    <n v="0.88"/>
    <x v="1"/>
    <n v="4.3"/>
    <n v="2865"/>
    <n v="84"/>
    <x v="2"/>
    <x v="2"/>
  </r>
  <r>
    <n v="8417"/>
    <n v="58"/>
    <x v="2"/>
    <x v="0"/>
    <n v="157"/>
    <n v="97"/>
    <x v="5"/>
    <x v="12"/>
    <n v="870"/>
    <n v="179"/>
    <n v="6515"/>
    <n v="8.3699999999999992"/>
    <x v="1"/>
    <n v="8.6999999999999993"/>
    <n v="2863"/>
    <n v="69"/>
    <x v="2"/>
    <x v="1"/>
  </r>
  <r>
    <n v="8418"/>
    <n v="39"/>
    <x v="0"/>
    <x v="0"/>
    <n v="184"/>
    <n v="91"/>
    <x v="3"/>
    <x v="19"/>
    <n v="443"/>
    <n v="98"/>
    <n v="10372"/>
    <n v="10.98"/>
    <x v="2"/>
    <n v="8.4"/>
    <n v="3768"/>
    <n v="65"/>
    <x v="2"/>
    <x v="0"/>
  </r>
  <r>
    <n v="8419"/>
    <n v="47"/>
    <x v="3"/>
    <x v="0"/>
    <n v="160"/>
    <n v="80"/>
    <x v="4"/>
    <x v="11"/>
    <n v="353"/>
    <n v="86"/>
    <n v="8786"/>
    <n v="9.34"/>
    <x v="1"/>
    <n v="4.7"/>
    <n v="3291"/>
    <n v="87"/>
    <x v="1"/>
    <x v="1"/>
  </r>
  <r>
    <n v="8420"/>
    <n v="42"/>
    <x v="0"/>
    <x v="2"/>
    <n v="197"/>
    <n v="65"/>
    <x v="5"/>
    <x v="32"/>
    <n v="953"/>
    <n v="149"/>
    <n v="17612"/>
    <n v="9.49"/>
    <x v="2"/>
    <n v="5.8"/>
    <n v="3601"/>
    <n v="76"/>
    <x v="3"/>
    <x v="0"/>
  </r>
  <r>
    <n v="8421"/>
    <n v="57"/>
    <x v="2"/>
    <x v="1"/>
    <n v="177"/>
    <n v="53"/>
    <x v="5"/>
    <x v="74"/>
    <n v="851"/>
    <n v="161"/>
    <n v="14598"/>
    <n v="8.49"/>
    <x v="0"/>
    <n v="7.8"/>
    <n v="3420"/>
    <n v="89"/>
    <x v="2"/>
    <x v="2"/>
  </r>
  <r>
    <n v="8422"/>
    <n v="55"/>
    <x v="2"/>
    <x v="2"/>
    <n v="187"/>
    <n v="115"/>
    <x v="1"/>
    <x v="90"/>
    <n v="584"/>
    <n v="136"/>
    <n v="11492"/>
    <n v="1.56"/>
    <x v="1"/>
    <n v="6.9"/>
    <n v="1938"/>
    <n v="56"/>
    <x v="3"/>
    <x v="2"/>
  </r>
  <r>
    <n v="8423"/>
    <n v="51"/>
    <x v="3"/>
    <x v="2"/>
    <n v="153"/>
    <n v="95"/>
    <x v="5"/>
    <x v="28"/>
    <n v="836"/>
    <n v="159"/>
    <n v="18264"/>
    <n v="13.14"/>
    <x v="0"/>
    <n v="4.7"/>
    <n v="2046"/>
    <n v="79"/>
    <x v="2"/>
    <x v="2"/>
  </r>
  <r>
    <n v="8424"/>
    <n v="59"/>
    <x v="2"/>
    <x v="1"/>
    <n v="156"/>
    <n v="57"/>
    <x v="3"/>
    <x v="102"/>
    <n v="682"/>
    <n v="120"/>
    <n v="14143"/>
    <n v="4.49"/>
    <x v="2"/>
    <n v="6.2"/>
    <n v="2317"/>
    <n v="77"/>
    <x v="2"/>
    <x v="0"/>
  </r>
  <r>
    <n v="8425"/>
    <n v="41"/>
    <x v="0"/>
    <x v="0"/>
    <n v="173"/>
    <n v="82"/>
    <x v="2"/>
    <x v="59"/>
    <n v="533"/>
    <n v="152"/>
    <n v="9596"/>
    <n v="12.74"/>
    <x v="0"/>
    <n v="5"/>
    <n v="3494"/>
    <n v="57"/>
    <x v="1"/>
    <x v="2"/>
  </r>
  <r>
    <n v="8426"/>
    <n v="20"/>
    <x v="4"/>
    <x v="0"/>
    <n v="191"/>
    <n v="84"/>
    <x v="2"/>
    <x v="97"/>
    <n v="799"/>
    <n v="140"/>
    <n v="1175"/>
    <n v="9.35"/>
    <x v="0"/>
    <n v="9.1999999999999993"/>
    <n v="3912"/>
    <n v="62"/>
    <x v="3"/>
    <x v="2"/>
  </r>
  <r>
    <n v="8427"/>
    <n v="32"/>
    <x v="1"/>
    <x v="1"/>
    <n v="189"/>
    <n v="107"/>
    <x v="2"/>
    <x v="9"/>
    <n v="680"/>
    <n v="111"/>
    <n v="17009"/>
    <n v="7.44"/>
    <x v="1"/>
    <n v="6.4"/>
    <n v="3712"/>
    <n v="72"/>
    <x v="0"/>
    <x v="0"/>
  </r>
  <r>
    <n v="8428"/>
    <n v="45"/>
    <x v="3"/>
    <x v="0"/>
    <n v="198"/>
    <n v="105"/>
    <x v="0"/>
    <x v="30"/>
    <n v="518"/>
    <n v="146"/>
    <n v="10631"/>
    <n v="8.11"/>
    <x v="0"/>
    <n v="5.9"/>
    <n v="2011"/>
    <n v="54"/>
    <x v="1"/>
    <x v="2"/>
  </r>
  <r>
    <n v="8429"/>
    <n v="52"/>
    <x v="3"/>
    <x v="2"/>
    <n v="189"/>
    <n v="108"/>
    <x v="3"/>
    <x v="82"/>
    <n v="860"/>
    <n v="176"/>
    <n v="2907"/>
    <n v="12.35"/>
    <x v="2"/>
    <n v="7.2"/>
    <n v="1633"/>
    <n v="53"/>
    <x v="2"/>
    <x v="0"/>
  </r>
  <r>
    <n v="8430"/>
    <n v="25"/>
    <x v="1"/>
    <x v="0"/>
    <n v="154"/>
    <n v="99"/>
    <x v="2"/>
    <x v="83"/>
    <n v="224"/>
    <n v="123"/>
    <n v="3132"/>
    <n v="2.5099999999999998"/>
    <x v="0"/>
    <n v="9.6"/>
    <n v="1870"/>
    <n v="66"/>
    <x v="1"/>
    <x v="0"/>
  </r>
  <r>
    <n v="8431"/>
    <n v="57"/>
    <x v="2"/>
    <x v="1"/>
    <n v="176"/>
    <n v="83"/>
    <x v="0"/>
    <x v="38"/>
    <n v="663"/>
    <n v="145"/>
    <n v="18081"/>
    <n v="4.4000000000000004"/>
    <x v="2"/>
    <n v="7.7"/>
    <n v="3876"/>
    <n v="83"/>
    <x v="0"/>
    <x v="2"/>
  </r>
  <r>
    <n v="8432"/>
    <n v="26"/>
    <x v="1"/>
    <x v="1"/>
    <n v="158"/>
    <n v="86"/>
    <x v="3"/>
    <x v="19"/>
    <n v="122"/>
    <n v="114"/>
    <n v="2770"/>
    <n v="6.77"/>
    <x v="1"/>
    <n v="4.9000000000000004"/>
    <n v="2969"/>
    <n v="81"/>
    <x v="2"/>
    <x v="0"/>
  </r>
  <r>
    <n v="8433"/>
    <n v="55"/>
    <x v="2"/>
    <x v="2"/>
    <n v="153"/>
    <n v="99"/>
    <x v="3"/>
    <x v="35"/>
    <n v="307"/>
    <n v="166"/>
    <n v="4634"/>
    <n v="7.45"/>
    <x v="0"/>
    <n v="8.5"/>
    <n v="2160"/>
    <n v="59"/>
    <x v="1"/>
    <x v="0"/>
  </r>
  <r>
    <n v="8434"/>
    <n v="33"/>
    <x v="1"/>
    <x v="1"/>
    <n v="170"/>
    <n v="93"/>
    <x v="4"/>
    <x v="99"/>
    <n v="468"/>
    <n v="88"/>
    <n v="16347"/>
    <n v="12.7"/>
    <x v="0"/>
    <n v="8.6"/>
    <n v="3227"/>
    <n v="74"/>
    <x v="1"/>
    <x v="2"/>
  </r>
  <r>
    <n v="8435"/>
    <n v="37"/>
    <x v="0"/>
    <x v="2"/>
    <n v="186"/>
    <n v="54"/>
    <x v="5"/>
    <x v="23"/>
    <n v="322"/>
    <n v="143"/>
    <n v="18928"/>
    <n v="4.87"/>
    <x v="0"/>
    <n v="7.9"/>
    <n v="1583"/>
    <n v="71"/>
    <x v="3"/>
    <x v="2"/>
  </r>
  <r>
    <n v="8436"/>
    <n v="35"/>
    <x v="0"/>
    <x v="0"/>
    <n v="179"/>
    <n v="68"/>
    <x v="2"/>
    <x v="40"/>
    <n v="637"/>
    <n v="163"/>
    <n v="18725"/>
    <n v="8.67"/>
    <x v="1"/>
    <n v="7.5"/>
    <n v="2404"/>
    <n v="76"/>
    <x v="2"/>
    <x v="1"/>
  </r>
  <r>
    <n v="8437"/>
    <n v="29"/>
    <x v="1"/>
    <x v="0"/>
    <n v="162"/>
    <n v="98"/>
    <x v="5"/>
    <x v="71"/>
    <n v="274"/>
    <n v="123"/>
    <n v="6044"/>
    <n v="0.6"/>
    <x v="0"/>
    <n v="4.8"/>
    <n v="2585"/>
    <n v="78"/>
    <x v="0"/>
    <x v="2"/>
  </r>
  <r>
    <n v="8438"/>
    <n v="49"/>
    <x v="3"/>
    <x v="2"/>
    <n v="171"/>
    <n v="54"/>
    <x v="4"/>
    <x v="57"/>
    <n v="637"/>
    <n v="131"/>
    <n v="15839"/>
    <n v="9.24"/>
    <x v="1"/>
    <n v="7.7"/>
    <n v="3694"/>
    <n v="68"/>
    <x v="3"/>
    <x v="0"/>
  </r>
  <r>
    <n v="8439"/>
    <n v="23"/>
    <x v="4"/>
    <x v="2"/>
    <n v="178"/>
    <n v="92"/>
    <x v="1"/>
    <x v="86"/>
    <n v="423"/>
    <n v="120"/>
    <n v="12908"/>
    <n v="5.03"/>
    <x v="2"/>
    <n v="4.0999999999999996"/>
    <n v="1604"/>
    <n v="55"/>
    <x v="3"/>
    <x v="1"/>
  </r>
  <r>
    <n v="8440"/>
    <n v="19"/>
    <x v="4"/>
    <x v="2"/>
    <n v="164"/>
    <n v="79"/>
    <x v="3"/>
    <x v="100"/>
    <n v="374"/>
    <n v="104"/>
    <n v="9545"/>
    <n v="1.47"/>
    <x v="2"/>
    <n v="4.5999999999999996"/>
    <n v="1668"/>
    <n v="75"/>
    <x v="0"/>
    <x v="2"/>
  </r>
  <r>
    <n v="8441"/>
    <n v="43"/>
    <x v="0"/>
    <x v="2"/>
    <n v="198"/>
    <n v="119"/>
    <x v="0"/>
    <x v="108"/>
    <n v="377"/>
    <n v="177"/>
    <n v="19291"/>
    <n v="3.45"/>
    <x v="0"/>
    <n v="6.2"/>
    <n v="3901"/>
    <n v="51"/>
    <x v="3"/>
    <x v="0"/>
  </r>
  <r>
    <n v="8442"/>
    <n v="29"/>
    <x v="1"/>
    <x v="0"/>
    <n v="182"/>
    <n v="98"/>
    <x v="0"/>
    <x v="25"/>
    <n v="715"/>
    <n v="131"/>
    <n v="12490"/>
    <n v="8.2899999999999991"/>
    <x v="1"/>
    <n v="5.3"/>
    <n v="3763"/>
    <n v="74"/>
    <x v="3"/>
    <x v="0"/>
  </r>
  <r>
    <n v="8443"/>
    <n v="52"/>
    <x v="3"/>
    <x v="2"/>
    <n v="156"/>
    <n v="116"/>
    <x v="4"/>
    <x v="66"/>
    <n v="592"/>
    <n v="148"/>
    <n v="3953"/>
    <n v="1.24"/>
    <x v="2"/>
    <n v="7.6"/>
    <n v="3238"/>
    <n v="82"/>
    <x v="0"/>
    <x v="1"/>
  </r>
  <r>
    <n v="8444"/>
    <n v="29"/>
    <x v="1"/>
    <x v="2"/>
    <n v="166"/>
    <n v="91"/>
    <x v="1"/>
    <x v="108"/>
    <n v="220"/>
    <n v="137"/>
    <n v="9505"/>
    <n v="3.9"/>
    <x v="2"/>
    <n v="9.5"/>
    <n v="3843"/>
    <n v="85"/>
    <x v="2"/>
    <x v="2"/>
  </r>
  <r>
    <n v="8445"/>
    <n v="51"/>
    <x v="3"/>
    <x v="2"/>
    <n v="180"/>
    <n v="110"/>
    <x v="1"/>
    <x v="80"/>
    <n v="912"/>
    <n v="112"/>
    <n v="11187"/>
    <n v="2.21"/>
    <x v="0"/>
    <n v="6.3"/>
    <n v="1584"/>
    <n v="75"/>
    <x v="1"/>
    <x v="1"/>
  </r>
  <r>
    <n v="8446"/>
    <n v="47"/>
    <x v="3"/>
    <x v="0"/>
    <n v="178"/>
    <n v="70"/>
    <x v="4"/>
    <x v="51"/>
    <n v="347"/>
    <n v="124"/>
    <n v="3486"/>
    <n v="2.44"/>
    <x v="2"/>
    <n v="10"/>
    <n v="2036"/>
    <n v="84"/>
    <x v="3"/>
    <x v="1"/>
  </r>
  <r>
    <n v="8447"/>
    <n v="33"/>
    <x v="1"/>
    <x v="0"/>
    <n v="182"/>
    <n v="79"/>
    <x v="4"/>
    <x v="48"/>
    <n v="197"/>
    <n v="141"/>
    <n v="1109"/>
    <n v="5.85"/>
    <x v="2"/>
    <n v="8.3000000000000007"/>
    <n v="3295"/>
    <n v="74"/>
    <x v="3"/>
    <x v="1"/>
  </r>
  <r>
    <n v="8448"/>
    <n v="46"/>
    <x v="3"/>
    <x v="0"/>
    <n v="172"/>
    <n v="74"/>
    <x v="0"/>
    <x v="17"/>
    <n v="106"/>
    <n v="171"/>
    <n v="8164"/>
    <n v="8.66"/>
    <x v="2"/>
    <n v="4.5"/>
    <n v="2448"/>
    <n v="59"/>
    <x v="1"/>
    <x v="0"/>
  </r>
  <r>
    <n v="8449"/>
    <n v="47"/>
    <x v="3"/>
    <x v="1"/>
    <n v="187"/>
    <n v="111"/>
    <x v="0"/>
    <x v="20"/>
    <n v="111"/>
    <n v="176"/>
    <n v="15636"/>
    <n v="2.73"/>
    <x v="1"/>
    <n v="9.8000000000000007"/>
    <n v="3191"/>
    <n v="69"/>
    <x v="0"/>
    <x v="1"/>
  </r>
  <r>
    <n v="8450"/>
    <n v="35"/>
    <x v="0"/>
    <x v="2"/>
    <n v="151"/>
    <n v="51"/>
    <x v="2"/>
    <x v="29"/>
    <n v="919"/>
    <n v="109"/>
    <n v="9485"/>
    <n v="4.79"/>
    <x v="1"/>
    <n v="9.1999999999999993"/>
    <n v="2573"/>
    <n v="71"/>
    <x v="1"/>
    <x v="1"/>
  </r>
  <r>
    <n v="8451"/>
    <n v="28"/>
    <x v="1"/>
    <x v="1"/>
    <n v="175"/>
    <n v="89"/>
    <x v="0"/>
    <x v="34"/>
    <n v="427"/>
    <n v="102"/>
    <n v="19231"/>
    <n v="8.9"/>
    <x v="1"/>
    <n v="9.8000000000000007"/>
    <n v="2537"/>
    <n v="77"/>
    <x v="0"/>
    <x v="0"/>
  </r>
  <r>
    <n v="8452"/>
    <n v="35"/>
    <x v="0"/>
    <x v="2"/>
    <n v="173"/>
    <n v="107"/>
    <x v="2"/>
    <x v="71"/>
    <n v="294"/>
    <n v="106"/>
    <n v="8688"/>
    <n v="9.91"/>
    <x v="2"/>
    <n v="4.8"/>
    <n v="3099"/>
    <n v="58"/>
    <x v="1"/>
    <x v="0"/>
  </r>
  <r>
    <n v="8453"/>
    <n v="37"/>
    <x v="0"/>
    <x v="1"/>
    <n v="183"/>
    <n v="92"/>
    <x v="1"/>
    <x v="9"/>
    <n v="352"/>
    <n v="118"/>
    <n v="9918"/>
    <n v="10.029999999999999"/>
    <x v="1"/>
    <n v="6"/>
    <n v="1511"/>
    <n v="85"/>
    <x v="3"/>
    <x v="2"/>
  </r>
  <r>
    <n v="8454"/>
    <n v="40"/>
    <x v="0"/>
    <x v="2"/>
    <n v="175"/>
    <n v="78"/>
    <x v="4"/>
    <x v="37"/>
    <n v="658"/>
    <n v="131"/>
    <n v="13865"/>
    <n v="5.18"/>
    <x v="2"/>
    <n v="5.2"/>
    <n v="3458"/>
    <n v="73"/>
    <x v="1"/>
    <x v="0"/>
  </r>
  <r>
    <n v="8455"/>
    <n v="50"/>
    <x v="3"/>
    <x v="1"/>
    <n v="181"/>
    <n v="107"/>
    <x v="1"/>
    <x v="20"/>
    <n v="189"/>
    <n v="94"/>
    <n v="11710"/>
    <n v="3.83"/>
    <x v="2"/>
    <n v="9.6999999999999993"/>
    <n v="3105"/>
    <n v="53"/>
    <x v="3"/>
    <x v="0"/>
  </r>
  <r>
    <n v="8456"/>
    <n v="34"/>
    <x v="1"/>
    <x v="2"/>
    <n v="174"/>
    <n v="65"/>
    <x v="0"/>
    <x v="37"/>
    <n v="161"/>
    <n v="153"/>
    <n v="8384"/>
    <n v="8.49"/>
    <x v="0"/>
    <n v="7.4"/>
    <n v="1672"/>
    <n v="66"/>
    <x v="3"/>
    <x v="2"/>
  </r>
  <r>
    <n v="8457"/>
    <n v="50"/>
    <x v="3"/>
    <x v="2"/>
    <n v="171"/>
    <n v="67"/>
    <x v="5"/>
    <x v="7"/>
    <n v="643"/>
    <n v="172"/>
    <n v="19132"/>
    <n v="6.71"/>
    <x v="2"/>
    <n v="6.1"/>
    <n v="2209"/>
    <n v="56"/>
    <x v="2"/>
    <x v="1"/>
  </r>
  <r>
    <n v="8458"/>
    <n v="44"/>
    <x v="0"/>
    <x v="2"/>
    <n v="174"/>
    <n v="114"/>
    <x v="4"/>
    <x v="99"/>
    <n v="144"/>
    <n v="128"/>
    <n v="12728"/>
    <n v="5.05"/>
    <x v="2"/>
    <n v="7.5"/>
    <n v="2643"/>
    <n v="78"/>
    <x v="2"/>
    <x v="1"/>
  </r>
  <r>
    <n v="8459"/>
    <n v="45"/>
    <x v="3"/>
    <x v="1"/>
    <n v="179"/>
    <n v="65"/>
    <x v="4"/>
    <x v="9"/>
    <n v="368"/>
    <n v="112"/>
    <n v="17642"/>
    <n v="9"/>
    <x v="1"/>
    <n v="6"/>
    <n v="2082"/>
    <n v="86"/>
    <x v="3"/>
    <x v="0"/>
  </r>
  <r>
    <n v="8460"/>
    <n v="42"/>
    <x v="0"/>
    <x v="1"/>
    <n v="151"/>
    <n v="117"/>
    <x v="2"/>
    <x v="85"/>
    <n v="554"/>
    <n v="149"/>
    <n v="19911"/>
    <n v="4.4000000000000004"/>
    <x v="0"/>
    <n v="9.6"/>
    <n v="2110"/>
    <n v="73"/>
    <x v="2"/>
    <x v="2"/>
  </r>
  <r>
    <n v="8461"/>
    <n v="54"/>
    <x v="3"/>
    <x v="0"/>
    <n v="180"/>
    <n v="111"/>
    <x v="3"/>
    <x v="22"/>
    <n v="969"/>
    <n v="105"/>
    <n v="3993"/>
    <n v="13.44"/>
    <x v="2"/>
    <n v="6.9"/>
    <n v="3076"/>
    <n v="52"/>
    <x v="1"/>
    <x v="2"/>
  </r>
  <r>
    <n v="8462"/>
    <n v="47"/>
    <x v="3"/>
    <x v="1"/>
    <n v="164"/>
    <n v="107"/>
    <x v="0"/>
    <x v="7"/>
    <n v="995"/>
    <n v="101"/>
    <n v="13088"/>
    <n v="6.53"/>
    <x v="2"/>
    <n v="6.3"/>
    <n v="3127"/>
    <n v="52"/>
    <x v="1"/>
    <x v="2"/>
  </r>
  <r>
    <n v="8463"/>
    <n v="59"/>
    <x v="2"/>
    <x v="0"/>
    <n v="170"/>
    <n v="82"/>
    <x v="1"/>
    <x v="105"/>
    <n v="137"/>
    <n v="174"/>
    <n v="13141"/>
    <n v="13.89"/>
    <x v="2"/>
    <n v="9.4"/>
    <n v="3291"/>
    <n v="73"/>
    <x v="0"/>
    <x v="1"/>
  </r>
  <r>
    <n v="8464"/>
    <n v="43"/>
    <x v="0"/>
    <x v="2"/>
    <n v="155"/>
    <n v="109"/>
    <x v="0"/>
    <x v="108"/>
    <n v="300"/>
    <n v="115"/>
    <n v="17244"/>
    <n v="3.74"/>
    <x v="0"/>
    <n v="6.4"/>
    <n v="3491"/>
    <n v="67"/>
    <x v="2"/>
    <x v="0"/>
  </r>
  <r>
    <n v="8465"/>
    <n v="33"/>
    <x v="1"/>
    <x v="2"/>
    <n v="169"/>
    <n v="90"/>
    <x v="0"/>
    <x v="93"/>
    <n v="873"/>
    <n v="95"/>
    <n v="11618"/>
    <n v="10.08"/>
    <x v="1"/>
    <n v="7.2"/>
    <n v="3064"/>
    <n v="56"/>
    <x v="0"/>
    <x v="0"/>
  </r>
  <r>
    <n v="8466"/>
    <n v="20"/>
    <x v="4"/>
    <x v="0"/>
    <n v="183"/>
    <n v="119"/>
    <x v="2"/>
    <x v="103"/>
    <n v="728"/>
    <n v="122"/>
    <n v="14867"/>
    <n v="4.4000000000000004"/>
    <x v="1"/>
    <n v="5.2"/>
    <n v="2901"/>
    <n v="81"/>
    <x v="1"/>
    <x v="0"/>
  </r>
  <r>
    <n v="8467"/>
    <n v="40"/>
    <x v="0"/>
    <x v="2"/>
    <n v="198"/>
    <n v="50"/>
    <x v="1"/>
    <x v="42"/>
    <n v="454"/>
    <n v="85"/>
    <n v="18724"/>
    <n v="13.53"/>
    <x v="0"/>
    <n v="5.4"/>
    <n v="1832"/>
    <n v="78"/>
    <x v="2"/>
    <x v="1"/>
  </r>
  <r>
    <n v="8468"/>
    <n v="33"/>
    <x v="1"/>
    <x v="0"/>
    <n v="180"/>
    <n v="105"/>
    <x v="3"/>
    <x v="9"/>
    <n v="305"/>
    <n v="101"/>
    <n v="10799"/>
    <n v="7.01"/>
    <x v="2"/>
    <n v="9"/>
    <n v="1999"/>
    <n v="87"/>
    <x v="0"/>
    <x v="2"/>
  </r>
  <r>
    <n v="8469"/>
    <n v="29"/>
    <x v="1"/>
    <x v="1"/>
    <n v="184"/>
    <n v="90"/>
    <x v="3"/>
    <x v="80"/>
    <n v="801"/>
    <n v="157"/>
    <n v="12754"/>
    <n v="10.73"/>
    <x v="1"/>
    <n v="5.7"/>
    <n v="1619"/>
    <n v="63"/>
    <x v="0"/>
    <x v="0"/>
  </r>
  <r>
    <n v="8470"/>
    <n v="18"/>
    <x v="4"/>
    <x v="2"/>
    <n v="163"/>
    <n v="65"/>
    <x v="4"/>
    <x v="80"/>
    <n v="255"/>
    <n v="155"/>
    <n v="18728"/>
    <n v="5.42"/>
    <x v="0"/>
    <n v="5.8"/>
    <n v="3497"/>
    <n v="56"/>
    <x v="3"/>
    <x v="0"/>
  </r>
  <r>
    <n v="8471"/>
    <n v="56"/>
    <x v="2"/>
    <x v="2"/>
    <n v="163"/>
    <n v="92"/>
    <x v="1"/>
    <x v="15"/>
    <n v="834"/>
    <n v="147"/>
    <n v="11353"/>
    <n v="6.56"/>
    <x v="0"/>
    <n v="8.8000000000000007"/>
    <n v="3688"/>
    <n v="73"/>
    <x v="2"/>
    <x v="1"/>
  </r>
  <r>
    <n v="8472"/>
    <n v="40"/>
    <x v="0"/>
    <x v="1"/>
    <n v="198"/>
    <n v="107"/>
    <x v="1"/>
    <x v="103"/>
    <n v="195"/>
    <n v="96"/>
    <n v="16297"/>
    <n v="1.08"/>
    <x v="2"/>
    <n v="6.3"/>
    <n v="2145"/>
    <n v="70"/>
    <x v="3"/>
    <x v="0"/>
  </r>
  <r>
    <n v="8473"/>
    <n v="21"/>
    <x v="4"/>
    <x v="1"/>
    <n v="158"/>
    <n v="117"/>
    <x v="0"/>
    <x v="101"/>
    <n v="485"/>
    <n v="172"/>
    <n v="13424"/>
    <n v="3.67"/>
    <x v="1"/>
    <n v="5.8"/>
    <n v="3526"/>
    <n v="79"/>
    <x v="2"/>
    <x v="1"/>
  </r>
  <r>
    <n v="8474"/>
    <n v="42"/>
    <x v="0"/>
    <x v="0"/>
    <n v="155"/>
    <n v="96"/>
    <x v="1"/>
    <x v="64"/>
    <n v="821"/>
    <n v="99"/>
    <n v="10986"/>
    <n v="1.59"/>
    <x v="0"/>
    <n v="7.1"/>
    <n v="2489"/>
    <n v="54"/>
    <x v="1"/>
    <x v="2"/>
  </r>
  <r>
    <n v="8475"/>
    <n v="28"/>
    <x v="1"/>
    <x v="2"/>
    <n v="175"/>
    <n v="116"/>
    <x v="4"/>
    <x v="106"/>
    <n v="910"/>
    <n v="104"/>
    <n v="6542"/>
    <n v="2.09"/>
    <x v="2"/>
    <n v="8.1999999999999993"/>
    <n v="2571"/>
    <n v="56"/>
    <x v="2"/>
    <x v="1"/>
  </r>
  <r>
    <n v="8476"/>
    <n v="59"/>
    <x v="2"/>
    <x v="2"/>
    <n v="195"/>
    <n v="78"/>
    <x v="3"/>
    <x v="4"/>
    <n v="386"/>
    <n v="179"/>
    <n v="19425"/>
    <n v="1.1100000000000001"/>
    <x v="0"/>
    <n v="6.2"/>
    <n v="3964"/>
    <n v="60"/>
    <x v="1"/>
    <x v="2"/>
  </r>
  <r>
    <n v="8477"/>
    <n v="25"/>
    <x v="1"/>
    <x v="2"/>
    <n v="173"/>
    <n v="97"/>
    <x v="4"/>
    <x v="22"/>
    <n v="631"/>
    <n v="103"/>
    <n v="14222"/>
    <n v="8.16"/>
    <x v="0"/>
    <n v="5.5"/>
    <n v="2731"/>
    <n v="51"/>
    <x v="2"/>
    <x v="2"/>
  </r>
  <r>
    <n v="8478"/>
    <n v="48"/>
    <x v="3"/>
    <x v="1"/>
    <n v="167"/>
    <n v="54"/>
    <x v="1"/>
    <x v="54"/>
    <n v="138"/>
    <n v="102"/>
    <n v="18101"/>
    <n v="5"/>
    <x v="1"/>
    <n v="4"/>
    <n v="1716"/>
    <n v="66"/>
    <x v="3"/>
    <x v="1"/>
  </r>
  <r>
    <n v="8479"/>
    <n v="41"/>
    <x v="0"/>
    <x v="2"/>
    <n v="163"/>
    <n v="82"/>
    <x v="5"/>
    <x v="70"/>
    <n v="908"/>
    <n v="94"/>
    <n v="17515"/>
    <n v="4.9000000000000004"/>
    <x v="2"/>
    <n v="7.9"/>
    <n v="1917"/>
    <n v="57"/>
    <x v="0"/>
    <x v="0"/>
  </r>
  <r>
    <n v="8480"/>
    <n v="53"/>
    <x v="3"/>
    <x v="1"/>
    <n v="196"/>
    <n v="62"/>
    <x v="0"/>
    <x v="43"/>
    <n v="634"/>
    <n v="171"/>
    <n v="12553"/>
    <n v="4.84"/>
    <x v="0"/>
    <n v="8.8000000000000007"/>
    <n v="3262"/>
    <n v="72"/>
    <x v="3"/>
    <x v="1"/>
  </r>
  <r>
    <n v="8481"/>
    <n v="18"/>
    <x v="4"/>
    <x v="2"/>
    <n v="192"/>
    <n v="82"/>
    <x v="0"/>
    <x v="28"/>
    <n v="591"/>
    <n v="113"/>
    <n v="17003"/>
    <n v="4.46"/>
    <x v="0"/>
    <n v="5.8"/>
    <n v="3808"/>
    <n v="74"/>
    <x v="1"/>
    <x v="1"/>
  </r>
  <r>
    <n v="8482"/>
    <n v="55"/>
    <x v="2"/>
    <x v="1"/>
    <n v="198"/>
    <n v="51"/>
    <x v="2"/>
    <x v="25"/>
    <n v="971"/>
    <n v="157"/>
    <n v="1686"/>
    <n v="2.87"/>
    <x v="2"/>
    <n v="7.2"/>
    <n v="2598"/>
    <n v="73"/>
    <x v="3"/>
    <x v="1"/>
  </r>
  <r>
    <n v="8483"/>
    <n v="47"/>
    <x v="3"/>
    <x v="1"/>
    <n v="174"/>
    <n v="116"/>
    <x v="3"/>
    <x v="47"/>
    <n v="581"/>
    <n v="141"/>
    <n v="10399"/>
    <n v="6.28"/>
    <x v="0"/>
    <n v="8.5"/>
    <n v="2415"/>
    <n v="66"/>
    <x v="2"/>
    <x v="2"/>
  </r>
  <r>
    <n v="8484"/>
    <n v="21"/>
    <x v="4"/>
    <x v="0"/>
    <n v="164"/>
    <n v="73"/>
    <x v="2"/>
    <x v="46"/>
    <n v="987"/>
    <n v="157"/>
    <n v="15868"/>
    <n v="7.78"/>
    <x v="2"/>
    <n v="6.5"/>
    <n v="3295"/>
    <n v="77"/>
    <x v="0"/>
    <x v="2"/>
  </r>
  <r>
    <n v="8485"/>
    <n v="57"/>
    <x v="2"/>
    <x v="2"/>
    <n v="162"/>
    <n v="88"/>
    <x v="5"/>
    <x v="5"/>
    <n v="732"/>
    <n v="143"/>
    <n v="11905"/>
    <n v="2.0499999999999998"/>
    <x v="2"/>
    <n v="9.6999999999999993"/>
    <n v="2527"/>
    <n v="77"/>
    <x v="0"/>
    <x v="2"/>
  </r>
  <r>
    <n v="8486"/>
    <n v="32"/>
    <x v="1"/>
    <x v="0"/>
    <n v="178"/>
    <n v="79"/>
    <x v="4"/>
    <x v="86"/>
    <n v="451"/>
    <n v="123"/>
    <n v="5106"/>
    <n v="7.81"/>
    <x v="0"/>
    <n v="6.9"/>
    <n v="3170"/>
    <n v="54"/>
    <x v="1"/>
    <x v="0"/>
  </r>
  <r>
    <n v="8487"/>
    <n v="26"/>
    <x v="1"/>
    <x v="2"/>
    <n v="181"/>
    <n v="66"/>
    <x v="1"/>
    <x v="73"/>
    <n v="179"/>
    <n v="81"/>
    <n v="6453"/>
    <n v="14.23"/>
    <x v="0"/>
    <n v="7.3"/>
    <n v="1634"/>
    <n v="57"/>
    <x v="2"/>
    <x v="0"/>
  </r>
  <r>
    <n v="8488"/>
    <n v="54"/>
    <x v="3"/>
    <x v="2"/>
    <n v="163"/>
    <n v="93"/>
    <x v="0"/>
    <x v="74"/>
    <n v="282"/>
    <n v="150"/>
    <n v="17249"/>
    <n v="13.14"/>
    <x v="1"/>
    <n v="4.5999999999999996"/>
    <n v="3443"/>
    <n v="52"/>
    <x v="2"/>
    <x v="2"/>
  </r>
  <r>
    <n v="8489"/>
    <n v="26"/>
    <x v="1"/>
    <x v="2"/>
    <n v="175"/>
    <n v="112"/>
    <x v="3"/>
    <x v="104"/>
    <n v="914"/>
    <n v="134"/>
    <n v="14904"/>
    <n v="6.5"/>
    <x v="0"/>
    <n v="9.5"/>
    <n v="1598"/>
    <n v="56"/>
    <x v="0"/>
    <x v="0"/>
  </r>
  <r>
    <n v="8490"/>
    <n v="24"/>
    <x v="4"/>
    <x v="0"/>
    <n v="156"/>
    <n v="92"/>
    <x v="5"/>
    <x v="20"/>
    <n v="449"/>
    <n v="136"/>
    <n v="1134"/>
    <n v="1.44"/>
    <x v="2"/>
    <n v="5.7"/>
    <n v="3120"/>
    <n v="53"/>
    <x v="3"/>
    <x v="2"/>
  </r>
  <r>
    <n v="8491"/>
    <n v="44"/>
    <x v="0"/>
    <x v="1"/>
    <n v="191"/>
    <n v="102"/>
    <x v="2"/>
    <x v="50"/>
    <n v="615"/>
    <n v="114"/>
    <n v="6134"/>
    <n v="2.65"/>
    <x v="2"/>
    <n v="4.4000000000000004"/>
    <n v="2448"/>
    <n v="81"/>
    <x v="1"/>
    <x v="2"/>
  </r>
  <r>
    <n v="8492"/>
    <n v="55"/>
    <x v="2"/>
    <x v="1"/>
    <n v="166"/>
    <n v="101"/>
    <x v="1"/>
    <x v="107"/>
    <n v="498"/>
    <n v="162"/>
    <n v="19678"/>
    <n v="13.62"/>
    <x v="2"/>
    <n v="8.1"/>
    <n v="3422"/>
    <n v="70"/>
    <x v="1"/>
    <x v="1"/>
  </r>
  <r>
    <n v="8493"/>
    <n v="49"/>
    <x v="3"/>
    <x v="2"/>
    <n v="165"/>
    <n v="83"/>
    <x v="1"/>
    <x v="50"/>
    <n v="726"/>
    <n v="164"/>
    <n v="14262"/>
    <n v="6.86"/>
    <x v="0"/>
    <n v="5.9"/>
    <n v="2202"/>
    <n v="57"/>
    <x v="1"/>
    <x v="1"/>
  </r>
  <r>
    <n v="8494"/>
    <n v="53"/>
    <x v="3"/>
    <x v="1"/>
    <n v="155"/>
    <n v="102"/>
    <x v="5"/>
    <x v="19"/>
    <n v="689"/>
    <n v="89"/>
    <n v="8681"/>
    <n v="5.62"/>
    <x v="0"/>
    <n v="5.6"/>
    <n v="3839"/>
    <n v="89"/>
    <x v="0"/>
    <x v="2"/>
  </r>
  <r>
    <n v="8495"/>
    <n v="39"/>
    <x v="0"/>
    <x v="0"/>
    <n v="171"/>
    <n v="106"/>
    <x v="4"/>
    <x v="46"/>
    <n v="544"/>
    <n v="172"/>
    <n v="14155"/>
    <n v="13.44"/>
    <x v="1"/>
    <n v="6.1"/>
    <n v="2811"/>
    <n v="64"/>
    <x v="1"/>
    <x v="0"/>
  </r>
  <r>
    <n v="8496"/>
    <n v="56"/>
    <x v="2"/>
    <x v="0"/>
    <n v="164"/>
    <n v="108"/>
    <x v="3"/>
    <x v="55"/>
    <n v="540"/>
    <n v="176"/>
    <n v="17967"/>
    <n v="14.95"/>
    <x v="2"/>
    <n v="7.8"/>
    <n v="2486"/>
    <n v="78"/>
    <x v="3"/>
    <x v="2"/>
  </r>
  <r>
    <n v="8497"/>
    <n v="38"/>
    <x v="0"/>
    <x v="1"/>
    <n v="166"/>
    <n v="57"/>
    <x v="3"/>
    <x v="108"/>
    <n v="366"/>
    <n v="102"/>
    <n v="3047"/>
    <n v="5.29"/>
    <x v="0"/>
    <n v="9.1999999999999993"/>
    <n v="1789"/>
    <n v="79"/>
    <x v="0"/>
    <x v="2"/>
  </r>
  <r>
    <n v="8498"/>
    <n v="31"/>
    <x v="1"/>
    <x v="2"/>
    <n v="196"/>
    <n v="96"/>
    <x v="3"/>
    <x v="85"/>
    <n v="531"/>
    <n v="176"/>
    <n v="1124"/>
    <n v="1.3"/>
    <x v="0"/>
    <n v="4.7"/>
    <n v="3578"/>
    <n v="70"/>
    <x v="1"/>
    <x v="1"/>
  </r>
  <r>
    <n v="8499"/>
    <n v="32"/>
    <x v="1"/>
    <x v="1"/>
    <n v="191"/>
    <n v="62"/>
    <x v="0"/>
    <x v="87"/>
    <n v="984"/>
    <n v="102"/>
    <n v="1873"/>
    <n v="7.74"/>
    <x v="0"/>
    <n v="4.2"/>
    <n v="2089"/>
    <n v="80"/>
    <x v="0"/>
    <x v="2"/>
  </r>
  <r>
    <n v="8500"/>
    <n v="28"/>
    <x v="1"/>
    <x v="2"/>
    <n v="168"/>
    <n v="95"/>
    <x v="5"/>
    <x v="0"/>
    <n v="108"/>
    <n v="111"/>
    <n v="1241"/>
    <n v="7.29"/>
    <x v="2"/>
    <n v="8.6999999999999993"/>
    <n v="2878"/>
    <n v="50"/>
    <x v="3"/>
    <x v="1"/>
  </r>
  <r>
    <n v="8501"/>
    <n v="25"/>
    <x v="1"/>
    <x v="1"/>
    <n v="198"/>
    <n v="103"/>
    <x v="0"/>
    <x v="80"/>
    <n v="736"/>
    <n v="177"/>
    <n v="15283"/>
    <n v="13.51"/>
    <x v="1"/>
    <n v="10"/>
    <n v="2258"/>
    <n v="85"/>
    <x v="1"/>
    <x v="0"/>
  </r>
  <r>
    <n v="8502"/>
    <n v="37"/>
    <x v="0"/>
    <x v="1"/>
    <n v="186"/>
    <n v="94"/>
    <x v="0"/>
    <x v="19"/>
    <n v="460"/>
    <n v="155"/>
    <n v="19104"/>
    <n v="3.25"/>
    <x v="2"/>
    <n v="9.3000000000000007"/>
    <n v="3434"/>
    <n v="71"/>
    <x v="1"/>
    <x v="0"/>
  </r>
  <r>
    <n v="8503"/>
    <n v="46"/>
    <x v="3"/>
    <x v="1"/>
    <n v="183"/>
    <n v="110"/>
    <x v="2"/>
    <x v="99"/>
    <n v="752"/>
    <n v="157"/>
    <n v="8467"/>
    <n v="2.64"/>
    <x v="1"/>
    <n v="9.4"/>
    <n v="2565"/>
    <n v="65"/>
    <x v="3"/>
    <x v="2"/>
  </r>
  <r>
    <n v="8504"/>
    <n v="48"/>
    <x v="3"/>
    <x v="1"/>
    <n v="150"/>
    <n v="70"/>
    <x v="1"/>
    <x v="89"/>
    <n v="866"/>
    <n v="103"/>
    <n v="16345"/>
    <n v="12.78"/>
    <x v="0"/>
    <n v="4.5"/>
    <n v="1625"/>
    <n v="65"/>
    <x v="3"/>
    <x v="2"/>
  </r>
  <r>
    <n v="8505"/>
    <n v="39"/>
    <x v="0"/>
    <x v="2"/>
    <n v="180"/>
    <n v="79"/>
    <x v="1"/>
    <x v="78"/>
    <n v="605"/>
    <n v="80"/>
    <n v="5181"/>
    <n v="3.71"/>
    <x v="1"/>
    <n v="4.8"/>
    <n v="3727"/>
    <n v="81"/>
    <x v="1"/>
    <x v="2"/>
  </r>
  <r>
    <n v="8506"/>
    <n v="48"/>
    <x v="3"/>
    <x v="1"/>
    <n v="158"/>
    <n v="53"/>
    <x v="5"/>
    <x v="44"/>
    <n v="701"/>
    <n v="127"/>
    <n v="3339"/>
    <n v="6.29"/>
    <x v="1"/>
    <n v="7.1"/>
    <n v="3761"/>
    <n v="79"/>
    <x v="2"/>
    <x v="2"/>
  </r>
  <r>
    <n v="8507"/>
    <n v="34"/>
    <x v="1"/>
    <x v="1"/>
    <n v="162"/>
    <n v="56"/>
    <x v="0"/>
    <x v="60"/>
    <n v="909"/>
    <n v="178"/>
    <n v="8773"/>
    <n v="4.26"/>
    <x v="0"/>
    <n v="8.6"/>
    <n v="3881"/>
    <n v="64"/>
    <x v="2"/>
    <x v="1"/>
  </r>
  <r>
    <n v="8508"/>
    <n v="21"/>
    <x v="4"/>
    <x v="1"/>
    <n v="163"/>
    <n v="102"/>
    <x v="4"/>
    <x v="109"/>
    <n v="194"/>
    <n v="126"/>
    <n v="17598"/>
    <n v="4.9400000000000004"/>
    <x v="2"/>
    <n v="8.1"/>
    <n v="3560"/>
    <n v="57"/>
    <x v="0"/>
    <x v="2"/>
  </r>
  <r>
    <n v="8509"/>
    <n v="33"/>
    <x v="1"/>
    <x v="1"/>
    <n v="192"/>
    <n v="111"/>
    <x v="0"/>
    <x v="76"/>
    <n v="582"/>
    <n v="160"/>
    <n v="15437"/>
    <n v="1.1100000000000001"/>
    <x v="1"/>
    <n v="4.8"/>
    <n v="3383"/>
    <n v="56"/>
    <x v="0"/>
    <x v="2"/>
  </r>
  <r>
    <n v="8510"/>
    <n v="54"/>
    <x v="3"/>
    <x v="1"/>
    <n v="164"/>
    <n v="88"/>
    <x v="5"/>
    <x v="103"/>
    <n v="191"/>
    <n v="121"/>
    <n v="6266"/>
    <n v="6.35"/>
    <x v="1"/>
    <n v="9.4"/>
    <n v="2578"/>
    <n v="53"/>
    <x v="3"/>
    <x v="0"/>
  </r>
  <r>
    <n v="8511"/>
    <n v="29"/>
    <x v="1"/>
    <x v="1"/>
    <n v="151"/>
    <n v="101"/>
    <x v="2"/>
    <x v="58"/>
    <n v="708"/>
    <n v="134"/>
    <n v="9460"/>
    <n v="2.82"/>
    <x v="2"/>
    <n v="9.9"/>
    <n v="3777"/>
    <n v="72"/>
    <x v="0"/>
    <x v="0"/>
  </r>
  <r>
    <n v="8512"/>
    <n v="41"/>
    <x v="0"/>
    <x v="1"/>
    <n v="167"/>
    <n v="115"/>
    <x v="2"/>
    <x v="39"/>
    <n v="660"/>
    <n v="156"/>
    <n v="10753"/>
    <n v="2.61"/>
    <x v="2"/>
    <n v="6.8"/>
    <n v="2901"/>
    <n v="69"/>
    <x v="3"/>
    <x v="2"/>
  </r>
  <r>
    <n v="8513"/>
    <n v="49"/>
    <x v="3"/>
    <x v="2"/>
    <n v="155"/>
    <n v="51"/>
    <x v="4"/>
    <x v="5"/>
    <n v="850"/>
    <n v="141"/>
    <n v="15488"/>
    <n v="6.6"/>
    <x v="0"/>
    <n v="7.9"/>
    <n v="2214"/>
    <n v="52"/>
    <x v="3"/>
    <x v="0"/>
  </r>
  <r>
    <n v="8514"/>
    <n v="26"/>
    <x v="1"/>
    <x v="1"/>
    <n v="173"/>
    <n v="83"/>
    <x v="5"/>
    <x v="70"/>
    <n v="427"/>
    <n v="136"/>
    <n v="16715"/>
    <n v="7.16"/>
    <x v="2"/>
    <n v="5.9"/>
    <n v="2421"/>
    <n v="67"/>
    <x v="1"/>
    <x v="2"/>
  </r>
  <r>
    <n v="8515"/>
    <n v="47"/>
    <x v="3"/>
    <x v="0"/>
    <n v="163"/>
    <n v="56"/>
    <x v="2"/>
    <x v="96"/>
    <n v="546"/>
    <n v="145"/>
    <n v="3882"/>
    <n v="14.05"/>
    <x v="1"/>
    <n v="6.1"/>
    <n v="3840"/>
    <n v="83"/>
    <x v="0"/>
    <x v="1"/>
  </r>
  <r>
    <n v="8516"/>
    <n v="47"/>
    <x v="3"/>
    <x v="1"/>
    <n v="164"/>
    <n v="82"/>
    <x v="1"/>
    <x v="52"/>
    <n v="368"/>
    <n v="133"/>
    <n v="3777"/>
    <n v="5.12"/>
    <x v="2"/>
    <n v="4.0999999999999996"/>
    <n v="2752"/>
    <n v="78"/>
    <x v="2"/>
    <x v="2"/>
  </r>
  <r>
    <n v="8517"/>
    <n v="55"/>
    <x v="2"/>
    <x v="0"/>
    <n v="156"/>
    <n v="102"/>
    <x v="3"/>
    <x v="10"/>
    <n v="842"/>
    <n v="163"/>
    <n v="14336"/>
    <n v="12.33"/>
    <x v="1"/>
    <n v="4.9000000000000004"/>
    <n v="1651"/>
    <n v="79"/>
    <x v="0"/>
    <x v="1"/>
  </r>
  <r>
    <n v="8518"/>
    <n v="36"/>
    <x v="0"/>
    <x v="2"/>
    <n v="160"/>
    <n v="64"/>
    <x v="4"/>
    <x v="99"/>
    <n v="995"/>
    <n v="109"/>
    <n v="13555"/>
    <n v="7.61"/>
    <x v="2"/>
    <n v="7.3"/>
    <n v="3861"/>
    <n v="65"/>
    <x v="1"/>
    <x v="2"/>
  </r>
  <r>
    <n v="8519"/>
    <n v="24"/>
    <x v="4"/>
    <x v="2"/>
    <n v="185"/>
    <n v="117"/>
    <x v="1"/>
    <x v="9"/>
    <n v="100"/>
    <n v="92"/>
    <n v="16625"/>
    <n v="1.04"/>
    <x v="0"/>
    <n v="5.9"/>
    <n v="2660"/>
    <n v="59"/>
    <x v="2"/>
    <x v="2"/>
  </r>
  <r>
    <n v="8520"/>
    <n v="20"/>
    <x v="4"/>
    <x v="0"/>
    <n v="195"/>
    <n v="105"/>
    <x v="3"/>
    <x v="40"/>
    <n v="496"/>
    <n v="161"/>
    <n v="2291"/>
    <n v="14.95"/>
    <x v="0"/>
    <n v="9.6"/>
    <n v="2943"/>
    <n v="86"/>
    <x v="1"/>
    <x v="1"/>
  </r>
  <r>
    <n v="8521"/>
    <n v="42"/>
    <x v="0"/>
    <x v="2"/>
    <n v="187"/>
    <n v="86"/>
    <x v="1"/>
    <x v="67"/>
    <n v="416"/>
    <n v="157"/>
    <n v="7541"/>
    <n v="13.04"/>
    <x v="0"/>
    <n v="6.8"/>
    <n v="2634"/>
    <n v="85"/>
    <x v="3"/>
    <x v="0"/>
  </r>
  <r>
    <n v="8522"/>
    <n v="27"/>
    <x v="1"/>
    <x v="2"/>
    <n v="186"/>
    <n v="71"/>
    <x v="1"/>
    <x v="31"/>
    <n v="259"/>
    <n v="173"/>
    <n v="13071"/>
    <n v="5.01"/>
    <x v="2"/>
    <n v="5.0999999999999996"/>
    <n v="1628"/>
    <n v="59"/>
    <x v="3"/>
    <x v="0"/>
  </r>
  <r>
    <n v="8523"/>
    <n v="28"/>
    <x v="1"/>
    <x v="1"/>
    <n v="182"/>
    <n v="84"/>
    <x v="3"/>
    <x v="47"/>
    <n v="773"/>
    <n v="161"/>
    <n v="6432"/>
    <n v="8.84"/>
    <x v="1"/>
    <n v="7.3"/>
    <n v="1751"/>
    <n v="88"/>
    <x v="2"/>
    <x v="2"/>
  </r>
  <r>
    <n v="8524"/>
    <n v="45"/>
    <x v="3"/>
    <x v="1"/>
    <n v="163"/>
    <n v="112"/>
    <x v="0"/>
    <x v="0"/>
    <n v="567"/>
    <n v="121"/>
    <n v="16401"/>
    <n v="5.09"/>
    <x v="2"/>
    <n v="6.9"/>
    <n v="3788"/>
    <n v="73"/>
    <x v="3"/>
    <x v="2"/>
  </r>
  <r>
    <n v="8525"/>
    <n v="55"/>
    <x v="2"/>
    <x v="0"/>
    <n v="167"/>
    <n v="85"/>
    <x v="2"/>
    <x v="98"/>
    <n v="902"/>
    <n v="146"/>
    <n v="11076"/>
    <n v="5.84"/>
    <x v="0"/>
    <n v="7.6"/>
    <n v="3923"/>
    <n v="53"/>
    <x v="3"/>
    <x v="2"/>
  </r>
  <r>
    <n v="8526"/>
    <n v="22"/>
    <x v="4"/>
    <x v="1"/>
    <n v="183"/>
    <n v="75"/>
    <x v="4"/>
    <x v="40"/>
    <n v="602"/>
    <n v="168"/>
    <n v="1059"/>
    <n v="1.04"/>
    <x v="1"/>
    <n v="4.0999999999999996"/>
    <n v="3472"/>
    <n v="81"/>
    <x v="1"/>
    <x v="1"/>
  </r>
  <r>
    <n v="8527"/>
    <n v="21"/>
    <x v="4"/>
    <x v="0"/>
    <n v="150"/>
    <n v="117"/>
    <x v="5"/>
    <x v="63"/>
    <n v="586"/>
    <n v="159"/>
    <n v="11727"/>
    <n v="9.19"/>
    <x v="0"/>
    <n v="5.0999999999999996"/>
    <n v="2041"/>
    <n v="62"/>
    <x v="2"/>
    <x v="2"/>
  </r>
  <r>
    <n v="8528"/>
    <n v="39"/>
    <x v="0"/>
    <x v="2"/>
    <n v="164"/>
    <n v="77"/>
    <x v="0"/>
    <x v="6"/>
    <n v="425"/>
    <n v="150"/>
    <n v="1948"/>
    <n v="3.2"/>
    <x v="0"/>
    <n v="4.0999999999999996"/>
    <n v="2332"/>
    <n v="60"/>
    <x v="1"/>
    <x v="1"/>
  </r>
  <r>
    <n v="8529"/>
    <n v="35"/>
    <x v="0"/>
    <x v="1"/>
    <n v="159"/>
    <n v="51"/>
    <x v="0"/>
    <x v="75"/>
    <n v="942"/>
    <n v="84"/>
    <n v="10830"/>
    <n v="2.59"/>
    <x v="1"/>
    <n v="9.8000000000000007"/>
    <n v="1756"/>
    <n v="66"/>
    <x v="0"/>
    <x v="2"/>
  </r>
  <r>
    <n v="8530"/>
    <n v="30"/>
    <x v="1"/>
    <x v="0"/>
    <n v="151"/>
    <n v="87"/>
    <x v="5"/>
    <x v="103"/>
    <n v="109"/>
    <n v="93"/>
    <n v="5429"/>
    <n v="10.51"/>
    <x v="2"/>
    <n v="5"/>
    <n v="2754"/>
    <n v="66"/>
    <x v="0"/>
    <x v="0"/>
  </r>
  <r>
    <n v="8531"/>
    <n v="29"/>
    <x v="1"/>
    <x v="0"/>
    <n v="182"/>
    <n v="78"/>
    <x v="5"/>
    <x v="44"/>
    <n v="822"/>
    <n v="84"/>
    <n v="15392"/>
    <n v="1.55"/>
    <x v="2"/>
    <n v="9.6"/>
    <n v="2252"/>
    <n v="74"/>
    <x v="3"/>
    <x v="0"/>
  </r>
  <r>
    <n v="8532"/>
    <n v="25"/>
    <x v="1"/>
    <x v="0"/>
    <n v="166"/>
    <n v="104"/>
    <x v="2"/>
    <x v="101"/>
    <n v="546"/>
    <n v="136"/>
    <n v="16195"/>
    <n v="1.02"/>
    <x v="0"/>
    <n v="6.7"/>
    <n v="3182"/>
    <n v="63"/>
    <x v="2"/>
    <x v="1"/>
  </r>
  <r>
    <n v="8533"/>
    <n v="49"/>
    <x v="3"/>
    <x v="1"/>
    <n v="176"/>
    <n v="73"/>
    <x v="1"/>
    <x v="31"/>
    <n v="450"/>
    <n v="114"/>
    <n v="19480"/>
    <n v="8.36"/>
    <x v="1"/>
    <n v="6.2"/>
    <n v="2329"/>
    <n v="61"/>
    <x v="2"/>
    <x v="2"/>
  </r>
  <r>
    <n v="8534"/>
    <n v="30"/>
    <x v="1"/>
    <x v="0"/>
    <n v="181"/>
    <n v="114"/>
    <x v="4"/>
    <x v="102"/>
    <n v="707"/>
    <n v="145"/>
    <n v="13629"/>
    <n v="14.8"/>
    <x v="1"/>
    <n v="9.8000000000000007"/>
    <n v="2272"/>
    <n v="81"/>
    <x v="1"/>
    <x v="0"/>
  </r>
  <r>
    <n v="8535"/>
    <n v="50"/>
    <x v="3"/>
    <x v="2"/>
    <n v="191"/>
    <n v="79"/>
    <x v="3"/>
    <x v="90"/>
    <n v="434"/>
    <n v="145"/>
    <n v="13261"/>
    <n v="7.98"/>
    <x v="0"/>
    <n v="5.4"/>
    <n v="2858"/>
    <n v="79"/>
    <x v="0"/>
    <x v="0"/>
  </r>
  <r>
    <n v="8536"/>
    <n v="39"/>
    <x v="0"/>
    <x v="2"/>
    <n v="183"/>
    <n v="111"/>
    <x v="2"/>
    <x v="27"/>
    <n v="863"/>
    <n v="113"/>
    <n v="4049"/>
    <n v="11.62"/>
    <x v="1"/>
    <n v="9.5"/>
    <n v="2625"/>
    <n v="67"/>
    <x v="2"/>
    <x v="1"/>
  </r>
  <r>
    <n v="8537"/>
    <n v="42"/>
    <x v="0"/>
    <x v="2"/>
    <n v="190"/>
    <n v="88"/>
    <x v="5"/>
    <x v="46"/>
    <n v="522"/>
    <n v="127"/>
    <n v="5986"/>
    <n v="7.45"/>
    <x v="0"/>
    <n v="6.2"/>
    <n v="3660"/>
    <n v="87"/>
    <x v="2"/>
    <x v="2"/>
  </r>
  <r>
    <n v="8538"/>
    <n v="26"/>
    <x v="1"/>
    <x v="2"/>
    <n v="190"/>
    <n v="57"/>
    <x v="1"/>
    <x v="67"/>
    <n v="861"/>
    <n v="146"/>
    <n v="3050"/>
    <n v="2.94"/>
    <x v="1"/>
    <n v="6.9"/>
    <n v="3826"/>
    <n v="68"/>
    <x v="0"/>
    <x v="1"/>
  </r>
  <r>
    <n v="8539"/>
    <n v="19"/>
    <x v="4"/>
    <x v="2"/>
    <n v="150"/>
    <n v="101"/>
    <x v="3"/>
    <x v="46"/>
    <n v="726"/>
    <n v="114"/>
    <n v="5702"/>
    <n v="6.39"/>
    <x v="1"/>
    <n v="7.2"/>
    <n v="2130"/>
    <n v="60"/>
    <x v="3"/>
    <x v="2"/>
  </r>
  <r>
    <n v="8540"/>
    <n v="46"/>
    <x v="3"/>
    <x v="0"/>
    <n v="161"/>
    <n v="114"/>
    <x v="3"/>
    <x v="95"/>
    <n v="177"/>
    <n v="121"/>
    <n v="8296"/>
    <n v="12.34"/>
    <x v="1"/>
    <n v="4.7"/>
    <n v="2124"/>
    <n v="57"/>
    <x v="1"/>
    <x v="2"/>
  </r>
  <r>
    <n v="8541"/>
    <n v="42"/>
    <x v="0"/>
    <x v="2"/>
    <n v="163"/>
    <n v="79"/>
    <x v="3"/>
    <x v="76"/>
    <n v="180"/>
    <n v="115"/>
    <n v="19006"/>
    <n v="1.17"/>
    <x v="1"/>
    <n v="9.5"/>
    <n v="3094"/>
    <n v="59"/>
    <x v="2"/>
    <x v="0"/>
  </r>
  <r>
    <n v="8542"/>
    <n v="34"/>
    <x v="1"/>
    <x v="1"/>
    <n v="197"/>
    <n v="73"/>
    <x v="1"/>
    <x v="61"/>
    <n v="675"/>
    <n v="171"/>
    <n v="10383"/>
    <n v="3.06"/>
    <x v="1"/>
    <n v="5.5"/>
    <n v="3902"/>
    <n v="51"/>
    <x v="3"/>
    <x v="0"/>
  </r>
  <r>
    <n v="8543"/>
    <n v="53"/>
    <x v="3"/>
    <x v="0"/>
    <n v="155"/>
    <n v="61"/>
    <x v="3"/>
    <x v="86"/>
    <n v="998"/>
    <n v="99"/>
    <n v="4223"/>
    <n v="14.04"/>
    <x v="2"/>
    <n v="5"/>
    <n v="2525"/>
    <n v="67"/>
    <x v="0"/>
    <x v="0"/>
  </r>
  <r>
    <n v="8544"/>
    <n v="46"/>
    <x v="3"/>
    <x v="0"/>
    <n v="159"/>
    <n v="62"/>
    <x v="4"/>
    <x v="86"/>
    <n v="834"/>
    <n v="152"/>
    <n v="13979"/>
    <n v="11.61"/>
    <x v="2"/>
    <n v="6.1"/>
    <n v="3671"/>
    <n v="81"/>
    <x v="2"/>
    <x v="1"/>
  </r>
  <r>
    <n v="8545"/>
    <n v="23"/>
    <x v="4"/>
    <x v="1"/>
    <n v="184"/>
    <n v="63"/>
    <x v="2"/>
    <x v="108"/>
    <n v="217"/>
    <n v="143"/>
    <n v="4988"/>
    <n v="14.71"/>
    <x v="1"/>
    <n v="4.7"/>
    <n v="3645"/>
    <n v="50"/>
    <x v="1"/>
    <x v="0"/>
  </r>
  <r>
    <n v="8546"/>
    <n v="20"/>
    <x v="4"/>
    <x v="1"/>
    <n v="199"/>
    <n v="94"/>
    <x v="2"/>
    <x v="36"/>
    <n v="286"/>
    <n v="97"/>
    <n v="13320"/>
    <n v="3.55"/>
    <x v="0"/>
    <n v="6.3"/>
    <n v="3285"/>
    <n v="71"/>
    <x v="1"/>
    <x v="0"/>
  </r>
  <r>
    <n v="8547"/>
    <n v="58"/>
    <x v="2"/>
    <x v="1"/>
    <n v="179"/>
    <n v="103"/>
    <x v="5"/>
    <x v="100"/>
    <n v="752"/>
    <n v="111"/>
    <n v="8127"/>
    <n v="3.75"/>
    <x v="2"/>
    <n v="8.8000000000000007"/>
    <n v="1846"/>
    <n v="73"/>
    <x v="1"/>
    <x v="0"/>
  </r>
  <r>
    <n v="8548"/>
    <n v="50"/>
    <x v="3"/>
    <x v="2"/>
    <n v="196"/>
    <n v="70"/>
    <x v="1"/>
    <x v="73"/>
    <n v="391"/>
    <n v="93"/>
    <n v="15556"/>
    <n v="13.13"/>
    <x v="1"/>
    <n v="4.5"/>
    <n v="2870"/>
    <n v="55"/>
    <x v="2"/>
    <x v="2"/>
  </r>
  <r>
    <n v="8549"/>
    <n v="36"/>
    <x v="0"/>
    <x v="0"/>
    <n v="169"/>
    <n v="101"/>
    <x v="0"/>
    <x v="77"/>
    <n v="784"/>
    <n v="92"/>
    <n v="11946"/>
    <n v="12.52"/>
    <x v="2"/>
    <n v="8.1999999999999993"/>
    <n v="2373"/>
    <n v="55"/>
    <x v="0"/>
    <x v="2"/>
  </r>
  <r>
    <n v="8550"/>
    <n v="38"/>
    <x v="0"/>
    <x v="1"/>
    <n v="195"/>
    <n v="81"/>
    <x v="0"/>
    <x v="72"/>
    <n v="694"/>
    <n v="176"/>
    <n v="13922"/>
    <n v="3.06"/>
    <x v="1"/>
    <n v="8.6999999999999993"/>
    <n v="3974"/>
    <n v="50"/>
    <x v="0"/>
    <x v="0"/>
  </r>
  <r>
    <n v="8551"/>
    <n v="34"/>
    <x v="1"/>
    <x v="0"/>
    <n v="166"/>
    <n v="59"/>
    <x v="2"/>
    <x v="36"/>
    <n v="320"/>
    <n v="130"/>
    <n v="13871"/>
    <n v="2.9"/>
    <x v="0"/>
    <n v="7.4"/>
    <n v="1789"/>
    <n v="83"/>
    <x v="1"/>
    <x v="2"/>
  </r>
  <r>
    <n v="8552"/>
    <n v="51"/>
    <x v="3"/>
    <x v="0"/>
    <n v="185"/>
    <n v="114"/>
    <x v="3"/>
    <x v="105"/>
    <n v="585"/>
    <n v="151"/>
    <n v="11920"/>
    <n v="3.9"/>
    <x v="0"/>
    <n v="7.5"/>
    <n v="3660"/>
    <n v="85"/>
    <x v="2"/>
    <x v="0"/>
  </r>
  <r>
    <n v="8553"/>
    <n v="54"/>
    <x v="3"/>
    <x v="1"/>
    <n v="185"/>
    <n v="51"/>
    <x v="2"/>
    <x v="79"/>
    <n v="515"/>
    <n v="110"/>
    <n v="16711"/>
    <n v="14.35"/>
    <x v="2"/>
    <n v="8"/>
    <n v="3084"/>
    <n v="85"/>
    <x v="1"/>
    <x v="0"/>
  </r>
  <r>
    <n v="8554"/>
    <n v="34"/>
    <x v="1"/>
    <x v="1"/>
    <n v="164"/>
    <n v="96"/>
    <x v="5"/>
    <x v="32"/>
    <n v="884"/>
    <n v="147"/>
    <n v="1003"/>
    <n v="2.44"/>
    <x v="1"/>
    <n v="6.5"/>
    <n v="2202"/>
    <n v="84"/>
    <x v="2"/>
    <x v="1"/>
  </r>
  <r>
    <n v="8555"/>
    <n v="30"/>
    <x v="1"/>
    <x v="2"/>
    <n v="195"/>
    <n v="66"/>
    <x v="0"/>
    <x v="50"/>
    <n v="645"/>
    <n v="175"/>
    <n v="17460"/>
    <n v="14.14"/>
    <x v="2"/>
    <n v="9.9"/>
    <n v="3759"/>
    <n v="89"/>
    <x v="2"/>
    <x v="2"/>
  </r>
  <r>
    <n v="8556"/>
    <n v="39"/>
    <x v="0"/>
    <x v="1"/>
    <n v="163"/>
    <n v="76"/>
    <x v="1"/>
    <x v="43"/>
    <n v="242"/>
    <n v="97"/>
    <n v="18039"/>
    <n v="11.7"/>
    <x v="1"/>
    <n v="4.5999999999999996"/>
    <n v="1924"/>
    <n v="63"/>
    <x v="1"/>
    <x v="1"/>
  </r>
  <r>
    <n v="8557"/>
    <n v="28"/>
    <x v="1"/>
    <x v="1"/>
    <n v="169"/>
    <n v="114"/>
    <x v="3"/>
    <x v="22"/>
    <n v="674"/>
    <n v="143"/>
    <n v="15009"/>
    <n v="14.21"/>
    <x v="0"/>
    <n v="6.8"/>
    <n v="1834"/>
    <n v="80"/>
    <x v="3"/>
    <x v="1"/>
  </r>
  <r>
    <n v="8558"/>
    <n v="21"/>
    <x v="4"/>
    <x v="2"/>
    <n v="158"/>
    <n v="93"/>
    <x v="3"/>
    <x v="29"/>
    <n v="504"/>
    <n v="107"/>
    <n v="11686"/>
    <n v="13.48"/>
    <x v="0"/>
    <n v="6.9"/>
    <n v="3709"/>
    <n v="57"/>
    <x v="1"/>
    <x v="0"/>
  </r>
  <r>
    <n v="8559"/>
    <n v="53"/>
    <x v="3"/>
    <x v="2"/>
    <n v="181"/>
    <n v="110"/>
    <x v="5"/>
    <x v="85"/>
    <n v="916"/>
    <n v="102"/>
    <n v="9701"/>
    <n v="4.54"/>
    <x v="2"/>
    <n v="4.5999999999999996"/>
    <n v="2106"/>
    <n v="56"/>
    <x v="1"/>
    <x v="0"/>
  </r>
  <r>
    <n v="8560"/>
    <n v="21"/>
    <x v="4"/>
    <x v="1"/>
    <n v="156"/>
    <n v="99"/>
    <x v="3"/>
    <x v="51"/>
    <n v="773"/>
    <n v="119"/>
    <n v="6133"/>
    <n v="14.46"/>
    <x v="0"/>
    <n v="8.6999999999999993"/>
    <n v="3631"/>
    <n v="56"/>
    <x v="3"/>
    <x v="0"/>
  </r>
  <r>
    <n v="8561"/>
    <n v="33"/>
    <x v="1"/>
    <x v="1"/>
    <n v="193"/>
    <n v="107"/>
    <x v="0"/>
    <x v="89"/>
    <n v="621"/>
    <n v="117"/>
    <n v="17782"/>
    <n v="9.61"/>
    <x v="2"/>
    <n v="6.5"/>
    <n v="2988"/>
    <n v="56"/>
    <x v="1"/>
    <x v="0"/>
  </r>
  <r>
    <n v="8562"/>
    <n v="34"/>
    <x v="1"/>
    <x v="2"/>
    <n v="179"/>
    <n v="109"/>
    <x v="2"/>
    <x v="97"/>
    <n v="722"/>
    <n v="146"/>
    <n v="18115"/>
    <n v="13.15"/>
    <x v="2"/>
    <n v="6.8"/>
    <n v="3026"/>
    <n v="73"/>
    <x v="0"/>
    <x v="0"/>
  </r>
  <r>
    <n v="8563"/>
    <n v="49"/>
    <x v="3"/>
    <x v="2"/>
    <n v="181"/>
    <n v="110"/>
    <x v="2"/>
    <x v="40"/>
    <n v="261"/>
    <n v="104"/>
    <n v="19468"/>
    <n v="9.31"/>
    <x v="2"/>
    <n v="6.6"/>
    <n v="2162"/>
    <n v="86"/>
    <x v="1"/>
    <x v="1"/>
  </r>
  <r>
    <n v="8564"/>
    <n v="46"/>
    <x v="3"/>
    <x v="0"/>
    <n v="180"/>
    <n v="105"/>
    <x v="5"/>
    <x v="61"/>
    <n v="454"/>
    <n v="127"/>
    <n v="4737"/>
    <n v="8.73"/>
    <x v="1"/>
    <n v="10"/>
    <n v="3732"/>
    <n v="53"/>
    <x v="3"/>
    <x v="2"/>
  </r>
  <r>
    <n v="8565"/>
    <n v="44"/>
    <x v="0"/>
    <x v="0"/>
    <n v="157"/>
    <n v="100"/>
    <x v="4"/>
    <x v="73"/>
    <n v="154"/>
    <n v="156"/>
    <n v="16585"/>
    <n v="6.89"/>
    <x v="1"/>
    <n v="4.7"/>
    <n v="3299"/>
    <n v="75"/>
    <x v="3"/>
    <x v="1"/>
  </r>
  <r>
    <n v="8566"/>
    <n v="49"/>
    <x v="3"/>
    <x v="2"/>
    <n v="196"/>
    <n v="57"/>
    <x v="4"/>
    <x v="8"/>
    <n v="294"/>
    <n v="92"/>
    <n v="14499"/>
    <n v="1.26"/>
    <x v="2"/>
    <n v="7.2"/>
    <n v="2940"/>
    <n v="83"/>
    <x v="2"/>
    <x v="1"/>
  </r>
  <r>
    <n v="8567"/>
    <n v="44"/>
    <x v="0"/>
    <x v="2"/>
    <n v="192"/>
    <n v="113"/>
    <x v="3"/>
    <x v="33"/>
    <n v="984"/>
    <n v="170"/>
    <n v="10239"/>
    <n v="7.28"/>
    <x v="1"/>
    <n v="9"/>
    <n v="1500"/>
    <n v="80"/>
    <x v="0"/>
    <x v="0"/>
  </r>
  <r>
    <n v="8568"/>
    <n v="27"/>
    <x v="1"/>
    <x v="0"/>
    <n v="184"/>
    <n v="109"/>
    <x v="1"/>
    <x v="75"/>
    <n v="499"/>
    <n v="140"/>
    <n v="8483"/>
    <n v="2.62"/>
    <x v="2"/>
    <n v="4.5"/>
    <n v="2333"/>
    <n v="70"/>
    <x v="1"/>
    <x v="2"/>
  </r>
  <r>
    <n v="8569"/>
    <n v="18"/>
    <x v="4"/>
    <x v="0"/>
    <n v="199"/>
    <n v="75"/>
    <x v="2"/>
    <x v="87"/>
    <n v="174"/>
    <n v="111"/>
    <n v="14092"/>
    <n v="10.24"/>
    <x v="2"/>
    <n v="9.6"/>
    <n v="2556"/>
    <n v="55"/>
    <x v="1"/>
    <x v="1"/>
  </r>
  <r>
    <n v="8570"/>
    <n v="48"/>
    <x v="3"/>
    <x v="0"/>
    <n v="185"/>
    <n v="106"/>
    <x v="3"/>
    <x v="94"/>
    <n v="832"/>
    <n v="157"/>
    <n v="4120"/>
    <n v="14.73"/>
    <x v="0"/>
    <n v="9"/>
    <n v="3991"/>
    <n v="71"/>
    <x v="3"/>
    <x v="2"/>
  </r>
  <r>
    <n v="8571"/>
    <n v="53"/>
    <x v="3"/>
    <x v="0"/>
    <n v="159"/>
    <n v="91"/>
    <x v="5"/>
    <x v="38"/>
    <n v="563"/>
    <n v="151"/>
    <n v="8874"/>
    <n v="5.72"/>
    <x v="2"/>
    <n v="4.5999999999999996"/>
    <n v="2632"/>
    <n v="65"/>
    <x v="3"/>
    <x v="2"/>
  </r>
  <r>
    <n v="8572"/>
    <n v="22"/>
    <x v="4"/>
    <x v="2"/>
    <n v="190"/>
    <n v="119"/>
    <x v="0"/>
    <x v="89"/>
    <n v="907"/>
    <n v="144"/>
    <n v="4060"/>
    <n v="2.1800000000000002"/>
    <x v="2"/>
    <n v="8.8000000000000007"/>
    <n v="3000"/>
    <n v="68"/>
    <x v="0"/>
    <x v="0"/>
  </r>
  <r>
    <n v="8573"/>
    <n v="44"/>
    <x v="0"/>
    <x v="0"/>
    <n v="190"/>
    <n v="93"/>
    <x v="4"/>
    <x v="33"/>
    <n v="968"/>
    <n v="179"/>
    <n v="11825"/>
    <n v="6.77"/>
    <x v="2"/>
    <n v="8.5"/>
    <n v="2661"/>
    <n v="52"/>
    <x v="3"/>
    <x v="0"/>
  </r>
  <r>
    <n v="8574"/>
    <n v="39"/>
    <x v="0"/>
    <x v="0"/>
    <n v="152"/>
    <n v="59"/>
    <x v="2"/>
    <x v="16"/>
    <n v="683"/>
    <n v="143"/>
    <n v="4739"/>
    <n v="14.63"/>
    <x v="1"/>
    <n v="6.1"/>
    <n v="3620"/>
    <n v="67"/>
    <x v="2"/>
    <x v="2"/>
  </r>
  <r>
    <n v="8575"/>
    <n v="55"/>
    <x v="2"/>
    <x v="2"/>
    <n v="189"/>
    <n v="55"/>
    <x v="2"/>
    <x v="1"/>
    <n v="716"/>
    <n v="160"/>
    <n v="16638"/>
    <n v="14.94"/>
    <x v="0"/>
    <n v="7.2"/>
    <n v="2408"/>
    <n v="61"/>
    <x v="1"/>
    <x v="0"/>
  </r>
  <r>
    <n v="8576"/>
    <n v="27"/>
    <x v="1"/>
    <x v="1"/>
    <n v="199"/>
    <n v="64"/>
    <x v="5"/>
    <x v="81"/>
    <n v="181"/>
    <n v="137"/>
    <n v="1631"/>
    <n v="5.49"/>
    <x v="0"/>
    <n v="4.5999999999999996"/>
    <n v="3388"/>
    <n v="89"/>
    <x v="1"/>
    <x v="0"/>
  </r>
  <r>
    <n v="8577"/>
    <n v="51"/>
    <x v="3"/>
    <x v="1"/>
    <n v="162"/>
    <n v="58"/>
    <x v="3"/>
    <x v="12"/>
    <n v="690"/>
    <n v="91"/>
    <n v="5887"/>
    <n v="1.1599999999999999"/>
    <x v="0"/>
    <n v="5.2"/>
    <n v="2480"/>
    <n v="53"/>
    <x v="3"/>
    <x v="2"/>
  </r>
  <r>
    <n v="8578"/>
    <n v="45"/>
    <x v="3"/>
    <x v="0"/>
    <n v="151"/>
    <n v="100"/>
    <x v="4"/>
    <x v="42"/>
    <n v="230"/>
    <n v="122"/>
    <n v="10478"/>
    <n v="2.1800000000000002"/>
    <x v="2"/>
    <n v="7.4"/>
    <n v="2874"/>
    <n v="53"/>
    <x v="3"/>
    <x v="1"/>
  </r>
  <r>
    <n v="8579"/>
    <n v="57"/>
    <x v="2"/>
    <x v="2"/>
    <n v="151"/>
    <n v="97"/>
    <x v="5"/>
    <x v="48"/>
    <n v="621"/>
    <n v="114"/>
    <n v="11991"/>
    <n v="11.07"/>
    <x v="0"/>
    <n v="4.0999999999999996"/>
    <n v="2816"/>
    <n v="79"/>
    <x v="1"/>
    <x v="0"/>
  </r>
  <r>
    <n v="8580"/>
    <n v="23"/>
    <x v="4"/>
    <x v="1"/>
    <n v="186"/>
    <n v="61"/>
    <x v="1"/>
    <x v="13"/>
    <n v="792"/>
    <n v="80"/>
    <n v="8062"/>
    <n v="1.1000000000000001"/>
    <x v="1"/>
    <n v="6.1"/>
    <n v="2180"/>
    <n v="78"/>
    <x v="1"/>
    <x v="2"/>
  </r>
  <r>
    <n v="8581"/>
    <n v="54"/>
    <x v="3"/>
    <x v="0"/>
    <n v="178"/>
    <n v="118"/>
    <x v="4"/>
    <x v="71"/>
    <n v="558"/>
    <n v="109"/>
    <n v="5656"/>
    <n v="3.33"/>
    <x v="0"/>
    <n v="6.8"/>
    <n v="1804"/>
    <n v="71"/>
    <x v="0"/>
    <x v="0"/>
  </r>
  <r>
    <n v="8582"/>
    <n v="38"/>
    <x v="0"/>
    <x v="2"/>
    <n v="199"/>
    <n v="59"/>
    <x v="4"/>
    <x v="1"/>
    <n v="137"/>
    <n v="129"/>
    <n v="16683"/>
    <n v="10.75"/>
    <x v="2"/>
    <n v="8.6999999999999993"/>
    <n v="3880"/>
    <n v="64"/>
    <x v="2"/>
    <x v="2"/>
  </r>
  <r>
    <n v="8583"/>
    <n v="35"/>
    <x v="0"/>
    <x v="1"/>
    <n v="188"/>
    <n v="54"/>
    <x v="4"/>
    <x v="46"/>
    <n v="938"/>
    <n v="127"/>
    <n v="18563"/>
    <n v="12.56"/>
    <x v="2"/>
    <n v="8.9"/>
    <n v="3973"/>
    <n v="60"/>
    <x v="2"/>
    <x v="2"/>
  </r>
  <r>
    <n v="8584"/>
    <n v="29"/>
    <x v="1"/>
    <x v="2"/>
    <n v="194"/>
    <n v="52"/>
    <x v="5"/>
    <x v="43"/>
    <n v="382"/>
    <n v="110"/>
    <n v="19477"/>
    <n v="10.85"/>
    <x v="0"/>
    <n v="7.9"/>
    <n v="1675"/>
    <n v="65"/>
    <x v="2"/>
    <x v="2"/>
  </r>
  <r>
    <n v="8585"/>
    <n v="29"/>
    <x v="1"/>
    <x v="2"/>
    <n v="193"/>
    <n v="105"/>
    <x v="5"/>
    <x v="25"/>
    <n v="295"/>
    <n v="173"/>
    <n v="10768"/>
    <n v="7.52"/>
    <x v="2"/>
    <n v="7.8"/>
    <n v="1958"/>
    <n v="61"/>
    <x v="0"/>
    <x v="0"/>
  </r>
  <r>
    <n v="8586"/>
    <n v="26"/>
    <x v="1"/>
    <x v="0"/>
    <n v="192"/>
    <n v="98"/>
    <x v="2"/>
    <x v="3"/>
    <n v="404"/>
    <n v="154"/>
    <n v="8452"/>
    <n v="4.24"/>
    <x v="2"/>
    <n v="5.6"/>
    <n v="1848"/>
    <n v="82"/>
    <x v="1"/>
    <x v="0"/>
  </r>
  <r>
    <n v="8587"/>
    <n v="30"/>
    <x v="1"/>
    <x v="2"/>
    <n v="186"/>
    <n v="110"/>
    <x v="4"/>
    <x v="15"/>
    <n v="412"/>
    <n v="141"/>
    <n v="10718"/>
    <n v="1.91"/>
    <x v="0"/>
    <n v="4.5999999999999996"/>
    <n v="3367"/>
    <n v="70"/>
    <x v="1"/>
    <x v="0"/>
  </r>
  <r>
    <n v="8588"/>
    <n v="40"/>
    <x v="0"/>
    <x v="2"/>
    <n v="183"/>
    <n v="106"/>
    <x v="0"/>
    <x v="59"/>
    <n v="741"/>
    <n v="127"/>
    <n v="8045"/>
    <n v="5.67"/>
    <x v="0"/>
    <n v="4.2"/>
    <n v="3615"/>
    <n v="60"/>
    <x v="2"/>
    <x v="1"/>
  </r>
  <r>
    <n v="8589"/>
    <n v="19"/>
    <x v="4"/>
    <x v="1"/>
    <n v="192"/>
    <n v="73"/>
    <x v="1"/>
    <x v="74"/>
    <n v="243"/>
    <n v="133"/>
    <n v="11827"/>
    <n v="5.35"/>
    <x v="0"/>
    <n v="6.2"/>
    <n v="1684"/>
    <n v="51"/>
    <x v="0"/>
    <x v="2"/>
  </r>
  <r>
    <n v="8590"/>
    <n v="34"/>
    <x v="1"/>
    <x v="0"/>
    <n v="182"/>
    <n v="52"/>
    <x v="1"/>
    <x v="60"/>
    <n v="947"/>
    <n v="101"/>
    <n v="4318"/>
    <n v="5.44"/>
    <x v="2"/>
    <n v="8.6999999999999993"/>
    <n v="2952"/>
    <n v="67"/>
    <x v="2"/>
    <x v="1"/>
  </r>
  <r>
    <n v="8591"/>
    <n v="27"/>
    <x v="1"/>
    <x v="2"/>
    <n v="173"/>
    <n v="116"/>
    <x v="2"/>
    <x v="84"/>
    <n v="406"/>
    <n v="85"/>
    <n v="11071"/>
    <n v="13.35"/>
    <x v="1"/>
    <n v="8.6999999999999993"/>
    <n v="2705"/>
    <n v="65"/>
    <x v="0"/>
    <x v="2"/>
  </r>
  <r>
    <n v="8592"/>
    <n v="26"/>
    <x v="1"/>
    <x v="0"/>
    <n v="177"/>
    <n v="85"/>
    <x v="2"/>
    <x v="40"/>
    <n v="479"/>
    <n v="164"/>
    <n v="9226"/>
    <n v="1.07"/>
    <x v="2"/>
    <n v="9.6"/>
    <n v="1503"/>
    <n v="58"/>
    <x v="0"/>
    <x v="2"/>
  </r>
  <r>
    <n v="8593"/>
    <n v="20"/>
    <x v="4"/>
    <x v="1"/>
    <n v="157"/>
    <n v="117"/>
    <x v="2"/>
    <x v="82"/>
    <n v="663"/>
    <n v="179"/>
    <n v="19581"/>
    <n v="11.08"/>
    <x v="0"/>
    <n v="4.3"/>
    <n v="3691"/>
    <n v="54"/>
    <x v="2"/>
    <x v="2"/>
  </r>
  <r>
    <n v="8594"/>
    <n v="37"/>
    <x v="0"/>
    <x v="0"/>
    <n v="179"/>
    <n v="119"/>
    <x v="0"/>
    <x v="40"/>
    <n v="659"/>
    <n v="95"/>
    <n v="19313"/>
    <n v="6.37"/>
    <x v="1"/>
    <n v="7.7"/>
    <n v="1918"/>
    <n v="62"/>
    <x v="3"/>
    <x v="2"/>
  </r>
  <r>
    <n v="8595"/>
    <n v="44"/>
    <x v="0"/>
    <x v="1"/>
    <n v="164"/>
    <n v="111"/>
    <x v="4"/>
    <x v="33"/>
    <n v="916"/>
    <n v="145"/>
    <n v="10313"/>
    <n v="7.34"/>
    <x v="2"/>
    <n v="8.6999999999999993"/>
    <n v="2424"/>
    <n v="62"/>
    <x v="0"/>
    <x v="2"/>
  </r>
  <r>
    <n v="8596"/>
    <n v="49"/>
    <x v="3"/>
    <x v="2"/>
    <n v="162"/>
    <n v="63"/>
    <x v="4"/>
    <x v="3"/>
    <n v="884"/>
    <n v="151"/>
    <n v="13640"/>
    <n v="6.44"/>
    <x v="0"/>
    <n v="4.9000000000000004"/>
    <n v="2045"/>
    <n v="52"/>
    <x v="1"/>
    <x v="0"/>
  </r>
  <r>
    <n v="8597"/>
    <n v="21"/>
    <x v="4"/>
    <x v="1"/>
    <n v="152"/>
    <n v="56"/>
    <x v="1"/>
    <x v="82"/>
    <n v="726"/>
    <n v="137"/>
    <n v="11660"/>
    <n v="4.3499999999999996"/>
    <x v="0"/>
    <n v="7.2"/>
    <n v="3516"/>
    <n v="79"/>
    <x v="2"/>
    <x v="2"/>
  </r>
  <r>
    <n v="8598"/>
    <n v="25"/>
    <x v="1"/>
    <x v="1"/>
    <n v="170"/>
    <n v="112"/>
    <x v="3"/>
    <x v="48"/>
    <n v="978"/>
    <n v="140"/>
    <n v="2819"/>
    <n v="9.8800000000000008"/>
    <x v="1"/>
    <n v="8.4"/>
    <n v="3083"/>
    <n v="69"/>
    <x v="0"/>
    <x v="1"/>
  </r>
  <r>
    <n v="8599"/>
    <n v="46"/>
    <x v="3"/>
    <x v="0"/>
    <n v="184"/>
    <n v="94"/>
    <x v="3"/>
    <x v="98"/>
    <n v="287"/>
    <n v="153"/>
    <n v="11258"/>
    <n v="5.14"/>
    <x v="2"/>
    <n v="4.5"/>
    <n v="2918"/>
    <n v="87"/>
    <x v="0"/>
    <x v="1"/>
  </r>
  <r>
    <n v="8600"/>
    <n v="56"/>
    <x v="2"/>
    <x v="2"/>
    <n v="170"/>
    <n v="71"/>
    <x v="3"/>
    <x v="75"/>
    <n v="592"/>
    <n v="163"/>
    <n v="1267"/>
    <n v="10.98"/>
    <x v="0"/>
    <n v="9.3000000000000007"/>
    <n v="1501"/>
    <n v="61"/>
    <x v="2"/>
    <x v="2"/>
  </r>
  <r>
    <n v="8601"/>
    <n v="56"/>
    <x v="2"/>
    <x v="2"/>
    <n v="152"/>
    <n v="69"/>
    <x v="1"/>
    <x v="6"/>
    <n v="348"/>
    <n v="174"/>
    <n v="4705"/>
    <n v="14.35"/>
    <x v="1"/>
    <n v="5.6"/>
    <n v="2867"/>
    <n v="60"/>
    <x v="0"/>
    <x v="1"/>
  </r>
  <r>
    <n v="8602"/>
    <n v="19"/>
    <x v="4"/>
    <x v="2"/>
    <n v="179"/>
    <n v="60"/>
    <x v="5"/>
    <x v="0"/>
    <n v="732"/>
    <n v="178"/>
    <n v="3406"/>
    <n v="5.05"/>
    <x v="1"/>
    <n v="5"/>
    <n v="2803"/>
    <n v="58"/>
    <x v="0"/>
    <x v="2"/>
  </r>
  <r>
    <n v="8603"/>
    <n v="54"/>
    <x v="3"/>
    <x v="1"/>
    <n v="159"/>
    <n v="116"/>
    <x v="2"/>
    <x v="77"/>
    <n v="174"/>
    <n v="158"/>
    <n v="13733"/>
    <n v="0.7"/>
    <x v="2"/>
    <n v="8.9"/>
    <n v="3311"/>
    <n v="74"/>
    <x v="0"/>
    <x v="0"/>
  </r>
  <r>
    <n v="8604"/>
    <n v="51"/>
    <x v="3"/>
    <x v="0"/>
    <n v="165"/>
    <n v="92"/>
    <x v="4"/>
    <x v="101"/>
    <n v="887"/>
    <n v="98"/>
    <n v="13611"/>
    <n v="14.44"/>
    <x v="0"/>
    <n v="6.5"/>
    <n v="1764"/>
    <n v="60"/>
    <x v="1"/>
    <x v="1"/>
  </r>
  <r>
    <n v="8605"/>
    <n v="38"/>
    <x v="0"/>
    <x v="2"/>
    <n v="172"/>
    <n v="65"/>
    <x v="2"/>
    <x v="10"/>
    <n v="314"/>
    <n v="173"/>
    <n v="14571"/>
    <n v="2.59"/>
    <x v="0"/>
    <n v="5.6"/>
    <n v="2838"/>
    <n v="78"/>
    <x v="1"/>
    <x v="2"/>
  </r>
  <r>
    <n v="8606"/>
    <n v="38"/>
    <x v="0"/>
    <x v="0"/>
    <n v="162"/>
    <n v="119"/>
    <x v="0"/>
    <x v="94"/>
    <n v="368"/>
    <n v="150"/>
    <n v="16563"/>
    <n v="10.76"/>
    <x v="2"/>
    <n v="8.1"/>
    <n v="3331"/>
    <n v="61"/>
    <x v="1"/>
    <x v="2"/>
  </r>
  <r>
    <n v="8607"/>
    <n v="23"/>
    <x v="4"/>
    <x v="1"/>
    <n v="194"/>
    <n v="105"/>
    <x v="3"/>
    <x v="53"/>
    <n v="380"/>
    <n v="177"/>
    <n v="10731"/>
    <n v="6.1"/>
    <x v="2"/>
    <n v="7.9"/>
    <n v="3550"/>
    <n v="86"/>
    <x v="2"/>
    <x v="0"/>
  </r>
  <r>
    <n v="8608"/>
    <n v="49"/>
    <x v="3"/>
    <x v="2"/>
    <n v="170"/>
    <n v="83"/>
    <x v="1"/>
    <x v="83"/>
    <n v="244"/>
    <n v="150"/>
    <n v="16788"/>
    <n v="3.11"/>
    <x v="2"/>
    <n v="4.5"/>
    <n v="3475"/>
    <n v="84"/>
    <x v="0"/>
    <x v="1"/>
  </r>
  <r>
    <n v="8609"/>
    <n v="29"/>
    <x v="1"/>
    <x v="0"/>
    <n v="197"/>
    <n v="87"/>
    <x v="5"/>
    <x v="2"/>
    <n v="440"/>
    <n v="132"/>
    <n v="3070"/>
    <n v="12.66"/>
    <x v="2"/>
    <n v="8"/>
    <n v="2622"/>
    <n v="87"/>
    <x v="1"/>
    <x v="2"/>
  </r>
  <r>
    <n v="8610"/>
    <n v="46"/>
    <x v="3"/>
    <x v="2"/>
    <n v="158"/>
    <n v="97"/>
    <x v="5"/>
    <x v="44"/>
    <n v="735"/>
    <n v="177"/>
    <n v="7334"/>
    <n v="9.59"/>
    <x v="1"/>
    <n v="8.3000000000000007"/>
    <n v="2619"/>
    <n v="50"/>
    <x v="0"/>
    <x v="1"/>
  </r>
  <r>
    <n v="8611"/>
    <n v="30"/>
    <x v="1"/>
    <x v="1"/>
    <n v="166"/>
    <n v="87"/>
    <x v="0"/>
    <x v="75"/>
    <n v="896"/>
    <n v="151"/>
    <n v="10909"/>
    <n v="10.029999999999999"/>
    <x v="2"/>
    <n v="6.9"/>
    <n v="2866"/>
    <n v="87"/>
    <x v="1"/>
    <x v="0"/>
  </r>
  <r>
    <n v="8612"/>
    <n v="29"/>
    <x v="1"/>
    <x v="0"/>
    <n v="160"/>
    <n v="75"/>
    <x v="0"/>
    <x v="85"/>
    <n v="590"/>
    <n v="88"/>
    <n v="2238"/>
    <n v="1.53"/>
    <x v="2"/>
    <n v="9.5"/>
    <n v="2521"/>
    <n v="84"/>
    <x v="1"/>
    <x v="2"/>
  </r>
  <r>
    <n v="8613"/>
    <n v="22"/>
    <x v="4"/>
    <x v="2"/>
    <n v="187"/>
    <n v="107"/>
    <x v="3"/>
    <x v="7"/>
    <n v="622"/>
    <n v="117"/>
    <n v="2147"/>
    <n v="4.13"/>
    <x v="0"/>
    <n v="8.1"/>
    <n v="3619"/>
    <n v="64"/>
    <x v="1"/>
    <x v="0"/>
  </r>
  <r>
    <n v="8614"/>
    <n v="40"/>
    <x v="0"/>
    <x v="1"/>
    <n v="195"/>
    <n v="58"/>
    <x v="4"/>
    <x v="81"/>
    <n v="904"/>
    <n v="132"/>
    <n v="16824"/>
    <n v="14.36"/>
    <x v="1"/>
    <n v="7.5"/>
    <n v="1733"/>
    <n v="55"/>
    <x v="1"/>
    <x v="0"/>
  </r>
  <r>
    <n v="8615"/>
    <n v="23"/>
    <x v="4"/>
    <x v="1"/>
    <n v="180"/>
    <n v="65"/>
    <x v="4"/>
    <x v="77"/>
    <n v="403"/>
    <n v="88"/>
    <n v="1588"/>
    <n v="10.28"/>
    <x v="0"/>
    <n v="5.3"/>
    <n v="2154"/>
    <n v="62"/>
    <x v="1"/>
    <x v="1"/>
  </r>
  <r>
    <n v="8616"/>
    <n v="54"/>
    <x v="3"/>
    <x v="1"/>
    <n v="184"/>
    <n v="70"/>
    <x v="2"/>
    <x v="91"/>
    <n v="292"/>
    <n v="142"/>
    <n v="6918"/>
    <n v="13.14"/>
    <x v="1"/>
    <n v="6.2"/>
    <n v="1618"/>
    <n v="57"/>
    <x v="0"/>
    <x v="0"/>
  </r>
  <r>
    <n v="8617"/>
    <n v="58"/>
    <x v="2"/>
    <x v="1"/>
    <n v="172"/>
    <n v="119"/>
    <x v="1"/>
    <x v="83"/>
    <n v="407"/>
    <n v="81"/>
    <n v="2117"/>
    <n v="5.44"/>
    <x v="2"/>
    <n v="4.3"/>
    <n v="3298"/>
    <n v="56"/>
    <x v="2"/>
    <x v="0"/>
  </r>
  <r>
    <n v="8618"/>
    <n v="56"/>
    <x v="2"/>
    <x v="2"/>
    <n v="160"/>
    <n v="88"/>
    <x v="2"/>
    <x v="17"/>
    <n v="921"/>
    <n v="158"/>
    <n v="6483"/>
    <n v="13.53"/>
    <x v="0"/>
    <n v="9.1"/>
    <n v="2404"/>
    <n v="70"/>
    <x v="2"/>
    <x v="0"/>
  </r>
  <r>
    <n v="8619"/>
    <n v="26"/>
    <x v="1"/>
    <x v="0"/>
    <n v="172"/>
    <n v="119"/>
    <x v="5"/>
    <x v="84"/>
    <n v="985"/>
    <n v="152"/>
    <n v="6894"/>
    <n v="5.04"/>
    <x v="2"/>
    <n v="9.9"/>
    <n v="3674"/>
    <n v="84"/>
    <x v="1"/>
    <x v="0"/>
  </r>
  <r>
    <n v="8620"/>
    <n v="30"/>
    <x v="1"/>
    <x v="0"/>
    <n v="194"/>
    <n v="99"/>
    <x v="1"/>
    <x v="89"/>
    <n v="284"/>
    <n v="151"/>
    <n v="18277"/>
    <n v="12.29"/>
    <x v="2"/>
    <n v="5.6"/>
    <n v="1939"/>
    <n v="75"/>
    <x v="3"/>
    <x v="2"/>
  </r>
  <r>
    <n v="8621"/>
    <n v="32"/>
    <x v="1"/>
    <x v="1"/>
    <n v="187"/>
    <n v="91"/>
    <x v="3"/>
    <x v="2"/>
    <n v="974"/>
    <n v="89"/>
    <n v="8471"/>
    <n v="14.54"/>
    <x v="2"/>
    <n v="4.3"/>
    <n v="2791"/>
    <n v="57"/>
    <x v="0"/>
    <x v="0"/>
  </r>
  <r>
    <n v="8622"/>
    <n v="49"/>
    <x v="3"/>
    <x v="1"/>
    <n v="174"/>
    <n v="90"/>
    <x v="4"/>
    <x v="31"/>
    <n v="131"/>
    <n v="167"/>
    <n v="16790"/>
    <n v="12.43"/>
    <x v="2"/>
    <n v="8.6"/>
    <n v="3632"/>
    <n v="67"/>
    <x v="0"/>
    <x v="0"/>
  </r>
  <r>
    <n v="8623"/>
    <n v="50"/>
    <x v="3"/>
    <x v="1"/>
    <n v="180"/>
    <n v="82"/>
    <x v="5"/>
    <x v="53"/>
    <n v="682"/>
    <n v="170"/>
    <n v="11788"/>
    <n v="1.48"/>
    <x v="0"/>
    <n v="9.6"/>
    <n v="2440"/>
    <n v="74"/>
    <x v="1"/>
    <x v="1"/>
  </r>
  <r>
    <n v="8624"/>
    <n v="25"/>
    <x v="1"/>
    <x v="2"/>
    <n v="171"/>
    <n v="116"/>
    <x v="5"/>
    <x v="13"/>
    <n v="156"/>
    <n v="109"/>
    <n v="10385"/>
    <n v="10.51"/>
    <x v="1"/>
    <n v="5.9"/>
    <n v="3723"/>
    <n v="78"/>
    <x v="2"/>
    <x v="2"/>
  </r>
  <r>
    <n v="8625"/>
    <n v="34"/>
    <x v="1"/>
    <x v="1"/>
    <n v="197"/>
    <n v="66"/>
    <x v="3"/>
    <x v="25"/>
    <n v="578"/>
    <n v="127"/>
    <n v="14393"/>
    <n v="14.96"/>
    <x v="0"/>
    <n v="7"/>
    <n v="3210"/>
    <n v="69"/>
    <x v="2"/>
    <x v="2"/>
  </r>
  <r>
    <n v="8626"/>
    <n v="47"/>
    <x v="3"/>
    <x v="2"/>
    <n v="196"/>
    <n v="67"/>
    <x v="3"/>
    <x v="54"/>
    <n v="844"/>
    <n v="172"/>
    <n v="16819"/>
    <n v="7.17"/>
    <x v="0"/>
    <n v="8.1"/>
    <n v="2957"/>
    <n v="66"/>
    <x v="0"/>
    <x v="0"/>
  </r>
  <r>
    <n v="8627"/>
    <n v="41"/>
    <x v="0"/>
    <x v="2"/>
    <n v="197"/>
    <n v="91"/>
    <x v="3"/>
    <x v="99"/>
    <n v="756"/>
    <n v="155"/>
    <n v="17601"/>
    <n v="8.2899999999999991"/>
    <x v="2"/>
    <n v="4.9000000000000004"/>
    <n v="2246"/>
    <n v="50"/>
    <x v="1"/>
    <x v="0"/>
  </r>
  <r>
    <n v="8628"/>
    <n v="19"/>
    <x v="4"/>
    <x v="0"/>
    <n v="184"/>
    <n v="72"/>
    <x v="5"/>
    <x v="66"/>
    <n v="258"/>
    <n v="114"/>
    <n v="3954"/>
    <n v="1.52"/>
    <x v="0"/>
    <n v="9.6"/>
    <n v="2860"/>
    <n v="88"/>
    <x v="1"/>
    <x v="1"/>
  </r>
  <r>
    <n v="8629"/>
    <n v="31"/>
    <x v="1"/>
    <x v="0"/>
    <n v="165"/>
    <n v="109"/>
    <x v="2"/>
    <x v="47"/>
    <n v="345"/>
    <n v="90"/>
    <n v="5497"/>
    <n v="3.71"/>
    <x v="2"/>
    <n v="6.4"/>
    <n v="1696"/>
    <n v="78"/>
    <x v="3"/>
    <x v="0"/>
  </r>
  <r>
    <n v="8630"/>
    <n v="33"/>
    <x v="1"/>
    <x v="1"/>
    <n v="156"/>
    <n v="62"/>
    <x v="4"/>
    <x v="21"/>
    <n v="932"/>
    <n v="129"/>
    <n v="15061"/>
    <n v="5.7"/>
    <x v="0"/>
    <n v="8.1"/>
    <n v="2403"/>
    <n v="82"/>
    <x v="0"/>
    <x v="0"/>
  </r>
  <r>
    <n v="8631"/>
    <n v="40"/>
    <x v="0"/>
    <x v="1"/>
    <n v="154"/>
    <n v="92"/>
    <x v="4"/>
    <x v="47"/>
    <n v="957"/>
    <n v="130"/>
    <n v="6889"/>
    <n v="5.32"/>
    <x v="0"/>
    <n v="6.2"/>
    <n v="3460"/>
    <n v="67"/>
    <x v="2"/>
    <x v="0"/>
  </r>
  <r>
    <n v="8632"/>
    <n v="29"/>
    <x v="1"/>
    <x v="1"/>
    <n v="188"/>
    <n v="64"/>
    <x v="0"/>
    <x v="87"/>
    <n v="867"/>
    <n v="80"/>
    <n v="19409"/>
    <n v="6.05"/>
    <x v="0"/>
    <n v="4.9000000000000004"/>
    <n v="3636"/>
    <n v="80"/>
    <x v="0"/>
    <x v="0"/>
  </r>
  <r>
    <n v="8633"/>
    <n v="35"/>
    <x v="0"/>
    <x v="0"/>
    <n v="172"/>
    <n v="52"/>
    <x v="4"/>
    <x v="53"/>
    <n v="828"/>
    <n v="108"/>
    <n v="14577"/>
    <n v="10.91"/>
    <x v="0"/>
    <n v="5.3"/>
    <n v="3897"/>
    <n v="75"/>
    <x v="3"/>
    <x v="1"/>
  </r>
  <r>
    <n v="8634"/>
    <n v="47"/>
    <x v="3"/>
    <x v="2"/>
    <n v="190"/>
    <n v="72"/>
    <x v="2"/>
    <x v="34"/>
    <n v="973"/>
    <n v="84"/>
    <n v="7283"/>
    <n v="10.24"/>
    <x v="0"/>
    <n v="8.3000000000000007"/>
    <n v="2875"/>
    <n v="54"/>
    <x v="1"/>
    <x v="0"/>
  </r>
  <r>
    <n v="8635"/>
    <n v="52"/>
    <x v="3"/>
    <x v="0"/>
    <n v="164"/>
    <n v="100"/>
    <x v="0"/>
    <x v="100"/>
    <n v="372"/>
    <n v="120"/>
    <n v="16726"/>
    <n v="11.25"/>
    <x v="0"/>
    <n v="5.5"/>
    <n v="3676"/>
    <n v="77"/>
    <x v="1"/>
    <x v="1"/>
  </r>
  <r>
    <n v="8636"/>
    <n v="38"/>
    <x v="0"/>
    <x v="1"/>
    <n v="162"/>
    <n v="62"/>
    <x v="0"/>
    <x v="48"/>
    <n v="392"/>
    <n v="179"/>
    <n v="12644"/>
    <n v="5.0599999999999996"/>
    <x v="2"/>
    <n v="7.1"/>
    <n v="2560"/>
    <n v="69"/>
    <x v="3"/>
    <x v="1"/>
  </r>
  <r>
    <n v="8637"/>
    <n v="44"/>
    <x v="0"/>
    <x v="1"/>
    <n v="192"/>
    <n v="51"/>
    <x v="5"/>
    <x v="87"/>
    <n v="434"/>
    <n v="97"/>
    <n v="19813"/>
    <n v="8.9700000000000006"/>
    <x v="2"/>
    <n v="5.6"/>
    <n v="2576"/>
    <n v="74"/>
    <x v="1"/>
    <x v="2"/>
  </r>
  <r>
    <n v="8638"/>
    <n v="22"/>
    <x v="4"/>
    <x v="1"/>
    <n v="194"/>
    <n v="51"/>
    <x v="2"/>
    <x v="17"/>
    <n v="227"/>
    <n v="105"/>
    <n v="3681"/>
    <n v="12.76"/>
    <x v="1"/>
    <n v="4.9000000000000004"/>
    <n v="1711"/>
    <n v="84"/>
    <x v="1"/>
    <x v="2"/>
  </r>
  <r>
    <n v="8639"/>
    <n v="49"/>
    <x v="3"/>
    <x v="2"/>
    <n v="195"/>
    <n v="91"/>
    <x v="4"/>
    <x v="92"/>
    <n v="653"/>
    <n v="110"/>
    <n v="11613"/>
    <n v="1.25"/>
    <x v="2"/>
    <n v="7.2"/>
    <n v="1608"/>
    <n v="81"/>
    <x v="0"/>
    <x v="1"/>
  </r>
  <r>
    <n v="8640"/>
    <n v="34"/>
    <x v="1"/>
    <x v="2"/>
    <n v="189"/>
    <n v="83"/>
    <x v="3"/>
    <x v="82"/>
    <n v="198"/>
    <n v="142"/>
    <n v="17981"/>
    <n v="14.38"/>
    <x v="0"/>
    <n v="5.2"/>
    <n v="3349"/>
    <n v="85"/>
    <x v="2"/>
    <x v="0"/>
  </r>
  <r>
    <n v="8641"/>
    <n v="46"/>
    <x v="3"/>
    <x v="1"/>
    <n v="194"/>
    <n v="51"/>
    <x v="3"/>
    <x v="44"/>
    <n v="794"/>
    <n v="165"/>
    <n v="19668"/>
    <n v="6.35"/>
    <x v="2"/>
    <n v="6.2"/>
    <n v="1749"/>
    <n v="81"/>
    <x v="1"/>
    <x v="2"/>
  </r>
  <r>
    <n v="8642"/>
    <n v="33"/>
    <x v="1"/>
    <x v="0"/>
    <n v="165"/>
    <n v="84"/>
    <x v="5"/>
    <x v="77"/>
    <n v="641"/>
    <n v="159"/>
    <n v="2271"/>
    <n v="9.3800000000000008"/>
    <x v="0"/>
    <n v="8.5"/>
    <n v="3763"/>
    <n v="51"/>
    <x v="0"/>
    <x v="2"/>
  </r>
  <r>
    <n v="8643"/>
    <n v="25"/>
    <x v="1"/>
    <x v="0"/>
    <n v="177"/>
    <n v="104"/>
    <x v="1"/>
    <x v="95"/>
    <n v="804"/>
    <n v="101"/>
    <n v="17743"/>
    <n v="11.13"/>
    <x v="2"/>
    <n v="6.4"/>
    <n v="2885"/>
    <n v="71"/>
    <x v="0"/>
    <x v="0"/>
  </r>
  <r>
    <n v="8644"/>
    <n v="37"/>
    <x v="0"/>
    <x v="1"/>
    <n v="158"/>
    <n v="91"/>
    <x v="0"/>
    <x v="11"/>
    <n v="868"/>
    <n v="176"/>
    <n v="8178"/>
    <n v="13.9"/>
    <x v="2"/>
    <n v="7.8"/>
    <n v="2984"/>
    <n v="74"/>
    <x v="2"/>
    <x v="1"/>
  </r>
  <r>
    <n v="8645"/>
    <n v="59"/>
    <x v="2"/>
    <x v="1"/>
    <n v="189"/>
    <n v="59"/>
    <x v="5"/>
    <x v="71"/>
    <n v="729"/>
    <n v="100"/>
    <n v="13278"/>
    <n v="3.78"/>
    <x v="2"/>
    <n v="6.9"/>
    <n v="3495"/>
    <n v="85"/>
    <x v="3"/>
    <x v="2"/>
  </r>
  <r>
    <n v="8646"/>
    <n v="44"/>
    <x v="0"/>
    <x v="2"/>
    <n v="172"/>
    <n v="76"/>
    <x v="5"/>
    <x v="35"/>
    <n v="217"/>
    <n v="163"/>
    <n v="9300"/>
    <n v="11.32"/>
    <x v="2"/>
    <n v="8.6"/>
    <n v="2319"/>
    <n v="58"/>
    <x v="2"/>
    <x v="1"/>
  </r>
  <r>
    <n v="8647"/>
    <n v="42"/>
    <x v="0"/>
    <x v="2"/>
    <n v="156"/>
    <n v="116"/>
    <x v="2"/>
    <x v="19"/>
    <n v="477"/>
    <n v="121"/>
    <n v="6746"/>
    <n v="13.74"/>
    <x v="1"/>
    <n v="4.4000000000000004"/>
    <n v="2555"/>
    <n v="86"/>
    <x v="2"/>
    <x v="0"/>
  </r>
  <r>
    <n v="8648"/>
    <n v="56"/>
    <x v="2"/>
    <x v="2"/>
    <n v="157"/>
    <n v="87"/>
    <x v="3"/>
    <x v="37"/>
    <n v="772"/>
    <n v="96"/>
    <n v="1975"/>
    <n v="10.72"/>
    <x v="2"/>
    <n v="4.4000000000000004"/>
    <n v="1559"/>
    <n v="89"/>
    <x v="1"/>
    <x v="1"/>
  </r>
  <r>
    <n v="8649"/>
    <n v="29"/>
    <x v="1"/>
    <x v="0"/>
    <n v="159"/>
    <n v="50"/>
    <x v="2"/>
    <x v="65"/>
    <n v="337"/>
    <n v="84"/>
    <n v="10979"/>
    <n v="3.52"/>
    <x v="2"/>
    <n v="7.2"/>
    <n v="3238"/>
    <n v="50"/>
    <x v="1"/>
    <x v="0"/>
  </r>
  <r>
    <n v="8650"/>
    <n v="39"/>
    <x v="0"/>
    <x v="1"/>
    <n v="197"/>
    <n v="65"/>
    <x v="2"/>
    <x v="88"/>
    <n v="172"/>
    <n v="124"/>
    <n v="18715"/>
    <n v="12.95"/>
    <x v="1"/>
    <n v="8.3000000000000007"/>
    <n v="1676"/>
    <n v="87"/>
    <x v="0"/>
    <x v="2"/>
  </r>
  <r>
    <n v="8651"/>
    <n v="31"/>
    <x v="1"/>
    <x v="2"/>
    <n v="166"/>
    <n v="99"/>
    <x v="5"/>
    <x v="66"/>
    <n v="299"/>
    <n v="132"/>
    <n v="17249"/>
    <n v="12.9"/>
    <x v="1"/>
    <n v="9.3000000000000007"/>
    <n v="3263"/>
    <n v="75"/>
    <x v="0"/>
    <x v="1"/>
  </r>
  <r>
    <n v="8652"/>
    <n v="22"/>
    <x v="4"/>
    <x v="1"/>
    <n v="167"/>
    <n v="62"/>
    <x v="2"/>
    <x v="58"/>
    <n v="425"/>
    <n v="83"/>
    <n v="19397"/>
    <n v="0.71"/>
    <x v="2"/>
    <n v="9.4"/>
    <n v="3477"/>
    <n v="87"/>
    <x v="2"/>
    <x v="0"/>
  </r>
  <r>
    <n v="8653"/>
    <n v="47"/>
    <x v="3"/>
    <x v="0"/>
    <n v="173"/>
    <n v="72"/>
    <x v="5"/>
    <x v="41"/>
    <n v="531"/>
    <n v="100"/>
    <n v="9208"/>
    <n v="12.77"/>
    <x v="0"/>
    <n v="6.7"/>
    <n v="2265"/>
    <n v="55"/>
    <x v="0"/>
    <x v="2"/>
  </r>
  <r>
    <n v="8654"/>
    <n v="32"/>
    <x v="1"/>
    <x v="0"/>
    <n v="186"/>
    <n v="85"/>
    <x v="2"/>
    <x v="29"/>
    <n v="710"/>
    <n v="105"/>
    <n v="12927"/>
    <n v="10.28"/>
    <x v="0"/>
    <n v="9.6999999999999993"/>
    <n v="3966"/>
    <n v="56"/>
    <x v="0"/>
    <x v="1"/>
  </r>
  <r>
    <n v="8655"/>
    <n v="24"/>
    <x v="4"/>
    <x v="2"/>
    <n v="152"/>
    <n v="83"/>
    <x v="1"/>
    <x v="89"/>
    <n v="221"/>
    <n v="171"/>
    <n v="1682"/>
    <n v="11.23"/>
    <x v="1"/>
    <n v="5.2"/>
    <n v="3896"/>
    <n v="89"/>
    <x v="2"/>
    <x v="1"/>
  </r>
  <r>
    <n v="8656"/>
    <n v="59"/>
    <x v="2"/>
    <x v="2"/>
    <n v="174"/>
    <n v="71"/>
    <x v="3"/>
    <x v="101"/>
    <n v="615"/>
    <n v="109"/>
    <n v="2379"/>
    <n v="2.8"/>
    <x v="0"/>
    <n v="4.5999999999999996"/>
    <n v="3517"/>
    <n v="73"/>
    <x v="3"/>
    <x v="1"/>
  </r>
  <r>
    <n v="8657"/>
    <n v="34"/>
    <x v="1"/>
    <x v="1"/>
    <n v="180"/>
    <n v="60"/>
    <x v="3"/>
    <x v="36"/>
    <n v="573"/>
    <n v="166"/>
    <n v="13495"/>
    <n v="8.41"/>
    <x v="1"/>
    <n v="9.6999999999999993"/>
    <n v="3526"/>
    <n v="51"/>
    <x v="1"/>
    <x v="0"/>
  </r>
  <r>
    <n v="8658"/>
    <n v="55"/>
    <x v="2"/>
    <x v="2"/>
    <n v="172"/>
    <n v="117"/>
    <x v="2"/>
    <x v="75"/>
    <n v="814"/>
    <n v="172"/>
    <n v="13990"/>
    <n v="4.5599999999999996"/>
    <x v="2"/>
    <n v="6.5"/>
    <n v="1729"/>
    <n v="52"/>
    <x v="2"/>
    <x v="2"/>
  </r>
  <r>
    <n v="8659"/>
    <n v="40"/>
    <x v="0"/>
    <x v="2"/>
    <n v="199"/>
    <n v="100"/>
    <x v="1"/>
    <x v="5"/>
    <n v="195"/>
    <n v="108"/>
    <n v="18934"/>
    <n v="10.61"/>
    <x v="1"/>
    <n v="6.7"/>
    <n v="3169"/>
    <n v="76"/>
    <x v="2"/>
    <x v="1"/>
  </r>
  <r>
    <n v="8660"/>
    <n v="38"/>
    <x v="0"/>
    <x v="0"/>
    <n v="154"/>
    <n v="67"/>
    <x v="4"/>
    <x v="66"/>
    <n v="563"/>
    <n v="84"/>
    <n v="19342"/>
    <n v="0.83"/>
    <x v="1"/>
    <n v="9.4"/>
    <n v="1705"/>
    <n v="79"/>
    <x v="2"/>
    <x v="1"/>
  </r>
  <r>
    <n v="8661"/>
    <n v="24"/>
    <x v="4"/>
    <x v="0"/>
    <n v="185"/>
    <n v="66"/>
    <x v="3"/>
    <x v="54"/>
    <n v="505"/>
    <n v="99"/>
    <n v="1387"/>
    <n v="5.12"/>
    <x v="1"/>
    <n v="5.3"/>
    <n v="1712"/>
    <n v="77"/>
    <x v="2"/>
    <x v="1"/>
  </r>
  <r>
    <n v="8662"/>
    <n v="32"/>
    <x v="1"/>
    <x v="2"/>
    <n v="199"/>
    <n v="77"/>
    <x v="2"/>
    <x v="57"/>
    <n v="380"/>
    <n v="84"/>
    <n v="15514"/>
    <n v="9.41"/>
    <x v="2"/>
    <n v="5.9"/>
    <n v="1758"/>
    <n v="72"/>
    <x v="2"/>
    <x v="2"/>
  </r>
  <r>
    <n v="8663"/>
    <n v="54"/>
    <x v="3"/>
    <x v="2"/>
    <n v="150"/>
    <n v="119"/>
    <x v="0"/>
    <x v="46"/>
    <n v="465"/>
    <n v="94"/>
    <n v="6112"/>
    <n v="2.3199999999999998"/>
    <x v="0"/>
    <n v="5.5"/>
    <n v="3330"/>
    <n v="88"/>
    <x v="1"/>
    <x v="2"/>
  </r>
  <r>
    <n v="8664"/>
    <n v="30"/>
    <x v="1"/>
    <x v="1"/>
    <n v="158"/>
    <n v="102"/>
    <x v="1"/>
    <x v="63"/>
    <n v="592"/>
    <n v="177"/>
    <n v="10020"/>
    <n v="14.75"/>
    <x v="2"/>
    <n v="9"/>
    <n v="2878"/>
    <n v="61"/>
    <x v="1"/>
    <x v="2"/>
  </r>
  <r>
    <n v="8665"/>
    <n v="18"/>
    <x v="4"/>
    <x v="2"/>
    <n v="157"/>
    <n v="71"/>
    <x v="3"/>
    <x v="98"/>
    <n v="388"/>
    <n v="93"/>
    <n v="11986"/>
    <n v="3.77"/>
    <x v="2"/>
    <n v="8.6999999999999993"/>
    <n v="2635"/>
    <n v="56"/>
    <x v="2"/>
    <x v="0"/>
  </r>
  <r>
    <n v="8666"/>
    <n v="53"/>
    <x v="3"/>
    <x v="0"/>
    <n v="194"/>
    <n v="105"/>
    <x v="5"/>
    <x v="92"/>
    <n v="687"/>
    <n v="169"/>
    <n v="13072"/>
    <n v="10.89"/>
    <x v="1"/>
    <n v="6"/>
    <n v="2449"/>
    <n v="55"/>
    <x v="0"/>
    <x v="1"/>
  </r>
  <r>
    <n v="8667"/>
    <n v="43"/>
    <x v="0"/>
    <x v="2"/>
    <n v="156"/>
    <n v="64"/>
    <x v="2"/>
    <x v="78"/>
    <n v="885"/>
    <n v="138"/>
    <n v="12383"/>
    <n v="4.88"/>
    <x v="2"/>
    <n v="5.4"/>
    <n v="3039"/>
    <n v="78"/>
    <x v="0"/>
    <x v="2"/>
  </r>
  <r>
    <n v="8668"/>
    <n v="47"/>
    <x v="3"/>
    <x v="0"/>
    <n v="166"/>
    <n v="85"/>
    <x v="0"/>
    <x v="32"/>
    <n v="371"/>
    <n v="133"/>
    <n v="17859"/>
    <n v="13.66"/>
    <x v="1"/>
    <n v="8.4"/>
    <n v="3749"/>
    <n v="71"/>
    <x v="2"/>
    <x v="2"/>
  </r>
  <r>
    <n v="8669"/>
    <n v="25"/>
    <x v="1"/>
    <x v="0"/>
    <n v="160"/>
    <n v="87"/>
    <x v="2"/>
    <x v="92"/>
    <n v="182"/>
    <n v="147"/>
    <n v="3398"/>
    <n v="1.77"/>
    <x v="2"/>
    <n v="6.1"/>
    <n v="2913"/>
    <n v="58"/>
    <x v="1"/>
    <x v="1"/>
  </r>
  <r>
    <n v="8670"/>
    <n v="46"/>
    <x v="3"/>
    <x v="0"/>
    <n v="155"/>
    <n v="52"/>
    <x v="3"/>
    <x v="34"/>
    <n v="772"/>
    <n v="172"/>
    <n v="17973"/>
    <n v="3.34"/>
    <x v="1"/>
    <n v="5.8"/>
    <n v="3147"/>
    <n v="75"/>
    <x v="1"/>
    <x v="1"/>
  </r>
  <r>
    <n v="8671"/>
    <n v="58"/>
    <x v="2"/>
    <x v="1"/>
    <n v="151"/>
    <n v="62"/>
    <x v="3"/>
    <x v="9"/>
    <n v="333"/>
    <n v="82"/>
    <n v="12825"/>
    <n v="5.5"/>
    <x v="1"/>
    <n v="9.4"/>
    <n v="3772"/>
    <n v="76"/>
    <x v="2"/>
    <x v="2"/>
  </r>
  <r>
    <n v="8672"/>
    <n v="32"/>
    <x v="1"/>
    <x v="2"/>
    <n v="179"/>
    <n v="93"/>
    <x v="5"/>
    <x v="63"/>
    <n v="300"/>
    <n v="173"/>
    <n v="9953"/>
    <n v="11.45"/>
    <x v="0"/>
    <n v="9.1"/>
    <n v="3133"/>
    <n v="54"/>
    <x v="0"/>
    <x v="2"/>
  </r>
  <r>
    <n v="8673"/>
    <n v="31"/>
    <x v="1"/>
    <x v="2"/>
    <n v="161"/>
    <n v="56"/>
    <x v="0"/>
    <x v="73"/>
    <n v="528"/>
    <n v="108"/>
    <n v="10621"/>
    <n v="2.9"/>
    <x v="1"/>
    <n v="6.4"/>
    <n v="3010"/>
    <n v="50"/>
    <x v="0"/>
    <x v="1"/>
  </r>
  <r>
    <n v="8674"/>
    <n v="39"/>
    <x v="0"/>
    <x v="0"/>
    <n v="195"/>
    <n v="63"/>
    <x v="0"/>
    <x v="47"/>
    <n v="721"/>
    <n v="163"/>
    <n v="7545"/>
    <n v="10.51"/>
    <x v="1"/>
    <n v="5.5"/>
    <n v="2565"/>
    <n v="64"/>
    <x v="3"/>
    <x v="0"/>
  </r>
  <r>
    <n v="8675"/>
    <n v="32"/>
    <x v="1"/>
    <x v="1"/>
    <n v="170"/>
    <n v="105"/>
    <x v="5"/>
    <x v="28"/>
    <n v="302"/>
    <n v="143"/>
    <n v="6913"/>
    <n v="4.93"/>
    <x v="2"/>
    <n v="5.9"/>
    <n v="3024"/>
    <n v="85"/>
    <x v="0"/>
    <x v="2"/>
  </r>
  <r>
    <n v="8676"/>
    <n v="43"/>
    <x v="0"/>
    <x v="0"/>
    <n v="161"/>
    <n v="103"/>
    <x v="4"/>
    <x v="64"/>
    <n v="460"/>
    <n v="89"/>
    <n v="10038"/>
    <n v="7.02"/>
    <x v="2"/>
    <n v="6.8"/>
    <n v="3510"/>
    <n v="70"/>
    <x v="2"/>
    <x v="1"/>
  </r>
  <r>
    <n v="8677"/>
    <n v="37"/>
    <x v="0"/>
    <x v="2"/>
    <n v="187"/>
    <n v="96"/>
    <x v="0"/>
    <x v="74"/>
    <n v="137"/>
    <n v="99"/>
    <n v="4356"/>
    <n v="11.51"/>
    <x v="1"/>
    <n v="4.3"/>
    <n v="2345"/>
    <n v="76"/>
    <x v="3"/>
    <x v="2"/>
  </r>
  <r>
    <n v="8678"/>
    <n v="28"/>
    <x v="1"/>
    <x v="1"/>
    <n v="191"/>
    <n v="101"/>
    <x v="1"/>
    <x v="9"/>
    <n v="142"/>
    <n v="116"/>
    <n v="4698"/>
    <n v="2.38"/>
    <x v="1"/>
    <n v="4.2"/>
    <n v="3795"/>
    <n v="78"/>
    <x v="3"/>
    <x v="1"/>
  </r>
  <r>
    <n v="8679"/>
    <n v="59"/>
    <x v="2"/>
    <x v="1"/>
    <n v="164"/>
    <n v="72"/>
    <x v="0"/>
    <x v="12"/>
    <n v="913"/>
    <n v="102"/>
    <n v="7499"/>
    <n v="10.78"/>
    <x v="2"/>
    <n v="4.9000000000000004"/>
    <n v="2018"/>
    <n v="68"/>
    <x v="3"/>
    <x v="2"/>
  </r>
  <r>
    <n v="8680"/>
    <n v="49"/>
    <x v="3"/>
    <x v="1"/>
    <n v="172"/>
    <n v="54"/>
    <x v="3"/>
    <x v="25"/>
    <n v="779"/>
    <n v="149"/>
    <n v="17803"/>
    <n v="12.6"/>
    <x v="2"/>
    <n v="6.9"/>
    <n v="1853"/>
    <n v="56"/>
    <x v="1"/>
    <x v="2"/>
  </r>
  <r>
    <n v="8681"/>
    <n v="41"/>
    <x v="0"/>
    <x v="1"/>
    <n v="172"/>
    <n v="85"/>
    <x v="3"/>
    <x v="79"/>
    <n v="678"/>
    <n v="94"/>
    <n v="6844"/>
    <n v="6.38"/>
    <x v="2"/>
    <n v="8"/>
    <n v="1678"/>
    <n v="55"/>
    <x v="2"/>
    <x v="0"/>
  </r>
  <r>
    <n v="8682"/>
    <n v="48"/>
    <x v="3"/>
    <x v="2"/>
    <n v="160"/>
    <n v="58"/>
    <x v="2"/>
    <x v="105"/>
    <n v="502"/>
    <n v="176"/>
    <n v="19954"/>
    <n v="10.96"/>
    <x v="0"/>
    <n v="5.7"/>
    <n v="1565"/>
    <n v="60"/>
    <x v="1"/>
    <x v="2"/>
  </r>
  <r>
    <n v="8683"/>
    <n v="31"/>
    <x v="1"/>
    <x v="0"/>
    <n v="185"/>
    <n v="82"/>
    <x v="4"/>
    <x v="28"/>
    <n v="102"/>
    <n v="112"/>
    <n v="7220"/>
    <n v="12.47"/>
    <x v="0"/>
    <n v="6.4"/>
    <n v="1651"/>
    <n v="74"/>
    <x v="3"/>
    <x v="2"/>
  </r>
  <r>
    <n v="8684"/>
    <n v="58"/>
    <x v="2"/>
    <x v="1"/>
    <n v="175"/>
    <n v="73"/>
    <x v="1"/>
    <x v="74"/>
    <n v="290"/>
    <n v="122"/>
    <n v="5345"/>
    <n v="12.91"/>
    <x v="0"/>
    <n v="8"/>
    <n v="3539"/>
    <n v="80"/>
    <x v="0"/>
    <x v="2"/>
  </r>
  <r>
    <n v="8685"/>
    <n v="55"/>
    <x v="2"/>
    <x v="2"/>
    <n v="185"/>
    <n v="87"/>
    <x v="0"/>
    <x v="57"/>
    <n v="544"/>
    <n v="88"/>
    <n v="7145"/>
    <n v="6.15"/>
    <x v="2"/>
    <n v="9.6999999999999993"/>
    <n v="2817"/>
    <n v="58"/>
    <x v="0"/>
    <x v="1"/>
  </r>
  <r>
    <n v="8686"/>
    <n v="43"/>
    <x v="0"/>
    <x v="1"/>
    <n v="189"/>
    <n v="51"/>
    <x v="5"/>
    <x v="67"/>
    <n v="378"/>
    <n v="138"/>
    <n v="17149"/>
    <n v="4.08"/>
    <x v="0"/>
    <n v="7.5"/>
    <n v="2416"/>
    <n v="51"/>
    <x v="0"/>
    <x v="0"/>
  </r>
  <r>
    <n v="8687"/>
    <n v="33"/>
    <x v="1"/>
    <x v="2"/>
    <n v="188"/>
    <n v="51"/>
    <x v="4"/>
    <x v="69"/>
    <n v="977"/>
    <n v="178"/>
    <n v="7679"/>
    <n v="0.77"/>
    <x v="2"/>
    <n v="4"/>
    <n v="1755"/>
    <n v="57"/>
    <x v="2"/>
    <x v="0"/>
  </r>
  <r>
    <n v="8688"/>
    <n v="25"/>
    <x v="1"/>
    <x v="0"/>
    <n v="187"/>
    <n v="102"/>
    <x v="5"/>
    <x v="100"/>
    <n v="254"/>
    <n v="173"/>
    <n v="6973"/>
    <n v="3.74"/>
    <x v="1"/>
    <n v="5.9"/>
    <n v="1921"/>
    <n v="51"/>
    <x v="2"/>
    <x v="2"/>
  </r>
  <r>
    <n v="8689"/>
    <n v="47"/>
    <x v="3"/>
    <x v="2"/>
    <n v="179"/>
    <n v="101"/>
    <x v="4"/>
    <x v="44"/>
    <n v="577"/>
    <n v="174"/>
    <n v="12837"/>
    <n v="13.45"/>
    <x v="2"/>
    <n v="7.9"/>
    <n v="3788"/>
    <n v="79"/>
    <x v="3"/>
    <x v="1"/>
  </r>
  <r>
    <n v="8690"/>
    <n v="56"/>
    <x v="2"/>
    <x v="0"/>
    <n v="181"/>
    <n v="70"/>
    <x v="2"/>
    <x v="90"/>
    <n v="690"/>
    <n v="85"/>
    <n v="3982"/>
    <n v="10.14"/>
    <x v="2"/>
    <n v="6.6"/>
    <n v="2625"/>
    <n v="87"/>
    <x v="3"/>
    <x v="2"/>
  </r>
  <r>
    <n v="8691"/>
    <n v="47"/>
    <x v="3"/>
    <x v="1"/>
    <n v="157"/>
    <n v="116"/>
    <x v="5"/>
    <x v="64"/>
    <n v="821"/>
    <n v="177"/>
    <n v="19905"/>
    <n v="9.51"/>
    <x v="0"/>
    <n v="5.7"/>
    <n v="2467"/>
    <n v="83"/>
    <x v="1"/>
    <x v="1"/>
  </r>
  <r>
    <n v="8692"/>
    <n v="20"/>
    <x v="4"/>
    <x v="2"/>
    <n v="166"/>
    <n v="62"/>
    <x v="2"/>
    <x v="22"/>
    <n v="728"/>
    <n v="88"/>
    <n v="2114"/>
    <n v="2.96"/>
    <x v="0"/>
    <n v="9.5"/>
    <n v="3175"/>
    <n v="71"/>
    <x v="2"/>
    <x v="1"/>
  </r>
  <r>
    <n v="8693"/>
    <n v="50"/>
    <x v="3"/>
    <x v="2"/>
    <n v="199"/>
    <n v="110"/>
    <x v="2"/>
    <x v="38"/>
    <n v="180"/>
    <n v="115"/>
    <n v="12973"/>
    <n v="5.9"/>
    <x v="2"/>
    <n v="4.5"/>
    <n v="2044"/>
    <n v="86"/>
    <x v="1"/>
    <x v="0"/>
  </r>
  <r>
    <n v="8694"/>
    <n v="29"/>
    <x v="1"/>
    <x v="2"/>
    <n v="194"/>
    <n v="52"/>
    <x v="5"/>
    <x v="2"/>
    <n v="193"/>
    <n v="144"/>
    <n v="14240"/>
    <n v="4.84"/>
    <x v="2"/>
    <n v="8.4"/>
    <n v="3729"/>
    <n v="71"/>
    <x v="0"/>
    <x v="0"/>
  </r>
  <r>
    <n v="8695"/>
    <n v="44"/>
    <x v="0"/>
    <x v="1"/>
    <n v="171"/>
    <n v="118"/>
    <x v="5"/>
    <x v="76"/>
    <n v="678"/>
    <n v="151"/>
    <n v="13528"/>
    <n v="4.46"/>
    <x v="2"/>
    <n v="9.4"/>
    <n v="3199"/>
    <n v="78"/>
    <x v="2"/>
    <x v="1"/>
  </r>
  <r>
    <n v="8696"/>
    <n v="24"/>
    <x v="4"/>
    <x v="0"/>
    <n v="187"/>
    <n v="56"/>
    <x v="3"/>
    <x v="109"/>
    <n v="960"/>
    <n v="117"/>
    <n v="4150"/>
    <n v="14.89"/>
    <x v="1"/>
    <n v="7.7"/>
    <n v="2243"/>
    <n v="71"/>
    <x v="0"/>
    <x v="1"/>
  </r>
  <r>
    <n v="8697"/>
    <n v="43"/>
    <x v="0"/>
    <x v="2"/>
    <n v="171"/>
    <n v="117"/>
    <x v="5"/>
    <x v="11"/>
    <n v="915"/>
    <n v="91"/>
    <n v="19487"/>
    <n v="3.6"/>
    <x v="1"/>
    <n v="7.8"/>
    <n v="2945"/>
    <n v="50"/>
    <x v="3"/>
    <x v="0"/>
  </r>
  <r>
    <n v="8698"/>
    <n v="23"/>
    <x v="4"/>
    <x v="1"/>
    <n v="163"/>
    <n v="55"/>
    <x v="1"/>
    <x v="31"/>
    <n v="977"/>
    <n v="150"/>
    <n v="12731"/>
    <n v="10.130000000000001"/>
    <x v="0"/>
    <n v="9.8000000000000007"/>
    <n v="1797"/>
    <n v="59"/>
    <x v="0"/>
    <x v="1"/>
  </r>
  <r>
    <n v="8699"/>
    <n v="57"/>
    <x v="2"/>
    <x v="1"/>
    <n v="178"/>
    <n v="114"/>
    <x v="4"/>
    <x v="28"/>
    <n v="557"/>
    <n v="101"/>
    <n v="10236"/>
    <n v="6.56"/>
    <x v="0"/>
    <n v="9.9"/>
    <n v="3965"/>
    <n v="74"/>
    <x v="1"/>
    <x v="1"/>
  </r>
  <r>
    <n v="8700"/>
    <n v="43"/>
    <x v="0"/>
    <x v="1"/>
    <n v="161"/>
    <n v="78"/>
    <x v="5"/>
    <x v="99"/>
    <n v="892"/>
    <n v="131"/>
    <n v="12470"/>
    <n v="11.11"/>
    <x v="2"/>
    <n v="7"/>
    <n v="1858"/>
    <n v="75"/>
    <x v="0"/>
    <x v="2"/>
  </r>
  <r>
    <n v="8701"/>
    <n v="46"/>
    <x v="3"/>
    <x v="1"/>
    <n v="187"/>
    <n v="95"/>
    <x v="3"/>
    <x v="21"/>
    <n v="537"/>
    <n v="161"/>
    <n v="19180"/>
    <n v="6.14"/>
    <x v="2"/>
    <n v="5.2"/>
    <n v="1983"/>
    <n v="79"/>
    <x v="2"/>
    <x v="1"/>
  </r>
  <r>
    <n v="8702"/>
    <n v="23"/>
    <x v="4"/>
    <x v="2"/>
    <n v="198"/>
    <n v="113"/>
    <x v="1"/>
    <x v="94"/>
    <n v="301"/>
    <n v="153"/>
    <n v="19156"/>
    <n v="6.46"/>
    <x v="1"/>
    <n v="7.9"/>
    <n v="3479"/>
    <n v="58"/>
    <x v="0"/>
    <x v="0"/>
  </r>
  <r>
    <n v="8703"/>
    <n v="46"/>
    <x v="3"/>
    <x v="2"/>
    <n v="174"/>
    <n v="106"/>
    <x v="2"/>
    <x v="61"/>
    <n v="419"/>
    <n v="102"/>
    <n v="13566"/>
    <n v="2.1800000000000002"/>
    <x v="2"/>
    <n v="5"/>
    <n v="2769"/>
    <n v="73"/>
    <x v="0"/>
    <x v="2"/>
  </r>
  <r>
    <n v="8704"/>
    <n v="53"/>
    <x v="3"/>
    <x v="2"/>
    <n v="153"/>
    <n v="88"/>
    <x v="1"/>
    <x v="5"/>
    <n v="523"/>
    <n v="175"/>
    <n v="16647"/>
    <n v="8.64"/>
    <x v="1"/>
    <n v="6.8"/>
    <n v="3795"/>
    <n v="77"/>
    <x v="1"/>
    <x v="0"/>
  </r>
  <r>
    <n v="8705"/>
    <n v="50"/>
    <x v="3"/>
    <x v="0"/>
    <n v="162"/>
    <n v="118"/>
    <x v="5"/>
    <x v="49"/>
    <n v="132"/>
    <n v="141"/>
    <n v="3830"/>
    <n v="0.56000000000000005"/>
    <x v="1"/>
    <n v="5.6"/>
    <n v="1992"/>
    <n v="67"/>
    <x v="2"/>
    <x v="0"/>
  </r>
  <r>
    <n v="8706"/>
    <n v="52"/>
    <x v="3"/>
    <x v="0"/>
    <n v="196"/>
    <n v="106"/>
    <x v="0"/>
    <x v="48"/>
    <n v="967"/>
    <n v="86"/>
    <n v="17474"/>
    <n v="12.41"/>
    <x v="1"/>
    <n v="4.0999999999999996"/>
    <n v="3493"/>
    <n v="52"/>
    <x v="1"/>
    <x v="0"/>
  </r>
  <r>
    <n v="8707"/>
    <n v="56"/>
    <x v="2"/>
    <x v="1"/>
    <n v="164"/>
    <n v="68"/>
    <x v="0"/>
    <x v="79"/>
    <n v="822"/>
    <n v="93"/>
    <n v="18637"/>
    <n v="14.32"/>
    <x v="2"/>
    <n v="9.6999999999999993"/>
    <n v="2684"/>
    <n v="77"/>
    <x v="0"/>
    <x v="2"/>
  </r>
  <r>
    <n v="8708"/>
    <n v="34"/>
    <x v="1"/>
    <x v="0"/>
    <n v="162"/>
    <n v="97"/>
    <x v="5"/>
    <x v="15"/>
    <n v="332"/>
    <n v="112"/>
    <n v="5652"/>
    <n v="14.76"/>
    <x v="2"/>
    <n v="6.4"/>
    <n v="3218"/>
    <n v="50"/>
    <x v="2"/>
    <x v="0"/>
  </r>
  <r>
    <n v="8709"/>
    <n v="35"/>
    <x v="0"/>
    <x v="2"/>
    <n v="150"/>
    <n v="77"/>
    <x v="4"/>
    <x v="89"/>
    <n v="269"/>
    <n v="138"/>
    <n v="7144"/>
    <n v="10.47"/>
    <x v="2"/>
    <n v="5.4"/>
    <n v="3617"/>
    <n v="65"/>
    <x v="3"/>
    <x v="0"/>
  </r>
  <r>
    <n v="8710"/>
    <n v="58"/>
    <x v="2"/>
    <x v="2"/>
    <n v="153"/>
    <n v="64"/>
    <x v="3"/>
    <x v="90"/>
    <n v="487"/>
    <n v="163"/>
    <n v="14981"/>
    <n v="13.36"/>
    <x v="1"/>
    <n v="7.7"/>
    <n v="2533"/>
    <n v="85"/>
    <x v="0"/>
    <x v="1"/>
  </r>
  <r>
    <n v="8711"/>
    <n v="24"/>
    <x v="4"/>
    <x v="0"/>
    <n v="172"/>
    <n v="93"/>
    <x v="2"/>
    <x v="90"/>
    <n v="965"/>
    <n v="91"/>
    <n v="14229"/>
    <n v="9.4700000000000006"/>
    <x v="1"/>
    <n v="9.4"/>
    <n v="2663"/>
    <n v="76"/>
    <x v="0"/>
    <x v="1"/>
  </r>
  <r>
    <n v="8712"/>
    <n v="27"/>
    <x v="1"/>
    <x v="0"/>
    <n v="182"/>
    <n v="98"/>
    <x v="4"/>
    <x v="97"/>
    <n v="866"/>
    <n v="118"/>
    <n v="13687"/>
    <n v="11.49"/>
    <x v="1"/>
    <n v="4.9000000000000004"/>
    <n v="1656"/>
    <n v="81"/>
    <x v="1"/>
    <x v="0"/>
  </r>
  <r>
    <n v="8713"/>
    <n v="21"/>
    <x v="4"/>
    <x v="1"/>
    <n v="184"/>
    <n v="110"/>
    <x v="2"/>
    <x v="87"/>
    <n v="671"/>
    <n v="150"/>
    <n v="9360"/>
    <n v="6.31"/>
    <x v="0"/>
    <n v="6.9"/>
    <n v="2809"/>
    <n v="71"/>
    <x v="0"/>
    <x v="1"/>
  </r>
  <r>
    <n v="8714"/>
    <n v="23"/>
    <x v="4"/>
    <x v="2"/>
    <n v="165"/>
    <n v="103"/>
    <x v="4"/>
    <x v="82"/>
    <n v="799"/>
    <n v="121"/>
    <n v="12814"/>
    <n v="1"/>
    <x v="2"/>
    <n v="8.9"/>
    <n v="3457"/>
    <n v="53"/>
    <x v="1"/>
    <x v="2"/>
  </r>
  <r>
    <n v="8715"/>
    <n v="36"/>
    <x v="0"/>
    <x v="2"/>
    <n v="199"/>
    <n v="52"/>
    <x v="4"/>
    <x v="6"/>
    <n v="198"/>
    <n v="147"/>
    <n v="16723"/>
    <n v="9.34"/>
    <x v="0"/>
    <n v="7"/>
    <n v="3311"/>
    <n v="82"/>
    <x v="1"/>
    <x v="2"/>
  </r>
  <r>
    <n v="8716"/>
    <n v="28"/>
    <x v="1"/>
    <x v="2"/>
    <n v="177"/>
    <n v="112"/>
    <x v="0"/>
    <x v="24"/>
    <n v="107"/>
    <n v="126"/>
    <n v="2264"/>
    <n v="4.5999999999999996"/>
    <x v="0"/>
    <n v="4.7"/>
    <n v="2798"/>
    <n v="84"/>
    <x v="0"/>
    <x v="1"/>
  </r>
  <r>
    <n v="8717"/>
    <n v="32"/>
    <x v="1"/>
    <x v="1"/>
    <n v="199"/>
    <n v="74"/>
    <x v="3"/>
    <x v="74"/>
    <n v="839"/>
    <n v="135"/>
    <n v="4223"/>
    <n v="0.88"/>
    <x v="2"/>
    <n v="6.5"/>
    <n v="1987"/>
    <n v="83"/>
    <x v="0"/>
    <x v="2"/>
  </r>
  <r>
    <n v="8718"/>
    <n v="57"/>
    <x v="2"/>
    <x v="2"/>
    <n v="177"/>
    <n v="110"/>
    <x v="0"/>
    <x v="35"/>
    <n v="347"/>
    <n v="175"/>
    <n v="12669"/>
    <n v="3.16"/>
    <x v="1"/>
    <n v="9.1999999999999993"/>
    <n v="1917"/>
    <n v="84"/>
    <x v="0"/>
    <x v="0"/>
  </r>
  <r>
    <n v="8719"/>
    <n v="29"/>
    <x v="1"/>
    <x v="2"/>
    <n v="175"/>
    <n v="56"/>
    <x v="0"/>
    <x v="81"/>
    <n v="567"/>
    <n v="153"/>
    <n v="16528"/>
    <n v="0.84"/>
    <x v="0"/>
    <n v="5.9"/>
    <n v="3165"/>
    <n v="51"/>
    <x v="0"/>
    <x v="2"/>
  </r>
  <r>
    <n v="8720"/>
    <n v="34"/>
    <x v="1"/>
    <x v="2"/>
    <n v="152"/>
    <n v="64"/>
    <x v="3"/>
    <x v="67"/>
    <n v="251"/>
    <n v="112"/>
    <n v="10649"/>
    <n v="3.71"/>
    <x v="2"/>
    <n v="8.8000000000000007"/>
    <n v="2369"/>
    <n v="73"/>
    <x v="2"/>
    <x v="2"/>
  </r>
  <r>
    <n v="8721"/>
    <n v="50"/>
    <x v="3"/>
    <x v="2"/>
    <n v="181"/>
    <n v="73"/>
    <x v="4"/>
    <x v="49"/>
    <n v="112"/>
    <n v="85"/>
    <n v="9137"/>
    <n v="14.24"/>
    <x v="2"/>
    <n v="4"/>
    <n v="2634"/>
    <n v="62"/>
    <x v="0"/>
    <x v="1"/>
  </r>
  <r>
    <n v="8722"/>
    <n v="26"/>
    <x v="1"/>
    <x v="2"/>
    <n v="153"/>
    <n v="101"/>
    <x v="4"/>
    <x v="59"/>
    <n v="570"/>
    <n v="108"/>
    <n v="16825"/>
    <n v="10.45"/>
    <x v="2"/>
    <n v="7.9"/>
    <n v="2608"/>
    <n v="86"/>
    <x v="2"/>
    <x v="0"/>
  </r>
  <r>
    <n v="8723"/>
    <n v="28"/>
    <x v="1"/>
    <x v="1"/>
    <n v="192"/>
    <n v="52"/>
    <x v="2"/>
    <x v="60"/>
    <n v="903"/>
    <n v="105"/>
    <n v="12696"/>
    <n v="5.5"/>
    <x v="1"/>
    <n v="5.0999999999999996"/>
    <n v="3691"/>
    <n v="82"/>
    <x v="2"/>
    <x v="1"/>
  </r>
  <r>
    <n v="8724"/>
    <n v="58"/>
    <x v="2"/>
    <x v="0"/>
    <n v="151"/>
    <n v="118"/>
    <x v="3"/>
    <x v="71"/>
    <n v="170"/>
    <n v="143"/>
    <n v="8378"/>
    <n v="6.77"/>
    <x v="0"/>
    <n v="5.8"/>
    <n v="2628"/>
    <n v="67"/>
    <x v="1"/>
    <x v="1"/>
  </r>
  <r>
    <n v="8725"/>
    <n v="33"/>
    <x v="1"/>
    <x v="0"/>
    <n v="162"/>
    <n v="53"/>
    <x v="5"/>
    <x v="79"/>
    <n v="605"/>
    <n v="91"/>
    <n v="1874"/>
    <n v="4.1900000000000004"/>
    <x v="0"/>
    <n v="7.4"/>
    <n v="3038"/>
    <n v="62"/>
    <x v="3"/>
    <x v="0"/>
  </r>
  <r>
    <n v="8726"/>
    <n v="58"/>
    <x v="2"/>
    <x v="2"/>
    <n v="158"/>
    <n v="60"/>
    <x v="1"/>
    <x v="91"/>
    <n v="581"/>
    <n v="160"/>
    <n v="8404"/>
    <n v="14.67"/>
    <x v="1"/>
    <n v="6.3"/>
    <n v="2374"/>
    <n v="60"/>
    <x v="2"/>
    <x v="0"/>
  </r>
  <r>
    <n v="8727"/>
    <n v="21"/>
    <x v="4"/>
    <x v="1"/>
    <n v="185"/>
    <n v="73"/>
    <x v="2"/>
    <x v="11"/>
    <n v="532"/>
    <n v="108"/>
    <n v="3343"/>
    <n v="11.72"/>
    <x v="0"/>
    <n v="8.4"/>
    <n v="2340"/>
    <n v="69"/>
    <x v="0"/>
    <x v="2"/>
  </r>
  <r>
    <n v="8728"/>
    <n v="53"/>
    <x v="3"/>
    <x v="2"/>
    <n v="180"/>
    <n v="116"/>
    <x v="4"/>
    <x v="21"/>
    <n v="641"/>
    <n v="156"/>
    <n v="1024"/>
    <n v="2.2599999999999998"/>
    <x v="1"/>
    <n v="7"/>
    <n v="1707"/>
    <n v="72"/>
    <x v="2"/>
    <x v="1"/>
  </r>
  <r>
    <n v="8729"/>
    <n v="39"/>
    <x v="0"/>
    <x v="0"/>
    <n v="157"/>
    <n v="82"/>
    <x v="2"/>
    <x v="109"/>
    <n v="794"/>
    <n v="119"/>
    <n v="6347"/>
    <n v="10.210000000000001"/>
    <x v="0"/>
    <n v="9.5"/>
    <n v="1520"/>
    <n v="56"/>
    <x v="1"/>
    <x v="1"/>
  </r>
  <r>
    <n v="8730"/>
    <n v="44"/>
    <x v="0"/>
    <x v="1"/>
    <n v="151"/>
    <n v="61"/>
    <x v="1"/>
    <x v="71"/>
    <n v="195"/>
    <n v="124"/>
    <n v="7937"/>
    <n v="3.62"/>
    <x v="1"/>
    <n v="6.6"/>
    <n v="2822"/>
    <n v="54"/>
    <x v="0"/>
    <x v="0"/>
  </r>
  <r>
    <n v="8731"/>
    <n v="59"/>
    <x v="2"/>
    <x v="2"/>
    <n v="170"/>
    <n v="69"/>
    <x v="0"/>
    <x v="67"/>
    <n v="280"/>
    <n v="80"/>
    <n v="15258"/>
    <n v="9.0299999999999994"/>
    <x v="1"/>
    <n v="7.5"/>
    <n v="3418"/>
    <n v="69"/>
    <x v="0"/>
    <x v="2"/>
  </r>
  <r>
    <n v="8732"/>
    <n v="37"/>
    <x v="0"/>
    <x v="0"/>
    <n v="195"/>
    <n v="99"/>
    <x v="5"/>
    <x v="103"/>
    <n v="570"/>
    <n v="178"/>
    <n v="19814"/>
    <n v="4.96"/>
    <x v="2"/>
    <n v="5.9"/>
    <n v="2530"/>
    <n v="68"/>
    <x v="2"/>
    <x v="1"/>
  </r>
  <r>
    <n v="8733"/>
    <n v="58"/>
    <x v="2"/>
    <x v="0"/>
    <n v="150"/>
    <n v="117"/>
    <x v="0"/>
    <x v="87"/>
    <n v="441"/>
    <n v="82"/>
    <n v="10258"/>
    <n v="10.47"/>
    <x v="1"/>
    <n v="8.5"/>
    <n v="3656"/>
    <n v="73"/>
    <x v="2"/>
    <x v="2"/>
  </r>
  <r>
    <n v="8734"/>
    <n v="20"/>
    <x v="4"/>
    <x v="0"/>
    <n v="185"/>
    <n v="113"/>
    <x v="4"/>
    <x v="101"/>
    <n v="740"/>
    <n v="103"/>
    <n v="8192"/>
    <n v="1.35"/>
    <x v="1"/>
    <n v="7.4"/>
    <n v="2043"/>
    <n v="67"/>
    <x v="3"/>
    <x v="1"/>
  </r>
  <r>
    <n v="8735"/>
    <n v="39"/>
    <x v="0"/>
    <x v="2"/>
    <n v="187"/>
    <n v="111"/>
    <x v="2"/>
    <x v="30"/>
    <n v="613"/>
    <n v="161"/>
    <n v="9661"/>
    <n v="13.08"/>
    <x v="2"/>
    <n v="9.4"/>
    <n v="2973"/>
    <n v="53"/>
    <x v="2"/>
    <x v="2"/>
  </r>
  <r>
    <n v="8736"/>
    <n v="39"/>
    <x v="0"/>
    <x v="0"/>
    <n v="179"/>
    <n v="61"/>
    <x v="5"/>
    <x v="98"/>
    <n v="867"/>
    <n v="142"/>
    <n v="2976"/>
    <n v="4.18"/>
    <x v="1"/>
    <n v="4.4000000000000004"/>
    <n v="2685"/>
    <n v="57"/>
    <x v="3"/>
    <x v="1"/>
  </r>
  <r>
    <n v="8737"/>
    <n v="33"/>
    <x v="1"/>
    <x v="0"/>
    <n v="192"/>
    <n v="77"/>
    <x v="0"/>
    <x v="100"/>
    <n v="255"/>
    <n v="107"/>
    <n v="18962"/>
    <n v="8.7200000000000006"/>
    <x v="1"/>
    <n v="9.3000000000000007"/>
    <n v="3487"/>
    <n v="71"/>
    <x v="0"/>
    <x v="0"/>
  </r>
  <r>
    <n v="8738"/>
    <n v="19"/>
    <x v="4"/>
    <x v="0"/>
    <n v="174"/>
    <n v="110"/>
    <x v="2"/>
    <x v="91"/>
    <n v="333"/>
    <n v="137"/>
    <n v="10873"/>
    <n v="13.94"/>
    <x v="1"/>
    <n v="8.5"/>
    <n v="3971"/>
    <n v="67"/>
    <x v="3"/>
    <x v="2"/>
  </r>
  <r>
    <n v="8739"/>
    <n v="32"/>
    <x v="1"/>
    <x v="0"/>
    <n v="158"/>
    <n v="58"/>
    <x v="1"/>
    <x v="7"/>
    <n v="486"/>
    <n v="164"/>
    <n v="16209"/>
    <n v="3.15"/>
    <x v="2"/>
    <n v="5.9"/>
    <n v="2961"/>
    <n v="55"/>
    <x v="1"/>
    <x v="2"/>
  </r>
  <r>
    <n v="8740"/>
    <n v="32"/>
    <x v="1"/>
    <x v="2"/>
    <n v="194"/>
    <n v="67"/>
    <x v="2"/>
    <x v="54"/>
    <n v="379"/>
    <n v="138"/>
    <n v="10692"/>
    <n v="3.13"/>
    <x v="2"/>
    <n v="5.5"/>
    <n v="3825"/>
    <n v="66"/>
    <x v="2"/>
    <x v="0"/>
  </r>
  <r>
    <n v="8741"/>
    <n v="44"/>
    <x v="0"/>
    <x v="1"/>
    <n v="157"/>
    <n v="100"/>
    <x v="3"/>
    <x v="85"/>
    <n v="363"/>
    <n v="97"/>
    <n v="2508"/>
    <n v="9.84"/>
    <x v="2"/>
    <n v="4.9000000000000004"/>
    <n v="2037"/>
    <n v="71"/>
    <x v="0"/>
    <x v="1"/>
  </r>
  <r>
    <n v="8742"/>
    <n v="37"/>
    <x v="0"/>
    <x v="0"/>
    <n v="184"/>
    <n v="91"/>
    <x v="1"/>
    <x v="34"/>
    <n v="469"/>
    <n v="136"/>
    <n v="7998"/>
    <n v="11.34"/>
    <x v="1"/>
    <n v="7.2"/>
    <n v="1829"/>
    <n v="77"/>
    <x v="0"/>
    <x v="0"/>
  </r>
  <r>
    <n v="8743"/>
    <n v="33"/>
    <x v="1"/>
    <x v="1"/>
    <n v="167"/>
    <n v="53"/>
    <x v="2"/>
    <x v="47"/>
    <n v="198"/>
    <n v="145"/>
    <n v="12284"/>
    <n v="1.97"/>
    <x v="0"/>
    <n v="7.2"/>
    <n v="2877"/>
    <n v="85"/>
    <x v="1"/>
    <x v="2"/>
  </r>
  <r>
    <n v="8744"/>
    <n v="49"/>
    <x v="3"/>
    <x v="0"/>
    <n v="175"/>
    <n v="90"/>
    <x v="0"/>
    <x v="49"/>
    <n v="881"/>
    <n v="177"/>
    <n v="19364"/>
    <n v="6.27"/>
    <x v="1"/>
    <n v="9"/>
    <n v="3138"/>
    <n v="80"/>
    <x v="2"/>
    <x v="2"/>
  </r>
  <r>
    <n v="8745"/>
    <n v="44"/>
    <x v="0"/>
    <x v="2"/>
    <n v="188"/>
    <n v="53"/>
    <x v="1"/>
    <x v="107"/>
    <n v="612"/>
    <n v="145"/>
    <n v="1955"/>
    <n v="1.69"/>
    <x v="2"/>
    <n v="8"/>
    <n v="3421"/>
    <n v="73"/>
    <x v="3"/>
    <x v="0"/>
  </r>
  <r>
    <n v="8746"/>
    <n v="37"/>
    <x v="0"/>
    <x v="0"/>
    <n v="162"/>
    <n v="98"/>
    <x v="4"/>
    <x v="2"/>
    <n v="420"/>
    <n v="106"/>
    <n v="2284"/>
    <n v="1.75"/>
    <x v="1"/>
    <n v="8.1"/>
    <n v="2063"/>
    <n v="78"/>
    <x v="1"/>
    <x v="0"/>
  </r>
  <r>
    <n v="8747"/>
    <n v="34"/>
    <x v="1"/>
    <x v="2"/>
    <n v="191"/>
    <n v="102"/>
    <x v="2"/>
    <x v="99"/>
    <n v="727"/>
    <n v="147"/>
    <n v="7220"/>
    <n v="8.06"/>
    <x v="0"/>
    <n v="6.2"/>
    <n v="2379"/>
    <n v="81"/>
    <x v="3"/>
    <x v="0"/>
  </r>
  <r>
    <n v="8748"/>
    <n v="41"/>
    <x v="0"/>
    <x v="0"/>
    <n v="165"/>
    <n v="79"/>
    <x v="5"/>
    <x v="73"/>
    <n v="147"/>
    <n v="125"/>
    <n v="12511"/>
    <n v="9.6300000000000008"/>
    <x v="2"/>
    <n v="4"/>
    <n v="3917"/>
    <n v="86"/>
    <x v="2"/>
    <x v="1"/>
  </r>
  <r>
    <n v="8749"/>
    <n v="29"/>
    <x v="1"/>
    <x v="2"/>
    <n v="176"/>
    <n v="64"/>
    <x v="5"/>
    <x v="82"/>
    <n v="535"/>
    <n v="170"/>
    <n v="6647"/>
    <n v="10.1"/>
    <x v="0"/>
    <n v="4.0999999999999996"/>
    <n v="3170"/>
    <n v="75"/>
    <x v="3"/>
    <x v="1"/>
  </r>
  <r>
    <n v="8750"/>
    <n v="45"/>
    <x v="3"/>
    <x v="2"/>
    <n v="165"/>
    <n v="78"/>
    <x v="0"/>
    <x v="57"/>
    <n v="413"/>
    <n v="88"/>
    <n v="2170"/>
    <n v="6.61"/>
    <x v="0"/>
    <n v="7.7"/>
    <n v="3138"/>
    <n v="88"/>
    <x v="2"/>
    <x v="1"/>
  </r>
  <r>
    <n v="8751"/>
    <n v="39"/>
    <x v="0"/>
    <x v="2"/>
    <n v="178"/>
    <n v="51"/>
    <x v="5"/>
    <x v="73"/>
    <n v="287"/>
    <n v="170"/>
    <n v="8581"/>
    <n v="14"/>
    <x v="1"/>
    <n v="9.4"/>
    <n v="3609"/>
    <n v="60"/>
    <x v="1"/>
    <x v="0"/>
  </r>
  <r>
    <n v="8752"/>
    <n v="41"/>
    <x v="0"/>
    <x v="0"/>
    <n v="157"/>
    <n v="95"/>
    <x v="4"/>
    <x v="58"/>
    <n v="389"/>
    <n v="106"/>
    <n v="18643"/>
    <n v="2.9"/>
    <x v="2"/>
    <n v="8"/>
    <n v="1746"/>
    <n v="73"/>
    <x v="0"/>
    <x v="2"/>
  </r>
  <r>
    <n v="8753"/>
    <n v="30"/>
    <x v="1"/>
    <x v="2"/>
    <n v="194"/>
    <n v="96"/>
    <x v="3"/>
    <x v="1"/>
    <n v="439"/>
    <n v="155"/>
    <n v="19019"/>
    <n v="7.14"/>
    <x v="0"/>
    <n v="6.9"/>
    <n v="2302"/>
    <n v="52"/>
    <x v="1"/>
    <x v="1"/>
  </r>
  <r>
    <n v="8754"/>
    <n v="54"/>
    <x v="3"/>
    <x v="2"/>
    <n v="186"/>
    <n v="95"/>
    <x v="2"/>
    <x v="88"/>
    <n v="211"/>
    <n v="135"/>
    <n v="16740"/>
    <n v="1.69"/>
    <x v="0"/>
    <n v="8.1"/>
    <n v="2796"/>
    <n v="86"/>
    <x v="2"/>
    <x v="0"/>
  </r>
  <r>
    <n v="8755"/>
    <n v="57"/>
    <x v="2"/>
    <x v="0"/>
    <n v="154"/>
    <n v="65"/>
    <x v="4"/>
    <x v="95"/>
    <n v="971"/>
    <n v="165"/>
    <n v="8401"/>
    <n v="13.31"/>
    <x v="2"/>
    <n v="9"/>
    <n v="3532"/>
    <n v="54"/>
    <x v="1"/>
    <x v="2"/>
  </r>
  <r>
    <n v="8756"/>
    <n v="43"/>
    <x v="0"/>
    <x v="0"/>
    <n v="192"/>
    <n v="98"/>
    <x v="4"/>
    <x v="103"/>
    <n v="463"/>
    <n v="139"/>
    <n v="4702"/>
    <n v="12.6"/>
    <x v="2"/>
    <n v="5.9"/>
    <n v="3198"/>
    <n v="87"/>
    <x v="1"/>
    <x v="2"/>
  </r>
  <r>
    <n v="8757"/>
    <n v="38"/>
    <x v="0"/>
    <x v="2"/>
    <n v="171"/>
    <n v="78"/>
    <x v="1"/>
    <x v="49"/>
    <n v="535"/>
    <n v="137"/>
    <n v="8292"/>
    <n v="9.82"/>
    <x v="2"/>
    <n v="9.1"/>
    <n v="3334"/>
    <n v="67"/>
    <x v="0"/>
    <x v="0"/>
  </r>
  <r>
    <n v="8758"/>
    <n v="28"/>
    <x v="1"/>
    <x v="1"/>
    <n v="186"/>
    <n v="110"/>
    <x v="4"/>
    <x v="65"/>
    <n v="577"/>
    <n v="124"/>
    <n v="10228"/>
    <n v="3.86"/>
    <x v="1"/>
    <n v="6.6"/>
    <n v="3033"/>
    <n v="78"/>
    <x v="0"/>
    <x v="1"/>
  </r>
  <r>
    <n v="8759"/>
    <n v="58"/>
    <x v="2"/>
    <x v="0"/>
    <n v="185"/>
    <n v="66"/>
    <x v="1"/>
    <x v="35"/>
    <n v="792"/>
    <n v="124"/>
    <n v="15295"/>
    <n v="10.48"/>
    <x v="1"/>
    <n v="4.3"/>
    <n v="3760"/>
    <n v="84"/>
    <x v="1"/>
    <x v="1"/>
  </r>
  <r>
    <n v="8760"/>
    <n v="33"/>
    <x v="1"/>
    <x v="1"/>
    <n v="186"/>
    <n v="92"/>
    <x v="2"/>
    <x v="49"/>
    <n v="453"/>
    <n v="171"/>
    <n v="12008"/>
    <n v="10.47"/>
    <x v="2"/>
    <n v="7.4"/>
    <n v="2791"/>
    <n v="76"/>
    <x v="3"/>
    <x v="1"/>
  </r>
  <r>
    <n v="8761"/>
    <n v="34"/>
    <x v="1"/>
    <x v="0"/>
    <n v="156"/>
    <n v="88"/>
    <x v="2"/>
    <x v="83"/>
    <n v="939"/>
    <n v="174"/>
    <n v="10251"/>
    <n v="6.93"/>
    <x v="0"/>
    <n v="8.5"/>
    <n v="3787"/>
    <n v="66"/>
    <x v="1"/>
    <x v="0"/>
  </r>
  <r>
    <n v="8762"/>
    <n v="45"/>
    <x v="3"/>
    <x v="1"/>
    <n v="180"/>
    <n v="97"/>
    <x v="1"/>
    <x v="31"/>
    <n v="640"/>
    <n v="164"/>
    <n v="4860"/>
    <n v="11.96"/>
    <x v="2"/>
    <n v="7.6"/>
    <n v="1649"/>
    <n v="66"/>
    <x v="2"/>
    <x v="0"/>
  </r>
  <r>
    <n v="8763"/>
    <n v="28"/>
    <x v="1"/>
    <x v="0"/>
    <n v="164"/>
    <n v="67"/>
    <x v="4"/>
    <x v="81"/>
    <n v="475"/>
    <n v="120"/>
    <n v="19544"/>
    <n v="0.66"/>
    <x v="1"/>
    <n v="6.1"/>
    <n v="3797"/>
    <n v="50"/>
    <x v="1"/>
    <x v="0"/>
  </r>
  <r>
    <n v="8764"/>
    <n v="26"/>
    <x v="1"/>
    <x v="0"/>
    <n v="190"/>
    <n v="116"/>
    <x v="5"/>
    <x v="75"/>
    <n v="919"/>
    <n v="141"/>
    <n v="17186"/>
    <n v="2.46"/>
    <x v="1"/>
    <n v="9"/>
    <n v="3574"/>
    <n v="88"/>
    <x v="1"/>
    <x v="1"/>
  </r>
  <r>
    <n v="8765"/>
    <n v="24"/>
    <x v="4"/>
    <x v="2"/>
    <n v="168"/>
    <n v="56"/>
    <x v="5"/>
    <x v="8"/>
    <n v="725"/>
    <n v="90"/>
    <n v="11309"/>
    <n v="2.63"/>
    <x v="2"/>
    <n v="6"/>
    <n v="2728"/>
    <n v="88"/>
    <x v="2"/>
    <x v="0"/>
  </r>
  <r>
    <n v="8766"/>
    <n v="22"/>
    <x v="4"/>
    <x v="0"/>
    <n v="154"/>
    <n v="100"/>
    <x v="5"/>
    <x v="24"/>
    <n v="993"/>
    <n v="102"/>
    <n v="19191"/>
    <n v="10.85"/>
    <x v="0"/>
    <n v="4.4000000000000004"/>
    <n v="3383"/>
    <n v="77"/>
    <x v="0"/>
    <x v="0"/>
  </r>
  <r>
    <n v="8767"/>
    <n v="42"/>
    <x v="0"/>
    <x v="0"/>
    <n v="162"/>
    <n v="101"/>
    <x v="3"/>
    <x v="13"/>
    <n v="599"/>
    <n v="90"/>
    <n v="6745"/>
    <n v="12.53"/>
    <x v="2"/>
    <n v="5.4"/>
    <n v="2192"/>
    <n v="83"/>
    <x v="0"/>
    <x v="0"/>
  </r>
  <r>
    <n v="8768"/>
    <n v="42"/>
    <x v="0"/>
    <x v="0"/>
    <n v="185"/>
    <n v="60"/>
    <x v="1"/>
    <x v="34"/>
    <n v="964"/>
    <n v="87"/>
    <n v="4789"/>
    <n v="11.65"/>
    <x v="2"/>
    <n v="9.9"/>
    <n v="3192"/>
    <n v="85"/>
    <x v="0"/>
    <x v="1"/>
  </r>
  <r>
    <n v="8769"/>
    <n v="30"/>
    <x v="1"/>
    <x v="2"/>
    <n v="191"/>
    <n v="56"/>
    <x v="4"/>
    <x v="62"/>
    <n v="386"/>
    <n v="84"/>
    <n v="19273"/>
    <n v="14.92"/>
    <x v="0"/>
    <n v="6.6"/>
    <n v="2959"/>
    <n v="77"/>
    <x v="0"/>
    <x v="1"/>
  </r>
  <r>
    <n v="8770"/>
    <n v="30"/>
    <x v="1"/>
    <x v="2"/>
    <n v="170"/>
    <n v="110"/>
    <x v="1"/>
    <x v="26"/>
    <n v="678"/>
    <n v="150"/>
    <n v="4086"/>
    <n v="11.13"/>
    <x v="1"/>
    <n v="9.4"/>
    <n v="3821"/>
    <n v="88"/>
    <x v="3"/>
    <x v="0"/>
  </r>
  <r>
    <n v="8771"/>
    <n v="30"/>
    <x v="1"/>
    <x v="0"/>
    <n v="173"/>
    <n v="114"/>
    <x v="4"/>
    <x v="85"/>
    <n v="980"/>
    <n v="178"/>
    <n v="12456"/>
    <n v="2.4"/>
    <x v="0"/>
    <n v="6.2"/>
    <n v="2542"/>
    <n v="69"/>
    <x v="0"/>
    <x v="0"/>
  </r>
  <r>
    <n v="8772"/>
    <n v="41"/>
    <x v="0"/>
    <x v="2"/>
    <n v="160"/>
    <n v="115"/>
    <x v="1"/>
    <x v="101"/>
    <n v="356"/>
    <n v="122"/>
    <n v="16857"/>
    <n v="3.71"/>
    <x v="2"/>
    <n v="9.8000000000000007"/>
    <n v="3172"/>
    <n v="54"/>
    <x v="3"/>
    <x v="2"/>
  </r>
  <r>
    <n v="8773"/>
    <n v="38"/>
    <x v="0"/>
    <x v="0"/>
    <n v="181"/>
    <n v="53"/>
    <x v="3"/>
    <x v="42"/>
    <n v="543"/>
    <n v="98"/>
    <n v="18542"/>
    <n v="10.42"/>
    <x v="2"/>
    <n v="6.7"/>
    <n v="2087"/>
    <n v="87"/>
    <x v="0"/>
    <x v="0"/>
  </r>
  <r>
    <n v="8774"/>
    <n v="58"/>
    <x v="2"/>
    <x v="0"/>
    <n v="156"/>
    <n v="69"/>
    <x v="4"/>
    <x v="43"/>
    <n v="203"/>
    <n v="84"/>
    <n v="16582"/>
    <n v="4.55"/>
    <x v="0"/>
    <n v="9.6"/>
    <n v="3056"/>
    <n v="54"/>
    <x v="0"/>
    <x v="0"/>
  </r>
  <r>
    <n v="8775"/>
    <n v="20"/>
    <x v="4"/>
    <x v="0"/>
    <n v="164"/>
    <n v="91"/>
    <x v="2"/>
    <x v="81"/>
    <n v="953"/>
    <n v="146"/>
    <n v="17759"/>
    <n v="1.22"/>
    <x v="1"/>
    <n v="8.6"/>
    <n v="2718"/>
    <n v="52"/>
    <x v="3"/>
    <x v="1"/>
  </r>
  <r>
    <n v="8776"/>
    <n v="44"/>
    <x v="0"/>
    <x v="1"/>
    <n v="194"/>
    <n v="55"/>
    <x v="4"/>
    <x v="70"/>
    <n v="739"/>
    <n v="157"/>
    <n v="13762"/>
    <n v="12.08"/>
    <x v="1"/>
    <n v="5.8"/>
    <n v="3741"/>
    <n v="78"/>
    <x v="0"/>
    <x v="2"/>
  </r>
  <r>
    <n v="8777"/>
    <n v="57"/>
    <x v="2"/>
    <x v="1"/>
    <n v="176"/>
    <n v="96"/>
    <x v="5"/>
    <x v="16"/>
    <n v="385"/>
    <n v="155"/>
    <n v="18152"/>
    <n v="11.76"/>
    <x v="2"/>
    <n v="4.3"/>
    <n v="1724"/>
    <n v="67"/>
    <x v="0"/>
    <x v="1"/>
  </r>
  <r>
    <n v="8778"/>
    <n v="29"/>
    <x v="1"/>
    <x v="2"/>
    <n v="196"/>
    <n v="84"/>
    <x v="3"/>
    <x v="65"/>
    <n v="804"/>
    <n v="157"/>
    <n v="16849"/>
    <n v="1.1299999999999999"/>
    <x v="0"/>
    <n v="7.1"/>
    <n v="3232"/>
    <n v="60"/>
    <x v="2"/>
    <x v="0"/>
  </r>
  <r>
    <n v="8779"/>
    <n v="20"/>
    <x v="4"/>
    <x v="0"/>
    <n v="174"/>
    <n v="115"/>
    <x v="4"/>
    <x v="53"/>
    <n v="708"/>
    <n v="103"/>
    <n v="2457"/>
    <n v="10.47"/>
    <x v="1"/>
    <n v="5.9"/>
    <n v="3150"/>
    <n v="52"/>
    <x v="2"/>
    <x v="1"/>
  </r>
  <r>
    <n v="8780"/>
    <n v="59"/>
    <x v="2"/>
    <x v="0"/>
    <n v="161"/>
    <n v="119"/>
    <x v="2"/>
    <x v="29"/>
    <n v="504"/>
    <n v="81"/>
    <n v="8356"/>
    <n v="13.16"/>
    <x v="1"/>
    <n v="4.7"/>
    <n v="3159"/>
    <n v="57"/>
    <x v="1"/>
    <x v="2"/>
  </r>
  <r>
    <n v="8781"/>
    <n v="57"/>
    <x v="2"/>
    <x v="1"/>
    <n v="167"/>
    <n v="108"/>
    <x v="3"/>
    <x v="89"/>
    <n v="656"/>
    <n v="160"/>
    <n v="13150"/>
    <n v="10.42"/>
    <x v="1"/>
    <n v="5.8"/>
    <n v="2851"/>
    <n v="56"/>
    <x v="2"/>
    <x v="0"/>
  </r>
  <r>
    <n v="8782"/>
    <n v="51"/>
    <x v="3"/>
    <x v="2"/>
    <n v="157"/>
    <n v="106"/>
    <x v="4"/>
    <x v="31"/>
    <n v="284"/>
    <n v="148"/>
    <n v="18312"/>
    <n v="13.49"/>
    <x v="0"/>
    <n v="5.5"/>
    <n v="3266"/>
    <n v="86"/>
    <x v="3"/>
    <x v="0"/>
  </r>
  <r>
    <n v="8783"/>
    <n v="35"/>
    <x v="0"/>
    <x v="1"/>
    <n v="191"/>
    <n v="56"/>
    <x v="2"/>
    <x v="108"/>
    <n v="821"/>
    <n v="134"/>
    <n v="9408"/>
    <n v="8.9499999999999993"/>
    <x v="2"/>
    <n v="5.7"/>
    <n v="2256"/>
    <n v="71"/>
    <x v="1"/>
    <x v="0"/>
  </r>
  <r>
    <n v="8784"/>
    <n v="47"/>
    <x v="3"/>
    <x v="2"/>
    <n v="160"/>
    <n v="91"/>
    <x v="4"/>
    <x v="83"/>
    <n v="756"/>
    <n v="163"/>
    <n v="7881"/>
    <n v="12.8"/>
    <x v="2"/>
    <n v="4"/>
    <n v="3192"/>
    <n v="59"/>
    <x v="2"/>
    <x v="2"/>
  </r>
  <r>
    <n v="8785"/>
    <n v="36"/>
    <x v="0"/>
    <x v="1"/>
    <n v="150"/>
    <n v="82"/>
    <x v="0"/>
    <x v="12"/>
    <n v="901"/>
    <n v="129"/>
    <n v="3485"/>
    <n v="6.36"/>
    <x v="2"/>
    <n v="5.5"/>
    <n v="2994"/>
    <n v="58"/>
    <x v="3"/>
    <x v="2"/>
  </r>
  <r>
    <n v="8786"/>
    <n v="53"/>
    <x v="3"/>
    <x v="1"/>
    <n v="162"/>
    <n v="64"/>
    <x v="5"/>
    <x v="83"/>
    <n v="982"/>
    <n v="143"/>
    <n v="7505"/>
    <n v="12.86"/>
    <x v="0"/>
    <n v="7.9"/>
    <n v="2204"/>
    <n v="69"/>
    <x v="0"/>
    <x v="0"/>
  </r>
  <r>
    <n v="8787"/>
    <n v="44"/>
    <x v="0"/>
    <x v="2"/>
    <n v="195"/>
    <n v="75"/>
    <x v="1"/>
    <x v="59"/>
    <n v="658"/>
    <n v="95"/>
    <n v="3673"/>
    <n v="7.5"/>
    <x v="0"/>
    <n v="4"/>
    <n v="3326"/>
    <n v="56"/>
    <x v="0"/>
    <x v="1"/>
  </r>
  <r>
    <n v="8788"/>
    <n v="38"/>
    <x v="0"/>
    <x v="2"/>
    <n v="192"/>
    <n v="116"/>
    <x v="3"/>
    <x v="85"/>
    <n v="996"/>
    <n v="119"/>
    <n v="8271"/>
    <n v="11.69"/>
    <x v="1"/>
    <n v="8.6"/>
    <n v="2000"/>
    <n v="55"/>
    <x v="1"/>
    <x v="2"/>
  </r>
  <r>
    <n v="8789"/>
    <n v="20"/>
    <x v="4"/>
    <x v="0"/>
    <n v="198"/>
    <n v="100"/>
    <x v="0"/>
    <x v="98"/>
    <n v="722"/>
    <n v="160"/>
    <n v="7964"/>
    <n v="2.96"/>
    <x v="0"/>
    <n v="8.5"/>
    <n v="1894"/>
    <n v="79"/>
    <x v="0"/>
    <x v="0"/>
  </r>
  <r>
    <n v="8790"/>
    <n v="24"/>
    <x v="4"/>
    <x v="0"/>
    <n v="194"/>
    <n v="53"/>
    <x v="1"/>
    <x v="35"/>
    <n v="682"/>
    <n v="138"/>
    <n v="5147"/>
    <n v="8.14"/>
    <x v="0"/>
    <n v="6.9"/>
    <n v="2788"/>
    <n v="89"/>
    <x v="1"/>
    <x v="0"/>
  </r>
  <r>
    <n v="8791"/>
    <n v="26"/>
    <x v="1"/>
    <x v="2"/>
    <n v="181"/>
    <n v="97"/>
    <x v="5"/>
    <x v="21"/>
    <n v="321"/>
    <n v="166"/>
    <n v="8109"/>
    <n v="3.06"/>
    <x v="1"/>
    <n v="9.5"/>
    <n v="1608"/>
    <n v="72"/>
    <x v="2"/>
    <x v="0"/>
  </r>
  <r>
    <n v="8792"/>
    <n v="29"/>
    <x v="1"/>
    <x v="1"/>
    <n v="174"/>
    <n v="107"/>
    <x v="2"/>
    <x v="59"/>
    <n v="906"/>
    <n v="105"/>
    <n v="12744"/>
    <n v="0.8"/>
    <x v="1"/>
    <n v="8"/>
    <n v="3846"/>
    <n v="77"/>
    <x v="2"/>
    <x v="1"/>
  </r>
  <r>
    <n v="8793"/>
    <n v="47"/>
    <x v="3"/>
    <x v="2"/>
    <n v="153"/>
    <n v="115"/>
    <x v="4"/>
    <x v="92"/>
    <n v="974"/>
    <n v="85"/>
    <n v="6000"/>
    <n v="6.86"/>
    <x v="1"/>
    <n v="5.7"/>
    <n v="2526"/>
    <n v="87"/>
    <x v="1"/>
    <x v="1"/>
  </r>
  <r>
    <n v="8794"/>
    <n v="40"/>
    <x v="0"/>
    <x v="0"/>
    <n v="155"/>
    <n v="52"/>
    <x v="2"/>
    <x v="47"/>
    <n v="304"/>
    <n v="98"/>
    <n v="11069"/>
    <n v="7.69"/>
    <x v="0"/>
    <n v="8.4"/>
    <n v="2322"/>
    <n v="54"/>
    <x v="2"/>
    <x v="1"/>
  </r>
  <r>
    <n v="8795"/>
    <n v="21"/>
    <x v="4"/>
    <x v="0"/>
    <n v="154"/>
    <n v="66"/>
    <x v="5"/>
    <x v="104"/>
    <n v="190"/>
    <n v="176"/>
    <n v="7844"/>
    <n v="0.69"/>
    <x v="1"/>
    <n v="5.8"/>
    <n v="3036"/>
    <n v="63"/>
    <x v="2"/>
    <x v="2"/>
  </r>
  <r>
    <n v="8796"/>
    <n v="52"/>
    <x v="3"/>
    <x v="1"/>
    <n v="167"/>
    <n v="74"/>
    <x v="1"/>
    <x v="24"/>
    <n v="938"/>
    <n v="98"/>
    <n v="5032"/>
    <n v="6.27"/>
    <x v="0"/>
    <n v="8.6"/>
    <n v="3488"/>
    <n v="52"/>
    <x v="3"/>
    <x v="1"/>
  </r>
  <r>
    <n v="8797"/>
    <n v="55"/>
    <x v="2"/>
    <x v="1"/>
    <n v="184"/>
    <n v="91"/>
    <x v="5"/>
    <x v="54"/>
    <n v="811"/>
    <n v="174"/>
    <n v="15197"/>
    <n v="0.71"/>
    <x v="2"/>
    <n v="5.9"/>
    <n v="3491"/>
    <n v="56"/>
    <x v="0"/>
    <x v="1"/>
  </r>
  <r>
    <n v="8798"/>
    <n v="59"/>
    <x v="2"/>
    <x v="0"/>
    <n v="159"/>
    <n v="93"/>
    <x v="0"/>
    <x v="59"/>
    <n v="230"/>
    <n v="178"/>
    <n v="11008"/>
    <n v="10.050000000000001"/>
    <x v="1"/>
    <n v="9.5"/>
    <n v="3558"/>
    <n v="84"/>
    <x v="1"/>
    <x v="0"/>
  </r>
  <r>
    <n v="8799"/>
    <n v="47"/>
    <x v="3"/>
    <x v="1"/>
    <n v="173"/>
    <n v="106"/>
    <x v="0"/>
    <x v="60"/>
    <n v="228"/>
    <n v="169"/>
    <n v="14755"/>
    <n v="2.34"/>
    <x v="2"/>
    <n v="8.6"/>
    <n v="2918"/>
    <n v="77"/>
    <x v="3"/>
    <x v="0"/>
  </r>
  <r>
    <n v="8800"/>
    <n v="55"/>
    <x v="2"/>
    <x v="2"/>
    <n v="150"/>
    <n v="59"/>
    <x v="2"/>
    <x v="8"/>
    <n v="564"/>
    <n v="164"/>
    <n v="7564"/>
    <n v="5.43"/>
    <x v="1"/>
    <n v="6.6"/>
    <n v="3855"/>
    <n v="64"/>
    <x v="3"/>
    <x v="1"/>
  </r>
  <r>
    <n v="8801"/>
    <n v="50"/>
    <x v="3"/>
    <x v="0"/>
    <n v="155"/>
    <n v="69"/>
    <x v="5"/>
    <x v="108"/>
    <n v="224"/>
    <n v="127"/>
    <n v="10659"/>
    <n v="12.08"/>
    <x v="2"/>
    <n v="9"/>
    <n v="3055"/>
    <n v="72"/>
    <x v="0"/>
    <x v="1"/>
  </r>
  <r>
    <n v="8802"/>
    <n v="54"/>
    <x v="3"/>
    <x v="2"/>
    <n v="179"/>
    <n v="96"/>
    <x v="1"/>
    <x v="77"/>
    <n v="100"/>
    <n v="179"/>
    <n v="3453"/>
    <n v="12.82"/>
    <x v="1"/>
    <n v="4.5999999999999996"/>
    <n v="3030"/>
    <n v="89"/>
    <x v="2"/>
    <x v="0"/>
  </r>
  <r>
    <n v="8803"/>
    <n v="49"/>
    <x v="3"/>
    <x v="2"/>
    <n v="180"/>
    <n v="114"/>
    <x v="1"/>
    <x v="104"/>
    <n v="978"/>
    <n v="123"/>
    <n v="11048"/>
    <n v="1.05"/>
    <x v="0"/>
    <n v="10"/>
    <n v="3041"/>
    <n v="60"/>
    <x v="0"/>
    <x v="1"/>
  </r>
  <r>
    <n v="8804"/>
    <n v="58"/>
    <x v="2"/>
    <x v="0"/>
    <n v="160"/>
    <n v="85"/>
    <x v="0"/>
    <x v="105"/>
    <n v="327"/>
    <n v="175"/>
    <n v="9353"/>
    <n v="10.78"/>
    <x v="0"/>
    <n v="6.9"/>
    <n v="3423"/>
    <n v="65"/>
    <x v="3"/>
    <x v="2"/>
  </r>
  <r>
    <n v="8805"/>
    <n v="24"/>
    <x v="4"/>
    <x v="1"/>
    <n v="179"/>
    <n v="108"/>
    <x v="5"/>
    <x v="53"/>
    <n v="326"/>
    <n v="101"/>
    <n v="13844"/>
    <n v="12.88"/>
    <x v="1"/>
    <n v="8.6999999999999993"/>
    <n v="1881"/>
    <n v="86"/>
    <x v="0"/>
    <x v="0"/>
  </r>
  <r>
    <n v="8806"/>
    <n v="18"/>
    <x v="4"/>
    <x v="1"/>
    <n v="197"/>
    <n v="81"/>
    <x v="4"/>
    <x v="93"/>
    <n v="262"/>
    <n v="139"/>
    <n v="10587"/>
    <n v="4.59"/>
    <x v="1"/>
    <n v="8.5"/>
    <n v="1636"/>
    <n v="74"/>
    <x v="0"/>
    <x v="1"/>
  </r>
  <r>
    <n v="8807"/>
    <n v="49"/>
    <x v="3"/>
    <x v="2"/>
    <n v="155"/>
    <n v="70"/>
    <x v="2"/>
    <x v="11"/>
    <n v="439"/>
    <n v="161"/>
    <n v="9302"/>
    <n v="3.7"/>
    <x v="1"/>
    <n v="9.1"/>
    <n v="3340"/>
    <n v="63"/>
    <x v="0"/>
    <x v="0"/>
  </r>
  <r>
    <n v="8808"/>
    <n v="50"/>
    <x v="3"/>
    <x v="2"/>
    <n v="199"/>
    <n v="74"/>
    <x v="2"/>
    <x v="47"/>
    <n v="599"/>
    <n v="162"/>
    <n v="15171"/>
    <n v="7.74"/>
    <x v="1"/>
    <n v="6.5"/>
    <n v="1579"/>
    <n v="64"/>
    <x v="0"/>
    <x v="0"/>
  </r>
  <r>
    <n v="8809"/>
    <n v="36"/>
    <x v="0"/>
    <x v="1"/>
    <n v="177"/>
    <n v="73"/>
    <x v="2"/>
    <x v="1"/>
    <n v="898"/>
    <n v="159"/>
    <n v="6055"/>
    <n v="8.98"/>
    <x v="1"/>
    <n v="4.8"/>
    <n v="2475"/>
    <n v="77"/>
    <x v="3"/>
    <x v="2"/>
  </r>
  <r>
    <n v="8810"/>
    <n v="40"/>
    <x v="0"/>
    <x v="1"/>
    <n v="163"/>
    <n v="58"/>
    <x v="1"/>
    <x v="106"/>
    <n v="489"/>
    <n v="142"/>
    <n v="5177"/>
    <n v="11.34"/>
    <x v="1"/>
    <n v="6.9"/>
    <n v="1612"/>
    <n v="52"/>
    <x v="1"/>
    <x v="0"/>
  </r>
  <r>
    <n v="8811"/>
    <n v="27"/>
    <x v="1"/>
    <x v="2"/>
    <n v="189"/>
    <n v="100"/>
    <x v="3"/>
    <x v="75"/>
    <n v="979"/>
    <n v="152"/>
    <n v="8412"/>
    <n v="13.8"/>
    <x v="2"/>
    <n v="5.6"/>
    <n v="3617"/>
    <n v="53"/>
    <x v="0"/>
    <x v="1"/>
  </r>
  <r>
    <n v="8812"/>
    <n v="44"/>
    <x v="0"/>
    <x v="2"/>
    <n v="167"/>
    <n v="82"/>
    <x v="4"/>
    <x v="74"/>
    <n v="951"/>
    <n v="101"/>
    <n v="5730"/>
    <n v="11.34"/>
    <x v="1"/>
    <n v="4"/>
    <n v="2732"/>
    <n v="58"/>
    <x v="2"/>
    <x v="1"/>
  </r>
  <r>
    <n v="8813"/>
    <n v="58"/>
    <x v="2"/>
    <x v="0"/>
    <n v="190"/>
    <n v="72"/>
    <x v="2"/>
    <x v="52"/>
    <n v="550"/>
    <n v="115"/>
    <n v="17779"/>
    <n v="10.78"/>
    <x v="2"/>
    <n v="5.6"/>
    <n v="2191"/>
    <n v="60"/>
    <x v="3"/>
    <x v="1"/>
  </r>
  <r>
    <n v="8814"/>
    <n v="29"/>
    <x v="1"/>
    <x v="2"/>
    <n v="177"/>
    <n v="111"/>
    <x v="3"/>
    <x v="97"/>
    <n v="490"/>
    <n v="95"/>
    <n v="10954"/>
    <n v="11.39"/>
    <x v="0"/>
    <n v="5.8"/>
    <n v="2596"/>
    <n v="65"/>
    <x v="2"/>
    <x v="2"/>
  </r>
  <r>
    <n v="8815"/>
    <n v="52"/>
    <x v="3"/>
    <x v="1"/>
    <n v="158"/>
    <n v="70"/>
    <x v="2"/>
    <x v="104"/>
    <n v="105"/>
    <n v="172"/>
    <n v="12833"/>
    <n v="13.42"/>
    <x v="1"/>
    <n v="5.5"/>
    <n v="2643"/>
    <n v="54"/>
    <x v="0"/>
    <x v="2"/>
  </r>
  <r>
    <n v="8816"/>
    <n v="27"/>
    <x v="1"/>
    <x v="2"/>
    <n v="179"/>
    <n v="102"/>
    <x v="3"/>
    <x v="88"/>
    <n v="328"/>
    <n v="123"/>
    <n v="11847"/>
    <n v="14.11"/>
    <x v="0"/>
    <n v="5.6"/>
    <n v="2659"/>
    <n v="65"/>
    <x v="3"/>
    <x v="0"/>
  </r>
  <r>
    <n v="8817"/>
    <n v="37"/>
    <x v="0"/>
    <x v="2"/>
    <n v="183"/>
    <n v="81"/>
    <x v="1"/>
    <x v="39"/>
    <n v="317"/>
    <n v="81"/>
    <n v="16129"/>
    <n v="15"/>
    <x v="1"/>
    <n v="6.1"/>
    <n v="2264"/>
    <n v="50"/>
    <x v="3"/>
    <x v="0"/>
  </r>
  <r>
    <n v="8818"/>
    <n v="49"/>
    <x v="3"/>
    <x v="0"/>
    <n v="165"/>
    <n v="90"/>
    <x v="0"/>
    <x v="52"/>
    <n v="342"/>
    <n v="91"/>
    <n v="18268"/>
    <n v="1.38"/>
    <x v="2"/>
    <n v="9.9"/>
    <n v="2775"/>
    <n v="87"/>
    <x v="0"/>
    <x v="2"/>
  </r>
  <r>
    <n v="8819"/>
    <n v="53"/>
    <x v="3"/>
    <x v="2"/>
    <n v="159"/>
    <n v="97"/>
    <x v="2"/>
    <x v="77"/>
    <n v="205"/>
    <n v="148"/>
    <n v="16273"/>
    <n v="1.92"/>
    <x v="0"/>
    <n v="6.8"/>
    <n v="3014"/>
    <n v="85"/>
    <x v="2"/>
    <x v="2"/>
  </r>
  <r>
    <n v="8820"/>
    <n v="46"/>
    <x v="3"/>
    <x v="0"/>
    <n v="151"/>
    <n v="79"/>
    <x v="1"/>
    <x v="10"/>
    <n v="485"/>
    <n v="89"/>
    <n v="10195"/>
    <n v="10.039999999999999"/>
    <x v="2"/>
    <n v="6.5"/>
    <n v="1617"/>
    <n v="65"/>
    <x v="2"/>
    <x v="2"/>
  </r>
  <r>
    <n v="8821"/>
    <n v="56"/>
    <x v="2"/>
    <x v="2"/>
    <n v="175"/>
    <n v="56"/>
    <x v="0"/>
    <x v="73"/>
    <n v="607"/>
    <n v="164"/>
    <n v="11637"/>
    <n v="4.8499999999999996"/>
    <x v="2"/>
    <n v="4.8"/>
    <n v="2318"/>
    <n v="65"/>
    <x v="0"/>
    <x v="2"/>
  </r>
  <r>
    <n v="8822"/>
    <n v="46"/>
    <x v="3"/>
    <x v="0"/>
    <n v="164"/>
    <n v="102"/>
    <x v="3"/>
    <x v="101"/>
    <n v="425"/>
    <n v="150"/>
    <n v="19581"/>
    <n v="3.77"/>
    <x v="2"/>
    <n v="7.7"/>
    <n v="1894"/>
    <n v="60"/>
    <x v="3"/>
    <x v="1"/>
  </r>
  <r>
    <n v="8823"/>
    <n v="45"/>
    <x v="3"/>
    <x v="1"/>
    <n v="194"/>
    <n v="105"/>
    <x v="3"/>
    <x v="28"/>
    <n v="826"/>
    <n v="136"/>
    <n v="7658"/>
    <n v="4.07"/>
    <x v="2"/>
    <n v="8.6999999999999993"/>
    <n v="1556"/>
    <n v="55"/>
    <x v="0"/>
    <x v="0"/>
  </r>
  <r>
    <n v="8824"/>
    <n v="34"/>
    <x v="1"/>
    <x v="1"/>
    <n v="167"/>
    <n v="114"/>
    <x v="2"/>
    <x v="55"/>
    <n v="877"/>
    <n v="102"/>
    <n v="1018"/>
    <n v="4.6399999999999997"/>
    <x v="2"/>
    <n v="4.5"/>
    <n v="2881"/>
    <n v="72"/>
    <x v="0"/>
    <x v="1"/>
  </r>
  <r>
    <n v="8825"/>
    <n v="19"/>
    <x v="4"/>
    <x v="2"/>
    <n v="155"/>
    <n v="64"/>
    <x v="3"/>
    <x v="12"/>
    <n v="278"/>
    <n v="166"/>
    <n v="17200"/>
    <n v="5.25"/>
    <x v="1"/>
    <n v="8.8000000000000007"/>
    <n v="3080"/>
    <n v="51"/>
    <x v="3"/>
    <x v="2"/>
  </r>
  <r>
    <n v="8826"/>
    <n v="22"/>
    <x v="4"/>
    <x v="0"/>
    <n v="154"/>
    <n v="76"/>
    <x v="4"/>
    <x v="81"/>
    <n v="646"/>
    <n v="103"/>
    <n v="14490"/>
    <n v="11.28"/>
    <x v="2"/>
    <n v="4.9000000000000004"/>
    <n v="2299"/>
    <n v="61"/>
    <x v="1"/>
    <x v="0"/>
  </r>
  <r>
    <n v="8827"/>
    <n v="43"/>
    <x v="0"/>
    <x v="0"/>
    <n v="186"/>
    <n v="78"/>
    <x v="2"/>
    <x v="101"/>
    <n v="179"/>
    <n v="82"/>
    <n v="9056"/>
    <n v="8.33"/>
    <x v="0"/>
    <n v="6.3"/>
    <n v="3114"/>
    <n v="65"/>
    <x v="2"/>
    <x v="2"/>
  </r>
  <r>
    <n v="8828"/>
    <n v="49"/>
    <x v="3"/>
    <x v="0"/>
    <n v="193"/>
    <n v="92"/>
    <x v="2"/>
    <x v="8"/>
    <n v="229"/>
    <n v="146"/>
    <n v="9231"/>
    <n v="7.85"/>
    <x v="2"/>
    <n v="4.9000000000000004"/>
    <n v="2296"/>
    <n v="67"/>
    <x v="3"/>
    <x v="2"/>
  </r>
  <r>
    <n v="8829"/>
    <n v="26"/>
    <x v="1"/>
    <x v="1"/>
    <n v="181"/>
    <n v="51"/>
    <x v="3"/>
    <x v="84"/>
    <n v="701"/>
    <n v="117"/>
    <n v="11312"/>
    <n v="0.91"/>
    <x v="1"/>
    <n v="8"/>
    <n v="2773"/>
    <n v="51"/>
    <x v="3"/>
    <x v="2"/>
  </r>
  <r>
    <n v="8830"/>
    <n v="49"/>
    <x v="3"/>
    <x v="0"/>
    <n v="187"/>
    <n v="90"/>
    <x v="5"/>
    <x v="72"/>
    <n v="967"/>
    <n v="152"/>
    <n v="9915"/>
    <n v="4.54"/>
    <x v="0"/>
    <n v="4.0999999999999996"/>
    <n v="3863"/>
    <n v="56"/>
    <x v="3"/>
    <x v="1"/>
  </r>
  <r>
    <n v="8831"/>
    <n v="22"/>
    <x v="4"/>
    <x v="1"/>
    <n v="174"/>
    <n v="60"/>
    <x v="0"/>
    <x v="68"/>
    <n v="483"/>
    <n v="134"/>
    <n v="5973"/>
    <n v="7.59"/>
    <x v="1"/>
    <n v="5.5"/>
    <n v="1742"/>
    <n v="58"/>
    <x v="3"/>
    <x v="1"/>
  </r>
  <r>
    <n v="8832"/>
    <n v="57"/>
    <x v="2"/>
    <x v="0"/>
    <n v="187"/>
    <n v="84"/>
    <x v="2"/>
    <x v="37"/>
    <n v="555"/>
    <n v="166"/>
    <n v="10491"/>
    <n v="10.08"/>
    <x v="1"/>
    <n v="9.6999999999999993"/>
    <n v="2685"/>
    <n v="73"/>
    <x v="3"/>
    <x v="0"/>
  </r>
  <r>
    <n v="8833"/>
    <n v="40"/>
    <x v="0"/>
    <x v="1"/>
    <n v="174"/>
    <n v="71"/>
    <x v="5"/>
    <x v="18"/>
    <n v="927"/>
    <n v="178"/>
    <n v="13209"/>
    <n v="5.75"/>
    <x v="1"/>
    <n v="7.5"/>
    <n v="3870"/>
    <n v="52"/>
    <x v="2"/>
    <x v="2"/>
  </r>
  <r>
    <n v="8834"/>
    <n v="23"/>
    <x v="4"/>
    <x v="2"/>
    <n v="178"/>
    <n v="102"/>
    <x v="1"/>
    <x v="99"/>
    <n v="740"/>
    <n v="142"/>
    <n v="3032"/>
    <n v="12.82"/>
    <x v="0"/>
    <n v="6.7"/>
    <n v="1513"/>
    <n v="64"/>
    <x v="3"/>
    <x v="0"/>
  </r>
  <r>
    <n v="8835"/>
    <n v="30"/>
    <x v="1"/>
    <x v="1"/>
    <n v="180"/>
    <n v="84"/>
    <x v="2"/>
    <x v="36"/>
    <n v="604"/>
    <n v="98"/>
    <n v="11736"/>
    <n v="2.4300000000000002"/>
    <x v="1"/>
    <n v="8.3000000000000007"/>
    <n v="3203"/>
    <n v="68"/>
    <x v="0"/>
    <x v="0"/>
  </r>
  <r>
    <n v="8836"/>
    <n v="42"/>
    <x v="0"/>
    <x v="0"/>
    <n v="185"/>
    <n v="61"/>
    <x v="4"/>
    <x v="97"/>
    <n v="843"/>
    <n v="151"/>
    <n v="10763"/>
    <n v="12.18"/>
    <x v="0"/>
    <n v="7.6"/>
    <n v="2786"/>
    <n v="82"/>
    <x v="3"/>
    <x v="1"/>
  </r>
  <r>
    <n v="8837"/>
    <n v="47"/>
    <x v="3"/>
    <x v="2"/>
    <n v="194"/>
    <n v="107"/>
    <x v="4"/>
    <x v="52"/>
    <n v="453"/>
    <n v="131"/>
    <n v="6528"/>
    <n v="13.46"/>
    <x v="1"/>
    <n v="9.8000000000000007"/>
    <n v="3138"/>
    <n v="78"/>
    <x v="1"/>
    <x v="2"/>
  </r>
  <r>
    <n v="8838"/>
    <n v="54"/>
    <x v="3"/>
    <x v="2"/>
    <n v="184"/>
    <n v="81"/>
    <x v="3"/>
    <x v="23"/>
    <n v="602"/>
    <n v="123"/>
    <n v="14732"/>
    <n v="2.6"/>
    <x v="0"/>
    <n v="9"/>
    <n v="1864"/>
    <n v="77"/>
    <x v="2"/>
    <x v="0"/>
  </r>
  <r>
    <n v="8839"/>
    <n v="51"/>
    <x v="3"/>
    <x v="0"/>
    <n v="192"/>
    <n v="112"/>
    <x v="2"/>
    <x v="70"/>
    <n v="501"/>
    <n v="129"/>
    <n v="10774"/>
    <n v="10.3"/>
    <x v="2"/>
    <n v="6.6"/>
    <n v="2584"/>
    <n v="64"/>
    <x v="2"/>
    <x v="1"/>
  </r>
  <r>
    <n v="8840"/>
    <n v="53"/>
    <x v="3"/>
    <x v="1"/>
    <n v="166"/>
    <n v="58"/>
    <x v="2"/>
    <x v="103"/>
    <n v="385"/>
    <n v="127"/>
    <n v="4095"/>
    <n v="3.47"/>
    <x v="1"/>
    <n v="8.4"/>
    <n v="2248"/>
    <n v="52"/>
    <x v="3"/>
    <x v="1"/>
  </r>
  <r>
    <n v="8841"/>
    <n v="36"/>
    <x v="0"/>
    <x v="0"/>
    <n v="196"/>
    <n v="86"/>
    <x v="2"/>
    <x v="60"/>
    <n v="709"/>
    <n v="150"/>
    <n v="2261"/>
    <n v="2.39"/>
    <x v="2"/>
    <n v="4.7"/>
    <n v="1986"/>
    <n v="58"/>
    <x v="0"/>
    <x v="2"/>
  </r>
  <r>
    <n v="8842"/>
    <n v="28"/>
    <x v="1"/>
    <x v="2"/>
    <n v="162"/>
    <n v="81"/>
    <x v="0"/>
    <x v="103"/>
    <n v="221"/>
    <n v="169"/>
    <n v="11585"/>
    <n v="6.16"/>
    <x v="2"/>
    <n v="8.1999999999999993"/>
    <n v="3010"/>
    <n v="75"/>
    <x v="1"/>
    <x v="1"/>
  </r>
  <r>
    <n v="8843"/>
    <n v="35"/>
    <x v="0"/>
    <x v="1"/>
    <n v="190"/>
    <n v="89"/>
    <x v="1"/>
    <x v="35"/>
    <n v="311"/>
    <n v="151"/>
    <n v="3439"/>
    <n v="4.66"/>
    <x v="1"/>
    <n v="9.1"/>
    <n v="2633"/>
    <n v="58"/>
    <x v="1"/>
    <x v="0"/>
  </r>
  <r>
    <n v="8844"/>
    <n v="58"/>
    <x v="2"/>
    <x v="0"/>
    <n v="158"/>
    <n v="95"/>
    <x v="1"/>
    <x v="34"/>
    <n v="954"/>
    <n v="100"/>
    <n v="8016"/>
    <n v="11.27"/>
    <x v="2"/>
    <n v="5.0999999999999996"/>
    <n v="2760"/>
    <n v="71"/>
    <x v="3"/>
    <x v="0"/>
  </r>
  <r>
    <n v="8845"/>
    <n v="30"/>
    <x v="1"/>
    <x v="0"/>
    <n v="196"/>
    <n v="57"/>
    <x v="1"/>
    <x v="80"/>
    <n v="431"/>
    <n v="112"/>
    <n v="7263"/>
    <n v="1.79"/>
    <x v="2"/>
    <n v="9.5"/>
    <n v="1681"/>
    <n v="76"/>
    <x v="1"/>
    <x v="2"/>
  </r>
  <r>
    <n v="8846"/>
    <n v="19"/>
    <x v="4"/>
    <x v="2"/>
    <n v="180"/>
    <n v="90"/>
    <x v="3"/>
    <x v="49"/>
    <n v="364"/>
    <n v="160"/>
    <n v="5607"/>
    <n v="8.74"/>
    <x v="1"/>
    <n v="6.6"/>
    <n v="1936"/>
    <n v="58"/>
    <x v="3"/>
    <x v="0"/>
  </r>
  <r>
    <n v="8847"/>
    <n v="43"/>
    <x v="0"/>
    <x v="2"/>
    <n v="170"/>
    <n v="62"/>
    <x v="0"/>
    <x v="108"/>
    <n v="762"/>
    <n v="105"/>
    <n v="10153"/>
    <n v="14.13"/>
    <x v="1"/>
    <n v="9.6999999999999993"/>
    <n v="2297"/>
    <n v="75"/>
    <x v="2"/>
    <x v="0"/>
  </r>
  <r>
    <n v="8848"/>
    <n v="27"/>
    <x v="1"/>
    <x v="2"/>
    <n v="170"/>
    <n v="89"/>
    <x v="2"/>
    <x v="79"/>
    <n v="680"/>
    <n v="159"/>
    <n v="1229"/>
    <n v="4.22"/>
    <x v="1"/>
    <n v="8.8000000000000007"/>
    <n v="2702"/>
    <n v="89"/>
    <x v="2"/>
    <x v="0"/>
  </r>
  <r>
    <n v="8849"/>
    <n v="25"/>
    <x v="1"/>
    <x v="1"/>
    <n v="168"/>
    <n v="74"/>
    <x v="4"/>
    <x v="10"/>
    <n v="470"/>
    <n v="93"/>
    <n v="13730"/>
    <n v="9.19"/>
    <x v="1"/>
    <n v="4.5"/>
    <n v="3726"/>
    <n v="64"/>
    <x v="0"/>
    <x v="2"/>
  </r>
  <r>
    <n v="8850"/>
    <n v="39"/>
    <x v="0"/>
    <x v="2"/>
    <n v="182"/>
    <n v="88"/>
    <x v="1"/>
    <x v="0"/>
    <n v="908"/>
    <n v="118"/>
    <n v="10304"/>
    <n v="5.43"/>
    <x v="1"/>
    <n v="5.0999999999999996"/>
    <n v="2455"/>
    <n v="51"/>
    <x v="0"/>
    <x v="2"/>
  </r>
  <r>
    <n v="8851"/>
    <n v="51"/>
    <x v="3"/>
    <x v="1"/>
    <n v="154"/>
    <n v="64"/>
    <x v="2"/>
    <x v="18"/>
    <n v="398"/>
    <n v="132"/>
    <n v="10590"/>
    <n v="13.03"/>
    <x v="1"/>
    <n v="7"/>
    <n v="2132"/>
    <n v="51"/>
    <x v="0"/>
    <x v="1"/>
  </r>
  <r>
    <n v="8852"/>
    <n v="38"/>
    <x v="0"/>
    <x v="1"/>
    <n v="196"/>
    <n v="98"/>
    <x v="4"/>
    <x v="20"/>
    <n v="647"/>
    <n v="125"/>
    <n v="4562"/>
    <n v="9.7100000000000009"/>
    <x v="2"/>
    <n v="7.6"/>
    <n v="3624"/>
    <n v="85"/>
    <x v="2"/>
    <x v="0"/>
  </r>
  <r>
    <n v="8853"/>
    <n v="51"/>
    <x v="3"/>
    <x v="2"/>
    <n v="185"/>
    <n v="52"/>
    <x v="4"/>
    <x v="46"/>
    <n v="524"/>
    <n v="173"/>
    <n v="12410"/>
    <n v="6.62"/>
    <x v="0"/>
    <n v="8.1999999999999993"/>
    <n v="2905"/>
    <n v="79"/>
    <x v="3"/>
    <x v="0"/>
  </r>
  <r>
    <n v="8854"/>
    <n v="23"/>
    <x v="4"/>
    <x v="1"/>
    <n v="183"/>
    <n v="114"/>
    <x v="5"/>
    <x v="100"/>
    <n v="253"/>
    <n v="171"/>
    <n v="1966"/>
    <n v="10.17"/>
    <x v="1"/>
    <n v="9.1"/>
    <n v="3117"/>
    <n v="65"/>
    <x v="2"/>
    <x v="0"/>
  </r>
  <r>
    <n v="8855"/>
    <n v="38"/>
    <x v="0"/>
    <x v="2"/>
    <n v="196"/>
    <n v="88"/>
    <x v="4"/>
    <x v="54"/>
    <n v="482"/>
    <n v="138"/>
    <n v="15979"/>
    <n v="10.82"/>
    <x v="1"/>
    <n v="4.5999999999999996"/>
    <n v="3322"/>
    <n v="53"/>
    <x v="1"/>
    <x v="0"/>
  </r>
  <r>
    <n v="8856"/>
    <n v="18"/>
    <x v="4"/>
    <x v="2"/>
    <n v="170"/>
    <n v="89"/>
    <x v="3"/>
    <x v="47"/>
    <n v="559"/>
    <n v="95"/>
    <n v="11300"/>
    <n v="5.87"/>
    <x v="2"/>
    <n v="7.5"/>
    <n v="2909"/>
    <n v="79"/>
    <x v="1"/>
    <x v="0"/>
  </r>
  <r>
    <n v="8857"/>
    <n v="59"/>
    <x v="2"/>
    <x v="0"/>
    <n v="163"/>
    <n v="106"/>
    <x v="4"/>
    <x v="91"/>
    <n v="571"/>
    <n v="160"/>
    <n v="2364"/>
    <n v="10.54"/>
    <x v="1"/>
    <n v="6.2"/>
    <n v="3610"/>
    <n v="57"/>
    <x v="2"/>
    <x v="1"/>
  </r>
  <r>
    <n v="8858"/>
    <n v="50"/>
    <x v="3"/>
    <x v="1"/>
    <n v="170"/>
    <n v="76"/>
    <x v="4"/>
    <x v="47"/>
    <n v="547"/>
    <n v="167"/>
    <n v="18400"/>
    <n v="3.4"/>
    <x v="2"/>
    <n v="8.9"/>
    <n v="3459"/>
    <n v="68"/>
    <x v="3"/>
    <x v="1"/>
  </r>
  <r>
    <n v="8859"/>
    <n v="21"/>
    <x v="4"/>
    <x v="0"/>
    <n v="192"/>
    <n v="67"/>
    <x v="5"/>
    <x v="49"/>
    <n v="925"/>
    <n v="178"/>
    <n v="11237"/>
    <n v="10.73"/>
    <x v="0"/>
    <n v="6.6"/>
    <n v="3692"/>
    <n v="50"/>
    <x v="1"/>
    <x v="2"/>
  </r>
  <r>
    <n v="8860"/>
    <n v="40"/>
    <x v="0"/>
    <x v="2"/>
    <n v="155"/>
    <n v="112"/>
    <x v="4"/>
    <x v="32"/>
    <n v="362"/>
    <n v="93"/>
    <n v="12927"/>
    <n v="12.88"/>
    <x v="0"/>
    <n v="7.4"/>
    <n v="2902"/>
    <n v="58"/>
    <x v="0"/>
    <x v="0"/>
  </r>
  <r>
    <n v="8861"/>
    <n v="56"/>
    <x v="2"/>
    <x v="1"/>
    <n v="165"/>
    <n v="56"/>
    <x v="4"/>
    <x v="99"/>
    <n v="679"/>
    <n v="103"/>
    <n v="12526"/>
    <n v="11.06"/>
    <x v="2"/>
    <n v="6.7"/>
    <n v="2825"/>
    <n v="58"/>
    <x v="1"/>
    <x v="2"/>
  </r>
  <r>
    <n v="8862"/>
    <n v="48"/>
    <x v="3"/>
    <x v="1"/>
    <n v="176"/>
    <n v="95"/>
    <x v="2"/>
    <x v="100"/>
    <n v="261"/>
    <n v="107"/>
    <n v="6367"/>
    <n v="7.28"/>
    <x v="1"/>
    <n v="6.6"/>
    <n v="1979"/>
    <n v="87"/>
    <x v="3"/>
    <x v="2"/>
  </r>
  <r>
    <n v="8863"/>
    <n v="59"/>
    <x v="2"/>
    <x v="2"/>
    <n v="177"/>
    <n v="69"/>
    <x v="5"/>
    <x v="64"/>
    <n v="591"/>
    <n v="103"/>
    <n v="10097"/>
    <n v="14.43"/>
    <x v="0"/>
    <n v="9.6"/>
    <n v="3757"/>
    <n v="66"/>
    <x v="1"/>
    <x v="1"/>
  </r>
  <r>
    <n v="8864"/>
    <n v="50"/>
    <x v="3"/>
    <x v="2"/>
    <n v="188"/>
    <n v="114"/>
    <x v="5"/>
    <x v="35"/>
    <n v="382"/>
    <n v="167"/>
    <n v="7625"/>
    <n v="9.25"/>
    <x v="1"/>
    <n v="9.1999999999999993"/>
    <n v="3477"/>
    <n v="76"/>
    <x v="0"/>
    <x v="0"/>
  </r>
  <r>
    <n v="8865"/>
    <n v="38"/>
    <x v="0"/>
    <x v="0"/>
    <n v="167"/>
    <n v="102"/>
    <x v="1"/>
    <x v="42"/>
    <n v="133"/>
    <n v="133"/>
    <n v="12413"/>
    <n v="1.81"/>
    <x v="2"/>
    <n v="4.7"/>
    <n v="3476"/>
    <n v="54"/>
    <x v="3"/>
    <x v="2"/>
  </r>
  <r>
    <n v="8866"/>
    <n v="19"/>
    <x v="4"/>
    <x v="0"/>
    <n v="182"/>
    <n v="111"/>
    <x v="0"/>
    <x v="64"/>
    <n v="806"/>
    <n v="118"/>
    <n v="8562"/>
    <n v="14.48"/>
    <x v="2"/>
    <n v="9.3000000000000007"/>
    <n v="3407"/>
    <n v="50"/>
    <x v="1"/>
    <x v="2"/>
  </r>
  <r>
    <n v="8867"/>
    <n v="56"/>
    <x v="2"/>
    <x v="1"/>
    <n v="159"/>
    <n v="56"/>
    <x v="4"/>
    <x v="60"/>
    <n v="117"/>
    <n v="164"/>
    <n v="7505"/>
    <n v="7.37"/>
    <x v="2"/>
    <n v="5.3"/>
    <n v="3363"/>
    <n v="63"/>
    <x v="0"/>
    <x v="1"/>
  </r>
  <r>
    <n v="8868"/>
    <n v="46"/>
    <x v="3"/>
    <x v="1"/>
    <n v="195"/>
    <n v="57"/>
    <x v="4"/>
    <x v="58"/>
    <n v="511"/>
    <n v="160"/>
    <n v="1542"/>
    <n v="5.84"/>
    <x v="1"/>
    <n v="5"/>
    <n v="3807"/>
    <n v="75"/>
    <x v="3"/>
    <x v="1"/>
  </r>
  <r>
    <n v="8869"/>
    <n v="43"/>
    <x v="0"/>
    <x v="0"/>
    <n v="162"/>
    <n v="60"/>
    <x v="2"/>
    <x v="4"/>
    <n v="594"/>
    <n v="158"/>
    <n v="14880"/>
    <n v="1.18"/>
    <x v="0"/>
    <n v="6.3"/>
    <n v="2208"/>
    <n v="74"/>
    <x v="0"/>
    <x v="2"/>
  </r>
  <r>
    <n v="8870"/>
    <n v="37"/>
    <x v="0"/>
    <x v="0"/>
    <n v="156"/>
    <n v="82"/>
    <x v="4"/>
    <x v="31"/>
    <n v="283"/>
    <n v="157"/>
    <n v="10022"/>
    <n v="2.88"/>
    <x v="2"/>
    <n v="4.0999999999999996"/>
    <n v="3240"/>
    <n v="51"/>
    <x v="3"/>
    <x v="1"/>
  </r>
  <r>
    <n v="8871"/>
    <n v="32"/>
    <x v="1"/>
    <x v="0"/>
    <n v="185"/>
    <n v="64"/>
    <x v="4"/>
    <x v="70"/>
    <n v="490"/>
    <n v="153"/>
    <n v="17691"/>
    <n v="2.04"/>
    <x v="1"/>
    <n v="7.4"/>
    <n v="1742"/>
    <n v="77"/>
    <x v="2"/>
    <x v="1"/>
  </r>
  <r>
    <n v="8872"/>
    <n v="54"/>
    <x v="3"/>
    <x v="0"/>
    <n v="178"/>
    <n v="109"/>
    <x v="3"/>
    <x v="40"/>
    <n v="271"/>
    <n v="137"/>
    <n v="15183"/>
    <n v="3.42"/>
    <x v="0"/>
    <n v="6.6"/>
    <n v="3987"/>
    <n v="88"/>
    <x v="0"/>
    <x v="2"/>
  </r>
  <r>
    <n v="8873"/>
    <n v="37"/>
    <x v="0"/>
    <x v="1"/>
    <n v="178"/>
    <n v="88"/>
    <x v="1"/>
    <x v="25"/>
    <n v="429"/>
    <n v="164"/>
    <n v="12056"/>
    <n v="12.5"/>
    <x v="1"/>
    <n v="6"/>
    <n v="2841"/>
    <n v="82"/>
    <x v="0"/>
    <x v="2"/>
  </r>
  <r>
    <n v="8874"/>
    <n v="42"/>
    <x v="0"/>
    <x v="1"/>
    <n v="174"/>
    <n v="103"/>
    <x v="0"/>
    <x v="88"/>
    <n v="214"/>
    <n v="179"/>
    <n v="12544"/>
    <n v="13.15"/>
    <x v="1"/>
    <n v="4.0999999999999996"/>
    <n v="1651"/>
    <n v="53"/>
    <x v="1"/>
    <x v="0"/>
  </r>
  <r>
    <n v="8875"/>
    <n v="41"/>
    <x v="0"/>
    <x v="2"/>
    <n v="153"/>
    <n v="117"/>
    <x v="4"/>
    <x v="71"/>
    <n v="510"/>
    <n v="149"/>
    <n v="7324"/>
    <n v="3.94"/>
    <x v="0"/>
    <n v="6.1"/>
    <n v="2868"/>
    <n v="89"/>
    <x v="1"/>
    <x v="2"/>
  </r>
  <r>
    <n v="8876"/>
    <n v="30"/>
    <x v="1"/>
    <x v="0"/>
    <n v="154"/>
    <n v="112"/>
    <x v="3"/>
    <x v="93"/>
    <n v="228"/>
    <n v="91"/>
    <n v="15037"/>
    <n v="3.92"/>
    <x v="1"/>
    <n v="9.3000000000000007"/>
    <n v="3568"/>
    <n v="87"/>
    <x v="2"/>
    <x v="2"/>
  </r>
  <r>
    <n v="8877"/>
    <n v="55"/>
    <x v="2"/>
    <x v="0"/>
    <n v="166"/>
    <n v="76"/>
    <x v="5"/>
    <x v="89"/>
    <n v="472"/>
    <n v="110"/>
    <n v="7782"/>
    <n v="6.36"/>
    <x v="2"/>
    <n v="4"/>
    <n v="1726"/>
    <n v="71"/>
    <x v="3"/>
    <x v="2"/>
  </r>
  <r>
    <n v="8878"/>
    <n v="49"/>
    <x v="3"/>
    <x v="1"/>
    <n v="176"/>
    <n v="61"/>
    <x v="0"/>
    <x v="40"/>
    <n v="592"/>
    <n v="177"/>
    <n v="8724"/>
    <n v="7.11"/>
    <x v="2"/>
    <n v="9.1999999999999993"/>
    <n v="2843"/>
    <n v="54"/>
    <x v="0"/>
    <x v="2"/>
  </r>
  <r>
    <n v="8879"/>
    <n v="18"/>
    <x v="4"/>
    <x v="0"/>
    <n v="196"/>
    <n v="101"/>
    <x v="3"/>
    <x v="37"/>
    <n v="636"/>
    <n v="161"/>
    <n v="18790"/>
    <n v="13.69"/>
    <x v="2"/>
    <n v="5.9"/>
    <n v="3780"/>
    <n v="52"/>
    <x v="3"/>
    <x v="0"/>
  </r>
  <r>
    <n v="8880"/>
    <n v="34"/>
    <x v="1"/>
    <x v="1"/>
    <n v="174"/>
    <n v="98"/>
    <x v="2"/>
    <x v="51"/>
    <n v="565"/>
    <n v="89"/>
    <n v="15103"/>
    <n v="13.96"/>
    <x v="0"/>
    <n v="6.8"/>
    <n v="2486"/>
    <n v="51"/>
    <x v="3"/>
    <x v="0"/>
  </r>
  <r>
    <n v="8881"/>
    <n v="20"/>
    <x v="4"/>
    <x v="0"/>
    <n v="164"/>
    <n v="97"/>
    <x v="4"/>
    <x v="0"/>
    <n v="379"/>
    <n v="168"/>
    <n v="7057"/>
    <n v="11.04"/>
    <x v="1"/>
    <n v="8.6999999999999993"/>
    <n v="2292"/>
    <n v="86"/>
    <x v="3"/>
    <x v="1"/>
  </r>
  <r>
    <n v="8882"/>
    <n v="35"/>
    <x v="0"/>
    <x v="0"/>
    <n v="194"/>
    <n v="100"/>
    <x v="0"/>
    <x v="67"/>
    <n v="411"/>
    <n v="113"/>
    <n v="11403"/>
    <n v="9.86"/>
    <x v="2"/>
    <n v="4.4000000000000004"/>
    <n v="2329"/>
    <n v="59"/>
    <x v="1"/>
    <x v="2"/>
  </r>
  <r>
    <n v="8883"/>
    <n v="28"/>
    <x v="1"/>
    <x v="1"/>
    <n v="170"/>
    <n v="73"/>
    <x v="3"/>
    <x v="11"/>
    <n v="743"/>
    <n v="122"/>
    <n v="7727"/>
    <n v="8.83"/>
    <x v="0"/>
    <n v="5.4"/>
    <n v="1922"/>
    <n v="77"/>
    <x v="2"/>
    <x v="1"/>
  </r>
  <r>
    <n v="8884"/>
    <n v="56"/>
    <x v="2"/>
    <x v="1"/>
    <n v="162"/>
    <n v="53"/>
    <x v="0"/>
    <x v="81"/>
    <n v="960"/>
    <n v="179"/>
    <n v="3453"/>
    <n v="1.48"/>
    <x v="0"/>
    <n v="9"/>
    <n v="3177"/>
    <n v="58"/>
    <x v="1"/>
    <x v="1"/>
  </r>
  <r>
    <n v="8885"/>
    <n v="18"/>
    <x v="4"/>
    <x v="0"/>
    <n v="168"/>
    <n v="78"/>
    <x v="3"/>
    <x v="49"/>
    <n v="895"/>
    <n v="103"/>
    <n v="13022"/>
    <n v="6.64"/>
    <x v="0"/>
    <n v="8.1999999999999993"/>
    <n v="1878"/>
    <n v="57"/>
    <x v="3"/>
    <x v="0"/>
  </r>
  <r>
    <n v="8886"/>
    <n v="57"/>
    <x v="2"/>
    <x v="2"/>
    <n v="162"/>
    <n v="75"/>
    <x v="3"/>
    <x v="21"/>
    <n v="966"/>
    <n v="123"/>
    <n v="5510"/>
    <n v="12.37"/>
    <x v="1"/>
    <n v="5.4"/>
    <n v="3015"/>
    <n v="62"/>
    <x v="3"/>
    <x v="1"/>
  </r>
  <r>
    <n v="8887"/>
    <n v="29"/>
    <x v="1"/>
    <x v="1"/>
    <n v="165"/>
    <n v="102"/>
    <x v="4"/>
    <x v="41"/>
    <n v="399"/>
    <n v="114"/>
    <n v="18380"/>
    <n v="12.89"/>
    <x v="1"/>
    <n v="7.6"/>
    <n v="1854"/>
    <n v="70"/>
    <x v="3"/>
    <x v="0"/>
  </r>
  <r>
    <n v="8888"/>
    <n v="59"/>
    <x v="2"/>
    <x v="0"/>
    <n v="152"/>
    <n v="92"/>
    <x v="4"/>
    <x v="93"/>
    <n v="944"/>
    <n v="104"/>
    <n v="11034"/>
    <n v="5.7"/>
    <x v="2"/>
    <n v="7.8"/>
    <n v="1936"/>
    <n v="55"/>
    <x v="2"/>
    <x v="2"/>
  </r>
  <r>
    <n v="8889"/>
    <n v="27"/>
    <x v="1"/>
    <x v="1"/>
    <n v="193"/>
    <n v="82"/>
    <x v="2"/>
    <x v="71"/>
    <n v="260"/>
    <n v="139"/>
    <n v="4663"/>
    <n v="6.67"/>
    <x v="2"/>
    <n v="5.5"/>
    <n v="3467"/>
    <n v="55"/>
    <x v="0"/>
    <x v="1"/>
  </r>
  <r>
    <n v="8890"/>
    <n v="55"/>
    <x v="2"/>
    <x v="2"/>
    <n v="190"/>
    <n v="63"/>
    <x v="3"/>
    <x v="57"/>
    <n v="369"/>
    <n v="104"/>
    <n v="3287"/>
    <n v="11.96"/>
    <x v="2"/>
    <n v="7.5"/>
    <n v="3228"/>
    <n v="76"/>
    <x v="1"/>
    <x v="0"/>
  </r>
  <r>
    <n v="8891"/>
    <n v="42"/>
    <x v="0"/>
    <x v="2"/>
    <n v="199"/>
    <n v="80"/>
    <x v="4"/>
    <x v="40"/>
    <n v="730"/>
    <n v="97"/>
    <n v="1658"/>
    <n v="7.09"/>
    <x v="0"/>
    <n v="9.6999999999999993"/>
    <n v="2504"/>
    <n v="51"/>
    <x v="1"/>
    <x v="0"/>
  </r>
  <r>
    <n v="8892"/>
    <n v="29"/>
    <x v="1"/>
    <x v="0"/>
    <n v="197"/>
    <n v="74"/>
    <x v="2"/>
    <x v="80"/>
    <n v="102"/>
    <n v="158"/>
    <n v="14714"/>
    <n v="14.21"/>
    <x v="0"/>
    <n v="8.1999999999999993"/>
    <n v="2710"/>
    <n v="82"/>
    <x v="3"/>
    <x v="0"/>
  </r>
  <r>
    <n v="8893"/>
    <n v="30"/>
    <x v="1"/>
    <x v="1"/>
    <n v="162"/>
    <n v="66"/>
    <x v="4"/>
    <x v="84"/>
    <n v="518"/>
    <n v="169"/>
    <n v="9591"/>
    <n v="5.42"/>
    <x v="0"/>
    <n v="7.5"/>
    <n v="3900"/>
    <n v="81"/>
    <x v="1"/>
    <x v="1"/>
  </r>
  <r>
    <n v="8894"/>
    <n v="36"/>
    <x v="0"/>
    <x v="0"/>
    <n v="166"/>
    <n v="87"/>
    <x v="4"/>
    <x v="50"/>
    <n v="930"/>
    <n v="121"/>
    <n v="12421"/>
    <n v="1.79"/>
    <x v="1"/>
    <n v="4.4000000000000004"/>
    <n v="3887"/>
    <n v="80"/>
    <x v="0"/>
    <x v="1"/>
  </r>
  <r>
    <n v="8895"/>
    <n v="44"/>
    <x v="0"/>
    <x v="1"/>
    <n v="154"/>
    <n v="78"/>
    <x v="1"/>
    <x v="96"/>
    <n v="784"/>
    <n v="107"/>
    <n v="5845"/>
    <n v="8.2200000000000006"/>
    <x v="1"/>
    <n v="9.8000000000000007"/>
    <n v="2470"/>
    <n v="69"/>
    <x v="0"/>
    <x v="1"/>
  </r>
  <r>
    <n v="8896"/>
    <n v="29"/>
    <x v="1"/>
    <x v="2"/>
    <n v="192"/>
    <n v="112"/>
    <x v="1"/>
    <x v="46"/>
    <n v="468"/>
    <n v="148"/>
    <n v="19525"/>
    <n v="0.91"/>
    <x v="2"/>
    <n v="8"/>
    <n v="2315"/>
    <n v="62"/>
    <x v="2"/>
    <x v="2"/>
  </r>
  <r>
    <n v="8897"/>
    <n v="27"/>
    <x v="1"/>
    <x v="1"/>
    <n v="153"/>
    <n v="71"/>
    <x v="5"/>
    <x v="57"/>
    <n v="840"/>
    <n v="173"/>
    <n v="18201"/>
    <n v="14.57"/>
    <x v="1"/>
    <n v="5.3"/>
    <n v="2067"/>
    <n v="65"/>
    <x v="1"/>
    <x v="0"/>
  </r>
  <r>
    <n v="8898"/>
    <n v="23"/>
    <x v="4"/>
    <x v="2"/>
    <n v="187"/>
    <n v="110"/>
    <x v="0"/>
    <x v="54"/>
    <n v="536"/>
    <n v="99"/>
    <n v="6987"/>
    <n v="12.68"/>
    <x v="2"/>
    <n v="8.1"/>
    <n v="3336"/>
    <n v="75"/>
    <x v="3"/>
    <x v="0"/>
  </r>
  <r>
    <n v="8899"/>
    <n v="43"/>
    <x v="0"/>
    <x v="1"/>
    <n v="174"/>
    <n v="103"/>
    <x v="1"/>
    <x v="94"/>
    <n v="823"/>
    <n v="129"/>
    <n v="17630"/>
    <n v="6.69"/>
    <x v="0"/>
    <n v="4.9000000000000004"/>
    <n v="3968"/>
    <n v="64"/>
    <x v="1"/>
    <x v="2"/>
  </r>
  <r>
    <n v="8900"/>
    <n v="42"/>
    <x v="0"/>
    <x v="1"/>
    <n v="188"/>
    <n v="102"/>
    <x v="5"/>
    <x v="90"/>
    <n v="980"/>
    <n v="157"/>
    <n v="15547"/>
    <n v="6.47"/>
    <x v="1"/>
    <n v="7.6"/>
    <n v="1590"/>
    <n v="88"/>
    <x v="0"/>
    <x v="0"/>
  </r>
  <r>
    <n v="8901"/>
    <n v="34"/>
    <x v="1"/>
    <x v="1"/>
    <n v="187"/>
    <n v="61"/>
    <x v="0"/>
    <x v="39"/>
    <n v="461"/>
    <n v="93"/>
    <n v="18649"/>
    <n v="12.22"/>
    <x v="0"/>
    <n v="8.9"/>
    <n v="2072"/>
    <n v="81"/>
    <x v="1"/>
    <x v="1"/>
  </r>
  <r>
    <n v="8902"/>
    <n v="51"/>
    <x v="3"/>
    <x v="0"/>
    <n v="172"/>
    <n v="71"/>
    <x v="0"/>
    <x v="18"/>
    <n v="428"/>
    <n v="137"/>
    <n v="3291"/>
    <n v="4.37"/>
    <x v="1"/>
    <n v="9.6"/>
    <n v="2201"/>
    <n v="84"/>
    <x v="0"/>
    <x v="1"/>
  </r>
  <r>
    <n v="8903"/>
    <n v="56"/>
    <x v="2"/>
    <x v="0"/>
    <n v="166"/>
    <n v="64"/>
    <x v="5"/>
    <x v="37"/>
    <n v="153"/>
    <n v="163"/>
    <n v="14556"/>
    <n v="7.22"/>
    <x v="0"/>
    <n v="6.3"/>
    <n v="1730"/>
    <n v="79"/>
    <x v="3"/>
    <x v="1"/>
  </r>
  <r>
    <n v="8904"/>
    <n v="58"/>
    <x v="2"/>
    <x v="1"/>
    <n v="166"/>
    <n v="79"/>
    <x v="4"/>
    <x v="20"/>
    <n v="729"/>
    <n v="153"/>
    <n v="16270"/>
    <n v="1.45"/>
    <x v="1"/>
    <n v="4.8"/>
    <n v="2709"/>
    <n v="87"/>
    <x v="1"/>
    <x v="1"/>
  </r>
  <r>
    <n v="8905"/>
    <n v="22"/>
    <x v="4"/>
    <x v="0"/>
    <n v="165"/>
    <n v="109"/>
    <x v="4"/>
    <x v="105"/>
    <n v="690"/>
    <n v="81"/>
    <n v="2786"/>
    <n v="9.24"/>
    <x v="0"/>
    <n v="5.6"/>
    <n v="2623"/>
    <n v="86"/>
    <x v="1"/>
    <x v="1"/>
  </r>
  <r>
    <n v="8906"/>
    <n v="30"/>
    <x v="1"/>
    <x v="2"/>
    <n v="156"/>
    <n v="68"/>
    <x v="5"/>
    <x v="72"/>
    <n v="924"/>
    <n v="109"/>
    <n v="18902"/>
    <n v="12.29"/>
    <x v="2"/>
    <n v="7.3"/>
    <n v="3597"/>
    <n v="73"/>
    <x v="0"/>
    <x v="2"/>
  </r>
  <r>
    <n v="8907"/>
    <n v="23"/>
    <x v="4"/>
    <x v="2"/>
    <n v="154"/>
    <n v="105"/>
    <x v="2"/>
    <x v="29"/>
    <n v="997"/>
    <n v="95"/>
    <n v="5989"/>
    <n v="10.33"/>
    <x v="0"/>
    <n v="5.3"/>
    <n v="1899"/>
    <n v="84"/>
    <x v="2"/>
    <x v="0"/>
  </r>
  <r>
    <n v="8908"/>
    <n v="45"/>
    <x v="3"/>
    <x v="0"/>
    <n v="158"/>
    <n v="106"/>
    <x v="2"/>
    <x v="12"/>
    <n v="164"/>
    <n v="108"/>
    <n v="13104"/>
    <n v="12.3"/>
    <x v="1"/>
    <n v="6.3"/>
    <n v="2101"/>
    <n v="88"/>
    <x v="1"/>
    <x v="0"/>
  </r>
  <r>
    <n v="8909"/>
    <n v="50"/>
    <x v="3"/>
    <x v="1"/>
    <n v="166"/>
    <n v="68"/>
    <x v="3"/>
    <x v="59"/>
    <n v="119"/>
    <n v="175"/>
    <n v="19335"/>
    <n v="8.9700000000000006"/>
    <x v="1"/>
    <n v="4.5"/>
    <n v="3533"/>
    <n v="88"/>
    <x v="3"/>
    <x v="1"/>
  </r>
  <r>
    <n v="8910"/>
    <n v="25"/>
    <x v="1"/>
    <x v="1"/>
    <n v="173"/>
    <n v="117"/>
    <x v="2"/>
    <x v="64"/>
    <n v="718"/>
    <n v="105"/>
    <n v="15964"/>
    <n v="4.66"/>
    <x v="2"/>
    <n v="4.8"/>
    <n v="2423"/>
    <n v="64"/>
    <x v="0"/>
    <x v="0"/>
  </r>
  <r>
    <n v="8911"/>
    <n v="31"/>
    <x v="1"/>
    <x v="0"/>
    <n v="166"/>
    <n v="90"/>
    <x v="2"/>
    <x v="36"/>
    <n v="680"/>
    <n v="171"/>
    <n v="19826"/>
    <n v="5.09"/>
    <x v="1"/>
    <n v="4.0999999999999996"/>
    <n v="1526"/>
    <n v="86"/>
    <x v="1"/>
    <x v="1"/>
  </r>
  <r>
    <n v="8912"/>
    <n v="46"/>
    <x v="3"/>
    <x v="1"/>
    <n v="177"/>
    <n v="105"/>
    <x v="1"/>
    <x v="36"/>
    <n v="895"/>
    <n v="91"/>
    <n v="13160"/>
    <n v="12.73"/>
    <x v="2"/>
    <n v="8.3000000000000007"/>
    <n v="2250"/>
    <n v="81"/>
    <x v="3"/>
    <x v="0"/>
  </r>
  <r>
    <n v="8913"/>
    <n v="58"/>
    <x v="2"/>
    <x v="0"/>
    <n v="182"/>
    <n v="95"/>
    <x v="3"/>
    <x v="10"/>
    <n v="595"/>
    <n v="110"/>
    <n v="17590"/>
    <n v="5.8"/>
    <x v="0"/>
    <n v="6.2"/>
    <n v="2248"/>
    <n v="77"/>
    <x v="0"/>
    <x v="0"/>
  </r>
  <r>
    <n v="8914"/>
    <n v="38"/>
    <x v="0"/>
    <x v="2"/>
    <n v="152"/>
    <n v="71"/>
    <x v="2"/>
    <x v="85"/>
    <n v="899"/>
    <n v="139"/>
    <n v="11976"/>
    <n v="5.76"/>
    <x v="2"/>
    <n v="4.2"/>
    <n v="3822"/>
    <n v="58"/>
    <x v="2"/>
    <x v="2"/>
  </r>
  <r>
    <n v="8915"/>
    <n v="48"/>
    <x v="3"/>
    <x v="1"/>
    <n v="151"/>
    <n v="66"/>
    <x v="4"/>
    <x v="1"/>
    <n v="990"/>
    <n v="96"/>
    <n v="3329"/>
    <n v="1.66"/>
    <x v="0"/>
    <n v="6.8"/>
    <n v="2724"/>
    <n v="86"/>
    <x v="3"/>
    <x v="2"/>
  </r>
  <r>
    <n v="8916"/>
    <n v="29"/>
    <x v="1"/>
    <x v="1"/>
    <n v="169"/>
    <n v="65"/>
    <x v="3"/>
    <x v="80"/>
    <n v="277"/>
    <n v="158"/>
    <n v="12567"/>
    <n v="5.94"/>
    <x v="1"/>
    <n v="9.6"/>
    <n v="2234"/>
    <n v="64"/>
    <x v="0"/>
    <x v="1"/>
  </r>
  <r>
    <n v="8917"/>
    <n v="42"/>
    <x v="0"/>
    <x v="0"/>
    <n v="160"/>
    <n v="104"/>
    <x v="5"/>
    <x v="4"/>
    <n v="770"/>
    <n v="86"/>
    <n v="8086"/>
    <n v="2.63"/>
    <x v="0"/>
    <n v="7.9"/>
    <n v="3837"/>
    <n v="68"/>
    <x v="0"/>
    <x v="2"/>
  </r>
  <r>
    <n v="8918"/>
    <n v="31"/>
    <x v="1"/>
    <x v="0"/>
    <n v="188"/>
    <n v="74"/>
    <x v="4"/>
    <x v="84"/>
    <n v="511"/>
    <n v="94"/>
    <n v="4274"/>
    <n v="1.93"/>
    <x v="2"/>
    <n v="8.1"/>
    <n v="3082"/>
    <n v="60"/>
    <x v="0"/>
    <x v="1"/>
  </r>
  <r>
    <n v="8919"/>
    <n v="24"/>
    <x v="4"/>
    <x v="1"/>
    <n v="160"/>
    <n v="53"/>
    <x v="5"/>
    <x v="38"/>
    <n v="413"/>
    <n v="95"/>
    <n v="8881"/>
    <n v="5.89"/>
    <x v="1"/>
    <n v="6.1"/>
    <n v="3652"/>
    <n v="51"/>
    <x v="1"/>
    <x v="0"/>
  </r>
  <r>
    <n v="8920"/>
    <n v="24"/>
    <x v="4"/>
    <x v="0"/>
    <n v="188"/>
    <n v="74"/>
    <x v="0"/>
    <x v="7"/>
    <n v="340"/>
    <n v="141"/>
    <n v="4970"/>
    <n v="4.8600000000000003"/>
    <x v="1"/>
    <n v="8.6"/>
    <n v="3989"/>
    <n v="59"/>
    <x v="3"/>
    <x v="1"/>
  </r>
  <r>
    <n v="8921"/>
    <n v="40"/>
    <x v="0"/>
    <x v="0"/>
    <n v="186"/>
    <n v="83"/>
    <x v="1"/>
    <x v="44"/>
    <n v="587"/>
    <n v="137"/>
    <n v="19354"/>
    <n v="9.36"/>
    <x v="1"/>
    <n v="8.4"/>
    <n v="1846"/>
    <n v="66"/>
    <x v="2"/>
    <x v="2"/>
  </r>
  <r>
    <n v="8922"/>
    <n v="53"/>
    <x v="3"/>
    <x v="2"/>
    <n v="157"/>
    <n v="106"/>
    <x v="2"/>
    <x v="89"/>
    <n v="886"/>
    <n v="136"/>
    <n v="9342"/>
    <n v="11.77"/>
    <x v="2"/>
    <n v="5.7"/>
    <n v="3977"/>
    <n v="72"/>
    <x v="2"/>
    <x v="0"/>
  </r>
  <r>
    <n v="8923"/>
    <n v="31"/>
    <x v="1"/>
    <x v="0"/>
    <n v="173"/>
    <n v="110"/>
    <x v="4"/>
    <x v="98"/>
    <n v="134"/>
    <n v="150"/>
    <n v="10536"/>
    <n v="2.25"/>
    <x v="1"/>
    <n v="9"/>
    <n v="3458"/>
    <n v="54"/>
    <x v="3"/>
    <x v="1"/>
  </r>
  <r>
    <n v="8924"/>
    <n v="29"/>
    <x v="1"/>
    <x v="0"/>
    <n v="187"/>
    <n v="53"/>
    <x v="1"/>
    <x v="109"/>
    <n v="189"/>
    <n v="95"/>
    <n v="16246"/>
    <n v="6.8"/>
    <x v="0"/>
    <n v="6.7"/>
    <n v="1559"/>
    <n v="85"/>
    <x v="1"/>
    <x v="0"/>
  </r>
  <r>
    <n v="8925"/>
    <n v="27"/>
    <x v="1"/>
    <x v="0"/>
    <n v="177"/>
    <n v="113"/>
    <x v="0"/>
    <x v="77"/>
    <n v="679"/>
    <n v="175"/>
    <n v="4567"/>
    <n v="4.47"/>
    <x v="1"/>
    <n v="8.4"/>
    <n v="2969"/>
    <n v="76"/>
    <x v="0"/>
    <x v="0"/>
  </r>
  <r>
    <n v="8926"/>
    <n v="40"/>
    <x v="0"/>
    <x v="2"/>
    <n v="196"/>
    <n v="72"/>
    <x v="3"/>
    <x v="62"/>
    <n v="304"/>
    <n v="110"/>
    <n v="3016"/>
    <n v="3.85"/>
    <x v="0"/>
    <n v="8.8000000000000007"/>
    <n v="2598"/>
    <n v="56"/>
    <x v="0"/>
    <x v="1"/>
  </r>
  <r>
    <n v="8927"/>
    <n v="57"/>
    <x v="2"/>
    <x v="2"/>
    <n v="194"/>
    <n v="116"/>
    <x v="0"/>
    <x v="103"/>
    <n v="586"/>
    <n v="101"/>
    <n v="6468"/>
    <n v="12.52"/>
    <x v="0"/>
    <n v="8.8000000000000007"/>
    <n v="1655"/>
    <n v="80"/>
    <x v="0"/>
    <x v="2"/>
  </r>
  <r>
    <n v="8928"/>
    <n v="20"/>
    <x v="4"/>
    <x v="0"/>
    <n v="170"/>
    <n v="83"/>
    <x v="4"/>
    <x v="64"/>
    <n v="215"/>
    <n v="97"/>
    <n v="15211"/>
    <n v="4.3899999999999997"/>
    <x v="2"/>
    <n v="5"/>
    <n v="2781"/>
    <n v="71"/>
    <x v="0"/>
    <x v="2"/>
  </r>
  <r>
    <n v="8929"/>
    <n v="29"/>
    <x v="1"/>
    <x v="0"/>
    <n v="190"/>
    <n v="56"/>
    <x v="4"/>
    <x v="46"/>
    <n v="897"/>
    <n v="176"/>
    <n v="3622"/>
    <n v="9.76"/>
    <x v="2"/>
    <n v="9.9"/>
    <n v="2101"/>
    <n v="56"/>
    <x v="3"/>
    <x v="0"/>
  </r>
  <r>
    <n v="8930"/>
    <n v="44"/>
    <x v="0"/>
    <x v="2"/>
    <n v="156"/>
    <n v="119"/>
    <x v="3"/>
    <x v="80"/>
    <n v="459"/>
    <n v="143"/>
    <n v="9632"/>
    <n v="1.92"/>
    <x v="1"/>
    <n v="10"/>
    <n v="3284"/>
    <n v="57"/>
    <x v="1"/>
    <x v="1"/>
  </r>
  <r>
    <n v="8931"/>
    <n v="32"/>
    <x v="1"/>
    <x v="1"/>
    <n v="175"/>
    <n v="119"/>
    <x v="0"/>
    <x v="59"/>
    <n v="150"/>
    <n v="165"/>
    <n v="7668"/>
    <n v="14.76"/>
    <x v="2"/>
    <n v="9.5"/>
    <n v="2377"/>
    <n v="78"/>
    <x v="1"/>
    <x v="0"/>
  </r>
  <r>
    <n v="8932"/>
    <n v="45"/>
    <x v="3"/>
    <x v="0"/>
    <n v="183"/>
    <n v="106"/>
    <x v="1"/>
    <x v="99"/>
    <n v="807"/>
    <n v="175"/>
    <n v="19547"/>
    <n v="14.99"/>
    <x v="0"/>
    <n v="4.7"/>
    <n v="1586"/>
    <n v="86"/>
    <x v="2"/>
    <x v="2"/>
  </r>
  <r>
    <n v="8933"/>
    <n v="52"/>
    <x v="3"/>
    <x v="2"/>
    <n v="177"/>
    <n v="100"/>
    <x v="2"/>
    <x v="45"/>
    <n v="370"/>
    <n v="179"/>
    <n v="8000"/>
    <n v="14.35"/>
    <x v="2"/>
    <n v="5"/>
    <n v="3001"/>
    <n v="87"/>
    <x v="2"/>
    <x v="2"/>
  </r>
  <r>
    <n v="8934"/>
    <n v="50"/>
    <x v="3"/>
    <x v="0"/>
    <n v="199"/>
    <n v="99"/>
    <x v="5"/>
    <x v="75"/>
    <n v="150"/>
    <n v="128"/>
    <n v="4975"/>
    <n v="14.21"/>
    <x v="1"/>
    <n v="8.6999999999999993"/>
    <n v="1928"/>
    <n v="78"/>
    <x v="0"/>
    <x v="1"/>
  </r>
  <r>
    <n v="8935"/>
    <n v="18"/>
    <x v="4"/>
    <x v="2"/>
    <n v="183"/>
    <n v="79"/>
    <x v="3"/>
    <x v="3"/>
    <n v="100"/>
    <n v="106"/>
    <n v="9423"/>
    <n v="11.23"/>
    <x v="1"/>
    <n v="5.2"/>
    <n v="2243"/>
    <n v="66"/>
    <x v="2"/>
    <x v="1"/>
  </r>
  <r>
    <n v="8936"/>
    <n v="25"/>
    <x v="1"/>
    <x v="2"/>
    <n v="156"/>
    <n v="75"/>
    <x v="2"/>
    <x v="16"/>
    <n v="718"/>
    <n v="115"/>
    <n v="1199"/>
    <n v="13.37"/>
    <x v="1"/>
    <n v="4.4000000000000004"/>
    <n v="2033"/>
    <n v="54"/>
    <x v="1"/>
    <x v="2"/>
  </r>
  <r>
    <n v="8937"/>
    <n v="29"/>
    <x v="1"/>
    <x v="0"/>
    <n v="154"/>
    <n v="100"/>
    <x v="1"/>
    <x v="13"/>
    <n v="821"/>
    <n v="142"/>
    <n v="12987"/>
    <n v="5.73"/>
    <x v="1"/>
    <n v="9.6"/>
    <n v="2207"/>
    <n v="84"/>
    <x v="2"/>
    <x v="0"/>
  </r>
  <r>
    <n v="8938"/>
    <n v="43"/>
    <x v="0"/>
    <x v="2"/>
    <n v="192"/>
    <n v="64"/>
    <x v="5"/>
    <x v="83"/>
    <n v="358"/>
    <n v="142"/>
    <n v="18868"/>
    <n v="7.79"/>
    <x v="1"/>
    <n v="9.8000000000000007"/>
    <n v="3987"/>
    <n v="79"/>
    <x v="2"/>
    <x v="2"/>
  </r>
  <r>
    <n v="8939"/>
    <n v="26"/>
    <x v="1"/>
    <x v="2"/>
    <n v="172"/>
    <n v="58"/>
    <x v="4"/>
    <x v="39"/>
    <n v="785"/>
    <n v="100"/>
    <n v="16359"/>
    <n v="9.67"/>
    <x v="1"/>
    <n v="7.2"/>
    <n v="2942"/>
    <n v="72"/>
    <x v="0"/>
    <x v="0"/>
  </r>
  <r>
    <n v="8940"/>
    <n v="19"/>
    <x v="4"/>
    <x v="1"/>
    <n v="152"/>
    <n v="62"/>
    <x v="4"/>
    <x v="89"/>
    <n v="288"/>
    <n v="132"/>
    <n v="17683"/>
    <n v="11.89"/>
    <x v="1"/>
    <n v="7.1"/>
    <n v="1617"/>
    <n v="56"/>
    <x v="0"/>
    <x v="2"/>
  </r>
  <r>
    <n v="8941"/>
    <n v="31"/>
    <x v="1"/>
    <x v="2"/>
    <n v="181"/>
    <n v="62"/>
    <x v="1"/>
    <x v="25"/>
    <n v="593"/>
    <n v="96"/>
    <n v="2187"/>
    <n v="3.08"/>
    <x v="0"/>
    <n v="4.0999999999999996"/>
    <n v="1590"/>
    <n v="59"/>
    <x v="1"/>
    <x v="1"/>
  </r>
  <r>
    <n v="8942"/>
    <n v="38"/>
    <x v="0"/>
    <x v="0"/>
    <n v="182"/>
    <n v="100"/>
    <x v="4"/>
    <x v="89"/>
    <n v="434"/>
    <n v="129"/>
    <n v="2994"/>
    <n v="14.3"/>
    <x v="0"/>
    <n v="9"/>
    <n v="2257"/>
    <n v="53"/>
    <x v="0"/>
    <x v="1"/>
  </r>
  <r>
    <n v="8943"/>
    <n v="28"/>
    <x v="1"/>
    <x v="0"/>
    <n v="176"/>
    <n v="54"/>
    <x v="1"/>
    <x v="52"/>
    <n v="490"/>
    <n v="118"/>
    <n v="11054"/>
    <n v="8.9600000000000009"/>
    <x v="2"/>
    <n v="5.7"/>
    <n v="3978"/>
    <n v="53"/>
    <x v="2"/>
    <x v="0"/>
  </r>
  <r>
    <n v="8944"/>
    <n v="58"/>
    <x v="2"/>
    <x v="1"/>
    <n v="170"/>
    <n v="115"/>
    <x v="5"/>
    <x v="76"/>
    <n v="629"/>
    <n v="99"/>
    <n v="17289"/>
    <n v="10.09"/>
    <x v="2"/>
    <n v="9.5"/>
    <n v="2483"/>
    <n v="50"/>
    <x v="0"/>
    <x v="2"/>
  </r>
  <r>
    <n v="8945"/>
    <n v="41"/>
    <x v="0"/>
    <x v="0"/>
    <n v="167"/>
    <n v="86"/>
    <x v="2"/>
    <x v="105"/>
    <n v="728"/>
    <n v="94"/>
    <n v="9955"/>
    <n v="8.1199999999999992"/>
    <x v="0"/>
    <n v="8.4"/>
    <n v="2874"/>
    <n v="83"/>
    <x v="3"/>
    <x v="1"/>
  </r>
  <r>
    <n v="8946"/>
    <n v="38"/>
    <x v="0"/>
    <x v="1"/>
    <n v="155"/>
    <n v="77"/>
    <x v="4"/>
    <x v="106"/>
    <n v="937"/>
    <n v="161"/>
    <n v="5656"/>
    <n v="3.42"/>
    <x v="1"/>
    <n v="8.1999999999999993"/>
    <n v="2670"/>
    <n v="52"/>
    <x v="0"/>
    <x v="1"/>
  </r>
  <r>
    <n v="8947"/>
    <n v="35"/>
    <x v="0"/>
    <x v="0"/>
    <n v="161"/>
    <n v="119"/>
    <x v="2"/>
    <x v="85"/>
    <n v="701"/>
    <n v="162"/>
    <n v="3696"/>
    <n v="5.68"/>
    <x v="1"/>
    <n v="6.3"/>
    <n v="2721"/>
    <n v="57"/>
    <x v="3"/>
    <x v="1"/>
  </r>
  <r>
    <n v="8948"/>
    <n v="52"/>
    <x v="3"/>
    <x v="1"/>
    <n v="183"/>
    <n v="107"/>
    <x v="5"/>
    <x v="63"/>
    <n v="868"/>
    <n v="144"/>
    <n v="8476"/>
    <n v="8.5299999999999994"/>
    <x v="1"/>
    <n v="5.8"/>
    <n v="1618"/>
    <n v="86"/>
    <x v="3"/>
    <x v="2"/>
  </r>
  <r>
    <n v="8949"/>
    <n v="35"/>
    <x v="0"/>
    <x v="0"/>
    <n v="186"/>
    <n v="97"/>
    <x v="2"/>
    <x v="13"/>
    <n v="991"/>
    <n v="103"/>
    <n v="11781"/>
    <n v="9.1"/>
    <x v="2"/>
    <n v="5.7"/>
    <n v="3365"/>
    <n v="73"/>
    <x v="3"/>
    <x v="0"/>
  </r>
  <r>
    <n v="8950"/>
    <n v="24"/>
    <x v="4"/>
    <x v="2"/>
    <n v="152"/>
    <n v="101"/>
    <x v="2"/>
    <x v="27"/>
    <n v="788"/>
    <n v="81"/>
    <n v="2842"/>
    <n v="11.5"/>
    <x v="0"/>
    <n v="4.8"/>
    <n v="3343"/>
    <n v="61"/>
    <x v="1"/>
    <x v="2"/>
  </r>
  <r>
    <n v="8951"/>
    <n v="30"/>
    <x v="1"/>
    <x v="2"/>
    <n v="177"/>
    <n v="72"/>
    <x v="5"/>
    <x v="91"/>
    <n v="204"/>
    <n v="179"/>
    <n v="8379"/>
    <n v="3.98"/>
    <x v="0"/>
    <n v="5.2"/>
    <n v="2438"/>
    <n v="59"/>
    <x v="1"/>
    <x v="2"/>
  </r>
  <r>
    <n v="8952"/>
    <n v="35"/>
    <x v="0"/>
    <x v="2"/>
    <n v="180"/>
    <n v="107"/>
    <x v="5"/>
    <x v="99"/>
    <n v="885"/>
    <n v="114"/>
    <n v="18217"/>
    <n v="1.8"/>
    <x v="0"/>
    <n v="5.3"/>
    <n v="2561"/>
    <n v="65"/>
    <x v="1"/>
    <x v="1"/>
  </r>
  <r>
    <n v="8953"/>
    <n v="28"/>
    <x v="1"/>
    <x v="2"/>
    <n v="172"/>
    <n v="63"/>
    <x v="3"/>
    <x v="0"/>
    <n v="248"/>
    <n v="158"/>
    <n v="4205"/>
    <n v="3.27"/>
    <x v="2"/>
    <n v="6.6"/>
    <n v="3595"/>
    <n v="53"/>
    <x v="1"/>
    <x v="0"/>
  </r>
  <r>
    <n v="8954"/>
    <n v="30"/>
    <x v="1"/>
    <x v="1"/>
    <n v="197"/>
    <n v="51"/>
    <x v="2"/>
    <x v="40"/>
    <n v="678"/>
    <n v="139"/>
    <n v="12243"/>
    <n v="13.78"/>
    <x v="0"/>
    <n v="4.5999999999999996"/>
    <n v="2749"/>
    <n v="88"/>
    <x v="0"/>
    <x v="1"/>
  </r>
  <r>
    <n v="8955"/>
    <n v="27"/>
    <x v="1"/>
    <x v="1"/>
    <n v="184"/>
    <n v="100"/>
    <x v="2"/>
    <x v="52"/>
    <n v="687"/>
    <n v="116"/>
    <n v="9671"/>
    <n v="14.06"/>
    <x v="1"/>
    <n v="9.3000000000000007"/>
    <n v="2603"/>
    <n v="51"/>
    <x v="1"/>
    <x v="2"/>
  </r>
  <r>
    <n v="8956"/>
    <n v="40"/>
    <x v="0"/>
    <x v="0"/>
    <n v="196"/>
    <n v="113"/>
    <x v="2"/>
    <x v="29"/>
    <n v="486"/>
    <n v="140"/>
    <n v="16403"/>
    <n v="8.1300000000000008"/>
    <x v="2"/>
    <n v="7.9"/>
    <n v="3061"/>
    <n v="62"/>
    <x v="0"/>
    <x v="2"/>
  </r>
  <r>
    <n v="8957"/>
    <n v="45"/>
    <x v="3"/>
    <x v="0"/>
    <n v="158"/>
    <n v="62"/>
    <x v="3"/>
    <x v="11"/>
    <n v="633"/>
    <n v="127"/>
    <n v="9461"/>
    <n v="9.66"/>
    <x v="2"/>
    <n v="7.5"/>
    <n v="3299"/>
    <n v="66"/>
    <x v="1"/>
    <x v="0"/>
  </r>
  <r>
    <n v="8958"/>
    <n v="41"/>
    <x v="0"/>
    <x v="0"/>
    <n v="182"/>
    <n v="96"/>
    <x v="5"/>
    <x v="48"/>
    <n v="589"/>
    <n v="107"/>
    <n v="16353"/>
    <n v="11.44"/>
    <x v="0"/>
    <n v="8"/>
    <n v="3040"/>
    <n v="67"/>
    <x v="3"/>
    <x v="1"/>
  </r>
  <r>
    <n v="8959"/>
    <n v="29"/>
    <x v="1"/>
    <x v="1"/>
    <n v="192"/>
    <n v="78"/>
    <x v="1"/>
    <x v="81"/>
    <n v="824"/>
    <n v="131"/>
    <n v="8985"/>
    <n v="6.58"/>
    <x v="0"/>
    <n v="8"/>
    <n v="3744"/>
    <n v="66"/>
    <x v="1"/>
    <x v="2"/>
  </r>
  <r>
    <n v="8960"/>
    <n v="46"/>
    <x v="3"/>
    <x v="1"/>
    <n v="166"/>
    <n v="117"/>
    <x v="2"/>
    <x v="73"/>
    <n v="675"/>
    <n v="95"/>
    <n v="3832"/>
    <n v="2.2000000000000002"/>
    <x v="1"/>
    <n v="5.5"/>
    <n v="1651"/>
    <n v="57"/>
    <x v="3"/>
    <x v="0"/>
  </r>
  <r>
    <n v="8961"/>
    <n v="36"/>
    <x v="0"/>
    <x v="1"/>
    <n v="187"/>
    <n v="98"/>
    <x v="2"/>
    <x v="26"/>
    <n v="710"/>
    <n v="122"/>
    <n v="7966"/>
    <n v="14.48"/>
    <x v="2"/>
    <n v="6.8"/>
    <n v="1710"/>
    <n v="66"/>
    <x v="1"/>
    <x v="2"/>
  </r>
  <r>
    <n v="8962"/>
    <n v="58"/>
    <x v="2"/>
    <x v="0"/>
    <n v="192"/>
    <n v="101"/>
    <x v="5"/>
    <x v="1"/>
    <n v="671"/>
    <n v="84"/>
    <n v="8584"/>
    <n v="7.33"/>
    <x v="1"/>
    <n v="8.8000000000000007"/>
    <n v="2019"/>
    <n v="52"/>
    <x v="1"/>
    <x v="2"/>
  </r>
  <r>
    <n v="8963"/>
    <n v="19"/>
    <x v="4"/>
    <x v="1"/>
    <n v="177"/>
    <n v="73"/>
    <x v="2"/>
    <x v="12"/>
    <n v="700"/>
    <n v="113"/>
    <n v="2503"/>
    <n v="2.87"/>
    <x v="0"/>
    <n v="6.7"/>
    <n v="2566"/>
    <n v="76"/>
    <x v="0"/>
    <x v="1"/>
  </r>
  <r>
    <n v="8964"/>
    <n v="51"/>
    <x v="3"/>
    <x v="2"/>
    <n v="168"/>
    <n v="64"/>
    <x v="1"/>
    <x v="93"/>
    <n v="225"/>
    <n v="163"/>
    <n v="3221"/>
    <n v="7.03"/>
    <x v="0"/>
    <n v="4.4000000000000004"/>
    <n v="3194"/>
    <n v="78"/>
    <x v="2"/>
    <x v="1"/>
  </r>
  <r>
    <n v="8965"/>
    <n v="38"/>
    <x v="0"/>
    <x v="2"/>
    <n v="153"/>
    <n v="88"/>
    <x v="0"/>
    <x v="12"/>
    <n v="436"/>
    <n v="110"/>
    <n v="14914"/>
    <n v="4.18"/>
    <x v="1"/>
    <n v="10"/>
    <n v="3580"/>
    <n v="78"/>
    <x v="2"/>
    <x v="1"/>
  </r>
  <r>
    <n v="8966"/>
    <n v="20"/>
    <x v="4"/>
    <x v="1"/>
    <n v="153"/>
    <n v="86"/>
    <x v="3"/>
    <x v="40"/>
    <n v="434"/>
    <n v="153"/>
    <n v="12739"/>
    <n v="1.62"/>
    <x v="1"/>
    <n v="9.1999999999999993"/>
    <n v="2460"/>
    <n v="71"/>
    <x v="0"/>
    <x v="0"/>
  </r>
  <r>
    <n v="8967"/>
    <n v="56"/>
    <x v="2"/>
    <x v="2"/>
    <n v="166"/>
    <n v="61"/>
    <x v="0"/>
    <x v="53"/>
    <n v="898"/>
    <n v="102"/>
    <n v="1400"/>
    <n v="6.57"/>
    <x v="1"/>
    <n v="5.3"/>
    <n v="3735"/>
    <n v="87"/>
    <x v="3"/>
    <x v="0"/>
  </r>
  <r>
    <n v="8968"/>
    <n v="20"/>
    <x v="4"/>
    <x v="2"/>
    <n v="199"/>
    <n v="101"/>
    <x v="0"/>
    <x v="74"/>
    <n v="198"/>
    <n v="124"/>
    <n v="7584"/>
    <n v="1.62"/>
    <x v="0"/>
    <n v="7.1"/>
    <n v="2493"/>
    <n v="52"/>
    <x v="2"/>
    <x v="0"/>
  </r>
  <r>
    <n v="8969"/>
    <n v="52"/>
    <x v="3"/>
    <x v="0"/>
    <n v="196"/>
    <n v="59"/>
    <x v="4"/>
    <x v="59"/>
    <n v="378"/>
    <n v="176"/>
    <n v="1733"/>
    <n v="13.64"/>
    <x v="2"/>
    <n v="10"/>
    <n v="2252"/>
    <n v="80"/>
    <x v="0"/>
    <x v="1"/>
  </r>
  <r>
    <n v="8970"/>
    <n v="30"/>
    <x v="1"/>
    <x v="2"/>
    <n v="156"/>
    <n v="106"/>
    <x v="1"/>
    <x v="70"/>
    <n v="129"/>
    <n v="174"/>
    <n v="15314"/>
    <n v="12.03"/>
    <x v="1"/>
    <n v="8.5"/>
    <n v="3699"/>
    <n v="73"/>
    <x v="3"/>
    <x v="2"/>
  </r>
  <r>
    <n v="8971"/>
    <n v="27"/>
    <x v="1"/>
    <x v="0"/>
    <n v="154"/>
    <n v="55"/>
    <x v="2"/>
    <x v="94"/>
    <n v="446"/>
    <n v="137"/>
    <n v="4574"/>
    <n v="4.7699999999999996"/>
    <x v="2"/>
    <n v="6.8"/>
    <n v="3774"/>
    <n v="53"/>
    <x v="1"/>
    <x v="2"/>
  </r>
  <r>
    <n v="8972"/>
    <n v="36"/>
    <x v="0"/>
    <x v="0"/>
    <n v="199"/>
    <n v="61"/>
    <x v="1"/>
    <x v="10"/>
    <n v="769"/>
    <n v="171"/>
    <n v="18706"/>
    <n v="12.01"/>
    <x v="2"/>
    <n v="6.1"/>
    <n v="1798"/>
    <n v="76"/>
    <x v="2"/>
    <x v="1"/>
  </r>
  <r>
    <n v="8973"/>
    <n v="27"/>
    <x v="1"/>
    <x v="2"/>
    <n v="171"/>
    <n v="70"/>
    <x v="3"/>
    <x v="52"/>
    <n v="635"/>
    <n v="165"/>
    <n v="17352"/>
    <n v="5.25"/>
    <x v="0"/>
    <n v="7.2"/>
    <n v="2509"/>
    <n v="81"/>
    <x v="2"/>
    <x v="0"/>
  </r>
  <r>
    <n v="8974"/>
    <n v="31"/>
    <x v="1"/>
    <x v="1"/>
    <n v="172"/>
    <n v="86"/>
    <x v="4"/>
    <x v="50"/>
    <n v="319"/>
    <n v="126"/>
    <n v="10861"/>
    <n v="6.84"/>
    <x v="1"/>
    <n v="7.9"/>
    <n v="3305"/>
    <n v="81"/>
    <x v="3"/>
    <x v="1"/>
  </r>
  <r>
    <n v="8975"/>
    <n v="44"/>
    <x v="0"/>
    <x v="0"/>
    <n v="161"/>
    <n v="50"/>
    <x v="3"/>
    <x v="57"/>
    <n v="674"/>
    <n v="158"/>
    <n v="5341"/>
    <n v="14.35"/>
    <x v="2"/>
    <n v="8.5"/>
    <n v="3520"/>
    <n v="78"/>
    <x v="1"/>
    <x v="0"/>
  </r>
  <r>
    <n v="8976"/>
    <n v="25"/>
    <x v="1"/>
    <x v="0"/>
    <n v="173"/>
    <n v="58"/>
    <x v="3"/>
    <x v="0"/>
    <n v="637"/>
    <n v="163"/>
    <n v="2484"/>
    <n v="2.84"/>
    <x v="2"/>
    <n v="7.5"/>
    <n v="2704"/>
    <n v="54"/>
    <x v="2"/>
    <x v="2"/>
  </r>
  <r>
    <n v="8977"/>
    <n v="41"/>
    <x v="0"/>
    <x v="0"/>
    <n v="161"/>
    <n v="115"/>
    <x v="3"/>
    <x v="102"/>
    <n v="741"/>
    <n v="176"/>
    <n v="11459"/>
    <n v="3.44"/>
    <x v="0"/>
    <n v="7.6"/>
    <n v="2085"/>
    <n v="87"/>
    <x v="3"/>
    <x v="2"/>
  </r>
  <r>
    <n v="8978"/>
    <n v="59"/>
    <x v="2"/>
    <x v="2"/>
    <n v="168"/>
    <n v="53"/>
    <x v="5"/>
    <x v="58"/>
    <n v="172"/>
    <n v="178"/>
    <n v="3461"/>
    <n v="6.16"/>
    <x v="0"/>
    <n v="6.3"/>
    <n v="2757"/>
    <n v="68"/>
    <x v="0"/>
    <x v="2"/>
  </r>
  <r>
    <n v="8979"/>
    <n v="50"/>
    <x v="3"/>
    <x v="0"/>
    <n v="156"/>
    <n v="77"/>
    <x v="3"/>
    <x v="5"/>
    <n v="396"/>
    <n v="92"/>
    <n v="9395"/>
    <n v="10.1"/>
    <x v="1"/>
    <n v="8.9"/>
    <n v="3112"/>
    <n v="73"/>
    <x v="2"/>
    <x v="2"/>
  </r>
  <r>
    <n v="8980"/>
    <n v="59"/>
    <x v="2"/>
    <x v="0"/>
    <n v="172"/>
    <n v="100"/>
    <x v="4"/>
    <x v="57"/>
    <n v="310"/>
    <n v="113"/>
    <n v="2304"/>
    <n v="10.11"/>
    <x v="2"/>
    <n v="6.4"/>
    <n v="1818"/>
    <n v="53"/>
    <x v="2"/>
    <x v="0"/>
  </r>
  <r>
    <n v="8981"/>
    <n v="37"/>
    <x v="0"/>
    <x v="1"/>
    <n v="184"/>
    <n v="70"/>
    <x v="3"/>
    <x v="70"/>
    <n v="793"/>
    <n v="128"/>
    <n v="15993"/>
    <n v="2.13"/>
    <x v="2"/>
    <n v="7.3"/>
    <n v="2977"/>
    <n v="65"/>
    <x v="2"/>
    <x v="0"/>
  </r>
  <r>
    <n v="8982"/>
    <n v="49"/>
    <x v="3"/>
    <x v="1"/>
    <n v="189"/>
    <n v="106"/>
    <x v="0"/>
    <x v="105"/>
    <n v="339"/>
    <n v="146"/>
    <n v="15473"/>
    <n v="5.64"/>
    <x v="2"/>
    <n v="9.5"/>
    <n v="1825"/>
    <n v="74"/>
    <x v="2"/>
    <x v="1"/>
  </r>
  <r>
    <n v="8983"/>
    <n v="22"/>
    <x v="4"/>
    <x v="0"/>
    <n v="181"/>
    <n v="71"/>
    <x v="3"/>
    <x v="98"/>
    <n v="816"/>
    <n v="136"/>
    <n v="17761"/>
    <n v="8.91"/>
    <x v="0"/>
    <n v="8.6999999999999993"/>
    <n v="1628"/>
    <n v="74"/>
    <x v="0"/>
    <x v="1"/>
  </r>
  <r>
    <n v="8984"/>
    <n v="55"/>
    <x v="2"/>
    <x v="2"/>
    <n v="173"/>
    <n v="64"/>
    <x v="3"/>
    <x v="21"/>
    <n v="453"/>
    <n v="133"/>
    <n v="18122"/>
    <n v="2.2400000000000002"/>
    <x v="0"/>
    <n v="4.5"/>
    <n v="3564"/>
    <n v="85"/>
    <x v="3"/>
    <x v="0"/>
  </r>
  <r>
    <n v="8985"/>
    <n v="46"/>
    <x v="3"/>
    <x v="0"/>
    <n v="196"/>
    <n v="58"/>
    <x v="2"/>
    <x v="107"/>
    <n v="897"/>
    <n v="130"/>
    <n v="7742"/>
    <n v="14.12"/>
    <x v="1"/>
    <n v="4.7"/>
    <n v="3500"/>
    <n v="56"/>
    <x v="1"/>
    <x v="1"/>
  </r>
  <r>
    <n v="8986"/>
    <n v="53"/>
    <x v="3"/>
    <x v="1"/>
    <n v="171"/>
    <n v="108"/>
    <x v="2"/>
    <x v="73"/>
    <n v="138"/>
    <n v="173"/>
    <n v="2230"/>
    <n v="3.49"/>
    <x v="0"/>
    <n v="9.1"/>
    <n v="1776"/>
    <n v="85"/>
    <x v="3"/>
    <x v="1"/>
  </r>
  <r>
    <n v="8987"/>
    <n v="31"/>
    <x v="1"/>
    <x v="0"/>
    <n v="158"/>
    <n v="69"/>
    <x v="0"/>
    <x v="94"/>
    <n v="740"/>
    <n v="139"/>
    <n v="3539"/>
    <n v="9.18"/>
    <x v="2"/>
    <n v="4"/>
    <n v="3004"/>
    <n v="61"/>
    <x v="3"/>
    <x v="2"/>
  </r>
  <r>
    <n v="8988"/>
    <n v="28"/>
    <x v="1"/>
    <x v="0"/>
    <n v="170"/>
    <n v="58"/>
    <x v="3"/>
    <x v="32"/>
    <n v="164"/>
    <n v="116"/>
    <n v="8160"/>
    <n v="14.82"/>
    <x v="2"/>
    <n v="6.9"/>
    <n v="2538"/>
    <n v="79"/>
    <x v="3"/>
    <x v="1"/>
  </r>
  <r>
    <n v="8989"/>
    <n v="49"/>
    <x v="3"/>
    <x v="0"/>
    <n v="181"/>
    <n v="60"/>
    <x v="1"/>
    <x v="64"/>
    <n v="619"/>
    <n v="98"/>
    <n v="18287"/>
    <n v="13.38"/>
    <x v="2"/>
    <n v="9.5"/>
    <n v="2098"/>
    <n v="80"/>
    <x v="3"/>
    <x v="1"/>
  </r>
  <r>
    <n v="8990"/>
    <n v="40"/>
    <x v="0"/>
    <x v="1"/>
    <n v="173"/>
    <n v="55"/>
    <x v="4"/>
    <x v="5"/>
    <n v="397"/>
    <n v="149"/>
    <n v="10878"/>
    <n v="7.14"/>
    <x v="0"/>
    <n v="8.1999999999999993"/>
    <n v="3665"/>
    <n v="54"/>
    <x v="0"/>
    <x v="0"/>
  </r>
  <r>
    <n v="8991"/>
    <n v="21"/>
    <x v="4"/>
    <x v="0"/>
    <n v="161"/>
    <n v="67"/>
    <x v="4"/>
    <x v="24"/>
    <n v="337"/>
    <n v="100"/>
    <n v="17174"/>
    <n v="2.78"/>
    <x v="1"/>
    <n v="7.7"/>
    <n v="3347"/>
    <n v="54"/>
    <x v="0"/>
    <x v="1"/>
  </r>
  <r>
    <n v="8992"/>
    <n v="33"/>
    <x v="1"/>
    <x v="2"/>
    <n v="192"/>
    <n v="119"/>
    <x v="4"/>
    <x v="79"/>
    <n v="754"/>
    <n v="169"/>
    <n v="15457"/>
    <n v="12.06"/>
    <x v="2"/>
    <n v="7.4"/>
    <n v="3386"/>
    <n v="80"/>
    <x v="2"/>
    <x v="1"/>
  </r>
  <r>
    <n v="8993"/>
    <n v="41"/>
    <x v="0"/>
    <x v="0"/>
    <n v="153"/>
    <n v="51"/>
    <x v="4"/>
    <x v="2"/>
    <n v="102"/>
    <n v="134"/>
    <n v="10722"/>
    <n v="2.84"/>
    <x v="0"/>
    <n v="4.5999999999999996"/>
    <n v="2388"/>
    <n v="75"/>
    <x v="3"/>
    <x v="1"/>
  </r>
  <r>
    <n v="8994"/>
    <n v="32"/>
    <x v="1"/>
    <x v="1"/>
    <n v="177"/>
    <n v="77"/>
    <x v="0"/>
    <x v="102"/>
    <n v="135"/>
    <n v="154"/>
    <n v="19755"/>
    <n v="8.84"/>
    <x v="1"/>
    <n v="9.3000000000000007"/>
    <n v="2069"/>
    <n v="56"/>
    <x v="3"/>
    <x v="1"/>
  </r>
  <r>
    <n v="8995"/>
    <n v="49"/>
    <x v="3"/>
    <x v="1"/>
    <n v="175"/>
    <n v="76"/>
    <x v="2"/>
    <x v="13"/>
    <n v="125"/>
    <n v="159"/>
    <n v="18466"/>
    <n v="10.75"/>
    <x v="2"/>
    <n v="9.6999999999999993"/>
    <n v="3995"/>
    <n v="76"/>
    <x v="3"/>
    <x v="1"/>
  </r>
  <r>
    <n v="8996"/>
    <n v="55"/>
    <x v="2"/>
    <x v="2"/>
    <n v="184"/>
    <n v="61"/>
    <x v="3"/>
    <x v="34"/>
    <n v="808"/>
    <n v="160"/>
    <n v="9335"/>
    <n v="14.94"/>
    <x v="2"/>
    <n v="8.9"/>
    <n v="3355"/>
    <n v="53"/>
    <x v="1"/>
    <x v="1"/>
  </r>
  <r>
    <n v="8997"/>
    <n v="46"/>
    <x v="3"/>
    <x v="2"/>
    <n v="161"/>
    <n v="98"/>
    <x v="3"/>
    <x v="104"/>
    <n v="601"/>
    <n v="161"/>
    <n v="3289"/>
    <n v="6.13"/>
    <x v="0"/>
    <n v="9.4"/>
    <n v="3419"/>
    <n v="78"/>
    <x v="2"/>
    <x v="1"/>
  </r>
  <r>
    <n v="8998"/>
    <n v="37"/>
    <x v="0"/>
    <x v="1"/>
    <n v="195"/>
    <n v="56"/>
    <x v="0"/>
    <x v="32"/>
    <n v="119"/>
    <n v="147"/>
    <n v="9217"/>
    <n v="8.7100000000000009"/>
    <x v="1"/>
    <n v="4.0999999999999996"/>
    <n v="3490"/>
    <n v="70"/>
    <x v="0"/>
    <x v="0"/>
  </r>
  <r>
    <n v="8999"/>
    <n v="55"/>
    <x v="2"/>
    <x v="0"/>
    <n v="189"/>
    <n v="65"/>
    <x v="2"/>
    <x v="54"/>
    <n v="123"/>
    <n v="94"/>
    <n v="2535"/>
    <n v="14.91"/>
    <x v="0"/>
    <n v="5.7"/>
    <n v="1943"/>
    <n v="61"/>
    <x v="1"/>
    <x v="0"/>
  </r>
  <r>
    <n v="9000"/>
    <n v="36"/>
    <x v="0"/>
    <x v="2"/>
    <n v="170"/>
    <n v="91"/>
    <x v="2"/>
    <x v="9"/>
    <n v="419"/>
    <n v="172"/>
    <n v="6637"/>
    <n v="4.8899999999999997"/>
    <x v="2"/>
    <n v="8.1"/>
    <n v="3450"/>
    <n v="74"/>
    <x v="2"/>
    <x v="2"/>
  </r>
  <r>
    <n v="9001"/>
    <n v="22"/>
    <x v="4"/>
    <x v="2"/>
    <n v="165"/>
    <n v="95"/>
    <x v="3"/>
    <x v="76"/>
    <n v="690"/>
    <n v="149"/>
    <n v="3397"/>
    <n v="12.91"/>
    <x v="0"/>
    <n v="7"/>
    <n v="3832"/>
    <n v="70"/>
    <x v="2"/>
    <x v="2"/>
  </r>
  <r>
    <n v="9002"/>
    <n v="39"/>
    <x v="0"/>
    <x v="1"/>
    <n v="165"/>
    <n v="57"/>
    <x v="0"/>
    <x v="52"/>
    <n v="112"/>
    <n v="116"/>
    <n v="8459"/>
    <n v="11.52"/>
    <x v="0"/>
    <n v="9.8000000000000007"/>
    <n v="2792"/>
    <n v="86"/>
    <x v="2"/>
    <x v="2"/>
  </r>
  <r>
    <n v="9003"/>
    <n v="52"/>
    <x v="3"/>
    <x v="1"/>
    <n v="174"/>
    <n v="61"/>
    <x v="5"/>
    <x v="81"/>
    <n v="651"/>
    <n v="173"/>
    <n v="16526"/>
    <n v="2"/>
    <x v="0"/>
    <n v="6.8"/>
    <n v="2438"/>
    <n v="53"/>
    <x v="2"/>
    <x v="0"/>
  </r>
  <r>
    <n v="9004"/>
    <n v="25"/>
    <x v="1"/>
    <x v="0"/>
    <n v="167"/>
    <n v="115"/>
    <x v="0"/>
    <x v="103"/>
    <n v="628"/>
    <n v="82"/>
    <n v="15541"/>
    <n v="3.45"/>
    <x v="1"/>
    <n v="8.3000000000000007"/>
    <n v="2685"/>
    <n v="77"/>
    <x v="1"/>
    <x v="1"/>
  </r>
  <r>
    <n v="9005"/>
    <n v="40"/>
    <x v="0"/>
    <x v="1"/>
    <n v="198"/>
    <n v="72"/>
    <x v="0"/>
    <x v="11"/>
    <n v="826"/>
    <n v="132"/>
    <n v="11542"/>
    <n v="13.05"/>
    <x v="2"/>
    <n v="5.3"/>
    <n v="2868"/>
    <n v="87"/>
    <x v="0"/>
    <x v="0"/>
  </r>
  <r>
    <n v="9006"/>
    <n v="20"/>
    <x v="4"/>
    <x v="0"/>
    <n v="183"/>
    <n v="75"/>
    <x v="3"/>
    <x v="87"/>
    <n v="266"/>
    <n v="103"/>
    <n v="6902"/>
    <n v="14.54"/>
    <x v="2"/>
    <n v="9.8000000000000007"/>
    <n v="2368"/>
    <n v="81"/>
    <x v="0"/>
    <x v="1"/>
  </r>
  <r>
    <n v="9007"/>
    <n v="41"/>
    <x v="0"/>
    <x v="1"/>
    <n v="175"/>
    <n v="95"/>
    <x v="1"/>
    <x v="34"/>
    <n v="532"/>
    <n v="110"/>
    <n v="8942"/>
    <n v="8.07"/>
    <x v="0"/>
    <n v="4.3"/>
    <n v="3543"/>
    <n v="75"/>
    <x v="3"/>
    <x v="1"/>
  </r>
  <r>
    <n v="9008"/>
    <n v="32"/>
    <x v="1"/>
    <x v="0"/>
    <n v="170"/>
    <n v="96"/>
    <x v="1"/>
    <x v="45"/>
    <n v="592"/>
    <n v="138"/>
    <n v="17873"/>
    <n v="9.3000000000000007"/>
    <x v="1"/>
    <n v="6.4"/>
    <n v="3679"/>
    <n v="62"/>
    <x v="1"/>
    <x v="0"/>
  </r>
  <r>
    <n v="9009"/>
    <n v="58"/>
    <x v="2"/>
    <x v="0"/>
    <n v="171"/>
    <n v="61"/>
    <x v="4"/>
    <x v="48"/>
    <n v="699"/>
    <n v="112"/>
    <n v="16504"/>
    <n v="8.02"/>
    <x v="0"/>
    <n v="5.7"/>
    <n v="2348"/>
    <n v="76"/>
    <x v="2"/>
    <x v="1"/>
  </r>
  <r>
    <n v="9010"/>
    <n v="23"/>
    <x v="4"/>
    <x v="2"/>
    <n v="166"/>
    <n v="50"/>
    <x v="5"/>
    <x v="23"/>
    <n v="183"/>
    <n v="110"/>
    <n v="18952"/>
    <n v="5.49"/>
    <x v="1"/>
    <n v="5.7"/>
    <n v="2688"/>
    <n v="86"/>
    <x v="1"/>
    <x v="1"/>
  </r>
  <r>
    <n v="9011"/>
    <n v="38"/>
    <x v="0"/>
    <x v="2"/>
    <n v="193"/>
    <n v="96"/>
    <x v="2"/>
    <x v="4"/>
    <n v="128"/>
    <n v="93"/>
    <n v="5289"/>
    <n v="3.98"/>
    <x v="2"/>
    <n v="8.9"/>
    <n v="2400"/>
    <n v="71"/>
    <x v="3"/>
    <x v="1"/>
  </r>
  <r>
    <n v="9012"/>
    <n v="46"/>
    <x v="3"/>
    <x v="2"/>
    <n v="192"/>
    <n v="84"/>
    <x v="4"/>
    <x v="83"/>
    <n v="501"/>
    <n v="127"/>
    <n v="9491"/>
    <n v="13.66"/>
    <x v="1"/>
    <n v="8.3000000000000007"/>
    <n v="3431"/>
    <n v="57"/>
    <x v="2"/>
    <x v="1"/>
  </r>
  <r>
    <n v="9013"/>
    <n v="45"/>
    <x v="3"/>
    <x v="2"/>
    <n v="154"/>
    <n v="92"/>
    <x v="3"/>
    <x v="62"/>
    <n v="916"/>
    <n v="121"/>
    <n v="15723"/>
    <n v="2.77"/>
    <x v="1"/>
    <n v="4.3"/>
    <n v="1999"/>
    <n v="59"/>
    <x v="2"/>
    <x v="2"/>
  </r>
  <r>
    <n v="9014"/>
    <n v="34"/>
    <x v="1"/>
    <x v="2"/>
    <n v="174"/>
    <n v="55"/>
    <x v="3"/>
    <x v="70"/>
    <n v="890"/>
    <n v="146"/>
    <n v="6061"/>
    <n v="5.8"/>
    <x v="0"/>
    <n v="6.7"/>
    <n v="1812"/>
    <n v="78"/>
    <x v="1"/>
    <x v="2"/>
  </r>
  <r>
    <n v="9015"/>
    <n v="50"/>
    <x v="3"/>
    <x v="1"/>
    <n v="183"/>
    <n v="96"/>
    <x v="3"/>
    <x v="42"/>
    <n v="835"/>
    <n v="123"/>
    <n v="18161"/>
    <n v="5.05"/>
    <x v="0"/>
    <n v="8.5"/>
    <n v="2786"/>
    <n v="77"/>
    <x v="2"/>
    <x v="1"/>
  </r>
  <r>
    <n v="9016"/>
    <n v="50"/>
    <x v="3"/>
    <x v="0"/>
    <n v="167"/>
    <n v="54"/>
    <x v="1"/>
    <x v="86"/>
    <n v="556"/>
    <n v="175"/>
    <n v="8521"/>
    <n v="4.87"/>
    <x v="2"/>
    <n v="9.3000000000000007"/>
    <n v="1982"/>
    <n v="80"/>
    <x v="2"/>
    <x v="2"/>
  </r>
  <r>
    <n v="9017"/>
    <n v="34"/>
    <x v="1"/>
    <x v="0"/>
    <n v="183"/>
    <n v="71"/>
    <x v="2"/>
    <x v="85"/>
    <n v="184"/>
    <n v="97"/>
    <n v="10010"/>
    <n v="13.5"/>
    <x v="0"/>
    <n v="8.5"/>
    <n v="1602"/>
    <n v="63"/>
    <x v="0"/>
    <x v="1"/>
  </r>
  <r>
    <n v="9018"/>
    <n v="35"/>
    <x v="0"/>
    <x v="0"/>
    <n v="180"/>
    <n v="114"/>
    <x v="0"/>
    <x v="0"/>
    <n v="942"/>
    <n v="107"/>
    <n v="9366"/>
    <n v="1.96"/>
    <x v="2"/>
    <n v="4.7"/>
    <n v="2827"/>
    <n v="84"/>
    <x v="0"/>
    <x v="1"/>
  </r>
  <r>
    <n v="9019"/>
    <n v="52"/>
    <x v="3"/>
    <x v="1"/>
    <n v="197"/>
    <n v="83"/>
    <x v="0"/>
    <x v="58"/>
    <n v="487"/>
    <n v="148"/>
    <n v="17180"/>
    <n v="14.25"/>
    <x v="2"/>
    <n v="8.5"/>
    <n v="3706"/>
    <n v="63"/>
    <x v="0"/>
    <x v="2"/>
  </r>
  <r>
    <n v="9020"/>
    <n v="24"/>
    <x v="4"/>
    <x v="2"/>
    <n v="188"/>
    <n v="89"/>
    <x v="2"/>
    <x v="82"/>
    <n v="870"/>
    <n v="104"/>
    <n v="14598"/>
    <n v="1.9"/>
    <x v="0"/>
    <n v="7.1"/>
    <n v="3057"/>
    <n v="78"/>
    <x v="1"/>
    <x v="0"/>
  </r>
  <r>
    <n v="9021"/>
    <n v="25"/>
    <x v="1"/>
    <x v="2"/>
    <n v="198"/>
    <n v="71"/>
    <x v="3"/>
    <x v="38"/>
    <n v="833"/>
    <n v="174"/>
    <n v="4611"/>
    <n v="5.54"/>
    <x v="0"/>
    <n v="6.2"/>
    <n v="2302"/>
    <n v="74"/>
    <x v="1"/>
    <x v="0"/>
  </r>
  <r>
    <n v="9022"/>
    <n v="20"/>
    <x v="4"/>
    <x v="0"/>
    <n v="197"/>
    <n v="117"/>
    <x v="4"/>
    <x v="36"/>
    <n v="539"/>
    <n v="139"/>
    <n v="18193"/>
    <n v="0.67"/>
    <x v="1"/>
    <n v="4.0999999999999996"/>
    <n v="2902"/>
    <n v="74"/>
    <x v="3"/>
    <x v="0"/>
  </r>
  <r>
    <n v="9023"/>
    <n v="40"/>
    <x v="0"/>
    <x v="1"/>
    <n v="160"/>
    <n v="84"/>
    <x v="5"/>
    <x v="101"/>
    <n v="956"/>
    <n v="160"/>
    <n v="9173"/>
    <n v="6.74"/>
    <x v="2"/>
    <n v="5.0999999999999996"/>
    <n v="3647"/>
    <n v="55"/>
    <x v="0"/>
    <x v="2"/>
  </r>
  <r>
    <n v="9024"/>
    <n v="56"/>
    <x v="2"/>
    <x v="0"/>
    <n v="169"/>
    <n v="67"/>
    <x v="2"/>
    <x v="100"/>
    <n v="846"/>
    <n v="120"/>
    <n v="7039"/>
    <n v="4.07"/>
    <x v="1"/>
    <n v="9.1999999999999993"/>
    <n v="3523"/>
    <n v="81"/>
    <x v="1"/>
    <x v="0"/>
  </r>
  <r>
    <n v="9025"/>
    <n v="18"/>
    <x v="4"/>
    <x v="2"/>
    <n v="190"/>
    <n v="106"/>
    <x v="5"/>
    <x v="43"/>
    <n v="391"/>
    <n v="142"/>
    <n v="11205"/>
    <n v="14.94"/>
    <x v="0"/>
    <n v="5"/>
    <n v="1918"/>
    <n v="69"/>
    <x v="2"/>
    <x v="0"/>
  </r>
  <r>
    <n v="9026"/>
    <n v="24"/>
    <x v="4"/>
    <x v="0"/>
    <n v="167"/>
    <n v="55"/>
    <x v="2"/>
    <x v="41"/>
    <n v="963"/>
    <n v="95"/>
    <n v="16045"/>
    <n v="14.39"/>
    <x v="0"/>
    <n v="7.9"/>
    <n v="3071"/>
    <n v="85"/>
    <x v="1"/>
    <x v="0"/>
  </r>
  <r>
    <n v="9027"/>
    <n v="52"/>
    <x v="3"/>
    <x v="1"/>
    <n v="185"/>
    <n v="91"/>
    <x v="4"/>
    <x v="103"/>
    <n v="751"/>
    <n v="162"/>
    <n v="17846"/>
    <n v="5.88"/>
    <x v="1"/>
    <n v="8.4"/>
    <n v="1889"/>
    <n v="67"/>
    <x v="1"/>
    <x v="2"/>
  </r>
  <r>
    <n v="9028"/>
    <n v="57"/>
    <x v="2"/>
    <x v="1"/>
    <n v="189"/>
    <n v="63"/>
    <x v="4"/>
    <x v="76"/>
    <n v="335"/>
    <n v="107"/>
    <n v="2357"/>
    <n v="9.5299999999999994"/>
    <x v="1"/>
    <n v="6.3"/>
    <n v="3430"/>
    <n v="67"/>
    <x v="0"/>
    <x v="1"/>
  </r>
  <r>
    <n v="9029"/>
    <n v="55"/>
    <x v="2"/>
    <x v="2"/>
    <n v="154"/>
    <n v="84"/>
    <x v="3"/>
    <x v="28"/>
    <n v="450"/>
    <n v="144"/>
    <n v="14876"/>
    <n v="3.13"/>
    <x v="0"/>
    <n v="7.7"/>
    <n v="1759"/>
    <n v="55"/>
    <x v="2"/>
    <x v="1"/>
  </r>
  <r>
    <n v="9030"/>
    <n v="53"/>
    <x v="3"/>
    <x v="1"/>
    <n v="189"/>
    <n v="73"/>
    <x v="0"/>
    <x v="74"/>
    <n v="774"/>
    <n v="110"/>
    <n v="13424"/>
    <n v="14.53"/>
    <x v="0"/>
    <n v="9.1999999999999993"/>
    <n v="2078"/>
    <n v="88"/>
    <x v="2"/>
    <x v="0"/>
  </r>
  <r>
    <n v="9031"/>
    <n v="23"/>
    <x v="4"/>
    <x v="2"/>
    <n v="177"/>
    <n v="95"/>
    <x v="3"/>
    <x v="47"/>
    <n v="937"/>
    <n v="137"/>
    <n v="17966"/>
    <n v="5.72"/>
    <x v="2"/>
    <n v="9.1999999999999993"/>
    <n v="1946"/>
    <n v="82"/>
    <x v="2"/>
    <x v="1"/>
  </r>
  <r>
    <n v="9032"/>
    <n v="19"/>
    <x v="4"/>
    <x v="0"/>
    <n v="182"/>
    <n v="71"/>
    <x v="5"/>
    <x v="87"/>
    <n v="730"/>
    <n v="138"/>
    <n v="5538"/>
    <n v="3.77"/>
    <x v="0"/>
    <n v="7.1"/>
    <n v="3624"/>
    <n v="80"/>
    <x v="1"/>
    <x v="1"/>
  </r>
  <r>
    <n v="9033"/>
    <n v="51"/>
    <x v="3"/>
    <x v="1"/>
    <n v="198"/>
    <n v="86"/>
    <x v="4"/>
    <x v="67"/>
    <n v="528"/>
    <n v="140"/>
    <n v="16597"/>
    <n v="7.62"/>
    <x v="1"/>
    <n v="8.9"/>
    <n v="3037"/>
    <n v="79"/>
    <x v="0"/>
    <x v="2"/>
  </r>
  <r>
    <n v="9034"/>
    <n v="40"/>
    <x v="0"/>
    <x v="1"/>
    <n v="173"/>
    <n v="99"/>
    <x v="1"/>
    <x v="21"/>
    <n v="697"/>
    <n v="146"/>
    <n v="12268"/>
    <n v="6.17"/>
    <x v="1"/>
    <n v="9.1"/>
    <n v="1872"/>
    <n v="83"/>
    <x v="2"/>
    <x v="2"/>
  </r>
  <r>
    <n v="9035"/>
    <n v="39"/>
    <x v="0"/>
    <x v="1"/>
    <n v="161"/>
    <n v="102"/>
    <x v="3"/>
    <x v="20"/>
    <n v="256"/>
    <n v="168"/>
    <n v="10930"/>
    <n v="10.75"/>
    <x v="0"/>
    <n v="9.3000000000000007"/>
    <n v="3150"/>
    <n v="58"/>
    <x v="3"/>
    <x v="1"/>
  </r>
  <r>
    <n v="9036"/>
    <n v="48"/>
    <x v="3"/>
    <x v="0"/>
    <n v="155"/>
    <n v="68"/>
    <x v="1"/>
    <x v="68"/>
    <n v="408"/>
    <n v="100"/>
    <n v="8872"/>
    <n v="14.57"/>
    <x v="0"/>
    <n v="5.3"/>
    <n v="1657"/>
    <n v="53"/>
    <x v="0"/>
    <x v="0"/>
  </r>
  <r>
    <n v="9037"/>
    <n v="48"/>
    <x v="3"/>
    <x v="0"/>
    <n v="150"/>
    <n v="50"/>
    <x v="1"/>
    <x v="27"/>
    <n v="425"/>
    <n v="142"/>
    <n v="12115"/>
    <n v="1.77"/>
    <x v="0"/>
    <n v="9.9"/>
    <n v="3525"/>
    <n v="89"/>
    <x v="1"/>
    <x v="0"/>
  </r>
  <r>
    <n v="9038"/>
    <n v="38"/>
    <x v="0"/>
    <x v="1"/>
    <n v="163"/>
    <n v="112"/>
    <x v="1"/>
    <x v="83"/>
    <n v="455"/>
    <n v="94"/>
    <n v="17320"/>
    <n v="1"/>
    <x v="0"/>
    <n v="4.2"/>
    <n v="2356"/>
    <n v="78"/>
    <x v="0"/>
    <x v="2"/>
  </r>
  <r>
    <n v="9039"/>
    <n v="43"/>
    <x v="0"/>
    <x v="2"/>
    <n v="156"/>
    <n v="71"/>
    <x v="1"/>
    <x v="108"/>
    <n v="601"/>
    <n v="104"/>
    <n v="10438"/>
    <n v="12.38"/>
    <x v="1"/>
    <n v="7.6"/>
    <n v="3325"/>
    <n v="76"/>
    <x v="1"/>
    <x v="0"/>
  </r>
  <r>
    <n v="9040"/>
    <n v="43"/>
    <x v="0"/>
    <x v="1"/>
    <n v="151"/>
    <n v="78"/>
    <x v="4"/>
    <x v="32"/>
    <n v="798"/>
    <n v="117"/>
    <n v="17309"/>
    <n v="1.41"/>
    <x v="1"/>
    <n v="4.7"/>
    <n v="2126"/>
    <n v="52"/>
    <x v="2"/>
    <x v="1"/>
  </r>
  <r>
    <n v="9041"/>
    <n v="22"/>
    <x v="4"/>
    <x v="1"/>
    <n v="156"/>
    <n v="81"/>
    <x v="0"/>
    <x v="10"/>
    <n v="689"/>
    <n v="115"/>
    <n v="12569"/>
    <n v="3.86"/>
    <x v="2"/>
    <n v="4.2"/>
    <n v="1785"/>
    <n v="81"/>
    <x v="0"/>
    <x v="1"/>
  </r>
  <r>
    <n v="9042"/>
    <n v="21"/>
    <x v="4"/>
    <x v="0"/>
    <n v="189"/>
    <n v="85"/>
    <x v="3"/>
    <x v="46"/>
    <n v="732"/>
    <n v="119"/>
    <n v="6722"/>
    <n v="13.02"/>
    <x v="0"/>
    <n v="9.1"/>
    <n v="3160"/>
    <n v="58"/>
    <x v="2"/>
    <x v="2"/>
  </r>
  <r>
    <n v="9043"/>
    <n v="26"/>
    <x v="1"/>
    <x v="0"/>
    <n v="182"/>
    <n v="60"/>
    <x v="4"/>
    <x v="6"/>
    <n v="959"/>
    <n v="123"/>
    <n v="18696"/>
    <n v="14.16"/>
    <x v="0"/>
    <n v="8.1"/>
    <n v="3776"/>
    <n v="82"/>
    <x v="2"/>
    <x v="1"/>
  </r>
  <r>
    <n v="9044"/>
    <n v="44"/>
    <x v="0"/>
    <x v="1"/>
    <n v="159"/>
    <n v="52"/>
    <x v="1"/>
    <x v="76"/>
    <n v="393"/>
    <n v="179"/>
    <n v="11887"/>
    <n v="0.99"/>
    <x v="0"/>
    <n v="6.4"/>
    <n v="2136"/>
    <n v="81"/>
    <x v="1"/>
    <x v="1"/>
  </r>
  <r>
    <n v="9045"/>
    <n v="22"/>
    <x v="4"/>
    <x v="2"/>
    <n v="177"/>
    <n v="84"/>
    <x v="4"/>
    <x v="59"/>
    <n v="179"/>
    <n v="106"/>
    <n v="19562"/>
    <n v="6.81"/>
    <x v="2"/>
    <n v="10"/>
    <n v="3983"/>
    <n v="66"/>
    <x v="2"/>
    <x v="2"/>
  </r>
  <r>
    <n v="9046"/>
    <n v="33"/>
    <x v="1"/>
    <x v="2"/>
    <n v="179"/>
    <n v="85"/>
    <x v="4"/>
    <x v="23"/>
    <n v="888"/>
    <n v="137"/>
    <n v="18864"/>
    <n v="9.35"/>
    <x v="2"/>
    <n v="7.6"/>
    <n v="1602"/>
    <n v="86"/>
    <x v="3"/>
    <x v="1"/>
  </r>
  <r>
    <n v="9047"/>
    <n v="41"/>
    <x v="0"/>
    <x v="1"/>
    <n v="179"/>
    <n v="67"/>
    <x v="3"/>
    <x v="102"/>
    <n v="151"/>
    <n v="117"/>
    <n v="6685"/>
    <n v="1.85"/>
    <x v="1"/>
    <n v="8.5"/>
    <n v="1604"/>
    <n v="68"/>
    <x v="0"/>
    <x v="1"/>
  </r>
  <r>
    <n v="9048"/>
    <n v="56"/>
    <x v="2"/>
    <x v="2"/>
    <n v="164"/>
    <n v="74"/>
    <x v="3"/>
    <x v="54"/>
    <n v="782"/>
    <n v="149"/>
    <n v="18083"/>
    <n v="4.1399999999999997"/>
    <x v="1"/>
    <n v="4.5999999999999996"/>
    <n v="3092"/>
    <n v="59"/>
    <x v="2"/>
    <x v="1"/>
  </r>
  <r>
    <n v="9049"/>
    <n v="42"/>
    <x v="0"/>
    <x v="2"/>
    <n v="180"/>
    <n v="79"/>
    <x v="2"/>
    <x v="84"/>
    <n v="820"/>
    <n v="141"/>
    <n v="15876"/>
    <n v="12.52"/>
    <x v="0"/>
    <n v="4.8"/>
    <n v="1820"/>
    <n v="65"/>
    <x v="1"/>
    <x v="0"/>
  </r>
  <r>
    <n v="9050"/>
    <n v="46"/>
    <x v="3"/>
    <x v="2"/>
    <n v="160"/>
    <n v="82"/>
    <x v="3"/>
    <x v="52"/>
    <n v="341"/>
    <n v="92"/>
    <n v="2893"/>
    <n v="1.44"/>
    <x v="0"/>
    <n v="6.7"/>
    <n v="2280"/>
    <n v="55"/>
    <x v="1"/>
    <x v="1"/>
  </r>
  <r>
    <n v="9051"/>
    <n v="25"/>
    <x v="1"/>
    <x v="0"/>
    <n v="184"/>
    <n v="97"/>
    <x v="4"/>
    <x v="30"/>
    <n v="271"/>
    <n v="178"/>
    <n v="8746"/>
    <n v="12.03"/>
    <x v="0"/>
    <n v="6.6"/>
    <n v="3450"/>
    <n v="50"/>
    <x v="3"/>
    <x v="2"/>
  </r>
  <r>
    <n v="9052"/>
    <n v="31"/>
    <x v="1"/>
    <x v="2"/>
    <n v="166"/>
    <n v="85"/>
    <x v="2"/>
    <x v="62"/>
    <n v="543"/>
    <n v="89"/>
    <n v="14631"/>
    <n v="1.87"/>
    <x v="2"/>
    <n v="6"/>
    <n v="1941"/>
    <n v="65"/>
    <x v="1"/>
    <x v="2"/>
  </r>
  <r>
    <n v="9053"/>
    <n v="19"/>
    <x v="4"/>
    <x v="0"/>
    <n v="194"/>
    <n v="85"/>
    <x v="4"/>
    <x v="73"/>
    <n v="795"/>
    <n v="106"/>
    <n v="11539"/>
    <n v="14.71"/>
    <x v="2"/>
    <n v="4.4000000000000004"/>
    <n v="3231"/>
    <n v="50"/>
    <x v="3"/>
    <x v="2"/>
  </r>
  <r>
    <n v="9054"/>
    <n v="23"/>
    <x v="4"/>
    <x v="1"/>
    <n v="189"/>
    <n v="66"/>
    <x v="1"/>
    <x v="88"/>
    <n v="401"/>
    <n v="173"/>
    <n v="11505"/>
    <n v="9.82"/>
    <x v="1"/>
    <n v="7.4"/>
    <n v="3529"/>
    <n v="59"/>
    <x v="2"/>
    <x v="1"/>
  </r>
  <r>
    <n v="9055"/>
    <n v="47"/>
    <x v="3"/>
    <x v="2"/>
    <n v="177"/>
    <n v="63"/>
    <x v="3"/>
    <x v="59"/>
    <n v="171"/>
    <n v="156"/>
    <n v="17154"/>
    <n v="10.47"/>
    <x v="2"/>
    <n v="6.2"/>
    <n v="2314"/>
    <n v="82"/>
    <x v="0"/>
    <x v="2"/>
  </r>
  <r>
    <n v="9056"/>
    <n v="34"/>
    <x v="1"/>
    <x v="1"/>
    <n v="155"/>
    <n v="69"/>
    <x v="2"/>
    <x v="27"/>
    <n v="447"/>
    <n v="169"/>
    <n v="15866"/>
    <n v="11.85"/>
    <x v="0"/>
    <n v="5.9"/>
    <n v="3963"/>
    <n v="75"/>
    <x v="3"/>
    <x v="1"/>
  </r>
  <r>
    <n v="9057"/>
    <n v="31"/>
    <x v="1"/>
    <x v="2"/>
    <n v="152"/>
    <n v="110"/>
    <x v="4"/>
    <x v="49"/>
    <n v="511"/>
    <n v="97"/>
    <n v="8628"/>
    <n v="2.92"/>
    <x v="2"/>
    <n v="5"/>
    <n v="3842"/>
    <n v="69"/>
    <x v="1"/>
    <x v="1"/>
  </r>
  <r>
    <n v="9058"/>
    <n v="50"/>
    <x v="3"/>
    <x v="0"/>
    <n v="160"/>
    <n v="91"/>
    <x v="0"/>
    <x v="58"/>
    <n v="726"/>
    <n v="137"/>
    <n v="6800"/>
    <n v="11.18"/>
    <x v="2"/>
    <n v="4.7"/>
    <n v="2776"/>
    <n v="65"/>
    <x v="2"/>
    <x v="2"/>
  </r>
  <r>
    <n v="9059"/>
    <n v="44"/>
    <x v="0"/>
    <x v="2"/>
    <n v="198"/>
    <n v="109"/>
    <x v="4"/>
    <x v="63"/>
    <n v="734"/>
    <n v="153"/>
    <n v="10407"/>
    <n v="0.87"/>
    <x v="0"/>
    <n v="7.2"/>
    <n v="1849"/>
    <n v="57"/>
    <x v="1"/>
    <x v="0"/>
  </r>
  <r>
    <n v="9060"/>
    <n v="52"/>
    <x v="3"/>
    <x v="1"/>
    <n v="164"/>
    <n v="57"/>
    <x v="0"/>
    <x v="65"/>
    <n v="843"/>
    <n v="175"/>
    <n v="5831"/>
    <n v="4.6100000000000003"/>
    <x v="0"/>
    <n v="5.6"/>
    <n v="3498"/>
    <n v="62"/>
    <x v="2"/>
    <x v="2"/>
  </r>
  <r>
    <n v="9061"/>
    <n v="56"/>
    <x v="2"/>
    <x v="1"/>
    <n v="170"/>
    <n v="88"/>
    <x v="1"/>
    <x v="20"/>
    <n v="909"/>
    <n v="142"/>
    <n v="7049"/>
    <n v="5.0199999999999996"/>
    <x v="0"/>
    <n v="4.9000000000000004"/>
    <n v="2871"/>
    <n v="86"/>
    <x v="1"/>
    <x v="0"/>
  </r>
  <r>
    <n v="9062"/>
    <n v="44"/>
    <x v="0"/>
    <x v="0"/>
    <n v="181"/>
    <n v="60"/>
    <x v="4"/>
    <x v="78"/>
    <n v="486"/>
    <n v="172"/>
    <n v="14309"/>
    <n v="12.09"/>
    <x v="2"/>
    <n v="9.5"/>
    <n v="3402"/>
    <n v="81"/>
    <x v="1"/>
    <x v="2"/>
  </r>
  <r>
    <n v="9063"/>
    <n v="49"/>
    <x v="3"/>
    <x v="1"/>
    <n v="150"/>
    <n v="103"/>
    <x v="0"/>
    <x v="67"/>
    <n v="854"/>
    <n v="120"/>
    <n v="19178"/>
    <n v="9.59"/>
    <x v="1"/>
    <n v="6.6"/>
    <n v="2556"/>
    <n v="51"/>
    <x v="0"/>
    <x v="0"/>
  </r>
  <r>
    <n v="9064"/>
    <n v="21"/>
    <x v="4"/>
    <x v="0"/>
    <n v="174"/>
    <n v="78"/>
    <x v="2"/>
    <x v="96"/>
    <n v="288"/>
    <n v="136"/>
    <n v="16343"/>
    <n v="14.45"/>
    <x v="1"/>
    <n v="5.6"/>
    <n v="2513"/>
    <n v="57"/>
    <x v="3"/>
    <x v="1"/>
  </r>
  <r>
    <n v="9065"/>
    <n v="24"/>
    <x v="4"/>
    <x v="1"/>
    <n v="192"/>
    <n v="75"/>
    <x v="1"/>
    <x v="60"/>
    <n v="187"/>
    <n v="155"/>
    <n v="13479"/>
    <n v="3.83"/>
    <x v="2"/>
    <n v="9.1"/>
    <n v="2513"/>
    <n v="54"/>
    <x v="2"/>
    <x v="1"/>
  </r>
  <r>
    <n v="9066"/>
    <n v="26"/>
    <x v="1"/>
    <x v="0"/>
    <n v="179"/>
    <n v="94"/>
    <x v="2"/>
    <x v="27"/>
    <n v="244"/>
    <n v="101"/>
    <n v="11691"/>
    <n v="7.6"/>
    <x v="0"/>
    <n v="9"/>
    <n v="1809"/>
    <n v="83"/>
    <x v="3"/>
    <x v="1"/>
  </r>
  <r>
    <n v="9067"/>
    <n v="36"/>
    <x v="0"/>
    <x v="1"/>
    <n v="170"/>
    <n v="99"/>
    <x v="4"/>
    <x v="71"/>
    <n v="575"/>
    <n v="143"/>
    <n v="1512"/>
    <n v="1.94"/>
    <x v="1"/>
    <n v="8.1"/>
    <n v="3526"/>
    <n v="88"/>
    <x v="0"/>
    <x v="2"/>
  </r>
  <r>
    <n v="9068"/>
    <n v="34"/>
    <x v="1"/>
    <x v="2"/>
    <n v="194"/>
    <n v="70"/>
    <x v="5"/>
    <x v="101"/>
    <n v="500"/>
    <n v="139"/>
    <n v="1064"/>
    <n v="2.52"/>
    <x v="0"/>
    <n v="6.4"/>
    <n v="3602"/>
    <n v="84"/>
    <x v="1"/>
    <x v="0"/>
  </r>
  <r>
    <n v="9069"/>
    <n v="23"/>
    <x v="4"/>
    <x v="2"/>
    <n v="186"/>
    <n v="87"/>
    <x v="3"/>
    <x v="19"/>
    <n v="130"/>
    <n v="131"/>
    <n v="2464"/>
    <n v="6.51"/>
    <x v="1"/>
    <n v="8.8000000000000007"/>
    <n v="3165"/>
    <n v="79"/>
    <x v="2"/>
    <x v="2"/>
  </r>
  <r>
    <n v="9070"/>
    <n v="20"/>
    <x v="4"/>
    <x v="2"/>
    <n v="180"/>
    <n v="53"/>
    <x v="5"/>
    <x v="55"/>
    <n v="359"/>
    <n v="88"/>
    <n v="10520"/>
    <n v="8.74"/>
    <x v="2"/>
    <n v="6.2"/>
    <n v="2332"/>
    <n v="64"/>
    <x v="2"/>
    <x v="2"/>
  </r>
  <r>
    <n v="9071"/>
    <n v="45"/>
    <x v="3"/>
    <x v="1"/>
    <n v="179"/>
    <n v="87"/>
    <x v="5"/>
    <x v="65"/>
    <n v="949"/>
    <n v="127"/>
    <n v="3239"/>
    <n v="3.29"/>
    <x v="0"/>
    <n v="7.9"/>
    <n v="3617"/>
    <n v="84"/>
    <x v="1"/>
    <x v="2"/>
  </r>
  <r>
    <n v="9072"/>
    <n v="25"/>
    <x v="1"/>
    <x v="1"/>
    <n v="162"/>
    <n v="84"/>
    <x v="3"/>
    <x v="5"/>
    <n v="434"/>
    <n v="136"/>
    <n v="14512"/>
    <n v="7.36"/>
    <x v="2"/>
    <n v="8.9"/>
    <n v="3566"/>
    <n v="58"/>
    <x v="1"/>
    <x v="2"/>
  </r>
  <r>
    <n v="9073"/>
    <n v="23"/>
    <x v="4"/>
    <x v="0"/>
    <n v="179"/>
    <n v="54"/>
    <x v="5"/>
    <x v="62"/>
    <n v="612"/>
    <n v="170"/>
    <n v="7388"/>
    <n v="4.05"/>
    <x v="0"/>
    <n v="7.6"/>
    <n v="2844"/>
    <n v="55"/>
    <x v="1"/>
    <x v="1"/>
  </r>
  <r>
    <n v="9074"/>
    <n v="47"/>
    <x v="3"/>
    <x v="0"/>
    <n v="173"/>
    <n v="104"/>
    <x v="4"/>
    <x v="82"/>
    <n v="899"/>
    <n v="84"/>
    <n v="18307"/>
    <n v="3.28"/>
    <x v="0"/>
    <n v="9.6999999999999993"/>
    <n v="3114"/>
    <n v="59"/>
    <x v="3"/>
    <x v="0"/>
  </r>
  <r>
    <n v="9075"/>
    <n v="23"/>
    <x v="4"/>
    <x v="0"/>
    <n v="164"/>
    <n v="86"/>
    <x v="5"/>
    <x v="7"/>
    <n v="425"/>
    <n v="148"/>
    <n v="5080"/>
    <n v="4.22"/>
    <x v="2"/>
    <n v="6.7"/>
    <n v="1533"/>
    <n v="81"/>
    <x v="1"/>
    <x v="2"/>
  </r>
  <r>
    <n v="9076"/>
    <n v="43"/>
    <x v="0"/>
    <x v="2"/>
    <n v="182"/>
    <n v="70"/>
    <x v="4"/>
    <x v="63"/>
    <n v="112"/>
    <n v="87"/>
    <n v="7974"/>
    <n v="5.89"/>
    <x v="0"/>
    <n v="5.2"/>
    <n v="2654"/>
    <n v="70"/>
    <x v="0"/>
    <x v="1"/>
  </r>
  <r>
    <n v="9077"/>
    <n v="46"/>
    <x v="3"/>
    <x v="0"/>
    <n v="158"/>
    <n v="103"/>
    <x v="3"/>
    <x v="67"/>
    <n v="769"/>
    <n v="122"/>
    <n v="19679"/>
    <n v="6.92"/>
    <x v="2"/>
    <n v="5"/>
    <n v="1830"/>
    <n v="79"/>
    <x v="2"/>
    <x v="1"/>
  </r>
  <r>
    <n v="9078"/>
    <n v="49"/>
    <x v="3"/>
    <x v="1"/>
    <n v="165"/>
    <n v="92"/>
    <x v="3"/>
    <x v="92"/>
    <n v="741"/>
    <n v="165"/>
    <n v="19908"/>
    <n v="13.5"/>
    <x v="0"/>
    <n v="5.4"/>
    <n v="2587"/>
    <n v="79"/>
    <x v="0"/>
    <x v="2"/>
  </r>
  <r>
    <n v="9079"/>
    <n v="48"/>
    <x v="3"/>
    <x v="0"/>
    <n v="159"/>
    <n v="96"/>
    <x v="2"/>
    <x v="10"/>
    <n v="784"/>
    <n v="101"/>
    <n v="13772"/>
    <n v="1.2"/>
    <x v="1"/>
    <n v="6.6"/>
    <n v="3268"/>
    <n v="61"/>
    <x v="3"/>
    <x v="0"/>
  </r>
  <r>
    <n v="9080"/>
    <n v="38"/>
    <x v="0"/>
    <x v="0"/>
    <n v="199"/>
    <n v="73"/>
    <x v="1"/>
    <x v="16"/>
    <n v="779"/>
    <n v="157"/>
    <n v="10300"/>
    <n v="14.42"/>
    <x v="2"/>
    <n v="5.5"/>
    <n v="3012"/>
    <n v="61"/>
    <x v="2"/>
    <x v="0"/>
  </r>
  <r>
    <n v="9081"/>
    <n v="51"/>
    <x v="3"/>
    <x v="0"/>
    <n v="195"/>
    <n v="81"/>
    <x v="3"/>
    <x v="80"/>
    <n v="731"/>
    <n v="87"/>
    <n v="5909"/>
    <n v="10.61"/>
    <x v="1"/>
    <n v="8.8000000000000007"/>
    <n v="3571"/>
    <n v="78"/>
    <x v="3"/>
    <x v="0"/>
  </r>
  <r>
    <n v="9082"/>
    <n v="33"/>
    <x v="1"/>
    <x v="2"/>
    <n v="195"/>
    <n v="73"/>
    <x v="0"/>
    <x v="42"/>
    <n v="530"/>
    <n v="96"/>
    <n v="6228"/>
    <n v="2.4900000000000002"/>
    <x v="1"/>
    <n v="4.9000000000000004"/>
    <n v="3120"/>
    <n v="60"/>
    <x v="1"/>
    <x v="0"/>
  </r>
  <r>
    <n v="9083"/>
    <n v="29"/>
    <x v="1"/>
    <x v="0"/>
    <n v="174"/>
    <n v="76"/>
    <x v="1"/>
    <x v="100"/>
    <n v="209"/>
    <n v="84"/>
    <n v="13146"/>
    <n v="4.5999999999999996"/>
    <x v="0"/>
    <n v="9.9"/>
    <n v="2411"/>
    <n v="89"/>
    <x v="2"/>
    <x v="0"/>
  </r>
  <r>
    <n v="9084"/>
    <n v="44"/>
    <x v="0"/>
    <x v="2"/>
    <n v="197"/>
    <n v="66"/>
    <x v="3"/>
    <x v="9"/>
    <n v="341"/>
    <n v="114"/>
    <n v="19677"/>
    <n v="6.65"/>
    <x v="2"/>
    <n v="8.1999999999999993"/>
    <n v="3853"/>
    <n v="70"/>
    <x v="0"/>
    <x v="0"/>
  </r>
  <r>
    <n v="9085"/>
    <n v="26"/>
    <x v="1"/>
    <x v="0"/>
    <n v="173"/>
    <n v="116"/>
    <x v="3"/>
    <x v="73"/>
    <n v="156"/>
    <n v="176"/>
    <n v="9561"/>
    <n v="2.0299999999999998"/>
    <x v="0"/>
    <n v="6.5"/>
    <n v="2207"/>
    <n v="61"/>
    <x v="0"/>
    <x v="2"/>
  </r>
  <r>
    <n v="9086"/>
    <n v="30"/>
    <x v="1"/>
    <x v="1"/>
    <n v="170"/>
    <n v="52"/>
    <x v="0"/>
    <x v="51"/>
    <n v="751"/>
    <n v="95"/>
    <n v="14538"/>
    <n v="0.53"/>
    <x v="1"/>
    <n v="7.3"/>
    <n v="2031"/>
    <n v="83"/>
    <x v="2"/>
    <x v="1"/>
  </r>
  <r>
    <n v="9087"/>
    <n v="54"/>
    <x v="3"/>
    <x v="0"/>
    <n v="172"/>
    <n v="102"/>
    <x v="1"/>
    <x v="18"/>
    <n v="689"/>
    <n v="102"/>
    <n v="8043"/>
    <n v="12.48"/>
    <x v="0"/>
    <n v="7.6"/>
    <n v="1610"/>
    <n v="54"/>
    <x v="1"/>
    <x v="0"/>
  </r>
  <r>
    <n v="9088"/>
    <n v="41"/>
    <x v="0"/>
    <x v="2"/>
    <n v="164"/>
    <n v="93"/>
    <x v="0"/>
    <x v="51"/>
    <n v="260"/>
    <n v="106"/>
    <n v="3833"/>
    <n v="7.98"/>
    <x v="2"/>
    <n v="5.0999999999999996"/>
    <n v="3750"/>
    <n v="55"/>
    <x v="1"/>
    <x v="0"/>
  </r>
  <r>
    <n v="9089"/>
    <n v="30"/>
    <x v="1"/>
    <x v="2"/>
    <n v="174"/>
    <n v="108"/>
    <x v="1"/>
    <x v="94"/>
    <n v="928"/>
    <n v="150"/>
    <n v="18102"/>
    <n v="5.08"/>
    <x v="1"/>
    <n v="8.6999999999999993"/>
    <n v="2524"/>
    <n v="69"/>
    <x v="2"/>
    <x v="2"/>
  </r>
  <r>
    <n v="9090"/>
    <n v="56"/>
    <x v="2"/>
    <x v="0"/>
    <n v="154"/>
    <n v="75"/>
    <x v="0"/>
    <x v="85"/>
    <n v="327"/>
    <n v="166"/>
    <n v="13624"/>
    <n v="9.33"/>
    <x v="0"/>
    <n v="5.8"/>
    <n v="1963"/>
    <n v="50"/>
    <x v="1"/>
    <x v="1"/>
  </r>
  <r>
    <n v="9091"/>
    <n v="53"/>
    <x v="3"/>
    <x v="0"/>
    <n v="165"/>
    <n v="69"/>
    <x v="0"/>
    <x v="87"/>
    <n v="986"/>
    <n v="118"/>
    <n v="14290"/>
    <n v="4.17"/>
    <x v="1"/>
    <n v="8.5"/>
    <n v="2517"/>
    <n v="56"/>
    <x v="1"/>
    <x v="1"/>
  </r>
  <r>
    <n v="9092"/>
    <n v="39"/>
    <x v="0"/>
    <x v="0"/>
    <n v="179"/>
    <n v="79"/>
    <x v="2"/>
    <x v="47"/>
    <n v="807"/>
    <n v="139"/>
    <n v="16418"/>
    <n v="13.74"/>
    <x v="2"/>
    <n v="7.8"/>
    <n v="2530"/>
    <n v="86"/>
    <x v="0"/>
    <x v="1"/>
  </r>
  <r>
    <n v="9093"/>
    <n v="58"/>
    <x v="2"/>
    <x v="1"/>
    <n v="165"/>
    <n v="91"/>
    <x v="2"/>
    <x v="60"/>
    <n v="390"/>
    <n v="173"/>
    <n v="5220"/>
    <n v="2.81"/>
    <x v="2"/>
    <n v="4.8"/>
    <n v="2523"/>
    <n v="89"/>
    <x v="2"/>
    <x v="1"/>
  </r>
  <r>
    <n v="9094"/>
    <n v="27"/>
    <x v="1"/>
    <x v="2"/>
    <n v="198"/>
    <n v="51"/>
    <x v="0"/>
    <x v="20"/>
    <n v="744"/>
    <n v="138"/>
    <n v="8992"/>
    <n v="4.38"/>
    <x v="1"/>
    <n v="8.1"/>
    <n v="2876"/>
    <n v="80"/>
    <x v="2"/>
    <x v="0"/>
  </r>
  <r>
    <n v="9095"/>
    <n v="38"/>
    <x v="0"/>
    <x v="2"/>
    <n v="166"/>
    <n v="72"/>
    <x v="1"/>
    <x v="95"/>
    <n v="559"/>
    <n v="88"/>
    <n v="12132"/>
    <n v="5.72"/>
    <x v="1"/>
    <n v="6"/>
    <n v="3459"/>
    <n v="63"/>
    <x v="0"/>
    <x v="2"/>
  </r>
  <r>
    <n v="9096"/>
    <n v="39"/>
    <x v="0"/>
    <x v="1"/>
    <n v="155"/>
    <n v="98"/>
    <x v="4"/>
    <x v="96"/>
    <n v="998"/>
    <n v="168"/>
    <n v="10071"/>
    <n v="3.23"/>
    <x v="2"/>
    <n v="5.2"/>
    <n v="3371"/>
    <n v="75"/>
    <x v="1"/>
    <x v="0"/>
  </r>
  <r>
    <n v="9097"/>
    <n v="23"/>
    <x v="4"/>
    <x v="1"/>
    <n v="191"/>
    <n v="107"/>
    <x v="0"/>
    <x v="8"/>
    <n v="917"/>
    <n v="121"/>
    <n v="12002"/>
    <n v="6.66"/>
    <x v="1"/>
    <n v="8"/>
    <n v="1962"/>
    <n v="61"/>
    <x v="2"/>
    <x v="0"/>
  </r>
  <r>
    <n v="9098"/>
    <n v="57"/>
    <x v="2"/>
    <x v="2"/>
    <n v="185"/>
    <n v="82"/>
    <x v="0"/>
    <x v="51"/>
    <n v="197"/>
    <n v="175"/>
    <n v="2104"/>
    <n v="2.73"/>
    <x v="2"/>
    <n v="5.0999999999999996"/>
    <n v="3214"/>
    <n v="66"/>
    <x v="3"/>
    <x v="2"/>
  </r>
  <r>
    <n v="9099"/>
    <n v="56"/>
    <x v="2"/>
    <x v="0"/>
    <n v="184"/>
    <n v="67"/>
    <x v="4"/>
    <x v="68"/>
    <n v="563"/>
    <n v="169"/>
    <n v="8395"/>
    <n v="3.78"/>
    <x v="2"/>
    <n v="6.6"/>
    <n v="2140"/>
    <n v="58"/>
    <x v="2"/>
    <x v="1"/>
  </r>
  <r>
    <n v="9100"/>
    <n v="51"/>
    <x v="3"/>
    <x v="2"/>
    <n v="174"/>
    <n v="79"/>
    <x v="1"/>
    <x v="94"/>
    <n v="314"/>
    <n v="98"/>
    <n v="16423"/>
    <n v="12.45"/>
    <x v="2"/>
    <n v="7"/>
    <n v="3682"/>
    <n v="84"/>
    <x v="3"/>
    <x v="0"/>
  </r>
  <r>
    <n v="9101"/>
    <n v="33"/>
    <x v="1"/>
    <x v="0"/>
    <n v="194"/>
    <n v="110"/>
    <x v="4"/>
    <x v="14"/>
    <n v="427"/>
    <n v="111"/>
    <n v="16844"/>
    <n v="4.4800000000000004"/>
    <x v="2"/>
    <n v="5.8"/>
    <n v="2206"/>
    <n v="79"/>
    <x v="1"/>
    <x v="2"/>
  </r>
  <r>
    <n v="9102"/>
    <n v="25"/>
    <x v="1"/>
    <x v="2"/>
    <n v="152"/>
    <n v="96"/>
    <x v="0"/>
    <x v="54"/>
    <n v="514"/>
    <n v="95"/>
    <n v="11651"/>
    <n v="6.33"/>
    <x v="2"/>
    <n v="4.5999999999999996"/>
    <n v="2969"/>
    <n v="79"/>
    <x v="0"/>
    <x v="2"/>
  </r>
  <r>
    <n v="9103"/>
    <n v="20"/>
    <x v="4"/>
    <x v="2"/>
    <n v="177"/>
    <n v="80"/>
    <x v="5"/>
    <x v="74"/>
    <n v="108"/>
    <n v="100"/>
    <n v="10374"/>
    <n v="2.36"/>
    <x v="2"/>
    <n v="6"/>
    <n v="3674"/>
    <n v="68"/>
    <x v="1"/>
    <x v="0"/>
  </r>
  <r>
    <n v="9104"/>
    <n v="30"/>
    <x v="1"/>
    <x v="2"/>
    <n v="182"/>
    <n v="67"/>
    <x v="5"/>
    <x v="96"/>
    <n v="605"/>
    <n v="161"/>
    <n v="16513"/>
    <n v="12.47"/>
    <x v="0"/>
    <n v="4.5999999999999996"/>
    <n v="2921"/>
    <n v="51"/>
    <x v="1"/>
    <x v="0"/>
  </r>
  <r>
    <n v="9105"/>
    <n v="42"/>
    <x v="0"/>
    <x v="1"/>
    <n v="171"/>
    <n v="63"/>
    <x v="2"/>
    <x v="75"/>
    <n v="863"/>
    <n v="87"/>
    <n v="19122"/>
    <n v="3.01"/>
    <x v="2"/>
    <n v="9.9"/>
    <n v="1732"/>
    <n v="50"/>
    <x v="0"/>
    <x v="0"/>
  </r>
  <r>
    <n v="9106"/>
    <n v="20"/>
    <x v="4"/>
    <x v="1"/>
    <n v="160"/>
    <n v="115"/>
    <x v="5"/>
    <x v="1"/>
    <n v="259"/>
    <n v="121"/>
    <n v="1792"/>
    <n v="5.5"/>
    <x v="1"/>
    <n v="4.8"/>
    <n v="2337"/>
    <n v="74"/>
    <x v="3"/>
    <x v="2"/>
  </r>
  <r>
    <n v="9107"/>
    <n v="25"/>
    <x v="1"/>
    <x v="0"/>
    <n v="186"/>
    <n v="83"/>
    <x v="0"/>
    <x v="105"/>
    <n v="677"/>
    <n v="80"/>
    <n v="3375"/>
    <n v="0.78"/>
    <x v="0"/>
    <n v="6.6"/>
    <n v="3209"/>
    <n v="76"/>
    <x v="1"/>
    <x v="0"/>
  </r>
  <r>
    <n v="9108"/>
    <n v="45"/>
    <x v="3"/>
    <x v="1"/>
    <n v="187"/>
    <n v="91"/>
    <x v="2"/>
    <x v="55"/>
    <n v="431"/>
    <n v="163"/>
    <n v="16942"/>
    <n v="4.1500000000000004"/>
    <x v="1"/>
    <n v="7.6"/>
    <n v="2292"/>
    <n v="53"/>
    <x v="1"/>
    <x v="2"/>
  </r>
  <r>
    <n v="9109"/>
    <n v="40"/>
    <x v="0"/>
    <x v="2"/>
    <n v="196"/>
    <n v="94"/>
    <x v="3"/>
    <x v="109"/>
    <n v="912"/>
    <n v="132"/>
    <n v="5188"/>
    <n v="14.31"/>
    <x v="2"/>
    <n v="7.9"/>
    <n v="2147"/>
    <n v="56"/>
    <x v="1"/>
    <x v="2"/>
  </r>
  <r>
    <n v="9110"/>
    <n v="46"/>
    <x v="3"/>
    <x v="0"/>
    <n v="178"/>
    <n v="96"/>
    <x v="5"/>
    <x v="94"/>
    <n v="253"/>
    <n v="179"/>
    <n v="3097"/>
    <n v="0.86"/>
    <x v="2"/>
    <n v="5.8"/>
    <n v="2010"/>
    <n v="65"/>
    <x v="2"/>
    <x v="1"/>
  </r>
  <r>
    <n v="9111"/>
    <n v="30"/>
    <x v="1"/>
    <x v="2"/>
    <n v="174"/>
    <n v="62"/>
    <x v="4"/>
    <x v="40"/>
    <n v="109"/>
    <n v="112"/>
    <n v="10726"/>
    <n v="8.1"/>
    <x v="0"/>
    <n v="8.5"/>
    <n v="2794"/>
    <n v="63"/>
    <x v="3"/>
    <x v="2"/>
  </r>
  <r>
    <n v="9112"/>
    <n v="40"/>
    <x v="0"/>
    <x v="2"/>
    <n v="193"/>
    <n v="115"/>
    <x v="5"/>
    <x v="28"/>
    <n v="458"/>
    <n v="85"/>
    <n v="3723"/>
    <n v="8.6199999999999992"/>
    <x v="0"/>
    <n v="8.6999999999999993"/>
    <n v="1559"/>
    <n v="56"/>
    <x v="0"/>
    <x v="1"/>
  </r>
  <r>
    <n v="9113"/>
    <n v="18"/>
    <x v="4"/>
    <x v="0"/>
    <n v="179"/>
    <n v="53"/>
    <x v="3"/>
    <x v="105"/>
    <n v="440"/>
    <n v="121"/>
    <n v="19072"/>
    <n v="10.49"/>
    <x v="0"/>
    <n v="7.3"/>
    <n v="3029"/>
    <n v="76"/>
    <x v="1"/>
    <x v="2"/>
  </r>
  <r>
    <n v="9114"/>
    <n v="19"/>
    <x v="4"/>
    <x v="1"/>
    <n v="160"/>
    <n v="105"/>
    <x v="3"/>
    <x v="18"/>
    <n v="236"/>
    <n v="143"/>
    <n v="3359"/>
    <n v="1.67"/>
    <x v="1"/>
    <n v="4.4000000000000004"/>
    <n v="2265"/>
    <n v="82"/>
    <x v="0"/>
    <x v="0"/>
  </r>
  <r>
    <n v="9115"/>
    <n v="39"/>
    <x v="0"/>
    <x v="2"/>
    <n v="151"/>
    <n v="58"/>
    <x v="3"/>
    <x v="11"/>
    <n v="822"/>
    <n v="89"/>
    <n v="1701"/>
    <n v="2.1800000000000002"/>
    <x v="0"/>
    <n v="4.9000000000000004"/>
    <n v="2559"/>
    <n v="80"/>
    <x v="1"/>
    <x v="0"/>
  </r>
  <r>
    <n v="9116"/>
    <n v="23"/>
    <x v="4"/>
    <x v="0"/>
    <n v="151"/>
    <n v="98"/>
    <x v="4"/>
    <x v="68"/>
    <n v="653"/>
    <n v="125"/>
    <n v="12113"/>
    <n v="7.2"/>
    <x v="2"/>
    <n v="9.1"/>
    <n v="2615"/>
    <n v="72"/>
    <x v="2"/>
    <x v="1"/>
  </r>
  <r>
    <n v="9117"/>
    <n v="37"/>
    <x v="0"/>
    <x v="1"/>
    <n v="192"/>
    <n v="95"/>
    <x v="3"/>
    <x v="69"/>
    <n v="433"/>
    <n v="178"/>
    <n v="11245"/>
    <n v="14.14"/>
    <x v="0"/>
    <n v="8.1"/>
    <n v="3332"/>
    <n v="74"/>
    <x v="0"/>
    <x v="0"/>
  </r>
  <r>
    <n v="9118"/>
    <n v="31"/>
    <x v="1"/>
    <x v="0"/>
    <n v="156"/>
    <n v="78"/>
    <x v="2"/>
    <x v="82"/>
    <n v="311"/>
    <n v="105"/>
    <n v="18984"/>
    <n v="13.82"/>
    <x v="1"/>
    <n v="8.6999999999999993"/>
    <n v="1583"/>
    <n v="66"/>
    <x v="2"/>
    <x v="2"/>
  </r>
  <r>
    <n v="9119"/>
    <n v="47"/>
    <x v="3"/>
    <x v="1"/>
    <n v="179"/>
    <n v="111"/>
    <x v="0"/>
    <x v="59"/>
    <n v="630"/>
    <n v="154"/>
    <n v="9918"/>
    <n v="3.73"/>
    <x v="2"/>
    <n v="6.8"/>
    <n v="2390"/>
    <n v="73"/>
    <x v="3"/>
    <x v="0"/>
  </r>
  <r>
    <n v="9120"/>
    <n v="29"/>
    <x v="1"/>
    <x v="1"/>
    <n v="169"/>
    <n v="50"/>
    <x v="4"/>
    <x v="104"/>
    <n v="899"/>
    <n v="101"/>
    <n v="10064"/>
    <n v="2.77"/>
    <x v="0"/>
    <n v="7.9"/>
    <n v="2502"/>
    <n v="89"/>
    <x v="0"/>
    <x v="2"/>
  </r>
  <r>
    <n v="9121"/>
    <n v="49"/>
    <x v="3"/>
    <x v="2"/>
    <n v="159"/>
    <n v="102"/>
    <x v="0"/>
    <x v="36"/>
    <n v="379"/>
    <n v="171"/>
    <n v="19699"/>
    <n v="1.22"/>
    <x v="0"/>
    <n v="4.3"/>
    <n v="2381"/>
    <n v="71"/>
    <x v="3"/>
    <x v="0"/>
  </r>
  <r>
    <n v="9122"/>
    <n v="26"/>
    <x v="1"/>
    <x v="0"/>
    <n v="152"/>
    <n v="89"/>
    <x v="1"/>
    <x v="21"/>
    <n v="286"/>
    <n v="100"/>
    <n v="7556"/>
    <n v="1.26"/>
    <x v="1"/>
    <n v="8.3000000000000007"/>
    <n v="2396"/>
    <n v="75"/>
    <x v="2"/>
    <x v="0"/>
  </r>
  <r>
    <n v="9123"/>
    <n v="20"/>
    <x v="4"/>
    <x v="1"/>
    <n v="195"/>
    <n v="89"/>
    <x v="0"/>
    <x v="87"/>
    <n v="773"/>
    <n v="128"/>
    <n v="7202"/>
    <n v="9.74"/>
    <x v="1"/>
    <n v="6.1"/>
    <n v="1787"/>
    <n v="79"/>
    <x v="3"/>
    <x v="1"/>
  </r>
  <r>
    <n v="9124"/>
    <n v="53"/>
    <x v="3"/>
    <x v="0"/>
    <n v="171"/>
    <n v="88"/>
    <x v="0"/>
    <x v="40"/>
    <n v="391"/>
    <n v="97"/>
    <n v="1775"/>
    <n v="12.37"/>
    <x v="0"/>
    <n v="5.9"/>
    <n v="3263"/>
    <n v="86"/>
    <x v="3"/>
    <x v="1"/>
  </r>
  <r>
    <n v="9125"/>
    <n v="19"/>
    <x v="4"/>
    <x v="1"/>
    <n v="152"/>
    <n v="74"/>
    <x v="1"/>
    <x v="5"/>
    <n v="885"/>
    <n v="127"/>
    <n v="13988"/>
    <n v="13.25"/>
    <x v="2"/>
    <n v="4.0999999999999996"/>
    <n v="3053"/>
    <n v="77"/>
    <x v="2"/>
    <x v="2"/>
  </r>
  <r>
    <n v="9126"/>
    <n v="47"/>
    <x v="3"/>
    <x v="0"/>
    <n v="165"/>
    <n v="78"/>
    <x v="2"/>
    <x v="50"/>
    <n v="836"/>
    <n v="150"/>
    <n v="5010"/>
    <n v="11.51"/>
    <x v="2"/>
    <n v="4.0999999999999996"/>
    <n v="1992"/>
    <n v="85"/>
    <x v="2"/>
    <x v="0"/>
  </r>
  <r>
    <n v="9127"/>
    <n v="28"/>
    <x v="1"/>
    <x v="2"/>
    <n v="192"/>
    <n v="57"/>
    <x v="2"/>
    <x v="13"/>
    <n v="217"/>
    <n v="98"/>
    <n v="10077"/>
    <n v="14.98"/>
    <x v="1"/>
    <n v="7"/>
    <n v="1783"/>
    <n v="57"/>
    <x v="3"/>
    <x v="1"/>
  </r>
  <r>
    <n v="9128"/>
    <n v="50"/>
    <x v="3"/>
    <x v="2"/>
    <n v="180"/>
    <n v="102"/>
    <x v="0"/>
    <x v="61"/>
    <n v="168"/>
    <n v="177"/>
    <n v="1736"/>
    <n v="6.21"/>
    <x v="2"/>
    <n v="7.5"/>
    <n v="3264"/>
    <n v="53"/>
    <x v="0"/>
    <x v="1"/>
  </r>
  <r>
    <n v="9129"/>
    <n v="40"/>
    <x v="0"/>
    <x v="1"/>
    <n v="168"/>
    <n v="53"/>
    <x v="1"/>
    <x v="79"/>
    <n v="744"/>
    <n v="93"/>
    <n v="7050"/>
    <n v="2.5"/>
    <x v="1"/>
    <n v="9.1999999999999993"/>
    <n v="3612"/>
    <n v="85"/>
    <x v="3"/>
    <x v="1"/>
  </r>
  <r>
    <n v="9130"/>
    <n v="36"/>
    <x v="0"/>
    <x v="2"/>
    <n v="197"/>
    <n v="93"/>
    <x v="4"/>
    <x v="35"/>
    <n v="651"/>
    <n v="142"/>
    <n v="13386"/>
    <n v="4.0599999999999996"/>
    <x v="0"/>
    <n v="8.9"/>
    <n v="1516"/>
    <n v="61"/>
    <x v="2"/>
    <x v="0"/>
  </r>
  <r>
    <n v="9131"/>
    <n v="44"/>
    <x v="0"/>
    <x v="1"/>
    <n v="184"/>
    <n v="116"/>
    <x v="4"/>
    <x v="107"/>
    <n v="159"/>
    <n v="124"/>
    <n v="19848"/>
    <n v="3.52"/>
    <x v="1"/>
    <n v="5.9"/>
    <n v="2368"/>
    <n v="88"/>
    <x v="1"/>
    <x v="2"/>
  </r>
  <r>
    <n v="9132"/>
    <n v="21"/>
    <x v="4"/>
    <x v="2"/>
    <n v="184"/>
    <n v="88"/>
    <x v="0"/>
    <x v="12"/>
    <n v="892"/>
    <n v="166"/>
    <n v="16411"/>
    <n v="5.28"/>
    <x v="0"/>
    <n v="8.5"/>
    <n v="2656"/>
    <n v="51"/>
    <x v="0"/>
    <x v="0"/>
  </r>
  <r>
    <n v="9133"/>
    <n v="54"/>
    <x v="3"/>
    <x v="0"/>
    <n v="199"/>
    <n v="69"/>
    <x v="2"/>
    <x v="58"/>
    <n v="323"/>
    <n v="145"/>
    <n v="1661"/>
    <n v="6.53"/>
    <x v="0"/>
    <n v="4.5999999999999996"/>
    <n v="3822"/>
    <n v="86"/>
    <x v="1"/>
    <x v="0"/>
  </r>
  <r>
    <n v="9134"/>
    <n v="36"/>
    <x v="0"/>
    <x v="1"/>
    <n v="182"/>
    <n v="72"/>
    <x v="5"/>
    <x v="85"/>
    <n v="263"/>
    <n v="167"/>
    <n v="4062"/>
    <n v="13.74"/>
    <x v="2"/>
    <n v="6.3"/>
    <n v="1552"/>
    <n v="63"/>
    <x v="1"/>
    <x v="1"/>
  </r>
  <r>
    <n v="9135"/>
    <n v="51"/>
    <x v="3"/>
    <x v="2"/>
    <n v="159"/>
    <n v="51"/>
    <x v="0"/>
    <x v="16"/>
    <n v="699"/>
    <n v="97"/>
    <n v="5556"/>
    <n v="1.67"/>
    <x v="0"/>
    <n v="7.1"/>
    <n v="2586"/>
    <n v="58"/>
    <x v="2"/>
    <x v="2"/>
  </r>
  <r>
    <n v="9136"/>
    <n v="35"/>
    <x v="0"/>
    <x v="1"/>
    <n v="152"/>
    <n v="72"/>
    <x v="4"/>
    <x v="31"/>
    <n v="458"/>
    <n v="99"/>
    <n v="8929"/>
    <n v="4.3"/>
    <x v="0"/>
    <n v="4"/>
    <n v="2813"/>
    <n v="75"/>
    <x v="0"/>
    <x v="2"/>
  </r>
  <r>
    <n v="9137"/>
    <n v="29"/>
    <x v="1"/>
    <x v="2"/>
    <n v="173"/>
    <n v="118"/>
    <x v="0"/>
    <x v="18"/>
    <n v="240"/>
    <n v="155"/>
    <n v="10064"/>
    <n v="11.84"/>
    <x v="2"/>
    <n v="9.6"/>
    <n v="2704"/>
    <n v="54"/>
    <x v="3"/>
    <x v="1"/>
  </r>
  <r>
    <n v="9138"/>
    <n v="22"/>
    <x v="4"/>
    <x v="1"/>
    <n v="190"/>
    <n v="66"/>
    <x v="0"/>
    <x v="36"/>
    <n v="364"/>
    <n v="155"/>
    <n v="11907"/>
    <n v="3.21"/>
    <x v="1"/>
    <n v="9.6"/>
    <n v="1785"/>
    <n v="56"/>
    <x v="1"/>
    <x v="0"/>
  </r>
  <r>
    <n v="9139"/>
    <n v="55"/>
    <x v="2"/>
    <x v="1"/>
    <n v="161"/>
    <n v="93"/>
    <x v="3"/>
    <x v="7"/>
    <n v="444"/>
    <n v="134"/>
    <n v="12184"/>
    <n v="12.75"/>
    <x v="2"/>
    <n v="7.8"/>
    <n v="1624"/>
    <n v="66"/>
    <x v="1"/>
    <x v="1"/>
  </r>
  <r>
    <n v="9140"/>
    <n v="32"/>
    <x v="1"/>
    <x v="1"/>
    <n v="182"/>
    <n v="105"/>
    <x v="3"/>
    <x v="8"/>
    <n v="149"/>
    <n v="90"/>
    <n v="11801"/>
    <n v="13.36"/>
    <x v="1"/>
    <n v="9.8000000000000007"/>
    <n v="1619"/>
    <n v="76"/>
    <x v="3"/>
    <x v="0"/>
  </r>
  <r>
    <n v="9141"/>
    <n v="35"/>
    <x v="0"/>
    <x v="2"/>
    <n v="194"/>
    <n v="74"/>
    <x v="0"/>
    <x v="103"/>
    <n v="679"/>
    <n v="121"/>
    <n v="17440"/>
    <n v="7.61"/>
    <x v="2"/>
    <n v="9.3000000000000007"/>
    <n v="2629"/>
    <n v="53"/>
    <x v="1"/>
    <x v="0"/>
  </r>
  <r>
    <n v="9142"/>
    <n v="48"/>
    <x v="3"/>
    <x v="0"/>
    <n v="156"/>
    <n v="65"/>
    <x v="2"/>
    <x v="20"/>
    <n v="639"/>
    <n v="145"/>
    <n v="1149"/>
    <n v="13.59"/>
    <x v="2"/>
    <n v="9.5"/>
    <n v="3967"/>
    <n v="68"/>
    <x v="3"/>
    <x v="0"/>
  </r>
  <r>
    <n v="9143"/>
    <n v="19"/>
    <x v="4"/>
    <x v="2"/>
    <n v="174"/>
    <n v="71"/>
    <x v="4"/>
    <x v="80"/>
    <n v="256"/>
    <n v="143"/>
    <n v="1448"/>
    <n v="12.55"/>
    <x v="0"/>
    <n v="6.8"/>
    <n v="3727"/>
    <n v="69"/>
    <x v="1"/>
    <x v="2"/>
  </r>
  <r>
    <n v="9144"/>
    <n v="45"/>
    <x v="3"/>
    <x v="1"/>
    <n v="196"/>
    <n v="92"/>
    <x v="5"/>
    <x v="28"/>
    <n v="249"/>
    <n v="87"/>
    <n v="16570"/>
    <n v="11.56"/>
    <x v="1"/>
    <n v="5.8"/>
    <n v="2970"/>
    <n v="71"/>
    <x v="3"/>
    <x v="1"/>
  </r>
  <r>
    <n v="9145"/>
    <n v="20"/>
    <x v="4"/>
    <x v="1"/>
    <n v="184"/>
    <n v="55"/>
    <x v="3"/>
    <x v="1"/>
    <n v="170"/>
    <n v="169"/>
    <n v="17790"/>
    <n v="15"/>
    <x v="2"/>
    <n v="7.2"/>
    <n v="2846"/>
    <n v="72"/>
    <x v="2"/>
    <x v="0"/>
  </r>
  <r>
    <n v="9146"/>
    <n v="47"/>
    <x v="3"/>
    <x v="1"/>
    <n v="150"/>
    <n v="81"/>
    <x v="5"/>
    <x v="43"/>
    <n v="371"/>
    <n v="107"/>
    <n v="15705"/>
    <n v="8.14"/>
    <x v="0"/>
    <n v="4.9000000000000004"/>
    <n v="2102"/>
    <n v="59"/>
    <x v="2"/>
    <x v="2"/>
  </r>
  <r>
    <n v="9147"/>
    <n v="49"/>
    <x v="3"/>
    <x v="0"/>
    <n v="180"/>
    <n v="112"/>
    <x v="1"/>
    <x v="38"/>
    <n v="456"/>
    <n v="97"/>
    <n v="12544"/>
    <n v="3.61"/>
    <x v="0"/>
    <n v="10"/>
    <n v="3372"/>
    <n v="74"/>
    <x v="0"/>
    <x v="2"/>
  </r>
  <r>
    <n v="9148"/>
    <n v="37"/>
    <x v="0"/>
    <x v="1"/>
    <n v="196"/>
    <n v="97"/>
    <x v="4"/>
    <x v="8"/>
    <n v="284"/>
    <n v="115"/>
    <n v="3046"/>
    <n v="8.9700000000000006"/>
    <x v="1"/>
    <n v="4.0999999999999996"/>
    <n v="3146"/>
    <n v="62"/>
    <x v="3"/>
    <x v="2"/>
  </r>
  <r>
    <n v="9149"/>
    <n v="51"/>
    <x v="3"/>
    <x v="1"/>
    <n v="167"/>
    <n v="119"/>
    <x v="4"/>
    <x v="47"/>
    <n v="127"/>
    <n v="116"/>
    <n v="16954"/>
    <n v="8.0299999999999994"/>
    <x v="2"/>
    <n v="9.1"/>
    <n v="2352"/>
    <n v="66"/>
    <x v="1"/>
    <x v="2"/>
  </r>
  <r>
    <n v="9150"/>
    <n v="20"/>
    <x v="4"/>
    <x v="1"/>
    <n v="173"/>
    <n v="73"/>
    <x v="4"/>
    <x v="0"/>
    <n v="764"/>
    <n v="80"/>
    <n v="3157"/>
    <n v="11.49"/>
    <x v="2"/>
    <n v="5.6"/>
    <n v="3906"/>
    <n v="58"/>
    <x v="0"/>
    <x v="2"/>
  </r>
  <r>
    <n v="9151"/>
    <n v="32"/>
    <x v="1"/>
    <x v="0"/>
    <n v="172"/>
    <n v="90"/>
    <x v="4"/>
    <x v="108"/>
    <n v="797"/>
    <n v="80"/>
    <n v="19915"/>
    <n v="4.6900000000000004"/>
    <x v="2"/>
    <n v="7.9"/>
    <n v="2191"/>
    <n v="82"/>
    <x v="2"/>
    <x v="0"/>
  </r>
  <r>
    <n v="9152"/>
    <n v="43"/>
    <x v="0"/>
    <x v="2"/>
    <n v="177"/>
    <n v="52"/>
    <x v="4"/>
    <x v="15"/>
    <n v="896"/>
    <n v="92"/>
    <n v="3378"/>
    <n v="2.82"/>
    <x v="2"/>
    <n v="9.1"/>
    <n v="3301"/>
    <n v="53"/>
    <x v="1"/>
    <x v="1"/>
  </r>
  <r>
    <n v="9153"/>
    <n v="19"/>
    <x v="4"/>
    <x v="2"/>
    <n v="175"/>
    <n v="101"/>
    <x v="5"/>
    <x v="18"/>
    <n v="340"/>
    <n v="95"/>
    <n v="11313"/>
    <n v="6.69"/>
    <x v="2"/>
    <n v="7.9"/>
    <n v="2168"/>
    <n v="67"/>
    <x v="3"/>
    <x v="0"/>
  </r>
  <r>
    <n v="9154"/>
    <n v="22"/>
    <x v="4"/>
    <x v="0"/>
    <n v="154"/>
    <n v="102"/>
    <x v="1"/>
    <x v="59"/>
    <n v="644"/>
    <n v="168"/>
    <n v="19014"/>
    <n v="0.65"/>
    <x v="2"/>
    <n v="8"/>
    <n v="3156"/>
    <n v="79"/>
    <x v="0"/>
    <x v="0"/>
  </r>
  <r>
    <n v="9155"/>
    <n v="25"/>
    <x v="1"/>
    <x v="1"/>
    <n v="153"/>
    <n v="101"/>
    <x v="0"/>
    <x v="8"/>
    <n v="108"/>
    <n v="81"/>
    <n v="3082"/>
    <n v="3.85"/>
    <x v="0"/>
    <n v="4.8"/>
    <n v="1540"/>
    <n v="62"/>
    <x v="3"/>
    <x v="1"/>
  </r>
  <r>
    <n v="9156"/>
    <n v="37"/>
    <x v="0"/>
    <x v="2"/>
    <n v="168"/>
    <n v="101"/>
    <x v="5"/>
    <x v="8"/>
    <n v="975"/>
    <n v="170"/>
    <n v="9008"/>
    <n v="10.83"/>
    <x v="2"/>
    <n v="4.9000000000000004"/>
    <n v="2230"/>
    <n v="83"/>
    <x v="1"/>
    <x v="1"/>
  </r>
  <r>
    <n v="9157"/>
    <n v="45"/>
    <x v="3"/>
    <x v="2"/>
    <n v="166"/>
    <n v="80"/>
    <x v="4"/>
    <x v="83"/>
    <n v="369"/>
    <n v="177"/>
    <n v="4810"/>
    <n v="5.4"/>
    <x v="2"/>
    <n v="7.9"/>
    <n v="3301"/>
    <n v="62"/>
    <x v="2"/>
    <x v="1"/>
  </r>
  <r>
    <n v="9158"/>
    <n v="38"/>
    <x v="0"/>
    <x v="1"/>
    <n v="169"/>
    <n v="75"/>
    <x v="0"/>
    <x v="39"/>
    <n v="944"/>
    <n v="138"/>
    <n v="19005"/>
    <n v="9.35"/>
    <x v="1"/>
    <n v="5.0999999999999996"/>
    <n v="3954"/>
    <n v="71"/>
    <x v="3"/>
    <x v="1"/>
  </r>
  <r>
    <n v="9159"/>
    <n v="28"/>
    <x v="1"/>
    <x v="0"/>
    <n v="166"/>
    <n v="75"/>
    <x v="2"/>
    <x v="31"/>
    <n v="168"/>
    <n v="80"/>
    <n v="11390"/>
    <n v="11.92"/>
    <x v="0"/>
    <n v="9.6999999999999993"/>
    <n v="2518"/>
    <n v="67"/>
    <x v="1"/>
    <x v="0"/>
  </r>
  <r>
    <n v="9160"/>
    <n v="50"/>
    <x v="3"/>
    <x v="0"/>
    <n v="166"/>
    <n v="113"/>
    <x v="2"/>
    <x v="95"/>
    <n v="911"/>
    <n v="114"/>
    <n v="2077"/>
    <n v="3.59"/>
    <x v="2"/>
    <n v="7.3"/>
    <n v="2779"/>
    <n v="54"/>
    <x v="1"/>
    <x v="2"/>
  </r>
  <r>
    <n v="9161"/>
    <n v="32"/>
    <x v="1"/>
    <x v="2"/>
    <n v="194"/>
    <n v="77"/>
    <x v="2"/>
    <x v="25"/>
    <n v="548"/>
    <n v="112"/>
    <n v="6566"/>
    <n v="14.35"/>
    <x v="2"/>
    <n v="6.5"/>
    <n v="1676"/>
    <n v="65"/>
    <x v="0"/>
    <x v="2"/>
  </r>
  <r>
    <n v="9162"/>
    <n v="52"/>
    <x v="3"/>
    <x v="0"/>
    <n v="186"/>
    <n v="107"/>
    <x v="4"/>
    <x v="37"/>
    <n v="804"/>
    <n v="89"/>
    <n v="1231"/>
    <n v="10.7"/>
    <x v="0"/>
    <n v="8.8000000000000007"/>
    <n v="3272"/>
    <n v="84"/>
    <x v="3"/>
    <x v="1"/>
  </r>
  <r>
    <n v="9163"/>
    <n v="44"/>
    <x v="0"/>
    <x v="1"/>
    <n v="189"/>
    <n v="67"/>
    <x v="0"/>
    <x v="94"/>
    <n v="926"/>
    <n v="164"/>
    <n v="1865"/>
    <n v="3.51"/>
    <x v="2"/>
    <n v="9.4"/>
    <n v="3643"/>
    <n v="70"/>
    <x v="3"/>
    <x v="0"/>
  </r>
  <r>
    <n v="9164"/>
    <n v="57"/>
    <x v="2"/>
    <x v="0"/>
    <n v="165"/>
    <n v="115"/>
    <x v="1"/>
    <x v="97"/>
    <n v="973"/>
    <n v="136"/>
    <n v="17346"/>
    <n v="3.54"/>
    <x v="0"/>
    <n v="8.1999999999999993"/>
    <n v="3479"/>
    <n v="55"/>
    <x v="3"/>
    <x v="2"/>
  </r>
  <r>
    <n v="9165"/>
    <n v="31"/>
    <x v="1"/>
    <x v="2"/>
    <n v="198"/>
    <n v="67"/>
    <x v="4"/>
    <x v="99"/>
    <n v="813"/>
    <n v="141"/>
    <n v="15335"/>
    <n v="8.31"/>
    <x v="2"/>
    <n v="7.9"/>
    <n v="2432"/>
    <n v="80"/>
    <x v="1"/>
    <x v="1"/>
  </r>
  <r>
    <n v="9166"/>
    <n v="48"/>
    <x v="3"/>
    <x v="1"/>
    <n v="157"/>
    <n v="111"/>
    <x v="3"/>
    <x v="40"/>
    <n v="128"/>
    <n v="82"/>
    <n v="3596"/>
    <n v="11.33"/>
    <x v="2"/>
    <n v="5.9"/>
    <n v="3816"/>
    <n v="67"/>
    <x v="0"/>
    <x v="1"/>
  </r>
  <r>
    <n v="9167"/>
    <n v="36"/>
    <x v="0"/>
    <x v="2"/>
    <n v="159"/>
    <n v="99"/>
    <x v="1"/>
    <x v="59"/>
    <n v="477"/>
    <n v="95"/>
    <n v="5316"/>
    <n v="2.56"/>
    <x v="1"/>
    <n v="5.0999999999999996"/>
    <n v="3009"/>
    <n v="76"/>
    <x v="2"/>
    <x v="1"/>
  </r>
  <r>
    <n v="9168"/>
    <n v="50"/>
    <x v="3"/>
    <x v="1"/>
    <n v="163"/>
    <n v="86"/>
    <x v="0"/>
    <x v="79"/>
    <n v="446"/>
    <n v="148"/>
    <n v="11394"/>
    <n v="2.19"/>
    <x v="0"/>
    <n v="6.8"/>
    <n v="3122"/>
    <n v="76"/>
    <x v="3"/>
    <x v="2"/>
  </r>
  <r>
    <n v="9169"/>
    <n v="26"/>
    <x v="1"/>
    <x v="1"/>
    <n v="150"/>
    <n v="91"/>
    <x v="1"/>
    <x v="104"/>
    <n v="669"/>
    <n v="103"/>
    <n v="16372"/>
    <n v="14.36"/>
    <x v="1"/>
    <n v="4.2"/>
    <n v="1564"/>
    <n v="55"/>
    <x v="0"/>
    <x v="2"/>
  </r>
  <r>
    <n v="9170"/>
    <n v="34"/>
    <x v="1"/>
    <x v="1"/>
    <n v="191"/>
    <n v="85"/>
    <x v="2"/>
    <x v="54"/>
    <n v="674"/>
    <n v="154"/>
    <n v="2125"/>
    <n v="6.89"/>
    <x v="1"/>
    <n v="9.4"/>
    <n v="3641"/>
    <n v="69"/>
    <x v="3"/>
    <x v="1"/>
  </r>
  <r>
    <n v="9171"/>
    <n v="20"/>
    <x v="4"/>
    <x v="0"/>
    <n v="168"/>
    <n v="89"/>
    <x v="5"/>
    <x v="2"/>
    <n v="739"/>
    <n v="125"/>
    <n v="1417"/>
    <n v="1.47"/>
    <x v="2"/>
    <n v="9.5"/>
    <n v="3105"/>
    <n v="52"/>
    <x v="1"/>
    <x v="1"/>
  </r>
  <r>
    <n v="9172"/>
    <n v="54"/>
    <x v="3"/>
    <x v="1"/>
    <n v="154"/>
    <n v="85"/>
    <x v="5"/>
    <x v="20"/>
    <n v="110"/>
    <n v="172"/>
    <n v="6619"/>
    <n v="4.28"/>
    <x v="1"/>
    <n v="5"/>
    <n v="2008"/>
    <n v="87"/>
    <x v="3"/>
    <x v="0"/>
  </r>
  <r>
    <n v="9173"/>
    <n v="23"/>
    <x v="4"/>
    <x v="0"/>
    <n v="165"/>
    <n v="112"/>
    <x v="3"/>
    <x v="66"/>
    <n v="589"/>
    <n v="137"/>
    <n v="3434"/>
    <n v="1.24"/>
    <x v="1"/>
    <n v="9.9"/>
    <n v="3384"/>
    <n v="72"/>
    <x v="0"/>
    <x v="2"/>
  </r>
  <r>
    <n v="9174"/>
    <n v="25"/>
    <x v="1"/>
    <x v="0"/>
    <n v="192"/>
    <n v="105"/>
    <x v="2"/>
    <x v="36"/>
    <n v="670"/>
    <n v="95"/>
    <n v="4869"/>
    <n v="3.43"/>
    <x v="2"/>
    <n v="6.9"/>
    <n v="3107"/>
    <n v="89"/>
    <x v="3"/>
    <x v="1"/>
  </r>
  <r>
    <n v="9175"/>
    <n v="29"/>
    <x v="1"/>
    <x v="2"/>
    <n v="198"/>
    <n v="99"/>
    <x v="4"/>
    <x v="96"/>
    <n v="155"/>
    <n v="108"/>
    <n v="14319"/>
    <n v="8.3000000000000007"/>
    <x v="1"/>
    <n v="8.1"/>
    <n v="3271"/>
    <n v="62"/>
    <x v="0"/>
    <x v="2"/>
  </r>
  <r>
    <n v="9176"/>
    <n v="33"/>
    <x v="1"/>
    <x v="2"/>
    <n v="169"/>
    <n v="73"/>
    <x v="5"/>
    <x v="81"/>
    <n v="223"/>
    <n v="174"/>
    <n v="14314"/>
    <n v="10.97"/>
    <x v="2"/>
    <n v="5.9"/>
    <n v="2425"/>
    <n v="56"/>
    <x v="1"/>
    <x v="1"/>
  </r>
  <r>
    <n v="9177"/>
    <n v="33"/>
    <x v="1"/>
    <x v="1"/>
    <n v="150"/>
    <n v="74"/>
    <x v="3"/>
    <x v="0"/>
    <n v="191"/>
    <n v="162"/>
    <n v="14782"/>
    <n v="3.06"/>
    <x v="0"/>
    <n v="7.7"/>
    <n v="1765"/>
    <n v="78"/>
    <x v="3"/>
    <x v="0"/>
  </r>
  <r>
    <n v="9178"/>
    <n v="30"/>
    <x v="1"/>
    <x v="2"/>
    <n v="193"/>
    <n v="73"/>
    <x v="2"/>
    <x v="15"/>
    <n v="249"/>
    <n v="115"/>
    <n v="12526"/>
    <n v="6.13"/>
    <x v="0"/>
    <n v="4.9000000000000004"/>
    <n v="3001"/>
    <n v="77"/>
    <x v="1"/>
    <x v="1"/>
  </r>
  <r>
    <n v="9179"/>
    <n v="26"/>
    <x v="1"/>
    <x v="1"/>
    <n v="162"/>
    <n v="103"/>
    <x v="5"/>
    <x v="44"/>
    <n v="179"/>
    <n v="139"/>
    <n v="8858"/>
    <n v="13.61"/>
    <x v="0"/>
    <n v="7.7"/>
    <n v="1573"/>
    <n v="68"/>
    <x v="2"/>
    <x v="1"/>
  </r>
  <r>
    <n v="9180"/>
    <n v="39"/>
    <x v="0"/>
    <x v="1"/>
    <n v="187"/>
    <n v="119"/>
    <x v="2"/>
    <x v="103"/>
    <n v="760"/>
    <n v="166"/>
    <n v="4901"/>
    <n v="12.77"/>
    <x v="1"/>
    <n v="6.9"/>
    <n v="2747"/>
    <n v="75"/>
    <x v="1"/>
    <x v="2"/>
  </r>
  <r>
    <n v="9181"/>
    <n v="21"/>
    <x v="4"/>
    <x v="0"/>
    <n v="181"/>
    <n v="75"/>
    <x v="3"/>
    <x v="19"/>
    <n v="249"/>
    <n v="116"/>
    <n v="18737"/>
    <n v="10.24"/>
    <x v="2"/>
    <n v="9.1"/>
    <n v="3130"/>
    <n v="69"/>
    <x v="3"/>
    <x v="1"/>
  </r>
  <r>
    <n v="9182"/>
    <n v="52"/>
    <x v="3"/>
    <x v="0"/>
    <n v="159"/>
    <n v="68"/>
    <x v="2"/>
    <x v="65"/>
    <n v="655"/>
    <n v="139"/>
    <n v="2472"/>
    <n v="8.6999999999999993"/>
    <x v="2"/>
    <n v="8.3000000000000007"/>
    <n v="3919"/>
    <n v="84"/>
    <x v="3"/>
    <x v="2"/>
  </r>
  <r>
    <n v="9183"/>
    <n v="33"/>
    <x v="1"/>
    <x v="2"/>
    <n v="178"/>
    <n v="91"/>
    <x v="2"/>
    <x v="75"/>
    <n v="113"/>
    <n v="112"/>
    <n v="8408"/>
    <n v="3.84"/>
    <x v="0"/>
    <n v="8.1999999999999993"/>
    <n v="3882"/>
    <n v="76"/>
    <x v="0"/>
    <x v="1"/>
  </r>
  <r>
    <n v="9184"/>
    <n v="29"/>
    <x v="1"/>
    <x v="2"/>
    <n v="187"/>
    <n v="107"/>
    <x v="1"/>
    <x v="54"/>
    <n v="973"/>
    <n v="157"/>
    <n v="1148"/>
    <n v="11.17"/>
    <x v="2"/>
    <n v="8.1"/>
    <n v="1847"/>
    <n v="73"/>
    <x v="1"/>
    <x v="0"/>
  </r>
  <r>
    <n v="9185"/>
    <n v="48"/>
    <x v="3"/>
    <x v="0"/>
    <n v="185"/>
    <n v="77"/>
    <x v="4"/>
    <x v="7"/>
    <n v="455"/>
    <n v="119"/>
    <n v="7579"/>
    <n v="3.36"/>
    <x v="0"/>
    <n v="4.5999999999999996"/>
    <n v="2411"/>
    <n v="60"/>
    <x v="3"/>
    <x v="1"/>
  </r>
  <r>
    <n v="9186"/>
    <n v="33"/>
    <x v="1"/>
    <x v="1"/>
    <n v="174"/>
    <n v="67"/>
    <x v="3"/>
    <x v="59"/>
    <n v="608"/>
    <n v="114"/>
    <n v="10498"/>
    <n v="2.12"/>
    <x v="1"/>
    <n v="4.2"/>
    <n v="1612"/>
    <n v="74"/>
    <x v="2"/>
    <x v="2"/>
  </r>
  <r>
    <n v="9187"/>
    <n v="34"/>
    <x v="1"/>
    <x v="2"/>
    <n v="153"/>
    <n v="89"/>
    <x v="3"/>
    <x v="86"/>
    <n v="221"/>
    <n v="160"/>
    <n v="9830"/>
    <n v="8.5299999999999994"/>
    <x v="0"/>
    <n v="6.3"/>
    <n v="2475"/>
    <n v="52"/>
    <x v="2"/>
    <x v="2"/>
  </r>
  <r>
    <n v="9188"/>
    <n v="28"/>
    <x v="1"/>
    <x v="1"/>
    <n v="166"/>
    <n v="74"/>
    <x v="4"/>
    <x v="88"/>
    <n v="856"/>
    <n v="109"/>
    <n v="8647"/>
    <n v="8.06"/>
    <x v="2"/>
    <n v="9.1999999999999993"/>
    <n v="2849"/>
    <n v="69"/>
    <x v="2"/>
    <x v="1"/>
  </r>
  <r>
    <n v="9189"/>
    <n v="54"/>
    <x v="3"/>
    <x v="0"/>
    <n v="154"/>
    <n v="109"/>
    <x v="1"/>
    <x v="1"/>
    <n v="115"/>
    <n v="101"/>
    <n v="3574"/>
    <n v="8.57"/>
    <x v="0"/>
    <n v="8.5"/>
    <n v="3369"/>
    <n v="87"/>
    <x v="1"/>
    <x v="1"/>
  </r>
  <r>
    <n v="9190"/>
    <n v="41"/>
    <x v="0"/>
    <x v="2"/>
    <n v="178"/>
    <n v="72"/>
    <x v="2"/>
    <x v="12"/>
    <n v="760"/>
    <n v="123"/>
    <n v="9289"/>
    <n v="6.6"/>
    <x v="2"/>
    <n v="8.1"/>
    <n v="3883"/>
    <n v="74"/>
    <x v="0"/>
    <x v="0"/>
  </r>
  <r>
    <n v="9191"/>
    <n v="39"/>
    <x v="0"/>
    <x v="0"/>
    <n v="190"/>
    <n v="111"/>
    <x v="2"/>
    <x v="41"/>
    <n v="370"/>
    <n v="93"/>
    <n v="17580"/>
    <n v="14.11"/>
    <x v="1"/>
    <n v="9.3000000000000007"/>
    <n v="2184"/>
    <n v="54"/>
    <x v="2"/>
    <x v="2"/>
  </r>
  <r>
    <n v="9192"/>
    <n v="50"/>
    <x v="3"/>
    <x v="1"/>
    <n v="154"/>
    <n v="55"/>
    <x v="5"/>
    <x v="31"/>
    <n v="521"/>
    <n v="133"/>
    <n v="18397"/>
    <n v="6.01"/>
    <x v="0"/>
    <n v="6.7"/>
    <n v="3259"/>
    <n v="62"/>
    <x v="0"/>
    <x v="1"/>
  </r>
  <r>
    <n v="9193"/>
    <n v="46"/>
    <x v="3"/>
    <x v="0"/>
    <n v="192"/>
    <n v="76"/>
    <x v="5"/>
    <x v="107"/>
    <n v="614"/>
    <n v="124"/>
    <n v="1128"/>
    <n v="6.98"/>
    <x v="2"/>
    <n v="7.8"/>
    <n v="2790"/>
    <n v="63"/>
    <x v="0"/>
    <x v="1"/>
  </r>
  <r>
    <n v="9194"/>
    <n v="55"/>
    <x v="2"/>
    <x v="0"/>
    <n v="166"/>
    <n v="105"/>
    <x v="5"/>
    <x v="103"/>
    <n v="720"/>
    <n v="143"/>
    <n v="7177"/>
    <n v="1.92"/>
    <x v="1"/>
    <n v="4.3"/>
    <n v="3136"/>
    <n v="74"/>
    <x v="0"/>
    <x v="1"/>
  </r>
  <r>
    <n v="9195"/>
    <n v="36"/>
    <x v="0"/>
    <x v="2"/>
    <n v="181"/>
    <n v="92"/>
    <x v="2"/>
    <x v="80"/>
    <n v="426"/>
    <n v="124"/>
    <n v="9103"/>
    <n v="13.17"/>
    <x v="1"/>
    <n v="7.6"/>
    <n v="3067"/>
    <n v="82"/>
    <x v="1"/>
    <x v="1"/>
  </r>
  <r>
    <n v="9196"/>
    <n v="51"/>
    <x v="3"/>
    <x v="0"/>
    <n v="189"/>
    <n v="75"/>
    <x v="3"/>
    <x v="74"/>
    <n v="774"/>
    <n v="131"/>
    <n v="4317"/>
    <n v="9.86"/>
    <x v="0"/>
    <n v="9"/>
    <n v="1825"/>
    <n v="53"/>
    <x v="3"/>
    <x v="2"/>
  </r>
  <r>
    <n v="9197"/>
    <n v="30"/>
    <x v="1"/>
    <x v="0"/>
    <n v="154"/>
    <n v="117"/>
    <x v="1"/>
    <x v="3"/>
    <n v="870"/>
    <n v="145"/>
    <n v="7723"/>
    <n v="9.59"/>
    <x v="1"/>
    <n v="8.6999999999999993"/>
    <n v="2368"/>
    <n v="72"/>
    <x v="1"/>
    <x v="0"/>
  </r>
  <r>
    <n v="9198"/>
    <n v="58"/>
    <x v="2"/>
    <x v="2"/>
    <n v="183"/>
    <n v="81"/>
    <x v="4"/>
    <x v="83"/>
    <n v="135"/>
    <n v="145"/>
    <n v="16034"/>
    <n v="3.8"/>
    <x v="0"/>
    <n v="9.4"/>
    <n v="2717"/>
    <n v="58"/>
    <x v="1"/>
    <x v="0"/>
  </r>
  <r>
    <n v="9199"/>
    <n v="25"/>
    <x v="1"/>
    <x v="2"/>
    <n v="173"/>
    <n v="113"/>
    <x v="1"/>
    <x v="104"/>
    <n v="303"/>
    <n v="112"/>
    <n v="5275"/>
    <n v="7.77"/>
    <x v="0"/>
    <n v="5.8"/>
    <n v="3572"/>
    <n v="61"/>
    <x v="0"/>
    <x v="2"/>
  </r>
  <r>
    <n v="9200"/>
    <n v="47"/>
    <x v="3"/>
    <x v="2"/>
    <n v="199"/>
    <n v="86"/>
    <x v="5"/>
    <x v="10"/>
    <n v="329"/>
    <n v="145"/>
    <n v="19150"/>
    <n v="6.63"/>
    <x v="0"/>
    <n v="9.1999999999999993"/>
    <n v="3673"/>
    <n v="85"/>
    <x v="1"/>
    <x v="0"/>
  </r>
  <r>
    <n v="9201"/>
    <n v="59"/>
    <x v="2"/>
    <x v="2"/>
    <n v="196"/>
    <n v="96"/>
    <x v="2"/>
    <x v="31"/>
    <n v="147"/>
    <n v="170"/>
    <n v="6342"/>
    <n v="3.46"/>
    <x v="1"/>
    <n v="5.9"/>
    <n v="3179"/>
    <n v="71"/>
    <x v="1"/>
    <x v="1"/>
  </r>
  <r>
    <n v="9202"/>
    <n v="59"/>
    <x v="2"/>
    <x v="2"/>
    <n v="192"/>
    <n v="79"/>
    <x v="4"/>
    <x v="52"/>
    <n v="196"/>
    <n v="109"/>
    <n v="6171"/>
    <n v="1.86"/>
    <x v="1"/>
    <n v="6.5"/>
    <n v="1761"/>
    <n v="70"/>
    <x v="2"/>
    <x v="2"/>
  </r>
  <r>
    <n v="9203"/>
    <n v="20"/>
    <x v="4"/>
    <x v="1"/>
    <n v="155"/>
    <n v="119"/>
    <x v="3"/>
    <x v="24"/>
    <n v="265"/>
    <n v="121"/>
    <n v="9136"/>
    <n v="13.13"/>
    <x v="0"/>
    <n v="5.5"/>
    <n v="1924"/>
    <n v="53"/>
    <x v="2"/>
    <x v="0"/>
  </r>
  <r>
    <n v="9204"/>
    <n v="43"/>
    <x v="0"/>
    <x v="1"/>
    <n v="160"/>
    <n v="99"/>
    <x v="4"/>
    <x v="46"/>
    <n v="509"/>
    <n v="134"/>
    <n v="19471"/>
    <n v="4.54"/>
    <x v="2"/>
    <n v="7.3"/>
    <n v="2901"/>
    <n v="64"/>
    <x v="2"/>
    <x v="2"/>
  </r>
  <r>
    <n v="9205"/>
    <n v="57"/>
    <x v="2"/>
    <x v="1"/>
    <n v="155"/>
    <n v="108"/>
    <x v="3"/>
    <x v="48"/>
    <n v="949"/>
    <n v="136"/>
    <n v="1858"/>
    <n v="10.029999999999999"/>
    <x v="1"/>
    <n v="5"/>
    <n v="3171"/>
    <n v="72"/>
    <x v="0"/>
    <x v="0"/>
  </r>
  <r>
    <n v="9206"/>
    <n v="27"/>
    <x v="1"/>
    <x v="0"/>
    <n v="168"/>
    <n v="59"/>
    <x v="0"/>
    <x v="35"/>
    <n v="392"/>
    <n v="83"/>
    <n v="14870"/>
    <n v="10.1"/>
    <x v="1"/>
    <n v="5.3"/>
    <n v="1529"/>
    <n v="80"/>
    <x v="1"/>
    <x v="0"/>
  </r>
  <r>
    <n v="9207"/>
    <n v="55"/>
    <x v="2"/>
    <x v="2"/>
    <n v="157"/>
    <n v="111"/>
    <x v="2"/>
    <x v="10"/>
    <n v="403"/>
    <n v="87"/>
    <n v="11829"/>
    <n v="0.65"/>
    <x v="2"/>
    <n v="6.2"/>
    <n v="2550"/>
    <n v="66"/>
    <x v="2"/>
    <x v="2"/>
  </r>
  <r>
    <n v="9208"/>
    <n v="32"/>
    <x v="1"/>
    <x v="0"/>
    <n v="189"/>
    <n v="75"/>
    <x v="0"/>
    <x v="15"/>
    <n v="924"/>
    <n v="134"/>
    <n v="9092"/>
    <n v="14.36"/>
    <x v="0"/>
    <n v="4"/>
    <n v="3628"/>
    <n v="64"/>
    <x v="1"/>
    <x v="2"/>
  </r>
  <r>
    <n v="9209"/>
    <n v="30"/>
    <x v="1"/>
    <x v="1"/>
    <n v="180"/>
    <n v="57"/>
    <x v="0"/>
    <x v="21"/>
    <n v="466"/>
    <n v="114"/>
    <n v="13950"/>
    <n v="8.5"/>
    <x v="1"/>
    <n v="4.0999999999999996"/>
    <n v="3516"/>
    <n v="86"/>
    <x v="2"/>
    <x v="1"/>
  </r>
  <r>
    <n v="9210"/>
    <n v="59"/>
    <x v="2"/>
    <x v="2"/>
    <n v="171"/>
    <n v="87"/>
    <x v="2"/>
    <x v="101"/>
    <n v="840"/>
    <n v="140"/>
    <n v="12915"/>
    <n v="11.53"/>
    <x v="0"/>
    <n v="7.2"/>
    <n v="2896"/>
    <n v="66"/>
    <x v="2"/>
    <x v="0"/>
  </r>
  <r>
    <n v="9211"/>
    <n v="31"/>
    <x v="1"/>
    <x v="2"/>
    <n v="167"/>
    <n v="71"/>
    <x v="0"/>
    <x v="8"/>
    <n v="887"/>
    <n v="97"/>
    <n v="11087"/>
    <n v="10.53"/>
    <x v="1"/>
    <n v="5.0999999999999996"/>
    <n v="1725"/>
    <n v="80"/>
    <x v="2"/>
    <x v="1"/>
  </r>
  <r>
    <n v="9212"/>
    <n v="53"/>
    <x v="3"/>
    <x v="0"/>
    <n v="196"/>
    <n v="111"/>
    <x v="3"/>
    <x v="57"/>
    <n v="808"/>
    <n v="134"/>
    <n v="18452"/>
    <n v="13.37"/>
    <x v="0"/>
    <n v="9.9"/>
    <n v="2957"/>
    <n v="51"/>
    <x v="0"/>
    <x v="1"/>
  </r>
  <r>
    <n v="9213"/>
    <n v="42"/>
    <x v="0"/>
    <x v="2"/>
    <n v="181"/>
    <n v="115"/>
    <x v="0"/>
    <x v="25"/>
    <n v="268"/>
    <n v="134"/>
    <n v="15050"/>
    <n v="4.16"/>
    <x v="1"/>
    <n v="9.5"/>
    <n v="2761"/>
    <n v="61"/>
    <x v="3"/>
    <x v="1"/>
  </r>
  <r>
    <n v="9214"/>
    <n v="36"/>
    <x v="0"/>
    <x v="1"/>
    <n v="181"/>
    <n v="99"/>
    <x v="2"/>
    <x v="90"/>
    <n v="158"/>
    <n v="98"/>
    <n v="19832"/>
    <n v="1.85"/>
    <x v="1"/>
    <n v="7.4"/>
    <n v="2978"/>
    <n v="73"/>
    <x v="1"/>
    <x v="0"/>
  </r>
  <r>
    <n v="9215"/>
    <n v="46"/>
    <x v="3"/>
    <x v="1"/>
    <n v="174"/>
    <n v="73"/>
    <x v="5"/>
    <x v="64"/>
    <n v="554"/>
    <n v="93"/>
    <n v="8945"/>
    <n v="14.25"/>
    <x v="0"/>
    <n v="5.4"/>
    <n v="1748"/>
    <n v="62"/>
    <x v="1"/>
    <x v="2"/>
  </r>
  <r>
    <n v="9216"/>
    <n v="29"/>
    <x v="1"/>
    <x v="2"/>
    <n v="154"/>
    <n v="100"/>
    <x v="0"/>
    <x v="79"/>
    <n v="884"/>
    <n v="80"/>
    <n v="17048"/>
    <n v="4.3600000000000003"/>
    <x v="1"/>
    <n v="9.9"/>
    <n v="3256"/>
    <n v="64"/>
    <x v="2"/>
    <x v="1"/>
  </r>
  <r>
    <n v="9217"/>
    <n v="31"/>
    <x v="1"/>
    <x v="1"/>
    <n v="162"/>
    <n v="54"/>
    <x v="3"/>
    <x v="108"/>
    <n v="511"/>
    <n v="129"/>
    <n v="5800"/>
    <n v="8.98"/>
    <x v="0"/>
    <n v="6.5"/>
    <n v="2683"/>
    <n v="75"/>
    <x v="3"/>
    <x v="2"/>
  </r>
  <r>
    <n v="9218"/>
    <n v="22"/>
    <x v="4"/>
    <x v="2"/>
    <n v="176"/>
    <n v="113"/>
    <x v="5"/>
    <x v="29"/>
    <n v="151"/>
    <n v="143"/>
    <n v="3264"/>
    <n v="9.43"/>
    <x v="0"/>
    <n v="5.5"/>
    <n v="1794"/>
    <n v="61"/>
    <x v="0"/>
    <x v="0"/>
  </r>
  <r>
    <n v="9219"/>
    <n v="46"/>
    <x v="3"/>
    <x v="1"/>
    <n v="171"/>
    <n v="104"/>
    <x v="4"/>
    <x v="72"/>
    <n v="239"/>
    <n v="139"/>
    <n v="11859"/>
    <n v="1.1599999999999999"/>
    <x v="1"/>
    <n v="4.2"/>
    <n v="3706"/>
    <n v="55"/>
    <x v="2"/>
    <x v="2"/>
  </r>
  <r>
    <n v="9220"/>
    <n v="19"/>
    <x v="4"/>
    <x v="1"/>
    <n v="195"/>
    <n v="95"/>
    <x v="1"/>
    <x v="86"/>
    <n v="695"/>
    <n v="84"/>
    <n v="10578"/>
    <n v="12.85"/>
    <x v="0"/>
    <n v="7"/>
    <n v="2954"/>
    <n v="69"/>
    <x v="1"/>
    <x v="0"/>
  </r>
  <r>
    <n v="9221"/>
    <n v="29"/>
    <x v="1"/>
    <x v="1"/>
    <n v="180"/>
    <n v="67"/>
    <x v="5"/>
    <x v="43"/>
    <n v="757"/>
    <n v="131"/>
    <n v="6068"/>
    <n v="12.88"/>
    <x v="1"/>
    <n v="4.3"/>
    <n v="2375"/>
    <n v="52"/>
    <x v="0"/>
    <x v="2"/>
  </r>
  <r>
    <n v="9222"/>
    <n v="32"/>
    <x v="1"/>
    <x v="0"/>
    <n v="159"/>
    <n v="91"/>
    <x v="5"/>
    <x v="18"/>
    <n v="964"/>
    <n v="130"/>
    <n v="6453"/>
    <n v="9.1"/>
    <x v="2"/>
    <n v="5.6"/>
    <n v="3762"/>
    <n v="88"/>
    <x v="1"/>
    <x v="2"/>
  </r>
  <r>
    <n v="9223"/>
    <n v="52"/>
    <x v="3"/>
    <x v="0"/>
    <n v="165"/>
    <n v="89"/>
    <x v="5"/>
    <x v="75"/>
    <n v="559"/>
    <n v="88"/>
    <n v="3269"/>
    <n v="11.63"/>
    <x v="2"/>
    <n v="4.0999999999999996"/>
    <n v="1975"/>
    <n v="70"/>
    <x v="1"/>
    <x v="1"/>
  </r>
  <r>
    <n v="9224"/>
    <n v="42"/>
    <x v="0"/>
    <x v="1"/>
    <n v="185"/>
    <n v="88"/>
    <x v="0"/>
    <x v="72"/>
    <n v="281"/>
    <n v="153"/>
    <n v="18964"/>
    <n v="8.39"/>
    <x v="2"/>
    <n v="4.2"/>
    <n v="1687"/>
    <n v="69"/>
    <x v="2"/>
    <x v="2"/>
  </r>
  <r>
    <n v="9225"/>
    <n v="22"/>
    <x v="4"/>
    <x v="2"/>
    <n v="171"/>
    <n v="113"/>
    <x v="0"/>
    <x v="72"/>
    <n v="414"/>
    <n v="178"/>
    <n v="16626"/>
    <n v="7.28"/>
    <x v="2"/>
    <n v="9.3000000000000007"/>
    <n v="2324"/>
    <n v="52"/>
    <x v="2"/>
    <x v="0"/>
  </r>
  <r>
    <n v="9226"/>
    <n v="58"/>
    <x v="2"/>
    <x v="0"/>
    <n v="167"/>
    <n v="103"/>
    <x v="4"/>
    <x v="108"/>
    <n v="916"/>
    <n v="167"/>
    <n v="8910"/>
    <n v="4.2300000000000004"/>
    <x v="0"/>
    <n v="7"/>
    <n v="3724"/>
    <n v="51"/>
    <x v="0"/>
    <x v="2"/>
  </r>
  <r>
    <n v="9227"/>
    <n v="58"/>
    <x v="2"/>
    <x v="2"/>
    <n v="179"/>
    <n v="83"/>
    <x v="3"/>
    <x v="54"/>
    <n v="824"/>
    <n v="162"/>
    <n v="17041"/>
    <n v="9.09"/>
    <x v="2"/>
    <n v="4.9000000000000004"/>
    <n v="1702"/>
    <n v="54"/>
    <x v="1"/>
    <x v="0"/>
  </r>
  <r>
    <n v="9228"/>
    <n v="18"/>
    <x v="4"/>
    <x v="1"/>
    <n v="185"/>
    <n v="106"/>
    <x v="0"/>
    <x v="96"/>
    <n v="986"/>
    <n v="115"/>
    <n v="12571"/>
    <n v="7.59"/>
    <x v="2"/>
    <n v="4.5999999999999996"/>
    <n v="2109"/>
    <n v="69"/>
    <x v="0"/>
    <x v="2"/>
  </r>
  <r>
    <n v="9229"/>
    <n v="33"/>
    <x v="1"/>
    <x v="2"/>
    <n v="151"/>
    <n v="118"/>
    <x v="3"/>
    <x v="105"/>
    <n v="626"/>
    <n v="153"/>
    <n v="7258"/>
    <n v="3.63"/>
    <x v="2"/>
    <n v="8.1999999999999993"/>
    <n v="1528"/>
    <n v="84"/>
    <x v="0"/>
    <x v="2"/>
  </r>
  <r>
    <n v="9230"/>
    <n v="35"/>
    <x v="0"/>
    <x v="2"/>
    <n v="166"/>
    <n v="119"/>
    <x v="2"/>
    <x v="7"/>
    <n v="730"/>
    <n v="100"/>
    <n v="4145"/>
    <n v="12.03"/>
    <x v="0"/>
    <n v="4.2"/>
    <n v="1601"/>
    <n v="81"/>
    <x v="2"/>
    <x v="2"/>
  </r>
  <r>
    <n v="9231"/>
    <n v="27"/>
    <x v="1"/>
    <x v="1"/>
    <n v="159"/>
    <n v="76"/>
    <x v="4"/>
    <x v="92"/>
    <n v="747"/>
    <n v="129"/>
    <n v="17317"/>
    <n v="14.66"/>
    <x v="1"/>
    <n v="6.1"/>
    <n v="2672"/>
    <n v="70"/>
    <x v="1"/>
    <x v="0"/>
  </r>
  <r>
    <n v="9232"/>
    <n v="48"/>
    <x v="3"/>
    <x v="0"/>
    <n v="178"/>
    <n v="58"/>
    <x v="5"/>
    <x v="20"/>
    <n v="252"/>
    <n v="138"/>
    <n v="1695"/>
    <n v="2.5"/>
    <x v="2"/>
    <n v="5.4"/>
    <n v="3594"/>
    <n v="72"/>
    <x v="3"/>
    <x v="1"/>
  </r>
  <r>
    <n v="9233"/>
    <n v="52"/>
    <x v="3"/>
    <x v="1"/>
    <n v="173"/>
    <n v="56"/>
    <x v="3"/>
    <x v="63"/>
    <n v="239"/>
    <n v="89"/>
    <n v="18633"/>
    <n v="0.63"/>
    <x v="0"/>
    <n v="7.8"/>
    <n v="1721"/>
    <n v="51"/>
    <x v="1"/>
    <x v="1"/>
  </r>
  <r>
    <n v="9234"/>
    <n v="21"/>
    <x v="4"/>
    <x v="0"/>
    <n v="154"/>
    <n v="62"/>
    <x v="3"/>
    <x v="42"/>
    <n v="704"/>
    <n v="170"/>
    <n v="2109"/>
    <n v="10.57"/>
    <x v="0"/>
    <n v="5.2"/>
    <n v="1786"/>
    <n v="59"/>
    <x v="1"/>
    <x v="1"/>
  </r>
  <r>
    <n v="9235"/>
    <n v="24"/>
    <x v="4"/>
    <x v="2"/>
    <n v="190"/>
    <n v="117"/>
    <x v="2"/>
    <x v="68"/>
    <n v="502"/>
    <n v="128"/>
    <n v="6971"/>
    <n v="12.84"/>
    <x v="1"/>
    <n v="5.9"/>
    <n v="3811"/>
    <n v="50"/>
    <x v="1"/>
    <x v="0"/>
  </r>
  <r>
    <n v="9236"/>
    <n v="23"/>
    <x v="4"/>
    <x v="1"/>
    <n v="190"/>
    <n v="89"/>
    <x v="1"/>
    <x v="39"/>
    <n v="343"/>
    <n v="149"/>
    <n v="12151"/>
    <n v="13.07"/>
    <x v="2"/>
    <n v="5.3"/>
    <n v="2784"/>
    <n v="80"/>
    <x v="2"/>
    <x v="2"/>
  </r>
  <r>
    <n v="9237"/>
    <n v="47"/>
    <x v="3"/>
    <x v="2"/>
    <n v="183"/>
    <n v="82"/>
    <x v="5"/>
    <x v="29"/>
    <n v="333"/>
    <n v="169"/>
    <n v="8593"/>
    <n v="8.6999999999999993"/>
    <x v="0"/>
    <n v="6.8"/>
    <n v="3584"/>
    <n v="72"/>
    <x v="2"/>
    <x v="2"/>
  </r>
  <r>
    <n v="9238"/>
    <n v="35"/>
    <x v="0"/>
    <x v="0"/>
    <n v="162"/>
    <n v="68"/>
    <x v="4"/>
    <x v="83"/>
    <n v="683"/>
    <n v="125"/>
    <n v="4535"/>
    <n v="14.32"/>
    <x v="1"/>
    <n v="7.6"/>
    <n v="1639"/>
    <n v="85"/>
    <x v="0"/>
    <x v="0"/>
  </r>
  <r>
    <n v="9239"/>
    <n v="34"/>
    <x v="1"/>
    <x v="0"/>
    <n v="176"/>
    <n v="64"/>
    <x v="2"/>
    <x v="12"/>
    <n v="596"/>
    <n v="166"/>
    <n v="13918"/>
    <n v="9.89"/>
    <x v="2"/>
    <n v="6.4"/>
    <n v="1748"/>
    <n v="74"/>
    <x v="2"/>
    <x v="1"/>
  </r>
  <r>
    <n v="9240"/>
    <n v="22"/>
    <x v="4"/>
    <x v="2"/>
    <n v="173"/>
    <n v="68"/>
    <x v="4"/>
    <x v="59"/>
    <n v="194"/>
    <n v="159"/>
    <n v="17936"/>
    <n v="9.7899999999999991"/>
    <x v="1"/>
    <n v="4.0999999999999996"/>
    <n v="3535"/>
    <n v="73"/>
    <x v="0"/>
    <x v="0"/>
  </r>
  <r>
    <n v="9241"/>
    <n v="29"/>
    <x v="1"/>
    <x v="0"/>
    <n v="158"/>
    <n v="94"/>
    <x v="1"/>
    <x v="77"/>
    <n v="465"/>
    <n v="160"/>
    <n v="8193"/>
    <n v="13.92"/>
    <x v="1"/>
    <n v="5.6"/>
    <n v="2634"/>
    <n v="63"/>
    <x v="3"/>
    <x v="2"/>
  </r>
  <r>
    <n v="9242"/>
    <n v="23"/>
    <x v="4"/>
    <x v="1"/>
    <n v="191"/>
    <n v="104"/>
    <x v="5"/>
    <x v="70"/>
    <n v="104"/>
    <n v="169"/>
    <n v="2400"/>
    <n v="10.26"/>
    <x v="1"/>
    <n v="8.5"/>
    <n v="3307"/>
    <n v="81"/>
    <x v="2"/>
    <x v="2"/>
  </r>
  <r>
    <n v="9243"/>
    <n v="29"/>
    <x v="1"/>
    <x v="0"/>
    <n v="196"/>
    <n v="95"/>
    <x v="1"/>
    <x v="109"/>
    <n v="277"/>
    <n v="98"/>
    <n v="2819"/>
    <n v="6.92"/>
    <x v="1"/>
    <n v="7.2"/>
    <n v="2448"/>
    <n v="62"/>
    <x v="1"/>
    <x v="2"/>
  </r>
  <r>
    <n v="9244"/>
    <n v="44"/>
    <x v="0"/>
    <x v="1"/>
    <n v="155"/>
    <n v="97"/>
    <x v="2"/>
    <x v="77"/>
    <n v="917"/>
    <n v="165"/>
    <n v="2582"/>
    <n v="13.15"/>
    <x v="0"/>
    <n v="5.4"/>
    <n v="2767"/>
    <n v="76"/>
    <x v="2"/>
    <x v="2"/>
  </r>
  <r>
    <n v="9245"/>
    <n v="22"/>
    <x v="4"/>
    <x v="1"/>
    <n v="185"/>
    <n v="58"/>
    <x v="4"/>
    <x v="95"/>
    <n v="957"/>
    <n v="157"/>
    <n v="11539"/>
    <n v="0.9"/>
    <x v="2"/>
    <n v="7.2"/>
    <n v="3870"/>
    <n v="89"/>
    <x v="2"/>
    <x v="2"/>
  </r>
  <r>
    <n v="9246"/>
    <n v="58"/>
    <x v="2"/>
    <x v="2"/>
    <n v="165"/>
    <n v="90"/>
    <x v="3"/>
    <x v="39"/>
    <n v="353"/>
    <n v="88"/>
    <n v="12891"/>
    <n v="2.36"/>
    <x v="0"/>
    <n v="7"/>
    <n v="3342"/>
    <n v="59"/>
    <x v="1"/>
    <x v="2"/>
  </r>
  <r>
    <n v="9247"/>
    <n v="26"/>
    <x v="1"/>
    <x v="0"/>
    <n v="165"/>
    <n v="77"/>
    <x v="5"/>
    <x v="74"/>
    <n v="851"/>
    <n v="120"/>
    <n v="6104"/>
    <n v="11.97"/>
    <x v="2"/>
    <n v="6.9"/>
    <n v="2124"/>
    <n v="73"/>
    <x v="1"/>
    <x v="1"/>
  </r>
  <r>
    <n v="9248"/>
    <n v="41"/>
    <x v="0"/>
    <x v="0"/>
    <n v="153"/>
    <n v="75"/>
    <x v="4"/>
    <x v="33"/>
    <n v="559"/>
    <n v="149"/>
    <n v="14908"/>
    <n v="10.78"/>
    <x v="2"/>
    <n v="4.5999999999999996"/>
    <n v="3494"/>
    <n v="67"/>
    <x v="3"/>
    <x v="0"/>
  </r>
  <r>
    <n v="9249"/>
    <n v="28"/>
    <x v="1"/>
    <x v="0"/>
    <n v="159"/>
    <n v="73"/>
    <x v="0"/>
    <x v="16"/>
    <n v="647"/>
    <n v="171"/>
    <n v="10926"/>
    <n v="7.53"/>
    <x v="2"/>
    <n v="9.1"/>
    <n v="2894"/>
    <n v="56"/>
    <x v="1"/>
    <x v="2"/>
  </r>
  <r>
    <n v="9250"/>
    <n v="50"/>
    <x v="3"/>
    <x v="2"/>
    <n v="153"/>
    <n v="82"/>
    <x v="2"/>
    <x v="40"/>
    <n v="351"/>
    <n v="144"/>
    <n v="9419"/>
    <n v="3.01"/>
    <x v="2"/>
    <n v="9.6"/>
    <n v="1637"/>
    <n v="75"/>
    <x v="0"/>
    <x v="1"/>
  </r>
  <r>
    <n v="9251"/>
    <n v="24"/>
    <x v="4"/>
    <x v="2"/>
    <n v="181"/>
    <n v="93"/>
    <x v="0"/>
    <x v="69"/>
    <n v="692"/>
    <n v="160"/>
    <n v="4143"/>
    <n v="10.72"/>
    <x v="2"/>
    <n v="4.8"/>
    <n v="2454"/>
    <n v="88"/>
    <x v="2"/>
    <x v="0"/>
  </r>
  <r>
    <n v="9252"/>
    <n v="40"/>
    <x v="0"/>
    <x v="0"/>
    <n v="165"/>
    <n v="114"/>
    <x v="1"/>
    <x v="105"/>
    <n v="613"/>
    <n v="89"/>
    <n v="6665"/>
    <n v="9"/>
    <x v="1"/>
    <n v="8.6"/>
    <n v="1688"/>
    <n v="87"/>
    <x v="3"/>
    <x v="2"/>
  </r>
  <r>
    <n v="9253"/>
    <n v="22"/>
    <x v="4"/>
    <x v="1"/>
    <n v="190"/>
    <n v="52"/>
    <x v="0"/>
    <x v="108"/>
    <n v="655"/>
    <n v="165"/>
    <n v="14209"/>
    <n v="14.27"/>
    <x v="1"/>
    <n v="5"/>
    <n v="2579"/>
    <n v="62"/>
    <x v="3"/>
    <x v="0"/>
  </r>
  <r>
    <n v="9254"/>
    <n v="22"/>
    <x v="4"/>
    <x v="1"/>
    <n v="192"/>
    <n v="116"/>
    <x v="0"/>
    <x v="73"/>
    <n v="501"/>
    <n v="100"/>
    <n v="16619"/>
    <n v="5.5"/>
    <x v="2"/>
    <n v="5.6"/>
    <n v="3560"/>
    <n v="64"/>
    <x v="1"/>
    <x v="2"/>
  </r>
  <r>
    <n v="9255"/>
    <n v="30"/>
    <x v="1"/>
    <x v="0"/>
    <n v="197"/>
    <n v="81"/>
    <x v="2"/>
    <x v="90"/>
    <n v="706"/>
    <n v="90"/>
    <n v="17663"/>
    <n v="6.31"/>
    <x v="1"/>
    <n v="8.1"/>
    <n v="1539"/>
    <n v="78"/>
    <x v="1"/>
    <x v="1"/>
  </r>
  <r>
    <n v="9256"/>
    <n v="37"/>
    <x v="0"/>
    <x v="2"/>
    <n v="194"/>
    <n v="51"/>
    <x v="2"/>
    <x v="45"/>
    <n v="918"/>
    <n v="118"/>
    <n v="5160"/>
    <n v="13.97"/>
    <x v="2"/>
    <n v="7.8"/>
    <n v="3911"/>
    <n v="59"/>
    <x v="0"/>
    <x v="0"/>
  </r>
  <r>
    <n v="9257"/>
    <n v="32"/>
    <x v="1"/>
    <x v="2"/>
    <n v="171"/>
    <n v="112"/>
    <x v="4"/>
    <x v="55"/>
    <n v="591"/>
    <n v="81"/>
    <n v="1157"/>
    <n v="3.11"/>
    <x v="2"/>
    <n v="8.6999999999999993"/>
    <n v="3853"/>
    <n v="70"/>
    <x v="0"/>
    <x v="1"/>
  </r>
  <r>
    <n v="9258"/>
    <n v="31"/>
    <x v="1"/>
    <x v="2"/>
    <n v="153"/>
    <n v="78"/>
    <x v="2"/>
    <x v="22"/>
    <n v="251"/>
    <n v="166"/>
    <n v="10942"/>
    <n v="14.52"/>
    <x v="0"/>
    <n v="8.3000000000000007"/>
    <n v="2367"/>
    <n v="70"/>
    <x v="0"/>
    <x v="1"/>
  </r>
  <r>
    <n v="9259"/>
    <n v="49"/>
    <x v="3"/>
    <x v="2"/>
    <n v="168"/>
    <n v="55"/>
    <x v="1"/>
    <x v="86"/>
    <n v="384"/>
    <n v="175"/>
    <n v="19718"/>
    <n v="13.1"/>
    <x v="2"/>
    <n v="4.9000000000000004"/>
    <n v="3360"/>
    <n v="65"/>
    <x v="2"/>
    <x v="0"/>
  </r>
  <r>
    <n v="9260"/>
    <n v="54"/>
    <x v="3"/>
    <x v="0"/>
    <n v="183"/>
    <n v="94"/>
    <x v="1"/>
    <x v="24"/>
    <n v="492"/>
    <n v="86"/>
    <n v="18033"/>
    <n v="0.92"/>
    <x v="2"/>
    <n v="4.0999999999999996"/>
    <n v="3836"/>
    <n v="80"/>
    <x v="3"/>
    <x v="0"/>
  </r>
  <r>
    <n v="9261"/>
    <n v="37"/>
    <x v="0"/>
    <x v="0"/>
    <n v="151"/>
    <n v="119"/>
    <x v="5"/>
    <x v="94"/>
    <n v="321"/>
    <n v="99"/>
    <n v="1972"/>
    <n v="8.1999999999999993"/>
    <x v="0"/>
    <n v="7.1"/>
    <n v="3780"/>
    <n v="53"/>
    <x v="0"/>
    <x v="2"/>
  </r>
  <r>
    <n v="9262"/>
    <n v="29"/>
    <x v="1"/>
    <x v="1"/>
    <n v="178"/>
    <n v="59"/>
    <x v="2"/>
    <x v="16"/>
    <n v="265"/>
    <n v="131"/>
    <n v="14243"/>
    <n v="1.9"/>
    <x v="2"/>
    <n v="5.3"/>
    <n v="1987"/>
    <n v="83"/>
    <x v="1"/>
    <x v="2"/>
  </r>
  <r>
    <n v="9263"/>
    <n v="25"/>
    <x v="1"/>
    <x v="1"/>
    <n v="150"/>
    <n v="116"/>
    <x v="3"/>
    <x v="43"/>
    <n v="832"/>
    <n v="159"/>
    <n v="2214"/>
    <n v="6.7"/>
    <x v="0"/>
    <n v="4.2"/>
    <n v="1872"/>
    <n v="87"/>
    <x v="2"/>
    <x v="1"/>
  </r>
  <r>
    <n v="9264"/>
    <n v="44"/>
    <x v="0"/>
    <x v="1"/>
    <n v="178"/>
    <n v="99"/>
    <x v="3"/>
    <x v="2"/>
    <n v="766"/>
    <n v="149"/>
    <n v="13627"/>
    <n v="11.2"/>
    <x v="1"/>
    <n v="8.3000000000000007"/>
    <n v="1833"/>
    <n v="86"/>
    <x v="0"/>
    <x v="1"/>
  </r>
  <r>
    <n v="9265"/>
    <n v="43"/>
    <x v="0"/>
    <x v="1"/>
    <n v="188"/>
    <n v="75"/>
    <x v="2"/>
    <x v="107"/>
    <n v="902"/>
    <n v="84"/>
    <n v="7025"/>
    <n v="12.28"/>
    <x v="1"/>
    <n v="7.3"/>
    <n v="2425"/>
    <n v="83"/>
    <x v="1"/>
    <x v="1"/>
  </r>
  <r>
    <n v="9266"/>
    <n v="57"/>
    <x v="2"/>
    <x v="2"/>
    <n v="188"/>
    <n v="118"/>
    <x v="1"/>
    <x v="16"/>
    <n v="247"/>
    <n v="157"/>
    <n v="6827"/>
    <n v="0.55000000000000004"/>
    <x v="2"/>
    <n v="4.3"/>
    <n v="1892"/>
    <n v="57"/>
    <x v="0"/>
    <x v="1"/>
  </r>
  <r>
    <n v="9267"/>
    <n v="23"/>
    <x v="4"/>
    <x v="1"/>
    <n v="157"/>
    <n v="55"/>
    <x v="5"/>
    <x v="6"/>
    <n v="305"/>
    <n v="138"/>
    <n v="3923"/>
    <n v="4.9000000000000004"/>
    <x v="1"/>
    <n v="5.0999999999999996"/>
    <n v="2721"/>
    <n v="55"/>
    <x v="1"/>
    <x v="0"/>
  </r>
  <r>
    <n v="9268"/>
    <n v="32"/>
    <x v="1"/>
    <x v="1"/>
    <n v="180"/>
    <n v="54"/>
    <x v="3"/>
    <x v="2"/>
    <n v="384"/>
    <n v="80"/>
    <n v="4795"/>
    <n v="14.86"/>
    <x v="0"/>
    <n v="5.7"/>
    <n v="1825"/>
    <n v="83"/>
    <x v="1"/>
    <x v="2"/>
  </r>
  <r>
    <n v="9269"/>
    <n v="26"/>
    <x v="1"/>
    <x v="1"/>
    <n v="181"/>
    <n v="103"/>
    <x v="4"/>
    <x v="76"/>
    <n v="523"/>
    <n v="107"/>
    <n v="16159"/>
    <n v="10.07"/>
    <x v="1"/>
    <n v="5.9"/>
    <n v="3775"/>
    <n v="86"/>
    <x v="3"/>
    <x v="2"/>
  </r>
  <r>
    <n v="9270"/>
    <n v="52"/>
    <x v="3"/>
    <x v="1"/>
    <n v="169"/>
    <n v="112"/>
    <x v="0"/>
    <x v="64"/>
    <n v="525"/>
    <n v="80"/>
    <n v="2587"/>
    <n v="6.38"/>
    <x v="1"/>
    <n v="8"/>
    <n v="3218"/>
    <n v="80"/>
    <x v="2"/>
    <x v="2"/>
  </r>
  <r>
    <n v="9271"/>
    <n v="42"/>
    <x v="0"/>
    <x v="2"/>
    <n v="169"/>
    <n v="87"/>
    <x v="2"/>
    <x v="109"/>
    <n v="300"/>
    <n v="176"/>
    <n v="12701"/>
    <n v="8.67"/>
    <x v="1"/>
    <n v="6.2"/>
    <n v="1869"/>
    <n v="73"/>
    <x v="2"/>
    <x v="0"/>
  </r>
  <r>
    <n v="9272"/>
    <n v="28"/>
    <x v="1"/>
    <x v="0"/>
    <n v="154"/>
    <n v="112"/>
    <x v="4"/>
    <x v="32"/>
    <n v="895"/>
    <n v="171"/>
    <n v="18191"/>
    <n v="2.35"/>
    <x v="1"/>
    <n v="8.4"/>
    <n v="3336"/>
    <n v="72"/>
    <x v="3"/>
    <x v="2"/>
  </r>
  <r>
    <n v="9273"/>
    <n v="56"/>
    <x v="2"/>
    <x v="1"/>
    <n v="154"/>
    <n v="50"/>
    <x v="3"/>
    <x v="35"/>
    <n v="599"/>
    <n v="154"/>
    <n v="1559"/>
    <n v="12.04"/>
    <x v="2"/>
    <n v="7.7"/>
    <n v="2075"/>
    <n v="70"/>
    <x v="3"/>
    <x v="0"/>
  </r>
  <r>
    <n v="9274"/>
    <n v="49"/>
    <x v="3"/>
    <x v="1"/>
    <n v="195"/>
    <n v="117"/>
    <x v="2"/>
    <x v="62"/>
    <n v="243"/>
    <n v="96"/>
    <n v="7821"/>
    <n v="9.83"/>
    <x v="1"/>
    <n v="9.3000000000000007"/>
    <n v="3130"/>
    <n v="69"/>
    <x v="1"/>
    <x v="2"/>
  </r>
  <r>
    <n v="9275"/>
    <n v="33"/>
    <x v="1"/>
    <x v="2"/>
    <n v="166"/>
    <n v="67"/>
    <x v="4"/>
    <x v="8"/>
    <n v="970"/>
    <n v="127"/>
    <n v="5836"/>
    <n v="3.71"/>
    <x v="1"/>
    <n v="9.4"/>
    <n v="3879"/>
    <n v="51"/>
    <x v="2"/>
    <x v="2"/>
  </r>
  <r>
    <n v="9276"/>
    <n v="57"/>
    <x v="2"/>
    <x v="1"/>
    <n v="152"/>
    <n v="56"/>
    <x v="0"/>
    <x v="29"/>
    <n v="989"/>
    <n v="138"/>
    <n v="12497"/>
    <n v="5.43"/>
    <x v="2"/>
    <n v="5.6"/>
    <n v="1776"/>
    <n v="77"/>
    <x v="1"/>
    <x v="1"/>
  </r>
  <r>
    <n v="9277"/>
    <n v="48"/>
    <x v="3"/>
    <x v="1"/>
    <n v="194"/>
    <n v="71"/>
    <x v="4"/>
    <x v="97"/>
    <n v="889"/>
    <n v="129"/>
    <n v="9677"/>
    <n v="12.93"/>
    <x v="1"/>
    <n v="5.6"/>
    <n v="3149"/>
    <n v="59"/>
    <x v="2"/>
    <x v="0"/>
  </r>
  <r>
    <n v="9278"/>
    <n v="53"/>
    <x v="3"/>
    <x v="1"/>
    <n v="161"/>
    <n v="55"/>
    <x v="1"/>
    <x v="54"/>
    <n v="727"/>
    <n v="110"/>
    <n v="12090"/>
    <n v="14.72"/>
    <x v="0"/>
    <n v="9.3000000000000007"/>
    <n v="2612"/>
    <n v="55"/>
    <x v="2"/>
    <x v="0"/>
  </r>
  <r>
    <n v="9279"/>
    <n v="35"/>
    <x v="0"/>
    <x v="2"/>
    <n v="186"/>
    <n v="88"/>
    <x v="1"/>
    <x v="25"/>
    <n v="894"/>
    <n v="91"/>
    <n v="11787"/>
    <n v="13.43"/>
    <x v="2"/>
    <n v="9.5"/>
    <n v="3379"/>
    <n v="71"/>
    <x v="1"/>
    <x v="0"/>
  </r>
  <r>
    <n v="9280"/>
    <n v="57"/>
    <x v="2"/>
    <x v="2"/>
    <n v="153"/>
    <n v="97"/>
    <x v="0"/>
    <x v="61"/>
    <n v="789"/>
    <n v="148"/>
    <n v="14509"/>
    <n v="14.66"/>
    <x v="2"/>
    <n v="7.4"/>
    <n v="2137"/>
    <n v="82"/>
    <x v="1"/>
    <x v="0"/>
  </r>
  <r>
    <n v="9281"/>
    <n v="41"/>
    <x v="0"/>
    <x v="2"/>
    <n v="156"/>
    <n v="111"/>
    <x v="5"/>
    <x v="44"/>
    <n v="145"/>
    <n v="137"/>
    <n v="2933"/>
    <n v="10.82"/>
    <x v="0"/>
    <n v="8.4"/>
    <n v="3734"/>
    <n v="78"/>
    <x v="1"/>
    <x v="1"/>
  </r>
  <r>
    <n v="9282"/>
    <n v="40"/>
    <x v="0"/>
    <x v="2"/>
    <n v="199"/>
    <n v="75"/>
    <x v="5"/>
    <x v="54"/>
    <n v="215"/>
    <n v="144"/>
    <n v="16980"/>
    <n v="1.98"/>
    <x v="0"/>
    <n v="6.7"/>
    <n v="2565"/>
    <n v="61"/>
    <x v="2"/>
    <x v="1"/>
  </r>
  <r>
    <n v="9283"/>
    <n v="19"/>
    <x v="4"/>
    <x v="2"/>
    <n v="188"/>
    <n v="94"/>
    <x v="3"/>
    <x v="38"/>
    <n v="169"/>
    <n v="121"/>
    <n v="14855"/>
    <n v="1.73"/>
    <x v="0"/>
    <n v="9.5"/>
    <n v="1983"/>
    <n v="60"/>
    <x v="3"/>
    <x v="1"/>
  </r>
  <r>
    <n v="9284"/>
    <n v="49"/>
    <x v="3"/>
    <x v="0"/>
    <n v="164"/>
    <n v="68"/>
    <x v="2"/>
    <x v="0"/>
    <n v="116"/>
    <n v="104"/>
    <n v="3480"/>
    <n v="2.97"/>
    <x v="1"/>
    <n v="5.8"/>
    <n v="1532"/>
    <n v="65"/>
    <x v="3"/>
    <x v="1"/>
  </r>
  <r>
    <n v="9285"/>
    <n v="26"/>
    <x v="1"/>
    <x v="1"/>
    <n v="163"/>
    <n v="115"/>
    <x v="5"/>
    <x v="44"/>
    <n v="446"/>
    <n v="80"/>
    <n v="4222"/>
    <n v="10.18"/>
    <x v="1"/>
    <n v="8.3000000000000007"/>
    <n v="2806"/>
    <n v="58"/>
    <x v="3"/>
    <x v="0"/>
  </r>
  <r>
    <n v="9286"/>
    <n v="55"/>
    <x v="2"/>
    <x v="2"/>
    <n v="154"/>
    <n v="113"/>
    <x v="1"/>
    <x v="31"/>
    <n v="694"/>
    <n v="86"/>
    <n v="16974"/>
    <n v="8.91"/>
    <x v="1"/>
    <n v="7.5"/>
    <n v="2635"/>
    <n v="59"/>
    <x v="2"/>
    <x v="1"/>
  </r>
  <r>
    <n v="9287"/>
    <n v="45"/>
    <x v="3"/>
    <x v="2"/>
    <n v="193"/>
    <n v="90"/>
    <x v="2"/>
    <x v="48"/>
    <n v="714"/>
    <n v="110"/>
    <n v="2878"/>
    <n v="10.54"/>
    <x v="0"/>
    <n v="7.6"/>
    <n v="2527"/>
    <n v="74"/>
    <x v="3"/>
    <x v="2"/>
  </r>
  <r>
    <n v="9288"/>
    <n v="26"/>
    <x v="1"/>
    <x v="2"/>
    <n v="172"/>
    <n v="111"/>
    <x v="5"/>
    <x v="96"/>
    <n v="943"/>
    <n v="94"/>
    <n v="5627"/>
    <n v="3"/>
    <x v="1"/>
    <n v="7.4"/>
    <n v="3392"/>
    <n v="53"/>
    <x v="2"/>
    <x v="2"/>
  </r>
  <r>
    <n v="9289"/>
    <n v="41"/>
    <x v="0"/>
    <x v="0"/>
    <n v="170"/>
    <n v="89"/>
    <x v="4"/>
    <x v="96"/>
    <n v="660"/>
    <n v="100"/>
    <n v="17216"/>
    <n v="14.55"/>
    <x v="0"/>
    <n v="9.3000000000000007"/>
    <n v="1549"/>
    <n v="89"/>
    <x v="0"/>
    <x v="2"/>
  </r>
  <r>
    <n v="9290"/>
    <n v="55"/>
    <x v="2"/>
    <x v="0"/>
    <n v="192"/>
    <n v="85"/>
    <x v="2"/>
    <x v="10"/>
    <n v="848"/>
    <n v="97"/>
    <n v="9596"/>
    <n v="10.44"/>
    <x v="0"/>
    <n v="4.0999999999999996"/>
    <n v="2449"/>
    <n v="73"/>
    <x v="2"/>
    <x v="0"/>
  </r>
  <r>
    <n v="9291"/>
    <n v="37"/>
    <x v="0"/>
    <x v="1"/>
    <n v="179"/>
    <n v="117"/>
    <x v="2"/>
    <x v="32"/>
    <n v="415"/>
    <n v="100"/>
    <n v="16006"/>
    <n v="10.95"/>
    <x v="2"/>
    <n v="4.2"/>
    <n v="3922"/>
    <n v="70"/>
    <x v="2"/>
    <x v="2"/>
  </r>
  <r>
    <n v="9292"/>
    <n v="31"/>
    <x v="1"/>
    <x v="1"/>
    <n v="183"/>
    <n v="56"/>
    <x v="5"/>
    <x v="3"/>
    <n v="713"/>
    <n v="130"/>
    <n v="1209"/>
    <n v="7.95"/>
    <x v="0"/>
    <n v="9.9"/>
    <n v="2241"/>
    <n v="54"/>
    <x v="1"/>
    <x v="2"/>
  </r>
  <r>
    <n v="9293"/>
    <n v="50"/>
    <x v="3"/>
    <x v="1"/>
    <n v="155"/>
    <n v="109"/>
    <x v="5"/>
    <x v="29"/>
    <n v="645"/>
    <n v="93"/>
    <n v="16978"/>
    <n v="13.99"/>
    <x v="2"/>
    <n v="8.9"/>
    <n v="2859"/>
    <n v="63"/>
    <x v="2"/>
    <x v="2"/>
  </r>
  <r>
    <n v="9294"/>
    <n v="42"/>
    <x v="0"/>
    <x v="1"/>
    <n v="172"/>
    <n v="56"/>
    <x v="4"/>
    <x v="26"/>
    <n v="977"/>
    <n v="159"/>
    <n v="19570"/>
    <n v="8.25"/>
    <x v="2"/>
    <n v="6.5"/>
    <n v="2877"/>
    <n v="52"/>
    <x v="2"/>
    <x v="0"/>
  </r>
  <r>
    <n v="9295"/>
    <n v="38"/>
    <x v="0"/>
    <x v="1"/>
    <n v="159"/>
    <n v="83"/>
    <x v="1"/>
    <x v="68"/>
    <n v="139"/>
    <n v="151"/>
    <n v="5943"/>
    <n v="7.69"/>
    <x v="0"/>
    <n v="5.8"/>
    <n v="1967"/>
    <n v="88"/>
    <x v="2"/>
    <x v="1"/>
  </r>
  <r>
    <n v="9296"/>
    <n v="52"/>
    <x v="3"/>
    <x v="0"/>
    <n v="196"/>
    <n v="112"/>
    <x v="4"/>
    <x v="107"/>
    <n v="361"/>
    <n v="154"/>
    <n v="2346"/>
    <n v="2.0099999999999998"/>
    <x v="2"/>
    <n v="6"/>
    <n v="2683"/>
    <n v="61"/>
    <x v="2"/>
    <x v="2"/>
  </r>
  <r>
    <n v="9297"/>
    <n v="37"/>
    <x v="0"/>
    <x v="1"/>
    <n v="154"/>
    <n v="56"/>
    <x v="0"/>
    <x v="84"/>
    <n v="505"/>
    <n v="131"/>
    <n v="6215"/>
    <n v="3.88"/>
    <x v="0"/>
    <n v="6.1"/>
    <n v="2654"/>
    <n v="75"/>
    <x v="3"/>
    <x v="0"/>
  </r>
  <r>
    <n v="9298"/>
    <n v="36"/>
    <x v="0"/>
    <x v="2"/>
    <n v="193"/>
    <n v="100"/>
    <x v="5"/>
    <x v="24"/>
    <n v="996"/>
    <n v="168"/>
    <n v="9889"/>
    <n v="9.25"/>
    <x v="1"/>
    <n v="6.7"/>
    <n v="2413"/>
    <n v="76"/>
    <x v="2"/>
    <x v="0"/>
  </r>
  <r>
    <n v="9299"/>
    <n v="31"/>
    <x v="1"/>
    <x v="0"/>
    <n v="193"/>
    <n v="110"/>
    <x v="4"/>
    <x v="11"/>
    <n v="664"/>
    <n v="84"/>
    <n v="7862"/>
    <n v="12.17"/>
    <x v="2"/>
    <n v="4.3"/>
    <n v="2871"/>
    <n v="70"/>
    <x v="3"/>
    <x v="2"/>
  </r>
  <r>
    <n v="9300"/>
    <n v="24"/>
    <x v="4"/>
    <x v="1"/>
    <n v="192"/>
    <n v="56"/>
    <x v="1"/>
    <x v="74"/>
    <n v="193"/>
    <n v="139"/>
    <n v="14267"/>
    <n v="2.34"/>
    <x v="1"/>
    <n v="4.5"/>
    <n v="3965"/>
    <n v="55"/>
    <x v="0"/>
    <x v="0"/>
  </r>
  <r>
    <n v="9301"/>
    <n v="28"/>
    <x v="1"/>
    <x v="0"/>
    <n v="158"/>
    <n v="77"/>
    <x v="0"/>
    <x v="72"/>
    <n v="301"/>
    <n v="126"/>
    <n v="14098"/>
    <n v="8.09"/>
    <x v="0"/>
    <n v="7.2"/>
    <n v="2779"/>
    <n v="83"/>
    <x v="0"/>
    <x v="1"/>
  </r>
  <r>
    <n v="9302"/>
    <n v="45"/>
    <x v="3"/>
    <x v="1"/>
    <n v="158"/>
    <n v="71"/>
    <x v="5"/>
    <x v="85"/>
    <n v="154"/>
    <n v="165"/>
    <n v="12217"/>
    <n v="2.66"/>
    <x v="1"/>
    <n v="6.5"/>
    <n v="3646"/>
    <n v="80"/>
    <x v="0"/>
    <x v="1"/>
  </r>
  <r>
    <n v="9303"/>
    <n v="25"/>
    <x v="1"/>
    <x v="2"/>
    <n v="182"/>
    <n v="119"/>
    <x v="5"/>
    <x v="14"/>
    <n v="327"/>
    <n v="142"/>
    <n v="2413"/>
    <n v="9.3000000000000007"/>
    <x v="1"/>
    <n v="9.3000000000000007"/>
    <n v="2266"/>
    <n v="72"/>
    <x v="1"/>
    <x v="1"/>
  </r>
  <r>
    <n v="9304"/>
    <n v="45"/>
    <x v="3"/>
    <x v="1"/>
    <n v="190"/>
    <n v="85"/>
    <x v="0"/>
    <x v="35"/>
    <n v="186"/>
    <n v="166"/>
    <n v="12355"/>
    <n v="2.73"/>
    <x v="0"/>
    <n v="8"/>
    <n v="1795"/>
    <n v="89"/>
    <x v="3"/>
    <x v="0"/>
  </r>
  <r>
    <n v="9305"/>
    <n v="23"/>
    <x v="4"/>
    <x v="1"/>
    <n v="194"/>
    <n v="109"/>
    <x v="1"/>
    <x v="97"/>
    <n v="967"/>
    <n v="142"/>
    <n v="18531"/>
    <n v="8.4499999999999993"/>
    <x v="0"/>
    <n v="9.5"/>
    <n v="3694"/>
    <n v="55"/>
    <x v="0"/>
    <x v="2"/>
  </r>
  <r>
    <n v="9306"/>
    <n v="27"/>
    <x v="1"/>
    <x v="2"/>
    <n v="190"/>
    <n v="111"/>
    <x v="3"/>
    <x v="57"/>
    <n v="880"/>
    <n v="102"/>
    <n v="13460"/>
    <n v="4.32"/>
    <x v="2"/>
    <n v="9"/>
    <n v="2839"/>
    <n v="76"/>
    <x v="0"/>
    <x v="1"/>
  </r>
  <r>
    <n v="9307"/>
    <n v="23"/>
    <x v="4"/>
    <x v="0"/>
    <n v="156"/>
    <n v="113"/>
    <x v="1"/>
    <x v="98"/>
    <n v="232"/>
    <n v="164"/>
    <n v="15456"/>
    <n v="6.71"/>
    <x v="0"/>
    <n v="7.1"/>
    <n v="1997"/>
    <n v="77"/>
    <x v="1"/>
    <x v="2"/>
  </r>
  <r>
    <n v="9308"/>
    <n v="35"/>
    <x v="0"/>
    <x v="1"/>
    <n v="198"/>
    <n v="114"/>
    <x v="4"/>
    <x v="107"/>
    <n v="348"/>
    <n v="86"/>
    <n v="14676"/>
    <n v="5.45"/>
    <x v="0"/>
    <n v="9.9"/>
    <n v="3312"/>
    <n v="51"/>
    <x v="3"/>
    <x v="0"/>
  </r>
  <r>
    <n v="9309"/>
    <n v="28"/>
    <x v="1"/>
    <x v="0"/>
    <n v="183"/>
    <n v="81"/>
    <x v="0"/>
    <x v="9"/>
    <n v="720"/>
    <n v="105"/>
    <n v="9957"/>
    <n v="2"/>
    <x v="0"/>
    <n v="7.1"/>
    <n v="3890"/>
    <n v="66"/>
    <x v="0"/>
    <x v="0"/>
  </r>
  <r>
    <n v="9310"/>
    <n v="39"/>
    <x v="0"/>
    <x v="0"/>
    <n v="166"/>
    <n v="109"/>
    <x v="2"/>
    <x v="62"/>
    <n v="161"/>
    <n v="104"/>
    <n v="14073"/>
    <n v="5.68"/>
    <x v="1"/>
    <n v="5.3"/>
    <n v="3504"/>
    <n v="78"/>
    <x v="0"/>
    <x v="1"/>
  </r>
  <r>
    <n v="9311"/>
    <n v="32"/>
    <x v="1"/>
    <x v="0"/>
    <n v="162"/>
    <n v="96"/>
    <x v="2"/>
    <x v="98"/>
    <n v="366"/>
    <n v="106"/>
    <n v="9028"/>
    <n v="3"/>
    <x v="1"/>
    <n v="7.5"/>
    <n v="3461"/>
    <n v="69"/>
    <x v="3"/>
    <x v="2"/>
  </r>
  <r>
    <n v="9312"/>
    <n v="41"/>
    <x v="0"/>
    <x v="2"/>
    <n v="157"/>
    <n v="59"/>
    <x v="0"/>
    <x v="29"/>
    <n v="818"/>
    <n v="153"/>
    <n v="8454"/>
    <n v="0.6"/>
    <x v="1"/>
    <n v="7.9"/>
    <n v="3711"/>
    <n v="50"/>
    <x v="3"/>
    <x v="1"/>
  </r>
  <r>
    <n v="9313"/>
    <n v="47"/>
    <x v="3"/>
    <x v="1"/>
    <n v="178"/>
    <n v="61"/>
    <x v="0"/>
    <x v="66"/>
    <n v="613"/>
    <n v="145"/>
    <n v="9469"/>
    <n v="13"/>
    <x v="1"/>
    <n v="7"/>
    <n v="3976"/>
    <n v="89"/>
    <x v="3"/>
    <x v="0"/>
  </r>
  <r>
    <n v="9314"/>
    <n v="57"/>
    <x v="2"/>
    <x v="1"/>
    <n v="176"/>
    <n v="91"/>
    <x v="4"/>
    <x v="36"/>
    <n v="719"/>
    <n v="85"/>
    <n v="2191"/>
    <n v="7.13"/>
    <x v="2"/>
    <n v="7.6"/>
    <n v="2641"/>
    <n v="55"/>
    <x v="3"/>
    <x v="0"/>
  </r>
  <r>
    <n v="9315"/>
    <n v="44"/>
    <x v="0"/>
    <x v="0"/>
    <n v="178"/>
    <n v="51"/>
    <x v="2"/>
    <x v="83"/>
    <n v="931"/>
    <n v="89"/>
    <n v="5577"/>
    <n v="4.51"/>
    <x v="0"/>
    <n v="9.5"/>
    <n v="3191"/>
    <n v="71"/>
    <x v="1"/>
    <x v="1"/>
  </r>
  <r>
    <n v="9316"/>
    <n v="49"/>
    <x v="3"/>
    <x v="2"/>
    <n v="184"/>
    <n v="57"/>
    <x v="1"/>
    <x v="34"/>
    <n v="175"/>
    <n v="131"/>
    <n v="5903"/>
    <n v="0.52"/>
    <x v="0"/>
    <n v="5.9"/>
    <n v="2180"/>
    <n v="62"/>
    <x v="2"/>
    <x v="2"/>
  </r>
  <r>
    <n v="9317"/>
    <n v="56"/>
    <x v="2"/>
    <x v="1"/>
    <n v="171"/>
    <n v="119"/>
    <x v="2"/>
    <x v="48"/>
    <n v="239"/>
    <n v="133"/>
    <n v="3833"/>
    <n v="13.71"/>
    <x v="0"/>
    <n v="8.5"/>
    <n v="1714"/>
    <n v="55"/>
    <x v="2"/>
    <x v="2"/>
  </r>
  <r>
    <n v="9318"/>
    <n v="36"/>
    <x v="0"/>
    <x v="2"/>
    <n v="183"/>
    <n v="87"/>
    <x v="5"/>
    <x v="71"/>
    <n v="869"/>
    <n v="167"/>
    <n v="9936"/>
    <n v="10.14"/>
    <x v="0"/>
    <n v="8.9"/>
    <n v="1892"/>
    <n v="83"/>
    <x v="0"/>
    <x v="2"/>
  </r>
  <r>
    <n v="9319"/>
    <n v="55"/>
    <x v="2"/>
    <x v="1"/>
    <n v="158"/>
    <n v="116"/>
    <x v="4"/>
    <x v="40"/>
    <n v="516"/>
    <n v="81"/>
    <n v="1337"/>
    <n v="10.220000000000001"/>
    <x v="0"/>
    <n v="9.3000000000000007"/>
    <n v="2972"/>
    <n v="83"/>
    <x v="1"/>
    <x v="0"/>
  </r>
  <r>
    <n v="9320"/>
    <n v="41"/>
    <x v="0"/>
    <x v="2"/>
    <n v="198"/>
    <n v="68"/>
    <x v="5"/>
    <x v="35"/>
    <n v="900"/>
    <n v="108"/>
    <n v="10534"/>
    <n v="14.68"/>
    <x v="2"/>
    <n v="6.1"/>
    <n v="2744"/>
    <n v="86"/>
    <x v="2"/>
    <x v="0"/>
  </r>
  <r>
    <n v="9321"/>
    <n v="57"/>
    <x v="2"/>
    <x v="1"/>
    <n v="190"/>
    <n v="104"/>
    <x v="4"/>
    <x v="42"/>
    <n v="464"/>
    <n v="125"/>
    <n v="7437"/>
    <n v="1.25"/>
    <x v="1"/>
    <n v="7.7"/>
    <n v="3666"/>
    <n v="58"/>
    <x v="3"/>
    <x v="1"/>
  </r>
  <r>
    <n v="9322"/>
    <n v="41"/>
    <x v="0"/>
    <x v="2"/>
    <n v="175"/>
    <n v="103"/>
    <x v="3"/>
    <x v="99"/>
    <n v="901"/>
    <n v="151"/>
    <n v="3484"/>
    <n v="3.76"/>
    <x v="0"/>
    <n v="9.9"/>
    <n v="2163"/>
    <n v="54"/>
    <x v="0"/>
    <x v="1"/>
  </r>
  <r>
    <n v="9323"/>
    <n v="19"/>
    <x v="4"/>
    <x v="1"/>
    <n v="169"/>
    <n v="97"/>
    <x v="4"/>
    <x v="58"/>
    <n v="746"/>
    <n v="101"/>
    <n v="7949"/>
    <n v="4.71"/>
    <x v="0"/>
    <n v="7.4"/>
    <n v="2638"/>
    <n v="66"/>
    <x v="2"/>
    <x v="2"/>
  </r>
  <r>
    <n v="9324"/>
    <n v="25"/>
    <x v="1"/>
    <x v="1"/>
    <n v="163"/>
    <n v="89"/>
    <x v="2"/>
    <x v="55"/>
    <n v="623"/>
    <n v="96"/>
    <n v="9489"/>
    <n v="4.67"/>
    <x v="2"/>
    <n v="9"/>
    <n v="3783"/>
    <n v="50"/>
    <x v="2"/>
    <x v="0"/>
  </r>
  <r>
    <n v="9325"/>
    <n v="49"/>
    <x v="3"/>
    <x v="0"/>
    <n v="150"/>
    <n v="98"/>
    <x v="0"/>
    <x v="84"/>
    <n v="600"/>
    <n v="118"/>
    <n v="19133"/>
    <n v="6.84"/>
    <x v="2"/>
    <n v="4.0999999999999996"/>
    <n v="2896"/>
    <n v="55"/>
    <x v="1"/>
    <x v="2"/>
  </r>
  <r>
    <n v="9326"/>
    <n v="25"/>
    <x v="1"/>
    <x v="0"/>
    <n v="192"/>
    <n v="75"/>
    <x v="2"/>
    <x v="81"/>
    <n v="365"/>
    <n v="103"/>
    <n v="3202"/>
    <n v="14.15"/>
    <x v="2"/>
    <n v="9.6999999999999993"/>
    <n v="2866"/>
    <n v="54"/>
    <x v="0"/>
    <x v="2"/>
  </r>
  <r>
    <n v="9327"/>
    <n v="54"/>
    <x v="3"/>
    <x v="2"/>
    <n v="186"/>
    <n v="108"/>
    <x v="5"/>
    <x v="83"/>
    <n v="664"/>
    <n v="152"/>
    <n v="2828"/>
    <n v="10.27"/>
    <x v="2"/>
    <n v="5.5"/>
    <n v="1602"/>
    <n v="78"/>
    <x v="3"/>
    <x v="2"/>
  </r>
  <r>
    <n v="9328"/>
    <n v="50"/>
    <x v="3"/>
    <x v="1"/>
    <n v="168"/>
    <n v="105"/>
    <x v="4"/>
    <x v="68"/>
    <n v="402"/>
    <n v="162"/>
    <n v="14826"/>
    <n v="7.46"/>
    <x v="1"/>
    <n v="5.7"/>
    <n v="2151"/>
    <n v="66"/>
    <x v="1"/>
    <x v="2"/>
  </r>
  <r>
    <n v="9329"/>
    <n v="45"/>
    <x v="3"/>
    <x v="2"/>
    <n v="177"/>
    <n v="81"/>
    <x v="5"/>
    <x v="3"/>
    <n v="644"/>
    <n v="147"/>
    <n v="15537"/>
    <n v="13.96"/>
    <x v="1"/>
    <n v="5.3"/>
    <n v="3820"/>
    <n v="53"/>
    <x v="0"/>
    <x v="0"/>
  </r>
  <r>
    <n v="9330"/>
    <n v="42"/>
    <x v="0"/>
    <x v="1"/>
    <n v="189"/>
    <n v="79"/>
    <x v="5"/>
    <x v="45"/>
    <n v="402"/>
    <n v="116"/>
    <n v="12322"/>
    <n v="13.2"/>
    <x v="0"/>
    <n v="5.3"/>
    <n v="3250"/>
    <n v="52"/>
    <x v="0"/>
    <x v="1"/>
  </r>
  <r>
    <n v="9331"/>
    <n v="53"/>
    <x v="3"/>
    <x v="0"/>
    <n v="157"/>
    <n v="101"/>
    <x v="1"/>
    <x v="16"/>
    <n v="760"/>
    <n v="80"/>
    <n v="12948"/>
    <n v="0.55000000000000004"/>
    <x v="2"/>
    <n v="7.6"/>
    <n v="1744"/>
    <n v="71"/>
    <x v="2"/>
    <x v="1"/>
  </r>
  <r>
    <n v="9332"/>
    <n v="38"/>
    <x v="0"/>
    <x v="1"/>
    <n v="155"/>
    <n v="105"/>
    <x v="4"/>
    <x v="105"/>
    <n v="756"/>
    <n v="169"/>
    <n v="18360"/>
    <n v="11.46"/>
    <x v="1"/>
    <n v="7.1"/>
    <n v="3844"/>
    <n v="82"/>
    <x v="3"/>
    <x v="1"/>
  </r>
  <r>
    <n v="9333"/>
    <n v="56"/>
    <x v="2"/>
    <x v="2"/>
    <n v="152"/>
    <n v="77"/>
    <x v="5"/>
    <x v="6"/>
    <n v="244"/>
    <n v="147"/>
    <n v="1267"/>
    <n v="3.9"/>
    <x v="0"/>
    <n v="9.3000000000000007"/>
    <n v="2927"/>
    <n v="60"/>
    <x v="3"/>
    <x v="1"/>
  </r>
  <r>
    <n v="9334"/>
    <n v="52"/>
    <x v="3"/>
    <x v="2"/>
    <n v="159"/>
    <n v="94"/>
    <x v="4"/>
    <x v="78"/>
    <n v="446"/>
    <n v="96"/>
    <n v="18939"/>
    <n v="5.33"/>
    <x v="0"/>
    <n v="6.4"/>
    <n v="1758"/>
    <n v="63"/>
    <x v="1"/>
    <x v="1"/>
  </r>
  <r>
    <n v="9335"/>
    <n v="52"/>
    <x v="3"/>
    <x v="0"/>
    <n v="150"/>
    <n v="84"/>
    <x v="5"/>
    <x v="105"/>
    <n v="934"/>
    <n v="81"/>
    <n v="9487"/>
    <n v="10.19"/>
    <x v="0"/>
    <n v="8.8000000000000007"/>
    <n v="1653"/>
    <n v="52"/>
    <x v="2"/>
    <x v="1"/>
  </r>
  <r>
    <n v="9336"/>
    <n v="55"/>
    <x v="2"/>
    <x v="0"/>
    <n v="197"/>
    <n v="60"/>
    <x v="3"/>
    <x v="103"/>
    <n v="168"/>
    <n v="98"/>
    <n v="8232"/>
    <n v="5.57"/>
    <x v="1"/>
    <n v="7.6"/>
    <n v="3862"/>
    <n v="56"/>
    <x v="2"/>
    <x v="0"/>
  </r>
  <r>
    <n v="9337"/>
    <n v="41"/>
    <x v="0"/>
    <x v="1"/>
    <n v="154"/>
    <n v="108"/>
    <x v="4"/>
    <x v="20"/>
    <n v="305"/>
    <n v="114"/>
    <n v="16238"/>
    <n v="11.02"/>
    <x v="1"/>
    <n v="5.8"/>
    <n v="1569"/>
    <n v="76"/>
    <x v="0"/>
    <x v="0"/>
  </r>
  <r>
    <n v="9338"/>
    <n v="51"/>
    <x v="3"/>
    <x v="0"/>
    <n v="156"/>
    <n v="109"/>
    <x v="4"/>
    <x v="105"/>
    <n v="235"/>
    <n v="156"/>
    <n v="3447"/>
    <n v="6.36"/>
    <x v="1"/>
    <n v="6.2"/>
    <n v="2583"/>
    <n v="76"/>
    <x v="0"/>
    <x v="0"/>
  </r>
  <r>
    <n v="9339"/>
    <n v="40"/>
    <x v="0"/>
    <x v="0"/>
    <n v="171"/>
    <n v="97"/>
    <x v="5"/>
    <x v="79"/>
    <n v="632"/>
    <n v="162"/>
    <n v="19732"/>
    <n v="4.59"/>
    <x v="2"/>
    <n v="5.3"/>
    <n v="3550"/>
    <n v="51"/>
    <x v="1"/>
    <x v="1"/>
  </r>
  <r>
    <n v="9340"/>
    <n v="28"/>
    <x v="1"/>
    <x v="1"/>
    <n v="195"/>
    <n v="86"/>
    <x v="2"/>
    <x v="45"/>
    <n v="541"/>
    <n v="176"/>
    <n v="12223"/>
    <n v="8.35"/>
    <x v="1"/>
    <n v="4.4000000000000004"/>
    <n v="3487"/>
    <n v="77"/>
    <x v="2"/>
    <x v="1"/>
  </r>
  <r>
    <n v="9341"/>
    <n v="24"/>
    <x v="4"/>
    <x v="2"/>
    <n v="185"/>
    <n v="79"/>
    <x v="1"/>
    <x v="59"/>
    <n v="910"/>
    <n v="128"/>
    <n v="17648"/>
    <n v="6.79"/>
    <x v="0"/>
    <n v="4.5"/>
    <n v="2750"/>
    <n v="59"/>
    <x v="1"/>
    <x v="2"/>
  </r>
  <r>
    <n v="9342"/>
    <n v="38"/>
    <x v="0"/>
    <x v="1"/>
    <n v="190"/>
    <n v="94"/>
    <x v="1"/>
    <x v="78"/>
    <n v="776"/>
    <n v="107"/>
    <n v="11701"/>
    <n v="14.06"/>
    <x v="2"/>
    <n v="6.5"/>
    <n v="1698"/>
    <n v="50"/>
    <x v="3"/>
    <x v="0"/>
  </r>
  <r>
    <n v="9343"/>
    <n v="28"/>
    <x v="1"/>
    <x v="1"/>
    <n v="180"/>
    <n v="113"/>
    <x v="3"/>
    <x v="17"/>
    <n v="221"/>
    <n v="118"/>
    <n v="3558"/>
    <n v="12.28"/>
    <x v="2"/>
    <n v="7.8"/>
    <n v="2840"/>
    <n v="53"/>
    <x v="3"/>
    <x v="0"/>
  </r>
  <r>
    <n v="9344"/>
    <n v="54"/>
    <x v="3"/>
    <x v="2"/>
    <n v="158"/>
    <n v="75"/>
    <x v="0"/>
    <x v="8"/>
    <n v="354"/>
    <n v="94"/>
    <n v="2887"/>
    <n v="3.3"/>
    <x v="1"/>
    <n v="8.5"/>
    <n v="2792"/>
    <n v="58"/>
    <x v="2"/>
    <x v="0"/>
  </r>
  <r>
    <n v="9345"/>
    <n v="59"/>
    <x v="2"/>
    <x v="2"/>
    <n v="175"/>
    <n v="109"/>
    <x v="4"/>
    <x v="59"/>
    <n v="240"/>
    <n v="106"/>
    <n v="3603"/>
    <n v="9.66"/>
    <x v="2"/>
    <n v="9.6"/>
    <n v="2349"/>
    <n v="71"/>
    <x v="0"/>
    <x v="0"/>
  </r>
  <r>
    <n v="9346"/>
    <n v="44"/>
    <x v="0"/>
    <x v="1"/>
    <n v="156"/>
    <n v="56"/>
    <x v="2"/>
    <x v="54"/>
    <n v="405"/>
    <n v="156"/>
    <n v="8571"/>
    <n v="8.49"/>
    <x v="0"/>
    <n v="7.5"/>
    <n v="3776"/>
    <n v="78"/>
    <x v="0"/>
    <x v="1"/>
  </r>
  <r>
    <n v="9347"/>
    <n v="55"/>
    <x v="2"/>
    <x v="1"/>
    <n v="195"/>
    <n v="67"/>
    <x v="3"/>
    <x v="41"/>
    <n v="506"/>
    <n v="146"/>
    <n v="8485"/>
    <n v="11.92"/>
    <x v="0"/>
    <n v="9.1"/>
    <n v="3789"/>
    <n v="86"/>
    <x v="0"/>
    <x v="0"/>
  </r>
  <r>
    <n v="9348"/>
    <n v="59"/>
    <x v="2"/>
    <x v="1"/>
    <n v="196"/>
    <n v="54"/>
    <x v="1"/>
    <x v="78"/>
    <n v="608"/>
    <n v="175"/>
    <n v="11728"/>
    <n v="2.97"/>
    <x v="0"/>
    <n v="8.3000000000000007"/>
    <n v="3372"/>
    <n v="76"/>
    <x v="0"/>
    <x v="2"/>
  </r>
  <r>
    <n v="9349"/>
    <n v="31"/>
    <x v="1"/>
    <x v="1"/>
    <n v="168"/>
    <n v="69"/>
    <x v="3"/>
    <x v="92"/>
    <n v="238"/>
    <n v="144"/>
    <n v="18944"/>
    <n v="4.9400000000000004"/>
    <x v="1"/>
    <n v="7.5"/>
    <n v="1831"/>
    <n v="60"/>
    <x v="3"/>
    <x v="2"/>
  </r>
  <r>
    <n v="9350"/>
    <n v="37"/>
    <x v="0"/>
    <x v="2"/>
    <n v="159"/>
    <n v="81"/>
    <x v="4"/>
    <x v="36"/>
    <n v="387"/>
    <n v="123"/>
    <n v="13295"/>
    <n v="2.99"/>
    <x v="0"/>
    <n v="9.1999999999999993"/>
    <n v="3100"/>
    <n v="68"/>
    <x v="0"/>
    <x v="2"/>
  </r>
  <r>
    <n v="9351"/>
    <n v="20"/>
    <x v="4"/>
    <x v="0"/>
    <n v="161"/>
    <n v="113"/>
    <x v="2"/>
    <x v="106"/>
    <n v="189"/>
    <n v="161"/>
    <n v="3747"/>
    <n v="14.51"/>
    <x v="0"/>
    <n v="4.5"/>
    <n v="1906"/>
    <n v="83"/>
    <x v="0"/>
    <x v="2"/>
  </r>
  <r>
    <n v="9352"/>
    <n v="44"/>
    <x v="0"/>
    <x v="0"/>
    <n v="157"/>
    <n v="58"/>
    <x v="5"/>
    <x v="69"/>
    <n v="303"/>
    <n v="96"/>
    <n v="11674"/>
    <n v="2.4500000000000002"/>
    <x v="1"/>
    <n v="4.3"/>
    <n v="2786"/>
    <n v="50"/>
    <x v="2"/>
    <x v="2"/>
  </r>
  <r>
    <n v="9353"/>
    <n v="45"/>
    <x v="3"/>
    <x v="2"/>
    <n v="152"/>
    <n v="92"/>
    <x v="3"/>
    <x v="35"/>
    <n v="394"/>
    <n v="83"/>
    <n v="8458"/>
    <n v="1.05"/>
    <x v="0"/>
    <n v="8.6999999999999993"/>
    <n v="2101"/>
    <n v="58"/>
    <x v="0"/>
    <x v="1"/>
  </r>
  <r>
    <n v="9354"/>
    <n v="46"/>
    <x v="3"/>
    <x v="2"/>
    <n v="190"/>
    <n v="101"/>
    <x v="3"/>
    <x v="7"/>
    <n v="251"/>
    <n v="98"/>
    <n v="10575"/>
    <n v="2.72"/>
    <x v="2"/>
    <n v="8.4"/>
    <n v="3230"/>
    <n v="83"/>
    <x v="2"/>
    <x v="0"/>
  </r>
  <r>
    <n v="9355"/>
    <n v="33"/>
    <x v="1"/>
    <x v="1"/>
    <n v="169"/>
    <n v="56"/>
    <x v="3"/>
    <x v="53"/>
    <n v="168"/>
    <n v="159"/>
    <n v="4007"/>
    <n v="11.06"/>
    <x v="2"/>
    <n v="6.6"/>
    <n v="1520"/>
    <n v="86"/>
    <x v="1"/>
    <x v="1"/>
  </r>
  <r>
    <n v="9356"/>
    <n v="35"/>
    <x v="0"/>
    <x v="1"/>
    <n v="171"/>
    <n v="117"/>
    <x v="0"/>
    <x v="12"/>
    <n v="772"/>
    <n v="99"/>
    <n v="2700"/>
    <n v="5.49"/>
    <x v="0"/>
    <n v="5.7"/>
    <n v="3509"/>
    <n v="85"/>
    <x v="0"/>
    <x v="1"/>
  </r>
  <r>
    <n v="9357"/>
    <n v="58"/>
    <x v="2"/>
    <x v="0"/>
    <n v="160"/>
    <n v="106"/>
    <x v="2"/>
    <x v="103"/>
    <n v="153"/>
    <n v="146"/>
    <n v="11798"/>
    <n v="4.09"/>
    <x v="2"/>
    <n v="4.4000000000000004"/>
    <n v="1714"/>
    <n v="68"/>
    <x v="3"/>
    <x v="0"/>
  </r>
  <r>
    <n v="9358"/>
    <n v="31"/>
    <x v="1"/>
    <x v="2"/>
    <n v="169"/>
    <n v="67"/>
    <x v="3"/>
    <x v="37"/>
    <n v="439"/>
    <n v="169"/>
    <n v="19213"/>
    <n v="9.1999999999999993"/>
    <x v="2"/>
    <n v="7.9"/>
    <n v="3118"/>
    <n v="66"/>
    <x v="1"/>
    <x v="2"/>
  </r>
  <r>
    <n v="9359"/>
    <n v="31"/>
    <x v="1"/>
    <x v="2"/>
    <n v="160"/>
    <n v="61"/>
    <x v="1"/>
    <x v="46"/>
    <n v="908"/>
    <n v="90"/>
    <n v="3579"/>
    <n v="7.9"/>
    <x v="2"/>
    <n v="7.7"/>
    <n v="3490"/>
    <n v="76"/>
    <x v="2"/>
    <x v="2"/>
  </r>
  <r>
    <n v="9360"/>
    <n v="36"/>
    <x v="0"/>
    <x v="0"/>
    <n v="169"/>
    <n v="82"/>
    <x v="5"/>
    <x v="53"/>
    <n v="909"/>
    <n v="134"/>
    <n v="6387"/>
    <n v="4.53"/>
    <x v="1"/>
    <n v="8.9"/>
    <n v="1540"/>
    <n v="72"/>
    <x v="2"/>
    <x v="1"/>
  </r>
  <r>
    <n v="9361"/>
    <n v="23"/>
    <x v="4"/>
    <x v="0"/>
    <n v="189"/>
    <n v="92"/>
    <x v="2"/>
    <x v="52"/>
    <n v="581"/>
    <n v="169"/>
    <n v="4493"/>
    <n v="10.6"/>
    <x v="1"/>
    <n v="8.1"/>
    <n v="3519"/>
    <n v="88"/>
    <x v="1"/>
    <x v="0"/>
  </r>
  <r>
    <n v="9362"/>
    <n v="24"/>
    <x v="4"/>
    <x v="1"/>
    <n v="175"/>
    <n v="67"/>
    <x v="0"/>
    <x v="52"/>
    <n v="561"/>
    <n v="146"/>
    <n v="10108"/>
    <n v="8.15"/>
    <x v="1"/>
    <n v="6.7"/>
    <n v="2298"/>
    <n v="65"/>
    <x v="3"/>
    <x v="0"/>
  </r>
  <r>
    <n v="9363"/>
    <n v="37"/>
    <x v="0"/>
    <x v="1"/>
    <n v="164"/>
    <n v="110"/>
    <x v="3"/>
    <x v="89"/>
    <n v="285"/>
    <n v="176"/>
    <n v="8676"/>
    <n v="2.85"/>
    <x v="2"/>
    <n v="9.1999999999999993"/>
    <n v="2908"/>
    <n v="66"/>
    <x v="3"/>
    <x v="1"/>
  </r>
  <r>
    <n v="9364"/>
    <n v="53"/>
    <x v="3"/>
    <x v="0"/>
    <n v="164"/>
    <n v="102"/>
    <x v="1"/>
    <x v="45"/>
    <n v="548"/>
    <n v="99"/>
    <n v="9142"/>
    <n v="12.55"/>
    <x v="2"/>
    <n v="7"/>
    <n v="1667"/>
    <n v="76"/>
    <x v="2"/>
    <x v="0"/>
  </r>
  <r>
    <n v="9365"/>
    <n v="42"/>
    <x v="0"/>
    <x v="0"/>
    <n v="188"/>
    <n v="98"/>
    <x v="5"/>
    <x v="28"/>
    <n v="768"/>
    <n v="158"/>
    <n v="18851"/>
    <n v="8"/>
    <x v="1"/>
    <n v="9.1999999999999993"/>
    <n v="3892"/>
    <n v="54"/>
    <x v="3"/>
    <x v="0"/>
  </r>
  <r>
    <n v="9366"/>
    <n v="55"/>
    <x v="2"/>
    <x v="1"/>
    <n v="193"/>
    <n v="84"/>
    <x v="1"/>
    <x v="90"/>
    <n v="761"/>
    <n v="94"/>
    <n v="18108"/>
    <n v="6.77"/>
    <x v="2"/>
    <n v="6.5"/>
    <n v="3820"/>
    <n v="57"/>
    <x v="1"/>
    <x v="1"/>
  </r>
  <r>
    <n v="9367"/>
    <n v="33"/>
    <x v="1"/>
    <x v="2"/>
    <n v="175"/>
    <n v="72"/>
    <x v="5"/>
    <x v="7"/>
    <n v="665"/>
    <n v="124"/>
    <n v="7728"/>
    <n v="11.42"/>
    <x v="1"/>
    <n v="9.9"/>
    <n v="2326"/>
    <n v="60"/>
    <x v="2"/>
    <x v="2"/>
  </r>
  <r>
    <n v="9368"/>
    <n v="22"/>
    <x v="4"/>
    <x v="1"/>
    <n v="163"/>
    <n v="66"/>
    <x v="1"/>
    <x v="6"/>
    <n v="818"/>
    <n v="139"/>
    <n v="13701"/>
    <n v="14.37"/>
    <x v="2"/>
    <n v="5"/>
    <n v="2979"/>
    <n v="59"/>
    <x v="0"/>
    <x v="2"/>
  </r>
  <r>
    <n v="9369"/>
    <n v="27"/>
    <x v="1"/>
    <x v="1"/>
    <n v="176"/>
    <n v="119"/>
    <x v="0"/>
    <x v="46"/>
    <n v="885"/>
    <n v="178"/>
    <n v="1239"/>
    <n v="3.29"/>
    <x v="0"/>
    <n v="8.6"/>
    <n v="2171"/>
    <n v="56"/>
    <x v="1"/>
    <x v="2"/>
  </r>
  <r>
    <n v="9370"/>
    <n v="36"/>
    <x v="0"/>
    <x v="0"/>
    <n v="187"/>
    <n v="68"/>
    <x v="4"/>
    <x v="25"/>
    <n v="532"/>
    <n v="169"/>
    <n v="16750"/>
    <n v="3.57"/>
    <x v="1"/>
    <n v="7.9"/>
    <n v="3770"/>
    <n v="67"/>
    <x v="0"/>
    <x v="1"/>
  </r>
  <r>
    <n v="9371"/>
    <n v="56"/>
    <x v="2"/>
    <x v="0"/>
    <n v="182"/>
    <n v="101"/>
    <x v="2"/>
    <x v="38"/>
    <n v="769"/>
    <n v="120"/>
    <n v="13191"/>
    <n v="1.75"/>
    <x v="1"/>
    <n v="8.6999999999999993"/>
    <n v="2590"/>
    <n v="72"/>
    <x v="2"/>
    <x v="2"/>
  </r>
  <r>
    <n v="9372"/>
    <n v="25"/>
    <x v="1"/>
    <x v="0"/>
    <n v="158"/>
    <n v="77"/>
    <x v="3"/>
    <x v="26"/>
    <n v="812"/>
    <n v="135"/>
    <n v="3694"/>
    <n v="4.54"/>
    <x v="1"/>
    <n v="4.5999999999999996"/>
    <n v="2735"/>
    <n v="75"/>
    <x v="2"/>
    <x v="1"/>
  </r>
  <r>
    <n v="9373"/>
    <n v="53"/>
    <x v="3"/>
    <x v="2"/>
    <n v="177"/>
    <n v="55"/>
    <x v="1"/>
    <x v="29"/>
    <n v="673"/>
    <n v="119"/>
    <n v="10700"/>
    <n v="9.5"/>
    <x v="0"/>
    <n v="8.9"/>
    <n v="1595"/>
    <n v="80"/>
    <x v="0"/>
    <x v="0"/>
  </r>
  <r>
    <n v="9374"/>
    <n v="52"/>
    <x v="3"/>
    <x v="0"/>
    <n v="188"/>
    <n v="54"/>
    <x v="5"/>
    <x v="60"/>
    <n v="741"/>
    <n v="169"/>
    <n v="19760"/>
    <n v="2.86"/>
    <x v="0"/>
    <n v="7.1"/>
    <n v="1800"/>
    <n v="72"/>
    <x v="2"/>
    <x v="2"/>
  </r>
  <r>
    <n v="9375"/>
    <n v="37"/>
    <x v="0"/>
    <x v="1"/>
    <n v="156"/>
    <n v="76"/>
    <x v="1"/>
    <x v="18"/>
    <n v="102"/>
    <n v="127"/>
    <n v="10472"/>
    <n v="9.5500000000000007"/>
    <x v="2"/>
    <n v="9.1999999999999993"/>
    <n v="1766"/>
    <n v="85"/>
    <x v="2"/>
    <x v="0"/>
  </r>
  <r>
    <n v="9376"/>
    <n v="46"/>
    <x v="3"/>
    <x v="2"/>
    <n v="164"/>
    <n v="102"/>
    <x v="4"/>
    <x v="81"/>
    <n v="374"/>
    <n v="117"/>
    <n v="9099"/>
    <n v="5.75"/>
    <x v="0"/>
    <n v="9"/>
    <n v="3478"/>
    <n v="60"/>
    <x v="3"/>
    <x v="0"/>
  </r>
  <r>
    <n v="9377"/>
    <n v="23"/>
    <x v="4"/>
    <x v="1"/>
    <n v="160"/>
    <n v="92"/>
    <x v="5"/>
    <x v="78"/>
    <n v="229"/>
    <n v="156"/>
    <n v="3887"/>
    <n v="9.23"/>
    <x v="2"/>
    <n v="6.3"/>
    <n v="3932"/>
    <n v="50"/>
    <x v="0"/>
    <x v="1"/>
  </r>
  <r>
    <n v="9378"/>
    <n v="55"/>
    <x v="2"/>
    <x v="2"/>
    <n v="154"/>
    <n v="113"/>
    <x v="2"/>
    <x v="107"/>
    <n v="886"/>
    <n v="86"/>
    <n v="16798"/>
    <n v="3.18"/>
    <x v="1"/>
    <n v="8.1"/>
    <n v="2301"/>
    <n v="86"/>
    <x v="0"/>
    <x v="1"/>
  </r>
  <r>
    <n v="9379"/>
    <n v="30"/>
    <x v="1"/>
    <x v="1"/>
    <n v="165"/>
    <n v="88"/>
    <x v="5"/>
    <x v="109"/>
    <n v="267"/>
    <n v="117"/>
    <n v="7508"/>
    <n v="8.17"/>
    <x v="1"/>
    <n v="7.3"/>
    <n v="2373"/>
    <n v="60"/>
    <x v="0"/>
    <x v="0"/>
  </r>
  <r>
    <n v="9380"/>
    <n v="32"/>
    <x v="1"/>
    <x v="2"/>
    <n v="156"/>
    <n v="95"/>
    <x v="2"/>
    <x v="22"/>
    <n v="699"/>
    <n v="87"/>
    <n v="13073"/>
    <n v="3.32"/>
    <x v="1"/>
    <n v="4.5999999999999996"/>
    <n v="3248"/>
    <n v="82"/>
    <x v="3"/>
    <x v="2"/>
  </r>
  <r>
    <n v="9381"/>
    <n v="54"/>
    <x v="3"/>
    <x v="2"/>
    <n v="180"/>
    <n v="78"/>
    <x v="2"/>
    <x v="81"/>
    <n v="872"/>
    <n v="154"/>
    <n v="15758"/>
    <n v="12.35"/>
    <x v="0"/>
    <n v="8"/>
    <n v="3812"/>
    <n v="60"/>
    <x v="1"/>
    <x v="2"/>
  </r>
  <r>
    <n v="9382"/>
    <n v="50"/>
    <x v="3"/>
    <x v="1"/>
    <n v="161"/>
    <n v="103"/>
    <x v="2"/>
    <x v="24"/>
    <n v="327"/>
    <n v="124"/>
    <n v="9103"/>
    <n v="6.83"/>
    <x v="2"/>
    <n v="7.2"/>
    <n v="2604"/>
    <n v="57"/>
    <x v="2"/>
    <x v="1"/>
  </r>
  <r>
    <n v="9383"/>
    <n v="29"/>
    <x v="1"/>
    <x v="2"/>
    <n v="160"/>
    <n v="65"/>
    <x v="3"/>
    <x v="5"/>
    <n v="934"/>
    <n v="136"/>
    <n v="8638"/>
    <n v="2.34"/>
    <x v="2"/>
    <n v="5.7"/>
    <n v="3021"/>
    <n v="69"/>
    <x v="0"/>
    <x v="1"/>
  </r>
  <r>
    <n v="9384"/>
    <n v="25"/>
    <x v="1"/>
    <x v="2"/>
    <n v="162"/>
    <n v="61"/>
    <x v="2"/>
    <x v="58"/>
    <n v="535"/>
    <n v="87"/>
    <n v="15408"/>
    <n v="11.45"/>
    <x v="0"/>
    <n v="9.8000000000000007"/>
    <n v="2533"/>
    <n v="54"/>
    <x v="0"/>
    <x v="2"/>
  </r>
  <r>
    <n v="9385"/>
    <n v="28"/>
    <x v="1"/>
    <x v="0"/>
    <n v="160"/>
    <n v="115"/>
    <x v="1"/>
    <x v="93"/>
    <n v="297"/>
    <n v="157"/>
    <n v="7543"/>
    <n v="12.03"/>
    <x v="0"/>
    <n v="9.3000000000000007"/>
    <n v="2415"/>
    <n v="50"/>
    <x v="0"/>
    <x v="0"/>
  </r>
  <r>
    <n v="9386"/>
    <n v="34"/>
    <x v="1"/>
    <x v="2"/>
    <n v="186"/>
    <n v="70"/>
    <x v="4"/>
    <x v="45"/>
    <n v="996"/>
    <n v="137"/>
    <n v="4903"/>
    <n v="2.46"/>
    <x v="1"/>
    <n v="5.6"/>
    <n v="3998"/>
    <n v="57"/>
    <x v="0"/>
    <x v="2"/>
  </r>
  <r>
    <n v="9387"/>
    <n v="45"/>
    <x v="3"/>
    <x v="0"/>
    <n v="199"/>
    <n v="61"/>
    <x v="1"/>
    <x v="93"/>
    <n v="294"/>
    <n v="107"/>
    <n v="16759"/>
    <n v="13.19"/>
    <x v="0"/>
    <n v="5.9"/>
    <n v="3895"/>
    <n v="70"/>
    <x v="0"/>
    <x v="1"/>
  </r>
  <r>
    <n v="9388"/>
    <n v="22"/>
    <x v="4"/>
    <x v="1"/>
    <n v="165"/>
    <n v="81"/>
    <x v="3"/>
    <x v="73"/>
    <n v="440"/>
    <n v="164"/>
    <n v="12199"/>
    <n v="14.35"/>
    <x v="1"/>
    <n v="5.0999999999999996"/>
    <n v="3705"/>
    <n v="77"/>
    <x v="3"/>
    <x v="0"/>
  </r>
  <r>
    <n v="9389"/>
    <n v="32"/>
    <x v="1"/>
    <x v="2"/>
    <n v="180"/>
    <n v="86"/>
    <x v="0"/>
    <x v="14"/>
    <n v="425"/>
    <n v="124"/>
    <n v="5189"/>
    <n v="1.84"/>
    <x v="0"/>
    <n v="9.9"/>
    <n v="3189"/>
    <n v="78"/>
    <x v="1"/>
    <x v="0"/>
  </r>
  <r>
    <n v="9390"/>
    <n v="59"/>
    <x v="2"/>
    <x v="0"/>
    <n v="194"/>
    <n v="63"/>
    <x v="0"/>
    <x v="103"/>
    <n v="226"/>
    <n v="106"/>
    <n v="14456"/>
    <n v="6.27"/>
    <x v="1"/>
    <n v="8.3000000000000007"/>
    <n v="1827"/>
    <n v="89"/>
    <x v="1"/>
    <x v="0"/>
  </r>
  <r>
    <n v="9391"/>
    <n v="36"/>
    <x v="0"/>
    <x v="0"/>
    <n v="175"/>
    <n v="68"/>
    <x v="5"/>
    <x v="15"/>
    <n v="906"/>
    <n v="132"/>
    <n v="3195"/>
    <n v="11.87"/>
    <x v="1"/>
    <n v="5.3"/>
    <n v="3359"/>
    <n v="54"/>
    <x v="3"/>
    <x v="0"/>
  </r>
  <r>
    <n v="9392"/>
    <n v="42"/>
    <x v="0"/>
    <x v="2"/>
    <n v="150"/>
    <n v="83"/>
    <x v="1"/>
    <x v="96"/>
    <n v="542"/>
    <n v="118"/>
    <n v="10600"/>
    <n v="2.1"/>
    <x v="2"/>
    <n v="7.8"/>
    <n v="2360"/>
    <n v="81"/>
    <x v="2"/>
    <x v="1"/>
  </r>
  <r>
    <n v="9393"/>
    <n v="48"/>
    <x v="3"/>
    <x v="1"/>
    <n v="156"/>
    <n v="93"/>
    <x v="1"/>
    <x v="103"/>
    <n v="398"/>
    <n v="156"/>
    <n v="14346"/>
    <n v="1.83"/>
    <x v="0"/>
    <n v="8.6"/>
    <n v="2069"/>
    <n v="69"/>
    <x v="2"/>
    <x v="2"/>
  </r>
  <r>
    <n v="9394"/>
    <n v="34"/>
    <x v="1"/>
    <x v="0"/>
    <n v="158"/>
    <n v="64"/>
    <x v="4"/>
    <x v="51"/>
    <n v="496"/>
    <n v="169"/>
    <n v="2187"/>
    <n v="8.3699999999999992"/>
    <x v="2"/>
    <n v="10"/>
    <n v="3736"/>
    <n v="81"/>
    <x v="2"/>
    <x v="1"/>
  </r>
  <r>
    <n v="9395"/>
    <n v="20"/>
    <x v="4"/>
    <x v="2"/>
    <n v="158"/>
    <n v="108"/>
    <x v="2"/>
    <x v="7"/>
    <n v="885"/>
    <n v="132"/>
    <n v="1626"/>
    <n v="1.23"/>
    <x v="0"/>
    <n v="5.0999999999999996"/>
    <n v="2795"/>
    <n v="54"/>
    <x v="1"/>
    <x v="2"/>
  </r>
  <r>
    <n v="9396"/>
    <n v="27"/>
    <x v="1"/>
    <x v="0"/>
    <n v="198"/>
    <n v="93"/>
    <x v="3"/>
    <x v="80"/>
    <n v="777"/>
    <n v="177"/>
    <n v="10569"/>
    <n v="9.26"/>
    <x v="2"/>
    <n v="4.5"/>
    <n v="2249"/>
    <n v="72"/>
    <x v="1"/>
    <x v="2"/>
  </r>
  <r>
    <n v="9397"/>
    <n v="50"/>
    <x v="3"/>
    <x v="2"/>
    <n v="196"/>
    <n v="93"/>
    <x v="0"/>
    <x v="35"/>
    <n v="174"/>
    <n v="112"/>
    <n v="11321"/>
    <n v="10.8"/>
    <x v="2"/>
    <n v="9"/>
    <n v="1909"/>
    <n v="84"/>
    <x v="1"/>
    <x v="0"/>
  </r>
  <r>
    <n v="9398"/>
    <n v="45"/>
    <x v="3"/>
    <x v="2"/>
    <n v="188"/>
    <n v="101"/>
    <x v="2"/>
    <x v="48"/>
    <n v="192"/>
    <n v="88"/>
    <n v="5757"/>
    <n v="2.93"/>
    <x v="1"/>
    <n v="5.9"/>
    <n v="2756"/>
    <n v="70"/>
    <x v="0"/>
    <x v="1"/>
  </r>
  <r>
    <n v="9399"/>
    <n v="37"/>
    <x v="0"/>
    <x v="0"/>
    <n v="198"/>
    <n v="76"/>
    <x v="5"/>
    <x v="56"/>
    <n v="529"/>
    <n v="95"/>
    <n v="4528"/>
    <n v="8.8699999999999992"/>
    <x v="0"/>
    <n v="4.4000000000000004"/>
    <n v="2850"/>
    <n v="50"/>
    <x v="1"/>
    <x v="1"/>
  </r>
  <r>
    <n v="9400"/>
    <n v="48"/>
    <x v="3"/>
    <x v="0"/>
    <n v="192"/>
    <n v="73"/>
    <x v="3"/>
    <x v="54"/>
    <n v="852"/>
    <n v="140"/>
    <n v="11484"/>
    <n v="8.06"/>
    <x v="2"/>
    <n v="9"/>
    <n v="3746"/>
    <n v="53"/>
    <x v="3"/>
    <x v="2"/>
  </r>
  <r>
    <n v="9401"/>
    <n v="21"/>
    <x v="4"/>
    <x v="1"/>
    <n v="175"/>
    <n v="53"/>
    <x v="1"/>
    <x v="29"/>
    <n v="880"/>
    <n v="130"/>
    <n v="13033"/>
    <n v="14.06"/>
    <x v="2"/>
    <n v="4"/>
    <n v="3591"/>
    <n v="80"/>
    <x v="2"/>
    <x v="0"/>
  </r>
  <r>
    <n v="9402"/>
    <n v="33"/>
    <x v="1"/>
    <x v="2"/>
    <n v="184"/>
    <n v="96"/>
    <x v="4"/>
    <x v="108"/>
    <n v="657"/>
    <n v="174"/>
    <n v="18330"/>
    <n v="11.37"/>
    <x v="1"/>
    <n v="8.1999999999999993"/>
    <n v="3577"/>
    <n v="70"/>
    <x v="0"/>
    <x v="0"/>
  </r>
  <r>
    <n v="9403"/>
    <n v="49"/>
    <x v="3"/>
    <x v="1"/>
    <n v="195"/>
    <n v="118"/>
    <x v="0"/>
    <x v="76"/>
    <n v="255"/>
    <n v="176"/>
    <n v="14401"/>
    <n v="7.35"/>
    <x v="0"/>
    <n v="7.4"/>
    <n v="2485"/>
    <n v="78"/>
    <x v="2"/>
    <x v="0"/>
  </r>
  <r>
    <n v="9404"/>
    <n v="41"/>
    <x v="0"/>
    <x v="1"/>
    <n v="166"/>
    <n v="88"/>
    <x v="4"/>
    <x v="57"/>
    <n v="706"/>
    <n v="153"/>
    <n v="13194"/>
    <n v="12.32"/>
    <x v="0"/>
    <n v="8.1999999999999993"/>
    <n v="2120"/>
    <n v="60"/>
    <x v="1"/>
    <x v="2"/>
  </r>
  <r>
    <n v="9405"/>
    <n v="46"/>
    <x v="3"/>
    <x v="0"/>
    <n v="175"/>
    <n v="79"/>
    <x v="5"/>
    <x v="104"/>
    <n v="389"/>
    <n v="173"/>
    <n v="17403"/>
    <n v="12.28"/>
    <x v="2"/>
    <n v="8.3000000000000007"/>
    <n v="1760"/>
    <n v="53"/>
    <x v="2"/>
    <x v="0"/>
  </r>
  <r>
    <n v="9406"/>
    <n v="28"/>
    <x v="1"/>
    <x v="2"/>
    <n v="167"/>
    <n v="59"/>
    <x v="5"/>
    <x v="72"/>
    <n v="478"/>
    <n v="164"/>
    <n v="3228"/>
    <n v="10.210000000000001"/>
    <x v="0"/>
    <n v="9.9"/>
    <n v="2950"/>
    <n v="68"/>
    <x v="2"/>
    <x v="1"/>
  </r>
  <r>
    <n v="9407"/>
    <n v="24"/>
    <x v="4"/>
    <x v="0"/>
    <n v="171"/>
    <n v="80"/>
    <x v="2"/>
    <x v="94"/>
    <n v="311"/>
    <n v="80"/>
    <n v="3556"/>
    <n v="10.67"/>
    <x v="2"/>
    <n v="5.7"/>
    <n v="2104"/>
    <n v="78"/>
    <x v="2"/>
    <x v="1"/>
  </r>
  <r>
    <n v="9408"/>
    <n v="41"/>
    <x v="0"/>
    <x v="0"/>
    <n v="160"/>
    <n v="89"/>
    <x v="0"/>
    <x v="102"/>
    <n v="795"/>
    <n v="84"/>
    <n v="15852"/>
    <n v="4.29"/>
    <x v="2"/>
    <n v="9.6999999999999993"/>
    <n v="2318"/>
    <n v="68"/>
    <x v="1"/>
    <x v="1"/>
  </r>
  <r>
    <n v="9409"/>
    <n v="41"/>
    <x v="0"/>
    <x v="2"/>
    <n v="168"/>
    <n v="107"/>
    <x v="0"/>
    <x v="103"/>
    <n v="965"/>
    <n v="87"/>
    <n v="3310"/>
    <n v="12.36"/>
    <x v="0"/>
    <n v="9.4"/>
    <n v="3175"/>
    <n v="55"/>
    <x v="2"/>
    <x v="2"/>
  </r>
  <r>
    <n v="9410"/>
    <n v="18"/>
    <x v="4"/>
    <x v="2"/>
    <n v="150"/>
    <n v="86"/>
    <x v="0"/>
    <x v="102"/>
    <n v="286"/>
    <n v="108"/>
    <n v="7051"/>
    <n v="9.4700000000000006"/>
    <x v="1"/>
    <n v="9.3000000000000007"/>
    <n v="2538"/>
    <n v="80"/>
    <x v="0"/>
    <x v="0"/>
  </r>
  <r>
    <n v="9411"/>
    <n v="59"/>
    <x v="2"/>
    <x v="2"/>
    <n v="171"/>
    <n v="92"/>
    <x v="0"/>
    <x v="25"/>
    <n v="500"/>
    <n v="93"/>
    <n v="18927"/>
    <n v="14.17"/>
    <x v="2"/>
    <n v="9.6"/>
    <n v="3973"/>
    <n v="66"/>
    <x v="1"/>
    <x v="1"/>
  </r>
  <r>
    <n v="9412"/>
    <n v="51"/>
    <x v="3"/>
    <x v="1"/>
    <n v="151"/>
    <n v="114"/>
    <x v="4"/>
    <x v="101"/>
    <n v="244"/>
    <n v="137"/>
    <n v="19700"/>
    <n v="13.93"/>
    <x v="1"/>
    <n v="6.8"/>
    <n v="2158"/>
    <n v="74"/>
    <x v="1"/>
    <x v="2"/>
  </r>
  <r>
    <n v="9413"/>
    <n v="45"/>
    <x v="3"/>
    <x v="1"/>
    <n v="185"/>
    <n v="98"/>
    <x v="3"/>
    <x v="39"/>
    <n v="234"/>
    <n v="147"/>
    <n v="17408"/>
    <n v="9.18"/>
    <x v="0"/>
    <n v="6.7"/>
    <n v="2947"/>
    <n v="56"/>
    <x v="3"/>
    <x v="0"/>
  </r>
  <r>
    <n v="9414"/>
    <n v="50"/>
    <x v="3"/>
    <x v="0"/>
    <n v="186"/>
    <n v="53"/>
    <x v="0"/>
    <x v="67"/>
    <n v="231"/>
    <n v="165"/>
    <n v="12246"/>
    <n v="2.75"/>
    <x v="1"/>
    <n v="9"/>
    <n v="2640"/>
    <n v="71"/>
    <x v="3"/>
    <x v="2"/>
  </r>
  <r>
    <n v="9415"/>
    <n v="40"/>
    <x v="0"/>
    <x v="1"/>
    <n v="191"/>
    <n v="93"/>
    <x v="0"/>
    <x v="74"/>
    <n v="711"/>
    <n v="150"/>
    <n v="14129"/>
    <n v="13.6"/>
    <x v="1"/>
    <n v="5.9"/>
    <n v="2313"/>
    <n v="66"/>
    <x v="3"/>
    <x v="1"/>
  </r>
  <r>
    <n v="9416"/>
    <n v="43"/>
    <x v="0"/>
    <x v="2"/>
    <n v="194"/>
    <n v="59"/>
    <x v="1"/>
    <x v="98"/>
    <n v="971"/>
    <n v="133"/>
    <n v="2790"/>
    <n v="7.69"/>
    <x v="0"/>
    <n v="4.8"/>
    <n v="2954"/>
    <n v="72"/>
    <x v="2"/>
    <x v="2"/>
  </r>
  <r>
    <n v="9417"/>
    <n v="18"/>
    <x v="4"/>
    <x v="1"/>
    <n v="187"/>
    <n v="117"/>
    <x v="2"/>
    <x v="66"/>
    <n v="553"/>
    <n v="148"/>
    <n v="19893"/>
    <n v="5.77"/>
    <x v="0"/>
    <n v="4.8"/>
    <n v="3246"/>
    <n v="81"/>
    <x v="3"/>
    <x v="0"/>
  </r>
  <r>
    <n v="9418"/>
    <n v="58"/>
    <x v="2"/>
    <x v="2"/>
    <n v="178"/>
    <n v="109"/>
    <x v="2"/>
    <x v="4"/>
    <n v="126"/>
    <n v="177"/>
    <n v="16952"/>
    <n v="4.68"/>
    <x v="0"/>
    <n v="6.5"/>
    <n v="3326"/>
    <n v="77"/>
    <x v="1"/>
    <x v="1"/>
  </r>
  <r>
    <n v="9419"/>
    <n v="29"/>
    <x v="1"/>
    <x v="2"/>
    <n v="175"/>
    <n v="99"/>
    <x v="5"/>
    <x v="12"/>
    <n v="698"/>
    <n v="158"/>
    <n v="10371"/>
    <n v="8.36"/>
    <x v="2"/>
    <n v="5.6"/>
    <n v="1869"/>
    <n v="74"/>
    <x v="3"/>
    <x v="2"/>
  </r>
  <r>
    <n v="9420"/>
    <n v="45"/>
    <x v="3"/>
    <x v="1"/>
    <n v="179"/>
    <n v="98"/>
    <x v="3"/>
    <x v="79"/>
    <n v="529"/>
    <n v="169"/>
    <n v="6243"/>
    <n v="2.06"/>
    <x v="2"/>
    <n v="9.4"/>
    <n v="3946"/>
    <n v="88"/>
    <x v="0"/>
    <x v="1"/>
  </r>
  <r>
    <n v="9421"/>
    <n v="32"/>
    <x v="1"/>
    <x v="2"/>
    <n v="154"/>
    <n v="56"/>
    <x v="5"/>
    <x v="20"/>
    <n v="150"/>
    <n v="157"/>
    <n v="7602"/>
    <n v="8.91"/>
    <x v="0"/>
    <n v="9.5"/>
    <n v="2031"/>
    <n v="75"/>
    <x v="3"/>
    <x v="1"/>
  </r>
  <r>
    <n v="9422"/>
    <n v="55"/>
    <x v="2"/>
    <x v="2"/>
    <n v="189"/>
    <n v="86"/>
    <x v="3"/>
    <x v="59"/>
    <n v="568"/>
    <n v="174"/>
    <n v="11603"/>
    <n v="3.86"/>
    <x v="1"/>
    <n v="8.6999999999999993"/>
    <n v="3968"/>
    <n v="68"/>
    <x v="3"/>
    <x v="1"/>
  </r>
  <r>
    <n v="9423"/>
    <n v="20"/>
    <x v="4"/>
    <x v="0"/>
    <n v="190"/>
    <n v="82"/>
    <x v="5"/>
    <x v="7"/>
    <n v="742"/>
    <n v="108"/>
    <n v="2563"/>
    <n v="10.91"/>
    <x v="1"/>
    <n v="5.0999999999999996"/>
    <n v="1570"/>
    <n v="77"/>
    <x v="1"/>
    <x v="2"/>
  </r>
  <r>
    <n v="9424"/>
    <n v="56"/>
    <x v="2"/>
    <x v="1"/>
    <n v="151"/>
    <n v="66"/>
    <x v="1"/>
    <x v="36"/>
    <n v="301"/>
    <n v="115"/>
    <n v="16905"/>
    <n v="2.81"/>
    <x v="0"/>
    <n v="7.5"/>
    <n v="1980"/>
    <n v="66"/>
    <x v="2"/>
    <x v="0"/>
  </r>
  <r>
    <n v="9425"/>
    <n v="21"/>
    <x v="4"/>
    <x v="1"/>
    <n v="159"/>
    <n v="67"/>
    <x v="4"/>
    <x v="89"/>
    <n v="869"/>
    <n v="170"/>
    <n v="9461"/>
    <n v="1.51"/>
    <x v="1"/>
    <n v="7.4"/>
    <n v="3182"/>
    <n v="51"/>
    <x v="2"/>
    <x v="1"/>
  </r>
  <r>
    <n v="9426"/>
    <n v="22"/>
    <x v="4"/>
    <x v="2"/>
    <n v="161"/>
    <n v="91"/>
    <x v="1"/>
    <x v="56"/>
    <n v="839"/>
    <n v="135"/>
    <n v="3472"/>
    <n v="1.68"/>
    <x v="1"/>
    <n v="5.2"/>
    <n v="2428"/>
    <n v="70"/>
    <x v="2"/>
    <x v="2"/>
  </r>
  <r>
    <n v="9427"/>
    <n v="23"/>
    <x v="4"/>
    <x v="2"/>
    <n v="160"/>
    <n v="53"/>
    <x v="2"/>
    <x v="1"/>
    <n v="978"/>
    <n v="168"/>
    <n v="11760"/>
    <n v="4.5199999999999996"/>
    <x v="0"/>
    <n v="5.2"/>
    <n v="3087"/>
    <n v="68"/>
    <x v="2"/>
    <x v="1"/>
  </r>
  <r>
    <n v="9428"/>
    <n v="51"/>
    <x v="3"/>
    <x v="0"/>
    <n v="153"/>
    <n v="117"/>
    <x v="4"/>
    <x v="56"/>
    <n v="225"/>
    <n v="103"/>
    <n v="2881"/>
    <n v="3.71"/>
    <x v="1"/>
    <n v="8.6999999999999993"/>
    <n v="3226"/>
    <n v="89"/>
    <x v="1"/>
    <x v="0"/>
  </r>
  <r>
    <n v="9429"/>
    <n v="50"/>
    <x v="3"/>
    <x v="1"/>
    <n v="153"/>
    <n v="56"/>
    <x v="5"/>
    <x v="61"/>
    <n v="615"/>
    <n v="130"/>
    <n v="12181"/>
    <n v="8.0500000000000007"/>
    <x v="2"/>
    <n v="6.6"/>
    <n v="3838"/>
    <n v="54"/>
    <x v="1"/>
    <x v="1"/>
  </r>
  <r>
    <n v="9430"/>
    <n v="43"/>
    <x v="0"/>
    <x v="0"/>
    <n v="190"/>
    <n v="112"/>
    <x v="4"/>
    <x v="69"/>
    <n v="194"/>
    <n v="147"/>
    <n v="2786"/>
    <n v="7.83"/>
    <x v="2"/>
    <n v="7.2"/>
    <n v="3378"/>
    <n v="65"/>
    <x v="2"/>
    <x v="2"/>
  </r>
  <r>
    <n v="9431"/>
    <n v="49"/>
    <x v="3"/>
    <x v="1"/>
    <n v="161"/>
    <n v="65"/>
    <x v="2"/>
    <x v="83"/>
    <n v="632"/>
    <n v="174"/>
    <n v="19741"/>
    <n v="9.01"/>
    <x v="2"/>
    <n v="7.6"/>
    <n v="3813"/>
    <n v="82"/>
    <x v="0"/>
    <x v="1"/>
  </r>
  <r>
    <n v="9432"/>
    <n v="40"/>
    <x v="0"/>
    <x v="0"/>
    <n v="152"/>
    <n v="108"/>
    <x v="1"/>
    <x v="67"/>
    <n v="406"/>
    <n v="170"/>
    <n v="9112"/>
    <n v="7.35"/>
    <x v="2"/>
    <n v="5.5"/>
    <n v="3049"/>
    <n v="89"/>
    <x v="3"/>
    <x v="1"/>
  </r>
  <r>
    <n v="9433"/>
    <n v="43"/>
    <x v="0"/>
    <x v="2"/>
    <n v="164"/>
    <n v="50"/>
    <x v="4"/>
    <x v="44"/>
    <n v="367"/>
    <n v="119"/>
    <n v="7661"/>
    <n v="4.22"/>
    <x v="1"/>
    <n v="9.1999999999999993"/>
    <n v="1868"/>
    <n v="53"/>
    <x v="1"/>
    <x v="2"/>
  </r>
  <r>
    <n v="9434"/>
    <n v="40"/>
    <x v="0"/>
    <x v="2"/>
    <n v="163"/>
    <n v="98"/>
    <x v="3"/>
    <x v="42"/>
    <n v="674"/>
    <n v="116"/>
    <n v="5925"/>
    <n v="5.29"/>
    <x v="0"/>
    <n v="4.5999999999999996"/>
    <n v="3668"/>
    <n v="51"/>
    <x v="3"/>
    <x v="1"/>
  </r>
  <r>
    <n v="9435"/>
    <n v="49"/>
    <x v="3"/>
    <x v="2"/>
    <n v="161"/>
    <n v="68"/>
    <x v="4"/>
    <x v="102"/>
    <n v="802"/>
    <n v="124"/>
    <n v="17976"/>
    <n v="9.5299999999999994"/>
    <x v="1"/>
    <n v="7.8"/>
    <n v="3206"/>
    <n v="88"/>
    <x v="2"/>
    <x v="2"/>
  </r>
  <r>
    <n v="9436"/>
    <n v="51"/>
    <x v="3"/>
    <x v="1"/>
    <n v="173"/>
    <n v="102"/>
    <x v="3"/>
    <x v="67"/>
    <n v="797"/>
    <n v="106"/>
    <n v="10303"/>
    <n v="4.91"/>
    <x v="2"/>
    <n v="4.4000000000000004"/>
    <n v="3044"/>
    <n v="80"/>
    <x v="2"/>
    <x v="0"/>
  </r>
  <r>
    <n v="9437"/>
    <n v="54"/>
    <x v="3"/>
    <x v="1"/>
    <n v="193"/>
    <n v="85"/>
    <x v="2"/>
    <x v="44"/>
    <n v="121"/>
    <n v="120"/>
    <n v="19287"/>
    <n v="4.54"/>
    <x v="1"/>
    <n v="8.4"/>
    <n v="3188"/>
    <n v="65"/>
    <x v="2"/>
    <x v="2"/>
  </r>
  <r>
    <n v="9438"/>
    <n v="59"/>
    <x v="2"/>
    <x v="0"/>
    <n v="166"/>
    <n v="72"/>
    <x v="3"/>
    <x v="57"/>
    <n v="661"/>
    <n v="170"/>
    <n v="13697"/>
    <n v="4.01"/>
    <x v="2"/>
    <n v="9.4"/>
    <n v="3311"/>
    <n v="79"/>
    <x v="3"/>
    <x v="1"/>
  </r>
  <r>
    <n v="9439"/>
    <n v="57"/>
    <x v="2"/>
    <x v="1"/>
    <n v="152"/>
    <n v="114"/>
    <x v="3"/>
    <x v="58"/>
    <n v="354"/>
    <n v="103"/>
    <n v="15603"/>
    <n v="7.8"/>
    <x v="2"/>
    <n v="8"/>
    <n v="3002"/>
    <n v="68"/>
    <x v="3"/>
    <x v="0"/>
  </r>
  <r>
    <n v="9440"/>
    <n v="55"/>
    <x v="2"/>
    <x v="0"/>
    <n v="156"/>
    <n v="113"/>
    <x v="5"/>
    <x v="44"/>
    <n v="939"/>
    <n v="119"/>
    <n v="16044"/>
    <n v="14.65"/>
    <x v="1"/>
    <n v="8.3000000000000007"/>
    <n v="2537"/>
    <n v="61"/>
    <x v="2"/>
    <x v="2"/>
  </r>
  <r>
    <n v="9441"/>
    <n v="24"/>
    <x v="4"/>
    <x v="1"/>
    <n v="178"/>
    <n v="51"/>
    <x v="0"/>
    <x v="100"/>
    <n v="230"/>
    <n v="114"/>
    <n v="2323"/>
    <n v="3.44"/>
    <x v="0"/>
    <n v="7.7"/>
    <n v="1848"/>
    <n v="53"/>
    <x v="0"/>
    <x v="2"/>
  </r>
  <r>
    <n v="9442"/>
    <n v="57"/>
    <x v="2"/>
    <x v="2"/>
    <n v="170"/>
    <n v="102"/>
    <x v="0"/>
    <x v="105"/>
    <n v="967"/>
    <n v="115"/>
    <n v="14395"/>
    <n v="12.7"/>
    <x v="1"/>
    <n v="9.8000000000000007"/>
    <n v="3420"/>
    <n v="78"/>
    <x v="1"/>
    <x v="0"/>
  </r>
  <r>
    <n v="9443"/>
    <n v="44"/>
    <x v="0"/>
    <x v="2"/>
    <n v="153"/>
    <n v="93"/>
    <x v="4"/>
    <x v="68"/>
    <n v="561"/>
    <n v="144"/>
    <n v="12271"/>
    <n v="13.91"/>
    <x v="0"/>
    <n v="5.5"/>
    <n v="3846"/>
    <n v="86"/>
    <x v="0"/>
    <x v="1"/>
  </r>
  <r>
    <n v="9444"/>
    <n v="41"/>
    <x v="0"/>
    <x v="1"/>
    <n v="166"/>
    <n v="61"/>
    <x v="3"/>
    <x v="17"/>
    <n v="154"/>
    <n v="102"/>
    <n v="2068"/>
    <n v="11.56"/>
    <x v="1"/>
    <n v="5.6"/>
    <n v="3073"/>
    <n v="77"/>
    <x v="0"/>
    <x v="0"/>
  </r>
  <r>
    <n v="9445"/>
    <n v="26"/>
    <x v="1"/>
    <x v="1"/>
    <n v="172"/>
    <n v="89"/>
    <x v="0"/>
    <x v="56"/>
    <n v="506"/>
    <n v="114"/>
    <n v="5416"/>
    <n v="1.82"/>
    <x v="0"/>
    <n v="9.8000000000000007"/>
    <n v="2388"/>
    <n v="66"/>
    <x v="3"/>
    <x v="1"/>
  </r>
  <r>
    <n v="9446"/>
    <n v="22"/>
    <x v="4"/>
    <x v="1"/>
    <n v="191"/>
    <n v="61"/>
    <x v="5"/>
    <x v="19"/>
    <n v="281"/>
    <n v="85"/>
    <n v="12077"/>
    <n v="7.69"/>
    <x v="1"/>
    <n v="7.6"/>
    <n v="3898"/>
    <n v="68"/>
    <x v="3"/>
    <x v="2"/>
  </r>
  <r>
    <n v="9447"/>
    <n v="36"/>
    <x v="0"/>
    <x v="1"/>
    <n v="174"/>
    <n v="60"/>
    <x v="2"/>
    <x v="31"/>
    <n v="100"/>
    <n v="133"/>
    <n v="8526"/>
    <n v="10.119999999999999"/>
    <x v="1"/>
    <n v="6.3"/>
    <n v="2424"/>
    <n v="50"/>
    <x v="3"/>
    <x v="0"/>
  </r>
  <r>
    <n v="9448"/>
    <n v="44"/>
    <x v="0"/>
    <x v="1"/>
    <n v="160"/>
    <n v="71"/>
    <x v="2"/>
    <x v="0"/>
    <n v="243"/>
    <n v="80"/>
    <n v="13484"/>
    <n v="10.199999999999999"/>
    <x v="1"/>
    <n v="5.2"/>
    <n v="2002"/>
    <n v="84"/>
    <x v="3"/>
    <x v="0"/>
  </r>
  <r>
    <n v="9449"/>
    <n v="18"/>
    <x v="4"/>
    <x v="2"/>
    <n v="189"/>
    <n v="105"/>
    <x v="3"/>
    <x v="91"/>
    <n v="445"/>
    <n v="122"/>
    <n v="18417"/>
    <n v="13.85"/>
    <x v="1"/>
    <n v="6.9"/>
    <n v="2871"/>
    <n v="85"/>
    <x v="0"/>
    <x v="0"/>
  </r>
  <r>
    <n v="9450"/>
    <n v="51"/>
    <x v="3"/>
    <x v="0"/>
    <n v="165"/>
    <n v="102"/>
    <x v="4"/>
    <x v="82"/>
    <n v="967"/>
    <n v="113"/>
    <n v="5537"/>
    <n v="14.06"/>
    <x v="2"/>
    <n v="9"/>
    <n v="3149"/>
    <n v="62"/>
    <x v="0"/>
    <x v="0"/>
  </r>
  <r>
    <n v="9451"/>
    <n v="41"/>
    <x v="0"/>
    <x v="2"/>
    <n v="167"/>
    <n v="51"/>
    <x v="5"/>
    <x v="8"/>
    <n v="809"/>
    <n v="157"/>
    <n v="12443"/>
    <n v="9.1300000000000008"/>
    <x v="1"/>
    <n v="6.7"/>
    <n v="2655"/>
    <n v="55"/>
    <x v="3"/>
    <x v="0"/>
  </r>
  <r>
    <n v="9452"/>
    <n v="44"/>
    <x v="0"/>
    <x v="1"/>
    <n v="152"/>
    <n v="54"/>
    <x v="3"/>
    <x v="87"/>
    <n v="480"/>
    <n v="111"/>
    <n v="7851"/>
    <n v="5.86"/>
    <x v="0"/>
    <n v="4.5"/>
    <n v="2024"/>
    <n v="83"/>
    <x v="0"/>
    <x v="2"/>
  </r>
  <r>
    <n v="9453"/>
    <n v="47"/>
    <x v="3"/>
    <x v="1"/>
    <n v="174"/>
    <n v="113"/>
    <x v="5"/>
    <x v="58"/>
    <n v="179"/>
    <n v="123"/>
    <n v="11155"/>
    <n v="13.24"/>
    <x v="1"/>
    <n v="6"/>
    <n v="2009"/>
    <n v="85"/>
    <x v="0"/>
    <x v="1"/>
  </r>
  <r>
    <n v="9454"/>
    <n v="32"/>
    <x v="1"/>
    <x v="2"/>
    <n v="172"/>
    <n v="87"/>
    <x v="5"/>
    <x v="50"/>
    <n v="116"/>
    <n v="95"/>
    <n v="16941"/>
    <n v="3.75"/>
    <x v="2"/>
    <n v="7.8"/>
    <n v="2149"/>
    <n v="85"/>
    <x v="1"/>
    <x v="1"/>
  </r>
  <r>
    <n v="9455"/>
    <n v="43"/>
    <x v="0"/>
    <x v="2"/>
    <n v="165"/>
    <n v="80"/>
    <x v="1"/>
    <x v="14"/>
    <n v="890"/>
    <n v="142"/>
    <n v="3753"/>
    <n v="8.35"/>
    <x v="2"/>
    <n v="8.5"/>
    <n v="3089"/>
    <n v="69"/>
    <x v="0"/>
    <x v="1"/>
  </r>
  <r>
    <n v="9456"/>
    <n v="29"/>
    <x v="1"/>
    <x v="2"/>
    <n v="190"/>
    <n v="84"/>
    <x v="2"/>
    <x v="26"/>
    <n v="483"/>
    <n v="168"/>
    <n v="7682"/>
    <n v="0.74"/>
    <x v="2"/>
    <n v="6.6"/>
    <n v="2168"/>
    <n v="84"/>
    <x v="2"/>
    <x v="0"/>
  </r>
  <r>
    <n v="9457"/>
    <n v="29"/>
    <x v="1"/>
    <x v="1"/>
    <n v="173"/>
    <n v="53"/>
    <x v="3"/>
    <x v="75"/>
    <n v="527"/>
    <n v="133"/>
    <n v="6342"/>
    <n v="6.88"/>
    <x v="1"/>
    <n v="7.4"/>
    <n v="3156"/>
    <n v="80"/>
    <x v="2"/>
    <x v="2"/>
  </r>
  <r>
    <n v="9458"/>
    <n v="59"/>
    <x v="2"/>
    <x v="0"/>
    <n v="166"/>
    <n v="82"/>
    <x v="1"/>
    <x v="40"/>
    <n v="718"/>
    <n v="92"/>
    <n v="7944"/>
    <n v="12.86"/>
    <x v="2"/>
    <n v="4.3"/>
    <n v="2564"/>
    <n v="68"/>
    <x v="3"/>
    <x v="1"/>
  </r>
  <r>
    <n v="9459"/>
    <n v="41"/>
    <x v="0"/>
    <x v="2"/>
    <n v="154"/>
    <n v="91"/>
    <x v="0"/>
    <x v="71"/>
    <n v="530"/>
    <n v="100"/>
    <n v="16952"/>
    <n v="4.9400000000000004"/>
    <x v="1"/>
    <n v="9.5"/>
    <n v="2886"/>
    <n v="79"/>
    <x v="2"/>
    <x v="0"/>
  </r>
  <r>
    <n v="9460"/>
    <n v="25"/>
    <x v="1"/>
    <x v="1"/>
    <n v="152"/>
    <n v="71"/>
    <x v="4"/>
    <x v="76"/>
    <n v="862"/>
    <n v="165"/>
    <n v="8110"/>
    <n v="1.1499999999999999"/>
    <x v="1"/>
    <n v="4.5999999999999996"/>
    <n v="2476"/>
    <n v="73"/>
    <x v="2"/>
    <x v="2"/>
  </r>
  <r>
    <n v="9461"/>
    <n v="54"/>
    <x v="3"/>
    <x v="0"/>
    <n v="151"/>
    <n v="114"/>
    <x v="2"/>
    <x v="82"/>
    <n v="734"/>
    <n v="157"/>
    <n v="13012"/>
    <n v="1.78"/>
    <x v="2"/>
    <n v="5.8"/>
    <n v="2852"/>
    <n v="59"/>
    <x v="3"/>
    <x v="0"/>
  </r>
  <r>
    <n v="9462"/>
    <n v="45"/>
    <x v="3"/>
    <x v="2"/>
    <n v="171"/>
    <n v="61"/>
    <x v="5"/>
    <x v="64"/>
    <n v="958"/>
    <n v="149"/>
    <n v="1307"/>
    <n v="10.029999999999999"/>
    <x v="2"/>
    <n v="4.3"/>
    <n v="2212"/>
    <n v="64"/>
    <x v="2"/>
    <x v="0"/>
  </r>
  <r>
    <n v="9463"/>
    <n v="26"/>
    <x v="1"/>
    <x v="2"/>
    <n v="185"/>
    <n v="59"/>
    <x v="1"/>
    <x v="63"/>
    <n v="503"/>
    <n v="168"/>
    <n v="9050"/>
    <n v="0.52"/>
    <x v="2"/>
    <n v="7.8"/>
    <n v="3639"/>
    <n v="87"/>
    <x v="0"/>
    <x v="0"/>
  </r>
  <r>
    <n v="9464"/>
    <n v="20"/>
    <x v="4"/>
    <x v="0"/>
    <n v="191"/>
    <n v="100"/>
    <x v="4"/>
    <x v="59"/>
    <n v="100"/>
    <n v="111"/>
    <n v="15898"/>
    <n v="11.05"/>
    <x v="1"/>
    <n v="7.1"/>
    <n v="3577"/>
    <n v="51"/>
    <x v="1"/>
    <x v="2"/>
  </r>
  <r>
    <n v="9465"/>
    <n v="30"/>
    <x v="1"/>
    <x v="0"/>
    <n v="159"/>
    <n v="68"/>
    <x v="1"/>
    <x v="6"/>
    <n v="112"/>
    <n v="102"/>
    <n v="14242"/>
    <n v="3.38"/>
    <x v="2"/>
    <n v="7.2"/>
    <n v="2873"/>
    <n v="63"/>
    <x v="0"/>
    <x v="0"/>
  </r>
  <r>
    <n v="9466"/>
    <n v="58"/>
    <x v="2"/>
    <x v="0"/>
    <n v="194"/>
    <n v="78"/>
    <x v="1"/>
    <x v="77"/>
    <n v="862"/>
    <n v="107"/>
    <n v="8376"/>
    <n v="4.66"/>
    <x v="1"/>
    <n v="5"/>
    <n v="3239"/>
    <n v="73"/>
    <x v="2"/>
    <x v="2"/>
  </r>
  <r>
    <n v="9467"/>
    <n v="58"/>
    <x v="2"/>
    <x v="0"/>
    <n v="165"/>
    <n v="107"/>
    <x v="3"/>
    <x v="85"/>
    <n v="692"/>
    <n v="172"/>
    <n v="10917"/>
    <n v="12.08"/>
    <x v="1"/>
    <n v="4.5"/>
    <n v="2878"/>
    <n v="58"/>
    <x v="3"/>
    <x v="1"/>
  </r>
  <r>
    <n v="9468"/>
    <n v="43"/>
    <x v="0"/>
    <x v="0"/>
    <n v="193"/>
    <n v="54"/>
    <x v="2"/>
    <x v="51"/>
    <n v="847"/>
    <n v="130"/>
    <n v="19618"/>
    <n v="8.8000000000000007"/>
    <x v="2"/>
    <n v="5.3"/>
    <n v="1996"/>
    <n v="65"/>
    <x v="1"/>
    <x v="0"/>
  </r>
  <r>
    <n v="9469"/>
    <n v="41"/>
    <x v="0"/>
    <x v="2"/>
    <n v="170"/>
    <n v="94"/>
    <x v="0"/>
    <x v="83"/>
    <n v="977"/>
    <n v="97"/>
    <n v="19162"/>
    <n v="7.54"/>
    <x v="0"/>
    <n v="5.0999999999999996"/>
    <n v="3614"/>
    <n v="63"/>
    <x v="1"/>
    <x v="1"/>
  </r>
  <r>
    <n v="9470"/>
    <n v="25"/>
    <x v="1"/>
    <x v="0"/>
    <n v="195"/>
    <n v="91"/>
    <x v="0"/>
    <x v="22"/>
    <n v="627"/>
    <n v="113"/>
    <n v="3563"/>
    <n v="14.34"/>
    <x v="0"/>
    <n v="9.1999999999999993"/>
    <n v="2348"/>
    <n v="70"/>
    <x v="2"/>
    <x v="1"/>
  </r>
  <r>
    <n v="9471"/>
    <n v="28"/>
    <x v="1"/>
    <x v="2"/>
    <n v="184"/>
    <n v="100"/>
    <x v="2"/>
    <x v="74"/>
    <n v="441"/>
    <n v="161"/>
    <n v="1320"/>
    <n v="8.07"/>
    <x v="1"/>
    <n v="8.6999999999999993"/>
    <n v="3971"/>
    <n v="61"/>
    <x v="0"/>
    <x v="2"/>
  </r>
  <r>
    <n v="9472"/>
    <n v="46"/>
    <x v="3"/>
    <x v="2"/>
    <n v="152"/>
    <n v="64"/>
    <x v="1"/>
    <x v="52"/>
    <n v="824"/>
    <n v="87"/>
    <n v="8064"/>
    <n v="6.13"/>
    <x v="1"/>
    <n v="5.3"/>
    <n v="2539"/>
    <n v="69"/>
    <x v="2"/>
    <x v="0"/>
  </r>
  <r>
    <n v="9473"/>
    <n v="52"/>
    <x v="3"/>
    <x v="0"/>
    <n v="162"/>
    <n v="113"/>
    <x v="1"/>
    <x v="73"/>
    <n v="390"/>
    <n v="137"/>
    <n v="5915"/>
    <n v="2.95"/>
    <x v="0"/>
    <n v="8.9"/>
    <n v="3482"/>
    <n v="75"/>
    <x v="1"/>
    <x v="2"/>
  </r>
  <r>
    <n v="9474"/>
    <n v="26"/>
    <x v="1"/>
    <x v="1"/>
    <n v="194"/>
    <n v="78"/>
    <x v="1"/>
    <x v="93"/>
    <n v="192"/>
    <n v="164"/>
    <n v="3153"/>
    <n v="5.72"/>
    <x v="1"/>
    <n v="8.6"/>
    <n v="2090"/>
    <n v="75"/>
    <x v="3"/>
    <x v="2"/>
  </r>
  <r>
    <n v="9475"/>
    <n v="49"/>
    <x v="3"/>
    <x v="2"/>
    <n v="193"/>
    <n v="76"/>
    <x v="2"/>
    <x v="8"/>
    <n v="673"/>
    <n v="95"/>
    <n v="19580"/>
    <n v="8"/>
    <x v="2"/>
    <n v="4.5999999999999996"/>
    <n v="3570"/>
    <n v="85"/>
    <x v="3"/>
    <x v="0"/>
  </r>
  <r>
    <n v="9476"/>
    <n v="29"/>
    <x v="1"/>
    <x v="0"/>
    <n v="158"/>
    <n v="83"/>
    <x v="3"/>
    <x v="75"/>
    <n v="640"/>
    <n v="116"/>
    <n v="16586"/>
    <n v="4.97"/>
    <x v="1"/>
    <n v="5.7"/>
    <n v="2459"/>
    <n v="79"/>
    <x v="0"/>
    <x v="2"/>
  </r>
  <r>
    <n v="9477"/>
    <n v="20"/>
    <x v="4"/>
    <x v="2"/>
    <n v="176"/>
    <n v="63"/>
    <x v="2"/>
    <x v="14"/>
    <n v="761"/>
    <n v="150"/>
    <n v="18771"/>
    <n v="7.5"/>
    <x v="1"/>
    <n v="4.0999999999999996"/>
    <n v="2748"/>
    <n v="84"/>
    <x v="3"/>
    <x v="2"/>
  </r>
  <r>
    <n v="9478"/>
    <n v="19"/>
    <x v="4"/>
    <x v="2"/>
    <n v="162"/>
    <n v="66"/>
    <x v="5"/>
    <x v="102"/>
    <n v="237"/>
    <n v="130"/>
    <n v="13809"/>
    <n v="5.04"/>
    <x v="1"/>
    <n v="5.3"/>
    <n v="3523"/>
    <n v="59"/>
    <x v="0"/>
    <x v="1"/>
  </r>
  <r>
    <n v="9479"/>
    <n v="25"/>
    <x v="1"/>
    <x v="2"/>
    <n v="155"/>
    <n v="93"/>
    <x v="1"/>
    <x v="62"/>
    <n v="941"/>
    <n v="89"/>
    <n v="8204"/>
    <n v="13.13"/>
    <x v="0"/>
    <n v="6.6"/>
    <n v="1975"/>
    <n v="52"/>
    <x v="3"/>
    <x v="2"/>
  </r>
  <r>
    <n v="9480"/>
    <n v="27"/>
    <x v="1"/>
    <x v="2"/>
    <n v="187"/>
    <n v="63"/>
    <x v="0"/>
    <x v="70"/>
    <n v="994"/>
    <n v="151"/>
    <n v="10857"/>
    <n v="5.61"/>
    <x v="0"/>
    <n v="6.1"/>
    <n v="3436"/>
    <n v="54"/>
    <x v="1"/>
    <x v="2"/>
  </r>
  <r>
    <n v="9481"/>
    <n v="37"/>
    <x v="0"/>
    <x v="0"/>
    <n v="150"/>
    <n v="52"/>
    <x v="4"/>
    <x v="84"/>
    <n v="970"/>
    <n v="159"/>
    <n v="16208"/>
    <n v="13.33"/>
    <x v="1"/>
    <n v="7.3"/>
    <n v="2318"/>
    <n v="73"/>
    <x v="3"/>
    <x v="1"/>
  </r>
  <r>
    <n v="9482"/>
    <n v="20"/>
    <x v="4"/>
    <x v="1"/>
    <n v="198"/>
    <n v="54"/>
    <x v="1"/>
    <x v="96"/>
    <n v="323"/>
    <n v="148"/>
    <n v="3100"/>
    <n v="11.46"/>
    <x v="2"/>
    <n v="7"/>
    <n v="3429"/>
    <n v="62"/>
    <x v="0"/>
    <x v="1"/>
  </r>
  <r>
    <n v="9483"/>
    <n v="43"/>
    <x v="0"/>
    <x v="2"/>
    <n v="196"/>
    <n v="77"/>
    <x v="3"/>
    <x v="14"/>
    <n v="990"/>
    <n v="130"/>
    <n v="11187"/>
    <n v="11.26"/>
    <x v="1"/>
    <n v="6.1"/>
    <n v="3644"/>
    <n v="84"/>
    <x v="3"/>
    <x v="1"/>
  </r>
  <r>
    <n v="9484"/>
    <n v="24"/>
    <x v="4"/>
    <x v="0"/>
    <n v="196"/>
    <n v="70"/>
    <x v="3"/>
    <x v="84"/>
    <n v="358"/>
    <n v="169"/>
    <n v="4387"/>
    <n v="1.71"/>
    <x v="2"/>
    <n v="8"/>
    <n v="1606"/>
    <n v="81"/>
    <x v="2"/>
    <x v="2"/>
  </r>
  <r>
    <n v="9485"/>
    <n v="38"/>
    <x v="0"/>
    <x v="1"/>
    <n v="156"/>
    <n v="114"/>
    <x v="4"/>
    <x v="100"/>
    <n v="918"/>
    <n v="151"/>
    <n v="18012"/>
    <n v="14.93"/>
    <x v="1"/>
    <n v="7.9"/>
    <n v="1978"/>
    <n v="55"/>
    <x v="2"/>
    <x v="1"/>
  </r>
  <r>
    <n v="9486"/>
    <n v="22"/>
    <x v="4"/>
    <x v="2"/>
    <n v="158"/>
    <n v="111"/>
    <x v="2"/>
    <x v="90"/>
    <n v="716"/>
    <n v="170"/>
    <n v="3730"/>
    <n v="12.68"/>
    <x v="1"/>
    <n v="9.6"/>
    <n v="2834"/>
    <n v="54"/>
    <x v="2"/>
    <x v="1"/>
  </r>
  <r>
    <n v="9487"/>
    <n v="34"/>
    <x v="1"/>
    <x v="1"/>
    <n v="174"/>
    <n v="89"/>
    <x v="1"/>
    <x v="49"/>
    <n v="546"/>
    <n v="95"/>
    <n v="3918"/>
    <n v="1.25"/>
    <x v="1"/>
    <n v="6.5"/>
    <n v="3006"/>
    <n v="71"/>
    <x v="3"/>
    <x v="2"/>
  </r>
  <r>
    <n v="9488"/>
    <n v="48"/>
    <x v="3"/>
    <x v="1"/>
    <n v="192"/>
    <n v="71"/>
    <x v="0"/>
    <x v="96"/>
    <n v="846"/>
    <n v="170"/>
    <n v="1069"/>
    <n v="2"/>
    <x v="0"/>
    <n v="4.9000000000000004"/>
    <n v="3737"/>
    <n v="78"/>
    <x v="3"/>
    <x v="0"/>
  </r>
  <r>
    <n v="9489"/>
    <n v="56"/>
    <x v="2"/>
    <x v="1"/>
    <n v="169"/>
    <n v="76"/>
    <x v="4"/>
    <x v="64"/>
    <n v="950"/>
    <n v="141"/>
    <n v="3313"/>
    <n v="7.02"/>
    <x v="0"/>
    <n v="7.5"/>
    <n v="3852"/>
    <n v="50"/>
    <x v="1"/>
    <x v="2"/>
  </r>
  <r>
    <n v="9490"/>
    <n v="43"/>
    <x v="0"/>
    <x v="2"/>
    <n v="199"/>
    <n v="115"/>
    <x v="5"/>
    <x v="90"/>
    <n v="381"/>
    <n v="117"/>
    <n v="2774"/>
    <n v="13"/>
    <x v="0"/>
    <n v="5.8"/>
    <n v="2007"/>
    <n v="86"/>
    <x v="0"/>
    <x v="2"/>
  </r>
  <r>
    <n v="9491"/>
    <n v="47"/>
    <x v="3"/>
    <x v="1"/>
    <n v="187"/>
    <n v="50"/>
    <x v="1"/>
    <x v="13"/>
    <n v="968"/>
    <n v="116"/>
    <n v="14912"/>
    <n v="10.039999999999999"/>
    <x v="2"/>
    <n v="8.1999999999999993"/>
    <n v="2947"/>
    <n v="56"/>
    <x v="1"/>
    <x v="0"/>
  </r>
  <r>
    <n v="9492"/>
    <n v="38"/>
    <x v="0"/>
    <x v="1"/>
    <n v="157"/>
    <n v="72"/>
    <x v="0"/>
    <x v="7"/>
    <n v="194"/>
    <n v="110"/>
    <n v="1796"/>
    <n v="6.21"/>
    <x v="1"/>
    <n v="6.2"/>
    <n v="2622"/>
    <n v="83"/>
    <x v="3"/>
    <x v="0"/>
  </r>
  <r>
    <n v="9493"/>
    <n v="50"/>
    <x v="3"/>
    <x v="1"/>
    <n v="179"/>
    <n v="86"/>
    <x v="3"/>
    <x v="17"/>
    <n v="722"/>
    <n v="152"/>
    <n v="9007"/>
    <n v="13.84"/>
    <x v="0"/>
    <n v="8.6"/>
    <n v="3610"/>
    <n v="70"/>
    <x v="1"/>
    <x v="0"/>
  </r>
  <r>
    <n v="9494"/>
    <n v="32"/>
    <x v="1"/>
    <x v="2"/>
    <n v="175"/>
    <n v="78"/>
    <x v="5"/>
    <x v="71"/>
    <n v="826"/>
    <n v="140"/>
    <n v="1993"/>
    <n v="11.09"/>
    <x v="1"/>
    <n v="6.6"/>
    <n v="2030"/>
    <n v="83"/>
    <x v="3"/>
    <x v="0"/>
  </r>
  <r>
    <n v="9495"/>
    <n v="44"/>
    <x v="0"/>
    <x v="0"/>
    <n v="180"/>
    <n v="53"/>
    <x v="0"/>
    <x v="96"/>
    <n v="125"/>
    <n v="139"/>
    <n v="13088"/>
    <n v="11.14"/>
    <x v="1"/>
    <n v="7.3"/>
    <n v="2193"/>
    <n v="78"/>
    <x v="2"/>
    <x v="2"/>
  </r>
  <r>
    <n v="9496"/>
    <n v="41"/>
    <x v="0"/>
    <x v="1"/>
    <n v="176"/>
    <n v="67"/>
    <x v="0"/>
    <x v="98"/>
    <n v="255"/>
    <n v="170"/>
    <n v="8784"/>
    <n v="6.73"/>
    <x v="1"/>
    <n v="9.5"/>
    <n v="3851"/>
    <n v="84"/>
    <x v="2"/>
    <x v="2"/>
  </r>
  <r>
    <n v="9497"/>
    <n v="35"/>
    <x v="0"/>
    <x v="2"/>
    <n v="186"/>
    <n v="68"/>
    <x v="4"/>
    <x v="109"/>
    <n v="439"/>
    <n v="164"/>
    <n v="8043"/>
    <n v="3.76"/>
    <x v="0"/>
    <n v="5.9"/>
    <n v="2901"/>
    <n v="55"/>
    <x v="1"/>
    <x v="2"/>
  </r>
  <r>
    <n v="9498"/>
    <n v="30"/>
    <x v="1"/>
    <x v="2"/>
    <n v="175"/>
    <n v="71"/>
    <x v="2"/>
    <x v="106"/>
    <n v="366"/>
    <n v="104"/>
    <n v="14323"/>
    <n v="7.97"/>
    <x v="2"/>
    <n v="4.9000000000000004"/>
    <n v="3194"/>
    <n v="56"/>
    <x v="3"/>
    <x v="2"/>
  </r>
  <r>
    <n v="9499"/>
    <n v="51"/>
    <x v="3"/>
    <x v="0"/>
    <n v="195"/>
    <n v="80"/>
    <x v="5"/>
    <x v="80"/>
    <n v="590"/>
    <n v="81"/>
    <n v="8145"/>
    <n v="6.72"/>
    <x v="1"/>
    <n v="4.2"/>
    <n v="1882"/>
    <n v="71"/>
    <x v="0"/>
    <x v="1"/>
  </r>
  <r>
    <n v="9500"/>
    <n v="49"/>
    <x v="3"/>
    <x v="1"/>
    <n v="196"/>
    <n v="99"/>
    <x v="5"/>
    <x v="83"/>
    <n v="269"/>
    <n v="131"/>
    <n v="3580"/>
    <n v="5.18"/>
    <x v="2"/>
    <n v="9.6"/>
    <n v="1733"/>
    <n v="59"/>
    <x v="0"/>
    <x v="1"/>
  </r>
  <r>
    <n v="9501"/>
    <n v="37"/>
    <x v="0"/>
    <x v="2"/>
    <n v="176"/>
    <n v="90"/>
    <x v="4"/>
    <x v="57"/>
    <n v="504"/>
    <n v="138"/>
    <n v="19856"/>
    <n v="12.88"/>
    <x v="2"/>
    <n v="5.6"/>
    <n v="2273"/>
    <n v="63"/>
    <x v="3"/>
    <x v="1"/>
  </r>
  <r>
    <n v="9502"/>
    <n v="43"/>
    <x v="0"/>
    <x v="0"/>
    <n v="197"/>
    <n v="107"/>
    <x v="4"/>
    <x v="24"/>
    <n v="702"/>
    <n v="163"/>
    <n v="10657"/>
    <n v="5.58"/>
    <x v="0"/>
    <n v="6.3"/>
    <n v="2581"/>
    <n v="84"/>
    <x v="3"/>
    <x v="0"/>
  </r>
  <r>
    <n v="9503"/>
    <n v="21"/>
    <x v="4"/>
    <x v="0"/>
    <n v="171"/>
    <n v="66"/>
    <x v="5"/>
    <x v="85"/>
    <n v="741"/>
    <n v="177"/>
    <n v="4816"/>
    <n v="14.68"/>
    <x v="0"/>
    <n v="7.1"/>
    <n v="2450"/>
    <n v="55"/>
    <x v="1"/>
    <x v="1"/>
  </r>
  <r>
    <n v="9504"/>
    <n v="32"/>
    <x v="1"/>
    <x v="2"/>
    <n v="155"/>
    <n v="107"/>
    <x v="5"/>
    <x v="16"/>
    <n v="823"/>
    <n v="120"/>
    <n v="17793"/>
    <n v="5.74"/>
    <x v="1"/>
    <n v="9.3000000000000007"/>
    <n v="2251"/>
    <n v="51"/>
    <x v="3"/>
    <x v="0"/>
  </r>
  <r>
    <n v="9505"/>
    <n v="26"/>
    <x v="1"/>
    <x v="2"/>
    <n v="198"/>
    <n v="83"/>
    <x v="3"/>
    <x v="42"/>
    <n v="799"/>
    <n v="161"/>
    <n v="4251"/>
    <n v="11.4"/>
    <x v="0"/>
    <n v="4.2"/>
    <n v="3211"/>
    <n v="52"/>
    <x v="2"/>
    <x v="1"/>
  </r>
  <r>
    <n v="9506"/>
    <n v="45"/>
    <x v="3"/>
    <x v="1"/>
    <n v="194"/>
    <n v="103"/>
    <x v="4"/>
    <x v="89"/>
    <n v="152"/>
    <n v="178"/>
    <n v="16782"/>
    <n v="7.68"/>
    <x v="1"/>
    <n v="7.6"/>
    <n v="2965"/>
    <n v="87"/>
    <x v="0"/>
    <x v="2"/>
  </r>
  <r>
    <n v="9507"/>
    <n v="51"/>
    <x v="3"/>
    <x v="1"/>
    <n v="164"/>
    <n v="119"/>
    <x v="4"/>
    <x v="100"/>
    <n v="989"/>
    <n v="83"/>
    <n v="8190"/>
    <n v="10.49"/>
    <x v="1"/>
    <n v="7.4"/>
    <n v="1757"/>
    <n v="88"/>
    <x v="3"/>
    <x v="2"/>
  </r>
  <r>
    <n v="9508"/>
    <n v="41"/>
    <x v="0"/>
    <x v="0"/>
    <n v="159"/>
    <n v="117"/>
    <x v="0"/>
    <x v="85"/>
    <n v="136"/>
    <n v="119"/>
    <n v="14330"/>
    <n v="5.63"/>
    <x v="0"/>
    <n v="6.6"/>
    <n v="1678"/>
    <n v="82"/>
    <x v="0"/>
    <x v="0"/>
  </r>
  <r>
    <n v="9509"/>
    <n v="27"/>
    <x v="1"/>
    <x v="2"/>
    <n v="188"/>
    <n v="50"/>
    <x v="1"/>
    <x v="25"/>
    <n v="222"/>
    <n v="113"/>
    <n v="7143"/>
    <n v="8.1999999999999993"/>
    <x v="2"/>
    <n v="5.3"/>
    <n v="1890"/>
    <n v="72"/>
    <x v="1"/>
    <x v="1"/>
  </r>
  <r>
    <n v="9510"/>
    <n v="52"/>
    <x v="3"/>
    <x v="2"/>
    <n v="183"/>
    <n v="73"/>
    <x v="4"/>
    <x v="6"/>
    <n v="369"/>
    <n v="100"/>
    <n v="10896"/>
    <n v="4.4400000000000004"/>
    <x v="0"/>
    <n v="9.3000000000000007"/>
    <n v="1515"/>
    <n v="51"/>
    <x v="2"/>
    <x v="0"/>
  </r>
  <r>
    <n v="9511"/>
    <n v="54"/>
    <x v="3"/>
    <x v="1"/>
    <n v="152"/>
    <n v="53"/>
    <x v="3"/>
    <x v="94"/>
    <n v="177"/>
    <n v="112"/>
    <n v="15269"/>
    <n v="5.58"/>
    <x v="0"/>
    <n v="4.5"/>
    <n v="2571"/>
    <n v="50"/>
    <x v="1"/>
    <x v="2"/>
  </r>
  <r>
    <n v="9512"/>
    <n v="26"/>
    <x v="1"/>
    <x v="1"/>
    <n v="195"/>
    <n v="70"/>
    <x v="0"/>
    <x v="54"/>
    <n v="884"/>
    <n v="109"/>
    <n v="2751"/>
    <n v="3.93"/>
    <x v="2"/>
    <n v="7.1"/>
    <n v="2291"/>
    <n v="53"/>
    <x v="1"/>
    <x v="1"/>
  </r>
  <r>
    <n v="9513"/>
    <n v="31"/>
    <x v="1"/>
    <x v="2"/>
    <n v="193"/>
    <n v="63"/>
    <x v="5"/>
    <x v="97"/>
    <n v="111"/>
    <n v="148"/>
    <n v="19020"/>
    <n v="13.73"/>
    <x v="1"/>
    <n v="9.6"/>
    <n v="2271"/>
    <n v="57"/>
    <x v="3"/>
    <x v="2"/>
  </r>
  <r>
    <n v="9514"/>
    <n v="52"/>
    <x v="3"/>
    <x v="0"/>
    <n v="152"/>
    <n v="92"/>
    <x v="3"/>
    <x v="95"/>
    <n v="585"/>
    <n v="123"/>
    <n v="18195"/>
    <n v="6.67"/>
    <x v="2"/>
    <n v="5.0999999999999996"/>
    <n v="2865"/>
    <n v="82"/>
    <x v="2"/>
    <x v="2"/>
  </r>
  <r>
    <n v="9515"/>
    <n v="21"/>
    <x v="4"/>
    <x v="1"/>
    <n v="170"/>
    <n v="52"/>
    <x v="2"/>
    <x v="17"/>
    <n v="959"/>
    <n v="151"/>
    <n v="2118"/>
    <n v="4.45"/>
    <x v="1"/>
    <n v="4.0999999999999996"/>
    <n v="2360"/>
    <n v="83"/>
    <x v="0"/>
    <x v="2"/>
  </r>
  <r>
    <n v="9516"/>
    <n v="57"/>
    <x v="2"/>
    <x v="0"/>
    <n v="158"/>
    <n v="57"/>
    <x v="5"/>
    <x v="43"/>
    <n v="589"/>
    <n v="162"/>
    <n v="10857"/>
    <n v="12.73"/>
    <x v="0"/>
    <n v="5.6"/>
    <n v="1774"/>
    <n v="84"/>
    <x v="0"/>
    <x v="2"/>
  </r>
  <r>
    <n v="9517"/>
    <n v="25"/>
    <x v="1"/>
    <x v="1"/>
    <n v="178"/>
    <n v="91"/>
    <x v="3"/>
    <x v="70"/>
    <n v="597"/>
    <n v="120"/>
    <n v="6379"/>
    <n v="12.74"/>
    <x v="0"/>
    <n v="6.4"/>
    <n v="2012"/>
    <n v="63"/>
    <x v="0"/>
    <x v="0"/>
  </r>
  <r>
    <n v="9518"/>
    <n v="53"/>
    <x v="3"/>
    <x v="1"/>
    <n v="176"/>
    <n v="51"/>
    <x v="5"/>
    <x v="16"/>
    <n v="644"/>
    <n v="166"/>
    <n v="8099"/>
    <n v="8.34"/>
    <x v="1"/>
    <n v="8.1"/>
    <n v="2634"/>
    <n v="56"/>
    <x v="1"/>
    <x v="2"/>
  </r>
  <r>
    <n v="9519"/>
    <n v="57"/>
    <x v="2"/>
    <x v="2"/>
    <n v="155"/>
    <n v="65"/>
    <x v="5"/>
    <x v="85"/>
    <n v="459"/>
    <n v="126"/>
    <n v="6491"/>
    <n v="3.7"/>
    <x v="1"/>
    <n v="5.6"/>
    <n v="2378"/>
    <n v="82"/>
    <x v="2"/>
    <x v="1"/>
  </r>
  <r>
    <n v="9520"/>
    <n v="45"/>
    <x v="3"/>
    <x v="1"/>
    <n v="188"/>
    <n v="88"/>
    <x v="0"/>
    <x v="45"/>
    <n v="344"/>
    <n v="88"/>
    <n v="4725"/>
    <n v="3.32"/>
    <x v="0"/>
    <n v="4.3"/>
    <n v="2743"/>
    <n v="53"/>
    <x v="1"/>
    <x v="1"/>
  </r>
  <r>
    <n v="9521"/>
    <n v="24"/>
    <x v="4"/>
    <x v="2"/>
    <n v="194"/>
    <n v="106"/>
    <x v="0"/>
    <x v="48"/>
    <n v="424"/>
    <n v="119"/>
    <n v="19706"/>
    <n v="7.24"/>
    <x v="0"/>
    <n v="7.5"/>
    <n v="1615"/>
    <n v="72"/>
    <x v="2"/>
    <x v="2"/>
  </r>
  <r>
    <n v="9522"/>
    <n v="44"/>
    <x v="0"/>
    <x v="0"/>
    <n v="166"/>
    <n v="87"/>
    <x v="2"/>
    <x v="6"/>
    <n v="499"/>
    <n v="114"/>
    <n v="15818"/>
    <n v="13.97"/>
    <x v="1"/>
    <n v="8.5"/>
    <n v="3440"/>
    <n v="63"/>
    <x v="3"/>
    <x v="1"/>
  </r>
  <r>
    <n v="9523"/>
    <n v="28"/>
    <x v="1"/>
    <x v="2"/>
    <n v="190"/>
    <n v="109"/>
    <x v="0"/>
    <x v="37"/>
    <n v="132"/>
    <n v="121"/>
    <n v="19620"/>
    <n v="10.06"/>
    <x v="2"/>
    <n v="8.6999999999999993"/>
    <n v="2679"/>
    <n v="67"/>
    <x v="1"/>
    <x v="1"/>
  </r>
  <r>
    <n v="9524"/>
    <n v="59"/>
    <x v="2"/>
    <x v="1"/>
    <n v="192"/>
    <n v="92"/>
    <x v="3"/>
    <x v="75"/>
    <n v="907"/>
    <n v="169"/>
    <n v="18267"/>
    <n v="2.29"/>
    <x v="1"/>
    <n v="5.5"/>
    <n v="2078"/>
    <n v="80"/>
    <x v="1"/>
    <x v="1"/>
  </r>
  <r>
    <n v="9525"/>
    <n v="59"/>
    <x v="2"/>
    <x v="0"/>
    <n v="166"/>
    <n v="111"/>
    <x v="0"/>
    <x v="13"/>
    <n v="360"/>
    <n v="86"/>
    <n v="5564"/>
    <n v="10.66"/>
    <x v="1"/>
    <n v="9"/>
    <n v="1929"/>
    <n v="64"/>
    <x v="2"/>
    <x v="0"/>
  </r>
  <r>
    <n v="9526"/>
    <n v="22"/>
    <x v="4"/>
    <x v="2"/>
    <n v="153"/>
    <n v="72"/>
    <x v="2"/>
    <x v="96"/>
    <n v="348"/>
    <n v="124"/>
    <n v="13262"/>
    <n v="3.24"/>
    <x v="0"/>
    <n v="9"/>
    <n v="1954"/>
    <n v="52"/>
    <x v="1"/>
    <x v="1"/>
  </r>
  <r>
    <n v="9527"/>
    <n v="32"/>
    <x v="1"/>
    <x v="0"/>
    <n v="198"/>
    <n v="61"/>
    <x v="3"/>
    <x v="72"/>
    <n v="332"/>
    <n v="112"/>
    <n v="11071"/>
    <n v="12.33"/>
    <x v="2"/>
    <n v="8.4"/>
    <n v="2261"/>
    <n v="82"/>
    <x v="1"/>
    <x v="1"/>
  </r>
  <r>
    <n v="9528"/>
    <n v="36"/>
    <x v="0"/>
    <x v="1"/>
    <n v="163"/>
    <n v="92"/>
    <x v="2"/>
    <x v="78"/>
    <n v="604"/>
    <n v="137"/>
    <n v="12541"/>
    <n v="3.16"/>
    <x v="0"/>
    <n v="8.9"/>
    <n v="3443"/>
    <n v="62"/>
    <x v="1"/>
    <x v="2"/>
  </r>
  <r>
    <n v="9529"/>
    <n v="34"/>
    <x v="1"/>
    <x v="1"/>
    <n v="158"/>
    <n v="79"/>
    <x v="4"/>
    <x v="32"/>
    <n v="895"/>
    <n v="86"/>
    <n v="1296"/>
    <n v="13.35"/>
    <x v="1"/>
    <n v="8"/>
    <n v="3013"/>
    <n v="72"/>
    <x v="0"/>
    <x v="1"/>
  </r>
  <r>
    <n v="9530"/>
    <n v="50"/>
    <x v="3"/>
    <x v="0"/>
    <n v="181"/>
    <n v="81"/>
    <x v="1"/>
    <x v="69"/>
    <n v="804"/>
    <n v="129"/>
    <n v="18486"/>
    <n v="10.050000000000001"/>
    <x v="2"/>
    <n v="5.4"/>
    <n v="1963"/>
    <n v="52"/>
    <x v="1"/>
    <x v="0"/>
  </r>
  <r>
    <n v="9531"/>
    <n v="28"/>
    <x v="1"/>
    <x v="1"/>
    <n v="178"/>
    <n v="75"/>
    <x v="0"/>
    <x v="2"/>
    <n v="719"/>
    <n v="160"/>
    <n v="9659"/>
    <n v="8.1"/>
    <x v="1"/>
    <n v="4.5999999999999996"/>
    <n v="1917"/>
    <n v="68"/>
    <x v="2"/>
    <x v="0"/>
  </r>
  <r>
    <n v="9532"/>
    <n v="37"/>
    <x v="0"/>
    <x v="0"/>
    <n v="175"/>
    <n v="87"/>
    <x v="2"/>
    <x v="67"/>
    <n v="760"/>
    <n v="105"/>
    <n v="1356"/>
    <n v="3.09"/>
    <x v="0"/>
    <n v="5.8"/>
    <n v="2145"/>
    <n v="70"/>
    <x v="2"/>
    <x v="2"/>
  </r>
  <r>
    <n v="9533"/>
    <n v="33"/>
    <x v="1"/>
    <x v="0"/>
    <n v="190"/>
    <n v="87"/>
    <x v="5"/>
    <x v="92"/>
    <n v="192"/>
    <n v="128"/>
    <n v="4522"/>
    <n v="0.92"/>
    <x v="1"/>
    <n v="6.6"/>
    <n v="2842"/>
    <n v="62"/>
    <x v="2"/>
    <x v="0"/>
  </r>
  <r>
    <n v="9534"/>
    <n v="38"/>
    <x v="0"/>
    <x v="1"/>
    <n v="198"/>
    <n v="65"/>
    <x v="2"/>
    <x v="22"/>
    <n v="842"/>
    <n v="165"/>
    <n v="8960"/>
    <n v="3.18"/>
    <x v="0"/>
    <n v="9.6"/>
    <n v="3485"/>
    <n v="78"/>
    <x v="2"/>
    <x v="1"/>
  </r>
  <r>
    <n v="9535"/>
    <n v="54"/>
    <x v="3"/>
    <x v="2"/>
    <n v="187"/>
    <n v="70"/>
    <x v="2"/>
    <x v="6"/>
    <n v="169"/>
    <n v="101"/>
    <n v="3805"/>
    <n v="1.22"/>
    <x v="1"/>
    <n v="9.4"/>
    <n v="2409"/>
    <n v="63"/>
    <x v="3"/>
    <x v="0"/>
  </r>
  <r>
    <n v="9536"/>
    <n v="29"/>
    <x v="1"/>
    <x v="1"/>
    <n v="174"/>
    <n v="105"/>
    <x v="5"/>
    <x v="9"/>
    <n v="803"/>
    <n v="140"/>
    <n v="17563"/>
    <n v="4.62"/>
    <x v="2"/>
    <n v="9.4"/>
    <n v="3967"/>
    <n v="58"/>
    <x v="3"/>
    <x v="1"/>
  </r>
  <r>
    <n v="9537"/>
    <n v="22"/>
    <x v="4"/>
    <x v="1"/>
    <n v="176"/>
    <n v="106"/>
    <x v="5"/>
    <x v="21"/>
    <n v="965"/>
    <n v="134"/>
    <n v="6116"/>
    <n v="2.5499999999999998"/>
    <x v="1"/>
    <n v="6.7"/>
    <n v="2891"/>
    <n v="84"/>
    <x v="1"/>
    <x v="1"/>
  </r>
  <r>
    <n v="9538"/>
    <n v="21"/>
    <x v="4"/>
    <x v="0"/>
    <n v="154"/>
    <n v="75"/>
    <x v="5"/>
    <x v="14"/>
    <n v="323"/>
    <n v="156"/>
    <n v="10208"/>
    <n v="4.59"/>
    <x v="0"/>
    <n v="4.3"/>
    <n v="2527"/>
    <n v="54"/>
    <x v="0"/>
    <x v="2"/>
  </r>
  <r>
    <n v="9539"/>
    <n v="49"/>
    <x v="3"/>
    <x v="1"/>
    <n v="158"/>
    <n v="76"/>
    <x v="1"/>
    <x v="106"/>
    <n v="846"/>
    <n v="133"/>
    <n v="5106"/>
    <n v="1.1599999999999999"/>
    <x v="0"/>
    <n v="7.1"/>
    <n v="2647"/>
    <n v="65"/>
    <x v="1"/>
    <x v="1"/>
  </r>
  <r>
    <n v="9540"/>
    <n v="38"/>
    <x v="0"/>
    <x v="0"/>
    <n v="178"/>
    <n v="72"/>
    <x v="4"/>
    <x v="106"/>
    <n v="482"/>
    <n v="145"/>
    <n v="1825"/>
    <n v="8.16"/>
    <x v="0"/>
    <n v="6.6"/>
    <n v="2022"/>
    <n v="58"/>
    <x v="2"/>
    <x v="1"/>
  </r>
  <r>
    <n v="9541"/>
    <n v="48"/>
    <x v="3"/>
    <x v="2"/>
    <n v="173"/>
    <n v="115"/>
    <x v="5"/>
    <x v="83"/>
    <n v="942"/>
    <n v="157"/>
    <n v="8590"/>
    <n v="13.25"/>
    <x v="1"/>
    <n v="7.3"/>
    <n v="3642"/>
    <n v="54"/>
    <x v="3"/>
    <x v="2"/>
  </r>
  <r>
    <n v="9542"/>
    <n v="53"/>
    <x v="3"/>
    <x v="2"/>
    <n v="181"/>
    <n v="90"/>
    <x v="5"/>
    <x v="87"/>
    <n v="295"/>
    <n v="134"/>
    <n v="6690"/>
    <n v="7.49"/>
    <x v="2"/>
    <n v="6"/>
    <n v="2032"/>
    <n v="53"/>
    <x v="0"/>
    <x v="2"/>
  </r>
  <r>
    <n v="9543"/>
    <n v="53"/>
    <x v="3"/>
    <x v="0"/>
    <n v="197"/>
    <n v="78"/>
    <x v="3"/>
    <x v="39"/>
    <n v="295"/>
    <n v="172"/>
    <n v="4451"/>
    <n v="11.58"/>
    <x v="0"/>
    <n v="8.1999999999999993"/>
    <n v="3959"/>
    <n v="76"/>
    <x v="3"/>
    <x v="2"/>
  </r>
  <r>
    <n v="9544"/>
    <n v="28"/>
    <x v="1"/>
    <x v="1"/>
    <n v="188"/>
    <n v="62"/>
    <x v="0"/>
    <x v="22"/>
    <n v="802"/>
    <n v="100"/>
    <n v="14400"/>
    <n v="5.42"/>
    <x v="1"/>
    <n v="9.5"/>
    <n v="2454"/>
    <n v="79"/>
    <x v="1"/>
    <x v="0"/>
  </r>
  <r>
    <n v="9545"/>
    <n v="37"/>
    <x v="0"/>
    <x v="0"/>
    <n v="154"/>
    <n v="78"/>
    <x v="5"/>
    <x v="21"/>
    <n v="712"/>
    <n v="100"/>
    <n v="14714"/>
    <n v="4.7"/>
    <x v="1"/>
    <n v="5.7"/>
    <n v="3463"/>
    <n v="79"/>
    <x v="2"/>
    <x v="1"/>
  </r>
  <r>
    <n v="9546"/>
    <n v="55"/>
    <x v="2"/>
    <x v="1"/>
    <n v="174"/>
    <n v="74"/>
    <x v="4"/>
    <x v="68"/>
    <n v="969"/>
    <n v="169"/>
    <n v="15573"/>
    <n v="12.26"/>
    <x v="0"/>
    <n v="4.0999999999999996"/>
    <n v="3511"/>
    <n v="86"/>
    <x v="1"/>
    <x v="2"/>
  </r>
  <r>
    <n v="9547"/>
    <n v="58"/>
    <x v="2"/>
    <x v="1"/>
    <n v="184"/>
    <n v="90"/>
    <x v="4"/>
    <x v="25"/>
    <n v="136"/>
    <n v="101"/>
    <n v="9204"/>
    <n v="8.65"/>
    <x v="1"/>
    <n v="6.2"/>
    <n v="1568"/>
    <n v="65"/>
    <x v="2"/>
    <x v="1"/>
  </r>
  <r>
    <n v="9548"/>
    <n v="39"/>
    <x v="0"/>
    <x v="1"/>
    <n v="152"/>
    <n v="106"/>
    <x v="0"/>
    <x v="77"/>
    <n v="921"/>
    <n v="96"/>
    <n v="18575"/>
    <n v="3.81"/>
    <x v="2"/>
    <n v="6"/>
    <n v="3566"/>
    <n v="68"/>
    <x v="0"/>
    <x v="1"/>
  </r>
  <r>
    <n v="9549"/>
    <n v="55"/>
    <x v="2"/>
    <x v="2"/>
    <n v="179"/>
    <n v="104"/>
    <x v="2"/>
    <x v="54"/>
    <n v="371"/>
    <n v="93"/>
    <n v="19402"/>
    <n v="12.29"/>
    <x v="2"/>
    <n v="6.8"/>
    <n v="3372"/>
    <n v="60"/>
    <x v="3"/>
    <x v="1"/>
  </r>
  <r>
    <n v="9550"/>
    <n v="44"/>
    <x v="0"/>
    <x v="1"/>
    <n v="189"/>
    <n v="73"/>
    <x v="5"/>
    <x v="89"/>
    <n v="538"/>
    <n v="80"/>
    <n v="2255"/>
    <n v="12.36"/>
    <x v="1"/>
    <n v="4.7"/>
    <n v="3514"/>
    <n v="69"/>
    <x v="1"/>
    <x v="1"/>
  </r>
  <r>
    <n v="9551"/>
    <n v="58"/>
    <x v="2"/>
    <x v="0"/>
    <n v="199"/>
    <n v="71"/>
    <x v="4"/>
    <x v="59"/>
    <n v="898"/>
    <n v="93"/>
    <n v="16095"/>
    <n v="11.64"/>
    <x v="0"/>
    <n v="7.4"/>
    <n v="2252"/>
    <n v="67"/>
    <x v="0"/>
    <x v="2"/>
  </r>
  <r>
    <n v="9552"/>
    <n v="43"/>
    <x v="0"/>
    <x v="1"/>
    <n v="151"/>
    <n v="105"/>
    <x v="3"/>
    <x v="37"/>
    <n v="616"/>
    <n v="90"/>
    <n v="13244"/>
    <n v="3.38"/>
    <x v="2"/>
    <n v="7.1"/>
    <n v="2833"/>
    <n v="51"/>
    <x v="2"/>
    <x v="0"/>
  </r>
  <r>
    <n v="9553"/>
    <n v="24"/>
    <x v="4"/>
    <x v="1"/>
    <n v="176"/>
    <n v="103"/>
    <x v="5"/>
    <x v="17"/>
    <n v="504"/>
    <n v="80"/>
    <n v="13129"/>
    <n v="9.52"/>
    <x v="2"/>
    <n v="5.3"/>
    <n v="3685"/>
    <n v="78"/>
    <x v="3"/>
    <x v="2"/>
  </r>
  <r>
    <n v="9554"/>
    <n v="29"/>
    <x v="1"/>
    <x v="0"/>
    <n v="184"/>
    <n v="113"/>
    <x v="3"/>
    <x v="108"/>
    <n v="193"/>
    <n v="153"/>
    <n v="18397"/>
    <n v="3.01"/>
    <x v="1"/>
    <n v="5.4"/>
    <n v="1906"/>
    <n v="64"/>
    <x v="2"/>
    <x v="2"/>
  </r>
  <r>
    <n v="9555"/>
    <n v="48"/>
    <x v="3"/>
    <x v="2"/>
    <n v="150"/>
    <n v="89"/>
    <x v="4"/>
    <x v="29"/>
    <n v="714"/>
    <n v="165"/>
    <n v="6465"/>
    <n v="9.67"/>
    <x v="1"/>
    <n v="5.6"/>
    <n v="3137"/>
    <n v="62"/>
    <x v="3"/>
    <x v="1"/>
  </r>
  <r>
    <n v="9556"/>
    <n v="20"/>
    <x v="4"/>
    <x v="2"/>
    <n v="180"/>
    <n v="103"/>
    <x v="4"/>
    <x v="32"/>
    <n v="836"/>
    <n v="147"/>
    <n v="3226"/>
    <n v="4.3899999999999997"/>
    <x v="1"/>
    <n v="4.5999999999999996"/>
    <n v="3045"/>
    <n v="54"/>
    <x v="2"/>
    <x v="1"/>
  </r>
  <r>
    <n v="9557"/>
    <n v="49"/>
    <x v="3"/>
    <x v="1"/>
    <n v="197"/>
    <n v="78"/>
    <x v="3"/>
    <x v="5"/>
    <n v="152"/>
    <n v="122"/>
    <n v="8123"/>
    <n v="13.43"/>
    <x v="2"/>
    <n v="6.5"/>
    <n v="3796"/>
    <n v="65"/>
    <x v="2"/>
    <x v="1"/>
  </r>
  <r>
    <n v="9558"/>
    <n v="33"/>
    <x v="1"/>
    <x v="0"/>
    <n v="179"/>
    <n v="63"/>
    <x v="3"/>
    <x v="52"/>
    <n v="463"/>
    <n v="106"/>
    <n v="7785"/>
    <n v="7.79"/>
    <x v="2"/>
    <n v="8.5"/>
    <n v="2538"/>
    <n v="61"/>
    <x v="2"/>
    <x v="0"/>
  </r>
  <r>
    <n v="9559"/>
    <n v="34"/>
    <x v="1"/>
    <x v="2"/>
    <n v="174"/>
    <n v="105"/>
    <x v="3"/>
    <x v="15"/>
    <n v="803"/>
    <n v="87"/>
    <n v="2991"/>
    <n v="8.4"/>
    <x v="1"/>
    <n v="7.4"/>
    <n v="1706"/>
    <n v="62"/>
    <x v="0"/>
    <x v="2"/>
  </r>
  <r>
    <n v="9560"/>
    <n v="30"/>
    <x v="1"/>
    <x v="0"/>
    <n v="161"/>
    <n v="117"/>
    <x v="3"/>
    <x v="11"/>
    <n v="582"/>
    <n v="101"/>
    <n v="18220"/>
    <n v="9.33"/>
    <x v="0"/>
    <n v="7.6"/>
    <n v="1688"/>
    <n v="59"/>
    <x v="2"/>
    <x v="2"/>
  </r>
  <r>
    <n v="9561"/>
    <n v="44"/>
    <x v="0"/>
    <x v="2"/>
    <n v="182"/>
    <n v="111"/>
    <x v="4"/>
    <x v="66"/>
    <n v="875"/>
    <n v="125"/>
    <n v="6831"/>
    <n v="13.56"/>
    <x v="0"/>
    <n v="7.6"/>
    <n v="2523"/>
    <n v="82"/>
    <x v="1"/>
    <x v="0"/>
  </r>
  <r>
    <n v="9562"/>
    <n v="27"/>
    <x v="1"/>
    <x v="0"/>
    <n v="199"/>
    <n v="119"/>
    <x v="1"/>
    <x v="23"/>
    <n v="103"/>
    <n v="146"/>
    <n v="3642"/>
    <n v="14.89"/>
    <x v="2"/>
    <n v="9.9"/>
    <n v="2973"/>
    <n v="83"/>
    <x v="3"/>
    <x v="1"/>
  </r>
  <r>
    <n v="9563"/>
    <n v="46"/>
    <x v="3"/>
    <x v="1"/>
    <n v="184"/>
    <n v="67"/>
    <x v="2"/>
    <x v="2"/>
    <n v="876"/>
    <n v="171"/>
    <n v="18955"/>
    <n v="3.8"/>
    <x v="1"/>
    <n v="7.2"/>
    <n v="1725"/>
    <n v="68"/>
    <x v="1"/>
    <x v="0"/>
  </r>
  <r>
    <n v="9564"/>
    <n v="25"/>
    <x v="1"/>
    <x v="0"/>
    <n v="192"/>
    <n v="64"/>
    <x v="1"/>
    <x v="64"/>
    <n v="248"/>
    <n v="85"/>
    <n v="13724"/>
    <n v="4.1900000000000004"/>
    <x v="1"/>
    <n v="9.6"/>
    <n v="3638"/>
    <n v="58"/>
    <x v="1"/>
    <x v="1"/>
  </r>
  <r>
    <n v="9565"/>
    <n v="58"/>
    <x v="2"/>
    <x v="1"/>
    <n v="191"/>
    <n v="68"/>
    <x v="5"/>
    <x v="83"/>
    <n v="192"/>
    <n v="149"/>
    <n v="19109"/>
    <n v="3.34"/>
    <x v="1"/>
    <n v="5.8"/>
    <n v="2430"/>
    <n v="75"/>
    <x v="3"/>
    <x v="2"/>
  </r>
  <r>
    <n v="9566"/>
    <n v="58"/>
    <x v="2"/>
    <x v="0"/>
    <n v="199"/>
    <n v="55"/>
    <x v="0"/>
    <x v="60"/>
    <n v="209"/>
    <n v="86"/>
    <n v="13877"/>
    <n v="14.43"/>
    <x v="0"/>
    <n v="4.9000000000000004"/>
    <n v="1718"/>
    <n v="57"/>
    <x v="3"/>
    <x v="1"/>
  </r>
  <r>
    <n v="9567"/>
    <n v="29"/>
    <x v="1"/>
    <x v="2"/>
    <n v="165"/>
    <n v="85"/>
    <x v="2"/>
    <x v="82"/>
    <n v="246"/>
    <n v="119"/>
    <n v="5394"/>
    <n v="1.02"/>
    <x v="0"/>
    <n v="5.4"/>
    <n v="3305"/>
    <n v="82"/>
    <x v="0"/>
    <x v="1"/>
  </r>
  <r>
    <n v="9568"/>
    <n v="58"/>
    <x v="2"/>
    <x v="0"/>
    <n v="196"/>
    <n v="103"/>
    <x v="3"/>
    <x v="83"/>
    <n v="539"/>
    <n v="167"/>
    <n v="11798"/>
    <n v="9.35"/>
    <x v="1"/>
    <n v="9.1999999999999993"/>
    <n v="2017"/>
    <n v="63"/>
    <x v="0"/>
    <x v="2"/>
  </r>
  <r>
    <n v="9569"/>
    <n v="34"/>
    <x v="1"/>
    <x v="2"/>
    <n v="158"/>
    <n v="81"/>
    <x v="4"/>
    <x v="3"/>
    <n v="469"/>
    <n v="148"/>
    <n v="12800"/>
    <n v="1.52"/>
    <x v="2"/>
    <n v="8"/>
    <n v="2765"/>
    <n v="51"/>
    <x v="2"/>
    <x v="2"/>
  </r>
  <r>
    <n v="9570"/>
    <n v="34"/>
    <x v="1"/>
    <x v="1"/>
    <n v="194"/>
    <n v="92"/>
    <x v="1"/>
    <x v="63"/>
    <n v="335"/>
    <n v="85"/>
    <n v="16031"/>
    <n v="3.23"/>
    <x v="0"/>
    <n v="8.9"/>
    <n v="3622"/>
    <n v="64"/>
    <x v="1"/>
    <x v="2"/>
  </r>
  <r>
    <n v="9571"/>
    <n v="26"/>
    <x v="1"/>
    <x v="1"/>
    <n v="191"/>
    <n v="115"/>
    <x v="5"/>
    <x v="33"/>
    <n v="736"/>
    <n v="86"/>
    <n v="15733"/>
    <n v="1.67"/>
    <x v="1"/>
    <n v="6.2"/>
    <n v="3279"/>
    <n v="56"/>
    <x v="2"/>
    <x v="0"/>
  </r>
  <r>
    <n v="9572"/>
    <n v="23"/>
    <x v="4"/>
    <x v="1"/>
    <n v="159"/>
    <n v="116"/>
    <x v="0"/>
    <x v="8"/>
    <n v="595"/>
    <n v="171"/>
    <n v="9357"/>
    <n v="14.47"/>
    <x v="2"/>
    <n v="4.9000000000000004"/>
    <n v="1870"/>
    <n v="62"/>
    <x v="0"/>
    <x v="2"/>
  </r>
  <r>
    <n v="9573"/>
    <n v="38"/>
    <x v="0"/>
    <x v="0"/>
    <n v="176"/>
    <n v="89"/>
    <x v="4"/>
    <x v="77"/>
    <n v="626"/>
    <n v="97"/>
    <n v="10261"/>
    <n v="6.76"/>
    <x v="2"/>
    <n v="7"/>
    <n v="3431"/>
    <n v="53"/>
    <x v="0"/>
    <x v="0"/>
  </r>
  <r>
    <n v="9574"/>
    <n v="27"/>
    <x v="1"/>
    <x v="0"/>
    <n v="167"/>
    <n v="92"/>
    <x v="2"/>
    <x v="41"/>
    <n v="258"/>
    <n v="119"/>
    <n v="6540"/>
    <n v="1.98"/>
    <x v="2"/>
    <n v="7.4"/>
    <n v="3582"/>
    <n v="51"/>
    <x v="1"/>
    <x v="1"/>
  </r>
  <r>
    <n v="9575"/>
    <n v="19"/>
    <x v="4"/>
    <x v="2"/>
    <n v="166"/>
    <n v="105"/>
    <x v="0"/>
    <x v="9"/>
    <n v="551"/>
    <n v="103"/>
    <n v="18800"/>
    <n v="5.34"/>
    <x v="1"/>
    <n v="5.9"/>
    <n v="2089"/>
    <n v="50"/>
    <x v="1"/>
    <x v="2"/>
  </r>
  <r>
    <n v="9576"/>
    <n v="27"/>
    <x v="1"/>
    <x v="0"/>
    <n v="158"/>
    <n v="104"/>
    <x v="4"/>
    <x v="6"/>
    <n v="255"/>
    <n v="106"/>
    <n v="6767"/>
    <n v="13.5"/>
    <x v="0"/>
    <n v="6.9"/>
    <n v="3621"/>
    <n v="73"/>
    <x v="3"/>
    <x v="2"/>
  </r>
  <r>
    <n v="9577"/>
    <n v="38"/>
    <x v="0"/>
    <x v="1"/>
    <n v="188"/>
    <n v="101"/>
    <x v="4"/>
    <x v="28"/>
    <n v="674"/>
    <n v="93"/>
    <n v="11847"/>
    <n v="13.13"/>
    <x v="2"/>
    <n v="7.4"/>
    <n v="3156"/>
    <n v="60"/>
    <x v="3"/>
    <x v="0"/>
  </r>
  <r>
    <n v="9578"/>
    <n v="45"/>
    <x v="3"/>
    <x v="1"/>
    <n v="167"/>
    <n v="104"/>
    <x v="0"/>
    <x v="85"/>
    <n v="738"/>
    <n v="86"/>
    <n v="2931"/>
    <n v="3.02"/>
    <x v="2"/>
    <n v="6.8"/>
    <n v="1875"/>
    <n v="59"/>
    <x v="0"/>
    <x v="0"/>
  </r>
  <r>
    <n v="9579"/>
    <n v="59"/>
    <x v="2"/>
    <x v="2"/>
    <n v="184"/>
    <n v="66"/>
    <x v="4"/>
    <x v="13"/>
    <n v="313"/>
    <n v="171"/>
    <n v="17100"/>
    <n v="1.47"/>
    <x v="1"/>
    <n v="6.8"/>
    <n v="3362"/>
    <n v="53"/>
    <x v="3"/>
    <x v="0"/>
  </r>
  <r>
    <n v="9580"/>
    <n v="22"/>
    <x v="4"/>
    <x v="2"/>
    <n v="196"/>
    <n v="50"/>
    <x v="4"/>
    <x v="34"/>
    <n v="990"/>
    <n v="153"/>
    <n v="14568"/>
    <n v="12.21"/>
    <x v="2"/>
    <n v="4.9000000000000004"/>
    <n v="2510"/>
    <n v="75"/>
    <x v="2"/>
    <x v="2"/>
  </r>
  <r>
    <n v="9581"/>
    <n v="38"/>
    <x v="0"/>
    <x v="0"/>
    <n v="178"/>
    <n v="85"/>
    <x v="4"/>
    <x v="67"/>
    <n v="757"/>
    <n v="108"/>
    <n v="8171"/>
    <n v="12.79"/>
    <x v="0"/>
    <n v="8.6999999999999993"/>
    <n v="2698"/>
    <n v="62"/>
    <x v="3"/>
    <x v="0"/>
  </r>
  <r>
    <n v="9582"/>
    <n v="35"/>
    <x v="0"/>
    <x v="1"/>
    <n v="187"/>
    <n v="93"/>
    <x v="5"/>
    <x v="9"/>
    <n v="741"/>
    <n v="131"/>
    <n v="8256"/>
    <n v="13.09"/>
    <x v="2"/>
    <n v="6.5"/>
    <n v="3529"/>
    <n v="59"/>
    <x v="1"/>
    <x v="0"/>
  </r>
  <r>
    <n v="9583"/>
    <n v="43"/>
    <x v="0"/>
    <x v="0"/>
    <n v="182"/>
    <n v="108"/>
    <x v="5"/>
    <x v="101"/>
    <n v="171"/>
    <n v="155"/>
    <n v="11652"/>
    <n v="13.89"/>
    <x v="2"/>
    <n v="6.4"/>
    <n v="2714"/>
    <n v="55"/>
    <x v="0"/>
    <x v="2"/>
  </r>
  <r>
    <n v="9584"/>
    <n v="47"/>
    <x v="3"/>
    <x v="0"/>
    <n v="169"/>
    <n v="110"/>
    <x v="5"/>
    <x v="34"/>
    <n v="607"/>
    <n v="151"/>
    <n v="13020"/>
    <n v="3.67"/>
    <x v="0"/>
    <n v="5.3"/>
    <n v="1646"/>
    <n v="63"/>
    <x v="1"/>
    <x v="1"/>
  </r>
  <r>
    <n v="9585"/>
    <n v="55"/>
    <x v="2"/>
    <x v="1"/>
    <n v="176"/>
    <n v="67"/>
    <x v="1"/>
    <x v="57"/>
    <n v="947"/>
    <n v="87"/>
    <n v="11338"/>
    <n v="13.59"/>
    <x v="0"/>
    <n v="5.8"/>
    <n v="3440"/>
    <n v="81"/>
    <x v="0"/>
    <x v="2"/>
  </r>
  <r>
    <n v="9586"/>
    <n v="31"/>
    <x v="1"/>
    <x v="1"/>
    <n v="160"/>
    <n v="85"/>
    <x v="3"/>
    <x v="53"/>
    <n v="127"/>
    <n v="100"/>
    <n v="15997"/>
    <n v="11.64"/>
    <x v="0"/>
    <n v="5.8"/>
    <n v="2729"/>
    <n v="50"/>
    <x v="3"/>
    <x v="1"/>
  </r>
  <r>
    <n v="9587"/>
    <n v="37"/>
    <x v="0"/>
    <x v="1"/>
    <n v="185"/>
    <n v="118"/>
    <x v="3"/>
    <x v="88"/>
    <n v="304"/>
    <n v="113"/>
    <n v="11171"/>
    <n v="14.38"/>
    <x v="1"/>
    <n v="6.4"/>
    <n v="2159"/>
    <n v="50"/>
    <x v="0"/>
    <x v="1"/>
  </r>
  <r>
    <n v="9588"/>
    <n v="22"/>
    <x v="4"/>
    <x v="1"/>
    <n v="182"/>
    <n v="74"/>
    <x v="5"/>
    <x v="33"/>
    <n v="720"/>
    <n v="120"/>
    <n v="13761"/>
    <n v="11.97"/>
    <x v="0"/>
    <n v="6.6"/>
    <n v="2369"/>
    <n v="62"/>
    <x v="2"/>
    <x v="0"/>
  </r>
  <r>
    <n v="9589"/>
    <n v="30"/>
    <x v="1"/>
    <x v="1"/>
    <n v="160"/>
    <n v="65"/>
    <x v="5"/>
    <x v="21"/>
    <n v="593"/>
    <n v="167"/>
    <n v="18283"/>
    <n v="2.85"/>
    <x v="1"/>
    <n v="4.0999999999999996"/>
    <n v="3551"/>
    <n v="77"/>
    <x v="0"/>
    <x v="2"/>
  </r>
  <r>
    <n v="9590"/>
    <n v="41"/>
    <x v="0"/>
    <x v="1"/>
    <n v="154"/>
    <n v="95"/>
    <x v="1"/>
    <x v="53"/>
    <n v="897"/>
    <n v="140"/>
    <n v="17496"/>
    <n v="10.39"/>
    <x v="1"/>
    <n v="7.7"/>
    <n v="3040"/>
    <n v="62"/>
    <x v="2"/>
    <x v="2"/>
  </r>
  <r>
    <n v="9591"/>
    <n v="47"/>
    <x v="3"/>
    <x v="1"/>
    <n v="155"/>
    <n v="105"/>
    <x v="5"/>
    <x v="5"/>
    <n v="585"/>
    <n v="150"/>
    <n v="11565"/>
    <n v="8.77"/>
    <x v="2"/>
    <n v="4.9000000000000004"/>
    <n v="2877"/>
    <n v="83"/>
    <x v="1"/>
    <x v="0"/>
  </r>
  <r>
    <n v="9592"/>
    <n v="27"/>
    <x v="1"/>
    <x v="1"/>
    <n v="178"/>
    <n v="58"/>
    <x v="3"/>
    <x v="81"/>
    <n v="714"/>
    <n v="121"/>
    <n v="6704"/>
    <n v="13.23"/>
    <x v="2"/>
    <n v="8.1"/>
    <n v="1858"/>
    <n v="53"/>
    <x v="2"/>
    <x v="2"/>
  </r>
  <r>
    <n v="9593"/>
    <n v="56"/>
    <x v="2"/>
    <x v="0"/>
    <n v="160"/>
    <n v="68"/>
    <x v="5"/>
    <x v="87"/>
    <n v="756"/>
    <n v="134"/>
    <n v="7703"/>
    <n v="9.19"/>
    <x v="2"/>
    <n v="8.8000000000000007"/>
    <n v="3608"/>
    <n v="84"/>
    <x v="2"/>
    <x v="1"/>
  </r>
  <r>
    <n v="9594"/>
    <n v="53"/>
    <x v="3"/>
    <x v="1"/>
    <n v="160"/>
    <n v="57"/>
    <x v="1"/>
    <x v="16"/>
    <n v="277"/>
    <n v="173"/>
    <n v="6458"/>
    <n v="2.94"/>
    <x v="0"/>
    <n v="4.2"/>
    <n v="3150"/>
    <n v="81"/>
    <x v="2"/>
    <x v="1"/>
  </r>
  <r>
    <n v="9595"/>
    <n v="42"/>
    <x v="0"/>
    <x v="2"/>
    <n v="188"/>
    <n v="108"/>
    <x v="1"/>
    <x v="24"/>
    <n v="160"/>
    <n v="144"/>
    <n v="13149"/>
    <n v="2.34"/>
    <x v="2"/>
    <n v="7.2"/>
    <n v="1964"/>
    <n v="76"/>
    <x v="2"/>
    <x v="1"/>
  </r>
  <r>
    <n v="9596"/>
    <n v="22"/>
    <x v="4"/>
    <x v="0"/>
    <n v="189"/>
    <n v="94"/>
    <x v="1"/>
    <x v="17"/>
    <n v="225"/>
    <n v="125"/>
    <n v="8633"/>
    <n v="2.78"/>
    <x v="0"/>
    <n v="8"/>
    <n v="3934"/>
    <n v="87"/>
    <x v="2"/>
    <x v="1"/>
  </r>
  <r>
    <n v="9597"/>
    <n v="18"/>
    <x v="4"/>
    <x v="0"/>
    <n v="181"/>
    <n v="76"/>
    <x v="2"/>
    <x v="93"/>
    <n v="699"/>
    <n v="97"/>
    <n v="9781"/>
    <n v="2.41"/>
    <x v="0"/>
    <n v="7.3"/>
    <n v="2944"/>
    <n v="80"/>
    <x v="3"/>
    <x v="0"/>
  </r>
  <r>
    <n v="9598"/>
    <n v="40"/>
    <x v="0"/>
    <x v="1"/>
    <n v="197"/>
    <n v="84"/>
    <x v="3"/>
    <x v="30"/>
    <n v="209"/>
    <n v="86"/>
    <n v="15579"/>
    <n v="11.37"/>
    <x v="2"/>
    <n v="9"/>
    <n v="3708"/>
    <n v="55"/>
    <x v="0"/>
    <x v="2"/>
  </r>
  <r>
    <n v="9599"/>
    <n v="35"/>
    <x v="0"/>
    <x v="2"/>
    <n v="177"/>
    <n v="94"/>
    <x v="3"/>
    <x v="95"/>
    <n v="995"/>
    <n v="156"/>
    <n v="10823"/>
    <n v="12.16"/>
    <x v="0"/>
    <n v="5.8"/>
    <n v="2216"/>
    <n v="77"/>
    <x v="0"/>
    <x v="2"/>
  </r>
  <r>
    <n v="9600"/>
    <n v="52"/>
    <x v="3"/>
    <x v="2"/>
    <n v="161"/>
    <n v="66"/>
    <x v="1"/>
    <x v="106"/>
    <n v="293"/>
    <n v="135"/>
    <n v="13872"/>
    <n v="8.51"/>
    <x v="2"/>
    <n v="9.1"/>
    <n v="2047"/>
    <n v="71"/>
    <x v="0"/>
    <x v="0"/>
  </r>
  <r>
    <n v="9601"/>
    <n v="29"/>
    <x v="1"/>
    <x v="0"/>
    <n v="195"/>
    <n v="93"/>
    <x v="2"/>
    <x v="1"/>
    <n v="126"/>
    <n v="169"/>
    <n v="3012"/>
    <n v="4.87"/>
    <x v="1"/>
    <n v="8.8000000000000007"/>
    <n v="2995"/>
    <n v="80"/>
    <x v="1"/>
    <x v="2"/>
  </r>
  <r>
    <n v="9602"/>
    <n v="20"/>
    <x v="4"/>
    <x v="2"/>
    <n v="157"/>
    <n v="79"/>
    <x v="4"/>
    <x v="78"/>
    <n v="337"/>
    <n v="93"/>
    <n v="14641"/>
    <n v="3.79"/>
    <x v="2"/>
    <n v="9.6999999999999993"/>
    <n v="2936"/>
    <n v="84"/>
    <x v="1"/>
    <x v="2"/>
  </r>
  <r>
    <n v="9603"/>
    <n v="22"/>
    <x v="4"/>
    <x v="2"/>
    <n v="159"/>
    <n v="56"/>
    <x v="1"/>
    <x v="80"/>
    <n v="716"/>
    <n v="137"/>
    <n v="13701"/>
    <n v="5.83"/>
    <x v="1"/>
    <n v="6.1"/>
    <n v="2038"/>
    <n v="66"/>
    <x v="2"/>
    <x v="0"/>
  </r>
  <r>
    <n v="9604"/>
    <n v="43"/>
    <x v="0"/>
    <x v="0"/>
    <n v="155"/>
    <n v="51"/>
    <x v="0"/>
    <x v="31"/>
    <n v="684"/>
    <n v="81"/>
    <n v="15124"/>
    <n v="5.17"/>
    <x v="2"/>
    <n v="8.9"/>
    <n v="3134"/>
    <n v="53"/>
    <x v="3"/>
    <x v="2"/>
  </r>
  <r>
    <n v="9605"/>
    <n v="34"/>
    <x v="1"/>
    <x v="1"/>
    <n v="180"/>
    <n v="93"/>
    <x v="2"/>
    <x v="63"/>
    <n v="143"/>
    <n v="132"/>
    <n v="16036"/>
    <n v="10.24"/>
    <x v="0"/>
    <n v="5.0999999999999996"/>
    <n v="3561"/>
    <n v="53"/>
    <x v="3"/>
    <x v="1"/>
  </r>
  <r>
    <n v="9606"/>
    <n v="42"/>
    <x v="0"/>
    <x v="1"/>
    <n v="183"/>
    <n v="74"/>
    <x v="4"/>
    <x v="67"/>
    <n v="749"/>
    <n v="110"/>
    <n v="13259"/>
    <n v="1"/>
    <x v="0"/>
    <n v="8.6"/>
    <n v="3287"/>
    <n v="86"/>
    <x v="2"/>
    <x v="0"/>
  </r>
  <r>
    <n v="9607"/>
    <n v="21"/>
    <x v="4"/>
    <x v="2"/>
    <n v="195"/>
    <n v="101"/>
    <x v="3"/>
    <x v="97"/>
    <n v="360"/>
    <n v="94"/>
    <n v="17864"/>
    <n v="7.45"/>
    <x v="0"/>
    <n v="7.7"/>
    <n v="2680"/>
    <n v="61"/>
    <x v="2"/>
    <x v="1"/>
  </r>
  <r>
    <n v="9608"/>
    <n v="34"/>
    <x v="1"/>
    <x v="0"/>
    <n v="183"/>
    <n v="96"/>
    <x v="5"/>
    <x v="19"/>
    <n v="517"/>
    <n v="122"/>
    <n v="4578"/>
    <n v="5.61"/>
    <x v="2"/>
    <n v="6.2"/>
    <n v="2539"/>
    <n v="73"/>
    <x v="1"/>
    <x v="0"/>
  </r>
  <r>
    <n v="9609"/>
    <n v="56"/>
    <x v="2"/>
    <x v="0"/>
    <n v="193"/>
    <n v="115"/>
    <x v="0"/>
    <x v="22"/>
    <n v="606"/>
    <n v="87"/>
    <n v="17726"/>
    <n v="10.4"/>
    <x v="1"/>
    <n v="4.5"/>
    <n v="1847"/>
    <n v="56"/>
    <x v="1"/>
    <x v="1"/>
  </r>
  <r>
    <n v="9610"/>
    <n v="58"/>
    <x v="2"/>
    <x v="2"/>
    <n v="185"/>
    <n v="66"/>
    <x v="5"/>
    <x v="13"/>
    <n v="405"/>
    <n v="157"/>
    <n v="17426"/>
    <n v="13.16"/>
    <x v="2"/>
    <n v="7.8"/>
    <n v="3814"/>
    <n v="62"/>
    <x v="2"/>
    <x v="1"/>
  </r>
  <r>
    <n v="9611"/>
    <n v="47"/>
    <x v="3"/>
    <x v="2"/>
    <n v="172"/>
    <n v="58"/>
    <x v="2"/>
    <x v="78"/>
    <n v="569"/>
    <n v="113"/>
    <n v="17553"/>
    <n v="12.3"/>
    <x v="1"/>
    <n v="6.8"/>
    <n v="1813"/>
    <n v="55"/>
    <x v="1"/>
    <x v="1"/>
  </r>
  <r>
    <n v="9612"/>
    <n v="21"/>
    <x v="4"/>
    <x v="2"/>
    <n v="162"/>
    <n v="101"/>
    <x v="3"/>
    <x v="59"/>
    <n v="785"/>
    <n v="116"/>
    <n v="12354"/>
    <n v="4.4000000000000004"/>
    <x v="2"/>
    <n v="5"/>
    <n v="3169"/>
    <n v="60"/>
    <x v="3"/>
    <x v="1"/>
  </r>
  <r>
    <n v="9613"/>
    <n v="52"/>
    <x v="3"/>
    <x v="0"/>
    <n v="172"/>
    <n v="100"/>
    <x v="5"/>
    <x v="54"/>
    <n v="878"/>
    <n v="127"/>
    <n v="1078"/>
    <n v="3.14"/>
    <x v="2"/>
    <n v="7"/>
    <n v="2974"/>
    <n v="82"/>
    <x v="3"/>
    <x v="0"/>
  </r>
  <r>
    <n v="9614"/>
    <n v="19"/>
    <x v="4"/>
    <x v="0"/>
    <n v="163"/>
    <n v="78"/>
    <x v="2"/>
    <x v="11"/>
    <n v="246"/>
    <n v="124"/>
    <n v="14577"/>
    <n v="8.16"/>
    <x v="0"/>
    <n v="9.5"/>
    <n v="1898"/>
    <n v="62"/>
    <x v="2"/>
    <x v="1"/>
  </r>
  <r>
    <n v="9615"/>
    <n v="36"/>
    <x v="0"/>
    <x v="0"/>
    <n v="152"/>
    <n v="50"/>
    <x v="4"/>
    <x v="23"/>
    <n v="941"/>
    <n v="92"/>
    <n v="19291"/>
    <n v="4.34"/>
    <x v="0"/>
    <n v="9.5"/>
    <n v="2812"/>
    <n v="83"/>
    <x v="3"/>
    <x v="2"/>
  </r>
  <r>
    <n v="9616"/>
    <n v="49"/>
    <x v="3"/>
    <x v="1"/>
    <n v="180"/>
    <n v="87"/>
    <x v="1"/>
    <x v="84"/>
    <n v="613"/>
    <n v="168"/>
    <n v="18510"/>
    <n v="3.04"/>
    <x v="1"/>
    <n v="8.6"/>
    <n v="3277"/>
    <n v="60"/>
    <x v="0"/>
    <x v="1"/>
  </r>
  <r>
    <n v="9617"/>
    <n v="23"/>
    <x v="4"/>
    <x v="0"/>
    <n v="192"/>
    <n v="104"/>
    <x v="4"/>
    <x v="99"/>
    <n v="318"/>
    <n v="137"/>
    <n v="1428"/>
    <n v="9.59"/>
    <x v="2"/>
    <n v="8"/>
    <n v="3838"/>
    <n v="84"/>
    <x v="0"/>
    <x v="1"/>
  </r>
  <r>
    <n v="9618"/>
    <n v="18"/>
    <x v="4"/>
    <x v="1"/>
    <n v="153"/>
    <n v="108"/>
    <x v="3"/>
    <x v="51"/>
    <n v="455"/>
    <n v="87"/>
    <n v="5311"/>
    <n v="7.77"/>
    <x v="2"/>
    <n v="4.4000000000000004"/>
    <n v="2317"/>
    <n v="87"/>
    <x v="0"/>
    <x v="0"/>
  </r>
  <r>
    <n v="9619"/>
    <n v="35"/>
    <x v="0"/>
    <x v="0"/>
    <n v="185"/>
    <n v="119"/>
    <x v="3"/>
    <x v="15"/>
    <n v="126"/>
    <n v="157"/>
    <n v="19803"/>
    <n v="8.24"/>
    <x v="2"/>
    <n v="6.6"/>
    <n v="2848"/>
    <n v="63"/>
    <x v="0"/>
    <x v="1"/>
  </r>
  <r>
    <n v="9620"/>
    <n v="55"/>
    <x v="2"/>
    <x v="0"/>
    <n v="195"/>
    <n v="60"/>
    <x v="2"/>
    <x v="45"/>
    <n v="358"/>
    <n v="156"/>
    <n v="12135"/>
    <n v="1.18"/>
    <x v="0"/>
    <n v="7.4"/>
    <n v="3116"/>
    <n v="54"/>
    <x v="3"/>
    <x v="0"/>
  </r>
  <r>
    <n v="9621"/>
    <n v="41"/>
    <x v="0"/>
    <x v="1"/>
    <n v="185"/>
    <n v="112"/>
    <x v="4"/>
    <x v="3"/>
    <n v="687"/>
    <n v="98"/>
    <n v="15543"/>
    <n v="2.2200000000000002"/>
    <x v="1"/>
    <n v="9.5"/>
    <n v="2028"/>
    <n v="59"/>
    <x v="2"/>
    <x v="2"/>
  </r>
  <r>
    <n v="9622"/>
    <n v="35"/>
    <x v="0"/>
    <x v="2"/>
    <n v="180"/>
    <n v="105"/>
    <x v="0"/>
    <x v="58"/>
    <n v="478"/>
    <n v="91"/>
    <n v="19779"/>
    <n v="9.84"/>
    <x v="2"/>
    <n v="8.1999999999999993"/>
    <n v="2930"/>
    <n v="50"/>
    <x v="0"/>
    <x v="1"/>
  </r>
  <r>
    <n v="9623"/>
    <n v="46"/>
    <x v="3"/>
    <x v="2"/>
    <n v="179"/>
    <n v="55"/>
    <x v="0"/>
    <x v="107"/>
    <n v="227"/>
    <n v="129"/>
    <n v="8114"/>
    <n v="3.95"/>
    <x v="2"/>
    <n v="9.3000000000000007"/>
    <n v="3101"/>
    <n v="83"/>
    <x v="3"/>
    <x v="2"/>
  </r>
  <r>
    <n v="9624"/>
    <n v="42"/>
    <x v="0"/>
    <x v="0"/>
    <n v="154"/>
    <n v="57"/>
    <x v="1"/>
    <x v="0"/>
    <n v="889"/>
    <n v="166"/>
    <n v="9415"/>
    <n v="8.6"/>
    <x v="1"/>
    <n v="8"/>
    <n v="2416"/>
    <n v="58"/>
    <x v="1"/>
    <x v="2"/>
  </r>
  <r>
    <n v="9625"/>
    <n v="34"/>
    <x v="1"/>
    <x v="2"/>
    <n v="151"/>
    <n v="65"/>
    <x v="0"/>
    <x v="29"/>
    <n v="378"/>
    <n v="159"/>
    <n v="12338"/>
    <n v="11.87"/>
    <x v="1"/>
    <n v="5.7"/>
    <n v="2881"/>
    <n v="58"/>
    <x v="2"/>
    <x v="2"/>
  </r>
  <r>
    <n v="9626"/>
    <n v="45"/>
    <x v="3"/>
    <x v="2"/>
    <n v="189"/>
    <n v="96"/>
    <x v="5"/>
    <x v="79"/>
    <n v="598"/>
    <n v="134"/>
    <n v="6826"/>
    <n v="13.73"/>
    <x v="0"/>
    <n v="7.2"/>
    <n v="2447"/>
    <n v="81"/>
    <x v="3"/>
    <x v="2"/>
  </r>
  <r>
    <n v="9627"/>
    <n v="51"/>
    <x v="3"/>
    <x v="2"/>
    <n v="166"/>
    <n v="84"/>
    <x v="3"/>
    <x v="69"/>
    <n v="678"/>
    <n v="125"/>
    <n v="3467"/>
    <n v="13.16"/>
    <x v="0"/>
    <n v="8.1"/>
    <n v="1914"/>
    <n v="85"/>
    <x v="2"/>
    <x v="2"/>
  </r>
  <r>
    <n v="9628"/>
    <n v="44"/>
    <x v="0"/>
    <x v="0"/>
    <n v="153"/>
    <n v="82"/>
    <x v="0"/>
    <x v="67"/>
    <n v="446"/>
    <n v="80"/>
    <n v="7235"/>
    <n v="4.6399999999999997"/>
    <x v="1"/>
    <n v="8.3000000000000007"/>
    <n v="3338"/>
    <n v="81"/>
    <x v="2"/>
    <x v="1"/>
  </r>
  <r>
    <n v="9629"/>
    <n v="59"/>
    <x v="2"/>
    <x v="1"/>
    <n v="175"/>
    <n v="105"/>
    <x v="4"/>
    <x v="8"/>
    <n v="743"/>
    <n v="115"/>
    <n v="9450"/>
    <n v="0.62"/>
    <x v="2"/>
    <n v="4.7"/>
    <n v="2641"/>
    <n v="78"/>
    <x v="1"/>
    <x v="0"/>
  </r>
  <r>
    <n v="9630"/>
    <n v="52"/>
    <x v="3"/>
    <x v="2"/>
    <n v="190"/>
    <n v="65"/>
    <x v="4"/>
    <x v="42"/>
    <n v="814"/>
    <n v="162"/>
    <n v="4830"/>
    <n v="2.86"/>
    <x v="2"/>
    <n v="4.0999999999999996"/>
    <n v="3469"/>
    <n v="77"/>
    <x v="1"/>
    <x v="1"/>
  </r>
  <r>
    <n v="9631"/>
    <n v="31"/>
    <x v="1"/>
    <x v="1"/>
    <n v="190"/>
    <n v="62"/>
    <x v="3"/>
    <x v="19"/>
    <n v="859"/>
    <n v="84"/>
    <n v="14785"/>
    <n v="11.64"/>
    <x v="0"/>
    <n v="5.8"/>
    <n v="1862"/>
    <n v="74"/>
    <x v="0"/>
    <x v="0"/>
  </r>
  <r>
    <n v="9632"/>
    <n v="37"/>
    <x v="0"/>
    <x v="2"/>
    <n v="185"/>
    <n v="90"/>
    <x v="0"/>
    <x v="58"/>
    <n v="940"/>
    <n v="94"/>
    <n v="11420"/>
    <n v="8.2899999999999991"/>
    <x v="2"/>
    <n v="9"/>
    <n v="3281"/>
    <n v="85"/>
    <x v="1"/>
    <x v="1"/>
  </r>
  <r>
    <n v="9633"/>
    <n v="43"/>
    <x v="0"/>
    <x v="0"/>
    <n v="160"/>
    <n v="87"/>
    <x v="2"/>
    <x v="99"/>
    <n v="698"/>
    <n v="176"/>
    <n v="11262"/>
    <n v="11.72"/>
    <x v="0"/>
    <n v="4"/>
    <n v="1598"/>
    <n v="55"/>
    <x v="2"/>
    <x v="2"/>
  </r>
  <r>
    <n v="9634"/>
    <n v="40"/>
    <x v="0"/>
    <x v="2"/>
    <n v="153"/>
    <n v="92"/>
    <x v="3"/>
    <x v="103"/>
    <n v="104"/>
    <n v="176"/>
    <n v="1963"/>
    <n v="6.42"/>
    <x v="0"/>
    <n v="8.4"/>
    <n v="3723"/>
    <n v="82"/>
    <x v="0"/>
    <x v="1"/>
  </r>
  <r>
    <n v="9635"/>
    <n v="29"/>
    <x v="1"/>
    <x v="1"/>
    <n v="190"/>
    <n v="86"/>
    <x v="2"/>
    <x v="2"/>
    <n v="559"/>
    <n v="83"/>
    <n v="17081"/>
    <n v="13.24"/>
    <x v="2"/>
    <n v="5.2"/>
    <n v="3376"/>
    <n v="83"/>
    <x v="0"/>
    <x v="2"/>
  </r>
  <r>
    <n v="9636"/>
    <n v="29"/>
    <x v="1"/>
    <x v="0"/>
    <n v="181"/>
    <n v="93"/>
    <x v="5"/>
    <x v="101"/>
    <n v="603"/>
    <n v="169"/>
    <n v="19632"/>
    <n v="2.92"/>
    <x v="1"/>
    <n v="9.9"/>
    <n v="3684"/>
    <n v="55"/>
    <x v="0"/>
    <x v="0"/>
  </r>
  <r>
    <n v="9637"/>
    <n v="21"/>
    <x v="4"/>
    <x v="0"/>
    <n v="195"/>
    <n v="61"/>
    <x v="3"/>
    <x v="12"/>
    <n v="709"/>
    <n v="98"/>
    <n v="1781"/>
    <n v="8.9700000000000006"/>
    <x v="0"/>
    <n v="6"/>
    <n v="3775"/>
    <n v="75"/>
    <x v="2"/>
    <x v="0"/>
  </r>
  <r>
    <n v="9638"/>
    <n v="30"/>
    <x v="1"/>
    <x v="0"/>
    <n v="176"/>
    <n v="101"/>
    <x v="4"/>
    <x v="50"/>
    <n v="280"/>
    <n v="152"/>
    <n v="16716"/>
    <n v="9.39"/>
    <x v="2"/>
    <n v="7.5"/>
    <n v="3811"/>
    <n v="55"/>
    <x v="0"/>
    <x v="1"/>
  </r>
  <r>
    <n v="9639"/>
    <n v="18"/>
    <x v="4"/>
    <x v="0"/>
    <n v="193"/>
    <n v="65"/>
    <x v="5"/>
    <x v="109"/>
    <n v="225"/>
    <n v="120"/>
    <n v="15301"/>
    <n v="10.75"/>
    <x v="2"/>
    <n v="6.7"/>
    <n v="3436"/>
    <n v="53"/>
    <x v="0"/>
    <x v="2"/>
  </r>
  <r>
    <n v="9640"/>
    <n v="31"/>
    <x v="1"/>
    <x v="2"/>
    <n v="192"/>
    <n v="87"/>
    <x v="0"/>
    <x v="5"/>
    <n v="284"/>
    <n v="111"/>
    <n v="2822"/>
    <n v="13.07"/>
    <x v="1"/>
    <n v="6.4"/>
    <n v="3975"/>
    <n v="88"/>
    <x v="2"/>
    <x v="2"/>
  </r>
  <r>
    <n v="9641"/>
    <n v="36"/>
    <x v="0"/>
    <x v="1"/>
    <n v="165"/>
    <n v="71"/>
    <x v="0"/>
    <x v="65"/>
    <n v="926"/>
    <n v="110"/>
    <n v="4897"/>
    <n v="13.02"/>
    <x v="1"/>
    <n v="5"/>
    <n v="1935"/>
    <n v="58"/>
    <x v="3"/>
    <x v="2"/>
  </r>
  <r>
    <n v="9642"/>
    <n v="27"/>
    <x v="1"/>
    <x v="1"/>
    <n v="155"/>
    <n v="96"/>
    <x v="0"/>
    <x v="1"/>
    <n v="857"/>
    <n v="99"/>
    <n v="14513"/>
    <n v="4.95"/>
    <x v="1"/>
    <n v="8.9"/>
    <n v="2889"/>
    <n v="63"/>
    <x v="1"/>
    <x v="1"/>
  </r>
  <r>
    <n v="9643"/>
    <n v="50"/>
    <x v="3"/>
    <x v="0"/>
    <n v="167"/>
    <n v="101"/>
    <x v="3"/>
    <x v="6"/>
    <n v="688"/>
    <n v="127"/>
    <n v="12716"/>
    <n v="5.71"/>
    <x v="2"/>
    <n v="9.6999999999999993"/>
    <n v="2534"/>
    <n v="54"/>
    <x v="2"/>
    <x v="2"/>
  </r>
  <r>
    <n v="9644"/>
    <n v="37"/>
    <x v="0"/>
    <x v="0"/>
    <n v="163"/>
    <n v="89"/>
    <x v="3"/>
    <x v="104"/>
    <n v="742"/>
    <n v="141"/>
    <n v="16895"/>
    <n v="13.97"/>
    <x v="2"/>
    <n v="8.6999999999999993"/>
    <n v="3187"/>
    <n v="62"/>
    <x v="2"/>
    <x v="0"/>
  </r>
  <r>
    <n v="9645"/>
    <n v="23"/>
    <x v="4"/>
    <x v="2"/>
    <n v="199"/>
    <n v="63"/>
    <x v="4"/>
    <x v="74"/>
    <n v="172"/>
    <n v="88"/>
    <n v="17024"/>
    <n v="11.31"/>
    <x v="1"/>
    <n v="6.1"/>
    <n v="1707"/>
    <n v="89"/>
    <x v="2"/>
    <x v="2"/>
  </r>
  <r>
    <n v="9646"/>
    <n v="38"/>
    <x v="0"/>
    <x v="0"/>
    <n v="193"/>
    <n v="115"/>
    <x v="5"/>
    <x v="35"/>
    <n v="392"/>
    <n v="157"/>
    <n v="4111"/>
    <n v="0.7"/>
    <x v="0"/>
    <n v="8.3000000000000007"/>
    <n v="2721"/>
    <n v="61"/>
    <x v="1"/>
    <x v="0"/>
  </r>
  <r>
    <n v="9647"/>
    <n v="48"/>
    <x v="3"/>
    <x v="1"/>
    <n v="186"/>
    <n v="78"/>
    <x v="2"/>
    <x v="12"/>
    <n v="169"/>
    <n v="131"/>
    <n v="17156"/>
    <n v="10.66"/>
    <x v="2"/>
    <n v="4.5"/>
    <n v="3586"/>
    <n v="67"/>
    <x v="0"/>
    <x v="1"/>
  </r>
  <r>
    <n v="9648"/>
    <n v="35"/>
    <x v="0"/>
    <x v="1"/>
    <n v="152"/>
    <n v="85"/>
    <x v="4"/>
    <x v="11"/>
    <n v="665"/>
    <n v="85"/>
    <n v="11796"/>
    <n v="7.62"/>
    <x v="0"/>
    <n v="5.4"/>
    <n v="2772"/>
    <n v="57"/>
    <x v="1"/>
    <x v="1"/>
  </r>
  <r>
    <n v="9649"/>
    <n v="30"/>
    <x v="1"/>
    <x v="0"/>
    <n v="160"/>
    <n v="109"/>
    <x v="2"/>
    <x v="94"/>
    <n v="940"/>
    <n v="140"/>
    <n v="16545"/>
    <n v="4.4800000000000004"/>
    <x v="0"/>
    <n v="9.6"/>
    <n v="3196"/>
    <n v="52"/>
    <x v="2"/>
    <x v="2"/>
  </r>
  <r>
    <n v="9650"/>
    <n v="38"/>
    <x v="0"/>
    <x v="2"/>
    <n v="155"/>
    <n v="69"/>
    <x v="5"/>
    <x v="22"/>
    <n v="341"/>
    <n v="90"/>
    <n v="8051"/>
    <n v="2.9"/>
    <x v="0"/>
    <n v="8.8000000000000007"/>
    <n v="3307"/>
    <n v="83"/>
    <x v="0"/>
    <x v="2"/>
  </r>
  <r>
    <n v="9651"/>
    <n v="19"/>
    <x v="4"/>
    <x v="0"/>
    <n v="168"/>
    <n v="83"/>
    <x v="0"/>
    <x v="49"/>
    <n v="516"/>
    <n v="117"/>
    <n v="1154"/>
    <n v="9.5"/>
    <x v="0"/>
    <n v="9.4"/>
    <n v="1647"/>
    <n v="59"/>
    <x v="3"/>
    <x v="0"/>
  </r>
  <r>
    <n v="9652"/>
    <n v="18"/>
    <x v="4"/>
    <x v="2"/>
    <n v="163"/>
    <n v="100"/>
    <x v="1"/>
    <x v="100"/>
    <n v="776"/>
    <n v="166"/>
    <n v="2725"/>
    <n v="7.26"/>
    <x v="1"/>
    <n v="7.5"/>
    <n v="3932"/>
    <n v="72"/>
    <x v="2"/>
    <x v="1"/>
  </r>
  <r>
    <n v="9653"/>
    <n v="35"/>
    <x v="0"/>
    <x v="2"/>
    <n v="181"/>
    <n v="115"/>
    <x v="1"/>
    <x v="58"/>
    <n v="973"/>
    <n v="81"/>
    <n v="16718"/>
    <n v="11.83"/>
    <x v="2"/>
    <n v="7"/>
    <n v="1759"/>
    <n v="53"/>
    <x v="1"/>
    <x v="1"/>
  </r>
  <r>
    <n v="9654"/>
    <n v="55"/>
    <x v="2"/>
    <x v="1"/>
    <n v="181"/>
    <n v="52"/>
    <x v="5"/>
    <x v="72"/>
    <n v="884"/>
    <n v="133"/>
    <n v="13427"/>
    <n v="3.07"/>
    <x v="1"/>
    <n v="8.1999999999999993"/>
    <n v="1778"/>
    <n v="72"/>
    <x v="1"/>
    <x v="1"/>
  </r>
  <r>
    <n v="9655"/>
    <n v="58"/>
    <x v="2"/>
    <x v="2"/>
    <n v="157"/>
    <n v="107"/>
    <x v="3"/>
    <x v="40"/>
    <n v="205"/>
    <n v="142"/>
    <n v="16503"/>
    <n v="1.23"/>
    <x v="2"/>
    <n v="7.9"/>
    <n v="1818"/>
    <n v="56"/>
    <x v="1"/>
    <x v="0"/>
  </r>
  <r>
    <n v="9656"/>
    <n v="39"/>
    <x v="0"/>
    <x v="2"/>
    <n v="189"/>
    <n v="95"/>
    <x v="5"/>
    <x v="109"/>
    <n v="871"/>
    <n v="133"/>
    <n v="4132"/>
    <n v="1.91"/>
    <x v="2"/>
    <n v="9.6999999999999993"/>
    <n v="2124"/>
    <n v="88"/>
    <x v="2"/>
    <x v="0"/>
  </r>
  <r>
    <n v="9657"/>
    <n v="58"/>
    <x v="2"/>
    <x v="2"/>
    <n v="199"/>
    <n v="114"/>
    <x v="5"/>
    <x v="27"/>
    <n v="629"/>
    <n v="123"/>
    <n v="5318"/>
    <n v="6.29"/>
    <x v="1"/>
    <n v="7.5"/>
    <n v="2639"/>
    <n v="86"/>
    <x v="0"/>
    <x v="0"/>
  </r>
  <r>
    <n v="9658"/>
    <n v="55"/>
    <x v="2"/>
    <x v="0"/>
    <n v="157"/>
    <n v="58"/>
    <x v="5"/>
    <x v="40"/>
    <n v="384"/>
    <n v="154"/>
    <n v="6588"/>
    <n v="4.6500000000000004"/>
    <x v="2"/>
    <n v="7.2"/>
    <n v="2087"/>
    <n v="70"/>
    <x v="0"/>
    <x v="0"/>
  </r>
  <r>
    <n v="9659"/>
    <n v="55"/>
    <x v="2"/>
    <x v="0"/>
    <n v="152"/>
    <n v="106"/>
    <x v="5"/>
    <x v="19"/>
    <n v="867"/>
    <n v="163"/>
    <n v="7459"/>
    <n v="10.92"/>
    <x v="2"/>
    <n v="8.5"/>
    <n v="1942"/>
    <n v="65"/>
    <x v="2"/>
    <x v="0"/>
  </r>
  <r>
    <n v="9660"/>
    <n v="32"/>
    <x v="1"/>
    <x v="1"/>
    <n v="169"/>
    <n v="97"/>
    <x v="5"/>
    <x v="1"/>
    <n v="555"/>
    <n v="110"/>
    <n v="13900"/>
    <n v="6.45"/>
    <x v="0"/>
    <n v="7.5"/>
    <n v="2753"/>
    <n v="81"/>
    <x v="1"/>
    <x v="0"/>
  </r>
  <r>
    <n v="9661"/>
    <n v="44"/>
    <x v="0"/>
    <x v="2"/>
    <n v="172"/>
    <n v="72"/>
    <x v="1"/>
    <x v="81"/>
    <n v="452"/>
    <n v="106"/>
    <n v="13273"/>
    <n v="9.36"/>
    <x v="2"/>
    <n v="5.4"/>
    <n v="2408"/>
    <n v="86"/>
    <x v="3"/>
    <x v="2"/>
  </r>
  <r>
    <n v="9662"/>
    <n v="42"/>
    <x v="0"/>
    <x v="2"/>
    <n v="162"/>
    <n v="90"/>
    <x v="0"/>
    <x v="95"/>
    <n v="379"/>
    <n v="99"/>
    <n v="7373"/>
    <n v="14.13"/>
    <x v="2"/>
    <n v="5.2"/>
    <n v="2525"/>
    <n v="63"/>
    <x v="0"/>
    <x v="2"/>
  </r>
  <r>
    <n v="9663"/>
    <n v="59"/>
    <x v="2"/>
    <x v="2"/>
    <n v="174"/>
    <n v="90"/>
    <x v="5"/>
    <x v="33"/>
    <n v="537"/>
    <n v="80"/>
    <n v="16540"/>
    <n v="10.029999999999999"/>
    <x v="2"/>
    <n v="9.6999999999999993"/>
    <n v="3167"/>
    <n v="63"/>
    <x v="3"/>
    <x v="2"/>
  </r>
  <r>
    <n v="9664"/>
    <n v="50"/>
    <x v="3"/>
    <x v="0"/>
    <n v="165"/>
    <n v="107"/>
    <x v="5"/>
    <x v="61"/>
    <n v="254"/>
    <n v="103"/>
    <n v="2597"/>
    <n v="14.03"/>
    <x v="1"/>
    <n v="6.3"/>
    <n v="3149"/>
    <n v="86"/>
    <x v="0"/>
    <x v="0"/>
  </r>
  <r>
    <n v="9665"/>
    <n v="59"/>
    <x v="2"/>
    <x v="0"/>
    <n v="161"/>
    <n v="69"/>
    <x v="1"/>
    <x v="35"/>
    <n v="665"/>
    <n v="129"/>
    <n v="8314"/>
    <n v="13.87"/>
    <x v="1"/>
    <n v="8"/>
    <n v="1593"/>
    <n v="73"/>
    <x v="2"/>
    <x v="2"/>
  </r>
  <r>
    <n v="9666"/>
    <n v="59"/>
    <x v="2"/>
    <x v="0"/>
    <n v="161"/>
    <n v="77"/>
    <x v="4"/>
    <x v="22"/>
    <n v="870"/>
    <n v="173"/>
    <n v="3835"/>
    <n v="7.31"/>
    <x v="0"/>
    <n v="8.6"/>
    <n v="2436"/>
    <n v="62"/>
    <x v="2"/>
    <x v="1"/>
  </r>
  <r>
    <n v="9667"/>
    <n v="51"/>
    <x v="3"/>
    <x v="2"/>
    <n v="152"/>
    <n v="72"/>
    <x v="5"/>
    <x v="95"/>
    <n v="716"/>
    <n v="154"/>
    <n v="8438"/>
    <n v="13.53"/>
    <x v="1"/>
    <n v="6.1"/>
    <n v="3861"/>
    <n v="53"/>
    <x v="3"/>
    <x v="0"/>
  </r>
  <r>
    <n v="9668"/>
    <n v="34"/>
    <x v="1"/>
    <x v="1"/>
    <n v="159"/>
    <n v="94"/>
    <x v="4"/>
    <x v="9"/>
    <n v="665"/>
    <n v="161"/>
    <n v="15258"/>
    <n v="7.01"/>
    <x v="0"/>
    <n v="6"/>
    <n v="2932"/>
    <n v="89"/>
    <x v="1"/>
    <x v="0"/>
  </r>
  <r>
    <n v="9669"/>
    <n v="50"/>
    <x v="3"/>
    <x v="0"/>
    <n v="184"/>
    <n v="91"/>
    <x v="2"/>
    <x v="84"/>
    <n v="981"/>
    <n v="150"/>
    <n v="15586"/>
    <n v="7.38"/>
    <x v="1"/>
    <n v="5.7"/>
    <n v="3837"/>
    <n v="89"/>
    <x v="2"/>
    <x v="2"/>
  </r>
  <r>
    <n v="9670"/>
    <n v="25"/>
    <x v="1"/>
    <x v="2"/>
    <n v="196"/>
    <n v="86"/>
    <x v="5"/>
    <x v="66"/>
    <n v="474"/>
    <n v="134"/>
    <n v="3970"/>
    <n v="13.73"/>
    <x v="0"/>
    <n v="9.8000000000000007"/>
    <n v="3788"/>
    <n v="52"/>
    <x v="1"/>
    <x v="2"/>
  </r>
  <r>
    <n v="9671"/>
    <n v="40"/>
    <x v="0"/>
    <x v="0"/>
    <n v="177"/>
    <n v="62"/>
    <x v="3"/>
    <x v="67"/>
    <n v="102"/>
    <n v="80"/>
    <n v="5103"/>
    <n v="1.47"/>
    <x v="0"/>
    <n v="9.6999999999999993"/>
    <n v="3542"/>
    <n v="87"/>
    <x v="3"/>
    <x v="1"/>
  </r>
  <r>
    <n v="9672"/>
    <n v="29"/>
    <x v="1"/>
    <x v="1"/>
    <n v="157"/>
    <n v="72"/>
    <x v="1"/>
    <x v="102"/>
    <n v="869"/>
    <n v="113"/>
    <n v="5263"/>
    <n v="3.05"/>
    <x v="0"/>
    <n v="6.1"/>
    <n v="2602"/>
    <n v="66"/>
    <x v="1"/>
    <x v="1"/>
  </r>
  <r>
    <n v="9673"/>
    <n v="23"/>
    <x v="4"/>
    <x v="1"/>
    <n v="155"/>
    <n v="51"/>
    <x v="4"/>
    <x v="39"/>
    <n v="971"/>
    <n v="110"/>
    <n v="3667"/>
    <n v="7.15"/>
    <x v="1"/>
    <n v="6.7"/>
    <n v="1657"/>
    <n v="69"/>
    <x v="1"/>
    <x v="1"/>
  </r>
  <r>
    <n v="9674"/>
    <n v="18"/>
    <x v="4"/>
    <x v="1"/>
    <n v="190"/>
    <n v="68"/>
    <x v="1"/>
    <x v="4"/>
    <n v="645"/>
    <n v="122"/>
    <n v="8804"/>
    <n v="4.8899999999999997"/>
    <x v="0"/>
    <n v="9.1"/>
    <n v="2779"/>
    <n v="59"/>
    <x v="3"/>
    <x v="1"/>
  </r>
  <r>
    <n v="9675"/>
    <n v="55"/>
    <x v="2"/>
    <x v="0"/>
    <n v="189"/>
    <n v="77"/>
    <x v="5"/>
    <x v="73"/>
    <n v="349"/>
    <n v="158"/>
    <n v="19652"/>
    <n v="0.73"/>
    <x v="2"/>
    <n v="5.4"/>
    <n v="1519"/>
    <n v="53"/>
    <x v="1"/>
    <x v="1"/>
  </r>
  <r>
    <n v="9676"/>
    <n v="40"/>
    <x v="0"/>
    <x v="0"/>
    <n v="173"/>
    <n v="98"/>
    <x v="4"/>
    <x v="41"/>
    <n v="234"/>
    <n v="97"/>
    <n v="13276"/>
    <n v="12.28"/>
    <x v="2"/>
    <n v="9.9"/>
    <n v="2854"/>
    <n v="86"/>
    <x v="2"/>
    <x v="1"/>
  </r>
  <r>
    <n v="9677"/>
    <n v="53"/>
    <x v="3"/>
    <x v="2"/>
    <n v="176"/>
    <n v="94"/>
    <x v="3"/>
    <x v="38"/>
    <n v="939"/>
    <n v="134"/>
    <n v="15416"/>
    <n v="0.64"/>
    <x v="1"/>
    <n v="6.2"/>
    <n v="3842"/>
    <n v="71"/>
    <x v="1"/>
    <x v="1"/>
  </r>
  <r>
    <n v="9678"/>
    <n v="55"/>
    <x v="2"/>
    <x v="1"/>
    <n v="177"/>
    <n v="65"/>
    <x v="0"/>
    <x v="6"/>
    <n v="206"/>
    <n v="141"/>
    <n v="1438"/>
    <n v="8.66"/>
    <x v="1"/>
    <n v="6.6"/>
    <n v="1507"/>
    <n v="55"/>
    <x v="2"/>
    <x v="0"/>
  </r>
  <r>
    <n v="9679"/>
    <n v="32"/>
    <x v="1"/>
    <x v="1"/>
    <n v="186"/>
    <n v="56"/>
    <x v="5"/>
    <x v="81"/>
    <n v="407"/>
    <n v="165"/>
    <n v="1270"/>
    <n v="9.15"/>
    <x v="0"/>
    <n v="8.8000000000000007"/>
    <n v="1779"/>
    <n v="72"/>
    <x v="1"/>
    <x v="1"/>
  </r>
  <r>
    <n v="9680"/>
    <n v="56"/>
    <x v="2"/>
    <x v="0"/>
    <n v="155"/>
    <n v="87"/>
    <x v="4"/>
    <x v="2"/>
    <n v="206"/>
    <n v="175"/>
    <n v="11479"/>
    <n v="5.83"/>
    <x v="2"/>
    <n v="5.7"/>
    <n v="2106"/>
    <n v="79"/>
    <x v="2"/>
    <x v="1"/>
  </r>
  <r>
    <n v="9681"/>
    <n v="37"/>
    <x v="0"/>
    <x v="1"/>
    <n v="155"/>
    <n v="112"/>
    <x v="2"/>
    <x v="19"/>
    <n v="803"/>
    <n v="175"/>
    <n v="2819"/>
    <n v="10.57"/>
    <x v="2"/>
    <n v="7"/>
    <n v="1754"/>
    <n v="65"/>
    <x v="3"/>
    <x v="1"/>
  </r>
  <r>
    <n v="9682"/>
    <n v="56"/>
    <x v="2"/>
    <x v="0"/>
    <n v="162"/>
    <n v="109"/>
    <x v="5"/>
    <x v="64"/>
    <n v="298"/>
    <n v="163"/>
    <n v="7877"/>
    <n v="14.32"/>
    <x v="0"/>
    <n v="6.5"/>
    <n v="2417"/>
    <n v="66"/>
    <x v="3"/>
    <x v="1"/>
  </r>
  <r>
    <n v="9683"/>
    <n v="29"/>
    <x v="1"/>
    <x v="0"/>
    <n v="166"/>
    <n v="70"/>
    <x v="4"/>
    <x v="63"/>
    <n v="860"/>
    <n v="128"/>
    <n v="14367"/>
    <n v="8.49"/>
    <x v="2"/>
    <n v="8.9"/>
    <n v="1665"/>
    <n v="57"/>
    <x v="2"/>
    <x v="1"/>
  </r>
  <r>
    <n v="9684"/>
    <n v="18"/>
    <x v="4"/>
    <x v="1"/>
    <n v="150"/>
    <n v="60"/>
    <x v="3"/>
    <x v="44"/>
    <n v="259"/>
    <n v="103"/>
    <n v="10303"/>
    <n v="0.54"/>
    <x v="2"/>
    <n v="6.2"/>
    <n v="3725"/>
    <n v="79"/>
    <x v="0"/>
    <x v="1"/>
  </r>
  <r>
    <n v="9685"/>
    <n v="33"/>
    <x v="1"/>
    <x v="2"/>
    <n v="174"/>
    <n v="99"/>
    <x v="1"/>
    <x v="96"/>
    <n v="149"/>
    <n v="139"/>
    <n v="1201"/>
    <n v="8.09"/>
    <x v="1"/>
    <n v="9.8000000000000007"/>
    <n v="2254"/>
    <n v="89"/>
    <x v="3"/>
    <x v="2"/>
  </r>
  <r>
    <n v="9686"/>
    <n v="35"/>
    <x v="0"/>
    <x v="0"/>
    <n v="161"/>
    <n v="114"/>
    <x v="5"/>
    <x v="53"/>
    <n v="732"/>
    <n v="109"/>
    <n v="9964"/>
    <n v="9.14"/>
    <x v="2"/>
    <n v="6.6"/>
    <n v="3803"/>
    <n v="76"/>
    <x v="2"/>
    <x v="0"/>
  </r>
  <r>
    <n v="9687"/>
    <n v="45"/>
    <x v="3"/>
    <x v="1"/>
    <n v="191"/>
    <n v="51"/>
    <x v="5"/>
    <x v="12"/>
    <n v="958"/>
    <n v="135"/>
    <n v="4249"/>
    <n v="9.49"/>
    <x v="0"/>
    <n v="4.8"/>
    <n v="3896"/>
    <n v="79"/>
    <x v="2"/>
    <x v="2"/>
  </r>
  <r>
    <n v="9688"/>
    <n v="35"/>
    <x v="0"/>
    <x v="0"/>
    <n v="152"/>
    <n v="118"/>
    <x v="1"/>
    <x v="33"/>
    <n v="613"/>
    <n v="174"/>
    <n v="5818"/>
    <n v="4.32"/>
    <x v="0"/>
    <n v="9.6999999999999993"/>
    <n v="2639"/>
    <n v="64"/>
    <x v="2"/>
    <x v="1"/>
  </r>
  <r>
    <n v="9689"/>
    <n v="55"/>
    <x v="2"/>
    <x v="1"/>
    <n v="191"/>
    <n v="110"/>
    <x v="3"/>
    <x v="41"/>
    <n v="641"/>
    <n v="109"/>
    <n v="5695"/>
    <n v="7.96"/>
    <x v="0"/>
    <n v="9"/>
    <n v="3555"/>
    <n v="69"/>
    <x v="2"/>
    <x v="0"/>
  </r>
  <r>
    <n v="9690"/>
    <n v="36"/>
    <x v="0"/>
    <x v="2"/>
    <n v="169"/>
    <n v="71"/>
    <x v="2"/>
    <x v="26"/>
    <n v="949"/>
    <n v="166"/>
    <n v="4081"/>
    <n v="14.49"/>
    <x v="0"/>
    <n v="9.1"/>
    <n v="1523"/>
    <n v="80"/>
    <x v="0"/>
    <x v="0"/>
  </r>
  <r>
    <n v="9691"/>
    <n v="28"/>
    <x v="1"/>
    <x v="2"/>
    <n v="158"/>
    <n v="52"/>
    <x v="0"/>
    <x v="66"/>
    <n v="647"/>
    <n v="97"/>
    <n v="13388"/>
    <n v="12.51"/>
    <x v="1"/>
    <n v="6.4"/>
    <n v="3137"/>
    <n v="70"/>
    <x v="0"/>
    <x v="2"/>
  </r>
  <r>
    <n v="9692"/>
    <n v="51"/>
    <x v="3"/>
    <x v="2"/>
    <n v="153"/>
    <n v="55"/>
    <x v="5"/>
    <x v="52"/>
    <n v="962"/>
    <n v="132"/>
    <n v="19955"/>
    <n v="14.65"/>
    <x v="1"/>
    <n v="8.8000000000000007"/>
    <n v="3403"/>
    <n v="88"/>
    <x v="0"/>
    <x v="2"/>
  </r>
  <r>
    <n v="9693"/>
    <n v="50"/>
    <x v="3"/>
    <x v="1"/>
    <n v="155"/>
    <n v="77"/>
    <x v="1"/>
    <x v="56"/>
    <n v="634"/>
    <n v="150"/>
    <n v="5352"/>
    <n v="14.35"/>
    <x v="1"/>
    <n v="5.3"/>
    <n v="3852"/>
    <n v="78"/>
    <x v="1"/>
    <x v="2"/>
  </r>
  <r>
    <n v="9694"/>
    <n v="55"/>
    <x v="2"/>
    <x v="1"/>
    <n v="185"/>
    <n v="79"/>
    <x v="1"/>
    <x v="47"/>
    <n v="671"/>
    <n v="143"/>
    <n v="17504"/>
    <n v="10.5"/>
    <x v="0"/>
    <n v="4.7"/>
    <n v="3925"/>
    <n v="73"/>
    <x v="1"/>
    <x v="0"/>
  </r>
  <r>
    <n v="9695"/>
    <n v="57"/>
    <x v="2"/>
    <x v="2"/>
    <n v="153"/>
    <n v="59"/>
    <x v="0"/>
    <x v="21"/>
    <n v="402"/>
    <n v="91"/>
    <n v="16335"/>
    <n v="5.53"/>
    <x v="2"/>
    <n v="8.6"/>
    <n v="2310"/>
    <n v="82"/>
    <x v="1"/>
    <x v="1"/>
  </r>
  <r>
    <n v="9696"/>
    <n v="41"/>
    <x v="0"/>
    <x v="0"/>
    <n v="199"/>
    <n v="105"/>
    <x v="0"/>
    <x v="32"/>
    <n v="899"/>
    <n v="91"/>
    <n v="19947"/>
    <n v="12.59"/>
    <x v="0"/>
    <n v="8.9"/>
    <n v="2620"/>
    <n v="73"/>
    <x v="2"/>
    <x v="0"/>
  </r>
  <r>
    <n v="9697"/>
    <n v="47"/>
    <x v="3"/>
    <x v="2"/>
    <n v="199"/>
    <n v="103"/>
    <x v="0"/>
    <x v="72"/>
    <n v="178"/>
    <n v="136"/>
    <n v="5112"/>
    <n v="2.8"/>
    <x v="1"/>
    <n v="5.6"/>
    <n v="3070"/>
    <n v="67"/>
    <x v="3"/>
    <x v="2"/>
  </r>
  <r>
    <n v="9698"/>
    <n v="20"/>
    <x v="4"/>
    <x v="0"/>
    <n v="184"/>
    <n v="119"/>
    <x v="5"/>
    <x v="31"/>
    <n v="853"/>
    <n v="173"/>
    <n v="8681"/>
    <n v="6.35"/>
    <x v="0"/>
    <n v="5"/>
    <n v="1562"/>
    <n v="67"/>
    <x v="2"/>
    <x v="2"/>
  </r>
  <r>
    <n v="9699"/>
    <n v="19"/>
    <x v="4"/>
    <x v="1"/>
    <n v="172"/>
    <n v="96"/>
    <x v="4"/>
    <x v="82"/>
    <n v="558"/>
    <n v="139"/>
    <n v="17120"/>
    <n v="11.15"/>
    <x v="2"/>
    <n v="8.6999999999999993"/>
    <n v="3557"/>
    <n v="67"/>
    <x v="2"/>
    <x v="0"/>
  </r>
  <r>
    <n v="9700"/>
    <n v="52"/>
    <x v="3"/>
    <x v="2"/>
    <n v="163"/>
    <n v="95"/>
    <x v="4"/>
    <x v="43"/>
    <n v="669"/>
    <n v="86"/>
    <n v="17647"/>
    <n v="10.95"/>
    <x v="2"/>
    <n v="6.4"/>
    <n v="2391"/>
    <n v="61"/>
    <x v="2"/>
    <x v="0"/>
  </r>
  <r>
    <n v="9701"/>
    <n v="40"/>
    <x v="0"/>
    <x v="0"/>
    <n v="190"/>
    <n v="57"/>
    <x v="0"/>
    <x v="26"/>
    <n v="642"/>
    <n v="178"/>
    <n v="9794"/>
    <n v="6.33"/>
    <x v="2"/>
    <n v="5.2"/>
    <n v="3645"/>
    <n v="75"/>
    <x v="0"/>
    <x v="1"/>
  </r>
  <r>
    <n v="9702"/>
    <n v="29"/>
    <x v="1"/>
    <x v="0"/>
    <n v="167"/>
    <n v="57"/>
    <x v="2"/>
    <x v="63"/>
    <n v="166"/>
    <n v="161"/>
    <n v="2054"/>
    <n v="2.95"/>
    <x v="0"/>
    <n v="8.1"/>
    <n v="3768"/>
    <n v="57"/>
    <x v="2"/>
    <x v="1"/>
  </r>
  <r>
    <n v="9703"/>
    <n v="23"/>
    <x v="4"/>
    <x v="2"/>
    <n v="169"/>
    <n v="112"/>
    <x v="1"/>
    <x v="24"/>
    <n v="967"/>
    <n v="83"/>
    <n v="17995"/>
    <n v="11.65"/>
    <x v="1"/>
    <n v="6.6"/>
    <n v="3030"/>
    <n v="74"/>
    <x v="3"/>
    <x v="0"/>
  </r>
  <r>
    <n v="9704"/>
    <n v="51"/>
    <x v="3"/>
    <x v="1"/>
    <n v="187"/>
    <n v="108"/>
    <x v="5"/>
    <x v="100"/>
    <n v="479"/>
    <n v="157"/>
    <n v="14789"/>
    <n v="0.93"/>
    <x v="1"/>
    <n v="5.2"/>
    <n v="3018"/>
    <n v="74"/>
    <x v="3"/>
    <x v="2"/>
  </r>
  <r>
    <n v="9705"/>
    <n v="38"/>
    <x v="0"/>
    <x v="0"/>
    <n v="168"/>
    <n v="89"/>
    <x v="0"/>
    <x v="24"/>
    <n v="174"/>
    <n v="152"/>
    <n v="13037"/>
    <n v="4.21"/>
    <x v="0"/>
    <n v="9.3000000000000007"/>
    <n v="2248"/>
    <n v="58"/>
    <x v="2"/>
    <x v="0"/>
  </r>
  <r>
    <n v="9706"/>
    <n v="47"/>
    <x v="3"/>
    <x v="1"/>
    <n v="177"/>
    <n v="97"/>
    <x v="2"/>
    <x v="25"/>
    <n v="321"/>
    <n v="83"/>
    <n v="6240"/>
    <n v="10.61"/>
    <x v="1"/>
    <n v="7.5"/>
    <n v="1885"/>
    <n v="82"/>
    <x v="2"/>
    <x v="0"/>
  </r>
  <r>
    <n v="9707"/>
    <n v="49"/>
    <x v="3"/>
    <x v="0"/>
    <n v="194"/>
    <n v="76"/>
    <x v="2"/>
    <x v="44"/>
    <n v="459"/>
    <n v="104"/>
    <n v="4680"/>
    <n v="14.36"/>
    <x v="0"/>
    <n v="6.9"/>
    <n v="1539"/>
    <n v="50"/>
    <x v="3"/>
    <x v="1"/>
  </r>
  <r>
    <n v="9708"/>
    <n v="44"/>
    <x v="0"/>
    <x v="2"/>
    <n v="180"/>
    <n v="59"/>
    <x v="2"/>
    <x v="75"/>
    <n v="180"/>
    <n v="143"/>
    <n v="11304"/>
    <n v="12.08"/>
    <x v="1"/>
    <n v="8.5"/>
    <n v="2120"/>
    <n v="74"/>
    <x v="1"/>
    <x v="0"/>
  </r>
  <r>
    <n v="9709"/>
    <n v="27"/>
    <x v="1"/>
    <x v="0"/>
    <n v="150"/>
    <n v="106"/>
    <x v="5"/>
    <x v="69"/>
    <n v="541"/>
    <n v="132"/>
    <n v="12703"/>
    <n v="2.25"/>
    <x v="0"/>
    <n v="8.9"/>
    <n v="2319"/>
    <n v="78"/>
    <x v="2"/>
    <x v="0"/>
  </r>
  <r>
    <n v="9710"/>
    <n v="32"/>
    <x v="1"/>
    <x v="0"/>
    <n v="183"/>
    <n v="68"/>
    <x v="2"/>
    <x v="103"/>
    <n v="871"/>
    <n v="139"/>
    <n v="7116"/>
    <n v="5.97"/>
    <x v="0"/>
    <n v="4.4000000000000004"/>
    <n v="2091"/>
    <n v="58"/>
    <x v="2"/>
    <x v="1"/>
  </r>
  <r>
    <n v="9711"/>
    <n v="47"/>
    <x v="3"/>
    <x v="2"/>
    <n v="180"/>
    <n v="67"/>
    <x v="4"/>
    <x v="45"/>
    <n v="560"/>
    <n v="177"/>
    <n v="5453"/>
    <n v="1.62"/>
    <x v="1"/>
    <n v="6.9"/>
    <n v="1750"/>
    <n v="68"/>
    <x v="1"/>
    <x v="1"/>
  </r>
  <r>
    <n v="9712"/>
    <n v="35"/>
    <x v="0"/>
    <x v="2"/>
    <n v="155"/>
    <n v="94"/>
    <x v="5"/>
    <x v="38"/>
    <n v="120"/>
    <n v="165"/>
    <n v="7700"/>
    <n v="11.2"/>
    <x v="2"/>
    <n v="6.7"/>
    <n v="2950"/>
    <n v="82"/>
    <x v="1"/>
    <x v="1"/>
  </r>
  <r>
    <n v="9713"/>
    <n v="43"/>
    <x v="0"/>
    <x v="1"/>
    <n v="158"/>
    <n v="69"/>
    <x v="0"/>
    <x v="43"/>
    <n v="708"/>
    <n v="112"/>
    <n v="13990"/>
    <n v="10.66"/>
    <x v="2"/>
    <n v="8.5"/>
    <n v="3293"/>
    <n v="83"/>
    <x v="0"/>
    <x v="0"/>
  </r>
  <r>
    <n v="9714"/>
    <n v="21"/>
    <x v="4"/>
    <x v="0"/>
    <n v="192"/>
    <n v="96"/>
    <x v="1"/>
    <x v="50"/>
    <n v="865"/>
    <n v="97"/>
    <n v="3792"/>
    <n v="3.13"/>
    <x v="1"/>
    <n v="9.9"/>
    <n v="2467"/>
    <n v="68"/>
    <x v="0"/>
    <x v="0"/>
  </r>
  <r>
    <n v="9715"/>
    <n v="22"/>
    <x v="4"/>
    <x v="1"/>
    <n v="167"/>
    <n v="89"/>
    <x v="3"/>
    <x v="77"/>
    <n v="938"/>
    <n v="108"/>
    <n v="1989"/>
    <n v="1.44"/>
    <x v="0"/>
    <n v="8.5"/>
    <n v="2289"/>
    <n v="60"/>
    <x v="3"/>
    <x v="1"/>
  </r>
  <r>
    <n v="9716"/>
    <n v="59"/>
    <x v="2"/>
    <x v="1"/>
    <n v="178"/>
    <n v="77"/>
    <x v="5"/>
    <x v="101"/>
    <n v="640"/>
    <n v="124"/>
    <n v="17165"/>
    <n v="4.37"/>
    <x v="0"/>
    <n v="5.9"/>
    <n v="2533"/>
    <n v="85"/>
    <x v="0"/>
    <x v="1"/>
  </r>
  <r>
    <n v="9717"/>
    <n v="31"/>
    <x v="1"/>
    <x v="0"/>
    <n v="182"/>
    <n v="89"/>
    <x v="4"/>
    <x v="59"/>
    <n v="899"/>
    <n v="99"/>
    <n v="16457"/>
    <n v="13.75"/>
    <x v="2"/>
    <n v="5.5"/>
    <n v="2507"/>
    <n v="87"/>
    <x v="2"/>
    <x v="0"/>
  </r>
  <r>
    <n v="9718"/>
    <n v="40"/>
    <x v="0"/>
    <x v="1"/>
    <n v="168"/>
    <n v="92"/>
    <x v="3"/>
    <x v="13"/>
    <n v="315"/>
    <n v="159"/>
    <n v="18438"/>
    <n v="3.77"/>
    <x v="0"/>
    <n v="9.3000000000000007"/>
    <n v="3030"/>
    <n v="67"/>
    <x v="3"/>
    <x v="1"/>
  </r>
  <r>
    <n v="9719"/>
    <n v="57"/>
    <x v="2"/>
    <x v="1"/>
    <n v="166"/>
    <n v="56"/>
    <x v="0"/>
    <x v="1"/>
    <n v="848"/>
    <n v="145"/>
    <n v="16025"/>
    <n v="9.61"/>
    <x v="1"/>
    <n v="5.8"/>
    <n v="3901"/>
    <n v="71"/>
    <x v="2"/>
    <x v="2"/>
  </r>
  <r>
    <n v="9720"/>
    <n v="38"/>
    <x v="0"/>
    <x v="0"/>
    <n v="175"/>
    <n v="51"/>
    <x v="2"/>
    <x v="77"/>
    <n v="470"/>
    <n v="92"/>
    <n v="4804"/>
    <n v="3.53"/>
    <x v="1"/>
    <n v="6.1"/>
    <n v="2579"/>
    <n v="63"/>
    <x v="1"/>
    <x v="2"/>
  </r>
  <r>
    <n v="9721"/>
    <n v="30"/>
    <x v="1"/>
    <x v="1"/>
    <n v="171"/>
    <n v="79"/>
    <x v="0"/>
    <x v="100"/>
    <n v="523"/>
    <n v="136"/>
    <n v="2044"/>
    <n v="7.82"/>
    <x v="1"/>
    <n v="4.8"/>
    <n v="1753"/>
    <n v="75"/>
    <x v="2"/>
    <x v="1"/>
  </r>
  <r>
    <n v="9722"/>
    <n v="41"/>
    <x v="0"/>
    <x v="0"/>
    <n v="184"/>
    <n v="95"/>
    <x v="5"/>
    <x v="9"/>
    <n v="897"/>
    <n v="171"/>
    <n v="10076"/>
    <n v="7.65"/>
    <x v="2"/>
    <n v="8"/>
    <n v="2765"/>
    <n v="84"/>
    <x v="2"/>
    <x v="2"/>
  </r>
  <r>
    <n v="9723"/>
    <n v="30"/>
    <x v="1"/>
    <x v="2"/>
    <n v="166"/>
    <n v="75"/>
    <x v="3"/>
    <x v="79"/>
    <n v="784"/>
    <n v="119"/>
    <n v="12327"/>
    <n v="8.39"/>
    <x v="0"/>
    <n v="6.2"/>
    <n v="2078"/>
    <n v="63"/>
    <x v="2"/>
    <x v="0"/>
  </r>
  <r>
    <n v="9724"/>
    <n v="30"/>
    <x v="1"/>
    <x v="2"/>
    <n v="192"/>
    <n v="85"/>
    <x v="0"/>
    <x v="32"/>
    <n v="993"/>
    <n v="80"/>
    <n v="9730"/>
    <n v="1.85"/>
    <x v="2"/>
    <n v="9.5"/>
    <n v="1701"/>
    <n v="80"/>
    <x v="0"/>
    <x v="2"/>
  </r>
  <r>
    <n v="9725"/>
    <n v="49"/>
    <x v="3"/>
    <x v="2"/>
    <n v="169"/>
    <n v="83"/>
    <x v="4"/>
    <x v="78"/>
    <n v="880"/>
    <n v="92"/>
    <n v="3129"/>
    <n v="4.99"/>
    <x v="2"/>
    <n v="5.2"/>
    <n v="3063"/>
    <n v="78"/>
    <x v="3"/>
    <x v="0"/>
  </r>
  <r>
    <n v="9726"/>
    <n v="46"/>
    <x v="3"/>
    <x v="2"/>
    <n v="187"/>
    <n v="117"/>
    <x v="5"/>
    <x v="39"/>
    <n v="875"/>
    <n v="167"/>
    <n v="9650"/>
    <n v="6.91"/>
    <x v="2"/>
    <n v="4.2"/>
    <n v="3040"/>
    <n v="80"/>
    <x v="2"/>
    <x v="0"/>
  </r>
  <r>
    <n v="9727"/>
    <n v="44"/>
    <x v="0"/>
    <x v="1"/>
    <n v="162"/>
    <n v="115"/>
    <x v="2"/>
    <x v="96"/>
    <n v="776"/>
    <n v="163"/>
    <n v="17792"/>
    <n v="9.89"/>
    <x v="0"/>
    <n v="7.6"/>
    <n v="2090"/>
    <n v="71"/>
    <x v="1"/>
    <x v="2"/>
  </r>
  <r>
    <n v="9728"/>
    <n v="23"/>
    <x v="4"/>
    <x v="0"/>
    <n v="150"/>
    <n v="108"/>
    <x v="5"/>
    <x v="49"/>
    <n v="701"/>
    <n v="152"/>
    <n v="16582"/>
    <n v="7.95"/>
    <x v="1"/>
    <n v="9.9"/>
    <n v="2062"/>
    <n v="61"/>
    <x v="1"/>
    <x v="0"/>
  </r>
  <r>
    <n v="9729"/>
    <n v="24"/>
    <x v="4"/>
    <x v="1"/>
    <n v="160"/>
    <n v="112"/>
    <x v="0"/>
    <x v="27"/>
    <n v="394"/>
    <n v="114"/>
    <n v="7187"/>
    <n v="10.83"/>
    <x v="2"/>
    <n v="8.1999999999999993"/>
    <n v="3461"/>
    <n v="77"/>
    <x v="2"/>
    <x v="1"/>
  </r>
  <r>
    <n v="9730"/>
    <n v="58"/>
    <x v="2"/>
    <x v="2"/>
    <n v="162"/>
    <n v="74"/>
    <x v="3"/>
    <x v="71"/>
    <n v="772"/>
    <n v="91"/>
    <n v="9402"/>
    <n v="2.85"/>
    <x v="0"/>
    <n v="4.4000000000000004"/>
    <n v="1950"/>
    <n v="63"/>
    <x v="0"/>
    <x v="2"/>
  </r>
  <r>
    <n v="9731"/>
    <n v="26"/>
    <x v="1"/>
    <x v="1"/>
    <n v="159"/>
    <n v="74"/>
    <x v="3"/>
    <x v="50"/>
    <n v="820"/>
    <n v="124"/>
    <n v="9403"/>
    <n v="9.7899999999999991"/>
    <x v="0"/>
    <n v="5"/>
    <n v="2155"/>
    <n v="87"/>
    <x v="2"/>
    <x v="0"/>
  </r>
  <r>
    <n v="9732"/>
    <n v="44"/>
    <x v="0"/>
    <x v="0"/>
    <n v="166"/>
    <n v="87"/>
    <x v="2"/>
    <x v="105"/>
    <n v="935"/>
    <n v="176"/>
    <n v="15150"/>
    <n v="12.34"/>
    <x v="0"/>
    <n v="7.5"/>
    <n v="3923"/>
    <n v="80"/>
    <x v="3"/>
    <x v="0"/>
  </r>
  <r>
    <n v="9733"/>
    <n v="21"/>
    <x v="4"/>
    <x v="2"/>
    <n v="190"/>
    <n v="50"/>
    <x v="0"/>
    <x v="31"/>
    <n v="157"/>
    <n v="103"/>
    <n v="11343"/>
    <n v="2.16"/>
    <x v="0"/>
    <n v="9.6"/>
    <n v="3956"/>
    <n v="67"/>
    <x v="0"/>
    <x v="2"/>
  </r>
  <r>
    <n v="9734"/>
    <n v="32"/>
    <x v="1"/>
    <x v="1"/>
    <n v="167"/>
    <n v="87"/>
    <x v="2"/>
    <x v="99"/>
    <n v="816"/>
    <n v="157"/>
    <n v="17675"/>
    <n v="9.94"/>
    <x v="1"/>
    <n v="5.5"/>
    <n v="3645"/>
    <n v="55"/>
    <x v="2"/>
    <x v="0"/>
  </r>
  <r>
    <n v="9735"/>
    <n v="29"/>
    <x v="1"/>
    <x v="0"/>
    <n v="176"/>
    <n v="117"/>
    <x v="5"/>
    <x v="102"/>
    <n v="797"/>
    <n v="118"/>
    <n v="18470"/>
    <n v="11.74"/>
    <x v="2"/>
    <n v="7.5"/>
    <n v="2655"/>
    <n v="89"/>
    <x v="3"/>
    <x v="0"/>
  </r>
  <r>
    <n v="9736"/>
    <n v="32"/>
    <x v="1"/>
    <x v="2"/>
    <n v="192"/>
    <n v="100"/>
    <x v="2"/>
    <x v="12"/>
    <n v="314"/>
    <n v="115"/>
    <n v="2248"/>
    <n v="9.1999999999999993"/>
    <x v="1"/>
    <n v="8.5"/>
    <n v="3611"/>
    <n v="88"/>
    <x v="1"/>
    <x v="0"/>
  </r>
  <r>
    <n v="9737"/>
    <n v="47"/>
    <x v="3"/>
    <x v="0"/>
    <n v="157"/>
    <n v="59"/>
    <x v="4"/>
    <x v="24"/>
    <n v="948"/>
    <n v="97"/>
    <n v="15219"/>
    <n v="12.55"/>
    <x v="0"/>
    <n v="7.8"/>
    <n v="1752"/>
    <n v="71"/>
    <x v="1"/>
    <x v="1"/>
  </r>
  <r>
    <n v="9738"/>
    <n v="45"/>
    <x v="3"/>
    <x v="0"/>
    <n v="186"/>
    <n v="81"/>
    <x v="2"/>
    <x v="5"/>
    <n v="908"/>
    <n v="112"/>
    <n v="13460"/>
    <n v="7.05"/>
    <x v="2"/>
    <n v="4.4000000000000004"/>
    <n v="3310"/>
    <n v="75"/>
    <x v="0"/>
    <x v="0"/>
  </r>
  <r>
    <n v="9739"/>
    <n v="31"/>
    <x v="1"/>
    <x v="1"/>
    <n v="198"/>
    <n v="89"/>
    <x v="1"/>
    <x v="83"/>
    <n v="709"/>
    <n v="163"/>
    <n v="2708"/>
    <n v="5.47"/>
    <x v="1"/>
    <n v="5.5"/>
    <n v="1820"/>
    <n v="54"/>
    <x v="0"/>
    <x v="1"/>
  </r>
  <r>
    <n v="9740"/>
    <n v="59"/>
    <x v="2"/>
    <x v="1"/>
    <n v="168"/>
    <n v="88"/>
    <x v="0"/>
    <x v="69"/>
    <n v="923"/>
    <n v="119"/>
    <n v="11045"/>
    <n v="5.45"/>
    <x v="2"/>
    <n v="7.4"/>
    <n v="1830"/>
    <n v="89"/>
    <x v="0"/>
    <x v="1"/>
  </r>
  <r>
    <n v="9741"/>
    <n v="36"/>
    <x v="0"/>
    <x v="0"/>
    <n v="177"/>
    <n v="109"/>
    <x v="4"/>
    <x v="83"/>
    <n v="515"/>
    <n v="173"/>
    <n v="3587"/>
    <n v="4.2699999999999996"/>
    <x v="1"/>
    <n v="7.4"/>
    <n v="3741"/>
    <n v="77"/>
    <x v="0"/>
    <x v="2"/>
  </r>
  <r>
    <n v="9742"/>
    <n v="36"/>
    <x v="0"/>
    <x v="0"/>
    <n v="158"/>
    <n v="117"/>
    <x v="2"/>
    <x v="103"/>
    <n v="405"/>
    <n v="135"/>
    <n v="12446"/>
    <n v="5.66"/>
    <x v="1"/>
    <n v="6.4"/>
    <n v="2264"/>
    <n v="50"/>
    <x v="3"/>
    <x v="2"/>
  </r>
  <r>
    <n v="9743"/>
    <n v="56"/>
    <x v="2"/>
    <x v="0"/>
    <n v="170"/>
    <n v="71"/>
    <x v="1"/>
    <x v="100"/>
    <n v="863"/>
    <n v="109"/>
    <n v="6227"/>
    <n v="8.34"/>
    <x v="0"/>
    <n v="4.3"/>
    <n v="3766"/>
    <n v="80"/>
    <x v="1"/>
    <x v="1"/>
  </r>
  <r>
    <n v="9744"/>
    <n v="24"/>
    <x v="4"/>
    <x v="2"/>
    <n v="173"/>
    <n v="81"/>
    <x v="5"/>
    <x v="60"/>
    <n v="632"/>
    <n v="118"/>
    <n v="7986"/>
    <n v="3.37"/>
    <x v="2"/>
    <n v="7.7"/>
    <n v="3635"/>
    <n v="84"/>
    <x v="2"/>
    <x v="2"/>
  </r>
  <r>
    <n v="9745"/>
    <n v="42"/>
    <x v="0"/>
    <x v="0"/>
    <n v="150"/>
    <n v="93"/>
    <x v="1"/>
    <x v="10"/>
    <n v="836"/>
    <n v="166"/>
    <n v="13781"/>
    <n v="8.42"/>
    <x v="1"/>
    <n v="9.3000000000000007"/>
    <n v="2576"/>
    <n v="71"/>
    <x v="3"/>
    <x v="0"/>
  </r>
  <r>
    <n v="9746"/>
    <n v="51"/>
    <x v="3"/>
    <x v="1"/>
    <n v="189"/>
    <n v="53"/>
    <x v="2"/>
    <x v="104"/>
    <n v="237"/>
    <n v="106"/>
    <n v="19262"/>
    <n v="3.8"/>
    <x v="2"/>
    <n v="5.8"/>
    <n v="3101"/>
    <n v="52"/>
    <x v="1"/>
    <x v="1"/>
  </r>
  <r>
    <n v="9747"/>
    <n v="26"/>
    <x v="1"/>
    <x v="2"/>
    <n v="159"/>
    <n v="95"/>
    <x v="2"/>
    <x v="41"/>
    <n v="372"/>
    <n v="150"/>
    <n v="8200"/>
    <n v="10.54"/>
    <x v="2"/>
    <n v="8.3000000000000007"/>
    <n v="3312"/>
    <n v="68"/>
    <x v="0"/>
    <x v="2"/>
  </r>
  <r>
    <n v="9748"/>
    <n v="36"/>
    <x v="0"/>
    <x v="2"/>
    <n v="173"/>
    <n v="52"/>
    <x v="0"/>
    <x v="36"/>
    <n v="866"/>
    <n v="133"/>
    <n v="8956"/>
    <n v="7.72"/>
    <x v="2"/>
    <n v="5.7"/>
    <n v="1758"/>
    <n v="55"/>
    <x v="0"/>
    <x v="2"/>
  </r>
  <r>
    <n v="9749"/>
    <n v="59"/>
    <x v="2"/>
    <x v="1"/>
    <n v="196"/>
    <n v="103"/>
    <x v="3"/>
    <x v="21"/>
    <n v="284"/>
    <n v="95"/>
    <n v="17108"/>
    <n v="13.44"/>
    <x v="1"/>
    <n v="4.2"/>
    <n v="2888"/>
    <n v="83"/>
    <x v="0"/>
    <x v="1"/>
  </r>
  <r>
    <n v="9750"/>
    <n v="44"/>
    <x v="0"/>
    <x v="0"/>
    <n v="184"/>
    <n v="88"/>
    <x v="2"/>
    <x v="40"/>
    <n v="165"/>
    <n v="91"/>
    <n v="8578"/>
    <n v="3.2"/>
    <x v="2"/>
    <n v="5.5"/>
    <n v="2763"/>
    <n v="51"/>
    <x v="2"/>
    <x v="1"/>
  </r>
  <r>
    <n v="9751"/>
    <n v="48"/>
    <x v="3"/>
    <x v="1"/>
    <n v="156"/>
    <n v="111"/>
    <x v="3"/>
    <x v="91"/>
    <n v="260"/>
    <n v="147"/>
    <n v="3810"/>
    <n v="3.03"/>
    <x v="1"/>
    <n v="5.3"/>
    <n v="1522"/>
    <n v="66"/>
    <x v="1"/>
    <x v="2"/>
  </r>
  <r>
    <n v="9752"/>
    <n v="56"/>
    <x v="2"/>
    <x v="0"/>
    <n v="152"/>
    <n v="69"/>
    <x v="2"/>
    <x v="92"/>
    <n v="787"/>
    <n v="136"/>
    <n v="4924"/>
    <n v="5.89"/>
    <x v="2"/>
    <n v="9.8000000000000007"/>
    <n v="3706"/>
    <n v="80"/>
    <x v="2"/>
    <x v="1"/>
  </r>
  <r>
    <n v="9753"/>
    <n v="25"/>
    <x v="1"/>
    <x v="0"/>
    <n v="197"/>
    <n v="106"/>
    <x v="0"/>
    <x v="76"/>
    <n v="464"/>
    <n v="126"/>
    <n v="3370"/>
    <n v="4.95"/>
    <x v="2"/>
    <n v="7.5"/>
    <n v="1741"/>
    <n v="65"/>
    <x v="0"/>
    <x v="0"/>
  </r>
  <r>
    <n v="9754"/>
    <n v="23"/>
    <x v="4"/>
    <x v="1"/>
    <n v="151"/>
    <n v="65"/>
    <x v="3"/>
    <x v="42"/>
    <n v="800"/>
    <n v="166"/>
    <n v="18747"/>
    <n v="12.91"/>
    <x v="1"/>
    <n v="5.0999999999999996"/>
    <n v="1814"/>
    <n v="86"/>
    <x v="2"/>
    <x v="2"/>
  </r>
  <r>
    <n v="9755"/>
    <n v="44"/>
    <x v="0"/>
    <x v="2"/>
    <n v="154"/>
    <n v="115"/>
    <x v="2"/>
    <x v="101"/>
    <n v="402"/>
    <n v="178"/>
    <n v="12684"/>
    <n v="6.32"/>
    <x v="2"/>
    <n v="7.3"/>
    <n v="2249"/>
    <n v="54"/>
    <x v="1"/>
    <x v="2"/>
  </r>
  <r>
    <n v="9756"/>
    <n v="47"/>
    <x v="3"/>
    <x v="0"/>
    <n v="161"/>
    <n v="109"/>
    <x v="2"/>
    <x v="75"/>
    <n v="215"/>
    <n v="172"/>
    <n v="14044"/>
    <n v="7.53"/>
    <x v="1"/>
    <n v="4.8"/>
    <n v="1886"/>
    <n v="51"/>
    <x v="3"/>
    <x v="2"/>
  </r>
  <r>
    <n v="9757"/>
    <n v="55"/>
    <x v="2"/>
    <x v="0"/>
    <n v="164"/>
    <n v="84"/>
    <x v="3"/>
    <x v="0"/>
    <n v="149"/>
    <n v="144"/>
    <n v="6301"/>
    <n v="1.69"/>
    <x v="2"/>
    <n v="9.9"/>
    <n v="2913"/>
    <n v="54"/>
    <x v="0"/>
    <x v="0"/>
  </r>
  <r>
    <n v="9758"/>
    <n v="50"/>
    <x v="3"/>
    <x v="0"/>
    <n v="166"/>
    <n v="93"/>
    <x v="0"/>
    <x v="21"/>
    <n v="967"/>
    <n v="164"/>
    <n v="12123"/>
    <n v="6.71"/>
    <x v="2"/>
    <n v="5.4"/>
    <n v="2254"/>
    <n v="83"/>
    <x v="3"/>
    <x v="1"/>
  </r>
  <r>
    <n v="9759"/>
    <n v="20"/>
    <x v="4"/>
    <x v="1"/>
    <n v="165"/>
    <n v="51"/>
    <x v="2"/>
    <x v="29"/>
    <n v="701"/>
    <n v="104"/>
    <n v="10483"/>
    <n v="5.86"/>
    <x v="2"/>
    <n v="6.2"/>
    <n v="2345"/>
    <n v="67"/>
    <x v="1"/>
    <x v="0"/>
  </r>
  <r>
    <n v="9760"/>
    <n v="54"/>
    <x v="3"/>
    <x v="2"/>
    <n v="186"/>
    <n v="60"/>
    <x v="3"/>
    <x v="97"/>
    <n v="561"/>
    <n v="158"/>
    <n v="7110"/>
    <n v="14.76"/>
    <x v="1"/>
    <n v="6.4"/>
    <n v="3207"/>
    <n v="66"/>
    <x v="2"/>
    <x v="0"/>
  </r>
  <r>
    <n v="9761"/>
    <n v="40"/>
    <x v="0"/>
    <x v="0"/>
    <n v="173"/>
    <n v="114"/>
    <x v="4"/>
    <x v="14"/>
    <n v="442"/>
    <n v="138"/>
    <n v="11758"/>
    <n v="2.76"/>
    <x v="1"/>
    <n v="8"/>
    <n v="3192"/>
    <n v="81"/>
    <x v="3"/>
    <x v="2"/>
  </r>
  <r>
    <n v="9762"/>
    <n v="32"/>
    <x v="1"/>
    <x v="1"/>
    <n v="183"/>
    <n v="50"/>
    <x v="1"/>
    <x v="55"/>
    <n v="753"/>
    <n v="176"/>
    <n v="7263"/>
    <n v="13.48"/>
    <x v="0"/>
    <n v="9.1999999999999993"/>
    <n v="2304"/>
    <n v="89"/>
    <x v="2"/>
    <x v="0"/>
  </r>
  <r>
    <n v="9763"/>
    <n v="22"/>
    <x v="4"/>
    <x v="2"/>
    <n v="184"/>
    <n v="113"/>
    <x v="1"/>
    <x v="109"/>
    <n v="360"/>
    <n v="107"/>
    <n v="14788"/>
    <n v="11.58"/>
    <x v="0"/>
    <n v="4.2"/>
    <n v="2816"/>
    <n v="55"/>
    <x v="2"/>
    <x v="2"/>
  </r>
  <r>
    <n v="9764"/>
    <n v="30"/>
    <x v="1"/>
    <x v="2"/>
    <n v="188"/>
    <n v="58"/>
    <x v="5"/>
    <x v="11"/>
    <n v="771"/>
    <n v="152"/>
    <n v="5306"/>
    <n v="8.36"/>
    <x v="1"/>
    <n v="5.9"/>
    <n v="2053"/>
    <n v="86"/>
    <x v="0"/>
    <x v="0"/>
  </r>
  <r>
    <n v="9765"/>
    <n v="59"/>
    <x v="2"/>
    <x v="1"/>
    <n v="186"/>
    <n v="56"/>
    <x v="5"/>
    <x v="52"/>
    <n v="908"/>
    <n v="132"/>
    <n v="2616"/>
    <n v="3"/>
    <x v="2"/>
    <n v="8.6"/>
    <n v="3816"/>
    <n v="71"/>
    <x v="3"/>
    <x v="2"/>
  </r>
  <r>
    <n v="9766"/>
    <n v="22"/>
    <x v="4"/>
    <x v="0"/>
    <n v="184"/>
    <n v="65"/>
    <x v="5"/>
    <x v="79"/>
    <n v="109"/>
    <n v="104"/>
    <n v="6392"/>
    <n v="0.56999999999999995"/>
    <x v="0"/>
    <n v="8.3000000000000007"/>
    <n v="3548"/>
    <n v="66"/>
    <x v="2"/>
    <x v="1"/>
  </r>
  <r>
    <n v="9767"/>
    <n v="18"/>
    <x v="4"/>
    <x v="0"/>
    <n v="175"/>
    <n v="101"/>
    <x v="1"/>
    <x v="97"/>
    <n v="366"/>
    <n v="103"/>
    <n v="14588"/>
    <n v="9.4499999999999993"/>
    <x v="1"/>
    <n v="4.0999999999999996"/>
    <n v="2553"/>
    <n v="87"/>
    <x v="0"/>
    <x v="2"/>
  </r>
  <r>
    <n v="9768"/>
    <n v="43"/>
    <x v="0"/>
    <x v="1"/>
    <n v="165"/>
    <n v="58"/>
    <x v="1"/>
    <x v="66"/>
    <n v="271"/>
    <n v="138"/>
    <n v="5130"/>
    <n v="1.1000000000000001"/>
    <x v="1"/>
    <n v="4.5999999999999996"/>
    <n v="1855"/>
    <n v="82"/>
    <x v="3"/>
    <x v="1"/>
  </r>
  <r>
    <n v="9769"/>
    <n v="52"/>
    <x v="3"/>
    <x v="2"/>
    <n v="196"/>
    <n v="100"/>
    <x v="2"/>
    <x v="100"/>
    <n v="705"/>
    <n v="106"/>
    <n v="8408"/>
    <n v="4.5599999999999996"/>
    <x v="2"/>
    <n v="9.1999999999999993"/>
    <n v="3175"/>
    <n v="89"/>
    <x v="1"/>
    <x v="2"/>
  </r>
  <r>
    <n v="9770"/>
    <n v="49"/>
    <x v="3"/>
    <x v="0"/>
    <n v="163"/>
    <n v="60"/>
    <x v="3"/>
    <x v="81"/>
    <n v="805"/>
    <n v="140"/>
    <n v="6682"/>
    <n v="6.28"/>
    <x v="2"/>
    <n v="9.6999999999999993"/>
    <n v="1787"/>
    <n v="65"/>
    <x v="2"/>
    <x v="1"/>
  </r>
  <r>
    <n v="9771"/>
    <n v="33"/>
    <x v="1"/>
    <x v="0"/>
    <n v="193"/>
    <n v="116"/>
    <x v="1"/>
    <x v="39"/>
    <n v="445"/>
    <n v="109"/>
    <n v="8128"/>
    <n v="0.99"/>
    <x v="2"/>
    <n v="9.6"/>
    <n v="3580"/>
    <n v="86"/>
    <x v="0"/>
    <x v="2"/>
  </r>
  <r>
    <n v="9772"/>
    <n v="43"/>
    <x v="0"/>
    <x v="2"/>
    <n v="182"/>
    <n v="79"/>
    <x v="0"/>
    <x v="95"/>
    <n v="650"/>
    <n v="99"/>
    <n v="10524"/>
    <n v="8.36"/>
    <x v="0"/>
    <n v="5"/>
    <n v="2894"/>
    <n v="77"/>
    <x v="0"/>
    <x v="0"/>
  </r>
  <r>
    <n v="9773"/>
    <n v="59"/>
    <x v="2"/>
    <x v="0"/>
    <n v="173"/>
    <n v="63"/>
    <x v="5"/>
    <x v="28"/>
    <n v="630"/>
    <n v="95"/>
    <n v="3004"/>
    <n v="6.88"/>
    <x v="2"/>
    <n v="4.5999999999999996"/>
    <n v="2571"/>
    <n v="79"/>
    <x v="2"/>
    <x v="1"/>
  </r>
  <r>
    <n v="9774"/>
    <n v="41"/>
    <x v="0"/>
    <x v="1"/>
    <n v="181"/>
    <n v="93"/>
    <x v="5"/>
    <x v="99"/>
    <n v="412"/>
    <n v="89"/>
    <n v="5944"/>
    <n v="7.94"/>
    <x v="2"/>
    <n v="8.3000000000000007"/>
    <n v="2443"/>
    <n v="82"/>
    <x v="0"/>
    <x v="2"/>
  </r>
  <r>
    <n v="9775"/>
    <n v="22"/>
    <x v="4"/>
    <x v="0"/>
    <n v="155"/>
    <n v="67"/>
    <x v="3"/>
    <x v="89"/>
    <n v="406"/>
    <n v="133"/>
    <n v="6704"/>
    <n v="9.74"/>
    <x v="1"/>
    <n v="8.1999999999999993"/>
    <n v="2558"/>
    <n v="73"/>
    <x v="2"/>
    <x v="2"/>
  </r>
  <r>
    <n v="9776"/>
    <n v="58"/>
    <x v="2"/>
    <x v="1"/>
    <n v="175"/>
    <n v="78"/>
    <x v="1"/>
    <x v="88"/>
    <n v="737"/>
    <n v="106"/>
    <n v="4002"/>
    <n v="1.41"/>
    <x v="2"/>
    <n v="8.5"/>
    <n v="3082"/>
    <n v="52"/>
    <x v="0"/>
    <x v="0"/>
  </r>
  <r>
    <n v="9777"/>
    <n v="54"/>
    <x v="3"/>
    <x v="0"/>
    <n v="196"/>
    <n v="92"/>
    <x v="1"/>
    <x v="98"/>
    <n v="648"/>
    <n v="86"/>
    <n v="11237"/>
    <n v="2.97"/>
    <x v="0"/>
    <n v="4.5"/>
    <n v="3362"/>
    <n v="53"/>
    <x v="0"/>
    <x v="2"/>
  </r>
  <r>
    <n v="9778"/>
    <n v="57"/>
    <x v="2"/>
    <x v="0"/>
    <n v="151"/>
    <n v="90"/>
    <x v="2"/>
    <x v="81"/>
    <n v="947"/>
    <n v="99"/>
    <n v="17303"/>
    <n v="9.8699999999999992"/>
    <x v="0"/>
    <n v="8.5"/>
    <n v="2374"/>
    <n v="74"/>
    <x v="0"/>
    <x v="0"/>
  </r>
  <r>
    <n v="9779"/>
    <n v="38"/>
    <x v="0"/>
    <x v="1"/>
    <n v="165"/>
    <n v="80"/>
    <x v="2"/>
    <x v="14"/>
    <n v="966"/>
    <n v="179"/>
    <n v="3349"/>
    <n v="4.25"/>
    <x v="2"/>
    <n v="6.2"/>
    <n v="3244"/>
    <n v="81"/>
    <x v="1"/>
    <x v="0"/>
  </r>
  <r>
    <n v="9780"/>
    <n v="32"/>
    <x v="1"/>
    <x v="0"/>
    <n v="161"/>
    <n v="60"/>
    <x v="5"/>
    <x v="60"/>
    <n v="195"/>
    <n v="179"/>
    <n v="19775"/>
    <n v="12.53"/>
    <x v="2"/>
    <n v="5.2"/>
    <n v="1940"/>
    <n v="76"/>
    <x v="2"/>
    <x v="0"/>
  </r>
  <r>
    <n v="9781"/>
    <n v="46"/>
    <x v="3"/>
    <x v="2"/>
    <n v="161"/>
    <n v="67"/>
    <x v="2"/>
    <x v="57"/>
    <n v="917"/>
    <n v="107"/>
    <n v="11170"/>
    <n v="5.76"/>
    <x v="0"/>
    <n v="8.1"/>
    <n v="2777"/>
    <n v="66"/>
    <x v="0"/>
    <x v="0"/>
  </r>
  <r>
    <n v="9782"/>
    <n v="31"/>
    <x v="1"/>
    <x v="2"/>
    <n v="176"/>
    <n v="62"/>
    <x v="0"/>
    <x v="10"/>
    <n v="553"/>
    <n v="179"/>
    <n v="17963"/>
    <n v="2.21"/>
    <x v="0"/>
    <n v="8.6999999999999993"/>
    <n v="3818"/>
    <n v="83"/>
    <x v="0"/>
    <x v="1"/>
  </r>
  <r>
    <n v="9783"/>
    <n v="52"/>
    <x v="3"/>
    <x v="0"/>
    <n v="156"/>
    <n v="77"/>
    <x v="3"/>
    <x v="63"/>
    <n v="100"/>
    <n v="93"/>
    <n v="19274"/>
    <n v="12.74"/>
    <x v="2"/>
    <n v="5.3"/>
    <n v="2523"/>
    <n v="76"/>
    <x v="1"/>
    <x v="0"/>
  </r>
  <r>
    <n v="9784"/>
    <n v="50"/>
    <x v="3"/>
    <x v="2"/>
    <n v="198"/>
    <n v="57"/>
    <x v="3"/>
    <x v="20"/>
    <n v="375"/>
    <n v="92"/>
    <n v="5319"/>
    <n v="11.98"/>
    <x v="0"/>
    <n v="7.1"/>
    <n v="2956"/>
    <n v="61"/>
    <x v="2"/>
    <x v="2"/>
  </r>
  <r>
    <n v="9785"/>
    <n v="25"/>
    <x v="1"/>
    <x v="1"/>
    <n v="166"/>
    <n v="86"/>
    <x v="3"/>
    <x v="86"/>
    <n v="877"/>
    <n v="158"/>
    <n v="16530"/>
    <n v="12.57"/>
    <x v="2"/>
    <n v="6.3"/>
    <n v="2786"/>
    <n v="78"/>
    <x v="3"/>
    <x v="1"/>
  </r>
  <r>
    <n v="9786"/>
    <n v="26"/>
    <x v="1"/>
    <x v="2"/>
    <n v="167"/>
    <n v="62"/>
    <x v="0"/>
    <x v="84"/>
    <n v="289"/>
    <n v="157"/>
    <n v="4292"/>
    <n v="6.01"/>
    <x v="0"/>
    <n v="5.5"/>
    <n v="2096"/>
    <n v="71"/>
    <x v="0"/>
    <x v="1"/>
  </r>
  <r>
    <n v="9787"/>
    <n v="23"/>
    <x v="4"/>
    <x v="0"/>
    <n v="180"/>
    <n v="66"/>
    <x v="3"/>
    <x v="74"/>
    <n v="927"/>
    <n v="98"/>
    <n v="16518"/>
    <n v="0.62"/>
    <x v="2"/>
    <n v="8.1"/>
    <n v="2781"/>
    <n v="52"/>
    <x v="3"/>
    <x v="1"/>
  </r>
  <r>
    <n v="9788"/>
    <n v="20"/>
    <x v="4"/>
    <x v="1"/>
    <n v="187"/>
    <n v="97"/>
    <x v="3"/>
    <x v="21"/>
    <n v="137"/>
    <n v="139"/>
    <n v="5939"/>
    <n v="8.2899999999999991"/>
    <x v="0"/>
    <n v="5"/>
    <n v="1904"/>
    <n v="70"/>
    <x v="1"/>
    <x v="0"/>
  </r>
  <r>
    <n v="9789"/>
    <n v="23"/>
    <x v="4"/>
    <x v="2"/>
    <n v="178"/>
    <n v="104"/>
    <x v="5"/>
    <x v="27"/>
    <n v="994"/>
    <n v="138"/>
    <n v="15143"/>
    <n v="9.98"/>
    <x v="2"/>
    <n v="9.1999999999999993"/>
    <n v="2989"/>
    <n v="85"/>
    <x v="1"/>
    <x v="1"/>
  </r>
  <r>
    <n v="9790"/>
    <n v="24"/>
    <x v="4"/>
    <x v="1"/>
    <n v="156"/>
    <n v="75"/>
    <x v="0"/>
    <x v="38"/>
    <n v="724"/>
    <n v="91"/>
    <n v="4357"/>
    <n v="13.54"/>
    <x v="0"/>
    <n v="4.0999999999999996"/>
    <n v="1684"/>
    <n v="87"/>
    <x v="3"/>
    <x v="0"/>
  </r>
  <r>
    <n v="9791"/>
    <n v="59"/>
    <x v="2"/>
    <x v="0"/>
    <n v="187"/>
    <n v="93"/>
    <x v="2"/>
    <x v="54"/>
    <n v="286"/>
    <n v="170"/>
    <n v="7630"/>
    <n v="6.19"/>
    <x v="2"/>
    <n v="8.1"/>
    <n v="3720"/>
    <n v="84"/>
    <x v="3"/>
    <x v="0"/>
  </r>
  <r>
    <n v="9792"/>
    <n v="55"/>
    <x v="2"/>
    <x v="0"/>
    <n v="172"/>
    <n v="117"/>
    <x v="4"/>
    <x v="60"/>
    <n v="643"/>
    <n v="129"/>
    <n v="1824"/>
    <n v="10.43"/>
    <x v="2"/>
    <n v="7.1"/>
    <n v="1640"/>
    <n v="72"/>
    <x v="0"/>
    <x v="2"/>
  </r>
  <r>
    <n v="9793"/>
    <n v="59"/>
    <x v="2"/>
    <x v="2"/>
    <n v="184"/>
    <n v="63"/>
    <x v="2"/>
    <x v="85"/>
    <n v="388"/>
    <n v="115"/>
    <n v="1890"/>
    <n v="2.69"/>
    <x v="1"/>
    <n v="7.8"/>
    <n v="2947"/>
    <n v="52"/>
    <x v="0"/>
    <x v="1"/>
  </r>
  <r>
    <n v="9794"/>
    <n v="40"/>
    <x v="0"/>
    <x v="2"/>
    <n v="150"/>
    <n v="101"/>
    <x v="1"/>
    <x v="19"/>
    <n v="869"/>
    <n v="105"/>
    <n v="19536"/>
    <n v="9.8000000000000007"/>
    <x v="2"/>
    <n v="8.5"/>
    <n v="3984"/>
    <n v="50"/>
    <x v="3"/>
    <x v="0"/>
  </r>
  <r>
    <n v="9795"/>
    <n v="49"/>
    <x v="3"/>
    <x v="0"/>
    <n v="156"/>
    <n v="83"/>
    <x v="3"/>
    <x v="25"/>
    <n v="970"/>
    <n v="80"/>
    <n v="10657"/>
    <n v="1.61"/>
    <x v="0"/>
    <n v="8.1"/>
    <n v="2762"/>
    <n v="55"/>
    <x v="1"/>
    <x v="2"/>
  </r>
  <r>
    <n v="9796"/>
    <n v="36"/>
    <x v="0"/>
    <x v="0"/>
    <n v="172"/>
    <n v="111"/>
    <x v="4"/>
    <x v="50"/>
    <n v="420"/>
    <n v="100"/>
    <n v="1484"/>
    <n v="0.74"/>
    <x v="1"/>
    <n v="8.6"/>
    <n v="2590"/>
    <n v="61"/>
    <x v="3"/>
    <x v="0"/>
  </r>
  <r>
    <n v="9797"/>
    <n v="44"/>
    <x v="0"/>
    <x v="1"/>
    <n v="166"/>
    <n v="111"/>
    <x v="3"/>
    <x v="82"/>
    <n v="757"/>
    <n v="104"/>
    <n v="12657"/>
    <n v="5.17"/>
    <x v="2"/>
    <n v="7.7"/>
    <n v="3232"/>
    <n v="64"/>
    <x v="2"/>
    <x v="0"/>
  </r>
  <r>
    <n v="9798"/>
    <n v="25"/>
    <x v="1"/>
    <x v="2"/>
    <n v="187"/>
    <n v="108"/>
    <x v="0"/>
    <x v="78"/>
    <n v="899"/>
    <n v="163"/>
    <n v="12370"/>
    <n v="5.73"/>
    <x v="0"/>
    <n v="7.3"/>
    <n v="2522"/>
    <n v="88"/>
    <x v="2"/>
    <x v="1"/>
  </r>
  <r>
    <n v="9799"/>
    <n v="31"/>
    <x v="1"/>
    <x v="2"/>
    <n v="176"/>
    <n v="116"/>
    <x v="0"/>
    <x v="36"/>
    <n v="677"/>
    <n v="168"/>
    <n v="8098"/>
    <n v="2.3199999999999998"/>
    <x v="1"/>
    <n v="8.3000000000000007"/>
    <n v="1881"/>
    <n v="74"/>
    <x v="2"/>
    <x v="2"/>
  </r>
  <r>
    <n v="9800"/>
    <n v="27"/>
    <x v="1"/>
    <x v="1"/>
    <n v="153"/>
    <n v="103"/>
    <x v="0"/>
    <x v="36"/>
    <n v="876"/>
    <n v="135"/>
    <n v="17505"/>
    <n v="13.53"/>
    <x v="0"/>
    <n v="8.9"/>
    <n v="1835"/>
    <n v="82"/>
    <x v="0"/>
    <x v="0"/>
  </r>
  <r>
    <n v="9801"/>
    <n v="34"/>
    <x v="1"/>
    <x v="0"/>
    <n v="193"/>
    <n v="80"/>
    <x v="5"/>
    <x v="98"/>
    <n v="190"/>
    <n v="97"/>
    <n v="17968"/>
    <n v="8.81"/>
    <x v="1"/>
    <n v="4.5"/>
    <n v="1906"/>
    <n v="73"/>
    <x v="1"/>
    <x v="1"/>
  </r>
  <r>
    <n v="9802"/>
    <n v="45"/>
    <x v="3"/>
    <x v="1"/>
    <n v="155"/>
    <n v="70"/>
    <x v="3"/>
    <x v="108"/>
    <n v="565"/>
    <n v="82"/>
    <n v="18005"/>
    <n v="5.54"/>
    <x v="2"/>
    <n v="9.1999999999999993"/>
    <n v="1582"/>
    <n v="52"/>
    <x v="1"/>
    <x v="2"/>
  </r>
  <r>
    <n v="9803"/>
    <n v="41"/>
    <x v="0"/>
    <x v="0"/>
    <n v="176"/>
    <n v="100"/>
    <x v="1"/>
    <x v="22"/>
    <n v="572"/>
    <n v="81"/>
    <n v="2905"/>
    <n v="14"/>
    <x v="1"/>
    <n v="6.5"/>
    <n v="3711"/>
    <n v="76"/>
    <x v="3"/>
    <x v="1"/>
  </r>
  <r>
    <n v="9804"/>
    <n v="23"/>
    <x v="4"/>
    <x v="0"/>
    <n v="153"/>
    <n v="119"/>
    <x v="5"/>
    <x v="77"/>
    <n v="318"/>
    <n v="144"/>
    <n v="5766"/>
    <n v="6.09"/>
    <x v="0"/>
    <n v="6"/>
    <n v="2610"/>
    <n v="56"/>
    <x v="3"/>
    <x v="1"/>
  </r>
  <r>
    <n v="9805"/>
    <n v="43"/>
    <x v="0"/>
    <x v="1"/>
    <n v="181"/>
    <n v="113"/>
    <x v="5"/>
    <x v="44"/>
    <n v="617"/>
    <n v="118"/>
    <n v="6160"/>
    <n v="9.11"/>
    <x v="1"/>
    <n v="10"/>
    <n v="1618"/>
    <n v="71"/>
    <x v="2"/>
    <x v="1"/>
  </r>
  <r>
    <n v="9806"/>
    <n v="40"/>
    <x v="0"/>
    <x v="2"/>
    <n v="192"/>
    <n v="62"/>
    <x v="4"/>
    <x v="50"/>
    <n v="903"/>
    <n v="101"/>
    <n v="1931"/>
    <n v="4.8"/>
    <x v="0"/>
    <n v="5.8"/>
    <n v="3507"/>
    <n v="82"/>
    <x v="3"/>
    <x v="0"/>
  </r>
  <r>
    <n v="9807"/>
    <n v="53"/>
    <x v="3"/>
    <x v="0"/>
    <n v="186"/>
    <n v="51"/>
    <x v="2"/>
    <x v="4"/>
    <n v="869"/>
    <n v="92"/>
    <n v="15425"/>
    <n v="7.72"/>
    <x v="1"/>
    <n v="6.7"/>
    <n v="3720"/>
    <n v="79"/>
    <x v="0"/>
    <x v="2"/>
  </r>
  <r>
    <n v="9808"/>
    <n v="41"/>
    <x v="0"/>
    <x v="2"/>
    <n v="173"/>
    <n v="65"/>
    <x v="3"/>
    <x v="20"/>
    <n v="133"/>
    <n v="138"/>
    <n v="4807"/>
    <n v="4.7699999999999996"/>
    <x v="2"/>
    <n v="6.8"/>
    <n v="2755"/>
    <n v="51"/>
    <x v="0"/>
    <x v="2"/>
  </r>
  <r>
    <n v="9809"/>
    <n v="47"/>
    <x v="3"/>
    <x v="1"/>
    <n v="152"/>
    <n v="53"/>
    <x v="3"/>
    <x v="60"/>
    <n v="340"/>
    <n v="110"/>
    <n v="7338"/>
    <n v="12.86"/>
    <x v="1"/>
    <n v="7.7"/>
    <n v="1891"/>
    <n v="57"/>
    <x v="2"/>
    <x v="1"/>
  </r>
  <r>
    <n v="9810"/>
    <n v="24"/>
    <x v="4"/>
    <x v="0"/>
    <n v="154"/>
    <n v="61"/>
    <x v="2"/>
    <x v="26"/>
    <n v="697"/>
    <n v="101"/>
    <n v="9394"/>
    <n v="7.25"/>
    <x v="2"/>
    <n v="6.6"/>
    <n v="1949"/>
    <n v="86"/>
    <x v="1"/>
    <x v="2"/>
  </r>
  <r>
    <n v="9811"/>
    <n v="26"/>
    <x v="1"/>
    <x v="2"/>
    <n v="193"/>
    <n v="95"/>
    <x v="2"/>
    <x v="108"/>
    <n v="741"/>
    <n v="179"/>
    <n v="5224"/>
    <n v="2.2000000000000002"/>
    <x v="0"/>
    <n v="8.8000000000000007"/>
    <n v="3616"/>
    <n v="57"/>
    <x v="0"/>
    <x v="1"/>
  </r>
  <r>
    <n v="9812"/>
    <n v="49"/>
    <x v="3"/>
    <x v="0"/>
    <n v="190"/>
    <n v="80"/>
    <x v="4"/>
    <x v="73"/>
    <n v="497"/>
    <n v="102"/>
    <n v="12847"/>
    <n v="10.06"/>
    <x v="1"/>
    <n v="4.9000000000000004"/>
    <n v="3199"/>
    <n v="67"/>
    <x v="2"/>
    <x v="1"/>
  </r>
  <r>
    <n v="9813"/>
    <n v="28"/>
    <x v="1"/>
    <x v="2"/>
    <n v="160"/>
    <n v="97"/>
    <x v="0"/>
    <x v="64"/>
    <n v="504"/>
    <n v="105"/>
    <n v="10365"/>
    <n v="10.73"/>
    <x v="2"/>
    <n v="5.6"/>
    <n v="2046"/>
    <n v="71"/>
    <x v="3"/>
    <x v="1"/>
  </r>
  <r>
    <n v="9814"/>
    <n v="33"/>
    <x v="1"/>
    <x v="1"/>
    <n v="161"/>
    <n v="96"/>
    <x v="1"/>
    <x v="81"/>
    <n v="988"/>
    <n v="139"/>
    <n v="4823"/>
    <n v="6.15"/>
    <x v="2"/>
    <n v="4.8"/>
    <n v="2248"/>
    <n v="65"/>
    <x v="2"/>
    <x v="1"/>
  </r>
  <r>
    <n v="9815"/>
    <n v="18"/>
    <x v="4"/>
    <x v="0"/>
    <n v="184"/>
    <n v="104"/>
    <x v="3"/>
    <x v="96"/>
    <n v="426"/>
    <n v="88"/>
    <n v="10722"/>
    <n v="13.09"/>
    <x v="2"/>
    <n v="9.8000000000000007"/>
    <n v="2369"/>
    <n v="50"/>
    <x v="3"/>
    <x v="2"/>
  </r>
  <r>
    <n v="9816"/>
    <n v="23"/>
    <x v="4"/>
    <x v="1"/>
    <n v="169"/>
    <n v="107"/>
    <x v="0"/>
    <x v="41"/>
    <n v="116"/>
    <n v="176"/>
    <n v="11388"/>
    <n v="11.9"/>
    <x v="2"/>
    <n v="8"/>
    <n v="2551"/>
    <n v="58"/>
    <x v="1"/>
    <x v="2"/>
  </r>
  <r>
    <n v="9817"/>
    <n v="21"/>
    <x v="4"/>
    <x v="2"/>
    <n v="176"/>
    <n v="111"/>
    <x v="3"/>
    <x v="12"/>
    <n v="825"/>
    <n v="143"/>
    <n v="14198"/>
    <n v="12.16"/>
    <x v="1"/>
    <n v="9.1999999999999993"/>
    <n v="2174"/>
    <n v="73"/>
    <x v="2"/>
    <x v="2"/>
  </r>
  <r>
    <n v="9818"/>
    <n v="29"/>
    <x v="1"/>
    <x v="2"/>
    <n v="164"/>
    <n v="63"/>
    <x v="3"/>
    <x v="68"/>
    <n v="384"/>
    <n v="132"/>
    <n v="10917"/>
    <n v="1.36"/>
    <x v="1"/>
    <n v="8.6"/>
    <n v="3677"/>
    <n v="81"/>
    <x v="1"/>
    <x v="2"/>
  </r>
  <r>
    <n v="9819"/>
    <n v="20"/>
    <x v="4"/>
    <x v="1"/>
    <n v="155"/>
    <n v="50"/>
    <x v="5"/>
    <x v="31"/>
    <n v="405"/>
    <n v="156"/>
    <n v="19488"/>
    <n v="8.39"/>
    <x v="2"/>
    <n v="8.1"/>
    <n v="2859"/>
    <n v="69"/>
    <x v="2"/>
    <x v="2"/>
  </r>
  <r>
    <n v="9820"/>
    <n v="54"/>
    <x v="3"/>
    <x v="2"/>
    <n v="153"/>
    <n v="115"/>
    <x v="1"/>
    <x v="78"/>
    <n v="795"/>
    <n v="110"/>
    <n v="3922"/>
    <n v="7.85"/>
    <x v="1"/>
    <n v="6.8"/>
    <n v="2851"/>
    <n v="85"/>
    <x v="3"/>
    <x v="1"/>
  </r>
  <r>
    <n v="9821"/>
    <n v="35"/>
    <x v="0"/>
    <x v="1"/>
    <n v="164"/>
    <n v="108"/>
    <x v="0"/>
    <x v="89"/>
    <n v="940"/>
    <n v="165"/>
    <n v="17247"/>
    <n v="1.74"/>
    <x v="2"/>
    <n v="8.1"/>
    <n v="3614"/>
    <n v="82"/>
    <x v="2"/>
    <x v="2"/>
  </r>
  <r>
    <n v="9822"/>
    <n v="36"/>
    <x v="0"/>
    <x v="0"/>
    <n v="190"/>
    <n v="111"/>
    <x v="5"/>
    <x v="36"/>
    <n v="671"/>
    <n v="82"/>
    <n v="13842"/>
    <n v="5.1100000000000003"/>
    <x v="0"/>
    <n v="9.9"/>
    <n v="1992"/>
    <n v="60"/>
    <x v="2"/>
    <x v="1"/>
  </r>
  <r>
    <n v="9823"/>
    <n v="57"/>
    <x v="2"/>
    <x v="1"/>
    <n v="186"/>
    <n v="78"/>
    <x v="3"/>
    <x v="1"/>
    <n v="760"/>
    <n v="121"/>
    <n v="4399"/>
    <n v="7.89"/>
    <x v="1"/>
    <n v="4"/>
    <n v="1528"/>
    <n v="82"/>
    <x v="1"/>
    <x v="2"/>
  </r>
  <r>
    <n v="9824"/>
    <n v="18"/>
    <x v="4"/>
    <x v="2"/>
    <n v="166"/>
    <n v="53"/>
    <x v="0"/>
    <x v="52"/>
    <n v="587"/>
    <n v="149"/>
    <n v="6941"/>
    <n v="6.93"/>
    <x v="1"/>
    <n v="6.6"/>
    <n v="3864"/>
    <n v="81"/>
    <x v="0"/>
    <x v="2"/>
  </r>
  <r>
    <n v="9825"/>
    <n v="59"/>
    <x v="2"/>
    <x v="1"/>
    <n v="161"/>
    <n v="68"/>
    <x v="3"/>
    <x v="78"/>
    <n v="663"/>
    <n v="125"/>
    <n v="12931"/>
    <n v="9.02"/>
    <x v="0"/>
    <n v="5.2"/>
    <n v="1717"/>
    <n v="74"/>
    <x v="0"/>
    <x v="0"/>
  </r>
  <r>
    <n v="9826"/>
    <n v="24"/>
    <x v="4"/>
    <x v="0"/>
    <n v="196"/>
    <n v="78"/>
    <x v="5"/>
    <x v="92"/>
    <n v="485"/>
    <n v="96"/>
    <n v="11186"/>
    <n v="1.88"/>
    <x v="2"/>
    <n v="5.5"/>
    <n v="2486"/>
    <n v="86"/>
    <x v="0"/>
    <x v="2"/>
  </r>
  <r>
    <n v="9827"/>
    <n v="34"/>
    <x v="1"/>
    <x v="1"/>
    <n v="186"/>
    <n v="61"/>
    <x v="0"/>
    <x v="12"/>
    <n v="838"/>
    <n v="161"/>
    <n v="6803"/>
    <n v="3.69"/>
    <x v="0"/>
    <n v="7.2"/>
    <n v="2467"/>
    <n v="88"/>
    <x v="1"/>
    <x v="0"/>
  </r>
  <r>
    <n v="9828"/>
    <n v="52"/>
    <x v="3"/>
    <x v="1"/>
    <n v="166"/>
    <n v="102"/>
    <x v="0"/>
    <x v="51"/>
    <n v="503"/>
    <n v="82"/>
    <n v="7624"/>
    <n v="9.11"/>
    <x v="1"/>
    <n v="6.9"/>
    <n v="2583"/>
    <n v="88"/>
    <x v="1"/>
    <x v="0"/>
  </r>
  <r>
    <n v="9829"/>
    <n v="36"/>
    <x v="0"/>
    <x v="0"/>
    <n v="193"/>
    <n v="61"/>
    <x v="1"/>
    <x v="30"/>
    <n v="239"/>
    <n v="89"/>
    <n v="3726"/>
    <n v="8.58"/>
    <x v="1"/>
    <n v="7.3"/>
    <n v="3621"/>
    <n v="87"/>
    <x v="3"/>
    <x v="0"/>
  </r>
  <r>
    <n v="9830"/>
    <n v="58"/>
    <x v="2"/>
    <x v="0"/>
    <n v="180"/>
    <n v="86"/>
    <x v="0"/>
    <x v="28"/>
    <n v="950"/>
    <n v="81"/>
    <n v="8533"/>
    <n v="9.07"/>
    <x v="0"/>
    <n v="4.9000000000000004"/>
    <n v="2503"/>
    <n v="67"/>
    <x v="2"/>
    <x v="1"/>
  </r>
  <r>
    <n v="9831"/>
    <n v="44"/>
    <x v="0"/>
    <x v="2"/>
    <n v="174"/>
    <n v="54"/>
    <x v="4"/>
    <x v="24"/>
    <n v="117"/>
    <n v="162"/>
    <n v="19246"/>
    <n v="7.68"/>
    <x v="2"/>
    <n v="7.3"/>
    <n v="1982"/>
    <n v="72"/>
    <x v="2"/>
    <x v="2"/>
  </r>
  <r>
    <n v="9832"/>
    <n v="38"/>
    <x v="0"/>
    <x v="2"/>
    <n v="165"/>
    <n v="50"/>
    <x v="0"/>
    <x v="61"/>
    <n v="191"/>
    <n v="177"/>
    <n v="6213"/>
    <n v="12.73"/>
    <x v="1"/>
    <n v="9.6"/>
    <n v="2762"/>
    <n v="52"/>
    <x v="2"/>
    <x v="0"/>
  </r>
  <r>
    <n v="9833"/>
    <n v="40"/>
    <x v="0"/>
    <x v="1"/>
    <n v="177"/>
    <n v="111"/>
    <x v="5"/>
    <x v="94"/>
    <n v="306"/>
    <n v="110"/>
    <n v="13403"/>
    <n v="13.61"/>
    <x v="2"/>
    <n v="7"/>
    <n v="1573"/>
    <n v="52"/>
    <x v="2"/>
    <x v="1"/>
  </r>
  <r>
    <n v="9834"/>
    <n v="48"/>
    <x v="3"/>
    <x v="2"/>
    <n v="191"/>
    <n v="56"/>
    <x v="0"/>
    <x v="107"/>
    <n v="242"/>
    <n v="137"/>
    <n v="18307"/>
    <n v="1.81"/>
    <x v="2"/>
    <n v="8.3000000000000007"/>
    <n v="3614"/>
    <n v="69"/>
    <x v="1"/>
    <x v="1"/>
  </r>
  <r>
    <n v="9835"/>
    <n v="48"/>
    <x v="3"/>
    <x v="2"/>
    <n v="180"/>
    <n v="106"/>
    <x v="2"/>
    <x v="7"/>
    <n v="272"/>
    <n v="169"/>
    <n v="16501"/>
    <n v="12.88"/>
    <x v="2"/>
    <n v="4.8"/>
    <n v="2045"/>
    <n v="74"/>
    <x v="1"/>
    <x v="1"/>
  </r>
  <r>
    <n v="9836"/>
    <n v="53"/>
    <x v="3"/>
    <x v="2"/>
    <n v="170"/>
    <n v="78"/>
    <x v="4"/>
    <x v="64"/>
    <n v="905"/>
    <n v="91"/>
    <n v="4037"/>
    <n v="3.92"/>
    <x v="1"/>
    <n v="6.4"/>
    <n v="2741"/>
    <n v="89"/>
    <x v="3"/>
    <x v="0"/>
  </r>
  <r>
    <n v="9837"/>
    <n v="23"/>
    <x v="4"/>
    <x v="0"/>
    <n v="167"/>
    <n v="113"/>
    <x v="1"/>
    <x v="39"/>
    <n v="478"/>
    <n v="170"/>
    <n v="14022"/>
    <n v="1.0900000000000001"/>
    <x v="1"/>
    <n v="6.1"/>
    <n v="3933"/>
    <n v="82"/>
    <x v="0"/>
    <x v="1"/>
  </r>
  <r>
    <n v="9838"/>
    <n v="49"/>
    <x v="3"/>
    <x v="1"/>
    <n v="182"/>
    <n v="100"/>
    <x v="1"/>
    <x v="102"/>
    <n v="732"/>
    <n v="155"/>
    <n v="15147"/>
    <n v="9.6"/>
    <x v="0"/>
    <n v="4.5"/>
    <n v="2329"/>
    <n v="72"/>
    <x v="2"/>
    <x v="0"/>
  </r>
  <r>
    <n v="9839"/>
    <n v="29"/>
    <x v="1"/>
    <x v="2"/>
    <n v="151"/>
    <n v="79"/>
    <x v="5"/>
    <x v="103"/>
    <n v="815"/>
    <n v="134"/>
    <n v="10333"/>
    <n v="9.65"/>
    <x v="0"/>
    <n v="8"/>
    <n v="3235"/>
    <n v="50"/>
    <x v="0"/>
    <x v="0"/>
  </r>
  <r>
    <n v="9840"/>
    <n v="27"/>
    <x v="1"/>
    <x v="0"/>
    <n v="164"/>
    <n v="52"/>
    <x v="0"/>
    <x v="2"/>
    <n v="480"/>
    <n v="147"/>
    <n v="18383"/>
    <n v="12.69"/>
    <x v="2"/>
    <n v="4.7"/>
    <n v="3784"/>
    <n v="64"/>
    <x v="2"/>
    <x v="0"/>
  </r>
  <r>
    <n v="9841"/>
    <n v="20"/>
    <x v="4"/>
    <x v="0"/>
    <n v="192"/>
    <n v="70"/>
    <x v="2"/>
    <x v="5"/>
    <n v="911"/>
    <n v="167"/>
    <n v="13322"/>
    <n v="1.68"/>
    <x v="2"/>
    <n v="7.3"/>
    <n v="3762"/>
    <n v="71"/>
    <x v="0"/>
    <x v="1"/>
  </r>
  <r>
    <n v="9842"/>
    <n v="36"/>
    <x v="0"/>
    <x v="1"/>
    <n v="195"/>
    <n v="113"/>
    <x v="5"/>
    <x v="4"/>
    <n v="653"/>
    <n v="163"/>
    <n v="3382"/>
    <n v="3.89"/>
    <x v="1"/>
    <n v="4.5999999999999996"/>
    <n v="3493"/>
    <n v="76"/>
    <x v="2"/>
    <x v="1"/>
  </r>
  <r>
    <n v="9843"/>
    <n v="55"/>
    <x v="2"/>
    <x v="0"/>
    <n v="183"/>
    <n v="101"/>
    <x v="5"/>
    <x v="31"/>
    <n v="821"/>
    <n v="161"/>
    <n v="8410"/>
    <n v="11.46"/>
    <x v="2"/>
    <n v="4.0999999999999996"/>
    <n v="2748"/>
    <n v="70"/>
    <x v="3"/>
    <x v="2"/>
  </r>
  <r>
    <n v="9844"/>
    <n v="42"/>
    <x v="0"/>
    <x v="2"/>
    <n v="190"/>
    <n v="52"/>
    <x v="1"/>
    <x v="86"/>
    <n v="329"/>
    <n v="101"/>
    <n v="18949"/>
    <n v="13.68"/>
    <x v="2"/>
    <n v="9.8000000000000007"/>
    <n v="3077"/>
    <n v="70"/>
    <x v="2"/>
    <x v="0"/>
  </r>
  <r>
    <n v="9845"/>
    <n v="30"/>
    <x v="1"/>
    <x v="1"/>
    <n v="178"/>
    <n v="60"/>
    <x v="2"/>
    <x v="106"/>
    <n v="582"/>
    <n v="93"/>
    <n v="13115"/>
    <n v="11.43"/>
    <x v="1"/>
    <n v="4"/>
    <n v="2222"/>
    <n v="83"/>
    <x v="3"/>
    <x v="1"/>
  </r>
  <r>
    <n v="9846"/>
    <n v="59"/>
    <x v="2"/>
    <x v="0"/>
    <n v="192"/>
    <n v="52"/>
    <x v="2"/>
    <x v="87"/>
    <n v="799"/>
    <n v="165"/>
    <n v="9992"/>
    <n v="6.12"/>
    <x v="1"/>
    <n v="7.3"/>
    <n v="2904"/>
    <n v="75"/>
    <x v="0"/>
    <x v="1"/>
  </r>
  <r>
    <n v="9847"/>
    <n v="54"/>
    <x v="3"/>
    <x v="1"/>
    <n v="157"/>
    <n v="118"/>
    <x v="5"/>
    <x v="57"/>
    <n v="347"/>
    <n v="109"/>
    <n v="13634"/>
    <n v="2.99"/>
    <x v="2"/>
    <n v="4.5"/>
    <n v="2130"/>
    <n v="89"/>
    <x v="0"/>
    <x v="0"/>
  </r>
  <r>
    <n v="9848"/>
    <n v="22"/>
    <x v="4"/>
    <x v="0"/>
    <n v="193"/>
    <n v="73"/>
    <x v="3"/>
    <x v="96"/>
    <n v="533"/>
    <n v="102"/>
    <n v="10142"/>
    <n v="7.66"/>
    <x v="1"/>
    <n v="4.7"/>
    <n v="2717"/>
    <n v="71"/>
    <x v="0"/>
    <x v="0"/>
  </r>
  <r>
    <n v="9849"/>
    <n v="31"/>
    <x v="1"/>
    <x v="2"/>
    <n v="154"/>
    <n v="68"/>
    <x v="5"/>
    <x v="66"/>
    <n v="745"/>
    <n v="139"/>
    <n v="2101"/>
    <n v="10.06"/>
    <x v="0"/>
    <n v="5.5"/>
    <n v="2181"/>
    <n v="55"/>
    <x v="0"/>
    <x v="2"/>
  </r>
  <r>
    <n v="9850"/>
    <n v="31"/>
    <x v="1"/>
    <x v="2"/>
    <n v="183"/>
    <n v="109"/>
    <x v="5"/>
    <x v="47"/>
    <n v="266"/>
    <n v="117"/>
    <n v="4121"/>
    <n v="10.95"/>
    <x v="2"/>
    <n v="7.2"/>
    <n v="1658"/>
    <n v="89"/>
    <x v="2"/>
    <x v="2"/>
  </r>
  <r>
    <n v="9851"/>
    <n v="18"/>
    <x v="4"/>
    <x v="2"/>
    <n v="191"/>
    <n v="54"/>
    <x v="3"/>
    <x v="62"/>
    <n v="320"/>
    <n v="102"/>
    <n v="9878"/>
    <n v="5.01"/>
    <x v="2"/>
    <n v="7"/>
    <n v="2557"/>
    <n v="56"/>
    <x v="0"/>
    <x v="2"/>
  </r>
  <r>
    <n v="9852"/>
    <n v="18"/>
    <x v="4"/>
    <x v="0"/>
    <n v="158"/>
    <n v="67"/>
    <x v="5"/>
    <x v="67"/>
    <n v="895"/>
    <n v="107"/>
    <n v="15035"/>
    <n v="8.18"/>
    <x v="0"/>
    <n v="5.4"/>
    <n v="3749"/>
    <n v="87"/>
    <x v="2"/>
    <x v="1"/>
  </r>
  <r>
    <n v="9853"/>
    <n v="46"/>
    <x v="3"/>
    <x v="1"/>
    <n v="199"/>
    <n v="55"/>
    <x v="5"/>
    <x v="48"/>
    <n v="626"/>
    <n v="124"/>
    <n v="5774"/>
    <n v="8.73"/>
    <x v="1"/>
    <n v="8.8000000000000007"/>
    <n v="3559"/>
    <n v="50"/>
    <x v="2"/>
    <x v="0"/>
  </r>
  <r>
    <n v="9854"/>
    <n v="46"/>
    <x v="3"/>
    <x v="0"/>
    <n v="172"/>
    <n v="74"/>
    <x v="0"/>
    <x v="84"/>
    <n v="236"/>
    <n v="103"/>
    <n v="3093"/>
    <n v="6.5"/>
    <x v="0"/>
    <n v="7.5"/>
    <n v="3422"/>
    <n v="80"/>
    <x v="0"/>
    <x v="2"/>
  </r>
  <r>
    <n v="9855"/>
    <n v="22"/>
    <x v="4"/>
    <x v="1"/>
    <n v="173"/>
    <n v="70"/>
    <x v="5"/>
    <x v="17"/>
    <n v="300"/>
    <n v="140"/>
    <n v="6981"/>
    <n v="3.87"/>
    <x v="0"/>
    <n v="9.5"/>
    <n v="3081"/>
    <n v="52"/>
    <x v="2"/>
    <x v="0"/>
  </r>
  <r>
    <n v="9856"/>
    <n v="22"/>
    <x v="4"/>
    <x v="0"/>
    <n v="199"/>
    <n v="109"/>
    <x v="2"/>
    <x v="102"/>
    <n v="886"/>
    <n v="171"/>
    <n v="14985"/>
    <n v="12.9"/>
    <x v="2"/>
    <n v="7.6"/>
    <n v="3182"/>
    <n v="65"/>
    <x v="1"/>
    <x v="1"/>
  </r>
  <r>
    <n v="9857"/>
    <n v="36"/>
    <x v="0"/>
    <x v="2"/>
    <n v="181"/>
    <n v="113"/>
    <x v="4"/>
    <x v="68"/>
    <n v="685"/>
    <n v="168"/>
    <n v="9219"/>
    <n v="5.43"/>
    <x v="0"/>
    <n v="4.5"/>
    <n v="3777"/>
    <n v="86"/>
    <x v="1"/>
    <x v="2"/>
  </r>
  <r>
    <n v="9858"/>
    <n v="50"/>
    <x v="3"/>
    <x v="0"/>
    <n v="162"/>
    <n v="80"/>
    <x v="5"/>
    <x v="7"/>
    <n v="711"/>
    <n v="118"/>
    <n v="4323"/>
    <n v="3.61"/>
    <x v="0"/>
    <n v="4.5999999999999996"/>
    <n v="2396"/>
    <n v="76"/>
    <x v="0"/>
    <x v="0"/>
  </r>
  <r>
    <n v="9859"/>
    <n v="22"/>
    <x v="4"/>
    <x v="2"/>
    <n v="158"/>
    <n v="83"/>
    <x v="2"/>
    <x v="73"/>
    <n v="760"/>
    <n v="98"/>
    <n v="5970"/>
    <n v="9.34"/>
    <x v="2"/>
    <n v="8.1"/>
    <n v="2764"/>
    <n v="88"/>
    <x v="3"/>
    <x v="1"/>
  </r>
  <r>
    <n v="9860"/>
    <n v="43"/>
    <x v="0"/>
    <x v="1"/>
    <n v="187"/>
    <n v="98"/>
    <x v="1"/>
    <x v="30"/>
    <n v="367"/>
    <n v="129"/>
    <n v="10122"/>
    <n v="2.86"/>
    <x v="2"/>
    <n v="5.8"/>
    <n v="2327"/>
    <n v="76"/>
    <x v="1"/>
    <x v="0"/>
  </r>
  <r>
    <n v="9861"/>
    <n v="49"/>
    <x v="3"/>
    <x v="1"/>
    <n v="155"/>
    <n v="63"/>
    <x v="3"/>
    <x v="97"/>
    <n v="536"/>
    <n v="93"/>
    <n v="13542"/>
    <n v="9.2899999999999991"/>
    <x v="1"/>
    <n v="8"/>
    <n v="2366"/>
    <n v="87"/>
    <x v="0"/>
    <x v="2"/>
  </r>
  <r>
    <n v="9862"/>
    <n v="19"/>
    <x v="4"/>
    <x v="2"/>
    <n v="199"/>
    <n v="83"/>
    <x v="5"/>
    <x v="60"/>
    <n v="286"/>
    <n v="171"/>
    <n v="7197"/>
    <n v="5.75"/>
    <x v="2"/>
    <n v="8.1999999999999993"/>
    <n v="3788"/>
    <n v="88"/>
    <x v="1"/>
    <x v="0"/>
  </r>
  <r>
    <n v="9863"/>
    <n v="39"/>
    <x v="0"/>
    <x v="2"/>
    <n v="195"/>
    <n v="93"/>
    <x v="5"/>
    <x v="57"/>
    <n v="104"/>
    <n v="112"/>
    <n v="8965"/>
    <n v="12.52"/>
    <x v="0"/>
    <n v="6.8"/>
    <n v="1919"/>
    <n v="72"/>
    <x v="3"/>
    <x v="2"/>
  </r>
  <r>
    <n v="9864"/>
    <n v="43"/>
    <x v="0"/>
    <x v="0"/>
    <n v="187"/>
    <n v="71"/>
    <x v="1"/>
    <x v="28"/>
    <n v="766"/>
    <n v="103"/>
    <n v="18073"/>
    <n v="4.8499999999999996"/>
    <x v="1"/>
    <n v="9.9"/>
    <n v="2808"/>
    <n v="73"/>
    <x v="2"/>
    <x v="0"/>
  </r>
  <r>
    <n v="9865"/>
    <n v="47"/>
    <x v="3"/>
    <x v="2"/>
    <n v="190"/>
    <n v="58"/>
    <x v="2"/>
    <x v="42"/>
    <n v="553"/>
    <n v="153"/>
    <n v="9242"/>
    <n v="2.5"/>
    <x v="2"/>
    <n v="6.1"/>
    <n v="2680"/>
    <n v="66"/>
    <x v="1"/>
    <x v="0"/>
  </r>
  <r>
    <n v="9866"/>
    <n v="44"/>
    <x v="0"/>
    <x v="2"/>
    <n v="174"/>
    <n v="93"/>
    <x v="4"/>
    <x v="84"/>
    <n v="586"/>
    <n v="160"/>
    <n v="11821"/>
    <n v="14.84"/>
    <x v="2"/>
    <n v="9.5"/>
    <n v="1777"/>
    <n v="86"/>
    <x v="2"/>
    <x v="0"/>
  </r>
  <r>
    <n v="9867"/>
    <n v="36"/>
    <x v="0"/>
    <x v="2"/>
    <n v="194"/>
    <n v="69"/>
    <x v="2"/>
    <x v="105"/>
    <n v="506"/>
    <n v="171"/>
    <n v="12125"/>
    <n v="8.16"/>
    <x v="2"/>
    <n v="6.5"/>
    <n v="1779"/>
    <n v="73"/>
    <x v="0"/>
    <x v="0"/>
  </r>
  <r>
    <n v="9868"/>
    <n v="19"/>
    <x v="4"/>
    <x v="2"/>
    <n v="177"/>
    <n v="82"/>
    <x v="0"/>
    <x v="65"/>
    <n v="226"/>
    <n v="161"/>
    <n v="10888"/>
    <n v="11.9"/>
    <x v="0"/>
    <n v="7.1"/>
    <n v="2661"/>
    <n v="78"/>
    <x v="1"/>
    <x v="0"/>
  </r>
  <r>
    <n v="9869"/>
    <n v="49"/>
    <x v="3"/>
    <x v="0"/>
    <n v="175"/>
    <n v="97"/>
    <x v="1"/>
    <x v="73"/>
    <n v="891"/>
    <n v="146"/>
    <n v="16889"/>
    <n v="4.62"/>
    <x v="0"/>
    <n v="5.7"/>
    <n v="1704"/>
    <n v="85"/>
    <x v="2"/>
    <x v="0"/>
  </r>
  <r>
    <n v="9870"/>
    <n v="54"/>
    <x v="3"/>
    <x v="2"/>
    <n v="158"/>
    <n v="115"/>
    <x v="5"/>
    <x v="68"/>
    <n v="713"/>
    <n v="125"/>
    <n v="15727"/>
    <n v="1.88"/>
    <x v="0"/>
    <n v="9.3000000000000007"/>
    <n v="3519"/>
    <n v="71"/>
    <x v="3"/>
    <x v="2"/>
  </r>
  <r>
    <n v="9871"/>
    <n v="18"/>
    <x v="4"/>
    <x v="0"/>
    <n v="187"/>
    <n v="106"/>
    <x v="2"/>
    <x v="4"/>
    <n v="538"/>
    <n v="176"/>
    <n v="8817"/>
    <n v="13.14"/>
    <x v="2"/>
    <n v="8.4"/>
    <n v="2351"/>
    <n v="52"/>
    <x v="3"/>
    <x v="2"/>
  </r>
  <r>
    <n v="9872"/>
    <n v="54"/>
    <x v="3"/>
    <x v="0"/>
    <n v="167"/>
    <n v="84"/>
    <x v="1"/>
    <x v="40"/>
    <n v="923"/>
    <n v="143"/>
    <n v="5234"/>
    <n v="11.81"/>
    <x v="0"/>
    <n v="7.8"/>
    <n v="2864"/>
    <n v="66"/>
    <x v="3"/>
    <x v="1"/>
  </r>
  <r>
    <n v="9873"/>
    <n v="20"/>
    <x v="4"/>
    <x v="0"/>
    <n v="161"/>
    <n v="107"/>
    <x v="0"/>
    <x v="26"/>
    <n v="199"/>
    <n v="110"/>
    <n v="4512"/>
    <n v="0.99"/>
    <x v="1"/>
    <n v="9.3000000000000007"/>
    <n v="2097"/>
    <n v="60"/>
    <x v="2"/>
    <x v="2"/>
  </r>
  <r>
    <n v="9874"/>
    <n v="51"/>
    <x v="3"/>
    <x v="1"/>
    <n v="156"/>
    <n v="56"/>
    <x v="5"/>
    <x v="57"/>
    <n v="963"/>
    <n v="124"/>
    <n v="5993"/>
    <n v="13.45"/>
    <x v="1"/>
    <n v="8.1"/>
    <n v="2276"/>
    <n v="50"/>
    <x v="0"/>
    <x v="1"/>
  </r>
  <r>
    <n v="9875"/>
    <n v="48"/>
    <x v="3"/>
    <x v="0"/>
    <n v="156"/>
    <n v="88"/>
    <x v="3"/>
    <x v="19"/>
    <n v="350"/>
    <n v="141"/>
    <n v="3934"/>
    <n v="6.39"/>
    <x v="0"/>
    <n v="6.7"/>
    <n v="3156"/>
    <n v="77"/>
    <x v="2"/>
    <x v="1"/>
  </r>
  <r>
    <n v="9876"/>
    <n v="47"/>
    <x v="3"/>
    <x v="2"/>
    <n v="163"/>
    <n v="118"/>
    <x v="0"/>
    <x v="64"/>
    <n v="692"/>
    <n v="94"/>
    <n v="4017"/>
    <n v="11.4"/>
    <x v="2"/>
    <n v="9.1999999999999993"/>
    <n v="2905"/>
    <n v="56"/>
    <x v="1"/>
    <x v="2"/>
  </r>
  <r>
    <n v="9877"/>
    <n v="20"/>
    <x v="4"/>
    <x v="1"/>
    <n v="190"/>
    <n v="76"/>
    <x v="4"/>
    <x v="101"/>
    <n v="504"/>
    <n v="92"/>
    <n v="3965"/>
    <n v="7.51"/>
    <x v="2"/>
    <n v="9.8000000000000007"/>
    <n v="2739"/>
    <n v="52"/>
    <x v="1"/>
    <x v="0"/>
  </r>
  <r>
    <n v="9878"/>
    <n v="32"/>
    <x v="1"/>
    <x v="1"/>
    <n v="178"/>
    <n v="117"/>
    <x v="2"/>
    <x v="74"/>
    <n v="280"/>
    <n v="122"/>
    <n v="6792"/>
    <n v="8.52"/>
    <x v="1"/>
    <n v="4.9000000000000004"/>
    <n v="3810"/>
    <n v="63"/>
    <x v="3"/>
    <x v="0"/>
  </r>
  <r>
    <n v="9879"/>
    <n v="41"/>
    <x v="0"/>
    <x v="2"/>
    <n v="176"/>
    <n v="79"/>
    <x v="1"/>
    <x v="104"/>
    <n v="252"/>
    <n v="114"/>
    <n v="11424"/>
    <n v="7.17"/>
    <x v="1"/>
    <n v="4.0999999999999996"/>
    <n v="2699"/>
    <n v="79"/>
    <x v="2"/>
    <x v="0"/>
  </r>
  <r>
    <n v="9880"/>
    <n v="22"/>
    <x v="4"/>
    <x v="0"/>
    <n v="170"/>
    <n v="50"/>
    <x v="5"/>
    <x v="41"/>
    <n v="620"/>
    <n v="97"/>
    <n v="11690"/>
    <n v="7.86"/>
    <x v="2"/>
    <n v="4.4000000000000004"/>
    <n v="3545"/>
    <n v="73"/>
    <x v="2"/>
    <x v="1"/>
  </r>
  <r>
    <n v="9881"/>
    <n v="26"/>
    <x v="1"/>
    <x v="2"/>
    <n v="153"/>
    <n v="113"/>
    <x v="2"/>
    <x v="38"/>
    <n v="710"/>
    <n v="171"/>
    <n v="1993"/>
    <n v="13.46"/>
    <x v="1"/>
    <n v="5.9"/>
    <n v="1994"/>
    <n v="83"/>
    <x v="0"/>
    <x v="0"/>
  </r>
  <r>
    <n v="9882"/>
    <n v="39"/>
    <x v="0"/>
    <x v="1"/>
    <n v="190"/>
    <n v="113"/>
    <x v="2"/>
    <x v="74"/>
    <n v="782"/>
    <n v="97"/>
    <n v="9933"/>
    <n v="11.35"/>
    <x v="1"/>
    <n v="5.7"/>
    <n v="3387"/>
    <n v="68"/>
    <x v="1"/>
    <x v="2"/>
  </r>
  <r>
    <n v="9883"/>
    <n v="33"/>
    <x v="1"/>
    <x v="0"/>
    <n v="190"/>
    <n v="90"/>
    <x v="0"/>
    <x v="28"/>
    <n v="515"/>
    <n v="130"/>
    <n v="11684"/>
    <n v="6.74"/>
    <x v="0"/>
    <n v="4.8"/>
    <n v="2670"/>
    <n v="65"/>
    <x v="2"/>
    <x v="1"/>
  </r>
  <r>
    <n v="9884"/>
    <n v="37"/>
    <x v="0"/>
    <x v="2"/>
    <n v="167"/>
    <n v="57"/>
    <x v="3"/>
    <x v="16"/>
    <n v="710"/>
    <n v="85"/>
    <n v="1878"/>
    <n v="12.13"/>
    <x v="1"/>
    <n v="6.2"/>
    <n v="2035"/>
    <n v="77"/>
    <x v="1"/>
    <x v="1"/>
  </r>
  <r>
    <n v="9885"/>
    <n v="44"/>
    <x v="0"/>
    <x v="2"/>
    <n v="177"/>
    <n v="83"/>
    <x v="3"/>
    <x v="74"/>
    <n v="395"/>
    <n v="163"/>
    <n v="11098"/>
    <n v="1.76"/>
    <x v="0"/>
    <n v="7.1"/>
    <n v="3627"/>
    <n v="55"/>
    <x v="3"/>
    <x v="1"/>
  </r>
  <r>
    <n v="9886"/>
    <n v="51"/>
    <x v="3"/>
    <x v="2"/>
    <n v="176"/>
    <n v="118"/>
    <x v="3"/>
    <x v="74"/>
    <n v="750"/>
    <n v="105"/>
    <n v="9841"/>
    <n v="9.24"/>
    <x v="1"/>
    <n v="4.8"/>
    <n v="1986"/>
    <n v="51"/>
    <x v="2"/>
    <x v="2"/>
  </r>
  <r>
    <n v="9887"/>
    <n v="52"/>
    <x v="3"/>
    <x v="2"/>
    <n v="171"/>
    <n v="70"/>
    <x v="0"/>
    <x v="23"/>
    <n v="176"/>
    <n v="87"/>
    <n v="16111"/>
    <n v="5.25"/>
    <x v="0"/>
    <n v="9.4"/>
    <n v="1663"/>
    <n v="81"/>
    <x v="2"/>
    <x v="1"/>
  </r>
  <r>
    <n v="9888"/>
    <n v="41"/>
    <x v="0"/>
    <x v="1"/>
    <n v="179"/>
    <n v="107"/>
    <x v="2"/>
    <x v="102"/>
    <n v="216"/>
    <n v="122"/>
    <n v="19735"/>
    <n v="3.76"/>
    <x v="1"/>
    <n v="9.8000000000000007"/>
    <n v="1902"/>
    <n v="65"/>
    <x v="2"/>
    <x v="1"/>
  </r>
  <r>
    <n v="9889"/>
    <n v="30"/>
    <x v="1"/>
    <x v="1"/>
    <n v="151"/>
    <n v="108"/>
    <x v="0"/>
    <x v="96"/>
    <n v="594"/>
    <n v="167"/>
    <n v="9504"/>
    <n v="8.69"/>
    <x v="2"/>
    <n v="4.7"/>
    <n v="1855"/>
    <n v="50"/>
    <x v="2"/>
    <x v="1"/>
  </r>
  <r>
    <n v="9890"/>
    <n v="30"/>
    <x v="1"/>
    <x v="2"/>
    <n v="174"/>
    <n v="80"/>
    <x v="0"/>
    <x v="89"/>
    <n v="204"/>
    <n v="144"/>
    <n v="12407"/>
    <n v="2.5499999999999998"/>
    <x v="0"/>
    <n v="6.2"/>
    <n v="2868"/>
    <n v="60"/>
    <x v="0"/>
    <x v="1"/>
  </r>
  <r>
    <n v="9891"/>
    <n v="30"/>
    <x v="1"/>
    <x v="0"/>
    <n v="151"/>
    <n v="56"/>
    <x v="0"/>
    <x v="81"/>
    <n v="281"/>
    <n v="156"/>
    <n v="17404"/>
    <n v="1.55"/>
    <x v="2"/>
    <n v="6.2"/>
    <n v="2379"/>
    <n v="73"/>
    <x v="0"/>
    <x v="0"/>
  </r>
  <r>
    <n v="9892"/>
    <n v="21"/>
    <x v="4"/>
    <x v="1"/>
    <n v="158"/>
    <n v="105"/>
    <x v="1"/>
    <x v="35"/>
    <n v="469"/>
    <n v="134"/>
    <n v="8788"/>
    <n v="14.85"/>
    <x v="0"/>
    <n v="6.6"/>
    <n v="1973"/>
    <n v="50"/>
    <x v="1"/>
    <x v="2"/>
  </r>
  <r>
    <n v="9893"/>
    <n v="22"/>
    <x v="4"/>
    <x v="2"/>
    <n v="168"/>
    <n v="79"/>
    <x v="3"/>
    <x v="63"/>
    <n v="115"/>
    <n v="125"/>
    <n v="10571"/>
    <n v="9.7100000000000009"/>
    <x v="1"/>
    <n v="9"/>
    <n v="1903"/>
    <n v="67"/>
    <x v="0"/>
    <x v="2"/>
  </r>
  <r>
    <n v="9894"/>
    <n v="42"/>
    <x v="0"/>
    <x v="2"/>
    <n v="194"/>
    <n v="82"/>
    <x v="1"/>
    <x v="42"/>
    <n v="967"/>
    <n v="173"/>
    <n v="8170"/>
    <n v="5.92"/>
    <x v="1"/>
    <n v="7.9"/>
    <n v="2842"/>
    <n v="69"/>
    <x v="0"/>
    <x v="1"/>
  </r>
  <r>
    <n v="9895"/>
    <n v="51"/>
    <x v="3"/>
    <x v="2"/>
    <n v="177"/>
    <n v="64"/>
    <x v="3"/>
    <x v="47"/>
    <n v="588"/>
    <n v="170"/>
    <n v="1548"/>
    <n v="2.96"/>
    <x v="0"/>
    <n v="9.6999999999999993"/>
    <n v="2529"/>
    <n v="87"/>
    <x v="1"/>
    <x v="2"/>
  </r>
  <r>
    <n v="9896"/>
    <n v="51"/>
    <x v="3"/>
    <x v="2"/>
    <n v="180"/>
    <n v="77"/>
    <x v="5"/>
    <x v="17"/>
    <n v="243"/>
    <n v="107"/>
    <n v="3549"/>
    <n v="2.5"/>
    <x v="2"/>
    <n v="7.2"/>
    <n v="2518"/>
    <n v="87"/>
    <x v="3"/>
    <x v="0"/>
  </r>
  <r>
    <n v="9897"/>
    <n v="38"/>
    <x v="0"/>
    <x v="0"/>
    <n v="183"/>
    <n v="67"/>
    <x v="0"/>
    <x v="57"/>
    <n v="206"/>
    <n v="143"/>
    <n v="1879"/>
    <n v="7.94"/>
    <x v="2"/>
    <n v="9.3000000000000007"/>
    <n v="3994"/>
    <n v="89"/>
    <x v="2"/>
    <x v="2"/>
  </r>
  <r>
    <n v="9898"/>
    <n v="52"/>
    <x v="3"/>
    <x v="0"/>
    <n v="184"/>
    <n v="85"/>
    <x v="2"/>
    <x v="10"/>
    <n v="993"/>
    <n v="165"/>
    <n v="11298"/>
    <n v="8.07"/>
    <x v="1"/>
    <n v="7.9"/>
    <n v="2190"/>
    <n v="70"/>
    <x v="3"/>
    <x v="0"/>
  </r>
  <r>
    <n v="9899"/>
    <n v="57"/>
    <x v="2"/>
    <x v="1"/>
    <n v="151"/>
    <n v="66"/>
    <x v="3"/>
    <x v="93"/>
    <n v="800"/>
    <n v="133"/>
    <n v="3720"/>
    <n v="0.7"/>
    <x v="0"/>
    <n v="8.8000000000000007"/>
    <n v="2532"/>
    <n v="67"/>
    <x v="3"/>
    <x v="1"/>
  </r>
  <r>
    <n v="9900"/>
    <n v="55"/>
    <x v="2"/>
    <x v="1"/>
    <n v="175"/>
    <n v="69"/>
    <x v="1"/>
    <x v="88"/>
    <n v="594"/>
    <n v="124"/>
    <n v="8494"/>
    <n v="10.09"/>
    <x v="1"/>
    <n v="8.8000000000000007"/>
    <n v="2503"/>
    <n v="72"/>
    <x v="2"/>
    <x v="0"/>
  </r>
  <r>
    <n v="9901"/>
    <n v="50"/>
    <x v="3"/>
    <x v="0"/>
    <n v="163"/>
    <n v="59"/>
    <x v="4"/>
    <x v="106"/>
    <n v="463"/>
    <n v="81"/>
    <n v="1222"/>
    <n v="11.66"/>
    <x v="0"/>
    <n v="9.1999999999999993"/>
    <n v="1567"/>
    <n v="88"/>
    <x v="2"/>
    <x v="0"/>
  </r>
  <r>
    <n v="9902"/>
    <n v="30"/>
    <x v="1"/>
    <x v="2"/>
    <n v="182"/>
    <n v="112"/>
    <x v="0"/>
    <x v="41"/>
    <n v="704"/>
    <n v="121"/>
    <n v="6474"/>
    <n v="9.66"/>
    <x v="2"/>
    <n v="7.9"/>
    <n v="1559"/>
    <n v="61"/>
    <x v="1"/>
    <x v="1"/>
  </r>
  <r>
    <n v="9903"/>
    <n v="58"/>
    <x v="2"/>
    <x v="0"/>
    <n v="191"/>
    <n v="54"/>
    <x v="0"/>
    <x v="109"/>
    <n v="681"/>
    <n v="122"/>
    <n v="15851"/>
    <n v="13.49"/>
    <x v="1"/>
    <n v="9.9"/>
    <n v="1684"/>
    <n v="76"/>
    <x v="0"/>
    <x v="0"/>
  </r>
  <r>
    <n v="9904"/>
    <n v="40"/>
    <x v="0"/>
    <x v="0"/>
    <n v="176"/>
    <n v="66"/>
    <x v="5"/>
    <x v="71"/>
    <n v="840"/>
    <n v="119"/>
    <n v="10714"/>
    <n v="11.1"/>
    <x v="0"/>
    <n v="4.2"/>
    <n v="1775"/>
    <n v="77"/>
    <x v="2"/>
    <x v="1"/>
  </r>
  <r>
    <n v="9905"/>
    <n v="48"/>
    <x v="3"/>
    <x v="0"/>
    <n v="170"/>
    <n v="116"/>
    <x v="5"/>
    <x v="60"/>
    <n v="235"/>
    <n v="163"/>
    <n v="12776"/>
    <n v="1.03"/>
    <x v="2"/>
    <n v="5"/>
    <n v="3363"/>
    <n v="75"/>
    <x v="1"/>
    <x v="2"/>
  </r>
  <r>
    <n v="9906"/>
    <n v="34"/>
    <x v="1"/>
    <x v="2"/>
    <n v="192"/>
    <n v="91"/>
    <x v="0"/>
    <x v="23"/>
    <n v="401"/>
    <n v="122"/>
    <n v="13407"/>
    <n v="11.17"/>
    <x v="1"/>
    <n v="8.3000000000000007"/>
    <n v="3510"/>
    <n v="58"/>
    <x v="0"/>
    <x v="0"/>
  </r>
  <r>
    <n v="9907"/>
    <n v="43"/>
    <x v="0"/>
    <x v="2"/>
    <n v="199"/>
    <n v="50"/>
    <x v="4"/>
    <x v="84"/>
    <n v="353"/>
    <n v="80"/>
    <n v="2811"/>
    <n v="2.14"/>
    <x v="1"/>
    <n v="7.6"/>
    <n v="2123"/>
    <n v="57"/>
    <x v="2"/>
    <x v="0"/>
  </r>
  <r>
    <n v="9908"/>
    <n v="51"/>
    <x v="3"/>
    <x v="2"/>
    <n v="178"/>
    <n v="55"/>
    <x v="4"/>
    <x v="46"/>
    <n v="436"/>
    <n v="166"/>
    <n v="7443"/>
    <n v="9.77"/>
    <x v="2"/>
    <n v="5.2"/>
    <n v="2275"/>
    <n v="82"/>
    <x v="0"/>
    <x v="0"/>
  </r>
  <r>
    <n v="9909"/>
    <n v="58"/>
    <x v="2"/>
    <x v="0"/>
    <n v="158"/>
    <n v="102"/>
    <x v="4"/>
    <x v="22"/>
    <n v="315"/>
    <n v="124"/>
    <n v="2690"/>
    <n v="9.52"/>
    <x v="2"/>
    <n v="5.4"/>
    <n v="2170"/>
    <n v="51"/>
    <x v="2"/>
    <x v="1"/>
  </r>
  <r>
    <n v="9910"/>
    <n v="56"/>
    <x v="2"/>
    <x v="0"/>
    <n v="174"/>
    <n v="112"/>
    <x v="4"/>
    <x v="60"/>
    <n v="226"/>
    <n v="171"/>
    <n v="3109"/>
    <n v="5.07"/>
    <x v="0"/>
    <n v="4.5"/>
    <n v="3584"/>
    <n v="69"/>
    <x v="3"/>
    <x v="1"/>
  </r>
  <r>
    <n v="9911"/>
    <n v="41"/>
    <x v="0"/>
    <x v="0"/>
    <n v="152"/>
    <n v="106"/>
    <x v="0"/>
    <x v="40"/>
    <n v="299"/>
    <n v="175"/>
    <n v="18906"/>
    <n v="13.74"/>
    <x v="2"/>
    <n v="7.8"/>
    <n v="2120"/>
    <n v="80"/>
    <x v="0"/>
    <x v="0"/>
  </r>
  <r>
    <n v="9912"/>
    <n v="22"/>
    <x v="4"/>
    <x v="2"/>
    <n v="199"/>
    <n v="107"/>
    <x v="3"/>
    <x v="109"/>
    <n v="391"/>
    <n v="118"/>
    <n v="12198"/>
    <n v="1.51"/>
    <x v="2"/>
    <n v="8.1999999999999993"/>
    <n v="3862"/>
    <n v="73"/>
    <x v="3"/>
    <x v="1"/>
  </r>
  <r>
    <n v="9913"/>
    <n v="27"/>
    <x v="1"/>
    <x v="2"/>
    <n v="151"/>
    <n v="83"/>
    <x v="3"/>
    <x v="5"/>
    <n v="307"/>
    <n v="134"/>
    <n v="3341"/>
    <n v="10.28"/>
    <x v="0"/>
    <n v="6.9"/>
    <n v="3368"/>
    <n v="75"/>
    <x v="1"/>
    <x v="0"/>
  </r>
  <r>
    <n v="9914"/>
    <n v="38"/>
    <x v="0"/>
    <x v="0"/>
    <n v="168"/>
    <n v="82"/>
    <x v="3"/>
    <x v="68"/>
    <n v="492"/>
    <n v="130"/>
    <n v="5902"/>
    <n v="3.49"/>
    <x v="1"/>
    <n v="6.1"/>
    <n v="3721"/>
    <n v="58"/>
    <x v="2"/>
    <x v="0"/>
  </r>
  <r>
    <n v="9915"/>
    <n v="43"/>
    <x v="0"/>
    <x v="0"/>
    <n v="164"/>
    <n v="66"/>
    <x v="0"/>
    <x v="43"/>
    <n v="275"/>
    <n v="127"/>
    <n v="11841"/>
    <n v="14.65"/>
    <x v="0"/>
    <n v="4.0999999999999996"/>
    <n v="1696"/>
    <n v="64"/>
    <x v="0"/>
    <x v="0"/>
  </r>
  <r>
    <n v="9916"/>
    <n v="23"/>
    <x v="4"/>
    <x v="1"/>
    <n v="173"/>
    <n v="79"/>
    <x v="3"/>
    <x v="11"/>
    <n v="337"/>
    <n v="101"/>
    <n v="9241"/>
    <n v="13.44"/>
    <x v="1"/>
    <n v="8.9"/>
    <n v="2837"/>
    <n v="53"/>
    <x v="0"/>
    <x v="2"/>
  </r>
  <r>
    <n v="9917"/>
    <n v="19"/>
    <x v="4"/>
    <x v="2"/>
    <n v="160"/>
    <n v="65"/>
    <x v="2"/>
    <x v="91"/>
    <n v="809"/>
    <n v="91"/>
    <n v="16725"/>
    <n v="11.56"/>
    <x v="0"/>
    <n v="8.1999999999999993"/>
    <n v="2995"/>
    <n v="67"/>
    <x v="3"/>
    <x v="2"/>
  </r>
  <r>
    <n v="9918"/>
    <n v="52"/>
    <x v="3"/>
    <x v="2"/>
    <n v="171"/>
    <n v="105"/>
    <x v="2"/>
    <x v="86"/>
    <n v="753"/>
    <n v="165"/>
    <n v="8701"/>
    <n v="12.81"/>
    <x v="1"/>
    <n v="4.5"/>
    <n v="3731"/>
    <n v="66"/>
    <x v="3"/>
    <x v="0"/>
  </r>
  <r>
    <n v="9919"/>
    <n v="52"/>
    <x v="3"/>
    <x v="1"/>
    <n v="162"/>
    <n v="118"/>
    <x v="1"/>
    <x v="12"/>
    <n v="661"/>
    <n v="116"/>
    <n v="8166"/>
    <n v="5.49"/>
    <x v="2"/>
    <n v="8.5"/>
    <n v="3511"/>
    <n v="82"/>
    <x v="2"/>
    <x v="2"/>
  </r>
  <r>
    <n v="9920"/>
    <n v="33"/>
    <x v="1"/>
    <x v="1"/>
    <n v="167"/>
    <n v="73"/>
    <x v="3"/>
    <x v="96"/>
    <n v="887"/>
    <n v="105"/>
    <n v="3727"/>
    <n v="3.14"/>
    <x v="0"/>
    <n v="5.9"/>
    <n v="1831"/>
    <n v="89"/>
    <x v="2"/>
    <x v="2"/>
  </r>
  <r>
    <n v="9921"/>
    <n v="57"/>
    <x v="2"/>
    <x v="2"/>
    <n v="160"/>
    <n v="74"/>
    <x v="1"/>
    <x v="51"/>
    <n v="167"/>
    <n v="119"/>
    <n v="19769"/>
    <n v="5.88"/>
    <x v="1"/>
    <n v="9.5"/>
    <n v="1904"/>
    <n v="76"/>
    <x v="2"/>
    <x v="1"/>
  </r>
  <r>
    <n v="9922"/>
    <n v="28"/>
    <x v="1"/>
    <x v="0"/>
    <n v="161"/>
    <n v="72"/>
    <x v="1"/>
    <x v="109"/>
    <n v="323"/>
    <n v="177"/>
    <n v="7619"/>
    <n v="11.1"/>
    <x v="1"/>
    <n v="4.2"/>
    <n v="2103"/>
    <n v="87"/>
    <x v="3"/>
    <x v="1"/>
  </r>
  <r>
    <n v="9923"/>
    <n v="33"/>
    <x v="1"/>
    <x v="1"/>
    <n v="160"/>
    <n v="112"/>
    <x v="1"/>
    <x v="82"/>
    <n v="723"/>
    <n v="125"/>
    <n v="5869"/>
    <n v="4.87"/>
    <x v="1"/>
    <n v="7.8"/>
    <n v="2325"/>
    <n v="79"/>
    <x v="0"/>
    <x v="2"/>
  </r>
  <r>
    <n v="9924"/>
    <n v="45"/>
    <x v="3"/>
    <x v="2"/>
    <n v="171"/>
    <n v="110"/>
    <x v="2"/>
    <x v="36"/>
    <n v="252"/>
    <n v="155"/>
    <n v="19128"/>
    <n v="11.55"/>
    <x v="0"/>
    <n v="4.2"/>
    <n v="1744"/>
    <n v="71"/>
    <x v="2"/>
    <x v="0"/>
  </r>
  <r>
    <n v="9925"/>
    <n v="25"/>
    <x v="1"/>
    <x v="1"/>
    <n v="166"/>
    <n v="67"/>
    <x v="5"/>
    <x v="10"/>
    <n v="761"/>
    <n v="167"/>
    <n v="8428"/>
    <n v="5.44"/>
    <x v="0"/>
    <n v="7.4"/>
    <n v="2515"/>
    <n v="55"/>
    <x v="1"/>
    <x v="2"/>
  </r>
  <r>
    <n v="9926"/>
    <n v="27"/>
    <x v="1"/>
    <x v="2"/>
    <n v="166"/>
    <n v="81"/>
    <x v="2"/>
    <x v="59"/>
    <n v="109"/>
    <n v="146"/>
    <n v="18668"/>
    <n v="13.09"/>
    <x v="2"/>
    <n v="6.9"/>
    <n v="3448"/>
    <n v="66"/>
    <x v="3"/>
    <x v="2"/>
  </r>
  <r>
    <n v="9927"/>
    <n v="57"/>
    <x v="2"/>
    <x v="1"/>
    <n v="165"/>
    <n v="73"/>
    <x v="5"/>
    <x v="88"/>
    <n v="473"/>
    <n v="104"/>
    <n v="13510"/>
    <n v="2.76"/>
    <x v="0"/>
    <n v="4.9000000000000004"/>
    <n v="2077"/>
    <n v="89"/>
    <x v="0"/>
    <x v="2"/>
  </r>
  <r>
    <n v="9928"/>
    <n v="57"/>
    <x v="2"/>
    <x v="1"/>
    <n v="185"/>
    <n v="58"/>
    <x v="1"/>
    <x v="36"/>
    <n v="179"/>
    <n v="108"/>
    <n v="5475"/>
    <n v="6.48"/>
    <x v="2"/>
    <n v="4.3"/>
    <n v="1517"/>
    <n v="53"/>
    <x v="3"/>
    <x v="2"/>
  </r>
  <r>
    <n v="9929"/>
    <n v="27"/>
    <x v="1"/>
    <x v="0"/>
    <n v="184"/>
    <n v="94"/>
    <x v="4"/>
    <x v="97"/>
    <n v="192"/>
    <n v="159"/>
    <n v="19518"/>
    <n v="5.43"/>
    <x v="1"/>
    <n v="6.7"/>
    <n v="1930"/>
    <n v="70"/>
    <x v="3"/>
    <x v="2"/>
  </r>
  <r>
    <n v="9930"/>
    <n v="32"/>
    <x v="1"/>
    <x v="2"/>
    <n v="172"/>
    <n v="54"/>
    <x v="2"/>
    <x v="61"/>
    <n v="918"/>
    <n v="83"/>
    <n v="13955"/>
    <n v="11.17"/>
    <x v="0"/>
    <n v="5.6"/>
    <n v="3919"/>
    <n v="68"/>
    <x v="0"/>
    <x v="1"/>
  </r>
  <r>
    <n v="9931"/>
    <n v="32"/>
    <x v="1"/>
    <x v="1"/>
    <n v="183"/>
    <n v="86"/>
    <x v="4"/>
    <x v="94"/>
    <n v="977"/>
    <n v="139"/>
    <n v="8653"/>
    <n v="4.68"/>
    <x v="0"/>
    <n v="4.4000000000000004"/>
    <n v="2293"/>
    <n v="55"/>
    <x v="2"/>
    <x v="0"/>
  </r>
  <r>
    <n v="9932"/>
    <n v="22"/>
    <x v="4"/>
    <x v="1"/>
    <n v="196"/>
    <n v="64"/>
    <x v="2"/>
    <x v="74"/>
    <n v="323"/>
    <n v="152"/>
    <n v="7704"/>
    <n v="6.64"/>
    <x v="2"/>
    <n v="5.6"/>
    <n v="2534"/>
    <n v="76"/>
    <x v="0"/>
    <x v="1"/>
  </r>
  <r>
    <n v="9933"/>
    <n v="54"/>
    <x v="3"/>
    <x v="0"/>
    <n v="175"/>
    <n v="85"/>
    <x v="5"/>
    <x v="2"/>
    <n v="262"/>
    <n v="143"/>
    <n v="19166"/>
    <n v="11.38"/>
    <x v="2"/>
    <n v="9.6999999999999993"/>
    <n v="3870"/>
    <n v="84"/>
    <x v="1"/>
    <x v="1"/>
  </r>
  <r>
    <n v="9934"/>
    <n v="47"/>
    <x v="3"/>
    <x v="1"/>
    <n v="197"/>
    <n v="94"/>
    <x v="3"/>
    <x v="50"/>
    <n v="451"/>
    <n v="139"/>
    <n v="7756"/>
    <n v="13.63"/>
    <x v="0"/>
    <n v="6.4"/>
    <n v="2942"/>
    <n v="53"/>
    <x v="1"/>
    <x v="0"/>
  </r>
  <r>
    <n v="9935"/>
    <n v="55"/>
    <x v="2"/>
    <x v="1"/>
    <n v="187"/>
    <n v="70"/>
    <x v="3"/>
    <x v="71"/>
    <n v="371"/>
    <n v="127"/>
    <n v="14392"/>
    <n v="14.12"/>
    <x v="1"/>
    <n v="7.8"/>
    <n v="3443"/>
    <n v="79"/>
    <x v="1"/>
    <x v="2"/>
  </r>
  <r>
    <n v="9936"/>
    <n v="27"/>
    <x v="1"/>
    <x v="2"/>
    <n v="179"/>
    <n v="118"/>
    <x v="3"/>
    <x v="16"/>
    <n v="177"/>
    <n v="150"/>
    <n v="2458"/>
    <n v="12.6"/>
    <x v="2"/>
    <n v="7.8"/>
    <n v="2612"/>
    <n v="84"/>
    <x v="1"/>
    <x v="2"/>
  </r>
  <r>
    <n v="9937"/>
    <n v="20"/>
    <x v="4"/>
    <x v="1"/>
    <n v="152"/>
    <n v="115"/>
    <x v="1"/>
    <x v="14"/>
    <n v="886"/>
    <n v="127"/>
    <n v="5971"/>
    <n v="4.87"/>
    <x v="0"/>
    <n v="6.2"/>
    <n v="2090"/>
    <n v="50"/>
    <x v="0"/>
    <x v="1"/>
  </r>
  <r>
    <n v="9938"/>
    <n v="54"/>
    <x v="3"/>
    <x v="1"/>
    <n v="172"/>
    <n v="77"/>
    <x v="0"/>
    <x v="48"/>
    <n v="483"/>
    <n v="88"/>
    <n v="2762"/>
    <n v="2.23"/>
    <x v="2"/>
    <n v="9.5"/>
    <n v="2975"/>
    <n v="55"/>
    <x v="2"/>
    <x v="0"/>
  </r>
  <r>
    <n v="9939"/>
    <n v="53"/>
    <x v="3"/>
    <x v="0"/>
    <n v="188"/>
    <n v="90"/>
    <x v="1"/>
    <x v="21"/>
    <n v="520"/>
    <n v="144"/>
    <n v="18450"/>
    <n v="7.89"/>
    <x v="1"/>
    <n v="5.9"/>
    <n v="2374"/>
    <n v="82"/>
    <x v="2"/>
    <x v="0"/>
  </r>
  <r>
    <n v="9940"/>
    <n v="34"/>
    <x v="1"/>
    <x v="1"/>
    <n v="160"/>
    <n v="50"/>
    <x v="5"/>
    <x v="28"/>
    <n v="812"/>
    <n v="170"/>
    <n v="4081"/>
    <n v="0.86"/>
    <x v="0"/>
    <n v="8.5"/>
    <n v="2923"/>
    <n v="63"/>
    <x v="0"/>
    <x v="2"/>
  </r>
  <r>
    <n v="9941"/>
    <n v="51"/>
    <x v="3"/>
    <x v="1"/>
    <n v="194"/>
    <n v="84"/>
    <x v="0"/>
    <x v="2"/>
    <n v="340"/>
    <n v="136"/>
    <n v="1038"/>
    <n v="8.67"/>
    <x v="0"/>
    <n v="7.2"/>
    <n v="3826"/>
    <n v="61"/>
    <x v="2"/>
    <x v="0"/>
  </r>
  <r>
    <n v="9942"/>
    <n v="45"/>
    <x v="3"/>
    <x v="2"/>
    <n v="162"/>
    <n v="87"/>
    <x v="3"/>
    <x v="14"/>
    <n v="445"/>
    <n v="95"/>
    <n v="18292"/>
    <n v="3.2"/>
    <x v="2"/>
    <n v="9.5"/>
    <n v="1687"/>
    <n v="62"/>
    <x v="1"/>
    <x v="0"/>
  </r>
  <r>
    <n v="9943"/>
    <n v="25"/>
    <x v="1"/>
    <x v="0"/>
    <n v="162"/>
    <n v="78"/>
    <x v="1"/>
    <x v="53"/>
    <n v="232"/>
    <n v="155"/>
    <n v="18158"/>
    <n v="11.84"/>
    <x v="2"/>
    <n v="8.8000000000000007"/>
    <n v="3667"/>
    <n v="50"/>
    <x v="0"/>
    <x v="2"/>
  </r>
  <r>
    <n v="9944"/>
    <n v="28"/>
    <x v="1"/>
    <x v="0"/>
    <n v="188"/>
    <n v="104"/>
    <x v="0"/>
    <x v="36"/>
    <n v="196"/>
    <n v="166"/>
    <n v="17051"/>
    <n v="3.22"/>
    <x v="0"/>
    <n v="5.0999999999999996"/>
    <n v="2205"/>
    <n v="53"/>
    <x v="0"/>
    <x v="1"/>
  </r>
  <r>
    <n v="9945"/>
    <n v="40"/>
    <x v="0"/>
    <x v="1"/>
    <n v="190"/>
    <n v="50"/>
    <x v="0"/>
    <x v="15"/>
    <n v="178"/>
    <n v="167"/>
    <n v="1384"/>
    <n v="3.84"/>
    <x v="1"/>
    <n v="9.5"/>
    <n v="2863"/>
    <n v="54"/>
    <x v="1"/>
    <x v="1"/>
  </r>
  <r>
    <n v="9946"/>
    <n v="21"/>
    <x v="4"/>
    <x v="0"/>
    <n v="156"/>
    <n v="71"/>
    <x v="2"/>
    <x v="52"/>
    <n v="796"/>
    <n v="137"/>
    <n v="19229"/>
    <n v="7.09"/>
    <x v="1"/>
    <n v="6.6"/>
    <n v="2398"/>
    <n v="80"/>
    <x v="1"/>
    <x v="2"/>
  </r>
  <r>
    <n v="9947"/>
    <n v="55"/>
    <x v="2"/>
    <x v="0"/>
    <n v="198"/>
    <n v="73"/>
    <x v="2"/>
    <x v="92"/>
    <n v="726"/>
    <n v="107"/>
    <n v="10054"/>
    <n v="14.95"/>
    <x v="1"/>
    <n v="5.3"/>
    <n v="2335"/>
    <n v="88"/>
    <x v="1"/>
    <x v="1"/>
  </r>
  <r>
    <n v="9948"/>
    <n v="48"/>
    <x v="3"/>
    <x v="0"/>
    <n v="156"/>
    <n v="74"/>
    <x v="1"/>
    <x v="90"/>
    <n v="841"/>
    <n v="103"/>
    <n v="19134"/>
    <n v="13.05"/>
    <x v="1"/>
    <n v="9.4"/>
    <n v="3728"/>
    <n v="59"/>
    <x v="1"/>
    <x v="2"/>
  </r>
  <r>
    <n v="9949"/>
    <n v="22"/>
    <x v="4"/>
    <x v="0"/>
    <n v="187"/>
    <n v="105"/>
    <x v="1"/>
    <x v="80"/>
    <n v="339"/>
    <n v="104"/>
    <n v="9444"/>
    <n v="8.23"/>
    <x v="0"/>
    <n v="8.4"/>
    <n v="1624"/>
    <n v="82"/>
    <x v="3"/>
    <x v="0"/>
  </r>
  <r>
    <n v="9950"/>
    <n v="51"/>
    <x v="3"/>
    <x v="2"/>
    <n v="195"/>
    <n v="82"/>
    <x v="0"/>
    <x v="28"/>
    <n v="505"/>
    <n v="149"/>
    <n v="15493"/>
    <n v="0.86"/>
    <x v="1"/>
    <n v="9.4"/>
    <n v="2412"/>
    <n v="63"/>
    <x v="2"/>
    <x v="2"/>
  </r>
  <r>
    <n v="9951"/>
    <n v="46"/>
    <x v="3"/>
    <x v="1"/>
    <n v="160"/>
    <n v="117"/>
    <x v="1"/>
    <x v="11"/>
    <n v="489"/>
    <n v="108"/>
    <n v="2395"/>
    <n v="0.94"/>
    <x v="1"/>
    <n v="4.3"/>
    <n v="2638"/>
    <n v="66"/>
    <x v="0"/>
    <x v="1"/>
  </r>
  <r>
    <n v="9952"/>
    <n v="40"/>
    <x v="0"/>
    <x v="1"/>
    <n v="197"/>
    <n v="110"/>
    <x v="5"/>
    <x v="99"/>
    <n v="583"/>
    <n v="128"/>
    <n v="3710"/>
    <n v="0.96"/>
    <x v="2"/>
    <n v="4.5"/>
    <n v="2097"/>
    <n v="55"/>
    <x v="1"/>
    <x v="1"/>
  </r>
  <r>
    <n v="9953"/>
    <n v="56"/>
    <x v="2"/>
    <x v="2"/>
    <n v="167"/>
    <n v="80"/>
    <x v="2"/>
    <x v="62"/>
    <n v="257"/>
    <n v="175"/>
    <n v="8324"/>
    <n v="2.25"/>
    <x v="0"/>
    <n v="8.5"/>
    <n v="2325"/>
    <n v="78"/>
    <x v="3"/>
    <x v="1"/>
  </r>
  <r>
    <n v="9954"/>
    <n v="42"/>
    <x v="0"/>
    <x v="0"/>
    <n v="169"/>
    <n v="105"/>
    <x v="4"/>
    <x v="105"/>
    <n v="333"/>
    <n v="138"/>
    <n v="7695"/>
    <n v="2.0099999999999998"/>
    <x v="0"/>
    <n v="8.6"/>
    <n v="3193"/>
    <n v="66"/>
    <x v="2"/>
    <x v="0"/>
  </r>
  <r>
    <n v="9955"/>
    <n v="56"/>
    <x v="2"/>
    <x v="1"/>
    <n v="164"/>
    <n v="103"/>
    <x v="4"/>
    <x v="9"/>
    <n v="290"/>
    <n v="134"/>
    <n v="3961"/>
    <n v="5.32"/>
    <x v="1"/>
    <n v="4.7"/>
    <n v="2454"/>
    <n v="87"/>
    <x v="3"/>
    <x v="2"/>
  </r>
  <r>
    <n v="9956"/>
    <n v="21"/>
    <x v="4"/>
    <x v="2"/>
    <n v="170"/>
    <n v="61"/>
    <x v="4"/>
    <x v="109"/>
    <n v="507"/>
    <n v="98"/>
    <n v="12901"/>
    <n v="13.39"/>
    <x v="1"/>
    <n v="5.7"/>
    <n v="3033"/>
    <n v="60"/>
    <x v="0"/>
    <x v="2"/>
  </r>
  <r>
    <n v="9957"/>
    <n v="29"/>
    <x v="1"/>
    <x v="1"/>
    <n v="168"/>
    <n v="118"/>
    <x v="1"/>
    <x v="91"/>
    <n v="472"/>
    <n v="148"/>
    <n v="5417"/>
    <n v="6.94"/>
    <x v="1"/>
    <n v="6.7"/>
    <n v="3198"/>
    <n v="59"/>
    <x v="1"/>
    <x v="1"/>
  </r>
  <r>
    <n v="9958"/>
    <n v="26"/>
    <x v="1"/>
    <x v="0"/>
    <n v="159"/>
    <n v="93"/>
    <x v="2"/>
    <x v="61"/>
    <n v="837"/>
    <n v="105"/>
    <n v="4522"/>
    <n v="8.43"/>
    <x v="2"/>
    <n v="4.5"/>
    <n v="3423"/>
    <n v="66"/>
    <x v="0"/>
    <x v="0"/>
  </r>
  <r>
    <n v="9959"/>
    <n v="19"/>
    <x v="4"/>
    <x v="0"/>
    <n v="174"/>
    <n v="95"/>
    <x v="2"/>
    <x v="44"/>
    <n v="867"/>
    <n v="145"/>
    <n v="14846"/>
    <n v="3.81"/>
    <x v="0"/>
    <n v="9.6999999999999993"/>
    <n v="1997"/>
    <n v="70"/>
    <x v="1"/>
    <x v="2"/>
  </r>
  <r>
    <n v="9960"/>
    <n v="37"/>
    <x v="0"/>
    <x v="1"/>
    <n v="175"/>
    <n v="61"/>
    <x v="2"/>
    <x v="50"/>
    <n v="677"/>
    <n v="82"/>
    <n v="15712"/>
    <n v="9.43"/>
    <x v="2"/>
    <n v="8.1999999999999993"/>
    <n v="2863"/>
    <n v="55"/>
    <x v="1"/>
    <x v="0"/>
  </r>
  <r>
    <n v="9961"/>
    <n v="44"/>
    <x v="0"/>
    <x v="1"/>
    <n v="176"/>
    <n v="57"/>
    <x v="3"/>
    <x v="60"/>
    <n v="233"/>
    <n v="84"/>
    <n v="1561"/>
    <n v="11.39"/>
    <x v="2"/>
    <n v="6.1"/>
    <n v="3388"/>
    <n v="61"/>
    <x v="2"/>
    <x v="2"/>
  </r>
  <r>
    <n v="9962"/>
    <n v="27"/>
    <x v="1"/>
    <x v="0"/>
    <n v="154"/>
    <n v="74"/>
    <x v="3"/>
    <x v="14"/>
    <n v="547"/>
    <n v="173"/>
    <n v="14201"/>
    <n v="0.52"/>
    <x v="1"/>
    <n v="8.8000000000000007"/>
    <n v="3355"/>
    <n v="53"/>
    <x v="1"/>
    <x v="2"/>
  </r>
  <r>
    <n v="9963"/>
    <n v="48"/>
    <x v="3"/>
    <x v="2"/>
    <n v="152"/>
    <n v="111"/>
    <x v="3"/>
    <x v="39"/>
    <n v="110"/>
    <n v="152"/>
    <n v="19773"/>
    <n v="6.44"/>
    <x v="2"/>
    <n v="8.1"/>
    <n v="2204"/>
    <n v="75"/>
    <x v="2"/>
    <x v="1"/>
  </r>
  <r>
    <n v="9964"/>
    <n v="30"/>
    <x v="1"/>
    <x v="2"/>
    <n v="175"/>
    <n v="59"/>
    <x v="0"/>
    <x v="40"/>
    <n v="695"/>
    <n v="159"/>
    <n v="15587"/>
    <n v="10.61"/>
    <x v="0"/>
    <n v="8.4"/>
    <n v="1545"/>
    <n v="88"/>
    <x v="2"/>
    <x v="1"/>
  </r>
  <r>
    <n v="9965"/>
    <n v="24"/>
    <x v="4"/>
    <x v="1"/>
    <n v="189"/>
    <n v="59"/>
    <x v="4"/>
    <x v="8"/>
    <n v="161"/>
    <n v="161"/>
    <n v="3197"/>
    <n v="12.6"/>
    <x v="0"/>
    <n v="9.4"/>
    <n v="2761"/>
    <n v="57"/>
    <x v="0"/>
    <x v="0"/>
  </r>
  <r>
    <n v="9966"/>
    <n v="40"/>
    <x v="0"/>
    <x v="1"/>
    <n v="166"/>
    <n v="107"/>
    <x v="4"/>
    <x v="82"/>
    <n v="481"/>
    <n v="149"/>
    <n v="3162"/>
    <n v="5.41"/>
    <x v="0"/>
    <n v="7.3"/>
    <n v="3219"/>
    <n v="62"/>
    <x v="2"/>
    <x v="0"/>
  </r>
  <r>
    <n v="9967"/>
    <n v="46"/>
    <x v="3"/>
    <x v="1"/>
    <n v="174"/>
    <n v="96"/>
    <x v="1"/>
    <x v="104"/>
    <n v="727"/>
    <n v="101"/>
    <n v="7306"/>
    <n v="7.09"/>
    <x v="1"/>
    <n v="4.4000000000000004"/>
    <n v="3069"/>
    <n v="53"/>
    <x v="3"/>
    <x v="1"/>
  </r>
  <r>
    <n v="9968"/>
    <n v="27"/>
    <x v="1"/>
    <x v="1"/>
    <n v="168"/>
    <n v="108"/>
    <x v="5"/>
    <x v="48"/>
    <n v="184"/>
    <n v="84"/>
    <n v="13567"/>
    <n v="9.19"/>
    <x v="0"/>
    <n v="9.4"/>
    <n v="2585"/>
    <n v="71"/>
    <x v="2"/>
    <x v="1"/>
  </r>
  <r>
    <n v="9969"/>
    <n v="20"/>
    <x v="4"/>
    <x v="1"/>
    <n v="157"/>
    <n v="53"/>
    <x v="2"/>
    <x v="58"/>
    <n v="584"/>
    <n v="147"/>
    <n v="15224"/>
    <n v="8.4499999999999993"/>
    <x v="0"/>
    <n v="4.3"/>
    <n v="2696"/>
    <n v="71"/>
    <x v="3"/>
    <x v="0"/>
  </r>
  <r>
    <n v="9970"/>
    <n v="50"/>
    <x v="3"/>
    <x v="0"/>
    <n v="160"/>
    <n v="106"/>
    <x v="2"/>
    <x v="18"/>
    <n v="644"/>
    <n v="149"/>
    <n v="12370"/>
    <n v="7.45"/>
    <x v="1"/>
    <n v="9.6999999999999993"/>
    <n v="3598"/>
    <n v="50"/>
    <x v="3"/>
    <x v="0"/>
  </r>
  <r>
    <n v="9971"/>
    <n v="53"/>
    <x v="3"/>
    <x v="0"/>
    <n v="150"/>
    <n v="102"/>
    <x v="0"/>
    <x v="52"/>
    <n v="142"/>
    <n v="167"/>
    <n v="6041"/>
    <n v="9.68"/>
    <x v="2"/>
    <n v="6.9"/>
    <n v="3481"/>
    <n v="87"/>
    <x v="2"/>
    <x v="1"/>
  </r>
  <r>
    <n v="9972"/>
    <n v="38"/>
    <x v="0"/>
    <x v="1"/>
    <n v="182"/>
    <n v="75"/>
    <x v="5"/>
    <x v="81"/>
    <n v="363"/>
    <n v="100"/>
    <n v="16589"/>
    <n v="1.1299999999999999"/>
    <x v="2"/>
    <n v="5.3"/>
    <n v="3839"/>
    <n v="68"/>
    <x v="3"/>
    <x v="1"/>
  </r>
  <r>
    <n v="9973"/>
    <n v="24"/>
    <x v="4"/>
    <x v="0"/>
    <n v="190"/>
    <n v="72"/>
    <x v="1"/>
    <x v="61"/>
    <n v="795"/>
    <n v="85"/>
    <n v="1032"/>
    <n v="4.5599999999999996"/>
    <x v="2"/>
    <n v="4.0999999999999996"/>
    <n v="1791"/>
    <n v="73"/>
    <x v="1"/>
    <x v="0"/>
  </r>
  <r>
    <n v="9974"/>
    <n v="22"/>
    <x v="4"/>
    <x v="0"/>
    <n v="182"/>
    <n v="75"/>
    <x v="0"/>
    <x v="87"/>
    <n v="370"/>
    <n v="172"/>
    <n v="17579"/>
    <n v="12.87"/>
    <x v="0"/>
    <n v="4.5999999999999996"/>
    <n v="2955"/>
    <n v="59"/>
    <x v="1"/>
    <x v="2"/>
  </r>
  <r>
    <n v="9975"/>
    <n v="32"/>
    <x v="1"/>
    <x v="0"/>
    <n v="199"/>
    <n v="100"/>
    <x v="2"/>
    <x v="55"/>
    <n v="326"/>
    <n v="121"/>
    <n v="10934"/>
    <n v="8.1"/>
    <x v="0"/>
    <n v="9.3000000000000007"/>
    <n v="3873"/>
    <n v="63"/>
    <x v="0"/>
    <x v="0"/>
  </r>
  <r>
    <n v="9976"/>
    <n v="29"/>
    <x v="1"/>
    <x v="0"/>
    <n v="184"/>
    <n v="107"/>
    <x v="5"/>
    <x v="6"/>
    <n v="305"/>
    <n v="168"/>
    <n v="12229"/>
    <n v="9.1"/>
    <x v="2"/>
    <n v="9.9"/>
    <n v="3378"/>
    <n v="68"/>
    <x v="2"/>
    <x v="0"/>
  </r>
  <r>
    <n v="9977"/>
    <n v="53"/>
    <x v="3"/>
    <x v="1"/>
    <n v="157"/>
    <n v="62"/>
    <x v="2"/>
    <x v="19"/>
    <n v="466"/>
    <n v="114"/>
    <n v="7509"/>
    <n v="8.91"/>
    <x v="1"/>
    <n v="7.2"/>
    <n v="2291"/>
    <n v="65"/>
    <x v="0"/>
    <x v="2"/>
  </r>
  <r>
    <n v="9978"/>
    <n v="23"/>
    <x v="4"/>
    <x v="1"/>
    <n v="198"/>
    <n v="82"/>
    <x v="1"/>
    <x v="18"/>
    <n v="357"/>
    <n v="113"/>
    <n v="19406"/>
    <n v="1.46"/>
    <x v="0"/>
    <n v="9.1"/>
    <n v="1948"/>
    <n v="87"/>
    <x v="1"/>
    <x v="0"/>
  </r>
  <r>
    <n v="9979"/>
    <n v="23"/>
    <x v="4"/>
    <x v="0"/>
    <n v="176"/>
    <n v="61"/>
    <x v="0"/>
    <x v="26"/>
    <n v="994"/>
    <n v="111"/>
    <n v="12412"/>
    <n v="13.82"/>
    <x v="2"/>
    <n v="8.6999999999999993"/>
    <n v="1582"/>
    <n v="89"/>
    <x v="3"/>
    <x v="1"/>
  </r>
  <r>
    <n v="9980"/>
    <n v="27"/>
    <x v="1"/>
    <x v="0"/>
    <n v="171"/>
    <n v="53"/>
    <x v="1"/>
    <x v="100"/>
    <n v="148"/>
    <n v="94"/>
    <n v="4796"/>
    <n v="8.25"/>
    <x v="2"/>
    <n v="4.2"/>
    <n v="3832"/>
    <n v="89"/>
    <x v="3"/>
    <x v="2"/>
  </r>
  <r>
    <n v="9981"/>
    <n v="51"/>
    <x v="3"/>
    <x v="0"/>
    <n v="196"/>
    <n v="71"/>
    <x v="4"/>
    <x v="102"/>
    <n v="600"/>
    <n v="112"/>
    <n v="6233"/>
    <n v="6.51"/>
    <x v="2"/>
    <n v="8.1"/>
    <n v="3522"/>
    <n v="64"/>
    <x v="2"/>
    <x v="1"/>
  </r>
  <r>
    <n v="9982"/>
    <n v="45"/>
    <x v="3"/>
    <x v="1"/>
    <n v="188"/>
    <n v="75"/>
    <x v="0"/>
    <x v="73"/>
    <n v="596"/>
    <n v="170"/>
    <n v="14487"/>
    <n v="11.8"/>
    <x v="2"/>
    <n v="7.5"/>
    <n v="3133"/>
    <n v="80"/>
    <x v="0"/>
    <x v="1"/>
  </r>
  <r>
    <n v="9983"/>
    <n v="39"/>
    <x v="0"/>
    <x v="2"/>
    <n v="171"/>
    <n v="85"/>
    <x v="0"/>
    <x v="92"/>
    <n v="617"/>
    <n v="152"/>
    <n v="5504"/>
    <n v="11.37"/>
    <x v="0"/>
    <n v="4.4000000000000004"/>
    <n v="1963"/>
    <n v="52"/>
    <x v="1"/>
    <x v="1"/>
  </r>
  <r>
    <n v="9984"/>
    <n v="25"/>
    <x v="1"/>
    <x v="0"/>
    <n v="179"/>
    <n v="62"/>
    <x v="2"/>
    <x v="40"/>
    <n v="884"/>
    <n v="88"/>
    <n v="13840"/>
    <n v="7.42"/>
    <x v="0"/>
    <n v="8"/>
    <n v="2928"/>
    <n v="52"/>
    <x v="1"/>
    <x v="1"/>
  </r>
  <r>
    <n v="9985"/>
    <n v="28"/>
    <x v="1"/>
    <x v="1"/>
    <n v="169"/>
    <n v="88"/>
    <x v="0"/>
    <x v="13"/>
    <n v="978"/>
    <n v="175"/>
    <n v="10911"/>
    <n v="6.46"/>
    <x v="1"/>
    <n v="6.3"/>
    <n v="1656"/>
    <n v="56"/>
    <x v="1"/>
    <x v="0"/>
  </r>
  <r>
    <n v="9986"/>
    <n v="42"/>
    <x v="0"/>
    <x v="0"/>
    <n v="150"/>
    <n v="109"/>
    <x v="4"/>
    <x v="9"/>
    <n v="925"/>
    <n v="80"/>
    <n v="15110"/>
    <n v="3.83"/>
    <x v="0"/>
    <n v="9.3000000000000007"/>
    <n v="2998"/>
    <n v="83"/>
    <x v="0"/>
    <x v="0"/>
  </r>
  <r>
    <n v="9987"/>
    <n v="25"/>
    <x v="1"/>
    <x v="1"/>
    <n v="166"/>
    <n v="107"/>
    <x v="2"/>
    <x v="29"/>
    <n v="146"/>
    <n v="103"/>
    <n v="9338"/>
    <n v="10.77"/>
    <x v="2"/>
    <n v="7.7"/>
    <n v="2589"/>
    <n v="59"/>
    <x v="3"/>
    <x v="2"/>
  </r>
  <r>
    <n v="9988"/>
    <n v="52"/>
    <x v="3"/>
    <x v="0"/>
    <n v="199"/>
    <n v="91"/>
    <x v="2"/>
    <x v="104"/>
    <n v="208"/>
    <n v="107"/>
    <n v="9166"/>
    <n v="2.04"/>
    <x v="2"/>
    <n v="4.4000000000000004"/>
    <n v="2171"/>
    <n v="82"/>
    <x v="1"/>
    <x v="1"/>
  </r>
  <r>
    <n v="9989"/>
    <n v="28"/>
    <x v="1"/>
    <x v="1"/>
    <n v="173"/>
    <n v="51"/>
    <x v="5"/>
    <x v="55"/>
    <n v="342"/>
    <n v="88"/>
    <n v="6096"/>
    <n v="14.49"/>
    <x v="0"/>
    <n v="4.7"/>
    <n v="3115"/>
    <n v="70"/>
    <x v="1"/>
    <x v="2"/>
  </r>
  <r>
    <n v="9990"/>
    <n v="32"/>
    <x v="1"/>
    <x v="1"/>
    <n v="164"/>
    <n v="91"/>
    <x v="5"/>
    <x v="32"/>
    <n v="699"/>
    <n v="91"/>
    <n v="15596"/>
    <n v="6.55"/>
    <x v="0"/>
    <n v="8.5"/>
    <n v="3542"/>
    <n v="78"/>
    <x v="2"/>
    <x v="1"/>
  </r>
  <r>
    <n v="9991"/>
    <n v="25"/>
    <x v="1"/>
    <x v="0"/>
    <n v="177"/>
    <n v="101"/>
    <x v="3"/>
    <x v="16"/>
    <n v="676"/>
    <n v="88"/>
    <n v="11064"/>
    <n v="12.67"/>
    <x v="2"/>
    <n v="6.2"/>
    <n v="2307"/>
    <n v="84"/>
    <x v="1"/>
    <x v="2"/>
  </r>
  <r>
    <n v="9992"/>
    <n v="46"/>
    <x v="3"/>
    <x v="1"/>
    <n v="150"/>
    <n v="68"/>
    <x v="4"/>
    <x v="62"/>
    <n v="625"/>
    <n v="140"/>
    <n v="16671"/>
    <n v="12.16"/>
    <x v="2"/>
    <n v="7.1"/>
    <n v="2421"/>
    <n v="64"/>
    <x v="0"/>
    <x v="0"/>
  </r>
  <r>
    <n v="9993"/>
    <n v="18"/>
    <x v="4"/>
    <x v="0"/>
    <n v="169"/>
    <n v="117"/>
    <x v="5"/>
    <x v="45"/>
    <n v="360"/>
    <n v="150"/>
    <n v="15400"/>
    <n v="12.68"/>
    <x v="0"/>
    <n v="9.8000000000000007"/>
    <n v="2873"/>
    <n v="65"/>
    <x v="3"/>
    <x v="0"/>
  </r>
  <r>
    <n v="9994"/>
    <n v="38"/>
    <x v="0"/>
    <x v="2"/>
    <n v="161"/>
    <n v="117"/>
    <x v="0"/>
    <x v="90"/>
    <n v="434"/>
    <n v="80"/>
    <n v="11598"/>
    <n v="8.84"/>
    <x v="0"/>
    <n v="6.8"/>
    <n v="3396"/>
    <n v="73"/>
    <x v="2"/>
    <x v="2"/>
  </r>
  <r>
    <n v="9995"/>
    <n v="41"/>
    <x v="0"/>
    <x v="0"/>
    <n v="152"/>
    <n v="101"/>
    <x v="3"/>
    <x v="49"/>
    <n v="757"/>
    <n v="99"/>
    <n v="14812"/>
    <n v="0.82"/>
    <x v="1"/>
    <n v="6"/>
    <n v="1967"/>
    <n v="80"/>
    <x v="0"/>
    <x v="0"/>
  </r>
  <r>
    <n v="9996"/>
    <n v="20"/>
    <x v="4"/>
    <x v="1"/>
    <n v="173"/>
    <n v="59"/>
    <x v="4"/>
    <x v="42"/>
    <n v="230"/>
    <n v="160"/>
    <n v="1330"/>
    <n v="12.83"/>
    <x v="1"/>
    <n v="10"/>
    <n v="3718"/>
    <n v="56"/>
    <x v="2"/>
    <x v="2"/>
  </r>
  <r>
    <n v="9997"/>
    <n v="29"/>
    <x v="1"/>
    <x v="2"/>
    <n v="171"/>
    <n v="71"/>
    <x v="2"/>
    <x v="7"/>
    <n v="539"/>
    <n v="170"/>
    <n v="3236"/>
    <n v="9.74"/>
    <x v="2"/>
    <n v="9.4"/>
    <n v="2752"/>
    <n v="72"/>
    <x v="0"/>
    <x v="0"/>
  </r>
  <r>
    <n v="9998"/>
    <n v="47"/>
    <x v="3"/>
    <x v="0"/>
    <n v="183"/>
    <n v="75"/>
    <x v="5"/>
    <x v="90"/>
    <n v="886"/>
    <n v="114"/>
    <n v="10532"/>
    <n v="14.51"/>
    <x v="1"/>
    <n v="8.1"/>
    <n v="1572"/>
    <n v="73"/>
    <x v="2"/>
    <x v="0"/>
  </r>
  <r>
    <n v="9999"/>
    <n v="52"/>
    <x v="3"/>
    <x v="0"/>
    <n v="170"/>
    <n v="97"/>
    <x v="2"/>
    <x v="52"/>
    <n v="447"/>
    <n v="102"/>
    <n v="13690"/>
    <n v="1.43"/>
    <x v="2"/>
    <n v="7.3"/>
    <n v="2172"/>
    <n v="84"/>
    <x v="3"/>
    <x v="0"/>
  </r>
  <r>
    <n v="10000"/>
    <n v="47"/>
    <x v="3"/>
    <x v="2"/>
    <n v="186"/>
    <n v="88"/>
    <x v="2"/>
    <x v="4"/>
    <n v="978"/>
    <n v="126"/>
    <n v="8062"/>
    <n v="12.24"/>
    <x v="0"/>
    <n v="6.9"/>
    <n v="3056"/>
    <n v="84"/>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35D30B-B772-C04E-B77D-C491E2E1AB6B}" name="Avg. sleep hrs"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5:M76" firstHeaderRow="1" firstDataRow="1" firstDataCol="0"/>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items count="4">
        <item x="0"/>
        <item x="2"/>
        <item x="1"/>
        <item t="default"/>
      </items>
    </pivotField>
    <pivotField dataField="1" showAll="0"/>
    <pivotField showAll="0"/>
    <pivotField showAll="0"/>
    <pivotField showAll="0"/>
    <pivotField showAll="0"/>
  </pivotFields>
  <rowItems count="1">
    <i/>
  </rowItems>
  <colItems count="1">
    <i/>
  </colItems>
  <dataFields count="1">
    <dataField name="Average of Sleep Hours" fld="13" subtotal="average" baseField="0"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9D1DE5-CAF4-3F40-B482-C58BF6053DF6}" name="Avg. Steps"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1:M72" firstHeaderRow="1" firstDataRow="1" firstDataCol="0"/>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dataField="1" showAll="0"/>
    <pivotField showAll="0"/>
    <pivotField showAll="0">
      <items count="4">
        <item x="0"/>
        <item x="2"/>
        <item x="1"/>
        <item t="default"/>
      </items>
    </pivotField>
    <pivotField showAll="0"/>
    <pivotField showAll="0"/>
    <pivotField showAll="0"/>
    <pivotField showAll="0"/>
    <pivotField showAll="0"/>
  </pivotFields>
  <rowItems count="1">
    <i/>
  </rowItems>
  <colItems count="1">
    <i/>
  </colItems>
  <dataFields count="1">
    <dataField name="Average of Steps Taken" fld="10" subtotal="average" baseField="0" baseItem="0" numFmtId="17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A3740-CB6D-2C45-8680-7BA345DA1A6C}" name="Avg. Heart Rate (value)"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8:M69" firstHeaderRow="1" firstDataRow="1" firstDataCol="0"/>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dataField="1" showAll="0"/>
    <pivotField showAll="0"/>
    <pivotField showAll="0"/>
    <pivotField showAll="0">
      <items count="4">
        <item x="0"/>
        <item x="2"/>
        <item x="1"/>
        <item t="default"/>
      </items>
    </pivotField>
    <pivotField showAll="0"/>
    <pivotField showAll="0"/>
    <pivotField showAll="0"/>
    <pivotField showAll="0"/>
    <pivotField showAll="0"/>
  </pivotFields>
  <rowItems count="1">
    <i/>
  </rowItems>
  <colItems count="1">
    <i/>
  </colItems>
  <dataFields count="1">
    <dataField name="Average of Heart Rate (bpm)" fld="9" subtotal="average" baseField="0" baseItem="0" numFmtId="1"/>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8FE24F-50B9-E24E-BD4F-8CAF4C2BD5D2}" name="Avg. Calories Burned (Value)"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5:M66" firstHeaderRow="1" firstDataRow="1" firstDataCol="0"/>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s>
  <rowItems count="1">
    <i/>
  </rowItems>
  <colItems count="1">
    <i/>
  </colItems>
  <dataFields count="1">
    <dataField name="Average of Calories Burned" fld="8" subtotal="average" baseField="0"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EB8D6E-7D53-7C4F-9F38-3D5594BD4824}" name="Mood"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od Before Workout" colHeaderCaption="Mood After Workout">
  <location ref="Y35:AC41" firstHeaderRow="1" firstDataRow="2" firstDataCol="1"/>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axis="axisRow" showAll="0">
      <items count="5">
        <item x="1"/>
        <item x="2"/>
        <item x="3"/>
        <item x="0"/>
        <item t="default"/>
      </items>
    </pivotField>
    <pivotField axis="axisCol" dataField="1" showAll="0">
      <items count="4">
        <item x="1"/>
        <item x="0"/>
        <item x="2"/>
        <item t="default"/>
      </items>
    </pivotField>
  </pivotFields>
  <rowFields count="1">
    <field x="16"/>
  </rowFields>
  <rowItems count="5">
    <i>
      <x/>
    </i>
    <i>
      <x v="1"/>
    </i>
    <i>
      <x v="2"/>
    </i>
    <i>
      <x v="3"/>
    </i>
    <i t="grand">
      <x/>
    </i>
  </rowItems>
  <colFields count="1">
    <field x="17"/>
  </colFields>
  <colItems count="4">
    <i>
      <x/>
    </i>
    <i>
      <x v="1"/>
    </i>
    <i>
      <x v="2"/>
    </i>
    <i t="grand">
      <x/>
    </i>
  </colItems>
  <dataFields count="1">
    <dataField name="Count of Mood After Workout" fld="17" subtotal="count" baseField="0" baseItem="0"/>
  </dataFields>
  <chartFormats count="6">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2">
          <reference field="4294967294" count="1" selected="0">
            <x v="0"/>
          </reference>
          <reference field="17" count="1" selected="0">
            <x v="2"/>
          </reference>
        </references>
      </pivotArea>
    </chartFormat>
    <chartFormat chart="5" format="6" series="1">
      <pivotArea type="data" outline="0" fieldPosition="0">
        <references count="2">
          <reference field="4294967294" count="1" selected="0">
            <x v="0"/>
          </reference>
          <reference field="17" count="1" selected="0">
            <x v="0"/>
          </reference>
        </references>
      </pivotArea>
    </chartFormat>
    <chartFormat chart="5" format="7" series="1">
      <pivotArea type="data" outline="0" fieldPosition="0">
        <references count="2">
          <reference field="4294967294" count="1" selected="0">
            <x v="0"/>
          </reference>
          <reference field="17" count="1" selected="0">
            <x v="1"/>
          </reference>
        </references>
      </pivotArea>
    </chartFormat>
    <chartFormat chart="5" format="8"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C0D0D6-1A39-5A45-845D-7AB6F369530E}" name="PivotTable7"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
  <location ref="M1:O7" firstHeaderRow="0" firstDataRow="1" firstDataCol="1"/>
  <pivotFields count="18">
    <pivotField showAll="0"/>
    <pivotField showAll="0"/>
    <pivotField axis="axisRow"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2"/>
  </rowFields>
  <rowItems count="6">
    <i>
      <x/>
    </i>
    <i>
      <x v="1"/>
    </i>
    <i>
      <x v="2"/>
    </i>
    <i>
      <x v="3"/>
    </i>
    <i>
      <x v="4"/>
    </i>
    <i t="grand">
      <x/>
    </i>
  </rowItems>
  <colFields count="1">
    <field x="-2"/>
  </colFields>
  <colItems count="2">
    <i>
      <x/>
    </i>
    <i i="1">
      <x v="1"/>
    </i>
  </colItems>
  <dataFields count="2">
    <dataField name="Average of Sleep Hours" fld="13" subtotal="average" baseField="0" baseItem="0" numFmtId="2"/>
    <dataField name="Average of Resting Heart Rate (bpm)" fld="15" subtotal="average" baseField="0" baseItem="0" numFmtId="2"/>
  </dataFields>
  <formats count="1">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861E23-70F3-744A-BF1E-0253EE0119DB}" name="Workout Intensity"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1:Z5" firstHeaderRow="1" firstDataRow="1" firstDataCol="1"/>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Workout Intensity" fld="12"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B787F2-9EF7-3447-A2C7-7DD67F068140}" name="PivotTable10"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B152" firstHeaderRow="1" firstDataRow="1" firstDataCol="1"/>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showAll="0"/>
    <pivotField axis="axisRow" showAll="0">
      <items count="111">
        <item x="47"/>
        <item x="5"/>
        <item x="44"/>
        <item x="72"/>
        <item x="20"/>
        <item x="31"/>
        <item x="28"/>
        <item x="101"/>
        <item x="13"/>
        <item x="18"/>
        <item x="82"/>
        <item x="108"/>
        <item x="59"/>
        <item x="99"/>
        <item x="50"/>
        <item x="8"/>
        <item x="70"/>
        <item x="2"/>
        <item x="52"/>
        <item x="63"/>
        <item x="14"/>
        <item x="10"/>
        <item x="56"/>
        <item x="103"/>
        <item x="104"/>
        <item x="19"/>
        <item x="54"/>
        <item x="27"/>
        <item x="46"/>
        <item x="3"/>
        <item x="57"/>
        <item x="89"/>
        <item x="109"/>
        <item x="32"/>
        <item x="73"/>
        <item x="41"/>
        <item x="87"/>
        <item x="81"/>
        <item x="34"/>
        <item x="93"/>
        <item x="12"/>
        <item x="17"/>
        <item x="16"/>
        <item x="51"/>
        <item x="58"/>
        <item x="55"/>
        <item x="4"/>
        <item x="62"/>
        <item x="79"/>
        <item x="80"/>
        <item x="9"/>
        <item x="22"/>
        <item x="74"/>
        <item x="29"/>
        <item x="75"/>
        <item x="105"/>
        <item x="91"/>
        <item x="30"/>
        <item x="85"/>
        <item x="102"/>
        <item x="66"/>
        <item x="95"/>
        <item x="86"/>
        <item x="1"/>
        <item x="64"/>
        <item x="98"/>
        <item x="23"/>
        <item x="38"/>
        <item x="92"/>
        <item x="0"/>
        <item x="37"/>
        <item x="76"/>
        <item x="69"/>
        <item x="7"/>
        <item x="100"/>
        <item x="97"/>
        <item x="35"/>
        <item x="24"/>
        <item x="88"/>
        <item x="90"/>
        <item x="21"/>
        <item x="45"/>
        <item x="67"/>
        <item x="71"/>
        <item x="15"/>
        <item x="42"/>
        <item x="78"/>
        <item x="96"/>
        <item x="49"/>
        <item x="106"/>
        <item x="43"/>
        <item x="25"/>
        <item x="84"/>
        <item x="39"/>
        <item x="48"/>
        <item x="60"/>
        <item x="94"/>
        <item x="68"/>
        <item x="33"/>
        <item x="6"/>
        <item x="107"/>
        <item x="11"/>
        <item x="26"/>
        <item x="83"/>
        <item x="53"/>
        <item x="40"/>
        <item x="65"/>
        <item x="61"/>
        <item x="36"/>
        <item x="77"/>
        <item t="default"/>
      </items>
    </pivotField>
    <pivotField showAll="0"/>
    <pivotField dataField="1" showAll="0"/>
    <pivotField showAll="0"/>
    <pivotField showAll="0"/>
    <pivotField showAll="0"/>
    <pivotField showAll="0"/>
    <pivotField showAll="0"/>
    <pivotField showAll="0"/>
    <pivotField showAll="0"/>
    <pivotField showAll="0"/>
  </pivotFields>
  <rowFields count="1">
    <field x="7"/>
  </rowFields>
  <rowItems count="1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t="grand">
      <x/>
    </i>
  </rowItems>
  <colItems count="1">
    <i/>
  </colItems>
  <dataFields count="1">
    <dataField name="Average of Heart Rate (bpm)"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73C40A-A8F9-D142-99F9-BFF55A3228BC}" name="Steps By Age"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12:L18" firstHeaderRow="1" firstDataRow="1" firstDataCol="1"/>
  <pivotFields count="18">
    <pivotField showAll="0"/>
    <pivotField showAll="0"/>
    <pivotField axis="axisRow" showAll="0">
      <items count="6">
        <item x="4"/>
        <item x="1"/>
        <item x="0"/>
        <item x="3"/>
        <item x="2"/>
        <item t="default"/>
      </items>
    </pivotField>
    <pivotField showAll="0">
      <items count="4">
        <item x="2"/>
        <item x="0"/>
        <item x="1"/>
        <item t="default"/>
      </items>
    </pivotField>
    <pivotField showAll="0"/>
    <pivotField showAll="0"/>
    <pivotField showAll="0"/>
    <pivotField showAll="0"/>
    <pivotField showAll="0"/>
    <pivotField showAll="0"/>
    <pivotField dataField="1" showAll="0"/>
    <pivotField showAll="0"/>
    <pivotField showAll="0">
      <items count="4">
        <item x="0"/>
        <item x="2"/>
        <item x="1"/>
        <item t="default"/>
      </items>
    </pivotField>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Average of Steps Taken" fld="10" subtotal="average" baseField="0" baseItem="0" numFmtId="171"/>
  </dataFields>
  <formats count="1">
    <format dxfId="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0" format="8" series="1">
      <pivotArea type="data" outline="0" fieldPosition="0">
        <references count="2">
          <reference field="4294967294" count="1" selected="0">
            <x v="0"/>
          </reference>
          <reference field="2" count="1" selected="0">
            <x v="3"/>
          </reference>
        </references>
      </pivotArea>
    </chartFormat>
    <chartFormat chart="0" format="9" series="1">
      <pivotArea type="data" outline="0" fieldPosition="0">
        <references count="2">
          <reference field="4294967294" count="1" selected="0">
            <x v="0"/>
          </reference>
          <reference field="2" count="1" selected="0">
            <x v="4"/>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BD234E-6E49-D247-8529-E9BDF558D70D}" name="Avg. Calories Burned"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Workout Type" colHeaderCaption="Workout Type">
  <location ref="A1:B8" firstHeaderRow="1" firstDataRow="1" firstDataCol="1"/>
  <pivotFields count="18">
    <pivotField showAll="0"/>
    <pivotField showAll="0"/>
    <pivotField showAll="0">
      <items count="6">
        <item x="4"/>
        <item x="1"/>
        <item x="0"/>
        <item x="3"/>
        <item x="2"/>
        <item t="default"/>
      </items>
    </pivotField>
    <pivotField showAll="0">
      <items count="4">
        <item x="2"/>
        <item x="0"/>
        <item x="1"/>
        <item t="default"/>
      </items>
    </pivotField>
    <pivotField showAll="0"/>
    <pivotField showAll="0"/>
    <pivotField axis="axisRow" showAll="0">
      <items count="7">
        <item x="1"/>
        <item x="0"/>
        <item x="2"/>
        <item x="5"/>
        <item x="3"/>
        <item x="4"/>
        <item t="default"/>
      </items>
    </pivotField>
    <pivotField showAll="0"/>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Calories Burned" fld="8" subtotal="average" baseField="0" baseItem="0" numFmtId="1"/>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6" count="1" selected="0">
            <x v="0"/>
          </reference>
        </references>
      </pivotArea>
    </chartFormat>
    <chartFormat chart="8" format="16">
      <pivotArea type="data" outline="0" fieldPosition="0">
        <references count="2">
          <reference field="4294967294" count="1" selected="0">
            <x v="0"/>
          </reference>
          <reference field="6" count="1" selected="0">
            <x v="1"/>
          </reference>
        </references>
      </pivotArea>
    </chartFormat>
    <chartFormat chart="8" format="17">
      <pivotArea type="data" outline="0" fieldPosition="0">
        <references count="2">
          <reference field="4294967294" count="1" selected="0">
            <x v="0"/>
          </reference>
          <reference field="6" count="1" selected="0">
            <x v="2"/>
          </reference>
        </references>
      </pivotArea>
    </chartFormat>
    <chartFormat chart="8" format="18">
      <pivotArea type="data" outline="0" fieldPosition="0">
        <references count="2">
          <reference field="4294967294" count="1" selected="0">
            <x v="0"/>
          </reference>
          <reference field="6" count="1" selected="0">
            <x v="3"/>
          </reference>
        </references>
      </pivotArea>
    </chartFormat>
    <chartFormat chart="8" format="19">
      <pivotArea type="data" outline="0" fieldPosition="0">
        <references count="2">
          <reference field="4294967294" count="1" selected="0">
            <x v="0"/>
          </reference>
          <reference field="6" count="1" selected="0">
            <x v="4"/>
          </reference>
        </references>
      </pivotArea>
    </chartFormat>
    <chartFormat chart="8"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9F2C504-8D5B-AF47-91D1-0578234DFADD}" sourceName="Gender">
  <pivotTables>
    <pivotTable tabId="4" name="Avg. Calories Burned"/>
    <pivotTable tabId="4" name="Workout Intensity"/>
    <pivotTable tabId="4" name="Mood"/>
    <pivotTable tabId="4" name="Steps By Age"/>
    <pivotTable tabId="4" name="Avg. Calories Burned (Value)"/>
    <pivotTable tabId="4" name="Avg. Heart Rate (value)"/>
    <pivotTable tabId="4" name="Avg. Steps"/>
    <pivotTable tabId="4" name="Avg. sleep hrs"/>
  </pivotTables>
  <data>
    <tabular pivotCacheId="181420892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 xr10:uid="{9382AA7F-DA37-9740-A951-47D96705421E}" sourceName="Age Bracket">
  <pivotTables>
    <pivotTable tabId="4" name="Avg. Calories Burned"/>
    <pivotTable tabId="4" name="Mood"/>
    <pivotTable tabId="4" name="Workout Intensity"/>
    <pivotTable tabId="4" name="Avg. Calories Burned (Value)"/>
    <pivotTable tabId="4" name="Avg. Heart Rate (value)"/>
    <pivotTable tabId="4" name="Avg. sleep hrs"/>
    <pivotTable tabId="4" name="Avg. Steps"/>
  </pivotTables>
  <data>
    <tabular pivotCacheId="1814208923">
      <items count="5">
        <i x="4" s="1"/>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out_Intensity" xr10:uid="{1CF46ADA-7357-3D41-8734-FCEFDB7603F1}" sourceName="Workout Intensity">
  <pivotTables>
    <pivotTable tabId="4" name="Avg. Calories Burned"/>
    <pivotTable tabId="4" name="Mood"/>
    <pivotTable tabId="4" name="Steps By Age"/>
    <pivotTable tabId="4" name="Avg. Calories Burned (Value)"/>
    <pivotTable tabId="4" name="Avg. Heart Rate (value)"/>
    <pivotTable tabId="4" name="Avg. sleep hrs"/>
    <pivotTable tabId="4" name="Avg. Steps"/>
  </pivotTables>
  <data>
    <tabular pivotCacheId="181420892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A9423BC-FBB7-244B-8469-A7AAF628B770}" cache="Slicer_Gender" caption="Gender" style="SlicerStyleOther2" lockedPosition="1" rowHeight="251883"/>
  <slicer name="Age Bracket" xr10:uid="{F8F206FE-E103-2F45-92E8-D580A031EC6E}" cache="Slicer_Age_Bracket" caption="Age" style="SlicerStyleOther2" lockedPosition="1" rowHeight="251883"/>
  <slicer name="Workout Intensity" xr10:uid="{2F800268-83B8-EC46-A3D0-A11DDEC9203F}" cache="Slicer_Workout_Intensity" caption="Workout Intensity" style="SlicerStyleOther2" lockedPosition="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C88525-A302-E54D-A1C7-B009239B9C7F}" name="Table1" displayName="Table1" ref="A1:R10001" totalsRowShown="0">
  <autoFilter ref="A1:R10001" xr:uid="{6C981B4B-E397-824E-93AF-29D534C42CE7}"/>
  <tableColumns count="18">
    <tableColumn id="1" xr3:uid="{A9A9F027-D43C-494E-AF67-AA46E4C9F06B}" name="User ID"/>
    <tableColumn id="2" xr3:uid="{438312DA-9512-8C44-AA7D-E94335F558E8}" name="Age"/>
    <tableColumn id="3" xr3:uid="{D524CF38-1F19-664A-AC8A-8EE7599603E9}" name="Age Bracket">
      <calculatedColumnFormula array="1">_xlfn.IFS(B2&lt;18, "Under 18", B2&lt;=24, "18-24", B2&lt;=34, "25-34", B2&lt;=44, "35-44", B2&lt;=54, "45-54", B2&gt;=55, "55 and Over")</calculatedColumnFormula>
    </tableColumn>
    <tableColumn id="4" xr3:uid="{79737473-0143-7B4F-92CF-4E39A5AB31C8}" name="Gender"/>
    <tableColumn id="5" xr3:uid="{F0BCB7AB-EE21-2541-8C7C-36325F1B7387}" name="Height (cm)"/>
    <tableColumn id="6" xr3:uid="{EF30D04F-BD3E-3D45-9971-E095A4948123}" name="Weight (kg)"/>
    <tableColumn id="7" xr3:uid="{D2D1CD6F-02CF-A443-ADA5-2ADA7678F152}" name="Workout Type"/>
    <tableColumn id="8" xr3:uid="{D29816EF-52CC-2742-B392-F79D5AFCD76B}" name="Workout Duration (mins)"/>
    <tableColumn id="9" xr3:uid="{DDF745B9-7B9E-2742-BB0E-34F0B7F7B04A}" name="Calories Burned"/>
    <tableColumn id="10" xr3:uid="{711943FC-D409-0C41-B352-2A33C20BC67A}" name="Heart Rate (bpm)"/>
    <tableColumn id="11" xr3:uid="{E0A07D53-8793-FC46-B634-FFEF0B6E22D8}" name="Steps Taken"/>
    <tableColumn id="12" xr3:uid="{B833685B-3B5D-D748-868A-E49CA8A7E70D}" name="Distance (km)"/>
    <tableColumn id="13" xr3:uid="{37224FEC-96E7-BA4A-8329-FCE1A78908CA}" name="Workout Intensity"/>
    <tableColumn id="14" xr3:uid="{B9DF0EE9-DA36-2846-B4C8-0DB8224FFBE1}" name="Sleep Hours"/>
    <tableColumn id="15" xr3:uid="{FAD43E25-87D7-7A4A-B8B6-A7CA64351D2F}" name="Daily Calories Intake"/>
    <tableColumn id="16" xr3:uid="{D1EC1D2A-E2D5-A448-B5BC-E0F06966A749}" name="Resting Heart Rate (bpm)"/>
    <tableColumn id="17" xr3:uid="{93F178AC-4FE1-BA4D-A360-9711AEFF9617}" name="Mood Before Workout"/>
    <tableColumn id="18" xr3:uid="{C7B296E7-6507-D64C-905A-17680CD653EB}" name="Mood After Workou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6EC0E-B0C2-2847-B59F-1E2A0E4AC205}">
  <dimension ref="A1:T10001"/>
  <sheetViews>
    <sheetView workbookViewId="0"/>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v>39</v>
      </c>
      <c r="C2" t="s">
        <v>20</v>
      </c>
      <c r="D2">
        <v>175</v>
      </c>
      <c r="E2">
        <v>99</v>
      </c>
      <c r="F2" t="s">
        <v>21</v>
      </c>
      <c r="G2">
        <v>79</v>
      </c>
      <c r="H2">
        <v>384</v>
      </c>
      <c r="I2">
        <v>112</v>
      </c>
      <c r="J2">
        <v>8850</v>
      </c>
      <c r="K2">
        <v>14.44</v>
      </c>
      <c r="L2" t="s">
        <v>22</v>
      </c>
      <c r="M2">
        <v>8.1999999999999993</v>
      </c>
      <c r="N2">
        <v>1.9</v>
      </c>
      <c r="O2">
        <v>3195</v>
      </c>
      <c r="P2">
        <v>61</v>
      </c>
      <c r="Q2">
        <v>38.4</v>
      </c>
      <c r="R2">
        <v>28.5</v>
      </c>
      <c r="S2" t="s">
        <v>23</v>
      </c>
      <c r="T2" t="s">
        <v>24</v>
      </c>
    </row>
    <row r="3" spans="1:20" x14ac:dyDescent="0.2">
      <c r="A3">
        <v>2</v>
      </c>
      <c r="B3">
        <v>36</v>
      </c>
      <c r="C3" t="s">
        <v>25</v>
      </c>
      <c r="D3">
        <v>157</v>
      </c>
      <c r="E3">
        <v>112</v>
      </c>
      <c r="F3" t="s">
        <v>26</v>
      </c>
      <c r="G3">
        <v>73</v>
      </c>
      <c r="H3">
        <v>612</v>
      </c>
      <c r="I3">
        <v>168</v>
      </c>
      <c r="J3">
        <v>2821</v>
      </c>
      <c r="K3">
        <v>1.1000000000000001</v>
      </c>
      <c r="L3" t="s">
        <v>22</v>
      </c>
      <c r="M3">
        <v>8.6</v>
      </c>
      <c r="N3">
        <v>1.9</v>
      </c>
      <c r="O3">
        <v>2541</v>
      </c>
      <c r="P3">
        <v>73</v>
      </c>
      <c r="Q3">
        <v>38.4</v>
      </c>
      <c r="R3">
        <v>28.5</v>
      </c>
      <c r="S3" t="s">
        <v>27</v>
      </c>
      <c r="T3" t="s">
        <v>28</v>
      </c>
    </row>
    <row r="4" spans="1:20" x14ac:dyDescent="0.2">
      <c r="A4">
        <v>3</v>
      </c>
      <c r="B4">
        <v>25</v>
      </c>
      <c r="C4" t="s">
        <v>29</v>
      </c>
      <c r="D4">
        <v>180</v>
      </c>
      <c r="E4">
        <v>66</v>
      </c>
      <c r="F4" t="s">
        <v>30</v>
      </c>
      <c r="G4">
        <v>27</v>
      </c>
      <c r="H4">
        <v>540</v>
      </c>
      <c r="I4">
        <v>133</v>
      </c>
      <c r="J4">
        <v>18898</v>
      </c>
      <c r="K4">
        <v>7.28</v>
      </c>
      <c r="L4" t="s">
        <v>22</v>
      </c>
      <c r="M4">
        <v>9.8000000000000007</v>
      </c>
      <c r="N4">
        <v>1.9</v>
      </c>
      <c r="O4">
        <v>3362</v>
      </c>
      <c r="P4">
        <v>80</v>
      </c>
      <c r="Q4">
        <v>38.4</v>
      </c>
      <c r="R4">
        <v>28.5</v>
      </c>
      <c r="S4" t="s">
        <v>27</v>
      </c>
      <c r="T4" t="s">
        <v>24</v>
      </c>
    </row>
    <row r="5" spans="1:20" x14ac:dyDescent="0.2">
      <c r="A5">
        <v>4</v>
      </c>
      <c r="B5">
        <v>56</v>
      </c>
      <c r="C5" t="s">
        <v>20</v>
      </c>
      <c r="D5">
        <v>154</v>
      </c>
      <c r="E5">
        <v>89</v>
      </c>
      <c r="F5" t="s">
        <v>21</v>
      </c>
      <c r="G5">
        <v>39</v>
      </c>
      <c r="H5">
        <v>672</v>
      </c>
      <c r="I5">
        <v>118</v>
      </c>
      <c r="J5">
        <v>14102</v>
      </c>
      <c r="K5">
        <v>6.55</v>
      </c>
      <c r="L5" t="s">
        <v>31</v>
      </c>
      <c r="M5">
        <v>5.8</v>
      </c>
      <c r="N5">
        <v>1.9</v>
      </c>
      <c r="O5">
        <v>2071</v>
      </c>
      <c r="P5">
        <v>65</v>
      </c>
      <c r="Q5">
        <v>38.4</v>
      </c>
      <c r="R5">
        <v>28.5</v>
      </c>
      <c r="S5" t="s">
        <v>32</v>
      </c>
      <c r="T5" t="s">
        <v>32</v>
      </c>
    </row>
    <row r="6" spans="1:20" x14ac:dyDescent="0.2">
      <c r="A6">
        <v>5</v>
      </c>
      <c r="B6">
        <v>53</v>
      </c>
      <c r="C6" t="s">
        <v>25</v>
      </c>
      <c r="D6">
        <v>194</v>
      </c>
      <c r="E6">
        <v>59</v>
      </c>
      <c r="F6" t="s">
        <v>33</v>
      </c>
      <c r="G6">
        <v>56</v>
      </c>
      <c r="H6">
        <v>410</v>
      </c>
      <c r="I6">
        <v>170</v>
      </c>
      <c r="J6">
        <v>16518</v>
      </c>
      <c r="K6">
        <v>3.17</v>
      </c>
      <c r="L6" t="s">
        <v>31</v>
      </c>
      <c r="M6">
        <v>7.3</v>
      </c>
      <c r="N6">
        <v>1.9</v>
      </c>
      <c r="O6">
        <v>3298</v>
      </c>
      <c r="P6">
        <v>59</v>
      </c>
      <c r="Q6">
        <v>38.4</v>
      </c>
      <c r="R6">
        <v>28.5</v>
      </c>
      <c r="S6" t="s">
        <v>34</v>
      </c>
      <c r="T6" t="s">
        <v>28</v>
      </c>
    </row>
    <row r="7" spans="1:20" x14ac:dyDescent="0.2">
      <c r="A7">
        <v>6</v>
      </c>
      <c r="B7">
        <v>33</v>
      </c>
      <c r="C7" t="s">
        <v>20</v>
      </c>
      <c r="D7">
        <v>162</v>
      </c>
      <c r="E7">
        <v>81</v>
      </c>
      <c r="F7" t="s">
        <v>35</v>
      </c>
      <c r="G7">
        <v>11</v>
      </c>
      <c r="H7">
        <v>301</v>
      </c>
      <c r="I7">
        <v>142</v>
      </c>
      <c r="J7">
        <v>10895</v>
      </c>
      <c r="K7">
        <v>6.53</v>
      </c>
      <c r="L7" t="s">
        <v>36</v>
      </c>
      <c r="M7">
        <v>4.2</v>
      </c>
      <c r="N7">
        <v>1.9</v>
      </c>
      <c r="O7">
        <v>2401</v>
      </c>
      <c r="P7">
        <v>69</v>
      </c>
      <c r="Q7">
        <v>38.4</v>
      </c>
      <c r="R7">
        <v>28.5</v>
      </c>
      <c r="S7" t="s">
        <v>27</v>
      </c>
      <c r="T7" t="s">
        <v>32</v>
      </c>
    </row>
    <row r="8" spans="1:20" x14ac:dyDescent="0.2">
      <c r="A8">
        <v>7</v>
      </c>
      <c r="B8">
        <v>48</v>
      </c>
      <c r="C8" t="s">
        <v>29</v>
      </c>
      <c r="D8">
        <v>151</v>
      </c>
      <c r="E8">
        <v>82</v>
      </c>
      <c r="F8" t="s">
        <v>33</v>
      </c>
      <c r="G8">
        <v>109</v>
      </c>
      <c r="H8">
        <v>351</v>
      </c>
      <c r="I8">
        <v>114</v>
      </c>
      <c r="J8">
        <v>4687</v>
      </c>
      <c r="K8">
        <v>6.47</v>
      </c>
      <c r="L8" t="s">
        <v>36</v>
      </c>
      <c r="M8">
        <v>4.3</v>
      </c>
      <c r="N8">
        <v>1.9</v>
      </c>
      <c r="O8">
        <v>2310</v>
      </c>
      <c r="P8">
        <v>72</v>
      </c>
      <c r="Q8">
        <v>38.4</v>
      </c>
      <c r="R8">
        <v>28.5</v>
      </c>
      <c r="S8" t="s">
        <v>27</v>
      </c>
      <c r="T8" t="s">
        <v>32</v>
      </c>
    </row>
    <row r="9" spans="1:20" x14ac:dyDescent="0.2">
      <c r="A9">
        <v>8</v>
      </c>
      <c r="B9">
        <v>59</v>
      </c>
      <c r="C9" t="s">
        <v>20</v>
      </c>
      <c r="D9">
        <v>189</v>
      </c>
      <c r="E9">
        <v>61</v>
      </c>
      <c r="F9" t="s">
        <v>33</v>
      </c>
      <c r="G9">
        <v>83</v>
      </c>
      <c r="H9">
        <v>518</v>
      </c>
      <c r="I9">
        <v>159</v>
      </c>
      <c r="J9">
        <v>11234</v>
      </c>
      <c r="K9">
        <v>7.64</v>
      </c>
      <c r="L9" t="s">
        <v>31</v>
      </c>
      <c r="M9">
        <v>8.8000000000000007</v>
      </c>
      <c r="N9">
        <v>1.9</v>
      </c>
      <c r="O9">
        <v>2654</v>
      </c>
      <c r="P9">
        <v>62</v>
      </c>
      <c r="Q9">
        <v>38.4</v>
      </c>
      <c r="R9">
        <v>28.5</v>
      </c>
      <c r="S9" t="s">
        <v>32</v>
      </c>
      <c r="T9" t="s">
        <v>32</v>
      </c>
    </row>
    <row r="10" spans="1:20" x14ac:dyDescent="0.2">
      <c r="A10">
        <v>9</v>
      </c>
      <c r="B10">
        <v>37</v>
      </c>
      <c r="C10" t="s">
        <v>25</v>
      </c>
      <c r="D10">
        <v>182</v>
      </c>
      <c r="E10">
        <v>113</v>
      </c>
      <c r="F10" t="s">
        <v>37</v>
      </c>
      <c r="G10">
        <v>25</v>
      </c>
      <c r="H10">
        <v>226</v>
      </c>
      <c r="I10">
        <v>123</v>
      </c>
      <c r="J10">
        <v>9372</v>
      </c>
      <c r="K10">
        <v>13.24</v>
      </c>
      <c r="L10" t="s">
        <v>36</v>
      </c>
      <c r="M10">
        <v>4.0999999999999996</v>
      </c>
      <c r="N10">
        <v>1.9</v>
      </c>
      <c r="O10">
        <v>3760</v>
      </c>
      <c r="P10">
        <v>53</v>
      </c>
      <c r="Q10">
        <v>38.4</v>
      </c>
      <c r="R10">
        <v>28.5</v>
      </c>
      <c r="S10" t="s">
        <v>23</v>
      </c>
      <c r="T10" t="s">
        <v>32</v>
      </c>
    </row>
    <row r="11" spans="1:20" x14ac:dyDescent="0.2">
      <c r="A11">
        <v>10</v>
      </c>
      <c r="B11">
        <v>45</v>
      </c>
      <c r="C11" t="s">
        <v>29</v>
      </c>
      <c r="D11">
        <v>198</v>
      </c>
      <c r="E11">
        <v>74</v>
      </c>
      <c r="F11" t="s">
        <v>21</v>
      </c>
      <c r="G11">
        <v>60</v>
      </c>
      <c r="H11">
        <v>265</v>
      </c>
      <c r="I11">
        <v>171</v>
      </c>
      <c r="J11">
        <v>19073</v>
      </c>
      <c r="K11">
        <v>8.52</v>
      </c>
      <c r="L11" t="s">
        <v>22</v>
      </c>
      <c r="M11">
        <v>5.6</v>
      </c>
      <c r="N11">
        <v>1.9</v>
      </c>
      <c r="O11">
        <v>1908</v>
      </c>
      <c r="P11">
        <v>53</v>
      </c>
      <c r="Q11">
        <v>38.4</v>
      </c>
      <c r="R11">
        <v>28.5</v>
      </c>
      <c r="S11" t="s">
        <v>32</v>
      </c>
      <c r="T11" t="s">
        <v>28</v>
      </c>
    </row>
    <row r="12" spans="1:20" x14ac:dyDescent="0.2">
      <c r="A12">
        <v>11</v>
      </c>
      <c r="B12">
        <v>28</v>
      </c>
      <c r="C12" t="s">
        <v>25</v>
      </c>
      <c r="D12">
        <v>167</v>
      </c>
      <c r="E12">
        <v>84</v>
      </c>
      <c r="F12" t="s">
        <v>35</v>
      </c>
      <c r="G12">
        <v>31</v>
      </c>
      <c r="H12">
        <v>292</v>
      </c>
      <c r="I12">
        <v>147</v>
      </c>
      <c r="J12">
        <v>3478</v>
      </c>
      <c r="K12">
        <v>13.49</v>
      </c>
      <c r="L12" t="s">
        <v>36</v>
      </c>
      <c r="M12">
        <v>6.3</v>
      </c>
      <c r="N12">
        <v>1.9</v>
      </c>
      <c r="O12">
        <v>1893</v>
      </c>
      <c r="P12">
        <v>51</v>
      </c>
      <c r="Q12">
        <v>38.4</v>
      </c>
      <c r="R12">
        <v>28.5</v>
      </c>
      <c r="S12" t="s">
        <v>34</v>
      </c>
      <c r="T12" t="s">
        <v>24</v>
      </c>
    </row>
    <row r="13" spans="1:20" x14ac:dyDescent="0.2">
      <c r="A13">
        <v>12</v>
      </c>
      <c r="B13">
        <v>46</v>
      </c>
      <c r="C13" t="s">
        <v>25</v>
      </c>
      <c r="D13">
        <v>185</v>
      </c>
      <c r="E13">
        <v>112</v>
      </c>
      <c r="F13" t="s">
        <v>30</v>
      </c>
      <c r="G13">
        <v>111</v>
      </c>
      <c r="H13">
        <v>761</v>
      </c>
      <c r="I13">
        <v>85</v>
      </c>
      <c r="J13">
        <v>17568</v>
      </c>
      <c r="K13">
        <v>10.9</v>
      </c>
      <c r="L13" t="s">
        <v>36</v>
      </c>
      <c r="M13">
        <v>6.2</v>
      </c>
      <c r="N13">
        <v>1.9</v>
      </c>
      <c r="O13">
        <v>2184</v>
      </c>
      <c r="P13">
        <v>57</v>
      </c>
      <c r="Q13">
        <v>38.4</v>
      </c>
      <c r="R13">
        <v>28.5</v>
      </c>
      <c r="S13" t="s">
        <v>23</v>
      </c>
      <c r="T13" t="s">
        <v>32</v>
      </c>
    </row>
    <row r="14" spans="1:20" x14ac:dyDescent="0.2">
      <c r="A14">
        <v>13</v>
      </c>
      <c r="B14">
        <v>38</v>
      </c>
      <c r="C14" t="s">
        <v>20</v>
      </c>
      <c r="D14">
        <v>178</v>
      </c>
      <c r="E14">
        <v>71</v>
      </c>
      <c r="F14" t="s">
        <v>37</v>
      </c>
      <c r="G14">
        <v>83</v>
      </c>
      <c r="H14">
        <v>664</v>
      </c>
      <c r="I14">
        <v>98</v>
      </c>
      <c r="J14">
        <v>8098</v>
      </c>
      <c r="K14">
        <v>11.26</v>
      </c>
      <c r="L14" t="s">
        <v>22</v>
      </c>
      <c r="M14">
        <v>8.5</v>
      </c>
      <c r="N14">
        <v>1.9</v>
      </c>
      <c r="O14">
        <v>2253</v>
      </c>
      <c r="P14">
        <v>68</v>
      </c>
      <c r="Q14">
        <v>38.4</v>
      </c>
      <c r="R14">
        <v>28.5</v>
      </c>
      <c r="S14" t="s">
        <v>23</v>
      </c>
      <c r="T14" t="s">
        <v>28</v>
      </c>
    </row>
    <row r="15" spans="1:20" x14ac:dyDescent="0.2">
      <c r="A15">
        <v>14</v>
      </c>
      <c r="B15">
        <v>18</v>
      </c>
      <c r="C15" t="s">
        <v>20</v>
      </c>
      <c r="D15">
        <v>174</v>
      </c>
      <c r="E15">
        <v>99</v>
      </c>
      <c r="F15" t="s">
        <v>26</v>
      </c>
      <c r="G15">
        <v>60</v>
      </c>
      <c r="H15">
        <v>205</v>
      </c>
      <c r="I15">
        <v>96</v>
      </c>
      <c r="J15">
        <v>3597</v>
      </c>
      <c r="K15">
        <v>1.54</v>
      </c>
      <c r="L15" t="s">
        <v>36</v>
      </c>
      <c r="M15">
        <v>7.1</v>
      </c>
      <c r="N15">
        <v>1.9</v>
      </c>
      <c r="O15">
        <v>2238</v>
      </c>
      <c r="P15">
        <v>74</v>
      </c>
      <c r="Q15">
        <v>38.4</v>
      </c>
      <c r="R15">
        <v>28.5</v>
      </c>
      <c r="S15" t="s">
        <v>23</v>
      </c>
      <c r="T15" t="s">
        <v>32</v>
      </c>
    </row>
    <row r="16" spans="1:20" x14ac:dyDescent="0.2">
      <c r="A16">
        <v>15</v>
      </c>
      <c r="B16">
        <v>38</v>
      </c>
      <c r="C16" t="s">
        <v>20</v>
      </c>
      <c r="D16">
        <v>179</v>
      </c>
      <c r="E16">
        <v>75</v>
      </c>
      <c r="F16" t="s">
        <v>35</v>
      </c>
      <c r="G16">
        <v>50</v>
      </c>
      <c r="H16">
        <v>463</v>
      </c>
      <c r="I16">
        <v>85</v>
      </c>
      <c r="J16">
        <v>9695</v>
      </c>
      <c r="K16">
        <v>1.92</v>
      </c>
      <c r="L16" t="s">
        <v>22</v>
      </c>
      <c r="M16">
        <v>7.3</v>
      </c>
      <c r="N16">
        <v>1.9</v>
      </c>
      <c r="O16">
        <v>1759</v>
      </c>
      <c r="P16">
        <v>81</v>
      </c>
      <c r="Q16">
        <v>38.4</v>
      </c>
      <c r="R16">
        <v>28.5</v>
      </c>
      <c r="S16" t="s">
        <v>34</v>
      </c>
      <c r="T16" t="s">
        <v>32</v>
      </c>
    </row>
    <row r="17" spans="1:20" x14ac:dyDescent="0.2">
      <c r="A17">
        <v>16</v>
      </c>
      <c r="B17">
        <v>34</v>
      </c>
      <c r="C17" t="s">
        <v>29</v>
      </c>
      <c r="D17">
        <v>196</v>
      </c>
      <c r="E17">
        <v>107</v>
      </c>
      <c r="F17" t="s">
        <v>21</v>
      </c>
      <c r="G17">
        <v>18</v>
      </c>
      <c r="H17">
        <v>191</v>
      </c>
      <c r="I17">
        <v>87</v>
      </c>
      <c r="J17">
        <v>10346</v>
      </c>
      <c r="K17">
        <v>2.14</v>
      </c>
      <c r="L17" t="s">
        <v>31</v>
      </c>
      <c r="M17">
        <v>9.3000000000000007</v>
      </c>
      <c r="N17">
        <v>1.9</v>
      </c>
      <c r="O17">
        <v>3569</v>
      </c>
      <c r="P17">
        <v>88</v>
      </c>
      <c r="Q17">
        <v>38.4</v>
      </c>
      <c r="R17">
        <v>28.5</v>
      </c>
      <c r="S17" t="s">
        <v>23</v>
      </c>
      <c r="T17" t="s">
        <v>32</v>
      </c>
    </row>
    <row r="18" spans="1:20" x14ac:dyDescent="0.2">
      <c r="A18">
        <v>17</v>
      </c>
      <c r="B18">
        <v>26</v>
      </c>
      <c r="C18" t="s">
        <v>25</v>
      </c>
      <c r="D18">
        <v>185</v>
      </c>
      <c r="E18">
        <v>74</v>
      </c>
      <c r="F18" t="s">
        <v>30</v>
      </c>
      <c r="G18">
        <v>30</v>
      </c>
      <c r="H18">
        <v>272</v>
      </c>
      <c r="I18">
        <v>92</v>
      </c>
      <c r="J18">
        <v>16563</v>
      </c>
      <c r="K18">
        <v>4.09</v>
      </c>
      <c r="L18" t="s">
        <v>36</v>
      </c>
      <c r="M18">
        <v>8.1999999999999993</v>
      </c>
      <c r="N18">
        <v>1.9</v>
      </c>
      <c r="O18">
        <v>3241</v>
      </c>
      <c r="P18">
        <v>60</v>
      </c>
      <c r="Q18">
        <v>38.4</v>
      </c>
      <c r="R18">
        <v>28.5</v>
      </c>
      <c r="S18" t="s">
        <v>34</v>
      </c>
      <c r="T18" t="s">
        <v>32</v>
      </c>
    </row>
    <row r="19" spans="1:20" x14ac:dyDescent="0.2">
      <c r="A19">
        <v>18</v>
      </c>
      <c r="B19">
        <v>19</v>
      </c>
      <c r="C19" t="s">
        <v>29</v>
      </c>
      <c r="D19">
        <v>187</v>
      </c>
      <c r="E19">
        <v>96</v>
      </c>
      <c r="F19" t="s">
        <v>30</v>
      </c>
      <c r="G19">
        <v>94</v>
      </c>
      <c r="H19">
        <v>855</v>
      </c>
      <c r="I19">
        <v>100</v>
      </c>
      <c r="J19">
        <v>1056</v>
      </c>
      <c r="K19">
        <v>11.73</v>
      </c>
      <c r="L19" t="s">
        <v>22</v>
      </c>
      <c r="M19">
        <v>4.4000000000000004</v>
      </c>
      <c r="N19">
        <v>1.9</v>
      </c>
      <c r="O19">
        <v>2943</v>
      </c>
      <c r="P19">
        <v>80</v>
      </c>
      <c r="Q19">
        <v>38.4</v>
      </c>
      <c r="R19">
        <v>28.5</v>
      </c>
      <c r="S19" t="s">
        <v>27</v>
      </c>
      <c r="T19" t="s">
        <v>28</v>
      </c>
    </row>
    <row r="20" spans="1:20" x14ac:dyDescent="0.2">
      <c r="A20">
        <v>19</v>
      </c>
      <c r="B20">
        <v>20</v>
      </c>
      <c r="C20" t="s">
        <v>20</v>
      </c>
      <c r="D20">
        <v>178</v>
      </c>
      <c r="E20">
        <v>52</v>
      </c>
      <c r="F20" t="s">
        <v>33</v>
      </c>
      <c r="G20">
        <v>52</v>
      </c>
      <c r="H20">
        <v>404</v>
      </c>
      <c r="I20">
        <v>120</v>
      </c>
      <c r="J20">
        <v>12065</v>
      </c>
      <c r="K20">
        <v>7.99</v>
      </c>
      <c r="L20" t="s">
        <v>31</v>
      </c>
      <c r="M20">
        <v>6.7</v>
      </c>
      <c r="N20">
        <v>1.9</v>
      </c>
      <c r="O20">
        <v>1713</v>
      </c>
      <c r="P20">
        <v>82</v>
      </c>
      <c r="Q20">
        <v>38.4</v>
      </c>
      <c r="R20">
        <v>28.5</v>
      </c>
      <c r="S20" t="s">
        <v>23</v>
      </c>
      <c r="T20" t="s">
        <v>28</v>
      </c>
    </row>
    <row r="21" spans="1:20" x14ac:dyDescent="0.2">
      <c r="A21">
        <v>20</v>
      </c>
      <c r="B21">
        <v>44</v>
      </c>
      <c r="C21" t="s">
        <v>29</v>
      </c>
      <c r="D21">
        <v>189</v>
      </c>
      <c r="E21">
        <v>62</v>
      </c>
      <c r="F21" t="s">
        <v>33</v>
      </c>
      <c r="G21">
        <v>51</v>
      </c>
      <c r="H21">
        <v>821</v>
      </c>
      <c r="I21">
        <v>148</v>
      </c>
      <c r="J21">
        <v>13797</v>
      </c>
      <c r="K21">
        <v>12.82</v>
      </c>
      <c r="L21" t="s">
        <v>22</v>
      </c>
      <c r="M21">
        <v>6.1</v>
      </c>
      <c r="N21">
        <v>1.9</v>
      </c>
      <c r="O21">
        <v>2541</v>
      </c>
      <c r="P21">
        <v>68</v>
      </c>
      <c r="Q21">
        <v>38.4</v>
      </c>
      <c r="R21">
        <v>28.5</v>
      </c>
      <c r="S21" t="s">
        <v>27</v>
      </c>
      <c r="T21" t="s">
        <v>32</v>
      </c>
    </row>
    <row r="22" spans="1:20" x14ac:dyDescent="0.2">
      <c r="A22">
        <v>21</v>
      </c>
      <c r="B22">
        <v>38</v>
      </c>
      <c r="C22" t="s">
        <v>25</v>
      </c>
      <c r="D22">
        <v>177</v>
      </c>
      <c r="E22">
        <v>54</v>
      </c>
      <c r="F22" t="s">
        <v>21</v>
      </c>
      <c r="G22">
        <v>19</v>
      </c>
      <c r="H22">
        <v>695</v>
      </c>
      <c r="I22">
        <v>91</v>
      </c>
      <c r="J22">
        <v>14796</v>
      </c>
      <c r="K22">
        <v>13.61</v>
      </c>
      <c r="L22" t="s">
        <v>22</v>
      </c>
      <c r="M22">
        <v>7.5</v>
      </c>
      <c r="N22">
        <v>1.9</v>
      </c>
      <c r="O22">
        <v>1825</v>
      </c>
      <c r="P22">
        <v>54</v>
      </c>
      <c r="Q22">
        <v>38.4</v>
      </c>
      <c r="R22">
        <v>28.5</v>
      </c>
      <c r="S22" t="s">
        <v>32</v>
      </c>
      <c r="T22" t="s">
        <v>24</v>
      </c>
    </row>
    <row r="23" spans="1:20" x14ac:dyDescent="0.2">
      <c r="A23">
        <v>22</v>
      </c>
      <c r="B23">
        <v>24</v>
      </c>
      <c r="C23" t="s">
        <v>20</v>
      </c>
      <c r="D23">
        <v>179</v>
      </c>
      <c r="E23">
        <v>90</v>
      </c>
      <c r="F23" t="s">
        <v>30</v>
      </c>
      <c r="G23">
        <v>35</v>
      </c>
      <c r="H23">
        <v>221</v>
      </c>
      <c r="I23">
        <v>132</v>
      </c>
      <c r="J23">
        <v>19502</v>
      </c>
      <c r="K23">
        <v>14.6</v>
      </c>
      <c r="L23" t="s">
        <v>22</v>
      </c>
      <c r="M23">
        <v>7.4</v>
      </c>
      <c r="N23">
        <v>1.9</v>
      </c>
      <c r="O23">
        <v>2285</v>
      </c>
      <c r="P23">
        <v>68</v>
      </c>
      <c r="Q23">
        <v>38.4</v>
      </c>
      <c r="R23">
        <v>28.5</v>
      </c>
      <c r="S23" t="s">
        <v>27</v>
      </c>
      <c r="T23" t="s">
        <v>32</v>
      </c>
    </row>
    <row r="24" spans="1:20" x14ac:dyDescent="0.2">
      <c r="A24">
        <v>23</v>
      </c>
      <c r="B24">
        <v>56</v>
      </c>
      <c r="C24" t="s">
        <v>25</v>
      </c>
      <c r="D24">
        <v>159</v>
      </c>
      <c r="E24">
        <v>107</v>
      </c>
      <c r="F24" t="s">
        <v>35</v>
      </c>
      <c r="G24">
        <v>60</v>
      </c>
      <c r="H24">
        <v>772</v>
      </c>
      <c r="I24">
        <v>174</v>
      </c>
      <c r="J24">
        <v>5310</v>
      </c>
      <c r="K24">
        <v>10.61</v>
      </c>
      <c r="L24" t="s">
        <v>31</v>
      </c>
      <c r="M24">
        <v>9.8000000000000007</v>
      </c>
      <c r="N24">
        <v>1.9</v>
      </c>
      <c r="O24">
        <v>2600</v>
      </c>
      <c r="P24">
        <v>53</v>
      </c>
      <c r="Q24">
        <v>38.4</v>
      </c>
      <c r="R24">
        <v>28.5</v>
      </c>
      <c r="S24" t="s">
        <v>27</v>
      </c>
      <c r="T24" t="s">
        <v>28</v>
      </c>
    </row>
    <row r="25" spans="1:20" x14ac:dyDescent="0.2">
      <c r="A25">
        <v>24</v>
      </c>
      <c r="B25">
        <v>58</v>
      </c>
      <c r="C25" t="s">
        <v>20</v>
      </c>
      <c r="D25">
        <v>199</v>
      </c>
      <c r="E25">
        <v>78</v>
      </c>
      <c r="F25" t="s">
        <v>21</v>
      </c>
      <c r="G25">
        <v>52</v>
      </c>
      <c r="H25">
        <v>737</v>
      </c>
      <c r="I25">
        <v>142</v>
      </c>
      <c r="J25">
        <v>2065</v>
      </c>
      <c r="K25">
        <v>4.74</v>
      </c>
      <c r="L25" t="s">
        <v>31</v>
      </c>
      <c r="M25">
        <v>4.0999999999999996</v>
      </c>
      <c r="N25">
        <v>1.9</v>
      </c>
      <c r="O25">
        <v>1664</v>
      </c>
      <c r="P25">
        <v>89</v>
      </c>
      <c r="Q25">
        <v>38.4</v>
      </c>
      <c r="R25">
        <v>28.5</v>
      </c>
      <c r="S25" t="s">
        <v>34</v>
      </c>
      <c r="T25" t="s">
        <v>28</v>
      </c>
    </row>
    <row r="26" spans="1:20" x14ac:dyDescent="0.2">
      <c r="A26">
        <v>25</v>
      </c>
      <c r="B26">
        <v>21</v>
      </c>
      <c r="C26" t="s">
        <v>20</v>
      </c>
      <c r="D26">
        <v>157</v>
      </c>
      <c r="E26">
        <v>82</v>
      </c>
      <c r="F26" t="s">
        <v>30</v>
      </c>
      <c r="G26">
        <v>14</v>
      </c>
      <c r="H26">
        <v>861</v>
      </c>
      <c r="I26">
        <v>175</v>
      </c>
      <c r="J26">
        <v>19656</v>
      </c>
      <c r="K26">
        <v>11.47</v>
      </c>
      <c r="L26" t="s">
        <v>31</v>
      </c>
      <c r="M26">
        <v>5.6</v>
      </c>
      <c r="N26">
        <v>1.9</v>
      </c>
      <c r="O26">
        <v>3693</v>
      </c>
      <c r="P26">
        <v>51</v>
      </c>
      <c r="Q26">
        <v>38.4</v>
      </c>
      <c r="R26">
        <v>28.5</v>
      </c>
      <c r="S26" t="s">
        <v>23</v>
      </c>
      <c r="T26" t="s">
        <v>24</v>
      </c>
    </row>
    <row r="27" spans="1:20" x14ac:dyDescent="0.2">
      <c r="A27">
        <v>26</v>
      </c>
      <c r="B27">
        <v>43</v>
      </c>
      <c r="C27" t="s">
        <v>29</v>
      </c>
      <c r="D27">
        <v>186</v>
      </c>
      <c r="E27">
        <v>59</v>
      </c>
      <c r="F27" t="s">
        <v>35</v>
      </c>
      <c r="G27">
        <v>90</v>
      </c>
      <c r="H27">
        <v>685</v>
      </c>
      <c r="I27">
        <v>157</v>
      </c>
      <c r="J27">
        <v>18426</v>
      </c>
      <c r="K27">
        <v>9.61</v>
      </c>
      <c r="L27" t="s">
        <v>22</v>
      </c>
      <c r="M27">
        <v>6.7</v>
      </c>
      <c r="N27">
        <v>1.9</v>
      </c>
      <c r="O27">
        <v>3150</v>
      </c>
      <c r="P27">
        <v>79</v>
      </c>
      <c r="Q27">
        <v>38.4</v>
      </c>
      <c r="R27">
        <v>28.5</v>
      </c>
      <c r="S27" t="s">
        <v>34</v>
      </c>
      <c r="T27" t="s">
        <v>24</v>
      </c>
    </row>
    <row r="28" spans="1:20" x14ac:dyDescent="0.2">
      <c r="A28">
        <v>27</v>
      </c>
      <c r="B28">
        <v>28</v>
      </c>
      <c r="C28" t="s">
        <v>29</v>
      </c>
      <c r="D28">
        <v>151</v>
      </c>
      <c r="E28">
        <v>110</v>
      </c>
      <c r="F28" t="s">
        <v>33</v>
      </c>
      <c r="G28">
        <v>61</v>
      </c>
      <c r="H28">
        <v>629</v>
      </c>
      <c r="I28">
        <v>112</v>
      </c>
      <c r="J28">
        <v>8924</v>
      </c>
      <c r="K28">
        <v>3.53</v>
      </c>
      <c r="L28" t="s">
        <v>36</v>
      </c>
      <c r="M28">
        <v>4.3</v>
      </c>
      <c r="N28">
        <v>1.9</v>
      </c>
      <c r="O28">
        <v>2439</v>
      </c>
      <c r="P28">
        <v>59</v>
      </c>
      <c r="Q28">
        <v>38.4</v>
      </c>
      <c r="R28">
        <v>28.5</v>
      </c>
      <c r="S28" t="s">
        <v>27</v>
      </c>
      <c r="T28" t="s">
        <v>28</v>
      </c>
    </row>
    <row r="29" spans="1:20" x14ac:dyDescent="0.2">
      <c r="A29">
        <v>28</v>
      </c>
      <c r="B29">
        <v>54</v>
      </c>
      <c r="C29" t="s">
        <v>29</v>
      </c>
      <c r="D29">
        <v>198</v>
      </c>
      <c r="E29">
        <v>69</v>
      </c>
      <c r="F29" t="s">
        <v>33</v>
      </c>
      <c r="G29">
        <v>76</v>
      </c>
      <c r="H29">
        <v>344</v>
      </c>
      <c r="I29">
        <v>108</v>
      </c>
      <c r="J29">
        <v>17737</v>
      </c>
      <c r="K29">
        <v>10.96</v>
      </c>
      <c r="L29" t="s">
        <v>36</v>
      </c>
      <c r="M29">
        <v>5.3</v>
      </c>
      <c r="N29">
        <v>1.9</v>
      </c>
      <c r="O29">
        <v>3829</v>
      </c>
      <c r="P29">
        <v>58</v>
      </c>
      <c r="Q29">
        <v>38.4</v>
      </c>
      <c r="R29">
        <v>28.5</v>
      </c>
      <c r="S29" t="s">
        <v>34</v>
      </c>
      <c r="T29" t="s">
        <v>24</v>
      </c>
    </row>
    <row r="30" spans="1:20" x14ac:dyDescent="0.2">
      <c r="A30">
        <v>29</v>
      </c>
      <c r="B30">
        <v>40</v>
      </c>
      <c r="C30" t="s">
        <v>25</v>
      </c>
      <c r="D30">
        <v>159</v>
      </c>
      <c r="E30">
        <v>99</v>
      </c>
      <c r="F30" t="s">
        <v>21</v>
      </c>
      <c r="G30">
        <v>87</v>
      </c>
      <c r="H30">
        <v>850</v>
      </c>
      <c r="I30">
        <v>169</v>
      </c>
      <c r="J30">
        <v>8048</v>
      </c>
      <c r="K30">
        <v>14.14</v>
      </c>
      <c r="L30" t="s">
        <v>36</v>
      </c>
      <c r="M30">
        <v>6.9</v>
      </c>
      <c r="N30">
        <v>1.9</v>
      </c>
      <c r="O30">
        <v>2388</v>
      </c>
      <c r="P30">
        <v>63</v>
      </c>
      <c r="Q30">
        <v>38.4</v>
      </c>
      <c r="R30">
        <v>28.5</v>
      </c>
      <c r="S30" t="s">
        <v>32</v>
      </c>
      <c r="T30" t="s">
        <v>32</v>
      </c>
    </row>
    <row r="31" spans="1:20" x14ac:dyDescent="0.2">
      <c r="A31">
        <v>30</v>
      </c>
      <c r="B31">
        <v>35</v>
      </c>
      <c r="C31" t="s">
        <v>20</v>
      </c>
      <c r="D31">
        <v>188</v>
      </c>
      <c r="E31">
        <v>79</v>
      </c>
      <c r="F31" t="s">
        <v>26</v>
      </c>
      <c r="G31">
        <v>101</v>
      </c>
      <c r="H31">
        <v>638</v>
      </c>
      <c r="I31">
        <v>106</v>
      </c>
      <c r="J31">
        <v>3022</v>
      </c>
      <c r="K31">
        <v>10.91</v>
      </c>
      <c r="L31" t="s">
        <v>36</v>
      </c>
      <c r="M31">
        <v>6</v>
      </c>
      <c r="N31">
        <v>1.9</v>
      </c>
      <c r="O31">
        <v>1577</v>
      </c>
      <c r="P31">
        <v>63</v>
      </c>
      <c r="Q31">
        <v>38.4</v>
      </c>
      <c r="R31">
        <v>28.5</v>
      </c>
      <c r="S31" t="s">
        <v>27</v>
      </c>
      <c r="T31" t="s">
        <v>32</v>
      </c>
    </row>
    <row r="32" spans="1:20" x14ac:dyDescent="0.2">
      <c r="A32">
        <v>31</v>
      </c>
      <c r="B32">
        <v>26</v>
      </c>
      <c r="C32" t="s">
        <v>25</v>
      </c>
      <c r="D32">
        <v>168</v>
      </c>
      <c r="E32">
        <v>86</v>
      </c>
      <c r="F32" t="s">
        <v>33</v>
      </c>
      <c r="G32">
        <v>112</v>
      </c>
      <c r="H32">
        <v>791</v>
      </c>
      <c r="I32">
        <v>115</v>
      </c>
      <c r="J32">
        <v>17512</v>
      </c>
      <c r="K32">
        <v>5.42</v>
      </c>
      <c r="L32" t="s">
        <v>36</v>
      </c>
      <c r="M32">
        <v>6.1</v>
      </c>
      <c r="N32">
        <v>1.9</v>
      </c>
      <c r="O32">
        <v>3029</v>
      </c>
      <c r="P32">
        <v>77</v>
      </c>
      <c r="Q32">
        <v>38.4</v>
      </c>
      <c r="R32">
        <v>28.5</v>
      </c>
      <c r="S32" t="s">
        <v>34</v>
      </c>
      <c r="T32" t="s">
        <v>32</v>
      </c>
    </row>
    <row r="33" spans="1:20" x14ac:dyDescent="0.2">
      <c r="A33">
        <v>32</v>
      </c>
      <c r="B33">
        <v>19</v>
      </c>
      <c r="C33" t="s">
        <v>20</v>
      </c>
      <c r="D33">
        <v>160</v>
      </c>
      <c r="E33">
        <v>92</v>
      </c>
      <c r="F33" t="s">
        <v>26</v>
      </c>
      <c r="G33">
        <v>83</v>
      </c>
      <c r="H33">
        <v>849</v>
      </c>
      <c r="I33">
        <v>85</v>
      </c>
      <c r="J33">
        <v>13746</v>
      </c>
      <c r="K33">
        <v>0.64</v>
      </c>
      <c r="L33" t="s">
        <v>22</v>
      </c>
      <c r="M33">
        <v>5</v>
      </c>
      <c r="N33">
        <v>1.9</v>
      </c>
      <c r="O33">
        <v>2499</v>
      </c>
      <c r="P33">
        <v>75</v>
      </c>
      <c r="Q33">
        <v>38.4</v>
      </c>
      <c r="R33">
        <v>28.5</v>
      </c>
      <c r="S33" t="s">
        <v>27</v>
      </c>
      <c r="T33" t="s">
        <v>28</v>
      </c>
    </row>
    <row r="34" spans="1:20" x14ac:dyDescent="0.2">
      <c r="A34">
        <v>33</v>
      </c>
      <c r="B34">
        <v>28</v>
      </c>
      <c r="C34" t="s">
        <v>25</v>
      </c>
      <c r="D34">
        <v>157</v>
      </c>
      <c r="E34">
        <v>79</v>
      </c>
      <c r="F34" t="s">
        <v>35</v>
      </c>
      <c r="G34">
        <v>31</v>
      </c>
      <c r="H34">
        <v>482</v>
      </c>
      <c r="I34">
        <v>92</v>
      </c>
      <c r="J34">
        <v>5434</v>
      </c>
      <c r="K34">
        <v>2.21</v>
      </c>
      <c r="L34" t="s">
        <v>36</v>
      </c>
      <c r="M34">
        <v>5.0999999999999996</v>
      </c>
      <c r="N34">
        <v>1.9</v>
      </c>
      <c r="O34">
        <v>1813</v>
      </c>
      <c r="P34">
        <v>52</v>
      </c>
      <c r="Q34">
        <v>38.4</v>
      </c>
      <c r="R34">
        <v>28.5</v>
      </c>
      <c r="S34" t="s">
        <v>23</v>
      </c>
      <c r="T34" t="s">
        <v>24</v>
      </c>
    </row>
    <row r="35" spans="1:20" x14ac:dyDescent="0.2">
      <c r="A35">
        <v>34</v>
      </c>
      <c r="B35">
        <v>39</v>
      </c>
      <c r="C35" t="s">
        <v>29</v>
      </c>
      <c r="D35">
        <v>182</v>
      </c>
      <c r="E35">
        <v>51</v>
      </c>
      <c r="F35" t="s">
        <v>26</v>
      </c>
      <c r="G35">
        <v>37</v>
      </c>
      <c r="H35">
        <v>486</v>
      </c>
      <c r="I35">
        <v>127</v>
      </c>
      <c r="J35">
        <v>5364</v>
      </c>
      <c r="K35">
        <v>6.62</v>
      </c>
      <c r="L35" t="s">
        <v>31</v>
      </c>
      <c r="M35">
        <v>9</v>
      </c>
      <c r="N35">
        <v>1.9</v>
      </c>
      <c r="O35">
        <v>3481</v>
      </c>
      <c r="P35">
        <v>57</v>
      </c>
      <c r="Q35">
        <v>38.4</v>
      </c>
      <c r="R35">
        <v>28.5</v>
      </c>
      <c r="S35" t="s">
        <v>27</v>
      </c>
      <c r="T35" t="s">
        <v>24</v>
      </c>
    </row>
    <row r="36" spans="1:20" x14ac:dyDescent="0.2">
      <c r="A36">
        <v>35</v>
      </c>
      <c r="B36">
        <v>24</v>
      </c>
      <c r="C36" t="s">
        <v>29</v>
      </c>
      <c r="D36">
        <v>166</v>
      </c>
      <c r="E36">
        <v>51</v>
      </c>
      <c r="F36" t="s">
        <v>26</v>
      </c>
      <c r="G36">
        <v>16</v>
      </c>
      <c r="H36">
        <v>949</v>
      </c>
      <c r="I36">
        <v>127</v>
      </c>
      <c r="J36">
        <v>9209</v>
      </c>
      <c r="K36">
        <v>11.32</v>
      </c>
      <c r="L36" t="s">
        <v>31</v>
      </c>
      <c r="M36">
        <v>5.7</v>
      </c>
      <c r="N36">
        <v>1.9</v>
      </c>
      <c r="O36">
        <v>3425</v>
      </c>
      <c r="P36">
        <v>81</v>
      </c>
      <c r="Q36">
        <v>38.4</v>
      </c>
      <c r="R36">
        <v>28.5</v>
      </c>
      <c r="S36" t="s">
        <v>23</v>
      </c>
      <c r="T36" t="s">
        <v>24</v>
      </c>
    </row>
    <row r="37" spans="1:20" x14ac:dyDescent="0.2">
      <c r="A37">
        <v>36</v>
      </c>
      <c r="B37">
        <v>21</v>
      </c>
      <c r="C37" t="s">
        <v>25</v>
      </c>
      <c r="D37">
        <v>193</v>
      </c>
      <c r="E37">
        <v>73</v>
      </c>
      <c r="F37" t="s">
        <v>26</v>
      </c>
      <c r="G37">
        <v>27</v>
      </c>
      <c r="H37">
        <v>689</v>
      </c>
      <c r="I37">
        <v>173</v>
      </c>
      <c r="J37">
        <v>5260</v>
      </c>
      <c r="K37">
        <v>3.81</v>
      </c>
      <c r="L37" t="s">
        <v>31</v>
      </c>
      <c r="M37">
        <v>5.0999999999999996</v>
      </c>
      <c r="N37">
        <v>1.9</v>
      </c>
      <c r="O37">
        <v>3934</v>
      </c>
      <c r="P37">
        <v>67</v>
      </c>
      <c r="Q37">
        <v>38.4</v>
      </c>
      <c r="R37">
        <v>28.5</v>
      </c>
      <c r="S37" t="s">
        <v>34</v>
      </c>
      <c r="T37" t="s">
        <v>24</v>
      </c>
    </row>
    <row r="38" spans="1:20" x14ac:dyDescent="0.2">
      <c r="A38">
        <v>37</v>
      </c>
      <c r="B38">
        <v>55</v>
      </c>
      <c r="C38" t="s">
        <v>20</v>
      </c>
      <c r="D38">
        <v>170</v>
      </c>
      <c r="E38">
        <v>80</v>
      </c>
      <c r="F38" t="s">
        <v>35</v>
      </c>
      <c r="G38">
        <v>63</v>
      </c>
      <c r="H38">
        <v>304</v>
      </c>
      <c r="I38">
        <v>87</v>
      </c>
      <c r="J38">
        <v>2483</v>
      </c>
      <c r="K38">
        <v>6.72</v>
      </c>
      <c r="L38" t="s">
        <v>22</v>
      </c>
      <c r="M38">
        <v>5.6</v>
      </c>
      <c r="N38">
        <v>1.9</v>
      </c>
      <c r="O38">
        <v>3289</v>
      </c>
      <c r="P38">
        <v>52</v>
      </c>
      <c r="Q38">
        <v>38.4</v>
      </c>
      <c r="R38">
        <v>28.5</v>
      </c>
      <c r="S38" t="s">
        <v>34</v>
      </c>
      <c r="T38" t="s">
        <v>28</v>
      </c>
    </row>
    <row r="39" spans="1:20" x14ac:dyDescent="0.2">
      <c r="A39">
        <v>38</v>
      </c>
      <c r="B39">
        <v>42</v>
      </c>
      <c r="C39" t="s">
        <v>29</v>
      </c>
      <c r="D39">
        <v>174</v>
      </c>
      <c r="E39">
        <v>55</v>
      </c>
      <c r="F39" t="s">
        <v>33</v>
      </c>
      <c r="G39">
        <v>67</v>
      </c>
      <c r="H39">
        <v>155</v>
      </c>
      <c r="I39">
        <v>89</v>
      </c>
      <c r="J39">
        <v>6613</v>
      </c>
      <c r="K39">
        <v>3.51</v>
      </c>
      <c r="L39" t="s">
        <v>31</v>
      </c>
      <c r="M39">
        <v>8.8000000000000007</v>
      </c>
      <c r="N39">
        <v>1.9</v>
      </c>
      <c r="O39">
        <v>2380</v>
      </c>
      <c r="P39">
        <v>56</v>
      </c>
      <c r="Q39">
        <v>38.4</v>
      </c>
      <c r="R39">
        <v>28.5</v>
      </c>
      <c r="S39" t="s">
        <v>32</v>
      </c>
      <c r="T39" t="s">
        <v>32</v>
      </c>
    </row>
    <row r="40" spans="1:20" x14ac:dyDescent="0.2">
      <c r="A40">
        <v>39</v>
      </c>
      <c r="B40">
        <v>48</v>
      </c>
      <c r="C40" t="s">
        <v>25</v>
      </c>
      <c r="D40">
        <v>156</v>
      </c>
      <c r="E40">
        <v>71</v>
      </c>
      <c r="F40" t="s">
        <v>33</v>
      </c>
      <c r="G40">
        <v>15</v>
      </c>
      <c r="H40">
        <v>297</v>
      </c>
      <c r="I40">
        <v>109</v>
      </c>
      <c r="J40">
        <v>8357</v>
      </c>
      <c r="K40">
        <v>1.83</v>
      </c>
      <c r="L40" t="s">
        <v>22</v>
      </c>
      <c r="M40">
        <v>8.8000000000000007</v>
      </c>
      <c r="N40">
        <v>1.9</v>
      </c>
      <c r="O40">
        <v>3350</v>
      </c>
      <c r="P40">
        <v>62</v>
      </c>
      <c r="Q40">
        <v>38.4</v>
      </c>
      <c r="R40">
        <v>28.5</v>
      </c>
      <c r="S40" t="s">
        <v>34</v>
      </c>
      <c r="T40" t="s">
        <v>28</v>
      </c>
    </row>
    <row r="41" spans="1:20" x14ac:dyDescent="0.2">
      <c r="A41">
        <v>40</v>
      </c>
      <c r="B41">
        <v>29</v>
      </c>
      <c r="C41" t="s">
        <v>29</v>
      </c>
      <c r="D41">
        <v>192</v>
      </c>
      <c r="E41">
        <v>107</v>
      </c>
      <c r="F41" t="s">
        <v>37</v>
      </c>
      <c r="G41">
        <v>43</v>
      </c>
      <c r="H41">
        <v>161</v>
      </c>
      <c r="I41">
        <v>88</v>
      </c>
      <c r="J41">
        <v>15851</v>
      </c>
      <c r="K41">
        <v>11.94</v>
      </c>
      <c r="L41" t="s">
        <v>31</v>
      </c>
      <c r="M41">
        <v>8.9</v>
      </c>
      <c r="N41">
        <v>1.9</v>
      </c>
      <c r="O41">
        <v>2353</v>
      </c>
      <c r="P41">
        <v>65</v>
      </c>
      <c r="Q41">
        <v>38.4</v>
      </c>
      <c r="R41">
        <v>28.5</v>
      </c>
      <c r="S41" t="s">
        <v>27</v>
      </c>
      <c r="T41" t="s">
        <v>28</v>
      </c>
    </row>
    <row r="42" spans="1:20" x14ac:dyDescent="0.2">
      <c r="A42">
        <v>41</v>
      </c>
      <c r="B42">
        <v>54</v>
      </c>
      <c r="C42" t="s">
        <v>20</v>
      </c>
      <c r="D42">
        <v>197</v>
      </c>
      <c r="E42">
        <v>89</v>
      </c>
      <c r="F42" t="s">
        <v>35</v>
      </c>
      <c r="G42">
        <v>108</v>
      </c>
      <c r="H42">
        <v>121</v>
      </c>
      <c r="I42">
        <v>134</v>
      </c>
      <c r="J42">
        <v>10133</v>
      </c>
      <c r="K42">
        <v>5.13</v>
      </c>
      <c r="L42" t="s">
        <v>22</v>
      </c>
      <c r="M42">
        <v>5</v>
      </c>
      <c r="N42">
        <v>1.9</v>
      </c>
      <c r="O42">
        <v>3849</v>
      </c>
      <c r="P42">
        <v>82</v>
      </c>
      <c r="Q42">
        <v>38.4</v>
      </c>
      <c r="R42">
        <v>28.5</v>
      </c>
      <c r="S42" t="s">
        <v>34</v>
      </c>
      <c r="T42" t="s">
        <v>24</v>
      </c>
    </row>
    <row r="43" spans="1:20" x14ac:dyDescent="0.2">
      <c r="A43">
        <v>42</v>
      </c>
      <c r="B43">
        <v>42</v>
      </c>
      <c r="C43" t="s">
        <v>29</v>
      </c>
      <c r="D43">
        <v>179</v>
      </c>
      <c r="E43">
        <v>63</v>
      </c>
      <c r="F43" t="s">
        <v>35</v>
      </c>
      <c r="G43">
        <v>101</v>
      </c>
      <c r="H43">
        <v>927</v>
      </c>
      <c r="I43">
        <v>128</v>
      </c>
      <c r="J43">
        <v>12079</v>
      </c>
      <c r="K43">
        <v>14.48</v>
      </c>
      <c r="L43" t="s">
        <v>22</v>
      </c>
      <c r="M43">
        <v>5.6</v>
      </c>
      <c r="N43">
        <v>1.9</v>
      </c>
      <c r="O43">
        <v>2626</v>
      </c>
      <c r="P43">
        <v>85</v>
      </c>
      <c r="Q43">
        <v>38.4</v>
      </c>
      <c r="R43">
        <v>28.5</v>
      </c>
      <c r="S43" t="s">
        <v>23</v>
      </c>
      <c r="T43" t="s">
        <v>32</v>
      </c>
    </row>
    <row r="44" spans="1:20" x14ac:dyDescent="0.2">
      <c r="A44">
        <v>43</v>
      </c>
      <c r="B44">
        <v>41</v>
      </c>
      <c r="C44" t="s">
        <v>20</v>
      </c>
      <c r="D44">
        <v>176</v>
      </c>
      <c r="E44">
        <v>75</v>
      </c>
      <c r="F44" t="s">
        <v>30</v>
      </c>
      <c r="G44">
        <v>108</v>
      </c>
      <c r="H44">
        <v>508</v>
      </c>
      <c r="I44">
        <v>173</v>
      </c>
      <c r="J44">
        <v>19400</v>
      </c>
      <c r="K44">
        <v>6.89</v>
      </c>
      <c r="L44" t="s">
        <v>36</v>
      </c>
      <c r="M44">
        <v>6.2</v>
      </c>
      <c r="N44">
        <v>1.9</v>
      </c>
      <c r="O44">
        <v>3181</v>
      </c>
      <c r="P44">
        <v>81</v>
      </c>
      <c r="Q44">
        <v>38.4</v>
      </c>
      <c r="R44">
        <v>28.5</v>
      </c>
      <c r="S44" t="s">
        <v>32</v>
      </c>
      <c r="T44" t="s">
        <v>28</v>
      </c>
    </row>
    <row r="45" spans="1:20" x14ac:dyDescent="0.2">
      <c r="A45">
        <v>44</v>
      </c>
      <c r="B45">
        <v>20</v>
      </c>
      <c r="C45" t="s">
        <v>25</v>
      </c>
      <c r="D45">
        <v>158</v>
      </c>
      <c r="E45">
        <v>58</v>
      </c>
      <c r="F45" t="s">
        <v>30</v>
      </c>
      <c r="G45">
        <v>48</v>
      </c>
      <c r="H45">
        <v>900</v>
      </c>
      <c r="I45">
        <v>112</v>
      </c>
      <c r="J45">
        <v>12503</v>
      </c>
      <c r="K45">
        <v>6.7</v>
      </c>
      <c r="L45" t="s">
        <v>22</v>
      </c>
      <c r="M45">
        <v>7.5</v>
      </c>
      <c r="N45">
        <v>1.9</v>
      </c>
      <c r="O45">
        <v>2156</v>
      </c>
      <c r="P45">
        <v>62</v>
      </c>
      <c r="Q45">
        <v>38.4</v>
      </c>
      <c r="R45">
        <v>28.5</v>
      </c>
      <c r="S45" t="s">
        <v>27</v>
      </c>
      <c r="T45" t="s">
        <v>32</v>
      </c>
    </row>
    <row r="46" spans="1:20" x14ac:dyDescent="0.2">
      <c r="A46">
        <v>45</v>
      </c>
      <c r="B46">
        <v>20</v>
      </c>
      <c r="C46" t="s">
        <v>25</v>
      </c>
      <c r="D46">
        <v>180</v>
      </c>
      <c r="E46">
        <v>95</v>
      </c>
      <c r="F46" t="s">
        <v>21</v>
      </c>
      <c r="G46">
        <v>86</v>
      </c>
      <c r="H46">
        <v>697</v>
      </c>
      <c r="I46">
        <v>155</v>
      </c>
      <c r="J46">
        <v>7163</v>
      </c>
      <c r="K46">
        <v>12.15</v>
      </c>
      <c r="L46" t="s">
        <v>36</v>
      </c>
      <c r="M46">
        <v>4.5999999999999996</v>
      </c>
      <c r="N46">
        <v>1.9</v>
      </c>
      <c r="O46">
        <v>2047</v>
      </c>
      <c r="P46">
        <v>61</v>
      </c>
      <c r="Q46">
        <v>38.4</v>
      </c>
      <c r="R46">
        <v>28.5</v>
      </c>
      <c r="S46" t="s">
        <v>32</v>
      </c>
      <c r="T46" t="s">
        <v>32</v>
      </c>
    </row>
    <row r="47" spans="1:20" x14ac:dyDescent="0.2">
      <c r="A47">
        <v>46</v>
      </c>
      <c r="B47">
        <v>44</v>
      </c>
      <c r="C47" t="s">
        <v>29</v>
      </c>
      <c r="D47">
        <v>167</v>
      </c>
      <c r="E47">
        <v>113</v>
      </c>
      <c r="F47" t="s">
        <v>30</v>
      </c>
      <c r="G47">
        <v>118</v>
      </c>
      <c r="H47">
        <v>799</v>
      </c>
      <c r="I47">
        <v>131</v>
      </c>
      <c r="J47">
        <v>6906</v>
      </c>
      <c r="K47">
        <v>1.63</v>
      </c>
      <c r="L47" t="s">
        <v>31</v>
      </c>
      <c r="M47">
        <v>7.3</v>
      </c>
      <c r="N47">
        <v>1.9</v>
      </c>
      <c r="O47">
        <v>3597</v>
      </c>
      <c r="P47">
        <v>63</v>
      </c>
      <c r="Q47">
        <v>38.4</v>
      </c>
      <c r="R47">
        <v>28.5</v>
      </c>
      <c r="S47" t="s">
        <v>23</v>
      </c>
      <c r="T47" t="s">
        <v>32</v>
      </c>
    </row>
    <row r="48" spans="1:20" x14ac:dyDescent="0.2">
      <c r="A48">
        <v>47</v>
      </c>
      <c r="B48">
        <v>56</v>
      </c>
      <c r="C48" t="s">
        <v>20</v>
      </c>
      <c r="D48">
        <v>187</v>
      </c>
      <c r="E48">
        <v>87</v>
      </c>
      <c r="F48" t="s">
        <v>30</v>
      </c>
      <c r="G48">
        <v>80</v>
      </c>
      <c r="H48">
        <v>872</v>
      </c>
      <c r="I48">
        <v>124</v>
      </c>
      <c r="J48">
        <v>3864</v>
      </c>
      <c r="K48">
        <v>6.06</v>
      </c>
      <c r="L48" t="s">
        <v>22</v>
      </c>
      <c r="M48">
        <v>9.8000000000000007</v>
      </c>
      <c r="N48">
        <v>1.9</v>
      </c>
      <c r="O48">
        <v>1592</v>
      </c>
      <c r="P48">
        <v>54</v>
      </c>
      <c r="Q48">
        <v>38.4</v>
      </c>
      <c r="R48">
        <v>28.5</v>
      </c>
      <c r="S48" t="s">
        <v>34</v>
      </c>
      <c r="T48" t="s">
        <v>24</v>
      </c>
    </row>
    <row r="49" spans="1:20" x14ac:dyDescent="0.2">
      <c r="A49">
        <v>48</v>
      </c>
      <c r="B49">
        <v>36</v>
      </c>
      <c r="C49" t="s">
        <v>20</v>
      </c>
      <c r="D49">
        <v>170</v>
      </c>
      <c r="E49">
        <v>83</v>
      </c>
      <c r="F49" t="s">
        <v>35</v>
      </c>
      <c r="G49">
        <v>77</v>
      </c>
      <c r="H49">
        <v>506</v>
      </c>
      <c r="I49">
        <v>144</v>
      </c>
      <c r="J49">
        <v>5052</v>
      </c>
      <c r="K49">
        <v>1.45</v>
      </c>
      <c r="L49" t="s">
        <v>36</v>
      </c>
      <c r="M49">
        <v>6.1</v>
      </c>
      <c r="N49">
        <v>1.9</v>
      </c>
      <c r="O49">
        <v>3695</v>
      </c>
      <c r="P49">
        <v>67</v>
      </c>
      <c r="Q49">
        <v>38.4</v>
      </c>
      <c r="R49">
        <v>28.5</v>
      </c>
      <c r="S49" t="s">
        <v>32</v>
      </c>
      <c r="T49" t="s">
        <v>24</v>
      </c>
    </row>
    <row r="50" spans="1:20" x14ac:dyDescent="0.2">
      <c r="A50">
        <v>49</v>
      </c>
      <c r="B50">
        <v>49</v>
      </c>
      <c r="C50" t="s">
        <v>20</v>
      </c>
      <c r="D50">
        <v>195</v>
      </c>
      <c r="E50">
        <v>79</v>
      </c>
      <c r="F50" t="s">
        <v>37</v>
      </c>
      <c r="G50">
        <v>103</v>
      </c>
      <c r="H50">
        <v>767</v>
      </c>
      <c r="I50">
        <v>144</v>
      </c>
      <c r="J50">
        <v>11778</v>
      </c>
      <c r="K50">
        <v>0.54</v>
      </c>
      <c r="L50" t="s">
        <v>36</v>
      </c>
      <c r="M50">
        <v>9.9</v>
      </c>
      <c r="N50">
        <v>1.9</v>
      </c>
      <c r="O50">
        <v>3600</v>
      </c>
      <c r="P50">
        <v>78</v>
      </c>
      <c r="Q50">
        <v>38.4</v>
      </c>
      <c r="R50">
        <v>28.5</v>
      </c>
      <c r="S50" t="s">
        <v>32</v>
      </c>
      <c r="T50" t="s">
        <v>28</v>
      </c>
    </row>
    <row r="51" spans="1:20" x14ac:dyDescent="0.2">
      <c r="A51">
        <v>50</v>
      </c>
      <c r="B51">
        <v>27</v>
      </c>
      <c r="C51" t="s">
        <v>29</v>
      </c>
      <c r="D51">
        <v>198</v>
      </c>
      <c r="E51">
        <v>97</v>
      </c>
      <c r="F51" t="s">
        <v>37</v>
      </c>
      <c r="G51">
        <v>115</v>
      </c>
      <c r="H51">
        <v>976</v>
      </c>
      <c r="I51">
        <v>108</v>
      </c>
      <c r="J51">
        <v>14812</v>
      </c>
      <c r="K51">
        <v>13.48</v>
      </c>
      <c r="L51" t="s">
        <v>22</v>
      </c>
      <c r="M51">
        <v>9.4</v>
      </c>
      <c r="N51">
        <v>1.9</v>
      </c>
      <c r="O51">
        <v>2834</v>
      </c>
      <c r="P51">
        <v>83</v>
      </c>
      <c r="Q51">
        <v>38.4</v>
      </c>
      <c r="R51">
        <v>28.5</v>
      </c>
      <c r="S51" t="s">
        <v>32</v>
      </c>
      <c r="T51" t="s">
        <v>32</v>
      </c>
    </row>
    <row r="52" spans="1:20" x14ac:dyDescent="0.2">
      <c r="A52">
        <v>51</v>
      </c>
      <c r="B52">
        <v>22</v>
      </c>
      <c r="C52" t="s">
        <v>25</v>
      </c>
      <c r="D52">
        <v>164</v>
      </c>
      <c r="E52">
        <v>62</v>
      </c>
      <c r="F52" t="s">
        <v>37</v>
      </c>
      <c r="G52">
        <v>45</v>
      </c>
      <c r="H52">
        <v>337</v>
      </c>
      <c r="I52">
        <v>145</v>
      </c>
      <c r="J52">
        <v>7504</v>
      </c>
      <c r="K52">
        <v>12.91</v>
      </c>
      <c r="L52" t="s">
        <v>31</v>
      </c>
      <c r="M52">
        <v>4.8</v>
      </c>
      <c r="N52">
        <v>1.9</v>
      </c>
      <c r="O52">
        <v>1583</v>
      </c>
      <c r="P52">
        <v>60</v>
      </c>
      <c r="Q52">
        <v>38.4</v>
      </c>
      <c r="R52">
        <v>28.5</v>
      </c>
      <c r="S52" t="s">
        <v>32</v>
      </c>
      <c r="T52" t="s">
        <v>24</v>
      </c>
    </row>
    <row r="53" spans="1:20" x14ac:dyDescent="0.2">
      <c r="A53">
        <v>52</v>
      </c>
      <c r="B53">
        <v>47</v>
      </c>
      <c r="C53" t="s">
        <v>20</v>
      </c>
      <c r="D53">
        <v>193</v>
      </c>
      <c r="E53">
        <v>57</v>
      </c>
      <c r="F53" t="s">
        <v>37</v>
      </c>
      <c r="G53">
        <v>95</v>
      </c>
      <c r="H53">
        <v>765</v>
      </c>
      <c r="I53">
        <v>157</v>
      </c>
      <c r="J53">
        <v>9861</v>
      </c>
      <c r="K53">
        <v>6.8</v>
      </c>
      <c r="L53" t="s">
        <v>31</v>
      </c>
      <c r="M53">
        <v>7.8</v>
      </c>
      <c r="N53">
        <v>1.9</v>
      </c>
      <c r="O53">
        <v>2154</v>
      </c>
      <c r="P53">
        <v>75</v>
      </c>
      <c r="Q53">
        <v>38.4</v>
      </c>
      <c r="R53">
        <v>28.5</v>
      </c>
      <c r="S53" t="s">
        <v>34</v>
      </c>
      <c r="T53" t="s">
        <v>28</v>
      </c>
    </row>
    <row r="54" spans="1:20" x14ac:dyDescent="0.2">
      <c r="A54">
        <v>53</v>
      </c>
      <c r="B54">
        <v>52</v>
      </c>
      <c r="C54" t="s">
        <v>25</v>
      </c>
      <c r="D54">
        <v>194</v>
      </c>
      <c r="E54">
        <v>66</v>
      </c>
      <c r="F54" t="s">
        <v>37</v>
      </c>
      <c r="G54">
        <v>118</v>
      </c>
      <c r="H54">
        <v>376</v>
      </c>
      <c r="I54">
        <v>106</v>
      </c>
      <c r="J54">
        <v>10944</v>
      </c>
      <c r="K54">
        <v>8.2200000000000006</v>
      </c>
      <c r="L54" t="s">
        <v>31</v>
      </c>
      <c r="M54">
        <v>5.3</v>
      </c>
      <c r="N54">
        <v>1.9</v>
      </c>
      <c r="O54">
        <v>2745</v>
      </c>
      <c r="P54">
        <v>69</v>
      </c>
      <c r="Q54">
        <v>38.4</v>
      </c>
      <c r="R54">
        <v>28.5</v>
      </c>
      <c r="S54" t="s">
        <v>34</v>
      </c>
      <c r="T54" t="s">
        <v>32</v>
      </c>
    </row>
    <row r="55" spans="1:20" x14ac:dyDescent="0.2">
      <c r="A55">
        <v>54</v>
      </c>
      <c r="B55">
        <v>19</v>
      </c>
      <c r="C55" t="s">
        <v>25</v>
      </c>
      <c r="D55">
        <v>162</v>
      </c>
      <c r="E55">
        <v>65</v>
      </c>
      <c r="F55" t="s">
        <v>37</v>
      </c>
      <c r="G55">
        <v>77</v>
      </c>
      <c r="H55">
        <v>983</v>
      </c>
      <c r="I55">
        <v>91</v>
      </c>
      <c r="J55">
        <v>19207</v>
      </c>
      <c r="K55">
        <v>3.67</v>
      </c>
      <c r="L55" t="s">
        <v>31</v>
      </c>
      <c r="M55">
        <v>6.2</v>
      </c>
      <c r="N55">
        <v>1.9</v>
      </c>
      <c r="O55">
        <v>2904</v>
      </c>
      <c r="P55">
        <v>86</v>
      </c>
      <c r="Q55">
        <v>38.4</v>
      </c>
      <c r="R55">
        <v>28.5</v>
      </c>
      <c r="S55" t="s">
        <v>32</v>
      </c>
      <c r="T55" t="s">
        <v>28</v>
      </c>
    </row>
    <row r="56" spans="1:20" x14ac:dyDescent="0.2">
      <c r="A56">
        <v>55</v>
      </c>
      <c r="B56">
        <v>48</v>
      </c>
      <c r="C56" t="s">
        <v>20</v>
      </c>
      <c r="D56">
        <v>164</v>
      </c>
      <c r="E56">
        <v>57</v>
      </c>
      <c r="F56" t="s">
        <v>30</v>
      </c>
      <c r="G56">
        <v>100</v>
      </c>
      <c r="H56">
        <v>104</v>
      </c>
      <c r="I56">
        <v>115</v>
      </c>
      <c r="J56">
        <v>7042</v>
      </c>
      <c r="K56">
        <v>6.11</v>
      </c>
      <c r="L56" t="s">
        <v>31</v>
      </c>
      <c r="M56">
        <v>6.8</v>
      </c>
      <c r="N56">
        <v>1.9</v>
      </c>
      <c r="O56">
        <v>1542</v>
      </c>
      <c r="P56">
        <v>71</v>
      </c>
      <c r="Q56">
        <v>38.4</v>
      </c>
      <c r="R56">
        <v>28.5</v>
      </c>
      <c r="S56" t="s">
        <v>27</v>
      </c>
      <c r="T56" t="s">
        <v>24</v>
      </c>
    </row>
    <row r="57" spans="1:20" x14ac:dyDescent="0.2">
      <c r="A57">
        <v>56</v>
      </c>
      <c r="B57">
        <v>28</v>
      </c>
      <c r="C57" t="s">
        <v>20</v>
      </c>
      <c r="D57">
        <v>189</v>
      </c>
      <c r="E57">
        <v>75</v>
      </c>
      <c r="F57" t="s">
        <v>26</v>
      </c>
      <c r="G57">
        <v>79</v>
      </c>
      <c r="H57">
        <v>920</v>
      </c>
      <c r="I57">
        <v>97</v>
      </c>
      <c r="J57">
        <v>17141</v>
      </c>
      <c r="K57">
        <v>11.06</v>
      </c>
      <c r="L57" t="s">
        <v>22</v>
      </c>
      <c r="M57">
        <v>5.5</v>
      </c>
      <c r="N57">
        <v>1.9</v>
      </c>
      <c r="O57">
        <v>2783</v>
      </c>
      <c r="P57">
        <v>88</v>
      </c>
      <c r="Q57">
        <v>38.4</v>
      </c>
      <c r="R57">
        <v>28.5</v>
      </c>
      <c r="S57" t="s">
        <v>32</v>
      </c>
      <c r="T57" t="s">
        <v>28</v>
      </c>
    </row>
    <row r="58" spans="1:20" x14ac:dyDescent="0.2">
      <c r="A58">
        <v>57</v>
      </c>
      <c r="B58">
        <v>32</v>
      </c>
      <c r="C58" t="s">
        <v>20</v>
      </c>
      <c r="D58">
        <v>195</v>
      </c>
      <c r="E58">
        <v>115</v>
      </c>
      <c r="F58" t="s">
        <v>26</v>
      </c>
      <c r="G58">
        <v>12</v>
      </c>
      <c r="H58">
        <v>155</v>
      </c>
      <c r="I58">
        <v>142</v>
      </c>
      <c r="J58">
        <v>17869</v>
      </c>
      <c r="K58">
        <v>13.25</v>
      </c>
      <c r="L58" t="s">
        <v>36</v>
      </c>
      <c r="M58">
        <v>7.9</v>
      </c>
      <c r="N58">
        <v>1.9</v>
      </c>
      <c r="O58">
        <v>3528</v>
      </c>
      <c r="P58">
        <v>64</v>
      </c>
      <c r="Q58">
        <v>38.4</v>
      </c>
      <c r="R58">
        <v>28.5</v>
      </c>
      <c r="S58" t="s">
        <v>32</v>
      </c>
      <c r="T58" t="s">
        <v>28</v>
      </c>
    </row>
    <row r="59" spans="1:20" x14ac:dyDescent="0.2">
      <c r="A59">
        <v>58</v>
      </c>
      <c r="B59">
        <v>39</v>
      </c>
      <c r="C59" t="s">
        <v>29</v>
      </c>
      <c r="D59">
        <v>172</v>
      </c>
      <c r="E59">
        <v>95</v>
      </c>
      <c r="F59" t="s">
        <v>21</v>
      </c>
      <c r="G59">
        <v>91</v>
      </c>
      <c r="H59">
        <v>455</v>
      </c>
      <c r="I59">
        <v>134</v>
      </c>
      <c r="J59">
        <v>13146</v>
      </c>
      <c r="K59">
        <v>8.84</v>
      </c>
      <c r="L59" t="s">
        <v>31</v>
      </c>
      <c r="M59">
        <v>7.6</v>
      </c>
      <c r="N59">
        <v>1.9</v>
      </c>
      <c r="O59">
        <v>3686</v>
      </c>
      <c r="P59">
        <v>53</v>
      </c>
      <c r="Q59">
        <v>38.4</v>
      </c>
      <c r="R59">
        <v>28.5</v>
      </c>
      <c r="S59" t="s">
        <v>32</v>
      </c>
      <c r="T59" t="s">
        <v>24</v>
      </c>
    </row>
    <row r="60" spans="1:20" x14ac:dyDescent="0.2">
      <c r="A60">
        <v>59</v>
      </c>
      <c r="B60">
        <v>28</v>
      </c>
      <c r="C60" t="s">
        <v>25</v>
      </c>
      <c r="D60">
        <v>165</v>
      </c>
      <c r="E60">
        <v>50</v>
      </c>
      <c r="F60" t="s">
        <v>21</v>
      </c>
      <c r="G60">
        <v>38</v>
      </c>
      <c r="H60">
        <v>388</v>
      </c>
      <c r="I60">
        <v>132</v>
      </c>
      <c r="J60">
        <v>9322</v>
      </c>
      <c r="K60">
        <v>5.84</v>
      </c>
      <c r="L60" t="s">
        <v>36</v>
      </c>
      <c r="M60">
        <v>5.7</v>
      </c>
      <c r="N60">
        <v>1.9</v>
      </c>
      <c r="O60">
        <v>2208</v>
      </c>
      <c r="P60">
        <v>61</v>
      </c>
      <c r="Q60">
        <v>38.4</v>
      </c>
      <c r="R60">
        <v>28.5</v>
      </c>
      <c r="S60" t="s">
        <v>32</v>
      </c>
      <c r="T60" t="s">
        <v>24</v>
      </c>
    </row>
    <row r="61" spans="1:20" x14ac:dyDescent="0.2">
      <c r="A61">
        <v>60</v>
      </c>
      <c r="B61">
        <v>32</v>
      </c>
      <c r="C61" t="s">
        <v>25</v>
      </c>
      <c r="D61">
        <v>190</v>
      </c>
      <c r="E61">
        <v>71</v>
      </c>
      <c r="F61" t="s">
        <v>21</v>
      </c>
      <c r="G61">
        <v>10</v>
      </c>
      <c r="H61">
        <v>264</v>
      </c>
      <c r="I61">
        <v>136</v>
      </c>
      <c r="J61">
        <v>2587</v>
      </c>
      <c r="K61">
        <v>7.75</v>
      </c>
      <c r="L61" t="s">
        <v>36</v>
      </c>
      <c r="M61">
        <v>5.8</v>
      </c>
      <c r="N61">
        <v>1.9</v>
      </c>
      <c r="O61">
        <v>3380</v>
      </c>
      <c r="P61">
        <v>60</v>
      </c>
      <c r="Q61">
        <v>38.4</v>
      </c>
      <c r="R61">
        <v>28.5</v>
      </c>
      <c r="S61" t="s">
        <v>23</v>
      </c>
      <c r="T61" t="s">
        <v>24</v>
      </c>
    </row>
    <row r="62" spans="1:20" x14ac:dyDescent="0.2">
      <c r="A62">
        <v>61</v>
      </c>
      <c r="B62">
        <v>33</v>
      </c>
      <c r="C62" t="s">
        <v>25</v>
      </c>
      <c r="D62">
        <v>165</v>
      </c>
      <c r="E62">
        <v>67</v>
      </c>
      <c r="F62" t="s">
        <v>37</v>
      </c>
      <c r="G62">
        <v>27</v>
      </c>
      <c r="H62">
        <v>639</v>
      </c>
      <c r="I62">
        <v>152</v>
      </c>
      <c r="J62">
        <v>16715</v>
      </c>
      <c r="K62">
        <v>4.83</v>
      </c>
      <c r="L62" t="s">
        <v>36</v>
      </c>
      <c r="M62">
        <v>9</v>
      </c>
      <c r="N62">
        <v>1.9</v>
      </c>
      <c r="O62">
        <v>1594</v>
      </c>
      <c r="P62">
        <v>64</v>
      </c>
      <c r="Q62">
        <v>38.4</v>
      </c>
      <c r="R62">
        <v>28.5</v>
      </c>
      <c r="S62" t="s">
        <v>34</v>
      </c>
      <c r="T62" t="s">
        <v>32</v>
      </c>
    </row>
    <row r="63" spans="1:20" x14ac:dyDescent="0.2">
      <c r="A63">
        <v>62</v>
      </c>
      <c r="B63">
        <v>59</v>
      </c>
      <c r="C63" t="s">
        <v>25</v>
      </c>
      <c r="D63">
        <v>158</v>
      </c>
      <c r="E63">
        <v>91</v>
      </c>
      <c r="F63" t="s">
        <v>37</v>
      </c>
      <c r="G63">
        <v>104</v>
      </c>
      <c r="H63">
        <v>896</v>
      </c>
      <c r="I63">
        <v>160</v>
      </c>
      <c r="J63">
        <v>16743</v>
      </c>
      <c r="K63">
        <v>3.68</v>
      </c>
      <c r="L63" t="s">
        <v>36</v>
      </c>
      <c r="M63">
        <v>6.6</v>
      </c>
      <c r="N63">
        <v>1.9</v>
      </c>
      <c r="O63">
        <v>2849</v>
      </c>
      <c r="P63">
        <v>74</v>
      </c>
      <c r="Q63">
        <v>38.4</v>
      </c>
      <c r="R63">
        <v>28.5</v>
      </c>
      <c r="S63" t="s">
        <v>34</v>
      </c>
      <c r="T63" t="s">
        <v>24</v>
      </c>
    </row>
    <row r="64" spans="1:20" x14ac:dyDescent="0.2">
      <c r="A64">
        <v>63</v>
      </c>
      <c r="B64">
        <v>43</v>
      </c>
      <c r="C64" t="s">
        <v>29</v>
      </c>
      <c r="D64">
        <v>183</v>
      </c>
      <c r="E64">
        <v>57</v>
      </c>
      <c r="F64" t="s">
        <v>37</v>
      </c>
      <c r="G64">
        <v>50</v>
      </c>
      <c r="H64">
        <v>891</v>
      </c>
      <c r="I64">
        <v>138</v>
      </c>
      <c r="J64">
        <v>2618</v>
      </c>
      <c r="K64">
        <v>13.95</v>
      </c>
      <c r="L64" t="s">
        <v>31</v>
      </c>
      <c r="M64">
        <v>4.0999999999999996</v>
      </c>
      <c r="N64">
        <v>1.9</v>
      </c>
      <c r="O64">
        <v>2786</v>
      </c>
      <c r="P64">
        <v>85</v>
      </c>
      <c r="Q64">
        <v>38.4</v>
      </c>
      <c r="R64">
        <v>28.5</v>
      </c>
      <c r="S64" t="s">
        <v>34</v>
      </c>
      <c r="T64" t="s">
        <v>32</v>
      </c>
    </row>
    <row r="65" spans="1:20" x14ac:dyDescent="0.2">
      <c r="A65">
        <v>64</v>
      </c>
      <c r="B65">
        <v>57</v>
      </c>
      <c r="C65" t="s">
        <v>20</v>
      </c>
      <c r="D65">
        <v>161</v>
      </c>
      <c r="E65">
        <v>97</v>
      </c>
      <c r="F65" t="s">
        <v>35</v>
      </c>
      <c r="G65">
        <v>98</v>
      </c>
      <c r="H65">
        <v>360</v>
      </c>
      <c r="I65">
        <v>167</v>
      </c>
      <c r="J65">
        <v>15113</v>
      </c>
      <c r="K65">
        <v>5.48</v>
      </c>
      <c r="L65" t="s">
        <v>31</v>
      </c>
      <c r="M65">
        <v>9.6</v>
      </c>
      <c r="N65">
        <v>1.9</v>
      </c>
      <c r="O65">
        <v>1808</v>
      </c>
      <c r="P65">
        <v>81</v>
      </c>
      <c r="Q65">
        <v>38.4</v>
      </c>
      <c r="R65">
        <v>28.5</v>
      </c>
      <c r="S65" t="s">
        <v>27</v>
      </c>
      <c r="T65" t="s">
        <v>28</v>
      </c>
    </row>
    <row r="66" spans="1:20" x14ac:dyDescent="0.2">
      <c r="A66">
        <v>65</v>
      </c>
      <c r="B66">
        <v>20</v>
      </c>
      <c r="C66" t="s">
        <v>25</v>
      </c>
      <c r="D66">
        <v>165</v>
      </c>
      <c r="E66">
        <v>87</v>
      </c>
      <c r="F66" t="s">
        <v>26</v>
      </c>
      <c r="G66">
        <v>45</v>
      </c>
      <c r="H66">
        <v>247</v>
      </c>
      <c r="I66">
        <v>121</v>
      </c>
      <c r="J66">
        <v>11697</v>
      </c>
      <c r="K66">
        <v>11.31</v>
      </c>
      <c r="L66" t="s">
        <v>31</v>
      </c>
      <c r="M66">
        <v>9</v>
      </c>
      <c r="N66">
        <v>1.9</v>
      </c>
      <c r="O66">
        <v>1677</v>
      </c>
      <c r="P66">
        <v>64</v>
      </c>
      <c r="Q66">
        <v>38.4</v>
      </c>
      <c r="R66">
        <v>28.5</v>
      </c>
      <c r="S66" t="s">
        <v>32</v>
      </c>
      <c r="T66" t="s">
        <v>28</v>
      </c>
    </row>
    <row r="67" spans="1:20" x14ac:dyDescent="0.2">
      <c r="A67">
        <v>66</v>
      </c>
      <c r="B67">
        <v>47</v>
      </c>
      <c r="C67" t="s">
        <v>20</v>
      </c>
      <c r="D67">
        <v>189</v>
      </c>
      <c r="E67">
        <v>102</v>
      </c>
      <c r="F67" t="s">
        <v>21</v>
      </c>
      <c r="G67">
        <v>39</v>
      </c>
      <c r="H67">
        <v>287</v>
      </c>
      <c r="I67">
        <v>170</v>
      </c>
      <c r="J67">
        <v>15095</v>
      </c>
      <c r="K67">
        <v>6.55</v>
      </c>
      <c r="L67" t="s">
        <v>22</v>
      </c>
      <c r="M67">
        <v>4.5</v>
      </c>
      <c r="N67">
        <v>1.9</v>
      </c>
      <c r="O67">
        <v>3224</v>
      </c>
      <c r="P67">
        <v>63</v>
      </c>
      <c r="Q67">
        <v>38.4</v>
      </c>
      <c r="R67">
        <v>28.5</v>
      </c>
      <c r="S67" t="s">
        <v>34</v>
      </c>
      <c r="T67" t="s">
        <v>28</v>
      </c>
    </row>
    <row r="68" spans="1:20" x14ac:dyDescent="0.2">
      <c r="A68">
        <v>67</v>
      </c>
      <c r="B68">
        <v>51</v>
      </c>
      <c r="C68" t="s">
        <v>25</v>
      </c>
      <c r="D68">
        <v>158</v>
      </c>
      <c r="E68">
        <v>68</v>
      </c>
      <c r="F68" t="s">
        <v>30</v>
      </c>
      <c r="G68">
        <v>39</v>
      </c>
      <c r="H68">
        <v>255</v>
      </c>
      <c r="I68">
        <v>111</v>
      </c>
      <c r="J68">
        <v>3838</v>
      </c>
      <c r="K68">
        <v>10.52</v>
      </c>
      <c r="L68" t="s">
        <v>22</v>
      </c>
      <c r="M68">
        <v>4.3</v>
      </c>
      <c r="N68">
        <v>1.9</v>
      </c>
      <c r="O68">
        <v>2306</v>
      </c>
      <c r="P68">
        <v>87</v>
      </c>
      <c r="Q68">
        <v>38.4</v>
      </c>
      <c r="R68">
        <v>28.5</v>
      </c>
      <c r="S68" t="s">
        <v>32</v>
      </c>
      <c r="T68" t="s">
        <v>28</v>
      </c>
    </row>
    <row r="69" spans="1:20" x14ac:dyDescent="0.2">
      <c r="A69">
        <v>68</v>
      </c>
      <c r="B69">
        <v>23</v>
      </c>
      <c r="C69" t="s">
        <v>25</v>
      </c>
      <c r="D69">
        <v>188</v>
      </c>
      <c r="E69">
        <v>78</v>
      </c>
      <c r="F69" t="s">
        <v>26</v>
      </c>
      <c r="G69">
        <v>87</v>
      </c>
      <c r="H69">
        <v>113</v>
      </c>
      <c r="I69">
        <v>147</v>
      </c>
      <c r="J69">
        <v>14669</v>
      </c>
      <c r="K69">
        <v>13.24</v>
      </c>
      <c r="L69" t="s">
        <v>31</v>
      </c>
      <c r="M69">
        <v>9</v>
      </c>
      <c r="N69">
        <v>1.9</v>
      </c>
      <c r="O69">
        <v>3489</v>
      </c>
      <c r="P69">
        <v>63</v>
      </c>
      <c r="Q69">
        <v>38.4</v>
      </c>
      <c r="R69">
        <v>28.5</v>
      </c>
      <c r="S69" t="s">
        <v>23</v>
      </c>
      <c r="T69" t="s">
        <v>28</v>
      </c>
    </row>
    <row r="70" spans="1:20" x14ac:dyDescent="0.2">
      <c r="A70">
        <v>69</v>
      </c>
      <c r="B70">
        <v>25</v>
      </c>
      <c r="C70" t="s">
        <v>20</v>
      </c>
      <c r="D70">
        <v>160</v>
      </c>
      <c r="E70">
        <v>77</v>
      </c>
      <c r="F70" t="s">
        <v>37</v>
      </c>
      <c r="G70">
        <v>24</v>
      </c>
      <c r="H70">
        <v>546</v>
      </c>
      <c r="I70">
        <v>165</v>
      </c>
      <c r="J70">
        <v>14355</v>
      </c>
      <c r="K70">
        <v>14.91</v>
      </c>
      <c r="L70" t="s">
        <v>36</v>
      </c>
      <c r="M70">
        <v>5.2</v>
      </c>
      <c r="N70">
        <v>1.9</v>
      </c>
      <c r="O70">
        <v>1941</v>
      </c>
      <c r="P70">
        <v>84</v>
      </c>
      <c r="Q70">
        <v>38.4</v>
      </c>
      <c r="R70">
        <v>28.5</v>
      </c>
      <c r="S70" t="s">
        <v>32</v>
      </c>
      <c r="T70" t="s">
        <v>28</v>
      </c>
    </row>
    <row r="71" spans="1:20" x14ac:dyDescent="0.2">
      <c r="A71">
        <v>70</v>
      </c>
      <c r="B71">
        <v>25</v>
      </c>
      <c r="C71" t="s">
        <v>20</v>
      </c>
      <c r="D71">
        <v>165</v>
      </c>
      <c r="E71">
        <v>60</v>
      </c>
      <c r="F71" t="s">
        <v>33</v>
      </c>
      <c r="G71">
        <v>53</v>
      </c>
      <c r="H71">
        <v>934</v>
      </c>
      <c r="I71">
        <v>93</v>
      </c>
      <c r="J71">
        <v>15296</v>
      </c>
      <c r="K71">
        <v>7.68</v>
      </c>
      <c r="L71" t="s">
        <v>22</v>
      </c>
      <c r="M71">
        <v>5.9</v>
      </c>
      <c r="N71">
        <v>1.9</v>
      </c>
      <c r="O71">
        <v>3684</v>
      </c>
      <c r="P71">
        <v>55</v>
      </c>
      <c r="Q71">
        <v>38.4</v>
      </c>
      <c r="R71">
        <v>28.5</v>
      </c>
      <c r="S71" t="s">
        <v>32</v>
      </c>
      <c r="T71" t="s">
        <v>32</v>
      </c>
    </row>
    <row r="72" spans="1:20" x14ac:dyDescent="0.2">
      <c r="A72">
        <v>71</v>
      </c>
      <c r="B72">
        <v>53</v>
      </c>
      <c r="C72" t="s">
        <v>29</v>
      </c>
      <c r="D72">
        <v>184</v>
      </c>
      <c r="E72">
        <v>85</v>
      </c>
      <c r="F72" t="s">
        <v>30</v>
      </c>
      <c r="G72">
        <v>28</v>
      </c>
      <c r="H72">
        <v>321</v>
      </c>
      <c r="I72">
        <v>115</v>
      </c>
      <c r="J72">
        <v>2265</v>
      </c>
      <c r="K72">
        <v>1.19</v>
      </c>
      <c r="L72" t="s">
        <v>36</v>
      </c>
      <c r="M72">
        <v>6.3</v>
      </c>
      <c r="N72">
        <v>1.9</v>
      </c>
      <c r="O72">
        <v>3678</v>
      </c>
      <c r="P72">
        <v>72</v>
      </c>
      <c r="Q72">
        <v>38.4</v>
      </c>
      <c r="R72">
        <v>28.5</v>
      </c>
      <c r="S72" t="s">
        <v>27</v>
      </c>
      <c r="T72" t="s">
        <v>28</v>
      </c>
    </row>
    <row r="73" spans="1:20" x14ac:dyDescent="0.2">
      <c r="A73">
        <v>72</v>
      </c>
      <c r="B73">
        <v>49</v>
      </c>
      <c r="C73" t="s">
        <v>29</v>
      </c>
      <c r="D73">
        <v>171</v>
      </c>
      <c r="E73">
        <v>88</v>
      </c>
      <c r="F73" t="s">
        <v>21</v>
      </c>
      <c r="G73">
        <v>114</v>
      </c>
      <c r="H73">
        <v>693</v>
      </c>
      <c r="I73">
        <v>178</v>
      </c>
      <c r="J73">
        <v>17220</v>
      </c>
      <c r="K73">
        <v>11.4</v>
      </c>
      <c r="L73" t="s">
        <v>36</v>
      </c>
      <c r="M73">
        <v>9.1999999999999993</v>
      </c>
      <c r="N73">
        <v>1.9</v>
      </c>
      <c r="O73">
        <v>2255</v>
      </c>
      <c r="P73">
        <v>65</v>
      </c>
      <c r="Q73">
        <v>38.4</v>
      </c>
      <c r="R73">
        <v>28.5</v>
      </c>
      <c r="S73" t="s">
        <v>27</v>
      </c>
      <c r="T73" t="s">
        <v>28</v>
      </c>
    </row>
    <row r="74" spans="1:20" x14ac:dyDescent="0.2">
      <c r="A74">
        <v>73</v>
      </c>
      <c r="B74">
        <v>53</v>
      </c>
      <c r="C74" t="s">
        <v>25</v>
      </c>
      <c r="D74">
        <v>193</v>
      </c>
      <c r="E74">
        <v>76</v>
      </c>
      <c r="F74" t="s">
        <v>35</v>
      </c>
      <c r="G74">
        <v>36</v>
      </c>
      <c r="H74">
        <v>739</v>
      </c>
      <c r="I74">
        <v>128</v>
      </c>
      <c r="J74">
        <v>1988</v>
      </c>
      <c r="K74">
        <v>12.36</v>
      </c>
      <c r="L74" t="s">
        <v>31</v>
      </c>
      <c r="M74">
        <v>6.1</v>
      </c>
      <c r="N74">
        <v>1.9</v>
      </c>
      <c r="O74">
        <v>2196</v>
      </c>
      <c r="P74">
        <v>83</v>
      </c>
      <c r="Q74">
        <v>38.4</v>
      </c>
      <c r="R74">
        <v>28.5</v>
      </c>
      <c r="S74" t="s">
        <v>34</v>
      </c>
      <c r="T74" t="s">
        <v>32</v>
      </c>
    </row>
    <row r="75" spans="1:20" x14ac:dyDescent="0.2">
      <c r="A75">
        <v>74</v>
      </c>
      <c r="B75">
        <v>21</v>
      </c>
      <c r="C75" t="s">
        <v>25</v>
      </c>
      <c r="D75">
        <v>199</v>
      </c>
      <c r="E75">
        <v>97</v>
      </c>
      <c r="F75" t="s">
        <v>21</v>
      </c>
      <c r="G75">
        <v>55</v>
      </c>
      <c r="H75">
        <v>628</v>
      </c>
      <c r="I75">
        <v>113</v>
      </c>
      <c r="J75">
        <v>18445</v>
      </c>
      <c r="K75">
        <v>6.18</v>
      </c>
      <c r="L75" t="s">
        <v>22</v>
      </c>
      <c r="M75">
        <v>4.3</v>
      </c>
      <c r="N75">
        <v>1.9</v>
      </c>
      <c r="O75">
        <v>3656</v>
      </c>
      <c r="P75">
        <v>71</v>
      </c>
      <c r="Q75">
        <v>38.4</v>
      </c>
      <c r="R75">
        <v>28.5</v>
      </c>
      <c r="S75" t="s">
        <v>32</v>
      </c>
      <c r="T75" t="s">
        <v>24</v>
      </c>
    </row>
    <row r="76" spans="1:20" x14ac:dyDescent="0.2">
      <c r="A76">
        <v>75</v>
      </c>
      <c r="B76">
        <v>34</v>
      </c>
      <c r="C76" t="s">
        <v>25</v>
      </c>
      <c r="D76">
        <v>161</v>
      </c>
      <c r="E76">
        <v>54</v>
      </c>
      <c r="F76" t="s">
        <v>21</v>
      </c>
      <c r="G76">
        <v>32</v>
      </c>
      <c r="H76">
        <v>244</v>
      </c>
      <c r="I76">
        <v>109</v>
      </c>
      <c r="J76">
        <v>17911</v>
      </c>
      <c r="K76">
        <v>3.28</v>
      </c>
      <c r="L76" t="s">
        <v>31</v>
      </c>
      <c r="M76">
        <v>6.1</v>
      </c>
      <c r="N76">
        <v>1.9</v>
      </c>
      <c r="O76">
        <v>1656</v>
      </c>
      <c r="P76">
        <v>74</v>
      </c>
      <c r="Q76">
        <v>38.4</v>
      </c>
      <c r="R76">
        <v>28.5</v>
      </c>
      <c r="S76" t="s">
        <v>23</v>
      </c>
      <c r="T76" t="s">
        <v>28</v>
      </c>
    </row>
    <row r="77" spans="1:20" x14ac:dyDescent="0.2">
      <c r="A77">
        <v>76</v>
      </c>
      <c r="B77">
        <v>31</v>
      </c>
      <c r="C77" t="s">
        <v>20</v>
      </c>
      <c r="D77">
        <v>151</v>
      </c>
      <c r="E77">
        <v>110</v>
      </c>
      <c r="F77" t="s">
        <v>26</v>
      </c>
      <c r="G77">
        <v>40</v>
      </c>
      <c r="H77">
        <v>748</v>
      </c>
      <c r="I77">
        <v>109</v>
      </c>
      <c r="J77">
        <v>5366</v>
      </c>
      <c r="K77">
        <v>14.93</v>
      </c>
      <c r="L77" t="s">
        <v>36</v>
      </c>
      <c r="M77">
        <v>9.6999999999999993</v>
      </c>
      <c r="N77">
        <v>1.9</v>
      </c>
      <c r="O77">
        <v>3977</v>
      </c>
      <c r="P77">
        <v>59</v>
      </c>
      <c r="Q77">
        <v>38.4</v>
      </c>
      <c r="R77">
        <v>28.5</v>
      </c>
      <c r="S77" t="s">
        <v>27</v>
      </c>
      <c r="T77" t="s">
        <v>28</v>
      </c>
    </row>
    <row r="78" spans="1:20" x14ac:dyDescent="0.2">
      <c r="A78">
        <v>77</v>
      </c>
      <c r="B78">
        <v>20</v>
      </c>
      <c r="C78" t="s">
        <v>20</v>
      </c>
      <c r="D78">
        <v>165</v>
      </c>
      <c r="E78">
        <v>100</v>
      </c>
      <c r="F78" t="s">
        <v>21</v>
      </c>
      <c r="G78">
        <v>52</v>
      </c>
      <c r="H78">
        <v>447</v>
      </c>
      <c r="I78">
        <v>112</v>
      </c>
      <c r="J78">
        <v>4614</v>
      </c>
      <c r="K78">
        <v>2.91</v>
      </c>
      <c r="L78" t="s">
        <v>22</v>
      </c>
      <c r="M78">
        <v>9.1</v>
      </c>
      <c r="N78">
        <v>1.9</v>
      </c>
      <c r="O78">
        <v>3871</v>
      </c>
      <c r="P78">
        <v>51</v>
      </c>
      <c r="Q78">
        <v>38.4</v>
      </c>
      <c r="R78">
        <v>28.5</v>
      </c>
      <c r="S78" t="s">
        <v>27</v>
      </c>
      <c r="T78" t="s">
        <v>24</v>
      </c>
    </row>
    <row r="79" spans="1:20" x14ac:dyDescent="0.2">
      <c r="A79">
        <v>78</v>
      </c>
      <c r="B79">
        <v>58</v>
      </c>
      <c r="C79" t="s">
        <v>20</v>
      </c>
      <c r="D79">
        <v>156</v>
      </c>
      <c r="E79">
        <v>74</v>
      </c>
      <c r="F79" t="s">
        <v>21</v>
      </c>
      <c r="G79">
        <v>95</v>
      </c>
      <c r="H79">
        <v>707</v>
      </c>
      <c r="I79">
        <v>179</v>
      </c>
      <c r="J79">
        <v>14037</v>
      </c>
      <c r="K79">
        <v>8.68</v>
      </c>
      <c r="L79" t="s">
        <v>36</v>
      </c>
      <c r="M79">
        <v>8</v>
      </c>
      <c r="N79">
        <v>1.9</v>
      </c>
      <c r="O79">
        <v>3184</v>
      </c>
      <c r="P79">
        <v>83</v>
      </c>
      <c r="Q79">
        <v>38.4</v>
      </c>
      <c r="R79">
        <v>28.5</v>
      </c>
      <c r="S79" t="s">
        <v>23</v>
      </c>
      <c r="T79" t="s">
        <v>32</v>
      </c>
    </row>
    <row r="80" spans="1:20" x14ac:dyDescent="0.2">
      <c r="A80">
        <v>79</v>
      </c>
      <c r="B80">
        <v>38</v>
      </c>
      <c r="C80" t="s">
        <v>25</v>
      </c>
      <c r="D80">
        <v>181</v>
      </c>
      <c r="E80">
        <v>101</v>
      </c>
      <c r="F80" t="s">
        <v>35</v>
      </c>
      <c r="G80">
        <v>91</v>
      </c>
      <c r="H80">
        <v>445</v>
      </c>
      <c r="I80">
        <v>119</v>
      </c>
      <c r="J80">
        <v>5178</v>
      </c>
      <c r="K80">
        <v>12.78</v>
      </c>
      <c r="L80" t="s">
        <v>36</v>
      </c>
      <c r="M80">
        <v>8.9</v>
      </c>
      <c r="N80">
        <v>1.9</v>
      </c>
      <c r="O80">
        <v>2171</v>
      </c>
      <c r="P80">
        <v>76</v>
      </c>
      <c r="Q80">
        <v>38.4</v>
      </c>
      <c r="R80">
        <v>28.5</v>
      </c>
      <c r="S80" t="s">
        <v>32</v>
      </c>
      <c r="T80" t="s">
        <v>28</v>
      </c>
    </row>
    <row r="81" spans="1:20" x14ac:dyDescent="0.2">
      <c r="A81">
        <v>80</v>
      </c>
      <c r="B81">
        <v>21</v>
      </c>
      <c r="C81" t="s">
        <v>29</v>
      </c>
      <c r="D81">
        <v>195</v>
      </c>
      <c r="E81">
        <v>83</v>
      </c>
      <c r="F81" t="s">
        <v>35</v>
      </c>
      <c r="G81">
        <v>54</v>
      </c>
      <c r="H81">
        <v>849</v>
      </c>
      <c r="I81">
        <v>131</v>
      </c>
      <c r="J81">
        <v>5308</v>
      </c>
      <c r="K81">
        <v>3.56</v>
      </c>
      <c r="L81" t="s">
        <v>22</v>
      </c>
      <c r="M81">
        <v>4.5999999999999996</v>
      </c>
      <c r="N81">
        <v>1.9</v>
      </c>
      <c r="O81">
        <v>1547</v>
      </c>
      <c r="P81">
        <v>62</v>
      </c>
      <c r="Q81">
        <v>38.4</v>
      </c>
      <c r="R81">
        <v>28.5</v>
      </c>
      <c r="S81" t="s">
        <v>27</v>
      </c>
      <c r="T81" t="s">
        <v>28</v>
      </c>
    </row>
    <row r="82" spans="1:20" x14ac:dyDescent="0.2">
      <c r="A82">
        <v>81</v>
      </c>
      <c r="B82">
        <v>56</v>
      </c>
      <c r="C82" t="s">
        <v>20</v>
      </c>
      <c r="D82">
        <v>199</v>
      </c>
      <c r="E82">
        <v>93</v>
      </c>
      <c r="F82" t="s">
        <v>30</v>
      </c>
      <c r="G82">
        <v>19</v>
      </c>
      <c r="H82">
        <v>796</v>
      </c>
      <c r="I82">
        <v>170</v>
      </c>
      <c r="J82">
        <v>18317</v>
      </c>
      <c r="K82">
        <v>13.36</v>
      </c>
      <c r="L82" t="s">
        <v>36</v>
      </c>
      <c r="M82">
        <v>4.5</v>
      </c>
      <c r="N82">
        <v>1.9</v>
      </c>
      <c r="O82">
        <v>1553</v>
      </c>
      <c r="P82">
        <v>86</v>
      </c>
      <c r="Q82">
        <v>38.4</v>
      </c>
      <c r="R82">
        <v>28.5</v>
      </c>
      <c r="S82" t="s">
        <v>34</v>
      </c>
      <c r="T82" t="s">
        <v>32</v>
      </c>
    </row>
    <row r="83" spans="1:20" x14ac:dyDescent="0.2">
      <c r="A83">
        <v>82</v>
      </c>
      <c r="B83">
        <v>36</v>
      </c>
      <c r="C83" t="s">
        <v>25</v>
      </c>
      <c r="D83">
        <v>160</v>
      </c>
      <c r="E83">
        <v>117</v>
      </c>
      <c r="F83" t="s">
        <v>35</v>
      </c>
      <c r="G83">
        <v>32</v>
      </c>
      <c r="H83">
        <v>929</v>
      </c>
      <c r="I83">
        <v>152</v>
      </c>
      <c r="J83">
        <v>16327</v>
      </c>
      <c r="K83">
        <v>7.45</v>
      </c>
      <c r="L83" t="s">
        <v>31</v>
      </c>
      <c r="M83">
        <v>6.9</v>
      </c>
      <c r="N83">
        <v>1.9</v>
      </c>
      <c r="O83">
        <v>2785</v>
      </c>
      <c r="P83">
        <v>64</v>
      </c>
      <c r="Q83">
        <v>38.4</v>
      </c>
      <c r="R83">
        <v>28.5</v>
      </c>
      <c r="S83" t="s">
        <v>32</v>
      </c>
      <c r="T83" t="s">
        <v>28</v>
      </c>
    </row>
    <row r="84" spans="1:20" x14ac:dyDescent="0.2">
      <c r="A84">
        <v>83</v>
      </c>
      <c r="B84">
        <v>59</v>
      </c>
      <c r="C84" t="s">
        <v>20</v>
      </c>
      <c r="D84">
        <v>197</v>
      </c>
      <c r="E84">
        <v>92</v>
      </c>
      <c r="F84" t="s">
        <v>30</v>
      </c>
      <c r="G84">
        <v>22</v>
      </c>
      <c r="H84">
        <v>472</v>
      </c>
      <c r="I84">
        <v>150</v>
      </c>
      <c r="J84">
        <v>15125</v>
      </c>
      <c r="K84">
        <v>14.26</v>
      </c>
      <c r="L84" t="s">
        <v>22</v>
      </c>
      <c r="M84">
        <v>9.6</v>
      </c>
      <c r="N84">
        <v>1.9</v>
      </c>
      <c r="O84">
        <v>3453</v>
      </c>
      <c r="P84">
        <v>87</v>
      </c>
      <c r="Q84">
        <v>38.4</v>
      </c>
      <c r="R84">
        <v>28.5</v>
      </c>
      <c r="S84" t="s">
        <v>34</v>
      </c>
      <c r="T84" t="s">
        <v>32</v>
      </c>
    </row>
    <row r="85" spans="1:20" x14ac:dyDescent="0.2">
      <c r="A85">
        <v>84</v>
      </c>
      <c r="B85">
        <v>29</v>
      </c>
      <c r="C85" t="s">
        <v>20</v>
      </c>
      <c r="D85">
        <v>190</v>
      </c>
      <c r="E85">
        <v>93</v>
      </c>
      <c r="F85" t="s">
        <v>33</v>
      </c>
      <c r="G85">
        <v>105</v>
      </c>
      <c r="H85">
        <v>846</v>
      </c>
      <c r="I85">
        <v>172</v>
      </c>
      <c r="J85">
        <v>14825</v>
      </c>
      <c r="K85">
        <v>1.05</v>
      </c>
      <c r="L85" t="s">
        <v>31</v>
      </c>
      <c r="M85">
        <v>5.4</v>
      </c>
      <c r="N85">
        <v>1.9</v>
      </c>
      <c r="O85">
        <v>2264</v>
      </c>
      <c r="P85">
        <v>86</v>
      </c>
      <c r="Q85">
        <v>38.4</v>
      </c>
      <c r="R85">
        <v>28.5</v>
      </c>
      <c r="S85" t="s">
        <v>23</v>
      </c>
      <c r="T85" t="s">
        <v>32</v>
      </c>
    </row>
    <row r="86" spans="1:20" x14ac:dyDescent="0.2">
      <c r="A86">
        <v>85</v>
      </c>
      <c r="B86">
        <v>34</v>
      </c>
      <c r="C86" t="s">
        <v>25</v>
      </c>
      <c r="D86">
        <v>174</v>
      </c>
      <c r="E86">
        <v>71</v>
      </c>
      <c r="F86" t="s">
        <v>35</v>
      </c>
      <c r="G86">
        <v>117</v>
      </c>
      <c r="H86">
        <v>524</v>
      </c>
      <c r="I86">
        <v>126</v>
      </c>
      <c r="J86">
        <v>18867</v>
      </c>
      <c r="K86">
        <v>7.08</v>
      </c>
      <c r="L86" t="s">
        <v>31</v>
      </c>
      <c r="M86">
        <v>4.4000000000000004</v>
      </c>
      <c r="N86">
        <v>1.9</v>
      </c>
      <c r="O86">
        <v>3265</v>
      </c>
      <c r="P86">
        <v>67</v>
      </c>
      <c r="Q86">
        <v>38.4</v>
      </c>
      <c r="R86">
        <v>28.5</v>
      </c>
      <c r="S86" t="s">
        <v>34</v>
      </c>
      <c r="T86" t="s">
        <v>28</v>
      </c>
    </row>
    <row r="87" spans="1:20" x14ac:dyDescent="0.2">
      <c r="A87">
        <v>86</v>
      </c>
      <c r="B87">
        <v>57</v>
      </c>
      <c r="C87" t="s">
        <v>20</v>
      </c>
      <c r="D87">
        <v>179</v>
      </c>
      <c r="E87">
        <v>62</v>
      </c>
      <c r="F87" t="s">
        <v>21</v>
      </c>
      <c r="G87">
        <v>25</v>
      </c>
      <c r="H87">
        <v>541</v>
      </c>
      <c r="I87">
        <v>103</v>
      </c>
      <c r="J87">
        <v>15743</v>
      </c>
      <c r="K87">
        <v>1.77</v>
      </c>
      <c r="L87" t="s">
        <v>36</v>
      </c>
      <c r="M87">
        <v>8.6</v>
      </c>
      <c r="N87">
        <v>1.9</v>
      </c>
      <c r="O87">
        <v>2365</v>
      </c>
      <c r="P87">
        <v>82</v>
      </c>
      <c r="Q87">
        <v>38.4</v>
      </c>
      <c r="R87">
        <v>28.5</v>
      </c>
      <c r="S87" t="s">
        <v>27</v>
      </c>
      <c r="T87" t="s">
        <v>32</v>
      </c>
    </row>
    <row r="88" spans="1:20" x14ac:dyDescent="0.2">
      <c r="A88">
        <v>87</v>
      </c>
      <c r="B88">
        <v>50</v>
      </c>
      <c r="C88" t="s">
        <v>29</v>
      </c>
      <c r="D88">
        <v>194</v>
      </c>
      <c r="E88">
        <v>57</v>
      </c>
      <c r="F88" t="s">
        <v>35</v>
      </c>
      <c r="G88">
        <v>51</v>
      </c>
      <c r="H88">
        <v>125</v>
      </c>
      <c r="I88">
        <v>96</v>
      </c>
      <c r="J88">
        <v>13642</v>
      </c>
      <c r="K88">
        <v>11.72</v>
      </c>
      <c r="L88" t="s">
        <v>22</v>
      </c>
      <c r="M88">
        <v>4.5</v>
      </c>
      <c r="N88">
        <v>1.9</v>
      </c>
      <c r="O88">
        <v>2866</v>
      </c>
      <c r="P88">
        <v>84</v>
      </c>
      <c r="Q88">
        <v>38.4</v>
      </c>
      <c r="R88">
        <v>28.5</v>
      </c>
      <c r="S88" t="s">
        <v>32</v>
      </c>
      <c r="T88" t="s">
        <v>28</v>
      </c>
    </row>
    <row r="89" spans="1:20" x14ac:dyDescent="0.2">
      <c r="A89">
        <v>88</v>
      </c>
      <c r="B89">
        <v>56</v>
      </c>
      <c r="C89" t="s">
        <v>25</v>
      </c>
      <c r="D89">
        <v>170</v>
      </c>
      <c r="E89">
        <v>55</v>
      </c>
      <c r="F89" t="s">
        <v>35</v>
      </c>
      <c r="G89">
        <v>57</v>
      </c>
      <c r="H89">
        <v>595</v>
      </c>
      <c r="I89">
        <v>88</v>
      </c>
      <c r="J89">
        <v>6310</v>
      </c>
      <c r="K89">
        <v>4.57</v>
      </c>
      <c r="L89" t="s">
        <v>31</v>
      </c>
      <c r="M89">
        <v>7.3</v>
      </c>
      <c r="N89">
        <v>1.9</v>
      </c>
      <c r="O89">
        <v>3220</v>
      </c>
      <c r="P89">
        <v>77</v>
      </c>
      <c r="Q89">
        <v>38.4</v>
      </c>
      <c r="R89">
        <v>28.5</v>
      </c>
      <c r="S89" t="s">
        <v>27</v>
      </c>
      <c r="T89" t="s">
        <v>24</v>
      </c>
    </row>
    <row r="90" spans="1:20" x14ac:dyDescent="0.2">
      <c r="A90">
        <v>89</v>
      </c>
      <c r="B90">
        <v>19</v>
      </c>
      <c r="C90" t="s">
        <v>20</v>
      </c>
      <c r="D90">
        <v>181</v>
      </c>
      <c r="E90">
        <v>118</v>
      </c>
      <c r="F90" t="s">
        <v>37</v>
      </c>
      <c r="G90">
        <v>29</v>
      </c>
      <c r="H90">
        <v>927</v>
      </c>
      <c r="I90">
        <v>99</v>
      </c>
      <c r="J90">
        <v>5561</v>
      </c>
      <c r="K90">
        <v>12.01</v>
      </c>
      <c r="L90" t="s">
        <v>36</v>
      </c>
      <c r="M90">
        <v>7.4</v>
      </c>
      <c r="N90">
        <v>1.9</v>
      </c>
      <c r="O90">
        <v>3750</v>
      </c>
      <c r="P90">
        <v>70</v>
      </c>
      <c r="Q90">
        <v>38.4</v>
      </c>
      <c r="R90">
        <v>28.5</v>
      </c>
      <c r="S90" t="s">
        <v>27</v>
      </c>
      <c r="T90" t="s">
        <v>32</v>
      </c>
    </row>
    <row r="91" spans="1:20" x14ac:dyDescent="0.2">
      <c r="A91">
        <v>90</v>
      </c>
      <c r="B91">
        <v>19</v>
      </c>
      <c r="C91" t="s">
        <v>20</v>
      </c>
      <c r="D91">
        <v>172</v>
      </c>
      <c r="E91">
        <v>75</v>
      </c>
      <c r="F91" t="s">
        <v>30</v>
      </c>
      <c r="G91">
        <v>80</v>
      </c>
      <c r="H91">
        <v>756</v>
      </c>
      <c r="I91">
        <v>90</v>
      </c>
      <c r="J91">
        <v>19815</v>
      </c>
      <c r="K91">
        <v>0.71</v>
      </c>
      <c r="L91" t="s">
        <v>36</v>
      </c>
      <c r="M91">
        <v>5.2</v>
      </c>
      <c r="N91">
        <v>1.9</v>
      </c>
      <c r="O91">
        <v>3648</v>
      </c>
      <c r="P91">
        <v>76</v>
      </c>
      <c r="Q91">
        <v>38.4</v>
      </c>
      <c r="R91">
        <v>28.5</v>
      </c>
      <c r="S91" t="s">
        <v>27</v>
      </c>
      <c r="T91" t="s">
        <v>24</v>
      </c>
    </row>
    <row r="92" spans="1:20" x14ac:dyDescent="0.2">
      <c r="A92">
        <v>91</v>
      </c>
      <c r="B92">
        <v>54</v>
      </c>
      <c r="C92" t="s">
        <v>20</v>
      </c>
      <c r="D92">
        <v>174</v>
      </c>
      <c r="E92">
        <v>60</v>
      </c>
      <c r="F92" t="s">
        <v>26</v>
      </c>
      <c r="G92">
        <v>12</v>
      </c>
      <c r="H92">
        <v>677</v>
      </c>
      <c r="I92">
        <v>87</v>
      </c>
      <c r="J92">
        <v>2312</v>
      </c>
      <c r="K92">
        <v>12.03</v>
      </c>
      <c r="L92" t="s">
        <v>31</v>
      </c>
      <c r="M92">
        <v>8.1</v>
      </c>
      <c r="N92">
        <v>1.9</v>
      </c>
      <c r="O92">
        <v>3738</v>
      </c>
      <c r="P92">
        <v>77</v>
      </c>
      <c r="Q92">
        <v>38.4</v>
      </c>
      <c r="R92">
        <v>28.5</v>
      </c>
      <c r="S92" t="s">
        <v>27</v>
      </c>
      <c r="T92" t="s">
        <v>32</v>
      </c>
    </row>
    <row r="93" spans="1:20" x14ac:dyDescent="0.2">
      <c r="A93">
        <v>92</v>
      </c>
      <c r="B93">
        <v>36</v>
      </c>
      <c r="C93" t="s">
        <v>29</v>
      </c>
      <c r="D93">
        <v>162</v>
      </c>
      <c r="E93">
        <v>61</v>
      </c>
      <c r="F93" t="s">
        <v>35</v>
      </c>
      <c r="G93">
        <v>74</v>
      </c>
      <c r="H93">
        <v>662</v>
      </c>
      <c r="I93">
        <v>145</v>
      </c>
      <c r="J93">
        <v>16019</v>
      </c>
      <c r="K93">
        <v>3.33</v>
      </c>
      <c r="L93" t="s">
        <v>31</v>
      </c>
      <c r="M93">
        <v>4.7</v>
      </c>
      <c r="N93">
        <v>1.9</v>
      </c>
      <c r="O93">
        <v>2216</v>
      </c>
      <c r="P93">
        <v>89</v>
      </c>
      <c r="Q93">
        <v>38.4</v>
      </c>
      <c r="R93">
        <v>28.5</v>
      </c>
      <c r="S93" t="s">
        <v>27</v>
      </c>
      <c r="T93" t="s">
        <v>32</v>
      </c>
    </row>
    <row r="94" spans="1:20" x14ac:dyDescent="0.2">
      <c r="A94">
        <v>93</v>
      </c>
      <c r="B94">
        <v>54</v>
      </c>
      <c r="C94" t="s">
        <v>20</v>
      </c>
      <c r="D94">
        <v>178</v>
      </c>
      <c r="E94">
        <v>56</v>
      </c>
      <c r="F94" t="s">
        <v>35</v>
      </c>
      <c r="G94">
        <v>115</v>
      </c>
      <c r="H94">
        <v>323</v>
      </c>
      <c r="I94">
        <v>163</v>
      </c>
      <c r="J94">
        <v>12757</v>
      </c>
      <c r="K94">
        <v>7.86</v>
      </c>
      <c r="L94" t="s">
        <v>36</v>
      </c>
      <c r="M94">
        <v>4.9000000000000004</v>
      </c>
      <c r="N94">
        <v>1.9</v>
      </c>
      <c r="O94">
        <v>3300</v>
      </c>
      <c r="P94">
        <v>61</v>
      </c>
      <c r="Q94">
        <v>38.4</v>
      </c>
      <c r="R94">
        <v>28.5</v>
      </c>
      <c r="S94" t="s">
        <v>27</v>
      </c>
      <c r="T94" t="s">
        <v>28</v>
      </c>
    </row>
    <row r="95" spans="1:20" x14ac:dyDescent="0.2">
      <c r="A95">
        <v>94</v>
      </c>
      <c r="B95">
        <v>38</v>
      </c>
      <c r="C95" t="s">
        <v>20</v>
      </c>
      <c r="D95">
        <v>189</v>
      </c>
      <c r="E95">
        <v>82</v>
      </c>
      <c r="F95" t="s">
        <v>30</v>
      </c>
      <c r="G95">
        <v>116</v>
      </c>
      <c r="H95">
        <v>631</v>
      </c>
      <c r="I95">
        <v>95</v>
      </c>
      <c r="J95">
        <v>13141</v>
      </c>
      <c r="K95">
        <v>6.55</v>
      </c>
      <c r="L95" t="s">
        <v>36</v>
      </c>
      <c r="M95">
        <v>5.6</v>
      </c>
      <c r="N95">
        <v>1.9</v>
      </c>
      <c r="O95">
        <v>2767</v>
      </c>
      <c r="P95">
        <v>82</v>
      </c>
      <c r="Q95">
        <v>38.4</v>
      </c>
      <c r="R95">
        <v>28.5</v>
      </c>
      <c r="S95" t="s">
        <v>32</v>
      </c>
      <c r="T95" t="s">
        <v>32</v>
      </c>
    </row>
    <row r="96" spans="1:20" x14ac:dyDescent="0.2">
      <c r="A96">
        <v>95</v>
      </c>
      <c r="B96">
        <v>28</v>
      </c>
      <c r="C96" t="s">
        <v>25</v>
      </c>
      <c r="D96">
        <v>167</v>
      </c>
      <c r="E96">
        <v>54</v>
      </c>
      <c r="F96" t="s">
        <v>21</v>
      </c>
      <c r="G96">
        <v>70</v>
      </c>
      <c r="H96">
        <v>931</v>
      </c>
      <c r="I96">
        <v>116</v>
      </c>
      <c r="J96">
        <v>2658</v>
      </c>
      <c r="K96">
        <v>8.2100000000000009</v>
      </c>
      <c r="L96" t="s">
        <v>22</v>
      </c>
      <c r="M96">
        <v>9</v>
      </c>
      <c r="N96">
        <v>1.9</v>
      </c>
      <c r="O96">
        <v>2811</v>
      </c>
      <c r="P96">
        <v>78</v>
      </c>
      <c r="Q96">
        <v>38.4</v>
      </c>
      <c r="R96">
        <v>28.5</v>
      </c>
      <c r="S96" t="s">
        <v>32</v>
      </c>
      <c r="T96" t="s">
        <v>32</v>
      </c>
    </row>
    <row r="97" spans="1:20" x14ac:dyDescent="0.2">
      <c r="A97">
        <v>96</v>
      </c>
      <c r="B97">
        <v>47</v>
      </c>
      <c r="C97" t="s">
        <v>29</v>
      </c>
      <c r="D97">
        <v>199</v>
      </c>
      <c r="E97">
        <v>83</v>
      </c>
      <c r="F97" t="s">
        <v>21</v>
      </c>
      <c r="G97">
        <v>92</v>
      </c>
      <c r="H97">
        <v>434</v>
      </c>
      <c r="I97">
        <v>156</v>
      </c>
      <c r="J97">
        <v>7092</v>
      </c>
      <c r="K97">
        <v>2.4700000000000002</v>
      </c>
      <c r="L97" t="s">
        <v>31</v>
      </c>
      <c r="M97">
        <v>7.2</v>
      </c>
      <c r="N97">
        <v>1.9</v>
      </c>
      <c r="O97">
        <v>2740</v>
      </c>
      <c r="P97">
        <v>71</v>
      </c>
      <c r="Q97">
        <v>38.4</v>
      </c>
      <c r="R97">
        <v>28.5</v>
      </c>
      <c r="S97" t="s">
        <v>32</v>
      </c>
      <c r="T97" t="s">
        <v>24</v>
      </c>
    </row>
    <row r="98" spans="1:20" x14ac:dyDescent="0.2">
      <c r="A98">
        <v>97</v>
      </c>
      <c r="B98">
        <v>58</v>
      </c>
      <c r="C98" t="s">
        <v>20</v>
      </c>
      <c r="D98">
        <v>183</v>
      </c>
      <c r="E98">
        <v>92</v>
      </c>
      <c r="F98" t="s">
        <v>26</v>
      </c>
      <c r="G98">
        <v>101</v>
      </c>
      <c r="H98">
        <v>890</v>
      </c>
      <c r="I98">
        <v>97</v>
      </c>
      <c r="J98">
        <v>5592</v>
      </c>
      <c r="K98">
        <v>14.44</v>
      </c>
      <c r="L98" t="s">
        <v>36</v>
      </c>
      <c r="M98">
        <v>8.1999999999999993</v>
      </c>
      <c r="N98">
        <v>1.9</v>
      </c>
      <c r="O98">
        <v>3058</v>
      </c>
      <c r="P98">
        <v>79</v>
      </c>
      <c r="Q98">
        <v>38.4</v>
      </c>
      <c r="R98">
        <v>28.5</v>
      </c>
      <c r="S98" t="s">
        <v>32</v>
      </c>
      <c r="T98" t="s">
        <v>24</v>
      </c>
    </row>
    <row r="99" spans="1:20" x14ac:dyDescent="0.2">
      <c r="A99">
        <v>98</v>
      </c>
      <c r="B99">
        <v>23</v>
      </c>
      <c r="C99" t="s">
        <v>25</v>
      </c>
      <c r="D99">
        <v>182</v>
      </c>
      <c r="E99">
        <v>53</v>
      </c>
      <c r="F99" t="s">
        <v>35</v>
      </c>
      <c r="G99">
        <v>100</v>
      </c>
      <c r="H99">
        <v>116</v>
      </c>
      <c r="I99">
        <v>168</v>
      </c>
      <c r="J99">
        <v>14430</v>
      </c>
      <c r="K99">
        <v>8.36</v>
      </c>
      <c r="L99" t="s">
        <v>22</v>
      </c>
      <c r="M99">
        <v>4.7</v>
      </c>
      <c r="N99">
        <v>1.9</v>
      </c>
      <c r="O99">
        <v>2356</v>
      </c>
      <c r="P99">
        <v>57</v>
      </c>
      <c r="Q99">
        <v>38.4</v>
      </c>
      <c r="R99">
        <v>28.5</v>
      </c>
      <c r="S99" t="s">
        <v>27</v>
      </c>
      <c r="T99" t="s">
        <v>32</v>
      </c>
    </row>
    <row r="100" spans="1:20" x14ac:dyDescent="0.2">
      <c r="A100">
        <v>99</v>
      </c>
      <c r="B100">
        <v>59</v>
      </c>
      <c r="C100" t="s">
        <v>29</v>
      </c>
      <c r="D100">
        <v>167</v>
      </c>
      <c r="E100">
        <v>70</v>
      </c>
      <c r="F100" t="s">
        <v>37</v>
      </c>
      <c r="G100">
        <v>107</v>
      </c>
      <c r="H100">
        <v>311</v>
      </c>
      <c r="I100">
        <v>93</v>
      </c>
      <c r="J100">
        <v>2451</v>
      </c>
      <c r="K100">
        <v>3.76</v>
      </c>
      <c r="L100" t="s">
        <v>31</v>
      </c>
      <c r="M100">
        <v>7.7</v>
      </c>
      <c r="N100">
        <v>1.9</v>
      </c>
      <c r="O100">
        <v>2932</v>
      </c>
      <c r="P100">
        <v>83</v>
      </c>
      <c r="Q100">
        <v>38.4</v>
      </c>
      <c r="R100">
        <v>28.5</v>
      </c>
      <c r="S100" t="s">
        <v>23</v>
      </c>
      <c r="T100" t="s">
        <v>32</v>
      </c>
    </row>
    <row r="101" spans="1:20" x14ac:dyDescent="0.2">
      <c r="A101">
        <v>100</v>
      </c>
      <c r="B101">
        <v>36</v>
      </c>
      <c r="C101" t="s">
        <v>20</v>
      </c>
      <c r="D101">
        <v>151</v>
      </c>
      <c r="E101">
        <v>83</v>
      </c>
      <c r="F101" t="s">
        <v>37</v>
      </c>
      <c r="G101">
        <v>73</v>
      </c>
      <c r="H101">
        <v>999</v>
      </c>
      <c r="I101">
        <v>104</v>
      </c>
      <c r="J101">
        <v>17526</v>
      </c>
      <c r="K101">
        <v>10.35</v>
      </c>
      <c r="L101" t="s">
        <v>22</v>
      </c>
      <c r="M101">
        <v>6.3</v>
      </c>
      <c r="N101">
        <v>1.9</v>
      </c>
      <c r="O101">
        <v>3050</v>
      </c>
      <c r="P101">
        <v>54</v>
      </c>
      <c r="Q101">
        <v>38.4</v>
      </c>
      <c r="R101">
        <v>28.5</v>
      </c>
      <c r="S101" t="s">
        <v>34</v>
      </c>
      <c r="T101" t="s">
        <v>28</v>
      </c>
    </row>
    <row r="102" spans="1:20" x14ac:dyDescent="0.2">
      <c r="A102">
        <v>101</v>
      </c>
      <c r="B102">
        <v>37</v>
      </c>
      <c r="C102" t="s">
        <v>20</v>
      </c>
      <c r="D102">
        <v>190</v>
      </c>
      <c r="E102">
        <v>91</v>
      </c>
      <c r="F102" t="s">
        <v>33</v>
      </c>
      <c r="G102">
        <v>60</v>
      </c>
      <c r="H102">
        <v>494</v>
      </c>
      <c r="I102">
        <v>107</v>
      </c>
      <c r="J102">
        <v>6390</v>
      </c>
      <c r="K102">
        <v>12.23</v>
      </c>
      <c r="L102" t="s">
        <v>22</v>
      </c>
      <c r="M102">
        <v>7.6</v>
      </c>
      <c r="N102">
        <v>1.9</v>
      </c>
      <c r="O102">
        <v>1795</v>
      </c>
      <c r="P102">
        <v>60</v>
      </c>
      <c r="Q102">
        <v>38.4</v>
      </c>
      <c r="R102">
        <v>28.5</v>
      </c>
      <c r="S102" t="s">
        <v>34</v>
      </c>
      <c r="T102" t="s">
        <v>32</v>
      </c>
    </row>
    <row r="103" spans="1:20" x14ac:dyDescent="0.2">
      <c r="A103">
        <v>102</v>
      </c>
      <c r="B103">
        <v>40</v>
      </c>
      <c r="C103" t="s">
        <v>29</v>
      </c>
      <c r="D103">
        <v>191</v>
      </c>
      <c r="E103">
        <v>118</v>
      </c>
      <c r="F103" t="s">
        <v>33</v>
      </c>
      <c r="G103">
        <v>35</v>
      </c>
      <c r="H103">
        <v>601</v>
      </c>
      <c r="I103">
        <v>136</v>
      </c>
      <c r="J103">
        <v>18797</v>
      </c>
      <c r="K103">
        <v>5.37</v>
      </c>
      <c r="L103" t="s">
        <v>36</v>
      </c>
      <c r="M103">
        <v>7.8</v>
      </c>
      <c r="N103">
        <v>1.9</v>
      </c>
      <c r="O103">
        <v>3337</v>
      </c>
      <c r="P103">
        <v>74</v>
      </c>
      <c r="Q103">
        <v>38.4</v>
      </c>
      <c r="R103">
        <v>28.5</v>
      </c>
      <c r="S103" t="s">
        <v>34</v>
      </c>
      <c r="T103" t="s">
        <v>24</v>
      </c>
    </row>
    <row r="104" spans="1:20" x14ac:dyDescent="0.2">
      <c r="A104">
        <v>103</v>
      </c>
      <c r="B104">
        <v>51</v>
      </c>
      <c r="C104" t="s">
        <v>20</v>
      </c>
      <c r="D104">
        <v>154</v>
      </c>
      <c r="E104">
        <v>67</v>
      </c>
      <c r="F104" t="s">
        <v>21</v>
      </c>
      <c r="G104">
        <v>82</v>
      </c>
      <c r="H104">
        <v>953</v>
      </c>
      <c r="I104">
        <v>106</v>
      </c>
      <c r="J104">
        <v>8433</v>
      </c>
      <c r="K104">
        <v>7.65</v>
      </c>
      <c r="L104" t="s">
        <v>36</v>
      </c>
      <c r="M104">
        <v>8.5</v>
      </c>
      <c r="N104">
        <v>1.9</v>
      </c>
      <c r="O104">
        <v>2659</v>
      </c>
      <c r="P104">
        <v>54</v>
      </c>
      <c r="Q104">
        <v>38.4</v>
      </c>
      <c r="R104">
        <v>28.5</v>
      </c>
      <c r="S104" t="s">
        <v>27</v>
      </c>
      <c r="T104" t="s">
        <v>28</v>
      </c>
    </row>
    <row r="105" spans="1:20" x14ac:dyDescent="0.2">
      <c r="A105">
        <v>104</v>
      </c>
      <c r="B105">
        <v>26</v>
      </c>
      <c r="C105" t="s">
        <v>20</v>
      </c>
      <c r="D105">
        <v>154</v>
      </c>
      <c r="E105">
        <v>107</v>
      </c>
      <c r="F105" t="s">
        <v>33</v>
      </c>
      <c r="G105">
        <v>26</v>
      </c>
      <c r="H105">
        <v>473</v>
      </c>
      <c r="I105">
        <v>97</v>
      </c>
      <c r="J105">
        <v>2809</v>
      </c>
      <c r="K105">
        <v>7.77</v>
      </c>
      <c r="L105" t="s">
        <v>36</v>
      </c>
      <c r="M105">
        <v>4.4000000000000004</v>
      </c>
      <c r="N105">
        <v>1.9</v>
      </c>
      <c r="O105">
        <v>3888</v>
      </c>
      <c r="P105">
        <v>50</v>
      </c>
      <c r="Q105">
        <v>38.4</v>
      </c>
      <c r="R105">
        <v>28.5</v>
      </c>
      <c r="S105" t="s">
        <v>27</v>
      </c>
      <c r="T105" t="s">
        <v>32</v>
      </c>
    </row>
    <row r="106" spans="1:20" x14ac:dyDescent="0.2">
      <c r="A106">
        <v>105</v>
      </c>
      <c r="B106">
        <v>56</v>
      </c>
      <c r="C106" t="s">
        <v>29</v>
      </c>
      <c r="D106">
        <v>189</v>
      </c>
      <c r="E106">
        <v>104</v>
      </c>
      <c r="F106" t="s">
        <v>30</v>
      </c>
      <c r="G106">
        <v>27</v>
      </c>
      <c r="H106">
        <v>600</v>
      </c>
      <c r="I106">
        <v>177</v>
      </c>
      <c r="J106">
        <v>14077</v>
      </c>
      <c r="K106">
        <v>10.62</v>
      </c>
      <c r="L106" t="s">
        <v>36</v>
      </c>
      <c r="M106">
        <v>6.9</v>
      </c>
      <c r="N106">
        <v>1.9</v>
      </c>
      <c r="O106">
        <v>3507</v>
      </c>
      <c r="P106">
        <v>66</v>
      </c>
      <c r="Q106">
        <v>38.4</v>
      </c>
      <c r="R106">
        <v>28.5</v>
      </c>
      <c r="S106" t="s">
        <v>32</v>
      </c>
      <c r="T106" t="s">
        <v>28</v>
      </c>
    </row>
    <row r="107" spans="1:20" x14ac:dyDescent="0.2">
      <c r="A107">
        <v>106</v>
      </c>
      <c r="B107">
        <v>54</v>
      </c>
      <c r="C107" t="s">
        <v>20</v>
      </c>
      <c r="D107">
        <v>171</v>
      </c>
      <c r="E107">
        <v>106</v>
      </c>
      <c r="F107" t="s">
        <v>35</v>
      </c>
      <c r="G107">
        <v>90</v>
      </c>
      <c r="H107">
        <v>205</v>
      </c>
      <c r="I107">
        <v>140</v>
      </c>
      <c r="J107">
        <v>4391</v>
      </c>
      <c r="K107">
        <v>13.71</v>
      </c>
      <c r="L107" t="s">
        <v>22</v>
      </c>
      <c r="M107">
        <v>7.6</v>
      </c>
      <c r="N107">
        <v>1.9</v>
      </c>
      <c r="O107">
        <v>1612</v>
      </c>
      <c r="P107">
        <v>89</v>
      </c>
      <c r="Q107">
        <v>38.4</v>
      </c>
      <c r="R107">
        <v>28.5</v>
      </c>
      <c r="S107" t="s">
        <v>23</v>
      </c>
      <c r="T107" t="s">
        <v>32</v>
      </c>
    </row>
    <row r="108" spans="1:20" x14ac:dyDescent="0.2">
      <c r="A108">
        <v>107</v>
      </c>
      <c r="B108">
        <v>50</v>
      </c>
      <c r="C108" t="s">
        <v>29</v>
      </c>
      <c r="D108">
        <v>193</v>
      </c>
      <c r="E108">
        <v>73</v>
      </c>
      <c r="F108" t="s">
        <v>26</v>
      </c>
      <c r="G108">
        <v>93</v>
      </c>
      <c r="H108">
        <v>948</v>
      </c>
      <c r="I108">
        <v>177</v>
      </c>
      <c r="J108">
        <v>13007</v>
      </c>
      <c r="K108">
        <v>3.5</v>
      </c>
      <c r="L108" t="s">
        <v>31</v>
      </c>
      <c r="M108">
        <v>5.3</v>
      </c>
      <c r="N108">
        <v>1.9</v>
      </c>
      <c r="O108">
        <v>2130</v>
      </c>
      <c r="P108">
        <v>82</v>
      </c>
      <c r="Q108">
        <v>38.4</v>
      </c>
      <c r="R108">
        <v>28.5</v>
      </c>
      <c r="S108" t="s">
        <v>27</v>
      </c>
      <c r="T108" t="s">
        <v>28</v>
      </c>
    </row>
    <row r="109" spans="1:20" x14ac:dyDescent="0.2">
      <c r="A109">
        <v>108</v>
      </c>
      <c r="B109">
        <v>47</v>
      </c>
      <c r="C109" t="s">
        <v>25</v>
      </c>
      <c r="D109">
        <v>157</v>
      </c>
      <c r="E109">
        <v>81</v>
      </c>
      <c r="F109" t="s">
        <v>21</v>
      </c>
      <c r="G109">
        <v>83</v>
      </c>
      <c r="H109">
        <v>808</v>
      </c>
      <c r="I109">
        <v>102</v>
      </c>
      <c r="J109">
        <v>1399</v>
      </c>
      <c r="K109">
        <v>8.83</v>
      </c>
      <c r="L109" t="s">
        <v>36</v>
      </c>
      <c r="M109">
        <v>9.6999999999999993</v>
      </c>
      <c r="N109">
        <v>1.9</v>
      </c>
      <c r="O109">
        <v>3308</v>
      </c>
      <c r="P109">
        <v>77</v>
      </c>
      <c r="Q109">
        <v>38.4</v>
      </c>
      <c r="R109">
        <v>28.5</v>
      </c>
      <c r="S109" t="s">
        <v>27</v>
      </c>
      <c r="T109" t="s">
        <v>32</v>
      </c>
    </row>
    <row r="110" spans="1:20" x14ac:dyDescent="0.2">
      <c r="A110">
        <v>109</v>
      </c>
      <c r="B110">
        <v>34</v>
      </c>
      <c r="C110" t="s">
        <v>29</v>
      </c>
      <c r="D110">
        <v>192</v>
      </c>
      <c r="E110">
        <v>89</v>
      </c>
      <c r="F110" t="s">
        <v>33</v>
      </c>
      <c r="G110">
        <v>13</v>
      </c>
      <c r="H110">
        <v>210</v>
      </c>
      <c r="I110">
        <v>127</v>
      </c>
      <c r="J110">
        <v>1232</v>
      </c>
      <c r="K110">
        <v>3.72</v>
      </c>
      <c r="L110" t="s">
        <v>36</v>
      </c>
      <c r="M110">
        <v>7.1</v>
      </c>
      <c r="N110">
        <v>1.9</v>
      </c>
      <c r="O110">
        <v>3904</v>
      </c>
      <c r="P110">
        <v>55</v>
      </c>
      <c r="Q110">
        <v>38.4</v>
      </c>
      <c r="R110">
        <v>28.5</v>
      </c>
      <c r="S110" t="s">
        <v>27</v>
      </c>
      <c r="T110" t="s">
        <v>28</v>
      </c>
    </row>
    <row r="111" spans="1:20" x14ac:dyDescent="0.2">
      <c r="A111">
        <v>110</v>
      </c>
      <c r="B111">
        <v>24</v>
      </c>
      <c r="C111" t="s">
        <v>29</v>
      </c>
      <c r="D111">
        <v>169</v>
      </c>
      <c r="E111">
        <v>110</v>
      </c>
      <c r="F111" t="s">
        <v>35</v>
      </c>
      <c r="G111">
        <v>44</v>
      </c>
      <c r="H111">
        <v>388</v>
      </c>
      <c r="I111">
        <v>128</v>
      </c>
      <c r="J111">
        <v>10356</v>
      </c>
      <c r="K111">
        <v>3.48</v>
      </c>
      <c r="L111" t="s">
        <v>31</v>
      </c>
      <c r="M111">
        <v>7.9</v>
      </c>
      <c r="N111">
        <v>1.9</v>
      </c>
      <c r="O111">
        <v>2552</v>
      </c>
      <c r="P111">
        <v>65</v>
      </c>
      <c r="Q111">
        <v>38.4</v>
      </c>
      <c r="R111">
        <v>28.5</v>
      </c>
      <c r="S111" t="s">
        <v>27</v>
      </c>
      <c r="T111" t="s">
        <v>28</v>
      </c>
    </row>
    <row r="112" spans="1:20" x14ac:dyDescent="0.2">
      <c r="A112">
        <v>111</v>
      </c>
      <c r="B112">
        <v>58</v>
      </c>
      <c r="C112" t="s">
        <v>20</v>
      </c>
      <c r="D112">
        <v>168</v>
      </c>
      <c r="E112">
        <v>106</v>
      </c>
      <c r="F112" t="s">
        <v>26</v>
      </c>
      <c r="G112">
        <v>48</v>
      </c>
      <c r="H112">
        <v>162</v>
      </c>
      <c r="I112">
        <v>80</v>
      </c>
      <c r="J112">
        <v>13213</v>
      </c>
      <c r="K112">
        <v>5.95</v>
      </c>
      <c r="L112" t="s">
        <v>36</v>
      </c>
      <c r="M112">
        <v>6.6</v>
      </c>
      <c r="N112">
        <v>1.9</v>
      </c>
      <c r="O112">
        <v>3248</v>
      </c>
      <c r="P112">
        <v>54</v>
      </c>
      <c r="Q112">
        <v>38.4</v>
      </c>
      <c r="R112">
        <v>28.5</v>
      </c>
      <c r="S112" t="s">
        <v>27</v>
      </c>
      <c r="T112" t="s">
        <v>32</v>
      </c>
    </row>
    <row r="113" spans="1:20" x14ac:dyDescent="0.2">
      <c r="A113">
        <v>112</v>
      </c>
      <c r="B113">
        <v>22</v>
      </c>
      <c r="C113" t="s">
        <v>20</v>
      </c>
      <c r="D113">
        <v>152</v>
      </c>
      <c r="E113">
        <v>72</v>
      </c>
      <c r="F113" t="s">
        <v>33</v>
      </c>
      <c r="G113">
        <v>62</v>
      </c>
      <c r="H113">
        <v>167</v>
      </c>
      <c r="I113">
        <v>90</v>
      </c>
      <c r="J113">
        <v>16226</v>
      </c>
      <c r="K113">
        <v>10.39</v>
      </c>
      <c r="L113" t="s">
        <v>31</v>
      </c>
      <c r="M113">
        <v>5.5</v>
      </c>
      <c r="N113">
        <v>1.9</v>
      </c>
      <c r="O113">
        <v>3787</v>
      </c>
      <c r="P113">
        <v>55</v>
      </c>
      <c r="Q113">
        <v>38.4</v>
      </c>
      <c r="R113">
        <v>28.5</v>
      </c>
      <c r="S113" t="s">
        <v>23</v>
      </c>
      <c r="T113" t="s">
        <v>32</v>
      </c>
    </row>
    <row r="114" spans="1:20" x14ac:dyDescent="0.2">
      <c r="A114">
        <v>113</v>
      </c>
      <c r="B114">
        <v>52</v>
      </c>
      <c r="C114" t="s">
        <v>25</v>
      </c>
      <c r="D114">
        <v>199</v>
      </c>
      <c r="E114">
        <v>52</v>
      </c>
      <c r="F114" t="s">
        <v>35</v>
      </c>
      <c r="G114">
        <v>98</v>
      </c>
      <c r="H114">
        <v>280</v>
      </c>
      <c r="I114">
        <v>90</v>
      </c>
      <c r="J114">
        <v>17157</v>
      </c>
      <c r="K114">
        <v>11.53</v>
      </c>
      <c r="L114" t="s">
        <v>22</v>
      </c>
      <c r="M114">
        <v>4.5</v>
      </c>
      <c r="N114">
        <v>1.9</v>
      </c>
      <c r="O114">
        <v>3425</v>
      </c>
      <c r="P114">
        <v>64</v>
      </c>
      <c r="Q114">
        <v>38.4</v>
      </c>
      <c r="R114">
        <v>28.5</v>
      </c>
      <c r="S114" t="s">
        <v>32</v>
      </c>
      <c r="T114" t="s">
        <v>32</v>
      </c>
    </row>
    <row r="115" spans="1:20" x14ac:dyDescent="0.2">
      <c r="A115">
        <v>114</v>
      </c>
      <c r="B115">
        <v>49</v>
      </c>
      <c r="C115" t="s">
        <v>20</v>
      </c>
      <c r="D115">
        <v>159</v>
      </c>
      <c r="E115">
        <v>76</v>
      </c>
      <c r="F115" t="s">
        <v>26</v>
      </c>
      <c r="G115">
        <v>74</v>
      </c>
      <c r="H115">
        <v>980</v>
      </c>
      <c r="I115">
        <v>124</v>
      </c>
      <c r="J115">
        <v>11222</v>
      </c>
      <c r="K115">
        <v>12.18</v>
      </c>
      <c r="L115" t="s">
        <v>36</v>
      </c>
      <c r="M115">
        <v>6.4</v>
      </c>
      <c r="N115">
        <v>1.9</v>
      </c>
      <c r="O115">
        <v>1755</v>
      </c>
      <c r="P115">
        <v>50</v>
      </c>
      <c r="Q115">
        <v>38.4</v>
      </c>
      <c r="R115">
        <v>28.5</v>
      </c>
      <c r="S115" t="s">
        <v>32</v>
      </c>
      <c r="T115" t="s">
        <v>24</v>
      </c>
    </row>
    <row r="116" spans="1:20" x14ac:dyDescent="0.2">
      <c r="A116">
        <v>115</v>
      </c>
      <c r="B116">
        <v>39</v>
      </c>
      <c r="C116" t="s">
        <v>29</v>
      </c>
      <c r="D116">
        <v>152</v>
      </c>
      <c r="E116">
        <v>112</v>
      </c>
      <c r="F116" t="s">
        <v>33</v>
      </c>
      <c r="G116">
        <v>35</v>
      </c>
      <c r="H116">
        <v>827</v>
      </c>
      <c r="I116">
        <v>158</v>
      </c>
      <c r="J116">
        <v>2472</v>
      </c>
      <c r="K116">
        <v>9.82</v>
      </c>
      <c r="L116" t="s">
        <v>31</v>
      </c>
      <c r="M116">
        <v>9.6999999999999993</v>
      </c>
      <c r="N116">
        <v>1.9</v>
      </c>
      <c r="O116">
        <v>2675</v>
      </c>
      <c r="P116">
        <v>66</v>
      </c>
      <c r="Q116">
        <v>38.4</v>
      </c>
      <c r="R116">
        <v>28.5</v>
      </c>
      <c r="S116" t="s">
        <v>34</v>
      </c>
      <c r="T116" t="s">
        <v>24</v>
      </c>
    </row>
    <row r="117" spans="1:20" x14ac:dyDescent="0.2">
      <c r="A117">
        <v>116</v>
      </c>
      <c r="B117">
        <v>21</v>
      </c>
      <c r="C117" t="s">
        <v>20</v>
      </c>
      <c r="D117">
        <v>170</v>
      </c>
      <c r="E117">
        <v>87</v>
      </c>
      <c r="F117" t="s">
        <v>26</v>
      </c>
      <c r="G117">
        <v>82</v>
      </c>
      <c r="H117">
        <v>118</v>
      </c>
      <c r="I117">
        <v>81</v>
      </c>
      <c r="J117">
        <v>1615</v>
      </c>
      <c r="K117">
        <v>2.68</v>
      </c>
      <c r="L117" t="s">
        <v>31</v>
      </c>
      <c r="M117">
        <v>4.5</v>
      </c>
      <c r="N117">
        <v>1.9</v>
      </c>
      <c r="O117">
        <v>3320</v>
      </c>
      <c r="P117">
        <v>56</v>
      </c>
      <c r="Q117">
        <v>38.4</v>
      </c>
      <c r="R117">
        <v>28.5</v>
      </c>
      <c r="S117" t="s">
        <v>32</v>
      </c>
      <c r="T117" t="s">
        <v>24</v>
      </c>
    </row>
    <row r="118" spans="1:20" x14ac:dyDescent="0.2">
      <c r="A118">
        <v>117</v>
      </c>
      <c r="B118">
        <v>38</v>
      </c>
      <c r="C118" t="s">
        <v>25</v>
      </c>
      <c r="D118">
        <v>159</v>
      </c>
      <c r="E118">
        <v>62</v>
      </c>
      <c r="F118" t="s">
        <v>33</v>
      </c>
      <c r="G118">
        <v>64</v>
      </c>
      <c r="H118">
        <v>952</v>
      </c>
      <c r="I118">
        <v>117</v>
      </c>
      <c r="J118">
        <v>12733</v>
      </c>
      <c r="K118">
        <v>13.34</v>
      </c>
      <c r="L118" t="s">
        <v>36</v>
      </c>
      <c r="M118">
        <v>7.4</v>
      </c>
      <c r="N118">
        <v>1.9</v>
      </c>
      <c r="O118">
        <v>3448</v>
      </c>
      <c r="P118">
        <v>61</v>
      </c>
      <c r="Q118">
        <v>38.4</v>
      </c>
      <c r="R118">
        <v>28.5</v>
      </c>
      <c r="S118" t="s">
        <v>32</v>
      </c>
      <c r="T118" t="s">
        <v>28</v>
      </c>
    </row>
    <row r="119" spans="1:20" x14ac:dyDescent="0.2">
      <c r="A119">
        <v>118</v>
      </c>
      <c r="B119">
        <v>40</v>
      </c>
      <c r="C119" t="s">
        <v>20</v>
      </c>
      <c r="D119">
        <v>174</v>
      </c>
      <c r="E119">
        <v>104</v>
      </c>
      <c r="F119" t="s">
        <v>37</v>
      </c>
      <c r="G119">
        <v>82</v>
      </c>
      <c r="H119">
        <v>395</v>
      </c>
      <c r="I119">
        <v>166</v>
      </c>
      <c r="J119">
        <v>5132</v>
      </c>
      <c r="K119">
        <v>5.28</v>
      </c>
      <c r="L119" t="s">
        <v>22</v>
      </c>
      <c r="M119">
        <v>8.1</v>
      </c>
      <c r="N119">
        <v>1.9</v>
      </c>
      <c r="O119">
        <v>3470</v>
      </c>
      <c r="P119">
        <v>60</v>
      </c>
      <c r="Q119">
        <v>38.4</v>
      </c>
      <c r="R119">
        <v>28.5</v>
      </c>
      <c r="S119" t="s">
        <v>27</v>
      </c>
      <c r="T119" t="s">
        <v>32</v>
      </c>
    </row>
    <row r="120" spans="1:20" x14ac:dyDescent="0.2">
      <c r="A120">
        <v>119</v>
      </c>
      <c r="B120">
        <v>31</v>
      </c>
      <c r="C120" t="s">
        <v>29</v>
      </c>
      <c r="D120">
        <v>187</v>
      </c>
      <c r="E120">
        <v>111</v>
      </c>
      <c r="F120" t="s">
        <v>37</v>
      </c>
      <c r="G120">
        <v>39</v>
      </c>
      <c r="H120">
        <v>459</v>
      </c>
      <c r="I120">
        <v>80</v>
      </c>
      <c r="J120">
        <v>10189</v>
      </c>
      <c r="K120">
        <v>1.45</v>
      </c>
      <c r="L120" t="s">
        <v>22</v>
      </c>
      <c r="M120">
        <v>7.8</v>
      </c>
      <c r="N120">
        <v>1.9</v>
      </c>
      <c r="O120">
        <v>2860</v>
      </c>
      <c r="P120">
        <v>56</v>
      </c>
      <c r="Q120">
        <v>38.4</v>
      </c>
      <c r="R120">
        <v>28.5</v>
      </c>
      <c r="S120" t="s">
        <v>23</v>
      </c>
      <c r="T120" t="s">
        <v>32</v>
      </c>
    </row>
    <row r="121" spans="1:20" x14ac:dyDescent="0.2">
      <c r="A121">
        <v>120</v>
      </c>
      <c r="B121">
        <v>38</v>
      </c>
      <c r="C121" t="s">
        <v>25</v>
      </c>
      <c r="D121">
        <v>164</v>
      </c>
      <c r="E121">
        <v>59</v>
      </c>
      <c r="F121" t="s">
        <v>21</v>
      </c>
      <c r="G121">
        <v>55</v>
      </c>
      <c r="H121">
        <v>735</v>
      </c>
      <c r="I121">
        <v>118</v>
      </c>
      <c r="J121">
        <v>13938</v>
      </c>
      <c r="K121">
        <v>11</v>
      </c>
      <c r="L121" t="s">
        <v>31</v>
      </c>
      <c r="M121">
        <v>4.5</v>
      </c>
      <c r="N121">
        <v>1.9</v>
      </c>
      <c r="O121">
        <v>2028</v>
      </c>
      <c r="P121">
        <v>62</v>
      </c>
      <c r="Q121">
        <v>38.4</v>
      </c>
      <c r="R121">
        <v>28.5</v>
      </c>
      <c r="S121" t="s">
        <v>27</v>
      </c>
      <c r="T121" t="s">
        <v>24</v>
      </c>
    </row>
    <row r="122" spans="1:20" x14ac:dyDescent="0.2">
      <c r="A122">
        <v>121</v>
      </c>
      <c r="B122">
        <v>40</v>
      </c>
      <c r="C122" t="s">
        <v>20</v>
      </c>
      <c r="D122">
        <v>191</v>
      </c>
      <c r="E122">
        <v>100</v>
      </c>
      <c r="F122" t="s">
        <v>30</v>
      </c>
      <c r="G122">
        <v>94</v>
      </c>
      <c r="H122">
        <v>758</v>
      </c>
      <c r="I122">
        <v>155</v>
      </c>
      <c r="J122">
        <v>19139</v>
      </c>
      <c r="K122">
        <v>5.58</v>
      </c>
      <c r="L122" t="s">
        <v>31</v>
      </c>
      <c r="M122">
        <v>6.7</v>
      </c>
      <c r="N122">
        <v>1.9</v>
      </c>
      <c r="O122">
        <v>1690</v>
      </c>
      <c r="P122">
        <v>87</v>
      </c>
      <c r="Q122">
        <v>38.4</v>
      </c>
      <c r="R122">
        <v>28.5</v>
      </c>
      <c r="S122" t="s">
        <v>27</v>
      </c>
      <c r="T122" t="s">
        <v>32</v>
      </c>
    </row>
    <row r="123" spans="1:20" x14ac:dyDescent="0.2">
      <c r="A123">
        <v>122</v>
      </c>
      <c r="B123">
        <v>45</v>
      </c>
      <c r="C123" t="s">
        <v>29</v>
      </c>
      <c r="D123">
        <v>179</v>
      </c>
      <c r="E123">
        <v>92</v>
      </c>
      <c r="F123" t="s">
        <v>21</v>
      </c>
      <c r="G123">
        <v>81</v>
      </c>
      <c r="H123">
        <v>303</v>
      </c>
      <c r="I123">
        <v>112</v>
      </c>
      <c r="J123">
        <v>16139</v>
      </c>
      <c r="K123">
        <v>3.3</v>
      </c>
      <c r="L123" t="s">
        <v>36</v>
      </c>
      <c r="M123">
        <v>7.4</v>
      </c>
      <c r="N123">
        <v>1.9</v>
      </c>
      <c r="O123">
        <v>3102</v>
      </c>
      <c r="P123">
        <v>84</v>
      </c>
      <c r="Q123">
        <v>38.4</v>
      </c>
      <c r="R123">
        <v>28.5</v>
      </c>
      <c r="S123" t="s">
        <v>27</v>
      </c>
      <c r="T123" t="s">
        <v>24</v>
      </c>
    </row>
    <row r="124" spans="1:20" x14ac:dyDescent="0.2">
      <c r="A124">
        <v>123</v>
      </c>
      <c r="B124">
        <v>22</v>
      </c>
      <c r="C124" t="s">
        <v>25</v>
      </c>
      <c r="D124">
        <v>174</v>
      </c>
      <c r="E124">
        <v>102</v>
      </c>
      <c r="F124" t="s">
        <v>21</v>
      </c>
      <c r="G124">
        <v>119</v>
      </c>
      <c r="H124">
        <v>696</v>
      </c>
      <c r="I124">
        <v>105</v>
      </c>
      <c r="J124">
        <v>1360</v>
      </c>
      <c r="K124">
        <v>3.28</v>
      </c>
      <c r="L124" t="s">
        <v>31</v>
      </c>
      <c r="M124">
        <v>5.2</v>
      </c>
      <c r="N124">
        <v>1.9</v>
      </c>
      <c r="O124">
        <v>3567</v>
      </c>
      <c r="P124">
        <v>62</v>
      </c>
      <c r="Q124">
        <v>38.4</v>
      </c>
      <c r="R124">
        <v>28.5</v>
      </c>
      <c r="S124" t="s">
        <v>34</v>
      </c>
      <c r="T124" t="s">
        <v>32</v>
      </c>
    </row>
    <row r="125" spans="1:20" x14ac:dyDescent="0.2">
      <c r="A125">
        <v>124</v>
      </c>
      <c r="B125">
        <v>48</v>
      </c>
      <c r="C125" t="s">
        <v>29</v>
      </c>
      <c r="D125">
        <v>175</v>
      </c>
      <c r="E125">
        <v>88</v>
      </c>
      <c r="F125" t="s">
        <v>26</v>
      </c>
      <c r="G125">
        <v>74</v>
      </c>
      <c r="H125">
        <v>570</v>
      </c>
      <c r="I125">
        <v>94</v>
      </c>
      <c r="J125">
        <v>18314</v>
      </c>
      <c r="K125">
        <v>12.77</v>
      </c>
      <c r="L125" t="s">
        <v>31</v>
      </c>
      <c r="M125">
        <v>8.1999999999999993</v>
      </c>
      <c r="N125">
        <v>1.9</v>
      </c>
      <c r="O125">
        <v>1623</v>
      </c>
      <c r="P125">
        <v>85</v>
      </c>
      <c r="Q125">
        <v>38.4</v>
      </c>
      <c r="R125">
        <v>28.5</v>
      </c>
      <c r="S125" t="s">
        <v>23</v>
      </c>
      <c r="T125" t="s">
        <v>28</v>
      </c>
    </row>
    <row r="126" spans="1:20" x14ac:dyDescent="0.2">
      <c r="A126">
        <v>125</v>
      </c>
      <c r="B126">
        <v>35</v>
      </c>
      <c r="C126" t="s">
        <v>29</v>
      </c>
      <c r="D126">
        <v>185</v>
      </c>
      <c r="E126">
        <v>55</v>
      </c>
      <c r="F126" t="s">
        <v>33</v>
      </c>
      <c r="G126">
        <v>96</v>
      </c>
      <c r="H126">
        <v>415</v>
      </c>
      <c r="I126">
        <v>90</v>
      </c>
      <c r="J126">
        <v>6433</v>
      </c>
      <c r="K126">
        <v>2.0699999999999998</v>
      </c>
      <c r="L126" t="s">
        <v>31</v>
      </c>
      <c r="M126">
        <v>8.3000000000000007</v>
      </c>
      <c r="N126">
        <v>1.9</v>
      </c>
      <c r="O126">
        <v>2451</v>
      </c>
      <c r="P126">
        <v>87</v>
      </c>
      <c r="Q126">
        <v>38.4</v>
      </c>
      <c r="R126">
        <v>28.5</v>
      </c>
      <c r="S126" t="s">
        <v>27</v>
      </c>
      <c r="T126" t="s">
        <v>28</v>
      </c>
    </row>
    <row r="127" spans="1:20" x14ac:dyDescent="0.2">
      <c r="A127">
        <v>126</v>
      </c>
      <c r="B127">
        <v>47</v>
      </c>
      <c r="C127" t="s">
        <v>25</v>
      </c>
      <c r="D127">
        <v>174</v>
      </c>
      <c r="E127">
        <v>97</v>
      </c>
      <c r="F127" t="s">
        <v>35</v>
      </c>
      <c r="G127">
        <v>73</v>
      </c>
      <c r="H127">
        <v>458</v>
      </c>
      <c r="I127">
        <v>155</v>
      </c>
      <c r="J127">
        <v>15661</v>
      </c>
      <c r="K127">
        <v>8.93</v>
      </c>
      <c r="L127" t="s">
        <v>31</v>
      </c>
      <c r="M127">
        <v>4.8</v>
      </c>
      <c r="N127">
        <v>1.9</v>
      </c>
      <c r="O127">
        <v>2713</v>
      </c>
      <c r="P127">
        <v>66</v>
      </c>
      <c r="Q127">
        <v>38.4</v>
      </c>
      <c r="R127">
        <v>28.5</v>
      </c>
      <c r="S127" t="s">
        <v>23</v>
      </c>
      <c r="T127" t="s">
        <v>32</v>
      </c>
    </row>
    <row r="128" spans="1:20" x14ac:dyDescent="0.2">
      <c r="A128">
        <v>127</v>
      </c>
      <c r="B128">
        <v>52</v>
      </c>
      <c r="C128" t="s">
        <v>20</v>
      </c>
      <c r="D128">
        <v>180</v>
      </c>
      <c r="E128">
        <v>118</v>
      </c>
      <c r="F128" t="s">
        <v>33</v>
      </c>
      <c r="G128">
        <v>18</v>
      </c>
      <c r="H128">
        <v>616</v>
      </c>
      <c r="I128">
        <v>169</v>
      </c>
      <c r="J128">
        <v>19928</v>
      </c>
      <c r="K128">
        <v>8.9600000000000009</v>
      </c>
      <c r="L128" t="s">
        <v>36</v>
      </c>
      <c r="M128">
        <v>5.9</v>
      </c>
      <c r="N128">
        <v>1.9</v>
      </c>
      <c r="O128">
        <v>2531</v>
      </c>
      <c r="P128">
        <v>73</v>
      </c>
      <c r="Q128">
        <v>38.4</v>
      </c>
      <c r="R128">
        <v>28.5</v>
      </c>
      <c r="S128" t="s">
        <v>34</v>
      </c>
      <c r="T128" t="s">
        <v>28</v>
      </c>
    </row>
    <row r="129" spans="1:20" x14ac:dyDescent="0.2">
      <c r="A129">
        <v>128</v>
      </c>
      <c r="B129">
        <v>23</v>
      </c>
      <c r="C129" t="s">
        <v>29</v>
      </c>
      <c r="D129">
        <v>190</v>
      </c>
      <c r="E129">
        <v>116</v>
      </c>
      <c r="F129" t="s">
        <v>30</v>
      </c>
      <c r="G129">
        <v>82</v>
      </c>
      <c r="H129">
        <v>315</v>
      </c>
      <c r="I129">
        <v>129</v>
      </c>
      <c r="J129">
        <v>19121</v>
      </c>
      <c r="K129">
        <v>9.4</v>
      </c>
      <c r="L129" t="s">
        <v>31</v>
      </c>
      <c r="M129">
        <v>7.5</v>
      </c>
      <c r="N129">
        <v>1.9</v>
      </c>
      <c r="O129">
        <v>3279</v>
      </c>
      <c r="P129">
        <v>55</v>
      </c>
      <c r="Q129">
        <v>38.4</v>
      </c>
      <c r="R129">
        <v>28.5</v>
      </c>
      <c r="S129" t="s">
        <v>27</v>
      </c>
      <c r="T129" t="s">
        <v>32</v>
      </c>
    </row>
    <row r="130" spans="1:20" x14ac:dyDescent="0.2">
      <c r="A130">
        <v>129</v>
      </c>
      <c r="B130">
        <v>24</v>
      </c>
      <c r="C130" t="s">
        <v>20</v>
      </c>
      <c r="D130">
        <v>160</v>
      </c>
      <c r="E130">
        <v>87</v>
      </c>
      <c r="F130" t="s">
        <v>30</v>
      </c>
      <c r="G130">
        <v>58</v>
      </c>
      <c r="H130">
        <v>737</v>
      </c>
      <c r="I130">
        <v>155</v>
      </c>
      <c r="J130">
        <v>12387</v>
      </c>
      <c r="K130">
        <v>12.59</v>
      </c>
      <c r="L130" t="s">
        <v>31</v>
      </c>
      <c r="M130">
        <v>9.6</v>
      </c>
      <c r="N130">
        <v>1.9</v>
      </c>
      <c r="O130">
        <v>3284</v>
      </c>
      <c r="P130">
        <v>64</v>
      </c>
      <c r="Q130">
        <v>38.4</v>
      </c>
      <c r="R130">
        <v>28.5</v>
      </c>
      <c r="S130" t="s">
        <v>32</v>
      </c>
      <c r="T130" t="s">
        <v>24</v>
      </c>
    </row>
    <row r="131" spans="1:20" x14ac:dyDescent="0.2">
      <c r="A131">
        <v>130</v>
      </c>
      <c r="B131">
        <v>51</v>
      </c>
      <c r="C131" t="s">
        <v>29</v>
      </c>
      <c r="D131">
        <v>153</v>
      </c>
      <c r="E131">
        <v>101</v>
      </c>
      <c r="F131" t="s">
        <v>30</v>
      </c>
      <c r="G131">
        <v>114</v>
      </c>
      <c r="H131">
        <v>661</v>
      </c>
      <c r="I131">
        <v>104</v>
      </c>
      <c r="J131">
        <v>8906</v>
      </c>
      <c r="K131">
        <v>14.32</v>
      </c>
      <c r="L131" t="s">
        <v>31</v>
      </c>
      <c r="M131">
        <v>5.9</v>
      </c>
      <c r="N131">
        <v>1.9</v>
      </c>
      <c r="O131">
        <v>3127</v>
      </c>
      <c r="P131">
        <v>83</v>
      </c>
      <c r="Q131">
        <v>38.4</v>
      </c>
      <c r="R131">
        <v>28.5</v>
      </c>
      <c r="S131" t="s">
        <v>32</v>
      </c>
      <c r="T131" t="s">
        <v>28</v>
      </c>
    </row>
    <row r="132" spans="1:20" x14ac:dyDescent="0.2">
      <c r="A132">
        <v>131</v>
      </c>
      <c r="B132">
        <v>42</v>
      </c>
      <c r="C132" t="s">
        <v>25</v>
      </c>
      <c r="D132">
        <v>191</v>
      </c>
      <c r="E132">
        <v>92</v>
      </c>
      <c r="F132" t="s">
        <v>26</v>
      </c>
      <c r="G132">
        <v>37</v>
      </c>
      <c r="H132">
        <v>275</v>
      </c>
      <c r="I132">
        <v>85</v>
      </c>
      <c r="J132">
        <v>5981</v>
      </c>
      <c r="K132">
        <v>14.7</v>
      </c>
      <c r="L132" t="s">
        <v>22</v>
      </c>
      <c r="M132">
        <v>7.8</v>
      </c>
      <c r="N132">
        <v>1.9</v>
      </c>
      <c r="O132">
        <v>3780</v>
      </c>
      <c r="P132">
        <v>75</v>
      </c>
      <c r="Q132">
        <v>38.4</v>
      </c>
      <c r="R132">
        <v>28.5</v>
      </c>
      <c r="S132" t="s">
        <v>23</v>
      </c>
      <c r="T132" t="s">
        <v>24</v>
      </c>
    </row>
    <row r="133" spans="1:20" x14ac:dyDescent="0.2">
      <c r="A133">
        <v>132</v>
      </c>
      <c r="B133">
        <v>21</v>
      </c>
      <c r="C133" t="s">
        <v>25</v>
      </c>
      <c r="D133">
        <v>161</v>
      </c>
      <c r="E133">
        <v>117</v>
      </c>
      <c r="F133" t="s">
        <v>37</v>
      </c>
      <c r="G133">
        <v>59</v>
      </c>
      <c r="H133">
        <v>351</v>
      </c>
      <c r="I133">
        <v>105</v>
      </c>
      <c r="J133">
        <v>1843</v>
      </c>
      <c r="K133">
        <v>9.1300000000000008</v>
      </c>
      <c r="L133" t="s">
        <v>31</v>
      </c>
      <c r="M133">
        <v>8.8000000000000007</v>
      </c>
      <c r="N133">
        <v>1.9</v>
      </c>
      <c r="O133">
        <v>2086</v>
      </c>
      <c r="P133">
        <v>61</v>
      </c>
      <c r="Q133">
        <v>38.4</v>
      </c>
      <c r="R133">
        <v>28.5</v>
      </c>
      <c r="S133" t="s">
        <v>34</v>
      </c>
      <c r="T133" t="s">
        <v>32</v>
      </c>
    </row>
    <row r="134" spans="1:20" x14ac:dyDescent="0.2">
      <c r="A134">
        <v>133</v>
      </c>
      <c r="B134">
        <v>39</v>
      </c>
      <c r="C134" t="s">
        <v>20</v>
      </c>
      <c r="D134">
        <v>157</v>
      </c>
      <c r="E134">
        <v>64</v>
      </c>
      <c r="F134" t="s">
        <v>30</v>
      </c>
      <c r="G134">
        <v>13</v>
      </c>
      <c r="H134">
        <v>697</v>
      </c>
      <c r="I134">
        <v>134</v>
      </c>
      <c r="J134">
        <v>18559</v>
      </c>
      <c r="K134">
        <v>4.45</v>
      </c>
      <c r="L134" t="s">
        <v>36</v>
      </c>
      <c r="M134">
        <v>5.3</v>
      </c>
      <c r="N134">
        <v>1.9</v>
      </c>
      <c r="O134">
        <v>1560</v>
      </c>
      <c r="P134">
        <v>80</v>
      </c>
      <c r="Q134">
        <v>38.4</v>
      </c>
      <c r="R134">
        <v>28.5</v>
      </c>
      <c r="S134" t="s">
        <v>32</v>
      </c>
      <c r="T134" t="s">
        <v>24</v>
      </c>
    </row>
    <row r="135" spans="1:20" x14ac:dyDescent="0.2">
      <c r="A135">
        <v>134</v>
      </c>
      <c r="B135">
        <v>20</v>
      </c>
      <c r="C135" t="s">
        <v>29</v>
      </c>
      <c r="D135">
        <v>171</v>
      </c>
      <c r="E135">
        <v>63</v>
      </c>
      <c r="F135" t="s">
        <v>35</v>
      </c>
      <c r="G135">
        <v>47</v>
      </c>
      <c r="H135">
        <v>629</v>
      </c>
      <c r="I135">
        <v>142</v>
      </c>
      <c r="J135">
        <v>10885</v>
      </c>
      <c r="K135">
        <v>1.1299999999999999</v>
      </c>
      <c r="L135" t="s">
        <v>36</v>
      </c>
      <c r="M135">
        <v>7.2</v>
      </c>
      <c r="N135">
        <v>1.9</v>
      </c>
      <c r="O135">
        <v>2016</v>
      </c>
      <c r="P135">
        <v>84</v>
      </c>
      <c r="Q135">
        <v>38.4</v>
      </c>
      <c r="R135">
        <v>28.5</v>
      </c>
      <c r="S135" t="s">
        <v>32</v>
      </c>
      <c r="T135" t="s">
        <v>32</v>
      </c>
    </row>
    <row r="136" spans="1:20" x14ac:dyDescent="0.2">
      <c r="A136">
        <v>135</v>
      </c>
      <c r="B136">
        <v>55</v>
      </c>
      <c r="C136" t="s">
        <v>29</v>
      </c>
      <c r="D136">
        <v>159</v>
      </c>
      <c r="E136">
        <v>55</v>
      </c>
      <c r="F136" t="s">
        <v>35</v>
      </c>
      <c r="G136">
        <v>55</v>
      </c>
      <c r="H136">
        <v>538</v>
      </c>
      <c r="I136">
        <v>114</v>
      </c>
      <c r="J136">
        <v>8489</v>
      </c>
      <c r="K136">
        <v>3.44</v>
      </c>
      <c r="L136" t="s">
        <v>22</v>
      </c>
      <c r="M136">
        <v>4</v>
      </c>
      <c r="N136">
        <v>1.9</v>
      </c>
      <c r="O136">
        <v>3516</v>
      </c>
      <c r="P136">
        <v>68</v>
      </c>
      <c r="Q136">
        <v>38.4</v>
      </c>
      <c r="R136">
        <v>28.5</v>
      </c>
      <c r="S136" t="s">
        <v>27</v>
      </c>
      <c r="T136" t="s">
        <v>32</v>
      </c>
    </row>
    <row r="137" spans="1:20" x14ac:dyDescent="0.2">
      <c r="A137">
        <v>136</v>
      </c>
      <c r="B137">
        <v>52</v>
      </c>
      <c r="C137" t="s">
        <v>29</v>
      </c>
      <c r="D137">
        <v>187</v>
      </c>
      <c r="E137">
        <v>117</v>
      </c>
      <c r="F137" t="s">
        <v>35</v>
      </c>
      <c r="G137">
        <v>40</v>
      </c>
      <c r="H137">
        <v>469</v>
      </c>
      <c r="I137">
        <v>156</v>
      </c>
      <c r="J137">
        <v>11306</v>
      </c>
      <c r="K137">
        <v>6.62</v>
      </c>
      <c r="L137" t="s">
        <v>22</v>
      </c>
      <c r="M137">
        <v>9.5</v>
      </c>
      <c r="N137">
        <v>1.9</v>
      </c>
      <c r="O137">
        <v>1900</v>
      </c>
      <c r="P137">
        <v>79</v>
      </c>
      <c r="Q137">
        <v>38.4</v>
      </c>
      <c r="R137">
        <v>28.5</v>
      </c>
      <c r="S137" t="s">
        <v>27</v>
      </c>
      <c r="T137" t="s">
        <v>24</v>
      </c>
    </row>
    <row r="138" spans="1:20" x14ac:dyDescent="0.2">
      <c r="A138">
        <v>137</v>
      </c>
      <c r="B138">
        <v>59</v>
      </c>
      <c r="C138" t="s">
        <v>29</v>
      </c>
      <c r="D138">
        <v>176</v>
      </c>
      <c r="E138">
        <v>67</v>
      </c>
      <c r="F138" t="s">
        <v>21</v>
      </c>
      <c r="G138">
        <v>16</v>
      </c>
      <c r="H138">
        <v>359</v>
      </c>
      <c r="I138">
        <v>161</v>
      </c>
      <c r="J138">
        <v>4958</v>
      </c>
      <c r="K138">
        <v>12.41</v>
      </c>
      <c r="L138" t="s">
        <v>22</v>
      </c>
      <c r="M138">
        <v>9.6999999999999993</v>
      </c>
      <c r="N138">
        <v>1.9</v>
      </c>
      <c r="O138">
        <v>1937</v>
      </c>
      <c r="P138">
        <v>73</v>
      </c>
      <c r="Q138">
        <v>38.4</v>
      </c>
      <c r="R138">
        <v>28.5</v>
      </c>
      <c r="S138" t="s">
        <v>23</v>
      </c>
      <c r="T138" t="s">
        <v>24</v>
      </c>
    </row>
    <row r="139" spans="1:20" x14ac:dyDescent="0.2">
      <c r="A139">
        <v>138</v>
      </c>
      <c r="B139">
        <v>23</v>
      </c>
      <c r="C139" t="s">
        <v>25</v>
      </c>
      <c r="D139">
        <v>160</v>
      </c>
      <c r="E139">
        <v>57</v>
      </c>
      <c r="F139" t="s">
        <v>26</v>
      </c>
      <c r="G139">
        <v>96</v>
      </c>
      <c r="H139">
        <v>470</v>
      </c>
      <c r="I139">
        <v>148</v>
      </c>
      <c r="J139">
        <v>10123</v>
      </c>
      <c r="K139">
        <v>7.66</v>
      </c>
      <c r="L139" t="s">
        <v>36</v>
      </c>
      <c r="M139">
        <v>7.5</v>
      </c>
      <c r="N139">
        <v>1.9</v>
      </c>
      <c r="O139">
        <v>2490</v>
      </c>
      <c r="P139">
        <v>76</v>
      </c>
      <c r="Q139">
        <v>38.4</v>
      </c>
      <c r="R139">
        <v>28.5</v>
      </c>
      <c r="S139" t="s">
        <v>32</v>
      </c>
      <c r="T139" t="s">
        <v>32</v>
      </c>
    </row>
    <row r="140" spans="1:20" x14ac:dyDescent="0.2">
      <c r="A140">
        <v>139</v>
      </c>
      <c r="B140">
        <v>37</v>
      </c>
      <c r="C140" t="s">
        <v>29</v>
      </c>
      <c r="D140">
        <v>170</v>
      </c>
      <c r="E140">
        <v>107</v>
      </c>
      <c r="F140" t="s">
        <v>33</v>
      </c>
      <c r="G140">
        <v>54</v>
      </c>
      <c r="H140">
        <v>466</v>
      </c>
      <c r="I140">
        <v>115</v>
      </c>
      <c r="J140">
        <v>13413</v>
      </c>
      <c r="K140">
        <v>7.81</v>
      </c>
      <c r="L140" t="s">
        <v>31</v>
      </c>
      <c r="M140">
        <v>7.5</v>
      </c>
      <c r="N140">
        <v>1.9</v>
      </c>
      <c r="O140">
        <v>2140</v>
      </c>
      <c r="P140">
        <v>76</v>
      </c>
      <c r="Q140">
        <v>38.4</v>
      </c>
      <c r="R140">
        <v>28.5</v>
      </c>
      <c r="S140" t="s">
        <v>32</v>
      </c>
      <c r="T140" t="s">
        <v>24</v>
      </c>
    </row>
    <row r="141" spans="1:20" x14ac:dyDescent="0.2">
      <c r="A141">
        <v>140</v>
      </c>
      <c r="B141">
        <v>45</v>
      </c>
      <c r="C141" t="s">
        <v>25</v>
      </c>
      <c r="D141">
        <v>189</v>
      </c>
      <c r="E141">
        <v>55</v>
      </c>
      <c r="F141" t="s">
        <v>21</v>
      </c>
      <c r="G141">
        <v>116</v>
      </c>
      <c r="H141">
        <v>528</v>
      </c>
      <c r="I141">
        <v>92</v>
      </c>
      <c r="J141">
        <v>9949</v>
      </c>
      <c r="K141">
        <v>13.74</v>
      </c>
      <c r="L141" t="s">
        <v>22</v>
      </c>
      <c r="M141">
        <v>4.4000000000000004</v>
      </c>
      <c r="N141">
        <v>1.9</v>
      </c>
      <c r="O141">
        <v>3560</v>
      </c>
      <c r="P141">
        <v>83</v>
      </c>
      <c r="Q141">
        <v>38.4</v>
      </c>
      <c r="R141">
        <v>28.5</v>
      </c>
      <c r="S141" t="s">
        <v>32</v>
      </c>
      <c r="T141" t="s">
        <v>24</v>
      </c>
    </row>
    <row r="142" spans="1:20" x14ac:dyDescent="0.2">
      <c r="A142">
        <v>141</v>
      </c>
      <c r="B142">
        <v>41</v>
      </c>
      <c r="C142" t="s">
        <v>29</v>
      </c>
      <c r="D142">
        <v>188</v>
      </c>
      <c r="E142">
        <v>62</v>
      </c>
      <c r="F142" t="s">
        <v>37</v>
      </c>
      <c r="G142">
        <v>25</v>
      </c>
      <c r="H142">
        <v>420</v>
      </c>
      <c r="I142">
        <v>144</v>
      </c>
      <c r="J142">
        <v>5633</v>
      </c>
      <c r="K142">
        <v>14.29</v>
      </c>
      <c r="L142" t="s">
        <v>31</v>
      </c>
      <c r="M142">
        <v>7.4</v>
      </c>
      <c r="N142">
        <v>1.9</v>
      </c>
      <c r="O142">
        <v>2877</v>
      </c>
      <c r="P142">
        <v>74</v>
      </c>
      <c r="Q142">
        <v>38.4</v>
      </c>
      <c r="R142">
        <v>28.5</v>
      </c>
      <c r="S142" t="s">
        <v>34</v>
      </c>
      <c r="T142" t="s">
        <v>32</v>
      </c>
    </row>
    <row r="143" spans="1:20" x14ac:dyDescent="0.2">
      <c r="A143">
        <v>142</v>
      </c>
      <c r="B143">
        <v>56</v>
      </c>
      <c r="C143" t="s">
        <v>20</v>
      </c>
      <c r="D143">
        <v>150</v>
      </c>
      <c r="E143">
        <v>108</v>
      </c>
      <c r="F143" t="s">
        <v>21</v>
      </c>
      <c r="G143">
        <v>52</v>
      </c>
      <c r="H143">
        <v>432</v>
      </c>
      <c r="I143">
        <v>178</v>
      </c>
      <c r="J143">
        <v>4539</v>
      </c>
      <c r="K143">
        <v>4.3899999999999997</v>
      </c>
      <c r="L143" t="s">
        <v>31</v>
      </c>
      <c r="M143">
        <v>9.9</v>
      </c>
      <c r="N143">
        <v>1.9</v>
      </c>
      <c r="O143">
        <v>3091</v>
      </c>
      <c r="P143">
        <v>57</v>
      </c>
      <c r="Q143">
        <v>38.4</v>
      </c>
      <c r="R143">
        <v>28.5</v>
      </c>
      <c r="S143" t="s">
        <v>23</v>
      </c>
      <c r="T143" t="s">
        <v>28</v>
      </c>
    </row>
    <row r="144" spans="1:20" x14ac:dyDescent="0.2">
      <c r="A144">
        <v>143</v>
      </c>
      <c r="B144">
        <v>44</v>
      </c>
      <c r="C144" t="s">
        <v>25</v>
      </c>
      <c r="D144">
        <v>167</v>
      </c>
      <c r="E144">
        <v>87</v>
      </c>
      <c r="F144" t="s">
        <v>33</v>
      </c>
      <c r="G144">
        <v>20</v>
      </c>
      <c r="H144">
        <v>315</v>
      </c>
      <c r="I144">
        <v>145</v>
      </c>
      <c r="J144">
        <v>13866</v>
      </c>
      <c r="K144">
        <v>14.92</v>
      </c>
      <c r="L144" t="s">
        <v>22</v>
      </c>
      <c r="M144">
        <v>9</v>
      </c>
      <c r="N144">
        <v>1.9</v>
      </c>
      <c r="O144">
        <v>2905</v>
      </c>
      <c r="P144">
        <v>57</v>
      </c>
      <c r="Q144">
        <v>38.4</v>
      </c>
      <c r="R144">
        <v>28.5</v>
      </c>
      <c r="S144" t="s">
        <v>27</v>
      </c>
      <c r="T144" t="s">
        <v>32</v>
      </c>
    </row>
    <row r="145" spans="1:20" x14ac:dyDescent="0.2">
      <c r="A145">
        <v>144</v>
      </c>
      <c r="B145">
        <v>30</v>
      </c>
      <c r="C145" t="s">
        <v>20</v>
      </c>
      <c r="D145">
        <v>171</v>
      </c>
      <c r="E145">
        <v>75</v>
      </c>
      <c r="F145" t="s">
        <v>35</v>
      </c>
      <c r="G145">
        <v>113</v>
      </c>
      <c r="H145">
        <v>968</v>
      </c>
      <c r="I145">
        <v>169</v>
      </c>
      <c r="J145">
        <v>6590</v>
      </c>
      <c r="K145">
        <v>3.54</v>
      </c>
      <c r="L145" t="s">
        <v>31</v>
      </c>
      <c r="M145">
        <v>7</v>
      </c>
      <c r="N145">
        <v>1.9</v>
      </c>
      <c r="O145">
        <v>2912</v>
      </c>
      <c r="P145">
        <v>82</v>
      </c>
      <c r="Q145">
        <v>38.4</v>
      </c>
      <c r="R145">
        <v>28.5</v>
      </c>
      <c r="S145" t="s">
        <v>27</v>
      </c>
      <c r="T145" t="s">
        <v>32</v>
      </c>
    </row>
    <row r="146" spans="1:20" x14ac:dyDescent="0.2">
      <c r="A146">
        <v>145</v>
      </c>
      <c r="B146">
        <v>57</v>
      </c>
      <c r="C146" t="s">
        <v>29</v>
      </c>
      <c r="D146">
        <v>171</v>
      </c>
      <c r="E146">
        <v>75</v>
      </c>
      <c r="F146" t="s">
        <v>33</v>
      </c>
      <c r="G146">
        <v>102</v>
      </c>
      <c r="H146">
        <v>922</v>
      </c>
      <c r="I146">
        <v>108</v>
      </c>
      <c r="J146">
        <v>12207</v>
      </c>
      <c r="K146">
        <v>4.8499999999999996</v>
      </c>
      <c r="L146" t="s">
        <v>36</v>
      </c>
      <c r="M146">
        <v>6.1</v>
      </c>
      <c r="N146">
        <v>1.9</v>
      </c>
      <c r="O146">
        <v>3367</v>
      </c>
      <c r="P146">
        <v>70</v>
      </c>
      <c r="Q146">
        <v>38.4</v>
      </c>
      <c r="R146">
        <v>28.5</v>
      </c>
      <c r="S146" t="s">
        <v>27</v>
      </c>
      <c r="T146" t="s">
        <v>32</v>
      </c>
    </row>
    <row r="147" spans="1:20" x14ac:dyDescent="0.2">
      <c r="A147">
        <v>146</v>
      </c>
      <c r="B147">
        <v>51</v>
      </c>
      <c r="C147" t="s">
        <v>29</v>
      </c>
      <c r="D147">
        <v>195</v>
      </c>
      <c r="E147">
        <v>106</v>
      </c>
      <c r="F147" t="s">
        <v>26</v>
      </c>
      <c r="G147">
        <v>14</v>
      </c>
      <c r="H147">
        <v>528</v>
      </c>
      <c r="I147">
        <v>98</v>
      </c>
      <c r="J147">
        <v>1542</v>
      </c>
      <c r="K147">
        <v>7.17</v>
      </c>
      <c r="L147" t="s">
        <v>36</v>
      </c>
      <c r="M147">
        <v>4.8</v>
      </c>
      <c r="N147">
        <v>1.9</v>
      </c>
      <c r="O147">
        <v>1804</v>
      </c>
      <c r="P147">
        <v>76</v>
      </c>
      <c r="Q147">
        <v>38.4</v>
      </c>
      <c r="R147">
        <v>28.5</v>
      </c>
      <c r="S147" t="s">
        <v>34</v>
      </c>
      <c r="T147" t="s">
        <v>32</v>
      </c>
    </row>
    <row r="148" spans="1:20" x14ac:dyDescent="0.2">
      <c r="A148">
        <v>147</v>
      </c>
      <c r="B148">
        <v>45</v>
      </c>
      <c r="C148" t="s">
        <v>20</v>
      </c>
      <c r="D148">
        <v>168</v>
      </c>
      <c r="E148">
        <v>83</v>
      </c>
      <c r="F148" t="s">
        <v>37</v>
      </c>
      <c r="G148">
        <v>52</v>
      </c>
      <c r="H148">
        <v>239</v>
      </c>
      <c r="I148">
        <v>161</v>
      </c>
      <c r="J148">
        <v>10805</v>
      </c>
      <c r="K148">
        <v>2.2799999999999998</v>
      </c>
      <c r="L148" t="s">
        <v>22</v>
      </c>
      <c r="M148">
        <v>8.6999999999999993</v>
      </c>
      <c r="N148">
        <v>1.9</v>
      </c>
      <c r="O148">
        <v>2363</v>
      </c>
      <c r="P148">
        <v>80</v>
      </c>
      <c r="Q148">
        <v>38.4</v>
      </c>
      <c r="R148">
        <v>28.5</v>
      </c>
      <c r="S148" t="s">
        <v>27</v>
      </c>
      <c r="T148" t="s">
        <v>32</v>
      </c>
    </row>
    <row r="149" spans="1:20" x14ac:dyDescent="0.2">
      <c r="A149">
        <v>148</v>
      </c>
      <c r="B149">
        <v>58</v>
      </c>
      <c r="C149" t="s">
        <v>25</v>
      </c>
      <c r="D149">
        <v>156</v>
      </c>
      <c r="E149">
        <v>59</v>
      </c>
      <c r="F149" t="s">
        <v>33</v>
      </c>
      <c r="G149">
        <v>47</v>
      </c>
      <c r="H149">
        <v>195</v>
      </c>
      <c r="I149">
        <v>179</v>
      </c>
      <c r="J149">
        <v>5264</v>
      </c>
      <c r="K149">
        <v>5.23</v>
      </c>
      <c r="L149" t="s">
        <v>22</v>
      </c>
      <c r="M149">
        <v>9</v>
      </c>
      <c r="N149">
        <v>1.9</v>
      </c>
      <c r="O149">
        <v>1756</v>
      </c>
      <c r="P149">
        <v>61</v>
      </c>
      <c r="Q149">
        <v>38.4</v>
      </c>
      <c r="R149">
        <v>28.5</v>
      </c>
      <c r="S149" t="s">
        <v>32</v>
      </c>
      <c r="T149" t="s">
        <v>24</v>
      </c>
    </row>
    <row r="150" spans="1:20" x14ac:dyDescent="0.2">
      <c r="A150">
        <v>149</v>
      </c>
      <c r="B150">
        <v>59</v>
      </c>
      <c r="C150" t="s">
        <v>20</v>
      </c>
      <c r="D150">
        <v>195</v>
      </c>
      <c r="E150">
        <v>79</v>
      </c>
      <c r="F150" t="s">
        <v>21</v>
      </c>
      <c r="G150">
        <v>77</v>
      </c>
      <c r="H150">
        <v>543</v>
      </c>
      <c r="I150">
        <v>120</v>
      </c>
      <c r="J150">
        <v>3385</v>
      </c>
      <c r="K150">
        <v>14.29</v>
      </c>
      <c r="L150" t="s">
        <v>31</v>
      </c>
      <c r="M150">
        <v>9.4</v>
      </c>
      <c r="N150">
        <v>1.9</v>
      </c>
      <c r="O150">
        <v>1711</v>
      </c>
      <c r="P150">
        <v>81</v>
      </c>
      <c r="Q150">
        <v>38.4</v>
      </c>
      <c r="R150">
        <v>28.5</v>
      </c>
      <c r="S150" t="s">
        <v>32</v>
      </c>
      <c r="T150" t="s">
        <v>32</v>
      </c>
    </row>
    <row r="151" spans="1:20" x14ac:dyDescent="0.2">
      <c r="A151">
        <v>150</v>
      </c>
      <c r="B151">
        <v>36</v>
      </c>
      <c r="C151" t="s">
        <v>20</v>
      </c>
      <c r="D151">
        <v>167</v>
      </c>
      <c r="E151">
        <v>95</v>
      </c>
      <c r="F151" t="s">
        <v>35</v>
      </c>
      <c r="G151">
        <v>68</v>
      </c>
      <c r="H151">
        <v>367</v>
      </c>
      <c r="I151">
        <v>110</v>
      </c>
      <c r="J151">
        <v>13485</v>
      </c>
      <c r="K151">
        <v>11.31</v>
      </c>
      <c r="L151" t="s">
        <v>36</v>
      </c>
      <c r="M151">
        <v>6.1</v>
      </c>
      <c r="N151">
        <v>1.9</v>
      </c>
      <c r="O151">
        <v>2570</v>
      </c>
      <c r="P151">
        <v>57</v>
      </c>
      <c r="Q151">
        <v>38.4</v>
      </c>
      <c r="R151">
        <v>28.5</v>
      </c>
      <c r="S151" t="s">
        <v>34</v>
      </c>
      <c r="T151" t="s">
        <v>32</v>
      </c>
    </row>
    <row r="152" spans="1:20" x14ac:dyDescent="0.2">
      <c r="A152">
        <v>151</v>
      </c>
      <c r="B152">
        <v>40</v>
      </c>
      <c r="C152" t="s">
        <v>25</v>
      </c>
      <c r="D152">
        <v>181</v>
      </c>
      <c r="E152">
        <v>83</v>
      </c>
      <c r="F152" t="s">
        <v>30</v>
      </c>
      <c r="G152">
        <v>72</v>
      </c>
      <c r="H152">
        <v>520</v>
      </c>
      <c r="I152">
        <v>160</v>
      </c>
      <c r="J152">
        <v>2337</v>
      </c>
      <c r="K152">
        <v>12.6</v>
      </c>
      <c r="L152" t="s">
        <v>31</v>
      </c>
      <c r="M152">
        <v>6.3</v>
      </c>
      <c r="N152">
        <v>1.9</v>
      </c>
      <c r="O152">
        <v>2270</v>
      </c>
      <c r="P152">
        <v>61</v>
      </c>
      <c r="Q152">
        <v>38.4</v>
      </c>
      <c r="R152">
        <v>28.5</v>
      </c>
      <c r="S152" t="s">
        <v>34</v>
      </c>
      <c r="T152" t="s">
        <v>32</v>
      </c>
    </row>
    <row r="153" spans="1:20" x14ac:dyDescent="0.2">
      <c r="A153">
        <v>152</v>
      </c>
      <c r="B153">
        <v>34</v>
      </c>
      <c r="C153" t="s">
        <v>29</v>
      </c>
      <c r="D153">
        <v>156</v>
      </c>
      <c r="E153">
        <v>57</v>
      </c>
      <c r="F153" t="s">
        <v>33</v>
      </c>
      <c r="G153">
        <v>36</v>
      </c>
      <c r="H153">
        <v>464</v>
      </c>
      <c r="I153">
        <v>95</v>
      </c>
      <c r="J153">
        <v>5074</v>
      </c>
      <c r="K153">
        <v>0.56999999999999995</v>
      </c>
      <c r="L153" t="s">
        <v>36</v>
      </c>
      <c r="M153">
        <v>9.6999999999999993</v>
      </c>
      <c r="N153">
        <v>1.9</v>
      </c>
      <c r="O153">
        <v>1763</v>
      </c>
      <c r="P153">
        <v>89</v>
      </c>
      <c r="Q153">
        <v>38.4</v>
      </c>
      <c r="R153">
        <v>28.5</v>
      </c>
      <c r="S153" t="s">
        <v>27</v>
      </c>
      <c r="T153" t="s">
        <v>24</v>
      </c>
    </row>
    <row r="154" spans="1:20" x14ac:dyDescent="0.2">
      <c r="A154">
        <v>153</v>
      </c>
      <c r="B154">
        <v>52</v>
      </c>
      <c r="C154" t="s">
        <v>29</v>
      </c>
      <c r="D154">
        <v>198</v>
      </c>
      <c r="E154">
        <v>111</v>
      </c>
      <c r="F154" t="s">
        <v>21</v>
      </c>
      <c r="G154">
        <v>82</v>
      </c>
      <c r="H154">
        <v>508</v>
      </c>
      <c r="I154">
        <v>90</v>
      </c>
      <c r="J154">
        <v>5978</v>
      </c>
      <c r="K154">
        <v>14.44</v>
      </c>
      <c r="L154" t="s">
        <v>31</v>
      </c>
      <c r="M154">
        <v>5.0999999999999996</v>
      </c>
      <c r="N154">
        <v>1.9</v>
      </c>
      <c r="O154">
        <v>3708</v>
      </c>
      <c r="P154">
        <v>60</v>
      </c>
      <c r="Q154">
        <v>38.4</v>
      </c>
      <c r="R154">
        <v>28.5</v>
      </c>
      <c r="S154" t="s">
        <v>32</v>
      </c>
      <c r="T154" t="s">
        <v>28</v>
      </c>
    </row>
    <row r="155" spans="1:20" x14ac:dyDescent="0.2">
      <c r="A155">
        <v>154</v>
      </c>
      <c r="B155">
        <v>31</v>
      </c>
      <c r="C155" t="s">
        <v>20</v>
      </c>
      <c r="D155">
        <v>168</v>
      </c>
      <c r="E155">
        <v>52</v>
      </c>
      <c r="F155" t="s">
        <v>30</v>
      </c>
      <c r="G155">
        <v>91</v>
      </c>
      <c r="H155">
        <v>751</v>
      </c>
      <c r="I155">
        <v>153</v>
      </c>
      <c r="J155">
        <v>14169</v>
      </c>
      <c r="K155">
        <v>4.34</v>
      </c>
      <c r="L155" t="s">
        <v>36</v>
      </c>
      <c r="M155">
        <v>6</v>
      </c>
      <c r="N155">
        <v>1.9</v>
      </c>
      <c r="O155">
        <v>2535</v>
      </c>
      <c r="P155">
        <v>59</v>
      </c>
      <c r="Q155">
        <v>38.4</v>
      </c>
      <c r="R155">
        <v>28.5</v>
      </c>
      <c r="S155" t="s">
        <v>27</v>
      </c>
      <c r="T155" t="s">
        <v>28</v>
      </c>
    </row>
    <row r="156" spans="1:20" x14ac:dyDescent="0.2">
      <c r="A156">
        <v>155</v>
      </c>
      <c r="B156">
        <v>24</v>
      </c>
      <c r="C156" t="s">
        <v>29</v>
      </c>
      <c r="D156">
        <v>187</v>
      </c>
      <c r="E156">
        <v>89</v>
      </c>
      <c r="F156" t="s">
        <v>37</v>
      </c>
      <c r="G156">
        <v>82</v>
      </c>
      <c r="H156">
        <v>182</v>
      </c>
      <c r="I156">
        <v>163</v>
      </c>
      <c r="J156">
        <v>19717</v>
      </c>
      <c r="K156">
        <v>9.69</v>
      </c>
      <c r="L156" t="s">
        <v>36</v>
      </c>
      <c r="M156">
        <v>5.9</v>
      </c>
      <c r="N156">
        <v>1.9</v>
      </c>
      <c r="O156">
        <v>2419</v>
      </c>
      <c r="P156">
        <v>53</v>
      </c>
      <c r="Q156">
        <v>38.4</v>
      </c>
      <c r="R156">
        <v>28.5</v>
      </c>
      <c r="S156" t="s">
        <v>32</v>
      </c>
      <c r="T156" t="s">
        <v>24</v>
      </c>
    </row>
    <row r="157" spans="1:20" x14ac:dyDescent="0.2">
      <c r="A157">
        <v>156</v>
      </c>
      <c r="B157">
        <v>40</v>
      </c>
      <c r="C157" t="s">
        <v>25</v>
      </c>
      <c r="D157">
        <v>192</v>
      </c>
      <c r="E157">
        <v>60</v>
      </c>
      <c r="F157" t="s">
        <v>33</v>
      </c>
      <c r="G157">
        <v>28</v>
      </c>
      <c r="H157">
        <v>469</v>
      </c>
      <c r="I157">
        <v>84</v>
      </c>
      <c r="J157">
        <v>8764</v>
      </c>
      <c r="K157">
        <v>6.04</v>
      </c>
      <c r="L157" t="s">
        <v>22</v>
      </c>
      <c r="M157">
        <v>8.1</v>
      </c>
      <c r="N157">
        <v>1.9</v>
      </c>
      <c r="O157">
        <v>3402</v>
      </c>
      <c r="P157">
        <v>76</v>
      </c>
      <c r="Q157">
        <v>38.4</v>
      </c>
      <c r="R157">
        <v>28.5</v>
      </c>
      <c r="S157" t="s">
        <v>34</v>
      </c>
      <c r="T157" t="s">
        <v>32</v>
      </c>
    </row>
    <row r="158" spans="1:20" x14ac:dyDescent="0.2">
      <c r="A158">
        <v>157</v>
      </c>
      <c r="B158">
        <v>59</v>
      </c>
      <c r="C158" t="s">
        <v>20</v>
      </c>
      <c r="D158">
        <v>180</v>
      </c>
      <c r="E158">
        <v>52</v>
      </c>
      <c r="F158" t="s">
        <v>30</v>
      </c>
      <c r="G158">
        <v>26</v>
      </c>
      <c r="H158">
        <v>687</v>
      </c>
      <c r="I158">
        <v>134</v>
      </c>
      <c r="J158">
        <v>4452</v>
      </c>
      <c r="K158">
        <v>4.83</v>
      </c>
      <c r="L158" t="s">
        <v>31</v>
      </c>
      <c r="M158">
        <v>4.4000000000000004</v>
      </c>
      <c r="N158">
        <v>1.9</v>
      </c>
      <c r="O158">
        <v>1708</v>
      </c>
      <c r="P158">
        <v>73</v>
      </c>
      <c r="Q158">
        <v>38.4</v>
      </c>
      <c r="R158">
        <v>28.5</v>
      </c>
      <c r="S158" t="s">
        <v>34</v>
      </c>
      <c r="T158" t="s">
        <v>24</v>
      </c>
    </row>
    <row r="159" spans="1:20" x14ac:dyDescent="0.2">
      <c r="A159">
        <v>158</v>
      </c>
      <c r="B159">
        <v>44</v>
      </c>
      <c r="C159" t="s">
        <v>29</v>
      </c>
      <c r="D159">
        <v>185</v>
      </c>
      <c r="E159">
        <v>90</v>
      </c>
      <c r="F159" t="s">
        <v>35</v>
      </c>
      <c r="G159">
        <v>12</v>
      </c>
      <c r="H159">
        <v>582</v>
      </c>
      <c r="I159">
        <v>126</v>
      </c>
      <c r="J159">
        <v>11159</v>
      </c>
      <c r="K159">
        <v>8.19</v>
      </c>
      <c r="L159" t="s">
        <v>22</v>
      </c>
      <c r="M159">
        <v>9.1999999999999993</v>
      </c>
      <c r="N159">
        <v>1.9</v>
      </c>
      <c r="O159">
        <v>3398</v>
      </c>
      <c r="P159">
        <v>56</v>
      </c>
      <c r="Q159">
        <v>38.4</v>
      </c>
      <c r="R159">
        <v>28.5</v>
      </c>
      <c r="S159" t="s">
        <v>23</v>
      </c>
      <c r="T159" t="s">
        <v>24</v>
      </c>
    </row>
    <row r="160" spans="1:20" x14ac:dyDescent="0.2">
      <c r="A160">
        <v>159</v>
      </c>
      <c r="B160">
        <v>57</v>
      </c>
      <c r="C160" t="s">
        <v>25</v>
      </c>
      <c r="D160">
        <v>157</v>
      </c>
      <c r="E160">
        <v>118</v>
      </c>
      <c r="F160" t="s">
        <v>30</v>
      </c>
      <c r="G160">
        <v>50</v>
      </c>
      <c r="H160">
        <v>926</v>
      </c>
      <c r="I160">
        <v>156</v>
      </c>
      <c r="J160">
        <v>11236</v>
      </c>
      <c r="K160">
        <v>9.8699999999999992</v>
      </c>
      <c r="L160" t="s">
        <v>22</v>
      </c>
      <c r="M160">
        <v>4.3</v>
      </c>
      <c r="N160">
        <v>1.9</v>
      </c>
      <c r="O160">
        <v>2766</v>
      </c>
      <c r="P160">
        <v>64</v>
      </c>
      <c r="Q160">
        <v>38.4</v>
      </c>
      <c r="R160">
        <v>28.5</v>
      </c>
      <c r="S160" t="s">
        <v>23</v>
      </c>
      <c r="T160" t="s">
        <v>24</v>
      </c>
    </row>
    <row r="161" spans="1:20" x14ac:dyDescent="0.2">
      <c r="A161">
        <v>160</v>
      </c>
      <c r="B161">
        <v>43</v>
      </c>
      <c r="C161" t="s">
        <v>25</v>
      </c>
      <c r="D161">
        <v>161</v>
      </c>
      <c r="E161">
        <v>113</v>
      </c>
      <c r="F161" t="s">
        <v>21</v>
      </c>
      <c r="G161">
        <v>108</v>
      </c>
      <c r="H161">
        <v>855</v>
      </c>
      <c r="I161">
        <v>111</v>
      </c>
      <c r="J161">
        <v>19882</v>
      </c>
      <c r="K161">
        <v>11.43</v>
      </c>
      <c r="L161" t="s">
        <v>22</v>
      </c>
      <c r="M161">
        <v>6.8</v>
      </c>
      <c r="N161">
        <v>1.9</v>
      </c>
      <c r="O161">
        <v>1541</v>
      </c>
      <c r="P161">
        <v>56</v>
      </c>
      <c r="Q161">
        <v>38.4</v>
      </c>
      <c r="R161">
        <v>28.5</v>
      </c>
      <c r="S161" t="s">
        <v>32</v>
      </c>
      <c r="T161" t="s">
        <v>28</v>
      </c>
    </row>
    <row r="162" spans="1:20" x14ac:dyDescent="0.2">
      <c r="A162">
        <v>161</v>
      </c>
      <c r="B162">
        <v>20</v>
      </c>
      <c r="C162" t="s">
        <v>29</v>
      </c>
      <c r="D162">
        <v>174</v>
      </c>
      <c r="E162">
        <v>56</v>
      </c>
      <c r="F162" t="s">
        <v>33</v>
      </c>
      <c r="G162">
        <v>101</v>
      </c>
      <c r="H162">
        <v>756</v>
      </c>
      <c r="I162">
        <v>134</v>
      </c>
      <c r="J162">
        <v>1529</v>
      </c>
      <c r="K162">
        <v>8.9700000000000006</v>
      </c>
      <c r="L162" t="s">
        <v>22</v>
      </c>
      <c r="M162">
        <v>4.4000000000000004</v>
      </c>
      <c r="N162">
        <v>1.9</v>
      </c>
      <c r="O162">
        <v>1631</v>
      </c>
      <c r="P162">
        <v>89</v>
      </c>
      <c r="Q162">
        <v>38.4</v>
      </c>
      <c r="R162">
        <v>28.5</v>
      </c>
      <c r="S162" t="s">
        <v>27</v>
      </c>
      <c r="T162" t="s">
        <v>32</v>
      </c>
    </row>
    <row r="163" spans="1:20" x14ac:dyDescent="0.2">
      <c r="A163">
        <v>162</v>
      </c>
      <c r="B163">
        <v>50</v>
      </c>
      <c r="C163" t="s">
        <v>20</v>
      </c>
      <c r="D163">
        <v>176</v>
      </c>
      <c r="E163">
        <v>69</v>
      </c>
      <c r="F163" t="s">
        <v>37</v>
      </c>
      <c r="G163">
        <v>13</v>
      </c>
      <c r="H163">
        <v>155</v>
      </c>
      <c r="I163">
        <v>179</v>
      </c>
      <c r="J163">
        <v>19847</v>
      </c>
      <c r="K163">
        <v>14.57</v>
      </c>
      <c r="L163" t="s">
        <v>22</v>
      </c>
      <c r="M163">
        <v>6.2</v>
      </c>
      <c r="N163">
        <v>1.9</v>
      </c>
      <c r="O163">
        <v>2113</v>
      </c>
      <c r="P163">
        <v>58</v>
      </c>
      <c r="Q163">
        <v>38.4</v>
      </c>
      <c r="R163">
        <v>28.5</v>
      </c>
      <c r="S163" t="s">
        <v>27</v>
      </c>
      <c r="T163" t="s">
        <v>24</v>
      </c>
    </row>
    <row r="164" spans="1:20" x14ac:dyDescent="0.2">
      <c r="A164">
        <v>163</v>
      </c>
      <c r="B164">
        <v>40</v>
      </c>
      <c r="C164" t="s">
        <v>20</v>
      </c>
      <c r="D164">
        <v>155</v>
      </c>
      <c r="E164">
        <v>97</v>
      </c>
      <c r="F164" t="s">
        <v>37</v>
      </c>
      <c r="G164">
        <v>51</v>
      </c>
      <c r="H164">
        <v>560</v>
      </c>
      <c r="I164">
        <v>84</v>
      </c>
      <c r="J164">
        <v>9492</v>
      </c>
      <c r="K164">
        <v>4.78</v>
      </c>
      <c r="L164" t="s">
        <v>36</v>
      </c>
      <c r="M164">
        <v>9.6999999999999993</v>
      </c>
      <c r="N164">
        <v>1.9</v>
      </c>
      <c r="O164">
        <v>3327</v>
      </c>
      <c r="P164">
        <v>61</v>
      </c>
      <c r="Q164">
        <v>38.4</v>
      </c>
      <c r="R164">
        <v>28.5</v>
      </c>
      <c r="S164" t="s">
        <v>27</v>
      </c>
      <c r="T164" t="s">
        <v>32</v>
      </c>
    </row>
    <row r="165" spans="1:20" x14ac:dyDescent="0.2">
      <c r="A165">
        <v>164</v>
      </c>
      <c r="B165">
        <v>57</v>
      </c>
      <c r="C165" t="s">
        <v>25</v>
      </c>
      <c r="D165">
        <v>156</v>
      </c>
      <c r="E165">
        <v>79</v>
      </c>
      <c r="F165" t="s">
        <v>30</v>
      </c>
      <c r="G165">
        <v>53</v>
      </c>
      <c r="H165">
        <v>375</v>
      </c>
      <c r="I165">
        <v>134</v>
      </c>
      <c r="J165">
        <v>12672</v>
      </c>
      <c r="K165">
        <v>11.09</v>
      </c>
      <c r="L165" t="s">
        <v>22</v>
      </c>
      <c r="M165">
        <v>8.3000000000000007</v>
      </c>
      <c r="N165">
        <v>1.9</v>
      </c>
      <c r="O165">
        <v>1533</v>
      </c>
      <c r="P165">
        <v>66</v>
      </c>
      <c r="Q165">
        <v>38.4</v>
      </c>
      <c r="R165">
        <v>28.5</v>
      </c>
      <c r="S165" t="s">
        <v>23</v>
      </c>
      <c r="T165" t="s">
        <v>28</v>
      </c>
    </row>
    <row r="166" spans="1:20" x14ac:dyDescent="0.2">
      <c r="A166">
        <v>165</v>
      </c>
      <c r="B166">
        <v>52</v>
      </c>
      <c r="C166" t="s">
        <v>29</v>
      </c>
      <c r="D166">
        <v>170</v>
      </c>
      <c r="E166">
        <v>85</v>
      </c>
      <c r="F166" t="s">
        <v>35</v>
      </c>
      <c r="G166">
        <v>70</v>
      </c>
      <c r="H166">
        <v>451</v>
      </c>
      <c r="I166">
        <v>177</v>
      </c>
      <c r="J166">
        <v>14243</v>
      </c>
      <c r="K166">
        <v>5.43</v>
      </c>
      <c r="L166" t="s">
        <v>36</v>
      </c>
      <c r="M166">
        <v>7.6</v>
      </c>
      <c r="N166">
        <v>1.9</v>
      </c>
      <c r="O166">
        <v>1520</v>
      </c>
      <c r="P166">
        <v>79</v>
      </c>
      <c r="Q166">
        <v>38.4</v>
      </c>
      <c r="R166">
        <v>28.5</v>
      </c>
      <c r="S166" t="s">
        <v>27</v>
      </c>
      <c r="T166" t="s">
        <v>32</v>
      </c>
    </row>
    <row r="167" spans="1:20" x14ac:dyDescent="0.2">
      <c r="A167">
        <v>166</v>
      </c>
      <c r="B167">
        <v>25</v>
      </c>
      <c r="C167" t="s">
        <v>20</v>
      </c>
      <c r="D167">
        <v>171</v>
      </c>
      <c r="E167">
        <v>57</v>
      </c>
      <c r="F167" t="s">
        <v>35</v>
      </c>
      <c r="G167">
        <v>111</v>
      </c>
      <c r="H167">
        <v>472</v>
      </c>
      <c r="I167">
        <v>80</v>
      </c>
      <c r="J167">
        <v>9634</v>
      </c>
      <c r="K167">
        <v>14.96</v>
      </c>
      <c r="L167" t="s">
        <v>31</v>
      </c>
      <c r="M167">
        <v>4</v>
      </c>
      <c r="N167">
        <v>1.9</v>
      </c>
      <c r="O167">
        <v>2276</v>
      </c>
      <c r="P167">
        <v>71</v>
      </c>
      <c r="Q167">
        <v>38.4</v>
      </c>
      <c r="R167">
        <v>28.5</v>
      </c>
      <c r="S167" t="s">
        <v>34</v>
      </c>
      <c r="T167" t="s">
        <v>24</v>
      </c>
    </row>
    <row r="168" spans="1:20" x14ac:dyDescent="0.2">
      <c r="A168">
        <v>167</v>
      </c>
      <c r="B168">
        <v>29</v>
      </c>
      <c r="C168" t="s">
        <v>25</v>
      </c>
      <c r="D168">
        <v>177</v>
      </c>
      <c r="E168">
        <v>84</v>
      </c>
      <c r="F168" t="s">
        <v>21</v>
      </c>
      <c r="G168">
        <v>73</v>
      </c>
      <c r="H168">
        <v>565</v>
      </c>
      <c r="I168">
        <v>146</v>
      </c>
      <c r="J168">
        <v>6079</v>
      </c>
      <c r="K168">
        <v>14.2</v>
      </c>
      <c r="L168" t="s">
        <v>22</v>
      </c>
      <c r="M168">
        <v>6.5</v>
      </c>
      <c r="N168">
        <v>1.9</v>
      </c>
      <c r="O168">
        <v>3045</v>
      </c>
      <c r="P168">
        <v>80</v>
      </c>
      <c r="Q168">
        <v>38.4</v>
      </c>
      <c r="R168">
        <v>28.5</v>
      </c>
      <c r="S168" t="s">
        <v>27</v>
      </c>
      <c r="T168" t="s">
        <v>24</v>
      </c>
    </row>
    <row r="169" spans="1:20" x14ac:dyDescent="0.2">
      <c r="A169">
        <v>168</v>
      </c>
      <c r="B169">
        <v>41</v>
      </c>
      <c r="C169" t="s">
        <v>29</v>
      </c>
      <c r="D169">
        <v>194</v>
      </c>
      <c r="E169">
        <v>101</v>
      </c>
      <c r="F169" t="s">
        <v>30</v>
      </c>
      <c r="G169">
        <v>46</v>
      </c>
      <c r="H169">
        <v>159</v>
      </c>
      <c r="I169">
        <v>154</v>
      </c>
      <c r="J169">
        <v>6457</v>
      </c>
      <c r="K169">
        <v>7.04</v>
      </c>
      <c r="L169" t="s">
        <v>22</v>
      </c>
      <c r="M169">
        <v>6.1</v>
      </c>
      <c r="N169">
        <v>1.9</v>
      </c>
      <c r="O169">
        <v>3149</v>
      </c>
      <c r="P169">
        <v>60</v>
      </c>
      <c r="Q169">
        <v>38.4</v>
      </c>
      <c r="R169">
        <v>28.5</v>
      </c>
      <c r="S169" t="s">
        <v>34</v>
      </c>
      <c r="T169" t="s">
        <v>28</v>
      </c>
    </row>
    <row r="170" spans="1:20" x14ac:dyDescent="0.2">
      <c r="A170">
        <v>169</v>
      </c>
      <c r="B170">
        <v>21</v>
      </c>
      <c r="C170" t="s">
        <v>29</v>
      </c>
      <c r="D170">
        <v>169</v>
      </c>
      <c r="E170">
        <v>62</v>
      </c>
      <c r="F170" t="s">
        <v>37</v>
      </c>
      <c r="G170">
        <v>35</v>
      </c>
      <c r="H170">
        <v>942</v>
      </c>
      <c r="I170">
        <v>153</v>
      </c>
      <c r="J170">
        <v>4207</v>
      </c>
      <c r="K170">
        <v>7.78</v>
      </c>
      <c r="L170" t="s">
        <v>31</v>
      </c>
      <c r="M170">
        <v>4.0999999999999996</v>
      </c>
      <c r="N170">
        <v>1.9</v>
      </c>
      <c r="O170">
        <v>2222</v>
      </c>
      <c r="P170">
        <v>78</v>
      </c>
      <c r="Q170">
        <v>38.4</v>
      </c>
      <c r="R170">
        <v>28.5</v>
      </c>
      <c r="S170" t="s">
        <v>27</v>
      </c>
      <c r="T170" t="s">
        <v>28</v>
      </c>
    </row>
    <row r="171" spans="1:20" x14ac:dyDescent="0.2">
      <c r="A171">
        <v>170</v>
      </c>
      <c r="B171">
        <v>45</v>
      </c>
      <c r="C171" t="s">
        <v>20</v>
      </c>
      <c r="D171">
        <v>172</v>
      </c>
      <c r="E171">
        <v>65</v>
      </c>
      <c r="F171" t="s">
        <v>35</v>
      </c>
      <c r="G171">
        <v>20</v>
      </c>
      <c r="H171">
        <v>123</v>
      </c>
      <c r="I171">
        <v>155</v>
      </c>
      <c r="J171">
        <v>19805</v>
      </c>
      <c r="K171">
        <v>9.64</v>
      </c>
      <c r="L171" t="s">
        <v>36</v>
      </c>
      <c r="M171">
        <v>8.1</v>
      </c>
      <c r="N171">
        <v>1.9</v>
      </c>
      <c r="O171">
        <v>2685</v>
      </c>
      <c r="P171">
        <v>54</v>
      </c>
      <c r="Q171">
        <v>38.4</v>
      </c>
      <c r="R171">
        <v>28.5</v>
      </c>
      <c r="S171" t="s">
        <v>23</v>
      </c>
      <c r="T171" t="s">
        <v>24</v>
      </c>
    </row>
    <row r="172" spans="1:20" x14ac:dyDescent="0.2">
      <c r="A172">
        <v>171</v>
      </c>
      <c r="B172">
        <v>40</v>
      </c>
      <c r="C172" t="s">
        <v>25</v>
      </c>
      <c r="D172">
        <v>199</v>
      </c>
      <c r="E172">
        <v>91</v>
      </c>
      <c r="F172" t="s">
        <v>26</v>
      </c>
      <c r="G172">
        <v>22</v>
      </c>
      <c r="H172">
        <v>291</v>
      </c>
      <c r="I172">
        <v>125</v>
      </c>
      <c r="J172">
        <v>2503</v>
      </c>
      <c r="K172">
        <v>13.15</v>
      </c>
      <c r="L172" t="s">
        <v>36</v>
      </c>
      <c r="M172">
        <v>6.6</v>
      </c>
      <c r="N172">
        <v>1.9</v>
      </c>
      <c r="O172">
        <v>3526</v>
      </c>
      <c r="P172">
        <v>62</v>
      </c>
      <c r="Q172">
        <v>38.4</v>
      </c>
      <c r="R172">
        <v>28.5</v>
      </c>
      <c r="S172" t="s">
        <v>34</v>
      </c>
      <c r="T172" t="s">
        <v>28</v>
      </c>
    </row>
    <row r="173" spans="1:20" x14ac:dyDescent="0.2">
      <c r="A173">
        <v>172</v>
      </c>
      <c r="B173">
        <v>57</v>
      </c>
      <c r="C173" t="s">
        <v>29</v>
      </c>
      <c r="D173">
        <v>155</v>
      </c>
      <c r="E173">
        <v>60</v>
      </c>
      <c r="F173" t="s">
        <v>26</v>
      </c>
      <c r="G173">
        <v>105</v>
      </c>
      <c r="H173">
        <v>136</v>
      </c>
      <c r="I173">
        <v>129</v>
      </c>
      <c r="J173">
        <v>17887</v>
      </c>
      <c r="K173">
        <v>1.67</v>
      </c>
      <c r="L173" t="s">
        <v>36</v>
      </c>
      <c r="M173">
        <v>5.7</v>
      </c>
      <c r="N173">
        <v>1.9</v>
      </c>
      <c r="O173">
        <v>2038</v>
      </c>
      <c r="P173">
        <v>55</v>
      </c>
      <c r="Q173">
        <v>38.4</v>
      </c>
      <c r="R173">
        <v>28.5</v>
      </c>
      <c r="S173" t="s">
        <v>34</v>
      </c>
      <c r="T173" t="s">
        <v>32</v>
      </c>
    </row>
    <row r="174" spans="1:20" x14ac:dyDescent="0.2">
      <c r="A174">
        <v>173</v>
      </c>
      <c r="B174">
        <v>22</v>
      </c>
      <c r="C174" t="s">
        <v>20</v>
      </c>
      <c r="D174">
        <v>159</v>
      </c>
      <c r="E174">
        <v>63</v>
      </c>
      <c r="F174" t="s">
        <v>30</v>
      </c>
      <c r="G174">
        <v>111</v>
      </c>
      <c r="H174">
        <v>301</v>
      </c>
      <c r="I174">
        <v>160</v>
      </c>
      <c r="J174">
        <v>18212</v>
      </c>
      <c r="K174">
        <v>5.51</v>
      </c>
      <c r="L174" t="s">
        <v>36</v>
      </c>
      <c r="M174">
        <v>8.9</v>
      </c>
      <c r="N174">
        <v>1.9</v>
      </c>
      <c r="O174">
        <v>1555</v>
      </c>
      <c r="P174">
        <v>52</v>
      </c>
      <c r="Q174">
        <v>38.4</v>
      </c>
      <c r="R174">
        <v>28.5</v>
      </c>
      <c r="S174" t="s">
        <v>23</v>
      </c>
      <c r="T174" t="s">
        <v>24</v>
      </c>
    </row>
    <row r="175" spans="1:20" x14ac:dyDescent="0.2">
      <c r="A175">
        <v>174</v>
      </c>
      <c r="B175">
        <v>31</v>
      </c>
      <c r="C175" t="s">
        <v>25</v>
      </c>
      <c r="D175">
        <v>195</v>
      </c>
      <c r="E175">
        <v>53</v>
      </c>
      <c r="F175" t="s">
        <v>30</v>
      </c>
      <c r="G175">
        <v>52</v>
      </c>
      <c r="H175">
        <v>213</v>
      </c>
      <c r="I175">
        <v>147</v>
      </c>
      <c r="J175">
        <v>16641</v>
      </c>
      <c r="K175">
        <v>4.13</v>
      </c>
      <c r="L175" t="s">
        <v>31</v>
      </c>
      <c r="M175">
        <v>4.5999999999999996</v>
      </c>
      <c r="N175">
        <v>1.9</v>
      </c>
      <c r="O175">
        <v>3238</v>
      </c>
      <c r="P175">
        <v>51</v>
      </c>
      <c r="Q175">
        <v>38.4</v>
      </c>
      <c r="R175">
        <v>28.5</v>
      </c>
      <c r="S175" t="s">
        <v>27</v>
      </c>
      <c r="T175" t="s">
        <v>28</v>
      </c>
    </row>
    <row r="176" spans="1:20" x14ac:dyDescent="0.2">
      <c r="A176">
        <v>175</v>
      </c>
      <c r="B176">
        <v>29</v>
      </c>
      <c r="C176" t="s">
        <v>25</v>
      </c>
      <c r="D176">
        <v>167</v>
      </c>
      <c r="E176">
        <v>65</v>
      </c>
      <c r="F176" t="s">
        <v>26</v>
      </c>
      <c r="G176">
        <v>88</v>
      </c>
      <c r="H176">
        <v>248</v>
      </c>
      <c r="I176">
        <v>178</v>
      </c>
      <c r="J176">
        <v>3302</v>
      </c>
      <c r="K176">
        <v>3.57</v>
      </c>
      <c r="L176" t="s">
        <v>22</v>
      </c>
      <c r="M176">
        <v>4.7</v>
      </c>
      <c r="N176">
        <v>1.9</v>
      </c>
      <c r="O176">
        <v>3935</v>
      </c>
      <c r="P176">
        <v>86</v>
      </c>
      <c r="Q176">
        <v>38.4</v>
      </c>
      <c r="R176">
        <v>28.5</v>
      </c>
      <c r="S176" t="s">
        <v>27</v>
      </c>
      <c r="T176" t="s">
        <v>24</v>
      </c>
    </row>
    <row r="177" spans="1:20" x14ac:dyDescent="0.2">
      <c r="A177">
        <v>176</v>
      </c>
      <c r="B177">
        <v>38</v>
      </c>
      <c r="C177" t="s">
        <v>29</v>
      </c>
      <c r="D177">
        <v>191</v>
      </c>
      <c r="E177">
        <v>79</v>
      </c>
      <c r="F177" t="s">
        <v>21</v>
      </c>
      <c r="G177">
        <v>41</v>
      </c>
      <c r="H177">
        <v>947</v>
      </c>
      <c r="I177">
        <v>138</v>
      </c>
      <c r="J177">
        <v>11425</v>
      </c>
      <c r="K177">
        <v>2.21</v>
      </c>
      <c r="L177" t="s">
        <v>22</v>
      </c>
      <c r="M177">
        <v>6.8</v>
      </c>
      <c r="N177">
        <v>1.9</v>
      </c>
      <c r="O177">
        <v>2140</v>
      </c>
      <c r="P177">
        <v>68</v>
      </c>
      <c r="Q177">
        <v>38.4</v>
      </c>
      <c r="R177">
        <v>28.5</v>
      </c>
      <c r="S177" t="s">
        <v>23</v>
      </c>
      <c r="T177" t="s">
        <v>32</v>
      </c>
    </row>
    <row r="178" spans="1:20" x14ac:dyDescent="0.2">
      <c r="A178">
        <v>177</v>
      </c>
      <c r="B178">
        <v>46</v>
      </c>
      <c r="C178" t="s">
        <v>20</v>
      </c>
      <c r="D178">
        <v>151</v>
      </c>
      <c r="E178">
        <v>81</v>
      </c>
      <c r="F178" t="s">
        <v>26</v>
      </c>
      <c r="G178">
        <v>89</v>
      </c>
      <c r="H178">
        <v>615</v>
      </c>
      <c r="I178">
        <v>177</v>
      </c>
      <c r="J178">
        <v>14962</v>
      </c>
      <c r="K178">
        <v>9.1999999999999993</v>
      </c>
      <c r="L178" t="s">
        <v>22</v>
      </c>
      <c r="M178">
        <v>9.8000000000000007</v>
      </c>
      <c r="N178">
        <v>1.9</v>
      </c>
      <c r="O178">
        <v>3023</v>
      </c>
      <c r="P178">
        <v>74</v>
      </c>
      <c r="Q178">
        <v>38.4</v>
      </c>
      <c r="R178">
        <v>28.5</v>
      </c>
      <c r="S178" t="s">
        <v>34</v>
      </c>
      <c r="T178" t="s">
        <v>28</v>
      </c>
    </row>
    <row r="179" spans="1:20" x14ac:dyDescent="0.2">
      <c r="A179">
        <v>178</v>
      </c>
      <c r="B179">
        <v>56</v>
      </c>
      <c r="C179" t="s">
        <v>25</v>
      </c>
      <c r="D179">
        <v>190</v>
      </c>
      <c r="E179">
        <v>89</v>
      </c>
      <c r="F179" t="s">
        <v>35</v>
      </c>
      <c r="G179">
        <v>41</v>
      </c>
      <c r="H179">
        <v>225</v>
      </c>
      <c r="I179">
        <v>121</v>
      </c>
      <c r="J179">
        <v>17825</v>
      </c>
      <c r="K179">
        <v>2.37</v>
      </c>
      <c r="L179" t="s">
        <v>36</v>
      </c>
      <c r="M179">
        <v>7.4</v>
      </c>
      <c r="N179">
        <v>1.9</v>
      </c>
      <c r="O179">
        <v>2568</v>
      </c>
      <c r="P179">
        <v>52</v>
      </c>
      <c r="Q179">
        <v>38.4</v>
      </c>
      <c r="R179">
        <v>28.5</v>
      </c>
      <c r="S179" t="s">
        <v>27</v>
      </c>
      <c r="T179" t="s">
        <v>32</v>
      </c>
    </row>
    <row r="180" spans="1:20" x14ac:dyDescent="0.2">
      <c r="A180">
        <v>179</v>
      </c>
      <c r="B180">
        <v>26</v>
      </c>
      <c r="C180" t="s">
        <v>29</v>
      </c>
      <c r="D180">
        <v>189</v>
      </c>
      <c r="E180">
        <v>103</v>
      </c>
      <c r="F180" t="s">
        <v>35</v>
      </c>
      <c r="G180">
        <v>111</v>
      </c>
      <c r="H180">
        <v>673</v>
      </c>
      <c r="I180">
        <v>151</v>
      </c>
      <c r="J180">
        <v>5713</v>
      </c>
      <c r="K180">
        <v>10.08</v>
      </c>
      <c r="L180" t="s">
        <v>22</v>
      </c>
      <c r="M180">
        <v>5.0999999999999996</v>
      </c>
      <c r="N180">
        <v>1.9</v>
      </c>
      <c r="O180">
        <v>2977</v>
      </c>
      <c r="P180">
        <v>78</v>
      </c>
      <c r="Q180">
        <v>38.4</v>
      </c>
      <c r="R180">
        <v>28.5</v>
      </c>
      <c r="S180" t="s">
        <v>23</v>
      </c>
      <c r="T180" t="s">
        <v>32</v>
      </c>
    </row>
    <row r="181" spans="1:20" x14ac:dyDescent="0.2">
      <c r="A181">
        <v>180</v>
      </c>
      <c r="B181">
        <v>57</v>
      </c>
      <c r="C181" t="s">
        <v>25</v>
      </c>
      <c r="D181">
        <v>177</v>
      </c>
      <c r="E181">
        <v>69</v>
      </c>
      <c r="F181" t="s">
        <v>35</v>
      </c>
      <c r="G181">
        <v>24</v>
      </c>
      <c r="H181">
        <v>838</v>
      </c>
      <c r="I181">
        <v>111</v>
      </c>
      <c r="J181">
        <v>14443</v>
      </c>
      <c r="K181">
        <v>3.56</v>
      </c>
      <c r="L181" t="s">
        <v>31</v>
      </c>
      <c r="M181">
        <v>9.6</v>
      </c>
      <c r="N181">
        <v>1.9</v>
      </c>
      <c r="O181">
        <v>2246</v>
      </c>
      <c r="P181">
        <v>70</v>
      </c>
      <c r="Q181">
        <v>38.4</v>
      </c>
      <c r="R181">
        <v>28.5</v>
      </c>
      <c r="S181" t="s">
        <v>32</v>
      </c>
      <c r="T181" t="s">
        <v>28</v>
      </c>
    </row>
    <row r="182" spans="1:20" x14ac:dyDescent="0.2">
      <c r="A182">
        <v>181</v>
      </c>
      <c r="B182">
        <v>44</v>
      </c>
      <c r="C182" t="s">
        <v>20</v>
      </c>
      <c r="D182">
        <v>175</v>
      </c>
      <c r="E182">
        <v>115</v>
      </c>
      <c r="F182" t="s">
        <v>37</v>
      </c>
      <c r="G182">
        <v>66</v>
      </c>
      <c r="H182">
        <v>958</v>
      </c>
      <c r="I182">
        <v>131</v>
      </c>
      <c r="J182">
        <v>3136</v>
      </c>
      <c r="K182">
        <v>13.48</v>
      </c>
      <c r="L182" t="s">
        <v>22</v>
      </c>
      <c r="M182">
        <v>4.2</v>
      </c>
      <c r="N182">
        <v>1.9</v>
      </c>
      <c r="O182">
        <v>3493</v>
      </c>
      <c r="P182">
        <v>79</v>
      </c>
      <c r="Q182">
        <v>38.4</v>
      </c>
      <c r="R182">
        <v>28.5</v>
      </c>
      <c r="S182" t="s">
        <v>23</v>
      </c>
      <c r="T182" t="s">
        <v>32</v>
      </c>
    </row>
    <row r="183" spans="1:20" x14ac:dyDescent="0.2">
      <c r="A183">
        <v>182</v>
      </c>
      <c r="B183">
        <v>36</v>
      </c>
      <c r="C183" t="s">
        <v>29</v>
      </c>
      <c r="D183">
        <v>165</v>
      </c>
      <c r="E183">
        <v>53</v>
      </c>
      <c r="F183" t="s">
        <v>21</v>
      </c>
      <c r="G183">
        <v>25</v>
      </c>
      <c r="H183">
        <v>857</v>
      </c>
      <c r="I183">
        <v>172</v>
      </c>
      <c r="J183">
        <v>11907</v>
      </c>
      <c r="K183">
        <v>12.73</v>
      </c>
      <c r="L183" t="s">
        <v>22</v>
      </c>
      <c r="M183">
        <v>4.9000000000000004</v>
      </c>
      <c r="N183">
        <v>1.9</v>
      </c>
      <c r="O183">
        <v>1959</v>
      </c>
      <c r="P183">
        <v>87</v>
      </c>
      <c r="Q183">
        <v>38.4</v>
      </c>
      <c r="R183">
        <v>28.5</v>
      </c>
      <c r="S183" t="s">
        <v>32</v>
      </c>
      <c r="T183" t="s">
        <v>28</v>
      </c>
    </row>
    <row r="184" spans="1:20" x14ac:dyDescent="0.2">
      <c r="A184">
        <v>183</v>
      </c>
      <c r="B184">
        <v>33</v>
      </c>
      <c r="C184" t="s">
        <v>20</v>
      </c>
      <c r="D184">
        <v>181</v>
      </c>
      <c r="E184">
        <v>89</v>
      </c>
      <c r="F184" t="s">
        <v>33</v>
      </c>
      <c r="G184">
        <v>78</v>
      </c>
      <c r="H184">
        <v>608</v>
      </c>
      <c r="I184">
        <v>134</v>
      </c>
      <c r="J184">
        <v>12848</v>
      </c>
      <c r="K184">
        <v>12.14</v>
      </c>
      <c r="L184" t="s">
        <v>36</v>
      </c>
      <c r="M184">
        <v>7.4</v>
      </c>
      <c r="N184">
        <v>1.9</v>
      </c>
      <c r="O184">
        <v>1536</v>
      </c>
      <c r="P184">
        <v>62</v>
      </c>
      <c r="Q184">
        <v>38.4</v>
      </c>
      <c r="R184">
        <v>28.5</v>
      </c>
      <c r="S184" t="s">
        <v>34</v>
      </c>
      <c r="T184" t="s">
        <v>28</v>
      </c>
    </row>
    <row r="185" spans="1:20" x14ac:dyDescent="0.2">
      <c r="A185">
        <v>184</v>
      </c>
      <c r="B185">
        <v>27</v>
      </c>
      <c r="C185" t="s">
        <v>25</v>
      </c>
      <c r="D185">
        <v>197</v>
      </c>
      <c r="E185">
        <v>73</v>
      </c>
      <c r="F185" t="s">
        <v>33</v>
      </c>
      <c r="G185">
        <v>88</v>
      </c>
      <c r="H185">
        <v>475</v>
      </c>
      <c r="I185">
        <v>132</v>
      </c>
      <c r="J185">
        <v>15019</v>
      </c>
      <c r="K185">
        <v>5.27</v>
      </c>
      <c r="L185" t="s">
        <v>31</v>
      </c>
      <c r="M185">
        <v>9</v>
      </c>
      <c r="N185">
        <v>1.9</v>
      </c>
      <c r="O185">
        <v>2462</v>
      </c>
      <c r="P185">
        <v>88</v>
      </c>
      <c r="Q185">
        <v>38.4</v>
      </c>
      <c r="R185">
        <v>28.5</v>
      </c>
      <c r="S185" t="s">
        <v>34</v>
      </c>
      <c r="T185" t="s">
        <v>28</v>
      </c>
    </row>
    <row r="186" spans="1:20" x14ac:dyDescent="0.2">
      <c r="A186">
        <v>185</v>
      </c>
      <c r="B186">
        <v>57</v>
      </c>
      <c r="C186" t="s">
        <v>20</v>
      </c>
      <c r="D186">
        <v>197</v>
      </c>
      <c r="E186">
        <v>63</v>
      </c>
      <c r="F186" t="s">
        <v>21</v>
      </c>
      <c r="G186">
        <v>76</v>
      </c>
      <c r="H186">
        <v>562</v>
      </c>
      <c r="I186">
        <v>102</v>
      </c>
      <c r="J186">
        <v>1335</v>
      </c>
      <c r="K186">
        <v>5.83</v>
      </c>
      <c r="L186" t="s">
        <v>22</v>
      </c>
      <c r="M186">
        <v>6.1</v>
      </c>
      <c r="N186">
        <v>1.9</v>
      </c>
      <c r="O186">
        <v>2508</v>
      </c>
      <c r="P186">
        <v>50</v>
      </c>
      <c r="Q186">
        <v>38.4</v>
      </c>
      <c r="R186">
        <v>28.5</v>
      </c>
      <c r="S186" t="s">
        <v>23</v>
      </c>
      <c r="T186" t="s">
        <v>32</v>
      </c>
    </row>
    <row r="187" spans="1:20" x14ac:dyDescent="0.2">
      <c r="A187">
        <v>186</v>
      </c>
      <c r="B187">
        <v>23</v>
      </c>
      <c r="C187" t="s">
        <v>25</v>
      </c>
      <c r="D187">
        <v>166</v>
      </c>
      <c r="E187">
        <v>89</v>
      </c>
      <c r="F187" t="s">
        <v>33</v>
      </c>
      <c r="G187">
        <v>16</v>
      </c>
      <c r="H187">
        <v>734</v>
      </c>
      <c r="I187">
        <v>146</v>
      </c>
      <c r="J187">
        <v>15052</v>
      </c>
      <c r="K187">
        <v>6.44</v>
      </c>
      <c r="L187" t="s">
        <v>22</v>
      </c>
      <c r="M187">
        <v>8.1999999999999993</v>
      </c>
      <c r="N187">
        <v>1.9</v>
      </c>
      <c r="O187">
        <v>3055</v>
      </c>
      <c r="P187">
        <v>79</v>
      </c>
      <c r="Q187">
        <v>38.4</v>
      </c>
      <c r="R187">
        <v>28.5</v>
      </c>
      <c r="S187" t="s">
        <v>32</v>
      </c>
      <c r="T187" t="s">
        <v>24</v>
      </c>
    </row>
    <row r="188" spans="1:20" x14ac:dyDescent="0.2">
      <c r="A188">
        <v>187</v>
      </c>
      <c r="B188">
        <v>53</v>
      </c>
      <c r="C188" t="s">
        <v>25</v>
      </c>
      <c r="D188">
        <v>170</v>
      </c>
      <c r="E188">
        <v>64</v>
      </c>
      <c r="F188" t="s">
        <v>30</v>
      </c>
      <c r="G188">
        <v>46</v>
      </c>
      <c r="H188">
        <v>506</v>
      </c>
      <c r="I188">
        <v>133</v>
      </c>
      <c r="J188">
        <v>2042</v>
      </c>
      <c r="K188">
        <v>11.83</v>
      </c>
      <c r="L188" t="s">
        <v>31</v>
      </c>
      <c r="M188">
        <v>5.4</v>
      </c>
      <c r="N188">
        <v>1.9</v>
      </c>
      <c r="O188">
        <v>1728</v>
      </c>
      <c r="P188">
        <v>78</v>
      </c>
      <c r="Q188">
        <v>38.4</v>
      </c>
      <c r="R188">
        <v>28.5</v>
      </c>
      <c r="S188" t="s">
        <v>27</v>
      </c>
      <c r="T188" t="s">
        <v>24</v>
      </c>
    </row>
    <row r="189" spans="1:20" x14ac:dyDescent="0.2">
      <c r="A189">
        <v>188</v>
      </c>
      <c r="B189">
        <v>44</v>
      </c>
      <c r="C189" t="s">
        <v>25</v>
      </c>
      <c r="D189">
        <v>168</v>
      </c>
      <c r="E189">
        <v>115</v>
      </c>
      <c r="F189" t="s">
        <v>21</v>
      </c>
      <c r="G189">
        <v>49</v>
      </c>
      <c r="H189">
        <v>369</v>
      </c>
      <c r="I189">
        <v>131</v>
      </c>
      <c r="J189">
        <v>8758</v>
      </c>
      <c r="K189">
        <v>10.1</v>
      </c>
      <c r="L189" t="s">
        <v>36</v>
      </c>
      <c r="M189">
        <v>6.8</v>
      </c>
      <c r="N189">
        <v>1.9</v>
      </c>
      <c r="O189">
        <v>3709</v>
      </c>
      <c r="P189">
        <v>55</v>
      </c>
      <c r="Q189">
        <v>38.4</v>
      </c>
      <c r="R189">
        <v>28.5</v>
      </c>
      <c r="S189" t="s">
        <v>32</v>
      </c>
      <c r="T189" t="s">
        <v>32</v>
      </c>
    </row>
    <row r="190" spans="1:20" x14ac:dyDescent="0.2">
      <c r="A190">
        <v>189</v>
      </c>
      <c r="B190">
        <v>59</v>
      </c>
      <c r="C190" t="s">
        <v>20</v>
      </c>
      <c r="D190">
        <v>174</v>
      </c>
      <c r="E190">
        <v>76</v>
      </c>
      <c r="F190" t="s">
        <v>35</v>
      </c>
      <c r="G190">
        <v>53</v>
      </c>
      <c r="H190">
        <v>845</v>
      </c>
      <c r="I190">
        <v>87</v>
      </c>
      <c r="J190">
        <v>12302</v>
      </c>
      <c r="K190">
        <v>4.7699999999999996</v>
      </c>
      <c r="L190" t="s">
        <v>31</v>
      </c>
      <c r="M190">
        <v>9.9</v>
      </c>
      <c r="N190">
        <v>1.9</v>
      </c>
      <c r="O190">
        <v>3748</v>
      </c>
      <c r="P190">
        <v>53</v>
      </c>
      <c r="Q190">
        <v>38.4</v>
      </c>
      <c r="R190">
        <v>28.5</v>
      </c>
      <c r="S190" t="s">
        <v>32</v>
      </c>
      <c r="T190" t="s">
        <v>32</v>
      </c>
    </row>
    <row r="191" spans="1:20" x14ac:dyDescent="0.2">
      <c r="A191">
        <v>190</v>
      </c>
      <c r="B191">
        <v>21</v>
      </c>
      <c r="C191" t="s">
        <v>20</v>
      </c>
      <c r="D191">
        <v>151</v>
      </c>
      <c r="E191">
        <v>98</v>
      </c>
      <c r="F191" t="s">
        <v>35</v>
      </c>
      <c r="G191">
        <v>79</v>
      </c>
      <c r="H191">
        <v>732</v>
      </c>
      <c r="I191">
        <v>115</v>
      </c>
      <c r="J191">
        <v>9662</v>
      </c>
      <c r="K191">
        <v>5.56</v>
      </c>
      <c r="L191" t="s">
        <v>36</v>
      </c>
      <c r="M191">
        <v>4.2</v>
      </c>
      <c r="N191">
        <v>1.9</v>
      </c>
      <c r="O191">
        <v>3417</v>
      </c>
      <c r="P191">
        <v>89</v>
      </c>
      <c r="Q191">
        <v>38.4</v>
      </c>
      <c r="R191">
        <v>28.5</v>
      </c>
      <c r="S191" t="s">
        <v>34</v>
      </c>
      <c r="T191" t="s">
        <v>32</v>
      </c>
    </row>
    <row r="192" spans="1:20" x14ac:dyDescent="0.2">
      <c r="A192">
        <v>191</v>
      </c>
      <c r="B192">
        <v>57</v>
      </c>
      <c r="C192" t="s">
        <v>25</v>
      </c>
      <c r="D192">
        <v>161</v>
      </c>
      <c r="E192">
        <v>90</v>
      </c>
      <c r="F192" t="s">
        <v>35</v>
      </c>
      <c r="G192">
        <v>106</v>
      </c>
      <c r="H192">
        <v>566</v>
      </c>
      <c r="I192">
        <v>86</v>
      </c>
      <c r="J192">
        <v>14591</v>
      </c>
      <c r="K192">
        <v>7.87</v>
      </c>
      <c r="L192" t="s">
        <v>22</v>
      </c>
      <c r="M192">
        <v>4.5999999999999996</v>
      </c>
      <c r="N192">
        <v>1.9</v>
      </c>
      <c r="O192">
        <v>3710</v>
      </c>
      <c r="P192">
        <v>54</v>
      </c>
      <c r="Q192">
        <v>38.4</v>
      </c>
      <c r="R192">
        <v>28.5</v>
      </c>
      <c r="S192" t="s">
        <v>23</v>
      </c>
      <c r="T192" t="s">
        <v>24</v>
      </c>
    </row>
    <row r="193" spans="1:20" x14ac:dyDescent="0.2">
      <c r="A193">
        <v>192</v>
      </c>
      <c r="B193">
        <v>20</v>
      </c>
      <c r="C193" t="s">
        <v>29</v>
      </c>
      <c r="D193">
        <v>165</v>
      </c>
      <c r="E193">
        <v>54</v>
      </c>
      <c r="F193" t="s">
        <v>35</v>
      </c>
      <c r="G193">
        <v>32</v>
      </c>
      <c r="H193">
        <v>901</v>
      </c>
      <c r="I193">
        <v>123</v>
      </c>
      <c r="J193">
        <v>3140</v>
      </c>
      <c r="K193">
        <v>0.66</v>
      </c>
      <c r="L193" t="s">
        <v>22</v>
      </c>
      <c r="M193">
        <v>8.4</v>
      </c>
      <c r="N193">
        <v>1.9</v>
      </c>
      <c r="O193">
        <v>3793</v>
      </c>
      <c r="P193">
        <v>75</v>
      </c>
      <c r="Q193">
        <v>38.4</v>
      </c>
      <c r="R193">
        <v>28.5</v>
      </c>
      <c r="S193" t="s">
        <v>34</v>
      </c>
      <c r="T193" t="s">
        <v>32</v>
      </c>
    </row>
    <row r="194" spans="1:20" x14ac:dyDescent="0.2">
      <c r="A194">
        <v>193</v>
      </c>
      <c r="B194">
        <v>29</v>
      </c>
      <c r="C194" t="s">
        <v>25</v>
      </c>
      <c r="D194">
        <v>150</v>
      </c>
      <c r="E194">
        <v>85</v>
      </c>
      <c r="F194" t="s">
        <v>26</v>
      </c>
      <c r="G194">
        <v>27</v>
      </c>
      <c r="H194">
        <v>232</v>
      </c>
      <c r="I194">
        <v>98</v>
      </c>
      <c r="J194">
        <v>16341</v>
      </c>
      <c r="K194">
        <v>13.06</v>
      </c>
      <c r="L194" t="s">
        <v>36</v>
      </c>
      <c r="M194">
        <v>8.1999999999999993</v>
      </c>
      <c r="N194">
        <v>1.9</v>
      </c>
      <c r="O194">
        <v>3091</v>
      </c>
      <c r="P194">
        <v>80</v>
      </c>
      <c r="Q194">
        <v>38.4</v>
      </c>
      <c r="R194">
        <v>28.5</v>
      </c>
      <c r="S194" t="s">
        <v>27</v>
      </c>
      <c r="T194" t="s">
        <v>28</v>
      </c>
    </row>
    <row r="195" spans="1:20" x14ac:dyDescent="0.2">
      <c r="A195">
        <v>194</v>
      </c>
      <c r="B195">
        <v>34</v>
      </c>
      <c r="C195" t="s">
        <v>20</v>
      </c>
      <c r="D195">
        <v>152</v>
      </c>
      <c r="E195">
        <v>93</v>
      </c>
      <c r="F195" t="s">
        <v>35</v>
      </c>
      <c r="G195">
        <v>71</v>
      </c>
      <c r="H195">
        <v>757</v>
      </c>
      <c r="I195">
        <v>139</v>
      </c>
      <c r="J195">
        <v>2704</v>
      </c>
      <c r="K195">
        <v>3.8</v>
      </c>
      <c r="L195" t="s">
        <v>22</v>
      </c>
      <c r="M195">
        <v>8.9</v>
      </c>
      <c r="N195">
        <v>1.9</v>
      </c>
      <c r="O195">
        <v>2247</v>
      </c>
      <c r="P195">
        <v>61</v>
      </c>
      <c r="Q195">
        <v>38.4</v>
      </c>
      <c r="R195">
        <v>28.5</v>
      </c>
      <c r="S195" t="s">
        <v>27</v>
      </c>
      <c r="T195" t="s">
        <v>32</v>
      </c>
    </row>
    <row r="196" spans="1:20" x14ac:dyDescent="0.2">
      <c r="A196">
        <v>195</v>
      </c>
      <c r="B196">
        <v>25</v>
      </c>
      <c r="C196" t="s">
        <v>20</v>
      </c>
      <c r="D196">
        <v>152</v>
      </c>
      <c r="E196">
        <v>112</v>
      </c>
      <c r="F196" t="s">
        <v>21</v>
      </c>
      <c r="G196">
        <v>11</v>
      </c>
      <c r="H196">
        <v>876</v>
      </c>
      <c r="I196">
        <v>159</v>
      </c>
      <c r="J196">
        <v>2245</v>
      </c>
      <c r="K196">
        <v>7.92</v>
      </c>
      <c r="L196" t="s">
        <v>31</v>
      </c>
      <c r="M196">
        <v>4.9000000000000004</v>
      </c>
      <c r="N196">
        <v>1.9</v>
      </c>
      <c r="O196">
        <v>3320</v>
      </c>
      <c r="P196">
        <v>60</v>
      </c>
      <c r="Q196">
        <v>38.4</v>
      </c>
      <c r="R196">
        <v>28.5</v>
      </c>
      <c r="S196" t="s">
        <v>27</v>
      </c>
      <c r="T196" t="s">
        <v>24</v>
      </c>
    </row>
    <row r="197" spans="1:20" x14ac:dyDescent="0.2">
      <c r="A197">
        <v>196</v>
      </c>
      <c r="B197">
        <v>41</v>
      </c>
      <c r="C197" t="s">
        <v>29</v>
      </c>
      <c r="D197">
        <v>161</v>
      </c>
      <c r="E197">
        <v>56</v>
      </c>
      <c r="F197" t="s">
        <v>33</v>
      </c>
      <c r="G197">
        <v>98</v>
      </c>
      <c r="H197">
        <v>993</v>
      </c>
      <c r="I197">
        <v>137</v>
      </c>
      <c r="J197">
        <v>4523</v>
      </c>
      <c r="K197">
        <v>10.31</v>
      </c>
      <c r="L197" t="s">
        <v>31</v>
      </c>
      <c r="M197">
        <v>4.2</v>
      </c>
      <c r="N197">
        <v>1.9</v>
      </c>
      <c r="O197">
        <v>2691</v>
      </c>
      <c r="P197">
        <v>58</v>
      </c>
      <c r="Q197">
        <v>38.4</v>
      </c>
      <c r="R197">
        <v>28.5</v>
      </c>
      <c r="S197" t="s">
        <v>27</v>
      </c>
      <c r="T197" t="s">
        <v>32</v>
      </c>
    </row>
    <row r="198" spans="1:20" x14ac:dyDescent="0.2">
      <c r="A198">
        <v>197</v>
      </c>
      <c r="B198">
        <v>39</v>
      </c>
      <c r="C198" t="s">
        <v>20</v>
      </c>
      <c r="D198">
        <v>162</v>
      </c>
      <c r="E198">
        <v>56</v>
      </c>
      <c r="F198" t="s">
        <v>33</v>
      </c>
      <c r="G198">
        <v>97</v>
      </c>
      <c r="H198">
        <v>751</v>
      </c>
      <c r="I198">
        <v>120</v>
      </c>
      <c r="J198">
        <v>12131</v>
      </c>
      <c r="K198">
        <v>8.73</v>
      </c>
      <c r="L198" t="s">
        <v>22</v>
      </c>
      <c r="M198">
        <v>6</v>
      </c>
      <c r="N198">
        <v>1.9</v>
      </c>
      <c r="O198">
        <v>3533</v>
      </c>
      <c r="P198">
        <v>76</v>
      </c>
      <c r="Q198">
        <v>38.4</v>
      </c>
      <c r="R198">
        <v>28.5</v>
      </c>
      <c r="S198" t="s">
        <v>23</v>
      </c>
      <c r="T198" t="s">
        <v>28</v>
      </c>
    </row>
    <row r="199" spans="1:20" x14ac:dyDescent="0.2">
      <c r="A199">
        <v>198</v>
      </c>
      <c r="B199">
        <v>32</v>
      </c>
      <c r="C199" t="s">
        <v>29</v>
      </c>
      <c r="D199">
        <v>185</v>
      </c>
      <c r="E199">
        <v>56</v>
      </c>
      <c r="F199" t="s">
        <v>35</v>
      </c>
      <c r="G199">
        <v>54</v>
      </c>
      <c r="H199">
        <v>827</v>
      </c>
      <c r="I199">
        <v>121</v>
      </c>
      <c r="J199">
        <v>4951</v>
      </c>
      <c r="K199">
        <v>14.53</v>
      </c>
      <c r="L199" t="s">
        <v>36</v>
      </c>
      <c r="M199">
        <v>6.1</v>
      </c>
      <c r="N199">
        <v>1.9</v>
      </c>
      <c r="O199">
        <v>1659</v>
      </c>
      <c r="P199">
        <v>53</v>
      </c>
      <c r="Q199">
        <v>38.4</v>
      </c>
      <c r="R199">
        <v>28.5</v>
      </c>
      <c r="S199" t="s">
        <v>23</v>
      </c>
      <c r="T199" t="s">
        <v>32</v>
      </c>
    </row>
    <row r="200" spans="1:20" x14ac:dyDescent="0.2">
      <c r="A200">
        <v>199</v>
      </c>
      <c r="B200">
        <v>36</v>
      </c>
      <c r="C200" t="s">
        <v>29</v>
      </c>
      <c r="D200">
        <v>179</v>
      </c>
      <c r="E200">
        <v>119</v>
      </c>
      <c r="F200" t="s">
        <v>33</v>
      </c>
      <c r="G200">
        <v>56</v>
      </c>
      <c r="H200">
        <v>604</v>
      </c>
      <c r="I200">
        <v>111</v>
      </c>
      <c r="J200">
        <v>4755</v>
      </c>
      <c r="K200">
        <v>9.69</v>
      </c>
      <c r="L200" t="s">
        <v>36</v>
      </c>
      <c r="M200">
        <v>4.2</v>
      </c>
      <c r="N200">
        <v>1.9</v>
      </c>
      <c r="O200">
        <v>2195</v>
      </c>
      <c r="P200">
        <v>71</v>
      </c>
      <c r="Q200">
        <v>38.4</v>
      </c>
      <c r="R200">
        <v>28.5</v>
      </c>
      <c r="S200" t="s">
        <v>23</v>
      </c>
      <c r="T200" t="s">
        <v>24</v>
      </c>
    </row>
    <row r="201" spans="1:20" x14ac:dyDescent="0.2">
      <c r="A201">
        <v>200</v>
      </c>
      <c r="B201">
        <v>29</v>
      </c>
      <c r="C201" t="s">
        <v>29</v>
      </c>
      <c r="D201">
        <v>161</v>
      </c>
      <c r="E201">
        <v>86</v>
      </c>
      <c r="F201" t="s">
        <v>35</v>
      </c>
      <c r="G201">
        <v>98</v>
      </c>
      <c r="H201">
        <v>884</v>
      </c>
      <c r="I201">
        <v>171</v>
      </c>
      <c r="J201">
        <v>1667</v>
      </c>
      <c r="K201">
        <v>8.4499999999999993</v>
      </c>
      <c r="L201" t="s">
        <v>36</v>
      </c>
      <c r="M201">
        <v>4</v>
      </c>
      <c r="N201">
        <v>1.9</v>
      </c>
      <c r="O201">
        <v>2918</v>
      </c>
      <c r="P201">
        <v>78</v>
      </c>
      <c r="Q201">
        <v>38.4</v>
      </c>
      <c r="R201">
        <v>28.5</v>
      </c>
      <c r="S201" t="s">
        <v>23</v>
      </c>
      <c r="T201" t="s">
        <v>32</v>
      </c>
    </row>
    <row r="202" spans="1:20" x14ac:dyDescent="0.2">
      <c r="A202">
        <v>201</v>
      </c>
      <c r="B202">
        <v>53</v>
      </c>
      <c r="C202" t="s">
        <v>25</v>
      </c>
      <c r="D202">
        <v>194</v>
      </c>
      <c r="E202">
        <v>115</v>
      </c>
      <c r="F202" t="s">
        <v>30</v>
      </c>
      <c r="G202">
        <v>85</v>
      </c>
      <c r="H202">
        <v>530</v>
      </c>
      <c r="I202">
        <v>106</v>
      </c>
      <c r="J202">
        <v>14513</v>
      </c>
      <c r="K202">
        <v>9.5399999999999991</v>
      </c>
      <c r="L202" t="s">
        <v>36</v>
      </c>
      <c r="M202">
        <v>7.1</v>
      </c>
      <c r="N202">
        <v>1.9</v>
      </c>
      <c r="O202">
        <v>2323</v>
      </c>
      <c r="P202">
        <v>79</v>
      </c>
      <c r="Q202">
        <v>38.4</v>
      </c>
      <c r="R202">
        <v>28.5</v>
      </c>
      <c r="S202" t="s">
        <v>27</v>
      </c>
      <c r="T202" t="s">
        <v>24</v>
      </c>
    </row>
    <row r="203" spans="1:20" x14ac:dyDescent="0.2">
      <c r="A203">
        <v>202</v>
      </c>
      <c r="B203">
        <v>51</v>
      </c>
      <c r="C203" t="s">
        <v>29</v>
      </c>
      <c r="D203">
        <v>184</v>
      </c>
      <c r="E203">
        <v>106</v>
      </c>
      <c r="F203" t="s">
        <v>33</v>
      </c>
      <c r="G203">
        <v>75</v>
      </c>
      <c r="H203">
        <v>507</v>
      </c>
      <c r="I203">
        <v>133</v>
      </c>
      <c r="J203">
        <v>12678</v>
      </c>
      <c r="K203">
        <v>10.96</v>
      </c>
      <c r="L203" t="s">
        <v>31</v>
      </c>
      <c r="M203">
        <v>7.9</v>
      </c>
      <c r="N203">
        <v>1.9</v>
      </c>
      <c r="O203">
        <v>1927</v>
      </c>
      <c r="P203">
        <v>85</v>
      </c>
      <c r="Q203">
        <v>38.4</v>
      </c>
      <c r="R203">
        <v>28.5</v>
      </c>
      <c r="S203" t="s">
        <v>27</v>
      </c>
      <c r="T203" t="s">
        <v>28</v>
      </c>
    </row>
    <row r="204" spans="1:20" x14ac:dyDescent="0.2">
      <c r="A204">
        <v>203</v>
      </c>
      <c r="B204">
        <v>25</v>
      </c>
      <c r="C204" t="s">
        <v>29</v>
      </c>
      <c r="D204">
        <v>167</v>
      </c>
      <c r="E204">
        <v>78</v>
      </c>
      <c r="F204" t="s">
        <v>21</v>
      </c>
      <c r="G204">
        <v>112</v>
      </c>
      <c r="H204">
        <v>542</v>
      </c>
      <c r="I204">
        <v>135</v>
      </c>
      <c r="J204">
        <v>6275</v>
      </c>
      <c r="K204">
        <v>1.1299999999999999</v>
      </c>
      <c r="L204" t="s">
        <v>36</v>
      </c>
      <c r="M204">
        <v>7</v>
      </c>
      <c r="N204">
        <v>1.9</v>
      </c>
      <c r="O204">
        <v>2288</v>
      </c>
      <c r="P204">
        <v>55</v>
      </c>
      <c r="Q204">
        <v>38.4</v>
      </c>
      <c r="R204">
        <v>28.5</v>
      </c>
      <c r="S204" t="s">
        <v>23</v>
      </c>
      <c r="T204" t="s">
        <v>24</v>
      </c>
    </row>
    <row r="205" spans="1:20" x14ac:dyDescent="0.2">
      <c r="A205">
        <v>204</v>
      </c>
      <c r="B205">
        <v>25</v>
      </c>
      <c r="C205" t="s">
        <v>25</v>
      </c>
      <c r="D205">
        <v>187</v>
      </c>
      <c r="E205">
        <v>115</v>
      </c>
      <c r="F205" t="s">
        <v>35</v>
      </c>
      <c r="G205">
        <v>97</v>
      </c>
      <c r="H205">
        <v>693</v>
      </c>
      <c r="I205">
        <v>171</v>
      </c>
      <c r="J205">
        <v>8606</v>
      </c>
      <c r="K205">
        <v>0.79</v>
      </c>
      <c r="L205" t="s">
        <v>36</v>
      </c>
      <c r="M205">
        <v>4.5</v>
      </c>
      <c r="N205">
        <v>1.9</v>
      </c>
      <c r="O205">
        <v>2501</v>
      </c>
      <c r="P205">
        <v>60</v>
      </c>
      <c r="Q205">
        <v>38.4</v>
      </c>
      <c r="R205">
        <v>28.5</v>
      </c>
      <c r="S205" t="s">
        <v>32</v>
      </c>
      <c r="T205" t="s">
        <v>28</v>
      </c>
    </row>
    <row r="206" spans="1:20" x14ac:dyDescent="0.2">
      <c r="A206">
        <v>205</v>
      </c>
      <c r="B206">
        <v>54</v>
      </c>
      <c r="C206" t="s">
        <v>25</v>
      </c>
      <c r="D206">
        <v>175</v>
      </c>
      <c r="E206">
        <v>85</v>
      </c>
      <c r="F206" t="s">
        <v>21</v>
      </c>
      <c r="G206">
        <v>57</v>
      </c>
      <c r="H206">
        <v>406</v>
      </c>
      <c r="I206">
        <v>140</v>
      </c>
      <c r="J206">
        <v>2731</v>
      </c>
      <c r="K206">
        <v>10.71</v>
      </c>
      <c r="L206" t="s">
        <v>36</v>
      </c>
      <c r="M206">
        <v>5.0999999999999996</v>
      </c>
      <c r="N206">
        <v>1.9</v>
      </c>
      <c r="O206">
        <v>1773</v>
      </c>
      <c r="P206">
        <v>82</v>
      </c>
      <c r="Q206">
        <v>38.4</v>
      </c>
      <c r="R206">
        <v>28.5</v>
      </c>
      <c r="S206" t="s">
        <v>27</v>
      </c>
      <c r="T206" t="s">
        <v>32</v>
      </c>
    </row>
    <row r="207" spans="1:20" x14ac:dyDescent="0.2">
      <c r="A207">
        <v>206</v>
      </c>
      <c r="B207">
        <v>42</v>
      </c>
      <c r="C207" t="s">
        <v>20</v>
      </c>
      <c r="D207">
        <v>151</v>
      </c>
      <c r="E207">
        <v>112</v>
      </c>
      <c r="F207" t="s">
        <v>37</v>
      </c>
      <c r="G207">
        <v>39</v>
      </c>
      <c r="H207">
        <v>929</v>
      </c>
      <c r="I207">
        <v>147</v>
      </c>
      <c r="J207">
        <v>18690</v>
      </c>
      <c r="K207">
        <v>14.02</v>
      </c>
      <c r="L207" t="s">
        <v>31</v>
      </c>
      <c r="M207">
        <v>7.1</v>
      </c>
      <c r="N207">
        <v>1.9</v>
      </c>
      <c r="O207">
        <v>3258</v>
      </c>
      <c r="P207">
        <v>83</v>
      </c>
      <c r="Q207">
        <v>38.4</v>
      </c>
      <c r="R207">
        <v>28.5</v>
      </c>
      <c r="S207" t="s">
        <v>27</v>
      </c>
      <c r="T207" t="s">
        <v>32</v>
      </c>
    </row>
    <row r="208" spans="1:20" x14ac:dyDescent="0.2">
      <c r="A208">
        <v>207</v>
      </c>
      <c r="B208">
        <v>57</v>
      </c>
      <c r="C208" t="s">
        <v>20</v>
      </c>
      <c r="D208">
        <v>194</v>
      </c>
      <c r="E208">
        <v>91</v>
      </c>
      <c r="F208" t="s">
        <v>33</v>
      </c>
      <c r="G208">
        <v>68</v>
      </c>
      <c r="H208">
        <v>643</v>
      </c>
      <c r="I208">
        <v>141</v>
      </c>
      <c r="J208">
        <v>17284</v>
      </c>
      <c r="K208">
        <v>7.66</v>
      </c>
      <c r="L208" t="s">
        <v>22</v>
      </c>
      <c r="M208">
        <v>4.9000000000000004</v>
      </c>
      <c r="N208">
        <v>1.9</v>
      </c>
      <c r="O208">
        <v>1957</v>
      </c>
      <c r="P208">
        <v>81</v>
      </c>
      <c r="Q208">
        <v>38.4</v>
      </c>
      <c r="R208">
        <v>28.5</v>
      </c>
      <c r="S208" t="s">
        <v>34</v>
      </c>
      <c r="T208" t="s">
        <v>28</v>
      </c>
    </row>
    <row r="209" spans="1:20" x14ac:dyDescent="0.2">
      <c r="A209">
        <v>208</v>
      </c>
      <c r="B209">
        <v>24</v>
      </c>
      <c r="C209" t="s">
        <v>29</v>
      </c>
      <c r="D209">
        <v>178</v>
      </c>
      <c r="E209">
        <v>77</v>
      </c>
      <c r="F209" t="s">
        <v>35</v>
      </c>
      <c r="G209">
        <v>18</v>
      </c>
      <c r="H209">
        <v>498</v>
      </c>
      <c r="I209">
        <v>179</v>
      </c>
      <c r="J209">
        <v>11160</v>
      </c>
      <c r="K209">
        <v>9.2100000000000009</v>
      </c>
      <c r="L209" t="s">
        <v>36</v>
      </c>
      <c r="M209">
        <v>8.4</v>
      </c>
      <c r="N209">
        <v>1.9</v>
      </c>
      <c r="O209">
        <v>3528</v>
      </c>
      <c r="P209">
        <v>59</v>
      </c>
      <c r="Q209">
        <v>38.4</v>
      </c>
      <c r="R209">
        <v>28.5</v>
      </c>
      <c r="S209" t="s">
        <v>23</v>
      </c>
      <c r="T209" t="s">
        <v>32</v>
      </c>
    </row>
    <row r="210" spans="1:20" x14ac:dyDescent="0.2">
      <c r="A210">
        <v>209</v>
      </c>
      <c r="B210">
        <v>26</v>
      </c>
      <c r="C210" t="s">
        <v>20</v>
      </c>
      <c r="D210">
        <v>180</v>
      </c>
      <c r="E210">
        <v>68</v>
      </c>
      <c r="F210" t="s">
        <v>30</v>
      </c>
      <c r="G210">
        <v>49</v>
      </c>
      <c r="H210">
        <v>937</v>
      </c>
      <c r="I210">
        <v>155</v>
      </c>
      <c r="J210">
        <v>16725</v>
      </c>
      <c r="K210">
        <v>4.38</v>
      </c>
      <c r="L210" t="s">
        <v>31</v>
      </c>
      <c r="M210">
        <v>4.9000000000000004</v>
      </c>
      <c r="N210">
        <v>1.9</v>
      </c>
      <c r="O210">
        <v>1659</v>
      </c>
      <c r="P210">
        <v>63</v>
      </c>
      <c r="Q210">
        <v>38.4</v>
      </c>
      <c r="R210">
        <v>28.5</v>
      </c>
      <c r="S210" t="s">
        <v>23</v>
      </c>
      <c r="T210" t="s">
        <v>28</v>
      </c>
    </row>
    <row r="211" spans="1:20" x14ac:dyDescent="0.2">
      <c r="A211">
        <v>210</v>
      </c>
      <c r="B211">
        <v>18</v>
      </c>
      <c r="C211" t="s">
        <v>20</v>
      </c>
      <c r="D211">
        <v>155</v>
      </c>
      <c r="E211">
        <v>77</v>
      </c>
      <c r="F211" t="s">
        <v>35</v>
      </c>
      <c r="G211">
        <v>59</v>
      </c>
      <c r="H211">
        <v>306</v>
      </c>
      <c r="I211">
        <v>150</v>
      </c>
      <c r="J211">
        <v>1582</v>
      </c>
      <c r="K211">
        <v>8.44</v>
      </c>
      <c r="L211" t="s">
        <v>31</v>
      </c>
      <c r="M211">
        <v>6.7</v>
      </c>
      <c r="N211">
        <v>1.9</v>
      </c>
      <c r="O211">
        <v>1743</v>
      </c>
      <c r="P211">
        <v>72</v>
      </c>
      <c r="Q211">
        <v>38.4</v>
      </c>
      <c r="R211">
        <v>28.5</v>
      </c>
      <c r="S211" t="s">
        <v>27</v>
      </c>
      <c r="T211" t="s">
        <v>24</v>
      </c>
    </row>
    <row r="212" spans="1:20" x14ac:dyDescent="0.2">
      <c r="A212">
        <v>211</v>
      </c>
      <c r="B212">
        <v>40</v>
      </c>
      <c r="C212" t="s">
        <v>20</v>
      </c>
      <c r="D212">
        <v>176</v>
      </c>
      <c r="E212">
        <v>95</v>
      </c>
      <c r="F212" t="s">
        <v>26</v>
      </c>
      <c r="G212">
        <v>76</v>
      </c>
      <c r="H212">
        <v>186</v>
      </c>
      <c r="I212">
        <v>137</v>
      </c>
      <c r="J212">
        <v>15689</v>
      </c>
      <c r="K212">
        <v>12.53</v>
      </c>
      <c r="L212" t="s">
        <v>31</v>
      </c>
      <c r="M212">
        <v>5.9</v>
      </c>
      <c r="N212">
        <v>1.9</v>
      </c>
      <c r="O212">
        <v>3372</v>
      </c>
      <c r="P212">
        <v>63</v>
      </c>
      <c r="Q212">
        <v>38.4</v>
      </c>
      <c r="R212">
        <v>28.5</v>
      </c>
      <c r="S212" t="s">
        <v>32</v>
      </c>
      <c r="T212" t="s">
        <v>32</v>
      </c>
    </row>
    <row r="213" spans="1:20" x14ac:dyDescent="0.2">
      <c r="A213">
        <v>212</v>
      </c>
      <c r="B213">
        <v>44</v>
      </c>
      <c r="C213" t="s">
        <v>20</v>
      </c>
      <c r="D213">
        <v>194</v>
      </c>
      <c r="E213">
        <v>82</v>
      </c>
      <c r="F213" t="s">
        <v>33</v>
      </c>
      <c r="G213">
        <v>66</v>
      </c>
      <c r="H213">
        <v>371</v>
      </c>
      <c r="I213">
        <v>104</v>
      </c>
      <c r="J213">
        <v>11533</v>
      </c>
      <c r="K213">
        <v>1.06</v>
      </c>
      <c r="L213" t="s">
        <v>31</v>
      </c>
      <c r="M213">
        <v>7.3</v>
      </c>
      <c r="N213">
        <v>1.9</v>
      </c>
      <c r="O213">
        <v>3041</v>
      </c>
      <c r="P213">
        <v>71</v>
      </c>
      <c r="Q213">
        <v>38.4</v>
      </c>
      <c r="R213">
        <v>28.5</v>
      </c>
      <c r="S213" t="s">
        <v>34</v>
      </c>
      <c r="T213" t="s">
        <v>32</v>
      </c>
    </row>
    <row r="214" spans="1:20" x14ac:dyDescent="0.2">
      <c r="A214">
        <v>213</v>
      </c>
      <c r="B214">
        <v>19</v>
      </c>
      <c r="C214" t="s">
        <v>29</v>
      </c>
      <c r="D214">
        <v>154</v>
      </c>
      <c r="E214">
        <v>101</v>
      </c>
      <c r="F214" t="s">
        <v>30</v>
      </c>
      <c r="G214">
        <v>107</v>
      </c>
      <c r="H214">
        <v>905</v>
      </c>
      <c r="I214">
        <v>143</v>
      </c>
      <c r="J214">
        <v>11484</v>
      </c>
      <c r="K214">
        <v>11.49</v>
      </c>
      <c r="L214" t="s">
        <v>31</v>
      </c>
      <c r="M214">
        <v>8.6999999999999993</v>
      </c>
      <c r="N214">
        <v>1.9</v>
      </c>
      <c r="O214">
        <v>2535</v>
      </c>
      <c r="P214">
        <v>85</v>
      </c>
      <c r="Q214">
        <v>38.4</v>
      </c>
      <c r="R214">
        <v>28.5</v>
      </c>
      <c r="S214" t="s">
        <v>23</v>
      </c>
      <c r="T214" t="s">
        <v>32</v>
      </c>
    </row>
    <row r="215" spans="1:20" x14ac:dyDescent="0.2">
      <c r="A215">
        <v>214</v>
      </c>
      <c r="B215">
        <v>55</v>
      </c>
      <c r="C215" t="s">
        <v>25</v>
      </c>
      <c r="D215">
        <v>190</v>
      </c>
      <c r="E215">
        <v>100</v>
      </c>
      <c r="F215" t="s">
        <v>33</v>
      </c>
      <c r="G215">
        <v>72</v>
      </c>
      <c r="H215">
        <v>564</v>
      </c>
      <c r="I215">
        <v>169</v>
      </c>
      <c r="J215">
        <v>8791</v>
      </c>
      <c r="K215">
        <v>1.18</v>
      </c>
      <c r="L215" t="s">
        <v>36</v>
      </c>
      <c r="M215">
        <v>7.8</v>
      </c>
      <c r="N215">
        <v>1.9</v>
      </c>
      <c r="O215">
        <v>3633</v>
      </c>
      <c r="P215">
        <v>67</v>
      </c>
      <c r="Q215">
        <v>38.4</v>
      </c>
      <c r="R215">
        <v>28.5</v>
      </c>
      <c r="S215" t="s">
        <v>23</v>
      </c>
      <c r="T215" t="s">
        <v>24</v>
      </c>
    </row>
    <row r="216" spans="1:20" x14ac:dyDescent="0.2">
      <c r="A216">
        <v>215</v>
      </c>
      <c r="B216">
        <v>55</v>
      </c>
      <c r="C216" t="s">
        <v>25</v>
      </c>
      <c r="D216">
        <v>183</v>
      </c>
      <c r="E216">
        <v>72</v>
      </c>
      <c r="F216" t="s">
        <v>26</v>
      </c>
      <c r="G216">
        <v>26</v>
      </c>
      <c r="H216">
        <v>577</v>
      </c>
      <c r="I216">
        <v>82</v>
      </c>
      <c r="J216">
        <v>3932</v>
      </c>
      <c r="K216">
        <v>10.82</v>
      </c>
      <c r="L216" t="s">
        <v>36</v>
      </c>
      <c r="M216">
        <v>5.5</v>
      </c>
      <c r="N216">
        <v>1.9</v>
      </c>
      <c r="O216">
        <v>2784</v>
      </c>
      <c r="P216">
        <v>77</v>
      </c>
      <c r="Q216">
        <v>38.4</v>
      </c>
      <c r="R216">
        <v>28.5</v>
      </c>
      <c r="S216" t="s">
        <v>27</v>
      </c>
      <c r="T216" t="s">
        <v>24</v>
      </c>
    </row>
    <row r="217" spans="1:20" x14ac:dyDescent="0.2">
      <c r="A217">
        <v>216</v>
      </c>
      <c r="B217">
        <v>37</v>
      </c>
      <c r="C217" t="s">
        <v>29</v>
      </c>
      <c r="D217">
        <v>171</v>
      </c>
      <c r="E217">
        <v>97</v>
      </c>
      <c r="F217" t="s">
        <v>35</v>
      </c>
      <c r="G217">
        <v>12</v>
      </c>
      <c r="H217">
        <v>304</v>
      </c>
      <c r="I217">
        <v>178</v>
      </c>
      <c r="J217">
        <v>6773</v>
      </c>
      <c r="K217">
        <v>8.26</v>
      </c>
      <c r="L217" t="s">
        <v>31</v>
      </c>
      <c r="M217">
        <v>6.3</v>
      </c>
      <c r="N217">
        <v>1.9</v>
      </c>
      <c r="O217">
        <v>2066</v>
      </c>
      <c r="P217">
        <v>61</v>
      </c>
      <c r="Q217">
        <v>38.4</v>
      </c>
      <c r="R217">
        <v>28.5</v>
      </c>
      <c r="S217" t="s">
        <v>27</v>
      </c>
      <c r="T217" t="s">
        <v>28</v>
      </c>
    </row>
    <row r="218" spans="1:20" x14ac:dyDescent="0.2">
      <c r="A218">
        <v>217</v>
      </c>
      <c r="B218">
        <v>49</v>
      </c>
      <c r="C218" t="s">
        <v>29</v>
      </c>
      <c r="D218">
        <v>181</v>
      </c>
      <c r="E218">
        <v>57</v>
      </c>
      <c r="F218" t="s">
        <v>26</v>
      </c>
      <c r="G218">
        <v>108</v>
      </c>
      <c r="H218">
        <v>398</v>
      </c>
      <c r="I218">
        <v>88</v>
      </c>
      <c r="J218">
        <v>19970</v>
      </c>
      <c r="K218">
        <v>14.99</v>
      </c>
      <c r="L218" t="s">
        <v>31</v>
      </c>
      <c r="M218">
        <v>5.4</v>
      </c>
      <c r="N218">
        <v>1.9</v>
      </c>
      <c r="O218">
        <v>3925</v>
      </c>
      <c r="P218">
        <v>85</v>
      </c>
      <c r="Q218">
        <v>38.4</v>
      </c>
      <c r="R218">
        <v>28.5</v>
      </c>
      <c r="S218" t="s">
        <v>34</v>
      </c>
      <c r="T218" t="s">
        <v>24</v>
      </c>
    </row>
    <row r="219" spans="1:20" x14ac:dyDescent="0.2">
      <c r="A219">
        <v>218</v>
      </c>
      <c r="B219">
        <v>37</v>
      </c>
      <c r="C219" t="s">
        <v>29</v>
      </c>
      <c r="D219">
        <v>154</v>
      </c>
      <c r="E219">
        <v>96</v>
      </c>
      <c r="F219" t="s">
        <v>37</v>
      </c>
      <c r="G219">
        <v>57</v>
      </c>
      <c r="H219">
        <v>920</v>
      </c>
      <c r="I219">
        <v>96</v>
      </c>
      <c r="J219">
        <v>11231</v>
      </c>
      <c r="K219">
        <v>8.64</v>
      </c>
      <c r="L219" t="s">
        <v>22</v>
      </c>
      <c r="M219">
        <v>7.6</v>
      </c>
      <c r="N219">
        <v>1.9</v>
      </c>
      <c r="O219">
        <v>2810</v>
      </c>
      <c r="P219">
        <v>68</v>
      </c>
      <c r="Q219">
        <v>38.4</v>
      </c>
      <c r="R219">
        <v>28.5</v>
      </c>
      <c r="S219" t="s">
        <v>34</v>
      </c>
      <c r="T219" t="s">
        <v>24</v>
      </c>
    </row>
    <row r="220" spans="1:20" x14ac:dyDescent="0.2">
      <c r="A220">
        <v>219</v>
      </c>
      <c r="B220">
        <v>58</v>
      </c>
      <c r="C220" t="s">
        <v>20</v>
      </c>
      <c r="D220">
        <v>182</v>
      </c>
      <c r="E220">
        <v>76</v>
      </c>
      <c r="F220" t="s">
        <v>26</v>
      </c>
      <c r="G220">
        <v>71</v>
      </c>
      <c r="H220">
        <v>825</v>
      </c>
      <c r="I220">
        <v>147</v>
      </c>
      <c r="J220">
        <v>3527</v>
      </c>
      <c r="K220">
        <v>13.84</v>
      </c>
      <c r="L220" t="s">
        <v>22</v>
      </c>
      <c r="M220">
        <v>8.3000000000000007</v>
      </c>
      <c r="N220">
        <v>1.9</v>
      </c>
      <c r="O220">
        <v>2918</v>
      </c>
      <c r="P220">
        <v>62</v>
      </c>
      <c r="Q220">
        <v>38.4</v>
      </c>
      <c r="R220">
        <v>28.5</v>
      </c>
      <c r="S220" t="s">
        <v>27</v>
      </c>
      <c r="T220" t="s">
        <v>24</v>
      </c>
    </row>
    <row r="221" spans="1:20" x14ac:dyDescent="0.2">
      <c r="A221">
        <v>220</v>
      </c>
      <c r="B221">
        <v>54</v>
      </c>
      <c r="C221" t="s">
        <v>29</v>
      </c>
      <c r="D221">
        <v>161</v>
      </c>
      <c r="E221">
        <v>86</v>
      </c>
      <c r="F221" t="s">
        <v>21</v>
      </c>
      <c r="G221">
        <v>11</v>
      </c>
      <c r="H221">
        <v>805</v>
      </c>
      <c r="I221">
        <v>168</v>
      </c>
      <c r="J221">
        <v>2027</v>
      </c>
      <c r="K221">
        <v>2.67</v>
      </c>
      <c r="L221" t="s">
        <v>36</v>
      </c>
      <c r="M221">
        <v>4.7</v>
      </c>
      <c r="N221">
        <v>1.9</v>
      </c>
      <c r="O221">
        <v>2613</v>
      </c>
      <c r="P221">
        <v>65</v>
      </c>
      <c r="Q221">
        <v>38.4</v>
      </c>
      <c r="R221">
        <v>28.5</v>
      </c>
      <c r="S221" t="s">
        <v>32</v>
      </c>
      <c r="T221" t="s">
        <v>32</v>
      </c>
    </row>
    <row r="222" spans="1:20" x14ac:dyDescent="0.2">
      <c r="A222">
        <v>221</v>
      </c>
      <c r="B222">
        <v>34</v>
      </c>
      <c r="C222" t="s">
        <v>25</v>
      </c>
      <c r="D222">
        <v>174</v>
      </c>
      <c r="E222">
        <v>68</v>
      </c>
      <c r="F222" t="s">
        <v>33</v>
      </c>
      <c r="G222">
        <v>94</v>
      </c>
      <c r="H222">
        <v>819</v>
      </c>
      <c r="I222">
        <v>167</v>
      </c>
      <c r="J222">
        <v>15550</v>
      </c>
      <c r="K222">
        <v>4.4800000000000004</v>
      </c>
      <c r="L222" t="s">
        <v>36</v>
      </c>
      <c r="M222">
        <v>5.7</v>
      </c>
      <c r="N222">
        <v>1.9</v>
      </c>
      <c r="O222">
        <v>2780</v>
      </c>
      <c r="P222">
        <v>53</v>
      </c>
      <c r="Q222">
        <v>38.4</v>
      </c>
      <c r="R222">
        <v>28.5</v>
      </c>
      <c r="S222" t="s">
        <v>27</v>
      </c>
      <c r="T222" t="s">
        <v>32</v>
      </c>
    </row>
    <row r="223" spans="1:20" x14ac:dyDescent="0.2">
      <c r="A223">
        <v>222</v>
      </c>
      <c r="B223">
        <v>23</v>
      </c>
      <c r="C223" t="s">
        <v>25</v>
      </c>
      <c r="D223">
        <v>187</v>
      </c>
      <c r="E223">
        <v>93</v>
      </c>
      <c r="F223" t="s">
        <v>35</v>
      </c>
      <c r="G223">
        <v>85</v>
      </c>
      <c r="H223">
        <v>490</v>
      </c>
      <c r="I223">
        <v>82</v>
      </c>
      <c r="J223">
        <v>10688</v>
      </c>
      <c r="K223">
        <v>14.51</v>
      </c>
      <c r="L223" t="s">
        <v>22</v>
      </c>
      <c r="M223">
        <v>6.8</v>
      </c>
      <c r="N223">
        <v>1.9</v>
      </c>
      <c r="O223">
        <v>2377</v>
      </c>
      <c r="P223">
        <v>66</v>
      </c>
      <c r="Q223">
        <v>38.4</v>
      </c>
      <c r="R223">
        <v>28.5</v>
      </c>
      <c r="S223" t="s">
        <v>34</v>
      </c>
      <c r="T223" t="s">
        <v>24</v>
      </c>
    </row>
    <row r="224" spans="1:20" x14ac:dyDescent="0.2">
      <c r="A224">
        <v>223</v>
      </c>
      <c r="B224">
        <v>52</v>
      </c>
      <c r="C224" t="s">
        <v>25</v>
      </c>
      <c r="D224">
        <v>193</v>
      </c>
      <c r="E224">
        <v>90</v>
      </c>
      <c r="F224" t="s">
        <v>21</v>
      </c>
      <c r="G224">
        <v>43</v>
      </c>
      <c r="H224">
        <v>822</v>
      </c>
      <c r="I224">
        <v>119</v>
      </c>
      <c r="J224">
        <v>6260</v>
      </c>
      <c r="K224">
        <v>2.82</v>
      </c>
      <c r="L224" t="s">
        <v>36</v>
      </c>
      <c r="M224">
        <v>7.7</v>
      </c>
      <c r="N224">
        <v>1.9</v>
      </c>
      <c r="O224">
        <v>3499</v>
      </c>
      <c r="P224">
        <v>62</v>
      </c>
      <c r="Q224">
        <v>38.4</v>
      </c>
      <c r="R224">
        <v>28.5</v>
      </c>
      <c r="S224" t="s">
        <v>34</v>
      </c>
      <c r="T224" t="s">
        <v>24</v>
      </c>
    </row>
    <row r="225" spans="1:20" x14ac:dyDescent="0.2">
      <c r="A225">
        <v>224</v>
      </c>
      <c r="B225">
        <v>41</v>
      </c>
      <c r="C225" t="s">
        <v>29</v>
      </c>
      <c r="D225">
        <v>196</v>
      </c>
      <c r="E225">
        <v>94</v>
      </c>
      <c r="F225" t="s">
        <v>21</v>
      </c>
      <c r="G225">
        <v>117</v>
      </c>
      <c r="H225">
        <v>701</v>
      </c>
      <c r="I225">
        <v>153</v>
      </c>
      <c r="J225">
        <v>5435</v>
      </c>
      <c r="K225">
        <v>3.7</v>
      </c>
      <c r="L225" t="s">
        <v>22</v>
      </c>
      <c r="M225">
        <v>7</v>
      </c>
      <c r="N225">
        <v>1.9</v>
      </c>
      <c r="O225">
        <v>2740</v>
      </c>
      <c r="P225">
        <v>87</v>
      </c>
      <c r="Q225">
        <v>38.4</v>
      </c>
      <c r="R225">
        <v>28.5</v>
      </c>
      <c r="S225" t="s">
        <v>27</v>
      </c>
      <c r="T225" t="s">
        <v>24</v>
      </c>
    </row>
    <row r="226" spans="1:20" x14ac:dyDescent="0.2">
      <c r="A226">
        <v>225</v>
      </c>
      <c r="B226">
        <v>41</v>
      </c>
      <c r="C226" t="s">
        <v>25</v>
      </c>
      <c r="D226">
        <v>180</v>
      </c>
      <c r="E226">
        <v>104</v>
      </c>
      <c r="F226" t="s">
        <v>21</v>
      </c>
      <c r="G226">
        <v>91</v>
      </c>
      <c r="H226">
        <v>514</v>
      </c>
      <c r="I226">
        <v>87</v>
      </c>
      <c r="J226">
        <v>11779</v>
      </c>
      <c r="K226">
        <v>10.68</v>
      </c>
      <c r="L226" t="s">
        <v>22</v>
      </c>
      <c r="M226">
        <v>4.4000000000000004</v>
      </c>
      <c r="N226">
        <v>1.9</v>
      </c>
      <c r="O226">
        <v>1960</v>
      </c>
      <c r="P226">
        <v>55</v>
      </c>
      <c r="Q226">
        <v>38.4</v>
      </c>
      <c r="R226">
        <v>28.5</v>
      </c>
      <c r="S226" t="s">
        <v>27</v>
      </c>
      <c r="T226" t="s">
        <v>28</v>
      </c>
    </row>
    <row r="227" spans="1:20" x14ac:dyDescent="0.2">
      <c r="A227">
        <v>226</v>
      </c>
      <c r="B227">
        <v>51</v>
      </c>
      <c r="C227" t="s">
        <v>29</v>
      </c>
      <c r="D227">
        <v>185</v>
      </c>
      <c r="E227">
        <v>68</v>
      </c>
      <c r="F227" t="s">
        <v>37</v>
      </c>
      <c r="G227">
        <v>74</v>
      </c>
      <c r="H227">
        <v>713</v>
      </c>
      <c r="I227">
        <v>158</v>
      </c>
      <c r="J227">
        <v>1660</v>
      </c>
      <c r="K227">
        <v>6.66</v>
      </c>
      <c r="L227" t="s">
        <v>31</v>
      </c>
      <c r="M227">
        <v>4.3</v>
      </c>
      <c r="N227">
        <v>1.9</v>
      </c>
      <c r="O227">
        <v>1787</v>
      </c>
      <c r="P227">
        <v>89</v>
      </c>
      <c r="Q227">
        <v>38.4</v>
      </c>
      <c r="R227">
        <v>28.5</v>
      </c>
      <c r="S227" t="s">
        <v>34</v>
      </c>
      <c r="T227" t="s">
        <v>32</v>
      </c>
    </row>
    <row r="228" spans="1:20" x14ac:dyDescent="0.2">
      <c r="A228">
        <v>227</v>
      </c>
      <c r="B228">
        <v>34</v>
      </c>
      <c r="C228" t="s">
        <v>25</v>
      </c>
      <c r="D228">
        <v>191</v>
      </c>
      <c r="E228">
        <v>61</v>
      </c>
      <c r="F228" t="s">
        <v>35</v>
      </c>
      <c r="G228">
        <v>73</v>
      </c>
      <c r="H228">
        <v>592</v>
      </c>
      <c r="I228">
        <v>166</v>
      </c>
      <c r="J228">
        <v>1774</v>
      </c>
      <c r="K228">
        <v>10.81</v>
      </c>
      <c r="L228" t="s">
        <v>31</v>
      </c>
      <c r="M228">
        <v>9.4</v>
      </c>
      <c r="N228">
        <v>1.9</v>
      </c>
      <c r="O228">
        <v>3914</v>
      </c>
      <c r="P228">
        <v>53</v>
      </c>
      <c r="Q228">
        <v>38.4</v>
      </c>
      <c r="R228">
        <v>28.5</v>
      </c>
      <c r="S228" t="s">
        <v>32</v>
      </c>
      <c r="T228" t="s">
        <v>28</v>
      </c>
    </row>
    <row r="229" spans="1:20" x14ac:dyDescent="0.2">
      <c r="A229">
        <v>228</v>
      </c>
      <c r="B229">
        <v>23</v>
      </c>
      <c r="C229" t="s">
        <v>20</v>
      </c>
      <c r="D229">
        <v>155</v>
      </c>
      <c r="E229">
        <v>95</v>
      </c>
      <c r="F229" t="s">
        <v>21</v>
      </c>
      <c r="G229">
        <v>28</v>
      </c>
      <c r="H229">
        <v>450</v>
      </c>
      <c r="I229">
        <v>139</v>
      </c>
      <c r="J229">
        <v>1101</v>
      </c>
      <c r="K229">
        <v>5.16</v>
      </c>
      <c r="L229" t="s">
        <v>22</v>
      </c>
      <c r="M229">
        <v>8</v>
      </c>
      <c r="N229">
        <v>1.9</v>
      </c>
      <c r="O229">
        <v>1714</v>
      </c>
      <c r="P229">
        <v>52</v>
      </c>
      <c r="Q229">
        <v>38.4</v>
      </c>
      <c r="R229">
        <v>28.5</v>
      </c>
      <c r="S229" t="s">
        <v>23</v>
      </c>
      <c r="T229" t="s">
        <v>28</v>
      </c>
    </row>
    <row r="230" spans="1:20" x14ac:dyDescent="0.2">
      <c r="A230">
        <v>229</v>
      </c>
      <c r="B230">
        <v>55</v>
      </c>
      <c r="C230" t="s">
        <v>29</v>
      </c>
      <c r="D230">
        <v>163</v>
      </c>
      <c r="E230">
        <v>103</v>
      </c>
      <c r="F230" t="s">
        <v>30</v>
      </c>
      <c r="G230">
        <v>74</v>
      </c>
      <c r="H230">
        <v>815</v>
      </c>
      <c r="I230">
        <v>89</v>
      </c>
      <c r="J230">
        <v>8341</v>
      </c>
      <c r="K230">
        <v>9.08</v>
      </c>
      <c r="L230" t="s">
        <v>36</v>
      </c>
      <c r="M230">
        <v>7</v>
      </c>
      <c r="N230">
        <v>1.9</v>
      </c>
      <c r="O230">
        <v>1919</v>
      </c>
      <c r="P230">
        <v>85</v>
      </c>
      <c r="Q230">
        <v>38.4</v>
      </c>
      <c r="R230">
        <v>28.5</v>
      </c>
      <c r="S230" t="s">
        <v>32</v>
      </c>
      <c r="T230" t="s">
        <v>24</v>
      </c>
    </row>
    <row r="231" spans="1:20" x14ac:dyDescent="0.2">
      <c r="A231">
        <v>230</v>
      </c>
      <c r="B231">
        <v>43</v>
      </c>
      <c r="C231" t="s">
        <v>29</v>
      </c>
      <c r="D231">
        <v>198</v>
      </c>
      <c r="E231">
        <v>97</v>
      </c>
      <c r="F231" t="s">
        <v>37</v>
      </c>
      <c r="G231">
        <v>14</v>
      </c>
      <c r="H231">
        <v>388</v>
      </c>
      <c r="I231">
        <v>112</v>
      </c>
      <c r="J231">
        <v>10671</v>
      </c>
      <c r="K231">
        <v>12.8</v>
      </c>
      <c r="L231" t="s">
        <v>22</v>
      </c>
      <c r="M231">
        <v>7.1</v>
      </c>
      <c r="N231">
        <v>1.9</v>
      </c>
      <c r="O231">
        <v>2635</v>
      </c>
      <c r="P231">
        <v>54</v>
      </c>
      <c r="Q231">
        <v>38.4</v>
      </c>
      <c r="R231">
        <v>28.5</v>
      </c>
      <c r="S231" t="s">
        <v>23</v>
      </c>
      <c r="T231" t="s">
        <v>28</v>
      </c>
    </row>
    <row r="232" spans="1:20" x14ac:dyDescent="0.2">
      <c r="A232">
        <v>231</v>
      </c>
      <c r="B232">
        <v>25</v>
      </c>
      <c r="C232" t="s">
        <v>20</v>
      </c>
      <c r="D232">
        <v>158</v>
      </c>
      <c r="E232">
        <v>97</v>
      </c>
      <c r="F232" t="s">
        <v>33</v>
      </c>
      <c r="G232">
        <v>104</v>
      </c>
      <c r="H232">
        <v>217</v>
      </c>
      <c r="I232">
        <v>87</v>
      </c>
      <c r="J232">
        <v>11900</v>
      </c>
      <c r="K232">
        <v>8.1</v>
      </c>
      <c r="L232" t="s">
        <v>31</v>
      </c>
      <c r="M232">
        <v>5.2</v>
      </c>
      <c r="N232">
        <v>1.9</v>
      </c>
      <c r="O232">
        <v>2629</v>
      </c>
      <c r="P232">
        <v>50</v>
      </c>
      <c r="Q232">
        <v>38.4</v>
      </c>
      <c r="R232">
        <v>28.5</v>
      </c>
      <c r="S232" t="s">
        <v>34</v>
      </c>
      <c r="T232" t="s">
        <v>28</v>
      </c>
    </row>
    <row r="233" spans="1:20" x14ac:dyDescent="0.2">
      <c r="A233">
        <v>232</v>
      </c>
      <c r="B233">
        <v>25</v>
      </c>
      <c r="C233" t="s">
        <v>29</v>
      </c>
      <c r="D233">
        <v>191</v>
      </c>
      <c r="E233">
        <v>114</v>
      </c>
      <c r="F233" t="s">
        <v>21</v>
      </c>
      <c r="G233">
        <v>18</v>
      </c>
      <c r="H233">
        <v>204</v>
      </c>
      <c r="I233">
        <v>155</v>
      </c>
      <c r="J233">
        <v>3287</v>
      </c>
      <c r="K233">
        <v>8.0399999999999991</v>
      </c>
      <c r="L233" t="s">
        <v>22</v>
      </c>
      <c r="M233">
        <v>6.2</v>
      </c>
      <c r="N233">
        <v>1.9</v>
      </c>
      <c r="O233">
        <v>2666</v>
      </c>
      <c r="P233">
        <v>75</v>
      </c>
      <c r="Q233">
        <v>38.4</v>
      </c>
      <c r="R233">
        <v>28.5</v>
      </c>
      <c r="S233" t="s">
        <v>23</v>
      </c>
      <c r="T233" t="s">
        <v>28</v>
      </c>
    </row>
    <row r="234" spans="1:20" x14ac:dyDescent="0.2">
      <c r="A234">
        <v>233</v>
      </c>
      <c r="B234">
        <v>49</v>
      </c>
      <c r="C234" t="s">
        <v>25</v>
      </c>
      <c r="D234">
        <v>199</v>
      </c>
      <c r="E234">
        <v>52</v>
      </c>
      <c r="F234" t="s">
        <v>21</v>
      </c>
      <c r="G234">
        <v>23</v>
      </c>
      <c r="H234">
        <v>734</v>
      </c>
      <c r="I234">
        <v>139</v>
      </c>
      <c r="J234">
        <v>3637</v>
      </c>
      <c r="K234">
        <v>7.37</v>
      </c>
      <c r="L234" t="s">
        <v>22</v>
      </c>
      <c r="M234">
        <v>8.6999999999999993</v>
      </c>
      <c r="N234">
        <v>1.9</v>
      </c>
      <c r="O234">
        <v>2511</v>
      </c>
      <c r="P234">
        <v>69</v>
      </c>
      <c r="Q234">
        <v>38.4</v>
      </c>
      <c r="R234">
        <v>28.5</v>
      </c>
      <c r="S234" t="s">
        <v>34</v>
      </c>
      <c r="T234" t="s">
        <v>32</v>
      </c>
    </row>
    <row r="235" spans="1:20" x14ac:dyDescent="0.2">
      <c r="A235">
        <v>234</v>
      </c>
      <c r="B235">
        <v>43</v>
      </c>
      <c r="C235" t="s">
        <v>25</v>
      </c>
      <c r="D235">
        <v>193</v>
      </c>
      <c r="E235">
        <v>84</v>
      </c>
      <c r="F235" t="s">
        <v>37</v>
      </c>
      <c r="G235">
        <v>92</v>
      </c>
      <c r="H235">
        <v>901</v>
      </c>
      <c r="I235">
        <v>160</v>
      </c>
      <c r="J235">
        <v>16890</v>
      </c>
      <c r="K235">
        <v>5.17</v>
      </c>
      <c r="L235" t="s">
        <v>36</v>
      </c>
      <c r="M235">
        <v>4.3</v>
      </c>
      <c r="N235">
        <v>1.9</v>
      </c>
      <c r="O235">
        <v>3527</v>
      </c>
      <c r="P235">
        <v>71</v>
      </c>
      <c r="Q235">
        <v>38.4</v>
      </c>
      <c r="R235">
        <v>28.5</v>
      </c>
      <c r="S235" t="s">
        <v>23</v>
      </c>
      <c r="T235" t="s">
        <v>32</v>
      </c>
    </row>
    <row r="236" spans="1:20" x14ac:dyDescent="0.2">
      <c r="A236">
        <v>235</v>
      </c>
      <c r="B236">
        <v>54</v>
      </c>
      <c r="C236" t="s">
        <v>20</v>
      </c>
      <c r="D236">
        <v>178</v>
      </c>
      <c r="E236">
        <v>79</v>
      </c>
      <c r="F236" t="s">
        <v>37</v>
      </c>
      <c r="G236">
        <v>12</v>
      </c>
      <c r="H236">
        <v>346</v>
      </c>
      <c r="I236">
        <v>179</v>
      </c>
      <c r="J236">
        <v>11720</v>
      </c>
      <c r="K236">
        <v>1.79</v>
      </c>
      <c r="L236" t="s">
        <v>31</v>
      </c>
      <c r="M236">
        <v>4.8</v>
      </c>
      <c r="N236">
        <v>1.9</v>
      </c>
      <c r="O236">
        <v>3759</v>
      </c>
      <c r="P236">
        <v>76</v>
      </c>
      <c r="Q236">
        <v>38.4</v>
      </c>
      <c r="R236">
        <v>28.5</v>
      </c>
      <c r="S236" t="s">
        <v>27</v>
      </c>
      <c r="T236" t="s">
        <v>24</v>
      </c>
    </row>
    <row r="237" spans="1:20" x14ac:dyDescent="0.2">
      <c r="A237">
        <v>236</v>
      </c>
      <c r="B237">
        <v>58</v>
      </c>
      <c r="C237" t="s">
        <v>29</v>
      </c>
      <c r="D237">
        <v>185</v>
      </c>
      <c r="E237">
        <v>78</v>
      </c>
      <c r="F237" t="s">
        <v>21</v>
      </c>
      <c r="G237">
        <v>91</v>
      </c>
      <c r="H237">
        <v>459</v>
      </c>
      <c r="I237">
        <v>144</v>
      </c>
      <c r="J237">
        <v>9441</v>
      </c>
      <c r="K237">
        <v>6.04</v>
      </c>
      <c r="L237" t="s">
        <v>31</v>
      </c>
      <c r="M237">
        <v>5.8</v>
      </c>
      <c r="N237">
        <v>1.9</v>
      </c>
      <c r="O237">
        <v>2829</v>
      </c>
      <c r="P237">
        <v>85</v>
      </c>
      <c r="Q237">
        <v>38.4</v>
      </c>
      <c r="R237">
        <v>28.5</v>
      </c>
      <c r="S237" t="s">
        <v>32</v>
      </c>
      <c r="T237" t="s">
        <v>28</v>
      </c>
    </row>
    <row r="238" spans="1:20" x14ac:dyDescent="0.2">
      <c r="A238">
        <v>237</v>
      </c>
      <c r="B238">
        <v>57</v>
      </c>
      <c r="C238" t="s">
        <v>29</v>
      </c>
      <c r="D238">
        <v>164</v>
      </c>
      <c r="E238">
        <v>104</v>
      </c>
      <c r="F238" t="s">
        <v>35</v>
      </c>
      <c r="G238">
        <v>41</v>
      </c>
      <c r="H238">
        <v>444</v>
      </c>
      <c r="I238">
        <v>134</v>
      </c>
      <c r="J238">
        <v>19339</v>
      </c>
      <c r="K238">
        <v>13.72</v>
      </c>
      <c r="L238" t="s">
        <v>22</v>
      </c>
      <c r="M238">
        <v>6.6</v>
      </c>
      <c r="N238">
        <v>1.9</v>
      </c>
      <c r="O238">
        <v>2151</v>
      </c>
      <c r="P238">
        <v>61</v>
      </c>
      <c r="Q238">
        <v>38.4</v>
      </c>
      <c r="R238">
        <v>28.5</v>
      </c>
      <c r="S238" t="s">
        <v>27</v>
      </c>
      <c r="T238" t="s">
        <v>24</v>
      </c>
    </row>
    <row r="239" spans="1:20" x14ac:dyDescent="0.2">
      <c r="A239">
        <v>238</v>
      </c>
      <c r="B239">
        <v>38</v>
      </c>
      <c r="C239" t="s">
        <v>29</v>
      </c>
      <c r="D239">
        <v>167</v>
      </c>
      <c r="E239">
        <v>86</v>
      </c>
      <c r="F239" t="s">
        <v>35</v>
      </c>
      <c r="G239">
        <v>84</v>
      </c>
      <c r="H239">
        <v>793</v>
      </c>
      <c r="I239">
        <v>105</v>
      </c>
      <c r="J239">
        <v>1184</v>
      </c>
      <c r="K239">
        <v>5.31</v>
      </c>
      <c r="L239" t="s">
        <v>36</v>
      </c>
      <c r="M239">
        <v>5.7</v>
      </c>
      <c r="N239">
        <v>1.9</v>
      </c>
      <c r="O239">
        <v>2154</v>
      </c>
      <c r="P239">
        <v>74</v>
      </c>
      <c r="Q239">
        <v>38.4</v>
      </c>
      <c r="R239">
        <v>28.5</v>
      </c>
      <c r="S239" t="s">
        <v>27</v>
      </c>
      <c r="T239" t="s">
        <v>28</v>
      </c>
    </row>
    <row r="240" spans="1:20" x14ac:dyDescent="0.2">
      <c r="A240">
        <v>239</v>
      </c>
      <c r="B240">
        <v>21</v>
      </c>
      <c r="C240" t="s">
        <v>20</v>
      </c>
      <c r="D240">
        <v>176</v>
      </c>
      <c r="E240">
        <v>111</v>
      </c>
      <c r="F240" t="s">
        <v>37</v>
      </c>
      <c r="G240">
        <v>56</v>
      </c>
      <c r="H240">
        <v>507</v>
      </c>
      <c r="I240">
        <v>93</v>
      </c>
      <c r="J240">
        <v>13516</v>
      </c>
      <c r="K240">
        <v>6.92</v>
      </c>
      <c r="L240" t="s">
        <v>22</v>
      </c>
      <c r="M240">
        <v>4.5</v>
      </c>
      <c r="N240">
        <v>1.9</v>
      </c>
      <c r="O240">
        <v>2744</v>
      </c>
      <c r="P240">
        <v>59</v>
      </c>
      <c r="Q240">
        <v>38.4</v>
      </c>
      <c r="R240">
        <v>28.5</v>
      </c>
      <c r="S240" t="s">
        <v>32</v>
      </c>
      <c r="T240" t="s">
        <v>28</v>
      </c>
    </row>
    <row r="241" spans="1:20" x14ac:dyDescent="0.2">
      <c r="A241">
        <v>240</v>
      </c>
      <c r="B241">
        <v>23</v>
      </c>
      <c r="C241" t="s">
        <v>20</v>
      </c>
      <c r="D241">
        <v>187</v>
      </c>
      <c r="E241">
        <v>87</v>
      </c>
      <c r="F241" t="s">
        <v>37</v>
      </c>
      <c r="G241">
        <v>17</v>
      </c>
      <c r="H241">
        <v>310</v>
      </c>
      <c r="I241">
        <v>107</v>
      </c>
      <c r="J241">
        <v>12789</v>
      </c>
      <c r="K241">
        <v>5.15</v>
      </c>
      <c r="L241" t="s">
        <v>36</v>
      </c>
      <c r="M241">
        <v>8.8000000000000007</v>
      </c>
      <c r="N241">
        <v>1.9</v>
      </c>
      <c r="O241">
        <v>2837</v>
      </c>
      <c r="P241">
        <v>54</v>
      </c>
      <c r="Q241">
        <v>38.4</v>
      </c>
      <c r="R241">
        <v>28.5</v>
      </c>
      <c r="S241" t="s">
        <v>23</v>
      </c>
      <c r="T241" t="s">
        <v>28</v>
      </c>
    </row>
    <row r="242" spans="1:20" x14ac:dyDescent="0.2">
      <c r="A242">
        <v>241</v>
      </c>
      <c r="B242">
        <v>51</v>
      </c>
      <c r="C242" t="s">
        <v>25</v>
      </c>
      <c r="D242">
        <v>160</v>
      </c>
      <c r="E242">
        <v>91</v>
      </c>
      <c r="F242" t="s">
        <v>37</v>
      </c>
      <c r="G242">
        <v>81</v>
      </c>
      <c r="H242">
        <v>590</v>
      </c>
      <c r="I242">
        <v>99</v>
      </c>
      <c r="J242">
        <v>1051</v>
      </c>
      <c r="K242">
        <v>7.05</v>
      </c>
      <c r="L242" t="s">
        <v>36</v>
      </c>
      <c r="M242">
        <v>5.7</v>
      </c>
      <c r="N242">
        <v>1.9</v>
      </c>
      <c r="O242">
        <v>3323</v>
      </c>
      <c r="P242">
        <v>56</v>
      </c>
      <c r="Q242">
        <v>38.4</v>
      </c>
      <c r="R242">
        <v>28.5</v>
      </c>
      <c r="S242" t="s">
        <v>23</v>
      </c>
      <c r="T242" t="s">
        <v>28</v>
      </c>
    </row>
    <row r="243" spans="1:20" x14ac:dyDescent="0.2">
      <c r="A243">
        <v>242</v>
      </c>
      <c r="B243">
        <v>24</v>
      </c>
      <c r="C243" t="s">
        <v>20</v>
      </c>
      <c r="D243">
        <v>170</v>
      </c>
      <c r="E243">
        <v>99</v>
      </c>
      <c r="F243" t="s">
        <v>33</v>
      </c>
      <c r="G243">
        <v>73</v>
      </c>
      <c r="H243">
        <v>639</v>
      </c>
      <c r="I243">
        <v>167</v>
      </c>
      <c r="J243">
        <v>1705</v>
      </c>
      <c r="K243">
        <v>8.2899999999999991</v>
      </c>
      <c r="L243" t="s">
        <v>22</v>
      </c>
      <c r="M243">
        <v>5.8</v>
      </c>
      <c r="N243">
        <v>1.9</v>
      </c>
      <c r="O243">
        <v>1740</v>
      </c>
      <c r="P243">
        <v>68</v>
      </c>
      <c r="Q243">
        <v>38.4</v>
      </c>
      <c r="R243">
        <v>28.5</v>
      </c>
      <c r="S243" t="s">
        <v>34</v>
      </c>
      <c r="T243" t="s">
        <v>28</v>
      </c>
    </row>
    <row r="244" spans="1:20" x14ac:dyDescent="0.2">
      <c r="A244">
        <v>243</v>
      </c>
      <c r="B244">
        <v>19</v>
      </c>
      <c r="C244" t="s">
        <v>25</v>
      </c>
      <c r="D244">
        <v>174</v>
      </c>
      <c r="E244">
        <v>84</v>
      </c>
      <c r="F244" t="s">
        <v>33</v>
      </c>
      <c r="G244">
        <v>57</v>
      </c>
      <c r="H244">
        <v>559</v>
      </c>
      <c r="I244">
        <v>123</v>
      </c>
      <c r="J244">
        <v>5723</v>
      </c>
      <c r="K244">
        <v>2.57</v>
      </c>
      <c r="L244" t="s">
        <v>36</v>
      </c>
      <c r="M244">
        <v>8.6999999999999993</v>
      </c>
      <c r="N244">
        <v>1.9</v>
      </c>
      <c r="O244">
        <v>3302</v>
      </c>
      <c r="P244">
        <v>50</v>
      </c>
      <c r="Q244">
        <v>38.4</v>
      </c>
      <c r="R244">
        <v>28.5</v>
      </c>
      <c r="S244" t="s">
        <v>23</v>
      </c>
      <c r="T244" t="s">
        <v>32</v>
      </c>
    </row>
    <row r="245" spans="1:20" x14ac:dyDescent="0.2">
      <c r="A245">
        <v>244</v>
      </c>
      <c r="B245">
        <v>56</v>
      </c>
      <c r="C245" t="s">
        <v>29</v>
      </c>
      <c r="D245">
        <v>191</v>
      </c>
      <c r="E245">
        <v>64</v>
      </c>
      <c r="F245" t="s">
        <v>35</v>
      </c>
      <c r="G245">
        <v>118</v>
      </c>
      <c r="H245">
        <v>220</v>
      </c>
      <c r="I245">
        <v>158</v>
      </c>
      <c r="J245">
        <v>12358</v>
      </c>
      <c r="K245">
        <v>14.64</v>
      </c>
      <c r="L245" t="s">
        <v>31</v>
      </c>
      <c r="M245">
        <v>6.9</v>
      </c>
      <c r="N245">
        <v>1.9</v>
      </c>
      <c r="O245">
        <v>2096</v>
      </c>
      <c r="P245">
        <v>76</v>
      </c>
      <c r="Q245">
        <v>38.4</v>
      </c>
      <c r="R245">
        <v>28.5</v>
      </c>
      <c r="S245" t="s">
        <v>32</v>
      </c>
      <c r="T245" t="s">
        <v>28</v>
      </c>
    </row>
    <row r="246" spans="1:20" x14ac:dyDescent="0.2">
      <c r="A246">
        <v>245</v>
      </c>
      <c r="B246">
        <v>28</v>
      </c>
      <c r="C246" t="s">
        <v>29</v>
      </c>
      <c r="D246">
        <v>181</v>
      </c>
      <c r="E246">
        <v>64</v>
      </c>
      <c r="F246" t="s">
        <v>21</v>
      </c>
      <c r="G246">
        <v>69</v>
      </c>
      <c r="H246">
        <v>387</v>
      </c>
      <c r="I246">
        <v>117</v>
      </c>
      <c r="J246">
        <v>10521</v>
      </c>
      <c r="K246">
        <v>9.17</v>
      </c>
      <c r="L246" t="s">
        <v>22</v>
      </c>
      <c r="M246">
        <v>6.6</v>
      </c>
      <c r="N246">
        <v>1.9</v>
      </c>
      <c r="O246">
        <v>3095</v>
      </c>
      <c r="P246">
        <v>57</v>
      </c>
      <c r="Q246">
        <v>38.4</v>
      </c>
      <c r="R246">
        <v>28.5</v>
      </c>
      <c r="S246" t="s">
        <v>32</v>
      </c>
      <c r="T246" t="s">
        <v>28</v>
      </c>
    </row>
    <row r="247" spans="1:20" x14ac:dyDescent="0.2">
      <c r="A247">
        <v>246</v>
      </c>
      <c r="B247">
        <v>33</v>
      </c>
      <c r="C247" t="s">
        <v>20</v>
      </c>
      <c r="D247">
        <v>170</v>
      </c>
      <c r="E247">
        <v>59</v>
      </c>
      <c r="F247" t="s">
        <v>35</v>
      </c>
      <c r="G247">
        <v>32</v>
      </c>
      <c r="H247">
        <v>535</v>
      </c>
      <c r="I247">
        <v>100</v>
      </c>
      <c r="J247">
        <v>1705</v>
      </c>
      <c r="K247">
        <v>8.16</v>
      </c>
      <c r="L247" t="s">
        <v>31</v>
      </c>
      <c r="M247">
        <v>6.8</v>
      </c>
      <c r="N247">
        <v>1.9</v>
      </c>
      <c r="O247">
        <v>3318</v>
      </c>
      <c r="P247">
        <v>53</v>
      </c>
      <c r="Q247">
        <v>38.4</v>
      </c>
      <c r="R247">
        <v>28.5</v>
      </c>
      <c r="S247" t="s">
        <v>23</v>
      </c>
      <c r="T247" t="s">
        <v>24</v>
      </c>
    </row>
    <row r="248" spans="1:20" x14ac:dyDescent="0.2">
      <c r="A248">
        <v>247</v>
      </c>
      <c r="B248">
        <v>55</v>
      </c>
      <c r="C248" t="s">
        <v>25</v>
      </c>
      <c r="D248">
        <v>178</v>
      </c>
      <c r="E248">
        <v>75</v>
      </c>
      <c r="F248" t="s">
        <v>33</v>
      </c>
      <c r="G248">
        <v>82</v>
      </c>
      <c r="H248">
        <v>353</v>
      </c>
      <c r="I248">
        <v>174</v>
      </c>
      <c r="J248">
        <v>19462</v>
      </c>
      <c r="K248">
        <v>3.12</v>
      </c>
      <c r="L248" t="s">
        <v>31</v>
      </c>
      <c r="M248">
        <v>6.6</v>
      </c>
      <c r="N248">
        <v>1.9</v>
      </c>
      <c r="O248">
        <v>1959</v>
      </c>
      <c r="P248">
        <v>59</v>
      </c>
      <c r="Q248">
        <v>38.4</v>
      </c>
      <c r="R248">
        <v>28.5</v>
      </c>
      <c r="S248" t="s">
        <v>32</v>
      </c>
      <c r="T248" t="s">
        <v>32</v>
      </c>
    </row>
    <row r="249" spans="1:20" x14ac:dyDescent="0.2">
      <c r="A249">
        <v>248</v>
      </c>
      <c r="B249">
        <v>59</v>
      </c>
      <c r="C249" t="s">
        <v>29</v>
      </c>
      <c r="D249">
        <v>194</v>
      </c>
      <c r="E249">
        <v>101</v>
      </c>
      <c r="F249" t="s">
        <v>30</v>
      </c>
      <c r="G249">
        <v>113</v>
      </c>
      <c r="H249">
        <v>492</v>
      </c>
      <c r="I249">
        <v>160</v>
      </c>
      <c r="J249">
        <v>1264</v>
      </c>
      <c r="K249">
        <v>13.86</v>
      </c>
      <c r="L249" t="s">
        <v>22</v>
      </c>
      <c r="M249">
        <v>6.5</v>
      </c>
      <c r="N249">
        <v>1.9</v>
      </c>
      <c r="O249">
        <v>3162</v>
      </c>
      <c r="P249">
        <v>57</v>
      </c>
      <c r="Q249">
        <v>38.4</v>
      </c>
      <c r="R249">
        <v>28.5</v>
      </c>
      <c r="S249" t="s">
        <v>23</v>
      </c>
      <c r="T249" t="s">
        <v>28</v>
      </c>
    </row>
    <row r="250" spans="1:20" x14ac:dyDescent="0.2">
      <c r="A250">
        <v>249</v>
      </c>
      <c r="B250">
        <v>41</v>
      </c>
      <c r="C250" t="s">
        <v>20</v>
      </c>
      <c r="D250">
        <v>171</v>
      </c>
      <c r="E250">
        <v>99</v>
      </c>
      <c r="F250" t="s">
        <v>26</v>
      </c>
      <c r="G250">
        <v>106</v>
      </c>
      <c r="H250">
        <v>783</v>
      </c>
      <c r="I250">
        <v>128</v>
      </c>
      <c r="J250">
        <v>5070</v>
      </c>
      <c r="K250">
        <v>8.64</v>
      </c>
      <c r="L250" t="s">
        <v>31</v>
      </c>
      <c r="M250">
        <v>6.7</v>
      </c>
      <c r="N250">
        <v>1.9</v>
      </c>
      <c r="O250">
        <v>3463</v>
      </c>
      <c r="P250">
        <v>86</v>
      </c>
      <c r="Q250">
        <v>38.4</v>
      </c>
      <c r="R250">
        <v>28.5</v>
      </c>
      <c r="S250" t="s">
        <v>32</v>
      </c>
      <c r="T250" t="s">
        <v>24</v>
      </c>
    </row>
    <row r="251" spans="1:20" x14ac:dyDescent="0.2">
      <c r="A251">
        <v>250</v>
      </c>
      <c r="B251">
        <v>32</v>
      </c>
      <c r="C251" t="s">
        <v>29</v>
      </c>
      <c r="D251">
        <v>160</v>
      </c>
      <c r="E251">
        <v>91</v>
      </c>
      <c r="F251" t="s">
        <v>35</v>
      </c>
      <c r="G251">
        <v>43</v>
      </c>
      <c r="H251">
        <v>792</v>
      </c>
      <c r="I251">
        <v>169</v>
      </c>
      <c r="J251">
        <v>19687</v>
      </c>
      <c r="K251">
        <v>12.63</v>
      </c>
      <c r="L251" t="s">
        <v>36</v>
      </c>
      <c r="M251">
        <v>6</v>
      </c>
      <c r="N251">
        <v>1.9</v>
      </c>
      <c r="O251">
        <v>2342</v>
      </c>
      <c r="P251">
        <v>63</v>
      </c>
      <c r="Q251">
        <v>38.4</v>
      </c>
      <c r="R251">
        <v>28.5</v>
      </c>
      <c r="S251" t="s">
        <v>23</v>
      </c>
      <c r="T251" t="s">
        <v>24</v>
      </c>
    </row>
    <row r="252" spans="1:20" x14ac:dyDescent="0.2">
      <c r="A252">
        <v>251</v>
      </c>
      <c r="B252">
        <v>53</v>
      </c>
      <c r="C252" t="s">
        <v>29</v>
      </c>
      <c r="D252">
        <v>172</v>
      </c>
      <c r="E252">
        <v>55</v>
      </c>
      <c r="F252" t="s">
        <v>37</v>
      </c>
      <c r="G252">
        <v>16</v>
      </c>
      <c r="H252">
        <v>885</v>
      </c>
      <c r="I252">
        <v>130</v>
      </c>
      <c r="J252">
        <v>4759</v>
      </c>
      <c r="K252">
        <v>12.75</v>
      </c>
      <c r="L252" t="s">
        <v>22</v>
      </c>
      <c r="M252">
        <v>6.5</v>
      </c>
      <c r="N252">
        <v>1.9</v>
      </c>
      <c r="O252">
        <v>3002</v>
      </c>
      <c r="P252">
        <v>75</v>
      </c>
      <c r="Q252">
        <v>38.4</v>
      </c>
      <c r="R252">
        <v>28.5</v>
      </c>
      <c r="S252" t="s">
        <v>23</v>
      </c>
      <c r="T252" t="s">
        <v>24</v>
      </c>
    </row>
    <row r="253" spans="1:20" x14ac:dyDescent="0.2">
      <c r="A253">
        <v>252</v>
      </c>
      <c r="B253">
        <v>37</v>
      </c>
      <c r="C253" t="s">
        <v>29</v>
      </c>
      <c r="D253">
        <v>156</v>
      </c>
      <c r="E253">
        <v>110</v>
      </c>
      <c r="F253" t="s">
        <v>33</v>
      </c>
      <c r="G253">
        <v>119</v>
      </c>
      <c r="H253">
        <v>731</v>
      </c>
      <c r="I253">
        <v>141</v>
      </c>
      <c r="J253">
        <v>6102</v>
      </c>
      <c r="K253">
        <v>5.63</v>
      </c>
      <c r="L253" t="s">
        <v>31</v>
      </c>
      <c r="M253">
        <v>6.2</v>
      </c>
      <c r="N253">
        <v>1.9</v>
      </c>
      <c r="O253">
        <v>3385</v>
      </c>
      <c r="P253">
        <v>89</v>
      </c>
      <c r="Q253">
        <v>38.4</v>
      </c>
      <c r="R253">
        <v>28.5</v>
      </c>
      <c r="S253" t="s">
        <v>32</v>
      </c>
      <c r="T253" t="s">
        <v>24</v>
      </c>
    </row>
    <row r="254" spans="1:20" x14ac:dyDescent="0.2">
      <c r="A254">
        <v>253</v>
      </c>
      <c r="B254">
        <v>40</v>
      </c>
      <c r="C254" t="s">
        <v>20</v>
      </c>
      <c r="D254">
        <v>153</v>
      </c>
      <c r="E254">
        <v>91</v>
      </c>
      <c r="F254" t="s">
        <v>21</v>
      </c>
      <c r="G254">
        <v>50</v>
      </c>
      <c r="H254">
        <v>540</v>
      </c>
      <c r="I254">
        <v>105</v>
      </c>
      <c r="J254">
        <v>5888</v>
      </c>
      <c r="K254">
        <v>6.36</v>
      </c>
      <c r="L254" t="s">
        <v>22</v>
      </c>
      <c r="M254">
        <v>4.8</v>
      </c>
      <c r="N254">
        <v>1.9</v>
      </c>
      <c r="O254">
        <v>3339</v>
      </c>
      <c r="P254">
        <v>58</v>
      </c>
      <c r="Q254">
        <v>38.4</v>
      </c>
      <c r="R254">
        <v>28.5</v>
      </c>
      <c r="S254" t="s">
        <v>32</v>
      </c>
      <c r="T254" t="s">
        <v>28</v>
      </c>
    </row>
    <row r="255" spans="1:20" x14ac:dyDescent="0.2">
      <c r="A255">
        <v>254</v>
      </c>
      <c r="B255">
        <v>40</v>
      </c>
      <c r="C255" t="s">
        <v>25</v>
      </c>
      <c r="D255">
        <v>155</v>
      </c>
      <c r="E255">
        <v>98</v>
      </c>
      <c r="F255" t="s">
        <v>35</v>
      </c>
      <c r="G255">
        <v>12</v>
      </c>
      <c r="H255">
        <v>851</v>
      </c>
      <c r="I255">
        <v>96</v>
      </c>
      <c r="J255">
        <v>19044</v>
      </c>
      <c r="K255">
        <v>8.92</v>
      </c>
      <c r="L255" t="s">
        <v>22</v>
      </c>
      <c r="M255">
        <v>8.5</v>
      </c>
      <c r="N255">
        <v>1.9</v>
      </c>
      <c r="O255">
        <v>3906</v>
      </c>
      <c r="P255">
        <v>64</v>
      </c>
      <c r="Q255">
        <v>38.4</v>
      </c>
      <c r="R255">
        <v>28.5</v>
      </c>
      <c r="S255" t="s">
        <v>23</v>
      </c>
      <c r="T255" t="s">
        <v>28</v>
      </c>
    </row>
    <row r="256" spans="1:20" x14ac:dyDescent="0.2">
      <c r="A256">
        <v>255</v>
      </c>
      <c r="B256">
        <v>30</v>
      </c>
      <c r="C256" t="s">
        <v>20</v>
      </c>
      <c r="D256">
        <v>155</v>
      </c>
      <c r="E256">
        <v>93</v>
      </c>
      <c r="F256" t="s">
        <v>35</v>
      </c>
      <c r="G256">
        <v>48</v>
      </c>
      <c r="H256">
        <v>490</v>
      </c>
      <c r="I256">
        <v>146</v>
      </c>
      <c r="J256">
        <v>17808</v>
      </c>
      <c r="K256">
        <v>5.91</v>
      </c>
      <c r="L256" t="s">
        <v>31</v>
      </c>
      <c r="M256">
        <v>6.7</v>
      </c>
      <c r="N256">
        <v>1.9</v>
      </c>
      <c r="O256">
        <v>3520</v>
      </c>
      <c r="P256">
        <v>84</v>
      </c>
      <c r="Q256">
        <v>38.4</v>
      </c>
      <c r="R256">
        <v>28.5</v>
      </c>
      <c r="S256" t="s">
        <v>34</v>
      </c>
      <c r="T256" t="s">
        <v>24</v>
      </c>
    </row>
    <row r="257" spans="1:20" x14ac:dyDescent="0.2">
      <c r="A257">
        <v>256</v>
      </c>
      <c r="B257">
        <v>18</v>
      </c>
      <c r="C257" t="s">
        <v>25</v>
      </c>
      <c r="D257">
        <v>183</v>
      </c>
      <c r="E257">
        <v>95</v>
      </c>
      <c r="F257" t="s">
        <v>21</v>
      </c>
      <c r="G257">
        <v>58</v>
      </c>
      <c r="H257">
        <v>598</v>
      </c>
      <c r="I257">
        <v>161</v>
      </c>
      <c r="J257">
        <v>1109</v>
      </c>
      <c r="K257">
        <v>3.71</v>
      </c>
      <c r="L257" t="s">
        <v>22</v>
      </c>
      <c r="M257">
        <v>8.5</v>
      </c>
      <c r="N257">
        <v>1.9</v>
      </c>
      <c r="O257">
        <v>3279</v>
      </c>
      <c r="P257">
        <v>56</v>
      </c>
      <c r="Q257">
        <v>38.4</v>
      </c>
      <c r="R257">
        <v>28.5</v>
      </c>
      <c r="S257" t="s">
        <v>27</v>
      </c>
      <c r="T257" t="s">
        <v>32</v>
      </c>
    </row>
    <row r="258" spans="1:20" x14ac:dyDescent="0.2">
      <c r="A258">
        <v>257</v>
      </c>
      <c r="B258">
        <v>38</v>
      </c>
      <c r="C258" t="s">
        <v>20</v>
      </c>
      <c r="D258">
        <v>166</v>
      </c>
      <c r="E258">
        <v>85</v>
      </c>
      <c r="F258" t="s">
        <v>30</v>
      </c>
      <c r="G258">
        <v>44</v>
      </c>
      <c r="H258">
        <v>311</v>
      </c>
      <c r="I258">
        <v>153</v>
      </c>
      <c r="J258">
        <v>19181</v>
      </c>
      <c r="K258">
        <v>6.71</v>
      </c>
      <c r="L258" t="s">
        <v>31</v>
      </c>
      <c r="M258">
        <v>7.8</v>
      </c>
      <c r="N258">
        <v>1.9</v>
      </c>
      <c r="O258">
        <v>3337</v>
      </c>
      <c r="P258">
        <v>51</v>
      </c>
      <c r="Q258">
        <v>38.4</v>
      </c>
      <c r="R258">
        <v>28.5</v>
      </c>
      <c r="S258" t="s">
        <v>34</v>
      </c>
      <c r="T258" t="s">
        <v>32</v>
      </c>
    </row>
    <row r="259" spans="1:20" x14ac:dyDescent="0.2">
      <c r="A259">
        <v>258</v>
      </c>
      <c r="B259">
        <v>51</v>
      </c>
      <c r="C259" t="s">
        <v>20</v>
      </c>
      <c r="D259">
        <v>160</v>
      </c>
      <c r="E259">
        <v>115</v>
      </c>
      <c r="F259" t="s">
        <v>21</v>
      </c>
      <c r="G259">
        <v>107</v>
      </c>
      <c r="H259">
        <v>314</v>
      </c>
      <c r="I259">
        <v>142</v>
      </c>
      <c r="J259">
        <v>7476</v>
      </c>
      <c r="K259">
        <v>3.55</v>
      </c>
      <c r="L259" t="s">
        <v>36</v>
      </c>
      <c r="M259">
        <v>5.3</v>
      </c>
      <c r="N259">
        <v>1.9</v>
      </c>
      <c r="O259">
        <v>3252</v>
      </c>
      <c r="P259">
        <v>60</v>
      </c>
      <c r="Q259">
        <v>38.4</v>
      </c>
      <c r="R259">
        <v>28.5</v>
      </c>
      <c r="S259" t="s">
        <v>34</v>
      </c>
      <c r="T259" t="s">
        <v>32</v>
      </c>
    </row>
    <row r="260" spans="1:20" x14ac:dyDescent="0.2">
      <c r="A260">
        <v>259</v>
      </c>
      <c r="B260">
        <v>27</v>
      </c>
      <c r="C260" t="s">
        <v>20</v>
      </c>
      <c r="D260">
        <v>177</v>
      </c>
      <c r="E260">
        <v>68</v>
      </c>
      <c r="F260" t="s">
        <v>35</v>
      </c>
      <c r="G260">
        <v>20</v>
      </c>
      <c r="H260">
        <v>530</v>
      </c>
      <c r="I260">
        <v>103</v>
      </c>
      <c r="J260">
        <v>1740</v>
      </c>
      <c r="K260">
        <v>9.2100000000000009</v>
      </c>
      <c r="L260" t="s">
        <v>22</v>
      </c>
      <c r="M260">
        <v>4.3</v>
      </c>
      <c r="N260">
        <v>1.9</v>
      </c>
      <c r="O260">
        <v>3479</v>
      </c>
      <c r="P260">
        <v>80</v>
      </c>
      <c r="Q260">
        <v>38.4</v>
      </c>
      <c r="R260">
        <v>28.5</v>
      </c>
      <c r="S260" t="s">
        <v>23</v>
      </c>
      <c r="T260" t="s">
        <v>28</v>
      </c>
    </row>
    <row r="261" spans="1:20" x14ac:dyDescent="0.2">
      <c r="A261">
        <v>260</v>
      </c>
      <c r="B261">
        <v>51</v>
      </c>
      <c r="C261" t="s">
        <v>20</v>
      </c>
      <c r="D261">
        <v>167</v>
      </c>
      <c r="E261">
        <v>74</v>
      </c>
      <c r="F261" t="s">
        <v>21</v>
      </c>
      <c r="G261">
        <v>12</v>
      </c>
      <c r="H261">
        <v>737</v>
      </c>
      <c r="I261">
        <v>147</v>
      </c>
      <c r="J261">
        <v>15460</v>
      </c>
      <c r="K261">
        <v>5.0199999999999996</v>
      </c>
      <c r="L261" t="s">
        <v>31</v>
      </c>
      <c r="M261">
        <v>8.3000000000000007</v>
      </c>
      <c r="N261">
        <v>1.9</v>
      </c>
      <c r="O261">
        <v>1562</v>
      </c>
      <c r="P261">
        <v>84</v>
      </c>
      <c r="Q261">
        <v>38.4</v>
      </c>
      <c r="R261">
        <v>28.5</v>
      </c>
      <c r="S261" t="s">
        <v>27</v>
      </c>
      <c r="T261" t="s">
        <v>28</v>
      </c>
    </row>
    <row r="262" spans="1:20" x14ac:dyDescent="0.2">
      <c r="A262">
        <v>261</v>
      </c>
      <c r="B262">
        <v>40</v>
      </c>
      <c r="C262" t="s">
        <v>25</v>
      </c>
      <c r="D262">
        <v>162</v>
      </c>
      <c r="E262">
        <v>80</v>
      </c>
      <c r="F262" t="s">
        <v>33</v>
      </c>
      <c r="G262">
        <v>68</v>
      </c>
      <c r="H262">
        <v>230</v>
      </c>
      <c r="I262">
        <v>100</v>
      </c>
      <c r="J262">
        <v>15133</v>
      </c>
      <c r="K262">
        <v>7.53</v>
      </c>
      <c r="L262" t="s">
        <v>22</v>
      </c>
      <c r="M262">
        <v>5.2</v>
      </c>
      <c r="N262">
        <v>1.9</v>
      </c>
      <c r="O262">
        <v>1734</v>
      </c>
      <c r="P262">
        <v>69</v>
      </c>
      <c r="Q262">
        <v>38.4</v>
      </c>
      <c r="R262">
        <v>28.5</v>
      </c>
      <c r="S262" t="s">
        <v>34</v>
      </c>
      <c r="T262" t="s">
        <v>24</v>
      </c>
    </row>
    <row r="263" spans="1:20" x14ac:dyDescent="0.2">
      <c r="A263">
        <v>262</v>
      </c>
      <c r="B263">
        <v>22</v>
      </c>
      <c r="C263" t="s">
        <v>25</v>
      </c>
      <c r="D263">
        <v>157</v>
      </c>
      <c r="E263">
        <v>67</v>
      </c>
      <c r="F263" t="s">
        <v>30</v>
      </c>
      <c r="G263">
        <v>89</v>
      </c>
      <c r="H263">
        <v>677</v>
      </c>
      <c r="I263">
        <v>106</v>
      </c>
      <c r="J263">
        <v>10953</v>
      </c>
      <c r="K263">
        <v>3.29</v>
      </c>
      <c r="L263" t="s">
        <v>31</v>
      </c>
      <c r="M263">
        <v>8.3000000000000007</v>
      </c>
      <c r="N263">
        <v>1.9</v>
      </c>
      <c r="O263">
        <v>3045</v>
      </c>
      <c r="P263">
        <v>69</v>
      </c>
      <c r="Q263">
        <v>38.4</v>
      </c>
      <c r="R263">
        <v>28.5</v>
      </c>
      <c r="S263" t="s">
        <v>32</v>
      </c>
      <c r="T263" t="s">
        <v>32</v>
      </c>
    </row>
    <row r="264" spans="1:20" x14ac:dyDescent="0.2">
      <c r="A264">
        <v>263</v>
      </c>
      <c r="B264">
        <v>43</v>
      </c>
      <c r="C264" t="s">
        <v>25</v>
      </c>
      <c r="D264">
        <v>160</v>
      </c>
      <c r="E264">
        <v>54</v>
      </c>
      <c r="F264" t="s">
        <v>37</v>
      </c>
      <c r="G264">
        <v>81</v>
      </c>
      <c r="H264">
        <v>357</v>
      </c>
      <c r="I264">
        <v>102</v>
      </c>
      <c r="J264">
        <v>7625</v>
      </c>
      <c r="K264">
        <v>8.2200000000000006</v>
      </c>
      <c r="L264" t="s">
        <v>31</v>
      </c>
      <c r="M264">
        <v>8</v>
      </c>
      <c r="N264">
        <v>1.9</v>
      </c>
      <c r="O264">
        <v>3390</v>
      </c>
      <c r="P264">
        <v>60</v>
      </c>
      <c r="Q264">
        <v>38.4</v>
      </c>
      <c r="R264">
        <v>28.5</v>
      </c>
      <c r="S264" t="s">
        <v>32</v>
      </c>
      <c r="T264" t="s">
        <v>32</v>
      </c>
    </row>
    <row r="265" spans="1:20" x14ac:dyDescent="0.2">
      <c r="A265">
        <v>264</v>
      </c>
      <c r="B265">
        <v>56</v>
      </c>
      <c r="C265" t="s">
        <v>25</v>
      </c>
      <c r="D265">
        <v>185</v>
      </c>
      <c r="E265">
        <v>97</v>
      </c>
      <c r="F265" t="s">
        <v>21</v>
      </c>
      <c r="G265">
        <v>86</v>
      </c>
      <c r="H265">
        <v>432</v>
      </c>
      <c r="I265">
        <v>86</v>
      </c>
      <c r="J265">
        <v>7734</v>
      </c>
      <c r="K265">
        <v>1.27</v>
      </c>
      <c r="L265" t="s">
        <v>31</v>
      </c>
      <c r="M265">
        <v>4.8</v>
      </c>
      <c r="N265">
        <v>1.9</v>
      </c>
      <c r="O265">
        <v>1985</v>
      </c>
      <c r="P265">
        <v>62</v>
      </c>
      <c r="Q265">
        <v>38.4</v>
      </c>
      <c r="R265">
        <v>28.5</v>
      </c>
      <c r="S265" t="s">
        <v>32</v>
      </c>
      <c r="T265" t="s">
        <v>32</v>
      </c>
    </row>
    <row r="266" spans="1:20" x14ac:dyDescent="0.2">
      <c r="A266">
        <v>265</v>
      </c>
      <c r="B266">
        <v>55</v>
      </c>
      <c r="C266" t="s">
        <v>20</v>
      </c>
      <c r="D266">
        <v>192</v>
      </c>
      <c r="E266">
        <v>115</v>
      </c>
      <c r="F266" t="s">
        <v>30</v>
      </c>
      <c r="G266">
        <v>75</v>
      </c>
      <c r="H266">
        <v>693</v>
      </c>
      <c r="I266">
        <v>113</v>
      </c>
      <c r="J266">
        <v>8251</v>
      </c>
      <c r="K266">
        <v>1.79</v>
      </c>
      <c r="L266" t="s">
        <v>31</v>
      </c>
      <c r="M266">
        <v>7</v>
      </c>
      <c r="N266">
        <v>1.9</v>
      </c>
      <c r="O266">
        <v>3718</v>
      </c>
      <c r="P266">
        <v>71</v>
      </c>
      <c r="Q266">
        <v>38.4</v>
      </c>
      <c r="R266">
        <v>28.5</v>
      </c>
      <c r="S266" t="s">
        <v>27</v>
      </c>
      <c r="T266" t="s">
        <v>28</v>
      </c>
    </row>
    <row r="267" spans="1:20" x14ac:dyDescent="0.2">
      <c r="A267">
        <v>266</v>
      </c>
      <c r="B267">
        <v>34</v>
      </c>
      <c r="C267" t="s">
        <v>25</v>
      </c>
      <c r="D267">
        <v>173</v>
      </c>
      <c r="E267">
        <v>119</v>
      </c>
      <c r="F267" t="s">
        <v>30</v>
      </c>
      <c r="G267">
        <v>46</v>
      </c>
      <c r="H267">
        <v>602</v>
      </c>
      <c r="I267">
        <v>160</v>
      </c>
      <c r="J267">
        <v>17671</v>
      </c>
      <c r="K267">
        <v>13.76</v>
      </c>
      <c r="L267" t="s">
        <v>22</v>
      </c>
      <c r="M267">
        <v>6.2</v>
      </c>
      <c r="N267">
        <v>1.9</v>
      </c>
      <c r="O267">
        <v>2148</v>
      </c>
      <c r="P267">
        <v>59</v>
      </c>
      <c r="Q267">
        <v>38.4</v>
      </c>
      <c r="R267">
        <v>28.5</v>
      </c>
      <c r="S267" t="s">
        <v>34</v>
      </c>
      <c r="T267" t="s">
        <v>32</v>
      </c>
    </row>
    <row r="268" spans="1:20" x14ac:dyDescent="0.2">
      <c r="A268">
        <v>267</v>
      </c>
      <c r="B268">
        <v>40</v>
      </c>
      <c r="C268" t="s">
        <v>20</v>
      </c>
      <c r="D268">
        <v>181</v>
      </c>
      <c r="E268">
        <v>91</v>
      </c>
      <c r="F268" t="s">
        <v>37</v>
      </c>
      <c r="G268">
        <v>85</v>
      </c>
      <c r="H268">
        <v>166</v>
      </c>
      <c r="I268">
        <v>117</v>
      </c>
      <c r="J268">
        <v>8322</v>
      </c>
      <c r="K268">
        <v>8.35</v>
      </c>
      <c r="L268" t="s">
        <v>22</v>
      </c>
      <c r="M268">
        <v>6</v>
      </c>
      <c r="N268">
        <v>1.9</v>
      </c>
      <c r="O268">
        <v>2861</v>
      </c>
      <c r="P268">
        <v>82</v>
      </c>
      <c r="Q268">
        <v>38.4</v>
      </c>
      <c r="R268">
        <v>28.5</v>
      </c>
      <c r="S268" t="s">
        <v>32</v>
      </c>
      <c r="T268" t="s">
        <v>28</v>
      </c>
    </row>
    <row r="269" spans="1:20" x14ac:dyDescent="0.2">
      <c r="A269">
        <v>268</v>
      </c>
      <c r="B269">
        <v>37</v>
      </c>
      <c r="C269" t="s">
        <v>20</v>
      </c>
      <c r="D269">
        <v>190</v>
      </c>
      <c r="E269">
        <v>107</v>
      </c>
      <c r="F269" t="s">
        <v>37</v>
      </c>
      <c r="G269">
        <v>33</v>
      </c>
      <c r="H269">
        <v>537</v>
      </c>
      <c r="I269">
        <v>110</v>
      </c>
      <c r="J269">
        <v>17136</v>
      </c>
      <c r="K269">
        <v>7.99</v>
      </c>
      <c r="L269" t="s">
        <v>22</v>
      </c>
      <c r="M269">
        <v>6.6</v>
      </c>
      <c r="N269">
        <v>1.9</v>
      </c>
      <c r="O269">
        <v>1502</v>
      </c>
      <c r="P269">
        <v>78</v>
      </c>
      <c r="Q269">
        <v>38.4</v>
      </c>
      <c r="R269">
        <v>28.5</v>
      </c>
      <c r="S269" t="s">
        <v>32</v>
      </c>
      <c r="T269" t="s">
        <v>28</v>
      </c>
    </row>
    <row r="270" spans="1:20" x14ac:dyDescent="0.2">
      <c r="A270">
        <v>269</v>
      </c>
      <c r="B270">
        <v>41</v>
      </c>
      <c r="C270" t="s">
        <v>20</v>
      </c>
      <c r="D270">
        <v>182</v>
      </c>
      <c r="E270">
        <v>82</v>
      </c>
      <c r="F270" t="s">
        <v>33</v>
      </c>
      <c r="G270">
        <v>13</v>
      </c>
      <c r="H270">
        <v>400</v>
      </c>
      <c r="I270">
        <v>144</v>
      </c>
      <c r="J270">
        <v>4032</v>
      </c>
      <c r="K270">
        <v>5.05</v>
      </c>
      <c r="L270" t="s">
        <v>22</v>
      </c>
      <c r="M270">
        <v>5.6</v>
      </c>
      <c r="N270">
        <v>1.9</v>
      </c>
      <c r="O270">
        <v>1758</v>
      </c>
      <c r="P270">
        <v>75</v>
      </c>
      <c r="Q270">
        <v>38.4</v>
      </c>
      <c r="R270">
        <v>28.5</v>
      </c>
      <c r="S270" t="s">
        <v>32</v>
      </c>
      <c r="T270" t="s">
        <v>24</v>
      </c>
    </row>
    <row r="271" spans="1:20" x14ac:dyDescent="0.2">
      <c r="A271">
        <v>270</v>
      </c>
      <c r="B271">
        <v>19</v>
      </c>
      <c r="C271" t="s">
        <v>29</v>
      </c>
      <c r="D271">
        <v>192</v>
      </c>
      <c r="E271">
        <v>68</v>
      </c>
      <c r="F271" t="s">
        <v>33</v>
      </c>
      <c r="G271">
        <v>78</v>
      </c>
      <c r="H271">
        <v>967</v>
      </c>
      <c r="I271">
        <v>103</v>
      </c>
      <c r="J271">
        <v>2569</v>
      </c>
      <c r="K271">
        <v>8.5399999999999991</v>
      </c>
      <c r="L271" t="s">
        <v>31</v>
      </c>
      <c r="M271">
        <v>4.0999999999999996</v>
      </c>
      <c r="N271">
        <v>1.9</v>
      </c>
      <c r="O271">
        <v>3415</v>
      </c>
      <c r="P271">
        <v>69</v>
      </c>
      <c r="Q271">
        <v>38.4</v>
      </c>
      <c r="R271">
        <v>28.5</v>
      </c>
      <c r="S271" t="s">
        <v>27</v>
      </c>
      <c r="T271" t="s">
        <v>32</v>
      </c>
    </row>
    <row r="272" spans="1:20" x14ac:dyDescent="0.2">
      <c r="A272">
        <v>271</v>
      </c>
      <c r="B272">
        <v>47</v>
      </c>
      <c r="C272" t="s">
        <v>29</v>
      </c>
      <c r="D272">
        <v>156</v>
      </c>
      <c r="E272">
        <v>113</v>
      </c>
      <c r="F272" t="s">
        <v>35</v>
      </c>
      <c r="G272">
        <v>109</v>
      </c>
      <c r="H272">
        <v>433</v>
      </c>
      <c r="I272">
        <v>142</v>
      </c>
      <c r="J272">
        <v>6079</v>
      </c>
      <c r="K272">
        <v>8.48</v>
      </c>
      <c r="L272" t="s">
        <v>22</v>
      </c>
      <c r="M272">
        <v>9</v>
      </c>
      <c r="N272">
        <v>1.9</v>
      </c>
      <c r="O272">
        <v>1992</v>
      </c>
      <c r="P272">
        <v>57</v>
      </c>
      <c r="Q272">
        <v>38.4</v>
      </c>
      <c r="R272">
        <v>28.5</v>
      </c>
      <c r="S272" t="s">
        <v>34</v>
      </c>
      <c r="T272" t="s">
        <v>24</v>
      </c>
    </row>
    <row r="273" spans="1:20" x14ac:dyDescent="0.2">
      <c r="A273">
        <v>272</v>
      </c>
      <c r="B273">
        <v>27</v>
      </c>
      <c r="C273" t="s">
        <v>20</v>
      </c>
      <c r="D273">
        <v>157</v>
      </c>
      <c r="E273">
        <v>70</v>
      </c>
      <c r="F273" t="s">
        <v>30</v>
      </c>
      <c r="G273">
        <v>70</v>
      </c>
      <c r="H273">
        <v>472</v>
      </c>
      <c r="I273">
        <v>90</v>
      </c>
      <c r="J273">
        <v>15883</v>
      </c>
      <c r="K273">
        <v>7.22</v>
      </c>
      <c r="L273" t="s">
        <v>31</v>
      </c>
      <c r="M273">
        <v>6.5</v>
      </c>
      <c r="N273">
        <v>1.9</v>
      </c>
      <c r="O273">
        <v>3401</v>
      </c>
      <c r="P273">
        <v>69</v>
      </c>
      <c r="Q273">
        <v>38.4</v>
      </c>
      <c r="R273">
        <v>28.5</v>
      </c>
      <c r="S273" t="s">
        <v>34</v>
      </c>
      <c r="T273" t="s">
        <v>24</v>
      </c>
    </row>
    <row r="274" spans="1:20" x14ac:dyDescent="0.2">
      <c r="A274">
        <v>273</v>
      </c>
      <c r="B274">
        <v>38</v>
      </c>
      <c r="C274" t="s">
        <v>20</v>
      </c>
      <c r="D274">
        <v>179</v>
      </c>
      <c r="E274">
        <v>81</v>
      </c>
      <c r="F274" t="s">
        <v>26</v>
      </c>
      <c r="G274">
        <v>47</v>
      </c>
      <c r="H274">
        <v>525</v>
      </c>
      <c r="I274">
        <v>172</v>
      </c>
      <c r="J274">
        <v>1920</v>
      </c>
      <c r="K274">
        <v>1.07</v>
      </c>
      <c r="L274" t="s">
        <v>31</v>
      </c>
      <c r="M274">
        <v>8.6</v>
      </c>
      <c r="N274">
        <v>1.9</v>
      </c>
      <c r="O274">
        <v>1906</v>
      </c>
      <c r="P274">
        <v>57</v>
      </c>
      <c r="Q274">
        <v>38.4</v>
      </c>
      <c r="R274">
        <v>28.5</v>
      </c>
      <c r="S274" t="s">
        <v>32</v>
      </c>
      <c r="T274" t="s">
        <v>28</v>
      </c>
    </row>
    <row r="275" spans="1:20" x14ac:dyDescent="0.2">
      <c r="A275">
        <v>274</v>
      </c>
      <c r="B275">
        <v>32</v>
      </c>
      <c r="C275" t="s">
        <v>20</v>
      </c>
      <c r="D275">
        <v>178</v>
      </c>
      <c r="E275">
        <v>53</v>
      </c>
      <c r="F275" t="s">
        <v>35</v>
      </c>
      <c r="G275">
        <v>86</v>
      </c>
      <c r="H275">
        <v>221</v>
      </c>
      <c r="I275">
        <v>109</v>
      </c>
      <c r="J275">
        <v>6315</v>
      </c>
      <c r="K275">
        <v>11.23</v>
      </c>
      <c r="L275" t="s">
        <v>22</v>
      </c>
      <c r="M275">
        <v>4.8</v>
      </c>
      <c r="N275">
        <v>1.9</v>
      </c>
      <c r="O275">
        <v>3390</v>
      </c>
      <c r="P275">
        <v>55</v>
      </c>
      <c r="Q275">
        <v>38.4</v>
      </c>
      <c r="R275">
        <v>28.5</v>
      </c>
      <c r="S275" t="s">
        <v>32</v>
      </c>
      <c r="T275" t="s">
        <v>28</v>
      </c>
    </row>
    <row r="276" spans="1:20" x14ac:dyDescent="0.2">
      <c r="A276">
        <v>275</v>
      </c>
      <c r="B276">
        <v>53</v>
      </c>
      <c r="C276" t="s">
        <v>25</v>
      </c>
      <c r="D276">
        <v>166</v>
      </c>
      <c r="E276">
        <v>104</v>
      </c>
      <c r="F276" t="s">
        <v>26</v>
      </c>
      <c r="G276">
        <v>88</v>
      </c>
      <c r="H276">
        <v>547</v>
      </c>
      <c r="I276">
        <v>130</v>
      </c>
      <c r="J276">
        <v>4817</v>
      </c>
      <c r="K276">
        <v>3.92</v>
      </c>
      <c r="L276" t="s">
        <v>31</v>
      </c>
      <c r="M276">
        <v>4.5999999999999996</v>
      </c>
      <c r="N276">
        <v>1.9</v>
      </c>
      <c r="O276">
        <v>3779</v>
      </c>
      <c r="P276">
        <v>75</v>
      </c>
      <c r="Q276">
        <v>38.4</v>
      </c>
      <c r="R276">
        <v>28.5</v>
      </c>
      <c r="S276" t="s">
        <v>34</v>
      </c>
      <c r="T276" t="s">
        <v>32</v>
      </c>
    </row>
    <row r="277" spans="1:20" x14ac:dyDescent="0.2">
      <c r="A277">
        <v>276</v>
      </c>
      <c r="B277">
        <v>36</v>
      </c>
      <c r="C277" t="s">
        <v>29</v>
      </c>
      <c r="D277">
        <v>170</v>
      </c>
      <c r="E277">
        <v>84</v>
      </c>
      <c r="F277" t="s">
        <v>35</v>
      </c>
      <c r="G277">
        <v>73</v>
      </c>
      <c r="H277">
        <v>826</v>
      </c>
      <c r="I277">
        <v>138</v>
      </c>
      <c r="J277">
        <v>10317</v>
      </c>
      <c r="K277">
        <v>5.69</v>
      </c>
      <c r="L277" t="s">
        <v>22</v>
      </c>
      <c r="M277">
        <v>9.6</v>
      </c>
      <c r="N277">
        <v>1.9</v>
      </c>
      <c r="O277">
        <v>3656</v>
      </c>
      <c r="P277">
        <v>58</v>
      </c>
      <c r="Q277">
        <v>38.4</v>
      </c>
      <c r="R277">
        <v>28.5</v>
      </c>
      <c r="S277" t="s">
        <v>32</v>
      </c>
      <c r="T277" t="s">
        <v>32</v>
      </c>
    </row>
    <row r="278" spans="1:20" x14ac:dyDescent="0.2">
      <c r="A278">
        <v>277</v>
      </c>
      <c r="B278">
        <v>40</v>
      </c>
      <c r="C278" t="s">
        <v>20</v>
      </c>
      <c r="D278">
        <v>152</v>
      </c>
      <c r="E278">
        <v>99</v>
      </c>
      <c r="F278" t="s">
        <v>37</v>
      </c>
      <c r="G278">
        <v>39</v>
      </c>
      <c r="H278">
        <v>790</v>
      </c>
      <c r="I278">
        <v>123</v>
      </c>
      <c r="J278">
        <v>3509</v>
      </c>
      <c r="K278">
        <v>9.77</v>
      </c>
      <c r="L278" t="s">
        <v>31</v>
      </c>
      <c r="M278">
        <v>7.2</v>
      </c>
      <c r="N278">
        <v>1.9</v>
      </c>
      <c r="O278">
        <v>3606</v>
      </c>
      <c r="P278">
        <v>54</v>
      </c>
      <c r="Q278">
        <v>38.4</v>
      </c>
      <c r="R278">
        <v>28.5</v>
      </c>
      <c r="S278" t="s">
        <v>32</v>
      </c>
      <c r="T278" t="s">
        <v>24</v>
      </c>
    </row>
    <row r="279" spans="1:20" x14ac:dyDescent="0.2">
      <c r="A279">
        <v>278</v>
      </c>
      <c r="B279">
        <v>56</v>
      </c>
      <c r="C279" t="s">
        <v>25</v>
      </c>
      <c r="D279">
        <v>164</v>
      </c>
      <c r="E279">
        <v>50</v>
      </c>
      <c r="F279" t="s">
        <v>37</v>
      </c>
      <c r="G279">
        <v>104</v>
      </c>
      <c r="H279">
        <v>884</v>
      </c>
      <c r="I279">
        <v>116</v>
      </c>
      <c r="J279">
        <v>9176</v>
      </c>
      <c r="K279">
        <v>0.82</v>
      </c>
      <c r="L279" t="s">
        <v>31</v>
      </c>
      <c r="M279">
        <v>5</v>
      </c>
      <c r="N279">
        <v>1.9</v>
      </c>
      <c r="O279">
        <v>2193</v>
      </c>
      <c r="P279">
        <v>74</v>
      </c>
      <c r="Q279">
        <v>38.4</v>
      </c>
      <c r="R279">
        <v>28.5</v>
      </c>
      <c r="S279" t="s">
        <v>32</v>
      </c>
      <c r="T279" t="s">
        <v>24</v>
      </c>
    </row>
    <row r="280" spans="1:20" x14ac:dyDescent="0.2">
      <c r="A280">
        <v>279</v>
      </c>
      <c r="B280">
        <v>28</v>
      </c>
      <c r="C280" t="s">
        <v>20</v>
      </c>
      <c r="D280">
        <v>176</v>
      </c>
      <c r="E280">
        <v>71</v>
      </c>
      <c r="F280" t="s">
        <v>30</v>
      </c>
      <c r="G280">
        <v>85</v>
      </c>
      <c r="H280">
        <v>205</v>
      </c>
      <c r="I280">
        <v>110</v>
      </c>
      <c r="J280">
        <v>15378</v>
      </c>
      <c r="K280">
        <v>1.57</v>
      </c>
      <c r="L280" t="s">
        <v>22</v>
      </c>
      <c r="M280">
        <v>4.5999999999999996</v>
      </c>
      <c r="N280">
        <v>1.9</v>
      </c>
      <c r="O280">
        <v>3233</v>
      </c>
      <c r="P280">
        <v>60</v>
      </c>
      <c r="Q280">
        <v>38.4</v>
      </c>
      <c r="R280">
        <v>28.5</v>
      </c>
      <c r="S280" t="s">
        <v>34</v>
      </c>
      <c r="T280" t="s">
        <v>24</v>
      </c>
    </row>
    <row r="281" spans="1:20" x14ac:dyDescent="0.2">
      <c r="A281">
        <v>280</v>
      </c>
      <c r="B281">
        <v>41</v>
      </c>
      <c r="C281" t="s">
        <v>25</v>
      </c>
      <c r="D281">
        <v>153</v>
      </c>
      <c r="E281">
        <v>72</v>
      </c>
      <c r="F281" t="s">
        <v>35</v>
      </c>
      <c r="G281">
        <v>75</v>
      </c>
      <c r="H281">
        <v>355</v>
      </c>
      <c r="I281">
        <v>98</v>
      </c>
      <c r="J281">
        <v>2379</v>
      </c>
      <c r="K281">
        <v>7.43</v>
      </c>
      <c r="L281" t="s">
        <v>22</v>
      </c>
      <c r="M281">
        <v>5.3</v>
      </c>
      <c r="N281">
        <v>1.9</v>
      </c>
      <c r="O281">
        <v>1937</v>
      </c>
      <c r="P281">
        <v>89</v>
      </c>
      <c r="Q281">
        <v>38.4</v>
      </c>
      <c r="R281">
        <v>28.5</v>
      </c>
      <c r="S281" t="s">
        <v>32</v>
      </c>
      <c r="T281" t="s">
        <v>24</v>
      </c>
    </row>
    <row r="282" spans="1:20" x14ac:dyDescent="0.2">
      <c r="A282">
        <v>281</v>
      </c>
      <c r="B282">
        <v>23</v>
      </c>
      <c r="C282" t="s">
        <v>29</v>
      </c>
      <c r="D282">
        <v>191</v>
      </c>
      <c r="E282">
        <v>53</v>
      </c>
      <c r="F282" t="s">
        <v>35</v>
      </c>
      <c r="G282">
        <v>34</v>
      </c>
      <c r="H282">
        <v>809</v>
      </c>
      <c r="I282">
        <v>122</v>
      </c>
      <c r="J282">
        <v>17743</v>
      </c>
      <c r="K282">
        <v>4.38</v>
      </c>
      <c r="L282" t="s">
        <v>31</v>
      </c>
      <c r="M282">
        <v>6.2</v>
      </c>
      <c r="N282">
        <v>1.9</v>
      </c>
      <c r="O282">
        <v>2125</v>
      </c>
      <c r="P282">
        <v>72</v>
      </c>
      <c r="Q282">
        <v>38.4</v>
      </c>
      <c r="R282">
        <v>28.5</v>
      </c>
      <c r="S282" t="s">
        <v>34</v>
      </c>
      <c r="T282" t="s">
        <v>24</v>
      </c>
    </row>
    <row r="283" spans="1:20" x14ac:dyDescent="0.2">
      <c r="A283">
        <v>282</v>
      </c>
      <c r="B283">
        <v>46</v>
      </c>
      <c r="C283" t="s">
        <v>29</v>
      </c>
      <c r="D283">
        <v>155</v>
      </c>
      <c r="E283">
        <v>63</v>
      </c>
      <c r="F283" t="s">
        <v>26</v>
      </c>
      <c r="G283">
        <v>119</v>
      </c>
      <c r="H283">
        <v>890</v>
      </c>
      <c r="I283">
        <v>131</v>
      </c>
      <c r="J283">
        <v>19708</v>
      </c>
      <c r="K283">
        <v>11.09</v>
      </c>
      <c r="L283" t="s">
        <v>36</v>
      </c>
      <c r="M283">
        <v>6.3</v>
      </c>
      <c r="N283">
        <v>1.9</v>
      </c>
      <c r="O283">
        <v>1773</v>
      </c>
      <c r="P283">
        <v>59</v>
      </c>
      <c r="Q283">
        <v>38.4</v>
      </c>
      <c r="R283">
        <v>28.5</v>
      </c>
      <c r="S283" t="s">
        <v>27</v>
      </c>
      <c r="T283" t="s">
        <v>28</v>
      </c>
    </row>
    <row r="284" spans="1:20" x14ac:dyDescent="0.2">
      <c r="A284">
        <v>283</v>
      </c>
      <c r="B284">
        <v>27</v>
      </c>
      <c r="C284" t="s">
        <v>25</v>
      </c>
      <c r="D284">
        <v>196</v>
      </c>
      <c r="E284">
        <v>70</v>
      </c>
      <c r="F284" t="s">
        <v>30</v>
      </c>
      <c r="G284">
        <v>85</v>
      </c>
      <c r="H284">
        <v>352</v>
      </c>
      <c r="I284">
        <v>88</v>
      </c>
      <c r="J284">
        <v>6225</v>
      </c>
      <c r="K284">
        <v>10.28</v>
      </c>
      <c r="L284" t="s">
        <v>36</v>
      </c>
      <c r="M284">
        <v>8.1</v>
      </c>
      <c r="N284">
        <v>1.9</v>
      </c>
      <c r="O284">
        <v>3215</v>
      </c>
      <c r="P284">
        <v>84</v>
      </c>
      <c r="Q284">
        <v>38.4</v>
      </c>
      <c r="R284">
        <v>28.5</v>
      </c>
      <c r="S284" t="s">
        <v>27</v>
      </c>
      <c r="T284" t="s">
        <v>32</v>
      </c>
    </row>
    <row r="285" spans="1:20" x14ac:dyDescent="0.2">
      <c r="A285">
        <v>284</v>
      </c>
      <c r="B285">
        <v>58</v>
      </c>
      <c r="C285" t="s">
        <v>25</v>
      </c>
      <c r="D285">
        <v>182</v>
      </c>
      <c r="E285">
        <v>56</v>
      </c>
      <c r="F285" t="s">
        <v>26</v>
      </c>
      <c r="G285">
        <v>87</v>
      </c>
      <c r="H285">
        <v>313</v>
      </c>
      <c r="I285">
        <v>115</v>
      </c>
      <c r="J285">
        <v>9616</v>
      </c>
      <c r="K285">
        <v>2.02</v>
      </c>
      <c r="L285" t="s">
        <v>31</v>
      </c>
      <c r="M285">
        <v>7.1</v>
      </c>
      <c r="N285">
        <v>1.9</v>
      </c>
      <c r="O285">
        <v>2097</v>
      </c>
      <c r="P285">
        <v>77</v>
      </c>
      <c r="Q285">
        <v>38.4</v>
      </c>
      <c r="R285">
        <v>28.5</v>
      </c>
      <c r="S285" t="s">
        <v>27</v>
      </c>
      <c r="T285" t="s">
        <v>32</v>
      </c>
    </row>
    <row r="286" spans="1:20" x14ac:dyDescent="0.2">
      <c r="A286">
        <v>285</v>
      </c>
      <c r="B286">
        <v>38</v>
      </c>
      <c r="C286" t="s">
        <v>20</v>
      </c>
      <c r="D286">
        <v>159</v>
      </c>
      <c r="E286">
        <v>108</v>
      </c>
      <c r="F286" t="s">
        <v>37</v>
      </c>
      <c r="G286">
        <v>78</v>
      </c>
      <c r="H286">
        <v>555</v>
      </c>
      <c r="I286">
        <v>158</v>
      </c>
      <c r="J286">
        <v>4269</v>
      </c>
      <c r="K286">
        <v>11.64</v>
      </c>
      <c r="L286" t="s">
        <v>31</v>
      </c>
      <c r="M286">
        <v>4.2</v>
      </c>
      <c r="N286">
        <v>1.9</v>
      </c>
      <c r="O286">
        <v>3259</v>
      </c>
      <c r="P286">
        <v>65</v>
      </c>
      <c r="Q286">
        <v>38.4</v>
      </c>
      <c r="R286">
        <v>28.5</v>
      </c>
      <c r="S286" t="s">
        <v>23</v>
      </c>
      <c r="T286" t="s">
        <v>28</v>
      </c>
    </row>
    <row r="287" spans="1:20" x14ac:dyDescent="0.2">
      <c r="A287">
        <v>286</v>
      </c>
      <c r="B287">
        <v>45</v>
      </c>
      <c r="C287" t="s">
        <v>25</v>
      </c>
      <c r="D287">
        <v>177</v>
      </c>
      <c r="E287">
        <v>102</v>
      </c>
      <c r="F287" t="s">
        <v>30</v>
      </c>
      <c r="G287">
        <v>64</v>
      </c>
      <c r="H287">
        <v>313</v>
      </c>
      <c r="I287">
        <v>151</v>
      </c>
      <c r="J287">
        <v>16619</v>
      </c>
      <c r="K287">
        <v>2.62</v>
      </c>
      <c r="L287" t="s">
        <v>22</v>
      </c>
      <c r="M287">
        <v>6.2</v>
      </c>
      <c r="N287">
        <v>1.9</v>
      </c>
      <c r="O287">
        <v>1846</v>
      </c>
      <c r="P287">
        <v>71</v>
      </c>
      <c r="Q287">
        <v>38.4</v>
      </c>
      <c r="R287">
        <v>28.5</v>
      </c>
      <c r="S287" t="s">
        <v>27</v>
      </c>
      <c r="T287" t="s">
        <v>28</v>
      </c>
    </row>
    <row r="288" spans="1:20" x14ac:dyDescent="0.2">
      <c r="A288">
        <v>287</v>
      </c>
      <c r="B288">
        <v>23</v>
      </c>
      <c r="C288" t="s">
        <v>29</v>
      </c>
      <c r="D288">
        <v>157</v>
      </c>
      <c r="E288">
        <v>93</v>
      </c>
      <c r="F288" t="s">
        <v>35</v>
      </c>
      <c r="G288">
        <v>52</v>
      </c>
      <c r="H288">
        <v>404</v>
      </c>
      <c r="I288">
        <v>146</v>
      </c>
      <c r="J288">
        <v>2091</v>
      </c>
      <c r="K288">
        <v>2.85</v>
      </c>
      <c r="L288" t="s">
        <v>22</v>
      </c>
      <c r="M288">
        <v>7.4</v>
      </c>
      <c r="N288">
        <v>1.9</v>
      </c>
      <c r="O288">
        <v>1898</v>
      </c>
      <c r="P288">
        <v>88</v>
      </c>
      <c r="Q288">
        <v>38.4</v>
      </c>
      <c r="R288">
        <v>28.5</v>
      </c>
      <c r="S288" t="s">
        <v>23</v>
      </c>
      <c r="T288" t="s">
        <v>24</v>
      </c>
    </row>
    <row r="289" spans="1:20" x14ac:dyDescent="0.2">
      <c r="A289">
        <v>288</v>
      </c>
      <c r="B289">
        <v>34</v>
      </c>
      <c r="C289" t="s">
        <v>25</v>
      </c>
      <c r="D289">
        <v>165</v>
      </c>
      <c r="E289">
        <v>74</v>
      </c>
      <c r="F289" t="s">
        <v>37</v>
      </c>
      <c r="G289">
        <v>77</v>
      </c>
      <c r="H289">
        <v>387</v>
      </c>
      <c r="I289">
        <v>97</v>
      </c>
      <c r="J289">
        <v>4331</v>
      </c>
      <c r="K289">
        <v>9.89</v>
      </c>
      <c r="L289" t="s">
        <v>31</v>
      </c>
      <c r="M289">
        <v>4.2</v>
      </c>
      <c r="N289">
        <v>1.9</v>
      </c>
      <c r="O289">
        <v>2237</v>
      </c>
      <c r="P289">
        <v>72</v>
      </c>
      <c r="Q289">
        <v>38.4</v>
      </c>
      <c r="R289">
        <v>28.5</v>
      </c>
      <c r="S289" t="s">
        <v>23</v>
      </c>
      <c r="T289" t="s">
        <v>28</v>
      </c>
    </row>
    <row r="290" spans="1:20" x14ac:dyDescent="0.2">
      <c r="A290">
        <v>289</v>
      </c>
      <c r="B290">
        <v>32</v>
      </c>
      <c r="C290" t="s">
        <v>29</v>
      </c>
      <c r="D290">
        <v>173</v>
      </c>
      <c r="E290">
        <v>52</v>
      </c>
      <c r="F290" t="s">
        <v>35</v>
      </c>
      <c r="G290">
        <v>78</v>
      </c>
      <c r="H290">
        <v>574</v>
      </c>
      <c r="I290">
        <v>93</v>
      </c>
      <c r="J290">
        <v>12354</v>
      </c>
      <c r="K290">
        <v>13.83</v>
      </c>
      <c r="L290" t="s">
        <v>36</v>
      </c>
      <c r="M290">
        <v>8.6</v>
      </c>
      <c r="N290">
        <v>1.9</v>
      </c>
      <c r="O290">
        <v>1790</v>
      </c>
      <c r="P290">
        <v>75</v>
      </c>
      <c r="Q290">
        <v>38.4</v>
      </c>
      <c r="R290">
        <v>28.5</v>
      </c>
      <c r="S290" t="s">
        <v>27</v>
      </c>
      <c r="T290" t="s">
        <v>32</v>
      </c>
    </row>
    <row r="291" spans="1:20" x14ac:dyDescent="0.2">
      <c r="A291">
        <v>290</v>
      </c>
      <c r="B291">
        <v>58</v>
      </c>
      <c r="C291" t="s">
        <v>29</v>
      </c>
      <c r="D291">
        <v>173</v>
      </c>
      <c r="E291">
        <v>97</v>
      </c>
      <c r="F291" t="s">
        <v>26</v>
      </c>
      <c r="G291">
        <v>113</v>
      </c>
      <c r="H291">
        <v>762</v>
      </c>
      <c r="I291">
        <v>118</v>
      </c>
      <c r="J291">
        <v>14779</v>
      </c>
      <c r="K291">
        <v>11.72</v>
      </c>
      <c r="L291" t="s">
        <v>31</v>
      </c>
      <c r="M291">
        <v>7.2</v>
      </c>
      <c r="N291">
        <v>1.9</v>
      </c>
      <c r="O291">
        <v>2973</v>
      </c>
      <c r="P291">
        <v>70</v>
      </c>
      <c r="Q291">
        <v>38.4</v>
      </c>
      <c r="R291">
        <v>28.5</v>
      </c>
      <c r="S291" t="s">
        <v>27</v>
      </c>
      <c r="T291" t="s">
        <v>28</v>
      </c>
    </row>
    <row r="292" spans="1:20" x14ac:dyDescent="0.2">
      <c r="A292">
        <v>291</v>
      </c>
      <c r="B292">
        <v>29</v>
      </c>
      <c r="C292" t="s">
        <v>25</v>
      </c>
      <c r="D292">
        <v>160</v>
      </c>
      <c r="E292">
        <v>52</v>
      </c>
      <c r="F292" t="s">
        <v>37</v>
      </c>
      <c r="G292">
        <v>97</v>
      </c>
      <c r="H292">
        <v>659</v>
      </c>
      <c r="I292">
        <v>137</v>
      </c>
      <c r="J292">
        <v>17870</v>
      </c>
      <c r="K292">
        <v>7.32</v>
      </c>
      <c r="L292" t="s">
        <v>36</v>
      </c>
      <c r="M292">
        <v>9.1</v>
      </c>
      <c r="N292">
        <v>1.9</v>
      </c>
      <c r="O292">
        <v>3106</v>
      </c>
      <c r="P292">
        <v>51</v>
      </c>
      <c r="Q292">
        <v>38.4</v>
      </c>
      <c r="R292">
        <v>28.5</v>
      </c>
      <c r="S292" t="s">
        <v>34</v>
      </c>
      <c r="T292" t="s">
        <v>32</v>
      </c>
    </row>
    <row r="293" spans="1:20" x14ac:dyDescent="0.2">
      <c r="A293">
        <v>292</v>
      </c>
      <c r="B293">
        <v>43</v>
      </c>
      <c r="C293" t="s">
        <v>29</v>
      </c>
      <c r="D293">
        <v>196</v>
      </c>
      <c r="E293">
        <v>116</v>
      </c>
      <c r="F293" t="s">
        <v>30</v>
      </c>
      <c r="G293">
        <v>111</v>
      </c>
      <c r="H293">
        <v>400</v>
      </c>
      <c r="I293">
        <v>174</v>
      </c>
      <c r="J293">
        <v>15165</v>
      </c>
      <c r="K293">
        <v>1.27</v>
      </c>
      <c r="L293" t="s">
        <v>31</v>
      </c>
      <c r="M293">
        <v>6.2</v>
      </c>
      <c r="N293">
        <v>1.9</v>
      </c>
      <c r="O293">
        <v>3716</v>
      </c>
      <c r="P293">
        <v>58</v>
      </c>
      <c r="Q293">
        <v>38.4</v>
      </c>
      <c r="R293">
        <v>28.5</v>
      </c>
      <c r="S293" t="s">
        <v>23</v>
      </c>
      <c r="T293" t="s">
        <v>32</v>
      </c>
    </row>
    <row r="294" spans="1:20" x14ac:dyDescent="0.2">
      <c r="A294">
        <v>293</v>
      </c>
      <c r="B294">
        <v>44</v>
      </c>
      <c r="C294" t="s">
        <v>20</v>
      </c>
      <c r="D294">
        <v>155</v>
      </c>
      <c r="E294">
        <v>64</v>
      </c>
      <c r="F294" t="s">
        <v>21</v>
      </c>
      <c r="G294">
        <v>19</v>
      </c>
      <c r="H294">
        <v>361</v>
      </c>
      <c r="I294">
        <v>164</v>
      </c>
      <c r="J294">
        <v>19001</v>
      </c>
      <c r="K294">
        <v>1.1200000000000001</v>
      </c>
      <c r="L294" t="s">
        <v>36</v>
      </c>
      <c r="M294">
        <v>5.8</v>
      </c>
      <c r="N294">
        <v>1.9</v>
      </c>
      <c r="O294">
        <v>2087</v>
      </c>
      <c r="P294">
        <v>52</v>
      </c>
      <c r="Q294">
        <v>38.4</v>
      </c>
      <c r="R294">
        <v>28.5</v>
      </c>
      <c r="S294" t="s">
        <v>27</v>
      </c>
      <c r="T294" t="s">
        <v>32</v>
      </c>
    </row>
    <row r="295" spans="1:20" x14ac:dyDescent="0.2">
      <c r="A295">
        <v>294</v>
      </c>
      <c r="B295">
        <v>26</v>
      </c>
      <c r="C295" t="s">
        <v>29</v>
      </c>
      <c r="D295">
        <v>167</v>
      </c>
      <c r="E295">
        <v>94</v>
      </c>
      <c r="F295" t="s">
        <v>33</v>
      </c>
      <c r="G295">
        <v>102</v>
      </c>
      <c r="H295">
        <v>255</v>
      </c>
      <c r="I295">
        <v>134</v>
      </c>
      <c r="J295">
        <v>17765</v>
      </c>
      <c r="K295">
        <v>8.25</v>
      </c>
      <c r="L295" t="s">
        <v>36</v>
      </c>
      <c r="M295">
        <v>4</v>
      </c>
      <c r="N295">
        <v>1.9</v>
      </c>
      <c r="O295">
        <v>2022</v>
      </c>
      <c r="P295">
        <v>58</v>
      </c>
      <c r="Q295">
        <v>38.4</v>
      </c>
      <c r="R295">
        <v>28.5</v>
      </c>
      <c r="S295" t="s">
        <v>34</v>
      </c>
      <c r="T295" t="s">
        <v>24</v>
      </c>
    </row>
    <row r="296" spans="1:20" x14ac:dyDescent="0.2">
      <c r="A296">
        <v>295</v>
      </c>
      <c r="B296">
        <v>56</v>
      </c>
      <c r="C296" t="s">
        <v>20</v>
      </c>
      <c r="D296">
        <v>184</v>
      </c>
      <c r="E296">
        <v>119</v>
      </c>
      <c r="F296" t="s">
        <v>26</v>
      </c>
      <c r="G296">
        <v>16</v>
      </c>
      <c r="H296">
        <v>842</v>
      </c>
      <c r="I296">
        <v>151</v>
      </c>
      <c r="J296">
        <v>13896</v>
      </c>
      <c r="K296">
        <v>11.2</v>
      </c>
      <c r="L296" t="s">
        <v>31</v>
      </c>
      <c r="M296">
        <v>5.7</v>
      </c>
      <c r="N296">
        <v>1.9</v>
      </c>
      <c r="O296">
        <v>3130</v>
      </c>
      <c r="P296">
        <v>51</v>
      </c>
      <c r="Q296">
        <v>38.4</v>
      </c>
      <c r="R296">
        <v>28.5</v>
      </c>
      <c r="S296" t="s">
        <v>32</v>
      </c>
      <c r="T296" t="s">
        <v>28</v>
      </c>
    </row>
    <row r="297" spans="1:20" x14ac:dyDescent="0.2">
      <c r="A297">
        <v>296</v>
      </c>
      <c r="B297">
        <v>38</v>
      </c>
      <c r="C297" t="s">
        <v>29</v>
      </c>
      <c r="D297">
        <v>152</v>
      </c>
      <c r="E297">
        <v>109</v>
      </c>
      <c r="F297" t="s">
        <v>30</v>
      </c>
      <c r="G297">
        <v>65</v>
      </c>
      <c r="H297">
        <v>999</v>
      </c>
      <c r="I297">
        <v>90</v>
      </c>
      <c r="J297">
        <v>9934</v>
      </c>
      <c r="K297">
        <v>6.77</v>
      </c>
      <c r="L297" t="s">
        <v>22</v>
      </c>
      <c r="M297">
        <v>7.4</v>
      </c>
      <c r="N297">
        <v>1.9</v>
      </c>
      <c r="O297">
        <v>3890</v>
      </c>
      <c r="P297">
        <v>78</v>
      </c>
      <c r="Q297">
        <v>38.4</v>
      </c>
      <c r="R297">
        <v>28.5</v>
      </c>
      <c r="S297" t="s">
        <v>34</v>
      </c>
      <c r="T297" t="s">
        <v>32</v>
      </c>
    </row>
    <row r="298" spans="1:20" x14ac:dyDescent="0.2">
      <c r="A298">
        <v>297</v>
      </c>
      <c r="B298">
        <v>46</v>
      </c>
      <c r="C298" t="s">
        <v>20</v>
      </c>
      <c r="D298">
        <v>170</v>
      </c>
      <c r="E298">
        <v>102</v>
      </c>
      <c r="F298" t="s">
        <v>21</v>
      </c>
      <c r="G298">
        <v>118</v>
      </c>
      <c r="H298">
        <v>606</v>
      </c>
      <c r="I298">
        <v>157</v>
      </c>
      <c r="J298">
        <v>19297</v>
      </c>
      <c r="K298">
        <v>13.19</v>
      </c>
      <c r="L298" t="s">
        <v>31</v>
      </c>
      <c r="M298">
        <v>5.8</v>
      </c>
      <c r="N298">
        <v>1.9</v>
      </c>
      <c r="O298">
        <v>1750</v>
      </c>
      <c r="P298">
        <v>64</v>
      </c>
      <c r="Q298">
        <v>38.4</v>
      </c>
      <c r="R298">
        <v>28.5</v>
      </c>
      <c r="S298" t="s">
        <v>27</v>
      </c>
      <c r="T298" t="s">
        <v>32</v>
      </c>
    </row>
    <row r="299" spans="1:20" x14ac:dyDescent="0.2">
      <c r="A299">
        <v>298</v>
      </c>
      <c r="B299">
        <v>28</v>
      </c>
      <c r="C299" t="s">
        <v>20</v>
      </c>
      <c r="D299">
        <v>154</v>
      </c>
      <c r="E299">
        <v>97</v>
      </c>
      <c r="F299" t="s">
        <v>33</v>
      </c>
      <c r="G299">
        <v>53</v>
      </c>
      <c r="H299">
        <v>758</v>
      </c>
      <c r="I299">
        <v>171</v>
      </c>
      <c r="J299">
        <v>19488</v>
      </c>
      <c r="K299">
        <v>2.19</v>
      </c>
      <c r="L299" t="s">
        <v>36</v>
      </c>
      <c r="M299">
        <v>4.5</v>
      </c>
      <c r="N299">
        <v>1.9</v>
      </c>
      <c r="O299">
        <v>3099</v>
      </c>
      <c r="P299">
        <v>61</v>
      </c>
      <c r="Q299">
        <v>38.4</v>
      </c>
      <c r="R299">
        <v>28.5</v>
      </c>
      <c r="S299" t="s">
        <v>34</v>
      </c>
      <c r="T299" t="s">
        <v>32</v>
      </c>
    </row>
    <row r="300" spans="1:20" x14ac:dyDescent="0.2">
      <c r="A300">
        <v>299</v>
      </c>
      <c r="B300">
        <v>23</v>
      </c>
      <c r="C300" t="s">
        <v>25</v>
      </c>
      <c r="D300">
        <v>152</v>
      </c>
      <c r="E300">
        <v>52</v>
      </c>
      <c r="F300" t="s">
        <v>33</v>
      </c>
      <c r="G300">
        <v>40</v>
      </c>
      <c r="H300">
        <v>972</v>
      </c>
      <c r="I300">
        <v>163</v>
      </c>
      <c r="J300">
        <v>16692</v>
      </c>
      <c r="K300">
        <v>1.71</v>
      </c>
      <c r="L300" t="s">
        <v>22</v>
      </c>
      <c r="M300">
        <v>4.9000000000000004</v>
      </c>
      <c r="N300">
        <v>1.9</v>
      </c>
      <c r="O300">
        <v>3705</v>
      </c>
      <c r="P300">
        <v>76</v>
      </c>
      <c r="Q300">
        <v>38.4</v>
      </c>
      <c r="R300">
        <v>28.5</v>
      </c>
      <c r="S300" t="s">
        <v>32</v>
      </c>
      <c r="T300" t="s">
        <v>28</v>
      </c>
    </row>
    <row r="301" spans="1:20" x14ac:dyDescent="0.2">
      <c r="A301">
        <v>300</v>
      </c>
      <c r="B301">
        <v>18</v>
      </c>
      <c r="C301" t="s">
        <v>29</v>
      </c>
      <c r="D301">
        <v>194</v>
      </c>
      <c r="E301">
        <v>50</v>
      </c>
      <c r="F301" t="s">
        <v>30</v>
      </c>
      <c r="G301">
        <v>15</v>
      </c>
      <c r="H301">
        <v>380</v>
      </c>
      <c r="I301">
        <v>116</v>
      </c>
      <c r="J301">
        <v>6507</v>
      </c>
      <c r="K301">
        <v>11.15</v>
      </c>
      <c r="L301" t="s">
        <v>36</v>
      </c>
      <c r="M301">
        <v>6.4</v>
      </c>
      <c r="N301">
        <v>1.9</v>
      </c>
      <c r="O301">
        <v>1633</v>
      </c>
      <c r="P301">
        <v>53</v>
      </c>
      <c r="Q301">
        <v>38.4</v>
      </c>
      <c r="R301">
        <v>28.5</v>
      </c>
      <c r="S301" t="s">
        <v>27</v>
      </c>
      <c r="T301" t="s">
        <v>32</v>
      </c>
    </row>
    <row r="302" spans="1:20" x14ac:dyDescent="0.2">
      <c r="A302">
        <v>301</v>
      </c>
      <c r="B302">
        <v>32</v>
      </c>
      <c r="C302" t="s">
        <v>29</v>
      </c>
      <c r="D302">
        <v>181</v>
      </c>
      <c r="E302">
        <v>74</v>
      </c>
      <c r="F302" t="s">
        <v>37</v>
      </c>
      <c r="G302">
        <v>18</v>
      </c>
      <c r="H302">
        <v>139</v>
      </c>
      <c r="I302">
        <v>124</v>
      </c>
      <c r="J302">
        <v>11330</v>
      </c>
      <c r="K302">
        <v>13.87</v>
      </c>
      <c r="L302" t="s">
        <v>36</v>
      </c>
      <c r="M302">
        <v>5.0999999999999996</v>
      </c>
      <c r="N302">
        <v>1.9</v>
      </c>
      <c r="O302">
        <v>3188</v>
      </c>
      <c r="P302">
        <v>60</v>
      </c>
      <c r="Q302">
        <v>38.4</v>
      </c>
      <c r="R302">
        <v>28.5</v>
      </c>
      <c r="S302" t="s">
        <v>34</v>
      </c>
      <c r="T302" t="s">
        <v>24</v>
      </c>
    </row>
    <row r="303" spans="1:20" x14ac:dyDescent="0.2">
      <c r="A303">
        <v>302</v>
      </c>
      <c r="B303">
        <v>19</v>
      </c>
      <c r="C303" t="s">
        <v>25</v>
      </c>
      <c r="D303">
        <v>159</v>
      </c>
      <c r="E303">
        <v>64</v>
      </c>
      <c r="F303" t="s">
        <v>26</v>
      </c>
      <c r="G303">
        <v>29</v>
      </c>
      <c r="H303">
        <v>313</v>
      </c>
      <c r="I303">
        <v>92</v>
      </c>
      <c r="J303">
        <v>6510</v>
      </c>
      <c r="K303">
        <v>3.61</v>
      </c>
      <c r="L303" t="s">
        <v>36</v>
      </c>
      <c r="M303">
        <v>4.7</v>
      </c>
      <c r="N303">
        <v>1.9</v>
      </c>
      <c r="O303">
        <v>2234</v>
      </c>
      <c r="P303">
        <v>86</v>
      </c>
      <c r="Q303">
        <v>38.4</v>
      </c>
      <c r="R303">
        <v>28.5</v>
      </c>
      <c r="S303" t="s">
        <v>32</v>
      </c>
      <c r="T303" t="s">
        <v>32</v>
      </c>
    </row>
    <row r="304" spans="1:20" x14ac:dyDescent="0.2">
      <c r="A304">
        <v>303</v>
      </c>
      <c r="B304">
        <v>43</v>
      </c>
      <c r="C304" t="s">
        <v>20</v>
      </c>
      <c r="D304">
        <v>151</v>
      </c>
      <c r="E304">
        <v>76</v>
      </c>
      <c r="F304" t="s">
        <v>37</v>
      </c>
      <c r="G304">
        <v>92</v>
      </c>
      <c r="H304">
        <v>303</v>
      </c>
      <c r="I304">
        <v>167</v>
      </c>
      <c r="J304">
        <v>3591</v>
      </c>
      <c r="K304">
        <v>13.06</v>
      </c>
      <c r="L304" t="s">
        <v>36</v>
      </c>
      <c r="M304">
        <v>4.5999999999999996</v>
      </c>
      <c r="N304">
        <v>1.9</v>
      </c>
      <c r="O304">
        <v>2143</v>
      </c>
      <c r="P304">
        <v>62</v>
      </c>
      <c r="Q304">
        <v>38.4</v>
      </c>
      <c r="R304">
        <v>28.5</v>
      </c>
      <c r="S304" t="s">
        <v>27</v>
      </c>
      <c r="T304" t="s">
        <v>32</v>
      </c>
    </row>
    <row r="305" spans="1:20" x14ac:dyDescent="0.2">
      <c r="A305">
        <v>304</v>
      </c>
      <c r="B305">
        <v>20</v>
      </c>
      <c r="C305" t="s">
        <v>25</v>
      </c>
      <c r="D305">
        <v>174</v>
      </c>
      <c r="E305">
        <v>116</v>
      </c>
      <c r="F305" t="s">
        <v>21</v>
      </c>
      <c r="G305">
        <v>40</v>
      </c>
      <c r="H305">
        <v>695</v>
      </c>
      <c r="I305">
        <v>149</v>
      </c>
      <c r="J305">
        <v>8435</v>
      </c>
      <c r="K305">
        <v>12.78</v>
      </c>
      <c r="L305" t="s">
        <v>22</v>
      </c>
      <c r="M305">
        <v>6</v>
      </c>
      <c r="N305">
        <v>1.9</v>
      </c>
      <c r="O305">
        <v>2652</v>
      </c>
      <c r="P305">
        <v>52</v>
      </c>
      <c r="Q305">
        <v>38.4</v>
      </c>
      <c r="R305">
        <v>28.5</v>
      </c>
      <c r="S305" t="s">
        <v>23</v>
      </c>
      <c r="T305" t="s">
        <v>24</v>
      </c>
    </row>
    <row r="306" spans="1:20" x14ac:dyDescent="0.2">
      <c r="A306">
        <v>305</v>
      </c>
      <c r="B306">
        <v>22</v>
      </c>
      <c r="C306" t="s">
        <v>29</v>
      </c>
      <c r="D306">
        <v>167</v>
      </c>
      <c r="E306">
        <v>58</v>
      </c>
      <c r="F306" t="s">
        <v>26</v>
      </c>
      <c r="G306">
        <v>109</v>
      </c>
      <c r="H306">
        <v>622</v>
      </c>
      <c r="I306">
        <v>92</v>
      </c>
      <c r="J306">
        <v>6140</v>
      </c>
      <c r="K306">
        <v>10.64</v>
      </c>
      <c r="L306" t="s">
        <v>31</v>
      </c>
      <c r="M306">
        <v>5.9</v>
      </c>
      <c r="N306">
        <v>1.9</v>
      </c>
      <c r="O306">
        <v>2921</v>
      </c>
      <c r="P306">
        <v>54</v>
      </c>
      <c r="Q306">
        <v>38.4</v>
      </c>
      <c r="R306">
        <v>28.5</v>
      </c>
      <c r="S306" t="s">
        <v>34</v>
      </c>
      <c r="T306" t="s">
        <v>28</v>
      </c>
    </row>
    <row r="307" spans="1:20" x14ac:dyDescent="0.2">
      <c r="A307">
        <v>306</v>
      </c>
      <c r="B307">
        <v>21</v>
      </c>
      <c r="C307" t="s">
        <v>29</v>
      </c>
      <c r="D307">
        <v>183</v>
      </c>
      <c r="E307">
        <v>106</v>
      </c>
      <c r="F307" t="s">
        <v>33</v>
      </c>
      <c r="G307">
        <v>23</v>
      </c>
      <c r="H307">
        <v>551</v>
      </c>
      <c r="I307">
        <v>170</v>
      </c>
      <c r="J307">
        <v>19965</v>
      </c>
      <c r="K307">
        <v>14.24</v>
      </c>
      <c r="L307" t="s">
        <v>22</v>
      </c>
      <c r="M307">
        <v>6.8</v>
      </c>
      <c r="N307">
        <v>1.9</v>
      </c>
      <c r="O307">
        <v>1878</v>
      </c>
      <c r="P307">
        <v>59</v>
      </c>
      <c r="Q307">
        <v>38.4</v>
      </c>
      <c r="R307">
        <v>28.5</v>
      </c>
      <c r="S307" t="s">
        <v>27</v>
      </c>
      <c r="T307" t="s">
        <v>32</v>
      </c>
    </row>
    <row r="308" spans="1:20" x14ac:dyDescent="0.2">
      <c r="A308">
        <v>307</v>
      </c>
      <c r="B308">
        <v>28</v>
      </c>
      <c r="C308" t="s">
        <v>25</v>
      </c>
      <c r="D308">
        <v>189</v>
      </c>
      <c r="E308">
        <v>72</v>
      </c>
      <c r="F308" t="s">
        <v>33</v>
      </c>
      <c r="G308">
        <v>54</v>
      </c>
      <c r="H308">
        <v>587</v>
      </c>
      <c r="I308">
        <v>176</v>
      </c>
      <c r="J308">
        <v>1198</v>
      </c>
      <c r="K308">
        <v>13.77</v>
      </c>
      <c r="L308" t="s">
        <v>22</v>
      </c>
      <c r="M308">
        <v>8.4</v>
      </c>
      <c r="N308">
        <v>1.9</v>
      </c>
      <c r="O308">
        <v>3410</v>
      </c>
      <c r="P308">
        <v>80</v>
      </c>
      <c r="Q308">
        <v>38.4</v>
      </c>
      <c r="R308">
        <v>28.5</v>
      </c>
      <c r="S308" t="s">
        <v>27</v>
      </c>
      <c r="T308" t="s">
        <v>32</v>
      </c>
    </row>
    <row r="309" spans="1:20" x14ac:dyDescent="0.2">
      <c r="A309">
        <v>308</v>
      </c>
      <c r="B309">
        <v>40</v>
      </c>
      <c r="C309" t="s">
        <v>25</v>
      </c>
      <c r="D309">
        <v>163</v>
      </c>
      <c r="E309">
        <v>119</v>
      </c>
      <c r="F309" t="s">
        <v>33</v>
      </c>
      <c r="G309">
        <v>78</v>
      </c>
      <c r="H309">
        <v>627</v>
      </c>
      <c r="I309">
        <v>164</v>
      </c>
      <c r="J309">
        <v>4293</v>
      </c>
      <c r="K309">
        <v>7.69</v>
      </c>
      <c r="L309" t="s">
        <v>36</v>
      </c>
      <c r="M309">
        <v>7.7</v>
      </c>
      <c r="N309">
        <v>1.9</v>
      </c>
      <c r="O309">
        <v>3036</v>
      </c>
      <c r="P309">
        <v>85</v>
      </c>
      <c r="Q309">
        <v>38.4</v>
      </c>
      <c r="R309">
        <v>28.5</v>
      </c>
      <c r="S309" t="s">
        <v>27</v>
      </c>
      <c r="T309" t="s">
        <v>28</v>
      </c>
    </row>
    <row r="310" spans="1:20" x14ac:dyDescent="0.2">
      <c r="A310">
        <v>309</v>
      </c>
      <c r="B310">
        <v>31</v>
      </c>
      <c r="C310" t="s">
        <v>29</v>
      </c>
      <c r="D310">
        <v>154</v>
      </c>
      <c r="E310">
        <v>64</v>
      </c>
      <c r="F310" t="s">
        <v>37</v>
      </c>
      <c r="G310">
        <v>111</v>
      </c>
      <c r="H310">
        <v>552</v>
      </c>
      <c r="I310">
        <v>133</v>
      </c>
      <c r="J310">
        <v>5667</v>
      </c>
      <c r="K310">
        <v>1.35</v>
      </c>
      <c r="L310" t="s">
        <v>36</v>
      </c>
      <c r="M310">
        <v>6.8</v>
      </c>
      <c r="N310">
        <v>1.9</v>
      </c>
      <c r="O310">
        <v>2372</v>
      </c>
      <c r="P310">
        <v>55</v>
      </c>
      <c r="Q310">
        <v>38.4</v>
      </c>
      <c r="R310">
        <v>28.5</v>
      </c>
      <c r="S310" t="s">
        <v>34</v>
      </c>
      <c r="T310" t="s">
        <v>32</v>
      </c>
    </row>
    <row r="311" spans="1:20" x14ac:dyDescent="0.2">
      <c r="A311">
        <v>310</v>
      </c>
      <c r="B311">
        <v>40</v>
      </c>
      <c r="C311" t="s">
        <v>29</v>
      </c>
      <c r="D311">
        <v>165</v>
      </c>
      <c r="E311">
        <v>66</v>
      </c>
      <c r="F311" t="s">
        <v>30</v>
      </c>
      <c r="G311">
        <v>60</v>
      </c>
      <c r="H311">
        <v>244</v>
      </c>
      <c r="I311">
        <v>113</v>
      </c>
      <c r="J311">
        <v>17674</v>
      </c>
      <c r="K311">
        <v>1.32</v>
      </c>
      <c r="L311" t="s">
        <v>36</v>
      </c>
      <c r="M311">
        <v>4.0999999999999996</v>
      </c>
      <c r="N311">
        <v>1.9</v>
      </c>
      <c r="O311">
        <v>2997</v>
      </c>
      <c r="P311">
        <v>80</v>
      </c>
      <c r="Q311">
        <v>38.4</v>
      </c>
      <c r="R311">
        <v>28.5</v>
      </c>
      <c r="S311" t="s">
        <v>32</v>
      </c>
      <c r="T311" t="s">
        <v>28</v>
      </c>
    </row>
    <row r="312" spans="1:20" x14ac:dyDescent="0.2">
      <c r="A312">
        <v>311</v>
      </c>
      <c r="B312">
        <v>46</v>
      </c>
      <c r="C312" t="s">
        <v>20</v>
      </c>
      <c r="D312">
        <v>175</v>
      </c>
      <c r="E312">
        <v>50</v>
      </c>
      <c r="F312" t="s">
        <v>37</v>
      </c>
      <c r="G312">
        <v>102</v>
      </c>
      <c r="H312">
        <v>548</v>
      </c>
      <c r="I312">
        <v>80</v>
      </c>
      <c r="J312">
        <v>10492</v>
      </c>
      <c r="K312">
        <v>2.66</v>
      </c>
      <c r="L312" t="s">
        <v>36</v>
      </c>
      <c r="M312">
        <v>8</v>
      </c>
      <c r="N312">
        <v>1.9</v>
      </c>
      <c r="O312">
        <v>1920</v>
      </c>
      <c r="P312">
        <v>68</v>
      </c>
      <c r="Q312">
        <v>38.4</v>
      </c>
      <c r="R312">
        <v>28.5</v>
      </c>
      <c r="S312" t="s">
        <v>23</v>
      </c>
      <c r="T312" t="s">
        <v>24</v>
      </c>
    </row>
    <row r="313" spans="1:20" x14ac:dyDescent="0.2">
      <c r="A313">
        <v>312</v>
      </c>
      <c r="B313">
        <v>49</v>
      </c>
      <c r="C313" t="s">
        <v>29</v>
      </c>
      <c r="D313">
        <v>162</v>
      </c>
      <c r="E313">
        <v>115</v>
      </c>
      <c r="F313" t="s">
        <v>37</v>
      </c>
      <c r="G313">
        <v>100</v>
      </c>
      <c r="H313">
        <v>515</v>
      </c>
      <c r="I313">
        <v>120</v>
      </c>
      <c r="J313">
        <v>10241</v>
      </c>
      <c r="K313">
        <v>5.15</v>
      </c>
      <c r="L313" t="s">
        <v>31</v>
      </c>
      <c r="M313">
        <v>8.5</v>
      </c>
      <c r="N313">
        <v>1.9</v>
      </c>
      <c r="O313">
        <v>3311</v>
      </c>
      <c r="P313">
        <v>87</v>
      </c>
      <c r="Q313">
        <v>38.4</v>
      </c>
      <c r="R313">
        <v>28.5</v>
      </c>
      <c r="S313" t="s">
        <v>34</v>
      </c>
      <c r="T313" t="s">
        <v>32</v>
      </c>
    </row>
    <row r="314" spans="1:20" x14ac:dyDescent="0.2">
      <c r="A314">
        <v>313</v>
      </c>
      <c r="B314">
        <v>21</v>
      </c>
      <c r="C314" t="s">
        <v>20</v>
      </c>
      <c r="D314">
        <v>190</v>
      </c>
      <c r="E314">
        <v>101</v>
      </c>
      <c r="F314" t="s">
        <v>30</v>
      </c>
      <c r="G314">
        <v>34</v>
      </c>
      <c r="H314">
        <v>848</v>
      </c>
      <c r="I314">
        <v>177</v>
      </c>
      <c r="J314">
        <v>5212</v>
      </c>
      <c r="K314">
        <v>13.38</v>
      </c>
      <c r="L314" t="s">
        <v>22</v>
      </c>
      <c r="M314">
        <v>6.2</v>
      </c>
      <c r="N314">
        <v>1.9</v>
      </c>
      <c r="O314">
        <v>3215</v>
      </c>
      <c r="P314">
        <v>78</v>
      </c>
      <c r="Q314">
        <v>38.4</v>
      </c>
      <c r="R314">
        <v>28.5</v>
      </c>
      <c r="S314" t="s">
        <v>27</v>
      </c>
      <c r="T314" t="s">
        <v>24</v>
      </c>
    </row>
    <row r="315" spans="1:20" x14ac:dyDescent="0.2">
      <c r="A315">
        <v>314</v>
      </c>
      <c r="B315">
        <v>19</v>
      </c>
      <c r="C315" t="s">
        <v>20</v>
      </c>
      <c r="D315">
        <v>152</v>
      </c>
      <c r="E315">
        <v>71</v>
      </c>
      <c r="F315" t="s">
        <v>21</v>
      </c>
      <c r="G315">
        <v>34</v>
      </c>
      <c r="H315">
        <v>484</v>
      </c>
      <c r="I315">
        <v>134</v>
      </c>
      <c r="J315">
        <v>2900</v>
      </c>
      <c r="K315">
        <v>13.04</v>
      </c>
      <c r="L315" t="s">
        <v>36</v>
      </c>
      <c r="M315">
        <v>4.9000000000000004</v>
      </c>
      <c r="N315">
        <v>1.9</v>
      </c>
      <c r="O315">
        <v>2893</v>
      </c>
      <c r="P315">
        <v>63</v>
      </c>
      <c r="Q315">
        <v>38.4</v>
      </c>
      <c r="R315">
        <v>28.5</v>
      </c>
      <c r="S315" t="s">
        <v>34</v>
      </c>
      <c r="T315" t="s">
        <v>28</v>
      </c>
    </row>
    <row r="316" spans="1:20" x14ac:dyDescent="0.2">
      <c r="A316">
        <v>315</v>
      </c>
      <c r="B316">
        <v>41</v>
      </c>
      <c r="C316" t="s">
        <v>25</v>
      </c>
      <c r="D316">
        <v>181</v>
      </c>
      <c r="E316">
        <v>94</v>
      </c>
      <c r="F316" t="s">
        <v>21</v>
      </c>
      <c r="G316">
        <v>26</v>
      </c>
      <c r="H316">
        <v>105</v>
      </c>
      <c r="I316">
        <v>123</v>
      </c>
      <c r="J316">
        <v>2361</v>
      </c>
      <c r="K316">
        <v>6.6</v>
      </c>
      <c r="L316" t="s">
        <v>36</v>
      </c>
      <c r="M316">
        <v>9.5</v>
      </c>
      <c r="N316">
        <v>1.9</v>
      </c>
      <c r="O316">
        <v>3599</v>
      </c>
      <c r="P316">
        <v>88</v>
      </c>
      <c r="Q316">
        <v>38.4</v>
      </c>
      <c r="R316">
        <v>28.5</v>
      </c>
      <c r="S316" t="s">
        <v>34</v>
      </c>
      <c r="T316" t="s">
        <v>32</v>
      </c>
    </row>
    <row r="317" spans="1:20" x14ac:dyDescent="0.2">
      <c r="A317">
        <v>316</v>
      </c>
      <c r="B317">
        <v>22</v>
      </c>
      <c r="C317" t="s">
        <v>29</v>
      </c>
      <c r="D317">
        <v>166</v>
      </c>
      <c r="E317">
        <v>89</v>
      </c>
      <c r="F317" t="s">
        <v>33</v>
      </c>
      <c r="G317">
        <v>68</v>
      </c>
      <c r="H317">
        <v>918</v>
      </c>
      <c r="I317">
        <v>86</v>
      </c>
      <c r="J317">
        <v>15464</v>
      </c>
      <c r="K317">
        <v>14.55</v>
      </c>
      <c r="L317" t="s">
        <v>36</v>
      </c>
      <c r="M317">
        <v>9.8000000000000007</v>
      </c>
      <c r="N317">
        <v>1.9</v>
      </c>
      <c r="O317">
        <v>2685</v>
      </c>
      <c r="P317">
        <v>76</v>
      </c>
      <c r="Q317">
        <v>38.4</v>
      </c>
      <c r="R317">
        <v>28.5</v>
      </c>
      <c r="S317" t="s">
        <v>23</v>
      </c>
      <c r="T317" t="s">
        <v>24</v>
      </c>
    </row>
    <row r="318" spans="1:20" x14ac:dyDescent="0.2">
      <c r="A318">
        <v>317</v>
      </c>
      <c r="B318">
        <v>41</v>
      </c>
      <c r="C318" t="s">
        <v>29</v>
      </c>
      <c r="D318">
        <v>170</v>
      </c>
      <c r="E318">
        <v>53</v>
      </c>
      <c r="F318" t="s">
        <v>21</v>
      </c>
      <c r="G318">
        <v>27</v>
      </c>
      <c r="H318">
        <v>590</v>
      </c>
      <c r="I318">
        <v>93</v>
      </c>
      <c r="J318">
        <v>18992</v>
      </c>
      <c r="K318">
        <v>3.97</v>
      </c>
      <c r="L318" t="s">
        <v>31</v>
      </c>
      <c r="M318">
        <v>8.8000000000000007</v>
      </c>
      <c r="N318">
        <v>1.9</v>
      </c>
      <c r="O318">
        <v>2468</v>
      </c>
      <c r="P318">
        <v>51</v>
      </c>
      <c r="Q318">
        <v>38.4</v>
      </c>
      <c r="R318">
        <v>28.5</v>
      </c>
      <c r="S318" t="s">
        <v>27</v>
      </c>
      <c r="T318" t="s">
        <v>32</v>
      </c>
    </row>
    <row r="319" spans="1:20" x14ac:dyDescent="0.2">
      <c r="A319">
        <v>318</v>
      </c>
      <c r="B319">
        <v>59</v>
      </c>
      <c r="C319" t="s">
        <v>20</v>
      </c>
      <c r="D319">
        <v>178</v>
      </c>
      <c r="E319">
        <v>75</v>
      </c>
      <c r="F319" t="s">
        <v>35</v>
      </c>
      <c r="G319">
        <v>44</v>
      </c>
      <c r="H319">
        <v>613</v>
      </c>
      <c r="I319">
        <v>145</v>
      </c>
      <c r="J319">
        <v>2569</v>
      </c>
      <c r="K319">
        <v>4.7699999999999996</v>
      </c>
      <c r="L319" t="s">
        <v>31</v>
      </c>
      <c r="M319">
        <v>8.4</v>
      </c>
      <c r="N319">
        <v>1.9</v>
      </c>
      <c r="O319">
        <v>3370</v>
      </c>
      <c r="P319">
        <v>56</v>
      </c>
      <c r="Q319">
        <v>38.4</v>
      </c>
      <c r="R319">
        <v>28.5</v>
      </c>
      <c r="S319" t="s">
        <v>34</v>
      </c>
      <c r="T319" t="s">
        <v>32</v>
      </c>
    </row>
    <row r="320" spans="1:20" x14ac:dyDescent="0.2">
      <c r="A320">
        <v>319</v>
      </c>
      <c r="B320">
        <v>47</v>
      </c>
      <c r="C320" t="s">
        <v>25</v>
      </c>
      <c r="D320">
        <v>184</v>
      </c>
      <c r="E320">
        <v>113</v>
      </c>
      <c r="F320" t="s">
        <v>21</v>
      </c>
      <c r="G320">
        <v>96</v>
      </c>
      <c r="H320">
        <v>190</v>
      </c>
      <c r="I320">
        <v>135</v>
      </c>
      <c r="J320">
        <v>8933</v>
      </c>
      <c r="K320">
        <v>9.4600000000000009</v>
      </c>
      <c r="L320" t="s">
        <v>22</v>
      </c>
      <c r="M320">
        <v>7.2</v>
      </c>
      <c r="N320">
        <v>1.9</v>
      </c>
      <c r="O320">
        <v>3622</v>
      </c>
      <c r="P320">
        <v>71</v>
      </c>
      <c r="Q320">
        <v>38.4</v>
      </c>
      <c r="R320">
        <v>28.5</v>
      </c>
      <c r="S320" t="s">
        <v>34</v>
      </c>
      <c r="T320" t="s">
        <v>32</v>
      </c>
    </row>
    <row r="321" spans="1:20" x14ac:dyDescent="0.2">
      <c r="A321">
        <v>320</v>
      </c>
      <c r="B321">
        <v>54</v>
      </c>
      <c r="C321" t="s">
        <v>29</v>
      </c>
      <c r="D321">
        <v>193</v>
      </c>
      <c r="E321">
        <v>53</v>
      </c>
      <c r="F321" t="s">
        <v>35</v>
      </c>
      <c r="G321">
        <v>67</v>
      </c>
      <c r="H321">
        <v>234</v>
      </c>
      <c r="I321">
        <v>155</v>
      </c>
      <c r="J321">
        <v>9055</v>
      </c>
      <c r="K321">
        <v>10.81</v>
      </c>
      <c r="L321" t="s">
        <v>36</v>
      </c>
      <c r="M321">
        <v>5.2</v>
      </c>
      <c r="N321">
        <v>1.9</v>
      </c>
      <c r="O321">
        <v>1549</v>
      </c>
      <c r="P321">
        <v>58</v>
      </c>
      <c r="Q321">
        <v>38.4</v>
      </c>
      <c r="R321">
        <v>28.5</v>
      </c>
      <c r="S321" t="s">
        <v>32</v>
      </c>
      <c r="T321" t="s">
        <v>24</v>
      </c>
    </row>
    <row r="322" spans="1:20" x14ac:dyDescent="0.2">
      <c r="A322">
        <v>321</v>
      </c>
      <c r="B322">
        <v>41</v>
      </c>
      <c r="C322" t="s">
        <v>20</v>
      </c>
      <c r="D322">
        <v>155</v>
      </c>
      <c r="E322">
        <v>116</v>
      </c>
      <c r="F322" t="s">
        <v>35</v>
      </c>
      <c r="G322">
        <v>113</v>
      </c>
      <c r="H322">
        <v>489</v>
      </c>
      <c r="I322">
        <v>89</v>
      </c>
      <c r="J322">
        <v>8728</v>
      </c>
      <c r="K322">
        <v>2.12</v>
      </c>
      <c r="L322" t="s">
        <v>22</v>
      </c>
      <c r="M322">
        <v>7.5</v>
      </c>
      <c r="N322">
        <v>1.9</v>
      </c>
      <c r="O322">
        <v>3733</v>
      </c>
      <c r="P322">
        <v>59</v>
      </c>
      <c r="Q322">
        <v>38.4</v>
      </c>
      <c r="R322">
        <v>28.5</v>
      </c>
      <c r="S322" t="s">
        <v>34</v>
      </c>
      <c r="T322" t="s">
        <v>24</v>
      </c>
    </row>
    <row r="323" spans="1:20" x14ac:dyDescent="0.2">
      <c r="A323">
        <v>322</v>
      </c>
      <c r="B323">
        <v>56</v>
      </c>
      <c r="C323" t="s">
        <v>29</v>
      </c>
      <c r="D323">
        <v>166</v>
      </c>
      <c r="E323">
        <v>119</v>
      </c>
      <c r="F323" t="s">
        <v>21</v>
      </c>
      <c r="G323">
        <v>77</v>
      </c>
      <c r="H323">
        <v>577</v>
      </c>
      <c r="I323">
        <v>135</v>
      </c>
      <c r="J323">
        <v>15972</v>
      </c>
      <c r="K323">
        <v>3.5</v>
      </c>
      <c r="L323" t="s">
        <v>22</v>
      </c>
      <c r="M323">
        <v>6.1</v>
      </c>
      <c r="N323">
        <v>1.9</v>
      </c>
      <c r="O323">
        <v>2814</v>
      </c>
      <c r="P323">
        <v>78</v>
      </c>
      <c r="Q323">
        <v>38.4</v>
      </c>
      <c r="R323">
        <v>28.5</v>
      </c>
      <c r="S323" t="s">
        <v>23</v>
      </c>
      <c r="T323" t="s">
        <v>24</v>
      </c>
    </row>
    <row r="324" spans="1:20" x14ac:dyDescent="0.2">
      <c r="A324">
        <v>323</v>
      </c>
      <c r="B324">
        <v>18</v>
      </c>
      <c r="C324" t="s">
        <v>25</v>
      </c>
      <c r="D324">
        <v>161</v>
      </c>
      <c r="E324">
        <v>99</v>
      </c>
      <c r="F324" t="s">
        <v>26</v>
      </c>
      <c r="G324">
        <v>70</v>
      </c>
      <c r="H324">
        <v>514</v>
      </c>
      <c r="I324">
        <v>174</v>
      </c>
      <c r="J324">
        <v>18577</v>
      </c>
      <c r="K324">
        <v>4.84</v>
      </c>
      <c r="L324" t="s">
        <v>22</v>
      </c>
      <c r="M324">
        <v>9.1</v>
      </c>
      <c r="N324">
        <v>1.9</v>
      </c>
      <c r="O324">
        <v>3719</v>
      </c>
      <c r="P324">
        <v>55</v>
      </c>
      <c r="Q324">
        <v>38.4</v>
      </c>
      <c r="R324">
        <v>28.5</v>
      </c>
      <c r="S324" t="s">
        <v>27</v>
      </c>
      <c r="T324" t="s">
        <v>24</v>
      </c>
    </row>
    <row r="325" spans="1:20" x14ac:dyDescent="0.2">
      <c r="A325">
        <v>324</v>
      </c>
      <c r="B325">
        <v>33</v>
      </c>
      <c r="C325" t="s">
        <v>29</v>
      </c>
      <c r="D325">
        <v>194</v>
      </c>
      <c r="E325">
        <v>98</v>
      </c>
      <c r="F325" t="s">
        <v>37</v>
      </c>
      <c r="G325">
        <v>31</v>
      </c>
      <c r="H325">
        <v>368</v>
      </c>
      <c r="I325">
        <v>141</v>
      </c>
      <c r="J325">
        <v>10012</v>
      </c>
      <c r="K325">
        <v>3.16</v>
      </c>
      <c r="L325" t="s">
        <v>31</v>
      </c>
      <c r="M325">
        <v>5.2</v>
      </c>
      <c r="N325">
        <v>1.9</v>
      </c>
      <c r="O325">
        <v>3868</v>
      </c>
      <c r="P325">
        <v>62</v>
      </c>
      <c r="Q325">
        <v>38.4</v>
      </c>
      <c r="R325">
        <v>28.5</v>
      </c>
      <c r="S325" t="s">
        <v>27</v>
      </c>
      <c r="T325" t="s">
        <v>28</v>
      </c>
    </row>
    <row r="326" spans="1:20" x14ac:dyDescent="0.2">
      <c r="A326">
        <v>325</v>
      </c>
      <c r="B326">
        <v>48</v>
      </c>
      <c r="C326" t="s">
        <v>25</v>
      </c>
      <c r="D326">
        <v>179</v>
      </c>
      <c r="E326">
        <v>119</v>
      </c>
      <c r="F326" t="s">
        <v>37</v>
      </c>
      <c r="G326">
        <v>72</v>
      </c>
      <c r="H326">
        <v>782</v>
      </c>
      <c r="I326">
        <v>157</v>
      </c>
      <c r="J326">
        <v>19825</v>
      </c>
      <c r="K326">
        <v>9.5299999999999994</v>
      </c>
      <c r="L326" t="s">
        <v>36</v>
      </c>
      <c r="M326">
        <v>9</v>
      </c>
      <c r="N326">
        <v>1.9</v>
      </c>
      <c r="O326">
        <v>2213</v>
      </c>
      <c r="P326">
        <v>85</v>
      </c>
      <c r="Q326">
        <v>38.4</v>
      </c>
      <c r="R326">
        <v>28.5</v>
      </c>
      <c r="S326" t="s">
        <v>32</v>
      </c>
      <c r="T326" t="s">
        <v>32</v>
      </c>
    </row>
    <row r="327" spans="1:20" x14ac:dyDescent="0.2">
      <c r="A327">
        <v>326</v>
      </c>
      <c r="B327">
        <v>49</v>
      </c>
      <c r="C327" t="s">
        <v>25</v>
      </c>
      <c r="D327">
        <v>192</v>
      </c>
      <c r="E327">
        <v>82</v>
      </c>
      <c r="F327" t="s">
        <v>37</v>
      </c>
      <c r="G327">
        <v>11</v>
      </c>
      <c r="H327">
        <v>625</v>
      </c>
      <c r="I327">
        <v>137</v>
      </c>
      <c r="J327">
        <v>12675</v>
      </c>
      <c r="K327">
        <v>1.72</v>
      </c>
      <c r="L327" t="s">
        <v>22</v>
      </c>
      <c r="M327">
        <v>5.3</v>
      </c>
      <c r="N327">
        <v>1.9</v>
      </c>
      <c r="O327">
        <v>2077</v>
      </c>
      <c r="P327">
        <v>63</v>
      </c>
      <c r="Q327">
        <v>38.4</v>
      </c>
      <c r="R327">
        <v>28.5</v>
      </c>
      <c r="S327" t="s">
        <v>23</v>
      </c>
      <c r="T327" t="s">
        <v>24</v>
      </c>
    </row>
    <row r="328" spans="1:20" x14ac:dyDescent="0.2">
      <c r="A328">
        <v>327</v>
      </c>
      <c r="B328">
        <v>26</v>
      </c>
      <c r="C328" t="s">
        <v>29</v>
      </c>
      <c r="D328">
        <v>154</v>
      </c>
      <c r="E328">
        <v>116</v>
      </c>
      <c r="F328" t="s">
        <v>35</v>
      </c>
      <c r="G328">
        <v>94</v>
      </c>
      <c r="H328">
        <v>638</v>
      </c>
      <c r="I328">
        <v>163</v>
      </c>
      <c r="J328">
        <v>10656</v>
      </c>
      <c r="K328">
        <v>14.32</v>
      </c>
      <c r="L328" t="s">
        <v>31</v>
      </c>
      <c r="M328">
        <v>6.8</v>
      </c>
      <c r="N328">
        <v>1.9</v>
      </c>
      <c r="O328">
        <v>2137</v>
      </c>
      <c r="P328">
        <v>66</v>
      </c>
      <c r="Q328">
        <v>38.4</v>
      </c>
      <c r="R328">
        <v>28.5</v>
      </c>
      <c r="S328" t="s">
        <v>32</v>
      </c>
      <c r="T328" t="s">
        <v>28</v>
      </c>
    </row>
    <row r="329" spans="1:20" x14ac:dyDescent="0.2">
      <c r="A329">
        <v>328</v>
      </c>
      <c r="B329">
        <v>35</v>
      </c>
      <c r="C329" t="s">
        <v>29</v>
      </c>
      <c r="D329">
        <v>171</v>
      </c>
      <c r="E329">
        <v>102</v>
      </c>
      <c r="F329" t="s">
        <v>33</v>
      </c>
      <c r="G329">
        <v>25</v>
      </c>
      <c r="H329">
        <v>629</v>
      </c>
      <c r="I329">
        <v>111</v>
      </c>
      <c r="J329">
        <v>19281</v>
      </c>
      <c r="K329">
        <v>7.71</v>
      </c>
      <c r="L329" t="s">
        <v>31</v>
      </c>
      <c r="M329">
        <v>8.1999999999999993</v>
      </c>
      <c r="N329">
        <v>1.9</v>
      </c>
      <c r="O329">
        <v>3638</v>
      </c>
      <c r="P329">
        <v>57</v>
      </c>
      <c r="Q329">
        <v>38.4</v>
      </c>
      <c r="R329">
        <v>28.5</v>
      </c>
      <c r="S329" t="s">
        <v>23</v>
      </c>
      <c r="T329" t="s">
        <v>24</v>
      </c>
    </row>
    <row r="330" spans="1:20" x14ac:dyDescent="0.2">
      <c r="A330">
        <v>329</v>
      </c>
      <c r="B330">
        <v>46</v>
      </c>
      <c r="C330" t="s">
        <v>25</v>
      </c>
      <c r="D330">
        <v>172</v>
      </c>
      <c r="E330">
        <v>95</v>
      </c>
      <c r="F330" t="s">
        <v>37</v>
      </c>
      <c r="G330">
        <v>108</v>
      </c>
      <c r="H330">
        <v>676</v>
      </c>
      <c r="I330">
        <v>95</v>
      </c>
      <c r="J330">
        <v>10933</v>
      </c>
      <c r="K330">
        <v>8.4499999999999993</v>
      </c>
      <c r="L330" t="s">
        <v>31</v>
      </c>
      <c r="M330">
        <v>8.3000000000000007</v>
      </c>
      <c r="N330">
        <v>1.9</v>
      </c>
      <c r="O330">
        <v>2092</v>
      </c>
      <c r="P330">
        <v>75</v>
      </c>
      <c r="Q330">
        <v>38.4</v>
      </c>
      <c r="R330">
        <v>28.5</v>
      </c>
      <c r="S330" t="s">
        <v>34</v>
      </c>
      <c r="T330" t="s">
        <v>24</v>
      </c>
    </row>
    <row r="331" spans="1:20" x14ac:dyDescent="0.2">
      <c r="A331">
        <v>330</v>
      </c>
      <c r="B331">
        <v>21</v>
      </c>
      <c r="C331" t="s">
        <v>25</v>
      </c>
      <c r="D331">
        <v>179</v>
      </c>
      <c r="E331">
        <v>62</v>
      </c>
      <c r="F331" t="s">
        <v>21</v>
      </c>
      <c r="G331">
        <v>108</v>
      </c>
      <c r="H331">
        <v>703</v>
      </c>
      <c r="I331">
        <v>154</v>
      </c>
      <c r="J331">
        <v>18196</v>
      </c>
      <c r="K331">
        <v>7.19</v>
      </c>
      <c r="L331" t="s">
        <v>31</v>
      </c>
      <c r="M331">
        <v>4.8</v>
      </c>
      <c r="N331">
        <v>1.9</v>
      </c>
      <c r="O331">
        <v>2393</v>
      </c>
      <c r="P331">
        <v>51</v>
      </c>
      <c r="Q331">
        <v>38.4</v>
      </c>
      <c r="R331">
        <v>28.5</v>
      </c>
      <c r="S331" t="s">
        <v>23</v>
      </c>
      <c r="T331" t="s">
        <v>32</v>
      </c>
    </row>
    <row r="332" spans="1:20" x14ac:dyDescent="0.2">
      <c r="A332">
        <v>331</v>
      </c>
      <c r="B332">
        <v>41</v>
      </c>
      <c r="C332" t="s">
        <v>25</v>
      </c>
      <c r="D332">
        <v>171</v>
      </c>
      <c r="E332">
        <v>85</v>
      </c>
      <c r="F332" t="s">
        <v>37</v>
      </c>
      <c r="G332">
        <v>92</v>
      </c>
      <c r="H332">
        <v>705</v>
      </c>
      <c r="I332">
        <v>97</v>
      </c>
      <c r="J332">
        <v>4557</v>
      </c>
      <c r="K332">
        <v>10.76</v>
      </c>
      <c r="L332" t="s">
        <v>31</v>
      </c>
      <c r="M332">
        <v>4.5</v>
      </c>
      <c r="N332">
        <v>1.9</v>
      </c>
      <c r="O332">
        <v>3667</v>
      </c>
      <c r="P332">
        <v>65</v>
      </c>
      <c r="Q332">
        <v>38.4</v>
      </c>
      <c r="R332">
        <v>28.5</v>
      </c>
      <c r="S332" t="s">
        <v>32</v>
      </c>
      <c r="T332" t="s">
        <v>24</v>
      </c>
    </row>
    <row r="333" spans="1:20" x14ac:dyDescent="0.2">
      <c r="A333">
        <v>332</v>
      </c>
      <c r="B333">
        <v>28</v>
      </c>
      <c r="C333" t="s">
        <v>25</v>
      </c>
      <c r="D333">
        <v>197</v>
      </c>
      <c r="E333">
        <v>53</v>
      </c>
      <c r="F333" t="s">
        <v>35</v>
      </c>
      <c r="G333">
        <v>105</v>
      </c>
      <c r="H333">
        <v>131</v>
      </c>
      <c r="I333">
        <v>146</v>
      </c>
      <c r="J333">
        <v>6011</v>
      </c>
      <c r="K333">
        <v>10.41</v>
      </c>
      <c r="L333" t="s">
        <v>31</v>
      </c>
      <c r="M333">
        <v>7.9</v>
      </c>
      <c r="N333">
        <v>1.9</v>
      </c>
      <c r="O333">
        <v>3122</v>
      </c>
      <c r="P333">
        <v>88</v>
      </c>
      <c r="Q333">
        <v>38.4</v>
      </c>
      <c r="R333">
        <v>28.5</v>
      </c>
      <c r="S333" t="s">
        <v>34</v>
      </c>
      <c r="T333" t="s">
        <v>32</v>
      </c>
    </row>
    <row r="334" spans="1:20" x14ac:dyDescent="0.2">
      <c r="A334">
        <v>333</v>
      </c>
      <c r="B334">
        <v>27</v>
      </c>
      <c r="C334" t="s">
        <v>25</v>
      </c>
      <c r="D334">
        <v>172</v>
      </c>
      <c r="E334">
        <v>112</v>
      </c>
      <c r="F334" t="s">
        <v>35</v>
      </c>
      <c r="G334">
        <v>58</v>
      </c>
      <c r="H334">
        <v>461</v>
      </c>
      <c r="I334">
        <v>134</v>
      </c>
      <c r="J334">
        <v>1927</v>
      </c>
      <c r="K334">
        <v>0.61</v>
      </c>
      <c r="L334" t="s">
        <v>22</v>
      </c>
      <c r="M334">
        <v>9.6</v>
      </c>
      <c r="N334">
        <v>1.9</v>
      </c>
      <c r="O334">
        <v>1930</v>
      </c>
      <c r="P334">
        <v>66</v>
      </c>
      <c r="Q334">
        <v>38.4</v>
      </c>
      <c r="R334">
        <v>28.5</v>
      </c>
      <c r="S334" t="s">
        <v>34</v>
      </c>
      <c r="T334" t="s">
        <v>32</v>
      </c>
    </row>
    <row r="335" spans="1:20" x14ac:dyDescent="0.2">
      <c r="A335">
        <v>334</v>
      </c>
      <c r="B335">
        <v>23</v>
      </c>
      <c r="C335" t="s">
        <v>20</v>
      </c>
      <c r="D335">
        <v>191</v>
      </c>
      <c r="E335">
        <v>81</v>
      </c>
      <c r="F335" t="s">
        <v>37</v>
      </c>
      <c r="G335">
        <v>47</v>
      </c>
      <c r="H335">
        <v>217</v>
      </c>
      <c r="I335">
        <v>123</v>
      </c>
      <c r="J335">
        <v>17194</v>
      </c>
      <c r="K335">
        <v>11.91</v>
      </c>
      <c r="L335" t="s">
        <v>31</v>
      </c>
      <c r="M335">
        <v>7.1</v>
      </c>
      <c r="N335">
        <v>1.9</v>
      </c>
      <c r="O335">
        <v>2853</v>
      </c>
      <c r="P335">
        <v>62</v>
      </c>
      <c r="Q335">
        <v>38.4</v>
      </c>
      <c r="R335">
        <v>28.5</v>
      </c>
      <c r="S335" t="s">
        <v>32</v>
      </c>
      <c r="T335" t="s">
        <v>32</v>
      </c>
    </row>
    <row r="336" spans="1:20" x14ac:dyDescent="0.2">
      <c r="A336">
        <v>335</v>
      </c>
      <c r="B336">
        <v>45</v>
      </c>
      <c r="C336" t="s">
        <v>29</v>
      </c>
      <c r="D336">
        <v>170</v>
      </c>
      <c r="E336">
        <v>102</v>
      </c>
      <c r="F336" t="s">
        <v>33</v>
      </c>
      <c r="G336">
        <v>112</v>
      </c>
      <c r="H336">
        <v>364</v>
      </c>
      <c r="I336">
        <v>149</v>
      </c>
      <c r="J336">
        <v>17060</v>
      </c>
      <c r="K336">
        <v>6.72</v>
      </c>
      <c r="L336" t="s">
        <v>36</v>
      </c>
      <c r="M336">
        <v>9.6</v>
      </c>
      <c r="N336">
        <v>1.9</v>
      </c>
      <c r="O336">
        <v>2570</v>
      </c>
      <c r="P336">
        <v>59</v>
      </c>
      <c r="Q336">
        <v>38.4</v>
      </c>
      <c r="R336">
        <v>28.5</v>
      </c>
      <c r="S336" t="s">
        <v>34</v>
      </c>
      <c r="T336" t="s">
        <v>28</v>
      </c>
    </row>
    <row r="337" spans="1:20" x14ac:dyDescent="0.2">
      <c r="A337">
        <v>336</v>
      </c>
      <c r="B337">
        <v>51</v>
      </c>
      <c r="C337" t="s">
        <v>25</v>
      </c>
      <c r="D337">
        <v>151</v>
      </c>
      <c r="E337">
        <v>84</v>
      </c>
      <c r="F337" t="s">
        <v>30</v>
      </c>
      <c r="G337">
        <v>101</v>
      </c>
      <c r="H337">
        <v>323</v>
      </c>
      <c r="I337">
        <v>85</v>
      </c>
      <c r="J337">
        <v>10379</v>
      </c>
      <c r="K337">
        <v>10.18</v>
      </c>
      <c r="L337" t="s">
        <v>36</v>
      </c>
      <c r="M337">
        <v>6.3</v>
      </c>
      <c r="N337">
        <v>1.9</v>
      </c>
      <c r="O337">
        <v>3259</v>
      </c>
      <c r="P337">
        <v>51</v>
      </c>
      <c r="Q337">
        <v>38.4</v>
      </c>
      <c r="R337">
        <v>28.5</v>
      </c>
      <c r="S337" t="s">
        <v>34</v>
      </c>
      <c r="T337" t="s">
        <v>32</v>
      </c>
    </row>
    <row r="338" spans="1:20" x14ac:dyDescent="0.2">
      <c r="A338">
        <v>337</v>
      </c>
      <c r="B338">
        <v>38</v>
      </c>
      <c r="C338" t="s">
        <v>25</v>
      </c>
      <c r="D338">
        <v>190</v>
      </c>
      <c r="E338">
        <v>88</v>
      </c>
      <c r="F338" t="s">
        <v>30</v>
      </c>
      <c r="G338">
        <v>10</v>
      </c>
      <c r="H338">
        <v>891</v>
      </c>
      <c r="I338">
        <v>165</v>
      </c>
      <c r="J338">
        <v>12920</v>
      </c>
      <c r="K338">
        <v>9.01</v>
      </c>
      <c r="L338" t="s">
        <v>22</v>
      </c>
      <c r="M338">
        <v>8.3000000000000007</v>
      </c>
      <c r="N338">
        <v>1.9</v>
      </c>
      <c r="O338">
        <v>2378</v>
      </c>
      <c r="P338">
        <v>52</v>
      </c>
      <c r="Q338">
        <v>38.4</v>
      </c>
      <c r="R338">
        <v>28.5</v>
      </c>
      <c r="S338" t="s">
        <v>27</v>
      </c>
      <c r="T338" t="s">
        <v>24</v>
      </c>
    </row>
    <row r="339" spans="1:20" x14ac:dyDescent="0.2">
      <c r="A339">
        <v>338</v>
      </c>
      <c r="B339">
        <v>39</v>
      </c>
      <c r="C339" t="s">
        <v>29</v>
      </c>
      <c r="D339">
        <v>172</v>
      </c>
      <c r="E339">
        <v>99</v>
      </c>
      <c r="F339" t="s">
        <v>35</v>
      </c>
      <c r="G339">
        <v>108</v>
      </c>
      <c r="H339">
        <v>954</v>
      </c>
      <c r="I339">
        <v>102</v>
      </c>
      <c r="J339">
        <v>2618</v>
      </c>
      <c r="K339">
        <v>2.2599999999999998</v>
      </c>
      <c r="L339" t="s">
        <v>22</v>
      </c>
      <c r="M339">
        <v>6.7</v>
      </c>
      <c r="N339">
        <v>1.9</v>
      </c>
      <c r="O339">
        <v>2786</v>
      </c>
      <c r="P339">
        <v>56</v>
      </c>
      <c r="Q339">
        <v>38.4</v>
      </c>
      <c r="R339">
        <v>28.5</v>
      </c>
      <c r="S339" t="s">
        <v>34</v>
      </c>
      <c r="T339" t="s">
        <v>32</v>
      </c>
    </row>
    <row r="340" spans="1:20" x14ac:dyDescent="0.2">
      <c r="A340">
        <v>339</v>
      </c>
      <c r="B340">
        <v>29</v>
      </c>
      <c r="C340" t="s">
        <v>20</v>
      </c>
      <c r="D340">
        <v>157</v>
      </c>
      <c r="E340">
        <v>60</v>
      </c>
      <c r="F340" t="s">
        <v>35</v>
      </c>
      <c r="G340">
        <v>75</v>
      </c>
      <c r="H340">
        <v>713</v>
      </c>
      <c r="I340">
        <v>114</v>
      </c>
      <c r="J340">
        <v>4493</v>
      </c>
      <c r="K340">
        <v>2.84</v>
      </c>
      <c r="L340" t="s">
        <v>36</v>
      </c>
      <c r="M340">
        <v>6.1</v>
      </c>
      <c r="N340">
        <v>1.9</v>
      </c>
      <c r="O340">
        <v>2473</v>
      </c>
      <c r="P340">
        <v>75</v>
      </c>
      <c r="Q340">
        <v>38.4</v>
      </c>
      <c r="R340">
        <v>28.5</v>
      </c>
      <c r="S340" t="s">
        <v>27</v>
      </c>
      <c r="T340" t="s">
        <v>24</v>
      </c>
    </row>
    <row r="341" spans="1:20" x14ac:dyDescent="0.2">
      <c r="A341">
        <v>340</v>
      </c>
      <c r="B341">
        <v>30</v>
      </c>
      <c r="C341" t="s">
        <v>25</v>
      </c>
      <c r="D341">
        <v>195</v>
      </c>
      <c r="E341">
        <v>50</v>
      </c>
      <c r="F341" t="s">
        <v>26</v>
      </c>
      <c r="G341">
        <v>118</v>
      </c>
      <c r="H341">
        <v>375</v>
      </c>
      <c r="I341">
        <v>95</v>
      </c>
      <c r="J341">
        <v>10211</v>
      </c>
      <c r="K341">
        <v>8.57</v>
      </c>
      <c r="L341" t="s">
        <v>22</v>
      </c>
      <c r="M341">
        <v>4.7</v>
      </c>
      <c r="N341">
        <v>1.9</v>
      </c>
      <c r="O341">
        <v>1992</v>
      </c>
      <c r="P341">
        <v>88</v>
      </c>
      <c r="Q341">
        <v>38.4</v>
      </c>
      <c r="R341">
        <v>28.5</v>
      </c>
      <c r="S341" t="s">
        <v>34</v>
      </c>
      <c r="T341" t="s">
        <v>24</v>
      </c>
    </row>
    <row r="342" spans="1:20" x14ac:dyDescent="0.2">
      <c r="A342">
        <v>341</v>
      </c>
      <c r="B342">
        <v>26</v>
      </c>
      <c r="C342" t="s">
        <v>25</v>
      </c>
      <c r="D342">
        <v>183</v>
      </c>
      <c r="E342">
        <v>107</v>
      </c>
      <c r="F342" t="s">
        <v>26</v>
      </c>
      <c r="G342">
        <v>19</v>
      </c>
      <c r="H342">
        <v>473</v>
      </c>
      <c r="I342">
        <v>155</v>
      </c>
      <c r="J342">
        <v>17317</v>
      </c>
      <c r="K342">
        <v>14.22</v>
      </c>
      <c r="L342" t="s">
        <v>22</v>
      </c>
      <c r="M342">
        <v>7.3</v>
      </c>
      <c r="N342">
        <v>1.9</v>
      </c>
      <c r="O342">
        <v>3333</v>
      </c>
      <c r="P342">
        <v>79</v>
      </c>
      <c r="Q342">
        <v>38.4</v>
      </c>
      <c r="R342">
        <v>28.5</v>
      </c>
      <c r="S342" t="s">
        <v>27</v>
      </c>
      <c r="T342" t="s">
        <v>32</v>
      </c>
    </row>
    <row r="343" spans="1:20" x14ac:dyDescent="0.2">
      <c r="A343">
        <v>342</v>
      </c>
      <c r="B343">
        <v>48</v>
      </c>
      <c r="C343" t="s">
        <v>29</v>
      </c>
      <c r="D343">
        <v>171</v>
      </c>
      <c r="E343">
        <v>87</v>
      </c>
      <c r="F343" t="s">
        <v>26</v>
      </c>
      <c r="G343">
        <v>96</v>
      </c>
      <c r="H343">
        <v>928</v>
      </c>
      <c r="I343">
        <v>106</v>
      </c>
      <c r="J343">
        <v>14576</v>
      </c>
      <c r="K343">
        <v>9.91</v>
      </c>
      <c r="L343" t="s">
        <v>36</v>
      </c>
      <c r="M343">
        <v>8</v>
      </c>
      <c r="N343">
        <v>1.9</v>
      </c>
      <c r="O343">
        <v>2050</v>
      </c>
      <c r="P343">
        <v>85</v>
      </c>
      <c r="Q343">
        <v>38.4</v>
      </c>
      <c r="R343">
        <v>28.5</v>
      </c>
      <c r="S343" t="s">
        <v>27</v>
      </c>
      <c r="T343" t="s">
        <v>24</v>
      </c>
    </row>
    <row r="344" spans="1:20" x14ac:dyDescent="0.2">
      <c r="A344">
        <v>343</v>
      </c>
      <c r="B344">
        <v>55</v>
      </c>
      <c r="C344" t="s">
        <v>29</v>
      </c>
      <c r="D344">
        <v>184</v>
      </c>
      <c r="E344">
        <v>78</v>
      </c>
      <c r="F344" t="s">
        <v>30</v>
      </c>
      <c r="G344">
        <v>104</v>
      </c>
      <c r="H344">
        <v>443</v>
      </c>
      <c r="I344">
        <v>108</v>
      </c>
      <c r="J344">
        <v>6252</v>
      </c>
      <c r="K344">
        <v>5.46</v>
      </c>
      <c r="L344" t="s">
        <v>31</v>
      </c>
      <c r="M344">
        <v>7.9</v>
      </c>
      <c r="N344">
        <v>1.9</v>
      </c>
      <c r="O344">
        <v>2472</v>
      </c>
      <c r="P344">
        <v>85</v>
      </c>
      <c r="Q344">
        <v>38.4</v>
      </c>
      <c r="R344">
        <v>28.5</v>
      </c>
      <c r="S344" t="s">
        <v>32</v>
      </c>
      <c r="T344" t="s">
        <v>28</v>
      </c>
    </row>
    <row r="345" spans="1:20" x14ac:dyDescent="0.2">
      <c r="A345">
        <v>344</v>
      </c>
      <c r="B345">
        <v>29</v>
      </c>
      <c r="C345" t="s">
        <v>20</v>
      </c>
      <c r="D345">
        <v>188</v>
      </c>
      <c r="E345">
        <v>115</v>
      </c>
      <c r="F345" t="s">
        <v>30</v>
      </c>
      <c r="G345">
        <v>67</v>
      </c>
      <c r="H345">
        <v>401</v>
      </c>
      <c r="I345">
        <v>124</v>
      </c>
      <c r="J345">
        <v>7781</v>
      </c>
      <c r="K345">
        <v>7.86</v>
      </c>
      <c r="L345" t="s">
        <v>36</v>
      </c>
      <c r="M345">
        <v>5.2</v>
      </c>
      <c r="N345">
        <v>1.9</v>
      </c>
      <c r="O345">
        <v>1852</v>
      </c>
      <c r="P345">
        <v>67</v>
      </c>
      <c r="Q345">
        <v>38.4</v>
      </c>
      <c r="R345">
        <v>28.5</v>
      </c>
      <c r="S345" t="s">
        <v>27</v>
      </c>
      <c r="T345" t="s">
        <v>24</v>
      </c>
    </row>
    <row r="346" spans="1:20" x14ac:dyDescent="0.2">
      <c r="A346">
        <v>345</v>
      </c>
      <c r="B346">
        <v>40</v>
      </c>
      <c r="C346" t="s">
        <v>29</v>
      </c>
      <c r="D346">
        <v>160</v>
      </c>
      <c r="E346">
        <v>118</v>
      </c>
      <c r="F346" t="s">
        <v>26</v>
      </c>
      <c r="G346">
        <v>104</v>
      </c>
      <c r="H346">
        <v>575</v>
      </c>
      <c r="I346">
        <v>168</v>
      </c>
      <c r="J346">
        <v>17213</v>
      </c>
      <c r="K346">
        <v>9.09</v>
      </c>
      <c r="L346" t="s">
        <v>31</v>
      </c>
      <c r="M346">
        <v>4.9000000000000004</v>
      </c>
      <c r="N346">
        <v>1.9</v>
      </c>
      <c r="O346">
        <v>2997</v>
      </c>
      <c r="P346">
        <v>66</v>
      </c>
      <c r="Q346">
        <v>38.4</v>
      </c>
      <c r="R346">
        <v>28.5</v>
      </c>
      <c r="S346" t="s">
        <v>32</v>
      </c>
      <c r="T346" t="s">
        <v>24</v>
      </c>
    </row>
    <row r="347" spans="1:20" x14ac:dyDescent="0.2">
      <c r="A347">
        <v>346</v>
      </c>
      <c r="B347">
        <v>31</v>
      </c>
      <c r="C347" t="s">
        <v>29</v>
      </c>
      <c r="D347">
        <v>189</v>
      </c>
      <c r="E347">
        <v>109</v>
      </c>
      <c r="F347" t="s">
        <v>26</v>
      </c>
      <c r="G347">
        <v>54</v>
      </c>
      <c r="H347">
        <v>422</v>
      </c>
      <c r="I347">
        <v>176</v>
      </c>
      <c r="J347">
        <v>4356</v>
      </c>
      <c r="K347">
        <v>13.06</v>
      </c>
      <c r="L347" t="s">
        <v>36</v>
      </c>
      <c r="M347">
        <v>9.6999999999999993</v>
      </c>
      <c r="N347">
        <v>1.9</v>
      </c>
      <c r="O347">
        <v>2439</v>
      </c>
      <c r="P347">
        <v>75</v>
      </c>
      <c r="Q347">
        <v>38.4</v>
      </c>
      <c r="R347">
        <v>28.5</v>
      </c>
      <c r="S347" t="s">
        <v>27</v>
      </c>
      <c r="T347" t="s">
        <v>28</v>
      </c>
    </row>
    <row r="348" spans="1:20" x14ac:dyDescent="0.2">
      <c r="A348">
        <v>347</v>
      </c>
      <c r="B348">
        <v>50</v>
      </c>
      <c r="C348" t="s">
        <v>20</v>
      </c>
      <c r="D348">
        <v>150</v>
      </c>
      <c r="E348">
        <v>104</v>
      </c>
      <c r="F348" t="s">
        <v>26</v>
      </c>
      <c r="G348">
        <v>76</v>
      </c>
      <c r="H348">
        <v>150</v>
      </c>
      <c r="I348">
        <v>176</v>
      </c>
      <c r="J348">
        <v>4499</v>
      </c>
      <c r="K348">
        <v>13.84</v>
      </c>
      <c r="L348" t="s">
        <v>31</v>
      </c>
      <c r="M348">
        <v>5.0999999999999996</v>
      </c>
      <c r="N348">
        <v>1.9</v>
      </c>
      <c r="O348">
        <v>2627</v>
      </c>
      <c r="P348">
        <v>83</v>
      </c>
      <c r="Q348">
        <v>38.4</v>
      </c>
      <c r="R348">
        <v>28.5</v>
      </c>
      <c r="S348" t="s">
        <v>27</v>
      </c>
      <c r="T348" t="s">
        <v>24</v>
      </c>
    </row>
    <row r="349" spans="1:20" x14ac:dyDescent="0.2">
      <c r="A349">
        <v>348</v>
      </c>
      <c r="B349">
        <v>39</v>
      </c>
      <c r="C349" t="s">
        <v>20</v>
      </c>
      <c r="D349">
        <v>178</v>
      </c>
      <c r="E349">
        <v>61</v>
      </c>
      <c r="F349" t="s">
        <v>37</v>
      </c>
      <c r="G349">
        <v>107</v>
      </c>
      <c r="H349">
        <v>110</v>
      </c>
      <c r="I349">
        <v>172</v>
      </c>
      <c r="J349">
        <v>15469</v>
      </c>
      <c r="K349">
        <v>1.31</v>
      </c>
      <c r="L349" t="s">
        <v>36</v>
      </c>
      <c r="M349">
        <v>6.5</v>
      </c>
      <c r="N349">
        <v>1.9</v>
      </c>
      <c r="O349">
        <v>3174</v>
      </c>
      <c r="P349">
        <v>85</v>
      </c>
      <c r="Q349">
        <v>38.4</v>
      </c>
      <c r="R349">
        <v>28.5</v>
      </c>
      <c r="S349" t="s">
        <v>32</v>
      </c>
      <c r="T349" t="s">
        <v>28</v>
      </c>
    </row>
    <row r="350" spans="1:20" x14ac:dyDescent="0.2">
      <c r="A350">
        <v>349</v>
      </c>
      <c r="B350">
        <v>38</v>
      </c>
      <c r="C350" t="s">
        <v>20</v>
      </c>
      <c r="D350">
        <v>180</v>
      </c>
      <c r="E350">
        <v>90</v>
      </c>
      <c r="F350" t="s">
        <v>35</v>
      </c>
      <c r="G350">
        <v>77</v>
      </c>
      <c r="H350">
        <v>257</v>
      </c>
      <c r="I350">
        <v>125</v>
      </c>
      <c r="J350">
        <v>19941</v>
      </c>
      <c r="K350">
        <v>7.33</v>
      </c>
      <c r="L350" t="s">
        <v>36</v>
      </c>
      <c r="M350">
        <v>6.4</v>
      </c>
      <c r="N350">
        <v>1.9</v>
      </c>
      <c r="O350">
        <v>3291</v>
      </c>
      <c r="P350">
        <v>51</v>
      </c>
      <c r="Q350">
        <v>38.4</v>
      </c>
      <c r="R350">
        <v>28.5</v>
      </c>
      <c r="S350" t="s">
        <v>32</v>
      </c>
      <c r="T350" t="s">
        <v>24</v>
      </c>
    </row>
    <row r="351" spans="1:20" x14ac:dyDescent="0.2">
      <c r="A351">
        <v>350</v>
      </c>
      <c r="B351">
        <v>54</v>
      </c>
      <c r="C351" t="s">
        <v>25</v>
      </c>
      <c r="D351">
        <v>190</v>
      </c>
      <c r="E351">
        <v>100</v>
      </c>
      <c r="F351" t="s">
        <v>33</v>
      </c>
      <c r="G351">
        <v>36</v>
      </c>
      <c r="H351">
        <v>223</v>
      </c>
      <c r="I351">
        <v>145</v>
      </c>
      <c r="J351">
        <v>10328</v>
      </c>
      <c r="K351">
        <v>9.99</v>
      </c>
      <c r="L351" t="s">
        <v>31</v>
      </c>
      <c r="M351">
        <v>7.8</v>
      </c>
      <c r="N351">
        <v>1.9</v>
      </c>
      <c r="O351">
        <v>2615</v>
      </c>
      <c r="P351">
        <v>89</v>
      </c>
      <c r="Q351">
        <v>38.4</v>
      </c>
      <c r="R351">
        <v>28.5</v>
      </c>
      <c r="S351" t="s">
        <v>32</v>
      </c>
      <c r="T351" t="s">
        <v>32</v>
      </c>
    </row>
    <row r="352" spans="1:20" x14ac:dyDescent="0.2">
      <c r="A352">
        <v>351</v>
      </c>
      <c r="B352">
        <v>57</v>
      </c>
      <c r="C352" t="s">
        <v>29</v>
      </c>
      <c r="D352">
        <v>199</v>
      </c>
      <c r="E352">
        <v>107</v>
      </c>
      <c r="F352" t="s">
        <v>37</v>
      </c>
      <c r="G352">
        <v>22</v>
      </c>
      <c r="H352">
        <v>366</v>
      </c>
      <c r="I352">
        <v>160</v>
      </c>
      <c r="J352">
        <v>18807</v>
      </c>
      <c r="K352">
        <v>13.99</v>
      </c>
      <c r="L352" t="s">
        <v>36</v>
      </c>
      <c r="M352">
        <v>4.9000000000000004</v>
      </c>
      <c r="N352">
        <v>1.9</v>
      </c>
      <c r="O352">
        <v>2871</v>
      </c>
      <c r="P352">
        <v>60</v>
      </c>
      <c r="Q352">
        <v>38.4</v>
      </c>
      <c r="R352">
        <v>28.5</v>
      </c>
      <c r="S352" t="s">
        <v>32</v>
      </c>
      <c r="T352" t="s">
        <v>32</v>
      </c>
    </row>
    <row r="353" spans="1:20" x14ac:dyDescent="0.2">
      <c r="A353">
        <v>352</v>
      </c>
      <c r="B353">
        <v>52</v>
      </c>
      <c r="C353" t="s">
        <v>29</v>
      </c>
      <c r="D353">
        <v>168</v>
      </c>
      <c r="E353">
        <v>101</v>
      </c>
      <c r="F353" t="s">
        <v>26</v>
      </c>
      <c r="G353">
        <v>79</v>
      </c>
      <c r="H353">
        <v>110</v>
      </c>
      <c r="I353">
        <v>171</v>
      </c>
      <c r="J353">
        <v>10055</v>
      </c>
      <c r="K353">
        <v>5.46</v>
      </c>
      <c r="L353" t="s">
        <v>22</v>
      </c>
      <c r="M353">
        <v>9.6</v>
      </c>
      <c r="N353">
        <v>1.9</v>
      </c>
      <c r="O353">
        <v>3202</v>
      </c>
      <c r="P353">
        <v>79</v>
      </c>
      <c r="Q353">
        <v>38.4</v>
      </c>
      <c r="R353">
        <v>28.5</v>
      </c>
      <c r="S353" t="s">
        <v>34</v>
      </c>
      <c r="T353" t="s">
        <v>24</v>
      </c>
    </row>
    <row r="354" spans="1:20" x14ac:dyDescent="0.2">
      <c r="A354">
        <v>353</v>
      </c>
      <c r="B354">
        <v>44</v>
      </c>
      <c r="C354" t="s">
        <v>20</v>
      </c>
      <c r="D354">
        <v>170</v>
      </c>
      <c r="E354">
        <v>88</v>
      </c>
      <c r="F354" t="s">
        <v>26</v>
      </c>
      <c r="G354">
        <v>23</v>
      </c>
      <c r="H354">
        <v>736</v>
      </c>
      <c r="I354">
        <v>123</v>
      </c>
      <c r="J354">
        <v>6429</v>
      </c>
      <c r="K354">
        <v>7.42</v>
      </c>
      <c r="L354" t="s">
        <v>22</v>
      </c>
      <c r="M354">
        <v>5.3</v>
      </c>
      <c r="N354">
        <v>1.9</v>
      </c>
      <c r="O354">
        <v>3016</v>
      </c>
      <c r="P354">
        <v>74</v>
      </c>
      <c r="Q354">
        <v>38.4</v>
      </c>
      <c r="R354">
        <v>28.5</v>
      </c>
      <c r="S354" t="s">
        <v>27</v>
      </c>
      <c r="T354" t="s">
        <v>32</v>
      </c>
    </row>
    <row r="355" spans="1:20" x14ac:dyDescent="0.2">
      <c r="A355">
        <v>354</v>
      </c>
      <c r="B355">
        <v>51</v>
      </c>
      <c r="C355" t="s">
        <v>29</v>
      </c>
      <c r="D355">
        <v>179</v>
      </c>
      <c r="E355">
        <v>60</v>
      </c>
      <c r="F355" t="s">
        <v>30</v>
      </c>
      <c r="G355">
        <v>117</v>
      </c>
      <c r="H355">
        <v>136</v>
      </c>
      <c r="I355">
        <v>94</v>
      </c>
      <c r="J355">
        <v>9885</v>
      </c>
      <c r="K355">
        <v>5.49</v>
      </c>
      <c r="L355" t="s">
        <v>31</v>
      </c>
      <c r="M355">
        <v>7.8</v>
      </c>
      <c r="N355">
        <v>1.9</v>
      </c>
      <c r="O355">
        <v>3605</v>
      </c>
      <c r="P355">
        <v>64</v>
      </c>
      <c r="Q355">
        <v>38.4</v>
      </c>
      <c r="R355">
        <v>28.5</v>
      </c>
      <c r="S355" t="s">
        <v>27</v>
      </c>
      <c r="T355" t="s">
        <v>24</v>
      </c>
    </row>
    <row r="356" spans="1:20" x14ac:dyDescent="0.2">
      <c r="A356">
        <v>355</v>
      </c>
      <c r="B356">
        <v>55</v>
      </c>
      <c r="C356" t="s">
        <v>29</v>
      </c>
      <c r="D356">
        <v>188</v>
      </c>
      <c r="E356">
        <v>88</v>
      </c>
      <c r="F356" t="s">
        <v>33</v>
      </c>
      <c r="G356">
        <v>48</v>
      </c>
      <c r="H356">
        <v>233</v>
      </c>
      <c r="I356">
        <v>139</v>
      </c>
      <c r="J356">
        <v>14517</v>
      </c>
      <c r="K356">
        <v>3.95</v>
      </c>
      <c r="L356" t="s">
        <v>36</v>
      </c>
      <c r="M356">
        <v>6.9</v>
      </c>
      <c r="N356">
        <v>1.9</v>
      </c>
      <c r="O356">
        <v>1624</v>
      </c>
      <c r="P356">
        <v>86</v>
      </c>
      <c r="Q356">
        <v>38.4</v>
      </c>
      <c r="R356">
        <v>28.5</v>
      </c>
      <c r="S356" t="s">
        <v>34</v>
      </c>
      <c r="T356" t="s">
        <v>32</v>
      </c>
    </row>
    <row r="357" spans="1:20" x14ac:dyDescent="0.2">
      <c r="A357">
        <v>356</v>
      </c>
      <c r="B357">
        <v>18</v>
      </c>
      <c r="C357" t="s">
        <v>29</v>
      </c>
      <c r="D357">
        <v>155</v>
      </c>
      <c r="E357">
        <v>94</v>
      </c>
      <c r="F357" t="s">
        <v>26</v>
      </c>
      <c r="G357">
        <v>97</v>
      </c>
      <c r="H357">
        <v>919</v>
      </c>
      <c r="I357">
        <v>109</v>
      </c>
      <c r="J357">
        <v>3180</v>
      </c>
      <c r="K357">
        <v>7.64</v>
      </c>
      <c r="L357" t="s">
        <v>22</v>
      </c>
      <c r="M357">
        <v>7.9</v>
      </c>
      <c r="N357">
        <v>1.9</v>
      </c>
      <c r="O357">
        <v>2216</v>
      </c>
      <c r="P357">
        <v>81</v>
      </c>
      <c r="Q357">
        <v>38.4</v>
      </c>
      <c r="R357">
        <v>28.5</v>
      </c>
      <c r="S357" t="s">
        <v>34</v>
      </c>
      <c r="T357" t="s">
        <v>24</v>
      </c>
    </row>
    <row r="358" spans="1:20" x14ac:dyDescent="0.2">
      <c r="A358">
        <v>357</v>
      </c>
      <c r="B358">
        <v>42</v>
      </c>
      <c r="C358" t="s">
        <v>20</v>
      </c>
      <c r="D358">
        <v>163</v>
      </c>
      <c r="E358">
        <v>63</v>
      </c>
      <c r="F358" t="s">
        <v>30</v>
      </c>
      <c r="G358">
        <v>81</v>
      </c>
      <c r="H358">
        <v>490</v>
      </c>
      <c r="I358">
        <v>152</v>
      </c>
      <c r="J358">
        <v>14167</v>
      </c>
      <c r="K358">
        <v>5.98</v>
      </c>
      <c r="L358" t="s">
        <v>22</v>
      </c>
      <c r="M358">
        <v>7.1</v>
      </c>
      <c r="N358">
        <v>1.9</v>
      </c>
      <c r="O358">
        <v>2889</v>
      </c>
      <c r="P358">
        <v>86</v>
      </c>
      <c r="Q358">
        <v>38.4</v>
      </c>
      <c r="R358">
        <v>28.5</v>
      </c>
      <c r="S358" t="s">
        <v>32</v>
      </c>
      <c r="T358" t="s">
        <v>32</v>
      </c>
    </row>
    <row r="359" spans="1:20" x14ac:dyDescent="0.2">
      <c r="A359">
        <v>358</v>
      </c>
      <c r="B359">
        <v>30</v>
      </c>
      <c r="C359" t="s">
        <v>29</v>
      </c>
      <c r="D359">
        <v>166</v>
      </c>
      <c r="E359">
        <v>57</v>
      </c>
      <c r="F359" t="s">
        <v>26</v>
      </c>
      <c r="G359">
        <v>67</v>
      </c>
      <c r="H359">
        <v>892</v>
      </c>
      <c r="I359">
        <v>87</v>
      </c>
      <c r="J359">
        <v>1837</v>
      </c>
      <c r="K359">
        <v>1.57</v>
      </c>
      <c r="L359" t="s">
        <v>31</v>
      </c>
      <c r="M359">
        <v>7.1</v>
      </c>
      <c r="N359">
        <v>1.9</v>
      </c>
      <c r="O359">
        <v>2822</v>
      </c>
      <c r="P359">
        <v>68</v>
      </c>
      <c r="Q359">
        <v>38.4</v>
      </c>
      <c r="R359">
        <v>28.5</v>
      </c>
      <c r="S359" t="s">
        <v>32</v>
      </c>
      <c r="T359" t="s">
        <v>28</v>
      </c>
    </row>
    <row r="360" spans="1:20" x14ac:dyDescent="0.2">
      <c r="A360">
        <v>359</v>
      </c>
      <c r="B360">
        <v>34</v>
      </c>
      <c r="C360" t="s">
        <v>25</v>
      </c>
      <c r="D360">
        <v>181</v>
      </c>
      <c r="E360">
        <v>98</v>
      </c>
      <c r="F360" t="s">
        <v>26</v>
      </c>
      <c r="G360">
        <v>86</v>
      </c>
      <c r="H360">
        <v>859</v>
      </c>
      <c r="I360">
        <v>123</v>
      </c>
      <c r="J360">
        <v>11859</v>
      </c>
      <c r="K360">
        <v>7.24</v>
      </c>
      <c r="L360" t="s">
        <v>31</v>
      </c>
      <c r="M360">
        <v>6.7</v>
      </c>
      <c r="N360">
        <v>1.9</v>
      </c>
      <c r="O360">
        <v>2685</v>
      </c>
      <c r="P360">
        <v>55</v>
      </c>
      <c r="Q360">
        <v>38.4</v>
      </c>
      <c r="R360">
        <v>28.5</v>
      </c>
      <c r="S360" t="s">
        <v>27</v>
      </c>
      <c r="T360" t="s">
        <v>32</v>
      </c>
    </row>
    <row r="361" spans="1:20" x14ac:dyDescent="0.2">
      <c r="A361">
        <v>360</v>
      </c>
      <c r="B361">
        <v>26</v>
      </c>
      <c r="C361" t="s">
        <v>29</v>
      </c>
      <c r="D361">
        <v>168</v>
      </c>
      <c r="E361">
        <v>108</v>
      </c>
      <c r="F361" t="s">
        <v>33</v>
      </c>
      <c r="G361">
        <v>106</v>
      </c>
      <c r="H361">
        <v>541</v>
      </c>
      <c r="I361">
        <v>133</v>
      </c>
      <c r="J361">
        <v>5446</v>
      </c>
      <c r="K361">
        <v>3.08</v>
      </c>
      <c r="L361" t="s">
        <v>31</v>
      </c>
      <c r="M361">
        <v>6.4</v>
      </c>
      <c r="N361">
        <v>1.9</v>
      </c>
      <c r="O361">
        <v>3013</v>
      </c>
      <c r="P361">
        <v>64</v>
      </c>
      <c r="Q361">
        <v>38.4</v>
      </c>
      <c r="R361">
        <v>28.5</v>
      </c>
      <c r="S361" t="s">
        <v>27</v>
      </c>
      <c r="T361" t="s">
        <v>28</v>
      </c>
    </row>
    <row r="362" spans="1:20" x14ac:dyDescent="0.2">
      <c r="A362">
        <v>361</v>
      </c>
      <c r="B362">
        <v>51</v>
      </c>
      <c r="C362" t="s">
        <v>29</v>
      </c>
      <c r="D362">
        <v>188</v>
      </c>
      <c r="E362">
        <v>82</v>
      </c>
      <c r="F362" t="s">
        <v>35</v>
      </c>
      <c r="G362">
        <v>61</v>
      </c>
      <c r="H362">
        <v>487</v>
      </c>
      <c r="I362">
        <v>176</v>
      </c>
      <c r="J362">
        <v>11204</v>
      </c>
      <c r="K362">
        <v>10.24</v>
      </c>
      <c r="L362" t="s">
        <v>31</v>
      </c>
      <c r="M362">
        <v>8.4</v>
      </c>
      <c r="N362">
        <v>1.9</v>
      </c>
      <c r="O362">
        <v>2352</v>
      </c>
      <c r="P362">
        <v>82</v>
      </c>
      <c r="Q362">
        <v>38.4</v>
      </c>
      <c r="R362">
        <v>28.5</v>
      </c>
      <c r="S362" t="s">
        <v>32</v>
      </c>
      <c r="T362" t="s">
        <v>24</v>
      </c>
    </row>
    <row r="363" spans="1:20" x14ac:dyDescent="0.2">
      <c r="A363">
        <v>362</v>
      </c>
      <c r="B363">
        <v>38</v>
      </c>
      <c r="C363" t="s">
        <v>20</v>
      </c>
      <c r="D363">
        <v>198</v>
      </c>
      <c r="E363">
        <v>50</v>
      </c>
      <c r="F363" t="s">
        <v>30</v>
      </c>
      <c r="G363">
        <v>39</v>
      </c>
      <c r="H363">
        <v>214</v>
      </c>
      <c r="I363">
        <v>81</v>
      </c>
      <c r="J363">
        <v>3133</v>
      </c>
      <c r="K363">
        <v>11.14</v>
      </c>
      <c r="L363" t="s">
        <v>22</v>
      </c>
      <c r="M363">
        <v>7.9</v>
      </c>
      <c r="N363">
        <v>1.9</v>
      </c>
      <c r="O363">
        <v>2753</v>
      </c>
      <c r="P363">
        <v>89</v>
      </c>
      <c r="Q363">
        <v>38.4</v>
      </c>
      <c r="R363">
        <v>28.5</v>
      </c>
      <c r="S363" t="s">
        <v>32</v>
      </c>
      <c r="T363" t="s">
        <v>24</v>
      </c>
    </row>
    <row r="364" spans="1:20" x14ac:dyDescent="0.2">
      <c r="A364">
        <v>363</v>
      </c>
      <c r="B364">
        <v>48</v>
      </c>
      <c r="C364" t="s">
        <v>29</v>
      </c>
      <c r="D364">
        <v>186</v>
      </c>
      <c r="E364">
        <v>64</v>
      </c>
      <c r="F364" t="s">
        <v>37</v>
      </c>
      <c r="G364">
        <v>59</v>
      </c>
      <c r="H364">
        <v>783</v>
      </c>
      <c r="I364">
        <v>118</v>
      </c>
      <c r="J364">
        <v>5950</v>
      </c>
      <c r="K364">
        <v>4</v>
      </c>
      <c r="L364" t="s">
        <v>22</v>
      </c>
      <c r="M364">
        <v>4.5</v>
      </c>
      <c r="N364">
        <v>1.9</v>
      </c>
      <c r="O364">
        <v>3019</v>
      </c>
      <c r="P364">
        <v>51</v>
      </c>
      <c r="Q364">
        <v>38.4</v>
      </c>
      <c r="R364">
        <v>28.5</v>
      </c>
      <c r="S364" t="s">
        <v>23</v>
      </c>
      <c r="T364" t="s">
        <v>24</v>
      </c>
    </row>
    <row r="365" spans="1:20" x14ac:dyDescent="0.2">
      <c r="A365">
        <v>364</v>
      </c>
      <c r="B365">
        <v>23</v>
      </c>
      <c r="C365" t="s">
        <v>20</v>
      </c>
      <c r="D365">
        <v>171</v>
      </c>
      <c r="E365">
        <v>92</v>
      </c>
      <c r="F365" t="s">
        <v>35</v>
      </c>
      <c r="G365">
        <v>74</v>
      </c>
      <c r="H365">
        <v>558</v>
      </c>
      <c r="I365">
        <v>90</v>
      </c>
      <c r="J365">
        <v>1371</v>
      </c>
      <c r="K365">
        <v>11.88</v>
      </c>
      <c r="L365" t="s">
        <v>31</v>
      </c>
      <c r="M365">
        <v>5.7</v>
      </c>
      <c r="N365">
        <v>1.9</v>
      </c>
      <c r="O365">
        <v>3262</v>
      </c>
      <c r="P365">
        <v>61</v>
      </c>
      <c r="Q365">
        <v>38.4</v>
      </c>
      <c r="R365">
        <v>28.5</v>
      </c>
      <c r="S365" t="s">
        <v>23</v>
      </c>
      <c r="T365" t="s">
        <v>24</v>
      </c>
    </row>
    <row r="366" spans="1:20" x14ac:dyDescent="0.2">
      <c r="A366">
        <v>365</v>
      </c>
      <c r="B366">
        <v>32</v>
      </c>
      <c r="C366" t="s">
        <v>29</v>
      </c>
      <c r="D366">
        <v>173</v>
      </c>
      <c r="E366">
        <v>75</v>
      </c>
      <c r="F366" t="s">
        <v>21</v>
      </c>
      <c r="G366">
        <v>20</v>
      </c>
      <c r="H366">
        <v>719</v>
      </c>
      <c r="I366">
        <v>112</v>
      </c>
      <c r="J366">
        <v>15143</v>
      </c>
      <c r="K366">
        <v>14.13</v>
      </c>
      <c r="L366" t="s">
        <v>22</v>
      </c>
      <c r="M366">
        <v>7.4</v>
      </c>
      <c r="N366">
        <v>1.9</v>
      </c>
      <c r="O366">
        <v>1617</v>
      </c>
      <c r="P366">
        <v>86</v>
      </c>
      <c r="Q366">
        <v>38.4</v>
      </c>
      <c r="R366">
        <v>28.5</v>
      </c>
      <c r="S366" t="s">
        <v>32</v>
      </c>
      <c r="T366" t="s">
        <v>24</v>
      </c>
    </row>
    <row r="367" spans="1:20" x14ac:dyDescent="0.2">
      <c r="A367">
        <v>366</v>
      </c>
      <c r="B367">
        <v>47</v>
      </c>
      <c r="C367" t="s">
        <v>29</v>
      </c>
      <c r="D367">
        <v>168</v>
      </c>
      <c r="E367">
        <v>53</v>
      </c>
      <c r="F367" t="s">
        <v>26</v>
      </c>
      <c r="G367">
        <v>30</v>
      </c>
      <c r="H367">
        <v>978</v>
      </c>
      <c r="I367">
        <v>86</v>
      </c>
      <c r="J367">
        <v>16776</v>
      </c>
      <c r="K367">
        <v>6.82</v>
      </c>
      <c r="L367" t="s">
        <v>36</v>
      </c>
      <c r="M367">
        <v>8.4</v>
      </c>
      <c r="N367">
        <v>1.9</v>
      </c>
      <c r="O367">
        <v>3666</v>
      </c>
      <c r="P367">
        <v>65</v>
      </c>
      <c r="Q367">
        <v>38.4</v>
      </c>
      <c r="R367">
        <v>28.5</v>
      </c>
      <c r="S367" t="s">
        <v>23</v>
      </c>
      <c r="T367" t="s">
        <v>32</v>
      </c>
    </row>
    <row r="368" spans="1:20" x14ac:dyDescent="0.2">
      <c r="A368">
        <v>367</v>
      </c>
      <c r="B368">
        <v>58</v>
      </c>
      <c r="C368" t="s">
        <v>29</v>
      </c>
      <c r="D368">
        <v>186</v>
      </c>
      <c r="E368">
        <v>86</v>
      </c>
      <c r="F368" t="s">
        <v>37</v>
      </c>
      <c r="G368">
        <v>109</v>
      </c>
      <c r="H368">
        <v>683</v>
      </c>
      <c r="I368">
        <v>112</v>
      </c>
      <c r="J368">
        <v>14292</v>
      </c>
      <c r="K368">
        <v>5.77</v>
      </c>
      <c r="L368" t="s">
        <v>31</v>
      </c>
      <c r="M368">
        <v>8.9</v>
      </c>
      <c r="N368">
        <v>1.9</v>
      </c>
      <c r="O368">
        <v>1615</v>
      </c>
      <c r="P368">
        <v>71</v>
      </c>
      <c r="Q368">
        <v>38.4</v>
      </c>
      <c r="R368">
        <v>28.5</v>
      </c>
      <c r="S368" t="s">
        <v>34</v>
      </c>
      <c r="T368" t="s">
        <v>28</v>
      </c>
    </row>
    <row r="369" spans="1:20" x14ac:dyDescent="0.2">
      <c r="A369">
        <v>368</v>
      </c>
      <c r="B369">
        <v>45</v>
      </c>
      <c r="C369" t="s">
        <v>29</v>
      </c>
      <c r="D369">
        <v>159</v>
      </c>
      <c r="E369">
        <v>85</v>
      </c>
      <c r="F369" t="s">
        <v>35</v>
      </c>
      <c r="G369">
        <v>107</v>
      </c>
      <c r="H369">
        <v>973</v>
      </c>
      <c r="I369">
        <v>142</v>
      </c>
      <c r="J369">
        <v>19482</v>
      </c>
      <c r="K369">
        <v>3.96</v>
      </c>
      <c r="L369" t="s">
        <v>22</v>
      </c>
      <c r="M369">
        <v>4.5</v>
      </c>
      <c r="N369">
        <v>1.9</v>
      </c>
      <c r="O369">
        <v>1985</v>
      </c>
      <c r="P369">
        <v>53</v>
      </c>
      <c r="Q369">
        <v>38.4</v>
      </c>
      <c r="R369">
        <v>28.5</v>
      </c>
      <c r="S369" t="s">
        <v>27</v>
      </c>
      <c r="T369" t="s">
        <v>32</v>
      </c>
    </row>
    <row r="370" spans="1:20" x14ac:dyDescent="0.2">
      <c r="A370">
        <v>369</v>
      </c>
      <c r="B370">
        <v>19</v>
      </c>
      <c r="C370" t="s">
        <v>25</v>
      </c>
      <c r="D370">
        <v>182</v>
      </c>
      <c r="E370">
        <v>93</v>
      </c>
      <c r="F370" t="s">
        <v>35</v>
      </c>
      <c r="G370">
        <v>47</v>
      </c>
      <c r="H370">
        <v>208</v>
      </c>
      <c r="I370">
        <v>107</v>
      </c>
      <c r="J370">
        <v>14443</v>
      </c>
      <c r="K370">
        <v>3.24</v>
      </c>
      <c r="L370" t="s">
        <v>31</v>
      </c>
      <c r="M370">
        <v>6.7</v>
      </c>
      <c r="N370">
        <v>1.9</v>
      </c>
      <c r="O370">
        <v>3978</v>
      </c>
      <c r="P370">
        <v>87</v>
      </c>
      <c r="Q370">
        <v>38.4</v>
      </c>
      <c r="R370">
        <v>28.5</v>
      </c>
      <c r="S370" t="s">
        <v>23</v>
      </c>
      <c r="T370" t="s">
        <v>32</v>
      </c>
    </row>
    <row r="371" spans="1:20" x14ac:dyDescent="0.2">
      <c r="A371">
        <v>370</v>
      </c>
      <c r="B371">
        <v>51</v>
      </c>
      <c r="C371" t="s">
        <v>29</v>
      </c>
      <c r="D371">
        <v>160</v>
      </c>
      <c r="E371">
        <v>79</v>
      </c>
      <c r="F371" t="s">
        <v>35</v>
      </c>
      <c r="G371">
        <v>28</v>
      </c>
      <c r="H371">
        <v>918</v>
      </c>
      <c r="I371">
        <v>113</v>
      </c>
      <c r="J371">
        <v>7035</v>
      </c>
      <c r="K371">
        <v>6.3</v>
      </c>
      <c r="L371" t="s">
        <v>31</v>
      </c>
      <c r="M371">
        <v>8.1999999999999993</v>
      </c>
      <c r="N371">
        <v>1.9</v>
      </c>
      <c r="O371">
        <v>2091</v>
      </c>
      <c r="P371">
        <v>70</v>
      </c>
      <c r="Q371">
        <v>38.4</v>
      </c>
      <c r="R371">
        <v>28.5</v>
      </c>
      <c r="S371" t="s">
        <v>27</v>
      </c>
      <c r="T371" t="s">
        <v>28</v>
      </c>
    </row>
    <row r="372" spans="1:20" x14ac:dyDescent="0.2">
      <c r="A372">
        <v>371</v>
      </c>
      <c r="B372">
        <v>58</v>
      </c>
      <c r="C372" t="s">
        <v>25</v>
      </c>
      <c r="D372">
        <v>175</v>
      </c>
      <c r="E372">
        <v>100</v>
      </c>
      <c r="F372" t="s">
        <v>30</v>
      </c>
      <c r="G372">
        <v>99</v>
      </c>
      <c r="H372">
        <v>292</v>
      </c>
      <c r="I372">
        <v>135</v>
      </c>
      <c r="J372">
        <v>17289</v>
      </c>
      <c r="K372">
        <v>7.51</v>
      </c>
      <c r="L372" t="s">
        <v>36</v>
      </c>
      <c r="M372">
        <v>5.2</v>
      </c>
      <c r="N372">
        <v>1.9</v>
      </c>
      <c r="O372">
        <v>2225</v>
      </c>
      <c r="P372">
        <v>79</v>
      </c>
      <c r="Q372">
        <v>38.4</v>
      </c>
      <c r="R372">
        <v>28.5</v>
      </c>
      <c r="S372" t="s">
        <v>23</v>
      </c>
      <c r="T372" t="s">
        <v>32</v>
      </c>
    </row>
    <row r="373" spans="1:20" x14ac:dyDescent="0.2">
      <c r="A373">
        <v>372</v>
      </c>
      <c r="B373">
        <v>52</v>
      </c>
      <c r="C373" t="s">
        <v>20</v>
      </c>
      <c r="D373">
        <v>187</v>
      </c>
      <c r="E373">
        <v>75</v>
      </c>
      <c r="F373" t="s">
        <v>30</v>
      </c>
      <c r="G373">
        <v>51</v>
      </c>
      <c r="H373">
        <v>150</v>
      </c>
      <c r="I373">
        <v>120</v>
      </c>
      <c r="J373">
        <v>19697</v>
      </c>
      <c r="K373">
        <v>10.34</v>
      </c>
      <c r="L373" t="s">
        <v>36</v>
      </c>
      <c r="M373">
        <v>4.4000000000000004</v>
      </c>
      <c r="N373">
        <v>1.9</v>
      </c>
      <c r="O373">
        <v>2493</v>
      </c>
      <c r="P373">
        <v>72</v>
      </c>
      <c r="Q373">
        <v>38.4</v>
      </c>
      <c r="R373">
        <v>28.5</v>
      </c>
      <c r="S373" t="s">
        <v>27</v>
      </c>
      <c r="T373" t="s">
        <v>32</v>
      </c>
    </row>
    <row r="374" spans="1:20" x14ac:dyDescent="0.2">
      <c r="A374">
        <v>373</v>
      </c>
      <c r="B374">
        <v>36</v>
      </c>
      <c r="C374" t="s">
        <v>29</v>
      </c>
      <c r="D374">
        <v>180</v>
      </c>
      <c r="E374">
        <v>115</v>
      </c>
      <c r="F374" t="s">
        <v>26</v>
      </c>
      <c r="G374">
        <v>114</v>
      </c>
      <c r="H374">
        <v>606</v>
      </c>
      <c r="I374">
        <v>148</v>
      </c>
      <c r="J374">
        <v>2027</v>
      </c>
      <c r="K374">
        <v>7.46</v>
      </c>
      <c r="L374" t="s">
        <v>22</v>
      </c>
      <c r="M374">
        <v>9.1</v>
      </c>
      <c r="N374">
        <v>1.9</v>
      </c>
      <c r="O374">
        <v>2004</v>
      </c>
      <c r="P374">
        <v>56</v>
      </c>
      <c r="Q374">
        <v>38.4</v>
      </c>
      <c r="R374">
        <v>28.5</v>
      </c>
      <c r="S374" t="s">
        <v>34</v>
      </c>
      <c r="T374" t="s">
        <v>28</v>
      </c>
    </row>
    <row r="375" spans="1:20" x14ac:dyDescent="0.2">
      <c r="A375">
        <v>374</v>
      </c>
      <c r="B375">
        <v>47</v>
      </c>
      <c r="C375" t="s">
        <v>20</v>
      </c>
      <c r="D375">
        <v>172</v>
      </c>
      <c r="E375">
        <v>56</v>
      </c>
      <c r="F375" t="s">
        <v>30</v>
      </c>
      <c r="G375">
        <v>104</v>
      </c>
      <c r="H375">
        <v>993</v>
      </c>
      <c r="I375">
        <v>178</v>
      </c>
      <c r="J375">
        <v>10113</v>
      </c>
      <c r="K375">
        <v>5.72</v>
      </c>
      <c r="L375" t="s">
        <v>31</v>
      </c>
      <c r="M375">
        <v>6</v>
      </c>
      <c r="N375">
        <v>1.9</v>
      </c>
      <c r="O375">
        <v>2629</v>
      </c>
      <c r="P375">
        <v>53</v>
      </c>
      <c r="Q375">
        <v>38.4</v>
      </c>
      <c r="R375">
        <v>28.5</v>
      </c>
      <c r="S375" t="s">
        <v>23</v>
      </c>
      <c r="T375" t="s">
        <v>32</v>
      </c>
    </row>
    <row r="376" spans="1:20" x14ac:dyDescent="0.2">
      <c r="A376">
        <v>375</v>
      </c>
      <c r="B376">
        <v>45</v>
      </c>
      <c r="C376" t="s">
        <v>29</v>
      </c>
      <c r="D376">
        <v>159</v>
      </c>
      <c r="E376">
        <v>74</v>
      </c>
      <c r="F376" t="s">
        <v>21</v>
      </c>
      <c r="G376">
        <v>15</v>
      </c>
      <c r="H376">
        <v>182</v>
      </c>
      <c r="I376">
        <v>135</v>
      </c>
      <c r="J376">
        <v>4507</v>
      </c>
      <c r="K376">
        <v>11.47</v>
      </c>
      <c r="L376" t="s">
        <v>36</v>
      </c>
      <c r="M376">
        <v>5.4</v>
      </c>
      <c r="N376">
        <v>1.9</v>
      </c>
      <c r="O376">
        <v>1640</v>
      </c>
      <c r="P376">
        <v>54</v>
      </c>
      <c r="Q376">
        <v>38.4</v>
      </c>
      <c r="R376">
        <v>28.5</v>
      </c>
      <c r="S376" t="s">
        <v>23</v>
      </c>
      <c r="T376" t="s">
        <v>24</v>
      </c>
    </row>
    <row r="377" spans="1:20" x14ac:dyDescent="0.2">
      <c r="A377">
        <v>376</v>
      </c>
      <c r="B377">
        <v>27</v>
      </c>
      <c r="C377" t="s">
        <v>29</v>
      </c>
      <c r="D377">
        <v>155</v>
      </c>
      <c r="E377">
        <v>74</v>
      </c>
      <c r="F377" t="s">
        <v>35</v>
      </c>
      <c r="G377">
        <v>90</v>
      </c>
      <c r="H377">
        <v>274</v>
      </c>
      <c r="I377">
        <v>107</v>
      </c>
      <c r="J377">
        <v>4274</v>
      </c>
      <c r="K377">
        <v>10.45</v>
      </c>
      <c r="L377" t="s">
        <v>31</v>
      </c>
      <c r="M377">
        <v>5.0999999999999996</v>
      </c>
      <c r="N377">
        <v>1.9</v>
      </c>
      <c r="O377">
        <v>2301</v>
      </c>
      <c r="P377">
        <v>86</v>
      </c>
      <c r="Q377">
        <v>38.4</v>
      </c>
      <c r="R377">
        <v>28.5</v>
      </c>
      <c r="S377" t="s">
        <v>27</v>
      </c>
      <c r="T377" t="s">
        <v>28</v>
      </c>
    </row>
    <row r="378" spans="1:20" x14ac:dyDescent="0.2">
      <c r="A378">
        <v>377</v>
      </c>
      <c r="B378">
        <v>51</v>
      </c>
      <c r="C378" t="s">
        <v>20</v>
      </c>
      <c r="D378">
        <v>185</v>
      </c>
      <c r="E378">
        <v>77</v>
      </c>
      <c r="F378" t="s">
        <v>26</v>
      </c>
      <c r="G378">
        <v>119</v>
      </c>
      <c r="H378">
        <v>333</v>
      </c>
      <c r="I378">
        <v>128</v>
      </c>
      <c r="J378">
        <v>13968</v>
      </c>
      <c r="K378">
        <v>13.64</v>
      </c>
      <c r="L378" t="s">
        <v>36</v>
      </c>
      <c r="M378">
        <v>4.0999999999999996</v>
      </c>
      <c r="N378">
        <v>1.9</v>
      </c>
      <c r="O378">
        <v>3251</v>
      </c>
      <c r="P378">
        <v>73</v>
      </c>
      <c r="Q378">
        <v>38.4</v>
      </c>
      <c r="R378">
        <v>28.5</v>
      </c>
      <c r="S378" t="s">
        <v>23</v>
      </c>
      <c r="T378" t="s">
        <v>28</v>
      </c>
    </row>
    <row r="379" spans="1:20" x14ac:dyDescent="0.2">
      <c r="A379">
        <v>378</v>
      </c>
      <c r="B379">
        <v>59</v>
      </c>
      <c r="C379" t="s">
        <v>25</v>
      </c>
      <c r="D379">
        <v>182</v>
      </c>
      <c r="E379">
        <v>69</v>
      </c>
      <c r="F379" t="s">
        <v>37</v>
      </c>
      <c r="G379">
        <v>110</v>
      </c>
      <c r="H379">
        <v>176</v>
      </c>
      <c r="I379">
        <v>81</v>
      </c>
      <c r="J379">
        <v>3659</v>
      </c>
      <c r="K379">
        <v>4.6900000000000004</v>
      </c>
      <c r="L379" t="s">
        <v>22</v>
      </c>
      <c r="M379">
        <v>7.9</v>
      </c>
      <c r="N379">
        <v>1.9</v>
      </c>
      <c r="O379">
        <v>3838</v>
      </c>
      <c r="P379">
        <v>64</v>
      </c>
      <c r="Q379">
        <v>38.4</v>
      </c>
      <c r="R379">
        <v>28.5</v>
      </c>
      <c r="S379" t="s">
        <v>27</v>
      </c>
      <c r="T379" t="s">
        <v>24</v>
      </c>
    </row>
    <row r="380" spans="1:20" x14ac:dyDescent="0.2">
      <c r="A380">
        <v>379</v>
      </c>
      <c r="B380">
        <v>20</v>
      </c>
      <c r="C380" t="s">
        <v>25</v>
      </c>
      <c r="D380">
        <v>188</v>
      </c>
      <c r="E380">
        <v>105</v>
      </c>
      <c r="F380" t="s">
        <v>33</v>
      </c>
      <c r="G380">
        <v>17</v>
      </c>
      <c r="H380">
        <v>103</v>
      </c>
      <c r="I380">
        <v>122</v>
      </c>
      <c r="J380">
        <v>2310</v>
      </c>
      <c r="K380">
        <v>2.66</v>
      </c>
      <c r="L380" t="s">
        <v>36</v>
      </c>
      <c r="M380">
        <v>8.6999999999999993</v>
      </c>
      <c r="N380">
        <v>1.9</v>
      </c>
      <c r="O380">
        <v>2510</v>
      </c>
      <c r="P380">
        <v>77</v>
      </c>
      <c r="Q380">
        <v>38.4</v>
      </c>
      <c r="R380">
        <v>28.5</v>
      </c>
      <c r="S380" t="s">
        <v>27</v>
      </c>
      <c r="T380" t="s">
        <v>24</v>
      </c>
    </row>
    <row r="381" spans="1:20" x14ac:dyDescent="0.2">
      <c r="A381">
        <v>380</v>
      </c>
      <c r="B381">
        <v>41</v>
      </c>
      <c r="C381" t="s">
        <v>25</v>
      </c>
      <c r="D381">
        <v>196</v>
      </c>
      <c r="E381">
        <v>87</v>
      </c>
      <c r="F381" t="s">
        <v>33</v>
      </c>
      <c r="G381">
        <v>26</v>
      </c>
      <c r="H381">
        <v>444</v>
      </c>
      <c r="I381">
        <v>101</v>
      </c>
      <c r="J381">
        <v>18763</v>
      </c>
      <c r="K381">
        <v>4.1500000000000004</v>
      </c>
      <c r="L381" t="s">
        <v>31</v>
      </c>
      <c r="M381">
        <v>4.4000000000000004</v>
      </c>
      <c r="N381">
        <v>1.9</v>
      </c>
      <c r="O381">
        <v>2578</v>
      </c>
      <c r="P381">
        <v>87</v>
      </c>
      <c r="Q381">
        <v>38.4</v>
      </c>
      <c r="R381">
        <v>28.5</v>
      </c>
      <c r="S381" t="s">
        <v>34</v>
      </c>
      <c r="T381" t="s">
        <v>28</v>
      </c>
    </row>
    <row r="382" spans="1:20" x14ac:dyDescent="0.2">
      <c r="A382">
        <v>381</v>
      </c>
      <c r="B382">
        <v>37</v>
      </c>
      <c r="C382" t="s">
        <v>25</v>
      </c>
      <c r="D382">
        <v>174</v>
      </c>
      <c r="E382">
        <v>56</v>
      </c>
      <c r="F382" t="s">
        <v>30</v>
      </c>
      <c r="G382">
        <v>115</v>
      </c>
      <c r="H382">
        <v>208</v>
      </c>
      <c r="I382">
        <v>89</v>
      </c>
      <c r="J382">
        <v>11388</v>
      </c>
      <c r="K382">
        <v>2.77</v>
      </c>
      <c r="L382" t="s">
        <v>31</v>
      </c>
      <c r="M382">
        <v>5.7</v>
      </c>
      <c r="N382">
        <v>1.9</v>
      </c>
      <c r="O382">
        <v>1817</v>
      </c>
      <c r="P382">
        <v>78</v>
      </c>
      <c r="Q382">
        <v>38.4</v>
      </c>
      <c r="R382">
        <v>28.5</v>
      </c>
      <c r="S382" t="s">
        <v>34</v>
      </c>
      <c r="T382" t="s">
        <v>24</v>
      </c>
    </row>
    <row r="383" spans="1:20" x14ac:dyDescent="0.2">
      <c r="A383">
        <v>382</v>
      </c>
      <c r="B383">
        <v>48</v>
      </c>
      <c r="C383" t="s">
        <v>20</v>
      </c>
      <c r="D383">
        <v>190</v>
      </c>
      <c r="E383">
        <v>112</v>
      </c>
      <c r="F383" t="s">
        <v>35</v>
      </c>
      <c r="G383">
        <v>75</v>
      </c>
      <c r="H383">
        <v>116</v>
      </c>
      <c r="I383">
        <v>136</v>
      </c>
      <c r="J383">
        <v>1120</v>
      </c>
      <c r="K383">
        <v>13.58</v>
      </c>
      <c r="L383" t="s">
        <v>36</v>
      </c>
      <c r="M383">
        <v>8.1999999999999993</v>
      </c>
      <c r="N383">
        <v>1.9</v>
      </c>
      <c r="O383">
        <v>3124</v>
      </c>
      <c r="P383">
        <v>77</v>
      </c>
      <c r="Q383">
        <v>38.4</v>
      </c>
      <c r="R383">
        <v>28.5</v>
      </c>
      <c r="S383" t="s">
        <v>27</v>
      </c>
      <c r="T383" t="s">
        <v>24</v>
      </c>
    </row>
    <row r="384" spans="1:20" x14ac:dyDescent="0.2">
      <c r="A384">
        <v>383</v>
      </c>
      <c r="B384">
        <v>50</v>
      </c>
      <c r="C384" t="s">
        <v>20</v>
      </c>
      <c r="D384">
        <v>197</v>
      </c>
      <c r="E384">
        <v>87</v>
      </c>
      <c r="F384" t="s">
        <v>35</v>
      </c>
      <c r="G384">
        <v>93</v>
      </c>
      <c r="H384">
        <v>861</v>
      </c>
      <c r="I384">
        <v>148</v>
      </c>
      <c r="J384">
        <v>5782</v>
      </c>
      <c r="K384">
        <v>13.02</v>
      </c>
      <c r="L384" t="s">
        <v>31</v>
      </c>
      <c r="M384">
        <v>9</v>
      </c>
      <c r="N384">
        <v>1.9</v>
      </c>
      <c r="O384">
        <v>3321</v>
      </c>
      <c r="P384">
        <v>52</v>
      </c>
      <c r="Q384">
        <v>38.4</v>
      </c>
      <c r="R384">
        <v>28.5</v>
      </c>
      <c r="S384" t="s">
        <v>23</v>
      </c>
      <c r="T384" t="s">
        <v>32</v>
      </c>
    </row>
    <row r="385" spans="1:20" x14ac:dyDescent="0.2">
      <c r="A385">
        <v>384</v>
      </c>
      <c r="B385">
        <v>44</v>
      </c>
      <c r="C385" t="s">
        <v>25</v>
      </c>
      <c r="D385">
        <v>170</v>
      </c>
      <c r="E385">
        <v>84</v>
      </c>
      <c r="F385" t="s">
        <v>30</v>
      </c>
      <c r="G385">
        <v>65</v>
      </c>
      <c r="H385">
        <v>458</v>
      </c>
      <c r="I385">
        <v>140</v>
      </c>
      <c r="J385">
        <v>18798</v>
      </c>
      <c r="K385">
        <v>6.05</v>
      </c>
      <c r="L385" t="s">
        <v>36</v>
      </c>
      <c r="M385">
        <v>8.3000000000000007</v>
      </c>
      <c r="N385">
        <v>1.9</v>
      </c>
      <c r="O385">
        <v>3209</v>
      </c>
      <c r="P385">
        <v>78</v>
      </c>
      <c r="Q385">
        <v>38.4</v>
      </c>
      <c r="R385">
        <v>28.5</v>
      </c>
      <c r="S385" t="s">
        <v>32</v>
      </c>
      <c r="T385" t="s">
        <v>32</v>
      </c>
    </row>
    <row r="386" spans="1:20" x14ac:dyDescent="0.2">
      <c r="A386">
        <v>385</v>
      </c>
      <c r="B386">
        <v>19</v>
      </c>
      <c r="C386" t="s">
        <v>29</v>
      </c>
      <c r="D386">
        <v>190</v>
      </c>
      <c r="E386">
        <v>115</v>
      </c>
      <c r="F386" t="s">
        <v>26</v>
      </c>
      <c r="G386">
        <v>36</v>
      </c>
      <c r="H386">
        <v>382</v>
      </c>
      <c r="I386">
        <v>156</v>
      </c>
      <c r="J386">
        <v>4131</v>
      </c>
      <c r="K386">
        <v>11.47</v>
      </c>
      <c r="L386" t="s">
        <v>31</v>
      </c>
      <c r="M386">
        <v>7.8</v>
      </c>
      <c r="N386">
        <v>1.9</v>
      </c>
      <c r="O386">
        <v>2260</v>
      </c>
      <c r="P386">
        <v>75</v>
      </c>
      <c r="Q386">
        <v>38.4</v>
      </c>
      <c r="R386">
        <v>28.5</v>
      </c>
      <c r="S386" t="s">
        <v>32</v>
      </c>
      <c r="T386" t="s">
        <v>24</v>
      </c>
    </row>
    <row r="387" spans="1:20" x14ac:dyDescent="0.2">
      <c r="A387">
        <v>386</v>
      </c>
      <c r="B387">
        <v>21</v>
      </c>
      <c r="C387" t="s">
        <v>20</v>
      </c>
      <c r="D387">
        <v>188</v>
      </c>
      <c r="E387">
        <v>83</v>
      </c>
      <c r="F387" t="s">
        <v>30</v>
      </c>
      <c r="G387">
        <v>79</v>
      </c>
      <c r="H387">
        <v>465</v>
      </c>
      <c r="I387">
        <v>139</v>
      </c>
      <c r="J387">
        <v>11183</v>
      </c>
      <c r="K387">
        <v>2.76</v>
      </c>
      <c r="L387" t="s">
        <v>31</v>
      </c>
      <c r="M387">
        <v>5.4</v>
      </c>
      <c r="N387">
        <v>1.9</v>
      </c>
      <c r="O387">
        <v>2936</v>
      </c>
      <c r="P387">
        <v>61</v>
      </c>
      <c r="Q387">
        <v>38.4</v>
      </c>
      <c r="R387">
        <v>28.5</v>
      </c>
      <c r="S387" t="s">
        <v>27</v>
      </c>
      <c r="T387" t="s">
        <v>28</v>
      </c>
    </row>
    <row r="388" spans="1:20" x14ac:dyDescent="0.2">
      <c r="A388">
        <v>387</v>
      </c>
      <c r="B388">
        <v>54</v>
      </c>
      <c r="C388" t="s">
        <v>29</v>
      </c>
      <c r="D388">
        <v>184</v>
      </c>
      <c r="E388">
        <v>115</v>
      </c>
      <c r="F388" t="s">
        <v>26</v>
      </c>
      <c r="G388">
        <v>51</v>
      </c>
      <c r="H388">
        <v>190</v>
      </c>
      <c r="I388">
        <v>138</v>
      </c>
      <c r="J388">
        <v>16127</v>
      </c>
      <c r="K388">
        <v>4.54</v>
      </c>
      <c r="L388" t="s">
        <v>31</v>
      </c>
      <c r="M388">
        <v>5.4</v>
      </c>
      <c r="N388">
        <v>1.9</v>
      </c>
      <c r="O388">
        <v>1877</v>
      </c>
      <c r="P388">
        <v>60</v>
      </c>
      <c r="Q388">
        <v>38.4</v>
      </c>
      <c r="R388">
        <v>28.5</v>
      </c>
      <c r="S388" t="s">
        <v>32</v>
      </c>
      <c r="T388" t="s">
        <v>32</v>
      </c>
    </row>
    <row r="389" spans="1:20" x14ac:dyDescent="0.2">
      <c r="A389">
        <v>388</v>
      </c>
      <c r="B389">
        <v>58</v>
      </c>
      <c r="C389" t="s">
        <v>25</v>
      </c>
      <c r="D389">
        <v>165</v>
      </c>
      <c r="E389">
        <v>63</v>
      </c>
      <c r="F389" t="s">
        <v>30</v>
      </c>
      <c r="G389">
        <v>69</v>
      </c>
      <c r="H389">
        <v>385</v>
      </c>
      <c r="I389">
        <v>179</v>
      </c>
      <c r="J389">
        <v>18707</v>
      </c>
      <c r="K389">
        <v>7.33</v>
      </c>
      <c r="L389" t="s">
        <v>36</v>
      </c>
      <c r="M389">
        <v>5.7</v>
      </c>
      <c r="N389">
        <v>1.9</v>
      </c>
      <c r="O389">
        <v>1888</v>
      </c>
      <c r="P389">
        <v>82</v>
      </c>
      <c r="Q389">
        <v>38.4</v>
      </c>
      <c r="R389">
        <v>28.5</v>
      </c>
      <c r="S389" t="s">
        <v>34</v>
      </c>
      <c r="T389" t="s">
        <v>32</v>
      </c>
    </row>
    <row r="390" spans="1:20" x14ac:dyDescent="0.2">
      <c r="A390">
        <v>389</v>
      </c>
      <c r="B390">
        <v>36</v>
      </c>
      <c r="C390" t="s">
        <v>20</v>
      </c>
      <c r="D390">
        <v>165</v>
      </c>
      <c r="E390">
        <v>83</v>
      </c>
      <c r="F390" t="s">
        <v>26</v>
      </c>
      <c r="G390">
        <v>70</v>
      </c>
      <c r="H390">
        <v>289</v>
      </c>
      <c r="I390">
        <v>122</v>
      </c>
      <c r="J390">
        <v>1310</v>
      </c>
      <c r="K390">
        <v>12.92</v>
      </c>
      <c r="L390" t="s">
        <v>36</v>
      </c>
      <c r="M390">
        <v>8.6</v>
      </c>
      <c r="N390">
        <v>1.9</v>
      </c>
      <c r="O390">
        <v>2467</v>
      </c>
      <c r="P390">
        <v>65</v>
      </c>
      <c r="Q390">
        <v>38.4</v>
      </c>
      <c r="R390">
        <v>28.5</v>
      </c>
      <c r="S390" t="s">
        <v>32</v>
      </c>
      <c r="T390" t="s">
        <v>32</v>
      </c>
    </row>
    <row r="391" spans="1:20" x14ac:dyDescent="0.2">
      <c r="A391">
        <v>390</v>
      </c>
      <c r="B391">
        <v>31</v>
      </c>
      <c r="C391" t="s">
        <v>20</v>
      </c>
      <c r="D391">
        <v>166</v>
      </c>
      <c r="E391">
        <v>79</v>
      </c>
      <c r="F391" t="s">
        <v>30</v>
      </c>
      <c r="G391">
        <v>21</v>
      </c>
      <c r="H391">
        <v>469</v>
      </c>
      <c r="I391">
        <v>175</v>
      </c>
      <c r="J391">
        <v>14814</v>
      </c>
      <c r="K391">
        <v>7.89</v>
      </c>
      <c r="L391" t="s">
        <v>36</v>
      </c>
      <c r="M391">
        <v>4.0999999999999996</v>
      </c>
      <c r="N391">
        <v>1.9</v>
      </c>
      <c r="O391">
        <v>2545</v>
      </c>
      <c r="P391">
        <v>61</v>
      </c>
      <c r="Q391">
        <v>38.4</v>
      </c>
      <c r="R391">
        <v>28.5</v>
      </c>
      <c r="S391" t="s">
        <v>32</v>
      </c>
      <c r="T391" t="s">
        <v>28</v>
      </c>
    </row>
    <row r="392" spans="1:20" x14ac:dyDescent="0.2">
      <c r="A392">
        <v>391</v>
      </c>
      <c r="B392">
        <v>56</v>
      </c>
      <c r="C392" t="s">
        <v>20</v>
      </c>
      <c r="D392">
        <v>177</v>
      </c>
      <c r="E392">
        <v>65</v>
      </c>
      <c r="F392" t="s">
        <v>33</v>
      </c>
      <c r="G392">
        <v>58</v>
      </c>
      <c r="H392">
        <v>644</v>
      </c>
      <c r="I392">
        <v>91</v>
      </c>
      <c r="J392">
        <v>5753</v>
      </c>
      <c r="K392">
        <v>5.87</v>
      </c>
      <c r="L392" t="s">
        <v>31</v>
      </c>
      <c r="M392">
        <v>9.3000000000000007</v>
      </c>
      <c r="N392">
        <v>1.9</v>
      </c>
      <c r="O392">
        <v>1990</v>
      </c>
      <c r="P392">
        <v>73</v>
      </c>
      <c r="Q392">
        <v>38.4</v>
      </c>
      <c r="R392">
        <v>28.5</v>
      </c>
      <c r="S392" t="s">
        <v>27</v>
      </c>
      <c r="T392" t="s">
        <v>28</v>
      </c>
    </row>
    <row r="393" spans="1:20" x14ac:dyDescent="0.2">
      <c r="A393">
        <v>392</v>
      </c>
      <c r="B393">
        <v>26</v>
      </c>
      <c r="C393" t="s">
        <v>25</v>
      </c>
      <c r="D393">
        <v>151</v>
      </c>
      <c r="E393">
        <v>82</v>
      </c>
      <c r="F393" t="s">
        <v>30</v>
      </c>
      <c r="G393">
        <v>113</v>
      </c>
      <c r="H393">
        <v>610</v>
      </c>
      <c r="I393">
        <v>90</v>
      </c>
      <c r="J393">
        <v>6087</v>
      </c>
      <c r="K393">
        <v>1.25</v>
      </c>
      <c r="L393" t="s">
        <v>36</v>
      </c>
      <c r="M393">
        <v>6</v>
      </c>
      <c r="N393">
        <v>1.9</v>
      </c>
      <c r="O393">
        <v>1732</v>
      </c>
      <c r="P393">
        <v>86</v>
      </c>
      <c r="Q393">
        <v>38.4</v>
      </c>
      <c r="R393">
        <v>28.5</v>
      </c>
      <c r="S393" t="s">
        <v>32</v>
      </c>
      <c r="T393" t="s">
        <v>24</v>
      </c>
    </row>
    <row r="394" spans="1:20" x14ac:dyDescent="0.2">
      <c r="A394">
        <v>393</v>
      </c>
      <c r="B394">
        <v>55</v>
      </c>
      <c r="C394" t="s">
        <v>20</v>
      </c>
      <c r="D394">
        <v>160</v>
      </c>
      <c r="E394">
        <v>62</v>
      </c>
      <c r="F394" t="s">
        <v>35</v>
      </c>
      <c r="G394">
        <v>70</v>
      </c>
      <c r="H394">
        <v>178</v>
      </c>
      <c r="I394">
        <v>141</v>
      </c>
      <c r="J394">
        <v>4654</v>
      </c>
      <c r="K394">
        <v>3.24</v>
      </c>
      <c r="L394" t="s">
        <v>22</v>
      </c>
      <c r="M394">
        <v>9.5</v>
      </c>
      <c r="N394">
        <v>1.9</v>
      </c>
      <c r="O394">
        <v>3681</v>
      </c>
      <c r="P394">
        <v>53</v>
      </c>
      <c r="Q394">
        <v>38.4</v>
      </c>
      <c r="R394">
        <v>28.5</v>
      </c>
      <c r="S394" t="s">
        <v>23</v>
      </c>
      <c r="T394" t="s">
        <v>28</v>
      </c>
    </row>
    <row r="395" spans="1:20" x14ac:dyDescent="0.2">
      <c r="A395">
        <v>394</v>
      </c>
      <c r="B395">
        <v>49</v>
      </c>
      <c r="C395" t="s">
        <v>20</v>
      </c>
      <c r="D395">
        <v>152</v>
      </c>
      <c r="E395">
        <v>102</v>
      </c>
      <c r="F395" t="s">
        <v>21</v>
      </c>
      <c r="G395">
        <v>24</v>
      </c>
      <c r="H395">
        <v>665</v>
      </c>
      <c r="I395">
        <v>113</v>
      </c>
      <c r="J395">
        <v>17911</v>
      </c>
      <c r="K395">
        <v>3.56</v>
      </c>
      <c r="L395" t="s">
        <v>36</v>
      </c>
      <c r="M395">
        <v>7.3</v>
      </c>
      <c r="N395">
        <v>1.9</v>
      </c>
      <c r="O395">
        <v>3131</v>
      </c>
      <c r="P395">
        <v>84</v>
      </c>
      <c r="Q395">
        <v>38.4</v>
      </c>
      <c r="R395">
        <v>28.5</v>
      </c>
      <c r="S395" t="s">
        <v>32</v>
      </c>
      <c r="T395" t="s">
        <v>24</v>
      </c>
    </row>
    <row r="396" spans="1:20" x14ac:dyDescent="0.2">
      <c r="A396">
        <v>395</v>
      </c>
      <c r="B396">
        <v>33</v>
      </c>
      <c r="C396" t="s">
        <v>29</v>
      </c>
      <c r="D396">
        <v>153</v>
      </c>
      <c r="E396">
        <v>73</v>
      </c>
      <c r="F396" t="s">
        <v>26</v>
      </c>
      <c r="G396">
        <v>113</v>
      </c>
      <c r="H396">
        <v>408</v>
      </c>
      <c r="I396">
        <v>118</v>
      </c>
      <c r="J396">
        <v>15342</v>
      </c>
      <c r="K396">
        <v>4.5599999999999996</v>
      </c>
      <c r="L396" t="s">
        <v>22</v>
      </c>
      <c r="M396">
        <v>9.1</v>
      </c>
      <c r="N396">
        <v>1.9</v>
      </c>
      <c r="O396">
        <v>1643</v>
      </c>
      <c r="P396">
        <v>51</v>
      </c>
      <c r="Q396">
        <v>38.4</v>
      </c>
      <c r="R396">
        <v>28.5</v>
      </c>
      <c r="S396" t="s">
        <v>32</v>
      </c>
      <c r="T396" t="s">
        <v>24</v>
      </c>
    </row>
    <row r="397" spans="1:20" x14ac:dyDescent="0.2">
      <c r="A397">
        <v>396</v>
      </c>
      <c r="B397">
        <v>48</v>
      </c>
      <c r="C397" t="s">
        <v>29</v>
      </c>
      <c r="D397">
        <v>186</v>
      </c>
      <c r="E397">
        <v>73</v>
      </c>
      <c r="F397" t="s">
        <v>26</v>
      </c>
      <c r="G397">
        <v>80</v>
      </c>
      <c r="H397">
        <v>239</v>
      </c>
      <c r="I397">
        <v>94</v>
      </c>
      <c r="J397">
        <v>12908</v>
      </c>
      <c r="K397">
        <v>14.88</v>
      </c>
      <c r="L397" t="s">
        <v>22</v>
      </c>
      <c r="M397">
        <v>8.6</v>
      </c>
      <c r="N397">
        <v>1.9</v>
      </c>
      <c r="O397">
        <v>3075</v>
      </c>
      <c r="P397">
        <v>86</v>
      </c>
      <c r="Q397">
        <v>38.4</v>
      </c>
      <c r="R397">
        <v>28.5</v>
      </c>
      <c r="S397" t="s">
        <v>23</v>
      </c>
      <c r="T397" t="s">
        <v>28</v>
      </c>
    </row>
    <row r="398" spans="1:20" x14ac:dyDescent="0.2">
      <c r="A398">
        <v>397</v>
      </c>
      <c r="B398">
        <v>46</v>
      </c>
      <c r="C398" t="s">
        <v>20</v>
      </c>
      <c r="D398">
        <v>156</v>
      </c>
      <c r="E398">
        <v>93</v>
      </c>
      <c r="F398" t="s">
        <v>33</v>
      </c>
      <c r="G398">
        <v>108</v>
      </c>
      <c r="H398">
        <v>438</v>
      </c>
      <c r="I398">
        <v>168</v>
      </c>
      <c r="J398">
        <v>7319</v>
      </c>
      <c r="K398">
        <v>13.88</v>
      </c>
      <c r="L398" t="s">
        <v>31</v>
      </c>
      <c r="M398">
        <v>8.4</v>
      </c>
      <c r="N398">
        <v>1.9</v>
      </c>
      <c r="O398">
        <v>2992</v>
      </c>
      <c r="P398">
        <v>73</v>
      </c>
      <c r="Q398">
        <v>38.4</v>
      </c>
      <c r="R398">
        <v>28.5</v>
      </c>
      <c r="S398" t="s">
        <v>23</v>
      </c>
      <c r="T398" t="s">
        <v>32</v>
      </c>
    </row>
    <row r="399" spans="1:20" x14ac:dyDescent="0.2">
      <c r="A399">
        <v>398</v>
      </c>
      <c r="B399">
        <v>59</v>
      </c>
      <c r="C399" t="s">
        <v>29</v>
      </c>
      <c r="D399">
        <v>188</v>
      </c>
      <c r="E399">
        <v>74</v>
      </c>
      <c r="F399" t="s">
        <v>33</v>
      </c>
      <c r="G399">
        <v>62</v>
      </c>
      <c r="H399">
        <v>860</v>
      </c>
      <c r="I399">
        <v>110</v>
      </c>
      <c r="J399">
        <v>18411</v>
      </c>
      <c r="K399">
        <v>7.38</v>
      </c>
      <c r="L399" t="s">
        <v>22</v>
      </c>
      <c r="M399">
        <v>6.7</v>
      </c>
      <c r="N399">
        <v>1.9</v>
      </c>
      <c r="O399">
        <v>3997</v>
      </c>
      <c r="P399">
        <v>63</v>
      </c>
      <c r="Q399">
        <v>38.4</v>
      </c>
      <c r="R399">
        <v>28.5</v>
      </c>
      <c r="S399" t="s">
        <v>23</v>
      </c>
      <c r="T399" t="s">
        <v>24</v>
      </c>
    </row>
    <row r="400" spans="1:20" x14ac:dyDescent="0.2">
      <c r="A400">
        <v>399</v>
      </c>
      <c r="B400">
        <v>40</v>
      </c>
      <c r="C400" t="s">
        <v>29</v>
      </c>
      <c r="D400">
        <v>195</v>
      </c>
      <c r="E400">
        <v>88</v>
      </c>
      <c r="F400" t="s">
        <v>35</v>
      </c>
      <c r="G400">
        <v>91</v>
      </c>
      <c r="H400">
        <v>105</v>
      </c>
      <c r="I400">
        <v>139</v>
      </c>
      <c r="J400">
        <v>5784</v>
      </c>
      <c r="K400">
        <v>14.51</v>
      </c>
      <c r="L400" t="s">
        <v>22</v>
      </c>
      <c r="M400">
        <v>4.8</v>
      </c>
      <c r="N400">
        <v>1.9</v>
      </c>
      <c r="O400">
        <v>2714</v>
      </c>
      <c r="P400">
        <v>63</v>
      </c>
      <c r="Q400">
        <v>38.4</v>
      </c>
      <c r="R400">
        <v>28.5</v>
      </c>
      <c r="S400" t="s">
        <v>32</v>
      </c>
      <c r="T400" t="s">
        <v>24</v>
      </c>
    </row>
    <row r="401" spans="1:20" x14ac:dyDescent="0.2">
      <c r="A401">
        <v>400</v>
      </c>
      <c r="B401">
        <v>51</v>
      </c>
      <c r="C401" t="s">
        <v>29</v>
      </c>
      <c r="D401">
        <v>163</v>
      </c>
      <c r="E401">
        <v>90</v>
      </c>
      <c r="F401" t="s">
        <v>37</v>
      </c>
      <c r="G401">
        <v>113</v>
      </c>
      <c r="H401">
        <v>830</v>
      </c>
      <c r="I401">
        <v>89</v>
      </c>
      <c r="J401">
        <v>13207</v>
      </c>
      <c r="K401">
        <v>7.1</v>
      </c>
      <c r="L401" t="s">
        <v>22</v>
      </c>
      <c r="M401">
        <v>9.1999999999999993</v>
      </c>
      <c r="N401">
        <v>1.9</v>
      </c>
      <c r="O401">
        <v>1585</v>
      </c>
      <c r="P401">
        <v>82</v>
      </c>
      <c r="Q401">
        <v>38.4</v>
      </c>
      <c r="R401">
        <v>28.5</v>
      </c>
      <c r="S401" t="s">
        <v>34</v>
      </c>
      <c r="T401" t="s">
        <v>28</v>
      </c>
    </row>
    <row r="402" spans="1:20" x14ac:dyDescent="0.2">
      <c r="A402">
        <v>401</v>
      </c>
      <c r="B402">
        <v>49</v>
      </c>
      <c r="C402" t="s">
        <v>20</v>
      </c>
      <c r="D402">
        <v>188</v>
      </c>
      <c r="E402">
        <v>107</v>
      </c>
      <c r="F402" t="s">
        <v>26</v>
      </c>
      <c r="G402">
        <v>61</v>
      </c>
      <c r="H402">
        <v>729</v>
      </c>
      <c r="I402">
        <v>106</v>
      </c>
      <c r="J402">
        <v>5418</v>
      </c>
      <c r="K402">
        <v>3.58</v>
      </c>
      <c r="L402" t="s">
        <v>22</v>
      </c>
      <c r="M402">
        <v>4.5</v>
      </c>
      <c r="N402">
        <v>1.9</v>
      </c>
      <c r="O402">
        <v>3391</v>
      </c>
      <c r="P402">
        <v>86</v>
      </c>
      <c r="Q402">
        <v>38.4</v>
      </c>
      <c r="R402">
        <v>28.5</v>
      </c>
      <c r="S402" t="s">
        <v>34</v>
      </c>
      <c r="T402" t="s">
        <v>32</v>
      </c>
    </row>
    <row r="403" spans="1:20" x14ac:dyDescent="0.2">
      <c r="A403">
        <v>402</v>
      </c>
      <c r="B403">
        <v>50</v>
      </c>
      <c r="C403" t="s">
        <v>29</v>
      </c>
      <c r="D403">
        <v>185</v>
      </c>
      <c r="E403">
        <v>100</v>
      </c>
      <c r="F403" t="s">
        <v>30</v>
      </c>
      <c r="G403">
        <v>58</v>
      </c>
      <c r="H403">
        <v>448</v>
      </c>
      <c r="I403">
        <v>129</v>
      </c>
      <c r="J403">
        <v>4452</v>
      </c>
      <c r="K403">
        <v>4.79</v>
      </c>
      <c r="L403" t="s">
        <v>22</v>
      </c>
      <c r="M403">
        <v>7.4</v>
      </c>
      <c r="N403">
        <v>1.9</v>
      </c>
      <c r="O403">
        <v>3270</v>
      </c>
      <c r="P403">
        <v>87</v>
      </c>
      <c r="Q403">
        <v>38.4</v>
      </c>
      <c r="R403">
        <v>28.5</v>
      </c>
      <c r="S403" t="s">
        <v>32</v>
      </c>
      <c r="T403" t="s">
        <v>32</v>
      </c>
    </row>
    <row r="404" spans="1:20" x14ac:dyDescent="0.2">
      <c r="A404">
        <v>403</v>
      </c>
      <c r="B404">
        <v>23</v>
      </c>
      <c r="C404" t="s">
        <v>20</v>
      </c>
      <c r="D404">
        <v>185</v>
      </c>
      <c r="E404">
        <v>90</v>
      </c>
      <c r="F404" t="s">
        <v>35</v>
      </c>
      <c r="G404">
        <v>55</v>
      </c>
      <c r="H404">
        <v>646</v>
      </c>
      <c r="I404">
        <v>113</v>
      </c>
      <c r="J404">
        <v>11714</v>
      </c>
      <c r="K404">
        <v>0.77</v>
      </c>
      <c r="L404" t="s">
        <v>31</v>
      </c>
      <c r="M404">
        <v>8.5</v>
      </c>
      <c r="N404">
        <v>1.9</v>
      </c>
      <c r="O404">
        <v>3699</v>
      </c>
      <c r="P404">
        <v>54</v>
      </c>
      <c r="Q404">
        <v>38.4</v>
      </c>
      <c r="R404">
        <v>28.5</v>
      </c>
      <c r="S404" t="s">
        <v>27</v>
      </c>
      <c r="T404" t="s">
        <v>32</v>
      </c>
    </row>
    <row r="405" spans="1:20" x14ac:dyDescent="0.2">
      <c r="A405">
        <v>404</v>
      </c>
      <c r="B405">
        <v>23</v>
      </c>
      <c r="C405" t="s">
        <v>25</v>
      </c>
      <c r="D405">
        <v>170</v>
      </c>
      <c r="E405">
        <v>99</v>
      </c>
      <c r="F405" t="s">
        <v>26</v>
      </c>
      <c r="G405">
        <v>113</v>
      </c>
      <c r="H405">
        <v>788</v>
      </c>
      <c r="I405">
        <v>81</v>
      </c>
      <c r="J405">
        <v>19539</v>
      </c>
      <c r="K405">
        <v>5.26</v>
      </c>
      <c r="L405" t="s">
        <v>36</v>
      </c>
      <c r="M405">
        <v>7.5</v>
      </c>
      <c r="N405">
        <v>1.9</v>
      </c>
      <c r="O405">
        <v>3719</v>
      </c>
      <c r="P405">
        <v>84</v>
      </c>
      <c r="Q405">
        <v>38.4</v>
      </c>
      <c r="R405">
        <v>28.5</v>
      </c>
      <c r="S405" t="s">
        <v>23</v>
      </c>
      <c r="T405" t="s">
        <v>24</v>
      </c>
    </row>
    <row r="406" spans="1:20" x14ac:dyDescent="0.2">
      <c r="A406">
        <v>405</v>
      </c>
      <c r="B406">
        <v>59</v>
      </c>
      <c r="C406" t="s">
        <v>29</v>
      </c>
      <c r="D406">
        <v>174</v>
      </c>
      <c r="E406">
        <v>86</v>
      </c>
      <c r="F406" t="s">
        <v>21</v>
      </c>
      <c r="G406">
        <v>68</v>
      </c>
      <c r="H406">
        <v>136</v>
      </c>
      <c r="I406">
        <v>146</v>
      </c>
      <c r="J406">
        <v>19475</v>
      </c>
      <c r="K406">
        <v>12.8</v>
      </c>
      <c r="L406" t="s">
        <v>36</v>
      </c>
      <c r="M406">
        <v>6.6</v>
      </c>
      <c r="N406">
        <v>1.9</v>
      </c>
      <c r="O406">
        <v>2901</v>
      </c>
      <c r="P406">
        <v>65</v>
      </c>
      <c r="Q406">
        <v>38.4</v>
      </c>
      <c r="R406">
        <v>28.5</v>
      </c>
      <c r="S406" t="s">
        <v>32</v>
      </c>
      <c r="T406" t="s">
        <v>28</v>
      </c>
    </row>
    <row r="407" spans="1:20" x14ac:dyDescent="0.2">
      <c r="A407">
        <v>406</v>
      </c>
      <c r="B407">
        <v>39</v>
      </c>
      <c r="C407" t="s">
        <v>25</v>
      </c>
      <c r="D407">
        <v>174</v>
      </c>
      <c r="E407">
        <v>116</v>
      </c>
      <c r="F407" t="s">
        <v>21</v>
      </c>
      <c r="G407">
        <v>55</v>
      </c>
      <c r="H407">
        <v>854</v>
      </c>
      <c r="I407">
        <v>100</v>
      </c>
      <c r="J407">
        <v>1970</v>
      </c>
      <c r="K407">
        <v>5.12</v>
      </c>
      <c r="L407" t="s">
        <v>31</v>
      </c>
      <c r="M407">
        <v>7</v>
      </c>
      <c r="N407">
        <v>1.9</v>
      </c>
      <c r="O407">
        <v>2990</v>
      </c>
      <c r="P407">
        <v>87</v>
      </c>
      <c r="Q407">
        <v>38.4</v>
      </c>
      <c r="R407">
        <v>28.5</v>
      </c>
      <c r="S407" t="s">
        <v>34</v>
      </c>
      <c r="T407" t="s">
        <v>28</v>
      </c>
    </row>
    <row r="408" spans="1:20" x14ac:dyDescent="0.2">
      <c r="A408">
        <v>407</v>
      </c>
      <c r="B408">
        <v>39</v>
      </c>
      <c r="C408" t="s">
        <v>20</v>
      </c>
      <c r="D408">
        <v>192</v>
      </c>
      <c r="E408">
        <v>81</v>
      </c>
      <c r="F408" t="s">
        <v>33</v>
      </c>
      <c r="G408">
        <v>89</v>
      </c>
      <c r="H408">
        <v>425</v>
      </c>
      <c r="I408">
        <v>133</v>
      </c>
      <c r="J408">
        <v>11223</v>
      </c>
      <c r="K408">
        <v>1.28</v>
      </c>
      <c r="L408" t="s">
        <v>31</v>
      </c>
      <c r="M408">
        <v>6</v>
      </c>
      <c r="N408">
        <v>1.9</v>
      </c>
      <c r="O408">
        <v>2262</v>
      </c>
      <c r="P408">
        <v>86</v>
      </c>
      <c r="Q408">
        <v>38.4</v>
      </c>
      <c r="R408">
        <v>28.5</v>
      </c>
      <c r="S408" t="s">
        <v>34</v>
      </c>
      <c r="T408" t="s">
        <v>28</v>
      </c>
    </row>
    <row r="409" spans="1:20" x14ac:dyDescent="0.2">
      <c r="A409">
        <v>408</v>
      </c>
      <c r="B409">
        <v>27</v>
      </c>
      <c r="C409" t="s">
        <v>29</v>
      </c>
      <c r="D409">
        <v>184</v>
      </c>
      <c r="E409">
        <v>93</v>
      </c>
      <c r="F409" t="s">
        <v>33</v>
      </c>
      <c r="G409">
        <v>20</v>
      </c>
      <c r="H409">
        <v>591</v>
      </c>
      <c r="I409">
        <v>133</v>
      </c>
      <c r="J409">
        <v>19200</v>
      </c>
      <c r="K409">
        <v>9.7799999999999994</v>
      </c>
      <c r="L409" t="s">
        <v>22</v>
      </c>
      <c r="M409">
        <v>7.6</v>
      </c>
      <c r="N409">
        <v>1.9</v>
      </c>
      <c r="O409">
        <v>3701</v>
      </c>
      <c r="P409">
        <v>87</v>
      </c>
      <c r="Q409">
        <v>38.4</v>
      </c>
      <c r="R409">
        <v>28.5</v>
      </c>
      <c r="S409" t="s">
        <v>27</v>
      </c>
      <c r="T409" t="s">
        <v>32</v>
      </c>
    </row>
    <row r="410" spans="1:20" x14ac:dyDescent="0.2">
      <c r="A410">
        <v>409</v>
      </c>
      <c r="B410">
        <v>45</v>
      </c>
      <c r="C410" t="s">
        <v>25</v>
      </c>
      <c r="D410">
        <v>181</v>
      </c>
      <c r="E410">
        <v>92</v>
      </c>
      <c r="F410" t="s">
        <v>21</v>
      </c>
      <c r="G410">
        <v>93</v>
      </c>
      <c r="H410">
        <v>411</v>
      </c>
      <c r="I410">
        <v>80</v>
      </c>
      <c r="J410">
        <v>14810</v>
      </c>
      <c r="K410">
        <v>6.21</v>
      </c>
      <c r="L410" t="s">
        <v>31</v>
      </c>
      <c r="M410">
        <v>6</v>
      </c>
      <c r="N410">
        <v>1.9</v>
      </c>
      <c r="O410">
        <v>2178</v>
      </c>
      <c r="P410">
        <v>66</v>
      </c>
      <c r="Q410">
        <v>38.4</v>
      </c>
      <c r="R410">
        <v>28.5</v>
      </c>
      <c r="S410" t="s">
        <v>23</v>
      </c>
      <c r="T410" t="s">
        <v>32</v>
      </c>
    </row>
    <row r="411" spans="1:20" x14ac:dyDescent="0.2">
      <c r="A411">
        <v>410</v>
      </c>
      <c r="B411">
        <v>35</v>
      </c>
      <c r="C411" t="s">
        <v>29</v>
      </c>
      <c r="D411">
        <v>174</v>
      </c>
      <c r="E411">
        <v>65</v>
      </c>
      <c r="F411" t="s">
        <v>35</v>
      </c>
      <c r="G411">
        <v>32</v>
      </c>
      <c r="H411">
        <v>730</v>
      </c>
      <c r="I411">
        <v>148</v>
      </c>
      <c r="J411">
        <v>11823</v>
      </c>
      <c r="K411">
        <v>14.67</v>
      </c>
      <c r="L411" t="s">
        <v>22</v>
      </c>
      <c r="M411">
        <v>7.2</v>
      </c>
      <c r="N411">
        <v>1.9</v>
      </c>
      <c r="O411">
        <v>2408</v>
      </c>
      <c r="P411">
        <v>71</v>
      </c>
      <c r="Q411">
        <v>38.4</v>
      </c>
      <c r="R411">
        <v>28.5</v>
      </c>
      <c r="S411" t="s">
        <v>34</v>
      </c>
      <c r="T411" t="s">
        <v>28</v>
      </c>
    </row>
    <row r="412" spans="1:20" x14ac:dyDescent="0.2">
      <c r="A412">
        <v>411</v>
      </c>
      <c r="B412">
        <v>22</v>
      </c>
      <c r="C412" t="s">
        <v>29</v>
      </c>
      <c r="D412">
        <v>183</v>
      </c>
      <c r="E412">
        <v>70</v>
      </c>
      <c r="F412" t="s">
        <v>37</v>
      </c>
      <c r="G412">
        <v>119</v>
      </c>
      <c r="H412">
        <v>779</v>
      </c>
      <c r="I412">
        <v>177</v>
      </c>
      <c r="J412">
        <v>2027</v>
      </c>
      <c r="K412">
        <v>12.8</v>
      </c>
      <c r="L412" t="s">
        <v>22</v>
      </c>
      <c r="M412">
        <v>6.7</v>
      </c>
      <c r="N412">
        <v>1.9</v>
      </c>
      <c r="O412">
        <v>3927</v>
      </c>
      <c r="P412">
        <v>51</v>
      </c>
      <c r="Q412">
        <v>38.4</v>
      </c>
      <c r="R412">
        <v>28.5</v>
      </c>
      <c r="S412" t="s">
        <v>34</v>
      </c>
      <c r="T412" t="s">
        <v>32</v>
      </c>
    </row>
    <row r="413" spans="1:20" x14ac:dyDescent="0.2">
      <c r="A413">
        <v>412</v>
      </c>
      <c r="B413">
        <v>47</v>
      </c>
      <c r="C413" t="s">
        <v>29</v>
      </c>
      <c r="D413">
        <v>187</v>
      </c>
      <c r="E413">
        <v>93</v>
      </c>
      <c r="F413" t="s">
        <v>26</v>
      </c>
      <c r="G413">
        <v>56</v>
      </c>
      <c r="H413">
        <v>366</v>
      </c>
      <c r="I413">
        <v>97</v>
      </c>
      <c r="J413">
        <v>16436</v>
      </c>
      <c r="K413">
        <v>1.73</v>
      </c>
      <c r="L413" t="s">
        <v>31</v>
      </c>
      <c r="M413">
        <v>5.9</v>
      </c>
      <c r="N413">
        <v>1.9</v>
      </c>
      <c r="O413">
        <v>3377</v>
      </c>
      <c r="P413">
        <v>84</v>
      </c>
      <c r="Q413">
        <v>38.4</v>
      </c>
      <c r="R413">
        <v>28.5</v>
      </c>
      <c r="S413" t="s">
        <v>27</v>
      </c>
      <c r="T413" t="s">
        <v>32</v>
      </c>
    </row>
    <row r="414" spans="1:20" x14ac:dyDescent="0.2">
      <c r="A414">
        <v>413</v>
      </c>
      <c r="B414">
        <v>29</v>
      </c>
      <c r="C414" t="s">
        <v>25</v>
      </c>
      <c r="D414">
        <v>185</v>
      </c>
      <c r="E414">
        <v>90</v>
      </c>
      <c r="F414" t="s">
        <v>30</v>
      </c>
      <c r="G414">
        <v>117</v>
      </c>
      <c r="H414">
        <v>719</v>
      </c>
      <c r="I414">
        <v>164</v>
      </c>
      <c r="J414">
        <v>1440</v>
      </c>
      <c r="K414">
        <v>12.77</v>
      </c>
      <c r="L414" t="s">
        <v>31</v>
      </c>
      <c r="M414">
        <v>9.1</v>
      </c>
      <c r="N414">
        <v>1.9</v>
      </c>
      <c r="O414">
        <v>3006</v>
      </c>
      <c r="P414">
        <v>75</v>
      </c>
      <c r="Q414">
        <v>38.4</v>
      </c>
      <c r="R414">
        <v>28.5</v>
      </c>
      <c r="S414" t="s">
        <v>34</v>
      </c>
      <c r="T414" t="s">
        <v>32</v>
      </c>
    </row>
    <row r="415" spans="1:20" x14ac:dyDescent="0.2">
      <c r="A415">
        <v>414</v>
      </c>
      <c r="B415">
        <v>24</v>
      </c>
      <c r="C415" t="s">
        <v>20</v>
      </c>
      <c r="D415">
        <v>173</v>
      </c>
      <c r="E415">
        <v>117</v>
      </c>
      <c r="F415" t="s">
        <v>26</v>
      </c>
      <c r="G415">
        <v>82</v>
      </c>
      <c r="H415">
        <v>999</v>
      </c>
      <c r="I415">
        <v>145</v>
      </c>
      <c r="J415">
        <v>2649</v>
      </c>
      <c r="K415">
        <v>12.46</v>
      </c>
      <c r="L415" t="s">
        <v>36</v>
      </c>
      <c r="M415">
        <v>7.4</v>
      </c>
      <c r="N415">
        <v>1.9</v>
      </c>
      <c r="O415">
        <v>1715</v>
      </c>
      <c r="P415">
        <v>70</v>
      </c>
      <c r="Q415">
        <v>38.4</v>
      </c>
      <c r="R415">
        <v>28.5</v>
      </c>
      <c r="S415" t="s">
        <v>34</v>
      </c>
      <c r="T415" t="s">
        <v>24</v>
      </c>
    </row>
    <row r="416" spans="1:20" x14ac:dyDescent="0.2">
      <c r="A416">
        <v>415</v>
      </c>
      <c r="B416">
        <v>39</v>
      </c>
      <c r="C416" t="s">
        <v>20</v>
      </c>
      <c r="D416">
        <v>189</v>
      </c>
      <c r="E416">
        <v>50</v>
      </c>
      <c r="F416" t="s">
        <v>30</v>
      </c>
      <c r="G416">
        <v>78</v>
      </c>
      <c r="H416">
        <v>610</v>
      </c>
      <c r="I416">
        <v>150</v>
      </c>
      <c r="J416">
        <v>12495</v>
      </c>
      <c r="K416">
        <v>7.31</v>
      </c>
      <c r="L416" t="s">
        <v>36</v>
      </c>
      <c r="M416">
        <v>4.2</v>
      </c>
      <c r="N416">
        <v>1.9</v>
      </c>
      <c r="O416">
        <v>2207</v>
      </c>
      <c r="P416">
        <v>86</v>
      </c>
      <c r="Q416">
        <v>38.4</v>
      </c>
      <c r="R416">
        <v>28.5</v>
      </c>
      <c r="S416" t="s">
        <v>23</v>
      </c>
      <c r="T416" t="s">
        <v>24</v>
      </c>
    </row>
    <row r="417" spans="1:20" x14ac:dyDescent="0.2">
      <c r="A417">
        <v>416</v>
      </c>
      <c r="B417">
        <v>26</v>
      </c>
      <c r="C417" t="s">
        <v>25</v>
      </c>
      <c r="D417">
        <v>157</v>
      </c>
      <c r="E417">
        <v>114</v>
      </c>
      <c r="F417" t="s">
        <v>21</v>
      </c>
      <c r="G417">
        <v>71</v>
      </c>
      <c r="H417">
        <v>618</v>
      </c>
      <c r="I417">
        <v>152</v>
      </c>
      <c r="J417">
        <v>11888</v>
      </c>
      <c r="K417">
        <v>1.55</v>
      </c>
      <c r="L417" t="s">
        <v>22</v>
      </c>
      <c r="M417">
        <v>9</v>
      </c>
      <c r="N417">
        <v>1.9</v>
      </c>
      <c r="O417">
        <v>2832</v>
      </c>
      <c r="P417">
        <v>53</v>
      </c>
      <c r="Q417">
        <v>38.4</v>
      </c>
      <c r="R417">
        <v>28.5</v>
      </c>
      <c r="S417" t="s">
        <v>23</v>
      </c>
      <c r="T417" t="s">
        <v>24</v>
      </c>
    </row>
    <row r="418" spans="1:20" x14ac:dyDescent="0.2">
      <c r="A418">
        <v>417</v>
      </c>
      <c r="B418">
        <v>29</v>
      </c>
      <c r="C418" t="s">
        <v>29</v>
      </c>
      <c r="D418">
        <v>157</v>
      </c>
      <c r="E418">
        <v>73</v>
      </c>
      <c r="F418" t="s">
        <v>21</v>
      </c>
      <c r="G418">
        <v>37</v>
      </c>
      <c r="H418">
        <v>166</v>
      </c>
      <c r="I418">
        <v>169</v>
      </c>
      <c r="J418">
        <v>1627</v>
      </c>
      <c r="K418">
        <v>2.86</v>
      </c>
      <c r="L418" t="s">
        <v>31</v>
      </c>
      <c r="M418">
        <v>8</v>
      </c>
      <c r="N418">
        <v>1.9</v>
      </c>
      <c r="O418">
        <v>3485</v>
      </c>
      <c r="P418">
        <v>62</v>
      </c>
      <c r="Q418">
        <v>38.4</v>
      </c>
      <c r="R418">
        <v>28.5</v>
      </c>
      <c r="S418" t="s">
        <v>27</v>
      </c>
      <c r="T418" t="s">
        <v>28</v>
      </c>
    </row>
    <row r="419" spans="1:20" x14ac:dyDescent="0.2">
      <c r="A419">
        <v>418</v>
      </c>
      <c r="B419">
        <v>29</v>
      </c>
      <c r="C419" t="s">
        <v>20</v>
      </c>
      <c r="D419">
        <v>173</v>
      </c>
      <c r="E419">
        <v>100</v>
      </c>
      <c r="F419" t="s">
        <v>30</v>
      </c>
      <c r="G419">
        <v>47</v>
      </c>
      <c r="H419">
        <v>940</v>
      </c>
      <c r="I419">
        <v>136</v>
      </c>
      <c r="J419">
        <v>14373</v>
      </c>
      <c r="K419">
        <v>1.82</v>
      </c>
      <c r="L419" t="s">
        <v>36</v>
      </c>
      <c r="M419">
        <v>8.3000000000000007</v>
      </c>
      <c r="N419">
        <v>1.9</v>
      </c>
      <c r="O419">
        <v>3173</v>
      </c>
      <c r="P419">
        <v>64</v>
      </c>
      <c r="Q419">
        <v>38.4</v>
      </c>
      <c r="R419">
        <v>28.5</v>
      </c>
      <c r="S419" t="s">
        <v>34</v>
      </c>
      <c r="T419" t="s">
        <v>28</v>
      </c>
    </row>
    <row r="420" spans="1:20" x14ac:dyDescent="0.2">
      <c r="A420">
        <v>419</v>
      </c>
      <c r="B420">
        <v>21</v>
      </c>
      <c r="C420" t="s">
        <v>25</v>
      </c>
      <c r="D420">
        <v>150</v>
      </c>
      <c r="E420">
        <v>50</v>
      </c>
      <c r="F420" t="s">
        <v>35</v>
      </c>
      <c r="G420">
        <v>108</v>
      </c>
      <c r="H420">
        <v>956</v>
      </c>
      <c r="I420">
        <v>179</v>
      </c>
      <c r="J420">
        <v>12442</v>
      </c>
      <c r="K420">
        <v>10.26</v>
      </c>
      <c r="L420" t="s">
        <v>22</v>
      </c>
      <c r="M420">
        <v>9.1</v>
      </c>
      <c r="N420">
        <v>1.9</v>
      </c>
      <c r="O420">
        <v>3071</v>
      </c>
      <c r="P420">
        <v>75</v>
      </c>
      <c r="Q420">
        <v>38.4</v>
      </c>
      <c r="R420">
        <v>28.5</v>
      </c>
      <c r="S420" t="s">
        <v>34</v>
      </c>
      <c r="T420" t="s">
        <v>32</v>
      </c>
    </row>
    <row r="421" spans="1:20" x14ac:dyDescent="0.2">
      <c r="A421">
        <v>420</v>
      </c>
      <c r="B421">
        <v>43</v>
      </c>
      <c r="C421" t="s">
        <v>29</v>
      </c>
      <c r="D421">
        <v>193</v>
      </c>
      <c r="E421">
        <v>66</v>
      </c>
      <c r="F421" t="s">
        <v>30</v>
      </c>
      <c r="G421">
        <v>51</v>
      </c>
      <c r="H421">
        <v>513</v>
      </c>
      <c r="I421">
        <v>151</v>
      </c>
      <c r="J421">
        <v>10336</v>
      </c>
      <c r="K421">
        <v>5.94</v>
      </c>
      <c r="L421" t="s">
        <v>22</v>
      </c>
      <c r="M421">
        <v>7.8</v>
      </c>
      <c r="N421">
        <v>1.9</v>
      </c>
      <c r="O421">
        <v>3439</v>
      </c>
      <c r="P421">
        <v>84</v>
      </c>
      <c r="Q421">
        <v>38.4</v>
      </c>
      <c r="R421">
        <v>28.5</v>
      </c>
      <c r="S421" t="s">
        <v>34</v>
      </c>
      <c r="T421" t="s">
        <v>32</v>
      </c>
    </row>
    <row r="422" spans="1:20" x14ac:dyDescent="0.2">
      <c r="A422">
        <v>421</v>
      </c>
      <c r="B422">
        <v>46</v>
      </c>
      <c r="C422" t="s">
        <v>29</v>
      </c>
      <c r="D422">
        <v>172</v>
      </c>
      <c r="E422">
        <v>85</v>
      </c>
      <c r="F422" t="s">
        <v>37</v>
      </c>
      <c r="G422">
        <v>66</v>
      </c>
      <c r="H422">
        <v>813</v>
      </c>
      <c r="I422">
        <v>122</v>
      </c>
      <c r="J422">
        <v>16213</v>
      </c>
      <c r="K422">
        <v>6.41</v>
      </c>
      <c r="L422" t="s">
        <v>36</v>
      </c>
      <c r="M422">
        <v>7.3</v>
      </c>
      <c r="N422">
        <v>1.9</v>
      </c>
      <c r="O422">
        <v>2693</v>
      </c>
      <c r="P422">
        <v>61</v>
      </c>
      <c r="Q422">
        <v>38.4</v>
      </c>
      <c r="R422">
        <v>28.5</v>
      </c>
      <c r="S422" t="s">
        <v>32</v>
      </c>
      <c r="T422" t="s">
        <v>24</v>
      </c>
    </row>
    <row r="423" spans="1:20" x14ac:dyDescent="0.2">
      <c r="A423">
        <v>422</v>
      </c>
      <c r="B423">
        <v>48</v>
      </c>
      <c r="C423" t="s">
        <v>29</v>
      </c>
      <c r="D423">
        <v>187</v>
      </c>
      <c r="E423">
        <v>74</v>
      </c>
      <c r="F423" t="s">
        <v>30</v>
      </c>
      <c r="G423">
        <v>111</v>
      </c>
      <c r="H423">
        <v>996</v>
      </c>
      <c r="I423">
        <v>153</v>
      </c>
      <c r="J423">
        <v>7354</v>
      </c>
      <c r="K423">
        <v>2.0299999999999998</v>
      </c>
      <c r="L423" t="s">
        <v>36</v>
      </c>
      <c r="M423">
        <v>6.9</v>
      </c>
      <c r="N423">
        <v>1.9</v>
      </c>
      <c r="O423">
        <v>2781</v>
      </c>
      <c r="P423">
        <v>75</v>
      </c>
      <c r="Q423">
        <v>38.4</v>
      </c>
      <c r="R423">
        <v>28.5</v>
      </c>
      <c r="S423" t="s">
        <v>27</v>
      </c>
      <c r="T423" t="s">
        <v>24</v>
      </c>
    </row>
    <row r="424" spans="1:20" x14ac:dyDescent="0.2">
      <c r="A424">
        <v>423</v>
      </c>
      <c r="B424">
        <v>35</v>
      </c>
      <c r="C424" t="s">
        <v>29</v>
      </c>
      <c r="D424">
        <v>195</v>
      </c>
      <c r="E424">
        <v>70</v>
      </c>
      <c r="F424" t="s">
        <v>37</v>
      </c>
      <c r="G424">
        <v>65</v>
      </c>
      <c r="H424">
        <v>423</v>
      </c>
      <c r="I424">
        <v>128</v>
      </c>
      <c r="J424">
        <v>10887</v>
      </c>
      <c r="K424">
        <v>2.0299999999999998</v>
      </c>
      <c r="L424" t="s">
        <v>36</v>
      </c>
      <c r="M424">
        <v>6.3</v>
      </c>
      <c r="N424">
        <v>1.9</v>
      </c>
      <c r="O424">
        <v>1953</v>
      </c>
      <c r="P424">
        <v>70</v>
      </c>
      <c r="Q424">
        <v>38.4</v>
      </c>
      <c r="R424">
        <v>28.5</v>
      </c>
      <c r="S424" t="s">
        <v>27</v>
      </c>
      <c r="T424" t="s">
        <v>28</v>
      </c>
    </row>
    <row r="425" spans="1:20" x14ac:dyDescent="0.2">
      <c r="A425">
        <v>424</v>
      </c>
      <c r="B425">
        <v>54</v>
      </c>
      <c r="C425" t="s">
        <v>20</v>
      </c>
      <c r="D425">
        <v>183</v>
      </c>
      <c r="E425">
        <v>57</v>
      </c>
      <c r="F425" t="s">
        <v>21</v>
      </c>
      <c r="G425">
        <v>42</v>
      </c>
      <c r="H425">
        <v>697</v>
      </c>
      <c r="I425">
        <v>152</v>
      </c>
      <c r="J425">
        <v>9986</v>
      </c>
      <c r="K425">
        <v>3.87</v>
      </c>
      <c r="L425" t="s">
        <v>22</v>
      </c>
      <c r="M425">
        <v>5.9</v>
      </c>
      <c r="N425">
        <v>1.9</v>
      </c>
      <c r="O425">
        <v>2793</v>
      </c>
      <c r="P425">
        <v>81</v>
      </c>
      <c r="Q425">
        <v>38.4</v>
      </c>
      <c r="R425">
        <v>28.5</v>
      </c>
      <c r="S425" t="s">
        <v>27</v>
      </c>
      <c r="T425" t="s">
        <v>32</v>
      </c>
    </row>
    <row r="426" spans="1:20" x14ac:dyDescent="0.2">
      <c r="A426">
        <v>425</v>
      </c>
      <c r="B426">
        <v>32</v>
      </c>
      <c r="C426" t="s">
        <v>20</v>
      </c>
      <c r="D426">
        <v>176</v>
      </c>
      <c r="E426">
        <v>76</v>
      </c>
      <c r="F426" t="s">
        <v>37</v>
      </c>
      <c r="G426">
        <v>11</v>
      </c>
      <c r="H426">
        <v>647</v>
      </c>
      <c r="I426">
        <v>174</v>
      </c>
      <c r="J426">
        <v>13574</v>
      </c>
      <c r="K426">
        <v>2.48</v>
      </c>
      <c r="L426" t="s">
        <v>22</v>
      </c>
      <c r="M426">
        <v>4.0999999999999996</v>
      </c>
      <c r="N426">
        <v>1.9</v>
      </c>
      <c r="O426">
        <v>3922</v>
      </c>
      <c r="P426">
        <v>83</v>
      </c>
      <c r="Q426">
        <v>38.4</v>
      </c>
      <c r="R426">
        <v>28.5</v>
      </c>
      <c r="S426" t="s">
        <v>32</v>
      </c>
      <c r="T426" t="s">
        <v>32</v>
      </c>
    </row>
    <row r="427" spans="1:20" x14ac:dyDescent="0.2">
      <c r="A427">
        <v>426</v>
      </c>
      <c r="B427">
        <v>59</v>
      </c>
      <c r="C427" t="s">
        <v>20</v>
      </c>
      <c r="D427">
        <v>162</v>
      </c>
      <c r="E427">
        <v>90</v>
      </c>
      <c r="F427" t="s">
        <v>30</v>
      </c>
      <c r="G427">
        <v>118</v>
      </c>
      <c r="H427">
        <v>725</v>
      </c>
      <c r="I427">
        <v>81</v>
      </c>
      <c r="J427">
        <v>3291</v>
      </c>
      <c r="K427">
        <v>10.46</v>
      </c>
      <c r="L427" t="s">
        <v>22</v>
      </c>
      <c r="M427">
        <v>6.8</v>
      </c>
      <c r="N427">
        <v>1.9</v>
      </c>
      <c r="O427">
        <v>3199</v>
      </c>
      <c r="P427">
        <v>51</v>
      </c>
      <c r="Q427">
        <v>38.4</v>
      </c>
      <c r="R427">
        <v>28.5</v>
      </c>
      <c r="S427" t="s">
        <v>23</v>
      </c>
      <c r="T427" t="s">
        <v>24</v>
      </c>
    </row>
    <row r="428" spans="1:20" x14ac:dyDescent="0.2">
      <c r="A428">
        <v>427</v>
      </c>
      <c r="B428">
        <v>44</v>
      </c>
      <c r="C428" t="s">
        <v>29</v>
      </c>
      <c r="D428">
        <v>156</v>
      </c>
      <c r="E428">
        <v>63</v>
      </c>
      <c r="F428" t="s">
        <v>33</v>
      </c>
      <c r="G428">
        <v>92</v>
      </c>
      <c r="H428">
        <v>103</v>
      </c>
      <c r="I428">
        <v>177</v>
      </c>
      <c r="J428">
        <v>4357</v>
      </c>
      <c r="K428">
        <v>14.75</v>
      </c>
      <c r="L428" t="s">
        <v>22</v>
      </c>
      <c r="M428">
        <v>4.9000000000000004</v>
      </c>
      <c r="N428">
        <v>1.9</v>
      </c>
      <c r="O428">
        <v>1575</v>
      </c>
      <c r="P428">
        <v>66</v>
      </c>
      <c r="Q428">
        <v>38.4</v>
      </c>
      <c r="R428">
        <v>28.5</v>
      </c>
      <c r="S428" t="s">
        <v>32</v>
      </c>
      <c r="T428" t="s">
        <v>32</v>
      </c>
    </row>
    <row r="429" spans="1:20" x14ac:dyDescent="0.2">
      <c r="A429">
        <v>428</v>
      </c>
      <c r="B429">
        <v>58</v>
      </c>
      <c r="C429" t="s">
        <v>20</v>
      </c>
      <c r="D429">
        <v>150</v>
      </c>
      <c r="E429">
        <v>92</v>
      </c>
      <c r="F429" t="s">
        <v>37</v>
      </c>
      <c r="G429">
        <v>78</v>
      </c>
      <c r="H429">
        <v>661</v>
      </c>
      <c r="I429">
        <v>174</v>
      </c>
      <c r="J429">
        <v>7885</v>
      </c>
      <c r="K429">
        <v>5.42</v>
      </c>
      <c r="L429" t="s">
        <v>22</v>
      </c>
      <c r="M429">
        <v>4.4000000000000004</v>
      </c>
      <c r="N429">
        <v>1.9</v>
      </c>
      <c r="O429">
        <v>2372</v>
      </c>
      <c r="P429">
        <v>50</v>
      </c>
      <c r="Q429">
        <v>38.4</v>
      </c>
      <c r="R429">
        <v>28.5</v>
      </c>
      <c r="S429" t="s">
        <v>34</v>
      </c>
      <c r="T429" t="s">
        <v>24</v>
      </c>
    </row>
    <row r="430" spans="1:20" x14ac:dyDescent="0.2">
      <c r="A430">
        <v>429</v>
      </c>
      <c r="B430">
        <v>29</v>
      </c>
      <c r="C430" t="s">
        <v>29</v>
      </c>
      <c r="D430">
        <v>160</v>
      </c>
      <c r="E430">
        <v>88</v>
      </c>
      <c r="F430" t="s">
        <v>33</v>
      </c>
      <c r="G430">
        <v>76</v>
      </c>
      <c r="H430">
        <v>953</v>
      </c>
      <c r="I430">
        <v>82</v>
      </c>
      <c r="J430">
        <v>19924</v>
      </c>
      <c r="K430">
        <v>3.46</v>
      </c>
      <c r="L430" t="s">
        <v>36</v>
      </c>
      <c r="M430">
        <v>5</v>
      </c>
      <c r="N430">
        <v>1.9</v>
      </c>
      <c r="O430">
        <v>1879</v>
      </c>
      <c r="P430">
        <v>68</v>
      </c>
      <c r="Q430">
        <v>38.4</v>
      </c>
      <c r="R430">
        <v>28.5</v>
      </c>
      <c r="S430" t="s">
        <v>32</v>
      </c>
      <c r="T430" t="s">
        <v>24</v>
      </c>
    </row>
    <row r="431" spans="1:20" x14ac:dyDescent="0.2">
      <c r="A431">
        <v>430</v>
      </c>
      <c r="B431">
        <v>34</v>
      </c>
      <c r="C431" t="s">
        <v>29</v>
      </c>
      <c r="D431">
        <v>176</v>
      </c>
      <c r="E431">
        <v>59</v>
      </c>
      <c r="F431" t="s">
        <v>30</v>
      </c>
      <c r="G431">
        <v>13</v>
      </c>
      <c r="H431">
        <v>762</v>
      </c>
      <c r="I431">
        <v>145</v>
      </c>
      <c r="J431">
        <v>19759</v>
      </c>
      <c r="K431">
        <v>11.85</v>
      </c>
      <c r="L431" t="s">
        <v>31</v>
      </c>
      <c r="M431">
        <v>9.8000000000000007</v>
      </c>
      <c r="N431">
        <v>1.9</v>
      </c>
      <c r="O431">
        <v>3444</v>
      </c>
      <c r="P431">
        <v>84</v>
      </c>
      <c r="Q431">
        <v>38.4</v>
      </c>
      <c r="R431">
        <v>28.5</v>
      </c>
      <c r="S431" t="s">
        <v>34</v>
      </c>
      <c r="T431" t="s">
        <v>28</v>
      </c>
    </row>
    <row r="432" spans="1:20" x14ac:dyDescent="0.2">
      <c r="A432">
        <v>431</v>
      </c>
      <c r="B432">
        <v>56</v>
      </c>
      <c r="C432" t="s">
        <v>20</v>
      </c>
      <c r="D432">
        <v>171</v>
      </c>
      <c r="E432">
        <v>106</v>
      </c>
      <c r="F432" t="s">
        <v>33</v>
      </c>
      <c r="G432">
        <v>14</v>
      </c>
      <c r="H432">
        <v>617</v>
      </c>
      <c r="I432">
        <v>120</v>
      </c>
      <c r="J432">
        <v>14811</v>
      </c>
      <c r="K432">
        <v>11.02</v>
      </c>
      <c r="L432" t="s">
        <v>31</v>
      </c>
      <c r="M432">
        <v>9.1</v>
      </c>
      <c r="N432">
        <v>1.9</v>
      </c>
      <c r="O432">
        <v>1663</v>
      </c>
      <c r="P432">
        <v>82</v>
      </c>
      <c r="Q432">
        <v>38.4</v>
      </c>
      <c r="R432">
        <v>28.5</v>
      </c>
      <c r="S432" t="s">
        <v>27</v>
      </c>
      <c r="T432" t="s">
        <v>24</v>
      </c>
    </row>
    <row r="433" spans="1:20" x14ac:dyDescent="0.2">
      <c r="A433">
        <v>432</v>
      </c>
      <c r="B433">
        <v>39</v>
      </c>
      <c r="C433" t="s">
        <v>29</v>
      </c>
      <c r="D433">
        <v>151</v>
      </c>
      <c r="E433">
        <v>98</v>
      </c>
      <c r="F433" t="s">
        <v>35</v>
      </c>
      <c r="G433">
        <v>40</v>
      </c>
      <c r="H433">
        <v>104</v>
      </c>
      <c r="I433">
        <v>118</v>
      </c>
      <c r="J433">
        <v>11365</v>
      </c>
      <c r="K433">
        <v>2.61</v>
      </c>
      <c r="L433" t="s">
        <v>31</v>
      </c>
      <c r="M433">
        <v>8.1</v>
      </c>
      <c r="N433">
        <v>1.9</v>
      </c>
      <c r="O433">
        <v>3948</v>
      </c>
      <c r="P433">
        <v>82</v>
      </c>
      <c r="Q433">
        <v>38.4</v>
      </c>
      <c r="R433">
        <v>28.5</v>
      </c>
      <c r="S433" t="s">
        <v>32</v>
      </c>
      <c r="T433" t="s">
        <v>28</v>
      </c>
    </row>
    <row r="434" spans="1:20" x14ac:dyDescent="0.2">
      <c r="A434">
        <v>433</v>
      </c>
      <c r="B434">
        <v>50</v>
      </c>
      <c r="C434" t="s">
        <v>29</v>
      </c>
      <c r="D434">
        <v>161</v>
      </c>
      <c r="E434">
        <v>106</v>
      </c>
      <c r="F434" t="s">
        <v>26</v>
      </c>
      <c r="G434">
        <v>49</v>
      </c>
      <c r="H434">
        <v>423</v>
      </c>
      <c r="I434">
        <v>95</v>
      </c>
      <c r="J434">
        <v>18173</v>
      </c>
      <c r="K434">
        <v>14.99</v>
      </c>
      <c r="L434" t="s">
        <v>36</v>
      </c>
      <c r="M434">
        <v>5.7</v>
      </c>
      <c r="N434">
        <v>1.9</v>
      </c>
      <c r="O434">
        <v>2765</v>
      </c>
      <c r="P434">
        <v>69</v>
      </c>
      <c r="Q434">
        <v>38.4</v>
      </c>
      <c r="R434">
        <v>28.5</v>
      </c>
      <c r="S434" t="s">
        <v>23</v>
      </c>
      <c r="T434" t="s">
        <v>28</v>
      </c>
    </row>
    <row r="435" spans="1:20" x14ac:dyDescent="0.2">
      <c r="A435">
        <v>434</v>
      </c>
      <c r="B435">
        <v>20</v>
      </c>
      <c r="C435" t="s">
        <v>20</v>
      </c>
      <c r="D435">
        <v>161</v>
      </c>
      <c r="E435">
        <v>91</v>
      </c>
      <c r="F435" t="s">
        <v>21</v>
      </c>
      <c r="G435">
        <v>97</v>
      </c>
      <c r="H435">
        <v>524</v>
      </c>
      <c r="I435">
        <v>138</v>
      </c>
      <c r="J435">
        <v>9769</v>
      </c>
      <c r="K435">
        <v>14.2</v>
      </c>
      <c r="L435" t="s">
        <v>36</v>
      </c>
      <c r="M435">
        <v>6.9</v>
      </c>
      <c r="N435">
        <v>1.9</v>
      </c>
      <c r="O435">
        <v>2609</v>
      </c>
      <c r="P435">
        <v>67</v>
      </c>
      <c r="Q435">
        <v>38.4</v>
      </c>
      <c r="R435">
        <v>28.5</v>
      </c>
      <c r="S435" t="s">
        <v>32</v>
      </c>
      <c r="T435" t="s">
        <v>32</v>
      </c>
    </row>
    <row r="436" spans="1:20" x14ac:dyDescent="0.2">
      <c r="A436">
        <v>435</v>
      </c>
      <c r="B436">
        <v>23</v>
      </c>
      <c r="C436" t="s">
        <v>25</v>
      </c>
      <c r="D436">
        <v>193</v>
      </c>
      <c r="E436">
        <v>78</v>
      </c>
      <c r="F436" t="s">
        <v>35</v>
      </c>
      <c r="G436">
        <v>53</v>
      </c>
      <c r="H436">
        <v>596</v>
      </c>
      <c r="I436">
        <v>102</v>
      </c>
      <c r="J436">
        <v>15020</v>
      </c>
      <c r="K436">
        <v>9.89</v>
      </c>
      <c r="L436" t="s">
        <v>36</v>
      </c>
      <c r="M436">
        <v>9.8000000000000007</v>
      </c>
      <c r="N436">
        <v>1.9</v>
      </c>
      <c r="O436">
        <v>1692</v>
      </c>
      <c r="P436">
        <v>70</v>
      </c>
      <c r="Q436">
        <v>38.4</v>
      </c>
      <c r="R436">
        <v>28.5</v>
      </c>
      <c r="S436" t="s">
        <v>27</v>
      </c>
      <c r="T436" t="s">
        <v>28</v>
      </c>
    </row>
    <row r="437" spans="1:20" x14ac:dyDescent="0.2">
      <c r="A437">
        <v>436</v>
      </c>
      <c r="B437">
        <v>52</v>
      </c>
      <c r="C437" t="s">
        <v>20</v>
      </c>
      <c r="D437">
        <v>187</v>
      </c>
      <c r="E437">
        <v>97</v>
      </c>
      <c r="F437" t="s">
        <v>26</v>
      </c>
      <c r="G437">
        <v>49</v>
      </c>
      <c r="H437">
        <v>717</v>
      </c>
      <c r="I437">
        <v>95</v>
      </c>
      <c r="J437">
        <v>14206</v>
      </c>
      <c r="K437">
        <v>1.36</v>
      </c>
      <c r="L437" t="s">
        <v>22</v>
      </c>
      <c r="M437">
        <v>4.9000000000000004</v>
      </c>
      <c r="N437">
        <v>1.9</v>
      </c>
      <c r="O437">
        <v>2627</v>
      </c>
      <c r="P437">
        <v>64</v>
      </c>
      <c r="Q437">
        <v>38.4</v>
      </c>
      <c r="R437">
        <v>28.5</v>
      </c>
      <c r="S437" t="s">
        <v>34</v>
      </c>
      <c r="T437" t="s">
        <v>32</v>
      </c>
    </row>
    <row r="438" spans="1:20" x14ac:dyDescent="0.2">
      <c r="A438">
        <v>437</v>
      </c>
      <c r="B438">
        <v>34</v>
      </c>
      <c r="C438" t="s">
        <v>20</v>
      </c>
      <c r="D438">
        <v>194</v>
      </c>
      <c r="E438">
        <v>77</v>
      </c>
      <c r="F438" t="s">
        <v>30</v>
      </c>
      <c r="G438">
        <v>88</v>
      </c>
      <c r="H438">
        <v>258</v>
      </c>
      <c r="I438">
        <v>168</v>
      </c>
      <c r="J438">
        <v>2927</v>
      </c>
      <c r="K438">
        <v>0.57999999999999996</v>
      </c>
      <c r="L438" t="s">
        <v>36</v>
      </c>
      <c r="M438">
        <v>6</v>
      </c>
      <c r="N438">
        <v>1.9</v>
      </c>
      <c r="O438">
        <v>1845</v>
      </c>
      <c r="P438">
        <v>74</v>
      </c>
      <c r="Q438">
        <v>38.4</v>
      </c>
      <c r="R438">
        <v>28.5</v>
      </c>
      <c r="S438" t="s">
        <v>34</v>
      </c>
      <c r="T438" t="s">
        <v>28</v>
      </c>
    </row>
    <row r="439" spans="1:20" x14ac:dyDescent="0.2">
      <c r="A439">
        <v>438</v>
      </c>
      <c r="B439">
        <v>21</v>
      </c>
      <c r="C439" t="s">
        <v>29</v>
      </c>
      <c r="D439">
        <v>163</v>
      </c>
      <c r="E439">
        <v>104</v>
      </c>
      <c r="F439" t="s">
        <v>21</v>
      </c>
      <c r="G439">
        <v>102</v>
      </c>
      <c r="H439">
        <v>271</v>
      </c>
      <c r="I439">
        <v>88</v>
      </c>
      <c r="J439">
        <v>18166</v>
      </c>
      <c r="K439">
        <v>12.75</v>
      </c>
      <c r="L439" t="s">
        <v>31</v>
      </c>
      <c r="M439">
        <v>4.2</v>
      </c>
      <c r="N439">
        <v>1.9</v>
      </c>
      <c r="O439">
        <v>2684</v>
      </c>
      <c r="P439">
        <v>67</v>
      </c>
      <c r="Q439">
        <v>38.4</v>
      </c>
      <c r="R439">
        <v>28.5</v>
      </c>
      <c r="S439" t="s">
        <v>34</v>
      </c>
      <c r="T439" t="s">
        <v>32</v>
      </c>
    </row>
    <row r="440" spans="1:20" x14ac:dyDescent="0.2">
      <c r="A440">
        <v>439</v>
      </c>
      <c r="B440">
        <v>43</v>
      </c>
      <c r="C440" t="s">
        <v>20</v>
      </c>
      <c r="D440">
        <v>197</v>
      </c>
      <c r="E440">
        <v>90</v>
      </c>
      <c r="F440" t="s">
        <v>37</v>
      </c>
      <c r="G440">
        <v>75</v>
      </c>
      <c r="H440">
        <v>882</v>
      </c>
      <c r="I440">
        <v>149</v>
      </c>
      <c r="J440">
        <v>13293</v>
      </c>
      <c r="K440">
        <v>5.55</v>
      </c>
      <c r="L440" t="s">
        <v>31</v>
      </c>
      <c r="M440">
        <v>6.2</v>
      </c>
      <c r="N440">
        <v>1.9</v>
      </c>
      <c r="O440">
        <v>3503</v>
      </c>
      <c r="P440">
        <v>59</v>
      </c>
      <c r="Q440">
        <v>38.4</v>
      </c>
      <c r="R440">
        <v>28.5</v>
      </c>
      <c r="S440" t="s">
        <v>27</v>
      </c>
      <c r="T440" t="s">
        <v>28</v>
      </c>
    </row>
    <row r="441" spans="1:20" x14ac:dyDescent="0.2">
      <c r="A441">
        <v>440</v>
      </c>
      <c r="B441">
        <v>20</v>
      </c>
      <c r="C441" t="s">
        <v>25</v>
      </c>
      <c r="D441">
        <v>168</v>
      </c>
      <c r="E441">
        <v>54</v>
      </c>
      <c r="F441" t="s">
        <v>35</v>
      </c>
      <c r="G441">
        <v>110</v>
      </c>
      <c r="H441">
        <v>587</v>
      </c>
      <c r="I441">
        <v>136</v>
      </c>
      <c r="J441">
        <v>4709</v>
      </c>
      <c r="K441">
        <v>9.44</v>
      </c>
      <c r="L441" t="s">
        <v>31</v>
      </c>
      <c r="M441">
        <v>5.4</v>
      </c>
      <c r="N441">
        <v>1.9</v>
      </c>
      <c r="O441">
        <v>3704</v>
      </c>
      <c r="P441">
        <v>75</v>
      </c>
      <c r="Q441">
        <v>38.4</v>
      </c>
      <c r="R441">
        <v>28.5</v>
      </c>
      <c r="S441" t="s">
        <v>23</v>
      </c>
      <c r="T441" t="s">
        <v>24</v>
      </c>
    </row>
    <row r="442" spans="1:20" x14ac:dyDescent="0.2">
      <c r="A442">
        <v>441</v>
      </c>
      <c r="B442">
        <v>35</v>
      </c>
      <c r="C442" t="s">
        <v>20</v>
      </c>
      <c r="D442">
        <v>168</v>
      </c>
      <c r="E442">
        <v>50</v>
      </c>
      <c r="F442" t="s">
        <v>30</v>
      </c>
      <c r="G442">
        <v>50</v>
      </c>
      <c r="H442">
        <v>378</v>
      </c>
      <c r="I442">
        <v>115</v>
      </c>
      <c r="J442">
        <v>10293</v>
      </c>
      <c r="K442">
        <v>13.8</v>
      </c>
      <c r="L442" t="s">
        <v>36</v>
      </c>
      <c r="M442">
        <v>5.8</v>
      </c>
      <c r="N442">
        <v>1.9</v>
      </c>
      <c r="O442">
        <v>3320</v>
      </c>
      <c r="P442">
        <v>81</v>
      </c>
      <c r="Q442">
        <v>38.4</v>
      </c>
      <c r="R442">
        <v>28.5</v>
      </c>
      <c r="S442" t="s">
        <v>27</v>
      </c>
      <c r="T442" t="s">
        <v>28</v>
      </c>
    </row>
    <row r="443" spans="1:20" x14ac:dyDescent="0.2">
      <c r="A443">
        <v>442</v>
      </c>
      <c r="B443">
        <v>32</v>
      </c>
      <c r="C443" t="s">
        <v>20</v>
      </c>
      <c r="D443">
        <v>157</v>
      </c>
      <c r="E443">
        <v>85</v>
      </c>
      <c r="F443" t="s">
        <v>33</v>
      </c>
      <c r="G443">
        <v>23</v>
      </c>
      <c r="H443">
        <v>571</v>
      </c>
      <c r="I443">
        <v>173</v>
      </c>
      <c r="J443">
        <v>10879</v>
      </c>
      <c r="K443">
        <v>4.47</v>
      </c>
      <c r="L443" t="s">
        <v>22</v>
      </c>
      <c r="M443">
        <v>4.2</v>
      </c>
      <c r="N443">
        <v>1.9</v>
      </c>
      <c r="O443">
        <v>1863</v>
      </c>
      <c r="P443">
        <v>64</v>
      </c>
      <c r="Q443">
        <v>38.4</v>
      </c>
      <c r="R443">
        <v>28.5</v>
      </c>
      <c r="S443" t="s">
        <v>34</v>
      </c>
      <c r="T443" t="s">
        <v>28</v>
      </c>
    </row>
    <row r="444" spans="1:20" x14ac:dyDescent="0.2">
      <c r="A444">
        <v>443</v>
      </c>
      <c r="B444">
        <v>53</v>
      </c>
      <c r="C444" t="s">
        <v>29</v>
      </c>
      <c r="D444">
        <v>196</v>
      </c>
      <c r="E444">
        <v>54</v>
      </c>
      <c r="F444" t="s">
        <v>21</v>
      </c>
      <c r="G444">
        <v>25</v>
      </c>
      <c r="H444">
        <v>626</v>
      </c>
      <c r="I444">
        <v>104</v>
      </c>
      <c r="J444">
        <v>18672</v>
      </c>
      <c r="K444">
        <v>0.5</v>
      </c>
      <c r="L444" t="s">
        <v>22</v>
      </c>
      <c r="M444">
        <v>6.6</v>
      </c>
      <c r="N444">
        <v>1.9</v>
      </c>
      <c r="O444">
        <v>3676</v>
      </c>
      <c r="P444">
        <v>53</v>
      </c>
      <c r="Q444">
        <v>38.4</v>
      </c>
      <c r="R444">
        <v>28.5</v>
      </c>
      <c r="S444" t="s">
        <v>32</v>
      </c>
      <c r="T444" t="s">
        <v>28</v>
      </c>
    </row>
    <row r="445" spans="1:20" x14ac:dyDescent="0.2">
      <c r="A445">
        <v>444</v>
      </c>
      <c r="B445">
        <v>41</v>
      </c>
      <c r="C445" t="s">
        <v>20</v>
      </c>
      <c r="D445">
        <v>163</v>
      </c>
      <c r="E445">
        <v>118</v>
      </c>
      <c r="F445" t="s">
        <v>21</v>
      </c>
      <c r="G445">
        <v>56</v>
      </c>
      <c r="H445">
        <v>491</v>
      </c>
      <c r="I445">
        <v>165</v>
      </c>
      <c r="J445">
        <v>5210</v>
      </c>
      <c r="K445">
        <v>9.76</v>
      </c>
      <c r="L445" t="s">
        <v>22</v>
      </c>
      <c r="M445">
        <v>4.4000000000000004</v>
      </c>
      <c r="N445">
        <v>1.9</v>
      </c>
      <c r="O445">
        <v>1601</v>
      </c>
      <c r="P445">
        <v>66</v>
      </c>
      <c r="Q445">
        <v>38.4</v>
      </c>
      <c r="R445">
        <v>28.5</v>
      </c>
      <c r="S445" t="s">
        <v>32</v>
      </c>
      <c r="T445" t="s">
        <v>24</v>
      </c>
    </row>
    <row r="446" spans="1:20" x14ac:dyDescent="0.2">
      <c r="A446">
        <v>445</v>
      </c>
      <c r="B446">
        <v>39</v>
      </c>
      <c r="C446" t="s">
        <v>20</v>
      </c>
      <c r="D446">
        <v>192</v>
      </c>
      <c r="E446">
        <v>64</v>
      </c>
      <c r="F446" t="s">
        <v>35</v>
      </c>
      <c r="G446">
        <v>81</v>
      </c>
      <c r="H446">
        <v>361</v>
      </c>
      <c r="I446">
        <v>154</v>
      </c>
      <c r="J446">
        <v>7024</v>
      </c>
      <c r="K446">
        <v>8.4499999999999993</v>
      </c>
      <c r="L446" t="s">
        <v>22</v>
      </c>
      <c r="M446">
        <v>5.7</v>
      </c>
      <c r="N446">
        <v>1.9</v>
      </c>
      <c r="O446">
        <v>2032</v>
      </c>
      <c r="P446">
        <v>55</v>
      </c>
      <c r="Q446">
        <v>38.4</v>
      </c>
      <c r="R446">
        <v>28.5</v>
      </c>
      <c r="S446" t="s">
        <v>23</v>
      </c>
      <c r="T446" t="s">
        <v>32</v>
      </c>
    </row>
    <row r="447" spans="1:20" x14ac:dyDescent="0.2">
      <c r="A447">
        <v>446</v>
      </c>
      <c r="B447">
        <v>54</v>
      </c>
      <c r="C447" t="s">
        <v>29</v>
      </c>
      <c r="D447">
        <v>172</v>
      </c>
      <c r="E447">
        <v>111</v>
      </c>
      <c r="F447" t="s">
        <v>37</v>
      </c>
      <c r="G447">
        <v>93</v>
      </c>
      <c r="H447">
        <v>769</v>
      </c>
      <c r="I447">
        <v>147</v>
      </c>
      <c r="J447">
        <v>4983</v>
      </c>
      <c r="K447">
        <v>14.53</v>
      </c>
      <c r="L447" t="s">
        <v>22</v>
      </c>
      <c r="M447">
        <v>9.1</v>
      </c>
      <c r="N447">
        <v>1.9</v>
      </c>
      <c r="O447">
        <v>2992</v>
      </c>
      <c r="P447">
        <v>88</v>
      </c>
      <c r="Q447">
        <v>38.4</v>
      </c>
      <c r="R447">
        <v>28.5</v>
      </c>
      <c r="S447" t="s">
        <v>27</v>
      </c>
      <c r="T447" t="s">
        <v>28</v>
      </c>
    </row>
    <row r="448" spans="1:20" x14ac:dyDescent="0.2">
      <c r="A448">
        <v>447</v>
      </c>
      <c r="B448">
        <v>18</v>
      </c>
      <c r="C448" t="s">
        <v>20</v>
      </c>
      <c r="D448">
        <v>191</v>
      </c>
      <c r="E448">
        <v>52</v>
      </c>
      <c r="F448" t="s">
        <v>26</v>
      </c>
      <c r="G448">
        <v>64</v>
      </c>
      <c r="H448">
        <v>812</v>
      </c>
      <c r="I448">
        <v>170</v>
      </c>
      <c r="J448">
        <v>11875</v>
      </c>
      <c r="K448">
        <v>11.9</v>
      </c>
      <c r="L448" t="s">
        <v>36</v>
      </c>
      <c r="M448">
        <v>8.6999999999999993</v>
      </c>
      <c r="N448">
        <v>1.9</v>
      </c>
      <c r="O448">
        <v>1721</v>
      </c>
      <c r="P448">
        <v>53</v>
      </c>
      <c r="Q448">
        <v>38.4</v>
      </c>
      <c r="R448">
        <v>28.5</v>
      </c>
      <c r="S448" t="s">
        <v>34</v>
      </c>
      <c r="T448" t="s">
        <v>24</v>
      </c>
    </row>
    <row r="449" spans="1:20" x14ac:dyDescent="0.2">
      <c r="A449">
        <v>448</v>
      </c>
      <c r="B449">
        <v>25</v>
      </c>
      <c r="C449" t="s">
        <v>25</v>
      </c>
      <c r="D449">
        <v>176</v>
      </c>
      <c r="E449">
        <v>62</v>
      </c>
      <c r="F449" t="s">
        <v>33</v>
      </c>
      <c r="G449">
        <v>36</v>
      </c>
      <c r="H449">
        <v>458</v>
      </c>
      <c r="I449">
        <v>145</v>
      </c>
      <c r="J449">
        <v>13304</v>
      </c>
      <c r="K449">
        <v>0.64</v>
      </c>
      <c r="L449" t="s">
        <v>22</v>
      </c>
      <c r="M449">
        <v>5.3</v>
      </c>
      <c r="N449">
        <v>1.9</v>
      </c>
      <c r="O449">
        <v>2746</v>
      </c>
      <c r="P449">
        <v>89</v>
      </c>
      <c r="Q449">
        <v>38.4</v>
      </c>
      <c r="R449">
        <v>28.5</v>
      </c>
      <c r="S449" t="s">
        <v>23</v>
      </c>
      <c r="T449" t="s">
        <v>24</v>
      </c>
    </row>
    <row r="450" spans="1:20" x14ac:dyDescent="0.2">
      <c r="A450">
        <v>449</v>
      </c>
      <c r="B450">
        <v>38</v>
      </c>
      <c r="C450" t="s">
        <v>29</v>
      </c>
      <c r="D450">
        <v>164</v>
      </c>
      <c r="E450">
        <v>66</v>
      </c>
      <c r="F450" t="s">
        <v>37</v>
      </c>
      <c r="G450">
        <v>25</v>
      </c>
      <c r="H450">
        <v>523</v>
      </c>
      <c r="I450">
        <v>141</v>
      </c>
      <c r="J450">
        <v>3895</v>
      </c>
      <c r="K450">
        <v>5.65</v>
      </c>
      <c r="L450" t="s">
        <v>36</v>
      </c>
      <c r="M450">
        <v>7.9</v>
      </c>
      <c r="N450">
        <v>1.9</v>
      </c>
      <c r="O450">
        <v>2365</v>
      </c>
      <c r="P450">
        <v>77</v>
      </c>
      <c r="Q450">
        <v>38.4</v>
      </c>
      <c r="R450">
        <v>28.5</v>
      </c>
      <c r="S450" t="s">
        <v>32</v>
      </c>
      <c r="T450" t="s">
        <v>32</v>
      </c>
    </row>
    <row r="451" spans="1:20" x14ac:dyDescent="0.2">
      <c r="A451">
        <v>450</v>
      </c>
      <c r="B451">
        <v>56</v>
      </c>
      <c r="C451" t="s">
        <v>25</v>
      </c>
      <c r="D451">
        <v>186</v>
      </c>
      <c r="E451">
        <v>63</v>
      </c>
      <c r="F451" t="s">
        <v>33</v>
      </c>
      <c r="G451">
        <v>22</v>
      </c>
      <c r="H451">
        <v>504</v>
      </c>
      <c r="I451">
        <v>93</v>
      </c>
      <c r="J451">
        <v>18620</v>
      </c>
      <c r="K451">
        <v>10.45</v>
      </c>
      <c r="L451" t="s">
        <v>31</v>
      </c>
      <c r="M451">
        <v>9</v>
      </c>
      <c r="N451">
        <v>1.9</v>
      </c>
      <c r="O451">
        <v>3313</v>
      </c>
      <c r="P451">
        <v>59</v>
      </c>
      <c r="Q451">
        <v>38.4</v>
      </c>
      <c r="R451">
        <v>28.5</v>
      </c>
      <c r="S451" t="s">
        <v>27</v>
      </c>
      <c r="T451" t="s">
        <v>28</v>
      </c>
    </row>
    <row r="452" spans="1:20" x14ac:dyDescent="0.2">
      <c r="A452">
        <v>451</v>
      </c>
      <c r="B452">
        <v>49</v>
      </c>
      <c r="C452" t="s">
        <v>20</v>
      </c>
      <c r="D452">
        <v>167</v>
      </c>
      <c r="E452">
        <v>117</v>
      </c>
      <c r="F452" t="s">
        <v>37</v>
      </c>
      <c r="G452">
        <v>96</v>
      </c>
      <c r="H452">
        <v>554</v>
      </c>
      <c r="I452">
        <v>117</v>
      </c>
      <c r="J452">
        <v>12156</v>
      </c>
      <c r="K452">
        <v>10.42</v>
      </c>
      <c r="L452" t="s">
        <v>22</v>
      </c>
      <c r="M452">
        <v>8.9</v>
      </c>
      <c r="N452">
        <v>1.9</v>
      </c>
      <c r="O452">
        <v>2946</v>
      </c>
      <c r="P452">
        <v>50</v>
      </c>
      <c r="Q452">
        <v>38.4</v>
      </c>
      <c r="R452">
        <v>28.5</v>
      </c>
      <c r="S452" t="s">
        <v>32</v>
      </c>
      <c r="T452" t="s">
        <v>24</v>
      </c>
    </row>
    <row r="453" spans="1:20" x14ac:dyDescent="0.2">
      <c r="A453">
        <v>452</v>
      </c>
      <c r="B453">
        <v>47</v>
      </c>
      <c r="C453" t="s">
        <v>25</v>
      </c>
      <c r="D453">
        <v>196</v>
      </c>
      <c r="E453">
        <v>106</v>
      </c>
      <c r="F453" t="s">
        <v>26</v>
      </c>
      <c r="G453">
        <v>16</v>
      </c>
      <c r="H453">
        <v>909</v>
      </c>
      <c r="I453">
        <v>91</v>
      </c>
      <c r="J453">
        <v>12088</v>
      </c>
      <c r="K453">
        <v>5.22</v>
      </c>
      <c r="L453" t="s">
        <v>36</v>
      </c>
      <c r="M453">
        <v>5.8</v>
      </c>
      <c r="N453">
        <v>1.9</v>
      </c>
      <c r="O453">
        <v>2332</v>
      </c>
      <c r="P453">
        <v>80</v>
      </c>
      <c r="Q453">
        <v>38.4</v>
      </c>
      <c r="R453">
        <v>28.5</v>
      </c>
      <c r="S453" t="s">
        <v>27</v>
      </c>
      <c r="T453" t="s">
        <v>32</v>
      </c>
    </row>
    <row r="454" spans="1:20" x14ac:dyDescent="0.2">
      <c r="A454">
        <v>453</v>
      </c>
      <c r="B454">
        <v>59</v>
      </c>
      <c r="C454" t="s">
        <v>29</v>
      </c>
      <c r="D454">
        <v>195</v>
      </c>
      <c r="E454">
        <v>109</v>
      </c>
      <c r="F454" t="s">
        <v>26</v>
      </c>
      <c r="G454">
        <v>64</v>
      </c>
      <c r="H454">
        <v>283</v>
      </c>
      <c r="I454">
        <v>103</v>
      </c>
      <c r="J454">
        <v>16545</v>
      </c>
      <c r="K454">
        <v>12.6</v>
      </c>
      <c r="L454" t="s">
        <v>31</v>
      </c>
      <c r="M454">
        <v>6.2</v>
      </c>
      <c r="N454">
        <v>1.9</v>
      </c>
      <c r="O454">
        <v>2673</v>
      </c>
      <c r="P454">
        <v>81</v>
      </c>
      <c r="Q454">
        <v>38.4</v>
      </c>
      <c r="R454">
        <v>28.5</v>
      </c>
      <c r="S454" t="s">
        <v>23</v>
      </c>
      <c r="T454" t="s">
        <v>32</v>
      </c>
    </row>
    <row r="455" spans="1:20" x14ac:dyDescent="0.2">
      <c r="A455">
        <v>454</v>
      </c>
      <c r="B455">
        <v>56</v>
      </c>
      <c r="C455" t="s">
        <v>29</v>
      </c>
      <c r="D455">
        <v>178</v>
      </c>
      <c r="E455">
        <v>107</v>
      </c>
      <c r="F455" t="s">
        <v>26</v>
      </c>
      <c r="G455">
        <v>78</v>
      </c>
      <c r="H455">
        <v>290</v>
      </c>
      <c r="I455">
        <v>131</v>
      </c>
      <c r="J455">
        <v>5739</v>
      </c>
      <c r="K455">
        <v>4.29</v>
      </c>
      <c r="L455" t="s">
        <v>36</v>
      </c>
      <c r="M455">
        <v>7.8</v>
      </c>
      <c r="N455">
        <v>1.9</v>
      </c>
      <c r="O455">
        <v>1541</v>
      </c>
      <c r="P455">
        <v>51</v>
      </c>
      <c r="Q455">
        <v>38.4</v>
      </c>
      <c r="R455">
        <v>28.5</v>
      </c>
      <c r="S455" t="s">
        <v>34</v>
      </c>
      <c r="T455" t="s">
        <v>24</v>
      </c>
    </row>
    <row r="456" spans="1:20" x14ac:dyDescent="0.2">
      <c r="A456">
        <v>455</v>
      </c>
      <c r="B456">
        <v>32</v>
      </c>
      <c r="C456" t="s">
        <v>25</v>
      </c>
      <c r="D456">
        <v>172</v>
      </c>
      <c r="E456">
        <v>50</v>
      </c>
      <c r="F456" t="s">
        <v>21</v>
      </c>
      <c r="G456">
        <v>110</v>
      </c>
      <c r="H456">
        <v>422</v>
      </c>
      <c r="I456">
        <v>144</v>
      </c>
      <c r="J456">
        <v>8047</v>
      </c>
      <c r="K456">
        <v>2.56</v>
      </c>
      <c r="L456" t="s">
        <v>31</v>
      </c>
      <c r="M456">
        <v>4.5</v>
      </c>
      <c r="N456">
        <v>1.9</v>
      </c>
      <c r="O456">
        <v>2092</v>
      </c>
      <c r="P456">
        <v>50</v>
      </c>
      <c r="Q456">
        <v>38.4</v>
      </c>
      <c r="R456">
        <v>28.5</v>
      </c>
      <c r="S456" t="s">
        <v>32</v>
      </c>
      <c r="T456" t="s">
        <v>24</v>
      </c>
    </row>
    <row r="457" spans="1:20" x14ac:dyDescent="0.2">
      <c r="A457">
        <v>456</v>
      </c>
      <c r="B457">
        <v>39</v>
      </c>
      <c r="C457" t="s">
        <v>29</v>
      </c>
      <c r="D457">
        <v>166</v>
      </c>
      <c r="E457">
        <v>92</v>
      </c>
      <c r="F457" t="s">
        <v>21</v>
      </c>
      <c r="G457">
        <v>50</v>
      </c>
      <c r="H457">
        <v>705</v>
      </c>
      <c r="I457">
        <v>163</v>
      </c>
      <c r="J457">
        <v>8621</v>
      </c>
      <c r="K457">
        <v>7.62</v>
      </c>
      <c r="L457" t="s">
        <v>36</v>
      </c>
      <c r="M457">
        <v>5.5</v>
      </c>
      <c r="N457">
        <v>1.9</v>
      </c>
      <c r="O457">
        <v>2447</v>
      </c>
      <c r="P457">
        <v>87</v>
      </c>
      <c r="Q457">
        <v>38.4</v>
      </c>
      <c r="R457">
        <v>28.5</v>
      </c>
      <c r="S457" t="s">
        <v>27</v>
      </c>
      <c r="T457" t="s">
        <v>24</v>
      </c>
    </row>
    <row r="458" spans="1:20" x14ac:dyDescent="0.2">
      <c r="A458">
        <v>457</v>
      </c>
      <c r="B458">
        <v>28</v>
      </c>
      <c r="C458" t="s">
        <v>25</v>
      </c>
      <c r="D458">
        <v>164</v>
      </c>
      <c r="E458">
        <v>66</v>
      </c>
      <c r="F458" t="s">
        <v>30</v>
      </c>
      <c r="G458">
        <v>32</v>
      </c>
      <c r="H458">
        <v>973</v>
      </c>
      <c r="I458">
        <v>115</v>
      </c>
      <c r="J458">
        <v>6749</v>
      </c>
      <c r="K458">
        <v>14.75</v>
      </c>
      <c r="L458" t="s">
        <v>31</v>
      </c>
      <c r="M458">
        <v>9.1999999999999993</v>
      </c>
      <c r="N458">
        <v>1.9</v>
      </c>
      <c r="O458">
        <v>3657</v>
      </c>
      <c r="P458">
        <v>74</v>
      </c>
      <c r="Q458">
        <v>38.4</v>
      </c>
      <c r="R458">
        <v>28.5</v>
      </c>
      <c r="S458" t="s">
        <v>34</v>
      </c>
      <c r="T458" t="s">
        <v>24</v>
      </c>
    </row>
    <row r="459" spans="1:20" x14ac:dyDescent="0.2">
      <c r="A459">
        <v>458</v>
      </c>
      <c r="B459">
        <v>48</v>
      </c>
      <c r="C459" t="s">
        <v>25</v>
      </c>
      <c r="D459">
        <v>161</v>
      </c>
      <c r="E459">
        <v>55</v>
      </c>
      <c r="F459" t="s">
        <v>30</v>
      </c>
      <c r="G459">
        <v>106</v>
      </c>
      <c r="H459">
        <v>370</v>
      </c>
      <c r="I459">
        <v>156</v>
      </c>
      <c r="J459">
        <v>3751</v>
      </c>
      <c r="K459">
        <v>7.13</v>
      </c>
      <c r="L459" t="s">
        <v>22</v>
      </c>
      <c r="M459">
        <v>7.8</v>
      </c>
      <c r="N459">
        <v>1.9</v>
      </c>
      <c r="O459">
        <v>3608</v>
      </c>
      <c r="P459">
        <v>89</v>
      </c>
      <c r="Q459">
        <v>38.4</v>
      </c>
      <c r="R459">
        <v>28.5</v>
      </c>
      <c r="S459" t="s">
        <v>27</v>
      </c>
      <c r="T459" t="s">
        <v>28</v>
      </c>
    </row>
    <row r="460" spans="1:20" x14ac:dyDescent="0.2">
      <c r="A460">
        <v>459</v>
      </c>
      <c r="B460">
        <v>51</v>
      </c>
      <c r="C460" t="s">
        <v>25</v>
      </c>
      <c r="D460">
        <v>170</v>
      </c>
      <c r="E460">
        <v>73</v>
      </c>
      <c r="F460" t="s">
        <v>37</v>
      </c>
      <c r="G460">
        <v>36</v>
      </c>
      <c r="H460">
        <v>227</v>
      </c>
      <c r="I460">
        <v>113</v>
      </c>
      <c r="J460">
        <v>11866</v>
      </c>
      <c r="K460">
        <v>6.61</v>
      </c>
      <c r="L460" t="s">
        <v>36</v>
      </c>
      <c r="M460">
        <v>5.4</v>
      </c>
      <c r="N460">
        <v>1.9</v>
      </c>
      <c r="O460">
        <v>3235</v>
      </c>
      <c r="P460">
        <v>64</v>
      </c>
      <c r="Q460">
        <v>38.4</v>
      </c>
      <c r="R460">
        <v>28.5</v>
      </c>
      <c r="S460" t="s">
        <v>23</v>
      </c>
      <c r="T460" t="s">
        <v>24</v>
      </c>
    </row>
    <row r="461" spans="1:20" x14ac:dyDescent="0.2">
      <c r="A461">
        <v>460</v>
      </c>
      <c r="B461">
        <v>57</v>
      </c>
      <c r="C461" t="s">
        <v>20</v>
      </c>
      <c r="D461">
        <v>195</v>
      </c>
      <c r="E461">
        <v>105</v>
      </c>
      <c r="F461" t="s">
        <v>33</v>
      </c>
      <c r="G461">
        <v>113</v>
      </c>
      <c r="H461">
        <v>642</v>
      </c>
      <c r="I461">
        <v>125</v>
      </c>
      <c r="J461">
        <v>3262</v>
      </c>
      <c r="K461">
        <v>3.68</v>
      </c>
      <c r="L461" t="s">
        <v>22</v>
      </c>
      <c r="M461">
        <v>6.2</v>
      </c>
      <c r="N461">
        <v>1.9</v>
      </c>
      <c r="O461">
        <v>3564</v>
      </c>
      <c r="P461">
        <v>56</v>
      </c>
      <c r="Q461">
        <v>38.4</v>
      </c>
      <c r="R461">
        <v>28.5</v>
      </c>
      <c r="S461" t="s">
        <v>34</v>
      </c>
      <c r="T461" t="s">
        <v>32</v>
      </c>
    </row>
    <row r="462" spans="1:20" x14ac:dyDescent="0.2">
      <c r="A462">
        <v>461</v>
      </c>
      <c r="B462">
        <v>58</v>
      </c>
      <c r="C462" t="s">
        <v>29</v>
      </c>
      <c r="D462">
        <v>152</v>
      </c>
      <c r="E462">
        <v>76</v>
      </c>
      <c r="F462" t="s">
        <v>26</v>
      </c>
      <c r="G462">
        <v>98</v>
      </c>
      <c r="H462">
        <v>414</v>
      </c>
      <c r="I462">
        <v>176</v>
      </c>
      <c r="J462">
        <v>4424</v>
      </c>
      <c r="K462">
        <v>1.85</v>
      </c>
      <c r="L462" t="s">
        <v>31</v>
      </c>
      <c r="M462">
        <v>4.5</v>
      </c>
      <c r="N462">
        <v>1.9</v>
      </c>
      <c r="O462">
        <v>2576</v>
      </c>
      <c r="P462">
        <v>62</v>
      </c>
      <c r="Q462">
        <v>38.4</v>
      </c>
      <c r="R462">
        <v>28.5</v>
      </c>
      <c r="S462" t="s">
        <v>23</v>
      </c>
      <c r="T462" t="s">
        <v>32</v>
      </c>
    </row>
    <row r="463" spans="1:20" x14ac:dyDescent="0.2">
      <c r="A463">
        <v>462</v>
      </c>
      <c r="B463">
        <v>38</v>
      </c>
      <c r="C463" t="s">
        <v>25</v>
      </c>
      <c r="D463">
        <v>188</v>
      </c>
      <c r="E463">
        <v>88</v>
      </c>
      <c r="F463" t="s">
        <v>30</v>
      </c>
      <c r="G463">
        <v>112</v>
      </c>
      <c r="H463">
        <v>593</v>
      </c>
      <c r="I463">
        <v>83</v>
      </c>
      <c r="J463">
        <v>16835</v>
      </c>
      <c r="K463">
        <v>11.51</v>
      </c>
      <c r="L463" t="s">
        <v>22</v>
      </c>
      <c r="M463">
        <v>4</v>
      </c>
      <c r="N463">
        <v>1.9</v>
      </c>
      <c r="O463">
        <v>1713</v>
      </c>
      <c r="P463">
        <v>70</v>
      </c>
      <c r="Q463">
        <v>38.4</v>
      </c>
      <c r="R463">
        <v>28.5</v>
      </c>
      <c r="S463" t="s">
        <v>27</v>
      </c>
      <c r="T463" t="s">
        <v>28</v>
      </c>
    </row>
    <row r="464" spans="1:20" x14ac:dyDescent="0.2">
      <c r="A464">
        <v>463</v>
      </c>
      <c r="B464">
        <v>34</v>
      </c>
      <c r="C464" t="s">
        <v>29</v>
      </c>
      <c r="D464">
        <v>164</v>
      </c>
      <c r="E464">
        <v>83</v>
      </c>
      <c r="F464" t="s">
        <v>33</v>
      </c>
      <c r="G464">
        <v>49</v>
      </c>
      <c r="H464">
        <v>611</v>
      </c>
      <c r="I464">
        <v>174</v>
      </c>
      <c r="J464">
        <v>4032</v>
      </c>
      <c r="K464">
        <v>9.81</v>
      </c>
      <c r="L464" t="s">
        <v>31</v>
      </c>
      <c r="M464">
        <v>8</v>
      </c>
      <c r="N464">
        <v>1.9</v>
      </c>
      <c r="O464">
        <v>2675</v>
      </c>
      <c r="P464">
        <v>79</v>
      </c>
      <c r="Q464">
        <v>38.4</v>
      </c>
      <c r="R464">
        <v>28.5</v>
      </c>
      <c r="S464" t="s">
        <v>32</v>
      </c>
      <c r="T464" t="s">
        <v>32</v>
      </c>
    </row>
    <row r="465" spans="1:20" x14ac:dyDescent="0.2">
      <c r="A465">
        <v>464</v>
      </c>
      <c r="B465">
        <v>51</v>
      </c>
      <c r="C465" t="s">
        <v>29</v>
      </c>
      <c r="D465">
        <v>189</v>
      </c>
      <c r="E465">
        <v>90</v>
      </c>
      <c r="F465" t="s">
        <v>26</v>
      </c>
      <c r="G465">
        <v>84</v>
      </c>
      <c r="H465">
        <v>349</v>
      </c>
      <c r="I465">
        <v>130</v>
      </c>
      <c r="J465">
        <v>13168</v>
      </c>
      <c r="K465">
        <v>11.32</v>
      </c>
      <c r="L465" t="s">
        <v>22</v>
      </c>
      <c r="M465">
        <v>9.5</v>
      </c>
      <c r="N465">
        <v>1.9</v>
      </c>
      <c r="O465">
        <v>3350</v>
      </c>
      <c r="P465">
        <v>58</v>
      </c>
      <c r="Q465">
        <v>38.4</v>
      </c>
      <c r="R465">
        <v>28.5</v>
      </c>
      <c r="S465" t="s">
        <v>27</v>
      </c>
      <c r="T465" t="s">
        <v>24</v>
      </c>
    </row>
    <row r="466" spans="1:20" x14ac:dyDescent="0.2">
      <c r="A466">
        <v>465</v>
      </c>
      <c r="B466">
        <v>25</v>
      </c>
      <c r="C466" t="s">
        <v>29</v>
      </c>
      <c r="D466">
        <v>177</v>
      </c>
      <c r="E466">
        <v>105</v>
      </c>
      <c r="F466" t="s">
        <v>35</v>
      </c>
      <c r="G466">
        <v>70</v>
      </c>
      <c r="H466">
        <v>702</v>
      </c>
      <c r="I466">
        <v>111</v>
      </c>
      <c r="J466">
        <v>14596</v>
      </c>
      <c r="K466">
        <v>11.96</v>
      </c>
      <c r="L466" t="s">
        <v>36</v>
      </c>
      <c r="M466">
        <v>6.6</v>
      </c>
      <c r="N466">
        <v>1.9</v>
      </c>
      <c r="O466">
        <v>1982</v>
      </c>
      <c r="P466">
        <v>74</v>
      </c>
      <c r="Q466">
        <v>38.4</v>
      </c>
      <c r="R466">
        <v>28.5</v>
      </c>
      <c r="S466" t="s">
        <v>32</v>
      </c>
      <c r="T466" t="s">
        <v>24</v>
      </c>
    </row>
    <row r="467" spans="1:20" x14ac:dyDescent="0.2">
      <c r="A467">
        <v>466</v>
      </c>
      <c r="B467">
        <v>55</v>
      </c>
      <c r="C467" t="s">
        <v>29</v>
      </c>
      <c r="D467">
        <v>184</v>
      </c>
      <c r="E467">
        <v>57</v>
      </c>
      <c r="F467" t="s">
        <v>26</v>
      </c>
      <c r="G467">
        <v>33</v>
      </c>
      <c r="H467">
        <v>441</v>
      </c>
      <c r="I467">
        <v>129</v>
      </c>
      <c r="J467">
        <v>14977</v>
      </c>
      <c r="K467">
        <v>13.29</v>
      </c>
      <c r="L467" t="s">
        <v>22</v>
      </c>
      <c r="M467">
        <v>6.3</v>
      </c>
      <c r="N467">
        <v>1.9</v>
      </c>
      <c r="O467">
        <v>2124</v>
      </c>
      <c r="P467">
        <v>85</v>
      </c>
      <c r="Q467">
        <v>38.4</v>
      </c>
      <c r="R467">
        <v>28.5</v>
      </c>
      <c r="S467" t="s">
        <v>23</v>
      </c>
      <c r="T467" t="s">
        <v>32</v>
      </c>
    </row>
    <row r="468" spans="1:20" x14ac:dyDescent="0.2">
      <c r="A468">
        <v>467</v>
      </c>
      <c r="B468">
        <v>24</v>
      </c>
      <c r="C468" t="s">
        <v>20</v>
      </c>
      <c r="D468">
        <v>162</v>
      </c>
      <c r="E468">
        <v>88</v>
      </c>
      <c r="F468" t="s">
        <v>33</v>
      </c>
      <c r="G468">
        <v>15</v>
      </c>
      <c r="H468">
        <v>241</v>
      </c>
      <c r="I468">
        <v>116</v>
      </c>
      <c r="J468">
        <v>1520</v>
      </c>
      <c r="K468">
        <v>6.71</v>
      </c>
      <c r="L468" t="s">
        <v>36</v>
      </c>
      <c r="M468">
        <v>4.9000000000000004</v>
      </c>
      <c r="N468">
        <v>1.9</v>
      </c>
      <c r="O468">
        <v>2752</v>
      </c>
      <c r="P468">
        <v>88</v>
      </c>
      <c r="Q468">
        <v>38.4</v>
      </c>
      <c r="R468">
        <v>28.5</v>
      </c>
      <c r="S468" t="s">
        <v>34</v>
      </c>
      <c r="T468" t="s">
        <v>28</v>
      </c>
    </row>
    <row r="469" spans="1:20" x14ac:dyDescent="0.2">
      <c r="A469">
        <v>468</v>
      </c>
      <c r="B469">
        <v>31</v>
      </c>
      <c r="C469" t="s">
        <v>29</v>
      </c>
      <c r="D469">
        <v>188</v>
      </c>
      <c r="E469">
        <v>92</v>
      </c>
      <c r="F469" t="s">
        <v>21</v>
      </c>
      <c r="G469">
        <v>82</v>
      </c>
      <c r="H469">
        <v>454</v>
      </c>
      <c r="I469">
        <v>142</v>
      </c>
      <c r="J469">
        <v>17124</v>
      </c>
      <c r="K469">
        <v>3.4</v>
      </c>
      <c r="L469" t="s">
        <v>31</v>
      </c>
      <c r="M469">
        <v>5.0999999999999996</v>
      </c>
      <c r="N469">
        <v>1.9</v>
      </c>
      <c r="O469">
        <v>3901</v>
      </c>
      <c r="P469">
        <v>84</v>
      </c>
      <c r="Q469">
        <v>38.4</v>
      </c>
      <c r="R469">
        <v>28.5</v>
      </c>
      <c r="S469" t="s">
        <v>27</v>
      </c>
      <c r="T469" t="s">
        <v>32</v>
      </c>
    </row>
    <row r="470" spans="1:20" x14ac:dyDescent="0.2">
      <c r="A470">
        <v>469</v>
      </c>
      <c r="B470">
        <v>53</v>
      </c>
      <c r="C470" t="s">
        <v>25</v>
      </c>
      <c r="D470">
        <v>175</v>
      </c>
      <c r="E470">
        <v>72</v>
      </c>
      <c r="F470" t="s">
        <v>35</v>
      </c>
      <c r="G470">
        <v>115</v>
      </c>
      <c r="H470">
        <v>127</v>
      </c>
      <c r="I470">
        <v>143</v>
      </c>
      <c r="J470">
        <v>15095</v>
      </c>
      <c r="K470">
        <v>11.01</v>
      </c>
      <c r="L470" t="s">
        <v>36</v>
      </c>
      <c r="M470">
        <v>5.2</v>
      </c>
      <c r="N470">
        <v>1.9</v>
      </c>
      <c r="O470">
        <v>1642</v>
      </c>
      <c r="P470">
        <v>70</v>
      </c>
      <c r="Q470">
        <v>38.4</v>
      </c>
      <c r="R470">
        <v>28.5</v>
      </c>
      <c r="S470" t="s">
        <v>32</v>
      </c>
      <c r="T470" t="s">
        <v>32</v>
      </c>
    </row>
    <row r="471" spans="1:20" x14ac:dyDescent="0.2">
      <c r="A471">
        <v>470</v>
      </c>
      <c r="B471">
        <v>44</v>
      </c>
      <c r="C471" t="s">
        <v>20</v>
      </c>
      <c r="D471">
        <v>183</v>
      </c>
      <c r="E471">
        <v>54</v>
      </c>
      <c r="F471" t="s">
        <v>33</v>
      </c>
      <c r="G471">
        <v>61</v>
      </c>
      <c r="H471">
        <v>481</v>
      </c>
      <c r="I471">
        <v>98</v>
      </c>
      <c r="J471">
        <v>1757</v>
      </c>
      <c r="K471">
        <v>4.53</v>
      </c>
      <c r="L471" t="s">
        <v>31</v>
      </c>
      <c r="M471">
        <v>7.8</v>
      </c>
      <c r="N471">
        <v>1.9</v>
      </c>
      <c r="O471">
        <v>2244</v>
      </c>
      <c r="P471">
        <v>55</v>
      </c>
      <c r="Q471">
        <v>38.4</v>
      </c>
      <c r="R471">
        <v>28.5</v>
      </c>
      <c r="S471" t="s">
        <v>27</v>
      </c>
      <c r="T471" t="s">
        <v>28</v>
      </c>
    </row>
    <row r="472" spans="1:20" x14ac:dyDescent="0.2">
      <c r="A472">
        <v>471</v>
      </c>
      <c r="B472">
        <v>20</v>
      </c>
      <c r="C472" t="s">
        <v>29</v>
      </c>
      <c r="D472">
        <v>169</v>
      </c>
      <c r="E472">
        <v>79</v>
      </c>
      <c r="F472" t="s">
        <v>21</v>
      </c>
      <c r="G472">
        <v>112</v>
      </c>
      <c r="H472">
        <v>690</v>
      </c>
      <c r="I472">
        <v>96</v>
      </c>
      <c r="J472">
        <v>9185</v>
      </c>
      <c r="K472">
        <v>14.35</v>
      </c>
      <c r="L472" t="s">
        <v>36</v>
      </c>
      <c r="M472">
        <v>4.5</v>
      </c>
      <c r="N472">
        <v>1.9</v>
      </c>
      <c r="O472">
        <v>1604</v>
      </c>
      <c r="P472">
        <v>69</v>
      </c>
      <c r="Q472">
        <v>38.4</v>
      </c>
      <c r="R472">
        <v>28.5</v>
      </c>
      <c r="S472" t="s">
        <v>34</v>
      </c>
      <c r="T472" t="s">
        <v>28</v>
      </c>
    </row>
    <row r="473" spans="1:20" x14ac:dyDescent="0.2">
      <c r="A473">
        <v>472</v>
      </c>
      <c r="B473">
        <v>20</v>
      </c>
      <c r="C473" t="s">
        <v>25</v>
      </c>
      <c r="D473">
        <v>179</v>
      </c>
      <c r="E473">
        <v>90</v>
      </c>
      <c r="F473" t="s">
        <v>37</v>
      </c>
      <c r="G473">
        <v>81</v>
      </c>
      <c r="H473">
        <v>884</v>
      </c>
      <c r="I473">
        <v>148</v>
      </c>
      <c r="J473">
        <v>5286</v>
      </c>
      <c r="K473">
        <v>7.96</v>
      </c>
      <c r="L473" t="s">
        <v>22</v>
      </c>
      <c r="M473">
        <v>7.6</v>
      </c>
      <c r="N473">
        <v>1.9</v>
      </c>
      <c r="O473">
        <v>2378</v>
      </c>
      <c r="P473">
        <v>67</v>
      </c>
      <c r="Q473">
        <v>38.4</v>
      </c>
      <c r="R473">
        <v>28.5</v>
      </c>
      <c r="S473" t="s">
        <v>23</v>
      </c>
      <c r="T473" t="s">
        <v>24</v>
      </c>
    </row>
    <row r="474" spans="1:20" x14ac:dyDescent="0.2">
      <c r="A474">
        <v>473</v>
      </c>
      <c r="B474">
        <v>34</v>
      </c>
      <c r="C474" t="s">
        <v>20</v>
      </c>
      <c r="D474">
        <v>152</v>
      </c>
      <c r="E474">
        <v>50</v>
      </c>
      <c r="F474" t="s">
        <v>30</v>
      </c>
      <c r="G474">
        <v>109</v>
      </c>
      <c r="H474">
        <v>706</v>
      </c>
      <c r="I474">
        <v>164</v>
      </c>
      <c r="J474">
        <v>9953</v>
      </c>
      <c r="K474">
        <v>4.07</v>
      </c>
      <c r="L474" t="s">
        <v>31</v>
      </c>
      <c r="M474">
        <v>7.2</v>
      </c>
      <c r="N474">
        <v>1.9</v>
      </c>
      <c r="O474">
        <v>1636</v>
      </c>
      <c r="P474">
        <v>76</v>
      </c>
      <c r="Q474">
        <v>38.4</v>
      </c>
      <c r="R474">
        <v>28.5</v>
      </c>
      <c r="S474" t="s">
        <v>23</v>
      </c>
      <c r="T474" t="s">
        <v>24</v>
      </c>
    </row>
    <row r="475" spans="1:20" x14ac:dyDescent="0.2">
      <c r="A475">
        <v>474</v>
      </c>
      <c r="B475">
        <v>25</v>
      </c>
      <c r="C475" t="s">
        <v>20</v>
      </c>
      <c r="D475">
        <v>178</v>
      </c>
      <c r="E475">
        <v>118</v>
      </c>
      <c r="F475" t="s">
        <v>35</v>
      </c>
      <c r="G475">
        <v>112</v>
      </c>
      <c r="H475">
        <v>992</v>
      </c>
      <c r="I475">
        <v>82</v>
      </c>
      <c r="J475">
        <v>15887</v>
      </c>
      <c r="K475">
        <v>14.39</v>
      </c>
      <c r="L475" t="s">
        <v>31</v>
      </c>
      <c r="M475">
        <v>5.4</v>
      </c>
      <c r="N475">
        <v>1.9</v>
      </c>
      <c r="O475">
        <v>2455</v>
      </c>
      <c r="P475">
        <v>60</v>
      </c>
      <c r="Q475">
        <v>38.4</v>
      </c>
      <c r="R475">
        <v>28.5</v>
      </c>
      <c r="S475" t="s">
        <v>32</v>
      </c>
      <c r="T475" t="s">
        <v>32</v>
      </c>
    </row>
    <row r="476" spans="1:20" x14ac:dyDescent="0.2">
      <c r="A476">
        <v>475</v>
      </c>
      <c r="B476">
        <v>20</v>
      </c>
      <c r="C476" t="s">
        <v>25</v>
      </c>
      <c r="D476">
        <v>178</v>
      </c>
      <c r="E476">
        <v>95</v>
      </c>
      <c r="F476" t="s">
        <v>37</v>
      </c>
      <c r="G476">
        <v>14</v>
      </c>
      <c r="H476">
        <v>275</v>
      </c>
      <c r="I476">
        <v>142</v>
      </c>
      <c r="J476">
        <v>1191</v>
      </c>
      <c r="K476">
        <v>8.44</v>
      </c>
      <c r="L476" t="s">
        <v>36</v>
      </c>
      <c r="M476">
        <v>7.7</v>
      </c>
      <c r="N476">
        <v>1.9</v>
      </c>
      <c r="O476">
        <v>1782</v>
      </c>
      <c r="P476">
        <v>60</v>
      </c>
      <c r="Q476">
        <v>38.4</v>
      </c>
      <c r="R476">
        <v>28.5</v>
      </c>
      <c r="S476" t="s">
        <v>27</v>
      </c>
      <c r="T476" t="s">
        <v>32</v>
      </c>
    </row>
    <row r="477" spans="1:20" x14ac:dyDescent="0.2">
      <c r="A477">
        <v>476</v>
      </c>
      <c r="B477">
        <v>52</v>
      </c>
      <c r="C477" t="s">
        <v>20</v>
      </c>
      <c r="D477">
        <v>192</v>
      </c>
      <c r="E477">
        <v>77</v>
      </c>
      <c r="F477" t="s">
        <v>35</v>
      </c>
      <c r="G477">
        <v>110</v>
      </c>
      <c r="H477">
        <v>672</v>
      </c>
      <c r="I477">
        <v>151</v>
      </c>
      <c r="J477">
        <v>1979</v>
      </c>
      <c r="K477">
        <v>7.57</v>
      </c>
      <c r="L477" t="s">
        <v>31</v>
      </c>
      <c r="M477">
        <v>5.8</v>
      </c>
      <c r="N477">
        <v>1.9</v>
      </c>
      <c r="O477">
        <v>3212</v>
      </c>
      <c r="P477">
        <v>67</v>
      </c>
      <c r="Q477">
        <v>38.4</v>
      </c>
      <c r="R477">
        <v>28.5</v>
      </c>
      <c r="S477" t="s">
        <v>27</v>
      </c>
      <c r="T477" t="s">
        <v>24</v>
      </c>
    </row>
    <row r="478" spans="1:20" x14ac:dyDescent="0.2">
      <c r="A478">
        <v>477</v>
      </c>
      <c r="B478">
        <v>46</v>
      </c>
      <c r="C478" t="s">
        <v>29</v>
      </c>
      <c r="D478">
        <v>180</v>
      </c>
      <c r="E478">
        <v>66</v>
      </c>
      <c r="F478" t="s">
        <v>37</v>
      </c>
      <c r="G478">
        <v>25</v>
      </c>
      <c r="H478">
        <v>361</v>
      </c>
      <c r="I478">
        <v>132</v>
      </c>
      <c r="J478">
        <v>11422</v>
      </c>
      <c r="K478">
        <v>5.13</v>
      </c>
      <c r="L478" t="s">
        <v>31</v>
      </c>
      <c r="M478">
        <v>6.7</v>
      </c>
      <c r="N478">
        <v>1.9</v>
      </c>
      <c r="O478">
        <v>1811</v>
      </c>
      <c r="P478">
        <v>52</v>
      </c>
      <c r="Q478">
        <v>38.4</v>
      </c>
      <c r="R478">
        <v>28.5</v>
      </c>
      <c r="S478" t="s">
        <v>34</v>
      </c>
      <c r="T478" t="s">
        <v>28</v>
      </c>
    </row>
    <row r="479" spans="1:20" x14ac:dyDescent="0.2">
      <c r="A479">
        <v>478</v>
      </c>
      <c r="B479">
        <v>20</v>
      </c>
      <c r="C479" t="s">
        <v>29</v>
      </c>
      <c r="D479">
        <v>187</v>
      </c>
      <c r="E479">
        <v>62</v>
      </c>
      <c r="F479" t="s">
        <v>21</v>
      </c>
      <c r="G479">
        <v>10</v>
      </c>
      <c r="H479">
        <v>656</v>
      </c>
      <c r="I479">
        <v>97</v>
      </c>
      <c r="J479">
        <v>8183</v>
      </c>
      <c r="K479">
        <v>0.57999999999999996</v>
      </c>
      <c r="L479" t="s">
        <v>31</v>
      </c>
      <c r="M479">
        <v>9.6</v>
      </c>
      <c r="N479">
        <v>1.9</v>
      </c>
      <c r="O479">
        <v>1816</v>
      </c>
      <c r="P479">
        <v>68</v>
      </c>
      <c r="Q479">
        <v>38.4</v>
      </c>
      <c r="R479">
        <v>28.5</v>
      </c>
      <c r="S479" t="s">
        <v>27</v>
      </c>
      <c r="T479" t="s">
        <v>32</v>
      </c>
    </row>
    <row r="480" spans="1:20" x14ac:dyDescent="0.2">
      <c r="A480">
        <v>479</v>
      </c>
      <c r="B480">
        <v>54</v>
      </c>
      <c r="C480" t="s">
        <v>25</v>
      </c>
      <c r="D480">
        <v>192</v>
      </c>
      <c r="E480">
        <v>66</v>
      </c>
      <c r="F480" t="s">
        <v>21</v>
      </c>
      <c r="G480">
        <v>82</v>
      </c>
      <c r="H480">
        <v>290</v>
      </c>
      <c r="I480">
        <v>135</v>
      </c>
      <c r="J480">
        <v>4781</v>
      </c>
      <c r="K480">
        <v>14.95</v>
      </c>
      <c r="L480" t="s">
        <v>31</v>
      </c>
      <c r="M480">
        <v>6</v>
      </c>
      <c r="N480">
        <v>1.9</v>
      </c>
      <c r="O480">
        <v>1971</v>
      </c>
      <c r="P480">
        <v>88</v>
      </c>
      <c r="Q480">
        <v>38.4</v>
      </c>
      <c r="R480">
        <v>28.5</v>
      </c>
      <c r="S480" t="s">
        <v>32</v>
      </c>
      <c r="T480" t="s">
        <v>32</v>
      </c>
    </row>
    <row r="481" spans="1:20" x14ac:dyDescent="0.2">
      <c r="A481">
        <v>480</v>
      </c>
      <c r="B481">
        <v>24</v>
      </c>
      <c r="C481" t="s">
        <v>20</v>
      </c>
      <c r="D481">
        <v>156</v>
      </c>
      <c r="E481">
        <v>84</v>
      </c>
      <c r="F481" t="s">
        <v>21</v>
      </c>
      <c r="G481">
        <v>10</v>
      </c>
      <c r="H481">
        <v>928</v>
      </c>
      <c r="I481">
        <v>93</v>
      </c>
      <c r="J481">
        <v>5519</v>
      </c>
      <c r="K481">
        <v>4.58</v>
      </c>
      <c r="L481" t="s">
        <v>36</v>
      </c>
      <c r="M481">
        <v>6.9</v>
      </c>
      <c r="N481">
        <v>1.9</v>
      </c>
      <c r="O481">
        <v>3437</v>
      </c>
      <c r="P481">
        <v>68</v>
      </c>
      <c r="Q481">
        <v>38.4</v>
      </c>
      <c r="R481">
        <v>28.5</v>
      </c>
      <c r="S481" t="s">
        <v>23</v>
      </c>
      <c r="T481" t="s">
        <v>32</v>
      </c>
    </row>
    <row r="482" spans="1:20" x14ac:dyDescent="0.2">
      <c r="A482">
        <v>481</v>
      </c>
      <c r="B482">
        <v>46</v>
      </c>
      <c r="C482" t="s">
        <v>20</v>
      </c>
      <c r="D482">
        <v>164</v>
      </c>
      <c r="E482">
        <v>80</v>
      </c>
      <c r="F482" t="s">
        <v>30</v>
      </c>
      <c r="G482">
        <v>11</v>
      </c>
      <c r="H482">
        <v>135</v>
      </c>
      <c r="I482">
        <v>122</v>
      </c>
      <c r="J482">
        <v>12954</v>
      </c>
      <c r="K482">
        <v>8.56</v>
      </c>
      <c r="L482" t="s">
        <v>31</v>
      </c>
      <c r="M482">
        <v>8.6</v>
      </c>
      <c r="N482">
        <v>1.9</v>
      </c>
      <c r="O482">
        <v>3793</v>
      </c>
      <c r="P482">
        <v>71</v>
      </c>
      <c r="Q482">
        <v>38.4</v>
      </c>
      <c r="R482">
        <v>28.5</v>
      </c>
      <c r="S482" t="s">
        <v>23</v>
      </c>
      <c r="T482" t="s">
        <v>24</v>
      </c>
    </row>
    <row r="483" spans="1:20" x14ac:dyDescent="0.2">
      <c r="A483">
        <v>482</v>
      </c>
      <c r="B483">
        <v>28</v>
      </c>
      <c r="C483" t="s">
        <v>25</v>
      </c>
      <c r="D483">
        <v>161</v>
      </c>
      <c r="E483">
        <v>69</v>
      </c>
      <c r="F483" t="s">
        <v>33</v>
      </c>
      <c r="G483">
        <v>102</v>
      </c>
      <c r="H483">
        <v>626</v>
      </c>
      <c r="I483">
        <v>111</v>
      </c>
      <c r="J483">
        <v>18047</v>
      </c>
      <c r="K483">
        <v>4.8899999999999997</v>
      </c>
      <c r="L483" t="s">
        <v>36</v>
      </c>
      <c r="M483">
        <v>8.6999999999999993</v>
      </c>
      <c r="N483">
        <v>1.9</v>
      </c>
      <c r="O483">
        <v>3016</v>
      </c>
      <c r="P483">
        <v>58</v>
      </c>
      <c r="Q483">
        <v>38.4</v>
      </c>
      <c r="R483">
        <v>28.5</v>
      </c>
      <c r="S483" t="s">
        <v>23</v>
      </c>
      <c r="T483" t="s">
        <v>32</v>
      </c>
    </row>
    <row r="484" spans="1:20" x14ac:dyDescent="0.2">
      <c r="A484">
        <v>483</v>
      </c>
      <c r="B484">
        <v>34</v>
      </c>
      <c r="C484" t="s">
        <v>29</v>
      </c>
      <c r="D484">
        <v>152</v>
      </c>
      <c r="E484">
        <v>101</v>
      </c>
      <c r="F484" t="s">
        <v>30</v>
      </c>
      <c r="G484">
        <v>105</v>
      </c>
      <c r="H484">
        <v>176</v>
      </c>
      <c r="I484">
        <v>83</v>
      </c>
      <c r="J484">
        <v>5066</v>
      </c>
      <c r="K484">
        <v>10.33</v>
      </c>
      <c r="L484" t="s">
        <v>22</v>
      </c>
      <c r="M484">
        <v>6.9</v>
      </c>
      <c r="N484">
        <v>1.9</v>
      </c>
      <c r="O484">
        <v>3007</v>
      </c>
      <c r="P484">
        <v>72</v>
      </c>
      <c r="Q484">
        <v>38.4</v>
      </c>
      <c r="R484">
        <v>28.5</v>
      </c>
      <c r="S484" t="s">
        <v>23</v>
      </c>
      <c r="T484" t="s">
        <v>24</v>
      </c>
    </row>
    <row r="485" spans="1:20" x14ac:dyDescent="0.2">
      <c r="A485">
        <v>484</v>
      </c>
      <c r="B485">
        <v>45</v>
      </c>
      <c r="C485" t="s">
        <v>25</v>
      </c>
      <c r="D485">
        <v>199</v>
      </c>
      <c r="E485">
        <v>93</v>
      </c>
      <c r="F485" t="s">
        <v>35</v>
      </c>
      <c r="G485">
        <v>62</v>
      </c>
      <c r="H485">
        <v>677</v>
      </c>
      <c r="I485">
        <v>140</v>
      </c>
      <c r="J485">
        <v>19196</v>
      </c>
      <c r="K485">
        <v>5.32</v>
      </c>
      <c r="L485" t="s">
        <v>36</v>
      </c>
      <c r="M485">
        <v>9.4</v>
      </c>
      <c r="N485">
        <v>1.9</v>
      </c>
      <c r="O485">
        <v>1837</v>
      </c>
      <c r="P485">
        <v>80</v>
      </c>
      <c r="Q485">
        <v>38.4</v>
      </c>
      <c r="R485">
        <v>28.5</v>
      </c>
      <c r="S485" t="s">
        <v>27</v>
      </c>
      <c r="T485" t="s">
        <v>24</v>
      </c>
    </row>
    <row r="486" spans="1:20" x14ac:dyDescent="0.2">
      <c r="A486">
        <v>485</v>
      </c>
      <c r="B486">
        <v>33</v>
      </c>
      <c r="C486" t="s">
        <v>20</v>
      </c>
      <c r="D486">
        <v>177</v>
      </c>
      <c r="E486">
        <v>117</v>
      </c>
      <c r="F486" t="s">
        <v>26</v>
      </c>
      <c r="G486">
        <v>45</v>
      </c>
      <c r="H486">
        <v>779</v>
      </c>
      <c r="I486">
        <v>110</v>
      </c>
      <c r="J486">
        <v>19998</v>
      </c>
      <c r="K486">
        <v>10.31</v>
      </c>
      <c r="L486" t="s">
        <v>36</v>
      </c>
      <c r="M486">
        <v>6.4</v>
      </c>
      <c r="N486">
        <v>1.9</v>
      </c>
      <c r="O486">
        <v>3819</v>
      </c>
      <c r="P486">
        <v>50</v>
      </c>
      <c r="Q486">
        <v>38.4</v>
      </c>
      <c r="R486">
        <v>28.5</v>
      </c>
      <c r="S486" t="s">
        <v>32</v>
      </c>
      <c r="T486" t="s">
        <v>32</v>
      </c>
    </row>
    <row r="487" spans="1:20" x14ac:dyDescent="0.2">
      <c r="A487">
        <v>486</v>
      </c>
      <c r="B487">
        <v>56</v>
      </c>
      <c r="C487" t="s">
        <v>20</v>
      </c>
      <c r="D487">
        <v>162</v>
      </c>
      <c r="E487">
        <v>74</v>
      </c>
      <c r="F487" t="s">
        <v>30</v>
      </c>
      <c r="G487">
        <v>100</v>
      </c>
      <c r="H487">
        <v>230</v>
      </c>
      <c r="I487">
        <v>101</v>
      </c>
      <c r="J487">
        <v>7468</v>
      </c>
      <c r="K487">
        <v>14.2</v>
      </c>
      <c r="L487" t="s">
        <v>31</v>
      </c>
      <c r="M487">
        <v>6.7</v>
      </c>
      <c r="N487">
        <v>1.9</v>
      </c>
      <c r="O487">
        <v>2698</v>
      </c>
      <c r="P487">
        <v>75</v>
      </c>
      <c r="Q487">
        <v>38.4</v>
      </c>
      <c r="R487">
        <v>28.5</v>
      </c>
      <c r="S487" t="s">
        <v>23</v>
      </c>
      <c r="T487" t="s">
        <v>32</v>
      </c>
    </row>
    <row r="488" spans="1:20" x14ac:dyDescent="0.2">
      <c r="A488">
        <v>487</v>
      </c>
      <c r="B488">
        <v>42</v>
      </c>
      <c r="C488" t="s">
        <v>29</v>
      </c>
      <c r="D488">
        <v>169</v>
      </c>
      <c r="E488">
        <v>62</v>
      </c>
      <c r="F488" t="s">
        <v>30</v>
      </c>
      <c r="G488">
        <v>103</v>
      </c>
      <c r="H488">
        <v>601</v>
      </c>
      <c r="I488">
        <v>101</v>
      </c>
      <c r="J488">
        <v>2074</v>
      </c>
      <c r="K488">
        <v>8.7799999999999994</v>
      </c>
      <c r="L488" t="s">
        <v>31</v>
      </c>
      <c r="M488">
        <v>4.5</v>
      </c>
      <c r="N488">
        <v>1.9</v>
      </c>
      <c r="O488">
        <v>1951</v>
      </c>
      <c r="P488">
        <v>70</v>
      </c>
      <c r="Q488">
        <v>38.4</v>
      </c>
      <c r="R488">
        <v>28.5</v>
      </c>
      <c r="S488" t="s">
        <v>23</v>
      </c>
      <c r="T488" t="s">
        <v>28</v>
      </c>
    </row>
    <row r="489" spans="1:20" x14ac:dyDescent="0.2">
      <c r="A489">
        <v>488</v>
      </c>
      <c r="B489">
        <v>52</v>
      </c>
      <c r="C489" t="s">
        <v>25</v>
      </c>
      <c r="D489">
        <v>176</v>
      </c>
      <c r="E489">
        <v>64</v>
      </c>
      <c r="F489" t="s">
        <v>33</v>
      </c>
      <c r="G489">
        <v>106</v>
      </c>
      <c r="H489">
        <v>682</v>
      </c>
      <c r="I489">
        <v>133</v>
      </c>
      <c r="J489">
        <v>8402</v>
      </c>
      <c r="K489">
        <v>11.73</v>
      </c>
      <c r="L489" t="s">
        <v>31</v>
      </c>
      <c r="M489">
        <v>4.5</v>
      </c>
      <c r="N489">
        <v>1.9</v>
      </c>
      <c r="O489">
        <v>3590</v>
      </c>
      <c r="P489">
        <v>62</v>
      </c>
      <c r="Q489">
        <v>38.4</v>
      </c>
      <c r="R489">
        <v>28.5</v>
      </c>
      <c r="S489" t="s">
        <v>27</v>
      </c>
      <c r="T489" t="s">
        <v>32</v>
      </c>
    </row>
    <row r="490" spans="1:20" x14ac:dyDescent="0.2">
      <c r="A490">
        <v>489</v>
      </c>
      <c r="B490">
        <v>21</v>
      </c>
      <c r="C490" t="s">
        <v>20</v>
      </c>
      <c r="D490">
        <v>164</v>
      </c>
      <c r="E490">
        <v>73</v>
      </c>
      <c r="F490" t="s">
        <v>21</v>
      </c>
      <c r="G490">
        <v>37</v>
      </c>
      <c r="H490">
        <v>945</v>
      </c>
      <c r="I490">
        <v>128</v>
      </c>
      <c r="J490">
        <v>2506</v>
      </c>
      <c r="K490">
        <v>9.6300000000000008</v>
      </c>
      <c r="L490" t="s">
        <v>31</v>
      </c>
      <c r="M490">
        <v>5</v>
      </c>
      <c r="N490">
        <v>1.9</v>
      </c>
      <c r="O490">
        <v>3179</v>
      </c>
      <c r="P490">
        <v>52</v>
      </c>
      <c r="Q490">
        <v>38.4</v>
      </c>
      <c r="R490">
        <v>28.5</v>
      </c>
      <c r="S490" t="s">
        <v>32</v>
      </c>
      <c r="T490" t="s">
        <v>32</v>
      </c>
    </row>
    <row r="491" spans="1:20" x14ac:dyDescent="0.2">
      <c r="A491">
        <v>490</v>
      </c>
      <c r="B491">
        <v>42</v>
      </c>
      <c r="C491" t="s">
        <v>29</v>
      </c>
      <c r="D491">
        <v>157</v>
      </c>
      <c r="E491">
        <v>93</v>
      </c>
      <c r="F491" t="s">
        <v>37</v>
      </c>
      <c r="G491">
        <v>15</v>
      </c>
      <c r="H491">
        <v>132</v>
      </c>
      <c r="I491">
        <v>154</v>
      </c>
      <c r="J491">
        <v>9273</v>
      </c>
      <c r="K491">
        <v>14.27</v>
      </c>
      <c r="L491" t="s">
        <v>36</v>
      </c>
      <c r="M491">
        <v>7.4</v>
      </c>
      <c r="N491">
        <v>1.9</v>
      </c>
      <c r="O491">
        <v>2102</v>
      </c>
      <c r="P491">
        <v>86</v>
      </c>
      <c r="Q491">
        <v>38.4</v>
      </c>
      <c r="R491">
        <v>28.5</v>
      </c>
      <c r="S491" t="s">
        <v>27</v>
      </c>
      <c r="T491" t="s">
        <v>28</v>
      </c>
    </row>
    <row r="492" spans="1:20" x14ac:dyDescent="0.2">
      <c r="A492">
        <v>491</v>
      </c>
      <c r="B492">
        <v>21</v>
      </c>
      <c r="C492" t="s">
        <v>20</v>
      </c>
      <c r="D492">
        <v>199</v>
      </c>
      <c r="E492">
        <v>101</v>
      </c>
      <c r="F492" t="s">
        <v>33</v>
      </c>
      <c r="G492">
        <v>55</v>
      </c>
      <c r="H492">
        <v>950</v>
      </c>
      <c r="I492">
        <v>81</v>
      </c>
      <c r="J492">
        <v>6739</v>
      </c>
      <c r="K492">
        <v>9.1199999999999992</v>
      </c>
      <c r="L492" t="s">
        <v>31</v>
      </c>
      <c r="M492">
        <v>6.8</v>
      </c>
      <c r="N492">
        <v>1.9</v>
      </c>
      <c r="O492">
        <v>2290</v>
      </c>
      <c r="P492">
        <v>61</v>
      </c>
      <c r="Q492">
        <v>38.4</v>
      </c>
      <c r="R492">
        <v>28.5</v>
      </c>
      <c r="S492" t="s">
        <v>23</v>
      </c>
      <c r="T492" t="s">
        <v>32</v>
      </c>
    </row>
    <row r="493" spans="1:20" x14ac:dyDescent="0.2">
      <c r="A493">
        <v>492</v>
      </c>
      <c r="B493">
        <v>48</v>
      </c>
      <c r="C493" t="s">
        <v>29</v>
      </c>
      <c r="D493">
        <v>191</v>
      </c>
      <c r="E493">
        <v>50</v>
      </c>
      <c r="F493" t="s">
        <v>21</v>
      </c>
      <c r="G493">
        <v>48</v>
      </c>
      <c r="H493">
        <v>462</v>
      </c>
      <c r="I493">
        <v>129</v>
      </c>
      <c r="J493">
        <v>10814</v>
      </c>
      <c r="K493">
        <v>9.3800000000000008</v>
      </c>
      <c r="L493" t="s">
        <v>22</v>
      </c>
      <c r="M493">
        <v>7.9</v>
      </c>
      <c r="N493">
        <v>1.9</v>
      </c>
      <c r="O493">
        <v>1958</v>
      </c>
      <c r="P493">
        <v>72</v>
      </c>
      <c r="Q493">
        <v>38.4</v>
      </c>
      <c r="R493">
        <v>28.5</v>
      </c>
      <c r="S493" t="s">
        <v>23</v>
      </c>
      <c r="T493" t="s">
        <v>24</v>
      </c>
    </row>
    <row r="494" spans="1:20" x14ac:dyDescent="0.2">
      <c r="A494">
        <v>493</v>
      </c>
      <c r="B494">
        <v>51</v>
      </c>
      <c r="C494" t="s">
        <v>29</v>
      </c>
      <c r="D494">
        <v>181</v>
      </c>
      <c r="E494">
        <v>61</v>
      </c>
      <c r="F494" t="s">
        <v>33</v>
      </c>
      <c r="G494">
        <v>74</v>
      </c>
      <c r="H494">
        <v>152</v>
      </c>
      <c r="I494">
        <v>101</v>
      </c>
      <c r="J494">
        <v>18029</v>
      </c>
      <c r="K494">
        <v>6.63</v>
      </c>
      <c r="L494" t="s">
        <v>22</v>
      </c>
      <c r="M494">
        <v>5.6</v>
      </c>
      <c r="N494">
        <v>1.9</v>
      </c>
      <c r="O494">
        <v>3264</v>
      </c>
      <c r="P494">
        <v>68</v>
      </c>
      <c r="Q494">
        <v>38.4</v>
      </c>
      <c r="R494">
        <v>28.5</v>
      </c>
      <c r="S494" t="s">
        <v>23</v>
      </c>
      <c r="T494" t="s">
        <v>24</v>
      </c>
    </row>
    <row r="495" spans="1:20" x14ac:dyDescent="0.2">
      <c r="A495">
        <v>494</v>
      </c>
      <c r="B495">
        <v>19</v>
      </c>
      <c r="C495" t="s">
        <v>20</v>
      </c>
      <c r="D495">
        <v>188</v>
      </c>
      <c r="E495">
        <v>59</v>
      </c>
      <c r="F495" t="s">
        <v>37</v>
      </c>
      <c r="G495">
        <v>85</v>
      </c>
      <c r="H495">
        <v>798</v>
      </c>
      <c r="I495">
        <v>82</v>
      </c>
      <c r="J495">
        <v>19090</v>
      </c>
      <c r="K495">
        <v>7.46</v>
      </c>
      <c r="L495" t="s">
        <v>36</v>
      </c>
      <c r="M495">
        <v>6.7</v>
      </c>
      <c r="N495">
        <v>1.9</v>
      </c>
      <c r="O495">
        <v>2070</v>
      </c>
      <c r="P495">
        <v>63</v>
      </c>
      <c r="Q495">
        <v>38.4</v>
      </c>
      <c r="R495">
        <v>28.5</v>
      </c>
      <c r="S495" t="s">
        <v>32</v>
      </c>
      <c r="T495" t="s">
        <v>32</v>
      </c>
    </row>
    <row r="496" spans="1:20" x14ac:dyDescent="0.2">
      <c r="A496">
        <v>495</v>
      </c>
      <c r="B496">
        <v>31</v>
      </c>
      <c r="C496" t="s">
        <v>20</v>
      </c>
      <c r="D496">
        <v>190</v>
      </c>
      <c r="E496">
        <v>109</v>
      </c>
      <c r="F496" t="s">
        <v>30</v>
      </c>
      <c r="G496">
        <v>63</v>
      </c>
      <c r="H496">
        <v>631</v>
      </c>
      <c r="I496">
        <v>84</v>
      </c>
      <c r="J496">
        <v>8470</v>
      </c>
      <c r="K496">
        <v>10.91</v>
      </c>
      <c r="L496" t="s">
        <v>31</v>
      </c>
      <c r="M496">
        <v>9.6</v>
      </c>
      <c r="N496">
        <v>1.9</v>
      </c>
      <c r="O496">
        <v>2304</v>
      </c>
      <c r="P496">
        <v>65</v>
      </c>
      <c r="Q496">
        <v>38.4</v>
      </c>
      <c r="R496">
        <v>28.5</v>
      </c>
      <c r="S496" t="s">
        <v>34</v>
      </c>
      <c r="T496" t="s">
        <v>24</v>
      </c>
    </row>
    <row r="497" spans="1:20" x14ac:dyDescent="0.2">
      <c r="A497">
        <v>496</v>
      </c>
      <c r="B497">
        <v>51</v>
      </c>
      <c r="C497" t="s">
        <v>20</v>
      </c>
      <c r="D497">
        <v>182</v>
      </c>
      <c r="E497">
        <v>85</v>
      </c>
      <c r="F497" t="s">
        <v>37</v>
      </c>
      <c r="G497">
        <v>115</v>
      </c>
      <c r="H497">
        <v>863</v>
      </c>
      <c r="I497">
        <v>85</v>
      </c>
      <c r="J497">
        <v>8991</v>
      </c>
      <c r="K497">
        <v>10.050000000000001</v>
      </c>
      <c r="L497" t="s">
        <v>31</v>
      </c>
      <c r="M497">
        <v>8.1999999999999993</v>
      </c>
      <c r="N497">
        <v>1.9</v>
      </c>
      <c r="O497">
        <v>2860</v>
      </c>
      <c r="P497">
        <v>52</v>
      </c>
      <c r="Q497">
        <v>38.4</v>
      </c>
      <c r="R497">
        <v>28.5</v>
      </c>
      <c r="S497" t="s">
        <v>32</v>
      </c>
      <c r="T497" t="s">
        <v>32</v>
      </c>
    </row>
    <row r="498" spans="1:20" x14ac:dyDescent="0.2">
      <c r="A498">
        <v>497</v>
      </c>
      <c r="B498">
        <v>41</v>
      </c>
      <c r="C498" t="s">
        <v>25</v>
      </c>
      <c r="D498">
        <v>168</v>
      </c>
      <c r="E498">
        <v>65</v>
      </c>
      <c r="F498" t="s">
        <v>26</v>
      </c>
      <c r="G498">
        <v>33</v>
      </c>
      <c r="H498">
        <v>601</v>
      </c>
      <c r="I498">
        <v>162</v>
      </c>
      <c r="J498">
        <v>8305</v>
      </c>
      <c r="K498">
        <v>5.26</v>
      </c>
      <c r="L498" t="s">
        <v>22</v>
      </c>
      <c r="M498">
        <v>5.0999999999999996</v>
      </c>
      <c r="N498">
        <v>1.9</v>
      </c>
      <c r="O498">
        <v>2127</v>
      </c>
      <c r="P498">
        <v>85</v>
      </c>
      <c r="Q498">
        <v>38.4</v>
      </c>
      <c r="R498">
        <v>28.5</v>
      </c>
      <c r="S498" t="s">
        <v>32</v>
      </c>
      <c r="T498" t="s">
        <v>28</v>
      </c>
    </row>
    <row r="499" spans="1:20" x14ac:dyDescent="0.2">
      <c r="A499">
        <v>498</v>
      </c>
      <c r="B499">
        <v>24</v>
      </c>
      <c r="C499" t="s">
        <v>20</v>
      </c>
      <c r="D499">
        <v>197</v>
      </c>
      <c r="E499">
        <v>117</v>
      </c>
      <c r="F499" t="s">
        <v>26</v>
      </c>
      <c r="G499">
        <v>59</v>
      </c>
      <c r="H499">
        <v>115</v>
      </c>
      <c r="I499">
        <v>151</v>
      </c>
      <c r="J499">
        <v>14671</v>
      </c>
      <c r="K499">
        <v>13.67</v>
      </c>
      <c r="L499" t="s">
        <v>36</v>
      </c>
      <c r="M499">
        <v>7.2</v>
      </c>
      <c r="N499">
        <v>1.9</v>
      </c>
      <c r="O499">
        <v>3823</v>
      </c>
      <c r="P499">
        <v>53</v>
      </c>
      <c r="Q499">
        <v>38.4</v>
      </c>
      <c r="R499">
        <v>28.5</v>
      </c>
      <c r="S499" t="s">
        <v>27</v>
      </c>
      <c r="T499" t="s">
        <v>32</v>
      </c>
    </row>
    <row r="500" spans="1:20" x14ac:dyDescent="0.2">
      <c r="A500">
        <v>499</v>
      </c>
      <c r="B500">
        <v>43</v>
      </c>
      <c r="C500" t="s">
        <v>29</v>
      </c>
      <c r="D500">
        <v>190</v>
      </c>
      <c r="E500">
        <v>95</v>
      </c>
      <c r="F500" t="s">
        <v>26</v>
      </c>
      <c r="G500">
        <v>103</v>
      </c>
      <c r="H500">
        <v>704</v>
      </c>
      <c r="I500">
        <v>93</v>
      </c>
      <c r="J500">
        <v>5467</v>
      </c>
      <c r="K500">
        <v>11.72</v>
      </c>
      <c r="L500" t="s">
        <v>22</v>
      </c>
      <c r="M500">
        <v>8.1999999999999993</v>
      </c>
      <c r="N500">
        <v>1.9</v>
      </c>
      <c r="O500">
        <v>2500</v>
      </c>
      <c r="P500">
        <v>69</v>
      </c>
      <c r="Q500">
        <v>38.4</v>
      </c>
      <c r="R500">
        <v>28.5</v>
      </c>
      <c r="S500" t="s">
        <v>23</v>
      </c>
      <c r="T500" t="s">
        <v>24</v>
      </c>
    </row>
    <row r="501" spans="1:20" x14ac:dyDescent="0.2">
      <c r="A501">
        <v>500</v>
      </c>
      <c r="B501">
        <v>27</v>
      </c>
      <c r="C501" t="s">
        <v>25</v>
      </c>
      <c r="D501">
        <v>185</v>
      </c>
      <c r="E501">
        <v>114</v>
      </c>
      <c r="F501" t="s">
        <v>30</v>
      </c>
      <c r="G501">
        <v>64</v>
      </c>
      <c r="H501">
        <v>506</v>
      </c>
      <c r="I501">
        <v>121</v>
      </c>
      <c r="J501">
        <v>14103</v>
      </c>
      <c r="K501">
        <v>3.87</v>
      </c>
      <c r="L501" t="s">
        <v>36</v>
      </c>
      <c r="M501">
        <v>8.3000000000000007</v>
      </c>
      <c r="N501">
        <v>1.9</v>
      </c>
      <c r="O501">
        <v>2972</v>
      </c>
      <c r="P501">
        <v>50</v>
      </c>
      <c r="Q501">
        <v>38.4</v>
      </c>
      <c r="R501">
        <v>28.5</v>
      </c>
      <c r="S501" t="s">
        <v>27</v>
      </c>
      <c r="T501" t="s">
        <v>32</v>
      </c>
    </row>
    <row r="502" spans="1:20" x14ac:dyDescent="0.2">
      <c r="A502">
        <v>501</v>
      </c>
      <c r="B502">
        <v>53</v>
      </c>
      <c r="C502" t="s">
        <v>29</v>
      </c>
      <c r="D502">
        <v>167</v>
      </c>
      <c r="E502">
        <v>70</v>
      </c>
      <c r="F502" t="s">
        <v>33</v>
      </c>
      <c r="G502">
        <v>84</v>
      </c>
      <c r="H502">
        <v>409</v>
      </c>
      <c r="I502">
        <v>142</v>
      </c>
      <c r="J502">
        <v>13717</v>
      </c>
      <c r="K502">
        <v>4.2300000000000004</v>
      </c>
      <c r="L502" t="s">
        <v>22</v>
      </c>
      <c r="M502">
        <v>5.2</v>
      </c>
      <c r="N502">
        <v>1.9</v>
      </c>
      <c r="O502">
        <v>1993</v>
      </c>
      <c r="P502">
        <v>76</v>
      </c>
      <c r="Q502">
        <v>38.4</v>
      </c>
      <c r="R502">
        <v>28.5</v>
      </c>
      <c r="S502" t="s">
        <v>27</v>
      </c>
      <c r="T502" t="s">
        <v>32</v>
      </c>
    </row>
    <row r="503" spans="1:20" x14ac:dyDescent="0.2">
      <c r="A503">
        <v>502</v>
      </c>
      <c r="B503">
        <v>44</v>
      </c>
      <c r="C503" t="s">
        <v>25</v>
      </c>
      <c r="D503">
        <v>193</v>
      </c>
      <c r="E503">
        <v>118</v>
      </c>
      <c r="F503" t="s">
        <v>26</v>
      </c>
      <c r="G503">
        <v>45</v>
      </c>
      <c r="H503">
        <v>346</v>
      </c>
      <c r="I503">
        <v>171</v>
      </c>
      <c r="J503">
        <v>14277</v>
      </c>
      <c r="K503">
        <v>14.03</v>
      </c>
      <c r="L503" t="s">
        <v>22</v>
      </c>
      <c r="M503">
        <v>4</v>
      </c>
      <c r="N503">
        <v>1.9</v>
      </c>
      <c r="O503">
        <v>3939</v>
      </c>
      <c r="P503">
        <v>73</v>
      </c>
      <c r="Q503">
        <v>38.4</v>
      </c>
      <c r="R503">
        <v>28.5</v>
      </c>
      <c r="S503" t="s">
        <v>27</v>
      </c>
      <c r="T503" t="s">
        <v>24</v>
      </c>
    </row>
    <row r="504" spans="1:20" x14ac:dyDescent="0.2">
      <c r="A504">
        <v>503</v>
      </c>
      <c r="B504">
        <v>55</v>
      </c>
      <c r="C504" t="s">
        <v>29</v>
      </c>
      <c r="D504">
        <v>157</v>
      </c>
      <c r="E504">
        <v>98</v>
      </c>
      <c r="F504" t="s">
        <v>35</v>
      </c>
      <c r="G504">
        <v>63</v>
      </c>
      <c r="H504">
        <v>819</v>
      </c>
      <c r="I504">
        <v>114</v>
      </c>
      <c r="J504">
        <v>6654</v>
      </c>
      <c r="K504">
        <v>3.4</v>
      </c>
      <c r="L504" t="s">
        <v>31</v>
      </c>
      <c r="M504">
        <v>6.8</v>
      </c>
      <c r="N504">
        <v>1.9</v>
      </c>
      <c r="O504">
        <v>2703</v>
      </c>
      <c r="P504">
        <v>78</v>
      </c>
      <c r="Q504">
        <v>38.4</v>
      </c>
      <c r="R504">
        <v>28.5</v>
      </c>
      <c r="S504" t="s">
        <v>23</v>
      </c>
      <c r="T504" t="s">
        <v>28</v>
      </c>
    </row>
    <row r="505" spans="1:20" x14ac:dyDescent="0.2">
      <c r="A505">
        <v>504</v>
      </c>
      <c r="B505">
        <v>22</v>
      </c>
      <c r="C505" t="s">
        <v>20</v>
      </c>
      <c r="D505">
        <v>189</v>
      </c>
      <c r="E505">
        <v>89</v>
      </c>
      <c r="F505" t="s">
        <v>21</v>
      </c>
      <c r="G505">
        <v>28</v>
      </c>
      <c r="H505">
        <v>479</v>
      </c>
      <c r="I505">
        <v>82</v>
      </c>
      <c r="J505">
        <v>7384</v>
      </c>
      <c r="K505">
        <v>9.2799999999999994</v>
      </c>
      <c r="L505" t="s">
        <v>31</v>
      </c>
      <c r="M505">
        <v>7.7</v>
      </c>
      <c r="N505">
        <v>1.9</v>
      </c>
      <c r="O505">
        <v>1731</v>
      </c>
      <c r="P505">
        <v>58</v>
      </c>
      <c r="Q505">
        <v>38.4</v>
      </c>
      <c r="R505">
        <v>28.5</v>
      </c>
      <c r="S505" t="s">
        <v>34</v>
      </c>
      <c r="T505" t="s">
        <v>32</v>
      </c>
    </row>
    <row r="506" spans="1:20" x14ac:dyDescent="0.2">
      <c r="A506">
        <v>505</v>
      </c>
      <c r="B506">
        <v>45</v>
      </c>
      <c r="C506" t="s">
        <v>20</v>
      </c>
      <c r="D506">
        <v>162</v>
      </c>
      <c r="E506">
        <v>87</v>
      </c>
      <c r="F506" t="s">
        <v>30</v>
      </c>
      <c r="G506">
        <v>59</v>
      </c>
      <c r="H506">
        <v>430</v>
      </c>
      <c r="I506">
        <v>168</v>
      </c>
      <c r="J506">
        <v>1463</v>
      </c>
      <c r="K506">
        <v>7.54</v>
      </c>
      <c r="L506" t="s">
        <v>36</v>
      </c>
      <c r="M506">
        <v>7.8</v>
      </c>
      <c r="N506">
        <v>1.9</v>
      </c>
      <c r="O506">
        <v>3738</v>
      </c>
      <c r="P506">
        <v>59</v>
      </c>
      <c r="Q506">
        <v>38.4</v>
      </c>
      <c r="R506">
        <v>28.5</v>
      </c>
      <c r="S506" t="s">
        <v>32</v>
      </c>
      <c r="T506" t="s">
        <v>28</v>
      </c>
    </row>
    <row r="507" spans="1:20" x14ac:dyDescent="0.2">
      <c r="A507">
        <v>506</v>
      </c>
      <c r="B507">
        <v>33</v>
      </c>
      <c r="C507" t="s">
        <v>20</v>
      </c>
      <c r="D507">
        <v>186</v>
      </c>
      <c r="E507">
        <v>101</v>
      </c>
      <c r="F507" t="s">
        <v>30</v>
      </c>
      <c r="G507">
        <v>50</v>
      </c>
      <c r="H507">
        <v>587</v>
      </c>
      <c r="I507">
        <v>85</v>
      </c>
      <c r="J507">
        <v>15914</v>
      </c>
      <c r="K507">
        <v>2.14</v>
      </c>
      <c r="L507" t="s">
        <v>22</v>
      </c>
      <c r="M507">
        <v>4.9000000000000004</v>
      </c>
      <c r="N507">
        <v>1.9</v>
      </c>
      <c r="O507">
        <v>2737</v>
      </c>
      <c r="P507">
        <v>72</v>
      </c>
      <c r="Q507">
        <v>38.4</v>
      </c>
      <c r="R507">
        <v>28.5</v>
      </c>
      <c r="S507" t="s">
        <v>32</v>
      </c>
      <c r="T507" t="s">
        <v>24</v>
      </c>
    </row>
    <row r="508" spans="1:20" x14ac:dyDescent="0.2">
      <c r="A508">
        <v>507</v>
      </c>
      <c r="B508">
        <v>55</v>
      </c>
      <c r="C508" t="s">
        <v>29</v>
      </c>
      <c r="D508">
        <v>188</v>
      </c>
      <c r="E508">
        <v>90</v>
      </c>
      <c r="F508" t="s">
        <v>30</v>
      </c>
      <c r="G508">
        <v>54</v>
      </c>
      <c r="H508">
        <v>886</v>
      </c>
      <c r="I508">
        <v>82</v>
      </c>
      <c r="J508">
        <v>9205</v>
      </c>
      <c r="K508">
        <v>11.81</v>
      </c>
      <c r="L508" t="s">
        <v>22</v>
      </c>
      <c r="M508">
        <v>5</v>
      </c>
      <c r="N508">
        <v>1.9</v>
      </c>
      <c r="O508">
        <v>2311</v>
      </c>
      <c r="P508">
        <v>57</v>
      </c>
      <c r="Q508">
        <v>38.4</v>
      </c>
      <c r="R508">
        <v>28.5</v>
      </c>
      <c r="S508" t="s">
        <v>23</v>
      </c>
      <c r="T508" t="s">
        <v>24</v>
      </c>
    </row>
    <row r="509" spans="1:20" x14ac:dyDescent="0.2">
      <c r="A509">
        <v>508</v>
      </c>
      <c r="B509">
        <v>44</v>
      </c>
      <c r="C509" t="s">
        <v>25</v>
      </c>
      <c r="D509">
        <v>176</v>
      </c>
      <c r="E509">
        <v>86</v>
      </c>
      <c r="F509" t="s">
        <v>37</v>
      </c>
      <c r="G509">
        <v>87</v>
      </c>
      <c r="H509">
        <v>602</v>
      </c>
      <c r="I509">
        <v>106</v>
      </c>
      <c r="J509">
        <v>6682</v>
      </c>
      <c r="K509">
        <v>10.54</v>
      </c>
      <c r="L509" t="s">
        <v>31</v>
      </c>
      <c r="M509">
        <v>6.9</v>
      </c>
      <c r="N509">
        <v>1.9</v>
      </c>
      <c r="O509">
        <v>2467</v>
      </c>
      <c r="P509">
        <v>79</v>
      </c>
      <c r="Q509">
        <v>38.4</v>
      </c>
      <c r="R509">
        <v>28.5</v>
      </c>
      <c r="S509" t="s">
        <v>34</v>
      </c>
      <c r="T509" t="s">
        <v>24</v>
      </c>
    </row>
    <row r="510" spans="1:20" x14ac:dyDescent="0.2">
      <c r="A510">
        <v>509</v>
      </c>
      <c r="B510">
        <v>30</v>
      </c>
      <c r="C510" t="s">
        <v>25</v>
      </c>
      <c r="D510">
        <v>180</v>
      </c>
      <c r="E510">
        <v>78</v>
      </c>
      <c r="F510" t="s">
        <v>33</v>
      </c>
      <c r="G510">
        <v>90</v>
      </c>
      <c r="H510">
        <v>817</v>
      </c>
      <c r="I510">
        <v>90</v>
      </c>
      <c r="J510">
        <v>13225</v>
      </c>
      <c r="K510">
        <v>7.4</v>
      </c>
      <c r="L510" t="s">
        <v>31</v>
      </c>
      <c r="M510">
        <v>7.3</v>
      </c>
      <c r="N510">
        <v>1.9</v>
      </c>
      <c r="O510">
        <v>1691</v>
      </c>
      <c r="P510">
        <v>70</v>
      </c>
      <c r="Q510">
        <v>38.4</v>
      </c>
      <c r="R510">
        <v>28.5</v>
      </c>
      <c r="S510" t="s">
        <v>23</v>
      </c>
      <c r="T510" t="s">
        <v>24</v>
      </c>
    </row>
    <row r="511" spans="1:20" x14ac:dyDescent="0.2">
      <c r="A511">
        <v>510</v>
      </c>
      <c r="B511">
        <v>31</v>
      </c>
      <c r="C511" t="s">
        <v>25</v>
      </c>
      <c r="D511">
        <v>182</v>
      </c>
      <c r="E511">
        <v>115</v>
      </c>
      <c r="F511" t="s">
        <v>37</v>
      </c>
      <c r="G511">
        <v>53</v>
      </c>
      <c r="H511">
        <v>471</v>
      </c>
      <c r="I511">
        <v>136</v>
      </c>
      <c r="J511">
        <v>16116</v>
      </c>
      <c r="K511">
        <v>7.76</v>
      </c>
      <c r="L511" t="s">
        <v>36</v>
      </c>
      <c r="M511">
        <v>6.5</v>
      </c>
      <c r="N511">
        <v>1.9</v>
      </c>
      <c r="O511">
        <v>1988</v>
      </c>
      <c r="P511">
        <v>81</v>
      </c>
      <c r="Q511">
        <v>38.4</v>
      </c>
      <c r="R511">
        <v>28.5</v>
      </c>
      <c r="S511" t="s">
        <v>34</v>
      </c>
      <c r="T511" t="s">
        <v>28</v>
      </c>
    </row>
    <row r="512" spans="1:20" x14ac:dyDescent="0.2">
      <c r="A512">
        <v>511</v>
      </c>
      <c r="B512">
        <v>44</v>
      </c>
      <c r="C512" t="s">
        <v>29</v>
      </c>
      <c r="D512">
        <v>181</v>
      </c>
      <c r="E512">
        <v>60</v>
      </c>
      <c r="F512" t="s">
        <v>33</v>
      </c>
      <c r="G512">
        <v>113</v>
      </c>
      <c r="H512">
        <v>226</v>
      </c>
      <c r="I512">
        <v>101</v>
      </c>
      <c r="J512">
        <v>9809</v>
      </c>
      <c r="K512">
        <v>4.2</v>
      </c>
      <c r="L512" t="s">
        <v>36</v>
      </c>
      <c r="M512">
        <v>4.3</v>
      </c>
      <c r="N512">
        <v>1.9</v>
      </c>
      <c r="O512">
        <v>1930</v>
      </c>
      <c r="P512">
        <v>77</v>
      </c>
      <c r="Q512">
        <v>38.4</v>
      </c>
      <c r="R512">
        <v>28.5</v>
      </c>
      <c r="S512" t="s">
        <v>32</v>
      </c>
      <c r="T512" t="s">
        <v>24</v>
      </c>
    </row>
    <row r="513" spans="1:20" x14ac:dyDescent="0.2">
      <c r="A513">
        <v>512</v>
      </c>
      <c r="B513">
        <v>54</v>
      </c>
      <c r="C513" t="s">
        <v>29</v>
      </c>
      <c r="D513">
        <v>166</v>
      </c>
      <c r="E513">
        <v>57</v>
      </c>
      <c r="F513" t="s">
        <v>33</v>
      </c>
      <c r="G513">
        <v>95</v>
      </c>
      <c r="H513">
        <v>926</v>
      </c>
      <c r="I513">
        <v>152</v>
      </c>
      <c r="J513">
        <v>16530</v>
      </c>
      <c r="K513">
        <v>9.58</v>
      </c>
      <c r="L513" t="s">
        <v>31</v>
      </c>
      <c r="M513">
        <v>7.5</v>
      </c>
      <c r="N513">
        <v>1.9</v>
      </c>
      <c r="O513">
        <v>3801</v>
      </c>
      <c r="P513">
        <v>69</v>
      </c>
      <c r="Q513">
        <v>38.4</v>
      </c>
      <c r="R513">
        <v>28.5</v>
      </c>
      <c r="S513" t="s">
        <v>23</v>
      </c>
      <c r="T513" t="s">
        <v>28</v>
      </c>
    </row>
    <row r="514" spans="1:20" x14ac:dyDescent="0.2">
      <c r="A514">
        <v>513</v>
      </c>
      <c r="B514">
        <v>32</v>
      </c>
      <c r="C514" t="s">
        <v>29</v>
      </c>
      <c r="D514">
        <v>169</v>
      </c>
      <c r="E514">
        <v>79</v>
      </c>
      <c r="F514" t="s">
        <v>35</v>
      </c>
      <c r="G514">
        <v>44</v>
      </c>
      <c r="H514">
        <v>531</v>
      </c>
      <c r="I514">
        <v>169</v>
      </c>
      <c r="J514">
        <v>13538</v>
      </c>
      <c r="K514">
        <v>14.77</v>
      </c>
      <c r="L514" t="s">
        <v>36</v>
      </c>
      <c r="M514">
        <v>4.5</v>
      </c>
      <c r="N514">
        <v>1.9</v>
      </c>
      <c r="O514">
        <v>1707</v>
      </c>
      <c r="P514">
        <v>82</v>
      </c>
      <c r="Q514">
        <v>38.4</v>
      </c>
      <c r="R514">
        <v>28.5</v>
      </c>
      <c r="S514" t="s">
        <v>27</v>
      </c>
      <c r="T514" t="s">
        <v>28</v>
      </c>
    </row>
    <row r="515" spans="1:20" x14ac:dyDescent="0.2">
      <c r="A515">
        <v>514</v>
      </c>
      <c r="B515">
        <v>56</v>
      </c>
      <c r="C515" t="s">
        <v>29</v>
      </c>
      <c r="D515">
        <v>192</v>
      </c>
      <c r="E515">
        <v>79</v>
      </c>
      <c r="F515" t="s">
        <v>35</v>
      </c>
      <c r="G515">
        <v>19</v>
      </c>
      <c r="H515">
        <v>310</v>
      </c>
      <c r="I515">
        <v>89</v>
      </c>
      <c r="J515">
        <v>18234</v>
      </c>
      <c r="K515">
        <v>8.27</v>
      </c>
      <c r="L515" t="s">
        <v>31</v>
      </c>
      <c r="M515">
        <v>9.9</v>
      </c>
      <c r="N515">
        <v>1.9</v>
      </c>
      <c r="O515">
        <v>3291</v>
      </c>
      <c r="P515">
        <v>78</v>
      </c>
      <c r="Q515">
        <v>38.4</v>
      </c>
      <c r="R515">
        <v>28.5</v>
      </c>
      <c r="S515" t="s">
        <v>23</v>
      </c>
      <c r="T515" t="s">
        <v>28</v>
      </c>
    </row>
    <row r="516" spans="1:20" x14ac:dyDescent="0.2">
      <c r="A516">
        <v>515</v>
      </c>
      <c r="B516">
        <v>29</v>
      </c>
      <c r="C516" t="s">
        <v>20</v>
      </c>
      <c r="D516">
        <v>183</v>
      </c>
      <c r="E516">
        <v>58</v>
      </c>
      <c r="F516" t="s">
        <v>35</v>
      </c>
      <c r="G516">
        <v>16</v>
      </c>
      <c r="H516">
        <v>419</v>
      </c>
      <c r="I516">
        <v>114</v>
      </c>
      <c r="J516">
        <v>13392</v>
      </c>
      <c r="K516">
        <v>13.95</v>
      </c>
      <c r="L516" t="s">
        <v>22</v>
      </c>
      <c r="M516">
        <v>7.9</v>
      </c>
      <c r="N516">
        <v>1.9</v>
      </c>
      <c r="O516">
        <v>3780</v>
      </c>
      <c r="P516">
        <v>66</v>
      </c>
      <c r="Q516">
        <v>38.4</v>
      </c>
      <c r="R516">
        <v>28.5</v>
      </c>
      <c r="S516" t="s">
        <v>27</v>
      </c>
      <c r="T516" t="s">
        <v>32</v>
      </c>
    </row>
    <row r="517" spans="1:20" x14ac:dyDescent="0.2">
      <c r="A517">
        <v>516</v>
      </c>
      <c r="B517">
        <v>18</v>
      </c>
      <c r="C517" t="s">
        <v>20</v>
      </c>
      <c r="D517">
        <v>176</v>
      </c>
      <c r="E517">
        <v>60</v>
      </c>
      <c r="F517" t="s">
        <v>35</v>
      </c>
      <c r="G517">
        <v>34</v>
      </c>
      <c r="H517">
        <v>210</v>
      </c>
      <c r="I517">
        <v>178</v>
      </c>
      <c r="J517">
        <v>17525</v>
      </c>
      <c r="K517">
        <v>8.3800000000000008</v>
      </c>
      <c r="L517" t="s">
        <v>31</v>
      </c>
      <c r="M517">
        <v>9.3000000000000007</v>
      </c>
      <c r="N517">
        <v>1.9</v>
      </c>
      <c r="O517">
        <v>3196</v>
      </c>
      <c r="P517">
        <v>52</v>
      </c>
      <c r="Q517">
        <v>38.4</v>
      </c>
      <c r="R517">
        <v>28.5</v>
      </c>
      <c r="S517" t="s">
        <v>23</v>
      </c>
      <c r="T517" t="s">
        <v>32</v>
      </c>
    </row>
    <row r="518" spans="1:20" x14ac:dyDescent="0.2">
      <c r="A518">
        <v>517</v>
      </c>
      <c r="B518">
        <v>33</v>
      </c>
      <c r="C518" t="s">
        <v>29</v>
      </c>
      <c r="D518">
        <v>158</v>
      </c>
      <c r="E518">
        <v>96</v>
      </c>
      <c r="F518" t="s">
        <v>21</v>
      </c>
      <c r="G518">
        <v>23</v>
      </c>
      <c r="H518">
        <v>388</v>
      </c>
      <c r="I518">
        <v>133</v>
      </c>
      <c r="J518">
        <v>12607</v>
      </c>
      <c r="K518">
        <v>13.56</v>
      </c>
      <c r="L518" t="s">
        <v>31</v>
      </c>
      <c r="M518">
        <v>7.6</v>
      </c>
      <c r="N518">
        <v>1.9</v>
      </c>
      <c r="O518">
        <v>2040</v>
      </c>
      <c r="P518">
        <v>67</v>
      </c>
      <c r="Q518">
        <v>38.4</v>
      </c>
      <c r="R518">
        <v>28.5</v>
      </c>
      <c r="S518" t="s">
        <v>32</v>
      </c>
      <c r="T518" t="s">
        <v>24</v>
      </c>
    </row>
    <row r="519" spans="1:20" x14ac:dyDescent="0.2">
      <c r="A519">
        <v>518</v>
      </c>
      <c r="B519">
        <v>48</v>
      </c>
      <c r="C519" t="s">
        <v>20</v>
      </c>
      <c r="D519">
        <v>173</v>
      </c>
      <c r="E519">
        <v>99</v>
      </c>
      <c r="F519" t="s">
        <v>21</v>
      </c>
      <c r="G519">
        <v>11</v>
      </c>
      <c r="H519">
        <v>294</v>
      </c>
      <c r="I519">
        <v>105</v>
      </c>
      <c r="J519">
        <v>4210</v>
      </c>
      <c r="K519">
        <v>2</v>
      </c>
      <c r="L519" t="s">
        <v>22</v>
      </c>
      <c r="M519">
        <v>7.2</v>
      </c>
      <c r="N519">
        <v>1.9</v>
      </c>
      <c r="O519">
        <v>1784</v>
      </c>
      <c r="P519">
        <v>69</v>
      </c>
      <c r="Q519">
        <v>38.4</v>
      </c>
      <c r="R519">
        <v>28.5</v>
      </c>
      <c r="S519" t="s">
        <v>27</v>
      </c>
      <c r="T519" t="s">
        <v>24</v>
      </c>
    </row>
    <row r="520" spans="1:20" x14ac:dyDescent="0.2">
      <c r="A520">
        <v>519</v>
      </c>
      <c r="B520">
        <v>57</v>
      </c>
      <c r="C520" t="s">
        <v>29</v>
      </c>
      <c r="D520">
        <v>189</v>
      </c>
      <c r="E520">
        <v>85</v>
      </c>
      <c r="F520" t="s">
        <v>21</v>
      </c>
      <c r="G520">
        <v>51</v>
      </c>
      <c r="H520">
        <v>605</v>
      </c>
      <c r="I520">
        <v>117</v>
      </c>
      <c r="J520">
        <v>1603</v>
      </c>
      <c r="K520">
        <v>13.77</v>
      </c>
      <c r="L520" t="s">
        <v>22</v>
      </c>
      <c r="M520">
        <v>7</v>
      </c>
      <c r="N520">
        <v>1.9</v>
      </c>
      <c r="O520">
        <v>3585</v>
      </c>
      <c r="P520">
        <v>80</v>
      </c>
      <c r="Q520">
        <v>38.4</v>
      </c>
      <c r="R520">
        <v>28.5</v>
      </c>
      <c r="S520" t="s">
        <v>32</v>
      </c>
      <c r="T520" t="s">
        <v>28</v>
      </c>
    </row>
    <row r="521" spans="1:20" x14ac:dyDescent="0.2">
      <c r="A521">
        <v>520</v>
      </c>
      <c r="B521">
        <v>40</v>
      </c>
      <c r="C521" t="s">
        <v>29</v>
      </c>
      <c r="D521">
        <v>190</v>
      </c>
      <c r="E521">
        <v>52</v>
      </c>
      <c r="F521" t="s">
        <v>26</v>
      </c>
      <c r="G521">
        <v>30</v>
      </c>
      <c r="H521">
        <v>752</v>
      </c>
      <c r="I521">
        <v>177</v>
      </c>
      <c r="J521">
        <v>3225</v>
      </c>
      <c r="K521">
        <v>7.39</v>
      </c>
      <c r="L521" t="s">
        <v>36</v>
      </c>
      <c r="M521">
        <v>5.3</v>
      </c>
      <c r="N521">
        <v>1.9</v>
      </c>
      <c r="O521">
        <v>2505</v>
      </c>
      <c r="P521">
        <v>69</v>
      </c>
      <c r="Q521">
        <v>38.4</v>
      </c>
      <c r="R521">
        <v>28.5</v>
      </c>
      <c r="S521" t="s">
        <v>32</v>
      </c>
      <c r="T521" t="s">
        <v>32</v>
      </c>
    </row>
    <row r="522" spans="1:20" x14ac:dyDescent="0.2">
      <c r="A522">
        <v>521</v>
      </c>
      <c r="B522">
        <v>52</v>
      </c>
      <c r="C522" t="s">
        <v>25</v>
      </c>
      <c r="D522">
        <v>154</v>
      </c>
      <c r="E522">
        <v>58</v>
      </c>
      <c r="F522" t="s">
        <v>26</v>
      </c>
      <c r="G522">
        <v>76</v>
      </c>
      <c r="H522">
        <v>165</v>
      </c>
      <c r="I522">
        <v>108</v>
      </c>
      <c r="J522">
        <v>19874</v>
      </c>
      <c r="K522">
        <v>1.71</v>
      </c>
      <c r="L522" t="s">
        <v>31</v>
      </c>
      <c r="M522">
        <v>6.9</v>
      </c>
      <c r="N522">
        <v>1.9</v>
      </c>
      <c r="O522">
        <v>1950</v>
      </c>
      <c r="P522">
        <v>60</v>
      </c>
      <c r="Q522">
        <v>38.4</v>
      </c>
      <c r="R522">
        <v>28.5</v>
      </c>
      <c r="S522" t="s">
        <v>27</v>
      </c>
      <c r="T522" t="s">
        <v>24</v>
      </c>
    </row>
    <row r="523" spans="1:20" x14ac:dyDescent="0.2">
      <c r="A523">
        <v>522</v>
      </c>
      <c r="B523">
        <v>52</v>
      </c>
      <c r="C523" t="s">
        <v>20</v>
      </c>
      <c r="D523">
        <v>166</v>
      </c>
      <c r="E523">
        <v>59</v>
      </c>
      <c r="F523" t="s">
        <v>30</v>
      </c>
      <c r="G523">
        <v>68</v>
      </c>
      <c r="H523">
        <v>510</v>
      </c>
      <c r="I523">
        <v>109</v>
      </c>
      <c r="J523">
        <v>10068</v>
      </c>
      <c r="K523">
        <v>8.5500000000000007</v>
      </c>
      <c r="L523" t="s">
        <v>22</v>
      </c>
      <c r="M523">
        <v>6.1</v>
      </c>
      <c r="N523">
        <v>1.9</v>
      </c>
      <c r="O523">
        <v>3701</v>
      </c>
      <c r="P523">
        <v>79</v>
      </c>
      <c r="Q523">
        <v>38.4</v>
      </c>
      <c r="R523">
        <v>28.5</v>
      </c>
      <c r="S523" t="s">
        <v>32</v>
      </c>
      <c r="T523" t="s">
        <v>32</v>
      </c>
    </row>
    <row r="524" spans="1:20" x14ac:dyDescent="0.2">
      <c r="A524">
        <v>523</v>
      </c>
      <c r="B524">
        <v>23</v>
      </c>
      <c r="C524" t="s">
        <v>29</v>
      </c>
      <c r="D524">
        <v>167</v>
      </c>
      <c r="E524">
        <v>85</v>
      </c>
      <c r="F524" t="s">
        <v>21</v>
      </c>
      <c r="G524">
        <v>33</v>
      </c>
      <c r="H524">
        <v>317</v>
      </c>
      <c r="I524">
        <v>127</v>
      </c>
      <c r="J524">
        <v>5284</v>
      </c>
      <c r="K524">
        <v>0.69</v>
      </c>
      <c r="L524" t="s">
        <v>22</v>
      </c>
      <c r="M524">
        <v>5.2</v>
      </c>
      <c r="N524">
        <v>1.9</v>
      </c>
      <c r="O524">
        <v>3829</v>
      </c>
      <c r="P524">
        <v>79</v>
      </c>
      <c r="Q524">
        <v>38.4</v>
      </c>
      <c r="R524">
        <v>28.5</v>
      </c>
      <c r="S524" t="s">
        <v>32</v>
      </c>
      <c r="T524" t="s">
        <v>24</v>
      </c>
    </row>
    <row r="525" spans="1:20" x14ac:dyDescent="0.2">
      <c r="A525">
        <v>524</v>
      </c>
      <c r="B525">
        <v>50</v>
      </c>
      <c r="C525" t="s">
        <v>29</v>
      </c>
      <c r="D525">
        <v>199</v>
      </c>
      <c r="E525">
        <v>50</v>
      </c>
      <c r="F525" t="s">
        <v>35</v>
      </c>
      <c r="G525">
        <v>48</v>
      </c>
      <c r="H525">
        <v>982</v>
      </c>
      <c r="I525">
        <v>123</v>
      </c>
      <c r="J525">
        <v>15622</v>
      </c>
      <c r="K525">
        <v>3.37</v>
      </c>
      <c r="L525" t="s">
        <v>31</v>
      </c>
      <c r="M525">
        <v>8</v>
      </c>
      <c r="N525">
        <v>1.9</v>
      </c>
      <c r="O525">
        <v>2775</v>
      </c>
      <c r="P525">
        <v>66</v>
      </c>
      <c r="Q525">
        <v>38.4</v>
      </c>
      <c r="R525">
        <v>28.5</v>
      </c>
      <c r="S525" t="s">
        <v>23</v>
      </c>
      <c r="T525" t="s">
        <v>24</v>
      </c>
    </row>
    <row r="526" spans="1:20" x14ac:dyDescent="0.2">
      <c r="A526">
        <v>525</v>
      </c>
      <c r="B526">
        <v>24</v>
      </c>
      <c r="C526" t="s">
        <v>29</v>
      </c>
      <c r="D526">
        <v>188</v>
      </c>
      <c r="E526">
        <v>82</v>
      </c>
      <c r="F526" t="s">
        <v>21</v>
      </c>
      <c r="G526">
        <v>65</v>
      </c>
      <c r="H526">
        <v>537</v>
      </c>
      <c r="I526">
        <v>133</v>
      </c>
      <c r="J526">
        <v>9406</v>
      </c>
      <c r="K526">
        <v>8.4700000000000006</v>
      </c>
      <c r="L526" t="s">
        <v>36</v>
      </c>
      <c r="M526">
        <v>9.1999999999999993</v>
      </c>
      <c r="N526">
        <v>1.9</v>
      </c>
      <c r="O526">
        <v>2568</v>
      </c>
      <c r="P526">
        <v>61</v>
      </c>
      <c r="Q526">
        <v>38.4</v>
      </c>
      <c r="R526">
        <v>28.5</v>
      </c>
      <c r="S526" t="s">
        <v>34</v>
      </c>
      <c r="T526" t="s">
        <v>32</v>
      </c>
    </row>
    <row r="527" spans="1:20" x14ac:dyDescent="0.2">
      <c r="A527">
        <v>526</v>
      </c>
      <c r="B527">
        <v>46</v>
      </c>
      <c r="C527" t="s">
        <v>29</v>
      </c>
      <c r="D527">
        <v>161</v>
      </c>
      <c r="E527">
        <v>97</v>
      </c>
      <c r="F527" t="s">
        <v>21</v>
      </c>
      <c r="G527">
        <v>89</v>
      </c>
      <c r="H527">
        <v>477</v>
      </c>
      <c r="I527">
        <v>142</v>
      </c>
      <c r="J527">
        <v>7455</v>
      </c>
      <c r="K527">
        <v>1.56</v>
      </c>
      <c r="L527" t="s">
        <v>31</v>
      </c>
      <c r="M527">
        <v>4.5999999999999996</v>
      </c>
      <c r="N527">
        <v>1.9</v>
      </c>
      <c r="O527">
        <v>3474</v>
      </c>
      <c r="P527">
        <v>88</v>
      </c>
      <c r="Q527">
        <v>38.4</v>
      </c>
      <c r="R527">
        <v>28.5</v>
      </c>
      <c r="S527" t="s">
        <v>32</v>
      </c>
      <c r="T527" t="s">
        <v>28</v>
      </c>
    </row>
    <row r="528" spans="1:20" x14ac:dyDescent="0.2">
      <c r="A528">
        <v>527</v>
      </c>
      <c r="B528">
        <v>42</v>
      </c>
      <c r="C528" t="s">
        <v>20</v>
      </c>
      <c r="D528">
        <v>193</v>
      </c>
      <c r="E528">
        <v>102</v>
      </c>
      <c r="F528" t="s">
        <v>26</v>
      </c>
      <c r="G528">
        <v>107</v>
      </c>
      <c r="H528">
        <v>173</v>
      </c>
      <c r="I528">
        <v>171</v>
      </c>
      <c r="J528">
        <v>10155</v>
      </c>
      <c r="K528">
        <v>4.6399999999999997</v>
      </c>
      <c r="L528" t="s">
        <v>22</v>
      </c>
      <c r="M528">
        <v>8.6999999999999993</v>
      </c>
      <c r="N528">
        <v>1.9</v>
      </c>
      <c r="O528">
        <v>3163</v>
      </c>
      <c r="P528">
        <v>64</v>
      </c>
      <c r="Q528">
        <v>38.4</v>
      </c>
      <c r="R528">
        <v>28.5</v>
      </c>
      <c r="S528" t="s">
        <v>27</v>
      </c>
      <c r="T528" t="s">
        <v>28</v>
      </c>
    </row>
    <row r="529" spans="1:20" x14ac:dyDescent="0.2">
      <c r="A529">
        <v>528</v>
      </c>
      <c r="B529">
        <v>57</v>
      </c>
      <c r="C529" t="s">
        <v>25</v>
      </c>
      <c r="D529">
        <v>175</v>
      </c>
      <c r="E529">
        <v>51</v>
      </c>
      <c r="F529" t="s">
        <v>37</v>
      </c>
      <c r="G529">
        <v>112</v>
      </c>
      <c r="H529">
        <v>848</v>
      </c>
      <c r="I529">
        <v>141</v>
      </c>
      <c r="J529">
        <v>5225</v>
      </c>
      <c r="K529">
        <v>8.27</v>
      </c>
      <c r="L529" t="s">
        <v>36</v>
      </c>
      <c r="M529">
        <v>8.3000000000000007</v>
      </c>
      <c r="N529">
        <v>1.9</v>
      </c>
      <c r="O529">
        <v>3829</v>
      </c>
      <c r="P529">
        <v>73</v>
      </c>
      <c r="Q529">
        <v>38.4</v>
      </c>
      <c r="R529">
        <v>28.5</v>
      </c>
      <c r="S529" t="s">
        <v>23</v>
      </c>
      <c r="T529" t="s">
        <v>24</v>
      </c>
    </row>
    <row r="530" spans="1:20" x14ac:dyDescent="0.2">
      <c r="A530">
        <v>529</v>
      </c>
      <c r="B530">
        <v>29</v>
      </c>
      <c r="C530" t="s">
        <v>20</v>
      </c>
      <c r="D530">
        <v>198</v>
      </c>
      <c r="E530">
        <v>116</v>
      </c>
      <c r="F530" t="s">
        <v>35</v>
      </c>
      <c r="G530">
        <v>49</v>
      </c>
      <c r="H530">
        <v>622</v>
      </c>
      <c r="I530">
        <v>154</v>
      </c>
      <c r="J530">
        <v>4961</v>
      </c>
      <c r="K530">
        <v>9.94</v>
      </c>
      <c r="L530" t="s">
        <v>31</v>
      </c>
      <c r="M530">
        <v>5.3</v>
      </c>
      <c r="N530">
        <v>1.9</v>
      </c>
      <c r="O530">
        <v>2907</v>
      </c>
      <c r="P530">
        <v>51</v>
      </c>
      <c r="Q530">
        <v>38.4</v>
      </c>
      <c r="R530">
        <v>28.5</v>
      </c>
      <c r="S530" t="s">
        <v>34</v>
      </c>
      <c r="T530" t="s">
        <v>24</v>
      </c>
    </row>
    <row r="531" spans="1:20" x14ac:dyDescent="0.2">
      <c r="A531">
        <v>530</v>
      </c>
      <c r="B531">
        <v>36</v>
      </c>
      <c r="C531" t="s">
        <v>29</v>
      </c>
      <c r="D531">
        <v>198</v>
      </c>
      <c r="E531">
        <v>79</v>
      </c>
      <c r="F531" t="s">
        <v>37</v>
      </c>
      <c r="G531">
        <v>26</v>
      </c>
      <c r="H531">
        <v>909</v>
      </c>
      <c r="I531">
        <v>171</v>
      </c>
      <c r="J531">
        <v>8296</v>
      </c>
      <c r="K531">
        <v>13.27</v>
      </c>
      <c r="L531" t="s">
        <v>22</v>
      </c>
      <c r="M531">
        <v>7.3</v>
      </c>
      <c r="N531">
        <v>1.9</v>
      </c>
      <c r="O531">
        <v>2904</v>
      </c>
      <c r="P531">
        <v>82</v>
      </c>
      <c r="Q531">
        <v>38.4</v>
      </c>
      <c r="R531">
        <v>28.5</v>
      </c>
      <c r="S531" t="s">
        <v>23</v>
      </c>
      <c r="T531" t="s">
        <v>32</v>
      </c>
    </row>
    <row r="532" spans="1:20" x14ac:dyDescent="0.2">
      <c r="A532">
        <v>531</v>
      </c>
      <c r="B532">
        <v>28</v>
      </c>
      <c r="C532" t="s">
        <v>20</v>
      </c>
      <c r="D532">
        <v>198</v>
      </c>
      <c r="E532">
        <v>111</v>
      </c>
      <c r="F532" t="s">
        <v>21</v>
      </c>
      <c r="G532">
        <v>59</v>
      </c>
      <c r="H532">
        <v>565</v>
      </c>
      <c r="I532">
        <v>135</v>
      </c>
      <c r="J532">
        <v>18228</v>
      </c>
      <c r="K532">
        <v>12.45</v>
      </c>
      <c r="L532" t="s">
        <v>31</v>
      </c>
      <c r="M532">
        <v>9.3000000000000007</v>
      </c>
      <c r="N532">
        <v>1.9</v>
      </c>
      <c r="O532">
        <v>2424</v>
      </c>
      <c r="P532">
        <v>51</v>
      </c>
      <c r="Q532">
        <v>38.4</v>
      </c>
      <c r="R532">
        <v>28.5</v>
      </c>
      <c r="S532" t="s">
        <v>34</v>
      </c>
      <c r="T532" t="s">
        <v>24</v>
      </c>
    </row>
    <row r="533" spans="1:20" x14ac:dyDescent="0.2">
      <c r="A533">
        <v>532</v>
      </c>
      <c r="B533">
        <v>47</v>
      </c>
      <c r="C533" t="s">
        <v>20</v>
      </c>
      <c r="D533">
        <v>160</v>
      </c>
      <c r="E533">
        <v>107</v>
      </c>
      <c r="F533" t="s">
        <v>30</v>
      </c>
      <c r="G533">
        <v>92</v>
      </c>
      <c r="H533">
        <v>295</v>
      </c>
      <c r="I533">
        <v>131</v>
      </c>
      <c r="J533">
        <v>11397</v>
      </c>
      <c r="K533">
        <v>1.71</v>
      </c>
      <c r="L533" t="s">
        <v>22</v>
      </c>
      <c r="M533">
        <v>4.2</v>
      </c>
      <c r="N533">
        <v>1.9</v>
      </c>
      <c r="O533">
        <v>1794</v>
      </c>
      <c r="P533">
        <v>85</v>
      </c>
      <c r="Q533">
        <v>38.4</v>
      </c>
      <c r="R533">
        <v>28.5</v>
      </c>
      <c r="S533" t="s">
        <v>27</v>
      </c>
      <c r="T533" t="s">
        <v>24</v>
      </c>
    </row>
    <row r="534" spans="1:20" x14ac:dyDescent="0.2">
      <c r="A534">
        <v>533</v>
      </c>
      <c r="B534">
        <v>31</v>
      </c>
      <c r="C534" t="s">
        <v>29</v>
      </c>
      <c r="D534">
        <v>185</v>
      </c>
      <c r="E534">
        <v>104</v>
      </c>
      <c r="F534" t="s">
        <v>21</v>
      </c>
      <c r="G534">
        <v>26</v>
      </c>
      <c r="H534">
        <v>195</v>
      </c>
      <c r="I534">
        <v>156</v>
      </c>
      <c r="J534">
        <v>15852</v>
      </c>
      <c r="K534">
        <v>2.38</v>
      </c>
      <c r="L534" t="s">
        <v>31</v>
      </c>
      <c r="M534">
        <v>5.4</v>
      </c>
      <c r="N534">
        <v>1.9</v>
      </c>
      <c r="O534">
        <v>2943</v>
      </c>
      <c r="P534">
        <v>58</v>
      </c>
      <c r="Q534">
        <v>38.4</v>
      </c>
      <c r="R534">
        <v>28.5</v>
      </c>
      <c r="S534" t="s">
        <v>27</v>
      </c>
      <c r="T534" t="s">
        <v>32</v>
      </c>
    </row>
    <row r="535" spans="1:20" x14ac:dyDescent="0.2">
      <c r="A535">
        <v>534</v>
      </c>
      <c r="B535">
        <v>43</v>
      </c>
      <c r="C535" t="s">
        <v>29</v>
      </c>
      <c r="D535">
        <v>187</v>
      </c>
      <c r="E535">
        <v>100</v>
      </c>
      <c r="F535" t="s">
        <v>21</v>
      </c>
      <c r="G535">
        <v>17</v>
      </c>
      <c r="H535">
        <v>868</v>
      </c>
      <c r="I535">
        <v>172</v>
      </c>
      <c r="J535">
        <v>10030</v>
      </c>
      <c r="K535">
        <v>2.67</v>
      </c>
      <c r="L535" t="s">
        <v>31</v>
      </c>
      <c r="M535">
        <v>9.1</v>
      </c>
      <c r="N535">
        <v>1.9</v>
      </c>
      <c r="O535">
        <v>2996</v>
      </c>
      <c r="P535">
        <v>72</v>
      </c>
      <c r="Q535">
        <v>38.4</v>
      </c>
      <c r="R535">
        <v>28.5</v>
      </c>
      <c r="S535" t="s">
        <v>27</v>
      </c>
      <c r="T535" t="s">
        <v>32</v>
      </c>
    </row>
    <row r="536" spans="1:20" x14ac:dyDescent="0.2">
      <c r="A536">
        <v>535</v>
      </c>
      <c r="B536">
        <v>18</v>
      </c>
      <c r="C536" t="s">
        <v>29</v>
      </c>
      <c r="D536">
        <v>168</v>
      </c>
      <c r="E536">
        <v>114</v>
      </c>
      <c r="F536" t="s">
        <v>37</v>
      </c>
      <c r="G536">
        <v>88</v>
      </c>
      <c r="H536">
        <v>720</v>
      </c>
      <c r="I536">
        <v>161</v>
      </c>
      <c r="J536">
        <v>13309</v>
      </c>
      <c r="K536">
        <v>0.72</v>
      </c>
      <c r="L536" t="s">
        <v>22</v>
      </c>
      <c r="M536">
        <v>5.2</v>
      </c>
      <c r="N536">
        <v>1.9</v>
      </c>
      <c r="O536">
        <v>2537</v>
      </c>
      <c r="P536">
        <v>86</v>
      </c>
      <c r="Q536">
        <v>38.4</v>
      </c>
      <c r="R536">
        <v>28.5</v>
      </c>
      <c r="S536" t="s">
        <v>34</v>
      </c>
      <c r="T536" t="s">
        <v>32</v>
      </c>
    </row>
    <row r="537" spans="1:20" x14ac:dyDescent="0.2">
      <c r="A537">
        <v>536</v>
      </c>
      <c r="B537">
        <v>29</v>
      </c>
      <c r="C537" t="s">
        <v>25</v>
      </c>
      <c r="D537">
        <v>185</v>
      </c>
      <c r="E537">
        <v>108</v>
      </c>
      <c r="F537" t="s">
        <v>26</v>
      </c>
      <c r="G537">
        <v>22</v>
      </c>
      <c r="H537">
        <v>886</v>
      </c>
      <c r="I537">
        <v>147</v>
      </c>
      <c r="J537">
        <v>1969</v>
      </c>
      <c r="K537">
        <v>11.92</v>
      </c>
      <c r="L537" t="s">
        <v>31</v>
      </c>
      <c r="M537">
        <v>6.4</v>
      </c>
      <c r="N537">
        <v>1.9</v>
      </c>
      <c r="O537">
        <v>3550</v>
      </c>
      <c r="P537">
        <v>71</v>
      </c>
      <c r="Q537">
        <v>38.4</v>
      </c>
      <c r="R537">
        <v>28.5</v>
      </c>
      <c r="S537" t="s">
        <v>34</v>
      </c>
      <c r="T537" t="s">
        <v>32</v>
      </c>
    </row>
    <row r="538" spans="1:20" x14ac:dyDescent="0.2">
      <c r="A538">
        <v>537</v>
      </c>
      <c r="B538">
        <v>47</v>
      </c>
      <c r="C538" t="s">
        <v>25</v>
      </c>
      <c r="D538">
        <v>166</v>
      </c>
      <c r="E538">
        <v>65</v>
      </c>
      <c r="F538" t="s">
        <v>35</v>
      </c>
      <c r="G538">
        <v>13</v>
      </c>
      <c r="H538">
        <v>919</v>
      </c>
      <c r="I538">
        <v>106</v>
      </c>
      <c r="J538">
        <v>1022</v>
      </c>
      <c r="K538">
        <v>6.64</v>
      </c>
      <c r="L538" t="s">
        <v>31</v>
      </c>
      <c r="M538">
        <v>6.3</v>
      </c>
      <c r="N538">
        <v>1.9</v>
      </c>
      <c r="O538">
        <v>2942</v>
      </c>
      <c r="P538">
        <v>56</v>
      </c>
      <c r="Q538">
        <v>38.4</v>
      </c>
      <c r="R538">
        <v>28.5</v>
      </c>
      <c r="S538" t="s">
        <v>27</v>
      </c>
      <c r="T538" t="s">
        <v>32</v>
      </c>
    </row>
    <row r="539" spans="1:20" x14ac:dyDescent="0.2">
      <c r="A539">
        <v>538</v>
      </c>
      <c r="B539">
        <v>28</v>
      </c>
      <c r="C539" t="s">
        <v>20</v>
      </c>
      <c r="D539">
        <v>184</v>
      </c>
      <c r="E539">
        <v>73</v>
      </c>
      <c r="F539" t="s">
        <v>26</v>
      </c>
      <c r="G539">
        <v>89</v>
      </c>
      <c r="H539">
        <v>638</v>
      </c>
      <c r="I539">
        <v>113</v>
      </c>
      <c r="J539">
        <v>2522</v>
      </c>
      <c r="K539">
        <v>0.57999999999999996</v>
      </c>
      <c r="L539" t="s">
        <v>36</v>
      </c>
      <c r="M539">
        <v>9.8000000000000007</v>
      </c>
      <c r="N539">
        <v>1.9</v>
      </c>
      <c r="O539">
        <v>2399</v>
      </c>
      <c r="P539">
        <v>62</v>
      </c>
      <c r="Q539">
        <v>38.4</v>
      </c>
      <c r="R539">
        <v>28.5</v>
      </c>
      <c r="S539" t="s">
        <v>23</v>
      </c>
      <c r="T539" t="s">
        <v>28</v>
      </c>
    </row>
    <row r="540" spans="1:20" x14ac:dyDescent="0.2">
      <c r="A540">
        <v>539</v>
      </c>
      <c r="B540">
        <v>18</v>
      </c>
      <c r="C540" t="s">
        <v>20</v>
      </c>
      <c r="D540">
        <v>182</v>
      </c>
      <c r="E540">
        <v>95</v>
      </c>
      <c r="F540" t="s">
        <v>37</v>
      </c>
      <c r="G540">
        <v>28</v>
      </c>
      <c r="H540">
        <v>117</v>
      </c>
      <c r="I540">
        <v>99</v>
      </c>
      <c r="J540">
        <v>5206</v>
      </c>
      <c r="K540">
        <v>5.28</v>
      </c>
      <c r="L540" t="s">
        <v>36</v>
      </c>
      <c r="M540">
        <v>9.5</v>
      </c>
      <c r="N540">
        <v>1.9</v>
      </c>
      <c r="O540">
        <v>1572</v>
      </c>
      <c r="P540">
        <v>63</v>
      </c>
      <c r="Q540">
        <v>38.4</v>
      </c>
      <c r="R540">
        <v>28.5</v>
      </c>
      <c r="S540" t="s">
        <v>23</v>
      </c>
      <c r="T540" t="s">
        <v>32</v>
      </c>
    </row>
    <row r="541" spans="1:20" x14ac:dyDescent="0.2">
      <c r="A541">
        <v>540</v>
      </c>
      <c r="B541">
        <v>37</v>
      </c>
      <c r="C541" t="s">
        <v>20</v>
      </c>
      <c r="D541">
        <v>158</v>
      </c>
      <c r="E541">
        <v>51</v>
      </c>
      <c r="F541" t="s">
        <v>30</v>
      </c>
      <c r="G541">
        <v>36</v>
      </c>
      <c r="H541">
        <v>524</v>
      </c>
      <c r="I541">
        <v>124</v>
      </c>
      <c r="J541">
        <v>13038</v>
      </c>
      <c r="K541">
        <v>13.77</v>
      </c>
      <c r="L541" t="s">
        <v>36</v>
      </c>
      <c r="M541">
        <v>9</v>
      </c>
      <c r="N541">
        <v>1.9</v>
      </c>
      <c r="O541">
        <v>2508</v>
      </c>
      <c r="P541">
        <v>55</v>
      </c>
      <c r="Q541">
        <v>38.4</v>
      </c>
      <c r="R541">
        <v>28.5</v>
      </c>
      <c r="S541" t="s">
        <v>34</v>
      </c>
      <c r="T541" t="s">
        <v>24</v>
      </c>
    </row>
    <row r="542" spans="1:20" x14ac:dyDescent="0.2">
      <c r="A542">
        <v>541</v>
      </c>
      <c r="B542">
        <v>59</v>
      </c>
      <c r="C542" t="s">
        <v>29</v>
      </c>
      <c r="D542">
        <v>172</v>
      </c>
      <c r="E542">
        <v>53</v>
      </c>
      <c r="F542" t="s">
        <v>33</v>
      </c>
      <c r="G542">
        <v>115</v>
      </c>
      <c r="H542">
        <v>604</v>
      </c>
      <c r="I542">
        <v>128</v>
      </c>
      <c r="J542">
        <v>17996</v>
      </c>
      <c r="K542">
        <v>3.72</v>
      </c>
      <c r="L542" t="s">
        <v>22</v>
      </c>
      <c r="M542">
        <v>6</v>
      </c>
      <c r="N542">
        <v>1.9</v>
      </c>
      <c r="O542">
        <v>1733</v>
      </c>
      <c r="P542">
        <v>71</v>
      </c>
      <c r="Q542">
        <v>38.4</v>
      </c>
      <c r="R542">
        <v>28.5</v>
      </c>
      <c r="S542" t="s">
        <v>23</v>
      </c>
      <c r="T542" t="s">
        <v>24</v>
      </c>
    </row>
    <row r="543" spans="1:20" x14ac:dyDescent="0.2">
      <c r="A543">
        <v>542</v>
      </c>
      <c r="B543">
        <v>21</v>
      </c>
      <c r="C543" t="s">
        <v>25</v>
      </c>
      <c r="D543">
        <v>162</v>
      </c>
      <c r="E543">
        <v>91</v>
      </c>
      <c r="F543" t="s">
        <v>26</v>
      </c>
      <c r="G543">
        <v>110</v>
      </c>
      <c r="H543">
        <v>590</v>
      </c>
      <c r="I543">
        <v>160</v>
      </c>
      <c r="J543">
        <v>12563</v>
      </c>
      <c r="K543">
        <v>11.5</v>
      </c>
      <c r="L543" t="s">
        <v>36</v>
      </c>
      <c r="M543">
        <v>8.5</v>
      </c>
      <c r="N543">
        <v>1.9</v>
      </c>
      <c r="O543">
        <v>2479</v>
      </c>
      <c r="P543">
        <v>81</v>
      </c>
      <c r="Q543">
        <v>38.4</v>
      </c>
      <c r="R543">
        <v>28.5</v>
      </c>
      <c r="S543" t="s">
        <v>34</v>
      </c>
      <c r="T543" t="s">
        <v>24</v>
      </c>
    </row>
    <row r="544" spans="1:20" x14ac:dyDescent="0.2">
      <c r="A544">
        <v>543</v>
      </c>
      <c r="B544">
        <v>51</v>
      </c>
      <c r="C544" t="s">
        <v>20</v>
      </c>
      <c r="D544">
        <v>155</v>
      </c>
      <c r="E544">
        <v>100</v>
      </c>
      <c r="F544" t="s">
        <v>26</v>
      </c>
      <c r="G544">
        <v>35</v>
      </c>
      <c r="H544">
        <v>766</v>
      </c>
      <c r="I544">
        <v>178</v>
      </c>
      <c r="J544">
        <v>5980</v>
      </c>
      <c r="K544">
        <v>9.82</v>
      </c>
      <c r="L544" t="s">
        <v>22</v>
      </c>
      <c r="M544">
        <v>7.1</v>
      </c>
      <c r="N544">
        <v>1.9</v>
      </c>
      <c r="O544">
        <v>1635</v>
      </c>
      <c r="P544">
        <v>72</v>
      </c>
      <c r="Q544">
        <v>38.4</v>
      </c>
      <c r="R544">
        <v>28.5</v>
      </c>
      <c r="S544" t="s">
        <v>32</v>
      </c>
      <c r="T544" t="s">
        <v>32</v>
      </c>
    </row>
    <row r="545" spans="1:20" x14ac:dyDescent="0.2">
      <c r="A545">
        <v>544</v>
      </c>
      <c r="B545">
        <v>33</v>
      </c>
      <c r="C545" t="s">
        <v>25</v>
      </c>
      <c r="D545">
        <v>164</v>
      </c>
      <c r="E545">
        <v>71</v>
      </c>
      <c r="F545" t="s">
        <v>26</v>
      </c>
      <c r="G545">
        <v>39</v>
      </c>
      <c r="H545">
        <v>248</v>
      </c>
      <c r="I545">
        <v>116</v>
      </c>
      <c r="J545">
        <v>3196</v>
      </c>
      <c r="K545">
        <v>5.71</v>
      </c>
      <c r="L545" t="s">
        <v>36</v>
      </c>
      <c r="M545">
        <v>7.6</v>
      </c>
      <c r="N545">
        <v>1.9</v>
      </c>
      <c r="O545">
        <v>1954</v>
      </c>
      <c r="P545">
        <v>68</v>
      </c>
      <c r="Q545">
        <v>38.4</v>
      </c>
      <c r="R545">
        <v>28.5</v>
      </c>
      <c r="S545" t="s">
        <v>27</v>
      </c>
      <c r="T545" t="s">
        <v>32</v>
      </c>
    </row>
    <row r="546" spans="1:20" x14ac:dyDescent="0.2">
      <c r="A546">
        <v>545</v>
      </c>
      <c r="B546">
        <v>37</v>
      </c>
      <c r="C546" t="s">
        <v>20</v>
      </c>
      <c r="D546">
        <v>163</v>
      </c>
      <c r="E546">
        <v>117</v>
      </c>
      <c r="F546" t="s">
        <v>26</v>
      </c>
      <c r="G546">
        <v>47</v>
      </c>
      <c r="H546">
        <v>213</v>
      </c>
      <c r="I546">
        <v>123</v>
      </c>
      <c r="J546">
        <v>4766</v>
      </c>
      <c r="K546">
        <v>9.1999999999999993</v>
      </c>
      <c r="L546" t="s">
        <v>36</v>
      </c>
      <c r="M546">
        <v>5.6</v>
      </c>
      <c r="N546">
        <v>1.9</v>
      </c>
      <c r="O546">
        <v>2706</v>
      </c>
      <c r="P546">
        <v>68</v>
      </c>
      <c r="Q546">
        <v>38.4</v>
      </c>
      <c r="R546">
        <v>28.5</v>
      </c>
      <c r="S546" t="s">
        <v>34</v>
      </c>
      <c r="T546" t="s">
        <v>32</v>
      </c>
    </row>
    <row r="547" spans="1:20" x14ac:dyDescent="0.2">
      <c r="A547">
        <v>546</v>
      </c>
      <c r="B547">
        <v>37</v>
      </c>
      <c r="C547" t="s">
        <v>29</v>
      </c>
      <c r="D547">
        <v>167</v>
      </c>
      <c r="E547">
        <v>90</v>
      </c>
      <c r="F547" t="s">
        <v>35</v>
      </c>
      <c r="G547">
        <v>82</v>
      </c>
      <c r="H547">
        <v>341</v>
      </c>
      <c r="I547">
        <v>142</v>
      </c>
      <c r="J547">
        <v>4739</v>
      </c>
      <c r="K547">
        <v>12.85</v>
      </c>
      <c r="L547" t="s">
        <v>22</v>
      </c>
      <c r="M547">
        <v>8.9</v>
      </c>
      <c r="N547">
        <v>1.9</v>
      </c>
      <c r="O547">
        <v>1720</v>
      </c>
      <c r="P547">
        <v>74</v>
      </c>
      <c r="Q547">
        <v>38.4</v>
      </c>
      <c r="R547">
        <v>28.5</v>
      </c>
      <c r="S547" t="s">
        <v>27</v>
      </c>
      <c r="T547" t="s">
        <v>32</v>
      </c>
    </row>
    <row r="548" spans="1:20" x14ac:dyDescent="0.2">
      <c r="A548">
        <v>547</v>
      </c>
      <c r="B548">
        <v>38</v>
      </c>
      <c r="C548" t="s">
        <v>25</v>
      </c>
      <c r="D548">
        <v>150</v>
      </c>
      <c r="E548">
        <v>67</v>
      </c>
      <c r="F548" t="s">
        <v>37</v>
      </c>
      <c r="G548">
        <v>66</v>
      </c>
      <c r="H548">
        <v>815</v>
      </c>
      <c r="I548">
        <v>131</v>
      </c>
      <c r="J548">
        <v>13280</v>
      </c>
      <c r="K548">
        <v>13.9</v>
      </c>
      <c r="L548" t="s">
        <v>31</v>
      </c>
      <c r="M548">
        <v>5.7</v>
      </c>
      <c r="N548">
        <v>1.9</v>
      </c>
      <c r="O548">
        <v>3601</v>
      </c>
      <c r="P548">
        <v>52</v>
      </c>
      <c r="Q548">
        <v>38.4</v>
      </c>
      <c r="R548">
        <v>28.5</v>
      </c>
      <c r="S548" t="s">
        <v>34</v>
      </c>
      <c r="T548" t="s">
        <v>28</v>
      </c>
    </row>
    <row r="549" spans="1:20" x14ac:dyDescent="0.2">
      <c r="A549">
        <v>548</v>
      </c>
      <c r="B549">
        <v>19</v>
      </c>
      <c r="C549" t="s">
        <v>25</v>
      </c>
      <c r="D549">
        <v>168</v>
      </c>
      <c r="E549">
        <v>117</v>
      </c>
      <c r="F549" t="s">
        <v>35</v>
      </c>
      <c r="G549">
        <v>19</v>
      </c>
      <c r="H549">
        <v>848</v>
      </c>
      <c r="I549">
        <v>151</v>
      </c>
      <c r="J549">
        <v>7439</v>
      </c>
      <c r="K549">
        <v>14.35</v>
      </c>
      <c r="L549" t="s">
        <v>31</v>
      </c>
      <c r="M549">
        <v>5.0999999999999996</v>
      </c>
      <c r="N549">
        <v>1.9</v>
      </c>
      <c r="O549">
        <v>1791</v>
      </c>
      <c r="P549">
        <v>78</v>
      </c>
      <c r="Q549">
        <v>38.4</v>
      </c>
      <c r="R549">
        <v>28.5</v>
      </c>
      <c r="S549" t="s">
        <v>32</v>
      </c>
      <c r="T549" t="s">
        <v>32</v>
      </c>
    </row>
    <row r="550" spans="1:20" x14ac:dyDescent="0.2">
      <c r="A550">
        <v>549</v>
      </c>
      <c r="B550">
        <v>35</v>
      </c>
      <c r="C550" t="s">
        <v>25</v>
      </c>
      <c r="D550">
        <v>169</v>
      </c>
      <c r="E550">
        <v>109</v>
      </c>
      <c r="F550" t="s">
        <v>30</v>
      </c>
      <c r="G550">
        <v>16</v>
      </c>
      <c r="H550">
        <v>949</v>
      </c>
      <c r="I550">
        <v>136</v>
      </c>
      <c r="J550">
        <v>16932</v>
      </c>
      <c r="K550">
        <v>1.78</v>
      </c>
      <c r="L550" t="s">
        <v>22</v>
      </c>
      <c r="M550">
        <v>7.2</v>
      </c>
      <c r="N550">
        <v>1.9</v>
      </c>
      <c r="O550">
        <v>2310</v>
      </c>
      <c r="P550">
        <v>88</v>
      </c>
      <c r="Q550">
        <v>38.4</v>
      </c>
      <c r="R550">
        <v>28.5</v>
      </c>
      <c r="S550" t="s">
        <v>27</v>
      </c>
      <c r="T550" t="s">
        <v>28</v>
      </c>
    </row>
    <row r="551" spans="1:20" x14ac:dyDescent="0.2">
      <c r="A551">
        <v>550</v>
      </c>
      <c r="B551">
        <v>53</v>
      </c>
      <c r="C551" t="s">
        <v>20</v>
      </c>
      <c r="D551">
        <v>165</v>
      </c>
      <c r="E551">
        <v>55</v>
      </c>
      <c r="F551" t="s">
        <v>21</v>
      </c>
      <c r="G551">
        <v>96</v>
      </c>
      <c r="H551">
        <v>376</v>
      </c>
      <c r="I551">
        <v>140</v>
      </c>
      <c r="J551">
        <v>19985</v>
      </c>
      <c r="K551">
        <v>9.7799999999999994</v>
      </c>
      <c r="L551" t="s">
        <v>36</v>
      </c>
      <c r="M551">
        <v>8.3000000000000007</v>
      </c>
      <c r="N551">
        <v>1.9</v>
      </c>
      <c r="O551">
        <v>2975</v>
      </c>
      <c r="P551">
        <v>62</v>
      </c>
      <c r="Q551">
        <v>38.4</v>
      </c>
      <c r="R551">
        <v>28.5</v>
      </c>
      <c r="S551" t="s">
        <v>23</v>
      </c>
      <c r="T551" t="s">
        <v>24</v>
      </c>
    </row>
    <row r="552" spans="1:20" x14ac:dyDescent="0.2">
      <c r="A552">
        <v>551</v>
      </c>
      <c r="B552">
        <v>31</v>
      </c>
      <c r="C552" t="s">
        <v>20</v>
      </c>
      <c r="D552">
        <v>157</v>
      </c>
      <c r="E552">
        <v>61</v>
      </c>
      <c r="F552" t="s">
        <v>35</v>
      </c>
      <c r="G552">
        <v>68</v>
      </c>
      <c r="H552">
        <v>325</v>
      </c>
      <c r="I552">
        <v>165</v>
      </c>
      <c r="J552">
        <v>3777</v>
      </c>
      <c r="K552">
        <v>13.97</v>
      </c>
      <c r="L552" t="s">
        <v>22</v>
      </c>
      <c r="M552">
        <v>6.4</v>
      </c>
      <c r="N552">
        <v>1.9</v>
      </c>
      <c r="O552">
        <v>2844</v>
      </c>
      <c r="P552">
        <v>64</v>
      </c>
      <c r="Q552">
        <v>38.4</v>
      </c>
      <c r="R552">
        <v>28.5</v>
      </c>
      <c r="S552" t="s">
        <v>32</v>
      </c>
      <c r="T552" t="s">
        <v>28</v>
      </c>
    </row>
    <row r="553" spans="1:20" x14ac:dyDescent="0.2">
      <c r="A553">
        <v>552</v>
      </c>
      <c r="B553">
        <v>19</v>
      </c>
      <c r="C553" t="s">
        <v>20</v>
      </c>
      <c r="D553">
        <v>173</v>
      </c>
      <c r="E553">
        <v>75</v>
      </c>
      <c r="F553" t="s">
        <v>30</v>
      </c>
      <c r="G553">
        <v>29</v>
      </c>
      <c r="H553">
        <v>303</v>
      </c>
      <c r="I553">
        <v>84</v>
      </c>
      <c r="J553">
        <v>18033</v>
      </c>
      <c r="K553">
        <v>7.05</v>
      </c>
      <c r="L553" t="s">
        <v>31</v>
      </c>
      <c r="M553">
        <v>8.9</v>
      </c>
      <c r="N553">
        <v>1.9</v>
      </c>
      <c r="O553">
        <v>2771</v>
      </c>
      <c r="P553">
        <v>72</v>
      </c>
      <c r="Q553">
        <v>38.4</v>
      </c>
      <c r="R553">
        <v>28.5</v>
      </c>
      <c r="S553" t="s">
        <v>34</v>
      </c>
      <c r="T553" t="s">
        <v>24</v>
      </c>
    </row>
    <row r="554" spans="1:20" x14ac:dyDescent="0.2">
      <c r="A554">
        <v>553</v>
      </c>
      <c r="B554">
        <v>58</v>
      </c>
      <c r="C554" t="s">
        <v>29</v>
      </c>
      <c r="D554">
        <v>176</v>
      </c>
      <c r="E554">
        <v>118</v>
      </c>
      <c r="F554" t="s">
        <v>35</v>
      </c>
      <c r="G554">
        <v>64</v>
      </c>
      <c r="H554">
        <v>339</v>
      </c>
      <c r="I554">
        <v>122</v>
      </c>
      <c r="J554">
        <v>13845</v>
      </c>
      <c r="K554">
        <v>12.35</v>
      </c>
      <c r="L554" t="s">
        <v>36</v>
      </c>
      <c r="M554">
        <v>6.6</v>
      </c>
      <c r="N554">
        <v>1.9</v>
      </c>
      <c r="O554">
        <v>2166</v>
      </c>
      <c r="P554">
        <v>70</v>
      </c>
      <c r="Q554">
        <v>38.4</v>
      </c>
      <c r="R554">
        <v>28.5</v>
      </c>
      <c r="S554" t="s">
        <v>27</v>
      </c>
      <c r="T554" t="s">
        <v>32</v>
      </c>
    </row>
    <row r="555" spans="1:20" x14ac:dyDescent="0.2">
      <c r="A555">
        <v>554</v>
      </c>
      <c r="B555">
        <v>52</v>
      </c>
      <c r="C555" t="s">
        <v>25</v>
      </c>
      <c r="D555">
        <v>198</v>
      </c>
      <c r="E555">
        <v>116</v>
      </c>
      <c r="F555" t="s">
        <v>37</v>
      </c>
      <c r="G555">
        <v>107</v>
      </c>
      <c r="H555">
        <v>611</v>
      </c>
      <c r="I555">
        <v>100</v>
      </c>
      <c r="J555">
        <v>18763</v>
      </c>
      <c r="K555">
        <v>13.83</v>
      </c>
      <c r="L555" t="s">
        <v>36</v>
      </c>
      <c r="M555">
        <v>8.3000000000000007</v>
      </c>
      <c r="N555">
        <v>1.9</v>
      </c>
      <c r="O555">
        <v>2057</v>
      </c>
      <c r="P555">
        <v>88</v>
      </c>
      <c r="Q555">
        <v>38.4</v>
      </c>
      <c r="R555">
        <v>28.5</v>
      </c>
      <c r="S555" t="s">
        <v>27</v>
      </c>
      <c r="T555" t="s">
        <v>24</v>
      </c>
    </row>
    <row r="556" spans="1:20" x14ac:dyDescent="0.2">
      <c r="A556">
        <v>555</v>
      </c>
      <c r="B556">
        <v>56</v>
      </c>
      <c r="C556" t="s">
        <v>25</v>
      </c>
      <c r="D556">
        <v>183</v>
      </c>
      <c r="E556">
        <v>76</v>
      </c>
      <c r="F556" t="s">
        <v>33</v>
      </c>
      <c r="G556">
        <v>85</v>
      </c>
      <c r="H556">
        <v>584</v>
      </c>
      <c r="I556">
        <v>154</v>
      </c>
      <c r="J556">
        <v>18024</v>
      </c>
      <c r="K556">
        <v>12.93</v>
      </c>
      <c r="L556" t="s">
        <v>22</v>
      </c>
      <c r="M556">
        <v>4.8</v>
      </c>
      <c r="N556">
        <v>1.9</v>
      </c>
      <c r="O556">
        <v>2937</v>
      </c>
      <c r="P556">
        <v>66</v>
      </c>
      <c r="Q556">
        <v>38.4</v>
      </c>
      <c r="R556">
        <v>28.5</v>
      </c>
      <c r="S556" t="s">
        <v>27</v>
      </c>
      <c r="T556" t="s">
        <v>28</v>
      </c>
    </row>
    <row r="557" spans="1:20" x14ac:dyDescent="0.2">
      <c r="A557">
        <v>556</v>
      </c>
      <c r="B557">
        <v>59</v>
      </c>
      <c r="C557" t="s">
        <v>29</v>
      </c>
      <c r="D557">
        <v>164</v>
      </c>
      <c r="E557">
        <v>101</v>
      </c>
      <c r="F557" t="s">
        <v>30</v>
      </c>
      <c r="G557">
        <v>76</v>
      </c>
      <c r="H557">
        <v>424</v>
      </c>
      <c r="I557">
        <v>154</v>
      </c>
      <c r="J557">
        <v>9754</v>
      </c>
      <c r="K557">
        <v>11.84</v>
      </c>
      <c r="L557" t="s">
        <v>36</v>
      </c>
      <c r="M557">
        <v>8.8000000000000007</v>
      </c>
      <c r="N557">
        <v>1.9</v>
      </c>
      <c r="O557">
        <v>3188</v>
      </c>
      <c r="P557">
        <v>51</v>
      </c>
      <c r="Q557">
        <v>38.4</v>
      </c>
      <c r="R557">
        <v>28.5</v>
      </c>
      <c r="S557" t="s">
        <v>34</v>
      </c>
      <c r="T557" t="s">
        <v>32</v>
      </c>
    </row>
    <row r="558" spans="1:20" x14ac:dyDescent="0.2">
      <c r="A558">
        <v>557</v>
      </c>
      <c r="B558">
        <v>31</v>
      </c>
      <c r="C558" t="s">
        <v>25</v>
      </c>
      <c r="D558">
        <v>183</v>
      </c>
      <c r="E558">
        <v>89</v>
      </c>
      <c r="F558" t="s">
        <v>26</v>
      </c>
      <c r="G558">
        <v>112</v>
      </c>
      <c r="H558">
        <v>852</v>
      </c>
      <c r="I558">
        <v>94</v>
      </c>
      <c r="J558">
        <v>3372</v>
      </c>
      <c r="K558">
        <v>4.99</v>
      </c>
      <c r="L558" t="s">
        <v>22</v>
      </c>
      <c r="M558">
        <v>5.0999999999999996</v>
      </c>
      <c r="N558">
        <v>1.9</v>
      </c>
      <c r="O558">
        <v>3914</v>
      </c>
      <c r="P558">
        <v>81</v>
      </c>
      <c r="Q558">
        <v>38.4</v>
      </c>
      <c r="R558">
        <v>28.5</v>
      </c>
      <c r="S558" t="s">
        <v>34</v>
      </c>
      <c r="T558" t="s">
        <v>32</v>
      </c>
    </row>
    <row r="559" spans="1:20" x14ac:dyDescent="0.2">
      <c r="A559">
        <v>558</v>
      </c>
      <c r="B559">
        <v>52</v>
      </c>
      <c r="C559" t="s">
        <v>25</v>
      </c>
      <c r="D559">
        <v>180</v>
      </c>
      <c r="E559">
        <v>92</v>
      </c>
      <c r="F559" t="s">
        <v>26</v>
      </c>
      <c r="G559">
        <v>57</v>
      </c>
      <c r="H559">
        <v>621</v>
      </c>
      <c r="I559">
        <v>160</v>
      </c>
      <c r="J559">
        <v>13058</v>
      </c>
      <c r="K559">
        <v>7.56</v>
      </c>
      <c r="L559" t="s">
        <v>36</v>
      </c>
      <c r="M559">
        <v>4.4000000000000004</v>
      </c>
      <c r="N559">
        <v>1.9</v>
      </c>
      <c r="O559">
        <v>3320</v>
      </c>
      <c r="P559">
        <v>80</v>
      </c>
      <c r="Q559">
        <v>38.4</v>
      </c>
      <c r="R559">
        <v>28.5</v>
      </c>
      <c r="S559" t="s">
        <v>27</v>
      </c>
      <c r="T559" t="s">
        <v>28</v>
      </c>
    </row>
    <row r="560" spans="1:20" x14ac:dyDescent="0.2">
      <c r="A560">
        <v>559</v>
      </c>
      <c r="B560">
        <v>34</v>
      </c>
      <c r="C560" t="s">
        <v>29</v>
      </c>
      <c r="D560">
        <v>184</v>
      </c>
      <c r="E560">
        <v>88</v>
      </c>
      <c r="F560" t="s">
        <v>30</v>
      </c>
      <c r="G560">
        <v>11</v>
      </c>
      <c r="H560">
        <v>393</v>
      </c>
      <c r="I560">
        <v>173</v>
      </c>
      <c r="J560">
        <v>13791</v>
      </c>
      <c r="K560">
        <v>5.13</v>
      </c>
      <c r="L560" t="s">
        <v>36</v>
      </c>
      <c r="M560">
        <v>6.3</v>
      </c>
      <c r="N560">
        <v>1.9</v>
      </c>
      <c r="O560">
        <v>1674</v>
      </c>
      <c r="P560">
        <v>74</v>
      </c>
      <c r="Q560">
        <v>38.4</v>
      </c>
      <c r="R560">
        <v>28.5</v>
      </c>
      <c r="S560" t="s">
        <v>23</v>
      </c>
      <c r="T560" t="s">
        <v>32</v>
      </c>
    </row>
    <row r="561" spans="1:20" x14ac:dyDescent="0.2">
      <c r="A561">
        <v>560</v>
      </c>
      <c r="B561">
        <v>35</v>
      </c>
      <c r="C561" t="s">
        <v>20</v>
      </c>
      <c r="D561">
        <v>151</v>
      </c>
      <c r="E561">
        <v>109</v>
      </c>
      <c r="F561" t="s">
        <v>26</v>
      </c>
      <c r="G561">
        <v>70</v>
      </c>
      <c r="H561">
        <v>633</v>
      </c>
      <c r="I561">
        <v>176</v>
      </c>
      <c r="J561">
        <v>5405</v>
      </c>
      <c r="K561">
        <v>13.43</v>
      </c>
      <c r="L561" t="s">
        <v>31</v>
      </c>
      <c r="M561">
        <v>7.4</v>
      </c>
      <c r="N561">
        <v>1.9</v>
      </c>
      <c r="O561">
        <v>2416</v>
      </c>
      <c r="P561">
        <v>56</v>
      </c>
      <c r="Q561">
        <v>38.4</v>
      </c>
      <c r="R561">
        <v>28.5</v>
      </c>
      <c r="S561" t="s">
        <v>32</v>
      </c>
      <c r="T561" t="s">
        <v>28</v>
      </c>
    </row>
    <row r="562" spans="1:20" x14ac:dyDescent="0.2">
      <c r="A562">
        <v>561</v>
      </c>
      <c r="B562">
        <v>52</v>
      </c>
      <c r="C562" t="s">
        <v>20</v>
      </c>
      <c r="D562">
        <v>192</v>
      </c>
      <c r="E562">
        <v>105</v>
      </c>
      <c r="F562" t="s">
        <v>33</v>
      </c>
      <c r="G562">
        <v>101</v>
      </c>
      <c r="H562">
        <v>672</v>
      </c>
      <c r="I562">
        <v>168</v>
      </c>
      <c r="J562">
        <v>19093</v>
      </c>
      <c r="K562">
        <v>12.93</v>
      </c>
      <c r="L562" t="s">
        <v>36</v>
      </c>
      <c r="M562">
        <v>7.6</v>
      </c>
      <c r="N562">
        <v>1.9</v>
      </c>
      <c r="O562">
        <v>3366</v>
      </c>
      <c r="P562">
        <v>84</v>
      </c>
      <c r="Q562">
        <v>38.4</v>
      </c>
      <c r="R562">
        <v>28.5</v>
      </c>
      <c r="S562" t="s">
        <v>34</v>
      </c>
      <c r="T562" t="s">
        <v>32</v>
      </c>
    </row>
    <row r="563" spans="1:20" x14ac:dyDescent="0.2">
      <c r="A563">
        <v>562</v>
      </c>
      <c r="B563">
        <v>26</v>
      </c>
      <c r="C563" t="s">
        <v>25</v>
      </c>
      <c r="D563">
        <v>191</v>
      </c>
      <c r="E563">
        <v>51</v>
      </c>
      <c r="F563" t="s">
        <v>37</v>
      </c>
      <c r="G563">
        <v>34</v>
      </c>
      <c r="H563">
        <v>341</v>
      </c>
      <c r="I563">
        <v>142</v>
      </c>
      <c r="J563">
        <v>14361</v>
      </c>
      <c r="K563">
        <v>3.68</v>
      </c>
      <c r="L563" t="s">
        <v>31</v>
      </c>
      <c r="M563">
        <v>7.1</v>
      </c>
      <c r="N563">
        <v>1.9</v>
      </c>
      <c r="O563">
        <v>2486</v>
      </c>
      <c r="P563">
        <v>59</v>
      </c>
      <c r="Q563">
        <v>38.4</v>
      </c>
      <c r="R563">
        <v>28.5</v>
      </c>
      <c r="S563" t="s">
        <v>23</v>
      </c>
      <c r="T563" t="s">
        <v>28</v>
      </c>
    </row>
    <row r="564" spans="1:20" x14ac:dyDescent="0.2">
      <c r="A564">
        <v>563</v>
      </c>
      <c r="B564">
        <v>34</v>
      </c>
      <c r="C564" t="s">
        <v>25</v>
      </c>
      <c r="D564">
        <v>172</v>
      </c>
      <c r="E564">
        <v>83</v>
      </c>
      <c r="F564" t="s">
        <v>37</v>
      </c>
      <c r="G564">
        <v>68</v>
      </c>
      <c r="H564">
        <v>432</v>
      </c>
      <c r="I564">
        <v>127</v>
      </c>
      <c r="J564">
        <v>15214</v>
      </c>
      <c r="K564">
        <v>10.220000000000001</v>
      </c>
      <c r="L564" t="s">
        <v>36</v>
      </c>
      <c r="M564">
        <v>5.0999999999999996</v>
      </c>
      <c r="N564">
        <v>1.9</v>
      </c>
      <c r="O564">
        <v>2999</v>
      </c>
      <c r="P564">
        <v>51</v>
      </c>
      <c r="Q564">
        <v>38.4</v>
      </c>
      <c r="R564">
        <v>28.5</v>
      </c>
      <c r="S564" t="s">
        <v>32</v>
      </c>
      <c r="T564" t="s">
        <v>28</v>
      </c>
    </row>
    <row r="565" spans="1:20" x14ac:dyDescent="0.2">
      <c r="A565">
        <v>564</v>
      </c>
      <c r="B565">
        <v>19</v>
      </c>
      <c r="C565" t="s">
        <v>29</v>
      </c>
      <c r="D565">
        <v>179</v>
      </c>
      <c r="E565">
        <v>119</v>
      </c>
      <c r="F565" t="s">
        <v>35</v>
      </c>
      <c r="G565">
        <v>79</v>
      </c>
      <c r="H565">
        <v>583</v>
      </c>
      <c r="I565">
        <v>167</v>
      </c>
      <c r="J565">
        <v>7989</v>
      </c>
      <c r="K565">
        <v>2.72</v>
      </c>
      <c r="L565" t="s">
        <v>36</v>
      </c>
      <c r="M565">
        <v>4.3</v>
      </c>
      <c r="N565">
        <v>1.9</v>
      </c>
      <c r="O565">
        <v>1552</v>
      </c>
      <c r="P565">
        <v>71</v>
      </c>
      <c r="Q565">
        <v>38.4</v>
      </c>
      <c r="R565">
        <v>28.5</v>
      </c>
      <c r="S565" t="s">
        <v>27</v>
      </c>
      <c r="T565" t="s">
        <v>32</v>
      </c>
    </row>
    <row r="566" spans="1:20" x14ac:dyDescent="0.2">
      <c r="A566">
        <v>565</v>
      </c>
      <c r="B566">
        <v>54</v>
      </c>
      <c r="C566" t="s">
        <v>29</v>
      </c>
      <c r="D566">
        <v>180</v>
      </c>
      <c r="E566">
        <v>103</v>
      </c>
      <c r="F566" t="s">
        <v>33</v>
      </c>
      <c r="G566">
        <v>59</v>
      </c>
      <c r="H566">
        <v>615</v>
      </c>
      <c r="I566">
        <v>84</v>
      </c>
      <c r="J566">
        <v>18055</v>
      </c>
      <c r="K566">
        <v>8.18</v>
      </c>
      <c r="L566" t="s">
        <v>22</v>
      </c>
      <c r="M566">
        <v>9.1999999999999993</v>
      </c>
      <c r="N566">
        <v>1.9</v>
      </c>
      <c r="O566">
        <v>1540</v>
      </c>
      <c r="P566">
        <v>63</v>
      </c>
      <c r="Q566">
        <v>38.4</v>
      </c>
      <c r="R566">
        <v>28.5</v>
      </c>
      <c r="S566" t="s">
        <v>32</v>
      </c>
      <c r="T566" t="s">
        <v>28</v>
      </c>
    </row>
    <row r="567" spans="1:20" x14ac:dyDescent="0.2">
      <c r="A567">
        <v>566</v>
      </c>
      <c r="B567">
        <v>27</v>
      </c>
      <c r="C567" t="s">
        <v>29</v>
      </c>
      <c r="D567">
        <v>169</v>
      </c>
      <c r="E567">
        <v>113</v>
      </c>
      <c r="F567" t="s">
        <v>30</v>
      </c>
      <c r="G567">
        <v>33</v>
      </c>
      <c r="H567">
        <v>528</v>
      </c>
      <c r="I567">
        <v>167</v>
      </c>
      <c r="J567">
        <v>17147</v>
      </c>
      <c r="K567">
        <v>12.88</v>
      </c>
      <c r="L567" t="s">
        <v>36</v>
      </c>
      <c r="M567">
        <v>9.9</v>
      </c>
      <c r="N567">
        <v>1.9</v>
      </c>
      <c r="O567">
        <v>1761</v>
      </c>
      <c r="P567">
        <v>79</v>
      </c>
      <c r="Q567">
        <v>38.4</v>
      </c>
      <c r="R567">
        <v>28.5</v>
      </c>
      <c r="S567" t="s">
        <v>32</v>
      </c>
      <c r="T567" t="s">
        <v>28</v>
      </c>
    </row>
    <row r="568" spans="1:20" x14ac:dyDescent="0.2">
      <c r="A568">
        <v>567</v>
      </c>
      <c r="B568">
        <v>37</v>
      </c>
      <c r="C568" t="s">
        <v>29</v>
      </c>
      <c r="D568">
        <v>190</v>
      </c>
      <c r="E568">
        <v>85</v>
      </c>
      <c r="F568" t="s">
        <v>35</v>
      </c>
      <c r="G568">
        <v>53</v>
      </c>
      <c r="H568">
        <v>877</v>
      </c>
      <c r="I568">
        <v>172</v>
      </c>
      <c r="J568">
        <v>9907</v>
      </c>
      <c r="K568">
        <v>11.41</v>
      </c>
      <c r="L568" t="s">
        <v>36</v>
      </c>
      <c r="M568">
        <v>6.6</v>
      </c>
      <c r="N568">
        <v>1.9</v>
      </c>
      <c r="O568">
        <v>2692</v>
      </c>
      <c r="P568">
        <v>88</v>
      </c>
      <c r="Q568">
        <v>38.4</v>
      </c>
      <c r="R568">
        <v>28.5</v>
      </c>
      <c r="S568" t="s">
        <v>27</v>
      </c>
      <c r="T568" t="s">
        <v>32</v>
      </c>
    </row>
    <row r="569" spans="1:20" x14ac:dyDescent="0.2">
      <c r="A569">
        <v>568</v>
      </c>
      <c r="B569">
        <v>42</v>
      </c>
      <c r="C569" t="s">
        <v>29</v>
      </c>
      <c r="D569">
        <v>154</v>
      </c>
      <c r="E569">
        <v>61</v>
      </c>
      <c r="F569" t="s">
        <v>37</v>
      </c>
      <c r="G569">
        <v>68</v>
      </c>
      <c r="H569">
        <v>856</v>
      </c>
      <c r="I569">
        <v>115</v>
      </c>
      <c r="J569">
        <v>14498</v>
      </c>
      <c r="K569">
        <v>1.79</v>
      </c>
      <c r="L569" t="s">
        <v>22</v>
      </c>
      <c r="M569">
        <v>5.9</v>
      </c>
      <c r="N569">
        <v>1.9</v>
      </c>
      <c r="O569">
        <v>3740</v>
      </c>
      <c r="P569">
        <v>86</v>
      </c>
      <c r="Q569">
        <v>38.4</v>
      </c>
      <c r="R569">
        <v>28.5</v>
      </c>
      <c r="S569" t="s">
        <v>34</v>
      </c>
      <c r="T569" t="s">
        <v>28</v>
      </c>
    </row>
    <row r="570" spans="1:20" x14ac:dyDescent="0.2">
      <c r="A570">
        <v>569</v>
      </c>
      <c r="B570">
        <v>47</v>
      </c>
      <c r="C570" t="s">
        <v>25</v>
      </c>
      <c r="D570">
        <v>199</v>
      </c>
      <c r="E570">
        <v>101</v>
      </c>
      <c r="F570" t="s">
        <v>30</v>
      </c>
      <c r="G570">
        <v>89</v>
      </c>
      <c r="H570">
        <v>733</v>
      </c>
      <c r="I570">
        <v>176</v>
      </c>
      <c r="J570">
        <v>3330</v>
      </c>
      <c r="K570">
        <v>3.94</v>
      </c>
      <c r="L570" t="s">
        <v>31</v>
      </c>
      <c r="M570">
        <v>6.2</v>
      </c>
      <c r="N570">
        <v>1.9</v>
      </c>
      <c r="O570">
        <v>2778</v>
      </c>
      <c r="P570">
        <v>59</v>
      </c>
      <c r="Q570">
        <v>38.4</v>
      </c>
      <c r="R570">
        <v>28.5</v>
      </c>
      <c r="S570" t="s">
        <v>23</v>
      </c>
      <c r="T570" t="s">
        <v>32</v>
      </c>
    </row>
    <row r="571" spans="1:20" x14ac:dyDescent="0.2">
      <c r="A571">
        <v>570</v>
      </c>
      <c r="B571">
        <v>45</v>
      </c>
      <c r="C571" t="s">
        <v>25</v>
      </c>
      <c r="D571">
        <v>192</v>
      </c>
      <c r="E571">
        <v>112</v>
      </c>
      <c r="F571" t="s">
        <v>26</v>
      </c>
      <c r="G571">
        <v>96</v>
      </c>
      <c r="H571">
        <v>290</v>
      </c>
      <c r="I571">
        <v>131</v>
      </c>
      <c r="J571">
        <v>10503</v>
      </c>
      <c r="K571">
        <v>11.85</v>
      </c>
      <c r="L571" t="s">
        <v>31</v>
      </c>
      <c r="M571">
        <v>5.5</v>
      </c>
      <c r="N571">
        <v>1.9</v>
      </c>
      <c r="O571">
        <v>1657</v>
      </c>
      <c r="P571">
        <v>50</v>
      </c>
      <c r="Q571">
        <v>38.4</v>
      </c>
      <c r="R571">
        <v>28.5</v>
      </c>
      <c r="S571" t="s">
        <v>23</v>
      </c>
      <c r="T571" t="s">
        <v>24</v>
      </c>
    </row>
    <row r="572" spans="1:20" x14ac:dyDescent="0.2">
      <c r="A572">
        <v>571</v>
      </c>
      <c r="B572">
        <v>53</v>
      </c>
      <c r="C572" t="s">
        <v>25</v>
      </c>
      <c r="D572">
        <v>189</v>
      </c>
      <c r="E572">
        <v>53</v>
      </c>
      <c r="F572" t="s">
        <v>33</v>
      </c>
      <c r="G572">
        <v>45</v>
      </c>
      <c r="H572">
        <v>888</v>
      </c>
      <c r="I572">
        <v>118</v>
      </c>
      <c r="J572">
        <v>11655</v>
      </c>
      <c r="K572">
        <v>4.17</v>
      </c>
      <c r="L572" t="s">
        <v>31</v>
      </c>
      <c r="M572">
        <v>6.5</v>
      </c>
      <c r="N572">
        <v>1.9</v>
      </c>
      <c r="O572">
        <v>2333</v>
      </c>
      <c r="P572">
        <v>65</v>
      </c>
      <c r="Q572">
        <v>38.4</v>
      </c>
      <c r="R572">
        <v>28.5</v>
      </c>
      <c r="S572" t="s">
        <v>32</v>
      </c>
      <c r="T572" t="s">
        <v>28</v>
      </c>
    </row>
    <row r="573" spans="1:20" x14ac:dyDescent="0.2">
      <c r="A573">
        <v>572</v>
      </c>
      <c r="B573">
        <v>57</v>
      </c>
      <c r="C573" t="s">
        <v>20</v>
      </c>
      <c r="D573">
        <v>156</v>
      </c>
      <c r="E573">
        <v>57</v>
      </c>
      <c r="F573" t="s">
        <v>30</v>
      </c>
      <c r="G573">
        <v>37</v>
      </c>
      <c r="H573">
        <v>223</v>
      </c>
      <c r="I573">
        <v>139</v>
      </c>
      <c r="J573">
        <v>17149</v>
      </c>
      <c r="K573">
        <v>1.1000000000000001</v>
      </c>
      <c r="L573" t="s">
        <v>31</v>
      </c>
      <c r="M573">
        <v>5.5</v>
      </c>
      <c r="N573">
        <v>1.9</v>
      </c>
      <c r="O573">
        <v>3004</v>
      </c>
      <c r="P573">
        <v>85</v>
      </c>
      <c r="Q573">
        <v>38.4</v>
      </c>
      <c r="R573">
        <v>28.5</v>
      </c>
      <c r="S573" t="s">
        <v>32</v>
      </c>
      <c r="T573" t="s">
        <v>28</v>
      </c>
    </row>
    <row r="574" spans="1:20" x14ac:dyDescent="0.2">
      <c r="A574">
        <v>573</v>
      </c>
      <c r="B574">
        <v>45</v>
      </c>
      <c r="C574" t="s">
        <v>29</v>
      </c>
      <c r="D574">
        <v>178</v>
      </c>
      <c r="E574">
        <v>68</v>
      </c>
      <c r="F574" t="s">
        <v>30</v>
      </c>
      <c r="G574">
        <v>29</v>
      </c>
      <c r="H574">
        <v>607</v>
      </c>
      <c r="I574">
        <v>81</v>
      </c>
      <c r="J574">
        <v>5088</v>
      </c>
      <c r="K574">
        <v>5.56</v>
      </c>
      <c r="L574" t="s">
        <v>31</v>
      </c>
      <c r="M574">
        <v>8.9</v>
      </c>
      <c r="N574">
        <v>1.9</v>
      </c>
      <c r="O574">
        <v>3584</v>
      </c>
      <c r="P574">
        <v>68</v>
      </c>
      <c r="Q574">
        <v>38.4</v>
      </c>
      <c r="R574">
        <v>28.5</v>
      </c>
      <c r="S574" t="s">
        <v>32</v>
      </c>
      <c r="T574" t="s">
        <v>32</v>
      </c>
    </row>
    <row r="575" spans="1:20" x14ac:dyDescent="0.2">
      <c r="A575">
        <v>574</v>
      </c>
      <c r="B575">
        <v>34</v>
      </c>
      <c r="C575" t="s">
        <v>25</v>
      </c>
      <c r="D575">
        <v>157</v>
      </c>
      <c r="E575">
        <v>107</v>
      </c>
      <c r="F575" t="s">
        <v>37</v>
      </c>
      <c r="G575">
        <v>29</v>
      </c>
      <c r="H575">
        <v>362</v>
      </c>
      <c r="I575">
        <v>122</v>
      </c>
      <c r="J575">
        <v>2092</v>
      </c>
      <c r="K575">
        <v>10.9</v>
      </c>
      <c r="L575" t="s">
        <v>31</v>
      </c>
      <c r="M575">
        <v>7.1</v>
      </c>
      <c r="N575">
        <v>1.9</v>
      </c>
      <c r="O575">
        <v>3598</v>
      </c>
      <c r="P575">
        <v>74</v>
      </c>
      <c r="Q575">
        <v>38.4</v>
      </c>
      <c r="R575">
        <v>28.5</v>
      </c>
      <c r="S575" t="s">
        <v>32</v>
      </c>
      <c r="T575" t="s">
        <v>32</v>
      </c>
    </row>
    <row r="576" spans="1:20" x14ac:dyDescent="0.2">
      <c r="A576">
        <v>575</v>
      </c>
      <c r="B576">
        <v>29</v>
      </c>
      <c r="C576" t="s">
        <v>20</v>
      </c>
      <c r="D576">
        <v>198</v>
      </c>
      <c r="E576">
        <v>62</v>
      </c>
      <c r="F576" t="s">
        <v>37</v>
      </c>
      <c r="G576">
        <v>35</v>
      </c>
      <c r="H576">
        <v>875</v>
      </c>
      <c r="I576">
        <v>103</v>
      </c>
      <c r="J576">
        <v>19094</v>
      </c>
      <c r="K576">
        <v>1.98</v>
      </c>
      <c r="L576" t="s">
        <v>36</v>
      </c>
      <c r="M576">
        <v>9.6</v>
      </c>
      <c r="N576">
        <v>1.9</v>
      </c>
      <c r="O576">
        <v>1690</v>
      </c>
      <c r="P576">
        <v>58</v>
      </c>
      <c r="Q576">
        <v>38.4</v>
      </c>
      <c r="R576">
        <v>28.5</v>
      </c>
      <c r="S576" t="s">
        <v>27</v>
      </c>
      <c r="T576" t="s">
        <v>32</v>
      </c>
    </row>
    <row r="577" spans="1:20" x14ac:dyDescent="0.2">
      <c r="A577">
        <v>576</v>
      </c>
      <c r="B577">
        <v>27</v>
      </c>
      <c r="C577" t="s">
        <v>20</v>
      </c>
      <c r="D577">
        <v>172</v>
      </c>
      <c r="E577">
        <v>65</v>
      </c>
      <c r="F577" t="s">
        <v>33</v>
      </c>
      <c r="G577">
        <v>95</v>
      </c>
      <c r="H577">
        <v>996</v>
      </c>
      <c r="I577">
        <v>169</v>
      </c>
      <c r="J577">
        <v>7159</v>
      </c>
      <c r="K577">
        <v>3.1</v>
      </c>
      <c r="L577" t="s">
        <v>31</v>
      </c>
      <c r="M577">
        <v>5.4</v>
      </c>
      <c r="N577">
        <v>1.9</v>
      </c>
      <c r="O577">
        <v>2565</v>
      </c>
      <c r="P577">
        <v>89</v>
      </c>
      <c r="Q577">
        <v>38.4</v>
      </c>
      <c r="R577">
        <v>28.5</v>
      </c>
      <c r="S577" t="s">
        <v>34</v>
      </c>
      <c r="T577" t="s">
        <v>24</v>
      </c>
    </row>
    <row r="578" spans="1:20" x14ac:dyDescent="0.2">
      <c r="A578">
        <v>577</v>
      </c>
      <c r="B578">
        <v>18</v>
      </c>
      <c r="C578" t="s">
        <v>29</v>
      </c>
      <c r="D578">
        <v>168</v>
      </c>
      <c r="E578">
        <v>93</v>
      </c>
      <c r="F578" t="s">
        <v>26</v>
      </c>
      <c r="G578">
        <v>15</v>
      </c>
      <c r="H578">
        <v>251</v>
      </c>
      <c r="I578">
        <v>178</v>
      </c>
      <c r="J578">
        <v>4379</v>
      </c>
      <c r="K578">
        <v>10.98</v>
      </c>
      <c r="L578" t="s">
        <v>22</v>
      </c>
      <c r="M578">
        <v>10</v>
      </c>
      <c r="N578">
        <v>1.9</v>
      </c>
      <c r="O578">
        <v>3324</v>
      </c>
      <c r="P578">
        <v>60</v>
      </c>
      <c r="Q578">
        <v>38.4</v>
      </c>
      <c r="R578">
        <v>28.5</v>
      </c>
      <c r="S578" t="s">
        <v>34</v>
      </c>
      <c r="T578" t="s">
        <v>32</v>
      </c>
    </row>
    <row r="579" spans="1:20" x14ac:dyDescent="0.2">
      <c r="A579">
        <v>578</v>
      </c>
      <c r="B579">
        <v>36</v>
      </c>
      <c r="C579" t="s">
        <v>20</v>
      </c>
      <c r="D579">
        <v>154</v>
      </c>
      <c r="E579">
        <v>112</v>
      </c>
      <c r="F579" t="s">
        <v>21</v>
      </c>
      <c r="G579">
        <v>101</v>
      </c>
      <c r="H579">
        <v>360</v>
      </c>
      <c r="I579">
        <v>96</v>
      </c>
      <c r="J579">
        <v>13041</v>
      </c>
      <c r="K579">
        <v>13.32</v>
      </c>
      <c r="L579" t="s">
        <v>36</v>
      </c>
      <c r="M579">
        <v>7.5</v>
      </c>
      <c r="N579">
        <v>1.9</v>
      </c>
      <c r="O579">
        <v>3911</v>
      </c>
      <c r="P579">
        <v>88</v>
      </c>
      <c r="Q579">
        <v>38.4</v>
      </c>
      <c r="R579">
        <v>28.5</v>
      </c>
      <c r="S579" t="s">
        <v>32</v>
      </c>
      <c r="T579" t="s">
        <v>32</v>
      </c>
    </row>
    <row r="580" spans="1:20" x14ac:dyDescent="0.2">
      <c r="A580">
        <v>579</v>
      </c>
      <c r="B580">
        <v>51</v>
      </c>
      <c r="C580" t="s">
        <v>25</v>
      </c>
      <c r="D580">
        <v>182</v>
      </c>
      <c r="E580">
        <v>63</v>
      </c>
      <c r="F580" t="s">
        <v>33</v>
      </c>
      <c r="G580">
        <v>114</v>
      </c>
      <c r="H580">
        <v>552</v>
      </c>
      <c r="I580">
        <v>167</v>
      </c>
      <c r="J580">
        <v>11183</v>
      </c>
      <c r="K580">
        <v>11.48</v>
      </c>
      <c r="L580" t="s">
        <v>22</v>
      </c>
      <c r="M580">
        <v>4.4000000000000004</v>
      </c>
      <c r="N580">
        <v>1.9</v>
      </c>
      <c r="O580">
        <v>3278</v>
      </c>
      <c r="P580">
        <v>60</v>
      </c>
      <c r="Q580">
        <v>38.4</v>
      </c>
      <c r="R580">
        <v>28.5</v>
      </c>
      <c r="S580" t="s">
        <v>23</v>
      </c>
      <c r="T580" t="s">
        <v>32</v>
      </c>
    </row>
    <row r="581" spans="1:20" x14ac:dyDescent="0.2">
      <c r="A581">
        <v>580</v>
      </c>
      <c r="B581">
        <v>58</v>
      </c>
      <c r="C581" t="s">
        <v>29</v>
      </c>
      <c r="D581">
        <v>195</v>
      </c>
      <c r="E581">
        <v>52</v>
      </c>
      <c r="F581" t="s">
        <v>37</v>
      </c>
      <c r="G581">
        <v>94</v>
      </c>
      <c r="H581">
        <v>947</v>
      </c>
      <c r="I581">
        <v>168</v>
      </c>
      <c r="J581">
        <v>1284</v>
      </c>
      <c r="K581">
        <v>3.68</v>
      </c>
      <c r="L581" t="s">
        <v>31</v>
      </c>
      <c r="M581">
        <v>7.1</v>
      </c>
      <c r="N581">
        <v>1.9</v>
      </c>
      <c r="O581">
        <v>1804</v>
      </c>
      <c r="P581">
        <v>51</v>
      </c>
      <c r="Q581">
        <v>38.4</v>
      </c>
      <c r="R581">
        <v>28.5</v>
      </c>
      <c r="S581" t="s">
        <v>32</v>
      </c>
      <c r="T581" t="s">
        <v>32</v>
      </c>
    </row>
    <row r="582" spans="1:20" x14ac:dyDescent="0.2">
      <c r="A582">
        <v>581</v>
      </c>
      <c r="B582">
        <v>19</v>
      </c>
      <c r="C582" t="s">
        <v>20</v>
      </c>
      <c r="D582">
        <v>170</v>
      </c>
      <c r="E582">
        <v>83</v>
      </c>
      <c r="F582" t="s">
        <v>21</v>
      </c>
      <c r="G582">
        <v>88</v>
      </c>
      <c r="H582">
        <v>756</v>
      </c>
      <c r="I582">
        <v>103</v>
      </c>
      <c r="J582">
        <v>19558</v>
      </c>
      <c r="K582">
        <v>3.27</v>
      </c>
      <c r="L582" t="s">
        <v>22</v>
      </c>
      <c r="M582">
        <v>7.6</v>
      </c>
      <c r="N582">
        <v>1.9</v>
      </c>
      <c r="O582">
        <v>3887</v>
      </c>
      <c r="P582">
        <v>89</v>
      </c>
      <c r="Q582">
        <v>38.4</v>
      </c>
      <c r="R582">
        <v>28.5</v>
      </c>
      <c r="S582" t="s">
        <v>32</v>
      </c>
      <c r="T582" t="s">
        <v>28</v>
      </c>
    </row>
    <row r="583" spans="1:20" x14ac:dyDescent="0.2">
      <c r="A583">
        <v>582</v>
      </c>
      <c r="B583">
        <v>39</v>
      </c>
      <c r="C583" t="s">
        <v>20</v>
      </c>
      <c r="D583">
        <v>188</v>
      </c>
      <c r="E583">
        <v>54</v>
      </c>
      <c r="F583" t="s">
        <v>30</v>
      </c>
      <c r="G583">
        <v>22</v>
      </c>
      <c r="H583">
        <v>798</v>
      </c>
      <c r="I583">
        <v>104</v>
      </c>
      <c r="J583">
        <v>10408</v>
      </c>
      <c r="K583">
        <v>4.0999999999999996</v>
      </c>
      <c r="L583" t="s">
        <v>36</v>
      </c>
      <c r="M583">
        <v>9.9</v>
      </c>
      <c r="N583">
        <v>1.9</v>
      </c>
      <c r="O583">
        <v>1731</v>
      </c>
      <c r="P583">
        <v>55</v>
      </c>
      <c r="Q583">
        <v>38.4</v>
      </c>
      <c r="R583">
        <v>28.5</v>
      </c>
      <c r="S583" t="s">
        <v>32</v>
      </c>
      <c r="T583" t="s">
        <v>24</v>
      </c>
    </row>
    <row r="584" spans="1:20" x14ac:dyDescent="0.2">
      <c r="A584">
        <v>583</v>
      </c>
      <c r="B584">
        <v>20</v>
      </c>
      <c r="C584" t="s">
        <v>25</v>
      </c>
      <c r="D584">
        <v>161</v>
      </c>
      <c r="E584">
        <v>63</v>
      </c>
      <c r="F584" t="s">
        <v>26</v>
      </c>
      <c r="G584">
        <v>31</v>
      </c>
      <c r="H584">
        <v>704</v>
      </c>
      <c r="I584">
        <v>128</v>
      </c>
      <c r="J584">
        <v>3952</v>
      </c>
      <c r="K584">
        <v>3.74</v>
      </c>
      <c r="L584" t="s">
        <v>36</v>
      </c>
      <c r="M584">
        <v>7.3</v>
      </c>
      <c r="N584">
        <v>1.9</v>
      </c>
      <c r="O584">
        <v>2155</v>
      </c>
      <c r="P584">
        <v>53</v>
      </c>
      <c r="Q584">
        <v>38.4</v>
      </c>
      <c r="R584">
        <v>28.5</v>
      </c>
      <c r="S584" t="s">
        <v>32</v>
      </c>
      <c r="T584" t="s">
        <v>32</v>
      </c>
    </row>
    <row r="585" spans="1:20" x14ac:dyDescent="0.2">
      <c r="A585">
        <v>584</v>
      </c>
      <c r="B585">
        <v>49</v>
      </c>
      <c r="C585" t="s">
        <v>25</v>
      </c>
      <c r="D585">
        <v>157</v>
      </c>
      <c r="E585">
        <v>103</v>
      </c>
      <c r="F585" t="s">
        <v>26</v>
      </c>
      <c r="G585">
        <v>45</v>
      </c>
      <c r="H585">
        <v>183</v>
      </c>
      <c r="I585">
        <v>179</v>
      </c>
      <c r="J585">
        <v>11994</v>
      </c>
      <c r="K585">
        <v>7.93</v>
      </c>
      <c r="L585" t="s">
        <v>31</v>
      </c>
      <c r="M585">
        <v>7.6</v>
      </c>
      <c r="N585">
        <v>1.9</v>
      </c>
      <c r="O585">
        <v>3101</v>
      </c>
      <c r="P585">
        <v>78</v>
      </c>
      <c r="Q585">
        <v>38.4</v>
      </c>
      <c r="R585">
        <v>28.5</v>
      </c>
      <c r="S585" t="s">
        <v>27</v>
      </c>
      <c r="T585" t="s">
        <v>28</v>
      </c>
    </row>
    <row r="586" spans="1:20" x14ac:dyDescent="0.2">
      <c r="A586">
        <v>585</v>
      </c>
      <c r="B586">
        <v>46</v>
      </c>
      <c r="C586" t="s">
        <v>29</v>
      </c>
      <c r="D586">
        <v>182</v>
      </c>
      <c r="E586">
        <v>73</v>
      </c>
      <c r="F586" t="s">
        <v>33</v>
      </c>
      <c r="G586">
        <v>88</v>
      </c>
      <c r="H586">
        <v>655</v>
      </c>
      <c r="I586">
        <v>103</v>
      </c>
      <c r="J586">
        <v>14656</v>
      </c>
      <c r="K586">
        <v>5.19</v>
      </c>
      <c r="L586" t="s">
        <v>31</v>
      </c>
      <c r="M586">
        <v>4.5</v>
      </c>
      <c r="N586">
        <v>1.9</v>
      </c>
      <c r="O586">
        <v>1775</v>
      </c>
      <c r="P586">
        <v>65</v>
      </c>
      <c r="Q586">
        <v>38.4</v>
      </c>
      <c r="R586">
        <v>28.5</v>
      </c>
      <c r="S586" t="s">
        <v>23</v>
      </c>
      <c r="T586" t="s">
        <v>24</v>
      </c>
    </row>
    <row r="587" spans="1:20" x14ac:dyDescent="0.2">
      <c r="A587">
        <v>586</v>
      </c>
      <c r="B587">
        <v>44</v>
      </c>
      <c r="C587" t="s">
        <v>25</v>
      </c>
      <c r="D587">
        <v>150</v>
      </c>
      <c r="E587">
        <v>64</v>
      </c>
      <c r="F587" t="s">
        <v>30</v>
      </c>
      <c r="G587">
        <v>78</v>
      </c>
      <c r="H587">
        <v>213</v>
      </c>
      <c r="I587">
        <v>145</v>
      </c>
      <c r="J587">
        <v>3284</v>
      </c>
      <c r="K587">
        <v>6.81</v>
      </c>
      <c r="L587" t="s">
        <v>36</v>
      </c>
      <c r="M587">
        <v>6.6</v>
      </c>
      <c r="N587">
        <v>1.9</v>
      </c>
      <c r="O587">
        <v>2463</v>
      </c>
      <c r="P587">
        <v>66</v>
      </c>
      <c r="Q587">
        <v>38.4</v>
      </c>
      <c r="R587">
        <v>28.5</v>
      </c>
      <c r="S587" t="s">
        <v>23</v>
      </c>
      <c r="T587" t="s">
        <v>24</v>
      </c>
    </row>
    <row r="588" spans="1:20" x14ac:dyDescent="0.2">
      <c r="A588">
        <v>587</v>
      </c>
      <c r="B588">
        <v>56</v>
      </c>
      <c r="C588" t="s">
        <v>29</v>
      </c>
      <c r="D588">
        <v>166</v>
      </c>
      <c r="E588">
        <v>56</v>
      </c>
      <c r="F588" t="s">
        <v>33</v>
      </c>
      <c r="G588">
        <v>85</v>
      </c>
      <c r="H588">
        <v>380</v>
      </c>
      <c r="I588">
        <v>157</v>
      </c>
      <c r="J588">
        <v>6422</v>
      </c>
      <c r="K588">
        <v>11.24</v>
      </c>
      <c r="L588" t="s">
        <v>31</v>
      </c>
      <c r="M588">
        <v>5.7</v>
      </c>
      <c r="N588">
        <v>1.9</v>
      </c>
      <c r="O588">
        <v>1732</v>
      </c>
      <c r="P588">
        <v>55</v>
      </c>
      <c r="Q588">
        <v>38.4</v>
      </c>
      <c r="R588">
        <v>28.5</v>
      </c>
      <c r="S588" t="s">
        <v>32</v>
      </c>
      <c r="T588" t="s">
        <v>32</v>
      </c>
    </row>
    <row r="589" spans="1:20" x14ac:dyDescent="0.2">
      <c r="A589">
        <v>588</v>
      </c>
      <c r="B589">
        <v>44</v>
      </c>
      <c r="C589" t="s">
        <v>25</v>
      </c>
      <c r="D589">
        <v>175</v>
      </c>
      <c r="E589">
        <v>96</v>
      </c>
      <c r="F589" t="s">
        <v>30</v>
      </c>
      <c r="G589">
        <v>78</v>
      </c>
      <c r="H589">
        <v>687</v>
      </c>
      <c r="I589">
        <v>133</v>
      </c>
      <c r="J589">
        <v>2015</v>
      </c>
      <c r="K589">
        <v>14.58</v>
      </c>
      <c r="L589" t="s">
        <v>22</v>
      </c>
      <c r="M589">
        <v>8.3000000000000007</v>
      </c>
      <c r="N589">
        <v>1.9</v>
      </c>
      <c r="O589">
        <v>3244</v>
      </c>
      <c r="P589">
        <v>54</v>
      </c>
      <c r="Q589">
        <v>38.4</v>
      </c>
      <c r="R589">
        <v>28.5</v>
      </c>
      <c r="S589" t="s">
        <v>34</v>
      </c>
      <c r="T589" t="s">
        <v>28</v>
      </c>
    </row>
    <row r="590" spans="1:20" x14ac:dyDescent="0.2">
      <c r="A590">
        <v>589</v>
      </c>
      <c r="B590">
        <v>47</v>
      </c>
      <c r="C590" t="s">
        <v>20</v>
      </c>
      <c r="D590">
        <v>187</v>
      </c>
      <c r="E590">
        <v>78</v>
      </c>
      <c r="F590" t="s">
        <v>26</v>
      </c>
      <c r="G590">
        <v>100</v>
      </c>
      <c r="H590">
        <v>771</v>
      </c>
      <c r="I590">
        <v>96</v>
      </c>
      <c r="J590">
        <v>11052</v>
      </c>
      <c r="K590">
        <v>6.29</v>
      </c>
      <c r="L590" t="s">
        <v>36</v>
      </c>
      <c r="M590">
        <v>4.7</v>
      </c>
      <c r="N590">
        <v>1.9</v>
      </c>
      <c r="O590">
        <v>2827</v>
      </c>
      <c r="P590">
        <v>58</v>
      </c>
      <c r="Q590">
        <v>38.4</v>
      </c>
      <c r="R590">
        <v>28.5</v>
      </c>
      <c r="S590" t="s">
        <v>32</v>
      </c>
      <c r="T590" t="s">
        <v>28</v>
      </c>
    </row>
    <row r="591" spans="1:20" x14ac:dyDescent="0.2">
      <c r="A591">
        <v>590</v>
      </c>
      <c r="B591">
        <v>35</v>
      </c>
      <c r="C591" t="s">
        <v>20</v>
      </c>
      <c r="D591">
        <v>188</v>
      </c>
      <c r="E591">
        <v>114</v>
      </c>
      <c r="F591" t="s">
        <v>21</v>
      </c>
      <c r="G591">
        <v>38</v>
      </c>
      <c r="H591">
        <v>530</v>
      </c>
      <c r="I591">
        <v>97</v>
      </c>
      <c r="J591">
        <v>2155</v>
      </c>
      <c r="K591">
        <v>6.87</v>
      </c>
      <c r="L591" t="s">
        <v>36</v>
      </c>
      <c r="M591">
        <v>5.0999999999999996</v>
      </c>
      <c r="N591">
        <v>1.9</v>
      </c>
      <c r="O591">
        <v>3505</v>
      </c>
      <c r="P591">
        <v>69</v>
      </c>
      <c r="Q591">
        <v>38.4</v>
      </c>
      <c r="R591">
        <v>28.5</v>
      </c>
      <c r="S591" t="s">
        <v>23</v>
      </c>
      <c r="T591" t="s">
        <v>24</v>
      </c>
    </row>
    <row r="592" spans="1:20" x14ac:dyDescent="0.2">
      <c r="A592">
        <v>591</v>
      </c>
      <c r="B592">
        <v>32</v>
      </c>
      <c r="C592" t="s">
        <v>25</v>
      </c>
      <c r="D592">
        <v>164</v>
      </c>
      <c r="E592">
        <v>97</v>
      </c>
      <c r="F592" t="s">
        <v>21</v>
      </c>
      <c r="G592">
        <v>63</v>
      </c>
      <c r="H592">
        <v>516</v>
      </c>
      <c r="I592">
        <v>87</v>
      </c>
      <c r="J592">
        <v>4164</v>
      </c>
      <c r="K592">
        <v>3.73</v>
      </c>
      <c r="L592" t="s">
        <v>22</v>
      </c>
      <c r="M592">
        <v>7.4</v>
      </c>
      <c r="N592">
        <v>1.9</v>
      </c>
      <c r="O592">
        <v>2899</v>
      </c>
      <c r="P592">
        <v>80</v>
      </c>
      <c r="Q592">
        <v>38.4</v>
      </c>
      <c r="R592">
        <v>28.5</v>
      </c>
      <c r="S592" t="s">
        <v>34</v>
      </c>
      <c r="T592" t="s">
        <v>24</v>
      </c>
    </row>
    <row r="593" spans="1:20" x14ac:dyDescent="0.2">
      <c r="A593">
        <v>592</v>
      </c>
      <c r="B593">
        <v>41</v>
      </c>
      <c r="C593" t="s">
        <v>20</v>
      </c>
      <c r="D593">
        <v>165</v>
      </c>
      <c r="E593">
        <v>112</v>
      </c>
      <c r="F593" t="s">
        <v>21</v>
      </c>
      <c r="G593">
        <v>55</v>
      </c>
      <c r="H593">
        <v>771</v>
      </c>
      <c r="I593">
        <v>157</v>
      </c>
      <c r="J593">
        <v>1601</v>
      </c>
      <c r="K593">
        <v>5.65</v>
      </c>
      <c r="L593" t="s">
        <v>22</v>
      </c>
      <c r="M593">
        <v>5</v>
      </c>
      <c r="N593">
        <v>1.9</v>
      </c>
      <c r="O593">
        <v>2949</v>
      </c>
      <c r="P593">
        <v>54</v>
      </c>
      <c r="Q593">
        <v>38.4</v>
      </c>
      <c r="R593">
        <v>28.5</v>
      </c>
      <c r="S593" t="s">
        <v>32</v>
      </c>
      <c r="T593" t="s">
        <v>28</v>
      </c>
    </row>
    <row r="594" spans="1:20" x14ac:dyDescent="0.2">
      <c r="A594">
        <v>593</v>
      </c>
      <c r="B594">
        <v>22</v>
      </c>
      <c r="C594" t="s">
        <v>29</v>
      </c>
      <c r="D594">
        <v>180</v>
      </c>
      <c r="E594">
        <v>57</v>
      </c>
      <c r="F594" t="s">
        <v>37</v>
      </c>
      <c r="G594">
        <v>99</v>
      </c>
      <c r="H594">
        <v>252</v>
      </c>
      <c r="I594">
        <v>119</v>
      </c>
      <c r="J594">
        <v>8816</v>
      </c>
      <c r="K594">
        <v>10.32</v>
      </c>
      <c r="L594" t="s">
        <v>36</v>
      </c>
      <c r="M594">
        <v>9.6999999999999993</v>
      </c>
      <c r="N594">
        <v>1.9</v>
      </c>
      <c r="O594">
        <v>3876</v>
      </c>
      <c r="P594">
        <v>51</v>
      </c>
      <c r="Q594">
        <v>38.4</v>
      </c>
      <c r="R594">
        <v>28.5</v>
      </c>
      <c r="S594" t="s">
        <v>27</v>
      </c>
      <c r="T594" t="s">
        <v>24</v>
      </c>
    </row>
    <row r="595" spans="1:20" x14ac:dyDescent="0.2">
      <c r="A595">
        <v>594</v>
      </c>
      <c r="B595">
        <v>34</v>
      </c>
      <c r="C595" t="s">
        <v>29</v>
      </c>
      <c r="D595">
        <v>156</v>
      </c>
      <c r="E595">
        <v>73</v>
      </c>
      <c r="F595" t="s">
        <v>26</v>
      </c>
      <c r="G595">
        <v>78</v>
      </c>
      <c r="H595">
        <v>779</v>
      </c>
      <c r="I595">
        <v>120</v>
      </c>
      <c r="J595">
        <v>3672</v>
      </c>
      <c r="K595">
        <v>3.67</v>
      </c>
      <c r="L595" t="s">
        <v>22</v>
      </c>
      <c r="M595">
        <v>4.5</v>
      </c>
      <c r="N595">
        <v>1.9</v>
      </c>
      <c r="O595">
        <v>3189</v>
      </c>
      <c r="P595">
        <v>86</v>
      </c>
      <c r="Q595">
        <v>38.4</v>
      </c>
      <c r="R595">
        <v>28.5</v>
      </c>
      <c r="S595" t="s">
        <v>32</v>
      </c>
      <c r="T595" t="s">
        <v>28</v>
      </c>
    </row>
    <row r="596" spans="1:20" x14ac:dyDescent="0.2">
      <c r="A596">
        <v>595</v>
      </c>
      <c r="B596">
        <v>24</v>
      </c>
      <c r="C596" t="s">
        <v>20</v>
      </c>
      <c r="D596">
        <v>172</v>
      </c>
      <c r="E596">
        <v>104</v>
      </c>
      <c r="F596" t="s">
        <v>26</v>
      </c>
      <c r="G596">
        <v>41</v>
      </c>
      <c r="H596">
        <v>172</v>
      </c>
      <c r="I596">
        <v>102</v>
      </c>
      <c r="J596">
        <v>11377</v>
      </c>
      <c r="K596">
        <v>2.72</v>
      </c>
      <c r="L596" t="s">
        <v>22</v>
      </c>
      <c r="M596">
        <v>6.1</v>
      </c>
      <c r="N596">
        <v>1.9</v>
      </c>
      <c r="O596">
        <v>2108</v>
      </c>
      <c r="P596">
        <v>62</v>
      </c>
      <c r="Q596">
        <v>38.4</v>
      </c>
      <c r="R596">
        <v>28.5</v>
      </c>
      <c r="S596" t="s">
        <v>23</v>
      </c>
      <c r="T596" t="s">
        <v>28</v>
      </c>
    </row>
    <row r="597" spans="1:20" x14ac:dyDescent="0.2">
      <c r="A597">
        <v>596</v>
      </c>
      <c r="B597">
        <v>18</v>
      </c>
      <c r="C597" t="s">
        <v>29</v>
      </c>
      <c r="D597">
        <v>168</v>
      </c>
      <c r="E597">
        <v>113</v>
      </c>
      <c r="F597" t="s">
        <v>30</v>
      </c>
      <c r="G597">
        <v>100</v>
      </c>
      <c r="H597">
        <v>101</v>
      </c>
      <c r="I597">
        <v>140</v>
      </c>
      <c r="J597">
        <v>19947</v>
      </c>
      <c r="K597">
        <v>2.84</v>
      </c>
      <c r="L597" t="s">
        <v>22</v>
      </c>
      <c r="M597">
        <v>8</v>
      </c>
      <c r="N597">
        <v>1.9</v>
      </c>
      <c r="O597">
        <v>3790</v>
      </c>
      <c r="P597">
        <v>53</v>
      </c>
      <c r="Q597">
        <v>38.4</v>
      </c>
      <c r="R597">
        <v>28.5</v>
      </c>
      <c r="S597" t="s">
        <v>27</v>
      </c>
      <c r="T597" t="s">
        <v>24</v>
      </c>
    </row>
    <row r="598" spans="1:20" x14ac:dyDescent="0.2">
      <c r="A598">
        <v>597</v>
      </c>
      <c r="B598">
        <v>46</v>
      </c>
      <c r="C598" t="s">
        <v>29</v>
      </c>
      <c r="D598">
        <v>157</v>
      </c>
      <c r="E598">
        <v>54</v>
      </c>
      <c r="F598" t="s">
        <v>26</v>
      </c>
      <c r="G598">
        <v>26</v>
      </c>
      <c r="H598">
        <v>702</v>
      </c>
      <c r="I598">
        <v>137</v>
      </c>
      <c r="J598">
        <v>18594</v>
      </c>
      <c r="K598">
        <v>14.36</v>
      </c>
      <c r="L598" t="s">
        <v>22</v>
      </c>
      <c r="M598">
        <v>6.9</v>
      </c>
      <c r="N598">
        <v>1.9</v>
      </c>
      <c r="O598">
        <v>3611</v>
      </c>
      <c r="P598">
        <v>82</v>
      </c>
      <c r="Q598">
        <v>38.4</v>
      </c>
      <c r="R598">
        <v>28.5</v>
      </c>
      <c r="S598" t="s">
        <v>32</v>
      </c>
      <c r="T598" t="s">
        <v>32</v>
      </c>
    </row>
    <row r="599" spans="1:20" x14ac:dyDescent="0.2">
      <c r="A599">
        <v>598</v>
      </c>
      <c r="B599">
        <v>32</v>
      </c>
      <c r="C599" t="s">
        <v>20</v>
      </c>
      <c r="D599">
        <v>172</v>
      </c>
      <c r="E599">
        <v>72</v>
      </c>
      <c r="F599" t="s">
        <v>35</v>
      </c>
      <c r="G599">
        <v>56</v>
      </c>
      <c r="H599">
        <v>882</v>
      </c>
      <c r="I599">
        <v>166</v>
      </c>
      <c r="J599">
        <v>9652</v>
      </c>
      <c r="K599">
        <v>6.35</v>
      </c>
      <c r="L599" t="s">
        <v>22</v>
      </c>
      <c r="M599">
        <v>7.6</v>
      </c>
      <c r="N599">
        <v>1.9</v>
      </c>
      <c r="O599">
        <v>3718</v>
      </c>
      <c r="P599">
        <v>72</v>
      </c>
      <c r="Q599">
        <v>38.4</v>
      </c>
      <c r="R599">
        <v>28.5</v>
      </c>
      <c r="S599" t="s">
        <v>27</v>
      </c>
      <c r="T599" t="s">
        <v>28</v>
      </c>
    </row>
    <row r="600" spans="1:20" x14ac:dyDescent="0.2">
      <c r="A600">
        <v>599</v>
      </c>
      <c r="B600">
        <v>20</v>
      </c>
      <c r="C600" t="s">
        <v>29</v>
      </c>
      <c r="D600">
        <v>162</v>
      </c>
      <c r="E600">
        <v>57</v>
      </c>
      <c r="F600" t="s">
        <v>37</v>
      </c>
      <c r="G600">
        <v>31</v>
      </c>
      <c r="H600">
        <v>924</v>
      </c>
      <c r="I600">
        <v>105</v>
      </c>
      <c r="J600">
        <v>16903</v>
      </c>
      <c r="K600">
        <v>10.31</v>
      </c>
      <c r="L600" t="s">
        <v>22</v>
      </c>
      <c r="M600">
        <v>9.1999999999999993</v>
      </c>
      <c r="N600">
        <v>1.9</v>
      </c>
      <c r="O600">
        <v>3189</v>
      </c>
      <c r="P600">
        <v>59</v>
      </c>
      <c r="Q600">
        <v>38.4</v>
      </c>
      <c r="R600">
        <v>28.5</v>
      </c>
      <c r="S600" t="s">
        <v>23</v>
      </c>
      <c r="T600" t="s">
        <v>24</v>
      </c>
    </row>
    <row r="601" spans="1:20" x14ac:dyDescent="0.2">
      <c r="A601">
        <v>600</v>
      </c>
      <c r="B601">
        <v>40</v>
      </c>
      <c r="C601" t="s">
        <v>20</v>
      </c>
      <c r="D601">
        <v>176</v>
      </c>
      <c r="E601">
        <v>58</v>
      </c>
      <c r="F601" t="s">
        <v>35</v>
      </c>
      <c r="G601">
        <v>42</v>
      </c>
      <c r="H601">
        <v>910</v>
      </c>
      <c r="I601">
        <v>168</v>
      </c>
      <c r="J601">
        <v>17692</v>
      </c>
      <c r="K601">
        <v>2.02</v>
      </c>
      <c r="L601" t="s">
        <v>31</v>
      </c>
      <c r="M601">
        <v>7.5</v>
      </c>
      <c r="N601">
        <v>1.9</v>
      </c>
      <c r="O601">
        <v>2654</v>
      </c>
      <c r="P601">
        <v>54</v>
      </c>
      <c r="Q601">
        <v>38.4</v>
      </c>
      <c r="R601">
        <v>28.5</v>
      </c>
      <c r="S601" t="s">
        <v>32</v>
      </c>
      <c r="T601" t="s">
        <v>24</v>
      </c>
    </row>
    <row r="602" spans="1:20" x14ac:dyDescent="0.2">
      <c r="A602">
        <v>601</v>
      </c>
      <c r="B602">
        <v>53</v>
      </c>
      <c r="C602" t="s">
        <v>20</v>
      </c>
      <c r="D602">
        <v>192</v>
      </c>
      <c r="E602">
        <v>111</v>
      </c>
      <c r="F602" t="s">
        <v>30</v>
      </c>
      <c r="G602">
        <v>92</v>
      </c>
      <c r="H602">
        <v>887</v>
      </c>
      <c r="I602">
        <v>139</v>
      </c>
      <c r="J602">
        <v>18073</v>
      </c>
      <c r="K602">
        <v>1.3</v>
      </c>
      <c r="L602" t="s">
        <v>22</v>
      </c>
      <c r="M602">
        <v>7.1</v>
      </c>
      <c r="N602">
        <v>1.9</v>
      </c>
      <c r="O602">
        <v>2408</v>
      </c>
      <c r="P602">
        <v>77</v>
      </c>
      <c r="Q602">
        <v>38.4</v>
      </c>
      <c r="R602">
        <v>28.5</v>
      </c>
      <c r="S602" t="s">
        <v>34</v>
      </c>
      <c r="T602" t="s">
        <v>28</v>
      </c>
    </row>
    <row r="603" spans="1:20" x14ac:dyDescent="0.2">
      <c r="A603">
        <v>602</v>
      </c>
      <c r="B603">
        <v>44</v>
      </c>
      <c r="C603" t="s">
        <v>29</v>
      </c>
      <c r="D603">
        <v>153</v>
      </c>
      <c r="E603">
        <v>108</v>
      </c>
      <c r="F603" t="s">
        <v>37</v>
      </c>
      <c r="G603">
        <v>79</v>
      </c>
      <c r="H603">
        <v>343</v>
      </c>
      <c r="I603">
        <v>84</v>
      </c>
      <c r="J603">
        <v>14139</v>
      </c>
      <c r="K603">
        <v>12.37</v>
      </c>
      <c r="L603" t="s">
        <v>36</v>
      </c>
      <c r="M603">
        <v>6.3</v>
      </c>
      <c r="N603">
        <v>1.9</v>
      </c>
      <c r="O603">
        <v>2197</v>
      </c>
      <c r="P603">
        <v>73</v>
      </c>
      <c r="Q603">
        <v>38.4</v>
      </c>
      <c r="R603">
        <v>28.5</v>
      </c>
      <c r="S603" t="s">
        <v>32</v>
      </c>
      <c r="T603" t="s">
        <v>24</v>
      </c>
    </row>
    <row r="604" spans="1:20" x14ac:dyDescent="0.2">
      <c r="A604">
        <v>603</v>
      </c>
      <c r="B604">
        <v>36</v>
      </c>
      <c r="C604" t="s">
        <v>20</v>
      </c>
      <c r="D604">
        <v>188</v>
      </c>
      <c r="E604">
        <v>81</v>
      </c>
      <c r="F604" t="s">
        <v>35</v>
      </c>
      <c r="G604">
        <v>11</v>
      </c>
      <c r="H604">
        <v>720</v>
      </c>
      <c r="I604">
        <v>147</v>
      </c>
      <c r="J604">
        <v>7133</v>
      </c>
      <c r="K604">
        <v>4.62</v>
      </c>
      <c r="L604" t="s">
        <v>22</v>
      </c>
      <c r="M604">
        <v>5.2</v>
      </c>
      <c r="N604">
        <v>1.9</v>
      </c>
      <c r="O604">
        <v>2505</v>
      </c>
      <c r="P604">
        <v>85</v>
      </c>
      <c r="Q604">
        <v>38.4</v>
      </c>
      <c r="R604">
        <v>28.5</v>
      </c>
      <c r="S604" t="s">
        <v>27</v>
      </c>
      <c r="T604" t="s">
        <v>24</v>
      </c>
    </row>
    <row r="605" spans="1:20" x14ac:dyDescent="0.2">
      <c r="A605">
        <v>604</v>
      </c>
      <c r="B605">
        <v>43</v>
      </c>
      <c r="C605" t="s">
        <v>25</v>
      </c>
      <c r="D605">
        <v>157</v>
      </c>
      <c r="E605">
        <v>102</v>
      </c>
      <c r="F605" t="s">
        <v>21</v>
      </c>
      <c r="G605">
        <v>67</v>
      </c>
      <c r="H605">
        <v>253</v>
      </c>
      <c r="I605">
        <v>99</v>
      </c>
      <c r="J605">
        <v>19057</v>
      </c>
      <c r="K605">
        <v>7.07</v>
      </c>
      <c r="L605" t="s">
        <v>36</v>
      </c>
      <c r="M605">
        <v>5.6</v>
      </c>
      <c r="N605">
        <v>1.9</v>
      </c>
      <c r="O605">
        <v>2448</v>
      </c>
      <c r="P605">
        <v>75</v>
      </c>
      <c r="Q605">
        <v>38.4</v>
      </c>
      <c r="R605">
        <v>28.5</v>
      </c>
      <c r="S605" t="s">
        <v>34</v>
      </c>
      <c r="T605" t="s">
        <v>28</v>
      </c>
    </row>
    <row r="606" spans="1:20" x14ac:dyDescent="0.2">
      <c r="A606">
        <v>605</v>
      </c>
      <c r="B606">
        <v>39</v>
      </c>
      <c r="C606" t="s">
        <v>29</v>
      </c>
      <c r="D606">
        <v>154</v>
      </c>
      <c r="E606">
        <v>63</v>
      </c>
      <c r="F606" t="s">
        <v>35</v>
      </c>
      <c r="G606">
        <v>19</v>
      </c>
      <c r="H606">
        <v>484</v>
      </c>
      <c r="I606">
        <v>161</v>
      </c>
      <c r="J606">
        <v>12347</v>
      </c>
      <c r="K606">
        <v>11.66</v>
      </c>
      <c r="L606" t="s">
        <v>22</v>
      </c>
      <c r="M606">
        <v>7.4</v>
      </c>
      <c r="N606">
        <v>1.9</v>
      </c>
      <c r="O606">
        <v>1962</v>
      </c>
      <c r="P606">
        <v>57</v>
      </c>
      <c r="Q606">
        <v>38.4</v>
      </c>
      <c r="R606">
        <v>28.5</v>
      </c>
      <c r="S606" t="s">
        <v>23</v>
      </c>
      <c r="T606" t="s">
        <v>32</v>
      </c>
    </row>
    <row r="607" spans="1:20" x14ac:dyDescent="0.2">
      <c r="A607">
        <v>606</v>
      </c>
      <c r="B607">
        <v>22</v>
      </c>
      <c r="C607" t="s">
        <v>29</v>
      </c>
      <c r="D607">
        <v>178</v>
      </c>
      <c r="E607">
        <v>57</v>
      </c>
      <c r="F607" t="s">
        <v>37</v>
      </c>
      <c r="G607">
        <v>46</v>
      </c>
      <c r="H607">
        <v>245</v>
      </c>
      <c r="I607">
        <v>128</v>
      </c>
      <c r="J607">
        <v>3931</v>
      </c>
      <c r="K607">
        <v>4.01</v>
      </c>
      <c r="L607" t="s">
        <v>22</v>
      </c>
      <c r="M607">
        <v>6.3</v>
      </c>
      <c r="N607">
        <v>1.9</v>
      </c>
      <c r="O607">
        <v>1569</v>
      </c>
      <c r="P607">
        <v>83</v>
      </c>
      <c r="Q607">
        <v>38.4</v>
      </c>
      <c r="R607">
        <v>28.5</v>
      </c>
      <c r="S607" t="s">
        <v>23</v>
      </c>
      <c r="T607" t="s">
        <v>32</v>
      </c>
    </row>
    <row r="608" spans="1:20" x14ac:dyDescent="0.2">
      <c r="A608">
        <v>607</v>
      </c>
      <c r="B608">
        <v>59</v>
      </c>
      <c r="C608" t="s">
        <v>25</v>
      </c>
      <c r="D608">
        <v>156</v>
      </c>
      <c r="E608">
        <v>112</v>
      </c>
      <c r="F608" t="s">
        <v>26</v>
      </c>
      <c r="G608">
        <v>57</v>
      </c>
      <c r="H608">
        <v>903</v>
      </c>
      <c r="I608">
        <v>114</v>
      </c>
      <c r="J608">
        <v>10311</v>
      </c>
      <c r="K608">
        <v>14.76</v>
      </c>
      <c r="L608" t="s">
        <v>36</v>
      </c>
      <c r="M608">
        <v>8.6999999999999993</v>
      </c>
      <c r="N608">
        <v>1.9</v>
      </c>
      <c r="O608">
        <v>3423</v>
      </c>
      <c r="P608">
        <v>89</v>
      </c>
      <c r="Q608">
        <v>38.4</v>
      </c>
      <c r="R608">
        <v>28.5</v>
      </c>
      <c r="S608" t="s">
        <v>27</v>
      </c>
      <c r="T608" t="s">
        <v>24</v>
      </c>
    </row>
    <row r="609" spans="1:20" x14ac:dyDescent="0.2">
      <c r="A609">
        <v>608</v>
      </c>
      <c r="B609">
        <v>29</v>
      </c>
      <c r="C609" t="s">
        <v>20</v>
      </c>
      <c r="D609">
        <v>196</v>
      </c>
      <c r="E609">
        <v>103</v>
      </c>
      <c r="F609" t="s">
        <v>30</v>
      </c>
      <c r="G609">
        <v>108</v>
      </c>
      <c r="H609">
        <v>300</v>
      </c>
      <c r="I609">
        <v>88</v>
      </c>
      <c r="J609">
        <v>19584</v>
      </c>
      <c r="K609">
        <v>8.76</v>
      </c>
      <c r="L609" t="s">
        <v>36</v>
      </c>
      <c r="M609">
        <v>4.5999999999999996</v>
      </c>
      <c r="N609">
        <v>1.9</v>
      </c>
      <c r="O609">
        <v>2677</v>
      </c>
      <c r="P609">
        <v>88</v>
      </c>
      <c r="Q609">
        <v>38.4</v>
      </c>
      <c r="R609">
        <v>28.5</v>
      </c>
      <c r="S609" t="s">
        <v>27</v>
      </c>
      <c r="T609" t="s">
        <v>24</v>
      </c>
    </row>
    <row r="610" spans="1:20" x14ac:dyDescent="0.2">
      <c r="A610">
        <v>609</v>
      </c>
      <c r="B610">
        <v>35</v>
      </c>
      <c r="C610" t="s">
        <v>25</v>
      </c>
      <c r="D610">
        <v>165</v>
      </c>
      <c r="E610">
        <v>53</v>
      </c>
      <c r="F610" t="s">
        <v>37</v>
      </c>
      <c r="G610">
        <v>25</v>
      </c>
      <c r="H610">
        <v>278</v>
      </c>
      <c r="I610">
        <v>171</v>
      </c>
      <c r="J610">
        <v>4901</v>
      </c>
      <c r="K610">
        <v>7.58</v>
      </c>
      <c r="L610" t="s">
        <v>31</v>
      </c>
      <c r="M610">
        <v>6.1</v>
      </c>
      <c r="N610">
        <v>1.9</v>
      </c>
      <c r="O610">
        <v>2702</v>
      </c>
      <c r="P610">
        <v>69</v>
      </c>
      <c r="Q610">
        <v>38.4</v>
      </c>
      <c r="R610">
        <v>28.5</v>
      </c>
      <c r="S610" t="s">
        <v>34</v>
      </c>
      <c r="T610" t="s">
        <v>28</v>
      </c>
    </row>
    <row r="611" spans="1:20" x14ac:dyDescent="0.2">
      <c r="A611">
        <v>610</v>
      </c>
      <c r="B611">
        <v>52</v>
      </c>
      <c r="C611" t="s">
        <v>29</v>
      </c>
      <c r="D611">
        <v>195</v>
      </c>
      <c r="E611">
        <v>116</v>
      </c>
      <c r="F611" t="s">
        <v>37</v>
      </c>
      <c r="G611">
        <v>100</v>
      </c>
      <c r="H611">
        <v>788</v>
      </c>
      <c r="I611">
        <v>121</v>
      </c>
      <c r="J611">
        <v>8190</v>
      </c>
      <c r="K611">
        <v>10.16</v>
      </c>
      <c r="L611" t="s">
        <v>31</v>
      </c>
      <c r="M611">
        <v>4.4000000000000004</v>
      </c>
      <c r="N611">
        <v>1.9</v>
      </c>
      <c r="O611">
        <v>2455</v>
      </c>
      <c r="P611">
        <v>59</v>
      </c>
      <c r="Q611">
        <v>38.4</v>
      </c>
      <c r="R611">
        <v>28.5</v>
      </c>
      <c r="S611" t="s">
        <v>34</v>
      </c>
      <c r="T611" t="s">
        <v>28</v>
      </c>
    </row>
    <row r="612" spans="1:20" x14ac:dyDescent="0.2">
      <c r="A612">
        <v>611</v>
      </c>
      <c r="B612">
        <v>20</v>
      </c>
      <c r="C612" t="s">
        <v>20</v>
      </c>
      <c r="D612">
        <v>182</v>
      </c>
      <c r="E612">
        <v>107</v>
      </c>
      <c r="F612" t="s">
        <v>30</v>
      </c>
      <c r="G612">
        <v>45</v>
      </c>
      <c r="H612">
        <v>683</v>
      </c>
      <c r="I612">
        <v>125</v>
      </c>
      <c r="J612">
        <v>16889</v>
      </c>
      <c r="K612">
        <v>4.97</v>
      </c>
      <c r="L612" t="s">
        <v>22</v>
      </c>
      <c r="M612">
        <v>9.3000000000000007</v>
      </c>
      <c r="N612">
        <v>1.9</v>
      </c>
      <c r="O612">
        <v>2383</v>
      </c>
      <c r="P612">
        <v>51</v>
      </c>
      <c r="Q612">
        <v>38.4</v>
      </c>
      <c r="R612">
        <v>28.5</v>
      </c>
      <c r="S612" t="s">
        <v>23</v>
      </c>
      <c r="T612" t="s">
        <v>24</v>
      </c>
    </row>
    <row r="613" spans="1:20" x14ac:dyDescent="0.2">
      <c r="A613">
        <v>612</v>
      </c>
      <c r="B613">
        <v>51</v>
      </c>
      <c r="C613" t="s">
        <v>20</v>
      </c>
      <c r="D613">
        <v>178</v>
      </c>
      <c r="E613">
        <v>109</v>
      </c>
      <c r="F613" t="s">
        <v>26</v>
      </c>
      <c r="G613">
        <v>104</v>
      </c>
      <c r="H613">
        <v>991</v>
      </c>
      <c r="I613">
        <v>112</v>
      </c>
      <c r="J613">
        <v>4419</v>
      </c>
      <c r="K613">
        <v>0.89</v>
      </c>
      <c r="L613" t="s">
        <v>31</v>
      </c>
      <c r="M613">
        <v>6.5</v>
      </c>
      <c r="N613">
        <v>1.9</v>
      </c>
      <c r="O613">
        <v>3634</v>
      </c>
      <c r="P613">
        <v>59</v>
      </c>
      <c r="Q613">
        <v>38.4</v>
      </c>
      <c r="R613">
        <v>28.5</v>
      </c>
      <c r="S613" t="s">
        <v>23</v>
      </c>
      <c r="T613" t="s">
        <v>32</v>
      </c>
    </row>
    <row r="614" spans="1:20" x14ac:dyDescent="0.2">
      <c r="A614">
        <v>613</v>
      </c>
      <c r="B614">
        <v>41</v>
      </c>
      <c r="C614" t="s">
        <v>25</v>
      </c>
      <c r="D614">
        <v>183</v>
      </c>
      <c r="E614">
        <v>104</v>
      </c>
      <c r="F614" t="s">
        <v>26</v>
      </c>
      <c r="G614">
        <v>15</v>
      </c>
      <c r="H614">
        <v>487</v>
      </c>
      <c r="I614">
        <v>100</v>
      </c>
      <c r="J614">
        <v>9972</v>
      </c>
      <c r="K614">
        <v>1.67</v>
      </c>
      <c r="L614" t="s">
        <v>22</v>
      </c>
      <c r="M614">
        <v>6.3</v>
      </c>
      <c r="N614">
        <v>1.9</v>
      </c>
      <c r="O614">
        <v>1572</v>
      </c>
      <c r="P614">
        <v>54</v>
      </c>
      <c r="Q614">
        <v>38.4</v>
      </c>
      <c r="R614">
        <v>28.5</v>
      </c>
      <c r="S614" t="s">
        <v>32</v>
      </c>
      <c r="T614" t="s">
        <v>24</v>
      </c>
    </row>
    <row r="615" spans="1:20" x14ac:dyDescent="0.2">
      <c r="A615">
        <v>614</v>
      </c>
      <c r="B615">
        <v>35</v>
      </c>
      <c r="C615" t="s">
        <v>20</v>
      </c>
      <c r="D615">
        <v>162</v>
      </c>
      <c r="E615">
        <v>75</v>
      </c>
      <c r="F615" t="s">
        <v>33</v>
      </c>
      <c r="G615">
        <v>50</v>
      </c>
      <c r="H615">
        <v>540</v>
      </c>
      <c r="I615">
        <v>104</v>
      </c>
      <c r="J615">
        <v>16018</v>
      </c>
      <c r="K615">
        <v>14.06</v>
      </c>
      <c r="L615" t="s">
        <v>31</v>
      </c>
      <c r="M615">
        <v>6.6</v>
      </c>
      <c r="N615">
        <v>1.9</v>
      </c>
      <c r="O615">
        <v>3207</v>
      </c>
      <c r="P615">
        <v>53</v>
      </c>
      <c r="Q615">
        <v>38.4</v>
      </c>
      <c r="R615">
        <v>28.5</v>
      </c>
      <c r="S615" t="s">
        <v>27</v>
      </c>
      <c r="T615" t="s">
        <v>28</v>
      </c>
    </row>
    <row r="616" spans="1:20" x14ac:dyDescent="0.2">
      <c r="A616">
        <v>615</v>
      </c>
      <c r="B616">
        <v>30</v>
      </c>
      <c r="C616" t="s">
        <v>20</v>
      </c>
      <c r="D616">
        <v>185</v>
      </c>
      <c r="E616">
        <v>56</v>
      </c>
      <c r="F616" t="s">
        <v>21</v>
      </c>
      <c r="G616">
        <v>33</v>
      </c>
      <c r="H616">
        <v>230</v>
      </c>
      <c r="I616">
        <v>150</v>
      </c>
      <c r="J616">
        <v>18915</v>
      </c>
      <c r="K616">
        <v>8.8699999999999992</v>
      </c>
      <c r="L616" t="s">
        <v>31</v>
      </c>
      <c r="M616">
        <v>5.3</v>
      </c>
      <c r="N616">
        <v>1.9</v>
      </c>
      <c r="O616">
        <v>3474</v>
      </c>
      <c r="P616">
        <v>57</v>
      </c>
      <c r="Q616">
        <v>38.4</v>
      </c>
      <c r="R616">
        <v>28.5</v>
      </c>
      <c r="S616" t="s">
        <v>34</v>
      </c>
      <c r="T616" t="s">
        <v>24</v>
      </c>
    </row>
    <row r="617" spans="1:20" x14ac:dyDescent="0.2">
      <c r="A617">
        <v>616</v>
      </c>
      <c r="B617">
        <v>34</v>
      </c>
      <c r="C617" t="s">
        <v>25</v>
      </c>
      <c r="D617">
        <v>152</v>
      </c>
      <c r="E617">
        <v>103</v>
      </c>
      <c r="F617" t="s">
        <v>35</v>
      </c>
      <c r="G617">
        <v>29</v>
      </c>
      <c r="H617">
        <v>365</v>
      </c>
      <c r="I617">
        <v>131</v>
      </c>
      <c r="J617">
        <v>3623</v>
      </c>
      <c r="K617">
        <v>5.33</v>
      </c>
      <c r="L617" t="s">
        <v>36</v>
      </c>
      <c r="M617">
        <v>9.5</v>
      </c>
      <c r="N617">
        <v>1.9</v>
      </c>
      <c r="O617">
        <v>3765</v>
      </c>
      <c r="P617">
        <v>69</v>
      </c>
      <c r="Q617">
        <v>38.4</v>
      </c>
      <c r="R617">
        <v>28.5</v>
      </c>
      <c r="S617" t="s">
        <v>27</v>
      </c>
      <c r="T617" t="s">
        <v>28</v>
      </c>
    </row>
    <row r="618" spans="1:20" x14ac:dyDescent="0.2">
      <c r="A618">
        <v>617</v>
      </c>
      <c r="B618">
        <v>20</v>
      </c>
      <c r="C618" t="s">
        <v>29</v>
      </c>
      <c r="D618">
        <v>171</v>
      </c>
      <c r="E618">
        <v>95</v>
      </c>
      <c r="F618" t="s">
        <v>35</v>
      </c>
      <c r="G618">
        <v>38</v>
      </c>
      <c r="H618">
        <v>161</v>
      </c>
      <c r="I618">
        <v>169</v>
      </c>
      <c r="J618">
        <v>14395</v>
      </c>
      <c r="K618">
        <v>6.98</v>
      </c>
      <c r="L618" t="s">
        <v>36</v>
      </c>
      <c r="M618">
        <v>5.7</v>
      </c>
      <c r="N618">
        <v>1.9</v>
      </c>
      <c r="O618">
        <v>1908</v>
      </c>
      <c r="P618">
        <v>58</v>
      </c>
      <c r="Q618">
        <v>38.4</v>
      </c>
      <c r="R618">
        <v>28.5</v>
      </c>
      <c r="S618" t="s">
        <v>32</v>
      </c>
      <c r="T618" t="s">
        <v>32</v>
      </c>
    </row>
    <row r="619" spans="1:20" x14ac:dyDescent="0.2">
      <c r="A619">
        <v>618</v>
      </c>
      <c r="B619">
        <v>58</v>
      </c>
      <c r="C619" t="s">
        <v>25</v>
      </c>
      <c r="D619">
        <v>189</v>
      </c>
      <c r="E619">
        <v>111</v>
      </c>
      <c r="F619" t="s">
        <v>33</v>
      </c>
      <c r="G619">
        <v>79</v>
      </c>
      <c r="H619">
        <v>523</v>
      </c>
      <c r="I619">
        <v>171</v>
      </c>
      <c r="J619">
        <v>5701</v>
      </c>
      <c r="K619">
        <v>13.79</v>
      </c>
      <c r="L619" t="s">
        <v>22</v>
      </c>
      <c r="M619">
        <v>6.7</v>
      </c>
      <c r="N619">
        <v>1.9</v>
      </c>
      <c r="O619">
        <v>2248</v>
      </c>
      <c r="P619">
        <v>70</v>
      </c>
      <c r="Q619">
        <v>38.4</v>
      </c>
      <c r="R619">
        <v>28.5</v>
      </c>
      <c r="S619" t="s">
        <v>23</v>
      </c>
      <c r="T619" t="s">
        <v>28</v>
      </c>
    </row>
    <row r="620" spans="1:20" x14ac:dyDescent="0.2">
      <c r="A620">
        <v>619</v>
      </c>
      <c r="B620">
        <v>37</v>
      </c>
      <c r="C620" t="s">
        <v>20</v>
      </c>
      <c r="D620">
        <v>197</v>
      </c>
      <c r="E620">
        <v>82</v>
      </c>
      <c r="F620" t="s">
        <v>30</v>
      </c>
      <c r="G620">
        <v>75</v>
      </c>
      <c r="H620">
        <v>876</v>
      </c>
      <c r="I620">
        <v>136</v>
      </c>
      <c r="J620">
        <v>13794</v>
      </c>
      <c r="K620">
        <v>11.44</v>
      </c>
      <c r="L620" t="s">
        <v>31</v>
      </c>
      <c r="M620">
        <v>6.1</v>
      </c>
      <c r="N620">
        <v>1.9</v>
      </c>
      <c r="O620">
        <v>2473</v>
      </c>
      <c r="P620">
        <v>88</v>
      </c>
      <c r="Q620">
        <v>38.4</v>
      </c>
      <c r="R620">
        <v>28.5</v>
      </c>
      <c r="S620" t="s">
        <v>27</v>
      </c>
      <c r="T620" t="s">
        <v>24</v>
      </c>
    </row>
    <row r="621" spans="1:20" x14ac:dyDescent="0.2">
      <c r="A621">
        <v>620</v>
      </c>
      <c r="B621">
        <v>46</v>
      </c>
      <c r="C621" t="s">
        <v>20</v>
      </c>
      <c r="D621">
        <v>179</v>
      </c>
      <c r="E621">
        <v>95</v>
      </c>
      <c r="F621" t="s">
        <v>37</v>
      </c>
      <c r="G621">
        <v>114</v>
      </c>
      <c r="H621">
        <v>526</v>
      </c>
      <c r="I621">
        <v>123</v>
      </c>
      <c r="J621">
        <v>6311</v>
      </c>
      <c r="K621">
        <v>4.05</v>
      </c>
      <c r="L621" t="s">
        <v>22</v>
      </c>
      <c r="M621">
        <v>6</v>
      </c>
      <c r="N621">
        <v>1.9</v>
      </c>
      <c r="O621">
        <v>2031</v>
      </c>
      <c r="P621">
        <v>68</v>
      </c>
      <c r="Q621">
        <v>38.4</v>
      </c>
      <c r="R621">
        <v>28.5</v>
      </c>
      <c r="S621" t="s">
        <v>23</v>
      </c>
      <c r="T621" t="s">
        <v>28</v>
      </c>
    </row>
    <row r="622" spans="1:20" x14ac:dyDescent="0.2">
      <c r="A622">
        <v>621</v>
      </c>
      <c r="B622">
        <v>38</v>
      </c>
      <c r="C622" t="s">
        <v>25</v>
      </c>
      <c r="D622">
        <v>172</v>
      </c>
      <c r="E622">
        <v>112</v>
      </c>
      <c r="F622" t="s">
        <v>30</v>
      </c>
      <c r="G622">
        <v>39</v>
      </c>
      <c r="H622">
        <v>830</v>
      </c>
      <c r="I622">
        <v>128</v>
      </c>
      <c r="J622">
        <v>9021</v>
      </c>
      <c r="K622">
        <v>1.17</v>
      </c>
      <c r="L622" t="s">
        <v>36</v>
      </c>
      <c r="M622">
        <v>6.3</v>
      </c>
      <c r="N622">
        <v>1.9</v>
      </c>
      <c r="O622">
        <v>2728</v>
      </c>
      <c r="P622">
        <v>63</v>
      </c>
      <c r="Q622">
        <v>38.4</v>
      </c>
      <c r="R622">
        <v>28.5</v>
      </c>
      <c r="S622" t="s">
        <v>32</v>
      </c>
      <c r="T622" t="s">
        <v>28</v>
      </c>
    </row>
    <row r="623" spans="1:20" x14ac:dyDescent="0.2">
      <c r="A623">
        <v>622</v>
      </c>
      <c r="B623">
        <v>30</v>
      </c>
      <c r="C623" t="s">
        <v>29</v>
      </c>
      <c r="D623">
        <v>183</v>
      </c>
      <c r="E623">
        <v>105</v>
      </c>
      <c r="F623" t="s">
        <v>26</v>
      </c>
      <c r="G623">
        <v>109</v>
      </c>
      <c r="H623">
        <v>707</v>
      </c>
      <c r="I623">
        <v>106</v>
      </c>
      <c r="J623">
        <v>8003</v>
      </c>
      <c r="K623">
        <v>4.1100000000000003</v>
      </c>
      <c r="L623" t="s">
        <v>36</v>
      </c>
      <c r="M623">
        <v>7.6</v>
      </c>
      <c r="N623">
        <v>1.9</v>
      </c>
      <c r="O623">
        <v>3024</v>
      </c>
      <c r="P623">
        <v>76</v>
      </c>
      <c r="Q623">
        <v>38.4</v>
      </c>
      <c r="R623">
        <v>28.5</v>
      </c>
      <c r="S623" t="s">
        <v>32</v>
      </c>
      <c r="T623" t="s">
        <v>24</v>
      </c>
    </row>
    <row r="624" spans="1:20" x14ac:dyDescent="0.2">
      <c r="A624">
        <v>623</v>
      </c>
      <c r="B624">
        <v>32</v>
      </c>
      <c r="C624" t="s">
        <v>20</v>
      </c>
      <c r="D624">
        <v>185</v>
      </c>
      <c r="E624">
        <v>114</v>
      </c>
      <c r="F624" t="s">
        <v>35</v>
      </c>
      <c r="G624">
        <v>88</v>
      </c>
      <c r="H624">
        <v>465</v>
      </c>
      <c r="I624">
        <v>86</v>
      </c>
      <c r="J624">
        <v>17535</v>
      </c>
      <c r="K624">
        <v>4.8499999999999996</v>
      </c>
      <c r="L624" t="s">
        <v>36</v>
      </c>
      <c r="M624">
        <v>6.9</v>
      </c>
      <c r="N624">
        <v>1.9</v>
      </c>
      <c r="O624">
        <v>2365</v>
      </c>
      <c r="P624">
        <v>77</v>
      </c>
      <c r="Q624">
        <v>38.4</v>
      </c>
      <c r="R624">
        <v>28.5</v>
      </c>
      <c r="S624" t="s">
        <v>32</v>
      </c>
      <c r="T624" t="s">
        <v>24</v>
      </c>
    </row>
    <row r="625" spans="1:20" x14ac:dyDescent="0.2">
      <c r="A625">
        <v>624</v>
      </c>
      <c r="B625">
        <v>30</v>
      </c>
      <c r="C625" t="s">
        <v>25</v>
      </c>
      <c r="D625">
        <v>171</v>
      </c>
      <c r="E625">
        <v>107</v>
      </c>
      <c r="F625" t="s">
        <v>30</v>
      </c>
      <c r="G625">
        <v>101</v>
      </c>
      <c r="H625">
        <v>468</v>
      </c>
      <c r="I625">
        <v>121</v>
      </c>
      <c r="J625">
        <v>18568</v>
      </c>
      <c r="K625">
        <v>2.39</v>
      </c>
      <c r="L625" t="s">
        <v>22</v>
      </c>
      <c r="M625">
        <v>8.9</v>
      </c>
      <c r="N625">
        <v>1.9</v>
      </c>
      <c r="O625">
        <v>2514</v>
      </c>
      <c r="P625">
        <v>55</v>
      </c>
      <c r="Q625">
        <v>38.4</v>
      </c>
      <c r="R625">
        <v>28.5</v>
      </c>
      <c r="S625" t="s">
        <v>23</v>
      </c>
      <c r="T625" t="s">
        <v>24</v>
      </c>
    </row>
    <row r="626" spans="1:20" x14ac:dyDescent="0.2">
      <c r="A626">
        <v>625</v>
      </c>
      <c r="B626">
        <v>32</v>
      </c>
      <c r="C626" t="s">
        <v>25</v>
      </c>
      <c r="D626">
        <v>180</v>
      </c>
      <c r="E626">
        <v>68</v>
      </c>
      <c r="F626" t="s">
        <v>21</v>
      </c>
      <c r="G626">
        <v>88</v>
      </c>
      <c r="H626">
        <v>761</v>
      </c>
      <c r="I626">
        <v>126</v>
      </c>
      <c r="J626">
        <v>15636</v>
      </c>
      <c r="K626">
        <v>7.92</v>
      </c>
      <c r="L626" t="s">
        <v>36</v>
      </c>
      <c r="M626">
        <v>9.9</v>
      </c>
      <c r="N626">
        <v>1.9</v>
      </c>
      <c r="O626">
        <v>2464</v>
      </c>
      <c r="P626">
        <v>80</v>
      </c>
      <c r="Q626">
        <v>38.4</v>
      </c>
      <c r="R626">
        <v>28.5</v>
      </c>
      <c r="S626" t="s">
        <v>32</v>
      </c>
      <c r="T626" t="s">
        <v>32</v>
      </c>
    </row>
    <row r="627" spans="1:20" x14ac:dyDescent="0.2">
      <c r="A627">
        <v>626</v>
      </c>
      <c r="B627">
        <v>57</v>
      </c>
      <c r="C627" t="s">
        <v>20</v>
      </c>
      <c r="D627">
        <v>174</v>
      </c>
      <c r="E627">
        <v>104</v>
      </c>
      <c r="F627" t="s">
        <v>26</v>
      </c>
      <c r="G627">
        <v>13</v>
      </c>
      <c r="H627">
        <v>148</v>
      </c>
      <c r="I627">
        <v>86</v>
      </c>
      <c r="J627">
        <v>13089</v>
      </c>
      <c r="K627">
        <v>9.2799999999999994</v>
      </c>
      <c r="L627" t="s">
        <v>36</v>
      </c>
      <c r="M627">
        <v>7.8</v>
      </c>
      <c r="N627">
        <v>1.9</v>
      </c>
      <c r="O627">
        <v>3262</v>
      </c>
      <c r="P627">
        <v>73</v>
      </c>
      <c r="Q627">
        <v>38.4</v>
      </c>
      <c r="R627">
        <v>28.5</v>
      </c>
      <c r="S627" t="s">
        <v>27</v>
      </c>
      <c r="T627" t="s">
        <v>24</v>
      </c>
    </row>
    <row r="628" spans="1:20" x14ac:dyDescent="0.2">
      <c r="A628">
        <v>627</v>
      </c>
      <c r="B628">
        <v>19</v>
      </c>
      <c r="C628" t="s">
        <v>29</v>
      </c>
      <c r="D628">
        <v>157</v>
      </c>
      <c r="E628">
        <v>94</v>
      </c>
      <c r="F628" t="s">
        <v>33</v>
      </c>
      <c r="G628">
        <v>24</v>
      </c>
      <c r="H628">
        <v>273</v>
      </c>
      <c r="I628">
        <v>146</v>
      </c>
      <c r="J628">
        <v>14053</v>
      </c>
      <c r="K628">
        <v>9.9499999999999993</v>
      </c>
      <c r="L628" t="s">
        <v>31</v>
      </c>
      <c r="M628">
        <v>5.9</v>
      </c>
      <c r="N628">
        <v>1.9</v>
      </c>
      <c r="O628">
        <v>3591</v>
      </c>
      <c r="P628">
        <v>78</v>
      </c>
      <c r="Q628">
        <v>38.4</v>
      </c>
      <c r="R628">
        <v>28.5</v>
      </c>
      <c r="S628" t="s">
        <v>32</v>
      </c>
      <c r="T628" t="s">
        <v>32</v>
      </c>
    </row>
    <row r="629" spans="1:20" x14ac:dyDescent="0.2">
      <c r="A629">
        <v>628</v>
      </c>
      <c r="B629">
        <v>20</v>
      </c>
      <c r="C629" t="s">
        <v>20</v>
      </c>
      <c r="D629">
        <v>188</v>
      </c>
      <c r="E629">
        <v>118</v>
      </c>
      <c r="F629" t="s">
        <v>37</v>
      </c>
      <c r="G629">
        <v>112</v>
      </c>
      <c r="H629">
        <v>318</v>
      </c>
      <c r="I629">
        <v>172</v>
      </c>
      <c r="J629">
        <v>18688</v>
      </c>
      <c r="K629">
        <v>4.84</v>
      </c>
      <c r="L629" t="s">
        <v>36</v>
      </c>
      <c r="M629">
        <v>10</v>
      </c>
      <c r="N629">
        <v>1.9</v>
      </c>
      <c r="O629">
        <v>3846</v>
      </c>
      <c r="P629">
        <v>60</v>
      </c>
      <c r="Q629">
        <v>38.4</v>
      </c>
      <c r="R629">
        <v>28.5</v>
      </c>
      <c r="S629" t="s">
        <v>27</v>
      </c>
      <c r="T629" t="s">
        <v>32</v>
      </c>
    </row>
    <row r="630" spans="1:20" x14ac:dyDescent="0.2">
      <c r="A630">
        <v>629</v>
      </c>
      <c r="B630">
        <v>55</v>
      </c>
      <c r="C630" t="s">
        <v>25</v>
      </c>
      <c r="D630">
        <v>151</v>
      </c>
      <c r="E630">
        <v>80</v>
      </c>
      <c r="F630" t="s">
        <v>33</v>
      </c>
      <c r="G630">
        <v>85</v>
      </c>
      <c r="H630">
        <v>408</v>
      </c>
      <c r="I630">
        <v>156</v>
      </c>
      <c r="J630">
        <v>18588</v>
      </c>
      <c r="K630">
        <v>10.93</v>
      </c>
      <c r="L630" t="s">
        <v>36</v>
      </c>
      <c r="M630">
        <v>7</v>
      </c>
      <c r="N630">
        <v>1.9</v>
      </c>
      <c r="O630">
        <v>2054</v>
      </c>
      <c r="P630">
        <v>54</v>
      </c>
      <c r="Q630">
        <v>38.4</v>
      </c>
      <c r="R630">
        <v>28.5</v>
      </c>
      <c r="S630" t="s">
        <v>34</v>
      </c>
      <c r="T630" t="s">
        <v>28</v>
      </c>
    </row>
    <row r="631" spans="1:20" x14ac:dyDescent="0.2">
      <c r="A631">
        <v>630</v>
      </c>
      <c r="B631">
        <v>55</v>
      </c>
      <c r="C631" t="s">
        <v>25</v>
      </c>
      <c r="D631">
        <v>159</v>
      </c>
      <c r="E631">
        <v>69</v>
      </c>
      <c r="F631" t="s">
        <v>26</v>
      </c>
      <c r="G631">
        <v>86</v>
      </c>
      <c r="H631">
        <v>473</v>
      </c>
      <c r="I631">
        <v>141</v>
      </c>
      <c r="J631">
        <v>17287</v>
      </c>
      <c r="K631">
        <v>11.19</v>
      </c>
      <c r="L631" t="s">
        <v>31</v>
      </c>
      <c r="M631">
        <v>4.7</v>
      </c>
      <c r="N631">
        <v>1.9</v>
      </c>
      <c r="O631">
        <v>2509</v>
      </c>
      <c r="P631">
        <v>52</v>
      </c>
      <c r="Q631">
        <v>38.4</v>
      </c>
      <c r="R631">
        <v>28.5</v>
      </c>
      <c r="S631" t="s">
        <v>32</v>
      </c>
      <c r="T631" t="s">
        <v>32</v>
      </c>
    </row>
    <row r="632" spans="1:20" x14ac:dyDescent="0.2">
      <c r="A632">
        <v>631</v>
      </c>
      <c r="B632">
        <v>28</v>
      </c>
      <c r="C632" t="s">
        <v>25</v>
      </c>
      <c r="D632">
        <v>187</v>
      </c>
      <c r="E632">
        <v>105</v>
      </c>
      <c r="F632" t="s">
        <v>26</v>
      </c>
      <c r="G632">
        <v>54</v>
      </c>
      <c r="H632">
        <v>133</v>
      </c>
      <c r="I632">
        <v>96</v>
      </c>
      <c r="J632">
        <v>11601</v>
      </c>
      <c r="K632">
        <v>2.91</v>
      </c>
      <c r="L632" t="s">
        <v>22</v>
      </c>
      <c r="M632">
        <v>4.5999999999999996</v>
      </c>
      <c r="N632">
        <v>1.9</v>
      </c>
      <c r="O632">
        <v>1793</v>
      </c>
      <c r="P632">
        <v>85</v>
      </c>
      <c r="Q632">
        <v>38.4</v>
      </c>
      <c r="R632">
        <v>28.5</v>
      </c>
      <c r="S632" t="s">
        <v>27</v>
      </c>
      <c r="T632" t="s">
        <v>32</v>
      </c>
    </row>
    <row r="633" spans="1:20" x14ac:dyDescent="0.2">
      <c r="A633">
        <v>632</v>
      </c>
      <c r="B633">
        <v>54</v>
      </c>
      <c r="C633" t="s">
        <v>29</v>
      </c>
      <c r="D633">
        <v>196</v>
      </c>
      <c r="E633">
        <v>105</v>
      </c>
      <c r="F633" t="s">
        <v>37</v>
      </c>
      <c r="G633">
        <v>24</v>
      </c>
      <c r="H633">
        <v>418</v>
      </c>
      <c r="I633">
        <v>102</v>
      </c>
      <c r="J633">
        <v>5460</v>
      </c>
      <c r="K633">
        <v>13.14</v>
      </c>
      <c r="L633" t="s">
        <v>31</v>
      </c>
      <c r="M633">
        <v>9.9</v>
      </c>
      <c r="N633">
        <v>1.9</v>
      </c>
      <c r="O633">
        <v>3398</v>
      </c>
      <c r="P633">
        <v>70</v>
      </c>
      <c r="Q633">
        <v>38.4</v>
      </c>
      <c r="R633">
        <v>28.5</v>
      </c>
      <c r="S633" t="s">
        <v>27</v>
      </c>
      <c r="T633" t="s">
        <v>28</v>
      </c>
    </row>
    <row r="634" spans="1:20" x14ac:dyDescent="0.2">
      <c r="A634">
        <v>633</v>
      </c>
      <c r="B634">
        <v>49</v>
      </c>
      <c r="C634" t="s">
        <v>25</v>
      </c>
      <c r="D634">
        <v>196</v>
      </c>
      <c r="E634">
        <v>78</v>
      </c>
      <c r="F634" t="s">
        <v>21</v>
      </c>
      <c r="G634">
        <v>13</v>
      </c>
      <c r="H634">
        <v>874</v>
      </c>
      <c r="I634">
        <v>176</v>
      </c>
      <c r="J634">
        <v>14245</v>
      </c>
      <c r="K634">
        <v>4.67</v>
      </c>
      <c r="L634" t="s">
        <v>36</v>
      </c>
      <c r="M634">
        <v>7.4</v>
      </c>
      <c r="N634">
        <v>1.9</v>
      </c>
      <c r="O634">
        <v>1643</v>
      </c>
      <c r="P634">
        <v>81</v>
      </c>
      <c r="Q634">
        <v>38.4</v>
      </c>
      <c r="R634">
        <v>28.5</v>
      </c>
      <c r="S634" t="s">
        <v>34</v>
      </c>
      <c r="T634" t="s">
        <v>28</v>
      </c>
    </row>
    <row r="635" spans="1:20" x14ac:dyDescent="0.2">
      <c r="A635">
        <v>634</v>
      </c>
      <c r="B635">
        <v>29</v>
      </c>
      <c r="C635" t="s">
        <v>20</v>
      </c>
      <c r="D635">
        <v>178</v>
      </c>
      <c r="E635">
        <v>99</v>
      </c>
      <c r="F635" t="s">
        <v>21</v>
      </c>
      <c r="G635">
        <v>97</v>
      </c>
      <c r="H635">
        <v>653</v>
      </c>
      <c r="I635">
        <v>153</v>
      </c>
      <c r="J635">
        <v>2157</v>
      </c>
      <c r="K635">
        <v>1.1499999999999999</v>
      </c>
      <c r="L635" t="s">
        <v>36</v>
      </c>
      <c r="M635">
        <v>8.1999999999999993</v>
      </c>
      <c r="N635">
        <v>1.9</v>
      </c>
      <c r="O635">
        <v>3753</v>
      </c>
      <c r="P635">
        <v>51</v>
      </c>
      <c r="Q635">
        <v>38.4</v>
      </c>
      <c r="R635">
        <v>28.5</v>
      </c>
      <c r="S635" t="s">
        <v>27</v>
      </c>
      <c r="T635" t="s">
        <v>24</v>
      </c>
    </row>
    <row r="636" spans="1:20" x14ac:dyDescent="0.2">
      <c r="A636">
        <v>635</v>
      </c>
      <c r="B636">
        <v>18</v>
      </c>
      <c r="C636" t="s">
        <v>25</v>
      </c>
      <c r="D636">
        <v>163</v>
      </c>
      <c r="E636">
        <v>87</v>
      </c>
      <c r="F636" t="s">
        <v>21</v>
      </c>
      <c r="G636">
        <v>60</v>
      </c>
      <c r="H636">
        <v>298</v>
      </c>
      <c r="I636">
        <v>83</v>
      </c>
      <c r="J636">
        <v>14054</v>
      </c>
      <c r="K636">
        <v>14.56</v>
      </c>
      <c r="L636" t="s">
        <v>22</v>
      </c>
      <c r="M636">
        <v>7.6</v>
      </c>
      <c r="N636">
        <v>1.9</v>
      </c>
      <c r="O636">
        <v>1826</v>
      </c>
      <c r="P636">
        <v>59</v>
      </c>
      <c r="Q636">
        <v>38.4</v>
      </c>
      <c r="R636">
        <v>28.5</v>
      </c>
      <c r="S636" t="s">
        <v>27</v>
      </c>
      <c r="T636" t="s">
        <v>24</v>
      </c>
    </row>
    <row r="637" spans="1:20" x14ac:dyDescent="0.2">
      <c r="A637">
        <v>636</v>
      </c>
      <c r="B637">
        <v>56</v>
      </c>
      <c r="C637" t="s">
        <v>20</v>
      </c>
      <c r="D637">
        <v>184</v>
      </c>
      <c r="E637">
        <v>90</v>
      </c>
      <c r="F637" t="s">
        <v>37</v>
      </c>
      <c r="G637">
        <v>31</v>
      </c>
      <c r="H637">
        <v>549</v>
      </c>
      <c r="I637">
        <v>119</v>
      </c>
      <c r="J637">
        <v>17160</v>
      </c>
      <c r="K637">
        <v>1.17</v>
      </c>
      <c r="L637" t="s">
        <v>31</v>
      </c>
      <c r="M637">
        <v>8.1</v>
      </c>
      <c r="N637">
        <v>1.9</v>
      </c>
      <c r="O637">
        <v>2357</v>
      </c>
      <c r="P637">
        <v>55</v>
      </c>
      <c r="Q637">
        <v>38.4</v>
      </c>
      <c r="R637">
        <v>28.5</v>
      </c>
      <c r="S637" t="s">
        <v>27</v>
      </c>
      <c r="T637" t="s">
        <v>32</v>
      </c>
    </row>
    <row r="638" spans="1:20" x14ac:dyDescent="0.2">
      <c r="A638">
        <v>637</v>
      </c>
      <c r="B638">
        <v>31</v>
      </c>
      <c r="C638" t="s">
        <v>20</v>
      </c>
      <c r="D638">
        <v>186</v>
      </c>
      <c r="E638">
        <v>89</v>
      </c>
      <c r="F638" t="s">
        <v>26</v>
      </c>
      <c r="G638">
        <v>29</v>
      </c>
      <c r="H638">
        <v>261</v>
      </c>
      <c r="I638">
        <v>178</v>
      </c>
      <c r="J638">
        <v>14936</v>
      </c>
      <c r="K638">
        <v>6.85</v>
      </c>
      <c r="L638" t="s">
        <v>36</v>
      </c>
      <c r="M638">
        <v>8.4</v>
      </c>
      <c r="N638">
        <v>1.9</v>
      </c>
      <c r="O638">
        <v>2291</v>
      </c>
      <c r="P638">
        <v>57</v>
      </c>
      <c r="Q638">
        <v>38.4</v>
      </c>
      <c r="R638">
        <v>28.5</v>
      </c>
      <c r="S638" t="s">
        <v>34</v>
      </c>
      <c r="T638" t="s">
        <v>28</v>
      </c>
    </row>
    <row r="639" spans="1:20" x14ac:dyDescent="0.2">
      <c r="A639">
        <v>638</v>
      </c>
      <c r="B639">
        <v>23</v>
      </c>
      <c r="C639" t="s">
        <v>29</v>
      </c>
      <c r="D639">
        <v>160</v>
      </c>
      <c r="E639">
        <v>65</v>
      </c>
      <c r="F639" t="s">
        <v>26</v>
      </c>
      <c r="G639">
        <v>43</v>
      </c>
      <c r="H639">
        <v>952</v>
      </c>
      <c r="I639">
        <v>167</v>
      </c>
      <c r="J639">
        <v>18505</v>
      </c>
      <c r="K639">
        <v>0.54</v>
      </c>
      <c r="L639" t="s">
        <v>31</v>
      </c>
      <c r="M639">
        <v>8.1</v>
      </c>
      <c r="N639">
        <v>1.9</v>
      </c>
      <c r="O639">
        <v>3310</v>
      </c>
      <c r="P639">
        <v>63</v>
      </c>
      <c r="Q639">
        <v>38.4</v>
      </c>
      <c r="R639">
        <v>28.5</v>
      </c>
      <c r="S639" t="s">
        <v>23</v>
      </c>
      <c r="T639" t="s">
        <v>28</v>
      </c>
    </row>
    <row r="640" spans="1:20" x14ac:dyDescent="0.2">
      <c r="A640">
        <v>639</v>
      </c>
      <c r="B640">
        <v>25</v>
      </c>
      <c r="C640" t="s">
        <v>25</v>
      </c>
      <c r="D640">
        <v>150</v>
      </c>
      <c r="E640">
        <v>79</v>
      </c>
      <c r="F640" t="s">
        <v>30</v>
      </c>
      <c r="G640">
        <v>75</v>
      </c>
      <c r="H640">
        <v>292</v>
      </c>
      <c r="I640">
        <v>152</v>
      </c>
      <c r="J640">
        <v>13704</v>
      </c>
      <c r="K640">
        <v>3.03</v>
      </c>
      <c r="L640" t="s">
        <v>36</v>
      </c>
      <c r="M640">
        <v>5.3</v>
      </c>
      <c r="N640">
        <v>1.9</v>
      </c>
      <c r="O640">
        <v>2137</v>
      </c>
      <c r="P640">
        <v>79</v>
      </c>
      <c r="Q640">
        <v>38.4</v>
      </c>
      <c r="R640">
        <v>28.5</v>
      </c>
      <c r="S640" t="s">
        <v>32</v>
      </c>
      <c r="T640" t="s">
        <v>28</v>
      </c>
    </row>
    <row r="641" spans="1:20" x14ac:dyDescent="0.2">
      <c r="A641">
        <v>640</v>
      </c>
      <c r="B641">
        <v>44</v>
      </c>
      <c r="C641" t="s">
        <v>29</v>
      </c>
      <c r="D641">
        <v>197</v>
      </c>
      <c r="E641">
        <v>109</v>
      </c>
      <c r="F641" t="s">
        <v>30</v>
      </c>
      <c r="G641">
        <v>116</v>
      </c>
      <c r="H641">
        <v>146</v>
      </c>
      <c r="I641">
        <v>177</v>
      </c>
      <c r="J641">
        <v>2813</v>
      </c>
      <c r="K641">
        <v>1.23</v>
      </c>
      <c r="L641" t="s">
        <v>22</v>
      </c>
      <c r="M641">
        <v>7.2</v>
      </c>
      <c r="N641">
        <v>1.9</v>
      </c>
      <c r="O641">
        <v>2636</v>
      </c>
      <c r="P641">
        <v>83</v>
      </c>
      <c r="Q641">
        <v>38.4</v>
      </c>
      <c r="R641">
        <v>28.5</v>
      </c>
      <c r="S641" t="s">
        <v>27</v>
      </c>
      <c r="T641" t="s">
        <v>32</v>
      </c>
    </row>
    <row r="642" spans="1:20" x14ac:dyDescent="0.2">
      <c r="A642">
        <v>641</v>
      </c>
      <c r="B642">
        <v>51</v>
      </c>
      <c r="C642" t="s">
        <v>20</v>
      </c>
      <c r="D642">
        <v>180</v>
      </c>
      <c r="E642">
        <v>71</v>
      </c>
      <c r="F642" t="s">
        <v>30</v>
      </c>
      <c r="G642">
        <v>13</v>
      </c>
      <c r="H642">
        <v>916</v>
      </c>
      <c r="I642">
        <v>117</v>
      </c>
      <c r="J642">
        <v>9000</v>
      </c>
      <c r="K642">
        <v>0.98</v>
      </c>
      <c r="L642" t="s">
        <v>31</v>
      </c>
      <c r="M642">
        <v>7.8</v>
      </c>
      <c r="N642">
        <v>1.9</v>
      </c>
      <c r="O642">
        <v>3610</v>
      </c>
      <c r="P642">
        <v>68</v>
      </c>
      <c r="Q642">
        <v>38.4</v>
      </c>
      <c r="R642">
        <v>28.5</v>
      </c>
      <c r="S642" t="s">
        <v>27</v>
      </c>
      <c r="T642" t="s">
        <v>24</v>
      </c>
    </row>
    <row r="643" spans="1:20" x14ac:dyDescent="0.2">
      <c r="A643">
        <v>642</v>
      </c>
      <c r="B643">
        <v>57</v>
      </c>
      <c r="C643" t="s">
        <v>20</v>
      </c>
      <c r="D643">
        <v>158</v>
      </c>
      <c r="E643">
        <v>77</v>
      </c>
      <c r="F643" t="s">
        <v>37</v>
      </c>
      <c r="G643">
        <v>54</v>
      </c>
      <c r="H643">
        <v>949</v>
      </c>
      <c r="I643">
        <v>86</v>
      </c>
      <c r="J643">
        <v>1720</v>
      </c>
      <c r="K643">
        <v>3.5</v>
      </c>
      <c r="L643" t="s">
        <v>36</v>
      </c>
      <c r="M643">
        <v>9.6</v>
      </c>
      <c r="N643">
        <v>1.9</v>
      </c>
      <c r="O643">
        <v>3775</v>
      </c>
      <c r="P643">
        <v>55</v>
      </c>
      <c r="Q643">
        <v>38.4</v>
      </c>
      <c r="R643">
        <v>28.5</v>
      </c>
      <c r="S643" t="s">
        <v>34</v>
      </c>
      <c r="T643" t="s">
        <v>32</v>
      </c>
    </row>
    <row r="644" spans="1:20" x14ac:dyDescent="0.2">
      <c r="A644">
        <v>643</v>
      </c>
      <c r="B644">
        <v>44</v>
      </c>
      <c r="C644" t="s">
        <v>29</v>
      </c>
      <c r="D644">
        <v>162</v>
      </c>
      <c r="E644">
        <v>82</v>
      </c>
      <c r="F644" t="s">
        <v>37</v>
      </c>
      <c r="G644">
        <v>85</v>
      </c>
      <c r="H644">
        <v>783</v>
      </c>
      <c r="I644">
        <v>86</v>
      </c>
      <c r="J644">
        <v>8403</v>
      </c>
      <c r="K644">
        <v>7.14</v>
      </c>
      <c r="L644" t="s">
        <v>22</v>
      </c>
      <c r="M644">
        <v>5.8</v>
      </c>
      <c r="N644">
        <v>1.9</v>
      </c>
      <c r="O644">
        <v>1552</v>
      </c>
      <c r="P644">
        <v>83</v>
      </c>
      <c r="Q644">
        <v>38.4</v>
      </c>
      <c r="R644">
        <v>28.5</v>
      </c>
      <c r="S644" t="s">
        <v>32</v>
      </c>
      <c r="T644" t="s">
        <v>28</v>
      </c>
    </row>
    <row r="645" spans="1:20" x14ac:dyDescent="0.2">
      <c r="A645">
        <v>644</v>
      </c>
      <c r="B645">
        <v>56</v>
      </c>
      <c r="C645" t="s">
        <v>29</v>
      </c>
      <c r="D645">
        <v>152</v>
      </c>
      <c r="E645">
        <v>95</v>
      </c>
      <c r="F645" t="s">
        <v>37</v>
      </c>
      <c r="G645">
        <v>111</v>
      </c>
      <c r="H645">
        <v>829</v>
      </c>
      <c r="I645">
        <v>157</v>
      </c>
      <c r="J645">
        <v>13167</v>
      </c>
      <c r="K645">
        <v>6.18</v>
      </c>
      <c r="L645" t="s">
        <v>31</v>
      </c>
      <c r="M645">
        <v>5.9</v>
      </c>
      <c r="N645">
        <v>1.9</v>
      </c>
      <c r="O645">
        <v>3672</v>
      </c>
      <c r="P645">
        <v>82</v>
      </c>
      <c r="Q645">
        <v>38.4</v>
      </c>
      <c r="R645">
        <v>28.5</v>
      </c>
      <c r="S645" t="s">
        <v>32</v>
      </c>
      <c r="T645" t="s">
        <v>32</v>
      </c>
    </row>
    <row r="646" spans="1:20" x14ac:dyDescent="0.2">
      <c r="A646">
        <v>645</v>
      </c>
      <c r="B646">
        <v>21</v>
      </c>
      <c r="C646" t="s">
        <v>29</v>
      </c>
      <c r="D646">
        <v>158</v>
      </c>
      <c r="E646">
        <v>53</v>
      </c>
      <c r="F646" t="s">
        <v>33</v>
      </c>
      <c r="G646">
        <v>12</v>
      </c>
      <c r="H646">
        <v>798</v>
      </c>
      <c r="I646">
        <v>169</v>
      </c>
      <c r="J646">
        <v>11523</v>
      </c>
      <c r="K646">
        <v>4.67</v>
      </c>
      <c r="L646" t="s">
        <v>36</v>
      </c>
      <c r="M646">
        <v>8.1999999999999993</v>
      </c>
      <c r="N646">
        <v>1.9</v>
      </c>
      <c r="O646">
        <v>2329</v>
      </c>
      <c r="P646">
        <v>73</v>
      </c>
      <c r="Q646">
        <v>38.4</v>
      </c>
      <c r="R646">
        <v>28.5</v>
      </c>
      <c r="S646" t="s">
        <v>23</v>
      </c>
      <c r="T646" t="s">
        <v>32</v>
      </c>
    </row>
    <row r="647" spans="1:20" x14ac:dyDescent="0.2">
      <c r="A647">
        <v>646</v>
      </c>
      <c r="B647">
        <v>47</v>
      </c>
      <c r="C647" t="s">
        <v>20</v>
      </c>
      <c r="D647">
        <v>192</v>
      </c>
      <c r="E647">
        <v>51</v>
      </c>
      <c r="F647" t="s">
        <v>26</v>
      </c>
      <c r="G647">
        <v>68</v>
      </c>
      <c r="H647">
        <v>491</v>
      </c>
      <c r="I647">
        <v>166</v>
      </c>
      <c r="J647">
        <v>5345</v>
      </c>
      <c r="K647">
        <v>5.64</v>
      </c>
      <c r="L647" t="s">
        <v>36</v>
      </c>
      <c r="M647">
        <v>4.5999999999999996</v>
      </c>
      <c r="N647">
        <v>1.9</v>
      </c>
      <c r="O647">
        <v>2691</v>
      </c>
      <c r="P647">
        <v>59</v>
      </c>
      <c r="Q647">
        <v>38.4</v>
      </c>
      <c r="R647">
        <v>28.5</v>
      </c>
      <c r="S647" t="s">
        <v>34</v>
      </c>
      <c r="T647" t="s">
        <v>24</v>
      </c>
    </row>
    <row r="648" spans="1:20" x14ac:dyDescent="0.2">
      <c r="A648">
        <v>647</v>
      </c>
      <c r="B648">
        <v>53</v>
      </c>
      <c r="C648" t="s">
        <v>25</v>
      </c>
      <c r="D648">
        <v>194</v>
      </c>
      <c r="E648">
        <v>112</v>
      </c>
      <c r="F648" t="s">
        <v>26</v>
      </c>
      <c r="G648">
        <v>40</v>
      </c>
      <c r="H648">
        <v>133</v>
      </c>
      <c r="I648">
        <v>99</v>
      </c>
      <c r="J648">
        <v>19797</v>
      </c>
      <c r="K648">
        <v>9.84</v>
      </c>
      <c r="L648" t="s">
        <v>36</v>
      </c>
      <c r="M648">
        <v>6.8</v>
      </c>
      <c r="N648">
        <v>1.9</v>
      </c>
      <c r="O648">
        <v>2694</v>
      </c>
      <c r="P648">
        <v>57</v>
      </c>
      <c r="Q648">
        <v>38.4</v>
      </c>
      <c r="R648">
        <v>28.5</v>
      </c>
      <c r="S648" t="s">
        <v>23</v>
      </c>
      <c r="T648" t="s">
        <v>32</v>
      </c>
    </row>
    <row r="649" spans="1:20" x14ac:dyDescent="0.2">
      <c r="A649">
        <v>648</v>
      </c>
      <c r="B649">
        <v>24</v>
      </c>
      <c r="C649" t="s">
        <v>20</v>
      </c>
      <c r="D649">
        <v>165</v>
      </c>
      <c r="E649">
        <v>83</v>
      </c>
      <c r="F649" t="s">
        <v>26</v>
      </c>
      <c r="G649">
        <v>117</v>
      </c>
      <c r="H649">
        <v>320</v>
      </c>
      <c r="I649">
        <v>143</v>
      </c>
      <c r="J649">
        <v>6974</v>
      </c>
      <c r="K649">
        <v>6.11</v>
      </c>
      <c r="L649" t="s">
        <v>31</v>
      </c>
      <c r="M649">
        <v>9.4</v>
      </c>
      <c r="N649">
        <v>1.9</v>
      </c>
      <c r="O649">
        <v>3667</v>
      </c>
      <c r="P649">
        <v>66</v>
      </c>
      <c r="Q649">
        <v>38.4</v>
      </c>
      <c r="R649">
        <v>28.5</v>
      </c>
      <c r="S649" t="s">
        <v>32</v>
      </c>
      <c r="T649" t="s">
        <v>28</v>
      </c>
    </row>
    <row r="650" spans="1:20" x14ac:dyDescent="0.2">
      <c r="A650">
        <v>649</v>
      </c>
      <c r="B650">
        <v>38</v>
      </c>
      <c r="C650" t="s">
        <v>29</v>
      </c>
      <c r="D650">
        <v>165</v>
      </c>
      <c r="E650">
        <v>70</v>
      </c>
      <c r="F650" t="s">
        <v>33</v>
      </c>
      <c r="G650">
        <v>110</v>
      </c>
      <c r="H650">
        <v>455</v>
      </c>
      <c r="I650">
        <v>154</v>
      </c>
      <c r="J650">
        <v>16537</v>
      </c>
      <c r="K650">
        <v>6.23</v>
      </c>
      <c r="L650" t="s">
        <v>22</v>
      </c>
      <c r="M650">
        <v>5.9</v>
      </c>
      <c r="N650">
        <v>1.9</v>
      </c>
      <c r="O650">
        <v>2742</v>
      </c>
      <c r="P650">
        <v>54</v>
      </c>
      <c r="Q650">
        <v>38.4</v>
      </c>
      <c r="R650">
        <v>28.5</v>
      </c>
      <c r="S650" t="s">
        <v>23</v>
      </c>
      <c r="T650" t="s">
        <v>28</v>
      </c>
    </row>
    <row r="651" spans="1:20" x14ac:dyDescent="0.2">
      <c r="A651">
        <v>650</v>
      </c>
      <c r="B651">
        <v>25</v>
      </c>
      <c r="C651" t="s">
        <v>29</v>
      </c>
      <c r="D651">
        <v>182</v>
      </c>
      <c r="E651">
        <v>88</v>
      </c>
      <c r="F651" t="s">
        <v>33</v>
      </c>
      <c r="G651">
        <v>74</v>
      </c>
      <c r="H651">
        <v>384</v>
      </c>
      <c r="I651">
        <v>115</v>
      </c>
      <c r="J651">
        <v>2609</v>
      </c>
      <c r="K651">
        <v>4.87</v>
      </c>
      <c r="L651" t="s">
        <v>22</v>
      </c>
      <c r="M651">
        <v>8.5</v>
      </c>
      <c r="N651">
        <v>1.9</v>
      </c>
      <c r="O651">
        <v>3284</v>
      </c>
      <c r="P651">
        <v>86</v>
      </c>
      <c r="Q651">
        <v>38.4</v>
      </c>
      <c r="R651">
        <v>28.5</v>
      </c>
      <c r="S651" t="s">
        <v>23</v>
      </c>
      <c r="T651" t="s">
        <v>32</v>
      </c>
    </row>
    <row r="652" spans="1:20" x14ac:dyDescent="0.2">
      <c r="A652">
        <v>651</v>
      </c>
      <c r="B652">
        <v>31</v>
      </c>
      <c r="C652" t="s">
        <v>29</v>
      </c>
      <c r="D652">
        <v>155</v>
      </c>
      <c r="E652">
        <v>80</v>
      </c>
      <c r="F652" t="s">
        <v>37</v>
      </c>
      <c r="G652">
        <v>21</v>
      </c>
      <c r="H652">
        <v>246</v>
      </c>
      <c r="I652">
        <v>131</v>
      </c>
      <c r="J652">
        <v>1277</v>
      </c>
      <c r="K652">
        <v>3.77</v>
      </c>
      <c r="L652" t="s">
        <v>31</v>
      </c>
      <c r="M652">
        <v>4.4000000000000004</v>
      </c>
      <c r="N652">
        <v>1.9</v>
      </c>
      <c r="O652">
        <v>2186</v>
      </c>
      <c r="P652">
        <v>58</v>
      </c>
      <c r="Q652">
        <v>38.4</v>
      </c>
      <c r="R652">
        <v>28.5</v>
      </c>
      <c r="S652" t="s">
        <v>34</v>
      </c>
      <c r="T652" t="s">
        <v>32</v>
      </c>
    </row>
    <row r="653" spans="1:20" x14ac:dyDescent="0.2">
      <c r="A653">
        <v>652</v>
      </c>
      <c r="B653">
        <v>22</v>
      </c>
      <c r="C653" t="s">
        <v>20</v>
      </c>
      <c r="D653">
        <v>184</v>
      </c>
      <c r="E653">
        <v>114</v>
      </c>
      <c r="F653" t="s">
        <v>37</v>
      </c>
      <c r="G653">
        <v>61</v>
      </c>
      <c r="H653">
        <v>178</v>
      </c>
      <c r="I653">
        <v>124</v>
      </c>
      <c r="J653">
        <v>3059</v>
      </c>
      <c r="K653">
        <v>8.48</v>
      </c>
      <c r="L653" t="s">
        <v>22</v>
      </c>
      <c r="M653">
        <v>9.3000000000000007</v>
      </c>
      <c r="N653">
        <v>1.9</v>
      </c>
      <c r="O653">
        <v>2563</v>
      </c>
      <c r="P653">
        <v>69</v>
      </c>
      <c r="Q653">
        <v>38.4</v>
      </c>
      <c r="R653">
        <v>28.5</v>
      </c>
      <c r="S653" t="s">
        <v>32</v>
      </c>
      <c r="T653" t="s">
        <v>32</v>
      </c>
    </row>
    <row r="654" spans="1:20" x14ac:dyDescent="0.2">
      <c r="A654">
        <v>653</v>
      </c>
      <c r="B654">
        <v>30</v>
      </c>
      <c r="C654" t="s">
        <v>25</v>
      </c>
      <c r="D654">
        <v>168</v>
      </c>
      <c r="E654">
        <v>116</v>
      </c>
      <c r="F654" t="s">
        <v>35</v>
      </c>
      <c r="G654">
        <v>113</v>
      </c>
      <c r="H654">
        <v>417</v>
      </c>
      <c r="I654">
        <v>105</v>
      </c>
      <c r="J654">
        <v>14070</v>
      </c>
      <c r="K654">
        <v>6.23</v>
      </c>
      <c r="L654" t="s">
        <v>31</v>
      </c>
      <c r="M654">
        <v>6.1</v>
      </c>
      <c r="N654">
        <v>1.9</v>
      </c>
      <c r="O654">
        <v>2227</v>
      </c>
      <c r="P654">
        <v>57</v>
      </c>
      <c r="Q654">
        <v>38.4</v>
      </c>
      <c r="R654">
        <v>28.5</v>
      </c>
      <c r="S654" t="s">
        <v>32</v>
      </c>
      <c r="T654" t="s">
        <v>24</v>
      </c>
    </row>
    <row r="655" spans="1:20" x14ac:dyDescent="0.2">
      <c r="A655">
        <v>654</v>
      </c>
      <c r="B655">
        <v>57</v>
      </c>
      <c r="C655" t="s">
        <v>29</v>
      </c>
      <c r="D655">
        <v>153</v>
      </c>
      <c r="E655">
        <v>115</v>
      </c>
      <c r="F655" t="s">
        <v>26</v>
      </c>
      <c r="G655">
        <v>99</v>
      </c>
      <c r="H655">
        <v>151</v>
      </c>
      <c r="I655">
        <v>123</v>
      </c>
      <c r="J655">
        <v>7721</v>
      </c>
      <c r="K655">
        <v>1.4</v>
      </c>
      <c r="L655" t="s">
        <v>31</v>
      </c>
      <c r="M655">
        <v>7.6</v>
      </c>
      <c r="N655">
        <v>1.9</v>
      </c>
      <c r="O655">
        <v>3782</v>
      </c>
      <c r="P655">
        <v>87</v>
      </c>
      <c r="Q655">
        <v>38.4</v>
      </c>
      <c r="R655">
        <v>28.5</v>
      </c>
      <c r="S655" t="s">
        <v>32</v>
      </c>
      <c r="T655" t="s">
        <v>24</v>
      </c>
    </row>
    <row r="656" spans="1:20" x14ac:dyDescent="0.2">
      <c r="A656">
        <v>655</v>
      </c>
      <c r="B656">
        <v>50</v>
      </c>
      <c r="C656" t="s">
        <v>25</v>
      </c>
      <c r="D656">
        <v>191</v>
      </c>
      <c r="E656">
        <v>51</v>
      </c>
      <c r="F656" t="s">
        <v>21</v>
      </c>
      <c r="G656">
        <v>98</v>
      </c>
      <c r="H656">
        <v>356</v>
      </c>
      <c r="I656">
        <v>88</v>
      </c>
      <c r="J656">
        <v>2814</v>
      </c>
      <c r="K656">
        <v>10.039999999999999</v>
      </c>
      <c r="L656" t="s">
        <v>36</v>
      </c>
      <c r="M656">
        <v>8.1</v>
      </c>
      <c r="N656">
        <v>1.9</v>
      </c>
      <c r="O656">
        <v>2482</v>
      </c>
      <c r="P656">
        <v>74</v>
      </c>
      <c r="Q656">
        <v>38.4</v>
      </c>
      <c r="R656">
        <v>28.5</v>
      </c>
      <c r="S656" t="s">
        <v>32</v>
      </c>
      <c r="T656" t="s">
        <v>32</v>
      </c>
    </row>
    <row r="657" spans="1:20" x14ac:dyDescent="0.2">
      <c r="A657">
        <v>656</v>
      </c>
      <c r="B657">
        <v>50</v>
      </c>
      <c r="C657" t="s">
        <v>25</v>
      </c>
      <c r="D657">
        <v>179</v>
      </c>
      <c r="E657">
        <v>97</v>
      </c>
      <c r="F657" t="s">
        <v>33</v>
      </c>
      <c r="G657">
        <v>108</v>
      </c>
      <c r="H657">
        <v>504</v>
      </c>
      <c r="I657">
        <v>151</v>
      </c>
      <c r="J657">
        <v>12213</v>
      </c>
      <c r="K657">
        <v>7.76</v>
      </c>
      <c r="L657" t="s">
        <v>36</v>
      </c>
      <c r="M657">
        <v>8.3000000000000007</v>
      </c>
      <c r="N657">
        <v>1.9</v>
      </c>
      <c r="O657">
        <v>2252</v>
      </c>
      <c r="P657">
        <v>73</v>
      </c>
      <c r="Q657">
        <v>38.4</v>
      </c>
      <c r="R657">
        <v>28.5</v>
      </c>
      <c r="S657" t="s">
        <v>27</v>
      </c>
      <c r="T657" t="s">
        <v>28</v>
      </c>
    </row>
    <row r="658" spans="1:20" x14ac:dyDescent="0.2">
      <c r="A658">
        <v>657</v>
      </c>
      <c r="B658">
        <v>31</v>
      </c>
      <c r="C658" t="s">
        <v>25</v>
      </c>
      <c r="D658">
        <v>174</v>
      </c>
      <c r="E658">
        <v>63</v>
      </c>
      <c r="F658" t="s">
        <v>26</v>
      </c>
      <c r="G658">
        <v>84</v>
      </c>
      <c r="H658">
        <v>376</v>
      </c>
      <c r="I658">
        <v>143</v>
      </c>
      <c r="J658">
        <v>15862</v>
      </c>
      <c r="K658">
        <v>5.97</v>
      </c>
      <c r="L658" t="s">
        <v>22</v>
      </c>
      <c r="M658">
        <v>6.3</v>
      </c>
      <c r="N658">
        <v>1.9</v>
      </c>
      <c r="O658">
        <v>1507</v>
      </c>
      <c r="P658">
        <v>75</v>
      </c>
      <c r="Q658">
        <v>38.4</v>
      </c>
      <c r="R658">
        <v>28.5</v>
      </c>
      <c r="S658" t="s">
        <v>32</v>
      </c>
      <c r="T658" t="s">
        <v>28</v>
      </c>
    </row>
    <row r="659" spans="1:20" x14ac:dyDescent="0.2">
      <c r="A659">
        <v>658</v>
      </c>
      <c r="B659">
        <v>49</v>
      </c>
      <c r="C659" t="s">
        <v>29</v>
      </c>
      <c r="D659">
        <v>168</v>
      </c>
      <c r="E659">
        <v>56</v>
      </c>
      <c r="F659" t="s">
        <v>21</v>
      </c>
      <c r="G659">
        <v>90</v>
      </c>
      <c r="H659">
        <v>997</v>
      </c>
      <c r="I659">
        <v>140</v>
      </c>
      <c r="J659">
        <v>3630</v>
      </c>
      <c r="K659">
        <v>9.5299999999999994</v>
      </c>
      <c r="L659" t="s">
        <v>31</v>
      </c>
      <c r="M659">
        <v>7.3</v>
      </c>
      <c r="N659">
        <v>1.9</v>
      </c>
      <c r="O659">
        <v>3015</v>
      </c>
      <c r="P659">
        <v>78</v>
      </c>
      <c r="Q659">
        <v>38.4</v>
      </c>
      <c r="R659">
        <v>28.5</v>
      </c>
      <c r="S659" t="s">
        <v>32</v>
      </c>
      <c r="T659" t="s">
        <v>32</v>
      </c>
    </row>
    <row r="660" spans="1:20" x14ac:dyDescent="0.2">
      <c r="A660">
        <v>659</v>
      </c>
      <c r="B660">
        <v>48</v>
      </c>
      <c r="C660" t="s">
        <v>20</v>
      </c>
      <c r="D660">
        <v>199</v>
      </c>
      <c r="E660">
        <v>54</v>
      </c>
      <c r="F660" t="s">
        <v>35</v>
      </c>
      <c r="G660">
        <v>84</v>
      </c>
      <c r="H660">
        <v>899</v>
      </c>
      <c r="I660">
        <v>120</v>
      </c>
      <c r="J660">
        <v>18985</v>
      </c>
      <c r="K660">
        <v>3.27</v>
      </c>
      <c r="L660" t="s">
        <v>36</v>
      </c>
      <c r="M660">
        <v>7</v>
      </c>
      <c r="N660">
        <v>1.9</v>
      </c>
      <c r="O660">
        <v>3265</v>
      </c>
      <c r="P660">
        <v>82</v>
      </c>
      <c r="Q660">
        <v>38.4</v>
      </c>
      <c r="R660">
        <v>28.5</v>
      </c>
      <c r="S660" t="s">
        <v>23</v>
      </c>
      <c r="T660" t="s">
        <v>28</v>
      </c>
    </row>
    <row r="661" spans="1:20" x14ac:dyDescent="0.2">
      <c r="A661">
        <v>660</v>
      </c>
      <c r="B661">
        <v>26</v>
      </c>
      <c r="C661" t="s">
        <v>29</v>
      </c>
      <c r="D661">
        <v>194</v>
      </c>
      <c r="E661">
        <v>104</v>
      </c>
      <c r="F661" t="s">
        <v>30</v>
      </c>
      <c r="G661">
        <v>89</v>
      </c>
      <c r="H661">
        <v>316</v>
      </c>
      <c r="I661">
        <v>128</v>
      </c>
      <c r="J661">
        <v>10077</v>
      </c>
      <c r="K661">
        <v>9.2899999999999991</v>
      </c>
      <c r="L661" t="s">
        <v>22</v>
      </c>
      <c r="M661">
        <v>8</v>
      </c>
      <c r="N661">
        <v>1.9</v>
      </c>
      <c r="O661">
        <v>1818</v>
      </c>
      <c r="P661">
        <v>51</v>
      </c>
      <c r="Q661">
        <v>38.4</v>
      </c>
      <c r="R661">
        <v>28.5</v>
      </c>
      <c r="S661" t="s">
        <v>32</v>
      </c>
      <c r="T661" t="s">
        <v>28</v>
      </c>
    </row>
    <row r="662" spans="1:20" x14ac:dyDescent="0.2">
      <c r="A662">
        <v>661</v>
      </c>
      <c r="B662">
        <v>32</v>
      </c>
      <c r="C662" t="s">
        <v>29</v>
      </c>
      <c r="D662">
        <v>164</v>
      </c>
      <c r="E662">
        <v>116</v>
      </c>
      <c r="F662" t="s">
        <v>37</v>
      </c>
      <c r="G662">
        <v>79</v>
      </c>
      <c r="H662">
        <v>388</v>
      </c>
      <c r="I662">
        <v>92</v>
      </c>
      <c r="J662">
        <v>12050</v>
      </c>
      <c r="K662">
        <v>6.93</v>
      </c>
      <c r="L662" t="s">
        <v>36</v>
      </c>
      <c r="M662">
        <v>5.4</v>
      </c>
      <c r="N662">
        <v>1.9</v>
      </c>
      <c r="O662">
        <v>2347</v>
      </c>
      <c r="P662">
        <v>63</v>
      </c>
      <c r="Q662">
        <v>38.4</v>
      </c>
      <c r="R662">
        <v>28.5</v>
      </c>
      <c r="S662" t="s">
        <v>27</v>
      </c>
      <c r="T662" t="s">
        <v>32</v>
      </c>
    </row>
    <row r="663" spans="1:20" x14ac:dyDescent="0.2">
      <c r="A663">
        <v>662</v>
      </c>
      <c r="B663">
        <v>49</v>
      </c>
      <c r="C663" t="s">
        <v>25</v>
      </c>
      <c r="D663">
        <v>160</v>
      </c>
      <c r="E663">
        <v>60</v>
      </c>
      <c r="F663" t="s">
        <v>37</v>
      </c>
      <c r="G663">
        <v>112</v>
      </c>
      <c r="H663">
        <v>210</v>
      </c>
      <c r="I663">
        <v>159</v>
      </c>
      <c r="J663">
        <v>18195</v>
      </c>
      <c r="K663">
        <v>10.81</v>
      </c>
      <c r="L663" t="s">
        <v>36</v>
      </c>
      <c r="M663">
        <v>7.7</v>
      </c>
      <c r="N663">
        <v>1.9</v>
      </c>
      <c r="O663">
        <v>2178</v>
      </c>
      <c r="P663">
        <v>67</v>
      </c>
      <c r="Q663">
        <v>38.4</v>
      </c>
      <c r="R663">
        <v>28.5</v>
      </c>
      <c r="S663" t="s">
        <v>32</v>
      </c>
      <c r="T663" t="s">
        <v>28</v>
      </c>
    </row>
    <row r="664" spans="1:20" x14ac:dyDescent="0.2">
      <c r="A664">
        <v>663</v>
      </c>
      <c r="B664">
        <v>58</v>
      </c>
      <c r="C664" t="s">
        <v>20</v>
      </c>
      <c r="D664">
        <v>178</v>
      </c>
      <c r="E664">
        <v>96</v>
      </c>
      <c r="F664" t="s">
        <v>26</v>
      </c>
      <c r="G664">
        <v>105</v>
      </c>
      <c r="H664">
        <v>937</v>
      </c>
      <c r="I664">
        <v>162</v>
      </c>
      <c r="J664">
        <v>19009</v>
      </c>
      <c r="K664">
        <v>2.0299999999999998</v>
      </c>
      <c r="L664" t="s">
        <v>31</v>
      </c>
      <c r="M664">
        <v>9.5</v>
      </c>
      <c r="N664">
        <v>1.9</v>
      </c>
      <c r="O664">
        <v>1664</v>
      </c>
      <c r="P664">
        <v>82</v>
      </c>
      <c r="Q664">
        <v>38.4</v>
      </c>
      <c r="R664">
        <v>28.5</v>
      </c>
      <c r="S664" t="s">
        <v>23</v>
      </c>
      <c r="T664" t="s">
        <v>32</v>
      </c>
    </row>
    <row r="665" spans="1:20" x14ac:dyDescent="0.2">
      <c r="A665">
        <v>664</v>
      </c>
      <c r="B665">
        <v>46</v>
      </c>
      <c r="C665" t="s">
        <v>25</v>
      </c>
      <c r="D665">
        <v>165</v>
      </c>
      <c r="E665">
        <v>71</v>
      </c>
      <c r="F665" t="s">
        <v>35</v>
      </c>
      <c r="G665">
        <v>46</v>
      </c>
      <c r="H665">
        <v>247</v>
      </c>
      <c r="I665">
        <v>131</v>
      </c>
      <c r="J665">
        <v>4656</v>
      </c>
      <c r="K665">
        <v>11.5</v>
      </c>
      <c r="L665" t="s">
        <v>36</v>
      </c>
      <c r="M665">
        <v>8.6</v>
      </c>
      <c r="N665">
        <v>1.9</v>
      </c>
      <c r="O665">
        <v>3066</v>
      </c>
      <c r="P665">
        <v>78</v>
      </c>
      <c r="Q665">
        <v>38.4</v>
      </c>
      <c r="R665">
        <v>28.5</v>
      </c>
      <c r="S665" t="s">
        <v>23</v>
      </c>
      <c r="T665" t="s">
        <v>28</v>
      </c>
    </row>
    <row r="666" spans="1:20" x14ac:dyDescent="0.2">
      <c r="A666">
        <v>665</v>
      </c>
      <c r="B666">
        <v>24</v>
      </c>
      <c r="C666" t="s">
        <v>29</v>
      </c>
      <c r="D666">
        <v>185</v>
      </c>
      <c r="E666">
        <v>93</v>
      </c>
      <c r="F666" t="s">
        <v>21</v>
      </c>
      <c r="G666">
        <v>47</v>
      </c>
      <c r="H666">
        <v>997</v>
      </c>
      <c r="I666">
        <v>175</v>
      </c>
      <c r="J666">
        <v>3878</v>
      </c>
      <c r="K666">
        <v>14.91</v>
      </c>
      <c r="L666" t="s">
        <v>31</v>
      </c>
      <c r="M666">
        <v>9.1999999999999993</v>
      </c>
      <c r="N666">
        <v>1.9</v>
      </c>
      <c r="O666">
        <v>3613</v>
      </c>
      <c r="P666">
        <v>64</v>
      </c>
      <c r="Q666">
        <v>38.4</v>
      </c>
      <c r="R666">
        <v>28.5</v>
      </c>
      <c r="S666" t="s">
        <v>32</v>
      </c>
      <c r="T666" t="s">
        <v>24</v>
      </c>
    </row>
    <row r="667" spans="1:20" x14ac:dyDescent="0.2">
      <c r="A667">
        <v>666</v>
      </c>
      <c r="B667">
        <v>32</v>
      </c>
      <c r="C667" t="s">
        <v>25</v>
      </c>
      <c r="D667">
        <v>171</v>
      </c>
      <c r="E667">
        <v>93</v>
      </c>
      <c r="F667" t="s">
        <v>21</v>
      </c>
      <c r="G667">
        <v>36</v>
      </c>
      <c r="H667">
        <v>343</v>
      </c>
      <c r="I667">
        <v>155</v>
      </c>
      <c r="J667">
        <v>11722</v>
      </c>
      <c r="K667">
        <v>11.25</v>
      </c>
      <c r="L667" t="s">
        <v>22</v>
      </c>
      <c r="M667">
        <v>7.3</v>
      </c>
      <c r="N667">
        <v>1.9</v>
      </c>
      <c r="O667">
        <v>1776</v>
      </c>
      <c r="P667">
        <v>67</v>
      </c>
      <c r="Q667">
        <v>38.4</v>
      </c>
      <c r="R667">
        <v>28.5</v>
      </c>
      <c r="S667" t="s">
        <v>23</v>
      </c>
      <c r="T667" t="s">
        <v>28</v>
      </c>
    </row>
    <row r="668" spans="1:20" x14ac:dyDescent="0.2">
      <c r="A668">
        <v>667</v>
      </c>
      <c r="B668">
        <v>18</v>
      </c>
      <c r="C668" t="s">
        <v>29</v>
      </c>
      <c r="D668">
        <v>155</v>
      </c>
      <c r="E668">
        <v>102</v>
      </c>
      <c r="F668" t="s">
        <v>30</v>
      </c>
      <c r="G668">
        <v>20</v>
      </c>
      <c r="H668">
        <v>457</v>
      </c>
      <c r="I668">
        <v>90</v>
      </c>
      <c r="J668">
        <v>12273</v>
      </c>
      <c r="K668">
        <v>14.02</v>
      </c>
      <c r="L668" t="s">
        <v>22</v>
      </c>
      <c r="M668">
        <v>9.1</v>
      </c>
      <c r="N668">
        <v>1.9</v>
      </c>
      <c r="O668">
        <v>3492</v>
      </c>
      <c r="P668">
        <v>89</v>
      </c>
      <c r="Q668">
        <v>38.4</v>
      </c>
      <c r="R668">
        <v>28.5</v>
      </c>
      <c r="S668" t="s">
        <v>32</v>
      </c>
      <c r="T668" t="s">
        <v>28</v>
      </c>
    </row>
    <row r="669" spans="1:20" x14ac:dyDescent="0.2">
      <c r="A669">
        <v>668</v>
      </c>
      <c r="B669">
        <v>44</v>
      </c>
      <c r="C669" t="s">
        <v>25</v>
      </c>
      <c r="D669">
        <v>190</v>
      </c>
      <c r="E669">
        <v>108</v>
      </c>
      <c r="F669" t="s">
        <v>30</v>
      </c>
      <c r="G669">
        <v>99</v>
      </c>
      <c r="H669">
        <v>326</v>
      </c>
      <c r="I669">
        <v>151</v>
      </c>
      <c r="J669">
        <v>13805</v>
      </c>
      <c r="K669">
        <v>11.24</v>
      </c>
      <c r="L669" t="s">
        <v>31</v>
      </c>
      <c r="M669">
        <v>5.2</v>
      </c>
      <c r="N669">
        <v>1.9</v>
      </c>
      <c r="O669">
        <v>1928</v>
      </c>
      <c r="P669">
        <v>87</v>
      </c>
      <c r="Q669">
        <v>38.4</v>
      </c>
      <c r="R669">
        <v>28.5</v>
      </c>
      <c r="S669" t="s">
        <v>32</v>
      </c>
      <c r="T669" t="s">
        <v>24</v>
      </c>
    </row>
    <row r="670" spans="1:20" x14ac:dyDescent="0.2">
      <c r="A670">
        <v>669</v>
      </c>
      <c r="B670">
        <v>45</v>
      </c>
      <c r="C670" t="s">
        <v>29</v>
      </c>
      <c r="D670">
        <v>169</v>
      </c>
      <c r="E670">
        <v>56</v>
      </c>
      <c r="F670" t="s">
        <v>35</v>
      </c>
      <c r="G670">
        <v>53</v>
      </c>
      <c r="H670">
        <v>567</v>
      </c>
      <c r="I670">
        <v>114</v>
      </c>
      <c r="J670">
        <v>10495</v>
      </c>
      <c r="K670">
        <v>5.28</v>
      </c>
      <c r="L670" t="s">
        <v>22</v>
      </c>
      <c r="M670">
        <v>9.6999999999999993</v>
      </c>
      <c r="N670">
        <v>1.9</v>
      </c>
      <c r="O670">
        <v>1975</v>
      </c>
      <c r="P670">
        <v>83</v>
      </c>
      <c r="Q670">
        <v>38.4</v>
      </c>
      <c r="R670">
        <v>28.5</v>
      </c>
      <c r="S670" t="s">
        <v>32</v>
      </c>
      <c r="T670" t="s">
        <v>32</v>
      </c>
    </row>
    <row r="671" spans="1:20" x14ac:dyDescent="0.2">
      <c r="A671">
        <v>670</v>
      </c>
      <c r="B671">
        <v>30</v>
      </c>
      <c r="C671" t="s">
        <v>25</v>
      </c>
      <c r="D671">
        <v>154</v>
      </c>
      <c r="E671">
        <v>94</v>
      </c>
      <c r="F671" t="s">
        <v>33</v>
      </c>
      <c r="G671">
        <v>59</v>
      </c>
      <c r="H671">
        <v>875</v>
      </c>
      <c r="I671">
        <v>147</v>
      </c>
      <c r="J671">
        <v>19130</v>
      </c>
      <c r="K671">
        <v>13.81</v>
      </c>
      <c r="L671" t="s">
        <v>22</v>
      </c>
      <c r="M671">
        <v>9.8000000000000007</v>
      </c>
      <c r="N671">
        <v>1.9</v>
      </c>
      <c r="O671">
        <v>3269</v>
      </c>
      <c r="P671">
        <v>61</v>
      </c>
      <c r="Q671">
        <v>38.4</v>
      </c>
      <c r="R671">
        <v>28.5</v>
      </c>
      <c r="S671" t="s">
        <v>34</v>
      </c>
      <c r="T671" t="s">
        <v>28</v>
      </c>
    </row>
    <row r="672" spans="1:20" x14ac:dyDescent="0.2">
      <c r="A672">
        <v>671</v>
      </c>
      <c r="B672">
        <v>51</v>
      </c>
      <c r="C672" t="s">
        <v>29</v>
      </c>
      <c r="D672">
        <v>171</v>
      </c>
      <c r="E672">
        <v>81</v>
      </c>
      <c r="F672" t="s">
        <v>35</v>
      </c>
      <c r="G672">
        <v>93</v>
      </c>
      <c r="H672">
        <v>811</v>
      </c>
      <c r="I672">
        <v>96</v>
      </c>
      <c r="J672">
        <v>9434</v>
      </c>
      <c r="K672">
        <v>7.86</v>
      </c>
      <c r="L672" t="s">
        <v>31</v>
      </c>
      <c r="M672">
        <v>7.6</v>
      </c>
      <c r="N672">
        <v>1.9</v>
      </c>
      <c r="O672">
        <v>2815</v>
      </c>
      <c r="P672">
        <v>69</v>
      </c>
      <c r="Q672">
        <v>38.4</v>
      </c>
      <c r="R672">
        <v>28.5</v>
      </c>
      <c r="S672" t="s">
        <v>23</v>
      </c>
      <c r="T672" t="s">
        <v>32</v>
      </c>
    </row>
    <row r="673" spans="1:20" x14ac:dyDescent="0.2">
      <c r="A673">
        <v>672</v>
      </c>
      <c r="B673">
        <v>32</v>
      </c>
      <c r="C673" t="s">
        <v>20</v>
      </c>
      <c r="D673">
        <v>165</v>
      </c>
      <c r="E673">
        <v>89</v>
      </c>
      <c r="F673" t="s">
        <v>37</v>
      </c>
      <c r="G673">
        <v>10</v>
      </c>
      <c r="H673">
        <v>451</v>
      </c>
      <c r="I673">
        <v>122</v>
      </c>
      <c r="J673">
        <v>6364</v>
      </c>
      <c r="K673">
        <v>6.7</v>
      </c>
      <c r="L673" t="s">
        <v>31</v>
      </c>
      <c r="M673">
        <v>5.5</v>
      </c>
      <c r="N673">
        <v>1.9</v>
      </c>
      <c r="O673">
        <v>3685</v>
      </c>
      <c r="P673">
        <v>86</v>
      </c>
      <c r="Q673">
        <v>38.4</v>
      </c>
      <c r="R673">
        <v>28.5</v>
      </c>
      <c r="S673" t="s">
        <v>23</v>
      </c>
      <c r="T673" t="s">
        <v>28</v>
      </c>
    </row>
    <row r="674" spans="1:20" x14ac:dyDescent="0.2">
      <c r="A674">
        <v>673</v>
      </c>
      <c r="B674">
        <v>53</v>
      </c>
      <c r="C674" t="s">
        <v>20</v>
      </c>
      <c r="D674">
        <v>169</v>
      </c>
      <c r="E674">
        <v>84</v>
      </c>
      <c r="F674" t="s">
        <v>33</v>
      </c>
      <c r="G674">
        <v>16</v>
      </c>
      <c r="H674">
        <v>188</v>
      </c>
      <c r="I674">
        <v>92</v>
      </c>
      <c r="J674">
        <v>9944</v>
      </c>
      <c r="K674">
        <v>6.94</v>
      </c>
      <c r="L674" t="s">
        <v>36</v>
      </c>
      <c r="M674">
        <v>4.5</v>
      </c>
      <c r="N674">
        <v>1.9</v>
      </c>
      <c r="O674">
        <v>2859</v>
      </c>
      <c r="P674">
        <v>71</v>
      </c>
      <c r="Q674">
        <v>38.4</v>
      </c>
      <c r="R674">
        <v>28.5</v>
      </c>
      <c r="S674" t="s">
        <v>23</v>
      </c>
      <c r="T674" t="s">
        <v>28</v>
      </c>
    </row>
    <row r="675" spans="1:20" x14ac:dyDescent="0.2">
      <c r="A675">
        <v>674</v>
      </c>
      <c r="B675">
        <v>33</v>
      </c>
      <c r="C675" t="s">
        <v>29</v>
      </c>
      <c r="D675">
        <v>165</v>
      </c>
      <c r="E675">
        <v>112</v>
      </c>
      <c r="F675" t="s">
        <v>30</v>
      </c>
      <c r="G675">
        <v>24</v>
      </c>
      <c r="H675">
        <v>318</v>
      </c>
      <c r="I675">
        <v>173</v>
      </c>
      <c r="J675">
        <v>6692</v>
      </c>
      <c r="K675">
        <v>5.6</v>
      </c>
      <c r="L675" t="s">
        <v>31</v>
      </c>
      <c r="M675">
        <v>8.1</v>
      </c>
      <c r="N675">
        <v>1.9</v>
      </c>
      <c r="O675">
        <v>3287</v>
      </c>
      <c r="P675">
        <v>80</v>
      </c>
      <c r="Q675">
        <v>38.4</v>
      </c>
      <c r="R675">
        <v>28.5</v>
      </c>
      <c r="S675" t="s">
        <v>27</v>
      </c>
      <c r="T675" t="s">
        <v>24</v>
      </c>
    </row>
    <row r="676" spans="1:20" x14ac:dyDescent="0.2">
      <c r="A676">
        <v>675</v>
      </c>
      <c r="B676">
        <v>23</v>
      </c>
      <c r="C676" t="s">
        <v>29</v>
      </c>
      <c r="D676">
        <v>174</v>
      </c>
      <c r="E676">
        <v>98</v>
      </c>
      <c r="F676" t="s">
        <v>30</v>
      </c>
      <c r="G676">
        <v>98</v>
      </c>
      <c r="H676">
        <v>372</v>
      </c>
      <c r="I676">
        <v>82</v>
      </c>
      <c r="J676">
        <v>3234</v>
      </c>
      <c r="K676">
        <v>9.33</v>
      </c>
      <c r="L676" t="s">
        <v>22</v>
      </c>
      <c r="M676">
        <v>8.6999999999999993</v>
      </c>
      <c r="N676">
        <v>1.9</v>
      </c>
      <c r="O676">
        <v>1921</v>
      </c>
      <c r="P676">
        <v>88</v>
      </c>
      <c r="Q676">
        <v>38.4</v>
      </c>
      <c r="R676">
        <v>28.5</v>
      </c>
      <c r="S676" t="s">
        <v>27</v>
      </c>
      <c r="T676" t="s">
        <v>28</v>
      </c>
    </row>
    <row r="677" spans="1:20" x14ac:dyDescent="0.2">
      <c r="A677">
        <v>676</v>
      </c>
      <c r="B677">
        <v>20</v>
      </c>
      <c r="C677" t="s">
        <v>20</v>
      </c>
      <c r="D677">
        <v>182</v>
      </c>
      <c r="E677">
        <v>64</v>
      </c>
      <c r="F677" t="s">
        <v>35</v>
      </c>
      <c r="G677">
        <v>36</v>
      </c>
      <c r="H677">
        <v>282</v>
      </c>
      <c r="I677">
        <v>97</v>
      </c>
      <c r="J677">
        <v>8308</v>
      </c>
      <c r="K677">
        <v>1.1299999999999999</v>
      </c>
      <c r="L677" t="s">
        <v>36</v>
      </c>
      <c r="M677">
        <v>7.7</v>
      </c>
      <c r="N677">
        <v>1.9</v>
      </c>
      <c r="O677">
        <v>3514</v>
      </c>
      <c r="P677">
        <v>80</v>
      </c>
      <c r="Q677">
        <v>38.4</v>
      </c>
      <c r="R677">
        <v>28.5</v>
      </c>
      <c r="S677" t="s">
        <v>34</v>
      </c>
      <c r="T677" t="s">
        <v>24</v>
      </c>
    </row>
    <row r="678" spans="1:20" x14ac:dyDescent="0.2">
      <c r="A678">
        <v>677</v>
      </c>
      <c r="B678">
        <v>39</v>
      </c>
      <c r="C678" t="s">
        <v>20</v>
      </c>
      <c r="D678">
        <v>199</v>
      </c>
      <c r="E678">
        <v>106</v>
      </c>
      <c r="F678" t="s">
        <v>30</v>
      </c>
      <c r="G678">
        <v>23</v>
      </c>
      <c r="H678">
        <v>991</v>
      </c>
      <c r="I678">
        <v>141</v>
      </c>
      <c r="J678">
        <v>3145</v>
      </c>
      <c r="K678">
        <v>8.44</v>
      </c>
      <c r="L678" t="s">
        <v>22</v>
      </c>
      <c r="M678">
        <v>4.3</v>
      </c>
      <c r="N678">
        <v>1.9</v>
      </c>
      <c r="O678">
        <v>2371</v>
      </c>
      <c r="P678">
        <v>79</v>
      </c>
      <c r="Q678">
        <v>38.4</v>
      </c>
      <c r="R678">
        <v>28.5</v>
      </c>
      <c r="S678" t="s">
        <v>27</v>
      </c>
      <c r="T678" t="s">
        <v>32</v>
      </c>
    </row>
    <row r="679" spans="1:20" x14ac:dyDescent="0.2">
      <c r="A679">
        <v>678</v>
      </c>
      <c r="B679">
        <v>20</v>
      </c>
      <c r="C679" t="s">
        <v>20</v>
      </c>
      <c r="D679">
        <v>180</v>
      </c>
      <c r="E679">
        <v>113</v>
      </c>
      <c r="F679" t="s">
        <v>33</v>
      </c>
      <c r="G679">
        <v>89</v>
      </c>
      <c r="H679">
        <v>700</v>
      </c>
      <c r="I679">
        <v>172</v>
      </c>
      <c r="J679">
        <v>9096</v>
      </c>
      <c r="K679">
        <v>2.93</v>
      </c>
      <c r="L679" t="s">
        <v>36</v>
      </c>
      <c r="M679">
        <v>6.9</v>
      </c>
      <c r="N679">
        <v>1.9</v>
      </c>
      <c r="O679">
        <v>1568</v>
      </c>
      <c r="P679">
        <v>61</v>
      </c>
      <c r="Q679">
        <v>38.4</v>
      </c>
      <c r="R679">
        <v>28.5</v>
      </c>
      <c r="S679" t="s">
        <v>34</v>
      </c>
      <c r="T679" t="s">
        <v>32</v>
      </c>
    </row>
    <row r="680" spans="1:20" x14ac:dyDescent="0.2">
      <c r="A680">
        <v>679</v>
      </c>
      <c r="B680">
        <v>54</v>
      </c>
      <c r="C680" t="s">
        <v>29</v>
      </c>
      <c r="D680">
        <v>187</v>
      </c>
      <c r="E680">
        <v>96</v>
      </c>
      <c r="F680" t="s">
        <v>26</v>
      </c>
      <c r="G680">
        <v>96</v>
      </c>
      <c r="H680">
        <v>561</v>
      </c>
      <c r="I680">
        <v>162</v>
      </c>
      <c r="J680">
        <v>18574</v>
      </c>
      <c r="K680">
        <v>12.88</v>
      </c>
      <c r="L680" t="s">
        <v>36</v>
      </c>
      <c r="M680">
        <v>5</v>
      </c>
      <c r="N680">
        <v>1.9</v>
      </c>
      <c r="O680">
        <v>3479</v>
      </c>
      <c r="P680">
        <v>86</v>
      </c>
      <c r="Q680">
        <v>38.4</v>
      </c>
      <c r="R680">
        <v>28.5</v>
      </c>
      <c r="S680" t="s">
        <v>27</v>
      </c>
      <c r="T680" t="s">
        <v>24</v>
      </c>
    </row>
    <row r="681" spans="1:20" x14ac:dyDescent="0.2">
      <c r="A681">
        <v>680</v>
      </c>
      <c r="B681">
        <v>57</v>
      </c>
      <c r="C681" t="s">
        <v>29</v>
      </c>
      <c r="D681">
        <v>166</v>
      </c>
      <c r="E681">
        <v>94</v>
      </c>
      <c r="F681" t="s">
        <v>37</v>
      </c>
      <c r="G681">
        <v>110</v>
      </c>
      <c r="H681">
        <v>188</v>
      </c>
      <c r="I681">
        <v>172</v>
      </c>
      <c r="J681">
        <v>7589</v>
      </c>
      <c r="K681">
        <v>10</v>
      </c>
      <c r="L681" t="s">
        <v>36</v>
      </c>
      <c r="M681">
        <v>7.2</v>
      </c>
      <c r="N681">
        <v>1.9</v>
      </c>
      <c r="O681">
        <v>3124</v>
      </c>
      <c r="P681">
        <v>57</v>
      </c>
      <c r="Q681">
        <v>38.4</v>
      </c>
      <c r="R681">
        <v>28.5</v>
      </c>
      <c r="S681" t="s">
        <v>32</v>
      </c>
      <c r="T681" t="s">
        <v>28</v>
      </c>
    </row>
    <row r="682" spans="1:20" x14ac:dyDescent="0.2">
      <c r="A682">
        <v>681</v>
      </c>
      <c r="B682">
        <v>57</v>
      </c>
      <c r="C682" t="s">
        <v>29</v>
      </c>
      <c r="D682">
        <v>184</v>
      </c>
      <c r="E682">
        <v>96</v>
      </c>
      <c r="F682" t="s">
        <v>21</v>
      </c>
      <c r="G682">
        <v>96</v>
      </c>
      <c r="H682">
        <v>789</v>
      </c>
      <c r="I682">
        <v>150</v>
      </c>
      <c r="J682">
        <v>15864</v>
      </c>
      <c r="K682">
        <v>3.69</v>
      </c>
      <c r="L682" t="s">
        <v>22</v>
      </c>
      <c r="M682">
        <v>9.6</v>
      </c>
      <c r="N682">
        <v>1.9</v>
      </c>
      <c r="O682">
        <v>2003</v>
      </c>
      <c r="P682">
        <v>62</v>
      </c>
      <c r="Q682">
        <v>38.4</v>
      </c>
      <c r="R682">
        <v>28.5</v>
      </c>
      <c r="S682" t="s">
        <v>23</v>
      </c>
      <c r="T682" t="s">
        <v>32</v>
      </c>
    </row>
    <row r="683" spans="1:20" x14ac:dyDescent="0.2">
      <c r="A683">
        <v>682</v>
      </c>
      <c r="B683">
        <v>36</v>
      </c>
      <c r="C683" t="s">
        <v>25</v>
      </c>
      <c r="D683">
        <v>165</v>
      </c>
      <c r="E683">
        <v>112</v>
      </c>
      <c r="F683" t="s">
        <v>37</v>
      </c>
      <c r="G683">
        <v>64</v>
      </c>
      <c r="H683">
        <v>229</v>
      </c>
      <c r="I683">
        <v>99</v>
      </c>
      <c r="J683">
        <v>14559</v>
      </c>
      <c r="K683">
        <v>5.31</v>
      </c>
      <c r="L683" t="s">
        <v>31</v>
      </c>
      <c r="M683">
        <v>10</v>
      </c>
      <c r="N683">
        <v>1.9</v>
      </c>
      <c r="O683">
        <v>2838</v>
      </c>
      <c r="P683">
        <v>65</v>
      </c>
      <c r="Q683">
        <v>38.4</v>
      </c>
      <c r="R683">
        <v>28.5</v>
      </c>
      <c r="S683" t="s">
        <v>34</v>
      </c>
      <c r="T683" t="s">
        <v>28</v>
      </c>
    </row>
    <row r="684" spans="1:20" x14ac:dyDescent="0.2">
      <c r="A684">
        <v>683</v>
      </c>
      <c r="B684">
        <v>45</v>
      </c>
      <c r="C684" t="s">
        <v>25</v>
      </c>
      <c r="D684">
        <v>168</v>
      </c>
      <c r="E684">
        <v>73</v>
      </c>
      <c r="F684" t="s">
        <v>21</v>
      </c>
      <c r="G684">
        <v>32</v>
      </c>
      <c r="H684">
        <v>419</v>
      </c>
      <c r="I684">
        <v>175</v>
      </c>
      <c r="J684">
        <v>6482</v>
      </c>
      <c r="K684">
        <v>8.07</v>
      </c>
      <c r="L684" t="s">
        <v>31</v>
      </c>
      <c r="M684">
        <v>5.2</v>
      </c>
      <c r="N684">
        <v>1.9</v>
      </c>
      <c r="O684">
        <v>2645</v>
      </c>
      <c r="P684">
        <v>50</v>
      </c>
      <c r="Q684">
        <v>38.4</v>
      </c>
      <c r="R684">
        <v>28.5</v>
      </c>
      <c r="S684" t="s">
        <v>27</v>
      </c>
      <c r="T684" t="s">
        <v>24</v>
      </c>
    </row>
    <row r="685" spans="1:20" x14ac:dyDescent="0.2">
      <c r="A685">
        <v>684</v>
      </c>
      <c r="B685">
        <v>52</v>
      </c>
      <c r="C685" t="s">
        <v>20</v>
      </c>
      <c r="D685">
        <v>154</v>
      </c>
      <c r="E685">
        <v>55</v>
      </c>
      <c r="F685" t="s">
        <v>26</v>
      </c>
      <c r="G685">
        <v>78</v>
      </c>
      <c r="H685">
        <v>274</v>
      </c>
      <c r="I685">
        <v>121</v>
      </c>
      <c r="J685">
        <v>5921</v>
      </c>
      <c r="K685">
        <v>2.84</v>
      </c>
      <c r="L685" t="s">
        <v>31</v>
      </c>
      <c r="M685">
        <v>8.4</v>
      </c>
      <c r="N685">
        <v>1.9</v>
      </c>
      <c r="O685">
        <v>2882</v>
      </c>
      <c r="P685">
        <v>81</v>
      </c>
      <c r="Q685">
        <v>38.4</v>
      </c>
      <c r="R685">
        <v>28.5</v>
      </c>
      <c r="S685" t="s">
        <v>27</v>
      </c>
      <c r="T685" t="s">
        <v>24</v>
      </c>
    </row>
    <row r="686" spans="1:20" x14ac:dyDescent="0.2">
      <c r="A686">
        <v>685</v>
      </c>
      <c r="B686">
        <v>28</v>
      </c>
      <c r="C686" t="s">
        <v>29</v>
      </c>
      <c r="D686">
        <v>158</v>
      </c>
      <c r="E686">
        <v>101</v>
      </c>
      <c r="F686" t="s">
        <v>30</v>
      </c>
      <c r="G686">
        <v>37</v>
      </c>
      <c r="H686">
        <v>558</v>
      </c>
      <c r="I686">
        <v>172</v>
      </c>
      <c r="J686">
        <v>9608</v>
      </c>
      <c r="K686">
        <v>11.08</v>
      </c>
      <c r="L686" t="s">
        <v>22</v>
      </c>
      <c r="M686">
        <v>6.1</v>
      </c>
      <c r="N686">
        <v>1.9</v>
      </c>
      <c r="O686">
        <v>2455</v>
      </c>
      <c r="P686">
        <v>62</v>
      </c>
      <c r="Q686">
        <v>38.4</v>
      </c>
      <c r="R686">
        <v>28.5</v>
      </c>
      <c r="S686" t="s">
        <v>27</v>
      </c>
      <c r="T686" t="s">
        <v>28</v>
      </c>
    </row>
    <row r="687" spans="1:20" x14ac:dyDescent="0.2">
      <c r="A687">
        <v>686</v>
      </c>
      <c r="B687">
        <v>40</v>
      </c>
      <c r="C687" t="s">
        <v>29</v>
      </c>
      <c r="D687">
        <v>176</v>
      </c>
      <c r="E687">
        <v>50</v>
      </c>
      <c r="F687" t="s">
        <v>37</v>
      </c>
      <c r="G687">
        <v>44</v>
      </c>
      <c r="H687">
        <v>789</v>
      </c>
      <c r="I687">
        <v>91</v>
      </c>
      <c r="J687">
        <v>1521</v>
      </c>
      <c r="K687">
        <v>1.1499999999999999</v>
      </c>
      <c r="L687" t="s">
        <v>36</v>
      </c>
      <c r="M687">
        <v>9.6999999999999993</v>
      </c>
      <c r="N687">
        <v>1.9</v>
      </c>
      <c r="O687">
        <v>2736</v>
      </c>
      <c r="P687">
        <v>67</v>
      </c>
      <c r="Q687">
        <v>38.4</v>
      </c>
      <c r="R687">
        <v>28.5</v>
      </c>
      <c r="S687" t="s">
        <v>23</v>
      </c>
      <c r="T687" t="s">
        <v>24</v>
      </c>
    </row>
    <row r="688" spans="1:20" x14ac:dyDescent="0.2">
      <c r="A688">
        <v>687</v>
      </c>
      <c r="B688">
        <v>19</v>
      </c>
      <c r="C688" t="s">
        <v>25</v>
      </c>
      <c r="D688">
        <v>198</v>
      </c>
      <c r="E688">
        <v>71</v>
      </c>
      <c r="F688" t="s">
        <v>30</v>
      </c>
      <c r="G688">
        <v>39</v>
      </c>
      <c r="H688">
        <v>104</v>
      </c>
      <c r="I688">
        <v>126</v>
      </c>
      <c r="J688">
        <v>6134</v>
      </c>
      <c r="K688">
        <v>3.87</v>
      </c>
      <c r="L688" t="s">
        <v>36</v>
      </c>
      <c r="M688">
        <v>6.5</v>
      </c>
      <c r="N688">
        <v>1.9</v>
      </c>
      <c r="O688">
        <v>1644</v>
      </c>
      <c r="P688">
        <v>56</v>
      </c>
      <c r="Q688">
        <v>38.4</v>
      </c>
      <c r="R688">
        <v>28.5</v>
      </c>
      <c r="S688" t="s">
        <v>23</v>
      </c>
      <c r="T688" t="s">
        <v>28</v>
      </c>
    </row>
    <row r="689" spans="1:20" x14ac:dyDescent="0.2">
      <c r="A689">
        <v>688</v>
      </c>
      <c r="B689">
        <v>55</v>
      </c>
      <c r="C689" t="s">
        <v>20</v>
      </c>
      <c r="D689">
        <v>151</v>
      </c>
      <c r="E689">
        <v>78</v>
      </c>
      <c r="F689" t="s">
        <v>33</v>
      </c>
      <c r="G689">
        <v>96</v>
      </c>
      <c r="H689">
        <v>928</v>
      </c>
      <c r="I689">
        <v>119</v>
      </c>
      <c r="J689">
        <v>5978</v>
      </c>
      <c r="K689">
        <v>1.35</v>
      </c>
      <c r="L689" t="s">
        <v>36</v>
      </c>
      <c r="M689">
        <v>6.1</v>
      </c>
      <c r="N689">
        <v>1.9</v>
      </c>
      <c r="O689">
        <v>2773</v>
      </c>
      <c r="P689">
        <v>87</v>
      </c>
      <c r="Q689">
        <v>38.4</v>
      </c>
      <c r="R689">
        <v>28.5</v>
      </c>
      <c r="S689" t="s">
        <v>27</v>
      </c>
      <c r="T689" t="s">
        <v>28</v>
      </c>
    </row>
    <row r="690" spans="1:20" x14ac:dyDescent="0.2">
      <c r="A690">
        <v>689</v>
      </c>
      <c r="B690">
        <v>50</v>
      </c>
      <c r="C690" t="s">
        <v>20</v>
      </c>
      <c r="D690">
        <v>177</v>
      </c>
      <c r="E690">
        <v>59</v>
      </c>
      <c r="F690" t="s">
        <v>21</v>
      </c>
      <c r="G690">
        <v>67</v>
      </c>
      <c r="H690">
        <v>246</v>
      </c>
      <c r="I690">
        <v>134</v>
      </c>
      <c r="J690">
        <v>15378</v>
      </c>
      <c r="K690">
        <v>3.29</v>
      </c>
      <c r="L690" t="s">
        <v>36</v>
      </c>
      <c r="M690">
        <v>8</v>
      </c>
      <c r="N690">
        <v>1.9</v>
      </c>
      <c r="O690">
        <v>3742</v>
      </c>
      <c r="P690">
        <v>61</v>
      </c>
      <c r="Q690">
        <v>38.4</v>
      </c>
      <c r="R690">
        <v>28.5</v>
      </c>
      <c r="S690" t="s">
        <v>23</v>
      </c>
      <c r="T690" t="s">
        <v>28</v>
      </c>
    </row>
    <row r="691" spans="1:20" x14ac:dyDescent="0.2">
      <c r="A691">
        <v>690</v>
      </c>
      <c r="B691">
        <v>43</v>
      </c>
      <c r="C691" t="s">
        <v>25</v>
      </c>
      <c r="D691">
        <v>165</v>
      </c>
      <c r="E691">
        <v>79</v>
      </c>
      <c r="F691" t="s">
        <v>30</v>
      </c>
      <c r="G691">
        <v>24</v>
      </c>
      <c r="H691">
        <v>882</v>
      </c>
      <c r="I691">
        <v>103</v>
      </c>
      <c r="J691">
        <v>6485</v>
      </c>
      <c r="K691">
        <v>11.38</v>
      </c>
      <c r="L691" t="s">
        <v>22</v>
      </c>
      <c r="M691">
        <v>4.3</v>
      </c>
      <c r="N691">
        <v>1.9</v>
      </c>
      <c r="O691">
        <v>2117</v>
      </c>
      <c r="P691">
        <v>50</v>
      </c>
      <c r="Q691">
        <v>38.4</v>
      </c>
      <c r="R691">
        <v>28.5</v>
      </c>
      <c r="S691" t="s">
        <v>34</v>
      </c>
      <c r="T691" t="s">
        <v>28</v>
      </c>
    </row>
    <row r="692" spans="1:20" x14ac:dyDescent="0.2">
      <c r="A692">
        <v>691</v>
      </c>
      <c r="B692">
        <v>42</v>
      </c>
      <c r="C692" t="s">
        <v>29</v>
      </c>
      <c r="D692">
        <v>177</v>
      </c>
      <c r="E692">
        <v>77</v>
      </c>
      <c r="F692" t="s">
        <v>26</v>
      </c>
      <c r="G692">
        <v>98</v>
      </c>
      <c r="H692">
        <v>604</v>
      </c>
      <c r="I692">
        <v>126</v>
      </c>
      <c r="J692">
        <v>15798</v>
      </c>
      <c r="K692">
        <v>11.52</v>
      </c>
      <c r="L692" t="s">
        <v>31</v>
      </c>
      <c r="M692">
        <v>6.8</v>
      </c>
      <c r="N692">
        <v>1.9</v>
      </c>
      <c r="O692">
        <v>1659</v>
      </c>
      <c r="P692">
        <v>80</v>
      </c>
      <c r="Q692">
        <v>38.4</v>
      </c>
      <c r="R692">
        <v>28.5</v>
      </c>
      <c r="S692" t="s">
        <v>23</v>
      </c>
      <c r="T692" t="s">
        <v>32</v>
      </c>
    </row>
    <row r="693" spans="1:20" x14ac:dyDescent="0.2">
      <c r="A693">
        <v>692</v>
      </c>
      <c r="B693">
        <v>55</v>
      </c>
      <c r="C693" t="s">
        <v>25</v>
      </c>
      <c r="D693">
        <v>178</v>
      </c>
      <c r="E693">
        <v>93</v>
      </c>
      <c r="F693" t="s">
        <v>26</v>
      </c>
      <c r="G693">
        <v>75</v>
      </c>
      <c r="H693">
        <v>748</v>
      </c>
      <c r="I693">
        <v>100</v>
      </c>
      <c r="J693">
        <v>13167</v>
      </c>
      <c r="K693">
        <v>13.32</v>
      </c>
      <c r="L693" t="s">
        <v>22</v>
      </c>
      <c r="M693">
        <v>9.6</v>
      </c>
      <c r="N693">
        <v>1.9</v>
      </c>
      <c r="O693">
        <v>1645</v>
      </c>
      <c r="P693">
        <v>51</v>
      </c>
      <c r="Q693">
        <v>38.4</v>
      </c>
      <c r="R693">
        <v>28.5</v>
      </c>
      <c r="S693" t="s">
        <v>34</v>
      </c>
      <c r="T693" t="s">
        <v>24</v>
      </c>
    </row>
    <row r="694" spans="1:20" x14ac:dyDescent="0.2">
      <c r="A694">
        <v>693</v>
      </c>
      <c r="B694">
        <v>58</v>
      </c>
      <c r="C694" t="s">
        <v>25</v>
      </c>
      <c r="D694">
        <v>192</v>
      </c>
      <c r="E694">
        <v>71</v>
      </c>
      <c r="F694" t="s">
        <v>33</v>
      </c>
      <c r="G694">
        <v>59</v>
      </c>
      <c r="H694">
        <v>487</v>
      </c>
      <c r="I694">
        <v>148</v>
      </c>
      <c r="J694">
        <v>4311</v>
      </c>
      <c r="K694">
        <v>4.08</v>
      </c>
      <c r="L694" t="s">
        <v>22</v>
      </c>
      <c r="M694">
        <v>6.7</v>
      </c>
      <c r="N694">
        <v>1.9</v>
      </c>
      <c r="O694">
        <v>1951</v>
      </c>
      <c r="P694">
        <v>73</v>
      </c>
      <c r="Q694">
        <v>38.4</v>
      </c>
      <c r="R694">
        <v>28.5</v>
      </c>
      <c r="S694" t="s">
        <v>23</v>
      </c>
      <c r="T694" t="s">
        <v>24</v>
      </c>
    </row>
    <row r="695" spans="1:20" x14ac:dyDescent="0.2">
      <c r="A695">
        <v>694</v>
      </c>
      <c r="B695">
        <v>29</v>
      </c>
      <c r="C695" t="s">
        <v>29</v>
      </c>
      <c r="D695">
        <v>199</v>
      </c>
      <c r="E695">
        <v>53</v>
      </c>
      <c r="F695" t="s">
        <v>37</v>
      </c>
      <c r="G695">
        <v>29</v>
      </c>
      <c r="H695">
        <v>800</v>
      </c>
      <c r="I695">
        <v>161</v>
      </c>
      <c r="J695">
        <v>17664</v>
      </c>
      <c r="K695">
        <v>10.72</v>
      </c>
      <c r="L695" t="s">
        <v>22</v>
      </c>
      <c r="M695">
        <v>4.2</v>
      </c>
      <c r="N695">
        <v>1.9</v>
      </c>
      <c r="O695">
        <v>3583</v>
      </c>
      <c r="P695">
        <v>88</v>
      </c>
      <c r="Q695">
        <v>38.4</v>
      </c>
      <c r="R695">
        <v>28.5</v>
      </c>
      <c r="S695" t="s">
        <v>27</v>
      </c>
      <c r="T695" t="s">
        <v>24</v>
      </c>
    </row>
    <row r="696" spans="1:20" x14ac:dyDescent="0.2">
      <c r="A696">
        <v>695</v>
      </c>
      <c r="B696">
        <v>58</v>
      </c>
      <c r="C696" t="s">
        <v>20</v>
      </c>
      <c r="D696">
        <v>155</v>
      </c>
      <c r="E696">
        <v>71</v>
      </c>
      <c r="F696" t="s">
        <v>21</v>
      </c>
      <c r="G696">
        <v>76</v>
      </c>
      <c r="H696">
        <v>834</v>
      </c>
      <c r="I696">
        <v>148</v>
      </c>
      <c r="J696">
        <v>16025</v>
      </c>
      <c r="K696">
        <v>9.24</v>
      </c>
      <c r="L696" t="s">
        <v>36</v>
      </c>
      <c r="M696">
        <v>6</v>
      </c>
      <c r="N696">
        <v>1.9</v>
      </c>
      <c r="O696">
        <v>3259</v>
      </c>
      <c r="P696">
        <v>85</v>
      </c>
      <c r="Q696">
        <v>38.4</v>
      </c>
      <c r="R696">
        <v>28.5</v>
      </c>
      <c r="S696" t="s">
        <v>32</v>
      </c>
      <c r="T696" t="s">
        <v>28</v>
      </c>
    </row>
    <row r="697" spans="1:20" x14ac:dyDescent="0.2">
      <c r="A697">
        <v>696</v>
      </c>
      <c r="B697">
        <v>52</v>
      </c>
      <c r="C697" t="s">
        <v>25</v>
      </c>
      <c r="D697">
        <v>169</v>
      </c>
      <c r="E697">
        <v>80</v>
      </c>
      <c r="F697" t="s">
        <v>21</v>
      </c>
      <c r="G697">
        <v>17</v>
      </c>
      <c r="H697">
        <v>696</v>
      </c>
      <c r="I697">
        <v>122</v>
      </c>
      <c r="J697">
        <v>14258</v>
      </c>
      <c r="K697">
        <v>10.11</v>
      </c>
      <c r="L697" t="s">
        <v>22</v>
      </c>
      <c r="M697">
        <v>7.5</v>
      </c>
      <c r="N697">
        <v>1.9</v>
      </c>
      <c r="O697">
        <v>2679</v>
      </c>
      <c r="P697">
        <v>88</v>
      </c>
      <c r="Q697">
        <v>38.4</v>
      </c>
      <c r="R697">
        <v>28.5</v>
      </c>
      <c r="S697" t="s">
        <v>34</v>
      </c>
      <c r="T697" t="s">
        <v>24</v>
      </c>
    </row>
    <row r="698" spans="1:20" x14ac:dyDescent="0.2">
      <c r="A698">
        <v>697</v>
      </c>
      <c r="B698">
        <v>51</v>
      </c>
      <c r="C698" t="s">
        <v>20</v>
      </c>
      <c r="D698">
        <v>191</v>
      </c>
      <c r="E698">
        <v>87</v>
      </c>
      <c r="F698" t="s">
        <v>37</v>
      </c>
      <c r="G698">
        <v>24</v>
      </c>
      <c r="H698">
        <v>709</v>
      </c>
      <c r="I698">
        <v>124</v>
      </c>
      <c r="J698">
        <v>18875</v>
      </c>
      <c r="K698">
        <v>11.63</v>
      </c>
      <c r="L698" t="s">
        <v>36</v>
      </c>
      <c r="M698">
        <v>7.8</v>
      </c>
      <c r="N698">
        <v>1.9</v>
      </c>
      <c r="O698">
        <v>3117</v>
      </c>
      <c r="P698">
        <v>76</v>
      </c>
      <c r="Q698">
        <v>38.4</v>
      </c>
      <c r="R698">
        <v>28.5</v>
      </c>
      <c r="S698" t="s">
        <v>27</v>
      </c>
      <c r="T698" t="s">
        <v>28</v>
      </c>
    </row>
    <row r="699" spans="1:20" x14ac:dyDescent="0.2">
      <c r="A699">
        <v>698</v>
      </c>
      <c r="B699">
        <v>53</v>
      </c>
      <c r="C699" t="s">
        <v>29</v>
      </c>
      <c r="D699">
        <v>194</v>
      </c>
      <c r="E699">
        <v>91</v>
      </c>
      <c r="F699" t="s">
        <v>35</v>
      </c>
      <c r="G699">
        <v>47</v>
      </c>
      <c r="H699">
        <v>912</v>
      </c>
      <c r="I699">
        <v>109</v>
      </c>
      <c r="J699">
        <v>16857</v>
      </c>
      <c r="K699">
        <v>7.06</v>
      </c>
      <c r="L699" t="s">
        <v>36</v>
      </c>
      <c r="M699">
        <v>4.2</v>
      </c>
      <c r="N699">
        <v>1.9</v>
      </c>
      <c r="O699">
        <v>3147</v>
      </c>
      <c r="P699">
        <v>76</v>
      </c>
      <c r="Q699">
        <v>38.4</v>
      </c>
      <c r="R699">
        <v>28.5</v>
      </c>
      <c r="S699" t="s">
        <v>34</v>
      </c>
      <c r="T699" t="s">
        <v>24</v>
      </c>
    </row>
    <row r="700" spans="1:20" x14ac:dyDescent="0.2">
      <c r="A700">
        <v>699</v>
      </c>
      <c r="B700">
        <v>44</v>
      </c>
      <c r="C700" t="s">
        <v>20</v>
      </c>
      <c r="D700">
        <v>163</v>
      </c>
      <c r="E700">
        <v>117</v>
      </c>
      <c r="F700" t="s">
        <v>30</v>
      </c>
      <c r="G700">
        <v>61</v>
      </c>
      <c r="H700">
        <v>202</v>
      </c>
      <c r="I700">
        <v>96</v>
      </c>
      <c r="J700">
        <v>9552</v>
      </c>
      <c r="K700">
        <v>3.49</v>
      </c>
      <c r="L700" t="s">
        <v>36</v>
      </c>
      <c r="M700">
        <v>8.6</v>
      </c>
      <c r="N700">
        <v>1.9</v>
      </c>
      <c r="O700">
        <v>2696</v>
      </c>
      <c r="P700">
        <v>73</v>
      </c>
      <c r="Q700">
        <v>38.4</v>
      </c>
      <c r="R700">
        <v>28.5</v>
      </c>
      <c r="S700" t="s">
        <v>27</v>
      </c>
      <c r="T700" t="s">
        <v>28</v>
      </c>
    </row>
    <row r="701" spans="1:20" x14ac:dyDescent="0.2">
      <c r="A701">
        <v>700</v>
      </c>
      <c r="B701">
        <v>28</v>
      </c>
      <c r="C701" t="s">
        <v>25</v>
      </c>
      <c r="D701">
        <v>175</v>
      </c>
      <c r="E701">
        <v>101</v>
      </c>
      <c r="F701" t="s">
        <v>35</v>
      </c>
      <c r="G701">
        <v>86</v>
      </c>
      <c r="H701">
        <v>684</v>
      </c>
      <c r="I701">
        <v>123</v>
      </c>
      <c r="J701">
        <v>19480</v>
      </c>
      <c r="K701">
        <v>14.85</v>
      </c>
      <c r="L701" t="s">
        <v>22</v>
      </c>
      <c r="M701">
        <v>5.2</v>
      </c>
      <c r="N701">
        <v>1.9</v>
      </c>
      <c r="O701">
        <v>2588</v>
      </c>
      <c r="P701">
        <v>53</v>
      </c>
      <c r="Q701">
        <v>38.4</v>
      </c>
      <c r="R701">
        <v>28.5</v>
      </c>
      <c r="S701" t="s">
        <v>34</v>
      </c>
      <c r="T701" t="s">
        <v>28</v>
      </c>
    </row>
    <row r="702" spans="1:20" x14ac:dyDescent="0.2">
      <c r="A702">
        <v>701</v>
      </c>
      <c r="B702">
        <v>18</v>
      </c>
      <c r="C702" t="s">
        <v>20</v>
      </c>
      <c r="D702">
        <v>154</v>
      </c>
      <c r="E702">
        <v>69</v>
      </c>
      <c r="F702" t="s">
        <v>35</v>
      </c>
      <c r="G702">
        <v>59</v>
      </c>
      <c r="H702">
        <v>396</v>
      </c>
      <c r="I702">
        <v>121</v>
      </c>
      <c r="J702">
        <v>5710</v>
      </c>
      <c r="K702">
        <v>9.8699999999999992</v>
      </c>
      <c r="L702" t="s">
        <v>22</v>
      </c>
      <c r="M702">
        <v>9.3000000000000007</v>
      </c>
      <c r="N702">
        <v>1.9</v>
      </c>
      <c r="O702">
        <v>1680</v>
      </c>
      <c r="P702">
        <v>59</v>
      </c>
      <c r="Q702">
        <v>38.4</v>
      </c>
      <c r="R702">
        <v>28.5</v>
      </c>
      <c r="S702" t="s">
        <v>23</v>
      </c>
      <c r="T702" t="s">
        <v>32</v>
      </c>
    </row>
    <row r="703" spans="1:20" x14ac:dyDescent="0.2">
      <c r="A703">
        <v>702</v>
      </c>
      <c r="B703">
        <v>36</v>
      </c>
      <c r="C703" t="s">
        <v>20</v>
      </c>
      <c r="D703">
        <v>198</v>
      </c>
      <c r="E703">
        <v>65</v>
      </c>
      <c r="F703" t="s">
        <v>30</v>
      </c>
      <c r="G703">
        <v>73</v>
      </c>
      <c r="H703">
        <v>665</v>
      </c>
      <c r="I703">
        <v>89</v>
      </c>
      <c r="J703">
        <v>2359</v>
      </c>
      <c r="K703">
        <v>5.47</v>
      </c>
      <c r="L703" t="s">
        <v>22</v>
      </c>
      <c r="M703">
        <v>6.4</v>
      </c>
      <c r="N703">
        <v>1.9</v>
      </c>
      <c r="O703">
        <v>1732</v>
      </c>
      <c r="P703">
        <v>50</v>
      </c>
      <c r="Q703">
        <v>38.4</v>
      </c>
      <c r="R703">
        <v>28.5</v>
      </c>
      <c r="S703" t="s">
        <v>27</v>
      </c>
      <c r="T703" t="s">
        <v>32</v>
      </c>
    </row>
    <row r="704" spans="1:20" x14ac:dyDescent="0.2">
      <c r="A704">
        <v>703</v>
      </c>
      <c r="B704">
        <v>22</v>
      </c>
      <c r="C704" t="s">
        <v>29</v>
      </c>
      <c r="D704">
        <v>185</v>
      </c>
      <c r="E704">
        <v>97</v>
      </c>
      <c r="F704" t="s">
        <v>21</v>
      </c>
      <c r="G704">
        <v>17</v>
      </c>
      <c r="H704">
        <v>129</v>
      </c>
      <c r="I704">
        <v>115</v>
      </c>
      <c r="J704">
        <v>15447</v>
      </c>
      <c r="K704">
        <v>14.24</v>
      </c>
      <c r="L704" t="s">
        <v>36</v>
      </c>
      <c r="M704">
        <v>7.2</v>
      </c>
      <c r="N704">
        <v>1.9</v>
      </c>
      <c r="O704">
        <v>3818</v>
      </c>
      <c r="P704">
        <v>76</v>
      </c>
      <c r="Q704">
        <v>38.4</v>
      </c>
      <c r="R704">
        <v>28.5</v>
      </c>
      <c r="S704" t="s">
        <v>23</v>
      </c>
      <c r="T704" t="s">
        <v>28</v>
      </c>
    </row>
    <row r="705" spans="1:20" x14ac:dyDescent="0.2">
      <c r="A705">
        <v>704</v>
      </c>
      <c r="B705">
        <v>23</v>
      </c>
      <c r="C705" t="s">
        <v>20</v>
      </c>
      <c r="D705">
        <v>191</v>
      </c>
      <c r="E705">
        <v>92</v>
      </c>
      <c r="F705" t="s">
        <v>30</v>
      </c>
      <c r="G705">
        <v>13</v>
      </c>
      <c r="H705">
        <v>440</v>
      </c>
      <c r="I705">
        <v>138</v>
      </c>
      <c r="J705">
        <v>2193</v>
      </c>
      <c r="K705">
        <v>1.03</v>
      </c>
      <c r="L705" t="s">
        <v>36</v>
      </c>
      <c r="M705">
        <v>7.8</v>
      </c>
      <c r="N705">
        <v>1.9</v>
      </c>
      <c r="O705">
        <v>1961</v>
      </c>
      <c r="P705">
        <v>72</v>
      </c>
      <c r="Q705">
        <v>38.4</v>
      </c>
      <c r="R705">
        <v>28.5</v>
      </c>
      <c r="S705" t="s">
        <v>23</v>
      </c>
      <c r="T705" t="s">
        <v>32</v>
      </c>
    </row>
    <row r="706" spans="1:20" x14ac:dyDescent="0.2">
      <c r="A706">
        <v>705</v>
      </c>
      <c r="B706">
        <v>50</v>
      </c>
      <c r="C706" t="s">
        <v>25</v>
      </c>
      <c r="D706">
        <v>178</v>
      </c>
      <c r="E706">
        <v>117</v>
      </c>
      <c r="F706" t="s">
        <v>33</v>
      </c>
      <c r="G706">
        <v>37</v>
      </c>
      <c r="H706">
        <v>896</v>
      </c>
      <c r="I706">
        <v>139</v>
      </c>
      <c r="J706">
        <v>3736</v>
      </c>
      <c r="K706">
        <v>6.33</v>
      </c>
      <c r="L706" t="s">
        <v>22</v>
      </c>
      <c r="M706">
        <v>6.9</v>
      </c>
      <c r="N706">
        <v>1.9</v>
      </c>
      <c r="O706">
        <v>3962</v>
      </c>
      <c r="P706">
        <v>56</v>
      </c>
      <c r="Q706">
        <v>38.4</v>
      </c>
      <c r="R706">
        <v>28.5</v>
      </c>
      <c r="S706" t="s">
        <v>27</v>
      </c>
      <c r="T706" t="s">
        <v>24</v>
      </c>
    </row>
    <row r="707" spans="1:20" x14ac:dyDescent="0.2">
      <c r="A707">
        <v>706</v>
      </c>
      <c r="B707">
        <v>34</v>
      </c>
      <c r="C707" t="s">
        <v>25</v>
      </c>
      <c r="D707">
        <v>175</v>
      </c>
      <c r="E707">
        <v>64</v>
      </c>
      <c r="F707" t="s">
        <v>37</v>
      </c>
      <c r="G707">
        <v>70</v>
      </c>
      <c r="H707">
        <v>170</v>
      </c>
      <c r="I707">
        <v>90</v>
      </c>
      <c r="J707">
        <v>18253</v>
      </c>
      <c r="K707">
        <v>6.57</v>
      </c>
      <c r="L707" t="s">
        <v>31</v>
      </c>
      <c r="M707">
        <v>5.6</v>
      </c>
      <c r="N707">
        <v>1.9</v>
      </c>
      <c r="O707">
        <v>3677</v>
      </c>
      <c r="P707">
        <v>66</v>
      </c>
      <c r="Q707">
        <v>38.4</v>
      </c>
      <c r="R707">
        <v>28.5</v>
      </c>
      <c r="S707" t="s">
        <v>27</v>
      </c>
      <c r="T707" t="s">
        <v>32</v>
      </c>
    </row>
    <row r="708" spans="1:20" x14ac:dyDescent="0.2">
      <c r="A708">
        <v>707</v>
      </c>
      <c r="B708">
        <v>30</v>
      </c>
      <c r="C708" t="s">
        <v>29</v>
      </c>
      <c r="D708">
        <v>163</v>
      </c>
      <c r="E708">
        <v>54</v>
      </c>
      <c r="F708" t="s">
        <v>33</v>
      </c>
      <c r="G708">
        <v>65</v>
      </c>
      <c r="H708">
        <v>608</v>
      </c>
      <c r="I708">
        <v>89</v>
      </c>
      <c r="J708">
        <v>8038</v>
      </c>
      <c r="K708">
        <v>8.0299999999999994</v>
      </c>
      <c r="L708" t="s">
        <v>22</v>
      </c>
      <c r="M708">
        <v>6.4</v>
      </c>
      <c r="N708">
        <v>1.9</v>
      </c>
      <c r="O708">
        <v>3432</v>
      </c>
      <c r="P708">
        <v>79</v>
      </c>
      <c r="Q708">
        <v>38.4</v>
      </c>
      <c r="R708">
        <v>28.5</v>
      </c>
      <c r="S708" t="s">
        <v>32</v>
      </c>
      <c r="T708" t="s">
        <v>28</v>
      </c>
    </row>
    <row r="709" spans="1:20" x14ac:dyDescent="0.2">
      <c r="A709">
        <v>708</v>
      </c>
      <c r="B709">
        <v>31</v>
      </c>
      <c r="C709" t="s">
        <v>25</v>
      </c>
      <c r="D709">
        <v>184</v>
      </c>
      <c r="E709">
        <v>99</v>
      </c>
      <c r="F709" t="s">
        <v>37</v>
      </c>
      <c r="G709">
        <v>13</v>
      </c>
      <c r="H709">
        <v>453</v>
      </c>
      <c r="I709">
        <v>113</v>
      </c>
      <c r="J709">
        <v>14083</v>
      </c>
      <c r="K709">
        <v>13.51</v>
      </c>
      <c r="L709" t="s">
        <v>22</v>
      </c>
      <c r="M709">
        <v>8</v>
      </c>
      <c r="N709">
        <v>1.9</v>
      </c>
      <c r="O709">
        <v>2846</v>
      </c>
      <c r="P709">
        <v>84</v>
      </c>
      <c r="Q709">
        <v>38.4</v>
      </c>
      <c r="R709">
        <v>28.5</v>
      </c>
      <c r="S709" t="s">
        <v>32</v>
      </c>
      <c r="T709" t="s">
        <v>24</v>
      </c>
    </row>
    <row r="710" spans="1:20" x14ac:dyDescent="0.2">
      <c r="A710">
        <v>709</v>
      </c>
      <c r="B710">
        <v>21</v>
      </c>
      <c r="C710" t="s">
        <v>20</v>
      </c>
      <c r="D710">
        <v>193</v>
      </c>
      <c r="E710">
        <v>117</v>
      </c>
      <c r="F710" t="s">
        <v>33</v>
      </c>
      <c r="G710">
        <v>22</v>
      </c>
      <c r="H710">
        <v>701</v>
      </c>
      <c r="I710">
        <v>166</v>
      </c>
      <c r="J710">
        <v>14250</v>
      </c>
      <c r="K710">
        <v>1.96</v>
      </c>
      <c r="L710" t="s">
        <v>22</v>
      </c>
      <c r="M710">
        <v>4.4000000000000004</v>
      </c>
      <c r="N710">
        <v>1.9</v>
      </c>
      <c r="O710">
        <v>3100</v>
      </c>
      <c r="P710">
        <v>83</v>
      </c>
      <c r="Q710">
        <v>38.4</v>
      </c>
      <c r="R710">
        <v>28.5</v>
      </c>
      <c r="S710" t="s">
        <v>23</v>
      </c>
      <c r="T710" t="s">
        <v>24</v>
      </c>
    </row>
    <row r="711" spans="1:20" x14ac:dyDescent="0.2">
      <c r="A711">
        <v>710</v>
      </c>
      <c r="B711">
        <v>19</v>
      </c>
      <c r="C711" t="s">
        <v>25</v>
      </c>
      <c r="D711">
        <v>171</v>
      </c>
      <c r="E711">
        <v>107</v>
      </c>
      <c r="F711" t="s">
        <v>21</v>
      </c>
      <c r="G711">
        <v>85</v>
      </c>
      <c r="H711">
        <v>895</v>
      </c>
      <c r="I711">
        <v>114</v>
      </c>
      <c r="J711">
        <v>8976</v>
      </c>
      <c r="K711">
        <v>8.51</v>
      </c>
      <c r="L711" t="s">
        <v>22</v>
      </c>
      <c r="M711">
        <v>5.0999999999999996</v>
      </c>
      <c r="N711">
        <v>1.9</v>
      </c>
      <c r="O711">
        <v>2382</v>
      </c>
      <c r="P711">
        <v>75</v>
      </c>
      <c r="Q711">
        <v>38.4</v>
      </c>
      <c r="R711">
        <v>28.5</v>
      </c>
      <c r="S711" t="s">
        <v>27</v>
      </c>
      <c r="T711" t="s">
        <v>32</v>
      </c>
    </row>
    <row r="712" spans="1:20" x14ac:dyDescent="0.2">
      <c r="A712">
        <v>711</v>
      </c>
      <c r="B712">
        <v>47</v>
      </c>
      <c r="C712" t="s">
        <v>20</v>
      </c>
      <c r="D712">
        <v>179</v>
      </c>
      <c r="E712">
        <v>104</v>
      </c>
      <c r="F712" t="s">
        <v>30</v>
      </c>
      <c r="G712">
        <v>32</v>
      </c>
      <c r="H712">
        <v>296</v>
      </c>
      <c r="I712">
        <v>148</v>
      </c>
      <c r="J712">
        <v>13390</v>
      </c>
      <c r="K712">
        <v>2.2999999999999998</v>
      </c>
      <c r="L712" t="s">
        <v>36</v>
      </c>
      <c r="M712">
        <v>7.4</v>
      </c>
      <c r="N712">
        <v>1.9</v>
      </c>
      <c r="O712">
        <v>3130</v>
      </c>
      <c r="P712">
        <v>62</v>
      </c>
      <c r="Q712">
        <v>38.4</v>
      </c>
      <c r="R712">
        <v>28.5</v>
      </c>
      <c r="S712" t="s">
        <v>32</v>
      </c>
      <c r="T712" t="s">
        <v>28</v>
      </c>
    </row>
    <row r="713" spans="1:20" x14ac:dyDescent="0.2">
      <c r="A713">
        <v>712</v>
      </c>
      <c r="B713">
        <v>41</v>
      </c>
      <c r="C713" t="s">
        <v>29</v>
      </c>
      <c r="D713">
        <v>188</v>
      </c>
      <c r="E713">
        <v>50</v>
      </c>
      <c r="F713" t="s">
        <v>35</v>
      </c>
      <c r="G713">
        <v>72</v>
      </c>
      <c r="H713">
        <v>821</v>
      </c>
      <c r="I713">
        <v>136</v>
      </c>
      <c r="J713">
        <v>14649</v>
      </c>
      <c r="K713">
        <v>8.17</v>
      </c>
      <c r="L713" t="s">
        <v>31</v>
      </c>
      <c r="M713">
        <v>5.3</v>
      </c>
      <c r="N713">
        <v>1.9</v>
      </c>
      <c r="O713">
        <v>3707</v>
      </c>
      <c r="P713">
        <v>64</v>
      </c>
      <c r="Q713">
        <v>38.4</v>
      </c>
      <c r="R713">
        <v>28.5</v>
      </c>
      <c r="S713" t="s">
        <v>23</v>
      </c>
      <c r="T713" t="s">
        <v>24</v>
      </c>
    </row>
    <row r="714" spans="1:20" x14ac:dyDescent="0.2">
      <c r="A714">
        <v>713</v>
      </c>
      <c r="B714">
        <v>29</v>
      </c>
      <c r="C714" t="s">
        <v>20</v>
      </c>
      <c r="D714">
        <v>183</v>
      </c>
      <c r="E714">
        <v>108</v>
      </c>
      <c r="F714" t="s">
        <v>30</v>
      </c>
      <c r="G714">
        <v>22</v>
      </c>
      <c r="H714">
        <v>631</v>
      </c>
      <c r="I714">
        <v>114</v>
      </c>
      <c r="J714">
        <v>11978</v>
      </c>
      <c r="K714">
        <v>12.44</v>
      </c>
      <c r="L714" t="s">
        <v>31</v>
      </c>
      <c r="M714">
        <v>6.8</v>
      </c>
      <c r="N714">
        <v>1.9</v>
      </c>
      <c r="O714">
        <v>3201</v>
      </c>
      <c r="P714">
        <v>63</v>
      </c>
      <c r="Q714">
        <v>38.4</v>
      </c>
      <c r="R714">
        <v>28.5</v>
      </c>
      <c r="S714" t="s">
        <v>32</v>
      </c>
      <c r="T714" t="s">
        <v>24</v>
      </c>
    </row>
    <row r="715" spans="1:20" x14ac:dyDescent="0.2">
      <c r="A715">
        <v>714</v>
      </c>
      <c r="B715">
        <v>52</v>
      </c>
      <c r="C715" t="s">
        <v>20</v>
      </c>
      <c r="D715">
        <v>181</v>
      </c>
      <c r="E715">
        <v>75</v>
      </c>
      <c r="F715" t="s">
        <v>21</v>
      </c>
      <c r="G715">
        <v>21</v>
      </c>
      <c r="H715">
        <v>790</v>
      </c>
      <c r="I715">
        <v>94</v>
      </c>
      <c r="J715">
        <v>12336</v>
      </c>
      <c r="K715">
        <v>2.79</v>
      </c>
      <c r="L715" t="s">
        <v>36</v>
      </c>
      <c r="M715">
        <v>8.3000000000000007</v>
      </c>
      <c r="N715">
        <v>1.9</v>
      </c>
      <c r="O715">
        <v>1973</v>
      </c>
      <c r="P715">
        <v>64</v>
      </c>
      <c r="Q715">
        <v>38.4</v>
      </c>
      <c r="R715">
        <v>28.5</v>
      </c>
      <c r="S715" t="s">
        <v>27</v>
      </c>
      <c r="T715" t="s">
        <v>24</v>
      </c>
    </row>
    <row r="716" spans="1:20" x14ac:dyDescent="0.2">
      <c r="A716">
        <v>715</v>
      </c>
      <c r="B716">
        <v>45</v>
      </c>
      <c r="C716" t="s">
        <v>25</v>
      </c>
      <c r="D716">
        <v>178</v>
      </c>
      <c r="E716">
        <v>64</v>
      </c>
      <c r="F716" t="s">
        <v>21</v>
      </c>
      <c r="G716">
        <v>71</v>
      </c>
      <c r="H716">
        <v>742</v>
      </c>
      <c r="I716">
        <v>158</v>
      </c>
      <c r="J716">
        <v>16562</v>
      </c>
      <c r="K716">
        <v>6.3</v>
      </c>
      <c r="L716" t="s">
        <v>36</v>
      </c>
      <c r="M716">
        <v>5.7</v>
      </c>
      <c r="N716">
        <v>1.9</v>
      </c>
      <c r="O716">
        <v>1969</v>
      </c>
      <c r="P716">
        <v>60</v>
      </c>
      <c r="Q716">
        <v>38.4</v>
      </c>
      <c r="R716">
        <v>28.5</v>
      </c>
      <c r="S716" t="s">
        <v>23</v>
      </c>
      <c r="T716" t="s">
        <v>32</v>
      </c>
    </row>
    <row r="717" spans="1:20" x14ac:dyDescent="0.2">
      <c r="A717">
        <v>716</v>
      </c>
      <c r="B717">
        <v>31</v>
      </c>
      <c r="C717" t="s">
        <v>20</v>
      </c>
      <c r="D717">
        <v>199</v>
      </c>
      <c r="E717">
        <v>77</v>
      </c>
      <c r="F717" t="s">
        <v>35</v>
      </c>
      <c r="G717">
        <v>107</v>
      </c>
      <c r="H717">
        <v>906</v>
      </c>
      <c r="I717">
        <v>154</v>
      </c>
      <c r="J717">
        <v>4996</v>
      </c>
      <c r="K717">
        <v>8.57</v>
      </c>
      <c r="L717" t="s">
        <v>36</v>
      </c>
      <c r="M717">
        <v>7.4</v>
      </c>
      <c r="N717">
        <v>1.9</v>
      </c>
      <c r="O717">
        <v>3005</v>
      </c>
      <c r="P717">
        <v>58</v>
      </c>
      <c r="Q717">
        <v>38.4</v>
      </c>
      <c r="R717">
        <v>28.5</v>
      </c>
      <c r="S717" t="s">
        <v>34</v>
      </c>
      <c r="T717" t="s">
        <v>28</v>
      </c>
    </row>
    <row r="718" spans="1:20" x14ac:dyDescent="0.2">
      <c r="A718">
        <v>717</v>
      </c>
      <c r="B718">
        <v>50</v>
      </c>
      <c r="C718" t="s">
        <v>25</v>
      </c>
      <c r="D718">
        <v>184</v>
      </c>
      <c r="E718">
        <v>118</v>
      </c>
      <c r="F718" t="s">
        <v>21</v>
      </c>
      <c r="G718">
        <v>111</v>
      </c>
      <c r="H718">
        <v>346</v>
      </c>
      <c r="I718">
        <v>125</v>
      </c>
      <c r="J718">
        <v>18286</v>
      </c>
      <c r="K718">
        <v>12.44</v>
      </c>
      <c r="L718" t="s">
        <v>36</v>
      </c>
      <c r="M718">
        <v>6.2</v>
      </c>
      <c r="N718">
        <v>1.9</v>
      </c>
      <c r="O718">
        <v>2372</v>
      </c>
      <c r="P718">
        <v>60</v>
      </c>
      <c r="Q718">
        <v>38.4</v>
      </c>
      <c r="R718">
        <v>28.5</v>
      </c>
      <c r="S718" t="s">
        <v>32</v>
      </c>
      <c r="T718" t="s">
        <v>28</v>
      </c>
    </row>
    <row r="719" spans="1:20" x14ac:dyDescent="0.2">
      <c r="A719">
        <v>718</v>
      </c>
      <c r="B719">
        <v>20</v>
      </c>
      <c r="C719" t="s">
        <v>29</v>
      </c>
      <c r="D719">
        <v>157</v>
      </c>
      <c r="E719">
        <v>109</v>
      </c>
      <c r="F719" t="s">
        <v>30</v>
      </c>
      <c r="G719">
        <v>93</v>
      </c>
      <c r="H719">
        <v>749</v>
      </c>
      <c r="I719">
        <v>127</v>
      </c>
      <c r="J719">
        <v>14757</v>
      </c>
      <c r="K719">
        <v>2.94</v>
      </c>
      <c r="L719" t="s">
        <v>36</v>
      </c>
      <c r="M719">
        <v>8</v>
      </c>
      <c r="N719">
        <v>1.9</v>
      </c>
      <c r="O719">
        <v>3156</v>
      </c>
      <c r="P719">
        <v>61</v>
      </c>
      <c r="Q719">
        <v>38.4</v>
      </c>
      <c r="R719">
        <v>28.5</v>
      </c>
      <c r="S719" t="s">
        <v>32</v>
      </c>
      <c r="T719" t="s">
        <v>28</v>
      </c>
    </row>
    <row r="720" spans="1:20" x14ac:dyDescent="0.2">
      <c r="A720">
        <v>719</v>
      </c>
      <c r="B720">
        <v>20</v>
      </c>
      <c r="C720" t="s">
        <v>25</v>
      </c>
      <c r="D720">
        <v>194</v>
      </c>
      <c r="E720">
        <v>57</v>
      </c>
      <c r="F720" t="s">
        <v>35</v>
      </c>
      <c r="G720">
        <v>75</v>
      </c>
      <c r="H720">
        <v>414</v>
      </c>
      <c r="I720">
        <v>158</v>
      </c>
      <c r="J720">
        <v>1596</v>
      </c>
      <c r="K720">
        <v>9.3800000000000008</v>
      </c>
      <c r="L720" t="s">
        <v>31</v>
      </c>
      <c r="M720">
        <v>8.1</v>
      </c>
      <c r="N720">
        <v>1.9</v>
      </c>
      <c r="O720">
        <v>1543</v>
      </c>
      <c r="P720">
        <v>79</v>
      </c>
      <c r="Q720">
        <v>38.4</v>
      </c>
      <c r="R720">
        <v>28.5</v>
      </c>
      <c r="S720" t="s">
        <v>23</v>
      </c>
      <c r="T720" t="s">
        <v>28</v>
      </c>
    </row>
    <row r="721" spans="1:20" x14ac:dyDescent="0.2">
      <c r="A721">
        <v>720</v>
      </c>
      <c r="B721">
        <v>50</v>
      </c>
      <c r="C721" t="s">
        <v>25</v>
      </c>
      <c r="D721">
        <v>184</v>
      </c>
      <c r="E721">
        <v>50</v>
      </c>
      <c r="F721" t="s">
        <v>37</v>
      </c>
      <c r="G721">
        <v>99</v>
      </c>
      <c r="H721">
        <v>266</v>
      </c>
      <c r="I721">
        <v>141</v>
      </c>
      <c r="J721">
        <v>17789</v>
      </c>
      <c r="K721">
        <v>6.82</v>
      </c>
      <c r="L721" t="s">
        <v>31</v>
      </c>
      <c r="M721">
        <v>4.5999999999999996</v>
      </c>
      <c r="N721">
        <v>1.9</v>
      </c>
      <c r="O721">
        <v>1589</v>
      </c>
      <c r="P721">
        <v>83</v>
      </c>
      <c r="Q721">
        <v>38.4</v>
      </c>
      <c r="R721">
        <v>28.5</v>
      </c>
      <c r="S721" t="s">
        <v>32</v>
      </c>
      <c r="T721" t="s">
        <v>32</v>
      </c>
    </row>
    <row r="722" spans="1:20" x14ac:dyDescent="0.2">
      <c r="A722">
        <v>721</v>
      </c>
      <c r="B722">
        <v>46</v>
      </c>
      <c r="C722" t="s">
        <v>20</v>
      </c>
      <c r="D722">
        <v>175</v>
      </c>
      <c r="E722">
        <v>83</v>
      </c>
      <c r="F722" t="s">
        <v>30</v>
      </c>
      <c r="G722">
        <v>55</v>
      </c>
      <c r="H722">
        <v>380</v>
      </c>
      <c r="I722">
        <v>133</v>
      </c>
      <c r="J722">
        <v>1748</v>
      </c>
      <c r="K722">
        <v>5.0999999999999996</v>
      </c>
      <c r="L722" t="s">
        <v>36</v>
      </c>
      <c r="M722">
        <v>9.5</v>
      </c>
      <c r="N722">
        <v>1.9</v>
      </c>
      <c r="O722">
        <v>2419</v>
      </c>
      <c r="P722">
        <v>63</v>
      </c>
      <c r="Q722">
        <v>38.4</v>
      </c>
      <c r="R722">
        <v>28.5</v>
      </c>
      <c r="S722" t="s">
        <v>23</v>
      </c>
      <c r="T722" t="s">
        <v>24</v>
      </c>
    </row>
    <row r="723" spans="1:20" x14ac:dyDescent="0.2">
      <c r="A723">
        <v>722</v>
      </c>
      <c r="B723">
        <v>19</v>
      </c>
      <c r="C723" t="s">
        <v>25</v>
      </c>
      <c r="D723">
        <v>198</v>
      </c>
      <c r="E723">
        <v>113</v>
      </c>
      <c r="F723" t="s">
        <v>35</v>
      </c>
      <c r="G723">
        <v>83</v>
      </c>
      <c r="H723">
        <v>961</v>
      </c>
      <c r="I723">
        <v>163</v>
      </c>
      <c r="J723">
        <v>19286</v>
      </c>
      <c r="K723">
        <v>8.44</v>
      </c>
      <c r="L723" t="s">
        <v>31</v>
      </c>
      <c r="M723">
        <v>5.3</v>
      </c>
      <c r="N723">
        <v>1.9</v>
      </c>
      <c r="O723">
        <v>2459</v>
      </c>
      <c r="P723">
        <v>77</v>
      </c>
      <c r="Q723">
        <v>38.4</v>
      </c>
      <c r="R723">
        <v>28.5</v>
      </c>
      <c r="S723" t="s">
        <v>27</v>
      </c>
      <c r="T723" t="s">
        <v>32</v>
      </c>
    </row>
    <row r="724" spans="1:20" x14ac:dyDescent="0.2">
      <c r="A724">
        <v>723</v>
      </c>
      <c r="B724">
        <v>57</v>
      </c>
      <c r="C724" t="s">
        <v>20</v>
      </c>
      <c r="D724">
        <v>153</v>
      </c>
      <c r="E724">
        <v>103</v>
      </c>
      <c r="F724" t="s">
        <v>21</v>
      </c>
      <c r="G724">
        <v>44</v>
      </c>
      <c r="H724">
        <v>236</v>
      </c>
      <c r="I724">
        <v>92</v>
      </c>
      <c r="J724">
        <v>6978</v>
      </c>
      <c r="K724">
        <v>10.61</v>
      </c>
      <c r="L724" t="s">
        <v>36</v>
      </c>
      <c r="M724">
        <v>8.9</v>
      </c>
      <c r="N724">
        <v>1.9</v>
      </c>
      <c r="O724">
        <v>2537</v>
      </c>
      <c r="P724">
        <v>61</v>
      </c>
      <c r="Q724">
        <v>38.4</v>
      </c>
      <c r="R724">
        <v>28.5</v>
      </c>
      <c r="S724" t="s">
        <v>32</v>
      </c>
      <c r="T724" t="s">
        <v>32</v>
      </c>
    </row>
    <row r="725" spans="1:20" x14ac:dyDescent="0.2">
      <c r="A725">
        <v>724</v>
      </c>
      <c r="B725">
        <v>31</v>
      </c>
      <c r="C725" t="s">
        <v>20</v>
      </c>
      <c r="D725">
        <v>165</v>
      </c>
      <c r="E725">
        <v>105</v>
      </c>
      <c r="F725" t="s">
        <v>35</v>
      </c>
      <c r="G725">
        <v>21</v>
      </c>
      <c r="H725">
        <v>309</v>
      </c>
      <c r="I725">
        <v>117</v>
      </c>
      <c r="J725">
        <v>12747</v>
      </c>
      <c r="K725">
        <v>11.35</v>
      </c>
      <c r="L725" t="s">
        <v>31</v>
      </c>
      <c r="M725">
        <v>9.3000000000000007</v>
      </c>
      <c r="N725">
        <v>1.9</v>
      </c>
      <c r="O725">
        <v>1771</v>
      </c>
      <c r="P725">
        <v>89</v>
      </c>
      <c r="Q725">
        <v>38.4</v>
      </c>
      <c r="R725">
        <v>28.5</v>
      </c>
      <c r="S725" t="s">
        <v>34</v>
      </c>
      <c r="T725" t="s">
        <v>24</v>
      </c>
    </row>
    <row r="726" spans="1:20" x14ac:dyDescent="0.2">
      <c r="A726">
        <v>725</v>
      </c>
      <c r="B726">
        <v>24</v>
      </c>
      <c r="C726" t="s">
        <v>20</v>
      </c>
      <c r="D726">
        <v>192</v>
      </c>
      <c r="E726">
        <v>111</v>
      </c>
      <c r="F726" t="s">
        <v>35</v>
      </c>
      <c r="G726">
        <v>105</v>
      </c>
      <c r="H726">
        <v>513</v>
      </c>
      <c r="I726">
        <v>126</v>
      </c>
      <c r="J726">
        <v>10204</v>
      </c>
      <c r="K726">
        <v>4.66</v>
      </c>
      <c r="L726" t="s">
        <v>31</v>
      </c>
      <c r="M726">
        <v>5.4</v>
      </c>
      <c r="N726">
        <v>1.9</v>
      </c>
      <c r="O726">
        <v>3725</v>
      </c>
      <c r="P726">
        <v>65</v>
      </c>
      <c r="Q726">
        <v>38.4</v>
      </c>
      <c r="R726">
        <v>28.5</v>
      </c>
      <c r="S726" t="s">
        <v>32</v>
      </c>
      <c r="T726" t="s">
        <v>32</v>
      </c>
    </row>
    <row r="727" spans="1:20" x14ac:dyDescent="0.2">
      <c r="A727">
        <v>726</v>
      </c>
      <c r="B727">
        <v>21</v>
      </c>
      <c r="C727" t="s">
        <v>20</v>
      </c>
      <c r="D727">
        <v>185</v>
      </c>
      <c r="E727">
        <v>112</v>
      </c>
      <c r="F727" t="s">
        <v>21</v>
      </c>
      <c r="G727">
        <v>109</v>
      </c>
      <c r="H727">
        <v>853</v>
      </c>
      <c r="I727">
        <v>107</v>
      </c>
      <c r="J727">
        <v>5504</v>
      </c>
      <c r="K727">
        <v>9.61</v>
      </c>
      <c r="L727" t="s">
        <v>36</v>
      </c>
      <c r="M727">
        <v>8.6999999999999993</v>
      </c>
      <c r="N727">
        <v>1.9</v>
      </c>
      <c r="O727">
        <v>3866</v>
      </c>
      <c r="P727">
        <v>87</v>
      </c>
      <c r="Q727">
        <v>38.4</v>
      </c>
      <c r="R727">
        <v>28.5</v>
      </c>
      <c r="S727" t="s">
        <v>23</v>
      </c>
      <c r="T727" t="s">
        <v>28</v>
      </c>
    </row>
    <row r="728" spans="1:20" x14ac:dyDescent="0.2">
      <c r="A728">
        <v>727</v>
      </c>
      <c r="B728">
        <v>30</v>
      </c>
      <c r="C728" t="s">
        <v>20</v>
      </c>
      <c r="D728">
        <v>151</v>
      </c>
      <c r="E728">
        <v>71</v>
      </c>
      <c r="F728" t="s">
        <v>33</v>
      </c>
      <c r="G728">
        <v>70</v>
      </c>
      <c r="H728">
        <v>501</v>
      </c>
      <c r="I728">
        <v>81</v>
      </c>
      <c r="J728">
        <v>12682</v>
      </c>
      <c r="K728">
        <v>7.59</v>
      </c>
      <c r="L728" t="s">
        <v>22</v>
      </c>
      <c r="M728">
        <v>9.6999999999999993</v>
      </c>
      <c r="N728">
        <v>1.9</v>
      </c>
      <c r="O728">
        <v>3839</v>
      </c>
      <c r="P728">
        <v>63</v>
      </c>
      <c r="Q728">
        <v>38.4</v>
      </c>
      <c r="R728">
        <v>28.5</v>
      </c>
      <c r="S728" t="s">
        <v>34</v>
      </c>
      <c r="T728" t="s">
        <v>28</v>
      </c>
    </row>
    <row r="729" spans="1:20" x14ac:dyDescent="0.2">
      <c r="A729">
        <v>728</v>
      </c>
      <c r="B729">
        <v>35</v>
      </c>
      <c r="C729" t="s">
        <v>29</v>
      </c>
      <c r="D729">
        <v>197</v>
      </c>
      <c r="E729">
        <v>99</v>
      </c>
      <c r="F729" t="s">
        <v>26</v>
      </c>
      <c r="G729">
        <v>90</v>
      </c>
      <c r="H729">
        <v>285</v>
      </c>
      <c r="I729">
        <v>81</v>
      </c>
      <c r="J729">
        <v>5154</v>
      </c>
      <c r="K729">
        <v>10.210000000000001</v>
      </c>
      <c r="L729" t="s">
        <v>36</v>
      </c>
      <c r="M729">
        <v>8.9</v>
      </c>
      <c r="N729">
        <v>1.9</v>
      </c>
      <c r="O729">
        <v>1562</v>
      </c>
      <c r="P729">
        <v>62</v>
      </c>
      <c r="Q729">
        <v>38.4</v>
      </c>
      <c r="R729">
        <v>28.5</v>
      </c>
      <c r="S729" t="s">
        <v>34</v>
      </c>
      <c r="T729" t="s">
        <v>24</v>
      </c>
    </row>
    <row r="730" spans="1:20" x14ac:dyDescent="0.2">
      <c r="A730">
        <v>729</v>
      </c>
      <c r="B730">
        <v>24</v>
      </c>
      <c r="C730" t="s">
        <v>20</v>
      </c>
      <c r="D730">
        <v>152</v>
      </c>
      <c r="E730">
        <v>62</v>
      </c>
      <c r="F730" t="s">
        <v>26</v>
      </c>
      <c r="G730">
        <v>37</v>
      </c>
      <c r="H730">
        <v>942</v>
      </c>
      <c r="I730">
        <v>124</v>
      </c>
      <c r="J730">
        <v>5859</v>
      </c>
      <c r="K730">
        <v>10.36</v>
      </c>
      <c r="L730" t="s">
        <v>22</v>
      </c>
      <c r="M730">
        <v>9</v>
      </c>
      <c r="N730">
        <v>1.9</v>
      </c>
      <c r="O730">
        <v>2986</v>
      </c>
      <c r="P730">
        <v>53</v>
      </c>
      <c r="Q730">
        <v>38.4</v>
      </c>
      <c r="R730">
        <v>28.5</v>
      </c>
      <c r="S730" t="s">
        <v>23</v>
      </c>
      <c r="T730" t="s">
        <v>28</v>
      </c>
    </row>
    <row r="731" spans="1:20" x14ac:dyDescent="0.2">
      <c r="A731">
        <v>730</v>
      </c>
      <c r="B731">
        <v>33</v>
      </c>
      <c r="C731" t="s">
        <v>20</v>
      </c>
      <c r="D731">
        <v>190</v>
      </c>
      <c r="E731">
        <v>107</v>
      </c>
      <c r="F731" t="s">
        <v>26</v>
      </c>
      <c r="G731">
        <v>91</v>
      </c>
      <c r="H731">
        <v>949</v>
      </c>
      <c r="I731">
        <v>170</v>
      </c>
      <c r="J731">
        <v>7006</v>
      </c>
      <c r="K731">
        <v>11.83</v>
      </c>
      <c r="L731" t="s">
        <v>36</v>
      </c>
      <c r="M731">
        <v>6</v>
      </c>
      <c r="N731">
        <v>1.9</v>
      </c>
      <c r="O731">
        <v>2015</v>
      </c>
      <c r="P731">
        <v>62</v>
      </c>
      <c r="Q731">
        <v>38.4</v>
      </c>
      <c r="R731">
        <v>28.5</v>
      </c>
      <c r="S731" t="s">
        <v>27</v>
      </c>
      <c r="T731" t="s">
        <v>32</v>
      </c>
    </row>
    <row r="732" spans="1:20" x14ac:dyDescent="0.2">
      <c r="A732">
        <v>731</v>
      </c>
      <c r="B732">
        <v>29</v>
      </c>
      <c r="C732" t="s">
        <v>29</v>
      </c>
      <c r="D732">
        <v>177</v>
      </c>
      <c r="E732">
        <v>76</v>
      </c>
      <c r="F732" t="s">
        <v>33</v>
      </c>
      <c r="G732">
        <v>73</v>
      </c>
      <c r="H732">
        <v>458</v>
      </c>
      <c r="I732">
        <v>110</v>
      </c>
      <c r="J732">
        <v>11591</v>
      </c>
      <c r="K732">
        <v>14.14</v>
      </c>
      <c r="L732" t="s">
        <v>22</v>
      </c>
      <c r="M732">
        <v>9.5</v>
      </c>
      <c r="N732">
        <v>1.9</v>
      </c>
      <c r="O732">
        <v>3001</v>
      </c>
      <c r="P732">
        <v>72</v>
      </c>
      <c r="Q732">
        <v>38.4</v>
      </c>
      <c r="R732">
        <v>28.5</v>
      </c>
      <c r="S732" t="s">
        <v>23</v>
      </c>
      <c r="T732" t="s">
        <v>32</v>
      </c>
    </row>
    <row r="733" spans="1:20" x14ac:dyDescent="0.2">
      <c r="A733">
        <v>732</v>
      </c>
      <c r="B733">
        <v>31</v>
      </c>
      <c r="C733" t="s">
        <v>20</v>
      </c>
      <c r="D733">
        <v>155</v>
      </c>
      <c r="E733">
        <v>91</v>
      </c>
      <c r="F733" t="s">
        <v>21</v>
      </c>
      <c r="G733">
        <v>104</v>
      </c>
      <c r="H733">
        <v>935</v>
      </c>
      <c r="I733">
        <v>101</v>
      </c>
      <c r="J733">
        <v>9898</v>
      </c>
      <c r="K733">
        <v>13.33</v>
      </c>
      <c r="L733" t="s">
        <v>22</v>
      </c>
      <c r="M733">
        <v>4.9000000000000004</v>
      </c>
      <c r="N733">
        <v>1.9</v>
      </c>
      <c r="O733">
        <v>1972</v>
      </c>
      <c r="P733">
        <v>61</v>
      </c>
      <c r="Q733">
        <v>38.4</v>
      </c>
      <c r="R733">
        <v>28.5</v>
      </c>
      <c r="S733" t="s">
        <v>23</v>
      </c>
      <c r="T733" t="s">
        <v>24</v>
      </c>
    </row>
    <row r="734" spans="1:20" x14ac:dyDescent="0.2">
      <c r="A734">
        <v>733</v>
      </c>
      <c r="B734">
        <v>23</v>
      </c>
      <c r="C734" t="s">
        <v>25</v>
      </c>
      <c r="D734">
        <v>177</v>
      </c>
      <c r="E734">
        <v>116</v>
      </c>
      <c r="F734" t="s">
        <v>21</v>
      </c>
      <c r="G734">
        <v>12</v>
      </c>
      <c r="H734">
        <v>699</v>
      </c>
      <c r="I734">
        <v>96</v>
      </c>
      <c r="J734">
        <v>14049</v>
      </c>
      <c r="K734">
        <v>8.74</v>
      </c>
      <c r="L734" t="s">
        <v>31</v>
      </c>
      <c r="M734">
        <v>6.8</v>
      </c>
      <c r="N734">
        <v>1.9</v>
      </c>
      <c r="O734">
        <v>2433</v>
      </c>
      <c r="P734">
        <v>85</v>
      </c>
      <c r="Q734">
        <v>38.4</v>
      </c>
      <c r="R734">
        <v>28.5</v>
      </c>
      <c r="S734" t="s">
        <v>34</v>
      </c>
      <c r="T734" t="s">
        <v>24</v>
      </c>
    </row>
    <row r="735" spans="1:20" x14ac:dyDescent="0.2">
      <c r="A735">
        <v>734</v>
      </c>
      <c r="B735">
        <v>53</v>
      </c>
      <c r="C735" t="s">
        <v>29</v>
      </c>
      <c r="D735">
        <v>178</v>
      </c>
      <c r="E735">
        <v>103</v>
      </c>
      <c r="F735" t="s">
        <v>37</v>
      </c>
      <c r="G735">
        <v>116</v>
      </c>
      <c r="H735">
        <v>666</v>
      </c>
      <c r="I735">
        <v>104</v>
      </c>
      <c r="J735">
        <v>13785</v>
      </c>
      <c r="K735">
        <v>12.39</v>
      </c>
      <c r="L735" t="s">
        <v>22</v>
      </c>
      <c r="M735">
        <v>9.5</v>
      </c>
      <c r="N735">
        <v>1.9</v>
      </c>
      <c r="O735">
        <v>2449</v>
      </c>
      <c r="P735">
        <v>69</v>
      </c>
      <c r="Q735">
        <v>38.4</v>
      </c>
      <c r="R735">
        <v>28.5</v>
      </c>
      <c r="S735" t="s">
        <v>32</v>
      </c>
      <c r="T735" t="s">
        <v>24</v>
      </c>
    </row>
    <row r="736" spans="1:20" x14ac:dyDescent="0.2">
      <c r="A736">
        <v>735</v>
      </c>
      <c r="B736">
        <v>30</v>
      </c>
      <c r="C736" t="s">
        <v>29</v>
      </c>
      <c r="D736">
        <v>186</v>
      </c>
      <c r="E736">
        <v>59</v>
      </c>
      <c r="F736" t="s">
        <v>35</v>
      </c>
      <c r="G736">
        <v>16</v>
      </c>
      <c r="H736">
        <v>393</v>
      </c>
      <c r="I736">
        <v>144</v>
      </c>
      <c r="J736">
        <v>4713</v>
      </c>
      <c r="K736">
        <v>9.5399999999999991</v>
      </c>
      <c r="L736" t="s">
        <v>22</v>
      </c>
      <c r="M736">
        <v>6.8</v>
      </c>
      <c r="N736">
        <v>1.9</v>
      </c>
      <c r="O736">
        <v>2620</v>
      </c>
      <c r="P736">
        <v>82</v>
      </c>
      <c r="Q736">
        <v>38.4</v>
      </c>
      <c r="R736">
        <v>28.5</v>
      </c>
      <c r="S736" t="s">
        <v>32</v>
      </c>
      <c r="T736" t="s">
        <v>24</v>
      </c>
    </row>
    <row r="737" spans="1:20" x14ac:dyDescent="0.2">
      <c r="A737">
        <v>736</v>
      </c>
      <c r="B737">
        <v>29</v>
      </c>
      <c r="C737" t="s">
        <v>25</v>
      </c>
      <c r="D737">
        <v>169</v>
      </c>
      <c r="E737">
        <v>97</v>
      </c>
      <c r="F737" t="s">
        <v>33</v>
      </c>
      <c r="G737">
        <v>67</v>
      </c>
      <c r="H737">
        <v>699</v>
      </c>
      <c r="I737">
        <v>173</v>
      </c>
      <c r="J737">
        <v>1079</v>
      </c>
      <c r="K737">
        <v>12.89</v>
      </c>
      <c r="L737" t="s">
        <v>22</v>
      </c>
      <c r="M737">
        <v>5.8</v>
      </c>
      <c r="N737">
        <v>1.9</v>
      </c>
      <c r="O737">
        <v>1673</v>
      </c>
      <c r="P737">
        <v>50</v>
      </c>
      <c r="Q737">
        <v>38.4</v>
      </c>
      <c r="R737">
        <v>28.5</v>
      </c>
      <c r="S737" t="s">
        <v>34</v>
      </c>
      <c r="T737" t="s">
        <v>32</v>
      </c>
    </row>
    <row r="738" spans="1:20" x14ac:dyDescent="0.2">
      <c r="A738">
        <v>737</v>
      </c>
      <c r="B738">
        <v>29</v>
      </c>
      <c r="C738" t="s">
        <v>25</v>
      </c>
      <c r="D738">
        <v>188</v>
      </c>
      <c r="E738">
        <v>51</v>
      </c>
      <c r="F738" t="s">
        <v>37</v>
      </c>
      <c r="G738">
        <v>105</v>
      </c>
      <c r="H738">
        <v>948</v>
      </c>
      <c r="I738">
        <v>86</v>
      </c>
      <c r="J738">
        <v>2091</v>
      </c>
      <c r="K738">
        <v>1.66</v>
      </c>
      <c r="L738" t="s">
        <v>36</v>
      </c>
      <c r="M738">
        <v>6.1</v>
      </c>
      <c r="N738">
        <v>1.9</v>
      </c>
      <c r="O738">
        <v>2353</v>
      </c>
      <c r="P738">
        <v>58</v>
      </c>
      <c r="Q738">
        <v>38.4</v>
      </c>
      <c r="R738">
        <v>28.5</v>
      </c>
      <c r="S738" t="s">
        <v>23</v>
      </c>
      <c r="T738" t="s">
        <v>24</v>
      </c>
    </row>
    <row r="739" spans="1:20" x14ac:dyDescent="0.2">
      <c r="A739">
        <v>738</v>
      </c>
      <c r="B739">
        <v>36</v>
      </c>
      <c r="C739" t="s">
        <v>29</v>
      </c>
      <c r="D739">
        <v>156</v>
      </c>
      <c r="E739">
        <v>86</v>
      </c>
      <c r="F739" t="s">
        <v>30</v>
      </c>
      <c r="G739">
        <v>103</v>
      </c>
      <c r="H739">
        <v>560</v>
      </c>
      <c r="I739">
        <v>116</v>
      </c>
      <c r="J739">
        <v>3590</v>
      </c>
      <c r="K739">
        <v>6.78</v>
      </c>
      <c r="L739" t="s">
        <v>36</v>
      </c>
      <c r="M739">
        <v>9.9</v>
      </c>
      <c r="N739">
        <v>1.9</v>
      </c>
      <c r="O739">
        <v>2688</v>
      </c>
      <c r="P739">
        <v>77</v>
      </c>
      <c r="Q739">
        <v>38.4</v>
      </c>
      <c r="R739">
        <v>28.5</v>
      </c>
      <c r="S739" t="s">
        <v>23</v>
      </c>
      <c r="T739" t="s">
        <v>32</v>
      </c>
    </row>
    <row r="740" spans="1:20" x14ac:dyDescent="0.2">
      <c r="A740">
        <v>739</v>
      </c>
      <c r="B740">
        <v>56</v>
      </c>
      <c r="C740" t="s">
        <v>29</v>
      </c>
      <c r="D740">
        <v>161</v>
      </c>
      <c r="E740">
        <v>79</v>
      </c>
      <c r="F740" t="s">
        <v>33</v>
      </c>
      <c r="G740">
        <v>39</v>
      </c>
      <c r="H740">
        <v>286</v>
      </c>
      <c r="I740">
        <v>86</v>
      </c>
      <c r="J740">
        <v>4228</v>
      </c>
      <c r="K740">
        <v>0.84</v>
      </c>
      <c r="L740" t="s">
        <v>36</v>
      </c>
      <c r="M740">
        <v>5.6</v>
      </c>
      <c r="N740">
        <v>1.9</v>
      </c>
      <c r="O740">
        <v>2369</v>
      </c>
      <c r="P740">
        <v>88</v>
      </c>
      <c r="Q740">
        <v>38.4</v>
      </c>
      <c r="R740">
        <v>28.5</v>
      </c>
      <c r="S740" t="s">
        <v>23</v>
      </c>
      <c r="T740" t="s">
        <v>28</v>
      </c>
    </row>
    <row r="741" spans="1:20" x14ac:dyDescent="0.2">
      <c r="A741">
        <v>740</v>
      </c>
      <c r="B741">
        <v>29</v>
      </c>
      <c r="C741" t="s">
        <v>25</v>
      </c>
      <c r="D741">
        <v>150</v>
      </c>
      <c r="E741">
        <v>104</v>
      </c>
      <c r="F741" t="s">
        <v>30</v>
      </c>
      <c r="G741">
        <v>84</v>
      </c>
      <c r="H741">
        <v>170</v>
      </c>
      <c r="I741">
        <v>117</v>
      </c>
      <c r="J741">
        <v>5493</v>
      </c>
      <c r="K741">
        <v>9.81</v>
      </c>
      <c r="L741" t="s">
        <v>36</v>
      </c>
      <c r="M741">
        <v>9.8000000000000007</v>
      </c>
      <c r="N741">
        <v>1.9</v>
      </c>
      <c r="O741">
        <v>2810</v>
      </c>
      <c r="P741">
        <v>72</v>
      </c>
      <c r="Q741">
        <v>38.4</v>
      </c>
      <c r="R741">
        <v>28.5</v>
      </c>
      <c r="S741" t="s">
        <v>32</v>
      </c>
      <c r="T741" t="s">
        <v>32</v>
      </c>
    </row>
    <row r="742" spans="1:20" x14ac:dyDescent="0.2">
      <c r="A742">
        <v>741</v>
      </c>
      <c r="B742">
        <v>44</v>
      </c>
      <c r="C742" t="s">
        <v>29</v>
      </c>
      <c r="D742">
        <v>177</v>
      </c>
      <c r="E742">
        <v>110</v>
      </c>
      <c r="F742" t="s">
        <v>21</v>
      </c>
      <c r="G742">
        <v>95</v>
      </c>
      <c r="H742">
        <v>965</v>
      </c>
      <c r="I742">
        <v>80</v>
      </c>
      <c r="J742">
        <v>14897</v>
      </c>
      <c r="K742">
        <v>12.94</v>
      </c>
      <c r="L742" t="s">
        <v>36</v>
      </c>
      <c r="M742">
        <v>6.8</v>
      </c>
      <c r="N742">
        <v>1.9</v>
      </c>
      <c r="O742">
        <v>2424</v>
      </c>
      <c r="P742">
        <v>52</v>
      </c>
      <c r="Q742">
        <v>38.4</v>
      </c>
      <c r="R742">
        <v>28.5</v>
      </c>
      <c r="S742" t="s">
        <v>32</v>
      </c>
      <c r="T742" t="s">
        <v>32</v>
      </c>
    </row>
    <row r="743" spans="1:20" x14ac:dyDescent="0.2">
      <c r="A743">
        <v>742</v>
      </c>
      <c r="B743">
        <v>52</v>
      </c>
      <c r="C743" t="s">
        <v>25</v>
      </c>
      <c r="D743">
        <v>173</v>
      </c>
      <c r="E743">
        <v>94</v>
      </c>
      <c r="F743" t="s">
        <v>30</v>
      </c>
      <c r="G743">
        <v>109</v>
      </c>
      <c r="H743">
        <v>853</v>
      </c>
      <c r="I743">
        <v>91</v>
      </c>
      <c r="J743">
        <v>11022</v>
      </c>
      <c r="K743">
        <v>1.97</v>
      </c>
      <c r="L743" t="s">
        <v>36</v>
      </c>
      <c r="M743">
        <v>5.9</v>
      </c>
      <c r="N743">
        <v>1.9</v>
      </c>
      <c r="O743">
        <v>1716</v>
      </c>
      <c r="P743">
        <v>66</v>
      </c>
      <c r="Q743">
        <v>38.4</v>
      </c>
      <c r="R743">
        <v>28.5</v>
      </c>
      <c r="S743" t="s">
        <v>27</v>
      </c>
      <c r="T743" t="s">
        <v>28</v>
      </c>
    </row>
    <row r="744" spans="1:20" x14ac:dyDescent="0.2">
      <c r="A744">
        <v>743</v>
      </c>
      <c r="B744">
        <v>22</v>
      </c>
      <c r="C744" t="s">
        <v>20</v>
      </c>
      <c r="D744">
        <v>183</v>
      </c>
      <c r="E744">
        <v>115</v>
      </c>
      <c r="F744" t="s">
        <v>37</v>
      </c>
      <c r="G744">
        <v>51</v>
      </c>
      <c r="H744">
        <v>553</v>
      </c>
      <c r="I744">
        <v>166</v>
      </c>
      <c r="J744">
        <v>15690</v>
      </c>
      <c r="K744">
        <v>0.69</v>
      </c>
      <c r="L744" t="s">
        <v>22</v>
      </c>
      <c r="M744">
        <v>4.7</v>
      </c>
      <c r="N744">
        <v>1.9</v>
      </c>
      <c r="O744">
        <v>1516</v>
      </c>
      <c r="P744">
        <v>78</v>
      </c>
      <c r="Q744">
        <v>38.4</v>
      </c>
      <c r="R744">
        <v>28.5</v>
      </c>
      <c r="S744" t="s">
        <v>27</v>
      </c>
      <c r="T744" t="s">
        <v>28</v>
      </c>
    </row>
    <row r="745" spans="1:20" x14ac:dyDescent="0.2">
      <c r="A745">
        <v>744</v>
      </c>
      <c r="B745">
        <v>56</v>
      </c>
      <c r="C745" t="s">
        <v>20</v>
      </c>
      <c r="D745">
        <v>187</v>
      </c>
      <c r="E745">
        <v>70</v>
      </c>
      <c r="F745" t="s">
        <v>37</v>
      </c>
      <c r="G745">
        <v>58</v>
      </c>
      <c r="H745">
        <v>157</v>
      </c>
      <c r="I745">
        <v>99</v>
      </c>
      <c r="J745">
        <v>15334</v>
      </c>
      <c r="K745">
        <v>10.93</v>
      </c>
      <c r="L745" t="s">
        <v>31</v>
      </c>
      <c r="M745">
        <v>4.2</v>
      </c>
      <c r="N745">
        <v>1.9</v>
      </c>
      <c r="O745">
        <v>3724</v>
      </c>
      <c r="P745">
        <v>61</v>
      </c>
      <c r="Q745">
        <v>38.4</v>
      </c>
      <c r="R745">
        <v>28.5</v>
      </c>
      <c r="S745" t="s">
        <v>23</v>
      </c>
      <c r="T745" t="s">
        <v>24</v>
      </c>
    </row>
    <row r="746" spans="1:20" x14ac:dyDescent="0.2">
      <c r="A746">
        <v>745</v>
      </c>
      <c r="B746">
        <v>39</v>
      </c>
      <c r="C746" t="s">
        <v>29</v>
      </c>
      <c r="D746">
        <v>164</v>
      </c>
      <c r="E746">
        <v>113</v>
      </c>
      <c r="F746" t="s">
        <v>26</v>
      </c>
      <c r="G746">
        <v>95</v>
      </c>
      <c r="H746">
        <v>328</v>
      </c>
      <c r="I746">
        <v>159</v>
      </c>
      <c r="J746">
        <v>7437</v>
      </c>
      <c r="K746">
        <v>2.89</v>
      </c>
      <c r="L746" t="s">
        <v>31</v>
      </c>
      <c r="M746">
        <v>6.2</v>
      </c>
      <c r="N746">
        <v>1.9</v>
      </c>
      <c r="O746">
        <v>3277</v>
      </c>
      <c r="P746">
        <v>87</v>
      </c>
      <c r="Q746">
        <v>38.4</v>
      </c>
      <c r="R746">
        <v>28.5</v>
      </c>
      <c r="S746" t="s">
        <v>27</v>
      </c>
      <c r="T746" t="s">
        <v>28</v>
      </c>
    </row>
    <row r="747" spans="1:20" x14ac:dyDescent="0.2">
      <c r="A747">
        <v>746</v>
      </c>
      <c r="B747">
        <v>29</v>
      </c>
      <c r="C747" t="s">
        <v>29</v>
      </c>
      <c r="D747">
        <v>166</v>
      </c>
      <c r="E747">
        <v>100</v>
      </c>
      <c r="F747" t="s">
        <v>37</v>
      </c>
      <c r="G747">
        <v>49</v>
      </c>
      <c r="H747">
        <v>921</v>
      </c>
      <c r="I747">
        <v>103</v>
      </c>
      <c r="J747">
        <v>10707</v>
      </c>
      <c r="K747">
        <v>2.62</v>
      </c>
      <c r="L747" t="s">
        <v>36</v>
      </c>
      <c r="M747">
        <v>6.3</v>
      </c>
      <c r="N747">
        <v>1.9</v>
      </c>
      <c r="O747">
        <v>3708</v>
      </c>
      <c r="P747">
        <v>51</v>
      </c>
      <c r="Q747">
        <v>38.4</v>
      </c>
      <c r="R747">
        <v>28.5</v>
      </c>
      <c r="S747" t="s">
        <v>27</v>
      </c>
      <c r="T747" t="s">
        <v>24</v>
      </c>
    </row>
    <row r="748" spans="1:20" x14ac:dyDescent="0.2">
      <c r="A748">
        <v>747</v>
      </c>
      <c r="B748">
        <v>32</v>
      </c>
      <c r="C748" t="s">
        <v>20</v>
      </c>
      <c r="D748">
        <v>187</v>
      </c>
      <c r="E748">
        <v>90</v>
      </c>
      <c r="F748" t="s">
        <v>37</v>
      </c>
      <c r="G748">
        <v>104</v>
      </c>
      <c r="H748">
        <v>231</v>
      </c>
      <c r="I748">
        <v>115</v>
      </c>
      <c r="J748">
        <v>6973</v>
      </c>
      <c r="K748">
        <v>7.45</v>
      </c>
      <c r="L748" t="s">
        <v>31</v>
      </c>
      <c r="M748">
        <v>9.1999999999999993</v>
      </c>
      <c r="N748">
        <v>1.9</v>
      </c>
      <c r="O748">
        <v>2395</v>
      </c>
      <c r="P748">
        <v>70</v>
      </c>
      <c r="Q748">
        <v>38.4</v>
      </c>
      <c r="R748">
        <v>28.5</v>
      </c>
      <c r="S748" t="s">
        <v>34</v>
      </c>
      <c r="T748" t="s">
        <v>32</v>
      </c>
    </row>
    <row r="749" spans="1:20" x14ac:dyDescent="0.2">
      <c r="A749">
        <v>748</v>
      </c>
      <c r="B749">
        <v>23</v>
      </c>
      <c r="C749" t="s">
        <v>25</v>
      </c>
      <c r="D749">
        <v>184</v>
      </c>
      <c r="E749">
        <v>73</v>
      </c>
      <c r="F749" t="s">
        <v>21</v>
      </c>
      <c r="G749">
        <v>107</v>
      </c>
      <c r="H749">
        <v>532</v>
      </c>
      <c r="I749">
        <v>163</v>
      </c>
      <c r="J749">
        <v>9210</v>
      </c>
      <c r="K749">
        <v>2.5499999999999998</v>
      </c>
      <c r="L749" t="s">
        <v>36</v>
      </c>
      <c r="M749">
        <v>4.8</v>
      </c>
      <c r="N749">
        <v>1.9</v>
      </c>
      <c r="O749">
        <v>3211</v>
      </c>
      <c r="P749">
        <v>50</v>
      </c>
      <c r="Q749">
        <v>38.4</v>
      </c>
      <c r="R749">
        <v>28.5</v>
      </c>
      <c r="S749" t="s">
        <v>32</v>
      </c>
      <c r="T749" t="s">
        <v>32</v>
      </c>
    </row>
    <row r="750" spans="1:20" x14ac:dyDescent="0.2">
      <c r="A750">
        <v>749</v>
      </c>
      <c r="B750">
        <v>56</v>
      </c>
      <c r="C750" t="s">
        <v>29</v>
      </c>
      <c r="D750">
        <v>198</v>
      </c>
      <c r="E750">
        <v>59</v>
      </c>
      <c r="F750" t="s">
        <v>33</v>
      </c>
      <c r="G750">
        <v>64</v>
      </c>
      <c r="H750">
        <v>818</v>
      </c>
      <c r="I750">
        <v>143</v>
      </c>
      <c r="J750">
        <v>8782</v>
      </c>
      <c r="K750">
        <v>9.99</v>
      </c>
      <c r="L750" t="s">
        <v>22</v>
      </c>
      <c r="M750">
        <v>9.3000000000000007</v>
      </c>
      <c r="N750">
        <v>1.9</v>
      </c>
      <c r="O750">
        <v>3208</v>
      </c>
      <c r="P750">
        <v>63</v>
      </c>
      <c r="Q750">
        <v>38.4</v>
      </c>
      <c r="R750">
        <v>28.5</v>
      </c>
      <c r="S750" t="s">
        <v>27</v>
      </c>
      <c r="T750" t="s">
        <v>24</v>
      </c>
    </row>
    <row r="751" spans="1:20" x14ac:dyDescent="0.2">
      <c r="A751">
        <v>750</v>
      </c>
      <c r="B751">
        <v>53</v>
      </c>
      <c r="C751" t="s">
        <v>29</v>
      </c>
      <c r="D751">
        <v>169</v>
      </c>
      <c r="E751">
        <v>62</v>
      </c>
      <c r="F751" t="s">
        <v>30</v>
      </c>
      <c r="G751">
        <v>65</v>
      </c>
      <c r="H751">
        <v>411</v>
      </c>
      <c r="I751">
        <v>110</v>
      </c>
      <c r="J751">
        <v>15052</v>
      </c>
      <c r="K751">
        <v>6.3</v>
      </c>
      <c r="L751" t="s">
        <v>22</v>
      </c>
      <c r="M751">
        <v>4.2</v>
      </c>
      <c r="N751">
        <v>1.9</v>
      </c>
      <c r="O751">
        <v>3353</v>
      </c>
      <c r="P751">
        <v>88</v>
      </c>
      <c r="Q751">
        <v>38.4</v>
      </c>
      <c r="R751">
        <v>28.5</v>
      </c>
      <c r="S751" t="s">
        <v>27</v>
      </c>
      <c r="T751" t="s">
        <v>28</v>
      </c>
    </row>
    <row r="752" spans="1:20" x14ac:dyDescent="0.2">
      <c r="A752">
        <v>751</v>
      </c>
      <c r="B752">
        <v>37</v>
      </c>
      <c r="C752" t="s">
        <v>20</v>
      </c>
      <c r="D752">
        <v>185</v>
      </c>
      <c r="E752">
        <v>99</v>
      </c>
      <c r="F752" t="s">
        <v>33</v>
      </c>
      <c r="G752">
        <v>93</v>
      </c>
      <c r="H752">
        <v>349</v>
      </c>
      <c r="I752">
        <v>105</v>
      </c>
      <c r="J752">
        <v>6542</v>
      </c>
      <c r="K752">
        <v>1.62</v>
      </c>
      <c r="L752" t="s">
        <v>36</v>
      </c>
      <c r="M752">
        <v>7</v>
      </c>
      <c r="N752">
        <v>1.9</v>
      </c>
      <c r="O752">
        <v>2923</v>
      </c>
      <c r="P752">
        <v>50</v>
      </c>
      <c r="Q752">
        <v>38.4</v>
      </c>
      <c r="R752">
        <v>28.5</v>
      </c>
      <c r="S752" t="s">
        <v>27</v>
      </c>
      <c r="T752" t="s">
        <v>24</v>
      </c>
    </row>
    <row r="753" spans="1:20" x14ac:dyDescent="0.2">
      <c r="A753">
        <v>752</v>
      </c>
      <c r="B753">
        <v>56</v>
      </c>
      <c r="C753" t="s">
        <v>25</v>
      </c>
      <c r="D753">
        <v>164</v>
      </c>
      <c r="E753">
        <v>76</v>
      </c>
      <c r="F753" t="s">
        <v>35</v>
      </c>
      <c r="G753">
        <v>68</v>
      </c>
      <c r="H753">
        <v>218</v>
      </c>
      <c r="I753">
        <v>95</v>
      </c>
      <c r="J753">
        <v>19658</v>
      </c>
      <c r="K753">
        <v>11.46</v>
      </c>
      <c r="L753" t="s">
        <v>36</v>
      </c>
      <c r="M753">
        <v>7.1</v>
      </c>
      <c r="N753">
        <v>1.9</v>
      </c>
      <c r="O753">
        <v>2475</v>
      </c>
      <c r="P753">
        <v>59</v>
      </c>
      <c r="Q753">
        <v>38.4</v>
      </c>
      <c r="R753">
        <v>28.5</v>
      </c>
      <c r="S753" t="s">
        <v>34</v>
      </c>
      <c r="T753" t="s">
        <v>28</v>
      </c>
    </row>
    <row r="754" spans="1:20" x14ac:dyDescent="0.2">
      <c r="A754">
        <v>753</v>
      </c>
      <c r="B754">
        <v>40</v>
      </c>
      <c r="C754" t="s">
        <v>29</v>
      </c>
      <c r="D754">
        <v>191</v>
      </c>
      <c r="E754">
        <v>92</v>
      </c>
      <c r="F754" t="s">
        <v>21</v>
      </c>
      <c r="G754">
        <v>66</v>
      </c>
      <c r="H754">
        <v>607</v>
      </c>
      <c r="I754">
        <v>152</v>
      </c>
      <c r="J754">
        <v>2104</v>
      </c>
      <c r="K754">
        <v>3.9</v>
      </c>
      <c r="L754" t="s">
        <v>31</v>
      </c>
      <c r="M754">
        <v>8.9</v>
      </c>
      <c r="N754">
        <v>1.9</v>
      </c>
      <c r="O754">
        <v>1519</v>
      </c>
      <c r="P754">
        <v>70</v>
      </c>
      <c r="Q754">
        <v>38.4</v>
      </c>
      <c r="R754">
        <v>28.5</v>
      </c>
      <c r="S754" t="s">
        <v>32</v>
      </c>
      <c r="T754" t="s">
        <v>32</v>
      </c>
    </row>
    <row r="755" spans="1:20" x14ac:dyDescent="0.2">
      <c r="A755">
        <v>754</v>
      </c>
      <c r="B755">
        <v>28</v>
      </c>
      <c r="C755" t="s">
        <v>25</v>
      </c>
      <c r="D755">
        <v>173</v>
      </c>
      <c r="E755">
        <v>83</v>
      </c>
      <c r="F755" t="s">
        <v>30</v>
      </c>
      <c r="G755">
        <v>21</v>
      </c>
      <c r="H755">
        <v>510</v>
      </c>
      <c r="I755">
        <v>148</v>
      </c>
      <c r="J755">
        <v>19944</v>
      </c>
      <c r="K755">
        <v>11.57</v>
      </c>
      <c r="L755" t="s">
        <v>31</v>
      </c>
      <c r="M755">
        <v>9.4</v>
      </c>
      <c r="N755">
        <v>1.9</v>
      </c>
      <c r="O755">
        <v>2708</v>
      </c>
      <c r="P755">
        <v>57</v>
      </c>
      <c r="Q755">
        <v>38.4</v>
      </c>
      <c r="R755">
        <v>28.5</v>
      </c>
      <c r="S755" t="s">
        <v>27</v>
      </c>
      <c r="T755" t="s">
        <v>28</v>
      </c>
    </row>
    <row r="756" spans="1:20" x14ac:dyDescent="0.2">
      <c r="A756">
        <v>755</v>
      </c>
      <c r="B756">
        <v>47</v>
      </c>
      <c r="C756" t="s">
        <v>25</v>
      </c>
      <c r="D756">
        <v>166</v>
      </c>
      <c r="E756">
        <v>64</v>
      </c>
      <c r="F756" t="s">
        <v>26</v>
      </c>
      <c r="G756">
        <v>77</v>
      </c>
      <c r="H756">
        <v>910</v>
      </c>
      <c r="I756">
        <v>121</v>
      </c>
      <c r="J756">
        <v>5821</v>
      </c>
      <c r="K756">
        <v>12.73</v>
      </c>
      <c r="L756" t="s">
        <v>31</v>
      </c>
      <c r="M756">
        <v>4.9000000000000004</v>
      </c>
      <c r="N756">
        <v>1.9</v>
      </c>
      <c r="O756">
        <v>3009</v>
      </c>
      <c r="P756">
        <v>50</v>
      </c>
      <c r="Q756">
        <v>38.4</v>
      </c>
      <c r="R756">
        <v>28.5</v>
      </c>
      <c r="S756" t="s">
        <v>32</v>
      </c>
      <c r="T756" t="s">
        <v>32</v>
      </c>
    </row>
    <row r="757" spans="1:20" x14ac:dyDescent="0.2">
      <c r="A757">
        <v>756</v>
      </c>
      <c r="B757">
        <v>56</v>
      </c>
      <c r="C757" t="s">
        <v>29</v>
      </c>
      <c r="D757">
        <v>183</v>
      </c>
      <c r="E757">
        <v>78</v>
      </c>
      <c r="F757" t="s">
        <v>35</v>
      </c>
      <c r="G757">
        <v>12</v>
      </c>
      <c r="H757">
        <v>891</v>
      </c>
      <c r="I757">
        <v>156</v>
      </c>
      <c r="J757">
        <v>19734</v>
      </c>
      <c r="K757">
        <v>2.87</v>
      </c>
      <c r="L757" t="s">
        <v>22</v>
      </c>
      <c r="M757">
        <v>5.4</v>
      </c>
      <c r="N757">
        <v>1.9</v>
      </c>
      <c r="O757">
        <v>3852</v>
      </c>
      <c r="P757">
        <v>68</v>
      </c>
      <c r="Q757">
        <v>38.4</v>
      </c>
      <c r="R757">
        <v>28.5</v>
      </c>
      <c r="S757" t="s">
        <v>34</v>
      </c>
      <c r="T757" t="s">
        <v>28</v>
      </c>
    </row>
    <row r="758" spans="1:20" x14ac:dyDescent="0.2">
      <c r="A758">
        <v>757</v>
      </c>
      <c r="B758">
        <v>27</v>
      </c>
      <c r="C758" t="s">
        <v>25</v>
      </c>
      <c r="D758">
        <v>177</v>
      </c>
      <c r="E758">
        <v>103</v>
      </c>
      <c r="F758" t="s">
        <v>37</v>
      </c>
      <c r="G758">
        <v>88</v>
      </c>
      <c r="H758">
        <v>580</v>
      </c>
      <c r="I758">
        <v>155</v>
      </c>
      <c r="J758">
        <v>16252</v>
      </c>
      <c r="K758">
        <v>14.07</v>
      </c>
      <c r="L758" t="s">
        <v>22</v>
      </c>
      <c r="M758">
        <v>4.7</v>
      </c>
      <c r="N758">
        <v>1.9</v>
      </c>
      <c r="O758">
        <v>2647</v>
      </c>
      <c r="P758">
        <v>57</v>
      </c>
      <c r="Q758">
        <v>38.4</v>
      </c>
      <c r="R758">
        <v>28.5</v>
      </c>
      <c r="S758" t="s">
        <v>32</v>
      </c>
      <c r="T758" t="s">
        <v>28</v>
      </c>
    </row>
    <row r="759" spans="1:20" x14ac:dyDescent="0.2">
      <c r="A759">
        <v>758</v>
      </c>
      <c r="B759">
        <v>56</v>
      </c>
      <c r="C759" t="s">
        <v>20</v>
      </c>
      <c r="D759">
        <v>189</v>
      </c>
      <c r="E759">
        <v>97</v>
      </c>
      <c r="F759" t="s">
        <v>26</v>
      </c>
      <c r="G759">
        <v>66</v>
      </c>
      <c r="H759">
        <v>781</v>
      </c>
      <c r="I759">
        <v>108</v>
      </c>
      <c r="J759">
        <v>8554</v>
      </c>
      <c r="K759">
        <v>12.9</v>
      </c>
      <c r="L759" t="s">
        <v>36</v>
      </c>
      <c r="M759">
        <v>8</v>
      </c>
      <c r="N759">
        <v>1.9</v>
      </c>
      <c r="O759">
        <v>2352</v>
      </c>
      <c r="P759">
        <v>63</v>
      </c>
      <c r="Q759">
        <v>38.4</v>
      </c>
      <c r="R759">
        <v>28.5</v>
      </c>
      <c r="S759" t="s">
        <v>34</v>
      </c>
      <c r="T759" t="s">
        <v>32</v>
      </c>
    </row>
    <row r="760" spans="1:20" x14ac:dyDescent="0.2">
      <c r="A760">
        <v>759</v>
      </c>
      <c r="B760">
        <v>46</v>
      </c>
      <c r="C760" t="s">
        <v>29</v>
      </c>
      <c r="D760">
        <v>192</v>
      </c>
      <c r="E760">
        <v>100</v>
      </c>
      <c r="F760" t="s">
        <v>35</v>
      </c>
      <c r="G760">
        <v>110</v>
      </c>
      <c r="H760">
        <v>557</v>
      </c>
      <c r="I760">
        <v>129</v>
      </c>
      <c r="J760">
        <v>7514</v>
      </c>
      <c r="K760">
        <v>4.83</v>
      </c>
      <c r="L760" t="s">
        <v>31</v>
      </c>
      <c r="M760">
        <v>9.1999999999999993</v>
      </c>
      <c r="N760">
        <v>1.9</v>
      </c>
      <c r="O760">
        <v>3003</v>
      </c>
      <c r="P760">
        <v>69</v>
      </c>
      <c r="Q760">
        <v>38.4</v>
      </c>
      <c r="R760">
        <v>28.5</v>
      </c>
      <c r="S760" t="s">
        <v>23</v>
      </c>
      <c r="T760" t="s">
        <v>32</v>
      </c>
    </row>
    <row r="761" spans="1:20" x14ac:dyDescent="0.2">
      <c r="A761">
        <v>760</v>
      </c>
      <c r="B761">
        <v>37</v>
      </c>
      <c r="C761" t="s">
        <v>25</v>
      </c>
      <c r="D761">
        <v>165</v>
      </c>
      <c r="E761">
        <v>82</v>
      </c>
      <c r="F761" t="s">
        <v>21</v>
      </c>
      <c r="G761">
        <v>84</v>
      </c>
      <c r="H761">
        <v>730</v>
      </c>
      <c r="I761">
        <v>146</v>
      </c>
      <c r="J761">
        <v>12720</v>
      </c>
      <c r="K761">
        <v>4.24</v>
      </c>
      <c r="L761" t="s">
        <v>36</v>
      </c>
      <c r="M761">
        <v>8.3000000000000007</v>
      </c>
      <c r="N761">
        <v>1.9</v>
      </c>
      <c r="O761">
        <v>3647</v>
      </c>
      <c r="P761">
        <v>58</v>
      </c>
      <c r="Q761">
        <v>38.4</v>
      </c>
      <c r="R761">
        <v>28.5</v>
      </c>
      <c r="S761" t="s">
        <v>32</v>
      </c>
      <c r="T761" t="s">
        <v>28</v>
      </c>
    </row>
    <row r="762" spans="1:20" x14ac:dyDescent="0.2">
      <c r="A762">
        <v>761</v>
      </c>
      <c r="B762">
        <v>32</v>
      </c>
      <c r="C762" t="s">
        <v>29</v>
      </c>
      <c r="D762">
        <v>164</v>
      </c>
      <c r="E762">
        <v>83</v>
      </c>
      <c r="F762" t="s">
        <v>37</v>
      </c>
      <c r="G762">
        <v>39</v>
      </c>
      <c r="H762">
        <v>269</v>
      </c>
      <c r="I762">
        <v>137</v>
      </c>
      <c r="J762">
        <v>1817</v>
      </c>
      <c r="K762">
        <v>13.81</v>
      </c>
      <c r="L762" t="s">
        <v>22</v>
      </c>
      <c r="M762">
        <v>6.9</v>
      </c>
      <c r="N762">
        <v>1.9</v>
      </c>
      <c r="O762">
        <v>3859</v>
      </c>
      <c r="P762">
        <v>73</v>
      </c>
      <c r="Q762">
        <v>38.4</v>
      </c>
      <c r="R762">
        <v>28.5</v>
      </c>
      <c r="S762" t="s">
        <v>27</v>
      </c>
      <c r="T762" t="s">
        <v>32</v>
      </c>
    </row>
    <row r="763" spans="1:20" x14ac:dyDescent="0.2">
      <c r="A763">
        <v>762</v>
      </c>
      <c r="B763">
        <v>57</v>
      </c>
      <c r="C763" t="s">
        <v>25</v>
      </c>
      <c r="D763">
        <v>170</v>
      </c>
      <c r="E763">
        <v>54</v>
      </c>
      <c r="F763" t="s">
        <v>33</v>
      </c>
      <c r="G763">
        <v>68</v>
      </c>
      <c r="H763">
        <v>217</v>
      </c>
      <c r="I763">
        <v>150</v>
      </c>
      <c r="J763">
        <v>1547</v>
      </c>
      <c r="K763">
        <v>8.41</v>
      </c>
      <c r="L763" t="s">
        <v>36</v>
      </c>
      <c r="M763">
        <v>4.9000000000000004</v>
      </c>
      <c r="N763">
        <v>1.9</v>
      </c>
      <c r="O763">
        <v>3057</v>
      </c>
      <c r="P763">
        <v>74</v>
      </c>
      <c r="Q763">
        <v>38.4</v>
      </c>
      <c r="R763">
        <v>28.5</v>
      </c>
      <c r="S763" t="s">
        <v>34</v>
      </c>
      <c r="T763" t="s">
        <v>32</v>
      </c>
    </row>
    <row r="764" spans="1:20" x14ac:dyDescent="0.2">
      <c r="A764">
        <v>763</v>
      </c>
      <c r="B764">
        <v>58</v>
      </c>
      <c r="C764" t="s">
        <v>25</v>
      </c>
      <c r="D764">
        <v>166</v>
      </c>
      <c r="E764">
        <v>95</v>
      </c>
      <c r="F764" t="s">
        <v>21</v>
      </c>
      <c r="G764">
        <v>108</v>
      </c>
      <c r="H764">
        <v>682</v>
      </c>
      <c r="I764">
        <v>128</v>
      </c>
      <c r="J764">
        <v>3841</v>
      </c>
      <c r="K764">
        <v>8.83</v>
      </c>
      <c r="L764" t="s">
        <v>22</v>
      </c>
      <c r="M764">
        <v>8.1999999999999993</v>
      </c>
      <c r="N764">
        <v>1.9</v>
      </c>
      <c r="O764">
        <v>1657</v>
      </c>
      <c r="P764">
        <v>55</v>
      </c>
      <c r="Q764">
        <v>38.4</v>
      </c>
      <c r="R764">
        <v>28.5</v>
      </c>
      <c r="S764" t="s">
        <v>27</v>
      </c>
      <c r="T764" t="s">
        <v>24</v>
      </c>
    </row>
    <row r="765" spans="1:20" x14ac:dyDescent="0.2">
      <c r="A765">
        <v>764</v>
      </c>
      <c r="B765">
        <v>53</v>
      </c>
      <c r="C765" t="s">
        <v>25</v>
      </c>
      <c r="D765">
        <v>186</v>
      </c>
      <c r="E765">
        <v>81</v>
      </c>
      <c r="F765" t="s">
        <v>35</v>
      </c>
      <c r="G765">
        <v>23</v>
      </c>
      <c r="H765">
        <v>736</v>
      </c>
      <c r="I765">
        <v>130</v>
      </c>
      <c r="J765">
        <v>15298</v>
      </c>
      <c r="K765">
        <v>1.02</v>
      </c>
      <c r="L765" t="s">
        <v>22</v>
      </c>
      <c r="M765">
        <v>6.3</v>
      </c>
      <c r="N765">
        <v>1.9</v>
      </c>
      <c r="O765">
        <v>3760</v>
      </c>
      <c r="P765">
        <v>54</v>
      </c>
      <c r="Q765">
        <v>38.4</v>
      </c>
      <c r="R765">
        <v>28.5</v>
      </c>
      <c r="S765" t="s">
        <v>23</v>
      </c>
      <c r="T765" t="s">
        <v>28</v>
      </c>
    </row>
    <row r="766" spans="1:20" x14ac:dyDescent="0.2">
      <c r="A766">
        <v>765</v>
      </c>
      <c r="B766">
        <v>49</v>
      </c>
      <c r="C766" t="s">
        <v>25</v>
      </c>
      <c r="D766">
        <v>187</v>
      </c>
      <c r="E766">
        <v>51</v>
      </c>
      <c r="F766" t="s">
        <v>26</v>
      </c>
      <c r="G766">
        <v>105</v>
      </c>
      <c r="H766">
        <v>699</v>
      </c>
      <c r="I766">
        <v>145</v>
      </c>
      <c r="J766">
        <v>1156</v>
      </c>
      <c r="K766">
        <v>1.85</v>
      </c>
      <c r="L766" t="s">
        <v>22</v>
      </c>
      <c r="M766">
        <v>5.0999999999999996</v>
      </c>
      <c r="N766">
        <v>1.9</v>
      </c>
      <c r="O766">
        <v>2791</v>
      </c>
      <c r="P766">
        <v>51</v>
      </c>
      <c r="Q766">
        <v>38.4</v>
      </c>
      <c r="R766">
        <v>28.5</v>
      </c>
      <c r="S766" t="s">
        <v>34</v>
      </c>
      <c r="T766" t="s">
        <v>28</v>
      </c>
    </row>
    <row r="767" spans="1:20" x14ac:dyDescent="0.2">
      <c r="A767">
        <v>766</v>
      </c>
      <c r="B767">
        <v>20</v>
      </c>
      <c r="C767" t="s">
        <v>20</v>
      </c>
      <c r="D767">
        <v>172</v>
      </c>
      <c r="E767">
        <v>78</v>
      </c>
      <c r="F767" t="s">
        <v>21</v>
      </c>
      <c r="G767">
        <v>36</v>
      </c>
      <c r="H767">
        <v>320</v>
      </c>
      <c r="I767">
        <v>130</v>
      </c>
      <c r="J767">
        <v>12025</v>
      </c>
      <c r="K767">
        <v>2.58</v>
      </c>
      <c r="L767" t="s">
        <v>36</v>
      </c>
      <c r="M767">
        <v>7.1</v>
      </c>
      <c r="N767">
        <v>1.9</v>
      </c>
      <c r="O767">
        <v>2252</v>
      </c>
      <c r="P767">
        <v>67</v>
      </c>
      <c r="Q767">
        <v>38.4</v>
      </c>
      <c r="R767">
        <v>28.5</v>
      </c>
      <c r="S767" t="s">
        <v>32</v>
      </c>
      <c r="T767" t="s">
        <v>24</v>
      </c>
    </row>
    <row r="768" spans="1:20" x14ac:dyDescent="0.2">
      <c r="A768">
        <v>767</v>
      </c>
      <c r="B768">
        <v>27</v>
      </c>
      <c r="C768" t="s">
        <v>25</v>
      </c>
      <c r="D768">
        <v>197</v>
      </c>
      <c r="E768">
        <v>81</v>
      </c>
      <c r="F768" t="s">
        <v>33</v>
      </c>
      <c r="G768">
        <v>78</v>
      </c>
      <c r="H768">
        <v>779</v>
      </c>
      <c r="I768">
        <v>93</v>
      </c>
      <c r="J768">
        <v>13568</v>
      </c>
      <c r="K768">
        <v>3.74</v>
      </c>
      <c r="L768" t="s">
        <v>36</v>
      </c>
      <c r="M768">
        <v>6.9</v>
      </c>
      <c r="N768">
        <v>1.9</v>
      </c>
      <c r="O768">
        <v>1674</v>
      </c>
      <c r="P768">
        <v>64</v>
      </c>
      <c r="Q768">
        <v>38.4</v>
      </c>
      <c r="R768">
        <v>28.5</v>
      </c>
      <c r="S768" t="s">
        <v>23</v>
      </c>
      <c r="T768" t="s">
        <v>24</v>
      </c>
    </row>
    <row r="769" spans="1:20" x14ac:dyDescent="0.2">
      <c r="A769">
        <v>768</v>
      </c>
      <c r="B769">
        <v>50</v>
      </c>
      <c r="C769" t="s">
        <v>20</v>
      </c>
      <c r="D769">
        <v>192</v>
      </c>
      <c r="E769">
        <v>114</v>
      </c>
      <c r="F769" t="s">
        <v>30</v>
      </c>
      <c r="G769">
        <v>89</v>
      </c>
      <c r="H769">
        <v>158</v>
      </c>
      <c r="I769">
        <v>154</v>
      </c>
      <c r="J769">
        <v>3515</v>
      </c>
      <c r="K769">
        <v>0.85</v>
      </c>
      <c r="L769" t="s">
        <v>36</v>
      </c>
      <c r="M769">
        <v>5.2</v>
      </c>
      <c r="N769">
        <v>1.9</v>
      </c>
      <c r="O769">
        <v>3135</v>
      </c>
      <c r="P769">
        <v>70</v>
      </c>
      <c r="Q769">
        <v>38.4</v>
      </c>
      <c r="R769">
        <v>28.5</v>
      </c>
      <c r="S769" t="s">
        <v>23</v>
      </c>
      <c r="T769" t="s">
        <v>24</v>
      </c>
    </row>
    <row r="770" spans="1:20" x14ac:dyDescent="0.2">
      <c r="A770">
        <v>769</v>
      </c>
      <c r="B770">
        <v>50</v>
      </c>
      <c r="C770" t="s">
        <v>20</v>
      </c>
      <c r="D770">
        <v>178</v>
      </c>
      <c r="E770">
        <v>92</v>
      </c>
      <c r="F770" t="s">
        <v>37</v>
      </c>
      <c r="G770">
        <v>73</v>
      </c>
      <c r="H770">
        <v>606</v>
      </c>
      <c r="I770">
        <v>166</v>
      </c>
      <c r="J770">
        <v>9312</v>
      </c>
      <c r="K770">
        <v>0.88</v>
      </c>
      <c r="L770" t="s">
        <v>22</v>
      </c>
      <c r="M770">
        <v>4.5</v>
      </c>
      <c r="N770">
        <v>1.9</v>
      </c>
      <c r="O770">
        <v>2618</v>
      </c>
      <c r="P770">
        <v>75</v>
      </c>
      <c r="Q770">
        <v>38.4</v>
      </c>
      <c r="R770">
        <v>28.5</v>
      </c>
      <c r="S770" t="s">
        <v>23</v>
      </c>
      <c r="T770" t="s">
        <v>32</v>
      </c>
    </row>
    <row r="771" spans="1:20" x14ac:dyDescent="0.2">
      <c r="A771">
        <v>770</v>
      </c>
      <c r="B771">
        <v>25</v>
      </c>
      <c r="C771" t="s">
        <v>20</v>
      </c>
      <c r="D771">
        <v>150</v>
      </c>
      <c r="E771">
        <v>79</v>
      </c>
      <c r="F771" t="s">
        <v>37</v>
      </c>
      <c r="G771">
        <v>79</v>
      </c>
      <c r="H771">
        <v>940</v>
      </c>
      <c r="I771">
        <v>131</v>
      </c>
      <c r="J771">
        <v>17139</v>
      </c>
      <c r="K771">
        <v>6.53</v>
      </c>
      <c r="L771" t="s">
        <v>31</v>
      </c>
      <c r="M771">
        <v>9.8000000000000007</v>
      </c>
      <c r="N771">
        <v>1.9</v>
      </c>
      <c r="O771">
        <v>2995</v>
      </c>
      <c r="P771">
        <v>87</v>
      </c>
      <c r="Q771">
        <v>38.4</v>
      </c>
      <c r="R771">
        <v>28.5</v>
      </c>
      <c r="S771" t="s">
        <v>27</v>
      </c>
      <c r="T771" t="s">
        <v>24</v>
      </c>
    </row>
    <row r="772" spans="1:20" x14ac:dyDescent="0.2">
      <c r="A772">
        <v>771</v>
      </c>
      <c r="B772">
        <v>18</v>
      </c>
      <c r="C772" t="s">
        <v>20</v>
      </c>
      <c r="D772">
        <v>175</v>
      </c>
      <c r="E772">
        <v>115</v>
      </c>
      <c r="F772" t="s">
        <v>35</v>
      </c>
      <c r="G772">
        <v>54</v>
      </c>
      <c r="H772">
        <v>370</v>
      </c>
      <c r="I772">
        <v>132</v>
      </c>
      <c r="J772">
        <v>12951</v>
      </c>
      <c r="K772">
        <v>14.51</v>
      </c>
      <c r="L772" t="s">
        <v>36</v>
      </c>
      <c r="M772">
        <v>5.4</v>
      </c>
      <c r="N772">
        <v>1.9</v>
      </c>
      <c r="O772">
        <v>3829</v>
      </c>
      <c r="P772">
        <v>81</v>
      </c>
      <c r="Q772">
        <v>38.4</v>
      </c>
      <c r="R772">
        <v>28.5</v>
      </c>
      <c r="S772" t="s">
        <v>32</v>
      </c>
      <c r="T772" t="s">
        <v>32</v>
      </c>
    </row>
    <row r="773" spans="1:20" x14ac:dyDescent="0.2">
      <c r="A773">
        <v>772</v>
      </c>
      <c r="B773">
        <v>56</v>
      </c>
      <c r="C773" t="s">
        <v>25</v>
      </c>
      <c r="D773">
        <v>197</v>
      </c>
      <c r="E773">
        <v>52</v>
      </c>
      <c r="F773" t="s">
        <v>26</v>
      </c>
      <c r="G773">
        <v>60</v>
      </c>
      <c r="H773">
        <v>755</v>
      </c>
      <c r="I773">
        <v>90</v>
      </c>
      <c r="J773">
        <v>19519</v>
      </c>
      <c r="K773">
        <v>9.86</v>
      </c>
      <c r="L773" t="s">
        <v>31</v>
      </c>
      <c r="M773">
        <v>9</v>
      </c>
      <c r="N773">
        <v>1.9</v>
      </c>
      <c r="O773">
        <v>2578</v>
      </c>
      <c r="P773">
        <v>78</v>
      </c>
      <c r="Q773">
        <v>38.4</v>
      </c>
      <c r="R773">
        <v>28.5</v>
      </c>
      <c r="S773" t="s">
        <v>27</v>
      </c>
      <c r="T773" t="s">
        <v>32</v>
      </c>
    </row>
    <row r="774" spans="1:20" x14ac:dyDescent="0.2">
      <c r="A774">
        <v>773</v>
      </c>
      <c r="B774">
        <v>58</v>
      </c>
      <c r="C774" t="s">
        <v>29</v>
      </c>
      <c r="D774">
        <v>194</v>
      </c>
      <c r="E774">
        <v>67</v>
      </c>
      <c r="F774" t="s">
        <v>30</v>
      </c>
      <c r="G774">
        <v>36</v>
      </c>
      <c r="H774">
        <v>682</v>
      </c>
      <c r="I774">
        <v>118</v>
      </c>
      <c r="J774">
        <v>7302</v>
      </c>
      <c r="K774">
        <v>12.09</v>
      </c>
      <c r="L774" t="s">
        <v>31</v>
      </c>
      <c r="M774">
        <v>8.9</v>
      </c>
      <c r="N774">
        <v>1.9</v>
      </c>
      <c r="O774">
        <v>2076</v>
      </c>
      <c r="P774">
        <v>82</v>
      </c>
      <c r="Q774">
        <v>38.4</v>
      </c>
      <c r="R774">
        <v>28.5</v>
      </c>
      <c r="S774" t="s">
        <v>23</v>
      </c>
      <c r="T774" t="s">
        <v>28</v>
      </c>
    </row>
    <row r="775" spans="1:20" x14ac:dyDescent="0.2">
      <c r="A775">
        <v>774</v>
      </c>
      <c r="B775">
        <v>20</v>
      </c>
      <c r="C775" t="s">
        <v>25</v>
      </c>
      <c r="D775">
        <v>174</v>
      </c>
      <c r="E775">
        <v>70</v>
      </c>
      <c r="F775" t="s">
        <v>30</v>
      </c>
      <c r="G775">
        <v>67</v>
      </c>
      <c r="H775">
        <v>532</v>
      </c>
      <c r="I775">
        <v>151</v>
      </c>
      <c r="J775">
        <v>5167</v>
      </c>
      <c r="K775">
        <v>3.45</v>
      </c>
      <c r="L775" t="s">
        <v>31</v>
      </c>
      <c r="M775">
        <v>7.9</v>
      </c>
      <c r="N775">
        <v>1.9</v>
      </c>
      <c r="O775">
        <v>3975</v>
      </c>
      <c r="P775">
        <v>72</v>
      </c>
      <c r="Q775">
        <v>38.4</v>
      </c>
      <c r="R775">
        <v>28.5</v>
      </c>
      <c r="S775" t="s">
        <v>34</v>
      </c>
      <c r="T775" t="s">
        <v>32</v>
      </c>
    </row>
    <row r="776" spans="1:20" x14ac:dyDescent="0.2">
      <c r="A776">
        <v>775</v>
      </c>
      <c r="B776">
        <v>43</v>
      </c>
      <c r="C776" t="s">
        <v>20</v>
      </c>
      <c r="D776">
        <v>178</v>
      </c>
      <c r="E776">
        <v>112</v>
      </c>
      <c r="F776" t="s">
        <v>26</v>
      </c>
      <c r="G776">
        <v>92</v>
      </c>
      <c r="H776">
        <v>599</v>
      </c>
      <c r="I776">
        <v>95</v>
      </c>
      <c r="J776">
        <v>18136</v>
      </c>
      <c r="K776">
        <v>2.21</v>
      </c>
      <c r="L776" t="s">
        <v>36</v>
      </c>
      <c r="M776">
        <v>7.8</v>
      </c>
      <c r="N776">
        <v>1.9</v>
      </c>
      <c r="O776">
        <v>3888</v>
      </c>
      <c r="P776">
        <v>86</v>
      </c>
      <c r="Q776">
        <v>38.4</v>
      </c>
      <c r="R776">
        <v>28.5</v>
      </c>
      <c r="S776" t="s">
        <v>32</v>
      </c>
      <c r="T776" t="s">
        <v>32</v>
      </c>
    </row>
    <row r="777" spans="1:20" x14ac:dyDescent="0.2">
      <c r="A777">
        <v>776</v>
      </c>
      <c r="B777">
        <v>29</v>
      </c>
      <c r="C777" t="s">
        <v>29</v>
      </c>
      <c r="D777">
        <v>159</v>
      </c>
      <c r="E777">
        <v>55</v>
      </c>
      <c r="F777" t="s">
        <v>21</v>
      </c>
      <c r="G777">
        <v>100</v>
      </c>
      <c r="H777">
        <v>234</v>
      </c>
      <c r="I777">
        <v>97</v>
      </c>
      <c r="J777">
        <v>12124</v>
      </c>
      <c r="K777">
        <v>8.27</v>
      </c>
      <c r="L777" t="s">
        <v>22</v>
      </c>
      <c r="M777">
        <v>6.3</v>
      </c>
      <c r="N777">
        <v>1.9</v>
      </c>
      <c r="O777">
        <v>3780</v>
      </c>
      <c r="P777">
        <v>66</v>
      </c>
      <c r="Q777">
        <v>38.4</v>
      </c>
      <c r="R777">
        <v>28.5</v>
      </c>
      <c r="S777" t="s">
        <v>27</v>
      </c>
      <c r="T777" t="s">
        <v>24</v>
      </c>
    </row>
    <row r="778" spans="1:20" x14ac:dyDescent="0.2">
      <c r="A778">
        <v>777</v>
      </c>
      <c r="B778">
        <v>27</v>
      </c>
      <c r="C778" t="s">
        <v>29</v>
      </c>
      <c r="D778">
        <v>175</v>
      </c>
      <c r="E778">
        <v>99</v>
      </c>
      <c r="F778" t="s">
        <v>21</v>
      </c>
      <c r="G778">
        <v>77</v>
      </c>
      <c r="H778">
        <v>873</v>
      </c>
      <c r="I778">
        <v>124</v>
      </c>
      <c r="J778">
        <v>13159</v>
      </c>
      <c r="K778">
        <v>12.11</v>
      </c>
      <c r="L778" t="s">
        <v>31</v>
      </c>
      <c r="M778">
        <v>6.2</v>
      </c>
      <c r="N778">
        <v>1.9</v>
      </c>
      <c r="O778">
        <v>3140</v>
      </c>
      <c r="P778">
        <v>70</v>
      </c>
      <c r="Q778">
        <v>38.4</v>
      </c>
      <c r="R778">
        <v>28.5</v>
      </c>
      <c r="S778" t="s">
        <v>34</v>
      </c>
      <c r="T778" t="s">
        <v>28</v>
      </c>
    </row>
    <row r="779" spans="1:20" x14ac:dyDescent="0.2">
      <c r="A779">
        <v>778</v>
      </c>
      <c r="B779">
        <v>26</v>
      </c>
      <c r="C779" t="s">
        <v>25</v>
      </c>
      <c r="D779">
        <v>188</v>
      </c>
      <c r="E779">
        <v>80</v>
      </c>
      <c r="F779" t="s">
        <v>35</v>
      </c>
      <c r="G779">
        <v>13</v>
      </c>
      <c r="H779">
        <v>833</v>
      </c>
      <c r="I779">
        <v>102</v>
      </c>
      <c r="J779">
        <v>8853</v>
      </c>
      <c r="K779">
        <v>8.68</v>
      </c>
      <c r="L779" t="s">
        <v>31</v>
      </c>
      <c r="M779">
        <v>7.7</v>
      </c>
      <c r="N779">
        <v>1.9</v>
      </c>
      <c r="O779">
        <v>2304</v>
      </c>
      <c r="P779">
        <v>58</v>
      </c>
      <c r="Q779">
        <v>38.4</v>
      </c>
      <c r="R779">
        <v>28.5</v>
      </c>
      <c r="S779" t="s">
        <v>34</v>
      </c>
      <c r="T779" t="s">
        <v>32</v>
      </c>
    </row>
    <row r="780" spans="1:20" x14ac:dyDescent="0.2">
      <c r="A780">
        <v>779</v>
      </c>
      <c r="B780">
        <v>29</v>
      </c>
      <c r="C780" t="s">
        <v>25</v>
      </c>
      <c r="D780">
        <v>159</v>
      </c>
      <c r="E780">
        <v>82</v>
      </c>
      <c r="F780" t="s">
        <v>33</v>
      </c>
      <c r="G780">
        <v>61</v>
      </c>
      <c r="H780">
        <v>377</v>
      </c>
      <c r="I780">
        <v>156</v>
      </c>
      <c r="J780">
        <v>14518</v>
      </c>
      <c r="K780">
        <v>9.98</v>
      </c>
      <c r="L780" t="s">
        <v>31</v>
      </c>
      <c r="M780">
        <v>4.3</v>
      </c>
      <c r="N780">
        <v>1.9</v>
      </c>
      <c r="O780">
        <v>2672</v>
      </c>
      <c r="P780">
        <v>79</v>
      </c>
      <c r="Q780">
        <v>38.4</v>
      </c>
      <c r="R780">
        <v>28.5</v>
      </c>
      <c r="S780" t="s">
        <v>23</v>
      </c>
      <c r="T780" t="s">
        <v>28</v>
      </c>
    </row>
    <row r="781" spans="1:20" x14ac:dyDescent="0.2">
      <c r="A781">
        <v>780</v>
      </c>
      <c r="B781">
        <v>28</v>
      </c>
      <c r="C781" t="s">
        <v>25</v>
      </c>
      <c r="D781">
        <v>151</v>
      </c>
      <c r="E781">
        <v>58</v>
      </c>
      <c r="F781" t="s">
        <v>33</v>
      </c>
      <c r="G781">
        <v>16</v>
      </c>
      <c r="H781">
        <v>279</v>
      </c>
      <c r="I781">
        <v>129</v>
      </c>
      <c r="J781">
        <v>9874</v>
      </c>
      <c r="K781">
        <v>7.07</v>
      </c>
      <c r="L781" t="s">
        <v>22</v>
      </c>
      <c r="M781">
        <v>6.8</v>
      </c>
      <c r="N781">
        <v>1.9</v>
      </c>
      <c r="O781">
        <v>3238</v>
      </c>
      <c r="P781">
        <v>80</v>
      </c>
      <c r="Q781">
        <v>38.4</v>
      </c>
      <c r="R781">
        <v>28.5</v>
      </c>
      <c r="S781" t="s">
        <v>32</v>
      </c>
      <c r="T781" t="s">
        <v>24</v>
      </c>
    </row>
    <row r="782" spans="1:20" x14ac:dyDescent="0.2">
      <c r="A782">
        <v>781</v>
      </c>
      <c r="B782">
        <v>59</v>
      </c>
      <c r="C782" t="s">
        <v>29</v>
      </c>
      <c r="D782">
        <v>166</v>
      </c>
      <c r="E782">
        <v>114</v>
      </c>
      <c r="F782" t="s">
        <v>30</v>
      </c>
      <c r="G782">
        <v>103</v>
      </c>
      <c r="H782">
        <v>142</v>
      </c>
      <c r="I782">
        <v>81</v>
      </c>
      <c r="J782">
        <v>12694</v>
      </c>
      <c r="K782">
        <v>9.08</v>
      </c>
      <c r="L782" t="s">
        <v>36</v>
      </c>
      <c r="M782">
        <v>5.9</v>
      </c>
      <c r="N782">
        <v>1.9</v>
      </c>
      <c r="O782">
        <v>1736</v>
      </c>
      <c r="P782">
        <v>52</v>
      </c>
      <c r="Q782">
        <v>38.4</v>
      </c>
      <c r="R782">
        <v>28.5</v>
      </c>
      <c r="S782" t="s">
        <v>32</v>
      </c>
      <c r="T782" t="s">
        <v>32</v>
      </c>
    </row>
    <row r="783" spans="1:20" x14ac:dyDescent="0.2">
      <c r="A783">
        <v>782</v>
      </c>
      <c r="B783">
        <v>59</v>
      </c>
      <c r="C783" t="s">
        <v>20</v>
      </c>
      <c r="D783">
        <v>150</v>
      </c>
      <c r="E783">
        <v>74</v>
      </c>
      <c r="F783" t="s">
        <v>35</v>
      </c>
      <c r="G783">
        <v>94</v>
      </c>
      <c r="H783">
        <v>679</v>
      </c>
      <c r="I783">
        <v>177</v>
      </c>
      <c r="J783">
        <v>15720</v>
      </c>
      <c r="K783">
        <v>10.9</v>
      </c>
      <c r="L783" t="s">
        <v>36</v>
      </c>
      <c r="M783">
        <v>7.5</v>
      </c>
      <c r="N783">
        <v>1.9</v>
      </c>
      <c r="O783">
        <v>2993</v>
      </c>
      <c r="P783">
        <v>69</v>
      </c>
      <c r="Q783">
        <v>38.4</v>
      </c>
      <c r="R783">
        <v>28.5</v>
      </c>
      <c r="S783" t="s">
        <v>34</v>
      </c>
      <c r="T783" t="s">
        <v>32</v>
      </c>
    </row>
    <row r="784" spans="1:20" x14ac:dyDescent="0.2">
      <c r="A784">
        <v>783</v>
      </c>
      <c r="B784">
        <v>30</v>
      </c>
      <c r="C784" t="s">
        <v>25</v>
      </c>
      <c r="D784">
        <v>160</v>
      </c>
      <c r="E784">
        <v>85</v>
      </c>
      <c r="F784" t="s">
        <v>26</v>
      </c>
      <c r="G784">
        <v>15</v>
      </c>
      <c r="H784">
        <v>856</v>
      </c>
      <c r="I784">
        <v>81</v>
      </c>
      <c r="J784">
        <v>17153</v>
      </c>
      <c r="K784">
        <v>8.48</v>
      </c>
      <c r="L784" t="s">
        <v>36</v>
      </c>
      <c r="M784">
        <v>8.1999999999999993</v>
      </c>
      <c r="N784">
        <v>1.9</v>
      </c>
      <c r="O784">
        <v>2161</v>
      </c>
      <c r="P784">
        <v>86</v>
      </c>
      <c r="Q784">
        <v>38.4</v>
      </c>
      <c r="R784">
        <v>28.5</v>
      </c>
      <c r="S784" t="s">
        <v>27</v>
      </c>
      <c r="T784" t="s">
        <v>28</v>
      </c>
    </row>
    <row r="785" spans="1:20" x14ac:dyDescent="0.2">
      <c r="A785">
        <v>784</v>
      </c>
      <c r="B785">
        <v>25</v>
      </c>
      <c r="C785" t="s">
        <v>20</v>
      </c>
      <c r="D785">
        <v>166</v>
      </c>
      <c r="E785">
        <v>95</v>
      </c>
      <c r="F785" t="s">
        <v>35</v>
      </c>
      <c r="G785">
        <v>31</v>
      </c>
      <c r="H785">
        <v>381</v>
      </c>
      <c r="I785">
        <v>144</v>
      </c>
      <c r="J785">
        <v>12356</v>
      </c>
      <c r="K785">
        <v>6.13</v>
      </c>
      <c r="L785" t="s">
        <v>31</v>
      </c>
      <c r="M785">
        <v>7.8</v>
      </c>
      <c r="N785">
        <v>1.9</v>
      </c>
      <c r="O785">
        <v>2784</v>
      </c>
      <c r="P785">
        <v>57</v>
      </c>
      <c r="Q785">
        <v>38.4</v>
      </c>
      <c r="R785">
        <v>28.5</v>
      </c>
      <c r="S785" t="s">
        <v>27</v>
      </c>
      <c r="T785" t="s">
        <v>28</v>
      </c>
    </row>
    <row r="786" spans="1:20" x14ac:dyDescent="0.2">
      <c r="A786">
        <v>785</v>
      </c>
      <c r="B786">
        <v>27</v>
      </c>
      <c r="C786" t="s">
        <v>29</v>
      </c>
      <c r="D786">
        <v>172</v>
      </c>
      <c r="E786">
        <v>119</v>
      </c>
      <c r="F786" t="s">
        <v>21</v>
      </c>
      <c r="G786">
        <v>105</v>
      </c>
      <c r="H786">
        <v>760</v>
      </c>
      <c r="I786">
        <v>150</v>
      </c>
      <c r="J786">
        <v>1183</v>
      </c>
      <c r="K786">
        <v>2.25</v>
      </c>
      <c r="L786" t="s">
        <v>22</v>
      </c>
      <c r="M786">
        <v>8.5</v>
      </c>
      <c r="N786">
        <v>1.9</v>
      </c>
      <c r="O786">
        <v>3630</v>
      </c>
      <c r="P786">
        <v>51</v>
      </c>
      <c r="Q786">
        <v>38.4</v>
      </c>
      <c r="R786">
        <v>28.5</v>
      </c>
      <c r="S786" t="s">
        <v>23</v>
      </c>
      <c r="T786" t="s">
        <v>32</v>
      </c>
    </row>
    <row r="787" spans="1:20" x14ac:dyDescent="0.2">
      <c r="A787">
        <v>786</v>
      </c>
      <c r="B787">
        <v>56</v>
      </c>
      <c r="C787" t="s">
        <v>20</v>
      </c>
      <c r="D787">
        <v>183</v>
      </c>
      <c r="E787">
        <v>53</v>
      </c>
      <c r="F787" t="s">
        <v>35</v>
      </c>
      <c r="G787">
        <v>35</v>
      </c>
      <c r="H787">
        <v>858</v>
      </c>
      <c r="I787">
        <v>177</v>
      </c>
      <c r="J787">
        <v>10827</v>
      </c>
      <c r="K787">
        <v>13.85</v>
      </c>
      <c r="L787" t="s">
        <v>31</v>
      </c>
      <c r="M787">
        <v>7</v>
      </c>
      <c r="N787">
        <v>1.9</v>
      </c>
      <c r="O787">
        <v>3539</v>
      </c>
      <c r="P787">
        <v>69</v>
      </c>
      <c r="Q787">
        <v>38.4</v>
      </c>
      <c r="R787">
        <v>28.5</v>
      </c>
      <c r="S787" t="s">
        <v>23</v>
      </c>
      <c r="T787" t="s">
        <v>24</v>
      </c>
    </row>
    <row r="788" spans="1:20" x14ac:dyDescent="0.2">
      <c r="A788">
        <v>787</v>
      </c>
      <c r="B788">
        <v>55</v>
      </c>
      <c r="C788" t="s">
        <v>29</v>
      </c>
      <c r="D788">
        <v>191</v>
      </c>
      <c r="E788">
        <v>90</v>
      </c>
      <c r="F788" t="s">
        <v>37</v>
      </c>
      <c r="G788">
        <v>11</v>
      </c>
      <c r="H788">
        <v>110</v>
      </c>
      <c r="I788">
        <v>164</v>
      </c>
      <c r="J788">
        <v>10302</v>
      </c>
      <c r="K788">
        <v>3.17</v>
      </c>
      <c r="L788" t="s">
        <v>31</v>
      </c>
      <c r="M788">
        <v>4.7</v>
      </c>
      <c r="N788">
        <v>1.9</v>
      </c>
      <c r="O788">
        <v>2951</v>
      </c>
      <c r="P788">
        <v>64</v>
      </c>
      <c r="Q788">
        <v>38.4</v>
      </c>
      <c r="R788">
        <v>28.5</v>
      </c>
      <c r="S788" t="s">
        <v>23</v>
      </c>
      <c r="T788" t="s">
        <v>28</v>
      </c>
    </row>
    <row r="789" spans="1:20" x14ac:dyDescent="0.2">
      <c r="A789">
        <v>788</v>
      </c>
      <c r="B789">
        <v>21</v>
      </c>
      <c r="C789" t="s">
        <v>25</v>
      </c>
      <c r="D789">
        <v>156</v>
      </c>
      <c r="E789">
        <v>52</v>
      </c>
      <c r="F789" t="s">
        <v>30</v>
      </c>
      <c r="G789">
        <v>100</v>
      </c>
      <c r="H789">
        <v>990</v>
      </c>
      <c r="I789">
        <v>123</v>
      </c>
      <c r="J789">
        <v>8350</v>
      </c>
      <c r="K789">
        <v>6.21</v>
      </c>
      <c r="L789" t="s">
        <v>36</v>
      </c>
      <c r="M789">
        <v>5.0999999999999996</v>
      </c>
      <c r="N789">
        <v>1.9</v>
      </c>
      <c r="O789">
        <v>2807</v>
      </c>
      <c r="P789">
        <v>59</v>
      </c>
      <c r="Q789">
        <v>38.4</v>
      </c>
      <c r="R789">
        <v>28.5</v>
      </c>
      <c r="S789" t="s">
        <v>27</v>
      </c>
      <c r="T789" t="s">
        <v>28</v>
      </c>
    </row>
    <row r="790" spans="1:20" x14ac:dyDescent="0.2">
      <c r="A790">
        <v>789</v>
      </c>
      <c r="B790">
        <v>20</v>
      </c>
      <c r="C790" t="s">
        <v>29</v>
      </c>
      <c r="D790">
        <v>158</v>
      </c>
      <c r="E790">
        <v>76</v>
      </c>
      <c r="F790" t="s">
        <v>21</v>
      </c>
      <c r="G790">
        <v>95</v>
      </c>
      <c r="H790">
        <v>866</v>
      </c>
      <c r="I790">
        <v>173</v>
      </c>
      <c r="J790">
        <v>6977</v>
      </c>
      <c r="K790">
        <v>3.39</v>
      </c>
      <c r="L790" t="s">
        <v>31</v>
      </c>
      <c r="M790">
        <v>5.7</v>
      </c>
      <c r="N790">
        <v>1.9</v>
      </c>
      <c r="O790">
        <v>2485</v>
      </c>
      <c r="P790">
        <v>66</v>
      </c>
      <c r="Q790">
        <v>38.4</v>
      </c>
      <c r="R790">
        <v>28.5</v>
      </c>
      <c r="S790" t="s">
        <v>23</v>
      </c>
      <c r="T790" t="s">
        <v>24</v>
      </c>
    </row>
    <row r="791" spans="1:20" x14ac:dyDescent="0.2">
      <c r="A791">
        <v>790</v>
      </c>
      <c r="B791">
        <v>48</v>
      </c>
      <c r="C791" t="s">
        <v>29</v>
      </c>
      <c r="D791">
        <v>157</v>
      </c>
      <c r="E791">
        <v>96</v>
      </c>
      <c r="F791" t="s">
        <v>30</v>
      </c>
      <c r="G791">
        <v>116</v>
      </c>
      <c r="H791">
        <v>103</v>
      </c>
      <c r="I791">
        <v>119</v>
      </c>
      <c r="J791">
        <v>11297</v>
      </c>
      <c r="K791">
        <v>7.15</v>
      </c>
      <c r="L791" t="s">
        <v>31</v>
      </c>
      <c r="M791">
        <v>5.8</v>
      </c>
      <c r="N791">
        <v>1.9</v>
      </c>
      <c r="O791">
        <v>3023</v>
      </c>
      <c r="P791">
        <v>81</v>
      </c>
      <c r="Q791">
        <v>38.4</v>
      </c>
      <c r="R791">
        <v>28.5</v>
      </c>
      <c r="S791" t="s">
        <v>32</v>
      </c>
      <c r="T791" t="s">
        <v>24</v>
      </c>
    </row>
    <row r="792" spans="1:20" x14ac:dyDescent="0.2">
      <c r="A792">
        <v>791</v>
      </c>
      <c r="B792">
        <v>25</v>
      </c>
      <c r="C792" t="s">
        <v>29</v>
      </c>
      <c r="D792">
        <v>179</v>
      </c>
      <c r="E792">
        <v>68</v>
      </c>
      <c r="F792" t="s">
        <v>33</v>
      </c>
      <c r="G792">
        <v>73</v>
      </c>
      <c r="H792">
        <v>573</v>
      </c>
      <c r="I792">
        <v>146</v>
      </c>
      <c r="J792">
        <v>1981</v>
      </c>
      <c r="K792">
        <v>3.06</v>
      </c>
      <c r="L792" t="s">
        <v>36</v>
      </c>
      <c r="M792">
        <v>4.4000000000000004</v>
      </c>
      <c r="N792">
        <v>1.9</v>
      </c>
      <c r="O792">
        <v>2475</v>
      </c>
      <c r="P792">
        <v>67</v>
      </c>
      <c r="Q792">
        <v>38.4</v>
      </c>
      <c r="R792">
        <v>28.5</v>
      </c>
      <c r="S792" t="s">
        <v>27</v>
      </c>
      <c r="T792" t="s">
        <v>24</v>
      </c>
    </row>
    <row r="793" spans="1:20" x14ac:dyDescent="0.2">
      <c r="A793">
        <v>792</v>
      </c>
      <c r="B793">
        <v>47</v>
      </c>
      <c r="C793" t="s">
        <v>20</v>
      </c>
      <c r="D793">
        <v>156</v>
      </c>
      <c r="E793">
        <v>119</v>
      </c>
      <c r="F793" t="s">
        <v>26</v>
      </c>
      <c r="G793">
        <v>63</v>
      </c>
      <c r="H793">
        <v>367</v>
      </c>
      <c r="I793">
        <v>107</v>
      </c>
      <c r="J793">
        <v>8233</v>
      </c>
      <c r="K793">
        <v>13.4</v>
      </c>
      <c r="L793" t="s">
        <v>31</v>
      </c>
      <c r="M793">
        <v>4.5999999999999996</v>
      </c>
      <c r="N793">
        <v>1.9</v>
      </c>
      <c r="O793">
        <v>2754</v>
      </c>
      <c r="P793">
        <v>73</v>
      </c>
      <c r="Q793">
        <v>38.4</v>
      </c>
      <c r="R793">
        <v>28.5</v>
      </c>
      <c r="S793" t="s">
        <v>32</v>
      </c>
      <c r="T793" t="s">
        <v>24</v>
      </c>
    </row>
    <row r="794" spans="1:20" x14ac:dyDescent="0.2">
      <c r="A794">
        <v>793</v>
      </c>
      <c r="B794">
        <v>33</v>
      </c>
      <c r="C794" t="s">
        <v>20</v>
      </c>
      <c r="D794">
        <v>168</v>
      </c>
      <c r="E794">
        <v>81</v>
      </c>
      <c r="F794" t="s">
        <v>37</v>
      </c>
      <c r="G794">
        <v>76</v>
      </c>
      <c r="H794">
        <v>497</v>
      </c>
      <c r="I794">
        <v>88</v>
      </c>
      <c r="J794">
        <v>3235</v>
      </c>
      <c r="K794">
        <v>13.72</v>
      </c>
      <c r="L794" t="s">
        <v>22</v>
      </c>
      <c r="M794">
        <v>5.2</v>
      </c>
      <c r="N794">
        <v>1.9</v>
      </c>
      <c r="O794">
        <v>2782</v>
      </c>
      <c r="P794">
        <v>76</v>
      </c>
      <c r="Q794">
        <v>38.4</v>
      </c>
      <c r="R794">
        <v>28.5</v>
      </c>
      <c r="S794" t="s">
        <v>34</v>
      </c>
      <c r="T794" t="s">
        <v>28</v>
      </c>
    </row>
    <row r="795" spans="1:20" x14ac:dyDescent="0.2">
      <c r="A795">
        <v>794</v>
      </c>
      <c r="B795">
        <v>51</v>
      </c>
      <c r="C795" t="s">
        <v>29</v>
      </c>
      <c r="D795">
        <v>176</v>
      </c>
      <c r="E795">
        <v>56</v>
      </c>
      <c r="F795" t="s">
        <v>35</v>
      </c>
      <c r="G795">
        <v>96</v>
      </c>
      <c r="H795">
        <v>678</v>
      </c>
      <c r="I795">
        <v>88</v>
      </c>
      <c r="J795">
        <v>7283</v>
      </c>
      <c r="K795">
        <v>2.0499999999999998</v>
      </c>
      <c r="L795" t="s">
        <v>36</v>
      </c>
      <c r="M795">
        <v>9.9</v>
      </c>
      <c r="N795">
        <v>1.9</v>
      </c>
      <c r="O795">
        <v>3227</v>
      </c>
      <c r="P795">
        <v>82</v>
      </c>
      <c r="Q795">
        <v>38.4</v>
      </c>
      <c r="R795">
        <v>28.5</v>
      </c>
      <c r="S795" t="s">
        <v>27</v>
      </c>
      <c r="T795" t="s">
        <v>28</v>
      </c>
    </row>
    <row r="796" spans="1:20" x14ac:dyDescent="0.2">
      <c r="A796">
        <v>795</v>
      </c>
      <c r="B796">
        <v>35</v>
      </c>
      <c r="C796" t="s">
        <v>29</v>
      </c>
      <c r="D796">
        <v>153</v>
      </c>
      <c r="E796">
        <v>105</v>
      </c>
      <c r="F796" t="s">
        <v>35</v>
      </c>
      <c r="G796">
        <v>67</v>
      </c>
      <c r="H796">
        <v>318</v>
      </c>
      <c r="I796">
        <v>128</v>
      </c>
      <c r="J796">
        <v>4413</v>
      </c>
      <c r="K796">
        <v>11.55</v>
      </c>
      <c r="L796" t="s">
        <v>31</v>
      </c>
      <c r="M796">
        <v>7.7</v>
      </c>
      <c r="N796">
        <v>1.9</v>
      </c>
      <c r="O796">
        <v>3114</v>
      </c>
      <c r="P796">
        <v>88</v>
      </c>
      <c r="Q796">
        <v>38.4</v>
      </c>
      <c r="R796">
        <v>28.5</v>
      </c>
      <c r="S796" t="s">
        <v>23</v>
      </c>
      <c r="T796" t="s">
        <v>32</v>
      </c>
    </row>
    <row r="797" spans="1:20" x14ac:dyDescent="0.2">
      <c r="A797">
        <v>796</v>
      </c>
      <c r="B797">
        <v>46</v>
      </c>
      <c r="C797" t="s">
        <v>20</v>
      </c>
      <c r="D797">
        <v>190</v>
      </c>
      <c r="E797">
        <v>117</v>
      </c>
      <c r="F797" t="s">
        <v>33</v>
      </c>
      <c r="G797">
        <v>39</v>
      </c>
      <c r="H797">
        <v>105</v>
      </c>
      <c r="I797">
        <v>154</v>
      </c>
      <c r="J797">
        <v>18007</v>
      </c>
      <c r="K797">
        <v>10.51</v>
      </c>
      <c r="L797" t="s">
        <v>36</v>
      </c>
      <c r="M797">
        <v>5.4</v>
      </c>
      <c r="N797">
        <v>1.9</v>
      </c>
      <c r="O797">
        <v>3103</v>
      </c>
      <c r="P797">
        <v>87</v>
      </c>
      <c r="Q797">
        <v>38.4</v>
      </c>
      <c r="R797">
        <v>28.5</v>
      </c>
      <c r="S797" t="s">
        <v>27</v>
      </c>
      <c r="T797" t="s">
        <v>32</v>
      </c>
    </row>
    <row r="798" spans="1:20" x14ac:dyDescent="0.2">
      <c r="A798">
        <v>797</v>
      </c>
      <c r="B798">
        <v>46</v>
      </c>
      <c r="C798" t="s">
        <v>25</v>
      </c>
      <c r="D798">
        <v>160</v>
      </c>
      <c r="E798">
        <v>105</v>
      </c>
      <c r="F798" t="s">
        <v>33</v>
      </c>
      <c r="G798">
        <v>62</v>
      </c>
      <c r="H798">
        <v>412</v>
      </c>
      <c r="I798">
        <v>112</v>
      </c>
      <c r="J798">
        <v>6516</v>
      </c>
      <c r="K798">
        <v>14.74</v>
      </c>
      <c r="L798" t="s">
        <v>22</v>
      </c>
      <c r="M798">
        <v>6.4</v>
      </c>
      <c r="N798">
        <v>1.9</v>
      </c>
      <c r="O798">
        <v>2237</v>
      </c>
      <c r="P798">
        <v>88</v>
      </c>
      <c r="Q798">
        <v>38.4</v>
      </c>
      <c r="R798">
        <v>28.5</v>
      </c>
      <c r="S798" t="s">
        <v>27</v>
      </c>
      <c r="T798" t="s">
        <v>24</v>
      </c>
    </row>
    <row r="799" spans="1:20" x14ac:dyDescent="0.2">
      <c r="A799">
        <v>798</v>
      </c>
      <c r="B799">
        <v>47</v>
      </c>
      <c r="C799" t="s">
        <v>20</v>
      </c>
      <c r="D799">
        <v>150</v>
      </c>
      <c r="E799">
        <v>95</v>
      </c>
      <c r="F799" t="s">
        <v>26</v>
      </c>
      <c r="G799">
        <v>103</v>
      </c>
      <c r="H799">
        <v>254</v>
      </c>
      <c r="I799">
        <v>96</v>
      </c>
      <c r="J799">
        <v>7215</v>
      </c>
      <c r="K799">
        <v>5.38</v>
      </c>
      <c r="L799" t="s">
        <v>22</v>
      </c>
      <c r="M799">
        <v>7.9</v>
      </c>
      <c r="N799">
        <v>1.9</v>
      </c>
      <c r="O799">
        <v>1848</v>
      </c>
      <c r="P799">
        <v>89</v>
      </c>
      <c r="Q799">
        <v>38.4</v>
      </c>
      <c r="R799">
        <v>28.5</v>
      </c>
      <c r="S799" t="s">
        <v>32</v>
      </c>
      <c r="T799" t="s">
        <v>28</v>
      </c>
    </row>
    <row r="800" spans="1:20" x14ac:dyDescent="0.2">
      <c r="A800">
        <v>799</v>
      </c>
      <c r="B800">
        <v>38</v>
      </c>
      <c r="C800" t="s">
        <v>29</v>
      </c>
      <c r="D800">
        <v>153</v>
      </c>
      <c r="E800">
        <v>76</v>
      </c>
      <c r="F800" t="s">
        <v>37</v>
      </c>
      <c r="G800">
        <v>16</v>
      </c>
      <c r="H800">
        <v>624</v>
      </c>
      <c r="I800">
        <v>124</v>
      </c>
      <c r="J800">
        <v>19906</v>
      </c>
      <c r="K800">
        <v>6.27</v>
      </c>
      <c r="L800" t="s">
        <v>22</v>
      </c>
      <c r="M800">
        <v>4.5</v>
      </c>
      <c r="N800">
        <v>1.9</v>
      </c>
      <c r="O800">
        <v>3314</v>
      </c>
      <c r="P800">
        <v>89</v>
      </c>
      <c r="Q800">
        <v>38.4</v>
      </c>
      <c r="R800">
        <v>28.5</v>
      </c>
      <c r="S800" t="s">
        <v>23</v>
      </c>
      <c r="T800" t="s">
        <v>28</v>
      </c>
    </row>
    <row r="801" spans="1:20" x14ac:dyDescent="0.2">
      <c r="A801">
        <v>800</v>
      </c>
      <c r="B801">
        <v>32</v>
      </c>
      <c r="C801" t="s">
        <v>29</v>
      </c>
      <c r="D801">
        <v>198</v>
      </c>
      <c r="E801">
        <v>119</v>
      </c>
      <c r="F801" t="s">
        <v>26</v>
      </c>
      <c r="G801">
        <v>20</v>
      </c>
      <c r="H801">
        <v>381</v>
      </c>
      <c r="I801">
        <v>135</v>
      </c>
      <c r="J801">
        <v>19154</v>
      </c>
      <c r="K801">
        <v>11.13</v>
      </c>
      <c r="L801" t="s">
        <v>22</v>
      </c>
      <c r="M801">
        <v>5.6</v>
      </c>
      <c r="N801">
        <v>1.9</v>
      </c>
      <c r="O801">
        <v>1592</v>
      </c>
      <c r="P801">
        <v>59</v>
      </c>
      <c r="Q801">
        <v>38.4</v>
      </c>
      <c r="R801">
        <v>28.5</v>
      </c>
      <c r="S801" t="s">
        <v>32</v>
      </c>
      <c r="T801" t="s">
        <v>28</v>
      </c>
    </row>
    <row r="802" spans="1:20" x14ac:dyDescent="0.2">
      <c r="A802">
        <v>801</v>
      </c>
      <c r="B802">
        <v>51</v>
      </c>
      <c r="C802" t="s">
        <v>29</v>
      </c>
      <c r="D802">
        <v>199</v>
      </c>
      <c r="E802">
        <v>60</v>
      </c>
      <c r="F802" t="s">
        <v>37</v>
      </c>
      <c r="G802">
        <v>109</v>
      </c>
      <c r="H802">
        <v>960</v>
      </c>
      <c r="I802">
        <v>146</v>
      </c>
      <c r="J802">
        <v>19466</v>
      </c>
      <c r="K802">
        <v>11.63</v>
      </c>
      <c r="L802" t="s">
        <v>36</v>
      </c>
      <c r="M802">
        <v>8.6999999999999993</v>
      </c>
      <c r="N802">
        <v>1.9</v>
      </c>
      <c r="O802">
        <v>2647</v>
      </c>
      <c r="P802">
        <v>75</v>
      </c>
      <c r="Q802">
        <v>38.4</v>
      </c>
      <c r="R802">
        <v>28.5</v>
      </c>
      <c r="S802" t="s">
        <v>34</v>
      </c>
      <c r="T802" t="s">
        <v>28</v>
      </c>
    </row>
    <row r="803" spans="1:20" x14ac:dyDescent="0.2">
      <c r="A803">
        <v>802</v>
      </c>
      <c r="B803">
        <v>19</v>
      </c>
      <c r="C803" t="s">
        <v>25</v>
      </c>
      <c r="D803">
        <v>184</v>
      </c>
      <c r="E803">
        <v>54</v>
      </c>
      <c r="F803" t="s">
        <v>37</v>
      </c>
      <c r="G803">
        <v>79</v>
      </c>
      <c r="H803">
        <v>466</v>
      </c>
      <c r="I803">
        <v>112</v>
      </c>
      <c r="J803">
        <v>17677</v>
      </c>
      <c r="K803">
        <v>2.12</v>
      </c>
      <c r="L803" t="s">
        <v>31</v>
      </c>
      <c r="M803">
        <v>7.8</v>
      </c>
      <c r="N803">
        <v>1.9</v>
      </c>
      <c r="O803">
        <v>3360</v>
      </c>
      <c r="P803">
        <v>78</v>
      </c>
      <c r="Q803">
        <v>38.4</v>
      </c>
      <c r="R803">
        <v>28.5</v>
      </c>
      <c r="S803" t="s">
        <v>34</v>
      </c>
      <c r="T803" t="s">
        <v>32</v>
      </c>
    </row>
    <row r="804" spans="1:20" x14ac:dyDescent="0.2">
      <c r="A804">
        <v>803</v>
      </c>
      <c r="B804">
        <v>19</v>
      </c>
      <c r="C804" t="s">
        <v>20</v>
      </c>
      <c r="D804">
        <v>195</v>
      </c>
      <c r="E804">
        <v>115</v>
      </c>
      <c r="F804" t="s">
        <v>37</v>
      </c>
      <c r="G804">
        <v>68</v>
      </c>
      <c r="H804">
        <v>914</v>
      </c>
      <c r="I804">
        <v>173</v>
      </c>
      <c r="J804">
        <v>7665</v>
      </c>
      <c r="K804">
        <v>14.09</v>
      </c>
      <c r="L804" t="s">
        <v>31</v>
      </c>
      <c r="M804">
        <v>6.9</v>
      </c>
      <c r="N804">
        <v>1.9</v>
      </c>
      <c r="O804">
        <v>3546</v>
      </c>
      <c r="P804">
        <v>61</v>
      </c>
      <c r="Q804">
        <v>38.4</v>
      </c>
      <c r="R804">
        <v>28.5</v>
      </c>
      <c r="S804" t="s">
        <v>23</v>
      </c>
      <c r="T804" t="s">
        <v>32</v>
      </c>
    </row>
    <row r="805" spans="1:20" x14ac:dyDescent="0.2">
      <c r="A805">
        <v>804</v>
      </c>
      <c r="B805">
        <v>33</v>
      </c>
      <c r="C805" t="s">
        <v>25</v>
      </c>
      <c r="D805">
        <v>152</v>
      </c>
      <c r="E805">
        <v>73</v>
      </c>
      <c r="F805" t="s">
        <v>37</v>
      </c>
      <c r="G805">
        <v>16</v>
      </c>
      <c r="H805">
        <v>821</v>
      </c>
      <c r="I805">
        <v>80</v>
      </c>
      <c r="J805">
        <v>2760</v>
      </c>
      <c r="K805">
        <v>6.34</v>
      </c>
      <c r="L805" t="s">
        <v>22</v>
      </c>
      <c r="M805">
        <v>6.3</v>
      </c>
      <c r="N805">
        <v>1.9</v>
      </c>
      <c r="O805">
        <v>3554</v>
      </c>
      <c r="P805">
        <v>65</v>
      </c>
      <c r="Q805">
        <v>38.4</v>
      </c>
      <c r="R805">
        <v>28.5</v>
      </c>
      <c r="S805" t="s">
        <v>27</v>
      </c>
      <c r="T805" t="s">
        <v>28</v>
      </c>
    </row>
    <row r="806" spans="1:20" x14ac:dyDescent="0.2">
      <c r="A806">
        <v>805</v>
      </c>
      <c r="B806">
        <v>46</v>
      </c>
      <c r="C806" t="s">
        <v>25</v>
      </c>
      <c r="D806">
        <v>187</v>
      </c>
      <c r="E806">
        <v>51</v>
      </c>
      <c r="F806" t="s">
        <v>30</v>
      </c>
      <c r="G806">
        <v>102</v>
      </c>
      <c r="H806">
        <v>588</v>
      </c>
      <c r="I806">
        <v>110</v>
      </c>
      <c r="J806">
        <v>9694</v>
      </c>
      <c r="K806">
        <v>7.57</v>
      </c>
      <c r="L806" t="s">
        <v>22</v>
      </c>
      <c r="M806">
        <v>8.9</v>
      </c>
      <c r="N806">
        <v>1.9</v>
      </c>
      <c r="O806">
        <v>2914</v>
      </c>
      <c r="P806">
        <v>62</v>
      </c>
      <c r="Q806">
        <v>38.4</v>
      </c>
      <c r="R806">
        <v>28.5</v>
      </c>
      <c r="S806" t="s">
        <v>34</v>
      </c>
      <c r="T806" t="s">
        <v>24</v>
      </c>
    </row>
    <row r="807" spans="1:20" x14ac:dyDescent="0.2">
      <c r="A807">
        <v>806</v>
      </c>
      <c r="B807">
        <v>22</v>
      </c>
      <c r="C807" t="s">
        <v>25</v>
      </c>
      <c r="D807">
        <v>199</v>
      </c>
      <c r="E807">
        <v>60</v>
      </c>
      <c r="F807" t="s">
        <v>33</v>
      </c>
      <c r="G807">
        <v>63</v>
      </c>
      <c r="H807">
        <v>848</v>
      </c>
      <c r="I807">
        <v>91</v>
      </c>
      <c r="J807">
        <v>11643</v>
      </c>
      <c r="K807">
        <v>7.32</v>
      </c>
      <c r="L807" t="s">
        <v>36</v>
      </c>
      <c r="M807">
        <v>5</v>
      </c>
      <c r="N807">
        <v>1.9</v>
      </c>
      <c r="O807">
        <v>2777</v>
      </c>
      <c r="P807">
        <v>66</v>
      </c>
      <c r="Q807">
        <v>38.4</v>
      </c>
      <c r="R807">
        <v>28.5</v>
      </c>
      <c r="S807" t="s">
        <v>27</v>
      </c>
      <c r="T807" t="s">
        <v>32</v>
      </c>
    </row>
    <row r="808" spans="1:20" x14ac:dyDescent="0.2">
      <c r="A808">
        <v>807</v>
      </c>
      <c r="B808">
        <v>19</v>
      </c>
      <c r="C808" t="s">
        <v>25</v>
      </c>
      <c r="D808">
        <v>195</v>
      </c>
      <c r="E808">
        <v>100</v>
      </c>
      <c r="F808" t="s">
        <v>26</v>
      </c>
      <c r="G808">
        <v>79</v>
      </c>
      <c r="H808">
        <v>731</v>
      </c>
      <c r="I808">
        <v>108</v>
      </c>
      <c r="J808">
        <v>16823</v>
      </c>
      <c r="K808">
        <v>14.77</v>
      </c>
      <c r="L808" t="s">
        <v>36</v>
      </c>
      <c r="M808">
        <v>4.8</v>
      </c>
      <c r="N808">
        <v>1.9</v>
      </c>
      <c r="O808">
        <v>3448</v>
      </c>
      <c r="P808">
        <v>84</v>
      </c>
      <c r="Q808">
        <v>38.4</v>
      </c>
      <c r="R808">
        <v>28.5</v>
      </c>
      <c r="S808" t="s">
        <v>34</v>
      </c>
      <c r="T808" t="s">
        <v>24</v>
      </c>
    </row>
    <row r="809" spans="1:20" x14ac:dyDescent="0.2">
      <c r="A809">
        <v>808</v>
      </c>
      <c r="B809">
        <v>52</v>
      </c>
      <c r="C809" t="s">
        <v>29</v>
      </c>
      <c r="D809">
        <v>197</v>
      </c>
      <c r="E809">
        <v>109</v>
      </c>
      <c r="F809" t="s">
        <v>30</v>
      </c>
      <c r="G809">
        <v>29</v>
      </c>
      <c r="H809">
        <v>609</v>
      </c>
      <c r="I809">
        <v>84</v>
      </c>
      <c r="J809">
        <v>3204</v>
      </c>
      <c r="K809">
        <v>14.61</v>
      </c>
      <c r="L809" t="s">
        <v>36</v>
      </c>
      <c r="M809">
        <v>6.2</v>
      </c>
      <c r="N809">
        <v>1.9</v>
      </c>
      <c r="O809">
        <v>3298</v>
      </c>
      <c r="P809">
        <v>80</v>
      </c>
      <c r="Q809">
        <v>38.4</v>
      </c>
      <c r="R809">
        <v>28.5</v>
      </c>
      <c r="S809" t="s">
        <v>32</v>
      </c>
      <c r="T809" t="s">
        <v>32</v>
      </c>
    </row>
    <row r="810" spans="1:20" x14ac:dyDescent="0.2">
      <c r="A810">
        <v>809</v>
      </c>
      <c r="B810">
        <v>37</v>
      </c>
      <c r="C810" t="s">
        <v>29</v>
      </c>
      <c r="D810">
        <v>162</v>
      </c>
      <c r="E810">
        <v>56</v>
      </c>
      <c r="F810" t="s">
        <v>37</v>
      </c>
      <c r="G810">
        <v>94</v>
      </c>
      <c r="H810">
        <v>576</v>
      </c>
      <c r="I810">
        <v>135</v>
      </c>
      <c r="J810">
        <v>3980</v>
      </c>
      <c r="K810">
        <v>9.5</v>
      </c>
      <c r="L810" t="s">
        <v>22</v>
      </c>
      <c r="M810">
        <v>5</v>
      </c>
      <c r="N810">
        <v>1.9</v>
      </c>
      <c r="O810">
        <v>3309</v>
      </c>
      <c r="P810">
        <v>60</v>
      </c>
      <c r="Q810">
        <v>38.4</v>
      </c>
      <c r="R810">
        <v>28.5</v>
      </c>
      <c r="S810" t="s">
        <v>23</v>
      </c>
      <c r="T810" t="s">
        <v>24</v>
      </c>
    </row>
    <row r="811" spans="1:20" x14ac:dyDescent="0.2">
      <c r="A811">
        <v>810</v>
      </c>
      <c r="B811">
        <v>30</v>
      </c>
      <c r="C811" t="s">
        <v>20</v>
      </c>
      <c r="D811">
        <v>196</v>
      </c>
      <c r="E811">
        <v>74</v>
      </c>
      <c r="F811" t="s">
        <v>33</v>
      </c>
      <c r="G811">
        <v>28</v>
      </c>
      <c r="H811">
        <v>441</v>
      </c>
      <c r="I811">
        <v>162</v>
      </c>
      <c r="J811">
        <v>3621</v>
      </c>
      <c r="K811">
        <v>13.23</v>
      </c>
      <c r="L811" t="s">
        <v>22</v>
      </c>
      <c r="M811">
        <v>8.6999999999999993</v>
      </c>
      <c r="N811">
        <v>1.9</v>
      </c>
      <c r="O811">
        <v>2670</v>
      </c>
      <c r="P811">
        <v>89</v>
      </c>
      <c r="Q811">
        <v>38.4</v>
      </c>
      <c r="R811">
        <v>28.5</v>
      </c>
      <c r="S811" t="s">
        <v>34</v>
      </c>
      <c r="T811" t="s">
        <v>32</v>
      </c>
    </row>
    <row r="812" spans="1:20" x14ac:dyDescent="0.2">
      <c r="A812">
        <v>811</v>
      </c>
      <c r="B812">
        <v>50</v>
      </c>
      <c r="C812" t="s">
        <v>25</v>
      </c>
      <c r="D812">
        <v>197</v>
      </c>
      <c r="E812">
        <v>100</v>
      </c>
      <c r="F812" t="s">
        <v>33</v>
      </c>
      <c r="G812">
        <v>33</v>
      </c>
      <c r="H812">
        <v>494</v>
      </c>
      <c r="I812">
        <v>161</v>
      </c>
      <c r="J812">
        <v>4631</v>
      </c>
      <c r="K812">
        <v>13.22</v>
      </c>
      <c r="L812" t="s">
        <v>22</v>
      </c>
      <c r="M812">
        <v>6.4</v>
      </c>
      <c r="N812">
        <v>1.9</v>
      </c>
      <c r="O812">
        <v>3571</v>
      </c>
      <c r="P812">
        <v>64</v>
      </c>
      <c r="Q812">
        <v>38.4</v>
      </c>
      <c r="R812">
        <v>28.5</v>
      </c>
      <c r="S812" t="s">
        <v>23</v>
      </c>
      <c r="T812" t="s">
        <v>24</v>
      </c>
    </row>
    <row r="813" spans="1:20" x14ac:dyDescent="0.2">
      <c r="A813">
        <v>812</v>
      </c>
      <c r="B813">
        <v>29</v>
      </c>
      <c r="C813" t="s">
        <v>29</v>
      </c>
      <c r="D813">
        <v>150</v>
      </c>
      <c r="E813">
        <v>102</v>
      </c>
      <c r="F813" t="s">
        <v>35</v>
      </c>
      <c r="G813">
        <v>82</v>
      </c>
      <c r="H813">
        <v>160</v>
      </c>
      <c r="I813">
        <v>85</v>
      </c>
      <c r="J813">
        <v>7621</v>
      </c>
      <c r="K813">
        <v>12.21</v>
      </c>
      <c r="L813" t="s">
        <v>36</v>
      </c>
      <c r="M813">
        <v>8.6</v>
      </c>
      <c r="N813">
        <v>1.9</v>
      </c>
      <c r="O813">
        <v>2820</v>
      </c>
      <c r="P813">
        <v>66</v>
      </c>
      <c r="Q813">
        <v>38.4</v>
      </c>
      <c r="R813">
        <v>28.5</v>
      </c>
      <c r="S813" t="s">
        <v>34</v>
      </c>
      <c r="T813" t="s">
        <v>28</v>
      </c>
    </row>
    <row r="814" spans="1:20" x14ac:dyDescent="0.2">
      <c r="A814">
        <v>813</v>
      </c>
      <c r="B814">
        <v>39</v>
      </c>
      <c r="C814" t="s">
        <v>20</v>
      </c>
      <c r="D814">
        <v>181</v>
      </c>
      <c r="E814">
        <v>62</v>
      </c>
      <c r="F814" t="s">
        <v>30</v>
      </c>
      <c r="G814">
        <v>119</v>
      </c>
      <c r="H814">
        <v>836</v>
      </c>
      <c r="I814">
        <v>171</v>
      </c>
      <c r="J814">
        <v>17657</v>
      </c>
      <c r="K814">
        <v>9.2100000000000009</v>
      </c>
      <c r="L814" t="s">
        <v>31</v>
      </c>
      <c r="M814">
        <v>4.7</v>
      </c>
      <c r="N814">
        <v>1.9</v>
      </c>
      <c r="O814">
        <v>3113</v>
      </c>
      <c r="P814">
        <v>70</v>
      </c>
      <c r="Q814">
        <v>38.4</v>
      </c>
      <c r="R814">
        <v>28.5</v>
      </c>
      <c r="S814" t="s">
        <v>34</v>
      </c>
      <c r="T814" t="s">
        <v>32</v>
      </c>
    </row>
    <row r="815" spans="1:20" x14ac:dyDescent="0.2">
      <c r="A815">
        <v>814</v>
      </c>
      <c r="B815">
        <v>55</v>
      </c>
      <c r="C815" t="s">
        <v>29</v>
      </c>
      <c r="D815">
        <v>183</v>
      </c>
      <c r="E815">
        <v>61</v>
      </c>
      <c r="F815" t="s">
        <v>26</v>
      </c>
      <c r="G815">
        <v>75</v>
      </c>
      <c r="H815">
        <v>580</v>
      </c>
      <c r="I815">
        <v>84</v>
      </c>
      <c r="J815">
        <v>13439</v>
      </c>
      <c r="K815">
        <v>12.58</v>
      </c>
      <c r="L815" t="s">
        <v>36</v>
      </c>
      <c r="M815">
        <v>7.2</v>
      </c>
      <c r="N815">
        <v>1.9</v>
      </c>
      <c r="O815">
        <v>2046</v>
      </c>
      <c r="P815">
        <v>57</v>
      </c>
      <c r="Q815">
        <v>38.4</v>
      </c>
      <c r="R815">
        <v>28.5</v>
      </c>
      <c r="S815" t="s">
        <v>27</v>
      </c>
      <c r="T815" t="s">
        <v>32</v>
      </c>
    </row>
    <row r="816" spans="1:20" x14ac:dyDescent="0.2">
      <c r="A816">
        <v>815</v>
      </c>
      <c r="B816">
        <v>41</v>
      </c>
      <c r="C816" t="s">
        <v>25</v>
      </c>
      <c r="D816">
        <v>181</v>
      </c>
      <c r="E816">
        <v>80</v>
      </c>
      <c r="F816" t="s">
        <v>21</v>
      </c>
      <c r="G816">
        <v>107</v>
      </c>
      <c r="H816">
        <v>797</v>
      </c>
      <c r="I816">
        <v>164</v>
      </c>
      <c r="J816">
        <v>11310</v>
      </c>
      <c r="K816">
        <v>3.17</v>
      </c>
      <c r="L816" t="s">
        <v>36</v>
      </c>
      <c r="M816">
        <v>6.2</v>
      </c>
      <c r="N816">
        <v>1.9</v>
      </c>
      <c r="O816">
        <v>1767</v>
      </c>
      <c r="P816">
        <v>58</v>
      </c>
      <c r="Q816">
        <v>38.4</v>
      </c>
      <c r="R816">
        <v>28.5</v>
      </c>
      <c r="S816" t="s">
        <v>34</v>
      </c>
      <c r="T816" t="s">
        <v>28</v>
      </c>
    </row>
    <row r="817" spans="1:20" x14ac:dyDescent="0.2">
      <c r="A817">
        <v>816</v>
      </c>
      <c r="B817">
        <v>55</v>
      </c>
      <c r="C817" t="s">
        <v>25</v>
      </c>
      <c r="D817">
        <v>152</v>
      </c>
      <c r="E817">
        <v>71</v>
      </c>
      <c r="F817" t="s">
        <v>26</v>
      </c>
      <c r="G817">
        <v>72</v>
      </c>
      <c r="H817">
        <v>743</v>
      </c>
      <c r="I817">
        <v>84</v>
      </c>
      <c r="J817">
        <v>15414</v>
      </c>
      <c r="K817">
        <v>6.24</v>
      </c>
      <c r="L817" t="s">
        <v>36</v>
      </c>
      <c r="M817">
        <v>7.4</v>
      </c>
      <c r="N817">
        <v>1.9</v>
      </c>
      <c r="O817">
        <v>1597</v>
      </c>
      <c r="P817">
        <v>74</v>
      </c>
      <c r="Q817">
        <v>38.4</v>
      </c>
      <c r="R817">
        <v>28.5</v>
      </c>
      <c r="S817" t="s">
        <v>34</v>
      </c>
      <c r="T817" t="s">
        <v>32</v>
      </c>
    </row>
    <row r="818" spans="1:20" x14ac:dyDescent="0.2">
      <c r="A818">
        <v>817</v>
      </c>
      <c r="B818">
        <v>54</v>
      </c>
      <c r="C818" t="s">
        <v>25</v>
      </c>
      <c r="D818">
        <v>196</v>
      </c>
      <c r="E818">
        <v>96</v>
      </c>
      <c r="F818" t="s">
        <v>37</v>
      </c>
      <c r="G818">
        <v>95</v>
      </c>
      <c r="H818">
        <v>158</v>
      </c>
      <c r="I818">
        <v>100</v>
      </c>
      <c r="J818">
        <v>5553</v>
      </c>
      <c r="K818">
        <v>13.81</v>
      </c>
      <c r="L818" t="s">
        <v>22</v>
      </c>
      <c r="M818">
        <v>6.9</v>
      </c>
      <c r="N818">
        <v>1.9</v>
      </c>
      <c r="O818">
        <v>3230</v>
      </c>
      <c r="P818">
        <v>80</v>
      </c>
      <c r="Q818">
        <v>38.4</v>
      </c>
      <c r="R818">
        <v>28.5</v>
      </c>
      <c r="S818" t="s">
        <v>34</v>
      </c>
      <c r="T818" t="s">
        <v>24</v>
      </c>
    </row>
    <row r="819" spans="1:20" x14ac:dyDescent="0.2">
      <c r="A819">
        <v>818</v>
      </c>
      <c r="B819">
        <v>32</v>
      </c>
      <c r="C819" t="s">
        <v>25</v>
      </c>
      <c r="D819">
        <v>199</v>
      </c>
      <c r="E819">
        <v>116</v>
      </c>
      <c r="F819" t="s">
        <v>35</v>
      </c>
      <c r="G819">
        <v>74</v>
      </c>
      <c r="H819">
        <v>159</v>
      </c>
      <c r="I819">
        <v>144</v>
      </c>
      <c r="J819">
        <v>16463</v>
      </c>
      <c r="K819">
        <v>7.58</v>
      </c>
      <c r="L819" t="s">
        <v>31</v>
      </c>
      <c r="M819">
        <v>6.3</v>
      </c>
      <c r="N819">
        <v>1.9</v>
      </c>
      <c r="O819">
        <v>3373</v>
      </c>
      <c r="P819">
        <v>68</v>
      </c>
      <c r="Q819">
        <v>38.4</v>
      </c>
      <c r="R819">
        <v>28.5</v>
      </c>
      <c r="S819" t="s">
        <v>32</v>
      </c>
      <c r="T819" t="s">
        <v>24</v>
      </c>
    </row>
    <row r="820" spans="1:20" x14ac:dyDescent="0.2">
      <c r="A820">
        <v>819</v>
      </c>
      <c r="B820">
        <v>23</v>
      </c>
      <c r="C820" t="s">
        <v>29</v>
      </c>
      <c r="D820">
        <v>188</v>
      </c>
      <c r="E820">
        <v>91</v>
      </c>
      <c r="F820" t="s">
        <v>37</v>
      </c>
      <c r="G820">
        <v>106</v>
      </c>
      <c r="H820">
        <v>857</v>
      </c>
      <c r="I820">
        <v>161</v>
      </c>
      <c r="J820">
        <v>8828</v>
      </c>
      <c r="K820">
        <v>11.7</v>
      </c>
      <c r="L820" t="s">
        <v>31</v>
      </c>
      <c r="M820">
        <v>5.3</v>
      </c>
      <c r="N820">
        <v>1.9</v>
      </c>
      <c r="O820">
        <v>2201</v>
      </c>
      <c r="P820">
        <v>69</v>
      </c>
      <c r="Q820">
        <v>38.4</v>
      </c>
      <c r="R820">
        <v>28.5</v>
      </c>
      <c r="S820" t="s">
        <v>32</v>
      </c>
      <c r="T820" t="s">
        <v>24</v>
      </c>
    </row>
    <row r="821" spans="1:20" x14ac:dyDescent="0.2">
      <c r="A821">
        <v>820</v>
      </c>
      <c r="B821">
        <v>31</v>
      </c>
      <c r="C821" t="s">
        <v>25</v>
      </c>
      <c r="D821">
        <v>182</v>
      </c>
      <c r="E821">
        <v>72</v>
      </c>
      <c r="F821" t="s">
        <v>37</v>
      </c>
      <c r="G821">
        <v>69</v>
      </c>
      <c r="H821">
        <v>381</v>
      </c>
      <c r="I821">
        <v>126</v>
      </c>
      <c r="J821">
        <v>6200</v>
      </c>
      <c r="K821">
        <v>6.36</v>
      </c>
      <c r="L821" t="s">
        <v>36</v>
      </c>
      <c r="M821">
        <v>5.8</v>
      </c>
      <c r="N821">
        <v>1.9</v>
      </c>
      <c r="O821">
        <v>2215</v>
      </c>
      <c r="P821">
        <v>62</v>
      </c>
      <c r="Q821">
        <v>38.4</v>
      </c>
      <c r="R821">
        <v>28.5</v>
      </c>
      <c r="S821" t="s">
        <v>34</v>
      </c>
      <c r="T821" t="s">
        <v>28</v>
      </c>
    </row>
    <row r="822" spans="1:20" x14ac:dyDescent="0.2">
      <c r="A822">
        <v>821</v>
      </c>
      <c r="B822">
        <v>42</v>
      </c>
      <c r="C822" t="s">
        <v>20</v>
      </c>
      <c r="D822">
        <v>193</v>
      </c>
      <c r="E822">
        <v>115</v>
      </c>
      <c r="F822" t="s">
        <v>35</v>
      </c>
      <c r="G822">
        <v>80</v>
      </c>
      <c r="H822">
        <v>103</v>
      </c>
      <c r="I822">
        <v>116</v>
      </c>
      <c r="J822">
        <v>9516</v>
      </c>
      <c r="K822">
        <v>0.51</v>
      </c>
      <c r="L822" t="s">
        <v>36</v>
      </c>
      <c r="M822">
        <v>9.4</v>
      </c>
      <c r="N822">
        <v>1.9</v>
      </c>
      <c r="O822">
        <v>3918</v>
      </c>
      <c r="P822">
        <v>86</v>
      </c>
      <c r="Q822">
        <v>38.4</v>
      </c>
      <c r="R822">
        <v>28.5</v>
      </c>
      <c r="S822" t="s">
        <v>32</v>
      </c>
      <c r="T822" t="s">
        <v>32</v>
      </c>
    </row>
    <row r="823" spans="1:20" x14ac:dyDescent="0.2">
      <c r="A823">
        <v>822</v>
      </c>
      <c r="B823">
        <v>18</v>
      </c>
      <c r="C823" t="s">
        <v>25</v>
      </c>
      <c r="D823">
        <v>187</v>
      </c>
      <c r="E823">
        <v>78</v>
      </c>
      <c r="F823" t="s">
        <v>33</v>
      </c>
      <c r="G823">
        <v>73</v>
      </c>
      <c r="H823">
        <v>373</v>
      </c>
      <c r="I823">
        <v>96</v>
      </c>
      <c r="J823">
        <v>11764</v>
      </c>
      <c r="K823">
        <v>4.07</v>
      </c>
      <c r="L823" t="s">
        <v>22</v>
      </c>
      <c r="M823">
        <v>4.9000000000000004</v>
      </c>
      <c r="N823">
        <v>1.9</v>
      </c>
      <c r="O823">
        <v>2077</v>
      </c>
      <c r="P823">
        <v>81</v>
      </c>
      <c r="Q823">
        <v>38.4</v>
      </c>
      <c r="R823">
        <v>28.5</v>
      </c>
      <c r="S823" t="s">
        <v>34</v>
      </c>
      <c r="T823" t="s">
        <v>28</v>
      </c>
    </row>
    <row r="824" spans="1:20" x14ac:dyDescent="0.2">
      <c r="A824">
        <v>823</v>
      </c>
      <c r="B824">
        <v>24</v>
      </c>
      <c r="C824" t="s">
        <v>25</v>
      </c>
      <c r="D824">
        <v>152</v>
      </c>
      <c r="E824">
        <v>92</v>
      </c>
      <c r="F824" t="s">
        <v>33</v>
      </c>
      <c r="G824">
        <v>112</v>
      </c>
      <c r="H824">
        <v>553</v>
      </c>
      <c r="I824">
        <v>103</v>
      </c>
      <c r="J824">
        <v>19569</v>
      </c>
      <c r="K824">
        <v>3.97</v>
      </c>
      <c r="L824" t="s">
        <v>22</v>
      </c>
      <c r="M824">
        <v>5.3</v>
      </c>
      <c r="N824">
        <v>1.9</v>
      </c>
      <c r="O824">
        <v>2358</v>
      </c>
      <c r="P824">
        <v>81</v>
      </c>
      <c r="Q824">
        <v>38.4</v>
      </c>
      <c r="R824">
        <v>28.5</v>
      </c>
      <c r="S824" t="s">
        <v>27</v>
      </c>
      <c r="T824" t="s">
        <v>24</v>
      </c>
    </row>
    <row r="825" spans="1:20" x14ac:dyDescent="0.2">
      <c r="A825">
        <v>824</v>
      </c>
      <c r="B825">
        <v>54</v>
      </c>
      <c r="C825" t="s">
        <v>20</v>
      </c>
      <c r="D825">
        <v>195</v>
      </c>
      <c r="E825">
        <v>53</v>
      </c>
      <c r="F825" t="s">
        <v>26</v>
      </c>
      <c r="G825">
        <v>37</v>
      </c>
      <c r="H825">
        <v>658</v>
      </c>
      <c r="I825">
        <v>135</v>
      </c>
      <c r="J825">
        <v>15393</v>
      </c>
      <c r="K825">
        <v>1.59</v>
      </c>
      <c r="L825" t="s">
        <v>36</v>
      </c>
      <c r="M825">
        <v>8.3000000000000007</v>
      </c>
      <c r="N825">
        <v>1.9</v>
      </c>
      <c r="O825">
        <v>1654</v>
      </c>
      <c r="P825">
        <v>77</v>
      </c>
      <c r="Q825">
        <v>38.4</v>
      </c>
      <c r="R825">
        <v>28.5</v>
      </c>
      <c r="S825" t="s">
        <v>23</v>
      </c>
      <c r="T825" t="s">
        <v>24</v>
      </c>
    </row>
    <row r="826" spans="1:20" x14ac:dyDescent="0.2">
      <c r="A826">
        <v>825</v>
      </c>
      <c r="B826">
        <v>52</v>
      </c>
      <c r="C826" t="s">
        <v>25</v>
      </c>
      <c r="D826">
        <v>160</v>
      </c>
      <c r="E826">
        <v>91</v>
      </c>
      <c r="F826" t="s">
        <v>37</v>
      </c>
      <c r="G826">
        <v>105</v>
      </c>
      <c r="H826">
        <v>135</v>
      </c>
      <c r="I826">
        <v>81</v>
      </c>
      <c r="J826">
        <v>19372</v>
      </c>
      <c r="K826">
        <v>5.0599999999999996</v>
      </c>
      <c r="L826" t="s">
        <v>36</v>
      </c>
      <c r="M826">
        <v>6.7</v>
      </c>
      <c r="N826">
        <v>1.9</v>
      </c>
      <c r="O826">
        <v>2588</v>
      </c>
      <c r="P826">
        <v>56</v>
      </c>
      <c r="Q826">
        <v>38.4</v>
      </c>
      <c r="R826">
        <v>28.5</v>
      </c>
      <c r="S826" t="s">
        <v>27</v>
      </c>
      <c r="T826" t="s">
        <v>24</v>
      </c>
    </row>
    <row r="827" spans="1:20" x14ac:dyDescent="0.2">
      <c r="A827">
        <v>826</v>
      </c>
      <c r="B827">
        <v>33</v>
      </c>
      <c r="C827" t="s">
        <v>20</v>
      </c>
      <c r="D827">
        <v>195</v>
      </c>
      <c r="E827">
        <v>77</v>
      </c>
      <c r="F827" t="s">
        <v>35</v>
      </c>
      <c r="G827">
        <v>19</v>
      </c>
      <c r="H827">
        <v>495</v>
      </c>
      <c r="I827">
        <v>83</v>
      </c>
      <c r="J827">
        <v>15762</v>
      </c>
      <c r="K827">
        <v>10.86</v>
      </c>
      <c r="L827" t="s">
        <v>31</v>
      </c>
      <c r="M827">
        <v>5.2</v>
      </c>
      <c r="N827">
        <v>1.9</v>
      </c>
      <c r="O827">
        <v>2818</v>
      </c>
      <c r="P827">
        <v>63</v>
      </c>
      <c r="Q827">
        <v>38.4</v>
      </c>
      <c r="R827">
        <v>28.5</v>
      </c>
      <c r="S827" t="s">
        <v>34</v>
      </c>
      <c r="T827" t="s">
        <v>32</v>
      </c>
    </row>
    <row r="828" spans="1:20" x14ac:dyDescent="0.2">
      <c r="A828">
        <v>827</v>
      </c>
      <c r="B828">
        <v>25</v>
      </c>
      <c r="C828" t="s">
        <v>25</v>
      </c>
      <c r="D828">
        <v>187</v>
      </c>
      <c r="E828">
        <v>91</v>
      </c>
      <c r="F828" t="s">
        <v>30</v>
      </c>
      <c r="G828">
        <v>42</v>
      </c>
      <c r="H828">
        <v>684</v>
      </c>
      <c r="I828">
        <v>125</v>
      </c>
      <c r="J828">
        <v>7807</v>
      </c>
      <c r="K828">
        <v>1.1499999999999999</v>
      </c>
      <c r="L828" t="s">
        <v>31</v>
      </c>
      <c r="M828">
        <v>9.6999999999999993</v>
      </c>
      <c r="N828">
        <v>1.9</v>
      </c>
      <c r="O828">
        <v>1573</v>
      </c>
      <c r="P828">
        <v>86</v>
      </c>
      <c r="Q828">
        <v>38.4</v>
      </c>
      <c r="R828">
        <v>28.5</v>
      </c>
      <c r="S828" t="s">
        <v>34</v>
      </c>
      <c r="T828" t="s">
        <v>28</v>
      </c>
    </row>
    <row r="829" spans="1:20" x14ac:dyDescent="0.2">
      <c r="A829">
        <v>828</v>
      </c>
      <c r="B829">
        <v>49</v>
      </c>
      <c r="C829" t="s">
        <v>20</v>
      </c>
      <c r="D829">
        <v>169</v>
      </c>
      <c r="E829">
        <v>95</v>
      </c>
      <c r="F829" t="s">
        <v>30</v>
      </c>
      <c r="G829">
        <v>48</v>
      </c>
      <c r="H829">
        <v>854</v>
      </c>
      <c r="I829">
        <v>86</v>
      </c>
      <c r="J829">
        <v>18517</v>
      </c>
      <c r="K829">
        <v>6.38</v>
      </c>
      <c r="L829" t="s">
        <v>36</v>
      </c>
      <c r="M829">
        <v>4.8</v>
      </c>
      <c r="N829">
        <v>1.9</v>
      </c>
      <c r="O829">
        <v>2987</v>
      </c>
      <c r="P829">
        <v>83</v>
      </c>
      <c r="Q829">
        <v>38.4</v>
      </c>
      <c r="R829">
        <v>28.5</v>
      </c>
      <c r="S829" t="s">
        <v>27</v>
      </c>
      <c r="T829" t="s">
        <v>32</v>
      </c>
    </row>
    <row r="830" spans="1:20" x14ac:dyDescent="0.2">
      <c r="A830">
        <v>829</v>
      </c>
      <c r="B830">
        <v>30</v>
      </c>
      <c r="C830" t="s">
        <v>29</v>
      </c>
      <c r="D830">
        <v>188</v>
      </c>
      <c r="E830">
        <v>53</v>
      </c>
      <c r="F830" t="s">
        <v>35</v>
      </c>
      <c r="G830">
        <v>80</v>
      </c>
      <c r="H830">
        <v>688</v>
      </c>
      <c r="I830">
        <v>87</v>
      </c>
      <c r="J830">
        <v>10100</v>
      </c>
      <c r="K830">
        <v>9.08</v>
      </c>
      <c r="L830" t="s">
        <v>36</v>
      </c>
      <c r="M830">
        <v>7</v>
      </c>
      <c r="N830">
        <v>1.9</v>
      </c>
      <c r="O830">
        <v>2499</v>
      </c>
      <c r="P830">
        <v>85</v>
      </c>
      <c r="Q830">
        <v>38.4</v>
      </c>
      <c r="R830">
        <v>28.5</v>
      </c>
      <c r="S830" t="s">
        <v>34</v>
      </c>
      <c r="T830" t="s">
        <v>32</v>
      </c>
    </row>
    <row r="831" spans="1:20" x14ac:dyDescent="0.2">
      <c r="A831">
        <v>830</v>
      </c>
      <c r="B831">
        <v>43</v>
      </c>
      <c r="C831" t="s">
        <v>25</v>
      </c>
      <c r="D831">
        <v>150</v>
      </c>
      <c r="E831">
        <v>80</v>
      </c>
      <c r="F831" t="s">
        <v>21</v>
      </c>
      <c r="G831">
        <v>41</v>
      </c>
      <c r="H831">
        <v>197</v>
      </c>
      <c r="I831">
        <v>84</v>
      </c>
      <c r="J831">
        <v>12235</v>
      </c>
      <c r="K831">
        <v>14.67</v>
      </c>
      <c r="L831" t="s">
        <v>22</v>
      </c>
      <c r="M831">
        <v>5</v>
      </c>
      <c r="N831">
        <v>1.9</v>
      </c>
      <c r="O831">
        <v>2649</v>
      </c>
      <c r="P831">
        <v>89</v>
      </c>
      <c r="Q831">
        <v>38.4</v>
      </c>
      <c r="R831">
        <v>28.5</v>
      </c>
      <c r="S831" t="s">
        <v>34</v>
      </c>
      <c r="T831" t="s">
        <v>24</v>
      </c>
    </row>
    <row r="832" spans="1:20" x14ac:dyDescent="0.2">
      <c r="A832">
        <v>831</v>
      </c>
      <c r="B832">
        <v>47</v>
      </c>
      <c r="C832" t="s">
        <v>20</v>
      </c>
      <c r="D832">
        <v>152</v>
      </c>
      <c r="E832">
        <v>96</v>
      </c>
      <c r="F832" t="s">
        <v>30</v>
      </c>
      <c r="G832">
        <v>44</v>
      </c>
      <c r="H832">
        <v>500</v>
      </c>
      <c r="I832">
        <v>143</v>
      </c>
      <c r="J832">
        <v>18933</v>
      </c>
      <c r="K832">
        <v>10.83</v>
      </c>
      <c r="L832" t="s">
        <v>22</v>
      </c>
      <c r="M832">
        <v>4.5</v>
      </c>
      <c r="N832">
        <v>1.9</v>
      </c>
      <c r="O832">
        <v>2186</v>
      </c>
      <c r="P832">
        <v>88</v>
      </c>
      <c r="Q832">
        <v>38.4</v>
      </c>
      <c r="R832">
        <v>28.5</v>
      </c>
      <c r="S832" t="s">
        <v>27</v>
      </c>
      <c r="T832" t="s">
        <v>32</v>
      </c>
    </row>
    <row r="833" spans="1:20" x14ac:dyDescent="0.2">
      <c r="A833">
        <v>832</v>
      </c>
      <c r="B833">
        <v>38</v>
      </c>
      <c r="C833" t="s">
        <v>29</v>
      </c>
      <c r="D833">
        <v>152</v>
      </c>
      <c r="E833">
        <v>81</v>
      </c>
      <c r="F833" t="s">
        <v>21</v>
      </c>
      <c r="G833">
        <v>113</v>
      </c>
      <c r="H833">
        <v>949</v>
      </c>
      <c r="I833">
        <v>157</v>
      </c>
      <c r="J833">
        <v>10277</v>
      </c>
      <c r="K833">
        <v>11.75</v>
      </c>
      <c r="L833" t="s">
        <v>31</v>
      </c>
      <c r="M833">
        <v>4.9000000000000004</v>
      </c>
      <c r="N833">
        <v>1.9</v>
      </c>
      <c r="O833">
        <v>3651</v>
      </c>
      <c r="P833">
        <v>76</v>
      </c>
      <c r="Q833">
        <v>38.4</v>
      </c>
      <c r="R833">
        <v>28.5</v>
      </c>
      <c r="S833" t="s">
        <v>32</v>
      </c>
      <c r="T833" t="s">
        <v>32</v>
      </c>
    </row>
    <row r="834" spans="1:20" x14ac:dyDescent="0.2">
      <c r="A834">
        <v>833</v>
      </c>
      <c r="B834">
        <v>48</v>
      </c>
      <c r="C834" t="s">
        <v>20</v>
      </c>
      <c r="D834">
        <v>193</v>
      </c>
      <c r="E834">
        <v>75</v>
      </c>
      <c r="F834" t="s">
        <v>35</v>
      </c>
      <c r="G834">
        <v>39</v>
      </c>
      <c r="H834">
        <v>187</v>
      </c>
      <c r="I834">
        <v>171</v>
      </c>
      <c r="J834">
        <v>16497</v>
      </c>
      <c r="K834">
        <v>13.93</v>
      </c>
      <c r="L834" t="s">
        <v>22</v>
      </c>
      <c r="M834">
        <v>6.6</v>
      </c>
      <c r="N834">
        <v>1.9</v>
      </c>
      <c r="O834">
        <v>3768</v>
      </c>
      <c r="P834">
        <v>82</v>
      </c>
      <c r="Q834">
        <v>38.4</v>
      </c>
      <c r="R834">
        <v>28.5</v>
      </c>
      <c r="S834" t="s">
        <v>27</v>
      </c>
      <c r="T834" t="s">
        <v>28</v>
      </c>
    </row>
    <row r="835" spans="1:20" x14ac:dyDescent="0.2">
      <c r="A835">
        <v>834</v>
      </c>
      <c r="B835">
        <v>42</v>
      </c>
      <c r="C835" t="s">
        <v>29</v>
      </c>
      <c r="D835">
        <v>185</v>
      </c>
      <c r="E835">
        <v>69</v>
      </c>
      <c r="F835" t="s">
        <v>33</v>
      </c>
      <c r="G835">
        <v>53</v>
      </c>
      <c r="H835">
        <v>935</v>
      </c>
      <c r="I835">
        <v>113</v>
      </c>
      <c r="J835">
        <v>2413</v>
      </c>
      <c r="K835">
        <v>2.35</v>
      </c>
      <c r="L835" t="s">
        <v>22</v>
      </c>
      <c r="M835">
        <v>8.4</v>
      </c>
      <c r="N835">
        <v>1.9</v>
      </c>
      <c r="O835">
        <v>2437</v>
      </c>
      <c r="P835">
        <v>65</v>
      </c>
      <c r="Q835">
        <v>38.4</v>
      </c>
      <c r="R835">
        <v>28.5</v>
      </c>
      <c r="S835" t="s">
        <v>27</v>
      </c>
      <c r="T835" t="s">
        <v>24</v>
      </c>
    </row>
    <row r="836" spans="1:20" x14ac:dyDescent="0.2">
      <c r="A836">
        <v>835</v>
      </c>
      <c r="B836">
        <v>49</v>
      </c>
      <c r="C836" t="s">
        <v>20</v>
      </c>
      <c r="D836">
        <v>164</v>
      </c>
      <c r="E836">
        <v>112</v>
      </c>
      <c r="F836" t="s">
        <v>26</v>
      </c>
      <c r="G836">
        <v>109</v>
      </c>
      <c r="H836">
        <v>243</v>
      </c>
      <c r="I836">
        <v>80</v>
      </c>
      <c r="J836">
        <v>7868</v>
      </c>
      <c r="K836">
        <v>7.82</v>
      </c>
      <c r="L836" t="s">
        <v>36</v>
      </c>
      <c r="M836">
        <v>8.4</v>
      </c>
      <c r="N836">
        <v>1.9</v>
      </c>
      <c r="O836">
        <v>3328</v>
      </c>
      <c r="P836">
        <v>53</v>
      </c>
      <c r="Q836">
        <v>38.4</v>
      </c>
      <c r="R836">
        <v>28.5</v>
      </c>
      <c r="S836" t="s">
        <v>23</v>
      </c>
      <c r="T836" t="s">
        <v>28</v>
      </c>
    </row>
    <row r="837" spans="1:20" x14ac:dyDescent="0.2">
      <c r="A837">
        <v>836</v>
      </c>
      <c r="B837">
        <v>27</v>
      </c>
      <c r="C837" t="s">
        <v>20</v>
      </c>
      <c r="D837">
        <v>164</v>
      </c>
      <c r="E837">
        <v>115</v>
      </c>
      <c r="F837" t="s">
        <v>26</v>
      </c>
      <c r="G837">
        <v>68</v>
      </c>
      <c r="H837">
        <v>686</v>
      </c>
      <c r="I837">
        <v>142</v>
      </c>
      <c r="J837">
        <v>13729</v>
      </c>
      <c r="K837">
        <v>14.03</v>
      </c>
      <c r="L837" t="s">
        <v>22</v>
      </c>
      <c r="M837">
        <v>8.3000000000000007</v>
      </c>
      <c r="N837">
        <v>1.9</v>
      </c>
      <c r="O837">
        <v>2258</v>
      </c>
      <c r="P837">
        <v>87</v>
      </c>
      <c r="Q837">
        <v>38.4</v>
      </c>
      <c r="R837">
        <v>28.5</v>
      </c>
      <c r="S837" t="s">
        <v>27</v>
      </c>
      <c r="T837" t="s">
        <v>24</v>
      </c>
    </row>
    <row r="838" spans="1:20" x14ac:dyDescent="0.2">
      <c r="A838">
        <v>837</v>
      </c>
      <c r="B838">
        <v>44</v>
      </c>
      <c r="C838" t="s">
        <v>29</v>
      </c>
      <c r="D838">
        <v>168</v>
      </c>
      <c r="E838">
        <v>60</v>
      </c>
      <c r="F838" t="s">
        <v>21</v>
      </c>
      <c r="G838">
        <v>57</v>
      </c>
      <c r="H838">
        <v>853</v>
      </c>
      <c r="I838">
        <v>159</v>
      </c>
      <c r="J838">
        <v>8859</v>
      </c>
      <c r="K838">
        <v>10.3</v>
      </c>
      <c r="L838" t="s">
        <v>22</v>
      </c>
      <c r="M838">
        <v>4.3</v>
      </c>
      <c r="N838">
        <v>1.9</v>
      </c>
      <c r="O838">
        <v>3517</v>
      </c>
      <c r="P838">
        <v>64</v>
      </c>
      <c r="Q838">
        <v>38.4</v>
      </c>
      <c r="R838">
        <v>28.5</v>
      </c>
      <c r="S838" t="s">
        <v>23</v>
      </c>
      <c r="T838" t="s">
        <v>24</v>
      </c>
    </row>
    <row r="839" spans="1:20" x14ac:dyDescent="0.2">
      <c r="A839">
        <v>838</v>
      </c>
      <c r="B839">
        <v>19</v>
      </c>
      <c r="C839" t="s">
        <v>29</v>
      </c>
      <c r="D839">
        <v>150</v>
      </c>
      <c r="E839">
        <v>112</v>
      </c>
      <c r="F839" t="s">
        <v>26</v>
      </c>
      <c r="G839">
        <v>86</v>
      </c>
      <c r="H839">
        <v>704</v>
      </c>
      <c r="I839">
        <v>159</v>
      </c>
      <c r="J839">
        <v>10926</v>
      </c>
      <c r="K839">
        <v>13.34</v>
      </c>
      <c r="L839" t="s">
        <v>36</v>
      </c>
      <c r="M839">
        <v>4.8</v>
      </c>
      <c r="N839">
        <v>1.9</v>
      </c>
      <c r="O839">
        <v>2984</v>
      </c>
      <c r="P839">
        <v>63</v>
      </c>
      <c r="Q839">
        <v>38.4</v>
      </c>
      <c r="R839">
        <v>28.5</v>
      </c>
      <c r="S839" t="s">
        <v>27</v>
      </c>
      <c r="T839" t="s">
        <v>32</v>
      </c>
    </row>
    <row r="840" spans="1:20" x14ac:dyDescent="0.2">
      <c r="A840">
        <v>839</v>
      </c>
      <c r="B840">
        <v>52</v>
      </c>
      <c r="C840" t="s">
        <v>20</v>
      </c>
      <c r="D840">
        <v>156</v>
      </c>
      <c r="E840">
        <v>83</v>
      </c>
      <c r="F840" t="s">
        <v>37</v>
      </c>
      <c r="G840">
        <v>36</v>
      </c>
      <c r="H840">
        <v>857</v>
      </c>
      <c r="I840">
        <v>136</v>
      </c>
      <c r="J840">
        <v>10148</v>
      </c>
      <c r="K840">
        <v>4.08</v>
      </c>
      <c r="L840" t="s">
        <v>31</v>
      </c>
      <c r="M840">
        <v>9.6999999999999993</v>
      </c>
      <c r="N840">
        <v>1.9</v>
      </c>
      <c r="O840">
        <v>3926</v>
      </c>
      <c r="P840">
        <v>63</v>
      </c>
      <c r="Q840">
        <v>38.4</v>
      </c>
      <c r="R840">
        <v>28.5</v>
      </c>
      <c r="S840" t="s">
        <v>23</v>
      </c>
      <c r="T840" t="s">
        <v>28</v>
      </c>
    </row>
    <row r="841" spans="1:20" x14ac:dyDescent="0.2">
      <c r="A841">
        <v>840</v>
      </c>
      <c r="B841">
        <v>29</v>
      </c>
      <c r="C841" t="s">
        <v>25</v>
      </c>
      <c r="D841">
        <v>186</v>
      </c>
      <c r="E841">
        <v>83</v>
      </c>
      <c r="F841" t="s">
        <v>37</v>
      </c>
      <c r="G841">
        <v>56</v>
      </c>
      <c r="H841">
        <v>502</v>
      </c>
      <c r="I841">
        <v>178</v>
      </c>
      <c r="J841">
        <v>16108</v>
      </c>
      <c r="K841">
        <v>8.74</v>
      </c>
      <c r="L841" t="s">
        <v>36</v>
      </c>
      <c r="M841">
        <v>8.3000000000000007</v>
      </c>
      <c r="N841">
        <v>1.9</v>
      </c>
      <c r="O841">
        <v>2623</v>
      </c>
      <c r="P841">
        <v>71</v>
      </c>
      <c r="Q841">
        <v>38.4</v>
      </c>
      <c r="R841">
        <v>28.5</v>
      </c>
      <c r="S841" t="s">
        <v>34</v>
      </c>
      <c r="T841" t="s">
        <v>24</v>
      </c>
    </row>
    <row r="842" spans="1:20" x14ac:dyDescent="0.2">
      <c r="A842">
        <v>841</v>
      </c>
      <c r="B842">
        <v>51</v>
      </c>
      <c r="C842" t="s">
        <v>25</v>
      </c>
      <c r="D842">
        <v>192</v>
      </c>
      <c r="E842">
        <v>99</v>
      </c>
      <c r="F842" t="s">
        <v>26</v>
      </c>
      <c r="G842">
        <v>42</v>
      </c>
      <c r="H842">
        <v>331</v>
      </c>
      <c r="I842">
        <v>122</v>
      </c>
      <c r="J842">
        <v>7580</v>
      </c>
      <c r="K842">
        <v>6.01</v>
      </c>
      <c r="L842" t="s">
        <v>31</v>
      </c>
      <c r="M842">
        <v>9.8000000000000007</v>
      </c>
      <c r="N842">
        <v>1.9</v>
      </c>
      <c r="O842">
        <v>2207</v>
      </c>
      <c r="P842">
        <v>61</v>
      </c>
      <c r="Q842">
        <v>38.4</v>
      </c>
      <c r="R842">
        <v>28.5</v>
      </c>
      <c r="S842" t="s">
        <v>23</v>
      </c>
      <c r="T842" t="s">
        <v>24</v>
      </c>
    </row>
    <row r="843" spans="1:20" x14ac:dyDescent="0.2">
      <c r="A843">
        <v>842</v>
      </c>
      <c r="B843">
        <v>30</v>
      </c>
      <c r="C843" t="s">
        <v>29</v>
      </c>
      <c r="D843">
        <v>199</v>
      </c>
      <c r="E843">
        <v>50</v>
      </c>
      <c r="F843" t="s">
        <v>26</v>
      </c>
      <c r="G843">
        <v>58</v>
      </c>
      <c r="H843">
        <v>136</v>
      </c>
      <c r="I843">
        <v>95</v>
      </c>
      <c r="J843">
        <v>13253</v>
      </c>
      <c r="K843">
        <v>14.01</v>
      </c>
      <c r="L843" t="s">
        <v>36</v>
      </c>
      <c r="M843">
        <v>6.9</v>
      </c>
      <c r="N843">
        <v>1.9</v>
      </c>
      <c r="O843">
        <v>2972</v>
      </c>
      <c r="P843">
        <v>61</v>
      </c>
      <c r="Q843">
        <v>38.4</v>
      </c>
      <c r="R843">
        <v>28.5</v>
      </c>
      <c r="S843" t="s">
        <v>34</v>
      </c>
      <c r="T843" t="s">
        <v>28</v>
      </c>
    </row>
    <row r="844" spans="1:20" x14ac:dyDescent="0.2">
      <c r="A844">
        <v>843</v>
      </c>
      <c r="B844">
        <v>50</v>
      </c>
      <c r="C844" t="s">
        <v>25</v>
      </c>
      <c r="D844">
        <v>164</v>
      </c>
      <c r="E844">
        <v>68</v>
      </c>
      <c r="F844" t="s">
        <v>35</v>
      </c>
      <c r="G844">
        <v>77</v>
      </c>
      <c r="H844">
        <v>413</v>
      </c>
      <c r="I844">
        <v>157</v>
      </c>
      <c r="J844">
        <v>1265</v>
      </c>
      <c r="K844">
        <v>8.01</v>
      </c>
      <c r="L844" t="s">
        <v>36</v>
      </c>
      <c r="M844">
        <v>6.6</v>
      </c>
      <c r="N844">
        <v>1.9</v>
      </c>
      <c r="O844">
        <v>2018</v>
      </c>
      <c r="P844">
        <v>71</v>
      </c>
      <c r="Q844">
        <v>38.4</v>
      </c>
      <c r="R844">
        <v>28.5</v>
      </c>
      <c r="S844" t="s">
        <v>32</v>
      </c>
      <c r="T844" t="s">
        <v>32</v>
      </c>
    </row>
    <row r="845" spans="1:20" x14ac:dyDescent="0.2">
      <c r="A845">
        <v>844</v>
      </c>
      <c r="B845">
        <v>30</v>
      </c>
      <c r="C845" t="s">
        <v>25</v>
      </c>
      <c r="D845">
        <v>168</v>
      </c>
      <c r="E845">
        <v>94</v>
      </c>
      <c r="F845" t="s">
        <v>21</v>
      </c>
      <c r="G845">
        <v>26</v>
      </c>
      <c r="H845">
        <v>216</v>
      </c>
      <c r="I845">
        <v>172</v>
      </c>
      <c r="J845">
        <v>11086</v>
      </c>
      <c r="K845">
        <v>14.94</v>
      </c>
      <c r="L845" t="s">
        <v>36</v>
      </c>
      <c r="M845">
        <v>6.5</v>
      </c>
      <c r="N845">
        <v>1.9</v>
      </c>
      <c r="O845">
        <v>2329</v>
      </c>
      <c r="P845">
        <v>88</v>
      </c>
      <c r="Q845">
        <v>38.4</v>
      </c>
      <c r="R845">
        <v>28.5</v>
      </c>
      <c r="S845" t="s">
        <v>34</v>
      </c>
      <c r="T845" t="s">
        <v>28</v>
      </c>
    </row>
    <row r="846" spans="1:20" x14ac:dyDescent="0.2">
      <c r="A846">
        <v>845</v>
      </c>
      <c r="B846">
        <v>57</v>
      </c>
      <c r="C846" t="s">
        <v>25</v>
      </c>
      <c r="D846">
        <v>180</v>
      </c>
      <c r="E846">
        <v>98</v>
      </c>
      <c r="F846" t="s">
        <v>35</v>
      </c>
      <c r="G846">
        <v>40</v>
      </c>
      <c r="H846">
        <v>833</v>
      </c>
      <c r="I846">
        <v>104</v>
      </c>
      <c r="J846">
        <v>10132</v>
      </c>
      <c r="K846">
        <v>13.81</v>
      </c>
      <c r="L846" t="s">
        <v>22</v>
      </c>
      <c r="M846">
        <v>4.9000000000000004</v>
      </c>
      <c r="N846">
        <v>1.9</v>
      </c>
      <c r="O846">
        <v>2155</v>
      </c>
      <c r="P846">
        <v>86</v>
      </c>
      <c r="Q846">
        <v>38.4</v>
      </c>
      <c r="R846">
        <v>28.5</v>
      </c>
      <c r="S846" t="s">
        <v>23</v>
      </c>
      <c r="T846" t="s">
        <v>28</v>
      </c>
    </row>
    <row r="847" spans="1:20" x14ac:dyDescent="0.2">
      <c r="A847">
        <v>846</v>
      </c>
      <c r="B847">
        <v>52</v>
      </c>
      <c r="C847" t="s">
        <v>29</v>
      </c>
      <c r="D847">
        <v>183</v>
      </c>
      <c r="E847">
        <v>87</v>
      </c>
      <c r="F847" t="s">
        <v>26</v>
      </c>
      <c r="G847">
        <v>97</v>
      </c>
      <c r="H847">
        <v>202</v>
      </c>
      <c r="I847">
        <v>95</v>
      </c>
      <c r="J847">
        <v>9798</v>
      </c>
      <c r="K847">
        <v>3.49</v>
      </c>
      <c r="L847" t="s">
        <v>31</v>
      </c>
      <c r="M847">
        <v>7.2</v>
      </c>
      <c r="N847">
        <v>1.9</v>
      </c>
      <c r="O847">
        <v>2110</v>
      </c>
      <c r="P847">
        <v>75</v>
      </c>
      <c r="Q847">
        <v>38.4</v>
      </c>
      <c r="R847">
        <v>28.5</v>
      </c>
      <c r="S847" t="s">
        <v>23</v>
      </c>
      <c r="T847" t="s">
        <v>24</v>
      </c>
    </row>
    <row r="848" spans="1:20" x14ac:dyDescent="0.2">
      <c r="A848">
        <v>847</v>
      </c>
      <c r="B848">
        <v>47</v>
      </c>
      <c r="C848" t="s">
        <v>29</v>
      </c>
      <c r="D848">
        <v>190</v>
      </c>
      <c r="E848">
        <v>69</v>
      </c>
      <c r="F848" t="s">
        <v>35</v>
      </c>
      <c r="G848">
        <v>114</v>
      </c>
      <c r="H848">
        <v>327</v>
      </c>
      <c r="I848">
        <v>80</v>
      </c>
      <c r="J848">
        <v>3791</v>
      </c>
      <c r="K848">
        <v>3.73</v>
      </c>
      <c r="L848" t="s">
        <v>36</v>
      </c>
      <c r="M848">
        <v>9.1</v>
      </c>
      <c r="N848">
        <v>1.9</v>
      </c>
      <c r="O848">
        <v>1890</v>
      </c>
      <c r="P848">
        <v>53</v>
      </c>
      <c r="Q848">
        <v>38.4</v>
      </c>
      <c r="R848">
        <v>28.5</v>
      </c>
      <c r="S848" t="s">
        <v>32</v>
      </c>
      <c r="T848" t="s">
        <v>32</v>
      </c>
    </row>
    <row r="849" spans="1:20" x14ac:dyDescent="0.2">
      <c r="A849">
        <v>848</v>
      </c>
      <c r="B849">
        <v>19</v>
      </c>
      <c r="C849" t="s">
        <v>20</v>
      </c>
      <c r="D849">
        <v>183</v>
      </c>
      <c r="E849">
        <v>55</v>
      </c>
      <c r="F849" t="s">
        <v>26</v>
      </c>
      <c r="G849">
        <v>114</v>
      </c>
      <c r="H849">
        <v>197</v>
      </c>
      <c r="I849">
        <v>98</v>
      </c>
      <c r="J849">
        <v>14341</v>
      </c>
      <c r="K849">
        <v>1.44</v>
      </c>
      <c r="L849" t="s">
        <v>22</v>
      </c>
      <c r="M849">
        <v>6.4</v>
      </c>
      <c r="N849">
        <v>1.9</v>
      </c>
      <c r="O849">
        <v>3491</v>
      </c>
      <c r="P849">
        <v>61</v>
      </c>
      <c r="Q849">
        <v>38.4</v>
      </c>
      <c r="R849">
        <v>28.5</v>
      </c>
      <c r="S849" t="s">
        <v>34</v>
      </c>
      <c r="T849" t="s">
        <v>24</v>
      </c>
    </row>
    <row r="850" spans="1:20" x14ac:dyDescent="0.2">
      <c r="A850">
        <v>849</v>
      </c>
      <c r="B850">
        <v>32</v>
      </c>
      <c r="C850" t="s">
        <v>20</v>
      </c>
      <c r="D850">
        <v>159</v>
      </c>
      <c r="E850">
        <v>115</v>
      </c>
      <c r="F850" t="s">
        <v>26</v>
      </c>
      <c r="G850">
        <v>115</v>
      </c>
      <c r="H850">
        <v>514</v>
      </c>
      <c r="I850">
        <v>82</v>
      </c>
      <c r="J850">
        <v>19844</v>
      </c>
      <c r="K850">
        <v>7.37</v>
      </c>
      <c r="L850" t="s">
        <v>22</v>
      </c>
      <c r="M850">
        <v>4.9000000000000004</v>
      </c>
      <c r="N850">
        <v>1.9</v>
      </c>
      <c r="O850">
        <v>2687</v>
      </c>
      <c r="P850">
        <v>87</v>
      </c>
      <c r="Q850">
        <v>38.4</v>
      </c>
      <c r="R850">
        <v>28.5</v>
      </c>
      <c r="S850" t="s">
        <v>32</v>
      </c>
      <c r="T850" t="s">
        <v>28</v>
      </c>
    </row>
    <row r="851" spans="1:20" x14ac:dyDescent="0.2">
      <c r="A851">
        <v>850</v>
      </c>
      <c r="B851">
        <v>35</v>
      </c>
      <c r="C851" t="s">
        <v>20</v>
      </c>
      <c r="D851">
        <v>195</v>
      </c>
      <c r="E851">
        <v>100</v>
      </c>
      <c r="F851" t="s">
        <v>30</v>
      </c>
      <c r="G851">
        <v>99</v>
      </c>
      <c r="H851">
        <v>892</v>
      </c>
      <c r="I851">
        <v>133</v>
      </c>
      <c r="J851">
        <v>17405</v>
      </c>
      <c r="K851">
        <v>10.3</v>
      </c>
      <c r="L851" t="s">
        <v>31</v>
      </c>
      <c r="M851">
        <v>4.2</v>
      </c>
      <c r="N851">
        <v>1.9</v>
      </c>
      <c r="O851">
        <v>3171</v>
      </c>
      <c r="P851">
        <v>52</v>
      </c>
      <c r="Q851">
        <v>38.4</v>
      </c>
      <c r="R851">
        <v>28.5</v>
      </c>
      <c r="S851" t="s">
        <v>32</v>
      </c>
      <c r="T851" t="s">
        <v>28</v>
      </c>
    </row>
    <row r="852" spans="1:20" x14ac:dyDescent="0.2">
      <c r="A852">
        <v>851</v>
      </c>
      <c r="B852">
        <v>34</v>
      </c>
      <c r="C852" t="s">
        <v>29</v>
      </c>
      <c r="D852">
        <v>152</v>
      </c>
      <c r="E852">
        <v>96</v>
      </c>
      <c r="F852" t="s">
        <v>35</v>
      </c>
      <c r="G852">
        <v>15</v>
      </c>
      <c r="H852">
        <v>948</v>
      </c>
      <c r="I852">
        <v>164</v>
      </c>
      <c r="J852">
        <v>3581</v>
      </c>
      <c r="K852">
        <v>9.9499999999999993</v>
      </c>
      <c r="L852" t="s">
        <v>36</v>
      </c>
      <c r="M852">
        <v>9.1</v>
      </c>
      <c r="N852">
        <v>1.9</v>
      </c>
      <c r="O852">
        <v>3690</v>
      </c>
      <c r="P852">
        <v>73</v>
      </c>
      <c r="Q852">
        <v>38.4</v>
      </c>
      <c r="R852">
        <v>28.5</v>
      </c>
      <c r="S852" t="s">
        <v>34</v>
      </c>
      <c r="T852" t="s">
        <v>32</v>
      </c>
    </row>
    <row r="853" spans="1:20" x14ac:dyDescent="0.2">
      <c r="A853">
        <v>852</v>
      </c>
      <c r="B853">
        <v>54</v>
      </c>
      <c r="C853" t="s">
        <v>20</v>
      </c>
      <c r="D853">
        <v>199</v>
      </c>
      <c r="E853">
        <v>79</v>
      </c>
      <c r="F853" t="s">
        <v>26</v>
      </c>
      <c r="G853">
        <v>96</v>
      </c>
      <c r="H853">
        <v>522</v>
      </c>
      <c r="I853">
        <v>92</v>
      </c>
      <c r="J853">
        <v>19851</v>
      </c>
      <c r="K853">
        <v>1.1000000000000001</v>
      </c>
      <c r="L853" t="s">
        <v>36</v>
      </c>
      <c r="M853">
        <v>8.1</v>
      </c>
      <c r="N853">
        <v>1.9</v>
      </c>
      <c r="O853">
        <v>3693</v>
      </c>
      <c r="P853">
        <v>64</v>
      </c>
      <c r="Q853">
        <v>38.4</v>
      </c>
      <c r="R853">
        <v>28.5</v>
      </c>
      <c r="S853" t="s">
        <v>32</v>
      </c>
      <c r="T853" t="s">
        <v>32</v>
      </c>
    </row>
    <row r="854" spans="1:20" x14ac:dyDescent="0.2">
      <c r="A854">
        <v>853</v>
      </c>
      <c r="B854">
        <v>33</v>
      </c>
      <c r="C854" t="s">
        <v>25</v>
      </c>
      <c r="D854">
        <v>199</v>
      </c>
      <c r="E854">
        <v>107</v>
      </c>
      <c r="F854" t="s">
        <v>30</v>
      </c>
      <c r="G854">
        <v>90</v>
      </c>
      <c r="H854">
        <v>566</v>
      </c>
      <c r="I854">
        <v>99</v>
      </c>
      <c r="J854">
        <v>3402</v>
      </c>
      <c r="K854">
        <v>8.15</v>
      </c>
      <c r="L854" t="s">
        <v>22</v>
      </c>
      <c r="M854">
        <v>9</v>
      </c>
      <c r="N854">
        <v>1.9</v>
      </c>
      <c r="O854">
        <v>2831</v>
      </c>
      <c r="P854">
        <v>53</v>
      </c>
      <c r="Q854">
        <v>38.4</v>
      </c>
      <c r="R854">
        <v>28.5</v>
      </c>
      <c r="S854" t="s">
        <v>32</v>
      </c>
      <c r="T854" t="s">
        <v>28</v>
      </c>
    </row>
    <row r="855" spans="1:20" x14ac:dyDescent="0.2">
      <c r="A855">
        <v>854</v>
      </c>
      <c r="B855">
        <v>33</v>
      </c>
      <c r="C855" t="s">
        <v>25</v>
      </c>
      <c r="D855">
        <v>169</v>
      </c>
      <c r="E855">
        <v>67</v>
      </c>
      <c r="F855" t="s">
        <v>21</v>
      </c>
      <c r="G855">
        <v>111</v>
      </c>
      <c r="H855">
        <v>811</v>
      </c>
      <c r="I855">
        <v>178</v>
      </c>
      <c r="J855">
        <v>14949</v>
      </c>
      <c r="K855">
        <v>8.09</v>
      </c>
      <c r="L855" t="s">
        <v>31</v>
      </c>
      <c r="M855">
        <v>6.1</v>
      </c>
      <c r="N855">
        <v>1.9</v>
      </c>
      <c r="O855">
        <v>1944</v>
      </c>
      <c r="P855">
        <v>52</v>
      </c>
      <c r="Q855">
        <v>38.4</v>
      </c>
      <c r="R855">
        <v>28.5</v>
      </c>
      <c r="S855" t="s">
        <v>27</v>
      </c>
      <c r="T855" t="s">
        <v>24</v>
      </c>
    </row>
    <row r="856" spans="1:20" x14ac:dyDescent="0.2">
      <c r="A856">
        <v>855</v>
      </c>
      <c r="B856">
        <v>49</v>
      </c>
      <c r="C856" t="s">
        <v>25</v>
      </c>
      <c r="D856">
        <v>186</v>
      </c>
      <c r="E856">
        <v>106</v>
      </c>
      <c r="F856" t="s">
        <v>35</v>
      </c>
      <c r="G856">
        <v>49</v>
      </c>
      <c r="H856">
        <v>580</v>
      </c>
      <c r="I856">
        <v>139</v>
      </c>
      <c r="J856">
        <v>15138</v>
      </c>
      <c r="K856">
        <v>5.41</v>
      </c>
      <c r="L856" t="s">
        <v>22</v>
      </c>
      <c r="M856">
        <v>6.4</v>
      </c>
      <c r="N856">
        <v>1.9</v>
      </c>
      <c r="O856">
        <v>2823</v>
      </c>
      <c r="P856">
        <v>69</v>
      </c>
      <c r="Q856">
        <v>38.4</v>
      </c>
      <c r="R856">
        <v>28.5</v>
      </c>
      <c r="S856" t="s">
        <v>34</v>
      </c>
      <c r="T856" t="s">
        <v>28</v>
      </c>
    </row>
    <row r="857" spans="1:20" x14ac:dyDescent="0.2">
      <c r="A857">
        <v>856</v>
      </c>
      <c r="B857">
        <v>48</v>
      </c>
      <c r="C857" t="s">
        <v>20</v>
      </c>
      <c r="D857">
        <v>152</v>
      </c>
      <c r="E857">
        <v>116</v>
      </c>
      <c r="F857" t="s">
        <v>21</v>
      </c>
      <c r="G857">
        <v>40</v>
      </c>
      <c r="H857">
        <v>323</v>
      </c>
      <c r="I857">
        <v>167</v>
      </c>
      <c r="J857">
        <v>11311</v>
      </c>
      <c r="K857">
        <v>5.26</v>
      </c>
      <c r="L857" t="s">
        <v>36</v>
      </c>
      <c r="M857">
        <v>9.4</v>
      </c>
      <c r="N857">
        <v>1.9</v>
      </c>
      <c r="O857">
        <v>2195</v>
      </c>
      <c r="P857">
        <v>64</v>
      </c>
      <c r="Q857">
        <v>38.4</v>
      </c>
      <c r="R857">
        <v>28.5</v>
      </c>
      <c r="S857" t="s">
        <v>27</v>
      </c>
      <c r="T857" t="s">
        <v>32</v>
      </c>
    </row>
    <row r="858" spans="1:20" x14ac:dyDescent="0.2">
      <c r="A858">
        <v>857</v>
      </c>
      <c r="B858">
        <v>40</v>
      </c>
      <c r="C858" t="s">
        <v>25</v>
      </c>
      <c r="D858">
        <v>187</v>
      </c>
      <c r="E858">
        <v>53</v>
      </c>
      <c r="F858" t="s">
        <v>35</v>
      </c>
      <c r="G858">
        <v>83</v>
      </c>
      <c r="H858">
        <v>668</v>
      </c>
      <c r="I858">
        <v>138</v>
      </c>
      <c r="J858">
        <v>3470</v>
      </c>
      <c r="K858">
        <v>1.46</v>
      </c>
      <c r="L858" t="s">
        <v>31</v>
      </c>
      <c r="M858">
        <v>5.4</v>
      </c>
      <c r="N858">
        <v>1.9</v>
      </c>
      <c r="O858">
        <v>2666</v>
      </c>
      <c r="P858">
        <v>77</v>
      </c>
      <c r="Q858">
        <v>38.4</v>
      </c>
      <c r="R858">
        <v>28.5</v>
      </c>
      <c r="S858" t="s">
        <v>27</v>
      </c>
      <c r="T858" t="s">
        <v>28</v>
      </c>
    </row>
    <row r="859" spans="1:20" x14ac:dyDescent="0.2">
      <c r="A859">
        <v>858</v>
      </c>
      <c r="B859">
        <v>28</v>
      </c>
      <c r="C859" t="s">
        <v>25</v>
      </c>
      <c r="D859">
        <v>163</v>
      </c>
      <c r="E859">
        <v>117</v>
      </c>
      <c r="F859" t="s">
        <v>33</v>
      </c>
      <c r="G859">
        <v>65</v>
      </c>
      <c r="H859">
        <v>605</v>
      </c>
      <c r="I859">
        <v>142</v>
      </c>
      <c r="J859">
        <v>7445</v>
      </c>
      <c r="K859">
        <v>6.66</v>
      </c>
      <c r="L859" t="s">
        <v>36</v>
      </c>
      <c r="M859">
        <v>7.8</v>
      </c>
      <c r="N859">
        <v>1.9</v>
      </c>
      <c r="O859">
        <v>2202</v>
      </c>
      <c r="P859">
        <v>59</v>
      </c>
      <c r="Q859">
        <v>38.4</v>
      </c>
      <c r="R859">
        <v>28.5</v>
      </c>
      <c r="S859" t="s">
        <v>27</v>
      </c>
      <c r="T859" t="s">
        <v>32</v>
      </c>
    </row>
    <row r="860" spans="1:20" x14ac:dyDescent="0.2">
      <c r="A860">
        <v>859</v>
      </c>
      <c r="B860">
        <v>56</v>
      </c>
      <c r="C860" t="s">
        <v>29</v>
      </c>
      <c r="D860">
        <v>174</v>
      </c>
      <c r="E860">
        <v>108</v>
      </c>
      <c r="F860" t="s">
        <v>26</v>
      </c>
      <c r="G860">
        <v>98</v>
      </c>
      <c r="H860">
        <v>387</v>
      </c>
      <c r="I860">
        <v>115</v>
      </c>
      <c r="J860">
        <v>5016</v>
      </c>
      <c r="K860">
        <v>6.57</v>
      </c>
      <c r="L860" t="s">
        <v>36</v>
      </c>
      <c r="M860">
        <v>7.4</v>
      </c>
      <c r="N860">
        <v>1.9</v>
      </c>
      <c r="O860">
        <v>1610</v>
      </c>
      <c r="P860">
        <v>86</v>
      </c>
      <c r="Q860">
        <v>38.4</v>
      </c>
      <c r="R860">
        <v>28.5</v>
      </c>
      <c r="S860" t="s">
        <v>23</v>
      </c>
      <c r="T860" t="s">
        <v>32</v>
      </c>
    </row>
    <row r="861" spans="1:20" x14ac:dyDescent="0.2">
      <c r="A861">
        <v>860</v>
      </c>
      <c r="B861">
        <v>46</v>
      </c>
      <c r="C861" t="s">
        <v>25</v>
      </c>
      <c r="D861">
        <v>183</v>
      </c>
      <c r="E861">
        <v>108</v>
      </c>
      <c r="F861" t="s">
        <v>35</v>
      </c>
      <c r="G861">
        <v>116</v>
      </c>
      <c r="H861">
        <v>483</v>
      </c>
      <c r="I861">
        <v>91</v>
      </c>
      <c r="J861">
        <v>3914</v>
      </c>
      <c r="K861">
        <v>3.24</v>
      </c>
      <c r="L861" t="s">
        <v>31</v>
      </c>
      <c r="M861">
        <v>4.9000000000000004</v>
      </c>
      <c r="N861">
        <v>1.9</v>
      </c>
      <c r="O861">
        <v>2505</v>
      </c>
      <c r="P861">
        <v>72</v>
      </c>
      <c r="Q861">
        <v>38.4</v>
      </c>
      <c r="R861">
        <v>28.5</v>
      </c>
      <c r="S861" t="s">
        <v>34</v>
      </c>
      <c r="T861" t="s">
        <v>28</v>
      </c>
    </row>
    <row r="862" spans="1:20" x14ac:dyDescent="0.2">
      <c r="A862">
        <v>861</v>
      </c>
      <c r="B862">
        <v>27</v>
      </c>
      <c r="C862" t="s">
        <v>29</v>
      </c>
      <c r="D862">
        <v>167</v>
      </c>
      <c r="E862">
        <v>51</v>
      </c>
      <c r="F862" t="s">
        <v>33</v>
      </c>
      <c r="G862">
        <v>111</v>
      </c>
      <c r="H862">
        <v>879</v>
      </c>
      <c r="I862">
        <v>96</v>
      </c>
      <c r="J862">
        <v>18342</v>
      </c>
      <c r="K862">
        <v>11.09</v>
      </c>
      <c r="L862" t="s">
        <v>22</v>
      </c>
      <c r="M862">
        <v>9</v>
      </c>
      <c r="N862">
        <v>1.9</v>
      </c>
      <c r="O862">
        <v>1515</v>
      </c>
      <c r="P862">
        <v>70</v>
      </c>
      <c r="Q862">
        <v>38.4</v>
      </c>
      <c r="R862">
        <v>28.5</v>
      </c>
      <c r="S862" t="s">
        <v>34</v>
      </c>
      <c r="T862" t="s">
        <v>24</v>
      </c>
    </row>
    <row r="863" spans="1:20" x14ac:dyDescent="0.2">
      <c r="A863">
        <v>862</v>
      </c>
      <c r="B863">
        <v>19</v>
      </c>
      <c r="C863" t="s">
        <v>25</v>
      </c>
      <c r="D863">
        <v>171</v>
      </c>
      <c r="E863">
        <v>102</v>
      </c>
      <c r="F863" t="s">
        <v>35</v>
      </c>
      <c r="G863">
        <v>33</v>
      </c>
      <c r="H863">
        <v>634</v>
      </c>
      <c r="I863">
        <v>121</v>
      </c>
      <c r="J863">
        <v>11845</v>
      </c>
      <c r="K863">
        <v>11.26</v>
      </c>
      <c r="L863" t="s">
        <v>22</v>
      </c>
      <c r="M863">
        <v>5.9</v>
      </c>
      <c r="N863">
        <v>1.9</v>
      </c>
      <c r="O863">
        <v>3137</v>
      </c>
      <c r="P863">
        <v>64</v>
      </c>
      <c r="Q863">
        <v>38.4</v>
      </c>
      <c r="R863">
        <v>28.5</v>
      </c>
      <c r="S863" t="s">
        <v>32</v>
      </c>
      <c r="T863" t="s">
        <v>24</v>
      </c>
    </row>
    <row r="864" spans="1:20" x14ac:dyDescent="0.2">
      <c r="A864">
        <v>863</v>
      </c>
      <c r="B864">
        <v>56</v>
      </c>
      <c r="C864" t="s">
        <v>20</v>
      </c>
      <c r="D864">
        <v>176</v>
      </c>
      <c r="E864">
        <v>56</v>
      </c>
      <c r="F864" t="s">
        <v>30</v>
      </c>
      <c r="G864">
        <v>46</v>
      </c>
      <c r="H864">
        <v>668</v>
      </c>
      <c r="I864">
        <v>137</v>
      </c>
      <c r="J864">
        <v>2744</v>
      </c>
      <c r="K864">
        <v>12.15</v>
      </c>
      <c r="L864" t="s">
        <v>31</v>
      </c>
      <c r="M864">
        <v>4.3</v>
      </c>
      <c r="N864">
        <v>1.9</v>
      </c>
      <c r="O864">
        <v>3772</v>
      </c>
      <c r="P864">
        <v>52</v>
      </c>
      <c r="Q864">
        <v>38.4</v>
      </c>
      <c r="R864">
        <v>28.5</v>
      </c>
      <c r="S864" t="s">
        <v>32</v>
      </c>
      <c r="T864" t="s">
        <v>28</v>
      </c>
    </row>
    <row r="865" spans="1:20" x14ac:dyDescent="0.2">
      <c r="A865">
        <v>864</v>
      </c>
      <c r="B865">
        <v>43</v>
      </c>
      <c r="C865" t="s">
        <v>29</v>
      </c>
      <c r="D865">
        <v>195</v>
      </c>
      <c r="E865">
        <v>64</v>
      </c>
      <c r="F865" t="s">
        <v>30</v>
      </c>
      <c r="G865">
        <v>44</v>
      </c>
      <c r="H865">
        <v>864</v>
      </c>
      <c r="I865">
        <v>144</v>
      </c>
      <c r="J865">
        <v>16747</v>
      </c>
      <c r="K865">
        <v>5.71</v>
      </c>
      <c r="L865" t="s">
        <v>31</v>
      </c>
      <c r="M865">
        <v>5.4</v>
      </c>
      <c r="N865">
        <v>1.9</v>
      </c>
      <c r="O865">
        <v>3842</v>
      </c>
      <c r="P865">
        <v>75</v>
      </c>
      <c r="Q865">
        <v>38.4</v>
      </c>
      <c r="R865">
        <v>28.5</v>
      </c>
      <c r="S865" t="s">
        <v>34</v>
      </c>
      <c r="T865" t="s">
        <v>28</v>
      </c>
    </row>
    <row r="866" spans="1:20" x14ac:dyDescent="0.2">
      <c r="A866">
        <v>865</v>
      </c>
      <c r="B866">
        <v>45</v>
      </c>
      <c r="C866" t="s">
        <v>25</v>
      </c>
      <c r="D866">
        <v>160</v>
      </c>
      <c r="E866">
        <v>52</v>
      </c>
      <c r="F866" t="s">
        <v>21</v>
      </c>
      <c r="G866">
        <v>86</v>
      </c>
      <c r="H866">
        <v>994</v>
      </c>
      <c r="I866">
        <v>158</v>
      </c>
      <c r="J866">
        <v>19283</v>
      </c>
      <c r="K866">
        <v>6.03</v>
      </c>
      <c r="L866" t="s">
        <v>36</v>
      </c>
      <c r="M866">
        <v>8.6999999999999993</v>
      </c>
      <c r="N866">
        <v>1.9</v>
      </c>
      <c r="O866">
        <v>3523</v>
      </c>
      <c r="P866">
        <v>64</v>
      </c>
      <c r="Q866">
        <v>38.4</v>
      </c>
      <c r="R866">
        <v>28.5</v>
      </c>
      <c r="S866" t="s">
        <v>32</v>
      </c>
      <c r="T866" t="s">
        <v>32</v>
      </c>
    </row>
    <row r="867" spans="1:20" x14ac:dyDescent="0.2">
      <c r="A867">
        <v>866</v>
      </c>
      <c r="B867">
        <v>39</v>
      </c>
      <c r="C867" t="s">
        <v>29</v>
      </c>
      <c r="D867">
        <v>175</v>
      </c>
      <c r="E867">
        <v>83</v>
      </c>
      <c r="F867" t="s">
        <v>26</v>
      </c>
      <c r="G867">
        <v>79</v>
      </c>
      <c r="H867">
        <v>860</v>
      </c>
      <c r="I867">
        <v>127</v>
      </c>
      <c r="J867">
        <v>12727</v>
      </c>
      <c r="K867">
        <v>13.35</v>
      </c>
      <c r="L867" t="s">
        <v>22</v>
      </c>
      <c r="M867">
        <v>7.4</v>
      </c>
      <c r="N867">
        <v>1.9</v>
      </c>
      <c r="O867">
        <v>1657</v>
      </c>
      <c r="P867">
        <v>73</v>
      </c>
      <c r="Q867">
        <v>38.4</v>
      </c>
      <c r="R867">
        <v>28.5</v>
      </c>
      <c r="S867" t="s">
        <v>27</v>
      </c>
      <c r="T867" t="s">
        <v>32</v>
      </c>
    </row>
    <row r="868" spans="1:20" x14ac:dyDescent="0.2">
      <c r="A868">
        <v>867</v>
      </c>
      <c r="B868">
        <v>45</v>
      </c>
      <c r="C868" t="s">
        <v>20</v>
      </c>
      <c r="D868">
        <v>195</v>
      </c>
      <c r="E868">
        <v>77</v>
      </c>
      <c r="F868" t="s">
        <v>33</v>
      </c>
      <c r="G868">
        <v>116</v>
      </c>
      <c r="H868">
        <v>994</v>
      </c>
      <c r="I868">
        <v>88</v>
      </c>
      <c r="J868">
        <v>16205</v>
      </c>
      <c r="K868">
        <v>1.1299999999999999</v>
      </c>
      <c r="L868" t="s">
        <v>31</v>
      </c>
      <c r="M868">
        <v>9.6999999999999993</v>
      </c>
      <c r="N868">
        <v>1.9</v>
      </c>
      <c r="O868">
        <v>2347</v>
      </c>
      <c r="P868">
        <v>68</v>
      </c>
      <c r="Q868">
        <v>38.4</v>
      </c>
      <c r="R868">
        <v>28.5</v>
      </c>
      <c r="S868" t="s">
        <v>32</v>
      </c>
      <c r="T868" t="s">
        <v>28</v>
      </c>
    </row>
    <row r="869" spans="1:20" x14ac:dyDescent="0.2">
      <c r="A869">
        <v>868</v>
      </c>
      <c r="B869">
        <v>36</v>
      </c>
      <c r="C869" t="s">
        <v>20</v>
      </c>
      <c r="D869">
        <v>189</v>
      </c>
      <c r="E869">
        <v>68</v>
      </c>
      <c r="F869" t="s">
        <v>26</v>
      </c>
      <c r="G869">
        <v>33</v>
      </c>
      <c r="H869">
        <v>701</v>
      </c>
      <c r="I869">
        <v>143</v>
      </c>
      <c r="J869">
        <v>10160</v>
      </c>
      <c r="K869">
        <v>11.33</v>
      </c>
      <c r="L869" t="s">
        <v>22</v>
      </c>
      <c r="M869">
        <v>5.6</v>
      </c>
      <c r="N869">
        <v>1.9</v>
      </c>
      <c r="O869">
        <v>2200</v>
      </c>
      <c r="P869">
        <v>58</v>
      </c>
      <c r="Q869">
        <v>38.4</v>
      </c>
      <c r="R869">
        <v>28.5</v>
      </c>
      <c r="S869" t="s">
        <v>27</v>
      </c>
      <c r="T869" t="s">
        <v>24</v>
      </c>
    </row>
    <row r="870" spans="1:20" x14ac:dyDescent="0.2">
      <c r="A870">
        <v>869</v>
      </c>
      <c r="B870">
        <v>30</v>
      </c>
      <c r="C870" t="s">
        <v>29</v>
      </c>
      <c r="D870">
        <v>170</v>
      </c>
      <c r="E870">
        <v>106</v>
      </c>
      <c r="F870" t="s">
        <v>26</v>
      </c>
      <c r="G870">
        <v>29</v>
      </c>
      <c r="H870">
        <v>749</v>
      </c>
      <c r="I870">
        <v>119</v>
      </c>
      <c r="J870">
        <v>17740</v>
      </c>
      <c r="K870">
        <v>14.08</v>
      </c>
      <c r="L870" t="s">
        <v>36</v>
      </c>
      <c r="M870">
        <v>8.8000000000000007</v>
      </c>
      <c r="N870">
        <v>1.9</v>
      </c>
      <c r="O870">
        <v>3968</v>
      </c>
      <c r="P870">
        <v>81</v>
      </c>
      <c r="Q870">
        <v>38.4</v>
      </c>
      <c r="R870">
        <v>28.5</v>
      </c>
      <c r="S870" t="s">
        <v>32</v>
      </c>
      <c r="T870" t="s">
        <v>32</v>
      </c>
    </row>
    <row r="871" spans="1:20" x14ac:dyDescent="0.2">
      <c r="A871">
        <v>870</v>
      </c>
      <c r="B871">
        <v>24</v>
      </c>
      <c r="C871" t="s">
        <v>20</v>
      </c>
      <c r="D871">
        <v>196</v>
      </c>
      <c r="E871">
        <v>90</v>
      </c>
      <c r="F871" t="s">
        <v>33</v>
      </c>
      <c r="G871">
        <v>45</v>
      </c>
      <c r="H871">
        <v>444</v>
      </c>
      <c r="I871">
        <v>163</v>
      </c>
      <c r="J871">
        <v>11710</v>
      </c>
      <c r="K871">
        <v>8.6199999999999992</v>
      </c>
      <c r="L871" t="s">
        <v>36</v>
      </c>
      <c r="M871">
        <v>6.3</v>
      </c>
      <c r="N871">
        <v>1.9</v>
      </c>
      <c r="O871">
        <v>3825</v>
      </c>
      <c r="P871">
        <v>58</v>
      </c>
      <c r="Q871">
        <v>38.4</v>
      </c>
      <c r="R871">
        <v>28.5</v>
      </c>
      <c r="S871" t="s">
        <v>23</v>
      </c>
      <c r="T871" t="s">
        <v>28</v>
      </c>
    </row>
    <row r="872" spans="1:20" x14ac:dyDescent="0.2">
      <c r="A872">
        <v>871</v>
      </c>
      <c r="B872">
        <v>25</v>
      </c>
      <c r="C872" t="s">
        <v>25</v>
      </c>
      <c r="D872">
        <v>150</v>
      </c>
      <c r="E872">
        <v>113</v>
      </c>
      <c r="F872" t="s">
        <v>21</v>
      </c>
      <c r="G872">
        <v>56</v>
      </c>
      <c r="H872">
        <v>440</v>
      </c>
      <c r="I872">
        <v>103</v>
      </c>
      <c r="J872">
        <v>18998</v>
      </c>
      <c r="K872">
        <v>2.14</v>
      </c>
      <c r="L872" t="s">
        <v>31</v>
      </c>
      <c r="M872">
        <v>6.3</v>
      </c>
      <c r="N872">
        <v>1.9</v>
      </c>
      <c r="O872">
        <v>3093</v>
      </c>
      <c r="P872">
        <v>53</v>
      </c>
      <c r="Q872">
        <v>38.4</v>
      </c>
      <c r="R872">
        <v>28.5</v>
      </c>
      <c r="S872" t="s">
        <v>32</v>
      </c>
      <c r="T872" t="s">
        <v>32</v>
      </c>
    </row>
    <row r="873" spans="1:20" x14ac:dyDescent="0.2">
      <c r="A873">
        <v>872</v>
      </c>
      <c r="B873">
        <v>25</v>
      </c>
      <c r="C873" t="s">
        <v>29</v>
      </c>
      <c r="D873">
        <v>172</v>
      </c>
      <c r="E873">
        <v>110</v>
      </c>
      <c r="F873" t="s">
        <v>37</v>
      </c>
      <c r="G873">
        <v>33</v>
      </c>
      <c r="H873">
        <v>256</v>
      </c>
      <c r="I873">
        <v>94</v>
      </c>
      <c r="J873">
        <v>4967</v>
      </c>
      <c r="K873">
        <v>1.76</v>
      </c>
      <c r="L873" t="s">
        <v>22</v>
      </c>
      <c r="M873">
        <v>4.7</v>
      </c>
      <c r="N873">
        <v>1.9</v>
      </c>
      <c r="O873">
        <v>2973</v>
      </c>
      <c r="P873">
        <v>71</v>
      </c>
      <c r="Q873">
        <v>38.4</v>
      </c>
      <c r="R873">
        <v>28.5</v>
      </c>
      <c r="S873" t="s">
        <v>23</v>
      </c>
      <c r="T873" t="s">
        <v>24</v>
      </c>
    </row>
    <row r="874" spans="1:20" x14ac:dyDescent="0.2">
      <c r="A874">
        <v>873</v>
      </c>
      <c r="B874">
        <v>43</v>
      </c>
      <c r="C874" t="s">
        <v>25</v>
      </c>
      <c r="D874">
        <v>155</v>
      </c>
      <c r="E874">
        <v>113</v>
      </c>
      <c r="F874" t="s">
        <v>30</v>
      </c>
      <c r="G874">
        <v>32</v>
      </c>
      <c r="H874">
        <v>500</v>
      </c>
      <c r="I874">
        <v>140</v>
      </c>
      <c r="J874">
        <v>12226</v>
      </c>
      <c r="K874">
        <v>10.64</v>
      </c>
      <c r="L874" t="s">
        <v>22</v>
      </c>
      <c r="M874">
        <v>7.9</v>
      </c>
      <c r="N874">
        <v>1.9</v>
      </c>
      <c r="O874">
        <v>3731</v>
      </c>
      <c r="P874">
        <v>87</v>
      </c>
      <c r="Q874">
        <v>38.4</v>
      </c>
      <c r="R874">
        <v>28.5</v>
      </c>
      <c r="S874" t="s">
        <v>23</v>
      </c>
      <c r="T874" t="s">
        <v>32</v>
      </c>
    </row>
    <row r="875" spans="1:20" x14ac:dyDescent="0.2">
      <c r="A875">
        <v>874</v>
      </c>
      <c r="B875">
        <v>30</v>
      </c>
      <c r="C875" t="s">
        <v>29</v>
      </c>
      <c r="D875">
        <v>160</v>
      </c>
      <c r="E875">
        <v>71</v>
      </c>
      <c r="F875" t="s">
        <v>30</v>
      </c>
      <c r="G875">
        <v>84</v>
      </c>
      <c r="H875">
        <v>480</v>
      </c>
      <c r="I875">
        <v>87</v>
      </c>
      <c r="J875">
        <v>11078</v>
      </c>
      <c r="K875">
        <v>8.44</v>
      </c>
      <c r="L875" t="s">
        <v>36</v>
      </c>
      <c r="M875">
        <v>5.8</v>
      </c>
      <c r="N875">
        <v>1.9</v>
      </c>
      <c r="O875">
        <v>1960</v>
      </c>
      <c r="P875">
        <v>70</v>
      </c>
      <c r="Q875">
        <v>38.4</v>
      </c>
      <c r="R875">
        <v>28.5</v>
      </c>
      <c r="S875" t="s">
        <v>27</v>
      </c>
      <c r="T875" t="s">
        <v>24</v>
      </c>
    </row>
    <row r="876" spans="1:20" x14ac:dyDescent="0.2">
      <c r="A876">
        <v>875</v>
      </c>
      <c r="B876">
        <v>29</v>
      </c>
      <c r="C876" t="s">
        <v>29</v>
      </c>
      <c r="D876">
        <v>165</v>
      </c>
      <c r="E876">
        <v>53</v>
      </c>
      <c r="F876" t="s">
        <v>30</v>
      </c>
      <c r="G876">
        <v>106</v>
      </c>
      <c r="H876">
        <v>493</v>
      </c>
      <c r="I876">
        <v>93</v>
      </c>
      <c r="J876">
        <v>14066</v>
      </c>
      <c r="K876">
        <v>6.72</v>
      </c>
      <c r="L876" t="s">
        <v>31</v>
      </c>
      <c r="M876">
        <v>9.1</v>
      </c>
      <c r="N876">
        <v>1.9</v>
      </c>
      <c r="O876">
        <v>3253</v>
      </c>
      <c r="P876">
        <v>81</v>
      </c>
      <c r="Q876">
        <v>38.4</v>
      </c>
      <c r="R876">
        <v>28.5</v>
      </c>
      <c r="S876" t="s">
        <v>27</v>
      </c>
      <c r="T876" t="s">
        <v>32</v>
      </c>
    </row>
    <row r="877" spans="1:20" x14ac:dyDescent="0.2">
      <c r="A877">
        <v>876</v>
      </c>
      <c r="B877">
        <v>41</v>
      </c>
      <c r="C877" t="s">
        <v>20</v>
      </c>
      <c r="D877">
        <v>154</v>
      </c>
      <c r="E877">
        <v>80</v>
      </c>
      <c r="F877" t="s">
        <v>21</v>
      </c>
      <c r="G877">
        <v>20</v>
      </c>
      <c r="H877">
        <v>274</v>
      </c>
      <c r="I877">
        <v>138</v>
      </c>
      <c r="J877">
        <v>2435</v>
      </c>
      <c r="K877">
        <v>13.81</v>
      </c>
      <c r="L877" t="s">
        <v>22</v>
      </c>
      <c r="M877">
        <v>7</v>
      </c>
      <c r="N877">
        <v>1.9</v>
      </c>
      <c r="O877">
        <v>1729</v>
      </c>
      <c r="P877">
        <v>76</v>
      </c>
      <c r="Q877">
        <v>38.4</v>
      </c>
      <c r="R877">
        <v>28.5</v>
      </c>
      <c r="S877" t="s">
        <v>34</v>
      </c>
      <c r="T877" t="s">
        <v>24</v>
      </c>
    </row>
    <row r="878" spans="1:20" x14ac:dyDescent="0.2">
      <c r="A878">
        <v>877</v>
      </c>
      <c r="B878">
        <v>53</v>
      </c>
      <c r="C878" t="s">
        <v>20</v>
      </c>
      <c r="D878">
        <v>188</v>
      </c>
      <c r="E878">
        <v>98</v>
      </c>
      <c r="F878" t="s">
        <v>35</v>
      </c>
      <c r="G878">
        <v>39</v>
      </c>
      <c r="H878">
        <v>742</v>
      </c>
      <c r="I878">
        <v>142</v>
      </c>
      <c r="J878">
        <v>3636</v>
      </c>
      <c r="K878">
        <v>12</v>
      </c>
      <c r="L878" t="s">
        <v>36</v>
      </c>
      <c r="M878">
        <v>7.1</v>
      </c>
      <c r="N878">
        <v>1.9</v>
      </c>
      <c r="O878">
        <v>3039</v>
      </c>
      <c r="P878">
        <v>60</v>
      </c>
      <c r="Q878">
        <v>38.4</v>
      </c>
      <c r="R878">
        <v>28.5</v>
      </c>
      <c r="S878" t="s">
        <v>32</v>
      </c>
      <c r="T878" t="s">
        <v>28</v>
      </c>
    </row>
    <row r="879" spans="1:20" x14ac:dyDescent="0.2">
      <c r="A879">
        <v>878</v>
      </c>
      <c r="B879">
        <v>43</v>
      </c>
      <c r="C879" t="s">
        <v>29</v>
      </c>
      <c r="D879">
        <v>178</v>
      </c>
      <c r="E879">
        <v>64</v>
      </c>
      <c r="F879" t="s">
        <v>33</v>
      </c>
      <c r="G879">
        <v>42</v>
      </c>
      <c r="H879">
        <v>537</v>
      </c>
      <c r="I879">
        <v>141</v>
      </c>
      <c r="J879">
        <v>10208</v>
      </c>
      <c r="K879">
        <v>3.57</v>
      </c>
      <c r="L879" t="s">
        <v>31</v>
      </c>
      <c r="M879">
        <v>5.8</v>
      </c>
      <c r="N879">
        <v>1.9</v>
      </c>
      <c r="O879">
        <v>3915</v>
      </c>
      <c r="P879">
        <v>50</v>
      </c>
      <c r="Q879">
        <v>38.4</v>
      </c>
      <c r="R879">
        <v>28.5</v>
      </c>
      <c r="S879" t="s">
        <v>23</v>
      </c>
      <c r="T879" t="s">
        <v>32</v>
      </c>
    </row>
    <row r="880" spans="1:20" x14ac:dyDescent="0.2">
      <c r="A880">
        <v>879</v>
      </c>
      <c r="B880">
        <v>58</v>
      </c>
      <c r="C880" t="s">
        <v>29</v>
      </c>
      <c r="D880">
        <v>163</v>
      </c>
      <c r="E880">
        <v>91</v>
      </c>
      <c r="F880" t="s">
        <v>35</v>
      </c>
      <c r="G880">
        <v>67</v>
      </c>
      <c r="H880">
        <v>136</v>
      </c>
      <c r="I880">
        <v>145</v>
      </c>
      <c r="J880">
        <v>18628</v>
      </c>
      <c r="K880">
        <v>7.8</v>
      </c>
      <c r="L880" t="s">
        <v>22</v>
      </c>
      <c r="M880">
        <v>6.4</v>
      </c>
      <c r="N880">
        <v>1.9</v>
      </c>
      <c r="O880">
        <v>2908</v>
      </c>
      <c r="P880">
        <v>63</v>
      </c>
      <c r="Q880">
        <v>38.4</v>
      </c>
      <c r="R880">
        <v>28.5</v>
      </c>
      <c r="S880" t="s">
        <v>34</v>
      </c>
      <c r="T880" t="s">
        <v>28</v>
      </c>
    </row>
    <row r="881" spans="1:20" x14ac:dyDescent="0.2">
      <c r="A881">
        <v>880</v>
      </c>
      <c r="B881">
        <v>53</v>
      </c>
      <c r="C881" t="s">
        <v>29</v>
      </c>
      <c r="D881">
        <v>169</v>
      </c>
      <c r="E881">
        <v>77</v>
      </c>
      <c r="F881" t="s">
        <v>33</v>
      </c>
      <c r="G881">
        <v>65</v>
      </c>
      <c r="H881">
        <v>298</v>
      </c>
      <c r="I881">
        <v>160</v>
      </c>
      <c r="J881">
        <v>1534</v>
      </c>
      <c r="K881">
        <v>12.62</v>
      </c>
      <c r="L881" t="s">
        <v>22</v>
      </c>
      <c r="M881">
        <v>7.6</v>
      </c>
      <c r="N881">
        <v>1.9</v>
      </c>
      <c r="O881">
        <v>3800</v>
      </c>
      <c r="P881">
        <v>79</v>
      </c>
      <c r="Q881">
        <v>38.4</v>
      </c>
      <c r="R881">
        <v>28.5</v>
      </c>
      <c r="S881" t="s">
        <v>34</v>
      </c>
      <c r="T881" t="s">
        <v>32</v>
      </c>
    </row>
    <row r="882" spans="1:20" x14ac:dyDescent="0.2">
      <c r="A882">
        <v>881</v>
      </c>
      <c r="B882">
        <v>55</v>
      </c>
      <c r="C882" t="s">
        <v>29</v>
      </c>
      <c r="D882">
        <v>167</v>
      </c>
      <c r="E882">
        <v>110</v>
      </c>
      <c r="F882" t="s">
        <v>21</v>
      </c>
      <c r="G882">
        <v>56</v>
      </c>
      <c r="H882">
        <v>713</v>
      </c>
      <c r="I882">
        <v>103</v>
      </c>
      <c r="J882">
        <v>13522</v>
      </c>
      <c r="K882">
        <v>12.69</v>
      </c>
      <c r="L882" t="s">
        <v>36</v>
      </c>
      <c r="M882">
        <v>7.7</v>
      </c>
      <c r="N882">
        <v>1.9</v>
      </c>
      <c r="O882">
        <v>2914</v>
      </c>
      <c r="P882">
        <v>89</v>
      </c>
      <c r="Q882">
        <v>38.4</v>
      </c>
      <c r="R882">
        <v>28.5</v>
      </c>
      <c r="S882" t="s">
        <v>27</v>
      </c>
      <c r="T882" t="s">
        <v>24</v>
      </c>
    </row>
    <row r="883" spans="1:20" x14ac:dyDescent="0.2">
      <c r="A883">
        <v>882</v>
      </c>
      <c r="B883">
        <v>54</v>
      </c>
      <c r="C883" t="s">
        <v>20</v>
      </c>
      <c r="D883">
        <v>184</v>
      </c>
      <c r="E883">
        <v>109</v>
      </c>
      <c r="F883" t="s">
        <v>30</v>
      </c>
      <c r="G883">
        <v>63</v>
      </c>
      <c r="H883">
        <v>979</v>
      </c>
      <c r="I883">
        <v>169</v>
      </c>
      <c r="J883">
        <v>9918</v>
      </c>
      <c r="K883">
        <v>12.91</v>
      </c>
      <c r="L883" t="s">
        <v>36</v>
      </c>
      <c r="M883">
        <v>5.4</v>
      </c>
      <c r="N883">
        <v>1.9</v>
      </c>
      <c r="O883">
        <v>3380</v>
      </c>
      <c r="P883">
        <v>86</v>
      </c>
      <c r="Q883">
        <v>38.4</v>
      </c>
      <c r="R883">
        <v>28.5</v>
      </c>
      <c r="S883" t="s">
        <v>23</v>
      </c>
      <c r="T883" t="s">
        <v>28</v>
      </c>
    </row>
    <row r="884" spans="1:20" x14ac:dyDescent="0.2">
      <c r="A884">
        <v>883</v>
      </c>
      <c r="B884">
        <v>24</v>
      </c>
      <c r="C884" t="s">
        <v>20</v>
      </c>
      <c r="D884">
        <v>189</v>
      </c>
      <c r="E884">
        <v>69</v>
      </c>
      <c r="F884" t="s">
        <v>37</v>
      </c>
      <c r="G884">
        <v>110</v>
      </c>
      <c r="H884">
        <v>151</v>
      </c>
      <c r="I884">
        <v>161</v>
      </c>
      <c r="J884">
        <v>1572</v>
      </c>
      <c r="K884">
        <v>12.35</v>
      </c>
      <c r="L884" t="s">
        <v>36</v>
      </c>
      <c r="M884">
        <v>7.3</v>
      </c>
      <c r="N884">
        <v>1.9</v>
      </c>
      <c r="O884">
        <v>2707</v>
      </c>
      <c r="P884">
        <v>66</v>
      </c>
      <c r="Q884">
        <v>38.4</v>
      </c>
      <c r="R884">
        <v>28.5</v>
      </c>
      <c r="S884" t="s">
        <v>32</v>
      </c>
      <c r="T884" t="s">
        <v>28</v>
      </c>
    </row>
    <row r="885" spans="1:20" x14ac:dyDescent="0.2">
      <c r="A885">
        <v>884</v>
      </c>
      <c r="B885">
        <v>58</v>
      </c>
      <c r="C885" t="s">
        <v>29</v>
      </c>
      <c r="D885">
        <v>180</v>
      </c>
      <c r="E885">
        <v>88</v>
      </c>
      <c r="F885" t="s">
        <v>33</v>
      </c>
      <c r="G885">
        <v>35</v>
      </c>
      <c r="H885">
        <v>207</v>
      </c>
      <c r="I885">
        <v>155</v>
      </c>
      <c r="J885">
        <v>2633</v>
      </c>
      <c r="K885">
        <v>1.91</v>
      </c>
      <c r="L885" t="s">
        <v>36</v>
      </c>
      <c r="M885">
        <v>9.1999999999999993</v>
      </c>
      <c r="N885">
        <v>1.9</v>
      </c>
      <c r="O885">
        <v>3043</v>
      </c>
      <c r="P885">
        <v>57</v>
      </c>
      <c r="Q885">
        <v>38.4</v>
      </c>
      <c r="R885">
        <v>28.5</v>
      </c>
      <c r="S885" t="s">
        <v>27</v>
      </c>
      <c r="T885" t="s">
        <v>32</v>
      </c>
    </row>
    <row r="886" spans="1:20" x14ac:dyDescent="0.2">
      <c r="A886">
        <v>885</v>
      </c>
      <c r="B886">
        <v>46</v>
      </c>
      <c r="C886" t="s">
        <v>25</v>
      </c>
      <c r="D886">
        <v>172</v>
      </c>
      <c r="E886">
        <v>113</v>
      </c>
      <c r="F886" t="s">
        <v>21</v>
      </c>
      <c r="G886">
        <v>87</v>
      </c>
      <c r="H886">
        <v>665</v>
      </c>
      <c r="I886">
        <v>111</v>
      </c>
      <c r="J886">
        <v>5662</v>
      </c>
      <c r="K886">
        <v>13.48</v>
      </c>
      <c r="L886" t="s">
        <v>22</v>
      </c>
      <c r="M886">
        <v>7.4</v>
      </c>
      <c r="N886">
        <v>1.9</v>
      </c>
      <c r="O886">
        <v>2787</v>
      </c>
      <c r="P886">
        <v>77</v>
      </c>
      <c r="Q886">
        <v>38.4</v>
      </c>
      <c r="R886">
        <v>28.5</v>
      </c>
      <c r="S886" t="s">
        <v>32</v>
      </c>
      <c r="T886" t="s">
        <v>28</v>
      </c>
    </row>
    <row r="887" spans="1:20" x14ac:dyDescent="0.2">
      <c r="A887">
        <v>886</v>
      </c>
      <c r="B887">
        <v>45</v>
      </c>
      <c r="C887" t="s">
        <v>20</v>
      </c>
      <c r="D887">
        <v>185</v>
      </c>
      <c r="E887">
        <v>92</v>
      </c>
      <c r="F887" t="s">
        <v>33</v>
      </c>
      <c r="G887">
        <v>46</v>
      </c>
      <c r="H887">
        <v>614</v>
      </c>
      <c r="I887">
        <v>144</v>
      </c>
      <c r="J887">
        <v>6764</v>
      </c>
      <c r="K887">
        <v>13.88</v>
      </c>
      <c r="L887" t="s">
        <v>36</v>
      </c>
      <c r="M887">
        <v>5</v>
      </c>
      <c r="N887">
        <v>1.9</v>
      </c>
      <c r="O887">
        <v>2695</v>
      </c>
      <c r="P887">
        <v>78</v>
      </c>
      <c r="Q887">
        <v>38.4</v>
      </c>
      <c r="R887">
        <v>28.5</v>
      </c>
      <c r="S887" t="s">
        <v>34</v>
      </c>
      <c r="T887" t="s">
        <v>32</v>
      </c>
    </row>
    <row r="888" spans="1:20" x14ac:dyDescent="0.2">
      <c r="A888">
        <v>887</v>
      </c>
      <c r="B888">
        <v>57</v>
      </c>
      <c r="C888" t="s">
        <v>20</v>
      </c>
      <c r="D888">
        <v>160</v>
      </c>
      <c r="E888">
        <v>117</v>
      </c>
      <c r="F888" t="s">
        <v>37</v>
      </c>
      <c r="G888">
        <v>92</v>
      </c>
      <c r="H888">
        <v>199</v>
      </c>
      <c r="I888">
        <v>139</v>
      </c>
      <c r="J888">
        <v>12020</v>
      </c>
      <c r="K888">
        <v>5.0599999999999996</v>
      </c>
      <c r="L888" t="s">
        <v>22</v>
      </c>
      <c r="M888">
        <v>6</v>
      </c>
      <c r="N888">
        <v>1.9</v>
      </c>
      <c r="O888">
        <v>3534</v>
      </c>
      <c r="P888">
        <v>60</v>
      </c>
      <c r="Q888">
        <v>38.4</v>
      </c>
      <c r="R888">
        <v>28.5</v>
      </c>
      <c r="S888" t="s">
        <v>23</v>
      </c>
      <c r="T888" t="s">
        <v>28</v>
      </c>
    </row>
    <row r="889" spans="1:20" x14ac:dyDescent="0.2">
      <c r="A889">
        <v>888</v>
      </c>
      <c r="B889">
        <v>21</v>
      </c>
      <c r="C889" t="s">
        <v>20</v>
      </c>
      <c r="D889">
        <v>195</v>
      </c>
      <c r="E889">
        <v>111</v>
      </c>
      <c r="F889" t="s">
        <v>30</v>
      </c>
      <c r="G889">
        <v>65</v>
      </c>
      <c r="H889">
        <v>651</v>
      </c>
      <c r="I889">
        <v>107</v>
      </c>
      <c r="J889">
        <v>4829</v>
      </c>
      <c r="K889">
        <v>14.97</v>
      </c>
      <c r="L889" t="s">
        <v>31</v>
      </c>
      <c r="M889">
        <v>5.9</v>
      </c>
      <c r="N889">
        <v>1.9</v>
      </c>
      <c r="O889">
        <v>3573</v>
      </c>
      <c r="P889">
        <v>52</v>
      </c>
      <c r="Q889">
        <v>38.4</v>
      </c>
      <c r="R889">
        <v>28.5</v>
      </c>
      <c r="S889" t="s">
        <v>23</v>
      </c>
      <c r="T889" t="s">
        <v>24</v>
      </c>
    </row>
    <row r="890" spans="1:20" x14ac:dyDescent="0.2">
      <c r="A890">
        <v>889</v>
      </c>
      <c r="B890">
        <v>57</v>
      </c>
      <c r="C890" t="s">
        <v>25</v>
      </c>
      <c r="D890">
        <v>196</v>
      </c>
      <c r="E890">
        <v>56</v>
      </c>
      <c r="F890" t="s">
        <v>37</v>
      </c>
      <c r="G890">
        <v>81</v>
      </c>
      <c r="H890">
        <v>358</v>
      </c>
      <c r="I890">
        <v>90</v>
      </c>
      <c r="J890">
        <v>19207</v>
      </c>
      <c r="K890">
        <v>9.02</v>
      </c>
      <c r="L890" t="s">
        <v>31</v>
      </c>
      <c r="M890">
        <v>7.8</v>
      </c>
      <c r="N890">
        <v>1.9</v>
      </c>
      <c r="O890">
        <v>3236</v>
      </c>
      <c r="P890">
        <v>65</v>
      </c>
      <c r="Q890">
        <v>38.4</v>
      </c>
      <c r="R890">
        <v>28.5</v>
      </c>
      <c r="S890" t="s">
        <v>32</v>
      </c>
      <c r="T890" t="s">
        <v>24</v>
      </c>
    </row>
    <row r="891" spans="1:20" x14ac:dyDescent="0.2">
      <c r="A891">
        <v>890</v>
      </c>
      <c r="B891">
        <v>34</v>
      </c>
      <c r="C891" t="s">
        <v>20</v>
      </c>
      <c r="D891">
        <v>188</v>
      </c>
      <c r="E891">
        <v>100</v>
      </c>
      <c r="F891" t="s">
        <v>21</v>
      </c>
      <c r="G891">
        <v>24</v>
      </c>
      <c r="H891">
        <v>247</v>
      </c>
      <c r="I891">
        <v>113</v>
      </c>
      <c r="J891">
        <v>8220</v>
      </c>
      <c r="K891">
        <v>12.28</v>
      </c>
      <c r="L891" t="s">
        <v>31</v>
      </c>
      <c r="M891">
        <v>6.7</v>
      </c>
      <c r="N891">
        <v>1.9</v>
      </c>
      <c r="O891">
        <v>3972</v>
      </c>
      <c r="P891">
        <v>89</v>
      </c>
      <c r="Q891">
        <v>38.4</v>
      </c>
      <c r="R891">
        <v>28.5</v>
      </c>
      <c r="S891" t="s">
        <v>34</v>
      </c>
      <c r="T891" t="s">
        <v>24</v>
      </c>
    </row>
    <row r="892" spans="1:20" x14ac:dyDescent="0.2">
      <c r="A892">
        <v>891</v>
      </c>
      <c r="B892">
        <v>48</v>
      </c>
      <c r="C892" t="s">
        <v>25</v>
      </c>
      <c r="D892">
        <v>179</v>
      </c>
      <c r="E892">
        <v>101</v>
      </c>
      <c r="F892" t="s">
        <v>30</v>
      </c>
      <c r="G892">
        <v>106</v>
      </c>
      <c r="H892">
        <v>844</v>
      </c>
      <c r="I892">
        <v>136</v>
      </c>
      <c r="J892">
        <v>15239</v>
      </c>
      <c r="K892">
        <v>2.11</v>
      </c>
      <c r="L892" t="s">
        <v>22</v>
      </c>
      <c r="M892">
        <v>7.2</v>
      </c>
      <c r="N892">
        <v>1.9</v>
      </c>
      <c r="O892">
        <v>2095</v>
      </c>
      <c r="P892">
        <v>64</v>
      </c>
      <c r="Q892">
        <v>38.4</v>
      </c>
      <c r="R892">
        <v>28.5</v>
      </c>
      <c r="S892" t="s">
        <v>27</v>
      </c>
      <c r="T892" t="s">
        <v>24</v>
      </c>
    </row>
    <row r="893" spans="1:20" x14ac:dyDescent="0.2">
      <c r="A893">
        <v>892</v>
      </c>
      <c r="B893">
        <v>24</v>
      </c>
      <c r="C893" t="s">
        <v>29</v>
      </c>
      <c r="D893">
        <v>167</v>
      </c>
      <c r="E893">
        <v>72</v>
      </c>
      <c r="F893" t="s">
        <v>33</v>
      </c>
      <c r="G893">
        <v>59</v>
      </c>
      <c r="H893">
        <v>257</v>
      </c>
      <c r="I893">
        <v>81</v>
      </c>
      <c r="J893">
        <v>6713</v>
      </c>
      <c r="K893">
        <v>1.31</v>
      </c>
      <c r="L893" t="s">
        <v>31</v>
      </c>
      <c r="M893">
        <v>7.1</v>
      </c>
      <c r="N893">
        <v>1.9</v>
      </c>
      <c r="O893">
        <v>3820</v>
      </c>
      <c r="P893">
        <v>75</v>
      </c>
      <c r="Q893">
        <v>38.4</v>
      </c>
      <c r="R893">
        <v>28.5</v>
      </c>
      <c r="S893" t="s">
        <v>23</v>
      </c>
      <c r="T893" t="s">
        <v>32</v>
      </c>
    </row>
    <row r="894" spans="1:20" x14ac:dyDescent="0.2">
      <c r="A894">
        <v>893</v>
      </c>
      <c r="B894">
        <v>42</v>
      </c>
      <c r="C894" t="s">
        <v>29</v>
      </c>
      <c r="D894">
        <v>151</v>
      </c>
      <c r="E894">
        <v>71</v>
      </c>
      <c r="F894" t="s">
        <v>33</v>
      </c>
      <c r="G894">
        <v>79</v>
      </c>
      <c r="H894">
        <v>338</v>
      </c>
      <c r="I894">
        <v>153</v>
      </c>
      <c r="J894">
        <v>17396</v>
      </c>
      <c r="K894">
        <v>6.84</v>
      </c>
      <c r="L894" t="s">
        <v>36</v>
      </c>
      <c r="M894">
        <v>9.6999999999999993</v>
      </c>
      <c r="N894">
        <v>1.9</v>
      </c>
      <c r="O894">
        <v>2266</v>
      </c>
      <c r="P894">
        <v>72</v>
      </c>
      <c r="Q894">
        <v>38.4</v>
      </c>
      <c r="R894">
        <v>28.5</v>
      </c>
      <c r="S894" t="s">
        <v>27</v>
      </c>
      <c r="T894" t="s">
        <v>24</v>
      </c>
    </row>
    <row r="895" spans="1:20" x14ac:dyDescent="0.2">
      <c r="A895">
        <v>894</v>
      </c>
      <c r="B895">
        <v>46</v>
      </c>
      <c r="C895" t="s">
        <v>20</v>
      </c>
      <c r="D895">
        <v>161</v>
      </c>
      <c r="E895">
        <v>83</v>
      </c>
      <c r="F895" t="s">
        <v>30</v>
      </c>
      <c r="G895">
        <v>100</v>
      </c>
      <c r="H895">
        <v>251</v>
      </c>
      <c r="I895">
        <v>165</v>
      </c>
      <c r="J895">
        <v>9189</v>
      </c>
      <c r="K895">
        <v>8.91</v>
      </c>
      <c r="L895" t="s">
        <v>31</v>
      </c>
      <c r="M895">
        <v>8.4</v>
      </c>
      <c r="N895">
        <v>1.9</v>
      </c>
      <c r="O895">
        <v>3336</v>
      </c>
      <c r="P895">
        <v>64</v>
      </c>
      <c r="Q895">
        <v>38.4</v>
      </c>
      <c r="R895">
        <v>28.5</v>
      </c>
      <c r="S895" t="s">
        <v>34</v>
      </c>
      <c r="T895" t="s">
        <v>24</v>
      </c>
    </row>
    <row r="896" spans="1:20" x14ac:dyDescent="0.2">
      <c r="A896">
        <v>895</v>
      </c>
      <c r="B896">
        <v>52</v>
      </c>
      <c r="C896" t="s">
        <v>29</v>
      </c>
      <c r="D896">
        <v>170</v>
      </c>
      <c r="E896">
        <v>72</v>
      </c>
      <c r="F896" t="s">
        <v>26</v>
      </c>
      <c r="G896">
        <v>99</v>
      </c>
      <c r="H896">
        <v>112</v>
      </c>
      <c r="I896">
        <v>85</v>
      </c>
      <c r="J896">
        <v>16726</v>
      </c>
      <c r="K896">
        <v>13.16</v>
      </c>
      <c r="L896" t="s">
        <v>31</v>
      </c>
      <c r="M896">
        <v>9.9</v>
      </c>
      <c r="N896">
        <v>1.9</v>
      </c>
      <c r="O896">
        <v>2845</v>
      </c>
      <c r="P896">
        <v>59</v>
      </c>
      <c r="Q896">
        <v>38.4</v>
      </c>
      <c r="R896">
        <v>28.5</v>
      </c>
      <c r="S896" t="s">
        <v>32</v>
      </c>
      <c r="T896" t="s">
        <v>24</v>
      </c>
    </row>
    <row r="897" spans="1:20" x14ac:dyDescent="0.2">
      <c r="A897">
        <v>896</v>
      </c>
      <c r="B897">
        <v>45</v>
      </c>
      <c r="C897" t="s">
        <v>20</v>
      </c>
      <c r="D897">
        <v>157</v>
      </c>
      <c r="E897">
        <v>88</v>
      </c>
      <c r="F897" t="s">
        <v>35</v>
      </c>
      <c r="G897">
        <v>103</v>
      </c>
      <c r="H897">
        <v>117</v>
      </c>
      <c r="I897">
        <v>178</v>
      </c>
      <c r="J897">
        <v>15548</v>
      </c>
      <c r="K897">
        <v>3.54</v>
      </c>
      <c r="L897" t="s">
        <v>22</v>
      </c>
      <c r="M897">
        <v>8</v>
      </c>
      <c r="N897">
        <v>1.9</v>
      </c>
      <c r="O897">
        <v>1711</v>
      </c>
      <c r="P897">
        <v>51</v>
      </c>
      <c r="Q897">
        <v>38.4</v>
      </c>
      <c r="R897">
        <v>28.5</v>
      </c>
      <c r="S897" t="s">
        <v>23</v>
      </c>
      <c r="T897" t="s">
        <v>24</v>
      </c>
    </row>
    <row r="898" spans="1:20" x14ac:dyDescent="0.2">
      <c r="A898">
        <v>897</v>
      </c>
      <c r="B898">
        <v>48</v>
      </c>
      <c r="C898" t="s">
        <v>20</v>
      </c>
      <c r="D898">
        <v>169</v>
      </c>
      <c r="E898">
        <v>94</v>
      </c>
      <c r="F898" t="s">
        <v>37</v>
      </c>
      <c r="G898">
        <v>68</v>
      </c>
      <c r="H898">
        <v>128</v>
      </c>
      <c r="I898">
        <v>130</v>
      </c>
      <c r="J898">
        <v>4640</v>
      </c>
      <c r="K898">
        <v>14.63</v>
      </c>
      <c r="L898" t="s">
        <v>22</v>
      </c>
      <c r="M898">
        <v>7.8</v>
      </c>
      <c r="N898">
        <v>1.9</v>
      </c>
      <c r="O898">
        <v>1843</v>
      </c>
      <c r="P898">
        <v>59</v>
      </c>
      <c r="Q898">
        <v>38.4</v>
      </c>
      <c r="R898">
        <v>28.5</v>
      </c>
      <c r="S898" t="s">
        <v>34</v>
      </c>
      <c r="T898" t="s">
        <v>28</v>
      </c>
    </row>
    <row r="899" spans="1:20" x14ac:dyDescent="0.2">
      <c r="A899">
        <v>898</v>
      </c>
      <c r="B899">
        <v>58</v>
      </c>
      <c r="C899" t="s">
        <v>29</v>
      </c>
      <c r="D899">
        <v>162</v>
      </c>
      <c r="E899">
        <v>105</v>
      </c>
      <c r="F899" t="s">
        <v>30</v>
      </c>
      <c r="G899">
        <v>58</v>
      </c>
      <c r="H899">
        <v>337</v>
      </c>
      <c r="I899">
        <v>156</v>
      </c>
      <c r="J899">
        <v>2238</v>
      </c>
      <c r="K899">
        <v>2.1800000000000002</v>
      </c>
      <c r="L899" t="s">
        <v>22</v>
      </c>
      <c r="M899">
        <v>8</v>
      </c>
      <c r="N899">
        <v>1.9</v>
      </c>
      <c r="O899">
        <v>3030</v>
      </c>
      <c r="P899">
        <v>66</v>
      </c>
      <c r="Q899">
        <v>38.4</v>
      </c>
      <c r="R899">
        <v>28.5</v>
      </c>
      <c r="S899" t="s">
        <v>34</v>
      </c>
      <c r="T899" t="s">
        <v>28</v>
      </c>
    </row>
    <row r="900" spans="1:20" x14ac:dyDescent="0.2">
      <c r="A900">
        <v>899</v>
      </c>
      <c r="B900">
        <v>54</v>
      </c>
      <c r="C900" t="s">
        <v>25</v>
      </c>
      <c r="D900">
        <v>190</v>
      </c>
      <c r="E900">
        <v>102</v>
      </c>
      <c r="F900" t="s">
        <v>33</v>
      </c>
      <c r="G900">
        <v>52</v>
      </c>
      <c r="H900">
        <v>794</v>
      </c>
      <c r="I900">
        <v>135</v>
      </c>
      <c r="J900">
        <v>9094</v>
      </c>
      <c r="K900">
        <v>8.65</v>
      </c>
      <c r="L900" t="s">
        <v>31</v>
      </c>
      <c r="M900">
        <v>5.4</v>
      </c>
      <c r="N900">
        <v>1.9</v>
      </c>
      <c r="O900">
        <v>1570</v>
      </c>
      <c r="P900">
        <v>89</v>
      </c>
      <c r="Q900">
        <v>38.4</v>
      </c>
      <c r="R900">
        <v>28.5</v>
      </c>
      <c r="S900" t="s">
        <v>32</v>
      </c>
      <c r="T900" t="s">
        <v>28</v>
      </c>
    </row>
    <row r="901" spans="1:20" x14ac:dyDescent="0.2">
      <c r="A901">
        <v>900</v>
      </c>
      <c r="B901">
        <v>28</v>
      </c>
      <c r="C901" t="s">
        <v>20</v>
      </c>
      <c r="D901">
        <v>159</v>
      </c>
      <c r="E901">
        <v>63</v>
      </c>
      <c r="F901" t="s">
        <v>35</v>
      </c>
      <c r="G901">
        <v>105</v>
      </c>
      <c r="H901">
        <v>591</v>
      </c>
      <c r="I901">
        <v>148</v>
      </c>
      <c r="J901">
        <v>13092</v>
      </c>
      <c r="K901">
        <v>5.23</v>
      </c>
      <c r="L901" t="s">
        <v>22</v>
      </c>
      <c r="M901">
        <v>9.6999999999999993</v>
      </c>
      <c r="N901">
        <v>1.9</v>
      </c>
      <c r="O901">
        <v>3501</v>
      </c>
      <c r="P901">
        <v>85</v>
      </c>
      <c r="Q901">
        <v>38.4</v>
      </c>
      <c r="R901">
        <v>28.5</v>
      </c>
      <c r="S901" t="s">
        <v>34</v>
      </c>
      <c r="T901" t="s">
        <v>28</v>
      </c>
    </row>
    <row r="902" spans="1:20" x14ac:dyDescent="0.2">
      <c r="A902">
        <v>901</v>
      </c>
      <c r="B902">
        <v>18</v>
      </c>
      <c r="C902" t="s">
        <v>29</v>
      </c>
      <c r="D902">
        <v>188</v>
      </c>
      <c r="E902">
        <v>86</v>
      </c>
      <c r="F902" t="s">
        <v>21</v>
      </c>
      <c r="G902">
        <v>119</v>
      </c>
      <c r="H902">
        <v>491</v>
      </c>
      <c r="I902">
        <v>129</v>
      </c>
      <c r="J902">
        <v>16879</v>
      </c>
      <c r="K902">
        <v>2.12</v>
      </c>
      <c r="L902" t="s">
        <v>31</v>
      </c>
      <c r="M902">
        <v>4.7</v>
      </c>
      <c r="N902">
        <v>1.9</v>
      </c>
      <c r="O902">
        <v>3967</v>
      </c>
      <c r="P902">
        <v>68</v>
      </c>
      <c r="Q902">
        <v>38.4</v>
      </c>
      <c r="R902">
        <v>28.5</v>
      </c>
      <c r="S902" t="s">
        <v>27</v>
      </c>
      <c r="T902" t="s">
        <v>28</v>
      </c>
    </row>
    <row r="903" spans="1:20" x14ac:dyDescent="0.2">
      <c r="A903">
        <v>902</v>
      </c>
      <c r="B903">
        <v>37</v>
      </c>
      <c r="C903" t="s">
        <v>25</v>
      </c>
      <c r="D903">
        <v>169</v>
      </c>
      <c r="E903">
        <v>105</v>
      </c>
      <c r="F903" t="s">
        <v>37</v>
      </c>
      <c r="G903">
        <v>53</v>
      </c>
      <c r="H903">
        <v>817</v>
      </c>
      <c r="I903">
        <v>126</v>
      </c>
      <c r="J903">
        <v>10711</v>
      </c>
      <c r="K903">
        <v>2.46</v>
      </c>
      <c r="L903" t="s">
        <v>36</v>
      </c>
      <c r="M903">
        <v>6.7</v>
      </c>
      <c r="N903">
        <v>1.9</v>
      </c>
      <c r="O903">
        <v>3322</v>
      </c>
      <c r="P903">
        <v>54</v>
      </c>
      <c r="Q903">
        <v>38.4</v>
      </c>
      <c r="R903">
        <v>28.5</v>
      </c>
      <c r="S903" t="s">
        <v>23</v>
      </c>
      <c r="T903" t="s">
        <v>24</v>
      </c>
    </row>
    <row r="904" spans="1:20" x14ac:dyDescent="0.2">
      <c r="A904">
        <v>903</v>
      </c>
      <c r="B904">
        <v>45</v>
      </c>
      <c r="C904" t="s">
        <v>20</v>
      </c>
      <c r="D904">
        <v>182</v>
      </c>
      <c r="E904">
        <v>56</v>
      </c>
      <c r="F904" t="s">
        <v>26</v>
      </c>
      <c r="G904">
        <v>22</v>
      </c>
      <c r="H904">
        <v>468</v>
      </c>
      <c r="I904">
        <v>169</v>
      </c>
      <c r="J904">
        <v>3057</v>
      </c>
      <c r="K904">
        <v>13.18</v>
      </c>
      <c r="L904" t="s">
        <v>31</v>
      </c>
      <c r="M904">
        <v>7.9</v>
      </c>
      <c r="N904">
        <v>1.9</v>
      </c>
      <c r="O904">
        <v>3715</v>
      </c>
      <c r="P904">
        <v>85</v>
      </c>
      <c r="Q904">
        <v>38.4</v>
      </c>
      <c r="R904">
        <v>28.5</v>
      </c>
      <c r="S904" t="s">
        <v>23</v>
      </c>
      <c r="T904" t="s">
        <v>32</v>
      </c>
    </row>
    <row r="905" spans="1:20" x14ac:dyDescent="0.2">
      <c r="A905">
        <v>904</v>
      </c>
      <c r="B905">
        <v>52</v>
      </c>
      <c r="C905" t="s">
        <v>29</v>
      </c>
      <c r="D905">
        <v>189</v>
      </c>
      <c r="E905">
        <v>69</v>
      </c>
      <c r="F905" t="s">
        <v>37</v>
      </c>
      <c r="G905">
        <v>12</v>
      </c>
      <c r="H905">
        <v>610</v>
      </c>
      <c r="I905">
        <v>119</v>
      </c>
      <c r="J905">
        <v>3522</v>
      </c>
      <c r="K905">
        <v>1.92</v>
      </c>
      <c r="L905" t="s">
        <v>36</v>
      </c>
      <c r="M905">
        <v>6.5</v>
      </c>
      <c r="N905">
        <v>1.9</v>
      </c>
      <c r="O905">
        <v>2904</v>
      </c>
      <c r="P905">
        <v>81</v>
      </c>
      <c r="Q905">
        <v>38.4</v>
      </c>
      <c r="R905">
        <v>28.5</v>
      </c>
      <c r="S905" t="s">
        <v>32</v>
      </c>
      <c r="T905" t="s">
        <v>28</v>
      </c>
    </row>
    <row r="906" spans="1:20" x14ac:dyDescent="0.2">
      <c r="A906">
        <v>905</v>
      </c>
      <c r="B906">
        <v>26</v>
      </c>
      <c r="C906" t="s">
        <v>25</v>
      </c>
      <c r="D906">
        <v>178</v>
      </c>
      <c r="E906">
        <v>115</v>
      </c>
      <c r="F906" t="s">
        <v>37</v>
      </c>
      <c r="G906">
        <v>99</v>
      </c>
      <c r="H906">
        <v>948</v>
      </c>
      <c r="I906">
        <v>178</v>
      </c>
      <c r="J906">
        <v>4550</v>
      </c>
      <c r="K906">
        <v>10.74</v>
      </c>
      <c r="L906" t="s">
        <v>36</v>
      </c>
      <c r="M906">
        <v>8.1</v>
      </c>
      <c r="N906">
        <v>1.9</v>
      </c>
      <c r="O906">
        <v>2018</v>
      </c>
      <c r="P906">
        <v>89</v>
      </c>
      <c r="Q906">
        <v>38.4</v>
      </c>
      <c r="R906">
        <v>28.5</v>
      </c>
      <c r="S906" t="s">
        <v>23</v>
      </c>
      <c r="T906" t="s">
        <v>28</v>
      </c>
    </row>
    <row r="907" spans="1:20" x14ac:dyDescent="0.2">
      <c r="A907">
        <v>906</v>
      </c>
      <c r="B907">
        <v>48</v>
      </c>
      <c r="C907" t="s">
        <v>25</v>
      </c>
      <c r="D907">
        <v>193</v>
      </c>
      <c r="E907">
        <v>88</v>
      </c>
      <c r="F907" t="s">
        <v>26</v>
      </c>
      <c r="G907">
        <v>24</v>
      </c>
      <c r="H907">
        <v>192</v>
      </c>
      <c r="I907">
        <v>142</v>
      </c>
      <c r="J907">
        <v>11968</v>
      </c>
      <c r="K907">
        <v>10.46</v>
      </c>
      <c r="L907" t="s">
        <v>36</v>
      </c>
      <c r="M907">
        <v>7.2</v>
      </c>
      <c r="N907">
        <v>1.9</v>
      </c>
      <c r="O907">
        <v>1609</v>
      </c>
      <c r="P907">
        <v>61</v>
      </c>
      <c r="Q907">
        <v>38.4</v>
      </c>
      <c r="R907">
        <v>28.5</v>
      </c>
      <c r="S907" t="s">
        <v>23</v>
      </c>
      <c r="T907" t="s">
        <v>32</v>
      </c>
    </row>
    <row r="908" spans="1:20" x14ac:dyDescent="0.2">
      <c r="A908">
        <v>907</v>
      </c>
      <c r="B908">
        <v>35</v>
      </c>
      <c r="C908" t="s">
        <v>29</v>
      </c>
      <c r="D908">
        <v>154</v>
      </c>
      <c r="E908">
        <v>117</v>
      </c>
      <c r="F908" t="s">
        <v>33</v>
      </c>
      <c r="G908">
        <v>103</v>
      </c>
      <c r="H908">
        <v>753</v>
      </c>
      <c r="I908">
        <v>154</v>
      </c>
      <c r="J908">
        <v>7948</v>
      </c>
      <c r="K908">
        <v>10.63</v>
      </c>
      <c r="L908" t="s">
        <v>31</v>
      </c>
      <c r="M908">
        <v>4.3</v>
      </c>
      <c r="N908">
        <v>1.9</v>
      </c>
      <c r="O908">
        <v>3752</v>
      </c>
      <c r="P908">
        <v>61</v>
      </c>
      <c r="Q908">
        <v>38.4</v>
      </c>
      <c r="R908">
        <v>28.5</v>
      </c>
      <c r="S908" t="s">
        <v>23</v>
      </c>
      <c r="T908" t="s">
        <v>28</v>
      </c>
    </row>
    <row r="909" spans="1:20" x14ac:dyDescent="0.2">
      <c r="A909">
        <v>908</v>
      </c>
      <c r="B909">
        <v>38</v>
      </c>
      <c r="C909" t="s">
        <v>25</v>
      </c>
      <c r="D909">
        <v>172</v>
      </c>
      <c r="E909">
        <v>71</v>
      </c>
      <c r="F909" t="s">
        <v>37</v>
      </c>
      <c r="G909">
        <v>46</v>
      </c>
      <c r="H909">
        <v>807</v>
      </c>
      <c r="I909">
        <v>158</v>
      </c>
      <c r="J909">
        <v>16615</v>
      </c>
      <c r="K909">
        <v>13.1</v>
      </c>
      <c r="L909" t="s">
        <v>22</v>
      </c>
      <c r="M909">
        <v>4.2</v>
      </c>
      <c r="N909">
        <v>1.9</v>
      </c>
      <c r="O909">
        <v>2884</v>
      </c>
      <c r="P909">
        <v>58</v>
      </c>
      <c r="Q909">
        <v>38.4</v>
      </c>
      <c r="R909">
        <v>28.5</v>
      </c>
      <c r="S909" t="s">
        <v>34</v>
      </c>
      <c r="T909" t="s">
        <v>24</v>
      </c>
    </row>
    <row r="910" spans="1:20" x14ac:dyDescent="0.2">
      <c r="A910">
        <v>909</v>
      </c>
      <c r="B910">
        <v>31</v>
      </c>
      <c r="C910" t="s">
        <v>20</v>
      </c>
      <c r="D910">
        <v>192</v>
      </c>
      <c r="E910">
        <v>68</v>
      </c>
      <c r="F910" t="s">
        <v>30</v>
      </c>
      <c r="G910">
        <v>19</v>
      </c>
      <c r="H910">
        <v>278</v>
      </c>
      <c r="I910">
        <v>127</v>
      </c>
      <c r="J910">
        <v>19004</v>
      </c>
      <c r="K910">
        <v>12.26</v>
      </c>
      <c r="L910" t="s">
        <v>36</v>
      </c>
      <c r="M910">
        <v>8</v>
      </c>
      <c r="N910">
        <v>1.9</v>
      </c>
      <c r="O910">
        <v>2597</v>
      </c>
      <c r="P910">
        <v>67</v>
      </c>
      <c r="Q910">
        <v>38.4</v>
      </c>
      <c r="R910">
        <v>28.5</v>
      </c>
      <c r="S910" t="s">
        <v>34</v>
      </c>
      <c r="T910" t="s">
        <v>28</v>
      </c>
    </row>
    <row r="911" spans="1:20" x14ac:dyDescent="0.2">
      <c r="A911">
        <v>910</v>
      </c>
      <c r="B911">
        <v>56</v>
      </c>
      <c r="C911" t="s">
        <v>25</v>
      </c>
      <c r="D911">
        <v>161</v>
      </c>
      <c r="E911">
        <v>73</v>
      </c>
      <c r="F911" t="s">
        <v>21</v>
      </c>
      <c r="G911">
        <v>76</v>
      </c>
      <c r="H911">
        <v>214</v>
      </c>
      <c r="I911">
        <v>82</v>
      </c>
      <c r="J911">
        <v>19826</v>
      </c>
      <c r="K911">
        <v>8.15</v>
      </c>
      <c r="L911" t="s">
        <v>36</v>
      </c>
      <c r="M911">
        <v>4.5</v>
      </c>
      <c r="N911">
        <v>1.9</v>
      </c>
      <c r="O911">
        <v>2698</v>
      </c>
      <c r="P911">
        <v>88</v>
      </c>
      <c r="Q911">
        <v>38.4</v>
      </c>
      <c r="R911">
        <v>28.5</v>
      </c>
      <c r="S911" t="s">
        <v>27</v>
      </c>
      <c r="T911" t="s">
        <v>32</v>
      </c>
    </row>
    <row r="912" spans="1:20" x14ac:dyDescent="0.2">
      <c r="A912">
        <v>911</v>
      </c>
      <c r="B912">
        <v>38</v>
      </c>
      <c r="C912" t="s">
        <v>20</v>
      </c>
      <c r="D912">
        <v>164</v>
      </c>
      <c r="E912">
        <v>87</v>
      </c>
      <c r="F912" t="s">
        <v>33</v>
      </c>
      <c r="G912">
        <v>32</v>
      </c>
      <c r="H912">
        <v>928</v>
      </c>
      <c r="I912">
        <v>88</v>
      </c>
      <c r="J912">
        <v>15709</v>
      </c>
      <c r="K912">
        <v>7.91</v>
      </c>
      <c r="L912" t="s">
        <v>31</v>
      </c>
      <c r="M912">
        <v>4</v>
      </c>
      <c r="N912">
        <v>1.9</v>
      </c>
      <c r="O912">
        <v>2786</v>
      </c>
      <c r="P912">
        <v>75</v>
      </c>
      <c r="Q912">
        <v>38.4</v>
      </c>
      <c r="R912">
        <v>28.5</v>
      </c>
      <c r="S912" t="s">
        <v>23</v>
      </c>
      <c r="T912" t="s">
        <v>28</v>
      </c>
    </row>
    <row r="913" spans="1:20" x14ac:dyDescent="0.2">
      <c r="A913">
        <v>912</v>
      </c>
      <c r="B913">
        <v>19</v>
      </c>
      <c r="C913" t="s">
        <v>25</v>
      </c>
      <c r="D913">
        <v>177</v>
      </c>
      <c r="E913">
        <v>115</v>
      </c>
      <c r="F913" t="s">
        <v>37</v>
      </c>
      <c r="G913">
        <v>119</v>
      </c>
      <c r="H913">
        <v>480</v>
      </c>
      <c r="I913">
        <v>165</v>
      </c>
      <c r="J913">
        <v>13449</v>
      </c>
      <c r="K913">
        <v>6.71</v>
      </c>
      <c r="L913" t="s">
        <v>31</v>
      </c>
      <c r="M913">
        <v>7.9</v>
      </c>
      <c r="N913">
        <v>1.9</v>
      </c>
      <c r="O913">
        <v>1527</v>
      </c>
      <c r="P913">
        <v>88</v>
      </c>
      <c r="Q913">
        <v>38.4</v>
      </c>
      <c r="R913">
        <v>28.5</v>
      </c>
      <c r="S913" t="s">
        <v>34</v>
      </c>
      <c r="T913" t="s">
        <v>32</v>
      </c>
    </row>
    <row r="914" spans="1:20" x14ac:dyDescent="0.2">
      <c r="A914">
        <v>913</v>
      </c>
      <c r="B914">
        <v>45</v>
      </c>
      <c r="C914" t="s">
        <v>25</v>
      </c>
      <c r="D914">
        <v>168</v>
      </c>
      <c r="E914">
        <v>69</v>
      </c>
      <c r="F914" t="s">
        <v>37</v>
      </c>
      <c r="G914">
        <v>30</v>
      </c>
      <c r="H914">
        <v>401</v>
      </c>
      <c r="I914">
        <v>81</v>
      </c>
      <c r="J914">
        <v>15379</v>
      </c>
      <c r="K914">
        <v>11.44</v>
      </c>
      <c r="L914" t="s">
        <v>22</v>
      </c>
      <c r="M914">
        <v>4.0999999999999996</v>
      </c>
      <c r="N914">
        <v>1.9</v>
      </c>
      <c r="O914">
        <v>3131</v>
      </c>
      <c r="P914">
        <v>72</v>
      </c>
      <c r="Q914">
        <v>38.4</v>
      </c>
      <c r="R914">
        <v>28.5</v>
      </c>
      <c r="S914" t="s">
        <v>32</v>
      </c>
      <c r="T914" t="s">
        <v>24</v>
      </c>
    </row>
    <row r="915" spans="1:20" x14ac:dyDescent="0.2">
      <c r="A915">
        <v>914</v>
      </c>
      <c r="B915">
        <v>58</v>
      </c>
      <c r="C915" t="s">
        <v>25</v>
      </c>
      <c r="D915">
        <v>183</v>
      </c>
      <c r="E915">
        <v>111</v>
      </c>
      <c r="F915" t="s">
        <v>26</v>
      </c>
      <c r="G915">
        <v>114</v>
      </c>
      <c r="H915">
        <v>494</v>
      </c>
      <c r="I915">
        <v>96</v>
      </c>
      <c r="J915">
        <v>14819</v>
      </c>
      <c r="K915">
        <v>2.35</v>
      </c>
      <c r="L915" t="s">
        <v>22</v>
      </c>
      <c r="M915">
        <v>6.6</v>
      </c>
      <c r="N915">
        <v>1.9</v>
      </c>
      <c r="O915">
        <v>3386</v>
      </c>
      <c r="P915">
        <v>55</v>
      </c>
      <c r="Q915">
        <v>38.4</v>
      </c>
      <c r="R915">
        <v>28.5</v>
      </c>
      <c r="S915" t="s">
        <v>23</v>
      </c>
      <c r="T915" t="s">
        <v>32</v>
      </c>
    </row>
    <row r="916" spans="1:20" x14ac:dyDescent="0.2">
      <c r="A916">
        <v>915</v>
      </c>
      <c r="B916">
        <v>52</v>
      </c>
      <c r="C916" t="s">
        <v>25</v>
      </c>
      <c r="D916">
        <v>186</v>
      </c>
      <c r="E916">
        <v>110</v>
      </c>
      <c r="F916" t="s">
        <v>35</v>
      </c>
      <c r="G916">
        <v>78</v>
      </c>
      <c r="H916">
        <v>758</v>
      </c>
      <c r="I916">
        <v>160</v>
      </c>
      <c r="J916">
        <v>2604</v>
      </c>
      <c r="K916">
        <v>9.4</v>
      </c>
      <c r="L916" t="s">
        <v>22</v>
      </c>
      <c r="M916">
        <v>7.5</v>
      </c>
      <c r="N916">
        <v>1.9</v>
      </c>
      <c r="O916">
        <v>3599</v>
      </c>
      <c r="P916">
        <v>81</v>
      </c>
      <c r="Q916">
        <v>38.4</v>
      </c>
      <c r="R916">
        <v>28.5</v>
      </c>
      <c r="S916" t="s">
        <v>32</v>
      </c>
      <c r="T916" t="s">
        <v>28</v>
      </c>
    </row>
    <row r="917" spans="1:20" x14ac:dyDescent="0.2">
      <c r="A917">
        <v>916</v>
      </c>
      <c r="B917">
        <v>23</v>
      </c>
      <c r="C917" t="s">
        <v>25</v>
      </c>
      <c r="D917">
        <v>195</v>
      </c>
      <c r="E917">
        <v>86</v>
      </c>
      <c r="F917" t="s">
        <v>33</v>
      </c>
      <c r="G917">
        <v>69</v>
      </c>
      <c r="H917">
        <v>969</v>
      </c>
      <c r="I917">
        <v>84</v>
      </c>
      <c r="J917">
        <v>11662</v>
      </c>
      <c r="K917">
        <v>7.3</v>
      </c>
      <c r="L917" t="s">
        <v>36</v>
      </c>
      <c r="M917">
        <v>5</v>
      </c>
      <c r="N917">
        <v>1.9</v>
      </c>
      <c r="O917">
        <v>1706</v>
      </c>
      <c r="P917">
        <v>85</v>
      </c>
      <c r="Q917">
        <v>38.4</v>
      </c>
      <c r="R917">
        <v>28.5</v>
      </c>
      <c r="S917" t="s">
        <v>27</v>
      </c>
      <c r="T917" t="s">
        <v>28</v>
      </c>
    </row>
    <row r="918" spans="1:20" x14ac:dyDescent="0.2">
      <c r="A918">
        <v>917</v>
      </c>
      <c r="B918">
        <v>25</v>
      </c>
      <c r="C918" t="s">
        <v>25</v>
      </c>
      <c r="D918">
        <v>196</v>
      </c>
      <c r="E918">
        <v>80</v>
      </c>
      <c r="F918" t="s">
        <v>37</v>
      </c>
      <c r="G918">
        <v>118</v>
      </c>
      <c r="H918">
        <v>310</v>
      </c>
      <c r="I918">
        <v>129</v>
      </c>
      <c r="J918">
        <v>16668</v>
      </c>
      <c r="K918">
        <v>5.99</v>
      </c>
      <c r="L918" t="s">
        <v>36</v>
      </c>
      <c r="M918">
        <v>8</v>
      </c>
      <c r="N918">
        <v>1.9</v>
      </c>
      <c r="O918">
        <v>3776</v>
      </c>
      <c r="P918">
        <v>59</v>
      </c>
      <c r="Q918">
        <v>38.4</v>
      </c>
      <c r="R918">
        <v>28.5</v>
      </c>
      <c r="S918" t="s">
        <v>23</v>
      </c>
      <c r="T918" t="s">
        <v>28</v>
      </c>
    </row>
    <row r="919" spans="1:20" x14ac:dyDescent="0.2">
      <c r="A919">
        <v>918</v>
      </c>
      <c r="B919">
        <v>51</v>
      </c>
      <c r="C919" t="s">
        <v>20</v>
      </c>
      <c r="D919">
        <v>168</v>
      </c>
      <c r="E919">
        <v>104</v>
      </c>
      <c r="F919" t="s">
        <v>26</v>
      </c>
      <c r="G919">
        <v>47</v>
      </c>
      <c r="H919">
        <v>759</v>
      </c>
      <c r="I919">
        <v>95</v>
      </c>
      <c r="J919">
        <v>10442</v>
      </c>
      <c r="K919">
        <v>14.35</v>
      </c>
      <c r="L919" t="s">
        <v>31</v>
      </c>
      <c r="M919">
        <v>7.2</v>
      </c>
      <c r="N919">
        <v>1.9</v>
      </c>
      <c r="O919">
        <v>1835</v>
      </c>
      <c r="P919">
        <v>73</v>
      </c>
      <c r="Q919">
        <v>38.4</v>
      </c>
      <c r="R919">
        <v>28.5</v>
      </c>
      <c r="S919" t="s">
        <v>32</v>
      </c>
      <c r="T919" t="s">
        <v>32</v>
      </c>
    </row>
    <row r="920" spans="1:20" x14ac:dyDescent="0.2">
      <c r="A920">
        <v>919</v>
      </c>
      <c r="B920">
        <v>48</v>
      </c>
      <c r="C920" t="s">
        <v>25</v>
      </c>
      <c r="D920">
        <v>160</v>
      </c>
      <c r="E920">
        <v>83</v>
      </c>
      <c r="F920" t="s">
        <v>26</v>
      </c>
      <c r="G920">
        <v>89</v>
      </c>
      <c r="H920">
        <v>541</v>
      </c>
      <c r="I920">
        <v>96</v>
      </c>
      <c r="J920">
        <v>10419</v>
      </c>
      <c r="K920">
        <v>10.26</v>
      </c>
      <c r="L920" t="s">
        <v>31</v>
      </c>
      <c r="M920">
        <v>9.6999999999999993</v>
      </c>
      <c r="N920">
        <v>1.9</v>
      </c>
      <c r="O920">
        <v>3678</v>
      </c>
      <c r="P920">
        <v>67</v>
      </c>
      <c r="Q920">
        <v>38.4</v>
      </c>
      <c r="R920">
        <v>28.5</v>
      </c>
      <c r="S920" t="s">
        <v>23</v>
      </c>
      <c r="T920" t="s">
        <v>28</v>
      </c>
    </row>
    <row r="921" spans="1:20" x14ac:dyDescent="0.2">
      <c r="A921">
        <v>920</v>
      </c>
      <c r="B921">
        <v>20</v>
      </c>
      <c r="C921" t="s">
        <v>20</v>
      </c>
      <c r="D921">
        <v>156</v>
      </c>
      <c r="E921">
        <v>63</v>
      </c>
      <c r="F921" t="s">
        <v>35</v>
      </c>
      <c r="G921">
        <v>78</v>
      </c>
      <c r="H921">
        <v>981</v>
      </c>
      <c r="I921">
        <v>132</v>
      </c>
      <c r="J921">
        <v>11752</v>
      </c>
      <c r="K921">
        <v>12.44</v>
      </c>
      <c r="L921" t="s">
        <v>31</v>
      </c>
      <c r="M921">
        <v>5.4</v>
      </c>
      <c r="N921">
        <v>1.9</v>
      </c>
      <c r="O921">
        <v>3851</v>
      </c>
      <c r="P921">
        <v>84</v>
      </c>
      <c r="Q921">
        <v>38.4</v>
      </c>
      <c r="R921">
        <v>28.5</v>
      </c>
      <c r="S921" t="s">
        <v>27</v>
      </c>
      <c r="T921" t="s">
        <v>28</v>
      </c>
    </row>
    <row r="922" spans="1:20" x14ac:dyDescent="0.2">
      <c r="A922">
        <v>921</v>
      </c>
      <c r="B922">
        <v>19</v>
      </c>
      <c r="C922" t="s">
        <v>25</v>
      </c>
      <c r="D922">
        <v>188</v>
      </c>
      <c r="E922">
        <v>91</v>
      </c>
      <c r="F922" t="s">
        <v>26</v>
      </c>
      <c r="G922">
        <v>95</v>
      </c>
      <c r="H922">
        <v>456</v>
      </c>
      <c r="I922">
        <v>166</v>
      </c>
      <c r="J922">
        <v>12878</v>
      </c>
      <c r="K922">
        <v>14.51</v>
      </c>
      <c r="L922" t="s">
        <v>36</v>
      </c>
      <c r="M922">
        <v>8.8000000000000007</v>
      </c>
      <c r="N922">
        <v>1.9</v>
      </c>
      <c r="O922">
        <v>1924</v>
      </c>
      <c r="P922">
        <v>68</v>
      </c>
      <c r="Q922">
        <v>38.4</v>
      </c>
      <c r="R922">
        <v>28.5</v>
      </c>
      <c r="S922" t="s">
        <v>23</v>
      </c>
      <c r="T922" t="s">
        <v>28</v>
      </c>
    </row>
    <row r="923" spans="1:20" x14ac:dyDescent="0.2">
      <c r="A923">
        <v>922</v>
      </c>
      <c r="B923">
        <v>28</v>
      </c>
      <c r="C923" t="s">
        <v>25</v>
      </c>
      <c r="D923">
        <v>191</v>
      </c>
      <c r="E923">
        <v>60</v>
      </c>
      <c r="F923" t="s">
        <v>37</v>
      </c>
      <c r="G923">
        <v>82</v>
      </c>
      <c r="H923">
        <v>370</v>
      </c>
      <c r="I923">
        <v>168</v>
      </c>
      <c r="J923">
        <v>19468</v>
      </c>
      <c r="K923">
        <v>10.82</v>
      </c>
      <c r="L923" t="s">
        <v>36</v>
      </c>
      <c r="M923">
        <v>8.4</v>
      </c>
      <c r="N923">
        <v>1.9</v>
      </c>
      <c r="O923">
        <v>2885</v>
      </c>
      <c r="P923">
        <v>89</v>
      </c>
      <c r="Q923">
        <v>38.4</v>
      </c>
      <c r="R923">
        <v>28.5</v>
      </c>
      <c r="S923" t="s">
        <v>32</v>
      </c>
      <c r="T923" t="s">
        <v>28</v>
      </c>
    </row>
    <row r="924" spans="1:20" x14ac:dyDescent="0.2">
      <c r="A924">
        <v>923</v>
      </c>
      <c r="B924">
        <v>18</v>
      </c>
      <c r="C924" t="s">
        <v>25</v>
      </c>
      <c r="D924">
        <v>168</v>
      </c>
      <c r="E924">
        <v>80</v>
      </c>
      <c r="F924" t="s">
        <v>26</v>
      </c>
      <c r="G924">
        <v>43</v>
      </c>
      <c r="H924">
        <v>501</v>
      </c>
      <c r="I924">
        <v>175</v>
      </c>
      <c r="J924">
        <v>19138</v>
      </c>
      <c r="K924">
        <v>9.52</v>
      </c>
      <c r="L924" t="s">
        <v>31</v>
      </c>
      <c r="M924">
        <v>4.8</v>
      </c>
      <c r="N924">
        <v>1.9</v>
      </c>
      <c r="O924">
        <v>1800</v>
      </c>
      <c r="P924">
        <v>83</v>
      </c>
      <c r="Q924">
        <v>38.4</v>
      </c>
      <c r="R924">
        <v>28.5</v>
      </c>
      <c r="S924" t="s">
        <v>23</v>
      </c>
      <c r="T924" t="s">
        <v>32</v>
      </c>
    </row>
    <row r="925" spans="1:20" x14ac:dyDescent="0.2">
      <c r="A925">
        <v>924</v>
      </c>
      <c r="B925">
        <v>57</v>
      </c>
      <c r="C925" t="s">
        <v>29</v>
      </c>
      <c r="D925">
        <v>186</v>
      </c>
      <c r="E925">
        <v>83</v>
      </c>
      <c r="F925" t="s">
        <v>35</v>
      </c>
      <c r="G925">
        <v>89</v>
      </c>
      <c r="H925">
        <v>784</v>
      </c>
      <c r="I925">
        <v>142</v>
      </c>
      <c r="J925">
        <v>17647</v>
      </c>
      <c r="K925">
        <v>3.66</v>
      </c>
      <c r="L925" t="s">
        <v>31</v>
      </c>
      <c r="M925">
        <v>4.7</v>
      </c>
      <c r="N925">
        <v>1.9</v>
      </c>
      <c r="O925">
        <v>3087</v>
      </c>
      <c r="P925">
        <v>70</v>
      </c>
      <c r="Q925">
        <v>38.4</v>
      </c>
      <c r="R925">
        <v>28.5</v>
      </c>
      <c r="S925" t="s">
        <v>27</v>
      </c>
      <c r="T925" t="s">
        <v>28</v>
      </c>
    </row>
    <row r="926" spans="1:20" x14ac:dyDescent="0.2">
      <c r="A926">
        <v>925</v>
      </c>
      <c r="B926">
        <v>36</v>
      </c>
      <c r="C926" t="s">
        <v>29</v>
      </c>
      <c r="D926">
        <v>151</v>
      </c>
      <c r="E926">
        <v>108</v>
      </c>
      <c r="F926" t="s">
        <v>33</v>
      </c>
      <c r="G926">
        <v>108</v>
      </c>
      <c r="H926">
        <v>213</v>
      </c>
      <c r="I926">
        <v>116</v>
      </c>
      <c r="J926">
        <v>12038</v>
      </c>
      <c r="K926">
        <v>1.32</v>
      </c>
      <c r="L926" t="s">
        <v>22</v>
      </c>
      <c r="M926">
        <v>5</v>
      </c>
      <c r="N926">
        <v>1.9</v>
      </c>
      <c r="O926">
        <v>3109</v>
      </c>
      <c r="P926">
        <v>77</v>
      </c>
      <c r="Q926">
        <v>38.4</v>
      </c>
      <c r="R926">
        <v>28.5</v>
      </c>
      <c r="S926" t="s">
        <v>34</v>
      </c>
      <c r="T926" t="s">
        <v>28</v>
      </c>
    </row>
    <row r="927" spans="1:20" x14ac:dyDescent="0.2">
      <c r="A927">
        <v>926</v>
      </c>
      <c r="B927">
        <v>54</v>
      </c>
      <c r="C927" t="s">
        <v>20</v>
      </c>
      <c r="D927">
        <v>169</v>
      </c>
      <c r="E927">
        <v>55</v>
      </c>
      <c r="F927" t="s">
        <v>30</v>
      </c>
      <c r="G927">
        <v>15</v>
      </c>
      <c r="H927">
        <v>302</v>
      </c>
      <c r="I927">
        <v>122</v>
      </c>
      <c r="J927">
        <v>12522</v>
      </c>
      <c r="K927">
        <v>12.75</v>
      </c>
      <c r="L927" t="s">
        <v>36</v>
      </c>
      <c r="M927">
        <v>8.1999999999999993</v>
      </c>
      <c r="N927">
        <v>1.9</v>
      </c>
      <c r="O927">
        <v>2950</v>
      </c>
      <c r="P927">
        <v>75</v>
      </c>
      <c r="Q927">
        <v>38.4</v>
      </c>
      <c r="R927">
        <v>28.5</v>
      </c>
      <c r="S927" t="s">
        <v>34</v>
      </c>
      <c r="T927" t="s">
        <v>24</v>
      </c>
    </row>
    <row r="928" spans="1:20" x14ac:dyDescent="0.2">
      <c r="A928">
        <v>927</v>
      </c>
      <c r="B928">
        <v>36</v>
      </c>
      <c r="C928" t="s">
        <v>25</v>
      </c>
      <c r="D928">
        <v>195</v>
      </c>
      <c r="E928">
        <v>74</v>
      </c>
      <c r="F928" t="s">
        <v>35</v>
      </c>
      <c r="G928">
        <v>103</v>
      </c>
      <c r="H928">
        <v>852</v>
      </c>
      <c r="I928">
        <v>82</v>
      </c>
      <c r="J928">
        <v>18412</v>
      </c>
      <c r="K928">
        <v>11.78</v>
      </c>
      <c r="L928" t="s">
        <v>31</v>
      </c>
      <c r="M928">
        <v>8.6</v>
      </c>
      <c r="N928">
        <v>1.9</v>
      </c>
      <c r="O928">
        <v>3943</v>
      </c>
      <c r="P928">
        <v>80</v>
      </c>
      <c r="Q928">
        <v>38.4</v>
      </c>
      <c r="R928">
        <v>28.5</v>
      </c>
      <c r="S928" t="s">
        <v>23</v>
      </c>
      <c r="T928" t="s">
        <v>28</v>
      </c>
    </row>
    <row r="929" spans="1:20" x14ac:dyDescent="0.2">
      <c r="A929">
        <v>928</v>
      </c>
      <c r="B929">
        <v>21</v>
      </c>
      <c r="C929" t="s">
        <v>29</v>
      </c>
      <c r="D929">
        <v>189</v>
      </c>
      <c r="E929">
        <v>111</v>
      </c>
      <c r="F929" t="s">
        <v>33</v>
      </c>
      <c r="G929">
        <v>25</v>
      </c>
      <c r="H929">
        <v>743</v>
      </c>
      <c r="I929">
        <v>116</v>
      </c>
      <c r="J929">
        <v>6771</v>
      </c>
      <c r="K929">
        <v>9.82</v>
      </c>
      <c r="L929" t="s">
        <v>36</v>
      </c>
      <c r="M929">
        <v>7.3</v>
      </c>
      <c r="N929">
        <v>1.9</v>
      </c>
      <c r="O929">
        <v>3182</v>
      </c>
      <c r="P929">
        <v>66</v>
      </c>
      <c r="Q929">
        <v>38.4</v>
      </c>
      <c r="R929">
        <v>28.5</v>
      </c>
      <c r="S929" t="s">
        <v>32</v>
      </c>
      <c r="T929" t="s">
        <v>28</v>
      </c>
    </row>
    <row r="930" spans="1:20" x14ac:dyDescent="0.2">
      <c r="A930">
        <v>929</v>
      </c>
      <c r="B930">
        <v>38</v>
      </c>
      <c r="C930" t="s">
        <v>29</v>
      </c>
      <c r="D930">
        <v>187</v>
      </c>
      <c r="E930">
        <v>74</v>
      </c>
      <c r="F930" t="s">
        <v>37</v>
      </c>
      <c r="G930">
        <v>88</v>
      </c>
      <c r="H930">
        <v>866</v>
      </c>
      <c r="I930">
        <v>91</v>
      </c>
      <c r="J930">
        <v>6853</v>
      </c>
      <c r="K930">
        <v>4.05</v>
      </c>
      <c r="L930" t="s">
        <v>31</v>
      </c>
      <c r="M930">
        <v>7.9</v>
      </c>
      <c r="N930">
        <v>1.9</v>
      </c>
      <c r="O930">
        <v>3199</v>
      </c>
      <c r="P930">
        <v>83</v>
      </c>
      <c r="Q930">
        <v>38.4</v>
      </c>
      <c r="R930">
        <v>28.5</v>
      </c>
      <c r="S930" t="s">
        <v>27</v>
      </c>
      <c r="T930" t="s">
        <v>32</v>
      </c>
    </row>
    <row r="931" spans="1:20" x14ac:dyDescent="0.2">
      <c r="A931">
        <v>930</v>
      </c>
      <c r="B931">
        <v>35</v>
      </c>
      <c r="C931" t="s">
        <v>29</v>
      </c>
      <c r="D931">
        <v>174</v>
      </c>
      <c r="E931">
        <v>119</v>
      </c>
      <c r="F931" t="s">
        <v>37</v>
      </c>
      <c r="G931">
        <v>49</v>
      </c>
      <c r="H931">
        <v>205</v>
      </c>
      <c r="I931">
        <v>148</v>
      </c>
      <c r="J931">
        <v>15871</v>
      </c>
      <c r="K931">
        <v>1.08</v>
      </c>
      <c r="L931" t="s">
        <v>36</v>
      </c>
      <c r="M931">
        <v>4.5999999999999996</v>
      </c>
      <c r="N931">
        <v>1.9</v>
      </c>
      <c r="O931">
        <v>2912</v>
      </c>
      <c r="P931">
        <v>77</v>
      </c>
      <c r="Q931">
        <v>38.4</v>
      </c>
      <c r="R931">
        <v>28.5</v>
      </c>
      <c r="S931" t="s">
        <v>23</v>
      </c>
      <c r="T931" t="s">
        <v>32</v>
      </c>
    </row>
    <row r="932" spans="1:20" x14ac:dyDescent="0.2">
      <c r="A932">
        <v>931</v>
      </c>
      <c r="B932">
        <v>21</v>
      </c>
      <c r="C932" t="s">
        <v>25</v>
      </c>
      <c r="D932">
        <v>160</v>
      </c>
      <c r="E932">
        <v>69</v>
      </c>
      <c r="F932" t="s">
        <v>21</v>
      </c>
      <c r="G932">
        <v>68</v>
      </c>
      <c r="H932">
        <v>782</v>
      </c>
      <c r="I932">
        <v>101</v>
      </c>
      <c r="J932">
        <v>16090</v>
      </c>
      <c r="K932">
        <v>2.52</v>
      </c>
      <c r="L932" t="s">
        <v>31</v>
      </c>
      <c r="M932">
        <v>7.5</v>
      </c>
      <c r="N932">
        <v>1.9</v>
      </c>
      <c r="O932">
        <v>3134</v>
      </c>
      <c r="P932">
        <v>86</v>
      </c>
      <c r="Q932">
        <v>38.4</v>
      </c>
      <c r="R932">
        <v>28.5</v>
      </c>
      <c r="S932" t="s">
        <v>32</v>
      </c>
      <c r="T932" t="s">
        <v>24</v>
      </c>
    </row>
    <row r="933" spans="1:20" x14ac:dyDescent="0.2">
      <c r="A933">
        <v>932</v>
      </c>
      <c r="B933">
        <v>31</v>
      </c>
      <c r="C933" t="s">
        <v>29</v>
      </c>
      <c r="D933">
        <v>154</v>
      </c>
      <c r="E933">
        <v>51</v>
      </c>
      <c r="F933" t="s">
        <v>26</v>
      </c>
      <c r="G933">
        <v>113</v>
      </c>
      <c r="H933">
        <v>241</v>
      </c>
      <c r="I933">
        <v>106</v>
      </c>
      <c r="J933">
        <v>3735</v>
      </c>
      <c r="K933">
        <v>8.1300000000000008</v>
      </c>
      <c r="L933" t="s">
        <v>22</v>
      </c>
      <c r="M933">
        <v>6.5</v>
      </c>
      <c r="N933">
        <v>1.9</v>
      </c>
      <c r="O933">
        <v>1850</v>
      </c>
      <c r="P933">
        <v>89</v>
      </c>
      <c r="Q933">
        <v>38.4</v>
      </c>
      <c r="R933">
        <v>28.5</v>
      </c>
      <c r="S933" t="s">
        <v>27</v>
      </c>
      <c r="T933" t="s">
        <v>24</v>
      </c>
    </row>
    <row r="934" spans="1:20" x14ac:dyDescent="0.2">
      <c r="A934">
        <v>933</v>
      </c>
      <c r="B934">
        <v>27</v>
      </c>
      <c r="C934" t="s">
        <v>25</v>
      </c>
      <c r="D934">
        <v>195</v>
      </c>
      <c r="E934">
        <v>106</v>
      </c>
      <c r="F934" t="s">
        <v>21</v>
      </c>
      <c r="G934">
        <v>102</v>
      </c>
      <c r="H934">
        <v>992</v>
      </c>
      <c r="I934">
        <v>109</v>
      </c>
      <c r="J934">
        <v>17559</v>
      </c>
      <c r="K934">
        <v>9.8000000000000007</v>
      </c>
      <c r="L934" t="s">
        <v>36</v>
      </c>
      <c r="M934">
        <v>5.6</v>
      </c>
      <c r="N934">
        <v>1.9</v>
      </c>
      <c r="O934">
        <v>2196</v>
      </c>
      <c r="P934">
        <v>89</v>
      </c>
      <c r="Q934">
        <v>38.4</v>
      </c>
      <c r="R934">
        <v>28.5</v>
      </c>
      <c r="S934" t="s">
        <v>27</v>
      </c>
      <c r="T934" t="s">
        <v>24</v>
      </c>
    </row>
    <row r="935" spans="1:20" x14ac:dyDescent="0.2">
      <c r="A935">
        <v>934</v>
      </c>
      <c r="B935">
        <v>35</v>
      </c>
      <c r="C935" t="s">
        <v>20</v>
      </c>
      <c r="D935">
        <v>167</v>
      </c>
      <c r="E935">
        <v>94</v>
      </c>
      <c r="F935" t="s">
        <v>21</v>
      </c>
      <c r="G935">
        <v>101</v>
      </c>
      <c r="H935">
        <v>143</v>
      </c>
      <c r="I935">
        <v>130</v>
      </c>
      <c r="J935">
        <v>6117</v>
      </c>
      <c r="K935">
        <v>10.49</v>
      </c>
      <c r="L935" t="s">
        <v>22</v>
      </c>
      <c r="M935">
        <v>4.8</v>
      </c>
      <c r="N935">
        <v>1.9</v>
      </c>
      <c r="O935">
        <v>1778</v>
      </c>
      <c r="P935">
        <v>51</v>
      </c>
      <c r="Q935">
        <v>38.4</v>
      </c>
      <c r="R935">
        <v>28.5</v>
      </c>
      <c r="S935" t="s">
        <v>32</v>
      </c>
      <c r="T935" t="s">
        <v>32</v>
      </c>
    </row>
    <row r="936" spans="1:20" x14ac:dyDescent="0.2">
      <c r="A936">
        <v>935</v>
      </c>
      <c r="B936">
        <v>47</v>
      </c>
      <c r="C936" t="s">
        <v>25</v>
      </c>
      <c r="D936">
        <v>196</v>
      </c>
      <c r="E936">
        <v>76</v>
      </c>
      <c r="F936" t="s">
        <v>37</v>
      </c>
      <c r="G936">
        <v>81</v>
      </c>
      <c r="H936">
        <v>990</v>
      </c>
      <c r="I936">
        <v>114</v>
      </c>
      <c r="J936">
        <v>7933</v>
      </c>
      <c r="K936">
        <v>6.65</v>
      </c>
      <c r="L936" t="s">
        <v>36</v>
      </c>
      <c r="M936">
        <v>8.6999999999999993</v>
      </c>
      <c r="N936">
        <v>1.9</v>
      </c>
      <c r="O936">
        <v>1993</v>
      </c>
      <c r="P936">
        <v>57</v>
      </c>
      <c r="Q936">
        <v>38.4</v>
      </c>
      <c r="R936">
        <v>28.5</v>
      </c>
      <c r="S936" t="s">
        <v>32</v>
      </c>
      <c r="T936" t="s">
        <v>24</v>
      </c>
    </row>
    <row r="937" spans="1:20" x14ac:dyDescent="0.2">
      <c r="A937">
        <v>936</v>
      </c>
      <c r="B937">
        <v>32</v>
      </c>
      <c r="C937" t="s">
        <v>20</v>
      </c>
      <c r="D937">
        <v>189</v>
      </c>
      <c r="E937">
        <v>94</v>
      </c>
      <c r="F937" t="s">
        <v>26</v>
      </c>
      <c r="G937">
        <v>14</v>
      </c>
      <c r="H937">
        <v>424</v>
      </c>
      <c r="I937">
        <v>167</v>
      </c>
      <c r="J937">
        <v>11742</v>
      </c>
      <c r="K937">
        <v>3.23</v>
      </c>
      <c r="L937" t="s">
        <v>31</v>
      </c>
      <c r="M937">
        <v>4.7</v>
      </c>
      <c r="N937">
        <v>1.9</v>
      </c>
      <c r="O937">
        <v>2570</v>
      </c>
      <c r="P937">
        <v>83</v>
      </c>
      <c r="Q937">
        <v>38.4</v>
      </c>
      <c r="R937">
        <v>28.5</v>
      </c>
      <c r="S937" t="s">
        <v>23</v>
      </c>
      <c r="T937" t="s">
        <v>28</v>
      </c>
    </row>
    <row r="938" spans="1:20" x14ac:dyDescent="0.2">
      <c r="A938">
        <v>937</v>
      </c>
      <c r="B938">
        <v>22</v>
      </c>
      <c r="C938" t="s">
        <v>20</v>
      </c>
      <c r="D938">
        <v>177</v>
      </c>
      <c r="E938">
        <v>71</v>
      </c>
      <c r="F938" t="s">
        <v>35</v>
      </c>
      <c r="G938">
        <v>79</v>
      </c>
      <c r="H938">
        <v>216</v>
      </c>
      <c r="I938">
        <v>165</v>
      </c>
      <c r="J938">
        <v>18892</v>
      </c>
      <c r="K938">
        <v>7.63</v>
      </c>
      <c r="L938" t="s">
        <v>36</v>
      </c>
      <c r="M938">
        <v>7</v>
      </c>
      <c r="N938">
        <v>1.9</v>
      </c>
      <c r="O938">
        <v>3096</v>
      </c>
      <c r="P938">
        <v>63</v>
      </c>
      <c r="Q938">
        <v>38.4</v>
      </c>
      <c r="R938">
        <v>28.5</v>
      </c>
      <c r="S938" t="s">
        <v>34</v>
      </c>
      <c r="T938" t="s">
        <v>24</v>
      </c>
    </row>
    <row r="939" spans="1:20" x14ac:dyDescent="0.2">
      <c r="A939">
        <v>938</v>
      </c>
      <c r="B939">
        <v>28</v>
      </c>
      <c r="C939" t="s">
        <v>20</v>
      </c>
      <c r="D939">
        <v>164</v>
      </c>
      <c r="E939">
        <v>81</v>
      </c>
      <c r="F939" t="s">
        <v>26</v>
      </c>
      <c r="G939">
        <v>68</v>
      </c>
      <c r="H939">
        <v>533</v>
      </c>
      <c r="I939">
        <v>148</v>
      </c>
      <c r="J939">
        <v>16542</v>
      </c>
      <c r="K939">
        <v>9.77</v>
      </c>
      <c r="L939" t="s">
        <v>22</v>
      </c>
      <c r="M939">
        <v>9.1</v>
      </c>
      <c r="N939">
        <v>1.9</v>
      </c>
      <c r="O939">
        <v>3533</v>
      </c>
      <c r="P939">
        <v>56</v>
      </c>
      <c r="Q939">
        <v>38.4</v>
      </c>
      <c r="R939">
        <v>28.5</v>
      </c>
      <c r="S939" t="s">
        <v>27</v>
      </c>
      <c r="T939" t="s">
        <v>32</v>
      </c>
    </row>
    <row r="940" spans="1:20" x14ac:dyDescent="0.2">
      <c r="A940">
        <v>939</v>
      </c>
      <c r="B940">
        <v>23</v>
      </c>
      <c r="C940" t="s">
        <v>25</v>
      </c>
      <c r="D940">
        <v>187</v>
      </c>
      <c r="E940">
        <v>61</v>
      </c>
      <c r="F940" t="s">
        <v>21</v>
      </c>
      <c r="G940">
        <v>21</v>
      </c>
      <c r="H940">
        <v>620</v>
      </c>
      <c r="I940">
        <v>87</v>
      </c>
      <c r="J940">
        <v>10109</v>
      </c>
      <c r="K940">
        <v>6.17</v>
      </c>
      <c r="L940" t="s">
        <v>31</v>
      </c>
      <c r="M940">
        <v>8</v>
      </c>
      <c r="N940">
        <v>1.9</v>
      </c>
      <c r="O940">
        <v>1653</v>
      </c>
      <c r="P940">
        <v>88</v>
      </c>
      <c r="Q940">
        <v>38.4</v>
      </c>
      <c r="R940">
        <v>28.5</v>
      </c>
      <c r="S940" t="s">
        <v>27</v>
      </c>
      <c r="T940" t="s">
        <v>24</v>
      </c>
    </row>
    <row r="941" spans="1:20" x14ac:dyDescent="0.2">
      <c r="A941">
        <v>940</v>
      </c>
      <c r="B941">
        <v>24</v>
      </c>
      <c r="C941" t="s">
        <v>20</v>
      </c>
      <c r="D941">
        <v>162</v>
      </c>
      <c r="E941">
        <v>84</v>
      </c>
      <c r="F941" t="s">
        <v>37</v>
      </c>
      <c r="G941">
        <v>33</v>
      </c>
      <c r="H941">
        <v>511</v>
      </c>
      <c r="I941">
        <v>92</v>
      </c>
      <c r="J941">
        <v>9874</v>
      </c>
      <c r="K941">
        <v>12.71</v>
      </c>
      <c r="L941" t="s">
        <v>22</v>
      </c>
      <c r="M941">
        <v>6.4</v>
      </c>
      <c r="N941">
        <v>1.9</v>
      </c>
      <c r="O941">
        <v>3899</v>
      </c>
      <c r="P941">
        <v>63</v>
      </c>
      <c r="Q941">
        <v>38.4</v>
      </c>
      <c r="R941">
        <v>28.5</v>
      </c>
      <c r="S941" t="s">
        <v>27</v>
      </c>
      <c r="T941" t="s">
        <v>32</v>
      </c>
    </row>
    <row r="942" spans="1:20" x14ac:dyDescent="0.2">
      <c r="A942">
        <v>941</v>
      </c>
      <c r="B942">
        <v>38</v>
      </c>
      <c r="C942" t="s">
        <v>29</v>
      </c>
      <c r="D942">
        <v>196</v>
      </c>
      <c r="E942">
        <v>81</v>
      </c>
      <c r="F942" t="s">
        <v>26</v>
      </c>
      <c r="G942">
        <v>119</v>
      </c>
      <c r="H942">
        <v>732</v>
      </c>
      <c r="I942">
        <v>177</v>
      </c>
      <c r="J942">
        <v>3002</v>
      </c>
      <c r="K942">
        <v>2.63</v>
      </c>
      <c r="L942" t="s">
        <v>36</v>
      </c>
      <c r="M942">
        <v>6.4</v>
      </c>
      <c r="N942">
        <v>1.9</v>
      </c>
      <c r="O942">
        <v>1550</v>
      </c>
      <c r="P942">
        <v>69</v>
      </c>
      <c r="Q942">
        <v>38.4</v>
      </c>
      <c r="R942">
        <v>28.5</v>
      </c>
      <c r="S942" t="s">
        <v>32</v>
      </c>
      <c r="T942" t="s">
        <v>28</v>
      </c>
    </row>
    <row r="943" spans="1:20" x14ac:dyDescent="0.2">
      <c r="A943">
        <v>942</v>
      </c>
      <c r="B943">
        <v>31</v>
      </c>
      <c r="C943" t="s">
        <v>20</v>
      </c>
      <c r="D943">
        <v>172</v>
      </c>
      <c r="E943">
        <v>52</v>
      </c>
      <c r="F943" t="s">
        <v>35</v>
      </c>
      <c r="G943">
        <v>88</v>
      </c>
      <c r="H943">
        <v>477</v>
      </c>
      <c r="I943">
        <v>127</v>
      </c>
      <c r="J943">
        <v>8160</v>
      </c>
      <c r="K943">
        <v>12.9</v>
      </c>
      <c r="L943" t="s">
        <v>22</v>
      </c>
      <c r="M943">
        <v>4.8</v>
      </c>
      <c r="N943">
        <v>1.9</v>
      </c>
      <c r="O943">
        <v>2981</v>
      </c>
      <c r="P943">
        <v>84</v>
      </c>
      <c r="Q943">
        <v>38.4</v>
      </c>
      <c r="R943">
        <v>28.5</v>
      </c>
      <c r="S943" t="s">
        <v>23</v>
      </c>
      <c r="T943" t="s">
        <v>28</v>
      </c>
    </row>
    <row r="944" spans="1:20" x14ac:dyDescent="0.2">
      <c r="A944">
        <v>943</v>
      </c>
      <c r="B944">
        <v>34</v>
      </c>
      <c r="C944" t="s">
        <v>20</v>
      </c>
      <c r="D944">
        <v>150</v>
      </c>
      <c r="E944">
        <v>85</v>
      </c>
      <c r="F944" t="s">
        <v>37</v>
      </c>
      <c r="G944">
        <v>105</v>
      </c>
      <c r="H944">
        <v>423</v>
      </c>
      <c r="I944">
        <v>86</v>
      </c>
      <c r="J944">
        <v>4686</v>
      </c>
      <c r="K944">
        <v>3.85</v>
      </c>
      <c r="L944" t="s">
        <v>22</v>
      </c>
      <c r="M944">
        <v>8.5</v>
      </c>
      <c r="N944">
        <v>1.9</v>
      </c>
      <c r="O944">
        <v>2646</v>
      </c>
      <c r="P944">
        <v>60</v>
      </c>
      <c r="Q944">
        <v>38.4</v>
      </c>
      <c r="R944">
        <v>28.5</v>
      </c>
      <c r="S944" t="s">
        <v>34</v>
      </c>
      <c r="T944" t="s">
        <v>28</v>
      </c>
    </row>
    <row r="945" spans="1:20" x14ac:dyDescent="0.2">
      <c r="A945">
        <v>944</v>
      </c>
      <c r="B945">
        <v>51</v>
      </c>
      <c r="C945" t="s">
        <v>29</v>
      </c>
      <c r="D945">
        <v>153</v>
      </c>
      <c r="E945">
        <v>88</v>
      </c>
      <c r="F945" t="s">
        <v>37</v>
      </c>
      <c r="G945">
        <v>58</v>
      </c>
      <c r="H945">
        <v>264</v>
      </c>
      <c r="I945">
        <v>170</v>
      </c>
      <c r="J945">
        <v>13832</v>
      </c>
      <c r="K945">
        <v>1.22</v>
      </c>
      <c r="L945" t="s">
        <v>22</v>
      </c>
      <c r="M945">
        <v>7.4</v>
      </c>
      <c r="N945">
        <v>1.9</v>
      </c>
      <c r="O945">
        <v>2451</v>
      </c>
      <c r="P945">
        <v>70</v>
      </c>
      <c r="Q945">
        <v>38.4</v>
      </c>
      <c r="R945">
        <v>28.5</v>
      </c>
      <c r="S945" t="s">
        <v>27</v>
      </c>
      <c r="T945" t="s">
        <v>24</v>
      </c>
    </row>
    <row r="946" spans="1:20" x14ac:dyDescent="0.2">
      <c r="A946">
        <v>945</v>
      </c>
      <c r="B946">
        <v>18</v>
      </c>
      <c r="C946" t="s">
        <v>20</v>
      </c>
      <c r="D946">
        <v>190</v>
      </c>
      <c r="E946">
        <v>113</v>
      </c>
      <c r="F946" t="s">
        <v>37</v>
      </c>
      <c r="G946">
        <v>93</v>
      </c>
      <c r="H946">
        <v>899</v>
      </c>
      <c r="I946">
        <v>148</v>
      </c>
      <c r="J946">
        <v>6950</v>
      </c>
      <c r="K946">
        <v>4.5599999999999996</v>
      </c>
      <c r="L946" t="s">
        <v>36</v>
      </c>
      <c r="M946">
        <v>5</v>
      </c>
      <c r="N946">
        <v>1.9</v>
      </c>
      <c r="O946">
        <v>3680</v>
      </c>
      <c r="P946">
        <v>81</v>
      </c>
      <c r="Q946">
        <v>38.4</v>
      </c>
      <c r="R946">
        <v>28.5</v>
      </c>
      <c r="S946" t="s">
        <v>27</v>
      </c>
      <c r="T946" t="s">
        <v>32</v>
      </c>
    </row>
    <row r="947" spans="1:20" x14ac:dyDescent="0.2">
      <c r="A947">
        <v>946</v>
      </c>
      <c r="B947">
        <v>26</v>
      </c>
      <c r="C947" t="s">
        <v>20</v>
      </c>
      <c r="D947">
        <v>157</v>
      </c>
      <c r="E947">
        <v>100</v>
      </c>
      <c r="F947" t="s">
        <v>30</v>
      </c>
      <c r="G947">
        <v>14</v>
      </c>
      <c r="H947">
        <v>629</v>
      </c>
      <c r="I947">
        <v>112</v>
      </c>
      <c r="J947">
        <v>17097</v>
      </c>
      <c r="K947">
        <v>1.04</v>
      </c>
      <c r="L947" t="s">
        <v>22</v>
      </c>
      <c r="M947">
        <v>7.3</v>
      </c>
      <c r="N947">
        <v>1.9</v>
      </c>
      <c r="O947">
        <v>3097</v>
      </c>
      <c r="P947">
        <v>86</v>
      </c>
      <c r="Q947">
        <v>38.4</v>
      </c>
      <c r="R947">
        <v>28.5</v>
      </c>
      <c r="S947" t="s">
        <v>34</v>
      </c>
      <c r="T947" t="s">
        <v>28</v>
      </c>
    </row>
    <row r="948" spans="1:20" x14ac:dyDescent="0.2">
      <c r="A948">
        <v>947</v>
      </c>
      <c r="B948">
        <v>55</v>
      </c>
      <c r="C948" t="s">
        <v>29</v>
      </c>
      <c r="D948">
        <v>184</v>
      </c>
      <c r="E948">
        <v>84</v>
      </c>
      <c r="F948" t="s">
        <v>33</v>
      </c>
      <c r="G948">
        <v>65</v>
      </c>
      <c r="H948">
        <v>752</v>
      </c>
      <c r="I948">
        <v>125</v>
      </c>
      <c r="J948">
        <v>14003</v>
      </c>
      <c r="K948">
        <v>12.53</v>
      </c>
      <c r="L948" t="s">
        <v>31</v>
      </c>
      <c r="M948">
        <v>4.2</v>
      </c>
      <c r="N948">
        <v>1.9</v>
      </c>
      <c r="O948">
        <v>2682</v>
      </c>
      <c r="P948">
        <v>88</v>
      </c>
      <c r="Q948">
        <v>38.4</v>
      </c>
      <c r="R948">
        <v>28.5</v>
      </c>
      <c r="S948" t="s">
        <v>32</v>
      </c>
      <c r="T948" t="s">
        <v>32</v>
      </c>
    </row>
    <row r="949" spans="1:20" x14ac:dyDescent="0.2">
      <c r="A949">
        <v>948</v>
      </c>
      <c r="B949">
        <v>51</v>
      </c>
      <c r="C949" t="s">
        <v>20</v>
      </c>
      <c r="D949">
        <v>169</v>
      </c>
      <c r="E949">
        <v>94</v>
      </c>
      <c r="F949" t="s">
        <v>26</v>
      </c>
      <c r="G949">
        <v>75</v>
      </c>
      <c r="H949">
        <v>627</v>
      </c>
      <c r="I949">
        <v>142</v>
      </c>
      <c r="J949">
        <v>7747</v>
      </c>
      <c r="K949">
        <v>1.54</v>
      </c>
      <c r="L949" t="s">
        <v>36</v>
      </c>
      <c r="M949">
        <v>7.3</v>
      </c>
      <c r="N949">
        <v>1.9</v>
      </c>
      <c r="O949">
        <v>2994</v>
      </c>
      <c r="P949">
        <v>55</v>
      </c>
      <c r="Q949">
        <v>38.4</v>
      </c>
      <c r="R949">
        <v>28.5</v>
      </c>
      <c r="S949" t="s">
        <v>32</v>
      </c>
      <c r="T949" t="s">
        <v>24</v>
      </c>
    </row>
    <row r="950" spans="1:20" x14ac:dyDescent="0.2">
      <c r="A950">
        <v>949</v>
      </c>
      <c r="B950">
        <v>32</v>
      </c>
      <c r="C950" t="s">
        <v>25</v>
      </c>
      <c r="D950">
        <v>188</v>
      </c>
      <c r="E950">
        <v>74</v>
      </c>
      <c r="F950" t="s">
        <v>33</v>
      </c>
      <c r="G950">
        <v>108</v>
      </c>
      <c r="H950">
        <v>255</v>
      </c>
      <c r="I950">
        <v>94</v>
      </c>
      <c r="J950">
        <v>11768</v>
      </c>
      <c r="K950">
        <v>6.56</v>
      </c>
      <c r="L950" t="s">
        <v>22</v>
      </c>
      <c r="M950">
        <v>6.2</v>
      </c>
      <c r="N950">
        <v>1.9</v>
      </c>
      <c r="O950">
        <v>3503</v>
      </c>
      <c r="P950">
        <v>75</v>
      </c>
      <c r="Q950">
        <v>38.4</v>
      </c>
      <c r="R950">
        <v>28.5</v>
      </c>
      <c r="S950" t="s">
        <v>32</v>
      </c>
      <c r="T950" t="s">
        <v>24</v>
      </c>
    </row>
    <row r="951" spans="1:20" x14ac:dyDescent="0.2">
      <c r="A951">
        <v>950</v>
      </c>
      <c r="B951">
        <v>57</v>
      </c>
      <c r="C951" t="s">
        <v>25</v>
      </c>
      <c r="D951">
        <v>163</v>
      </c>
      <c r="E951">
        <v>87</v>
      </c>
      <c r="F951" t="s">
        <v>30</v>
      </c>
      <c r="G951">
        <v>40</v>
      </c>
      <c r="H951">
        <v>143</v>
      </c>
      <c r="I951">
        <v>145</v>
      </c>
      <c r="J951">
        <v>13462</v>
      </c>
      <c r="K951">
        <v>0.55000000000000004</v>
      </c>
      <c r="L951" t="s">
        <v>36</v>
      </c>
      <c r="M951">
        <v>5.5</v>
      </c>
      <c r="N951">
        <v>1.9</v>
      </c>
      <c r="O951">
        <v>3315</v>
      </c>
      <c r="P951">
        <v>69</v>
      </c>
      <c r="Q951">
        <v>38.4</v>
      </c>
      <c r="R951">
        <v>28.5</v>
      </c>
      <c r="S951" t="s">
        <v>32</v>
      </c>
      <c r="T951" t="s">
        <v>32</v>
      </c>
    </row>
    <row r="952" spans="1:20" x14ac:dyDescent="0.2">
      <c r="A952">
        <v>951</v>
      </c>
      <c r="B952">
        <v>40</v>
      </c>
      <c r="C952" t="s">
        <v>20</v>
      </c>
      <c r="D952">
        <v>168</v>
      </c>
      <c r="E952">
        <v>101</v>
      </c>
      <c r="F952" t="s">
        <v>30</v>
      </c>
      <c r="G952">
        <v>94</v>
      </c>
      <c r="H952">
        <v>762</v>
      </c>
      <c r="I952">
        <v>92</v>
      </c>
      <c r="J952">
        <v>16223</v>
      </c>
      <c r="K952">
        <v>6.78</v>
      </c>
      <c r="L952" t="s">
        <v>36</v>
      </c>
      <c r="M952">
        <v>9.4</v>
      </c>
      <c r="N952">
        <v>1.9</v>
      </c>
      <c r="O952">
        <v>2592</v>
      </c>
      <c r="P952">
        <v>82</v>
      </c>
      <c r="Q952">
        <v>38.4</v>
      </c>
      <c r="R952">
        <v>28.5</v>
      </c>
      <c r="S952" t="s">
        <v>27</v>
      </c>
      <c r="T952" t="s">
        <v>24</v>
      </c>
    </row>
    <row r="953" spans="1:20" x14ac:dyDescent="0.2">
      <c r="A953">
        <v>952</v>
      </c>
      <c r="B953">
        <v>46</v>
      </c>
      <c r="C953" t="s">
        <v>25</v>
      </c>
      <c r="D953">
        <v>176</v>
      </c>
      <c r="E953">
        <v>105</v>
      </c>
      <c r="F953" t="s">
        <v>37</v>
      </c>
      <c r="G953">
        <v>15</v>
      </c>
      <c r="H953">
        <v>867</v>
      </c>
      <c r="I953">
        <v>146</v>
      </c>
      <c r="J953">
        <v>12567</v>
      </c>
      <c r="K953">
        <v>13.37</v>
      </c>
      <c r="L953" t="s">
        <v>22</v>
      </c>
      <c r="M953">
        <v>9.6999999999999993</v>
      </c>
      <c r="N953">
        <v>1.9</v>
      </c>
      <c r="O953">
        <v>2767</v>
      </c>
      <c r="P953">
        <v>81</v>
      </c>
      <c r="Q953">
        <v>38.4</v>
      </c>
      <c r="R953">
        <v>28.5</v>
      </c>
      <c r="S953" t="s">
        <v>34</v>
      </c>
      <c r="T953" t="s">
        <v>24</v>
      </c>
    </row>
    <row r="954" spans="1:20" x14ac:dyDescent="0.2">
      <c r="A954">
        <v>953</v>
      </c>
      <c r="B954">
        <v>25</v>
      </c>
      <c r="C954" t="s">
        <v>20</v>
      </c>
      <c r="D954">
        <v>195</v>
      </c>
      <c r="E954">
        <v>115</v>
      </c>
      <c r="F954" t="s">
        <v>21</v>
      </c>
      <c r="G954">
        <v>48</v>
      </c>
      <c r="H954">
        <v>565</v>
      </c>
      <c r="I954">
        <v>154</v>
      </c>
      <c r="J954">
        <v>1774</v>
      </c>
      <c r="K954">
        <v>5.46</v>
      </c>
      <c r="L954" t="s">
        <v>36</v>
      </c>
      <c r="M954">
        <v>9.1</v>
      </c>
      <c r="N954">
        <v>1.9</v>
      </c>
      <c r="O954">
        <v>2279</v>
      </c>
      <c r="P954">
        <v>65</v>
      </c>
      <c r="Q954">
        <v>38.4</v>
      </c>
      <c r="R954">
        <v>28.5</v>
      </c>
      <c r="S954" t="s">
        <v>34</v>
      </c>
      <c r="T954" t="s">
        <v>24</v>
      </c>
    </row>
    <row r="955" spans="1:20" x14ac:dyDescent="0.2">
      <c r="A955">
        <v>954</v>
      </c>
      <c r="B955">
        <v>19</v>
      </c>
      <c r="C955" t="s">
        <v>20</v>
      </c>
      <c r="D955">
        <v>157</v>
      </c>
      <c r="E955">
        <v>69</v>
      </c>
      <c r="F955" t="s">
        <v>30</v>
      </c>
      <c r="G955">
        <v>88</v>
      </c>
      <c r="H955">
        <v>979</v>
      </c>
      <c r="I955">
        <v>171</v>
      </c>
      <c r="J955">
        <v>8790</v>
      </c>
      <c r="K955">
        <v>9.32</v>
      </c>
      <c r="L955" t="s">
        <v>31</v>
      </c>
      <c r="M955">
        <v>6.3</v>
      </c>
      <c r="N955">
        <v>1.9</v>
      </c>
      <c r="O955">
        <v>2563</v>
      </c>
      <c r="P955">
        <v>53</v>
      </c>
      <c r="Q955">
        <v>38.4</v>
      </c>
      <c r="R955">
        <v>28.5</v>
      </c>
      <c r="S955" t="s">
        <v>32</v>
      </c>
      <c r="T955" t="s">
        <v>28</v>
      </c>
    </row>
    <row r="956" spans="1:20" x14ac:dyDescent="0.2">
      <c r="A956">
        <v>955</v>
      </c>
      <c r="B956">
        <v>22</v>
      </c>
      <c r="C956" t="s">
        <v>25</v>
      </c>
      <c r="D956">
        <v>160</v>
      </c>
      <c r="E956">
        <v>117</v>
      </c>
      <c r="F956" t="s">
        <v>30</v>
      </c>
      <c r="G956">
        <v>21</v>
      </c>
      <c r="H956">
        <v>165</v>
      </c>
      <c r="I956">
        <v>130</v>
      </c>
      <c r="J956">
        <v>10848</v>
      </c>
      <c r="K956">
        <v>7.23</v>
      </c>
      <c r="L956" t="s">
        <v>31</v>
      </c>
      <c r="M956">
        <v>7.8</v>
      </c>
      <c r="N956">
        <v>1.9</v>
      </c>
      <c r="O956">
        <v>2495</v>
      </c>
      <c r="P956">
        <v>53</v>
      </c>
      <c r="Q956">
        <v>38.4</v>
      </c>
      <c r="R956">
        <v>28.5</v>
      </c>
      <c r="S956" t="s">
        <v>32</v>
      </c>
      <c r="T956" t="s">
        <v>24</v>
      </c>
    </row>
    <row r="957" spans="1:20" x14ac:dyDescent="0.2">
      <c r="A957">
        <v>956</v>
      </c>
      <c r="B957">
        <v>58</v>
      </c>
      <c r="C957" t="s">
        <v>25</v>
      </c>
      <c r="D957">
        <v>177</v>
      </c>
      <c r="E957">
        <v>116</v>
      </c>
      <c r="F957" t="s">
        <v>21</v>
      </c>
      <c r="G957">
        <v>111</v>
      </c>
      <c r="H957">
        <v>767</v>
      </c>
      <c r="I957">
        <v>161</v>
      </c>
      <c r="J957">
        <v>4169</v>
      </c>
      <c r="K957">
        <v>3.78</v>
      </c>
      <c r="L957" t="s">
        <v>31</v>
      </c>
      <c r="M957">
        <v>6.9</v>
      </c>
      <c r="N957">
        <v>1.9</v>
      </c>
      <c r="O957">
        <v>3624</v>
      </c>
      <c r="P957">
        <v>79</v>
      </c>
      <c r="Q957">
        <v>38.4</v>
      </c>
      <c r="R957">
        <v>28.5</v>
      </c>
      <c r="S957" t="s">
        <v>32</v>
      </c>
      <c r="T957" t="s">
        <v>28</v>
      </c>
    </row>
    <row r="958" spans="1:20" x14ac:dyDescent="0.2">
      <c r="A958">
        <v>957</v>
      </c>
      <c r="B958">
        <v>26</v>
      </c>
      <c r="C958" t="s">
        <v>20</v>
      </c>
      <c r="D958">
        <v>186</v>
      </c>
      <c r="E958">
        <v>70</v>
      </c>
      <c r="F958" t="s">
        <v>26</v>
      </c>
      <c r="G958">
        <v>18</v>
      </c>
      <c r="H958">
        <v>904</v>
      </c>
      <c r="I958">
        <v>87</v>
      </c>
      <c r="J958">
        <v>1788</v>
      </c>
      <c r="K958">
        <v>9.7899999999999991</v>
      </c>
      <c r="L958" t="s">
        <v>31</v>
      </c>
      <c r="M958">
        <v>4.4000000000000004</v>
      </c>
      <c r="N958">
        <v>1.9</v>
      </c>
      <c r="O958">
        <v>3295</v>
      </c>
      <c r="P958">
        <v>87</v>
      </c>
      <c r="Q958">
        <v>38.4</v>
      </c>
      <c r="R958">
        <v>28.5</v>
      </c>
      <c r="S958" t="s">
        <v>34</v>
      </c>
      <c r="T958" t="s">
        <v>28</v>
      </c>
    </row>
    <row r="959" spans="1:20" x14ac:dyDescent="0.2">
      <c r="A959">
        <v>958</v>
      </c>
      <c r="B959">
        <v>58</v>
      </c>
      <c r="C959" t="s">
        <v>25</v>
      </c>
      <c r="D959">
        <v>195</v>
      </c>
      <c r="E959">
        <v>114</v>
      </c>
      <c r="F959" t="s">
        <v>26</v>
      </c>
      <c r="G959">
        <v>110</v>
      </c>
      <c r="H959">
        <v>393</v>
      </c>
      <c r="I959">
        <v>104</v>
      </c>
      <c r="J959">
        <v>10353</v>
      </c>
      <c r="K959">
        <v>13</v>
      </c>
      <c r="L959" t="s">
        <v>22</v>
      </c>
      <c r="M959">
        <v>5.0999999999999996</v>
      </c>
      <c r="N959">
        <v>1.9</v>
      </c>
      <c r="O959">
        <v>2447</v>
      </c>
      <c r="P959">
        <v>87</v>
      </c>
      <c r="Q959">
        <v>38.4</v>
      </c>
      <c r="R959">
        <v>28.5</v>
      </c>
      <c r="S959" t="s">
        <v>34</v>
      </c>
      <c r="T959" t="s">
        <v>24</v>
      </c>
    </row>
    <row r="960" spans="1:20" x14ac:dyDescent="0.2">
      <c r="A960">
        <v>959</v>
      </c>
      <c r="B960">
        <v>42</v>
      </c>
      <c r="C960" t="s">
        <v>25</v>
      </c>
      <c r="D960">
        <v>153</v>
      </c>
      <c r="E960">
        <v>87</v>
      </c>
      <c r="F960" t="s">
        <v>35</v>
      </c>
      <c r="G960">
        <v>87</v>
      </c>
      <c r="H960">
        <v>155</v>
      </c>
      <c r="I960">
        <v>170</v>
      </c>
      <c r="J960">
        <v>5468</v>
      </c>
      <c r="K960">
        <v>0.78</v>
      </c>
      <c r="L960" t="s">
        <v>36</v>
      </c>
      <c r="M960">
        <v>9.3000000000000007</v>
      </c>
      <c r="N960">
        <v>1.9</v>
      </c>
      <c r="O960">
        <v>3008</v>
      </c>
      <c r="P960">
        <v>63</v>
      </c>
      <c r="Q960">
        <v>38.4</v>
      </c>
      <c r="R960">
        <v>28.5</v>
      </c>
      <c r="S960" t="s">
        <v>32</v>
      </c>
      <c r="T960" t="s">
        <v>24</v>
      </c>
    </row>
    <row r="961" spans="1:20" x14ac:dyDescent="0.2">
      <c r="A961">
        <v>960</v>
      </c>
      <c r="B961">
        <v>36</v>
      </c>
      <c r="C961" t="s">
        <v>29</v>
      </c>
      <c r="D961">
        <v>160</v>
      </c>
      <c r="E961">
        <v>76</v>
      </c>
      <c r="F961" t="s">
        <v>33</v>
      </c>
      <c r="G961">
        <v>69</v>
      </c>
      <c r="H961">
        <v>691</v>
      </c>
      <c r="I961">
        <v>111</v>
      </c>
      <c r="J961">
        <v>18616</v>
      </c>
      <c r="K961">
        <v>13.97</v>
      </c>
      <c r="L961" t="s">
        <v>31</v>
      </c>
      <c r="M961">
        <v>8.3000000000000007</v>
      </c>
      <c r="N961">
        <v>1.9</v>
      </c>
      <c r="O961">
        <v>2970</v>
      </c>
      <c r="P961">
        <v>81</v>
      </c>
      <c r="Q961">
        <v>38.4</v>
      </c>
      <c r="R961">
        <v>28.5</v>
      </c>
      <c r="S961" t="s">
        <v>34</v>
      </c>
      <c r="T961" t="s">
        <v>32</v>
      </c>
    </row>
    <row r="962" spans="1:20" x14ac:dyDescent="0.2">
      <c r="A962">
        <v>961</v>
      </c>
      <c r="B962">
        <v>22</v>
      </c>
      <c r="C962" t="s">
        <v>20</v>
      </c>
      <c r="D962">
        <v>152</v>
      </c>
      <c r="E962">
        <v>112</v>
      </c>
      <c r="F962" t="s">
        <v>35</v>
      </c>
      <c r="G962">
        <v>42</v>
      </c>
      <c r="H962">
        <v>699</v>
      </c>
      <c r="I962">
        <v>85</v>
      </c>
      <c r="J962">
        <v>17198</v>
      </c>
      <c r="K962">
        <v>1.61</v>
      </c>
      <c r="L962" t="s">
        <v>36</v>
      </c>
      <c r="M962">
        <v>7.8</v>
      </c>
      <c r="N962">
        <v>1.9</v>
      </c>
      <c r="O962">
        <v>3810</v>
      </c>
      <c r="P962">
        <v>83</v>
      </c>
      <c r="Q962">
        <v>38.4</v>
      </c>
      <c r="R962">
        <v>28.5</v>
      </c>
      <c r="S962" t="s">
        <v>27</v>
      </c>
      <c r="T962" t="s">
        <v>32</v>
      </c>
    </row>
    <row r="963" spans="1:20" x14ac:dyDescent="0.2">
      <c r="A963">
        <v>962</v>
      </c>
      <c r="B963">
        <v>45</v>
      </c>
      <c r="C963" t="s">
        <v>20</v>
      </c>
      <c r="D963">
        <v>158</v>
      </c>
      <c r="E963">
        <v>64</v>
      </c>
      <c r="F963" t="s">
        <v>33</v>
      </c>
      <c r="G963">
        <v>83</v>
      </c>
      <c r="H963">
        <v>515</v>
      </c>
      <c r="I963">
        <v>114</v>
      </c>
      <c r="J963">
        <v>18185</v>
      </c>
      <c r="K963">
        <v>2.12</v>
      </c>
      <c r="L963" t="s">
        <v>36</v>
      </c>
      <c r="M963">
        <v>7.2</v>
      </c>
      <c r="N963">
        <v>1.9</v>
      </c>
      <c r="O963">
        <v>1559</v>
      </c>
      <c r="P963">
        <v>82</v>
      </c>
      <c r="Q963">
        <v>38.4</v>
      </c>
      <c r="R963">
        <v>28.5</v>
      </c>
      <c r="S963" t="s">
        <v>23</v>
      </c>
      <c r="T963" t="s">
        <v>24</v>
      </c>
    </row>
    <row r="964" spans="1:20" x14ac:dyDescent="0.2">
      <c r="A964">
        <v>963</v>
      </c>
      <c r="B964">
        <v>50</v>
      </c>
      <c r="C964" t="s">
        <v>29</v>
      </c>
      <c r="D964">
        <v>188</v>
      </c>
      <c r="E964">
        <v>85</v>
      </c>
      <c r="F964" t="s">
        <v>37</v>
      </c>
      <c r="G964">
        <v>44</v>
      </c>
      <c r="H964">
        <v>192</v>
      </c>
      <c r="I964">
        <v>117</v>
      </c>
      <c r="J964">
        <v>18880</v>
      </c>
      <c r="K964">
        <v>8.18</v>
      </c>
      <c r="L964" t="s">
        <v>36</v>
      </c>
      <c r="M964">
        <v>7</v>
      </c>
      <c r="N964">
        <v>1.9</v>
      </c>
      <c r="O964">
        <v>2340</v>
      </c>
      <c r="P964">
        <v>80</v>
      </c>
      <c r="Q964">
        <v>38.4</v>
      </c>
      <c r="R964">
        <v>28.5</v>
      </c>
      <c r="S964" t="s">
        <v>34</v>
      </c>
      <c r="T964" t="s">
        <v>32</v>
      </c>
    </row>
    <row r="965" spans="1:20" x14ac:dyDescent="0.2">
      <c r="A965">
        <v>964</v>
      </c>
      <c r="B965">
        <v>56</v>
      </c>
      <c r="C965" t="s">
        <v>29</v>
      </c>
      <c r="D965">
        <v>151</v>
      </c>
      <c r="E965">
        <v>109</v>
      </c>
      <c r="F965" t="s">
        <v>33</v>
      </c>
      <c r="G965">
        <v>87</v>
      </c>
      <c r="H965">
        <v>370</v>
      </c>
      <c r="I965">
        <v>166</v>
      </c>
      <c r="J965">
        <v>13111</v>
      </c>
      <c r="K965">
        <v>12.78</v>
      </c>
      <c r="L965" t="s">
        <v>36</v>
      </c>
      <c r="M965">
        <v>4.7</v>
      </c>
      <c r="N965">
        <v>1.9</v>
      </c>
      <c r="O965">
        <v>2097</v>
      </c>
      <c r="P965">
        <v>59</v>
      </c>
      <c r="Q965">
        <v>38.4</v>
      </c>
      <c r="R965">
        <v>28.5</v>
      </c>
      <c r="S965" t="s">
        <v>23</v>
      </c>
      <c r="T965" t="s">
        <v>28</v>
      </c>
    </row>
    <row r="966" spans="1:20" x14ac:dyDescent="0.2">
      <c r="A966">
        <v>965</v>
      </c>
      <c r="B966">
        <v>48</v>
      </c>
      <c r="C966" t="s">
        <v>25</v>
      </c>
      <c r="D966">
        <v>152</v>
      </c>
      <c r="E966">
        <v>57</v>
      </c>
      <c r="F966" t="s">
        <v>21</v>
      </c>
      <c r="G966">
        <v>25</v>
      </c>
      <c r="H966">
        <v>798</v>
      </c>
      <c r="I966">
        <v>82</v>
      </c>
      <c r="J966">
        <v>4692</v>
      </c>
      <c r="K966">
        <v>4.47</v>
      </c>
      <c r="L966" t="s">
        <v>36</v>
      </c>
      <c r="M966">
        <v>9.8000000000000007</v>
      </c>
      <c r="N966">
        <v>1.9</v>
      </c>
      <c r="O966">
        <v>2027</v>
      </c>
      <c r="P966">
        <v>72</v>
      </c>
      <c r="Q966">
        <v>38.4</v>
      </c>
      <c r="R966">
        <v>28.5</v>
      </c>
      <c r="S966" t="s">
        <v>34</v>
      </c>
      <c r="T966" t="s">
        <v>24</v>
      </c>
    </row>
    <row r="967" spans="1:20" x14ac:dyDescent="0.2">
      <c r="A967">
        <v>966</v>
      </c>
      <c r="B967">
        <v>57</v>
      </c>
      <c r="C967" t="s">
        <v>29</v>
      </c>
      <c r="D967">
        <v>158</v>
      </c>
      <c r="E967">
        <v>96</v>
      </c>
      <c r="F967" t="s">
        <v>26</v>
      </c>
      <c r="G967">
        <v>103</v>
      </c>
      <c r="H967">
        <v>521</v>
      </c>
      <c r="I967">
        <v>169</v>
      </c>
      <c r="J967">
        <v>9235</v>
      </c>
      <c r="K967">
        <v>1.74</v>
      </c>
      <c r="L967" t="s">
        <v>31</v>
      </c>
      <c r="M967">
        <v>6.3</v>
      </c>
      <c r="N967">
        <v>1.9</v>
      </c>
      <c r="O967">
        <v>2617</v>
      </c>
      <c r="P967">
        <v>77</v>
      </c>
      <c r="Q967">
        <v>38.4</v>
      </c>
      <c r="R967">
        <v>28.5</v>
      </c>
      <c r="S967" t="s">
        <v>27</v>
      </c>
      <c r="T967" t="s">
        <v>24</v>
      </c>
    </row>
    <row r="968" spans="1:20" x14ac:dyDescent="0.2">
      <c r="A968">
        <v>967</v>
      </c>
      <c r="B968">
        <v>19</v>
      </c>
      <c r="C968" t="s">
        <v>20</v>
      </c>
      <c r="D968">
        <v>196</v>
      </c>
      <c r="E968">
        <v>86</v>
      </c>
      <c r="F968" t="s">
        <v>33</v>
      </c>
      <c r="G968">
        <v>42</v>
      </c>
      <c r="H968">
        <v>809</v>
      </c>
      <c r="I968">
        <v>104</v>
      </c>
      <c r="J968">
        <v>16204</v>
      </c>
      <c r="K968">
        <v>4.28</v>
      </c>
      <c r="L968" t="s">
        <v>36</v>
      </c>
      <c r="M968">
        <v>6.5</v>
      </c>
      <c r="N968">
        <v>1.9</v>
      </c>
      <c r="O968">
        <v>3725</v>
      </c>
      <c r="P968">
        <v>64</v>
      </c>
      <c r="Q968">
        <v>38.4</v>
      </c>
      <c r="R968">
        <v>28.5</v>
      </c>
      <c r="S968" t="s">
        <v>23</v>
      </c>
      <c r="T968" t="s">
        <v>28</v>
      </c>
    </row>
    <row r="969" spans="1:20" x14ac:dyDescent="0.2">
      <c r="A969">
        <v>968</v>
      </c>
      <c r="B969">
        <v>53</v>
      </c>
      <c r="C969" t="s">
        <v>20</v>
      </c>
      <c r="D969">
        <v>154</v>
      </c>
      <c r="E969">
        <v>109</v>
      </c>
      <c r="F969" t="s">
        <v>33</v>
      </c>
      <c r="G969">
        <v>40</v>
      </c>
      <c r="H969">
        <v>371</v>
      </c>
      <c r="I969">
        <v>100</v>
      </c>
      <c r="J969">
        <v>9535</v>
      </c>
      <c r="K969">
        <v>5.83</v>
      </c>
      <c r="L969" t="s">
        <v>36</v>
      </c>
      <c r="M969">
        <v>8.3000000000000007</v>
      </c>
      <c r="N969">
        <v>1.9</v>
      </c>
      <c r="O969">
        <v>1952</v>
      </c>
      <c r="P969">
        <v>86</v>
      </c>
      <c r="Q969">
        <v>38.4</v>
      </c>
      <c r="R969">
        <v>28.5</v>
      </c>
      <c r="S969" t="s">
        <v>34</v>
      </c>
      <c r="T969" t="s">
        <v>28</v>
      </c>
    </row>
    <row r="970" spans="1:20" x14ac:dyDescent="0.2">
      <c r="A970">
        <v>969</v>
      </c>
      <c r="B970">
        <v>21</v>
      </c>
      <c r="C970" t="s">
        <v>29</v>
      </c>
      <c r="D970">
        <v>166</v>
      </c>
      <c r="E970">
        <v>76</v>
      </c>
      <c r="F970" t="s">
        <v>35</v>
      </c>
      <c r="G970">
        <v>34</v>
      </c>
      <c r="H970">
        <v>240</v>
      </c>
      <c r="I970">
        <v>156</v>
      </c>
      <c r="J970">
        <v>12319</v>
      </c>
      <c r="K970">
        <v>10.89</v>
      </c>
      <c r="L970" t="s">
        <v>36</v>
      </c>
      <c r="M970">
        <v>8.6999999999999993</v>
      </c>
      <c r="N970">
        <v>1.9</v>
      </c>
      <c r="O970">
        <v>2203</v>
      </c>
      <c r="P970">
        <v>70</v>
      </c>
      <c r="Q970">
        <v>38.4</v>
      </c>
      <c r="R970">
        <v>28.5</v>
      </c>
      <c r="S970" t="s">
        <v>23</v>
      </c>
      <c r="T970" t="s">
        <v>32</v>
      </c>
    </row>
    <row r="971" spans="1:20" x14ac:dyDescent="0.2">
      <c r="A971">
        <v>970</v>
      </c>
      <c r="B971">
        <v>25</v>
      </c>
      <c r="C971" t="s">
        <v>25</v>
      </c>
      <c r="D971">
        <v>187</v>
      </c>
      <c r="E971">
        <v>102</v>
      </c>
      <c r="F971" t="s">
        <v>26</v>
      </c>
      <c r="G971">
        <v>14</v>
      </c>
      <c r="H971">
        <v>586</v>
      </c>
      <c r="I971">
        <v>150</v>
      </c>
      <c r="J971">
        <v>19260</v>
      </c>
      <c r="K971">
        <v>1.17</v>
      </c>
      <c r="L971" t="s">
        <v>22</v>
      </c>
      <c r="M971">
        <v>8.4</v>
      </c>
      <c r="N971">
        <v>1.9</v>
      </c>
      <c r="O971">
        <v>1673</v>
      </c>
      <c r="P971">
        <v>50</v>
      </c>
      <c r="Q971">
        <v>38.4</v>
      </c>
      <c r="R971">
        <v>28.5</v>
      </c>
      <c r="S971" t="s">
        <v>27</v>
      </c>
      <c r="T971" t="s">
        <v>32</v>
      </c>
    </row>
    <row r="972" spans="1:20" x14ac:dyDescent="0.2">
      <c r="A972">
        <v>971</v>
      </c>
      <c r="B972">
        <v>39</v>
      </c>
      <c r="C972" t="s">
        <v>20</v>
      </c>
      <c r="D972">
        <v>174</v>
      </c>
      <c r="E972">
        <v>99</v>
      </c>
      <c r="F972" t="s">
        <v>30</v>
      </c>
      <c r="G972">
        <v>32</v>
      </c>
      <c r="H972">
        <v>374</v>
      </c>
      <c r="I972">
        <v>169</v>
      </c>
      <c r="J972">
        <v>7293</v>
      </c>
      <c r="K972">
        <v>9.0500000000000007</v>
      </c>
      <c r="L972" t="s">
        <v>36</v>
      </c>
      <c r="M972">
        <v>5.5</v>
      </c>
      <c r="N972">
        <v>1.9</v>
      </c>
      <c r="O972">
        <v>2263</v>
      </c>
      <c r="P972">
        <v>76</v>
      </c>
      <c r="Q972">
        <v>38.4</v>
      </c>
      <c r="R972">
        <v>28.5</v>
      </c>
      <c r="S972" t="s">
        <v>23</v>
      </c>
      <c r="T972" t="s">
        <v>32</v>
      </c>
    </row>
    <row r="973" spans="1:20" x14ac:dyDescent="0.2">
      <c r="A973">
        <v>972</v>
      </c>
      <c r="B973">
        <v>21</v>
      </c>
      <c r="C973" t="s">
        <v>29</v>
      </c>
      <c r="D973">
        <v>165</v>
      </c>
      <c r="E973">
        <v>101</v>
      </c>
      <c r="F973" t="s">
        <v>30</v>
      </c>
      <c r="G973">
        <v>86</v>
      </c>
      <c r="H973">
        <v>776</v>
      </c>
      <c r="I973">
        <v>101</v>
      </c>
      <c r="J973">
        <v>12117</v>
      </c>
      <c r="K973">
        <v>4.63</v>
      </c>
      <c r="L973" t="s">
        <v>36</v>
      </c>
      <c r="M973">
        <v>9.9</v>
      </c>
      <c r="N973">
        <v>1.9</v>
      </c>
      <c r="O973">
        <v>2516</v>
      </c>
      <c r="P973">
        <v>76</v>
      </c>
      <c r="Q973">
        <v>38.4</v>
      </c>
      <c r="R973">
        <v>28.5</v>
      </c>
      <c r="S973" t="s">
        <v>32</v>
      </c>
      <c r="T973" t="s">
        <v>32</v>
      </c>
    </row>
    <row r="974" spans="1:20" x14ac:dyDescent="0.2">
      <c r="A974">
        <v>973</v>
      </c>
      <c r="B974">
        <v>47</v>
      </c>
      <c r="C974" t="s">
        <v>29</v>
      </c>
      <c r="D974">
        <v>183</v>
      </c>
      <c r="E974">
        <v>119</v>
      </c>
      <c r="F974" t="s">
        <v>26</v>
      </c>
      <c r="G974">
        <v>16</v>
      </c>
      <c r="H974">
        <v>256</v>
      </c>
      <c r="I974">
        <v>176</v>
      </c>
      <c r="J974">
        <v>16577</v>
      </c>
      <c r="K974">
        <v>6.63</v>
      </c>
      <c r="L974" t="s">
        <v>22</v>
      </c>
      <c r="M974">
        <v>8.3000000000000007</v>
      </c>
      <c r="N974">
        <v>1.9</v>
      </c>
      <c r="O974">
        <v>2987</v>
      </c>
      <c r="P974">
        <v>57</v>
      </c>
      <c r="Q974">
        <v>38.4</v>
      </c>
      <c r="R974">
        <v>28.5</v>
      </c>
      <c r="S974" t="s">
        <v>27</v>
      </c>
      <c r="T974" t="s">
        <v>32</v>
      </c>
    </row>
    <row r="975" spans="1:20" x14ac:dyDescent="0.2">
      <c r="A975">
        <v>974</v>
      </c>
      <c r="B975">
        <v>19</v>
      </c>
      <c r="C975" t="s">
        <v>20</v>
      </c>
      <c r="D975">
        <v>168</v>
      </c>
      <c r="E975">
        <v>84</v>
      </c>
      <c r="F975" t="s">
        <v>33</v>
      </c>
      <c r="G975">
        <v>37</v>
      </c>
      <c r="H975">
        <v>554</v>
      </c>
      <c r="I975">
        <v>82</v>
      </c>
      <c r="J975">
        <v>19538</v>
      </c>
      <c r="K975">
        <v>9.9700000000000006</v>
      </c>
      <c r="L975" t="s">
        <v>31</v>
      </c>
      <c r="M975">
        <v>5.0999999999999996</v>
      </c>
      <c r="N975">
        <v>1.9</v>
      </c>
      <c r="O975">
        <v>2363</v>
      </c>
      <c r="P975">
        <v>81</v>
      </c>
      <c r="Q975">
        <v>38.4</v>
      </c>
      <c r="R975">
        <v>28.5</v>
      </c>
      <c r="S975" t="s">
        <v>23</v>
      </c>
      <c r="T975" t="s">
        <v>32</v>
      </c>
    </row>
    <row r="976" spans="1:20" x14ac:dyDescent="0.2">
      <c r="A976">
        <v>975</v>
      </c>
      <c r="B976">
        <v>45</v>
      </c>
      <c r="C976" t="s">
        <v>20</v>
      </c>
      <c r="D976">
        <v>163</v>
      </c>
      <c r="E976">
        <v>75</v>
      </c>
      <c r="F976" t="s">
        <v>21</v>
      </c>
      <c r="G976">
        <v>110</v>
      </c>
      <c r="H976">
        <v>589</v>
      </c>
      <c r="I976">
        <v>108</v>
      </c>
      <c r="J976">
        <v>7625</v>
      </c>
      <c r="K976">
        <v>3.7</v>
      </c>
      <c r="L976" t="s">
        <v>31</v>
      </c>
      <c r="M976">
        <v>4.9000000000000004</v>
      </c>
      <c r="N976">
        <v>1.9</v>
      </c>
      <c r="O976">
        <v>3207</v>
      </c>
      <c r="P976">
        <v>52</v>
      </c>
      <c r="Q976">
        <v>38.4</v>
      </c>
      <c r="R976">
        <v>28.5</v>
      </c>
      <c r="S976" t="s">
        <v>23</v>
      </c>
      <c r="T976" t="s">
        <v>28</v>
      </c>
    </row>
    <row r="977" spans="1:20" x14ac:dyDescent="0.2">
      <c r="A977">
        <v>976</v>
      </c>
      <c r="B977">
        <v>34</v>
      </c>
      <c r="C977" t="s">
        <v>20</v>
      </c>
      <c r="D977">
        <v>175</v>
      </c>
      <c r="E977">
        <v>53</v>
      </c>
      <c r="F977" t="s">
        <v>37</v>
      </c>
      <c r="G977">
        <v>44</v>
      </c>
      <c r="H977">
        <v>689</v>
      </c>
      <c r="I977">
        <v>135</v>
      </c>
      <c r="J977">
        <v>1888</v>
      </c>
      <c r="K977">
        <v>5.4</v>
      </c>
      <c r="L977" t="s">
        <v>31</v>
      </c>
      <c r="M977">
        <v>6.7</v>
      </c>
      <c r="N977">
        <v>1.9</v>
      </c>
      <c r="O977">
        <v>1757</v>
      </c>
      <c r="P977">
        <v>73</v>
      </c>
      <c r="Q977">
        <v>38.4</v>
      </c>
      <c r="R977">
        <v>28.5</v>
      </c>
      <c r="S977" t="s">
        <v>23</v>
      </c>
      <c r="T977" t="s">
        <v>32</v>
      </c>
    </row>
    <row r="978" spans="1:20" x14ac:dyDescent="0.2">
      <c r="A978">
        <v>977</v>
      </c>
      <c r="B978">
        <v>43</v>
      </c>
      <c r="C978" t="s">
        <v>25</v>
      </c>
      <c r="D978">
        <v>169</v>
      </c>
      <c r="E978">
        <v>93</v>
      </c>
      <c r="F978" t="s">
        <v>35</v>
      </c>
      <c r="G978">
        <v>80</v>
      </c>
      <c r="H978">
        <v>985</v>
      </c>
      <c r="I978">
        <v>93</v>
      </c>
      <c r="J978">
        <v>8097</v>
      </c>
      <c r="K978">
        <v>6.65</v>
      </c>
      <c r="L978" t="s">
        <v>31</v>
      </c>
      <c r="M978">
        <v>9.6999999999999993</v>
      </c>
      <c r="N978">
        <v>1.9</v>
      </c>
      <c r="O978">
        <v>3176</v>
      </c>
      <c r="P978">
        <v>77</v>
      </c>
      <c r="Q978">
        <v>38.4</v>
      </c>
      <c r="R978">
        <v>28.5</v>
      </c>
      <c r="S978" t="s">
        <v>27</v>
      </c>
      <c r="T978" t="s">
        <v>24</v>
      </c>
    </row>
    <row r="979" spans="1:20" x14ac:dyDescent="0.2">
      <c r="A979">
        <v>978</v>
      </c>
      <c r="B979">
        <v>24</v>
      </c>
      <c r="C979" t="s">
        <v>20</v>
      </c>
      <c r="D979">
        <v>176</v>
      </c>
      <c r="E979">
        <v>83</v>
      </c>
      <c r="F979" t="s">
        <v>21</v>
      </c>
      <c r="G979">
        <v>19</v>
      </c>
      <c r="H979">
        <v>226</v>
      </c>
      <c r="I979">
        <v>132</v>
      </c>
      <c r="J979">
        <v>3994</v>
      </c>
      <c r="K979">
        <v>14.13</v>
      </c>
      <c r="L979" t="s">
        <v>22</v>
      </c>
      <c r="M979">
        <v>4.8</v>
      </c>
      <c r="N979">
        <v>1.9</v>
      </c>
      <c r="O979">
        <v>1558</v>
      </c>
      <c r="P979">
        <v>75</v>
      </c>
      <c r="Q979">
        <v>38.4</v>
      </c>
      <c r="R979">
        <v>28.5</v>
      </c>
      <c r="S979" t="s">
        <v>34</v>
      </c>
      <c r="T979" t="s">
        <v>24</v>
      </c>
    </row>
    <row r="980" spans="1:20" x14ac:dyDescent="0.2">
      <c r="A980">
        <v>979</v>
      </c>
      <c r="B980">
        <v>54</v>
      </c>
      <c r="C980" t="s">
        <v>20</v>
      </c>
      <c r="D980">
        <v>159</v>
      </c>
      <c r="E980">
        <v>85</v>
      </c>
      <c r="F980" t="s">
        <v>33</v>
      </c>
      <c r="G980">
        <v>76</v>
      </c>
      <c r="H980">
        <v>558</v>
      </c>
      <c r="I980">
        <v>167</v>
      </c>
      <c r="J980">
        <v>2937</v>
      </c>
      <c r="K980">
        <v>9.6999999999999993</v>
      </c>
      <c r="L980" t="s">
        <v>22</v>
      </c>
      <c r="M980">
        <v>7</v>
      </c>
      <c r="N980">
        <v>1.9</v>
      </c>
      <c r="O980">
        <v>2352</v>
      </c>
      <c r="P980">
        <v>63</v>
      </c>
      <c r="Q980">
        <v>38.4</v>
      </c>
      <c r="R980">
        <v>28.5</v>
      </c>
      <c r="S980" t="s">
        <v>34</v>
      </c>
      <c r="T980" t="s">
        <v>32</v>
      </c>
    </row>
    <row r="981" spans="1:20" x14ac:dyDescent="0.2">
      <c r="A981">
        <v>980</v>
      </c>
      <c r="B981">
        <v>43</v>
      </c>
      <c r="C981" t="s">
        <v>25</v>
      </c>
      <c r="D981">
        <v>159</v>
      </c>
      <c r="E981">
        <v>95</v>
      </c>
      <c r="F981" t="s">
        <v>21</v>
      </c>
      <c r="G981">
        <v>85</v>
      </c>
      <c r="H981">
        <v>449</v>
      </c>
      <c r="I981">
        <v>120</v>
      </c>
      <c r="J981">
        <v>4914</v>
      </c>
      <c r="K981">
        <v>14.12</v>
      </c>
      <c r="L981" t="s">
        <v>31</v>
      </c>
      <c r="M981">
        <v>7.6</v>
      </c>
      <c r="N981">
        <v>1.9</v>
      </c>
      <c r="O981">
        <v>3465</v>
      </c>
      <c r="P981">
        <v>61</v>
      </c>
      <c r="Q981">
        <v>38.4</v>
      </c>
      <c r="R981">
        <v>28.5</v>
      </c>
      <c r="S981" t="s">
        <v>23</v>
      </c>
      <c r="T981" t="s">
        <v>28</v>
      </c>
    </row>
    <row r="982" spans="1:20" x14ac:dyDescent="0.2">
      <c r="A982">
        <v>981</v>
      </c>
      <c r="B982">
        <v>59</v>
      </c>
      <c r="C982" t="s">
        <v>25</v>
      </c>
      <c r="D982">
        <v>168</v>
      </c>
      <c r="E982">
        <v>57</v>
      </c>
      <c r="F982" t="s">
        <v>33</v>
      </c>
      <c r="G982">
        <v>50</v>
      </c>
      <c r="H982">
        <v>321</v>
      </c>
      <c r="I982">
        <v>123</v>
      </c>
      <c r="J982">
        <v>13200</v>
      </c>
      <c r="K982">
        <v>7.9</v>
      </c>
      <c r="L982" t="s">
        <v>36</v>
      </c>
      <c r="M982">
        <v>5.6</v>
      </c>
      <c r="N982">
        <v>1.9</v>
      </c>
      <c r="O982">
        <v>3404</v>
      </c>
      <c r="P982">
        <v>62</v>
      </c>
      <c r="Q982">
        <v>38.4</v>
      </c>
      <c r="R982">
        <v>28.5</v>
      </c>
      <c r="S982" t="s">
        <v>23</v>
      </c>
      <c r="T982" t="s">
        <v>32</v>
      </c>
    </row>
    <row r="983" spans="1:20" x14ac:dyDescent="0.2">
      <c r="A983">
        <v>982</v>
      </c>
      <c r="B983">
        <v>30</v>
      </c>
      <c r="C983" t="s">
        <v>20</v>
      </c>
      <c r="D983">
        <v>188</v>
      </c>
      <c r="E983">
        <v>114</v>
      </c>
      <c r="F983" t="s">
        <v>37</v>
      </c>
      <c r="G983">
        <v>67</v>
      </c>
      <c r="H983">
        <v>100</v>
      </c>
      <c r="I983">
        <v>147</v>
      </c>
      <c r="J983">
        <v>6895</v>
      </c>
      <c r="K983">
        <v>5.66</v>
      </c>
      <c r="L983" t="s">
        <v>36</v>
      </c>
      <c r="M983">
        <v>6.7</v>
      </c>
      <c r="N983">
        <v>1.9</v>
      </c>
      <c r="O983">
        <v>3527</v>
      </c>
      <c r="P983">
        <v>70</v>
      </c>
      <c r="Q983">
        <v>38.4</v>
      </c>
      <c r="R983">
        <v>28.5</v>
      </c>
      <c r="S983" t="s">
        <v>32</v>
      </c>
      <c r="T983" t="s">
        <v>32</v>
      </c>
    </row>
    <row r="984" spans="1:20" x14ac:dyDescent="0.2">
      <c r="A984">
        <v>983</v>
      </c>
      <c r="B984">
        <v>24</v>
      </c>
      <c r="C984" t="s">
        <v>29</v>
      </c>
      <c r="D984">
        <v>161</v>
      </c>
      <c r="E984">
        <v>102</v>
      </c>
      <c r="F984" t="s">
        <v>30</v>
      </c>
      <c r="G984">
        <v>36</v>
      </c>
      <c r="H984">
        <v>992</v>
      </c>
      <c r="I984">
        <v>142</v>
      </c>
      <c r="J984">
        <v>4937</v>
      </c>
      <c r="K984">
        <v>2.5299999999999998</v>
      </c>
      <c r="L984" t="s">
        <v>22</v>
      </c>
      <c r="M984">
        <v>9.4</v>
      </c>
      <c r="N984">
        <v>1.9</v>
      </c>
      <c r="O984">
        <v>3588</v>
      </c>
      <c r="P984">
        <v>74</v>
      </c>
      <c r="Q984">
        <v>38.4</v>
      </c>
      <c r="R984">
        <v>28.5</v>
      </c>
      <c r="S984" t="s">
        <v>27</v>
      </c>
      <c r="T984" t="s">
        <v>24</v>
      </c>
    </row>
    <row r="985" spans="1:20" x14ac:dyDescent="0.2">
      <c r="A985">
        <v>984</v>
      </c>
      <c r="B985">
        <v>32</v>
      </c>
      <c r="C985" t="s">
        <v>29</v>
      </c>
      <c r="D985">
        <v>157</v>
      </c>
      <c r="E985">
        <v>69</v>
      </c>
      <c r="F985" t="s">
        <v>30</v>
      </c>
      <c r="G985">
        <v>17</v>
      </c>
      <c r="H985">
        <v>304</v>
      </c>
      <c r="I985">
        <v>88</v>
      </c>
      <c r="J985">
        <v>13112</v>
      </c>
      <c r="K985">
        <v>10.28</v>
      </c>
      <c r="L985" t="s">
        <v>36</v>
      </c>
      <c r="M985">
        <v>4.3</v>
      </c>
      <c r="N985">
        <v>1.9</v>
      </c>
      <c r="O985">
        <v>3125</v>
      </c>
      <c r="P985">
        <v>64</v>
      </c>
      <c r="Q985">
        <v>38.4</v>
      </c>
      <c r="R985">
        <v>28.5</v>
      </c>
      <c r="S985" t="s">
        <v>27</v>
      </c>
      <c r="T985" t="s">
        <v>24</v>
      </c>
    </row>
    <row r="986" spans="1:20" x14ac:dyDescent="0.2">
      <c r="A986">
        <v>985</v>
      </c>
      <c r="B986">
        <v>33</v>
      </c>
      <c r="C986" t="s">
        <v>20</v>
      </c>
      <c r="D986">
        <v>193</v>
      </c>
      <c r="E986">
        <v>84</v>
      </c>
      <c r="F986" t="s">
        <v>30</v>
      </c>
      <c r="G986">
        <v>114</v>
      </c>
      <c r="H986">
        <v>941</v>
      </c>
      <c r="I986">
        <v>143</v>
      </c>
      <c r="J986">
        <v>16504</v>
      </c>
      <c r="K986">
        <v>3.29</v>
      </c>
      <c r="L986" t="s">
        <v>31</v>
      </c>
      <c r="M986">
        <v>8.6999999999999993</v>
      </c>
      <c r="N986">
        <v>1.9</v>
      </c>
      <c r="O986">
        <v>1779</v>
      </c>
      <c r="P986">
        <v>85</v>
      </c>
      <c r="Q986">
        <v>38.4</v>
      </c>
      <c r="R986">
        <v>28.5</v>
      </c>
      <c r="S986" t="s">
        <v>23</v>
      </c>
      <c r="T986" t="s">
        <v>28</v>
      </c>
    </row>
    <row r="987" spans="1:20" x14ac:dyDescent="0.2">
      <c r="A987">
        <v>986</v>
      </c>
      <c r="B987">
        <v>48</v>
      </c>
      <c r="C987" t="s">
        <v>29</v>
      </c>
      <c r="D987">
        <v>151</v>
      </c>
      <c r="E987">
        <v>94</v>
      </c>
      <c r="F987" t="s">
        <v>35</v>
      </c>
      <c r="G987">
        <v>71</v>
      </c>
      <c r="H987">
        <v>498</v>
      </c>
      <c r="I987">
        <v>114</v>
      </c>
      <c r="J987">
        <v>4721</v>
      </c>
      <c r="K987">
        <v>3.52</v>
      </c>
      <c r="L987" t="s">
        <v>31</v>
      </c>
      <c r="M987">
        <v>9.1999999999999993</v>
      </c>
      <c r="N987">
        <v>1.9</v>
      </c>
      <c r="O987">
        <v>3956</v>
      </c>
      <c r="P987">
        <v>64</v>
      </c>
      <c r="Q987">
        <v>38.4</v>
      </c>
      <c r="R987">
        <v>28.5</v>
      </c>
      <c r="S987" t="s">
        <v>27</v>
      </c>
      <c r="T987" t="s">
        <v>28</v>
      </c>
    </row>
    <row r="988" spans="1:20" x14ac:dyDescent="0.2">
      <c r="A988">
        <v>987</v>
      </c>
      <c r="B988">
        <v>47</v>
      </c>
      <c r="C988" t="s">
        <v>29</v>
      </c>
      <c r="D988">
        <v>161</v>
      </c>
      <c r="E988">
        <v>66</v>
      </c>
      <c r="F988" t="s">
        <v>37</v>
      </c>
      <c r="G988">
        <v>106</v>
      </c>
      <c r="H988">
        <v>153</v>
      </c>
      <c r="I988">
        <v>86</v>
      </c>
      <c r="J988">
        <v>15819</v>
      </c>
      <c r="K988">
        <v>10.92</v>
      </c>
      <c r="L988" t="s">
        <v>22</v>
      </c>
      <c r="M988">
        <v>4.9000000000000004</v>
      </c>
      <c r="N988">
        <v>1.9</v>
      </c>
      <c r="O988">
        <v>1957</v>
      </c>
      <c r="P988">
        <v>57</v>
      </c>
      <c r="Q988">
        <v>38.4</v>
      </c>
      <c r="R988">
        <v>28.5</v>
      </c>
      <c r="S988" t="s">
        <v>27</v>
      </c>
      <c r="T988" t="s">
        <v>28</v>
      </c>
    </row>
    <row r="989" spans="1:20" x14ac:dyDescent="0.2">
      <c r="A989">
        <v>988</v>
      </c>
      <c r="B989">
        <v>21</v>
      </c>
      <c r="C989" t="s">
        <v>29</v>
      </c>
      <c r="D989">
        <v>188</v>
      </c>
      <c r="E989">
        <v>59</v>
      </c>
      <c r="F989" t="s">
        <v>37</v>
      </c>
      <c r="G989">
        <v>79</v>
      </c>
      <c r="H989">
        <v>303</v>
      </c>
      <c r="I989">
        <v>117</v>
      </c>
      <c r="J989">
        <v>16454</v>
      </c>
      <c r="K989">
        <v>13.7</v>
      </c>
      <c r="L989" t="s">
        <v>31</v>
      </c>
      <c r="M989">
        <v>9.1</v>
      </c>
      <c r="N989">
        <v>1.9</v>
      </c>
      <c r="O989">
        <v>1664</v>
      </c>
      <c r="P989">
        <v>65</v>
      </c>
      <c r="Q989">
        <v>38.4</v>
      </c>
      <c r="R989">
        <v>28.5</v>
      </c>
      <c r="S989" t="s">
        <v>23</v>
      </c>
      <c r="T989" t="s">
        <v>24</v>
      </c>
    </row>
    <row r="990" spans="1:20" x14ac:dyDescent="0.2">
      <c r="A990">
        <v>989</v>
      </c>
      <c r="B990">
        <v>19</v>
      </c>
      <c r="C990" t="s">
        <v>20</v>
      </c>
      <c r="D990">
        <v>195</v>
      </c>
      <c r="E990">
        <v>57</v>
      </c>
      <c r="F990" t="s">
        <v>26</v>
      </c>
      <c r="G990">
        <v>33</v>
      </c>
      <c r="H990">
        <v>814</v>
      </c>
      <c r="I990">
        <v>132</v>
      </c>
      <c r="J990">
        <v>4469</v>
      </c>
      <c r="K990">
        <v>8.41</v>
      </c>
      <c r="L990" t="s">
        <v>36</v>
      </c>
      <c r="M990">
        <v>7.1</v>
      </c>
      <c r="N990">
        <v>1.9</v>
      </c>
      <c r="O990">
        <v>3737</v>
      </c>
      <c r="P990">
        <v>83</v>
      </c>
      <c r="Q990">
        <v>38.4</v>
      </c>
      <c r="R990">
        <v>28.5</v>
      </c>
      <c r="S990" t="s">
        <v>34</v>
      </c>
      <c r="T990" t="s">
        <v>24</v>
      </c>
    </row>
    <row r="991" spans="1:20" x14ac:dyDescent="0.2">
      <c r="A991">
        <v>990</v>
      </c>
      <c r="B991">
        <v>18</v>
      </c>
      <c r="C991" t="s">
        <v>25</v>
      </c>
      <c r="D991">
        <v>181</v>
      </c>
      <c r="E991">
        <v>94</v>
      </c>
      <c r="F991" t="s">
        <v>35</v>
      </c>
      <c r="G991">
        <v>72</v>
      </c>
      <c r="H991">
        <v>115</v>
      </c>
      <c r="I991">
        <v>106</v>
      </c>
      <c r="J991">
        <v>19323</v>
      </c>
      <c r="K991">
        <v>1.82</v>
      </c>
      <c r="L991" t="s">
        <v>31</v>
      </c>
      <c r="M991">
        <v>4.0999999999999996</v>
      </c>
      <c r="N991">
        <v>1.9</v>
      </c>
      <c r="O991">
        <v>2444</v>
      </c>
      <c r="P991">
        <v>83</v>
      </c>
      <c r="Q991">
        <v>38.4</v>
      </c>
      <c r="R991">
        <v>28.5</v>
      </c>
      <c r="S991" t="s">
        <v>23</v>
      </c>
      <c r="T991" t="s">
        <v>32</v>
      </c>
    </row>
    <row r="992" spans="1:20" x14ac:dyDescent="0.2">
      <c r="A992">
        <v>991</v>
      </c>
      <c r="B992">
        <v>43</v>
      </c>
      <c r="C992" t="s">
        <v>25</v>
      </c>
      <c r="D992">
        <v>166</v>
      </c>
      <c r="E992">
        <v>116</v>
      </c>
      <c r="F992" t="s">
        <v>35</v>
      </c>
      <c r="G992">
        <v>49</v>
      </c>
      <c r="H992">
        <v>198</v>
      </c>
      <c r="I992">
        <v>118</v>
      </c>
      <c r="J992">
        <v>5188</v>
      </c>
      <c r="K992">
        <v>4.41</v>
      </c>
      <c r="L992" t="s">
        <v>22</v>
      </c>
      <c r="M992">
        <v>9.5</v>
      </c>
      <c r="N992">
        <v>1.9</v>
      </c>
      <c r="O992">
        <v>2954</v>
      </c>
      <c r="P992">
        <v>60</v>
      </c>
      <c r="Q992">
        <v>38.4</v>
      </c>
      <c r="R992">
        <v>28.5</v>
      </c>
      <c r="S992" t="s">
        <v>32</v>
      </c>
      <c r="T992" t="s">
        <v>24</v>
      </c>
    </row>
    <row r="993" spans="1:20" x14ac:dyDescent="0.2">
      <c r="A993">
        <v>992</v>
      </c>
      <c r="B993">
        <v>30</v>
      </c>
      <c r="C993" t="s">
        <v>29</v>
      </c>
      <c r="D993">
        <v>158</v>
      </c>
      <c r="E993">
        <v>97</v>
      </c>
      <c r="F993" t="s">
        <v>35</v>
      </c>
      <c r="G993">
        <v>51</v>
      </c>
      <c r="H993">
        <v>698</v>
      </c>
      <c r="I993">
        <v>157</v>
      </c>
      <c r="J993">
        <v>5353</v>
      </c>
      <c r="K993">
        <v>4.38</v>
      </c>
      <c r="L993" t="s">
        <v>22</v>
      </c>
      <c r="M993">
        <v>9.1</v>
      </c>
      <c r="N993">
        <v>1.9</v>
      </c>
      <c r="O993">
        <v>3422</v>
      </c>
      <c r="P993">
        <v>52</v>
      </c>
      <c r="Q993">
        <v>38.4</v>
      </c>
      <c r="R993">
        <v>28.5</v>
      </c>
      <c r="S993" t="s">
        <v>34</v>
      </c>
      <c r="T993" t="s">
        <v>32</v>
      </c>
    </row>
    <row r="994" spans="1:20" x14ac:dyDescent="0.2">
      <c r="A994">
        <v>993</v>
      </c>
      <c r="B994">
        <v>46</v>
      </c>
      <c r="C994" t="s">
        <v>25</v>
      </c>
      <c r="D994">
        <v>182</v>
      </c>
      <c r="E994">
        <v>112</v>
      </c>
      <c r="F994" t="s">
        <v>26</v>
      </c>
      <c r="G994">
        <v>22</v>
      </c>
      <c r="H994">
        <v>816</v>
      </c>
      <c r="I994">
        <v>89</v>
      </c>
      <c r="J994">
        <v>8652</v>
      </c>
      <c r="K994">
        <v>7.08</v>
      </c>
      <c r="L994" t="s">
        <v>31</v>
      </c>
      <c r="M994">
        <v>4.9000000000000004</v>
      </c>
      <c r="N994">
        <v>1.9</v>
      </c>
      <c r="O994">
        <v>2270</v>
      </c>
      <c r="P994">
        <v>82</v>
      </c>
      <c r="Q994">
        <v>38.4</v>
      </c>
      <c r="R994">
        <v>28.5</v>
      </c>
      <c r="S994" t="s">
        <v>27</v>
      </c>
      <c r="T994" t="s">
        <v>32</v>
      </c>
    </row>
    <row r="995" spans="1:20" x14ac:dyDescent="0.2">
      <c r="A995">
        <v>994</v>
      </c>
      <c r="B995">
        <v>43</v>
      </c>
      <c r="C995" t="s">
        <v>25</v>
      </c>
      <c r="D995">
        <v>162</v>
      </c>
      <c r="E995">
        <v>92</v>
      </c>
      <c r="F995" t="s">
        <v>21</v>
      </c>
      <c r="G995">
        <v>55</v>
      </c>
      <c r="H995">
        <v>907</v>
      </c>
      <c r="I995">
        <v>90</v>
      </c>
      <c r="J995">
        <v>13073</v>
      </c>
      <c r="K995">
        <v>3.49</v>
      </c>
      <c r="L995" t="s">
        <v>36</v>
      </c>
      <c r="M995">
        <v>9.1</v>
      </c>
      <c r="N995">
        <v>1.9</v>
      </c>
      <c r="O995">
        <v>3242</v>
      </c>
      <c r="P995">
        <v>63</v>
      </c>
      <c r="Q995">
        <v>38.4</v>
      </c>
      <c r="R995">
        <v>28.5</v>
      </c>
      <c r="S995" t="s">
        <v>34</v>
      </c>
      <c r="T995" t="s">
        <v>28</v>
      </c>
    </row>
    <row r="996" spans="1:20" x14ac:dyDescent="0.2">
      <c r="A996">
        <v>995</v>
      </c>
      <c r="B996">
        <v>46</v>
      </c>
      <c r="C996" t="s">
        <v>20</v>
      </c>
      <c r="D996">
        <v>187</v>
      </c>
      <c r="E996">
        <v>58</v>
      </c>
      <c r="F996" t="s">
        <v>35</v>
      </c>
      <c r="G996">
        <v>47</v>
      </c>
      <c r="H996">
        <v>651</v>
      </c>
      <c r="I996">
        <v>130</v>
      </c>
      <c r="J996">
        <v>3635</v>
      </c>
      <c r="K996">
        <v>0.52</v>
      </c>
      <c r="L996" t="s">
        <v>31</v>
      </c>
      <c r="M996">
        <v>8.8000000000000007</v>
      </c>
      <c r="N996">
        <v>1.9</v>
      </c>
      <c r="O996">
        <v>3796</v>
      </c>
      <c r="P996">
        <v>86</v>
      </c>
      <c r="Q996">
        <v>38.4</v>
      </c>
      <c r="R996">
        <v>28.5</v>
      </c>
      <c r="S996" t="s">
        <v>23</v>
      </c>
      <c r="T996" t="s">
        <v>24</v>
      </c>
    </row>
    <row r="997" spans="1:20" x14ac:dyDescent="0.2">
      <c r="A997">
        <v>996</v>
      </c>
      <c r="B997">
        <v>55</v>
      </c>
      <c r="C997" t="s">
        <v>20</v>
      </c>
      <c r="D997">
        <v>181</v>
      </c>
      <c r="E997">
        <v>91</v>
      </c>
      <c r="F997" t="s">
        <v>30</v>
      </c>
      <c r="G997">
        <v>110</v>
      </c>
      <c r="H997">
        <v>257</v>
      </c>
      <c r="I997">
        <v>152</v>
      </c>
      <c r="J997">
        <v>15133</v>
      </c>
      <c r="K997">
        <v>4.4800000000000004</v>
      </c>
      <c r="L997" t="s">
        <v>31</v>
      </c>
      <c r="M997">
        <v>8</v>
      </c>
      <c r="N997">
        <v>1.9</v>
      </c>
      <c r="O997">
        <v>3372</v>
      </c>
      <c r="P997">
        <v>65</v>
      </c>
      <c r="Q997">
        <v>38.4</v>
      </c>
      <c r="R997">
        <v>28.5</v>
      </c>
      <c r="S997" t="s">
        <v>27</v>
      </c>
      <c r="T997" t="s">
        <v>28</v>
      </c>
    </row>
    <row r="998" spans="1:20" x14ac:dyDescent="0.2">
      <c r="A998">
        <v>997</v>
      </c>
      <c r="B998">
        <v>32</v>
      </c>
      <c r="C998" t="s">
        <v>20</v>
      </c>
      <c r="D998">
        <v>189</v>
      </c>
      <c r="E998">
        <v>84</v>
      </c>
      <c r="F998" t="s">
        <v>30</v>
      </c>
      <c r="G998">
        <v>99</v>
      </c>
      <c r="H998">
        <v>315</v>
      </c>
      <c r="I998">
        <v>137</v>
      </c>
      <c r="J998">
        <v>3965</v>
      </c>
      <c r="K998">
        <v>4.54</v>
      </c>
      <c r="L998" t="s">
        <v>36</v>
      </c>
      <c r="M998">
        <v>6.1</v>
      </c>
      <c r="N998">
        <v>1.9</v>
      </c>
      <c r="O998">
        <v>1844</v>
      </c>
      <c r="P998">
        <v>75</v>
      </c>
      <c r="Q998">
        <v>38.4</v>
      </c>
      <c r="R998">
        <v>28.5</v>
      </c>
      <c r="S998" t="s">
        <v>34</v>
      </c>
      <c r="T998" t="s">
        <v>24</v>
      </c>
    </row>
    <row r="999" spans="1:20" x14ac:dyDescent="0.2">
      <c r="A999">
        <v>998</v>
      </c>
      <c r="B999">
        <v>22</v>
      </c>
      <c r="C999" t="s">
        <v>20</v>
      </c>
      <c r="D999">
        <v>181</v>
      </c>
      <c r="E999">
        <v>117</v>
      </c>
      <c r="F999" t="s">
        <v>35</v>
      </c>
      <c r="G999">
        <v>24</v>
      </c>
      <c r="H999">
        <v>944</v>
      </c>
      <c r="I999">
        <v>172</v>
      </c>
      <c r="J999">
        <v>7889</v>
      </c>
      <c r="K999">
        <v>7.51</v>
      </c>
      <c r="L999" t="s">
        <v>31</v>
      </c>
      <c r="M999">
        <v>9.1</v>
      </c>
      <c r="N999">
        <v>1.9</v>
      </c>
      <c r="O999">
        <v>1841</v>
      </c>
      <c r="P999">
        <v>67</v>
      </c>
      <c r="Q999">
        <v>38.4</v>
      </c>
      <c r="R999">
        <v>28.5</v>
      </c>
      <c r="S999" t="s">
        <v>27</v>
      </c>
      <c r="T999" t="s">
        <v>24</v>
      </c>
    </row>
    <row r="1000" spans="1:20" x14ac:dyDescent="0.2">
      <c r="A1000">
        <v>999</v>
      </c>
      <c r="B1000">
        <v>26</v>
      </c>
      <c r="C1000" t="s">
        <v>20</v>
      </c>
      <c r="D1000">
        <v>181</v>
      </c>
      <c r="E1000">
        <v>113</v>
      </c>
      <c r="F1000" t="s">
        <v>35</v>
      </c>
      <c r="G1000">
        <v>41</v>
      </c>
      <c r="H1000">
        <v>505</v>
      </c>
      <c r="I1000">
        <v>100</v>
      </c>
      <c r="J1000">
        <v>19218</v>
      </c>
      <c r="K1000">
        <v>9.66</v>
      </c>
      <c r="L1000" t="s">
        <v>31</v>
      </c>
      <c r="M1000">
        <v>6.2</v>
      </c>
      <c r="N1000">
        <v>1.9</v>
      </c>
      <c r="O1000">
        <v>3432</v>
      </c>
      <c r="P1000">
        <v>67</v>
      </c>
      <c r="Q1000">
        <v>38.4</v>
      </c>
      <c r="R1000">
        <v>28.5</v>
      </c>
      <c r="S1000" t="s">
        <v>34</v>
      </c>
      <c r="T1000" t="s">
        <v>32</v>
      </c>
    </row>
    <row r="1001" spans="1:20" x14ac:dyDescent="0.2">
      <c r="A1001">
        <v>1000</v>
      </c>
      <c r="B1001">
        <v>27</v>
      </c>
      <c r="C1001" t="s">
        <v>20</v>
      </c>
      <c r="D1001">
        <v>154</v>
      </c>
      <c r="E1001">
        <v>98</v>
      </c>
      <c r="F1001" t="s">
        <v>35</v>
      </c>
      <c r="G1001">
        <v>44</v>
      </c>
      <c r="H1001">
        <v>410</v>
      </c>
      <c r="I1001">
        <v>146</v>
      </c>
      <c r="J1001">
        <v>16981</v>
      </c>
      <c r="K1001">
        <v>6.64</v>
      </c>
      <c r="L1001" t="s">
        <v>22</v>
      </c>
      <c r="M1001">
        <v>8.8000000000000007</v>
      </c>
      <c r="N1001">
        <v>1.9</v>
      </c>
      <c r="O1001">
        <v>2691</v>
      </c>
      <c r="P1001">
        <v>86</v>
      </c>
      <c r="Q1001">
        <v>38.4</v>
      </c>
      <c r="R1001">
        <v>28.5</v>
      </c>
      <c r="S1001" t="s">
        <v>27</v>
      </c>
      <c r="T1001" t="s">
        <v>24</v>
      </c>
    </row>
    <row r="1002" spans="1:20" x14ac:dyDescent="0.2">
      <c r="A1002">
        <v>1001</v>
      </c>
      <c r="B1002">
        <v>20</v>
      </c>
      <c r="C1002" t="s">
        <v>25</v>
      </c>
      <c r="D1002">
        <v>199</v>
      </c>
      <c r="E1002">
        <v>99</v>
      </c>
      <c r="F1002" t="s">
        <v>35</v>
      </c>
      <c r="G1002">
        <v>79</v>
      </c>
      <c r="H1002">
        <v>210</v>
      </c>
      <c r="I1002">
        <v>170</v>
      </c>
      <c r="J1002">
        <v>13977</v>
      </c>
      <c r="K1002">
        <v>4.78</v>
      </c>
      <c r="L1002" t="s">
        <v>22</v>
      </c>
      <c r="M1002">
        <v>6.4</v>
      </c>
      <c r="N1002">
        <v>1.9</v>
      </c>
      <c r="O1002">
        <v>2116</v>
      </c>
      <c r="P1002">
        <v>54</v>
      </c>
      <c r="Q1002">
        <v>38.4</v>
      </c>
      <c r="R1002">
        <v>28.5</v>
      </c>
      <c r="S1002" t="s">
        <v>27</v>
      </c>
      <c r="T1002" t="s">
        <v>24</v>
      </c>
    </row>
    <row r="1003" spans="1:20" x14ac:dyDescent="0.2">
      <c r="A1003">
        <v>1002</v>
      </c>
      <c r="B1003">
        <v>53</v>
      </c>
      <c r="C1003" t="s">
        <v>29</v>
      </c>
      <c r="D1003">
        <v>192</v>
      </c>
      <c r="E1003">
        <v>77</v>
      </c>
      <c r="F1003" t="s">
        <v>30</v>
      </c>
      <c r="G1003">
        <v>51</v>
      </c>
      <c r="H1003">
        <v>213</v>
      </c>
      <c r="I1003">
        <v>86</v>
      </c>
      <c r="J1003">
        <v>19343</v>
      </c>
      <c r="K1003">
        <v>5.79</v>
      </c>
      <c r="L1003" t="s">
        <v>22</v>
      </c>
      <c r="M1003">
        <v>7.6</v>
      </c>
      <c r="N1003">
        <v>1.9</v>
      </c>
      <c r="O1003">
        <v>3257</v>
      </c>
      <c r="P1003">
        <v>72</v>
      </c>
      <c r="Q1003">
        <v>38.4</v>
      </c>
      <c r="R1003">
        <v>28.5</v>
      </c>
      <c r="S1003" t="s">
        <v>27</v>
      </c>
      <c r="T1003" t="s">
        <v>28</v>
      </c>
    </row>
    <row r="1004" spans="1:20" x14ac:dyDescent="0.2">
      <c r="A1004">
        <v>1003</v>
      </c>
      <c r="B1004">
        <v>19</v>
      </c>
      <c r="C1004" t="s">
        <v>25</v>
      </c>
      <c r="D1004">
        <v>171</v>
      </c>
      <c r="E1004">
        <v>115</v>
      </c>
      <c r="F1004" t="s">
        <v>26</v>
      </c>
      <c r="G1004">
        <v>88</v>
      </c>
      <c r="H1004">
        <v>619</v>
      </c>
      <c r="I1004">
        <v>106</v>
      </c>
      <c r="J1004">
        <v>2425</v>
      </c>
      <c r="K1004">
        <v>1.43</v>
      </c>
      <c r="L1004" t="s">
        <v>22</v>
      </c>
      <c r="M1004">
        <v>4.2</v>
      </c>
      <c r="N1004">
        <v>1.9</v>
      </c>
      <c r="O1004">
        <v>2226</v>
      </c>
      <c r="P1004">
        <v>84</v>
      </c>
      <c r="Q1004">
        <v>38.4</v>
      </c>
      <c r="R1004">
        <v>28.5</v>
      </c>
      <c r="S1004" t="s">
        <v>32</v>
      </c>
      <c r="T1004" t="s">
        <v>28</v>
      </c>
    </row>
    <row r="1005" spans="1:20" x14ac:dyDescent="0.2">
      <c r="A1005">
        <v>1004</v>
      </c>
      <c r="B1005">
        <v>46</v>
      </c>
      <c r="C1005" t="s">
        <v>25</v>
      </c>
      <c r="D1005">
        <v>188</v>
      </c>
      <c r="E1005">
        <v>99</v>
      </c>
      <c r="F1005" t="s">
        <v>37</v>
      </c>
      <c r="G1005">
        <v>77</v>
      </c>
      <c r="H1005">
        <v>691</v>
      </c>
      <c r="I1005">
        <v>103</v>
      </c>
      <c r="J1005">
        <v>16655</v>
      </c>
      <c r="K1005">
        <v>10.56</v>
      </c>
      <c r="L1005" t="s">
        <v>36</v>
      </c>
      <c r="M1005">
        <v>5</v>
      </c>
      <c r="N1005">
        <v>1.9</v>
      </c>
      <c r="O1005">
        <v>3146</v>
      </c>
      <c r="P1005">
        <v>83</v>
      </c>
      <c r="Q1005">
        <v>38.4</v>
      </c>
      <c r="R1005">
        <v>28.5</v>
      </c>
      <c r="S1005" t="s">
        <v>34</v>
      </c>
      <c r="T1005" t="s">
        <v>32</v>
      </c>
    </row>
    <row r="1006" spans="1:20" x14ac:dyDescent="0.2">
      <c r="A1006">
        <v>1005</v>
      </c>
      <c r="B1006">
        <v>39</v>
      </c>
      <c r="C1006" t="s">
        <v>29</v>
      </c>
      <c r="D1006">
        <v>161</v>
      </c>
      <c r="E1006">
        <v>61</v>
      </c>
      <c r="F1006" t="s">
        <v>35</v>
      </c>
      <c r="G1006">
        <v>28</v>
      </c>
      <c r="H1006">
        <v>813</v>
      </c>
      <c r="I1006">
        <v>92</v>
      </c>
      <c r="J1006">
        <v>18000</v>
      </c>
      <c r="K1006">
        <v>1.1200000000000001</v>
      </c>
      <c r="L1006" t="s">
        <v>22</v>
      </c>
      <c r="M1006">
        <v>7.2</v>
      </c>
      <c r="N1006">
        <v>1.9</v>
      </c>
      <c r="O1006">
        <v>3430</v>
      </c>
      <c r="P1006">
        <v>82</v>
      </c>
      <c r="Q1006">
        <v>38.4</v>
      </c>
      <c r="R1006">
        <v>28.5</v>
      </c>
      <c r="S1006" t="s">
        <v>34</v>
      </c>
      <c r="T1006" t="s">
        <v>32</v>
      </c>
    </row>
    <row r="1007" spans="1:20" x14ac:dyDescent="0.2">
      <c r="A1007">
        <v>1006</v>
      </c>
      <c r="B1007">
        <v>26</v>
      </c>
      <c r="C1007" t="s">
        <v>29</v>
      </c>
      <c r="D1007">
        <v>185</v>
      </c>
      <c r="E1007">
        <v>119</v>
      </c>
      <c r="F1007" t="s">
        <v>21</v>
      </c>
      <c r="G1007">
        <v>104</v>
      </c>
      <c r="H1007">
        <v>571</v>
      </c>
      <c r="I1007">
        <v>162</v>
      </c>
      <c r="J1007">
        <v>5838</v>
      </c>
      <c r="K1007">
        <v>11.51</v>
      </c>
      <c r="L1007" t="s">
        <v>22</v>
      </c>
      <c r="M1007">
        <v>6.3</v>
      </c>
      <c r="N1007">
        <v>1.9</v>
      </c>
      <c r="O1007">
        <v>3733</v>
      </c>
      <c r="P1007">
        <v>57</v>
      </c>
      <c r="Q1007">
        <v>38.4</v>
      </c>
      <c r="R1007">
        <v>28.5</v>
      </c>
      <c r="S1007" t="s">
        <v>34</v>
      </c>
      <c r="T1007" t="s">
        <v>24</v>
      </c>
    </row>
    <row r="1008" spans="1:20" x14ac:dyDescent="0.2">
      <c r="A1008">
        <v>1007</v>
      </c>
      <c r="B1008">
        <v>45</v>
      </c>
      <c r="C1008" t="s">
        <v>20</v>
      </c>
      <c r="D1008">
        <v>199</v>
      </c>
      <c r="E1008">
        <v>70</v>
      </c>
      <c r="F1008" t="s">
        <v>21</v>
      </c>
      <c r="G1008">
        <v>40</v>
      </c>
      <c r="H1008">
        <v>510</v>
      </c>
      <c r="I1008">
        <v>176</v>
      </c>
      <c r="J1008">
        <v>7408</v>
      </c>
      <c r="K1008">
        <v>12.13</v>
      </c>
      <c r="L1008" t="s">
        <v>36</v>
      </c>
      <c r="M1008">
        <v>9.3000000000000007</v>
      </c>
      <c r="N1008">
        <v>1.9</v>
      </c>
      <c r="O1008">
        <v>2827</v>
      </c>
      <c r="P1008">
        <v>51</v>
      </c>
      <c r="Q1008">
        <v>38.4</v>
      </c>
      <c r="R1008">
        <v>28.5</v>
      </c>
      <c r="S1008" t="s">
        <v>32</v>
      </c>
      <c r="T1008" t="s">
        <v>32</v>
      </c>
    </row>
    <row r="1009" spans="1:20" x14ac:dyDescent="0.2">
      <c r="A1009">
        <v>1008</v>
      </c>
      <c r="B1009">
        <v>51</v>
      </c>
      <c r="C1009" t="s">
        <v>20</v>
      </c>
      <c r="D1009">
        <v>190</v>
      </c>
      <c r="E1009">
        <v>99</v>
      </c>
      <c r="F1009" t="s">
        <v>21</v>
      </c>
      <c r="G1009">
        <v>17</v>
      </c>
      <c r="H1009">
        <v>547</v>
      </c>
      <c r="I1009">
        <v>164</v>
      </c>
      <c r="J1009">
        <v>9618</v>
      </c>
      <c r="K1009">
        <v>9.39</v>
      </c>
      <c r="L1009" t="s">
        <v>36</v>
      </c>
      <c r="M1009">
        <v>4.5999999999999996</v>
      </c>
      <c r="N1009">
        <v>1.9</v>
      </c>
      <c r="O1009">
        <v>1664</v>
      </c>
      <c r="P1009">
        <v>71</v>
      </c>
      <c r="Q1009">
        <v>38.4</v>
      </c>
      <c r="R1009">
        <v>28.5</v>
      </c>
      <c r="S1009" t="s">
        <v>27</v>
      </c>
      <c r="T1009" t="s">
        <v>32</v>
      </c>
    </row>
    <row r="1010" spans="1:20" x14ac:dyDescent="0.2">
      <c r="A1010">
        <v>1009</v>
      </c>
      <c r="B1010">
        <v>59</v>
      </c>
      <c r="C1010" t="s">
        <v>25</v>
      </c>
      <c r="D1010">
        <v>175</v>
      </c>
      <c r="E1010">
        <v>66</v>
      </c>
      <c r="F1010" t="s">
        <v>26</v>
      </c>
      <c r="G1010">
        <v>73</v>
      </c>
      <c r="H1010">
        <v>197</v>
      </c>
      <c r="I1010">
        <v>140</v>
      </c>
      <c r="J1010">
        <v>12470</v>
      </c>
      <c r="K1010">
        <v>5.84</v>
      </c>
      <c r="L1010" t="s">
        <v>36</v>
      </c>
      <c r="M1010">
        <v>8.5</v>
      </c>
      <c r="N1010">
        <v>1.9</v>
      </c>
      <c r="O1010">
        <v>2861</v>
      </c>
      <c r="P1010">
        <v>50</v>
      </c>
      <c r="Q1010">
        <v>38.4</v>
      </c>
      <c r="R1010">
        <v>28.5</v>
      </c>
      <c r="S1010" t="s">
        <v>32</v>
      </c>
      <c r="T1010" t="s">
        <v>32</v>
      </c>
    </row>
    <row r="1011" spans="1:20" x14ac:dyDescent="0.2">
      <c r="A1011">
        <v>1010</v>
      </c>
      <c r="B1011">
        <v>33</v>
      </c>
      <c r="C1011" t="s">
        <v>29</v>
      </c>
      <c r="D1011">
        <v>197</v>
      </c>
      <c r="E1011">
        <v>93</v>
      </c>
      <c r="F1011" t="s">
        <v>30</v>
      </c>
      <c r="G1011">
        <v>113</v>
      </c>
      <c r="H1011">
        <v>190</v>
      </c>
      <c r="I1011">
        <v>83</v>
      </c>
      <c r="J1011">
        <v>3784</v>
      </c>
      <c r="K1011">
        <v>14.35</v>
      </c>
      <c r="L1011" t="s">
        <v>36</v>
      </c>
      <c r="M1011">
        <v>7.2</v>
      </c>
      <c r="N1011">
        <v>1.9</v>
      </c>
      <c r="O1011">
        <v>2097</v>
      </c>
      <c r="P1011">
        <v>88</v>
      </c>
      <c r="Q1011">
        <v>38.4</v>
      </c>
      <c r="R1011">
        <v>28.5</v>
      </c>
      <c r="S1011" t="s">
        <v>34</v>
      </c>
      <c r="T1011" t="s">
        <v>24</v>
      </c>
    </row>
    <row r="1012" spans="1:20" x14ac:dyDescent="0.2">
      <c r="A1012">
        <v>1011</v>
      </c>
      <c r="B1012">
        <v>57</v>
      </c>
      <c r="C1012" t="s">
        <v>20</v>
      </c>
      <c r="D1012">
        <v>159</v>
      </c>
      <c r="E1012">
        <v>81</v>
      </c>
      <c r="F1012" t="s">
        <v>21</v>
      </c>
      <c r="G1012">
        <v>23</v>
      </c>
      <c r="H1012">
        <v>662</v>
      </c>
      <c r="I1012">
        <v>109</v>
      </c>
      <c r="J1012">
        <v>9823</v>
      </c>
      <c r="K1012">
        <v>14.59</v>
      </c>
      <c r="L1012" t="s">
        <v>22</v>
      </c>
      <c r="M1012">
        <v>5.6</v>
      </c>
      <c r="N1012">
        <v>1.9</v>
      </c>
      <c r="O1012">
        <v>2166</v>
      </c>
      <c r="P1012">
        <v>77</v>
      </c>
      <c r="Q1012">
        <v>38.4</v>
      </c>
      <c r="R1012">
        <v>28.5</v>
      </c>
      <c r="S1012" t="s">
        <v>27</v>
      </c>
      <c r="T1012" t="s">
        <v>24</v>
      </c>
    </row>
    <row r="1013" spans="1:20" x14ac:dyDescent="0.2">
      <c r="A1013">
        <v>1012</v>
      </c>
      <c r="B1013">
        <v>28</v>
      </c>
      <c r="C1013" t="s">
        <v>29</v>
      </c>
      <c r="D1013">
        <v>189</v>
      </c>
      <c r="E1013">
        <v>51</v>
      </c>
      <c r="F1013" t="s">
        <v>26</v>
      </c>
      <c r="G1013">
        <v>28</v>
      </c>
      <c r="H1013">
        <v>582</v>
      </c>
      <c r="I1013">
        <v>150</v>
      </c>
      <c r="J1013">
        <v>8795</v>
      </c>
      <c r="K1013">
        <v>11.19</v>
      </c>
      <c r="L1013" t="s">
        <v>22</v>
      </c>
      <c r="M1013">
        <v>4.4000000000000004</v>
      </c>
      <c r="N1013">
        <v>1.9</v>
      </c>
      <c r="O1013">
        <v>3837</v>
      </c>
      <c r="P1013">
        <v>86</v>
      </c>
      <c r="Q1013">
        <v>38.4</v>
      </c>
      <c r="R1013">
        <v>28.5</v>
      </c>
      <c r="S1013" t="s">
        <v>23</v>
      </c>
      <c r="T1013" t="s">
        <v>32</v>
      </c>
    </row>
    <row r="1014" spans="1:20" x14ac:dyDescent="0.2">
      <c r="A1014">
        <v>1013</v>
      </c>
      <c r="B1014">
        <v>19</v>
      </c>
      <c r="C1014" t="s">
        <v>29</v>
      </c>
      <c r="D1014">
        <v>169</v>
      </c>
      <c r="E1014">
        <v>107</v>
      </c>
      <c r="F1014" t="s">
        <v>21</v>
      </c>
      <c r="G1014">
        <v>46</v>
      </c>
      <c r="H1014">
        <v>536</v>
      </c>
      <c r="I1014">
        <v>168</v>
      </c>
      <c r="J1014">
        <v>4818</v>
      </c>
      <c r="K1014">
        <v>7.87</v>
      </c>
      <c r="L1014" t="s">
        <v>31</v>
      </c>
      <c r="M1014">
        <v>4.2</v>
      </c>
      <c r="N1014">
        <v>1.9</v>
      </c>
      <c r="O1014">
        <v>3946</v>
      </c>
      <c r="P1014">
        <v>79</v>
      </c>
      <c r="Q1014">
        <v>38.4</v>
      </c>
      <c r="R1014">
        <v>28.5</v>
      </c>
      <c r="S1014" t="s">
        <v>23</v>
      </c>
      <c r="T1014" t="s">
        <v>28</v>
      </c>
    </row>
    <row r="1015" spans="1:20" x14ac:dyDescent="0.2">
      <c r="A1015">
        <v>1014</v>
      </c>
      <c r="B1015">
        <v>20</v>
      </c>
      <c r="C1015" t="s">
        <v>29</v>
      </c>
      <c r="D1015">
        <v>151</v>
      </c>
      <c r="E1015">
        <v>93</v>
      </c>
      <c r="F1015" t="s">
        <v>21</v>
      </c>
      <c r="G1015">
        <v>79</v>
      </c>
      <c r="H1015">
        <v>713</v>
      </c>
      <c r="I1015">
        <v>139</v>
      </c>
      <c r="J1015">
        <v>6568</v>
      </c>
      <c r="K1015">
        <v>12.92</v>
      </c>
      <c r="L1015" t="s">
        <v>36</v>
      </c>
      <c r="M1015">
        <v>5.5</v>
      </c>
      <c r="N1015">
        <v>1.9</v>
      </c>
      <c r="O1015">
        <v>3462</v>
      </c>
      <c r="P1015">
        <v>58</v>
      </c>
      <c r="Q1015">
        <v>38.4</v>
      </c>
      <c r="R1015">
        <v>28.5</v>
      </c>
      <c r="S1015" t="s">
        <v>32</v>
      </c>
      <c r="T1015" t="s">
        <v>32</v>
      </c>
    </row>
    <row r="1016" spans="1:20" x14ac:dyDescent="0.2">
      <c r="A1016">
        <v>1015</v>
      </c>
      <c r="B1016">
        <v>55</v>
      </c>
      <c r="C1016" t="s">
        <v>25</v>
      </c>
      <c r="D1016">
        <v>152</v>
      </c>
      <c r="E1016">
        <v>66</v>
      </c>
      <c r="F1016" t="s">
        <v>21</v>
      </c>
      <c r="G1016">
        <v>88</v>
      </c>
      <c r="H1016">
        <v>791</v>
      </c>
      <c r="I1016">
        <v>128</v>
      </c>
      <c r="J1016">
        <v>4780</v>
      </c>
      <c r="K1016">
        <v>7.31</v>
      </c>
      <c r="L1016" t="s">
        <v>22</v>
      </c>
      <c r="M1016">
        <v>4.2</v>
      </c>
      <c r="N1016">
        <v>1.9</v>
      </c>
      <c r="O1016">
        <v>3423</v>
      </c>
      <c r="P1016">
        <v>55</v>
      </c>
      <c r="Q1016">
        <v>38.4</v>
      </c>
      <c r="R1016">
        <v>28.5</v>
      </c>
      <c r="S1016" t="s">
        <v>27</v>
      </c>
      <c r="T1016" t="s">
        <v>24</v>
      </c>
    </row>
    <row r="1017" spans="1:20" x14ac:dyDescent="0.2">
      <c r="A1017">
        <v>1016</v>
      </c>
      <c r="B1017">
        <v>34</v>
      </c>
      <c r="C1017" t="s">
        <v>29</v>
      </c>
      <c r="D1017">
        <v>172</v>
      </c>
      <c r="E1017">
        <v>88</v>
      </c>
      <c r="F1017" t="s">
        <v>21</v>
      </c>
      <c r="G1017">
        <v>28</v>
      </c>
      <c r="H1017">
        <v>263</v>
      </c>
      <c r="I1017">
        <v>103</v>
      </c>
      <c r="J1017">
        <v>19391</v>
      </c>
      <c r="K1017">
        <v>2.02</v>
      </c>
      <c r="L1017" t="s">
        <v>36</v>
      </c>
      <c r="M1017">
        <v>4.3</v>
      </c>
      <c r="N1017">
        <v>1.9</v>
      </c>
      <c r="O1017">
        <v>2010</v>
      </c>
      <c r="P1017">
        <v>63</v>
      </c>
      <c r="Q1017">
        <v>38.4</v>
      </c>
      <c r="R1017">
        <v>28.5</v>
      </c>
      <c r="S1017" t="s">
        <v>32</v>
      </c>
      <c r="T1017" t="s">
        <v>24</v>
      </c>
    </row>
    <row r="1018" spans="1:20" x14ac:dyDescent="0.2">
      <c r="A1018">
        <v>1017</v>
      </c>
      <c r="B1018">
        <v>44</v>
      </c>
      <c r="C1018" t="s">
        <v>25</v>
      </c>
      <c r="D1018">
        <v>157</v>
      </c>
      <c r="E1018">
        <v>114</v>
      </c>
      <c r="F1018" t="s">
        <v>33</v>
      </c>
      <c r="G1018">
        <v>45</v>
      </c>
      <c r="H1018">
        <v>352</v>
      </c>
      <c r="I1018">
        <v>154</v>
      </c>
      <c r="J1018">
        <v>13503</v>
      </c>
      <c r="K1018">
        <v>12.22</v>
      </c>
      <c r="L1018" t="s">
        <v>22</v>
      </c>
      <c r="M1018">
        <v>9.6</v>
      </c>
      <c r="N1018">
        <v>1.9</v>
      </c>
      <c r="O1018">
        <v>3166</v>
      </c>
      <c r="P1018">
        <v>66</v>
      </c>
      <c r="Q1018">
        <v>38.4</v>
      </c>
      <c r="R1018">
        <v>28.5</v>
      </c>
      <c r="S1018" t="s">
        <v>32</v>
      </c>
      <c r="T1018" t="s">
        <v>24</v>
      </c>
    </row>
    <row r="1019" spans="1:20" x14ac:dyDescent="0.2">
      <c r="A1019">
        <v>1018</v>
      </c>
      <c r="B1019">
        <v>30</v>
      </c>
      <c r="C1019" t="s">
        <v>25</v>
      </c>
      <c r="D1019">
        <v>166</v>
      </c>
      <c r="E1019">
        <v>55</v>
      </c>
      <c r="F1019" t="s">
        <v>33</v>
      </c>
      <c r="G1019">
        <v>94</v>
      </c>
      <c r="H1019">
        <v>505</v>
      </c>
      <c r="I1019">
        <v>151</v>
      </c>
      <c r="J1019">
        <v>19038</v>
      </c>
      <c r="K1019">
        <v>5.13</v>
      </c>
      <c r="L1019" t="s">
        <v>31</v>
      </c>
      <c r="M1019">
        <v>6.3</v>
      </c>
      <c r="N1019">
        <v>1.9</v>
      </c>
      <c r="O1019">
        <v>2180</v>
      </c>
      <c r="P1019">
        <v>51</v>
      </c>
      <c r="Q1019">
        <v>38.4</v>
      </c>
      <c r="R1019">
        <v>28.5</v>
      </c>
      <c r="S1019" t="s">
        <v>32</v>
      </c>
      <c r="T1019" t="s">
        <v>24</v>
      </c>
    </row>
    <row r="1020" spans="1:20" x14ac:dyDescent="0.2">
      <c r="A1020">
        <v>1019</v>
      </c>
      <c r="B1020">
        <v>19</v>
      </c>
      <c r="C1020" t="s">
        <v>25</v>
      </c>
      <c r="D1020">
        <v>199</v>
      </c>
      <c r="E1020">
        <v>78</v>
      </c>
      <c r="F1020" t="s">
        <v>35</v>
      </c>
      <c r="G1020">
        <v>59</v>
      </c>
      <c r="H1020">
        <v>616</v>
      </c>
      <c r="I1020">
        <v>165</v>
      </c>
      <c r="J1020">
        <v>16525</v>
      </c>
      <c r="K1020">
        <v>7.62</v>
      </c>
      <c r="L1020" t="s">
        <v>22</v>
      </c>
      <c r="M1020">
        <v>4.4000000000000004</v>
      </c>
      <c r="N1020">
        <v>1.9</v>
      </c>
      <c r="O1020">
        <v>3205</v>
      </c>
      <c r="P1020">
        <v>80</v>
      </c>
      <c r="Q1020">
        <v>38.4</v>
      </c>
      <c r="R1020">
        <v>28.5</v>
      </c>
      <c r="S1020" t="s">
        <v>23</v>
      </c>
      <c r="T1020" t="s">
        <v>24</v>
      </c>
    </row>
    <row r="1021" spans="1:20" x14ac:dyDescent="0.2">
      <c r="A1021">
        <v>1020</v>
      </c>
      <c r="B1021">
        <v>18</v>
      </c>
      <c r="C1021" t="s">
        <v>25</v>
      </c>
      <c r="D1021">
        <v>157</v>
      </c>
      <c r="E1021">
        <v>95</v>
      </c>
      <c r="F1021" t="s">
        <v>26</v>
      </c>
      <c r="G1021">
        <v>11</v>
      </c>
      <c r="H1021">
        <v>462</v>
      </c>
      <c r="I1021">
        <v>150</v>
      </c>
      <c r="J1021">
        <v>7829</v>
      </c>
      <c r="K1021">
        <v>8</v>
      </c>
      <c r="L1021" t="s">
        <v>36</v>
      </c>
      <c r="M1021">
        <v>7</v>
      </c>
      <c r="N1021">
        <v>1.9</v>
      </c>
      <c r="O1021">
        <v>2782</v>
      </c>
      <c r="P1021">
        <v>87</v>
      </c>
      <c r="Q1021">
        <v>38.4</v>
      </c>
      <c r="R1021">
        <v>28.5</v>
      </c>
      <c r="S1021" t="s">
        <v>34</v>
      </c>
      <c r="T1021" t="s">
        <v>32</v>
      </c>
    </row>
    <row r="1022" spans="1:20" x14ac:dyDescent="0.2">
      <c r="A1022">
        <v>1021</v>
      </c>
      <c r="B1022">
        <v>58</v>
      </c>
      <c r="C1022" t="s">
        <v>29</v>
      </c>
      <c r="D1022">
        <v>155</v>
      </c>
      <c r="E1022">
        <v>81</v>
      </c>
      <c r="F1022" t="s">
        <v>30</v>
      </c>
      <c r="G1022">
        <v>51</v>
      </c>
      <c r="H1022">
        <v>913</v>
      </c>
      <c r="I1022">
        <v>123</v>
      </c>
      <c r="J1022">
        <v>2650</v>
      </c>
      <c r="K1022">
        <v>13.39</v>
      </c>
      <c r="L1022" t="s">
        <v>36</v>
      </c>
      <c r="M1022">
        <v>9.4</v>
      </c>
      <c r="N1022">
        <v>1.9</v>
      </c>
      <c r="O1022">
        <v>2841</v>
      </c>
      <c r="P1022">
        <v>85</v>
      </c>
      <c r="Q1022">
        <v>38.4</v>
      </c>
      <c r="R1022">
        <v>28.5</v>
      </c>
      <c r="S1022" t="s">
        <v>32</v>
      </c>
      <c r="T1022" t="s">
        <v>28</v>
      </c>
    </row>
    <row r="1023" spans="1:20" x14ac:dyDescent="0.2">
      <c r="A1023">
        <v>1022</v>
      </c>
      <c r="B1023">
        <v>56</v>
      </c>
      <c r="C1023" t="s">
        <v>20</v>
      </c>
      <c r="D1023">
        <v>172</v>
      </c>
      <c r="E1023">
        <v>105</v>
      </c>
      <c r="F1023" t="s">
        <v>21</v>
      </c>
      <c r="G1023">
        <v>60</v>
      </c>
      <c r="H1023">
        <v>524</v>
      </c>
      <c r="I1023">
        <v>166</v>
      </c>
      <c r="J1023">
        <v>17512</v>
      </c>
      <c r="K1023">
        <v>0.79</v>
      </c>
      <c r="L1023" t="s">
        <v>31</v>
      </c>
      <c r="M1023">
        <v>4.5999999999999996</v>
      </c>
      <c r="N1023">
        <v>1.9</v>
      </c>
      <c r="O1023">
        <v>2909</v>
      </c>
      <c r="P1023">
        <v>72</v>
      </c>
      <c r="Q1023">
        <v>38.4</v>
      </c>
      <c r="R1023">
        <v>28.5</v>
      </c>
      <c r="S1023" t="s">
        <v>34</v>
      </c>
      <c r="T1023" t="s">
        <v>24</v>
      </c>
    </row>
    <row r="1024" spans="1:20" x14ac:dyDescent="0.2">
      <c r="A1024">
        <v>1023</v>
      </c>
      <c r="B1024">
        <v>51</v>
      </c>
      <c r="C1024" t="s">
        <v>25</v>
      </c>
      <c r="D1024">
        <v>191</v>
      </c>
      <c r="E1024">
        <v>52</v>
      </c>
      <c r="F1024" t="s">
        <v>35</v>
      </c>
      <c r="G1024">
        <v>28</v>
      </c>
      <c r="H1024">
        <v>640</v>
      </c>
      <c r="I1024">
        <v>150</v>
      </c>
      <c r="J1024">
        <v>14665</v>
      </c>
      <c r="K1024">
        <v>1.54</v>
      </c>
      <c r="L1024" t="s">
        <v>31</v>
      </c>
      <c r="M1024">
        <v>9.1</v>
      </c>
      <c r="N1024">
        <v>1.9</v>
      </c>
      <c r="O1024">
        <v>1525</v>
      </c>
      <c r="P1024">
        <v>78</v>
      </c>
      <c r="Q1024">
        <v>38.4</v>
      </c>
      <c r="R1024">
        <v>28.5</v>
      </c>
      <c r="S1024" t="s">
        <v>34</v>
      </c>
      <c r="T1024" t="s">
        <v>28</v>
      </c>
    </row>
    <row r="1025" spans="1:20" x14ac:dyDescent="0.2">
      <c r="A1025">
        <v>1024</v>
      </c>
      <c r="B1025">
        <v>33</v>
      </c>
      <c r="C1025" t="s">
        <v>25</v>
      </c>
      <c r="D1025">
        <v>181</v>
      </c>
      <c r="E1025">
        <v>114</v>
      </c>
      <c r="F1025" t="s">
        <v>35</v>
      </c>
      <c r="G1025">
        <v>101</v>
      </c>
      <c r="H1025">
        <v>622</v>
      </c>
      <c r="I1025">
        <v>174</v>
      </c>
      <c r="J1025">
        <v>8146</v>
      </c>
      <c r="K1025">
        <v>14.79</v>
      </c>
      <c r="L1025" t="s">
        <v>22</v>
      </c>
      <c r="M1025">
        <v>7.5</v>
      </c>
      <c r="N1025">
        <v>1.9</v>
      </c>
      <c r="O1025">
        <v>3584</v>
      </c>
      <c r="P1025">
        <v>85</v>
      </c>
      <c r="Q1025">
        <v>38.4</v>
      </c>
      <c r="R1025">
        <v>28.5</v>
      </c>
      <c r="S1025" t="s">
        <v>23</v>
      </c>
      <c r="T1025" t="s">
        <v>24</v>
      </c>
    </row>
    <row r="1026" spans="1:20" x14ac:dyDescent="0.2">
      <c r="A1026">
        <v>1025</v>
      </c>
      <c r="B1026">
        <v>18</v>
      </c>
      <c r="C1026" t="s">
        <v>25</v>
      </c>
      <c r="D1026">
        <v>152</v>
      </c>
      <c r="E1026">
        <v>62</v>
      </c>
      <c r="F1026" t="s">
        <v>33</v>
      </c>
      <c r="G1026">
        <v>75</v>
      </c>
      <c r="H1026">
        <v>947</v>
      </c>
      <c r="I1026">
        <v>152</v>
      </c>
      <c r="J1026">
        <v>5913</v>
      </c>
      <c r="K1026">
        <v>0.53</v>
      </c>
      <c r="L1026" t="s">
        <v>22</v>
      </c>
      <c r="M1026">
        <v>5</v>
      </c>
      <c r="N1026">
        <v>1.9</v>
      </c>
      <c r="O1026">
        <v>3043</v>
      </c>
      <c r="P1026">
        <v>74</v>
      </c>
      <c r="Q1026">
        <v>38.4</v>
      </c>
      <c r="R1026">
        <v>28.5</v>
      </c>
      <c r="S1026" t="s">
        <v>23</v>
      </c>
      <c r="T1026" t="s">
        <v>32</v>
      </c>
    </row>
    <row r="1027" spans="1:20" x14ac:dyDescent="0.2">
      <c r="A1027">
        <v>1026</v>
      </c>
      <c r="B1027">
        <v>47</v>
      </c>
      <c r="C1027" t="s">
        <v>29</v>
      </c>
      <c r="D1027">
        <v>168</v>
      </c>
      <c r="E1027">
        <v>60</v>
      </c>
      <c r="F1027" t="s">
        <v>21</v>
      </c>
      <c r="G1027">
        <v>116</v>
      </c>
      <c r="H1027">
        <v>217</v>
      </c>
      <c r="I1027">
        <v>172</v>
      </c>
      <c r="J1027">
        <v>5168</v>
      </c>
      <c r="K1027">
        <v>7.38</v>
      </c>
      <c r="L1027" t="s">
        <v>22</v>
      </c>
      <c r="M1027">
        <v>4.4000000000000004</v>
      </c>
      <c r="N1027">
        <v>1.9</v>
      </c>
      <c r="O1027">
        <v>2643</v>
      </c>
      <c r="P1027">
        <v>67</v>
      </c>
      <c r="Q1027">
        <v>38.4</v>
      </c>
      <c r="R1027">
        <v>28.5</v>
      </c>
      <c r="S1027" t="s">
        <v>34</v>
      </c>
      <c r="T1027" t="s">
        <v>24</v>
      </c>
    </row>
    <row r="1028" spans="1:20" x14ac:dyDescent="0.2">
      <c r="A1028">
        <v>1027</v>
      </c>
      <c r="B1028">
        <v>52</v>
      </c>
      <c r="C1028" t="s">
        <v>20</v>
      </c>
      <c r="D1028">
        <v>156</v>
      </c>
      <c r="E1028">
        <v>106</v>
      </c>
      <c r="F1028" t="s">
        <v>37</v>
      </c>
      <c r="G1028">
        <v>49</v>
      </c>
      <c r="H1028">
        <v>361</v>
      </c>
      <c r="I1028">
        <v>112</v>
      </c>
      <c r="J1028">
        <v>3950</v>
      </c>
      <c r="K1028">
        <v>4.03</v>
      </c>
      <c r="L1028" t="s">
        <v>22</v>
      </c>
      <c r="M1028">
        <v>9.8000000000000007</v>
      </c>
      <c r="N1028">
        <v>1.9</v>
      </c>
      <c r="O1028">
        <v>3567</v>
      </c>
      <c r="P1028">
        <v>55</v>
      </c>
      <c r="Q1028">
        <v>38.4</v>
      </c>
      <c r="R1028">
        <v>28.5</v>
      </c>
      <c r="S1028" t="s">
        <v>32</v>
      </c>
      <c r="T1028" t="s">
        <v>28</v>
      </c>
    </row>
    <row r="1029" spans="1:20" x14ac:dyDescent="0.2">
      <c r="A1029">
        <v>1028</v>
      </c>
      <c r="B1029">
        <v>27</v>
      </c>
      <c r="C1029" t="s">
        <v>29</v>
      </c>
      <c r="D1029">
        <v>154</v>
      </c>
      <c r="E1029">
        <v>87</v>
      </c>
      <c r="F1029" t="s">
        <v>26</v>
      </c>
      <c r="G1029">
        <v>70</v>
      </c>
      <c r="H1029">
        <v>652</v>
      </c>
      <c r="I1029">
        <v>96</v>
      </c>
      <c r="J1029">
        <v>3279</v>
      </c>
      <c r="K1029">
        <v>9.02</v>
      </c>
      <c r="L1029" t="s">
        <v>31</v>
      </c>
      <c r="M1029">
        <v>8.6</v>
      </c>
      <c r="N1029">
        <v>1.9</v>
      </c>
      <c r="O1029">
        <v>1609</v>
      </c>
      <c r="P1029">
        <v>52</v>
      </c>
      <c r="Q1029">
        <v>38.4</v>
      </c>
      <c r="R1029">
        <v>28.5</v>
      </c>
      <c r="S1029" t="s">
        <v>27</v>
      </c>
      <c r="T1029" t="s">
        <v>28</v>
      </c>
    </row>
    <row r="1030" spans="1:20" x14ac:dyDescent="0.2">
      <c r="A1030">
        <v>1029</v>
      </c>
      <c r="B1030">
        <v>36</v>
      </c>
      <c r="C1030" t="s">
        <v>29</v>
      </c>
      <c r="D1030">
        <v>164</v>
      </c>
      <c r="E1030">
        <v>75</v>
      </c>
      <c r="F1030" t="s">
        <v>35</v>
      </c>
      <c r="G1030">
        <v>81</v>
      </c>
      <c r="H1030">
        <v>275</v>
      </c>
      <c r="I1030">
        <v>150</v>
      </c>
      <c r="J1030">
        <v>12624</v>
      </c>
      <c r="K1030">
        <v>4.1900000000000004</v>
      </c>
      <c r="L1030" t="s">
        <v>36</v>
      </c>
      <c r="M1030">
        <v>9.1</v>
      </c>
      <c r="N1030">
        <v>1.9</v>
      </c>
      <c r="O1030">
        <v>1698</v>
      </c>
      <c r="P1030">
        <v>84</v>
      </c>
      <c r="Q1030">
        <v>38.4</v>
      </c>
      <c r="R1030">
        <v>28.5</v>
      </c>
      <c r="S1030" t="s">
        <v>23</v>
      </c>
      <c r="T1030" t="s">
        <v>32</v>
      </c>
    </row>
    <row r="1031" spans="1:20" x14ac:dyDescent="0.2">
      <c r="A1031">
        <v>1030</v>
      </c>
      <c r="B1031">
        <v>49</v>
      </c>
      <c r="C1031" t="s">
        <v>29</v>
      </c>
      <c r="D1031">
        <v>165</v>
      </c>
      <c r="E1031">
        <v>107</v>
      </c>
      <c r="F1031" t="s">
        <v>37</v>
      </c>
      <c r="G1031">
        <v>51</v>
      </c>
      <c r="H1031">
        <v>141</v>
      </c>
      <c r="I1031">
        <v>113</v>
      </c>
      <c r="J1031">
        <v>11681</v>
      </c>
      <c r="K1031">
        <v>6.35</v>
      </c>
      <c r="L1031" t="s">
        <v>31</v>
      </c>
      <c r="M1031">
        <v>9</v>
      </c>
      <c r="N1031">
        <v>1.9</v>
      </c>
      <c r="O1031">
        <v>3238</v>
      </c>
      <c r="P1031">
        <v>60</v>
      </c>
      <c r="Q1031">
        <v>38.4</v>
      </c>
      <c r="R1031">
        <v>28.5</v>
      </c>
      <c r="S1031" t="s">
        <v>34</v>
      </c>
      <c r="T1031" t="s">
        <v>28</v>
      </c>
    </row>
    <row r="1032" spans="1:20" x14ac:dyDescent="0.2">
      <c r="A1032">
        <v>1031</v>
      </c>
      <c r="B1032">
        <v>28</v>
      </c>
      <c r="C1032" t="s">
        <v>25</v>
      </c>
      <c r="D1032">
        <v>185</v>
      </c>
      <c r="E1032">
        <v>103</v>
      </c>
      <c r="F1032" t="s">
        <v>30</v>
      </c>
      <c r="G1032">
        <v>23</v>
      </c>
      <c r="H1032">
        <v>745</v>
      </c>
      <c r="I1032">
        <v>111</v>
      </c>
      <c r="J1032">
        <v>2738</v>
      </c>
      <c r="K1032">
        <v>1.69</v>
      </c>
      <c r="L1032" t="s">
        <v>31</v>
      </c>
      <c r="M1032">
        <v>5.6</v>
      </c>
      <c r="N1032">
        <v>1.9</v>
      </c>
      <c r="O1032">
        <v>1868</v>
      </c>
      <c r="P1032">
        <v>68</v>
      </c>
      <c r="Q1032">
        <v>38.4</v>
      </c>
      <c r="R1032">
        <v>28.5</v>
      </c>
      <c r="S1032" t="s">
        <v>27</v>
      </c>
      <c r="T1032" t="s">
        <v>28</v>
      </c>
    </row>
    <row r="1033" spans="1:20" x14ac:dyDescent="0.2">
      <c r="A1033">
        <v>1032</v>
      </c>
      <c r="B1033">
        <v>28</v>
      </c>
      <c r="C1033" t="s">
        <v>25</v>
      </c>
      <c r="D1033">
        <v>181</v>
      </c>
      <c r="E1033">
        <v>53</v>
      </c>
      <c r="F1033" t="s">
        <v>26</v>
      </c>
      <c r="G1033">
        <v>16</v>
      </c>
      <c r="H1033">
        <v>608</v>
      </c>
      <c r="I1033">
        <v>178</v>
      </c>
      <c r="J1033">
        <v>12757</v>
      </c>
      <c r="K1033">
        <v>1.58</v>
      </c>
      <c r="L1033" t="s">
        <v>36</v>
      </c>
      <c r="M1033">
        <v>9.3000000000000007</v>
      </c>
      <c r="N1033">
        <v>1.9</v>
      </c>
      <c r="O1033">
        <v>2785</v>
      </c>
      <c r="P1033">
        <v>71</v>
      </c>
      <c r="Q1033">
        <v>38.4</v>
      </c>
      <c r="R1033">
        <v>28.5</v>
      </c>
      <c r="S1033" t="s">
        <v>27</v>
      </c>
      <c r="T1033" t="s">
        <v>28</v>
      </c>
    </row>
    <row r="1034" spans="1:20" x14ac:dyDescent="0.2">
      <c r="A1034">
        <v>1033</v>
      </c>
      <c r="B1034">
        <v>58</v>
      </c>
      <c r="C1034" t="s">
        <v>20</v>
      </c>
      <c r="D1034">
        <v>190</v>
      </c>
      <c r="E1034">
        <v>79</v>
      </c>
      <c r="F1034" t="s">
        <v>30</v>
      </c>
      <c r="G1034">
        <v>62</v>
      </c>
      <c r="H1034">
        <v>778</v>
      </c>
      <c r="I1034">
        <v>80</v>
      </c>
      <c r="J1034">
        <v>18510</v>
      </c>
      <c r="K1034">
        <v>4.7699999999999996</v>
      </c>
      <c r="L1034" t="s">
        <v>31</v>
      </c>
      <c r="M1034">
        <v>5.7</v>
      </c>
      <c r="N1034">
        <v>1.9</v>
      </c>
      <c r="O1034">
        <v>2945</v>
      </c>
      <c r="P1034">
        <v>84</v>
      </c>
      <c r="Q1034">
        <v>38.4</v>
      </c>
      <c r="R1034">
        <v>28.5</v>
      </c>
      <c r="S1034" t="s">
        <v>32</v>
      </c>
      <c r="T1034" t="s">
        <v>24</v>
      </c>
    </row>
    <row r="1035" spans="1:20" x14ac:dyDescent="0.2">
      <c r="A1035">
        <v>1034</v>
      </c>
      <c r="B1035">
        <v>50</v>
      </c>
      <c r="C1035" t="s">
        <v>20</v>
      </c>
      <c r="D1035">
        <v>180</v>
      </c>
      <c r="E1035">
        <v>55</v>
      </c>
      <c r="F1035" t="s">
        <v>21</v>
      </c>
      <c r="G1035">
        <v>99</v>
      </c>
      <c r="H1035">
        <v>230</v>
      </c>
      <c r="I1035">
        <v>144</v>
      </c>
      <c r="J1035">
        <v>11501</v>
      </c>
      <c r="K1035">
        <v>2.2799999999999998</v>
      </c>
      <c r="L1035" t="s">
        <v>22</v>
      </c>
      <c r="M1035">
        <v>7.9</v>
      </c>
      <c r="N1035">
        <v>1.9</v>
      </c>
      <c r="O1035">
        <v>2208</v>
      </c>
      <c r="P1035">
        <v>81</v>
      </c>
      <c r="Q1035">
        <v>38.4</v>
      </c>
      <c r="R1035">
        <v>28.5</v>
      </c>
      <c r="S1035" t="s">
        <v>27</v>
      </c>
      <c r="T1035" t="s">
        <v>28</v>
      </c>
    </row>
    <row r="1036" spans="1:20" x14ac:dyDescent="0.2">
      <c r="A1036">
        <v>1035</v>
      </c>
      <c r="B1036">
        <v>38</v>
      </c>
      <c r="C1036" t="s">
        <v>25</v>
      </c>
      <c r="D1036">
        <v>163</v>
      </c>
      <c r="E1036">
        <v>107</v>
      </c>
      <c r="F1036" t="s">
        <v>35</v>
      </c>
      <c r="G1036">
        <v>60</v>
      </c>
      <c r="H1036">
        <v>618</v>
      </c>
      <c r="I1036">
        <v>90</v>
      </c>
      <c r="J1036">
        <v>7194</v>
      </c>
      <c r="K1036">
        <v>6.76</v>
      </c>
      <c r="L1036" t="s">
        <v>31</v>
      </c>
      <c r="M1036">
        <v>7.6</v>
      </c>
      <c r="N1036">
        <v>1.9</v>
      </c>
      <c r="O1036">
        <v>2572</v>
      </c>
      <c r="P1036">
        <v>68</v>
      </c>
      <c r="Q1036">
        <v>38.4</v>
      </c>
      <c r="R1036">
        <v>28.5</v>
      </c>
      <c r="S1036" t="s">
        <v>34</v>
      </c>
      <c r="T1036" t="s">
        <v>28</v>
      </c>
    </row>
    <row r="1037" spans="1:20" x14ac:dyDescent="0.2">
      <c r="A1037">
        <v>1036</v>
      </c>
      <c r="B1037">
        <v>41</v>
      </c>
      <c r="C1037" t="s">
        <v>29</v>
      </c>
      <c r="D1037">
        <v>156</v>
      </c>
      <c r="E1037">
        <v>107</v>
      </c>
      <c r="F1037" t="s">
        <v>21</v>
      </c>
      <c r="G1037">
        <v>40</v>
      </c>
      <c r="H1037">
        <v>350</v>
      </c>
      <c r="I1037">
        <v>84</v>
      </c>
      <c r="J1037">
        <v>18835</v>
      </c>
      <c r="K1037">
        <v>0.9</v>
      </c>
      <c r="L1037" t="s">
        <v>31</v>
      </c>
      <c r="M1037">
        <v>8.4</v>
      </c>
      <c r="N1037">
        <v>1.9</v>
      </c>
      <c r="O1037">
        <v>3400</v>
      </c>
      <c r="P1037">
        <v>71</v>
      </c>
      <c r="Q1037">
        <v>38.4</v>
      </c>
      <c r="R1037">
        <v>28.5</v>
      </c>
      <c r="S1037" t="s">
        <v>32</v>
      </c>
      <c r="T1037" t="s">
        <v>32</v>
      </c>
    </row>
    <row r="1038" spans="1:20" x14ac:dyDescent="0.2">
      <c r="A1038">
        <v>1037</v>
      </c>
      <c r="B1038">
        <v>32</v>
      </c>
      <c r="C1038" t="s">
        <v>29</v>
      </c>
      <c r="D1038">
        <v>187</v>
      </c>
      <c r="E1038">
        <v>119</v>
      </c>
      <c r="F1038" t="s">
        <v>30</v>
      </c>
      <c r="G1038">
        <v>112</v>
      </c>
      <c r="H1038">
        <v>200</v>
      </c>
      <c r="I1038">
        <v>137</v>
      </c>
      <c r="J1038">
        <v>12459</v>
      </c>
      <c r="K1038">
        <v>12.48</v>
      </c>
      <c r="L1038" t="s">
        <v>22</v>
      </c>
      <c r="M1038">
        <v>4.0999999999999996</v>
      </c>
      <c r="N1038">
        <v>1.9</v>
      </c>
      <c r="O1038">
        <v>1673</v>
      </c>
      <c r="P1038">
        <v>60</v>
      </c>
      <c r="Q1038">
        <v>38.4</v>
      </c>
      <c r="R1038">
        <v>28.5</v>
      </c>
      <c r="S1038" t="s">
        <v>32</v>
      </c>
      <c r="T1038" t="s">
        <v>28</v>
      </c>
    </row>
    <row r="1039" spans="1:20" x14ac:dyDescent="0.2">
      <c r="A1039">
        <v>1038</v>
      </c>
      <c r="B1039">
        <v>39</v>
      </c>
      <c r="C1039" t="s">
        <v>29</v>
      </c>
      <c r="D1039">
        <v>185</v>
      </c>
      <c r="E1039">
        <v>85</v>
      </c>
      <c r="F1039" t="s">
        <v>26</v>
      </c>
      <c r="G1039">
        <v>28</v>
      </c>
      <c r="H1039">
        <v>270</v>
      </c>
      <c r="I1039">
        <v>159</v>
      </c>
      <c r="J1039">
        <v>7845</v>
      </c>
      <c r="K1039">
        <v>8.0399999999999991</v>
      </c>
      <c r="L1039" t="s">
        <v>31</v>
      </c>
      <c r="M1039">
        <v>6.1</v>
      </c>
      <c r="N1039">
        <v>1.9</v>
      </c>
      <c r="O1039">
        <v>3974</v>
      </c>
      <c r="P1039">
        <v>58</v>
      </c>
      <c r="Q1039">
        <v>38.4</v>
      </c>
      <c r="R1039">
        <v>28.5</v>
      </c>
      <c r="S1039" t="s">
        <v>34</v>
      </c>
      <c r="T1039" t="s">
        <v>32</v>
      </c>
    </row>
    <row r="1040" spans="1:20" x14ac:dyDescent="0.2">
      <c r="A1040">
        <v>1039</v>
      </c>
      <c r="B1040">
        <v>23</v>
      </c>
      <c r="C1040" t="s">
        <v>20</v>
      </c>
      <c r="D1040">
        <v>160</v>
      </c>
      <c r="E1040">
        <v>77</v>
      </c>
      <c r="F1040" t="s">
        <v>26</v>
      </c>
      <c r="G1040">
        <v>23</v>
      </c>
      <c r="H1040">
        <v>247</v>
      </c>
      <c r="I1040">
        <v>123</v>
      </c>
      <c r="J1040">
        <v>3224</v>
      </c>
      <c r="K1040">
        <v>3.3</v>
      </c>
      <c r="L1040" t="s">
        <v>36</v>
      </c>
      <c r="M1040">
        <v>9.1999999999999993</v>
      </c>
      <c r="N1040">
        <v>1.9</v>
      </c>
      <c r="O1040">
        <v>2822</v>
      </c>
      <c r="P1040">
        <v>80</v>
      </c>
      <c r="Q1040">
        <v>38.4</v>
      </c>
      <c r="R1040">
        <v>28.5</v>
      </c>
      <c r="S1040" t="s">
        <v>32</v>
      </c>
      <c r="T1040" t="s">
        <v>24</v>
      </c>
    </row>
    <row r="1041" spans="1:20" x14ac:dyDescent="0.2">
      <c r="A1041">
        <v>1040</v>
      </c>
      <c r="B1041">
        <v>23</v>
      </c>
      <c r="C1041" t="s">
        <v>29</v>
      </c>
      <c r="D1041">
        <v>152</v>
      </c>
      <c r="E1041">
        <v>104</v>
      </c>
      <c r="F1041" t="s">
        <v>35</v>
      </c>
      <c r="G1041">
        <v>48</v>
      </c>
      <c r="H1041">
        <v>916</v>
      </c>
      <c r="I1041">
        <v>147</v>
      </c>
      <c r="J1041">
        <v>12867</v>
      </c>
      <c r="K1041">
        <v>1.5</v>
      </c>
      <c r="L1041" t="s">
        <v>22</v>
      </c>
      <c r="M1041">
        <v>9.9</v>
      </c>
      <c r="N1041">
        <v>1.9</v>
      </c>
      <c r="O1041">
        <v>2310</v>
      </c>
      <c r="P1041">
        <v>89</v>
      </c>
      <c r="Q1041">
        <v>38.4</v>
      </c>
      <c r="R1041">
        <v>28.5</v>
      </c>
      <c r="S1041" t="s">
        <v>23</v>
      </c>
      <c r="T1041" t="s">
        <v>24</v>
      </c>
    </row>
    <row r="1042" spans="1:20" x14ac:dyDescent="0.2">
      <c r="A1042">
        <v>1041</v>
      </c>
      <c r="B1042">
        <v>24</v>
      </c>
      <c r="C1042" t="s">
        <v>20</v>
      </c>
      <c r="D1042">
        <v>180</v>
      </c>
      <c r="E1042">
        <v>61</v>
      </c>
      <c r="F1042" t="s">
        <v>21</v>
      </c>
      <c r="G1042">
        <v>48</v>
      </c>
      <c r="H1042">
        <v>935</v>
      </c>
      <c r="I1042">
        <v>86</v>
      </c>
      <c r="J1042">
        <v>8048</v>
      </c>
      <c r="K1042">
        <v>9.4</v>
      </c>
      <c r="L1042" t="s">
        <v>22</v>
      </c>
      <c r="M1042">
        <v>6.9</v>
      </c>
      <c r="N1042">
        <v>1.9</v>
      </c>
      <c r="O1042">
        <v>2262</v>
      </c>
      <c r="P1042">
        <v>89</v>
      </c>
      <c r="Q1042">
        <v>38.4</v>
      </c>
      <c r="R1042">
        <v>28.5</v>
      </c>
      <c r="S1042" t="s">
        <v>27</v>
      </c>
      <c r="T1042" t="s">
        <v>24</v>
      </c>
    </row>
    <row r="1043" spans="1:20" x14ac:dyDescent="0.2">
      <c r="A1043">
        <v>1042</v>
      </c>
      <c r="B1043">
        <v>22</v>
      </c>
      <c r="C1043" t="s">
        <v>25</v>
      </c>
      <c r="D1043">
        <v>154</v>
      </c>
      <c r="E1043">
        <v>89</v>
      </c>
      <c r="F1043" t="s">
        <v>33</v>
      </c>
      <c r="G1043">
        <v>22</v>
      </c>
      <c r="H1043">
        <v>849</v>
      </c>
      <c r="I1043">
        <v>148</v>
      </c>
      <c r="J1043">
        <v>6142</v>
      </c>
      <c r="K1043">
        <v>2.86</v>
      </c>
      <c r="L1043" t="s">
        <v>22</v>
      </c>
      <c r="M1043">
        <v>7.7</v>
      </c>
      <c r="N1043">
        <v>1.9</v>
      </c>
      <c r="O1043">
        <v>2072</v>
      </c>
      <c r="P1043">
        <v>56</v>
      </c>
      <c r="Q1043">
        <v>38.4</v>
      </c>
      <c r="R1043">
        <v>28.5</v>
      </c>
      <c r="S1043" t="s">
        <v>23</v>
      </c>
      <c r="T1043" t="s">
        <v>28</v>
      </c>
    </row>
    <row r="1044" spans="1:20" x14ac:dyDescent="0.2">
      <c r="A1044">
        <v>1043</v>
      </c>
      <c r="B1044">
        <v>50</v>
      </c>
      <c r="C1044" t="s">
        <v>20</v>
      </c>
      <c r="D1044">
        <v>173</v>
      </c>
      <c r="E1044">
        <v>90</v>
      </c>
      <c r="F1044" t="s">
        <v>30</v>
      </c>
      <c r="G1044">
        <v>113</v>
      </c>
      <c r="H1044">
        <v>149</v>
      </c>
      <c r="I1044">
        <v>89</v>
      </c>
      <c r="J1044">
        <v>15621</v>
      </c>
      <c r="K1044">
        <v>2.4300000000000002</v>
      </c>
      <c r="L1044" t="s">
        <v>31</v>
      </c>
      <c r="M1044">
        <v>7.8</v>
      </c>
      <c r="N1044">
        <v>1.9</v>
      </c>
      <c r="O1044">
        <v>2908</v>
      </c>
      <c r="P1044">
        <v>57</v>
      </c>
      <c r="Q1044">
        <v>38.4</v>
      </c>
      <c r="R1044">
        <v>28.5</v>
      </c>
      <c r="S1044" t="s">
        <v>23</v>
      </c>
      <c r="T1044" t="s">
        <v>32</v>
      </c>
    </row>
    <row r="1045" spans="1:20" x14ac:dyDescent="0.2">
      <c r="A1045">
        <v>1044</v>
      </c>
      <c r="B1045">
        <v>18</v>
      </c>
      <c r="C1045" t="s">
        <v>25</v>
      </c>
      <c r="D1045">
        <v>150</v>
      </c>
      <c r="E1045">
        <v>111</v>
      </c>
      <c r="F1045" t="s">
        <v>33</v>
      </c>
      <c r="G1045">
        <v>78</v>
      </c>
      <c r="H1045">
        <v>336</v>
      </c>
      <c r="I1045">
        <v>127</v>
      </c>
      <c r="J1045">
        <v>17414</v>
      </c>
      <c r="K1045">
        <v>9.14</v>
      </c>
      <c r="L1045" t="s">
        <v>31</v>
      </c>
      <c r="M1045">
        <v>8.1999999999999993</v>
      </c>
      <c r="N1045">
        <v>1.9</v>
      </c>
      <c r="O1045">
        <v>3475</v>
      </c>
      <c r="P1045">
        <v>77</v>
      </c>
      <c r="Q1045">
        <v>38.4</v>
      </c>
      <c r="R1045">
        <v>28.5</v>
      </c>
      <c r="S1045" t="s">
        <v>27</v>
      </c>
      <c r="T1045" t="s">
        <v>28</v>
      </c>
    </row>
    <row r="1046" spans="1:20" x14ac:dyDescent="0.2">
      <c r="A1046">
        <v>1045</v>
      </c>
      <c r="B1046">
        <v>22</v>
      </c>
      <c r="C1046" t="s">
        <v>29</v>
      </c>
      <c r="D1046">
        <v>179</v>
      </c>
      <c r="E1046">
        <v>86</v>
      </c>
      <c r="F1046" t="s">
        <v>26</v>
      </c>
      <c r="G1046">
        <v>12</v>
      </c>
      <c r="H1046">
        <v>358</v>
      </c>
      <c r="I1046">
        <v>100</v>
      </c>
      <c r="J1046">
        <v>3244</v>
      </c>
      <c r="K1046">
        <v>8.23</v>
      </c>
      <c r="L1046" t="s">
        <v>22</v>
      </c>
      <c r="M1046">
        <v>6.9</v>
      </c>
      <c r="N1046">
        <v>1.9</v>
      </c>
      <c r="O1046">
        <v>3673</v>
      </c>
      <c r="P1046">
        <v>57</v>
      </c>
      <c r="Q1046">
        <v>38.4</v>
      </c>
      <c r="R1046">
        <v>28.5</v>
      </c>
      <c r="S1046" t="s">
        <v>23</v>
      </c>
      <c r="T1046" t="s">
        <v>28</v>
      </c>
    </row>
    <row r="1047" spans="1:20" x14ac:dyDescent="0.2">
      <c r="A1047">
        <v>1046</v>
      </c>
      <c r="B1047">
        <v>50</v>
      </c>
      <c r="C1047" t="s">
        <v>29</v>
      </c>
      <c r="D1047">
        <v>184</v>
      </c>
      <c r="E1047">
        <v>113</v>
      </c>
      <c r="F1047" t="s">
        <v>30</v>
      </c>
      <c r="G1047">
        <v>78</v>
      </c>
      <c r="H1047">
        <v>179</v>
      </c>
      <c r="I1047">
        <v>90</v>
      </c>
      <c r="J1047">
        <v>2850</v>
      </c>
      <c r="K1047">
        <v>2.94</v>
      </c>
      <c r="L1047" t="s">
        <v>31</v>
      </c>
      <c r="M1047">
        <v>4.0999999999999996</v>
      </c>
      <c r="N1047">
        <v>1.9</v>
      </c>
      <c r="O1047">
        <v>3958</v>
      </c>
      <c r="P1047">
        <v>55</v>
      </c>
      <c r="Q1047">
        <v>38.4</v>
      </c>
      <c r="R1047">
        <v>28.5</v>
      </c>
      <c r="S1047" t="s">
        <v>27</v>
      </c>
      <c r="T1047" t="s">
        <v>32</v>
      </c>
    </row>
    <row r="1048" spans="1:20" x14ac:dyDescent="0.2">
      <c r="A1048">
        <v>1047</v>
      </c>
      <c r="B1048">
        <v>29</v>
      </c>
      <c r="C1048" t="s">
        <v>20</v>
      </c>
      <c r="D1048">
        <v>181</v>
      </c>
      <c r="E1048">
        <v>75</v>
      </c>
      <c r="F1048" t="s">
        <v>30</v>
      </c>
      <c r="G1048">
        <v>27</v>
      </c>
      <c r="H1048">
        <v>989</v>
      </c>
      <c r="I1048">
        <v>120</v>
      </c>
      <c r="J1048">
        <v>7403</v>
      </c>
      <c r="K1048">
        <v>3.99</v>
      </c>
      <c r="L1048" t="s">
        <v>31</v>
      </c>
      <c r="M1048">
        <v>8.6999999999999993</v>
      </c>
      <c r="N1048">
        <v>1.9</v>
      </c>
      <c r="O1048">
        <v>2183</v>
      </c>
      <c r="P1048">
        <v>51</v>
      </c>
      <c r="Q1048">
        <v>38.4</v>
      </c>
      <c r="R1048">
        <v>28.5</v>
      </c>
      <c r="S1048" t="s">
        <v>34</v>
      </c>
      <c r="T1048" t="s">
        <v>32</v>
      </c>
    </row>
    <row r="1049" spans="1:20" x14ac:dyDescent="0.2">
      <c r="A1049">
        <v>1048</v>
      </c>
      <c r="B1049">
        <v>36</v>
      </c>
      <c r="C1049" t="s">
        <v>20</v>
      </c>
      <c r="D1049">
        <v>164</v>
      </c>
      <c r="E1049">
        <v>112</v>
      </c>
      <c r="F1049" t="s">
        <v>26</v>
      </c>
      <c r="G1049">
        <v>24</v>
      </c>
      <c r="H1049">
        <v>767</v>
      </c>
      <c r="I1049">
        <v>175</v>
      </c>
      <c r="J1049">
        <v>16763</v>
      </c>
      <c r="K1049">
        <v>0.92</v>
      </c>
      <c r="L1049" t="s">
        <v>22</v>
      </c>
      <c r="M1049">
        <v>5.5</v>
      </c>
      <c r="N1049">
        <v>1.9</v>
      </c>
      <c r="O1049">
        <v>2545</v>
      </c>
      <c r="P1049">
        <v>75</v>
      </c>
      <c r="Q1049">
        <v>38.4</v>
      </c>
      <c r="R1049">
        <v>28.5</v>
      </c>
      <c r="S1049" t="s">
        <v>23</v>
      </c>
      <c r="T1049" t="s">
        <v>32</v>
      </c>
    </row>
    <row r="1050" spans="1:20" x14ac:dyDescent="0.2">
      <c r="A1050">
        <v>1049</v>
      </c>
      <c r="B1050">
        <v>55</v>
      </c>
      <c r="C1050" t="s">
        <v>20</v>
      </c>
      <c r="D1050">
        <v>188</v>
      </c>
      <c r="E1050">
        <v>94</v>
      </c>
      <c r="F1050" t="s">
        <v>30</v>
      </c>
      <c r="G1050">
        <v>11</v>
      </c>
      <c r="H1050">
        <v>980</v>
      </c>
      <c r="I1050">
        <v>110</v>
      </c>
      <c r="J1050">
        <v>6314</v>
      </c>
      <c r="K1050">
        <v>11.93</v>
      </c>
      <c r="L1050" t="s">
        <v>22</v>
      </c>
      <c r="M1050">
        <v>7.4</v>
      </c>
      <c r="N1050">
        <v>1.9</v>
      </c>
      <c r="O1050">
        <v>1973</v>
      </c>
      <c r="P1050">
        <v>89</v>
      </c>
      <c r="Q1050">
        <v>38.4</v>
      </c>
      <c r="R1050">
        <v>28.5</v>
      </c>
      <c r="S1050" t="s">
        <v>34</v>
      </c>
      <c r="T1050" t="s">
        <v>28</v>
      </c>
    </row>
    <row r="1051" spans="1:20" x14ac:dyDescent="0.2">
      <c r="A1051">
        <v>1050</v>
      </c>
      <c r="B1051">
        <v>39</v>
      </c>
      <c r="C1051" t="s">
        <v>29</v>
      </c>
      <c r="D1051">
        <v>181</v>
      </c>
      <c r="E1051">
        <v>119</v>
      </c>
      <c r="F1051" t="s">
        <v>21</v>
      </c>
      <c r="G1051">
        <v>57</v>
      </c>
      <c r="H1051">
        <v>225</v>
      </c>
      <c r="I1051">
        <v>157</v>
      </c>
      <c r="J1051">
        <v>9207</v>
      </c>
      <c r="K1051">
        <v>14.24</v>
      </c>
      <c r="L1051" t="s">
        <v>36</v>
      </c>
      <c r="M1051">
        <v>7.3</v>
      </c>
      <c r="N1051">
        <v>1.9</v>
      </c>
      <c r="O1051">
        <v>2431</v>
      </c>
      <c r="P1051">
        <v>77</v>
      </c>
      <c r="Q1051">
        <v>38.4</v>
      </c>
      <c r="R1051">
        <v>28.5</v>
      </c>
      <c r="S1051" t="s">
        <v>32</v>
      </c>
      <c r="T1051" t="s">
        <v>28</v>
      </c>
    </row>
    <row r="1052" spans="1:20" x14ac:dyDescent="0.2">
      <c r="A1052">
        <v>1051</v>
      </c>
      <c r="B1052">
        <v>30</v>
      </c>
      <c r="C1052" t="s">
        <v>25</v>
      </c>
      <c r="D1052">
        <v>159</v>
      </c>
      <c r="E1052">
        <v>57</v>
      </c>
      <c r="F1052" t="s">
        <v>33</v>
      </c>
      <c r="G1052">
        <v>16</v>
      </c>
      <c r="H1052">
        <v>468</v>
      </c>
      <c r="I1052">
        <v>130</v>
      </c>
      <c r="J1052">
        <v>9404</v>
      </c>
      <c r="K1052">
        <v>14.19</v>
      </c>
      <c r="L1052" t="s">
        <v>22</v>
      </c>
      <c r="M1052">
        <v>9.1999999999999993</v>
      </c>
      <c r="N1052">
        <v>1.9</v>
      </c>
      <c r="O1052">
        <v>1776</v>
      </c>
      <c r="P1052">
        <v>74</v>
      </c>
      <c r="Q1052">
        <v>38.4</v>
      </c>
      <c r="R1052">
        <v>28.5</v>
      </c>
      <c r="S1052" t="s">
        <v>32</v>
      </c>
      <c r="T1052" t="s">
        <v>24</v>
      </c>
    </row>
    <row r="1053" spans="1:20" x14ac:dyDescent="0.2">
      <c r="A1053">
        <v>1052</v>
      </c>
      <c r="B1053">
        <v>34</v>
      </c>
      <c r="C1053" t="s">
        <v>20</v>
      </c>
      <c r="D1053">
        <v>193</v>
      </c>
      <c r="E1053">
        <v>117</v>
      </c>
      <c r="F1053" t="s">
        <v>26</v>
      </c>
      <c r="G1053">
        <v>25</v>
      </c>
      <c r="H1053">
        <v>742</v>
      </c>
      <c r="I1053">
        <v>151</v>
      </c>
      <c r="J1053">
        <v>8693</v>
      </c>
      <c r="K1053">
        <v>4.3499999999999996</v>
      </c>
      <c r="L1053" t="s">
        <v>22</v>
      </c>
      <c r="M1053">
        <v>6</v>
      </c>
      <c r="N1053">
        <v>1.9</v>
      </c>
      <c r="O1053">
        <v>2965</v>
      </c>
      <c r="P1053">
        <v>62</v>
      </c>
      <c r="Q1053">
        <v>38.4</v>
      </c>
      <c r="R1053">
        <v>28.5</v>
      </c>
      <c r="S1053" t="s">
        <v>23</v>
      </c>
      <c r="T1053" t="s">
        <v>28</v>
      </c>
    </row>
    <row r="1054" spans="1:20" x14ac:dyDescent="0.2">
      <c r="A1054">
        <v>1053</v>
      </c>
      <c r="B1054">
        <v>22</v>
      </c>
      <c r="C1054" t="s">
        <v>25</v>
      </c>
      <c r="D1054">
        <v>194</v>
      </c>
      <c r="E1054">
        <v>57</v>
      </c>
      <c r="F1054" t="s">
        <v>33</v>
      </c>
      <c r="G1054">
        <v>16</v>
      </c>
      <c r="H1054">
        <v>183</v>
      </c>
      <c r="I1054">
        <v>177</v>
      </c>
      <c r="J1054">
        <v>2399</v>
      </c>
      <c r="K1054">
        <v>13.28</v>
      </c>
      <c r="L1054" t="s">
        <v>36</v>
      </c>
      <c r="M1054">
        <v>7.2</v>
      </c>
      <c r="N1054">
        <v>1.9</v>
      </c>
      <c r="O1054">
        <v>3679</v>
      </c>
      <c r="P1054">
        <v>76</v>
      </c>
      <c r="Q1054">
        <v>38.4</v>
      </c>
      <c r="R1054">
        <v>28.5</v>
      </c>
      <c r="S1054" t="s">
        <v>27</v>
      </c>
      <c r="T1054" t="s">
        <v>28</v>
      </c>
    </row>
    <row r="1055" spans="1:20" x14ac:dyDescent="0.2">
      <c r="A1055">
        <v>1054</v>
      </c>
      <c r="B1055">
        <v>48</v>
      </c>
      <c r="C1055" t="s">
        <v>29</v>
      </c>
      <c r="D1055">
        <v>187</v>
      </c>
      <c r="E1055">
        <v>69</v>
      </c>
      <c r="F1055" t="s">
        <v>21</v>
      </c>
      <c r="G1055">
        <v>50</v>
      </c>
      <c r="H1055">
        <v>581</v>
      </c>
      <c r="I1055">
        <v>81</v>
      </c>
      <c r="J1055">
        <v>10648</v>
      </c>
      <c r="K1055">
        <v>2.88</v>
      </c>
      <c r="L1055" t="s">
        <v>36</v>
      </c>
      <c r="M1055">
        <v>8.9</v>
      </c>
      <c r="N1055">
        <v>1.9</v>
      </c>
      <c r="O1055">
        <v>3459</v>
      </c>
      <c r="P1055">
        <v>76</v>
      </c>
      <c r="Q1055">
        <v>38.4</v>
      </c>
      <c r="R1055">
        <v>28.5</v>
      </c>
      <c r="S1055" t="s">
        <v>32</v>
      </c>
      <c r="T1055" t="s">
        <v>24</v>
      </c>
    </row>
    <row r="1056" spans="1:20" x14ac:dyDescent="0.2">
      <c r="A1056">
        <v>1055</v>
      </c>
      <c r="B1056">
        <v>33</v>
      </c>
      <c r="C1056" t="s">
        <v>29</v>
      </c>
      <c r="D1056">
        <v>174</v>
      </c>
      <c r="E1056">
        <v>109</v>
      </c>
      <c r="F1056" t="s">
        <v>26</v>
      </c>
      <c r="G1056">
        <v>72</v>
      </c>
      <c r="H1056">
        <v>443</v>
      </c>
      <c r="I1056">
        <v>152</v>
      </c>
      <c r="J1056">
        <v>9732</v>
      </c>
      <c r="K1056">
        <v>5.71</v>
      </c>
      <c r="L1056" t="s">
        <v>36</v>
      </c>
      <c r="M1056">
        <v>6.4</v>
      </c>
      <c r="N1056">
        <v>1.9</v>
      </c>
      <c r="O1056">
        <v>1553</v>
      </c>
      <c r="P1056">
        <v>61</v>
      </c>
      <c r="Q1056">
        <v>38.4</v>
      </c>
      <c r="R1056">
        <v>28.5</v>
      </c>
      <c r="S1056" t="s">
        <v>34</v>
      </c>
      <c r="T1056" t="s">
        <v>32</v>
      </c>
    </row>
    <row r="1057" spans="1:20" x14ac:dyDescent="0.2">
      <c r="A1057">
        <v>1056</v>
      </c>
      <c r="B1057">
        <v>30</v>
      </c>
      <c r="C1057" t="s">
        <v>20</v>
      </c>
      <c r="D1057">
        <v>191</v>
      </c>
      <c r="E1057">
        <v>94</v>
      </c>
      <c r="F1057" t="s">
        <v>30</v>
      </c>
      <c r="G1057">
        <v>73</v>
      </c>
      <c r="H1057">
        <v>907</v>
      </c>
      <c r="I1057">
        <v>172</v>
      </c>
      <c r="J1057">
        <v>15290</v>
      </c>
      <c r="K1057">
        <v>5.0199999999999996</v>
      </c>
      <c r="L1057" t="s">
        <v>36</v>
      </c>
      <c r="M1057">
        <v>6.6</v>
      </c>
      <c r="N1057">
        <v>1.9</v>
      </c>
      <c r="O1057">
        <v>1918</v>
      </c>
      <c r="P1057">
        <v>81</v>
      </c>
      <c r="Q1057">
        <v>38.4</v>
      </c>
      <c r="R1057">
        <v>28.5</v>
      </c>
      <c r="S1057" t="s">
        <v>23</v>
      </c>
      <c r="T1057" t="s">
        <v>28</v>
      </c>
    </row>
    <row r="1058" spans="1:20" x14ac:dyDescent="0.2">
      <c r="A1058">
        <v>1057</v>
      </c>
      <c r="B1058">
        <v>25</v>
      </c>
      <c r="C1058" t="s">
        <v>29</v>
      </c>
      <c r="D1058">
        <v>176</v>
      </c>
      <c r="E1058">
        <v>68</v>
      </c>
      <c r="F1058" t="s">
        <v>30</v>
      </c>
      <c r="G1058">
        <v>17</v>
      </c>
      <c r="H1058">
        <v>799</v>
      </c>
      <c r="I1058">
        <v>164</v>
      </c>
      <c r="J1058">
        <v>13239</v>
      </c>
      <c r="K1058">
        <v>11.56</v>
      </c>
      <c r="L1058" t="s">
        <v>22</v>
      </c>
      <c r="M1058">
        <v>9.6</v>
      </c>
      <c r="N1058">
        <v>1.9</v>
      </c>
      <c r="O1058">
        <v>3984</v>
      </c>
      <c r="P1058">
        <v>78</v>
      </c>
      <c r="Q1058">
        <v>38.4</v>
      </c>
      <c r="R1058">
        <v>28.5</v>
      </c>
      <c r="S1058" t="s">
        <v>23</v>
      </c>
      <c r="T1058" t="s">
        <v>24</v>
      </c>
    </row>
    <row r="1059" spans="1:20" x14ac:dyDescent="0.2">
      <c r="A1059">
        <v>1058</v>
      </c>
      <c r="B1059">
        <v>28</v>
      </c>
      <c r="C1059" t="s">
        <v>20</v>
      </c>
      <c r="D1059">
        <v>182</v>
      </c>
      <c r="E1059">
        <v>67</v>
      </c>
      <c r="F1059" t="s">
        <v>35</v>
      </c>
      <c r="G1059">
        <v>61</v>
      </c>
      <c r="H1059">
        <v>950</v>
      </c>
      <c r="I1059">
        <v>125</v>
      </c>
      <c r="J1059">
        <v>7900</v>
      </c>
      <c r="K1059">
        <v>11.31</v>
      </c>
      <c r="L1059" t="s">
        <v>22</v>
      </c>
      <c r="M1059">
        <v>9</v>
      </c>
      <c r="N1059">
        <v>1.9</v>
      </c>
      <c r="O1059">
        <v>3132</v>
      </c>
      <c r="P1059">
        <v>89</v>
      </c>
      <c r="Q1059">
        <v>38.4</v>
      </c>
      <c r="R1059">
        <v>28.5</v>
      </c>
      <c r="S1059" t="s">
        <v>23</v>
      </c>
      <c r="T1059" t="s">
        <v>28</v>
      </c>
    </row>
    <row r="1060" spans="1:20" x14ac:dyDescent="0.2">
      <c r="A1060">
        <v>1059</v>
      </c>
      <c r="B1060">
        <v>42</v>
      </c>
      <c r="C1060" t="s">
        <v>29</v>
      </c>
      <c r="D1060">
        <v>160</v>
      </c>
      <c r="E1060">
        <v>91</v>
      </c>
      <c r="F1060" t="s">
        <v>21</v>
      </c>
      <c r="G1060">
        <v>82</v>
      </c>
      <c r="H1060">
        <v>306</v>
      </c>
      <c r="I1060">
        <v>99</v>
      </c>
      <c r="J1060">
        <v>13473</v>
      </c>
      <c r="K1060">
        <v>10.09</v>
      </c>
      <c r="L1060" t="s">
        <v>36</v>
      </c>
      <c r="M1060">
        <v>7.2</v>
      </c>
      <c r="N1060">
        <v>1.9</v>
      </c>
      <c r="O1060">
        <v>2053</v>
      </c>
      <c r="P1060">
        <v>73</v>
      </c>
      <c r="Q1060">
        <v>38.4</v>
      </c>
      <c r="R1060">
        <v>28.5</v>
      </c>
      <c r="S1060" t="s">
        <v>27</v>
      </c>
      <c r="T1060" t="s">
        <v>28</v>
      </c>
    </row>
    <row r="1061" spans="1:20" x14ac:dyDescent="0.2">
      <c r="A1061">
        <v>1060</v>
      </c>
      <c r="B1061">
        <v>33</v>
      </c>
      <c r="C1061" t="s">
        <v>20</v>
      </c>
      <c r="D1061">
        <v>185</v>
      </c>
      <c r="E1061">
        <v>57</v>
      </c>
      <c r="F1061" t="s">
        <v>30</v>
      </c>
      <c r="G1061">
        <v>102</v>
      </c>
      <c r="H1061">
        <v>115</v>
      </c>
      <c r="I1061">
        <v>92</v>
      </c>
      <c r="J1061">
        <v>4085</v>
      </c>
      <c r="K1061">
        <v>4.96</v>
      </c>
      <c r="L1061" t="s">
        <v>36</v>
      </c>
      <c r="M1061">
        <v>8.5</v>
      </c>
      <c r="N1061">
        <v>1.9</v>
      </c>
      <c r="O1061">
        <v>2957</v>
      </c>
      <c r="P1061">
        <v>72</v>
      </c>
      <c r="Q1061">
        <v>38.4</v>
      </c>
      <c r="R1061">
        <v>28.5</v>
      </c>
      <c r="S1061" t="s">
        <v>32</v>
      </c>
      <c r="T1061" t="s">
        <v>32</v>
      </c>
    </row>
    <row r="1062" spans="1:20" x14ac:dyDescent="0.2">
      <c r="A1062">
        <v>1061</v>
      </c>
      <c r="B1062">
        <v>44</v>
      </c>
      <c r="C1062" t="s">
        <v>20</v>
      </c>
      <c r="D1062">
        <v>151</v>
      </c>
      <c r="E1062">
        <v>108</v>
      </c>
      <c r="F1062" t="s">
        <v>21</v>
      </c>
      <c r="G1062">
        <v>78</v>
      </c>
      <c r="H1062">
        <v>288</v>
      </c>
      <c r="I1062">
        <v>102</v>
      </c>
      <c r="J1062">
        <v>4723</v>
      </c>
      <c r="K1062">
        <v>1.72</v>
      </c>
      <c r="L1062" t="s">
        <v>22</v>
      </c>
      <c r="M1062">
        <v>6</v>
      </c>
      <c r="N1062">
        <v>1.9</v>
      </c>
      <c r="O1062">
        <v>3382</v>
      </c>
      <c r="P1062">
        <v>53</v>
      </c>
      <c r="Q1062">
        <v>38.4</v>
      </c>
      <c r="R1062">
        <v>28.5</v>
      </c>
      <c r="S1062" t="s">
        <v>23</v>
      </c>
      <c r="T1062" t="s">
        <v>24</v>
      </c>
    </row>
    <row r="1063" spans="1:20" x14ac:dyDescent="0.2">
      <c r="A1063">
        <v>1062</v>
      </c>
      <c r="B1063">
        <v>20</v>
      </c>
      <c r="C1063" t="s">
        <v>20</v>
      </c>
      <c r="D1063">
        <v>179</v>
      </c>
      <c r="E1063">
        <v>104</v>
      </c>
      <c r="F1063" t="s">
        <v>35</v>
      </c>
      <c r="G1063">
        <v>63</v>
      </c>
      <c r="H1063">
        <v>731</v>
      </c>
      <c r="I1063">
        <v>138</v>
      </c>
      <c r="J1063">
        <v>17654</v>
      </c>
      <c r="K1063">
        <v>5.88</v>
      </c>
      <c r="L1063" t="s">
        <v>22</v>
      </c>
      <c r="M1063">
        <v>4.2</v>
      </c>
      <c r="N1063">
        <v>1.9</v>
      </c>
      <c r="O1063">
        <v>2829</v>
      </c>
      <c r="P1063">
        <v>53</v>
      </c>
      <c r="Q1063">
        <v>38.4</v>
      </c>
      <c r="R1063">
        <v>28.5</v>
      </c>
      <c r="S1063" t="s">
        <v>27</v>
      </c>
      <c r="T1063" t="s">
        <v>32</v>
      </c>
    </row>
    <row r="1064" spans="1:20" x14ac:dyDescent="0.2">
      <c r="A1064">
        <v>1063</v>
      </c>
      <c r="B1064">
        <v>51</v>
      </c>
      <c r="C1064" t="s">
        <v>25</v>
      </c>
      <c r="D1064">
        <v>189</v>
      </c>
      <c r="E1064">
        <v>95</v>
      </c>
      <c r="F1064" t="s">
        <v>26</v>
      </c>
      <c r="G1064">
        <v>99</v>
      </c>
      <c r="H1064">
        <v>840</v>
      </c>
      <c r="I1064">
        <v>93</v>
      </c>
      <c r="J1064">
        <v>4729</v>
      </c>
      <c r="K1064">
        <v>8.36</v>
      </c>
      <c r="L1064" t="s">
        <v>22</v>
      </c>
      <c r="M1064">
        <v>4.0999999999999996</v>
      </c>
      <c r="N1064">
        <v>1.9</v>
      </c>
      <c r="O1064">
        <v>3614</v>
      </c>
      <c r="P1064">
        <v>64</v>
      </c>
      <c r="Q1064">
        <v>38.4</v>
      </c>
      <c r="R1064">
        <v>28.5</v>
      </c>
      <c r="S1064" t="s">
        <v>23</v>
      </c>
      <c r="T1064" t="s">
        <v>24</v>
      </c>
    </row>
    <row r="1065" spans="1:20" x14ac:dyDescent="0.2">
      <c r="A1065">
        <v>1064</v>
      </c>
      <c r="B1065">
        <v>41</v>
      </c>
      <c r="C1065" t="s">
        <v>20</v>
      </c>
      <c r="D1065">
        <v>161</v>
      </c>
      <c r="E1065">
        <v>66</v>
      </c>
      <c r="F1065" t="s">
        <v>26</v>
      </c>
      <c r="G1065">
        <v>14</v>
      </c>
      <c r="H1065">
        <v>578</v>
      </c>
      <c r="I1065">
        <v>141</v>
      </c>
      <c r="J1065">
        <v>10554</v>
      </c>
      <c r="K1065">
        <v>3.95</v>
      </c>
      <c r="L1065" t="s">
        <v>22</v>
      </c>
      <c r="M1065">
        <v>8.9</v>
      </c>
      <c r="N1065">
        <v>1.9</v>
      </c>
      <c r="O1065">
        <v>2942</v>
      </c>
      <c r="P1065">
        <v>74</v>
      </c>
      <c r="Q1065">
        <v>38.4</v>
      </c>
      <c r="R1065">
        <v>28.5</v>
      </c>
      <c r="S1065" t="s">
        <v>23</v>
      </c>
      <c r="T1065" t="s">
        <v>32</v>
      </c>
    </row>
    <row r="1066" spans="1:20" x14ac:dyDescent="0.2">
      <c r="A1066">
        <v>1065</v>
      </c>
      <c r="B1066">
        <v>21</v>
      </c>
      <c r="C1066" t="s">
        <v>20</v>
      </c>
      <c r="D1066">
        <v>187</v>
      </c>
      <c r="E1066">
        <v>88</v>
      </c>
      <c r="F1066" t="s">
        <v>35</v>
      </c>
      <c r="G1066">
        <v>79</v>
      </c>
      <c r="H1066">
        <v>994</v>
      </c>
      <c r="I1066">
        <v>131</v>
      </c>
      <c r="J1066">
        <v>19967</v>
      </c>
      <c r="K1066">
        <v>6.11</v>
      </c>
      <c r="L1066" t="s">
        <v>22</v>
      </c>
      <c r="M1066">
        <v>4.4000000000000004</v>
      </c>
      <c r="N1066">
        <v>1.9</v>
      </c>
      <c r="O1066">
        <v>3244</v>
      </c>
      <c r="P1066">
        <v>59</v>
      </c>
      <c r="Q1066">
        <v>38.4</v>
      </c>
      <c r="R1066">
        <v>28.5</v>
      </c>
      <c r="S1066" t="s">
        <v>34</v>
      </c>
      <c r="T1066" t="s">
        <v>28</v>
      </c>
    </row>
    <row r="1067" spans="1:20" x14ac:dyDescent="0.2">
      <c r="A1067">
        <v>1066</v>
      </c>
      <c r="B1067">
        <v>42</v>
      </c>
      <c r="C1067" t="s">
        <v>29</v>
      </c>
      <c r="D1067">
        <v>192</v>
      </c>
      <c r="E1067">
        <v>91</v>
      </c>
      <c r="F1067" t="s">
        <v>37</v>
      </c>
      <c r="G1067">
        <v>106</v>
      </c>
      <c r="H1067">
        <v>902</v>
      </c>
      <c r="I1067">
        <v>172</v>
      </c>
      <c r="J1067">
        <v>12026</v>
      </c>
      <c r="K1067">
        <v>2.17</v>
      </c>
      <c r="L1067" t="s">
        <v>36</v>
      </c>
      <c r="M1067">
        <v>8.1</v>
      </c>
      <c r="N1067">
        <v>1.9</v>
      </c>
      <c r="O1067">
        <v>3752</v>
      </c>
      <c r="P1067">
        <v>83</v>
      </c>
      <c r="Q1067">
        <v>38.4</v>
      </c>
      <c r="R1067">
        <v>28.5</v>
      </c>
      <c r="S1067" t="s">
        <v>34</v>
      </c>
      <c r="T1067" t="s">
        <v>32</v>
      </c>
    </row>
    <row r="1068" spans="1:20" x14ac:dyDescent="0.2">
      <c r="A1068">
        <v>1067</v>
      </c>
      <c r="B1068">
        <v>38</v>
      </c>
      <c r="C1068" t="s">
        <v>29</v>
      </c>
      <c r="D1068">
        <v>171</v>
      </c>
      <c r="E1068">
        <v>68</v>
      </c>
      <c r="F1068" t="s">
        <v>33</v>
      </c>
      <c r="G1068">
        <v>47</v>
      </c>
      <c r="H1068">
        <v>195</v>
      </c>
      <c r="I1068">
        <v>126</v>
      </c>
      <c r="J1068">
        <v>8825</v>
      </c>
      <c r="K1068">
        <v>5.73</v>
      </c>
      <c r="L1068" t="s">
        <v>31</v>
      </c>
      <c r="M1068">
        <v>5.9</v>
      </c>
      <c r="N1068">
        <v>1.9</v>
      </c>
      <c r="O1068">
        <v>3240</v>
      </c>
      <c r="P1068">
        <v>58</v>
      </c>
      <c r="Q1068">
        <v>38.4</v>
      </c>
      <c r="R1068">
        <v>28.5</v>
      </c>
      <c r="S1068" t="s">
        <v>32</v>
      </c>
      <c r="T1068" t="s">
        <v>28</v>
      </c>
    </row>
    <row r="1069" spans="1:20" x14ac:dyDescent="0.2">
      <c r="A1069">
        <v>1068</v>
      </c>
      <c r="B1069">
        <v>44</v>
      </c>
      <c r="C1069" t="s">
        <v>29</v>
      </c>
      <c r="D1069">
        <v>163</v>
      </c>
      <c r="E1069">
        <v>52</v>
      </c>
      <c r="F1069" t="s">
        <v>21</v>
      </c>
      <c r="G1069">
        <v>97</v>
      </c>
      <c r="H1069">
        <v>294</v>
      </c>
      <c r="I1069">
        <v>153</v>
      </c>
      <c r="J1069">
        <v>12214</v>
      </c>
      <c r="K1069">
        <v>9.82</v>
      </c>
      <c r="L1069" t="s">
        <v>22</v>
      </c>
      <c r="M1069">
        <v>5.9</v>
      </c>
      <c r="N1069">
        <v>1.9</v>
      </c>
      <c r="O1069">
        <v>1734</v>
      </c>
      <c r="P1069">
        <v>66</v>
      </c>
      <c r="Q1069">
        <v>38.4</v>
      </c>
      <c r="R1069">
        <v>28.5</v>
      </c>
      <c r="S1069" t="s">
        <v>34</v>
      </c>
      <c r="T1069" t="s">
        <v>28</v>
      </c>
    </row>
    <row r="1070" spans="1:20" x14ac:dyDescent="0.2">
      <c r="A1070">
        <v>1069</v>
      </c>
      <c r="B1070">
        <v>39</v>
      </c>
      <c r="C1070" t="s">
        <v>25</v>
      </c>
      <c r="D1070">
        <v>157</v>
      </c>
      <c r="E1070">
        <v>104</v>
      </c>
      <c r="F1070" t="s">
        <v>37</v>
      </c>
      <c r="G1070">
        <v>115</v>
      </c>
      <c r="H1070">
        <v>725</v>
      </c>
      <c r="I1070">
        <v>127</v>
      </c>
      <c r="J1070">
        <v>2794</v>
      </c>
      <c r="K1070">
        <v>10.07</v>
      </c>
      <c r="L1070" t="s">
        <v>31</v>
      </c>
      <c r="M1070">
        <v>5</v>
      </c>
      <c r="N1070">
        <v>1.9</v>
      </c>
      <c r="O1070">
        <v>3713</v>
      </c>
      <c r="P1070">
        <v>87</v>
      </c>
      <c r="Q1070">
        <v>38.4</v>
      </c>
      <c r="R1070">
        <v>28.5</v>
      </c>
      <c r="S1070" t="s">
        <v>27</v>
      </c>
      <c r="T1070" t="s">
        <v>24</v>
      </c>
    </row>
    <row r="1071" spans="1:20" x14ac:dyDescent="0.2">
      <c r="A1071">
        <v>1070</v>
      </c>
      <c r="B1071">
        <v>34</v>
      </c>
      <c r="C1071" t="s">
        <v>20</v>
      </c>
      <c r="D1071">
        <v>177</v>
      </c>
      <c r="E1071">
        <v>70</v>
      </c>
      <c r="F1071" t="s">
        <v>33</v>
      </c>
      <c r="G1071">
        <v>43</v>
      </c>
      <c r="H1071">
        <v>511</v>
      </c>
      <c r="I1071">
        <v>145</v>
      </c>
      <c r="J1071">
        <v>10514</v>
      </c>
      <c r="K1071">
        <v>2.25</v>
      </c>
      <c r="L1071" t="s">
        <v>36</v>
      </c>
      <c r="M1071">
        <v>5.0999999999999996</v>
      </c>
      <c r="N1071">
        <v>1.9</v>
      </c>
      <c r="O1071">
        <v>2673</v>
      </c>
      <c r="P1071">
        <v>69</v>
      </c>
      <c r="Q1071">
        <v>38.4</v>
      </c>
      <c r="R1071">
        <v>28.5</v>
      </c>
      <c r="S1071" t="s">
        <v>32</v>
      </c>
      <c r="T1071" t="s">
        <v>28</v>
      </c>
    </row>
    <row r="1072" spans="1:20" x14ac:dyDescent="0.2">
      <c r="A1072">
        <v>1071</v>
      </c>
      <c r="B1072">
        <v>24</v>
      </c>
      <c r="C1072" t="s">
        <v>25</v>
      </c>
      <c r="D1072">
        <v>191</v>
      </c>
      <c r="E1072">
        <v>72</v>
      </c>
      <c r="F1072" t="s">
        <v>35</v>
      </c>
      <c r="G1072">
        <v>47</v>
      </c>
      <c r="H1072">
        <v>816</v>
      </c>
      <c r="I1072">
        <v>157</v>
      </c>
      <c r="J1072">
        <v>6065</v>
      </c>
      <c r="K1072">
        <v>7.96</v>
      </c>
      <c r="L1072" t="s">
        <v>22</v>
      </c>
      <c r="M1072">
        <v>8</v>
      </c>
      <c r="N1072">
        <v>1.9</v>
      </c>
      <c r="O1072">
        <v>1808</v>
      </c>
      <c r="P1072">
        <v>53</v>
      </c>
      <c r="Q1072">
        <v>38.4</v>
      </c>
      <c r="R1072">
        <v>28.5</v>
      </c>
      <c r="S1072" t="s">
        <v>23</v>
      </c>
      <c r="T1072" t="s">
        <v>28</v>
      </c>
    </row>
    <row r="1073" spans="1:20" x14ac:dyDescent="0.2">
      <c r="A1073">
        <v>1072</v>
      </c>
      <c r="B1073">
        <v>23</v>
      </c>
      <c r="C1073" t="s">
        <v>25</v>
      </c>
      <c r="D1073">
        <v>185</v>
      </c>
      <c r="E1073">
        <v>112</v>
      </c>
      <c r="F1073" t="s">
        <v>33</v>
      </c>
      <c r="G1073">
        <v>66</v>
      </c>
      <c r="H1073">
        <v>866</v>
      </c>
      <c r="I1073">
        <v>121</v>
      </c>
      <c r="J1073">
        <v>1109</v>
      </c>
      <c r="K1073">
        <v>12.31</v>
      </c>
      <c r="L1073" t="s">
        <v>36</v>
      </c>
      <c r="M1073">
        <v>7.3</v>
      </c>
      <c r="N1073">
        <v>1.9</v>
      </c>
      <c r="O1073">
        <v>2615</v>
      </c>
      <c r="P1073">
        <v>63</v>
      </c>
      <c r="Q1073">
        <v>38.4</v>
      </c>
      <c r="R1073">
        <v>28.5</v>
      </c>
      <c r="S1073" t="s">
        <v>34</v>
      </c>
      <c r="T1073" t="s">
        <v>24</v>
      </c>
    </row>
    <row r="1074" spans="1:20" x14ac:dyDescent="0.2">
      <c r="A1074">
        <v>1073</v>
      </c>
      <c r="B1074">
        <v>43</v>
      </c>
      <c r="C1074" t="s">
        <v>20</v>
      </c>
      <c r="D1074">
        <v>152</v>
      </c>
      <c r="E1074">
        <v>64</v>
      </c>
      <c r="F1074" t="s">
        <v>35</v>
      </c>
      <c r="G1074">
        <v>78</v>
      </c>
      <c r="H1074">
        <v>147</v>
      </c>
      <c r="I1074">
        <v>159</v>
      </c>
      <c r="J1074">
        <v>11718</v>
      </c>
      <c r="K1074">
        <v>13.04</v>
      </c>
      <c r="L1074" t="s">
        <v>22</v>
      </c>
      <c r="M1074">
        <v>9.3000000000000007</v>
      </c>
      <c r="N1074">
        <v>1.9</v>
      </c>
      <c r="O1074">
        <v>1946</v>
      </c>
      <c r="P1074">
        <v>79</v>
      </c>
      <c r="Q1074">
        <v>38.4</v>
      </c>
      <c r="R1074">
        <v>28.5</v>
      </c>
      <c r="S1074" t="s">
        <v>32</v>
      </c>
      <c r="T1074" t="s">
        <v>32</v>
      </c>
    </row>
    <row r="1075" spans="1:20" x14ac:dyDescent="0.2">
      <c r="A1075">
        <v>1074</v>
      </c>
      <c r="B1075">
        <v>56</v>
      </c>
      <c r="C1075" t="s">
        <v>29</v>
      </c>
      <c r="D1075">
        <v>185</v>
      </c>
      <c r="E1075">
        <v>81</v>
      </c>
      <c r="F1075" t="s">
        <v>21</v>
      </c>
      <c r="G1075">
        <v>21</v>
      </c>
      <c r="H1075">
        <v>628</v>
      </c>
      <c r="I1075">
        <v>110</v>
      </c>
      <c r="J1075">
        <v>12338</v>
      </c>
      <c r="K1075">
        <v>14.1</v>
      </c>
      <c r="L1075" t="s">
        <v>31</v>
      </c>
      <c r="M1075">
        <v>7.5</v>
      </c>
      <c r="N1075">
        <v>1.9</v>
      </c>
      <c r="O1075">
        <v>1824</v>
      </c>
      <c r="P1075">
        <v>66</v>
      </c>
      <c r="Q1075">
        <v>38.4</v>
      </c>
      <c r="R1075">
        <v>28.5</v>
      </c>
      <c r="S1075" t="s">
        <v>23</v>
      </c>
      <c r="T1075" t="s">
        <v>24</v>
      </c>
    </row>
    <row r="1076" spans="1:20" x14ac:dyDescent="0.2">
      <c r="A1076">
        <v>1075</v>
      </c>
      <c r="B1076">
        <v>58</v>
      </c>
      <c r="C1076" t="s">
        <v>25</v>
      </c>
      <c r="D1076">
        <v>190</v>
      </c>
      <c r="E1076">
        <v>113</v>
      </c>
      <c r="F1076" t="s">
        <v>26</v>
      </c>
      <c r="G1076">
        <v>82</v>
      </c>
      <c r="H1076">
        <v>878</v>
      </c>
      <c r="I1076">
        <v>82</v>
      </c>
      <c r="J1076">
        <v>15079</v>
      </c>
      <c r="K1076">
        <v>3.93</v>
      </c>
      <c r="L1076" t="s">
        <v>31</v>
      </c>
      <c r="M1076">
        <v>8.8000000000000007</v>
      </c>
      <c r="N1076">
        <v>1.9</v>
      </c>
      <c r="O1076">
        <v>1538</v>
      </c>
      <c r="P1076">
        <v>69</v>
      </c>
      <c r="Q1076">
        <v>38.4</v>
      </c>
      <c r="R1076">
        <v>28.5</v>
      </c>
      <c r="S1076" t="s">
        <v>34</v>
      </c>
      <c r="T1076" t="s">
        <v>32</v>
      </c>
    </row>
    <row r="1077" spans="1:20" x14ac:dyDescent="0.2">
      <c r="A1077">
        <v>1076</v>
      </c>
      <c r="B1077">
        <v>58</v>
      </c>
      <c r="C1077" t="s">
        <v>25</v>
      </c>
      <c r="D1077">
        <v>169</v>
      </c>
      <c r="E1077">
        <v>71</v>
      </c>
      <c r="F1077" t="s">
        <v>37</v>
      </c>
      <c r="G1077">
        <v>28</v>
      </c>
      <c r="H1077">
        <v>399</v>
      </c>
      <c r="I1077">
        <v>123</v>
      </c>
      <c r="J1077">
        <v>7358</v>
      </c>
      <c r="K1077">
        <v>0.91</v>
      </c>
      <c r="L1077" t="s">
        <v>22</v>
      </c>
      <c r="M1077">
        <v>7.9</v>
      </c>
      <c r="N1077">
        <v>1.9</v>
      </c>
      <c r="O1077">
        <v>3571</v>
      </c>
      <c r="P1077">
        <v>58</v>
      </c>
      <c r="Q1077">
        <v>38.4</v>
      </c>
      <c r="R1077">
        <v>28.5</v>
      </c>
      <c r="S1077" t="s">
        <v>27</v>
      </c>
      <c r="T1077" t="s">
        <v>28</v>
      </c>
    </row>
    <row r="1078" spans="1:20" x14ac:dyDescent="0.2">
      <c r="A1078">
        <v>1077</v>
      </c>
      <c r="B1078">
        <v>44</v>
      </c>
      <c r="C1078" t="s">
        <v>25</v>
      </c>
      <c r="D1078">
        <v>152</v>
      </c>
      <c r="E1078">
        <v>118</v>
      </c>
      <c r="F1078" t="s">
        <v>33</v>
      </c>
      <c r="G1078">
        <v>107</v>
      </c>
      <c r="H1078">
        <v>175</v>
      </c>
      <c r="I1078">
        <v>172</v>
      </c>
      <c r="J1078">
        <v>11783</v>
      </c>
      <c r="K1078">
        <v>10.27</v>
      </c>
      <c r="L1078" t="s">
        <v>31</v>
      </c>
      <c r="M1078">
        <v>5.2</v>
      </c>
      <c r="N1078">
        <v>1.9</v>
      </c>
      <c r="O1078">
        <v>3143</v>
      </c>
      <c r="P1078">
        <v>66</v>
      </c>
      <c r="Q1078">
        <v>38.4</v>
      </c>
      <c r="R1078">
        <v>28.5</v>
      </c>
      <c r="S1078" t="s">
        <v>23</v>
      </c>
      <c r="T1078" t="s">
        <v>24</v>
      </c>
    </row>
    <row r="1079" spans="1:20" x14ac:dyDescent="0.2">
      <c r="A1079">
        <v>1078</v>
      </c>
      <c r="B1079">
        <v>33</v>
      </c>
      <c r="C1079" t="s">
        <v>25</v>
      </c>
      <c r="D1079">
        <v>161</v>
      </c>
      <c r="E1079">
        <v>53</v>
      </c>
      <c r="F1079" t="s">
        <v>26</v>
      </c>
      <c r="G1079">
        <v>56</v>
      </c>
      <c r="H1079">
        <v>854</v>
      </c>
      <c r="I1079">
        <v>106</v>
      </c>
      <c r="J1079">
        <v>10624</v>
      </c>
      <c r="K1079">
        <v>12.69</v>
      </c>
      <c r="L1079" t="s">
        <v>31</v>
      </c>
      <c r="M1079">
        <v>6.8</v>
      </c>
      <c r="N1079">
        <v>1.9</v>
      </c>
      <c r="O1079">
        <v>3693</v>
      </c>
      <c r="P1079">
        <v>77</v>
      </c>
      <c r="Q1079">
        <v>38.4</v>
      </c>
      <c r="R1079">
        <v>28.5</v>
      </c>
      <c r="S1079" t="s">
        <v>32</v>
      </c>
      <c r="T1079" t="s">
        <v>28</v>
      </c>
    </row>
    <row r="1080" spans="1:20" x14ac:dyDescent="0.2">
      <c r="A1080">
        <v>1079</v>
      </c>
      <c r="B1080">
        <v>55</v>
      </c>
      <c r="C1080" t="s">
        <v>29</v>
      </c>
      <c r="D1080">
        <v>167</v>
      </c>
      <c r="E1080">
        <v>61</v>
      </c>
      <c r="F1080" t="s">
        <v>35</v>
      </c>
      <c r="G1080">
        <v>39</v>
      </c>
      <c r="H1080">
        <v>715</v>
      </c>
      <c r="I1080">
        <v>113</v>
      </c>
      <c r="J1080">
        <v>8805</v>
      </c>
      <c r="K1080">
        <v>12.73</v>
      </c>
      <c r="L1080" t="s">
        <v>31</v>
      </c>
      <c r="M1080">
        <v>5.9</v>
      </c>
      <c r="N1080">
        <v>1.9</v>
      </c>
      <c r="O1080">
        <v>1730</v>
      </c>
      <c r="P1080">
        <v>59</v>
      </c>
      <c r="Q1080">
        <v>38.4</v>
      </c>
      <c r="R1080">
        <v>28.5</v>
      </c>
      <c r="S1080" t="s">
        <v>34</v>
      </c>
      <c r="T1080" t="s">
        <v>24</v>
      </c>
    </row>
    <row r="1081" spans="1:20" x14ac:dyDescent="0.2">
      <c r="A1081">
        <v>1080</v>
      </c>
      <c r="B1081">
        <v>59</v>
      </c>
      <c r="C1081" t="s">
        <v>25</v>
      </c>
      <c r="D1081">
        <v>173</v>
      </c>
      <c r="E1081">
        <v>84</v>
      </c>
      <c r="F1081" t="s">
        <v>33</v>
      </c>
      <c r="G1081">
        <v>79</v>
      </c>
      <c r="H1081">
        <v>680</v>
      </c>
      <c r="I1081">
        <v>99</v>
      </c>
      <c r="J1081">
        <v>18609</v>
      </c>
      <c r="K1081">
        <v>8.77</v>
      </c>
      <c r="L1081" t="s">
        <v>36</v>
      </c>
      <c r="M1081">
        <v>9.9</v>
      </c>
      <c r="N1081">
        <v>1.9</v>
      </c>
      <c r="O1081">
        <v>2274</v>
      </c>
      <c r="P1081">
        <v>77</v>
      </c>
      <c r="Q1081">
        <v>38.4</v>
      </c>
      <c r="R1081">
        <v>28.5</v>
      </c>
      <c r="S1081" t="s">
        <v>27</v>
      </c>
      <c r="T1081" t="s">
        <v>32</v>
      </c>
    </row>
    <row r="1082" spans="1:20" x14ac:dyDescent="0.2">
      <c r="A1082">
        <v>1081</v>
      </c>
      <c r="B1082">
        <v>53</v>
      </c>
      <c r="C1082" t="s">
        <v>25</v>
      </c>
      <c r="D1082">
        <v>195</v>
      </c>
      <c r="E1082">
        <v>82</v>
      </c>
      <c r="F1082" t="s">
        <v>33</v>
      </c>
      <c r="G1082">
        <v>41</v>
      </c>
      <c r="H1082">
        <v>838</v>
      </c>
      <c r="I1082">
        <v>130</v>
      </c>
      <c r="J1082">
        <v>16550</v>
      </c>
      <c r="K1082">
        <v>9.84</v>
      </c>
      <c r="L1082" t="s">
        <v>31</v>
      </c>
      <c r="M1082">
        <v>5.3</v>
      </c>
      <c r="N1082">
        <v>1.9</v>
      </c>
      <c r="O1082">
        <v>2371</v>
      </c>
      <c r="P1082">
        <v>70</v>
      </c>
      <c r="Q1082">
        <v>38.4</v>
      </c>
      <c r="R1082">
        <v>28.5</v>
      </c>
      <c r="S1082" t="s">
        <v>27</v>
      </c>
      <c r="T1082" t="s">
        <v>24</v>
      </c>
    </row>
    <row r="1083" spans="1:20" x14ac:dyDescent="0.2">
      <c r="A1083">
        <v>1082</v>
      </c>
      <c r="B1083">
        <v>39</v>
      </c>
      <c r="C1083" t="s">
        <v>29</v>
      </c>
      <c r="D1083">
        <v>168</v>
      </c>
      <c r="E1083">
        <v>61</v>
      </c>
      <c r="F1083" t="s">
        <v>30</v>
      </c>
      <c r="G1083">
        <v>96</v>
      </c>
      <c r="H1083">
        <v>344</v>
      </c>
      <c r="I1083">
        <v>107</v>
      </c>
      <c r="J1083">
        <v>15546</v>
      </c>
      <c r="K1083">
        <v>5.45</v>
      </c>
      <c r="L1083" t="s">
        <v>22</v>
      </c>
      <c r="M1083">
        <v>6.3</v>
      </c>
      <c r="N1083">
        <v>1.9</v>
      </c>
      <c r="O1083">
        <v>1883</v>
      </c>
      <c r="P1083">
        <v>71</v>
      </c>
      <c r="Q1083">
        <v>38.4</v>
      </c>
      <c r="R1083">
        <v>28.5</v>
      </c>
      <c r="S1083" t="s">
        <v>34</v>
      </c>
      <c r="T1083" t="s">
        <v>32</v>
      </c>
    </row>
    <row r="1084" spans="1:20" x14ac:dyDescent="0.2">
      <c r="A1084">
        <v>1083</v>
      </c>
      <c r="B1084">
        <v>24</v>
      </c>
      <c r="C1084" t="s">
        <v>20</v>
      </c>
      <c r="D1084">
        <v>153</v>
      </c>
      <c r="E1084">
        <v>92</v>
      </c>
      <c r="F1084" t="s">
        <v>33</v>
      </c>
      <c r="G1084">
        <v>110</v>
      </c>
      <c r="H1084">
        <v>702</v>
      </c>
      <c r="I1084">
        <v>169</v>
      </c>
      <c r="J1084">
        <v>13135</v>
      </c>
      <c r="K1084">
        <v>8.2899999999999991</v>
      </c>
      <c r="L1084" t="s">
        <v>36</v>
      </c>
      <c r="M1084">
        <v>7.5</v>
      </c>
      <c r="N1084">
        <v>1.9</v>
      </c>
      <c r="O1084">
        <v>2132</v>
      </c>
      <c r="P1084">
        <v>76</v>
      </c>
      <c r="Q1084">
        <v>38.4</v>
      </c>
      <c r="R1084">
        <v>28.5</v>
      </c>
      <c r="S1084" t="s">
        <v>27</v>
      </c>
      <c r="T1084" t="s">
        <v>32</v>
      </c>
    </row>
    <row r="1085" spans="1:20" x14ac:dyDescent="0.2">
      <c r="A1085">
        <v>1084</v>
      </c>
      <c r="B1085">
        <v>22</v>
      </c>
      <c r="C1085" t="s">
        <v>29</v>
      </c>
      <c r="D1085">
        <v>172</v>
      </c>
      <c r="E1085">
        <v>85</v>
      </c>
      <c r="F1085" t="s">
        <v>37</v>
      </c>
      <c r="G1085">
        <v>106</v>
      </c>
      <c r="H1085">
        <v>519</v>
      </c>
      <c r="I1085">
        <v>156</v>
      </c>
      <c r="J1085">
        <v>16314</v>
      </c>
      <c r="K1085">
        <v>5.67</v>
      </c>
      <c r="L1085" t="s">
        <v>31</v>
      </c>
      <c r="M1085">
        <v>7.5</v>
      </c>
      <c r="N1085">
        <v>1.9</v>
      </c>
      <c r="O1085">
        <v>2162</v>
      </c>
      <c r="P1085">
        <v>54</v>
      </c>
      <c r="Q1085">
        <v>38.4</v>
      </c>
      <c r="R1085">
        <v>28.5</v>
      </c>
      <c r="S1085" t="s">
        <v>34</v>
      </c>
      <c r="T1085" t="s">
        <v>32</v>
      </c>
    </row>
    <row r="1086" spans="1:20" x14ac:dyDescent="0.2">
      <c r="A1086">
        <v>1085</v>
      </c>
      <c r="B1086">
        <v>58</v>
      </c>
      <c r="C1086" t="s">
        <v>20</v>
      </c>
      <c r="D1086">
        <v>183</v>
      </c>
      <c r="E1086">
        <v>117</v>
      </c>
      <c r="F1086" t="s">
        <v>30</v>
      </c>
      <c r="G1086">
        <v>108</v>
      </c>
      <c r="H1086">
        <v>336</v>
      </c>
      <c r="I1086">
        <v>116</v>
      </c>
      <c r="J1086">
        <v>9014</v>
      </c>
      <c r="K1086">
        <v>8.6199999999999992</v>
      </c>
      <c r="L1086" t="s">
        <v>31</v>
      </c>
      <c r="M1086">
        <v>4.9000000000000004</v>
      </c>
      <c r="N1086">
        <v>1.9</v>
      </c>
      <c r="O1086">
        <v>2592</v>
      </c>
      <c r="P1086">
        <v>60</v>
      </c>
      <c r="Q1086">
        <v>38.4</v>
      </c>
      <c r="R1086">
        <v>28.5</v>
      </c>
      <c r="S1086" t="s">
        <v>34</v>
      </c>
      <c r="T1086" t="s">
        <v>28</v>
      </c>
    </row>
    <row r="1087" spans="1:20" x14ac:dyDescent="0.2">
      <c r="A1087">
        <v>1086</v>
      </c>
      <c r="B1087">
        <v>38</v>
      </c>
      <c r="C1087" t="s">
        <v>20</v>
      </c>
      <c r="D1087">
        <v>173</v>
      </c>
      <c r="E1087">
        <v>114</v>
      </c>
      <c r="F1087" t="s">
        <v>35</v>
      </c>
      <c r="G1087">
        <v>81</v>
      </c>
      <c r="H1087">
        <v>193</v>
      </c>
      <c r="I1087">
        <v>95</v>
      </c>
      <c r="J1087">
        <v>12712</v>
      </c>
      <c r="K1087">
        <v>1.7</v>
      </c>
      <c r="L1087" t="s">
        <v>31</v>
      </c>
      <c r="M1087">
        <v>6.3</v>
      </c>
      <c r="N1087">
        <v>1.9</v>
      </c>
      <c r="O1087">
        <v>3093</v>
      </c>
      <c r="P1087">
        <v>77</v>
      </c>
      <c r="Q1087">
        <v>38.4</v>
      </c>
      <c r="R1087">
        <v>28.5</v>
      </c>
      <c r="S1087" t="s">
        <v>27</v>
      </c>
      <c r="T1087" t="s">
        <v>32</v>
      </c>
    </row>
    <row r="1088" spans="1:20" x14ac:dyDescent="0.2">
      <c r="A1088">
        <v>1087</v>
      </c>
      <c r="B1088">
        <v>42</v>
      </c>
      <c r="C1088" t="s">
        <v>20</v>
      </c>
      <c r="D1088">
        <v>199</v>
      </c>
      <c r="E1088">
        <v>53</v>
      </c>
      <c r="F1088" t="s">
        <v>21</v>
      </c>
      <c r="G1088">
        <v>39</v>
      </c>
      <c r="H1088">
        <v>468</v>
      </c>
      <c r="I1088">
        <v>165</v>
      </c>
      <c r="J1088">
        <v>19786</v>
      </c>
      <c r="K1088">
        <v>11.63</v>
      </c>
      <c r="L1088" t="s">
        <v>31</v>
      </c>
      <c r="M1088">
        <v>8.3000000000000007</v>
      </c>
      <c r="N1088">
        <v>1.9</v>
      </c>
      <c r="O1088">
        <v>3556</v>
      </c>
      <c r="P1088">
        <v>73</v>
      </c>
      <c r="Q1088">
        <v>38.4</v>
      </c>
      <c r="R1088">
        <v>28.5</v>
      </c>
      <c r="S1088" t="s">
        <v>32</v>
      </c>
      <c r="T1088" t="s">
        <v>28</v>
      </c>
    </row>
    <row r="1089" spans="1:20" x14ac:dyDescent="0.2">
      <c r="A1089">
        <v>1088</v>
      </c>
      <c r="B1089">
        <v>52</v>
      </c>
      <c r="C1089" t="s">
        <v>20</v>
      </c>
      <c r="D1089">
        <v>187</v>
      </c>
      <c r="E1089">
        <v>96</v>
      </c>
      <c r="F1089" t="s">
        <v>26</v>
      </c>
      <c r="G1089">
        <v>99</v>
      </c>
      <c r="H1089">
        <v>600</v>
      </c>
      <c r="I1089">
        <v>129</v>
      </c>
      <c r="J1089">
        <v>4969</v>
      </c>
      <c r="K1089">
        <v>9.34</v>
      </c>
      <c r="L1089" t="s">
        <v>36</v>
      </c>
      <c r="M1089">
        <v>9.3000000000000007</v>
      </c>
      <c r="N1089">
        <v>1.9</v>
      </c>
      <c r="O1089">
        <v>3000</v>
      </c>
      <c r="P1089">
        <v>69</v>
      </c>
      <c r="Q1089">
        <v>38.4</v>
      </c>
      <c r="R1089">
        <v>28.5</v>
      </c>
      <c r="S1089" t="s">
        <v>23</v>
      </c>
      <c r="T1089" t="s">
        <v>24</v>
      </c>
    </row>
    <row r="1090" spans="1:20" x14ac:dyDescent="0.2">
      <c r="A1090">
        <v>1089</v>
      </c>
      <c r="B1090">
        <v>20</v>
      </c>
      <c r="C1090" t="s">
        <v>29</v>
      </c>
      <c r="D1090">
        <v>151</v>
      </c>
      <c r="E1090">
        <v>105</v>
      </c>
      <c r="F1090" t="s">
        <v>33</v>
      </c>
      <c r="G1090">
        <v>67</v>
      </c>
      <c r="H1090">
        <v>792</v>
      </c>
      <c r="I1090">
        <v>122</v>
      </c>
      <c r="J1090">
        <v>1869</v>
      </c>
      <c r="K1090">
        <v>12.86</v>
      </c>
      <c r="L1090" t="s">
        <v>31</v>
      </c>
      <c r="M1090">
        <v>9.1</v>
      </c>
      <c r="N1090">
        <v>1.9</v>
      </c>
      <c r="O1090">
        <v>3098</v>
      </c>
      <c r="P1090">
        <v>58</v>
      </c>
      <c r="Q1090">
        <v>38.4</v>
      </c>
      <c r="R1090">
        <v>28.5</v>
      </c>
      <c r="S1090" t="s">
        <v>23</v>
      </c>
      <c r="T1090" t="s">
        <v>32</v>
      </c>
    </row>
    <row r="1091" spans="1:20" x14ac:dyDescent="0.2">
      <c r="A1091">
        <v>1090</v>
      </c>
      <c r="B1091">
        <v>46</v>
      </c>
      <c r="C1091" t="s">
        <v>25</v>
      </c>
      <c r="D1091">
        <v>199</v>
      </c>
      <c r="E1091">
        <v>119</v>
      </c>
      <c r="F1091" t="s">
        <v>30</v>
      </c>
      <c r="G1091">
        <v>84</v>
      </c>
      <c r="H1091">
        <v>365</v>
      </c>
      <c r="I1091">
        <v>147</v>
      </c>
      <c r="J1091">
        <v>10590</v>
      </c>
      <c r="K1091">
        <v>3.06</v>
      </c>
      <c r="L1091" t="s">
        <v>36</v>
      </c>
      <c r="M1091">
        <v>5.9</v>
      </c>
      <c r="N1091">
        <v>1.9</v>
      </c>
      <c r="O1091">
        <v>2613</v>
      </c>
      <c r="P1091">
        <v>81</v>
      </c>
      <c r="Q1091">
        <v>38.4</v>
      </c>
      <c r="R1091">
        <v>28.5</v>
      </c>
      <c r="S1091" t="s">
        <v>34</v>
      </c>
      <c r="T1091" t="s">
        <v>28</v>
      </c>
    </row>
    <row r="1092" spans="1:20" x14ac:dyDescent="0.2">
      <c r="A1092">
        <v>1091</v>
      </c>
      <c r="B1092">
        <v>24</v>
      </c>
      <c r="C1092" t="s">
        <v>25</v>
      </c>
      <c r="D1092">
        <v>183</v>
      </c>
      <c r="E1092">
        <v>61</v>
      </c>
      <c r="F1092" t="s">
        <v>26</v>
      </c>
      <c r="G1092">
        <v>109</v>
      </c>
      <c r="H1092">
        <v>970</v>
      </c>
      <c r="I1092">
        <v>130</v>
      </c>
      <c r="J1092">
        <v>12995</v>
      </c>
      <c r="K1092">
        <v>10.93</v>
      </c>
      <c r="L1092" t="s">
        <v>31</v>
      </c>
      <c r="M1092">
        <v>8.6</v>
      </c>
      <c r="N1092">
        <v>1.9</v>
      </c>
      <c r="O1092">
        <v>2244</v>
      </c>
      <c r="P1092">
        <v>66</v>
      </c>
      <c r="Q1092">
        <v>38.4</v>
      </c>
      <c r="R1092">
        <v>28.5</v>
      </c>
      <c r="S1092" t="s">
        <v>27</v>
      </c>
      <c r="T1092" t="s">
        <v>28</v>
      </c>
    </row>
    <row r="1093" spans="1:20" x14ac:dyDescent="0.2">
      <c r="A1093">
        <v>1092</v>
      </c>
      <c r="B1093">
        <v>25</v>
      </c>
      <c r="C1093" t="s">
        <v>20</v>
      </c>
      <c r="D1093">
        <v>173</v>
      </c>
      <c r="E1093">
        <v>94</v>
      </c>
      <c r="F1093" t="s">
        <v>30</v>
      </c>
      <c r="G1093">
        <v>89</v>
      </c>
      <c r="H1093">
        <v>444</v>
      </c>
      <c r="I1093">
        <v>149</v>
      </c>
      <c r="J1093">
        <v>8904</v>
      </c>
      <c r="K1093">
        <v>14.4</v>
      </c>
      <c r="L1093" t="s">
        <v>22</v>
      </c>
      <c r="M1093">
        <v>8.5</v>
      </c>
      <c r="N1093">
        <v>1.9</v>
      </c>
      <c r="O1093">
        <v>2630</v>
      </c>
      <c r="P1093">
        <v>78</v>
      </c>
      <c r="Q1093">
        <v>38.4</v>
      </c>
      <c r="R1093">
        <v>28.5</v>
      </c>
      <c r="S1093" t="s">
        <v>34</v>
      </c>
      <c r="T1093" t="s">
        <v>32</v>
      </c>
    </row>
    <row r="1094" spans="1:20" x14ac:dyDescent="0.2">
      <c r="A1094">
        <v>1093</v>
      </c>
      <c r="B1094">
        <v>49</v>
      </c>
      <c r="C1094" t="s">
        <v>25</v>
      </c>
      <c r="D1094">
        <v>170</v>
      </c>
      <c r="E1094">
        <v>63</v>
      </c>
      <c r="F1094" t="s">
        <v>30</v>
      </c>
      <c r="G1094">
        <v>116</v>
      </c>
      <c r="H1094">
        <v>805</v>
      </c>
      <c r="I1094">
        <v>87</v>
      </c>
      <c r="J1094">
        <v>18429</v>
      </c>
      <c r="K1094">
        <v>4.62</v>
      </c>
      <c r="L1094" t="s">
        <v>22</v>
      </c>
      <c r="M1094">
        <v>9.1999999999999993</v>
      </c>
      <c r="N1094">
        <v>1.9</v>
      </c>
      <c r="O1094">
        <v>3843</v>
      </c>
      <c r="P1094">
        <v>64</v>
      </c>
      <c r="Q1094">
        <v>38.4</v>
      </c>
      <c r="R1094">
        <v>28.5</v>
      </c>
      <c r="S1094" t="s">
        <v>32</v>
      </c>
      <c r="T1094" t="s">
        <v>28</v>
      </c>
    </row>
    <row r="1095" spans="1:20" x14ac:dyDescent="0.2">
      <c r="A1095">
        <v>1094</v>
      </c>
      <c r="B1095">
        <v>37</v>
      </c>
      <c r="C1095" t="s">
        <v>29</v>
      </c>
      <c r="D1095">
        <v>178</v>
      </c>
      <c r="E1095">
        <v>72</v>
      </c>
      <c r="F1095" t="s">
        <v>26</v>
      </c>
      <c r="G1095">
        <v>91</v>
      </c>
      <c r="H1095">
        <v>349</v>
      </c>
      <c r="I1095">
        <v>102</v>
      </c>
      <c r="J1095">
        <v>19699</v>
      </c>
      <c r="K1095">
        <v>8.8699999999999992</v>
      </c>
      <c r="L1095" t="s">
        <v>22</v>
      </c>
      <c r="M1095">
        <v>9.6</v>
      </c>
      <c r="N1095">
        <v>1.9</v>
      </c>
      <c r="O1095">
        <v>2654</v>
      </c>
      <c r="P1095">
        <v>80</v>
      </c>
      <c r="Q1095">
        <v>38.4</v>
      </c>
      <c r="R1095">
        <v>28.5</v>
      </c>
      <c r="S1095" t="s">
        <v>27</v>
      </c>
      <c r="T1095" t="s">
        <v>24</v>
      </c>
    </row>
    <row r="1096" spans="1:20" x14ac:dyDescent="0.2">
      <c r="A1096">
        <v>1095</v>
      </c>
      <c r="B1096">
        <v>50</v>
      </c>
      <c r="C1096" t="s">
        <v>29</v>
      </c>
      <c r="D1096">
        <v>169</v>
      </c>
      <c r="E1096">
        <v>107</v>
      </c>
      <c r="F1096" t="s">
        <v>37</v>
      </c>
      <c r="G1096">
        <v>56</v>
      </c>
      <c r="H1096">
        <v>421</v>
      </c>
      <c r="I1096">
        <v>170</v>
      </c>
      <c r="J1096">
        <v>2506</v>
      </c>
      <c r="K1096">
        <v>4.29</v>
      </c>
      <c r="L1096" t="s">
        <v>36</v>
      </c>
      <c r="M1096">
        <v>4.5</v>
      </c>
      <c r="N1096">
        <v>1.9</v>
      </c>
      <c r="O1096">
        <v>2487</v>
      </c>
      <c r="P1096">
        <v>71</v>
      </c>
      <c r="Q1096">
        <v>38.4</v>
      </c>
      <c r="R1096">
        <v>28.5</v>
      </c>
      <c r="S1096" t="s">
        <v>23</v>
      </c>
      <c r="T1096" t="s">
        <v>24</v>
      </c>
    </row>
    <row r="1097" spans="1:20" x14ac:dyDescent="0.2">
      <c r="A1097">
        <v>1096</v>
      </c>
      <c r="B1097">
        <v>40</v>
      </c>
      <c r="C1097" t="s">
        <v>20</v>
      </c>
      <c r="D1097">
        <v>164</v>
      </c>
      <c r="E1097">
        <v>50</v>
      </c>
      <c r="F1097" t="s">
        <v>37</v>
      </c>
      <c r="G1097">
        <v>81</v>
      </c>
      <c r="H1097">
        <v>320</v>
      </c>
      <c r="I1097">
        <v>164</v>
      </c>
      <c r="J1097">
        <v>14547</v>
      </c>
      <c r="K1097">
        <v>6.7</v>
      </c>
      <c r="L1097" t="s">
        <v>22</v>
      </c>
      <c r="M1097">
        <v>6.1</v>
      </c>
      <c r="N1097">
        <v>1.9</v>
      </c>
      <c r="O1097">
        <v>3780</v>
      </c>
      <c r="P1097">
        <v>89</v>
      </c>
      <c r="Q1097">
        <v>38.4</v>
      </c>
      <c r="R1097">
        <v>28.5</v>
      </c>
      <c r="S1097" t="s">
        <v>34</v>
      </c>
      <c r="T1097" t="s">
        <v>32</v>
      </c>
    </row>
    <row r="1098" spans="1:20" x14ac:dyDescent="0.2">
      <c r="A1098">
        <v>1097</v>
      </c>
      <c r="B1098">
        <v>26</v>
      </c>
      <c r="C1098" t="s">
        <v>29</v>
      </c>
      <c r="D1098">
        <v>171</v>
      </c>
      <c r="E1098">
        <v>57</v>
      </c>
      <c r="F1098" t="s">
        <v>33</v>
      </c>
      <c r="G1098">
        <v>109</v>
      </c>
      <c r="H1098">
        <v>539</v>
      </c>
      <c r="I1098">
        <v>158</v>
      </c>
      <c r="J1098">
        <v>13232</v>
      </c>
      <c r="K1098">
        <v>1.44</v>
      </c>
      <c r="L1098" t="s">
        <v>36</v>
      </c>
      <c r="M1098">
        <v>8.3000000000000007</v>
      </c>
      <c r="N1098">
        <v>1.9</v>
      </c>
      <c r="O1098">
        <v>3050</v>
      </c>
      <c r="P1098">
        <v>69</v>
      </c>
      <c r="Q1098">
        <v>38.4</v>
      </c>
      <c r="R1098">
        <v>28.5</v>
      </c>
      <c r="S1098" t="s">
        <v>32</v>
      </c>
      <c r="T1098" t="s">
        <v>28</v>
      </c>
    </row>
    <row r="1099" spans="1:20" x14ac:dyDescent="0.2">
      <c r="A1099">
        <v>1098</v>
      </c>
      <c r="B1099">
        <v>35</v>
      </c>
      <c r="C1099" t="s">
        <v>29</v>
      </c>
      <c r="D1099">
        <v>157</v>
      </c>
      <c r="E1099">
        <v>76</v>
      </c>
      <c r="F1099" t="s">
        <v>21</v>
      </c>
      <c r="G1099">
        <v>14</v>
      </c>
      <c r="H1099">
        <v>208</v>
      </c>
      <c r="I1099">
        <v>172</v>
      </c>
      <c r="J1099">
        <v>9809</v>
      </c>
      <c r="K1099">
        <v>10.81</v>
      </c>
      <c r="L1099" t="s">
        <v>31</v>
      </c>
      <c r="M1099">
        <v>7.6</v>
      </c>
      <c r="N1099">
        <v>1.9</v>
      </c>
      <c r="O1099">
        <v>2950</v>
      </c>
      <c r="P1099">
        <v>51</v>
      </c>
      <c r="Q1099">
        <v>38.4</v>
      </c>
      <c r="R1099">
        <v>28.5</v>
      </c>
      <c r="S1099" t="s">
        <v>32</v>
      </c>
      <c r="T1099" t="s">
        <v>24</v>
      </c>
    </row>
    <row r="1100" spans="1:20" x14ac:dyDescent="0.2">
      <c r="A1100">
        <v>1099</v>
      </c>
      <c r="B1100">
        <v>55</v>
      </c>
      <c r="C1100" t="s">
        <v>29</v>
      </c>
      <c r="D1100">
        <v>175</v>
      </c>
      <c r="E1100">
        <v>57</v>
      </c>
      <c r="F1100" t="s">
        <v>37</v>
      </c>
      <c r="G1100">
        <v>50</v>
      </c>
      <c r="H1100">
        <v>530</v>
      </c>
      <c r="I1100">
        <v>80</v>
      </c>
      <c r="J1100">
        <v>15818</v>
      </c>
      <c r="K1100">
        <v>6.97</v>
      </c>
      <c r="L1100" t="s">
        <v>36</v>
      </c>
      <c r="M1100">
        <v>5.8</v>
      </c>
      <c r="N1100">
        <v>1.9</v>
      </c>
      <c r="O1100">
        <v>2312</v>
      </c>
      <c r="P1100">
        <v>50</v>
      </c>
      <c r="Q1100">
        <v>38.4</v>
      </c>
      <c r="R1100">
        <v>28.5</v>
      </c>
      <c r="S1100" t="s">
        <v>34</v>
      </c>
      <c r="T1100" t="s">
        <v>24</v>
      </c>
    </row>
    <row r="1101" spans="1:20" x14ac:dyDescent="0.2">
      <c r="A1101">
        <v>1100</v>
      </c>
      <c r="B1101">
        <v>59</v>
      </c>
      <c r="C1101" t="s">
        <v>29</v>
      </c>
      <c r="D1101">
        <v>178</v>
      </c>
      <c r="E1101">
        <v>101</v>
      </c>
      <c r="F1101" t="s">
        <v>26</v>
      </c>
      <c r="G1101">
        <v>38</v>
      </c>
      <c r="H1101">
        <v>433</v>
      </c>
      <c r="I1101">
        <v>162</v>
      </c>
      <c r="J1101">
        <v>2044</v>
      </c>
      <c r="K1101">
        <v>14.65</v>
      </c>
      <c r="L1101" t="s">
        <v>36</v>
      </c>
      <c r="M1101">
        <v>9.4</v>
      </c>
      <c r="N1101">
        <v>1.9</v>
      </c>
      <c r="O1101">
        <v>3606</v>
      </c>
      <c r="P1101">
        <v>61</v>
      </c>
      <c r="Q1101">
        <v>38.4</v>
      </c>
      <c r="R1101">
        <v>28.5</v>
      </c>
      <c r="S1101" t="s">
        <v>34</v>
      </c>
      <c r="T1101" t="s">
        <v>24</v>
      </c>
    </row>
    <row r="1102" spans="1:20" x14ac:dyDescent="0.2">
      <c r="A1102">
        <v>1101</v>
      </c>
      <c r="B1102">
        <v>25</v>
      </c>
      <c r="C1102" t="s">
        <v>29</v>
      </c>
      <c r="D1102">
        <v>168</v>
      </c>
      <c r="E1102">
        <v>78</v>
      </c>
      <c r="F1102" t="s">
        <v>30</v>
      </c>
      <c r="G1102">
        <v>95</v>
      </c>
      <c r="H1102">
        <v>291</v>
      </c>
      <c r="I1102">
        <v>113</v>
      </c>
      <c r="J1102">
        <v>7215</v>
      </c>
      <c r="K1102">
        <v>0.67</v>
      </c>
      <c r="L1102" t="s">
        <v>31</v>
      </c>
      <c r="M1102">
        <v>8.8000000000000007</v>
      </c>
      <c r="N1102">
        <v>1.9</v>
      </c>
      <c r="O1102">
        <v>2252</v>
      </c>
      <c r="P1102">
        <v>85</v>
      </c>
      <c r="Q1102">
        <v>38.4</v>
      </c>
      <c r="R1102">
        <v>28.5</v>
      </c>
      <c r="S1102" t="s">
        <v>32</v>
      </c>
      <c r="T1102" t="s">
        <v>32</v>
      </c>
    </row>
    <row r="1103" spans="1:20" x14ac:dyDescent="0.2">
      <c r="A1103">
        <v>1102</v>
      </c>
      <c r="B1103">
        <v>18</v>
      </c>
      <c r="C1103" t="s">
        <v>29</v>
      </c>
      <c r="D1103">
        <v>190</v>
      </c>
      <c r="E1103">
        <v>81</v>
      </c>
      <c r="F1103" t="s">
        <v>37</v>
      </c>
      <c r="G1103">
        <v>74</v>
      </c>
      <c r="H1103">
        <v>905</v>
      </c>
      <c r="I1103">
        <v>116</v>
      </c>
      <c r="J1103">
        <v>2708</v>
      </c>
      <c r="K1103">
        <v>7.4</v>
      </c>
      <c r="L1103" t="s">
        <v>22</v>
      </c>
      <c r="M1103">
        <v>5.8</v>
      </c>
      <c r="N1103">
        <v>1.9</v>
      </c>
      <c r="O1103">
        <v>2590</v>
      </c>
      <c r="P1103">
        <v>64</v>
      </c>
      <c r="Q1103">
        <v>38.4</v>
      </c>
      <c r="R1103">
        <v>28.5</v>
      </c>
      <c r="S1103" t="s">
        <v>27</v>
      </c>
      <c r="T1103" t="s">
        <v>28</v>
      </c>
    </row>
    <row r="1104" spans="1:20" x14ac:dyDescent="0.2">
      <c r="A1104">
        <v>1103</v>
      </c>
      <c r="B1104">
        <v>48</v>
      </c>
      <c r="C1104" t="s">
        <v>25</v>
      </c>
      <c r="D1104">
        <v>182</v>
      </c>
      <c r="E1104">
        <v>68</v>
      </c>
      <c r="F1104" t="s">
        <v>35</v>
      </c>
      <c r="G1104">
        <v>112</v>
      </c>
      <c r="H1104">
        <v>720</v>
      </c>
      <c r="I1104">
        <v>119</v>
      </c>
      <c r="J1104">
        <v>17315</v>
      </c>
      <c r="K1104">
        <v>8.8800000000000008</v>
      </c>
      <c r="L1104" t="s">
        <v>31</v>
      </c>
      <c r="M1104">
        <v>4.3</v>
      </c>
      <c r="N1104">
        <v>1.9</v>
      </c>
      <c r="O1104">
        <v>2393</v>
      </c>
      <c r="P1104">
        <v>52</v>
      </c>
      <c r="Q1104">
        <v>38.4</v>
      </c>
      <c r="R1104">
        <v>28.5</v>
      </c>
      <c r="S1104" t="s">
        <v>34</v>
      </c>
      <c r="T1104" t="s">
        <v>24</v>
      </c>
    </row>
    <row r="1105" spans="1:20" x14ac:dyDescent="0.2">
      <c r="A1105">
        <v>1104</v>
      </c>
      <c r="B1105">
        <v>26</v>
      </c>
      <c r="C1105" t="s">
        <v>25</v>
      </c>
      <c r="D1105">
        <v>195</v>
      </c>
      <c r="E1105">
        <v>81</v>
      </c>
      <c r="F1105" t="s">
        <v>37</v>
      </c>
      <c r="G1105">
        <v>115</v>
      </c>
      <c r="H1105">
        <v>761</v>
      </c>
      <c r="I1105">
        <v>158</v>
      </c>
      <c r="J1105">
        <v>2358</v>
      </c>
      <c r="K1105">
        <v>10.34</v>
      </c>
      <c r="L1105" t="s">
        <v>31</v>
      </c>
      <c r="M1105">
        <v>7.1</v>
      </c>
      <c r="N1105">
        <v>1.9</v>
      </c>
      <c r="O1105">
        <v>1565</v>
      </c>
      <c r="P1105">
        <v>80</v>
      </c>
      <c r="Q1105">
        <v>38.4</v>
      </c>
      <c r="R1105">
        <v>28.5</v>
      </c>
      <c r="S1105" t="s">
        <v>32</v>
      </c>
      <c r="T1105" t="s">
        <v>28</v>
      </c>
    </row>
    <row r="1106" spans="1:20" x14ac:dyDescent="0.2">
      <c r="A1106">
        <v>1105</v>
      </c>
      <c r="B1106">
        <v>54</v>
      </c>
      <c r="C1106" t="s">
        <v>20</v>
      </c>
      <c r="D1106">
        <v>172</v>
      </c>
      <c r="E1106">
        <v>74</v>
      </c>
      <c r="F1106" t="s">
        <v>30</v>
      </c>
      <c r="G1106">
        <v>45</v>
      </c>
      <c r="H1106">
        <v>234</v>
      </c>
      <c r="I1106">
        <v>116</v>
      </c>
      <c r="J1106">
        <v>1223</v>
      </c>
      <c r="K1106">
        <v>9.32</v>
      </c>
      <c r="L1106" t="s">
        <v>31</v>
      </c>
      <c r="M1106">
        <v>6.8</v>
      </c>
      <c r="N1106">
        <v>1.9</v>
      </c>
      <c r="O1106">
        <v>1905</v>
      </c>
      <c r="P1106">
        <v>74</v>
      </c>
      <c r="Q1106">
        <v>38.4</v>
      </c>
      <c r="R1106">
        <v>28.5</v>
      </c>
      <c r="S1106" t="s">
        <v>32</v>
      </c>
      <c r="T1106" t="s">
        <v>32</v>
      </c>
    </row>
    <row r="1107" spans="1:20" x14ac:dyDescent="0.2">
      <c r="A1107">
        <v>1106</v>
      </c>
      <c r="B1107">
        <v>56</v>
      </c>
      <c r="C1107" t="s">
        <v>25</v>
      </c>
      <c r="D1107">
        <v>172</v>
      </c>
      <c r="E1107">
        <v>92</v>
      </c>
      <c r="F1107" t="s">
        <v>26</v>
      </c>
      <c r="G1107">
        <v>81</v>
      </c>
      <c r="H1107">
        <v>880</v>
      </c>
      <c r="I1107">
        <v>103</v>
      </c>
      <c r="J1107">
        <v>2374</v>
      </c>
      <c r="K1107">
        <v>7.81</v>
      </c>
      <c r="L1107" t="s">
        <v>22</v>
      </c>
      <c r="M1107">
        <v>5.9</v>
      </c>
      <c r="N1107">
        <v>1.9</v>
      </c>
      <c r="O1107">
        <v>3993</v>
      </c>
      <c r="P1107">
        <v>84</v>
      </c>
      <c r="Q1107">
        <v>38.4</v>
      </c>
      <c r="R1107">
        <v>28.5</v>
      </c>
      <c r="S1107" t="s">
        <v>34</v>
      </c>
      <c r="T1107" t="s">
        <v>32</v>
      </c>
    </row>
    <row r="1108" spans="1:20" x14ac:dyDescent="0.2">
      <c r="A1108">
        <v>1107</v>
      </c>
      <c r="B1108">
        <v>40</v>
      </c>
      <c r="C1108" t="s">
        <v>25</v>
      </c>
      <c r="D1108">
        <v>195</v>
      </c>
      <c r="E1108">
        <v>58</v>
      </c>
      <c r="F1108" t="s">
        <v>21</v>
      </c>
      <c r="G1108">
        <v>98</v>
      </c>
      <c r="H1108">
        <v>502</v>
      </c>
      <c r="I1108">
        <v>119</v>
      </c>
      <c r="J1108">
        <v>18845</v>
      </c>
      <c r="K1108">
        <v>6.77</v>
      </c>
      <c r="L1108" t="s">
        <v>22</v>
      </c>
      <c r="M1108">
        <v>9.8000000000000007</v>
      </c>
      <c r="N1108">
        <v>1.9</v>
      </c>
      <c r="O1108">
        <v>2721</v>
      </c>
      <c r="P1108">
        <v>85</v>
      </c>
      <c r="Q1108">
        <v>38.4</v>
      </c>
      <c r="R1108">
        <v>28.5</v>
      </c>
      <c r="S1108" t="s">
        <v>23</v>
      </c>
      <c r="T1108" t="s">
        <v>28</v>
      </c>
    </row>
    <row r="1109" spans="1:20" x14ac:dyDescent="0.2">
      <c r="A1109">
        <v>1108</v>
      </c>
      <c r="B1109">
        <v>29</v>
      </c>
      <c r="C1109" t="s">
        <v>20</v>
      </c>
      <c r="D1109">
        <v>191</v>
      </c>
      <c r="E1109">
        <v>95</v>
      </c>
      <c r="F1109" t="s">
        <v>37</v>
      </c>
      <c r="G1109">
        <v>55</v>
      </c>
      <c r="H1109">
        <v>247</v>
      </c>
      <c r="I1109">
        <v>94</v>
      </c>
      <c r="J1109">
        <v>12541</v>
      </c>
      <c r="K1109">
        <v>2.69</v>
      </c>
      <c r="L1109" t="s">
        <v>31</v>
      </c>
      <c r="M1109">
        <v>8</v>
      </c>
      <c r="N1109">
        <v>1.9</v>
      </c>
      <c r="O1109">
        <v>3094</v>
      </c>
      <c r="P1109">
        <v>87</v>
      </c>
      <c r="Q1109">
        <v>38.4</v>
      </c>
      <c r="R1109">
        <v>28.5</v>
      </c>
      <c r="S1109" t="s">
        <v>27</v>
      </c>
      <c r="T1109" t="s">
        <v>32</v>
      </c>
    </row>
    <row r="1110" spans="1:20" x14ac:dyDescent="0.2">
      <c r="A1110">
        <v>1109</v>
      </c>
      <c r="B1110">
        <v>55</v>
      </c>
      <c r="C1110" t="s">
        <v>25</v>
      </c>
      <c r="D1110">
        <v>151</v>
      </c>
      <c r="E1110">
        <v>92</v>
      </c>
      <c r="F1110" t="s">
        <v>33</v>
      </c>
      <c r="G1110">
        <v>100</v>
      </c>
      <c r="H1110">
        <v>296</v>
      </c>
      <c r="I1110">
        <v>119</v>
      </c>
      <c r="J1110">
        <v>13156</v>
      </c>
      <c r="K1110">
        <v>6.3</v>
      </c>
      <c r="L1110" t="s">
        <v>31</v>
      </c>
      <c r="M1110">
        <v>5</v>
      </c>
      <c r="N1110">
        <v>1.9</v>
      </c>
      <c r="O1110">
        <v>2042</v>
      </c>
      <c r="P1110">
        <v>76</v>
      </c>
      <c r="Q1110">
        <v>38.4</v>
      </c>
      <c r="R1110">
        <v>28.5</v>
      </c>
      <c r="S1110" t="s">
        <v>23</v>
      </c>
      <c r="T1110" t="s">
        <v>28</v>
      </c>
    </row>
    <row r="1111" spans="1:20" x14ac:dyDescent="0.2">
      <c r="A1111">
        <v>1110</v>
      </c>
      <c r="B1111">
        <v>24</v>
      </c>
      <c r="C1111" t="s">
        <v>29</v>
      </c>
      <c r="D1111">
        <v>161</v>
      </c>
      <c r="E1111">
        <v>116</v>
      </c>
      <c r="F1111" t="s">
        <v>26</v>
      </c>
      <c r="G1111">
        <v>52</v>
      </c>
      <c r="H1111">
        <v>457</v>
      </c>
      <c r="I1111">
        <v>129</v>
      </c>
      <c r="J1111">
        <v>3668</v>
      </c>
      <c r="K1111">
        <v>11.95</v>
      </c>
      <c r="L1111" t="s">
        <v>31</v>
      </c>
      <c r="M1111">
        <v>9.5</v>
      </c>
      <c r="N1111">
        <v>1.9</v>
      </c>
      <c r="O1111">
        <v>2531</v>
      </c>
      <c r="P1111">
        <v>59</v>
      </c>
      <c r="Q1111">
        <v>38.4</v>
      </c>
      <c r="R1111">
        <v>28.5</v>
      </c>
      <c r="S1111" t="s">
        <v>23</v>
      </c>
      <c r="T1111" t="s">
        <v>28</v>
      </c>
    </row>
    <row r="1112" spans="1:20" x14ac:dyDescent="0.2">
      <c r="A1112">
        <v>1111</v>
      </c>
      <c r="B1112">
        <v>43</v>
      </c>
      <c r="C1112" t="s">
        <v>29</v>
      </c>
      <c r="D1112">
        <v>165</v>
      </c>
      <c r="E1112">
        <v>57</v>
      </c>
      <c r="F1112" t="s">
        <v>30</v>
      </c>
      <c r="G1112">
        <v>75</v>
      </c>
      <c r="H1112">
        <v>994</v>
      </c>
      <c r="I1112">
        <v>113</v>
      </c>
      <c r="J1112">
        <v>2366</v>
      </c>
      <c r="K1112">
        <v>3.67</v>
      </c>
      <c r="L1112" t="s">
        <v>22</v>
      </c>
      <c r="M1112">
        <v>7.4</v>
      </c>
      <c r="N1112">
        <v>1.9</v>
      </c>
      <c r="O1112">
        <v>3025</v>
      </c>
      <c r="P1112">
        <v>87</v>
      </c>
      <c r="Q1112">
        <v>38.4</v>
      </c>
      <c r="R1112">
        <v>28.5</v>
      </c>
      <c r="S1112" t="s">
        <v>27</v>
      </c>
      <c r="T1112" t="s">
        <v>32</v>
      </c>
    </row>
    <row r="1113" spans="1:20" x14ac:dyDescent="0.2">
      <c r="A1113">
        <v>1112</v>
      </c>
      <c r="B1113">
        <v>37</v>
      </c>
      <c r="C1113" t="s">
        <v>29</v>
      </c>
      <c r="D1113">
        <v>156</v>
      </c>
      <c r="E1113">
        <v>90</v>
      </c>
      <c r="F1113" t="s">
        <v>35</v>
      </c>
      <c r="G1113">
        <v>117</v>
      </c>
      <c r="H1113">
        <v>801</v>
      </c>
      <c r="I1113">
        <v>90</v>
      </c>
      <c r="J1113">
        <v>6344</v>
      </c>
      <c r="K1113">
        <v>3.99</v>
      </c>
      <c r="L1113" t="s">
        <v>36</v>
      </c>
      <c r="M1113">
        <v>5</v>
      </c>
      <c r="N1113">
        <v>1.9</v>
      </c>
      <c r="O1113">
        <v>3986</v>
      </c>
      <c r="P1113">
        <v>71</v>
      </c>
      <c r="Q1113">
        <v>38.4</v>
      </c>
      <c r="R1113">
        <v>28.5</v>
      </c>
      <c r="S1113" t="s">
        <v>27</v>
      </c>
      <c r="T1113" t="s">
        <v>32</v>
      </c>
    </row>
    <row r="1114" spans="1:20" x14ac:dyDescent="0.2">
      <c r="A1114">
        <v>1113</v>
      </c>
      <c r="B1114">
        <v>38</v>
      </c>
      <c r="C1114" t="s">
        <v>29</v>
      </c>
      <c r="D1114">
        <v>177</v>
      </c>
      <c r="E1114">
        <v>87</v>
      </c>
      <c r="F1114" t="s">
        <v>26</v>
      </c>
      <c r="G1114">
        <v>22</v>
      </c>
      <c r="H1114">
        <v>356</v>
      </c>
      <c r="I1114">
        <v>164</v>
      </c>
      <c r="J1114">
        <v>8276</v>
      </c>
      <c r="K1114">
        <v>9.5500000000000007</v>
      </c>
      <c r="L1114" t="s">
        <v>22</v>
      </c>
      <c r="M1114">
        <v>9.6</v>
      </c>
      <c r="N1114">
        <v>1.9</v>
      </c>
      <c r="O1114">
        <v>1537</v>
      </c>
      <c r="P1114">
        <v>55</v>
      </c>
      <c r="Q1114">
        <v>38.4</v>
      </c>
      <c r="R1114">
        <v>28.5</v>
      </c>
      <c r="S1114" t="s">
        <v>23</v>
      </c>
      <c r="T1114" t="s">
        <v>32</v>
      </c>
    </row>
    <row r="1115" spans="1:20" x14ac:dyDescent="0.2">
      <c r="A1115">
        <v>1114</v>
      </c>
      <c r="B1115">
        <v>37</v>
      </c>
      <c r="C1115" t="s">
        <v>20</v>
      </c>
      <c r="D1115">
        <v>184</v>
      </c>
      <c r="E1115">
        <v>57</v>
      </c>
      <c r="F1115" t="s">
        <v>35</v>
      </c>
      <c r="G1115">
        <v>71</v>
      </c>
      <c r="H1115">
        <v>359</v>
      </c>
      <c r="I1115">
        <v>93</v>
      </c>
      <c r="J1115">
        <v>16098</v>
      </c>
      <c r="K1115">
        <v>6.94</v>
      </c>
      <c r="L1115" t="s">
        <v>22</v>
      </c>
      <c r="M1115">
        <v>9.1</v>
      </c>
      <c r="N1115">
        <v>1.9</v>
      </c>
      <c r="O1115">
        <v>3538</v>
      </c>
      <c r="P1115">
        <v>60</v>
      </c>
      <c r="Q1115">
        <v>38.4</v>
      </c>
      <c r="R1115">
        <v>28.5</v>
      </c>
      <c r="S1115" t="s">
        <v>23</v>
      </c>
      <c r="T1115" t="s">
        <v>32</v>
      </c>
    </row>
    <row r="1116" spans="1:20" x14ac:dyDescent="0.2">
      <c r="A1116">
        <v>1115</v>
      </c>
      <c r="B1116">
        <v>24</v>
      </c>
      <c r="C1116" t="s">
        <v>25</v>
      </c>
      <c r="D1116">
        <v>187</v>
      </c>
      <c r="E1116">
        <v>103</v>
      </c>
      <c r="F1116" t="s">
        <v>21</v>
      </c>
      <c r="G1116">
        <v>71</v>
      </c>
      <c r="H1116">
        <v>907</v>
      </c>
      <c r="I1116">
        <v>109</v>
      </c>
      <c r="J1116">
        <v>10928</v>
      </c>
      <c r="K1116">
        <v>11.64</v>
      </c>
      <c r="L1116" t="s">
        <v>22</v>
      </c>
      <c r="M1116">
        <v>7.2</v>
      </c>
      <c r="N1116">
        <v>1.9</v>
      </c>
      <c r="O1116">
        <v>1907</v>
      </c>
      <c r="P1116">
        <v>66</v>
      </c>
      <c r="Q1116">
        <v>38.4</v>
      </c>
      <c r="R1116">
        <v>28.5</v>
      </c>
      <c r="S1116" t="s">
        <v>23</v>
      </c>
      <c r="T1116" t="s">
        <v>32</v>
      </c>
    </row>
    <row r="1117" spans="1:20" x14ac:dyDescent="0.2">
      <c r="A1117">
        <v>1116</v>
      </c>
      <c r="B1117">
        <v>43</v>
      </c>
      <c r="C1117" t="s">
        <v>25</v>
      </c>
      <c r="D1117">
        <v>154</v>
      </c>
      <c r="E1117">
        <v>103</v>
      </c>
      <c r="F1117" t="s">
        <v>37</v>
      </c>
      <c r="G1117">
        <v>92</v>
      </c>
      <c r="H1117">
        <v>146</v>
      </c>
      <c r="I1117">
        <v>153</v>
      </c>
      <c r="J1117">
        <v>9451</v>
      </c>
      <c r="K1117">
        <v>11.34</v>
      </c>
      <c r="L1117" t="s">
        <v>31</v>
      </c>
      <c r="M1117">
        <v>7.9</v>
      </c>
      <c r="N1117">
        <v>1.9</v>
      </c>
      <c r="O1117">
        <v>3128</v>
      </c>
      <c r="P1117">
        <v>76</v>
      </c>
      <c r="Q1117">
        <v>38.4</v>
      </c>
      <c r="R1117">
        <v>28.5</v>
      </c>
      <c r="S1117" t="s">
        <v>32</v>
      </c>
      <c r="T1117" t="s">
        <v>24</v>
      </c>
    </row>
    <row r="1118" spans="1:20" x14ac:dyDescent="0.2">
      <c r="A1118">
        <v>1117</v>
      </c>
      <c r="B1118">
        <v>22</v>
      </c>
      <c r="C1118" t="s">
        <v>20</v>
      </c>
      <c r="D1118">
        <v>159</v>
      </c>
      <c r="E1118">
        <v>80</v>
      </c>
      <c r="F1118" t="s">
        <v>21</v>
      </c>
      <c r="G1118">
        <v>97</v>
      </c>
      <c r="H1118">
        <v>264</v>
      </c>
      <c r="I1118">
        <v>157</v>
      </c>
      <c r="J1118">
        <v>16114</v>
      </c>
      <c r="K1118">
        <v>10.85</v>
      </c>
      <c r="L1118" t="s">
        <v>36</v>
      </c>
      <c r="M1118">
        <v>6.7</v>
      </c>
      <c r="N1118">
        <v>1.9</v>
      </c>
      <c r="O1118">
        <v>2685</v>
      </c>
      <c r="P1118">
        <v>70</v>
      </c>
      <c r="Q1118">
        <v>38.4</v>
      </c>
      <c r="R1118">
        <v>28.5</v>
      </c>
      <c r="S1118" t="s">
        <v>27</v>
      </c>
      <c r="T1118" t="s">
        <v>32</v>
      </c>
    </row>
    <row r="1119" spans="1:20" x14ac:dyDescent="0.2">
      <c r="A1119">
        <v>1118</v>
      </c>
      <c r="B1119">
        <v>23</v>
      </c>
      <c r="C1119" t="s">
        <v>25</v>
      </c>
      <c r="D1119">
        <v>163</v>
      </c>
      <c r="E1119">
        <v>101</v>
      </c>
      <c r="F1119" t="s">
        <v>37</v>
      </c>
      <c r="G1119">
        <v>49</v>
      </c>
      <c r="H1119">
        <v>787</v>
      </c>
      <c r="I1119">
        <v>151</v>
      </c>
      <c r="J1119">
        <v>7125</v>
      </c>
      <c r="K1119">
        <v>6.89</v>
      </c>
      <c r="L1119" t="s">
        <v>36</v>
      </c>
      <c r="M1119">
        <v>9.5</v>
      </c>
      <c r="N1119">
        <v>1.9</v>
      </c>
      <c r="O1119">
        <v>1700</v>
      </c>
      <c r="P1119">
        <v>89</v>
      </c>
      <c r="Q1119">
        <v>38.4</v>
      </c>
      <c r="R1119">
        <v>28.5</v>
      </c>
      <c r="S1119" t="s">
        <v>32</v>
      </c>
      <c r="T1119" t="s">
        <v>24</v>
      </c>
    </row>
    <row r="1120" spans="1:20" x14ac:dyDescent="0.2">
      <c r="A1120">
        <v>1119</v>
      </c>
      <c r="B1120">
        <v>23</v>
      </c>
      <c r="C1120" t="s">
        <v>20</v>
      </c>
      <c r="D1120">
        <v>188</v>
      </c>
      <c r="E1120">
        <v>71</v>
      </c>
      <c r="F1120" t="s">
        <v>33</v>
      </c>
      <c r="G1120">
        <v>116</v>
      </c>
      <c r="H1120">
        <v>531</v>
      </c>
      <c r="I1120">
        <v>150</v>
      </c>
      <c r="J1120">
        <v>6768</v>
      </c>
      <c r="K1120">
        <v>4.0599999999999996</v>
      </c>
      <c r="L1120" t="s">
        <v>31</v>
      </c>
      <c r="M1120">
        <v>7</v>
      </c>
      <c r="N1120">
        <v>1.9</v>
      </c>
      <c r="O1120">
        <v>3430</v>
      </c>
      <c r="P1120">
        <v>57</v>
      </c>
      <c r="Q1120">
        <v>38.4</v>
      </c>
      <c r="R1120">
        <v>28.5</v>
      </c>
      <c r="S1120" t="s">
        <v>27</v>
      </c>
      <c r="T1120" t="s">
        <v>24</v>
      </c>
    </row>
    <row r="1121" spans="1:20" x14ac:dyDescent="0.2">
      <c r="A1121">
        <v>1120</v>
      </c>
      <c r="B1121">
        <v>52</v>
      </c>
      <c r="C1121" t="s">
        <v>25</v>
      </c>
      <c r="D1121">
        <v>164</v>
      </c>
      <c r="E1121">
        <v>110</v>
      </c>
      <c r="F1121" t="s">
        <v>37</v>
      </c>
      <c r="G1121">
        <v>27</v>
      </c>
      <c r="H1121">
        <v>116</v>
      </c>
      <c r="I1121">
        <v>83</v>
      </c>
      <c r="J1121">
        <v>8075</v>
      </c>
      <c r="K1121">
        <v>11.94</v>
      </c>
      <c r="L1121" t="s">
        <v>31</v>
      </c>
      <c r="M1121">
        <v>7.2</v>
      </c>
      <c r="N1121">
        <v>1.9</v>
      </c>
      <c r="O1121">
        <v>3434</v>
      </c>
      <c r="P1121">
        <v>64</v>
      </c>
      <c r="Q1121">
        <v>38.4</v>
      </c>
      <c r="R1121">
        <v>28.5</v>
      </c>
      <c r="S1121" t="s">
        <v>23</v>
      </c>
      <c r="T1121" t="s">
        <v>32</v>
      </c>
    </row>
    <row r="1122" spans="1:20" x14ac:dyDescent="0.2">
      <c r="A1122">
        <v>1121</v>
      </c>
      <c r="B1122">
        <v>29</v>
      </c>
      <c r="C1122" t="s">
        <v>25</v>
      </c>
      <c r="D1122">
        <v>193</v>
      </c>
      <c r="E1122">
        <v>105</v>
      </c>
      <c r="F1122" t="s">
        <v>30</v>
      </c>
      <c r="G1122">
        <v>98</v>
      </c>
      <c r="H1122">
        <v>225</v>
      </c>
      <c r="I1122">
        <v>151</v>
      </c>
      <c r="J1122">
        <v>6656</v>
      </c>
      <c r="K1122">
        <v>1.08</v>
      </c>
      <c r="L1122" t="s">
        <v>22</v>
      </c>
      <c r="M1122">
        <v>8.6</v>
      </c>
      <c r="N1122">
        <v>1.9</v>
      </c>
      <c r="O1122">
        <v>3942</v>
      </c>
      <c r="P1122">
        <v>52</v>
      </c>
      <c r="Q1122">
        <v>38.4</v>
      </c>
      <c r="R1122">
        <v>28.5</v>
      </c>
      <c r="S1122" t="s">
        <v>27</v>
      </c>
      <c r="T1122" t="s">
        <v>24</v>
      </c>
    </row>
    <row r="1123" spans="1:20" x14ac:dyDescent="0.2">
      <c r="A1123">
        <v>1122</v>
      </c>
      <c r="B1123">
        <v>50</v>
      </c>
      <c r="C1123" t="s">
        <v>20</v>
      </c>
      <c r="D1123">
        <v>183</v>
      </c>
      <c r="E1123">
        <v>102</v>
      </c>
      <c r="F1123" t="s">
        <v>26</v>
      </c>
      <c r="G1123">
        <v>61</v>
      </c>
      <c r="H1123">
        <v>927</v>
      </c>
      <c r="I1123">
        <v>140</v>
      </c>
      <c r="J1123">
        <v>19790</v>
      </c>
      <c r="K1123">
        <v>14.68</v>
      </c>
      <c r="L1123" t="s">
        <v>22</v>
      </c>
      <c r="M1123">
        <v>6.2</v>
      </c>
      <c r="N1123">
        <v>1.9</v>
      </c>
      <c r="O1123">
        <v>1547</v>
      </c>
      <c r="P1123">
        <v>58</v>
      </c>
      <c r="Q1123">
        <v>38.4</v>
      </c>
      <c r="R1123">
        <v>28.5</v>
      </c>
      <c r="S1123" t="s">
        <v>23</v>
      </c>
      <c r="T1123" t="s">
        <v>24</v>
      </c>
    </row>
    <row r="1124" spans="1:20" x14ac:dyDescent="0.2">
      <c r="A1124">
        <v>1123</v>
      </c>
      <c r="B1124">
        <v>40</v>
      </c>
      <c r="C1124" t="s">
        <v>25</v>
      </c>
      <c r="D1124">
        <v>172</v>
      </c>
      <c r="E1124">
        <v>85</v>
      </c>
      <c r="F1124" t="s">
        <v>33</v>
      </c>
      <c r="G1124">
        <v>77</v>
      </c>
      <c r="H1124">
        <v>499</v>
      </c>
      <c r="I1124">
        <v>142</v>
      </c>
      <c r="J1124">
        <v>7594</v>
      </c>
      <c r="K1124">
        <v>14.2</v>
      </c>
      <c r="L1124" t="s">
        <v>36</v>
      </c>
      <c r="M1124">
        <v>6.4</v>
      </c>
      <c r="N1124">
        <v>1.9</v>
      </c>
      <c r="O1124">
        <v>3378</v>
      </c>
      <c r="P1124">
        <v>71</v>
      </c>
      <c r="Q1124">
        <v>38.4</v>
      </c>
      <c r="R1124">
        <v>28.5</v>
      </c>
      <c r="S1124" t="s">
        <v>32</v>
      </c>
      <c r="T1124" t="s">
        <v>24</v>
      </c>
    </row>
    <row r="1125" spans="1:20" x14ac:dyDescent="0.2">
      <c r="A1125">
        <v>1124</v>
      </c>
      <c r="B1125">
        <v>24</v>
      </c>
      <c r="C1125" t="s">
        <v>29</v>
      </c>
      <c r="D1125">
        <v>177</v>
      </c>
      <c r="E1125">
        <v>101</v>
      </c>
      <c r="F1125" t="s">
        <v>26</v>
      </c>
      <c r="G1125">
        <v>105</v>
      </c>
      <c r="H1125">
        <v>833</v>
      </c>
      <c r="I1125">
        <v>86</v>
      </c>
      <c r="J1125">
        <v>6353</v>
      </c>
      <c r="K1125">
        <v>13.14</v>
      </c>
      <c r="L1125" t="s">
        <v>31</v>
      </c>
      <c r="M1125">
        <v>4.7</v>
      </c>
      <c r="N1125">
        <v>1.9</v>
      </c>
      <c r="O1125">
        <v>2090</v>
      </c>
      <c r="P1125">
        <v>53</v>
      </c>
      <c r="Q1125">
        <v>38.4</v>
      </c>
      <c r="R1125">
        <v>28.5</v>
      </c>
      <c r="S1125" t="s">
        <v>34</v>
      </c>
      <c r="T1125" t="s">
        <v>32</v>
      </c>
    </row>
    <row r="1126" spans="1:20" x14ac:dyDescent="0.2">
      <c r="A1126">
        <v>1125</v>
      </c>
      <c r="B1126">
        <v>56</v>
      </c>
      <c r="C1126" t="s">
        <v>20</v>
      </c>
      <c r="D1126">
        <v>153</v>
      </c>
      <c r="E1126">
        <v>90</v>
      </c>
      <c r="F1126" t="s">
        <v>30</v>
      </c>
      <c r="G1126">
        <v>49</v>
      </c>
      <c r="H1126">
        <v>843</v>
      </c>
      <c r="I1126">
        <v>144</v>
      </c>
      <c r="J1126">
        <v>12397</v>
      </c>
      <c r="K1126">
        <v>0.75</v>
      </c>
      <c r="L1126" t="s">
        <v>31</v>
      </c>
      <c r="M1126">
        <v>7.4</v>
      </c>
      <c r="N1126">
        <v>1.9</v>
      </c>
      <c r="O1126">
        <v>2769</v>
      </c>
      <c r="P1126">
        <v>53</v>
      </c>
      <c r="Q1126">
        <v>38.4</v>
      </c>
      <c r="R1126">
        <v>28.5</v>
      </c>
      <c r="S1126" t="s">
        <v>23</v>
      </c>
      <c r="T1126" t="s">
        <v>32</v>
      </c>
    </row>
    <row r="1127" spans="1:20" x14ac:dyDescent="0.2">
      <c r="A1127">
        <v>1126</v>
      </c>
      <c r="B1127">
        <v>32</v>
      </c>
      <c r="C1127" t="s">
        <v>29</v>
      </c>
      <c r="D1127">
        <v>187</v>
      </c>
      <c r="E1127">
        <v>105</v>
      </c>
      <c r="F1127" t="s">
        <v>37</v>
      </c>
      <c r="G1127">
        <v>32</v>
      </c>
      <c r="H1127">
        <v>902</v>
      </c>
      <c r="I1127">
        <v>160</v>
      </c>
      <c r="J1127">
        <v>1296</v>
      </c>
      <c r="K1127">
        <v>3.52</v>
      </c>
      <c r="L1127" t="s">
        <v>36</v>
      </c>
      <c r="M1127">
        <v>4.5</v>
      </c>
      <c r="N1127">
        <v>1.9</v>
      </c>
      <c r="O1127">
        <v>2480</v>
      </c>
      <c r="P1127">
        <v>82</v>
      </c>
      <c r="Q1127">
        <v>38.4</v>
      </c>
      <c r="R1127">
        <v>28.5</v>
      </c>
      <c r="S1127" t="s">
        <v>32</v>
      </c>
      <c r="T1127" t="s">
        <v>28</v>
      </c>
    </row>
    <row r="1128" spans="1:20" x14ac:dyDescent="0.2">
      <c r="A1128">
        <v>1127</v>
      </c>
      <c r="B1128">
        <v>58</v>
      </c>
      <c r="C1128" t="s">
        <v>20</v>
      </c>
      <c r="D1128">
        <v>199</v>
      </c>
      <c r="E1128">
        <v>94</v>
      </c>
      <c r="F1128" t="s">
        <v>37</v>
      </c>
      <c r="G1128">
        <v>45</v>
      </c>
      <c r="H1128">
        <v>850</v>
      </c>
      <c r="I1128">
        <v>145</v>
      </c>
      <c r="J1128">
        <v>12083</v>
      </c>
      <c r="K1128">
        <v>2.19</v>
      </c>
      <c r="L1128" t="s">
        <v>36</v>
      </c>
      <c r="M1128">
        <v>6.7</v>
      </c>
      <c r="N1128">
        <v>1.9</v>
      </c>
      <c r="O1128">
        <v>2098</v>
      </c>
      <c r="P1128">
        <v>57</v>
      </c>
      <c r="Q1128">
        <v>38.4</v>
      </c>
      <c r="R1128">
        <v>28.5</v>
      </c>
      <c r="S1128" t="s">
        <v>23</v>
      </c>
      <c r="T1128" t="s">
        <v>32</v>
      </c>
    </row>
    <row r="1129" spans="1:20" x14ac:dyDescent="0.2">
      <c r="A1129">
        <v>1128</v>
      </c>
      <c r="B1129">
        <v>50</v>
      </c>
      <c r="C1129" t="s">
        <v>20</v>
      </c>
      <c r="D1129">
        <v>181</v>
      </c>
      <c r="E1129">
        <v>111</v>
      </c>
      <c r="F1129" t="s">
        <v>35</v>
      </c>
      <c r="G1129">
        <v>33</v>
      </c>
      <c r="H1129">
        <v>123</v>
      </c>
      <c r="I1129">
        <v>140</v>
      </c>
      <c r="J1129">
        <v>16046</v>
      </c>
      <c r="K1129">
        <v>9.93</v>
      </c>
      <c r="L1129" t="s">
        <v>22</v>
      </c>
      <c r="M1129">
        <v>8.6</v>
      </c>
      <c r="N1129">
        <v>1.9</v>
      </c>
      <c r="O1129">
        <v>3251</v>
      </c>
      <c r="P1129">
        <v>57</v>
      </c>
      <c r="Q1129">
        <v>38.4</v>
      </c>
      <c r="R1129">
        <v>28.5</v>
      </c>
      <c r="S1129" t="s">
        <v>27</v>
      </c>
      <c r="T1129" t="s">
        <v>28</v>
      </c>
    </row>
    <row r="1130" spans="1:20" x14ac:dyDescent="0.2">
      <c r="A1130">
        <v>1129</v>
      </c>
      <c r="B1130">
        <v>43</v>
      </c>
      <c r="C1130" t="s">
        <v>20</v>
      </c>
      <c r="D1130">
        <v>153</v>
      </c>
      <c r="E1130">
        <v>119</v>
      </c>
      <c r="F1130" t="s">
        <v>26</v>
      </c>
      <c r="G1130">
        <v>93</v>
      </c>
      <c r="H1130">
        <v>897</v>
      </c>
      <c r="I1130">
        <v>146</v>
      </c>
      <c r="J1130">
        <v>14812</v>
      </c>
      <c r="K1130">
        <v>11.14</v>
      </c>
      <c r="L1130" t="s">
        <v>36</v>
      </c>
      <c r="M1130">
        <v>5.6</v>
      </c>
      <c r="N1130">
        <v>1.9</v>
      </c>
      <c r="O1130">
        <v>2586</v>
      </c>
      <c r="P1130">
        <v>77</v>
      </c>
      <c r="Q1130">
        <v>38.4</v>
      </c>
      <c r="R1130">
        <v>28.5</v>
      </c>
      <c r="S1130" t="s">
        <v>32</v>
      </c>
      <c r="T1130" t="s">
        <v>32</v>
      </c>
    </row>
    <row r="1131" spans="1:20" x14ac:dyDescent="0.2">
      <c r="A1131">
        <v>1130</v>
      </c>
      <c r="B1131">
        <v>41</v>
      </c>
      <c r="C1131" t="s">
        <v>25</v>
      </c>
      <c r="D1131">
        <v>151</v>
      </c>
      <c r="E1131">
        <v>87</v>
      </c>
      <c r="F1131" t="s">
        <v>21</v>
      </c>
      <c r="G1131">
        <v>70</v>
      </c>
      <c r="H1131">
        <v>251</v>
      </c>
      <c r="I1131">
        <v>158</v>
      </c>
      <c r="J1131">
        <v>5645</v>
      </c>
      <c r="K1131">
        <v>0.51</v>
      </c>
      <c r="L1131" t="s">
        <v>22</v>
      </c>
      <c r="M1131">
        <v>6.9</v>
      </c>
      <c r="N1131">
        <v>1.9</v>
      </c>
      <c r="O1131">
        <v>2777</v>
      </c>
      <c r="P1131">
        <v>84</v>
      </c>
      <c r="Q1131">
        <v>38.4</v>
      </c>
      <c r="R1131">
        <v>28.5</v>
      </c>
      <c r="S1131" t="s">
        <v>27</v>
      </c>
      <c r="T1131" t="s">
        <v>32</v>
      </c>
    </row>
    <row r="1132" spans="1:20" x14ac:dyDescent="0.2">
      <c r="A1132">
        <v>1131</v>
      </c>
      <c r="B1132">
        <v>43</v>
      </c>
      <c r="C1132" t="s">
        <v>25</v>
      </c>
      <c r="D1132">
        <v>177</v>
      </c>
      <c r="E1132">
        <v>61</v>
      </c>
      <c r="F1132" t="s">
        <v>21</v>
      </c>
      <c r="G1132">
        <v>110</v>
      </c>
      <c r="H1132">
        <v>644</v>
      </c>
      <c r="I1132">
        <v>140</v>
      </c>
      <c r="J1132">
        <v>14069</v>
      </c>
      <c r="K1132">
        <v>8.91</v>
      </c>
      <c r="L1132" t="s">
        <v>31</v>
      </c>
      <c r="M1132">
        <v>5.6</v>
      </c>
      <c r="N1132">
        <v>1.9</v>
      </c>
      <c r="O1132">
        <v>1772</v>
      </c>
      <c r="P1132">
        <v>71</v>
      </c>
      <c r="Q1132">
        <v>38.4</v>
      </c>
      <c r="R1132">
        <v>28.5</v>
      </c>
      <c r="S1132" t="s">
        <v>32</v>
      </c>
      <c r="T1132" t="s">
        <v>28</v>
      </c>
    </row>
    <row r="1133" spans="1:20" x14ac:dyDescent="0.2">
      <c r="A1133">
        <v>1132</v>
      </c>
      <c r="B1133">
        <v>28</v>
      </c>
      <c r="C1133" t="s">
        <v>29</v>
      </c>
      <c r="D1133">
        <v>150</v>
      </c>
      <c r="E1133">
        <v>54</v>
      </c>
      <c r="F1133" t="s">
        <v>33</v>
      </c>
      <c r="G1133">
        <v>65</v>
      </c>
      <c r="H1133">
        <v>341</v>
      </c>
      <c r="I1133">
        <v>173</v>
      </c>
      <c r="J1133">
        <v>12657</v>
      </c>
      <c r="K1133">
        <v>10.56</v>
      </c>
      <c r="L1133" t="s">
        <v>31</v>
      </c>
      <c r="M1133">
        <v>9.9</v>
      </c>
      <c r="N1133">
        <v>1.9</v>
      </c>
      <c r="O1133">
        <v>2998</v>
      </c>
      <c r="P1133">
        <v>60</v>
      </c>
      <c r="Q1133">
        <v>38.4</v>
      </c>
      <c r="R1133">
        <v>28.5</v>
      </c>
      <c r="S1133" t="s">
        <v>34</v>
      </c>
      <c r="T1133" t="s">
        <v>24</v>
      </c>
    </row>
    <row r="1134" spans="1:20" x14ac:dyDescent="0.2">
      <c r="A1134">
        <v>1133</v>
      </c>
      <c r="B1134">
        <v>32</v>
      </c>
      <c r="C1134" t="s">
        <v>25</v>
      </c>
      <c r="D1134">
        <v>152</v>
      </c>
      <c r="E1134">
        <v>116</v>
      </c>
      <c r="F1134" t="s">
        <v>21</v>
      </c>
      <c r="G1134">
        <v>70</v>
      </c>
      <c r="H1134">
        <v>112</v>
      </c>
      <c r="I1134">
        <v>157</v>
      </c>
      <c r="J1134">
        <v>19829</v>
      </c>
      <c r="K1134">
        <v>10.8</v>
      </c>
      <c r="L1134" t="s">
        <v>36</v>
      </c>
      <c r="M1134">
        <v>5.5</v>
      </c>
      <c r="N1134">
        <v>1.9</v>
      </c>
      <c r="O1134">
        <v>3023</v>
      </c>
      <c r="P1134">
        <v>81</v>
      </c>
      <c r="Q1134">
        <v>38.4</v>
      </c>
      <c r="R1134">
        <v>28.5</v>
      </c>
      <c r="S1134" t="s">
        <v>34</v>
      </c>
      <c r="T1134" t="s">
        <v>28</v>
      </c>
    </row>
    <row r="1135" spans="1:20" x14ac:dyDescent="0.2">
      <c r="A1135">
        <v>1134</v>
      </c>
      <c r="B1135">
        <v>48</v>
      </c>
      <c r="C1135" t="s">
        <v>29</v>
      </c>
      <c r="D1135">
        <v>164</v>
      </c>
      <c r="E1135">
        <v>78</v>
      </c>
      <c r="F1135" t="s">
        <v>26</v>
      </c>
      <c r="G1135">
        <v>71</v>
      </c>
      <c r="H1135">
        <v>828</v>
      </c>
      <c r="I1135">
        <v>173</v>
      </c>
      <c r="J1135">
        <v>3741</v>
      </c>
      <c r="K1135">
        <v>14.8</v>
      </c>
      <c r="L1135" t="s">
        <v>31</v>
      </c>
      <c r="M1135">
        <v>6.4</v>
      </c>
      <c r="N1135">
        <v>1.9</v>
      </c>
      <c r="O1135">
        <v>3199</v>
      </c>
      <c r="P1135">
        <v>89</v>
      </c>
      <c r="Q1135">
        <v>38.4</v>
      </c>
      <c r="R1135">
        <v>28.5</v>
      </c>
      <c r="S1135" t="s">
        <v>34</v>
      </c>
      <c r="T1135" t="s">
        <v>28</v>
      </c>
    </row>
    <row r="1136" spans="1:20" x14ac:dyDescent="0.2">
      <c r="A1136">
        <v>1135</v>
      </c>
      <c r="B1136">
        <v>30</v>
      </c>
      <c r="C1136" t="s">
        <v>25</v>
      </c>
      <c r="D1136">
        <v>160</v>
      </c>
      <c r="E1136">
        <v>73</v>
      </c>
      <c r="F1136" t="s">
        <v>26</v>
      </c>
      <c r="G1136">
        <v>78</v>
      </c>
      <c r="H1136">
        <v>317</v>
      </c>
      <c r="I1136">
        <v>159</v>
      </c>
      <c r="J1136">
        <v>1132</v>
      </c>
      <c r="K1136">
        <v>1.56</v>
      </c>
      <c r="L1136" t="s">
        <v>31</v>
      </c>
      <c r="M1136">
        <v>6.9</v>
      </c>
      <c r="N1136">
        <v>1.9</v>
      </c>
      <c r="O1136">
        <v>2676</v>
      </c>
      <c r="P1136">
        <v>85</v>
      </c>
      <c r="Q1136">
        <v>38.4</v>
      </c>
      <c r="R1136">
        <v>28.5</v>
      </c>
      <c r="S1136" t="s">
        <v>27</v>
      </c>
      <c r="T1136" t="s">
        <v>32</v>
      </c>
    </row>
    <row r="1137" spans="1:20" x14ac:dyDescent="0.2">
      <c r="A1137">
        <v>1136</v>
      </c>
      <c r="B1137">
        <v>47</v>
      </c>
      <c r="C1137" t="s">
        <v>20</v>
      </c>
      <c r="D1137">
        <v>155</v>
      </c>
      <c r="E1137">
        <v>112</v>
      </c>
      <c r="F1137" t="s">
        <v>35</v>
      </c>
      <c r="G1137">
        <v>69</v>
      </c>
      <c r="H1137">
        <v>508</v>
      </c>
      <c r="I1137">
        <v>119</v>
      </c>
      <c r="J1137">
        <v>3055</v>
      </c>
      <c r="K1137">
        <v>13.32</v>
      </c>
      <c r="L1137" t="s">
        <v>31</v>
      </c>
      <c r="M1137">
        <v>6.4</v>
      </c>
      <c r="N1137">
        <v>1.9</v>
      </c>
      <c r="O1137">
        <v>3389</v>
      </c>
      <c r="P1137">
        <v>59</v>
      </c>
      <c r="Q1137">
        <v>38.4</v>
      </c>
      <c r="R1137">
        <v>28.5</v>
      </c>
      <c r="S1137" t="s">
        <v>27</v>
      </c>
      <c r="T1137" t="s">
        <v>32</v>
      </c>
    </row>
    <row r="1138" spans="1:20" x14ac:dyDescent="0.2">
      <c r="A1138">
        <v>1137</v>
      </c>
      <c r="B1138">
        <v>35</v>
      </c>
      <c r="C1138" t="s">
        <v>25</v>
      </c>
      <c r="D1138">
        <v>153</v>
      </c>
      <c r="E1138">
        <v>99</v>
      </c>
      <c r="F1138" t="s">
        <v>21</v>
      </c>
      <c r="G1138">
        <v>65</v>
      </c>
      <c r="H1138">
        <v>969</v>
      </c>
      <c r="I1138">
        <v>103</v>
      </c>
      <c r="J1138">
        <v>4144</v>
      </c>
      <c r="K1138">
        <v>8.84</v>
      </c>
      <c r="L1138" t="s">
        <v>22</v>
      </c>
      <c r="M1138">
        <v>8.5</v>
      </c>
      <c r="N1138">
        <v>1.9</v>
      </c>
      <c r="O1138">
        <v>2084</v>
      </c>
      <c r="P1138">
        <v>59</v>
      </c>
      <c r="Q1138">
        <v>38.4</v>
      </c>
      <c r="R1138">
        <v>28.5</v>
      </c>
      <c r="S1138" t="s">
        <v>27</v>
      </c>
      <c r="T1138" t="s">
        <v>24</v>
      </c>
    </row>
    <row r="1139" spans="1:20" x14ac:dyDescent="0.2">
      <c r="A1139">
        <v>1138</v>
      </c>
      <c r="B1139">
        <v>50</v>
      </c>
      <c r="C1139" t="s">
        <v>29</v>
      </c>
      <c r="D1139">
        <v>168</v>
      </c>
      <c r="E1139">
        <v>80</v>
      </c>
      <c r="F1139" t="s">
        <v>30</v>
      </c>
      <c r="G1139">
        <v>64</v>
      </c>
      <c r="H1139">
        <v>888</v>
      </c>
      <c r="I1139">
        <v>110</v>
      </c>
      <c r="J1139">
        <v>7033</v>
      </c>
      <c r="K1139">
        <v>3.68</v>
      </c>
      <c r="L1139" t="s">
        <v>36</v>
      </c>
      <c r="M1139">
        <v>6.2</v>
      </c>
      <c r="N1139">
        <v>1.9</v>
      </c>
      <c r="O1139">
        <v>2866</v>
      </c>
      <c r="P1139">
        <v>72</v>
      </c>
      <c r="Q1139">
        <v>38.4</v>
      </c>
      <c r="R1139">
        <v>28.5</v>
      </c>
      <c r="S1139" t="s">
        <v>23</v>
      </c>
      <c r="T1139" t="s">
        <v>28</v>
      </c>
    </row>
    <row r="1140" spans="1:20" x14ac:dyDescent="0.2">
      <c r="A1140">
        <v>1139</v>
      </c>
      <c r="B1140">
        <v>48</v>
      </c>
      <c r="C1140" t="s">
        <v>29</v>
      </c>
      <c r="D1140">
        <v>178</v>
      </c>
      <c r="E1140">
        <v>113</v>
      </c>
      <c r="F1140" t="s">
        <v>26</v>
      </c>
      <c r="G1140">
        <v>111</v>
      </c>
      <c r="H1140">
        <v>426</v>
      </c>
      <c r="I1140">
        <v>85</v>
      </c>
      <c r="J1140">
        <v>10617</v>
      </c>
      <c r="K1140">
        <v>6.62</v>
      </c>
      <c r="L1140" t="s">
        <v>22</v>
      </c>
      <c r="M1140">
        <v>8.1999999999999993</v>
      </c>
      <c r="N1140">
        <v>1.9</v>
      </c>
      <c r="O1140">
        <v>2532</v>
      </c>
      <c r="P1140">
        <v>79</v>
      </c>
      <c r="Q1140">
        <v>38.4</v>
      </c>
      <c r="R1140">
        <v>28.5</v>
      </c>
      <c r="S1140" t="s">
        <v>34</v>
      </c>
      <c r="T1140" t="s">
        <v>28</v>
      </c>
    </row>
    <row r="1141" spans="1:20" x14ac:dyDescent="0.2">
      <c r="A1141">
        <v>1140</v>
      </c>
      <c r="B1141">
        <v>31</v>
      </c>
      <c r="C1141" t="s">
        <v>29</v>
      </c>
      <c r="D1141">
        <v>188</v>
      </c>
      <c r="E1141">
        <v>85</v>
      </c>
      <c r="F1141" t="s">
        <v>21</v>
      </c>
      <c r="G1141">
        <v>21</v>
      </c>
      <c r="H1141">
        <v>477</v>
      </c>
      <c r="I1141">
        <v>174</v>
      </c>
      <c r="J1141">
        <v>13836</v>
      </c>
      <c r="K1141">
        <v>8.9600000000000009</v>
      </c>
      <c r="L1141" t="s">
        <v>22</v>
      </c>
      <c r="M1141">
        <v>8.5</v>
      </c>
      <c r="N1141">
        <v>1.9</v>
      </c>
      <c r="O1141">
        <v>1667</v>
      </c>
      <c r="P1141">
        <v>71</v>
      </c>
      <c r="Q1141">
        <v>38.4</v>
      </c>
      <c r="R1141">
        <v>28.5</v>
      </c>
      <c r="S1141" t="s">
        <v>27</v>
      </c>
      <c r="T1141" t="s">
        <v>28</v>
      </c>
    </row>
    <row r="1142" spans="1:20" x14ac:dyDescent="0.2">
      <c r="A1142">
        <v>1141</v>
      </c>
      <c r="B1142">
        <v>23</v>
      </c>
      <c r="C1142" t="s">
        <v>25</v>
      </c>
      <c r="D1142">
        <v>186</v>
      </c>
      <c r="E1142">
        <v>60</v>
      </c>
      <c r="F1142" t="s">
        <v>30</v>
      </c>
      <c r="G1142">
        <v>98</v>
      </c>
      <c r="H1142">
        <v>797</v>
      </c>
      <c r="I1142">
        <v>165</v>
      </c>
      <c r="J1142">
        <v>6414</v>
      </c>
      <c r="K1142">
        <v>3.8</v>
      </c>
      <c r="L1142" t="s">
        <v>31</v>
      </c>
      <c r="M1142">
        <v>9</v>
      </c>
      <c r="N1142">
        <v>1.9</v>
      </c>
      <c r="O1142">
        <v>3071</v>
      </c>
      <c r="P1142">
        <v>69</v>
      </c>
      <c r="Q1142">
        <v>38.4</v>
      </c>
      <c r="R1142">
        <v>28.5</v>
      </c>
      <c r="S1142" t="s">
        <v>34</v>
      </c>
      <c r="T1142" t="s">
        <v>32</v>
      </c>
    </row>
    <row r="1143" spans="1:20" x14ac:dyDescent="0.2">
      <c r="A1143">
        <v>1142</v>
      </c>
      <c r="B1143">
        <v>49</v>
      </c>
      <c r="C1143" t="s">
        <v>25</v>
      </c>
      <c r="D1143">
        <v>178</v>
      </c>
      <c r="E1143">
        <v>91</v>
      </c>
      <c r="F1143" t="s">
        <v>35</v>
      </c>
      <c r="G1143">
        <v>47</v>
      </c>
      <c r="H1143">
        <v>503</v>
      </c>
      <c r="I1143">
        <v>157</v>
      </c>
      <c r="J1143">
        <v>13756</v>
      </c>
      <c r="K1143">
        <v>13.23</v>
      </c>
      <c r="L1143" t="s">
        <v>31</v>
      </c>
      <c r="M1143">
        <v>5.6</v>
      </c>
      <c r="N1143">
        <v>1.9</v>
      </c>
      <c r="O1143">
        <v>3960</v>
      </c>
      <c r="P1143">
        <v>63</v>
      </c>
      <c r="Q1143">
        <v>38.4</v>
      </c>
      <c r="R1143">
        <v>28.5</v>
      </c>
      <c r="S1143" t="s">
        <v>32</v>
      </c>
      <c r="T1143" t="s">
        <v>32</v>
      </c>
    </row>
    <row r="1144" spans="1:20" x14ac:dyDescent="0.2">
      <c r="A1144">
        <v>1143</v>
      </c>
      <c r="B1144">
        <v>48</v>
      </c>
      <c r="C1144" t="s">
        <v>29</v>
      </c>
      <c r="D1144">
        <v>150</v>
      </c>
      <c r="E1144">
        <v>55</v>
      </c>
      <c r="F1144" t="s">
        <v>30</v>
      </c>
      <c r="G1144">
        <v>13</v>
      </c>
      <c r="H1144">
        <v>195</v>
      </c>
      <c r="I1144">
        <v>138</v>
      </c>
      <c r="J1144">
        <v>8560</v>
      </c>
      <c r="K1144">
        <v>12.72</v>
      </c>
      <c r="L1144" t="s">
        <v>31</v>
      </c>
      <c r="M1144">
        <v>9.4</v>
      </c>
      <c r="N1144">
        <v>1.9</v>
      </c>
      <c r="O1144">
        <v>1800</v>
      </c>
      <c r="P1144">
        <v>75</v>
      </c>
      <c r="Q1144">
        <v>38.4</v>
      </c>
      <c r="R1144">
        <v>28.5</v>
      </c>
      <c r="S1144" t="s">
        <v>34</v>
      </c>
      <c r="T1144" t="s">
        <v>32</v>
      </c>
    </row>
    <row r="1145" spans="1:20" x14ac:dyDescent="0.2">
      <c r="A1145">
        <v>1144</v>
      </c>
      <c r="B1145">
        <v>21</v>
      </c>
      <c r="C1145" t="s">
        <v>29</v>
      </c>
      <c r="D1145">
        <v>188</v>
      </c>
      <c r="E1145">
        <v>63</v>
      </c>
      <c r="F1145" t="s">
        <v>37</v>
      </c>
      <c r="G1145">
        <v>15</v>
      </c>
      <c r="H1145">
        <v>813</v>
      </c>
      <c r="I1145">
        <v>87</v>
      </c>
      <c r="J1145">
        <v>15542</v>
      </c>
      <c r="K1145">
        <v>10.82</v>
      </c>
      <c r="L1145" t="s">
        <v>36</v>
      </c>
      <c r="M1145">
        <v>9.4</v>
      </c>
      <c r="N1145">
        <v>1.9</v>
      </c>
      <c r="O1145">
        <v>2878</v>
      </c>
      <c r="P1145">
        <v>51</v>
      </c>
      <c r="Q1145">
        <v>38.4</v>
      </c>
      <c r="R1145">
        <v>28.5</v>
      </c>
      <c r="S1145" t="s">
        <v>27</v>
      </c>
      <c r="T1145" t="s">
        <v>28</v>
      </c>
    </row>
    <row r="1146" spans="1:20" x14ac:dyDescent="0.2">
      <c r="A1146">
        <v>1145</v>
      </c>
      <c r="B1146">
        <v>56</v>
      </c>
      <c r="C1146" t="s">
        <v>29</v>
      </c>
      <c r="D1146">
        <v>182</v>
      </c>
      <c r="E1146">
        <v>58</v>
      </c>
      <c r="F1146" t="s">
        <v>30</v>
      </c>
      <c r="G1146">
        <v>94</v>
      </c>
      <c r="H1146">
        <v>202</v>
      </c>
      <c r="I1146">
        <v>135</v>
      </c>
      <c r="J1146">
        <v>9718</v>
      </c>
      <c r="K1146">
        <v>8.2100000000000009</v>
      </c>
      <c r="L1146" t="s">
        <v>22</v>
      </c>
      <c r="M1146">
        <v>8.9</v>
      </c>
      <c r="N1146">
        <v>1.9</v>
      </c>
      <c r="O1146">
        <v>3188</v>
      </c>
      <c r="P1146">
        <v>59</v>
      </c>
      <c r="Q1146">
        <v>38.4</v>
      </c>
      <c r="R1146">
        <v>28.5</v>
      </c>
      <c r="S1146" t="s">
        <v>27</v>
      </c>
      <c r="T1146" t="s">
        <v>28</v>
      </c>
    </row>
    <row r="1147" spans="1:20" x14ac:dyDescent="0.2">
      <c r="A1147">
        <v>1146</v>
      </c>
      <c r="B1147">
        <v>41</v>
      </c>
      <c r="C1147" t="s">
        <v>20</v>
      </c>
      <c r="D1147">
        <v>164</v>
      </c>
      <c r="E1147">
        <v>86</v>
      </c>
      <c r="F1147" t="s">
        <v>30</v>
      </c>
      <c r="G1147">
        <v>78</v>
      </c>
      <c r="H1147">
        <v>608</v>
      </c>
      <c r="I1147">
        <v>176</v>
      </c>
      <c r="J1147">
        <v>10221</v>
      </c>
      <c r="K1147">
        <v>7.16</v>
      </c>
      <c r="L1147" t="s">
        <v>36</v>
      </c>
      <c r="M1147">
        <v>8.1</v>
      </c>
      <c r="N1147">
        <v>1.9</v>
      </c>
      <c r="O1147">
        <v>1549</v>
      </c>
      <c r="P1147">
        <v>83</v>
      </c>
      <c r="Q1147">
        <v>38.4</v>
      </c>
      <c r="R1147">
        <v>28.5</v>
      </c>
      <c r="S1147" t="s">
        <v>27</v>
      </c>
      <c r="T1147" t="s">
        <v>24</v>
      </c>
    </row>
    <row r="1148" spans="1:20" x14ac:dyDescent="0.2">
      <c r="A1148">
        <v>1147</v>
      </c>
      <c r="B1148">
        <v>36</v>
      </c>
      <c r="C1148" t="s">
        <v>20</v>
      </c>
      <c r="D1148">
        <v>160</v>
      </c>
      <c r="E1148">
        <v>57</v>
      </c>
      <c r="F1148" t="s">
        <v>21</v>
      </c>
      <c r="G1148">
        <v>65</v>
      </c>
      <c r="H1148">
        <v>165</v>
      </c>
      <c r="I1148">
        <v>113</v>
      </c>
      <c r="J1148">
        <v>5882</v>
      </c>
      <c r="K1148">
        <v>7.16</v>
      </c>
      <c r="L1148" t="s">
        <v>36</v>
      </c>
      <c r="M1148">
        <v>4</v>
      </c>
      <c r="N1148">
        <v>1.9</v>
      </c>
      <c r="O1148">
        <v>2559</v>
      </c>
      <c r="P1148">
        <v>52</v>
      </c>
      <c r="Q1148">
        <v>38.4</v>
      </c>
      <c r="R1148">
        <v>28.5</v>
      </c>
      <c r="S1148" t="s">
        <v>23</v>
      </c>
      <c r="T1148" t="s">
        <v>32</v>
      </c>
    </row>
    <row r="1149" spans="1:20" x14ac:dyDescent="0.2">
      <c r="A1149">
        <v>1148</v>
      </c>
      <c r="B1149">
        <v>53</v>
      </c>
      <c r="C1149" t="s">
        <v>25</v>
      </c>
      <c r="D1149">
        <v>158</v>
      </c>
      <c r="E1149">
        <v>116</v>
      </c>
      <c r="F1149" t="s">
        <v>26</v>
      </c>
      <c r="G1149">
        <v>118</v>
      </c>
      <c r="H1149">
        <v>547</v>
      </c>
      <c r="I1149">
        <v>84</v>
      </c>
      <c r="J1149">
        <v>3627</v>
      </c>
      <c r="K1149">
        <v>13.58</v>
      </c>
      <c r="L1149" t="s">
        <v>31</v>
      </c>
      <c r="M1149">
        <v>7.4</v>
      </c>
      <c r="N1149">
        <v>1.9</v>
      </c>
      <c r="O1149">
        <v>2578</v>
      </c>
      <c r="P1149">
        <v>64</v>
      </c>
      <c r="Q1149">
        <v>38.4</v>
      </c>
      <c r="R1149">
        <v>28.5</v>
      </c>
      <c r="S1149" t="s">
        <v>34</v>
      </c>
      <c r="T1149" t="s">
        <v>32</v>
      </c>
    </row>
    <row r="1150" spans="1:20" x14ac:dyDescent="0.2">
      <c r="A1150">
        <v>1149</v>
      </c>
      <c r="B1150">
        <v>49</v>
      </c>
      <c r="C1150" t="s">
        <v>25</v>
      </c>
      <c r="D1150">
        <v>187</v>
      </c>
      <c r="E1150">
        <v>75</v>
      </c>
      <c r="F1150" t="s">
        <v>37</v>
      </c>
      <c r="G1150">
        <v>119</v>
      </c>
      <c r="H1150">
        <v>562</v>
      </c>
      <c r="I1150">
        <v>157</v>
      </c>
      <c r="J1150">
        <v>13198</v>
      </c>
      <c r="K1150">
        <v>2.27</v>
      </c>
      <c r="L1150" t="s">
        <v>36</v>
      </c>
      <c r="M1150">
        <v>9.5</v>
      </c>
      <c r="N1150">
        <v>1.9</v>
      </c>
      <c r="O1150">
        <v>3446</v>
      </c>
      <c r="P1150">
        <v>79</v>
      </c>
      <c r="Q1150">
        <v>38.4</v>
      </c>
      <c r="R1150">
        <v>28.5</v>
      </c>
      <c r="S1150" t="s">
        <v>34</v>
      </c>
      <c r="T1150" t="s">
        <v>32</v>
      </c>
    </row>
    <row r="1151" spans="1:20" x14ac:dyDescent="0.2">
      <c r="A1151">
        <v>1150</v>
      </c>
      <c r="B1151">
        <v>52</v>
      </c>
      <c r="C1151" t="s">
        <v>29</v>
      </c>
      <c r="D1151">
        <v>196</v>
      </c>
      <c r="E1151">
        <v>92</v>
      </c>
      <c r="F1151" t="s">
        <v>21</v>
      </c>
      <c r="G1151">
        <v>13</v>
      </c>
      <c r="H1151">
        <v>657</v>
      </c>
      <c r="I1151">
        <v>119</v>
      </c>
      <c r="J1151">
        <v>8618</v>
      </c>
      <c r="K1151">
        <v>3.84</v>
      </c>
      <c r="L1151" t="s">
        <v>31</v>
      </c>
      <c r="M1151">
        <v>8.6999999999999993</v>
      </c>
      <c r="N1151">
        <v>1.9</v>
      </c>
      <c r="O1151">
        <v>2468</v>
      </c>
      <c r="P1151">
        <v>77</v>
      </c>
      <c r="Q1151">
        <v>38.4</v>
      </c>
      <c r="R1151">
        <v>28.5</v>
      </c>
      <c r="S1151" t="s">
        <v>27</v>
      </c>
      <c r="T1151" t="s">
        <v>28</v>
      </c>
    </row>
    <row r="1152" spans="1:20" x14ac:dyDescent="0.2">
      <c r="A1152">
        <v>1151</v>
      </c>
      <c r="B1152">
        <v>57</v>
      </c>
      <c r="C1152" t="s">
        <v>25</v>
      </c>
      <c r="D1152">
        <v>172</v>
      </c>
      <c r="E1152">
        <v>102</v>
      </c>
      <c r="F1152" t="s">
        <v>26</v>
      </c>
      <c r="G1152">
        <v>29</v>
      </c>
      <c r="H1152">
        <v>292</v>
      </c>
      <c r="I1152">
        <v>160</v>
      </c>
      <c r="J1152">
        <v>10450</v>
      </c>
      <c r="K1152">
        <v>11.09</v>
      </c>
      <c r="L1152" t="s">
        <v>31</v>
      </c>
      <c r="M1152">
        <v>5.0999999999999996</v>
      </c>
      <c r="N1152">
        <v>1.9</v>
      </c>
      <c r="O1152">
        <v>1788</v>
      </c>
      <c r="P1152">
        <v>66</v>
      </c>
      <c r="Q1152">
        <v>38.4</v>
      </c>
      <c r="R1152">
        <v>28.5</v>
      </c>
      <c r="S1152" t="s">
        <v>34</v>
      </c>
      <c r="T1152" t="s">
        <v>24</v>
      </c>
    </row>
    <row r="1153" spans="1:20" x14ac:dyDescent="0.2">
      <c r="A1153">
        <v>1152</v>
      </c>
      <c r="B1153">
        <v>46</v>
      </c>
      <c r="C1153" t="s">
        <v>20</v>
      </c>
      <c r="D1153">
        <v>193</v>
      </c>
      <c r="E1153">
        <v>55</v>
      </c>
      <c r="F1153" t="s">
        <v>33</v>
      </c>
      <c r="G1153">
        <v>15</v>
      </c>
      <c r="H1153">
        <v>522</v>
      </c>
      <c r="I1153">
        <v>106</v>
      </c>
      <c r="J1153">
        <v>4688</v>
      </c>
      <c r="K1153">
        <v>4.21</v>
      </c>
      <c r="L1153" t="s">
        <v>36</v>
      </c>
      <c r="M1153">
        <v>9</v>
      </c>
      <c r="N1153">
        <v>1.9</v>
      </c>
      <c r="O1153">
        <v>2297</v>
      </c>
      <c r="P1153">
        <v>79</v>
      </c>
      <c r="Q1153">
        <v>38.4</v>
      </c>
      <c r="R1153">
        <v>28.5</v>
      </c>
      <c r="S1153" t="s">
        <v>27</v>
      </c>
      <c r="T1153" t="s">
        <v>28</v>
      </c>
    </row>
    <row r="1154" spans="1:20" x14ac:dyDescent="0.2">
      <c r="A1154">
        <v>1153</v>
      </c>
      <c r="B1154">
        <v>38</v>
      </c>
      <c r="C1154" t="s">
        <v>25</v>
      </c>
      <c r="D1154">
        <v>155</v>
      </c>
      <c r="E1154">
        <v>105</v>
      </c>
      <c r="F1154" t="s">
        <v>33</v>
      </c>
      <c r="G1154">
        <v>39</v>
      </c>
      <c r="H1154">
        <v>333</v>
      </c>
      <c r="I1154">
        <v>110</v>
      </c>
      <c r="J1154">
        <v>13935</v>
      </c>
      <c r="K1154">
        <v>6.56</v>
      </c>
      <c r="L1154" t="s">
        <v>36</v>
      </c>
      <c r="M1154">
        <v>5</v>
      </c>
      <c r="N1154">
        <v>1.9</v>
      </c>
      <c r="O1154">
        <v>1935</v>
      </c>
      <c r="P1154">
        <v>57</v>
      </c>
      <c r="Q1154">
        <v>38.4</v>
      </c>
      <c r="R1154">
        <v>28.5</v>
      </c>
      <c r="S1154" t="s">
        <v>32</v>
      </c>
      <c r="T1154" t="s">
        <v>24</v>
      </c>
    </row>
    <row r="1155" spans="1:20" x14ac:dyDescent="0.2">
      <c r="A1155">
        <v>1154</v>
      </c>
      <c r="B1155">
        <v>43</v>
      </c>
      <c r="C1155" t="s">
        <v>20</v>
      </c>
      <c r="D1155">
        <v>162</v>
      </c>
      <c r="E1155">
        <v>98</v>
      </c>
      <c r="F1155" t="s">
        <v>26</v>
      </c>
      <c r="G1155">
        <v>70</v>
      </c>
      <c r="H1155">
        <v>466</v>
      </c>
      <c r="I1155">
        <v>163</v>
      </c>
      <c r="J1155">
        <v>9831</v>
      </c>
      <c r="K1155">
        <v>6.98</v>
      </c>
      <c r="L1155" t="s">
        <v>36</v>
      </c>
      <c r="M1155">
        <v>9</v>
      </c>
      <c r="N1155">
        <v>1.9</v>
      </c>
      <c r="O1155">
        <v>3528</v>
      </c>
      <c r="P1155">
        <v>63</v>
      </c>
      <c r="Q1155">
        <v>38.4</v>
      </c>
      <c r="R1155">
        <v>28.5</v>
      </c>
      <c r="S1155" t="s">
        <v>34</v>
      </c>
      <c r="T1155" t="s">
        <v>24</v>
      </c>
    </row>
    <row r="1156" spans="1:20" x14ac:dyDescent="0.2">
      <c r="A1156">
        <v>1155</v>
      </c>
      <c r="B1156">
        <v>35</v>
      </c>
      <c r="C1156" t="s">
        <v>29</v>
      </c>
      <c r="D1156">
        <v>190</v>
      </c>
      <c r="E1156">
        <v>86</v>
      </c>
      <c r="F1156" t="s">
        <v>26</v>
      </c>
      <c r="G1156">
        <v>112</v>
      </c>
      <c r="H1156">
        <v>289</v>
      </c>
      <c r="I1156">
        <v>155</v>
      </c>
      <c r="J1156">
        <v>2632</v>
      </c>
      <c r="K1156">
        <v>14.79</v>
      </c>
      <c r="L1156" t="s">
        <v>22</v>
      </c>
      <c r="M1156">
        <v>6.7</v>
      </c>
      <c r="N1156">
        <v>1.9</v>
      </c>
      <c r="O1156">
        <v>3628</v>
      </c>
      <c r="P1156">
        <v>58</v>
      </c>
      <c r="Q1156">
        <v>38.4</v>
      </c>
      <c r="R1156">
        <v>28.5</v>
      </c>
      <c r="S1156" t="s">
        <v>34</v>
      </c>
      <c r="T1156" t="s">
        <v>32</v>
      </c>
    </row>
    <row r="1157" spans="1:20" x14ac:dyDescent="0.2">
      <c r="A1157">
        <v>1156</v>
      </c>
      <c r="B1157">
        <v>50</v>
      </c>
      <c r="C1157" t="s">
        <v>25</v>
      </c>
      <c r="D1157">
        <v>194</v>
      </c>
      <c r="E1157">
        <v>77</v>
      </c>
      <c r="F1157" t="s">
        <v>33</v>
      </c>
      <c r="G1157">
        <v>60</v>
      </c>
      <c r="H1157">
        <v>325</v>
      </c>
      <c r="I1157">
        <v>106</v>
      </c>
      <c r="J1157">
        <v>5117</v>
      </c>
      <c r="K1157">
        <v>9.11</v>
      </c>
      <c r="L1157" t="s">
        <v>36</v>
      </c>
      <c r="M1157">
        <v>5.6</v>
      </c>
      <c r="N1157">
        <v>1.9</v>
      </c>
      <c r="O1157">
        <v>2540</v>
      </c>
      <c r="P1157">
        <v>79</v>
      </c>
      <c r="Q1157">
        <v>38.4</v>
      </c>
      <c r="R1157">
        <v>28.5</v>
      </c>
      <c r="S1157" t="s">
        <v>27</v>
      </c>
      <c r="T1157" t="s">
        <v>28</v>
      </c>
    </row>
    <row r="1158" spans="1:20" x14ac:dyDescent="0.2">
      <c r="A1158">
        <v>1157</v>
      </c>
      <c r="B1158">
        <v>55</v>
      </c>
      <c r="C1158" t="s">
        <v>20</v>
      </c>
      <c r="D1158">
        <v>161</v>
      </c>
      <c r="E1158">
        <v>52</v>
      </c>
      <c r="F1158" t="s">
        <v>26</v>
      </c>
      <c r="G1158">
        <v>81</v>
      </c>
      <c r="H1158">
        <v>547</v>
      </c>
      <c r="I1158">
        <v>126</v>
      </c>
      <c r="J1158">
        <v>7405</v>
      </c>
      <c r="K1158">
        <v>6.5</v>
      </c>
      <c r="L1158" t="s">
        <v>36</v>
      </c>
      <c r="M1158">
        <v>7.6</v>
      </c>
      <c r="N1158">
        <v>1.9</v>
      </c>
      <c r="O1158">
        <v>2629</v>
      </c>
      <c r="P1158">
        <v>78</v>
      </c>
      <c r="Q1158">
        <v>38.4</v>
      </c>
      <c r="R1158">
        <v>28.5</v>
      </c>
      <c r="S1158" t="s">
        <v>27</v>
      </c>
      <c r="T1158" t="s">
        <v>28</v>
      </c>
    </row>
    <row r="1159" spans="1:20" x14ac:dyDescent="0.2">
      <c r="A1159">
        <v>1158</v>
      </c>
      <c r="B1159">
        <v>49</v>
      </c>
      <c r="C1159" t="s">
        <v>29</v>
      </c>
      <c r="D1159">
        <v>164</v>
      </c>
      <c r="E1159">
        <v>84</v>
      </c>
      <c r="F1159" t="s">
        <v>33</v>
      </c>
      <c r="G1159">
        <v>31</v>
      </c>
      <c r="H1159">
        <v>132</v>
      </c>
      <c r="I1159">
        <v>117</v>
      </c>
      <c r="J1159">
        <v>2657</v>
      </c>
      <c r="K1159">
        <v>2.64</v>
      </c>
      <c r="L1159" t="s">
        <v>22</v>
      </c>
      <c r="M1159">
        <v>7</v>
      </c>
      <c r="N1159">
        <v>1.9</v>
      </c>
      <c r="O1159">
        <v>2056</v>
      </c>
      <c r="P1159">
        <v>71</v>
      </c>
      <c r="Q1159">
        <v>38.4</v>
      </c>
      <c r="R1159">
        <v>28.5</v>
      </c>
      <c r="S1159" t="s">
        <v>23</v>
      </c>
      <c r="T1159" t="s">
        <v>32</v>
      </c>
    </row>
    <row r="1160" spans="1:20" x14ac:dyDescent="0.2">
      <c r="A1160">
        <v>1159</v>
      </c>
      <c r="B1160">
        <v>34</v>
      </c>
      <c r="C1160" t="s">
        <v>20</v>
      </c>
      <c r="D1160">
        <v>189</v>
      </c>
      <c r="E1160">
        <v>84</v>
      </c>
      <c r="F1160" t="s">
        <v>21</v>
      </c>
      <c r="G1160">
        <v>51</v>
      </c>
      <c r="H1160">
        <v>729</v>
      </c>
      <c r="I1160">
        <v>108</v>
      </c>
      <c r="J1160">
        <v>4472</v>
      </c>
      <c r="K1160">
        <v>7.42</v>
      </c>
      <c r="L1160" t="s">
        <v>36</v>
      </c>
      <c r="M1160">
        <v>7.5</v>
      </c>
      <c r="N1160">
        <v>1.9</v>
      </c>
      <c r="O1160">
        <v>2086</v>
      </c>
      <c r="P1160">
        <v>86</v>
      </c>
      <c r="Q1160">
        <v>38.4</v>
      </c>
      <c r="R1160">
        <v>28.5</v>
      </c>
      <c r="S1160" t="s">
        <v>34</v>
      </c>
      <c r="T1160" t="s">
        <v>28</v>
      </c>
    </row>
    <row r="1161" spans="1:20" x14ac:dyDescent="0.2">
      <c r="A1161">
        <v>1160</v>
      </c>
      <c r="B1161">
        <v>22</v>
      </c>
      <c r="C1161" t="s">
        <v>29</v>
      </c>
      <c r="D1161">
        <v>183</v>
      </c>
      <c r="E1161">
        <v>73</v>
      </c>
      <c r="F1161" t="s">
        <v>37</v>
      </c>
      <c r="G1161">
        <v>103</v>
      </c>
      <c r="H1161">
        <v>615</v>
      </c>
      <c r="I1161">
        <v>142</v>
      </c>
      <c r="J1161">
        <v>6726</v>
      </c>
      <c r="K1161">
        <v>6.67</v>
      </c>
      <c r="L1161" t="s">
        <v>31</v>
      </c>
      <c r="M1161">
        <v>6.7</v>
      </c>
      <c r="N1161">
        <v>1.9</v>
      </c>
      <c r="O1161">
        <v>3851</v>
      </c>
      <c r="P1161">
        <v>69</v>
      </c>
      <c r="Q1161">
        <v>38.4</v>
      </c>
      <c r="R1161">
        <v>28.5</v>
      </c>
      <c r="S1161" t="s">
        <v>27</v>
      </c>
      <c r="T1161" t="s">
        <v>28</v>
      </c>
    </row>
    <row r="1162" spans="1:20" x14ac:dyDescent="0.2">
      <c r="A1162">
        <v>1161</v>
      </c>
      <c r="B1162">
        <v>28</v>
      </c>
      <c r="C1162" t="s">
        <v>29</v>
      </c>
      <c r="D1162">
        <v>160</v>
      </c>
      <c r="E1162">
        <v>69</v>
      </c>
      <c r="F1162" t="s">
        <v>33</v>
      </c>
      <c r="G1162">
        <v>36</v>
      </c>
      <c r="H1162">
        <v>307</v>
      </c>
      <c r="I1162">
        <v>116</v>
      </c>
      <c r="J1162">
        <v>4992</v>
      </c>
      <c r="K1162">
        <v>10.6</v>
      </c>
      <c r="L1162" t="s">
        <v>22</v>
      </c>
      <c r="M1162">
        <v>5.5</v>
      </c>
      <c r="N1162">
        <v>1.9</v>
      </c>
      <c r="O1162">
        <v>2352</v>
      </c>
      <c r="P1162">
        <v>89</v>
      </c>
      <c r="Q1162">
        <v>38.4</v>
      </c>
      <c r="R1162">
        <v>28.5</v>
      </c>
      <c r="S1162" t="s">
        <v>34</v>
      </c>
      <c r="T1162" t="s">
        <v>28</v>
      </c>
    </row>
    <row r="1163" spans="1:20" x14ac:dyDescent="0.2">
      <c r="A1163">
        <v>1162</v>
      </c>
      <c r="B1163">
        <v>36</v>
      </c>
      <c r="C1163" t="s">
        <v>20</v>
      </c>
      <c r="D1163">
        <v>176</v>
      </c>
      <c r="E1163">
        <v>58</v>
      </c>
      <c r="F1163" t="s">
        <v>35</v>
      </c>
      <c r="G1163">
        <v>11</v>
      </c>
      <c r="H1163">
        <v>894</v>
      </c>
      <c r="I1163">
        <v>169</v>
      </c>
      <c r="J1163">
        <v>2690</v>
      </c>
      <c r="K1163">
        <v>3.79</v>
      </c>
      <c r="L1163" t="s">
        <v>22</v>
      </c>
      <c r="M1163">
        <v>6.8</v>
      </c>
      <c r="N1163">
        <v>1.9</v>
      </c>
      <c r="O1163">
        <v>3640</v>
      </c>
      <c r="P1163">
        <v>55</v>
      </c>
      <c r="Q1163">
        <v>38.4</v>
      </c>
      <c r="R1163">
        <v>28.5</v>
      </c>
      <c r="S1163" t="s">
        <v>23</v>
      </c>
      <c r="T1163" t="s">
        <v>32</v>
      </c>
    </row>
    <row r="1164" spans="1:20" x14ac:dyDescent="0.2">
      <c r="A1164">
        <v>1163</v>
      </c>
      <c r="B1164">
        <v>47</v>
      </c>
      <c r="C1164" t="s">
        <v>20</v>
      </c>
      <c r="D1164">
        <v>152</v>
      </c>
      <c r="E1164">
        <v>62</v>
      </c>
      <c r="F1164" t="s">
        <v>26</v>
      </c>
      <c r="G1164">
        <v>33</v>
      </c>
      <c r="H1164">
        <v>696</v>
      </c>
      <c r="I1164">
        <v>117</v>
      </c>
      <c r="J1164">
        <v>10176</v>
      </c>
      <c r="K1164">
        <v>10.6</v>
      </c>
      <c r="L1164" t="s">
        <v>22</v>
      </c>
      <c r="M1164">
        <v>8.3000000000000007</v>
      </c>
      <c r="N1164">
        <v>1.9</v>
      </c>
      <c r="O1164">
        <v>3082</v>
      </c>
      <c r="P1164">
        <v>78</v>
      </c>
      <c r="Q1164">
        <v>38.4</v>
      </c>
      <c r="R1164">
        <v>28.5</v>
      </c>
      <c r="S1164" t="s">
        <v>27</v>
      </c>
      <c r="T1164" t="s">
        <v>32</v>
      </c>
    </row>
    <row r="1165" spans="1:20" x14ac:dyDescent="0.2">
      <c r="A1165">
        <v>1164</v>
      </c>
      <c r="B1165">
        <v>54</v>
      </c>
      <c r="C1165" t="s">
        <v>29</v>
      </c>
      <c r="D1165">
        <v>180</v>
      </c>
      <c r="E1165">
        <v>101</v>
      </c>
      <c r="F1165" t="s">
        <v>30</v>
      </c>
      <c r="G1165">
        <v>78</v>
      </c>
      <c r="H1165">
        <v>858</v>
      </c>
      <c r="I1165">
        <v>107</v>
      </c>
      <c r="J1165">
        <v>13538</v>
      </c>
      <c r="K1165">
        <v>6.96</v>
      </c>
      <c r="L1165" t="s">
        <v>31</v>
      </c>
      <c r="M1165">
        <v>5.6</v>
      </c>
      <c r="N1165">
        <v>1.9</v>
      </c>
      <c r="O1165">
        <v>2070</v>
      </c>
      <c r="P1165">
        <v>67</v>
      </c>
      <c r="Q1165">
        <v>38.4</v>
      </c>
      <c r="R1165">
        <v>28.5</v>
      </c>
      <c r="S1165" t="s">
        <v>32</v>
      </c>
      <c r="T1165" t="s">
        <v>24</v>
      </c>
    </row>
    <row r="1166" spans="1:20" x14ac:dyDescent="0.2">
      <c r="A1166">
        <v>1165</v>
      </c>
      <c r="B1166">
        <v>52</v>
      </c>
      <c r="C1166" t="s">
        <v>25</v>
      </c>
      <c r="D1166">
        <v>159</v>
      </c>
      <c r="E1166">
        <v>85</v>
      </c>
      <c r="F1166" t="s">
        <v>33</v>
      </c>
      <c r="G1166">
        <v>79</v>
      </c>
      <c r="H1166">
        <v>508</v>
      </c>
      <c r="I1166">
        <v>115</v>
      </c>
      <c r="J1166">
        <v>4310</v>
      </c>
      <c r="K1166">
        <v>14.37</v>
      </c>
      <c r="L1166" t="s">
        <v>36</v>
      </c>
      <c r="M1166">
        <v>7.5</v>
      </c>
      <c r="N1166">
        <v>1.9</v>
      </c>
      <c r="O1166">
        <v>3407</v>
      </c>
      <c r="P1166">
        <v>75</v>
      </c>
      <c r="Q1166">
        <v>38.4</v>
      </c>
      <c r="R1166">
        <v>28.5</v>
      </c>
      <c r="S1166" t="s">
        <v>27</v>
      </c>
      <c r="T1166" t="s">
        <v>24</v>
      </c>
    </row>
    <row r="1167" spans="1:20" x14ac:dyDescent="0.2">
      <c r="A1167">
        <v>1166</v>
      </c>
      <c r="B1167">
        <v>47</v>
      </c>
      <c r="C1167" t="s">
        <v>29</v>
      </c>
      <c r="D1167">
        <v>168</v>
      </c>
      <c r="E1167">
        <v>66</v>
      </c>
      <c r="F1167" t="s">
        <v>21</v>
      </c>
      <c r="G1167">
        <v>23</v>
      </c>
      <c r="H1167">
        <v>762</v>
      </c>
      <c r="I1167">
        <v>103</v>
      </c>
      <c r="J1167">
        <v>12254</v>
      </c>
      <c r="K1167">
        <v>4.34</v>
      </c>
      <c r="L1167" t="s">
        <v>31</v>
      </c>
      <c r="M1167">
        <v>8.5</v>
      </c>
      <c r="N1167">
        <v>1.9</v>
      </c>
      <c r="O1167">
        <v>1887</v>
      </c>
      <c r="P1167">
        <v>60</v>
      </c>
      <c r="Q1167">
        <v>38.4</v>
      </c>
      <c r="R1167">
        <v>28.5</v>
      </c>
      <c r="S1167" t="s">
        <v>27</v>
      </c>
      <c r="T1167" t="s">
        <v>32</v>
      </c>
    </row>
    <row r="1168" spans="1:20" x14ac:dyDescent="0.2">
      <c r="A1168">
        <v>1167</v>
      </c>
      <c r="B1168">
        <v>18</v>
      </c>
      <c r="C1168" t="s">
        <v>25</v>
      </c>
      <c r="D1168">
        <v>153</v>
      </c>
      <c r="E1168">
        <v>62</v>
      </c>
      <c r="F1168" t="s">
        <v>21</v>
      </c>
      <c r="G1168">
        <v>16</v>
      </c>
      <c r="H1168">
        <v>988</v>
      </c>
      <c r="I1168">
        <v>108</v>
      </c>
      <c r="J1168">
        <v>2409</v>
      </c>
      <c r="K1168">
        <v>2.16</v>
      </c>
      <c r="L1168" t="s">
        <v>22</v>
      </c>
      <c r="M1168">
        <v>5.4</v>
      </c>
      <c r="N1168">
        <v>1.9</v>
      </c>
      <c r="O1168">
        <v>3940</v>
      </c>
      <c r="P1168">
        <v>66</v>
      </c>
      <c r="Q1168">
        <v>38.4</v>
      </c>
      <c r="R1168">
        <v>28.5</v>
      </c>
      <c r="S1168" t="s">
        <v>34</v>
      </c>
      <c r="T1168" t="s">
        <v>32</v>
      </c>
    </row>
    <row r="1169" spans="1:20" x14ac:dyDescent="0.2">
      <c r="A1169">
        <v>1168</v>
      </c>
      <c r="B1169">
        <v>38</v>
      </c>
      <c r="C1169" t="s">
        <v>29</v>
      </c>
      <c r="D1169">
        <v>178</v>
      </c>
      <c r="E1169">
        <v>68</v>
      </c>
      <c r="F1169" t="s">
        <v>35</v>
      </c>
      <c r="G1169">
        <v>52</v>
      </c>
      <c r="H1169">
        <v>401</v>
      </c>
      <c r="I1169">
        <v>173</v>
      </c>
      <c r="J1169">
        <v>18221</v>
      </c>
      <c r="K1169">
        <v>5.37</v>
      </c>
      <c r="L1169" t="s">
        <v>36</v>
      </c>
      <c r="M1169">
        <v>4.5</v>
      </c>
      <c r="N1169">
        <v>1.9</v>
      </c>
      <c r="O1169">
        <v>3866</v>
      </c>
      <c r="P1169">
        <v>58</v>
      </c>
      <c r="Q1169">
        <v>38.4</v>
      </c>
      <c r="R1169">
        <v>28.5</v>
      </c>
      <c r="S1169" t="s">
        <v>27</v>
      </c>
      <c r="T1169" t="s">
        <v>24</v>
      </c>
    </row>
    <row r="1170" spans="1:20" x14ac:dyDescent="0.2">
      <c r="A1170">
        <v>1169</v>
      </c>
      <c r="B1170">
        <v>21</v>
      </c>
      <c r="C1170" t="s">
        <v>20</v>
      </c>
      <c r="D1170">
        <v>189</v>
      </c>
      <c r="E1170">
        <v>76</v>
      </c>
      <c r="F1170" t="s">
        <v>21</v>
      </c>
      <c r="G1170">
        <v>75</v>
      </c>
      <c r="H1170">
        <v>551</v>
      </c>
      <c r="I1170">
        <v>139</v>
      </c>
      <c r="J1170">
        <v>1795</v>
      </c>
      <c r="K1170">
        <v>2.39</v>
      </c>
      <c r="L1170" t="s">
        <v>22</v>
      </c>
      <c r="M1170">
        <v>5.8</v>
      </c>
      <c r="N1170">
        <v>1.9</v>
      </c>
      <c r="O1170">
        <v>2994</v>
      </c>
      <c r="P1170">
        <v>56</v>
      </c>
      <c r="Q1170">
        <v>38.4</v>
      </c>
      <c r="R1170">
        <v>28.5</v>
      </c>
      <c r="S1170" t="s">
        <v>23</v>
      </c>
      <c r="T1170" t="s">
        <v>32</v>
      </c>
    </row>
    <row r="1171" spans="1:20" x14ac:dyDescent="0.2">
      <c r="A1171">
        <v>1170</v>
      </c>
      <c r="B1171">
        <v>57</v>
      </c>
      <c r="C1171" t="s">
        <v>25</v>
      </c>
      <c r="D1171">
        <v>198</v>
      </c>
      <c r="E1171">
        <v>117</v>
      </c>
      <c r="F1171" t="s">
        <v>26</v>
      </c>
      <c r="G1171">
        <v>70</v>
      </c>
      <c r="H1171">
        <v>763</v>
      </c>
      <c r="I1171">
        <v>121</v>
      </c>
      <c r="J1171">
        <v>11538</v>
      </c>
      <c r="K1171">
        <v>14.39</v>
      </c>
      <c r="L1171" t="s">
        <v>22</v>
      </c>
      <c r="M1171">
        <v>6.6</v>
      </c>
      <c r="N1171">
        <v>1.9</v>
      </c>
      <c r="O1171">
        <v>3043</v>
      </c>
      <c r="P1171">
        <v>61</v>
      </c>
      <c r="Q1171">
        <v>38.4</v>
      </c>
      <c r="R1171">
        <v>28.5</v>
      </c>
      <c r="S1171" t="s">
        <v>27</v>
      </c>
      <c r="T1171" t="s">
        <v>28</v>
      </c>
    </row>
    <row r="1172" spans="1:20" x14ac:dyDescent="0.2">
      <c r="A1172">
        <v>1171</v>
      </c>
      <c r="B1172">
        <v>37</v>
      </c>
      <c r="C1172" t="s">
        <v>20</v>
      </c>
      <c r="D1172">
        <v>161</v>
      </c>
      <c r="E1172">
        <v>92</v>
      </c>
      <c r="F1172" t="s">
        <v>30</v>
      </c>
      <c r="G1172">
        <v>101</v>
      </c>
      <c r="H1172">
        <v>106</v>
      </c>
      <c r="I1172">
        <v>131</v>
      </c>
      <c r="J1172">
        <v>19973</v>
      </c>
      <c r="K1172">
        <v>9.19</v>
      </c>
      <c r="L1172" t="s">
        <v>36</v>
      </c>
      <c r="M1172">
        <v>7.1</v>
      </c>
      <c r="N1172">
        <v>1.9</v>
      </c>
      <c r="O1172">
        <v>2145</v>
      </c>
      <c r="P1172">
        <v>79</v>
      </c>
      <c r="Q1172">
        <v>38.4</v>
      </c>
      <c r="R1172">
        <v>28.5</v>
      </c>
      <c r="S1172" t="s">
        <v>34</v>
      </c>
      <c r="T1172" t="s">
        <v>24</v>
      </c>
    </row>
    <row r="1173" spans="1:20" x14ac:dyDescent="0.2">
      <c r="A1173">
        <v>1172</v>
      </c>
      <c r="B1173">
        <v>54</v>
      </c>
      <c r="C1173" t="s">
        <v>29</v>
      </c>
      <c r="D1173">
        <v>170</v>
      </c>
      <c r="E1173">
        <v>59</v>
      </c>
      <c r="F1173" t="s">
        <v>33</v>
      </c>
      <c r="G1173">
        <v>80</v>
      </c>
      <c r="H1173">
        <v>455</v>
      </c>
      <c r="I1173">
        <v>177</v>
      </c>
      <c r="J1173">
        <v>6941</v>
      </c>
      <c r="K1173">
        <v>4.05</v>
      </c>
      <c r="L1173" t="s">
        <v>36</v>
      </c>
      <c r="M1173">
        <v>7.7</v>
      </c>
      <c r="N1173">
        <v>1.9</v>
      </c>
      <c r="O1173">
        <v>3987</v>
      </c>
      <c r="P1173">
        <v>60</v>
      </c>
      <c r="Q1173">
        <v>38.4</v>
      </c>
      <c r="R1173">
        <v>28.5</v>
      </c>
      <c r="S1173" t="s">
        <v>32</v>
      </c>
      <c r="T1173" t="s">
        <v>24</v>
      </c>
    </row>
    <row r="1174" spans="1:20" x14ac:dyDescent="0.2">
      <c r="A1174">
        <v>1173</v>
      </c>
      <c r="B1174">
        <v>55</v>
      </c>
      <c r="C1174" t="s">
        <v>29</v>
      </c>
      <c r="D1174">
        <v>175</v>
      </c>
      <c r="E1174">
        <v>99</v>
      </c>
      <c r="F1174" t="s">
        <v>33</v>
      </c>
      <c r="G1174">
        <v>90</v>
      </c>
      <c r="H1174">
        <v>833</v>
      </c>
      <c r="I1174">
        <v>175</v>
      </c>
      <c r="J1174">
        <v>3604</v>
      </c>
      <c r="K1174">
        <v>1</v>
      </c>
      <c r="L1174" t="s">
        <v>22</v>
      </c>
      <c r="M1174">
        <v>6.3</v>
      </c>
      <c r="N1174">
        <v>1.9</v>
      </c>
      <c r="O1174">
        <v>3823</v>
      </c>
      <c r="P1174">
        <v>74</v>
      </c>
      <c r="Q1174">
        <v>38.4</v>
      </c>
      <c r="R1174">
        <v>28.5</v>
      </c>
      <c r="S1174" t="s">
        <v>23</v>
      </c>
      <c r="T1174" t="s">
        <v>28</v>
      </c>
    </row>
    <row r="1175" spans="1:20" x14ac:dyDescent="0.2">
      <c r="A1175">
        <v>1174</v>
      </c>
      <c r="B1175">
        <v>27</v>
      </c>
      <c r="C1175" t="s">
        <v>25</v>
      </c>
      <c r="D1175">
        <v>173</v>
      </c>
      <c r="E1175">
        <v>95</v>
      </c>
      <c r="F1175" t="s">
        <v>30</v>
      </c>
      <c r="G1175">
        <v>35</v>
      </c>
      <c r="H1175">
        <v>649</v>
      </c>
      <c r="I1175">
        <v>110</v>
      </c>
      <c r="J1175">
        <v>2026</v>
      </c>
      <c r="K1175">
        <v>10.9</v>
      </c>
      <c r="L1175" t="s">
        <v>36</v>
      </c>
      <c r="M1175">
        <v>7.7</v>
      </c>
      <c r="N1175">
        <v>1.9</v>
      </c>
      <c r="O1175">
        <v>2580</v>
      </c>
      <c r="P1175">
        <v>86</v>
      </c>
      <c r="Q1175">
        <v>38.4</v>
      </c>
      <c r="R1175">
        <v>28.5</v>
      </c>
      <c r="S1175" t="s">
        <v>32</v>
      </c>
      <c r="T1175" t="s">
        <v>24</v>
      </c>
    </row>
    <row r="1176" spans="1:20" x14ac:dyDescent="0.2">
      <c r="A1176">
        <v>1175</v>
      </c>
      <c r="B1176">
        <v>42</v>
      </c>
      <c r="C1176" t="s">
        <v>25</v>
      </c>
      <c r="D1176">
        <v>166</v>
      </c>
      <c r="E1176">
        <v>53</v>
      </c>
      <c r="F1176" t="s">
        <v>35</v>
      </c>
      <c r="G1176">
        <v>113</v>
      </c>
      <c r="H1176">
        <v>190</v>
      </c>
      <c r="I1176">
        <v>160</v>
      </c>
      <c r="J1176">
        <v>14590</v>
      </c>
      <c r="K1176">
        <v>7.98</v>
      </c>
      <c r="L1176" t="s">
        <v>31</v>
      </c>
      <c r="M1176">
        <v>9</v>
      </c>
      <c r="N1176">
        <v>1.9</v>
      </c>
      <c r="O1176">
        <v>3982</v>
      </c>
      <c r="P1176">
        <v>76</v>
      </c>
      <c r="Q1176">
        <v>38.4</v>
      </c>
      <c r="R1176">
        <v>28.5</v>
      </c>
      <c r="S1176" t="s">
        <v>23</v>
      </c>
      <c r="T1176" t="s">
        <v>24</v>
      </c>
    </row>
    <row r="1177" spans="1:20" x14ac:dyDescent="0.2">
      <c r="A1177">
        <v>1176</v>
      </c>
      <c r="B1177">
        <v>22</v>
      </c>
      <c r="C1177" t="s">
        <v>29</v>
      </c>
      <c r="D1177">
        <v>172</v>
      </c>
      <c r="E1177">
        <v>108</v>
      </c>
      <c r="F1177" t="s">
        <v>30</v>
      </c>
      <c r="G1177">
        <v>84</v>
      </c>
      <c r="H1177">
        <v>212</v>
      </c>
      <c r="I1177">
        <v>120</v>
      </c>
      <c r="J1177">
        <v>16033</v>
      </c>
      <c r="K1177">
        <v>8.8800000000000008</v>
      </c>
      <c r="L1177" t="s">
        <v>36</v>
      </c>
      <c r="M1177">
        <v>5.8</v>
      </c>
      <c r="N1177">
        <v>1.9</v>
      </c>
      <c r="O1177">
        <v>2922</v>
      </c>
      <c r="P1177">
        <v>71</v>
      </c>
      <c r="Q1177">
        <v>38.4</v>
      </c>
      <c r="R1177">
        <v>28.5</v>
      </c>
      <c r="S1177" t="s">
        <v>34</v>
      </c>
      <c r="T1177" t="s">
        <v>28</v>
      </c>
    </row>
    <row r="1178" spans="1:20" x14ac:dyDescent="0.2">
      <c r="A1178">
        <v>1177</v>
      </c>
      <c r="B1178">
        <v>50</v>
      </c>
      <c r="C1178" t="s">
        <v>29</v>
      </c>
      <c r="D1178">
        <v>159</v>
      </c>
      <c r="E1178">
        <v>106</v>
      </c>
      <c r="F1178" t="s">
        <v>33</v>
      </c>
      <c r="G1178">
        <v>46</v>
      </c>
      <c r="H1178">
        <v>591</v>
      </c>
      <c r="I1178">
        <v>129</v>
      </c>
      <c r="J1178">
        <v>2591</v>
      </c>
      <c r="K1178">
        <v>4.3499999999999996</v>
      </c>
      <c r="L1178" t="s">
        <v>22</v>
      </c>
      <c r="M1178">
        <v>4.4000000000000004</v>
      </c>
      <c r="N1178">
        <v>1.9</v>
      </c>
      <c r="O1178">
        <v>2488</v>
      </c>
      <c r="P1178">
        <v>59</v>
      </c>
      <c r="Q1178">
        <v>38.4</v>
      </c>
      <c r="R1178">
        <v>28.5</v>
      </c>
      <c r="S1178" t="s">
        <v>27</v>
      </c>
      <c r="T1178" t="s">
        <v>32</v>
      </c>
    </row>
    <row r="1179" spans="1:20" x14ac:dyDescent="0.2">
      <c r="A1179">
        <v>1178</v>
      </c>
      <c r="B1179">
        <v>46</v>
      </c>
      <c r="C1179" t="s">
        <v>29</v>
      </c>
      <c r="D1179">
        <v>185</v>
      </c>
      <c r="E1179">
        <v>100</v>
      </c>
      <c r="F1179" t="s">
        <v>33</v>
      </c>
      <c r="G1179">
        <v>46</v>
      </c>
      <c r="H1179">
        <v>198</v>
      </c>
      <c r="I1179">
        <v>123</v>
      </c>
      <c r="J1179">
        <v>11626</v>
      </c>
      <c r="K1179">
        <v>14.91</v>
      </c>
      <c r="L1179" t="s">
        <v>31</v>
      </c>
      <c r="M1179">
        <v>7.4</v>
      </c>
      <c r="N1179">
        <v>1.9</v>
      </c>
      <c r="O1179">
        <v>3453</v>
      </c>
      <c r="P1179">
        <v>83</v>
      </c>
      <c r="Q1179">
        <v>38.4</v>
      </c>
      <c r="R1179">
        <v>28.5</v>
      </c>
      <c r="S1179" t="s">
        <v>27</v>
      </c>
      <c r="T1179" t="s">
        <v>28</v>
      </c>
    </row>
    <row r="1180" spans="1:20" x14ac:dyDescent="0.2">
      <c r="A1180">
        <v>1179</v>
      </c>
      <c r="B1180">
        <v>55</v>
      </c>
      <c r="C1180" t="s">
        <v>20</v>
      </c>
      <c r="D1180">
        <v>161</v>
      </c>
      <c r="E1180">
        <v>78</v>
      </c>
      <c r="F1180" t="s">
        <v>21</v>
      </c>
      <c r="G1180">
        <v>57</v>
      </c>
      <c r="H1180">
        <v>349</v>
      </c>
      <c r="I1180">
        <v>102</v>
      </c>
      <c r="J1180">
        <v>10258</v>
      </c>
      <c r="K1180">
        <v>3.41</v>
      </c>
      <c r="L1180" t="s">
        <v>31</v>
      </c>
      <c r="M1180">
        <v>5.3</v>
      </c>
      <c r="N1180">
        <v>1.9</v>
      </c>
      <c r="O1180">
        <v>3936</v>
      </c>
      <c r="P1180">
        <v>83</v>
      </c>
      <c r="Q1180">
        <v>38.4</v>
      </c>
      <c r="R1180">
        <v>28.5</v>
      </c>
      <c r="S1180" t="s">
        <v>34</v>
      </c>
      <c r="T1180" t="s">
        <v>24</v>
      </c>
    </row>
    <row r="1181" spans="1:20" x14ac:dyDescent="0.2">
      <c r="A1181">
        <v>1180</v>
      </c>
      <c r="B1181">
        <v>21</v>
      </c>
      <c r="C1181" t="s">
        <v>29</v>
      </c>
      <c r="D1181">
        <v>164</v>
      </c>
      <c r="E1181">
        <v>68</v>
      </c>
      <c r="F1181" t="s">
        <v>37</v>
      </c>
      <c r="G1181">
        <v>48</v>
      </c>
      <c r="H1181">
        <v>756</v>
      </c>
      <c r="I1181">
        <v>115</v>
      </c>
      <c r="J1181">
        <v>12605</v>
      </c>
      <c r="K1181">
        <v>1.1100000000000001</v>
      </c>
      <c r="L1181" t="s">
        <v>36</v>
      </c>
      <c r="M1181">
        <v>7.8</v>
      </c>
      <c r="N1181">
        <v>1.9</v>
      </c>
      <c r="O1181">
        <v>2864</v>
      </c>
      <c r="P1181">
        <v>52</v>
      </c>
      <c r="Q1181">
        <v>38.4</v>
      </c>
      <c r="R1181">
        <v>28.5</v>
      </c>
      <c r="S1181" t="s">
        <v>23</v>
      </c>
      <c r="T1181" t="s">
        <v>32</v>
      </c>
    </row>
    <row r="1182" spans="1:20" x14ac:dyDescent="0.2">
      <c r="A1182">
        <v>1181</v>
      </c>
      <c r="B1182">
        <v>48</v>
      </c>
      <c r="C1182" t="s">
        <v>29</v>
      </c>
      <c r="D1182">
        <v>184</v>
      </c>
      <c r="E1182">
        <v>100</v>
      </c>
      <c r="F1182" t="s">
        <v>30</v>
      </c>
      <c r="G1182">
        <v>43</v>
      </c>
      <c r="H1182">
        <v>468</v>
      </c>
      <c r="I1182">
        <v>161</v>
      </c>
      <c r="J1182">
        <v>12191</v>
      </c>
      <c r="K1182">
        <v>9.4499999999999993</v>
      </c>
      <c r="L1182" t="s">
        <v>31</v>
      </c>
      <c r="M1182">
        <v>6.5</v>
      </c>
      <c r="N1182">
        <v>1.9</v>
      </c>
      <c r="O1182">
        <v>2911</v>
      </c>
      <c r="P1182">
        <v>69</v>
      </c>
      <c r="Q1182">
        <v>38.4</v>
      </c>
      <c r="R1182">
        <v>28.5</v>
      </c>
      <c r="S1182" t="s">
        <v>27</v>
      </c>
      <c r="T1182" t="s">
        <v>28</v>
      </c>
    </row>
    <row r="1183" spans="1:20" x14ac:dyDescent="0.2">
      <c r="A1183">
        <v>1182</v>
      </c>
      <c r="B1183">
        <v>34</v>
      </c>
      <c r="C1183" t="s">
        <v>20</v>
      </c>
      <c r="D1183">
        <v>169</v>
      </c>
      <c r="E1183">
        <v>116</v>
      </c>
      <c r="F1183" t="s">
        <v>35</v>
      </c>
      <c r="G1183">
        <v>106</v>
      </c>
      <c r="H1183">
        <v>793</v>
      </c>
      <c r="I1183">
        <v>98</v>
      </c>
      <c r="J1183">
        <v>11558</v>
      </c>
      <c r="K1183">
        <v>0.72</v>
      </c>
      <c r="L1183" t="s">
        <v>22</v>
      </c>
      <c r="M1183">
        <v>6.1</v>
      </c>
      <c r="N1183">
        <v>1.9</v>
      </c>
      <c r="O1183">
        <v>1752</v>
      </c>
      <c r="P1183">
        <v>65</v>
      </c>
      <c r="Q1183">
        <v>38.4</v>
      </c>
      <c r="R1183">
        <v>28.5</v>
      </c>
      <c r="S1183" t="s">
        <v>32</v>
      </c>
      <c r="T1183" t="s">
        <v>32</v>
      </c>
    </row>
    <row r="1184" spans="1:20" x14ac:dyDescent="0.2">
      <c r="A1184">
        <v>1183</v>
      </c>
      <c r="B1184">
        <v>59</v>
      </c>
      <c r="C1184" t="s">
        <v>29</v>
      </c>
      <c r="D1184">
        <v>161</v>
      </c>
      <c r="E1184">
        <v>101</v>
      </c>
      <c r="F1184" t="s">
        <v>30</v>
      </c>
      <c r="G1184">
        <v>56</v>
      </c>
      <c r="H1184">
        <v>544</v>
      </c>
      <c r="I1184">
        <v>164</v>
      </c>
      <c r="J1184">
        <v>15792</v>
      </c>
      <c r="K1184">
        <v>6.41</v>
      </c>
      <c r="L1184" t="s">
        <v>22</v>
      </c>
      <c r="M1184">
        <v>6.3</v>
      </c>
      <c r="N1184">
        <v>1.9</v>
      </c>
      <c r="O1184">
        <v>2549</v>
      </c>
      <c r="P1184">
        <v>80</v>
      </c>
      <c r="Q1184">
        <v>38.4</v>
      </c>
      <c r="R1184">
        <v>28.5</v>
      </c>
      <c r="S1184" t="s">
        <v>32</v>
      </c>
      <c r="T1184" t="s">
        <v>24</v>
      </c>
    </row>
    <row r="1185" spans="1:20" x14ac:dyDescent="0.2">
      <c r="A1185">
        <v>1184</v>
      </c>
      <c r="B1185">
        <v>47</v>
      </c>
      <c r="C1185" t="s">
        <v>20</v>
      </c>
      <c r="D1185">
        <v>152</v>
      </c>
      <c r="E1185">
        <v>98</v>
      </c>
      <c r="F1185" t="s">
        <v>33</v>
      </c>
      <c r="G1185">
        <v>34</v>
      </c>
      <c r="H1185">
        <v>752</v>
      </c>
      <c r="I1185">
        <v>121</v>
      </c>
      <c r="J1185">
        <v>3060</v>
      </c>
      <c r="K1185">
        <v>9.11</v>
      </c>
      <c r="L1185" t="s">
        <v>22</v>
      </c>
      <c r="M1185">
        <v>4.8</v>
      </c>
      <c r="N1185">
        <v>1.9</v>
      </c>
      <c r="O1185">
        <v>3234</v>
      </c>
      <c r="P1185">
        <v>77</v>
      </c>
      <c r="Q1185">
        <v>38.4</v>
      </c>
      <c r="R1185">
        <v>28.5</v>
      </c>
      <c r="S1185" t="s">
        <v>34</v>
      </c>
      <c r="T1185" t="s">
        <v>28</v>
      </c>
    </row>
    <row r="1186" spans="1:20" x14ac:dyDescent="0.2">
      <c r="A1186">
        <v>1185</v>
      </c>
      <c r="B1186">
        <v>29</v>
      </c>
      <c r="C1186" t="s">
        <v>25</v>
      </c>
      <c r="D1186">
        <v>190</v>
      </c>
      <c r="E1186">
        <v>82</v>
      </c>
      <c r="F1186" t="s">
        <v>35</v>
      </c>
      <c r="G1186">
        <v>38</v>
      </c>
      <c r="H1186">
        <v>540</v>
      </c>
      <c r="I1186">
        <v>161</v>
      </c>
      <c r="J1186">
        <v>5636</v>
      </c>
      <c r="K1186">
        <v>9.4</v>
      </c>
      <c r="L1186" t="s">
        <v>36</v>
      </c>
      <c r="M1186">
        <v>7.2</v>
      </c>
      <c r="N1186">
        <v>1.9</v>
      </c>
      <c r="O1186">
        <v>3220</v>
      </c>
      <c r="P1186">
        <v>75</v>
      </c>
      <c r="Q1186">
        <v>38.4</v>
      </c>
      <c r="R1186">
        <v>28.5</v>
      </c>
      <c r="S1186" t="s">
        <v>32</v>
      </c>
      <c r="T1186" t="s">
        <v>32</v>
      </c>
    </row>
    <row r="1187" spans="1:20" x14ac:dyDescent="0.2">
      <c r="A1187">
        <v>1186</v>
      </c>
      <c r="B1187">
        <v>27</v>
      </c>
      <c r="C1187" t="s">
        <v>25</v>
      </c>
      <c r="D1187">
        <v>193</v>
      </c>
      <c r="E1187">
        <v>60</v>
      </c>
      <c r="F1187" t="s">
        <v>26</v>
      </c>
      <c r="G1187">
        <v>19</v>
      </c>
      <c r="H1187">
        <v>754</v>
      </c>
      <c r="I1187">
        <v>113</v>
      </c>
      <c r="J1187">
        <v>17881</v>
      </c>
      <c r="K1187">
        <v>12.14</v>
      </c>
      <c r="L1187" t="s">
        <v>31</v>
      </c>
      <c r="M1187">
        <v>8.1</v>
      </c>
      <c r="N1187">
        <v>1.9</v>
      </c>
      <c r="O1187">
        <v>3565</v>
      </c>
      <c r="P1187">
        <v>67</v>
      </c>
      <c r="Q1187">
        <v>38.4</v>
      </c>
      <c r="R1187">
        <v>28.5</v>
      </c>
      <c r="S1187" t="s">
        <v>23</v>
      </c>
      <c r="T1187" t="s">
        <v>24</v>
      </c>
    </row>
    <row r="1188" spans="1:20" x14ac:dyDescent="0.2">
      <c r="A1188">
        <v>1187</v>
      </c>
      <c r="B1188">
        <v>30</v>
      </c>
      <c r="C1188" t="s">
        <v>25</v>
      </c>
      <c r="D1188">
        <v>195</v>
      </c>
      <c r="E1188">
        <v>86</v>
      </c>
      <c r="F1188" t="s">
        <v>33</v>
      </c>
      <c r="G1188">
        <v>85</v>
      </c>
      <c r="H1188">
        <v>688</v>
      </c>
      <c r="I1188">
        <v>89</v>
      </c>
      <c r="J1188">
        <v>6264</v>
      </c>
      <c r="K1188">
        <v>12.03</v>
      </c>
      <c r="L1188" t="s">
        <v>36</v>
      </c>
      <c r="M1188">
        <v>5.6</v>
      </c>
      <c r="N1188">
        <v>1.9</v>
      </c>
      <c r="O1188">
        <v>2353</v>
      </c>
      <c r="P1188">
        <v>79</v>
      </c>
      <c r="Q1188">
        <v>38.4</v>
      </c>
      <c r="R1188">
        <v>28.5</v>
      </c>
      <c r="S1188" t="s">
        <v>34</v>
      </c>
      <c r="T1188" t="s">
        <v>32</v>
      </c>
    </row>
    <row r="1189" spans="1:20" x14ac:dyDescent="0.2">
      <c r="A1189">
        <v>1188</v>
      </c>
      <c r="B1189">
        <v>33</v>
      </c>
      <c r="C1189" t="s">
        <v>20</v>
      </c>
      <c r="D1189">
        <v>175</v>
      </c>
      <c r="E1189">
        <v>77</v>
      </c>
      <c r="F1189" t="s">
        <v>26</v>
      </c>
      <c r="G1189">
        <v>79</v>
      </c>
      <c r="H1189">
        <v>954</v>
      </c>
      <c r="I1189">
        <v>140</v>
      </c>
      <c r="J1189">
        <v>6747</v>
      </c>
      <c r="K1189">
        <v>10.45</v>
      </c>
      <c r="L1189" t="s">
        <v>31</v>
      </c>
      <c r="M1189">
        <v>8.9</v>
      </c>
      <c r="N1189">
        <v>1.9</v>
      </c>
      <c r="O1189">
        <v>3038</v>
      </c>
      <c r="P1189">
        <v>85</v>
      </c>
      <c r="Q1189">
        <v>38.4</v>
      </c>
      <c r="R1189">
        <v>28.5</v>
      </c>
      <c r="S1189" t="s">
        <v>32</v>
      </c>
      <c r="T1189" t="s">
        <v>24</v>
      </c>
    </row>
    <row r="1190" spans="1:20" x14ac:dyDescent="0.2">
      <c r="A1190">
        <v>1189</v>
      </c>
      <c r="B1190">
        <v>56</v>
      </c>
      <c r="C1190" t="s">
        <v>25</v>
      </c>
      <c r="D1190">
        <v>180</v>
      </c>
      <c r="E1190">
        <v>51</v>
      </c>
      <c r="F1190" t="s">
        <v>21</v>
      </c>
      <c r="G1190">
        <v>116</v>
      </c>
      <c r="H1190">
        <v>451</v>
      </c>
      <c r="I1190">
        <v>152</v>
      </c>
      <c r="J1190">
        <v>12055</v>
      </c>
      <c r="K1190">
        <v>2.7</v>
      </c>
      <c r="L1190" t="s">
        <v>31</v>
      </c>
      <c r="M1190">
        <v>9.1</v>
      </c>
      <c r="N1190">
        <v>1.9</v>
      </c>
      <c r="O1190">
        <v>3866</v>
      </c>
      <c r="P1190">
        <v>57</v>
      </c>
      <c r="Q1190">
        <v>38.4</v>
      </c>
      <c r="R1190">
        <v>28.5</v>
      </c>
      <c r="S1190" t="s">
        <v>32</v>
      </c>
      <c r="T1190" t="s">
        <v>32</v>
      </c>
    </row>
    <row r="1191" spans="1:20" x14ac:dyDescent="0.2">
      <c r="A1191">
        <v>1190</v>
      </c>
      <c r="B1191">
        <v>37</v>
      </c>
      <c r="C1191" t="s">
        <v>20</v>
      </c>
      <c r="D1191">
        <v>183</v>
      </c>
      <c r="E1191">
        <v>95</v>
      </c>
      <c r="F1191" t="s">
        <v>35</v>
      </c>
      <c r="G1191">
        <v>61</v>
      </c>
      <c r="H1191">
        <v>485</v>
      </c>
      <c r="I1191">
        <v>128</v>
      </c>
      <c r="J1191">
        <v>7484</v>
      </c>
      <c r="K1191">
        <v>11.87</v>
      </c>
      <c r="L1191" t="s">
        <v>31</v>
      </c>
      <c r="M1191">
        <v>7.9</v>
      </c>
      <c r="N1191">
        <v>1.9</v>
      </c>
      <c r="O1191">
        <v>3507</v>
      </c>
      <c r="P1191">
        <v>59</v>
      </c>
      <c r="Q1191">
        <v>38.4</v>
      </c>
      <c r="R1191">
        <v>28.5</v>
      </c>
      <c r="S1191" t="s">
        <v>27</v>
      </c>
      <c r="T1191" t="s">
        <v>24</v>
      </c>
    </row>
    <row r="1192" spans="1:20" x14ac:dyDescent="0.2">
      <c r="A1192">
        <v>1191</v>
      </c>
      <c r="B1192">
        <v>44</v>
      </c>
      <c r="C1192" t="s">
        <v>29</v>
      </c>
      <c r="D1192">
        <v>170</v>
      </c>
      <c r="E1192">
        <v>85</v>
      </c>
      <c r="F1192" t="s">
        <v>26</v>
      </c>
      <c r="G1192">
        <v>62</v>
      </c>
      <c r="H1192">
        <v>847</v>
      </c>
      <c r="I1192">
        <v>82</v>
      </c>
      <c r="J1192">
        <v>16940</v>
      </c>
      <c r="K1192">
        <v>9.24</v>
      </c>
      <c r="L1192" t="s">
        <v>31</v>
      </c>
      <c r="M1192">
        <v>7.4</v>
      </c>
      <c r="N1192">
        <v>1.9</v>
      </c>
      <c r="O1192">
        <v>2934</v>
      </c>
      <c r="P1192">
        <v>74</v>
      </c>
      <c r="Q1192">
        <v>38.4</v>
      </c>
      <c r="R1192">
        <v>28.5</v>
      </c>
      <c r="S1192" t="s">
        <v>34</v>
      </c>
      <c r="T1192" t="s">
        <v>24</v>
      </c>
    </row>
    <row r="1193" spans="1:20" x14ac:dyDescent="0.2">
      <c r="A1193">
        <v>1192</v>
      </c>
      <c r="B1193">
        <v>28</v>
      </c>
      <c r="C1193" t="s">
        <v>20</v>
      </c>
      <c r="D1193">
        <v>194</v>
      </c>
      <c r="E1193">
        <v>72</v>
      </c>
      <c r="F1193" t="s">
        <v>33</v>
      </c>
      <c r="G1193">
        <v>100</v>
      </c>
      <c r="H1193">
        <v>801</v>
      </c>
      <c r="I1193">
        <v>156</v>
      </c>
      <c r="J1193">
        <v>6287</v>
      </c>
      <c r="K1193">
        <v>11.44</v>
      </c>
      <c r="L1193" t="s">
        <v>36</v>
      </c>
      <c r="M1193">
        <v>8.9</v>
      </c>
      <c r="N1193">
        <v>1.9</v>
      </c>
      <c r="O1193">
        <v>2255</v>
      </c>
      <c r="P1193">
        <v>83</v>
      </c>
      <c r="Q1193">
        <v>38.4</v>
      </c>
      <c r="R1193">
        <v>28.5</v>
      </c>
      <c r="S1193" t="s">
        <v>32</v>
      </c>
      <c r="T1193" t="s">
        <v>28</v>
      </c>
    </row>
    <row r="1194" spans="1:20" x14ac:dyDescent="0.2">
      <c r="A1194">
        <v>1193</v>
      </c>
      <c r="B1194">
        <v>57</v>
      </c>
      <c r="C1194" t="s">
        <v>25</v>
      </c>
      <c r="D1194">
        <v>185</v>
      </c>
      <c r="E1194">
        <v>112</v>
      </c>
      <c r="F1194" t="s">
        <v>37</v>
      </c>
      <c r="G1194">
        <v>86</v>
      </c>
      <c r="H1194">
        <v>321</v>
      </c>
      <c r="I1194">
        <v>136</v>
      </c>
      <c r="J1194">
        <v>1059</v>
      </c>
      <c r="K1194">
        <v>2.7</v>
      </c>
      <c r="L1194" t="s">
        <v>36</v>
      </c>
      <c r="M1194">
        <v>7.2</v>
      </c>
      <c r="N1194">
        <v>1.9</v>
      </c>
      <c r="O1194">
        <v>3975</v>
      </c>
      <c r="P1194">
        <v>85</v>
      </c>
      <c r="Q1194">
        <v>38.4</v>
      </c>
      <c r="R1194">
        <v>28.5</v>
      </c>
      <c r="S1194" t="s">
        <v>32</v>
      </c>
      <c r="T1194" t="s">
        <v>28</v>
      </c>
    </row>
    <row r="1195" spans="1:20" x14ac:dyDescent="0.2">
      <c r="A1195">
        <v>1194</v>
      </c>
      <c r="B1195">
        <v>25</v>
      </c>
      <c r="C1195" t="s">
        <v>25</v>
      </c>
      <c r="D1195">
        <v>195</v>
      </c>
      <c r="E1195">
        <v>93</v>
      </c>
      <c r="F1195" t="s">
        <v>26</v>
      </c>
      <c r="G1195">
        <v>73</v>
      </c>
      <c r="H1195">
        <v>741</v>
      </c>
      <c r="I1195">
        <v>100</v>
      </c>
      <c r="J1195">
        <v>3939</v>
      </c>
      <c r="K1195">
        <v>5.23</v>
      </c>
      <c r="L1195" t="s">
        <v>31</v>
      </c>
      <c r="M1195">
        <v>6.7</v>
      </c>
      <c r="N1195">
        <v>1.9</v>
      </c>
      <c r="O1195">
        <v>3128</v>
      </c>
      <c r="P1195">
        <v>70</v>
      </c>
      <c r="Q1195">
        <v>38.4</v>
      </c>
      <c r="R1195">
        <v>28.5</v>
      </c>
      <c r="S1195" t="s">
        <v>32</v>
      </c>
      <c r="T1195" t="s">
        <v>32</v>
      </c>
    </row>
    <row r="1196" spans="1:20" x14ac:dyDescent="0.2">
      <c r="A1196">
        <v>1195</v>
      </c>
      <c r="B1196">
        <v>32</v>
      </c>
      <c r="C1196" t="s">
        <v>25</v>
      </c>
      <c r="D1196">
        <v>170</v>
      </c>
      <c r="E1196">
        <v>114</v>
      </c>
      <c r="F1196" t="s">
        <v>30</v>
      </c>
      <c r="G1196">
        <v>82</v>
      </c>
      <c r="H1196">
        <v>262</v>
      </c>
      <c r="I1196">
        <v>133</v>
      </c>
      <c r="J1196">
        <v>1916</v>
      </c>
      <c r="K1196">
        <v>2.11</v>
      </c>
      <c r="L1196" t="s">
        <v>31</v>
      </c>
      <c r="M1196">
        <v>5.0999999999999996</v>
      </c>
      <c r="N1196">
        <v>1.9</v>
      </c>
      <c r="O1196">
        <v>1747</v>
      </c>
      <c r="P1196">
        <v>75</v>
      </c>
      <c r="Q1196">
        <v>38.4</v>
      </c>
      <c r="R1196">
        <v>28.5</v>
      </c>
      <c r="S1196" t="s">
        <v>32</v>
      </c>
      <c r="T1196" t="s">
        <v>24</v>
      </c>
    </row>
    <row r="1197" spans="1:20" x14ac:dyDescent="0.2">
      <c r="A1197">
        <v>1196</v>
      </c>
      <c r="B1197">
        <v>55</v>
      </c>
      <c r="C1197" t="s">
        <v>25</v>
      </c>
      <c r="D1197">
        <v>165</v>
      </c>
      <c r="E1197">
        <v>63</v>
      </c>
      <c r="F1197" t="s">
        <v>37</v>
      </c>
      <c r="G1197">
        <v>103</v>
      </c>
      <c r="H1197">
        <v>362</v>
      </c>
      <c r="I1197">
        <v>165</v>
      </c>
      <c r="J1197">
        <v>10969</v>
      </c>
      <c r="K1197">
        <v>7.45</v>
      </c>
      <c r="L1197" t="s">
        <v>36</v>
      </c>
      <c r="M1197">
        <v>8.1999999999999993</v>
      </c>
      <c r="N1197">
        <v>1.9</v>
      </c>
      <c r="O1197">
        <v>1556</v>
      </c>
      <c r="P1197">
        <v>59</v>
      </c>
      <c r="Q1197">
        <v>38.4</v>
      </c>
      <c r="R1197">
        <v>28.5</v>
      </c>
      <c r="S1197" t="s">
        <v>27</v>
      </c>
      <c r="T1197" t="s">
        <v>32</v>
      </c>
    </row>
    <row r="1198" spans="1:20" x14ac:dyDescent="0.2">
      <c r="A1198">
        <v>1197</v>
      </c>
      <c r="B1198">
        <v>25</v>
      </c>
      <c r="C1198" t="s">
        <v>29</v>
      </c>
      <c r="D1198">
        <v>172</v>
      </c>
      <c r="E1198">
        <v>88</v>
      </c>
      <c r="F1198" t="s">
        <v>37</v>
      </c>
      <c r="G1198">
        <v>83</v>
      </c>
      <c r="H1198">
        <v>313</v>
      </c>
      <c r="I1198">
        <v>130</v>
      </c>
      <c r="J1198">
        <v>3909</v>
      </c>
      <c r="K1198">
        <v>12.41</v>
      </c>
      <c r="L1198" t="s">
        <v>22</v>
      </c>
      <c r="M1198">
        <v>9.8000000000000007</v>
      </c>
      <c r="N1198">
        <v>1.9</v>
      </c>
      <c r="O1198">
        <v>2835</v>
      </c>
      <c r="P1198">
        <v>59</v>
      </c>
      <c r="Q1198">
        <v>38.4</v>
      </c>
      <c r="R1198">
        <v>28.5</v>
      </c>
      <c r="S1198" t="s">
        <v>34</v>
      </c>
      <c r="T1198" t="s">
        <v>32</v>
      </c>
    </row>
    <row r="1199" spans="1:20" x14ac:dyDescent="0.2">
      <c r="A1199">
        <v>1198</v>
      </c>
      <c r="B1199">
        <v>27</v>
      </c>
      <c r="C1199" t="s">
        <v>20</v>
      </c>
      <c r="D1199">
        <v>190</v>
      </c>
      <c r="E1199">
        <v>61</v>
      </c>
      <c r="F1199" t="s">
        <v>33</v>
      </c>
      <c r="G1199">
        <v>83</v>
      </c>
      <c r="H1199">
        <v>967</v>
      </c>
      <c r="I1199">
        <v>163</v>
      </c>
      <c r="J1199">
        <v>1727</v>
      </c>
      <c r="K1199">
        <v>7.1</v>
      </c>
      <c r="L1199" t="s">
        <v>36</v>
      </c>
      <c r="M1199">
        <v>9.4</v>
      </c>
      <c r="N1199">
        <v>1.9</v>
      </c>
      <c r="O1199">
        <v>3706</v>
      </c>
      <c r="P1199">
        <v>68</v>
      </c>
      <c r="Q1199">
        <v>38.4</v>
      </c>
      <c r="R1199">
        <v>28.5</v>
      </c>
      <c r="S1199" t="s">
        <v>27</v>
      </c>
      <c r="T1199" t="s">
        <v>32</v>
      </c>
    </row>
    <row r="1200" spans="1:20" x14ac:dyDescent="0.2">
      <c r="A1200">
        <v>1199</v>
      </c>
      <c r="B1200">
        <v>21</v>
      </c>
      <c r="C1200" t="s">
        <v>25</v>
      </c>
      <c r="D1200">
        <v>162</v>
      </c>
      <c r="E1200">
        <v>106</v>
      </c>
      <c r="F1200" t="s">
        <v>21</v>
      </c>
      <c r="G1200">
        <v>87</v>
      </c>
      <c r="H1200">
        <v>289</v>
      </c>
      <c r="I1200">
        <v>108</v>
      </c>
      <c r="J1200">
        <v>13856</v>
      </c>
      <c r="K1200">
        <v>14.4</v>
      </c>
      <c r="L1200" t="s">
        <v>22</v>
      </c>
      <c r="M1200">
        <v>5.4</v>
      </c>
      <c r="N1200">
        <v>1.9</v>
      </c>
      <c r="O1200">
        <v>2250</v>
      </c>
      <c r="P1200">
        <v>61</v>
      </c>
      <c r="Q1200">
        <v>38.4</v>
      </c>
      <c r="R1200">
        <v>28.5</v>
      </c>
      <c r="S1200" t="s">
        <v>32</v>
      </c>
      <c r="T1200" t="s">
        <v>24</v>
      </c>
    </row>
    <row r="1201" spans="1:20" x14ac:dyDescent="0.2">
      <c r="A1201">
        <v>1200</v>
      </c>
      <c r="B1201">
        <v>40</v>
      </c>
      <c r="C1201" t="s">
        <v>29</v>
      </c>
      <c r="D1201">
        <v>165</v>
      </c>
      <c r="E1201">
        <v>68</v>
      </c>
      <c r="F1201" t="s">
        <v>30</v>
      </c>
      <c r="G1201">
        <v>48</v>
      </c>
      <c r="H1201">
        <v>888</v>
      </c>
      <c r="I1201">
        <v>156</v>
      </c>
      <c r="J1201">
        <v>10029</v>
      </c>
      <c r="K1201">
        <v>4.5</v>
      </c>
      <c r="L1201" t="s">
        <v>36</v>
      </c>
      <c r="M1201">
        <v>7.4</v>
      </c>
      <c r="N1201">
        <v>1.9</v>
      </c>
      <c r="O1201">
        <v>3906</v>
      </c>
      <c r="P1201">
        <v>85</v>
      </c>
      <c r="Q1201">
        <v>38.4</v>
      </c>
      <c r="R1201">
        <v>28.5</v>
      </c>
      <c r="S1201" t="s">
        <v>27</v>
      </c>
      <c r="T1201" t="s">
        <v>24</v>
      </c>
    </row>
    <row r="1202" spans="1:20" x14ac:dyDescent="0.2">
      <c r="A1202">
        <v>1201</v>
      </c>
      <c r="B1202">
        <v>30</v>
      </c>
      <c r="C1202" t="s">
        <v>29</v>
      </c>
      <c r="D1202">
        <v>199</v>
      </c>
      <c r="E1202">
        <v>108</v>
      </c>
      <c r="F1202" t="s">
        <v>35</v>
      </c>
      <c r="G1202">
        <v>111</v>
      </c>
      <c r="H1202">
        <v>284</v>
      </c>
      <c r="I1202">
        <v>88</v>
      </c>
      <c r="J1202">
        <v>13982</v>
      </c>
      <c r="K1202">
        <v>3.7</v>
      </c>
      <c r="L1202" t="s">
        <v>31</v>
      </c>
      <c r="M1202">
        <v>4.5</v>
      </c>
      <c r="N1202">
        <v>1.9</v>
      </c>
      <c r="O1202">
        <v>2745</v>
      </c>
      <c r="P1202">
        <v>84</v>
      </c>
      <c r="Q1202">
        <v>38.4</v>
      </c>
      <c r="R1202">
        <v>28.5</v>
      </c>
      <c r="S1202" t="s">
        <v>27</v>
      </c>
      <c r="T1202" t="s">
        <v>32</v>
      </c>
    </row>
    <row r="1203" spans="1:20" x14ac:dyDescent="0.2">
      <c r="A1203">
        <v>1202</v>
      </c>
      <c r="B1203">
        <v>26</v>
      </c>
      <c r="C1203" t="s">
        <v>25</v>
      </c>
      <c r="D1203">
        <v>162</v>
      </c>
      <c r="E1203">
        <v>56</v>
      </c>
      <c r="F1203" t="s">
        <v>33</v>
      </c>
      <c r="G1203">
        <v>105</v>
      </c>
      <c r="H1203">
        <v>347</v>
      </c>
      <c r="I1203">
        <v>106</v>
      </c>
      <c r="J1203">
        <v>18423</v>
      </c>
      <c r="K1203">
        <v>12.86</v>
      </c>
      <c r="L1203" t="s">
        <v>22</v>
      </c>
      <c r="M1203">
        <v>5.0999999999999996</v>
      </c>
      <c r="N1203">
        <v>1.9</v>
      </c>
      <c r="O1203">
        <v>3411</v>
      </c>
      <c r="P1203">
        <v>87</v>
      </c>
      <c r="Q1203">
        <v>38.4</v>
      </c>
      <c r="R1203">
        <v>28.5</v>
      </c>
      <c r="S1203" t="s">
        <v>32</v>
      </c>
      <c r="T1203" t="s">
        <v>32</v>
      </c>
    </row>
    <row r="1204" spans="1:20" x14ac:dyDescent="0.2">
      <c r="A1204">
        <v>1203</v>
      </c>
      <c r="B1204">
        <v>52</v>
      </c>
      <c r="C1204" t="s">
        <v>20</v>
      </c>
      <c r="D1204">
        <v>164</v>
      </c>
      <c r="E1204">
        <v>90</v>
      </c>
      <c r="F1204" t="s">
        <v>37</v>
      </c>
      <c r="G1204">
        <v>17</v>
      </c>
      <c r="H1204">
        <v>726</v>
      </c>
      <c r="I1204">
        <v>138</v>
      </c>
      <c r="J1204">
        <v>13724</v>
      </c>
      <c r="K1204">
        <v>1.83</v>
      </c>
      <c r="L1204" t="s">
        <v>22</v>
      </c>
      <c r="M1204">
        <v>4.5999999999999996</v>
      </c>
      <c r="N1204">
        <v>1.9</v>
      </c>
      <c r="O1204">
        <v>3607</v>
      </c>
      <c r="P1204">
        <v>70</v>
      </c>
      <c r="Q1204">
        <v>38.4</v>
      </c>
      <c r="R1204">
        <v>28.5</v>
      </c>
      <c r="S1204" t="s">
        <v>23</v>
      </c>
      <c r="T1204" t="s">
        <v>32</v>
      </c>
    </row>
    <row r="1205" spans="1:20" x14ac:dyDescent="0.2">
      <c r="A1205">
        <v>1204</v>
      </c>
      <c r="B1205">
        <v>57</v>
      </c>
      <c r="C1205" t="s">
        <v>25</v>
      </c>
      <c r="D1205">
        <v>164</v>
      </c>
      <c r="E1205">
        <v>58</v>
      </c>
      <c r="F1205" t="s">
        <v>26</v>
      </c>
      <c r="G1205">
        <v>56</v>
      </c>
      <c r="H1205">
        <v>668</v>
      </c>
      <c r="I1205">
        <v>93</v>
      </c>
      <c r="J1205">
        <v>3542</v>
      </c>
      <c r="K1205">
        <v>12.23</v>
      </c>
      <c r="L1205" t="s">
        <v>31</v>
      </c>
      <c r="M1205">
        <v>7.2</v>
      </c>
      <c r="N1205">
        <v>1.9</v>
      </c>
      <c r="O1205">
        <v>3028</v>
      </c>
      <c r="P1205">
        <v>87</v>
      </c>
      <c r="Q1205">
        <v>38.4</v>
      </c>
      <c r="R1205">
        <v>28.5</v>
      </c>
      <c r="S1205" t="s">
        <v>27</v>
      </c>
      <c r="T1205" t="s">
        <v>28</v>
      </c>
    </row>
    <row r="1206" spans="1:20" x14ac:dyDescent="0.2">
      <c r="A1206">
        <v>1205</v>
      </c>
      <c r="B1206">
        <v>21</v>
      </c>
      <c r="C1206" t="s">
        <v>25</v>
      </c>
      <c r="D1206">
        <v>156</v>
      </c>
      <c r="E1206">
        <v>71</v>
      </c>
      <c r="F1206" t="s">
        <v>30</v>
      </c>
      <c r="G1206">
        <v>12</v>
      </c>
      <c r="H1206">
        <v>925</v>
      </c>
      <c r="I1206">
        <v>171</v>
      </c>
      <c r="J1206">
        <v>4369</v>
      </c>
      <c r="K1206">
        <v>1.34</v>
      </c>
      <c r="L1206" t="s">
        <v>22</v>
      </c>
      <c r="M1206">
        <v>4.8</v>
      </c>
      <c r="N1206">
        <v>1.9</v>
      </c>
      <c r="O1206">
        <v>2783</v>
      </c>
      <c r="P1206">
        <v>74</v>
      </c>
      <c r="Q1206">
        <v>38.4</v>
      </c>
      <c r="R1206">
        <v>28.5</v>
      </c>
      <c r="S1206" t="s">
        <v>23</v>
      </c>
      <c r="T1206" t="s">
        <v>24</v>
      </c>
    </row>
    <row r="1207" spans="1:20" x14ac:dyDescent="0.2">
      <c r="A1207">
        <v>1206</v>
      </c>
      <c r="B1207">
        <v>39</v>
      </c>
      <c r="C1207" t="s">
        <v>20</v>
      </c>
      <c r="D1207">
        <v>190</v>
      </c>
      <c r="E1207">
        <v>104</v>
      </c>
      <c r="F1207" t="s">
        <v>26</v>
      </c>
      <c r="G1207">
        <v>102</v>
      </c>
      <c r="H1207">
        <v>613</v>
      </c>
      <c r="I1207">
        <v>98</v>
      </c>
      <c r="J1207">
        <v>8247</v>
      </c>
      <c r="K1207">
        <v>14.3</v>
      </c>
      <c r="L1207" t="s">
        <v>22</v>
      </c>
      <c r="M1207">
        <v>5.8</v>
      </c>
      <c r="N1207">
        <v>1.9</v>
      </c>
      <c r="O1207">
        <v>2432</v>
      </c>
      <c r="P1207">
        <v>73</v>
      </c>
      <c r="Q1207">
        <v>38.4</v>
      </c>
      <c r="R1207">
        <v>28.5</v>
      </c>
      <c r="S1207" t="s">
        <v>27</v>
      </c>
      <c r="T1207" t="s">
        <v>24</v>
      </c>
    </row>
    <row r="1208" spans="1:20" x14ac:dyDescent="0.2">
      <c r="A1208">
        <v>1207</v>
      </c>
      <c r="B1208">
        <v>59</v>
      </c>
      <c r="C1208" t="s">
        <v>20</v>
      </c>
      <c r="D1208">
        <v>157</v>
      </c>
      <c r="E1208">
        <v>71</v>
      </c>
      <c r="F1208" t="s">
        <v>30</v>
      </c>
      <c r="G1208">
        <v>81</v>
      </c>
      <c r="H1208">
        <v>362</v>
      </c>
      <c r="I1208">
        <v>170</v>
      </c>
      <c r="J1208">
        <v>10813</v>
      </c>
      <c r="K1208">
        <v>9.86</v>
      </c>
      <c r="L1208" t="s">
        <v>36</v>
      </c>
      <c r="M1208">
        <v>9.6999999999999993</v>
      </c>
      <c r="N1208">
        <v>1.9</v>
      </c>
      <c r="O1208">
        <v>1637</v>
      </c>
      <c r="P1208">
        <v>87</v>
      </c>
      <c r="Q1208">
        <v>38.4</v>
      </c>
      <c r="R1208">
        <v>28.5</v>
      </c>
      <c r="S1208" t="s">
        <v>34</v>
      </c>
      <c r="T1208" t="s">
        <v>28</v>
      </c>
    </row>
    <row r="1209" spans="1:20" x14ac:dyDescent="0.2">
      <c r="A1209">
        <v>1208</v>
      </c>
      <c r="B1209">
        <v>31</v>
      </c>
      <c r="C1209" t="s">
        <v>29</v>
      </c>
      <c r="D1209">
        <v>151</v>
      </c>
      <c r="E1209">
        <v>107</v>
      </c>
      <c r="F1209" t="s">
        <v>30</v>
      </c>
      <c r="G1209">
        <v>12</v>
      </c>
      <c r="H1209">
        <v>308</v>
      </c>
      <c r="I1209">
        <v>133</v>
      </c>
      <c r="J1209">
        <v>14068</v>
      </c>
      <c r="K1209">
        <v>13.22</v>
      </c>
      <c r="L1209" t="s">
        <v>31</v>
      </c>
      <c r="M1209">
        <v>4</v>
      </c>
      <c r="N1209">
        <v>1.9</v>
      </c>
      <c r="O1209">
        <v>2515</v>
      </c>
      <c r="P1209">
        <v>82</v>
      </c>
      <c r="Q1209">
        <v>38.4</v>
      </c>
      <c r="R1209">
        <v>28.5</v>
      </c>
      <c r="S1209" t="s">
        <v>32</v>
      </c>
      <c r="T1209" t="s">
        <v>24</v>
      </c>
    </row>
    <row r="1210" spans="1:20" x14ac:dyDescent="0.2">
      <c r="A1210">
        <v>1209</v>
      </c>
      <c r="B1210">
        <v>26</v>
      </c>
      <c r="C1210" t="s">
        <v>25</v>
      </c>
      <c r="D1210">
        <v>156</v>
      </c>
      <c r="E1210">
        <v>106</v>
      </c>
      <c r="F1210" t="s">
        <v>26</v>
      </c>
      <c r="G1210">
        <v>97</v>
      </c>
      <c r="H1210">
        <v>936</v>
      </c>
      <c r="I1210">
        <v>118</v>
      </c>
      <c r="J1210">
        <v>16961</v>
      </c>
      <c r="K1210">
        <v>4.72</v>
      </c>
      <c r="L1210" t="s">
        <v>36</v>
      </c>
      <c r="M1210">
        <v>7.1</v>
      </c>
      <c r="N1210">
        <v>1.9</v>
      </c>
      <c r="O1210">
        <v>1750</v>
      </c>
      <c r="P1210">
        <v>73</v>
      </c>
      <c r="Q1210">
        <v>38.4</v>
      </c>
      <c r="R1210">
        <v>28.5</v>
      </c>
      <c r="S1210" t="s">
        <v>32</v>
      </c>
      <c r="T1210" t="s">
        <v>32</v>
      </c>
    </row>
    <row r="1211" spans="1:20" x14ac:dyDescent="0.2">
      <c r="A1211">
        <v>1210</v>
      </c>
      <c r="B1211">
        <v>35</v>
      </c>
      <c r="C1211" t="s">
        <v>25</v>
      </c>
      <c r="D1211">
        <v>163</v>
      </c>
      <c r="E1211">
        <v>85</v>
      </c>
      <c r="F1211" t="s">
        <v>37</v>
      </c>
      <c r="G1211">
        <v>23</v>
      </c>
      <c r="H1211">
        <v>685</v>
      </c>
      <c r="I1211">
        <v>159</v>
      </c>
      <c r="J1211">
        <v>5451</v>
      </c>
      <c r="K1211">
        <v>11.83</v>
      </c>
      <c r="L1211" t="s">
        <v>22</v>
      </c>
      <c r="M1211">
        <v>5.8</v>
      </c>
      <c r="N1211">
        <v>1.9</v>
      </c>
      <c r="O1211">
        <v>1599</v>
      </c>
      <c r="P1211">
        <v>79</v>
      </c>
      <c r="Q1211">
        <v>38.4</v>
      </c>
      <c r="R1211">
        <v>28.5</v>
      </c>
      <c r="S1211" t="s">
        <v>32</v>
      </c>
      <c r="T1211" t="s">
        <v>28</v>
      </c>
    </row>
    <row r="1212" spans="1:20" x14ac:dyDescent="0.2">
      <c r="A1212">
        <v>1211</v>
      </c>
      <c r="B1212">
        <v>19</v>
      </c>
      <c r="C1212" t="s">
        <v>29</v>
      </c>
      <c r="D1212">
        <v>157</v>
      </c>
      <c r="E1212">
        <v>107</v>
      </c>
      <c r="F1212" t="s">
        <v>35</v>
      </c>
      <c r="G1212">
        <v>48</v>
      </c>
      <c r="H1212">
        <v>614</v>
      </c>
      <c r="I1212">
        <v>86</v>
      </c>
      <c r="J1212">
        <v>4976</v>
      </c>
      <c r="K1212">
        <v>2.17</v>
      </c>
      <c r="L1212" t="s">
        <v>31</v>
      </c>
      <c r="M1212">
        <v>7.3</v>
      </c>
      <c r="N1212">
        <v>1.9</v>
      </c>
      <c r="O1212">
        <v>1900</v>
      </c>
      <c r="P1212">
        <v>77</v>
      </c>
      <c r="Q1212">
        <v>38.4</v>
      </c>
      <c r="R1212">
        <v>28.5</v>
      </c>
      <c r="S1212" t="s">
        <v>34</v>
      </c>
      <c r="T1212" t="s">
        <v>24</v>
      </c>
    </row>
    <row r="1213" spans="1:20" x14ac:dyDescent="0.2">
      <c r="A1213">
        <v>1212</v>
      </c>
      <c r="B1213">
        <v>56</v>
      </c>
      <c r="C1213" t="s">
        <v>20</v>
      </c>
      <c r="D1213">
        <v>191</v>
      </c>
      <c r="E1213">
        <v>67</v>
      </c>
      <c r="F1213" t="s">
        <v>30</v>
      </c>
      <c r="G1213">
        <v>48</v>
      </c>
      <c r="H1213">
        <v>799</v>
      </c>
      <c r="I1213">
        <v>122</v>
      </c>
      <c r="J1213">
        <v>4809</v>
      </c>
      <c r="K1213">
        <v>11.49</v>
      </c>
      <c r="L1213" t="s">
        <v>31</v>
      </c>
      <c r="M1213">
        <v>4.2</v>
      </c>
      <c r="N1213">
        <v>1.9</v>
      </c>
      <c r="O1213">
        <v>1708</v>
      </c>
      <c r="P1213">
        <v>80</v>
      </c>
      <c r="Q1213">
        <v>38.4</v>
      </c>
      <c r="R1213">
        <v>28.5</v>
      </c>
      <c r="S1213" t="s">
        <v>23</v>
      </c>
      <c r="T1213" t="s">
        <v>28</v>
      </c>
    </row>
    <row r="1214" spans="1:20" x14ac:dyDescent="0.2">
      <c r="A1214">
        <v>1213</v>
      </c>
      <c r="B1214">
        <v>19</v>
      </c>
      <c r="C1214" t="s">
        <v>20</v>
      </c>
      <c r="D1214">
        <v>199</v>
      </c>
      <c r="E1214">
        <v>73</v>
      </c>
      <c r="F1214" t="s">
        <v>33</v>
      </c>
      <c r="G1214">
        <v>87</v>
      </c>
      <c r="H1214">
        <v>106</v>
      </c>
      <c r="I1214">
        <v>81</v>
      </c>
      <c r="J1214">
        <v>5435</v>
      </c>
      <c r="K1214">
        <v>1.3</v>
      </c>
      <c r="L1214" t="s">
        <v>22</v>
      </c>
      <c r="M1214">
        <v>5.9</v>
      </c>
      <c r="N1214">
        <v>1.9</v>
      </c>
      <c r="O1214">
        <v>3132</v>
      </c>
      <c r="P1214">
        <v>87</v>
      </c>
      <c r="Q1214">
        <v>38.4</v>
      </c>
      <c r="R1214">
        <v>28.5</v>
      </c>
      <c r="S1214" t="s">
        <v>32</v>
      </c>
      <c r="T1214" t="s">
        <v>24</v>
      </c>
    </row>
    <row r="1215" spans="1:20" x14ac:dyDescent="0.2">
      <c r="A1215">
        <v>1214</v>
      </c>
      <c r="B1215">
        <v>30</v>
      </c>
      <c r="C1215" t="s">
        <v>29</v>
      </c>
      <c r="D1215">
        <v>184</v>
      </c>
      <c r="E1215">
        <v>68</v>
      </c>
      <c r="F1215" t="s">
        <v>30</v>
      </c>
      <c r="G1215">
        <v>23</v>
      </c>
      <c r="H1215">
        <v>392</v>
      </c>
      <c r="I1215">
        <v>100</v>
      </c>
      <c r="J1215">
        <v>18743</v>
      </c>
      <c r="K1215">
        <v>10.39</v>
      </c>
      <c r="L1215" t="s">
        <v>22</v>
      </c>
      <c r="M1215">
        <v>9.8000000000000007</v>
      </c>
      <c r="N1215">
        <v>1.9</v>
      </c>
      <c r="O1215">
        <v>3403</v>
      </c>
      <c r="P1215">
        <v>55</v>
      </c>
      <c r="Q1215">
        <v>38.4</v>
      </c>
      <c r="R1215">
        <v>28.5</v>
      </c>
      <c r="S1215" t="s">
        <v>32</v>
      </c>
      <c r="T1215" t="s">
        <v>28</v>
      </c>
    </row>
    <row r="1216" spans="1:20" x14ac:dyDescent="0.2">
      <c r="A1216">
        <v>1215</v>
      </c>
      <c r="B1216">
        <v>57</v>
      </c>
      <c r="C1216" t="s">
        <v>29</v>
      </c>
      <c r="D1216">
        <v>186</v>
      </c>
      <c r="E1216">
        <v>60</v>
      </c>
      <c r="F1216" t="s">
        <v>37</v>
      </c>
      <c r="G1216">
        <v>17</v>
      </c>
      <c r="H1216">
        <v>681</v>
      </c>
      <c r="I1216">
        <v>104</v>
      </c>
      <c r="J1216">
        <v>3600</v>
      </c>
      <c r="K1216">
        <v>4.7</v>
      </c>
      <c r="L1216" t="s">
        <v>36</v>
      </c>
      <c r="M1216">
        <v>4.5</v>
      </c>
      <c r="N1216">
        <v>1.9</v>
      </c>
      <c r="O1216">
        <v>3274</v>
      </c>
      <c r="P1216">
        <v>65</v>
      </c>
      <c r="Q1216">
        <v>38.4</v>
      </c>
      <c r="R1216">
        <v>28.5</v>
      </c>
      <c r="S1216" t="s">
        <v>32</v>
      </c>
      <c r="T1216" t="s">
        <v>32</v>
      </c>
    </row>
    <row r="1217" spans="1:20" x14ac:dyDescent="0.2">
      <c r="A1217">
        <v>1216</v>
      </c>
      <c r="B1217">
        <v>21</v>
      </c>
      <c r="C1217" t="s">
        <v>29</v>
      </c>
      <c r="D1217">
        <v>182</v>
      </c>
      <c r="E1217">
        <v>55</v>
      </c>
      <c r="F1217" t="s">
        <v>21</v>
      </c>
      <c r="G1217">
        <v>70</v>
      </c>
      <c r="H1217">
        <v>525</v>
      </c>
      <c r="I1217">
        <v>159</v>
      </c>
      <c r="J1217">
        <v>15529</v>
      </c>
      <c r="K1217">
        <v>11.31</v>
      </c>
      <c r="L1217" t="s">
        <v>22</v>
      </c>
      <c r="M1217">
        <v>8.6</v>
      </c>
      <c r="N1217">
        <v>1.9</v>
      </c>
      <c r="O1217">
        <v>1670</v>
      </c>
      <c r="P1217">
        <v>87</v>
      </c>
      <c r="Q1217">
        <v>38.4</v>
      </c>
      <c r="R1217">
        <v>28.5</v>
      </c>
      <c r="S1217" t="s">
        <v>34</v>
      </c>
      <c r="T1217" t="s">
        <v>32</v>
      </c>
    </row>
    <row r="1218" spans="1:20" x14ac:dyDescent="0.2">
      <c r="A1218">
        <v>1217</v>
      </c>
      <c r="B1218">
        <v>39</v>
      </c>
      <c r="C1218" t="s">
        <v>29</v>
      </c>
      <c r="D1218">
        <v>180</v>
      </c>
      <c r="E1218">
        <v>108</v>
      </c>
      <c r="F1218" t="s">
        <v>26</v>
      </c>
      <c r="G1218">
        <v>58</v>
      </c>
      <c r="H1218">
        <v>645</v>
      </c>
      <c r="I1218">
        <v>105</v>
      </c>
      <c r="J1218">
        <v>8542</v>
      </c>
      <c r="K1218">
        <v>8.33</v>
      </c>
      <c r="L1218" t="s">
        <v>31</v>
      </c>
      <c r="M1218">
        <v>8.3000000000000007</v>
      </c>
      <c r="N1218">
        <v>1.9</v>
      </c>
      <c r="O1218">
        <v>2981</v>
      </c>
      <c r="P1218">
        <v>56</v>
      </c>
      <c r="Q1218">
        <v>38.4</v>
      </c>
      <c r="R1218">
        <v>28.5</v>
      </c>
      <c r="S1218" t="s">
        <v>27</v>
      </c>
      <c r="T1218" t="s">
        <v>24</v>
      </c>
    </row>
    <row r="1219" spans="1:20" x14ac:dyDescent="0.2">
      <c r="A1219">
        <v>1218</v>
      </c>
      <c r="B1219">
        <v>25</v>
      </c>
      <c r="C1219" t="s">
        <v>25</v>
      </c>
      <c r="D1219">
        <v>150</v>
      </c>
      <c r="E1219">
        <v>50</v>
      </c>
      <c r="F1219" t="s">
        <v>35</v>
      </c>
      <c r="G1219">
        <v>86</v>
      </c>
      <c r="H1219">
        <v>876</v>
      </c>
      <c r="I1219">
        <v>81</v>
      </c>
      <c r="J1219">
        <v>7328</v>
      </c>
      <c r="K1219">
        <v>11.53</v>
      </c>
      <c r="L1219" t="s">
        <v>31</v>
      </c>
      <c r="M1219">
        <v>9.8000000000000007</v>
      </c>
      <c r="N1219">
        <v>1.9</v>
      </c>
      <c r="O1219">
        <v>3400</v>
      </c>
      <c r="P1219">
        <v>76</v>
      </c>
      <c r="Q1219">
        <v>38.4</v>
      </c>
      <c r="R1219">
        <v>28.5</v>
      </c>
      <c r="S1219" t="s">
        <v>34</v>
      </c>
      <c r="T1219" t="s">
        <v>32</v>
      </c>
    </row>
    <row r="1220" spans="1:20" x14ac:dyDescent="0.2">
      <c r="A1220">
        <v>1219</v>
      </c>
      <c r="B1220">
        <v>46</v>
      </c>
      <c r="C1220" t="s">
        <v>20</v>
      </c>
      <c r="D1220">
        <v>175</v>
      </c>
      <c r="E1220">
        <v>66</v>
      </c>
      <c r="F1220" t="s">
        <v>26</v>
      </c>
      <c r="G1220">
        <v>26</v>
      </c>
      <c r="H1220">
        <v>848</v>
      </c>
      <c r="I1220">
        <v>116</v>
      </c>
      <c r="J1220">
        <v>6965</v>
      </c>
      <c r="K1220">
        <v>2.16</v>
      </c>
      <c r="L1220" t="s">
        <v>22</v>
      </c>
      <c r="M1220">
        <v>5.5</v>
      </c>
      <c r="N1220">
        <v>1.9</v>
      </c>
      <c r="O1220">
        <v>2092</v>
      </c>
      <c r="P1220">
        <v>52</v>
      </c>
      <c r="Q1220">
        <v>38.4</v>
      </c>
      <c r="R1220">
        <v>28.5</v>
      </c>
      <c r="S1220" t="s">
        <v>27</v>
      </c>
      <c r="T1220" t="s">
        <v>28</v>
      </c>
    </row>
    <row r="1221" spans="1:20" x14ac:dyDescent="0.2">
      <c r="A1221">
        <v>1220</v>
      </c>
      <c r="B1221">
        <v>43</v>
      </c>
      <c r="C1221" t="s">
        <v>29</v>
      </c>
      <c r="D1221">
        <v>168</v>
      </c>
      <c r="E1221">
        <v>117</v>
      </c>
      <c r="F1221" t="s">
        <v>37</v>
      </c>
      <c r="G1221">
        <v>108</v>
      </c>
      <c r="H1221">
        <v>100</v>
      </c>
      <c r="I1221">
        <v>93</v>
      </c>
      <c r="J1221">
        <v>17582</v>
      </c>
      <c r="K1221">
        <v>13.15</v>
      </c>
      <c r="L1221" t="s">
        <v>31</v>
      </c>
      <c r="M1221">
        <v>5.9</v>
      </c>
      <c r="N1221">
        <v>1.9</v>
      </c>
      <c r="O1221">
        <v>2663</v>
      </c>
      <c r="P1221">
        <v>51</v>
      </c>
      <c r="Q1221">
        <v>38.4</v>
      </c>
      <c r="R1221">
        <v>28.5</v>
      </c>
      <c r="S1221" t="s">
        <v>23</v>
      </c>
      <c r="T1221" t="s">
        <v>28</v>
      </c>
    </row>
    <row r="1222" spans="1:20" x14ac:dyDescent="0.2">
      <c r="A1222">
        <v>1221</v>
      </c>
      <c r="B1222">
        <v>27</v>
      </c>
      <c r="C1222" t="s">
        <v>20</v>
      </c>
      <c r="D1222">
        <v>153</v>
      </c>
      <c r="E1222">
        <v>53</v>
      </c>
      <c r="F1222" t="s">
        <v>21</v>
      </c>
      <c r="G1222">
        <v>11</v>
      </c>
      <c r="H1222">
        <v>427</v>
      </c>
      <c r="I1222">
        <v>91</v>
      </c>
      <c r="J1222">
        <v>6497</v>
      </c>
      <c r="K1222">
        <v>5.12</v>
      </c>
      <c r="L1222" t="s">
        <v>22</v>
      </c>
      <c r="M1222">
        <v>5.8</v>
      </c>
      <c r="N1222">
        <v>1.9</v>
      </c>
      <c r="O1222">
        <v>2089</v>
      </c>
      <c r="P1222">
        <v>84</v>
      </c>
      <c r="Q1222">
        <v>38.4</v>
      </c>
      <c r="R1222">
        <v>28.5</v>
      </c>
      <c r="S1222" t="s">
        <v>27</v>
      </c>
      <c r="T1222" t="s">
        <v>32</v>
      </c>
    </row>
    <row r="1223" spans="1:20" x14ac:dyDescent="0.2">
      <c r="A1223">
        <v>1222</v>
      </c>
      <c r="B1223">
        <v>59</v>
      </c>
      <c r="C1223" t="s">
        <v>20</v>
      </c>
      <c r="D1223">
        <v>198</v>
      </c>
      <c r="E1223">
        <v>106</v>
      </c>
      <c r="F1223" t="s">
        <v>21</v>
      </c>
      <c r="G1223">
        <v>39</v>
      </c>
      <c r="H1223">
        <v>762</v>
      </c>
      <c r="I1223">
        <v>140</v>
      </c>
      <c r="J1223">
        <v>13762</v>
      </c>
      <c r="K1223">
        <v>3.26</v>
      </c>
      <c r="L1223" t="s">
        <v>36</v>
      </c>
      <c r="M1223">
        <v>8.8000000000000007</v>
      </c>
      <c r="N1223">
        <v>1.9</v>
      </c>
      <c r="O1223">
        <v>2057</v>
      </c>
      <c r="P1223">
        <v>81</v>
      </c>
      <c r="Q1223">
        <v>38.4</v>
      </c>
      <c r="R1223">
        <v>28.5</v>
      </c>
      <c r="S1223" t="s">
        <v>34</v>
      </c>
      <c r="T1223" t="s">
        <v>28</v>
      </c>
    </row>
    <row r="1224" spans="1:20" x14ac:dyDescent="0.2">
      <c r="A1224">
        <v>1223</v>
      </c>
      <c r="B1224">
        <v>26</v>
      </c>
      <c r="C1224" t="s">
        <v>20</v>
      </c>
      <c r="D1224">
        <v>154</v>
      </c>
      <c r="E1224">
        <v>75</v>
      </c>
      <c r="F1224" t="s">
        <v>21</v>
      </c>
      <c r="G1224">
        <v>56</v>
      </c>
      <c r="H1224">
        <v>232</v>
      </c>
      <c r="I1224">
        <v>167</v>
      </c>
      <c r="J1224">
        <v>8623</v>
      </c>
      <c r="K1224">
        <v>2.16</v>
      </c>
      <c r="L1224" t="s">
        <v>22</v>
      </c>
      <c r="M1224">
        <v>5.7</v>
      </c>
      <c r="N1224">
        <v>1.9</v>
      </c>
      <c r="O1224">
        <v>1564</v>
      </c>
      <c r="P1224">
        <v>55</v>
      </c>
      <c r="Q1224">
        <v>38.4</v>
      </c>
      <c r="R1224">
        <v>28.5</v>
      </c>
      <c r="S1224" t="s">
        <v>34</v>
      </c>
      <c r="T1224" t="s">
        <v>28</v>
      </c>
    </row>
    <row r="1225" spans="1:20" x14ac:dyDescent="0.2">
      <c r="A1225">
        <v>1224</v>
      </c>
      <c r="B1225">
        <v>47</v>
      </c>
      <c r="C1225" t="s">
        <v>20</v>
      </c>
      <c r="D1225">
        <v>187</v>
      </c>
      <c r="E1225">
        <v>102</v>
      </c>
      <c r="F1225" t="s">
        <v>30</v>
      </c>
      <c r="G1225">
        <v>83</v>
      </c>
      <c r="H1225">
        <v>120</v>
      </c>
      <c r="I1225">
        <v>95</v>
      </c>
      <c r="J1225">
        <v>15809</v>
      </c>
      <c r="K1225">
        <v>10.41</v>
      </c>
      <c r="L1225" t="s">
        <v>36</v>
      </c>
      <c r="M1225">
        <v>4.4000000000000004</v>
      </c>
      <c r="N1225">
        <v>1.9</v>
      </c>
      <c r="O1225">
        <v>1848</v>
      </c>
      <c r="P1225">
        <v>79</v>
      </c>
      <c r="Q1225">
        <v>38.4</v>
      </c>
      <c r="R1225">
        <v>28.5</v>
      </c>
      <c r="S1225" t="s">
        <v>23</v>
      </c>
      <c r="T1225" t="s">
        <v>32</v>
      </c>
    </row>
    <row r="1226" spans="1:20" x14ac:dyDescent="0.2">
      <c r="A1226">
        <v>1225</v>
      </c>
      <c r="B1226">
        <v>23</v>
      </c>
      <c r="C1226" t="s">
        <v>25</v>
      </c>
      <c r="D1226">
        <v>198</v>
      </c>
      <c r="E1226">
        <v>53</v>
      </c>
      <c r="F1226" t="s">
        <v>21</v>
      </c>
      <c r="G1226">
        <v>114</v>
      </c>
      <c r="H1226">
        <v>136</v>
      </c>
      <c r="I1226">
        <v>165</v>
      </c>
      <c r="J1226">
        <v>17161</v>
      </c>
      <c r="K1226">
        <v>10.94</v>
      </c>
      <c r="L1226" t="s">
        <v>31</v>
      </c>
      <c r="M1226">
        <v>5.6</v>
      </c>
      <c r="N1226">
        <v>1.9</v>
      </c>
      <c r="O1226">
        <v>2641</v>
      </c>
      <c r="P1226">
        <v>82</v>
      </c>
      <c r="Q1226">
        <v>38.4</v>
      </c>
      <c r="R1226">
        <v>28.5</v>
      </c>
      <c r="S1226" t="s">
        <v>34</v>
      </c>
      <c r="T1226" t="s">
        <v>24</v>
      </c>
    </row>
    <row r="1227" spans="1:20" x14ac:dyDescent="0.2">
      <c r="A1227">
        <v>1226</v>
      </c>
      <c r="B1227">
        <v>43</v>
      </c>
      <c r="C1227" t="s">
        <v>29</v>
      </c>
      <c r="D1227">
        <v>189</v>
      </c>
      <c r="E1227">
        <v>54</v>
      </c>
      <c r="F1227" t="s">
        <v>26</v>
      </c>
      <c r="G1227">
        <v>58</v>
      </c>
      <c r="H1227">
        <v>523</v>
      </c>
      <c r="I1227">
        <v>160</v>
      </c>
      <c r="J1227">
        <v>4624</v>
      </c>
      <c r="K1227">
        <v>2.85</v>
      </c>
      <c r="L1227" t="s">
        <v>36</v>
      </c>
      <c r="M1227">
        <v>8.5</v>
      </c>
      <c r="N1227">
        <v>1.9</v>
      </c>
      <c r="O1227">
        <v>3038</v>
      </c>
      <c r="P1227">
        <v>88</v>
      </c>
      <c r="Q1227">
        <v>38.4</v>
      </c>
      <c r="R1227">
        <v>28.5</v>
      </c>
      <c r="S1227" t="s">
        <v>32</v>
      </c>
      <c r="T1227" t="s">
        <v>28</v>
      </c>
    </row>
    <row r="1228" spans="1:20" x14ac:dyDescent="0.2">
      <c r="A1228">
        <v>1227</v>
      </c>
      <c r="B1228">
        <v>19</v>
      </c>
      <c r="C1228" t="s">
        <v>20</v>
      </c>
      <c r="D1228">
        <v>151</v>
      </c>
      <c r="E1228">
        <v>52</v>
      </c>
      <c r="F1228" t="s">
        <v>21</v>
      </c>
      <c r="G1228">
        <v>16</v>
      </c>
      <c r="H1228">
        <v>123</v>
      </c>
      <c r="I1228">
        <v>116</v>
      </c>
      <c r="J1228">
        <v>7301</v>
      </c>
      <c r="K1228">
        <v>10.09</v>
      </c>
      <c r="L1228" t="s">
        <v>22</v>
      </c>
      <c r="M1228">
        <v>4.5999999999999996</v>
      </c>
      <c r="N1228">
        <v>1.9</v>
      </c>
      <c r="O1228">
        <v>2403</v>
      </c>
      <c r="P1228">
        <v>80</v>
      </c>
      <c r="Q1228">
        <v>38.4</v>
      </c>
      <c r="R1228">
        <v>28.5</v>
      </c>
      <c r="S1228" t="s">
        <v>23</v>
      </c>
      <c r="T1228" t="s">
        <v>28</v>
      </c>
    </row>
    <row r="1229" spans="1:20" x14ac:dyDescent="0.2">
      <c r="A1229">
        <v>1228</v>
      </c>
      <c r="B1229">
        <v>26</v>
      </c>
      <c r="C1229" t="s">
        <v>29</v>
      </c>
      <c r="D1229">
        <v>190</v>
      </c>
      <c r="E1229">
        <v>69</v>
      </c>
      <c r="F1229" t="s">
        <v>33</v>
      </c>
      <c r="G1229">
        <v>115</v>
      </c>
      <c r="H1229">
        <v>875</v>
      </c>
      <c r="I1229">
        <v>112</v>
      </c>
      <c r="J1229">
        <v>14401</v>
      </c>
      <c r="K1229">
        <v>11.72</v>
      </c>
      <c r="L1229" t="s">
        <v>36</v>
      </c>
      <c r="M1229">
        <v>7.6</v>
      </c>
      <c r="N1229">
        <v>1.9</v>
      </c>
      <c r="O1229">
        <v>2141</v>
      </c>
      <c r="P1229">
        <v>50</v>
      </c>
      <c r="Q1229">
        <v>38.4</v>
      </c>
      <c r="R1229">
        <v>28.5</v>
      </c>
      <c r="S1229" t="s">
        <v>27</v>
      </c>
      <c r="T1229" t="s">
        <v>24</v>
      </c>
    </row>
    <row r="1230" spans="1:20" x14ac:dyDescent="0.2">
      <c r="A1230">
        <v>1229</v>
      </c>
      <c r="B1230">
        <v>20</v>
      </c>
      <c r="C1230" t="s">
        <v>20</v>
      </c>
      <c r="D1230">
        <v>177</v>
      </c>
      <c r="E1230">
        <v>67</v>
      </c>
      <c r="F1230" t="s">
        <v>26</v>
      </c>
      <c r="G1230">
        <v>57</v>
      </c>
      <c r="H1230">
        <v>283</v>
      </c>
      <c r="I1230">
        <v>93</v>
      </c>
      <c r="J1230">
        <v>19003</v>
      </c>
      <c r="K1230">
        <v>5.99</v>
      </c>
      <c r="L1230" t="s">
        <v>36</v>
      </c>
      <c r="M1230">
        <v>8</v>
      </c>
      <c r="N1230">
        <v>1.9</v>
      </c>
      <c r="O1230">
        <v>2747</v>
      </c>
      <c r="P1230">
        <v>87</v>
      </c>
      <c r="Q1230">
        <v>38.4</v>
      </c>
      <c r="R1230">
        <v>28.5</v>
      </c>
      <c r="S1230" t="s">
        <v>23</v>
      </c>
      <c r="T1230" t="s">
        <v>28</v>
      </c>
    </row>
    <row r="1231" spans="1:20" x14ac:dyDescent="0.2">
      <c r="A1231">
        <v>1230</v>
      </c>
      <c r="B1231">
        <v>42</v>
      </c>
      <c r="C1231" t="s">
        <v>29</v>
      </c>
      <c r="D1231">
        <v>197</v>
      </c>
      <c r="E1231">
        <v>96</v>
      </c>
      <c r="F1231" t="s">
        <v>21</v>
      </c>
      <c r="G1231">
        <v>30</v>
      </c>
      <c r="H1231">
        <v>392</v>
      </c>
      <c r="I1231">
        <v>139</v>
      </c>
      <c r="J1231">
        <v>12368</v>
      </c>
      <c r="K1231">
        <v>7.85</v>
      </c>
      <c r="L1231" t="s">
        <v>22</v>
      </c>
      <c r="M1231">
        <v>5.2</v>
      </c>
      <c r="N1231">
        <v>1.9</v>
      </c>
      <c r="O1231">
        <v>3400</v>
      </c>
      <c r="P1231">
        <v>83</v>
      </c>
      <c r="Q1231">
        <v>38.4</v>
      </c>
      <c r="R1231">
        <v>28.5</v>
      </c>
      <c r="S1231" t="s">
        <v>27</v>
      </c>
      <c r="T1231" t="s">
        <v>32</v>
      </c>
    </row>
    <row r="1232" spans="1:20" x14ac:dyDescent="0.2">
      <c r="A1232">
        <v>1231</v>
      </c>
      <c r="B1232">
        <v>58</v>
      </c>
      <c r="C1232" t="s">
        <v>20</v>
      </c>
      <c r="D1232">
        <v>160</v>
      </c>
      <c r="E1232">
        <v>67</v>
      </c>
      <c r="F1232" t="s">
        <v>21</v>
      </c>
      <c r="G1232">
        <v>39</v>
      </c>
      <c r="H1232">
        <v>611</v>
      </c>
      <c r="I1232">
        <v>136</v>
      </c>
      <c r="J1232">
        <v>3045</v>
      </c>
      <c r="K1232">
        <v>13.4</v>
      </c>
      <c r="L1232" t="s">
        <v>22</v>
      </c>
      <c r="M1232">
        <v>7</v>
      </c>
      <c r="N1232">
        <v>1.9</v>
      </c>
      <c r="O1232">
        <v>2595</v>
      </c>
      <c r="P1232">
        <v>54</v>
      </c>
      <c r="Q1232">
        <v>38.4</v>
      </c>
      <c r="R1232">
        <v>28.5</v>
      </c>
      <c r="S1232" t="s">
        <v>34</v>
      </c>
      <c r="T1232" t="s">
        <v>28</v>
      </c>
    </row>
    <row r="1233" spans="1:20" x14ac:dyDescent="0.2">
      <c r="A1233">
        <v>1232</v>
      </c>
      <c r="B1233">
        <v>35</v>
      </c>
      <c r="C1233" t="s">
        <v>20</v>
      </c>
      <c r="D1233">
        <v>155</v>
      </c>
      <c r="E1233">
        <v>71</v>
      </c>
      <c r="F1233" t="s">
        <v>21</v>
      </c>
      <c r="G1233">
        <v>34</v>
      </c>
      <c r="H1233">
        <v>873</v>
      </c>
      <c r="I1233">
        <v>93</v>
      </c>
      <c r="J1233">
        <v>17338</v>
      </c>
      <c r="K1233">
        <v>11.81</v>
      </c>
      <c r="L1233" t="s">
        <v>22</v>
      </c>
      <c r="M1233">
        <v>6.8</v>
      </c>
      <c r="N1233">
        <v>1.9</v>
      </c>
      <c r="O1233">
        <v>3644</v>
      </c>
      <c r="P1233">
        <v>62</v>
      </c>
      <c r="Q1233">
        <v>38.4</v>
      </c>
      <c r="R1233">
        <v>28.5</v>
      </c>
      <c r="S1233" t="s">
        <v>34</v>
      </c>
      <c r="T1233" t="s">
        <v>24</v>
      </c>
    </row>
    <row r="1234" spans="1:20" x14ac:dyDescent="0.2">
      <c r="A1234">
        <v>1233</v>
      </c>
      <c r="B1234">
        <v>40</v>
      </c>
      <c r="C1234" t="s">
        <v>20</v>
      </c>
      <c r="D1234">
        <v>196</v>
      </c>
      <c r="E1234">
        <v>106</v>
      </c>
      <c r="F1234" t="s">
        <v>35</v>
      </c>
      <c r="G1234">
        <v>83</v>
      </c>
      <c r="H1234">
        <v>884</v>
      </c>
      <c r="I1234">
        <v>158</v>
      </c>
      <c r="J1234">
        <v>4185</v>
      </c>
      <c r="K1234">
        <v>5.48</v>
      </c>
      <c r="L1234" t="s">
        <v>36</v>
      </c>
      <c r="M1234">
        <v>9.5</v>
      </c>
      <c r="N1234">
        <v>1.9</v>
      </c>
      <c r="O1234">
        <v>2699</v>
      </c>
      <c r="P1234">
        <v>79</v>
      </c>
      <c r="Q1234">
        <v>38.4</v>
      </c>
      <c r="R1234">
        <v>28.5</v>
      </c>
      <c r="S1234" t="s">
        <v>23</v>
      </c>
      <c r="T1234" t="s">
        <v>24</v>
      </c>
    </row>
    <row r="1235" spans="1:20" x14ac:dyDescent="0.2">
      <c r="A1235">
        <v>1234</v>
      </c>
      <c r="B1235">
        <v>48</v>
      </c>
      <c r="C1235" t="s">
        <v>29</v>
      </c>
      <c r="D1235">
        <v>151</v>
      </c>
      <c r="E1235">
        <v>106</v>
      </c>
      <c r="F1235" t="s">
        <v>37</v>
      </c>
      <c r="G1235">
        <v>106</v>
      </c>
      <c r="H1235">
        <v>369</v>
      </c>
      <c r="I1235">
        <v>96</v>
      </c>
      <c r="J1235">
        <v>4744</v>
      </c>
      <c r="K1235">
        <v>12.48</v>
      </c>
      <c r="L1235" t="s">
        <v>22</v>
      </c>
      <c r="M1235">
        <v>4.8</v>
      </c>
      <c r="N1235">
        <v>1.9</v>
      </c>
      <c r="O1235">
        <v>3077</v>
      </c>
      <c r="P1235">
        <v>75</v>
      </c>
      <c r="Q1235">
        <v>38.4</v>
      </c>
      <c r="R1235">
        <v>28.5</v>
      </c>
      <c r="S1235" t="s">
        <v>32</v>
      </c>
      <c r="T1235" t="s">
        <v>28</v>
      </c>
    </row>
    <row r="1236" spans="1:20" x14ac:dyDescent="0.2">
      <c r="A1236">
        <v>1235</v>
      </c>
      <c r="B1236">
        <v>24</v>
      </c>
      <c r="C1236" t="s">
        <v>20</v>
      </c>
      <c r="D1236">
        <v>151</v>
      </c>
      <c r="E1236">
        <v>59</v>
      </c>
      <c r="F1236" t="s">
        <v>35</v>
      </c>
      <c r="G1236">
        <v>89</v>
      </c>
      <c r="H1236">
        <v>586</v>
      </c>
      <c r="I1236">
        <v>154</v>
      </c>
      <c r="J1236">
        <v>4592</v>
      </c>
      <c r="K1236">
        <v>0.72</v>
      </c>
      <c r="L1236" t="s">
        <v>31</v>
      </c>
      <c r="M1236">
        <v>8.1</v>
      </c>
      <c r="N1236">
        <v>1.9</v>
      </c>
      <c r="O1236">
        <v>2486</v>
      </c>
      <c r="P1236">
        <v>60</v>
      </c>
      <c r="Q1236">
        <v>38.4</v>
      </c>
      <c r="R1236">
        <v>28.5</v>
      </c>
      <c r="S1236" t="s">
        <v>27</v>
      </c>
      <c r="T1236" t="s">
        <v>24</v>
      </c>
    </row>
    <row r="1237" spans="1:20" x14ac:dyDescent="0.2">
      <c r="A1237">
        <v>1236</v>
      </c>
      <c r="B1237">
        <v>47</v>
      </c>
      <c r="C1237" t="s">
        <v>29</v>
      </c>
      <c r="D1237">
        <v>178</v>
      </c>
      <c r="E1237">
        <v>50</v>
      </c>
      <c r="F1237" t="s">
        <v>33</v>
      </c>
      <c r="G1237">
        <v>46</v>
      </c>
      <c r="H1237">
        <v>162</v>
      </c>
      <c r="I1237">
        <v>177</v>
      </c>
      <c r="J1237">
        <v>15808</v>
      </c>
      <c r="K1237">
        <v>2.16</v>
      </c>
      <c r="L1237" t="s">
        <v>22</v>
      </c>
      <c r="M1237">
        <v>5.0999999999999996</v>
      </c>
      <c r="N1237">
        <v>1.9</v>
      </c>
      <c r="O1237">
        <v>3467</v>
      </c>
      <c r="P1237">
        <v>54</v>
      </c>
      <c r="Q1237">
        <v>38.4</v>
      </c>
      <c r="R1237">
        <v>28.5</v>
      </c>
      <c r="S1237" t="s">
        <v>32</v>
      </c>
      <c r="T1237" t="s">
        <v>28</v>
      </c>
    </row>
    <row r="1238" spans="1:20" x14ac:dyDescent="0.2">
      <c r="A1238">
        <v>1237</v>
      </c>
      <c r="B1238">
        <v>38</v>
      </c>
      <c r="C1238" t="s">
        <v>29</v>
      </c>
      <c r="D1238">
        <v>180</v>
      </c>
      <c r="E1238">
        <v>61</v>
      </c>
      <c r="F1238" t="s">
        <v>30</v>
      </c>
      <c r="G1238">
        <v>79</v>
      </c>
      <c r="H1238">
        <v>696</v>
      </c>
      <c r="I1238">
        <v>125</v>
      </c>
      <c r="J1238">
        <v>8748</v>
      </c>
      <c r="K1238">
        <v>12.72</v>
      </c>
      <c r="L1238" t="s">
        <v>36</v>
      </c>
      <c r="M1238">
        <v>8.6</v>
      </c>
      <c r="N1238">
        <v>1.9</v>
      </c>
      <c r="O1238">
        <v>2849</v>
      </c>
      <c r="P1238">
        <v>71</v>
      </c>
      <c r="Q1238">
        <v>38.4</v>
      </c>
      <c r="R1238">
        <v>28.5</v>
      </c>
      <c r="S1238" t="s">
        <v>34</v>
      </c>
      <c r="T1238" t="s">
        <v>24</v>
      </c>
    </row>
    <row r="1239" spans="1:20" x14ac:dyDescent="0.2">
      <c r="A1239">
        <v>1238</v>
      </c>
      <c r="B1239">
        <v>29</v>
      </c>
      <c r="C1239" t="s">
        <v>29</v>
      </c>
      <c r="D1239">
        <v>168</v>
      </c>
      <c r="E1239">
        <v>108</v>
      </c>
      <c r="F1239" t="s">
        <v>26</v>
      </c>
      <c r="G1239">
        <v>43</v>
      </c>
      <c r="H1239">
        <v>281</v>
      </c>
      <c r="I1239">
        <v>149</v>
      </c>
      <c r="J1239">
        <v>16244</v>
      </c>
      <c r="K1239">
        <v>11.74</v>
      </c>
      <c r="L1239" t="s">
        <v>31</v>
      </c>
      <c r="M1239">
        <v>5.0999999999999996</v>
      </c>
      <c r="N1239">
        <v>1.9</v>
      </c>
      <c r="O1239">
        <v>3348</v>
      </c>
      <c r="P1239">
        <v>51</v>
      </c>
      <c r="Q1239">
        <v>38.4</v>
      </c>
      <c r="R1239">
        <v>28.5</v>
      </c>
      <c r="S1239" t="s">
        <v>32</v>
      </c>
      <c r="T1239" t="s">
        <v>32</v>
      </c>
    </row>
    <row r="1240" spans="1:20" x14ac:dyDescent="0.2">
      <c r="A1240">
        <v>1239</v>
      </c>
      <c r="B1240">
        <v>25</v>
      </c>
      <c r="C1240" t="s">
        <v>20</v>
      </c>
      <c r="D1240">
        <v>184</v>
      </c>
      <c r="E1240">
        <v>101</v>
      </c>
      <c r="F1240" t="s">
        <v>30</v>
      </c>
      <c r="G1240">
        <v>101</v>
      </c>
      <c r="H1240">
        <v>798</v>
      </c>
      <c r="I1240">
        <v>130</v>
      </c>
      <c r="J1240">
        <v>18916</v>
      </c>
      <c r="K1240">
        <v>14.63</v>
      </c>
      <c r="L1240" t="s">
        <v>22</v>
      </c>
      <c r="M1240">
        <v>6.2</v>
      </c>
      <c r="N1240">
        <v>1.9</v>
      </c>
      <c r="O1240">
        <v>3839</v>
      </c>
      <c r="P1240">
        <v>84</v>
      </c>
      <c r="Q1240">
        <v>38.4</v>
      </c>
      <c r="R1240">
        <v>28.5</v>
      </c>
      <c r="S1240" t="s">
        <v>27</v>
      </c>
      <c r="T1240" t="s">
        <v>28</v>
      </c>
    </row>
    <row r="1241" spans="1:20" x14ac:dyDescent="0.2">
      <c r="A1241">
        <v>1240</v>
      </c>
      <c r="B1241">
        <v>42</v>
      </c>
      <c r="C1241" t="s">
        <v>29</v>
      </c>
      <c r="D1241">
        <v>172</v>
      </c>
      <c r="E1241">
        <v>58</v>
      </c>
      <c r="F1241" t="s">
        <v>37</v>
      </c>
      <c r="G1241">
        <v>19</v>
      </c>
      <c r="H1241">
        <v>283</v>
      </c>
      <c r="I1241">
        <v>136</v>
      </c>
      <c r="J1241">
        <v>2706</v>
      </c>
      <c r="K1241">
        <v>1.69</v>
      </c>
      <c r="L1241" t="s">
        <v>31</v>
      </c>
      <c r="M1241">
        <v>9.1999999999999993</v>
      </c>
      <c r="N1241">
        <v>1.9</v>
      </c>
      <c r="O1241">
        <v>3166</v>
      </c>
      <c r="P1241">
        <v>78</v>
      </c>
      <c r="Q1241">
        <v>38.4</v>
      </c>
      <c r="R1241">
        <v>28.5</v>
      </c>
      <c r="S1241" t="s">
        <v>34</v>
      </c>
      <c r="T1241" t="s">
        <v>28</v>
      </c>
    </row>
    <row r="1242" spans="1:20" x14ac:dyDescent="0.2">
      <c r="A1242">
        <v>1241</v>
      </c>
      <c r="B1242">
        <v>22</v>
      </c>
      <c r="C1242" t="s">
        <v>20</v>
      </c>
      <c r="D1242">
        <v>150</v>
      </c>
      <c r="E1242">
        <v>108</v>
      </c>
      <c r="F1242" t="s">
        <v>30</v>
      </c>
      <c r="G1242">
        <v>43</v>
      </c>
      <c r="H1242">
        <v>360</v>
      </c>
      <c r="I1242">
        <v>85</v>
      </c>
      <c r="J1242">
        <v>3694</v>
      </c>
      <c r="K1242">
        <v>5.19</v>
      </c>
      <c r="L1242" t="s">
        <v>22</v>
      </c>
      <c r="M1242">
        <v>8.6999999999999993</v>
      </c>
      <c r="N1242">
        <v>1.9</v>
      </c>
      <c r="O1242">
        <v>1724</v>
      </c>
      <c r="P1242">
        <v>87</v>
      </c>
      <c r="Q1242">
        <v>38.4</v>
      </c>
      <c r="R1242">
        <v>28.5</v>
      </c>
      <c r="S1242" t="s">
        <v>34</v>
      </c>
      <c r="T1242" t="s">
        <v>32</v>
      </c>
    </row>
    <row r="1243" spans="1:20" x14ac:dyDescent="0.2">
      <c r="A1243">
        <v>1242</v>
      </c>
      <c r="B1243">
        <v>35</v>
      </c>
      <c r="C1243" t="s">
        <v>29</v>
      </c>
      <c r="D1243">
        <v>158</v>
      </c>
      <c r="E1243">
        <v>72</v>
      </c>
      <c r="F1243" t="s">
        <v>26</v>
      </c>
      <c r="G1243">
        <v>30</v>
      </c>
      <c r="H1243">
        <v>828</v>
      </c>
      <c r="I1243">
        <v>104</v>
      </c>
      <c r="J1243">
        <v>15612</v>
      </c>
      <c r="K1243">
        <v>3.77</v>
      </c>
      <c r="L1243" t="s">
        <v>36</v>
      </c>
      <c r="M1243">
        <v>8.9</v>
      </c>
      <c r="N1243">
        <v>1.9</v>
      </c>
      <c r="O1243">
        <v>2513</v>
      </c>
      <c r="P1243">
        <v>51</v>
      </c>
      <c r="Q1243">
        <v>38.4</v>
      </c>
      <c r="R1243">
        <v>28.5</v>
      </c>
      <c r="S1243" t="s">
        <v>27</v>
      </c>
      <c r="T1243" t="s">
        <v>24</v>
      </c>
    </row>
    <row r="1244" spans="1:20" x14ac:dyDescent="0.2">
      <c r="A1244">
        <v>1243</v>
      </c>
      <c r="B1244">
        <v>38</v>
      </c>
      <c r="C1244" t="s">
        <v>29</v>
      </c>
      <c r="D1244">
        <v>188</v>
      </c>
      <c r="E1244">
        <v>59</v>
      </c>
      <c r="F1244" t="s">
        <v>35</v>
      </c>
      <c r="G1244">
        <v>64</v>
      </c>
      <c r="H1244">
        <v>671</v>
      </c>
      <c r="I1244">
        <v>164</v>
      </c>
      <c r="J1244">
        <v>14400</v>
      </c>
      <c r="K1244">
        <v>12.93</v>
      </c>
      <c r="L1244" t="s">
        <v>22</v>
      </c>
      <c r="M1244">
        <v>8.6999999999999993</v>
      </c>
      <c r="N1244">
        <v>1.9</v>
      </c>
      <c r="O1244">
        <v>3191</v>
      </c>
      <c r="P1244">
        <v>71</v>
      </c>
      <c r="Q1244">
        <v>38.4</v>
      </c>
      <c r="R1244">
        <v>28.5</v>
      </c>
      <c r="S1244" t="s">
        <v>27</v>
      </c>
      <c r="T1244" t="s">
        <v>32</v>
      </c>
    </row>
    <row r="1245" spans="1:20" x14ac:dyDescent="0.2">
      <c r="A1245">
        <v>1244</v>
      </c>
      <c r="B1245">
        <v>29</v>
      </c>
      <c r="C1245" t="s">
        <v>20</v>
      </c>
      <c r="D1245">
        <v>188</v>
      </c>
      <c r="E1245">
        <v>89</v>
      </c>
      <c r="F1245" t="s">
        <v>35</v>
      </c>
      <c r="G1245">
        <v>10</v>
      </c>
      <c r="H1245">
        <v>795</v>
      </c>
      <c r="I1245">
        <v>160</v>
      </c>
      <c r="J1245">
        <v>18271</v>
      </c>
      <c r="K1245">
        <v>9.81</v>
      </c>
      <c r="L1245" t="s">
        <v>36</v>
      </c>
      <c r="M1245">
        <v>8.1999999999999993</v>
      </c>
      <c r="N1245">
        <v>1.9</v>
      </c>
      <c r="O1245">
        <v>3821</v>
      </c>
      <c r="P1245">
        <v>71</v>
      </c>
      <c r="Q1245">
        <v>38.4</v>
      </c>
      <c r="R1245">
        <v>28.5</v>
      </c>
      <c r="S1245" t="s">
        <v>27</v>
      </c>
      <c r="T1245" t="s">
        <v>24</v>
      </c>
    </row>
    <row r="1246" spans="1:20" x14ac:dyDescent="0.2">
      <c r="A1246">
        <v>1245</v>
      </c>
      <c r="B1246">
        <v>25</v>
      </c>
      <c r="C1246" t="s">
        <v>20</v>
      </c>
      <c r="D1246">
        <v>181</v>
      </c>
      <c r="E1246">
        <v>113</v>
      </c>
      <c r="F1246" t="s">
        <v>26</v>
      </c>
      <c r="G1246">
        <v>46</v>
      </c>
      <c r="H1246">
        <v>663</v>
      </c>
      <c r="I1246">
        <v>122</v>
      </c>
      <c r="J1246">
        <v>13373</v>
      </c>
      <c r="K1246">
        <v>11.1</v>
      </c>
      <c r="L1246" t="s">
        <v>31</v>
      </c>
      <c r="M1246">
        <v>9.1</v>
      </c>
      <c r="N1246">
        <v>1.9</v>
      </c>
      <c r="O1246">
        <v>3234</v>
      </c>
      <c r="P1246">
        <v>68</v>
      </c>
      <c r="Q1246">
        <v>38.4</v>
      </c>
      <c r="R1246">
        <v>28.5</v>
      </c>
      <c r="S1246" t="s">
        <v>34</v>
      </c>
      <c r="T1246" t="s">
        <v>32</v>
      </c>
    </row>
    <row r="1247" spans="1:20" x14ac:dyDescent="0.2">
      <c r="A1247">
        <v>1246</v>
      </c>
      <c r="B1247">
        <v>41</v>
      </c>
      <c r="C1247" t="s">
        <v>20</v>
      </c>
      <c r="D1247">
        <v>162</v>
      </c>
      <c r="E1247">
        <v>89</v>
      </c>
      <c r="F1247" t="s">
        <v>26</v>
      </c>
      <c r="G1247">
        <v>15</v>
      </c>
      <c r="H1247">
        <v>719</v>
      </c>
      <c r="I1247">
        <v>117</v>
      </c>
      <c r="J1247">
        <v>11209</v>
      </c>
      <c r="K1247">
        <v>13</v>
      </c>
      <c r="L1247" t="s">
        <v>31</v>
      </c>
      <c r="M1247">
        <v>8.5</v>
      </c>
      <c r="N1247">
        <v>1.9</v>
      </c>
      <c r="O1247">
        <v>3028</v>
      </c>
      <c r="P1247">
        <v>84</v>
      </c>
      <c r="Q1247">
        <v>38.4</v>
      </c>
      <c r="R1247">
        <v>28.5</v>
      </c>
      <c r="S1247" t="s">
        <v>32</v>
      </c>
      <c r="T1247" t="s">
        <v>28</v>
      </c>
    </row>
    <row r="1248" spans="1:20" x14ac:dyDescent="0.2">
      <c r="A1248">
        <v>1247</v>
      </c>
      <c r="B1248">
        <v>21</v>
      </c>
      <c r="C1248" t="s">
        <v>25</v>
      </c>
      <c r="D1248">
        <v>182</v>
      </c>
      <c r="E1248">
        <v>91</v>
      </c>
      <c r="F1248" t="s">
        <v>21</v>
      </c>
      <c r="G1248">
        <v>67</v>
      </c>
      <c r="H1248">
        <v>128</v>
      </c>
      <c r="I1248">
        <v>139</v>
      </c>
      <c r="J1248">
        <v>1799</v>
      </c>
      <c r="K1248">
        <v>4.93</v>
      </c>
      <c r="L1248" t="s">
        <v>36</v>
      </c>
      <c r="M1248">
        <v>7.6</v>
      </c>
      <c r="N1248">
        <v>1.9</v>
      </c>
      <c r="O1248">
        <v>2858</v>
      </c>
      <c r="P1248">
        <v>81</v>
      </c>
      <c r="Q1248">
        <v>38.4</v>
      </c>
      <c r="R1248">
        <v>28.5</v>
      </c>
      <c r="S1248" t="s">
        <v>32</v>
      </c>
      <c r="T1248" t="s">
        <v>32</v>
      </c>
    </row>
    <row r="1249" spans="1:20" x14ac:dyDescent="0.2">
      <c r="A1249">
        <v>1248</v>
      </c>
      <c r="B1249">
        <v>50</v>
      </c>
      <c r="C1249" t="s">
        <v>25</v>
      </c>
      <c r="D1249">
        <v>179</v>
      </c>
      <c r="E1249">
        <v>55</v>
      </c>
      <c r="F1249" t="s">
        <v>33</v>
      </c>
      <c r="G1249">
        <v>32</v>
      </c>
      <c r="H1249">
        <v>975</v>
      </c>
      <c r="I1249">
        <v>167</v>
      </c>
      <c r="J1249">
        <v>7305</v>
      </c>
      <c r="K1249">
        <v>3.68</v>
      </c>
      <c r="L1249" t="s">
        <v>22</v>
      </c>
      <c r="M1249">
        <v>7.3</v>
      </c>
      <c r="N1249">
        <v>1.9</v>
      </c>
      <c r="O1249">
        <v>1629</v>
      </c>
      <c r="P1249">
        <v>74</v>
      </c>
      <c r="Q1249">
        <v>38.4</v>
      </c>
      <c r="R1249">
        <v>28.5</v>
      </c>
      <c r="S1249" t="s">
        <v>34</v>
      </c>
      <c r="T1249" t="s">
        <v>24</v>
      </c>
    </row>
    <row r="1250" spans="1:20" x14ac:dyDescent="0.2">
      <c r="A1250">
        <v>1249</v>
      </c>
      <c r="B1250">
        <v>40</v>
      </c>
      <c r="C1250" t="s">
        <v>20</v>
      </c>
      <c r="D1250">
        <v>150</v>
      </c>
      <c r="E1250">
        <v>99</v>
      </c>
      <c r="F1250" t="s">
        <v>21</v>
      </c>
      <c r="G1250">
        <v>13</v>
      </c>
      <c r="H1250">
        <v>892</v>
      </c>
      <c r="I1250">
        <v>110</v>
      </c>
      <c r="J1250">
        <v>3038</v>
      </c>
      <c r="K1250">
        <v>10.5</v>
      </c>
      <c r="L1250" t="s">
        <v>22</v>
      </c>
      <c r="M1250">
        <v>7.6</v>
      </c>
      <c r="N1250">
        <v>1.9</v>
      </c>
      <c r="O1250">
        <v>2523</v>
      </c>
      <c r="P1250">
        <v>51</v>
      </c>
      <c r="Q1250">
        <v>38.4</v>
      </c>
      <c r="R1250">
        <v>28.5</v>
      </c>
      <c r="S1250" t="s">
        <v>32</v>
      </c>
      <c r="T1250" t="s">
        <v>28</v>
      </c>
    </row>
    <row r="1251" spans="1:20" x14ac:dyDescent="0.2">
      <c r="A1251">
        <v>1250</v>
      </c>
      <c r="B1251">
        <v>31</v>
      </c>
      <c r="C1251" t="s">
        <v>20</v>
      </c>
      <c r="D1251">
        <v>151</v>
      </c>
      <c r="E1251">
        <v>103</v>
      </c>
      <c r="F1251" t="s">
        <v>30</v>
      </c>
      <c r="G1251">
        <v>48</v>
      </c>
      <c r="H1251">
        <v>377</v>
      </c>
      <c r="I1251">
        <v>123</v>
      </c>
      <c r="J1251">
        <v>19312</v>
      </c>
      <c r="K1251">
        <v>8.64</v>
      </c>
      <c r="L1251" t="s">
        <v>36</v>
      </c>
      <c r="M1251">
        <v>6.7</v>
      </c>
      <c r="N1251">
        <v>1.9</v>
      </c>
      <c r="O1251">
        <v>1602</v>
      </c>
      <c r="P1251">
        <v>51</v>
      </c>
      <c r="Q1251">
        <v>38.4</v>
      </c>
      <c r="R1251">
        <v>28.5</v>
      </c>
      <c r="S1251" t="s">
        <v>34</v>
      </c>
      <c r="T1251" t="s">
        <v>28</v>
      </c>
    </row>
    <row r="1252" spans="1:20" x14ac:dyDescent="0.2">
      <c r="A1252">
        <v>1251</v>
      </c>
      <c r="B1252">
        <v>23</v>
      </c>
      <c r="C1252" t="s">
        <v>25</v>
      </c>
      <c r="D1252">
        <v>195</v>
      </c>
      <c r="E1252">
        <v>51</v>
      </c>
      <c r="F1252" t="s">
        <v>21</v>
      </c>
      <c r="G1252">
        <v>108</v>
      </c>
      <c r="H1252">
        <v>199</v>
      </c>
      <c r="I1252">
        <v>82</v>
      </c>
      <c r="J1252">
        <v>10400</v>
      </c>
      <c r="K1252">
        <v>3.71</v>
      </c>
      <c r="L1252" t="s">
        <v>31</v>
      </c>
      <c r="M1252">
        <v>4.9000000000000004</v>
      </c>
      <c r="N1252">
        <v>1.9</v>
      </c>
      <c r="O1252">
        <v>2235</v>
      </c>
      <c r="P1252">
        <v>66</v>
      </c>
      <c r="Q1252">
        <v>38.4</v>
      </c>
      <c r="R1252">
        <v>28.5</v>
      </c>
      <c r="S1252" t="s">
        <v>23</v>
      </c>
      <c r="T1252" t="s">
        <v>28</v>
      </c>
    </row>
    <row r="1253" spans="1:20" x14ac:dyDescent="0.2">
      <c r="A1253">
        <v>1252</v>
      </c>
      <c r="B1253">
        <v>58</v>
      </c>
      <c r="C1253" t="s">
        <v>25</v>
      </c>
      <c r="D1253">
        <v>151</v>
      </c>
      <c r="E1253">
        <v>68</v>
      </c>
      <c r="F1253" t="s">
        <v>30</v>
      </c>
      <c r="G1253">
        <v>91</v>
      </c>
      <c r="H1253">
        <v>581</v>
      </c>
      <c r="I1253">
        <v>135</v>
      </c>
      <c r="J1253">
        <v>3685</v>
      </c>
      <c r="K1253">
        <v>1.08</v>
      </c>
      <c r="L1253" t="s">
        <v>31</v>
      </c>
      <c r="M1253">
        <v>5.4</v>
      </c>
      <c r="N1253">
        <v>1.9</v>
      </c>
      <c r="O1253">
        <v>2863</v>
      </c>
      <c r="P1253">
        <v>53</v>
      </c>
      <c r="Q1253">
        <v>38.4</v>
      </c>
      <c r="R1253">
        <v>28.5</v>
      </c>
      <c r="S1253" t="s">
        <v>27</v>
      </c>
      <c r="T1253" t="s">
        <v>28</v>
      </c>
    </row>
    <row r="1254" spans="1:20" x14ac:dyDescent="0.2">
      <c r="A1254">
        <v>1253</v>
      </c>
      <c r="B1254">
        <v>42</v>
      </c>
      <c r="C1254" t="s">
        <v>25</v>
      </c>
      <c r="D1254">
        <v>163</v>
      </c>
      <c r="E1254">
        <v>110</v>
      </c>
      <c r="F1254" t="s">
        <v>35</v>
      </c>
      <c r="G1254">
        <v>32</v>
      </c>
      <c r="H1254">
        <v>749</v>
      </c>
      <c r="I1254">
        <v>110</v>
      </c>
      <c r="J1254">
        <v>1765</v>
      </c>
      <c r="K1254">
        <v>9.99</v>
      </c>
      <c r="L1254" t="s">
        <v>22</v>
      </c>
      <c r="M1254">
        <v>7.3</v>
      </c>
      <c r="N1254">
        <v>1.9</v>
      </c>
      <c r="O1254">
        <v>3475</v>
      </c>
      <c r="P1254">
        <v>77</v>
      </c>
      <c r="Q1254">
        <v>38.4</v>
      </c>
      <c r="R1254">
        <v>28.5</v>
      </c>
      <c r="S1254" t="s">
        <v>27</v>
      </c>
      <c r="T1254" t="s">
        <v>24</v>
      </c>
    </row>
    <row r="1255" spans="1:20" x14ac:dyDescent="0.2">
      <c r="A1255">
        <v>1254</v>
      </c>
      <c r="B1255">
        <v>51</v>
      </c>
      <c r="C1255" t="s">
        <v>29</v>
      </c>
      <c r="D1255">
        <v>198</v>
      </c>
      <c r="E1255">
        <v>93</v>
      </c>
      <c r="F1255" t="s">
        <v>37</v>
      </c>
      <c r="G1255">
        <v>71</v>
      </c>
      <c r="H1255">
        <v>397</v>
      </c>
      <c r="I1255">
        <v>80</v>
      </c>
      <c r="J1255">
        <v>2979</v>
      </c>
      <c r="K1255">
        <v>12.5</v>
      </c>
      <c r="L1255" t="s">
        <v>36</v>
      </c>
      <c r="M1255">
        <v>5.4</v>
      </c>
      <c r="N1255">
        <v>1.9</v>
      </c>
      <c r="O1255">
        <v>2662</v>
      </c>
      <c r="P1255">
        <v>56</v>
      </c>
      <c r="Q1255">
        <v>38.4</v>
      </c>
      <c r="R1255">
        <v>28.5</v>
      </c>
      <c r="S1255" t="s">
        <v>23</v>
      </c>
      <c r="T1255" t="s">
        <v>32</v>
      </c>
    </row>
    <row r="1256" spans="1:20" x14ac:dyDescent="0.2">
      <c r="A1256">
        <v>1255</v>
      </c>
      <c r="B1256">
        <v>50</v>
      </c>
      <c r="C1256" t="s">
        <v>25</v>
      </c>
      <c r="D1256">
        <v>198</v>
      </c>
      <c r="E1256">
        <v>114</v>
      </c>
      <c r="F1256" t="s">
        <v>30</v>
      </c>
      <c r="G1256">
        <v>74</v>
      </c>
      <c r="H1256">
        <v>284</v>
      </c>
      <c r="I1256">
        <v>115</v>
      </c>
      <c r="J1256">
        <v>3284</v>
      </c>
      <c r="K1256">
        <v>8.5500000000000007</v>
      </c>
      <c r="L1256" t="s">
        <v>22</v>
      </c>
      <c r="M1256">
        <v>7.2</v>
      </c>
      <c r="N1256">
        <v>1.9</v>
      </c>
      <c r="O1256">
        <v>2664</v>
      </c>
      <c r="P1256">
        <v>81</v>
      </c>
      <c r="Q1256">
        <v>38.4</v>
      </c>
      <c r="R1256">
        <v>28.5</v>
      </c>
      <c r="S1256" t="s">
        <v>34</v>
      </c>
      <c r="T1256" t="s">
        <v>24</v>
      </c>
    </row>
    <row r="1257" spans="1:20" x14ac:dyDescent="0.2">
      <c r="A1257">
        <v>1256</v>
      </c>
      <c r="B1257">
        <v>56</v>
      </c>
      <c r="C1257" t="s">
        <v>25</v>
      </c>
      <c r="D1257">
        <v>176</v>
      </c>
      <c r="E1257">
        <v>64</v>
      </c>
      <c r="F1257" t="s">
        <v>33</v>
      </c>
      <c r="G1257">
        <v>39</v>
      </c>
      <c r="H1257">
        <v>517</v>
      </c>
      <c r="I1257">
        <v>109</v>
      </c>
      <c r="J1257">
        <v>1210</v>
      </c>
      <c r="K1257">
        <v>6.92</v>
      </c>
      <c r="L1257" t="s">
        <v>36</v>
      </c>
      <c r="M1257">
        <v>8.8000000000000007</v>
      </c>
      <c r="N1257">
        <v>1.9</v>
      </c>
      <c r="O1257">
        <v>3348</v>
      </c>
      <c r="P1257">
        <v>75</v>
      </c>
      <c r="Q1257">
        <v>38.4</v>
      </c>
      <c r="R1257">
        <v>28.5</v>
      </c>
      <c r="S1257" t="s">
        <v>34</v>
      </c>
      <c r="T1257" t="s">
        <v>24</v>
      </c>
    </row>
    <row r="1258" spans="1:20" x14ac:dyDescent="0.2">
      <c r="A1258">
        <v>1257</v>
      </c>
      <c r="B1258">
        <v>51</v>
      </c>
      <c r="C1258" t="s">
        <v>29</v>
      </c>
      <c r="D1258">
        <v>153</v>
      </c>
      <c r="E1258">
        <v>94</v>
      </c>
      <c r="F1258" t="s">
        <v>35</v>
      </c>
      <c r="G1258">
        <v>95</v>
      </c>
      <c r="H1258">
        <v>342</v>
      </c>
      <c r="I1258">
        <v>131</v>
      </c>
      <c r="J1258">
        <v>7739</v>
      </c>
      <c r="K1258">
        <v>14.64</v>
      </c>
      <c r="L1258" t="s">
        <v>31</v>
      </c>
      <c r="M1258">
        <v>7.1</v>
      </c>
      <c r="N1258">
        <v>1.9</v>
      </c>
      <c r="O1258">
        <v>2194</v>
      </c>
      <c r="P1258">
        <v>75</v>
      </c>
      <c r="Q1258">
        <v>38.4</v>
      </c>
      <c r="R1258">
        <v>28.5</v>
      </c>
      <c r="S1258" t="s">
        <v>32</v>
      </c>
      <c r="T1258" t="s">
        <v>28</v>
      </c>
    </row>
    <row r="1259" spans="1:20" x14ac:dyDescent="0.2">
      <c r="A1259">
        <v>1258</v>
      </c>
      <c r="B1259">
        <v>48</v>
      </c>
      <c r="C1259" t="s">
        <v>25</v>
      </c>
      <c r="D1259">
        <v>186</v>
      </c>
      <c r="E1259">
        <v>72</v>
      </c>
      <c r="F1259" t="s">
        <v>35</v>
      </c>
      <c r="G1259">
        <v>22</v>
      </c>
      <c r="H1259">
        <v>769</v>
      </c>
      <c r="I1259">
        <v>170</v>
      </c>
      <c r="J1259">
        <v>7704</v>
      </c>
      <c r="K1259">
        <v>7.95</v>
      </c>
      <c r="L1259" t="s">
        <v>36</v>
      </c>
      <c r="M1259">
        <v>9</v>
      </c>
      <c r="N1259">
        <v>1.9</v>
      </c>
      <c r="O1259">
        <v>1548</v>
      </c>
      <c r="P1259">
        <v>62</v>
      </c>
      <c r="Q1259">
        <v>38.4</v>
      </c>
      <c r="R1259">
        <v>28.5</v>
      </c>
      <c r="S1259" t="s">
        <v>34</v>
      </c>
      <c r="T1259" t="s">
        <v>28</v>
      </c>
    </row>
    <row r="1260" spans="1:20" x14ac:dyDescent="0.2">
      <c r="A1260">
        <v>1259</v>
      </c>
      <c r="B1260">
        <v>29</v>
      </c>
      <c r="C1260" t="s">
        <v>29</v>
      </c>
      <c r="D1260">
        <v>175</v>
      </c>
      <c r="E1260">
        <v>57</v>
      </c>
      <c r="F1260" t="s">
        <v>30</v>
      </c>
      <c r="G1260">
        <v>12</v>
      </c>
      <c r="H1260">
        <v>873</v>
      </c>
      <c r="I1260">
        <v>90</v>
      </c>
      <c r="J1260">
        <v>11833</v>
      </c>
      <c r="K1260">
        <v>9.42</v>
      </c>
      <c r="L1260" t="s">
        <v>36</v>
      </c>
      <c r="M1260">
        <v>8.3000000000000007</v>
      </c>
      <c r="N1260">
        <v>1.9</v>
      </c>
      <c r="O1260">
        <v>3856</v>
      </c>
      <c r="P1260">
        <v>66</v>
      </c>
      <c r="Q1260">
        <v>38.4</v>
      </c>
      <c r="R1260">
        <v>28.5</v>
      </c>
      <c r="S1260" t="s">
        <v>34</v>
      </c>
      <c r="T1260" t="s">
        <v>32</v>
      </c>
    </row>
    <row r="1261" spans="1:20" x14ac:dyDescent="0.2">
      <c r="A1261">
        <v>1260</v>
      </c>
      <c r="B1261">
        <v>26</v>
      </c>
      <c r="C1261" t="s">
        <v>29</v>
      </c>
      <c r="D1261">
        <v>182</v>
      </c>
      <c r="E1261">
        <v>64</v>
      </c>
      <c r="F1261" t="s">
        <v>21</v>
      </c>
      <c r="G1261">
        <v>85</v>
      </c>
      <c r="H1261">
        <v>672</v>
      </c>
      <c r="I1261">
        <v>83</v>
      </c>
      <c r="J1261">
        <v>10774</v>
      </c>
      <c r="K1261">
        <v>14.35</v>
      </c>
      <c r="L1261" t="s">
        <v>22</v>
      </c>
      <c r="M1261">
        <v>7.5</v>
      </c>
      <c r="N1261">
        <v>1.9</v>
      </c>
      <c r="O1261">
        <v>3266</v>
      </c>
      <c r="P1261">
        <v>54</v>
      </c>
      <c r="Q1261">
        <v>38.4</v>
      </c>
      <c r="R1261">
        <v>28.5</v>
      </c>
      <c r="S1261" t="s">
        <v>34</v>
      </c>
      <c r="T1261" t="s">
        <v>28</v>
      </c>
    </row>
    <row r="1262" spans="1:20" x14ac:dyDescent="0.2">
      <c r="A1262">
        <v>1261</v>
      </c>
      <c r="B1262">
        <v>22</v>
      </c>
      <c r="C1262" t="s">
        <v>25</v>
      </c>
      <c r="D1262">
        <v>188</v>
      </c>
      <c r="E1262">
        <v>88</v>
      </c>
      <c r="F1262" t="s">
        <v>33</v>
      </c>
      <c r="G1262">
        <v>16</v>
      </c>
      <c r="H1262">
        <v>204</v>
      </c>
      <c r="I1262">
        <v>115</v>
      </c>
      <c r="J1262">
        <v>1329</v>
      </c>
      <c r="K1262">
        <v>9</v>
      </c>
      <c r="L1262" t="s">
        <v>22</v>
      </c>
      <c r="M1262">
        <v>4.9000000000000004</v>
      </c>
      <c r="N1262">
        <v>1.9</v>
      </c>
      <c r="O1262">
        <v>2252</v>
      </c>
      <c r="P1262">
        <v>60</v>
      </c>
      <c r="Q1262">
        <v>38.4</v>
      </c>
      <c r="R1262">
        <v>28.5</v>
      </c>
      <c r="S1262" t="s">
        <v>32</v>
      </c>
      <c r="T1262" t="s">
        <v>32</v>
      </c>
    </row>
    <row r="1263" spans="1:20" x14ac:dyDescent="0.2">
      <c r="A1263">
        <v>1262</v>
      </c>
      <c r="B1263">
        <v>31</v>
      </c>
      <c r="C1263" t="s">
        <v>25</v>
      </c>
      <c r="D1263">
        <v>167</v>
      </c>
      <c r="E1263">
        <v>73</v>
      </c>
      <c r="F1263" t="s">
        <v>30</v>
      </c>
      <c r="G1263">
        <v>113</v>
      </c>
      <c r="H1263">
        <v>622</v>
      </c>
      <c r="I1263">
        <v>96</v>
      </c>
      <c r="J1263">
        <v>12372</v>
      </c>
      <c r="K1263">
        <v>8.09</v>
      </c>
      <c r="L1263" t="s">
        <v>22</v>
      </c>
      <c r="M1263">
        <v>9.4</v>
      </c>
      <c r="N1263">
        <v>1.9</v>
      </c>
      <c r="O1263">
        <v>3962</v>
      </c>
      <c r="P1263">
        <v>88</v>
      </c>
      <c r="Q1263">
        <v>38.4</v>
      </c>
      <c r="R1263">
        <v>28.5</v>
      </c>
      <c r="S1263" t="s">
        <v>34</v>
      </c>
      <c r="T1263" t="s">
        <v>24</v>
      </c>
    </row>
    <row r="1264" spans="1:20" x14ac:dyDescent="0.2">
      <c r="A1264">
        <v>1263</v>
      </c>
      <c r="B1264">
        <v>54</v>
      </c>
      <c r="C1264" t="s">
        <v>20</v>
      </c>
      <c r="D1264">
        <v>162</v>
      </c>
      <c r="E1264">
        <v>89</v>
      </c>
      <c r="F1264" t="s">
        <v>26</v>
      </c>
      <c r="G1264">
        <v>79</v>
      </c>
      <c r="H1264">
        <v>895</v>
      </c>
      <c r="I1264">
        <v>112</v>
      </c>
      <c r="J1264">
        <v>8250</v>
      </c>
      <c r="K1264">
        <v>14.08</v>
      </c>
      <c r="L1264" t="s">
        <v>22</v>
      </c>
      <c r="M1264">
        <v>8.6999999999999993</v>
      </c>
      <c r="N1264">
        <v>1.9</v>
      </c>
      <c r="O1264">
        <v>3422</v>
      </c>
      <c r="P1264">
        <v>55</v>
      </c>
      <c r="Q1264">
        <v>38.4</v>
      </c>
      <c r="R1264">
        <v>28.5</v>
      </c>
      <c r="S1264" t="s">
        <v>23</v>
      </c>
      <c r="T1264" t="s">
        <v>32</v>
      </c>
    </row>
    <row r="1265" spans="1:20" x14ac:dyDescent="0.2">
      <c r="A1265">
        <v>1264</v>
      </c>
      <c r="B1265">
        <v>41</v>
      </c>
      <c r="C1265" t="s">
        <v>29</v>
      </c>
      <c r="D1265">
        <v>165</v>
      </c>
      <c r="E1265">
        <v>116</v>
      </c>
      <c r="F1265" t="s">
        <v>33</v>
      </c>
      <c r="G1265">
        <v>118</v>
      </c>
      <c r="H1265">
        <v>110</v>
      </c>
      <c r="I1265">
        <v>115</v>
      </c>
      <c r="J1265">
        <v>2489</v>
      </c>
      <c r="K1265">
        <v>8.02</v>
      </c>
      <c r="L1265" t="s">
        <v>31</v>
      </c>
      <c r="M1265">
        <v>8.6999999999999993</v>
      </c>
      <c r="N1265">
        <v>1.9</v>
      </c>
      <c r="O1265">
        <v>3753</v>
      </c>
      <c r="P1265">
        <v>72</v>
      </c>
      <c r="Q1265">
        <v>38.4</v>
      </c>
      <c r="R1265">
        <v>28.5</v>
      </c>
      <c r="S1265" t="s">
        <v>23</v>
      </c>
      <c r="T1265" t="s">
        <v>24</v>
      </c>
    </row>
    <row r="1266" spans="1:20" x14ac:dyDescent="0.2">
      <c r="A1266">
        <v>1265</v>
      </c>
      <c r="B1266">
        <v>59</v>
      </c>
      <c r="C1266" t="s">
        <v>29</v>
      </c>
      <c r="D1266">
        <v>163</v>
      </c>
      <c r="E1266">
        <v>103</v>
      </c>
      <c r="F1266" t="s">
        <v>30</v>
      </c>
      <c r="G1266">
        <v>22</v>
      </c>
      <c r="H1266">
        <v>528</v>
      </c>
      <c r="I1266">
        <v>163</v>
      </c>
      <c r="J1266">
        <v>16550</v>
      </c>
      <c r="K1266">
        <v>6.04</v>
      </c>
      <c r="L1266" t="s">
        <v>36</v>
      </c>
      <c r="M1266">
        <v>9.9</v>
      </c>
      <c r="N1266">
        <v>1.9</v>
      </c>
      <c r="O1266">
        <v>2755</v>
      </c>
      <c r="P1266">
        <v>74</v>
      </c>
      <c r="Q1266">
        <v>38.4</v>
      </c>
      <c r="R1266">
        <v>28.5</v>
      </c>
      <c r="S1266" t="s">
        <v>23</v>
      </c>
      <c r="T1266" t="s">
        <v>24</v>
      </c>
    </row>
    <row r="1267" spans="1:20" x14ac:dyDescent="0.2">
      <c r="A1267">
        <v>1266</v>
      </c>
      <c r="B1267">
        <v>53</v>
      </c>
      <c r="C1267" t="s">
        <v>25</v>
      </c>
      <c r="D1267">
        <v>197</v>
      </c>
      <c r="E1267">
        <v>95</v>
      </c>
      <c r="F1267" t="s">
        <v>37</v>
      </c>
      <c r="G1267">
        <v>107</v>
      </c>
      <c r="H1267">
        <v>722</v>
      </c>
      <c r="I1267">
        <v>140</v>
      </c>
      <c r="J1267">
        <v>12858</v>
      </c>
      <c r="K1267">
        <v>2.58</v>
      </c>
      <c r="L1267" t="s">
        <v>36</v>
      </c>
      <c r="M1267">
        <v>4</v>
      </c>
      <c r="N1267">
        <v>1.9</v>
      </c>
      <c r="O1267">
        <v>1917</v>
      </c>
      <c r="P1267">
        <v>56</v>
      </c>
      <c r="Q1267">
        <v>38.4</v>
      </c>
      <c r="R1267">
        <v>28.5</v>
      </c>
      <c r="S1267" t="s">
        <v>23</v>
      </c>
      <c r="T1267" t="s">
        <v>28</v>
      </c>
    </row>
    <row r="1268" spans="1:20" x14ac:dyDescent="0.2">
      <c r="A1268">
        <v>1267</v>
      </c>
      <c r="B1268">
        <v>51</v>
      </c>
      <c r="C1268" t="s">
        <v>20</v>
      </c>
      <c r="D1268">
        <v>160</v>
      </c>
      <c r="E1268">
        <v>70</v>
      </c>
      <c r="F1268" t="s">
        <v>30</v>
      </c>
      <c r="G1268">
        <v>57</v>
      </c>
      <c r="H1268">
        <v>617</v>
      </c>
      <c r="I1268">
        <v>81</v>
      </c>
      <c r="J1268">
        <v>1794</v>
      </c>
      <c r="K1268">
        <v>2.19</v>
      </c>
      <c r="L1268" t="s">
        <v>22</v>
      </c>
      <c r="M1268">
        <v>8.4</v>
      </c>
      <c r="N1268">
        <v>1.9</v>
      </c>
      <c r="O1268">
        <v>2428</v>
      </c>
      <c r="P1268">
        <v>78</v>
      </c>
      <c r="Q1268">
        <v>38.4</v>
      </c>
      <c r="R1268">
        <v>28.5</v>
      </c>
      <c r="S1268" t="s">
        <v>34</v>
      </c>
      <c r="T1268" t="s">
        <v>32</v>
      </c>
    </row>
    <row r="1269" spans="1:20" x14ac:dyDescent="0.2">
      <c r="A1269">
        <v>1268</v>
      </c>
      <c r="B1269">
        <v>36</v>
      </c>
      <c r="C1269" t="s">
        <v>20</v>
      </c>
      <c r="D1269">
        <v>197</v>
      </c>
      <c r="E1269">
        <v>103</v>
      </c>
      <c r="F1269" t="s">
        <v>26</v>
      </c>
      <c r="G1269">
        <v>66</v>
      </c>
      <c r="H1269">
        <v>140</v>
      </c>
      <c r="I1269">
        <v>135</v>
      </c>
      <c r="J1269">
        <v>11698</v>
      </c>
      <c r="K1269">
        <v>12.36</v>
      </c>
      <c r="L1269" t="s">
        <v>36</v>
      </c>
      <c r="M1269">
        <v>6.7</v>
      </c>
      <c r="N1269">
        <v>1.9</v>
      </c>
      <c r="O1269">
        <v>2719</v>
      </c>
      <c r="P1269">
        <v>77</v>
      </c>
      <c r="Q1269">
        <v>38.4</v>
      </c>
      <c r="R1269">
        <v>28.5</v>
      </c>
      <c r="S1269" t="s">
        <v>27</v>
      </c>
      <c r="T1269" t="s">
        <v>32</v>
      </c>
    </row>
    <row r="1270" spans="1:20" x14ac:dyDescent="0.2">
      <c r="A1270">
        <v>1269</v>
      </c>
      <c r="B1270">
        <v>48</v>
      </c>
      <c r="C1270" t="s">
        <v>25</v>
      </c>
      <c r="D1270">
        <v>183</v>
      </c>
      <c r="E1270">
        <v>89</v>
      </c>
      <c r="F1270" t="s">
        <v>30</v>
      </c>
      <c r="G1270">
        <v>97</v>
      </c>
      <c r="H1270">
        <v>149</v>
      </c>
      <c r="I1270">
        <v>170</v>
      </c>
      <c r="J1270">
        <v>6803</v>
      </c>
      <c r="K1270">
        <v>11.84</v>
      </c>
      <c r="L1270" t="s">
        <v>22</v>
      </c>
      <c r="M1270">
        <v>5.5</v>
      </c>
      <c r="N1270">
        <v>1.9</v>
      </c>
      <c r="O1270">
        <v>2444</v>
      </c>
      <c r="P1270">
        <v>84</v>
      </c>
      <c r="Q1270">
        <v>38.4</v>
      </c>
      <c r="R1270">
        <v>28.5</v>
      </c>
      <c r="S1270" t="s">
        <v>34</v>
      </c>
      <c r="T1270" t="s">
        <v>32</v>
      </c>
    </row>
    <row r="1271" spans="1:20" x14ac:dyDescent="0.2">
      <c r="A1271">
        <v>1270</v>
      </c>
      <c r="B1271">
        <v>41</v>
      </c>
      <c r="C1271" t="s">
        <v>20</v>
      </c>
      <c r="D1271">
        <v>154</v>
      </c>
      <c r="E1271">
        <v>57</v>
      </c>
      <c r="F1271" t="s">
        <v>21</v>
      </c>
      <c r="G1271">
        <v>32</v>
      </c>
      <c r="H1271">
        <v>652</v>
      </c>
      <c r="I1271">
        <v>123</v>
      </c>
      <c r="J1271">
        <v>8991</v>
      </c>
      <c r="K1271">
        <v>10.69</v>
      </c>
      <c r="L1271" t="s">
        <v>31</v>
      </c>
      <c r="M1271">
        <v>6.9</v>
      </c>
      <c r="N1271">
        <v>1.9</v>
      </c>
      <c r="O1271">
        <v>3539</v>
      </c>
      <c r="P1271">
        <v>77</v>
      </c>
      <c r="Q1271">
        <v>38.4</v>
      </c>
      <c r="R1271">
        <v>28.5</v>
      </c>
      <c r="S1271" t="s">
        <v>23</v>
      </c>
      <c r="T1271" t="s">
        <v>32</v>
      </c>
    </row>
    <row r="1272" spans="1:20" x14ac:dyDescent="0.2">
      <c r="A1272">
        <v>1271</v>
      </c>
      <c r="B1272">
        <v>46</v>
      </c>
      <c r="C1272" t="s">
        <v>29</v>
      </c>
      <c r="D1272">
        <v>162</v>
      </c>
      <c r="E1272">
        <v>73</v>
      </c>
      <c r="F1272" t="s">
        <v>26</v>
      </c>
      <c r="G1272">
        <v>56</v>
      </c>
      <c r="H1272">
        <v>933</v>
      </c>
      <c r="I1272">
        <v>143</v>
      </c>
      <c r="J1272">
        <v>2246</v>
      </c>
      <c r="K1272">
        <v>11.3</v>
      </c>
      <c r="L1272" t="s">
        <v>22</v>
      </c>
      <c r="M1272">
        <v>6.4</v>
      </c>
      <c r="N1272">
        <v>1.9</v>
      </c>
      <c r="O1272">
        <v>3161</v>
      </c>
      <c r="P1272">
        <v>75</v>
      </c>
      <c r="Q1272">
        <v>38.4</v>
      </c>
      <c r="R1272">
        <v>28.5</v>
      </c>
      <c r="S1272" t="s">
        <v>32</v>
      </c>
      <c r="T1272" t="s">
        <v>28</v>
      </c>
    </row>
    <row r="1273" spans="1:20" x14ac:dyDescent="0.2">
      <c r="A1273">
        <v>1272</v>
      </c>
      <c r="B1273">
        <v>58</v>
      </c>
      <c r="C1273" t="s">
        <v>29</v>
      </c>
      <c r="D1273">
        <v>184</v>
      </c>
      <c r="E1273">
        <v>118</v>
      </c>
      <c r="F1273" t="s">
        <v>37</v>
      </c>
      <c r="G1273">
        <v>107</v>
      </c>
      <c r="H1273">
        <v>131</v>
      </c>
      <c r="I1273">
        <v>92</v>
      </c>
      <c r="J1273">
        <v>6289</v>
      </c>
      <c r="K1273">
        <v>3.51</v>
      </c>
      <c r="L1273" t="s">
        <v>36</v>
      </c>
      <c r="M1273">
        <v>6.8</v>
      </c>
      <c r="N1273">
        <v>1.9</v>
      </c>
      <c r="O1273">
        <v>3345</v>
      </c>
      <c r="P1273">
        <v>81</v>
      </c>
      <c r="Q1273">
        <v>38.4</v>
      </c>
      <c r="R1273">
        <v>28.5</v>
      </c>
      <c r="S1273" t="s">
        <v>27</v>
      </c>
      <c r="T1273" t="s">
        <v>24</v>
      </c>
    </row>
    <row r="1274" spans="1:20" x14ac:dyDescent="0.2">
      <c r="A1274">
        <v>1273</v>
      </c>
      <c r="B1274">
        <v>28</v>
      </c>
      <c r="C1274" t="s">
        <v>25</v>
      </c>
      <c r="D1274">
        <v>155</v>
      </c>
      <c r="E1274">
        <v>65</v>
      </c>
      <c r="F1274" t="s">
        <v>26</v>
      </c>
      <c r="G1274">
        <v>92</v>
      </c>
      <c r="H1274">
        <v>804</v>
      </c>
      <c r="I1274">
        <v>124</v>
      </c>
      <c r="J1274">
        <v>14392</v>
      </c>
      <c r="K1274">
        <v>12.33</v>
      </c>
      <c r="L1274" t="s">
        <v>36</v>
      </c>
      <c r="M1274">
        <v>6.9</v>
      </c>
      <c r="N1274">
        <v>1.9</v>
      </c>
      <c r="O1274">
        <v>1584</v>
      </c>
      <c r="P1274">
        <v>56</v>
      </c>
      <c r="Q1274">
        <v>38.4</v>
      </c>
      <c r="R1274">
        <v>28.5</v>
      </c>
      <c r="S1274" t="s">
        <v>27</v>
      </c>
      <c r="T1274" t="s">
        <v>24</v>
      </c>
    </row>
    <row r="1275" spans="1:20" x14ac:dyDescent="0.2">
      <c r="A1275">
        <v>1274</v>
      </c>
      <c r="B1275">
        <v>22</v>
      </c>
      <c r="C1275" t="s">
        <v>20</v>
      </c>
      <c r="D1275">
        <v>158</v>
      </c>
      <c r="E1275">
        <v>84</v>
      </c>
      <c r="F1275" t="s">
        <v>35</v>
      </c>
      <c r="G1275">
        <v>114</v>
      </c>
      <c r="H1275">
        <v>399</v>
      </c>
      <c r="I1275">
        <v>142</v>
      </c>
      <c r="J1275">
        <v>11016</v>
      </c>
      <c r="K1275">
        <v>6.85</v>
      </c>
      <c r="L1275" t="s">
        <v>31</v>
      </c>
      <c r="M1275">
        <v>4.2</v>
      </c>
      <c r="N1275">
        <v>1.9</v>
      </c>
      <c r="O1275">
        <v>3206</v>
      </c>
      <c r="P1275">
        <v>75</v>
      </c>
      <c r="Q1275">
        <v>38.4</v>
      </c>
      <c r="R1275">
        <v>28.5</v>
      </c>
      <c r="S1275" t="s">
        <v>34</v>
      </c>
      <c r="T1275" t="s">
        <v>32</v>
      </c>
    </row>
    <row r="1276" spans="1:20" x14ac:dyDescent="0.2">
      <c r="A1276">
        <v>1275</v>
      </c>
      <c r="B1276">
        <v>53</v>
      </c>
      <c r="C1276" t="s">
        <v>29</v>
      </c>
      <c r="D1276">
        <v>167</v>
      </c>
      <c r="E1276">
        <v>85</v>
      </c>
      <c r="F1276" t="s">
        <v>35</v>
      </c>
      <c r="G1276">
        <v>29</v>
      </c>
      <c r="H1276">
        <v>778</v>
      </c>
      <c r="I1276">
        <v>97</v>
      </c>
      <c r="J1276">
        <v>15742</v>
      </c>
      <c r="K1276">
        <v>10.37</v>
      </c>
      <c r="L1276" t="s">
        <v>22</v>
      </c>
      <c r="M1276">
        <v>7.3</v>
      </c>
      <c r="N1276">
        <v>1.9</v>
      </c>
      <c r="O1276">
        <v>3073</v>
      </c>
      <c r="P1276">
        <v>59</v>
      </c>
      <c r="Q1276">
        <v>38.4</v>
      </c>
      <c r="R1276">
        <v>28.5</v>
      </c>
      <c r="S1276" t="s">
        <v>34</v>
      </c>
      <c r="T1276" t="s">
        <v>24</v>
      </c>
    </row>
    <row r="1277" spans="1:20" x14ac:dyDescent="0.2">
      <c r="A1277">
        <v>1276</v>
      </c>
      <c r="B1277">
        <v>42</v>
      </c>
      <c r="C1277" t="s">
        <v>29</v>
      </c>
      <c r="D1277">
        <v>152</v>
      </c>
      <c r="E1277">
        <v>87</v>
      </c>
      <c r="F1277" t="s">
        <v>21</v>
      </c>
      <c r="G1277">
        <v>61</v>
      </c>
      <c r="H1277">
        <v>512</v>
      </c>
      <c r="I1277">
        <v>165</v>
      </c>
      <c r="J1277">
        <v>7859</v>
      </c>
      <c r="K1277">
        <v>3.81</v>
      </c>
      <c r="L1277" t="s">
        <v>36</v>
      </c>
      <c r="M1277">
        <v>8.5</v>
      </c>
      <c r="N1277">
        <v>1.9</v>
      </c>
      <c r="O1277">
        <v>1870</v>
      </c>
      <c r="P1277">
        <v>85</v>
      </c>
      <c r="Q1277">
        <v>38.4</v>
      </c>
      <c r="R1277">
        <v>28.5</v>
      </c>
      <c r="S1277" t="s">
        <v>34</v>
      </c>
      <c r="T1277" t="s">
        <v>24</v>
      </c>
    </row>
    <row r="1278" spans="1:20" x14ac:dyDescent="0.2">
      <c r="A1278">
        <v>1277</v>
      </c>
      <c r="B1278">
        <v>24</v>
      </c>
      <c r="C1278" t="s">
        <v>29</v>
      </c>
      <c r="D1278">
        <v>180</v>
      </c>
      <c r="E1278">
        <v>58</v>
      </c>
      <c r="F1278" t="s">
        <v>30</v>
      </c>
      <c r="G1278">
        <v>42</v>
      </c>
      <c r="H1278">
        <v>362</v>
      </c>
      <c r="I1278">
        <v>176</v>
      </c>
      <c r="J1278">
        <v>18638</v>
      </c>
      <c r="K1278">
        <v>4.3</v>
      </c>
      <c r="L1278" t="s">
        <v>22</v>
      </c>
      <c r="M1278">
        <v>5.4</v>
      </c>
      <c r="N1278">
        <v>1.9</v>
      </c>
      <c r="O1278">
        <v>2189</v>
      </c>
      <c r="P1278">
        <v>73</v>
      </c>
      <c r="Q1278">
        <v>38.4</v>
      </c>
      <c r="R1278">
        <v>28.5</v>
      </c>
      <c r="S1278" t="s">
        <v>32</v>
      </c>
      <c r="T1278" t="s">
        <v>32</v>
      </c>
    </row>
    <row r="1279" spans="1:20" x14ac:dyDescent="0.2">
      <c r="A1279">
        <v>1278</v>
      </c>
      <c r="B1279">
        <v>31</v>
      </c>
      <c r="C1279" t="s">
        <v>20</v>
      </c>
      <c r="D1279">
        <v>178</v>
      </c>
      <c r="E1279">
        <v>110</v>
      </c>
      <c r="F1279" t="s">
        <v>30</v>
      </c>
      <c r="G1279">
        <v>82</v>
      </c>
      <c r="H1279">
        <v>141</v>
      </c>
      <c r="I1279">
        <v>118</v>
      </c>
      <c r="J1279">
        <v>1608</v>
      </c>
      <c r="K1279">
        <v>3.34</v>
      </c>
      <c r="L1279" t="s">
        <v>36</v>
      </c>
      <c r="M1279">
        <v>4.3</v>
      </c>
      <c r="N1279">
        <v>1.9</v>
      </c>
      <c r="O1279">
        <v>2312</v>
      </c>
      <c r="P1279">
        <v>51</v>
      </c>
      <c r="Q1279">
        <v>38.4</v>
      </c>
      <c r="R1279">
        <v>28.5</v>
      </c>
      <c r="S1279" t="s">
        <v>23</v>
      </c>
      <c r="T1279" t="s">
        <v>28</v>
      </c>
    </row>
    <row r="1280" spans="1:20" x14ac:dyDescent="0.2">
      <c r="A1280">
        <v>1279</v>
      </c>
      <c r="B1280">
        <v>29</v>
      </c>
      <c r="C1280" t="s">
        <v>25</v>
      </c>
      <c r="D1280">
        <v>160</v>
      </c>
      <c r="E1280">
        <v>116</v>
      </c>
      <c r="F1280" t="s">
        <v>21</v>
      </c>
      <c r="G1280">
        <v>92</v>
      </c>
      <c r="H1280">
        <v>807</v>
      </c>
      <c r="I1280">
        <v>106</v>
      </c>
      <c r="J1280">
        <v>4841</v>
      </c>
      <c r="K1280">
        <v>6.42</v>
      </c>
      <c r="L1280" t="s">
        <v>22</v>
      </c>
      <c r="M1280">
        <v>9.5</v>
      </c>
      <c r="N1280">
        <v>1.9</v>
      </c>
      <c r="O1280">
        <v>3719</v>
      </c>
      <c r="P1280">
        <v>76</v>
      </c>
      <c r="Q1280">
        <v>38.4</v>
      </c>
      <c r="R1280">
        <v>28.5</v>
      </c>
      <c r="S1280" t="s">
        <v>34</v>
      </c>
      <c r="T1280" t="s">
        <v>24</v>
      </c>
    </row>
    <row r="1281" spans="1:20" x14ac:dyDescent="0.2">
      <c r="A1281">
        <v>1280</v>
      </c>
      <c r="B1281">
        <v>35</v>
      </c>
      <c r="C1281" t="s">
        <v>25</v>
      </c>
      <c r="D1281">
        <v>172</v>
      </c>
      <c r="E1281">
        <v>92</v>
      </c>
      <c r="F1281" t="s">
        <v>35</v>
      </c>
      <c r="G1281">
        <v>96</v>
      </c>
      <c r="H1281">
        <v>495</v>
      </c>
      <c r="I1281">
        <v>97</v>
      </c>
      <c r="J1281">
        <v>11192</v>
      </c>
      <c r="K1281">
        <v>1.47</v>
      </c>
      <c r="L1281" t="s">
        <v>31</v>
      </c>
      <c r="M1281">
        <v>8.1</v>
      </c>
      <c r="N1281">
        <v>1.9</v>
      </c>
      <c r="O1281">
        <v>3746</v>
      </c>
      <c r="P1281">
        <v>62</v>
      </c>
      <c r="Q1281">
        <v>38.4</v>
      </c>
      <c r="R1281">
        <v>28.5</v>
      </c>
      <c r="S1281" t="s">
        <v>34</v>
      </c>
      <c r="T1281" t="s">
        <v>24</v>
      </c>
    </row>
    <row r="1282" spans="1:20" x14ac:dyDescent="0.2">
      <c r="A1282">
        <v>1281</v>
      </c>
      <c r="B1282">
        <v>35</v>
      </c>
      <c r="C1282" t="s">
        <v>20</v>
      </c>
      <c r="D1282">
        <v>197</v>
      </c>
      <c r="E1282">
        <v>57</v>
      </c>
      <c r="F1282" t="s">
        <v>26</v>
      </c>
      <c r="G1282">
        <v>35</v>
      </c>
      <c r="H1282">
        <v>290</v>
      </c>
      <c r="I1282">
        <v>134</v>
      </c>
      <c r="J1282">
        <v>10707</v>
      </c>
      <c r="K1282">
        <v>0.63</v>
      </c>
      <c r="L1282" t="s">
        <v>36</v>
      </c>
      <c r="M1282">
        <v>7.2</v>
      </c>
      <c r="N1282">
        <v>1.9</v>
      </c>
      <c r="O1282">
        <v>2948</v>
      </c>
      <c r="P1282">
        <v>78</v>
      </c>
      <c r="Q1282">
        <v>38.4</v>
      </c>
      <c r="R1282">
        <v>28.5</v>
      </c>
      <c r="S1282" t="s">
        <v>34</v>
      </c>
      <c r="T1282" t="s">
        <v>24</v>
      </c>
    </row>
    <row r="1283" spans="1:20" x14ac:dyDescent="0.2">
      <c r="A1283">
        <v>1282</v>
      </c>
      <c r="B1283">
        <v>25</v>
      </c>
      <c r="C1283" t="s">
        <v>29</v>
      </c>
      <c r="D1283">
        <v>178</v>
      </c>
      <c r="E1283">
        <v>50</v>
      </c>
      <c r="F1283" t="s">
        <v>26</v>
      </c>
      <c r="G1283">
        <v>94</v>
      </c>
      <c r="H1283">
        <v>417</v>
      </c>
      <c r="I1283">
        <v>120</v>
      </c>
      <c r="J1283">
        <v>15466</v>
      </c>
      <c r="K1283">
        <v>7.5</v>
      </c>
      <c r="L1283" t="s">
        <v>36</v>
      </c>
      <c r="M1283">
        <v>9.1</v>
      </c>
      <c r="N1283">
        <v>1.9</v>
      </c>
      <c r="O1283">
        <v>2592</v>
      </c>
      <c r="P1283">
        <v>63</v>
      </c>
      <c r="Q1283">
        <v>38.4</v>
      </c>
      <c r="R1283">
        <v>28.5</v>
      </c>
      <c r="S1283" t="s">
        <v>23</v>
      </c>
      <c r="T1283" t="s">
        <v>24</v>
      </c>
    </row>
    <row r="1284" spans="1:20" x14ac:dyDescent="0.2">
      <c r="A1284">
        <v>1283</v>
      </c>
      <c r="B1284">
        <v>18</v>
      </c>
      <c r="C1284" t="s">
        <v>20</v>
      </c>
      <c r="D1284">
        <v>163</v>
      </c>
      <c r="E1284">
        <v>74</v>
      </c>
      <c r="F1284" t="s">
        <v>21</v>
      </c>
      <c r="G1284">
        <v>96</v>
      </c>
      <c r="H1284">
        <v>535</v>
      </c>
      <c r="I1284">
        <v>116</v>
      </c>
      <c r="J1284">
        <v>18427</v>
      </c>
      <c r="K1284">
        <v>5.36</v>
      </c>
      <c r="L1284" t="s">
        <v>36</v>
      </c>
      <c r="M1284">
        <v>5.3</v>
      </c>
      <c r="N1284">
        <v>1.9</v>
      </c>
      <c r="O1284">
        <v>2222</v>
      </c>
      <c r="P1284">
        <v>51</v>
      </c>
      <c r="Q1284">
        <v>38.4</v>
      </c>
      <c r="R1284">
        <v>28.5</v>
      </c>
      <c r="S1284" t="s">
        <v>34</v>
      </c>
      <c r="T1284" t="s">
        <v>28</v>
      </c>
    </row>
    <row r="1285" spans="1:20" x14ac:dyDescent="0.2">
      <c r="A1285">
        <v>1284</v>
      </c>
      <c r="B1285">
        <v>54</v>
      </c>
      <c r="C1285" t="s">
        <v>25</v>
      </c>
      <c r="D1285">
        <v>150</v>
      </c>
      <c r="E1285">
        <v>102</v>
      </c>
      <c r="F1285" t="s">
        <v>33</v>
      </c>
      <c r="G1285">
        <v>37</v>
      </c>
      <c r="H1285">
        <v>610</v>
      </c>
      <c r="I1285">
        <v>162</v>
      </c>
      <c r="J1285">
        <v>9708</v>
      </c>
      <c r="K1285">
        <v>2.99</v>
      </c>
      <c r="L1285" t="s">
        <v>31</v>
      </c>
      <c r="M1285">
        <v>9.6999999999999993</v>
      </c>
      <c r="N1285">
        <v>1.9</v>
      </c>
      <c r="O1285">
        <v>2180</v>
      </c>
      <c r="P1285">
        <v>53</v>
      </c>
      <c r="Q1285">
        <v>38.4</v>
      </c>
      <c r="R1285">
        <v>28.5</v>
      </c>
      <c r="S1285" t="s">
        <v>34</v>
      </c>
      <c r="T1285" t="s">
        <v>32</v>
      </c>
    </row>
    <row r="1286" spans="1:20" x14ac:dyDescent="0.2">
      <c r="A1286">
        <v>1285</v>
      </c>
      <c r="B1286">
        <v>39</v>
      </c>
      <c r="C1286" t="s">
        <v>20</v>
      </c>
      <c r="D1286">
        <v>174</v>
      </c>
      <c r="E1286">
        <v>90</v>
      </c>
      <c r="F1286" t="s">
        <v>35</v>
      </c>
      <c r="G1286">
        <v>39</v>
      </c>
      <c r="H1286">
        <v>302</v>
      </c>
      <c r="I1286">
        <v>115</v>
      </c>
      <c r="J1286">
        <v>11998</v>
      </c>
      <c r="K1286">
        <v>5.88</v>
      </c>
      <c r="L1286" t="s">
        <v>22</v>
      </c>
      <c r="M1286">
        <v>6</v>
      </c>
      <c r="N1286">
        <v>1.9</v>
      </c>
      <c r="O1286">
        <v>2095</v>
      </c>
      <c r="P1286">
        <v>66</v>
      </c>
      <c r="Q1286">
        <v>38.4</v>
      </c>
      <c r="R1286">
        <v>28.5</v>
      </c>
      <c r="S1286" t="s">
        <v>34</v>
      </c>
      <c r="T1286" t="s">
        <v>28</v>
      </c>
    </row>
    <row r="1287" spans="1:20" x14ac:dyDescent="0.2">
      <c r="A1287">
        <v>1286</v>
      </c>
      <c r="B1287">
        <v>56</v>
      </c>
      <c r="C1287" t="s">
        <v>20</v>
      </c>
      <c r="D1287">
        <v>158</v>
      </c>
      <c r="E1287">
        <v>76</v>
      </c>
      <c r="F1287" t="s">
        <v>26</v>
      </c>
      <c r="G1287">
        <v>32</v>
      </c>
      <c r="H1287">
        <v>962</v>
      </c>
      <c r="I1287">
        <v>170</v>
      </c>
      <c r="J1287">
        <v>14286</v>
      </c>
      <c r="K1287">
        <v>2.13</v>
      </c>
      <c r="L1287" t="s">
        <v>22</v>
      </c>
      <c r="M1287">
        <v>8.1999999999999993</v>
      </c>
      <c r="N1287">
        <v>1.9</v>
      </c>
      <c r="O1287">
        <v>3641</v>
      </c>
      <c r="P1287">
        <v>88</v>
      </c>
      <c r="Q1287">
        <v>38.4</v>
      </c>
      <c r="R1287">
        <v>28.5</v>
      </c>
      <c r="S1287" t="s">
        <v>32</v>
      </c>
      <c r="T1287" t="s">
        <v>24</v>
      </c>
    </row>
    <row r="1288" spans="1:20" x14ac:dyDescent="0.2">
      <c r="A1288">
        <v>1287</v>
      </c>
      <c r="B1288">
        <v>55</v>
      </c>
      <c r="C1288" t="s">
        <v>29</v>
      </c>
      <c r="D1288">
        <v>159</v>
      </c>
      <c r="E1288">
        <v>52</v>
      </c>
      <c r="F1288" t="s">
        <v>21</v>
      </c>
      <c r="G1288">
        <v>55</v>
      </c>
      <c r="H1288">
        <v>691</v>
      </c>
      <c r="I1288">
        <v>151</v>
      </c>
      <c r="J1288">
        <v>5878</v>
      </c>
      <c r="K1288">
        <v>10.89</v>
      </c>
      <c r="L1288" t="s">
        <v>31</v>
      </c>
      <c r="M1288">
        <v>10</v>
      </c>
      <c r="N1288">
        <v>1.9</v>
      </c>
      <c r="O1288">
        <v>1693</v>
      </c>
      <c r="P1288">
        <v>60</v>
      </c>
      <c r="Q1288">
        <v>38.4</v>
      </c>
      <c r="R1288">
        <v>28.5</v>
      </c>
      <c r="S1288" t="s">
        <v>27</v>
      </c>
      <c r="T1288" t="s">
        <v>28</v>
      </c>
    </row>
    <row r="1289" spans="1:20" x14ac:dyDescent="0.2">
      <c r="A1289">
        <v>1288</v>
      </c>
      <c r="B1289">
        <v>30</v>
      </c>
      <c r="C1289" t="s">
        <v>25</v>
      </c>
      <c r="D1289">
        <v>196</v>
      </c>
      <c r="E1289">
        <v>69</v>
      </c>
      <c r="F1289" t="s">
        <v>30</v>
      </c>
      <c r="G1289">
        <v>27</v>
      </c>
      <c r="H1289">
        <v>141</v>
      </c>
      <c r="I1289">
        <v>169</v>
      </c>
      <c r="J1289">
        <v>19904</v>
      </c>
      <c r="K1289">
        <v>9.43</v>
      </c>
      <c r="L1289" t="s">
        <v>36</v>
      </c>
      <c r="M1289">
        <v>5.2</v>
      </c>
      <c r="N1289">
        <v>1.9</v>
      </c>
      <c r="O1289">
        <v>2402</v>
      </c>
      <c r="P1289">
        <v>54</v>
      </c>
      <c r="Q1289">
        <v>38.4</v>
      </c>
      <c r="R1289">
        <v>28.5</v>
      </c>
      <c r="S1289" t="s">
        <v>23</v>
      </c>
      <c r="T1289" t="s">
        <v>28</v>
      </c>
    </row>
    <row r="1290" spans="1:20" x14ac:dyDescent="0.2">
      <c r="A1290">
        <v>1289</v>
      </c>
      <c r="B1290">
        <v>44</v>
      </c>
      <c r="C1290" t="s">
        <v>20</v>
      </c>
      <c r="D1290">
        <v>175</v>
      </c>
      <c r="E1290">
        <v>111</v>
      </c>
      <c r="F1290" t="s">
        <v>37</v>
      </c>
      <c r="G1290">
        <v>30</v>
      </c>
      <c r="H1290">
        <v>970</v>
      </c>
      <c r="I1290">
        <v>134</v>
      </c>
      <c r="J1290">
        <v>11787</v>
      </c>
      <c r="K1290">
        <v>1.1299999999999999</v>
      </c>
      <c r="L1290" t="s">
        <v>36</v>
      </c>
      <c r="M1290">
        <v>4.3</v>
      </c>
      <c r="N1290">
        <v>1.9</v>
      </c>
      <c r="O1290">
        <v>3907</v>
      </c>
      <c r="P1290">
        <v>69</v>
      </c>
      <c r="Q1290">
        <v>38.4</v>
      </c>
      <c r="R1290">
        <v>28.5</v>
      </c>
      <c r="S1290" t="s">
        <v>34</v>
      </c>
      <c r="T1290" t="s">
        <v>24</v>
      </c>
    </row>
    <row r="1291" spans="1:20" x14ac:dyDescent="0.2">
      <c r="A1291">
        <v>1290</v>
      </c>
      <c r="B1291">
        <v>33</v>
      </c>
      <c r="C1291" t="s">
        <v>25</v>
      </c>
      <c r="D1291">
        <v>156</v>
      </c>
      <c r="E1291">
        <v>66</v>
      </c>
      <c r="F1291" t="s">
        <v>35</v>
      </c>
      <c r="G1291">
        <v>13</v>
      </c>
      <c r="H1291">
        <v>401</v>
      </c>
      <c r="I1291">
        <v>140</v>
      </c>
      <c r="J1291">
        <v>3679</v>
      </c>
      <c r="K1291">
        <v>12.48</v>
      </c>
      <c r="L1291" t="s">
        <v>22</v>
      </c>
      <c r="M1291">
        <v>8</v>
      </c>
      <c r="N1291">
        <v>1.9</v>
      </c>
      <c r="O1291">
        <v>3670</v>
      </c>
      <c r="P1291">
        <v>62</v>
      </c>
      <c r="Q1291">
        <v>38.4</v>
      </c>
      <c r="R1291">
        <v>28.5</v>
      </c>
      <c r="S1291" t="s">
        <v>34</v>
      </c>
      <c r="T1291" t="s">
        <v>32</v>
      </c>
    </row>
    <row r="1292" spans="1:20" x14ac:dyDescent="0.2">
      <c r="A1292">
        <v>1291</v>
      </c>
      <c r="B1292">
        <v>48</v>
      </c>
      <c r="C1292" t="s">
        <v>29</v>
      </c>
      <c r="D1292">
        <v>170</v>
      </c>
      <c r="E1292">
        <v>59</v>
      </c>
      <c r="F1292" t="s">
        <v>26</v>
      </c>
      <c r="G1292">
        <v>32</v>
      </c>
      <c r="H1292">
        <v>556</v>
      </c>
      <c r="I1292">
        <v>162</v>
      </c>
      <c r="J1292">
        <v>14195</v>
      </c>
      <c r="K1292">
        <v>1.99</v>
      </c>
      <c r="L1292" t="s">
        <v>22</v>
      </c>
      <c r="M1292">
        <v>7.1</v>
      </c>
      <c r="N1292">
        <v>1.9</v>
      </c>
      <c r="O1292">
        <v>2182</v>
      </c>
      <c r="P1292">
        <v>68</v>
      </c>
      <c r="Q1292">
        <v>38.4</v>
      </c>
      <c r="R1292">
        <v>28.5</v>
      </c>
      <c r="S1292" t="s">
        <v>32</v>
      </c>
      <c r="T1292" t="s">
        <v>32</v>
      </c>
    </row>
    <row r="1293" spans="1:20" x14ac:dyDescent="0.2">
      <c r="A1293">
        <v>1292</v>
      </c>
      <c r="B1293">
        <v>34</v>
      </c>
      <c r="C1293" t="s">
        <v>25</v>
      </c>
      <c r="D1293">
        <v>196</v>
      </c>
      <c r="E1293">
        <v>77</v>
      </c>
      <c r="F1293" t="s">
        <v>21</v>
      </c>
      <c r="G1293">
        <v>110</v>
      </c>
      <c r="H1293">
        <v>333</v>
      </c>
      <c r="I1293">
        <v>162</v>
      </c>
      <c r="J1293">
        <v>1633</v>
      </c>
      <c r="K1293">
        <v>2.58</v>
      </c>
      <c r="L1293" t="s">
        <v>36</v>
      </c>
      <c r="M1293">
        <v>5.0999999999999996</v>
      </c>
      <c r="N1293">
        <v>1.9</v>
      </c>
      <c r="O1293">
        <v>3372</v>
      </c>
      <c r="P1293">
        <v>75</v>
      </c>
      <c r="Q1293">
        <v>38.4</v>
      </c>
      <c r="R1293">
        <v>28.5</v>
      </c>
      <c r="S1293" t="s">
        <v>27</v>
      </c>
      <c r="T1293" t="s">
        <v>28</v>
      </c>
    </row>
    <row r="1294" spans="1:20" x14ac:dyDescent="0.2">
      <c r="A1294">
        <v>1293</v>
      </c>
      <c r="B1294">
        <v>44</v>
      </c>
      <c r="C1294" t="s">
        <v>20</v>
      </c>
      <c r="D1294">
        <v>189</v>
      </c>
      <c r="E1294">
        <v>115</v>
      </c>
      <c r="F1294" t="s">
        <v>26</v>
      </c>
      <c r="G1294">
        <v>38</v>
      </c>
      <c r="H1294">
        <v>556</v>
      </c>
      <c r="I1294">
        <v>86</v>
      </c>
      <c r="J1294">
        <v>13836</v>
      </c>
      <c r="K1294">
        <v>4.74</v>
      </c>
      <c r="L1294" t="s">
        <v>31</v>
      </c>
      <c r="M1294">
        <v>6.6</v>
      </c>
      <c r="N1294">
        <v>1.9</v>
      </c>
      <c r="O1294">
        <v>2414</v>
      </c>
      <c r="P1294">
        <v>53</v>
      </c>
      <c r="Q1294">
        <v>38.4</v>
      </c>
      <c r="R1294">
        <v>28.5</v>
      </c>
      <c r="S1294" t="s">
        <v>27</v>
      </c>
      <c r="T1294" t="s">
        <v>28</v>
      </c>
    </row>
    <row r="1295" spans="1:20" x14ac:dyDescent="0.2">
      <c r="A1295">
        <v>1294</v>
      </c>
      <c r="B1295">
        <v>54</v>
      </c>
      <c r="C1295" t="s">
        <v>29</v>
      </c>
      <c r="D1295">
        <v>170</v>
      </c>
      <c r="E1295">
        <v>87</v>
      </c>
      <c r="F1295" t="s">
        <v>21</v>
      </c>
      <c r="G1295">
        <v>36</v>
      </c>
      <c r="H1295">
        <v>692</v>
      </c>
      <c r="I1295">
        <v>121</v>
      </c>
      <c r="J1295">
        <v>13439</v>
      </c>
      <c r="K1295">
        <v>5.52</v>
      </c>
      <c r="L1295" t="s">
        <v>31</v>
      </c>
      <c r="M1295">
        <v>6.6</v>
      </c>
      <c r="N1295">
        <v>1.9</v>
      </c>
      <c r="O1295">
        <v>3046</v>
      </c>
      <c r="P1295">
        <v>51</v>
      </c>
      <c r="Q1295">
        <v>38.4</v>
      </c>
      <c r="R1295">
        <v>28.5</v>
      </c>
      <c r="S1295" t="s">
        <v>32</v>
      </c>
      <c r="T1295" t="s">
        <v>32</v>
      </c>
    </row>
    <row r="1296" spans="1:20" x14ac:dyDescent="0.2">
      <c r="A1296">
        <v>1295</v>
      </c>
      <c r="B1296">
        <v>50</v>
      </c>
      <c r="C1296" t="s">
        <v>29</v>
      </c>
      <c r="D1296">
        <v>186</v>
      </c>
      <c r="E1296">
        <v>52</v>
      </c>
      <c r="F1296" t="s">
        <v>21</v>
      </c>
      <c r="G1296">
        <v>115</v>
      </c>
      <c r="H1296">
        <v>202</v>
      </c>
      <c r="I1296">
        <v>174</v>
      </c>
      <c r="J1296">
        <v>9537</v>
      </c>
      <c r="K1296">
        <v>6.15</v>
      </c>
      <c r="L1296" t="s">
        <v>36</v>
      </c>
      <c r="M1296">
        <v>9.8000000000000007</v>
      </c>
      <c r="N1296">
        <v>1.9</v>
      </c>
      <c r="O1296">
        <v>3295</v>
      </c>
      <c r="P1296">
        <v>58</v>
      </c>
      <c r="Q1296">
        <v>38.4</v>
      </c>
      <c r="R1296">
        <v>28.5</v>
      </c>
      <c r="S1296" t="s">
        <v>34</v>
      </c>
      <c r="T1296" t="s">
        <v>24</v>
      </c>
    </row>
    <row r="1297" spans="1:20" x14ac:dyDescent="0.2">
      <c r="A1297">
        <v>1296</v>
      </c>
      <c r="B1297">
        <v>38</v>
      </c>
      <c r="C1297" t="s">
        <v>29</v>
      </c>
      <c r="D1297">
        <v>158</v>
      </c>
      <c r="E1297">
        <v>56</v>
      </c>
      <c r="F1297" t="s">
        <v>30</v>
      </c>
      <c r="G1297">
        <v>35</v>
      </c>
      <c r="H1297">
        <v>949</v>
      </c>
      <c r="I1297">
        <v>127</v>
      </c>
      <c r="J1297">
        <v>4042</v>
      </c>
      <c r="K1297">
        <v>3.6</v>
      </c>
      <c r="L1297" t="s">
        <v>31</v>
      </c>
      <c r="M1297">
        <v>5.7</v>
      </c>
      <c r="N1297">
        <v>1.9</v>
      </c>
      <c r="O1297">
        <v>3887</v>
      </c>
      <c r="P1297">
        <v>75</v>
      </c>
      <c r="Q1297">
        <v>38.4</v>
      </c>
      <c r="R1297">
        <v>28.5</v>
      </c>
      <c r="S1297" t="s">
        <v>32</v>
      </c>
      <c r="T1297" t="s">
        <v>32</v>
      </c>
    </row>
    <row r="1298" spans="1:20" x14ac:dyDescent="0.2">
      <c r="A1298">
        <v>1297</v>
      </c>
      <c r="B1298">
        <v>58</v>
      </c>
      <c r="C1298" t="s">
        <v>20</v>
      </c>
      <c r="D1298">
        <v>176</v>
      </c>
      <c r="E1298">
        <v>50</v>
      </c>
      <c r="F1298" t="s">
        <v>37</v>
      </c>
      <c r="G1298">
        <v>115</v>
      </c>
      <c r="H1298">
        <v>234</v>
      </c>
      <c r="I1298">
        <v>149</v>
      </c>
      <c r="J1298">
        <v>9517</v>
      </c>
      <c r="K1298">
        <v>6.5</v>
      </c>
      <c r="L1298" t="s">
        <v>31</v>
      </c>
      <c r="M1298">
        <v>9.6999999999999993</v>
      </c>
      <c r="N1298">
        <v>1.9</v>
      </c>
      <c r="O1298">
        <v>3767</v>
      </c>
      <c r="P1298">
        <v>84</v>
      </c>
      <c r="Q1298">
        <v>38.4</v>
      </c>
      <c r="R1298">
        <v>28.5</v>
      </c>
      <c r="S1298" t="s">
        <v>23</v>
      </c>
      <c r="T1298" t="s">
        <v>24</v>
      </c>
    </row>
    <row r="1299" spans="1:20" x14ac:dyDescent="0.2">
      <c r="A1299">
        <v>1298</v>
      </c>
      <c r="B1299">
        <v>56</v>
      </c>
      <c r="C1299" t="s">
        <v>25</v>
      </c>
      <c r="D1299">
        <v>153</v>
      </c>
      <c r="E1299">
        <v>117</v>
      </c>
      <c r="F1299" t="s">
        <v>37</v>
      </c>
      <c r="G1299">
        <v>33</v>
      </c>
      <c r="H1299">
        <v>983</v>
      </c>
      <c r="I1299">
        <v>140</v>
      </c>
      <c r="J1299">
        <v>2421</v>
      </c>
      <c r="K1299">
        <v>3.39</v>
      </c>
      <c r="L1299" t="s">
        <v>22</v>
      </c>
      <c r="M1299">
        <v>6.7</v>
      </c>
      <c r="N1299">
        <v>1.9</v>
      </c>
      <c r="O1299">
        <v>2501</v>
      </c>
      <c r="P1299">
        <v>77</v>
      </c>
      <c r="Q1299">
        <v>38.4</v>
      </c>
      <c r="R1299">
        <v>28.5</v>
      </c>
      <c r="S1299" t="s">
        <v>34</v>
      </c>
      <c r="T1299" t="s">
        <v>28</v>
      </c>
    </row>
    <row r="1300" spans="1:20" x14ac:dyDescent="0.2">
      <c r="A1300">
        <v>1299</v>
      </c>
      <c r="B1300">
        <v>36</v>
      </c>
      <c r="C1300" t="s">
        <v>29</v>
      </c>
      <c r="D1300">
        <v>176</v>
      </c>
      <c r="E1300">
        <v>105</v>
      </c>
      <c r="F1300" t="s">
        <v>37</v>
      </c>
      <c r="G1300">
        <v>110</v>
      </c>
      <c r="H1300">
        <v>825</v>
      </c>
      <c r="I1300">
        <v>109</v>
      </c>
      <c r="J1300">
        <v>4409</v>
      </c>
      <c r="K1300">
        <v>3.83</v>
      </c>
      <c r="L1300" t="s">
        <v>31</v>
      </c>
      <c r="M1300">
        <v>6.7</v>
      </c>
      <c r="N1300">
        <v>1.9</v>
      </c>
      <c r="O1300">
        <v>3118</v>
      </c>
      <c r="P1300">
        <v>70</v>
      </c>
      <c r="Q1300">
        <v>38.4</v>
      </c>
      <c r="R1300">
        <v>28.5</v>
      </c>
      <c r="S1300" t="s">
        <v>32</v>
      </c>
      <c r="T1300" t="s">
        <v>28</v>
      </c>
    </row>
    <row r="1301" spans="1:20" x14ac:dyDescent="0.2">
      <c r="A1301">
        <v>1300</v>
      </c>
      <c r="B1301">
        <v>31</v>
      </c>
      <c r="C1301" t="s">
        <v>29</v>
      </c>
      <c r="D1301">
        <v>175</v>
      </c>
      <c r="E1301">
        <v>79</v>
      </c>
      <c r="F1301" t="s">
        <v>33</v>
      </c>
      <c r="G1301">
        <v>92</v>
      </c>
      <c r="H1301">
        <v>384</v>
      </c>
      <c r="I1301">
        <v>119</v>
      </c>
      <c r="J1301">
        <v>11507</v>
      </c>
      <c r="K1301">
        <v>0.74</v>
      </c>
      <c r="L1301" t="s">
        <v>36</v>
      </c>
      <c r="M1301">
        <v>9.6</v>
      </c>
      <c r="N1301">
        <v>1.9</v>
      </c>
      <c r="O1301">
        <v>2761</v>
      </c>
      <c r="P1301">
        <v>56</v>
      </c>
      <c r="Q1301">
        <v>38.4</v>
      </c>
      <c r="R1301">
        <v>28.5</v>
      </c>
      <c r="S1301" t="s">
        <v>23</v>
      </c>
      <c r="T1301" t="s">
        <v>28</v>
      </c>
    </row>
    <row r="1302" spans="1:20" x14ac:dyDescent="0.2">
      <c r="A1302">
        <v>1301</v>
      </c>
      <c r="B1302">
        <v>31</v>
      </c>
      <c r="C1302" t="s">
        <v>25</v>
      </c>
      <c r="D1302">
        <v>186</v>
      </c>
      <c r="E1302">
        <v>96</v>
      </c>
      <c r="F1302" t="s">
        <v>37</v>
      </c>
      <c r="G1302">
        <v>80</v>
      </c>
      <c r="H1302">
        <v>603</v>
      </c>
      <c r="I1302">
        <v>132</v>
      </c>
      <c r="J1302">
        <v>5505</v>
      </c>
      <c r="K1302">
        <v>9.41</v>
      </c>
      <c r="L1302" t="s">
        <v>22</v>
      </c>
      <c r="M1302">
        <v>5.8</v>
      </c>
      <c r="N1302">
        <v>1.9</v>
      </c>
      <c r="O1302">
        <v>2503</v>
      </c>
      <c r="P1302">
        <v>51</v>
      </c>
      <c r="Q1302">
        <v>38.4</v>
      </c>
      <c r="R1302">
        <v>28.5</v>
      </c>
      <c r="S1302" t="s">
        <v>23</v>
      </c>
      <c r="T1302" t="s">
        <v>24</v>
      </c>
    </row>
    <row r="1303" spans="1:20" x14ac:dyDescent="0.2">
      <c r="A1303">
        <v>1302</v>
      </c>
      <c r="B1303">
        <v>52</v>
      </c>
      <c r="C1303" t="s">
        <v>25</v>
      </c>
      <c r="D1303">
        <v>181</v>
      </c>
      <c r="E1303">
        <v>65</v>
      </c>
      <c r="F1303" t="s">
        <v>37</v>
      </c>
      <c r="G1303">
        <v>42</v>
      </c>
      <c r="H1303">
        <v>686</v>
      </c>
      <c r="I1303">
        <v>143</v>
      </c>
      <c r="J1303">
        <v>15081</v>
      </c>
      <c r="K1303">
        <v>13.55</v>
      </c>
      <c r="L1303" t="s">
        <v>36</v>
      </c>
      <c r="M1303">
        <v>4.8</v>
      </c>
      <c r="N1303">
        <v>1.9</v>
      </c>
      <c r="O1303">
        <v>3501</v>
      </c>
      <c r="P1303">
        <v>86</v>
      </c>
      <c r="Q1303">
        <v>38.4</v>
      </c>
      <c r="R1303">
        <v>28.5</v>
      </c>
      <c r="S1303" t="s">
        <v>23</v>
      </c>
      <c r="T1303" t="s">
        <v>24</v>
      </c>
    </row>
    <row r="1304" spans="1:20" x14ac:dyDescent="0.2">
      <c r="A1304">
        <v>1303</v>
      </c>
      <c r="B1304">
        <v>30</v>
      </c>
      <c r="C1304" t="s">
        <v>20</v>
      </c>
      <c r="D1304">
        <v>199</v>
      </c>
      <c r="E1304">
        <v>91</v>
      </c>
      <c r="F1304" t="s">
        <v>33</v>
      </c>
      <c r="G1304">
        <v>48</v>
      </c>
      <c r="H1304">
        <v>186</v>
      </c>
      <c r="I1304">
        <v>118</v>
      </c>
      <c r="J1304">
        <v>17109</v>
      </c>
      <c r="K1304">
        <v>10.94</v>
      </c>
      <c r="L1304" t="s">
        <v>31</v>
      </c>
      <c r="M1304">
        <v>6.8</v>
      </c>
      <c r="N1304">
        <v>1.9</v>
      </c>
      <c r="O1304">
        <v>1944</v>
      </c>
      <c r="P1304">
        <v>53</v>
      </c>
      <c r="Q1304">
        <v>38.4</v>
      </c>
      <c r="R1304">
        <v>28.5</v>
      </c>
      <c r="S1304" t="s">
        <v>27</v>
      </c>
      <c r="T1304" t="s">
        <v>24</v>
      </c>
    </row>
    <row r="1305" spans="1:20" x14ac:dyDescent="0.2">
      <c r="A1305">
        <v>1304</v>
      </c>
      <c r="B1305">
        <v>25</v>
      </c>
      <c r="C1305" t="s">
        <v>29</v>
      </c>
      <c r="D1305">
        <v>159</v>
      </c>
      <c r="E1305">
        <v>116</v>
      </c>
      <c r="F1305" t="s">
        <v>33</v>
      </c>
      <c r="G1305">
        <v>49</v>
      </c>
      <c r="H1305">
        <v>168</v>
      </c>
      <c r="I1305">
        <v>145</v>
      </c>
      <c r="J1305">
        <v>13832</v>
      </c>
      <c r="K1305">
        <v>4.2699999999999996</v>
      </c>
      <c r="L1305" t="s">
        <v>22</v>
      </c>
      <c r="M1305">
        <v>9</v>
      </c>
      <c r="N1305">
        <v>1.9</v>
      </c>
      <c r="O1305">
        <v>3688</v>
      </c>
      <c r="P1305">
        <v>58</v>
      </c>
      <c r="Q1305">
        <v>38.4</v>
      </c>
      <c r="R1305">
        <v>28.5</v>
      </c>
      <c r="S1305" t="s">
        <v>34</v>
      </c>
      <c r="T1305" t="s">
        <v>24</v>
      </c>
    </row>
    <row r="1306" spans="1:20" x14ac:dyDescent="0.2">
      <c r="A1306">
        <v>1305</v>
      </c>
      <c r="B1306">
        <v>52</v>
      </c>
      <c r="C1306" t="s">
        <v>20</v>
      </c>
      <c r="D1306">
        <v>198</v>
      </c>
      <c r="E1306">
        <v>91</v>
      </c>
      <c r="F1306" t="s">
        <v>26</v>
      </c>
      <c r="G1306">
        <v>69</v>
      </c>
      <c r="H1306">
        <v>132</v>
      </c>
      <c r="I1306">
        <v>138</v>
      </c>
      <c r="J1306">
        <v>3769</v>
      </c>
      <c r="K1306">
        <v>13</v>
      </c>
      <c r="L1306" t="s">
        <v>22</v>
      </c>
      <c r="M1306">
        <v>5.7</v>
      </c>
      <c r="N1306">
        <v>1.9</v>
      </c>
      <c r="O1306">
        <v>1544</v>
      </c>
      <c r="P1306">
        <v>51</v>
      </c>
      <c r="Q1306">
        <v>38.4</v>
      </c>
      <c r="R1306">
        <v>28.5</v>
      </c>
      <c r="S1306" t="s">
        <v>32</v>
      </c>
      <c r="T1306" t="s">
        <v>32</v>
      </c>
    </row>
    <row r="1307" spans="1:20" x14ac:dyDescent="0.2">
      <c r="A1307">
        <v>1306</v>
      </c>
      <c r="B1307">
        <v>41</v>
      </c>
      <c r="C1307" t="s">
        <v>20</v>
      </c>
      <c r="D1307">
        <v>172</v>
      </c>
      <c r="E1307">
        <v>114</v>
      </c>
      <c r="F1307" t="s">
        <v>35</v>
      </c>
      <c r="G1307">
        <v>70</v>
      </c>
      <c r="H1307">
        <v>479</v>
      </c>
      <c r="I1307">
        <v>85</v>
      </c>
      <c r="J1307">
        <v>10808</v>
      </c>
      <c r="K1307">
        <v>8.86</v>
      </c>
      <c r="L1307" t="s">
        <v>31</v>
      </c>
      <c r="M1307">
        <v>6.5</v>
      </c>
      <c r="N1307">
        <v>1.9</v>
      </c>
      <c r="O1307">
        <v>3381</v>
      </c>
      <c r="P1307">
        <v>54</v>
      </c>
      <c r="Q1307">
        <v>38.4</v>
      </c>
      <c r="R1307">
        <v>28.5</v>
      </c>
      <c r="S1307" t="s">
        <v>32</v>
      </c>
      <c r="T1307" t="s">
        <v>24</v>
      </c>
    </row>
    <row r="1308" spans="1:20" x14ac:dyDescent="0.2">
      <c r="A1308">
        <v>1307</v>
      </c>
      <c r="B1308">
        <v>47</v>
      </c>
      <c r="C1308" t="s">
        <v>25</v>
      </c>
      <c r="D1308">
        <v>186</v>
      </c>
      <c r="E1308">
        <v>86</v>
      </c>
      <c r="F1308" t="s">
        <v>33</v>
      </c>
      <c r="G1308">
        <v>68</v>
      </c>
      <c r="H1308">
        <v>459</v>
      </c>
      <c r="I1308">
        <v>112</v>
      </c>
      <c r="J1308">
        <v>13555</v>
      </c>
      <c r="K1308">
        <v>4.9800000000000004</v>
      </c>
      <c r="L1308" t="s">
        <v>31</v>
      </c>
      <c r="M1308">
        <v>7.8</v>
      </c>
      <c r="N1308">
        <v>1.9</v>
      </c>
      <c r="O1308">
        <v>2504</v>
      </c>
      <c r="P1308">
        <v>53</v>
      </c>
      <c r="Q1308">
        <v>38.4</v>
      </c>
      <c r="R1308">
        <v>28.5</v>
      </c>
      <c r="S1308" t="s">
        <v>27</v>
      </c>
      <c r="T1308" t="s">
        <v>24</v>
      </c>
    </row>
    <row r="1309" spans="1:20" x14ac:dyDescent="0.2">
      <c r="A1309">
        <v>1308</v>
      </c>
      <c r="B1309">
        <v>26</v>
      </c>
      <c r="C1309" t="s">
        <v>29</v>
      </c>
      <c r="D1309">
        <v>173</v>
      </c>
      <c r="E1309">
        <v>113</v>
      </c>
      <c r="F1309" t="s">
        <v>30</v>
      </c>
      <c r="G1309">
        <v>71</v>
      </c>
      <c r="H1309">
        <v>202</v>
      </c>
      <c r="I1309">
        <v>93</v>
      </c>
      <c r="J1309">
        <v>5206</v>
      </c>
      <c r="K1309">
        <v>4.46</v>
      </c>
      <c r="L1309" t="s">
        <v>31</v>
      </c>
      <c r="M1309">
        <v>4.0999999999999996</v>
      </c>
      <c r="N1309">
        <v>1.9</v>
      </c>
      <c r="O1309">
        <v>3545</v>
      </c>
      <c r="P1309">
        <v>72</v>
      </c>
      <c r="Q1309">
        <v>38.4</v>
      </c>
      <c r="R1309">
        <v>28.5</v>
      </c>
      <c r="S1309" t="s">
        <v>34</v>
      </c>
      <c r="T1309" t="s">
        <v>24</v>
      </c>
    </row>
    <row r="1310" spans="1:20" x14ac:dyDescent="0.2">
      <c r="A1310">
        <v>1309</v>
      </c>
      <c r="B1310">
        <v>30</v>
      </c>
      <c r="C1310" t="s">
        <v>25</v>
      </c>
      <c r="D1310">
        <v>197</v>
      </c>
      <c r="E1310">
        <v>60</v>
      </c>
      <c r="F1310" t="s">
        <v>33</v>
      </c>
      <c r="G1310">
        <v>84</v>
      </c>
      <c r="H1310">
        <v>149</v>
      </c>
      <c r="I1310">
        <v>168</v>
      </c>
      <c r="J1310">
        <v>7980</v>
      </c>
      <c r="K1310">
        <v>12.74</v>
      </c>
      <c r="L1310" t="s">
        <v>22</v>
      </c>
      <c r="M1310">
        <v>6.2</v>
      </c>
      <c r="N1310">
        <v>1.9</v>
      </c>
      <c r="O1310">
        <v>3809</v>
      </c>
      <c r="P1310">
        <v>72</v>
      </c>
      <c r="Q1310">
        <v>38.4</v>
      </c>
      <c r="R1310">
        <v>28.5</v>
      </c>
      <c r="S1310" t="s">
        <v>27</v>
      </c>
      <c r="T1310" t="s">
        <v>28</v>
      </c>
    </row>
    <row r="1311" spans="1:20" x14ac:dyDescent="0.2">
      <c r="A1311">
        <v>1310</v>
      </c>
      <c r="B1311">
        <v>54</v>
      </c>
      <c r="C1311" t="s">
        <v>25</v>
      </c>
      <c r="D1311">
        <v>173</v>
      </c>
      <c r="E1311">
        <v>91</v>
      </c>
      <c r="F1311" t="s">
        <v>26</v>
      </c>
      <c r="G1311">
        <v>108</v>
      </c>
      <c r="H1311">
        <v>549</v>
      </c>
      <c r="I1311">
        <v>175</v>
      </c>
      <c r="J1311">
        <v>7448</v>
      </c>
      <c r="K1311">
        <v>11.56</v>
      </c>
      <c r="L1311" t="s">
        <v>36</v>
      </c>
      <c r="M1311">
        <v>8.5</v>
      </c>
      <c r="N1311">
        <v>1.9</v>
      </c>
      <c r="O1311">
        <v>2542</v>
      </c>
      <c r="P1311">
        <v>76</v>
      </c>
      <c r="Q1311">
        <v>38.4</v>
      </c>
      <c r="R1311">
        <v>28.5</v>
      </c>
      <c r="S1311" t="s">
        <v>32</v>
      </c>
      <c r="T1311" t="s">
        <v>32</v>
      </c>
    </row>
    <row r="1312" spans="1:20" x14ac:dyDescent="0.2">
      <c r="A1312">
        <v>1311</v>
      </c>
      <c r="B1312">
        <v>28</v>
      </c>
      <c r="C1312" t="s">
        <v>20</v>
      </c>
      <c r="D1312">
        <v>182</v>
      </c>
      <c r="E1312">
        <v>95</v>
      </c>
      <c r="F1312" t="s">
        <v>21</v>
      </c>
      <c r="G1312">
        <v>89</v>
      </c>
      <c r="H1312">
        <v>412</v>
      </c>
      <c r="I1312">
        <v>155</v>
      </c>
      <c r="J1312">
        <v>10384</v>
      </c>
      <c r="K1312">
        <v>14.86</v>
      </c>
      <c r="L1312" t="s">
        <v>22</v>
      </c>
      <c r="M1312">
        <v>4.5999999999999996</v>
      </c>
      <c r="N1312">
        <v>1.9</v>
      </c>
      <c r="O1312">
        <v>1512</v>
      </c>
      <c r="P1312">
        <v>65</v>
      </c>
      <c r="Q1312">
        <v>38.4</v>
      </c>
      <c r="R1312">
        <v>28.5</v>
      </c>
      <c r="S1312" t="s">
        <v>27</v>
      </c>
      <c r="T1312" t="s">
        <v>24</v>
      </c>
    </row>
    <row r="1313" spans="1:20" x14ac:dyDescent="0.2">
      <c r="A1313">
        <v>1312</v>
      </c>
      <c r="B1313">
        <v>31</v>
      </c>
      <c r="C1313" t="s">
        <v>20</v>
      </c>
      <c r="D1313">
        <v>186</v>
      </c>
      <c r="E1313">
        <v>64</v>
      </c>
      <c r="F1313" t="s">
        <v>30</v>
      </c>
      <c r="G1313">
        <v>107</v>
      </c>
      <c r="H1313">
        <v>743</v>
      </c>
      <c r="I1313">
        <v>88</v>
      </c>
      <c r="J1313">
        <v>15213</v>
      </c>
      <c r="K1313">
        <v>9.6199999999999992</v>
      </c>
      <c r="L1313" t="s">
        <v>36</v>
      </c>
      <c r="M1313">
        <v>9.5</v>
      </c>
      <c r="N1313">
        <v>1.9</v>
      </c>
      <c r="O1313">
        <v>1945</v>
      </c>
      <c r="P1313">
        <v>68</v>
      </c>
      <c r="Q1313">
        <v>38.4</v>
      </c>
      <c r="R1313">
        <v>28.5</v>
      </c>
      <c r="S1313" t="s">
        <v>23</v>
      </c>
      <c r="T1313" t="s">
        <v>32</v>
      </c>
    </row>
    <row r="1314" spans="1:20" x14ac:dyDescent="0.2">
      <c r="A1314">
        <v>1313</v>
      </c>
      <c r="B1314">
        <v>26</v>
      </c>
      <c r="C1314" t="s">
        <v>25</v>
      </c>
      <c r="D1314">
        <v>163</v>
      </c>
      <c r="E1314">
        <v>90</v>
      </c>
      <c r="F1314" t="s">
        <v>30</v>
      </c>
      <c r="G1314">
        <v>90</v>
      </c>
      <c r="H1314">
        <v>543</v>
      </c>
      <c r="I1314">
        <v>84</v>
      </c>
      <c r="J1314">
        <v>16470</v>
      </c>
      <c r="K1314">
        <v>6.05</v>
      </c>
      <c r="L1314" t="s">
        <v>22</v>
      </c>
      <c r="M1314">
        <v>5.7</v>
      </c>
      <c r="N1314">
        <v>1.9</v>
      </c>
      <c r="O1314">
        <v>3372</v>
      </c>
      <c r="P1314">
        <v>72</v>
      </c>
      <c r="Q1314">
        <v>38.4</v>
      </c>
      <c r="R1314">
        <v>28.5</v>
      </c>
      <c r="S1314" t="s">
        <v>32</v>
      </c>
      <c r="T1314" t="s">
        <v>24</v>
      </c>
    </row>
    <row r="1315" spans="1:20" x14ac:dyDescent="0.2">
      <c r="A1315">
        <v>1314</v>
      </c>
      <c r="B1315">
        <v>37</v>
      </c>
      <c r="C1315" t="s">
        <v>29</v>
      </c>
      <c r="D1315">
        <v>181</v>
      </c>
      <c r="E1315">
        <v>59</v>
      </c>
      <c r="F1315" t="s">
        <v>33</v>
      </c>
      <c r="G1315">
        <v>71</v>
      </c>
      <c r="H1315">
        <v>787</v>
      </c>
      <c r="I1315">
        <v>96</v>
      </c>
      <c r="J1315">
        <v>15400</v>
      </c>
      <c r="K1315">
        <v>13.64</v>
      </c>
      <c r="L1315" t="s">
        <v>31</v>
      </c>
      <c r="M1315">
        <v>5.8</v>
      </c>
      <c r="N1315">
        <v>1.9</v>
      </c>
      <c r="O1315">
        <v>2569</v>
      </c>
      <c r="P1315">
        <v>65</v>
      </c>
      <c r="Q1315">
        <v>38.4</v>
      </c>
      <c r="R1315">
        <v>28.5</v>
      </c>
      <c r="S1315" t="s">
        <v>27</v>
      </c>
      <c r="T1315" t="s">
        <v>32</v>
      </c>
    </row>
    <row r="1316" spans="1:20" x14ac:dyDescent="0.2">
      <c r="A1316">
        <v>1315</v>
      </c>
      <c r="B1316">
        <v>47</v>
      </c>
      <c r="C1316" t="s">
        <v>20</v>
      </c>
      <c r="D1316">
        <v>186</v>
      </c>
      <c r="E1316">
        <v>111</v>
      </c>
      <c r="F1316" t="s">
        <v>35</v>
      </c>
      <c r="G1316">
        <v>81</v>
      </c>
      <c r="H1316">
        <v>762</v>
      </c>
      <c r="I1316">
        <v>93</v>
      </c>
      <c r="J1316">
        <v>6900</v>
      </c>
      <c r="K1316">
        <v>13.57</v>
      </c>
      <c r="L1316" t="s">
        <v>22</v>
      </c>
      <c r="M1316">
        <v>7.3</v>
      </c>
      <c r="N1316">
        <v>1.9</v>
      </c>
      <c r="O1316">
        <v>3256</v>
      </c>
      <c r="P1316">
        <v>56</v>
      </c>
      <c r="Q1316">
        <v>38.4</v>
      </c>
      <c r="R1316">
        <v>28.5</v>
      </c>
      <c r="S1316" t="s">
        <v>23</v>
      </c>
      <c r="T1316" t="s">
        <v>24</v>
      </c>
    </row>
    <row r="1317" spans="1:20" x14ac:dyDescent="0.2">
      <c r="A1317">
        <v>1316</v>
      </c>
      <c r="B1317">
        <v>39</v>
      </c>
      <c r="C1317" t="s">
        <v>29</v>
      </c>
      <c r="D1317">
        <v>198</v>
      </c>
      <c r="E1317">
        <v>50</v>
      </c>
      <c r="F1317" t="s">
        <v>21</v>
      </c>
      <c r="G1317">
        <v>83</v>
      </c>
      <c r="H1317">
        <v>872</v>
      </c>
      <c r="I1317">
        <v>84</v>
      </c>
      <c r="J1317">
        <v>5504</v>
      </c>
      <c r="K1317">
        <v>4.18</v>
      </c>
      <c r="L1317" t="s">
        <v>36</v>
      </c>
      <c r="M1317">
        <v>7.1</v>
      </c>
      <c r="N1317">
        <v>1.9</v>
      </c>
      <c r="O1317">
        <v>2143</v>
      </c>
      <c r="P1317">
        <v>63</v>
      </c>
      <c r="Q1317">
        <v>38.4</v>
      </c>
      <c r="R1317">
        <v>28.5</v>
      </c>
      <c r="S1317" t="s">
        <v>34</v>
      </c>
      <c r="T1317" t="s">
        <v>24</v>
      </c>
    </row>
    <row r="1318" spans="1:20" x14ac:dyDescent="0.2">
      <c r="A1318">
        <v>1317</v>
      </c>
      <c r="B1318">
        <v>21</v>
      </c>
      <c r="C1318" t="s">
        <v>25</v>
      </c>
      <c r="D1318">
        <v>195</v>
      </c>
      <c r="E1318">
        <v>90</v>
      </c>
      <c r="F1318" t="s">
        <v>21</v>
      </c>
      <c r="G1318">
        <v>31</v>
      </c>
      <c r="H1318">
        <v>351</v>
      </c>
      <c r="I1318">
        <v>168</v>
      </c>
      <c r="J1318">
        <v>14053</v>
      </c>
      <c r="K1318">
        <v>0.85</v>
      </c>
      <c r="L1318" t="s">
        <v>22</v>
      </c>
      <c r="M1318">
        <v>5.3</v>
      </c>
      <c r="N1318">
        <v>1.9</v>
      </c>
      <c r="O1318">
        <v>3354</v>
      </c>
      <c r="P1318">
        <v>53</v>
      </c>
      <c r="Q1318">
        <v>38.4</v>
      </c>
      <c r="R1318">
        <v>28.5</v>
      </c>
      <c r="S1318" t="s">
        <v>32</v>
      </c>
      <c r="T1318" t="s">
        <v>32</v>
      </c>
    </row>
    <row r="1319" spans="1:20" x14ac:dyDescent="0.2">
      <c r="A1319">
        <v>1318</v>
      </c>
      <c r="B1319">
        <v>24</v>
      </c>
      <c r="C1319" t="s">
        <v>20</v>
      </c>
      <c r="D1319">
        <v>171</v>
      </c>
      <c r="E1319">
        <v>78</v>
      </c>
      <c r="F1319" t="s">
        <v>33</v>
      </c>
      <c r="G1319">
        <v>19</v>
      </c>
      <c r="H1319">
        <v>504</v>
      </c>
      <c r="I1319">
        <v>100</v>
      </c>
      <c r="J1319">
        <v>17146</v>
      </c>
      <c r="K1319">
        <v>2.4900000000000002</v>
      </c>
      <c r="L1319" t="s">
        <v>31</v>
      </c>
      <c r="M1319">
        <v>9.9</v>
      </c>
      <c r="N1319">
        <v>1.9</v>
      </c>
      <c r="O1319">
        <v>1599</v>
      </c>
      <c r="P1319">
        <v>69</v>
      </c>
      <c r="Q1319">
        <v>38.4</v>
      </c>
      <c r="R1319">
        <v>28.5</v>
      </c>
      <c r="S1319" t="s">
        <v>34</v>
      </c>
      <c r="T1319" t="s">
        <v>32</v>
      </c>
    </row>
    <row r="1320" spans="1:20" x14ac:dyDescent="0.2">
      <c r="A1320">
        <v>1319</v>
      </c>
      <c r="B1320">
        <v>54</v>
      </c>
      <c r="C1320" t="s">
        <v>29</v>
      </c>
      <c r="D1320">
        <v>158</v>
      </c>
      <c r="E1320">
        <v>71</v>
      </c>
      <c r="F1320" t="s">
        <v>35</v>
      </c>
      <c r="G1320">
        <v>119</v>
      </c>
      <c r="H1320">
        <v>439</v>
      </c>
      <c r="I1320">
        <v>148</v>
      </c>
      <c r="J1320">
        <v>3999</v>
      </c>
      <c r="K1320">
        <v>6.3</v>
      </c>
      <c r="L1320" t="s">
        <v>22</v>
      </c>
      <c r="M1320">
        <v>5.9</v>
      </c>
      <c r="N1320">
        <v>1.9</v>
      </c>
      <c r="O1320">
        <v>3853</v>
      </c>
      <c r="P1320">
        <v>52</v>
      </c>
      <c r="Q1320">
        <v>38.4</v>
      </c>
      <c r="R1320">
        <v>28.5</v>
      </c>
      <c r="S1320" t="s">
        <v>27</v>
      </c>
      <c r="T1320" t="s">
        <v>24</v>
      </c>
    </row>
    <row r="1321" spans="1:20" x14ac:dyDescent="0.2">
      <c r="A1321">
        <v>1320</v>
      </c>
      <c r="B1321">
        <v>47</v>
      </c>
      <c r="C1321" t="s">
        <v>20</v>
      </c>
      <c r="D1321">
        <v>180</v>
      </c>
      <c r="E1321">
        <v>51</v>
      </c>
      <c r="F1321" t="s">
        <v>26</v>
      </c>
      <c r="G1321">
        <v>93</v>
      </c>
      <c r="H1321">
        <v>162</v>
      </c>
      <c r="I1321">
        <v>112</v>
      </c>
      <c r="J1321">
        <v>1925</v>
      </c>
      <c r="K1321">
        <v>5.15</v>
      </c>
      <c r="L1321" t="s">
        <v>31</v>
      </c>
      <c r="M1321">
        <v>9.3000000000000007</v>
      </c>
      <c r="N1321">
        <v>1.9</v>
      </c>
      <c r="O1321">
        <v>2405</v>
      </c>
      <c r="P1321">
        <v>51</v>
      </c>
      <c r="Q1321">
        <v>38.4</v>
      </c>
      <c r="R1321">
        <v>28.5</v>
      </c>
      <c r="S1321" t="s">
        <v>32</v>
      </c>
      <c r="T1321" t="s">
        <v>24</v>
      </c>
    </row>
    <row r="1322" spans="1:20" x14ac:dyDescent="0.2">
      <c r="A1322">
        <v>1321</v>
      </c>
      <c r="B1322">
        <v>54</v>
      </c>
      <c r="C1322" t="s">
        <v>25</v>
      </c>
      <c r="D1322">
        <v>177</v>
      </c>
      <c r="E1322">
        <v>66</v>
      </c>
      <c r="F1322" t="s">
        <v>37</v>
      </c>
      <c r="G1322">
        <v>83</v>
      </c>
      <c r="H1322">
        <v>770</v>
      </c>
      <c r="I1322">
        <v>160</v>
      </c>
      <c r="J1322">
        <v>13858</v>
      </c>
      <c r="K1322">
        <v>3.87</v>
      </c>
      <c r="L1322" t="s">
        <v>22</v>
      </c>
      <c r="M1322">
        <v>5.5</v>
      </c>
      <c r="N1322">
        <v>1.9</v>
      </c>
      <c r="O1322">
        <v>2190</v>
      </c>
      <c r="P1322">
        <v>83</v>
      </c>
      <c r="Q1322">
        <v>38.4</v>
      </c>
      <c r="R1322">
        <v>28.5</v>
      </c>
      <c r="S1322" t="s">
        <v>27</v>
      </c>
      <c r="T1322" t="s">
        <v>32</v>
      </c>
    </row>
    <row r="1323" spans="1:20" x14ac:dyDescent="0.2">
      <c r="A1323">
        <v>1322</v>
      </c>
      <c r="B1323">
        <v>41</v>
      </c>
      <c r="C1323" t="s">
        <v>20</v>
      </c>
      <c r="D1323">
        <v>158</v>
      </c>
      <c r="E1323">
        <v>58</v>
      </c>
      <c r="F1323" t="s">
        <v>33</v>
      </c>
      <c r="G1323">
        <v>10</v>
      </c>
      <c r="H1323">
        <v>807</v>
      </c>
      <c r="I1323">
        <v>88</v>
      </c>
      <c r="J1323">
        <v>16748</v>
      </c>
      <c r="K1323">
        <v>13.44</v>
      </c>
      <c r="L1323" t="s">
        <v>22</v>
      </c>
      <c r="M1323">
        <v>9.8000000000000007</v>
      </c>
      <c r="N1323">
        <v>1.9</v>
      </c>
      <c r="O1323">
        <v>3764</v>
      </c>
      <c r="P1323">
        <v>84</v>
      </c>
      <c r="Q1323">
        <v>38.4</v>
      </c>
      <c r="R1323">
        <v>28.5</v>
      </c>
      <c r="S1323" t="s">
        <v>23</v>
      </c>
      <c r="T1323" t="s">
        <v>24</v>
      </c>
    </row>
    <row r="1324" spans="1:20" x14ac:dyDescent="0.2">
      <c r="A1324">
        <v>1323</v>
      </c>
      <c r="B1324">
        <v>21</v>
      </c>
      <c r="C1324" t="s">
        <v>25</v>
      </c>
      <c r="D1324">
        <v>184</v>
      </c>
      <c r="E1324">
        <v>57</v>
      </c>
      <c r="F1324" t="s">
        <v>26</v>
      </c>
      <c r="G1324">
        <v>23</v>
      </c>
      <c r="H1324">
        <v>807</v>
      </c>
      <c r="I1324">
        <v>86</v>
      </c>
      <c r="J1324">
        <v>17611</v>
      </c>
      <c r="K1324">
        <v>4.2300000000000004</v>
      </c>
      <c r="L1324" t="s">
        <v>36</v>
      </c>
      <c r="M1324">
        <v>6.9</v>
      </c>
      <c r="N1324">
        <v>1.9</v>
      </c>
      <c r="O1324">
        <v>2022</v>
      </c>
      <c r="P1324">
        <v>55</v>
      </c>
      <c r="Q1324">
        <v>38.4</v>
      </c>
      <c r="R1324">
        <v>28.5</v>
      </c>
      <c r="S1324" t="s">
        <v>34</v>
      </c>
      <c r="T1324" t="s">
        <v>32</v>
      </c>
    </row>
    <row r="1325" spans="1:20" x14ac:dyDescent="0.2">
      <c r="A1325">
        <v>1324</v>
      </c>
      <c r="B1325">
        <v>20</v>
      </c>
      <c r="C1325" t="s">
        <v>29</v>
      </c>
      <c r="D1325">
        <v>173</v>
      </c>
      <c r="E1325">
        <v>64</v>
      </c>
      <c r="F1325" t="s">
        <v>21</v>
      </c>
      <c r="G1325">
        <v>113</v>
      </c>
      <c r="H1325">
        <v>505</v>
      </c>
      <c r="I1325">
        <v>89</v>
      </c>
      <c r="J1325">
        <v>4084</v>
      </c>
      <c r="K1325">
        <v>5.83</v>
      </c>
      <c r="L1325" t="s">
        <v>36</v>
      </c>
      <c r="M1325">
        <v>9.6999999999999993</v>
      </c>
      <c r="N1325">
        <v>1.9</v>
      </c>
      <c r="O1325">
        <v>2555</v>
      </c>
      <c r="P1325">
        <v>63</v>
      </c>
      <c r="Q1325">
        <v>38.4</v>
      </c>
      <c r="R1325">
        <v>28.5</v>
      </c>
      <c r="S1325" t="s">
        <v>32</v>
      </c>
      <c r="T1325" t="s">
        <v>28</v>
      </c>
    </row>
    <row r="1326" spans="1:20" x14ac:dyDescent="0.2">
      <c r="A1326">
        <v>1325</v>
      </c>
      <c r="B1326">
        <v>42</v>
      </c>
      <c r="C1326" t="s">
        <v>25</v>
      </c>
      <c r="D1326">
        <v>150</v>
      </c>
      <c r="E1326">
        <v>63</v>
      </c>
      <c r="F1326" t="s">
        <v>21</v>
      </c>
      <c r="G1326">
        <v>63</v>
      </c>
      <c r="H1326">
        <v>151</v>
      </c>
      <c r="I1326">
        <v>139</v>
      </c>
      <c r="J1326">
        <v>19193</v>
      </c>
      <c r="K1326">
        <v>12.58</v>
      </c>
      <c r="L1326" t="s">
        <v>22</v>
      </c>
      <c r="M1326">
        <v>6</v>
      </c>
      <c r="N1326">
        <v>1.9</v>
      </c>
      <c r="O1326">
        <v>2305</v>
      </c>
      <c r="P1326">
        <v>56</v>
      </c>
      <c r="Q1326">
        <v>38.4</v>
      </c>
      <c r="R1326">
        <v>28.5</v>
      </c>
      <c r="S1326" t="s">
        <v>27</v>
      </c>
      <c r="T1326" t="s">
        <v>24</v>
      </c>
    </row>
    <row r="1327" spans="1:20" x14ac:dyDescent="0.2">
      <c r="A1327">
        <v>1326</v>
      </c>
      <c r="B1327">
        <v>41</v>
      </c>
      <c r="C1327" t="s">
        <v>25</v>
      </c>
      <c r="D1327">
        <v>160</v>
      </c>
      <c r="E1327">
        <v>87</v>
      </c>
      <c r="F1327" t="s">
        <v>30</v>
      </c>
      <c r="G1327">
        <v>26</v>
      </c>
      <c r="H1327">
        <v>579</v>
      </c>
      <c r="I1327">
        <v>99</v>
      </c>
      <c r="J1327">
        <v>6342</v>
      </c>
      <c r="K1327">
        <v>1.91</v>
      </c>
      <c r="L1327" t="s">
        <v>22</v>
      </c>
      <c r="M1327">
        <v>6.7</v>
      </c>
      <c r="N1327">
        <v>1.9</v>
      </c>
      <c r="O1327">
        <v>2531</v>
      </c>
      <c r="P1327">
        <v>58</v>
      </c>
      <c r="Q1327">
        <v>38.4</v>
      </c>
      <c r="R1327">
        <v>28.5</v>
      </c>
      <c r="S1327" t="s">
        <v>32</v>
      </c>
      <c r="T1327" t="s">
        <v>28</v>
      </c>
    </row>
    <row r="1328" spans="1:20" x14ac:dyDescent="0.2">
      <c r="A1328">
        <v>1327</v>
      </c>
      <c r="B1328">
        <v>24</v>
      </c>
      <c r="C1328" t="s">
        <v>20</v>
      </c>
      <c r="D1328">
        <v>174</v>
      </c>
      <c r="E1328">
        <v>87</v>
      </c>
      <c r="F1328" t="s">
        <v>37</v>
      </c>
      <c r="G1328">
        <v>67</v>
      </c>
      <c r="H1328">
        <v>497</v>
      </c>
      <c r="I1328">
        <v>106</v>
      </c>
      <c r="J1328">
        <v>8369</v>
      </c>
      <c r="K1328">
        <v>10.72</v>
      </c>
      <c r="L1328" t="s">
        <v>36</v>
      </c>
      <c r="M1328">
        <v>8.5</v>
      </c>
      <c r="N1328">
        <v>1.9</v>
      </c>
      <c r="O1328">
        <v>3829</v>
      </c>
      <c r="P1328">
        <v>87</v>
      </c>
      <c r="Q1328">
        <v>38.4</v>
      </c>
      <c r="R1328">
        <v>28.5</v>
      </c>
      <c r="S1328" t="s">
        <v>27</v>
      </c>
      <c r="T1328" t="s">
        <v>24</v>
      </c>
    </row>
    <row r="1329" spans="1:20" x14ac:dyDescent="0.2">
      <c r="A1329">
        <v>1328</v>
      </c>
      <c r="B1329">
        <v>25</v>
      </c>
      <c r="C1329" t="s">
        <v>20</v>
      </c>
      <c r="D1329">
        <v>154</v>
      </c>
      <c r="E1329">
        <v>73</v>
      </c>
      <c r="F1329" t="s">
        <v>30</v>
      </c>
      <c r="G1329">
        <v>101</v>
      </c>
      <c r="H1329">
        <v>556</v>
      </c>
      <c r="I1329">
        <v>116</v>
      </c>
      <c r="J1329">
        <v>16728</v>
      </c>
      <c r="K1329">
        <v>6.35</v>
      </c>
      <c r="L1329" t="s">
        <v>31</v>
      </c>
      <c r="M1329">
        <v>4.3</v>
      </c>
      <c r="N1329">
        <v>1.9</v>
      </c>
      <c r="O1329">
        <v>3206</v>
      </c>
      <c r="P1329">
        <v>83</v>
      </c>
      <c r="Q1329">
        <v>38.4</v>
      </c>
      <c r="R1329">
        <v>28.5</v>
      </c>
      <c r="S1329" t="s">
        <v>27</v>
      </c>
      <c r="T1329" t="s">
        <v>24</v>
      </c>
    </row>
    <row r="1330" spans="1:20" x14ac:dyDescent="0.2">
      <c r="A1330">
        <v>1329</v>
      </c>
      <c r="B1330">
        <v>18</v>
      </c>
      <c r="C1330" t="s">
        <v>29</v>
      </c>
      <c r="D1330">
        <v>155</v>
      </c>
      <c r="E1330">
        <v>116</v>
      </c>
      <c r="F1330" t="s">
        <v>35</v>
      </c>
      <c r="G1330">
        <v>107</v>
      </c>
      <c r="H1330">
        <v>191</v>
      </c>
      <c r="I1330">
        <v>174</v>
      </c>
      <c r="J1330">
        <v>7988</v>
      </c>
      <c r="K1330">
        <v>9.81</v>
      </c>
      <c r="L1330" t="s">
        <v>31</v>
      </c>
      <c r="M1330">
        <v>7.9</v>
      </c>
      <c r="N1330">
        <v>1.9</v>
      </c>
      <c r="O1330">
        <v>2844</v>
      </c>
      <c r="P1330">
        <v>61</v>
      </c>
      <c r="Q1330">
        <v>38.4</v>
      </c>
      <c r="R1330">
        <v>28.5</v>
      </c>
      <c r="S1330" t="s">
        <v>32</v>
      </c>
      <c r="T1330" t="s">
        <v>32</v>
      </c>
    </row>
    <row r="1331" spans="1:20" x14ac:dyDescent="0.2">
      <c r="A1331">
        <v>1330</v>
      </c>
      <c r="B1331">
        <v>26</v>
      </c>
      <c r="C1331" t="s">
        <v>20</v>
      </c>
      <c r="D1331">
        <v>176</v>
      </c>
      <c r="E1331">
        <v>73</v>
      </c>
      <c r="F1331" t="s">
        <v>35</v>
      </c>
      <c r="G1331">
        <v>73</v>
      </c>
      <c r="H1331">
        <v>650</v>
      </c>
      <c r="I1331">
        <v>165</v>
      </c>
      <c r="J1331">
        <v>11122</v>
      </c>
      <c r="K1331">
        <v>8.1199999999999992</v>
      </c>
      <c r="L1331" t="s">
        <v>31</v>
      </c>
      <c r="M1331">
        <v>9.1</v>
      </c>
      <c r="N1331">
        <v>1.9</v>
      </c>
      <c r="O1331">
        <v>2222</v>
      </c>
      <c r="P1331">
        <v>81</v>
      </c>
      <c r="Q1331">
        <v>38.4</v>
      </c>
      <c r="R1331">
        <v>28.5</v>
      </c>
      <c r="S1331" t="s">
        <v>23</v>
      </c>
      <c r="T1331" t="s">
        <v>32</v>
      </c>
    </row>
    <row r="1332" spans="1:20" x14ac:dyDescent="0.2">
      <c r="A1332">
        <v>1331</v>
      </c>
      <c r="B1332">
        <v>20</v>
      </c>
      <c r="C1332" t="s">
        <v>25</v>
      </c>
      <c r="D1332">
        <v>163</v>
      </c>
      <c r="E1332">
        <v>54</v>
      </c>
      <c r="F1332" t="s">
        <v>33</v>
      </c>
      <c r="G1332">
        <v>68</v>
      </c>
      <c r="H1332">
        <v>788</v>
      </c>
      <c r="I1332">
        <v>84</v>
      </c>
      <c r="J1332">
        <v>18626</v>
      </c>
      <c r="K1332">
        <v>5.5</v>
      </c>
      <c r="L1332" t="s">
        <v>36</v>
      </c>
      <c r="M1332">
        <v>10</v>
      </c>
      <c r="N1332">
        <v>1.9</v>
      </c>
      <c r="O1332">
        <v>1668</v>
      </c>
      <c r="P1332">
        <v>54</v>
      </c>
      <c r="Q1332">
        <v>38.4</v>
      </c>
      <c r="R1332">
        <v>28.5</v>
      </c>
      <c r="S1332" t="s">
        <v>34</v>
      </c>
      <c r="T1332" t="s">
        <v>24</v>
      </c>
    </row>
    <row r="1333" spans="1:20" x14ac:dyDescent="0.2">
      <c r="A1333">
        <v>1332</v>
      </c>
      <c r="B1333">
        <v>48</v>
      </c>
      <c r="C1333" t="s">
        <v>25</v>
      </c>
      <c r="D1333">
        <v>171</v>
      </c>
      <c r="E1333">
        <v>85</v>
      </c>
      <c r="F1333" t="s">
        <v>35</v>
      </c>
      <c r="G1333">
        <v>47</v>
      </c>
      <c r="H1333">
        <v>636</v>
      </c>
      <c r="I1333">
        <v>98</v>
      </c>
      <c r="J1333">
        <v>6274</v>
      </c>
      <c r="K1333">
        <v>6.55</v>
      </c>
      <c r="L1333" t="s">
        <v>22</v>
      </c>
      <c r="M1333">
        <v>4.0999999999999996</v>
      </c>
      <c r="N1333">
        <v>1.9</v>
      </c>
      <c r="O1333">
        <v>3118</v>
      </c>
      <c r="P1333">
        <v>88</v>
      </c>
      <c r="Q1333">
        <v>38.4</v>
      </c>
      <c r="R1333">
        <v>28.5</v>
      </c>
      <c r="S1333" t="s">
        <v>34</v>
      </c>
      <c r="T1333" t="s">
        <v>32</v>
      </c>
    </row>
    <row r="1334" spans="1:20" x14ac:dyDescent="0.2">
      <c r="A1334">
        <v>1333</v>
      </c>
      <c r="B1334">
        <v>49</v>
      </c>
      <c r="C1334" t="s">
        <v>29</v>
      </c>
      <c r="D1334">
        <v>162</v>
      </c>
      <c r="E1334">
        <v>75</v>
      </c>
      <c r="F1334" t="s">
        <v>26</v>
      </c>
      <c r="G1334">
        <v>80</v>
      </c>
      <c r="H1334">
        <v>214</v>
      </c>
      <c r="I1334">
        <v>89</v>
      </c>
      <c r="J1334">
        <v>3321</v>
      </c>
      <c r="K1334">
        <v>12.79</v>
      </c>
      <c r="L1334" t="s">
        <v>31</v>
      </c>
      <c r="M1334">
        <v>5</v>
      </c>
      <c r="N1334">
        <v>1.9</v>
      </c>
      <c r="O1334">
        <v>2443</v>
      </c>
      <c r="P1334">
        <v>75</v>
      </c>
      <c r="Q1334">
        <v>38.4</v>
      </c>
      <c r="R1334">
        <v>28.5</v>
      </c>
      <c r="S1334" t="s">
        <v>27</v>
      </c>
      <c r="T1334" t="s">
        <v>24</v>
      </c>
    </row>
    <row r="1335" spans="1:20" x14ac:dyDescent="0.2">
      <c r="A1335">
        <v>1334</v>
      </c>
      <c r="B1335">
        <v>50</v>
      </c>
      <c r="C1335" t="s">
        <v>20</v>
      </c>
      <c r="D1335">
        <v>160</v>
      </c>
      <c r="E1335">
        <v>55</v>
      </c>
      <c r="F1335" t="s">
        <v>30</v>
      </c>
      <c r="G1335">
        <v>100</v>
      </c>
      <c r="H1335">
        <v>352</v>
      </c>
      <c r="I1335">
        <v>163</v>
      </c>
      <c r="J1335">
        <v>7144</v>
      </c>
      <c r="K1335">
        <v>8.77</v>
      </c>
      <c r="L1335" t="s">
        <v>31</v>
      </c>
      <c r="M1335">
        <v>7</v>
      </c>
      <c r="N1335">
        <v>1.9</v>
      </c>
      <c r="O1335">
        <v>3646</v>
      </c>
      <c r="P1335">
        <v>62</v>
      </c>
      <c r="Q1335">
        <v>38.4</v>
      </c>
      <c r="R1335">
        <v>28.5</v>
      </c>
      <c r="S1335" t="s">
        <v>32</v>
      </c>
      <c r="T1335" t="s">
        <v>32</v>
      </c>
    </row>
    <row r="1336" spans="1:20" x14ac:dyDescent="0.2">
      <c r="A1336">
        <v>1335</v>
      </c>
      <c r="B1336">
        <v>28</v>
      </c>
      <c r="C1336" t="s">
        <v>25</v>
      </c>
      <c r="D1336">
        <v>188</v>
      </c>
      <c r="E1336">
        <v>56</v>
      </c>
      <c r="F1336" t="s">
        <v>35</v>
      </c>
      <c r="G1336">
        <v>108</v>
      </c>
      <c r="H1336">
        <v>515</v>
      </c>
      <c r="I1336">
        <v>151</v>
      </c>
      <c r="J1336">
        <v>9667</v>
      </c>
      <c r="K1336">
        <v>10.26</v>
      </c>
      <c r="L1336" t="s">
        <v>31</v>
      </c>
      <c r="M1336">
        <v>8.1999999999999993</v>
      </c>
      <c r="N1336">
        <v>1.9</v>
      </c>
      <c r="O1336">
        <v>3900</v>
      </c>
      <c r="P1336">
        <v>69</v>
      </c>
      <c r="Q1336">
        <v>38.4</v>
      </c>
      <c r="R1336">
        <v>28.5</v>
      </c>
      <c r="S1336" t="s">
        <v>32</v>
      </c>
      <c r="T1336" t="s">
        <v>32</v>
      </c>
    </row>
    <row r="1337" spans="1:20" x14ac:dyDescent="0.2">
      <c r="A1337">
        <v>1336</v>
      </c>
      <c r="B1337">
        <v>47</v>
      </c>
      <c r="C1337" t="s">
        <v>25</v>
      </c>
      <c r="D1337">
        <v>153</v>
      </c>
      <c r="E1337">
        <v>52</v>
      </c>
      <c r="F1337" t="s">
        <v>26</v>
      </c>
      <c r="G1337">
        <v>111</v>
      </c>
      <c r="H1337">
        <v>775</v>
      </c>
      <c r="I1337">
        <v>112</v>
      </c>
      <c r="J1337">
        <v>19425</v>
      </c>
      <c r="K1337">
        <v>3.99</v>
      </c>
      <c r="L1337" t="s">
        <v>36</v>
      </c>
      <c r="M1337">
        <v>4.8</v>
      </c>
      <c r="N1337">
        <v>1.9</v>
      </c>
      <c r="O1337">
        <v>2724</v>
      </c>
      <c r="P1337">
        <v>71</v>
      </c>
      <c r="Q1337">
        <v>38.4</v>
      </c>
      <c r="R1337">
        <v>28.5</v>
      </c>
      <c r="S1337" t="s">
        <v>27</v>
      </c>
      <c r="T1337" t="s">
        <v>32</v>
      </c>
    </row>
    <row r="1338" spans="1:20" x14ac:dyDescent="0.2">
      <c r="A1338">
        <v>1337</v>
      </c>
      <c r="B1338">
        <v>32</v>
      </c>
      <c r="C1338" t="s">
        <v>29</v>
      </c>
      <c r="D1338">
        <v>177</v>
      </c>
      <c r="E1338">
        <v>80</v>
      </c>
      <c r="F1338" t="s">
        <v>33</v>
      </c>
      <c r="G1338">
        <v>104</v>
      </c>
      <c r="H1338">
        <v>899</v>
      </c>
      <c r="I1338">
        <v>87</v>
      </c>
      <c r="J1338">
        <v>1723</v>
      </c>
      <c r="K1338">
        <v>0.89</v>
      </c>
      <c r="L1338" t="s">
        <v>31</v>
      </c>
      <c r="M1338">
        <v>9.4</v>
      </c>
      <c r="N1338">
        <v>1.9</v>
      </c>
      <c r="O1338">
        <v>2744</v>
      </c>
      <c r="P1338">
        <v>53</v>
      </c>
      <c r="Q1338">
        <v>38.4</v>
      </c>
      <c r="R1338">
        <v>28.5</v>
      </c>
      <c r="S1338" t="s">
        <v>27</v>
      </c>
      <c r="T1338" t="s">
        <v>24</v>
      </c>
    </row>
    <row r="1339" spans="1:20" x14ac:dyDescent="0.2">
      <c r="A1339">
        <v>1338</v>
      </c>
      <c r="B1339">
        <v>30</v>
      </c>
      <c r="C1339" t="s">
        <v>20</v>
      </c>
      <c r="D1339">
        <v>157</v>
      </c>
      <c r="E1339">
        <v>66</v>
      </c>
      <c r="F1339" t="s">
        <v>21</v>
      </c>
      <c r="G1339">
        <v>61</v>
      </c>
      <c r="H1339">
        <v>227</v>
      </c>
      <c r="I1339">
        <v>102</v>
      </c>
      <c r="J1339">
        <v>1357</v>
      </c>
      <c r="K1339">
        <v>7.52</v>
      </c>
      <c r="L1339" t="s">
        <v>31</v>
      </c>
      <c r="M1339">
        <v>6.6</v>
      </c>
      <c r="N1339">
        <v>1.9</v>
      </c>
      <c r="O1339">
        <v>2655</v>
      </c>
      <c r="P1339">
        <v>77</v>
      </c>
      <c r="Q1339">
        <v>38.4</v>
      </c>
      <c r="R1339">
        <v>28.5</v>
      </c>
      <c r="S1339" t="s">
        <v>27</v>
      </c>
      <c r="T1339" t="s">
        <v>24</v>
      </c>
    </row>
    <row r="1340" spans="1:20" x14ac:dyDescent="0.2">
      <c r="A1340">
        <v>1339</v>
      </c>
      <c r="B1340">
        <v>49</v>
      </c>
      <c r="C1340" t="s">
        <v>20</v>
      </c>
      <c r="D1340">
        <v>168</v>
      </c>
      <c r="E1340">
        <v>66</v>
      </c>
      <c r="F1340" t="s">
        <v>35</v>
      </c>
      <c r="G1340">
        <v>61</v>
      </c>
      <c r="H1340">
        <v>718</v>
      </c>
      <c r="I1340">
        <v>154</v>
      </c>
      <c r="J1340">
        <v>5749</v>
      </c>
      <c r="K1340">
        <v>9.75</v>
      </c>
      <c r="L1340" t="s">
        <v>31</v>
      </c>
      <c r="M1340">
        <v>6.6</v>
      </c>
      <c r="N1340">
        <v>1.9</v>
      </c>
      <c r="O1340">
        <v>2927</v>
      </c>
      <c r="P1340">
        <v>62</v>
      </c>
      <c r="Q1340">
        <v>38.4</v>
      </c>
      <c r="R1340">
        <v>28.5</v>
      </c>
      <c r="S1340" t="s">
        <v>32</v>
      </c>
      <c r="T1340" t="s">
        <v>32</v>
      </c>
    </row>
    <row r="1341" spans="1:20" x14ac:dyDescent="0.2">
      <c r="A1341">
        <v>1340</v>
      </c>
      <c r="B1341">
        <v>35</v>
      </c>
      <c r="C1341" t="s">
        <v>25</v>
      </c>
      <c r="D1341">
        <v>198</v>
      </c>
      <c r="E1341">
        <v>71</v>
      </c>
      <c r="F1341" t="s">
        <v>33</v>
      </c>
      <c r="G1341">
        <v>103</v>
      </c>
      <c r="H1341">
        <v>163</v>
      </c>
      <c r="I1341">
        <v>111</v>
      </c>
      <c r="J1341">
        <v>13950</v>
      </c>
      <c r="K1341">
        <v>8</v>
      </c>
      <c r="L1341" t="s">
        <v>22</v>
      </c>
      <c r="M1341">
        <v>5.0999999999999996</v>
      </c>
      <c r="N1341">
        <v>1.9</v>
      </c>
      <c r="O1341">
        <v>2112</v>
      </c>
      <c r="P1341">
        <v>58</v>
      </c>
      <c r="Q1341">
        <v>38.4</v>
      </c>
      <c r="R1341">
        <v>28.5</v>
      </c>
      <c r="S1341" t="s">
        <v>34</v>
      </c>
      <c r="T1341" t="s">
        <v>24</v>
      </c>
    </row>
    <row r="1342" spans="1:20" x14ac:dyDescent="0.2">
      <c r="A1342">
        <v>1341</v>
      </c>
      <c r="B1342">
        <v>45</v>
      </c>
      <c r="C1342" t="s">
        <v>25</v>
      </c>
      <c r="D1342">
        <v>165</v>
      </c>
      <c r="E1342">
        <v>116</v>
      </c>
      <c r="F1342" t="s">
        <v>26</v>
      </c>
      <c r="G1342">
        <v>112</v>
      </c>
      <c r="H1342">
        <v>550</v>
      </c>
      <c r="I1342">
        <v>99</v>
      </c>
      <c r="J1342">
        <v>16369</v>
      </c>
      <c r="K1342">
        <v>9.39</v>
      </c>
      <c r="L1342" t="s">
        <v>22</v>
      </c>
      <c r="M1342">
        <v>7.2</v>
      </c>
      <c r="N1342">
        <v>1.9</v>
      </c>
      <c r="O1342">
        <v>1889</v>
      </c>
      <c r="P1342">
        <v>71</v>
      </c>
      <c r="Q1342">
        <v>38.4</v>
      </c>
      <c r="R1342">
        <v>28.5</v>
      </c>
      <c r="S1342" t="s">
        <v>32</v>
      </c>
      <c r="T1342" t="s">
        <v>24</v>
      </c>
    </row>
    <row r="1343" spans="1:20" x14ac:dyDescent="0.2">
      <c r="A1343">
        <v>1342</v>
      </c>
      <c r="B1343">
        <v>55</v>
      </c>
      <c r="C1343" t="s">
        <v>25</v>
      </c>
      <c r="D1343">
        <v>188</v>
      </c>
      <c r="E1343">
        <v>114</v>
      </c>
      <c r="F1343" t="s">
        <v>33</v>
      </c>
      <c r="G1343">
        <v>21</v>
      </c>
      <c r="H1343">
        <v>793</v>
      </c>
      <c r="I1343">
        <v>84</v>
      </c>
      <c r="J1343">
        <v>11099</v>
      </c>
      <c r="K1343">
        <v>1.65</v>
      </c>
      <c r="L1343" t="s">
        <v>31</v>
      </c>
      <c r="M1343">
        <v>6.9</v>
      </c>
      <c r="N1343">
        <v>1.9</v>
      </c>
      <c r="O1343">
        <v>3739</v>
      </c>
      <c r="P1343">
        <v>69</v>
      </c>
      <c r="Q1343">
        <v>38.4</v>
      </c>
      <c r="R1343">
        <v>28.5</v>
      </c>
      <c r="S1343" t="s">
        <v>34</v>
      </c>
      <c r="T1343" t="s">
        <v>28</v>
      </c>
    </row>
    <row r="1344" spans="1:20" x14ac:dyDescent="0.2">
      <c r="A1344">
        <v>1343</v>
      </c>
      <c r="B1344">
        <v>52</v>
      </c>
      <c r="C1344" t="s">
        <v>29</v>
      </c>
      <c r="D1344">
        <v>196</v>
      </c>
      <c r="E1344">
        <v>110</v>
      </c>
      <c r="F1344" t="s">
        <v>35</v>
      </c>
      <c r="G1344">
        <v>35</v>
      </c>
      <c r="H1344">
        <v>634</v>
      </c>
      <c r="I1344">
        <v>149</v>
      </c>
      <c r="J1344">
        <v>18490</v>
      </c>
      <c r="K1344">
        <v>4.47</v>
      </c>
      <c r="L1344" t="s">
        <v>36</v>
      </c>
      <c r="M1344">
        <v>6</v>
      </c>
      <c r="N1344">
        <v>1.9</v>
      </c>
      <c r="O1344">
        <v>3629</v>
      </c>
      <c r="P1344">
        <v>70</v>
      </c>
      <c r="Q1344">
        <v>38.4</v>
      </c>
      <c r="R1344">
        <v>28.5</v>
      </c>
      <c r="S1344" t="s">
        <v>34</v>
      </c>
      <c r="T1344" t="s">
        <v>28</v>
      </c>
    </row>
    <row r="1345" spans="1:20" x14ac:dyDescent="0.2">
      <c r="A1345">
        <v>1344</v>
      </c>
      <c r="B1345">
        <v>52</v>
      </c>
      <c r="C1345" t="s">
        <v>29</v>
      </c>
      <c r="D1345">
        <v>171</v>
      </c>
      <c r="E1345">
        <v>82</v>
      </c>
      <c r="F1345" t="s">
        <v>21</v>
      </c>
      <c r="G1345">
        <v>100</v>
      </c>
      <c r="H1345">
        <v>875</v>
      </c>
      <c r="I1345">
        <v>100</v>
      </c>
      <c r="J1345">
        <v>2176</v>
      </c>
      <c r="K1345">
        <v>7.56</v>
      </c>
      <c r="L1345" t="s">
        <v>36</v>
      </c>
      <c r="M1345">
        <v>4.5999999999999996</v>
      </c>
      <c r="N1345">
        <v>1.9</v>
      </c>
      <c r="O1345">
        <v>2984</v>
      </c>
      <c r="P1345">
        <v>80</v>
      </c>
      <c r="Q1345">
        <v>38.4</v>
      </c>
      <c r="R1345">
        <v>28.5</v>
      </c>
      <c r="S1345" t="s">
        <v>34</v>
      </c>
      <c r="T1345" t="s">
        <v>32</v>
      </c>
    </row>
    <row r="1346" spans="1:20" x14ac:dyDescent="0.2">
      <c r="A1346">
        <v>1345</v>
      </c>
      <c r="B1346">
        <v>58</v>
      </c>
      <c r="C1346" t="s">
        <v>20</v>
      </c>
      <c r="D1346">
        <v>165</v>
      </c>
      <c r="E1346">
        <v>51</v>
      </c>
      <c r="F1346" t="s">
        <v>33</v>
      </c>
      <c r="G1346">
        <v>50</v>
      </c>
      <c r="H1346">
        <v>599</v>
      </c>
      <c r="I1346">
        <v>152</v>
      </c>
      <c r="J1346">
        <v>2251</v>
      </c>
      <c r="K1346">
        <v>8.66</v>
      </c>
      <c r="L1346" t="s">
        <v>22</v>
      </c>
      <c r="M1346">
        <v>8.5</v>
      </c>
      <c r="N1346">
        <v>1.9</v>
      </c>
      <c r="O1346">
        <v>1718</v>
      </c>
      <c r="P1346">
        <v>52</v>
      </c>
      <c r="Q1346">
        <v>38.4</v>
      </c>
      <c r="R1346">
        <v>28.5</v>
      </c>
      <c r="S1346" t="s">
        <v>27</v>
      </c>
      <c r="T1346" t="s">
        <v>32</v>
      </c>
    </row>
    <row r="1347" spans="1:20" x14ac:dyDescent="0.2">
      <c r="A1347">
        <v>1346</v>
      </c>
      <c r="B1347">
        <v>28</v>
      </c>
      <c r="C1347" t="s">
        <v>25</v>
      </c>
      <c r="D1347">
        <v>166</v>
      </c>
      <c r="E1347">
        <v>53</v>
      </c>
      <c r="F1347" t="s">
        <v>30</v>
      </c>
      <c r="G1347">
        <v>80</v>
      </c>
      <c r="H1347">
        <v>280</v>
      </c>
      <c r="I1347">
        <v>93</v>
      </c>
      <c r="J1347">
        <v>7002</v>
      </c>
      <c r="K1347">
        <v>8.14</v>
      </c>
      <c r="L1347" t="s">
        <v>31</v>
      </c>
      <c r="M1347">
        <v>9.1</v>
      </c>
      <c r="N1347">
        <v>1.9</v>
      </c>
      <c r="O1347">
        <v>1941</v>
      </c>
      <c r="P1347">
        <v>61</v>
      </c>
      <c r="Q1347">
        <v>38.4</v>
      </c>
      <c r="R1347">
        <v>28.5</v>
      </c>
      <c r="S1347" t="s">
        <v>27</v>
      </c>
      <c r="T1347" t="s">
        <v>28</v>
      </c>
    </row>
    <row r="1348" spans="1:20" x14ac:dyDescent="0.2">
      <c r="A1348">
        <v>1347</v>
      </c>
      <c r="B1348">
        <v>36</v>
      </c>
      <c r="C1348" t="s">
        <v>29</v>
      </c>
      <c r="D1348">
        <v>175</v>
      </c>
      <c r="E1348">
        <v>101</v>
      </c>
      <c r="F1348" t="s">
        <v>26</v>
      </c>
      <c r="G1348">
        <v>71</v>
      </c>
      <c r="H1348">
        <v>102</v>
      </c>
      <c r="I1348">
        <v>144</v>
      </c>
      <c r="J1348">
        <v>11781</v>
      </c>
      <c r="K1348">
        <v>7</v>
      </c>
      <c r="L1348" t="s">
        <v>31</v>
      </c>
      <c r="M1348">
        <v>6.2</v>
      </c>
      <c r="N1348">
        <v>1.9</v>
      </c>
      <c r="O1348">
        <v>1682</v>
      </c>
      <c r="P1348">
        <v>68</v>
      </c>
      <c r="Q1348">
        <v>38.4</v>
      </c>
      <c r="R1348">
        <v>28.5</v>
      </c>
      <c r="S1348" t="s">
        <v>34</v>
      </c>
      <c r="T1348" t="s">
        <v>28</v>
      </c>
    </row>
    <row r="1349" spans="1:20" x14ac:dyDescent="0.2">
      <c r="A1349">
        <v>1348</v>
      </c>
      <c r="B1349">
        <v>18</v>
      </c>
      <c r="C1349" t="s">
        <v>29</v>
      </c>
      <c r="D1349">
        <v>179</v>
      </c>
      <c r="E1349">
        <v>98</v>
      </c>
      <c r="F1349" t="s">
        <v>26</v>
      </c>
      <c r="G1349">
        <v>66</v>
      </c>
      <c r="H1349">
        <v>632</v>
      </c>
      <c r="I1349">
        <v>81</v>
      </c>
      <c r="J1349">
        <v>17098</v>
      </c>
      <c r="K1349">
        <v>12.44</v>
      </c>
      <c r="L1349" t="s">
        <v>22</v>
      </c>
      <c r="M1349">
        <v>4.5</v>
      </c>
      <c r="N1349">
        <v>1.9</v>
      </c>
      <c r="O1349">
        <v>2079</v>
      </c>
      <c r="P1349">
        <v>79</v>
      </c>
      <c r="Q1349">
        <v>38.4</v>
      </c>
      <c r="R1349">
        <v>28.5</v>
      </c>
      <c r="S1349" t="s">
        <v>23</v>
      </c>
      <c r="T1349" t="s">
        <v>32</v>
      </c>
    </row>
    <row r="1350" spans="1:20" x14ac:dyDescent="0.2">
      <c r="A1350">
        <v>1349</v>
      </c>
      <c r="B1350">
        <v>54</v>
      </c>
      <c r="C1350" t="s">
        <v>25</v>
      </c>
      <c r="D1350">
        <v>182</v>
      </c>
      <c r="E1350">
        <v>116</v>
      </c>
      <c r="F1350" t="s">
        <v>21</v>
      </c>
      <c r="G1350">
        <v>21</v>
      </c>
      <c r="H1350">
        <v>392</v>
      </c>
      <c r="I1350">
        <v>173</v>
      </c>
      <c r="J1350">
        <v>5791</v>
      </c>
      <c r="K1350">
        <v>13.99</v>
      </c>
      <c r="L1350" t="s">
        <v>36</v>
      </c>
      <c r="M1350">
        <v>4.4000000000000004</v>
      </c>
      <c r="N1350">
        <v>1.9</v>
      </c>
      <c r="O1350">
        <v>1539</v>
      </c>
      <c r="P1350">
        <v>66</v>
      </c>
      <c r="Q1350">
        <v>38.4</v>
      </c>
      <c r="R1350">
        <v>28.5</v>
      </c>
      <c r="S1350" t="s">
        <v>23</v>
      </c>
      <c r="T1350" t="s">
        <v>32</v>
      </c>
    </row>
    <row r="1351" spans="1:20" x14ac:dyDescent="0.2">
      <c r="A1351">
        <v>1350</v>
      </c>
      <c r="B1351">
        <v>35</v>
      </c>
      <c r="C1351" t="s">
        <v>25</v>
      </c>
      <c r="D1351">
        <v>191</v>
      </c>
      <c r="E1351">
        <v>90</v>
      </c>
      <c r="F1351" t="s">
        <v>21</v>
      </c>
      <c r="G1351">
        <v>52</v>
      </c>
      <c r="H1351">
        <v>220</v>
      </c>
      <c r="I1351">
        <v>90</v>
      </c>
      <c r="J1351">
        <v>5891</v>
      </c>
      <c r="K1351">
        <v>9.7899999999999991</v>
      </c>
      <c r="L1351" t="s">
        <v>31</v>
      </c>
      <c r="M1351">
        <v>6.1</v>
      </c>
      <c r="N1351">
        <v>1.9</v>
      </c>
      <c r="O1351">
        <v>2062</v>
      </c>
      <c r="P1351">
        <v>56</v>
      </c>
      <c r="Q1351">
        <v>38.4</v>
      </c>
      <c r="R1351">
        <v>28.5</v>
      </c>
      <c r="S1351" t="s">
        <v>34</v>
      </c>
      <c r="T1351" t="s">
        <v>28</v>
      </c>
    </row>
    <row r="1352" spans="1:20" x14ac:dyDescent="0.2">
      <c r="A1352">
        <v>1351</v>
      </c>
      <c r="B1352">
        <v>38</v>
      </c>
      <c r="C1352" t="s">
        <v>29</v>
      </c>
      <c r="D1352">
        <v>181</v>
      </c>
      <c r="E1352">
        <v>58</v>
      </c>
      <c r="F1352" t="s">
        <v>37</v>
      </c>
      <c r="G1352">
        <v>119</v>
      </c>
      <c r="H1352">
        <v>663</v>
      </c>
      <c r="I1352">
        <v>142</v>
      </c>
      <c r="J1352">
        <v>13272</v>
      </c>
      <c r="K1352">
        <v>4.3600000000000003</v>
      </c>
      <c r="L1352" t="s">
        <v>31</v>
      </c>
      <c r="M1352">
        <v>8.4</v>
      </c>
      <c r="N1352">
        <v>1.9</v>
      </c>
      <c r="O1352">
        <v>1508</v>
      </c>
      <c r="P1352">
        <v>73</v>
      </c>
      <c r="Q1352">
        <v>38.4</v>
      </c>
      <c r="R1352">
        <v>28.5</v>
      </c>
      <c r="S1352" t="s">
        <v>32</v>
      </c>
      <c r="T1352" t="s">
        <v>32</v>
      </c>
    </row>
    <row r="1353" spans="1:20" x14ac:dyDescent="0.2">
      <c r="A1353">
        <v>1352</v>
      </c>
      <c r="B1353">
        <v>21</v>
      </c>
      <c r="C1353" t="s">
        <v>20</v>
      </c>
      <c r="D1353">
        <v>179</v>
      </c>
      <c r="E1353">
        <v>64</v>
      </c>
      <c r="F1353" t="s">
        <v>30</v>
      </c>
      <c r="G1353">
        <v>38</v>
      </c>
      <c r="H1353">
        <v>787</v>
      </c>
      <c r="I1353">
        <v>87</v>
      </c>
      <c r="J1353">
        <v>8803</v>
      </c>
      <c r="K1353">
        <v>13.56</v>
      </c>
      <c r="L1353" t="s">
        <v>31</v>
      </c>
      <c r="M1353">
        <v>8.5</v>
      </c>
      <c r="N1353">
        <v>1.9</v>
      </c>
      <c r="O1353">
        <v>3361</v>
      </c>
      <c r="P1353">
        <v>70</v>
      </c>
      <c r="Q1353">
        <v>38.4</v>
      </c>
      <c r="R1353">
        <v>28.5</v>
      </c>
      <c r="S1353" t="s">
        <v>23</v>
      </c>
      <c r="T1353" t="s">
        <v>28</v>
      </c>
    </row>
    <row r="1354" spans="1:20" x14ac:dyDescent="0.2">
      <c r="A1354">
        <v>1353</v>
      </c>
      <c r="B1354">
        <v>27</v>
      </c>
      <c r="C1354" t="s">
        <v>25</v>
      </c>
      <c r="D1354">
        <v>186</v>
      </c>
      <c r="E1354">
        <v>76</v>
      </c>
      <c r="F1354" t="s">
        <v>37</v>
      </c>
      <c r="G1354">
        <v>53</v>
      </c>
      <c r="H1354">
        <v>774</v>
      </c>
      <c r="I1354">
        <v>90</v>
      </c>
      <c r="J1354">
        <v>10552</v>
      </c>
      <c r="K1354">
        <v>5.81</v>
      </c>
      <c r="L1354" t="s">
        <v>36</v>
      </c>
      <c r="M1354">
        <v>7.5</v>
      </c>
      <c r="N1354">
        <v>1.9</v>
      </c>
      <c r="O1354">
        <v>2697</v>
      </c>
      <c r="P1354">
        <v>71</v>
      </c>
      <c r="Q1354">
        <v>38.4</v>
      </c>
      <c r="R1354">
        <v>28.5</v>
      </c>
      <c r="S1354" t="s">
        <v>34</v>
      </c>
      <c r="T1354" t="s">
        <v>28</v>
      </c>
    </row>
    <row r="1355" spans="1:20" x14ac:dyDescent="0.2">
      <c r="A1355">
        <v>1354</v>
      </c>
      <c r="B1355">
        <v>23</v>
      </c>
      <c r="C1355" t="s">
        <v>20</v>
      </c>
      <c r="D1355">
        <v>195</v>
      </c>
      <c r="E1355">
        <v>78</v>
      </c>
      <c r="F1355" t="s">
        <v>37</v>
      </c>
      <c r="G1355">
        <v>114</v>
      </c>
      <c r="H1355">
        <v>921</v>
      </c>
      <c r="I1355">
        <v>94</v>
      </c>
      <c r="J1355">
        <v>5600</v>
      </c>
      <c r="K1355">
        <v>11.13</v>
      </c>
      <c r="L1355" t="s">
        <v>22</v>
      </c>
      <c r="M1355">
        <v>4.9000000000000004</v>
      </c>
      <c r="N1355">
        <v>1.9</v>
      </c>
      <c r="O1355">
        <v>2209</v>
      </c>
      <c r="P1355">
        <v>68</v>
      </c>
      <c r="Q1355">
        <v>38.4</v>
      </c>
      <c r="R1355">
        <v>28.5</v>
      </c>
      <c r="S1355" t="s">
        <v>32</v>
      </c>
      <c r="T1355" t="s">
        <v>28</v>
      </c>
    </row>
    <row r="1356" spans="1:20" x14ac:dyDescent="0.2">
      <c r="A1356">
        <v>1355</v>
      </c>
      <c r="B1356">
        <v>27</v>
      </c>
      <c r="C1356" t="s">
        <v>29</v>
      </c>
      <c r="D1356">
        <v>184</v>
      </c>
      <c r="E1356">
        <v>82</v>
      </c>
      <c r="F1356" t="s">
        <v>35</v>
      </c>
      <c r="G1356">
        <v>10</v>
      </c>
      <c r="H1356">
        <v>680</v>
      </c>
      <c r="I1356">
        <v>123</v>
      </c>
      <c r="J1356">
        <v>10525</v>
      </c>
      <c r="K1356">
        <v>4.66</v>
      </c>
      <c r="L1356" t="s">
        <v>36</v>
      </c>
      <c r="M1356">
        <v>5.4</v>
      </c>
      <c r="N1356">
        <v>1.9</v>
      </c>
      <c r="O1356">
        <v>3837</v>
      </c>
      <c r="P1356">
        <v>52</v>
      </c>
      <c r="Q1356">
        <v>38.4</v>
      </c>
      <c r="R1356">
        <v>28.5</v>
      </c>
      <c r="S1356" t="s">
        <v>27</v>
      </c>
      <c r="T1356" t="s">
        <v>28</v>
      </c>
    </row>
    <row r="1357" spans="1:20" x14ac:dyDescent="0.2">
      <c r="A1357">
        <v>1356</v>
      </c>
      <c r="B1357">
        <v>20</v>
      </c>
      <c r="C1357" t="s">
        <v>20</v>
      </c>
      <c r="D1357">
        <v>169</v>
      </c>
      <c r="E1357">
        <v>61</v>
      </c>
      <c r="F1357" t="s">
        <v>33</v>
      </c>
      <c r="G1357">
        <v>53</v>
      </c>
      <c r="H1357">
        <v>136</v>
      </c>
      <c r="I1357">
        <v>178</v>
      </c>
      <c r="J1357">
        <v>13364</v>
      </c>
      <c r="K1357">
        <v>14.63</v>
      </c>
      <c r="L1357" t="s">
        <v>36</v>
      </c>
      <c r="M1357">
        <v>4.4000000000000004</v>
      </c>
      <c r="N1357">
        <v>1.9</v>
      </c>
      <c r="O1357">
        <v>2791</v>
      </c>
      <c r="P1357">
        <v>72</v>
      </c>
      <c r="Q1357">
        <v>38.4</v>
      </c>
      <c r="R1357">
        <v>28.5</v>
      </c>
      <c r="S1357" t="s">
        <v>27</v>
      </c>
      <c r="T1357" t="s">
        <v>32</v>
      </c>
    </row>
    <row r="1358" spans="1:20" x14ac:dyDescent="0.2">
      <c r="A1358">
        <v>1357</v>
      </c>
      <c r="B1358">
        <v>50</v>
      </c>
      <c r="C1358" t="s">
        <v>29</v>
      </c>
      <c r="D1358">
        <v>154</v>
      </c>
      <c r="E1358">
        <v>106</v>
      </c>
      <c r="F1358" t="s">
        <v>21</v>
      </c>
      <c r="G1358">
        <v>88</v>
      </c>
      <c r="H1358">
        <v>319</v>
      </c>
      <c r="I1358">
        <v>140</v>
      </c>
      <c r="J1358">
        <v>5673</v>
      </c>
      <c r="K1358">
        <v>3.74</v>
      </c>
      <c r="L1358" t="s">
        <v>31</v>
      </c>
      <c r="M1358">
        <v>6.7</v>
      </c>
      <c r="N1358">
        <v>1.9</v>
      </c>
      <c r="O1358">
        <v>2197</v>
      </c>
      <c r="P1358">
        <v>52</v>
      </c>
      <c r="Q1358">
        <v>38.4</v>
      </c>
      <c r="R1358">
        <v>28.5</v>
      </c>
      <c r="S1358" t="s">
        <v>23</v>
      </c>
      <c r="T1358" t="s">
        <v>24</v>
      </c>
    </row>
    <row r="1359" spans="1:20" x14ac:dyDescent="0.2">
      <c r="A1359">
        <v>1358</v>
      </c>
      <c r="B1359">
        <v>19</v>
      </c>
      <c r="C1359" t="s">
        <v>20</v>
      </c>
      <c r="D1359">
        <v>157</v>
      </c>
      <c r="E1359">
        <v>94</v>
      </c>
      <c r="F1359" t="s">
        <v>37</v>
      </c>
      <c r="G1359">
        <v>13</v>
      </c>
      <c r="H1359">
        <v>387</v>
      </c>
      <c r="I1359">
        <v>135</v>
      </c>
      <c r="J1359">
        <v>17370</v>
      </c>
      <c r="K1359">
        <v>4.0999999999999996</v>
      </c>
      <c r="L1359" t="s">
        <v>22</v>
      </c>
      <c r="M1359">
        <v>6.3</v>
      </c>
      <c r="N1359">
        <v>1.9</v>
      </c>
      <c r="O1359">
        <v>2733</v>
      </c>
      <c r="P1359">
        <v>54</v>
      </c>
      <c r="Q1359">
        <v>38.4</v>
      </c>
      <c r="R1359">
        <v>28.5</v>
      </c>
      <c r="S1359" t="s">
        <v>23</v>
      </c>
      <c r="T1359" t="s">
        <v>24</v>
      </c>
    </row>
    <row r="1360" spans="1:20" x14ac:dyDescent="0.2">
      <c r="A1360">
        <v>1359</v>
      </c>
      <c r="B1360">
        <v>46</v>
      </c>
      <c r="C1360" t="s">
        <v>25</v>
      </c>
      <c r="D1360">
        <v>197</v>
      </c>
      <c r="E1360">
        <v>83</v>
      </c>
      <c r="F1360" t="s">
        <v>33</v>
      </c>
      <c r="G1360">
        <v>12</v>
      </c>
      <c r="H1360">
        <v>984</v>
      </c>
      <c r="I1360">
        <v>145</v>
      </c>
      <c r="J1360">
        <v>11904</v>
      </c>
      <c r="K1360">
        <v>7.64</v>
      </c>
      <c r="L1360" t="s">
        <v>31</v>
      </c>
      <c r="M1360">
        <v>4.4000000000000004</v>
      </c>
      <c r="N1360">
        <v>1.9</v>
      </c>
      <c r="O1360">
        <v>2628</v>
      </c>
      <c r="P1360">
        <v>53</v>
      </c>
      <c r="Q1360">
        <v>38.4</v>
      </c>
      <c r="R1360">
        <v>28.5</v>
      </c>
      <c r="S1360" t="s">
        <v>27</v>
      </c>
      <c r="T1360" t="s">
        <v>32</v>
      </c>
    </row>
    <row r="1361" spans="1:20" x14ac:dyDescent="0.2">
      <c r="A1361">
        <v>1360</v>
      </c>
      <c r="B1361">
        <v>58</v>
      </c>
      <c r="C1361" t="s">
        <v>29</v>
      </c>
      <c r="D1361">
        <v>198</v>
      </c>
      <c r="E1361">
        <v>71</v>
      </c>
      <c r="F1361" t="s">
        <v>21</v>
      </c>
      <c r="G1361">
        <v>109</v>
      </c>
      <c r="H1361">
        <v>647</v>
      </c>
      <c r="I1361">
        <v>128</v>
      </c>
      <c r="J1361">
        <v>12560</v>
      </c>
      <c r="K1361">
        <v>4.99</v>
      </c>
      <c r="L1361" t="s">
        <v>36</v>
      </c>
      <c r="M1361">
        <v>5.4</v>
      </c>
      <c r="N1361">
        <v>1.9</v>
      </c>
      <c r="O1361">
        <v>3664</v>
      </c>
      <c r="P1361">
        <v>80</v>
      </c>
      <c r="Q1361">
        <v>38.4</v>
      </c>
      <c r="R1361">
        <v>28.5</v>
      </c>
      <c r="S1361" t="s">
        <v>32</v>
      </c>
      <c r="T1361" t="s">
        <v>28</v>
      </c>
    </row>
    <row r="1362" spans="1:20" x14ac:dyDescent="0.2">
      <c r="A1362">
        <v>1361</v>
      </c>
      <c r="B1362">
        <v>36</v>
      </c>
      <c r="C1362" t="s">
        <v>20</v>
      </c>
      <c r="D1362">
        <v>187</v>
      </c>
      <c r="E1362">
        <v>90</v>
      </c>
      <c r="F1362" t="s">
        <v>21</v>
      </c>
      <c r="G1362">
        <v>82</v>
      </c>
      <c r="H1362">
        <v>646</v>
      </c>
      <c r="I1362">
        <v>168</v>
      </c>
      <c r="J1362">
        <v>11234</v>
      </c>
      <c r="K1362">
        <v>5.61</v>
      </c>
      <c r="L1362" t="s">
        <v>36</v>
      </c>
      <c r="M1362">
        <v>9</v>
      </c>
      <c r="N1362">
        <v>1.9</v>
      </c>
      <c r="O1362">
        <v>2833</v>
      </c>
      <c r="P1362">
        <v>86</v>
      </c>
      <c r="Q1362">
        <v>38.4</v>
      </c>
      <c r="R1362">
        <v>28.5</v>
      </c>
      <c r="S1362" t="s">
        <v>34</v>
      </c>
      <c r="T1362" t="s">
        <v>32</v>
      </c>
    </row>
    <row r="1363" spans="1:20" x14ac:dyDescent="0.2">
      <c r="A1363">
        <v>1362</v>
      </c>
      <c r="B1363">
        <v>45</v>
      </c>
      <c r="C1363" t="s">
        <v>29</v>
      </c>
      <c r="D1363">
        <v>198</v>
      </c>
      <c r="E1363">
        <v>87</v>
      </c>
      <c r="F1363" t="s">
        <v>35</v>
      </c>
      <c r="G1363">
        <v>13</v>
      </c>
      <c r="H1363">
        <v>415</v>
      </c>
      <c r="I1363">
        <v>80</v>
      </c>
      <c r="J1363">
        <v>17085</v>
      </c>
      <c r="K1363">
        <v>14.74</v>
      </c>
      <c r="L1363" t="s">
        <v>31</v>
      </c>
      <c r="M1363">
        <v>8.6</v>
      </c>
      <c r="N1363">
        <v>1.9</v>
      </c>
      <c r="O1363">
        <v>2570</v>
      </c>
      <c r="P1363">
        <v>85</v>
      </c>
      <c r="Q1363">
        <v>38.4</v>
      </c>
      <c r="R1363">
        <v>28.5</v>
      </c>
      <c r="S1363" t="s">
        <v>32</v>
      </c>
      <c r="T1363" t="s">
        <v>28</v>
      </c>
    </row>
    <row r="1364" spans="1:20" x14ac:dyDescent="0.2">
      <c r="A1364">
        <v>1363</v>
      </c>
      <c r="B1364">
        <v>59</v>
      </c>
      <c r="C1364" t="s">
        <v>25</v>
      </c>
      <c r="D1364">
        <v>159</v>
      </c>
      <c r="E1364">
        <v>106</v>
      </c>
      <c r="F1364" t="s">
        <v>35</v>
      </c>
      <c r="G1364">
        <v>102</v>
      </c>
      <c r="H1364">
        <v>741</v>
      </c>
      <c r="I1364">
        <v>113</v>
      </c>
      <c r="J1364">
        <v>16616</v>
      </c>
      <c r="K1364">
        <v>7.57</v>
      </c>
      <c r="L1364" t="s">
        <v>36</v>
      </c>
      <c r="M1364">
        <v>7</v>
      </c>
      <c r="N1364">
        <v>1.9</v>
      </c>
      <c r="O1364">
        <v>2502</v>
      </c>
      <c r="P1364">
        <v>69</v>
      </c>
      <c r="Q1364">
        <v>38.4</v>
      </c>
      <c r="R1364">
        <v>28.5</v>
      </c>
      <c r="S1364" t="s">
        <v>32</v>
      </c>
      <c r="T1364" t="s">
        <v>24</v>
      </c>
    </row>
    <row r="1365" spans="1:20" x14ac:dyDescent="0.2">
      <c r="A1365">
        <v>1364</v>
      </c>
      <c r="B1365">
        <v>26</v>
      </c>
      <c r="C1365" t="s">
        <v>25</v>
      </c>
      <c r="D1365">
        <v>178</v>
      </c>
      <c r="E1365">
        <v>56</v>
      </c>
      <c r="F1365" t="s">
        <v>21</v>
      </c>
      <c r="G1365">
        <v>97</v>
      </c>
      <c r="H1365">
        <v>113</v>
      </c>
      <c r="I1365">
        <v>179</v>
      </c>
      <c r="J1365">
        <v>12047</v>
      </c>
      <c r="K1365">
        <v>2.5499999999999998</v>
      </c>
      <c r="L1365" t="s">
        <v>31</v>
      </c>
      <c r="M1365">
        <v>8.9</v>
      </c>
      <c r="N1365">
        <v>1.9</v>
      </c>
      <c r="O1365">
        <v>2417</v>
      </c>
      <c r="P1365">
        <v>83</v>
      </c>
      <c r="Q1365">
        <v>38.4</v>
      </c>
      <c r="R1365">
        <v>28.5</v>
      </c>
      <c r="S1365" t="s">
        <v>27</v>
      </c>
      <c r="T1365" t="s">
        <v>32</v>
      </c>
    </row>
    <row r="1366" spans="1:20" x14ac:dyDescent="0.2">
      <c r="A1366">
        <v>1365</v>
      </c>
      <c r="B1366">
        <v>44</v>
      </c>
      <c r="C1366" t="s">
        <v>29</v>
      </c>
      <c r="D1366">
        <v>176</v>
      </c>
      <c r="E1366">
        <v>80</v>
      </c>
      <c r="F1366" t="s">
        <v>37</v>
      </c>
      <c r="G1366">
        <v>54</v>
      </c>
      <c r="H1366">
        <v>643</v>
      </c>
      <c r="I1366">
        <v>146</v>
      </c>
      <c r="J1366">
        <v>19575</v>
      </c>
      <c r="K1366">
        <v>3.52</v>
      </c>
      <c r="L1366" t="s">
        <v>22</v>
      </c>
      <c r="M1366">
        <v>9.4</v>
      </c>
      <c r="N1366">
        <v>1.9</v>
      </c>
      <c r="O1366">
        <v>2008</v>
      </c>
      <c r="P1366">
        <v>62</v>
      </c>
      <c r="Q1366">
        <v>38.4</v>
      </c>
      <c r="R1366">
        <v>28.5</v>
      </c>
      <c r="S1366" t="s">
        <v>27</v>
      </c>
      <c r="T1366" t="s">
        <v>32</v>
      </c>
    </row>
    <row r="1367" spans="1:20" x14ac:dyDescent="0.2">
      <c r="A1367">
        <v>1366</v>
      </c>
      <c r="B1367">
        <v>26</v>
      </c>
      <c r="C1367" t="s">
        <v>25</v>
      </c>
      <c r="D1367">
        <v>179</v>
      </c>
      <c r="E1367">
        <v>87</v>
      </c>
      <c r="F1367" t="s">
        <v>30</v>
      </c>
      <c r="G1367">
        <v>95</v>
      </c>
      <c r="H1367">
        <v>746</v>
      </c>
      <c r="I1367">
        <v>165</v>
      </c>
      <c r="J1367">
        <v>6809</v>
      </c>
      <c r="K1367">
        <v>7.15</v>
      </c>
      <c r="L1367" t="s">
        <v>22</v>
      </c>
      <c r="M1367">
        <v>4.3</v>
      </c>
      <c r="N1367">
        <v>1.9</v>
      </c>
      <c r="O1367">
        <v>3589</v>
      </c>
      <c r="P1367">
        <v>87</v>
      </c>
      <c r="Q1367">
        <v>38.4</v>
      </c>
      <c r="R1367">
        <v>28.5</v>
      </c>
      <c r="S1367" t="s">
        <v>34</v>
      </c>
      <c r="T1367" t="s">
        <v>24</v>
      </c>
    </row>
    <row r="1368" spans="1:20" x14ac:dyDescent="0.2">
      <c r="A1368">
        <v>1367</v>
      </c>
      <c r="B1368">
        <v>52</v>
      </c>
      <c r="C1368" t="s">
        <v>29</v>
      </c>
      <c r="D1368">
        <v>188</v>
      </c>
      <c r="E1368">
        <v>66</v>
      </c>
      <c r="F1368" t="s">
        <v>37</v>
      </c>
      <c r="G1368">
        <v>49</v>
      </c>
      <c r="H1368">
        <v>664</v>
      </c>
      <c r="I1368">
        <v>116</v>
      </c>
      <c r="J1368">
        <v>15120</v>
      </c>
      <c r="K1368">
        <v>1.22</v>
      </c>
      <c r="L1368" t="s">
        <v>22</v>
      </c>
      <c r="M1368">
        <v>4.7</v>
      </c>
      <c r="N1368">
        <v>1.9</v>
      </c>
      <c r="O1368">
        <v>2310</v>
      </c>
      <c r="P1368">
        <v>56</v>
      </c>
      <c r="Q1368">
        <v>38.4</v>
      </c>
      <c r="R1368">
        <v>28.5</v>
      </c>
      <c r="S1368" t="s">
        <v>34</v>
      </c>
      <c r="T1368" t="s">
        <v>28</v>
      </c>
    </row>
    <row r="1369" spans="1:20" x14ac:dyDescent="0.2">
      <c r="A1369">
        <v>1368</v>
      </c>
      <c r="B1369">
        <v>56</v>
      </c>
      <c r="C1369" t="s">
        <v>25</v>
      </c>
      <c r="D1369">
        <v>170</v>
      </c>
      <c r="E1369">
        <v>92</v>
      </c>
      <c r="F1369" t="s">
        <v>35</v>
      </c>
      <c r="G1369">
        <v>51</v>
      </c>
      <c r="H1369">
        <v>798</v>
      </c>
      <c r="I1369">
        <v>144</v>
      </c>
      <c r="J1369">
        <v>1470</v>
      </c>
      <c r="K1369">
        <v>2.38</v>
      </c>
      <c r="L1369" t="s">
        <v>22</v>
      </c>
      <c r="M1369">
        <v>8.1999999999999993</v>
      </c>
      <c r="N1369">
        <v>1.9</v>
      </c>
      <c r="O1369">
        <v>2182</v>
      </c>
      <c r="P1369">
        <v>86</v>
      </c>
      <c r="Q1369">
        <v>38.4</v>
      </c>
      <c r="R1369">
        <v>28.5</v>
      </c>
      <c r="S1369" t="s">
        <v>32</v>
      </c>
      <c r="T1369" t="s">
        <v>24</v>
      </c>
    </row>
    <row r="1370" spans="1:20" x14ac:dyDescent="0.2">
      <c r="A1370">
        <v>1369</v>
      </c>
      <c r="B1370">
        <v>47</v>
      </c>
      <c r="C1370" t="s">
        <v>25</v>
      </c>
      <c r="D1370">
        <v>163</v>
      </c>
      <c r="E1370">
        <v>89</v>
      </c>
      <c r="F1370" t="s">
        <v>35</v>
      </c>
      <c r="G1370">
        <v>92</v>
      </c>
      <c r="H1370">
        <v>680</v>
      </c>
      <c r="I1370">
        <v>177</v>
      </c>
      <c r="J1370">
        <v>19336</v>
      </c>
      <c r="K1370">
        <v>11.76</v>
      </c>
      <c r="L1370" t="s">
        <v>36</v>
      </c>
      <c r="M1370">
        <v>8.9</v>
      </c>
      <c r="N1370">
        <v>1.9</v>
      </c>
      <c r="O1370">
        <v>3952</v>
      </c>
      <c r="P1370">
        <v>74</v>
      </c>
      <c r="Q1370">
        <v>38.4</v>
      </c>
      <c r="R1370">
        <v>28.5</v>
      </c>
      <c r="S1370" t="s">
        <v>32</v>
      </c>
      <c r="T1370" t="s">
        <v>24</v>
      </c>
    </row>
    <row r="1371" spans="1:20" x14ac:dyDescent="0.2">
      <c r="A1371">
        <v>1370</v>
      </c>
      <c r="B1371">
        <v>39</v>
      </c>
      <c r="C1371" t="s">
        <v>29</v>
      </c>
      <c r="D1371">
        <v>160</v>
      </c>
      <c r="E1371">
        <v>61</v>
      </c>
      <c r="F1371" t="s">
        <v>26</v>
      </c>
      <c r="G1371">
        <v>89</v>
      </c>
      <c r="H1371">
        <v>255</v>
      </c>
      <c r="I1371">
        <v>103</v>
      </c>
      <c r="J1371">
        <v>15369</v>
      </c>
      <c r="K1371">
        <v>3.45</v>
      </c>
      <c r="L1371" t="s">
        <v>22</v>
      </c>
      <c r="M1371">
        <v>9.6999999999999993</v>
      </c>
      <c r="N1371">
        <v>1.9</v>
      </c>
      <c r="O1371">
        <v>1567</v>
      </c>
      <c r="P1371">
        <v>85</v>
      </c>
      <c r="Q1371">
        <v>38.4</v>
      </c>
      <c r="R1371">
        <v>28.5</v>
      </c>
      <c r="S1371" t="s">
        <v>34</v>
      </c>
      <c r="T1371" t="s">
        <v>32</v>
      </c>
    </row>
    <row r="1372" spans="1:20" x14ac:dyDescent="0.2">
      <c r="A1372">
        <v>1371</v>
      </c>
      <c r="B1372">
        <v>19</v>
      </c>
      <c r="C1372" t="s">
        <v>20</v>
      </c>
      <c r="D1372">
        <v>160</v>
      </c>
      <c r="E1372">
        <v>96</v>
      </c>
      <c r="F1372" t="s">
        <v>33</v>
      </c>
      <c r="G1372">
        <v>33</v>
      </c>
      <c r="H1372">
        <v>974</v>
      </c>
      <c r="I1372">
        <v>163</v>
      </c>
      <c r="J1372">
        <v>7953</v>
      </c>
      <c r="K1372">
        <v>10.47</v>
      </c>
      <c r="L1372" t="s">
        <v>36</v>
      </c>
      <c r="M1372">
        <v>4.0999999999999996</v>
      </c>
      <c r="N1372">
        <v>1.9</v>
      </c>
      <c r="O1372">
        <v>1886</v>
      </c>
      <c r="P1372">
        <v>68</v>
      </c>
      <c r="Q1372">
        <v>38.4</v>
      </c>
      <c r="R1372">
        <v>28.5</v>
      </c>
      <c r="S1372" t="s">
        <v>32</v>
      </c>
      <c r="T1372" t="s">
        <v>24</v>
      </c>
    </row>
    <row r="1373" spans="1:20" x14ac:dyDescent="0.2">
      <c r="A1373">
        <v>1372</v>
      </c>
      <c r="B1373">
        <v>52</v>
      </c>
      <c r="C1373" t="s">
        <v>20</v>
      </c>
      <c r="D1373">
        <v>186</v>
      </c>
      <c r="E1373">
        <v>74</v>
      </c>
      <c r="F1373" t="s">
        <v>26</v>
      </c>
      <c r="G1373">
        <v>95</v>
      </c>
      <c r="H1373">
        <v>115</v>
      </c>
      <c r="I1373">
        <v>85</v>
      </c>
      <c r="J1373">
        <v>13272</v>
      </c>
      <c r="K1373">
        <v>7.68</v>
      </c>
      <c r="L1373" t="s">
        <v>22</v>
      </c>
      <c r="M1373">
        <v>6</v>
      </c>
      <c r="N1373">
        <v>1.9</v>
      </c>
      <c r="O1373">
        <v>2053</v>
      </c>
      <c r="P1373">
        <v>61</v>
      </c>
      <c r="Q1373">
        <v>38.4</v>
      </c>
      <c r="R1373">
        <v>28.5</v>
      </c>
      <c r="S1373" t="s">
        <v>23</v>
      </c>
      <c r="T1373" t="s">
        <v>32</v>
      </c>
    </row>
    <row r="1374" spans="1:20" x14ac:dyDescent="0.2">
      <c r="A1374">
        <v>1373</v>
      </c>
      <c r="B1374">
        <v>19</v>
      </c>
      <c r="C1374" t="s">
        <v>25</v>
      </c>
      <c r="D1374">
        <v>197</v>
      </c>
      <c r="E1374">
        <v>66</v>
      </c>
      <c r="F1374" t="s">
        <v>26</v>
      </c>
      <c r="G1374">
        <v>111</v>
      </c>
      <c r="H1374">
        <v>917</v>
      </c>
      <c r="I1374">
        <v>104</v>
      </c>
      <c r="J1374">
        <v>9778</v>
      </c>
      <c r="K1374">
        <v>3.55</v>
      </c>
      <c r="L1374" t="s">
        <v>22</v>
      </c>
      <c r="M1374">
        <v>4.5</v>
      </c>
      <c r="N1374">
        <v>1.9</v>
      </c>
      <c r="O1374">
        <v>1683</v>
      </c>
      <c r="P1374">
        <v>66</v>
      </c>
      <c r="Q1374">
        <v>38.4</v>
      </c>
      <c r="R1374">
        <v>28.5</v>
      </c>
      <c r="S1374" t="s">
        <v>34</v>
      </c>
      <c r="T1374" t="s">
        <v>32</v>
      </c>
    </row>
    <row r="1375" spans="1:20" x14ac:dyDescent="0.2">
      <c r="A1375">
        <v>1374</v>
      </c>
      <c r="B1375">
        <v>39</v>
      </c>
      <c r="C1375" t="s">
        <v>20</v>
      </c>
      <c r="D1375">
        <v>171</v>
      </c>
      <c r="E1375">
        <v>70</v>
      </c>
      <c r="F1375" t="s">
        <v>26</v>
      </c>
      <c r="G1375">
        <v>83</v>
      </c>
      <c r="H1375">
        <v>741</v>
      </c>
      <c r="I1375">
        <v>116</v>
      </c>
      <c r="J1375">
        <v>19384</v>
      </c>
      <c r="K1375">
        <v>10.23</v>
      </c>
      <c r="L1375" t="s">
        <v>22</v>
      </c>
      <c r="M1375">
        <v>9.6</v>
      </c>
      <c r="N1375">
        <v>1.9</v>
      </c>
      <c r="O1375">
        <v>1575</v>
      </c>
      <c r="P1375">
        <v>87</v>
      </c>
      <c r="Q1375">
        <v>38.4</v>
      </c>
      <c r="R1375">
        <v>28.5</v>
      </c>
      <c r="S1375" t="s">
        <v>27</v>
      </c>
      <c r="T1375" t="s">
        <v>32</v>
      </c>
    </row>
    <row r="1376" spans="1:20" x14ac:dyDescent="0.2">
      <c r="A1376">
        <v>1375</v>
      </c>
      <c r="B1376">
        <v>54</v>
      </c>
      <c r="C1376" t="s">
        <v>20</v>
      </c>
      <c r="D1376">
        <v>183</v>
      </c>
      <c r="E1376">
        <v>60</v>
      </c>
      <c r="F1376" t="s">
        <v>26</v>
      </c>
      <c r="G1376">
        <v>65</v>
      </c>
      <c r="H1376">
        <v>652</v>
      </c>
      <c r="I1376">
        <v>119</v>
      </c>
      <c r="J1376">
        <v>3192</v>
      </c>
      <c r="K1376">
        <v>4.01</v>
      </c>
      <c r="L1376" t="s">
        <v>31</v>
      </c>
      <c r="M1376">
        <v>4.9000000000000004</v>
      </c>
      <c r="N1376">
        <v>1.9</v>
      </c>
      <c r="O1376">
        <v>3894</v>
      </c>
      <c r="P1376">
        <v>67</v>
      </c>
      <c r="Q1376">
        <v>38.4</v>
      </c>
      <c r="R1376">
        <v>28.5</v>
      </c>
      <c r="S1376" t="s">
        <v>23</v>
      </c>
      <c r="T1376" t="s">
        <v>24</v>
      </c>
    </row>
    <row r="1377" spans="1:20" x14ac:dyDescent="0.2">
      <c r="A1377">
        <v>1376</v>
      </c>
      <c r="B1377">
        <v>32</v>
      </c>
      <c r="C1377" t="s">
        <v>25</v>
      </c>
      <c r="D1377">
        <v>164</v>
      </c>
      <c r="E1377">
        <v>102</v>
      </c>
      <c r="F1377" t="s">
        <v>37</v>
      </c>
      <c r="G1377">
        <v>87</v>
      </c>
      <c r="H1377">
        <v>705</v>
      </c>
      <c r="I1377">
        <v>140</v>
      </c>
      <c r="J1377">
        <v>9251</v>
      </c>
      <c r="K1377">
        <v>6.18</v>
      </c>
      <c r="L1377" t="s">
        <v>36</v>
      </c>
      <c r="M1377">
        <v>4.3</v>
      </c>
      <c r="N1377">
        <v>1.9</v>
      </c>
      <c r="O1377">
        <v>3689</v>
      </c>
      <c r="P1377">
        <v>63</v>
      </c>
      <c r="Q1377">
        <v>38.4</v>
      </c>
      <c r="R1377">
        <v>28.5</v>
      </c>
      <c r="S1377" t="s">
        <v>34</v>
      </c>
      <c r="T1377" t="s">
        <v>24</v>
      </c>
    </row>
    <row r="1378" spans="1:20" x14ac:dyDescent="0.2">
      <c r="A1378">
        <v>1377</v>
      </c>
      <c r="B1378">
        <v>21</v>
      </c>
      <c r="C1378" t="s">
        <v>20</v>
      </c>
      <c r="D1378">
        <v>184</v>
      </c>
      <c r="E1378">
        <v>108</v>
      </c>
      <c r="F1378" t="s">
        <v>30</v>
      </c>
      <c r="G1378">
        <v>84</v>
      </c>
      <c r="H1378">
        <v>802</v>
      </c>
      <c r="I1378">
        <v>156</v>
      </c>
      <c r="J1378">
        <v>7016</v>
      </c>
      <c r="K1378">
        <v>11.15</v>
      </c>
      <c r="L1378" t="s">
        <v>36</v>
      </c>
      <c r="M1378">
        <v>9.6</v>
      </c>
      <c r="N1378">
        <v>1.9</v>
      </c>
      <c r="O1378">
        <v>3728</v>
      </c>
      <c r="P1378">
        <v>61</v>
      </c>
      <c r="Q1378">
        <v>38.4</v>
      </c>
      <c r="R1378">
        <v>28.5</v>
      </c>
      <c r="S1378" t="s">
        <v>32</v>
      </c>
      <c r="T1378" t="s">
        <v>28</v>
      </c>
    </row>
    <row r="1379" spans="1:20" x14ac:dyDescent="0.2">
      <c r="A1379">
        <v>1378</v>
      </c>
      <c r="B1379">
        <v>44</v>
      </c>
      <c r="C1379" t="s">
        <v>29</v>
      </c>
      <c r="D1379">
        <v>189</v>
      </c>
      <c r="E1379">
        <v>107</v>
      </c>
      <c r="F1379" t="s">
        <v>21</v>
      </c>
      <c r="G1379">
        <v>69</v>
      </c>
      <c r="H1379">
        <v>394</v>
      </c>
      <c r="I1379">
        <v>169</v>
      </c>
      <c r="J1379">
        <v>10237</v>
      </c>
      <c r="K1379">
        <v>7.38</v>
      </c>
      <c r="L1379" t="s">
        <v>22</v>
      </c>
      <c r="M1379">
        <v>9.6999999999999993</v>
      </c>
      <c r="N1379">
        <v>1.9</v>
      </c>
      <c r="O1379">
        <v>3870</v>
      </c>
      <c r="P1379">
        <v>53</v>
      </c>
      <c r="Q1379">
        <v>38.4</v>
      </c>
      <c r="R1379">
        <v>28.5</v>
      </c>
      <c r="S1379" t="s">
        <v>27</v>
      </c>
      <c r="T1379" t="s">
        <v>28</v>
      </c>
    </row>
    <row r="1380" spans="1:20" x14ac:dyDescent="0.2">
      <c r="A1380">
        <v>1379</v>
      </c>
      <c r="B1380">
        <v>30</v>
      </c>
      <c r="C1380" t="s">
        <v>25</v>
      </c>
      <c r="D1380">
        <v>174</v>
      </c>
      <c r="E1380">
        <v>66</v>
      </c>
      <c r="F1380" t="s">
        <v>30</v>
      </c>
      <c r="G1380">
        <v>48</v>
      </c>
      <c r="H1380">
        <v>534</v>
      </c>
      <c r="I1380">
        <v>157</v>
      </c>
      <c r="J1380">
        <v>4845</v>
      </c>
      <c r="K1380">
        <v>2.52</v>
      </c>
      <c r="L1380" t="s">
        <v>31</v>
      </c>
      <c r="M1380">
        <v>7</v>
      </c>
      <c r="N1380">
        <v>1.9</v>
      </c>
      <c r="O1380">
        <v>3665</v>
      </c>
      <c r="P1380">
        <v>63</v>
      </c>
      <c r="Q1380">
        <v>38.4</v>
      </c>
      <c r="R1380">
        <v>28.5</v>
      </c>
      <c r="S1380" t="s">
        <v>34</v>
      </c>
      <c r="T1380" t="s">
        <v>28</v>
      </c>
    </row>
    <row r="1381" spans="1:20" x14ac:dyDescent="0.2">
      <c r="A1381">
        <v>1380</v>
      </c>
      <c r="B1381">
        <v>49</v>
      </c>
      <c r="C1381" t="s">
        <v>29</v>
      </c>
      <c r="D1381">
        <v>172</v>
      </c>
      <c r="E1381">
        <v>73</v>
      </c>
      <c r="F1381" t="s">
        <v>21</v>
      </c>
      <c r="G1381">
        <v>15</v>
      </c>
      <c r="H1381">
        <v>993</v>
      </c>
      <c r="I1381">
        <v>98</v>
      </c>
      <c r="J1381">
        <v>12889</v>
      </c>
      <c r="K1381">
        <v>1.04</v>
      </c>
      <c r="L1381" t="s">
        <v>31</v>
      </c>
      <c r="M1381">
        <v>9.4</v>
      </c>
      <c r="N1381">
        <v>1.9</v>
      </c>
      <c r="O1381">
        <v>1650</v>
      </c>
      <c r="P1381">
        <v>54</v>
      </c>
      <c r="Q1381">
        <v>38.4</v>
      </c>
      <c r="R1381">
        <v>28.5</v>
      </c>
      <c r="S1381" t="s">
        <v>34</v>
      </c>
      <c r="T1381" t="s">
        <v>28</v>
      </c>
    </row>
    <row r="1382" spans="1:20" x14ac:dyDescent="0.2">
      <c r="A1382">
        <v>1381</v>
      </c>
      <c r="B1382">
        <v>32</v>
      </c>
      <c r="C1382" t="s">
        <v>20</v>
      </c>
      <c r="D1382">
        <v>168</v>
      </c>
      <c r="E1382">
        <v>115</v>
      </c>
      <c r="F1382" t="s">
        <v>21</v>
      </c>
      <c r="G1382">
        <v>59</v>
      </c>
      <c r="H1382">
        <v>329</v>
      </c>
      <c r="I1382">
        <v>105</v>
      </c>
      <c r="J1382">
        <v>4877</v>
      </c>
      <c r="K1382">
        <v>7.15</v>
      </c>
      <c r="L1382" t="s">
        <v>22</v>
      </c>
      <c r="M1382">
        <v>4.5</v>
      </c>
      <c r="N1382">
        <v>1.9</v>
      </c>
      <c r="O1382">
        <v>2964</v>
      </c>
      <c r="P1382">
        <v>61</v>
      </c>
      <c r="Q1382">
        <v>38.4</v>
      </c>
      <c r="R1382">
        <v>28.5</v>
      </c>
      <c r="S1382" t="s">
        <v>34</v>
      </c>
      <c r="T1382" t="s">
        <v>28</v>
      </c>
    </row>
    <row r="1383" spans="1:20" x14ac:dyDescent="0.2">
      <c r="A1383">
        <v>1382</v>
      </c>
      <c r="B1383">
        <v>55</v>
      </c>
      <c r="C1383" t="s">
        <v>25</v>
      </c>
      <c r="D1383">
        <v>198</v>
      </c>
      <c r="E1383">
        <v>53</v>
      </c>
      <c r="F1383" t="s">
        <v>30</v>
      </c>
      <c r="G1383">
        <v>13</v>
      </c>
      <c r="H1383">
        <v>175</v>
      </c>
      <c r="I1383">
        <v>111</v>
      </c>
      <c r="J1383">
        <v>2455</v>
      </c>
      <c r="K1383">
        <v>10.199999999999999</v>
      </c>
      <c r="L1383" t="s">
        <v>36</v>
      </c>
      <c r="M1383">
        <v>6.2</v>
      </c>
      <c r="N1383">
        <v>1.9</v>
      </c>
      <c r="O1383">
        <v>3944</v>
      </c>
      <c r="P1383">
        <v>76</v>
      </c>
      <c r="Q1383">
        <v>38.4</v>
      </c>
      <c r="R1383">
        <v>28.5</v>
      </c>
      <c r="S1383" t="s">
        <v>32</v>
      </c>
      <c r="T1383" t="s">
        <v>32</v>
      </c>
    </row>
    <row r="1384" spans="1:20" x14ac:dyDescent="0.2">
      <c r="A1384">
        <v>1383</v>
      </c>
      <c r="B1384">
        <v>28</v>
      </c>
      <c r="C1384" t="s">
        <v>20</v>
      </c>
      <c r="D1384">
        <v>185</v>
      </c>
      <c r="E1384">
        <v>92</v>
      </c>
      <c r="F1384" t="s">
        <v>33</v>
      </c>
      <c r="G1384">
        <v>93</v>
      </c>
      <c r="H1384">
        <v>290</v>
      </c>
      <c r="I1384">
        <v>143</v>
      </c>
      <c r="J1384">
        <v>4327</v>
      </c>
      <c r="K1384">
        <v>5.45</v>
      </c>
      <c r="L1384" t="s">
        <v>36</v>
      </c>
      <c r="M1384">
        <v>8.6</v>
      </c>
      <c r="N1384">
        <v>1.9</v>
      </c>
      <c r="O1384">
        <v>3313</v>
      </c>
      <c r="P1384">
        <v>86</v>
      </c>
      <c r="Q1384">
        <v>38.4</v>
      </c>
      <c r="R1384">
        <v>28.5</v>
      </c>
      <c r="S1384" t="s">
        <v>32</v>
      </c>
      <c r="T1384" t="s">
        <v>28</v>
      </c>
    </row>
    <row r="1385" spans="1:20" x14ac:dyDescent="0.2">
      <c r="A1385">
        <v>1384</v>
      </c>
      <c r="B1385">
        <v>45</v>
      </c>
      <c r="C1385" t="s">
        <v>29</v>
      </c>
      <c r="D1385">
        <v>180</v>
      </c>
      <c r="E1385">
        <v>104</v>
      </c>
      <c r="F1385" t="s">
        <v>26</v>
      </c>
      <c r="G1385">
        <v>28</v>
      </c>
      <c r="H1385">
        <v>451</v>
      </c>
      <c r="I1385">
        <v>140</v>
      </c>
      <c r="J1385">
        <v>5614</v>
      </c>
      <c r="K1385">
        <v>10.79</v>
      </c>
      <c r="L1385" t="s">
        <v>31</v>
      </c>
      <c r="M1385">
        <v>6.6</v>
      </c>
      <c r="N1385">
        <v>1.9</v>
      </c>
      <c r="O1385">
        <v>2865</v>
      </c>
      <c r="P1385">
        <v>86</v>
      </c>
      <c r="Q1385">
        <v>38.4</v>
      </c>
      <c r="R1385">
        <v>28.5</v>
      </c>
      <c r="S1385" t="s">
        <v>23</v>
      </c>
      <c r="T1385" t="s">
        <v>28</v>
      </c>
    </row>
    <row r="1386" spans="1:20" x14ac:dyDescent="0.2">
      <c r="A1386">
        <v>1385</v>
      </c>
      <c r="B1386">
        <v>48</v>
      </c>
      <c r="C1386" t="s">
        <v>29</v>
      </c>
      <c r="D1386">
        <v>184</v>
      </c>
      <c r="E1386">
        <v>108</v>
      </c>
      <c r="F1386" t="s">
        <v>35</v>
      </c>
      <c r="G1386">
        <v>76</v>
      </c>
      <c r="H1386">
        <v>160</v>
      </c>
      <c r="I1386">
        <v>166</v>
      </c>
      <c r="J1386">
        <v>18942</v>
      </c>
      <c r="K1386">
        <v>6.37</v>
      </c>
      <c r="L1386" t="s">
        <v>31</v>
      </c>
      <c r="M1386">
        <v>5.5</v>
      </c>
      <c r="N1386">
        <v>1.9</v>
      </c>
      <c r="O1386">
        <v>3280</v>
      </c>
      <c r="P1386">
        <v>65</v>
      </c>
      <c r="Q1386">
        <v>38.4</v>
      </c>
      <c r="R1386">
        <v>28.5</v>
      </c>
      <c r="S1386" t="s">
        <v>23</v>
      </c>
      <c r="T1386" t="s">
        <v>24</v>
      </c>
    </row>
    <row r="1387" spans="1:20" x14ac:dyDescent="0.2">
      <c r="A1387">
        <v>1386</v>
      </c>
      <c r="B1387">
        <v>30</v>
      </c>
      <c r="C1387" t="s">
        <v>25</v>
      </c>
      <c r="D1387">
        <v>181</v>
      </c>
      <c r="E1387">
        <v>60</v>
      </c>
      <c r="F1387" t="s">
        <v>26</v>
      </c>
      <c r="G1387">
        <v>63</v>
      </c>
      <c r="H1387">
        <v>670</v>
      </c>
      <c r="I1387">
        <v>107</v>
      </c>
      <c r="J1387">
        <v>3664</v>
      </c>
      <c r="K1387">
        <v>2.48</v>
      </c>
      <c r="L1387" t="s">
        <v>22</v>
      </c>
      <c r="M1387">
        <v>6.7</v>
      </c>
      <c r="N1387">
        <v>1.9</v>
      </c>
      <c r="O1387">
        <v>1975</v>
      </c>
      <c r="P1387">
        <v>87</v>
      </c>
      <c r="Q1387">
        <v>38.4</v>
      </c>
      <c r="R1387">
        <v>28.5</v>
      </c>
      <c r="S1387" t="s">
        <v>23</v>
      </c>
      <c r="T1387" t="s">
        <v>32</v>
      </c>
    </row>
    <row r="1388" spans="1:20" x14ac:dyDescent="0.2">
      <c r="A1388">
        <v>1387</v>
      </c>
      <c r="B1388">
        <v>43</v>
      </c>
      <c r="C1388" t="s">
        <v>20</v>
      </c>
      <c r="D1388">
        <v>172</v>
      </c>
      <c r="E1388">
        <v>93</v>
      </c>
      <c r="F1388" t="s">
        <v>33</v>
      </c>
      <c r="G1388">
        <v>60</v>
      </c>
      <c r="H1388">
        <v>511</v>
      </c>
      <c r="I1388">
        <v>126</v>
      </c>
      <c r="J1388">
        <v>11767</v>
      </c>
      <c r="K1388">
        <v>12.95</v>
      </c>
      <c r="L1388" t="s">
        <v>36</v>
      </c>
      <c r="M1388">
        <v>8.1999999999999993</v>
      </c>
      <c r="N1388">
        <v>1.9</v>
      </c>
      <c r="O1388">
        <v>2560</v>
      </c>
      <c r="P1388">
        <v>76</v>
      </c>
      <c r="Q1388">
        <v>38.4</v>
      </c>
      <c r="R1388">
        <v>28.5</v>
      </c>
      <c r="S1388" t="s">
        <v>23</v>
      </c>
      <c r="T1388" t="s">
        <v>32</v>
      </c>
    </row>
    <row r="1389" spans="1:20" x14ac:dyDescent="0.2">
      <c r="A1389">
        <v>1388</v>
      </c>
      <c r="B1389">
        <v>40</v>
      </c>
      <c r="C1389" t="s">
        <v>20</v>
      </c>
      <c r="D1389">
        <v>188</v>
      </c>
      <c r="E1389">
        <v>67</v>
      </c>
      <c r="F1389" t="s">
        <v>26</v>
      </c>
      <c r="G1389">
        <v>104</v>
      </c>
      <c r="H1389">
        <v>816</v>
      </c>
      <c r="I1389">
        <v>88</v>
      </c>
      <c r="J1389">
        <v>12100</v>
      </c>
      <c r="K1389">
        <v>5.31</v>
      </c>
      <c r="L1389" t="s">
        <v>22</v>
      </c>
      <c r="M1389">
        <v>4.0999999999999996</v>
      </c>
      <c r="N1389">
        <v>1.9</v>
      </c>
      <c r="O1389">
        <v>2537</v>
      </c>
      <c r="P1389">
        <v>64</v>
      </c>
      <c r="Q1389">
        <v>38.4</v>
      </c>
      <c r="R1389">
        <v>28.5</v>
      </c>
      <c r="S1389" t="s">
        <v>23</v>
      </c>
      <c r="T1389" t="s">
        <v>24</v>
      </c>
    </row>
    <row r="1390" spans="1:20" x14ac:dyDescent="0.2">
      <c r="A1390">
        <v>1389</v>
      </c>
      <c r="B1390">
        <v>26</v>
      </c>
      <c r="C1390" t="s">
        <v>25</v>
      </c>
      <c r="D1390">
        <v>186</v>
      </c>
      <c r="E1390">
        <v>76</v>
      </c>
      <c r="F1390" t="s">
        <v>26</v>
      </c>
      <c r="G1390">
        <v>68</v>
      </c>
      <c r="H1390">
        <v>729</v>
      </c>
      <c r="I1390">
        <v>178</v>
      </c>
      <c r="J1390">
        <v>5128</v>
      </c>
      <c r="K1390">
        <v>5.96</v>
      </c>
      <c r="L1390" t="s">
        <v>22</v>
      </c>
      <c r="M1390">
        <v>9.5</v>
      </c>
      <c r="N1390">
        <v>1.9</v>
      </c>
      <c r="O1390">
        <v>2918</v>
      </c>
      <c r="P1390">
        <v>54</v>
      </c>
      <c r="Q1390">
        <v>38.4</v>
      </c>
      <c r="R1390">
        <v>28.5</v>
      </c>
      <c r="S1390" t="s">
        <v>32</v>
      </c>
      <c r="T1390" t="s">
        <v>24</v>
      </c>
    </row>
    <row r="1391" spans="1:20" x14ac:dyDescent="0.2">
      <c r="A1391">
        <v>1390</v>
      </c>
      <c r="B1391">
        <v>49</v>
      </c>
      <c r="C1391" t="s">
        <v>29</v>
      </c>
      <c r="D1391">
        <v>168</v>
      </c>
      <c r="E1391">
        <v>74</v>
      </c>
      <c r="F1391" t="s">
        <v>33</v>
      </c>
      <c r="G1391">
        <v>24</v>
      </c>
      <c r="H1391">
        <v>208</v>
      </c>
      <c r="I1391">
        <v>120</v>
      </c>
      <c r="J1391">
        <v>18039</v>
      </c>
      <c r="K1391">
        <v>11.59</v>
      </c>
      <c r="L1391" t="s">
        <v>22</v>
      </c>
      <c r="M1391">
        <v>8.6</v>
      </c>
      <c r="N1391">
        <v>1.9</v>
      </c>
      <c r="O1391">
        <v>2483</v>
      </c>
      <c r="P1391">
        <v>83</v>
      </c>
      <c r="Q1391">
        <v>38.4</v>
      </c>
      <c r="R1391">
        <v>28.5</v>
      </c>
      <c r="S1391" t="s">
        <v>27</v>
      </c>
      <c r="T1391" t="s">
        <v>32</v>
      </c>
    </row>
    <row r="1392" spans="1:20" x14ac:dyDescent="0.2">
      <c r="A1392">
        <v>1391</v>
      </c>
      <c r="B1392">
        <v>37</v>
      </c>
      <c r="C1392" t="s">
        <v>25</v>
      </c>
      <c r="D1392">
        <v>155</v>
      </c>
      <c r="E1392">
        <v>68</v>
      </c>
      <c r="F1392" t="s">
        <v>37</v>
      </c>
      <c r="G1392">
        <v>16</v>
      </c>
      <c r="H1392">
        <v>411</v>
      </c>
      <c r="I1392">
        <v>114</v>
      </c>
      <c r="J1392">
        <v>8301</v>
      </c>
      <c r="K1392">
        <v>9.14</v>
      </c>
      <c r="L1392" t="s">
        <v>36</v>
      </c>
      <c r="M1392">
        <v>8</v>
      </c>
      <c r="N1392">
        <v>1.9</v>
      </c>
      <c r="O1392">
        <v>3230</v>
      </c>
      <c r="P1392">
        <v>51</v>
      </c>
      <c r="Q1392">
        <v>38.4</v>
      </c>
      <c r="R1392">
        <v>28.5</v>
      </c>
      <c r="S1392" t="s">
        <v>27</v>
      </c>
      <c r="T1392" t="s">
        <v>24</v>
      </c>
    </row>
    <row r="1393" spans="1:20" x14ac:dyDescent="0.2">
      <c r="A1393">
        <v>1392</v>
      </c>
      <c r="B1393">
        <v>28</v>
      </c>
      <c r="C1393" t="s">
        <v>25</v>
      </c>
      <c r="D1393">
        <v>165</v>
      </c>
      <c r="E1393">
        <v>83</v>
      </c>
      <c r="F1393" t="s">
        <v>33</v>
      </c>
      <c r="G1393">
        <v>90</v>
      </c>
      <c r="H1393">
        <v>381</v>
      </c>
      <c r="I1393">
        <v>146</v>
      </c>
      <c r="J1393">
        <v>1477</v>
      </c>
      <c r="K1393">
        <v>6.19</v>
      </c>
      <c r="L1393" t="s">
        <v>31</v>
      </c>
      <c r="M1393">
        <v>8.6</v>
      </c>
      <c r="N1393">
        <v>1.9</v>
      </c>
      <c r="O1393">
        <v>3051</v>
      </c>
      <c r="P1393">
        <v>56</v>
      </c>
      <c r="Q1393">
        <v>38.4</v>
      </c>
      <c r="R1393">
        <v>28.5</v>
      </c>
      <c r="S1393" t="s">
        <v>34</v>
      </c>
      <c r="T1393" t="s">
        <v>32</v>
      </c>
    </row>
    <row r="1394" spans="1:20" x14ac:dyDescent="0.2">
      <c r="A1394">
        <v>1393</v>
      </c>
      <c r="B1394">
        <v>53</v>
      </c>
      <c r="C1394" t="s">
        <v>20</v>
      </c>
      <c r="D1394">
        <v>163</v>
      </c>
      <c r="E1394">
        <v>61</v>
      </c>
      <c r="F1394" t="s">
        <v>21</v>
      </c>
      <c r="G1394">
        <v>49</v>
      </c>
      <c r="H1394">
        <v>115</v>
      </c>
      <c r="I1394">
        <v>128</v>
      </c>
      <c r="J1394">
        <v>15937</v>
      </c>
      <c r="K1394">
        <v>0.73</v>
      </c>
      <c r="L1394" t="s">
        <v>36</v>
      </c>
      <c r="M1394">
        <v>7</v>
      </c>
      <c r="N1394">
        <v>1.9</v>
      </c>
      <c r="O1394">
        <v>2945</v>
      </c>
      <c r="P1394">
        <v>55</v>
      </c>
      <c r="Q1394">
        <v>38.4</v>
      </c>
      <c r="R1394">
        <v>28.5</v>
      </c>
      <c r="S1394" t="s">
        <v>27</v>
      </c>
      <c r="T1394" t="s">
        <v>24</v>
      </c>
    </row>
    <row r="1395" spans="1:20" x14ac:dyDescent="0.2">
      <c r="A1395">
        <v>1394</v>
      </c>
      <c r="B1395">
        <v>28</v>
      </c>
      <c r="C1395" t="s">
        <v>25</v>
      </c>
      <c r="D1395">
        <v>167</v>
      </c>
      <c r="E1395">
        <v>52</v>
      </c>
      <c r="F1395" t="s">
        <v>35</v>
      </c>
      <c r="G1395">
        <v>16</v>
      </c>
      <c r="H1395">
        <v>188</v>
      </c>
      <c r="I1395">
        <v>96</v>
      </c>
      <c r="J1395">
        <v>13437</v>
      </c>
      <c r="K1395">
        <v>2.0299999999999998</v>
      </c>
      <c r="L1395" t="s">
        <v>31</v>
      </c>
      <c r="M1395">
        <v>9.1999999999999993</v>
      </c>
      <c r="N1395">
        <v>1.9</v>
      </c>
      <c r="O1395">
        <v>3580</v>
      </c>
      <c r="P1395">
        <v>83</v>
      </c>
      <c r="Q1395">
        <v>38.4</v>
      </c>
      <c r="R1395">
        <v>28.5</v>
      </c>
      <c r="S1395" t="s">
        <v>32</v>
      </c>
      <c r="T1395" t="s">
        <v>24</v>
      </c>
    </row>
    <row r="1396" spans="1:20" x14ac:dyDescent="0.2">
      <c r="A1396">
        <v>1395</v>
      </c>
      <c r="B1396">
        <v>18</v>
      </c>
      <c r="C1396" t="s">
        <v>20</v>
      </c>
      <c r="D1396">
        <v>197</v>
      </c>
      <c r="E1396">
        <v>66</v>
      </c>
      <c r="F1396" t="s">
        <v>37</v>
      </c>
      <c r="G1396">
        <v>43</v>
      </c>
      <c r="H1396">
        <v>277</v>
      </c>
      <c r="I1396">
        <v>116</v>
      </c>
      <c r="J1396">
        <v>8037</v>
      </c>
      <c r="K1396">
        <v>4.72</v>
      </c>
      <c r="L1396" t="s">
        <v>36</v>
      </c>
      <c r="M1396">
        <v>5.3</v>
      </c>
      <c r="N1396">
        <v>1.9</v>
      </c>
      <c r="O1396">
        <v>1828</v>
      </c>
      <c r="P1396">
        <v>85</v>
      </c>
      <c r="Q1396">
        <v>38.4</v>
      </c>
      <c r="R1396">
        <v>28.5</v>
      </c>
      <c r="S1396" t="s">
        <v>23</v>
      </c>
      <c r="T1396" t="s">
        <v>28</v>
      </c>
    </row>
    <row r="1397" spans="1:20" x14ac:dyDescent="0.2">
      <c r="A1397">
        <v>1396</v>
      </c>
      <c r="B1397">
        <v>49</v>
      </c>
      <c r="C1397" t="s">
        <v>25</v>
      </c>
      <c r="D1397">
        <v>171</v>
      </c>
      <c r="E1397">
        <v>61</v>
      </c>
      <c r="F1397" t="s">
        <v>33</v>
      </c>
      <c r="G1397">
        <v>28</v>
      </c>
      <c r="H1397">
        <v>570</v>
      </c>
      <c r="I1397">
        <v>100</v>
      </c>
      <c r="J1397">
        <v>3045</v>
      </c>
      <c r="K1397">
        <v>7.4</v>
      </c>
      <c r="L1397" t="s">
        <v>31</v>
      </c>
      <c r="M1397">
        <v>5</v>
      </c>
      <c r="N1397">
        <v>1.9</v>
      </c>
      <c r="O1397">
        <v>2075</v>
      </c>
      <c r="P1397">
        <v>55</v>
      </c>
      <c r="Q1397">
        <v>38.4</v>
      </c>
      <c r="R1397">
        <v>28.5</v>
      </c>
      <c r="S1397" t="s">
        <v>23</v>
      </c>
      <c r="T1397" t="s">
        <v>32</v>
      </c>
    </row>
    <row r="1398" spans="1:20" x14ac:dyDescent="0.2">
      <c r="A1398">
        <v>1397</v>
      </c>
      <c r="B1398">
        <v>26</v>
      </c>
      <c r="C1398" t="s">
        <v>20</v>
      </c>
      <c r="D1398">
        <v>172</v>
      </c>
      <c r="E1398">
        <v>117</v>
      </c>
      <c r="F1398" t="s">
        <v>30</v>
      </c>
      <c r="G1398">
        <v>22</v>
      </c>
      <c r="H1398">
        <v>743</v>
      </c>
      <c r="I1398">
        <v>142</v>
      </c>
      <c r="J1398">
        <v>7604</v>
      </c>
      <c r="K1398">
        <v>14.56</v>
      </c>
      <c r="L1398" t="s">
        <v>36</v>
      </c>
      <c r="M1398">
        <v>9.3000000000000007</v>
      </c>
      <c r="N1398">
        <v>1.9</v>
      </c>
      <c r="O1398">
        <v>2854</v>
      </c>
      <c r="P1398">
        <v>52</v>
      </c>
      <c r="Q1398">
        <v>38.4</v>
      </c>
      <c r="R1398">
        <v>28.5</v>
      </c>
      <c r="S1398" t="s">
        <v>32</v>
      </c>
      <c r="T1398" t="s">
        <v>32</v>
      </c>
    </row>
    <row r="1399" spans="1:20" x14ac:dyDescent="0.2">
      <c r="A1399">
        <v>1398</v>
      </c>
      <c r="B1399">
        <v>35</v>
      </c>
      <c r="C1399" t="s">
        <v>25</v>
      </c>
      <c r="D1399">
        <v>167</v>
      </c>
      <c r="E1399">
        <v>90</v>
      </c>
      <c r="F1399" t="s">
        <v>26</v>
      </c>
      <c r="G1399">
        <v>59</v>
      </c>
      <c r="H1399">
        <v>656</v>
      </c>
      <c r="I1399">
        <v>90</v>
      </c>
      <c r="J1399">
        <v>13767</v>
      </c>
      <c r="K1399">
        <v>2.5499999999999998</v>
      </c>
      <c r="L1399" t="s">
        <v>31</v>
      </c>
      <c r="M1399">
        <v>8.5</v>
      </c>
      <c r="N1399">
        <v>1.9</v>
      </c>
      <c r="O1399">
        <v>2575</v>
      </c>
      <c r="P1399">
        <v>79</v>
      </c>
      <c r="Q1399">
        <v>38.4</v>
      </c>
      <c r="R1399">
        <v>28.5</v>
      </c>
      <c r="S1399" t="s">
        <v>27</v>
      </c>
      <c r="T1399" t="s">
        <v>32</v>
      </c>
    </row>
    <row r="1400" spans="1:20" x14ac:dyDescent="0.2">
      <c r="A1400">
        <v>1399</v>
      </c>
      <c r="B1400">
        <v>21</v>
      </c>
      <c r="C1400" t="s">
        <v>20</v>
      </c>
      <c r="D1400">
        <v>155</v>
      </c>
      <c r="E1400">
        <v>103</v>
      </c>
      <c r="F1400" t="s">
        <v>21</v>
      </c>
      <c r="G1400">
        <v>19</v>
      </c>
      <c r="H1400">
        <v>822</v>
      </c>
      <c r="I1400">
        <v>142</v>
      </c>
      <c r="J1400">
        <v>7229</v>
      </c>
      <c r="K1400">
        <v>10.34</v>
      </c>
      <c r="L1400" t="s">
        <v>22</v>
      </c>
      <c r="M1400">
        <v>5.5</v>
      </c>
      <c r="N1400">
        <v>1.9</v>
      </c>
      <c r="O1400">
        <v>2889</v>
      </c>
      <c r="P1400">
        <v>70</v>
      </c>
      <c r="Q1400">
        <v>38.4</v>
      </c>
      <c r="R1400">
        <v>28.5</v>
      </c>
      <c r="S1400" t="s">
        <v>34</v>
      </c>
      <c r="T1400" t="s">
        <v>32</v>
      </c>
    </row>
    <row r="1401" spans="1:20" x14ac:dyDescent="0.2">
      <c r="A1401">
        <v>1400</v>
      </c>
      <c r="B1401">
        <v>23</v>
      </c>
      <c r="C1401" t="s">
        <v>29</v>
      </c>
      <c r="D1401">
        <v>187</v>
      </c>
      <c r="E1401">
        <v>68</v>
      </c>
      <c r="F1401" t="s">
        <v>37</v>
      </c>
      <c r="G1401">
        <v>27</v>
      </c>
      <c r="H1401">
        <v>570</v>
      </c>
      <c r="I1401">
        <v>166</v>
      </c>
      <c r="J1401">
        <v>8770</v>
      </c>
      <c r="K1401">
        <v>6.85</v>
      </c>
      <c r="L1401" t="s">
        <v>36</v>
      </c>
      <c r="M1401">
        <v>5.9</v>
      </c>
      <c r="N1401">
        <v>1.9</v>
      </c>
      <c r="O1401">
        <v>2674</v>
      </c>
      <c r="P1401">
        <v>84</v>
      </c>
      <c r="Q1401">
        <v>38.4</v>
      </c>
      <c r="R1401">
        <v>28.5</v>
      </c>
      <c r="S1401" t="s">
        <v>32</v>
      </c>
      <c r="T1401" t="s">
        <v>32</v>
      </c>
    </row>
    <row r="1402" spans="1:20" x14ac:dyDescent="0.2">
      <c r="A1402">
        <v>1401</v>
      </c>
      <c r="B1402">
        <v>58</v>
      </c>
      <c r="C1402" t="s">
        <v>20</v>
      </c>
      <c r="D1402">
        <v>181</v>
      </c>
      <c r="E1402">
        <v>90</v>
      </c>
      <c r="F1402" t="s">
        <v>30</v>
      </c>
      <c r="G1402">
        <v>51</v>
      </c>
      <c r="H1402">
        <v>411</v>
      </c>
      <c r="I1402">
        <v>152</v>
      </c>
      <c r="J1402">
        <v>16904</v>
      </c>
      <c r="K1402">
        <v>11.55</v>
      </c>
      <c r="L1402" t="s">
        <v>31</v>
      </c>
      <c r="M1402">
        <v>8.4</v>
      </c>
      <c r="N1402">
        <v>1.9</v>
      </c>
      <c r="O1402">
        <v>3458</v>
      </c>
      <c r="P1402">
        <v>77</v>
      </c>
      <c r="Q1402">
        <v>38.4</v>
      </c>
      <c r="R1402">
        <v>28.5</v>
      </c>
      <c r="S1402" t="s">
        <v>32</v>
      </c>
      <c r="T1402" t="s">
        <v>24</v>
      </c>
    </row>
    <row r="1403" spans="1:20" x14ac:dyDescent="0.2">
      <c r="A1403">
        <v>1402</v>
      </c>
      <c r="B1403">
        <v>29</v>
      </c>
      <c r="C1403" t="s">
        <v>29</v>
      </c>
      <c r="D1403">
        <v>165</v>
      </c>
      <c r="E1403">
        <v>63</v>
      </c>
      <c r="F1403" t="s">
        <v>26</v>
      </c>
      <c r="G1403">
        <v>54</v>
      </c>
      <c r="H1403">
        <v>604</v>
      </c>
      <c r="I1403">
        <v>169</v>
      </c>
      <c r="J1403">
        <v>13311</v>
      </c>
      <c r="K1403">
        <v>0.71</v>
      </c>
      <c r="L1403" t="s">
        <v>31</v>
      </c>
      <c r="M1403">
        <v>4.4000000000000004</v>
      </c>
      <c r="N1403">
        <v>1.9</v>
      </c>
      <c r="O1403">
        <v>2661</v>
      </c>
      <c r="P1403">
        <v>69</v>
      </c>
      <c r="Q1403">
        <v>38.4</v>
      </c>
      <c r="R1403">
        <v>28.5</v>
      </c>
      <c r="S1403" t="s">
        <v>23</v>
      </c>
      <c r="T1403" t="s">
        <v>32</v>
      </c>
    </row>
    <row r="1404" spans="1:20" x14ac:dyDescent="0.2">
      <c r="A1404">
        <v>1403</v>
      </c>
      <c r="B1404">
        <v>20</v>
      </c>
      <c r="C1404" t="s">
        <v>29</v>
      </c>
      <c r="D1404">
        <v>186</v>
      </c>
      <c r="E1404">
        <v>84</v>
      </c>
      <c r="F1404" t="s">
        <v>21</v>
      </c>
      <c r="G1404">
        <v>65</v>
      </c>
      <c r="H1404">
        <v>512</v>
      </c>
      <c r="I1404">
        <v>134</v>
      </c>
      <c r="J1404">
        <v>4836</v>
      </c>
      <c r="K1404">
        <v>14.09</v>
      </c>
      <c r="L1404" t="s">
        <v>31</v>
      </c>
      <c r="M1404">
        <v>4.4000000000000004</v>
      </c>
      <c r="N1404">
        <v>1.9</v>
      </c>
      <c r="O1404">
        <v>3600</v>
      </c>
      <c r="P1404">
        <v>89</v>
      </c>
      <c r="Q1404">
        <v>38.4</v>
      </c>
      <c r="R1404">
        <v>28.5</v>
      </c>
      <c r="S1404" t="s">
        <v>27</v>
      </c>
      <c r="T1404" t="s">
        <v>32</v>
      </c>
    </row>
    <row r="1405" spans="1:20" x14ac:dyDescent="0.2">
      <c r="A1405">
        <v>1404</v>
      </c>
      <c r="B1405">
        <v>22</v>
      </c>
      <c r="C1405" t="s">
        <v>29</v>
      </c>
      <c r="D1405">
        <v>192</v>
      </c>
      <c r="E1405">
        <v>80</v>
      </c>
      <c r="F1405" t="s">
        <v>21</v>
      </c>
      <c r="G1405">
        <v>56</v>
      </c>
      <c r="H1405">
        <v>647</v>
      </c>
      <c r="I1405">
        <v>91</v>
      </c>
      <c r="J1405">
        <v>3779</v>
      </c>
      <c r="K1405">
        <v>11.28</v>
      </c>
      <c r="L1405" t="s">
        <v>31</v>
      </c>
      <c r="M1405">
        <v>9.5</v>
      </c>
      <c r="N1405">
        <v>1.9</v>
      </c>
      <c r="O1405">
        <v>2937</v>
      </c>
      <c r="P1405">
        <v>83</v>
      </c>
      <c r="Q1405">
        <v>38.4</v>
      </c>
      <c r="R1405">
        <v>28.5</v>
      </c>
      <c r="S1405" t="s">
        <v>23</v>
      </c>
      <c r="T1405" t="s">
        <v>28</v>
      </c>
    </row>
    <row r="1406" spans="1:20" x14ac:dyDescent="0.2">
      <c r="A1406">
        <v>1405</v>
      </c>
      <c r="B1406">
        <v>53</v>
      </c>
      <c r="C1406" t="s">
        <v>25</v>
      </c>
      <c r="D1406">
        <v>191</v>
      </c>
      <c r="E1406">
        <v>95</v>
      </c>
      <c r="F1406" t="s">
        <v>26</v>
      </c>
      <c r="G1406">
        <v>114</v>
      </c>
      <c r="H1406">
        <v>975</v>
      </c>
      <c r="I1406">
        <v>166</v>
      </c>
      <c r="J1406">
        <v>15149</v>
      </c>
      <c r="K1406">
        <v>0.77</v>
      </c>
      <c r="L1406" t="s">
        <v>31</v>
      </c>
      <c r="M1406">
        <v>8.5</v>
      </c>
      <c r="N1406">
        <v>1.9</v>
      </c>
      <c r="O1406">
        <v>3873</v>
      </c>
      <c r="P1406">
        <v>63</v>
      </c>
      <c r="Q1406">
        <v>38.4</v>
      </c>
      <c r="R1406">
        <v>28.5</v>
      </c>
      <c r="S1406" t="s">
        <v>23</v>
      </c>
      <c r="T1406" t="s">
        <v>28</v>
      </c>
    </row>
    <row r="1407" spans="1:20" x14ac:dyDescent="0.2">
      <c r="A1407">
        <v>1406</v>
      </c>
      <c r="B1407">
        <v>37</v>
      </c>
      <c r="C1407" t="s">
        <v>29</v>
      </c>
      <c r="D1407">
        <v>160</v>
      </c>
      <c r="E1407">
        <v>118</v>
      </c>
      <c r="F1407" t="s">
        <v>37</v>
      </c>
      <c r="G1407">
        <v>40</v>
      </c>
      <c r="H1407">
        <v>203</v>
      </c>
      <c r="I1407">
        <v>125</v>
      </c>
      <c r="J1407">
        <v>7839</v>
      </c>
      <c r="K1407">
        <v>4.0599999999999996</v>
      </c>
      <c r="L1407" t="s">
        <v>36</v>
      </c>
      <c r="M1407">
        <v>5.7</v>
      </c>
      <c r="N1407">
        <v>1.9</v>
      </c>
      <c r="O1407">
        <v>3744</v>
      </c>
      <c r="P1407">
        <v>61</v>
      </c>
      <c r="Q1407">
        <v>38.4</v>
      </c>
      <c r="R1407">
        <v>28.5</v>
      </c>
      <c r="S1407" t="s">
        <v>27</v>
      </c>
      <c r="T1407" t="s">
        <v>28</v>
      </c>
    </row>
    <row r="1408" spans="1:20" x14ac:dyDescent="0.2">
      <c r="A1408">
        <v>1407</v>
      </c>
      <c r="B1408">
        <v>23</v>
      </c>
      <c r="C1408" t="s">
        <v>20</v>
      </c>
      <c r="D1408">
        <v>172</v>
      </c>
      <c r="E1408">
        <v>57</v>
      </c>
      <c r="F1408" t="s">
        <v>30</v>
      </c>
      <c r="G1408">
        <v>69</v>
      </c>
      <c r="H1408">
        <v>311</v>
      </c>
      <c r="I1408">
        <v>119</v>
      </c>
      <c r="J1408">
        <v>2314</v>
      </c>
      <c r="K1408">
        <v>10.62</v>
      </c>
      <c r="L1408" t="s">
        <v>31</v>
      </c>
      <c r="M1408">
        <v>6.7</v>
      </c>
      <c r="N1408">
        <v>1.9</v>
      </c>
      <c r="O1408">
        <v>1729</v>
      </c>
      <c r="P1408">
        <v>53</v>
      </c>
      <c r="Q1408">
        <v>38.4</v>
      </c>
      <c r="R1408">
        <v>28.5</v>
      </c>
      <c r="S1408" t="s">
        <v>23</v>
      </c>
      <c r="T1408" t="s">
        <v>32</v>
      </c>
    </row>
    <row r="1409" spans="1:20" x14ac:dyDescent="0.2">
      <c r="A1409">
        <v>1408</v>
      </c>
      <c r="B1409">
        <v>25</v>
      </c>
      <c r="C1409" t="s">
        <v>20</v>
      </c>
      <c r="D1409">
        <v>178</v>
      </c>
      <c r="E1409">
        <v>64</v>
      </c>
      <c r="F1409" t="s">
        <v>21</v>
      </c>
      <c r="G1409">
        <v>69</v>
      </c>
      <c r="H1409">
        <v>999</v>
      </c>
      <c r="I1409">
        <v>93</v>
      </c>
      <c r="J1409">
        <v>18585</v>
      </c>
      <c r="K1409">
        <v>7.15</v>
      </c>
      <c r="L1409" t="s">
        <v>31</v>
      </c>
      <c r="M1409">
        <v>8.5</v>
      </c>
      <c r="N1409">
        <v>1.9</v>
      </c>
      <c r="O1409">
        <v>1582</v>
      </c>
      <c r="P1409">
        <v>89</v>
      </c>
      <c r="Q1409">
        <v>38.4</v>
      </c>
      <c r="R1409">
        <v>28.5</v>
      </c>
      <c r="S1409" t="s">
        <v>34</v>
      </c>
      <c r="T1409" t="s">
        <v>32</v>
      </c>
    </row>
    <row r="1410" spans="1:20" x14ac:dyDescent="0.2">
      <c r="A1410">
        <v>1409</v>
      </c>
      <c r="B1410">
        <v>55</v>
      </c>
      <c r="C1410" t="s">
        <v>29</v>
      </c>
      <c r="D1410">
        <v>179</v>
      </c>
      <c r="E1410">
        <v>69</v>
      </c>
      <c r="F1410" t="s">
        <v>21</v>
      </c>
      <c r="G1410">
        <v>13</v>
      </c>
      <c r="H1410">
        <v>274</v>
      </c>
      <c r="I1410">
        <v>146</v>
      </c>
      <c r="J1410">
        <v>19580</v>
      </c>
      <c r="K1410">
        <v>9.7200000000000006</v>
      </c>
      <c r="L1410" t="s">
        <v>31</v>
      </c>
      <c r="M1410">
        <v>9.1999999999999993</v>
      </c>
      <c r="N1410">
        <v>1.9</v>
      </c>
      <c r="O1410">
        <v>2080</v>
      </c>
      <c r="P1410">
        <v>57</v>
      </c>
      <c r="Q1410">
        <v>38.4</v>
      </c>
      <c r="R1410">
        <v>28.5</v>
      </c>
      <c r="S1410" t="s">
        <v>23</v>
      </c>
      <c r="T1410" t="s">
        <v>32</v>
      </c>
    </row>
    <row r="1411" spans="1:20" x14ac:dyDescent="0.2">
      <c r="A1411">
        <v>1410</v>
      </c>
      <c r="B1411">
        <v>25</v>
      </c>
      <c r="C1411" t="s">
        <v>29</v>
      </c>
      <c r="D1411">
        <v>184</v>
      </c>
      <c r="E1411">
        <v>68</v>
      </c>
      <c r="F1411" t="s">
        <v>26</v>
      </c>
      <c r="G1411">
        <v>39</v>
      </c>
      <c r="H1411">
        <v>540</v>
      </c>
      <c r="I1411">
        <v>162</v>
      </c>
      <c r="J1411">
        <v>18097</v>
      </c>
      <c r="K1411">
        <v>11.32</v>
      </c>
      <c r="L1411" t="s">
        <v>36</v>
      </c>
      <c r="M1411">
        <v>4</v>
      </c>
      <c r="N1411">
        <v>1.9</v>
      </c>
      <c r="O1411">
        <v>1663</v>
      </c>
      <c r="P1411">
        <v>64</v>
      </c>
      <c r="Q1411">
        <v>38.4</v>
      </c>
      <c r="R1411">
        <v>28.5</v>
      </c>
      <c r="S1411" t="s">
        <v>32</v>
      </c>
      <c r="T1411" t="s">
        <v>32</v>
      </c>
    </row>
    <row r="1412" spans="1:20" x14ac:dyDescent="0.2">
      <c r="A1412">
        <v>1411</v>
      </c>
      <c r="B1412">
        <v>53</v>
      </c>
      <c r="C1412" t="s">
        <v>25</v>
      </c>
      <c r="D1412">
        <v>165</v>
      </c>
      <c r="E1412">
        <v>113</v>
      </c>
      <c r="F1412" t="s">
        <v>35</v>
      </c>
      <c r="G1412">
        <v>12</v>
      </c>
      <c r="H1412">
        <v>649</v>
      </c>
      <c r="I1412">
        <v>179</v>
      </c>
      <c r="J1412">
        <v>15914</v>
      </c>
      <c r="K1412">
        <v>11.66</v>
      </c>
      <c r="L1412" t="s">
        <v>36</v>
      </c>
      <c r="M1412">
        <v>6.3</v>
      </c>
      <c r="N1412">
        <v>1.9</v>
      </c>
      <c r="O1412">
        <v>3335</v>
      </c>
      <c r="P1412">
        <v>64</v>
      </c>
      <c r="Q1412">
        <v>38.4</v>
      </c>
      <c r="R1412">
        <v>28.5</v>
      </c>
      <c r="S1412" t="s">
        <v>32</v>
      </c>
      <c r="T1412" t="s">
        <v>32</v>
      </c>
    </row>
    <row r="1413" spans="1:20" x14ac:dyDescent="0.2">
      <c r="A1413">
        <v>1412</v>
      </c>
      <c r="B1413">
        <v>54</v>
      </c>
      <c r="C1413" t="s">
        <v>25</v>
      </c>
      <c r="D1413">
        <v>168</v>
      </c>
      <c r="E1413">
        <v>68</v>
      </c>
      <c r="F1413" t="s">
        <v>37</v>
      </c>
      <c r="G1413">
        <v>111</v>
      </c>
      <c r="H1413">
        <v>635</v>
      </c>
      <c r="I1413">
        <v>151</v>
      </c>
      <c r="J1413">
        <v>19699</v>
      </c>
      <c r="K1413">
        <v>12.69</v>
      </c>
      <c r="L1413" t="s">
        <v>31</v>
      </c>
      <c r="M1413">
        <v>7.7</v>
      </c>
      <c r="N1413">
        <v>1.9</v>
      </c>
      <c r="O1413">
        <v>2376</v>
      </c>
      <c r="P1413">
        <v>51</v>
      </c>
      <c r="Q1413">
        <v>38.4</v>
      </c>
      <c r="R1413">
        <v>28.5</v>
      </c>
      <c r="S1413" t="s">
        <v>32</v>
      </c>
      <c r="T1413" t="s">
        <v>28</v>
      </c>
    </row>
    <row r="1414" spans="1:20" x14ac:dyDescent="0.2">
      <c r="A1414">
        <v>1413</v>
      </c>
      <c r="B1414">
        <v>23</v>
      </c>
      <c r="C1414" t="s">
        <v>20</v>
      </c>
      <c r="D1414">
        <v>156</v>
      </c>
      <c r="E1414">
        <v>109</v>
      </c>
      <c r="F1414" t="s">
        <v>33</v>
      </c>
      <c r="G1414">
        <v>14</v>
      </c>
      <c r="H1414">
        <v>954</v>
      </c>
      <c r="I1414">
        <v>140</v>
      </c>
      <c r="J1414">
        <v>13691</v>
      </c>
      <c r="K1414">
        <v>10.53</v>
      </c>
      <c r="L1414" t="s">
        <v>31</v>
      </c>
      <c r="M1414">
        <v>9.6999999999999993</v>
      </c>
      <c r="N1414">
        <v>1.9</v>
      </c>
      <c r="O1414">
        <v>3700</v>
      </c>
      <c r="P1414">
        <v>53</v>
      </c>
      <c r="Q1414">
        <v>38.4</v>
      </c>
      <c r="R1414">
        <v>28.5</v>
      </c>
      <c r="S1414" t="s">
        <v>34</v>
      </c>
      <c r="T1414" t="s">
        <v>24</v>
      </c>
    </row>
    <row r="1415" spans="1:20" x14ac:dyDescent="0.2">
      <c r="A1415">
        <v>1414</v>
      </c>
      <c r="B1415">
        <v>34</v>
      </c>
      <c r="C1415" t="s">
        <v>20</v>
      </c>
      <c r="D1415">
        <v>157</v>
      </c>
      <c r="E1415">
        <v>101</v>
      </c>
      <c r="F1415" t="s">
        <v>37</v>
      </c>
      <c r="G1415">
        <v>21</v>
      </c>
      <c r="H1415">
        <v>823</v>
      </c>
      <c r="I1415">
        <v>148</v>
      </c>
      <c r="J1415">
        <v>4990</v>
      </c>
      <c r="K1415">
        <v>9.51</v>
      </c>
      <c r="L1415" t="s">
        <v>22</v>
      </c>
      <c r="M1415">
        <v>5.4</v>
      </c>
      <c r="N1415">
        <v>1.9</v>
      </c>
      <c r="O1415">
        <v>3827</v>
      </c>
      <c r="P1415">
        <v>81</v>
      </c>
      <c r="Q1415">
        <v>38.4</v>
      </c>
      <c r="R1415">
        <v>28.5</v>
      </c>
      <c r="S1415" t="s">
        <v>32</v>
      </c>
      <c r="T1415" t="s">
        <v>28</v>
      </c>
    </row>
    <row r="1416" spans="1:20" x14ac:dyDescent="0.2">
      <c r="A1416">
        <v>1415</v>
      </c>
      <c r="B1416">
        <v>57</v>
      </c>
      <c r="C1416" t="s">
        <v>25</v>
      </c>
      <c r="D1416">
        <v>191</v>
      </c>
      <c r="E1416">
        <v>109</v>
      </c>
      <c r="F1416" t="s">
        <v>21</v>
      </c>
      <c r="G1416">
        <v>103</v>
      </c>
      <c r="H1416">
        <v>349</v>
      </c>
      <c r="I1416">
        <v>98</v>
      </c>
      <c r="J1416">
        <v>3582</v>
      </c>
      <c r="K1416">
        <v>7.73</v>
      </c>
      <c r="L1416" t="s">
        <v>31</v>
      </c>
      <c r="M1416">
        <v>4.7</v>
      </c>
      <c r="N1416">
        <v>1.9</v>
      </c>
      <c r="O1416">
        <v>3588</v>
      </c>
      <c r="P1416">
        <v>82</v>
      </c>
      <c r="Q1416">
        <v>38.4</v>
      </c>
      <c r="R1416">
        <v>28.5</v>
      </c>
      <c r="S1416" t="s">
        <v>23</v>
      </c>
      <c r="T1416" t="s">
        <v>24</v>
      </c>
    </row>
    <row r="1417" spans="1:20" x14ac:dyDescent="0.2">
      <c r="A1417">
        <v>1416</v>
      </c>
      <c r="B1417">
        <v>35</v>
      </c>
      <c r="C1417" t="s">
        <v>29</v>
      </c>
      <c r="D1417">
        <v>159</v>
      </c>
      <c r="E1417">
        <v>51</v>
      </c>
      <c r="F1417" t="s">
        <v>30</v>
      </c>
      <c r="G1417">
        <v>115</v>
      </c>
      <c r="H1417">
        <v>658</v>
      </c>
      <c r="I1417">
        <v>160</v>
      </c>
      <c r="J1417">
        <v>13282</v>
      </c>
      <c r="K1417">
        <v>7.55</v>
      </c>
      <c r="L1417" t="s">
        <v>31</v>
      </c>
      <c r="M1417">
        <v>4.2</v>
      </c>
      <c r="N1417">
        <v>1.9</v>
      </c>
      <c r="O1417">
        <v>3681</v>
      </c>
      <c r="P1417">
        <v>72</v>
      </c>
      <c r="Q1417">
        <v>38.4</v>
      </c>
      <c r="R1417">
        <v>28.5</v>
      </c>
      <c r="S1417" t="s">
        <v>23</v>
      </c>
      <c r="T1417" t="s">
        <v>24</v>
      </c>
    </row>
    <row r="1418" spans="1:20" x14ac:dyDescent="0.2">
      <c r="A1418">
        <v>1417</v>
      </c>
      <c r="B1418">
        <v>18</v>
      </c>
      <c r="C1418" t="s">
        <v>20</v>
      </c>
      <c r="D1418">
        <v>182</v>
      </c>
      <c r="E1418">
        <v>91</v>
      </c>
      <c r="F1418" t="s">
        <v>35</v>
      </c>
      <c r="G1418">
        <v>48</v>
      </c>
      <c r="H1418">
        <v>339</v>
      </c>
      <c r="I1418">
        <v>91</v>
      </c>
      <c r="J1418">
        <v>5255</v>
      </c>
      <c r="K1418">
        <v>10.92</v>
      </c>
      <c r="L1418" t="s">
        <v>31</v>
      </c>
      <c r="M1418">
        <v>4.3</v>
      </c>
      <c r="N1418">
        <v>1.9</v>
      </c>
      <c r="O1418">
        <v>1912</v>
      </c>
      <c r="P1418">
        <v>63</v>
      </c>
      <c r="Q1418">
        <v>38.4</v>
      </c>
      <c r="R1418">
        <v>28.5</v>
      </c>
      <c r="S1418" t="s">
        <v>34</v>
      </c>
      <c r="T1418" t="s">
        <v>32</v>
      </c>
    </row>
    <row r="1419" spans="1:20" x14ac:dyDescent="0.2">
      <c r="A1419">
        <v>1418</v>
      </c>
      <c r="B1419">
        <v>24</v>
      </c>
      <c r="C1419" t="s">
        <v>25</v>
      </c>
      <c r="D1419">
        <v>194</v>
      </c>
      <c r="E1419">
        <v>63</v>
      </c>
      <c r="F1419" t="s">
        <v>21</v>
      </c>
      <c r="G1419">
        <v>63</v>
      </c>
      <c r="H1419">
        <v>482</v>
      </c>
      <c r="I1419">
        <v>164</v>
      </c>
      <c r="J1419">
        <v>16761</v>
      </c>
      <c r="K1419">
        <v>0.89</v>
      </c>
      <c r="L1419" t="s">
        <v>22</v>
      </c>
      <c r="M1419">
        <v>9.4</v>
      </c>
      <c r="N1419">
        <v>1.9</v>
      </c>
      <c r="O1419">
        <v>3913</v>
      </c>
      <c r="P1419">
        <v>52</v>
      </c>
      <c r="Q1419">
        <v>38.4</v>
      </c>
      <c r="R1419">
        <v>28.5</v>
      </c>
      <c r="S1419" t="s">
        <v>34</v>
      </c>
      <c r="T1419" t="s">
        <v>32</v>
      </c>
    </row>
    <row r="1420" spans="1:20" x14ac:dyDescent="0.2">
      <c r="A1420">
        <v>1419</v>
      </c>
      <c r="B1420">
        <v>29</v>
      </c>
      <c r="C1420" t="s">
        <v>20</v>
      </c>
      <c r="D1420">
        <v>189</v>
      </c>
      <c r="E1420">
        <v>58</v>
      </c>
      <c r="F1420" t="s">
        <v>30</v>
      </c>
      <c r="G1420">
        <v>107</v>
      </c>
      <c r="H1420">
        <v>640</v>
      </c>
      <c r="I1420">
        <v>154</v>
      </c>
      <c r="J1420">
        <v>3266</v>
      </c>
      <c r="K1420">
        <v>4.2699999999999996</v>
      </c>
      <c r="L1420" t="s">
        <v>36</v>
      </c>
      <c r="M1420">
        <v>8.6999999999999993</v>
      </c>
      <c r="N1420">
        <v>1.9</v>
      </c>
      <c r="O1420">
        <v>2753</v>
      </c>
      <c r="P1420">
        <v>82</v>
      </c>
      <c r="Q1420">
        <v>38.4</v>
      </c>
      <c r="R1420">
        <v>28.5</v>
      </c>
      <c r="S1420" t="s">
        <v>23</v>
      </c>
      <c r="T1420" t="s">
        <v>32</v>
      </c>
    </row>
    <row r="1421" spans="1:20" x14ac:dyDescent="0.2">
      <c r="A1421">
        <v>1420</v>
      </c>
      <c r="B1421">
        <v>20</v>
      </c>
      <c r="C1421" t="s">
        <v>25</v>
      </c>
      <c r="D1421">
        <v>153</v>
      </c>
      <c r="E1421">
        <v>69</v>
      </c>
      <c r="F1421" t="s">
        <v>33</v>
      </c>
      <c r="G1421">
        <v>69</v>
      </c>
      <c r="H1421">
        <v>735</v>
      </c>
      <c r="I1421">
        <v>175</v>
      </c>
      <c r="J1421">
        <v>4702</v>
      </c>
      <c r="K1421">
        <v>14.39</v>
      </c>
      <c r="L1421" t="s">
        <v>31</v>
      </c>
      <c r="M1421">
        <v>7</v>
      </c>
      <c r="N1421">
        <v>1.9</v>
      </c>
      <c r="O1421">
        <v>3077</v>
      </c>
      <c r="P1421">
        <v>79</v>
      </c>
      <c r="Q1421">
        <v>38.4</v>
      </c>
      <c r="R1421">
        <v>28.5</v>
      </c>
      <c r="S1421" t="s">
        <v>23</v>
      </c>
      <c r="T1421" t="s">
        <v>28</v>
      </c>
    </row>
    <row r="1422" spans="1:20" x14ac:dyDescent="0.2">
      <c r="A1422">
        <v>1421</v>
      </c>
      <c r="B1422">
        <v>27</v>
      </c>
      <c r="C1422" t="s">
        <v>20</v>
      </c>
      <c r="D1422">
        <v>188</v>
      </c>
      <c r="E1422">
        <v>117</v>
      </c>
      <c r="F1422" t="s">
        <v>37</v>
      </c>
      <c r="G1422">
        <v>42</v>
      </c>
      <c r="H1422">
        <v>752</v>
      </c>
      <c r="I1422">
        <v>170</v>
      </c>
      <c r="J1422">
        <v>18612</v>
      </c>
      <c r="K1422">
        <v>4.54</v>
      </c>
      <c r="L1422" t="s">
        <v>36</v>
      </c>
      <c r="M1422">
        <v>5.6</v>
      </c>
      <c r="N1422">
        <v>1.9</v>
      </c>
      <c r="O1422">
        <v>2001</v>
      </c>
      <c r="P1422">
        <v>76</v>
      </c>
      <c r="Q1422">
        <v>38.4</v>
      </c>
      <c r="R1422">
        <v>28.5</v>
      </c>
      <c r="S1422" t="s">
        <v>27</v>
      </c>
      <c r="T1422" t="s">
        <v>32</v>
      </c>
    </row>
    <row r="1423" spans="1:20" x14ac:dyDescent="0.2">
      <c r="A1423">
        <v>1422</v>
      </c>
      <c r="B1423">
        <v>27</v>
      </c>
      <c r="C1423" t="s">
        <v>20</v>
      </c>
      <c r="D1423">
        <v>189</v>
      </c>
      <c r="E1423">
        <v>75</v>
      </c>
      <c r="F1423" t="s">
        <v>35</v>
      </c>
      <c r="G1423">
        <v>39</v>
      </c>
      <c r="H1423">
        <v>221</v>
      </c>
      <c r="I1423">
        <v>85</v>
      </c>
      <c r="J1423">
        <v>13586</v>
      </c>
      <c r="K1423">
        <v>14.25</v>
      </c>
      <c r="L1423" t="s">
        <v>31</v>
      </c>
      <c r="M1423">
        <v>8</v>
      </c>
      <c r="N1423">
        <v>1.9</v>
      </c>
      <c r="O1423">
        <v>2348</v>
      </c>
      <c r="P1423">
        <v>71</v>
      </c>
      <c r="Q1423">
        <v>38.4</v>
      </c>
      <c r="R1423">
        <v>28.5</v>
      </c>
      <c r="S1423" t="s">
        <v>32</v>
      </c>
      <c r="T1423" t="s">
        <v>28</v>
      </c>
    </row>
    <row r="1424" spans="1:20" x14ac:dyDescent="0.2">
      <c r="A1424">
        <v>1423</v>
      </c>
      <c r="B1424">
        <v>57</v>
      </c>
      <c r="C1424" t="s">
        <v>25</v>
      </c>
      <c r="D1424">
        <v>190</v>
      </c>
      <c r="E1424">
        <v>70</v>
      </c>
      <c r="F1424" t="s">
        <v>35</v>
      </c>
      <c r="G1424">
        <v>90</v>
      </c>
      <c r="H1424">
        <v>171</v>
      </c>
      <c r="I1424">
        <v>98</v>
      </c>
      <c r="J1424">
        <v>3495</v>
      </c>
      <c r="K1424">
        <v>8.66</v>
      </c>
      <c r="L1424" t="s">
        <v>31</v>
      </c>
      <c r="M1424">
        <v>5.7</v>
      </c>
      <c r="N1424">
        <v>1.9</v>
      </c>
      <c r="O1424">
        <v>2139</v>
      </c>
      <c r="P1424">
        <v>82</v>
      </c>
      <c r="Q1424">
        <v>38.4</v>
      </c>
      <c r="R1424">
        <v>28.5</v>
      </c>
      <c r="S1424" t="s">
        <v>23</v>
      </c>
      <c r="T1424" t="s">
        <v>24</v>
      </c>
    </row>
    <row r="1425" spans="1:20" x14ac:dyDescent="0.2">
      <c r="A1425">
        <v>1424</v>
      </c>
      <c r="B1425">
        <v>50</v>
      </c>
      <c r="C1425" t="s">
        <v>25</v>
      </c>
      <c r="D1425">
        <v>153</v>
      </c>
      <c r="E1425">
        <v>63</v>
      </c>
      <c r="F1425" t="s">
        <v>37</v>
      </c>
      <c r="G1425">
        <v>37</v>
      </c>
      <c r="H1425">
        <v>684</v>
      </c>
      <c r="I1425">
        <v>120</v>
      </c>
      <c r="J1425">
        <v>13230</v>
      </c>
      <c r="K1425">
        <v>5.47</v>
      </c>
      <c r="L1425" t="s">
        <v>31</v>
      </c>
      <c r="M1425">
        <v>4.9000000000000004</v>
      </c>
      <c r="N1425">
        <v>1.9</v>
      </c>
      <c r="O1425">
        <v>3800</v>
      </c>
      <c r="P1425">
        <v>59</v>
      </c>
      <c r="Q1425">
        <v>38.4</v>
      </c>
      <c r="R1425">
        <v>28.5</v>
      </c>
      <c r="S1425" t="s">
        <v>23</v>
      </c>
      <c r="T1425" t="s">
        <v>24</v>
      </c>
    </row>
    <row r="1426" spans="1:20" x14ac:dyDescent="0.2">
      <c r="A1426">
        <v>1425</v>
      </c>
      <c r="B1426">
        <v>27</v>
      </c>
      <c r="C1426" t="s">
        <v>25</v>
      </c>
      <c r="D1426">
        <v>175</v>
      </c>
      <c r="E1426">
        <v>69</v>
      </c>
      <c r="F1426" t="s">
        <v>21</v>
      </c>
      <c r="G1426">
        <v>10</v>
      </c>
      <c r="H1426">
        <v>830</v>
      </c>
      <c r="I1426">
        <v>126</v>
      </c>
      <c r="J1426">
        <v>16607</v>
      </c>
      <c r="K1426">
        <v>2.84</v>
      </c>
      <c r="L1426" t="s">
        <v>36</v>
      </c>
      <c r="M1426">
        <v>6.3</v>
      </c>
      <c r="N1426">
        <v>1.9</v>
      </c>
      <c r="O1426">
        <v>2362</v>
      </c>
      <c r="P1426">
        <v>73</v>
      </c>
      <c r="Q1426">
        <v>38.4</v>
      </c>
      <c r="R1426">
        <v>28.5</v>
      </c>
      <c r="S1426" t="s">
        <v>34</v>
      </c>
      <c r="T1426" t="s">
        <v>24</v>
      </c>
    </row>
    <row r="1427" spans="1:20" x14ac:dyDescent="0.2">
      <c r="A1427">
        <v>1426</v>
      </c>
      <c r="B1427">
        <v>36</v>
      </c>
      <c r="C1427" t="s">
        <v>20</v>
      </c>
      <c r="D1427">
        <v>185</v>
      </c>
      <c r="E1427">
        <v>76</v>
      </c>
      <c r="F1427" t="s">
        <v>26</v>
      </c>
      <c r="G1427">
        <v>109</v>
      </c>
      <c r="H1427">
        <v>835</v>
      </c>
      <c r="I1427">
        <v>179</v>
      </c>
      <c r="J1427">
        <v>19842</v>
      </c>
      <c r="K1427">
        <v>12.79</v>
      </c>
      <c r="L1427" t="s">
        <v>31</v>
      </c>
      <c r="M1427">
        <v>7.6</v>
      </c>
      <c r="N1427">
        <v>1.9</v>
      </c>
      <c r="O1427">
        <v>3554</v>
      </c>
      <c r="P1427">
        <v>67</v>
      </c>
      <c r="Q1427">
        <v>38.4</v>
      </c>
      <c r="R1427">
        <v>28.5</v>
      </c>
      <c r="S1427" t="s">
        <v>34</v>
      </c>
      <c r="T1427" t="s">
        <v>32</v>
      </c>
    </row>
    <row r="1428" spans="1:20" x14ac:dyDescent="0.2">
      <c r="A1428">
        <v>1427</v>
      </c>
      <c r="B1428">
        <v>51</v>
      </c>
      <c r="C1428" t="s">
        <v>25</v>
      </c>
      <c r="D1428">
        <v>166</v>
      </c>
      <c r="E1428">
        <v>83</v>
      </c>
      <c r="F1428" t="s">
        <v>30</v>
      </c>
      <c r="G1428">
        <v>72</v>
      </c>
      <c r="H1428">
        <v>327</v>
      </c>
      <c r="I1428">
        <v>179</v>
      </c>
      <c r="J1428">
        <v>8875</v>
      </c>
      <c r="K1428">
        <v>6.18</v>
      </c>
      <c r="L1428" t="s">
        <v>36</v>
      </c>
      <c r="M1428">
        <v>5.4</v>
      </c>
      <c r="N1428">
        <v>1.9</v>
      </c>
      <c r="O1428">
        <v>3899</v>
      </c>
      <c r="P1428">
        <v>67</v>
      </c>
      <c r="Q1428">
        <v>38.4</v>
      </c>
      <c r="R1428">
        <v>28.5</v>
      </c>
      <c r="S1428" t="s">
        <v>27</v>
      </c>
      <c r="T1428" t="s">
        <v>32</v>
      </c>
    </row>
    <row r="1429" spans="1:20" x14ac:dyDescent="0.2">
      <c r="A1429">
        <v>1428</v>
      </c>
      <c r="B1429">
        <v>22</v>
      </c>
      <c r="C1429" t="s">
        <v>29</v>
      </c>
      <c r="D1429">
        <v>177</v>
      </c>
      <c r="E1429">
        <v>108</v>
      </c>
      <c r="F1429" t="s">
        <v>30</v>
      </c>
      <c r="G1429">
        <v>115</v>
      </c>
      <c r="H1429">
        <v>201</v>
      </c>
      <c r="I1429">
        <v>121</v>
      </c>
      <c r="J1429">
        <v>17549</v>
      </c>
      <c r="K1429">
        <v>10.32</v>
      </c>
      <c r="L1429" t="s">
        <v>22</v>
      </c>
      <c r="M1429">
        <v>7.5</v>
      </c>
      <c r="N1429">
        <v>1.9</v>
      </c>
      <c r="O1429">
        <v>1684</v>
      </c>
      <c r="P1429">
        <v>77</v>
      </c>
      <c r="Q1429">
        <v>38.4</v>
      </c>
      <c r="R1429">
        <v>28.5</v>
      </c>
      <c r="S1429" t="s">
        <v>34</v>
      </c>
      <c r="T1429" t="s">
        <v>28</v>
      </c>
    </row>
    <row r="1430" spans="1:20" x14ac:dyDescent="0.2">
      <c r="A1430">
        <v>1429</v>
      </c>
      <c r="B1430">
        <v>36</v>
      </c>
      <c r="C1430" t="s">
        <v>20</v>
      </c>
      <c r="D1430">
        <v>162</v>
      </c>
      <c r="E1430">
        <v>73</v>
      </c>
      <c r="F1430" t="s">
        <v>21</v>
      </c>
      <c r="G1430">
        <v>104</v>
      </c>
      <c r="H1430">
        <v>431</v>
      </c>
      <c r="I1430">
        <v>151</v>
      </c>
      <c r="J1430">
        <v>9984</v>
      </c>
      <c r="K1430">
        <v>9.66</v>
      </c>
      <c r="L1430" t="s">
        <v>31</v>
      </c>
      <c r="M1430">
        <v>4.4000000000000004</v>
      </c>
      <c r="N1430">
        <v>1.9</v>
      </c>
      <c r="O1430">
        <v>2260</v>
      </c>
      <c r="P1430">
        <v>53</v>
      </c>
      <c r="Q1430">
        <v>38.4</v>
      </c>
      <c r="R1430">
        <v>28.5</v>
      </c>
      <c r="S1430" t="s">
        <v>27</v>
      </c>
      <c r="T1430" t="s">
        <v>28</v>
      </c>
    </row>
    <row r="1431" spans="1:20" x14ac:dyDescent="0.2">
      <c r="A1431">
        <v>1430</v>
      </c>
      <c r="B1431">
        <v>48</v>
      </c>
      <c r="C1431" t="s">
        <v>29</v>
      </c>
      <c r="D1431">
        <v>175</v>
      </c>
      <c r="E1431">
        <v>62</v>
      </c>
      <c r="F1431" t="s">
        <v>21</v>
      </c>
      <c r="G1431">
        <v>69</v>
      </c>
      <c r="H1431">
        <v>591</v>
      </c>
      <c r="I1431">
        <v>109</v>
      </c>
      <c r="J1431">
        <v>10563</v>
      </c>
      <c r="K1431">
        <v>6.83</v>
      </c>
      <c r="L1431" t="s">
        <v>36</v>
      </c>
      <c r="M1431">
        <v>6.3</v>
      </c>
      <c r="N1431">
        <v>1.9</v>
      </c>
      <c r="O1431">
        <v>3191</v>
      </c>
      <c r="P1431">
        <v>70</v>
      </c>
      <c r="Q1431">
        <v>38.4</v>
      </c>
      <c r="R1431">
        <v>28.5</v>
      </c>
      <c r="S1431" t="s">
        <v>27</v>
      </c>
      <c r="T1431" t="s">
        <v>32</v>
      </c>
    </row>
    <row r="1432" spans="1:20" x14ac:dyDescent="0.2">
      <c r="A1432">
        <v>1431</v>
      </c>
      <c r="B1432">
        <v>27</v>
      </c>
      <c r="C1432" t="s">
        <v>29</v>
      </c>
      <c r="D1432">
        <v>194</v>
      </c>
      <c r="E1432">
        <v>95</v>
      </c>
      <c r="F1432" t="s">
        <v>35</v>
      </c>
      <c r="G1432">
        <v>97</v>
      </c>
      <c r="H1432">
        <v>518</v>
      </c>
      <c r="I1432">
        <v>179</v>
      </c>
      <c r="J1432">
        <v>17545</v>
      </c>
      <c r="K1432">
        <v>7.38</v>
      </c>
      <c r="L1432" t="s">
        <v>31</v>
      </c>
      <c r="M1432">
        <v>7.9</v>
      </c>
      <c r="N1432">
        <v>1.9</v>
      </c>
      <c r="O1432">
        <v>2923</v>
      </c>
      <c r="P1432">
        <v>69</v>
      </c>
      <c r="Q1432">
        <v>38.4</v>
      </c>
      <c r="R1432">
        <v>28.5</v>
      </c>
      <c r="S1432" t="s">
        <v>23</v>
      </c>
      <c r="T1432" t="s">
        <v>24</v>
      </c>
    </row>
    <row r="1433" spans="1:20" x14ac:dyDescent="0.2">
      <c r="A1433">
        <v>1432</v>
      </c>
      <c r="B1433">
        <v>32</v>
      </c>
      <c r="C1433" t="s">
        <v>29</v>
      </c>
      <c r="D1433">
        <v>155</v>
      </c>
      <c r="E1433">
        <v>50</v>
      </c>
      <c r="F1433" t="s">
        <v>30</v>
      </c>
      <c r="G1433">
        <v>103</v>
      </c>
      <c r="H1433">
        <v>626</v>
      </c>
      <c r="I1433">
        <v>158</v>
      </c>
      <c r="J1433">
        <v>12149</v>
      </c>
      <c r="K1433">
        <v>8.4</v>
      </c>
      <c r="L1433" t="s">
        <v>36</v>
      </c>
      <c r="M1433">
        <v>7</v>
      </c>
      <c r="N1433">
        <v>1.9</v>
      </c>
      <c r="O1433">
        <v>2861</v>
      </c>
      <c r="P1433">
        <v>57</v>
      </c>
      <c r="Q1433">
        <v>38.4</v>
      </c>
      <c r="R1433">
        <v>28.5</v>
      </c>
      <c r="S1433" t="s">
        <v>32</v>
      </c>
      <c r="T1433" t="s">
        <v>24</v>
      </c>
    </row>
    <row r="1434" spans="1:20" x14ac:dyDescent="0.2">
      <c r="A1434">
        <v>1433</v>
      </c>
      <c r="B1434">
        <v>33</v>
      </c>
      <c r="C1434" t="s">
        <v>29</v>
      </c>
      <c r="D1434">
        <v>198</v>
      </c>
      <c r="E1434">
        <v>56</v>
      </c>
      <c r="F1434" t="s">
        <v>30</v>
      </c>
      <c r="G1434">
        <v>109</v>
      </c>
      <c r="H1434">
        <v>257</v>
      </c>
      <c r="I1434">
        <v>103</v>
      </c>
      <c r="J1434">
        <v>7892</v>
      </c>
      <c r="K1434">
        <v>14.5</v>
      </c>
      <c r="L1434" t="s">
        <v>31</v>
      </c>
      <c r="M1434">
        <v>9.5</v>
      </c>
      <c r="N1434">
        <v>1.9</v>
      </c>
      <c r="O1434">
        <v>2382</v>
      </c>
      <c r="P1434">
        <v>85</v>
      </c>
      <c r="Q1434">
        <v>38.4</v>
      </c>
      <c r="R1434">
        <v>28.5</v>
      </c>
      <c r="S1434" t="s">
        <v>23</v>
      </c>
      <c r="T1434" t="s">
        <v>32</v>
      </c>
    </row>
    <row r="1435" spans="1:20" x14ac:dyDescent="0.2">
      <c r="A1435">
        <v>1434</v>
      </c>
      <c r="B1435">
        <v>22</v>
      </c>
      <c r="C1435" t="s">
        <v>25</v>
      </c>
      <c r="D1435">
        <v>153</v>
      </c>
      <c r="E1435">
        <v>89</v>
      </c>
      <c r="F1435" t="s">
        <v>26</v>
      </c>
      <c r="G1435">
        <v>112</v>
      </c>
      <c r="H1435">
        <v>165</v>
      </c>
      <c r="I1435">
        <v>162</v>
      </c>
      <c r="J1435">
        <v>17276</v>
      </c>
      <c r="K1435">
        <v>9.86</v>
      </c>
      <c r="L1435" t="s">
        <v>22</v>
      </c>
      <c r="M1435">
        <v>7.8</v>
      </c>
      <c r="N1435">
        <v>1.9</v>
      </c>
      <c r="O1435">
        <v>1867</v>
      </c>
      <c r="P1435">
        <v>72</v>
      </c>
      <c r="Q1435">
        <v>38.4</v>
      </c>
      <c r="R1435">
        <v>28.5</v>
      </c>
      <c r="S1435" t="s">
        <v>27</v>
      </c>
      <c r="T1435" t="s">
        <v>32</v>
      </c>
    </row>
    <row r="1436" spans="1:20" x14ac:dyDescent="0.2">
      <c r="A1436">
        <v>1435</v>
      </c>
      <c r="B1436">
        <v>52</v>
      </c>
      <c r="C1436" t="s">
        <v>25</v>
      </c>
      <c r="D1436">
        <v>175</v>
      </c>
      <c r="E1436">
        <v>99</v>
      </c>
      <c r="F1436" t="s">
        <v>33</v>
      </c>
      <c r="G1436">
        <v>67</v>
      </c>
      <c r="H1436">
        <v>444</v>
      </c>
      <c r="I1436">
        <v>118</v>
      </c>
      <c r="J1436">
        <v>2911</v>
      </c>
      <c r="K1436">
        <v>6.68</v>
      </c>
      <c r="L1436" t="s">
        <v>22</v>
      </c>
      <c r="M1436">
        <v>7.3</v>
      </c>
      <c r="N1436">
        <v>1.9</v>
      </c>
      <c r="O1436">
        <v>3981</v>
      </c>
      <c r="P1436">
        <v>82</v>
      </c>
      <c r="Q1436">
        <v>38.4</v>
      </c>
      <c r="R1436">
        <v>28.5</v>
      </c>
      <c r="S1436" t="s">
        <v>32</v>
      </c>
      <c r="T1436" t="s">
        <v>24</v>
      </c>
    </row>
    <row r="1437" spans="1:20" x14ac:dyDescent="0.2">
      <c r="A1437">
        <v>1436</v>
      </c>
      <c r="B1437">
        <v>51</v>
      </c>
      <c r="C1437" t="s">
        <v>25</v>
      </c>
      <c r="D1437">
        <v>182</v>
      </c>
      <c r="E1437">
        <v>112</v>
      </c>
      <c r="F1437" t="s">
        <v>37</v>
      </c>
      <c r="G1437">
        <v>48</v>
      </c>
      <c r="H1437">
        <v>565</v>
      </c>
      <c r="I1437">
        <v>85</v>
      </c>
      <c r="J1437">
        <v>16831</v>
      </c>
      <c r="K1437">
        <v>3.9</v>
      </c>
      <c r="L1437" t="s">
        <v>22</v>
      </c>
      <c r="M1437">
        <v>7.2</v>
      </c>
      <c r="N1437">
        <v>1.9</v>
      </c>
      <c r="O1437">
        <v>3774</v>
      </c>
      <c r="P1437">
        <v>85</v>
      </c>
      <c r="Q1437">
        <v>38.4</v>
      </c>
      <c r="R1437">
        <v>28.5</v>
      </c>
      <c r="S1437" t="s">
        <v>23</v>
      </c>
      <c r="T1437" t="s">
        <v>32</v>
      </c>
    </row>
    <row r="1438" spans="1:20" x14ac:dyDescent="0.2">
      <c r="A1438">
        <v>1437</v>
      </c>
      <c r="B1438">
        <v>34</v>
      </c>
      <c r="C1438" t="s">
        <v>25</v>
      </c>
      <c r="D1438">
        <v>173</v>
      </c>
      <c r="E1438">
        <v>83</v>
      </c>
      <c r="F1438" t="s">
        <v>21</v>
      </c>
      <c r="G1438">
        <v>38</v>
      </c>
      <c r="H1438">
        <v>553</v>
      </c>
      <c r="I1438">
        <v>96</v>
      </c>
      <c r="J1438">
        <v>2517</v>
      </c>
      <c r="K1438">
        <v>10.64</v>
      </c>
      <c r="L1438" t="s">
        <v>31</v>
      </c>
      <c r="M1438">
        <v>9.1</v>
      </c>
      <c r="N1438">
        <v>1.9</v>
      </c>
      <c r="O1438">
        <v>2958</v>
      </c>
      <c r="P1438">
        <v>60</v>
      </c>
      <c r="Q1438">
        <v>38.4</v>
      </c>
      <c r="R1438">
        <v>28.5</v>
      </c>
      <c r="S1438" t="s">
        <v>32</v>
      </c>
      <c r="T1438" t="s">
        <v>24</v>
      </c>
    </row>
    <row r="1439" spans="1:20" x14ac:dyDescent="0.2">
      <c r="A1439">
        <v>1438</v>
      </c>
      <c r="B1439">
        <v>42</v>
      </c>
      <c r="C1439" t="s">
        <v>25</v>
      </c>
      <c r="D1439">
        <v>185</v>
      </c>
      <c r="E1439">
        <v>115</v>
      </c>
      <c r="F1439" t="s">
        <v>30</v>
      </c>
      <c r="G1439">
        <v>33</v>
      </c>
      <c r="H1439">
        <v>208</v>
      </c>
      <c r="I1439">
        <v>176</v>
      </c>
      <c r="J1439">
        <v>13174</v>
      </c>
      <c r="K1439">
        <v>9.1199999999999992</v>
      </c>
      <c r="L1439" t="s">
        <v>31</v>
      </c>
      <c r="M1439">
        <v>8</v>
      </c>
      <c r="N1439">
        <v>1.9</v>
      </c>
      <c r="O1439">
        <v>2142</v>
      </c>
      <c r="P1439">
        <v>61</v>
      </c>
      <c r="Q1439">
        <v>38.4</v>
      </c>
      <c r="R1439">
        <v>28.5</v>
      </c>
      <c r="S1439" t="s">
        <v>27</v>
      </c>
      <c r="T1439" t="s">
        <v>24</v>
      </c>
    </row>
    <row r="1440" spans="1:20" x14ac:dyDescent="0.2">
      <c r="A1440">
        <v>1439</v>
      </c>
      <c r="B1440">
        <v>58</v>
      </c>
      <c r="C1440" t="s">
        <v>20</v>
      </c>
      <c r="D1440">
        <v>165</v>
      </c>
      <c r="E1440">
        <v>118</v>
      </c>
      <c r="F1440" t="s">
        <v>35</v>
      </c>
      <c r="G1440">
        <v>65</v>
      </c>
      <c r="H1440">
        <v>650</v>
      </c>
      <c r="I1440">
        <v>149</v>
      </c>
      <c r="J1440">
        <v>8161</v>
      </c>
      <c r="K1440">
        <v>0.78</v>
      </c>
      <c r="L1440" t="s">
        <v>36</v>
      </c>
      <c r="M1440">
        <v>7</v>
      </c>
      <c r="N1440">
        <v>1.9</v>
      </c>
      <c r="O1440">
        <v>3068</v>
      </c>
      <c r="P1440">
        <v>82</v>
      </c>
      <c r="Q1440">
        <v>38.4</v>
      </c>
      <c r="R1440">
        <v>28.5</v>
      </c>
      <c r="S1440" t="s">
        <v>23</v>
      </c>
      <c r="T1440" t="s">
        <v>32</v>
      </c>
    </row>
    <row r="1441" spans="1:20" x14ac:dyDescent="0.2">
      <c r="A1441">
        <v>1440</v>
      </c>
      <c r="B1441">
        <v>43</v>
      </c>
      <c r="C1441" t="s">
        <v>29</v>
      </c>
      <c r="D1441">
        <v>154</v>
      </c>
      <c r="E1441">
        <v>70</v>
      </c>
      <c r="F1441" t="s">
        <v>33</v>
      </c>
      <c r="G1441">
        <v>70</v>
      </c>
      <c r="H1441">
        <v>482</v>
      </c>
      <c r="I1441">
        <v>122</v>
      </c>
      <c r="J1441">
        <v>6953</v>
      </c>
      <c r="K1441">
        <v>7.56</v>
      </c>
      <c r="L1441" t="s">
        <v>36</v>
      </c>
      <c r="M1441">
        <v>6.2</v>
      </c>
      <c r="N1441">
        <v>1.9</v>
      </c>
      <c r="O1441">
        <v>1742</v>
      </c>
      <c r="P1441">
        <v>86</v>
      </c>
      <c r="Q1441">
        <v>38.4</v>
      </c>
      <c r="R1441">
        <v>28.5</v>
      </c>
      <c r="S1441" t="s">
        <v>34</v>
      </c>
      <c r="T1441" t="s">
        <v>28</v>
      </c>
    </row>
    <row r="1442" spans="1:20" x14ac:dyDescent="0.2">
      <c r="A1442">
        <v>1441</v>
      </c>
      <c r="B1442">
        <v>41</v>
      </c>
      <c r="C1442" t="s">
        <v>25</v>
      </c>
      <c r="D1442">
        <v>174</v>
      </c>
      <c r="E1442">
        <v>90</v>
      </c>
      <c r="F1442" t="s">
        <v>33</v>
      </c>
      <c r="G1442">
        <v>117</v>
      </c>
      <c r="H1442">
        <v>386</v>
      </c>
      <c r="I1442">
        <v>124</v>
      </c>
      <c r="J1442">
        <v>2211</v>
      </c>
      <c r="K1442">
        <v>3.19</v>
      </c>
      <c r="L1442" t="s">
        <v>31</v>
      </c>
      <c r="M1442">
        <v>5.4</v>
      </c>
      <c r="N1442">
        <v>1.9</v>
      </c>
      <c r="O1442">
        <v>2752</v>
      </c>
      <c r="P1442">
        <v>56</v>
      </c>
      <c r="Q1442">
        <v>38.4</v>
      </c>
      <c r="R1442">
        <v>28.5</v>
      </c>
      <c r="S1442" t="s">
        <v>34</v>
      </c>
      <c r="T1442" t="s">
        <v>32</v>
      </c>
    </row>
    <row r="1443" spans="1:20" x14ac:dyDescent="0.2">
      <c r="A1443">
        <v>1442</v>
      </c>
      <c r="B1443">
        <v>31</v>
      </c>
      <c r="C1443" t="s">
        <v>29</v>
      </c>
      <c r="D1443">
        <v>156</v>
      </c>
      <c r="E1443">
        <v>58</v>
      </c>
      <c r="F1443" t="s">
        <v>21</v>
      </c>
      <c r="G1443">
        <v>72</v>
      </c>
      <c r="H1443">
        <v>652</v>
      </c>
      <c r="I1443">
        <v>163</v>
      </c>
      <c r="J1443">
        <v>12409</v>
      </c>
      <c r="K1443">
        <v>2.58</v>
      </c>
      <c r="L1443" t="s">
        <v>22</v>
      </c>
      <c r="M1443">
        <v>9.8000000000000007</v>
      </c>
      <c r="N1443">
        <v>1.9</v>
      </c>
      <c r="O1443">
        <v>2710</v>
      </c>
      <c r="P1443">
        <v>79</v>
      </c>
      <c r="Q1443">
        <v>38.4</v>
      </c>
      <c r="R1443">
        <v>28.5</v>
      </c>
      <c r="S1443" t="s">
        <v>23</v>
      </c>
      <c r="T1443" t="s">
        <v>24</v>
      </c>
    </row>
    <row r="1444" spans="1:20" x14ac:dyDescent="0.2">
      <c r="A1444">
        <v>1443</v>
      </c>
      <c r="B1444">
        <v>55</v>
      </c>
      <c r="C1444" t="s">
        <v>25</v>
      </c>
      <c r="D1444">
        <v>173</v>
      </c>
      <c r="E1444">
        <v>56</v>
      </c>
      <c r="F1444" t="s">
        <v>21</v>
      </c>
      <c r="G1444">
        <v>75</v>
      </c>
      <c r="H1444">
        <v>465</v>
      </c>
      <c r="I1444">
        <v>153</v>
      </c>
      <c r="J1444">
        <v>16339</v>
      </c>
      <c r="K1444">
        <v>13.72</v>
      </c>
      <c r="L1444" t="s">
        <v>22</v>
      </c>
      <c r="M1444">
        <v>6.9</v>
      </c>
      <c r="N1444">
        <v>1.9</v>
      </c>
      <c r="O1444">
        <v>3821</v>
      </c>
      <c r="P1444">
        <v>50</v>
      </c>
      <c r="Q1444">
        <v>38.4</v>
      </c>
      <c r="R1444">
        <v>28.5</v>
      </c>
      <c r="S1444" t="s">
        <v>34</v>
      </c>
      <c r="T1444" t="s">
        <v>24</v>
      </c>
    </row>
    <row r="1445" spans="1:20" x14ac:dyDescent="0.2">
      <c r="A1445">
        <v>1444</v>
      </c>
      <c r="B1445">
        <v>40</v>
      </c>
      <c r="C1445" t="s">
        <v>25</v>
      </c>
      <c r="D1445">
        <v>174</v>
      </c>
      <c r="E1445">
        <v>112</v>
      </c>
      <c r="F1445" t="s">
        <v>26</v>
      </c>
      <c r="G1445">
        <v>53</v>
      </c>
      <c r="H1445">
        <v>609</v>
      </c>
      <c r="I1445">
        <v>85</v>
      </c>
      <c r="J1445">
        <v>18001</v>
      </c>
      <c r="K1445">
        <v>6.7</v>
      </c>
      <c r="L1445" t="s">
        <v>36</v>
      </c>
      <c r="M1445">
        <v>7.2</v>
      </c>
      <c r="N1445">
        <v>1.9</v>
      </c>
      <c r="O1445">
        <v>3170</v>
      </c>
      <c r="P1445">
        <v>66</v>
      </c>
      <c r="Q1445">
        <v>38.4</v>
      </c>
      <c r="R1445">
        <v>28.5</v>
      </c>
      <c r="S1445" t="s">
        <v>34</v>
      </c>
      <c r="T1445" t="s">
        <v>32</v>
      </c>
    </row>
    <row r="1446" spans="1:20" x14ac:dyDescent="0.2">
      <c r="A1446">
        <v>1445</v>
      </c>
      <c r="B1446">
        <v>53</v>
      </c>
      <c r="C1446" t="s">
        <v>20</v>
      </c>
      <c r="D1446">
        <v>165</v>
      </c>
      <c r="E1446">
        <v>52</v>
      </c>
      <c r="F1446" t="s">
        <v>35</v>
      </c>
      <c r="G1446">
        <v>29</v>
      </c>
      <c r="H1446">
        <v>355</v>
      </c>
      <c r="I1446">
        <v>85</v>
      </c>
      <c r="J1446">
        <v>3235</v>
      </c>
      <c r="K1446">
        <v>9.02</v>
      </c>
      <c r="L1446" t="s">
        <v>36</v>
      </c>
      <c r="M1446">
        <v>6.2</v>
      </c>
      <c r="N1446">
        <v>1.9</v>
      </c>
      <c r="O1446">
        <v>2279</v>
      </c>
      <c r="P1446">
        <v>79</v>
      </c>
      <c r="Q1446">
        <v>38.4</v>
      </c>
      <c r="R1446">
        <v>28.5</v>
      </c>
      <c r="S1446" t="s">
        <v>23</v>
      </c>
      <c r="T1446" t="s">
        <v>28</v>
      </c>
    </row>
    <row r="1447" spans="1:20" x14ac:dyDescent="0.2">
      <c r="A1447">
        <v>1446</v>
      </c>
      <c r="B1447">
        <v>20</v>
      </c>
      <c r="C1447" t="s">
        <v>25</v>
      </c>
      <c r="D1447">
        <v>196</v>
      </c>
      <c r="E1447">
        <v>112</v>
      </c>
      <c r="F1447" t="s">
        <v>35</v>
      </c>
      <c r="G1447">
        <v>42</v>
      </c>
      <c r="H1447">
        <v>974</v>
      </c>
      <c r="I1447">
        <v>144</v>
      </c>
      <c r="J1447">
        <v>4102</v>
      </c>
      <c r="K1447">
        <v>4.92</v>
      </c>
      <c r="L1447" t="s">
        <v>36</v>
      </c>
      <c r="M1447">
        <v>8.1999999999999993</v>
      </c>
      <c r="N1447">
        <v>1.9</v>
      </c>
      <c r="O1447">
        <v>3815</v>
      </c>
      <c r="P1447">
        <v>84</v>
      </c>
      <c r="Q1447">
        <v>38.4</v>
      </c>
      <c r="R1447">
        <v>28.5</v>
      </c>
      <c r="S1447" t="s">
        <v>34</v>
      </c>
      <c r="T1447" t="s">
        <v>32</v>
      </c>
    </row>
    <row r="1448" spans="1:20" x14ac:dyDescent="0.2">
      <c r="A1448">
        <v>1447</v>
      </c>
      <c r="B1448">
        <v>32</v>
      </c>
      <c r="C1448" t="s">
        <v>25</v>
      </c>
      <c r="D1448">
        <v>178</v>
      </c>
      <c r="E1448">
        <v>87</v>
      </c>
      <c r="F1448" t="s">
        <v>33</v>
      </c>
      <c r="G1448">
        <v>16</v>
      </c>
      <c r="H1448">
        <v>530</v>
      </c>
      <c r="I1448">
        <v>154</v>
      </c>
      <c r="J1448">
        <v>19785</v>
      </c>
      <c r="K1448">
        <v>12.01</v>
      </c>
      <c r="L1448" t="s">
        <v>36</v>
      </c>
      <c r="M1448">
        <v>5.3</v>
      </c>
      <c r="N1448">
        <v>1.9</v>
      </c>
      <c r="O1448">
        <v>3120</v>
      </c>
      <c r="P1448">
        <v>53</v>
      </c>
      <c r="Q1448">
        <v>38.4</v>
      </c>
      <c r="R1448">
        <v>28.5</v>
      </c>
      <c r="S1448" t="s">
        <v>32</v>
      </c>
      <c r="T1448" t="s">
        <v>24</v>
      </c>
    </row>
    <row r="1449" spans="1:20" x14ac:dyDescent="0.2">
      <c r="A1449">
        <v>1448</v>
      </c>
      <c r="B1449">
        <v>39</v>
      </c>
      <c r="C1449" t="s">
        <v>20</v>
      </c>
      <c r="D1449">
        <v>173</v>
      </c>
      <c r="E1449">
        <v>105</v>
      </c>
      <c r="F1449" t="s">
        <v>37</v>
      </c>
      <c r="G1449">
        <v>20</v>
      </c>
      <c r="H1449">
        <v>375</v>
      </c>
      <c r="I1449">
        <v>144</v>
      </c>
      <c r="J1449">
        <v>13720</v>
      </c>
      <c r="K1449">
        <v>6.25</v>
      </c>
      <c r="L1449" t="s">
        <v>22</v>
      </c>
      <c r="M1449">
        <v>8.1999999999999993</v>
      </c>
      <c r="N1449">
        <v>1.9</v>
      </c>
      <c r="O1449">
        <v>1778</v>
      </c>
      <c r="P1449">
        <v>83</v>
      </c>
      <c r="Q1449">
        <v>38.4</v>
      </c>
      <c r="R1449">
        <v>28.5</v>
      </c>
      <c r="S1449" t="s">
        <v>32</v>
      </c>
      <c r="T1449" t="s">
        <v>24</v>
      </c>
    </row>
    <row r="1450" spans="1:20" x14ac:dyDescent="0.2">
      <c r="A1450">
        <v>1449</v>
      </c>
      <c r="B1450">
        <v>58</v>
      </c>
      <c r="C1450" t="s">
        <v>20</v>
      </c>
      <c r="D1450">
        <v>167</v>
      </c>
      <c r="E1450">
        <v>81</v>
      </c>
      <c r="F1450" t="s">
        <v>35</v>
      </c>
      <c r="G1450">
        <v>79</v>
      </c>
      <c r="H1450">
        <v>206</v>
      </c>
      <c r="I1450">
        <v>127</v>
      </c>
      <c r="J1450">
        <v>10135</v>
      </c>
      <c r="K1450">
        <v>10.01</v>
      </c>
      <c r="L1450" t="s">
        <v>36</v>
      </c>
      <c r="M1450">
        <v>9.6999999999999993</v>
      </c>
      <c r="N1450">
        <v>1.9</v>
      </c>
      <c r="O1450">
        <v>3028</v>
      </c>
      <c r="P1450">
        <v>51</v>
      </c>
      <c r="Q1450">
        <v>38.4</v>
      </c>
      <c r="R1450">
        <v>28.5</v>
      </c>
      <c r="S1450" t="s">
        <v>34</v>
      </c>
      <c r="T1450" t="s">
        <v>28</v>
      </c>
    </row>
    <row r="1451" spans="1:20" x14ac:dyDescent="0.2">
      <c r="A1451">
        <v>1450</v>
      </c>
      <c r="B1451">
        <v>55</v>
      </c>
      <c r="C1451" t="s">
        <v>20</v>
      </c>
      <c r="D1451">
        <v>197</v>
      </c>
      <c r="E1451">
        <v>91</v>
      </c>
      <c r="F1451" t="s">
        <v>35</v>
      </c>
      <c r="G1451">
        <v>47</v>
      </c>
      <c r="H1451">
        <v>167</v>
      </c>
      <c r="I1451">
        <v>127</v>
      </c>
      <c r="J1451">
        <v>3392</v>
      </c>
      <c r="K1451">
        <v>5.9</v>
      </c>
      <c r="L1451" t="s">
        <v>22</v>
      </c>
      <c r="M1451">
        <v>5.2</v>
      </c>
      <c r="N1451">
        <v>1.9</v>
      </c>
      <c r="O1451">
        <v>2430</v>
      </c>
      <c r="P1451">
        <v>84</v>
      </c>
      <c r="Q1451">
        <v>38.4</v>
      </c>
      <c r="R1451">
        <v>28.5</v>
      </c>
      <c r="S1451" t="s">
        <v>27</v>
      </c>
      <c r="T1451" t="s">
        <v>32</v>
      </c>
    </row>
    <row r="1452" spans="1:20" x14ac:dyDescent="0.2">
      <c r="A1452">
        <v>1451</v>
      </c>
      <c r="B1452">
        <v>42</v>
      </c>
      <c r="C1452" t="s">
        <v>20</v>
      </c>
      <c r="D1452">
        <v>196</v>
      </c>
      <c r="E1452">
        <v>94</v>
      </c>
      <c r="F1452" t="s">
        <v>35</v>
      </c>
      <c r="G1452">
        <v>108</v>
      </c>
      <c r="H1452">
        <v>245</v>
      </c>
      <c r="I1452">
        <v>176</v>
      </c>
      <c r="J1452">
        <v>3066</v>
      </c>
      <c r="K1452">
        <v>1.61</v>
      </c>
      <c r="L1452" t="s">
        <v>36</v>
      </c>
      <c r="M1452">
        <v>7</v>
      </c>
      <c r="N1452">
        <v>1.9</v>
      </c>
      <c r="O1452">
        <v>1799</v>
      </c>
      <c r="P1452">
        <v>50</v>
      </c>
      <c r="Q1452">
        <v>38.4</v>
      </c>
      <c r="R1452">
        <v>28.5</v>
      </c>
      <c r="S1452" t="s">
        <v>34</v>
      </c>
      <c r="T1452" t="s">
        <v>24</v>
      </c>
    </row>
    <row r="1453" spans="1:20" x14ac:dyDescent="0.2">
      <c r="A1453">
        <v>1452</v>
      </c>
      <c r="B1453">
        <v>52</v>
      </c>
      <c r="C1453" t="s">
        <v>29</v>
      </c>
      <c r="D1453">
        <v>199</v>
      </c>
      <c r="E1453">
        <v>119</v>
      </c>
      <c r="F1453" t="s">
        <v>21</v>
      </c>
      <c r="G1453">
        <v>111</v>
      </c>
      <c r="H1453">
        <v>391</v>
      </c>
      <c r="I1453">
        <v>169</v>
      </c>
      <c r="J1453">
        <v>8472</v>
      </c>
      <c r="K1453">
        <v>12.72</v>
      </c>
      <c r="L1453" t="s">
        <v>31</v>
      </c>
      <c r="M1453">
        <v>6.8</v>
      </c>
      <c r="N1453">
        <v>1.9</v>
      </c>
      <c r="O1453">
        <v>3713</v>
      </c>
      <c r="P1453">
        <v>51</v>
      </c>
      <c r="Q1453">
        <v>38.4</v>
      </c>
      <c r="R1453">
        <v>28.5</v>
      </c>
      <c r="S1453" t="s">
        <v>27</v>
      </c>
      <c r="T1453" t="s">
        <v>24</v>
      </c>
    </row>
    <row r="1454" spans="1:20" x14ac:dyDescent="0.2">
      <c r="A1454">
        <v>1453</v>
      </c>
      <c r="B1454">
        <v>28</v>
      </c>
      <c r="C1454" t="s">
        <v>29</v>
      </c>
      <c r="D1454">
        <v>173</v>
      </c>
      <c r="E1454">
        <v>95</v>
      </c>
      <c r="F1454" t="s">
        <v>37</v>
      </c>
      <c r="G1454">
        <v>106</v>
      </c>
      <c r="H1454">
        <v>293</v>
      </c>
      <c r="I1454">
        <v>124</v>
      </c>
      <c r="J1454">
        <v>8565</v>
      </c>
      <c r="K1454">
        <v>3.58</v>
      </c>
      <c r="L1454" t="s">
        <v>36</v>
      </c>
      <c r="M1454">
        <v>9</v>
      </c>
      <c r="N1454">
        <v>1.9</v>
      </c>
      <c r="O1454">
        <v>2239</v>
      </c>
      <c r="P1454">
        <v>60</v>
      </c>
      <c r="Q1454">
        <v>38.4</v>
      </c>
      <c r="R1454">
        <v>28.5</v>
      </c>
      <c r="S1454" t="s">
        <v>32</v>
      </c>
      <c r="T1454" t="s">
        <v>24</v>
      </c>
    </row>
    <row r="1455" spans="1:20" x14ac:dyDescent="0.2">
      <c r="A1455">
        <v>1454</v>
      </c>
      <c r="B1455">
        <v>21</v>
      </c>
      <c r="C1455" t="s">
        <v>25</v>
      </c>
      <c r="D1455">
        <v>166</v>
      </c>
      <c r="E1455">
        <v>55</v>
      </c>
      <c r="F1455" t="s">
        <v>37</v>
      </c>
      <c r="G1455">
        <v>78</v>
      </c>
      <c r="H1455">
        <v>615</v>
      </c>
      <c r="I1455">
        <v>177</v>
      </c>
      <c r="J1455">
        <v>3479</v>
      </c>
      <c r="K1455">
        <v>9.11</v>
      </c>
      <c r="L1455" t="s">
        <v>36</v>
      </c>
      <c r="M1455">
        <v>9.5</v>
      </c>
      <c r="N1455">
        <v>1.9</v>
      </c>
      <c r="O1455">
        <v>3257</v>
      </c>
      <c r="P1455">
        <v>62</v>
      </c>
      <c r="Q1455">
        <v>38.4</v>
      </c>
      <c r="R1455">
        <v>28.5</v>
      </c>
      <c r="S1455" t="s">
        <v>23</v>
      </c>
      <c r="T1455" t="s">
        <v>32</v>
      </c>
    </row>
    <row r="1456" spans="1:20" x14ac:dyDescent="0.2">
      <c r="A1456">
        <v>1455</v>
      </c>
      <c r="B1456">
        <v>50</v>
      </c>
      <c r="C1456" t="s">
        <v>29</v>
      </c>
      <c r="D1456">
        <v>197</v>
      </c>
      <c r="E1456">
        <v>54</v>
      </c>
      <c r="F1456" t="s">
        <v>33</v>
      </c>
      <c r="G1456">
        <v>92</v>
      </c>
      <c r="H1456">
        <v>111</v>
      </c>
      <c r="I1456">
        <v>159</v>
      </c>
      <c r="J1456">
        <v>18734</v>
      </c>
      <c r="K1456">
        <v>7.17</v>
      </c>
      <c r="L1456" t="s">
        <v>31</v>
      </c>
      <c r="M1456">
        <v>4.7</v>
      </c>
      <c r="N1456">
        <v>1.9</v>
      </c>
      <c r="O1456">
        <v>3306</v>
      </c>
      <c r="P1456">
        <v>89</v>
      </c>
      <c r="Q1456">
        <v>38.4</v>
      </c>
      <c r="R1456">
        <v>28.5</v>
      </c>
      <c r="S1456" t="s">
        <v>34</v>
      </c>
      <c r="T1456" t="s">
        <v>24</v>
      </c>
    </row>
    <row r="1457" spans="1:20" x14ac:dyDescent="0.2">
      <c r="A1457">
        <v>1456</v>
      </c>
      <c r="B1457">
        <v>24</v>
      </c>
      <c r="C1457" t="s">
        <v>25</v>
      </c>
      <c r="D1457">
        <v>187</v>
      </c>
      <c r="E1457">
        <v>84</v>
      </c>
      <c r="F1457" t="s">
        <v>33</v>
      </c>
      <c r="G1457">
        <v>48</v>
      </c>
      <c r="H1457">
        <v>533</v>
      </c>
      <c r="I1457">
        <v>160</v>
      </c>
      <c r="J1457">
        <v>2490</v>
      </c>
      <c r="K1457">
        <v>5.14</v>
      </c>
      <c r="L1457" t="s">
        <v>22</v>
      </c>
      <c r="M1457">
        <v>4.7</v>
      </c>
      <c r="N1457">
        <v>1.9</v>
      </c>
      <c r="O1457">
        <v>2552</v>
      </c>
      <c r="P1457">
        <v>77</v>
      </c>
      <c r="Q1457">
        <v>38.4</v>
      </c>
      <c r="R1457">
        <v>28.5</v>
      </c>
      <c r="S1457" t="s">
        <v>34</v>
      </c>
      <c r="T1457" t="s">
        <v>24</v>
      </c>
    </row>
    <row r="1458" spans="1:20" x14ac:dyDescent="0.2">
      <c r="A1458">
        <v>1457</v>
      </c>
      <c r="B1458">
        <v>56</v>
      </c>
      <c r="C1458" t="s">
        <v>25</v>
      </c>
      <c r="D1458">
        <v>158</v>
      </c>
      <c r="E1458">
        <v>59</v>
      </c>
      <c r="F1458" t="s">
        <v>37</v>
      </c>
      <c r="G1458">
        <v>77</v>
      </c>
      <c r="H1458">
        <v>897</v>
      </c>
      <c r="I1458">
        <v>116</v>
      </c>
      <c r="J1458">
        <v>4323</v>
      </c>
      <c r="K1458">
        <v>7.4</v>
      </c>
      <c r="L1458" t="s">
        <v>31</v>
      </c>
      <c r="M1458">
        <v>6.9</v>
      </c>
      <c r="N1458">
        <v>1.9</v>
      </c>
      <c r="O1458">
        <v>2761</v>
      </c>
      <c r="P1458">
        <v>51</v>
      </c>
      <c r="Q1458">
        <v>38.4</v>
      </c>
      <c r="R1458">
        <v>28.5</v>
      </c>
      <c r="S1458" t="s">
        <v>34</v>
      </c>
      <c r="T1458" t="s">
        <v>24</v>
      </c>
    </row>
    <row r="1459" spans="1:20" x14ac:dyDescent="0.2">
      <c r="A1459">
        <v>1458</v>
      </c>
      <c r="B1459">
        <v>23</v>
      </c>
      <c r="C1459" t="s">
        <v>29</v>
      </c>
      <c r="D1459">
        <v>156</v>
      </c>
      <c r="E1459">
        <v>78</v>
      </c>
      <c r="F1459" t="s">
        <v>30</v>
      </c>
      <c r="G1459">
        <v>67</v>
      </c>
      <c r="H1459">
        <v>393</v>
      </c>
      <c r="I1459">
        <v>174</v>
      </c>
      <c r="J1459">
        <v>17822</v>
      </c>
      <c r="K1459">
        <v>11.9</v>
      </c>
      <c r="L1459" t="s">
        <v>36</v>
      </c>
      <c r="M1459">
        <v>6.4</v>
      </c>
      <c r="N1459">
        <v>1.9</v>
      </c>
      <c r="O1459">
        <v>3010</v>
      </c>
      <c r="P1459">
        <v>79</v>
      </c>
      <c r="Q1459">
        <v>38.4</v>
      </c>
      <c r="R1459">
        <v>28.5</v>
      </c>
      <c r="S1459" t="s">
        <v>27</v>
      </c>
      <c r="T1459" t="s">
        <v>28</v>
      </c>
    </row>
    <row r="1460" spans="1:20" x14ac:dyDescent="0.2">
      <c r="A1460">
        <v>1459</v>
      </c>
      <c r="B1460">
        <v>58</v>
      </c>
      <c r="C1460" t="s">
        <v>20</v>
      </c>
      <c r="D1460">
        <v>190</v>
      </c>
      <c r="E1460">
        <v>93</v>
      </c>
      <c r="F1460" t="s">
        <v>37</v>
      </c>
      <c r="G1460">
        <v>34</v>
      </c>
      <c r="H1460">
        <v>906</v>
      </c>
      <c r="I1460">
        <v>154</v>
      </c>
      <c r="J1460">
        <v>12638</v>
      </c>
      <c r="K1460">
        <v>13.11</v>
      </c>
      <c r="L1460" t="s">
        <v>31</v>
      </c>
      <c r="M1460">
        <v>6</v>
      </c>
      <c r="N1460">
        <v>1.9</v>
      </c>
      <c r="O1460">
        <v>1795</v>
      </c>
      <c r="P1460">
        <v>79</v>
      </c>
      <c r="Q1460">
        <v>38.4</v>
      </c>
      <c r="R1460">
        <v>28.5</v>
      </c>
      <c r="S1460" t="s">
        <v>34</v>
      </c>
      <c r="T1460" t="s">
        <v>28</v>
      </c>
    </row>
    <row r="1461" spans="1:20" x14ac:dyDescent="0.2">
      <c r="A1461">
        <v>1460</v>
      </c>
      <c r="B1461">
        <v>39</v>
      </c>
      <c r="C1461" t="s">
        <v>20</v>
      </c>
      <c r="D1461">
        <v>182</v>
      </c>
      <c r="E1461">
        <v>54</v>
      </c>
      <c r="F1461" t="s">
        <v>37</v>
      </c>
      <c r="G1461">
        <v>47</v>
      </c>
      <c r="H1461">
        <v>723</v>
      </c>
      <c r="I1461">
        <v>150</v>
      </c>
      <c r="J1461">
        <v>2686</v>
      </c>
      <c r="K1461">
        <v>6.92</v>
      </c>
      <c r="L1461" t="s">
        <v>22</v>
      </c>
      <c r="M1461">
        <v>9.6</v>
      </c>
      <c r="N1461">
        <v>1.9</v>
      </c>
      <c r="O1461">
        <v>3420</v>
      </c>
      <c r="P1461">
        <v>55</v>
      </c>
      <c r="Q1461">
        <v>38.4</v>
      </c>
      <c r="R1461">
        <v>28.5</v>
      </c>
      <c r="S1461" t="s">
        <v>27</v>
      </c>
      <c r="T1461" t="s">
        <v>32</v>
      </c>
    </row>
    <row r="1462" spans="1:20" x14ac:dyDescent="0.2">
      <c r="A1462">
        <v>1461</v>
      </c>
      <c r="B1462">
        <v>55</v>
      </c>
      <c r="C1462" t="s">
        <v>20</v>
      </c>
      <c r="D1462">
        <v>157</v>
      </c>
      <c r="E1462">
        <v>66</v>
      </c>
      <c r="F1462" t="s">
        <v>37</v>
      </c>
      <c r="G1462">
        <v>37</v>
      </c>
      <c r="H1462">
        <v>937</v>
      </c>
      <c r="I1462">
        <v>135</v>
      </c>
      <c r="J1462">
        <v>14740</v>
      </c>
      <c r="K1462">
        <v>6.89</v>
      </c>
      <c r="L1462" t="s">
        <v>22</v>
      </c>
      <c r="M1462">
        <v>5.6</v>
      </c>
      <c r="N1462">
        <v>1.9</v>
      </c>
      <c r="O1462">
        <v>2432</v>
      </c>
      <c r="P1462">
        <v>61</v>
      </c>
      <c r="Q1462">
        <v>38.4</v>
      </c>
      <c r="R1462">
        <v>28.5</v>
      </c>
      <c r="S1462" t="s">
        <v>32</v>
      </c>
      <c r="T1462" t="s">
        <v>28</v>
      </c>
    </row>
    <row r="1463" spans="1:20" x14ac:dyDescent="0.2">
      <c r="A1463">
        <v>1462</v>
      </c>
      <c r="B1463">
        <v>51</v>
      </c>
      <c r="C1463" t="s">
        <v>25</v>
      </c>
      <c r="D1463">
        <v>181</v>
      </c>
      <c r="E1463">
        <v>73</v>
      </c>
      <c r="F1463" t="s">
        <v>35</v>
      </c>
      <c r="G1463">
        <v>20</v>
      </c>
      <c r="H1463">
        <v>345</v>
      </c>
      <c r="I1463">
        <v>173</v>
      </c>
      <c r="J1463">
        <v>19378</v>
      </c>
      <c r="K1463">
        <v>8.98</v>
      </c>
      <c r="L1463" t="s">
        <v>31</v>
      </c>
      <c r="M1463">
        <v>6.1</v>
      </c>
      <c r="N1463">
        <v>1.9</v>
      </c>
      <c r="O1463">
        <v>1930</v>
      </c>
      <c r="P1463">
        <v>70</v>
      </c>
      <c r="Q1463">
        <v>38.4</v>
      </c>
      <c r="R1463">
        <v>28.5</v>
      </c>
      <c r="S1463" t="s">
        <v>23</v>
      </c>
      <c r="T1463" t="s">
        <v>28</v>
      </c>
    </row>
    <row r="1464" spans="1:20" x14ac:dyDescent="0.2">
      <c r="A1464">
        <v>1463</v>
      </c>
      <c r="B1464">
        <v>22</v>
      </c>
      <c r="C1464" t="s">
        <v>20</v>
      </c>
      <c r="D1464">
        <v>161</v>
      </c>
      <c r="E1464">
        <v>113</v>
      </c>
      <c r="F1464" t="s">
        <v>21</v>
      </c>
      <c r="G1464">
        <v>32</v>
      </c>
      <c r="H1464">
        <v>960</v>
      </c>
      <c r="I1464">
        <v>88</v>
      </c>
      <c r="J1464">
        <v>1312</v>
      </c>
      <c r="K1464">
        <v>3.01</v>
      </c>
      <c r="L1464" t="s">
        <v>36</v>
      </c>
      <c r="M1464">
        <v>7.8</v>
      </c>
      <c r="N1464">
        <v>1.9</v>
      </c>
      <c r="O1464">
        <v>3134</v>
      </c>
      <c r="P1464">
        <v>76</v>
      </c>
      <c r="Q1464">
        <v>38.4</v>
      </c>
      <c r="R1464">
        <v>28.5</v>
      </c>
      <c r="S1464" t="s">
        <v>34</v>
      </c>
      <c r="T1464" t="s">
        <v>28</v>
      </c>
    </row>
    <row r="1465" spans="1:20" x14ac:dyDescent="0.2">
      <c r="A1465">
        <v>1464</v>
      </c>
      <c r="B1465">
        <v>24</v>
      </c>
      <c r="C1465" t="s">
        <v>29</v>
      </c>
      <c r="D1465">
        <v>186</v>
      </c>
      <c r="E1465">
        <v>69</v>
      </c>
      <c r="F1465" t="s">
        <v>30</v>
      </c>
      <c r="G1465">
        <v>94</v>
      </c>
      <c r="H1465">
        <v>143</v>
      </c>
      <c r="I1465">
        <v>155</v>
      </c>
      <c r="J1465">
        <v>12498</v>
      </c>
      <c r="K1465">
        <v>2.63</v>
      </c>
      <c r="L1465" t="s">
        <v>31</v>
      </c>
      <c r="M1465">
        <v>9.9</v>
      </c>
      <c r="N1465">
        <v>1.9</v>
      </c>
      <c r="O1465">
        <v>2400</v>
      </c>
      <c r="P1465">
        <v>75</v>
      </c>
      <c r="Q1465">
        <v>38.4</v>
      </c>
      <c r="R1465">
        <v>28.5</v>
      </c>
      <c r="S1465" t="s">
        <v>34</v>
      </c>
      <c r="T1465" t="s">
        <v>28</v>
      </c>
    </row>
    <row r="1466" spans="1:20" x14ac:dyDescent="0.2">
      <c r="A1466">
        <v>1465</v>
      </c>
      <c r="B1466">
        <v>35</v>
      </c>
      <c r="C1466" t="s">
        <v>29</v>
      </c>
      <c r="D1466">
        <v>182</v>
      </c>
      <c r="E1466">
        <v>86</v>
      </c>
      <c r="F1466" t="s">
        <v>21</v>
      </c>
      <c r="G1466">
        <v>83</v>
      </c>
      <c r="H1466">
        <v>803</v>
      </c>
      <c r="I1466">
        <v>103</v>
      </c>
      <c r="J1466">
        <v>7334</v>
      </c>
      <c r="K1466">
        <v>13.04</v>
      </c>
      <c r="L1466" t="s">
        <v>36</v>
      </c>
      <c r="M1466">
        <v>9.4</v>
      </c>
      <c r="N1466">
        <v>1.9</v>
      </c>
      <c r="O1466">
        <v>2445</v>
      </c>
      <c r="P1466">
        <v>51</v>
      </c>
      <c r="Q1466">
        <v>38.4</v>
      </c>
      <c r="R1466">
        <v>28.5</v>
      </c>
      <c r="S1466" t="s">
        <v>27</v>
      </c>
      <c r="T1466" t="s">
        <v>32</v>
      </c>
    </row>
    <row r="1467" spans="1:20" x14ac:dyDescent="0.2">
      <c r="A1467">
        <v>1466</v>
      </c>
      <c r="B1467">
        <v>20</v>
      </c>
      <c r="C1467" t="s">
        <v>25</v>
      </c>
      <c r="D1467">
        <v>192</v>
      </c>
      <c r="E1467">
        <v>109</v>
      </c>
      <c r="F1467" t="s">
        <v>21</v>
      </c>
      <c r="G1467">
        <v>87</v>
      </c>
      <c r="H1467">
        <v>390</v>
      </c>
      <c r="I1467">
        <v>81</v>
      </c>
      <c r="J1467">
        <v>1573</v>
      </c>
      <c r="K1467">
        <v>7.06</v>
      </c>
      <c r="L1467" t="s">
        <v>31</v>
      </c>
      <c r="M1467">
        <v>6.9</v>
      </c>
      <c r="N1467">
        <v>1.9</v>
      </c>
      <c r="O1467">
        <v>3756</v>
      </c>
      <c r="P1467">
        <v>85</v>
      </c>
      <c r="Q1467">
        <v>38.4</v>
      </c>
      <c r="R1467">
        <v>28.5</v>
      </c>
      <c r="S1467" t="s">
        <v>34</v>
      </c>
      <c r="T1467" t="s">
        <v>24</v>
      </c>
    </row>
    <row r="1468" spans="1:20" x14ac:dyDescent="0.2">
      <c r="A1468">
        <v>1467</v>
      </c>
      <c r="B1468">
        <v>23</v>
      </c>
      <c r="C1468" t="s">
        <v>29</v>
      </c>
      <c r="D1468">
        <v>154</v>
      </c>
      <c r="E1468">
        <v>61</v>
      </c>
      <c r="F1468" t="s">
        <v>30</v>
      </c>
      <c r="G1468">
        <v>22</v>
      </c>
      <c r="H1468">
        <v>728</v>
      </c>
      <c r="I1468">
        <v>168</v>
      </c>
      <c r="J1468">
        <v>12700</v>
      </c>
      <c r="K1468">
        <v>11.15</v>
      </c>
      <c r="L1468" t="s">
        <v>22</v>
      </c>
      <c r="M1468">
        <v>4.5999999999999996</v>
      </c>
      <c r="N1468">
        <v>1.9</v>
      </c>
      <c r="O1468">
        <v>2999</v>
      </c>
      <c r="P1468">
        <v>74</v>
      </c>
      <c r="Q1468">
        <v>38.4</v>
      </c>
      <c r="R1468">
        <v>28.5</v>
      </c>
      <c r="S1468" t="s">
        <v>27</v>
      </c>
      <c r="T1468" t="s">
        <v>32</v>
      </c>
    </row>
    <row r="1469" spans="1:20" x14ac:dyDescent="0.2">
      <c r="A1469">
        <v>1468</v>
      </c>
      <c r="B1469">
        <v>46</v>
      </c>
      <c r="C1469" t="s">
        <v>20</v>
      </c>
      <c r="D1469">
        <v>153</v>
      </c>
      <c r="E1469">
        <v>61</v>
      </c>
      <c r="F1469" t="s">
        <v>35</v>
      </c>
      <c r="G1469">
        <v>59</v>
      </c>
      <c r="H1469">
        <v>911</v>
      </c>
      <c r="I1469">
        <v>167</v>
      </c>
      <c r="J1469">
        <v>19715</v>
      </c>
      <c r="K1469">
        <v>6.96</v>
      </c>
      <c r="L1469" t="s">
        <v>36</v>
      </c>
      <c r="M1469">
        <v>6.7</v>
      </c>
      <c r="N1469">
        <v>1.9</v>
      </c>
      <c r="O1469">
        <v>2634</v>
      </c>
      <c r="P1469">
        <v>53</v>
      </c>
      <c r="Q1469">
        <v>38.4</v>
      </c>
      <c r="R1469">
        <v>28.5</v>
      </c>
      <c r="S1469" t="s">
        <v>23</v>
      </c>
      <c r="T1469" t="s">
        <v>28</v>
      </c>
    </row>
    <row r="1470" spans="1:20" x14ac:dyDescent="0.2">
      <c r="A1470">
        <v>1469</v>
      </c>
      <c r="B1470">
        <v>54</v>
      </c>
      <c r="C1470" t="s">
        <v>20</v>
      </c>
      <c r="D1470">
        <v>194</v>
      </c>
      <c r="E1470">
        <v>112</v>
      </c>
      <c r="F1470" t="s">
        <v>21</v>
      </c>
      <c r="G1470">
        <v>71</v>
      </c>
      <c r="H1470">
        <v>855</v>
      </c>
      <c r="I1470">
        <v>173</v>
      </c>
      <c r="J1470">
        <v>7370</v>
      </c>
      <c r="K1470">
        <v>5.87</v>
      </c>
      <c r="L1470" t="s">
        <v>31</v>
      </c>
      <c r="M1470">
        <v>6.9</v>
      </c>
      <c r="N1470">
        <v>1.9</v>
      </c>
      <c r="O1470">
        <v>2465</v>
      </c>
      <c r="P1470">
        <v>52</v>
      </c>
      <c r="Q1470">
        <v>38.4</v>
      </c>
      <c r="R1470">
        <v>28.5</v>
      </c>
      <c r="S1470" t="s">
        <v>23</v>
      </c>
      <c r="T1470" t="s">
        <v>24</v>
      </c>
    </row>
    <row r="1471" spans="1:20" x14ac:dyDescent="0.2">
      <c r="A1471">
        <v>1470</v>
      </c>
      <c r="B1471">
        <v>28</v>
      </c>
      <c r="C1471" t="s">
        <v>20</v>
      </c>
      <c r="D1471">
        <v>153</v>
      </c>
      <c r="E1471">
        <v>59</v>
      </c>
      <c r="F1471" t="s">
        <v>26</v>
      </c>
      <c r="G1471">
        <v>82</v>
      </c>
      <c r="H1471">
        <v>892</v>
      </c>
      <c r="I1471">
        <v>128</v>
      </c>
      <c r="J1471">
        <v>7591</v>
      </c>
      <c r="K1471">
        <v>4.8099999999999996</v>
      </c>
      <c r="L1471" t="s">
        <v>36</v>
      </c>
      <c r="M1471">
        <v>4.2</v>
      </c>
      <c r="N1471">
        <v>1.9</v>
      </c>
      <c r="O1471">
        <v>1641</v>
      </c>
      <c r="P1471">
        <v>63</v>
      </c>
      <c r="Q1471">
        <v>38.4</v>
      </c>
      <c r="R1471">
        <v>28.5</v>
      </c>
      <c r="S1471" t="s">
        <v>34</v>
      </c>
      <c r="T1471" t="s">
        <v>24</v>
      </c>
    </row>
    <row r="1472" spans="1:20" x14ac:dyDescent="0.2">
      <c r="A1472">
        <v>1471</v>
      </c>
      <c r="B1472">
        <v>59</v>
      </c>
      <c r="C1472" t="s">
        <v>29</v>
      </c>
      <c r="D1472">
        <v>158</v>
      </c>
      <c r="E1472">
        <v>90</v>
      </c>
      <c r="F1472" t="s">
        <v>37</v>
      </c>
      <c r="G1472">
        <v>21</v>
      </c>
      <c r="H1472">
        <v>394</v>
      </c>
      <c r="I1472">
        <v>81</v>
      </c>
      <c r="J1472">
        <v>7121</v>
      </c>
      <c r="K1472">
        <v>13.43</v>
      </c>
      <c r="L1472" t="s">
        <v>31</v>
      </c>
      <c r="M1472">
        <v>8.3000000000000007</v>
      </c>
      <c r="N1472">
        <v>1.9</v>
      </c>
      <c r="O1472">
        <v>1979</v>
      </c>
      <c r="P1472">
        <v>79</v>
      </c>
      <c r="Q1472">
        <v>38.4</v>
      </c>
      <c r="R1472">
        <v>28.5</v>
      </c>
      <c r="S1472" t="s">
        <v>23</v>
      </c>
      <c r="T1472" t="s">
        <v>24</v>
      </c>
    </row>
    <row r="1473" spans="1:20" x14ac:dyDescent="0.2">
      <c r="A1473">
        <v>1472</v>
      </c>
      <c r="B1473">
        <v>26</v>
      </c>
      <c r="C1473" t="s">
        <v>25</v>
      </c>
      <c r="D1473">
        <v>161</v>
      </c>
      <c r="E1473">
        <v>99</v>
      </c>
      <c r="F1473" t="s">
        <v>21</v>
      </c>
      <c r="G1473">
        <v>11</v>
      </c>
      <c r="H1473">
        <v>881</v>
      </c>
      <c r="I1473">
        <v>176</v>
      </c>
      <c r="J1473">
        <v>15791</v>
      </c>
      <c r="K1473">
        <v>8.52</v>
      </c>
      <c r="L1473" t="s">
        <v>36</v>
      </c>
      <c r="M1473">
        <v>5.3</v>
      </c>
      <c r="N1473">
        <v>1.9</v>
      </c>
      <c r="O1473">
        <v>3345</v>
      </c>
      <c r="P1473">
        <v>87</v>
      </c>
      <c r="Q1473">
        <v>38.4</v>
      </c>
      <c r="R1473">
        <v>28.5</v>
      </c>
      <c r="S1473" t="s">
        <v>32</v>
      </c>
      <c r="T1473" t="s">
        <v>32</v>
      </c>
    </row>
    <row r="1474" spans="1:20" x14ac:dyDescent="0.2">
      <c r="A1474">
        <v>1473</v>
      </c>
      <c r="B1474">
        <v>35</v>
      </c>
      <c r="C1474" t="s">
        <v>29</v>
      </c>
      <c r="D1474">
        <v>155</v>
      </c>
      <c r="E1474">
        <v>103</v>
      </c>
      <c r="F1474" t="s">
        <v>26</v>
      </c>
      <c r="G1474">
        <v>49</v>
      </c>
      <c r="H1474">
        <v>622</v>
      </c>
      <c r="I1474">
        <v>139</v>
      </c>
      <c r="J1474">
        <v>9126</v>
      </c>
      <c r="K1474">
        <v>9.32</v>
      </c>
      <c r="L1474" t="s">
        <v>22</v>
      </c>
      <c r="M1474">
        <v>8.1999999999999993</v>
      </c>
      <c r="N1474">
        <v>1.9</v>
      </c>
      <c r="O1474">
        <v>2825</v>
      </c>
      <c r="P1474">
        <v>81</v>
      </c>
      <c r="Q1474">
        <v>38.4</v>
      </c>
      <c r="R1474">
        <v>28.5</v>
      </c>
      <c r="S1474" t="s">
        <v>23</v>
      </c>
      <c r="T1474" t="s">
        <v>28</v>
      </c>
    </row>
    <row r="1475" spans="1:20" x14ac:dyDescent="0.2">
      <c r="A1475">
        <v>1474</v>
      </c>
      <c r="B1475">
        <v>46</v>
      </c>
      <c r="C1475" t="s">
        <v>20</v>
      </c>
      <c r="D1475">
        <v>193</v>
      </c>
      <c r="E1475">
        <v>118</v>
      </c>
      <c r="F1475" t="s">
        <v>37</v>
      </c>
      <c r="G1475">
        <v>58</v>
      </c>
      <c r="H1475">
        <v>935</v>
      </c>
      <c r="I1475">
        <v>87</v>
      </c>
      <c r="J1475">
        <v>9310</v>
      </c>
      <c r="K1475">
        <v>4.38</v>
      </c>
      <c r="L1475" t="s">
        <v>36</v>
      </c>
      <c r="M1475">
        <v>9.8000000000000007</v>
      </c>
      <c r="N1475">
        <v>1.9</v>
      </c>
      <c r="O1475">
        <v>1937</v>
      </c>
      <c r="P1475">
        <v>80</v>
      </c>
      <c r="Q1475">
        <v>38.4</v>
      </c>
      <c r="R1475">
        <v>28.5</v>
      </c>
      <c r="S1475" t="s">
        <v>23</v>
      </c>
      <c r="T1475" t="s">
        <v>28</v>
      </c>
    </row>
    <row r="1476" spans="1:20" x14ac:dyDescent="0.2">
      <c r="A1476">
        <v>1475</v>
      </c>
      <c r="B1476">
        <v>56</v>
      </c>
      <c r="C1476" t="s">
        <v>20</v>
      </c>
      <c r="D1476">
        <v>152</v>
      </c>
      <c r="E1476">
        <v>92</v>
      </c>
      <c r="F1476" t="s">
        <v>35</v>
      </c>
      <c r="G1476">
        <v>55</v>
      </c>
      <c r="H1476">
        <v>823</v>
      </c>
      <c r="I1476">
        <v>134</v>
      </c>
      <c r="J1476">
        <v>10299</v>
      </c>
      <c r="K1476">
        <v>12.03</v>
      </c>
      <c r="L1476" t="s">
        <v>31</v>
      </c>
      <c r="M1476">
        <v>8</v>
      </c>
      <c r="N1476">
        <v>1.9</v>
      </c>
      <c r="O1476">
        <v>2252</v>
      </c>
      <c r="P1476">
        <v>86</v>
      </c>
      <c r="Q1476">
        <v>38.4</v>
      </c>
      <c r="R1476">
        <v>28.5</v>
      </c>
      <c r="S1476" t="s">
        <v>27</v>
      </c>
      <c r="T1476" t="s">
        <v>32</v>
      </c>
    </row>
    <row r="1477" spans="1:20" x14ac:dyDescent="0.2">
      <c r="A1477">
        <v>1476</v>
      </c>
      <c r="B1477">
        <v>41</v>
      </c>
      <c r="C1477" t="s">
        <v>20</v>
      </c>
      <c r="D1477">
        <v>180</v>
      </c>
      <c r="E1477">
        <v>65</v>
      </c>
      <c r="F1477" t="s">
        <v>35</v>
      </c>
      <c r="G1477">
        <v>98</v>
      </c>
      <c r="H1477">
        <v>473</v>
      </c>
      <c r="I1477">
        <v>168</v>
      </c>
      <c r="J1477">
        <v>11624</v>
      </c>
      <c r="K1477">
        <v>8.33</v>
      </c>
      <c r="L1477" t="s">
        <v>31</v>
      </c>
      <c r="M1477">
        <v>4.4000000000000004</v>
      </c>
      <c r="N1477">
        <v>1.9</v>
      </c>
      <c r="O1477">
        <v>2449</v>
      </c>
      <c r="P1477">
        <v>82</v>
      </c>
      <c r="Q1477">
        <v>38.4</v>
      </c>
      <c r="R1477">
        <v>28.5</v>
      </c>
      <c r="S1477" t="s">
        <v>34</v>
      </c>
      <c r="T1477" t="s">
        <v>28</v>
      </c>
    </row>
    <row r="1478" spans="1:20" x14ac:dyDescent="0.2">
      <c r="A1478">
        <v>1477</v>
      </c>
      <c r="B1478">
        <v>20</v>
      </c>
      <c r="C1478" t="s">
        <v>20</v>
      </c>
      <c r="D1478">
        <v>195</v>
      </c>
      <c r="E1478">
        <v>110</v>
      </c>
      <c r="F1478" t="s">
        <v>26</v>
      </c>
      <c r="G1478">
        <v>21</v>
      </c>
      <c r="H1478">
        <v>773</v>
      </c>
      <c r="I1478">
        <v>132</v>
      </c>
      <c r="J1478">
        <v>16831</v>
      </c>
      <c r="K1478">
        <v>8.5500000000000007</v>
      </c>
      <c r="L1478" t="s">
        <v>36</v>
      </c>
      <c r="M1478">
        <v>7.3</v>
      </c>
      <c r="N1478">
        <v>1.9</v>
      </c>
      <c r="O1478">
        <v>2942</v>
      </c>
      <c r="P1478">
        <v>84</v>
      </c>
      <c r="Q1478">
        <v>38.4</v>
      </c>
      <c r="R1478">
        <v>28.5</v>
      </c>
      <c r="S1478" t="s">
        <v>27</v>
      </c>
      <c r="T1478" t="s">
        <v>28</v>
      </c>
    </row>
    <row r="1479" spans="1:20" x14ac:dyDescent="0.2">
      <c r="A1479">
        <v>1478</v>
      </c>
      <c r="B1479">
        <v>50</v>
      </c>
      <c r="C1479" t="s">
        <v>25</v>
      </c>
      <c r="D1479">
        <v>199</v>
      </c>
      <c r="E1479">
        <v>107</v>
      </c>
      <c r="F1479" t="s">
        <v>35</v>
      </c>
      <c r="G1479">
        <v>65</v>
      </c>
      <c r="H1479">
        <v>658</v>
      </c>
      <c r="I1479">
        <v>178</v>
      </c>
      <c r="J1479">
        <v>13521</v>
      </c>
      <c r="K1479">
        <v>7.72</v>
      </c>
      <c r="L1479" t="s">
        <v>31</v>
      </c>
      <c r="M1479">
        <v>5.2</v>
      </c>
      <c r="N1479">
        <v>1.9</v>
      </c>
      <c r="O1479">
        <v>2572</v>
      </c>
      <c r="P1479">
        <v>66</v>
      </c>
      <c r="Q1479">
        <v>38.4</v>
      </c>
      <c r="R1479">
        <v>28.5</v>
      </c>
      <c r="S1479" t="s">
        <v>23</v>
      </c>
      <c r="T1479" t="s">
        <v>28</v>
      </c>
    </row>
    <row r="1480" spans="1:20" x14ac:dyDescent="0.2">
      <c r="A1480">
        <v>1479</v>
      </c>
      <c r="B1480">
        <v>34</v>
      </c>
      <c r="C1480" t="s">
        <v>25</v>
      </c>
      <c r="D1480">
        <v>189</v>
      </c>
      <c r="E1480">
        <v>98</v>
      </c>
      <c r="F1480" t="s">
        <v>26</v>
      </c>
      <c r="G1480">
        <v>16</v>
      </c>
      <c r="H1480">
        <v>474</v>
      </c>
      <c r="I1480">
        <v>155</v>
      </c>
      <c r="J1480">
        <v>1691</v>
      </c>
      <c r="K1480">
        <v>13.62</v>
      </c>
      <c r="L1480" t="s">
        <v>22</v>
      </c>
      <c r="M1480">
        <v>8.8000000000000007</v>
      </c>
      <c r="N1480">
        <v>1.9</v>
      </c>
      <c r="O1480">
        <v>2869</v>
      </c>
      <c r="P1480">
        <v>58</v>
      </c>
      <c r="Q1480">
        <v>38.4</v>
      </c>
      <c r="R1480">
        <v>28.5</v>
      </c>
      <c r="S1480" t="s">
        <v>23</v>
      </c>
      <c r="T1480" t="s">
        <v>24</v>
      </c>
    </row>
    <row r="1481" spans="1:20" x14ac:dyDescent="0.2">
      <c r="A1481">
        <v>1480</v>
      </c>
      <c r="B1481">
        <v>26</v>
      </c>
      <c r="C1481" t="s">
        <v>25</v>
      </c>
      <c r="D1481">
        <v>167</v>
      </c>
      <c r="E1481">
        <v>53</v>
      </c>
      <c r="F1481" t="s">
        <v>26</v>
      </c>
      <c r="G1481">
        <v>106</v>
      </c>
      <c r="H1481">
        <v>715</v>
      </c>
      <c r="I1481">
        <v>84</v>
      </c>
      <c r="J1481">
        <v>8855</v>
      </c>
      <c r="K1481">
        <v>8.94</v>
      </c>
      <c r="L1481" t="s">
        <v>36</v>
      </c>
      <c r="M1481">
        <v>4.8</v>
      </c>
      <c r="N1481">
        <v>1.9</v>
      </c>
      <c r="O1481">
        <v>3974</v>
      </c>
      <c r="P1481">
        <v>82</v>
      </c>
      <c r="Q1481">
        <v>38.4</v>
      </c>
      <c r="R1481">
        <v>28.5</v>
      </c>
      <c r="S1481" t="s">
        <v>32</v>
      </c>
      <c r="T1481" t="s">
        <v>32</v>
      </c>
    </row>
    <row r="1482" spans="1:20" x14ac:dyDescent="0.2">
      <c r="A1482">
        <v>1481</v>
      </c>
      <c r="B1482">
        <v>24</v>
      </c>
      <c r="C1482" t="s">
        <v>20</v>
      </c>
      <c r="D1482">
        <v>163</v>
      </c>
      <c r="E1482">
        <v>53</v>
      </c>
      <c r="F1482" t="s">
        <v>33</v>
      </c>
      <c r="G1482">
        <v>65</v>
      </c>
      <c r="H1482">
        <v>932</v>
      </c>
      <c r="I1482">
        <v>98</v>
      </c>
      <c r="J1482">
        <v>3556</v>
      </c>
      <c r="K1482">
        <v>10.3</v>
      </c>
      <c r="L1482" t="s">
        <v>22</v>
      </c>
      <c r="M1482">
        <v>8.8000000000000007</v>
      </c>
      <c r="N1482">
        <v>1.9</v>
      </c>
      <c r="O1482">
        <v>1659</v>
      </c>
      <c r="P1482">
        <v>62</v>
      </c>
      <c r="Q1482">
        <v>38.4</v>
      </c>
      <c r="R1482">
        <v>28.5</v>
      </c>
      <c r="S1482" t="s">
        <v>23</v>
      </c>
      <c r="T1482" t="s">
        <v>32</v>
      </c>
    </row>
    <row r="1483" spans="1:20" x14ac:dyDescent="0.2">
      <c r="A1483">
        <v>1482</v>
      </c>
      <c r="B1483">
        <v>35</v>
      </c>
      <c r="C1483" t="s">
        <v>25</v>
      </c>
      <c r="D1483">
        <v>158</v>
      </c>
      <c r="E1483">
        <v>117</v>
      </c>
      <c r="F1483" t="s">
        <v>26</v>
      </c>
      <c r="G1483">
        <v>63</v>
      </c>
      <c r="H1483">
        <v>483</v>
      </c>
      <c r="I1483">
        <v>130</v>
      </c>
      <c r="J1483">
        <v>2412</v>
      </c>
      <c r="K1483">
        <v>7.05</v>
      </c>
      <c r="L1483" t="s">
        <v>31</v>
      </c>
      <c r="M1483">
        <v>6.9</v>
      </c>
      <c r="N1483">
        <v>1.9</v>
      </c>
      <c r="O1483">
        <v>2769</v>
      </c>
      <c r="P1483">
        <v>58</v>
      </c>
      <c r="Q1483">
        <v>38.4</v>
      </c>
      <c r="R1483">
        <v>28.5</v>
      </c>
      <c r="S1483" t="s">
        <v>27</v>
      </c>
      <c r="T1483" t="s">
        <v>28</v>
      </c>
    </row>
    <row r="1484" spans="1:20" x14ac:dyDescent="0.2">
      <c r="A1484">
        <v>1483</v>
      </c>
      <c r="B1484">
        <v>37</v>
      </c>
      <c r="C1484" t="s">
        <v>25</v>
      </c>
      <c r="D1484">
        <v>175</v>
      </c>
      <c r="E1484">
        <v>115</v>
      </c>
      <c r="F1484" t="s">
        <v>30</v>
      </c>
      <c r="G1484">
        <v>97</v>
      </c>
      <c r="H1484">
        <v>799</v>
      </c>
      <c r="I1484">
        <v>112</v>
      </c>
      <c r="J1484">
        <v>12177</v>
      </c>
      <c r="K1484">
        <v>10.74</v>
      </c>
      <c r="L1484" t="s">
        <v>36</v>
      </c>
      <c r="M1484">
        <v>4.5999999999999996</v>
      </c>
      <c r="N1484">
        <v>1.9</v>
      </c>
      <c r="O1484">
        <v>2330</v>
      </c>
      <c r="P1484">
        <v>50</v>
      </c>
      <c r="Q1484">
        <v>38.4</v>
      </c>
      <c r="R1484">
        <v>28.5</v>
      </c>
      <c r="S1484" t="s">
        <v>34</v>
      </c>
      <c r="T1484" t="s">
        <v>32</v>
      </c>
    </row>
    <row r="1485" spans="1:20" x14ac:dyDescent="0.2">
      <c r="A1485">
        <v>1484</v>
      </c>
      <c r="B1485">
        <v>50</v>
      </c>
      <c r="C1485" t="s">
        <v>20</v>
      </c>
      <c r="D1485">
        <v>179</v>
      </c>
      <c r="E1485">
        <v>63</v>
      </c>
      <c r="F1485" t="s">
        <v>26</v>
      </c>
      <c r="G1485">
        <v>17</v>
      </c>
      <c r="H1485">
        <v>278</v>
      </c>
      <c r="I1485">
        <v>153</v>
      </c>
      <c r="J1485">
        <v>5188</v>
      </c>
      <c r="K1485">
        <v>13.96</v>
      </c>
      <c r="L1485" t="s">
        <v>36</v>
      </c>
      <c r="M1485">
        <v>4.7</v>
      </c>
      <c r="N1485">
        <v>1.9</v>
      </c>
      <c r="O1485">
        <v>3764</v>
      </c>
      <c r="P1485">
        <v>86</v>
      </c>
      <c r="Q1485">
        <v>38.4</v>
      </c>
      <c r="R1485">
        <v>28.5</v>
      </c>
      <c r="S1485" t="s">
        <v>23</v>
      </c>
      <c r="T1485" t="s">
        <v>28</v>
      </c>
    </row>
    <row r="1486" spans="1:20" x14ac:dyDescent="0.2">
      <c r="A1486">
        <v>1485</v>
      </c>
      <c r="B1486">
        <v>50</v>
      </c>
      <c r="C1486" t="s">
        <v>25</v>
      </c>
      <c r="D1486">
        <v>189</v>
      </c>
      <c r="E1486">
        <v>80</v>
      </c>
      <c r="F1486" t="s">
        <v>30</v>
      </c>
      <c r="G1486">
        <v>107</v>
      </c>
      <c r="H1486">
        <v>668</v>
      </c>
      <c r="I1486">
        <v>150</v>
      </c>
      <c r="J1486">
        <v>18858</v>
      </c>
      <c r="K1486">
        <v>8.0299999999999994</v>
      </c>
      <c r="L1486" t="s">
        <v>31</v>
      </c>
      <c r="M1486">
        <v>4.5999999999999996</v>
      </c>
      <c r="N1486">
        <v>1.9</v>
      </c>
      <c r="O1486">
        <v>1690</v>
      </c>
      <c r="P1486">
        <v>71</v>
      </c>
      <c r="Q1486">
        <v>38.4</v>
      </c>
      <c r="R1486">
        <v>28.5</v>
      </c>
      <c r="S1486" t="s">
        <v>32</v>
      </c>
      <c r="T1486" t="s">
        <v>24</v>
      </c>
    </row>
    <row r="1487" spans="1:20" x14ac:dyDescent="0.2">
      <c r="A1487">
        <v>1486</v>
      </c>
      <c r="B1487">
        <v>21</v>
      </c>
      <c r="C1487" t="s">
        <v>25</v>
      </c>
      <c r="D1487">
        <v>176</v>
      </c>
      <c r="E1487">
        <v>112</v>
      </c>
      <c r="F1487" t="s">
        <v>35</v>
      </c>
      <c r="G1487">
        <v>118</v>
      </c>
      <c r="H1487">
        <v>599</v>
      </c>
      <c r="I1487">
        <v>144</v>
      </c>
      <c r="J1487">
        <v>17577</v>
      </c>
      <c r="K1487">
        <v>10.78</v>
      </c>
      <c r="L1487" t="s">
        <v>36</v>
      </c>
      <c r="M1487">
        <v>6.3</v>
      </c>
      <c r="N1487">
        <v>1.9</v>
      </c>
      <c r="O1487">
        <v>3024</v>
      </c>
      <c r="P1487">
        <v>87</v>
      </c>
      <c r="Q1487">
        <v>38.4</v>
      </c>
      <c r="R1487">
        <v>28.5</v>
      </c>
      <c r="S1487" t="s">
        <v>32</v>
      </c>
      <c r="T1487" t="s">
        <v>28</v>
      </c>
    </row>
    <row r="1488" spans="1:20" x14ac:dyDescent="0.2">
      <c r="A1488">
        <v>1487</v>
      </c>
      <c r="B1488">
        <v>49</v>
      </c>
      <c r="C1488" t="s">
        <v>29</v>
      </c>
      <c r="D1488">
        <v>150</v>
      </c>
      <c r="E1488">
        <v>71</v>
      </c>
      <c r="F1488" t="s">
        <v>33</v>
      </c>
      <c r="G1488">
        <v>41</v>
      </c>
      <c r="H1488">
        <v>371</v>
      </c>
      <c r="I1488">
        <v>130</v>
      </c>
      <c r="J1488">
        <v>7181</v>
      </c>
      <c r="K1488">
        <v>6.94</v>
      </c>
      <c r="L1488" t="s">
        <v>36</v>
      </c>
      <c r="M1488">
        <v>9.6</v>
      </c>
      <c r="N1488">
        <v>1.9</v>
      </c>
      <c r="O1488">
        <v>2105</v>
      </c>
      <c r="P1488">
        <v>81</v>
      </c>
      <c r="Q1488">
        <v>38.4</v>
      </c>
      <c r="R1488">
        <v>28.5</v>
      </c>
      <c r="S1488" t="s">
        <v>32</v>
      </c>
      <c r="T1488" t="s">
        <v>24</v>
      </c>
    </row>
    <row r="1489" spans="1:20" x14ac:dyDescent="0.2">
      <c r="A1489">
        <v>1488</v>
      </c>
      <c r="B1489">
        <v>24</v>
      </c>
      <c r="C1489" t="s">
        <v>29</v>
      </c>
      <c r="D1489">
        <v>166</v>
      </c>
      <c r="E1489">
        <v>58</v>
      </c>
      <c r="F1489" t="s">
        <v>21</v>
      </c>
      <c r="G1489">
        <v>95</v>
      </c>
      <c r="H1489">
        <v>689</v>
      </c>
      <c r="I1489">
        <v>102</v>
      </c>
      <c r="J1489">
        <v>3621</v>
      </c>
      <c r="K1489">
        <v>11.28</v>
      </c>
      <c r="L1489" t="s">
        <v>31</v>
      </c>
      <c r="M1489">
        <v>8.1</v>
      </c>
      <c r="N1489">
        <v>1.9</v>
      </c>
      <c r="O1489">
        <v>2698</v>
      </c>
      <c r="P1489">
        <v>55</v>
      </c>
      <c r="Q1489">
        <v>38.4</v>
      </c>
      <c r="R1489">
        <v>28.5</v>
      </c>
      <c r="S1489" t="s">
        <v>23</v>
      </c>
      <c r="T1489" t="s">
        <v>32</v>
      </c>
    </row>
    <row r="1490" spans="1:20" x14ac:dyDescent="0.2">
      <c r="A1490">
        <v>1489</v>
      </c>
      <c r="B1490">
        <v>45</v>
      </c>
      <c r="C1490" t="s">
        <v>29</v>
      </c>
      <c r="D1490">
        <v>158</v>
      </c>
      <c r="E1490">
        <v>115</v>
      </c>
      <c r="F1490" t="s">
        <v>33</v>
      </c>
      <c r="G1490">
        <v>105</v>
      </c>
      <c r="H1490">
        <v>178</v>
      </c>
      <c r="I1490">
        <v>171</v>
      </c>
      <c r="J1490">
        <v>2732</v>
      </c>
      <c r="K1490">
        <v>10.38</v>
      </c>
      <c r="L1490" t="s">
        <v>36</v>
      </c>
      <c r="M1490">
        <v>4.7</v>
      </c>
      <c r="N1490">
        <v>1.9</v>
      </c>
      <c r="O1490">
        <v>2866</v>
      </c>
      <c r="P1490">
        <v>58</v>
      </c>
      <c r="Q1490">
        <v>38.4</v>
      </c>
      <c r="R1490">
        <v>28.5</v>
      </c>
      <c r="S1490" t="s">
        <v>34</v>
      </c>
      <c r="T1490" t="s">
        <v>24</v>
      </c>
    </row>
    <row r="1491" spans="1:20" x14ac:dyDescent="0.2">
      <c r="A1491">
        <v>1490</v>
      </c>
      <c r="B1491">
        <v>59</v>
      </c>
      <c r="C1491" t="s">
        <v>20</v>
      </c>
      <c r="D1491">
        <v>198</v>
      </c>
      <c r="E1491">
        <v>73</v>
      </c>
      <c r="F1491" t="s">
        <v>33</v>
      </c>
      <c r="G1491">
        <v>50</v>
      </c>
      <c r="H1491">
        <v>781</v>
      </c>
      <c r="I1491">
        <v>171</v>
      </c>
      <c r="J1491">
        <v>14844</v>
      </c>
      <c r="K1491">
        <v>2.2000000000000002</v>
      </c>
      <c r="L1491" t="s">
        <v>22</v>
      </c>
      <c r="M1491">
        <v>4.9000000000000004</v>
      </c>
      <c r="N1491">
        <v>1.9</v>
      </c>
      <c r="O1491">
        <v>3321</v>
      </c>
      <c r="P1491">
        <v>62</v>
      </c>
      <c r="Q1491">
        <v>38.4</v>
      </c>
      <c r="R1491">
        <v>28.5</v>
      </c>
      <c r="S1491" t="s">
        <v>32</v>
      </c>
      <c r="T1491" t="s">
        <v>32</v>
      </c>
    </row>
    <row r="1492" spans="1:20" x14ac:dyDescent="0.2">
      <c r="A1492">
        <v>1491</v>
      </c>
      <c r="B1492">
        <v>43</v>
      </c>
      <c r="C1492" t="s">
        <v>29</v>
      </c>
      <c r="D1492">
        <v>166</v>
      </c>
      <c r="E1492">
        <v>69</v>
      </c>
      <c r="F1492" t="s">
        <v>37</v>
      </c>
      <c r="G1492">
        <v>83</v>
      </c>
      <c r="H1492">
        <v>388</v>
      </c>
      <c r="I1492">
        <v>159</v>
      </c>
      <c r="J1492">
        <v>2135</v>
      </c>
      <c r="K1492">
        <v>6.42</v>
      </c>
      <c r="L1492" t="s">
        <v>22</v>
      </c>
      <c r="M1492">
        <v>8.3000000000000007</v>
      </c>
      <c r="N1492">
        <v>1.9</v>
      </c>
      <c r="O1492">
        <v>2555</v>
      </c>
      <c r="P1492">
        <v>65</v>
      </c>
      <c r="Q1492">
        <v>38.4</v>
      </c>
      <c r="R1492">
        <v>28.5</v>
      </c>
      <c r="S1492" t="s">
        <v>34</v>
      </c>
      <c r="T1492" t="s">
        <v>32</v>
      </c>
    </row>
    <row r="1493" spans="1:20" x14ac:dyDescent="0.2">
      <c r="A1493">
        <v>1492</v>
      </c>
      <c r="B1493">
        <v>39</v>
      </c>
      <c r="C1493" t="s">
        <v>25</v>
      </c>
      <c r="D1493">
        <v>189</v>
      </c>
      <c r="E1493">
        <v>83</v>
      </c>
      <c r="F1493" t="s">
        <v>30</v>
      </c>
      <c r="G1493">
        <v>48</v>
      </c>
      <c r="H1493">
        <v>436</v>
      </c>
      <c r="I1493">
        <v>83</v>
      </c>
      <c r="J1493">
        <v>16808</v>
      </c>
      <c r="K1493">
        <v>3.04</v>
      </c>
      <c r="L1493" t="s">
        <v>22</v>
      </c>
      <c r="M1493">
        <v>6.2</v>
      </c>
      <c r="N1493">
        <v>1.9</v>
      </c>
      <c r="O1493">
        <v>1790</v>
      </c>
      <c r="P1493">
        <v>82</v>
      </c>
      <c r="Q1493">
        <v>38.4</v>
      </c>
      <c r="R1493">
        <v>28.5</v>
      </c>
      <c r="S1493" t="s">
        <v>27</v>
      </c>
      <c r="T1493" t="s">
        <v>24</v>
      </c>
    </row>
    <row r="1494" spans="1:20" x14ac:dyDescent="0.2">
      <c r="A1494">
        <v>1493</v>
      </c>
      <c r="B1494">
        <v>50</v>
      </c>
      <c r="C1494" t="s">
        <v>20</v>
      </c>
      <c r="D1494">
        <v>185</v>
      </c>
      <c r="E1494">
        <v>88</v>
      </c>
      <c r="F1494" t="s">
        <v>30</v>
      </c>
      <c r="G1494">
        <v>47</v>
      </c>
      <c r="H1494">
        <v>586</v>
      </c>
      <c r="I1494">
        <v>173</v>
      </c>
      <c r="J1494">
        <v>10632</v>
      </c>
      <c r="K1494">
        <v>9.3800000000000008</v>
      </c>
      <c r="L1494" t="s">
        <v>36</v>
      </c>
      <c r="M1494">
        <v>7.1</v>
      </c>
      <c r="N1494">
        <v>1.9</v>
      </c>
      <c r="O1494">
        <v>3653</v>
      </c>
      <c r="P1494">
        <v>78</v>
      </c>
      <c r="Q1494">
        <v>38.4</v>
      </c>
      <c r="R1494">
        <v>28.5</v>
      </c>
      <c r="S1494" t="s">
        <v>23</v>
      </c>
      <c r="T1494" t="s">
        <v>32</v>
      </c>
    </row>
    <row r="1495" spans="1:20" x14ac:dyDescent="0.2">
      <c r="A1495">
        <v>1494</v>
      </c>
      <c r="B1495">
        <v>27</v>
      </c>
      <c r="C1495" t="s">
        <v>25</v>
      </c>
      <c r="D1495">
        <v>166</v>
      </c>
      <c r="E1495">
        <v>78</v>
      </c>
      <c r="F1495" t="s">
        <v>37</v>
      </c>
      <c r="G1495">
        <v>86</v>
      </c>
      <c r="H1495">
        <v>637</v>
      </c>
      <c r="I1495">
        <v>140</v>
      </c>
      <c r="J1495">
        <v>4937</v>
      </c>
      <c r="K1495">
        <v>1.97</v>
      </c>
      <c r="L1495" t="s">
        <v>31</v>
      </c>
      <c r="M1495">
        <v>8.6999999999999993</v>
      </c>
      <c r="N1495">
        <v>1.9</v>
      </c>
      <c r="O1495">
        <v>1751</v>
      </c>
      <c r="P1495">
        <v>73</v>
      </c>
      <c r="Q1495">
        <v>38.4</v>
      </c>
      <c r="R1495">
        <v>28.5</v>
      </c>
      <c r="S1495" t="s">
        <v>27</v>
      </c>
      <c r="T1495" t="s">
        <v>24</v>
      </c>
    </row>
    <row r="1496" spans="1:20" x14ac:dyDescent="0.2">
      <c r="A1496">
        <v>1495</v>
      </c>
      <c r="B1496">
        <v>31</v>
      </c>
      <c r="C1496" t="s">
        <v>29</v>
      </c>
      <c r="D1496">
        <v>184</v>
      </c>
      <c r="E1496">
        <v>67</v>
      </c>
      <c r="F1496" t="s">
        <v>26</v>
      </c>
      <c r="G1496">
        <v>77</v>
      </c>
      <c r="H1496">
        <v>995</v>
      </c>
      <c r="I1496">
        <v>152</v>
      </c>
      <c r="J1496">
        <v>16498</v>
      </c>
      <c r="K1496">
        <v>8.01</v>
      </c>
      <c r="L1496" t="s">
        <v>36</v>
      </c>
      <c r="M1496">
        <v>4.5</v>
      </c>
      <c r="N1496">
        <v>1.9</v>
      </c>
      <c r="O1496">
        <v>2038</v>
      </c>
      <c r="P1496">
        <v>59</v>
      </c>
      <c r="Q1496">
        <v>38.4</v>
      </c>
      <c r="R1496">
        <v>28.5</v>
      </c>
      <c r="S1496" t="s">
        <v>34</v>
      </c>
      <c r="T1496" t="s">
        <v>28</v>
      </c>
    </row>
    <row r="1497" spans="1:20" x14ac:dyDescent="0.2">
      <c r="A1497">
        <v>1496</v>
      </c>
      <c r="B1497">
        <v>59</v>
      </c>
      <c r="C1497" t="s">
        <v>29</v>
      </c>
      <c r="D1497">
        <v>162</v>
      </c>
      <c r="E1497">
        <v>75</v>
      </c>
      <c r="F1497" t="s">
        <v>26</v>
      </c>
      <c r="G1497">
        <v>13</v>
      </c>
      <c r="H1497">
        <v>809</v>
      </c>
      <c r="I1497">
        <v>83</v>
      </c>
      <c r="J1497">
        <v>9803</v>
      </c>
      <c r="K1497">
        <v>3.69</v>
      </c>
      <c r="L1497" t="s">
        <v>36</v>
      </c>
      <c r="M1497">
        <v>4.5</v>
      </c>
      <c r="N1497">
        <v>1.9</v>
      </c>
      <c r="O1497">
        <v>2822</v>
      </c>
      <c r="P1497">
        <v>59</v>
      </c>
      <c r="Q1497">
        <v>38.4</v>
      </c>
      <c r="R1497">
        <v>28.5</v>
      </c>
      <c r="S1497" t="s">
        <v>32</v>
      </c>
      <c r="T1497" t="s">
        <v>24</v>
      </c>
    </row>
    <row r="1498" spans="1:20" x14ac:dyDescent="0.2">
      <c r="A1498">
        <v>1497</v>
      </c>
      <c r="B1498">
        <v>26</v>
      </c>
      <c r="C1498" t="s">
        <v>29</v>
      </c>
      <c r="D1498">
        <v>182</v>
      </c>
      <c r="E1498">
        <v>83</v>
      </c>
      <c r="F1498" t="s">
        <v>26</v>
      </c>
      <c r="G1498">
        <v>116</v>
      </c>
      <c r="H1498">
        <v>556</v>
      </c>
      <c r="I1498">
        <v>128</v>
      </c>
      <c r="J1498">
        <v>5177</v>
      </c>
      <c r="K1498">
        <v>14.48</v>
      </c>
      <c r="L1498" t="s">
        <v>36</v>
      </c>
      <c r="M1498">
        <v>4.9000000000000004</v>
      </c>
      <c r="N1498">
        <v>1.9</v>
      </c>
      <c r="O1498">
        <v>3772</v>
      </c>
      <c r="P1498">
        <v>77</v>
      </c>
      <c r="Q1498">
        <v>38.4</v>
      </c>
      <c r="R1498">
        <v>28.5</v>
      </c>
      <c r="S1498" t="s">
        <v>27</v>
      </c>
      <c r="T1498" t="s">
        <v>32</v>
      </c>
    </row>
    <row r="1499" spans="1:20" x14ac:dyDescent="0.2">
      <c r="A1499">
        <v>1498</v>
      </c>
      <c r="B1499">
        <v>47</v>
      </c>
      <c r="C1499" t="s">
        <v>29</v>
      </c>
      <c r="D1499">
        <v>166</v>
      </c>
      <c r="E1499">
        <v>64</v>
      </c>
      <c r="F1499" t="s">
        <v>33</v>
      </c>
      <c r="G1499">
        <v>27</v>
      </c>
      <c r="H1499">
        <v>363</v>
      </c>
      <c r="I1499">
        <v>98</v>
      </c>
      <c r="J1499">
        <v>19413</v>
      </c>
      <c r="K1499">
        <v>0.69</v>
      </c>
      <c r="L1499" t="s">
        <v>22</v>
      </c>
      <c r="M1499">
        <v>8.3000000000000007</v>
      </c>
      <c r="N1499">
        <v>1.9</v>
      </c>
      <c r="O1499">
        <v>3075</v>
      </c>
      <c r="P1499">
        <v>85</v>
      </c>
      <c r="Q1499">
        <v>38.4</v>
      </c>
      <c r="R1499">
        <v>28.5</v>
      </c>
      <c r="S1499" t="s">
        <v>27</v>
      </c>
      <c r="T1499" t="s">
        <v>28</v>
      </c>
    </row>
    <row r="1500" spans="1:20" x14ac:dyDescent="0.2">
      <c r="A1500">
        <v>1499</v>
      </c>
      <c r="B1500">
        <v>20</v>
      </c>
      <c r="C1500" t="s">
        <v>20</v>
      </c>
      <c r="D1500">
        <v>158</v>
      </c>
      <c r="E1500">
        <v>108</v>
      </c>
      <c r="F1500" t="s">
        <v>33</v>
      </c>
      <c r="G1500">
        <v>101</v>
      </c>
      <c r="H1500">
        <v>752</v>
      </c>
      <c r="I1500">
        <v>174</v>
      </c>
      <c r="J1500">
        <v>5489</v>
      </c>
      <c r="K1500">
        <v>9.2799999999999994</v>
      </c>
      <c r="L1500" t="s">
        <v>31</v>
      </c>
      <c r="M1500">
        <v>9.3000000000000007</v>
      </c>
      <c r="N1500">
        <v>1.9</v>
      </c>
      <c r="O1500">
        <v>2302</v>
      </c>
      <c r="P1500">
        <v>85</v>
      </c>
      <c r="Q1500">
        <v>38.4</v>
      </c>
      <c r="R1500">
        <v>28.5</v>
      </c>
      <c r="S1500" t="s">
        <v>23</v>
      </c>
      <c r="T1500" t="s">
        <v>24</v>
      </c>
    </row>
    <row r="1501" spans="1:20" x14ac:dyDescent="0.2">
      <c r="A1501">
        <v>1500</v>
      </c>
      <c r="B1501">
        <v>28</v>
      </c>
      <c r="C1501" t="s">
        <v>29</v>
      </c>
      <c r="D1501">
        <v>174</v>
      </c>
      <c r="E1501">
        <v>63</v>
      </c>
      <c r="F1501" t="s">
        <v>35</v>
      </c>
      <c r="G1501">
        <v>110</v>
      </c>
      <c r="H1501">
        <v>896</v>
      </c>
      <c r="I1501">
        <v>172</v>
      </c>
      <c r="J1501">
        <v>18048</v>
      </c>
      <c r="K1501">
        <v>10.77</v>
      </c>
      <c r="L1501" t="s">
        <v>22</v>
      </c>
      <c r="M1501">
        <v>4.0999999999999996</v>
      </c>
      <c r="N1501">
        <v>1.9</v>
      </c>
      <c r="O1501">
        <v>3756</v>
      </c>
      <c r="P1501">
        <v>50</v>
      </c>
      <c r="Q1501">
        <v>38.4</v>
      </c>
      <c r="R1501">
        <v>28.5</v>
      </c>
      <c r="S1501" t="s">
        <v>23</v>
      </c>
      <c r="T1501" t="s">
        <v>32</v>
      </c>
    </row>
    <row r="1502" spans="1:20" x14ac:dyDescent="0.2">
      <c r="A1502">
        <v>1501</v>
      </c>
      <c r="B1502">
        <v>44</v>
      </c>
      <c r="C1502" t="s">
        <v>29</v>
      </c>
      <c r="D1502">
        <v>181</v>
      </c>
      <c r="E1502">
        <v>78</v>
      </c>
      <c r="F1502" t="s">
        <v>21</v>
      </c>
      <c r="G1502">
        <v>99</v>
      </c>
      <c r="H1502">
        <v>100</v>
      </c>
      <c r="I1502">
        <v>135</v>
      </c>
      <c r="J1502">
        <v>8535</v>
      </c>
      <c r="K1502">
        <v>6.74</v>
      </c>
      <c r="L1502" t="s">
        <v>31</v>
      </c>
      <c r="M1502">
        <v>7.5</v>
      </c>
      <c r="N1502">
        <v>1.9</v>
      </c>
      <c r="O1502">
        <v>1971</v>
      </c>
      <c r="P1502">
        <v>87</v>
      </c>
      <c r="Q1502">
        <v>38.4</v>
      </c>
      <c r="R1502">
        <v>28.5</v>
      </c>
      <c r="S1502" t="s">
        <v>23</v>
      </c>
      <c r="T1502" t="s">
        <v>24</v>
      </c>
    </row>
    <row r="1503" spans="1:20" x14ac:dyDescent="0.2">
      <c r="A1503">
        <v>1502</v>
      </c>
      <c r="B1503">
        <v>39</v>
      </c>
      <c r="C1503" t="s">
        <v>29</v>
      </c>
      <c r="D1503">
        <v>160</v>
      </c>
      <c r="E1503">
        <v>82</v>
      </c>
      <c r="F1503" t="s">
        <v>21</v>
      </c>
      <c r="G1503">
        <v>55</v>
      </c>
      <c r="H1503">
        <v>983</v>
      </c>
      <c r="I1503">
        <v>162</v>
      </c>
      <c r="J1503">
        <v>5135</v>
      </c>
      <c r="K1503">
        <v>8.8800000000000008</v>
      </c>
      <c r="L1503" t="s">
        <v>22</v>
      </c>
      <c r="M1503">
        <v>8.4</v>
      </c>
      <c r="N1503">
        <v>1.9</v>
      </c>
      <c r="O1503">
        <v>3521</v>
      </c>
      <c r="P1503">
        <v>63</v>
      </c>
      <c r="Q1503">
        <v>38.4</v>
      </c>
      <c r="R1503">
        <v>28.5</v>
      </c>
      <c r="S1503" t="s">
        <v>32</v>
      </c>
      <c r="T1503" t="s">
        <v>32</v>
      </c>
    </row>
    <row r="1504" spans="1:20" x14ac:dyDescent="0.2">
      <c r="A1504">
        <v>1503</v>
      </c>
      <c r="B1504">
        <v>21</v>
      </c>
      <c r="C1504" t="s">
        <v>29</v>
      </c>
      <c r="D1504">
        <v>189</v>
      </c>
      <c r="E1504">
        <v>75</v>
      </c>
      <c r="F1504" t="s">
        <v>33</v>
      </c>
      <c r="G1504">
        <v>99</v>
      </c>
      <c r="H1504">
        <v>285</v>
      </c>
      <c r="I1504">
        <v>129</v>
      </c>
      <c r="J1504">
        <v>4843</v>
      </c>
      <c r="K1504">
        <v>2.3199999999999998</v>
      </c>
      <c r="L1504" t="s">
        <v>22</v>
      </c>
      <c r="M1504">
        <v>7.6</v>
      </c>
      <c r="N1504">
        <v>1.9</v>
      </c>
      <c r="O1504">
        <v>3931</v>
      </c>
      <c r="P1504">
        <v>55</v>
      </c>
      <c r="Q1504">
        <v>38.4</v>
      </c>
      <c r="R1504">
        <v>28.5</v>
      </c>
      <c r="S1504" t="s">
        <v>34</v>
      </c>
      <c r="T1504" t="s">
        <v>32</v>
      </c>
    </row>
    <row r="1505" spans="1:20" x14ac:dyDescent="0.2">
      <c r="A1505">
        <v>1504</v>
      </c>
      <c r="B1505">
        <v>22</v>
      </c>
      <c r="C1505" t="s">
        <v>20</v>
      </c>
      <c r="D1505">
        <v>167</v>
      </c>
      <c r="E1505">
        <v>86</v>
      </c>
      <c r="F1505" t="s">
        <v>21</v>
      </c>
      <c r="G1505">
        <v>89</v>
      </c>
      <c r="H1505">
        <v>591</v>
      </c>
      <c r="I1505">
        <v>168</v>
      </c>
      <c r="J1505">
        <v>15517</v>
      </c>
      <c r="K1505">
        <v>13.99</v>
      </c>
      <c r="L1505" t="s">
        <v>31</v>
      </c>
      <c r="M1505">
        <v>7.2</v>
      </c>
      <c r="N1505">
        <v>1.9</v>
      </c>
      <c r="O1505">
        <v>2516</v>
      </c>
      <c r="P1505">
        <v>53</v>
      </c>
      <c r="Q1505">
        <v>38.4</v>
      </c>
      <c r="R1505">
        <v>28.5</v>
      </c>
      <c r="S1505" t="s">
        <v>27</v>
      </c>
      <c r="T1505" t="s">
        <v>32</v>
      </c>
    </row>
    <row r="1506" spans="1:20" x14ac:dyDescent="0.2">
      <c r="A1506">
        <v>1505</v>
      </c>
      <c r="B1506">
        <v>48</v>
      </c>
      <c r="C1506" t="s">
        <v>29</v>
      </c>
      <c r="D1506">
        <v>178</v>
      </c>
      <c r="E1506">
        <v>111</v>
      </c>
      <c r="F1506" t="s">
        <v>33</v>
      </c>
      <c r="G1506">
        <v>76</v>
      </c>
      <c r="H1506">
        <v>107</v>
      </c>
      <c r="I1506">
        <v>172</v>
      </c>
      <c r="J1506">
        <v>3172</v>
      </c>
      <c r="K1506">
        <v>5.45</v>
      </c>
      <c r="L1506" t="s">
        <v>22</v>
      </c>
      <c r="M1506">
        <v>9.8000000000000007</v>
      </c>
      <c r="N1506">
        <v>1.9</v>
      </c>
      <c r="O1506">
        <v>3169</v>
      </c>
      <c r="P1506">
        <v>74</v>
      </c>
      <c r="Q1506">
        <v>38.4</v>
      </c>
      <c r="R1506">
        <v>28.5</v>
      </c>
      <c r="S1506" t="s">
        <v>34</v>
      </c>
      <c r="T1506" t="s">
        <v>28</v>
      </c>
    </row>
    <row r="1507" spans="1:20" x14ac:dyDescent="0.2">
      <c r="A1507">
        <v>1506</v>
      </c>
      <c r="B1507">
        <v>26</v>
      </c>
      <c r="C1507" t="s">
        <v>20</v>
      </c>
      <c r="D1507">
        <v>165</v>
      </c>
      <c r="E1507">
        <v>75</v>
      </c>
      <c r="F1507" t="s">
        <v>35</v>
      </c>
      <c r="G1507">
        <v>88</v>
      </c>
      <c r="H1507">
        <v>958</v>
      </c>
      <c r="I1507">
        <v>109</v>
      </c>
      <c r="J1507">
        <v>5673</v>
      </c>
      <c r="K1507">
        <v>8.07</v>
      </c>
      <c r="L1507" t="s">
        <v>22</v>
      </c>
      <c r="M1507">
        <v>8.3000000000000007</v>
      </c>
      <c r="N1507">
        <v>1.9</v>
      </c>
      <c r="O1507">
        <v>1766</v>
      </c>
      <c r="P1507">
        <v>85</v>
      </c>
      <c r="Q1507">
        <v>38.4</v>
      </c>
      <c r="R1507">
        <v>28.5</v>
      </c>
      <c r="S1507" t="s">
        <v>23</v>
      </c>
      <c r="T1507" t="s">
        <v>24</v>
      </c>
    </row>
    <row r="1508" spans="1:20" x14ac:dyDescent="0.2">
      <c r="A1508">
        <v>1507</v>
      </c>
      <c r="B1508">
        <v>51</v>
      </c>
      <c r="C1508" t="s">
        <v>29</v>
      </c>
      <c r="D1508">
        <v>180</v>
      </c>
      <c r="E1508">
        <v>56</v>
      </c>
      <c r="F1508" t="s">
        <v>26</v>
      </c>
      <c r="G1508">
        <v>18</v>
      </c>
      <c r="H1508">
        <v>960</v>
      </c>
      <c r="I1508">
        <v>178</v>
      </c>
      <c r="J1508">
        <v>6791</v>
      </c>
      <c r="K1508">
        <v>4.76</v>
      </c>
      <c r="L1508" t="s">
        <v>36</v>
      </c>
      <c r="M1508">
        <v>9.4</v>
      </c>
      <c r="N1508">
        <v>1.9</v>
      </c>
      <c r="O1508">
        <v>3897</v>
      </c>
      <c r="P1508">
        <v>70</v>
      </c>
      <c r="Q1508">
        <v>38.4</v>
      </c>
      <c r="R1508">
        <v>28.5</v>
      </c>
      <c r="S1508" t="s">
        <v>34</v>
      </c>
      <c r="T1508" t="s">
        <v>28</v>
      </c>
    </row>
    <row r="1509" spans="1:20" x14ac:dyDescent="0.2">
      <c r="A1509">
        <v>1508</v>
      </c>
      <c r="B1509">
        <v>29</v>
      </c>
      <c r="C1509" t="s">
        <v>25</v>
      </c>
      <c r="D1509">
        <v>154</v>
      </c>
      <c r="E1509">
        <v>87</v>
      </c>
      <c r="F1509" t="s">
        <v>33</v>
      </c>
      <c r="G1509">
        <v>47</v>
      </c>
      <c r="H1509">
        <v>940</v>
      </c>
      <c r="I1509">
        <v>170</v>
      </c>
      <c r="J1509">
        <v>5573</v>
      </c>
      <c r="K1509">
        <v>10.6</v>
      </c>
      <c r="L1509" t="s">
        <v>31</v>
      </c>
      <c r="M1509">
        <v>9.5</v>
      </c>
      <c r="N1509">
        <v>1.9</v>
      </c>
      <c r="O1509">
        <v>2165</v>
      </c>
      <c r="P1509">
        <v>54</v>
      </c>
      <c r="Q1509">
        <v>38.4</v>
      </c>
      <c r="R1509">
        <v>28.5</v>
      </c>
      <c r="S1509" t="s">
        <v>27</v>
      </c>
      <c r="T1509" t="s">
        <v>32</v>
      </c>
    </row>
    <row r="1510" spans="1:20" x14ac:dyDescent="0.2">
      <c r="A1510">
        <v>1509</v>
      </c>
      <c r="B1510">
        <v>57</v>
      </c>
      <c r="C1510" t="s">
        <v>20</v>
      </c>
      <c r="D1510">
        <v>179</v>
      </c>
      <c r="E1510">
        <v>69</v>
      </c>
      <c r="F1510" t="s">
        <v>30</v>
      </c>
      <c r="G1510">
        <v>73</v>
      </c>
      <c r="H1510">
        <v>821</v>
      </c>
      <c r="I1510">
        <v>168</v>
      </c>
      <c r="J1510">
        <v>3864</v>
      </c>
      <c r="K1510">
        <v>14.19</v>
      </c>
      <c r="L1510" t="s">
        <v>22</v>
      </c>
      <c r="M1510">
        <v>7</v>
      </c>
      <c r="N1510">
        <v>1.9</v>
      </c>
      <c r="O1510">
        <v>2172</v>
      </c>
      <c r="P1510">
        <v>78</v>
      </c>
      <c r="Q1510">
        <v>38.4</v>
      </c>
      <c r="R1510">
        <v>28.5</v>
      </c>
      <c r="S1510" t="s">
        <v>34</v>
      </c>
      <c r="T1510" t="s">
        <v>32</v>
      </c>
    </row>
    <row r="1511" spans="1:20" x14ac:dyDescent="0.2">
      <c r="A1511">
        <v>1510</v>
      </c>
      <c r="B1511">
        <v>31</v>
      </c>
      <c r="C1511" t="s">
        <v>29</v>
      </c>
      <c r="D1511">
        <v>174</v>
      </c>
      <c r="E1511">
        <v>69</v>
      </c>
      <c r="F1511" t="s">
        <v>37</v>
      </c>
      <c r="G1511">
        <v>89</v>
      </c>
      <c r="H1511">
        <v>620</v>
      </c>
      <c r="I1511">
        <v>132</v>
      </c>
      <c r="J1511">
        <v>15609</v>
      </c>
      <c r="K1511">
        <v>1.49</v>
      </c>
      <c r="L1511" t="s">
        <v>22</v>
      </c>
      <c r="M1511">
        <v>8.5</v>
      </c>
      <c r="N1511">
        <v>1.9</v>
      </c>
      <c r="O1511">
        <v>1575</v>
      </c>
      <c r="P1511">
        <v>51</v>
      </c>
      <c r="Q1511">
        <v>38.4</v>
      </c>
      <c r="R1511">
        <v>28.5</v>
      </c>
      <c r="S1511" t="s">
        <v>34</v>
      </c>
      <c r="T1511" t="s">
        <v>28</v>
      </c>
    </row>
    <row r="1512" spans="1:20" x14ac:dyDescent="0.2">
      <c r="A1512">
        <v>1511</v>
      </c>
      <c r="B1512">
        <v>42</v>
      </c>
      <c r="C1512" t="s">
        <v>25</v>
      </c>
      <c r="D1512">
        <v>186</v>
      </c>
      <c r="E1512">
        <v>101</v>
      </c>
      <c r="F1512" t="s">
        <v>35</v>
      </c>
      <c r="G1512">
        <v>37</v>
      </c>
      <c r="H1512">
        <v>462</v>
      </c>
      <c r="I1512">
        <v>116</v>
      </c>
      <c r="J1512">
        <v>6194</v>
      </c>
      <c r="K1512">
        <v>2.3199999999999998</v>
      </c>
      <c r="L1512" t="s">
        <v>31</v>
      </c>
      <c r="M1512">
        <v>7.2</v>
      </c>
      <c r="N1512">
        <v>1.9</v>
      </c>
      <c r="O1512">
        <v>2087</v>
      </c>
      <c r="P1512">
        <v>71</v>
      </c>
      <c r="Q1512">
        <v>38.4</v>
      </c>
      <c r="R1512">
        <v>28.5</v>
      </c>
      <c r="S1512" t="s">
        <v>27</v>
      </c>
      <c r="T1512" t="s">
        <v>28</v>
      </c>
    </row>
    <row r="1513" spans="1:20" x14ac:dyDescent="0.2">
      <c r="A1513">
        <v>1512</v>
      </c>
      <c r="B1513">
        <v>54</v>
      </c>
      <c r="C1513" t="s">
        <v>20</v>
      </c>
      <c r="D1513">
        <v>164</v>
      </c>
      <c r="E1513">
        <v>97</v>
      </c>
      <c r="F1513" t="s">
        <v>37</v>
      </c>
      <c r="G1513">
        <v>77</v>
      </c>
      <c r="H1513">
        <v>815</v>
      </c>
      <c r="I1513">
        <v>93</v>
      </c>
      <c r="J1513">
        <v>6563</v>
      </c>
      <c r="K1513">
        <v>4.33</v>
      </c>
      <c r="L1513" t="s">
        <v>36</v>
      </c>
      <c r="M1513">
        <v>6.5</v>
      </c>
      <c r="N1513">
        <v>1.9</v>
      </c>
      <c r="O1513">
        <v>3328</v>
      </c>
      <c r="P1513">
        <v>69</v>
      </c>
      <c r="Q1513">
        <v>38.4</v>
      </c>
      <c r="R1513">
        <v>28.5</v>
      </c>
      <c r="S1513" t="s">
        <v>32</v>
      </c>
      <c r="T1513" t="s">
        <v>32</v>
      </c>
    </row>
    <row r="1514" spans="1:20" x14ac:dyDescent="0.2">
      <c r="A1514">
        <v>1513</v>
      </c>
      <c r="B1514">
        <v>22</v>
      </c>
      <c r="C1514" t="s">
        <v>25</v>
      </c>
      <c r="D1514">
        <v>174</v>
      </c>
      <c r="E1514">
        <v>69</v>
      </c>
      <c r="F1514" t="s">
        <v>30</v>
      </c>
      <c r="G1514">
        <v>105</v>
      </c>
      <c r="H1514">
        <v>546</v>
      </c>
      <c r="I1514">
        <v>112</v>
      </c>
      <c r="J1514">
        <v>17534</v>
      </c>
      <c r="K1514">
        <v>6.56</v>
      </c>
      <c r="L1514" t="s">
        <v>31</v>
      </c>
      <c r="M1514">
        <v>8.6999999999999993</v>
      </c>
      <c r="N1514">
        <v>1.9</v>
      </c>
      <c r="O1514">
        <v>1703</v>
      </c>
      <c r="P1514">
        <v>82</v>
      </c>
      <c r="Q1514">
        <v>38.4</v>
      </c>
      <c r="R1514">
        <v>28.5</v>
      </c>
      <c r="S1514" t="s">
        <v>27</v>
      </c>
      <c r="T1514" t="s">
        <v>24</v>
      </c>
    </row>
    <row r="1515" spans="1:20" x14ac:dyDescent="0.2">
      <c r="A1515">
        <v>1514</v>
      </c>
      <c r="B1515">
        <v>38</v>
      </c>
      <c r="C1515" t="s">
        <v>20</v>
      </c>
      <c r="D1515">
        <v>184</v>
      </c>
      <c r="E1515">
        <v>82</v>
      </c>
      <c r="F1515" t="s">
        <v>37</v>
      </c>
      <c r="G1515">
        <v>23</v>
      </c>
      <c r="H1515">
        <v>453</v>
      </c>
      <c r="I1515">
        <v>178</v>
      </c>
      <c r="J1515">
        <v>17291</v>
      </c>
      <c r="K1515">
        <v>8.4499999999999993</v>
      </c>
      <c r="L1515" t="s">
        <v>36</v>
      </c>
      <c r="M1515">
        <v>6.1</v>
      </c>
      <c r="N1515">
        <v>1.9</v>
      </c>
      <c r="O1515">
        <v>1914</v>
      </c>
      <c r="P1515">
        <v>74</v>
      </c>
      <c r="Q1515">
        <v>38.4</v>
      </c>
      <c r="R1515">
        <v>28.5</v>
      </c>
      <c r="S1515" t="s">
        <v>32</v>
      </c>
      <c r="T1515" t="s">
        <v>28</v>
      </c>
    </row>
    <row r="1516" spans="1:20" x14ac:dyDescent="0.2">
      <c r="A1516">
        <v>1515</v>
      </c>
      <c r="B1516">
        <v>43</v>
      </c>
      <c r="C1516" t="s">
        <v>25</v>
      </c>
      <c r="D1516">
        <v>176</v>
      </c>
      <c r="E1516">
        <v>65</v>
      </c>
      <c r="F1516" t="s">
        <v>33</v>
      </c>
      <c r="G1516">
        <v>102</v>
      </c>
      <c r="H1516">
        <v>112</v>
      </c>
      <c r="I1516">
        <v>171</v>
      </c>
      <c r="J1516">
        <v>11724</v>
      </c>
      <c r="K1516">
        <v>11.3</v>
      </c>
      <c r="L1516" t="s">
        <v>22</v>
      </c>
      <c r="M1516">
        <v>7.1</v>
      </c>
      <c r="N1516">
        <v>1.9</v>
      </c>
      <c r="O1516">
        <v>1684</v>
      </c>
      <c r="P1516">
        <v>79</v>
      </c>
      <c r="Q1516">
        <v>38.4</v>
      </c>
      <c r="R1516">
        <v>28.5</v>
      </c>
      <c r="S1516" t="s">
        <v>32</v>
      </c>
      <c r="T1516" t="s">
        <v>28</v>
      </c>
    </row>
    <row r="1517" spans="1:20" x14ac:dyDescent="0.2">
      <c r="A1517">
        <v>1516</v>
      </c>
      <c r="B1517">
        <v>47</v>
      </c>
      <c r="C1517" t="s">
        <v>20</v>
      </c>
      <c r="D1517">
        <v>184</v>
      </c>
      <c r="E1517">
        <v>117</v>
      </c>
      <c r="F1517" t="s">
        <v>30</v>
      </c>
      <c r="G1517">
        <v>63</v>
      </c>
      <c r="H1517">
        <v>829</v>
      </c>
      <c r="I1517">
        <v>109</v>
      </c>
      <c r="J1517">
        <v>18896</v>
      </c>
      <c r="K1517">
        <v>11.48</v>
      </c>
      <c r="L1517" t="s">
        <v>36</v>
      </c>
      <c r="M1517">
        <v>7.4</v>
      </c>
      <c r="N1517">
        <v>1.9</v>
      </c>
      <c r="O1517">
        <v>2593</v>
      </c>
      <c r="P1517">
        <v>62</v>
      </c>
      <c r="Q1517">
        <v>38.4</v>
      </c>
      <c r="R1517">
        <v>28.5</v>
      </c>
      <c r="S1517" t="s">
        <v>23</v>
      </c>
      <c r="T1517" t="s">
        <v>28</v>
      </c>
    </row>
    <row r="1518" spans="1:20" x14ac:dyDescent="0.2">
      <c r="A1518">
        <v>1517</v>
      </c>
      <c r="B1518">
        <v>48</v>
      </c>
      <c r="C1518" t="s">
        <v>20</v>
      </c>
      <c r="D1518">
        <v>161</v>
      </c>
      <c r="E1518">
        <v>99</v>
      </c>
      <c r="F1518" t="s">
        <v>33</v>
      </c>
      <c r="G1518">
        <v>14</v>
      </c>
      <c r="H1518">
        <v>603</v>
      </c>
      <c r="I1518">
        <v>178</v>
      </c>
      <c r="J1518">
        <v>6914</v>
      </c>
      <c r="K1518">
        <v>7.08</v>
      </c>
      <c r="L1518" t="s">
        <v>22</v>
      </c>
      <c r="M1518">
        <v>7.2</v>
      </c>
      <c r="N1518">
        <v>1.9</v>
      </c>
      <c r="O1518">
        <v>3368</v>
      </c>
      <c r="P1518">
        <v>72</v>
      </c>
      <c r="Q1518">
        <v>38.4</v>
      </c>
      <c r="R1518">
        <v>28.5</v>
      </c>
      <c r="S1518" t="s">
        <v>32</v>
      </c>
      <c r="T1518" t="s">
        <v>32</v>
      </c>
    </row>
    <row r="1519" spans="1:20" x14ac:dyDescent="0.2">
      <c r="A1519">
        <v>1518</v>
      </c>
      <c r="B1519">
        <v>57</v>
      </c>
      <c r="C1519" t="s">
        <v>25</v>
      </c>
      <c r="D1519">
        <v>188</v>
      </c>
      <c r="E1519">
        <v>114</v>
      </c>
      <c r="F1519" t="s">
        <v>30</v>
      </c>
      <c r="G1519">
        <v>51</v>
      </c>
      <c r="H1519">
        <v>233</v>
      </c>
      <c r="I1519">
        <v>106</v>
      </c>
      <c r="J1519">
        <v>8503</v>
      </c>
      <c r="K1519">
        <v>13.85</v>
      </c>
      <c r="L1519" t="s">
        <v>22</v>
      </c>
      <c r="M1519">
        <v>9.9</v>
      </c>
      <c r="N1519">
        <v>1.9</v>
      </c>
      <c r="O1519">
        <v>2185</v>
      </c>
      <c r="P1519">
        <v>74</v>
      </c>
      <c r="Q1519">
        <v>38.4</v>
      </c>
      <c r="R1519">
        <v>28.5</v>
      </c>
      <c r="S1519" t="s">
        <v>23</v>
      </c>
      <c r="T1519" t="s">
        <v>24</v>
      </c>
    </row>
    <row r="1520" spans="1:20" x14ac:dyDescent="0.2">
      <c r="A1520">
        <v>1519</v>
      </c>
      <c r="B1520">
        <v>34</v>
      </c>
      <c r="C1520" t="s">
        <v>29</v>
      </c>
      <c r="D1520">
        <v>173</v>
      </c>
      <c r="E1520">
        <v>108</v>
      </c>
      <c r="F1520" t="s">
        <v>21</v>
      </c>
      <c r="G1520">
        <v>32</v>
      </c>
      <c r="H1520">
        <v>131</v>
      </c>
      <c r="I1520">
        <v>103</v>
      </c>
      <c r="J1520">
        <v>13685</v>
      </c>
      <c r="K1520">
        <v>7.5</v>
      </c>
      <c r="L1520" t="s">
        <v>22</v>
      </c>
      <c r="M1520">
        <v>7.5</v>
      </c>
      <c r="N1520">
        <v>1.9</v>
      </c>
      <c r="O1520">
        <v>2738</v>
      </c>
      <c r="P1520">
        <v>58</v>
      </c>
      <c r="Q1520">
        <v>38.4</v>
      </c>
      <c r="R1520">
        <v>28.5</v>
      </c>
      <c r="S1520" t="s">
        <v>34</v>
      </c>
      <c r="T1520" t="s">
        <v>28</v>
      </c>
    </row>
    <row r="1521" spans="1:20" x14ac:dyDescent="0.2">
      <c r="A1521">
        <v>1520</v>
      </c>
      <c r="B1521">
        <v>41</v>
      </c>
      <c r="C1521" t="s">
        <v>29</v>
      </c>
      <c r="D1521">
        <v>192</v>
      </c>
      <c r="E1521">
        <v>103</v>
      </c>
      <c r="F1521" t="s">
        <v>35</v>
      </c>
      <c r="G1521">
        <v>113</v>
      </c>
      <c r="H1521">
        <v>152</v>
      </c>
      <c r="I1521">
        <v>80</v>
      </c>
      <c r="J1521">
        <v>11915</v>
      </c>
      <c r="K1521">
        <v>6.09</v>
      </c>
      <c r="L1521" t="s">
        <v>22</v>
      </c>
      <c r="M1521">
        <v>6.1</v>
      </c>
      <c r="N1521">
        <v>1.9</v>
      </c>
      <c r="O1521">
        <v>2577</v>
      </c>
      <c r="P1521">
        <v>87</v>
      </c>
      <c r="Q1521">
        <v>38.4</v>
      </c>
      <c r="R1521">
        <v>28.5</v>
      </c>
      <c r="S1521" t="s">
        <v>32</v>
      </c>
      <c r="T1521" t="s">
        <v>24</v>
      </c>
    </row>
    <row r="1522" spans="1:20" x14ac:dyDescent="0.2">
      <c r="A1522">
        <v>1521</v>
      </c>
      <c r="B1522">
        <v>42</v>
      </c>
      <c r="C1522" t="s">
        <v>29</v>
      </c>
      <c r="D1522">
        <v>192</v>
      </c>
      <c r="E1522">
        <v>65</v>
      </c>
      <c r="F1522" t="s">
        <v>30</v>
      </c>
      <c r="G1522">
        <v>86</v>
      </c>
      <c r="H1522">
        <v>994</v>
      </c>
      <c r="I1522">
        <v>117</v>
      </c>
      <c r="J1522">
        <v>7259</v>
      </c>
      <c r="K1522">
        <v>12.45</v>
      </c>
      <c r="L1522" t="s">
        <v>36</v>
      </c>
      <c r="M1522">
        <v>5.6</v>
      </c>
      <c r="N1522">
        <v>1.9</v>
      </c>
      <c r="O1522">
        <v>3079</v>
      </c>
      <c r="P1522">
        <v>70</v>
      </c>
      <c r="Q1522">
        <v>38.4</v>
      </c>
      <c r="R1522">
        <v>28.5</v>
      </c>
      <c r="S1522" t="s">
        <v>27</v>
      </c>
      <c r="T1522" t="s">
        <v>32</v>
      </c>
    </row>
    <row r="1523" spans="1:20" x14ac:dyDescent="0.2">
      <c r="A1523">
        <v>1522</v>
      </c>
      <c r="B1523">
        <v>29</v>
      </c>
      <c r="C1523" t="s">
        <v>20</v>
      </c>
      <c r="D1523">
        <v>168</v>
      </c>
      <c r="E1523">
        <v>89</v>
      </c>
      <c r="F1523" t="s">
        <v>30</v>
      </c>
      <c r="G1523">
        <v>87</v>
      </c>
      <c r="H1523">
        <v>859</v>
      </c>
      <c r="I1523">
        <v>106</v>
      </c>
      <c r="J1523">
        <v>11108</v>
      </c>
      <c r="K1523">
        <v>5.41</v>
      </c>
      <c r="L1523" t="s">
        <v>22</v>
      </c>
      <c r="M1523">
        <v>9.1999999999999993</v>
      </c>
      <c r="N1523">
        <v>1.9</v>
      </c>
      <c r="O1523">
        <v>2063</v>
      </c>
      <c r="P1523">
        <v>82</v>
      </c>
      <c r="Q1523">
        <v>38.4</v>
      </c>
      <c r="R1523">
        <v>28.5</v>
      </c>
      <c r="S1523" t="s">
        <v>27</v>
      </c>
      <c r="T1523" t="s">
        <v>24</v>
      </c>
    </row>
    <row r="1524" spans="1:20" x14ac:dyDescent="0.2">
      <c r="A1524">
        <v>1523</v>
      </c>
      <c r="B1524">
        <v>55</v>
      </c>
      <c r="C1524" t="s">
        <v>29</v>
      </c>
      <c r="D1524">
        <v>198</v>
      </c>
      <c r="E1524">
        <v>66</v>
      </c>
      <c r="F1524" t="s">
        <v>26</v>
      </c>
      <c r="G1524">
        <v>83</v>
      </c>
      <c r="H1524">
        <v>495</v>
      </c>
      <c r="I1524">
        <v>174</v>
      </c>
      <c r="J1524">
        <v>18882</v>
      </c>
      <c r="K1524">
        <v>7.43</v>
      </c>
      <c r="L1524" t="s">
        <v>36</v>
      </c>
      <c r="M1524">
        <v>5.4</v>
      </c>
      <c r="N1524">
        <v>1.9</v>
      </c>
      <c r="O1524">
        <v>2407</v>
      </c>
      <c r="P1524">
        <v>64</v>
      </c>
      <c r="Q1524">
        <v>38.4</v>
      </c>
      <c r="R1524">
        <v>28.5</v>
      </c>
      <c r="S1524" t="s">
        <v>34</v>
      </c>
      <c r="T1524" t="s">
        <v>24</v>
      </c>
    </row>
    <row r="1525" spans="1:20" x14ac:dyDescent="0.2">
      <c r="A1525">
        <v>1524</v>
      </c>
      <c r="B1525">
        <v>27</v>
      </c>
      <c r="C1525" t="s">
        <v>20</v>
      </c>
      <c r="D1525">
        <v>152</v>
      </c>
      <c r="E1525">
        <v>62</v>
      </c>
      <c r="F1525" t="s">
        <v>37</v>
      </c>
      <c r="G1525">
        <v>90</v>
      </c>
      <c r="H1525">
        <v>657</v>
      </c>
      <c r="I1525">
        <v>88</v>
      </c>
      <c r="J1525">
        <v>5403</v>
      </c>
      <c r="K1525">
        <v>0.76</v>
      </c>
      <c r="L1525" t="s">
        <v>31</v>
      </c>
      <c r="M1525">
        <v>7.8</v>
      </c>
      <c r="N1525">
        <v>1.9</v>
      </c>
      <c r="O1525">
        <v>3081</v>
      </c>
      <c r="P1525">
        <v>57</v>
      </c>
      <c r="Q1525">
        <v>38.4</v>
      </c>
      <c r="R1525">
        <v>28.5</v>
      </c>
      <c r="S1525" t="s">
        <v>27</v>
      </c>
      <c r="T1525" t="s">
        <v>28</v>
      </c>
    </row>
    <row r="1526" spans="1:20" x14ac:dyDescent="0.2">
      <c r="A1526">
        <v>1525</v>
      </c>
      <c r="B1526">
        <v>46</v>
      </c>
      <c r="C1526" t="s">
        <v>20</v>
      </c>
      <c r="D1526">
        <v>194</v>
      </c>
      <c r="E1526">
        <v>74</v>
      </c>
      <c r="F1526" t="s">
        <v>26</v>
      </c>
      <c r="G1526">
        <v>67</v>
      </c>
      <c r="H1526">
        <v>813</v>
      </c>
      <c r="I1526">
        <v>108</v>
      </c>
      <c r="J1526">
        <v>8089</v>
      </c>
      <c r="K1526">
        <v>8.06</v>
      </c>
      <c r="L1526" t="s">
        <v>36</v>
      </c>
      <c r="M1526">
        <v>8.4</v>
      </c>
      <c r="N1526">
        <v>1.9</v>
      </c>
      <c r="O1526">
        <v>3927</v>
      </c>
      <c r="P1526">
        <v>89</v>
      </c>
      <c r="Q1526">
        <v>38.4</v>
      </c>
      <c r="R1526">
        <v>28.5</v>
      </c>
      <c r="S1526" t="s">
        <v>34</v>
      </c>
      <c r="T1526" t="s">
        <v>28</v>
      </c>
    </row>
    <row r="1527" spans="1:20" x14ac:dyDescent="0.2">
      <c r="A1527">
        <v>1526</v>
      </c>
      <c r="B1527">
        <v>58</v>
      </c>
      <c r="C1527" t="s">
        <v>25</v>
      </c>
      <c r="D1527">
        <v>157</v>
      </c>
      <c r="E1527">
        <v>91</v>
      </c>
      <c r="F1527" t="s">
        <v>33</v>
      </c>
      <c r="G1527">
        <v>94</v>
      </c>
      <c r="H1527">
        <v>794</v>
      </c>
      <c r="I1527">
        <v>89</v>
      </c>
      <c r="J1527">
        <v>11354</v>
      </c>
      <c r="K1527">
        <v>4.87</v>
      </c>
      <c r="L1527" t="s">
        <v>31</v>
      </c>
      <c r="M1527">
        <v>4.9000000000000004</v>
      </c>
      <c r="N1527">
        <v>1.9</v>
      </c>
      <c r="O1527">
        <v>3888</v>
      </c>
      <c r="P1527">
        <v>78</v>
      </c>
      <c r="Q1527">
        <v>38.4</v>
      </c>
      <c r="R1527">
        <v>28.5</v>
      </c>
      <c r="S1527" t="s">
        <v>23</v>
      </c>
      <c r="T1527" t="s">
        <v>24</v>
      </c>
    </row>
    <row r="1528" spans="1:20" x14ac:dyDescent="0.2">
      <c r="A1528">
        <v>1527</v>
      </c>
      <c r="B1528">
        <v>18</v>
      </c>
      <c r="C1528" t="s">
        <v>20</v>
      </c>
      <c r="D1528">
        <v>184</v>
      </c>
      <c r="E1528">
        <v>52</v>
      </c>
      <c r="F1528" t="s">
        <v>35</v>
      </c>
      <c r="G1528">
        <v>87</v>
      </c>
      <c r="H1528">
        <v>356</v>
      </c>
      <c r="I1528">
        <v>162</v>
      </c>
      <c r="J1528">
        <v>12646</v>
      </c>
      <c r="K1528">
        <v>13.1</v>
      </c>
      <c r="L1528" t="s">
        <v>31</v>
      </c>
      <c r="M1528">
        <v>7.7</v>
      </c>
      <c r="N1528">
        <v>1.9</v>
      </c>
      <c r="O1528">
        <v>3348</v>
      </c>
      <c r="P1528">
        <v>83</v>
      </c>
      <c r="Q1528">
        <v>38.4</v>
      </c>
      <c r="R1528">
        <v>28.5</v>
      </c>
      <c r="S1528" t="s">
        <v>23</v>
      </c>
      <c r="T1528" t="s">
        <v>32</v>
      </c>
    </row>
    <row r="1529" spans="1:20" x14ac:dyDescent="0.2">
      <c r="A1529">
        <v>1528</v>
      </c>
      <c r="B1529">
        <v>38</v>
      </c>
      <c r="C1529" t="s">
        <v>20</v>
      </c>
      <c r="D1529">
        <v>158</v>
      </c>
      <c r="E1529">
        <v>76</v>
      </c>
      <c r="F1529" t="s">
        <v>35</v>
      </c>
      <c r="G1529">
        <v>11</v>
      </c>
      <c r="H1529">
        <v>808</v>
      </c>
      <c r="I1529">
        <v>133</v>
      </c>
      <c r="J1529">
        <v>10311</v>
      </c>
      <c r="K1529">
        <v>10.91</v>
      </c>
      <c r="L1529" t="s">
        <v>31</v>
      </c>
      <c r="M1529">
        <v>4.3</v>
      </c>
      <c r="N1529">
        <v>1.9</v>
      </c>
      <c r="O1529">
        <v>1680</v>
      </c>
      <c r="P1529">
        <v>70</v>
      </c>
      <c r="Q1529">
        <v>38.4</v>
      </c>
      <c r="R1529">
        <v>28.5</v>
      </c>
      <c r="S1529" t="s">
        <v>34</v>
      </c>
      <c r="T1529" t="s">
        <v>32</v>
      </c>
    </row>
    <row r="1530" spans="1:20" x14ac:dyDescent="0.2">
      <c r="A1530">
        <v>1529</v>
      </c>
      <c r="B1530">
        <v>31</v>
      </c>
      <c r="C1530" t="s">
        <v>25</v>
      </c>
      <c r="D1530">
        <v>164</v>
      </c>
      <c r="E1530">
        <v>68</v>
      </c>
      <c r="F1530" t="s">
        <v>30</v>
      </c>
      <c r="G1530">
        <v>35</v>
      </c>
      <c r="H1530">
        <v>236</v>
      </c>
      <c r="I1530">
        <v>155</v>
      </c>
      <c r="J1530">
        <v>9470</v>
      </c>
      <c r="K1530">
        <v>5.05</v>
      </c>
      <c r="L1530" t="s">
        <v>31</v>
      </c>
      <c r="M1530">
        <v>8.6</v>
      </c>
      <c r="N1530">
        <v>1.9</v>
      </c>
      <c r="O1530">
        <v>2742</v>
      </c>
      <c r="P1530">
        <v>86</v>
      </c>
      <c r="Q1530">
        <v>38.4</v>
      </c>
      <c r="R1530">
        <v>28.5</v>
      </c>
      <c r="S1530" t="s">
        <v>27</v>
      </c>
      <c r="T1530" t="s">
        <v>24</v>
      </c>
    </row>
    <row r="1531" spans="1:20" x14ac:dyDescent="0.2">
      <c r="A1531">
        <v>1530</v>
      </c>
      <c r="B1531">
        <v>30</v>
      </c>
      <c r="C1531" t="s">
        <v>29</v>
      </c>
      <c r="D1531">
        <v>164</v>
      </c>
      <c r="E1531">
        <v>89</v>
      </c>
      <c r="F1531" t="s">
        <v>26</v>
      </c>
      <c r="G1531">
        <v>110</v>
      </c>
      <c r="H1531">
        <v>765</v>
      </c>
      <c r="I1531">
        <v>105</v>
      </c>
      <c r="J1531">
        <v>11503</v>
      </c>
      <c r="K1531">
        <v>13.38</v>
      </c>
      <c r="L1531" t="s">
        <v>22</v>
      </c>
      <c r="M1531">
        <v>9.3000000000000007</v>
      </c>
      <c r="N1531">
        <v>1.9</v>
      </c>
      <c r="O1531">
        <v>1621</v>
      </c>
      <c r="P1531">
        <v>57</v>
      </c>
      <c r="Q1531">
        <v>38.4</v>
      </c>
      <c r="R1531">
        <v>28.5</v>
      </c>
      <c r="S1531" t="s">
        <v>32</v>
      </c>
      <c r="T1531" t="s">
        <v>28</v>
      </c>
    </row>
    <row r="1532" spans="1:20" x14ac:dyDescent="0.2">
      <c r="A1532">
        <v>1531</v>
      </c>
      <c r="B1532">
        <v>43</v>
      </c>
      <c r="C1532" t="s">
        <v>29</v>
      </c>
      <c r="D1532">
        <v>172</v>
      </c>
      <c r="E1532">
        <v>98</v>
      </c>
      <c r="F1532" t="s">
        <v>26</v>
      </c>
      <c r="G1532">
        <v>95</v>
      </c>
      <c r="H1532">
        <v>161</v>
      </c>
      <c r="I1532">
        <v>100</v>
      </c>
      <c r="J1532">
        <v>3384</v>
      </c>
      <c r="K1532">
        <v>9.9</v>
      </c>
      <c r="L1532" t="s">
        <v>31</v>
      </c>
      <c r="M1532">
        <v>8.3000000000000007</v>
      </c>
      <c r="N1532">
        <v>1.9</v>
      </c>
      <c r="O1532">
        <v>2466</v>
      </c>
      <c r="P1532">
        <v>60</v>
      </c>
      <c r="Q1532">
        <v>38.4</v>
      </c>
      <c r="R1532">
        <v>28.5</v>
      </c>
      <c r="S1532" t="s">
        <v>32</v>
      </c>
      <c r="T1532" t="s">
        <v>28</v>
      </c>
    </row>
    <row r="1533" spans="1:20" x14ac:dyDescent="0.2">
      <c r="A1533">
        <v>1532</v>
      </c>
      <c r="B1533">
        <v>58</v>
      </c>
      <c r="C1533" t="s">
        <v>29</v>
      </c>
      <c r="D1533">
        <v>151</v>
      </c>
      <c r="E1533">
        <v>59</v>
      </c>
      <c r="F1533" t="s">
        <v>21</v>
      </c>
      <c r="G1533">
        <v>12</v>
      </c>
      <c r="H1533">
        <v>906</v>
      </c>
      <c r="I1533">
        <v>106</v>
      </c>
      <c r="J1533">
        <v>13585</v>
      </c>
      <c r="K1533">
        <v>3.89</v>
      </c>
      <c r="L1533" t="s">
        <v>31</v>
      </c>
      <c r="M1533">
        <v>7.3</v>
      </c>
      <c r="N1533">
        <v>1.9</v>
      </c>
      <c r="O1533">
        <v>2680</v>
      </c>
      <c r="P1533">
        <v>56</v>
      </c>
      <c r="Q1533">
        <v>38.4</v>
      </c>
      <c r="R1533">
        <v>28.5</v>
      </c>
      <c r="S1533" t="s">
        <v>23</v>
      </c>
      <c r="T1533" t="s">
        <v>28</v>
      </c>
    </row>
    <row r="1534" spans="1:20" x14ac:dyDescent="0.2">
      <c r="A1534">
        <v>1533</v>
      </c>
      <c r="B1534">
        <v>35</v>
      </c>
      <c r="C1534" t="s">
        <v>25</v>
      </c>
      <c r="D1534">
        <v>198</v>
      </c>
      <c r="E1534">
        <v>98</v>
      </c>
      <c r="F1534" t="s">
        <v>30</v>
      </c>
      <c r="G1534">
        <v>62</v>
      </c>
      <c r="H1534">
        <v>519</v>
      </c>
      <c r="I1534">
        <v>153</v>
      </c>
      <c r="J1534">
        <v>15750</v>
      </c>
      <c r="K1534">
        <v>11.42</v>
      </c>
      <c r="L1534" t="s">
        <v>31</v>
      </c>
      <c r="M1534">
        <v>8.9</v>
      </c>
      <c r="N1534">
        <v>1.9</v>
      </c>
      <c r="O1534">
        <v>2710</v>
      </c>
      <c r="P1534">
        <v>73</v>
      </c>
      <c r="Q1534">
        <v>38.4</v>
      </c>
      <c r="R1534">
        <v>28.5</v>
      </c>
      <c r="S1534" t="s">
        <v>32</v>
      </c>
      <c r="T1534" t="s">
        <v>28</v>
      </c>
    </row>
    <row r="1535" spans="1:20" x14ac:dyDescent="0.2">
      <c r="A1535">
        <v>1534</v>
      </c>
      <c r="B1535">
        <v>59</v>
      </c>
      <c r="C1535" t="s">
        <v>25</v>
      </c>
      <c r="D1535">
        <v>169</v>
      </c>
      <c r="E1535">
        <v>94</v>
      </c>
      <c r="F1535" t="s">
        <v>21</v>
      </c>
      <c r="G1535">
        <v>90</v>
      </c>
      <c r="H1535">
        <v>752</v>
      </c>
      <c r="I1535">
        <v>109</v>
      </c>
      <c r="J1535">
        <v>1340</v>
      </c>
      <c r="K1535">
        <v>4.6100000000000003</v>
      </c>
      <c r="L1535" t="s">
        <v>22</v>
      </c>
      <c r="M1535">
        <v>5</v>
      </c>
      <c r="N1535">
        <v>1.9</v>
      </c>
      <c r="O1535">
        <v>2797</v>
      </c>
      <c r="P1535">
        <v>69</v>
      </c>
      <c r="Q1535">
        <v>38.4</v>
      </c>
      <c r="R1535">
        <v>28.5</v>
      </c>
      <c r="S1535" t="s">
        <v>32</v>
      </c>
      <c r="T1535" t="s">
        <v>28</v>
      </c>
    </row>
    <row r="1536" spans="1:20" x14ac:dyDescent="0.2">
      <c r="A1536">
        <v>1535</v>
      </c>
      <c r="B1536">
        <v>35</v>
      </c>
      <c r="C1536" t="s">
        <v>25</v>
      </c>
      <c r="D1536">
        <v>157</v>
      </c>
      <c r="E1536">
        <v>101</v>
      </c>
      <c r="F1536" t="s">
        <v>35</v>
      </c>
      <c r="G1536">
        <v>110</v>
      </c>
      <c r="H1536">
        <v>277</v>
      </c>
      <c r="I1536">
        <v>125</v>
      </c>
      <c r="J1536">
        <v>11469</v>
      </c>
      <c r="K1536">
        <v>10.81</v>
      </c>
      <c r="L1536" t="s">
        <v>22</v>
      </c>
      <c r="M1536">
        <v>9.5</v>
      </c>
      <c r="N1536">
        <v>1.9</v>
      </c>
      <c r="O1536">
        <v>2104</v>
      </c>
      <c r="P1536">
        <v>80</v>
      </c>
      <c r="Q1536">
        <v>38.4</v>
      </c>
      <c r="R1536">
        <v>28.5</v>
      </c>
      <c r="S1536" t="s">
        <v>27</v>
      </c>
      <c r="T1536" t="s">
        <v>24</v>
      </c>
    </row>
    <row r="1537" spans="1:20" x14ac:dyDescent="0.2">
      <c r="A1537">
        <v>1536</v>
      </c>
      <c r="B1537">
        <v>46</v>
      </c>
      <c r="C1537" t="s">
        <v>29</v>
      </c>
      <c r="D1537">
        <v>193</v>
      </c>
      <c r="E1537">
        <v>57</v>
      </c>
      <c r="F1537" t="s">
        <v>30</v>
      </c>
      <c r="G1537">
        <v>104</v>
      </c>
      <c r="H1537">
        <v>306</v>
      </c>
      <c r="I1537">
        <v>117</v>
      </c>
      <c r="J1537">
        <v>13557</v>
      </c>
      <c r="K1537">
        <v>6.36</v>
      </c>
      <c r="L1537" t="s">
        <v>36</v>
      </c>
      <c r="M1537">
        <v>8.9</v>
      </c>
      <c r="N1537">
        <v>1.9</v>
      </c>
      <c r="O1537">
        <v>2066</v>
      </c>
      <c r="P1537">
        <v>65</v>
      </c>
      <c r="Q1537">
        <v>38.4</v>
      </c>
      <c r="R1537">
        <v>28.5</v>
      </c>
      <c r="S1537" t="s">
        <v>34</v>
      </c>
      <c r="T1537" t="s">
        <v>32</v>
      </c>
    </row>
    <row r="1538" spans="1:20" x14ac:dyDescent="0.2">
      <c r="A1538">
        <v>1537</v>
      </c>
      <c r="B1538">
        <v>59</v>
      </c>
      <c r="C1538" t="s">
        <v>25</v>
      </c>
      <c r="D1538">
        <v>172</v>
      </c>
      <c r="E1538">
        <v>103</v>
      </c>
      <c r="F1538" t="s">
        <v>30</v>
      </c>
      <c r="G1538">
        <v>89</v>
      </c>
      <c r="H1538">
        <v>241</v>
      </c>
      <c r="I1538">
        <v>122</v>
      </c>
      <c r="J1538">
        <v>12455</v>
      </c>
      <c r="K1538">
        <v>2.5499999999999998</v>
      </c>
      <c r="L1538" t="s">
        <v>22</v>
      </c>
      <c r="M1538">
        <v>6.2</v>
      </c>
      <c r="N1538">
        <v>1.9</v>
      </c>
      <c r="O1538">
        <v>3611</v>
      </c>
      <c r="P1538">
        <v>63</v>
      </c>
      <c r="Q1538">
        <v>38.4</v>
      </c>
      <c r="R1538">
        <v>28.5</v>
      </c>
      <c r="S1538" t="s">
        <v>27</v>
      </c>
      <c r="T1538" t="s">
        <v>28</v>
      </c>
    </row>
    <row r="1539" spans="1:20" x14ac:dyDescent="0.2">
      <c r="A1539">
        <v>1538</v>
      </c>
      <c r="B1539">
        <v>27</v>
      </c>
      <c r="C1539" t="s">
        <v>20</v>
      </c>
      <c r="D1539">
        <v>199</v>
      </c>
      <c r="E1539">
        <v>65</v>
      </c>
      <c r="F1539" t="s">
        <v>30</v>
      </c>
      <c r="G1539">
        <v>77</v>
      </c>
      <c r="H1539">
        <v>384</v>
      </c>
      <c r="I1539">
        <v>172</v>
      </c>
      <c r="J1539">
        <v>18954</v>
      </c>
      <c r="K1539">
        <v>6.64</v>
      </c>
      <c r="L1539" t="s">
        <v>36</v>
      </c>
      <c r="M1539">
        <v>5</v>
      </c>
      <c r="N1539">
        <v>1.9</v>
      </c>
      <c r="O1539">
        <v>3724</v>
      </c>
      <c r="P1539">
        <v>60</v>
      </c>
      <c r="Q1539">
        <v>38.4</v>
      </c>
      <c r="R1539">
        <v>28.5</v>
      </c>
      <c r="S1539" t="s">
        <v>32</v>
      </c>
      <c r="T1539" t="s">
        <v>28</v>
      </c>
    </row>
    <row r="1540" spans="1:20" x14ac:dyDescent="0.2">
      <c r="A1540">
        <v>1539</v>
      </c>
      <c r="B1540">
        <v>44</v>
      </c>
      <c r="C1540" t="s">
        <v>25</v>
      </c>
      <c r="D1540">
        <v>187</v>
      </c>
      <c r="E1540">
        <v>76</v>
      </c>
      <c r="F1540" t="s">
        <v>30</v>
      </c>
      <c r="G1540">
        <v>37</v>
      </c>
      <c r="H1540">
        <v>347</v>
      </c>
      <c r="I1540">
        <v>155</v>
      </c>
      <c r="J1540">
        <v>19361</v>
      </c>
      <c r="K1540">
        <v>13.72</v>
      </c>
      <c r="L1540" t="s">
        <v>22</v>
      </c>
      <c r="M1540">
        <v>9</v>
      </c>
      <c r="N1540">
        <v>1.9</v>
      </c>
      <c r="O1540">
        <v>3065</v>
      </c>
      <c r="P1540">
        <v>63</v>
      </c>
      <c r="Q1540">
        <v>38.4</v>
      </c>
      <c r="R1540">
        <v>28.5</v>
      </c>
      <c r="S1540" t="s">
        <v>32</v>
      </c>
      <c r="T1540" t="s">
        <v>28</v>
      </c>
    </row>
    <row r="1541" spans="1:20" x14ac:dyDescent="0.2">
      <c r="A1541">
        <v>1540</v>
      </c>
      <c r="B1541">
        <v>27</v>
      </c>
      <c r="C1541" t="s">
        <v>20</v>
      </c>
      <c r="D1541">
        <v>198</v>
      </c>
      <c r="E1541">
        <v>70</v>
      </c>
      <c r="F1541" t="s">
        <v>37</v>
      </c>
      <c r="G1541">
        <v>59</v>
      </c>
      <c r="H1541">
        <v>828</v>
      </c>
      <c r="I1541">
        <v>118</v>
      </c>
      <c r="J1541">
        <v>15530</v>
      </c>
      <c r="K1541">
        <v>5.91</v>
      </c>
      <c r="L1541" t="s">
        <v>31</v>
      </c>
      <c r="M1541">
        <v>6.9</v>
      </c>
      <c r="N1541">
        <v>1.9</v>
      </c>
      <c r="O1541">
        <v>3179</v>
      </c>
      <c r="P1541">
        <v>62</v>
      </c>
      <c r="Q1541">
        <v>38.4</v>
      </c>
      <c r="R1541">
        <v>28.5</v>
      </c>
      <c r="S1541" t="s">
        <v>32</v>
      </c>
      <c r="T1541" t="s">
        <v>28</v>
      </c>
    </row>
    <row r="1542" spans="1:20" x14ac:dyDescent="0.2">
      <c r="A1542">
        <v>1541</v>
      </c>
      <c r="B1542">
        <v>39</v>
      </c>
      <c r="C1542" t="s">
        <v>20</v>
      </c>
      <c r="D1542">
        <v>170</v>
      </c>
      <c r="E1542">
        <v>111</v>
      </c>
      <c r="F1542" t="s">
        <v>26</v>
      </c>
      <c r="G1542">
        <v>59</v>
      </c>
      <c r="H1542">
        <v>956</v>
      </c>
      <c r="I1542">
        <v>144</v>
      </c>
      <c r="J1542">
        <v>1421</v>
      </c>
      <c r="K1542">
        <v>7.64</v>
      </c>
      <c r="L1542" t="s">
        <v>36</v>
      </c>
      <c r="M1542">
        <v>9.4</v>
      </c>
      <c r="N1542">
        <v>1.9</v>
      </c>
      <c r="O1542">
        <v>2824</v>
      </c>
      <c r="P1542">
        <v>72</v>
      </c>
      <c r="Q1542">
        <v>38.4</v>
      </c>
      <c r="R1542">
        <v>28.5</v>
      </c>
      <c r="S1542" t="s">
        <v>27</v>
      </c>
      <c r="T1542" t="s">
        <v>24</v>
      </c>
    </row>
    <row r="1543" spans="1:20" x14ac:dyDescent="0.2">
      <c r="A1543">
        <v>1542</v>
      </c>
      <c r="B1543">
        <v>19</v>
      </c>
      <c r="C1543" t="s">
        <v>20</v>
      </c>
      <c r="D1543">
        <v>194</v>
      </c>
      <c r="E1543">
        <v>68</v>
      </c>
      <c r="F1543" t="s">
        <v>35</v>
      </c>
      <c r="G1543">
        <v>113</v>
      </c>
      <c r="H1543">
        <v>604</v>
      </c>
      <c r="I1543">
        <v>157</v>
      </c>
      <c r="J1543">
        <v>9134</v>
      </c>
      <c r="K1543">
        <v>6.29</v>
      </c>
      <c r="L1543" t="s">
        <v>31</v>
      </c>
      <c r="M1543">
        <v>7.5</v>
      </c>
      <c r="N1543">
        <v>1.9</v>
      </c>
      <c r="O1543">
        <v>2766</v>
      </c>
      <c r="P1543">
        <v>84</v>
      </c>
      <c r="Q1543">
        <v>38.4</v>
      </c>
      <c r="R1543">
        <v>28.5</v>
      </c>
      <c r="S1543" t="s">
        <v>32</v>
      </c>
      <c r="T1543" t="s">
        <v>28</v>
      </c>
    </row>
    <row r="1544" spans="1:20" x14ac:dyDescent="0.2">
      <c r="A1544">
        <v>1543</v>
      </c>
      <c r="B1544">
        <v>20</v>
      </c>
      <c r="C1544" t="s">
        <v>20</v>
      </c>
      <c r="D1544">
        <v>190</v>
      </c>
      <c r="E1544">
        <v>85</v>
      </c>
      <c r="F1544" t="s">
        <v>26</v>
      </c>
      <c r="G1544">
        <v>76</v>
      </c>
      <c r="H1544">
        <v>681</v>
      </c>
      <c r="I1544">
        <v>151</v>
      </c>
      <c r="J1544">
        <v>14091</v>
      </c>
      <c r="K1544">
        <v>14.74</v>
      </c>
      <c r="L1544" t="s">
        <v>36</v>
      </c>
      <c r="M1544">
        <v>5.4</v>
      </c>
      <c r="N1544">
        <v>1.9</v>
      </c>
      <c r="O1544">
        <v>2077</v>
      </c>
      <c r="P1544">
        <v>87</v>
      </c>
      <c r="Q1544">
        <v>38.4</v>
      </c>
      <c r="R1544">
        <v>28.5</v>
      </c>
      <c r="S1544" t="s">
        <v>27</v>
      </c>
      <c r="T1544" t="s">
        <v>24</v>
      </c>
    </row>
    <row r="1545" spans="1:20" x14ac:dyDescent="0.2">
      <c r="A1545">
        <v>1544</v>
      </c>
      <c r="B1545">
        <v>18</v>
      </c>
      <c r="C1545" t="s">
        <v>25</v>
      </c>
      <c r="D1545">
        <v>183</v>
      </c>
      <c r="E1545">
        <v>103</v>
      </c>
      <c r="F1545" t="s">
        <v>21</v>
      </c>
      <c r="G1545">
        <v>113</v>
      </c>
      <c r="H1545">
        <v>865</v>
      </c>
      <c r="I1545">
        <v>127</v>
      </c>
      <c r="J1545">
        <v>6860</v>
      </c>
      <c r="K1545">
        <v>11.29</v>
      </c>
      <c r="L1545" t="s">
        <v>31</v>
      </c>
      <c r="M1545">
        <v>7.9</v>
      </c>
      <c r="N1545">
        <v>1.9</v>
      </c>
      <c r="O1545">
        <v>2411</v>
      </c>
      <c r="P1545">
        <v>84</v>
      </c>
      <c r="Q1545">
        <v>38.4</v>
      </c>
      <c r="R1545">
        <v>28.5</v>
      </c>
      <c r="S1545" t="s">
        <v>34</v>
      </c>
      <c r="T1545" t="s">
        <v>28</v>
      </c>
    </row>
    <row r="1546" spans="1:20" x14ac:dyDescent="0.2">
      <c r="A1546">
        <v>1545</v>
      </c>
      <c r="B1546">
        <v>39</v>
      </c>
      <c r="C1546" t="s">
        <v>20</v>
      </c>
      <c r="D1546">
        <v>193</v>
      </c>
      <c r="E1546">
        <v>104</v>
      </c>
      <c r="F1546" t="s">
        <v>30</v>
      </c>
      <c r="G1546">
        <v>101</v>
      </c>
      <c r="H1546">
        <v>445</v>
      </c>
      <c r="I1546">
        <v>107</v>
      </c>
      <c r="J1546">
        <v>1807</v>
      </c>
      <c r="K1546">
        <v>7.69</v>
      </c>
      <c r="L1546" t="s">
        <v>31</v>
      </c>
      <c r="M1546">
        <v>8.6999999999999993</v>
      </c>
      <c r="N1546">
        <v>1.9</v>
      </c>
      <c r="O1546">
        <v>2392</v>
      </c>
      <c r="P1546">
        <v>74</v>
      </c>
      <c r="Q1546">
        <v>38.4</v>
      </c>
      <c r="R1546">
        <v>28.5</v>
      </c>
      <c r="S1546" t="s">
        <v>32</v>
      </c>
      <c r="T1546" t="s">
        <v>24</v>
      </c>
    </row>
    <row r="1547" spans="1:20" x14ac:dyDescent="0.2">
      <c r="A1547">
        <v>1546</v>
      </c>
      <c r="B1547">
        <v>50</v>
      </c>
      <c r="C1547" t="s">
        <v>20</v>
      </c>
      <c r="D1547">
        <v>199</v>
      </c>
      <c r="E1547">
        <v>105</v>
      </c>
      <c r="F1547" t="s">
        <v>33</v>
      </c>
      <c r="G1547">
        <v>11</v>
      </c>
      <c r="H1547">
        <v>346</v>
      </c>
      <c r="I1547">
        <v>156</v>
      </c>
      <c r="J1547">
        <v>6768</v>
      </c>
      <c r="K1547">
        <v>14.84</v>
      </c>
      <c r="L1547" t="s">
        <v>31</v>
      </c>
      <c r="M1547">
        <v>5.4</v>
      </c>
      <c r="N1547">
        <v>1.9</v>
      </c>
      <c r="O1547">
        <v>2556</v>
      </c>
      <c r="P1547">
        <v>89</v>
      </c>
      <c r="Q1547">
        <v>38.4</v>
      </c>
      <c r="R1547">
        <v>28.5</v>
      </c>
      <c r="S1547" t="s">
        <v>34</v>
      </c>
      <c r="T1547" t="s">
        <v>32</v>
      </c>
    </row>
    <row r="1548" spans="1:20" x14ac:dyDescent="0.2">
      <c r="A1548">
        <v>1547</v>
      </c>
      <c r="B1548">
        <v>59</v>
      </c>
      <c r="C1548" t="s">
        <v>25</v>
      </c>
      <c r="D1548">
        <v>193</v>
      </c>
      <c r="E1548">
        <v>61</v>
      </c>
      <c r="F1548" t="s">
        <v>30</v>
      </c>
      <c r="G1548">
        <v>59</v>
      </c>
      <c r="H1548">
        <v>729</v>
      </c>
      <c r="I1548">
        <v>87</v>
      </c>
      <c r="J1548">
        <v>19495</v>
      </c>
      <c r="K1548">
        <v>8.66</v>
      </c>
      <c r="L1548" t="s">
        <v>22</v>
      </c>
      <c r="M1548">
        <v>4.0999999999999996</v>
      </c>
      <c r="N1548">
        <v>1.9</v>
      </c>
      <c r="O1548">
        <v>3838</v>
      </c>
      <c r="P1548">
        <v>77</v>
      </c>
      <c r="Q1548">
        <v>38.4</v>
      </c>
      <c r="R1548">
        <v>28.5</v>
      </c>
      <c r="S1548" t="s">
        <v>23</v>
      </c>
      <c r="T1548" t="s">
        <v>28</v>
      </c>
    </row>
    <row r="1549" spans="1:20" x14ac:dyDescent="0.2">
      <c r="A1549">
        <v>1548</v>
      </c>
      <c r="B1549">
        <v>39</v>
      </c>
      <c r="C1549" t="s">
        <v>25</v>
      </c>
      <c r="D1549">
        <v>158</v>
      </c>
      <c r="E1549">
        <v>60</v>
      </c>
      <c r="F1549" t="s">
        <v>33</v>
      </c>
      <c r="G1549">
        <v>97</v>
      </c>
      <c r="H1549">
        <v>151</v>
      </c>
      <c r="I1549">
        <v>98</v>
      </c>
      <c r="J1549">
        <v>16616</v>
      </c>
      <c r="K1549">
        <v>8.83</v>
      </c>
      <c r="L1549" t="s">
        <v>22</v>
      </c>
      <c r="M1549">
        <v>4.7</v>
      </c>
      <c r="N1549">
        <v>1.9</v>
      </c>
      <c r="O1549">
        <v>3062</v>
      </c>
      <c r="P1549">
        <v>55</v>
      </c>
      <c r="Q1549">
        <v>38.4</v>
      </c>
      <c r="R1549">
        <v>28.5</v>
      </c>
      <c r="S1549" t="s">
        <v>34</v>
      </c>
      <c r="T1549" t="s">
        <v>28</v>
      </c>
    </row>
    <row r="1550" spans="1:20" x14ac:dyDescent="0.2">
      <c r="A1550">
        <v>1549</v>
      </c>
      <c r="B1550">
        <v>54</v>
      </c>
      <c r="C1550" t="s">
        <v>25</v>
      </c>
      <c r="D1550">
        <v>190</v>
      </c>
      <c r="E1550">
        <v>95</v>
      </c>
      <c r="F1550" t="s">
        <v>37</v>
      </c>
      <c r="G1550">
        <v>114</v>
      </c>
      <c r="H1550">
        <v>326</v>
      </c>
      <c r="I1550">
        <v>163</v>
      </c>
      <c r="J1550">
        <v>3024</v>
      </c>
      <c r="K1550">
        <v>9.49</v>
      </c>
      <c r="L1550" t="s">
        <v>22</v>
      </c>
      <c r="M1550">
        <v>6.7</v>
      </c>
      <c r="N1550">
        <v>1.9</v>
      </c>
      <c r="O1550">
        <v>1912</v>
      </c>
      <c r="P1550">
        <v>62</v>
      </c>
      <c r="Q1550">
        <v>38.4</v>
      </c>
      <c r="R1550">
        <v>28.5</v>
      </c>
      <c r="S1550" t="s">
        <v>27</v>
      </c>
      <c r="T1550" t="s">
        <v>32</v>
      </c>
    </row>
    <row r="1551" spans="1:20" x14ac:dyDescent="0.2">
      <c r="A1551">
        <v>1550</v>
      </c>
      <c r="B1551">
        <v>32</v>
      </c>
      <c r="C1551" t="s">
        <v>29</v>
      </c>
      <c r="D1551">
        <v>196</v>
      </c>
      <c r="E1551">
        <v>73</v>
      </c>
      <c r="F1551" t="s">
        <v>35</v>
      </c>
      <c r="G1551">
        <v>65</v>
      </c>
      <c r="H1551">
        <v>762</v>
      </c>
      <c r="I1551">
        <v>112</v>
      </c>
      <c r="J1551">
        <v>13724</v>
      </c>
      <c r="K1551">
        <v>14.2</v>
      </c>
      <c r="L1551" t="s">
        <v>36</v>
      </c>
      <c r="M1551">
        <v>8</v>
      </c>
      <c r="N1551">
        <v>1.9</v>
      </c>
      <c r="O1551">
        <v>1669</v>
      </c>
      <c r="P1551">
        <v>85</v>
      </c>
      <c r="Q1551">
        <v>38.4</v>
      </c>
      <c r="R1551">
        <v>28.5</v>
      </c>
      <c r="S1551" t="s">
        <v>23</v>
      </c>
      <c r="T1551" t="s">
        <v>32</v>
      </c>
    </row>
    <row r="1552" spans="1:20" x14ac:dyDescent="0.2">
      <c r="A1552">
        <v>1551</v>
      </c>
      <c r="B1552">
        <v>53</v>
      </c>
      <c r="C1552" t="s">
        <v>20</v>
      </c>
      <c r="D1552">
        <v>162</v>
      </c>
      <c r="E1552">
        <v>67</v>
      </c>
      <c r="F1552" t="s">
        <v>37</v>
      </c>
      <c r="G1552">
        <v>86</v>
      </c>
      <c r="H1552">
        <v>471</v>
      </c>
      <c r="I1552">
        <v>81</v>
      </c>
      <c r="J1552">
        <v>1174</v>
      </c>
      <c r="K1552">
        <v>1.24</v>
      </c>
      <c r="L1552" t="s">
        <v>31</v>
      </c>
      <c r="M1552">
        <v>9.4</v>
      </c>
      <c r="N1552">
        <v>1.9</v>
      </c>
      <c r="O1552">
        <v>2728</v>
      </c>
      <c r="P1552">
        <v>57</v>
      </c>
      <c r="Q1552">
        <v>38.4</v>
      </c>
      <c r="R1552">
        <v>28.5</v>
      </c>
      <c r="S1552" t="s">
        <v>27</v>
      </c>
      <c r="T1552" t="s">
        <v>24</v>
      </c>
    </row>
    <row r="1553" spans="1:20" x14ac:dyDescent="0.2">
      <c r="A1553">
        <v>1552</v>
      </c>
      <c r="B1553">
        <v>18</v>
      </c>
      <c r="C1553" t="s">
        <v>20</v>
      </c>
      <c r="D1553">
        <v>179</v>
      </c>
      <c r="E1553">
        <v>111</v>
      </c>
      <c r="F1553" t="s">
        <v>21</v>
      </c>
      <c r="G1553">
        <v>39</v>
      </c>
      <c r="H1553">
        <v>614</v>
      </c>
      <c r="I1553">
        <v>139</v>
      </c>
      <c r="J1553">
        <v>18775</v>
      </c>
      <c r="K1553">
        <v>10.43</v>
      </c>
      <c r="L1553" t="s">
        <v>36</v>
      </c>
      <c r="M1553">
        <v>6.6</v>
      </c>
      <c r="N1553">
        <v>1.9</v>
      </c>
      <c r="O1553">
        <v>2913</v>
      </c>
      <c r="P1553">
        <v>63</v>
      </c>
      <c r="Q1553">
        <v>38.4</v>
      </c>
      <c r="R1553">
        <v>28.5</v>
      </c>
      <c r="S1553" t="s">
        <v>23</v>
      </c>
      <c r="T1553" t="s">
        <v>24</v>
      </c>
    </row>
    <row r="1554" spans="1:20" x14ac:dyDescent="0.2">
      <c r="A1554">
        <v>1553</v>
      </c>
      <c r="B1554">
        <v>34</v>
      </c>
      <c r="C1554" t="s">
        <v>29</v>
      </c>
      <c r="D1554">
        <v>183</v>
      </c>
      <c r="E1554">
        <v>92</v>
      </c>
      <c r="F1554" t="s">
        <v>21</v>
      </c>
      <c r="G1554">
        <v>82</v>
      </c>
      <c r="H1554">
        <v>253</v>
      </c>
      <c r="I1554">
        <v>118</v>
      </c>
      <c r="J1554">
        <v>4664</v>
      </c>
      <c r="K1554">
        <v>4.67</v>
      </c>
      <c r="L1554" t="s">
        <v>31</v>
      </c>
      <c r="M1554">
        <v>9.5</v>
      </c>
      <c r="N1554">
        <v>1.9</v>
      </c>
      <c r="O1554">
        <v>3412</v>
      </c>
      <c r="P1554">
        <v>68</v>
      </c>
      <c r="Q1554">
        <v>38.4</v>
      </c>
      <c r="R1554">
        <v>28.5</v>
      </c>
      <c r="S1554" t="s">
        <v>32</v>
      </c>
      <c r="T1554" t="s">
        <v>28</v>
      </c>
    </row>
    <row r="1555" spans="1:20" x14ac:dyDescent="0.2">
      <c r="A1555">
        <v>1554</v>
      </c>
      <c r="B1555">
        <v>39</v>
      </c>
      <c r="C1555" t="s">
        <v>20</v>
      </c>
      <c r="D1555">
        <v>164</v>
      </c>
      <c r="E1555">
        <v>50</v>
      </c>
      <c r="F1555" t="s">
        <v>21</v>
      </c>
      <c r="G1555">
        <v>117</v>
      </c>
      <c r="H1555">
        <v>980</v>
      </c>
      <c r="I1555">
        <v>90</v>
      </c>
      <c r="J1555">
        <v>2551</v>
      </c>
      <c r="K1555">
        <v>6.96</v>
      </c>
      <c r="L1555" t="s">
        <v>36</v>
      </c>
      <c r="M1555">
        <v>6.4</v>
      </c>
      <c r="N1555">
        <v>1.9</v>
      </c>
      <c r="O1555">
        <v>2189</v>
      </c>
      <c r="P1555">
        <v>63</v>
      </c>
      <c r="Q1555">
        <v>38.4</v>
      </c>
      <c r="R1555">
        <v>28.5</v>
      </c>
      <c r="S1555" t="s">
        <v>32</v>
      </c>
      <c r="T1555" t="s">
        <v>32</v>
      </c>
    </row>
    <row r="1556" spans="1:20" x14ac:dyDescent="0.2">
      <c r="A1556">
        <v>1555</v>
      </c>
      <c r="B1556">
        <v>32</v>
      </c>
      <c r="C1556" t="s">
        <v>29</v>
      </c>
      <c r="D1556">
        <v>192</v>
      </c>
      <c r="E1556">
        <v>87</v>
      </c>
      <c r="F1556" t="s">
        <v>30</v>
      </c>
      <c r="G1556">
        <v>37</v>
      </c>
      <c r="H1556">
        <v>126</v>
      </c>
      <c r="I1556">
        <v>165</v>
      </c>
      <c r="J1556">
        <v>17727</v>
      </c>
      <c r="K1556">
        <v>11.1</v>
      </c>
      <c r="L1556" t="s">
        <v>31</v>
      </c>
      <c r="M1556">
        <v>7.6</v>
      </c>
      <c r="N1556">
        <v>1.9</v>
      </c>
      <c r="O1556">
        <v>3086</v>
      </c>
      <c r="P1556">
        <v>62</v>
      </c>
      <c r="Q1556">
        <v>38.4</v>
      </c>
      <c r="R1556">
        <v>28.5</v>
      </c>
      <c r="S1556" t="s">
        <v>23</v>
      </c>
      <c r="T1556" t="s">
        <v>28</v>
      </c>
    </row>
    <row r="1557" spans="1:20" x14ac:dyDescent="0.2">
      <c r="A1557">
        <v>1556</v>
      </c>
      <c r="B1557">
        <v>33</v>
      </c>
      <c r="C1557" t="s">
        <v>20</v>
      </c>
      <c r="D1557">
        <v>178</v>
      </c>
      <c r="E1557">
        <v>58</v>
      </c>
      <c r="F1557" t="s">
        <v>37</v>
      </c>
      <c r="G1557">
        <v>52</v>
      </c>
      <c r="H1557">
        <v>266</v>
      </c>
      <c r="I1557">
        <v>86</v>
      </c>
      <c r="J1557">
        <v>5530</v>
      </c>
      <c r="K1557">
        <v>1.21</v>
      </c>
      <c r="L1557" t="s">
        <v>22</v>
      </c>
      <c r="M1557">
        <v>5.6</v>
      </c>
      <c r="N1557">
        <v>1.9</v>
      </c>
      <c r="O1557">
        <v>2195</v>
      </c>
      <c r="P1557">
        <v>63</v>
      </c>
      <c r="Q1557">
        <v>38.4</v>
      </c>
      <c r="R1557">
        <v>28.5</v>
      </c>
      <c r="S1557" t="s">
        <v>27</v>
      </c>
      <c r="T1557" t="s">
        <v>32</v>
      </c>
    </row>
    <row r="1558" spans="1:20" x14ac:dyDescent="0.2">
      <c r="A1558">
        <v>1557</v>
      </c>
      <c r="B1558">
        <v>52</v>
      </c>
      <c r="C1558" t="s">
        <v>29</v>
      </c>
      <c r="D1558">
        <v>189</v>
      </c>
      <c r="E1558">
        <v>119</v>
      </c>
      <c r="F1558" t="s">
        <v>21</v>
      </c>
      <c r="G1558">
        <v>116</v>
      </c>
      <c r="H1558">
        <v>507</v>
      </c>
      <c r="I1558">
        <v>145</v>
      </c>
      <c r="J1558">
        <v>10560</v>
      </c>
      <c r="K1558">
        <v>14.86</v>
      </c>
      <c r="L1558" t="s">
        <v>31</v>
      </c>
      <c r="M1558">
        <v>6.3</v>
      </c>
      <c r="N1558">
        <v>1.9</v>
      </c>
      <c r="O1558">
        <v>2313</v>
      </c>
      <c r="P1558">
        <v>63</v>
      </c>
      <c r="Q1558">
        <v>38.4</v>
      </c>
      <c r="R1558">
        <v>28.5</v>
      </c>
      <c r="S1558" t="s">
        <v>27</v>
      </c>
      <c r="T1558" t="s">
        <v>28</v>
      </c>
    </row>
    <row r="1559" spans="1:20" x14ac:dyDescent="0.2">
      <c r="A1559">
        <v>1558</v>
      </c>
      <c r="B1559">
        <v>26</v>
      </c>
      <c r="C1559" t="s">
        <v>25</v>
      </c>
      <c r="D1559">
        <v>165</v>
      </c>
      <c r="E1559">
        <v>54</v>
      </c>
      <c r="F1559" t="s">
        <v>33</v>
      </c>
      <c r="G1559">
        <v>83</v>
      </c>
      <c r="H1559">
        <v>700</v>
      </c>
      <c r="I1559">
        <v>130</v>
      </c>
      <c r="J1559">
        <v>3654</v>
      </c>
      <c r="K1559">
        <v>5.39</v>
      </c>
      <c r="L1559" t="s">
        <v>22</v>
      </c>
      <c r="M1559">
        <v>4.3</v>
      </c>
      <c r="N1559">
        <v>1.9</v>
      </c>
      <c r="O1559">
        <v>1646</v>
      </c>
      <c r="P1559">
        <v>63</v>
      </c>
      <c r="Q1559">
        <v>38.4</v>
      </c>
      <c r="R1559">
        <v>28.5</v>
      </c>
      <c r="S1559" t="s">
        <v>32</v>
      </c>
      <c r="T1559" t="s">
        <v>28</v>
      </c>
    </row>
    <row r="1560" spans="1:20" x14ac:dyDescent="0.2">
      <c r="A1560">
        <v>1559</v>
      </c>
      <c r="B1560">
        <v>18</v>
      </c>
      <c r="C1560" t="s">
        <v>29</v>
      </c>
      <c r="D1560">
        <v>185</v>
      </c>
      <c r="E1560">
        <v>90</v>
      </c>
      <c r="F1560" t="s">
        <v>33</v>
      </c>
      <c r="G1560">
        <v>51</v>
      </c>
      <c r="H1560">
        <v>763</v>
      </c>
      <c r="I1560">
        <v>151</v>
      </c>
      <c r="J1560">
        <v>14757</v>
      </c>
      <c r="K1560">
        <v>11.79</v>
      </c>
      <c r="L1560" t="s">
        <v>31</v>
      </c>
      <c r="M1560">
        <v>7.2</v>
      </c>
      <c r="N1560">
        <v>1.9</v>
      </c>
      <c r="O1560">
        <v>3495</v>
      </c>
      <c r="P1560">
        <v>52</v>
      </c>
      <c r="Q1560">
        <v>38.4</v>
      </c>
      <c r="R1560">
        <v>28.5</v>
      </c>
      <c r="S1560" t="s">
        <v>34</v>
      </c>
      <c r="T1560" t="s">
        <v>24</v>
      </c>
    </row>
    <row r="1561" spans="1:20" x14ac:dyDescent="0.2">
      <c r="A1561">
        <v>1560</v>
      </c>
      <c r="B1561">
        <v>46</v>
      </c>
      <c r="C1561" t="s">
        <v>20</v>
      </c>
      <c r="D1561">
        <v>168</v>
      </c>
      <c r="E1561">
        <v>77</v>
      </c>
      <c r="F1561" t="s">
        <v>33</v>
      </c>
      <c r="G1561">
        <v>64</v>
      </c>
      <c r="H1561">
        <v>913</v>
      </c>
      <c r="I1561">
        <v>93</v>
      </c>
      <c r="J1561">
        <v>18067</v>
      </c>
      <c r="K1561">
        <v>2.76</v>
      </c>
      <c r="L1561" t="s">
        <v>36</v>
      </c>
      <c r="M1561">
        <v>9.6</v>
      </c>
      <c r="N1561">
        <v>1.9</v>
      </c>
      <c r="O1561">
        <v>2737</v>
      </c>
      <c r="P1561">
        <v>73</v>
      </c>
      <c r="Q1561">
        <v>38.4</v>
      </c>
      <c r="R1561">
        <v>28.5</v>
      </c>
      <c r="S1561" t="s">
        <v>27</v>
      </c>
      <c r="T1561" t="s">
        <v>24</v>
      </c>
    </row>
    <row r="1562" spans="1:20" x14ac:dyDescent="0.2">
      <c r="A1562">
        <v>1561</v>
      </c>
      <c r="B1562">
        <v>19</v>
      </c>
      <c r="C1562" t="s">
        <v>29</v>
      </c>
      <c r="D1562">
        <v>176</v>
      </c>
      <c r="E1562">
        <v>67</v>
      </c>
      <c r="F1562" t="s">
        <v>21</v>
      </c>
      <c r="G1562">
        <v>104</v>
      </c>
      <c r="H1562">
        <v>692</v>
      </c>
      <c r="I1562">
        <v>133</v>
      </c>
      <c r="J1562">
        <v>19217</v>
      </c>
      <c r="K1562">
        <v>11.92</v>
      </c>
      <c r="L1562" t="s">
        <v>22</v>
      </c>
      <c r="M1562">
        <v>4.7</v>
      </c>
      <c r="N1562">
        <v>1.9</v>
      </c>
      <c r="O1562">
        <v>3472</v>
      </c>
      <c r="P1562">
        <v>52</v>
      </c>
      <c r="Q1562">
        <v>38.4</v>
      </c>
      <c r="R1562">
        <v>28.5</v>
      </c>
      <c r="S1562" t="s">
        <v>32</v>
      </c>
      <c r="T1562" t="s">
        <v>28</v>
      </c>
    </row>
    <row r="1563" spans="1:20" x14ac:dyDescent="0.2">
      <c r="A1563">
        <v>1562</v>
      </c>
      <c r="B1563">
        <v>58</v>
      </c>
      <c r="C1563" t="s">
        <v>20</v>
      </c>
      <c r="D1563">
        <v>160</v>
      </c>
      <c r="E1563">
        <v>89</v>
      </c>
      <c r="F1563" t="s">
        <v>26</v>
      </c>
      <c r="G1563">
        <v>34</v>
      </c>
      <c r="H1563">
        <v>195</v>
      </c>
      <c r="I1563">
        <v>83</v>
      </c>
      <c r="J1563">
        <v>17087</v>
      </c>
      <c r="K1563">
        <v>9.14</v>
      </c>
      <c r="L1563" t="s">
        <v>31</v>
      </c>
      <c r="M1563">
        <v>8.6</v>
      </c>
      <c r="N1563">
        <v>1.9</v>
      </c>
      <c r="O1563">
        <v>3543</v>
      </c>
      <c r="P1563">
        <v>78</v>
      </c>
      <c r="Q1563">
        <v>38.4</v>
      </c>
      <c r="R1563">
        <v>28.5</v>
      </c>
      <c r="S1563" t="s">
        <v>32</v>
      </c>
      <c r="T1563" t="s">
        <v>28</v>
      </c>
    </row>
    <row r="1564" spans="1:20" x14ac:dyDescent="0.2">
      <c r="A1564">
        <v>1563</v>
      </c>
      <c r="B1564">
        <v>31</v>
      </c>
      <c r="C1564" t="s">
        <v>20</v>
      </c>
      <c r="D1564">
        <v>158</v>
      </c>
      <c r="E1564">
        <v>80</v>
      </c>
      <c r="F1564" t="s">
        <v>30</v>
      </c>
      <c r="G1564">
        <v>70</v>
      </c>
      <c r="H1564">
        <v>263</v>
      </c>
      <c r="I1564">
        <v>170</v>
      </c>
      <c r="J1564">
        <v>5814</v>
      </c>
      <c r="K1564">
        <v>12.87</v>
      </c>
      <c r="L1564" t="s">
        <v>36</v>
      </c>
      <c r="M1564">
        <v>5.3</v>
      </c>
      <c r="N1564">
        <v>1.9</v>
      </c>
      <c r="O1564">
        <v>2687</v>
      </c>
      <c r="P1564">
        <v>89</v>
      </c>
      <c r="Q1564">
        <v>38.4</v>
      </c>
      <c r="R1564">
        <v>28.5</v>
      </c>
      <c r="S1564" t="s">
        <v>34</v>
      </c>
      <c r="T1564" t="s">
        <v>28</v>
      </c>
    </row>
    <row r="1565" spans="1:20" x14ac:dyDescent="0.2">
      <c r="A1565">
        <v>1564</v>
      </c>
      <c r="B1565">
        <v>42</v>
      </c>
      <c r="C1565" t="s">
        <v>20</v>
      </c>
      <c r="D1565">
        <v>197</v>
      </c>
      <c r="E1565">
        <v>109</v>
      </c>
      <c r="F1565" t="s">
        <v>33</v>
      </c>
      <c r="G1565">
        <v>100</v>
      </c>
      <c r="H1565">
        <v>209</v>
      </c>
      <c r="I1565">
        <v>149</v>
      </c>
      <c r="J1565">
        <v>3010</v>
      </c>
      <c r="K1565">
        <v>14.31</v>
      </c>
      <c r="L1565" t="s">
        <v>36</v>
      </c>
      <c r="M1565">
        <v>7.4</v>
      </c>
      <c r="N1565">
        <v>1.9</v>
      </c>
      <c r="O1565">
        <v>3348</v>
      </c>
      <c r="P1565">
        <v>59</v>
      </c>
      <c r="Q1565">
        <v>38.4</v>
      </c>
      <c r="R1565">
        <v>28.5</v>
      </c>
      <c r="S1565" t="s">
        <v>27</v>
      </c>
      <c r="T1565" t="s">
        <v>28</v>
      </c>
    </row>
    <row r="1566" spans="1:20" x14ac:dyDescent="0.2">
      <c r="A1566">
        <v>1565</v>
      </c>
      <c r="B1566">
        <v>29</v>
      </c>
      <c r="C1566" t="s">
        <v>25</v>
      </c>
      <c r="D1566">
        <v>181</v>
      </c>
      <c r="E1566">
        <v>85</v>
      </c>
      <c r="F1566" t="s">
        <v>30</v>
      </c>
      <c r="G1566">
        <v>72</v>
      </c>
      <c r="H1566">
        <v>600</v>
      </c>
      <c r="I1566">
        <v>160</v>
      </c>
      <c r="J1566">
        <v>5339</v>
      </c>
      <c r="K1566">
        <v>6</v>
      </c>
      <c r="L1566" t="s">
        <v>22</v>
      </c>
      <c r="M1566">
        <v>6.2</v>
      </c>
      <c r="N1566">
        <v>1.9</v>
      </c>
      <c r="O1566">
        <v>3379</v>
      </c>
      <c r="P1566">
        <v>75</v>
      </c>
      <c r="Q1566">
        <v>38.4</v>
      </c>
      <c r="R1566">
        <v>28.5</v>
      </c>
      <c r="S1566" t="s">
        <v>27</v>
      </c>
      <c r="T1566" t="s">
        <v>24</v>
      </c>
    </row>
    <row r="1567" spans="1:20" x14ac:dyDescent="0.2">
      <c r="A1567">
        <v>1566</v>
      </c>
      <c r="B1567">
        <v>30</v>
      </c>
      <c r="C1567" t="s">
        <v>29</v>
      </c>
      <c r="D1567">
        <v>190</v>
      </c>
      <c r="E1567">
        <v>65</v>
      </c>
      <c r="F1567" t="s">
        <v>21</v>
      </c>
      <c r="G1567">
        <v>38</v>
      </c>
      <c r="H1567">
        <v>776</v>
      </c>
      <c r="I1567">
        <v>172</v>
      </c>
      <c r="J1567">
        <v>4712</v>
      </c>
      <c r="K1567">
        <v>5.84</v>
      </c>
      <c r="L1567" t="s">
        <v>22</v>
      </c>
      <c r="M1567">
        <v>5.0999999999999996</v>
      </c>
      <c r="N1567">
        <v>1.9</v>
      </c>
      <c r="O1567">
        <v>2844</v>
      </c>
      <c r="P1567">
        <v>68</v>
      </c>
      <c r="Q1567">
        <v>38.4</v>
      </c>
      <c r="R1567">
        <v>28.5</v>
      </c>
      <c r="S1567" t="s">
        <v>32</v>
      </c>
      <c r="T1567" t="s">
        <v>32</v>
      </c>
    </row>
    <row r="1568" spans="1:20" x14ac:dyDescent="0.2">
      <c r="A1568">
        <v>1567</v>
      </c>
      <c r="B1568">
        <v>54</v>
      </c>
      <c r="C1568" t="s">
        <v>29</v>
      </c>
      <c r="D1568">
        <v>168</v>
      </c>
      <c r="E1568">
        <v>99</v>
      </c>
      <c r="F1568" t="s">
        <v>26</v>
      </c>
      <c r="G1568">
        <v>65</v>
      </c>
      <c r="H1568">
        <v>900</v>
      </c>
      <c r="I1568">
        <v>133</v>
      </c>
      <c r="J1568">
        <v>11119</v>
      </c>
      <c r="K1568">
        <v>1.65</v>
      </c>
      <c r="L1568" t="s">
        <v>22</v>
      </c>
      <c r="M1568">
        <v>7</v>
      </c>
      <c r="N1568">
        <v>1.9</v>
      </c>
      <c r="O1568">
        <v>1970</v>
      </c>
      <c r="P1568">
        <v>76</v>
      </c>
      <c r="Q1568">
        <v>38.4</v>
      </c>
      <c r="R1568">
        <v>28.5</v>
      </c>
      <c r="S1568" t="s">
        <v>32</v>
      </c>
      <c r="T1568" t="s">
        <v>28</v>
      </c>
    </row>
    <row r="1569" spans="1:20" x14ac:dyDescent="0.2">
      <c r="A1569">
        <v>1568</v>
      </c>
      <c r="B1569">
        <v>54</v>
      </c>
      <c r="C1569" t="s">
        <v>20</v>
      </c>
      <c r="D1569">
        <v>193</v>
      </c>
      <c r="E1569">
        <v>84</v>
      </c>
      <c r="F1569" t="s">
        <v>35</v>
      </c>
      <c r="G1569">
        <v>22</v>
      </c>
      <c r="H1569">
        <v>648</v>
      </c>
      <c r="I1569">
        <v>123</v>
      </c>
      <c r="J1569">
        <v>17218</v>
      </c>
      <c r="K1569">
        <v>3.46</v>
      </c>
      <c r="L1569" t="s">
        <v>22</v>
      </c>
      <c r="M1569">
        <v>9.6</v>
      </c>
      <c r="N1569">
        <v>1.9</v>
      </c>
      <c r="O1569">
        <v>2984</v>
      </c>
      <c r="P1569">
        <v>71</v>
      </c>
      <c r="Q1569">
        <v>38.4</v>
      </c>
      <c r="R1569">
        <v>28.5</v>
      </c>
      <c r="S1569" t="s">
        <v>27</v>
      </c>
      <c r="T1569" t="s">
        <v>24</v>
      </c>
    </row>
    <row r="1570" spans="1:20" x14ac:dyDescent="0.2">
      <c r="A1570">
        <v>1569</v>
      </c>
      <c r="B1570">
        <v>50</v>
      </c>
      <c r="C1570" t="s">
        <v>29</v>
      </c>
      <c r="D1570">
        <v>155</v>
      </c>
      <c r="E1570">
        <v>108</v>
      </c>
      <c r="F1570" t="s">
        <v>33</v>
      </c>
      <c r="G1570">
        <v>84</v>
      </c>
      <c r="H1570">
        <v>474</v>
      </c>
      <c r="I1570">
        <v>148</v>
      </c>
      <c r="J1570">
        <v>11926</v>
      </c>
      <c r="K1570">
        <v>3.86</v>
      </c>
      <c r="L1570" t="s">
        <v>22</v>
      </c>
      <c r="M1570">
        <v>8.9</v>
      </c>
      <c r="N1570">
        <v>1.9</v>
      </c>
      <c r="O1570">
        <v>2723</v>
      </c>
      <c r="P1570">
        <v>52</v>
      </c>
      <c r="Q1570">
        <v>38.4</v>
      </c>
      <c r="R1570">
        <v>28.5</v>
      </c>
      <c r="S1570" t="s">
        <v>34</v>
      </c>
      <c r="T1570" t="s">
        <v>32</v>
      </c>
    </row>
    <row r="1571" spans="1:20" x14ac:dyDescent="0.2">
      <c r="A1571">
        <v>1570</v>
      </c>
      <c r="B1571">
        <v>56</v>
      </c>
      <c r="C1571" t="s">
        <v>20</v>
      </c>
      <c r="D1571">
        <v>172</v>
      </c>
      <c r="E1571">
        <v>97</v>
      </c>
      <c r="F1571" t="s">
        <v>33</v>
      </c>
      <c r="G1571">
        <v>98</v>
      </c>
      <c r="H1571">
        <v>545</v>
      </c>
      <c r="I1571">
        <v>98</v>
      </c>
      <c r="J1571">
        <v>4973</v>
      </c>
      <c r="K1571">
        <v>14.37</v>
      </c>
      <c r="L1571" t="s">
        <v>22</v>
      </c>
      <c r="M1571">
        <v>4.9000000000000004</v>
      </c>
      <c r="N1571">
        <v>1.9</v>
      </c>
      <c r="O1571">
        <v>2505</v>
      </c>
      <c r="P1571">
        <v>72</v>
      </c>
      <c r="Q1571">
        <v>38.4</v>
      </c>
      <c r="R1571">
        <v>28.5</v>
      </c>
      <c r="S1571" t="s">
        <v>23</v>
      </c>
      <c r="T1571" t="s">
        <v>24</v>
      </c>
    </row>
    <row r="1572" spans="1:20" x14ac:dyDescent="0.2">
      <c r="A1572">
        <v>1571</v>
      </c>
      <c r="B1572">
        <v>22</v>
      </c>
      <c r="C1572" t="s">
        <v>20</v>
      </c>
      <c r="D1572">
        <v>181</v>
      </c>
      <c r="E1572">
        <v>54</v>
      </c>
      <c r="F1572" t="s">
        <v>33</v>
      </c>
      <c r="G1572">
        <v>60</v>
      </c>
      <c r="H1572">
        <v>830</v>
      </c>
      <c r="I1572">
        <v>102</v>
      </c>
      <c r="J1572">
        <v>1337</v>
      </c>
      <c r="K1572">
        <v>1.31</v>
      </c>
      <c r="L1572" t="s">
        <v>22</v>
      </c>
      <c r="M1572">
        <v>5.8</v>
      </c>
      <c r="N1572">
        <v>1.9</v>
      </c>
      <c r="O1572">
        <v>2773</v>
      </c>
      <c r="P1572">
        <v>66</v>
      </c>
      <c r="Q1572">
        <v>38.4</v>
      </c>
      <c r="R1572">
        <v>28.5</v>
      </c>
      <c r="S1572" t="s">
        <v>32</v>
      </c>
      <c r="T1572" t="s">
        <v>24</v>
      </c>
    </row>
    <row r="1573" spans="1:20" x14ac:dyDescent="0.2">
      <c r="A1573">
        <v>1572</v>
      </c>
      <c r="B1573">
        <v>39</v>
      </c>
      <c r="C1573" t="s">
        <v>29</v>
      </c>
      <c r="D1573">
        <v>150</v>
      </c>
      <c r="E1573">
        <v>53</v>
      </c>
      <c r="F1573" t="s">
        <v>35</v>
      </c>
      <c r="G1573">
        <v>114</v>
      </c>
      <c r="H1573">
        <v>729</v>
      </c>
      <c r="I1573">
        <v>123</v>
      </c>
      <c r="J1573">
        <v>4815</v>
      </c>
      <c r="K1573">
        <v>4.33</v>
      </c>
      <c r="L1573" t="s">
        <v>36</v>
      </c>
      <c r="M1573">
        <v>9.1999999999999993</v>
      </c>
      <c r="N1573">
        <v>1.9</v>
      </c>
      <c r="O1573">
        <v>3498</v>
      </c>
      <c r="P1573">
        <v>57</v>
      </c>
      <c r="Q1573">
        <v>38.4</v>
      </c>
      <c r="R1573">
        <v>28.5</v>
      </c>
      <c r="S1573" t="s">
        <v>27</v>
      </c>
      <c r="T1573" t="s">
        <v>32</v>
      </c>
    </row>
    <row r="1574" spans="1:20" x14ac:dyDescent="0.2">
      <c r="A1574">
        <v>1573</v>
      </c>
      <c r="B1574">
        <v>51</v>
      </c>
      <c r="C1574" t="s">
        <v>25</v>
      </c>
      <c r="D1574">
        <v>164</v>
      </c>
      <c r="E1574">
        <v>86</v>
      </c>
      <c r="F1574" t="s">
        <v>30</v>
      </c>
      <c r="G1574">
        <v>92</v>
      </c>
      <c r="H1574">
        <v>875</v>
      </c>
      <c r="I1574">
        <v>141</v>
      </c>
      <c r="J1574">
        <v>11677</v>
      </c>
      <c r="K1574">
        <v>3.94</v>
      </c>
      <c r="L1574" t="s">
        <v>31</v>
      </c>
      <c r="M1574">
        <v>6.8</v>
      </c>
      <c r="N1574">
        <v>1.9</v>
      </c>
      <c r="O1574">
        <v>1886</v>
      </c>
      <c r="P1574">
        <v>81</v>
      </c>
      <c r="Q1574">
        <v>38.4</v>
      </c>
      <c r="R1574">
        <v>28.5</v>
      </c>
      <c r="S1574" t="s">
        <v>32</v>
      </c>
      <c r="T1574" t="s">
        <v>32</v>
      </c>
    </row>
    <row r="1575" spans="1:20" x14ac:dyDescent="0.2">
      <c r="A1575">
        <v>1574</v>
      </c>
      <c r="B1575">
        <v>48</v>
      </c>
      <c r="C1575" t="s">
        <v>29</v>
      </c>
      <c r="D1575">
        <v>175</v>
      </c>
      <c r="E1575">
        <v>75</v>
      </c>
      <c r="F1575" t="s">
        <v>21</v>
      </c>
      <c r="G1575">
        <v>82</v>
      </c>
      <c r="H1575">
        <v>770</v>
      </c>
      <c r="I1575">
        <v>134</v>
      </c>
      <c r="J1575">
        <v>9390</v>
      </c>
      <c r="K1575">
        <v>12.37</v>
      </c>
      <c r="L1575" t="s">
        <v>22</v>
      </c>
      <c r="M1575">
        <v>5.4</v>
      </c>
      <c r="N1575">
        <v>1.9</v>
      </c>
      <c r="O1575">
        <v>1816</v>
      </c>
      <c r="P1575">
        <v>69</v>
      </c>
      <c r="Q1575">
        <v>38.4</v>
      </c>
      <c r="R1575">
        <v>28.5</v>
      </c>
      <c r="S1575" t="s">
        <v>23</v>
      </c>
      <c r="T1575" t="s">
        <v>24</v>
      </c>
    </row>
    <row r="1576" spans="1:20" x14ac:dyDescent="0.2">
      <c r="A1576">
        <v>1575</v>
      </c>
      <c r="B1576">
        <v>47</v>
      </c>
      <c r="C1576" t="s">
        <v>29</v>
      </c>
      <c r="D1576">
        <v>165</v>
      </c>
      <c r="E1576">
        <v>70</v>
      </c>
      <c r="F1576" t="s">
        <v>26</v>
      </c>
      <c r="G1576">
        <v>44</v>
      </c>
      <c r="H1576">
        <v>625</v>
      </c>
      <c r="I1576">
        <v>167</v>
      </c>
      <c r="J1576">
        <v>8026</v>
      </c>
      <c r="K1576">
        <v>8.19</v>
      </c>
      <c r="L1576" t="s">
        <v>22</v>
      </c>
      <c r="M1576">
        <v>7.3</v>
      </c>
      <c r="N1576">
        <v>1.9</v>
      </c>
      <c r="O1576">
        <v>2188</v>
      </c>
      <c r="P1576">
        <v>76</v>
      </c>
      <c r="Q1576">
        <v>38.4</v>
      </c>
      <c r="R1576">
        <v>28.5</v>
      </c>
      <c r="S1576" t="s">
        <v>34</v>
      </c>
      <c r="T1576" t="s">
        <v>24</v>
      </c>
    </row>
    <row r="1577" spans="1:20" x14ac:dyDescent="0.2">
      <c r="A1577">
        <v>1576</v>
      </c>
      <c r="B1577">
        <v>52</v>
      </c>
      <c r="C1577" t="s">
        <v>20</v>
      </c>
      <c r="D1577">
        <v>190</v>
      </c>
      <c r="E1577">
        <v>93</v>
      </c>
      <c r="F1577" t="s">
        <v>21</v>
      </c>
      <c r="G1577">
        <v>27</v>
      </c>
      <c r="H1577">
        <v>189</v>
      </c>
      <c r="I1577">
        <v>96</v>
      </c>
      <c r="J1577">
        <v>10282</v>
      </c>
      <c r="K1577">
        <v>13.9</v>
      </c>
      <c r="L1577" t="s">
        <v>22</v>
      </c>
      <c r="M1577">
        <v>6.4</v>
      </c>
      <c r="N1577">
        <v>1.9</v>
      </c>
      <c r="O1577">
        <v>2671</v>
      </c>
      <c r="P1577">
        <v>85</v>
      </c>
      <c r="Q1577">
        <v>38.4</v>
      </c>
      <c r="R1577">
        <v>28.5</v>
      </c>
      <c r="S1577" t="s">
        <v>23</v>
      </c>
      <c r="T1577" t="s">
        <v>32</v>
      </c>
    </row>
    <row r="1578" spans="1:20" x14ac:dyDescent="0.2">
      <c r="A1578">
        <v>1577</v>
      </c>
      <c r="B1578">
        <v>19</v>
      </c>
      <c r="C1578" t="s">
        <v>25</v>
      </c>
      <c r="D1578">
        <v>185</v>
      </c>
      <c r="E1578">
        <v>114</v>
      </c>
      <c r="F1578" t="s">
        <v>33</v>
      </c>
      <c r="G1578">
        <v>88</v>
      </c>
      <c r="H1578">
        <v>755</v>
      </c>
      <c r="I1578">
        <v>116</v>
      </c>
      <c r="J1578">
        <v>11222</v>
      </c>
      <c r="K1578">
        <v>3.07</v>
      </c>
      <c r="L1578" t="s">
        <v>22</v>
      </c>
      <c r="M1578">
        <v>9.5</v>
      </c>
      <c r="N1578">
        <v>1.9</v>
      </c>
      <c r="O1578">
        <v>2029</v>
      </c>
      <c r="P1578">
        <v>55</v>
      </c>
      <c r="Q1578">
        <v>38.4</v>
      </c>
      <c r="R1578">
        <v>28.5</v>
      </c>
      <c r="S1578" t="s">
        <v>23</v>
      </c>
      <c r="T1578" t="s">
        <v>28</v>
      </c>
    </row>
    <row r="1579" spans="1:20" x14ac:dyDescent="0.2">
      <c r="A1579">
        <v>1578</v>
      </c>
      <c r="B1579">
        <v>36</v>
      </c>
      <c r="C1579" t="s">
        <v>20</v>
      </c>
      <c r="D1579">
        <v>190</v>
      </c>
      <c r="E1579">
        <v>98</v>
      </c>
      <c r="F1579" t="s">
        <v>37</v>
      </c>
      <c r="G1579">
        <v>94</v>
      </c>
      <c r="H1579">
        <v>937</v>
      </c>
      <c r="I1579">
        <v>174</v>
      </c>
      <c r="J1579">
        <v>9966</v>
      </c>
      <c r="K1579">
        <v>7.86</v>
      </c>
      <c r="L1579" t="s">
        <v>36</v>
      </c>
      <c r="M1579">
        <v>6.3</v>
      </c>
      <c r="N1579">
        <v>1.9</v>
      </c>
      <c r="O1579">
        <v>2045</v>
      </c>
      <c r="P1579">
        <v>51</v>
      </c>
      <c r="Q1579">
        <v>38.4</v>
      </c>
      <c r="R1579">
        <v>28.5</v>
      </c>
      <c r="S1579" t="s">
        <v>27</v>
      </c>
      <c r="T1579" t="s">
        <v>28</v>
      </c>
    </row>
    <row r="1580" spans="1:20" x14ac:dyDescent="0.2">
      <c r="A1580">
        <v>1579</v>
      </c>
      <c r="B1580">
        <v>46</v>
      </c>
      <c r="C1580" t="s">
        <v>29</v>
      </c>
      <c r="D1580">
        <v>156</v>
      </c>
      <c r="E1580">
        <v>65</v>
      </c>
      <c r="F1580" t="s">
        <v>35</v>
      </c>
      <c r="G1580">
        <v>36</v>
      </c>
      <c r="H1580">
        <v>864</v>
      </c>
      <c r="I1580">
        <v>81</v>
      </c>
      <c r="J1580">
        <v>14076</v>
      </c>
      <c r="K1580">
        <v>3.11</v>
      </c>
      <c r="L1580" t="s">
        <v>31</v>
      </c>
      <c r="M1580">
        <v>9.1999999999999993</v>
      </c>
      <c r="N1580">
        <v>1.9</v>
      </c>
      <c r="O1580">
        <v>1899</v>
      </c>
      <c r="P1580">
        <v>67</v>
      </c>
      <c r="Q1580">
        <v>38.4</v>
      </c>
      <c r="R1580">
        <v>28.5</v>
      </c>
      <c r="S1580" t="s">
        <v>27</v>
      </c>
      <c r="T1580" t="s">
        <v>32</v>
      </c>
    </row>
    <row r="1581" spans="1:20" x14ac:dyDescent="0.2">
      <c r="A1581">
        <v>1580</v>
      </c>
      <c r="B1581">
        <v>50</v>
      </c>
      <c r="C1581" t="s">
        <v>29</v>
      </c>
      <c r="D1581">
        <v>182</v>
      </c>
      <c r="E1581">
        <v>50</v>
      </c>
      <c r="F1581" t="s">
        <v>30</v>
      </c>
      <c r="G1581">
        <v>47</v>
      </c>
      <c r="H1581">
        <v>786</v>
      </c>
      <c r="I1581">
        <v>160</v>
      </c>
      <c r="J1581">
        <v>16087</v>
      </c>
      <c r="K1581">
        <v>5.85</v>
      </c>
      <c r="L1581" t="s">
        <v>22</v>
      </c>
      <c r="M1581">
        <v>4.5999999999999996</v>
      </c>
      <c r="N1581">
        <v>1.9</v>
      </c>
      <c r="O1581">
        <v>3758</v>
      </c>
      <c r="P1581">
        <v>55</v>
      </c>
      <c r="Q1581">
        <v>38.4</v>
      </c>
      <c r="R1581">
        <v>28.5</v>
      </c>
      <c r="S1581" t="s">
        <v>32</v>
      </c>
      <c r="T1581" t="s">
        <v>32</v>
      </c>
    </row>
    <row r="1582" spans="1:20" x14ac:dyDescent="0.2">
      <c r="A1582">
        <v>1581</v>
      </c>
      <c r="B1582">
        <v>29</v>
      </c>
      <c r="C1582" t="s">
        <v>25</v>
      </c>
      <c r="D1582">
        <v>169</v>
      </c>
      <c r="E1582">
        <v>114</v>
      </c>
      <c r="F1582" t="s">
        <v>37</v>
      </c>
      <c r="G1582">
        <v>11</v>
      </c>
      <c r="H1582">
        <v>573</v>
      </c>
      <c r="I1582">
        <v>89</v>
      </c>
      <c r="J1582">
        <v>16798</v>
      </c>
      <c r="K1582">
        <v>7.64</v>
      </c>
      <c r="L1582" t="s">
        <v>31</v>
      </c>
      <c r="M1582">
        <v>5.7</v>
      </c>
      <c r="N1582">
        <v>1.9</v>
      </c>
      <c r="O1582">
        <v>2647</v>
      </c>
      <c r="P1582">
        <v>79</v>
      </c>
      <c r="Q1582">
        <v>38.4</v>
      </c>
      <c r="R1582">
        <v>28.5</v>
      </c>
      <c r="S1582" t="s">
        <v>23</v>
      </c>
      <c r="T1582" t="s">
        <v>32</v>
      </c>
    </row>
    <row r="1583" spans="1:20" x14ac:dyDescent="0.2">
      <c r="A1583">
        <v>1582</v>
      </c>
      <c r="B1583">
        <v>42</v>
      </c>
      <c r="C1583" t="s">
        <v>29</v>
      </c>
      <c r="D1583">
        <v>191</v>
      </c>
      <c r="E1583">
        <v>102</v>
      </c>
      <c r="F1583" t="s">
        <v>21</v>
      </c>
      <c r="G1583">
        <v>26</v>
      </c>
      <c r="H1583">
        <v>729</v>
      </c>
      <c r="I1583">
        <v>159</v>
      </c>
      <c r="J1583">
        <v>7724</v>
      </c>
      <c r="K1583">
        <v>1.56</v>
      </c>
      <c r="L1583" t="s">
        <v>22</v>
      </c>
      <c r="M1583">
        <v>6.9</v>
      </c>
      <c r="N1583">
        <v>1.9</v>
      </c>
      <c r="O1583">
        <v>2009</v>
      </c>
      <c r="P1583">
        <v>59</v>
      </c>
      <c r="Q1583">
        <v>38.4</v>
      </c>
      <c r="R1583">
        <v>28.5</v>
      </c>
      <c r="S1583" t="s">
        <v>34</v>
      </c>
      <c r="T1583" t="s">
        <v>24</v>
      </c>
    </row>
    <row r="1584" spans="1:20" x14ac:dyDescent="0.2">
      <c r="A1584">
        <v>1583</v>
      </c>
      <c r="B1584">
        <v>53</v>
      </c>
      <c r="C1584" t="s">
        <v>25</v>
      </c>
      <c r="D1584">
        <v>173</v>
      </c>
      <c r="E1584">
        <v>105</v>
      </c>
      <c r="F1584" t="s">
        <v>33</v>
      </c>
      <c r="G1584">
        <v>89</v>
      </c>
      <c r="H1584">
        <v>672</v>
      </c>
      <c r="I1584">
        <v>95</v>
      </c>
      <c r="J1584">
        <v>14386</v>
      </c>
      <c r="K1584">
        <v>12.62</v>
      </c>
      <c r="L1584" t="s">
        <v>31</v>
      </c>
      <c r="M1584">
        <v>8.4</v>
      </c>
      <c r="N1584">
        <v>1.9</v>
      </c>
      <c r="O1584">
        <v>2388</v>
      </c>
      <c r="P1584">
        <v>56</v>
      </c>
      <c r="Q1584">
        <v>38.4</v>
      </c>
      <c r="R1584">
        <v>28.5</v>
      </c>
      <c r="S1584" t="s">
        <v>32</v>
      </c>
      <c r="T1584" t="s">
        <v>32</v>
      </c>
    </row>
    <row r="1585" spans="1:20" x14ac:dyDescent="0.2">
      <c r="A1585">
        <v>1584</v>
      </c>
      <c r="B1585">
        <v>25</v>
      </c>
      <c r="C1585" t="s">
        <v>25</v>
      </c>
      <c r="D1585">
        <v>157</v>
      </c>
      <c r="E1585">
        <v>84</v>
      </c>
      <c r="F1585" t="s">
        <v>30</v>
      </c>
      <c r="G1585">
        <v>41</v>
      </c>
      <c r="H1585">
        <v>663</v>
      </c>
      <c r="I1585">
        <v>158</v>
      </c>
      <c r="J1585">
        <v>5307</v>
      </c>
      <c r="K1585">
        <v>7.42</v>
      </c>
      <c r="L1585" t="s">
        <v>36</v>
      </c>
      <c r="M1585">
        <v>8.1999999999999993</v>
      </c>
      <c r="N1585">
        <v>1.9</v>
      </c>
      <c r="O1585">
        <v>3802</v>
      </c>
      <c r="P1585">
        <v>89</v>
      </c>
      <c r="Q1585">
        <v>38.4</v>
      </c>
      <c r="R1585">
        <v>28.5</v>
      </c>
      <c r="S1585" t="s">
        <v>34</v>
      </c>
      <c r="T1585" t="s">
        <v>24</v>
      </c>
    </row>
    <row r="1586" spans="1:20" x14ac:dyDescent="0.2">
      <c r="A1586">
        <v>1585</v>
      </c>
      <c r="B1586">
        <v>58</v>
      </c>
      <c r="C1586" t="s">
        <v>25</v>
      </c>
      <c r="D1586">
        <v>193</v>
      </c>
      <c r="E1586">
        <v>101</v>
      </c>
      <c r="F1586" t="s">
        <v>35</v>
      </c>
      <c r="G1586">
        <v>51</v>
      </c>
      <c r="H1586">
        <v>725</v>
      </c>
      <c r="I1586">
        <v>153</v>
      </c>
      <c r="J1586">
        <v>11683</v>
      </c>
      <c r="K1586">
        <v>2.0499999999999998</v>
      </c>
      <c r="L1586" t="s">
        <v>22</v>
      </c>
      <c r="M1586">
        <v>7.2</v>
      </c>
      <c r="N1586">
        <v>1.9</v>
      </c>
      <c r="O1586">
        <v>2253</v>
      </c>
      <c r="P1586">
        <v>67</v>
      </c>
      <c r="Q1586">
        <v>38.4</v>
      </c>
      <c r="R1586">
        <v>28.5</v>
      </c>
      <c r="S1586" t="s">
        <v>23</v>
      </c>
      <c r="T1586" t="s">
        <v>24</v>
      </c>
    </row>
    <row r="1587" spans="1:20" x14ac:dyDescent="0.2">
      <c r="A1587">
        <v>1586</v>
      </c>
      <c r="B1587">
        <v>22</v>
      </c>
      <c r="C1587" t="s">
        <v>20</v>
      </c>
      <c r="D1587">
        <v>194</v>
      </c>
      <c r="E1587">
        <v>54</v>
      </c>
      <c r="F1587" t="s">
        <v>21</v>
      </c>
      <c r="G1587">
        <v>62</v>
      </c>
      <c r="H1587">
        <v>717</v>
      </c>
      <c r="I1587">
        <v>175</v>
      </c>
      <c r="J1587">
        <v>7642</v>
      </c>
      <c r="K1587">
        <v>9.15</v>
      </c>
      <c r="L1587" t="s">
        <v>22</v>
      </c>
      <c r="M1587">
        <v>8.1</v>
      </c>
      <c r="N1587">
        <v>1.9</v>
      </c>
      <c r="O1587">
        <v>3829</v>
      </c>
      <c r="P1587">
        <v>64</v>
      </c>
      <c r="Q1587">
        <v>38.4</v>
      </c>
      <c r="R1587">
        <v>28.5</v>
      </c>
      <c r="S1587" t="s">
        <v>32</v>
      </c>
      <c r="T1587" t="s">
        <v>24</v>
      </c>
    </row>
    <row r="1588" spans="1:20" x14ac:dyDescent="0.2">
      <c r="A1588">
        <v>1587</v>
      </c>
      <c r="B1588">
        <v>58</v>
      </c>
      <c r="C1588" t="s">
        <v>29</v>
      </c>
      <c r="D1588">
        <v>160</v>
      </c>
      <c r="E1588">
        <v>51</v>
      </c>
      <c r="F1588" t="s">
        <v>37</v>
      </c>
      <c r="G1588">
        <v>58</v>
      </c>
      <c r="H1588">
        <v>130</v>
      </c>
      <c r="I1588">
        <v>141</v>
      </c>
      <c r="J1588">
        <v>4031</v>
      </c>
      <c r="K1588">
        <v>2.3199999999999998</v>
      </c>
      <c r="L1588" t="s">
        <v>22</v>
      </c>
      <c r="M1588">
        <v>9.1999999999999993</v>
      </c>
      <c r="N1588">
        <v>1.9</v>
      </c>
      <c r="O1588">
        <v>2274</v>
      </c>
      <c r="P1588">
        <v>87</v>
      </c>
      <c r="Q1588">
        <v>38.4</v>
      </c>
      <c r="R1588">
        <v>28.5</v>
      </c>
      <c r="S1588" t="s">
        <v>23</v>
      </c>
      <c r="T1588" t="s">
        <v>24</v>
      </c>
    </row>
    <row r="1589" spans="1:20" x14ac:dyDescent="0.2">
      <c r="A1589">
        <v>1588</v>
      </c>
      <c r="B1589">
        <v>36</v>
      </c>
      <c r="C1589" t="s">
        <v>29</v>
      </c>
      <c r="D1589">
        <v>199</v>
      </c>
      <c r="E1589">
        <v>97</v>
      </c>
      <c r="F1589" t="s">
        <v>30</v>
      </c>
      <c r="G1589">
        <v>118</v>
      </c>
      <c r="H1589">
        <v>370</v>
      </c>
      <c r="I1589">
        <v>177</v>
      </c>
      <c r="J1589">
        <v>17277</v>
      </c>
      <c r="K1589">
        <v>3.77</v>
      </c>
      <c r="L1589" t="s">
        <v>22</v>
      </c>
      <c r="M1589">
        <v>5.2</v>
      </c>
      <c r="N1589">
        <v>1.9</v>
      </c>
      <c r="O1589">
        <v>2327</v>
      </c>
      <c r="P1589">
        <v>85</v>
      </c>
      <c r="Q1589">
        <v>38.4</v>
      </c>
      <c r="R1589">
        <v>28.5</v>
      </c>
      <c r="S1589" t="s">
        <v>34</v>
      </c>
      <c r="T1589" t="s">
        <v>24</v>
      </c>
    </row>
    <row r="1590" spans="1:20" x14ac:dyDescent="0.2">
      <c r="A1590">
        <v>1589</v>
      </c>
      <c r="B1590">
        <v>21</v>
      </c>
      <c r="C1590" t="s">
        <v>20</v>
      </c>
      <c r="D1590">
        <v>171</v>
      </c>
      <c r="E1590">
        <v>58</v>
      </c>
      <c r="F1590" t="s">
        <v>26</v>
      </c>
      <c r="G1590">
        <v>87</v>
      </c>
      <c r="H1590">
        <v>128</v>
      </c>
      <c r="I1590">
        <v>98</v>
      </c>
      <c r="J1590">
        <v>10005</v>
      </c>
      <c r="K1590">
        <v>2.4300000000000002</v>
      </c>
      <c r="L1590" t="s">
        <v>31</v>
      </c>
      <c r="M1590">
        <v>8</v>
      </c>
      <c r="N1590">
        <v>1.9</v>
      </c>
      <c r="O1590">
        <v>3582</v>
      </c>
      <c r="P1590">
        <v>70</v>
      </c>
      <c r="Q1590">
        <v>38.4</v>
      </c>
      <c r="R1590">
        <v>28.5</v>
      </c>
      <c r="S1590" t="s">
        <v>23</v>
      </c>
      <c r="T1590" t="s">
        <v>32</v>
      </c>
    </row>
    <row r="1591" spans="1:20" x14ac:dyDescent="0.2">
      <c r="A1591">
        <v>1590</v>
      </c>
      <c r="B1591">
        <v>35</v>
      </c>
      <c r="C1591" t="s">
        <v>29</v>
      </c>
      <c r="D1591">
        <v>164</v>
      </c>
      <c r="E1591">
        <v>62</v>
      </c>
      <c r="F1591" t="s">
        <v>33</v>
      </c>
      <c r="G1591">
        <v>31</v>
      </c>
      <c r="H1591">
        <v>521</v>
      </c>
      <c r="I1591">
        <v>80</v>
      </c>
      <c r="J1591">
        <v>7694</v>
      </c>
      <c r="K1591">
        <v>11.63</v>
      </c>
      <c r="L1591" t="s">
        <v>36</v>
      </c>
      <c r="M1591">
        <v>7.7</v>
      </c>
      <c r="N1591">
        <v>1.9</v>
      </c>
      <c r="O1591">
        <v>1520</v>
      </c>
      <c r="P1591">
        <v>73</v>
      </c>
      <c r="Q1591">
        <v>38.4</v>
      </c>
      <c r="R1591">
        <v>28.5</v>
      </c>
      <c r="S1591" t="s">
        <v>32</v>
      </c>
      <c r="T1591" t="s">
        <v>24</v>
      </c>
    </row>
    <row r="1592" spans="1:20" x14ac:dyDescent="0.2">
      <c r="A1592">
        <v>1591</v>
      </c>
      <c r="B1592">
        <v>56</v>
      </c>
      <c r="C1592" t="s">
        <v>25</v>
      </c>
      <c r="D1592">
        <v>150</v>
      </c>
      <c r="E1592">
        <v>68</v>
      </c>
      <c r="F1592" t="s">
        <v>33</v>
      </c>
      <c r="G1592">
        <v>69</v>
      </c>
      <c r="H1592">
        <v>947</v>
      </c>
      <c r="I1592">
        <v>150</v>
      </c>
      <c r="J1592">
        <v>4176</v>
      </c>
      <c r="K1592">
        <v>6.5</v>
      </c>
      <c r="L1592" t="s">
        <v>22</v>
      </c>
      <c r="M1592">
        <v>9.9</v>
      </c>
      <c r="N1592">
        <v>1.9</v>
      </c>
      <c r="O1592">
        <v>3109</v>
      </c>
      <c r="P1592">
        <v>62</v>
      </c>
      <c r="Q1592">
        <v>38.4</v>
      </c>
      <c r="R1592">
        <v>28.5</v>
      </c>
      <c r="S1592" t="s">
        <v>34</v>
      </c>
      <c r="T1592" t="s">
        <v>28</v>
      </c>
    </row>
    <row r="1593" spans="1:20" x14ac:dyDescent="0.2">
      <c r="A1593">
        <v>1592</v>
      </c>
      <c r="B1593">
        <v>23</v>
      </c>
      <c r="C1593" t="s">
        <v>29</v>
      </c>
      <c r="D1593">
        <v>161</v>
      </c>
      <c r="E1593">
        <v>115</v>
      </c>
      <c r="F1593" t="s">
        <v>26</v>
      </c>
      <c r="G1593">
        <v>46</v>
      </c>
      <c r="H1593">
        <v>529</v>
      </c>
      <c r="I1593">
        <v>175</v>
      </c>
      <c r="J1593">
        <v>15618</v>
      </c>
      <c r="K1593">
        <v>4.49</v>
      </c>
      <c r="L1593" t="s">
        <v>31</v>
      </c>
      <c r="M1593">
        <v>5.2</v>
      </c>
      <c r="N1593">
        <v>1.9</v>
      </c>
      <c r="O1593">
        <v>1997</v>
      </c>
      <c r="P1593">
        <v>82</v>
      </c>
      <c r="Q1593">
        <v>38.4</v>
      </c>
      <c r="R1593">
        <v>28.5</v>
      </c>
      <c r="S1593" t="s">
        <v>34</v>
      </c>
      <c r="T1593" t="s">
        <v>24</v>
      </c>
    </row>
    <row r="1594" spans="1:20" x14ac:dyDescent="0.2">
      <c r="A1594">
        <v>1593</v>
      </c>
      <c r="B1594">
        <v>48</v>
      </c>
      <c r="C1594" t="s">
        <v>20</v>
      </c>
      <c r="D1594">
        <v>171</v>
      </c>
      <c r="E1594">
        <v>70</v>
      </c>
      <c r="F1594" t="s">
        <v>33</v>
      </c>
      <c r="G1594">
        <v>90</v>
      </c>
      <c r="H1594">
        <v>772</v>
      </c>
      <c r="I1594">
        <v>168</v>
      </c>
      <c r="J1594">
        <v>4166</v>
      </c>
      <c r="K1594">
        <v>3.4</v>
      </c>
      <c r="L1594" t="s">
        <v>31</v>
      </c>
      <c r="M1594">
        <v>9.6999999999999993</v>
      </c>
      <c r="N1594">
        <v>1.9</v>
      </c>
      <c r="O1594">
        <v>2849</v>
      </c>
      <c r="P1594">
        <v>89</v>
      </c>
      <c r="Q1594">
        <v>38.4</v>
      </c>
      <c r="R1594">
        <v>28.5</v>
      </c>
      <c r="S1594" t="s">
        <v>32</v>
      </c>
      <c r="T1594" t="s">
        <v>24</v>
      </c>
    </row>
    <row r="1595" spans="1:20" x14ac:dyDescent="0.2">
      <c r="A1595">
        <v>1594</v>
      </c>
      <c r="B1595">
        <v>30</v>
      </c>
      <c r="C1595" t="s">
        <v>25</v>
      </c>
      <c r="D1595">
        <v>190</v>
      </c>
      <c r="E1595">
        <v>113</v>
      </c>
      <c r="F1595" t="s">
        <v>30</v>
      </c>
      <c r="G1595">
        <v>29</v>
      </c>
      <c r="H1595">
        <v>102</v>
      </c>
      <c r="I1595">
        <v>88</v>
      </c>
      <c r="J1595">
        <v>4200</v>
      </c>
      <c r="K1595">
        <v>14.48</v>
      </c>
      <c r="L1595" t="s">
        <v>22</v>
      </c>
      <c r="M1595">
        <v>9.3000000000000007</v>
      </c>
      <c r="N1595">
        <v>1.9</v>
      </c>
      <c r="O1595">
        <v>3306</v>
      </c>
      <c r="P1595">
        <v>62</v>
      </c>
      <c r="Q1595">
        <v>38.4</v>
      </c>
      <c r="R1595">
        <v>28.5</v>
      </c>
      <c r="S1595" t="s">
        <v>32</v>
      </c>
      <c r="T1595" t="s">
        <v>28</v>
      </c>
    </row>
    <row r="1596" spans="1:20" x14ac:dyDescent="0.2">
      <c r="A1596">
        <v>1595</v>
      </c>
      <c r="B1596">
        <v>19</v>
      </c>
      <c r="C1596" t="s">
        <v>29</v>
      </c>
      <c r="D1596">
        <v>196</v>
      </c>
      <c r="E1596">
        <v>91</v>
      </c>
      <c r="F1596" t="s">
        <v>37</v>
      </c>
      <c r="G1596">
        <v>38</v>
      </c>
      <c r="H1596">
        <v>736</v>
      </c>
      <c r="I1596">
        <v>91</v>
      </c>
      <c r="J1596">
        <v>4518</v>
      </c>
      <c r="K1596">
        <v>6.79</v>
      </c>
      <c r="L1596" t="s">
        <v>36</v>
      </c>
      <c r="M1596">
        <v>6.1</v>
      </c>
      <c r="N1596">
        <v>1.9</v>
      </c>
      <c r="O1596">
        <v>2754</v>
      </c>
      <c r="P1596">
        <v>54</v>
      </c>
      <c r="Q1596">
        <v>38.4</v>
      </c>
      <c r="R1596">
        <v>28.5</v>
      </c>
      <c r="S1596" t="s">
        <v>23</v>
      </c>
      <c r="T1596" t="s">
        <v>32</v>
      </c>
    </row>
    <row r="1597" spans="1:20" x14ac:dyDescent="0.2">
      <c r="A1597">
        <v>1596</v>
      </c>
      <c r="B1597">
        <v>39</v>
      </c>
      <c r="C1597" t="s">
        <v>25</v>
      </c>
      <c r="D1597">
        <v>161</v>
      </c>
      <c r="E1597">
        <v>110</v>
      </c>
      <c r="F1597" t="s">
        <v>33</v>
      </c>
      <c r="G1597">
        <v>77</v>
      </c>
      <c r="H1597">
        <v>918</v>
      </c>
      <c r="I1597">
        <v>104</v>
      </c>
      <c r="J1597">
        <v>10910</v>
      </c>
      <c r="K1597">
        <v>13.7</v>
      </c>
      <c r="L1597" t="s">
        <v>31</v>
      </c>
      <c r="M1597">
        <v>4.8</v>
      </c>
      <c r="N1597">
        <v>1.9</v>
      </c>
      <c r="O1597">
        <v>3714</v>
      </c>
      <c r="P1597">
        <v>82</v>
      </c>
      <c r="Q1597">
        <v>38.4</v>
      </c>
      <c r="R1597">
        <v>28.5</v>
      </c>
      <c r="S1597" t="s">
        <v>23</v>
      </c>
      <c r="T1597" t="s">
        <v>28</v>
      </c>
    </row>
    <row r="1598" spans="1:20" x14ac:dyDescent="0.2">
      <c r="A1598">
        <v>1597</v>
      </c>
      <c r="B1598">
        <v>28</v>
      </c>
      <c r="C1598" t="s">
        <v>25</v>
      </c>
      <c r="D1598">
        <v>198</v>
      </c>
      <c r="E1598">
        <v>90</v>
      </c>
      <c r="F1598" t="s">
        <v>33</v>
      </c>
      <c r="G1598">
        <v>38</v>
      </c>
      <c r="H1598">
        <v>708</v>
      </c>
      <c r="I1598">
        <v>113</v>
      </c>
      <c r="J1598">
        <v>6881</v>
      </c>
      <c r="K1598">
        <v>12.07</v>
      </c>
      <c r="L1598" t="s">
        <v>31</v>
      </c>
      <c r="M1598">
        <v>6.7</v>
      </c>
      <c r="N1598">
        <v>1.9</v>
      </c>
      <c r="O1598">
        <v>1901</v>
      </c>
      <c r="P1598">
        <v>79</v>
      </c>
      <c r="Q1598">
        <v>38.4</v>
      </c>
      <c r="R1598">
        <v>28.5</v>
      </c>
      <c r="S1598" t="s">
        <v>23</v>
      </c>
      <c r="T1598" t="s">
        <v>28</v>
      </c>
    </row>
    <row r="1599" spans="1:20" x14ac:dyDescent="0.2">
      <c r="A1599">
        <v>1598</v>
      </c>
      <c r="B1599">
        <v>20</v>
      </c>
      <c r="C1599" t="s">
        <v>25</v>
      </c>
      <c r="D1599">
        <v>161</v>
      </c>
      <c r="E1599">
        <v>54</v>
      </c>
      <c r="F1599" t="s">
        <v>35</v>
      </c>
      <c r="G1599">
        <v>107</v>
      </c>
      <c r="H1599">
        <v>873</v>
      </c>
      <c r="I1599">
        <v>162</v>
      </c>
      <c r="J1599">
        <v>7394</v>
      </c>
      <c r="K1599">
        <v>10.49</v>
      </c>
      <c r="L1599" t="s">
        <v>36</v>
      </c>
      <c r="M1599">
        <v>6.3</v>
      </c>
      <c r="N1599">
        <v>1.9</v>
      </c>
      <c r="O1599">
        <v>3653</v>
      </c>
      <c r="P1599">
        <v>62</v>
      </c>
      <c r="Q1599">
        <v>38.4</v>
      </c>
      <c r="R1599">
        <v>28.5</v>
      </c>
      <c r="S1599" t="s">
        <v>23</v>
      </c>
      <c r="T1599" t="s">
        <v>32</v>
      </c>
    </row>
    <row r="1600" spans="1:20" x14ac:dyDescent="0.2">
      <c r="A1600">
        <v>1599</v>
      </c>
      <c r="B1600">
        <v>36</v>
      </c>
      <c r="C1600" t="s">
        <v>29</v>
      </c>
      <c r="D1600">
        <v>162</v>
      </c>
      <c r="E1600">
        <v>113</v>
      </c>
      <c r="F1600" t="s">
        <v>21</v>
      </c>
      <c r="G1600">
        <v>104</v>
      </c>
      <c r="H1600">
        <v>859</v>
      </c>
      <c r="I1600">
        <v>173</v>
      </c>
      <c r="J1600">
        <v>11253</v>
      </c>
      <c r="K1600">
        <v>7.73</v>
      </c>
      <c r="L1600" t="s">
        <v>31</v>
      </c>
      <c r="M1600">
        <v>4.3</v>
      </c>
      <c r="N1600">
        <v>1.9</v>
      </c>
      <c r="O1600">
        <v>2311</v>
      </c>
      <c r="P1600">
        <v>73</v>
      </c>
      <c r="Q1600">
        <v>38.4</v>
      </c>
      <c r="R1600">
        <v>28.5</v>
      </c>
      <c r="S1600" t="s">
        <v>23</v>
      </c>
      <c r="T1600" t="s">
        <v>32</v>
      </c>
    </row>
    <row r="1601" spans="1:20" x14ac:dyDescent="0.2">
      <c r="A1601">
        <v>1600</v>
      </c>
      <c r="B1601">
        <v>29</v>
      </c>
      <c r="C1601" t="s">
        <v>20</v>
      </c>
      <c r="D1601">
        <v>199</v>
      </c>
      <c r="E1601">
        <v>87</v>
      </c>
      <c r="F1601" t="s">
        <v>26</v>
      </c>
      <c r="G1601">
        <v>10</v>
      </c>
      <c r="H1601">
        <v>787</v>
      </c>
      <c r="I1601">
        <v>127</v>
      </c>
      <c r="J1601">
        <v>14468</v>
      </c>
      <c r="K1601">
        <v>2.46</v>
      </c>
      <c r="L1601" t="s">
        <v>36</v>
      </c>
      <c r="M1601">
        <v>5</v>
      </c>
      <c r="N1601">
        <v>1.9</v>
      </c>
      <c r="O1601">
        <v>2908</v>
      </c>
      <c r="P1601">
        <v>64</v>
      </c>
      <c r="Q1601">
        <v>38.4</v>
      </c>
      <c r="R1601">
        <v>28.5</v>
      </c>
      <c r="S1601" t="s">
        <v>23</v>
      </c>
      <c r="T1601" t="s">
        <v>32</v>
      </c>
    </row>
    <row r="1602" spans="1:20" x14ac:dyDescent="0.2">
      <c r="A1602">
        <v>1601</v>
      </c>
      <c r="B1602">
        <v>45</v>
      </c>
      <c r="C1602" t="s">
        <v>29</v>
      </c>
      <c r="D1602">
        <v>174</v>
      </c>
      <c r="E1602">
        <v>105</v>
      </c>
      <c r="F1602" t="s">
        <v>35</v>
      </c>
      <c r="G1602">
        <v>53</v>
      </c>
      <c r="H1602">
        <v>924</v>
      </c>
      <c r="I1602">
        <v>105</v>
      </c>
      <c r="J1602">
        <v>5116</v>
      </c>
      <c r="K1602">
        <v>3.77</v>
      </c>
      <c r="L1602" t="s">
        <v>22</v>
      </c>
      <c r="M1602">
        <v>8.4</v>
      </c>
      <c r="N1602">
        <v>1.9</v>
      </c>
      <c r="O1602">
        <v>1866</v>
      </c>
      <c r="P1602">
        <v>87</v>
      </c>
      <c r="Q1602">
        <v>38.4</v>
      </c>
      <c r="R1602">
        <v>28.5</v>
      </c>
      <c r="S1602" t="s">
        <v>32</v>
      </c>
      <c r="T1602" t="s">
        <v>32</v>
      </c>
    </row>
    <row r="1603" spans="1:20" x14ac:dyDescent="0.2">
      <c r="A1603">
        <v>1602</v>
      </c>
      <c r="B1603">
        <v>20</v>
      </c>
      <c r="C1603" t="s">
        <v>25</v>
      </c>
      <c r="D1603">
        <v>182</v>
      </c>
      <c r="E1603">
        <v>84</v>
      </c>
      <c r="F1603" t="s">
        <v>35</v>
      </c>
      <c r="G1603">
        <v>44</v>
      </c>
      <c r="H1603">
        <v>812</v>
      </c>
      <c r="I1603">
        <v>142</v>
      </c>
      <c r="J1603">
        <v>19811</v>
      </c>
      <c r="K1603">
        <v>5.37</v>
      </c>
      <c r="L1603" t="s">
        <v>22</v>
      </c>
      <c r="M1603">
        <v>9.1</v>
      </c>
      <c r="N1603">
        <v>1.9</v>
      </c>
      <c r="O1603">
        <v>1999</v>
      </c>
      <c r="P1603">
        <v>64</v>
      </c>
      <c r="Q1603">
        <v>38.4</v>
      </c>
      <c r="R1603">
        <v>28.5</v>
      </c>
      <c r="S1603" t="s">
        <v>23</v>
      </c>
      <c r="T1603" t="s">
        <v>32</v>
      </c>
    </row>
    <row r="1604" spans="1:20" x14ac:dyDescent="0.2">
      <c r="A1604">
        <v>1603</v>
      </c>
      <c r="B1604">
        <v>28</v>
      </c>
      <c r="C1604" t="s">
        <v>25</v>
      </c>
      <c r="D1604">
        <v>191</v>
      </c>
      <c r="E1604">
        <v>92</v>
      </c>
      <c r="F1604" t="s">
        <v>37</v>
      </c>
      <c r="G1604">
        <v>90</v>
      </c>
      <c r="H1604">
        <v>448</v>
      </c>
      <c r="I1604">
        <v>141</v>
      </c>
      <c r="J1604">
        <v>15962</v>
      </c>
      <c r="K1604">
        <v>2.2000000000000002</v>
      </c>
      <c r="L1604" t="s">
        <v>31</v>
      </c>
      <c r="M1604">
        <v>4.5999999999999996</v>
      </c>
      <c r="N1604">
        <v>1.9</v>
      </c>
      <c r="O1604">
        <v>2774</v>
      </c>
      <c r="P1604">
        <v>50</v>
      </c>
      <c r="Q1604">
        <v>38.4</v>
      </c>
      <c r="R1604">
        <v>28.5</v>
      </c>
      <c r="S1604" t="s">
        <v>32</v>
      </c>
      <c r="T1604" t="s">
        <v>32</v>
      </c>
    </row>
    <row r="1605" spans="1:20" x14ac:dyDescent="0.2">
      <c r="A1605">
        <v>1604</v>
      </c>
      <c r="B1605">
        <v>54</v>
      </c>
      <c r="C1605" t="s">
        <v>29</v>
      </c>
      <c r="D1605">
        <v>169</v>
      </c>
      <c r="E1605">
        <v>93</v>
      </c>
      <c r="F1605" t="s">
        <v>21</v>
      </c>
      <c r="G1605">
        <v>27</v>
      </c>
      <c r="H1605">
        <v>385</v>
      </c>
      <c r="I1605">
        <v>127</v>
      </c>
      <c r="J1605">
        <v>7321</v>
      </c>
      <c r="K1605">
        <v>1.74</v>
      </c>
      <c r="L1605" t="s">
        <v>36</v>
      </c>
      <c r="M1605">
        <v>5.7</v>
      </c>
      <c r="N1605">
        <v>1.9</v>
      </c>
      <c r="O1605">
        <v>3002</v>
      </c>
      <c r="P1605">
        <v>67</v>
      </c>
      <c r="Q1605">
        <v>38.4</v>
      </c>
      <c r="R1605">
        <v>28.5</v>
      </c>
      <c r="S1605" t="s">
        <v>27</v>
      </c>
      <c r="T1605" t="s">
        <v>32</v>
      </c>
    </row>
    <row r="1606" spans="1:20" x14ac:dyDescent="0.2">
      <c r="A1606">
        <v>1605</v>
      </c>
      <c r="B1606">
        <v>20</v>
      </c>
      <c r="C1606" t="s">
        <v>25</v>
      </c>
      <c r="D1606">
        <v>185</v>
      </c>
      <c r="E1606">
        <v>74</v>
      </c>
      <c r="F1606" t="s">
        <v>21</v>
      </c>
      <c r="G1606">
        <v>96</v>
      </c>
      <c r="H1606">
        <v>197</v>
      </c>
      <c r="I1606">
        <v>81</v>
      </c>
      <c r="J1606">
        <v>18326</v>
      </c>
      <c r="K1606">
        <v>4.03</v>
      </c>
      <c r="L1606" t="s">
        <v>22</v>
      </c>
      <c r="M1606">
        <v>6.7</v>
      </c>
      <c r="N1606">
        <v>1.9</v>
      </c>
      <c r="O1606">
        <v>1948</v>
      </c>
      <c r="P1606">
        <v>57</v>
      </c>
      <c r="Q1606">
        <v>38.4</v>
      </c>
      <c r="R1606">
        <v>28.5</v>
      </c>
      <c r="S1606" t="s">
        <v>32</v>
      </c>
      <c r="T1606" t="s">
        <v>24</v>
      </c>
    </row>
    <row r="1607" spans="1:20" x14ac:dyDescent="0.2">
      <c r="A1607">
        <v>1606</v>
      </c>
      <c r="B1607">
        <v>34</v>
      </c>
      <c r="C1607" t="s">
        <v>25</v>
      </c>
      <c r="D1607">
        <v>174</v>
      </c>
      <c r="E1607">
        <v>95</v>
      </c>
      <c r="F1607" t="s">
        <v>37</v>
      </c>
      <c r="G1607">
        <v>114</v>
      </c>
      <c r="H1607">
        <v>416</v>
      </c>
      <c r="I1607">
        <v>103</v>
      </c>
      <c r="J1607">
        <v>7521</v>
      </c>
      <c r="K1607">
        <v>10.91</v>
      </c>
      <c r="L1607" t="s">
        <v>36</v>
      </c>
      <c r="M1607">
        <v>7.7</v>
      </c>
      <c r="N1607">
        <v>1.9</v>
      </c>
      <c r="O1607">
        <v>3316</v>
      </c>
      <c r="P1607">
        <v>76</v>
      </c>
      <c r="Q1607">
        <v>38.4</v>
      </c>
      <c r="R1607">
        <v>28.5</v>
      </c>
      <c r="S1607" t="s">
        <v>27</v>
      </c>
      <c r="T1607" t="s">
        <v>24</v>
      </c>
    </row>
    <row r="1608" spans="1:20" x14ac:dyDescent="0.2">
      <c r="A1608">
        <v>1607</v>
      </c>
      <c r="B1608">
        <v>35</v>
      </c>
      <c r="C1608" t="s">
        <v>29</v>
      </c>
      <c r="D1608">
        <v>175</v>
      </c>
      <c r="E1608">
        <v>76</v>
      </c>
      <c r="F1608" t="s">
        <v>35</v>
      </c>
      <c r="G1608">
        <v>71</v>
      </c>
      <c r="H1608">
        <v>828</v>
      </c>
      <c r="I1608">
        <v>113</v>
      </c>
      <c r="J1608">
        <v>10914</v>
      </c>
      <c r="K1608">
        <v>5.54</v>
      </c>
      <c r="L1608" t="s">
        <v>31</v>
      </c>
      <c r="M1608">
        <v>9.6</v>
      </c>
      <c r="N1608">
        <v>1.9</v>
      </c>
      <c r="O1608">
        <v>3813</v>
      </c>
      <c r="P1608">
        <v>64</v>
      </c>
      <c r="Q1608">
        <v>38.4</v>
      </c>
      <c r="R1608">
        <v>28.5</v>
      </c>
      <c r="S1608" t="s">
        <v>23</v>
      </c>
      <c r="T1608" t="s">
        <v>28</v>
      </c>
    </row>
    <row r="1609" spans="1:20" x14ac:dyDescent="0.2">
      <c r="A1609">
        <v>1608</v>
      </c>
      <c r="B1609">
        <v>19</v>
      </c>
      <c r="C1609" t="s">
        <v>25</v>
      </c>
      <c r="D1609">
        <v>150</v>
      </c>
      <c r="E1609">
        <v>60</v>
      </c>
      <c r="F1609" t="s">
        <v>30</v>
      </c>
      <c r="G1609">
        <v>24</v>
      </c>
      <c r="H1609">
        <v>186</v>
      </c>
      <c r="I1609">
        <v>89</v>
      </c>
      <c r="J1609">
        <v>19873</v>
      </c>
      <c r="K1609">
        <v>13.39</v>
      </c>
      <c r="L1609" t="s">
        <v>31</v>
      </c>
      <c r="M1609">
        <v>9.1999999999999993</v>
      </c>
      <c r="N1609">
        <v>1.9</v>
      </c>
      <c r="O1609">
        <v>2057</v>
      </c>
      <c r="P1609">
        <v>50</v>
      </c>
      <c r="Q1609">
        <v>38.4</v>
      </c>
      <c r="R1609">
        <v>28.5</v>
      </c>
      <c r="S1609" t="s">
        <v>32</v>
      </c>
      <c r="T1609" t="s">
        <v>32</v>
      </c>
    </row>
    <row r="1610" spans="1:20" x14ac:dyDescent="0.2">
      <c r="A1610">
        <v>1609</v>
      </c>
      <c r="B1610">
        <v>36</v>
      </c>
      <c r="C1610" t="s">
        <v>25</v>
      </c>
      <c r="D1610">
        <v>184</v>
      </c>
      <c r="E1610">
        <v>116</v>
      </c>
      <c r="F1610" t="s">
        <v>37</v>
      </c>
      <c r="G1610">
        <v>44</v>
      </c>
      <c r="H1610">
        <v>252</v>
      </c>
      <c r="I1610">
        <v>160</v>
      </c>
      <c r="J1610">
        <v>3373</v>
      </c>
      <c r="K1610">
        <v>8.39</v>
      </c>
      <c r="L1610" t="s">
        <v>31</v>
      </c>
      <c r="M1610">
        <v>9.1999999999999993</v>
      </c>
      <c r="N1610">
        <v>1.9</v>
      </c>
      <c r="O1610">
        <v>1521</v>
      </c>
      <c r="P1610">
        <v>71</v>
      </c>
      <c r="Q1610">
        <v>38.4</v>
      </c>
      <c r="R1610">
        <v>28.5</v>
      </c>
      <c r="S1610" t="s">
        <v>34</v>
      </c>
      <c r="T1610" t="s">
        <v>32</v>
      </c>
    </row>
    <row r="1611" spans="1:20" x14ac:dyDescent="0.2">
      <c r="A1611">
        <v>1610</v>
      </c>
      <c r="B1611">
        <v>28</v>
      </c>
      <c r="C1611" t="s">
        <v>29</v>
      </c>
      <c r="D1611">
        <v>182</v>
      </c>
      <c r="E1611">
        <v>110</v>
      </c>
      <c r="F1611" t="s">
        <v>35</v>
      </c>
      <c r="G1611">
        <v>72</v>
      </c>
      <c r="H1611">
        <v>687</v>
      </c>
      <c r="I1611">
        <v>165</v>
      </c>
      <c r="J1611">
        <v>12932</v>
      </c>
      <c r="K1611">
        <v>8.18</v>
      </c>
      <c r="L1611" t="s">
        <v>31</v>
      </c>
      <c r="M1611">
        <v>5.0999999999999996</v>
      </c>
      <c r="N1611">
        <v>1.9</v>
      </c>
      <c r="O1611">
        <v>2450</v>
      </c>
      <c r="P1611">
        <v>50</v>
      </c>
      <c r="Q1611">
        <v>38.4</v>
      </c>
      <c r="R1611">
        <v>28.5</v>
      </c>
      <c r="S1611" t="s">
        <v>32</v>
      </c>
      <c r="T1611" t="s">
        <v>32</v>
      </c>
    </row>
    <row r="1612" spans="1:20" x14ac:dyDescent="0.2">
      <c r="A1612">
        <v>1611</v>
      </c>
      <c r="B1612">
        <v>41</v>
      </c>
      <c r="C1612" t="s">
        <v>29</v>
      </c>
      <c r="D1612">
        <v>182</v>
      </c>
      <c r="E1612">
        <v>101</v>
      </c>
      <c r="F1612" t="s">
        <v>37</v>
      </c>
      <c r="G1612">
        <v>98</v>
      </c>
      <c r="H1612">
        <v>757</v>
      </c>
      <c r="I1612">
        <v>86</v>
      </c>
      <c r="J1612">
        <v>6878</v>
      </c>
      <c r="K1612">
        <v>7.13</v>
      </c>
      <c r="L1612" t="s">
        <v>22</v>
      </c>
      <c r="M1612">
        <v>8.6999999999999993</v>
      </c>
      <c r="N1612">
        <v>1.9</v>
      </c>
      <c r="O1612">
        <v>2065</v>
      </c>
      <c r="P1612">
        <v>83</v>
      </c>
      <c r="Q1612">
        <v>38.4</v>
      </c>
      <c r="R1612">
        <v>28.5</v>
      </c>
      <c r="S1612" t="s">
        <v>34</v>
      </c>
      <c r="T1612" t="s">
        <v>28</v>
      </c>
    </row>
    <row r="1613" spans="1:20" x14ac:dyDescent="0.2">
      <c r="A1613">
        <v>1612</v>
      </c>
      <c r="B1613">
        <v>35</v>
      </c>
      <c r="C1613" t="s">
        <v>29</v>
      </c>
      <c r="D1613">
        <v>180</v>
      </c>
      <c r="E1613">
        <v>96</v>
      </c>
      <c r="F1613" t="s">
        <v>35</v>
      </c>
      <c r="G1613">
        <v>95</v>
      </c>
      <c r="H1613">
        <v>545</v>
      </c>
      <c r="I1613">
        <v>109</v>
      </c>
      <c r="J1613">
        <v>1656</v>
      </c>
      <c r="K1613">
        <v>9.66</v>
      </c>
      <c r="L1613" t="s">
        <v>31</v>
      </c>
      <c r="M1613">
        <v>8</v>
      </c>
      <c r="N1613">
        <v>1.9</v>
      </c>
      <c r="O1613">
        <v>2467</v>
      </c>
      <c r="P1613">
        <v>63</v>
      </c>
      <c r="Q1613">
        <v>38.4</v>
      </c>
      <c r="R1613">
        <v>28.5</v>
      </c>
      <c r="S1613" t="s">
        <v>32</v>
      </c>
      <c r="T1613" t="s">
        <v>24</v>
      </c>
    </row>
    <row r="1614" spans="1:20" x14ac:dyDescent="0.2">
      <c r="A1614">
        <v>1613</v>
      </c>
      <c r="B1614">
        <v>25</v>
      </c>
      <c r="C1614" t="s">
        <v>25</v>
      </c>
      <c r="D1614">
        <v>194</v>
      </c>
      <c r="E1614">
        <v>74</v>
      </c>
      <c r="F1614" t="s">
        <v>33</v>
      </c>
      <c r="G1614">
        <v>40</v>
      </c>
      <c r="H1614">
        <v>558</v>
      </c>
      <c r="I1614">
        <v>153</v>
      </c>
      <c r="J1614">
        <v>18373</v>
      </c>
      <c r="K1614">
        <v>9.5500000000000007</v>
      </c>
      <c r="L1614" t="s">
        <v>31</v>
      </c>
      <c r="M1614">
        <v>4.2</v>
      </c>
      <c r="N1614">
        <v>1.9</v>
      </c>
      <c r="O1614">
        <v>3342</v>
      </c>
      <c r="P1614">
        <v>88</v>
      </c>
      <c r="Q1614">
        <v>38.4</v>
      </c>
      <c r="R1614">
        <v>28.5</v>
      </c>
      <c r="S1614" t="s">
        <v>23</v>
      </c>
      <c r="T1614" t="s">
        <v>28</v>
      </c>
    </row>
    <row r="1615" spans="1:20" x14ac:dyDescent="0.2">
      <c r="A1615">
        <v>1614</v>
      </c>
      <c r="B1615">
        <v>37</v>
      </c>
      <c r="C1615" t="s">
        <v>29</v>
      </c>
      <c r="D1615">
        <v>159</v>
      </c>
      <c r="E1615">
        <v>62</v>
      </c>
      <c r="F1615" t="s">
        <v>35</v>
      </c>
      <c r="G1615">
        <v>119</v>
      </c>
      <c r="H1615">
        <v>391</v>
      </c>
      <c r="I1615">
        <v>104</v>
      </c>
      <c r="J1615">
        <v>3458</v>
      </c>
      <c r="K1615">
        <v>13.98</v>
      </c>
      <c r="L1615" t="s">
        <v>22</v>
      </c>
      <c r="M1615">
        <v>9.9</v>
      </c>
      <c r="N1615">
        <v>1.9</v>
      </c>
      <c r="O1615">
        <v>3528</v>
      </c>
      <c r="P1615">
        <v>50</v>
      </c>
      <c r="Q1615">
        <v>38.4</v>
      </c>
      <c r="R1615">
        <v>28.5</v>
      </c>
      <c r="S1615" t="s">
        <v>32</v>
      </c>
      <c r="T1615" t="s">
        <v>32</v>
      </c>
    </row>
    <row r="1616" spans="1:20" x14ac:dyDescent="0.2">
      <c r="A1616">
        <v>1615</v>
      </c>
      <c r="B1616">
        <v>55</v>
      </c>
      <c r="C1616" t="s">
        <v>25</v>
      </c>
      <c r="D1616">
        <v>154</v>
      </c>
      <c r="E1616">
        <v>112</v>
      </c>
      <c r="F1616" t="s">
        <v>26</v>
      </c>
      <c r="G1616">
        <v>10</v>
      </c>
      <c r="H1616">
        <v>173</v>
      </c>
      <c r="I1616">
        <v>144</v>
      </c>
      <c r="J1616">
        <v>19669</v>
      </c>
      <c r="K1616">
        <v>11.09</v>
      </c>
      <c r="L1616" t="s">
        <v>31</v>
      </c>
      <c r="M1616">
        <v>7.6</v>
      </c>
      <c r="N1616">
        <v>1.9</v>
      </c>
      <c r="O1616">
        <v>3938</v>
      </c>
      <c r="P1616">
        <v>68</v>
      </c>
      <c r="Q1616">
        <v>38.4</v>
      </c>
      <c r="R1616">
        <v>28.5</v>
      </c>
      <c r="S1616" t="s">
        <v>27</v>
      </c>
      <c r="T1616" t="s">
        <v>32</v>
      </c>
    </row>
    <row r="1617" spans="1:20" x14ac:dyDescent="0.2">
      <c r="A1617">
        <v>1616</v>
      </c>
      <c r="B1617">
        <v>52</v>
      </c>
      <c r="C1617" t="s">
        <v>20</v>
      </c>
      <c r="D1617">
        <v>199</v>
      </c>
      <c r="E1617">
        <v>63</v>
      </c>
      <c r="F1617" t="s">
        <v>33</v>
      </c>
      <c r="G1617">
        <v>65</v>
      </c>
      <c r="H1617">
        <v>793</v>
      </c>
      <c r="I1617">
        <v>82</v>
      </c>
      <c r="J1617">
        <v>3495</v>
      </c>
      <c r="K1617">
        <v>8.66</v>
      </c>
      <c r="L1617" t="s">
        <v>22</v>
      </c>
      <c r="M1617">
        <v>8.1999999999999993</v>
      </c>
      <c r="N1617">
        <v>1.9</v>
      </c>
      <c r="O1617">
        <v>2620</v>
      </c>
      <c r="P1617">
        <v>64</v>
      </c>
      <c r="Q1617">
        <v>38.4</v>
      </c>
      <c r="R1617">
        <v>28.5</v>
      </c>
      <c r="S1617" t="s">
        <v>34</v>
      </c>
      <c r="T1617" t="s">
        <v>24</v>
      </c>
    </row>
    <row r="1618" spans="1:20" x14ac:dyDescent="0.2">
      <c r="A1618">
        <v>1617</v>
      </c>
      <c r="B1618">
        <v>35</v>
      </c>
      <c r="C1618" t="s">
        <v>20</v>
      </c>
      <c r="D1618">
        <v>165</v>
      </c>
      <c r="E1618">
        <v>100</v>
      </c>
      <c r="F1618" t="s">
        <v>26</v>
      </c>
      <c r="G1618">
        <v>48</v>
      </c>
      <c r="H1618">
        <v>545</v>
      </c>
      <c r="I1618">
        <v>178</v>
      </c>
      <c r="J1618">
        <v>6313</v>
      </c>
      <c r="K1618">
        <v>8.42</v>
      </c>
      <c r="L1618" t="s">
        <v>22</v>
      </c>
      <c r="M1618">
        <v>8.4</v>
      </c>
      <c r="N1618">
        <v>1.9</v>
      </c>
      <c r="O1618">
        <v>3528</v>
      </c>
      <c r="P1618">
        <v>63</v>
      </c>
      <c r="Q1618">
        <v>38.4</v>
      </c>
      <c r="R1618">
        <v>28.5</v>
      </c>
      <c r="S1618" t="s">
        <v>34</v>
      </c>
      <c r="T1618" t="s">
        <v>24</v>
      </c>
    </row>
    <row r="1619" spans="1:20" x14ac:dyDescent="0.2">
      <c r="A1619">
        <v>1618</v>
      </c>
      <c r="B1619">
        <v>49</v>
      </c>
      <c r="C1619" t="s">
        <v>25</v>
      </c>
      <c r="D1619">
        <v>167</v>
      </c>
      <c r="E1619">
        <v>107</v>
      </c>
      <c r="F1619" t="s">
        <v>26</v>
      </c>
      <c r="G1619">
        <v>108</v>
      </c>
      <c r="H1619">
        <v>643</v>
      </c>
      <c r="I1619">
        <v>133</v>
      </c>
      <c r="J1619">
        <v>14554</v>
      </c>
      <c r="K1619">
        <v>12.06</v>
      </c>
      <c r="L1619" t="s">
        <v>36</v>
      </c>
      <c r="M1619">
        <v>7.2</v>
      </c>
      <c r="N1619">
        <v>1.9</v>
      </c>
      <c r="O1619">
        <v>3449</v>
      </c>
      <c r="P1619">
        <v>88</v>
      </c>
      <c r="Q1619">
        <v>38.4</v>
      </c>
      <c r="R1619">
        <v>28.5</v>
      </c>
      <c r="S1619" t="s">
        <v>27</v>
      </c>
      <c r="T1619" t="s">
        <v>28</v>
      </c>
    </row>
    <row r="1620" spans="1:20" x14ac:dyDescent="0.2">
      <c r="A1620">
        <v>1619</v>
      </c>
      <c r="B1620">
        <v>58</v>
      </c>
      <c r="C1620" t="s">
        <v>25</v>
      </c>
      <c r="D1620">
        <v>164</v>
      </c>
      <c r="E1620">
        <v>82</v>
      </c>
      <c r="F1620" t="s">
        <v>35</v>
      </c>
      <c r="G1620">
        <v>22</v>
      </c>
      <c r="H1620">
        <v>323</v>
      </c>
      <c r="I1620">
        <v>171</v>
      </c>
      <c r="J1620">
        <v>7468</v>
      </c>
      <c r="K1620">
        <v>8.8000000000000007</v>
      </c>
      <c r="L1620" t="s">
        <v>22</v>
      </c>
      <c r="M1620">
        <v>4.7</v>
      </c>
      <c r="N1620">
        <v>1.9</v>
      </c>
      <c r="O1620">
        <v>2438</v>
      </c>
      <c r="P1620">
        <v>63</v>
      </c>
      <c r="Q1620">
        <v>38.4</v>
      </c>
      <c r="R1620">
        <v>28.5</v>
      </c>
      <c r="S1620" t="s">
        <v>27</v>
      </c>
      <c r="T1620" t="s">
        <v>24</v>
      </c>
    </row>
    <row r="1621" spans="1:20" x14ac:dyDescent="0.2">
      <c r="A1621">
        <v>1620</v>
      </c>
      <c r="B1621">
        <v>27</v>
      </c>
      <c r="C1621" t="s">
        <v>29</v>
      </c>
      <c r="D1621">
        <v>196</v>
      </c>
      <c r="E1621">
        <v>117</v>
      </c>
      <c r="F1621" t="s">
        <v>26</v>
      </c>
      <c r="G1621">
        <v>56</v>
      </c>
      <c r="H1621">
        <v>123</v>
      </c>
      <c r="I1621">
        <v>133</v>
      </c>
      <c r="J1621">
        <v>13336</v>
      </c>
      <c r="K1621">
        <v>13.25</v>
      </c>
      <c r="L1621" t="s">
        <v>22</v>
      </c>
      <c r="M1621">
        <v>9.6999999999999993</v>
      </c>
      <c r="N1621">
        <v>1.9</v>
      </c>
      <c r="O1621">
        <v>3015</v>
      </c>
      <c r="P1621">
        <v>84</v>
      </c>
      <c r="Q1621">
        <v>38.4</v>
      </c>
      <c r="R1621">
        <v>28.5</v>
      </c>
      <c r="S1621" t="s">
        <v>27</v>
      </c>
      <c r="T1621" t="s">
        <v>24</v>
      </c>
    </row>
    <row r="1622" spans="1:20" x14ac:dyDescent="0.2">
      <c r="A1622">
        <v>1621</v>
      </c>
      <c r="B1622">
        <v>59</v>
      </c>
      <c r="C1622" t="s">
        <v>29</v>
      </c>
      <c r="D1622">
        <v>160</v>
      </c>
      <c r="E1622">
        <v>102</v>
      </c>
      <c r="F1622" t="s">
        <v>37</v>
      </c>
      <c r="G1622">
        <v>18</v>
      </c>
      <c r="H1622">
        <v>472</v>
      </c>
      <c r="I1622">
        <v>114</v>
      </c>
      <c r="J1622">
        <v>14642</v>
      </c>
      <c r="K1622">
        <v>12.4</v>
      </c>
      <c r="L1622" t="s">
        <v>31</v>
      </c>
      <c r="M1622">
        <v>7.6</v>
      </c>
      <c r="N1622">
        <v>1.9</v>
      </c>
      <c r="O1622">
        <v>3370</v>
      </c>
      <c r="P1622">
        <v>87</v>
      </c>
      <c r="Q1622">
        <v>38.4</v>
      </c>
      <c r="R1622">
        <v>28.5</v>
      </c>
      <c r="S1622" t="s">
        <v>34</v>
      </c>
      <c r="T1622" t="s">
        <v>32</v>
      </c>
    </row>
    <row r="1623" spans="1:20" x14ac:dyDescent="0.2">
      <c r="A1623">
        <v>1622</v>
      </c>
      <c r="B1623">
        <v>26</v>
      </c>
      <c r="C1623" t="s">
        <v>29</v>
      </c>
      <c r="D1623">
        <v>152</v>
      </c>
      <c r="E1623">
        <v>65</v>
      </c>
      <c r="F1623" t="s">
        <v>21</v>
      </c>
      <c r="G1623">
        <v>13</v>
      </c>
      <c r="H1623">
        <v>845</v>
      </c>
      <c r="I1623">
        <v>177</v>
      </c>
      <c r="J1623">
        <v>17426</v>
      </c>
      <c r="K1623">
        <v>3.42</v>
      </c>
      <c r="L1623" t="s">
        <v>31</v>
      </c>
      <c r="M1623">
        <v>7.1</v>
      </c>
      <c r="N1623">
        <v>1.9</v>
      </c>
      <c r="O1623">
        <v>3039</v>
      </c>
      <c r="P1623">
        <v>84</v>
      </c>
      <c r="Q1623">
        <v>38.4</v>
      </c>
      <c r="R1623">
        <v>28.5</v>
      </c>
      <c r="S1623" t="s">
        <v>23</v>
      </c>
      <c r="T1623" t="s">
        <v>32</v>
      </c>
    </row>
    <row r="1624" spans="1:20" x14ac:dyDescent="0.2">
      <c r="A1624">
        <v>1623</v>
      </c>
      <c r="B1624">
        <v>28</v>
      </c>
      <c r="C1624" t="s">
        <v>29</v>
      </c>
      <c r="D1624">
        <v>163</v>
      </c>
      <c r="E1624">
        <v>52</v>
      </c>
      <c r="F1624" t="s">
        <v>37</v>
      </c>
      <c r="G1624">
        <v>54</v>
      </c>
      <c r="H1624">
        <v>389</v>
      </c>
      <c r="I1624">
        <v>173</v>
      </c>
      <c r="J1624">
        <v>7538</v>
      </c>
      <c r="K1624">
        <v>10.73</v>
      </c>
      <c r="L1624" t="s">
        <v>22</v>
      </c>
      <c r="M1624">
        <v>7.3</v>
      </c>
      <c r="N1624">
        <v>1.9</v>
      </c>
      <c r="O1624">
        <v>1828</v>
      </c>
      <c r="P1624">
        <v>74</v>
      </c>
      <c r="Q1624">
        <v>38.4</v>
      </c>
      <c r="R1624">
        <v>28.5</v>
      </c>
      <c r="S1624" t="s">
        <v>32</v>
      </c>
      <c r="T1624" t="s">
        <v>28</v>
      </c>
    </row>
    <row r="1625" spans="1:20" x14ac:dyDescent="0.2">
      <c r="A1625">
        <v>1624</v>
      </c>
      <c r="B1625">
        <v>34</v>
      </c>
      <c r="C1625" t="s">
        <v>20</v>
      </c>
      <c r="D1625">
        <v>169</v>
      </c>
      <c r="E1625">
        <v>76</v>
      </c>
      <c r="F1625" t="s">
        <v>33</v>
      </c>
      <c r="G1625">
        <v>55</v>
      </c>
      <c r="H1625">
        <v>622</v>
      </c>
      <c r="I1625">
        <v>84</v>
      </c>
      <c r="J1625">
        <v>17569</v>
      </c>
      <c r="K1625">
        <v>7.92</v>
      </c>
      <c r="L1625" t="s">
        <v>36</v>
      </c>
      <c r="M1625">
        <v>5.4</v>
      </c>
      <c r="N1625">
        <v>1.9</v>
      </c>
      <c r="O1625">
        <v>2873</v>
      </c>
      <c r="P1625">
        <v>50</v>
      </c>
      <c r="Q1625">
        <v>38.4</v>
      </c>
      <c r="R1625">
        <v>28.5</v>
      </c>
      <c r="S1625" t="s">
        <v>27</v>
      </c>
      <c r="T1625" t="s">
        <v>28</v>
      </c>
    </row>
    <row r="1626" spans="1:20" x14ac:dyDescent="0.2">
      <c r="A1626">
        <v>1625</v>
      </c>
      <c r="B1626">
        <v>48</v>
      </c>
      <c r="C1626" t="s">
        <v>20</v>
      </c>
      <c r="D1626">
        <v>178</v>
      </c>
      <c r="E1626">
        <v>96</v>
      </c>
      <c r="F1626" t="s">
        <v>37</v>
      </c>
      <c r="G1626">
        <v>66</v>
      </c>
      <c r="H1626">
        <v>486</v>
      </c>
      <c r="I1626">
        <v>167</v>
      </c>
      <c r="J1626">
        <v>11878</v>
      </c>
      <c r="K1626">
        <v>12.33</v>
      </c>
      <c r="L1626" t="s">
        <v>22</v>
      </c>
      <c r="M1626">
        <v>4.0999999999999996</v>
      </c>
      <c r="N1626">
        <v>1.9</v>
      </c>
      <c r="O1626">
        <v>3659</v>
      </c>
      <c r="P1626">
        <v>72</v>
      </c>
      <c r="Q1626">
        <v>38.4</v>
      </c>
      <c r="R1626">
        <v>28.5</v>
      </c>
      <c r="S1626" t="s">
        <v>34</v>
      </c>
      <c r="T1626" t="s">
        <v>32</v>
      </c>
    </row>
    <row r="1627" spans="1:20" x14ac:dyDescent="0.2">
      <c r="A1627">
        <v>1626</v>
      </c>
      <c r="B1627">
        <v>36</v>
      </c>
      <c r="C1627" t="s">
        <v>20</v>
      </c>
      <c r="D1627">
        <v>195</v>
      </c>
      <c r="E1627">
        <v>106</v>
      </c>
      <c r="F1627" t="s">
        <v>21</v>
      </c>
      <c r="G1627">
        <v>76</v>
      </c>
      <c r="H1627">
        <v>967</v>
      </c>
      <c r="I1627">
        <v>168</v>
      </c>
      <c r="J1627">
        <v>13261</v>
      </c>
      <c r="K1627">
        <v>14.18</v>
      </c>
      <c r="L1627" t="s">
        <v>36</v>
      </c>
      <c r="M1627">
        <v>9.6</v>
      </c>
      <c r="N1627">
        <v>1.9</v>
      </c>
      <c r="O1627">
        <v>1659</v>
      </c>
      <c r="P1627">
        <v>51</v>
      </c>
      <c r="Q1627">
        <v>38.4</v>
      </c>
      <c r="R1627">
        <v>28.5</v>
      </c>
      <c r="S1627" t="s">
        <v>32</v>
      </c>
      <c r="T1627" t="s">
        <v>32</v>
      </c>
    </row>
    <row r="1628" spans="1:20" x14ac:dyDescent="0.2">
      <c r="A1628">
        <v>1627</v>
      </c>
      <c r="B1628">
        <v>39</v>
      </c>
      <c r="C1628" t="s">
        <v>20</v>
      </c>
      <c r="D1628">
        <v>153</v>
      </c>
      <c r="E1628">
        <v>51</v>
      </c>
      <c r="F1628" t="s">
        <v>37</v>
      </c>
      <c r="G1628">
        <v>57</v>
      </c>
      <c r="H1628">
        <v>987</v>
      </c>
      <c r="I1628">
        <v>133</v>
      </c>
      <c r="J1628">
        <v>17692</v>
      </c>
      <c r="K1628">
        <v>4.6100000000000003</v>
      </c>
      <c r="L1628" t="s">
        <v>22</v>
      </c>
      <c r="M1628">
        <v>5.5</v>
      </c>
      <c r="N1628">
        <v>1.9</v>
      </c>
      <c r="O1628">
        <v>2996</v>
      </c>
      <c r="P1628">
        <v>58</v>
      </c>
      <c r="Q1628">
        <v>38.4</v>
      </c>
      <c r="R1628">
        <v>28.5</v>
      </c>
      <c r="S1628" t="s">
        <v>23</v>
      </c>
      <c r="T1628" t="s">
        <v>28</v>
      </c>
    </row>
    <row r="1629" spans="1:20" x14ac:dyDescent="0.2">
      <c r="A1629">
        <v>1628</v>
      </c>
      <c r="B1629">
        <v>37</v>
      </c>
      <c r="C1629" t="s">
        <v>29</v>
      </c>
      <c r="D1629">
        <v>170</v>
      </c>
      <c r="E1629">
        <v>118</v>
      </c>
      <c r="F1629" t="s">
        <v>26</v>
      </c>
      <c r="G1629">
        <v>66</v>
      </c>
      <c r="H1629">
        <v>373</v>
      </c>
      <c r="I1629">
        <v>170</v>
      </c>
      <c r="J1629">
        <v>14583</v>
      </c>
      <c r="K1629">
        <v>3.85</v>
      </c>
      <c r="L1629" t="s">
        <v>31</v>
      </c>
      <c r="M1629">
        <v>7.8</v>
      </c>
      <c r="N1629">
        <v>1.9</v>
      </c>
      <c r="O1629">
        <v>2738</v>
      </c>
      <c r="P1629">
        <v>65</v>
      </c>
      <c r="Q1629">
        <v>38.4</v>
      </c>
      <c r="R1629">
        <v>28.5</v>
      </c>
      <c r="S1629" t="s">
        <v>27</v>
      </c>
      <c r="T1629" t="s">
        <v>24</v>
      </c>
    </row>
    <row r="1630" spans="1:20" x14ac:dyDescent="0.2">
      <c r="A1630">
        <v>1629</v>
      </c>
      <c r="B1630">
        <v>54</v>
      </c>
      <c r="C1630" t="s">
        <v>29</v>
      </c>
      <c r="D1630">
        <v>189</v>
      </c>
      <c r="E1630">
        <v>96</v>
      </c>
      <c r="F1630" t="s">
        <v>35</v>
      </c>
      <c r="G1630">
        <v>45</v>
      </c>
      <c r="H1630">
        <v>544</v>
      </c>
      <c r="I1630">
        <v>82</v>
      </c>
      <c r="J1630">
        <v>6245</v>
      </c>
      <c r="K1630">
        <v>10.11</v>
      </c>
      <c r="L1630" t="s">
        <v>31</v>
      </c>
      <c r="M1630">
        <v>5.2</v>
      </c>
      <c r="N1630">
        <v>1.9</v>
      </c>
      <c r="O1630">
        <v>2904</v>
      </c>
      <c r="P1630">
        <v>82</v>
      </c>
      <c r="Q1630">
        <v>38.4</v>
      </c>
      <c r="R1630">
        <v>28.5</v>
      </c>
      <c r="S1630" t="s">
        <v>23</v>
      </c>
      <c r="T1630" t="s">
        <v>24</v>
      </c>
    </row>
    <row r="1631" spans="1:20" x14ac:dyDescent="0.2">
      <c r="A1631">
        <v>1630</v>
      </c>
      <c r="B1631">
        <v>24</v>
      </c>
      <c r="C1631" t="s">
        <v>20</v>
      </c>
      <c r="D1631">
        <v>198</v>
      </c>
      <c r="E1631">
        <v>79</v>
      </c>
      <c r="F1631" t="s">
        <v>26</v>
      </c>
      <c r="G1631">
        <v>42</v>
      </c>
      <c r="H1631">
        <v>536</v>
      </c>
      <c r="I1631">
        <v>125</v>
      </c>
      <c r="J1631">
        <v>4482</v>
      </c>
      <c r="K1631">
        <v>7.24</v>
      </c>
      <c r="L1631" t="s">
        <v>36</v>
      </c>
      <c r="M1631">
        <v>4.9000000000000004</v>
      </c>
      <c r="N1631">
        <v>1.9</v>
      </c>
      <c r="O1631">
        <v>2941</v>
      </c>
      <c r="P1631">
        <v>65</v>
      </c>
      <c r="Q1631">
        <v>38.4</v>
      </c>
      <c r="R1631">
        <v>28.5</v>
      </c>
      <c r="S1631" t="s">
        <v>34</v>
      </c>
      <c r="T1631" t="s">
        <v>28</v>
      </c>
    </row>
    <row r="1632" spans="1:20" x14ac:dyDescent="0.2">
      <c r="A1632">
        <v>1631</v>
      </c>
      <c r="B1632">
        <v>52</v>
      </c>
      <c r="C1632" t="s">
        <v>20</v>
      </c>
      <c r="D1632">
        <v>164</v>
      </c>
      <c r="E1632">
        <v>58</v>
      </c>
      <c r="F1632" t="s">
        <v>21</v>
      </c>
      <c r="G1632">
        <v>93</v>
      </c>
      <c r="H1632">
        <v>725</v>
      </c>
      <c r="I1632">
        <v>174</v>
      </c>
      <c r="J1632">
        <v>15986</v>
      </c>
      <c r="K1632">
        <v>5.71</v>
      </c>
      <c r="L1632" t="s">
        <v>36</v>
      </c>
      <c r="M1632">
        <v>8.6999999999999993</v>
      </c>
      <c r="N1632">
        <v>1.9</v>
      </c>
      <c r="O1632">
        <v>3975</v>
      </c>
      <c r="P1632">
        <v>56</v>
      </c>
      <c r="Q1632">
        <v>38.4</v>
      </c>
      <c r="R1632">
        <v>28.5</v>
      </c>
      <c r="S1632" t="s">
        <v>34</v>
      </c>
      <c r="T1632" t="s">
        <v>24</v>
      </c>
    </row>
    <row r="1633" spans="1:20" x14ac:dyDescent="0.2">
      <c r="A1633">
        <v>1632</v>
      </c>
      <c r="B1633">
        <v>49</v>
      </c>
      <c r="C1633" t="s">
        <v>25</v>
      </c>
      <c r="D1633">
        <v>176</v>
      </c>
      <c r="E1633">
        <v>68</v>
      </c>
      <c r="F1633" t="s">
        <v>26</v>
      </c>
      <c r="G1633">
        <v>41</v>
      </c>
      <c r="H1633">
        <v>699</v>
      </c>
      <c r="I1633">
        <v>162</v>
      </c>
      <c r="J1633">
        <v>17534</v>
      </c>
      <c r="K1633">
        <v>2.35</v>
      </c>
      <c r="L1633" t="s">
        <v>22</v>
      </c>
      <c r="M1633">
        <v>9.4</v>
      </c>
      <c r="N1633">
        <v>1.9</v>
      </c>
      <c r="O1633">
        <v>1607</v>
      </c>
      <c r="P1633">
        <v>62</v>
      </c>
      <c r="Q1633">
        <v>38.4</v>
      </c>
      <c r="R1633">
        <v>28.5</v>
      </c>
      <c r="S1633" t="s">
        <v>34</v>
      </c>
      <c r="T1633" t="s">
        <v>32</v>
      </c>
    </row>
    <row r="1634" spans="1:20" x14ac:dyDescent="0.2">
      <c r="A1634">
        <v>1633</v>
      </c>
      <c r="B1634">
        <v>40</v>
      </c>
      <c r="C1634" t="s">
        <v>25</v>
      </c>
      <c r="D1634">
        <v>183</v>
      </c>
      <c r="E1634">
        <v>51</v>
      </c>
      <c r="F1634" t="s">
        <v>30</v>
      </c>
      <c r="G1634">
        <v>55</v>
      </c>
      <c r="H1634">
        <v>787</v>
      </c>
      <c r="I1634">
        <v>129</v>
      </c>
      <c r="J1634">
        <v>4738</v>
      </c>
      <c r="K1634">
        <v>2.17</v>
      </c>
      <c r="L1634" t="s">
        <v>22</v>
      </c>
      <c r="M1634">
        <v>6.9</v>
      </c>
      <c r="N1634">
        <v>1.9</v>
      </c>
      <c r="O1634">
        <v>3846</v>
      </c>
      <c r="P1634">
        <v>81</v>
      </c>
      <c r="Q1634">
        <v>38.4</v>
      </c>
      <c r="R1634">
        <v>28.5</v>
      </c>
      <c r="S1634" t="s">
        <v>27</v>
      </c>
      <c r="T1634" t="s">
        <v>28</v>
      </c>
    </row>
    <row r="1635" spans="1:20" x14ac:dyDescent="0.2">
      <c r="A1635">
        <v>1634</v>
      </c>
      <c r="B1635">
        <v>53</v>
      </c>
      <c r="C1635" t="s">
        <v>25</v>
      </c>
      <c r="D1635">
        <v>157</v>
      </c>
      <c r="E1635">
        <v>57</v>
      </c>
      <c r="F1635" t="s">
        <v>33</v>
      </c>
      <c r="G1635">
        <v>14</v>
      </c>
      <c r="H1635">
        <v>812</v>
      </c>
      <c r="I1635">
        <v>94</v>
      </c>
      <c r="J1635">
        <v>9646</v>
      </c>
      <c r="K1635">
        <v>3.29</v>
      </c>
      <c r="L1635" t="s">
        <v>22</v>
      </c>
      <c r="M1635">
        <v>8.6999999999999993</v>
      </c>
      <c r="N1635">
        <v>1.9</v>
      </c>
      <c r="O1635">
        <v>3672</v>
      </c>
      <c r="P1635">
        <v>61</v>
      </c>
      <c r="Q1635">
        <v>38.4</v>
      </c>
      <c r="R1635">
        <v>28.5</v>
      </c>
      <c r="S1635" t="s">
        <v>32</v>
      </c>
      <c r="T1635" t="s">
        <v>24</v>
      </c>
    </row>
    <row r="1636" spans="1:20" x14ac:dyDescent="0.2">
      <c r="A1636">
        <v>1635</v>
      </c>
      <c r="B1636">
        <v>21</v>
      </c>
      <c r="C1636" t="s">
        <v>29</v>
      </c>
      <c r="D1636">
        <v>168</v>
      </c>
      <c r="E1636">
        <v>74</v>
      </c>
      <c r="F1636" t="s">
        <v>33</v>
      </c>
      <c r="G1636">
        <v>107</v>
      </c>
      <c r="H1636">
        <v>226</v>
      </c>
      <c r="I1636">
        <v>154</v>
      </c>
      <c r="J1636">
        <v>15491</v>
      </c>
      <c r="K1636">
        <v>7.48</v>
      </c>
      <c r="L1636" t="s">
        <v>36</v>
      </c>
      <c r="M1636">
        <v>8.1</v>
      </c>
      <c r="N1636">
        <v>1.9</v>
      </c>
      <c r="O1636">
        <v>2018</v>
      </c>
      <c r="P1636">
        <v>52</v>
      </c>
      <c r="Q1636">
        <v>38.4</v>
      </c>
      <c r="R1636">
        <v>28.5</v>
      </c>
      <c r="S1636" t="s">
        <v>27</v>
      </c>
      <c r="T1636" t="s">
        <v>24</v>
      </c>
    </row>
    <row r="1637" spans="1:20" x14ac:dyDescent="0.2">
      <c r="A1637">
        <v>1636</v>
      </c>
      <c r="B1637">
        <v>27</v>
      </c>
      <c r="C1637" t="s">
        <v>20</v>
      </c>
      <c r="D1637">
        <v>199</v>
      </c>
      <c r="E1637">
        <v>84</v>
      </c>
      <c r="F1637" t="s">
        <v>21</v>
      </c>
      <c r="G1637">
        <v>59</v>
      </c>
      <c r="H1637">
        <v>551</v>
      </c>
      <c r="I1637">
        <v>153</v>
      </c>
      <c r="J1637">
        <v>10042</v>
      </c>
      <c r="K1637">
        <v>3.51</v>
      </c>
      <c r="L1637" t="s">
        <v>36</v>
      </c>
      <c r="M1637">
        <v>8.1</v>
      </c>
      <c r="N1637">
        <v>1.9</v>
      </c>
      <c r="O1637">
        <v>2697</v>
      </c>
      <c r="P1637">
        <v>50</v>
      </c>
      <c r="Q1637">
        <v>38.4</v>
      </c>
      <c r="R1637">
        <v>28.5</v>
      </c>
      <c r="S1637" t="s">
        <v>27</v>
      </c>
      <c r="T1637" t="s">
        <v>24</v>
      </c>
    </row>
    <row r="1638" spans="1:20" x14ac:dyDescent="0.2">
      <c r="A1638">
        <v>1637</v>
      </c>
      <c r="B1638">
        <v>54</v>
      </c>
      <c r="C1638" t="s">
        <v>29</v>
      </c>
      <c r="D1638">
        <v>158</v>
      </c>
      <c r="E1638">
        <v>79</v>
      </c>
      <c r="F1638" t="s">
        <v>35</v>
      </c>
      <c r="G1638">
        <v>23</v>
      </c>
      <c r="H1638">
        <v>929</v>
      </c>
      <c r="I1638">
        <v>124</v>
      </c>
      <c r="J1638">
        <v>14881</v>
      </c>
      <c r="K1638">
        <v>10.1</v>
      </c>
      <c r="L1638" t="s">
        <v>22</v>
      </c>
      <c r="M1638">
        <v>6.5</v>
      </c>
      <c r="N1638">
        <v>1.9</v>
      </c>
      <c r="O1638">
        <v>3922</v>
      </c>
      <c r="P1638">
        <v>77</v>
      </c>
      <c r="Q1638">
        <v>38.4</v>
      </c>
      <c r="R1638">
        <v>28.5</v>
      </c>
      <c r="S1638" t="s">
        <v>34</v>
      </c>
      <c r="T1638" t="s">
        <v>32</v>
      </c>
    </row>
    <row r="1639" spans="1:20" x14ac:dyDescent="0.2">
      <c r="A1639">
        <v>1638</v>
      </c>
      <c r="B1639">
        <v>45</v>
      </c>
      <c r="C1639" t="s">
        <v>25</v>
      </c>
      <c r="D1639">
        <v>161</v>
      </c>
      <c r="E1639">
        <v>52</v>
      </c>
      <c r="F1639" t="s">
        <v>35</v>
      </c>
      <c r="G1639">
        <v>72</v>
      </c>
      <c r="H1639">
        <v>608</v>
      </c>
      <c r="I1639">
        <v>143</v>
      </c>
      <c r="J1639">
        <v>3122</v>
      </c>
      <c r="K1639">
        <v>3.27</v>
      </c>
      <c r="L1639" t="s">
        <v>36</v>
      </c>
      <c r="M1639">
        <v>8</v>
      </c>
      <c r="N1639">
        <v>1.9</v>
      </c>
      <c r="O1639">
        <v>1705</v>
      </c>
      <c r="P1639">
        <v>76</v>
      </c>
      <c r="Q1639">
        <v>38.4</v>
      </c>
      <c r="R1639">
        <v>28.5</v>
      </c>
      <c r="S1639" t="s">
        <v>32</v>
      </c>
      <c r="T1639" t="s">
        <v>28</v>
      </c>
    </row>
    <row r="1640" spans="1:20" x14ac:dyDescent="0.2">
      <c r="A1640">
        <v>1639</v>
      </c>
      <c r="B1640">
        <v>56</v>
      </c>
      <c r="C1640" t="s">
        <v>25</v>
      </c>
      <c r="D1640">
        <v>160</v>
      </c>
      <c r="E1640">
        <v>92</v>
      </c>
      <c r="F1640" t="s">
        <v>26</v>
      </c>
      <c r="G1640">
        <v>31</v>
      </c>
      <c r="H1640">
        <v>192</v>
      </c>
      <c r="I1640">
        <v>133</v>
      </c>
      <c r="J1640">
        <v>12090</v>
      </c>
      <c r="K1640">
        <v>4.8499999999999996</v>
      </c>
      <c r="L1640" t="s">
        <v>22</v>
      </c>
      <c r="M1640">
        <v>6.5</v>
      </c>
      <c r="N1640">
        <v>1.9</v>
      </c>
      <c r="O1640">
        <v>2199</v>
      </c>
      <c r="P1640">
        <v>63</v>
      </c>
      <c r="Q1640">
        <v>38.4</v>
      </c>
      <c r="R1640">
        <v>28.5</v>
      </c>
      <c r="S1640" t="s">
        <v>23</v>
      </c>
      <c r="T1640" t="s">
        <v>28</v>
      </c>
    </row>
    <row r="1641" spans="1:20" x14ac:dyDescent="0.2">
      <c r="A1641">
        <v>1640</v>
      </c>
      <c r="B1641">
        <v>59</v>
      </c>
      <c r="C1641" t="s">
        <v>29</v>
      </c>
      <c r="D1641">
        <v>174</v>
      </c>
      <c r="E1641">
        <v>53</v>
      </c>
      <c r="F1641" t="s">
        <v>21</v>
      </c>
      <c r="G1641">
        <v>58</v>
      </c>
      <c r="H1641">
        <v>284</v>
      </c>
      <c r="I1641">
        <v>132</v>
      </c>
      <c r="J1641">
        <v>12602</v>
      </c>
      <c r="K1641">
        <v>4.68</v>
      </c>
      <c r="L1641" t="s">
        <v>22</v>
      </c>
      <c r="M1641">
        <v>9.8000000000000007</v>
      </c>
      <c r="N1641">
        <v>1.9</v>
      </c>
      <c r="O1641">
        <v>2234</v>
      </c>
      <c r="P1641">
        <v>54</v>
      </c>
      <c r="Q1641">
        <v>38.4</v>
      </c>
      <c r="R1641">
        <v>28.5</v>
      </c>
      <c r="S1641" t="s">
        <v>32</v>
      </c>
      <c r="T1641" t="s">
        <v>32</v>
      </c>
    </row>
    <row r="1642" spans="1:20" x14ac:dyDescent="0.2">
      <c r="A1642">
        <v>1641</v>
      </c>
      <c r="B1642">
        <v>37</v>
      </c>
      <c r="C1642" t="s">
        <v>29</v>
      </c>
      <c r="D1642">
        <v>173</v>
      </c>
      <c r="E1642">
        <v>81</v>
      </c>
      <c r="F1642" t="s">
        <v>37</v>
      </c>
      <c r="G1642">
        <v>76</v>
      </c>
      <c r="H1642">
        <v>586</v>
      </c>
      <c r="I1642">
        <v>173</v>
      </c>
      <c r="J1642">
        <v>18635</v>
      </c>
      <c r="K1642">
        <v>13.48</v>
      </c>
      <c r="L1642" t="s">
        <v>22</v>
      </c>
      <c r="M1642">
        <v>6.2</v>
      </c>
      <c r="N1642">
        <v>1.9</v>
      </c>
      <c r="O1642">
        <v>1616</v>
      </c>
      <c r="P1642">
        <v>85</v>
      </c>
      <c r="Q1642">
        <v>38.4</v>
      </c>
      <c r="R1642">
        <v>28.5</v>
      </c>
      <c r="S1642" t="s">
        <v>32</v>
      </c>
      <c r="T1642" t="s">
        <v>32</v>
      </c>
    </row>
    <row r="1643" spans="1:20" x14ac:dyDescent="0.2">
      <c r="A1643">
        <v>1642</v>
      </c>
      <c r="B1643">
        <v>50</v>
      </c>
      <c r="C1643" t="s">
        <v>20</v>
      </c>
      <c r="D1643">
        <v>191</v>
      </c>
      <c r="E1643">
        <v>117</v>
      </c>
      <c r="F1643" t="s">
        <v>26</v>
      </c>
      <c r="G1643">
        <v>48</v>
      </c>
      <c r="H1643">
        <v>266</v>
      </c>
      <c r="I1643">
        <v>163</v>
      </c>
      <c r="J1643">
        <v>16595</v>
      </c>
      <c r="K1643">
        <v>9.98</v>
      </c>
      <c r="L1643" t="s">
        <v>36</v>
      </c>
      <c r="M1643">
        <v>4.8</v>
      </c>
      <c r="N1643">
        <v>1.9</v>
      </c>
      <c r="O1643">
        <v>3275</v>
      </c>
      <c r="P1643">
        <v>77</v>
      </c>
      <c r="Q1643">
        <v>38.4</v>
      </c>
      <c r="R1643">
        <v>28.5</v>
      </c>
      <c r="S1643" t="s">
        <v>32</v>
      </c>
      <c r="T1643" t="s">
        <v>24</v>
      </c>
    </row>
    <row r="1644" spans="1:20" x14ac:dyDescent="0.2">
      <c r="A1644">
        <v>1643</v>
      </c>
      <c r="B1644">
        <v>36</v>
      </c>
      <c r="C1644" t="s">
        <v>20</v>
      </c>
      <c r="D1644">
        <v>199</v>
      </c>
      <c r="E1644">
        <v>98</v>
      </c>
      <c r="F1644" t="s">
        <v>26</v>
      </c>
      <c r="G1644">
        <v>39</v>
      </c>
      <c r="H1644">
        <v>864</v>
      </c>
      <c r="I1644">
        <v>163</v>
      </c>
      <c r="J1644">
        <v>19824</v>
      </c>
      <c r="K1644">
        <v>14.12</v>
      </c>
      <c r="L1644" t="s">
        <v>22</v>
      </c>
      <c r="M1644">
        <v>6.2</v>
      </c>
      <c r="N1644">
        <v>1.9</v>
      </c>
      <c r="O1644">
        <v>2148</v>
      </c>
      <c r="P1644">
        <v>68</v>
      </c>
      <c r="Q1644">
        <v>38.4</v>
      </c>
      <c r="R1644">
        <v>28.5</v>
      </c>
      <c r="S1644" t="s">
        <v>27</v>
      </c>
      <c r="T1644" t="s">
        <v>32</v>
      </c>
    </row>
    <row r="1645" spans="1:20" x14ac:dyDescent="0.2">
      <c r="A1645">
        <v>1644</v>
      </c>
      <c r="B1645">
        <v>41</v>
      </c>
      <c r="C1645" t="s">
        <v>29</v>
      </c>
      <c r="D1645">
        <v>156</v>
      </c>
      <c r="E1645">
        <v>117</v>
      </c>
      <c r="F1645" t="s">
        <v>35</v>
      </c>
      <c r="G1645">
        <v>113</v>
      </c>
      <c r="H1645">
        <v>548</v>
      </c>
      <c r="I1645">
        <v>160</v>
      </c>
      <c r="J1645">
        <v>6888</v>
      </c>
      <c r="K1645">
        <v>12.02</v>
      </c>
      <c r="L1645" t="s">
        <v>31</v>
      </c>
      <c r="M1645">
        <v>6.4</v>
      </c>
      <c r="N1645">
        <v>1.9</v>
      </c>
      <c r="O1645">
        <v>3617</v>
      </c>
      <c r="P1645">
        <v>59</v>
      </c>
      <c r="Q1645">
        <v>38.4</v>
      </c>
      <c r="R1645">
        <v>28.5</v>
      </c>
      <c r="S1645" t="s">
        <v>27</v>
      </c>
      <c r="T1645" t="s">
        <v>24</v>
      </c>
    </row>
    <row r="1646" spans="1:20" x14ac:dyDescent="0.2">
      <c r="A1646">
        <v>1645</v>
      </c>
      <c r="B1646">
        <v>42</v>
      </c>
      <c r="C1646" t="s">
        <v>29</v>
      </c>
      <c r="D1646">
        <v>170</v>
      </c>
      <c r="E1646">
        <v>110</v>
      </c>
      <c r="F1646" t="s">
        <v>26</v>
      </c>
      <c r="G1646">
        <v>16</v>
      </c>
      <c r="H1646">
        <v>405</v>
      </c>
      <c r="I1646">
        <v>169</v>
      </c>
      <c r="J1646">
        <v>2704</v>
      </c>
      <c r="K1646">
        <v>14.6</v>
      </c>
      <c r="L1646" t="s">
        <v>22</v>
      </c>
      <c r="M1646">
        <v>8.4</v>
      </c>
      <c r="N1646">
        <v>1.9</v>
      </c>
      <c r="O1646">
        <v>3110</v>
      </c>
      <c r="P1646">
        <v>83</v>
      </c>
      <c r="Q1646">
        <v>38.4</v>
      </c>
      <c r="R1646">
        <v>28.5</v>
      </c>
      <c r="S1646" t="s">
        <v>23</v>
      </c>
      <c r="T1646" t="s">
        <v>24</v>
      </c>
    </row>
    <row r="1647" spans="1:20" x14ac:dyDescent="0.2">
      <c r="A1647">
        <v>1646</v>
      </c>
      <c r="B1647">
        <v>53</v>
      </c>
      <c r="C1647" t="s">
        <v>25</v>
      </c>
      <c r="D1647">
        <v>167</v>
      </c>
      <c r="E1647">
        <v>100</v>
      </c>
      <c r="F1647" t="s">
        <v>26</v>
      </c>
      <c r="G1647">
        <v>87</v>
      </c>
      <c r="H1647">
        <v>429</v>
      </c>
      <c r="I1647">
        <v>147</v>
      </c>
      <c r="J1647">
        <v>7692</v>
      </c>
      <c r="K1647">
        <v>11.92</v>
      </c>
      <c r="L1647" t="s">
        <v>31</v>
      </c>
      <c r="M1647">
        <v>9.3000000000000007</v>
      </c>
      <c r="N1647">
        <v>1.9</v>
      </c>
      <c r="O1647">
        <v>3841</v>
      </c>
      <c r="P1647">
        <v>73</v>
      </c>
      <c r="Q1647">
        <v>38.4</v>
      </c>
      <c r="R1647">
        <v>28.5</v>
      </c>
      <c r="S1647" t="s">
        <v>23</v>
      </c>
      <c r="T1647" t="s">
        <v>28</v>
      </c>
    </row>
    <row r="1648" spans="1:20" x14ac:dyDescent="0.2">
      <c r="A1648">
        <v>1647</v>
      </c>
      <c r="B1648">
        <v>33</v>
      </c>
      <c r="C1648" t="s">
        <v>29</v>
      </c>
      <c r="D1648">
        <v>191</v>
      </c>
      <c r="E1648">
        <v>96</v>
      </c>
      <c r="F1648" t="s">
        <v>37</v>
      </c>
      <c r="G1648">
        <v>109</v>
      </c>
      <c r="H1648">
        <v>279</v>
      </c>
      <c r="I1648">
        <v>123</v>
      </c>
      <c r="J1648">
        <v>10048</v>
      </c>
      <c r="K1648">
        <v>11.34</v>
      </c>
      <c r="L1648" t="s">
        <v>36</v>
      </c>
      <c r="M1648">
        <v>9.4</v>
      </c>
      <c r="N1648">
        <v>1.9</v>
      </c>
      <c r="O1648">
        <v>1879</v>
      </c>
      <c r="P1648">
        <v>57</v>
      </c>
      <c r="Q1648">
        <v>38.4</v>
      </c>
      <c r="R1648">
        <v>28.5</v>
      </c>
      <c r="S1648" t="s">
        <v>34</v>
      </c>
      <c r="T1648" t="s">
        <v>24</v>
      </c>
    </row>
    <row r="1649" spans="1:20" x14ac:dyDescent="0.2">
      <c r="A1649">
        <v>1648</v>
      </c>
      <c r="B1649">
        <v>45</v>
      </c>
      <c r="C1649" t="s">
        <v>25</v>
      </c>
      <c r="D1649">
        <v>159</v>
      </c>
      <c r="E1649">
        <v>90</v>
      </c>
      <c r="F1649" t="s">
        <v>30</v>
      </c>
      <c r="G1649">
        <v>113</v>
      </c>
      <c r="H1649">
        <v>268</v>
      </c>
      <c r="I1649">
        <v>162</v>
      </c>
      <c r="J1649">
        <v>17912</v>
      </c>
      <c r="K1649">
        <v>2.2000000000000002</v>
      </c>
      <c r="L1649" t="s">
        <v>31</v>
      </c>
      <c r="M1649">
        <v>6.9</v>
      </c>
      <c r="N1649">
        <v>1.9</v>
      </c>
      <c r="O1649">
        <v>3023</v>
      </c>
      <c r="P1649">
        <v>67</v>
      </c>
      <c r="Q1649">
        <v>38.4</v>
      </c>
      <c r="R1649">
        <v>28.5</v>
      </c>
      <c r="S1649" t="s">
        <v>32</v>
      </c>
      <c r="T1649" t="s">
        <v>28</v>
      </c>
    </row>
    <row r="1650" spans="1:20" x14ac:dyDescent="0.2">
      <c r="A1650">
        <v>1649</v>
      </c>
      <c r="B1650">
        <v>43</v>
      </c>
      <c r="C1650" t="s">
        <v>20</v>
      </c>
      <c r="D1650">
        <v>154</v>
      </c>
      <c r="E1650">
        <v>89</v>
      </c>
      <c r="F1650" t="s">
        <v>30</v>
      </c>
      <c r="G1650">
        <v>21</v>
      </c>
      <c r="H1650">
        <v>794</v>
      </c>
      <c r="I1650">
        <v>87</v>
      </c>
      <c r="J1650">
        <v>10537</v>
      </c>
      <c r="K1650">
        <v>3.8</v>
      </c>
      <c r="L1650" t="s">
        <v>31</v>
      </c>
      <c r="M1650">
        <v>8.5</v>
      </c>
      <c r="N1650">
        <v>1.9</v>
      </c>
      <c r="O1650">
        <v>2779</v>
      </c>
      <c r="P1650">
        <v>75</v>
      </c>
      <c r="Q1650">
        <v>38.4</v>
      </c>
      <c r="R1650">
        <v>28.5</v>
      </c>
      <c r="S1650" t="s">
        <v>32</v>
      </c>
      <c r="T1650" t="s">
        <v>28</v>
      </c>
    </row>
    <row r="1651" spans="1:20" x14ac:dyDescent="0.2">
      <c r="A1651">
        <v>1650</v>
      </c>
      <c r="B1651">
        <v>41</v>
      </c>
      <c r="C1651" t="s">
        <v>20</v>
      </c>
      <c r="D1651">
        <v>194</v>
      </c>
      <c r="E1651">
        <v>90</v>
      </c>
      <c r="F1651" t="s">
        <v>30</v>
      </c>
      <c r="G1651">
        <v>16</v>
      </c>
      <c r="H1651">
        <v>680</v>
      </c>
      <c r="I1651">
        <v>169</v>
      </c>
      <c r="J1651">
        <v>17685</v>
      </c>
      <c r="K1651">
        <v>9.73</v>
      </c>
      <c r="L1651" t="s">
        <v>22</v>
      </c>
      <c r="M1651">
        <v>4.9000000000000004</v>
      </c>
      <c r="N1651">
        <v>1.9</v>
      </c>
      <c r="O1651">
        <v>1615</v>
      </c>
      <c r="P1651">
        <v>75</v>
      </c>
      <c r="Q1651">
        <v>38.4</v>
      </c>
      <c r="R1651">
        <v>28.5</v>
      </c>
      <c r="S1651" t="s">
        <v>23</v>
      </c>
      <c r="T1651" t="s">
        <v>28</v>
      </c>
    </row>
    <row r="1652" spans="1:20" x14ac:dyDescent="0.2">
      <c r="A1652">
        <v>1651</v>
      </c>
      <c r="B1652">
        <v>22</v>
      </c>
      <c r="C1652" t="s">
        <v>29</v>
      </c>
      <c r="D1652">
        <v>154</v>
      </c>
      <c r="E1652">
        <v>111</v>
      </c>
      <c r="F1652" t="s">
        <v>21</v>
      </c>
      <c r="G1652">
        <v>65</v>
      </c>
      <c r="H1652">
        <v>116</v>
      </c>
      <c r="I1652">
        <v>151</v>
      </c>
      <c r="J1652">
        <v>19308</v>
      </c>
      <c r="K1652">
        <v>11.84</v>
      </c>
      <c r="L1652" t="s">
        <v>22</v>
      </c>
      <c r="M1652">
        <v>8.6999999999999993</v>
      </c>
      <c r="N1652">
        <v>1.9</v>
      </c>
      <c r="O1652">
        <v>2226</v>
      </c>
      <c r="P1652">
        <v>87</v>
      </c>
      <c r="Q1652">
        <v>38.4</v>
      </c>
      <c r="R1652">
        <v>28.5</v>
      </c>
      <c r="S1652" t="s">
        <v>23</v>
      </c>
      <c r="T1652" t="s">
        <v>28</v>
      </c>
    </row>
    <row r="1653" spans="1:20" x14ac:dyDescent="0.2">
      <c r="A1653">
        <v>1652</v>
      </c>
      <c r="B1653">
        <v>32</v>
      </c>
      <c r="C1653" t="s">
        <v>29</v>
      </c>
      <c r="D1653">
        <v>163</v>
      </c>
      <c r="E1653">
        <v>66</v>
      </c>
      <c r="F1653" t="s">
        <v>21</v>
      </c>
      <c r="G1653">
        <v>18</v>
      </c>
      <c r="H1653">
        <v>694</v>
      </c>
      <c r="I1653">
        <v>167</v>
      </c>
      <c r="J1653">
        <v>14556</v>
      </c>
      <c r="K1653">
        <v>11.05</v>
      </c>
      <c r="L1653" t="s">
        <v>31</v>
      </c>
      <c r="M1653">
        <v>4.5999999999999996</v>
      </c>
      <c r="N1653">
        <v>1.9</v>
      </c>
      <c r="O1653">
        <v>1500</v>
      </c>
      <c r="P1653">
        <v>51</v>
      </c>
      <c r="Q1653">
        <v>38.4</v>
      </c>
      <c r="R1653">
        <v>28.5</v>
      </c>
      <c r="S1653" t="s">
        <v>27</v>
      </c>
      <c r="T1653" t="s">
        <v>28</v>
      </c>
    </row>
    <row r="1654" spans="1:20" x14ac:dyDescent="0.2">
      <c r="A1654">
        <v>1653</v>
      </c>
      <c r="B1654">
        <v>34</v>
      </c>
      <c r="C1654" t="s">
        <v>29</v>
      </c>
      <c r="D1654">
        <v>153</v>
      </c>
      <c r="E1654">
        <v>81</v>
      </c>
      <c r="F1654" t="s">
        <v>26</v>
      </c>
      <c r="G1654">
        <v>16</v>
      </c>
      <c r="H1654">
        <v>491</v>
      </c>
      <c r="I1654">
        <v>91</v>
      </c>
      <c r="J1654">
        <v>19676</v>
      </c>
      <c r="K1654">
        <v>11.5</v>
      </c>
      <c r="L1654" t="s">
        <v>36</v>
      </c>
      <c r="M1654">
        <v>5.5</v>
      </c>
      <c r="N1654">
        <v>1.9</v>
      </c>
      <c r="O1654">
        <v>2061</v>
      </c>
      <c r="P1654">
        <v>61</v>
      </c>
      <c r="Q1654">
        <v>38.4</v>
      </c>
      <c r="R1654">
        <v>28.5</v>
      </c>
      <c r="S1654" t="s">
        <v>32</v>
      </c>
      <c r="T1654" t="s">
        <v>28</v>
      </c>
    </row>
    <row r="1655" spans="1:20" x14ac:dyDescent="0.2">
      <c r="A1655">
        <v>1654</v>
      </c>
      <c r="B1655">
        <v>51</v>
      </c>
      <c r="C1655" t="s">
        <v>20</v>
      </c>
      <c r="D1655">
        <v>158</v>
      </c>
      <c r="E1655">
        <v>63</v>
      </c>
      <c r="F1655" t="s">
        <v>21</v>
      </c>
      <c r="G1655">
        <v>35</v>
      </c>
      <c r="H1655">
        <v>849</v>
      </c>
      <c r="I1655">
        <v>137</v>
      </c>
      <c r="J1655">
        <v>19321</v>
      </c>
      <c r="K1655">
        <v>1.75</v>
      </c>
      <c r="L1655" t="s">
        <v>36</v>
      </c>
      <c r="M1655">
        <v>9.9</v>
      </c>
      <c r="N1655">
        <v>1.9</v>
      </c>
      <c r="O1655">
        <v>3001</v>
      </c>
      <c r="P1655">
        <v>54</v>
      </c>
      <c r="Q1655">
        <v>38.4</v>
      </c>
      <c r="R1655">
        <v>28.5</v>
      </c>
      <c r="S1655" t="s">
        <v>32</v>
      </c>
      <c r="T1655" t="s">
        <v>32</v>
      </c>
    </row>
    <row r="1656" spans="1:20" x14ac:dyDescent="0.2">
      <c r="A1656">
        <v>1655</v>
      </c>
      <c r="B1656">
        <v>45</v>
      </c>
      <c r="C1656" t="s">
        <v>25</v>
      </c>
      <c r="D1656">
        <v>178</v>
      </c>
      <c r="E1656">
        <v>55</v>
      </c>
      <c r="F1656" t="s">
        <v>30</v>
      </c>
      <c r="G1656">
        <v>105</v>
      </c>
      <c r="H1656">
        <v>947</v>
      </c>
      <c r="I1656">
        <v>119</v>
      </c>
      <c r="J1656">
        <v>19234</v>
      </c>
      <c r="K1656">
        <v>0.73</v>
      </c>
      <c r="L1656" t="s">
        <v>36</v>
      </c>
      <c r="M1656">
        <v>6.7</v>
      </c>
      <c r="N1656">
        <v>1.9</v>
      </c>
      <c r="O1656">
        <v>3088</v>
      </c>
      <c r="P1656">
        <v>87</v>
      </c>
      <c r="Q1656">
        <v>38.4</v>
      </c>
      <c r="R1656">
        <v>28.5</v>
      </c>
      <c r="S1656" t="s">
        <v>23</v>
      </c>
      <c r="T1656" t="s">
        <v>24</v>
      </c>
    </row>
    <row r="1657" spans="1:20" x14ac:dyDescent="0.2">
      <c r="A1657">
        <v>1656</v>
      </c>
      <c r="B1657">
        <v>30</v>
      </c>
      <c r="C1657" t="s">
        <v>25</v>
      </c>
      <c r="D1657">
        <v>163</v>
      </c>
      <c r="E1657">
        <v>54</v>
      </c>
      <c r="F1657" t="s">
        <v>37</v>
      </c>
      <c r="G1657">
        <v>101</v>
      </c>
      <c r="H1657">
        <v>420</v>
      </c>
      <c r="I1657">
        <v>88</v>
      </c>
      <c r="J1657">
        <v>2888</v>
      </c>
      <c r="K1657">
        <v>4.5599999999999996</v>
      </c>
      <c r="L1657" t="s">
        <v>22</v>
      </c>
      <c r="M1657">
        <v>7.5</v>
      </c>
      <c r="N1657">
        <v>1.9</v>
      </c>
      <c r="O1657">
        <v>2301</v>
      </c>
      <c r="P1657">
        <v>70</v>
      </c>
      <c r="Q1657">
        <v>38.4</v>
      </c>
      <c r="R1657">
        <v>28.5</v>
      </c>
      <c r="S1657" t="s">
        <v>27</v>
      </c>
      <c r="T1657" t="s">
        <v>28</v>
      </c>
    </row>
    <row r="1658" spans="1:20" x14ac:dyDescent="0.2">
      <c r="A1658">
        <v>1657</v>
      </c>
      <c r="B1658">
        <v>59</v>
      </c>
      <c r="C1658" t="s">
        <v>25</v>
      </c>
      <c r="D1658">
        <v>150</v>
      </c>
      <c r="E1658">
        <v>115</v>
      </c>
      <c r="F1658" t="s">
        <v>21</v>
      </c>
      <c r="G1658">
        <v>115</v>
      </c>
      <c r="H1658">
        <v>490</v>
      </c>
      <c r="I1658">
        <v>174</v>
      </c>
      <c r="J1658">
        <v>15203</v>
      </c>
      <c r="K1658">
        <v>11.49</v>
      </c>
      <c r="L1658" t="s">
        <v>36</v>
      </c>
      <c r="M1658">
        <v>9.6999999999999993</v>
      </c>
      <c r="N1658">
        <v>1.9</v>
      </c>
      <c r="O1658">
        <v>2605</v>
      </c>
      <c r="P1658">
        <v>84</v>
      </c>
      <c r="Q1658">
        <v>38.4</v>
      </c>
      <c r="R1658">
        <v>28.5</v>
      </c>
      <c r="S1658" t="s">
        <v>34</v>
      </c>
      <c r="T1658" t="s">
        <v>24</v>
      </c>
    </row>
    <row r="1659" spans="1:20" x14ac:dyDescent="0.2">
      <c r="A1659">
        <v>1658</v>
      </c>
      <c r="B1659">
        <v>47</v>
      </c>
      <c r="C1659" t="s">
        <v>20</v>
      </c>
      <c r="D1659">
        <v>150</v>
      </c>
      <c r="E1659">
        <v>96</v>
      </c>
      <c r="F1659" t="s">
        <v>35</v>
      </c>
      <c r="G1659">
        <v>95</v>
      </c>
      <c r="H1659">
        <v>415</v>
      </c>
      <c r="I1659">
        <v>132</v>
      </c>
      <c r="J1659">
        <v>5819</v>
      </c>
      <c r="K1659">
        <v>9.4499999999999993</v>
      </c>
      <c r="L1659" t="s">
        <v>22</v>
      </c>
      <c r="M1659">
        <v>9.8000000000000007</v>
      </c>
      <c r="N1659">
        <v>1.9</v>
      </c>
      <c r="O1659">
        <v>3569</v>
      </c>
      <c r="P1659">
        <v>70</v>
      </c>
      <c r="Q1659">
        <v>38.4</v>
      </c>
      <c r="R1659">
        <v>28.5</v>
      </c>
      <c r="S1659" t="s">
        <v>32</v>
      </c>
      <c r="T1659" t="s">
        <v>28</v>
      </c>
    </row>
    <row r="1660" spans="1:20" x14ac:dyDescent="0.2">
      <c r="A1660">
        <v>1659</v>
      </c>
      <c r="B1660">
        <v>27</v>
      </c>
      <c r="C1660" t="s">
        <v>25</v>
      </c>
      <c r="D1660">
        <v>174</v>
      </c>
      <c r="E1660">
        <v>57</v>
      </c>
      <c r="F1660" t="s">
        <v>30</v>
      </c>
      <c r="G1660">
        <v>54</v>
      </c>
      <c r="H1660">
        <v>945</v>
      </c>
      <c r="I1660">
        <v>162</v>
      </c>
      <c r="J1660">
        <v>7512</v>
      </c>
      <c r="K1660">
        <v>12.3</v>
      </c>
      <c r="L1660" t="s">
        <v>31</v>
      </c>
      <c r="M1660">
        <v>6.2</v>
      </c>
      <c r="N1660">
        <v>1.9</v>
      </c>
      <c r="O1660">
        <v>1539</v>
      </c>
      <c r="P1660">
        <v>78</v>
      </c>
      <c r="Q1660">
        <v>38.4</v>
      </c>
      <c r="R1660">
        <v>28.5</v>
      </c>
      <c r="S1660" t="s">
        <v>27</v>
      </c>
      <c r="T1660" t="s">
        <v>24</v>
      </c>
    </row>
    <row r="1661" spans="1:20" x14ac:dyDescent="0.2">
      <c r="A1661">
        <v>1660</v>
      </c>
      <c r="B1661">
        <v>46</v>
      </c>
      <c r="C1661" t="s">
        <v>29</v>
      </c>
      <c r="D1661">
        <v>194</v>
      </c>
      <c r="E1661">
        <v>53</v>
      </c>
      <c r="F1661" t="s">
        <v>21</v>
      </c>
      <c r="G1661">
        <v>102</v>
      </c>
      <c r="H1661">
        <v>904</v>
      </c>
      <c r="I1661">
        <v>90</v>
      </c>
      <c r="J1661">
        <v>18661</v>
      </c>
      <c r="K1661">
        <v>7.46</v>
      </c>
      <c r="L1661" t="s">
        <v>31</v>
      </c>
      <c r="M1661">
        <v>8.8000000000000007</v>
      </c>
      <c r="N1661">
        <v>1.9</v>
      </c>
      <c r="O1661">
        <v>3862</v>
      </c>
      <c r="P1661">
        <v>80</v>
      </c>
      <c r="Q1661">
        <v>38.4</v>
      </c>
      <c r="R1661">
        <v>28.5</v>
      </c>
      <c r="S1661" t="s">
        <v>34</v>
      </c>
      <c r="T1661" t="s">
        <v>24</v>
      </c>
    </row>
    <row r="1662" spans="1:20" x14ac:dyDescent="0.2">
      <c r="A1662">
        <v>1661</v>
      </c>
      <c r="B1662">
        <v>23</v>
      </c>
      <c r="C1662" t="s">
        <v>20</v>
      </c>
      <c r="D1662">
        <v>198</v>
      </c>
      <c r="E1662">
        <v>118</v>
      </c>
      <c r="F1662" t="s">
        <v>30</v>
      </c>
      <c r="G1662">
        <v>67</v>
      </c>
      <c r="H1662">
        <v>861</v>
      </c>
      <c r="I1662">
        <v>80</v>
      </c>
      <c r="J1662">
        <v>11761</v>
      </c>
      <c r="K1662">
        <v>2.67</v>
      </c>
      <c r="L1662" t="s">
        <v>36</v>
      </c>
      <c r="M1662">
        <v>6.2</v>
      </c>
      <c r="N1662">
        <v>1.9</v>
      </c>
      <c r="O1662">
        <v>1856</v>
      </c>
      <c r="P1662">
        <v>59</v>
      </c>
      <c r="Q1662">
        <v>38.4</v>
      </c>
      <c r="R1662">
        <v>28.5</v>
      </c>
      <c r="S1662" t="s">
        <v>34</v>
      </c>
      <c r="T1662" t="s">
        <v>28</v>
      </c>
    </row>
    <row r="1663" spans="1:20" x14ac:dyDescent="0.2">
      <c r="A1663">
        <v>1662</v>
      </c>
      <c r="B1663">
        <v>49</v>
      </c>
      <c r="C1663" t="s">
        <v>20</v>
      </c>
      <c r="D1663">
        <v>175</v>
      </c>
      <c r="E1663">
        <v>51</v>
      </c>
      <c r="F1663" t="s">
        <v>21</v>
      </c>
      <c r="G1663">
        <v>93</v>
      </c>
      <c r="H1663">
        <v>782</v>
      </c>
      <c r="I1663">
        <v>144</v>
      </c>
      <c r="J1663">
        <v>14416</v>
      </c>
      <c r="K1663">
        <v>14.57</v>
      </c>
      <c r="L1663" t="s">
        <v>36</v>
      </c>
      <c r="M1663">
        <v>4.8</v>
      </c>
      <c r="N1663">
        <v>1.9</v>
      </c>
      <c r="O1663">
        <v>2257</v>
      </c>
      <c r="P1663">
        <v>81</v>
      </c>
      <c r="Q1663">
        <v>38.4</v>
      </c>
      <c r="R1663">
        <v>28.5</v>
      </c>
      <c r="S1663" t="s">
        <v>27</v>
      </c>
      <c r="T1663" t="s">
        <v>24</v>
      </c>
    </row>
    <row r="1664" spans="1:20" x14ac:dyDescent="0.2">
      <c r="A1664">
        <v>1663</v>
      </c>
      <c r="B1664">
        <v>54</v>
      </c>
      <c r="C1664" t="s">
        <v>29</v>
      </c>
      <c r="D1664">
        <v>174</v>
      </c>
      <c r="E1664">
        <v>74</v>
      </c>
      <c r="F1664" t="s">
        <v>26</v>
      </c>
      <c r="G1664">
        <v>119</v>
      </c>
      <c r="H1664">
        <v>769</v>
      </c>
      <c r="I1664">
        <v>83</v>
      </c>
      <c r="J1664">
        <v>14968</v>
      </c>
      <c r="K1664">
        <v>12.83</v>
      </c>
      <c r="L1664" t="s">
        <v>36</v>
      </c>
      <c r="M1664">
        <v>4.3</v>
      </c>
      <c r="N1664">
        <v>1.9</v>
      </c>
      <c r="O1664">
        <v>2099</v>
      </c>
      <c r="P1664">
        <v>76</v>
      </c>
      <c r="Q1664">
        <v>38.4</v>
      </c>
      <c r="R1664">
        <v>28.5</v>
      </c>
      <c r="S1664" t="s">
        <v>23</v>
      </c>
      <c r="T1664" t="s">
        <v>32</v>
      </c>
    </row>
    <row r="1665" spans="1:20" x14ac:dyDescent="0.2">
      <c r="A1665">
        <v>1664</v>
      </c>
      <c r="B1665">
        <v>39</v>
      </c>
      <c r="C1665" t="s">
        <v>29</v>
      </c>
      <c r="D1665">
        <v>155</v>
      </c>
      <c r="E1665">
        <v>84</v>
      </c>
      <c r="F1665" t="s">
        <v>30</v>
      </c>
      <c r="G1665">
        <v>63</v>
      </c>
      <c r="H1665">
        <v>149</v>
      </c>
      <c r="I1665">
        <v>103</v>
      </c>
      <c r="J1665">
        <v>6465</v>
      </c>
      <c r="K1665">
        <v>12.86</v>
      </c>
      <c r="L1665" t="s">
        <v>36</v>
      </c>
      <c r="M1665">
        <v>7.8</v>
      </c>
      <c r="N1665">
        <v>1.9</v>
      </c>
      <c r="O1665">
        <v>3457</v>
      </c>
      <c r="P1665">
        <v>68</v>
      </c>
      <c r="Q1665">
        <v>38.4</v>
      </c>
      <c r="R1665">
        <v>28.5</v>
      </c>
      <c r="S1665" t="s">
        <v>27</v>
      </c>
      <c r="T1665" t="s">
        <v>28</v>
      </c>
    </row>
    <row r="1666" spans="1:20" x14ac:dyDescent="0.2">
      <c r="A1666">
        <v>1665</v>
      </c>
      <c r="B1666">
        <v>40</v>
      </c>
      <c r="C1666" t="s">
        <v>29</v>
      </c>
      <c r="D1666">
        <v>172</v>
      </c>
      <c r="E1666">
        <v>62</v>
      </c>
      <c r="F1666" t="s">
        <v>30</v>
      </c>
      <c r="G1666">
        <v>36</v>
      </c>
      <c r="H1666">
        <v>797</v>
      </c>
      <c r="I1666">
        <v>178</v>
      </c>
      <c r="J1666">
        <v>17109</v>
      </c>
      <c r="K1666">
        <v>1.73</v>
      </c>
      <c r="L1666" t="s">
        <v>36</v>
      </c>
      <c r="M1666">
        <v>7.5</v>
      </c>
      <c r="N1666">
        <v>1.9</v>
      </c>
      <c r="O1666">
        <v>1794</v>
      </c>
      <c r="P1666">
        <v>53</v>
      </c>
      <c r="Q1666">
        <v>38.4</v>
      </c>
      <c r="R1666">
        <v>28.5</v>
      </c>
      <c r="S1666" t="s">
        <v>34</v>
      </c>
      <c r="T1666" t="s">
        <v>32</v>
      </c>
    </row>
    <row r="1667" spans="1:20" x14ac:dyDescent="0.2">
      <c r="A1667">
        <v>1666</v>
      </c>
      <c r="B1667">
        <v>35</v>
      </c>
      <c r="C1667" t="s">
        <v>20</v>
      </c>
      <c r="D1667">
        <v>181</v>
      </c>
      <c r="E1667">
        <v>65</v>
      </c>
      <c r="F1667" t="s">
        <v>30</v>
      </c>
      <c r="G1667">
        <v>17</v>
      </c>
      <c r="H1667">
        <v>534</v>
      </c>
      <c r="I1667">
        <v>157</v>
      </c>
      <c r="J1667">
        <v>19159</v>
      </c>
      <c r="K1667">
        <v>12.28</v>
      </c>
      <c r="L1667" t="s">
        <v>31</v>
      </c>
      <c r="M1667">
        <v>6</v>
      </c>
      <c r="N1667">
        <v>1.9</v>
      </c>
      <c r="O1667">
        <v>3428</v>
      </c>
      <c r="P1667">
        <v>81</v>
      </c>
      <c r="Q1667">
        <v>38.4</v>
      </c>
      <c r="R1667">
        <v>28.5</v>
      </c>
      <c r="S1667" t="s">
        <v>34</v>
      </c>
      <c r="T1667" t="s">
        <v>32</v>
      </c>
    </row>
    <row r="1668" spans="1:20" x14ac:dyDescent="0.2">
      <c r="A1668">
        <v>1667</v>
      </c>
      <c r="B1668">
        <v>54</v>
      </c>
      <c r="C1668" t="s">
        <v>20</v>
      </c>
      <c r="D1668">
        <v>161</v>
      </c>
      <c r="E1668">
        <v>114</v>
      </c>
      <c r="F1668" t="s">
        <v>37</v>
      </c>
      <c r="G1668">
        <v>31</v>
      </c>
      <c r="H1668">
        <v>796</v>
      </c>
      <c r="I1668">
        <v>82</v>
      </c>
      <c r="J1668">
        <v>8867</v>
      </c>
      <c r="K1668">
        <v>0.97</v>
      </c>
      <c r="L1668" t="s">
        <v>31</v>
      </c>
      <c r="M1668">
        <v>8.1</v>
      </c>
      <c r="N1668">
        <v>1.9</v>
      </c>
      <c r="O1668">
        <v>3470</v>
      </c>
      <c r="P1668">
        <v>64</v>
      </c>
      <c r="Q1668">
        <v>38.4</v>
      </c>
      <c r="R1668">
        <v>28.5</v>
      </c>
      <c r="S1668" t="s">
        <v>27</v>
      </c>
      <c r="T1668" t="s">
        <v>28</v>
      </c>
    </row>
    <row r="1669" spans="1:20" x14ac:dyDescent="0.2">
      <c r="A1669">
        <v>1668</v>
      </c>
      <c r="B1669">
        <v>34</v>
      </c>
      <c r="C1669" t="s">
        <v>25</v>
      </c>
      <c r="D1669">
        <v>183</v>
      </c>
      <c r="E1669">
        <v>81</v>
      </c>
      <c r="F1669" t="s">
        <v>30</v>
      </c>
      <c r="G1669">
        <v>114</v>
      </c>
      <c r="H1669">
        <v>596</v>
      </c>
      <c r="I1669">
        <v>179</v>
      </c>
      <c r="J1669">
        <v>15785</v>
      </c>
      <c r="K1669">
        <v>10.57</v>
      </c>
      <c r="L1669" t="s">
        <v>36</v>
      </c>
      <c r="M1669">
        <v>5.6</v>
      </c>
      <c r="N1669">
        <v>1.9</v>
      </c>
      <c r="O1669">
        <v>2448</v>
      </c>
      <c r="P1669">
        <v>54</v>
      </c>
      <c r="Q1669">
        <v>38.4</v>
      </c>
      <c r="R1669">
        <v>28.5</v>
      </c>
      <c r="S1669" t="s">
        <v>27</v>
      </c>
      <c r="T1669" t="s">
        <v>28</v>
      </c>
    </row>
    <row r="1670" spans="1:20" x14ac:dyDescent="0.2">
      <c r="A1670">
        <v>1669</v>
      </c>
      <c r="B1670">
        <v>31</v>
      </c>
      <c r="C1670" t="s">
        <v>29</v>
      </c>
      <c r="D1670">
        <v>167</v>
      </c>
      <c r="E1670">
        <v>58</v>
      </c>
      <c r="F1670" t="s">
        <v>26</v>
      </c>
      <c r="G1670">
        <v>105</v>
      </c>
      <c r="H1670">
        <v>951</v>
      </c>
      <c r="I1670">
        <v>145</v>
      </c>
      <c r="J1670">
        <v>15607</v>
      </c>
      <c r="K1670">
        <v>14.7</v>
      </c>
      <c r="L1670" t="s">
        <v>31</v>
      </c>
      <c r="M1670">
        <v>6.8</v>
      </c>
      <c r="N1670">
        <v>1.9</v>
      </c>
      <c r="O1670">
        <v>3364</v>
      </c>
      <c r="P1670">
        <v>58</v>
      </c>
      <c r="Q1670">
        <v>38.4</v>
      </c>
      <c r="R1670">
        <v>28.5</v>
      </c>
      <c r="S1670" t="s">
        <v>23</v>
      </c>
      <c r="T1670" t="s">
        <v>28</v>
      </c>
    </row>
    <row r="1671" spans="1:20" x14ac:dyDescent="0.2">
      <c r="A1671">
        <v>1670</v>
      </c>
      <c r="B1671">
        <v>48</v>
      </c>
      <c r="C1671" t="s">
        <v>25</v>
      </c>
      <c r="D1671">
        <v>173</v>
      </c>
      <c r="E1671">
        <v>86</v>
      </c>
      <c r="F1671" t="s">
        <v>35</v>
      </c>
      <c r="G1671">
        <v>36</v>
      </c>
      <c r="H1671">
        <v>829</v>
      </c>
      <c r="I1671">
        <v>158</v>
      </c>
      <c r="J1671">
        <v>17798</v>
      </c>
      <c r="K1671">
        <v>8.1300000000000008</v>
      </c>
      <c r="L1671" t="s">
        <v>22</v>
      </c>
      <c r="M1671">
        <v>9.6999999999999993</v>
      </c>
      <c r="N1671">
        <v>1.9</v>
      </c>
      <c r="O1671">
        <v>2009</v>
      </c>
      <c r="P1671">
        <v>57</v>
      </c>
      <c r="Q1671">
        <v>38.4</v>
      </c>
      <c r="R1671">
        <v>28.5</v>
      </c>
      <c r="S1671" t="s">
        <v>34</v>
      </c>
      <c r="T1671" t="s">
        <v>32</v>
      </c>
    </row>
    <row r="1672" spans="1:20" x14ac:dyDescent="0.2">
      <c r="A1672">
        <v>1671</v>
      </c>
      <c r="B1672">
        <v>44</v>
      </c>
      <c r="C1672" t="s">
        <v>29</v>
      </c>
      <c r="D1672">
        <v>160</v>
      </c>
      <c r="E1672">
        <v>110</v>
      </c>
      <c r="F1672" t="s">
        <v>35</v>
      </c>
      <c r="G1672">
        <v>25</v>
      </c>
      <c r="H1672">
        <v>709</v>
      </c>
      <c r="I1672">
        <v>139</v>
      </c>
      <c r="J1672">
        <v>11393</v>
      </c>
      <c r="K1672">
        <v>14.72</v>
      </c>
      <c r="L1672" t="s">
        <v>36</v>
      </c>
      <c r="M1672">
        <v>9</v>
      </c>
      <c r="N1672">
        <v>1.9</v>
      </c>
      <c r="O1672">
        <v>1584</v>
      </c>
      <c r="P1672">
        <v>68</v>
      </c>
      <c r="Q1672">
        <v>38.4</v>
      </c>
      <c r="R1672">
        <v>28.5</v>
      </c>
      <c r="S1672" t="s">
        <v>27</v>
      </c>
      <c r="T1672" t="s">
        <v>32</v>
      </c>
    </row>
    <row r="1673" spans="1:20" x14ac:dyDescent="0.2">
      <c r="A1673">
        <v>1672</v>
      </c>
      <c r="B1673">
        <v>34</v>
      </c>
      <c r="C1673" t="s">
        <v>25</v>
      </c>
      <c r="D1673">
        <v>151</v>
      </c>
      <c r="E1673">
        <v>112</v>
      </c>
      <c r="F1673" t="s">
        <v>35</v>
      </c>
      <c r="G1673">
        <v>59</v>
      </c>
      <c r="H1673">
        <v>620</v>
      </c>
      <c r="I1673">
        <v>118</v>
      </c>
      <c r="J1673">
        <v>4358</v>
      </c>
      <c r="K1673">
        <v>14.38</v>
      </c>
      <c r="L1673" t="s">
        <v>31</v>
      </c>
      <c r="M1673">
        <v>5.2</v>
      </c>
      <c r="N1673">
        <v>1.9</v>
      </c>
      <c r="O1673">
        <v>1591</v>
      </c>
      <c r="P1673">
        <v>54</v>
      </c>
      <c r="Q1673">
        <v>38.4</v>
      </c>
      <c r="R1673">
        <v>28.5</v>
      </c>
      <c r="S1673" t="s">
        <v>32</v>
      </c>
      <c r="T1673" t="s">
        <v>28</v>
      </c>
    </row>
    <row r="1674" spans="1:20" x14ac:dyDescent="0.2">
      <c r="A1674">
        <v>1673</v>
      </c>
      <c r="B1674">
        <v>26</v>
      </c>
      <c r="C1674" t="s">
        <v>29</v>
      </c>
      <c r="D1674">
        <v>198</v>
      </c>
      <c r="E1674">
        <v>65</v>
      </c>
      <c r="F1674" t="s">
        <v>21</v>
      </c>
      <c r="G1674">
        <v>63</v>
      </c>
      <c r="H1674">
        <v>639</v>
      </c>
      <c r="I1674">
        <v>123</v>
      </c>
      <c r="J1674">
        <v>1944</v>
      </c>
      <c r="K1674">
        <v>9.67</v>
      </c>
      <c r="L1674" t="s">
        <v>31</v>
      </c>
      <c r="M1674">
        <v>8.4</v>
      </c>
      <c r="N1674">
        <v>1.9</v>
      </c>
      <c r="O1674">
        <v>3518</v>
      </c>
      <c r="P1674">
        <v>57</v>
      </c>
      <c r="Q1674">
        <v>38.4</v>
      </c>
      <c r="R1674">
        <v>28.5</v>
      </c>
      <c r="S1674" t="s">
        <v>23</v>
      </c>
      <c r="T1674" t="s">
        <v>24</v>
      </c>
    </row>
    <row r="1675" spans="1:20" x14ac:dyDescent="0.2">
      <c r="A1675">
        <v>1674</v>
      </c>
      <c r="B1675">
        <v>45</v>
      </c>
      <c r="C1675" t="s">
        <v>25</v>
      </c>
      <c r="D1675">
        <v>184</v>
      </c>
      <c r="E1675">
        <v>112</v>
      </c>
      <c r="F1675" t="s">
        <v>35</v>
      </c>
      <c r="G1675">
        <v>52</v>
      </c>
      <c r="H1675">
        <v>368</v>
      </c>
      <c r="I1675">
        <v>103</v>
      </c>
      <c r="J1675">
        <v>3361</v>
      </c>
      <c r="K1675">
        <v>9.77</v>
      </c>
      <c r="L1675" t="s">
        <v>36</v>
      </c>
      <c r="M1675">
        <v>5.6</v>
      </c>
      <c r="N1675">
        <v>1.9</v>
      </c>
      <c r="O1675">
        <v>2529</v>
      </c>
      <c r="P1675">
        <v>81</v>
      </c>
      <c r="Q1675">
        <v>38.4</v>
      </c>
      <c r="R1675">
        <v>28.5</v>
      </c>
      <c r="S1675" t="s">
        <v>32</v>
      </c>
      <c r="T1675" t="s">
        <v>28</v>
      </c>
    </row>
    <row r="1676" spans="1:20" x14ac:dyDescent="0.2">
      <c r="A1676">
        <v>1675</v>
      </c>
      <c r="B1676">
        <v>58</v>
      </c>
      <c r="C1676" t="s">
        <v>20</v>
      </c>
      <c r="D1676">
        <v>151</v>
      </c>
      <c r="E1676">
        <v>92</v>
      </c>
      <c r="F1676" t="s">
        <v>35</v>
      </c>
      <c r="G1676">
        <v>33</v>
      </c>
      <c r="H1676">
        <v>937</v>
      </c>
      <c r="I1676">
        <v>94</v>
      </c>
      <c r="J1676">
        <v>14716</v>
      </c>
      <c r="K1676">
        <v>13.8</v>
      </c>
      <c r="L1676" t="s">
        <v>36</v>
      </c>
      <c r="M1676">
        <v>9.8000000000000007</v>
      </c>
      <c r="N1676">
        <v>1.9</v>
      </c>
      <c r="O1676">
        <v>2330</v>
      </c>
      <c r="P1676">
        <v>56</v>
      </c>
      <c r="Q1676">
        <v>38.4</v>
      </c>
      <c r="R1676">
        <v>28.5</v>
      </c>
      <c r="S1676" t="s">
        <v>23</v>
      </c>
      <c r="T1676" t="s">
        <v>28</v>
      </c>
    </row>
    <row r="1677" spans="1:20" x14ac:dyDescent="0.2">
      <c r="A1677">
        <v>1676</v>
      </c>
      <c r="B1677">
        <v>26</v>
      </c>
      <c r="C1677" t="s">
        <v>29</v>
      </c>
      <c r="D1677">
        <v>181</v>
      </c>
      <c r="E1677">
        <v>66</v>
      </c>
      <c r="F1677" t="s">
        <v>26</v>
      </c>
      <c r="G1677">
        <v>29</v>
      </c>
      <c r="H1677">
        <v>333</v>
      </c>
      <c r="I1677">
        <v>148</v>
      </c>
      <c r="J1677">
        <v>18388</v>
      </c>
      <c r="K1677">
        <v>5.71</v>
      </c>
      <c r="L1677" t="s">
        <v>31</v>
      </c>
      <c r="M1677">
        <v>4.5999999999999996</v>
      </c>
      <c r="N1677">
        <v>1.9</v>
      </c>
      <c r="O1677">
        <v>2701</v>
      </c>
      <c r="P1677">
        <v>59</v>
      </c>
      <c r="Q1677">
        <v>38.4</v>
      </c>
      <c r="R1677">
        <v>28.5</v>
      </c>
      <c r="S1677" t="s">
        <v>23</v>
      </c>
      <c r="T1677" t="s">
        <v>28</v>
      </c>
    </row>
    <row r="1678" spans="1:20" x14ac:dyDescent="0.2">
      <c r="A1678">
        <v>1677</v>
      </c>
      <c r="B1678">
        <v>46</v>
      </c>
      <c r="C1678" t="s">
        <v>20</v>
      </c>
      <c r="D1678">
        <v>199</v>
      </c>
      <c r="E1678">
        <v>52</v>
      </c>
      <c r="F1678" t="s">
        <v>37</v>
      </c>
      <c r="G1678">
        <v>75</v>
      </c>
      <c r="H1678">
        <v>954</v>
      </c>
      <c r="I1678">
        <v>168</v>
      </c>
      <c r="J1678">
        <v>11733</v>
      </c>
      <c r="K1678">
        <v>2.91</v>
      </c>
      <c r="L1678" t="s">
        <v>36</v>
      </c>
      <c r="M1678">
        <v>5.0999999999999996</v>
      </c>
      <c r="N1678">
        <v>1.9</v>
      </c>
      <c r="O1678">
        <v>1722</v>
      </c>
      <c r="P1678">
        <v>74</v>
      </c>
      <c r="Q1678">
        <v>38.4</v>
      </c>
      <c r="R1678">
        <v>28.5</v>
      </c>
      <c r="S1678" t="s">
        <v>23</v>
      </c>
      <c r="T1678" t="s">
        <v>28</v>
      </c>
    </row>
    <row r="1679" spans="1:20" x14ac:dyDescent="0.2">
      <c r="A1679">
        <v>1678</v>
      </c>
      <c r="B1679">
        <v>43</v>
      </c>
      <c r="C1679" t="s">
        <v>25</v>
      </c>
      <c r="D1679">
        <v>174</v>
      </c>
      <c r="E1679">
        <v>76</v>
      </c>
      <c r="F1679" t="s">
        <v>21</v>
      </c>
      <c r="G1679">
        <v>77</v>
      </c>
      <c r="H1679">
        <v>643</v>
      </c>
      <c r="I1679">
        <v>118</v>
      </c>
      <c r="J1679">
        <v>3383</v>
      </c>
      <c r="K1679">
        <v>14.74</v>
      </c>
      <c r="L1679" t="s">
        <v>36</v>
      </c>
      <c r="M1679">
        <v>5.9</v>
      </c>
      <c r="N1679">
        <v>1.9</v>
      </c>
      <c r="O1679">
        <v>3841</v>
      </c>
      <c r="P1679">
        <v>74</v>
      </c>
      <c r="Q1679">
        <v>38.4</v>
      </c>
      <c r="R1679">
        <v>28.5</v>
      </c>
      <c r="S1679" t="s">
        <v>32</v>
      </c>
      <c r="T1679" t="s">
        <v>28</v>
      </c>
    </row>
    <row r="1680" spans="1:20" x14ac:dyDescent="0.2">
      <c r="A1680">
        <v>1679</v>
      </c>
      <c r="B1680">
        <v>54</v>
      </c>
      <c r="C1680" t="s">
        <v>29</v>
      </c>
      <c r="D1680">
        <v>166</v>
      </c>
      <c r="E1680">
        <v>68</v>
      </c>
      <c r="F1680" t="s">
        <v>35</v>
      </c>
      <c r="G1680">
        <v>72</v>
      </c>
      <c r="H1680">
        <v>842</v>
      </c>
      <c r="I1680">
        <v>118</v>
      </c>
      <c r="J1680">
        <v>14851</v>
      </c>
      <c r="K1680">
        <v>2.17</v>
      </c>
      <c r="L1680" t="s">
        <v>31</v>
      </c>
      <c r="M1680">
        <v>8.6</v>
      </c>
      <c r="N1680">
        <v>1.9</v>
      </c>
      <c r="O1680">
        <v>2515</v>
      </c>
      <c r="P1680">
        <v>56</v>
      </c>
      <c r="Q1680">
        <v>38.4</v>
      </c>
      <c r="R1680">
        <v>28.5</v>
      </c>
      <c r="S1680" t="s">
        <v>27</v>
      </c>
      <c r="T1680" t="s">
        <v>32</v>
      </c>
    </row>
    <row r="1681" spans="1:20" x14ac:dyDescent="0.2">
      <c r="A1681">
        <v>1680</v>
      </c>
      <c r="B1681">
        <v>33</v>
      </c>
      <c r="C1681" t="s">
        <v>29</v>
      </c>
      <c r="D1681">
        <v>165</v>
      </c>
      <c r="E1681">
        <v>64</v>
      </c>
      <c r="F1681" t="s">
        <v>37</v>
      </c>
      <c r="G1681">
        <v>101</v>
      </c>
      <c r="H1681">
        <v>250</v>
      </c>
      <c r="I1681">
        <v>157</v>
      </c>
      <c r="J1681">
        <v>18199</v>
      </c>
      <c r="K1681">
        <v>8.0299999999999994</v>
      </c>
      <c r="L1681" t="s">
        <v>36</v>
      </c>
      <c r="M1681">
        <v>6.2</v>
      </c>
      <c r="N1681">
        <v>1.9</v>
      </c>
      <c r="O1681">
        <v>1579</v>
      </c>
      <c r="P1681">
        <v>61</v>
      </c>
      <c r="Q1681">
        <v>38.4</v>
      </c>
      <c r="R1681">
        <v>28.5</v>
      </c>
      <c r="S1681" t="s">
        <v>32</v>
      </c>
      <c r="T1681" t="s">
        <v>28</v>
      </c>
    </row>
    <row r="1682" spans="1:20" x14ac:dyDescent="0.2">
      <c r="A1682">
        <v>1681</v>
      </c>
      <c r="B1682">
        <v>34</v>
      </c>
      <c r="C1682" t="s">
        <v>20</v>
      </c>
      <c r="D1682">
        <v>174</v>
      </c>
      <c r="E1682">
        <v>70</v>
      </c>
      <c r="F1682" t="s">
        <v>30</v>
      </c>
      <c r="G1682">
        <v>65</v>
      </c>
      <c r="H1682">
        <v>401</v>
      </c>
      <c r="I1682">
        <v>159</v>
      </c>
      <c r="J1682">
        <v>18943</v>
      </c>
      <c r="K1682">
        <v>1.98</v>
      </c>
      <c r="L1682" t="s">
        <v>22</v>
      </c>
      <c r="M1682">
        <v>9.1</v>
      </c>
      <c r="N1682">
        <v>1.9</v>
      </c>
      <c r="O1682">
        <v>2739</v>
      </c>
      <c r="P1682">
        <v>73</v>
      </c>
      <c r="Q1682">
        <v>38.4</v>
      </c>
      <c r="R1682">
        <v>28.5</v>
      </c>
      <c r="S1682" t="s">
        <v>23</v>
      </c>
      <c r="T1682" t="s">
        <v>28</v>
      </c>
    </row>
    <row r="1683" spans="1:20" x14ac:dyDescent="0.2">
      <c r="A1683">
        <v>1682</v>
      </c>
      <c r="B1683">
        <v>48</v>
      </c>
      <c r="C1683" t="s">
        <v>25</v>
      </c>
      <c r="D1683">
        <v>191</v>
      </c>
      <c r="E1683">
        <v>101</v>
      </c>
      <c r="F1683" t="s">
        <v>35</v>
      </c>
      <c r="G1683">
        <v>61</v>
      </c>
      <c r="H1683">
        <v>561</v>
      </c>
      <c r="I1683">
        <v>80</v>
      </c>
      <c r="J1683">
        <v>8376</v>
      </c>
      <c r="K1683">
        <v>14.7</v>
      </c>
      <c r="L1683" t="s">
        <v>22</v>
      </c>
      <c r="M1683">
        <v>7.7</v>
      </c>
      <c r="N1683">
        <v>1.9</v>
      </c>
      <c r="O1683">
        <v>2961</v>
      </c>
      <c r="P1683">
        <v>51</v>
      </c>
      <c r="Q1683">
        <v>38.4</v>
      </c>
      <c r="R1683">
        <v>28.5</v>
      </c>
      <c r="S1683" t="s">
        <v>27</v>
      </c>
      <c r="T1683" t="s">
        <v>28</v>
      </c>
    </row>
    <row r="1684" spans="1:20" x14ac:dyDescent="0.2">
      <c r="A1684">
        <v>1683</v>
      </c>
      <c r="B1684">
        <v>24</v>
      </c>
      <c r="C1684" t="s">
        <v>25</v>
      </c>
      <c r="D1684">
        <v>194</v>
      </c>
      <c r="E1684">
        <v>114</v>
      </c>
      <c r="F1684" t="s">
        <v>26</v>
      </c>
      <c r="G1684">
        <v>43</v>
      </c>
      <c r="H1684">
        <v>614</v>
      </c>
      <c r="I1684">
        <v>116</v>
      </c>
      <c r="J1684">
        <v>17960</v>
      </c>
      <c r="K1684">
        <v>1.59</v>
      </c>
      <c r="L1684" t="s">
        <v>22</v>
      </c>
      <c r="M1684">
        <v>4.5999999999999996</v>
      </c>
      <c r="N1684">
        <v>1.9</v>
      </c>
      <c r="O1684">
        <v>2052</v>
      </c>
      <c r="P1684">
        <v>66</v>
      </c>
      <c r="Q1684">
        <v>38.4</v>
      </c>
      <c r="R1684">
        <v>28.5</v>
      </c>
      <c r="S1684" t="s">
        <v>27</v>
      </c>
      <c r="T1684" t="s">
        <v>28</v>
      </c>
    </row>
    <row r="1685" spans="1:20" x14ac:dyDescent="0.2">
      <c r="A1685">
        <v>1684</v>
      </c>
      <c r="B1685">
        <v>23</v>
      </c>
      <c r="C1685" t="s">
        <v>29</v>
      </c>
      <c r="D1685">
        <v>151</v>
      </c>
      <c r="E1685">
        <v>65</v>
      </c>
      <c r="F1685" t="s">
        <v>33</v>
      </c>
      <c r="G1685">
        <v>99</v>
      </c>
      <c r="H1685">
        <v>259</v>
      </c>
      <c r="I1685">
        <v>143</v>
      </c>
      <c r="J1685">
        <v>14585</v>
      </c>
      <c r="K1685">
        <v>10.09</v>
      </c>
      <c r="L1685" t="s">
        <v>36</v>
      </c>
      <c r="M1685">
        <v>7.4</v>
      </c>
      <c r="N1685">
        <v>1.9</v>
      </c>
      <c r="O1685">
        <v>2091</v>
      </c>
      <c r="P1685">
        <v>71</v>
      </c>
      <c r="Q1685">
        <v>38.4</v>
      </c>
      <c r="R1685">
        <v>28.5</v>
      </c>
      <c r="S1685" t="s">
        <v>34</v>
      </c>
      <c r="T1685" t="s">
        <v>24</v>
      </c>
    </row>
    <row r="1686" spans="1:20" x14ac:dyDescent="0.2">
      <c r="A1686">
        <v>1685</v>
      </c>
      <c r="B1686">
        <v>26</v>
      </c>
      <c r="C1686" t="s">
        <v>20</v>
      </c>
      <c r="D1686">
        <v>199</v>
      </c>
      <c r="E1686">
        <v>65</v>
      </c>
      <c r="F1686" t="s">
        <v>35</v>
      </c>
      <c r="G1686">
        <v>39</v>
      </c>
      <c r="H1686">
        <v>883</v>
      </c>
      <c r="I1686">
        <v>81</v>
      </c>
      <c r="J1686">
        <v>16452</v>
      </c>
      <c r="K1686">
        <v>11.41</v>
      </c>
      <c r="L1686" t="s">
        <v>36</v>
      </c>
      <c r="M1686">
        <v>9</v>
      </c>
      <c r="N1686">
        <v>1.9</v>
      </c>
      <c r="O1686">
        <v>2835</v>
      </c>
      <c r="P1686">
        <v>87</v>
      </c>
      <c r="Q1686">
        <v>38.4</v>
      </c>
      <c r="R1686">
        <v>28.5</v>
      </c>
      <c r="S1686" t="s">
        <v>32</v>
      </c>
      <c r="T1686" t="s">
        <v>24</v>
      </c>
    </row>
    <row r="1687" spans="1:20" x14ac:dyDescent="0.2">
      <c r="A1687">
        <v>1686</v>
      </c>
      <c r="B1687">
        <v>19</v>
      </c>
      <c r="C1687" t="s">
        <v>20</v>
      </c>
      <c r="D1687">
        <v>154</v>
      </c>
      <c r="E1687">
        <v>79</v>
      </c>
      <c r="F1687" t="s">
        <v>35</v>
      </c>
      <c r="G1687">
        <v>56</v>
      </c>
      <c r="H1687">
        <v>454</v>
      </c>
      <c r="I1687">
        <v>147</v>
      </c>
      <c r="J1687">
        <v>14605</v>
      </c>
      <c r="K1687">
        <v>1</v>
      </c>
      <c r="L1687" t="s">
        <v>36</v>
      </c>
      <c r="M1687">
        <v>8.3000000000000007</v>
      </c>
      <c r="N1687">
        <v>1.9</v>
      </c>
      <c r="O1687">
        <v>3679</v>
      </c>
      <c r="P1687">
        <v>59</v>
      </c>
      <c r="Q1687">
        <v>38.4</v>
      </c>
      <c r="R1687">
        <v>28.5</v>
      </c>
      <c r="S1687" t="s">
        <v>34</v>
      </c>
      <c r="T1687" t="s">
        <v>24</v>
      </c>
    </row>
    <row r="1688" spans="1:20" x14ac:dyDescent="0.2">
      <c r="A1688">
        <v>1687</v>
      </c>
      <c r="B1688">
        <v>28</v>
      </c>
      <c r="C1688" t="s">
        <v>25</v>
      </c>
      <c r="D1688">
        <v>163</v>
      </c>
      <c r="E1688">
        <v>55</v>
      </c>
      <c r="F1688" t="s">
        <v>26</v>
      </c>
      <c r="G1688">
        <v>58</v>
      </c>
      <c r="H1688">
        <v>714</v>
      </c>
      <c r="I1688">
        <v>172</v>
      </c>
      <c r="J1688">
        <v>1955</v>
      </c>
      <c r="K1688">
        <v>12.83</v>
      </c>
      <c r="L1688" t="s">
        <v>31</v>
      </c>
      <c r="M1688">
        <v>4</v>
      </c>
      <c r="N1688">
        <v>1.9</v>
      </c>
      <c r="O1688">
        <v>1708</v>
      </c>
      <c r="P1688">
        <v>89</v>
      </c>
      <c r="Q1688">
        <v>38.4</v>
      </c>
      <c r="R1688">
        <v>28.5</v>
      </c>
      <c r="S1688" t="s">
        <v>27</v>
      </c>
      <c r="T1688" t="s">
        <v>24</v>
      </c>
    </row>
    <row r="1689" spans="1:20" x14ac:dyDescent="0.2">
      <c r="A1689">
        <v>1688</v>
      </c>
      <c r="B1689">
        <v>52</v>
      </c>
      <c r="C1689" t="s">
        <v>20</v>
      </c>
      <c r="D1689">
        <v>186</v>
      </c>
      <c r="E1689">
        <v>101</v>
      </c>
      <c r="F1689" t="s">
        <v>35</v>
      </c>
      <c r="G1689">
        <v>101</v>
      </c>
      <c r="H1689">
        <v>266</v>
      </c>
      <c r="I1689">
        <v>172</v>
      </c>
      <c r="J1689">
        <v>7746</v>
      </c>
      <c r="K1689">
        <v>12.91</v>
      </c>
      <c r="L1689" t="s">
        <v>22</v>
      </c>
      <c r="M1689">
        <v>6.1</v>
      </c>
      <c r="N1689">
        <v>1.9</v>
      </c>
      <c r="O1689">
        <v>2046</v>
      </c>
      <c r="P1689">
        <v>55</v>
      </c>
      <c r="Q1689">
        <v>38.4</v>
      </c>
      <c r="R1689">
        <v>28.5</v>
      </c>
      <c r="S1689" t="s">
        <v>32</v>
      </c>
      <c r="T1689" t="s">
        <v>24</v>
      </c>
    </row>
    <row r="1690" spans="1:20" x14ac:dyDescent="0.2">
      <c r="A1690">
        <v>1689</v>
      </c>
      <c r="B1690">
        <v>39</v>
      </c>
      <c r="C1690" t="s">
        <v>20</v>
      </c>
      <c r="D1690">
        <v>163</v>
      </c>
      <c r="E1690">
        <v>83</v>
      </c>
      <c r="F1690" t="s">
        <v>30</v>
      </c>
      <c r="G1690">
        <v>106</v>
      </c>
      <c r="H1690">
        <v>578</v>
      </c>
      <c r="I1690">
        <v>127</v>
      </c>
      <c r="J1690">
        <v>1342</v>
      </c>
      <c r="K1690">
        <v>8.02</v>
      </c>
      <c r="L1690" t="s">
        <v>31</v>
      </c>
      <c r="M1690">
        <v>5</v>
      </c>
      <c r="N1690">
        <v>1.9</v>
      </c>
      <c r="O1690">
        <v>3578</v>
      </c>
      <c r="P1690">
        <v>84</v>
      </c>
      <c r="Q1690">
        <v>38.4</v>
      </c>
      <c r="R1690">
        <v>28.5</v>
      </c>
      <c r="S1690" t="s">
        <v>23</v>
      </c>
      <c r="T1690" t="s">
        <v>32</v>
      </c>
    </row>
    <row r="1691" spans="1:20" x14ac:dyDescent="0.2">
      <c r="A1691">
        <v>1690</v>
      </c>
      <c r="B1691">
        <v>56</v>
      </c>
      <c r="C1691" t="s">
        <v>20</v>
      </c>
      <c r="D1691">
        <v>163</v>
      </c>
      <c r="E1691">
        <v>92</v>
      </c>
      <c r="F1691" t="s">
        <v>21</v>
      </c>
      <c r="G1691">
        <v>81</v>
      </c>
      <c r="H1691">
        <v>503</v>
      </c>
      <c r="I1691">
        <v>131</v>
      </c>
      <c r="J1691">
        <v>3740</v>
      </c>
      <c r="K1691">
        <v>6.69</v>
      </c>
      <c r="L1691" t="s">
        <v>31</v>
      </c>
      <c r="M1691">
        <v>4.7</v>
      </c>
      <c r="N1691">
        <v>1.9</v>
      </c>
      <c r="O1691">
        <v>3784</v>
      </c>
      <c r="P1691">
        <v>65</v>
      </c>
      <c r="Q1691">
        <v>38.4</v>
      </c>
      <c r="R1691">
        <v>28.5</v>
      </c>
      <c r="S1691" t="s">
        <v>34</v>
      </c>
      <c r="T1691" t="s">
        <v>32</v>
      </c>
    </row>
    <row r="1692" spans="1:20" x14ac:dyDescent="0.2">
      <c r="A1692">
        <v>1691</v>
      </c>
      <c r="B1692">
        <v>50</v>
      </c>
      <c r="C1692" t="s">
        <v>20</v>
      </c>
      <c r="D1692">
        <v>172</v>
      </c>
      <c r="E1692">
        <v>79</v>
      </c>
      <c r="F1692" t="s">
        <v>33</v>
      </c>
      <c r="G1692">
        <v>116</v>
      </c>
      <c r="H1692">
        <v>903</v>
      </c>
      <c r="I1692">
        <v>158</v>
      </c>
      <c r="J1692">
        <v>12669</v>
      </c>
      <c r="K1692">
        <v>0.65</v>
      </c>
      <c r="L1692" t="s">
        <v>36</v>
      </c>
      <c r="M1692">
        <v>4.5999999999999996</v>
      </c>
      <c r="N1692">
        <v>1.9</v>
      </c>
      <c r="O1692">
        <v>3063</v>
      </c>
      <c r="P1692">
        <v>56</v>
      </c>
      <c r="Q1692">
        <v>38.4</v>
      </c>
      <c r="R1692">
        <v>28.5</v>
      </c>
      <c r="S1692" t="s">
        <v>23</v>
      </c>
      <c r="T1692" t="s">
        <v>24</v>
      </c>
    </row>
    <row r="1693" spans="1:20" x14ac:dyDescent="0.2">
      <c r="A1693">
        <v>1692</v>
      </c>
      <c r="B1693">
        <v>44</v>
      </c>
      <c r="C1693" t="s">
        <v>20</v>
      </c>
      <c r="D1693">
        <v>150</v>
      </c>
      <c r="E1693">
        <v>101</v>
      </c>
      <c r="F1693" t="s">
        <v>21</v>
      </c>
      <c r="G1693">
        <v>73</v>
      </c>
      <c r="H1693">
        <v>987</v>
      </c>
      <c r="I1693">
        <v>135</v>
      </c>
      <c r="J1693">
        <v>14710</v>
      </c>
      <c r="K1693">
        <v>2.8</v>
      </c>
      <c r="L1693" t="s">
        <v>36</v>
      </c>
      <c r="M1693">
        <v>5.0999999999999996</v>
      </c>
      <c r="N1693">
        <v>1.9</v>
      </c>
      <c r="O1693">
        <v>2088</v>
      </c>
      <c r="P1693">
        <v>88</v>
      </c>
      <c r="Q1693">
        <v>38.4</v>
      </c>
      <c r="R1693">
        <v>28.5</v>
      </c>
      <c r="S1693" t="s">
        <v>23</v>
      </c>
      <c r="T1693" t="s">
        <v>28</v>
      </c>
    </row>
    <row r="1694" spans="1:20" x14ac:dyDescent="0.2">
      <c r="A1694">
        <v>1693</v>
      </c>
      <c r="B1694">
        <v>30</v>
      </c>
      <c r="C1694" t="s">
        <v>29</v>
      </c>
      <c r="D1694">
        <v>164</v>
      </c>
      <c r="E1694">
        <v>111</v>
      </c>
      <c r="F1694" t="s">
        <v>30</v>
      </c>
      <c r="G1694">
        <v>103</v>
      </c>
      <c r="H1694">
        <v>972</v>
      </c>
      <c r="I1694">
        <v>139</v>
      </c>
      <c r="J1694">
        <v>16437</v>
      </c>
      <c r="K1694">
        <v>13.94</v>
      </c>
      <c r="L1694" t="s">
        <v>36</v>
      </c>
      <c r="M1694">
        <v>7.8</v>
      </c>
      <c r="N1694">
        <v>1.9</v>
      </c>
      <c r="O1694">
        <v>3885</v>
      </c>
      <c r="P1694">
        <v>60</v>
      </c>
      <c r="Q1694">
        <v>38.4</v>
      </c>
      <c r="R1694">
        <v>28.5</v>
      </c>
      <c r="S1694" t="s">
        <v>34</v>
      </c>
      <c r="T1694" t="s">
        <v>24</v>
      </c>
    </row>
    <row r="1695" spans="1:20" x14ac:dyDescent="0.2">
      <c r="A1695">
        <v>1694</v>
      </c>
      <c r="B1695">
        <v>58</v>
      </c>
      <c r="C1695" t="s">
        <v>20</v>
      </c>
      <c r="D1695">
        <v>188</v>
      </c>
      <c r="E1695">
        <v>101</v>
      </c>
      <c r="F1695" t="s">
        <v>33</v>
      </c>
      <c r="G1695">
        <v>91</v>
      </c>
      <c r="H1695">
        <v>619</v>
      </c>
      <c r="I1695">
        <v>154</v>
      </c>
      <c r="J1695">
        <v>6658</v>
      </c>
      <c r="K1695">
        <v>10.28</v>
      </c>
      <c r="L1695" t="s">
        <v>36</v>
      </c>
      <c r="M1695">
        <v>6</v>
      </c>
      <c r="N1695">
        <v>1.9</v>
      </c>
      <c r="O1695">
        <v>3027</v>
      </c>
      <c r="P1695">
        <v>51</v>
      </c>
      <c r="Q1695">
        <v>38.4</v>
      </c>
      <c r="R1695">
        <v>28.5</v>
      </c>
      <c r="S1695" t="s">
        <v>23</v>
      </c>
      <c r="T1695" t="s">
        <v>24</v>
      </c>
    </row>
    <row r="1696" spans="1:20" x14ac:dyDescent="0.2">
      <c r="A1696">
        <v>1695</v>
      </c>
      <c r="B1696">
        <v>18</v>
      </c>
      <c r="C1696" t="s">
        <v>29</v>
      </c>
      <c r="D1696">
        <v>194</v>
      </c>
      <c r="E1696">
        <v>55</v>
      </c>
      <c r="F1696" t="s">
        <v>35</v>
      </c>
      <c r="G1696">
        <v>45</v>
      </c>
      <c r="H1696">
        <v>902</v>
      </c>
      <c r="I1696">
        <v>167</v>
      </c>
      <c r="J1696">
        <v>17644</v>
      </c>
      <c r="K1696">
        <v>9.18</v>
      </c>
      <c r="L1696" t="s">
        <v>31</v>
      </c>
      <c r="M1696">
        <v>7.1</v>
      </c>
      <c r="N1696">
        <v>1.9</v>
      </c>
      <c r="O1696">
        <v>3548</v>
      </c>
      <c r="P1696">
        <v>53</v>
      </c>
      <c r="Q1696">
        <v>38.4</v>
      </c>
      <c r="R1696">
        <v>28.5</v>
      </c>
      <c r="S1696" t="s">
        <v>34</v>
      </c>
      <c r="T1696" t="s">
        <v>32</v>
      </c>
    </row>
    <row r="1697" spans="1:20" x14ac:dyDescent="0.2">
      <c r="A1697">
        <v>1696</v>
      </c>
      <c r="B1697">
        <v>34</v>
      </c>
      <c r="C1697" t="s">
        <v>25</v>
      </c>
      <c r="D1697">
        <v>167</v>
      </c>
      <c r="E1697">
        <v>63</v>
      </c>
      <c r="F1697" t="s">
        <v>26</v>
      </c>
      <c r="G1697">
        <v>98</v>
      </c>
      <c r="H1697">
        <v>311</v>
      </c>
      <c r="I1697">
        <v>80</v>
      </c>
      <c r="J1697">
        <v>7695</v>
      </c>
      <c r="K1697">
        <v>12.52</v>
      </c>
      <c r="L1697" t="s">
        <v>31</v>
      </c>
      <c r="M1697">
        <v>8.1999999999999993</v>
      </c>
      <c r="N1697">
        <v>1.9</v>
      </c>
      <c r="O1697">
        <v>3787</v>
      </c>
      <c r="P1697">
        <v>57</v>
      </c>
      <c r="Q1697">
        <v>38.4</v>
      </c>
      <c r="R1697">
        <v>28.5</v>
      </c>
      <c r="S1697" t="s">
        <v>27</v>
      </c>
      <c r="T1697" t="s">
        <v>28</v>
      </c>
    </row>
    <row r="1698" spans="1:20" x14ac:dyDescent="0.2">
      <c r="A1698">
        <v>1697</v>
      </c>
      <c r="B1698">
        <v>52</v>
      </c>
      <c r="C1698" t="s">
        <v>29</v>
      </c>
      <c r="D1698">
        <v>194</v>
      </c>
      <c r="E1698">
        <v>71</v>
      </c>
      <c r="F1698" t="s">
        <v>26</v>
      </c>
      <c r="G1698">
        <v>119</v>
      </c>
      <c r="H1698">
        <v>497</v>
      </c>
      <c r="I1698">
        <v>106</v>
      </c>
      <c r="J1698">
        <v>11310</v>
      </c>
      <c r="K1698">
        <v>5.43</v>
      </c>
      <c r="L1698" t="s">
        <v>22</v>
      </c>
      <c r="M1698">
        <v>8.3000000000000007</v>
      </c>
      <c r="N1698">
        <v>1.9</v>
      </c>
      <c r="O1698">
        <v>1821</v>
      </c>
      <c r="P1698">
        <v>71</v>
      </c>
      <c r="Q1698">
        <v>38.4</v>
      </c>
      <c r="R1698">
        <v>28.5</v>
      </c>
      <c r="S1698" t="s">
        <v>27</v>
      </c>
      <c r="T1698" t="s">
        <v>24</v>
      </c>
    </row>
    <row r="1699" spans="1:20" x14ac:dyDescent="0.2">
      <c r="A1699">
        <v>1698</v>
      </c>
      <c r="B1699">
        <v>56</v>
      </c>
      <c r="C1699" t="s">
        <v>25</v>
      </c>
      <c r="D1699">
        <v>170</v>
      </c>
      <c r="E1699">
        <v>61</v>
      </c>
      <c r="F1699" t="s">
        <v>37</v>
      </c>
      <c r="G1699">
        <v>74</v>
      </c>
      <c r="H1699">
        <v>735</v>
      </c>
      <c r="I1699">
        <v>115</v>
      </c>
      <c r="J1699">
        <v>16671</v>
      </c>
      <c r="K1699">
        <v>8.27</v>
      </c>
      <c r="L1699" t="s">
        <v>22</v>
      </c>
      <c r="M1699">
        <v>5.5</v>
      </c>
      <c r="N1699">
        <v>1.9</v>
      </c>
      <c r="O1699">
        <v>2754</v>
      </c>
      <c r="P1699">
        <v>61</v>
      </c>
      <c r="Q1699">
        <v>38.4</v>
      </c>
      <c r="R1699">
        <v>28.5</v>
      </c>
      <c r="S1699" t="s">
        <v>23</v>
      </c>
      <c r="T1699" t="s">
        <v>24</v>
      </c>
    </row>
    <row r="1700" spans="1:20" x14ac:dyDescent="0.2">
      <c r="A1700">
        <v>1699</v>
      </c>
      <c r="B1700">
        <v>43</v>
      </c>
      <c r="C1700" t="s">
        <v>20</v>
      </c>
      <c r="D1700">
        <v>166</v>
      </c>
      <c r="E1700">
        <v>65</v>
      </c>
      <c r="F1700" t="s">
        <v>37</v>
      </c>
      <c r="G1700">
        <v>90</v>
      </c>
      <c r="H1700">
        <v>307</v>
      </c>
      <c r="I1700">
        <v>120</v>
      </c>
      <c r="J1700">
        <v>12640</v>
      </c>
      <c r="K1700">
        <v>5.46</v>
      </c>
      <c r="L1700" t="s">
        <v>31</v>
      </c>
      <c r="M1700">
        <v>4.5999999999999996</v>
      </c>
      <c r="N1700">
        <v>1.9</v>
      </c>
      <c r="O1700">
        <v>3635</v>
      </c>
      <c r="P1700">
        <v>67</v>
      </c>
      <c r="Q1700">
        <v>38.4</v>
      </c>
      <c r="R1700">
        <v>28.5</v>
      </c>
      <c r="S1700" t="s">
        <v>34</v>
      </c>
      <c r="T1700" t="s">
        <v>32</v>
      </c>
    </row>
    <row r="1701" spans="1:20" x14ac:dyDescent="0.2">
      <c r="A1701">
        <v>1700</v>
      </c>
      <c r="B1701">
        <v>45</v>
      </c>
      <c r="C1701" t="s">
        <v>29</v>
      </c>
      <c r="D1701">
        <v>184</v>
      </c>
      <c r="E1701">
        <v>66</v>
      </c>
      <c r="F1701" t="s">
        <v>37</v>
      </c>
      <c r="G1701">
        <v>67</v>
      </c>
      <c r="H1701">
        <v>178</v>
      </c>
      <c r="I1701">
        <v>160</v>
      </c>
      <c r="J1701">
        <v>10948</v>
      </c>
      <c r="K1701">
        <v>9.5500000000000007</v>
      </c>
      <c r="L1701" t="s">
        <v>31</v>
      </c>
      <c r="M1701">
        <v>4.8</v>
      </c>
      <c r="N1701">
        <v>1.9</v>
      </c>
      <c r="O1701">
        <v>3973</v>
      </c>
      <c r="P1701">
        <v>53</v>
      </c>
      <c r="Q1701">
        <v>38.4</v>
      </c>
      <c r="R1701">
        <v>28.5</v>
      </c>
      <c r="S1701" t="s">
        <v>34</v>
      </c>
      <c r="T1701" t="s">
        <v>32</v>
      </c>
    </row>
    <row r="1702" spans="1:20" x14ac:dyDescent="0.2">
      <c r="A1702">
        <v>1701</v>
      </c>
      <c r="B1702">
        <v>18</v>
      </c>
      <c r="C1702" t="s">
        <v>29</v>
      </c>
      <c r="D1702">
        <v>168</v>
      </c>
      <c r="E1702">
        <v>59</v>
      </c>
      <c r="F1702" t="s">
        <v>37</v>
      </c>
      <c r="G1702">
        <v>50</v>
      </c>
      <c r="H1702">
        <v>671</v>
      </c>
      <c r="I1702">
        <v>131</v>
      </c>
      <c r="J1702">
        <v>16689</v>
      </c>
      <c r="K1702">
        <v>14.34</v>
      </c>
      <c r="L1702" t="s">
        <v>22</v>
      </c>
      <c r="M1702">
        <v>9.8000000000000007</v>
      </c>
      <c r="N1702">
        <v>1.9</v>
      </c>
      <c r="O1702">
        <v>3651</v>
      </c>
      <c r="P1702">
        <v>54</v>
      </c>
      <c r="Q1702">
        <v>38.4</v>
      </c>
      <c r="R1702">
        <v>28.5</v>
      </c>
      <c r="S1702" t="s">
        <v>23</v>
      </c>
      <c r="T1702" t="s">
        <v>24</v>
      </c>
    </row>
    <row r="1703" spans="1:20" x14ac:dyDescent="0.2">
      <c r="A1703">
        <v>1702</v>
      </c>
      <c r="B1703">
        <v>23</v>
      </c>
      <c r="C1703" t="s">
        <v>29</v>
      </c>
      <c r="D1703">
        <v>169</v>
      </c>
      <c r="E1703">
        <v>52</v>
      </c>
      <c r="F1703" t="s">
        <v>35</v>
      </c>
      <c r="G1703">
        <v>60</v>
      </c>
      <c r="H1703">
        <v>288</v>
      </c>
      <c r="I1703">
        <v>87</v>
      </c>
      <c r="J1703">
        <v>15888</v>
      </c>
      <c r="K1703">
        <v>0.61</v>
      </c>
      <c r="L1703" t="s">
        <v>36</v>
      </c>
      <c r="M1703">
        <v>6.7</v>
      </c>
      <c r="N1703">
        <v>1.9</v>
      </c>
      <c r="O1703">
        <v>1752</v>
      </c>
      <c r="P1703">
        <v>61</v>
      </c>
      <c r="Q1703">
        <v>38.4</v>
      </c>
      <c r="R1703">
        <v>28.5</v>
      </c>
      <c r="S1703" t="s">
        <v>27</v>
      </c>
      <c r="T1703" t="s">
        <v>32</v>
      </c>
    </row>
    <row r="1704" spans="1:20" x14ac:dyDescent="0.2">
      <c r="A1704">
        <v>1703</v>
      </c>
      <c r="B1704">
        <v>53</v>
      </c>
      <c r="C1704" t="s">
        <v>20</v>
      </c>
      <c r="D1704">
        <v>188</v>
      </c>
      <c r="E1704">
        <v>58</v>
      </c>
      <c r="F1704" t="s">
        <v>35</v>
      </c>
      <c r="G1704">
        <v>24</v>
      </c>
      <c r="H1704">
        <v>475</v>
      </c>
      <c r="I1704">
        <v>86</v>
      </c>
      <c r="J1704">
        <v>1634</v>
      </c>
      <c r="K1704">
        <v>0.78</v>
      </c>
      <c r="L1704" t="s">
        <v>36</v>
      </c>
      <c r="M1704">
        <v>5.4</v>
      </c>
      <c r="N1704">
        <v>1.9</v>
      </c>
      <c r="O1704">
        <v>1626</v>
      </c>
      <c r="P1704">
        <v>83</v>
      </c>
      <c r="Q1704">
        <v>38.4</v>
      </c>
      <c r="R1704">
        <v>28.5</v>
      </c>
      <c r="S1704" t="s">
        <v>34</v>
      </c>
      <c r="T1704" t="s">
        <v>24</v>
      </c>
    </row>
    <row r="1705" spans="1:20" x14ac:dyDescent="0.2">
      <c r="A1705">
        <v>1704</v>
      </c>
      <c r="B1705">
        <v>24</v>
      </c>
      <c r="C1705" t="s">
        <v>29</v>
      </c>
      <c r="D1705">
        <v>151</v>
      </c>
      <c r="E1705">
        <v>112</v>
      </c>
      <c r="F1705" t="s">
        <v>26</v>
      </c>
      <c r="G1705">
        <v>30</v>
      </c>
      <c r="H1705">
        <v>833</v>
      </c>
      <c r="I1705">
        <v>88</v>
      </c>
      <c r="J1705">
        <v>9952</v>
      </c>
      <c r="K1705">
        <v>0.71</v>
      </c>
      <c r="L1705" t="s">
        <v>36</v>
      </c>
      <c r="M1705">
        <v>5.9</v>
      </c>
      <c r="N1705">
        <v>1.9</v>
      </c>
      <c r="O1705">
        <v>1503</v>
      </c>
      <c r="P1705">
        <v>71</v>
      </c>
      <c r="Q1705">
        <v>38.4</v>
      </c>
      <c r="R1705">
        <v>28.5</v>
      </c>
      <c r="S1705" t="s">
        <v>27</v>
      </c>
      <c r="T1705" t="s">
        <v>24</v>
      </c>
    </row>
    <row r="1706" spans="1:20" x14ac:dyDescent="0.2">
      <c r="A1706">
        <v>1705</v>
      </c>
      <c r="B1706">
        <v>47</v>
      </c>
      <c r="C1706" t="s">
        <v>25</v>
      </c>
      <c r="D1706">
        <v>153</v>
      </c>
      <c r="E1706">
        <v>78</v>
      </c>
      <c r="F1706" t="s">
        <v>35</v>
      </c>
      <c r="G1706">
        <v>26</v>
      </c>
      <c r="H1706">
        <v>383</v>
      </c>
      <c r="I1706">
        <v>116</v>
      </c>
      <c r="J1706">
        <v>15431</v>
      </c>
      <c r="K1706">
        <v>6.19</v>
      </c>
      <c r="L1706" t="s">
        <v>22</v>
      </c>
      <c r="M1706">
        <v>9.6</v>
      </c>
      <c r="N1706">
        <v>1.9</v>
      </c>
      <c r="O1706">
        <v>1602</v>
      </c>
      <c r="P1706">
        <v>68</v>
      </c>
      <c r="Q1706">
        <v>38.4</v>
      </c>
      <c r="R1706">
        <v>28.5</v>
      </c>
      <c r="S1706" t="s">
        <v>34</v>
      </c>
      <c r="T1706" t="s">
        <v>32</v>
      </c>
    </row>
    <row r="1707" spans="1:20" x14ac:dyDescent="0.2">
      <c r="A1707">
        <v>1706</v>
      </c>
      <c r="B1707">
        <v>58</v>
      </c>
      <c r="C1707" t="s">
        <v>25</v>
      </c>
      <c r="D1707">
        <v>162</v>
      </c>
      <c r="E1707">
        <v>71</v>
      </c>
      <c r="F1707" t="s">
        <v>35</v>
      </c>
      <c r="G1707">
        <v>19</v>
      </c>
      <c r="H1707">
        <v>814</v>
      </c>
      <c r="I1707">
        <v>148</v>
      </c>
      <c r="J1707">
        <v>9318</v>
      </c>
      <c r="K1707">
        <v>8.34</v>
      </c>
      <c r="L1707" t="s">
        <v>31</v>
      </c>
      <c r="M1707">
        <v>4.9000000000000004</v>
      </c>
      <c r="N1707">
        <v>1.9</v>
      </c>
      <c r="O1707">
        <v>1876</v>
      </c>
      <c r="P1707">
        <v>78</v>
      </c>
      <c r="Q1707">
        <v>38.4</v>
      </c>
      <c r="R1707">
        <v>28.5</v>
      </c>
      <c r="S1707" t="s">
        <v>32</v>
      </c>
      <c r="T1707" t="s">
        <v>32</v>
      </c>
    </row>
    <row r="1708" spans="1:20" x14ac:dyDescent="0.2">
      <c r="A1708">
        <v>1707</v>
      </c>
      <c r="B1708">
        <v>49</v>
      </c>
      <c r="C1708" t="s">
        <v>29</v>
      </c>
      <c r="D1708">
        <v>158</v>
      </c>
      <c r="E1708">
        <v>107</v>
      </c>
      <c r="F1708" t="s">
        <v>35</v>
      </c>
      <c r="G1708">
        <v>18</v>
      </c>
      <c r="H1708">
        <v>690</v>
      </c>
      <c r="I1708">
        <v>127</v>
      </c>
      <c r="J1708">
        <v>8699</v>
      </c>
      <c r="K1708">
        <v>9.67</v>
      </c>
      <c r="L1708" t="s">
        <v>22</v>
      </c>
      <c r="M1708">
        <v>9.6</v>
      </c>
      <c r="N1708">
        <v>1.9</v>
      </c>
      <c r="O1708">
        <v>2760</v>
      </c>
      <c r="P1708">
        <v>52</v>
      </c>
      <c r="Q1708">
        <v>38.4</v>
      </c>
      <c r="R1708">
        <v>28.5</v>
      </c>
      <c r="S1708" t="s">
        <v>34</v>
      </c>
      <c r="T1708" t="s">
        <v>32</v>
      </c>
    </row>
    <row r="1709" spans="1:20" x14ac:dyDescent="0.2">
      <c r="A1709">
        <v>1708</v>
      </c>
      <c r="B1709">
        <v>57</v>
      </c>
      <c r="C1709" t="s">
        <v>29</v>
      </c>
      <c r="D1709">
        <v>194</v>
      </c>
      <c r="E1709">
        <v>112</v>
      </c>
      <c r="F1709" t="s">
        <v>35</v>
      </c>
      <c r="G1709">
        <v>61</v>
      </c>
      <c r="H1709">
        <v>671</v>
      </c>
      <c r="I1709">
        <v>140</v>
      </c>
      <c r="J1709">
        <v>1248</v>
      </c>
      <c r="K1709">
        <v>10.97</v>
      </c>
      <c r="L1709" t="s">
        <v>31</v>
      </c>
      <c r="M1709">
        <v>9.4</v>
      </c>
      <c r="N1709">
        <v>1.9</v>
      </c>
      <c r="O1709">
        <v>3398</v>
      </c>
      <c r="P1709">
        <v>78</v>
      </c>
      <c r="Q1709">
        <v>38.4</v>
      </c>
      <c r="R1709">
        <v>28.5</v>
      </c>
      <c r="S1709" t="s">
        <v>27</v>
      </c>
      <c r="T1709" t="s">
        <v>32</v>
      </c>
    </row>
    <row r="1710" spans="1:20" x14ac:dyDescent="0.2">
      <c r="A1710">
        <v>1709</v>
      </c>
      <c r="B1710">
        <v>22</v>
      </c>
      <c r="C1710" t="s">
        <v>25</v>
      </c>
      <c r="D1710">
        <v>191</v>
      </c>
      <c r="E1710">
        <v>114</v>
      </c>
      <c r="F1710" t="s">
        <v>30</v>
      </c>
      <c r="G1710">
        <v>63</v>
      </c>
      <c r="H1710">
        <v>148</v>
      </c>
      <c r="I1710">
        <v>89</v>
      </c>
      <c r="J1710">
        <v>10509</v>
      </c>
      <c r="K1710">
        <v>14.92</v>
      </c>
      <c r="L1710" t="s">
        <v>31</v>
      </c>
      <c r="M1710">
        <v>9.3000000000000007</v>
      </c>
      <c r="N1710">
        <v>1.9</v>
      </c>
      <c r="O1710">
        <v>1732</v>
      </c>
      <c r="P1710">
        <v>84</v>
      </c>
      <c r="Q1710">
        <v>38.4</v>
      </c>
      <c r="R1710">
        <v>28.5</v>
      </c>
      <c r="S1710" t="s">
        <v>27</v>
      </c>
      <c r="T1710" t="s">
        <v>32</v>
      </c>
    </row>
    <row r="1711" spans="1:20" x14ac:dyDescent="0.2">
      <c r="A1711">
        <v>1710</v>
      </c>
      <c r="B1711">
        <v>54</v>
      </c>
      <c r="C1711" t="s">
        <v>25</v>
      </c>
      <c r="D1711">
        <v>199</v>
      </c>
      <c r="E1711">
        <v>86</v>
      </c>
      <c r="F1711" t="s">
        <v>33</v>
      </c>
      <c r="G1711">
        <v>88</v>
      </c>
      <c r="H1711">
        <v>441</v>
      </c>
      <c r="I1711">
        <v>138</v>
      </c>
      <c r="J1711">
        <v>16930</v>
      </c>
      <c r="K1711">
        <v>14.81</v>
      </c>
      <c r="L1711" t="s">
        <v>31</v>
      </c>
      <c r="M1711">
        <v>8.5</v>
      </c>
      <c r="N1711">
        <v>1.9</v>
      </c>
      <c r="O1711">
        <v>2281</v>
      </c>
      <c r="P1711">
        <v>54</v>
      </c>
      <c r="Q1711">
        <v>38.4</v>
      </c>
      <c r="R1711">
        <v>28.5</v>
      </c>
      <c r="S1711" t="s">
        <v>32</v>
      </c>
      <c r="T1711" t="s">
        <v>28</v>
      </c>
    </row>
    <row r="1712" spans="1:20" x14ac:dyDescent="0.2">
      <c r="A1712">
        <v>1711</v>
      </c>
      <c r="B1712">
        <v>31</v>
      </c>
      <c r="C1712" t="s">
        <v>29</v>
      </c>
      <c r="D1712">
        <v>155</v>
      </c>
      <c r="E1712">
        <v>64</v>
      </c>
      <c r="F1712" t="s">
        <v>21</v>
      </c>
      <c r="G1712">
        <v>116</v>
      </c>
      <c r="H1712">
        <v>801</v>
      </c>
      <c r="I1712">
        <v>95</v>
      </c>
      <c r="J1712">
        <v>9264</v>
      </c>
      <c r="K1712">
        <v>9.11</v>
      </c>
      <c r="L1712" t="s">
        <v>31</v>
      </c>
      <c r="M1712">
        <v>5.0999999999999996</v>
      </c>
      <c r="N1712">
        <v>1.9</v>
      </c>
      <c r="O1712">
        <v>1581</v>
      </c>
      <c r="P1712">
        <v>69</v>
      </c>
      <c r="Q1712">
        <v>38.4</v>
      </c>
      <c r="R1712">
        <v>28.5</v>
      </c>
      <c r="S1712" t="s">
        <v>34</v>
      </c>
      <c r="T1712" t="s">
        <v>28</v>
      </c>
    </row>
    <row r="1713" spans="1:20" x14ac:dyDescent="0.2">
      <c r="A1713">
        <v>1712</v>
      </c>
      <c r="B1713">
        <v>50</v>
      </c>
      <c r="C1713" t="s">
        <v>25</v>
      </c>
      <c r="D1713">
        <v>154</v>
      </c>
      <c r="E1713">
        <v>68</v>
      </c>
      <c r="F1713" t="s">
        <v>37</v>
      </c>
      <c r="G1713">
        <v>68</v>
      </c>
      <c r="H1713">
        <v>724</v>
      </c>
      <c r="I1713">
        <v>87</v>
      </c>
      <c r="J1713">
        <v>10172</v>
      </c>
      <c r="K1713">
        <v>9.39</v>
      </c>
      <c r="L1713" t="s">
        <v>22</v>
      </c>
      <c r="M1713">
        <v>7.3</v>
      </c>
      <c r="N1713">
        <v>1.9</v>
      </c>
      <c r="O1713">
        <v>2011</v>
      </c>
      <c r="P1713">
        <v>85</v>
      </c>
      <c r="Q1713">
        <v>38.4</v>
      </c>
      <c r="R1713">
        <v>28.5</v>
      </c>
      <c r="S1713" t="s">
        <v>23</v>
      </c>
      <c r="T1713" t="s">
        <v>24</v>
      </c>
    </row>
    <row r="1714" spans="1:20" x14ac:dyDescent="0.2">
      <c r="A1714">
        <v>1713</v>
      </c>
      <c r="B1714">
        <v>50</v>
      </c>
      <c r="C1714" t="s">
        <v>25</v>
      </c>
      <c r="D1714">
        <v>175</v>
      </c>
      <c r="E1714">
        <v>110</v>
      </c>
      <c r="F1714" t="s">
        <v>35</v>
      </c>
      <c r="G1714">
        <v>93</v>
      </c>
      <c r="H1714">
        <v>992</v>
      </c>
      <c r="I1714">
        <v>114</v>
      </c>
      <c r="J1714">
        <v>11254</v>
      </c>
      <c r="K1714">
        <v>12.14</v>
      </c>
      <c r="L1714" t="s">
        <v>31</v>
      </c>
      <c r="M1714">
        <v>6.4</v>
      </c>
      <c r="N1714">
        <v>1.9</v>
      </c>
      <c r="O1714">
        <v>2044</v>
      </c>
      <c r="P1714">
        <v>64</v>
      </c>
      <c r="Q1714">
        <v>38.4</v>
      </c>
      <c r="R1714">
        <v>28.5</v>
      </c>
      <c r="S1714" t="s">
        <v>23</v>
      </c>
      <c r="T1714" t="s">
        <v>24</v>
      </c>
    </row>
    <row r="1715" spans="1:20" x14ac:dyDescent="0.2">
      <c r="A1715">
        <v>1714</v>
      </c>
      <c r="B1715">
        <v>40</v>
      </c>
      <c r="C1715" t="s">
        <v>25</v>
      </c>
      <c r="D1715">
        <v>197</v>
      </c>
      <c r="E1715">
        <v>82</v>
      </c>
      <c r="F1715" t="s">
        <v>37</v>
      </c>
      <c r="G1715">
        <v>35</v>
      </c>
      <c r="H1715">
        <v>877</v>
      </c>
      <c r="I1715">
        <v>130</v>
      </c>
      <c r="J1715">
        <v>10852</v>
      </c>
      <c r="K1715">
        <v>3.01</v>
      </c>
      <c r="L1715" t="s">
        <v>22</v>
      </c>
      <c r="M1715">
        <v>9.5</v>
      </c>
      <c r="N1715">
        <v>1.9</v>
      </c>
      <c r="O1715">
        <v>3026</v>
      </c>
      <c r="P1715">
        <v>73</v>
      </c>
      <c r="Q1715">
        <v>38.4</v>
      </c>
      <c r="R1715">
        <v>28.5</v>
      </c>
      <c r="S1715" t="s">
        <v>34</v>
      </c>
      <c r="T1715" t="s">
        <v>32</v>
      </c>
    </row>
    <row r="1716" spans="1:20" x14ac:dyDescent="0.2">
      <c r="A1716">
        <v>1715</v>
      </c>
      <c r="B1716">
        <v>49</v>
      </c>
      <c r="C1716" t="s">
        <v>29</v>
      </c>
      <c r="D1716">
        <v>166</v>
      </c>
      <c r="E1716">
        <v>72</v>
      </c>
      <c r="F1716" t="s">
        <v>30</v>
      </c>
      <c r="G1716">
        <v>68</v>
      </c>
      <c r="H1716">
        <v>963</v>
      </c>
      <c r="I1716">
        <v>96</v>
      </c>
      <c r="J1716">
        <v>7110</v>
      </c>
      <c r="K1716">
        <v>1.89</v>
      </c>
      <c r="L1716" t="s">
        <v>22</v>
      </c>
      <c r="M1716">
        <v>9.9</v>
      </c>
      <c r="N1716">
        <v>1.9</v>
      </c>
      <c r="O1716">
        <v>2098</v>
      </c>
      <c r="P1716">
        <v>54</v>
      </c>
      <c r="Q1716">
        <v>38.4</v>
      </c>
      <c r="R1716">
        <v>28.5</v>
      </c>
      <c r="S1716" t="s">
        <v>34</v>
      </c>
      <c r="T1716" t="s">
        <v>32</v>
      </c>
    </row>
    <row r="1717" spans="1:20" x14ac:dyDescent="0.2">
      <c r="A1717">
        <v>1716</v>
      </c>
      <c r="B1717">
        <v>37</v>
      </c>
      <c r="C1717" t="s">
        <v>29</v>
      </c>
      <c r="D1717">
        <v>152</v>
      </c>
      <c r="E1717">
        <v>52</v>
      </c>
      <c r="F1717" t="s">
        <v>35</v>
      </c>
      <c r="G1717">
        <v>60</v>
      </c>
      <c r="H1717">
        <v>454</v>
      </c>
      <c r="I1717">
        <v>110</v>
      </c>
      <c r="J1717">
        <v>8201</v>
      </c>
      <c r="K1717">
        <v>9.42</v>
      </c>
      <c r="L1717" t="s">
        <v>22</v>
      </c>
      <c r="M1717">
        <v>9.3000000000000007</v>
      </c>
      <c r="N1717">
        <v>1.9</v>
      </c>
      <c r="O1717">
        <v>3878</v>
      </c>
      <c r="P1717">
        <v>64</v>
      </c>
      <c r="Q1717">
        <v>38.4</v>
      </c>
      <c r="R1717">
        <v>28.5</v>
      </c>
      <c r="S1717" t="s">
        <v>23</v>
      </c>
      <c r="T1717" t="s">
        <v>24</v>
      </c>
    </row>
    <row r="1718" spans="1:20" x14ac:dyDescent="0.2">
      <c r="A1718">
        <v>1717</v>
      </c>
      <c r="B1718">
        <v>21</v>
      </c>
      <c r="C1718" t="s">
        <v>20</v>
      </c>
      <c r="D1718">
        <v>163</v>
      </c>
      <c r="E1718">
        <v>93</v>
      </c>
      <c r="F1718" t="s">
        <v>33</v>
      </c>
      <c r="G1718">
        <v>11</v>
      </c>
      <c r="H1718">
        <v>899</v>
      </c>
      <c r="I1718">
        <v>96</v>
      </c>
      <c r="J1718">
        <v>3434</v>
      </c>
      <c r="K1718">
        <v>6.63</v>
      </c>
      <c r="L1718" t="s">
        <v>36</v>
      </c>
      <c r="M1718">
        <v>5.9</v>
      </c>
      <c r="N1718">
        <v>1.9</v>
      </c>
      <c r="O1718">
        <v>2038</v>
      </c>
      <c r="P1718">
        <v>66</v>
      </c>
      <c r="Q1718">
        <v>38.4</v>
      </c>
      <c r="R1718">
        <v>28.5</v>
      </c>
      <c r="S1718" t="s">
        <v>23</v>
      </c>
      <c r="T1718" t="s">
        <v>24</v>
      </c>
    </row>
    <row r="1719" spans="1:20" x14ac:dyDescent="0.2">
      <c r="A1719">
        <v>1718</v>
      </c>
      <c r="B1719">
        <v>51</v>
      </c>
      <c r="C1719" t="s">
        <v>29</v>
      </c>
      <c r="D1719">
        <v>187</v>
      </c>
      <c r="E1719">
        <v>96</v>
      </c>
      <c r="F1719" t="s">
        <v>30</v>
      </c>
      <c r="G1719">
        <v>63</v>
      </c>
      <c r="H1719">
        <v>683</v>
      </c>
      <c r="I1719">
        <v>112</v>
      </c>
      <c r="J1719">
        <v>18114</v>
      </c>
      <c r="K1719">
        <v>3.86</v>
      </c>
      <c r="L1719" t="s">
        <v>22</v>
      </c>
      <c r="M1719">
        <v>4.9000000000000004</v>
      </c>
      <c r="N1719">
        <v>1.9</v>
      </c>
      <c r="O1719">
        <v>3333</v>
      </c>
      <c r="P1719">
        <v>54</v>
      </c>
      <c r="Q1719">
        <v>38.4</v>
      </c>
      <c r="R1719">
        <v>28.5</v>
      </c>
      <c r="S1719" t="s">
        <v>32</v>
      </c>
      <c r="T1719" t="s">
        <v>32</v>
      </c>
    </row>
    <row r="1720" spans="1:20" x14ac:dyDescent="0.2">
      <c r="A1720">
        <v>1719</v>
      </c>
      <c r="B1720">
        <v>22</v>
      </c>
      <c r="C1720" t="s">
        <v>25</v>
      </c>
      <c r="D1720">
        <v>162</v>
      </c>
      <c r="E1720">
        <v>63</v>
      </c>
      <c r="F1720" t="s">
        <v>33</v>
      </c>
      <c r="G1720">
        <v>13</v>
      </c>
      <c r="H1720">
        <v>997</v>
      </c>
      <c r="I1720">
        <v>170</v>
      </c>
      <c r="J1720">
        <v>19376</v>
      </c>
      <c r="K1720">
        <v>3.72</v>
      </c>
      <c r="L1720" t="s">
        <v>31</v>
      </c>
      <c r="M1720">
        <v>6.3</v>
      </c>
      <c r="N1720">
        <v>1.9</v>
      </c>
      <c r="O1720">
        <v>1609</v>
      </c>
      <c r="P1720">
        <v>78</v>
      </c>
      <c r="Q1720">
        <v>38.4</v>
      </c>
      <c r="R1720">
        <v>28.5</v>
      </c>
      <c r="S1720" t="s">
        <v>27</v>
      </c>
      <c r="T1720" t="s">
        <v>24</v>
      </c>
    </row>
    <row r="1721" spans="1:20" x14ac:dyDescent="0.2">
      <c r="A1721">
        <v>1720</v>
      </c>
      <c r="B1721">
        <v>52</v>
      </c>
      <c r="C1721" t="s">
        <v>25</v>
      </c>
      <c r="D1721">
        <v>180</v>
      </c>
      <c r="E1721">
        <v>92</v>
      </c>
      <c r="F1721" t="s">
        <v>26</v>
      </c>
      <c r="G1721">
        <v>51</v>
      </c>
      <c r="H1721">
        <v>898</v>
      </c>
      <c r="I1721">
        <v>171</v>
      </c>
      <c r="J1721">
        <v>3568</v>
      </c>
      <c r="K1721">
        <v>14.05</v>
      </c>
      <c r="L1721" t="s">
        <v>31</v>
      </c>
      <c r="M1721">
        <v>8.6999999999999993</v>
      </c>
      <c r="N1721">
        <v>1.9</v>
      </c>
      <c r="O1721">
        <v>3618</v>
      </c>
      <c r="P1721">
        <v>52</v>
      </c>
      <c r="Q1721">
        <v>38.4</v>
      </c>
      <c r="R1721">
        <v>28.5</v>
      </c>
      <c r="S1721" t="s">
        <v>27</v>
      </c>
      <c r="T1721" t="s">
        <v>24</v>
      </c>
    </row>
    <row r="1722" spans="1:20" x14ac:dyDescent="0.2">
      <c r="A1722">
        <v>1721</v>
      </c>
      <c r="B1722">
        <v>46</v>
      </c>
      <c r="C1722" t="s">
        <v>20</v>
      </c>
      <c r="D1722">
        <v>154</v>
      </c>
      <c r="E1722">
        <v>106</v>
      </c>
      <c r="F1722" t="s">
        <v>21</v>
      </c>
      <c r="G1722">
        <v>118</v>
      </c>
      <c r="H1722">
        <v>336</v>
      </c>
      <c r="I1722">
        <v>129</v>
      </c>
      <c r="J1722">
        <v>1919</v>
      </c>
      <c r="K1722">
        <v>14.02</v>
      </c>
      <c r="L1722" t="s">
        <v>36</v>
      </c>
      <c r="M1722">
        <v>9.8000000000000007</v>
      </c>
      <c r="N1722">
        <v>1.9</v>
      </c>
      <c r="O1722">
        <v>2408</v>
      </c>
      <c r="P1722">
        <v>82</v>
      </c>
      <c r="Q1722">
        <v>38.4</v>
      </c>
      <c r="R1722">
        <v>28.5</v>
      </c>
      <c r="S1722" t="s">
        <v>32</v>
      </c>
      <c r="T1722" t="s">
        <v>32</v>
      </c>
    </row>
    <row r="1723" spans="1:20" x14ac:dyDescent="0.2">
      <c r="A1723">
        <v>1722</v>
      </c>
      <c r="B1723">
        <v>42</v>
      </c>
      <c r="C1723" t="s">
        <v>20</v>
      </c>
      <c r="D1723">
        <v>185</v>
      </c>
      <c r="E1723">
        <v>50</v>
      </c>
      <c r="F1723" t="s">
        <v>33</v>
      </c>
      <c r="G1723">
        <v>104</v>
      </c>
      <c r="H1723">
        <v>159</v>
      </c>
      <c r="I1723">
        <v>160</v>
      </c>
      <c r="J1723">
        <v>7554</v>
      </c>
      <c r="K1723">
        <v>10.039999999999999</v>
      </c>
      <c r="L1723" t="s">
        <v>22</v>
      </c>
      <c r="M1723">
        <v>4.0999999999999996</v>
      </c>
      <c r="N1723">
        <v>1.9</v>
      </c>
      <c r="O1723">
        <v>3602</v>
      </c>
      <c r="P1723">
        <v>68</v>
      </c>
      <c r="Q1723">
        <v>38.4</v>
      </c>
      <c r="R1723">
        <v>28.5</v>
      </c>
      <c r="S1723" t="s">
        <v>27</v>
      </c>
      <c r="T1723" t="s">
        <v>28</v>
      </c>
    </row>
    <row r="1724" spans="1:20" x14ac:dyDescent="0.2">
      <c r="A1724">
        <v>1723</v>
      </c>
      <c r="B1724">
        <v>58</v>
      </c>
      <c r="C1724" t="s">
        <v>25</v>
      </c>
      <c r="D1724">
        <v>153</v>
      </c>
      <c r="E1724">
        <v>97</v>
      </c>
      <c r="F1724" t="s">
        <v>33</v>
      </c>
      <c r="G1724">
        <v>92</v>
      </c>
      <c r="H1724">
        <v>452</v>
      </c>
      <c r="I1724">
        <v>164</v>
      </c>
      <c r="J1724">
        <v>10186</v>
      </c>
      <c r="K1724">
        <v>6.66</v>
      </c>
      <c r="L1724" t="s">
        <v>31</v>
      </c>
      <c r="M1724">
        <v>9.6999999999999993</v>
      </c>
      <c r="N1724">
        <v>1.9</v>
      </c>
      <c r="O1724">
        <v>3361</v>
      </c>
      <c r="P1724">
        <v>87</v>
      </c>
      <c r="Q1724">
        <v>38.4</v>
      </c>
      <c r="R1724">
        <v>28.5</v>
      </c>
      <c r="S1724" t="s">
        <v>34</v>
      </c>
      <c r="T1724" t="s">
        <v>24</v>
      </c>
    </row>
    <row r="1725" spans="1:20" x14ac:dyDescent="0.2">
      <c r="A1725">
        <v>1724</v>
      </c>
      <c r="B1725">
        <v>33</v>
      </c>
      <c r="C1725" t="s">
        <v>25</v>
      </c>
      <c r="D1725">
        <v>155</v>
      </c>
      <c r="E1725">
        <v>59</v>
      </c>
      <c r="F1725" t="s">
        <v>35</v>
      </c>
      <c r="G1725">
        <v>50</v>
      </c>
      <c r="H1725">
        <v>911</v>
      </c>
      <c r="I1725">
        <v>106</v>
      </c>
      <c r="J1725">
        <v>10359</v>
      </c>
      <c r="K1725">
        <v>0.55000000000000004</v>
      </c>
      <c r="L1725" t="s">
        <v>36</v>
      </c>
      <c r="M1725">
        <v>10</v>
      </c>
      <c r="N1725">
        <v>1.9</v>
      </c>
      <c r="O1725">
        <v>3562</v>
      </c>
      <c r="P1725">
        <v>88</v>
      </c>
      <c r="Q1725">
        <v>38.4</v>
      </c>
      <c r="R1725">
        <v>28.5</v>
      </c>
      <c r="S1725" t="s">
        <v>23</v>
      </c>
      <c r="T1725" t="s">
        <v>32</v>
      </c>
    </row>
    <row r="1726" spans="1:20" x14ac:dyDescent="0.2">
      <c r="A1726">
        <v>1725</v>
      </c>
      <c r="B1726">
        <v>36</v>
      </c>
      <c r="C1726" t="s">
        <v>20</v>
      </c>
      <c r="D1726">
        <v>194</v>
      </c>
      <c r="E1726">
        <v>112</v>
      </c>
      <c r="F1726" t="s">
        <v>37</v>
      </c>
      <c r="G1726">
        <v>85</v>
      </c>
      <c r="H1726">
        <v>188</v>
      </c>
      <c r="I1726">
        <v>163</v>
      </c>
      <c r="J1726">
        <v>11207</v>
      </c>
      <c r="K1726">
        <v>12.69</v>
      </c>
      <c r="L1726" t="s">
        <v>31</v>
      </c>
      <c r="M1726">
        <v>6.7</v>
      </c>
      <c r="N1726">
        <v>1.9</v>
      </c>
      <c r="O1726">
        <v>1908</v>
      </c>
      <c r="P1726">
        <v>55</v>
      </c>
      <c r="Q1726">
        <v>38.4</v>
      </c>
      <c r="R1726">
        <v>28.5</v>
      </c>
      <c r="S1726" t="s">
        <v>27</v>
      </c>
      <c r="T1726" t="s">
        <v>24</v>
      </c>
    </row>
    <row r="1727" spans="1:20" x14ac:dyDescent="0.2">
      <c r="A1727">
        <v>1726</v>
      </c>
      <c r="B1727">
        <v>31</v>
      </c>
      <c r="C1727" t="s">
        <v>29</v>
      </c>
      <c r="D1727">
        <v>165</v>
      </c>
      <c r="E1727">
        <v>54</v>
      </c>
      <c r="F1727" t="s">
        <v>33</v>
      </c>
      <c r="G1727">
        <v>115</v>
      </c>
      <c r="H1727">
        <v>645</v>
      </c>
      <c r="I1727">
        <v>133</v>
      </c>
      <c r="J1727">
        <v>16890</v>
      </c>
      <c r="K1727">
        <v>9.85</v>
      </c>
      <c r="L1727" t="s">
        <v>22</v>
      </c>
      <c r="M1727">
        <v>6.1</v>
      </c>
      <c r="N1727">
        <v>1.9</v>
      </c>
      <c r="O1727">
        <v>2363</v>
      </c>
      <c r="P1727">
        <v>70</v>
      </c>
      <c r="Q1727">
        <v>38.4</v>
      </c>
      <c r="R1727">
        <v>28.5</v>
      </c>
      <c r="S1727" t="s">
        <v>27</v>
      </c>
      <c r="T1727" t="s">
        <v>24</v>
      </c>
    </row>
    <row r="1728" spans="1:20" x14ac:dyDescent="0.2">
      <c r="A1728">
        <v>1727</v>
      </c>
      <c r="B1728">
        <v>40</v>
      </c>
      <c r="C1728" t="s">
        <v>25</v>
      </c>
      <c r="D1728">
        <v>171</v>
      </c>
      <c r="E1728">
        <v>85</v>
      </c>
      <c r="F1728" t="s">
        <v>33</v>
      </c>
      <c r="G1728">
        <v>54</v>
      </c>
      <c r="H1728">
        <v>882</v>
      </c>
      <c r="I1728">
        <v>93</v>
      </c>
      <c r="J1728">
        <v>19580</v>
      </c>
      <c r="K1728">
        <v>2.21</v>
      </c>
      <c r="L1728" t="s">
        <v>31</v>
      </c>
      <c r="M1728">
        <v>5.7</v>
      </c>
      <c r="N1728">
        <v>1.9</v>
      </c>
      <c r="O1728">
        <v>2581</v>
      </c>
      <c r="P1728">
        <v>64</v>
      </c>
      <c r="Q1728">
        <v>38.4</v>
      </c>
      <c r="R1728">
        <v>28.5</v>
      </c>
      <c r="S1728" t="s">
        <v>27</v>
      </c>
      <c r="T1728" t="s">
        <v>32</v>
      </c>
    </row>
    <row r="1729" spans="1:20" x14ac:dyDescent="0.2">
      <c r="A1729">
        <v>1728</v>
      </c>
      <c r="B1729">
        <v>50</v>
      </c>
      <c r="C1729" t="s">
        <v>29</v>
      </c>
      <c r="D1729">
        <v>195</v>
      </c>
      <c r="E1729">
        <v>81</v>
      </c>
      <c r="F1729" t="s">
        <v>33</v>
      </c>
      <c r="G1729">
        <v>43</v>
      </c>
      <c r="H1729">
        <v>249</v>
      </c>
      <c r="I1729">
        <v>136</v>
      </c>
      <c r="J1729">
        <v>4651</v>
      </c>
      <c r="K1729">
        <v>14.89</v>
      </c>
      <c r="L1729" t="s">
        <v>22</v>
      </c>
      <c r="M1729">
        <v>5.8</v>
      </c>
      <c r="N1729">
        <v>1.9</v>
      </c>
      <c r="O1729">
        <v>1677</v>
      </c>
      <c r="P1729">
        <v>53</v>
      </c>
      <c r="Q1729">
        <v>38.4</v>
      </c>
      <c r="R1729">
        <v>28.5</v>
      </c>
      <c r="S1729" t="s">
        <v>23</v>
      </c>
      <c r="T1729" t="s">
        <v>32</v>
      </c>
    </row>
    <row r="1730" spans="1:20" x14ac:dyDescent="0.2">
      <c r="A1730">
        <v>1729</v>
      </c>
      <c r="B1730">
        <v>34</v>
      </c>
      <c r="C1730" t="s">
        <v>25</v>
      </c>
      <c r="D1730">
        <v>153</v>
      </c>
      <c r="E1730">
        <v>111</v>
      </c>
      <c r="F1730" t="s">
        <v>30</v>
      </c>
      <c r="G1730">
        <v>30</v>
      </c>
      <c r="H1730">
        <v>991</v>
      </c>
      <c r="I1730">
        <v>88</v>
      </c>
      <c r="J1730">
        <v>16127</v>
      </c>
      <c r="K1730">
        <v>11.02</v>
      </c>
      <c r="L1730" t="s">
        <v>22</v>
      </c>
      <c r="M1730">
        <v>5.9</v>
      </c>
      <c r="N1730">
        <v>1.9</v>
      </c>
      <c r="O1730">
        <v>3525</v>
      </c>
      <c r="P1730">
        <v>85</v>
      </c>
      <c r="Q1730">
        <v>38.4</v>
      </c>
      <c r="R1730">
        <v>28.5</v>
      </c>
      <c r="S1730" t="s">
        <v>27</v>
      </c>
      <c r="T1730" t="s">
        <v>32</v>
      </c>
    </row>
    <row r="1731" spans="1:20" x14ac:dyDescent="0.2">
      <c r="A1731">
        <v>1730</v>
      </c>
      <c r="B1731">
        <v>18</v>
      </c>
      <c r="C1731" t="s">
        <v>20</v>
      </c>
      <c r="D1731">
        <v>163</v>
      </c>
      <c r="E1731">
        <v>91</v>
      </c>
      <c r="F1731" t="s">
        <v>37</v>
      </c>
      <c r="G1731">
        <v>115</v>
      </c>
      <c r="H1731">
        <v>549</v>
      </c>
      <c r="I1731">
        <v>167</v>
      </c>
      <c r="J1731">
        <v>7089</v>
      </c>
      <c r="K1731">
        <v>1.64</v>
      </c>
      <c r="L1731" t="s">
        <v>31</v>
      </c>
      <c r="M1731">
        <v>8.6999999999999993</v>
      </c>
      <c r="N1731">
        <v>1.9</v>
      </c>
      <c r="O1731">
        <v>3864</v>
      </c>
      <c r="P1731">
        <v>74</v>
      </c>
      <c r="Q1731">
        <v>38.4</v>
      </c>
      <c r="R1731">
        <v>28.5</v>
      </c>
      <c r="S1731" t="s">
        <v>34</v>
      </c>
      <c r="T1731" t="s">
        <v>32</v>
      </c>
    </row>
    <row r="1732" spans="1:20" x14ac:dyDescent="0.2">
      <c r="A1732">
        <v>1731</v>
      </c>
      <c r="B1732">
        <v>32</v>
      </c>
      <c r="C1732" t="s">
        <v>25</v>
      </c>
      <c r="D1732">
        <v>189</v>
      </c>
      <c r="E1732">
        <v>52</v>
      </c>
      <c r="F1732" t="s">
        <v>35</v>
      </c>
      <c r="G1732">
        <v>56</v>
      </c>
      <c r="H1732">
        <v>947</v>
      </c>
      <c r="I1732">
        <v>86</v>
      </c>
      <c r="J1732">
        <v>11115</v>
      </c>
      <c r="K1732">
        <v>7.85</v>
      </c>
      <c r="L1732" t="s">
        <v>36</v>
      </c>
      <c r="M1732">
        <v>4.4000000000000004</v>
      </c>
      <c r="N1732">
        <v>1.9</v>
      </c>
      <c r="O1732">
        <v>3333</v>
      </c>
      <c r="P1732">
        <v>87</v>
      </c>
      <c r="Q1732">
        <v>38.4</v>
      </c>
      <c r="R1732">
        <v>28.5</v>
      </c>
      <c r="S1732" t="s">
        <v>32</v>
      </c>
      <c r="T1732" t="s">
        <v>24</v>
      </c>
    </row>
    <row r="1733" spans="1:20" x14ac:dyDescent="0.2">
      <c r="A1733">
        <v>1732</v>
      </c>
      <c r="B1733">
        <v>41</v>
      </c>
      <c r="C1733" t="s">
        <v>20</v>
      </c>
      <c r="D1733">
        <v>181</v>
      </c>
      <c r="E1733">
        <v>87</v>
      </c>
      <c r="F1733" t="s">
        <v>26</v>
      </c>
      <c r="G1733">
        <v>106</v>
      </c>
      <c r="H1733">
        <v>460</v>
      </c>
      <c r="I1733">
        <v>123</v>
      </c>
      <c r="J1733">
        <v>13201</v>
      </c>
      <c r="K1733">
        <v>0.55000000000000004</v>
      </c>
      <c r="L1733" t="s">
        <v>31</v>
      </c>
      <c r="M1733">
        <v>7.8</v>
      </c>
      <c r="N1733">
        <v>1.9</v>
      </c>
      <c r="O1733">
        <v>1765</v>
      </c>
      <c r="P1733">
        <v>75</v>
      </c>
      <c r="Q1733">
        <v>38.4</v>
      </c>
      <c r="R1733">
        <v>28.5</v>
      </c>
      <c r="S1733" t="s">
        <v>27</v>
      </c>
      <c r="T1733" t="s">
        <v>24</v>
      </c>
    </row>
    <row r="1734" spans="1:20" x14ac:dyDescent="0.2">
      <c r="A1734">
        <v>1733</v>
      </c>
      <c r="B1734">
        <v>25</v>
      </c>
      <c r="C1734" t="s">
        <v>20</v>
      </c>
      <c r="D1734">
        <v>196</v>
      </c>
      <c r="E1734">
        <v>112</v>
      </c>
      <c r="F1734" t="s">
        <v>30</v>
      </c>
      <c r="G1734">
        <v>35</v>
      </c>
      <c r="H1734">
        <v>740</v>
      </c>
      <c r="I1734">
        <v>157</v>
      </c>
      <c r="J1734">
        <v>5606</v>
      </c>
      <c r="K1734">
        <v>13.17</v>
      </c>
      <c r="L1734" t="s">
        <v>22</v>
      </c>
      <c r="M1734">
        <v>8</v>
      </c>
      <c r="N1734">
        <v>1.9</v>
      </c>
      <c r="O1734">
        <v>1551</v>
      </c>
      <c r="P1734">
        <v>65</v>
      </c>
      <c r="Q1734">
        <v>38.4</v>
      </c>
      <c r="R1734">
        <v>28.5</v>
      </c>
      <c r="S1734" t="s">
        <v>34</v>
      </c>
      <c r="T1734" t="s">
        <v>24</v>
      </c>
    </row>
    <row r="1735" spans="1:20" x14ac:dyDescent="0.2">
      <c r="A1735">
        <v>1734</v>
      </c>
      <c r="B1735">
        <v>39</v>
      </c>
      <c r="C1735" t="s">
        <v>20</v>
      </c>
      <c r="D1735">
        <v>176</v>
      </c>
      <c r="E1735">
        <v>73</v>
      </c>
      <c r="F1735" t="s">
        <v>35</v>
      </c>
      <c r="G1735">
        <v>31</v>
      </c>
      <c r="H1735">
        <v>287</v>
      </c>
      <c r="I1735">
        <v>154</v>
      </c>
      <c r="J1735">
        <v>7971</v>
      </c>
      <c r="K1735">
        <v>7.61</v>
      </c>
      <c r="L1735" t="s">
        <v>31</v>
      </c>
      <c r="M1735">
        <v>5.7</v>
      </c>
      <c r="N1735">
        <v>1.9</v>
      </c>
      <c r="O1735">
        <v>1954</v>
      </c>
      <c r="P1735">
        <v>72</v>
      </c>
      <c r="Q1735">
        <v>38.4</v>
      </c>
      <c r="R1735">
        <v>28.5</v>
      </c>
      <c r="S1735" t="s">
        <v>23</v>
      </c>
      <c r="T1735" t="s">
        <v>32</v>
      </c>
    </row>
    <row r="1736" spans="1:20" x14ac:dyDescent="0.2">
      <c r="A1736">
        <v>1735</v>
      </c>
      <c r="B1736">
        <v>28</v>
      </c>
      <c r="C1736" t="s">
        <v>25</v>
      </c>
      <c r="D1736">
        <v>173</v>
      </c>
      <c r="E1736">
        <v>65</v>
      </c>
      <c r="F1736" t="s">
        <v>26</v>
      </c>
      <c r="G1736">
        <v>30</v>
      </c>
      <c r="H1736">
        <v>263</v>
      </c>
      <c r="I1736">
        <v>164</v>
      </c>
      <c r="J1736">
        <v>15025</v>
      </c>
      <c r="K1736">
        <v>7.26</v>
      </c>
      <c r="L1736" t="s">
        <v>22</v>
      </c>
      <c r="M1736">
        <v>6.2</v>
      </c>
      <c r="N1736">
        <v>1.9</v>
      </c>
      <c r="O1736">
        <v>3117</v>
      </c>
      <c r="P1736">
        <v>85</v>
      </c>
      <c r="Q1736">
        <v>38.4</v>
      </c>
      <c r="R1736">
        <v>28.5</v>
      </c>
      <c r="S1736" t="s">
        <v>23</v>
      </c>
      <c r="T1736" t="s">
        <v>32</v>
      </c>
    </row>
    <row r="1737" spans="1:20" x14ac:dyDescent="0.2">
      <c r="A1737">
        <v>1736</v>
      </c>
      <c r="B1737">
        <v>49</v>
      </c>
      <c r="C1737" t="s">
        <v>20</v>
      </c>
      <c r="D1737">
        <v>189</v>
      </c>
      <c r="E1737">
        <v>77</v>
      </c>
      <c r="F1737" t="s">
        <v>26</v>
      </c>
      <c r="G1737">
        <v>72</v>
      </c>
      <c r="H1737">
        <v>708</v>
      </c>
      <c r="I1737">
        <v>179</v>
      </c>
      <c r="J1737">
        <v>12110</v>
      </c>
      <c r="K1737">
        <v>8.23</v>
      </c>
      <c r="L1737" t="s">
        <v>36</v>
      </c>
      <c r="M1737">
        <v>9.8000000000000007</v>
      </c>
      <c r="N1737">
        <v>1.9</v>
      </c>
      <c r="O1737">
        <v>3739</v>
      </c>
      <c r="P1737">
        <v>62</v>
      </c>
      <c r="Q1737">
        <v>38.4</v>
      </c>
      <c r="R1737">
        <v>28.5</v>
      </c>
      <c r="S1737" t="s">
        <v>27</v>
      </c>
      <c r="T1737" t="s">
        <v>28</v>
      </c>
    </row>
    <row r="1738" spans="1:20" x14ac:dyDescent="0.2">
      <c r="A1738">
        <v>1737</v>
      </c>
      <c r="B1738">
        <v>20</v>
      </c>
      <c r="C1738" t="s">
        <v>25</v>
      </c>
      <c r="D1738">
        <v>174</v>
      </c>
      <c r="E1738">
        <v>72</v>
      </c>
      <c r="F1738" t="s">
        <v>21</v>
      </c>
      <c r="G1738">
        <v>37</v>
      </c>
      <c r="H1738">
        <v>559</v>
      </c>
      <c r="I1738">
        <v>116</v>
      </c>
      <c r="J1738">
        <v>16883</v>
      </c>
      <c r="K1738">
        <v>11.65</v>
      </c>
      <c r="L1738" t="s">
        <v>22</v>
      </c>
      <c r="M1738">
        <v>4.5999999999999996</v>
      </c>
      <c r="N1738">
        <v>1.9</v>
      </c>
      <c r="O1738">
        <v>2668</v>
      </c>
      <c r="P1738">
        <v>60</v>
      </c>
      <c r="Q1738">
        <v>38.4</v>
      </c>
      <c r="R1738">
        <v>28.5</v>
      </c>
      <c r="S1738" t="s">
        <v>27</v>
      </c>
      <c r="T1738" t="s">
        <v>24</v>
      </c>
    </row>
    <row r="1739" spans="1:20" x14ac:dyDescent="0.2">
      <c r="A1739">
        <v>1738</v>
      </c>
      <c r="B1739">
        <v>21</v>
      </c>
      <c r="C1739" t="s">
        <v>25</v>
      </c>
      <c r="D1739">
        <v>182</v>
      </c>
      <c r="E1739">
        <v>82</v>
      </c>
      <c r="F1739" t="s">
        <v>33</v>
      </c>
      <c r="G1739">
        <v>92</v>
      </c>
      <c r="H1739">
        <v>738</v>
      </c>
      <c r="I1739">
        <v>131</v>
      </c>
      <c r="J1739">
        <v>5648</v>
      </c>
      <c r="K1739">
        <v>2.71</v>
      </c>
      <c r="L1739" t="s">
        <v>36</v>
      </c>
      <c r="M1739">
        <v>8.6999999999999993</v>
      </c>
      <c r="N1739">
        <v>1.9</v>
      </c>
      <c r="O1739">
        <v>2795</v>
      </c>
      <c r="P1739">
        <v>62</v>
      </c>
      <c r="Q1739">
        <v>38.4</v>
      </c>
      <c r="R1739">
        <v>28.5</v>
      </c>
      <c r="S1739" t="s">
        <v>27</v>
      </c>
      <c r="T1739" t="s">
        <v>24</v>
      </c>
    </row>
    <row r="1740" spans="1:20" x14ac:dyDescent="0.2">
      <c r="A1740">
        <v>1739</v>
      </c>
      <c r="B1740">
        <v>27</v>
      </c>
      <c r="C1740" t="s">
        <v>25</v>
      </c>
      <c r="D1740">
        <v>187</v>
      </c>
      <c r="E1740">
        <v>69</v>
      </c>
      <c r="F1740" t="s">
        <v>37</v>
      </c>
      <c r="G1740">
        <v>95</v>
      </c>
      <c r="H1740">
        <v>562</v>
      </c>
      <c r="I1740">
        <v>101</v>
      </c>
      <c r="J1740">
        <v>15030</v>
      </c>
      <c r="K1740">
        <v>14.28</v>
      </c>
      <c r="L1740" t="s">
        <v>31</v>
      </c>
      <c r="M1740">
        <v>8.3000000000000007</v>
      </c>
      <c r="N1740">
        <v>1.9</v>
      </c>
      <c r="O1740">
        <v>3802</v>
      </c>
      <c r="P1740">
        <v>71</v>
      </c>
      <c r="Q1740">
        <v>38.4</v>
      </c>
      <c r="R1740">
        <v>28.5</v>
      </c>
      <c r="S1740" t="s">
        <v>34</v>
      </c>
      <c r="T1740" t="s">
        <v>28</v>
      </c>
    </row>
    <row r="1741" spans="1:20" x14ac:dyDescent="0.2">
      <c r="A1741">
        <v>1740</v>
      </c>
      <c r="B1741">
        <v>32</v>
      </c>
      <c r="C1741" t="s">
        <v>29</v>
      </c>
      <c r="D1741">
        <v>164</v>
      </c>
      <c r="E1741">
        <v>106</v>
      </c>
      <c r="F1741" t="s">
        <v>33</v>
      </c>
      <c r="G1741">
        <v>32</v>
      </c>
      <c r="H1741">
        <v>704</v>
      </c>
      <c r="I1741">
        <v>116</v>
      </c>
      <c r="J1741">
        <v>13312</v>
      </c>
      <c r="K1741">
        <v>14.57</v>
      </c>
      <c r="L1741" t="s">
        <v>31</v>
      </c>
      <c r="M1741">
        <v>6.6</v>
      </c>
      <c r="N1741">
        <v>1.9</v>
      </c>
      <c r="O1741">
        <v>1548</v>
      </c>
      <c r="P1741">
        <v>66</v>
      </c>
      <c r="Q1741">
        <v>38.4</v>
      </c>
      <c r="R1741">
        <v>28.5</v>
      </c>
      <c r="S1741" t="s">
        <v>34</v>
      </c>
      <c r="T1741" t="s">
        <v>28</v>
      </c>
    </row>
    <row r="1742" spans="1:20" x14ac:dyDescent="0.2">
      <c r="A1742">
        <v>1741</v>
      </c>
      <c r="B1742">
        <v>29</v>
      </c>
      <c r="C1742" t="s">
        <v>20</v>
      </c>
      <c r="D1742">
        <v>179</v>
      </c>
      <c r="E1742">
        <v>79</v>
      </c>
      <c r="F1742" t="s">
        <v>33</v>
      </c>
      <c r="G1742">
        <v>71</v>
      </c>
      <c r="H1742">
        <v>974</v>
      </c>
      <c r="I1742">
        <v>150</v>
      </c>
      <c r="J1742">
        <v>15992</v>
      </c>
      <c r="K1742">
        <v>4.3499999999999996</v>
      </c>
      <c r="L1742" t="s">
        <v>31</v>
      </c>
      <c r="M1742">
        <v>8</v>
      </c>
      <c r="N1742">
        <v>1.9</v>
      </c>
      <c r="O1742">
        <v>2548</v>
      </c>
      <c r="P1742">
        <v>60</v>
      </c>
      <c r="Q1742">
        <v>38.4</v>
      </c>
      <c r="R1742">
        <v>28.5</v>
      </c>
      <c r="S1742" t="s">
        <v>27</v>
      </c>
      <c r="T1742" t="s">
        <v>28</v>
      </c>
    </row>
    <row r="1743" spans="1:20" x14ac:dyDescent="0.2">
      <c r="A1743">
        <v>1742</v>
      </c>
      <c r="B1743">
        <v>26</v>
      </c>
      <c r="C1743" t="s">
        <v>29</v>
      </c>
      <c r="D1743">
        <v>193</v>
      </c>
      <c r="E1743">
        <v>55</v>
      </c>
      <c r="F1743" t="s">
        <v>26</v>
      </c>
      <c r="G1743">
        <v>25</v>
      </c>
      <c r="H1743">
        <v>426</v>
      </c>
      <c r="I1743">
        <v>153</v>
      </c>
      <c r="J1743">
        <v>3012</v>
      </c>
      <c r="K1743">
        <v>11.45</v>
      </c>
      <c r="L1743" t="s">
        <v>22</v>
      </c>
      <c r="M1743">
        <v>5.3</v>
      </c>
      <c r="N1743">
        <v>1.9</v>
      </c>
      <c r="O1743">
        <v>3329</v>
      </c>
      <c r="P1743">
        <v>61</v>
      </c>
      <c r="Q1743">
        <v>38.4</v>
      </c>
      <c r="R1743">
        <v>28.5</v>
      </c>
      <c r="S1743" t="s">
        <v>34</v>
      </c>
      <c r="T1743" t="s">
        <v>28</v>
      </c>
    </row>
    <row r="1744" spans="1:20" x14ac:dyDescent="0.2">
      <c r="A1744">
        <v>1743</v>
      </c>
      <c r="B1744">
        <v>54</v>
      </c>
      <c r="C1744" t="s">
        <v>25</v>
      </c>
      <c r="D1744">
        <v>164</v>
      </c>
      <c r="E1744">
        <v>94</v>
      </c>
      <c r="F1744" t="s">
        <v>33</v>
      </c>
      <c r="G1744">
        <v>73</v>
      </c>
      <c r="H1744">
        <v>846</v>
      </c>
      <c r="I1744">
        <v>97</v>
      </c>
      <c r="J1744">
        <v>9645</v>
      </c>
      <c r="K1744">
        <v>0.64</v>
      </c>
      <c r="L1744" t="s">
        <v>31</v>
      </c>
      <c r="M1744">
        <v>5.7</v>
      </c>
      <c r="N1744">
        <v>1.9</v>
      </c>
      <c r="O1744">
        <v>1916</v>
      </c>
      <c r="P1744">
        <v>67</v>
      </c>
      <c r="Q1744">
        <v>38.4</v>
      </c>
      <c r="R1744">
        <v>28.5</v>
      </c>
      <c r="S1744" t="s">
        <v>34</v>
      </c>
      <c r="T1744" t="s">
        <v>28</v>
      </c>
    </row>
    <row r="1745" spans="1:20" x14ac:dyDescent="0.2">
      <c r="A1745">
        <v>1744</v>
      </c>
      <c r="B1745">
        <v>27</v>
      </c>
      <c r="C1745" t="s">
        <v>20</v>
      </c>
      <c r="D1745">
        <v>187</v>
      </c>
      <c r="E1745">
        <v>96</v>
      </c>
      <c r="F1745" t="s">
        <v>33</v>
      </c>
      <c r="G1745">
        <v>45</v>
      </c>
      <c r="H1745">
        <v>608</v>
      </c>
      <c r="I1745">
        <v>125</v>
      </c>
      <c r="J1745">
        <v>9100</v>
      </c>
      <c r="K1745">
        <v>0.91</v>
      </c>
      <c r="L1745" t="s">
        <v>36</v>
      </c>
      <c r="M1745">
        <v>8.1</v>
      </c>
      <c r="N1745">
        <v>1.9</v>
      </c>
      <c r="O1745">
        <v>3068</v>
      </c>
      <c r="P1745">
        <v>71</v>
      </c>
      <c r="Q1745">
        <v>38.4</v>
      </c>
      <c r="R1745">
        <v>28.5</v>
      </c>
      <c r="S1745" t="s">
        <v>23</v>
      </c>
      <c r="T1745" t="s">
        <v>32</v>
      </c>
    </row>
    <row r="1746" spans="1:20" x14ac:dyDescent="0.2">
      <c r="A1746">
        <v>1745</v>
      </c>
      <c r="B1746">
        <v>52</v>
      </c>
      <c r="C1746" t="s">
        <v>25</v>
      </c>
      <c r="D1746">
        <v>189</v>
      </c>
      <c r="E1746">
        <v>76</v>
      </c>
      <c r="F1746" t="s">
        <v>30</v>
      </c>
      <c r="G1746">
        <v>88</v>
      </c>
      <c r="H1746">
        <v>402</v>
      </c>
      <c r="I1746">
        <v>176</v>
      </c>
      <c r="J1746">
        <v>6179</v>
      </c>
      <c r="K1746">
        <v>4.9000000000000004</v>
      </c>
      <c r="L1746" t="s">
        <v>22</v>
      </c>
      <c r="M1746">
        <v>7.7</v>
      </c>
      <c r="N1746">
        <v>1.9</v>
      </c>
      <c r="O1746">
        <v>3672</v>
      </c>
      <c r="P1746">
        <v>70</v>
      </c>
      <c r="Q1746">
        <v>38.4</v>
      </c>
      <c r="R1746">
        <v>28.5</v>
      </c>
      <c r="S1746" t="s">
        <v>23</v>
      </c>
      <c r="T1746" t="s">
        <v>32</v>
      </c>
    </row>
    <row r="1747" spans="1:20" x14ac:dyDescent="0.2">
      <c r="A1747">
        <v>1746</v>
      </c>
      <c r="B1747">
        <v>41</v>
      </c>
      <c r="C1747" t="s">
        <v>25</v>
      </c>
      <c r="D1747">
        <v>191</v>
      </c>
      <c r="E1747">
        <v>108</v>
      </c>
      <c r="F1747" t="s">
        <v>21</v>
      </c>
      <c r="G1747">
        <v>116</v>
      </c>
      <c r="H1747">
        <v>315</v>
      </c>
      <c r="I1747">
        <v>166</v>
      </c>
      <c r="J1747">
        <v>8994</v>
      </c>
      <c r="K1747">
        <v>2.82</v>
      </c>
      <c r="L1747" t="s">
        <v>22</v>
      </c>
      <c r="M1747">
        <v>4.2</v>
      </c>
      <c r="N1747">
        <v>1.9</v>
      </c>
      <c r="O1747">
        <v>3288</v>
      </c>
      <c r="P1747">
        <v>58</v>
      </c>
      <c r="Q1747">
        <v>38.4</v>
      </c>
      <c r="R1747">
        <v>28.5</v>
      </c>
      <c r="S1747" t="s">
        <v>23</v>
      </c>
      <c r="T1747" t="s">
        <v>24</v>
      </c>
    </row>
    <row r="1748" spans="1:20" x14ac:dyDescent="0.2">
      <c r="A1748">
        <v>1747</v>
      </c>
      <c r="B1748">
        <v>35</v>
      </c>
      <c r="C1748" t="s">
        <v>25</v>
      </c>
      <c r="D1748">
        <v>196</v>
      </c>
      <c r="E1748">
        <v>102</v>
      </c>
      <c r="F1748" t="s">
        <v>21</v>
      </c>
      <c r="G1748">
        <v>31</v>
      </c>
      <c r="H1748">
        <v>835</v>
      </c>
      <c r="I1748">
        <v>85</v>
      </c>
      <c r="J1748">
        <v>10731</v>
      </c>
      <c r="K1748">
        <v>13.27</v>
      </c>
      <c r="L1748" t="s">
        <v>36</v>
      </c>
      <c r="M1748">
        <v>5.3</v>
      </c>
      <c r="N1748">
        <v>1.9</v>
      </c>
      <c r="O1748">
        <v>1696</v>
      </c>
      <c r="P1748">
        <v>72</v>
      </c>
      <c r="Q1748">
        <v>38.4</v>
      </c>
      <c r="R1748">
        <v>28.5</v>
      </c>
      <c r="S1748" t="s">
        <v>27</v>
      </c>
      <c r="T1748" t="s">
        <v>32</v>
      </c>
    </row>
    <row r="1749" spans="1:20" x14ac:dyDescent="0.2">
      <c r="A1749">
        <v>1748</v>
      </c>
      <c r="B1749">
        <v>58</v>
      </c>
      <c r="C1749" t="s">
        <v>29</v>
      </c>
      <c r="D1749">
        <v>168</v>
      </c>
      <c r="E1749">
        <v>68</v>
      </c>
      <c r="F1749" t="s">
        <v>33</v>
      </c>
      <c r="G1749">
        <v>110</v>
      </c>
      <c r="H1749">
        <v>321</v>
      </c>
      <c r="I1749">
        <v>130</v>
      </c>
      <c r="J1749">
        <v>19623</v>
      </c>
      <c r="K1749">
        <v>5.34</v>
      </c>
      <c r="L1749" t="s">
        <v>22</v>
      </c>
      <c r="M1749">
        <v>6.6</v>
      </c>
      <c r="N1749">
        <v>1.9</v>
      </c>
      <c r="O1749">
        <v>1987</v>
      </c>
      <c r="P1749">
        <v>59</v>
      </c>
      <c r="Q1749">
        <v>38.4</v>
      </c>
      <c r="R1749">
        <v>28.5</v>
      </c>
      <c r="S1749" t="s">
        <v>23</v>
      </c>
      <c r="T1749" t="s">
        <v>24</v>
      </c>
    </row>
    <row r="1750" spans="1:20" x14ac:dyDescent="0.2">
      <c r="A1750">
        <v>1749</v>
      </c>
      <c r="B1750">
        <v>35</v>
      </c>
      <c r="C1750" t="s">
        <v>25</v>
      </c>
      <c r="D1750">
        <v>193</v>
      </c>
      <c r="E1750">
        <v>110</v>
      </c>
      <c r="F1750" t="s">
        <v>30</v>
      </c>
      <c r="G1750">
        <v>102</v>
      </c>
      <c r="H1750">
        <v>703</v>
      </c>
      <c r="I1750">
        <v>163</v>
      </c>
      <c r="J1750">
        <v>10810</v>
      </c>
      <c r="K1750">
        <v>6.02</v>
      </c>
      <c r="L1750" t="s">
        <v>31</v>
      </c>
      <c r="M1750">
        <v>8.3000000000000007</v>
      </c>
      <c r="N1750">
        <v>1.9</v>
      </c>
      <c r="O1750">
        <v>3773</v>
      </c>
      <c r="P1750">
        <v>80</v>
      </c>
      <c r="Q1750">
        <v>38.4</v>
      </c>
      <c r="R1750">
        <v>28.5</v>
      </c>
      <c r="S1750" t="s">
        <v>32</v>
      </c>
      <c r="T1750" t="s">
        <v>32</v>
      </c>
    </row>
    <row r="1751" spans="1:20" x14ac:dyDescent="0.2">
      <c r="A1751">
        <v>1750</v>
      </c>
      <c r="B1751">
        <v>50</v>
      </c>
      <c r="C1751" t="s">
        <v>29</v>
      </c>
      <c r="D1751">
        <v>169</v>
      </c>
      <c r="E1751">
        <v>88</v>
      </c>
      <c r="F1751" t="s">
        <v>21</v>
      </c>
      <c r="G1751">
        <v>113</v>
      </c>
      <c r="H1751">
        <v>269</v>
      </c>
      <c r="I1751">
        <v>105</v>
      </c>
      <c r="J1751">
        <v>10957</v>
      </c>
      <c r="K1751">
        <v>10.01</v>
      </c>
      <c r="L1751" t="s">
        <v>31</v>
      </c>
      <c r="M1751">
        <v>8.9</v>
      </c>
      <c r="N1751">
        <v>1.9</v>
      </c>
      <c r="O1751">
        <v>3965</v>
      </c>
      <c r="P1751">
        <v>77</v>
      </c>
      <c r="Q1751">
        <v>38.4</v>
      </c>
      <c r="R1751">
        <v>28.5</v>
      </c>
      <c r="S1751" t="s">
        <v>27</v>
      </c>
      <c r="T1751" t="s">
        <v>28</v>
      </c>
    </row>
    <row r="1752" spans="1:20" x14ac:dyDescent="0.2">
      <c r="A1752">
        <v>1751</v>
      </c>
      <c r="B1752">
        <v>47</v>
      </c>
      <c r="C1752" t="s">
        <v>20</v>
      </c>
      <c r="D1752">
        <v>183</v>
      </c>
      <c r="E1752">
        <v>111</v>
      </c>
      <c r="F1752" t="s">
        <v>33</v>
      </c>
      <c r="G1752">
        <v>43</v>
      </c>
      <c r="H1752">
        <v>867</v>
      </c>
      <c r="I1752">
        <v>94</v>
      </c>
      <c r="J1752">
        <v>8326</v>
      </c>
      <c r="K1752">
        <v>4.7</v>
      </c>
      <c r="L1752" t="s">
        <v>36</v>
      </c>
      <c r="M1752">
        <v>4.0999999999999996</v>
      </c>
      <c r="N1752">
        <v>1.9</v>
      </c>
      <c r="O1752">
        <v>3789</v>
      </c>
      <c r="P1752">
        <v>76</v>
      </c>
      <c r="Q1752">
        <v>38.4</v>
      </c>
      <c r="R1752">
        <v>28.5</v>
      </c>
      <c r="S1752" t="s">
        <v>23</v>
      </c>
      <c r="T1752" t="s">
        <v>28</v>
      </c>
    </row>
    <row r="1753" spans="1:20" x14ac:dyDescent="0.2">
      <c r="A1753">
        <v>1752</v>
      </c>
      <c r="B1753">
        <v>28</v>
      </c>
      <c r="C1753" t="s">
        <v>29</v>
      </c>
      <c r="D1753">
        <v>152</v>
      </c>
      <c r="E1753">
        <v>82</v>
      </c>
      <c r="F1753" t="s">
        <v>35</v>
      </c>
      <c r="G1753">
        <v>106</v>
      </c>
      <c r="H1753">
        <v>948</v>
      </c>
      <c r="I1753">
        <v>104</v>
      </c>
      <c r="J1753">
        <v>12127</v>
      </c>
      <c r="K1753">
        <v>8.1199999999999992</v>
      </c>
      <c r="L1753" t="s">
        <v>22</v>
      </c>
      <c r="M1753">
        <v>9.1</v>
      </c>
      <c r="N1753">
        <v>1.9</v>
      </c>
      <c r="O1753">
        <v>3343</v>
      </c>
      <c r="P1753">
        <v>60</v>
      </c>
      <c r="Q1753">
        <v>38.4</v>
      </c>
      <c r="R1753">
        <v>28.5</v>
      </c>
      <c r="S1753" t="s">
        <v>32</v>
      </c>
      <c r="T1753" t="s">
        <v>24</v>
      </c>
    </row>
    <row r="1754" spans="1:20" x14ac:dyDescent="0.2">
      <c r="A1754">
        <v>1753</v>
      </c>
      <c r="B1754">
        <v>33</v>
      </c>
      <c r="C1754" t="s">
        <v>20</v>
      </c>
      <c r="D1754">
        <v>169</v>
      </c>
      <c r="E1754">
        <v>53</v>
      </c>
      <c r="F1754" t="s">
        <v>37</v>
      </c>
      <c r="G1754">
        <v>86</v>
      </c>
      <c r="H1754">
        <v>421</v>
      </c>
      <c r="I1754">
        <v>145</v>
      </c>
      <c r="J1754">
        <v>16898</v>
      </c>
      <c r="K1754">
        <v>0.55000000000000004</v>
      </c>
      <c r="L1754" t="s">
        <v>31</v>
      </c>
      <c r="M1754">
        <v>4.2</v>
      </c>
      <c r="N1754">
        <v>1.9</v>
      </c>
      <c r="O1754">
        <v>1561</v>
      </c>
      <c r="P1754">
        <v>63</v>
      </c>
      <c r="Q1754">
        <v>38.4</v>
      </c>
      <c r="R1754">
        <v>28.5</v>
      </c>
      <c r="S1754" t="s">
        <v>23</v>
      </c>
      <c r="T1754" t="s">
        <v>32</v>
      </c>
    </row>
    <row r="1755" spans="1:20" x14ac:dyDescent="0.2">
      <c r="A1755">
        <v>1754</v>
      </c>
      <c r="B1755">
        <v>43</v>
      </c>
      <c r="C1755" t="s">
        <v>25</v>
      </c>
      <c r="D1755">
        <v>180</v>
      </c>
      <c r="E1755">
        <v>114</v>
      </c>
      <c r="F1755" t="s">
        <v>37</v>
      </c>
      <c r="G1755">
        <v>49</v>
      </c>
      <c r="H1755">
        <v>107</v>
      </c>
      <c r="I1755">
        <v>101</v>
      </c>
      <c r="J1755">
        <v>13674</v>
      </c>
      <c r="K1755">
        <v>2.73</v>
      </c>
      <c r="L1755" t="s">
        <v>22</v>
      </c>
      <c r="M1755">
        <v>4.8</v>
      </c>
      <c r="N1755">
        <v>1.9</v>
      </c>
      <c r="O1755">
        <v>3584</v>
      </c>
      <c r="P1755">
        <v>81</v>
      </c>
      <c r="Q1755">
        <v>38.4</v>
      </c>
      <c r="R1755">
        <v>28.5</v>
      </c>
      <c r="S1755" t="s">
        <v>27</v>
      </c>
      <c r="T1755" t="s">
        <v>24</v>
      </c>
    </row>
    <row r="1756" spans="1:20" x14ac:dyDescent="0.2">
      <c r="A1756">
        <v>1755</v>
      </c>
      <c r="B1756">
        <v>42</v>
      </c>
      <c r="C1756" t="s">
        <v>20</v>
      </c>
      <c r="D1756">
        <v>162</v>
      </c>
      <c r="E1756">
        <v>58</v>
      </c>
      <c r="F1756" t="s">
        <v>30</v>
      </c>
      <c r="G1756">
        <v>108</v>
      </c>
      <c r="H1756">
        <v>711</v>
      </c>
      <c r="I1756">
        <v>115</v>
      </c>
      <c r="J1756">
        <v>10971</v>
      </c>
      <c r="K1756">
        <v>7.07</v>
      </c>
      <c r="L1756" t="s">
        <v>36</v>
      </c>
      <c r="M1756">
        <v>4.9000000000000004</v>
      </c>
      <c r="N1756">
        <v>1.9</v>
      </c>
      <c r="O1756">
        <v>3046</v>
      </c>
      <c r="P1756">
        <v>84</v>
      </c>
      <c r="Q1756">
        <v>38.4</v>
      </c>
      <c r="R1756">
        <v>28.5</v>
      </c>
      <c r="S1756" t="s">
        <v>32</v>
      </c>
      <c r="T1756" t="s">
        <v>24</v>
      </c>
    </row>
    <row r="1757" spans="1:20" x14ac:dyDescent="0.2">
      <c r="A1757">
        <v>1756</v>
      </c>
      <c r="B1757">
        <v>33</v>
      </c>
      <c r="C1757" t="s">
        <v>29</v>
      </c>
      <c r="D1757">
        <v>162</v>
      </c>
      <c r="E1757">
        <v>91</v>
      </c>
      <c r="F1757" t="s">
        <v>26</v>
      </c>
      <c r="G1757">
        <v>111</v>
      </c>
      <c r="H1757">
        <v>814</v>
      </c>
      <c r="I1757">
        <v>163</v>
      </c>
      <c r="J1757">
        <v>5249</v>
      </c>
      <c r="K1757">
        <v>8.4700000000000006</v>
      </c>
      <c r="L1757" t="s">
        <v>22</v>
      </c>
      <c r="M1757">
        <v>7.6</v>
      </c>
      <c r="N1757">
        <v>1.9</v>
      </c>
      <c r="O1757">
        <v>3534</v>
      </c>
      <c r="P1757">
        <v>66</v>
      </c>
      <c r="Q1757">
        <v>38.4</v>
      </c>
      <c r="R1757">
        <v>28.5</v>
      </c>
      <c r="S1757" t="s">
        <v>27</v>
      </c>
      <c r="T1757" t="s">
        <v>32</v>
      </c>
    </row>
    <row r="1758" spans="1:20" x14ac:dyDescent="0.2">
      <c r="A1758">
        <v>1757</v>
      </c>
      <c r="B1758">
        <v>26</v>
      </c>
      <c r="C1758" t="s">
        <v>29</v>
      </c>
      <c r="D1758">
        <v>192</v>
      </c>
      <c r="E1758">
        <v>108</v>
      </c>
      <c r="F1758" t="s">
        <v>33</v>
      </c>
      <c r="G1758">
        <v>33</v>
      </c>
      <c r="H1758">
        <v>894</v>
      </c>
      <c r="I1758">
        <v>126</v>
      </c>
      <c r="J1758">
        <v>14824</v>
      </c>
      <c r="K1758">
        <v>0.62</v>
      </c>
      <c r="L1758" t="s">
        <v>36</v>
      </c>
      <c r="M1758">
        <v>6.3</v>
      </c>
      <c r="N1758">
        <v>1.9</v>
      </c>
      <c r="O1758">
        <v>3503</v>
      </c>
      <c r="P1758">
        <v>56</v>
      </c>
      <c r="Q1758">
        <v>38.4</v>
      </c>
      <c r="R1758">
        <v>28.5</v>
      </c>
      <c r="S1758" t="s">
        <v>23</v>
      </c>
      <c r="T1758" t="s">
        <v>32</v>
      </c>
    </row>
    <row r="1759" spans="1:20" x14ac:dyDescent="0.2">
      <c r="A1759">
        <v>1758</v>
      </c>
      <c r="B1759">
        <v>37</v>
      </c>
      <c r="C1759" t="s">
        <v>29</v>
      </c>
      <c r="D1759">
        <v>171</v>
      </c>
      <c r="E1759">
        <v>60</v>
      </c>
      <c r="F1759" t="s">
        <v>35</v>
      </c>
      <c r="G1759">
        <v>45</v>
      </c>
      <c r="H1759">
        <v>315</v>
      </c>
      <c r="I1759">
        <v>103</v>
      </c>
      <c r="J1759">
        <v>11709</v>
      </c>
      <c r="K1759">
        <v>1.06</v>
      </c>
      <c r="L1759" t="s">
        <v>36</v>
      </c>
      <c r="M1759">
        <v>4.8</v>
      </c>
      <c r="N1759">
        <v>1.9</v>
      </c>
      <c r="O1759">
        <v>2438</v>
      </c>
      <c r="P1759">
        <v>55</v>
      </c>
      <c r="Q1759">
        <v>38.4</v>
      </c>
      <c r="R1759">
        <v>28.5</v>
      </c>
      <c r="S1759" t="s">
        <v>27</v>
      </c>
      <c r="T1759" t="s">
        <v>28</v>
      </c>
    </row>
    <row r="1760" spans="1:20" x14ac:dyDescent="0.2">
      <c r="A1760">
        <v>1759</v>
      </c>
      <c r="B1760">
        <v>52</v>
      </c>
      <c r="C1760" t="s">
        <v>25</v>
      </c>
      <c r="D1760">
        <v>177</v>
      </c>
      <c r="E1760">
        <v>62</v>
      </c>
      <c r="F1760" t="s">
        <v>30</v>
      </c>
      <c r="G1760">
        <v>79</v>
      </c>
      <c r="H1760">
        <v>317</v>
      </c>
      <c r="I1760">
        <v>83</v>
      </c>
      <c r="J1760">
        <v>5680</v>
      </c>
      <c r="K1760">
        <v>2.57</v>
      </c>
      <c r="L1760" t="s">
        <v>22</v>
      </c>
      <c r="M1760">
        <v>8.6</v>
      </c>
      <c r="N1760">
        <v>1.9</v>
      </c>
      <c r="O1760">
        <v>2140</v>
      </c>
      <c r="P1760">
        <v>64</v>
      </c>
      <c r="Q1760">
        <v>38.4</v>
      </c>
      <c r="R1760">
        <v>28.5</v>
      </c>
      <c r="S1760" t="s">
        <v>23</v>
      </c>
      <c r="T1760" t="s">
        <v>24</v>
      </c>
    </row>
    <row r="1761" spans="1:20" x14ac:dyDescent="0.2">
      <c r="A1761">
        <v>1760</v>
      </c>
      <c r="B1761">
        <v>47</v>
      </c>
      <c r="C1761" t="s">
        <v>29</v>
      </c>
      <c r="D1761">
        <v>197</v>
      </c>
      <c r="E1761">
        <v>109</v>
      </c>
      <c r="F1761" t="s">
        <v>35</v>
      </c>
      <c r="G1761">
        <v>56</v>
      </c>
      <c r="H1761">
        <v>889</v>
      </c>
      <c r="I1761">
        <v>98</v>
      </c>
      <c r="J1761">
        <v>1798</v>
      </c>
      <c r="K1761">
        <v>11.34</v>
      </c>
      <c r="L1761" t="s">
        <v>31</v>
      </c>
      <c r="M1761">
        <v>5.7</v>
      </c>
      <c r="N1761">
        <v>1.9</v>
      </c>
      <c r="O1761">
        <v>1767</v>
      </c>
      <c r="P1761">
        <v>87</v>
      </c>
      <c r="Q1761">
        <v>38.4</v>
      </c>
      <c r="R1761">
        <v>28.5</v>
      </c>
      <c r="S1761" t="s">
        <v>32</v>
      </c>
      <c r="T1761" t="s">
        <v>24</v>
      </c>
    </row>
    <row r="1762" spans="1:20" x14ac:dyDescent="0.2">
      <c r="A1762">
        <v>1761</v>
      </c>
      <c r="B1762">
        <v>52</v>
      </c>
      <c r="C1762" t="s">
        <v>25</v>
      </c>
      <c r="D1762">
        <v>158</v>
      </c>
      <c r="E1762">
        <v>67</v>
      </c>
      <c r="F1762" t="s">
        <v>37</v>
      </c>
      <c r="G1762">
        <v>85</v>
      </c>
      <c r="H1762">
        <v>901</v>
      </c>
      <c r="I1762">
        <v>154</v>
      </c>
      <c r="J1762">
        <v>2457</v>
      </c>
      <c r="K1762">
        <v>9.24</v>
      </c>
      <c r="L1762" t="s">
        <v>31</v>
      </c>
      <c r="M1762">
        <v>6.3</v>
      </c>
      <c r="N1762">
        <v>1.9</v>
      </c>
      <c r="O1762">
        <v>3717</v>
      </c>
      <c r="P1762">
        <v>87</v>
      </c>
      <c r="Q1762">
        <v>38.4</v>
      </c>
      <c r="R1762">
        <v>28.5</v>
      </c>
      <c r="S1762" t="s">
        <v>34</v>
      </c>
      <c r="T1762" t="s">
        <v>32</v>
      </c>
    </row>
    <row r="1763" spans="1:20" x14ac:dyDescent="0.2">
      <c r="A1763">
        <v>1762</v>
      </c>
      <c r="B1763">
        <v>20</v>
      </c>
      <c r="C1763" t="s">
        <v>29</v>
      </c>
      <c r="D1763">
        <v>173</v>
      </c>
      <c r="E1763">
        <v>73</v>
      </c>
      <c r="F1763" t="s">
        <v>30</v>
      </c>
      <c r="G1763">
        <v>24</v>
      </c>
      <c r="H1763">
        <v>788</v>
      </c>
      <c r="I1763">
        <v>80</v>
      </c>
      <c r="J1763">
        <v>2162</v>
      </c>
      <c r="K1763">
        <v>8.1199999999999992</v>
      </c>
      <c r="L1763" t="s">
        <v>31</v>
      </c>
      <c r="M1763">
        <v>6.8</v>
      </c>
      <c r="N1763">
        <v>1.9</v>
      </c>
      <c r="O1763">
        <v>3351</v>
      </c>
      <c r="P1763">
        <v>65</v>
      </c>
      <c r="Q1763">
        <v>38.4</v>
      </c>
      <c r="R1763">
        <v>28.5</v>
      </c>
      <c r="S1763" t="s">
        <v>32</v>
      </c>
      <c r="T1763" t="s">
        <v>28</v>
      </c>
    </row>
    <row r="1764" spans="1:20" x14ac:dyDescent="0.2">
      <c r="A1764">
        <v>1763</v>
      </c>
      <c r="B1764">
        <v>21</v>
      </c>
      <c r="C1764" t="s">
        <v>25</v>
      </c>
      <c r="D1764">
        <v>184</v>
      </c>
      <c r="E1764">
        <v>90</v>
      </c>
      <c r="F1764" t="s">
        <v>35</v>
      </c>
      <c r="G1764">
        <v>72</v>
      </c>
      <c r="H1764">
        <v>560</v>
      </c>
      <c r="I1764">
        <v>96</v>
      </c>
      <c r="J1764">
        <v>18605</v>
      </c>
      <c r="K1764">
        <v>7.19</v>
      </c>
      <c r="L1764" t="s">
        <v>22</v>
      </c>
      <c r="M1764">
        <v>8.1999999999999993</v>
      </c>
      <c r="N1764">
        <v>1.9</v>
      </c>
      <c r="O1764">
        <v>2971</v>
      </c>
      <c r="P1764">
        <v>67</v>
      </c>
      <c r="Q1764">
        <v>38.4</v>
      </c>
      <c r="R1764">
        <v>28.5</v>
      </c>
      <c r="S1764" t="s">
        <v>34</v>
      </c>
      <c r="T1764" t="s">
        <v>28</v>
      </c>
    </row>
    <row r="1765" spans="1:20" x14ac:dyDescent="0.2">
      <c r="A1765">
        <v>1764</v>
      </c>
      <c r="B1765">
        <v>34</v>
      </c>
      <c r="C1765" t="s">
        <v>25</v>
      </c>
      <c r="D1765">
        <v>160</v>
      </c>
      <c r="E1765">
        <v>52</v>
      </c>
      <c r="F1765" t="s">
        <v>35</v>
      </c>
      <c r="G1765">
        <v>78</v>
      </c>
      <c r="H1765">
        <v>958</v>
      </c>
      <c r="I1765">
        <v>159</v>
      </c>
      <c r="J1765">
        <v>19484</v>
      </c>
      <c r="K1765">
        <v>5.94</v>
      </c>
      <c r="L1765" t="s">
        <v>22</v>
      </c>
      <c r="M1765">
        <v>7.7</v>
      </c>
      <c r="N1765">
        <v>1.9</v>
      </c>
      <c r="O1765">
        <v>2546</v>
      </c>
      <c r="P1765">
        <v>50</v>
      </c>
      <c r="Q1765">
        <v>38.4</v>
      </c>
      <c r="R1765">
        <v>28.5</v>
      </c>
      <c r="S1765" t="s">
        <v>27</v>
      </c>
      <c r="T1765" t="s">
        <v>32</v>
      </c>
    </row>
    <row r="1766" spans="1:20" x14ac:dyDescent="0.2">
      <c r="A1766">
        <v>1765</v>
      </c>
      <c r="B1766">
        <v>23</v>
      </c>
      <c r="C1766" t="s">
        <v>20</v>
      </c>
      <c r="D1766">
        <v>195</v>
      </c>
      <c r="E1766">
        <v>53</v>
      </c>
      <c r="F1766" t="s">
        <v>37</v>
      </c>
      <c r="G1766">
        <v>117</v>
      </c>
      <c r="H1766">
        <v>525</v>
      </c>
      <c r="I1766">
        <v>141</v>
      </c>
      <c r="J1766">
        <v>12226</v>
      </c>
      <c r="K1766">
        <v>14.4</v>
      </c>
      <c r="L1766" t="s">
        <v>36</v>
      </c>
      <c r="M1766">
        <v>5.6</v>
      </c>
      <c r="N1766">
        <v>1.9</v>
      </c>
      <c r="O1766">
        <v>3615</v>
      </c>
      <c r="P1766">
        <v>81</v>
      </c>
      <c r="Q1766">
        <v>38.4</v>
      </c>
      <c r="R1766">
        <v>28.5</v>
      </c>
      <c r="S1766" t="s">
        <v>27</v>
      </c>
      <c r="T1766" t="s">
        <v>28</v>
      </c>
    </row>
    <row r="1767" spans="1:20" x14ac:dyDescent="0.2">
      <c r="A1767">
        <v>1766</v>
      </c>
      <c r="B1767">
        <v>43</v>
      </c>
      <c r="C1767" t="s">
        <v>25</v>
      </c>
      <c r="D1767">
        <v>168</v>
      </c>
      <c r="E1767">
        <v>116</v>
      </c>
      <c r="F1767" t="s">
        <v>37</v>
      </c>
      <c r="G1767">
        <v>47</v>
      </c>
      <c r="H1767">
        <v>332</v>
      </c>
      <c r="I1767">
        <v>154</v>
      </c>
      <c r="J1767">
        <v>4638</v>
      </c>
      <c r="K1767">
        <v>9.2899999999999991</v>
      </c>
      <c r="L1767" t="s">
        <v>22</v>
      </c>
      <c r="M1767">
        <v>5.8</v>
      </c>
      <c r="N1767">
        <v>1.9</v>
      </c>
      <c r="O1767">
        <v>2540</v>
      </c>
      <c r="P1767">
        <v>76</v>
      </c>
      <c r="Q1767">
        <v>38.4</v>
      </c>
      <c r="R1767">
        <v>28.5</v>
      </c>
      <c r="S1767" t="s">
        <v>34</v>
      </c>
      <c r="T1767" t="s">
        <v>28</v>
      </c>
    </row>
    <row r="1768" spans="1:20" x14ac:dyDescent="0.2">
      <c r="A1768">
        <v>1767</v>
      </c>
      <c r="B1768">
        <v>21</v>
      </c>
      <c r="C1768" t="s">
        <v>20</v>
      </c>
      <c r="D1768">
        <v>164</v>
      </c>
      <c r="E1768">
        <v>111</v>
      </c>
      <c r="F1768" t="s">
        <v>30</v>
      </c>
      <c r="G1768">
        <v>60</v>
      </c>
      <c r="H1768">
        <v>453</v>
      </c>
      <c r="I1768">
        <v>86</v>
      </c>
      <c r="J1768">
        <v>15525</v>
      </c>
      <c r="K1768">
        <v>13.88</v>
      </c>
      <c r="L1768" t="s">
        <v>22</v>
      </c>
      <c r="M1768">
        <v>5.5</v>
      </c>
      <c r="N1768">
        <v>1.9</v>
      </c>
      <c r="O1768">
        <v>2385</v>
      </c>
      <c r="P1768">
        <v>68</v>
      </c>
      <c r="Q1768">
        <v>38.4</v>
      </c>
      <c r="R1768">
        <v>28.5</v>
      </c>
      <c r="S1768" t="s">
        <v>32</v>
      </c>
      <c r="T1768" t="s">
        <v>28</v>
      </c>
    </row>
    <row r="1769" spans="1:20" x14ac:dyDescent="0.2">
      <c r="A1769">
        <v>1768</v>
      </c>
      <c r="B1769">
        <v>57</v>
      </c>
      <c r="C1769" t="s">
        <v>29</v>
      </c>
      <c r="D1769">
        <v>181</v>
      </c>
      <c r="E1769">
        <v>110</v>
      </c>
      <c r="F1769" t="s">
        <v>26</v>
      </c>
      <c r="G1769">
        <v>15</v>
      </c>
      <c r="H1769">
        <v>270</v>
      </c>
      <c r="I1769">
        <v>86</v>
      </c>
      <c r="J1769">
        <v>13084</v>
      </c>
      <c r="K1769">
        <v>6.95</v>
      </c>
      <c r="L1769" t="s">
        <v>36</v>
      </c>
      <c r="M1769">
        <v>6.6</v>
      </c>
      <c r="N1769">
        <v>1.9</v>
      </c>
      <c r="O1769">
        <v>2652</v>
      </c>
      <c r="P1769">
        <v>88</v>
      </c>
      <c r="Q1769">
        <v>38.4</v>
      </c>
      <c r="R1769">
        <v>28.5</v>
      </c>
      <c r="S1769" t="s">
        <v>32</v>
      </c>
      <c r="T1769" t="s">
        <v>24</v>
      </c>
    </row>
    <row r="1770" spans="1:20" x14ac:dyDescent="0.2">
      <c r="A1770">
        <v>1769</v>
      </c>
      <c r="B1770">
        <v>53</v>
      </c>
      <c r="C1770" t="s">
        <v>29</v>
      </c>
      <c r="D1770">
        <v>199</v>
      </c>
      <c r="E1770">
        <v>102</v>
      </c>
      <c r="F1770" t="s">
        <v>33</v>
      </c>
      <c r="G1770">
        <v>76</v>
      </c>
      <c r="H1770">
        <v>931</v>
      </c>
      <c r="I1770">
        <v>169</v>
      </c>
      <c r="J1770">
        <v>6842</v>
      </c>
      <c r="K1770">
        <v>10.4</v>
      </c>
      <c r="L1770" t="s">
        <v>31</v>
      </c>
      <c r="M1770">
        <v>6</v>
      </c>
      <c r="N1770">
        <v>1.9</v>
      </c>
      <c r="O1770">
        <v>3769</v>
      </c>
      <c r="P1770">
        <v>57</v>
      </c>
      <c r="Q1770">
        <v>38.4</v>
      </c>
      <c r="R1770">
        <v>28.5</v>
      </c>
      <c r="S1770" t="s">
        <v>23</v>
      </c>
      <c r="T1770" t="s">
        <v>32</v>
      </c>
    </row>
    <row r="1771" spans="1:20" x14ac:dyDescent="0.2">
      <c r="A1771">
        <v>1770</v>
      </c>
      <c r="B1771">
        <v>20</v>
      </c>
      <c r="C1771" t="s">
        <v>25</v>
      </c>
      <c r="D1771">
        <v>179</v>
      </c>
      <c r="E1771">
        <v>105</v>
      </c>
      <c r="F1771" t="s">
        <v>35</v>
      </c>
      <c r="G1771">
        <v>85</v>
      </c>
      <c r="H1771">
        <v>519</v>
      </c>
      <c r="I1771">
        <v>99</v>
      </c>
      <c r="J1771">
        <v>5289</v>
      </c>
      <c r="K1771">
        <v>3.02</v>
      </c>
      <c r="L1771" t="s">
        <v>31</v>
      </c>
      <c r="M1771">
        <v>9.1</v>
      </c>
      <c r="N1771">
        <v>1.9</v>
      </c>
      <c r="O1771">
        <v>3246</v>
      </c>
      <c r="P1771">
        <v>75</v>
      </c>
      <c r="Q1771">
        <v>38.4</v>
      </c>
      <c r="R1771">
        <v>28.5</v>
      </c>
      <c r="S1771" t="s">
        <v>23</v>
      </c>
      <c r="T1771" t="s">
        <v>28</v>
      </c>
    </row>
    <row r="1772" spans="1:20" x14ac:dyDescent="0.2">
      <c r="A1772">
        <v>1771</v>
      </c>
      <c r="B1772">
        <v>49</v>
      </c>
      <c r="C1772" t="s">
        <v>29</v>
      </c>
      <c r="D1772">
        <v>160</v>
      </c>
      <c r="E1772">
        <v>111</v>
      </c>
      <c r="F1772" t="s">
        <v>30</v>
      </c>
      <c r="G1772">
        <v>78</v>
      </c>
      <c r="H1772">
        <v>629</v>
      </c>
      <c r="I1772">
        <v>145</v>
      </c>
      <c r="J1772">
        <v>5588</v>
      </c>
      <c r="K1772">
        <v>5.92</v>
      </c>
      <c r="L1772" t="s">
        <v>36</v>
      </c>
      <c r="M1772">
        <v>5.5</v>
      </c>
      <c r="N1772">
        <v>1.9</v>
      </c>
      <c r="O1772">
        <v>3434</v>
      </c>
      <c r="P1772">
        <v>82</v>
      </c>
      <c r="Q1772">
        <v>38.4</v>
      </c>
      <c r="R1772">
        <v>28.5</v>
      </c>
      <c r="S1772" t="s">
        <v>34</v>
      </c>
      <c r="T1772" t="s">
        <v>32</v>
      </c>
    </row>
    <row r="1773" spans="1:20" x14ac:dyDescent="0.2">
      <c r="A1773">
        <v>1772</v>
      </c>
      <c r="B1773">
        <v>25</v>
      </c>
      <c r="C1773" t="s">
        <v>25</v>
      </c>
      <c r="D1773">
        <v>181</v>
      </c>
      <c r="E1773">
        <v>103</v>
      </c>
      <c r="F1773" t="s">
        <v>33</v>
      </c>
      <c r="G1773">
        <v>16</v>
      </c>
      <c r="H1773">
        <v>313</v>
      </c>
      <c r="I1773">
        <v>141</v>
      </c>
      <c r="J1773">
        <v>8422</v>
      </c>
      <c r="K1773">
        <v>4.71</v>
      </c>
      <c r="L1773" t="s">
        <v>22</v>
      </c>
      <c r="M1773">
        <v>7.4</v>
      </c>
      <c r="N1773">
        <v>1.9</v>
      </c>
      <c r="O1773">
        <v>2334</v>
      </c>
      <c r="P1773">
        <v>50</v>
      </c>
      <c r="Q1773">
        <v>38.4</v>
      </c>
      <c r="R1773">
        <v>28.5</v>
      </c>
      <c r="S1773" t="s">
        <v>32</v>
      </c>
      <c r="T1773" t="s">
        <v>32</v>
      </c>
    </row>
    <row r="1774" spans="1:20" x14ac:dyDescent="0.2">
      <c r="A1774">
        <v>1773</v>
      </c>
      <c r="B1774">
        <v>47</v>
      </c>
      <c r="C1774" t="s">
        <v>29</v>
      </c>
      <c r="D1774">
        <v>163</v>
      </c>
      <c r="E1774">
        <v>62</v>
      </c>
      <c r="F1774" t="s">
        <v>33</v>
      </c>
      <c r="G1774">
        <v>109</v>
      </c>
      <c r="H1774">
        <v>596</v>
      </c>
      <c r="I1774">
        <v>174</v>
      </c>
      <c r="J1774">
        <v>14418</v>
      </c>
      <c r="K1774">
        <v>0.91</v>
      </c>
      <c r="L1774" t="s">
        <v>22</v>
      </c>
      <c r="M1774">
        <v>5.9</v>
      </c>
      <c r="N1774">
        <v>1.9</v>
      </c>
      <c r="O1774">
        <v>2454</v>
      </c>
      <c r="P1774">
        <v>84</v>
      </c>
      <c r="Q1774">
        <v>38.4</v>
      </c>
      <c r="R1774">
        <v>28.5</v>
      </c>
      <c r="S1774" t="s">
        <v>34</v>
      </c>
      <c r="T1774" t="s">
        <v>24</v>
      </c>
    </row>
    <row r="1775" spans="1:20" x14ac:dyDescent="0.2">
      <c r="A1775">
        <v>1774</v>
      </c>
      <c r="B1775">
        <v>18</v>
      </c>
      <c r="C1775" t="s">
        <v>25</v>
      </c>
      <c r="D1775">
        <v>192</v>
      </c>
      <c r="E1775">
        <v>57</v>
      </c>
      <c r="F1775" t="s">
        <v>33</v>
      </c>
      <c r="G1775">
        <v>73</v>
      </c>
      <c r="H1775">
        <v>888</v>
      </c>
      <c r="I1775">
        <v>137</v>
      </c>
      <c r="J1775">
        <v>2446</v>
      </c>
      <c r="K1775">
        <v>10.66</v>
      </c>
      <c r="L1775" t="s">
        <v>31</v>
      </c>
      <c r="M1775">
        <v>5.6</v>
      </c>
      <c r="N1775">
        <v>1.9</v>
      </c>
      <c r="O1775">
        <v>3113</v>
      </c>
      <c r="P1775">
        <v>63</v>
      </c>
      <c r="Q1775">
        <v>38.4</v>
      </c>
      <c r="R1775">
        <v>28.5</v>
      </c>
      <c r="S1775" t="s">
        <v>34</v>
      </c>
      <c r="T1775" t="s">
        <v>28</v>
      </c>
    </row>
    <row r="1776" spans="1:20" x14ac:dyDescent="0.2">
      <c r="A1776">
        <v>1775</v>
      </c>
      <c r="B1776">
        <v>27</v>
      </c>
      <c r="C1776" t="s">
        <v>25</v>
      </c>
      <c r="D1776">
        <v>172</v>
      </c>
      <c r="E1776">
        <v>78</v>
      </c>
      <c r="F1776" t="s">
        <v>33</v>
      </c>
      <c r="G1776">
        <v>44</v>
      </c>
      <c r="H1776">
        <v>972</v>
      </c>
      <c r="I1776">
        <v>91</v>
      </c>
      <c r="J1776">
        <v>15684</v>
      </c>
      <c r="K1776">
        <v>9.8800000000000008</v>
      </c>
      <c r="L1776" t="s">
        <v>36</v>
      </c>
      <c r="M1776">
        <v>8.6</v>
      </c>
      <c r="N1776">
        <v>1.9</v>
      </c>
      <c r="O1776">
        <v>2540</v>
      </c>
      <c r="P1776">
        <v>77</v>
      </c>
      <c r="Q1776">
        <v>38.4</v>
      </c>
      <c r="R1776">
        <v>28.5</v>
      </c>
      <c r="S1776" t="s">
        <v>23</v>
      </c>
      <c r="T1776" t="s">
        <v>28</v>
      </c>
    </row>
    <row r="1777" spans="1:20" x14ac:dyDescent="0.2">
      <c r="A1777">
        <v>1776</v>
      </c>
      <c r="B1777">
        <v>20</v>
      </c>
      <c r="C1777" t="s">
        <v>29</v>
      </c>
      <c r="D1777">
        <v>153</v>
      </c>
      <c r="E1777">
        <v>70</v>
      </c>
      <c r="F1777" t="s">
        <v>26</v>
      </c>
      <c r="G1777">
        <v>45</v>
      </c>
      <c r="H1777">
        <v>964</v>
      </c>
      <c r="I1777">
        <v>89</v>
      </c>
      <c r="J1777">
        <v>8533</v>
      </c>
      <c r="K1777">
        <v>2.5499999999999998</v>
      </c>
      <c r="L1777" t="s">
        <v>31</v>
      </c>
      <c r="M1777">
        <v>5</v>
      </c>
      <c r="N1777">
        <v>1.9</v>
      </c>
      <c r="O1777">
        <v>1717</v>
      </c>
      <c r="P1777">
        <v>62</v>
      </c>
      <c r="Q1777">
        <v>38.4</v>
      </c>
      <c r="R1777">
        <v>28.5</v>
      </c>
      <c r="S1777" t="s">
        <v>23</v>
      </c>
      <c r="T1777" t="s">
        <v>32</v>
      </c>
    </row>
    <row r="1778" spans="1:20" x14ac:dyDescent="0.2">
      <c r="A1778">
        <v>1777</v>
      </c>
      <c r="B1778">
        <v>29</v>
      </c>
      <c r="C1778" t="s">
        <v>20</v>
      </c>
      <c r="D1778">
        <v>155</v>
      </c>
      <c r="E1778">
        <v>110</v>
      </c>
      <c r="F1778" t="s">
        <v>30</v>
      </c>
      <c r="G1778">
        <v>17</v>
      </c>
      <c r="H1778">
        <v>968</v>
      </c>
      <c r="I1778">
        <v>120</v>
      </c>
      <c r="J1778">
        <v>17183</v>
      </c>
      <c r="K1778">
        <v>11.07</v>
      </c>
      <c r="L1778" t="s">
        <v>22</v>
      </c>
      <c r="M1778">
        <v>8.3000000000000007</v>
      </c>
      <c r="N1778">
        <v>1.9</v>
      </c>
      <c r="O1778">
        <v>3802</v>
      </c>
      <c r="P1778">
        <v>58</v>
      </c>
      <c r="Q1778">
        <v>38.4</v>
      </c>
      <c r="R1778">
        <v>28.5</v>
      </c>
      <c r="S1778" t="s">
        <v>32</v>
      </c>
      <c r="T1778" t="s">
        <v>28</v>
      </c>
    </row>
    <row r="1779" spans="1:20" x14ac:dyDescent="0.2">
      <c r="A1779">
        <v>1778</v>
      </c>
      <c r="B1779">
        <v>31</v>
      </c>
      <c r="C1779" t="s">
        <v>29</v>
      </c>
      <c r="D1779">
        <v>168</v>
      </c>
      <c r="E1779">
        <v>65</v>
      </c>
      <c r="F1779" t="s">
        <v>33</v>
      </c>
      <c r="G1779">
        <v>104</v>
      </c>
      <c r="H1779">
        <v>957</v>
      </c>
      <c r="I1779">
        <v>147</v>
      </c>
      <c r="J1779">
        <v>19733</v>
      </c>
      <c r="K1779">
        <v>9.6</v>
      </c>
      <c r="L1779" t="s">
        <v>31</v>
      </c>
      <c r="M1779">
        <v>4.4000000000000004</v>
      </c>
      <c r="N1779">
        <v>1.9</v>
      </c>
      <c r="O1779">
        <v>3972</v>
      </c>
      <c r="P1779">
        <v>68</v>
      </c>
      <c r="Q1779">
        <v>38.4</v>
      </c>
      <c r="R1779">
        <v>28.5</v>
      </c>
      <c r="S1779" t="s">
        <v>32</v>
      </c>
      <c r="T1779" t="s">
        <v>32</v>
      </c>
    </row>
    <row r="1780" spans="1:20" x14ac:dyDescent="0.2">
      <c r="A1780">
        <v>1779</v>
      </c>
      <c r="B1780">
        <v>52</v>
      </c>
      <c r="C1780" t="s">
        <v>20</v>
      </c>
      <c r="D1780">
        <v>154</v>
      </c>
      <c r="E1780">
        <v>74</v>
      </c>
      <c r="F1780" t="s">
        <v>35</v>
      </c>
      <c r="G1780">
        <v>41</v>
      </c>
      <c r="H1780">
        <v>367</v>
      </c>
      <c r="I1780">
        <v>177</v>
      </c>
      <c r="J1780">
        <v>14264</v>
      </c>
      <c r="K1780">
        <v>3.55</v>
      </c>
      <c r="L1780" t="s">
        <v>36</v>
      </c>
      <c r="M1780">
        <v>5.4</v>
      </c>
      <c r="N1780">
        <v>1.9</v>
      </c>
      <c r="O1780">
        <v>1534</v>
      </c>
      <c r="P1780">
        <v>88</v>
      </c>
      <c r="Q1780">
        <v>38.4</v>
      </c>
      <c r="R1780">
        <v>28.5</v>
      </c>
      <c r="S1780" t="s">
        <v>23</v>
      </c>
      <c r="T1780" t="s">
        <v>24</v>
      </c>
    </row>
    <row r="1781" spans="1:20" x14ac:dyDescent="0.2">
      <c r="A1781">
        <v>1780</v>
      </c>
      <c r="B1781">
        <v>22</v>
      </c>
      <c r="C1781" t="s">
        <v>25</v>
      </c>
      <c r="D1781">
        <v>156</v>
      </c>
      <c r="E1781">
        <v>87</v>
      </c>
      <c r="F1781" t="s">
        <v>30</v>
      </c>
      <c r="G1781">
        <v>108</v>
      </c>
      <c r="H1781">
        <v>315</v>
      </c>
      <c r="I1781">
        <v>117</v>
      </c>
      <c r="J1781">
        <v>9659</v>
      </c>
      <c r="K1781">
        <v>5.66</v>
      </c>
      <c r="L1781" t="s">
        <v>22</v>
      </c>
      <c r="M1781">
        <v>9.1</v>
      </c>
      <c r="N1781">
        <v>1.9</v>
      </c>
      <c r="O1781">
        <v>3898</v>
      </c>
      <c r="P1781">
        <v>74</v>
      </c>
      <c r="Q1781">
        <v>38.4</v>
      </c>
      <c r="R1781">
        <v>28.5</v>
      </c>
      <c r="S1781" t="s">
        <v>32</v>
      </c>
      <c r="T1781" t="s">
        <v>28</v>
      </c>
    </row>
    <row r="1782" spans="1:20" x14ac:dyDescent="0.2">
      <c r="A1782">
        <v>1781</v>
      </c>
      <c r="B1782">
        <v>34</v>
      </c>
      <c r="C1782" t="s">
        <v>29</v>
      </c>
      <c r="D1782">
        <v>192</v>
      </c>
      <c r="E1782">
        <v>93</v>
      </c>
      <c r="F1782" t="s">
        <v>30</v>
      </c>
      <c r="G1782">
        <v>47</v>
      </c>
      <c r="H1782">
        <v>746</v>
      </c>
      <c r="I1782">
        <v>161</v>
      </c>
      <c r="J1782">
        <v>1478</v>
      </c>
      <c r="K1782">
        <v>14.46</v>
      </c>
      <c r="L1782" t="s">
        <v>22</v>
      </c>
      <c r="M1782">
        <v>5</v>
      </c>
      <c r="N1782">
        <v>1.9</v>
      </c>
      <c r="O1782">
        <v>3790</v>
      </c>
      <c r="P1782">
        <v>84</v>
      </c>
      <c r="Q1782">
        <v>38.4</v>
      </c>
      <c r="R1782">
        <v>28.5</v>
      </c>
      <c r="S1782" t="s">
        <v>34</v>
      </c>
      <c r="T1782" t="s">
        <v>24</v>
      </c>
    </row>
    <row r="1783" spans="1:20" x14ac:dyDescent="0.2">
      <c r="A1783">
        <v>1782</v>
      </c>
      <c r="B1783">
        <v>29</v>
      </c>
      <c r="C1783" t="s">
        <v>20</v>
      </c>
      <c r="D1783">
        <v>180</v>
      </c>
      <c r="E1783">
        <v>109</v>
      </c>
      <c r="F1783" t="s">
        <v>33</v>
      </c>
      <c r="G1783">
        <v>23</v>
      </c>
      <c r="H1783">
        <v>658</v>
      </c>
      <c r="I1783">
        <v>88</v>
      </c>
      <c r="J1783">
        <v>1493</v>
      </c>
      <c r="K1783">
        <v>2.86</v>
      </c>
      <c r="L1783" t="s">
        <v>36</v>
      </c>
      <c r="M1783">
        <v>6.1</v>
      </c>
      <c r="N1783">
        <v>1.9</v>
      </c>
      <c r="O1783">
        <v>2437</v>
      </c>
      <c r="P1783">
        <v>50</v>
      </c>
      <c r="Q1783">
        <v>38.4</v>
      </c>
      <c r="R1783">
        <v>28.5</v>
      </c>
      <c r="S1783" t="s">
        <v>27</v>
      </c>
      <c r="T1783" t="s">
        <v>32</v>
      </c>
    </row>
    <row r="1784" spans="1:20" x14ac:dyDescent="0.2">
      <c r="A1784">
        <v>1783</v>
      </c>
      <c r="B1784">
        <v>43</v>
      </c>
      <c r="C1784" t="s">
        <v>29</v>
      </c>
      <c r="D1784">
        <v>161</v>
      </c>
      <c r="E1784">
        <v>103</v>
      </c>
      <c r="F1784" t="s">
        <v>37</v>
      </c>
      <c r="G1784">
        <v>66</v>
      </c>
      <c r="H1784">
        <v>519</v>
      </c>
      <c r="I1784">
        <v>128</v>
      </c>
      <c r="J1784">
        <v>9709</v>
      </c>
      <c r="K1784">
        <v>4.84</v>
      </c>
      <c r="L1784" t="s">
        <v>31</v>
      </c>
      <c r="M1784">
        <v>6</v>
      </c>
      <c r="N1784">
        <v>1.9</v>
      </c>
      <c r="O1784">
        <v>3806</v>
      </c>
      <c r="P1784">
        <v>55</v>
      </c>
      <c r="Q1784">
        <v>38.4</v>
      </c>
      <c r="R1784">
        <v>28.5</v>
      </c>
      <c r="S1784" t="s">
        <v>34</v>
      </c>
      <c r="T1784" t="s">
        <v>24</v>
      </c>
    </row>
    <row r="1785" spans="1:20" x14ac:dyDescent="0.2">
      <c r="A1785">
        <v>1784</v>
      </c>
      <c r="B1785">
        <v>19</v>
      </c>
      <c r="C1785" t="s">
        <v>25</v>
      </c>
      <c r="D1785">
        <v>181</v>
      </c>
      <c r="E1785">
        <v>118</v>
      </c>
      <c r="F1785" t="s">
        <v>21</v>
      </c>
      <c r="G1785">
        <v>46</v>
      </c>
      <c r="H1785">
        <v>228</v>
      </c>
      <c r="I1785">
        <v>80</v>
      </c>
      <c r="J1785">
        <v>8167</v>
      </c>
      <c r="K1785">
        <v>3.59</v>
      </c>
      <c r="L1785" t="s">
        <v>36</v>
      </c>
      <c r="M1785">
        <v>9.5</v>
      </c>
      <c r="N1785">
        <v>1.9</v>
      </c>
      <c r="O1785">
        <v>1799</v>
      </c>
      <c r="P1785">
        <v>87</v>
      </c>
      <c r="Q1785">
        <v>38.4</v>
      </c>
      <c r="R1785">
        <v>28.5</v>
      </c>
      <c r="S1785" t="s">
        <v>23</v>
      </c>
      <c r="T1785" t="s">
        <v>28</v>
      </c>
    </row>
    <row r="1786" spans="1:20" x14ac:dyDescent="0.2">
      <c r="A1786">
        <v>1785</v>
      </c>
      <c r="B1786">
        <v>25</v>
      </c>
      <c r="C1786" t="s">
        <v>29</v>
      </c>
      <c r="D1786">
        <v>179</v>
      </c>
      <c r="E1786">
        <v>86</v>
      </c>
      <c r="F1786" t="s">
        <v>37</v>
      </c>
      <c r="G1786">
        <v>46</v>
      </c>
      <c r="H1786">
        <v>947</v>
      </c>
      <c r="I1786">
        <v>111</v>
      </c>
      <c r="J1786">
        <v>11292</v>
      </c>
      <c r="K1786">
        <v>7.84</v>
      </c>
      <c r="L1786" t="s">
        <v>36</v>
      </c>
      <c r="M1786">
        <v>9.6</v>
      </c>
      <c r="N1786">
        <v>1.9</v>
      </c>
      <c r="O1786">
        <v>2849</v>
      </c>
      <c r="P1786">
        <v>78</v>
      </c>
      <c r="Q1786">
        <v>38.4</v>
      </c>
      <c r="R1786">
        <v>28.5</v>
      </c>
      <c r="S1786" t="s">
        <v>34</v>
      </c>
      <c r="T1786" t="s">
        <v>24</v>
      </c>
    </row>
    <row r="1787" spans="1:20" x14ac:dyDescent="0.2">
      <c r="A1787">
        <v>1786</v>
      </c>
      <c r="B1787">
        <v>47</v>
      </c>
      <c r="C1787" t="s">
        <v>29</v>
      </c>
      <c r="D1787">
        <v>196</v>
      </c>
      <c r="E1787">
        <v>94</v>
      </c>
      <c r="F1787" t="s">
        <v>21</v>
      </c>
      <c r="G1787">
        <v>97</v>
      </c>
      <c r="H1787">
        <v>826</v>
      </c>
      <c r="I1787">
        <v>147</v>
      </c>
      <c r="J1787">
        <v>3783</v>
      </c>
      <c r="K1787">
        <v>0.53</v>
      </c>
      <c r="L1787" t="s">
        <v>22</v>
      </c>
      <c r="M1787">
        <v>7.1</v>
      </c>
      <c r="N1787">
        <v>1.9</v>
      </c>
      <c r="O1787">
        <v>3270</v>
      </c>
      <c r="P1787">
        <v>54</v>
      </c>
      <c r="Q1787">
        <v>38.4</v>
      </c>
      <c r="R1787">
        <v>28.5</v>
      </c>
      <c r="S1787" t="s">
        <v>32</v>
      </c>
      <c r="T1787" t="s">
        <v>24</v>
      </c>
    </row>
    <row r="1788" spans="1:20" x14ac:dyDescent="0.2">
      <c r="A1788">
        <v>1787</v>
      </c>
      <c r="B1788">
        <v>27</v>
      </c>
      <c r="C1788" t="s">
        <v>25</v>
      </c>
      <c r="D1788">
        <v>164</v>
      </c>
      <c r="E1788">
        <v>106</v>
      </c>
      <c r="F1788" t="s">
        <v>30</v>
      </c>
      <c r="G1788">
        <v>38</v>
      </c>
      <c r="H1788">
        <v>302</v>
      </c>
      <c r="I1788">
        <v>106</v>
      </c>
      <c r="J1788">
        <v>1525</v>
      </c>
      <c r="K1788">
        <v>8.15</v>
      </c>
      <c r="L1788" t="s">
        <v>36</v>
      </c>
      <c r="M1788">
        <v>6.5</v>
      </c>
      <c r="N1788">
        <v>1.9</v>
      </c>
      <c r="O1788">
        <v>3813</v>
      </c>
      <c r="P1788">
        <v>85</v>
      </c>
      <c r="Q1788">
        <v>38.4</v>
      </c>
      <c r="R1788">
        <v>28.5</v>
      </c>
      <c r="S1788" t="s">
        <v>32</v>
      </c>
      <c r="T1788" t="s">
        <v>32</v>
      </c>
    </row>
    <row r="1789" spans="1:20" x14ac:dyDescent="0.2">
      <c r="A1789">
        <v>1788</v>
      </c>
      <c r="B1789">
        <v>29</v>
      </c>
      <c r="C1789" t="s">
        <v>29</v>
      </c>
      <c r="D1789">
        <v>153</v>
      </c>
      <c r="E1789">
        <v>119</v>
      </c>
      <c r="F1789" t="s">
        <v>26</v>
      </c>
      <c r="G1789">
        <v>76</v>
      </c>
      <c r="H1789">
        <v>540</v>
      </c>
      <c r="I1789">
        <v>152</v>
      </c>
      <c r="J1789">
        <v>11804</v>
      </c>
      <c r="K1789">
        <v>9.52</v>
      </c>
      <c r="L1789" t="s">
        <v>36</v>
      </c>
      <c r="M1789">
        <v>5</v>
      </c>
      <c r="N1789">
        <v>1.9</v>
      </c>
      <c r="O1789">
        <v>3146</v>
      </c>
      <c r="P1789">
        <v>86</v>
      </c>
      <c r="Q1789">
        <v>38.4</v>
      </c>
      <c r="R1789">
        <v>28.5</v>
      </c>
      <c r="S1789" t="s">
        <v>32</v>
      </c>
      <c r="T1789" t="s">
        <v>28</v>
      </c>
    </row>
    <row r="1790" spans="1:20" x14ac:dyDescent="0.2">
      <c r="A1790">
        <v>1789</v>
      </c>
      <c r="B1790">
        <v>50</v>
      </c>
      <c r="C1790" t="s">
        <v>20</v>
      </c>
      <c r="D1790">
        <v>164</v>
      </c>
      <c r="E1790">
        <v>92</v>
      </c>
      <c r="F1790" t="s">
        <v>37</v>
      </c>
      <c r="G1790">
        <v>105</v>
      </c>
      <c r="H1790">
        <v>948</v>
      </c>
      <c r="I1790">
        <v>170</v>
      </c>
      <c r="J1790">
        <v>18184</v>
      </c>
      <c r="K1790">
        <v>8.18</v>
      </c>
      <c r="L1790" t="s">
        <v>22</v>
      </c>
      <c r="M1790">
        <v>8.6999999999999993</v>
      </c>
      <c r="N1790">
        <v>1.9</v>
      </c>
      <c r="O1790">
        <v>1693</v>
      </c>
      <c r="P1790">
        <v>82</v>
      </c>
      <c r="Q1790">
        <v>38.4</v>
      </c>
      <c r="R1790">
        <v>28.5</v>
      </c>
      <c r="S1790" t="s">
        <v>32</v>
      </c>
      <c r="T1790" t="s">
        <v>28</v>
      </c>
    </row>
    <row r="1791" spans="1:20" x14ac:dyDescent="0.2">
      <c r="A1791">
        <v>1790</v>
      </c>
      <c r="B1791">
        <v>27</v>
      </c>
      <c r="C1791" t="s">
        <v>29</v>
      </c>
      <c r="D1791">
        <v>187</v>
      </c>
      <c r="E1791">
        <v>50</v>
      </c>
      <c r="F1791" t="s">
        <v>21</v>
      </c>
      <c r="G1791">
        <v>48</v>
      </c>
      <c r="H1791">
        <v>341</v>
      </c>
      <c r="I1791">
        <v>101</v>
      </c>
      <c r="J1791">
        <v>3668</v>
      </c>
      <c r="K1791">
        <v>2.48</v>
      </c>
      <c r="L1791" t="s">
        <v>22</v>
      </c>
      <c r="M1791">
        <v>5.0999999999999996</v>
      </c>
      <c r="N1791">
        <v>1.9</v>
      </c>
      <c r="O1791">
        <v>3443</v>
      </c>
      <c r="P1791">
        <v>78</v>
      </c>
      <c r="Q1791">
        <v>38.4</v>
      </c>
      <c r="R1791">
        <v>28.5</v>
      </c>
      <c r="S1791" t="s">
        <v>32</v>
      </c>
      <c r="T1791" t="s">
        <v>28</v>
      </c>
    </row>
    <row r="1792" spans="1:20" x14ac:dyDescent="0.2">
      <c r="A1792">
        <v>1791</v>
      </c>
      <c r="B1792">
        <v>40</v>
      </c>
      <c r="C1792" t="s">
        <v>25</v>
      </c>
      <c r="D1792">
        <v>162</v>
      </c>
      <c r="E1792">
        <v>95</v>
      </c>
      <c r="F1792" t="s">
        <v>26</v>
      </c>
      <c r="G1792">
        <v>51</v>
      </c>
      <c r="H1792">
        <v>505</v>
      </c>
      <c r="I1792">
        <v>95</v>
      </c>
      <c r="J1792">
        <v>7378</v>
      </c>
      <c r="K1792">
        <v>9.9700000000000006</v>
      </c>
      <c r="L1792" t="s">
        <v>22</v>
      </c>
      <c r="M1792">
        <v>8.8000000000000007</v>
      </c>
      <c r="N1792">
        <v>1.9</v>
      </c>
      <c r="O1792">
        <v>2610</v>
      </c>
      <c r="P1792">
        <v>52</v>
      </c>
      <c r="Q1792">
        <v>38.4</v>
      </c>
      <c r="R1792">
        <v>28.5</v>
      </c>
      <c r="S1792" t="s">
        <v>23</v>
      </c>
      <c r="T1792" t="s">
        <v>32</v>
      </c>
    </row>
    <row r="1793" spans="1:20" x14ac:dyDescent="0.2">
      <c r="A1793">
        <v>1792</v>
      </c>
      <c r="B1793">
        <v>42</v>
      </c>
      <c r="C1793" t="s">
        <v>25</v>
      </c>
      <c r="D1793">
        <v>171</v>
      </c>
      <c r="E1793">
        <v>67</v>
      </c>
      <c r="F1793" t="s">
        <v>35</v>
      </c>
      <c r="G1793">
        <v>112</v>
      </c>
      <c r="H1793">
        <v>625</v>
      </c>
      <c r="I1793">
        <v>82</v>
      </c>
      <c r="J1793">
        <v>3180</v>
      </c>
      <c r="K1793">
        <v>13.26</v>
      </c>
      <c r="L1793" t="s">
        <v>22</v>
      </c>
      <c r="M1793">
        <v>6.7</v>
      </c>
      <c r="N1793">
        <v>1.9</v>
      </c>
      <c r="O1793">
        <v>2621</v>
      </c>
      <c r="P1793">
        <v>65</v>
      </c>
      <c r="Q1793">
        <v>38.4</v>
      </c>
      <c r="R1793">
        <v>28.5</v>
      </c>
      <c r="S1793" t="s">
        <v>34</v>
      </c>
      <c r="T1793" t="s">
        <v>24</v>
      </c>
    </row>
    <row r="1794" spans="1:20" x14ac:dyDescent="0.2">
      <c r="A1794">
        <v>1793</v>
      </c>
      <c r="B1794">
        <v>49</v>
      </c>
      <c r="C1794" t="s">
        <v>29</v>
      </c>
      <c r="D1794">
        <v>188</v>
      </c>
      <c r="E1794">
        <v>113</v>
      </c>
      <c r="F1794" t="s">
        <v>26</v>
      </c>
      <c r="G1794">
        <v>112</v>
      </c>
      <c r="H1794">
        <v>697</v>
      </c>
      <c r="I1794">
        <v>138</v>
      </c>
      <c r="J1794">
        <v>13583</v>
      </c>
      <c r="K1794">
        <v>0.92</v>
      </c>
      <c r="L1794" t="s">
        <v>31</v>
      </c>
      <c r="M1794">
        <v>5.9</v>
      </c>
      <c r="N1794">
        <v>1.9</v>
      </c>
      <c r="O1794">
        <v>3699</v>
      </c>
      <c r="P1794">
        <v>79</v>
      </c>
      <c r="Q1794">
        <v>38.4</v>
      </c>
      <c r="R1794">
        <v>28.5</v>
      </c>
      <c r="S1794" t="s">
        <v>32</v>
      </c>
      <c r="T1794" t="s">
        <v>28</v>
      </c>
    </row>
    <row r="1795" spans="1:20" x14ac:dyDescent="0.2">
      <c r="A1795">
        <v>1794</v>
      </c>
      <c r="B1795">
        <v>49</v>
      </c>
      <c r="C1795" t="s">
        <v>25</v>
      </c>
      <c r="D1795">
        <v>195</v>
      </c>
      <c r="E1795">
        <v>60</v>
      </c>
      <c r="F1795" t="s">
        <v>26</v>
      </c>
      <c r="G1795">
        <v>107</v>
      </c>
      <c r="H1795">
        <v>938</v>
      </c>
      <c r="I1795">
        <v>151</v>
      </c>
      <c r="J1795">
        <v>10109</v>
      </c>
      <c r="K1795">
        <v>11.4</v>
      </c>
      <c r="L1795" t="s">
        <v>36</v>
      </c>
      <c r="M1795">
        <v>7.7</v>
      </c>
      <c r="N1795">
        <v>1.9</v>
      </c>
      <c r="O1795">
        <v>2027</v>
      </c>
      <c r="P1795">
        <v>85</v>
      </c>
      <c r="Q1795">
        <v>38.4</v>
      </c>
      <c r="R1795">
        <v>28.5</v>
      </c>
      <c r="S1795" t="s">
        <v>34</v>
      </c>
      <c r="T1795" t="s">
        <v>24</v>
      </c>
    </row>
    <row r="1796" spans="1:20" x14ac:dyDescent="0.2">
      <c r="A1796">
        <v>1795</v>
      </c>
      <c r="B1796">
        <v>30</v>
      </c>
      <c r="C1796" t="s">
        <v>20</v>
      </c>
      <c r="D1796">
        <v>186</v>
      </c>
      <c r="E1796">
        <v>117</v>
      </c>
      <c r="F1796" t="s">
        <v>37</v>
      </c>
      <c r="G1796">
        <v>99</v>
      </c>
      <c r="H1796">
        <v>502</v>
      </c>
      <c r="I1796">
        <v>136</v>
      </c>
      <c r="J1796">
        <v>11851</v>
      </c>
      <c r="K1796">
        <v>3.39</v>
      </c>
      <c r="L1796" t="s">
        <v>36</v>
      </c>
      <c r="M1796">
        <v>8.1</v>
      </c>
      <c r="N1796">
        <v>1.9</v>
      </c>
      <c r="O1796">
        <v>2320</v>
      </c>
      <c r="P1796">
        <v>50</v>
      </c>
      <c r="Q1796">
        <v>38.4</v>
      </c>
      <c r="R1796">
        <v>28.5</v>
      </c>
      <c r="S1796" t="s">
        <v>34</v>
      </c>
      <c r="T1796" t="s">
        <v>28</v>
      </c>
    </row>
    <row r="1797" spans="1:20" x14ac:dyDescent="0.2">
      <c r="A1797">
        <v>1796</v>
      </c>
      <c r="B1797">
        <v>56</v>
      </c>
      <c r="C1797" t="s">
        <v>20</v>
      </c>
      <c r="D1797">
        <v>181</v>
      </c>
      <c r="E1797">
        <v>119</v>
      </c>
      <c r="F1797" t="s">
        <v>26</v>
      </c>
      <c r="G1797">
        <v>95</v>
      </c>
      <c r="H1797">
        <v>989</v>
      </c>
      <c r="I1797">
        <v>168</v>
      </c>
      <c r="J1797">
        <v>11551</v>
      </c>
      <c r="K1797">
        <v>2.08</v>
      </c>
      <c r="L1797" t="s">
        <v>31</v>
      </c>
      <c r="M1797">
        <v>9.4</v>
      </c>
      <c r="N1797">
        <v>1.9</v>
      </c>
      <c r="O1797">
        <v>3203</v>
      </c>
      <c r="P1797">
        <v>62</v>
      </c>
      <c r="Q1797">
        <v>38.4</v>
      </c>
      <c r="R1797">
        <v>28.5</v>
      </c>
      <c r="S1797" t="s">
        <v>34</v>
      </c>
      <c r="T1797" t="s">
        <v>24</v>
      </c>
    </row>
    <row r="1798" spans="1:20" x14ac:dyDescent="0.2">
      <c r="A1798">
        <v>1797</v>
      </c>
      <c r="B1798">
        <v>58</v>
      </c>
      <c r="C1798" t="s">
        <v>20</v>
      </c>
      <c r="D1798">
        <v>152</v>
      </c>
      <c r="E1798">
        <v>95</v>
      </c>
      <c r="F1798" t="s">
        <v>33</v>
      </c>
      <c r="G1798">
        <v>42</v>
      </c>
      <c r="H1798">
        <v>263</v>
      </c>
      <c r="I1798">
        <v>170</v>
      </c>
      <c r="J1798">
        <v>12337</v>
      </c>
      <c r="K1798">
        <v>9.94</v>
      </c>
      <c r="L1798" t="s">
        <v>31</v>
      </c>
      <c r="M1798">
        <v>8</v>
      </c>
      <c r="N1798">
        <v>1.9</v>
      </c>
      <c r="O1798">
        <v>3309</v>
      </c>
      <c r="P1798">
        <v>73</v>
      </c>
      <c r="Q1798">
        <v>38.4</v>
      </c>
      <c r="R1798">
        <v>28.5</v>
      </c>
      <c r="S1798" t="s">
        <v>27</v>
      </c>
      <c r="T1798" t="s">
        <v>24</v>
      </c>
    </row>
    <row r="1799" spans="1:20" x14ac:dyDescent="0.2">
      <c r="A1799">
        <v>1798</v>
      </c>
      <c r="B1799">
        <v>50</v>
      </c>
      <c r="C1799" t="s">
        <v>29</v>
      </c>
      <c r="D1799">
        <v>164</v>
      </c>
      <c r="E1799">
        <v>60</v>
      </c>
      <c r="F1799" t="s">
        <v>26</v>
      </c>
      <c r="G1799">
        <v>64</v>
      </c>
      <c r="H1799">
        <v>652</v>
      </c>
      <c r="I1799">
        <v>126</v>
      </c>
      <c r="J1799">
        <v>18268</v>
      </c>
      <c r="K1799">
        <v>11</v>
      </c>
      <c r="L1799" t="s">
        <v>22</v>
      </c>
      <c r="M1799">
        <v>7.8</v>
      </c>
      <c r="N1799">
        <v>1.9</v>
      </c>
      <c r="O1799">
        <v>3118</v>
      </c>
      <c r="P1799">
        <v>76</v>
      </c>
      <c r="Q1799">
        <v>38.4</v>
      </c>
      <c r="R1799">
        <v>28.5</v>
      </c>
      <c r="S1799" t="s">
        <v>27</v>
      </c>
      <c r="T1799" t="s">
        <v>32</v>
      </c>
    </row>
    <row r="1800" spans="1:20" x14ac:dyDescent="0.2">
      <c r="A1800">
        <v>1799</v>
      </c>
      <c r="B1800">
        <v>28</v>
      </c>
      <c r="C1800" t="s">
        <v>29</v>
      </c>
      <c r="D1800">
        <v>150</v>
      </c>
      <c r="E1800">
        <v>95</v>
      </c>
      <c r="F1800" t="s">
        <v>21</v>
      </c>
      <c r="G1800">
        <v>52</v>
      </c>
      <c r="H1800">
        <v>309</v>
      </c>
      <c r="I1800">
        <v>150</v>
      </c>
      <c r="J1800">
        <v>14514</v>
      </c>
      <c r="K1800">
        <v>2.86</v>
      </c>
      <c r="L1800" t="s">
        <v>31</v>
      </c>
      <c r="M1800">
        <v>9</v>
      </c>
      <c r="N1800">
        <v>1.9</v>
      </c>
      <c r="O1800">
        <v>2968</v>
      </c>
      <c r="P1800">
        <v>58</v>
      </c>
      <c r="Q1800">
        <v>38.4</v>
      </c>
      <c r="R1800">
        <v>28.5</v>
      </c>
      <c r="S1800" t="s">
        <v>23</v>
      </c>
      <c r="T1800" t="s">
        <v>32</v>
      </c>
    </row>
    <row r="1801" spans="1:20" x14ac:dyDescent="0.2">
      <c r="A1801">
        <v>1800</v>
      </c>
      <c r="B1801">
        <v>23</v>
      </c>
      <c r="C1801" t="s">
        <v>25</v>
      </c>
      <c r="D1801">
        <v>193</v>
      </c>
      <c r="E1801">
        <v>84</v>
      </c>
      <c r="F1801" t="s">
        <v>33</v>
      </c>
      <c r="G1801">
        <v>107</v>
      </c>
      <c r="H1801">
        <v>199</v>
      </c>
      <c r="I1801">
        <v>159</v>
      </c>
      <c r="J1801">
        <v>8922</v>
      </c>
      <c r="K1801">
        <v>13.4</v>
      </c>
      <c r="L1801" t="s">
        <v>36</v>
      </c>
      <c r="M1801">
        <v>7.4</v>
      </c>
      <c r="N1801">
        <v>1.9</v>
      </c>
      <c r="O1801">
        <v>2959</v>
      </c>
      <c r="P1801">
        <v>62</v>
      </c>
      <c r="Q1801">
        <v>38.4</v>
      </c>
      <c r="R1801">
        <v>28.5</v>
      </c>
      <c r="S1801" t="s">
        <v>23</v>
      </c>
      <c r="T1801" t="s">
        <v>24</v>
      </c>
    </row>
    <row r="1802" spans="1:20" x14ac:dyDescent="0.2">
      <c r="A1802">
        <v>1801</v>
      </c>
      <c r="B1802">
        <v>31</v>
      </c>
      <c r="C1802" t="s">
        <v>20</v>
      </c>
      <c r="D1802">
        <v>185</v>
      </c>
      <c r="E1802">
        <v>103</v>
      </c>
      <c r="F1802" t="s">
        <v>33</v>
      </c>
      <c r="G1802">
        <v>99</v>
      </c>
      <c r="H1802">
        <v>404</v>
      </c>
      <c r="I1802">
        <v>167</v>
      </c>
      <c r="J1802">
        <v>14005</v>
      </c>
      <c r="K1802">
        <v>11.23</v>
      </c>
      <c r="L1802" t="s">
        <v>31</v>
      </c>
      <c r="M1802">
        <v>7.4</v>
      </c>
      <c r="N1802">
        <v>1.9</v>
      </c>
      <c r="O1802">
        <v>2695</v>
      </c>
      <c r="P1802">
        <v>80</v>
      </c>
      <c r="Q1802">
        <v>38.4</v>
      </c>
      <c r="R1802">
        <v>28.5</v>
      </c>
      <c r="S1802" t="s">
        <v>27</v>
      </c>
      <c r="T1802" t="s">
        <v>24</v>
      </c>
    </row>
    <row r="1803" spans="1:20" x14ac:dyDescent="0.2">
      <c r="A1803">
        <v>1802</v>
      </c>
      <c r="B1803">
        <v>46</v>
      </c>
      <c r="C1803" t="s">
        <v>20</v>
      </c>
      <c r="D1803">
        <v>181</v>
      </c>
      <c r="E1803">
        <v>70</v>
      </c>
      <c r="F1803" t="s">
        <v>30</v>
      </c>
      <c r="G1803">
        <v>72</v>
      </c>
      <c r="H1803">
        <v>699</v>
      </c>
      <c r="I1803">
        <v>126</v>
      </c>
      <c r="J1803">
        <v>9348</v>
      </c>
      <c r="K1803">
        <v>6.61</v>
      </c>
      <c r="L1803" t="s">
        <v>22</v>
      </c>
      <c r="M1803">
        <v>5.7</v>
      </c>
      <c r="N1803">
        <v>1.9</v>
      </c>
      <c r="O1803">
        <v>1577</v>
      </c>
      <c r="P1803">
        <v>66</v>
      </c>
      <c r="Q1803">
        <v>38.4</v>
      </c>
      <c r="R1803">
        <v>28.5</v>
      </c>
      <c r="S1803" t="s">
        <v>32</v>
      </c>
      <c r="T1803" t="s">
        <v>32</v>
      </c>
    </row>
    <row r="1804" spans="1:20" x14ac:dyDescent="0.2">
      <c r="A1804">
        <v>1803</v>
      </c>
      <c r="B1804">
        <v>56</v>
      </c>
      <c r="C1804" t="s">
        <v>29</v>
      </c>
      <c r="D1804">
        <v>199</v>
      </c>
      <c r="E1804">
        <v>82</v>
      </c>
      <c r="F1804" t="s">
        <v>26</v>
      </c>
      <c r="G1804">
        <v>73</v>
      </c>
      <c r="H1804">
        <v>884</v>
      </c>
      <c r="I1804">
        <v>111</v>
      </c>
      <c r="J1804">
        <v>14703</v>
      </c>
      <c r="K1804">
        <v>5.01</v>
      </c>
      <c r="L1804" t="s">
        <v>36</v>
      </c>
      <c r="M1804">
        <v>9.8000000000000007</v>
      </c>
      <c r="N1804">
        <v>1.9</v>
      </c>
      <c r="O1804">
        <v>2944</v>
      </c>
      <c r="P1804">
        <v>51</v>
      </c>
      <c r="Q1804">
        <v>38.4</v>
      </c>
      <c r="R1804">
        <v>28.5</v>
      </c>
      <c r="S1804" t="s">
        <v>23</v>
      </c>
      <c r="T1804" t="s">
        <v>32</v>
      </c>
    </row>
    <row r="1805" spans="1:20" x14ac:dyDescent="0.2">
      <c r="A1805">
        <v>1804</v>
      </c>
      <c r="B1805">
        <v>18</v>
      </c>
      <c r="C1805" t="s">
        <v>29</v>
      </c>
      <c r="D1805">
        <v>194</v>
      </c>
      <c r="E1805">
        <v>114</v>
      </c>
      <c r="F1805" t="s">
        <v>33</v>
      </c>
      <c r="G1805">
        <v>94</v>
      </c>
      <c r="H1805">
        <v>256</v>
      </c>
      <c r="I1805">
        <v>139</v>
      </c>
      <c r="J1805">
        <v>4850</v>
      </c>
      <c r="K1805">
        <v>2.31</v>
      </c>
      <c r="L1805" t="s">
        <v>36</v>
      </c>
      <c r="M1805">
        <v>5.5</v>
      </c>
      <c r="N1805">
        <v>1.9</v>
      </c>
      <c r="O1805">
        <v>1567</v>
      </c>
      <c r="P1805">
        <v>51</v>
      </c>
      <c r="Q1805">
        <v>38.4</v>
      </c>
      <c r="R1805">
        <v>28.5</v>
      </c>
      <c r="S1805" t="s">
        <v>23</v>
      </c>
      <c r="T1805" t="s">
        <v>24</v>
      </c>
    </row>
    <row r="1806" spans="1:20" x14ac:dyDescent="0.2">
      <c r="A1806">
        <v>1805</v>
      </c>
      <c r="B1806">
        <v>44</v>
      </c>
      <c r="C1806" t="s">
        <v>20</v>
      </c>
      <c r="D1806">
        <v>161</v>
      </c>
      <c r="E1806">
        <v>50</v>
      </c>
      <c r="F1806" t="s">
        <v>37</v>
      </c>
      <c r="G1806">
        <v>19</v>
      </c>
      <c r="H1806">
        <v>466</v>
      </c>
      <c r="I1806">
        <v>175</v>
      </c>
      <c r="J1806">
        <v>18894</v>
      </c>
      <c r="K1806">
        <v>12.35</v>
      </c>
      <c r="L1806" t="s">
        <v>22</v>
      </c>
      <c r="M1806">
        <v>6.2</v>
      </c>
      <c r="N1806">
        <v>1.9</v>
      </c>
      <c r="O1806">
        <v>3720</v>
      </c>
      <c r="P1806">
        <v>55</v>
      </c>
      <c r="Q1806">
        <v>38.4</v>
      </c>
      <c r="R1806">
        <v>28.5</v>
      </c>
      <c r="S1806" t="s">
        <v>32</v>
      </c>
      <c r="T1806" t="s">
        <v>24</v>
      </c>
    </row>
    <row r="1807" spans="1:20" x14ac:dyDescent="0.2">
      <c r="A1807">
        <v>1806</v>
      </c>
      <c r="B1807">
        <v>27</v>
      </c>
      <c r="C1807" t="s">
        <v>25</v>
      </c>
      <c r="D1807">
        <v>190</v>
      </c>
      <c r="E1807">
        <v>110</v>
      </c>
      <c r="F1807" t="s">
        <v>30</v>
      </c>
      <c r="G1807">
        <v>43</v>
      </c>
      <c r="H1807">
        <v>766</v>
      </c>
      <c r="I1807">
        <v>103</v>
      </c>
      <c r="J1807">
        <v>10524</v>
      </c>
      <c r="K1807">
        <v>14.75</v>
      </c>
      <c r="L1807" t="s">
        <v>31</v>
      </c>
      <c r="M1807">
        <v>6.4</v>
      </c>
      <c r="N1807">
        <v>1.9</v>
      </c>
      <c r="O1807">
        <v>3251</v>
      </c>
      <c r="P1807">
        <v>51</v>
      </c>
      <c r="Q1807">
        <v>38.4</v>
      </c>
      <c r="R1807">
        <v>28.5</v>
      </c>
      <c r="S1807" t="s">
        <v>23</v>
      </c>
      <c r="T1807" t="s">
        <v>32</v>
      </c>
    </row>
    <row r="1808" spans="1:20" x14ac:dyDescent="0.2">
      <c r="A1808">
        <v>1807</v>
      </c>
      <c r="B1808">
        <v>39</v>
      </c>
      <c r="C1808" t="s">
        <v>20</v>
      </c>
      <c r="D1808">
        <v>199</v>
      </c>
      <c r="E1808">
        <v>90</v>
      </c>
      <c r="F1808" t="s">
        <v>30</v>
      </c>
      <c r="G1808">
        <v>77</v>
      </c>
      <c r="H1808">
        <v>502</v>
      </c>
      <c r="I1808">
        <v>174</v>
      </c>
      <c r="J1808">
        <v>2361</v>
      </c>
      <c r="K1808">
        <v>2.77</v>
      </c>
      <c r="L1808" t="s">
        <v>22</v>
      </c>
      <c r="M1808">
        <v>6.6</v>
      </c>
      <c r="N1808">
        <v>1.9</v>
      </c>
      <c r="O1808">
        <v>2238</v>
      </c>
      <c r="P1808">
        <v>75</v>
      </c>
      <c r="Q1808">
        <v>38.4</v>
      </c>
      <c r="R1808">
        <v>28.5</v>
      </c>
      <c r="S1808" t="s">
        <v>34</v>
      </c>
      <c r="T1808" t="s">
        <v>32</v>
      </c>
    </row>
    <row r="1809" spans="1:20" x14ac:dyDescent="0.2">
      <c r="A1809">
        <v>1808</v>
      </c>
      <c r="B1809">
        <v>45</v>
      </c>
      <c r="C1809" t="s">
        <v>25</v>
      </c>
      <c r="D1809">
        <v>172</v>
      </c>
      <c r="E1809">
        <v>88</v>
      </c>
      <c r="F1809" t="s">
        <v>26</v>
      </c>
      <c r="G1809">
        <v>49</v>
      </c>
      <c r="H1809">
        <v>127</v>
      </c>
      <c r="I1809">
        <v>120</v>
      </c>
      <c r="J1809">
        <v>9631</v>
      </c>
      <c r="K1809">
        <v>1.89</v>
      </c>
      <c r="L1809" t="s">
        <v>31</v>
      </c>
      <c r="M1809">
        <v>4.7</v>
      </c>
      <c r="N1809">
        <v>1.9</v>
      </c>
      <c r="O1809">
        <v>3625</v>
      </c>
      <c r="P1809">
        <v>78</v>
      </c>
      <c r="Q1809">
        <v>38.4</v>
      </c>
      <c r="R1809">
        <v>28.5</v>
      </c>
      <c r="S1809" t="s">
        <v>23</v>
      </c>
      <c r="T1809" t="s">
        <v>24</v>
      </c>
    </row>
    <row r="1810" spans="1:20" x14ac:dyDescent="0.2">
      <c r="A1810">
        <v>1809</v>
      </c>
      <c r="B1810">
        <v>30</v>
      </c>
      <c r="C1810" t="s">
        <v>25</v>
      </c>
      <c r="D1810">
        <v>189</v>
      </c>
      <c r="E1810">
        <v>100</v>
      </c>
      <c r="F1810" t="s">
        <v>35</v>
      </c>
      <c r="G1810">
        <v>26</v>
      </c>
      <c r="H1810">
        <v>766</v>
      </c>
      <c r="I1810">
        <v>149</v>
      </c>
      <c r="J1810">
        <v>12809</v>
      </c>
      <c r="K1810">
        <v>4.67</v>
      </c>
      <c r="L1810" t="s">
        <v>36</v>
      </c>
      <c r="M1810">
        <v>5.5</v>
      </c>
      <c r="N1810">
        <v>1.9</v>
      </c>
      <c r="O1810">
        <v>3020</v>
      </c>
      <c r="P1810">
        <v>68</v>
      </c>
      <c r="Q1810">
        <v>38.4</v>
      </c>
      <c r="R1810">
        <v>28.5</v>
      </c>
      <c r="S1810" t="s">
        <v>23</v>
      </c>
      <c r="T1810" t="s">
        <v>32</v>
      </c>
    </row>
    <row r="1811" spans="1:20" x14ac:dyDescent="0.2">
      <c r="A1811">
        <v>1810</v>
      </c>
      <c r="B1811">
        <v>26</v>
      </c>
      <c r="C1811" t="s">
        <v>29</v>
      </c>
      <c r="D1811">
        <v>154</v>
      </c>
      <c r="E1811">
        <v>51</v>
      </c>
      <c r="F1811" t="s">
        <v>30</v>
      </c>
      <c r="G1811">
        <v>54</v>
      </c>
      <c r="H1811">
        <v>216</v>
      </c>
      <c r="I1811">
        <v>121</v>
      </c>
      <c r="J1811">
        <v>6116</v>
      </c>
      <c r="K1811">
        <v>11.89</v>
      </c>
      <c r="L1811" t="s">
        <v>36</v>
      </c>
      <c r="M1811">
        <v>8.5</v>
      </c>
      <c r="N1811">
        <v>1.9</v>
      </c>
      <c r="O1811">
        <v>3390</v>
      </c>
      <c r="P1811">
        <v>89</v>
      </c>
      <c r="Q1811">
        <v>38.4</v>
      </c>
      <c r="R1811">
        <v>28.5</v>
      </c>
      <c r="S1811" t="s">
        <v>23</v>
      </c>
      <c r="T1811" t="s">
        <v>32</v>
      </c>
    </row>
    <row r="1812" spans="1:20" x14ac:dyDescent="0.2">
      <c r="A1812">
        <v>1811</v>
      </c>
      <c r="B1812">
        <v>43</v>
      </c>
      <c r="C1812" t="s">
        <v>25</v>
      </c>
      <c r="D1812">
        <v>190</v>
      </c>
      <c r="E1812">
        <v>111</v>
      </c>
      <c r="F1812" t="s">
        <v>37</v>
      </c>
      <c r="G1812">
        <v>33</v>
      </c>
      <c r="H1812">
        <v>239</v>
      </c>
      <c r="I1812">
        <v>168</v>
      </c>
      <c r="J1812">
        <v>6476</v>
      </c>
      <c r="K1812">
        <v>10.25</v>
      </c>
      <c r="L1812" t="s">
        <v>36</v>
      </c>
      <c r="M1812">
        <v>9.4</v>
      </c>
      <c r="N1812">
        <v>1.9</v>
      </c>
      <c r="O1812">
        <v>3411</v>
      </c>
      <c r="P1812">
        <v>71</v>
      </c>
      <c r="Q1812">
        <v>38.4</v>
      </c>
      <c r="R1812">
        <v>28.5</v>
      </c>
      <c r="S1812" t="s">
        <v>34</v>
      </c>
      <c r="T1812" t="s">
        <v>24</v>
      </c>
    </row>
    <row r="1813" spans="1:20" x14ac:dyDescent="0.2">
      <c r="A1813">
        <v>1812</v>
      </c>
      <c r="B1813">
        <v>19</v>
      </c>
      <c r="C1813" t="s">
        <v>29</v>
      </c>
      <c r="D1813">
        <v>158</v>
      </c>
      <c r="E1813">
        <v>100</v>
      </c>
      <c r="F1813" t="s">
        <v>37</v>
      </c>
      <c r="G1813">
        <v>75</v>
      </c>
      <c r="H1813">
        <v>476</v>
      </c>
      <c r="I1813">
        <v>173</v>
      </c>
      <c r="J1813">
        <v>3473</v>
      </c>
      <c r="K1813">
        <v>12.88</v>
      </c>
      <c r="L1813" t="s">
        <v>31</v>
      </c>
      <c r="M1813">
        <v>7.2</v>
      </c>
      <c r="N1813">
        <v>1.9</v>
      </c>
      <c r="O1813">
        <v>2202</v>
      </c>
      <c r="P1813">
        <v>74</v>
      </c>
      <c r="Q1813">
        <v>38.4</v>
      </c>
      <c r="R1813">
        <v>28.5</v>
      </c>
      <c r="S1813" t="s">
        <v>23</v>
      </c>
      <c r="T1813" t="s">
        <v>28</v>
      </c>
    </row>
    <row r="1814" spans="1:20" x14ac:dyDescent="0.2">
      <c r="A1814">
        <v>1813</v>
      </c>
      <c r="B1814">
        <v>31</v>
      </c>
      <c r="C1814" t="s">
        <v>29</v>
      </c>
      <c r="D1814">
        <v>159</v>
      </c>
      <c r="E1814">
        <v>76</v>
      </c>
      <c r="F1814" t="s">
        <v>35</v>
      </c>
      <c r="G1814">
        <v>87</v>
      </c>
      <c r="H1814">
        <v>194</v>
      </c>
      <c r="I1814">
        <v>116</v>
      </c>
      <c r="J1814">
        <v>11439</v>
      </c>
      <c r="K1814">
        <v>4.08</v>
      </c>
      <c r="L1814" t="s">
        <v>36</v>
      </c>
      <c r="M1814">
        <v>7.3</v>
      </c>
      <c r="N1814">
        <v>1.9</v>
      </c>
      <c r="O1814">
        <v>3298</v>
      </c>
      <c r="P1814">
        <v>57</v>
      </c>
      <c r="Q1814">
        <v>38.4</v>
      </c>
      <c r="R1814">
        <v>28.5</v>
      </c>
      <c r="S1814" t="s">
        <v>32</v>
      </c>
      <c r="T1814" t="s">
        <v>24</v>
      </c>
    </row>
    <row r="1815" spans="1:20" x14ac:dyDescent="0.2">
      <c r="A1815">
        <v>1814</v>
      </c>
      <c r="B1815">
        <v>30</v>
      </c>
      <c r="C1815" t="s">
        <v>20</v>
      </c>
      <c r="D1815">
        <v>182</v>
      </c>
      <c r="E1815">
        <v>52</v>
      </c>
      <c r="F1815" t="s">
        <v>35</v>
      </c>
      <c r="G1815">
        <v>64</v>
      </c>
      <c r="H1815">
        <v>387</v>
      </c>
      <c r="I1815">
        <v>80</v>
      </c>
      <c r="J1815">
        <v>19552</v>
      </c>
      <c r="K1815">
        <v>11.82</v>
      </c>
      <c r="L1815" t="s">
        <v>31</v>
      </c>
      <c r="M1815">
        <v>9.8000000000000007</v>
      </c>
      <c r="N1815">
        <v>1.9</v>
      </c>
      <c r="O1815">
        <v>3309</v>
      </c>
      <c r="P1815">
        <v>61</v>
      </c>
      <c r="Q1815">
        <v>38.4</v>
      </c>
      <c r="R1815">
        <v>28.5</v>
      </c>
      <c r="S1815" t="s">
        <v>34</v>
      </c>
      <c r="T1815" t="s">
        <v>32</v>
      </c>
    </row>
    <row r="1816" spans="1:20" x14ac:dyDescent="0.2">
      <c r="A1816">
        <v>1815</v>
      </c>
      <c r="B1816">
        <v>52</v>
      </c>
      <c r="C1816" t="s">
        <v>29</v>
      </c>
      <c r="D1816">
        <v>181</v>
      </c>
      <c r="E1816">
        <v>89</v>
      </c>
      <c r="F1816" t="s">
        <v>33</v>
      </c>
      <c r="G1816">
        <v>15</v>
      </c>
      <c r="H1816">
        <v>786</v>
      </c>
      <c r="I1816">
        <v>173</v>
      </c>
      <c r="J1816">
        <v>11118</v>
      </c>
      <c r="K1816">
        <v>13.27</v>
      </c>
      <c r="L1816" t="s">
        <v>36</v>
      </c>
      <c r="M1816">
        <v>8.1999999999999993</v>
      </c>
      <c r="N1816">
        <v>1.9</v>
      </c>
      <c r="O1816">
        <v>3510</v>
      </c>
      <c r="P1816">
        <v>76</v>
      </c>
      <c r="Q1816">
        <v>38.4</v>
      </c>
      <c r="R1816">
        <v>28.5</v>
      </c>
      <c r="S1816" t="s">
        <v>34</v>
      </c>
      <c r="T1816" t="s">
        <v>28</v>
      </c>
    </row>
    <row r="1817" spans="1:20" x14ac:dyDescent="0.2">
      <c r="A1817">
        <v>1816</v>
      </c>
      <c r="B1817">
        <v>47</v>
      </c>
      <c r="C1817" t="s">
        <v>29</v>
      </c>
      <c r="D1817">
        <v>194</v>
      </c>
      <c r="E1817">
        <v>73</v>
      </c>
      <c r="F1817" t="s">
        <v>35</v>
      </c>
      <c r="G1817">
        <v>85</v>
      </c>
      <c r="H1817">
        <v>446</v>
      </c>
      <c r="I1817">
        <v>167</v>
      </c>
      <c r="J1817">
        <v>1135</v>
      </c>
      <c r="K1817">
        <v>4.0999999999999996</v>
      </c>
      <c r="L1817" t="s">
        <v>31</v>
      </c>
      <c r="M1817">
        <v>7.6</v>
      </c>
      <c r="N1817">
        <v>1.9</v>
      </c>
      <c r="O1817">
        <v>3589</v>
      </c>
      <c r="P1817">
        <v>77</v>
      </c>
      <c r="Q1817">
        <v>38.4</v>
      </c>
      <c r="R1817">
        <v>28.5</v>
      </c>
      <c r="S1817" t="s">
        <v>27</v>
      </c>
      <c r="T1817" t="s">
        <v>24</v>
      </c>
    </row>
    <row r="1818" spans="1:20" x14ac:dyDescent="0.2">
      <c r="A1818">
        <v>1817</v>
      </c>
      <c r="B1818">
        <v>25</v>
      </c>
      <c r="C1818" t="s">
        <v>20</v>
      </c>
      <c r="D1818">
        <v>164</v>
      </c>
      <c r="E1818">
        <v>79</v>
      </c>
      <c r="F1818" t="s">
        <v>30</v>
      </c>
      <c r="G1818">
        <v>61</v>
      </c>
      <c r="H1818">
        <v>542</v>
      </c>
      <c r="I1818">
        <v>125</v>
      </c>
      <c r="J1818">
        <v>10254</v>
      </c>
      <c r="K1818">
        <v>1.5</v>
      </c>
      <c r="L1818" t="s">
        <v>22</v>
      </c>
      <c r="M1818">
        <v>6</v>
      </c>
      <c r="N1818">
        <v>1.9</v>
      </c>
      <c r="O1818">
        <v>3735</v>
      </c>
      <c r="P1818">
        <v>83</v>
      </c>
      <c r="Q1818">
        <v>38.4</v>
      </c>
      <c r="R1818">
        <v>28.5</v>
      </c>
      <c r="S1818" t="s">
        <v>23</v>
      </c>
      <c r="T1818" t="s">
        <v>28</v>
      </c>
    </row>
    <row r="1819" spans="1:20" x14ac:dyDescent="0.2">
      <c r="A1819">
        <v>1818</v>
      </c>
      <c r="B1819">
        <v>53</v>
      </c>
      <c r="C1819" t="s">
        <v>25</v>
      </c>
      <c r="D1819">
        <v>156</v>
      </c>
      <c r="E1819">
        <v>96</v>
      </c>
      <c r="F1819" t="s">
        <v>33</v>
      </c>
      <c r="G1819">
        <v>55</v>
      </c>
      <c r="H1819">
        <v>855</v>
      </c>
      <c r="I1819">
        <v>133</v>
      </c>
      <c r="J1819">
        <v>4209</v>
      </c>
      <c r="K1819">
        <v>13.98</v>
      </c>
      <c r="L1819" t="s">
        <v>22</v>
      </c>
      <c r="M1819">
        <v>5.0999999999999996</v>
      </c>
      <c r="N1819">
        <v>1.9</v>
      </c>
      <c r="O1819">
        <v>2685</v>
      </c>
      <c r="P1819">
        <v>79</v>
      </c>
      <c r="Q1819">
        <v>38.4</v>
      </c>
      <c r="R1819">
        <v>28.5</v>
      </c>
      <c r="S1819" t="s">
        <v>27</v>
      </c>
      <c r="T1819" t="s">
        <v>32</v>
      </c>
    </row>
    <row r="1820" spans="1:20" x14ac:dyDescent="0.2">
      <c r="A1820">
        <v>1819</v>
      </c>
      <c r="B1820">
        <v>26</v>
      </c>
      <c r="C1820" t="s">
        <v>25</v>
      </c>
      <c r="D1820">
        <v>174</v>
      </c>
      <c r="E1820">
        <v>68</v>
      </c>
      <c r="F1820" t="s">
        <v>37</v>
      </c>
      <c r="G1820">
        <v>60</v>
      </c>
      <c r="H1820">
        <v>491</v>
      </c>
      <c r="I1820">
        <v>142</v>
      </c>
      <c r="J1820">
        <v>14675</v>
      </c>
      <c r="K1820">
        <v>13.91</v>
      </c>
      <c r="L1820" t="s">
        <v>31</v>
      </c>
      <c r="M1820">
        <v>6.1</v>
      </c>
      <c r="N1820">
        <v>1.9</v>
      </c>
      <c r="O1820">
        <v>3020</v>
      </c>
      <c r="P1820">
        <v>68</v>
      </c>
      <c r="Q1820">
        <v>38.4</v>
      </c>
      <c r="R1820">
        <v>28.5</v>
      </c>
      <c r="S1820" t="s">
        <v>23</v>
      </c>
      <c r="T1820" t="s">
        <v>24</v>
      </c>
    </row>
    <row r="1821" spans="1:20" x14ac:dyDescent="0.2">
      <c r="A1821">
        <v>1820</v>
      </c>
      <c r="B1821">
        <v>22</v>
      </c>
      <c r="C1821" t="s">
        <v>29</v>
      </c>
      <c r="D1821">
        <v>197</v>
      </c>
      <c r="E1821">
        <v>109</v>
      </c>
      <c r="F1821" t="s">
        <v>33</v>
      </c>
      <c r="G1821">
        <v>89</v>
      </c>
      <c r="H1821">
        <v>552</v>
      </c>
      <c r="I1821">
        <v>145</v>
      </c>
      <c r="J1821">
        <v>4058</v>
      </c>
      <c r="K1821">
        <v>6.84</v>
      </c>
      <c r="L1821" t="s">
        <v>22</v>
      </c>
      <c r="M1821">
        <v>4.4000000000000004</v>
      </c>
      <c r="N1821">
        <v>1.9</v>
      </c>
      <c r="O1821">
        <v>2355</v>
      </c>
      <c r="P1821">
        <v>83</v>
      </c>
      <c r="Q1821">
        <v>38.4</v>
      </c>
      <c r="R1821">
        <v>28.5</v>
      </c>
      <c r="S1821" t="s">
        <v>32</v>
      </c>
      <c r="T1821" t="s">
        <v>24</v>
      </c>
    </row>
    <row r="1822" spans="1:20" x14ac:dyDescent="0.2">
      <c r="A1822">
        <v>1821</v>
      </c>
      <c r="B1822">
        <v>41</v>
      </c>
      <c r="C1822" t="s">
        <v>25</v>
      </c>
      <c r="D1822">
        <v>160</v>
      </c>
      <c r="E1822">
        <v>59</v>
      </c>
      <c r="F1822" t="s">
        <v>30</v>
      </c>
      <c r="G1822">
        <v>21</v>
      </c>
      <c r="H1822">
        <v>552</v>
      </c>
      <c r="I1822">
        <v>133</v>
      </c>
      <c r="J1822">
        <v>18304</v>
      </c>
      <c r="K1822">
        <v>12.02</v>
      </c>
      <c r="L1822" t="s">
        <v>22</v>
      </c>
      <c r="M1822">
        <v>6.6</v>
      </c>
      <c r="N1822">
        <v>1.9</v>
      </c>
      <c r="O1822">
        <v>2887</v>
      </c>
      <c r="P1822">
        <v>85</v>
      </c>
      <c r="Q1822">
        <v>38.4</v>
      </c>
      <c r="R1822">
        <v>28.5</v>
      </c>
      <c r="S1822" t="s">
        <v>34</v>
      </c>
      <c r="T1822" t="s">
        <v>32</v>
      </c>
    </row>
    <row r="1823" spans="1:20" x14ac:dyDescent="0.2">
      <c r="A1823">
        <v>1822</v>
      </c>
      <c r="B1823">
        <v>30</v>
      </c>
      <c r="C1823" t="s">
        <v>29</v>
      </c>
      <c r="D1823">
        <v>194</v>
      </c>
      <c r="E1823">
        <v>73</v>
      </c>
      <c r="F1823" t="s">
        <v>33</v>
      </c>
      <c r="G1823">
        <v>75</v>
      </c>
      <c r="H1823">
        <v>234</v>
      </c>
      <c r="I1823">
        <v>136</v>
      </c>
      <c r="J1823">
        <v>5922</v>
      </c>
      <c r="K1823">
        <v>12.87</v>
      </c>
      <c r="L1823" t="s">
        <v>36</v>
      </c>
      <c r="M1823">
        <v>9.4</v>
      </c>
      <c r="N1823">
        <v>1.9</v>
      </c>
      <c r="O1823">
        <v>2758</v>
      </c>
      <c r="P1823">
        <v>72</v>
      </c>
      <c r="Q1823">
        <v>38.4</v>
      </c>
      <c r="R1823">
        <v>28.5</v>
      </c>
      <c r="S1823" t="s">
        <v>27</v>
      </c>
      <c r="T1823" t="s">
        <v>32</v>
      </c>
    </row>
    <row r="1824" spans="1:20" x14ac:dyDescent="0.2">
      <c r="A1824">
        <v>1823</v>
      </c>
      <c r="B1824">
        <v>44</v>
      </c>
      <c r="C1824" t="s">
        <v>25</v>
      </c>
      <c r="D1824">
        <v>193</v>
      </c>
      <c r="E1824">
        <v>61</v>
      </c>
      <c r="F1824" t="s">
        <v>30</v>
      </c>
      <c r="G1824">
        <v>22</v>
      </c>
      <c r="H1824">
        <v>110</v>
      </c>
      <c r="I1824">
        <v>162</v>
      </c>
      <c r="J1824">
        <v>18969</v>
      </c>
      <c r="K1824">
        <v>4.13</v>
      </c>
      <c r="L1824" t="s">
        <v>22</v>
      </c>
      <c r="M1824">
        <v>4.4000000000000004</v>
      </c>
      <c r="N1824">
        <v>1.9</v>
      </c>
      <c r="O1824">
        <v>3387</v>
      </c>
      <c r="P1824">
        <v>73</v>
      </c>
      <c r="Q1824">
        <v>38.4</v>
      </c>
      <c r="R1824">
        <v>28.5</v>
      </c>
      <c r="S1824" t="s">
        <v>23</v>
      </c>
      <c r="T1824" t="s">
        <v>24</v>
      </c>
    </row>
    <row r="1825" spans="1:20" x14ac:dyDescent="0.2">
      <c r="A1825">
        <v>1824</v>
      </c>
      <c r="B1825">
        <v>53</v>
      </c>
      <c r="C1825" t="s">
        <v>29</v>
      </c>
      <c r="D1825">
        <v>175</v>
      </c>
      <c r="E1825">
        <v>92</v>
      </c>
      <c r="F1825" t="s">
        <v>35</v>
      </c>
      <c r="G1825">
        <v>88</v>
      </c>
      <c r="H1825">
        <v>157</v>
      </c>
      <c r="I1825">
        <v>82</v>
      </c>
      <c r="J1825">
        <v>1639</v>
      </c>
      <c r="K1825">
        <v>11</v>
      </c>
      <c r="L1825" t="s">
        <v>36</v>
      </c>
      <c r="M1825">
        <v>6.1</v>
      </c>
      <c r="N1825">
        <v>1.9</v>
      </c>
      <c r="O1825">
        <v>2736</v>
      </c>
      <c r="P1825">
        <v>69</v>
      </c>
      <c r="Q1825">
        <v>38.4</v>
      </c>
      <c r="R1825">
        <v>28.5</v>
      </c>
      <c r="S1825" t="s">
        <v>34</v>
      </c>
      <c r="T1825" t="s">
        <v>32</v>
      </c>
    </row>
    <row r="1826" spans="1:20" x14ac:dyDescent="0.2">
      <c r="A1826">
        <v>1825</v>
      </c>
      <c r="B1826">
        <v>56</v>
      </c>
      <c r="C1826" t="s">
        <v>29</v>
      </c>
      <c r="D1826">
        <v>151</v>
      </c>
      <c r="E1826">
        <v>112</v>
      </c>
      <c r="F1826" t="s">
        <v>26</v>
      </c>
      <c r="G1826">
        <v>78</v>
      </c>
      <c r="H1826">
        <v>570</v>
      </c>
      <c r="I1826">
        <v>152</v>
      </c>
      <c r="J1826">
        <v>14503</v>
      </c>
      <c r="K1826">
        <v>13.98</v>
      </c>
      <c r="L1826" t="s">
        <v>36</v>
      </c>
      <c r="M1826">
        <v>8.6999999999999993</v>
      </c>
      <c r="N1826">
        <v>1.9</v>
      </c>
      <c r="O1826">
        <v>2321</v>
      </c>
      <c r="P1826">
        <v>74</v>
      </c>
      <c r="Q1826">
        <v>38.4</v>
      </c>
      <c r="R1826">
        <v>28.5</v>
      </c>
      <c r="S1826" t="s">
        <v>34</v>
      </c>
      <c r="T1826" t="s">
        <v>24</v>
      </c>
    </row>
    <row r="1827" spans="1:20" x14ac:dyDescent="0.2">
      <c r="A1827">
        <v>1826</v>
      </c>
      <c r="B1827">
        <v>30</v>
      </c>
      <c r="C1827" t="s">
        <v>29</v>
      </c>
      <c r="D1827">
        <v>184</v>
      </c>
      <c r="E1827">
        <v>100</v>
      </c>
      <c r="F1827" t="s">
        <v>37</v>
      </c>
      <c r="G1827">
        <v>97</v>
      </c>
      <c r="H1827">
        <v>647</v>
      </c>
      <c r="I1827">
        <v>124</v>
      </c>
      <c r="J1827">
        <v>17549</v>
      </c>
      <c r="K1827">
        <v>12.08</v>
      </c>
      <c r="L1827" t="s">
        <v>22</v>
      </c>
      <c r="M1827">
        <v>4.7</v>
      </c>
      <c r="N1827">
        <v>1.9</v>
      </c>
      <c r="O1827">
        <v>3311</v>
      </c>
      <c r="P1827">
        <v>60</v>
      </c>
      <c r="Q1827">
        <v>38.4</v>
      </c>
      <c r="R1827">
        <v>28.5</v>
      </c>
      <c r="S1827" t="s">
        <v>34</v>
      </c>
      <c r="T1827" t="s">
        <v>32</v>
      </c>
    </row>
    <row r="1828" spans="1:20" x14ac:dyDescent="0.2">
      <c r="A1828">
        <v>1827</v>
      </c>
      <c r="B1828">
        <v>34</v>
      </c>
      <c r="C1828" t="s">
        <v>25</v>
      </c>
      <c r="D1828">
        <v>166</v>
      </c>
      <c r="E1828">
        <v>64</v>
      </c>
      <c r="F1828" t="s">
        <v>26</v>
      </c>
      <c r="G1828">
        <v>20</v>
      </c>
      <c r="H1828">
        <v>157</v>
      </c>
      <c r="I1828">
        <v>150</v>
      </c>
      <c r="J1828">
        <v>10803</v>
      </c>
      <c r="K1828">
        <v>11.38</v>
      </c>
      <c r="L1828" t="s">
        <v>31</v>
      </c>
      <c r="M1828">
        <v>4.0999999999999996</v>
      </c>
      <c r="N1828">
        <v>1.9</v>
      </c>
      <c r="O1828">
        <v>1619</v>
      </c>
      <c r="P1828">
        <v>54</v>
      </c>
      <c r="Q1828">
        <v>38.4</v>
      </c>
      <c r="R1828">
        <v>28.5</v>
      </c>
      <c r="S1828" t="s">
        <v>32</v>
      </c>
      <c r="T1828" t="s">
        <v>32</v>
      </c>
    </row>
    <row r="1829" spans="1:20" x14ac:dyDescent="0.2">
      <c r="A1829">
        <v>1828</v>
      </c>
      <c r="B1829">
        <v>22</v>
      </c>
      <c r="C1829" t="s">
        <v>29</v>
      </c>
      <c r="D1829">
        <v>187</v>
      </c>
      <c r="E1829">
        <v>69</v>
      </c>
      <c r="F1829" t="s">
        <v>33</v>
      </c>
      <c r="G1829">
        <v>34</v>
      </c>
      <c r="H1829">
        <v>236</v>
      </c>
      <c r="I1829">
        <v>171</v>
      </c>
      <c r="J1829">
        <v>2753</v>
      </c>
      <c r="K1829">
        <v>11.86</v>
      </c>
      <c r="L1829" t="s">
        <v>31</v>
      </c>
      <c r="M1829">
        <v>8.1999999999999993</v>
      </c>
      <c r="N1829">
        <v>1.9</v>
      </c>
      <c r="O1829">
        <v>2727</v>
      </c>
      <c r="P1829">
        <v>71</v>
      </c>
      <c r="Q1829">
        <v>38.4</v>
      </c>
      <c r="R1829">
        <v>28.5</v>
      </c>
      <c r="S1829" t="s">
        <v>23</v>
      </c>
      <c r="T1829" t="s">
        <v>28</v>
      </c>
    </row>
    <row r="1830" spans="1:20" x14ac:dyDescent="0.2">
      <c r="A1830">
        <v>1829</v>
      </c>
      <c r="B1830">
        <v>52</v>
      </c>
      <c r="C1830" t="s">
        <v>25</v>
      </c>
      <c r="D1830">
        <v>185</v>
      </c>
      <c r="E1830">
        <v>114</v>
      </c>
      <c r="F1830" t="s">
        <v>35</v>
      </c>
      <c r="G1830">
        <v>110</v>
      </c>
      <c r="H1830">
        <v>937</v>
      </c>
      <c r="I1830">
        <v>105</v>
      </c>
      <c r="J1830">
        <v>16021</v>
      </c>
      <c r="K1830">
        <v>7.47</v>
      </c>
      <c r="L1830" t="s">
        <v>31</v>
      </c>
      <c r="M1830">
        <v>9.1999999999999993</v>
      </c>
      <c r="N1830">
        <v>1.9</v>
      </c>
      <c r="O1830">
        <v>3738</v>
      </c>
      <c r="P1830">
        <v>66</v>
      </c>
      <c r="Q1830">
        <v>38.4</v>
      </c>
      <c r="R1830">
        <v>28.5</v>
      </c>
      <c r="S1830" t="s">
        <v>34</v>
      </c>
      <c r="T1830" t="s">
        <v>28</v>
      </c>
    </row>
    <row r="1831" spans="1:20" x14ac:dyDescent="0.2">
      <c r="A1831">
        <v>1830</v>
      </c>
      <c r="B1831">
        <v>43</v>
      </c>
      <c r="C1831" t="s">
        <v>25</v>
      </c>
      <c r="D1831">
        <v>190</v>
      </c>
      <c r="E1831">
        <v>50</v>
      </c>
      <c r="F1831" t="s">
        <v>21</v>
      </c>
      <c r="G1831">
        <v>23</v>
      </c>
      <c r="H1831">
        <v>425</v>
      </c>
      <c r="I1831">
        <v>128</v>
      </c>
      <c r="J1831">
        <v>15539</v>
      </c>
      <c r="K1831">
        <v>3.73</v>
      </c>
      <c r="L1831" t="s">
        <v>31</v>
      </c>
      <c r="M1831">
        <v>4.3</v>
      </c>
      <c r="N1831">
        <v>1.9</v>
      </c>
      <c r="O1831">
        <v>3602</v>
      </c>
      <c r="P1831">
        <v>51</v>
      </c>
      <c r="Q1831">
        <v>38.4</v>
      </c>
      <c r="R1831">
        <v>28.5</v>
      </c>
      <c r="S1831" t="s">
        <v>34</v>
      </c>
      <c r="T1831" t="s">
        <v>24</v>
      </c>
    </row>
    <row r="1832" spans="1:20" x14ac:dyDescent="0.2">
      <c r="A1832">
        <v>1831</v>
      </c>
      <c r="B1832">
        <v>18</v>
      </c>
      <c r="C1832" t="s">
        <v>29</v>
      </c>
      <c r="D1832">
        <v>193</v>
      </c>
      <c r="E1832">
        <v>81</v>
      </c>
      <c r="F1832" t="s">
        <v>33</v>
      </c>
      <c r="G1832">
        <v>23</v>
      </c>
      <c r="H1832">
        <v>447</v>
      </c>
      <c r="I1832">
        <v>175</v>
      </c>
      <c r="J1832">
        <v>8190</v>
      </c>
      <c r="K1832">
        <v>14</v>
      </c>
      <c r="L1832" t="s">
        <v>36</v>
      </c>
      <c r="M1832">
        <v>6.4</v>
      </c>
      <c r="N1832">
        <v>1.9</v>
      </c>
      <c r="O1832">
        <v>2720</v>
      </c>
      <c r="P1832">
        <v>79</v>
      </c>
      <c r="Q1832">
        <v>38.4</v>
      </c>
      <c r="R1832">
        <v>28.5</v>
      </c>
      <c r="S1832" t="s">
        <v>34</v>
      </c>
      <c r="T1832" t="s">
        <v>28</v>
      </c>
    </row>
    <row r="1833" spans="1:20" x14ac:dyDescent="0.2">
      <c r="A1833">
        <v>1832</v>
      </c>
      <c r="B1833">
        <v>48</v>
      </c>
      <c r="C1833" t="s">
        <v>29</v>
      </c>
      <c r="D1833">
        <v>154</v>
      </c>
      <c r="E1833">
        <v>103</v>
      </c>
      <c r="F1833" t="s">
        <v>35</v>
      </c>
      <c r="G1833">
        <v>70</v>
      </c>
      <c r="H1833">
        <v>397</v>
      </c>
      <c r="I1833">
        <v>149</v>
      </c>
      <c r="J1833">
        <v>1993</v>
      </c>
      <c r="K1833">
        <v>9.56</v>
      </c>
      <c r="L1833" t="s">
        <v>36</v>
      </c>
      <c r="M1833">
        <v>6.7</v>
      </c>
      <c r="N1833">
        <v>1.9</v>
      </c>
      <c r="O1833">
        <v>3729</v>
      </c>
      <c r="P1833">
        <v>54</v>
      </c>
      <c r="Q1833">
        <v>38.4</v>
      </c>
      <c r="R1833">
        <v>28.5</v>
      </c>
      <c r="S1833" t="s">
        <v>32</v>
      </c>
      <c r="T1833" t="s">
        <v>24</v>
      </c>
    </row>
    <row r="1834" spans="1:20" x14ac:dyDescent="0.2">
      <c r="A1834">
        <v>1833</v>
      </c>
      <c r="B1834">
        <v>45</v>
      </c>
      <c r="C1834" t="s">
        <v>25</v>
      </c>
      <c r="D1834">
        <v>190</v>
      </c>
      <c r="E1834">
        <v>56</v>
      </c>
      <c r="F1834" t="s">
        <v>37</v>
      </c>
      <c r="G1834">
        <v>104</v>
      </c>
      <c r="H1834">
        <v>622</v>
      </c>
      <c r="I1834">
        <v>101</v>
      </c>
      <c r="J1834">
        <v>18213</v>
      </c>
      <c r="K1834">
        <v>13.42</v>
      </c>
      <c r="L1834" t="s">
        <v>36</v>
      </c>
      <c r="M1834">
        <v>8.4</v>
      </c>
      <c r="N1834">
        <v>1.9</v>
      </c>
      <c r="O1834">
        <v>2400</v>
      </c>
      <c r="P1834">
        <v>76</v>
      </c>
      <c r="Q1834">
        <v>38.4</v>
      </c>
      <c r="R1834">
        <v>28.5</v>
      </c>
      <c r="S1834" t="s">
        <v>27</v>
      </c>
      <c r="T1834" t="s">
        <v>24</v>
      </c>
    </row>
    <row r="1835" spans="1:20" x14ac:dyDescent="0.2">
      <c r="A1835">
        <v>1834</v>
      </c>
      <c r="B1835">
        <v>42</v>
      </c>
      <c r="C1835" t="s">
        <v>25</v>
      </c>
      <c r="D1835">
        <v>160</v>
      </c>
      <c r="E1835">
        <v>114</v>
      </c>
      <c r="F1835" t="s">
        <v>21</v>
      </c>
      <c r="G1835">
        <v>38</v>
      </c>
      <c r="H1835">
        <v>996</v>
      </c>
      <c r="I1835">
        <v>150</v>
      </c>
      <c r="J1835">
        <v>9653</v>
      </c>
      <c r="K1835">
        <v>14.59</v>
      </c>
      <c r="L1835" t="s">
        <v>22</v>
      </c>
      <c r="M1835">
        <v>9.6</v>
      </c>
      <c r="N1835">
        <v>1.9</v>
      </c>
      <c r="O1835">
        <v>3177</v>
      </c>
      <c r="P1835">
        <v>60</v>
      </c>
      <c r="Q1835">
        <v>38.4</v>
      </c>
      <c r="R1835">
        <v>28.5</v>
      </c>
      <c r="S1835" t="s">
        <v>23</v>
      </c>
      <c r="T1835" t="s">
        <v>32</v>
      </c>
    </row>
    <row r="1836" spans="1:20" x14ac:dyDescent="0.2">
      <c r="A1836">
        <v>1835</v>
      </c>
      <c r="B1836">
        <v>28</v>
      </c>
      <c r="C1836" t="s">
        <v>20</v>
      </c>
      <c r="D1836">
        <v>154</v>
      </c>
      <c r="E1836">
        <v>51</v>
      </c>
      <c r="F1836" t="s">
        <v>33</v>
      </c>
      <c r="G1836">
        <v>30</v>
      </c>
      <c r="H1836">
        <v>839</v>
      </c>
      <c r="I1836">
        <v>93</v>
      </c>
      <c r="J1836">
        <v>11192</v>
      </c>
      <c r="K1836">
        <v>12.42</v>
      </c>
      <c r="L1836" t="s">
        <v>36</v>
      </c>
      <c r="M1836">
        <v>8.9</v>
      </c>
      <c r="N1836">
        <v>1.9</v>
      </c>
      <c r="O1836">
        <v>2634</v>
      </c>
      <c r="P1836">
        <v>76</v>
      </c>
      <c r="Q1836">
        <v>38.4</v>
      </c>
      <c r="R1836">
        <v>28.5</v>
      </c>
      <c r="S1836" t="s">
        <v>23</v>
      </c>
      <c r="T1836" t="s">
        <v>28</v>
      </c>
    </row>
    <row r="1837" spans="1:20" x14ac:dyDescent="0.2">
      <c r="A1837">
        <v>1836</v>
      </c>
      <c r="B1837">
        <v>38</v>
      </c>
      <c r="C1837" t="s">
        <v>25</v>
      </c>
      <c r="D1837">
        <v>190</v>
      </c>
      <c r="E1837">
        <v>98</v>
      </c>
      <c r="F1837" t="s">
        <v>30</v>
      </c>
      <c r="G1837">
        <v>104</v>
      </c>
      <c r="H1837">
        <v>837</v>
      </c>
      <c r="I1837">
        <v>98</v>
      </c>
      <c r="J1837">
        <v>19450</v>
      </c>
      <c r="K1837">
        <v>1.87</v>
      </c>
      <c r="L1837" t="s">
        <v>22</v>
      </c>
      <c r="M1837">
        <v>6.3</v>
      </c>
      <c r="N1837">
        <v>1.9</v>
      </c>
      <c r="O1837">
        <v>2405</v>
      </c>
      <c r="P1837">
        <v>69</v>
      </c>
      <c r="Q1837">
        <v>38.4</v>
      </c>
      <c r="R1837">
        <v>28.5</v>
      </c>
      <c r="S1837" t="s">
        <v>23</v>
      </c>
      <c r="T1837" t="s">
        <v>32</v>
      </c>
    </row>
    <row r="1838" spans="1:20" x14ac:dyDescent="0.2">
      <c r="A1838">
        <v>1837</v>
      </c>
      <c r="B1838">
        <v>35</v>
      </c>
      <c r="C1838" t="s">
        <v>20</v>
      </c>
      <c r="D1838">
        <v>192</v>
      </c>
      <c r="E1838">
        <v>117</v>
      </c>
      <c r="F1838" t="s">
        <v>37</v>
      </c>
      <c r="G1838">
        <v>15</v>
      </c>
      <c r="H1838">
        <v>143</v>
      </c>
      <c r="I1838">
        <v>114</v>
      </c>
      <c r="J1838">
        <v>17309</v>
      </c>
      <c r="K1838">
        <v>4.7300000000000004</v>
      </c>
      <c r="L1838" t="s">
        <v>22</v>
      </c>
      <c r="M1838">
        <v>6.9</v>
      </c>
      <c r="N1838">
        <v>1.9</v>
      </c>
      <c r="O1838">
        <v>3970</v>
      </c>
      <c r="P1838">
        <v>57</v>
      </c>
      <c r="Q1838">
        <v>38.4</v>
      </c>
      <c r="R1838">
        <v>28.5</v>
      </c>
      <c r="S1838" t="s">
        <v>27</v>
      </c>
      <c r="T1838" t="s">
        <v>24</v>
      </c>
    </row>
    <row r="1839" spans="1:20" x14ac:dyDescent="0.2">
      <c r="A1839">
        <v>1838</v>
      </c>
      <c r="B1839">
        <v>39</v>
      </c>
      <c r="C1839" t="s">
        <v>25</v>
      </c>
      <c r="D1839">
        <v>192</v>
      </c>
      <c r="E1839">
        <v>79</v>
      </c>
      <c r="F1839" t="s">
        <v>21</v>
      </c>
      <c r="G1839">
        <v>37</v>
      </c>
      <c r="H1839">
        <v>227</v>
      </c>
      <c r="I1839">
        <v>148</v>
      </c>
      <c r="J1839">
        <v>15588</v>
      </c>
      <c r="K1839">
        <v>4.4800000000000004</v>
      </c>
      <c r="L1839" t="s">
        <v>22</v>
      </c>
      <c r="M1839">
        <v>7.9</v>
      </c>
      <c r="N1839">
        <v>1.9</v>
      </c>
      <c r="O1839">
        <v>2877</v>
      </c>
      <c r="P1839">
        <v>57</v>
      </c>
      <c r="Q1839">
        <v>38.4</v>
      </c>
      <c r="R1839">
        <v>28.5</v>
      </c>
      <c r="S1839" t="s">
        <v>34</v>
      </c>
      <c r="T1839" t="s">
        <v>28</v>
      </c>
    </row>
    <row r="1840" spans="1:20" x14ac:dyDescent="0.2">
      <c r="A1840">
        <v>1839</v>
      </c>
      <c r="B1840">
        <v>23</v>
      </c>
      <c r="C1840" t="s">
        <v>29</v>
      </c>
      <c r="D1840">
        <v>169</v>
      </c>
      <c r="E1840">
        <v>112</v>
      </c>
      <c r="F1840" t="s">
        <v>35</v>
      </c>
      <c r="G1840">
        <v>11</v>
      </c>
      <c r="H1840">
        <v>962</v>
      </c>
      <c r="I1840">
        <v>159</v>
      </c>
      <c r="J1840">
        <v>9203</v>
      </c>
      <c r="K1840">
        <v>6.71</v>
      </c>
      <c r="L1840" t="s">
        <v>22</v>
      </c>
      <c r="M1840">
        <v>8.6999999999999993</v>
      </c>
      <c r="N1840">
        <v>1.9</v>
      </c>
      <c r="O1840">
        <v>2931</v>
      </c>
      <c r="P1840">
        <v>71</v>
      </c>
      <c r="Q1840">
        <v>38.4</v>
      </c>
      <c r="R1840">
        <v>28.5</v>
      </c>
      <c r="S1840" t="s">
        <v>23</v>
      </c>
      <c r="T1840" t="s">
        <v>32</v>
      </c>
    </row>
    <row r="1841" spans="1:20" x14ac:dyDescent="0.2">
      <c r="A1841">
        <v>1840</v>
      </c>
      <c r="B1841">
        <v>55</v>
      </c>
      <c r="C1841" t="s">
        <v>25</v>
      </c>
      <c r="D1841">
        <v>160</v>
      </c>
      <c r="E1841">
        <v>113</v>
      </c>
      <c r="F1841" t="s">
        <v>35</v>
      </c>
      <c r="G1841">
        <v>59</v>
      </c>
      <c r="H1841">
        <v>176</v>
      </c>
      <c r="I1841">
        <v>162</v>
      </c>
      <c r="J1841">
        <v>18193</v>
      </c>
      <c r="K1841">
        <v>5.45</v>
      </c>
      <c r="L1841" t="s">
        <v>22</v>
      </c>
      <c r="M1841">
        <v>9.3000000000000007</v>
      </c>
      <c r="N1841">
        <v>1.9</v>
      </c>
      <c r="O1841">
        <v>2916</v>
      </c>
      <c r="P1841">
        <v>78</v>
      </c>
      <c r="Q1841">
        <v>38.4</v>
      </c>
      <c r="R1841">
        <v>28.5</v>
      </c>
      <c r="S1841" t="s">
        <v>23</v>
      </c>
      <c r="T1841" t="s">
        <v>28</v>
      </c>
    </row>
    <row r="1842" spans="1:20" x14ac:dyDescent="0.2">
      <c r="A1842">
        <v>1841</v>
      </c>
      <c r="B1842">
        <v>31</v>
      </c>
      <c r="C1842" t="s">
        <v>20</v>
      </c>
      <c r="D1842">
        <v>155</v>
      </c>
      <c r="E1842">
        <v>64</v>
      </c>
      <c r="F1842" t="s">
        <v>33</v>
      </c>
      <c r="G1842">
        <v>60</v>
      </c>
      <c r="H1842">
        <v>372</v>
      </c>
      <c r="I1842">
        <v>103</v>
      </c>
      <c r="J1842">
        <v>19650</v>
      </c>
      <c r="K1842">
        <v>3.16</v>
      </c>
      <c r="L1842" t="s">
        <v>22</v>
      </c>
      <c r="M1842">
        <v>6.7</v>
      </c>
      <c r="N1842">
        <v>1.9</v>
      </c>
      <c r="O1842">
        <v>1811</v>
      </c>
      <c r="P1842">
        <v>77</v>
      </c>
      <c r="Q1842">
        <v>38.4</v>
      </c>
      <c r="R1842">
        <v>28.5</v>
      </c>
      <c r="S1842" t="s">
        <v>23</v>
      </c>
      <c r="T1842" t="s">
        <v>28</v>
      </c>
    </row>
    <row r="1843" spans="1:20" x14ac:dyDescent="0.2">
      <c r="A1843">
        <v>1842</v>
      </c>
      <c r="B1843">
        <v>42</v>
      </c>
      <c r="C1843" t="s">
        <v>20</v>
      </c>
      <c r="D1843">
        <v>176</v>
      </c>
      <c r="E1843">
        <v>104</v>
      </c>
      <c r="F1843" t="s">
        <v>33</v>
      </c>
      <c r="G1843">
        <v>70</v>
      </c>
      <c r="H1843">
        <v>356</v>
      </c>
      <c r="I1843">
        <v>148</v>
      </c>
      <c r="J1843">
        <v>9173</v>
      </c>
      <c r="K1843">
        <v>9.02</v>
      </c>
      <c r="L1843" t="s">
        <v>36</v>
      </c>
      <c r="M1843">
        <v>8.5</v>
      </c>
      <c r="N1843">
        <v>1.9</v>
      </c>
      <c r="O1843">
        <v>3331</v>
      </c>
      <c r="P1843">
        <v>65</v>
      </c>
      <c r="Q1843">
        <v>38.4</v>
      </c>
      <c r="R1843">
        <v>28.5</v>
      </c>
      <c r="S1843" t="s">
        <v>27</v>
      </c>
      <c r="T1843" t="s">
        <v>24</v>
      </c>
    </row>
    <row r="1844" spans="1:20" x14ac:dyDescent="0.2">
      <c r="A1844">
        <v>1843</v>
      </c>
      <c r="B1844">
        <v>35</v>
      </c>
      <c r="C1844" t="s">
        <v>29</v>
      </c>
      <c r="D1844">
        <v>180</v>
      </c>
      <c r="E1844">
        <v>95</v>
      </c>
      <c r="F1844" t="s">
        <v>37</v>
      </c>
      <c r="G1844">
        <v>70</v>
      </c>
      <c r="H1844">
        <v>834</v>
      </c>
      <c r="I1844">
        <v>116</v>
      </c>
      <c r="J1844">
        <v>2422</v>
      </c>
      <c r="K1844">
        <v>1.06</v>
      </c>
      <c r="L1844" t="s">
        <v>36</v>
      </c>
      <c r="M1844">
        <v>9.3000000000000007</v>
      </c>
      <c r="N1844">
        <v>1.9</v>
      </c>
      <c r="O1844">
        <v>2698</v>
      </c>
      <c r="P1844">
        <v>78</v>
      </c>
      <c r="Q1844">
        <v>38.4</v>
      </c>
      <c r="R1844">
        <v>28.5</v>
      </c>
      <c r="S1844" t="s">
        <v>32</v>
      </c>
      <c r="T1844" t="s">
        <v>32</v>
      </c>
    </row>
    <row r="1845" spans="1:20" x14ac:dyDescent="0.2">
      <c r="A1845">
        <v>1844</v>
      </c>
      <c r="B1845">
        <v>50</v>
      </c>
      <c r="C1845" t="s">
        <v>25</v>
      </c>
      <c r="D1845">
        <v>183</v>
      </c>
      <c r="E1845">
        <v>115</v>
      </c>
      <c r="F1845" t="s">
        <v>30</v>
      </c>
      <c r="G1845">
        <v>98</v>
      </c>
      <c r="H1845">
        <v>292</v>
      </c>
      <c r="I1845">
        <v>177</v>
      </c>
      <c r="J1845">
        <v>13150</v>
      </c>
      <c r="K1845">
        <v>4.9800000000000004</v>
      </c>
      <c r="L1845" t="s">
        <v>31</v>
      </c>
      <c r="M1845">
        <v>6</v>
      </c>
      <c r="N1845">
        <v>1.9</v>
      </c>
      <c r="O1845">
        <v>1908</v>
      </c>
      <c r="P1845">
        <v>69</v>
      </c>
      <c r="Q1845">
        <v>38.4</v>
      </c>
      <c r="R1845">
        <v>28.5</v>
      </c>
      <c r="S1845" t="s">
        <v>27</v>
      </c>
      <c r="T1845" t="s">
        <v>28</v>
      </c>
    </row>
    <row r="1846" spans="1:20" x14ac:dyDescent="0.2">
      <c r="A1846">
        <v>1845</v>
      </c>
      <c r="B1846">
        <v>38</v>
      </c>
      <c r="C1846" t="s">
        <v>29</v>
      </c>
      <c r="D1846">
        <v>169</v>
      </c>
      <c r="E1846">
        <v>109</v>
      </c>
      <c r="F1846" t="s">
        <v>33</v>
      </c>
      <c r="G1846">
        <v>22</v>
      </c>
      <c r="H1846">
        <v>217</v>
      </c>
      <c r="I1846">
        <v>130</v>
      </c>
      <c r="J1846">
        <v>17702</v>
      </c>
      <c r="K1846">
        <v>10</v>
      </c>
      <c r="L1846" t="s">
        <v>31</v>
      </c>
      <c r="M1846">
        <v>5.9</v>
      </c>
      <c r="N1846">
        <v>1.9</v>
      </c>
      <c r="O1846">
        <v>3894</v>
      </c>
      <c r="P1846">
        <v>80</v>
      </c>
      <c r="Q1846">
        <v>38.4</v>
      </c>
      <c r="R1846">
        <v>28.5</v>
      </c>
      <c r="S1846" t="s">
        <v>32</v>
      </c>
      <c r="T1846" t="s">
        <v>32</v>
      </c>
    </row>
    <row r="1847" spans="1:20" x14ac:dyDescent="0.2">
      <c r="A1847">
        <v>1846</v>
      </c>
      <c r="B1847">
        <v>25</v>
      </c>
      <c r="C1847" t="s">
        <v>29</v>
      </c>
      <c r="D1847">
        <v>175</v>
      </c>
      <c r="E1847">
        <v>79</v>
      </c>
      <c r="F1847" t="s">
        <v>26</v>
      </c>
      <c r="G1847">
        <v>15</v>
      </c>
      <c r="H1847">
        <v>275</v>
      </c>
      <c r="I1847">
        <v>88</v>
      </c>
      <c r="J1847">
        <v>12014</v>
      </c>
      <c r="K1847">
        <v>10.23</v>
      </c>
      <c r="L1847" t="s">
        <v>36</v>
      </c>
      <c r="M1847">
        <v>5.8</v>
      </c>
      <c r="N1847">
        <v>1.9</v>
      </c>
      <c r="O1847">
        <v>1508</v>
      </c>
      <c r="P1847">
        <v>85</v>
      </c>
      <c r="Q1847">
        <v>38.4</v>
      </c>
      <c r="R1847">
        <v>28.5</v>
      </c>
      <c r="S1847" t="s">
        <v>34</v>
      </c>
      <c r="T1847" t="s">
        <v>24</v>
      </c>
    </row>
    <row r="1848" spans="1:20" x14ac:dyDescent="0.2">
      <c r="A1848">
        <v>1847</v>
      </c>
      <c r="B1848">
        <v>41</v>
      </c>
      <c r="C1848" t="s">
        <v>20</v>
      </c>
      <c r="D1848">
        <v>156</v>
      </c>
      <c r="E1848">
        <v>77</v>
      </c>
      <c r="F1848" t="s">
        <v>33</v>
      </c>
      <c r="G1848">
        <v>93</v>
      </c>
      <c r="H1848">
        <v>139</v>
      </c>
      <c r="I1848">
        <v>151</v>
      </c>
      <c r="J1848">
        <v>16928</v>
      </c>
      <c r="K1848">
        <v>8</v>
      </c>
      <c r="L1848" t="s">
        <v>22</v>
      </c>
      <c r="M1848">
        <v>6.3</v>
      </c>
      <c r="N1848">
        <v>1.9</v>
      </c>
      <c r="O1848">
        <v>3436</v>
      </c>
      <c r="P1848">
        <v>52</v>
      </c>
      <c r="Q1848">
        <v>38.4</v>
      </c>
      <c r="R1848">
        <v>28.5</v>
      </c>
      <c r="S1848" t="s">
        <v>34</v>
      </c>
      <c r="T1848" t="s">
        <v>32</v>
      </c>
    </row>
    <row r="1849" spans="1:20" x14ac:dyDescent="0.2">
      <c r="A1849">
        <v>1848</v>
      </c>
      <c r="B1849">
        <v>46</v>
      </c>
      <c r="C1849" t="s">
        <v>29</v>
      </c>
      <c r="D1849">
        <v>178</v>
      </c>
      <c r="E1849">
        <v>96</v>
      </c>
      <c r="F1849" t="s">
        <v>30</v>
      </c>
      <c r="G1849">
        <v>18</v>
      </c>
      <c r="H1849">
        <v>132</v>
      </c>
      <c r="I1849">
        <v>155</v>
      </c>
      <c r="J1849">
        <v>11251</v>
      </c>
      <c r="K1849">
        <v>6.65</v>
      </c>
      <c r="L1849" t="s">
        <v>31</v>
      </c>
      <c r="M1849">
        <v>6.2</v>
      </c>
      <c r="N1849">
        <v>1.9</v>
      </c>
      <c r="O1849">
        <v>2110</v>
      </c>
      <c r="P1849">
        <v>82</v>
      </c>
      <c r="Q1849">
        <v>38.4</v>
      </c>
      <c r="R1849">
        <v>28.5</v>
      </c>
      <c r="S1849" t="s">
        <v>34</v>
      </c>
      <c r="T1849" t="s">
        <v>28</v>
      </c>
    </row>
    <row r="1850" spans="1:20" x14ac:dyDescent="0.2">
      <c r="A1850">
        <v>1849</v>
      </c>
      <c r="B1850">
        <v>24</v>
      </c>
      <c r="C1850" t="s">
        <v>29</v>
      </c>
      <c r="D1850">
        <v>184</v>
      </c>
      <c r="E1850">
        <v>99</v>
      </c>
      <c r="F1850" t="s">
        <v>33</v>
      </c>
      <c r="G1850">
        <v>41</v>
      </c>
      <c r="H1850">
        <v>267</v>
      </c>
      <c r="I1850">
        <v>138</v>
      </c>
      <c r="J1850">
        <v>6316</v>
      </c>
      <c r="K1850">
        <v>7.1</v>
      </c>
      <c r="L1850" t="s">
        <v>22</v>
      </c>
      <c r="M1850">
        <v>7</v>
      </c>
      <c r="N1850">
        <v>1.9</v>
      </c>
      <c r="O1850">
        <v>3218</v>
      </c>
      <c r="P1850">
        <v>86</v>
      </c>
      <c r="Q1850">
        <v>38.4</v>
      </c>
      <c r="R1850">
        <v>28.5</v>
      </c>
      <c r="S1850" t="s">
        <v>34</v>
      </c>
      <c r="T1850" t="s">
        <v>24</v>
      </c>
    </row>
    <row r="1851" spans="1:20" x14ac:dyDescent="0.2">
      <c r="A1851">
        <v>1850</v>
      </c>
      <c r="B1851">
        <v>55</v>
      </c>
      <c r="C1851" t="s">
        <v>25</v>
      </c>
      <c r="D1851">
        <v>163</v>
      </c>
      <c r="E1851">
        <v>67</v>
      </c>
      <c r="F1851" t="s">
        <v>33</v>
      </c>
      <c r="G1851">
        <v>107</v>
      </c>
      <c r="H1851">
        <v>824</v>
      </c>
      <c r="I1851">
        <v>172</v>
      </c>
      <c r="J1851">
        <v>18717</v>
      </c>
      <c r="K1851">
        <v>2.59</v>
      </c>
      <c r="L1851" t="s">
        <v>31</v>
      </c>
      <c r="M1851">
        <v>6.8</v>
      </c>
      <c r="N1851">
        <v>1.9</v>
      </c>
      <c r="O1851">
        <v>1864</v>
      </c>
      <c r="P1851">
        <v>84</v>
      </c>
      <c r="Q1851">
        <v>38.4</v>
      </c>
      <c r="R1851">
        <v>28.5</v>
      </c>
      <c r="S1851" t="s">
        <v>32</v>
      </c>
      <c r="T1851" t="s">
        <v>24</v>
      </c>
    </row>
    <row r="1852" spans="1:20" x14ac:dyDescent="0.2">
      <c r="A1852">
        <v>1851</v>
      </c>
      <c r="B1852">
        <v>30</v>
      </c>
      <c r="C1852" t="s">
        <v>25</v>
      </c>
      <c r="D1852">
        <v>179</v>
      </c>
      <c r="E1852">
        <v>107</v>
      </c>
      <c r="F1852" t="s">
        <v>26</v>
      </c>
      <c r="G1852">
        <v>34</v>
      </c>
      <c r="H1852">
        <v>987</v>
      </c>
      <c r="I1852">
        <v>159</v>
      </c>
      <c r="J1852">
        <v>8478</v>
      </c>
      <c r="K1852">
        <v>13.44</v>
      </c>
      <c r="L1852" t="s">
        <v>22</v>
      </c>
      <c r="M1852">
        <v>5</v>
      </c>
      <c r="N1852">
        <v>1.9</v>
      </c>
      <c r="O1852">
        <v>2039</v>
      </c>
      <c r="P1852">
        <v>80</v>
      </c>
      <c r="Q1852">
        <v>38.4</v>
      </c>
      <c r="R1852">
        <v>28.5</v>
      </c>
      <c r="S1852" t="s">
        <v>34</v>
      </c>
      <c r="T1852" t="s">
        <v>32</v>
      </c>
    </row>
    <row r="1853" spans="1:20" x14ac:dyDescent="0.2">
      <c r="A1853">
        <v>1852</v>
      </c>
      <c r="B1853">
        <v>47</v>
      </c>
      <c r="C1853" t="s">
        <v>25</v>
      </c>
      <c r="D1853">
        <v>151</v>
      </c>
      <c r="E1853">
        <v>98</v>
      </c>
      <c r="F1853" t="s">
        <v>30</v>
      </c>
      <c r="G1853">
        <v>99</v>
      </c>
      <c r="H1853">
        <v>253</v>
      </c>
      <c r="I1853">
        <v>128</v>
      </c>
      <c r="J1853">
        <v>3856</v>
      </c>
      <c r="K1853">
        <v>5.26</v>
      </c>
      <c r="L1853" t="s">
        <v>22</v>
      </c>
      <c r="M1853">
        <v>4.8</v>
      </c>
      <c r="N1853">
        <v>1.9</v>
      </c>
      <c r="O1853">
        <v>1507</v>
      </c>
      <c r="P1853">
        <v>89</v>
      </c>
      <c r="Q1853">
        <v>38.4</v>
      </c>
      <c r="R1853">
        <v>28.5</v>
      </c>
      <c r="S1853" t="s">
        <v>32</v>
      </c>
      <c r="T1853" t="s">
        <v>32</v>
      </c>
    </row>
    <row r="1854" spans="1:20" x14ac:dyDescent="0.2">
      <c r="A1854">
        <v>1853</v>
      </c>
      <c r="B1854">
        <v>46</v>
      </c>
      <c r="C1854" t="s">
        <v>29</v>
      </c>
      <c r="D1854">
        <v>164</v>
      </c>
      <c r="E1854">
        <v>97</v>
      </c>
      <c r="F1854" t="s">
        <v>37</v>
      </c>
      <c r="G1854">
        <v>96</v>
      </c>
      <c r="H1854">
        <v>919</v>
      </c>
      <c r="I1854">
        <v>118</v>
      </c>
      <c r="J1854">
        <v>6148</v>
      </c>
      <c r="K1854">
        <v>13.16</v>
      </c>
      <c r="L1854" t="s">
        <v>36</v>
      </c>
      <c r="M1854">
        <v>7.3</v>
      </c>
      <c r="N1854">
        <v>1.9</v>
      </c>
      <c r="O1854">
        <v>1679</v>
      </c>
      <c r="P1854">
        <v>55</v>
      </c>
      <c r="Q1854">
        <v>38.4</v>
      </c>
      <c r="R1854">
        <v>28.5</v>
      </c>
      <c r="S1854" t="s">
        <v>27</v>
      </c>
      <c r="T1854" t="s">
        <v>24</v>
      </c>
    </row>
    <row r="1855" spans="1:20" x14ac:dyDescent="0.2">
      <c r="A1855">
        <v>1854</v>
      </c>
      <c r="B1855">
        <v>31</v>
      </c>
      <c r="C1855" t="s">
        <v>29</v>
      </c>
      <c r="D1855">
        <v>190</v>
      </c>
      <c r="E1855">
        <v>78</v>
      </c>
      <c r="F1855" t="s">
        <v>21</v>
      </c>
      <c r="G1855">
        <v>91</v>
      </c>
      <c r="H1855">
        <v>940</v>
      </c>
      <c r="I1855">
        <v>96</v>
      </c>
      <c r="J1855">
        <v>9603</v>
      </c>
      <c r="K1855">
        <v>12.5</v>
      </c>
      <c r="L1855" t="s">
        <v>36</v>
      </c>
      <c r="M1855">
        <v>7.9</v>
      </c>
      <c r="N1855">
        <v>1.9</v>
      </c>
      <c r="O1855">
        <v>3749</v>
      </c>
      <c r="P1855">
        <v>54</v>
      </c>
      <c r="Q1855">
        <v>38.4</v>
      </c>
      <c r="R1855">
        <v>28.5</v>
      </c>
      <c r="S1855" t="s">
        <v>34</v>
      </c>
      <c r="T1855" t="s">
        <v>24</v>
      </c>
    </row>
    <row r="1856" spans="1:20" x14ac:dyDescent="0.2">
      <c r="A1856">
        <v>1855</v>
      </c>
      <c r="B1856">
        <v>35</v>
      </c>
      <c r="C1856" t="s">
        <v>25</v>
      </c>
      <c r="D1856">
        <v>166</v>
      </c>
      <c r="E1856">
        <v>99</v>
      </c>
      <c r="F1856" t="s">
        <v>21</v>
      </c>
      <c r="G1856">
        <v>18</v>
      </c>
      <c r="H1856">
        <v>492</v>
      </c>
      <c r="I1856">
        <v>119</v>
      </c>
      <c r="J1856">
        <v>14698</v>
      </c>
      <c r="K1856">
        <v>8.09</v>
      </c>
      <c r="L1856" t="s">
        <v>31</v>
      </c>
      <c r="M1856">
        <v>8.3000000000000007</v>
      </c>
      <c r="N1856">
        <v>1.9</v>
      </c>
      <c r="O1856">
        <v>1979</v>
      </c>
      <c r="P1856">
        <v>53</v>
      </c>
      <c r="Q1856">
        <v>38.4</v>
      </c>
      <c r="R1856">
        <v>28.5</v>
      </c>
      <c r="S1856" t="s">
        <v>32</v>
      </c>
      <c r="T1856" t="s">
        <v>28</v>
      </c>
    </row>
    <row r="1857" spans="1:20" x14ac:dyDescent="0.2">
      <c r="A1857">
        <v>1856</v>
      </c>
      <c r="B1857">
        <v>31</v>
      </c>
      <c r="C1857" t="s">
        <v>25</v>
      </c>
      <c r="D1857">
        <v>153</v>
      </c>
      <c r="E1857">
        <v>62</v>
      </c>
      <c r="F1857" t="s">
        <v>26</v>
      </c>
      <c r="G1857">
        <v>31</v>
      </c>
      <c r="H1857">
        <v>271</v>
      </c>
      <c r="I1857">
        <v>108</v>
      </c>
      <c r="J1857">
        <v>8893</v>
      </c>
      <c r="K1857">
        <v>2.4</v>
      </c>
      <c r="L1857" t="s">
        <v>22</v>
      </c>
      <c r="M1857">
        <v>5.2</v>
      </c>
      <c r="N1857">
        <v>1.9</v>
      </c>
      <c r="O1857">
        <v>1933</v>
      </c>
      <c r="P1857">
        <v>72</v>
      </c>
      <c r="Q1857">
        <v>38.4</v>
      </c>
      <c r="R1857">
        <v>28.5</v>
      </c>
      <c r="S1857" t="s">
        <v>32</v>
      </c>
      <c r="T1857" t="s">
        <v>28</v>
      </c>
    </row>
    <row r="1858" spans="1:20" x14ac:dyDescent="0.2">
      <c r="A1858">
        <v>1857</v>
      </c>
      <c r="B1858">
        <v>51</v>
      </c>
      <c r="C1858" t="s">
        <v>20</v>
      </c>
      <c r="D1858">
        <v>197</v>
      </c>
      <c r="E1858">
        <v>63</v>
      </c>
      <c r="F1858" t="s">
        <v>21</v>
      </c>
      <c r="G1858">
        <v>56</v>
      </c>
      <c r="H1858">
        <v>887</v>
      </c>
      <c r="I1858">
        <v>162</v>
      </c>
      <c r="J1858">
        <v>18762</v>
      </c>
      <c r="K1858">
        <v>8.9700000000000006</v>
      </c>
      <c r="L1858" t="s">
        <v>22</v>
      </c>
      <c r="M1858">
        <v>7.6</v>
      </c>
      <c r="N1858">
        <v>1.9</v>
      </c>
      <c r="O1858">
        <v>1872</v>
      </c>
      <c r="P1858">
        <v>85</v>
      </c>
      <c r="Q1858">
        <v>38.4</v>
      </c>
      <c r="R1858">
        <v>28.5</v>
      </c>
      <c r="S1858" t="s">
        <v>27</v>
      </c>
      <c r="T1858" t="s">
        <v>28</v>
      </c>
    </row>
    <row r="1859" spans="1:20" x14ac:dyDescent="0.2">
      <c r="A1859">
        <v>1858</v>
      </c>
      <c r="B1859">
        <v>45</v>
      </c>
      <c r="C1859" t="s">
        <v>25</v>
      </c>
      <c r="D1859">
        <v>170</v>
      </c>
      <c r="E1859">
        <v>110</v>
      </c>
      <c r="F1859" t="s">
        <v>26</v>
      </c>
      <c r="G1859">
        <v>65</v>
      </c>
      <c r="H1859">
        <v>207</v>
      </c>
      <c r="I1859">
        <v>144</v>
      </c>
      <c r="J1859">
        <v>5586</v>
      </c>
      <c r="K1859">
        <v>11.97</v>
      </c>
      <c r="L1859" t="s">
        <v>31</v>
      </c>
      <c r="M1859">
        <v>9.6999999999999993</v>
      </c>
      <c r="N1859">
        <v>1.9</v>
      </c>
      <c r="O1859">
        <v>2227</v>
      </c>
      <c r="P1859">
        <v>57</v>
      </c>
      <c r="Q1859">
        <v>38.4</v>
      </c>
      <c r="R1859">
        <v>28.5</v>
      </c>
      <c r="S1859" t="s">
        <v>34</v>
      </c>
      <c r="T1859" t="s">
        <v>32</v>
      </c>
    </row>
    <row r="1860" spans="1:20" x14ac:dyDescent="0.2">
      <c r="A1860">
        <v>1859</v>
      </c>
      <c r="B1860">
        <v>49</v>
      </c>
      <c r="C1860" t="s">
        <v>25</v>
      </c>
      <c r="D1860">
        <v>172</v>
      </c>
      <c r="E1860">
        <v>67</v>
      </c>
      <c r="F1860" t="s">
        <v>21</v>
      </c>
      <c r="G1860">
        <v>101</v>
      </c>
      <c r="H1860">
        <v>782</v>
      </c>
      <c r="I1860">
        <v>170</v>
      </c>
      <c r="J1860">
        <v>14914</v>
      </c>
      <c r="K1860">
        <v>3.37</v>
      </c>
      <c r="L1860" t="s">
        <v>31</v>
      </c>
      <c r="M1860">
        <v>7.2</v>
      </c>
      <c r="N1860">
        <v>1.9</v>
      </c>
      <c r="O1860">
        <v>3051</v>
      </c>
      <c r="P1860">
        <v>65</v>
      </c>
      <c r="Q1860">
        <v>38.4</v>
      </c>
      <c r="R1860">
        <v>28.5</v>
      </c>
      <c r="S1860" t="s">
        <v>34</v>
      </c>
      <c r="T1860" t="s">
        <v>32</v>
      </c>
    </row>
    <row r="1861" spans="1:20" x14ac:dyDescent="0.2">
      <c r="A1861">
        <v>1860</v>
      </c>
      <c r="B1861">
        <v>49</v>
      </c>
      <c r="C1861" t="s">
        <v>29</v>
      </c>
      <c r="D1861">
        <v>191</v>
      </c>
      <c r="E1861">
        <v>72</v>
      </c>
      <c r="F1861" t="s">
        <v>33</v>
      </c>
      <c r="G1861">
        <v>107</v>
      </c>
      <c r="H1861">
        <v>475</v>
      </c>
      <c r="I1861">
        <v>179</v>
      </c>
      <c r="J1861">
        <v>14635</v>
      </c>
      <c r="K1861">
        <v>7.63</v>
      </c>
      <c r="L1861" t="s">
        <v>36</v>
      </c>
      <c r="M1861">
        <v>7.3</v>
      </c>
      <c r="N1861">
        <v>1.9</v>
      </c>
      <c r="O1861">
        <v>3115</v>
      </c>
      <c r="P1861">
        <v>67</v>
      </c>
      <c r="Q1861">
        <v>38.4</v>
      </c>
      <c r="R1861">
        <v>28.5</v>
      </c>
      <c r="S1861" t="s">
        <v>27</v>
      </c>
      <c r="T1861" t="s">
        <v>32</v>
      </c>
    </row>
    <row r="1862" spans="1:20" x14ac:dyDescent="0.2">
      <c r="A1862">
        <v>1861</v>
      </c>
      <c r="B1862">
        <v>38</v>
      </c>
      <c r="C1862" t="s">
        <v>20</v>
      </c>
      <c r="D1862">
        <v>179</v>
      </c>
      <c r="E1862">
        <v>83</v>
      </c>
      <c r="F1862" t="s">
        <v>30</v>
      </c>
      <c r="G1862">
        <v>53</v>
      </c>
      <c r="H1862">
        <v>933</v>
      </c>
      <c r="I1862">
        <v>118</v>
      </c>
      <c r="J1862">
        <v>2165</v>
      </c>
      <c r="K1862">
        <v>2.97</v>
      </c>
      <c r="L1862" t="s">
        <v>22</v>
      </c>
      <c r="M1862">
        <v>7.6</v>
      </c>
      <c r="N1862">
        <v>1.9</v>
      </c>
      <c r="O1862">
        <v>3009</v>
      </c>
      <c r="P1862">
        <v>62</v>
      </c>
      <c r="Q1862">
        <v>38.4</v>
      </c>
      <c r="R1862">
        <v>28.5</v>
      </c>
      <c r="S1862" t="s">
        <v>34</v>
      </c>
      <c r="T1862" t="s">
        <v>28</v>
      </c>
    </row>
    <row r="1863" spans="1:20" x14ac:dyDescent="0.2">
      <c r="A1863">
        <v>1862</v>
      </c>
      <c r="B1863">
        <v>39</v>
      </c>
      <c r="C1863" t="s">
        <v>20</v>
      </c>
      <c r="D1863">
        <v>164</v>
      </c>
      <c r="E1863">
        <v>98</v>
      </c>
      <c r="F1863" t="s">
        <v>21</v>
      </c>
      <c r="G1863">
        <v>56</v>
      </c>
      <c r="H1863">
        <v>610</v>
      </c>
      <c r="I1863">
        <v>136</v>
      </c>
      <c r="J1863">
        <v>7640</v>
      </c>
      <c r="K1863">
        <v>10.19</v>
      </c>
      <c r="L1863" t="s">
        <v>31</v>
      </c>
      <c r="M1863">
        <v>5.5</v>
      </c>
      <c r="N1863">
        <v>1.9</v>
      </c>
      <c r="O1863">
        <v>1804</v>
      </c>
      <c r="P1863">
        <v>88</v>
      </c>
      <c r="Q1863">
        <v>38.4</v>
      </c>
      <c r="R1863">
        <v>28.5</v>
      </c>
      <c r="S1863" t="s">
        <v>34</v>
      </c>
      <c r="T1863" t="s">
        <v>32</v>
      </c>
    </row>
    <row r="1864" spans="1:20" x14ac:dyDescent="0.2">
      <c r="A1864">
        <v>1863</v>
      </c>
      <c r="B1864">
        <v>29</v>
      </c>
      <c r="C1864" t="s">
        <v>20</v>
      </c>
      <c r="D1864">
        <v>172</v>
      </c>
      <c r="E1864">
        <v>97</v>
      </c>
      <c r="F1864" t="s">
        <v>21</v>
      </c>
      <c r="G1864">
        <v>56</v>
      </c>
      <c r="H1864">
        <v>241</v>
      </c>
      <c r="I1864">
        <v>131</v>
      </c>
      <c r="J1864">
        <v>8902</v>
      </c>
      <c r="K1864">
        <v>1.18</v>
      </c>
      <c r="L1864" t="s">
        <v>22</v>
      </c>
      <c r="M1864">
        <v>8.6</v>
      </c>
      <c r="N1864">
        <v>1.9</v>
      </c>
      <c r="O1864">
        <v>2211</v>
      </c>
      <c r="P1864">
        <v>88</v>
      </c>
      <c r="Q1864">
        <v>38.4</v>
      </c>
      <c r="R1864">
        <v>28.5</v>
      </c>
      <c r="S1864" t="s">
        <v>34</v>
      </c>
      <c r="T1864" t="s">
        <v>28</v>
      </c>
    </row>
    <row r="1865" spans="1:20" x14ac:dyDescent="0.2">
      <c r="A1865">
        <v>1864</v>
      </c>
      <c r="B1865">
        <v>31</v>
      </c>
      <c r="C1865" t="s">
        <v>29</v>
      </c>
      <c r="D1865">
        <v>163</v>
      </c>
      <c r="E1865">
        <v>76</v>
      </c>
      <c r="F1865" t="s">
        <v>21</v>
      </c>
      <c r="G1865">
        <v>105</v>
      </c>
      <c r="H1865">
        <v>232</v>
      </c>
      <c r="I1865">
        <v>95</v>
      </c>
      <c r="J1865">
        <v>7524</v>
      </c>
      <c r="K1865">
        <v>3.47</v>
      </c>
      <c r="L1865" t="s">
        <v>31</v>
      </c>
      <c r="M1865">
        <v>8</v>
      </c>
      <c r="N1865">
        <v>1.9</v>
      </c>
      <c r="O1865">
        <v>1551</v>
      </c>
      <c r="P1865">
        <v>56</v>
      </c>
      <c r="Q1865">
        <v>38.4</v>
      </c>
      <c r="R1865">
        <v>28.5</v>
      </c>
      <c r="S1865" t="s">
        <v>23</v>
      </c>
      <c r="T1865" t="s">
        <v>24</v>
      </c>
    </row>
    <row r="1866" spans="1:20" x14ac:dyDescent="0.2">
      <c r="A1866">
        <v>1865</v>
      </c>
      <c r="B1866">
        <v>28</v>
      </c>
      <c r="C1866" t="s">
        <v>29</v>
      </c>
      <c r="D1866">
        <v>188</v>
      </c>
      <c r="E1866">
        <v>109</v>
      </c>
      <c r="F1866" t="s">
        <v>26</v>
      </c>
      <c r="G1866">
        <v>44</v>
      </c>
      <c r="H1866">
        <v>745</v>
      </c>
      <c r="I1866">
        <v>80</v>
      </c>
      <c r="J1866">
        <v>15185</v>
      </c>
      <c r="K1866">
        <v>6.33</v>
      </c>
      <c r="L1866" t="s">
        <v>36</v>
      </c>
      <c r="M1866">
        <v>5.8</v>
      </c>
      <c r="N1866">
        <v>1.9</v>
      </c>
      <c r="O1866">
        <v>3936</v>
      </c>
      <c r="P1866">
        <v>88</v>
      </c>
      <c r="Q1866">
        <v>38.4</v>
      </c>
      <c r="R1866">
        <v>28.5</v>
      </c>
      <c r="S1866" t="s">
        <v>34</v>
      </c>
      <c r="T1866" t="s">
        <v>32</v>
      </c>
    </row>
    <row r="1867" spans="1:20" x14ac:dyDescent="0.2">
      <c r="A1867">
        <v>1866</v>
      </c>
      <c r="B1867">
        <v>37</v>
      </c>
      <c r="C1867" t="s">
        <v>25</v>
      </c>
      <c r="D1867">
        <v>186</v>
      </c>
      <c r="E1867">
        <v>83</v>
      </c>
      <c r="F1867" t="s">
        <v>33</v>
      </c>
      <c r="G1867">
        <v>41</v>
      </c>
      <c r="H1867">
        <v>116</v>
      </c>
      <c r="I1867">
        <v>116</v>
      </c>
      <c r="J1867">
        <v>15986</v>
      </c>
      <c r="K1867">
        <v>9.8699999999999992</v>
      </c>
      <c r="L1867" t="s">
        <v>36</v>
      </c>
      <c r="M1867">
        <v>4.9000000000000004</v>
      </c>
      <c r="N1867">
        <v>1.9</v>
      </c>
      <c r="O1867">
        <v>1805</v>
      </c>
      <c r="P1867">
        <v>67</v>
      </c>
      <c r="Q1867">
        <v>38.4</v>
      </c>
      <c r="R1867">
        <v>28.5</v>
      </c>
      <c r="S1867" t="s">
        <v>23</v>
      </c>
      <c r="T1867" t="s">
        <v>32</v>
      </c>
    </row>
    <row r="1868" spans="1:20" x14ac:dyDescent="0.2">
      <c r="A1868">
        <v>1867</v>
      </c>
      <c r="B1868">
        <v>31</v>
      </c>
      <c r="C1868" t="s">
        <v>29</v>
      </c>
      <c r="D1868">
        <v>177</v>
      </c>
      <c r="E1868">
        <v>102</v>
      </c>
      <c r="F1868" t="s">
        <v>37</v>
      </c>
      <c r="G1868">
        <v>108</v>
      </c>
      <c r="H1868">
        <v>764</v>
      </c>
      <c r="I1868">
        <v>116</v>
      </c>
      <c r="J1868">
        <v>6913</v>
      </c>
      <c r="K1868">
        <v>7.38</v>
      </c>
      <c r="L1868" t="s">
        <v>22</v>
      </c>
      <c r="M1868">
        <v>9.3000000000000007</v>
      </c>
      <c r="N1868">
        <v>1.9</v>
      </c>
      <c r="O1868">
        <v>2646</v>
      </c>
      <c r="P1868">
        <v>59</v>
      </c>
      <c r="Q1868">
        <v>38.4</v>
      </c>
      <c r="R1868">
        <v>28.5</v>
      </c>
      <c r="S1868" t="s">
        <v>32</v>
      </c>
      <c r="T1868" t="s">
        <v>32</v>
      </c>
    </row>
    <row r="1869" spans="1:20" x14ac:dyDescent="0.2">
      <c r="A1869">
        <v>1868</v>
      </c>
      <c r="B1869">
        <v>20</v>
      </c>
      <c r="C1869" t="s">
        <v>20</v>
      </c>
      <c r="D1869">
        <v>162</v>
      </c>
      <c r="E1869">
        <v>85</v>
      </c>
      <c r="F1869" t="s">
        <v>30</v>
      </c>
      <c r="G1869">
        <v>12</v>
      </c>
      <c r="H1869">
        <v>733</v>
      </c>
      <c r="I1869">
        <v>169</v>
      </c>
      <c r="J1869">
        <v>1577</v>
      </c>
      <c r="K1869">
        <v>7.99</v>
      </c>
      <c r="L1869" t="s">
        <v>22</v>
      </c>
      <c r="M1869">
        <v>7.7</v>
      </c>
      <c r="N1869">
        <v>1.9</v>
      </c>
      <c r="O1869">
        <v>3873</v>
      </c>
      <c r="P1869">
        <v>83</v>
      </c>
      <c r="Q1869">
        <v>38.4</v>
      </c>
      <c r="R1869">
        <v>28.5</v>
      </c>
      <c r="S1869" t="s">
        <v>27</v>
      </c>
      <c r="T1869" t="s">
        <v>24</v>
      </c>
    </row>
    <row r="1870" spans="1:20" x14ac:dyDescent="0.2">
      <c r="A1870">
        <v>1869</v>
      </c>
      <c r="B1870">
        <v>33</v>
      </c>
      <c r="C1870" t="s">
        <v>20</v>
      </c>
      <c r="D1870">
        <v>153</v>
      </c>
      <c r="E1870">
        <v>94</v>
      </c>
      <c r="F1870" t="s">
        <v>21</v>
      </c>
      <c r="G1870">
        <v>71</v>
      </c>
      <c r="H1870">
        <v>656</v>
      </c>
      <c r="I1870">
        <v>167</v>
      </c>
      <c r="J1870">
        <v>12053</v>
      </c>
      <c r="K1870">
        <v>0.86</v>
      </c>
      <c r="L1870" t="s">
        <v>36</v>
      </c>
      <c r="M1870">
        <v>4.4000000000000004</v>
      </c>
      <c r="N1870">
        <v>1.9</v>
      </c>
      <c r="O1870">
        <v>1527</v>
      </c>
      <c r="P1870">
        <v>80</v>
      </c>
      <c r="Q1870">
        <v>38.4</v>
      </c>
      <c r="R1870">
        <v>28.5</v>
      </c>
      <c r="S1870" t="s">
        <v>32</v>
      </c>
      <c r="T1870" t="s">
        <v>24</v>
      </c>
    </row>
    <row r="1871" spans="1:20" x14ac:dyDescent="0.2">
      <c r="A1871">
        <v>1870</v>
      </c>
      <c r="B1871">
        <v>37</v>
      </c>
      <c r="C1871" t="s">
        <v>20</v>
      </c>
      <c r="D1871">
        <v>172</v>
      </c>
      <c r="E1871">
        <v>80</v>
      </c>
      <c r="F1871" t="s">
        <v>33</v>
      </c>
      <c r="G1871">
        <v>85</v>
      </c>
      <c r="H1871">
        <v>156</v>
      </c>
      <c r="I1871">
        <v>158</v>
      </c>
      <c r="J1871">
        <v>9253</v>
      </c>
      <c r="K1871">
        <v>8.1199999999999992</v>
      </c>
      <c r="L1871" t="s">
        <v>36</v>
      </c>
      <c r="M1871">
        <v>7.6</v>
      </c>
      <c r="N1871">
        <v>1.9</v>
      </c>
      <c r="O1871">
        <v>2182</v>
      </c>
      <c r="P1871">
        <v>50</v>
      </c>
      <c r="Q1871">
        <v>38.4</v>
      </c>
      <c r="R1871">
        <v>28.5</v>
      </c>
      <c r="S1871" t="s">
        <v>34</v>
      </c>
      <c r="T1871" t="s">
        <v>28</v>
      </c>
    </row>
    <row r="1872" spans="1:20" x14ac:dyDescent="0.2">
      <c r="A1872">
        <v>1871</v>
      </c>
      <c r="B1872">
        <v>25</v>
      </c>
      <c r="C1872" t="s">
        <v>29</v>
      </c>
      <c r="D1872">
        <v>157</v>
      </c>
      <c r="E1872">
        <v>81</v>
      </c>
      <c r="F1872" t="s">
        <v>21</v>
      </c>
      <c r="G1872">
        <v>103</v>
      </c>
      <c r="H1872">
        <v>902</v>
      </c>
      <c r="I1872">
        <v>150</v>
      </c>
      <c r="J1872">
        <v>6655</v>
      </c>
      <c r="K1872">
        <v>11.81</v>
      </c>
      <c r="L1872" t="s">
        <v>22</v>
      </c>
      <c r="M1872">
        <v>10</v>
      </c>
      <c r="N1872">
        <v>1.9</v>
      </c>
      <c r="O1872">
        <v>2952</v>
      </c>
      <c r="P1872">
        <v>68</v>
      </c>
      <c r="Q1872">
        <v>38.4</v>
      </c>
      <c r="R1872">
        <v>28.5</v>
      </c>
      <c r="S1872" t="s">
        <v>23</v>
      </c>
      <c r="T1872" t="s">
        <v>28</v>
      </c>
    </row>
    <row r="1873" spans="1:20" x14ac:dyDescent="0.2">
      <c r="A1873">
        <v>1872</v>
      </c>
      <c r="B1873">
        <v>55</v>
      </c>
      <c r="C1873" t="s">
        <v>29</v>
      </c>
      <c r="D1873">
        <v>165</v>
      </c>
      <c r="E1873">
        <v>59</v>
      </c>
      <c r="F1873" t="s">
        <v>37</v>
      </c>
      <c r="G1873">
        <v>84</v>
      </c>
      <c r="H1873">
        <v>483</v>
      </c>
      <c r="I1873">
        <v>168</v>
      </c>
      <c r="J1873">
        <v>11503</v>
      </c>
      <c r="K1873">
        <v>0.57999999999999996</v>
      </c>
      <c r="L1873" t="s">
        <v>31</v>
      </c>
      <c r="M1873">
        <v>7.4</v>
      </c>
      <c r="N1873">
        <v>1.9</v>
      </c>
      <c r="O1873">
        <v>2413</v>
      </c>
      <c r="P1873">
        <v>67</v>
      </c>
      <c r="Q1873">
        <v>38.4</v>
      </c>
      <c r="R1873">
        <v>28.5</v>
      </c>
      <c r="S1873" t="s">
        <v>27</v>
      </c>
      <c r="T1873" t="s">
        <v>24</v>
      </c>
    </row>
    <row r="1874" spans="1:20" x14ac:dyDescent="0.2">
      <c r="A1874">
        <v>1873</v>
      </c>
      <c r="B1874">
        <v>27</v>
      </c>
      <c r="C1874" t="s">
        <v>25</v>
      </c>
      <c r="D1874">
        <v>170</v>
      </c>
      <c r="E1874">
        <v>97</v>
      </c>
      <c r="F1874" t="s">
        <v>30</v>
      </c>
      <c r="G1874">
        <v>83</v>
      </c>
      <c r="H1874">
        <v>488</v>
      </c>
      <c r="I1874">
        <v>139</v>
      </c>
      <c r="J1874">
        <v>9685</v>
      </c>
      <c r="K1874">
        <v>3.86</v>
      </c>
      <c r="L1874" t="s">
        <v>36</v>
      </c>
      <c r="M1874">
        <v>8.3000000000000007</v>
      </c>
      <c r="N1874">
        <v>1.9</v>
      </c>
      <c r="O1874">
        <v>2866</v>
      </c>
      <c r="P1874">
        <v>67</v>
      </c>
      <c r="Q1874">
        <v>38.4</v>
      </c>
      <c r="R1874">
        <v>28.5</v>
      </c>
      <c r="S1874" t="s">
        <v>27</v>
      </c>
      <c r="T1874" t="s">
        <v>28</v>
      </c>
    </row>
    <row r="1875" spans="1:20" x14ac:dyDescent="0.2">
      <c r="A1875">
        <v>1874</v>
      </c>
      <c r="B1875">
        <v>47</v>
      </c>
      <c r="C1875" t="s">
        <v>25</v>
      </c>
      <c r="D1875">
        <v>182</v>
      </c>
      <c r="E1875">
        <v>98</v>
      </c>
      <c r="F1875" t="s">
        <v>26</v>
      </c>
      <c r="G1875">
        <v>27</v>
      </c>
      <c r="H1875">
        <v>509</v>
      </c>
      <c r="I1875">
        <v>147</v>
      </c>
      <c r="J1875">
        <v>15750</v>
      </c>
      <c r="K1875">
        <v>13.45</v>
      </c>
      <c r="L1875" t="s">
        <v>31</v>
      </c>
      <c r="M1875">
        <v>9.8000000000000007</v>
      </c>
      <c r="N1875">
        <v>1.9</v>
      </c>
      <c r="O1875">
        <v>3655</v>
      </c>
      <c r="P1875">
        <v>61</v>
      </c>
      <c r="Q1875">
        <v>38.4</v>
      </c>
      <c r="R1875">
        <v>28.5</v>
      </c>
      <c r="S1875" t="s">
        <v>34</v>
      </c>
      <c r="T1875" t="s">
        <v>24</v>
      </c>
    </row>
    <row r="1876" spans="1:20" x14ac:dyDescent="0.2">
      <c r="A1876">
        <v>1875</v>
      </c>
      <c r="B1876">
        <v>50</v>
      </c>
      <c r="C1876" t="s">
        <v>25</v>
      </c>
      <c r="D1876">
        <v>188</v>
      </c>
      <c r="E1876">
        <v>62</v>
      </c>
      <c r="F1876" t="s">
        <v>21</v>
      </c>
      <c r="G1876">
        <v>111</v>
      </c>
      <c r="H1876">
        <v>325</v>
      </c>
      <c r="I1876">
        <v>139</v>
      </c>
      <c r="J1876">
        <v>15976</v>
      </c>
      <c r="K1876">
        <v>7.11</v>
      </c>
      <c r="L1876" t="s">
        <v>22</v>
      </c>
      <c r="M1876">
        <v>4.8</v>
      </c>
      <c r="N1876">
        <v>1.9</v>
      </c>
      <c r="O1876">
        <v>2157</v>
      </c>
      <c r="P1876">
        <v>85</v>
      </c>
      <c r="Q1876">
        <v>38.4</v>
      </c>
      <c r="R1876">
        <v>28.5</v>
      </c>
      <c r="S1876" t="s">
        <v>32</v>
      </c>
      <c r="T1876" t="s">
        <v>28</v>
      </c>
    </row>
    <row r="1877" spans="1:20" x14ac:dyDescent="0.2">
      <c r="A1877">
        <v>1876</v>
      </c>
      <c r="B1877">
        <v>26</v>
      </c>
      <c r="C1877" t="s">
        <v>25</v>
      </c>
      <c r="D1877">
        <v>195</v>
      </c>
      <c r="E1877">
        <v>56</v>
      </c>
      <c r="F1877" t="s">
        <v>35</v>
      </c>
      <c r="G1877">
        <v>17</v>
      </c>
      <c r="H1877">
        <v>142</v>
      </c>
      <c r="I1877">
        <v>167</v>
      </c>
      <c r="J1877">
        <v>16789</v>
      </c>
      <c r="K1877">
        <v>7.34</v>
      </c>
      <c r="L1877" t="s">
        <v>36</v>
      </c>
      <c r="M1877">
        <v>5.0999999999999996</v>
      </c>
      <c r="N1877">
        <v>1.9</v>
      </c>
      <c r="O1877">
        <v>3657</v>
      </c>
      <c r="P1877">
        <v>58</v>
      </c>
      <c r="Q1877">
        <v>38.4</v>
      </c>
      <c r="R1877">
        <v>28.5</v>
      </c>
      <c r="S1877" t="s">
        <v>27</v>
      </c>
      <c r="T1877" t="s">
        <v>28</v>
      </c>
    </row>
    <row r="1878" spans="1:20" x14ac:dyDescent="0.2">
      <c r="A1878">
        <v>1877</v>
      </c>
      <c r="B1878">
        <v>44</v>
      </c>
      <c r="C1878" t="s">
        <v>29</v>
      </c>
      <c r="D1878">
        <v>150</v>
      </c>
      <c r="E1878">
        <v>59</v>
      </c>
      <c r="F1878" t="s">
        <v>26</v>
      </c>
      <c r="G1878">
        <v>10</v>
      </c>
      <c r="H1878">
        <v>429</v>
      </c>
      <c r="I1878">
        <v>106</v>
      </c>
      <c r="J1878">
        <v>9778</v>
      </c>
      <c r="K1878">
        <v>1</v>
      </c>
      <c r="L1878" t="s">
        <v>36</v>
      </c>
      <c r="M1878">
        <v>8.4</v>
      </c>
      <c r="N1878">
        <v>1.9</v>
      </c>
      <c r="O1878">
        <v>2221</v>
      </c>
      <c r="P1878">
        <v>55</v>
      </c>
      <c r="Q1878">
        <v>38.4</v>
      </c>
      <c r="R1878">
        <v>28.5</v>
      </c>
      <c r="S1878" t="s">
        <v>27</v>
      </c>
      <c r="T1878" t="s">
        <v>24</v>
      </c>
    </row>
    <row r="1879" spans="1:20" x14ac:dyDescent="0.2">
      <c r="A1879">
        <v>1878</v>
      </c>
      <c r="B1879">
        <v>46</v>
      </c>
      <c r="C1879" t="s">
        <v>25</v>
      </c>
      <c r="D1879">
        <v>151</v>
      </c>
      <c r="E1879">
        <v>96</v>
      </c>
      <c r="F1879" t="s">
        <v>37</v>
      </c>
      <c r="G1879">
        <v>93</v>
      </c>
      <c r="H1879">
        <v>584</v>
      </c>
      <c r="I1879">
        <v>150</v>
      </c>
      <c r="J1879">
        <v>8472</v>
      </c>
      <c r="K1879">
        <v>10.18</v>
      </c>
      <c r="L1879" t="s">
        <v>36</v>
      </c>
      <c r="M1879">
        <v>7.1</v>
      </c>
      <c r="N1879">
        <v>1.9</v>
      </c>
      <c r="O1879">
        <v>3815</v>
      </c>
      <c r="P1879">
        <v>53</v>
      </c>
      <c r="Q1879">
        <v>38.4</v>
      </c>
      <c r="R1879">
        <v>28.5</v>
      </c>
      <c r="S1879" t="s">
        <v>32</v>
      </c>
      <c r="T1879" t="s">
        <v>24</v>
      </c>
    </row>
    <row r="1880" spans="1:20" x14ac:dyDescent="0.2">
      <c r="A1880">
        <v>1879</v>
      </c>
      <c r="B1880">
        <v>32</v>
      </c>
      <c r="C1880" t="s">
        <v>25</v>
      </c>
      <c r="D1880">
        <v>167</v>
      </c>
      <c r="E1880">
        <v>72</v>
      </c>
      <c r="F1880" t="s">
        <v>30</v>
      </c>
      <c r="G1880">
        <v>114</v>
      </c>
      <c r="H1880">
        <v>488</v>
      </c>
      <c r="I1880">
        <v>119</v>
      </c>
      <c r="J1880">
        <v>12353</v>
      </c>
      <c r="K1880">
        <v>4.7</v>
      </c>
      <c r="L1880" t="s">
        <v>31</v>
      </c>
      <c r="M1880">
        <v>5.9</v>
      </c>
      <c r="N1880">
        <v>1.9</v>
      </c>
      <c r="O1880">
        <v>1537</v>
      </c>
      <c r="P1880">
        <v>65</v>
      </c>
      <c r="Q1880">
        <v>38.4</v>
      </c>
      <c r="R1880">
        <v>28.5</v>
      </c>
      <c r="S1880" t="s">
        <v>32</v>
      </c>
      <c r="T1880" t="s">
        <v>32</v>
      </c>
    </row>
    <row r="1881" spans="1:20" x14ac:dyDescent="0.2">
      <c r="A1881">
        <v>1880</v>
      </c>
      <c r="B1881">
        <v>34</v>
      </c>
      <c r="C1881" t="s">
        <v>20</v>
      </c>
      <c r="D1881">
        <v>172</v>
      </c>
      <c r="E1881">
        <v>79</v>
      </c>
      <c r="F1881" t="s">
        <v>26</v>
      </c>
      <c r="G1881">
        <v>47</v>
      </c>
      <c r="H1881">
        <v>893</v>
      </c>
      <c r="I1881">
        <v>84</v>
      </c>
      <c r="J1881">
        <v>9404</v>
      </c>
      <c r="K1881">
        <v>0.62</v>
      </c>
      <c r="L1881" t="s">
        <v>22</v>
      </c>
      <c r="M1881">
        <v>6.8</v>
      </c>
      <c r="N1881">
        <v>1.9</v>
      </c>
      <c r="O1881">
        <v>3244</v>
      </c>
      <c r="P1881">
        <v>89</v>
      </c>
      <c r="Q1881">
        <v>38.4</v>
      </c>
      <c r="R1881">
        <v>28.5</v>
      </c>
      <c r="S1881" t="s">
        <v>32</v>
      </c>
      <c r="T1881" t="s">
        <v>28</v>
      </c>
    </row>
    <row r="1882" spans="1:20" x14ac:dyDescent="0.2">
      <c r="A1882">
        <v>1881</v>
      </c>
      <c r="B1882">
        <v>26</v>
      </c>
      <c r="C1882" t="s">
        <v>20</v>
      </c>
      <c r="D1882">
        <v>156</v>
      </c>
      <c r="E1882">
        <v>101</v>
      </c>
      <c r="F1882" t="s">
        <v>37</v>
      </c>
      <c r="G1882">
        <v>16</v>
      </c>
      <c r="H1882">
        <v>583</v>
      </c>
      <c r="I1882">
        <v>123</v>
      </c>
      <c r="J1882">
        <v>2102</v>
      </c>
      <c r="K1882">
        <v>13.23</v>
      </c>
      <c r="L1882" t="s">
        <v>36</v>
      </c>
      <c r="M1882">
        <v>5.4</v>
      </c>
      <c r="N1882">
        <v>1.9</v>
      </c>
      <c r="O1882">
        <v>1677</v>
      </c>
      <c r="P1882">
        <v>77</v>
      </c>
      <c r="Q1882">
        <v>38.4</v>
      </c>
      <c r="R1882">
        <v>28.5</v>
      </c>
      <c r="S1882" t="s">
        <v>23</v>
      </c>
      <c r="T1882" t="s">
        <v>28</v>
      </c>
    </row>
    <row r="1883" spans="1:20" x14ac:dyDescent="0.2">
      <c r="A1883">
        <v>1882</v>
      </c>
      <c r="B1883">
        <v>18</v>
      </c>
      <c r="C1883" t="s">
        <v>20</v>
      </c>
      <c r="D1883">
        <v>160</v>
      </c>
      <c r="E1883">
        <v>94</v>
      </c>
      <c r="F1883" t="s">
        <v>21</v>
      </c>
      <c r="G1883">
        <v>14</v>
      </c>
      <c r="H1883">
        <v>982</v>
      </c>
      <c r="I1883">
        <v>91</v>
      </c>
      <c r="J1883">
        <v>3547</v>
      </c>
      <c r="K1883">
        <v>7.65</v>
      </c>
      <c r="L1883" t="s">
        <v>31</v>
      </c>
      <c r="M1883">
        <v>7.3</v>
      </c>
      <c r="N1883">
        <v>1.9</v>
      </c>
      <c r="O1883">
        <v>3244</v>
      </c>
      <c r="P1883">
        <v>79</v>
      </c>
      <c r="Q1883">
        <v>38.4</v>
      </c>
      <c r="R1883">
        <v>28.5</v>
      </c>
      <c r="S1883" t="s">
        <v>27</v>
      </c>
      <c r="T1883" t="s">
        <v>24</v>
      </c>
    </row>
    <row r="1884" spans="1:20" x14ac:dyDescent="0.2">
      <c r="A1884">
        <v>1883</v>
      </c>
      <c r="B1884">
        <v>34</v>
      </c>
      <c r="C1884" t="s">
        <v>20</v>
      </c>
      <c r="D1884">
        <v>179</v>
      </c>
      <c r="E1884">
        <v>81</v>
      </c>
      <c r="F1884" t="s">
        <v>37</v>
      </c>
      <c r="G1884">
        <v>113</v>
      </c>
      <c r="H1884">
        <v>769</v>
      </c>
      <c r="I1884">
        <v>159</v>
      </c>
      <c r="J1884">
        <v>12082</v>
      </c>
      <c r="K1884">
        <v>7.9</v>
      </c>
      <c r="L1884" t="s">
        <v>36</v>
      </c>
      <c r="M1884">
        <v>4.7</v>
      </c>
      <c r="N1884">
        <v>1.9</v>
      </c>
      <c r="O1884">
        <v>2134</v>
      </c>
      <c r="P1884">
        <v>87</v>
      </c>
      <c r="Q1884">
        <v>38.4</v>
      </c>
      <c r="R1884">
        <v>28.5</v>
      </c>
      <c r="S1884" t="s">
        <v>34</v>
      </c>
      <c r="T1884" t="s">
        <v>24</v>
      </c>
    </row>
    <row r="1885" spans="1:20" x14ac:dyDescent="0.2">
      <c r="A1885">
        <v>1884</v>
      </c>
      <c r="B1885">
        <v>43</v>
      </c>
      <c r="C1885" t="s">
        <v>29</v>
      </c>
      <c r="D1885">
        <v>177</v>
      </c>
      <c r="E1885">
        <v>66</v>
      </c>
      <c r="F1885" t="s">
        <v>37</v>
      </c>
      <c r="G1885">
        <v>71</v>
      </c>
      <c r="H1885">
        <v>781</v>
      </c>
      <c r="I1885">
        <v>104</v>
      </c>
      <c r="J1885">
        <v>8508</v>
      </c>
      <c r="K1885">
        <v>8.2799999999999994</v>
      </c>
      <c r="L1885" t="s">
        <v>22</v>
      </c>
      <c r="M1885">
        <v>5.9</v>
      </c>
      <c r="N1885">
        <v>1.9</v>
      </c>
      <c r="O1885">
        <v>1669</v>
      </c>
      <c r="P1885">
        <v>89</v>
      </c>
      <c r="Q1885">
        <v>38.4</v>
      </c>
      <c r="R1885">
        <v>28.5</v>
      </c>
      <c r="S1885" t="s">
        <v>23</v>
      </c>
      <c r="T1885" t="s">
        <v>28</v>
      </c>
    </row>
    <row r="1886" spans="1:20" x14ac:dyDescent="0.2">
      <c r="A1886">
        <v>1885</v>
      </c>
      <c r="B1886">
        <v>40</v>
      </c>
      <c r="C1886" t="s">
        <v>25</v>
      </c>
      <c r="D1886">
        <v>181</v>
      </c>
      <c r="E1886">
        <v>80</v>
      </c>
      <c r="F1886" t="s">
        <v>30</v>
      </c>
      <c r="G1886">
        <v>38</v>
      </c>
      <c r="H1886">
        <v>532</v>
      </c>
      <c r="I1886">
        <v>123</v>
      </c>
      <c r="J1886">
        <v>9660</v>
      </c>
      <c r="K1886">
        <v>13.64</v>
      </c>
      <c r="L1886" t="s">
        <v>36</v>
      </c>
      <c r="M1886">
        <v>8.5</v>
      </c>
      <c r="N1886">
        <v>1.9</v>
      </c>
      <c r="O1886">
        <v>3665</v>
      </c>
      <c r="P1886">
        <v>65</v>
      </c>
      <c r="Q1886">
        <v>38.4</v>
      </c>
      <c r="R1886">
        <v>28.5</v>
      </c>
      <c r="S1886" t="s">
        <v>23</v>
      </c>
      <c r="T1886" t="s">
        <v>28</v>
      </c>
    </row>
    <row r="1887" spans="1:20" x14ac:dyDescent="0.2">
      <c r="A1887">
        <v>1886</v>
      </c>
      <c r="B1887">
        <v>54</v>
      </c>
      <c r="C1887" t="s">
        <v>20</v>
      </c>
      <c r="D1887">
        <v>151</v>
      </c>
      <c r="E1887">
        <v>55</v>
      </c>
      <c r="F1887" t="s">
        <v>33</v>
      </c>
      <c r="G1887">
        <v>28</v>
      </c>
      <c r="H1887">
        <v>621</v>
      </c>
      <c r="I1887">
        <v>86</v>
      </c>
      <c r="J1887">
        <v>14733</v>
      </c>
      <c r="K1887">
        <v>7.85</v>
      </c>
      <c r="L1887" t="s">
        <v>22</v>
      </c>
      <c r="M1887">
        <v>8.3000000000000007</v>
      </c>
      <c r="N1887">
        <v>1.9</v>
      </c>
      <c r="O1887">
        <v>3772</v>
      </c>
      <c r="P1887">
        <v>77</v>
      </c>
      <c r="Q1887">
        <v>38.4</v>
      </c>
      <c r="R1887">
        <v>28.5</v>
      </c>
      <c r="S1887" t="s">
        <v>23</v>
      </c>
      <c r="T1887" t="s">
        <v>32</v>
      </c>
    </row>
    <row r="1888" spans="1:20" x14ac:dyDescent="0.2">
      <c r="A1888">
        <v>1887</v>
      </c>
      <c r="B1888">
        <v>22</v>
      </c>
      <c r="C1888" t="s">
        <v>20</v>
      </c>
      <c r="D1888">
        <v>167</v>
      </c>
      <c r="E1888">
        <v>112</v>
      </c>
      <c r="F1888" t="s">
        <v>37</v>
      </c>
      <c r="G1888">
        <v>10</v>
      </c>
      <c r="H1888">
        <v>595</v>
      </c>
      <c r="I1888">
        <v>155</v>
      </c>
      <c r="J1888">
        <v>13942</v>
      </c>
      <c r="K1888">
        <v>10.01</v>
      </c>
      <c r="L1888" t="s">
        <v>31</v>
      </c>
      <c r="M1888">
        <v>5.7</v>
      </c>
      <c r="N1888">
        <v>1.9</v>
      </c>
      <c r="O1888">
        <v>2185</v>
      </c>
      <c r="P1888">
        <v>58</v>
      </c>
      <c r="Q1888">
        <v>38.4</v>
      </c>
      <c r="R1888">
        <v>28.5</v>
      </c>
      <c r="S1888" t="s">
        <v>34</v>
      </c>
      <c r="T1888" t="s">
        <v>24</v>
      </c>
    </row>
    <row r="1889" spans="1:20" x14ac:dyDescent="0.2">
      <c r="A1889">
        <v>1888</v>
      </c>
      <c r="B1889">
        <v>55</v>
      </c>
      <c r="C1889" t="s">
        <v>25</v>
      </c>
      <c r="D1889">
        <v>158</v>
      </c>
      <c r="E1889">
        <v>59</v>
      </c>
      <c r="F1889" t="s">
        <v>33</v>
      </c>
      <c r="G1889">
        <v>84</v>
      </c>
      <c r="H1889">
        <v>957</v>
      </c>
      <c r="I1889">
        <v>138</v>
      </c>
      <c r="J1889">
        <v>1017</v>
      </c>
      <c r="K1889">
        <v>14.77</v>
      </c>
      <c r="L1889" t="s">
        <v>36</v>
      </c>
      <c r="M1889">
        <v>5.7</v>
      </c>
      <c r="N1889">
        <v>1.9</v>
      </c>
      <c r="O1889">
        <v>2148</v>
      </c>
      <c r="P1889">
        <v>54</v>
      </c>
      <c r="Q1889">
        <v>38.4</v>
      </c>
      <c r="R1889">
        <v>28.5</v>
      </c>
      <c r="S1889" t="s">
        <v>23</v>
      </c>
      <c r="T1889" t="s">
        <v>24</v>
      </c>
    </row>
    <row r="1890" spans="1:20" x14ac:dyDescent="0.2">
      <c r="A1890">
        <v>1889</v>
      </c>
      <c r="B1890">
        <v>36</v>
      </c>
      <c r="C1890" t="s">
        <v>20</v>
      </c>
      <c r="D1890">
        <v>183</v>
      </c>
      <c r="E1890">
        <v>116</v>
      </c>
      <c r="F1890" t="s">
        <v>33</v>
      </c>
      <c r="G1890">
        <v>109</v>
      </c>
      <c r="H1890">
        <v>301</v>
      </c>
      <c r="I1890">
        <v>169</v>
      </c>
      <c r="J1890">
        <v>1854</v>
      </c>
      <c r="K1890">
        <v>2.2200000000000002</v>
      </c>
      <c r="L1890" t="s">
        <v>31</v>
      </c>
      <c r="M1890">
        <v>10</v>
      </c>
      <c r="N1890">
        <v>1.9</v>
      </c>
      <c r="O1890">
        <v>2958</v>
      </c>
      <c r="P1890">
        <v>67</v>
      </c>
      <c r="Q1890">
        <v>38.4</v>
      </c>
      <c r="R1890">
        <v>28.5</v>
      </c>
      <c r="S1890" t="s">
        <v>27</v>
      </c>
      <c r="T1890" t="s">
        <v>32</v>
      </c>
    </row>
    <row r="1891" spans="1:20" x14ac:dyDescent="0.2">
      <c r="A1891">
        <v>1890</v>
      </c>
      <c r="B1891">
        <v>49</v>
      </c>
      <c r="C1891" t="s">
        <v>25</v>
      </c>
      <c r="D1891">
        <v>167</v>
      </c>
      <c r="E1891">
        <v>74</v>
      </c>
      <c r="F1891" t="s">
        <v>33</v>
      </c>
      <c r="G1891">
        <v>99</v>
      </c>
      <c r="H1891">
        <v>350</v>
      </c>
      <c r="I1891">
        <v>145</v>
      </c>
      <c r="J1891">
        <v>6920</v>
      </c>
      <c r="K1891">
        <v>2.68</v>
      </c>
      <c r="L1891" t="s">
        <v>31</v>
      </c>
      <c r="M1891">
        <v>9.5</v>
      </c>
      <c r="N1891">
        <v>1.9</v>
      </c>
      <c r="O1891">
        <v>1823</v>
      </c>
      <c r="P1891">
        <v>61</v>
      </c>
      <c r="Q1891">
        <v>38.4</v>
      </c>
      <c r="R1891">
        <v>28.5</v>
      </c>
      <c r="S1891" t="s">
        <v>32</v>
      </c>
      <c r="T1891" t="s">
        <v>32</v>
      </c>
    </row>
    <row r="1892" spans="1:20" x14ac:dyDescent="0.2">
      <c r="A1892">
        <v>1891</v>
      </c>
      <c r="B1892">
        <v>24</v>
      </c>
      <c r="C1892" t="s">
        <v>25</v>
      </c>
      <c r="D1892">
        <v>152</v>
      </c>
      <c r="E1892">
        <v>50</v>
      </c>
      <c r="F1892" t="s">
        <v>21</v>
      </c>
      <c r="G1892">
        <v>96</v>
      </c>
      <c r="H1892">
        <v>546</v>
      </c>
      <c r="I1892">
        <v>87</v>
      </c>
      <c r="J1892">
        <v>4046</v>
      </c>
      <c r="K1892">
        <v>13.22</v>
      </c>
      <c r="L1892" t="s">
        <v>36</v>
      </c>
      <c r="M1892">
        <v>4.0999999999999996</v>
      </c>
      <c r="N1892">
        <v>1.9</v>
      </c>
      <c r="O1892">
        <v>1933</v>
      </c>
      <c r="P1892">
        <v>80</v>
      </c>
      <c r="Q1892">
        <v>38.4</v>
      </c>
      <c r="R1892">
        <v>28.5</v>
      </c>
      <c r="S1892" t="s">
        <v>32</v>
      </c>
      <c r="T1892" t="s">
        <v>28</v>
      </c>
    </row>
    <row r="1893" spans="1:20" x14ac:dyDescent="0.2">
      <c r="A1893">
        <v>1892</v>
      </c>
      <c r="B1893">
        <v>48</v>
      </c>
      <c r="C1893" t="s">
        <v>29</v>
      </c>
      <c r="D1893">
        <v>168</v>
      </c>
      <c r="E1893">
        <v>96</v>
      </c>
      <c r="F1893" t="s">
        <v>30</v>
      </c>
      <c r="G1893">
        <v>74</v>
      </c>
      <c r="H1893">
        <v>192</v>
      </c>
      <c r="I1893">
        <v>93</v>
      </c>
      <c r="J1893">
        <v>12773</v>
      </c>
      <c r="K1893">
        <v>6.25</v>
      </c>
      <c r="L1893" t="s">
        <v>22</v>
      </c>
      <c r="M1893">
        <v>8.6999999999999993</v>
      </c>
      <c r="N1893">
        <v>1.9</v>
      </c>
      <c r="O1893">
        <v>3913</v>
      </c>
      <c r="P1893">
        <v>55</v>
      </c>
      <c r="Q1893">
        <v>38.4</v>
      </c>
      <c r="R1893">
        <v>28.5</v>
      </c>
      <c r="S1893" t="s">
        <v>34</v>
      </c>
      <c r="T1893" t="s">
        <v>28</v>
      </c>
    </row>
    <row r="1894" spans="1:20" x14ac:dyDescent="0.2">
      <c r="A1894">
        <v>1893</v>
      </c>
      <c r="B1894">
        <v>45</v>
      </c>
      <c r="C1894" t="s">
        <v>25</v>
      </c>
      <c r="D1894">
        <v>195</v>
      </c>
      <c r="E1894">
        <v>54</v>
      </c>
      <c r="F1894" t="s">
        <v>33</v>
      </c>
      <c r="G1894">
        <v>97</v>
      </c>
      <c r="H1894">
        <v>518</v>
      </c>
      <c r="I1894">
        <v>151</v>
      </c>
      <c r="J1894">
        <v>1821</v>
      </c>
      <c r="K1894">
        <v>1.41</v>
      </c>
      <c r="L1894" t="s">
        <v>22</v>
      </c>
      <c r="M1894">
        <v>7.6</v>
      </c>
      <c r="N1894">
        <v>1.9</v>
      </c>
      <c r="O1894">
        <v>2255</v>
      </c>
      <c r="P1894">
        <v>68</v>
      </c>
      <c r="Q1894">
        <v>38.4</v>
      </c>
      <c r="R1894">
        <v>28.5</v>
      </c>
      <c r="S1894" t="s">
        <v>32</v>
      </c>
      <c r="T1894" t="s">
        <v>24</v>
      </c>
    </row>
    <row r="1895" spans="1:20" x14ac:dyDescent="0.2">
      <c r="A1895">
        <v>1894</v>
      </c>
      <c r="B1895">
        <v>56</v>
      </c>
      <c r="C1895" t="s">
        <v>25</v>
      </c>
      <c r="D1895">
        <v>164</v>
      </c>
      <c r="E1895">
        <v>94</v>
      </c>
      <c r="F1895" t="s">
        <v>26</v>
      </c>
      <c r="G1895">
        <v>26</v>
      </c>
      <c r="H1895">
        <v>603</v>
      </c>
      <c r="I1895">
        <v>97</v>
      </c>
      <c r="J1895">
        <v>10229</v>
      </c>
      <c r="K1895">
        <v>5.26</v>
      </c>
      <c r="L1895" t="s">
        <v>31</v>
      </c>
      <c r="M1895">
        <v>8.9</v>
      </c>
      <c r="N1895">
        <v>1.9</v>
      </c>
      <c r="O1895">
        <v>3743</v>
      </c>
      <c r="P1895">
        <v>82</v>
      </c>
      <c r="Q1895">
        <v>38.4</v>
      </c>
      <c r="R1895">
        <v>28.5</v>
      </c>
      <c r="S1895" t="s">
        <v>23</v>
      </c>
      <c r="T1895" t="s">
        <v>24</v>
      </c>
    </row>
    <row r="1896" spans="1:20" x14ac:dyDescent="0.2">
      <c r="A1896">
        <v>1895</v>
      </c>
      <c r="B1896">
        <v>22</v>
      </c>
      <c r="C1896" t="s">
        <v>25</v>
      </c>
      <c r="D1896">
        <v>193</v>
      </c>
      <c r="E1896">
        <v>56</v>
      </c>
      <c r="F1896" t="s">
        <v>30</v>
      </c>
      <c r="G1896">
        <v>95</v>
      </c>
      <c r="H1896">
        <v>504</v>
      </c>
      <c r="I1896">
        <v>171</v>
      </c>
      <c r="J1896">
        <v>17562</v>
      </c>
      <c r="K1896">
        <v>12.47</v>
      </c>
      <c r="L1896" t="s">
        <v>22</v>
      </c>
      <c r="M1896">
        <v>6.2</v>
      </c>
      <c r="N1896">
        <v>1.9</v>
      </c>
      <c r="O1896">
        <v>2514</v>
      </c>
      <c r="P1896">
        <v>87</v>
      </c>
      <c r="Q1896">
        <v>38.4</v>
      </c>
      <c r="R1896">
        <v>28.5</v>
      </c>
      <c r="S1896" t="s">
        <v>32</v>
      </c>
      <c r="T1896" t="s">
        <v>32</v>
      </c>
    </row>
    <row r="1897" spans="1:20" x14ac:dyDescent="0.2">
      <c r="A1897">
        <v>1896</v>
      </c>
      <c r="B1897">
        <v>50</v>
      </c>
      <c r="C1897" t="s">
        <v>29</v>
      </c>
      <c r="D1897">
        <v>168</v>
      </c>
      <c r="E1897">
        <v>54</v>
      </c>
      <c r="F1897" t="s">
        <v>33</v>
      </c>
      <c r="G1897">
        <v>110</v>
      </c>
      <c r="H1897">
        <v>825</v>
      </c>
      <c r="I1897">
        <v>128</v>
      </c>
      <c r="J1897">
        <v>10102</v>
      </c>
      <c r="K1897">
        <v>1.96</v>
      </c>
      <c r="L1897" t="s">
        <v>31</v>
      </c>
      <c r="M1897">
        <v>6.1</v>
      </c>
      <c r="N1897">
        <v>1.9</v>
      </c>
      <c r="O1897">
        <v>1523</v>
      </c>
      <c r="P1897">
        <v>68</v>
      </c>
      <c r="Q1897">
        <v>38.4</v>
      </c>
      <c r="R1897">
        <v>28.5</v>
      </c>
      <c r="S1897" t="s">
        <v>23</v>
      </c>
      <c r="T1897" t="s">
        <v>28</v>
      </c>
    </row>
    <row r="1898" spans="1:20" x14ac:dyDescent="0.2">
      <c r="A1898">
        <v>1897</v>
      </c>
      <c r="B1898">
        <v>40</v>
      </c>
      <c r="C1898" t="s">
        <v>20</v>
      </c>
      <c r="D1898">
        <v>168</v>
      </c>
      <c r="E1898">
        <v>104</v>
      </c>
      <c r="F1898" t="s">
        <v>30</v>
      </c>
      <c r="G1898">
        <v>50</v>
      </c>
      <c r="H1898">
        <v>143</v>
      </c>
      <c r="I1898">
        <v>148</v>
      </c>
      <c r="J1898">
        <v>11743</v>
      </c>
      <c r="K1898">
        <v>3.59</v>
      </c>
      <c r="L1898" t="s">
        <v>36</v>
      </c>
      <c r="M1898">
        <v>9.4</v>
      </c>
      <c r="N1898">
        <v>1.9</v>
      </c>
      <c r="O1898">
        <v>2657</v>
      </c>
      <c r="P1898">
        <v>69</v>
      </c>
      <c r="Q1898">
        <v>38.4</v>
      </c>
      <c r="R1898">
        <v>28.5</v>
      </c>
      <c r="S1898" t="s">
        <v>27</v>
      </c>
      <c r="T1898" t="s">
        <v>32</v>
      </c>
    </row>
    <row r="1899" spans="1:20" x14ac:dyDescent="0.2">
      <c r="A1899">
        <v>1898</v>
      </c>
      <c r="B1899">
        <v>27</v>
      </c>
      <c r="C1899" t="s">
        <v>25</v>
      </c>
      <c r="D1899">
        <v>190</v>
      </c>
      <c r="E1899">
        <v>109</v>
      </c>
      <c r="F1899" t="s">
        <v>37</v>
      </c>
      <c r="G1899">
        <v>117</v>
      </c>
      <c r="H1899">
        <v>596</v>
      </c>
      <c r="I1899">
        <v>117</v>
      </c>
      <c r="J1899">
        <v>11611</v>
      </c>
      <c r="K1899">
        <v>12.96</v>
      </c>
      <c r="L1899" t="s">
        <v>31</v>
      </c>
      <c r="M1899">
        <v>5.3</v>
      </c>
      <c r="N1899">
        <v>1.9</v>
      </c>
      <c r="O1899">
        <v>2964</v>
      </c>
      <c r="P1899">
        <v>87</v>
      </c>
      <c r="Q1899">
        <v>38.4</v>
      </c>
      <c r="R1899">
        <v>28.5</v>
      </c>
      <c r="S1899" t="s">
        <v>32</v>
      </c>
      <c r="T1899" t="s">
        <v>32</v>
      </c>
    </row>
    <row r="1900" spans="1:20" x14ac:dyDescent="0.2">
      <c r="A1900">
        <v>1899</v>
      </c>
      <c r="B1900">
        <v>27</v>
      </c>
      <c r="C1900" t="s">
        <v>20</v>
      </c>
      <c r="D1900">
        <v>176</v>
      </c>
      <c r="E1900">
        <v>110</v>
      </c>
      <c r="F1900" t="s">
        <v>37</v>
      </c>
      <c r="G1900">
        <v>94</v>
      </c>
      <c r="H1900">
        <v>754</v>
      </c>
      <c r="I1900">
        <v>113</v>
      </c>
      <c r="J1900">
        <v>10322</v>
      </c>
      <c r="K1900">
        <v>1.46</v>
      </c>
      <c r="L1900" t="s">
        <v>31</v>
      </c>
      <c r="M1900">
        <v>7.4</v>
      </c>
      <c r="N1900">
        <v>1.9</v>
      </c>
      <c r="O1900">
        <v>3939</v>
      </c>
      <c r="P1900">
        <v>89</v>
      </c>
      <c r="Q1900">
        <v>38.4</v>
      </c>
      <c r="R1900">
        <v>28.5</v>
      </c>
      <c r="S1900" t="s">
        <v>27</v>
      </c>
      <c r="T1900" t="s">
        <v>32</v>
      </c>
    </row>
    <row r="1901" spans="1:20" x14ac:dyDescent="0.2">
      <c r="A1901">
        <v>1900</v>
      </c>
      <c r="B1901">
        <v>27</v>
      </c>
      <c r="C1901" t="s">
        <v>25</v>
      </c>
      <c r="D1901">
        <v>188</v>
      </c>
      <c r="E1901">
        <v>119</v>
      </c>
      <c r="F1901" t="s">
        <v>26</v>
      </c>
      <c r="G1901">
        <v>70</v>
      </c>
      <c r="H1901">
        <v>861</v>
      </c>
      <c r="I1901">
        <v>137</v>
      </c>
      <c r="J1901">
        <v>9903</v>
      </c>
      <c r="K1901">
        <v>7.23</v>
      </c>
      <c r="L1901" t="s">
        <v>31</v>
      </c>
      <c r="M1901">
        <v>4.4000000000000004</v>
      </c>
      <c r="N1901">
        <v>1.9</v>
      </c>
      <c r="O1901">
        <v>1685</v>
      </c>
      <c r="P1901">
        <v>58</v>
      </c>
      <c r="Q1901">
        <v>38.4</v>
      </c>
      <c r="R1901">
        <v>28.5</v>
      </c>
      <c r="S1901" t="s">
        <v>34</v>
      </c>
      <c r="T1901" t="s">
        <v>32</v>
      </c>
    </row>
    <row r="1902" spans="1:20" x14ac:dyDescent="0.2">
      <c r="A1902">
        <v>1901</v>
      </c>
      <c r="B1902">
        <v>24</v>
      </c>
      <c r="C1902" t="s">
        <v>20</v>
      </c>
      <c r="D1902">
        <v>152</v>
      </c>
      <c r="E1902">
        <v>98</v>
      </c>
      <c r="F1902" t="s">
        <v>30</v>
      </c>
      <c r="G1902">
        <v>30</v>
      </c>
      <c r="H1902">
        <v>950</v>
      </c>
      <c r="I1902">
        <v>100</v>
      </c>
      <c r="J1902">
        <v>13199</v>
      </c>
      <c r="K1902">
        <v>6.73</v>
      </c>
      <c r="L1902" t="s">
        <v>31</v>
      </c>
      <c r="M1902">
        <v>9.9</v>
      </c>
      <c r="N1902">
        <v>1.9</v>
      </c>
      <c r="O1902">
        <v>3438</v>
      </c>
      <c r="P1902">
        <v>82</v>
      </c>
      <c r="Q1902">
        <v>38.4</v>
      </c>
      <c r="R1902">
        <v>28.5</v>
      </c>
      <c r="S1902" t="s">
        <v>27</v>
      </c>
      <c r="T1902" t="s">
        <v>32</v>
      </c>
    </row>
    <row r="1903" spans="1:20" x14ac:dyDescent="0.2">
      <c r="A1903">
        <v>1902</v>
      </c>
      <c r="B1903">
        <v>46</v>
      </c>
      <c r="C1903" t="s">
        <v>20</v>
      </c>
      <c r="D1903">
        <v>173</v>
      </c>
      <c r="E1903">
        <v>87</v>
      </c>
      <c r="F1903" t="s">
        <v>30</v>
      </c>
      <c r="G1903">
        <v>97</v>
      </c>
      <c r="H1903">
        <v>926</v>
      </c>
      <c r="I1903">
        <v>179</v>
      </c>
      <c r="J1903">
        <v>1425</v>
      </c>
      <c r="K1903">
        <v>12.51</v>
      </c>
      <c r="L1903" t="s">
        <v>31</v>
      </c>
      <c r="M1903">
        <v>5.0999999999999996</v>
      </c>
      <c r="N1903">
        <v>1.9</v>
      </c>
      <c r="O1903">
        <v>3434</v>
      </c>
      <c r="P1903">
        <v>86</v>
      </c>
      <c r="Q1903">
        <v>38.4</v>
      </c>
      <c r="R1903">
        <v>28.5</v>
      </c>
      <c r="S1903" t="s">
        <v>27</v>
      </c>
      <c r="T1903" t="s">
        <v>32</v>
      </c>
    </row>
    <row r="1904" spans="1:20" x14ac:dyDescent="0.2">
      <c r="A1904">
        <v>1903</v>
      </c>
      <c r="B1904">
        <v>52</v>
      </c>
      <c r="C1904" t="s">
        <v>20</v>
      </c>
      <c r="D1904">
        <v>181</v>
      </c>
      <c r="E1904">
        <v>84</v>
      </c>
      <c r="F1904" t="s">
        <v>21</v>
      </c>
      <c r="G1904">
        <v>76</v>
      </c>
      <c r="H1904">
        <v>900</v>
      </c>
      <c r="I1904">
        <v>88</v>
      </c>
      <c r="J1904">
        <v>4064</v>
      </c>
      <c r="K1904">
        <v>14.53</v>
      </c>
      <c r="L1904" t="s">
        <v>31</v>
      </c>
      <c r="M1904">
        <v>9.5</v>
      </c>
      <c r="N1904">
        <v>1.9</v>
      </c>
      <c r="O1904">
        <v>2302</v>
      </c>
      <c r="P1904">
        <v>77</v>
      </c>
      <c r="Q1904">
        <v>38.4</v>
      </c>
      <c r="R1904">
        <v>28.5</v>
      </c>
      <c r="S1904" t="s">
        <v>23</v>
      </c>
      <c r="T1904" t="s">
        <v>24</v>
      </c>
    </row>
    <row r="1905" spans="1:20" x14ac:dyDescent="0.2">
      <c r="A1905">
        <v>1904</v>
      </c>
      <c r="B1905">
        <v>27</v>
      </c>
      <c r="C1905" t="s">
        <v>25</v>
      </c>
      <c r="D1905">
        <v>151</v>
      </c>
      <c r="E1905">
        <v>105</v>
      </c>
      <c r="F1905" t="s">
        <v>33</v>
      </c>
      <c r="G1905">
        <v>69</v>
      </c>
      <c r="H1905">
        <v>783</v>
      </c>
      <c r="I1905">
        <v>92</v>
      </c>
      <c r="J1905">
        <v>4375</v>
      </c>
      <c r="K1905">
        <v>5.47</v>
      </c>
      <c r="L1905" t="s">
        <v>31</v>
      </c>
      <c r="M1905">
        <v>5.6</v>
      </c>
      <c r="N1905">
        <v>1.9</v>
      </c>
      <c r="O1905">
        <v>3157</v>
      </c>
      <c r="P1905">
        <v>69</v>
      </c>
      <c r="Q1905">
        <v>38.4</v>
      </c>
      <c r="R1905">
        <v>28.5</v>
      </c>
      <c r="S1905" t="s">
        <v>34</v>
      </c>
      <c r="T1905" t="s">
        <v>32</v>
      </c>
    </row>
    <row r="1906" spans="1:20" x14ac:dyDescent="0.2">
      <c r="A1906">
        <v>1905</v>
      </c>
      <c r="B1906">
        <v>53</v>
      </c>
      <c r="C1906" t="s">
        <v>20</v>
      </c>
      <c r="D1906">
        <v>183</v>
      </c>
      <c r="E1906">
        <v>62</v>
      </c>
      <c r="F1906" t="s">
        <v>37</v>
      </c>
      <c r="G1906">
        <v>18</v>
      </c>
      <c r="H1906">
        <v>653</v>
      </c>
      <c r="I1906">
        <v>134</v>
      </c>
      <c r="J1906">
        <v>16160</v>
      </c>
      <c r="K1906">
        <v>12.96</v>
      </c>
      <c r="L1906" t="s">
        <v>31</v>
      </c>
      <c r="M1906">
        <v>9.1999999999999993</v>
      </c>
      <c r="N1906">
        <v>1.9</v>
      </c>
      <c r="O1906">
        <v>3403</v>
      </c>
      <c r="P1906">
        <v>74</v>
      </c>
      <c r="Q1906">
        <v>38.4</v>
      </c>
      <c r="R1906">
        <v>28.5</v>
      </c>
      <c r="S1906" t="s">
        <v>32</v>
      </c>
      <c r="T1906" t="s">
        <v>28</v>
      </c>
    </row>
    <row r="1907" spans="1:20" x14ac:dyDescent="0.2">
      <c r="A1907">
        <v>1906</v>
      </c>
      <c r="B1907">
        <v>28</v>
      </c>
      <c r="C1907" t="s">
        <v>20</v>
      </c>
      <c r="D1907">
        <v>194</v>
      </c>
      <c r="E1907">
        <v>61</v>
      </c>
      <c r="F1907" t="s">
        <v>35</v>
      </c>
      <c r="G1907">
        <v>72</v>
      </c>
      <c r="H1907">
        <v>402</v>
      </c>
      <c r="I1907">
        <v>169</v>
      </c>
      <c r="J1907">
        <v>18205</v>
      </c>
      <c r="K1907">
        <v>1.35</v>
      </c>
      <c r="L1907" t="s">
        <v>22</v>
      </c>
      <c r="M1907">
        <v>6.5</v>
      </c>
      <c r="N1907">
        <v>1.9</v>
      </c>
      <c r="O1907">
        <v>2730</v>
      </c>
      <c r="P1907">
        <v>64</v>
      </c>
      <c r="Q1907">
        <v>38.4</v>
      </c>
      <c r="R1907">
        <v>28.5</v>
      </c>
      <c r="S1907" t="s">
        <v>32</v>
      </c>
      <c r="T1907" t="s">
        <v>32</v>
      </c>
    </row>
    <row r="1908" spans="1:20" x14ac:dyDescent="0.2">
      <c r="A1908">
        <v>1907</v>
      </c>
      <c r="B1908">
        <v>27</v>
      </c>
      <c r="C1908" t="s">
        <v>29</v>
      </c>
      <c r="D1908">
        <v>166</v>
      </c>
      <c r="E1908">
        <v>86</v>
      </c>
      <c r="F1908" t="s">
        <v>26</v>
      </c>
      <c r="G1908">
        <v>56</v>
      </c>
      <c r="H1908">
        <v>793</v>
      </c>
      <c r="I1908">
        <v>130</v>
      </c>
      <c r="J1908">
        <v>4481</v>
      </c>
      <c r="K1908">
        <v>2.59</v>
      </c>
      <c r="L1908" t="s">
        <v>22</v>
      </c>
      <c r="M1908">
        <v>7.8</v>
      </c>
      <c r="N1908">
        <v>1.9</v>
      </c>
      <c r="O1908">
        <v>2534</v>
      </c>
      <c r="P1908">
        <v>85</v>
      </c>
      <c r="Q1908">
        <v>38.4</v>
      </c>
      <c r="R1908">
        <v>28.5</v>
      </c>
      <c r="S1908" t="s">
        <v>32</v>
      </c>
      <c r="T1908" t="s">
        <v>28</v>
      </c>
    </row>
    <row r="1909" spans="1:20" x14ac:dyDescent="0.2">
      <c r="A1909">
        <v>1908</v>
      </c>
      <c r="B1909">
        <v>38</v>
      </c>
      <c r="C1909" t="s">
        <v>20</v>
      </c>
      <c r="D1909">
        <v>195</v>
      </c>
      <c r="E1909">
        <v>105</v>
      </c>
      <c r="F1909" t="s">
        <v>26</v>
      </c>
      <c r="G1909">
        <v>39</v>
      </c>
      <c r="H1909">
        <v>654</v>
      </c>
      <c r="I1909">
        <v>174</v>
      </c>
      <c r="J1909">
        <v>14188</v>
      </c>
      <c r="K1909">
        <v>4.59</v>
      </c>
      <c r="L1909" t="s">
        <v>22</v>
      </c>
      <c r="M1909">
        <v>7.3</v>
      </c>
      <c r="N1909">
        <v>1.9</v>
      </c>
      <c r="O1909">
        <v>1664</v>
      </c>
      <c r="P1909">
        <v>83</v>
      </c>
      <c r="Q1909">
        <v>38.4</v>
      </c>
      <c r="R1909">
        <v>28.5</v>
      </c>
      <c r="S1909" t="s">
        <v>27</v>
      </c>
      <c r="T1909" t="s">
        <v>24</v>
      </c>
    </row>
    <row r="1910" spans="1:20" x14ac:dyDescent="0.2">
      <c r="A1910">
        <v>1909</v>
      </c>
      <c r="B1910">
        <v>47</v>
      </c>
      <c r="C1910" t="s">
        <v>20</v>
      </c>
      <c r="D1910">
        <v>181</v>
      </c>
      <c r="E1910">
        <v>95</v>
      </c>
      <c r="F1910" t="s">
        <v>26</v>
      </c>
      <c r="G1910">
        <v>113</v>
      </c>
      <c r="H1910">
        <v>870</v>
      </c>
      <c r="I1910">
        <v>94</v>
      </c>
      <c r="J1910">
        <v>18817</v>
      </c>
      <c r="K1910">
        <v>11</v>
      </c>
      <c r="L1910" t="s">
        <v>36</v>
      </c>
      <c r="M1910">
        <v>4.5999999999999996</v>
      </c>
      <c r="N1910">
        <v>1.9</v>
      </c>
      <c r="O1910">
        <v>3719</v>
      </c>
      <c r="P1910">
        <v>50</v>
      </c>
      <c r="Q1910">
        <v>38.4</v>
      </c>
      <c r="R1910">
        <v>28.5</v>
      </c>
      <c r="S1910" t="s">
        <v>23</v>
      </c>
      <c r="T1910" t="s">
        <v>32</v>
      </c>
    </row>
    <row r="1911" spans="1:20" x14ac:dyDescent="0.2">
      <c r="A1911">
        <v>1910</v>
      </c>
      <c r="B1911">
        <v>39</v>
      </c>
      <c r="C1911" t="s">
        <v>29</v>
      </c>
      <c r="D1911">
        <v>151</v>
      </c>
      <c r="E1911">
        <v>107</v>
      </c>
      <c r="F1911" t="s">
        <v>37</v>
      </c>
      <c r="G1911">
        <v>72</v>
      </c>
      <c r="H1911">
        <v>454</v>
      </c>
      <c r="I1911">
        <v>111</v>
      </c>
      <c r="J1911">
        <v>13591</v>
      </c>
      <c r="K1911">
        <v>9.23</v>
      </c>
      <c r="L1911" t="s">
        <v>36</v>
      </c>
      <c r="M1911">
        <v>6.4</v>
      </c>
      <c r="N1911">
        <v>1.9</v>
      </c>
      <c r="O1911">
        <v>3112</v>
      </c>
      <c r="P1911">
        <v>77</v>
      </c>
      <c r="Q1911">
        <v>38.4</v>
      </c>
      <c r="R1911">
        <v>28.5</v>
      </c>
      <c r="S1911" t="s">
        <v>23</v>
      </c>
      <c r="T1911" t="s">
        <v>32</v>
      </c>
    </row>
    <row r="1912" spans="1:20" x14ac:dyDescent="0.2">
      <c r="A1912">
        <v>1911</v>
      </c>
      <c r="B1912">
        <v>52</v>
      </c>
      <c r="C1912" t="s">
        <v>29</v>
      </c>
      <c r="D1912">
        <v>195</v>
      </c>
      <c r="E1912">
        <v>71</v>
      </c>
      <c r="F1912" t="s">
        <v>21</v>
      </c>
      <c r="G1912">
        <v>78</v>
      </c>
      <c r="H1912">
        <v>774</v>
      </c>
      <c r="I1912">
        <v>151</v>
      </c>
      <c r="J1912">
        <v>9836</v>
      </c>
      <c r="K1912">
        <v>1.85</v>
      </c>
      <c r="L1912" t="s">
        <v>36</v>
      </c>
      <c r="M1912">
        <v>4.4000000000000004</v>
      </c>
      <c r="N1912">
        <v>1.9</v>
      </c>
      <c r="O1912">
        <v>2486</v>
      </c>
      <c r="P1912">
        <v>70</v>
      </c>
      <c r="Q1912">
        <v>38.4</v>
      </c>
      <c r="R1912">
        <v>28.5</v>
      </c>
      <c r="S1912" t="s">
        <v>34</v>
      </c>
      <c r="T1912" t="s">
        <v>32</v>
      </c>
    </row>
    <row r="1913" spans="1:20" x14ac:dyDescent="0.2">
      <c r="A1913">
        <v>1912</v>
      </c>
      <c r="B1913">
        <v>23</v>
      </c>
      <c r="C1913" t="s">
        <v>20</v>
      </c>
      <c r="D1913">
        <v>190</v>
      </c>
      <c r="E1913">
        <v>59</v>
      </c>
      <c r="F1913" t="s">
        <v>21</v>
      </c>
      <c r="G1913">
        <v>33</v>
      </c>
      <c r="H1913">
        <v>641</v>
      </c>
      <c r="I1913">
        <v>177</v>
      </c>
      <c r="J1913">
        <v>14084</v>
      </c>
      <c r="K1913">
        <v>4.25</v>
      </c>
      <c r="L1913" t="s">
        <v>31</v>
      </c>
      <c r="M1913">
        <v>8.1</v>
      </c>
      <c r="N1913">
        <v>1.9</v>
      </c>
      <c r="O1913">
        <v>2806</v>
      </c>
      <c r="P1913">
        <v>51</v>
      </c>
      <c r="Q1913">
        <v>38.4</v>
      </c>
      <c r="R1913">
        <v>28.5</v>
      </c>
      <c r="S1913" t="s">
        <v>23</v>
      </c>
      <c r="T1913" t="s">
        <v>28</v>
      </c>
    </row>
    <row r="1914" spans="1:20" x14ac:dyDescent="0.2">
      <c r="A1914">
        <v>1913</v>
      </c>
      <c r="B1914">
        <v>24</v>
      </c>
      <c r="C1914" t="s">
        <v>20</v>
      </c>
      <c r="D1914">
        <v>152</v>
      </c>
      <c r="E1914">
        <v>57</v>
      </c>
      <c r="F1914" t="s">
        <v>26</v>
      </c>
      <c r="G1914">
        <v>94</v>
      </c>
      <c r="H1914">
        <v>697</v>
      </c>
      <c r="I1914">
        <v>158</v>
      </c>
      <c r="J1914">
        <v>19459</v>
      </c>
      <c r="K1914">
        <v>7.5</v>
      </c>
      <c r="L1914" t="s">
        <v>31</v>
      </c>
      <c r="M1914">
        <v>4.5</v>
      </c>
      <c r="N1914">
        <v>1.9</v>
      </c>
      <c r="O1914">
        <v>3218</v>
      </c>
      <c r="P1914">
        <v>69</v>
      </c>
      <c r="Q1914">
        <v>38.4</v>
      </c>
      <c r="R1914">
        <v>28.5</v>
      </c>
      <c r="S1914" t="s">
        <v>34</v>
      </c>
      <c r="T1914" t="s">
        <v>32</v>
      </c>
    </row>
    <row r="1915" spans="1:20" x14ac:dyDescent="0.2">
      <c r="A1915">
        <v>1914</v>
      </c>
      <c r="B1915">
        <v>53</v>
      </c>
      <c r="C1915" t="s">
        <v>20</v>
      </c>
      <c r="D1915">
        <v>174</v>
      </c>
      <c r="E1915">
        <v>58</v>
      </c>
      <c r="F1915" t="s">
        <v>26</v>
      </c>
      <c r="G1915">
        <v>97</v>
      </c>
      <c r="H1915">
        <v>588</v>
      </c>
      <c r="I1915">
        <v>176</v>
      </c>
      <c r="J1915">
        <v>11830</v>
      </c>
      <c r="K1915">
        <v>13.01</v>
      </c>
      <c r="L1915" t="s">
        <v>22</v>
      </c>
      <c r="M1915">
        <v>9.9</v>
      </c>
      <c r="N1915">
        <v>1.9</v>
      </c>
      <c r="O1915">
        <v>3953</v>
      </c>
      <c r="P1915">
        <v>82</v>
      </c>
      <c r="Q1915">
        <v>38.4</v>
      </c>
      <c r="R1915">
        <v>28.5</v>
      </c>
      <c r="S1915" t="s">
        <v>34</v>
      </c>
      <c r="T1915" t="s">
        <v>32</v>
      </c>
    </row>
    <row r="1916" spans="1:20" x14ac:dyDescent="0.2">
      <c r="A1916">
        <v>1915</v>
      </c>
      <c r="B1916">
        <v>21</v>
      </c>
      <c r="C1916" t="s">
        <v>20</v>
      </c>
      <c r="D1916">
        <v>166</v>
      </c>
      <c r="E1916">
        <v>58</v>
      </c>
      <c r="F1916" t="s">
        <v>33</v>
      </c>
      <c r="G1916">
        <v>65</v>
      </c>
      <c r="H1916">
        <v>541</v>
      </c>
      <c r="I1916">
        <v>179</v>
      </c>
      <c r="J1916">
        <v>7762</v>
      </c>
      <c r="K1916">
        <v>8.27</v>
      </c>
      <c r="L1916" t="s">
        <v>31</v>
      </c>
      <c r="M1916">
        <v>4.4000000000000004</v>
      </c>
      <c r="N1916">
        <v>1.9</v>
      </c>
      <c r="O1916">
        <v>3026</v>
      </c>
      <c r="P1916">
        <v>59</v>
      </c>
      <c r="Q1916">
        <v>38.4</v>
      </c>
      <c r="R1916">
        <v>28.5</v>
      </c>
      <c r="S1916" t="s">
        <v>32</v>
      </c>
      <c r="T1916" t="s">
        <v>32</v>
      </c>
    </row>
    <row r="1917" spans="1:20" x14ac:dyDescent="0.2">
      <c r="A1917">
        <v>1916</v>
      </c>
      <c r="B1917">
        <v>59</v>
      </c>
      <c r="C1917" t="s">
        <v>29</v>
      </c>
      <c r="D1917">
        <v>197</v>
      </c>
      <c r="E1917">
        <v>112</v>
      </c>
      <c r="F1917" t="s">
        <v>30</v>
      </c>
      <c r="G1917">
        <v>50</v>
      </c>
      <c r="H1917">
        <v>773</v>
      </c>
      <c r="I1917">
        <v>119</v>
      </c>
      <c r="J1917">
        <v>2307</v>
      </c>
      <c r="K1917">
        <v>12.27</v>
      </c>
      <c r="L1917" t="s">
        <v>36</v>
      </c>
      <c r="M1917">
        <v>6.9</v>
      </c>
      <c r="N1917">
        <v>1.9</v>
      </c>
      <c r="O1917">
        <v>1577</v>
      </c>
      <c r="P1917">
        <v>73</v>
      </c>
      <c r="Q1917">
        <v>38.4</v>
      </c>
      <c r="R1917">
        <v>28.5</v>
      </c>
      <c r="S1917" t="s">
        <v>34</v>
      </c>
      <c r="T1917" t="s">
        <v>28</v>
      </c>
    </row>
    <row r="1918" spans="1:20" x14ac:dyDescent="0.2">
      <c r="A1918">
        <v>1917</v>
      </c>
      <c r="B1918">
        <v>22</v>
      </c>
      <c r="C1918" t="s">
        <v>20</v>
      </c>
      <c r="D1918">
        <v>166</v>
      </c>
      <c r="E1918">
        <v>99</v>
      </c>
      <c r="F1918" t="s">
        <v>26</v>
      </c>
      <c r="G1918">
        <v>96</v>
      </c>
      <c r="H1918">
        <v>177</v>
      </c>
      <c r="I1918">
        <v>97</v>
      </c>
      <c r="J1918">
        <v>15560</v>
      </c>
      <c r="K1918">
        <v>14.22</v>
      </c>
      <c r="L1918" t="s">
        <v>22</v>
      </c>
      <c r="M1918">
        <v>9.9</v>
      </c>
      <c r="N1918">
        <v>1.9</v>
      </c>
      <c r="O1918">
        <v>2197</v>
      </c>
      <c r="P1918">
        <v>87</v>
      </c>
      <c r="Q1918">
        <v>38.4</v>
      </c>
      <c r="R1918">
        <v>28.5</v>
      </c>
      <c r="S1918" t="s">
        <v>27</v>
      </c>
      <c r="T1918" t="s">
        <v>28</v>
      </c>
    </row>
    <row r="1919" spans="1:20" x14ac:dyDescent="0.2">
      <c r="A1919">
        <v>1918</v>
      </c>
      <c r="B1919">
        <v>27</v>
      </c>
      <c r="C1919" t="s">
        <v>25</v>
      </c>
      <c r="D1919">
        <v>195</v>
      </c>
      <c r="E1919">
        <v>60</v>
      </c>
      <c r="F1919" t="s">
        <v>33</v>
      </c>
      <c r="G1919">
        <v>40</v>
      </c>
      <c r="H1919">
        <v>280</v>
      </c>
      <c r="I1919">
        <v>100</v>
      </c>
      <c r="J1919">
        <v>9481</v>
      </c>
      <c r="K1919">
        <v>4.93</v>
      </c>
      <c r="L1919" t="s">
        <v>31</v>
      </c>
      <c r="M1919">
        <v>4</v>
      </c>
      <c r="N1919">
        <v>1.9</v>
      </c>
      <c r="O1919">
        <v>3469</v>
      </c>
      <c r="P1919">
        <v>67</v>
      </c>
      <c r="Q1919">
        <v>38.4</v>
      </c>
      <c r="R1919">
        <v>28.5</v>
      </c>
      <c r="S1919" t="s">
        <v>34</v>
      </c>
      <c r="T1919" t="s">
        <v>28</v>
      </c>
    </row>
    <row r="1920" spans="1:20" x14ac:dyDescent="0.2">
      <c r="A1920">
        <v>1919</v>
      </c>
      <c r="B1920">
        <v>27</v>
      </c>
      <c r="C1920" t="s">
        <v>29</v>
      </c>
      <c r="D1920">
        <v>173</v>
      </c>
      <c r="E1920">
        <v>91</v>
      </c>
      <c r="F1920" t="s">
        <v>33</v>
      </c>
      <c r="G1920">
        <v>88</v>
      </c>
      <c r="H1920">
        <v>285</v>
      </c>
      <c r="I1920">
        <v>154</v>
      </c>
      <c r="J1920">
        <v>11111</v>
      </c>
      <c r="K1920">
        <v>14.22</v>
      </c>
      <c r="L1920" t="s">
        <v>36</v>
      </c>
      <c r="M1920">
        <v>7.4</v>
      </c>
      <c r="N1920">
        <v>1.9</v>
      </c>
      <c r="O1920">
        <v>2163</v>
      </c>
      <c r="P1920">
        <v>56</v>
      </c>
      <c r="Q1920">
        <v>38.4</v>
      </c>
      <c r="R1920">
        <v>28.5</v>
      </c>
      <c r="S1920" t="s">
        <v>32</v>
      </c>
      <c r="T1920" t="s">
        <v>28</v>
      </c>
    </row>
    <row r="1921" spans="1:20" x14ac:dyDescent="0.2">
      <c r="A1921">
        <v>1920</v>
      </c>
      <c r="B1921">
        <v>45</v>
      </c>
      <c r="C1921" t="s">
        <v>29</v>
      </c>
      <c r="D1921">
        <v>192</v>
      </c>
      <c r="E1921">
        <v>75</v>
      </c>
      <c r="F1921" t="s">
        <v>26</v>
      </c>
      <c r="G1921">
        <v>46</v>
      </c>
      <c r="H1921">
        <v>818</v>
      </c>
      <c r="I1921">
        <v>115</v>
      </c>
      <c r="J1921">
        <v>17918</v>
      </c>
      <c r="K1921">
        <v>4.87</v>
      </c>
      <c r="L1921" t="s">
        <v>22</v>
      </c>
      <c r="M1921">
        <v>7.7</v>
      </c>
      <c r="N1921">
        <v>1.9</v>
      </c>
      <c r="O1921">
        <v>3814</v>
      </c>
      <c r="P1921">
        <v>85</v>
      </c>
      <c r="Q1921">
        <v>38.4</v>
      </c>
      <c r="R1921">
        <v>28.5</v>
      </c>
      <c r="S1921" t="s">
        <v>27</v>
      </c>
      <c r="T1921" t="s">
        <v>32</v>
      </c>
    </row>
    <row r="1922" spans="1:20" x14ac:dyDescent="0.2">
      <c r="A1922">
        <v>1921</v>
      </c>
      <c r="B1922">
        <v>59</v>
      </c>
      <c r="C1922" t="s">
        <v>25</v>
      </c>
      <c r="D1922">
        <v>197</v>
      </c>
      <c r="E1922">
        <v>111</v>
      </c>
      <c r="F1922" t="s">
        <v>33</v>
      </c>
      <c r="G1922">
        <v>43</v>
      </c>
      <c r="H1922">
        <v>492</v>
      </c>
      <c r="I1922">
        <v>119</v>
      </c>
      <c r="J1922">
        <v>17323</v>
      </c>
      <c r="K1922">
        <v>6.28</v>
      </c>
      <c r="L1922" t="s">
        <v>31</v>
      </c>
      <c r="M1922">
        <v>7</v>
      </c>
      <c r="N1922">
        <v>1.9</v>
      </c>
      <c r="O1922">
        <v>3872</v>
      </c>
      <c r="P1922">
        <v>62</v>
      </c>
      <c r="Q1922">
        <v>38.4</v>
      </c>
      <c r="R1922">
        <v>28.5</v>
      </c>
      <c r="S1922" t="s">
        <v>27</v>
      </c>
      <c r="T1922" t="s">
        <v>24</v>
      </c>
    </row>
    <row r="1923" spans="1:20" x14ac:dyDescent="0.2">
      <c r="A1923">
        <v>1922</v>
      </c>
      <c r="B1923">
        <v>35</v>
      </c>
      <c r="C1923" t="s">
        <v>29</v>
      </c>
      <c r="D1923">
        <v>179</v>
      </c>
      <c r="E1923">
        <v>118</v>
      </c>
      <c r="F1923" t="s">
        <v>26</v>
      </c>
      <c r="G1923">
        <v>78</v>
      </c>
      <c r="H1923">
        <v>794</v>
      </c>
      <c r="I1923">
        <v>103</v>
      </c>
      <c r="J1923">
        <v>18869</v>
      </c>
      <c r="K1923">
        <v>11.05</v>
      </c>
      <c r="L1923" t="s">
        <v>31</v>
      </c>
      <c r="M1923">
        <v>5.5</v>
      </c>
      <c r="N1923">
        <v>1.9</v>
      </c>
      <c r="O1923">
        <v>3910</v>
      </c>
      <c r="P1923">
        <v>50</v>
      </c>
      <c r="Q1923">
        <v>38.4</v>
      </c>
      <c r="R1923">
        <v>28.5</v>
      </c>
      <c r="S1923" t="s">
        <v>27</v>
      </c>
      <c r="T1923" t="s">
        <v>28</v>
      </c>
    </row>
    <row r="1924" spans="1:20" x14ac:dyDescent="0.2">
      <c r="A1924">
        <v>1923</v>
      </c>
      <c r="B1924">
        <v>47</v>
      </c>
      <c r="C1924" t="s">
        <v>20</v>
      </c>
      <c r="D1924">
        <v>180</v>
      </c>
      <c r="E1924">
        <v>68</v>
      </c>
      <c r="F1924" t="s">
        <v>33</v>
      </c>
      <c r="G1924">
        <v>72</v>
      </c>
      <c r="H1924">
        <v>927</v>
      </c>
      <c r="I1924">
        <v>117</v>
      </c>
      <c r="J1924">
        <v>3646</v>
      </c>
      <c r="K1924">
        <v>2.59</v>
      </c>
      <c r="L1924" t="s">
        <v>36</v>
      </c>
      <c r="M1924">
        <v>6.5</v>
      </c>
      <c r="N1924">
        <v>1.9</v>
      </c>
      <c r="O1924">
        <v>2711</v>
      </c>
      <c r="P1924">
        <v>66</v>
      </c>
      <c r="Q1924">
        <v>38.4</v>
      </c>
      <c r="R1924">
        <v>28.5</v>
      </c>
      <c r="S1924" t="s">
        <v>23</v>
      </c>
      <c r="T1924" t="s">
        <v>32</v>
      </c>
    </row>
    <row r="1925" spans="1:20" x14ac:dyDescent="0.2">
      <c r="A1925">
        <v>1924</v>
      </c>
      <c r="B1925">
        <v>28</v>
      </c>
      <c r="C1925" t="s">
        <v>29</v>
      </c>
      <c r="D1925">
        <v>151</v>
      </c>
      <c r="E1925">
        <v>88</v>
      </c>
      <c r="F1925" t="s">
        <v>21</v>
      </c>
      <c r="G1925">
        <v>91</v>
      </c>
      <c r="H1925">
        <v>776</v>
      </c>
      <c r="I1925">
        <v>140</v>
      </c>
      <c r="J1925">
        <v>12085</v>
      </c>
      <c r="K1925">
        <v>14.49</v>
      </c>
      <c r="L1925" t="s">
        <v>22</v>
      </c>
      <c r="M1925">
        <v>5.3</v>
      </c>
      <c r="N1925">
        <v>1.9</v>
      </c>
      <c r="O1925">
        <v>1715</v>
      </c>
      <c r="P1925">
        <v>69</v>
      </c>
      <c r="Q1925">
        <v>38.4</v>
      </c>
      <c r="R1925">
        <v>28.5</v>
      </c>
      <c r="S1925" t="s">
        <v>34</v>
      </c>
      <c r="T1925" t="s">
        <v>32</v>
      </c>
    </row>
    <row r="1926" spans="1:20" x14ac:dyDescent="0.2">
      <c r="A1926">
        <v>1925</v>
      </c>
      <c r="B1926">
        <v>38</v>
      </c>
      <c r="C1926" t="s">
        <v>20</v>
      </c>
      <c r="D1926">
        <v>181</v>
      </c>
      <c r="E1926">
        <v>75</v>
      </c>
      <c r="F1926" t="s">
        <v>35</v>
      </c>
      <c r="G1926">
        <v>63</v>
      </c>
      <c r="H1926">
        <v>438</v>
      </c>
      <c r="I1926">
        <v>138</v>
      </c>
      <c r="J1926">
        <v>15086</v>
      </c>
      <c r="K1926">
        <v>7.84</v>
      </c>
      <c r="L1926" t="s">
        <v>31</v>
      </c>
      <c r="M1926">
        <v>9.9</v>
      </c>
      <c r="N1926">
        <v>1.9</v>
      </c>
      <c r="O1926">
        <v>2845</v>
      </c>
      <c r="P1926">
        <v>56</v>
      </c>
      <c r="Q1926">
        <v>38.4</v>
      </c>
      <c r="R1926">
        <v>28.5</v>
      </c>
      <c r="S1926" t="s">
        <v>34</v>
      </c>
      <c r="T1926" t="s">
        <v>28</v>
      </c>
    </row>
    <row r="1927" spans="1:20" x14ac:dyDescent="0.2">
      <c r="A1927">
        <v>1926</v>
      </c>
      <c r="B1927">
        <v>54</v>
      </c>
      <c r="C1927" t="s">
        <v>25</v>
      </c>
      <c r="D1927">
        <v>178</v>
      </c>
      <c r="E1927">
        <v>94</v>
      </c>
      <c r="F1927" t="s">
        <v>30</v>
      </c>
      <c r="G1927">
        <v>79</v>
      </c>
      <c r="H1927">
        <v>987</v>
      </c>
      <c r="I1927">
        <v>105</v>
      </c>
      <c r="J1927">
        <v>14948</v>
      </c>
      <c r="K1927">
        <v>13.6</v>
      </c>
      <c r="L1927" t="s">
        <v>22</v>
      </c>
      <c r="M1927">
        <v>8</v>
      </c>
      <c r="N1927">
        <v>1.9</v>
      </c>
      <c r="O1927">
        <v>3962</v>
      </c>
      <c r="P1927">
        <v>85</v>
      </c>
      <c r="Q1927">
        <v>38.4</v>
      </c>
      <c r="R1927">
        <v>28.5</v>
      </c>
      <c r="S1927" t="s">
        <v>27</v>
      </c>
      <c r="T1927" t="s">
        <v>24</v>
      </c>
    </row>
    <row r="1928" spans="1:20" x14ac:dyDescent="0.2">
      <c r="A1928">
        <v>1927</v>
      </c>
      <c r="B1928">
        <v>46</v>
      </c>
      <c r="C1928" t="s">
        <v>20</v>
      </c>
      <c r="D1928">
        <v>159</v>
      </c>
      <c r="E1928">
        <v>94</v>
      </c>
      <c r="F1928" t="s">
        <v>35</v>
      </c>
      <c r="G1928">
        <v>70</v>
      </c>
      <c r="H1928">
        <v>410</v>
      </c>
      <c r="I1928">
        <v>130</v>
      </c>
      <c r="J1928">
        <v>6584</v>
      </c>
      <c r="K1928">
        <v>11.23</v>
      </c>
      <c r="L1928" t="s">
        <v>31</v>
      </c>
      <c r="M1928">
        <v>4.7</v>
      </c>
      <c r="N1928">
        <v>1.9</v>
      </c>
      <c r="O1928">
        <v>1877</v>
      </c>
      <c r="P1928">
        <v>50</v>
      </c>
      <c r="Q1928">
        <v>38.4</v>
      </c>
      <c r="R1928">
        <v>28.5</v>
      </c>
      <c r="S1928" t="s">
        <v>27</v>
      </c>
      <c r="T1928" t="s">
        <v>28</v>
      </c>
    </row>
    <row r="1929" spans="1:20" x14ac:dyDescent="0.2">
      <c r="A1929">
        <v>1928</v>
      </c>
      <c r="B1929">
        <v>31</v>
      </c>
      <c r="C1929" t="s">
        <v>20</v>
      </c>
      <c r="D1929">
        <v>175</v>
      </c>
      <c r="E1929">
        <v>71</v>
      </c>
      <c r="F1929" t="s">
        <v>33</v>
      </c>
      <c r="G1929">
        <v>106</v>
      </c>
      <c r="H1929">
        <v>373</v>
      </c>
      <c r="I1929">
        <v>141</v>
      </c>
      <c r="J1929">
        <v>18910</v>
      </c>
      <c r="K1929">
        <v>12.35</v>
      </c>
      <c r="L1929" t="s">
        <v>31</v>
      </c>
      <c r="M1929">
        <v>7.2</v>
      </c>
      <c r="N1929">
        <v>1.9</v>
      </c>
      <c r="O1929">
        <v>3502</v>
      </c>
      <c r="P1929">
        <v>88</v>
      </c>
      <c r="Q1929">
        <v>38.4</v>
      </c>
      <c r="R1929">
        <v>28.5</v>
      </c>
      <c r="S1929" t="s">
        <v>32</v>
      </c>
      <c r="T1929" t="s">
        <v>32</v>
      </c>
    </row>
    <row r="1930" spans="1:20" x14ac:dyDescent="0.2">
      <c r="A1930">
        <v>1929</v>
      </c>
      <c r="B1930">
        <v>51</v>
      </c>
      <c r="C1930" t="s">
        <v>20</v>
      </c>
      <c r="D1930">
        <v>189</v>
      </c>
      <c r="E1930">
        <v>110</v>
      </c>
      <c r="F1930" t="s">
        <v>30</v>
      </c>
      <c r="G1930">
        <v>87</v>
      </c>
      <c r="H1930">
        <v>727</v>
      </c>
      <c r="I1930">
        <v>88</v>
      </c>
      <c r="J1930">
        <v>6659</v>
      </c>
      <c r="K1930">
        <v>9.06</v>
      </c>
      <c r="L1930" t="s">
        <v>36</v>
      </c>
      <c r="M1930">
        <v>7.2</v>
      </c>
      <c r="N1930">
        <v>1.9</v>
      </c>
      <c r="O1930">
        <v>1677</v>
      </c>
      <c r="P1930">
        <v>64</v>
      </c>
      <c r="Q1930">
        <v>38.4</v>
      </c>
      <c r="R1930">
        <v>28.5</v>
      </c>
      <c r="S1930" t="s">
        <v>27</v>
      </c>
      <c r="T1930" t="s">
        <v>32</v>
      </c>
    </row>
    <row r="1931" spans="1:20" x14ac:dyDescent="0.2">
      <c r="A1931">
        <v>1930</v>
      </c>
      <c r="B1931">
        <v>34</v>
      </c>
      <c r="C1931" t="s">
        <v>25</v>
      </c>
      <c r="D1931">
        <v>187</v>
      </c>
      <c r="E1931">
        <v>77</v>
      </c>
      <c r="F1931" t="s">
        <v>35</v>
      </c>
      <c r="G1931">
        <v>93</v>
      </c>
      <c r="H1931">
        <v>885</v>
      </c>
      <c r="I1931">
        <v>157</v>
      </c>
      <c r="J1931">
        <v>2461</v>
      </c>
      <c r="K1931">
        <v>0.82</v>
      </c>
      <c r="L1931" t="s">
        <v>22</v>
      </c>
      <c r="M1931">
        <v>9.3000000000000007</v>
      </c>
      <c r="N1931">
        <v>1.9</v>
      </c>
      <c r="O1931">
        <v>3111</v>
      </c>
      <c r="P1931">
        <v>61</v>
      </c>
      <c r="Q1931">
        <v>38.4</v>
      </c>
      <c r="R1931">
        <v>28.5</v>
      </c>
      <c r="S1931" t="s">
        <v>34</v>
      </c>
      <c r="T1931" t="s">
        <v>24</v>
      </c>
    </row>
    <row r="1932" spans="1:20" x14ac:dyDescent="0.2">
      <c r="A1932">
        <v>1931</v>
      </c>
      <c r="B1932">
        <v>49</v>
      </c>
      <c r="C1932" t="s">
        <v>25</v>
      </c>
      <c r="D1932">
        <v>171</v>
      </c>
      <c r="E1932">
        <v>94</v>
      </c>
      <c r="F1932" t="s">
        <v>21</v>
      </c>
      <c r="G1932">
        <v>38</v>
      </c>
      <c r="H1932">
        <v>616</v>
      </c>
      <c r="I1932">
        <v>129</v>
      </c>
      <c r="J1932">
        <v>15160</v>
      </c>
      <c r="K1932">
        <v>13.83</v>
      </c>
      <c r="L1932" t="s">
        <v>36</v>
      </c>
      <c r="M1932">
        <v>9.5</v>
      </c>
      <c r="N1932">
        <v>1.9</v>
      </c>
      <c r="O1932">
        <v>3489</v>
      </c>
      <c r="P1932">
        <v>66</v>
      </c>
      <c r="Q1932">
        <v>38.4</v>
      </c>
      <c r="R1932">
        <v>28.5</v>
      </c>
      <c r="S1932" t="s">
        <v>34</v>
      </c>
      <c r="T1932" t="s">
        <v>32</v>
      </c>
    </row>
    <row r="1933" spans="1:20" x14ac:dyDescent="0.2">
      <c r="A1933">
        <v>1932</v>
      </c>
      <c r="B1933">
        <v>18</v>
      </c>
      <c r="C1933" t="s">
        <v>29</v>
      </c>
      <c r="D1933">
        <v>153</v>
      </c>
      <c r="E1933">
        <v>89</v>
      </c>
      <c r="F1933" t="s">
        <v>33</v>
      </c>
      <c r="G1933">
        <v>13</v>
      </c>
      <c r="H1933">
        <v>689</v>
      </c>
      <c r="I1933">
        <v>115</v>
      </c>
      <c r="J1933">
        <v>13738</v>
      </c>
      <c r="K1933">
        <v>9.7799999999999994</v>
      </c>
      <c r="L1933" t="s">
        <v>36</v>
      </c>
      <c r="M1933">
        <v>8.1999999999999993</v>
      </c>
      <c r="N1933">
        <v>1.9</v>
      </c>
      <c r="O1933">
        <v>3521</v>
      </c>
      <c r="P1933">
        <v>58</v>
      </c>
      <c r="Q1933">
        <v>38.4</v>
      </c>
      <c r="R1933">
        <v>28.5</v>
      </c>
      <c r="S1933" t="s">
        <v>34</v>
      </c>
      <c r="T1933" t="s">
        <v>24</v>
      </c>
    </row>
    <row r="1934" spans="1:20" x14ac:dyDescent="0.2">
      <c r="A1934">
        <v>1933</v>
      </c>
      <c r="B1934">
        <v>55</v>
      </c>
      <c r="C1934" t="s">
        <v>25</v>
      </c>
      <c r="D1934">
        <v>156</v>
      </c>
      <c r="E1934">
        <v>114</v>
      </c>
      <c r="F1934" t="s">
        <v>21</v>
      </c>
      <c r="G1934">
        <v>59</v>
      </c>
      <c r="H1934">
        <v>327</v>
      </c>
      <c r="I1934">
        <v>137</v>
      </c>
      <c r="J1934">
        <v>1403</v>
      </c>
      <c r="K1934">
        <v>11.43</v>
      </c>
      <c r="L1934" t="s">
        <v>36</v>
      </c>
      <c r="M1934">
        <v>8.1999999999999993</v>
      </c>
      <c r="N1934">
        <v>1.9</v>
      </c>
      <c r="O1934">
        <v>3271</v>
      </c>
      <c r="P1934">
        <v>85</v>
      </c>
      <c r="Q1934">
        <v>38.4</v>
      </c>
      <c r="R1934">
        <v>28.5</v>
      </c>
      <c r="S1934" t="s">
        <v>23</v>
      </c>
      <c r="T1934" t="s">
        <v>32</v>
      </c>
    </row>
    <row r="1935" spans="1:20" x14ac:dyDescent="0.2">
      <c r="A1935">
        <v>1934</v>
      </c>
      <c r="B1935">
        <v>30</v>
      </c>
      <c r="C1935" t="s">
        <v>25</v>
      </c>
      <c r="D1935">
        <v>174</v>
      </c>
      <c r="E1935">
        <v>60</v>
      </c>
      <c r="F1935" t="s">
        <v>26</v>
      </c>
      <c r="G1935">
        <v>26</v>
      </c>
      <c r="H1935">
        <v>704</v>
      </c>
      <c r="I1935">
        <v>102</v>
      </c>
      <c r="J1935">
        <v>12015</v>
      </c>
      <c r="K1935">
        <v>8.69</v>
      </c>
      <c r="L1935" t="s">
        <v>36</v>
      </c>
      <c r="M1935">
        <v>7</v>
      </c>
      <c r="N1935">
        <v>1.9</v>
      </c>
      <c r="O1935">
        <v>3248</v>
      </c>
      <c r="P1935">
        <v>50</v>
      </c>
      <c r="Q1935">
        <v>38.4</v>
      </c>
      <c r="R1935">
        <v>28.5</v>
      </c>
      <c r="S1935" t="s">
        <v>34</v>
      </c>
      <c r="T1935" t="s">
        <v>24</v>
      </c>
    </row>
    <row r="1936" spans="1:20" x14ac:dyDescent="0.2">
      <c r="A1936">
        <v>1935</v>
      </c>
      <c r="B1936">
        <v>59</v>
      </c>
      <c r="C1936" t="s">
        <v>25</v>
      </c>
      <c r="D1936">
        <v>191</v>
      </c>
      <c r="E1936">
        <v>57</v>
      </c>
      <c r="F1936" t="s">
        <v>26</v>
      </c>
      <c r="G1936">
        <v>65</v>
      </c>
      <c r="H1936">
        <v>828</v>
      </c>
      <c r="I1936">
        <v>113</v>
      </c>
      <c r="J1936">
        <v>13067</v>
      </c>
      <c r="K1936">
        <v>3.01</v>
      </c>
      <c r="L1936" t="s">
        <v>22</v>
      </c>
      <c r="M1936">
        <v>7.5</v>
      </c>
      <c r="N1936">
        <v>1.9</v>
      </c>
      <c r="O1936">
        <v>2387</v>
      </c>
      <c r="P1936">
        <v>54</v>
      </c>
      <c r="Q1936">
        <v>38.4</v>
      </c>
      <c r="R1936">
        <v>28.5</v>
      </c>
      <c r="S1936" t="s">
        <v>27</v>
      </c>
      <c r="T1936" t="s">
        <v>28</v>
      </c>
    </row>
    <row r="1937" spans="1:20" x14ac:dyDescent="0.2">
      <c r="A1937">
        <v>1936</v>
      </c>
      <c r="B1937">
        <v>32</v>
      </c>
      <c r="C1937" t="s">
        <v>25</v>
      </c>
      <c r="D1937">
        <v>154</v>
      </c>
      <c r="E1937">
        <v>109</v>
      </c>
      <c r="F1937" t="s">
        <v>35</v>
      </c>
      <c r="G1937">
        <v>69</v>
      </c>
      <c r="H1937">
        <v>451</v>
      </c>
      <c r="I1937">
        <v>141</v>
      </c>
      <c r="J1937">
        <v>16153</v>
      </c>
      <c r="K1937">
        <v>3.73</v>
      </c>
      <c r="L1937" t="s">
        <v>31</v>
      </c>
      <c r="M1937">
        <v>8.6999999999999993</v>
      </c>
      <c r="N1937">
        <v>1.9</v>
      </c>
      <c r="O1937">
        <v>2970</v>
      </c>
      <c r="P1937">
        <v>79</v>
      </c>
      <c r="Q1937">
        <v>38.4</v>
      </c>
      <c r="R1937">
        <v>28.5</v>
      </c>
      <c r="S1937" t="s">
        <v>34</v>
      </c>
      <c r="T1937" t="s">
        <v>28</v>
      </c>
    </row>
    <row r="1938" spans="1:20" x14ac:dyDescent="0.2">
      <c r="A1938">
        <v>1937</v>
      </c>
      <c r="B1938">
        <v>58</v>
      </c>
      <c r="C1938" t="s">
        <v>20</v>
      </c>
      <c r="D1938">
        <v>187</v>
      </c>
      <c r="E1938">
        <v>68</v>
      </c>
      <c r="F1938" t="s">
        <v>33</v>
      </c>
      <c r="G1938">
        <v>109</v>
      </c>
      <c r="H1938">
        <v>329</v>
      </c>
      <c r="I1938">
        <v>132</v>
      </c>
      <c r="J1938">
        <v>1835</v>
      </c>
      <c r="K1938">
        <v>1.73</v>
      </c>
      <c r="L1938" t="s">
        <v>31</v>
      </c>
      <c r="M1938">
        <v>9.4</v>
      </c>
      <c r="N1938">
        <v>1.9</v>
      </c>
      <c r="O1938">
        <v>3436</v>
      </c>
      <c r="P1938">
        <v>79</v>
      </c>
      <c r="Q1938">
        <v>38.4</v>
      </c>
      <c r="R1938">
        <v>28.5</v>
      </c>
      <c r="S1938" t="s">
        <v>23</v>
      </c>
      <c r="T1938" t="s">
        <v>32</v>
      </c>
    </row>
    <row r="1939" spans="1:20" x14ac:dyDescent="0.2">
      <c r="A1939">
        <v>1938</v>
      </c>
      <c r="B1939">
        <v>49</v>
      </c>
      <c r="C1939" t="s">
        <v>20</v>
      </c>
      <c r="D1939">
        <v>191</v>
      </c>
      <c r="E1939">
        <v>76</v>
      </c>
      <c r="F1939" t="s">
        <v>37</v>
      </c>
      <c r="G1939">
        <v>10</v>
      </c>
      <c r="H1939">
        <v>578</v>
      </c>
      <c r="I1939">
        <v>123</v>
      </c>
      <c r="J1939">
        <v>10660</v>
      </c>
      <c r="K1939">
        <v>9.4</v>
      </c>
      <c r="L1939" t="s">
        <v>31</v>
      </c>
      <c r="M1939">
        <v>8.3000000000000007</v>
      </c>
      <c r="N1939">
        <v>1.9</v>
      </c>
      <c r="O1939">
        <v>2797</v>
      </c>
      <c r="P1939">
        <v>71</v>
      </c>
      <c r="Q1939">
        <v>38.4</v>
      </c>
      <c r="R1939">
        <v>28.5</v>
      </c>
      <c r="S1939" t="s">
        <v>27</v>
      </c>
      <c r="T1939" t="s">
        <v>32</v>
      </c>
    </row>
    <row r="1940" spans="1:20" x14ac:dyDescent="0.2">
      <c r="A1940">
        <v>1939</v>
      </c>
      <c r="B1940">
        <v>34</v>
      </c>
      <c r="C1940" t="s">
        <v>25</v>
      </c>
      <c r="D1940">
        <v>160</v>
      </c>
      <c r="E1940">
        <v>87</v>
      </c>
      <c r="F1940" t="s">
        <v>35</v>
      </c>
      <c r="G1940">
        <v>54</v>
      </c>
      <c r="H1940">
        <v>335</v>
      </c>
      <c r="I1940">
        <v>138</v>
      </c>
      <c r="J1940">
        <v>4731</v>
      </c>
      <c r="K1940">
        <v>7.86</v>
      </c>
      <c r="L1940" t="s">
        <v>22</v>
      </c>
      <c r="M1940">
        <v>5.0999999999999996</v>
      </c>
      <c r="N1940">
        <v>1.9</v>
      </c>
      <c r="O1940">
        <v>3645</v>
      </c>
      <c r="P1940">
        <v>51</v>
      </c>
      <c r="Q1940">
        <v>38.4</v>
      </c>
      <c r="R1940">
        <v>28.5</v>
      </c>
      <c r="S1940" t="s">
        <v>27</v>
      </c>
      <c r="T1940" t="s">
        <v>28</v>
      </c>
    </row>
    <row r="1941" spans="1:20" x14ac:dyDescent="0.2">
      <c r="A1941">
        <v>1940</v>
      </c>
      <c r="B1941">
        <v>23</v>
      </c>
      <c r="C1941" t="s">
        <v>20</v>
      </c>
      <c r="D1941">
        <v>197</v>
      </c>
      <c r="E1941">
        <v>82</v>
      </c>
      <c r="F1941" t="s">
        <v>26</v>
      </c>
      <c r="G1941">
        <v>107</v>
      </c>
      <c r="H1941">
        <v>352</v>
      </c>
      <c r="I1941">
        <v>108</v>
      </c>
      <c r="J1941">
        <v>8914</v>
      </c>
      <c r="K1941">
        <v>10.65</v>
      </c>
      <c r="L1941" t="s">
        <v>22</v>
      </c>
      <c r="M1941">
        <v>9.1</v>
      </c>
      <c r="N1941">
        <v>1.9</v>
      </c>
      <c r="O1941">
        <v>3485</v>
      </c>
      <c r="P1941">
        <v>65</v>
      </c>
      <c r="Q1941">
        <v>38.4</v>
      </c>
      <c r="R1941">
        <v>28.5</v>
      </c>
      <c r="S1941" t="s">
        <v>27</v>
      </c>
      <c r="T1941" t="s">
        <v>28</v>
      </c>
    </row>
    <row r="1942" spans="1:20" x14ac:dyDescent="0.2">
      <c r="A1942">
        <v>1941</v>
      </c>
      <c r="B1942">
        <v>48</v>
      </c>
      <c r="C1942" t="s">
        <v>25</v>
      </c>
      <c r="D1942">
        <v>160</v>
      </c>
      <c r="E1942">
        <v>65</v>
      </c>
      <c r="F1942" t="s">
        <v>26</v>
      </c>
      <c r="G1942">
        <v>33</v>
      </c>
      <c r="H1942">
        <v>159</v>
      </c>
      <c r="I1942">
        <v>124</v>
      </c>
      <c r="J1942">
        <v>9545</v>
      </c>
      <c r="K1942">
        <v>8.26</v>
      </c>
      <c r="L1942" t="s">
        <v>22</v>
      </c>
      <c r="M1942">
        <v>6.8</v>
      </c>
      <c r="N1942">
        <v>1.9</v>
      </c>
      <c r="O1942">
        <v>3210</v>
      </c>
      <c r="P1942">
        <v>60</v>
      </c>
      <c r="Q1942">
        <v>38.4</v>
      </c>
      <c r="R1942">
        <v>28.5</v>
      </c>
      <c r="S1942" t="s">
        <v>27</v>
      </c>
      <c r="T1942" t="s">
        <v>24</v>
      </c>
    </row>
    <row r="1943" spans="1:20" x14ac:dyDescent="0.2">
      <c r="A1943">
        <v>1942</v>
      </c>
      <c r="B1943">
        <v>21</v>
      </c>
      <c r="C1943" t="s">
        <v>25</v>
      </c>
      <c r="D1943">
        <v>171</v>
      </c>
      <c r="E1943">
        <v>110</v>
      </c>
      <c r="F1943" t="s">
        <v>35</v>
      </c>
      <c r="G1943">
        <v>99</v>
      </c>
      <c r="H1943">
        <v>750</v>
      </c>
      <c r="I1943">
        <v>126</v>
      </c>
      <c r="J1943">
        <v>10129</v>
      </c>
      <c r="K1943">
        <v>3.98</v>
      </c>
      <c r="L1943" t="s">
        <v>22</v>
      </c>
      <c r="M1943">
        <v>8</v>
      </c>
      <c r="N1943">
        <v>1.9</v>
      </c>
      <c r="O1943">
        <v>2553</v>
      </c>
      <c r="P1943">
        <v>82</v>
      </c>
      <c r="Q1943">
        <v>38.4</v>
      </c>
      <c r="R1943">
        <v>28.5</v>
      </c>
      <c r="S1943" t="s">
        <v>27</v>
      </c>
      <c r="T1943" t="s">
        <v>24</v>
      </c>
    </row>
    <row r="1944" spans="1:20" x14ac:dyDescent="0.2">
      <c r="A1944">
        <v>1943</v>
      </c>
      <c r="B1944">
        <v>53</v>
      </c>
      <c r="C1944" t="s">
        <v>29</v>
      </c>
      <c r="D1944">
        <v>180</v>
      </c>
      <c r="E1944">
        <v>64</v>
      </c>
      <c r="F1944" t="s">
        <v>35</v>
      </c>
      <c r="G1944">
        <v>46</v>
      </c>
      <c r="H1944">
        <v>982</v>
      </c>
      <c r="I1944">
        <v>80</v>
      </c>
      <c r="J1944">
        <v>17186</v>
      </c>
      <c r="K1944">
        <v>12.5</v>
      </c>
      <c r="L1944" t="s">
        <v>36</v>
      </c>
      <c r="M1944">
        <v>7.7</v>
      </c>
      <c r="N1944">
        <v>1.9</v>
      </c>
      <c r="O1944">
        <v>1595</v>
      </c>
      <c r="P1944">
        <v>57</v>
      </c>
      <c r="Q1944">
        <v>38.4</v>
      </c>
      <c r="R1944">
        <v>28.5</v>
      </c>
      <c r="S1944" t="s">
        <v>23</v>
      </c>
      <c r="T1944" t="s">
        <v>32</v>
      </c>
    </row>
    <row r="1945" spans="1:20" x14ac:dyDescent="0.2">
      <c r="A1945">
        <v>1944</v>
      </c>
      <c r="B1945">
        <v>19</v>
      </c>
      <c r="C1945" t="s">
        <v>29</v>
      </c>
      <c r="D1945">
        <v>189</v>
      </c>
      <c r="E1945">
        <v>114</v>
      </c>
      <c r="F1945" t="s">
        <v>21</v>
      </c>
      <c r="G1945">
        <v>67</v>
      </c>
      <c r="H1945">
        <v>434</v>
      </c>
      <c r="I1945">
        <v>115</v>
      </c>
      <c r="J1945">
        <v>19272</v>
      </c>
      <c r="K1945">
        <v>13.11</v>
      </c>
      <c r="L1945" t="s">
        <v>31</v>
      </c>
      <c r="M1945">
        <v>4.0999999999999996</v>
      </c>
      <c r="N1945">
        <v>1.9</v>
      </c>
      <c r="O1945">
        <v>3570</v>
      </c>
      <c r="P1945">
        <v>83</v>
      </c>
      <c r="Q1945">
        <v>38.4</v>
      </c>
      <c r="R1945">
        <v>28.5</v>
      </c>
      <c r="S1945" t="s">
        <v>32</v>
      </c>
      <c r="T1945" t="s">
        <v>32</v>
      </c>
    </row>
    <row r="1946" spans="1:20" x14ac:dyDescent="0.2">
      <c r="A1946">
        <v>1945</v>
      </c>
      <c r="B1946">
        <v>37</v>
      </c>
      <c r="C1946" t="s">
        <v>25</v>
      </c>
      <c r="D1946">
        <v>166</v>
      </c>
      <c r="E1946">
        <v>67</v>
      </c>
      <c r="F1946" t="s">
        <v>33</v>
      </c>
      <c r="G1946">
        <v>80</v>
      </c>
      <c r="H1946">
        <v>178</v>
      </c>
      <c r="I1946">
        <v>80</v>
      </c>
      <c r="J1946">
        <v>13185</v>
      </c>
      <c r="K1946">
        <v>13.79</v>
      </c>
      <c r="L1946" t="s">
        <v>36</v>
      </c>
      <c r="M1946">
        <v>8.4</v>
      </c>
      <c r="N1946">
        <v>1.9</v>
      </c>
      <c r="O1946">
        <v>3989</v>
      </c>
      <c r="P1946">
        <v>65</v>
      </c>
      <c r="Q1946">
        <v>38.4</v>
      </c>
      <c r="R1946">
        <v>28.5</v>
      </c>
      <c r="S1946" t="s">
        <v>34</v>
      </c>
      <c r="T1946" t="s">
        <v>28</v>
      </c>
    </row>
    <row r="1947" spans="1:20" x14ac:dyDescent="0.2">
      <c r="A1947">
        <v>1946</v>
      </c>
      <c r="B1947">
        <v>36</v>
      </c>
      <c r="C1947" t="s">
        <v>25</v>
      </c>
      <c r="D1947">
        <v>150</v>
      </c>
      <c r="E1947">
        <v>62</v>
      </c>
      <c r="F1947" t="s">
        <v>37</v>
      </c>
      <c r="G1947">
        <v>65</v>
      </c>
      <c r="H1947">
        <v>886</v>
      </c>
      <c r="I1947">
        <v>159</v>
      </c>
      <c r="J1947">
        <v>12383</v>
      </c>
      <c r="K1947">
        <v>4.5199999999999996</v>
      </c>
      <c r="L1947" t="s">
        <v>22</v>
      </c>
      <c r="M1947">
        <v>9.6999999999999993</v>
      </c>
      <c r="N1947">
        <v>1.9</v>
      </c>
      <c r="O1947">
        <v>3771</v>
      </c>
      <c r="P1947">
        <v>54</v>
      </c>
      <c r="Q1947">
        <v>38.4</v>
      </c>
      <c r="R1947">
        <v>28.5</v>
      </c>
      <c r="S1947" t="s">
        <v>32</v>
      </c>
      <c r="T1947" t="s">
        <v>32</v>
      </c>
    </row>
    <row r="1948" spans="1:20" x14ac:dyDescent="0.2">
      <c r="A1948">
        <v>1947</v>
      </c>
      <c r="B1948">
        <v>33</v>
      </c>
      <c r="C1948" t="s">
        <v>29</v>
      </c>
      <c r="D1948">
        <v>184</v>
      </c>
      <c r="E1948">
        <v>104</v>
      </c>
      <c r="F1948" t="s">
        <v>37</v>
      </c>
      <c r="G1948">
        <v>119</v>
      </c>
      <c r="H1948">
        <v>473</v>
      </c>
      <c r="I1948">
        <v>172</v>
      </c>
      <c r="J1948">
        <v>2643</v>
      </c>
      <c r="K1948">
        <v>11.9</v>
      </c>
      <c r="L1948" t="s">
        <v>36</v>
      </c>
      <c r="M1948">
        <v>7.9</v>
      </c>
      <c r="N1948">
        <v>1.9</v>
      </c>
      <c r="O1948">
        <v>2318</v>
      </c>
      <c r="P1948">
        <v>68</v>
      </c>
      <c r="Q1948">
        <v>38.4</v>
      </c>
      <c r="R1948">
        <v>28.5</v>
      </c>
      <c r="S1948" t="s">
        <v>23</v>
      </c>
      <c r="T1948" t="s">
        <v>24</v>
      </c>
    </row>
    <row r="1949" spans="1:20" x14ac:dyDescent="0.2">
      <c r="A1949">
        <v>1948</v>
      </c>
      <c r="B1949">
        <v>25</v>
      </c>
      <c r="C1949" t="s">
        <v>25</v>
      </c>
      <c r="D1949">
        <v>172</v>
      </c>
      <c r="E1949">
        <v>65</v>
      </c>
      <c r="F1949" t="s">
        <v>26</v>
      </c>
      <c r="G1949">
        <v>13</v>
      </c>
      <c r="H1949">
        <v>464</v>
      </c>
      <c r="I1949">
        <v>178</v>
      </c>
      <c r="J1949">
        <v>9794</v>
      </c>
      <c r="K1949">
        <v>7.51</v>
      </c>
      <c r="L1949" t="s">
        <v>36</v>
      </c>
      <c r="M1949">
        <v>7.4</v>
      </c>
      <c r="N1949">
        <v>1.9</v>
      </c>
      <c r="O1949">
        <v>3813</v>
      </c>
      <c r="P1949">
        <v>78</v>
      </c>
      <c r="Q1949">
        <v>38.4</v>
      </c>
      <c r="R1949">
        <v>28.5</v>
      </c>
      <c r="S1949" t="s">
        <v>23</v>
      </c>
      <c r="T1949" t="s">
        <v>28</v>
      </c>
    </row>
    <row r="1950" spans="1:20" x14ac:dyDescent="0.2">
      <c r="A1950">
        <v>1949</v>
      </c>
      <c r="B1950">
        <v>51</v>
      </c>
      <c r="C1950" t="s">
        <v>20</v>
      </c>
      <c r="D1950">
        <v>197</v>
      </c>
      <c r="E1950">
        <v>113</v>
      </c>
      <c r="F1950" t="s">
        <v>35</v>
      </c>
      <c r="G1950">
        <v>76</v>
      </c>
      <c r="H1950">
        <v>859</v>
      </c>
      <c r="I1950">
        <v>119</v>
      </c>
      <c r="J1950">
        <v>7258</v>
      </c>
      <c r="K1950">
        <v>6.93</v>
      </c>
      <c r="L1950" t="s">
        <v>31</v>
      </c>
      <c r="M1950">
        <v>7.4</v>
      </c>
      <c r="N1950">
        <v>1.9</v>
      </c>
      <c r="O1950">
        <v>3461</v>
      </c>
      <c r="P1950">
        <v>70</v>
      </c>
      <c r="Q1950">
        <v>38.4</v>
      </c>
      <c r="R1950">
        <v>28.5</v>
      </c>
      <c r="S1950" t="s">
        <v>34</v>
      </c>
      <c r="T1950" t="s">
        <v>32</v>
      </c>
    </row>
    <row r="1951" spans="1:20" x14ac:dyDescent="0.2">
      <c r="A1951">
        <v>1950</v>
      </c>
      <c r="B1951">
        <v>51</v>
      </c>
      <c r="C1951" t="s">
        <v>20</v>
      </c>
      <c r="D1951">
        <v>153</v>
      </c>
      <c r="E1951">
        <v>89</v>
      </c>
      <c r="F1951" t="s">
        <v>37</v>
      </c>
      <c r="G1951">
        <v>24</v>
      </c>
      <c r="H1951">
        <v>103</v>
      </c>
      <c r="I1951">
        <v>115</v>
      </c>
      <c r="J1951">
        <v>17705</v>
      </c>
      <c r="K1951">
        <v>14.53</v>
      </c>
      <c r="L1951" t="s">
        <v>22</v>
      </c>
      <c r="M1951">
        <v>8.6999999999999993</v>
      </c>
      <c r="N1951">
        <v>1.9</v>
      </c>
      <c r="O1951">
        <v>3703</v>
      </c>
      <c r="P1951">
        <v>57</v>
      </c>
      <c r="Q1951">
        <v>38.4</v>
      </c>
      <c r="R1951">
        <v>28.5</v>
      </c>
      <c r="S1951" t="s">
        <v>34</v>
      </c>
      <c r="T1951" t="s">
        <v>24</v>
      </c>
    </row>
    <row r="1952" spans="1:20" x14ac:dyDescent="0.2">
      <c r="A1952">
        <v>1951</v>
      </c>
      <c r="B1952">
        <v>19</v>
      </c>
      <c r="C1952" t="s">
        <v>20</v>
      </c>
      <c r="D1952">
        <v>183</v>
      </c>
      <c r="E1952">
        <v>112</v>
      </c>
      <c r="F1952" t="s">
        <v>33</v>
      </c>
      <c r="G1952">
        <v>108</v>
      </c>
      <c r="H1952">
        <v>709</v>
      </c>
      <c r="I1952">
        <v>105</v>
      </c>
      <c r="J1952">
        <v>11918</v>
      </c>
      <c r="K1952">
        <v>14.14</v>
      </c>
      <c r="L1952" t="s">
        <v>36</v>
      </c>
      <c r="M1952">
        <v>6.2</v>
      </c>
      <c r="N1952">
        <v>1.9</v>
      </c>
      <c r="O1952">
        <v>2640</v>
      </c>
      <c r="P1952">
        <v>80</v>
      </c>
      <c r="Q1952">
        <v>38.4</v>
      </c>
      <c r="R1952">
        <v>28.5</v>
      </c>
      <c r="S1952" t="s">
        <v>34</v>
      </c>
      <c r="T1952" t="s">
        <v>32</v>
      </c>
    </row>
    <row r="1953" spans="1:20" x14ac:dyDescent="0.2">
      <c r="A1953">
        <v>1952</v>
      </c>
      <c r="B1953">
        <v>32</v>
      </c>
      <c r="C1953" t="s">
        <v>29</v>
      </c>
      <c r="D1953">
        <v>191</v>
      </c>
      <c r="E1953">
        <v>96</v>
      </c>
      <c r="F1953" t="s">
        <v>33</v>
      </c>
      <c r="G1953">
        <v>18</v>
      </c>
      <c r="H1953">
        <v>809</v>
      </c>
      <c r="I1953">
        <v>139</v>
      </c>
      <c r="J1953">
        <v>18803</v>
      </c>
      <c r="K1953">
        <v>12.47</v>
      </c>
      <c r="L1953" t="s">
        <v>31</v>
      </c>
      <c r="M1953">
        <v>9.9</v>
      </c>
      <c r="N1953">
        <v>1.9</v>
      </c>
      <c r="O1953">
        <v>3073</v>
      </c>
      <c r="P1953">
        <v>65</v>
      </c>
      <c r="Q1953">
        <v>38.4</v>
      </c>
      <c r="R1953">
        <v>28.5</v>
      </c>
      <c r="S1953" t="s">
        <v>23</v>
      </c>
      <c r="T1953" t="s">
        <v>32</v>
      </c>
    </row>
    <row r="1954" spans="1:20" x14ac:dyDescent="0.2">
      <c r="A1954">
        <v>1953</v>
      </c>
      <c r="B1954">
        <v>40</v>
      </c>
      <c r="C1954" t="s">
        <v>29</v>
      </c>
      <c r="D1954">
        <v>159</v>
      </c>
      <c r="E1954">
        <v>110</v>
      </c>
      <c r="F1954" t="s">
        <v>35</v>
      </c>
      <c r="G1954">
        <v>92</v>
      </c>
      <c r="H1954">
        <v>487</v>
      </c>
      <c r="I1954">
        <v>148</v>
      </c>
      <c r="J1954">
        <v>5413</v>
      </c>
      <c r="K1954">
        <v>13.19</v>
      </c>
      <c r="L1954" t="s">
        <v>31</v>
      </c>
      <c r="M1954">
        <v>8.6999999999999993</v>
      </c>
      <c r="N1954">
        <v>1.9</v>
      </c>
      <c r="O1954">
        <v>2548</v>
      </c>
      <c r="P1954">
        <v>56</v>
      </c>
      <c r="Q1954">
        <v>38.4</v>
      </c>
      <c r="R1954">
        <v>28.5</v>
      </c>
      <c r="S1954" t="s">
        <v>34</v>
      </c>
      <c r="T1954" t="s">
        <v>28</v>
      </c>
    </row>
    <row r="1955" spans="1:20" x14ac:dyDescent="0.2">
      <c r="A1955">
        <v>1954</v>
      </c>
      <c r="B1955">
        <v>25</v>
      </c>
      <c r="C1955" t="s">
        <v>25</v>
      </c>
      <c r="D1955">
        <v>166</v>
      </c>
      <c r="E1955">
        <v>91</v>
      </c>
      <c r="F1955" t="s">
        <v>33</v>
      </c>
      <c r="G1955">
        <v>15</v>
      </c>
      <c r="H1955">
        <v>533</v>
      </c>
      <c r="I1955">
        <v>94</v>
      </c>
      <c r="J1955">
        <v>6540</v>
      </c>
      <c r="K1955">
        <v>4.62</v>
      </c>
      <c r="L1955" t="s">
        <v>22</v>
      </c>
      <c r="M1955">
        <v>5.9</v>
      </c>
      <c r="N1955">
        <v>1.9</v>
      </c>
      <c r="O1955">
        <v>1810</v>
      </c>
      <c r="P1955">
        <v>82</v>
      </c>
      <c r="Q1955">
        <v>38.4</v>
      </c>
      <c r="R1955">
        <v>28.5</v>
      </c>
      <c r="S1955" t="s">
        <v>34</v>
      </c>
      <c r="T1955" t="s">
        <v>24</v>
      </c>
    </row>
    <row r="1956" spans="1:20" x14ac:dyDescent="0.2">
      <c r="A1956">
        <v>1955</v>
      </c>
      <c r="B1956">
        <v>58</v>
      </c>
      <c r="C1956" t="s">
        <v>29</v>
      </c>
      <c r="D1956">
        <v>173</v>
      </c>
      <c r="E1956">
        <v>89</v>
      </c>
      <c r="F1956" t="s">
        <v>30</v>
      </c>
      <c r="G1956">
        <v>40</v>
      </c>
      <c r="H1956">
        <v>604</v>
      </c>
      <c r="I1956">
        <v>119</v>
      </c>
      <c r="J1956">
        <v>1476</v>
      </c>
      <c r="K1956">
        <v>11.45</v>
      </c>
      <c r="L1956" t="s">
        <v>22</v>
      </c>
      <c r="M1956">
        <v>7</v>
      </c>
      <c r="N1956">
        <v>1.9</v>
      </c>
      <c r="O1956">
        <v>3210</v>
      </c>
      <c r="P1956">
        <v>79</v>
      </c>
      <c r="Q1956">
        <v>38.4</v>
      </c>
      <c r="R1956">
        <v>28.5</v>
      </c>
      <c r="S1956" t="s">
        <v>23</v>
      </c>
      <c r="T1956" t="s">
        <v>28</v>
      </c>
    </row>
    <row r="1957" spans="1:20" x14ac:dyDescent="0.2">
      <c r="A1957">
        <v>1956</v>
      </c>
      <c r="B1957">
        <v>18</v>
      </c>
      <c r="C1957" t="s">
        <v>25</v>
      </c>
      <c r="D1957">
        <v>186</v>
      </c>
      <c r="E1957">
        <v>100</v>
      </c>
      <c r="F1957" t="s">
        <v>30</v>
      </c>
      <c r="G1957">
        <v>74</v>
      </c>
      <c r="H1957">
        <v>560</v>
      </c>
      <c r="I1957">
        <v>145</v>
      </c>
      <c r="J1957">
        <v>9114</v>
      </c>
      <c r="K1957">
        <v>11.14</v>
      </c>
      <c r="L1957" t="s">
        <v>22</v>
      </c>
      <c r="M1957">
        <v>7.2</v>
      </c>
      <c r="N1957">
        <v>1.9</v>
      </c>
      <c r="O1957">
        <v>2896</v>
      </c>
      <c r="P1957">
        <v>68</v>
      </c>
      <c r="Q1957">
        <v>38.4</v>
      </c>
      <c r="R1957">
        <v>28.5</v>
      </c>
      <c r="S1957" t="s">
        <v>27</v>
      </c>
      <c r="T1957" t="s">
        <v>24</v>
      </c>
    </row>
    <row r="1958" spans="1:20" x14ac:dyDescent="0.2">
      <c r="A1958">
        <v>1957</v>
      </c>
      <c r="B1958">
        <v>32</v>
      </c>
      <c r="C1958" t="s">
        <v>20</v>
      </c>
      <c r="D1958">
        <v>196</v>
      </c>
      <c r="E1958">
        <v>57</v>
      </c>
      <c r="F1958" t="s">
        <v>35</v>
      </c>
      <c r="G1958">
        <v>54</v>
      </c>
      <c r="H1958">
        <v>185</v>
      </c>
      <c r="I1958">
        <v>91</v>
      </c>
      <c r="J1958">
        <v>3283</v>
      </c>
      <c r="K1958">
        <v>1.41</v>
      </c>
      <c r="L1958" t="s">
        <v>36</v>
      </c>
      <c r="M1958">
        <v>5.2</v>
      </c>
      <c r="N1958">
        <v>1.9</v>
      </c>
      <c r="O1958">
        <v>2195</v>
      </c>
      <c r="P1958">
        <v>81</v>
      </c>
      <c r="Q1958">
        <v>38.4</v>
      </c>
      <c r="R1958">
        <v>28.5</v>
      </c>
      <c r="S1958" t="s">
        <v>34</v>
      </c>
      <c r="T1958" t="s">
        <v>24</v>
      </c>
    </row>
    <row r="1959" spans="1:20" x14ac:dyDescent="0.2">
      <c r="A1959">
        <v>1958</v>
      </c>
      <c r="B1959">
        <v>29</v>
      </c>
      <c r="C1959" t="s">
        <v>25</v>
      </c>
      <c r="D1959">
        <v>162</v>
      </c>
      <c r="E1959">
        <v>70</v>
      </c>
      <c r="F1959" t="s">
        <v>35</v>
      </c>
      <c r="G1959">
        <v>115</v>
      </c>
      <c r="H1959">
        <v>248</v>
      </c>
      <c r="I1959">
        <v>123</v>
      </c>
      <c r="J1959">
        <v>1561</v>
      </c>
      <c r="K1959">
        <v>6.28</v>
      </c>
      <c r="L1959" t="s">
        <v>31</v>
      </c>
      <c r="M1959">
        <v>6.9</v>
      </c>
      <c r="N1959">
        <v>1.9</v>
      </c>
      <c r="O1959">
        <v>2947</v>
      </c>
      <c r="P1959">
        <v>58</v>
      </c>
      <c r="Q1959">
        <v>38.4</v>
      </c>
      <c r="R1959">
        <v>28.5</v>
      </c>
      <c r="S1959" t="s">
        <v>32</v>
      </c>
      <c r="T1959" t="s">
        <v>32</v>
      </c>
    </row>
    <row r="1960" spans="1:20" x14ac:dyDescent="0.2">
      <c r="A1960">
        <v>1959</v>
      </c>
      <c r="B1960">
        <v>46</v>
      </c>
      <c r="C1960" t="s">
        <v>29</v>
      </c>
      <c r="D1960">
        <v>168</v>
      </c>
      <c r="E1960">
        <v>57</v>
      </c>
      <c r="F1960" t="s">
        <v>26</v>
      </c>
      <c r="G1960">
        <v>105</v>
      </c>
      <c r="H1960">
        <v>339</v>
      </c>
      <c r="I1960">
        <v>117</v>
      </c>
      <c r="J1960">
        <v>6911</v>
      </c>
      <c r="K1960">
        <v>7.52</v>
      </c>
      <c r="L1960" t="s">
        <v>31</v>
      </c>
      <c r="M1960">
        <v>4.9000000000000004</v>
      </c>
      <c r="N1960">
        <v>1.9</v>
      </c>
      <c r="O1960">
        <v>2662</v>
      </c>
      <c r="P1960">
        <v>50</v>
      </c>
      <c r="Q1960">
        <v>38.4</v>
      </c>
      <c r="R1960">
        <v>28.5</v>
      </c>
      <c r="S1960" t="s">
        <v>32</v>
      </c>
      <c r="T1960" t="s">
        <v>24</v>
      </c>
    </row>
    <row r="1961" spans="1:20" x14ac:dyDescent="0.2">
      <c r="A1961">
        <v>1960</v>
      </c>
      <c r="B1961">
        <v>39</v>
      </c>
      <c r="C1961" t="s">
        <v>25</v>
      </c>
      <c r="D1961">
        <v>180</v>
      </c>
      <c r="E1961">
        <v>62</v>
      </c>
      <c r="F1961" t="s">
        <v>21</v>
      </c>
      <c r="G1961">
        <v>68</v>
      </c>
      <c r="H1961">
        <v>845</v>
      </c>
      <c r="I1961">
        <v>169</v>
      </c>
      <c r="J1961">
        <v>17631</v>
      </c>
      <c r="K1961">
        <v>4.92</v>
      </c>
      <c r="L1961" t="s">
        <v>31</v>
      </c>
      <c r="M1961">
        <v>8.4</v>
      </c>
      <c r="N1961">
        <v>1.9</v>
      </c>
      <c r="O1961">
        <v>1837</v>
      </c>
      <c r="P1961">
        <v>88</v>
      </c>
      <c r="Q1961">
        <v>38.4</v>
      </c>
      <c r="R1961">
        <v>28.5</v>
      </c>
      <c r="S1961" t="s">
        <v>34</v>
      </c>
      <c r="T1961" t="s">
        <v>32</v>
      </c>
    </row>
    <row r="1962" spans="1:20" x14ac:dyDescent="0.2">
      <c r="A1962">
        <v>1961</v>
      </c>
      <c r="B1962">
        <v>30</v>
      </c>
      <c r="C1962" t="s">
        <v>20</v>
      </c>
      <c r="D1962">
        <v>154</v>
      </c>
      <c r="E1962">
        <v>84</v>
      </c>
      <c r="F1962" t="s">
        <v>33</v>
      </c>
      <c r="G1962">
        <v>77</v>
      </c>
      <c r="H1962">
        <v>185</v>
      </c>
      <c r="I1962">
        <v>113</v>
      </c>
      <c r="J1962">
        <v>18411</v>
      </c>
      <c r="K1962">
        <v>3.73</v>
      </c>
      <c r="L1962" t="s">
        <v>36</v>
      </c>
      <c r="M1962">
        <v>8.3000000000000007</v>
      </c>
      <c r="N1962">
        <v>1.9</v>
      </c>
      <c r="O1962">
        <v>2000</v>
      </c>
      <c r="P1962">
        <v>74</v>
      </c>
      <c r="Q1962">
        <v>38.4</v>
      </c>
      <c r="R1962">
        <v>28.5</v>
      </c>
      <c r="S1962" t="s">
        <v>34</v>
      </c>
      <c r="T1962" t="s">
        <v>32</v>
      </c>
    </row>
    <row r="1963" spans="1:20" x14ac:dyDescent="0.2">
      <c r="A1963">
        <v>1962</v>
      </c>
      <c r="B1963">
        <v>51</v>
      </c>
      <c r="C1963" t="s">
        <v>25</v>
      </c>
      <c r="D1963">
        <v>163</v>
      </c>
      <c r="E1963">
        <v>111</v>
      </c>
      <c r="F1963" t="s">
        <v>30</v>
      </c>
      <c r="G1963">
        <v>62</v>
      </c>
      <c r="H1963">
        <v>164</v>
      </c>
      <c r="I1963">
        <v>132</v>
      </c>
      <c r="J1963">
        <v>15084</v>
      </c>
      <c r="K1963">
        <v>8.4499999999999993</v>
      </c>
      <c r="L1963" t="s">
        <v>36</v>
      </c>
      <c r="M1963">
        <v>9.8000000000000007</v>
      </c>
      <c r="N1963">
        <v>1.9</v>
      </c>
      <c r="O1963">
        <v>2332</v>
      </c>
      <c r="P1963">
        <v>88</v>
      </c>
      <c r="Q1963">
        <v>38.4</v>
      </c>
      <c r="R1963">
        <v>28.5</v>
      </c>
      <c r="S1963" t="s">
        <v>23</v>
      </c>
      <c r="T1963" t="s">
        <v>24</v>
      </c>
    </row>
    <row r="1964" spans="1:20" x14ac:dyDescent="0.2">
      <c r="A1964">
        <v>1963</v>
      </c>
      <c r="B1964">
        <v>47</v>
      </c>
      <c r="C1964" t="s">
        <v>20</v>
      </c>
      <c r="D1964">
        <v>181</v>
      </c>
      <c r="E1964">
        <v>84</v>
      </c>
      <c r="F1964" t="s">
        <v>26</v>
      </c>
      <c r="G1964">
        <v>62</v>
      </c>
      <c r="H1964">
        <v>888</v>
      </c>
      <c r="I1964">
        <v>167</v>
      </c>
      <c r="J1964">
        <v>5103</v>
      </c>
      <c r="K1964">
        <v>8.32</v>
      </c>
      <c r="L1964" t="s">
        <v>36</v>
      </c>
      <c r="M1964">
        <v>5.0999999999999996</v>
      </c>
      <c r="N1964">
        <v>1.9</v>
      </c>
      <c r="O1964">
        <v>3264</v>
      </c>
      <c r="P1964">
        <v>73</v>
      </c>
      <c r="Q1964">
        <v>38.4</v>
      </c>
      <c r="R1964">
        <v>28.5</v>
      </c>
      <c r="S1964" t="s">
        <v>27</v>
      </c>
      <c r="T1964" t="s">
        <v>24</v>
      </c>
    </row>
    <row r="1965" spans="1:20" x14ac:dyDescent="0.2">
      <c r="A1965">
        <v>1964</v>
      </c>
      <c r="B1965">
        <v>45</v>
      </c>
      <c r="C1965" t="s">
        <v>29</v>
      </c>
      <c r="D1965">
        <v>150</v>
      </c>
      <c r="E1965">
        <v>51</v>
      </c>
      <c r="F1965" t="s">
        <v>37</v>
      </c>
      <c r="G1965">
        <v>67</v>
      </c>
      <c r="H1965">
        <v>307</v>
      </c>
      <c r="I1965">
        <v>80</v>
      </c>
      <c r="J1965">
        <v>16780</v>
      </c>
      <c r="K1965">
        <v>9.3699999999999992</v>
      </c>
      <c r="L1965" t="s">
        <v>36</v>
      </c>
      <c r="M1965">
        <v>7.4</v>
      </c>
      <c r="N1965">
        <v>1.9</v>
      </c>
      <c r="O1965">
        <v>2227</v>
      </c>
      <c r="P1965">
        <v>75</v>
      </c>
      <c r="Q1965">
        <v>38.4</v>
      </c>
      <c r="R1965">
        <v>28.5</v>
      </c>
      <c r="S1965" t="s">
        <v>23</v>
      </c>
      <c r="T1965" t="s">
        <v>24</v>
      </c>
    </row>
    <row r="1966" spans="1:20" x14ac:dyDescent="0.2">
      <c r="A1966">
        <v>1965</v>
      </c>
      <c r="B1966">
        <v>39</v>
      </c>
      <c r="C1966" t="s">
        <v>29</v>
      </c>
      <c r="D1966">
        <v>156</v>
      </c>
      <c r="E1966">
        <v>69</v>
      </c>
      <c r="F1966" t="s">
        <v>26</v>
      </c>
      <c r="G1966">
        <v>58</v>
      </c>
      <c r="H1966">
        <v>391</v>
      </c>
      <c r="I1966">
        <v>175</v>
      </c>
      <c r="J1966">
        <v>15439</v>
      </c>
      <c r="K1966">
        <v>1.08</v>
      </c>
      <c r="L1966" t="s">
        <v>36</v>
      </c>
      <c r="M1966">
        <v>7.6</v>
      </c>
      <c r="N1966">
        <v>1.9</v>
      </c>
      <c r="O1966">
        <v>2068</v>
      </c>
      <c r="P1966">
        <v>78</v>
      </c>
      <c r="Q1966">
        <v>38.4</v>
      </c>
      <c r="R1966">
        <v>28.5</v>
      </c>
      <c r="S1966" t="s">
        <v>23</v>
      </c>
      <c r="T1966" t="s">
        <v>32</v>
      </c>
    </row>
    <row r="1967" spans="1:20" x14ac:dyDescent="0.2">
      <c r="A1967">
        <v>1966</v>
      </c>
      <c r="B1967">
        <v>33</v>
      </c>
      <c r="C1967" t="s">
        <v>25</v>
      </c>
      <c r="D1967">
        <v>191</v>
      </c>
      <c r="E1967">
        <v>55</v>
      </c>
      <c r="F1967" t="s">
        <v>30</v>
      </c>
      <c r="G1967">
        <v>52</v>
      </c>
      <c r="H1967">
        <v>290</v>
      </c>
      <c r="I1967">
        <v>172</v>
      </c>
      <c r="J1967">
        <v>16634</v>
      </c>
      <c r="K1967">
        <v>10.65</v>
      </c>
      <c r="L1967" t="s">
        <v>36</v>
      </c>
      <c r="M1967">
        <v>5.6</v>
      </c>
      <c r="N1967">
        <v>1.9</v>
      </c>
      <c r="O1967">
        <v>3347</v>
      </c>
      <c r="P1967">
        <v>58</v>
      </c>
      <c r="Q1967">
        <v>38.4</v>
      </c>
      <c r="R1967">
        <v>28.5</v>
      </c>
      <c r="S1967" t="s">
        <v>23</v>
      </c>
      <c r="T1967" t="s">
        <v>28</v>
      </c>
    </row>
    <row r="1968" spans="1:20" x14ac:dyDescent="0.2">
      <c r="A1968">
        <v>1967</v>
      </c>
      <c r="B1968">
        <v>23</v>
      </c>
      <c r="C1968" t="s">
        <v>29</v>
      </c>
      <c r="D1968">
        <v>182</v>
      </c>
      <c r="E1968">
        <v>108</v>
      </c>
      <c r="F1968" t="s">
        <v>21</v>
      </c>
      <c r="G1968">
        <v>40</v>
      </c>
      <c r="H1968">
        <v>624</v>
      </c>
      <c r="I1968">
        <v>165</v>
      </c>
      <c r="J1968">
        <v>13381</v>
      </c>
      <c r="K1968">
        <v>3.67</v>
      </c>
      <c r="L1968" t="s">
        <v>36</v>
      </c>
      <c r="M1968">
        <v>7.5</v>
      </c>
      <c r="N1968">
        <v>1.9</v>
      </c>
      <c r="O1968">
        <v>2197</v>
      </c>
      <c r="P1968">
        <v>85</v>
      </c>
      <c r="Q1968">
        <v>38.4</v>
      </c>
      <c r="R1968">
        <v>28.5</v>
      </c>
      <c r="S1968" t="s">
        <v>23</v>
      </c>
      <c r="T1968" t="s">
        <v>24</v>
      </c>
    </row>
    <row r="1969" spans="1:20" x14ac:dyDescent="0.2">
      <c r="A1969">
        <v>1968</v>
      </c>
      <c r="B1969">
        <v>37</v>
      </c>
      <c r="C1969" t="s">
        <v>29</v>
      </c>
      <c r="D1969">
        <v>187</v>
      </c>
      <c r="E1969">
        <v>80</v>
      </c>
      <c r="F1969" t="s">
        <v>21</v>
      </c>
      <c r="G1969">
        <v>93</v>
      </c>
      <c r="H1969">
        <v>473</v>
      </c>
      <c r="I1969">
        <v>142</v>
      </c>
      <c r="J1969">
        <v>19858</v>
      </c>
      <c r="K1969">
        <v>5.29</v>
      </c>
      <c r="L1969" t="s">
        <v>22</v>
      </c>
      <c r="M1969">
        <v>6.5</v>
      </c>
      <c r="N1969">
        <v>1.9</v>
      </c>
      <c r="O1969">
        <v>2340</v>
      </c>
      <c r="P1969">
        <v>70</v>
      </c>
      <c r="Q1969">
        <v>38.4</v>
      </c>
      <c r="R1969">
        <v>28.5</v>
      </c>
      <c r="S1969" t="s">
        <v>32</v>
      </c>
      <c r="T1969" t="s">
        <v>24</v>
      </c>
    </row>
    <row r="1970" spans="1:20" x14ac:dyDescent="0.2">
      <c r="A1970">
        <v>1969</v>
      </c>
      <c r="B1970">
        <v>48</v>
      </c>
      <c r="C1970" t="s">
        <v>20</v>
      </c>
      <c r="D1970">
        <v>173</v>
      </c>
      <c r="E1970">
        <v>83</v>
      </c>
      <c r="F1970" t="s">
        <v>33</v>
      </c>
      <c r="G1970">
        <v>99</v>
      </c>
      <c r="H1970">
        <v>638</v>
      </c>
      <c r="I1970">
        <v>126</v>
      </c>
      <c r="J1970">
        <v>17999</v>
      </c>
      <c r="K1970">
        <v>3.25</v>
      </c>
      <c r="L1970" t="s">
        <v>31</v>
      </c>
      <c r="M1970">
        <v>9.4</v>
      </c>
      <c r="N1970">
        <v>1.9</v>
      </c>
      <c r="O1970">
        <v>3340</v>
      </c>
      <c r="P1970">
        <v>71</v>
      </c>
      <c r="Q1970">
        <v>38.4</v>
      </c>
      <c r="R1970">
        <v>28.5</v>
      </c>
      <c r="S1970" t="s">
        <v>32</v>
      </c>
      <c r="T1970" t="s">
        <v>32</v>
      </c>
    </row>
    <row r="1971" spans="1:20" x14ac:dyDescent="0.2">
      <c r="A1971">
        <v>1970</v>
      </c>
      <c r="B1971">
        <v>53</v>
      </c>
      <c r="C1971" t="s">
        <v>29</v>
      </c>
      <c r="D1971">
        <v>179</v>
      </c>
      <c r="E1971">
        <v>55</v>
      </c>
      <c r="F1971" t="s">
        <v>26</v>
      </c>
      <c r="G1971">
        <v>66</v>
      </c>
      <c r="H1971">
        <v>631</v>
      </c>
      <c r="I1971">
        <v>109</v>
      </c>
      <c r="J1971">
        <v>1903</v>
      </c>
      <c r="K1971">
        <v>2.6</v>
      </c>
      <c r="L1971" t="s">
        <v>22</v>
      </c>
      <c r="M1971">
        <v>9.4</v>
      </c>
      <c r="N1971">
        <v>1.9</v>
      </c>
      <c r="O1971">
        <v>2779</v>
      </c>
      <c r="P1971">
        <v>73</v>
      </c>
      <c r="Q1971">
        <v>38.4</v>
      </c>
      <c r="R1971">
        <v>28.5</v>
      </c>
      <c r="S1971" t="s">
        <v>32</v>
      </c>
      <c r="T1971" t="s">
        <v>24</v>
      </c>
    </row>
    <row r="1972" spans="1:20" x14ac:dyDescent="0.2">
      <c r="A1972">
        <v>1971</v>
      </c>
      <c r="B1972">
        <v>56</v>
      </c>
      <c r="C1972" t="s">
        <v>29</v>
      </c>
      <c r="D1972">
        <v>159</v>
      </c>
      <c r="E1972">
        <v>93</v>
      </c>
      <c r="F1972" t="s">
        <v>26</v>
      </c>
      <c r="G1972">
        <v>59</v>
      </c>
      <c r="H1972">
        <v>206</v>
      </c>
      <c r="I1972">
        <v>86</v>
      </c>
      <c r="J1972">
        <v>17704</v>
      </c>
      <c r="K1972">
        <v>8.86</v>
      </c>
      <c r="L1972" t="s">
        <v>31</v>
      </c>
      <c r="M1972">
        <v>8.6999999999999993</v>
      </c>
      <c r="N1972">
        <v>1.9</v>
      </c>
      <c r="O1972">
        <v>3929</v>
      </c>
      <c r="P1972">
        <v>66</v>
      </c>
      <c r="Q1972">
        <v>38.4</v>
      </c>
      <c r="R1972">
        <v>28.5</v>
      </c>
      <c r="S1972" t="s">
        <v>32</v>
      </c>
      <c r="T1972" t="s">
        <v>28</v>
      </c>
    </row>
    <row r="1973" spans="1:20" x14ac:dyDescent="0.2">
      <c r="A1973">
        <v>1972</v>
      </c>
      <c r="B1973">
        <v>53</v>
      </c>
      <c r="C1973" t="s">
        <v>25</v>
      </c>
      <c r="D1973">
        <v>163</v>
      </c>
      <c r="E1973">
        <v>52</v>
      </c>
      <c r="F1973" t="s">
        <v>21</v>
      </c>
      <c r="G1973">
        <v>106</v>
      </c>
      <c r="H1973">
        <v>305</v>
      </c>
      <c r="I1973">
        <v>152</v>
      </c>
      <c r="J1973">
        <v>17845</v>
      </c>
      <c r="K1973">
        <v>2.62</v>
      </c>
      <c r="L1973" t="s">
        <v>22</v>
      </c>
      <c r="M1973">
        <v>8.1999999999999993</v>
      </c>
      <c r="N1973">
        <v>1.9</v>
      </c>
      <c r="O1973">
        <v>1911</v>
      </c>
      <c r="P1973">
        <v>80</v>
      </c>
      <c r="Q1973">
        <v>38.4</v>
      </c>
      <c r="R1973">
        <v>28.5</v>
      </c>
      <c r="S1973" t="s">
        <v>34</v>
      </c>
      <c r="T1973" t="s">
        <v>28</v>
      </c>
    </row>
    <row r="1974" spans="1:20" x14ac:dyDescent="0.2">
      <c r="A1974">
        <v>1973</v>
      </c>
      <c r="B1974">
        <v>42</v>
      </c>
      <c r="C1974" t="s">
        <v>25</v>
      </c>
      <c r="D1974">
        <v>180</v>
      </c>
      <c r="E1974">
        <v>67</v>
      </c>
      <c r="F1974" t="s">
        <v>33</v>
      </c>
      <c r="G1974">
        <v>82</v>
      </c>
      <c r="H1974">
        <v>493</v>
      </c>
      <c r="I1974">
        <v>104</v>
      </c>
      <c r="J1974">
        <v>2573</v>
      </c>
      <c r="K1974">
        <v>3.01</v>
      </c>
      <c r="L1974" t="s">
        <v>31</v>
      </c>
      <c r="M1974">
        <v>5.6</v>
      </c>
      <c r="N1974">
        <v>1.9</v>
      </c>
      <c r="O1974">
        <v>3441</v>
      </c>
      <c r="P1974">
        <v>58</v>
      </c>
      <c r="Q1974">
        <v>38.4</v>
      </c>
      <c r="R1974">
        <v>28.5</v>
      </c>
      <c r="S1974" t="s">
        <v>23</v>
      </c>
      <c r="T1974" t="s">
        <v>32</v>
      </c>
    </row>
    <row r="1975" spans="1:20" x14ac:dyDescent="0.2">
      <c r="A1975">
        <v>1974</v>
      </c>
      <c r="B1975">
        <v>39</v>
      </c>
      <c r="C1975" t="s">
        <v>25</v>
      </c>
      <c r="D1975">
        <v>177</v>
      </c>
      <c r="E1975">
        <v>50</v>
      </c>
      <c r="F1975" t="s">
        <v>33</v>
      </c>
      <c r="G1975">
        <v>45</v>
      </c>
      <c r="H1975">
        <v>328</v>
      </c>
      <c r="I1975">
        <v>100</v>
      </c>
      <c r="J1975">
        <v>7758</v>
      </c>
      <c r="K1975">
        <v>10.24</v>
      </c>
      <c r="L1975" t="s">
        <v>31</v>
      </c>
      <c r="M1975">
        <v>5.0999999999999996</v>
      </c>
      <c r="N1975">
        <v>1.9</v>
      </c>
      <c r="O1975">
        <v>3483</v>
      </c>
      <c r="P1975">
        <v>81</v>
      </c>
      <c r="Q1975">
        <v>38.4</v>
      </c>
      <c r="R1975">
        <v>28.5</v>
      </c>
      <c r="S1975" t="s">
        <v>27</v>
      </c>
      <c r="T1975" t="s">
        <v>32</v>
      </c>
    </row>
    <row r="1976" spans="1:20" x14ac:dyDescent="0.2">
      <c r="A1976">
        <v>1975</v>
      </c>
      <c r="B1976">
        <v>32</v>
      </c>
      <c r="C1976" t="s">
        <v>20</v>
      </c>
      <c r="D1976">
        <v>187</v>
      </c>
      <c r="E1976">
        <v>57</v>
      </c>
      <c r="F1976" t="s">
        <v>30</v>
      </c>
      <c r="G1976">
        <v>69</v>
      </c>
      <c r="H1976">
        <v>823</v>
      </c>
      <c r="I1976">
        <v>154</v>
      </c>
      <c r="J1976">
        <v>13847</v>
      </c>
      <c r="K1976">
        <v>8.8699999999999992</v>
      </c>
      <c r="L1976" t="s">
        <v>36</v>
      </c>
      <c r="M1976">
        <v>8.9</v>
      </c>
      <c r="N1976">
        <v>1.9</v>
      </c>
      <c r="O1976">
        <v>2087</v>
      </c>
      <c r="P1976">
        <v>83</v>
      </c>
      <c r="Q1976">
        <v>38.4</v>
      </c>
      <c r="R1976">
        <v>28.5</v>
      </c>
      <c r="S1976" t="s">
        <v>34</v>
      </c>
      <c r="T1976" t="s">
        <v>32</v>
      </c>
    </row>
    <row r="1977" spans="1:20" x14ac:dyDescent="0.2">
      <c r="A1977">
        <v>1976</v>
      </c>
      <c r="B1977">
        <v>38</v>
      </c>
      <c r="C1977" t="s">
        <v>25</v>
      </c>
      <c r="D1977">
        <v>169</v>
      </c>
      <c r="E1977">
        <v>62</v>
      </c>
      <c r="F1977" t="s">
        <v>37</v>
      </c>
      <c r="G1977">
        <v>26</v>
      </c>
      <c r="H1977">
        <v>290</v>
      </c>
      <c r="I1977">
        <v>173</v>
      </c>
      <c r="J1977">
        <v>12200</v>
      </c>
      <c r="K1977">
        <v>0.96</v>
      </c>
      <c r="L1977" t="s">
        <v>36</v>
      </c>
      <c r="M1977">
        <v>8.1</v>
      </c>
      <c r="N1977">
        <v>1.9</v>
      </c>
      <c r="O1977">
        <v>2944</v>
      </c>
      <c r="P1977">
        <v>59</v>
      </c>
      <c r="Q1977">
        <v>38.4</v>
      </c>
      <c r="R1977">
        <v>28.5</v>
      </c>
      <c r="S1977" t="s">
        <v>23</v>
      </c>
      <c r="T1977" t="s">
        <v>32</v>
      </c>
    </row>
    <row r="1978" spans="1:20" x14ac:dyDescent="0.2">
      <c r="A1978">
        <v>1977</v>
      </c>
      <c r="B1978">
        <v>41</v>
      </c>
      <c r="C1978" t="s">
        <v>29</v>
      </c>
      <c r="D1978">
        <v>194</v>
      </c>
      <c r="E1978">
        <v>87</v>
      </c>
      <c r="F1978" t="s">
        <v>26</v>
      </c>
      <c r="G1978">
        <v>61</v>
      </c>
      <c r="H1978">
        <v>341</v>
      </c>
      <c r="I1978">
        <v>81</v>
      </c>
      <c r="J1978">
        <v>16987</v>
      </c>
      <c r="K1978">
        <v>3.92</v>
      </c>
      <c r="L1978" t="s">
        <v>31</v>
      </c>
      <c r="M1978">
        <v>7</v>
      </c>
      <c r="N1978">
        <v>1.9</v>
      </c>
      <c r="O1978">
        <v>2614</v>
      </c>
      <c r="P1978">
        <v>70</v>
      </c>
      <c r="Q1978">
        <v>38.4</v>
      </c>
      <c r="R1978">
        <v>28.5</v>
      </c>
      <c r="S1978" t="s">
        <v>27</v>
      </c>
      <c r="T1978" t="s">
        <v>28</v>
      </c>
    </row>
    <row r="1979" spans="1:20" x14ac:dyDescent="0.2">
      <c r="A1979">
        <v>1978</v>
      </c>
      <c r="B1979">
        <v>45</v>
      </c>
      <c r="C1979" t="s">
        <v>25</v>
      </c>
      <c r="D1979">
        <v>175</v>
      </c>
      <c r="E1979">
        <v>60</v>
      </c>
      <c r="F1979" t="s">
        <v>35</v>
      </c>
      <c r="G1979">
        <v>76</v>
      </c>
      <c r="H1979">
        <v>825</v>
      </c>
      <c r="I1979">
        <v>163</v>
      </c>
      <c r="J1979">
        <v>1066</v>
      </c>
      <c r="K1979">
        <v>12.6</v>
      </c>
      <c r="L1979" t="s">
        <v>36</v>
      </c>
      <c r="M1979">
        <v>5.5</v>
      </c>
      <c r="N1979">
        <v>1.9</v>
      </c>
      <c r="O1979">
        <v>2976</v>
      </c>
      <c r="P1979">
        <v>61</v>
      </c>
      <c r="Q1979">
        <v>38.4</v>
      </c>
      <c r="R1979">
        <v>28.5</v>
      </c>
      <c r="S1979" t="s">
        <v>34</v>
      </c>
      <c r="T1979" t="s">
        <v>32</v>
      </c>
    </row>
    <row r="1980" spans="1:20" x14ac:dyDescent="0.2">
      <c r="A1980">
        <v>1979</v>
      </c>
      <c r="B1980">
        <v>55</v>
      </c>
      <c r="C1980" t="s">
        <v>29</v>
      </c>
      <c r="D1980">
        <v>157</v>
      </c>
      <c r="E1980">
        <v>83</v>
      </c>
      <c r="F1980" t="s">
        <v>26</v>
      </c>
      <c r="G1980">
        <v>64</v>
      </c>
      <c r="H1980">
        <v>215</v>
      </c>
      <c r="I1980">
        <v>100</v>
      </c>
      <c r="J1980">
        <v>16948</v>
      </c>
      <c r="K1980">
        <v>1.54</v>
      </c>
      <c r="L1980" t="s">
        <v>36</v>
      </c>
      <c r="M1980">
        <v>6.5</v>
      </c>
      <c r="N1980">
        <v>1.9</v>
      </c>
      <c r="O1980">
        <v>3706</v>
      </c>
      <c r="P1980">
        <v>73</v>
      </c>
      <c r="Q1980">
        <v>38.4</v>
      </c>
      <c r="R1980">
        <v>28.5</v>
      </c>
      <c r="S1980" t="s">
        <v>34</v>
      </c>
      <c r="T1980" t="s">
        <v>32</v>
      </c>
    </row>
    <row r="1981" spans="1:20" x14ac:dyDescent="0.2">
      <c r="A1981">
        <v>1980</v>
      </c>
      <c r="B1981">
        <v>28</v>
      </c>
      <c r="C1981" t="s">
        <v>29</v>
      </c>
      <c r="D1981">
        <v>161</v>
      </c>
      <c r="E1981">
        <v>71</v>
      </c>
      <c r="F1981" t="s">
        <v>26</v>
      </c>
      <c r="G1981">
        <v>108</v>
      </c>
      <c r="H1981">
        <v>759</v>
      </c>
      <c r="I1981">
        <v>112</v>
      </c>
      <c r="J1981">
        <v>8499</v>
      </c>
      <c r="K1981">
        <v>7.46</v>
      </c>
      <c r="L1981" t="s">
        <v>31</v>
      </c>
      <c r="M1981">
        <v>4.9000000000000004</v>
      </c>
      <c r="N1981">
        <v>1.9</v>
      </c>
      <c r="O1981">
        <v>1599</v>
      </c>
      <c r="P1981">
        <v>70</v>
      </c>
      <c r="Q1981">
        <v>38.4</v>
      </c>
      <c r="R1981">
        <v>28.5</v>
      </c>
      <c r="S1981" t="s">
        <v>27</v>
      </c>
      <c r="T1981" t="s">
        <v>24</v>
      </c>
    </row>
    <row r="1982" spans="1:20" x14ac:dyDescent="0.2">
      <c r="A1982">
        <v>1981</v>
      </c>
      <c r="B1982">
        <v>56</v>
      </c>
      <c r="C1982" t="s">
        <v>29</v>
      </c>
      <c r="D1982">
        <v>173</v>
      </c>
      <c r="E1982">
        <v>104</v>
      </c>
      <c r="F1982" t="s">
        <v>30</v>
      </c>
      <c r="G1982">
        <v>24</v>
      </c>
      <c r="H1982">
        <v>595</v>
      </c>
      <c r="I1982">
        <v>121</v>
      </c>
      <c r="J1982">
        <v>10400</v>
      </c>
      <c r="K1982">
        <v>13.9</v>
      </c>
      <c r="L1982" t="s">
        <v>22</v>
      </c>
      <c r="M1982">
        <v>8.9</v>
      </c>
      <c r="N1982">
        <v>1.9</v>
      </c>
      <c r="O1982">
        <v>3445</v>
      </c>
      <c r="P1982">
        <v>64</v>
      </c>
      <c r="Q1982">
        <v>38.4</v>
      </c>
      <c r="R1982">
        <v>28.5</v>
      </c>
      <c r="S1982" t="s">
        <v>23</v>
      </c>
      <c r="T1982" t="s">
        <v>28</v>
      </c>
    </row>
    <row r="1983" spans="1:20" x14ac:dyDescent="0.2">
      <c r="A1983">
        <v>1982</v>
      </c>
      <c r="B1983">
        <v>38</v>
      </c>
      <c r="C1983" t="s">
        <v>25</v>
      </c>
      <c r="D1983">
        <v>154</v>
      </c>
      <c r="E1983">
        <v>90</v>
      </c>
      <c r="F1983" t="s">
        <v>26</v>
      </c>
      <c r="G1983">
        <v>12</v>
      </c>
      <c r="H1983">
        <v>222</v>
      </c>
      <c r="I1983">
        <v>148</v>
      </c>
      <c r="J1983">
        <v>11379</v>
      </c>
      <c r="K1983">
        <v>13.23</v>
      </c>
      <c r="L1983" t="s">
        <v>31</v>
      </c>
      <c r="M1983">
        <v>6.9</v>
      </c>
      <c r="N1983">
        <v>1.9</v>
      </c>
      <c r="O1983">
        <v>2469</v>
      </c>
      <c r="P1983">
        <v>85</v>
      </c>
      <c r="Q1983">
        <v>38.4</v>
      </c>
      <c r="R1983">
        <v>28.5</v>
      </c>
      <c r="S1983" t="s">
        <v>32</v>
      </c>
      <c r="T1983" t="s">
        <v>24</v>
      </c>
    </row>
    <row r="1984" spans="1:20" x14ac:dyDescent="0.2">
      <c r="A1984">
        <v>1983</v>
      </c>
      <c r="B1984">
        <v>20</v>
      </c>
      <c r="C1984" t="s">
        <v>29</v>
      </c>
      <c r="D1984">
        <v>174</v>
      </c>
      <c r="E1984">
        <v>100</v>
      </c>
      <c r="F1984" t="s">
        <v>30</v>
      </c>
      <c r="G1984">
        <v>119</v>
      </c>
      <c r="H1984">
        <v>968</v>
      </c>
      <c r="I1984">
        <v>105</v>
      </c>
      <c r="J1984">
        <v>4784</v>
      </c>
      <c r="K1984">
        <v>7.01</v>
      </c>
      <c r="L1984" t="s">
        <v>31</v>
      </c>
      <c r="M1984">
        <v>7.9</v>
      </c>
      <c r="N1984">
        <v>1.9</v>
      </c>
      <c r="O1984">
        <v>2832</v>
      </c>
      <c r="P1984">
        <v>65</v>
      </c>
      <c r="Q1984">
        <v>38.4</v>
      </c>
      <c r="R1984">
        <v>28.5</v>
      </c>
      <c r="S1984" t="s">
        <v>23</v>
      </c>
      <c r="T1984" t="s">
        <v>28</v>
      </c>
    </row>
    <row r="1985" spans="1:20" x14ac:dyDescent="0.2">
      <c r="A1985">
        <v>1984</v>
      </c>
      <c r="B1985">
        <v>40</v>
      </c>
      <c r="C1985" t="s">
        <v>20</v>
      </c>
      <c r="D1985">
        <v>189</v>
      </c>
      <c r="E1985">
        <v>115</v>
      </c>
      <c r="F1985" t="s">
        <v>35</v>
      </c>
      <c r="G1985">
        <v>11</v>
      </c>
      <c r="H1985">
        <v>344</v>
      </c>
      <c r="I1985">
        <v>124</v>
      </c>
      <c r="J1985">
        <v>11116</v>
      </c>
      <c r="K1985">
        <v>5.78</v>
      </c>
      <c r="L1985" t="s">
        <v>22</v>
      </c>
      <c r="M1985">
        <v>7.4</v>
      </c>
      <c r="N1985">
        <v>1.9</v>
      </c>
      <c r="O1985">
        <v>3116</v>
      </c>
      <c r="P1985">
        <v>84</v>
      </c>
      <c r="Q1985">
        <v>38.4</v>
      </c>
      <c r="R1985">
        <v>28.5</v>
      </c>
      <c r="S1985" t="s">
        <v>34</v>
      </c>
      <c r="T1985" t="s">
        <v>24</v>
      </c>
    </row>
    <row r="1986" spans="1:20" x14ac:dyDescent="0.2">
      <c r="A1986">
        <v>1985</v>
      </c>
      <c r="B1986">
        <v>59</v>
      </c>
      <c r="C1986" t="s">
        <v>20</v>
      </c>
      <c r="D1986">
        <v>153</v>
      </c>
      <c r="E1986">
        <v>59</v>
      </c>
      <c r="F1986" t="s">
        <v>37</v>
      </c>
      <c r="G1986">
        <v>19</v>
      </c>
      <c r="H1986">
        <v>586</v>
      </c>
      <c r="I1986">
        <v>97</v>
      </c>
      <c r="J1986">
        <v>6818</v>
      </c>
      <c r="K1986">
        <v>4.01</v>
      </c>
      <c r="L1986" t="s">
        <v>31</v>
      </c>
      <c r="M1986">
        <v>9.1</v>
      </c>
      <c r="N1986">
        <v>1.9</v>
      </c>
      <c r="O1986">
        <v>2672</v>
      </c>
      <c r="P1986">
        <v>68</v>
      </c>
      <c r="Q1986">
        <v>38.4</v>
      </c>
      <c r="R1986">
        <v>28.5</v>
      </c>
      <c r="S1986" t="s">
        <v>32</v>
      </c>
      <c r="T1986" t="s">
        <v>24</v>
      </c>
    </row>
    <row r="1987" spans="1:20" x14ac:dyDescent="0.2">
      <c r="A1987">
        <v>1986</v>
      </c>
      <c r="B1987">
        <v>30</v>
      </c>
      <c r="C1987" t="s">
        <v>29</v>
      </c>
      <c r="D1987">
        <v>175</v>
      </c>
      <c r="E1987">
        <v>114</v>
      </c>
      <c r="F1987" t="s">
        <v>26</v>
      </c>
      <c r="G1987">
        <v>33</v>
      </c>
      <c r="H1987">
        <v>453</v>
      </c>
      <c r="I1987">
        <v>177</v>
      </c>
      <c r="J1987">
        <v>19270</v>
      </c>
      <c r="K1987">
        <v>4.99</v>
      </c>
      <c r="L1987" t="s">
        <v>36</v>
      </c>
      <c r="M1987">
        <v>7.4</v>
      </c>
      <c r="N1987">
        <v>1.9</v>
      </c>
      <c r="O1987">
        <v>3532</v>
      </c>
      <c r="P1987">
        <v>59</v>
      </c>
      <c r="Q1987">
        <v>38.4</v>
      </c>
      <c r="R1987">
        <v>28.5</v>
      </c>
      <c r="S1987" t="s">
        <v>34</v>
      </c>
      <c r="T1987" t="s">
        <v>32</v>
      </c>
    </row>
    <row r="1988" spans="1:20" x14ac:dyDescent="0.2">
      <c r="A1988">
        <v>1987</v>
      </c>
      <c r="B1988">
        <v>27</v>
      </c>
      <c r="C1988" t="s">
        <v>25</v>
      </c>
      <c r="D1988">
        <v>152</v>
      </c>
      <c r="E1988">
        <v>116</v>
      </c>
      <c r="F1988" t="s">
        <v>30</v>
      </c>
      <c r="G1988">
        <v>102</v>
      </c>
      <c r="H1988">
        <v>989</v>
      </c>
      <c r="I1988">
        <v>165</v>
      </c>
      <c r="J1988">
        <v>18714</v>
      </c>
      <c r="K1988">
        <v>4.7</v>
      </c>
      <c r="L1988" t="s">
        <v>31</v>
      </c>
      <c r="M1988">
        <v>5.7</v>
      </c>
      <c r="N1988">
        <v>1.9</v>
      </c>
      <c r="O1988">
        <v>1828</v>
      </c>
      <c r="P1988">
        <v>85</v>
      </c>
      <c r="Q1988">
        <v>38.4</v>
      </c>
      <c r="R1988">
        <v>28.5</v>
      </c>
      <c r="S1988" t="s">
        <v>23</v>
      </c>
      <c r="T1988" t="s">
        <v>24</v>
      </c>
    </row>
    <row r="1989" spans="1:20" x14ac:dyDescent="0.2">
      <c r="A1989">
        <v>1988</v>
      </c>
      <c r="B1989">
        <v>38</v>
      </c>
      <c r="C1989" t="s">
        <v>25</v>
      </c>
      <c r="D1989">
        <v>197</v>
      </c>
      <c r="E1989">
        <v>95</v>
      </c>
      <c r="F1989" t="s">
        <v>33</v>
      </c>
      <c r="G1989">
        <v>114</v>
      </c>
      <c r="H1989">
        <v>174</v>
      </c>
      <c r="I1989">
        <v>95</v>
      </c>
      <c r="J1989">
        <v>16596</v>
      </c>
      <c r="K1989">
        <v>12.05</v>
      </c>
      <c r="L1989" t="s">
        <v>31</v>
      </c>
      <c r="M1989">
        <v>5.8</v>
      </c>
      <c r="N1989">
        <v>1.9</v>
      </c>
      <c r="O1989">
        <v>2619</v>
      </c>
      <c r="P1989">
        <v>72</v>
      </c>
      <c r="Q1989">
        <v>38.4</v>
      </c>
      <c r="R1989">
        <v>28.5</v>
      </c>
      <c r="S1989" t="s">
        <v>34</v>
      </c>
      <c r="T1989" t="s">
        <v>32</v>
      </c>
    </row>
    <row r="1990" spans="1:20" x14ac:dyDescent="0.2">
      <c r="A1990">
        <v>1989</v>
      </c>
      <c r="B1990">
        <v>24</v>
      </c>
      <c r="C1990" t="s">
        <v>20</v>
      </c>
      <c r="D1990">
        <v>175</v>
      </c>
      <c r="E1990">
        <v>70</v>
      </c>
      <c r="F1990" t="s">
        <v>33</v>
      </c>
      <c r="G1990">
        <v>66</v>
      </c>
      <c r="H1990">
        <v>653</v>
      </c>
      <c r="I1990">
        <v>179</v>
      </c>
      <c r="J1990">
        <v>18673</v>
      </c>
      <c r="K1990">
        <v>0.61</v>
      </c>
      <c r="L1990" t="s">
        <v>31</v>
      </c>
      <c r="M1990">
        <v>7.2</v>
      </c>
      <c r="N1990">
        <v>1.9</v>
      </c>
      <c r="O1990">
        <v>2356</v>
      </c>
      <c r="P1990">
        <v>76</v>
      </c>
      <c r="Q1990">
        <v>38.4</v>
      </c>
      <c r="R1990">
        <v>28.5</v>
      </c>
      <c r="S1990" t="s">
        <v>27</v>
      </c>
      <c r="T1990" t="s">
        <v>28</v>
      </c>
    </row>
    <row r="1991" spans="1:20" x14ac:dyDescent="0.2">
      <c r="A1991">
        <v>1990</v>
      </c>
      <c r="B1991">
        <v>24</v>
      </c>
      <c r="C1991" t="s">
        <v>25</v>
      </c>
      <c r="D1991">
        <v>191</v>
      </c>
      <c r="E1991">
        <v>63</v>
      </c>
      <c r="F1991" t="s">
        <v>33</v>
      </c>
      <c r="G1991">
        <v>23</v>
      </c>
      <c r="H1991">
        <v>735</v>
      </c>
      <c r="I1991">
        <v>157</v>
      </c>
      <c r="J1991">
        <v>9068</v>
      </c>
      <c r="K1991">
        <v>4.9400000000000004</v>
      </c>
      <c r="L1991" t="s">
        <v>22</v>
      </c>
      <c r="M1991">
        <v>7.6</v>
      </c>
      <c r="N1991">
        <v>1.9</v>
      </c>
      <c r="O1991">
        <v>2537</v>
      </c>
      <c r="P1991">
        <v>86</v>
      </c>
      <c r="Q1991">
        <v>38.4</v>
      </c>
      <c r="R1991">
        <v>28.5</v>
      </c>
      <c r="S1991" t="s">
        <v>23</v>
      </c>
      <c r="T1991" t="s">
        <v>24</v>
      </c>
    </row>
    <row r="1992" spans="1:20" x14ac:dyDescent="0.2">
      <c r="A1992">
        <v>1991</v>
      </c>
      <c r="B1992">
        <v>51</v>
      </c>
      <c r="C1992" t="s">
        <v>20</v>
      </c>
      <c r="D1992">
        <v>171</v>
      </c>
      <c r="E1992">
        <v>94</v>
      </c>
      <c r="F1992" t="s">
        <v>37</v>
      </c>
      <c r="G1992">
        <v>54</v>
      </c>
      <c r="H1992">
        <v>156</v>
      </c>
      <c r="I1992">
        <v>93</v>
      </c>
      <c r="J1992">
        <v>16074</v>
      </c>
      <c r="K1992">
        <v>11.82</v>
      </c>
      <c r="L1992" t="s">
        <v>22</v>
      </c>
      <c r="M1992">
        <v>5.9</v>
      </c>
      <c r="N1992">
        <v>1.9</v>
      </c>
      <c r="O1992">
        <v>2211</v>
      </c>
      <c r="P1992">
        <v>84</v>
      </c>
      <c r="Q1992">
        <v>38.4</v>
      </c>
      <c r="R1992">
        <v>28.5</v>
      </c>
      <c r="S1992" t="s">
        <v>32</v>
      </c>
      <c r="T1992" t="s">
        <v>28</v>
      </c>
    </row>
    <row r="1993" spans="1:20" x14ac:dyDescent="0.2">
      <c r="A1993">
        <v>1992</v>
      </c>
      <c r="B1993">
        <v>23</v>
      </c>
      <c r="C1993" t="s">
        <v>25</v>
      </c>
      <c r="D1993">
        <v>154</v>
      </c>
      <c r="E1993">
        <v>98</v>
      </c>
      <c r="F1993" t="s">
        <v>21</v>
      </c>
      <c r="G1993">
        <v>85</v>
      </c>
      <c r="H1993">
        <v>310</v>
      </c>
      <c r="I1993">
        <v>96</v>
      </c>
      <c r="J1993">
        <v>1923</v>
      </c>
      <c r="K1993">
        <v>12.67</v>
      </c>
      <c r="L1993" t="s">
        <v>22</v>
      </c>
      <c r="M1993">
        <v>7</v>
      </c>
      <c r="N1993">
        <v>1.9</v>
      </c>
      <c r="O1993">
        <v>1865</v>
      </c>
      <c r="P1993">
        <v>68</v>
      </c>
      <c r="Q1993">
        <v>38.4</v>
      </c>
      <c r="R1993">
        <v>28.5</v>
      </c>
      <c r="S1993" t="s">
        <v>34</v>
      </c>
      <c r="T1993" t="s">
        <v>28</v>
      </c>
    </row>
    <row r="1994" spans="1:20" x14ac:dyDescent="0.2">
      <c r="A1994">
        <v>1993</v>
      </c>
      <c r="B1994">
        <v>26</v>
      </c>
      <c r="C1994" t="s">
        <v>20</v>
      </c>
      <c r="D1994">
        <v>184</v>
      </c>
      <c r="E1994">
        <v>103</v>
      </c>
      <c r="F1994" t="s">
        <v>21</v>
      </c>
      <c r="G1994">
        <v>43</v>
      </c>
      <c r="H1994">
        <v>854</v>
      </c>
      <c r="I1994">
        <v>148</v>
      </c>
      <c r="J1994">
        <v>2467</v>
      </c>
      <c r="K1994">
        <v>12.26</v>
      </c>
      <c r="L1994" t="s">
        <v>36</v>
      </c>
      <c r="M1994">
        <v>8.9</v>
      </c>
      <c r="N1994">
        <v>1.9</v>
      </c>
      <c r="O1994">
        <v>3479</v>
      </c>
      <c r="P1994">
        <v>72</v>
      </c>
      <c r="Q1994">
        <v>38.4</v>
      </c>
      <c r="R1994">
        <v>28.5</v>
      </c>
      <c r="S1994" t="s">
        <v>23</v>
      </c>
      <c r="T1994" t="s">
        <v>28</v>
      </c>
    </row>
    <row r="1995" spans="1:20" x14ac:dyDescent="0.2">
      <c r="A1995">
        <v>1994</v>
      </c>
      <c r="B1995">
        <v>23</v>
      </c>
      <c r="C1995" t="s">
        <v>25</v>
      </c>
      <c r="D1995">
        <v>174</v>
      </c>
      <c r="E1995">
        <v>78</v>
      </c>
      <c r="F1995" t="s">
        <v>21</v>
      </c>
      <c r="G1995">
        <v>79</v>
      </c>
      <c r="H1995">
        <v>435</v>
      </c>
      <c r="I1995">
        <v>147</v>
      </c>
      <c r="J1995">
        <v>11445</v>
      </c>
      <c r="K1995">
        <v>13.01</v>
      </c>
      <c r="L1995" t="s">
        <v>36</v>
      </c>
      <c r="M1995">
        <v>8.4</v>
      </c>
      <c r="N1995">
        <v>1.9</v>
      </c>
      <c r="O1995">
        <v>3511</v>
      </c>
      <c r="P1995">
        <v>50</v>
      </c>
      <c r="Q1995">
        <v>38.4</v>
      </c>
      <c r="R1995">
        <v>28.5</v>
      </c>
      <c r="S1995" t="s">
        <v>34</v>
      </c>
      <c r="T1995" t="s">
        <v>32</v>
      </c>
    </row>
    <row r="1996" spans="1:20" x14ac:dyDescent="0.2">
      <c r="A1996">
        <v>1995</v>
      </c>
      <c r="B1996">
        <v>58</v>
      </c>
      <c r="C1996" t="s">
        <v>20</v>
      </c>
      <c r="D1996">
        <v>179</v>
      </c>
      <c r="E1996">
        <v>56</v>
      </c>
      <c r="F1996" t="s">
        <v>26</v>
      </c>
      <c r="G1996">
        <v>56</v>
      </c>
      <c r="H1996">
        <v>239</v>
      </c>
      <c r="I1996">
        <v>123</v>
      </c>
      <c r="J1996">
        <v>5895</v>
      </c>
      <c r="K1996">
        <v>7.45</v>
      </c>
      <c r="L1996" t="s">
        <v>31</v>
      </c>
      <c r="M1996">
        <v>7.5</v>
      </c>
      <c r="N1996">
        <v>1.9</v>
      </c>
      <c r="O1996">
        <v>1571</v>
      </c>
      <c r="P1996">
        <v>59</v>
      </c>
      <c r="Q1996">
        <v>38.4</v>
      </c>
      <c r="R1996">
        <v>28.5</v>
      </c>
      <c r="S1996" t="s">
        <v>32</v>
      </c>
      <c r="T1996" t="s">
        <v>32</v>
      </c>
    </row>
    <row r="1997" spans="1:20" x14ac:dyDescent="0.2">
      <c r="A1997">
        <v>1996</v>
      </c>
      <c r="B1997">
        <v>23</v>
      </c>
      <c r="C1997" t="s">
        <v>25</v>
      </c>
      <c r="D1997">
        <v>191</v>
      </c>
      <c r="E1997">
        <v>52</v>
      </c>
      <c r="F1997" t="s">
        <v>33</v>
      </c>
      <c r="G1997">
        <v>69</v>
      </c>
      <c r="H1997">
        <v>258</v>
      </c>
      <c r="I1997">
        <v>84</v>
      </c>
      <c r="J1997">
        <v>4601</v>
      </c>
      <c r="K1997">
        <v>1.7</v>
      </c>
      <c r="L1997" t="s">
        <v>22</v>
      </c>
      <c r="M1997">
        <v>9.8000000000000007</v>
      </c>
      <c r="N1997">
        <v>1.9</v>
      </c>
      <c r="O1997">
        <v>3197</v>
      </c>
      <c r="P1997">
        <v>67</v>
      </c>
      <c r="Q1997">
        <v>38.4</v>
      </c>
      <c r="R1997">
        <v>28.5</v>
      </c>
      <c r="S1997" t="s">
        <v>34</v>
      </c>
      <c r="T1997" t="s">
        <v>32</v>
      </c>
    </row>
    <row r="1998" spans="1:20" x14ac:dyDescent="0.2">
      <c r="A1998">
        <v>1997</v>
      </c>
      <c r="B1998">
        <v>45</v>
      </c>
      <c r="C1998" t="s">
        <v>29</v>
      </c>
      <c r="D1998">
        <v>189</v>
      </c>
      <c r="E1998">
        <v>97</v>
      </c>
      <c r="F1998" t="s">
        <v>30</v>
      </c>
      <c r="G1998">
        <v>29</v>
      </c>
      <c r="H1998">
        <v>313</v>
      </c>
      <c r="I1998">
        <v>130</v>
      </c>
      <c r="J1998">
        <v>3014</v>
      </c>
      <c r="K1998">
        <v>3.67</v>
      </c>
      <c r="L1998" t="s">
        <v>31</v>
      </c>
      <c r="M1998">
        <v>5.6</v>
      </c>
      <c r="N1998">
        <v>1.9</v>
      </c>
      <c r="O1998">
        <v>1613</v>
      </c>
      <c r="P1998">
        <v>69</v>
      </c>
      <c r="Q1998">
        <v>38.4</v>
      </c>
      <c r="R1998">
        <v>28.5</v>
      </c>
      <c r="S1998" t="s">
        <v>34</v>
      </c>
      <c r="T1998" t="s">
        <v>28</v>
      </c>
    </row>
    <row r="1999" spans="1:20" x14ac:dyDescent="0.2">
      <c r="A1999">
        <v>1998</v>
      </c>
      <c r="B1999">
        <v>28</v>
      </c>
      <c r="C1999" t="s">
        <v>29</v>
      </c>
      <c r="D1999">
        <v>185</v>
      </c>
      <c r="E1999">
        <v>99</v>
      </c>
      <c r="F1999" t="s">
        <v>35</v>
      </c>
      <c r="G1999">
        <v>35</v>
      </c>
      <c r="H1999">
        <v>369</v>
      </c>
      <c r="I1999">
        <v>85</v>
      </c>
      <c r="J1999">
        <v>17936</v>
      </c>
      <c r="K1999">
        <v>8.34</v>
      </c>
      <c r="L1999" t="s">
        <v>22</v>
      </c>
      <c r="M1999">
        <v>5.3</v>
      </c>
      <c r="N1999">
        <v>1.9</v>
      </c>
      <c r="O1999">
        <v>2896</v>
      </c>
      <c r="P1999">
        <v>62</v>
      </c>
      <c r="Q1999">
        <v>38.4</v>
      </c>
      <c r="R1999">
        <v>28.5</v>
      </c>
      <c r="S1999" t="s">
        <v>23</v>
      </c>
      <c r="T1999" t="s">
        <v>28</v>
      </c>
    </row>
    <row r="2000" spans="1:20" x14ac:dyDescent="0.2">
      <c r="A2000">
        <v>1999</v>
      </c>
      <c r="B2000">
        <v>41</v>
      </c>
      <c r="C2000" t="s">
        <v>20</v>
      </c>
      <c r="D2000">
        <v>176</v>
      </c>
      <c r="E2000">
        <v>75</v>
      </c>
      <c r="F2000" t="s">
        <v>21</v>
      </c>
      <c r="G2000">
        <v>24</v>
      </c>
      <c r="H2000">
        <v>461</v>
      </c>
      <c r="I2000">
        <v>158</v>
      </c>
      <c r="J2000">
        <v>3275</v>
      </c>
      <c r="K2000">
        <v>2.15</v>
      </c>
      <c r="L2000" t="s">
        <v>22</v>
      </c>
      <c r="M2000">
        <v>8.1</v>
      </c>
      <c r="N2000">
        <v>1.9</v>
      </c>
      <c r="O2000">
        <v>3465</v>
      </c>
      <c r="P2000">
        <v>79</v>
      </c>
      <c r="Q2000">
        <v>38.4</v>
      </c>
      <c r="R2000">
        <v>28.5</v>
      </c>
      <c r="S2000" t="s">
        <v>32</v>
      </c>
      <c r="T2000" t="s">
        <v>24</v>
      </c>
    </row>
    <row r="2001" spans="1:20" x14ac:dyDescent="0.2">
      <c r="A2001">
        <v>2000</v>
      </c>
      <c r="B2001">
        <v>38</v>
      </c>
      <c r="C2001" t="s">
        <v>29</v>
      </c>
      <c r="D2001">
        <v>150</v>
      </c>
      <c r="E2001">
        <v>92</v>
      </c>
      <c r="F2001" t="s">
        <v>26</v>
      </c>
      <c r="G2001">
        <v>104</v>
      </c>
      <c r="H2001">
        <v>103</v>
      </c>
      <c r="I2001">
        <v>92</v>
      </c>
      <c r="J2001">
        <v>5191</v>
      </c>
      <c r="K2001">
        <v>6.97</v>
      </c>
      <c r="L2001" t="s">
        <v>36</v>
      </c>
      <c r="M2001">
        <v>9.6</v>
      </c>
      <c r="N2001">
        <v>1.9</v>
      </c>
      <c r="O2001">
        <v>2611</v>
      </c>
      <c r="P2001">
        <v>74</v>
      </c>
      <c r="Q2001">
        <v>38.4</v>
      </c>
      <c r="R2001">
        <v>28.5</v>
      </c>
      <c r="S2001" t="s">
        <v>34</v>
      </c>
      <c r="T2001" t="s">
        <v>24</v>
      </c>
    </row>
    <row r="2002" spans="1:20" x14ac:dyDescent="0.2">
      <c r="A2002">
        <v>2001</v>
      </c>
      <c r="B2002">
        <v>19</v>
      </c>
      <c r="C2002" t="s">
        <v>20</v>
      </c>
      <c r="D2002">
        <v>164</v>
      </c>
      <c r="E2002">
        <v>108</v>
      </c>
      <c r="F2002" t="s">
        <v>35</v>
      </c>
      <c r="G2002">
        <v>87</v>
      </c>
      <c r="H2002">
        <v>668</v>
      </c>
      <c r="I2002">
        <v>90</v>
      </c>
      <c r="J2002">
        <v>8937</v>
      </c>
      <c r="K2002">
        <v>3.57</v>
      </c>
      <c r="L2002" t="s">
        <v>22</v>
      </c>
      <c r="M2002">
        <v>8.1</v>
      </c>
      <c r="N2002">
        <v>1.9</v>
      </c>
      <c r="O2002">
        <v>3044</v>
      </c>
      <c r="P2002">
        <v>66</v>
      </c>
      <c r="Q2002">
        <v>38.4</v>
      </c>
      <c r="R2002">
        <v>28.5</v>
      </c>
      <c r="S2002" t="s">
        <v>23</v>
      </c>
      <c r="T2002" t="s">
        <v>28</v>
      </c>
    </row>
    <row r="2003" spans="1:20" x14ac:dyDescent="0.2">
      <c r="A2003">
        <v>2002</v>
      </c>
      <c r="B2003">
        <v>35</v>
      </c>
      <c r="C2003" t="s">
        <v>25</v>
      </c>
      <c r="D2003">
        <v>170</v>
      </c>
      <c r="E2003">
        <v>69</v>
      </c>
      <c r="F2003" t="s">
        <v>21</v>
      </c>
      <c r="G2003">
        <v>89</v>
      </c>
      <c r="H2003">
        <v>282</v>
      </c>
      <c r="I2003">
        <v>173</v>
      </c>
      <c r="J2003">
        <v>18150</v>
      </c>
      <c r="K2003">
        <v>14.12</v>
      </c>
      <c r="L2003" t="s">
        <v>36</v>
      </c>
      <c r="M2003">
        <v>9.6999999999999993</v>
      </c>
      <c r="N2003">
        <v>1.9</v>
      </c>
      <c r="O2003">
        <v>1808</v>
      </c>
      <c r="P2003">
        <v>77</v>
      </c>
      <c r="Q2003">
        <v>38.4</v>
      </c>
      <c r="R2003">
        <v>28.5</v>
      </c>
      <c r="S2003" t="s">
        <v>23</v>
      </c>
      <c r="T2003" t="s">
        <v>32</v>
      </c>
    </row>
    <row r="2004" spans="1:20" x14ac:dyDescent="0.2">
      <c r="A2004">
        <v>2003</v>
      </c>
      <c r="B2004">
        <v>56</v>
      </c>
      <c r="C2004" t="s">
        <v>29</v>
      </c>
      <c r="D2004">
        <v>154</v>
      </c>
      <c r="E2004">
        <v>117</v>
      </c>
      <c r="F2004" t="s">
        <v>35</v>
      </c>
      <c r="G2004">
        <v>70</v>
      </c>
      <c r="H2004">
        <v>552</v>
      </c>
      <c r="I2004">
        <v>157</v>
      </c>
      <c r="J2004">
        <v>19736</v>
      </c>
      <c r="K2004">
        <v>10.46</v>
      </c>
      <c r="L2004" t="s">
        <v>36</v>
      </c>
      <c r="M2004">
        <v>6.6</v>
      </c>
      <c r="N2004">
        <v>1.9</v>
      </c>
      <c r="O2004">
        <v>2288</v>
      </c>
      <c r="P2004">
        <v>62</v>
      </c>
      <c r="Q2004">
        <v>38.4</v>
      </c>
      <c r="R2004">
        <v>28.5</v>
      </c>
      <c r="S2004" t="s">
        <v>27</v>
      </c>
      <c r="T2004" t="s">
        <v>28</v>
      </c>
    </row>
    <row r="2005" spans="1:20" x14ac:dyDescent="0.2">
      <c r="A2005">
        <v>2004</v>
      </c>
      <c r="B2005">
        <v>51</v>
      </c>
      <c r="C2005" t="s">
        <v>20</v>
      </c>
      <c r="D2005">
        <v>189</v>
      </c>
      <c r="E2005">
        <v>57</v>
      </c>
      <c r="F2005" t="s">
        <v>35</v>
      </c>
      <c r="G2005">
        <v>47</v>
      </c>
      <c r="H2005">
        <v>962</v>
      </c>
      <c r="I2005">
        <v>81</v>
      </c>
      <c r="J2005">
        <v>4689</v>
      </c>
      <c r="K2005">
        <v>3.95</v>
      </c>
      <c r="L2005" t="s">
        <v>22</v>
      </c>
      <c r="M2005">
        <v>6.9</v>
      </c>
      <c r="N2005">
        <v>1.9</v>
      </c>
      <c r="O2005">
        <v>2114</v>
      </c>
      <c r="P2005">
        <v>77</v>
      </c>
      <c r="Q2005">
        <v>38.4</v>
      </c>
      <c r="R2005">
        <v>28.5</v>
      </c>
      <c r="S2005" t="s">
        <v>34</v>
      </c>
      <c r="T2005" t="s">
        <v>24</v>
      </c>
    </row>
    <row r="2006" spans="1:20" x14ac:dyDescent="0.2">
      <c r="A2006">
        <v>2005</v>
      </c>
      <c r="B2006">
        <v>37</v>
      </c>
      <c r="C2006" t="s">
        <v>20</v>
      </c>
      <c r="D2006">
        <v>180</v>
      </c>
      <c r="E2006">
        <v>57</v>
      </c>
      <c r="F2006" t="s">
        <v>37</v>
      </c>
      <c r="G2006">
        <v>67</v>
      </c>
      <c r="H2006">
        <v>408</v>
      </c>
      <c r="I2006">
        <v>124</v>
      </c>
      <c r="J2006">
        <v>18478</v>
      </c>
      <c r="K2006">
        <v>5.15</v>
      </c>
      <c r="L2006" t="s">
        <v>22</v>
      </c>
      <c r="M2006">
        <v>10</v>
      </c>
      <c r="N2006">
        <v>1.9</v>
      </c>
      <c r="O2006">
        <v>1563</v>
      </c>
      <c r="P2006">
        <v>64</v>
      </c>
      <c r="Q2006">
        <v>38.4</v>
      </c>
      <c r="R2006">
        <v>28.5</v>
      </c>
      <c r="S2006" t="s">
        <v>23</v>
      </c>
      <c r="T2006" t="s">
        <v>28</v>
      </c>
    </row>
    <row r="2007" spans="1:20" x14ac:dyDescent="0.2">
      <c r="A2007">
        <v>2006</v>
      </c>
      <c r="B2007">
        <v>34</v>
      </c>
      <c r="C2007" t="s">
        <v>29</v>
      </c>
      <c r="D2007">
        <v>196</v>
      </c>
      <c r="E2007">
        <v>88</v>
      </c>
      <c r="F2007" t="s">
        <v>30</v>
      </c>
      <c r="G2007">
        <v>119</v>
      </c>
      <c r="H2007">
        <v>109</v>
      </c>
      <c r="I2007">
        <v>167</v>
      </c>
      <c r="J2007">
        <v>2090</v>
      </c>
      <c r="K2007">
        <v>13.18</v>
      </c>
      <c r="L2007" t="s">
        <v>22</v>
      </c>
      <c r="M2007">
        <v>6.4</v>
      </c>
      <c r="N2007">
        <v>1.9</v>
      </c>
      <c r="O2007">
        <v>1564</v>
      </c>
      <c r="P2007">
        <v>78</v>
      </c>
      <c r="Q2007">
        <v>38.4</v>
      </c>
      <c r="R2007">
        <v>28.5</v>
      </c>
      <c r="S2007" t="s">
        <v>32</v>
      </c>
      <c r="T2007" t="s">
        <v>28</v>
      </c>
    </row>
    <row r="2008" spans="1:20" x14ac:dyDescent="0.2">
      <c r="A2008">
        <v>2007</v>
      </c>
      <c r="B2008">
        <v>30</v>
      </c>
      <c r="C2008" t="s">
        <v>29</v>
      </c>
      <c r="D2008">
        <v>167</v>
      </c>
      <c r="E2008">
        <v>115</v>
      </c>
      <c r="F2008" t="s">
        <v>33</v>
      </c>
      <c r="G2008">
        <v>34</v>
      </c>
      <c r="H2008">
        <v>243</v>
      </c>
      <c r="I2008">
        <v>141</v>
      </c>
      <c r="J2008">
        <v>9143</v>
      </c>
      <c r="K2008">
        <v>12.99</v>
      </c>
      <c r="L2008" t="s">
        <v>22</v>
      </c>
      <c r="M2008">
        <v>6.1</v>
      </c>
      <c r="N2008">
        <v>1.9</v>
      </c>
      <c r="O2008">
        <v>1630</v>
      </c>
      <c r="P2008">
        <v>51</v>
      </c>
      <c r="Q2008">
        <v>38.4</v>
      </c>
      <c r="R2008">
        <v>28.5</v>
      </c>
      <c r="S2008" t="s">
        <v>27</v>
      </c>
      <c r="T2008" t="s">
        <v>24</v>
      </c>
    </row>
    <row r="2009" spans="1:20" x14ac:dyDescent="0.2">
      <c r="A2009">
        <v>2008</v>
      </c>
      <c r="B2009">
        <v>48</v>
      </c>
      <c r="C2009" t="s">
        <v>20</v>
      </c>
      <c r="D2009">
        <v>189</v>
      </c>
      <c r="E2009">
        <v>88</v>
      </c>
      <c r="F2009" t="s">
        <v>30</v>
      </c>
      <c r="G2009">
        <v>101</v>
      </c>
      <c r="H2009">
        <v>350</v>
      </c>
      <c r="I2009">
        <v>152</v>
      </c>
      <c r="J2009">
        <v>4267</v>
      </c>
      <c r="K2009">
        <v>2.4300000000000002</v>
      </c>
      <c r="L2009" t="s">
        <v>36</v>
      </c>
      <c r="M2009">
        <v>4.7</v>
      </c>
      <c r="N2009">
        <v>1.9</v>
      </c>
      <c r="O2009">
        <v>2405</v>
      </c>
      <c r="P2009">
        <v>86</v>
      </c>
      <c r="Q2009">
        <v>38.4</v>
      </c>
      <c r="R2009">
        <v>28.5</v>
      </c>
      <c r="S2009" t="s">
        <v>23</v>
      </c>
      <c r="T2009" t="s">
        <v>24</v>
      </c>
    </row>
    <row r="2010" spans="1:20" x14ac:dyDescent="0.2">
      <c r="A2010">
        <v>2009</v>
      </c>
      <c r="B2010">
        <v>30</v>
      </c>
      <c r="C2010" t="s">
        <v>20</v>
      </c>
      <c r="D2010">
        <v>152</v>
      </c>
      <c r="E2010">
        <v>117</v>
      </c>
      <c r="F2010" t="s">
        <v>30</v>
      </c>
      <c r="G2010">
        <v>113</v>
      </c>
      <c r="H2010">
        <v>439</v>
      </c>
      <c r="I2010">
        <v>173</v>
      </c>
      <c r="J2010">
        <v>7182</v>
      </c>
      <c r="K2010">
        <v>7.6</v>
      </c>
      <c r="L2010" t="s">
        <v>22</v>
      </c>
      <c r="M2010">
        <v>8.9</v>
      </c>
      <c r="N2010">
        <v>1.9</v>
      </c>
      <c r="O2010">
        <v>3447</v>
      </c>
      <c r="P2010">
        <v>86</v>
      </c>
      <c r="Q2010">
        <v>38.4</v>
      </c>
      <c r="R2010">
        <v>28.5</v>
      </c>
      <c r="S2010" t="s">
        <v>32</v>
      </c>
      <c r="T2010" t="s">
        <v>28</v>
      </c>
    </row>
    <row r="2011" spans="1:20" x14ac:dyDescent="0.2">
      <c r="A2011">
        <v>2010</v>
      </c>
      <c r="B2011">
        <v>59</v>
      </c>
      <c r="C2011" t="s">
        <v>25</v>
      </c>
      <c r="D2011">
        <v>164</v>
      </c>
      <c r="E2011">
        <v>51</v>
      </c>
      <c r="F2011" t="s">
        <v>21</v>
      </c>
      <c r="G2011">
        <v>89</v>
      </c>
      <c r="H2011">
        <v>884</v>
      </c>
      <c r="I2011">
        <v>109</v>
      </c>
      <c r="J2011">
        <v>10142</v>
      </c>
      <c r="K2011">
        <v>13.8</v>
      </c>
      <c r="L2011" t="s">
        <v>36</v>
      </c>
      <c r="M2011">
        <v>8.3000000000000007</v>
      </c>
      <c r="N2011">
        <v>1.9</v>
      </c>
      <c r="O2011">
        <v>3420</v>
      </c>
      <c r="P2011">
        <v>81</v>
      </c>
      <c r="Q2011">
        <v>38.4</v>
      </c>
      <c r="R2011">
        <v>28.5</v>
      </c>
      <c r="S2011" t="s">
        <v>23</v>
      </c>
      <c r="T2011" t="s">
        <v>32</v>
      </c>
    </row>
    <row r="2012" spans="1:20" x14ac:dyDescent="0.2">
      <c r="A2012">
        <v>2011</v>
      </c>
      <c r="B2012">
        <v>25</v>
      </c>
      <c r="C2012" t="s">
        <v>29</v>
      </c>
      <c r="D2012">
        <v>160</v>
      </c>
      <c r="E2012">
        <v>83</v>
      </c>
      <c r="F2012" t="s">
        <v>26</v>
      </c>
      <c r="G2012">
        <v>103</v>
      </c>
      <c r="H2012">
        <v>664</v>
      </c>
      <c r="I2012">
        <v>102</v>
      </c>
      <c r="J2012">
        <v>4094</v>
      </c>
      <c r="K2012">
        <v>13.09</v>
      </c>
      <c r="L2012" t="s">
        <v>22</v>
      </c>
      <c r="M2012">
        <v>4.3</v>
      </c>
      <c r="N2012">
        <v>1.9</v>
      </c>
      <c r="O2012">
        <v>2023</v>
      </c>
      <c r="P2012">
        <v>61</v>
      </c>
      <c r="Q2012">
        <v>38.4</v>
      </c>
      <c r="R2012">
        <v>28.5</v>
      </c>
      <c r="S2012" t="s">
        <v>34</v>
      </c>
      <c r="T2012" t="s">
        <v>24</v>
      </c>
    </row>
    <row r="2013" spans="1:20" x14ac:dyDescent="0.2">
      <c r="A2013">
        <v>2012</v>
      </c>
      <c r="B2013">
        <v>21</v>
      </c>
      <c r="C2013" t="s">
        <v>29</v>
      </c>
      <c r="D2013">
        <v>156</v>
      </c>
      <c r="E2013">
        <v>73</v>
      </c>
      <c r="F2013" t="s">
        <v>21</v>
      </c>
      <c r="G2013">
        <v>28</v>
      </c>
      <c r="H2013">
        <v>928</v>
      </c>
      <c r="I2013">
        <v>126</v>
      </c>
      <c r="J2013">
        <v>10543</v>
      </c>
      <c r="K2013">
        <v>3.63</v>
      </c>
      <c r="L2013" t="s">
        <v>31</v>
      </c>
      <c r="M2013">
        <v>9.4</v>
      </c>
      <c r="N2013">
        <v>1.9</v>
      </c>
      <c r="O2013">
        <v>3748</v>
      </c>
      <c r="P2013">
        <v>55</v>
      </c>
      <c r="Q2013">
        <v>38.4</v>
      </c>
      <c r="R2013">
        <v>28.5</v>
      </c>
      <c r="S2013" t="s">
        <v>27</v>
      </c>
      <c r="T2013" t="s">
        <v>28</v>
      </c>
    </row>
    <row r="2014" spans="1:20" x14ac:dyDescent="0.2">
      <c r="A2014">
        <v>2013</v>
      </c>
      <c r="B2014">
        <v>18</v>
      </c>
      <c r="C2014" t="s">
        <v>25</v>
      </c>
      <c r="D2014">
        <v>154</v>
      </c>
      <c r="E2014">
        <v>111</v>
      </c>
      <c r="F2014" t="s">
        <v>26</v>
      </c>
      <c r="G2014">
        <v>56</v>
      </c>
      <c r="H2014">
        <v>776</v>
      </c>
      <c r="I2014">
        <v>126</v>
      </c>
      <c r="J2014">
        <v>5128</v>
      </c>
      <c r="K2014">
        <v>13.74</v>
      </c>
      <c r="L2014" t="s">
        <v>22</v>
      </c>
      <c r="M2014">
        <v>8.9</v>
      </c>
      <c r="N2014">
        <v>1.9</v>
      </c>
      <c r="O2014">
        <v>2553</v>
      </c>
      <c r="P2014">
        <v>75</v>
      </c>
      <c r="Q2014">
        <v>38.4</v>
      </c>
      <c r="R2014">
        <v>28.5</v>
      </c>
      <c r="S2014" t="s">
        <v>32</v>
      </c>
      <c r="T2014" t="s">
        <v>24</v>
      </c>
    </row>
    <row r="2015" spans="1:20" x14ac:dyDescent="0.2">
      <c r="A2015">
        <v>2014</v>
      </c>
      <c r="B2015">
        <v>59</v>
      </c>
      <c r="C2015" t="s">
        <v>25</v>
      </c>
      <c r="D2015">
        <v>198</v>
      </c>
      <c r="E2015">
        <v>64</v>
      </c>
      <c r="F2015" t="s">
        <v>26</v>
      </c>
      <c r="G2015">
        <v>77</v>
      </c>
      <c r="H2015">
        <v>189</v>
      </c>
      <c r="I2015">
        <v>124</v>
      </c>
      <c r="J2015">
        <v>17945</v>
      </c>
      <c r="K2015">
        <v>0.9</v>
      </c>
      <c r="L2015" t="s">
        <v>36</v>
      </c>
      <c r="M2015">
        <v>5.4</v>
      </c>
      <c r="N2015">
        <v>1.9</v>
      </c>
      <c r="O2015">
        <v>3280</v>
      </c>
      <c r="P2015">
        <v>52</v>
      </c>
      <c r="Q2015">
        <v>38.4</v>
      </c>
      <c r="R2015">
        <v>28.5</v>
      </c>
      <c r="S2015" t="s">
        <v>34</v>
      </c>
      <c r="T2015" t="s">
        <v>32</v>
      </c>
    </row>
    <row r="2016" spans="1:20" x14ac:dyDescent="0.2">
      <c r="A2016">
        <v>2015</v>
      </c>
      <c r="B2016">
        <v>31</v>
      </c>
      <c r="C2016" t="s">
        <v>29</v>
      </c>
      <c r="D2016">
        <v>183</v>
      </c>
      <c r="E2016">
        <v>70</v>
      </c>
      <c r="F2016" t="s">
        <v>35</v>
      </c>
      <c r="G2016">
        <v>61</v>
      </c>
      <c r="H2016">
        <v>647</v>
      </c>
      <c r="I2016">
        <v>176</v>
      </c>
      <c r="J2016">
        <v>19267</v>
      </c>
      <c r="K2016">
        <v>8.65</v>
      </c>
      <c r="L2016" t="s">
        <v>31</v>
      </c>
      <c r="M2016">
        <v>5</v>
      </c>
      <c r="N2016">
        <v>1.9</v>
      </c>
      <c r="O2016">
        <v>3720</v>
      </c>
      <c r="P2016">
        <v>70</v>
      </c>
      <c r="Q2016">
        <v>38.4</v>
      </c>
      <c r="R2016">
        <v>28.5</v>
      </c>
      <c r="S2016" t="s">
        <v>34</v>
      </c>
      <c r="T2016" t="s">
        <v>28</v>
      </c>
    </row>
    <row r="2017" spans="1:20" x14ac:dyDescent="0.2">
      <c r="A2017">
        <v>2016</v>
      </c>
      <c r="B2017">
        <v>32</v>
      </c>
      <c r="C2017" t="s">
        <v>25</v>
      </c>
      <c r="D2017">
        <v>191</v>
      </c>
      <c r="E2017">
        <v>76</v>
      </c>
      <c r="F2017" t="s">
        <v>26</v>
      </c>
      <c r="G2017">
        <v>110</v>
      </c>
      <c r="H2017">
        <v>215</v>
      </c>
      <c r="I2017">
        <v>107</v>
      </c>
      <c r="J2017">
        <v>15638</v>
      </c>
      <c r="K2017">
        <v>7.18</v>
      </c>
      <c r="L2017" t="s">
        <v>22</v>
      </c>
      <c r="M2017">
        <v>7.7</v>
      </c>
      <c r="N2017">
        <v>1.9</v>
      </c>
      <c r="O2017">
        <v>3879</v>
      </c>
      <c r="P2017">
        <v>71</v>
      </c>
      <c r="Q2017">
        <v>38.4</v>
      </c>
      <c r="R2017">
        <v>28.5</v>
      </c>
      <c r="S2017" t="s">
        <v>27</v>
      </c>
      <c r="T2017" t="s">
        <v>24</v>
      </c>
    </row>
    <row r="2018" spans="1:20" x14ac:dyDescent="0.2">
      <c r="A2018">
        <v>2017</v>
      </c>
      <c r="B2018">
        <v>25</v>
      </c>
      <c r="C2018" t="s">
        <v>20</v>
      </c>
      <c r="D2018">
        <v>184</v>
      </c>
      <c r="E2018">
        <v>71</v>
      </c>
      <c r="F2018" t="s">
        <v>21</v>
      </c>
      <c r="G2018">
        <v>91</v>
      </c>
      <c r="H2018">
        <v>255</v>
      </c>
      <c r="I2018">
        <v>101</v>
      </c>
      <c r="J2018">
        <v>8442</v>
      </c>
      <c r="K2018">
        <v>13.67</v>
      </c>
      <c r="L2018" t="s">
        <v>22</v>
      </c>
      <c r="M2018">
        <v>5.0999999999999996</v>
      </c>
      <c r="N2018">
        <v>1.9</v>
      </c>
      <c r="O2018">
        <v>3512</v>
      </c>
      <c r="P2018">
        <v>68</v>
      </c>
      <c r="Q2018">
        <v>38.4</v>
      </c>
      <c r="R2018">
        <v>28.5</v>
      </c>
      <c r="S2018" t="s">
        <v>27</v>
      </c>
      <c r="T2018" t="s">
        <v>24</v>
      </c>
    </row>
    <row r="2019" spans="1:20" x14ac:dyDescent="0.2">
      <c r="A2019">
        <v>2018</v>
      </c>
      <c r="B2019">
        <v>56</v>
      </c>
      <c r="C2019" t="s">
        <v>25</v>
      </c>
      <c r="D2019">
        <v>172</v>
      </c>
      <c r="E2019">
        <v>52</v>
      </c>
      <c r="F2019" t="s">
        <v>21</v>
      </c>
      <c r="G2019">
        <v>41</v>
      </c>
      <c r="H2019">
        <v>737</v>
      </c>
      <c r="I2019">
        <v>137</v>
      </c>
      <c r="J2019">
        <v>16117</v>
      </c>
      <c r="K2019">
        <v>6.35</v>
      </c>
      <c r="L2019" t="s">
        <v>31</v>
      </c>
      <c r="M2019">
        <v>7.6</v>
      </c>
      <c r="N2019">
        <v>1.9</v>
      </c>
      <c r="O2019">
        <v>3008</v>
      </c>
      <c r="P2019">
        <v>73</v>
      </c>
      <c r="Q2019">
        <v>38.4</v>
      </c>
      <c r="R2019">
        <v>28.5</v>
      </c>
      <c r="S2019" t="s">
        <v>23</v>
      </c>
      <c r="T2019" t="s">
        <v>28</v>
      </c>
    </row>
    <row r="2020" spans="1:20" x14ac:dyDescent="0.2">
      <c r="A2020">
        <v>2019</v>
      </c>
      <c r="B2020">
        <v>18</v>
      </c>
      <c r="C2020" t="s">
        <v>29</v>
      </c>
      <c r="D2020">
        <v>179</v>
      </c>
      <c r="E2020">
        <v>92</v>
      </c>
      <c r="F2020" t="s">
        <v>30</v>
      </c>
      <c r="G2020">
        <v>22</v>
      </c>
      <c r="H2020">
        <v>524</v>
      </c>
      <c r="I2020">
        <v>176</v>
      </c>
      <c r="J2020">
        <v>11974</v>
      </c>
      <c r="K2020">
        <v>7.4</v>
      </c>
      <c r="L2020" t="s">
        <v>22</v>
      </c>
      <c r="M2020">
        <v>4.5999999999999996</v>
      </c>
      <c r="N2020">
        <v>1.9</v>
      </c>
      <c r="O2020">
        <v>1891</v>
      </c>
      <c r="P2020">
        <v>89</v>
      </c>
      <c r="Q2020">
        <v>38.4</v>
      </c>
      <c r="R2020">
        <v>28.5</v>
      </c>
      <c r="S2020" t="s">
        <v>34</v>
      </c>
      <c r="T2020" t="s">
        <v>32</v>
      </c>
    </row>
    <row r="2021" spans="1:20" x14ac:dyDescent="0.2">
      <c r="A2021">
        <v>2020</v>
      </c>
      <c r="B2021">
        <v>25</v>
      </c>
      <c r="C2021" t="s">
        <v>25</v>
      </c>
      <c r="D2021">
        <v>161</v>
      </c>
      <c r="E2021">
        <v>108</v>
      </c>
      <c r="F2021" t="s">
        <v>35</v>
      </c>
      <c r="G2021">
        <v>43</v>
      </c>
      <c r="H2021">
        <v>670</v>
      </c>
      <c r="I2021">
        <v>89</v>
      </c>
      <c r="J2021">
        <v>19828</v>
      </c>
      <c r="K2021">
        <v>11.21</v>
      </c>
      <c r="L2021" t="s">
        <v>36</v>
      </c>
      <c r="M2021">
        <v>7.5</v>
      </c>
      <c r="N2021">
        <v>1.9</v>
      </c>
      <c r="O2021">
        <v>3017</v>
      </c>
      <c r="P2021">
        <v>64</v>
      </c>
      <c r="Q2021">
        <v>38.4</v>
      </c>
      <c r="R2021">
        <v>28.5</v>
      </c>
      <c r="S2021" t="s">
        <v>23</v>
      </c>
      <c r="T2021" t="s">
        <v>32</v>
      </c>
    </row>
    <row r="2022" spans="1:20" x14ac:dyDescent="0.2">
      <c r="A2022">
        <v>2021</v>
      </c>
      <c r="B2022">
        <v>32</v>
      </c>
      <c r="C2022" t="s">
        <v>25</v>
      </c>
      <c r="D2022">
        <v>161</v>
      </c>
      <c r="E2022">
        <v>115</v>
      </c>
      <c r="F2022" t="s">
        <v>33</v>
      </c>
      <c r="G2022">
        <v>53</v>
      </c>
      <c r="H2022">
        <v>279</v>
      </c>
      <c r="I2022">
        <v>110</v>
      </c>
      <c r="J2022">
        <v>9781</v>
      </c>
      <c r="K2022">
        <v>5.75</v>
      </c>
      <c r="L2022" t="s">
        <v>36</v>
      </c>
      <c r="M2022">
        <v>4.2</v>
      </c>
      <c r="N2022">
        <v>1.9</v>
      </c>
      <c r="O2022">
        <v>2871</v>
      </c>
      <c r="P2022">
        <v>75</v>
      </c>
      <c r="Q2022">
        <v>38.4</v>
      </c>
      <c r="R2022">
        <v>28.5</v>
      </c>
      <c r="S2022" t="s">
        <v>23</v>
      </c>
      <c r="T2022" t="s">
        <v>28</v>
      </c>
    </row>
    <row r="2023" spans="1:20" x14ac:dyDescent="0.2">
      <c r="A2023">
        <v>2022</v>
      </c>
      <c r="B2023">
        <v>32</v>
      </c>
      <c r="C2023" t="s">
        <v>20</v>
      </c>
      <c r="D2023">
        <v>184</v>
      </c>
      <c r="E2023">
        <v>70</v>
      </c>
      <c r="F2023" t="s">
        <v>26</v>
      </c>
      <c r="G2023">
        <v>65</v>
      </c>
      <c r="H2023">
        <v>279</v>
      </c>
      <c r="I2023">
        <v>80</v>
      </c>
      <c r="J2023">
        <v>11365</v>
      </c>
      <c r="K2023">
        <v>8.01</v>
      </c>
      <c r="L2023" t="s">
        <v>36</v>
      </c>
      <c r="M2023">
        <v>4.7</v>
      </c>
      <c r="N2023">
        <v>1.9</v>
      </c>
      <c r="O2023">
        <v>2195</v>
      </c>
      <c r="P2023">
        <v>76</v>
      </c>
      <c r="Q2023">
        <v>38.4</v>
      </c>
      <c r="R2023">
        <v>28.5</v>
      </c>
      <c r="S2023" t="s">
        <v>34</v>
      </c>
      <c r="T2023" t="s">
        <v>24</v>
      </c>
    </row>
    <row r="2024" spans="1:20" x14ac:dyDescent="0.2">
      <c r="A2024">
        <v>2023</v>
      </c>
      <c r="B2024">
        <v>26</v>
      </c>
      <c r="C2024" t="s">
        <v>25</v>
      </c>
      <c r="D2024">
        <v>182</v>
      </c>
      <c r="E2024">
        <v>118</v>
      </c>
      <c r="F2024" t="s">
        <v>26</v>
      </c>
      <c r="G2024">
        <v>79</v>
      </c>
      <c r="H2024">
        <v>865</v>
      </c>
      <c r="I2024">
        <v>96</v>
      </c>
      <c r="J2024">
        <v>12923</v>
      </c>
      <c r="K2024">
        <v>6.1</v>
      </c>
      <c r="L2024" t="s">
        <v>22</v>
      </c>
      <c r="M2024">
        <v>9.5</v>
      </c>
      <c r="N2024">
        <v>1.9</v>
      </c>
      <c r="O2024">
        <v>1917</v>
      </c>
      <c r="P2024">
        <v>83</v>
      </c>
      <c r="Q2024">
        <v>38.4</v>
      </c>
      <c r="R2024">
        <v>28.5</v>
      </c>
      <c r="S2024" t="s">
        <v>32</v>
      </c>
      <c r="T2024" t="s">
        <v>28</v>
      </c>
    </row>
    <row r="2025" spans="1:20" x14ac:dyDescent="0.2">
      <c r="A2025">
        <v>2024</v>
      </c>
      <c r="B2025">
        <v>54</v>
      </c>
      <c r="C2025" t="s">
        <v>29</v>
      </c>
      <c r="D2025">
        <v>175</v>
      </c>
      <c r="E2025">
        <v>51</v>
      </c>
      <c r="F2025" t="s">
        <v>21</v>
      </c>
      <c r="G2025">
        <v>76</v>
      </c>
      <c r="H2025">
        <v>982</v>
      </c>
      <c r="I2025">
        <v>168</v>
      </c>
      <c r="J2025">
        <v>2940</v>
      </c>
      <c r="K2025">
        <v>13.93</v>
      </c>
      <c r="L2025" t="s">
        <v>31</v>
      </c>
      <c r="M2025">
        <v>8.1</v>
      </c>
      <c r="N2025">
        <v>1.9</v>
      </c>
      <c r="O2025">
        <v>1894</v>
      </c>
      <c r="P2025">
        <v>77</v>
      </c>
      <c r="Q2025">
        <v>38.4</v>
      </c>
      <c r="R2025">
        <v>28.5</v>
      </c>
      <c r="S2025" t="s">
        <v>32</v>
      </c>
      <c r="T2025" t="s">
        <v>24</v>
      </c>
    </row>
    <row r="2026" spans="1:20" x14ac:dyDescent="0.2">
      <c r="A2026">
        <v>2025</v>
      </c>
      <c r="B2026">
        <v>57</v>
      </c>
      <c r="C2026" t="s">
        <v>25</v>
      </c>
      <c r="D2026">
        <v>170</v>
      </c>
      <c r="E2026">
        <v>93</v>
      </c>
      <c r="F2026" t="s">
        <v>30</v>
      </c>
      <c r="G2026">
        <v>71</v>
      </c>
      <c r="H2026">
        <v>118</v>
      </c>
      <c r="I2026">
        <v>109</v>
      </c>
      <c r="J2026">
        <v>5082</v>
      </c>
      <c r="K2026">
        <v>13.47</v>
      </c>
      <c r="L2026" t="s">
        <v>31</v>
      </c>
      <c r="M2026">
        <v>5.0999999999999996</v>
      </c>
      <c r="N2026">
        <v>1.9</v>
      </c>
      <c r="O2026">
        <v>1590</v>
      </c>
      <c r="P2026">
        <v>52</v>
      </c>
      <c r="Q2026">
        <v>38.4</v>
      </c>
      <c r="R2026">
        <v>28.5</v>
      </c>
      <c r="S2026" t="s">
        <v>32</v>
      </c>
      <c r="T2026" t="s">
        <v>32</v>
      </c>
    </row>
    <row r="2027" spans="1:20" x14ac:dyDescent="0.2">
      <c r="A2027">
        <v>2026</v>
      </c>
      <c r="B2027">
        <v>46</v>
      </c>
      <c r="C2027" t="s">
        <v>25</v>
      </c>
      <c r="D2027">
        <v>165</v>
      </c>
      <c r="E2027">
        <v>118</v>
      </c>
      <c r="F2027" t="s">
        <v>26</v>
      </c>
      <c r="G2027">
        <v>23</v>
      </c>
      <c r="H2027">
        <v>481</v>
      </c>
      <c r="I2027">
        <v>153</v>
      </c>
      <c r="J2027">
        <v>14929</v>
      </c>
      <c r="K2027">
        <v>14.87</v>
      </c>
      <c r="L2027" t="s">
        <v>36</v>
      </c>
      <c r="M2027">
        <v>5.7</v>
      </c>
      <c r="N2027">
        <v>1.9</v>
      </c>
      <c r="O2027">
        <v>2722</v>
      </c>
      <c r="P2027">
        <v>65</v>
      </c>
      <c r="Q2027">
        <v>38.4</v>
      </c>
      <c r="R2027">
        <v>28.5</v>
      </c>
      <c r="S2027" t="s">
        <v>34</v>
      </c>
      <c r="T2027" t="s">
        <v>32</v>
      </c>
    </row>
    <row r="2028" spans="1:20" x14ac:dyDescent="0.2">
      <c r="A2028">
        <v>2027</v>
      </c>
      <c r="B2028">
        <v>21</v>
      </c>
      <c r="C2028" t="s">
        <v>25</v>
      </c>
      <c r="D2028">
        <v>154</v>
      </c>
      <c r="E2028">
        <v>104</v>
      </c>
      <c r="F2028" t="s">
        <v>37</v>
      </c>
      <c r="G2028">
        <v>14</v>
      </c>
      <c r="H2028">
        <v>200</v>
      </c>
      <c r="I2028">
        <v>150</v>
      </c>
      <c r="J2028">
        <v>6723</v>
      </c>
      <c r="K2028">
        <v>5.59</v>
      </c>
      <c r="L2028" t="s">
        <v>36</v>
      </c>
      <c r="M2028">
        <v>9.3000000000000007</v>
      </c>
      <c r="N2028">
        <v>1.9</v>
      </c>
      <c r="O2028">
        <v>1994</v>
      </c>
      <c r="P2028">
        <v>62</v>
      </c>
      <c r="Q2028">
        <v>38.4</v>
      </c>
      <c r="R2028">
        <v>28.5</v>
      </c>
      <c r="S2028" t="s">
        <v>32</v>
      </c>
      <c r="T2028" t="s">
        <v>24</v>
      </c>
    </row>
    <row r="2029" spans="1:20" x14ac:dyDescent="0.2">
      <c r="A2029">
        <v>2028</v>
      </c>
      <c r="B2029">
        <v>33</v>
      </c>
      <c r="C2029" t="s">
        <v>25</v>
      </c>
      <c r="D2029">
        <v>199</v>
      </c>
      <c r="E2029">
        <v>71</v>
      </c>
      <c r="F2029" t="s">
        <v>33</v>
      </c>
      <c r="G2029">
        <v>111</v>
      </c>
      <c r="H2029">
        <v>598</v>
      </c>
      <c r="I2029">
        <v>169</v>
      </c>
      <c r="J2029">
        <v>11386</v>
      </c>
      <c r="K2029">
        <v>12.18</v>
      </c>
      <c r="L2029" t="s">
        <v>36</v>
      </c>
      <c r="M2029">
        <v>7.7</v>
      </c>
      <c r="N2029">
        <v>1.9</v>
      </c>
      <c r="O2029">
        <v>3684</v>
      </c>
      <c r="P2029">
        <v>60</v>
      </c>
      <c r="Q2029">
        <v>38.4</v>
      </c>
      <c r="R2029">
        <v>28.5</v>
      </c>
      <c r="S2029" t="s">
        <v>34</v>
      </c>
      <c r="T2029" t="s">
        <v>24</v>
      </c>
    </row>
    <row r="2030" spans="1:20" x14ac:dyDescent="0.2">
      <c r="A2030">
        <v>2029</v>
      </c>
      <c r="B2030">
        <v>57</v>
      </c>
      <c r="C2030" t="s">
        <v>25</v>
      </c>
      <c r="D2030">
        <v>199</v>
      </c>
      <c r="E2030">
        <v>105</v>
      </c>
      <c r="F2030" t="s">
        <v>37</v>
      </c>
      <c r="G2030">
        <v>25</v>
      </c>
      <c r="H2030">
        <v>746</v>
      </c>
      <c r="I2030">
        <v>82</v>
      </c>
      <c r="J2030">
        <v>17493</v>
      </c>
      <c r="K2030">
        <v>4.71</v>
      </c>
      <c r="L2030" t="s">
        <v>36</v>
      </c>
      <c r="M2030">
        <v>6.7</v>
      </c>
      <c r="N2030">
        <v>1.9</v>
      </c>
      <c r="O2030">
        <v>3728</v>
      </c>
      <c r="P2030">
        <v>55</v>
      </c>
      <c r="Q2030">
        <v>38.4</v>
      </c>
      <c r="R2030">
        <v>28.5</v>
      </c>
      <c r="S2030" t="s">
        <v>32</v>
      </c>
      <c r="T2030" t="s">
        <v>28</v>
      </c>
    </row>
    <row r="2031" spans="1:20" x14ac:dyDescent="0.2">
      <c r="A2031">
        <v>2030</v>
      </c>
      <c r="B2031">
        <v>44</v>
      </c>
      <c r="C2031" t="s">
        <v>29</v>
      </c>
      <c r="D2031">
        <v>188</v>
      </c>
      <c r="E2031">
        <v>94</v>
      </c>
      <c r="F2031" t="s">
        <v>37</v>
      </c>
      <c r="G2031">
        <v>55</v>
      </c>
      <c r="H2031">
        <v>595</v>
      </c>
      <c r="I2031">
        <v>120</v>
      </c>
      <c r="J2031">
        <v>1670</v>
      </c>
      <c r="K2031">
        <v>9.01</v>
      </c>
      <c r="L2031" t="s">
        <v>36</v>
      </c>
      <c r="M2031">
        <v>8.9</v>
      </c>
      <c r="N2031">
        <v>1.9</v>
      </c>
      <c r="O2031">
        <v>2626</v>
      </c>
      <c r="P2031">
        <v>89</v>
      </c>
      <c r="Q2031">
        <v>38.4</v>
      </c>
      <c r="R2031">
        <v>28.5</v>
      </c>
      <c r="S2031" t="s">
        <v>27</v>
      </c>
      <c r="T2031" t="s">
        <v>28</v>
      </c>
    </row>
    <row r="2032" spans="1:20" x14ac:dyDescent="0.2">
      <c r="A2032">
        <v>2031</v>
      </c>
      <c r="B2032">
        <v>27</v>
      </c>
      <c r="C2032" t="s">
        <v>25</v>
      </c>
      <c r="D2032">
        <v>177</v>
      </c>
      <c r="E2032">
        <v>100</v>
      </c>
      <c r="F2032" t="s">
        <v>21</v>
      </c>
      <c r="G2032">
        <v>16</v>
      </c>
      <c r="H2032">
        <v>801</v>
      </c>
      <c r="I2032">
        <v>114</v>
      </c>
      <c r="J2032">
        <v>10744</v>
      </c>
      <c r="K2032">
        <v>4.54</v>
      </c>
      <c r="L2032" t="s">
        <v>36</v>
      </c>
      <c r="M2032">
        <v>4.0999999999999996</v>
      </c>
      <c r="N2032">
        <v>1.9</v>
      </c>
      <c r="O2032">
        <v>3589</v>
      </c>
      <c r="P2032">
        <v>82</v>
      </c>
      <c r="Q2032">
        <v>38.4</v>
      </c>
      <c r="R2032">
        <v>28.5</v>
      </c>
      <c r="S2032" t="s">
        <v>27</v>
      </c>
      <c r="T2032" t="s">
        <v>24</v>
      </c>
    </row>
    <row r="2033" spans="1:20" x14ac:dyDescent="0.2">
      <c r="A2033">
        <v>2032</v>
      </c>
      <c r="B2033">
        <v>27</v>
      </c>
      <c r="C2033" t="s">
        <v>29</v>
      </c>
      <c r="D2033">
        <v>158</v>
      </c>
      <c r="E2033">
        <v>84</v>
      </c>
      <c r="F2033" t="s">
        <v>30</v>
      </c>
      <c r="G2033">
        <v>21</v>
      </c>
      <c r="H2033">
        <v>223</v>
      </c>
      <c r="I2033">
        <v>133</v>
      </c>
      <c r="J2033">
        <v>19386</v>
      </c>
      <c r="K2033">
        <v>8.17</v>
      </c>
      <c r="L2033" t="s">
        <v>31</v>
      </c>
      <c r="M2033">
        <v>8.4</v>
      </c>
      <c r="N2033">
        <v>1.9</v>
      </c>
      <c r="O2033">
        <v>3890</v>
      </c>
      <c r="P2033">
        <v>69</v>
      </c>
      <c r="Q2033">
        <v>38.4</v>
      </c>
      <c r="R2033">
        <v>28.5</v>
      </c>
      <c r="S2033" t="s">
        <v>32</v>
      </c>
      <c r="T2033" t="s">
        <v>32</v>
      </c>
    </row>
    <row r="2034" spans="1:20" x14ac:dyDescent="0.2">
      <c r="A2034">
        <v>2033</v>
      </c>
      <c r="B2034">
        <v>36</v>
      </c>
      <c r="C2034" t="s">
        <v>29</v>
      </c>
      <c r="D2034">
        <v>167</v>
      </c>
      <c r="E2034">
        <v>59</v>
      </c>
      <c r="F2034" t="s">
        <v>37</v>
      </c>
      <c r="G2034">
        <v>44</v>
      </c>
      <c r="H2034">
        <v>834</v>
      </c>
      <c r="I2034">
        <v>108</v>
      </c>
      <c r="J2034">
        <v>5898</v>
      </c>
      <c r="K2034">
        <v>5.83</v>
      </c>
      <c r="L2034" t="s">
        <v>22</v>
      </c>
      <c r="M2034">
        <v>9</v>
      </c>
      <c r="N2034">
        <v>1.9</v>
      </c>
      <c r="O2034">
        <v>3354</v>
      </c>
      <c r="P2034">
        <v>65</v>
      </c>
      <c r="Q2034">
        <v>38.4</v>
      </c>
      <c r="R2034">
        <v>28.5</v>
      </c>
      <c r="S2034" t="s">
        <v>32</v>
      </c>
      <c r="T2034" t="s">
        <v>28</v>
      </c>
    </row>
    <row r="2035" spans="1:20" x14ac:dyDescent="0.2">
      <c r="A2035">
        <v>2034</v>
      </c>
      <c r="B2035">
        <v>55</v>
      </c>
      <c r="C2035" t="s">
        <v>25</v>
      </c>
      <c r="D2035">
        <v>173</v>
      </c>
      <c r="E2035">
        <v>77</v>
      </c>
      <c r="F2035" t="s">
        <v>35</v>
      </c>
      <c r="G2035">
        <v>94</v>
      </c>
      <c r="H2035">
        <v>755</v>
      </c>
      <c r="I2035">
        <v>93</v>
      </c>
      <c r="J2035">
        <v>17485</v>
      </c>
      <c r="K2035">
        <v>1.1299999999999999</v>
      </c>
      <c r="L2035" t="s">
        <v>22</v>
      </c>
      <c r="M2035">
        <v>6.3</v>
      </c>
      <c r="N2035">
        <v>1.9</v>
      </c>
      <c r="O2035">
        <v>3985</v>
      </c>
      <c r="P2035">
        <v>79</v>
      </c>
      <c r="Q2035">
        <v>38.4</v>
      </c>
      <c r="R2035">
        <v>28.5</v>
      </c>
      <c r="S2035" t="s">
        <v>34</v>
      </c>
      <c r="T2035" t="s">
        <v>28</v>
      </c>
    </row>
    <row r="2036" spans="1:20" x14ac:dyDescent="0.2">
      <c r="A2036">
        <v>2035</v>
      </c>
      <c r="B2036">
        <v>38</v>
      </c>
      <c r="C2036" t="s">
        <v>20</v>
      </c>
      <c r="D2036">
        <v>176</v>
      </c>
      <c r="E2036">
        <v>76</v>
      </c>
      <c r="F2036" t="s">
        <v>26</v>
      </c>
      <c r="G2036">
        <v>15</v>
      </c>
      <c r="H2036">
        <v>791</v>
      </c>
      <c r="I2036">
        <v>172</v>
      </c>
      <c r="J2036">
        <v>7525</v>
      </c>
      <c r="K2036">
        <v>7.43</v>
      </c>
      <c r="L2036" t="s">
        <v>22</v>
      </c>
      <c r="M2036">
        <v>9.8000000000000007</v>
      </c>
      <c r="N2036">
        <v>1.9</v>
      </c>
      <c r="O2036">
        <v>1771</v>
      </c>
      <c r="P2036">
        <v>53</v>
      </c>
      <c r="Q2036">
        <v>38.4</v>
      </c>
      <c r="R2036">
        <v>28.5</v>
      </c>
      <c r="S2036" t="s">
        <v>23</v>
      </c>
      <c r="T2036" t="s">
        <v>32</v>
      </c>
    </row>
    <row r="2037" spans="1:20" x14ac:dyDescent="0.2">
      <c r="A2037">
        <v>2036</v>
      </c>
      <c r="B2037">
        <v>41</v>
      </c>
      <c r="C2037" t="s">
        <v>29</v>
      </c>
      <c r="D2037">
        <v>183</v>
      </c>
      <c r="E2037">
        <v>79</v>
      </c>
      <c r="F2037" t="s">
        <v>26</v>
      </c>
      <c r="G2037">
        <v>92</v>
      </c>
      <c r="H2037">
        <v>830</v>
      </c>
      <c r="I2037">
        <v>159</v>
      </c>
      <c r="J2037">
        <v>4174</v>
      </c>
      <c r="K2037">
        <v>6.6</v>
      </c>
      <c r="L2037" t="s">
        <v>36</v>
      </c>
      <c r="M2037">
        <v>8.4</v>
      </c>
      <c r="N2037">
        <v>1.9</v>
      </c>
      <c r="O2037">
        <v>2868</v>
      </c>
      <c r="P2037">
        <v>56</v>
      </c>
      <c r="Q2037">
        <v>38.4</v>
      </c>
      <c r="R2037">
        <v>28.5</v>
      </c>
      <c r="S2037" t="s">
        <v>23</v>
      </c>
      <c r="T2037" t="s">
        <v>24</v>
      </c>
    </row>
    <row r="2038" spans="1:20" x14ac:dyDescent="0.2">
      <c r="A2038">
        <v>2037</v>
      </c>
      <c r="B2038">
        <v>38</v>
      </c>
      <c r="C2038" t="s">
        <v>20</v>
      </c>
      <c r="D2038">
        <v>189</v>
      </c>
      <c r="E2038">
        <v>107</v>
      </c>
      <c r="F2038" t="s">
        <v>33</v>
      </c>
      <c r="G2038">
        <v>25</v>
      </c>
      <c r="H2038">
        <v>618</v>
      </c>
      <c r="I2038">
        <v>172</v>
      </c>
      <c r="J2038">
        <v>5176</v>
      </c>
      <c r="K2038">
        <v>9.1300000000000008</v>
      </c>
      <c r="L2038" t="s">
        <v>22</v>
      </c>
      <c r="M2038">
        <v>8.5</v>
      </c>
      <c r="N2038">
        <v>1.9</v>
      </c>
      <c r="O2038">
        <v>2634</v>
      </c>
      <c r="P2038">
        <v>84</v>
      </c>
      <c r="Q2038">
        <v>38.4</v>
      </c>
      <c r="R2038">
        <v>28.5</v>
      </c>
      <c r="S2038" t="s">
        <v>32</v>
      </c>
      <c r="T2038" t="s">
        <v>24</v>
      </c>
    </row>
    <row r="2039" spans="1:20" x14ac:dyDescent="0.2">
      <c r="A2039">
        <v>2038</v>
      </c>
      <c r="B2039">
        <v>37</v>
      </c>
      <c r="C2039" t="s">
        <v>29</v>
      </c>
      <c r="D2039">
        <v>166</v>
      </c>
      <c r="E2039">
        <v>109</v>
      </c>
      <c r="F2039" t="s">
        <v>21</v>
      </c>
      <c r="G2039">
        <v>47</v>
      </c>
      <c r="H2039">
        <v>984</v>
      </c>
      <c r="I2039">
        <v>140</v>
      </c>
      <c r="J2039">
        <v>16478</v>
      </c>
      <c r="K2039">
        <v>7.75</v>
      </c>
      <c r="L2039" t="s">
        <v>31</v>
      </c>
      <c r="M2039">
        <v>5.2</v>
      </c>
      <c r="N2039">
        <v>1.9</v>
      </c>
      <c r="O2039">
        <v>1536</v>
      </c>
      <c r="P2039">
        <v>67</v>
      </c>
      <c r="Q2039">
        <v>38.4</v>
      </c>
      <c r="R2039">
        <v>28.5</v>
      </c>
      <c r="S2039" t="s">
        <v>34</v>
      </c>
      <c r="T2039" t="s">
        <v>28</v>
      </c>
    </row>
    <row r="2040" spans="1:20" x14ac:dyDescent="0.2">
      <c r="A2040">
        <v>2039</v>
      </c>
      <c r="B2040">
        <v>41</v>
      </c>
      <c r="C2040" t="s">
        <v>20</v>
      </c>
      <c r="D2040">
        <v>167</v>
      </c>
      <c r="E2040">
        <v>90</v>
      </c>
      <c r="F2040" t="s">
        <v>30</v>
      </c>
      <c r="G2040">
        <v>10</v>
      </c>
      <c r="H2040">
        <v>617</v>
      </c>
      <c r="I2040">
        <v>113</v>
      </c>
      <c r="J2040">
        <v>13725</v>
      </c>
      <c r="K2040">
        <v>11.76</v>
      </c>
      <c r="L2040" t="s">
        <v>22</v>
      </c>
      <c r="M2040">
        <v>6.7</v>
      </c>
      <c r="N2040">
        <v>1.9</v>
      </c>
      <c r="O2040">
        <v>2841</v>
      </c>
      <c r="P2040">
        <v>84</v>
      </c>
      <c r="Q2040">
        <v>38.4</v>
      </c>
      <c r="R2040">
        <v>28.5</v>
      </c>
      <c r="S2040" t="s">
        <v>27</v>
      </c>
      <c r="T2040" t="s">
        <v>28</v>
      </c>
    </row>
    <row r="2041" spans="1:20" x14ac:dyDescent="0.2">
      <c r="A2041">
        <v>2040</v>
      </c>
      <c r="B2041">
        <v>45</v>
      </c>
      <c r="C2041" t="s">
        <v>25</v>
      </c>
      <c r="D2041">
        <v>172</v>
      </c>
      <c r="E2041">
        <v>67</v>
      </c>
      <c r="F2041" t="s">
        <v>33</v>
      </c>
      <c r="G2041">
        <v>75</v>
      </c>
      <c r="H2041">
        <v>483</v>
      </c>
      <c r="I2041">
        <v>136</v>
      </c>
      <c r="J2041">
        <v>8432</v>
      </c>
      <c r="K2041">
        <v>10.69</v>
      </c>
      <c r="L2041" t="s">
        <v>31</v>
      </c>
      <c r="M2041">
        <v>8.1999999999999993</v>
      </c>
      <c r="N2041">
        <v>1.9</v>
      </c>
      <c r="O2041">
        <v>3317</v>
      </c>
      <c r="P2041">
        <v>82</v>
      </c>
      <c r="Q2041">
        <v>38.4</v>
      </c>
      <c r="R2041">
        <v>28.5</v>
      </c>
      <c r="S2041" t="s">
        <v>32</v>
      </c>
      <c r="T2041" t="s">
        <v>24</v>
      </c>
    </row>
    <row r="2042" spans="1:20" x14ac:dyDescent="0.2">
      <c r="A2042">
        <v>2041</v>
      </c>
      <c r="B2042">
        <v>37</v>
      </c>
      <c r="C2042" t="s">
        <v>20</v>
      </c>
      <c r="D2042">
        <v>180</v>
      </c>
      <c r="E2042">
        <v>70</v>
      </c>
      <c r="F2042" t="s">
        <v>26</v>
      </c>
      <c r="G2042">
        <v>15</v>
      </c>
      <c r="H2042">
        <v>732</v>
      </c>
      <c r="I2042">
        <v>87</v>
      </c>
      <c r="J2042">
        <v>9540</v>
      </c>
      <c r="K2042">
        <v>8.9</v>
      </c>
      <c r="L2042" t="s">
        <v>36</v>
      </c>
      <c r="M2042">
        <v>9</v>
      </c>
      <c r="N2042">
        <v>1.9</v>
      </c>
      <c r="O2042">
        <v>3490</v>
      </c>
      <c r="P2042">
        <v>75</v>
      </c>
      <c r="Q2042">
        <v>38.4</v>
      </c>
      <c r="R2042">
        <v>28.5</v>
      </c>
      <c r="S2042" t="s">
        <v>23</v>
      </c>
      <c r="T2042" t="s">
        <v>32</v>
      </c>
    </row>
    <row r="2043" spans="1:20" x14ac:dyDescent="0.2">
      <c r="A2043">
        <v>2042</v>
      </c>
      <c r="B2043">
        <v>59</v>
      </c>
      <c r="C2043" t="s">
        <v>25</v>
      </c>
      <c r="D2043">
        <v>164</v>
      </c>
      <c r="E2043">
        <v>81</v>
      </c>
      <c r="F2043" t="s">
        <v>21</v>
      </c>
      <c r="G2043">
        <v>47</v>
      </c>
      <c r="H2043">
        <v>347</v>
      </c>
      <c r="I2043">
        <v>173</v>
      </c>
      <c r="J2043">
        <v>3284</v>
      </c>
      <c r="K2043">
        <v>2.91</v>
      </c>
      <c r="L2043" t="s">
        <v>36</v>
      </c>
      <c r="M2043">
        <v>7</v>
      </c>
      <c r="N2043">
        <v>1.9</v>
      </c>
      <c r="O2043">
        <v>3397</v>
      </c>
      <c r="P2043">
        <v>85</v>
      </c>
      <c r="Q2043">
        <v>38.4</v>
      </c>
      <c r="R2043">
        <v>28.5</v>
      </c>
      <c r="S2043" t="s">
        <v>34</v>
      </c>
      <c r="T2043" t="s">
        <v>28</v>
      </c>
    </row>
    <row r="2044" spans="1:20" x14ac:dyDescent="0.2">
      <c r="A2044">
        <v>2043</v>
      </c>
      <c r="B2044">
        <v>37</v>
      </c>
      <c r="C2044" t="s">
        <v>25</v>
      </c>
      <c r="D2044">
        <v>180</v>
      </c>
      <c r="E2044">
        <v>87</v>
      </c>
      <c r="F2044" t="s">
        <v>30</v>
      </c>
      <c r="G2044">
        <v>113</v>
      </c>
      <c r="H2044">
        <v>539</v>
      </c>
      <c r="I2044">
        <v>122</v>
      </c>
      <c r="J2044">
        <v>1699</v>
      </c>
      <c r="K2044">
        <v>14.77</v>
      </c>
      <c r="L2044" t="s">
        <v>36</v>
      </c>
      <c r="M2044">
        <v>8.6</v>
      </c>
      <c r="N2044">
        <v>1.9</v>
      </c>
      <c r="O2044">
        <v>1586</v>
      </c>
      <c r="P2044">
        <v>56</v>
      </c>
      <c r="Q2044">
        <v>38.4</v>
      </c>
      <c r="R2044">
        <v>28.5</v>
      </c>
      <c r="S2044" t="s">
        <v>32</v>
      </c>
      <c r="T2044" t="s">
        <v>28</v>
      </c>
    </row>
    <row r="2045" spans="1:20" x14ac:dyDescent="0.2">
      <c r="A2045">
        <v>2044</v>
      </c>
      <c r="B2045">
        <v>27</v>
      </c>
      <c r="C2045" t="s">
        <v>29</v>
      </c>
      <c r="D2045">
        <v>179</v>
      </c>
      <c r="E2045">
        <v>84</v>
      </c>
      <c r="F2045" t="s">
        <v>21</v>
      </c>
      <c r="G2045">
        <v>36</v>
      </c>
      <c r="H2045">
        <v>191</v>
      </c>
      <c r="I2045">
        <v>148</v>
      </c>
      <c r="J2045">
        <v>14368</v>
      </c>
      <c r="K2045">
        <v>3.92</v>
      </c>
      <c r="L2045" t="s">
        <v>22</v>
      </c>
      <c r="M2045">
        <v>4</v>
      </c>
      <c r="N2045">
        <v>1.9</v>
      </c>
      <c r="O2045">
        <v>2353</v>
      </c>
      <c r="P2045">
        <v>67</v>
      </c>
      <c r="Q2045">
        <v>38.4</v>
      </c>
      <c r="R2045">
        <v>28.5</v>
      </c>
      <c r="S2045" t="s">
        <v>34</v>
      </c>
      <c r="T2045" t="s">
        <v>28</v>
      </c>
    </row>
    <row r="2046" spans="1:20" x14ac:dyDescent="0.2">
      <c r="A2046">
        <v>2045</v>
      </c>
      <c r="B2046">
        <v>20</v>
      </c>
      <c r="C2046" t="s">
        <v>20</v>
      </c>
      <c r="D2046">
        <v>187</v>
      </c>
      <c r="E2046">
        <v>97</v>
      </c>
      <c r="F2046" t="s">
        <v>30</v>
      </c>
      <c r="G2046">
        <v>54</v>
      </c>
      <c r="H2046">
        <v>329</v>
      </c>
      <c r="I2046">
        <v>119</v>
      </c>
      <c r="J2046">
        <v>4794</v>
      </c>
      <c r="K2046">
        <v>11.74</v>
      </c>
      <c r="L2046" t="s">
        <v>36</v>
      </c>
      <c r="M2046">
        <v>7.3</v>
      </c>
      <c r="N2046">
        <v>1.9</v>
      </c>
      <c r="O2046">
        <v>2745</v>
      </c>
      <c r="P2046">
        <v>69</v>
      </c>
      <c r="Q2046">
        <v>38.4</v>
      </c>
      <c r="R2046">
        <v>28.5</v>
      </c>
      <c r="S2046" t="s">
        <v>23</v>
      </c>
      <c r="T2046" t="s">
        <v>32</v>
      </c>
    </row>
    <row r="2047" spans="1:20" x14ac:dyDescent="0.2">
      <c r="A2047">
        <v>2046</v>
      </c>
      <c r="B2047">
        <v>43</v>
      </c>
      <c r="C2047" t="s">
        <v>20</v>
      </c>
      <c r="D2047">
        <v>163</v>
      </c>
      <c r="E2047">
        <v>97</v>
      </c>
      <c r="F2047" t="s">
        <v>30</v>
      </c>
      <c r="G2047">
        <v>39</v>
      </c>
      <c r="H2047">
        <v>530</v>
      </c>
      <c r="I2047">
        <v>123</v>
      </c>
      <c r="J2047">
        <v>18565</v>
      </c>
      <c r="K2047">
        <v>9.24</v>
      </c>
      <c r="L2047" t="s">
        <v>36</v>
      </c>
      <c r="M2047">
        <v>5.4</v>
      </c>
      <c r="N2047">
        <v>1.9</v>
      </c>
      <c r="O2047">
        <v>1547</v>
      </c>
      <c r="P2047">
        <v>85</v>
      </c>
      <c r="Q2047">
        <v>38.4</v>
      </c>
      <c r="R2047">
        <v>28.5</v>
      </c>
      <c r="S2047" t="s">
        <v>27</v>
      </c>
      <c r="T2047" t="s">
        <v>24</v>
      </c>
    </row>
    <row r="2048" spans="1:20" x14ac:dyDescent="0.2">
      <c r="A2048">
        <v>2047</v>
      </c>
      <c r="B2048">
        <v>34</v>
      </c>
      <c r="C2048" t="s">
        <v>29</v>
      </c>
      <c r="D2048">
        <v>193</v>
      </c>
      <c r="E2048">
        <v>82</v>
      </c>
      <c r="F2048" t="s">
        <v>35</v>
      </c>
      <c r="G2048">
        <v>23</v>
      </c>
      <c r="H2048">
        <v>487</v>
      </c>
      <c r="I2048">
        <v>147</v>
      </c>
      <c r="J2048">
        <v>6038</v>
      </c>
      <c r="K2048">
        <v>8.84</v>
      </c>
      <c r="L2048" t="s">
        <v>36</v>
      </c>
      <c r="M2048">
        <v>4.5999999999999996</v>
      </c>
      <c r="N2048">
        <v>1.9</v>
      </c>
      <c r="O2048">
        <v>3591</v>
      </c>
      <c r="P2048">
        <v>54</v>
      </c>
      <c r="Q2048">
        <v>38.4</v>
      </c>
      <c r="R2048">
        <v>28.5</v>
      </c>
      <c r="S2048" t="s">
        <v>32</v>
      </c>
      <c r="T2048" t="s">
        <v>32</v>
      </c>
    </row>
    <row r="2049" spans="1:20" x14ac:dyDescent="0.2">
      <c r="A2049">
        <v>2048</v>
      </c>
      <c r="B2049">
        <v>34</v>
      </c>
      <c r="C2049" t="s">
        <v>20</v>
      </c>
      <c r="D2049">
        <v>187</v>
      </c>
      <c r="E2049">
        <v>117</v>
      </c>
      <c r="F2049" t="s">
        <v>37</v>
      </c>
      <c r="G2049">
        <v>53</v>
      </c>
      <c r="H2049">
        <v>845</v>
      </c>
      <c r="I2049">
        <v>95</v>
      </c>
      <c r="J2049">
        <v>17521</v>
      </c>
      <c r="K2049">
        <v>8.27</v>
      </c>
      <c r="L2049" t="s">
        <v>22</v>
      </c>
      <c r="M2049">
        <v>7.3</v>
      </c>
      <c r="N2049">
        <v>1.9</v>
      </c>
      <c r="O2049">
        <v>2924</v>
      </c>
      <c r="P2049">
        <v>63</v>
      </c>
      <c r="Q2049">
        <v>38.4</v>
      </c>
      <c r="R2049">
        <v>28.5</v>
      </c>
      <c r="S2049" t="s">
        <v>34</v>
      </c>
      <c r="T2049" t="s">
        <v>28</v>
      </c>
    </row>
    <row r="2050" spans="1:20" x14ac:dyDescent="0.2">
      <c r="A2050">
        <v>2049</v>
      </c>
      <c r="B2050">
        <v>28</v>
      </c>
      <c r="C2050" t="s">
        <v>25</v>
      </c>
      <c r="D2050">
        <v>184</v>
      </c>
      <c r="E2050">
        <v>116</v>
      </c>
      <c r="F2050" t="s">
        <v>26</v>
      </c>
      <c r="G2050">
        <v>48</v>
      </c>
      <c r="H2050">
        <v>450</v>
      </c>
      <c r="I2050">
        <v>90</v>
      </c>
      <c r="J2050">
        <v>16842</v>
      </c>
      <c r="K2050">
        <v>11.9</v>
      </c>
      <c r="L2050" t="s">
        <v>36</v>
      </c>
      <c r="M2050">
        <v>5.9</v>
      </c>
      <c r="N2050">
        <v>1.9</v>
      </c>
      <c r="O2050">
        <v>3878</v>
      </c>
      <c r="P2050">
        <v>88</v>
      </c>
      <c r="Q2050">
        <v>38.4</v>
      </c>
      <c r="R2050">
        <v>28.5</v>
      </c>
      <c r="S2050" t="s">
        <v>32</v>
      </c>
      <c r="T2050" t="s">
        <v>24</v>
      </c>
    </row>
    <row r="2051" spans="1:20" x14ac:dyDescent="0.2">
      <c r="A2051">
        <v>2050</v>
      </c>
      <c r="B2051">
        <v>46</v>
      </c>
      <c r="C2051" t="s">
        <v>29</v>
      </c>
      <c r="D2051">
        <v>170</v>
      </c>
      <c r="E2051">
        <v>76</v>
      </c>
      <c r="F2051" t="s">
        <v>21</v>
      </c>
      <c r="G2051">
        <v>98</v>
      </c>
      <c r="H2051">
        <v>420</v>
      </c>
      <c r="I2051">
        <v>118</v>
      </c>
      <c r="J2051">
        <v>1935</v>
      </c>
      <c r="K2051">
        <v>8.9700000000000006</v>
      </c>
      <c r="L2051" t="s">
        <v>36</v>
      </c>
      <c r="M2051">
        <v>9.5</v>
      </c>
      <c r="N2051">
        <v>1.9</v>
      </c>
      <c r="O2051">
        <v>2861</v>
      </c>
      <c r="P2051">
        <v>58</v>
      </c>
      <c r="Q2051">
        <v>38.4</v>
      </c>
      <c r="R2051">
        <v>28.5</v>
      </c>
      <c r="S2051" t="s">
        <v>27</v>
      </c>
      <c r="T2051" t="s">
        <v>28</v>
      </c>
    </row>
    <row r="2052" spans="1:20" x14ac:dyDescent="0.2">
      <c r="A2052">
        <v>2051</v>
      </c>
      <c r="B2052">
        <v>47</v>
      </c>
      <c r="C2052" t="s">
        <v>29</v>
      </c>
      <c r="D2052">
        <v>158</v>
      </c>
      <c r="E2052">
        <v>51</v>
      </c>
      <c r="F2052" t="s">
        <v>26</v>
      </c>
      <c r="G2052">
        <v>93</v>
      </c>
      <c r="H2052">
        <v>984</v>
      </c>
      <c r="I2052">
        <v>145</v>
      </c>
      <c r="J2052">
        <v>11067</v>
      </c>
      <c r="K2052">
        <v>7.86</v>
      </c>
      <c r="L2052" t="s">
        <v>22</v>
      </c>
      <c r="M2052">
        <v>4.2</v>
      </c>
      <c r="N2052">
        <v>1.9</v>
      </c>
      <c r="O2052">
        <v>2181</v>
      </c>
      <c r="P2052">
        <v>58</v>
      </c>
      <c r="Q2052">
        <v>38.4</v>
      </c>
      <c r="R2052">
        <v>28.5</v>
      </c>
      <c r="S2052" t="s">
        <v>23</v>
      </c>
      <c r="T2052" t="s">
        <v>28</v>
      </c>
    </row>
    <row r="2053" spans="1:20" x14ac:dyDescent="0.2">
      <c r="A2053">
        <v>2052</v>
      </c>
      <c r="B2053">
        <v>45</v>
      </c>
      <c r="C2053" t="s">
        <v>20</v>
      </c>
      <c r="D2053">
        <v>181</v>
      </c>
      <c r="E2053">
        <v>105</v>
      </c>
      <c r="F2053" t="s">
        <v>35</v>
      </c>
      <c r="G2053">
        <v>107</v>
      </c>
      <c r="H2053">
        <v>567</v>
      </c>
      <c r="I2053">
        <v>112</v>
      </c>
      <c r="J2053">
        <v>11302</v>
      </c>
      <c r="K2053">
        <v>3.22</v>
      </c>
      <c r="L2053" t="s">
        <v>31</v>
      </c>
      <c r="M2053">
        <v>4.2</v>
      </c>
      <c r="N2053">
        <v>1.9</v>
      </c>
      <c r="O2053">
        <v>3301</v>
      </c>
      <c r="P2053">
        <v>82</v>
      </c>
      <c r="Q2053">
        <v>38.4</v>
      </c>
      <c r="R2053">
        <v>28.5</v>
      </c>
      <c r="S2053" t="s">
        <v>34</v>
      </c>
      <c r="T2053" t="s">
        <v>24</v>
      </c>
    </row>
    <row r="2054" spans="1:20" x14ac:dyDescent="0.2">
      <c r="A2054">
        <v>2053</v>
      </c>
      <c r="B2054">
        <v>37</v>
      </c>
      <c r="C2054" t="s">
        <v>20</v>
      </c>
      <c r="D2054">
        <v>199</v>
      </c>
      <c r="E2054">
        <v>95</v>
      </c>
      <c r="F2054" t="s">
        <v>26</v>
      </c>
      <c r="G2054">
        <v>110</v>
      </c>
      <c r="H2054">
        <v>676</v>
      </c>
      <c r="I2054">
        <v>122</v>
      </c>
      <c r="J2054">
        <v>2176</v>
      </c>
      <c r="K2054">
        <v>14.24</v>
      </c>
      <c r="L2054" t="s">
        <v>22</v>
      </c>
      <c r="M2054">
        <v>4.8</v>
      </c>
      <c r="N2054">
        <v>1.9</v>
      </c>
      <c r="O2054">
        <v>2864</v>
      </c>
      <c r="P2054">
        <v>61</v>
      </c>
      <c r="Q2054">
        <v>38.4</v>
      </c>
      <c r="R2054">
        <v>28.5</v>
      </c>
      <c r="S2054" t="s">
        <v>23</v>
      </c>
      <c r="T2054" t="s">
        <v>32</v>
      </c>
    </row>
    <row r="2055" spans="1:20" x14ac:dyDescent="0.2">
      <c r="A2055">
        <v>2054</v>
      </c>
      <c r="B2055">
        <v>55</v>
      </c>
      <c r="C2055" t="s">
        <v>29</v>
      </c>
      <c r="D2055">
        <v>199</v>
      </c>
      <c r="E2055">
        <v>60</v>
      </c>
      <c r="F2055" t="s">
        <v>30</v>
      </c>
      <c r="G2055">
        <v>41</v>
      </c>
      <c r="H2055">
        <v>938</v>
      </c>
      <c r="I2055">
        <v>107</v>
      </c>
      <c r="J2055">
        <v>18652</v>
      </c>
      <c r="K2055">
        <v>11.11</v>
      </c>
      <c r="L2055" t="s">
        <v>31</v>
      </c>
      <c r="M2055">
        <v>4.3</v>
      </c>
      <c r="N2055">
        <v>1.9</v>
      </c>
      <c r="O2055">
        <v>1770</v>
      </c>
      <c r="P2055">
        <v>87</v>
      </c>
      <c r="Q2055">
        <v>38.4</v>
      </c>
      <c r="R2055">
        <v>28.5</v>
      </c>
      <c r="S2055" t="s">
        <v>32</v>
      </c>
      <c r="T2055" t="s">
        <v>32</v>
      </c>
    </row>
    <row r="2056" spans="1:20" x14ac:dyDescent="0.2">
      <c r="A2056">
        <v>2055</v>
      </c>
      <c r="B2056">
        <v>22</v>
      </c>
      <c r="C2056" t="s">
        <v>20</v>
      </c>
      <c r="D2056">
        <v>185</v>
      </c>
      <c r="E2056">
        <v>63</v>
      </c>
      <c r="F2056" t="s">
        <v>37</v>
      </c>
      <c r="G2056">
        <v>13</v>
      </c>
      <c r="H2056">
        <v>361</v>
      </c>
      <c r="I2056">
        <v>146</v>
      </c>
      <c r="J2056">
        <v>3456</v>
      </c>
      <c r="K2056">
        <v>11.1</v>
      </c>
      <c r="L2056" t="s">
        <v>22</v>
      </c>
      <c r="M2056">
        <v>8.1</v>
      </c>
      <c r="N2056">
        <v>1.9</v>
      </c>
      <c r="O2056">
        <v>1676</v>
      </c>
      <c r="P2056">
        <v>58</v>
      </c>
      <c r="Q2056">
        <v>38.4</v>
      </c>
      <c r="R2056">
        <v>28.5</v>
      </c>
      <c r="S2056" t="s">
        <v>34</v>
      </c>
      <c r="T2056" t="s">
        <v>28</v>
      </c>
    </row>
    <row r="2057" spans="1:20" x14ac:dyDescent="0.2">
      <c r="A2057">
        <v>2056</v>
      </c>
      <c r="B2057">
        <v>44</v>
      </c>
      <c r="C2057" t="s">
        <v>25</v>
      </c>
      <c r="D2057">
        <v>171</v>
      </c>
      <c r="E2057">
        <v>62</v>
      </c>
      <c r="F2057" t="s">
        <v>21</v>
      </c>
      <c r="G2057">
        <v>30</v>
      </c>
      <c r="H2057">
        <v>513</v>
      </c>
      <c r="I2057">
        <v>100</v>
      </c>
      <c r="J2057">
        <v>14997</v>
      </c>
      <c r="K2057">
        <v>12.66</v>
      </c>
      <c r="L2057" t="s">
        <v>22</v>
      </c>
      <c r="M2057">
        <v>6.3</v>
      </c>
      <c r="N2057">
        <v>1.9</v>
      </c>
      <c r="O2057">
        <v>3526</v>
      </c>
      <c r="P2057">
        <v>77</v>
      </c>
      <c r="Q2057">
        <v>38.4</v>
      </c>
      <c r="R2057">
        <v>28.5</v>
      </c>
      <c r="S2057" t="s">
        <v>27</v>
      </c>
      <c r="T2057" t="s">
        <v>24</v>
      </c>
    </row>
    <row r="2058" spans="1:20" x14ac:dyDescent="0.2">
      <c r="A2058">
        <v>2057</v>
      </c>
      <c r="B2058">
        <v>35</v>
      </c>
      <c r="C2058" t="s">
        <v>20</v>
      </c>
      <c r="D2058">
        <v>150</v>
      </c>
      <c r="E2058">
        <v>54</v>
      </c>
      <c r="F2058" t="s">
        <v>26</v>
      </c>
      <c r="G2058">
        <v>40</v>
      </c>
      <c r="H2058">
        <v>553</v>
      </c>
      <c r="I2058">
        <v>103</v>
      </c>
      <c r="J2058">
        <v>4000</v>
      </c>
      <c r="K2058">
        <v>14.58</v>
      </c>
      <c r="L2058" t="s">
        <v>36</v>
      </c>
      <c r="M2058">
        <v>9</v>
      </c>
      <c r="N2058">
        <v>1.9</v>
      </c>
      <c r="O2058">
        <v>2041</v>
      </c>
      <c r="P2058">
        <v>58</v>
      </c>
      <c r="Q2058">
        <v>38.4</v>
      </c>
      <c r="R2058">
        <v>28.5</v>
      </c>
      <c r="S2058" t="s">
        <v>27</v>
      </c>
      <c r="T2058" t="s">
        <v>28</v>
      </c>
    </row>
    <row r="2059" spans="1:20" x14ac:dyDescent="0.2">
      <c r="A2059">
        <v>2058</v>
      </c>
      <c r="B2059">
        <v>50</v>
      </c>
      <c r="C2059" t="s">
        <v>20</v>
      </c>
      <c r="D2059">
        <v>184</v>
      </c>
      <c r="E2059">
        <v>106</v>
      </c>
      <c r="F2059" t="s">
        <v>35</v>
      </c>
      <c r="G2059">
        <v>108</v>
      </c>
      <c r="H2059">
        <v>727</v>
      </c>
      <c r="I2059">
        <v>150</v>
      </c>
      <c r="J2059">
        <v>10221</v>
      </c>
      <c r="K2059">
        <v>9.1999999999999993</v>
      </c>
      <c r="L2059" t="s">
        <v>31</v>
      </c>
      <c r="M2059">
        <v>4.5999999999999996</v>
      </c>
      <c r="N2059">
        <v>1.9</v>
      </c>
      <c r="O2059">
        <v>3001</v>
      </c>
      <c r="P2059">
        <v>62</v>
      </c>
      <c r="Q2059">
        <v>38.4</v>
      </c>
      <c r="R2059">
        <v>28.5</v>
      </c>
      <c r="S2059" t="s">
        <v>34</v>
      </c>
      <c r="T2059" t="s">
        <v>28</v>
      </c>
    </row>
    <row r="2060" spans="1:20" x14ac:dyDescent="0.2">
      <c r="A2060">
        <v>2059</v>
      </c>
      <c r="B2060">
        <v>45</v>
      </c>
      <c r="C2060" t="s">
        <v>20</v>
      </c>
      <c r="D2060">
        <v>180</v>
      </c>
      <c r="E2060">
        <v>81</v>
      </c>
      <c r="F2060" t="s">
        <v>37</v>
      </c>
      <c r="G2060">
        <v>31</v>
      </c>
      <c r="H2060">
        <v>266</v>
      </c>
      <c r="I2060">
        <v>102</v>
      </c>
      <c r="J2060">
        <v>14404</v>
      </c>
      <c r="K2060">
        <v>13.63</v>
      </c>
      <c r="L2060" t="s">
        <v>36</v>
      </c>
      <c r="M2060">
        <v>6</v>
      </c>
      <c r="N2060">
        <v>1.9</v>
      </c>
      <c r="O2060">
        <v>1702</v>
      </c>
      <c r="P2060">
        <v>81</v>
      </c>
      <c r="Q2060">
        <v>38.4</v>
      </c>
      <c r="R2060">
        <v>28.5</v>
      </c>
      <c r="S2060" t="s">
        <v>27</v>
      </c>
      <c r="T2060" t="s">
        <v>28</v>
      </c>
    </row>
    <row r="2061" spans="1:20" x14ac:dyDescent="0.2">
      <c r="A2061">
        <v>2060</v>
      </c>
      <c r="B2061">
        <v>34</v>
      </c>
      <c r="C2061" t="s">
        <v>20</v>
      </c>
      <c r="D2061">
        <v>176</v>
      </c>
      <c r="E2061">
        <v>75</v>
      </c>
      <c r="F2061" t="s">
        <v>37</v>
      </c>
      <c r="G2061">
        <v>88</v>
      </c>
      <c r="H2061">
        <v>220</v>
      </c>
      <c r="I2061">
        <v>170</v>
      </c>
      <c r="J2061">
        <v>3891</v>
      </c>
      <c r="K2061">
        <v>1.44</v>
      </c>
      <c r="L2061" t="s">
        <v>22</v>
      </c>
      <c r="M2061">
        <v>6.4</v>
      </c>
      <c r="N2061">
        <v>1.9</v>
      </c>
      <c r="O2061">
        <v>2635</v>
      </c>
      <c r="P2061">
        <v>75</v>
      </c>
      <c r="Q2061">
        <v>38.4</v>
      </c>
      <c r="R2061">
        <v>28.5</v>
      </c>
      <c r="S2061" t="s">
        <v>32</v>
      </c>
      <c r="T2061" t="s">
        <v>24</v>
      </c>
    </row>
    <row r="2062" spans="1:20" x14ac:dyDescent="0.2">
      <c r="A2062">
        <v>2061</v>
      </c>
      <c r="B2062">
        <v>52</v>
      </c>
      <c r="C2062" t="s">
        <v>29</v>
      </c>
      <c r="D2062">
        <v>197</v>
      </c>
      <c r="E2062">
        <v>73</v>
      </c>
      <c r="F2062" t="s">
        <v>21</v>
      </c>
      <c r="G2062">
        <v>58</v>
      </c>
      <c r="H2062">
        <v>659</v>
      </c>
      <c r="I2062">
        <v>85</v>
      </c>
      <c r="J2062">
        <v>4576</v>
      </c>
      <c r="K2062">
        <v>14.73</v>
      </c>
      <c r="L2062" t="s">
        <v>31</v>
      </c>
      <c r="M2062">
        <v>7.7</v>
      </c>
      <c r="N2062">
        <v>1.9</v>
      </c>
      <c r="O2062">
        <v>3361</v>
      </c>
      <c r="P2062">
        <v>69</v>
      </c>
      <c r="Q2062">
        <v>38.4</v>
      </c>
      <c r="R2062">
        <v>28.5</v>
      </c>
      <c r="S2062" t="s">
        <v>32</v>
      </c>
      <c r="T2062" t="s">
        <v>28</v>
      </c>
    </row>
    <row r="2063" spans="1:20" x14ac:dyDescent="0.2">
      <c r="A2063">
        <v>2062</v>
      </c>
      <c r="B2063">
        <v>18</v>
      </c>
      <c r="C2063" t="s">
        <v>29</v>
      </c>
      <c r="D2063">
        <v>196</v>
      </c>
      <c r="E2063">
        <v>109</v>
      </c>
      <c r="F2063" t="s">
        <v>26</v>
      </c>
      <c r="G2063">
        <v>95</v>
      </c>
      <c r="H2063">
        <v>847</v>
      </c>
      <c r="I2063">
        <v>126</v>
      </c>
      <c r="J2063">
        <v>8729</v>
      </c>
      <c r="K2063">
        <v>8.52</v>
      </c>
      <c r="L2063" t="s">
        <v>22</v>
      </c>
      <c r="M2063">
        <v>7.1</v>
      </c>
      <c r="N2063">
        <v>1.9</v>
      </c>
      <c r="O2063">
        <v>3489</v>
      </c>
      <c r="P2063">
        <v>79</v>
      </c>
      <c r="Q2063">
        <v>38.4</v>
      </c>
      <c r="R2063">
        <v>28.5</v>
      </c>
      <c r="S2063" t="s">
        <v>34</v>
      </c>
      <c r="T2063" t="s">
        <v>24</v>
      </c>
    </row>
    <row r="2064" spans="1:20" x14ac:dyDescent="0.2">
      <c r="A2064">
        <v>2063</v>
      </c>
      <c r="B2064">
        <v>24</v>
      </c>
      <c r="C2064" t="s">
        <v>29</v>
      </c>
      <c r="D2064">
        <v>154</v>
      </c>
      <c r="E2064">
        <v>98</v>
      </c>
      <c r="F2064" t="s">
        <v>35</v>
      </c>
      <c r="G2064">
        <v>65</v>
      </c>
      <c r="H2064">
        <v>432</v>
      </c>
      <c r="I2064">
        <v>155</v>
      </c>
      <c r="J2064">
        <v>10879</v>
      </c>
      <c r="K2064">
        <v>5.61</v>
      </c>
      <c r="L2064" t="s">
        <v>31</v>
      </c>
      <c r="M2064">
        <v>8.6</v>
      </c>
      <c r="N2064">
        <v>1.9</v>
      </c>
      <c r="O2064">
        <v>3521</v>
      </c>
      <c r="P2064">
        <v>77</v>
      </c>
      <c r="Q2064">
        <v>38.4</v>
      </c>
      <c r="R2064">
        <v>28.5</v>
      </c>
      <c r="S2064" t="s">
        <v>34</v>
      </c>
      <c r="T2064" t="s">
        <v>24</v>
      </c>
    </row>
    <row r="2065" spans="1:20" x14ac:dyDescent="0.2">
      <c r="A2065">
        <v>2064</v>
      </c>
      <c r="B2065">
        <v>20</v>
      </c>
      <c r="C2065" t="s">
        <v>25</v>
      </c>
      <c r="D2065">
        <v>186</v>
      </c>
      <c r="E2065">
        <v>114</v>
      </c>
      <c r="F2065" t="s">
        <v>26</v>
      </c>
      <c r="G2065">
        <v>112</v>
      </c>
      <c r="H2065">
        <v>408</v>
      </c>
      <c r="I2065">
        <v>115</v>
      </c>
      <c r="J2065">
        <v>8616</v>
      </c>
      <c r="K2065">
        <v>12.23</v>
      </c>
      <c r="L2065" t="s">
        <v>36</v>
      </c>
      <c r="M2065">
        <v>8.4</v>
      </c>
      <c r="N2065">
        <v>1.9</v>
      </c>
      <c r="O2065">
        <v>2341</v>
      </c>
      <c r="P2065">
        <v>89</v>
      </c>
      <c r="Q2065">
        <v>38.4</v>
      </c>
      <c r="R2065">
        <v>28.5</v>
      </c>
      <c r="S2065" t="s">
        <v>27</v>
      </c>
      <c r="T2065" t="s">
        <v>28</v>
      </c>
    </row>
    <row r="2066" spans="1:20" x14ac:dyDescent="0.2">
      <c r="A2066">
        <v>2065</v>
      </c>
      <c r="B2066">
        <v>31</v>
      </c>
      <c r="C2066" t="s">
        <v>25</v>
      </c>
      <c r="D2066">
        <v>196</v>
      </c>
      <c r="E2066">
        <v>95</v>
      </c>
      <c r="F2066" t="s">
        <v>21</v>
      </c>
      <c r="G2066">
        <v>11</v>
      </c>
      <c r="H2066">
        <v>910</v>
      </c>
      <c r="I2066">
        <v>155</v>
      </c>
      <c r="J2066">
        <v>18219</v>
      </c>
      <c r="K2066">
        <v>1.75</v>
      </c>
      <c r="L2066" t="s">
        <v>36</v>
      </c>
      <c r="M2066">
        <v>4.2</v>
      </c>
      <c r="N2066">
        <v>1.9</v>
      </c>
      <c r="O2066">
        <v>2295</v>
      </c>
      <c r="P2066">
        <v>59</v>
      </c>
      <c r="Q2066">
        <v>38.4</v>
      </c>
      <c r="R2066">
        <v>28.5</v>
      </c>
      <c r="S2066" t="s">
        <v>32</v>
      </c>
      <c r="T2066" t="s">
        <v>24</v>
      </c>
    </row>
    <row r="2067" spans="1:20" x14ac:dyDescent="0.2">
      <c r="A2067">
        <v>2066</v>
      </c>
      <c r="B2067">
        <v>49</v>
      </c>
      <c r="C2067" t="s">
        <v>25</v>
      </c>
      <c r="D2067">
        <v>168</v>
      </c>
      <c r="E2067">
        <v>88</v>
      </c>
      <c r="F2067" t="s">
        <v>35</v>
      </c>
      <c r="G2067">
        <v>118</v>
      </c>
      <c r="H2067">
        <v>987</v>
      </c>
      <c r="I2067">
        <v>177</v>
      </c>
      <c r="J2067">
        <v>2746</v>
      </c>
      <c r="K2067">
        <v>14.11</v>
      </c>
      <c r="L2067" t="s">
        <v>22</v>
      </c>
      <c r="M2067">
        <v>6.3</v>
      </c>
      <c r="N2067">
        <v>1.9</v>
      </c>
      <c r="O2067">
        <v>3976</v>
      </c>
      <c r="P2067">
        <v>79</v>
      </c>
      <c r="Q2067">
        <v>38.4</v>
      </c>
      <c r="R2067">
        <v>28.5</v>
      </c>
      <c r="S2067" t="s">
        <v>34</v>
      </c>
      <c r="T2067" t="s">
        <v>32</v>
      </c>
    </row>
    <row r="2068" spans="1:20" x14ac:dyDescent="0.2">
      <c r="A2068">
        <v>2067</v>
      </c>
      <c r="B2068">
        <v>20</v>
      </c>
      <c r="C2068" t="s">
        <v>25</v>
      </c>
      <c r="D2068">
        <v>168</v>
      </c>
      <c r="E2068">
        <v>79</v>
      </c>
      <c r="F2068" t="s">
        <v>35</v>
      </c>
      <c r="G2068">
        <v>117</v>
      </c>
      <c r="H2068">
        <v>156</v>
      </c>
      <c r="I2068">
        <v>164</v>
      </c>
      <c r="J2068">
        <v>18880</v>
      </c>
      <c r="K2068">
        <v>3.24</v>
      </c>
      <c r="L2068" t="s">
        <v>36</v>
      </c>
      <c r="M2068">
        <v>8.4</v>
      </c>
      <c r="N2068">
        <v>1.9</v>
      </c>
      <c r="O2068">
        <v>3896</v>
      </c>
      <c r="P2068">
        <v>81</v>
      </c>
      <c r="Q2068">
        <v>38.4</v>
      </c>
      <c r="R2068">
        <v>28.5</v>
      </c>
      <c r="S2068" t="s">
        <v>27</v>
      </c>
      <c r="T2068" t="s">
        <v>24</v>
      </c>
    </row>
    <row r="2069" spans="1:20" x14ac:dyDescent="0.2">
      <c r="A2069">
        <v>2068</v>
      </c>
      <c r="B2069">
        <v>59</v>
      </c>
      <c r="C2069" t="s">
        <v>29</v>
      </c>
      <c r="D2069">
        <v>191</v>
      </c>
      <c r="E2069">
        <v>87</v>
      </c>
      <c r="F2069" t="s">
        <v>33</v>
      </c>
      <c r="G2069">
        <v>92</v>
      </c>
      <c r="H2069">
        <v>689</v>
      </c>
      <c r="I2069">
        <v>116</v>
      </c>
      <c r="J2069">
        <v>18518</v>
      </c>
      <c r="K2069">
        <v>14.63</v>
      </c>
      <c r="L2069" t="s">
        <v>36</v>
      </c>
      <c r="M2069">
        <v>6.5</v>
      </c>
      <c r="N2069">
        <v>1.9</v>
      </c>
      <c r="O2069">
        <v>2459</v>
      </c>
      <c r="P2069">
        <v>88</v>
      </c>
      <c r="Q2069">
        <v>38.4</v>
      </c>
      <c r="R2069">
        <v>28.5</v>
      </c>
      <c r="S2069" t="s">
        <v>27</v>
      </c>
      <c r="T2069" t="s">
        <v>24</v>
      </c>
    </row>
    <row r="2070" spans="1:20" x14ac:dyDescent="0.2">
      <c r="A2070">
        <v>2069</v>
      </c>
      <c r="B2070">
        <v>28</v>
      </c>
      <c r="C2070" t="s">
        <v>29</v>
      </c>
      <c r="D2070">
        <v>161</v>
      </c>
      <c r="E2070">
        <v>96</v>
      </c>
      <c r="F2070" t="s">
        <v>37</v>
      </c>
      <c r="G2070">
        <v>116</v>
      </c>
      <c r="H2070">
        <v>849</v>
      </c>
      <c r="I2070">
        <v>81</v>
      </c>
      <c r="J2070">
        <v>17594</v>
      </c>
      <c r="K2070">
        <v>14.33</v>
      </c>
      <c r="L2070" t="s">
        <v>22</v>
      </c>
      <c r="M2070">
        <v>6.9</v>
      </c>
      <c r="N2070">
        <v>1.9</v>
      </c>
      <c r="O2070">
        <v>1813</v>
      </c>
      <c r="P2070">
        <v>51</v>
      </c>
      <c r="Q2070">
        <v>38.4</v>
      </c>
      <c r="R2070">
        <v>28.5</v>
      </c>
      <c r="S2070" t="s">
        <v>32</v>
      </c>
      <c r="T2070" t="s">
        <v>32</v>
      </c>
    </row>
    <row r="2071" spans="1:20" x14ac:dyDescent="0.2">
      <c r="A2071">
        <v>2070</v>
      </c>
      <c r="B2071">
        <v>36</v>
      </c>
      <c r="C2071" t="s">
        <v>29</v>
      </c>
      <c r="D2071">
        <v>169</v>
      </c>
      <c r="E2071">
        <v>108</v>
      </c>
      <c r="F2071" t="s">
        <v>33</v>
      </c>
      <c r="G2071">
        <v>44</v>
      </c>
      <c r="H2071">
        <v>175</v>
      </c>
      <c r="I2071">
        <v>88</v>
      </c>
      <c r="J2071">
        <v>9689</v>
      </c>
      <c r="K2071">
        <v>10.6</v>
      </c>
      <c r="L2071" t="s">
        <v>22</v>
      </c>
      <c r="M2071">
        <v>5.9</v>
      </c>
      <c r="N2071">
        <v>1.9</v>
      </c>
      <c r="O2071">
        <v>3216</v>
      </c>
      <c r="P2071">
        <v>85</v>
      </c>
      <c r="Q2071">
        <v>38.4</v>
      </c>
      <c r="R2071">
        <v>28.5</v>
      </c>
      <c r="S2071" t="s">
        <v>27</v>
      </c>
      <c r="T2071" t="s">
        <v>24</v>
      </c>
    </row>
    <row r="2072" spans="1:20" x14ac:dyDescent="0.2">
      <c r="A2072">
        <v>2071</v>
      </c>
      <c r="B2072">
        <v>59</v>
      </c>
      <c r="C2072" t="s">
        <v>29</v>
      </c>
      <c r="D2072">
        <v>173</v>
      </c>
      <c r="E2072">
        <v>93</v>
      </c>
      <c r="F2072" t="s">
        <v>30</v>
      </c>
      <c r="G2072">
        <v>114</v>
      </c>
      <c r="H2072">
        <v>573</v>
      </c>
      <c r="I2072">
        <v>172</v>
      </c>
      <c r="J2072">
        <v>11847</v>
      </c>
      <c r="K2072">
        <v>0.59</v>
      </c>
      <c r="L2072" t="s">
        <v>36</v>
      </c>
      <c r="M2072">
        <v>4.4000000000000004</v>
      </c>
      <c r="N2072">
        <v>1.9</v>
      </c>
      <c r="O2072">
        <v>1863</v>
      </c>
      <c r="P2072">
        <v>53</v>
      </c>
      <c r="Q2072">
        <v>38.4</v>
      </c>
      <c r="R2072">
        <v>28.5</v>
      </c>
      <c r="S2072" t="s">
        <v>23</v>
      </c>
      <c r="T2072" t="s">
        <v>32</v>
      </c>
    </row>
    <row r="2073" spans="1:20" x14ac:dyDescent="0.2">
      <c r="A2073">
        <v>2072</v>
      </c>
      <c r="B2073">
        <v>30</v>
      </c>
      <c r="C2073" t="s">
        <v>29</v>
      </c>
      <c r="D2073">
        <v>168</v>
      </c>
      <c r="E2073">
        <v>53</v>
      </c>
      <c r="F2073" t="s">
        <v>30</v>
      </c>
      <c r="G2073">
        <v>58</v>
      </c>
      <c r="H2073">
        <v>460</v>
      </c>
      <c r="I2073">
        <v>114</v>
      </c>
      <c r="J2073">
        <v>8963</v>
      </c>
      <c r="K2073">
        <v>4.09</v>
      </c>
      <c r="L2073" t="s">
        <v>31</v>
      </c>
      <c r="M2073">
        <v>6.6</v>
      </c>
      <c r="N2073">
        <v>1.9</v>
      </c>
      <c r="O2073">
        <v>1962</v>
      </c>
      <c r="P2073">
        <v>73</v>
      </c>
      <c r="Q2073">
        <v>38.4</v>
      </c>
      <c r="R2073">
        <v>28.5</v>
      </c>
      <c r="S2073" t="s">
        <v>27</v>
      </c>
      <c r="T2073" t="s">
        <v>24</v>
      </c>
    </row>
    <row r="2074" spans="1:20" x14ac:dyDescent="0.2">
      <c r="A2074">
        <v>2073</v>
      </c>
      <c r="B2074">
        <v>29</v>
      </c>
      <c r="C2074" t="s">
        <v>20</v>
      </c>
      <c r="D2074">
        <v>165</v>
      </c>
      <c r="E2074">
        <v>86</v>
      </c>
      <c r="F2074" t="s">
        <v>37</v>
      </c>
      <c r="G2074">
        <v>24</v>
      </c>
      <c r="H2074">
        <v>624</v>
      </c>
      <c r="I2074">
        <v>175</v>
      </c>
      <c r="J2074">
        <v>8744</v>
      </c>
      <c r="K2074">
        <v>13.16</v>
      </c>
      <c r="L2074" t="s">
        <v>36</v>
      </c>
      <c r="M2074">
        <v>6.2</v>
      </c>
      <c r="N2074">
        <v>1.9</v>
      </c>
      <c r="O2074">
        <v>3625</v>
      </c>
      <c r="P2074">
        <v>66</v>
      </c>
      <c r="Q2074">
        <v>38.4</v>
      </c>
      <c r="R2074">
        <v>28.5</v>
      </c>
      <c r="S2074" t="s">
        <v>27</v>
      </c>
      <c r="T2074" t="s">
        <v>24</v>
      </c>
    </row>
    <row r="2075" spans="1:20" x14ac:dyDescent="0.2">
      <c r="A2075">
        <v>2074</v>
      </c>
      <c r="B2075">
        <v>40</v>
      </c>
      <c r="C2075" t="s">
        <v>25</v>
      </c>
      <c r="D2075">
        <v>172</v>
      </c>
      <c r="E2075">
        <v>76</v>
      </c>
      <c r="F2075" t="s">
        <v>30</v>
      </c>
      <c r="G2075">
        <v>32</v>
      </c>
      <c r="H2075">
        <v>821</v>
      </c>
      <c r="I2075">
        <v>149</v>
      </c>
      <c r="J2075">
        <v>11521</v>
      </c>
      <c r="K2075">
        <v>11.05</v>
      </c>
      <c r="L2075" t="s">
        <v>31</v>
      </c>
      <c r="M2075">
        <v>9.8000000000000007</v>
      </c>
      <c r="N2075">
        <v>1.9</v>
      </c>
      <c r="O2075">
        <v>2855</v>
      </c>
      <c r="P2075">
        <v>50</v>
      </c>
      <c r="Q2075">
        <v>38.4</v>
      </c>
      <c r="R2075">
        <v>28.5</v>
      </c>
      <c r="S2075" t="s">
        <v>23</v>
      </c>
      <c r="T2075" t="s">
        <v>24</v>
      </c>
    </row>
    <row r="2076" spans="1:20" x14ac:dyDescent="0.2">
      <c r="A2076">
        <v>2075</v>
      </c>
      <c r="B2076">
        <v>20</v>
      </c>
      <c r="C2076" t="s">
        <v>29</v>
      </c>
      <c r="D2076">
        <v>187</v>
      </c>
      <c r="E2076">
        <v>90</v>
      </c>
      <c r="F2076" t="s">
        <v>33</v>
      </c>
      <c r="G2076">
        <v>68</v>
      </c>
      <c r="H2076">
        <v>695</v>
      </c>
      <c r="I2076">
        <v>113</v>
      </c>
      <c r="J2076">
        <v>17699</v>
      </c>
      <c r="K2076">
        <v>14.76</v>
      </c>
      <c r="L2076" t="s">
        <v>22</v>
      </c>
      <c r="M2076">
        <v>9.8000000000000007</v>
      </c>
      <c r="N2076">
        <v>1.9</v>
      </c>
      <c r="O2076">
        <v>3771</v>
      </c>
      <c r="P2076">
        <v>76</v>
      </c>
      <c r="Q2076">
        <v>38.4</v>
      </c>
      <c r="R2076">
        <v>28.5</v>
      </c>
      <c r="S2076" t="s">
        <v>23</v>
      </c>
      <c r="T2076" t="s">
        <v>24</v>
      </c>
    </row>
    <row r="2077" spans="1:20" x14ac:dyDescent="0.2">
      <c r="A2077">
        <v>2076</v>
      </c>
      <c r="B2077">
        <v>33</v>
      </c>
      <c r="C2077" t="s">
        <v>20</v>
      </c>
      <c r="D2077">
        <v>151</v>
      </c>
      <c r="E2077">
        <v>66</v>
      </c>
      <c r="F2077" t="s">
        <v>35</v>
      </c>
      <c r="G2077">
        <v>49</v>
      </c>
      <c r="H2077">
        <v>958</v>
      </c>
      <c r="I2077">
        <v>83</v>
      </c>
      <c r="J2077">
        <v>18817</v>
      </c>
      <c r="K2077">
        <v>5.78</v>
      </c>
      <c r="L2077" t="s">
        <v>36</v>
      </c>
      <c r="M2077">
        <v>8.6</v>
      </c>
      <c r="N2077">
        <v>1.9</v>
      </c>
      <c r="O2077">
        <v>3848</v>
      </c>
      <c r="P2077">
        <v>61</v>
      </c>
      <c r="Q2077">
        <v>38.4</v>
      </c>
      <c r="R2077">
        <v>28.5</v>
      </c>
      <c r="S2077" t="s">
        <v>32</v>
      </c>
      <c r="T2077" t="s">
        <v>32</v>
      </c>
    </row>
    <row r="2078" spans="1:20" x14ac:dyDescent="0.2">
      <c r="A2078">
        <v>2077</v>
      </c>
      <c r="B2078">
        <v>18</v>
      </c>
      <c r="C2078" t="s">
        <v>25</v>
      </c>
      <c r="D2078">
        <v>174</v>
      </c>
      <c r="E2078">
        <v>72</v>
      </c>
      <c r="F2078" t="s">
        <v>37</v>
      </c>
      <c r="G2078">
        <v>67</v>
      </c>
      <c r="H2078">
        <v>423</v>
      </c>
      <c r="I2078">
        <v>126</v>
      </c>
      <c r="J2078">
        <v>8088</v>
      </c>
      <c r="K2078">
        <v>1.32</v>
      </c>
      <c r="L2078" t="s">
        <v>31</v>
      </c>
      <c r="M2078">
        <v>6.3</v>
      </c>
      <c r="N2078">
        <v>1.9</v>
      </c>
      <c r="O2078">
        <v>1956</v>
      </c>
      <c r="P2078">
        <v>56</v>
      </c>
      <c r="Q2078">
        <v>38.4</v>
      </c>
      <c r="R2078">
        <v>28.5</v>
      </c>
      <c r="S2078" t="s">
        <v>23</v>
      </c>
      <c r="T2078" t="s">
        <v>28</v>
      </c>
    </row>
    <row r="2079" spans="1:20" x14ac:dyDescent="0.2">
      <c r="A2079">
        <v>2078</v>
      </c>
      <c r="B2079">
        <v>35</v>
      </c>
      <c r="C2079" t="s">
        <v>25</v>
      </c>
      <c r="D2079">
        <v>163</v>
      </c>
      <c r="E2079">
        <v>62</v>
      </c>
      <c r="F2079" t="s">
        <v>30</v>
      </c>
      <c r="G2079">
        <v>14</v>
      </c>
      <c r="H2079">
        <v>389</v>
      </c>
      <c r="I2079">
        <v>125</v>
      </c>
      <c r="J2079">
        <v>12198</v>
      </c>
      <c r="K2079">
        <v>5.29</v>
      </c>
      <c r="L2079" t="s">
        <v>36</v>
      </c>
      <c r="M2079">
        <v>6.6</v>
      </c>
      <c r="N2079">
        <v>1.9</v>
      </c>
      <c r="O2079">
        <v>3188</v>
      </c>
      <c r="P2079">
        <v>73</v>
      </c>
      <c r="Q2079">
        <v>38.4</v>
      </c>
      <c r="R2079">
        <v>28.5</v>
      </c>
      <c r="S2079" t="s">
        <v>32</v>
      </c>
      <c r="T2079" t="s">
        <v>28</v>
      </c>
    </row>
    <row r="2080" spans="1:20" x14ac:dyDescent="0.2">
      <c r="A2080">
        <v>2079</v>
      </c>
      <c r="B2080">
        <v>50</v>
      </c>
      <c r="C2080" t="s">
        <v>25</v>
      </c>
      <c r="D2080">
        <v>194</v>
      </c>
      <c r="E2080">
        <v>108</v>
      </c>
      <c r="F2080" t="s">
        <v>37</v>
      </c>
      <c r="G2080">
        <v>67</v>
      </c>
      <c r="H2080">
        <v>660</v>
      </c>
      <c r="I2080">
        <v>172</v>
      </c>
      <c r="J2080">
        <v>15416</v>
      </c>
      <c r="K2080">
        <v>14.68</v>
      </c>
      <c r="L2080" t="s">
        <v>22</v>
      </c>
      <c r="M2080">
        <v>7.5</v>
      </c>
      <c r="N2080">
        <v>1.9</v>
      </c>
      <c r="O2080">
        <v>3682</v>
      </c>
      <c r="P2080">
        <v>78</v>
      </c>
      <c r="Q2080">
        <v>38.4</v>
      </c>
      <c r="R2080">
        <v>28.5</v>
      </c>
      <c r="S2080" t="s">
        <v>34</v>
      </c>
      <c r="T2080" t="s">
        <v>28</v>
      </c>
    </row>
    <row r="2081" spans="1:20" x14ac:dyDescent="0.2">
      <c r="A2081">
        <v>2080</v>
      </c>
      <c r="B2081">
        <v>18</v>
      </c>
      <c r="C2081" t="s">
        <v>25</v>
      </c>
      <c r="D2081">
        <v>195</v>
      </c>
      <c r="E2081">
        <v>101</v>
      </c>
      <c r="F2081" t="s">
        <v>33</v>
      </c>
      <c r="G2081">
        <v>12</v>
      </c>
      <c r="H2081">
        <v>148</v>
      </c>
      <c r="I2081">
        <v>160</v>
      </c>
      <c r="J2081">
        <v>13372</v>
      </c>
      <c r="K2081">
        <v>6.3</v>
      </c>
      <c r="L2081" t="s">
        <v>22</v>
      </c>
      <c r="M2081">
        <v>6.8</v>
      </c>
      <c r="N2081">
        <v>1.9</v>
      </c>
      <c r="O2081">
        <v>1631</v>
      </c>
      <c r="P2081">
        <v>53</v>
      </c>
      <c r="Q2081">
        <v>38.4</v>
      </c>
      <c r="R2081">
        <v>28.5</v>
      </c>
      <c r="S2081" t="s">
        <v>27</v>
      </c>
      <c r="T2081" t="s">
        <v>28</v>
      </c>
    </row>
    <row r="2082" spans="1:20" x14ac:dyDescent="0.2">
      <c r="A2082">
        <v>2081</v>
      </c>
      <c r="B2082">
        <v>51</v>
      </c>
      <c r="C2082" t="s">
        <v>25</v>
      </c>
      <c r="D2082">
        <v>182</v>
      </c>
      <c r="E2082">
        <v>61</v>
      </c>
      <c r="F2082" t="s">
        <v>30</v>
      </c>
      <c r="G2082">
        <v>77</v>
      </c>
      <c r="H2082">
        <v>959</v>
      </c>
      <c r="I2082">
        <v>154</v>
      </c>
      <c r="J2082">
        <v>5889</v>
      </c>
      <c r="K2082">
        <v>0.7</v>
      </c>
      <c r="L2082" t="s">
        <v>36</v>
      </c>
      <c r="M2082">
        <v>4.3</v>
      </c>
      <c r="N2082">
        <v>1.9</v>
      </c>
      <c r="O2082">
        <v>3283</v>
      </c>
      <c r="P2082">
        <v>52</v>
      </c>
      <c r="Q2082">
        <v>38.4</v>
      </c>
      <c r="R2082">
        <v>28.5</v>
      </c>
      <c r="S2082" t="s">
        <v>23</v>
      </c>
      <c r="T2082" t="s">
        <v>28</v>
      </c>
    </row>
    <row r="2083" spans="1:20" x14ac:dyDescent="0.2">
      <c r="A2083">
        <v>2082</v>
      </c>
      <c r="B2083">
        <v>32</v>
      </c>
      <c r="C2083" t="s">
        <v>29</v>
      </c>
      <c r="D2083">
        <v>175</v>
      </c>
      <c r="E2083">
        <v>67</v>
      </c>
      <c r="F2083" t="s">
        <v>26</v>
      </c>
      <c r="G2083">
        <v>97</v>
      </c>
      <c r="H2083">
        <v>354</v>
      </c>
      <c r="I2083">
        <v>143</v>
      </c>
      <c r="J2083">
        <v>11644</v>
      </c>
      <c r="K2083">
        <v>8.06</v>
      </c>
      <c r="L2083" t="s">
        <v>31</v>
      </c>
      <c r="M2083">
        <v>7.9</v>
      </c>
      <c r="N2083">
        <v>1.9</v>
      </c>
      <c r="O2083">
        <v>2626</v>
      </c>
      <c r="P2083">
        <v>60</v>
      </c>
      <c r="Q2083">
        <v>38.4</v>
      </c>
      <c r="R2083">
        <v>28.5</v>
      </c>
      <c r="S2083" t="s">
        <v>23</v>
      </c>
      <c r="T2083" t="s">
        <v>32</v>
      </c>
    </row>
    <row r="2084" spans="1:20" x14ac:dyDescent="0.2">
      <c r="A2084">
        <v>2083</v>
      </c>
      <c r="B2084">
        <v>23</v>
      </c>
      <c r="C2084" t="s">
        <v>20</v>
      </c>
      <c r="D2084">
        <v>197</v>
      </c>
      <c r="E2084">
        <v>65</v>
      </c>
      <c r="F2084" t="s">
        <v>33</v>
      </c>
      <c r="G2084">
        <v>11</v>
      </c>
      <c r="H2084">
        <v>782</v>
      </c>
      <c r="I2084">
        <v>97</v>
      </c>
      <c r="J2084">
        <v>4530</v>
      </c>
      <c r="K2084">
        <v>0.66</v>
      </c>
      <c r="L2084" t="s">
        <v>36</v>
      </c>
      <c r="M2084">
        <v>7.9</v>
      </c>
      <c r="N2084">
        <v>1.9</v>
      </c>
      <c r="O2084">
        <v>1564</v>
      </c>
      <c r="P2084">
        <v>82</v>
      </c>
      <c r="Q2084">
        <v>38.4</v>
      </c>
      <c r="R2084">
        <v>28.5</v>
      </c>
      <c r="S2084" t="s">
        <v>34</v>
      </c>
      <c r="T2084" t="s">
        <v>32</v>
      </c>
    </row>
    <row r="2085" spans="1:20" x14ac:dyDescent="0.2">
      <c r="A2085">
        <v>2084</v>
      </c>
      <c r="B2085">
        <v>37</v>
      </c>
      <c r="C2085" t="s">
        <v>25</v>
      </c>
      <c r="D2085">
        <v>159</v>
      </c>
      <c r="E2085">
        <v>90</v>
      </c>
      <c r="F2085" t="s">
        <v>35</v>
      </c>
      <c r="G2085">
        <v>57</v>
      </c>
      <c r="H2085">
        <v>118</v>
      </c>
      <c r="I2085">
        <v>136</v>
      </c>
      <c r="J2085">
        <v>7652</v>
      </c>
      <c r="K2085">
        <v>5.86</v>
      </c>
      <c r="L2085" t="s">
        <v>36</v>
      </c>
      <c r="M2085">
        <v>5.2</v>
      </c>
      <c r="N2085">
        <v>1.9</v>
      </c>
      <c r="O2085">
        <v>3750</v>
      </c>
      <c r="P2085">
        <v>72</v>
      </c>
      <c r="Q2085">
        <v>38.4</v>
      </c>
      <c r="R2085">
        <v>28.5</v>
      </c>
      <c r="S2085" t="s">
        <v>27</v>
      </c>
      <c r="T2085" t="s">
        <v>24</v>
      </c>
    </row>
    <row r="2086" spans="1:20" x14ac:dyDescent="0.2">
      <c r="A2086">
        <v>2085</v>
      </c>
      <c r="B2086">
        <v>38</v>
      </c>
      <c r="C2086" t="s">
        <v>25</v>
      </c>
      <c r="D2086">
        <v>170</v>
      </c>
      <c r="E2086">
        <v>98</v>
      </c>
      <c r="F2086" t="s">
        <v>26</v>
      </c>
      <c r="G2086">
        <v>97</v>
      </c>
      <c r="H2086">
        <v>724</v>
      </c>
      <c r="I2086">
        <v>129</v>
      </c>
      <c r="J2086">
        <v>15805</v>
      </c>
      <c r="K2086">
        <v>10.29</v>
      </c>
      <c r="L2086" t="s">
        <v>22</v>
      </c>
      <c r="M2086">
        <v>4.8</v>
      </c>
      <c r="N2086">
        <v>1.9</v>
      </c>
      <c r="O2086">
        <v>3931</v>
      </c>
      <c r="P2086">
        <v>82</v>
      </c>
      <c r="Q2086">
        <v>38.4</v>
      </c>
      <c r="R2086">
        <v>28.5</v>
      </c>
      <c r="S2086" t="s">
        <v>34</v>
      </c>
      <c r="T2086" t="s">
        <v>32</v>
      </c>
    </row>
    <row r="2087" spans="1:20" x14ac:dyDescent="0.2">
      <c r="A2087">
        <v>2086</v>
      </c>
      <c r="B2087">
        <v>58</v>
      </c>
      <c r="C2087" t="s">
        <v>25</v>
      </c>
      <c r="D2087">
        <v>164</v>
      </c>
      <c r="E2087">
        <v>69</v>
      </c>
      <c r="F2087" t="s">
        <v>26</v>
      </c>
      <c r="G2087">
        <v>41</v>
      </c>
      <c r="H2087">
        <v>965</v>
      </c>
      <c r="I2087">
        <v>101</v>
      </c>
      <c r="J2087">
        <v>14577</v>
      </c>
      <c r="K2087">
        <v>11.67</v>
      </c>
      <c r="L2087" t="s">
        <v>22</v>
      </c>
      <c r="M2087">
        <v>4.0999999999999996</v>
      </c>
      <c r="N2087">
        <v>1.9</v>
      </c>
      <c r="O2087">
        <v>2537</v>
      </c>
      <c r="P2087">
        <v>66</v>
      </c>
      <c r="Q2087">
        <v>38.4</v>
      </c>
      <c r="R2087">
        <v>28.5</v>
      </c>
      <c r="S2087" t="s">
        <v>32</v>
      </c>
      <c r="T2087" t="s">
        <v>32</v>
      </c>
    </row>
    <row r="2088" spans="1:20" x14ac:dyDescent="0.2">
      <c r="A2088">
        <v>2087</v>
      </c>
      <c r="B2088">
        <v>31</v>
      </c>
      <c r="C2088" t="s">
        <v>25</v>
      </c>
      <c r="D2088">
        <v>183</v>
      </c>
      <c r="E2088">
        <v>119</v>
      </c>
      <c r="F2088" t="s">
        <v>37</v>
      </c>
      <c r="G2088">
        <v>91</v>
      </c>
      <c r="H2088">
        <v>183</v>
      </c>
      <c r="I2088">
        <v>96</v>
      </c>
      <c r="J2088">
        <v>3383</v>
      </c>
      <c r="K2088">
        <v>6.22</v>
      </c>
      <c r="L2088" t="s">
        <v>36</v>
      </c>
      <c r="M2088">
        <v>4.7</v>
      </c>
      <c r="N2088">
        <v>1.9</v>
      </c>
      <c r="O2088">
        <v>2310</v>
      </c>
      <c r="P2088">
        <v>51</v>
      </c>
      <c r="Q2088">
        <v>38.4</v>
      </c>
      <c r="R2088">
        <v>28.5</v>
      </c>
      <c r="S2088" t="s">
        <v>34</v>
      </c>
      <c r="T2088" t="s">
        <v>24</v>
      </c>
    </row>
    <row r="2089" spans="1:20" x14ac:dyDescent="0.2">
      <c r="A2089">
        <v>2088</v>
      </c>
      <c r="B2089">
        <v>27</v>
      </c>
      <c r="C2089" t="s">
        <v>29</v>
      </c>
      <c r="D2089">
        <v>184</v>
      </c>
      <c r="E2089">
        <v>85</v>
      </c>
      <c r="F2089" t="s">
        <v>33</v>
      </c>
      <c r="G2089">
        <v>110</v>
      </c>
      <c r="H2089">
        <v>300</v>
      </c>
      <c r="I2089">
        <v>153</v>
      </c>
      <c r="J2089">
        <v>5229</v>
      </c>
      <c r="K2089">
        <v>7.44</v>
      </c>
      <c r="L2089" t="s">
        <v>36</v>
      </c>
      <c r="M2089">
        <v>5.7</v>
      </c>
      <c r="N2089">
        <v>1.9</v>
      </c>
      <c r="O2089">
        <v>3304</v>
      </c>
      <c r="P2089">
        <v>60</v>
      </c>
      <c r="Q2089">
        <v>38.4</v>
      </c>
      <c r="R2089">
        <v>28.5</v>
      </c>
      <c r="S2089" t="s">
        <v>23</v>
      </c>
      <c r="T2089" t="s">
        <v>24</v>
      </c>
    </row>
    <row r="2090" spans="1:20" x14ac:dyDescent="0.2">
      <c r="A2090">
        <v>2089</v>
      </c>
      <c r="B2090">
        <v>24</v>
      </c>
      <c r="C2090" t="s">
        <v>20</v>
      </c>
      <c r="D2090">
        <v>159</v>
      </c>
      <c r="E2090">
        <v>107</v>
      </c>
      <c r="F2090" t="s">
        <v>21</v>
      </c>
      <c r="G2090">
        <v>96</v>
      </c>
      <c r="H2090">
        <v>458</v>
      </c>
      <c r="I2090">
        <v>85</v>
      </c>
      <c r="J2090">
        <v>8846</v>
      </c>
      <c r="K2090">
        <v>2.76</v>
      </c>
      <c r="L2090" t="s">
        <v>22</v>
      </c>
      <c r="M2090">
        <v>8.1</v>
      </c>
      <c r="N2090">
        <v>1.9</v>
      </c>
      <c r="O2090">
        <v>3580</v>
      </c>
      <c r="P2090">
        <v>73</v>
      </c>
      <c r="Q2090">
        <v>38.4</v>
      </c>
      <c r="R2090">
        <v>28.5</v>
      </c>
      <c r="S2090" t="s">
        <v>34</v>
      </c>
      <c r="T2090" t="s">
        <v>24</v>
      </c>
    </row>
    <row r="2091" spans="1:20" x14ac:dyDescent="0.2">
      <c r="A2091">
        <v>2090</v>
      </c>
      <c r="B2091">
        <v>56</v>
      </c>
      <c r="C2091" t="s">
        <v>29</v>
      </c>
      <c r="D2091">
        <v>159</v>
      </c>
      <c r="E2091">
        <v>56</v>
      </c>
      <c r="F2091" t="s">
        <v>30</v>
      </c>
      <c r="G2091">
        <v>15</v>
      </c>
      <c r="H2091">
        <v>344</v>
      </c>
      <c r="I2091">
        <v>107</v>
      </c>
      <c r="J2091">
        <v>3399</v>
      </c>
      <c r="K2091">
        <v>10.210000000000001</v>
      </c>
      <c r="L2091" t="s">
        <v>22</v>
      </c>
      <c r="M2091">
        <v>8.6999999999999993</v>
      </c>
      <c r="N2091">
        <v>1.9</v>
      </c>
      <c r="O2091">
        <v>2980</v>
      </c>
      <c r="P2091">
        <v>63</v>
      </c>
      <c r="Q2091">
        <v>38.4</v>
      </c>
      <c r="R2091">
        <v>28.5</v>
      </c>
      <c r="S2091" t="s">
        <v>32</v>
      </c>
      <c r="T2091" t="s">
        <v>32</v>
      </c>
    </row>
    <row r="2092" spans="1:20" x14ac:dyDescent="0.2">
      <c r="A2092">
        <v>2091</v>
      </c>
      <c r="B2092">
        <v>40</v>
      </c>
      <c r="C2092" t="s">
        <v>20</v>
      </c>
      <c r="D2092">
        <v>154</v>
      </c>
      <c r="E2092">
        <v>94</v>
      </c>
      <c r="F2092" t="s">
        <v>26</v>
      </c>
      <c r="G2092">
        <v>106</v>
      </c>
      <c r="H2092">
        <v>151</v>
      </c>
      <c r="I2092">
        <v>89</v>
      </c>
      <c r="J2092">
        <v>8248</v>
      </c>
      <c r="K2092">
        <v>2.5499999999999998</v>
      </c>
      <c r="L2092" t="s">
        <v>22</v>
      </c>
      <c r="M2092">
        <v>4.7</v>
      </c>
      <c r="N2092">
        <v>1.9</v>
      </c>
      <c r="O2092">
        <v>2427</v>
      </c>
      <c r="P2092">
        <v>85</v>
      </c>
      <c r="Q2092">
        <v>38.4</v>
      </c>
      <c r="R2092">
        <v>28.5</v>
      </c>
      <c r="S2092" t="s">
        <v>27</v>
      </c>
      <c r="T2092" t="s">
        <v>24</v>
      </c>
    </row>
    <row r="2093" spans="1:20" x14ac:dyDescent="0.2">
      <c r="A2093">
        <v>2092</v>
      </c>
      <c r="B2093">
        <v>53</v>
      </c>
      <c r="C2093" t="s">
        <v>25</v>
      </c>
      <c r="D2093">
        <v>175</v>
      </c>
      <c r="E2093">
        <v>55</v>
      </c>
      <c r="F2093" t="s">
        <v>21</v>
      </c>
      <c r="G2093">
        <v>64</v>
      </c>
      <c r="H2093">
        <v>639</v>
      </c>
      <c r="I2093">
        <v>81</v>
      </c>
      <c r="J2093">
        <v>16295</v>
      </c>
      <c r="K2093">
        <v>9.41</v>
      </c>
      <c r="L2093" t="s">
        <v>31</v>
      </c>
      <c r="M2093">
        <v>4.3</v>
      </c>
      <c r="N2093">
        <v>1.9</v>
      </c>
      <c r="O2093">
        <v>1995</v>
      </c>
      <c r="P2093">
        <v>62</v>
      </c>
      <c r="Q2093">
        <v>38.4</v>
      </c>
      <c r="R2093">
        <v>28.5</v>
      </c>
      <c r="S2093" t="s">
        <v>34</v>
      </c>
      <c r="T2093" t="s">
        <v>32</v>
      </c>
    </row>
    <row r="2094" spans="1:20" x14ac:dyDescent="0.2">
      <c r="A2094">
        <v>2093</v>
      </c>
      <c r="B2094">
        <v>20</v>
      </c>
      <c r="C2094" t="s">
        <v>20</v>
      </c>
      <c r="D2094">
        <v>152</v>
      </c>
      <c r="E2094">
        <v>61</v>
      </c>
      <c r="F2094" t="s">
        <v>26</v>
      </c>
      <c r="G2094">
        <v>92</v>
      </c>
      <c r="H2094">
        <v>501</v>
      </c>
      <c r="I2094">
        <v>156</v>
      </c>
      <c r="J2094">
        <v>3435</v>
      </c>
      <c r="K2094">
        <v>9.48</v>
      </c>
      <c r="L2094" t="s">
        <v>31</v>
      </c>
      <c r="M2094">
        <v>6.5</v>
      </c>
      <c r="N2094">
        <v>1.9</v>
      </c>
      <c r="O2094">
        <v>1605</v>
      </c>
      <c r="P2094">
        <v>74</v>
      </c>
      <c r="Q2094">
        <v>38.4</v>
      </c>
      <c r="R2094">
        <v>28.5</v>
      </c>
      <c r="S2094" t="s">
        <v>27</v>
      </c>
      <c r="T2094" t="s">
        <v>24</v>
      </c>
    </row>
    <row r="2095" spans="1:20" x14ac:dyDescent="0.2">
      <c r="A2095">
        <v>2094</v>
      </c>
      <c r="B2095">
        <v>27</v>
      </c>
      <c r="C2095" t="s">
        <v>29</v>
      </c>
      <c r="D2095">
        <v>166</v>
      </c>
      <c r="E2095">
        <v>74</v>
      </c>
      <c r="F2095" t="s">
        <v>30</v>
      </c>
      <c r="G2095">
        <v>21</v>
      </c>
      <c r="H2095">
        <v>939</v>
      </c>
      <c r="I2095">
        <v>155</v>
      </c>
      <c r="J2095">
        <v>16652</v>
      </c>
      <c r="K2095">
        <v>13.74</v>
      </c>
      <c r="L2095" t="s">
        <v>36</v>
      </c>
      <c r="M2095">
        <v>9.3000000000000007</v>
      </c>
      <c r="N2095">
        <v>1.9</v>
      </c>
      <c r="O2095">
        <v>3981</v>
      </c>
      <c r="P2095">
        <v>87</v>
      </c>
      <c r="Q2095">
        <v>38.4</v>
      </c>
      <c r="R2095">
        <v>28.5</v>
      </c>
      <c r="S2095" t="s">
        <v>32</v>
      </c>
      <c r="T2095" t="s">
        <v>28</v>
      </c>
    </row>
    <row r="2096" spans="1:20" x14ac:dyDescent="0.2">
      <c r="A2096">
        <v>2095</v>
      </c>
      <c r="B2096">
        <v>55</v>
      </c>
      <c r="C2096" t="s">
        <v>25</v>
      </c>
      <c r="D2096">
        <v>197</v>
      </c>
      <c r="E2096">
        <v>90</v>
      </c>
      <c r="F2096" t="s">
        <v>30</v>
      </c>
      <c r="G2096">
        <v>53</v>
      </c>
      <c r="H2096">
        <v>771</v>
      </c>
      <c r="I2096">
        <v>132</v>
      </c>
      <c r="J2096">
        <v>9092</v>
      </c>
      <c r="K2096">
        <v>6.22</v>
      </c>
      <c r="L2096" t="s">
        <v>31</v>
      </c>
      <c r="M2096">
        <v>9.3000000000000007</v>
      </c>
      <c r="N2096">
        <v>1.9</v>
      </c>
      <c r="O2096">
        <v>2112</v>
      </c>
      <c r="P2096">
        <v>78</v>
      </c>
      <c r="Q2096">
        <v>38.4</v>
      </c>
      <c r="R2096">
        <v>28.5</v>
      </c>
      <c r="S2096" t="s">
        <v>23</v>
      </c>
      <c r="T2096" t="s">
        <v>28</v>
      </c>
    </row>
    <row r="2097" spans="1:20" x14ac:dyDescent="0.2">
      <c r="A2097">
        <v>2096</v>
      </c>
      <c r="B2097">
        <v>20</v>
      </c>
      <c r="C2097" t="s">
        <v>29</v>
      </c>
      <c r="D2097">
        <v>159</v>
      </c>
      <c r="E2097">
        <v>62</v>
      </c>
      <c r="F2097" t="s">
        <v>35</v>
      </c>
      <c r="G2097">
        <v>98</v>
      </c>
      <c r="H2097">
        <v>221</v>
      </c>
      <c r="I2097">
        <v>122</v>
      </c>
      <c r="J2097">
        <v>11929</v>
      </c>
      <c r="K2097">
        <v>5.66</v>
      </c>
      <c r="L2097" t="s">
        <v>22</v>
      </c>
      <c r="M2097">
        <v>4.4000000000000004</v>
      </c>
      <c r="N2097">
        <v>1.9</v>
      </c>
      <c r="O2097">
        <v>1760</v>
      </c>
      <c r="P2097">
        <v>77</v>
      </c>
      <c r="Q2097">
        <v>38.4</v>
      </c>
      <c r="R2097">
        <v>28.5</v>
      </c>
      <c r="S2097" t="s">
        <v>32</v>
      </c>
      <c r="T2097" t="s">
        <v>28</v>
      </c>
    </row>
    <row r="2098" spans="1:20" x14ac:dyDescent="0.2">
      <c r="A2098">
        <v>2097</v>
      </c>
      <c r="B2098">
        <v>24</v>
      </c>
      <c r="C2098" t="s">
        <v>20</v>
      </c>
      <c r="D2098">
        <v>161</v>
      </c>
      <c r="E2098">
        <v>63</v>
      </c>
      <c r="F2098" t="s">
        <v>30</v>
      </c>
      <c r="G2098">
        <v>95</v>
      </c>
      <c r="H2098">
        <v>972</v>
      </c>
      <c r="I2098">
        <v>91</v>
      </c>
      <c r="J2098">
        <v>6642</v>
      </c>
      <c r="K2098">
        <v>10.67</v>
      </c>
      <c r="L2098" t="s">
        <v>22</v>
      </c>
      <c r="M2098">
        <v>9.6999999999999993</v>
      </c>
      <c r="N2098">
        <v>1.9</v>
      </c>
      <c r="O2098">
        <v>2959</v>
      </c>
      <c r="P2098">
        <v>87</v>
      </c>
      <c r="Q2098">
        <v>38.4</v>
      </c>
      <c r="R2098">
        <v>28.5</v>
      </c>
      <c r="S2098" t="s">
        <v>34</v>
      </c>
      <c r="T2098" t="s">
        <v>24</v>
      </c>
    </row>
    <row r="2099" spans="1:20" x14ac:dyDescent="0.2">
      <c r="A2099">
        <v>2098</v>
      </c>
      <c r="B2099">
        <v>38</v>
      </c>
      <c r="C2099" t="s">
        <v>20</v>
      </c>
      <c r="D2099">
        <v>197</v>
      </c>
      <c r="E2099">
        <v>70</v>
      </c>
      <c r="F2099" t="s">
        <v>30</v>
      </c>
      <c r="G2099">
        <v>53</v>
      </c>
      <c r="H2099">
        <v>761</v>
      </c>
      <c r="I2099">
        <v>101</v>
      </c>
      <c r="J2099">
        <v>13440</v>
      </c>
      <c r="K2099">
        <v>9.89</v>
      </c>
      <c r="L2099" t="s">
        <v>36</v>
      </c>
      <c r="M2099">
        <v>8.3000000000000007</v>
      </c>
      <c r="N2099">
        <v>1.9</v>
      </c>
      <c r="O2099">
        <v>1874</v>
      </c>
      <c r="P2099">
        <v>84</v>
      </c>
      <c r="Q2099">
        <v>38.4</v>
      </c>
      <c r="R2099">
        <v>28.5</v>
      </c>
      <c r="S2099" t="s">
        <v>34</v>
      </c>
      <c r="T2099" t="s">
        <v>28</v>
      </c>
    </row>
    <row r="2100" spans="1:20" x14ac:dyDescent="0.2">
      <c r="A2100">
        <v>2099</v>
      </c>
      <c r="B2100">
        <v>59</v>
      </c>
      <c r="C2100" t="s">
        <v>29</v>
      </c>
      <c r="D2100">
        <v>173</v>
      </c>
      <c r="E2100">
        <v>89</v>
      </c>
      <c r="F2100" t="s">
        <v>37</v>
      </c>
      <c r="G2100">
        <v>87</v>
      </c>
      <c r="H2100">
        <v>716</v>
      </c>
      <c r="I2100">
        <v>114</v>
      </c>
      <c r="J2100">
        <v>14823</v>
      </c>
      <c r="K2100">
        <v>13.65</v>
      </c>
      <c r="L2100" t="s">
        <v>31</v>
      </c>
      <c r="M2100">
        <v>6.4</v>
      </c>
      <c r="N2100">
        <v>1.9</v>
      </c>
      <c r="O2100">
        <v>2940</v>
      </c>
      <c r="P2100">
        <v>76</v>
      </c>
      <c r="Q2100">
        <v>38.4</v>
      </c>
      <c r="R2100">
        <v>28.5</v>
      </c>
      <c r="S2100" t="s">
        <v>27</v>
      </c>
      <c r="T2100" t="s">
        <v>28</v>
      </c>
    </row>
    <row r="2101" spans="1:20" x14ac:dyDescent="0.2">
      <c r="A2101">
        <v>2100</v>
      </c>
      <c r="B2101">
        <v>34</v>
      </c>
      <c r="C2101" t="s">
        <v>29</v>
      </c>
      <c r="D2101">
        <v>186</v>
      </c>
      <c r="E2101">
        <v>85</v>
      </c>
      <c r="F2101" t="s">
        <v>35</v>
      </c>
      <c r="G2101">
        <v>29</v>
      </c>
      <c r="H2101">
        <v>656</v>
      </c>
      <c r="I2101">
        <v>151</v>
      </c>
      <c r="J2101">
        <v>8844</v>
      </c>
      <c r="K2101">
        <v>9.1</v>
      </c>
      <c r="L2101" t="s">
        <v>31</v>
      </c>
      <c r="M2101">
        <v>8.3000000000000007</v>
      </c>
      <c r="N2101">
        <v>1.9</v>
      </c>
      <c r="O2101">
        <v>2976</v>
      </c>
      <c r="P2101">
        <v>64</v>
      </c>
      <c r="Q2101">
        <v>38.4</v>
      </c>
      <c r="R2101">
        <v>28.5</v>
      </c>
      <c r="S2101" t="s">
        <v>23</v>
      </c>
      <c r="T2101" t="s">
        <v>28</v>
      </c>
    </row>
    <row r="2102" spans="1:20" x14ac:dyDescent="0.2">
      <c r="A2102">
        <v>2101</v>
      </c>
      <c r="B2102">
        <v>30</v>
      </c>
      <c r="C2102" t="s">
        <v>25</v>
      </c>
      <c r="D2102">
        <v>198</v>
      </c>
      <c r="E2102">
        <v>110</v>
      </c>
      <c r="F2102" t="s">
        <v>21</v>
      </c>
      <c r="G2102">
        <v>100</v>
      </c>
      <c r="H2102">
        <v>789</v>
      </c>
      <c r="I2102">
        <v>121</v>
      </c>
      <c r="J2102">
        <v>9202</v>
      </c>
      <c r="K2102">
        <v>0.75</v>
      </c>
      <c r="L2102" t="s">
        <v>36</v>
      </c>
      <c r="M2102">
        <v>7</v>
      </c>
      <c r="N2102">
        <v>1.9</v>
      </c>
      <c r="O2102">
        <v>1865</v>
      </c>
      <c r="P2102">
        <v>66</v>
      </c>
      <c r="Q2102">
        <v>38.4</v>
      </c>
      <c r="R2102">
        <v>28.5</v>
      </c>
      <c r="S2102" t="s">
        <v>27</v>
      </c>
      <c r="T2102" t="s">
        <v>32</v>
      </c>
    </row>
    <row r="2103" spans="1:20" x14ac:dyDescent="0.2">
      <c r="A2103">
        <v>2102</v>
      </c>
      <c r="B2103">
        <v>35</v>
      </c>
      <c r="C2103" t="s">
        <v>20</v>
      </c>
      <c r="D2103">
        <v>189</v>
      </c>
      <c r="E2103">
        <v>112</v>
      </c>
      <c r="F2103" t="s">
        <v>33</v>
      </c>
      <c r="G2103">
        <v>83</v>
      </c>
      <c r="H2103">
        <v>751</v>
      </c>
      <c r="I2103">
        <v>115</v>
      </c>
      <c r="J2103">
        <v>14620</v>
      </c>
      <c r="K2103">
        <v>6.11</v>
      </c>
      <c r="L2103" t="s">
        <v>22</v>
      </c>
      <c r="M2103">
        <v>4.8</v>
      </c>
      <c r="N2103">
        <v>1.9</v>
      </c>
      <c r="O2103">
        <v>3045</v>
      </c>
      <c r="P2103">
        <v>89</v>
      </c>
      <c r="Q2103">
        <v>38.4</v>
      </c>
      <c r="R2103">
        <v>28.5</v>
      </c>
      <c r="S2103" t="s">
        <v>27</v>
      </c>
      <c r="T2103" t="s">
        <v>28</v>
      </c>
    </row>
    <row r="2104" spans="1:20" x14ac:dyDescent="0.2">
      <c r="A2104">
        <v>2103</v>
      </c>
      <c r="B2104">
        <v>34</v>
      </c>
      <c r="C2104" t="s">
        <v>29</v>
      </c>
      <c r="D2104">
        <v>150</v>
      </c>
      <c r="E2104">
        <v>105</v>
      </c>
      <c r="F2104" t="s">
        <v>21</v>
      </c>
      <c r="G2104">
        <v>33</v>
      </c>
      <c r="H2104">
        <v>298</v>
      </c>
      <c r="I2104">
        <v>140</v>
      </c>
      <c r="J2104">
        <v>12183</v>
      </c>
      <c r="K2104">
        <v>12.9</v>
      </c>
      <c r="L2104" t="s">
        <v>36</v>
      </c>
      <c r="M2104">
        <v>6.7</v>
      </c>
      <c r="N2104">
        <v>1.9</v>
      </c>
      <c r="O2104">
        <v>2168</v>
      </c>
      <c r="P2104">
        <v>58</v>
      </c>
      <c r="Q2104">
        <v>38.4</v>
      </c>
      <c r="R2104">
        <v>28.5</v>
      </c>
      <c r="S2104" t="s">
        <v>32</v>
      </c>
      <c r="T2104" t="s">
        <v>32</v>
      </c>
    </row>
    <row r="2105" spans="1:20" x14ac:dyDescent="0.2">
      <c r="A2105">
        <v>2104</v>
      </c>
      <c r="B2105">
        <v>36</v>
      </c>
      <c r="C2105" t="s">
        <v>20</v>
      </c>
      <c r="D2105">
        <v>167</v>
      </c>
      <c r="E2105">
        <v>90</v>
      </c>
      <c r="F2105" t="s">
        <v>33</v>
      </c>
      <c r="G2105">
        <v>30</v>
      </c>
      <c r="H2105">
        <v>692</v>
      </c>
      <c r="I2105">
        <v>105</v>
      </c>
      <c r="J2105">
        <v>8786</v>
      </c>
      <c r="K2105">
        <v>6.06</v>
      </c>
      <c r="L2105" t="s">
        <v>31</v>
      </c>
      <c r="M2105">
        <v>4.9000000000000004</v>
      </c>
      <c r="N2105">
        <v>1.9</v>
      </c>
      <c r="O2105">
        <v>1979</v>
      </c>
      <c r="P2105">
        <v>60</v>
      </c>
      <c r="Q2105">
        <v>38.4</v>
      </c>
      <c r="R2105">
        <v>28.5</v>
      </c>
      <c r="S2105" t="s">
        <v>32</v>
      </c>
      <c r="T2105" t="s">
        <v>24</v>
      </c>
    </row>
    <row r="2106" spans="1:20" x14ac:dyDescent="0.2">
      <c r="A2106">
        <v>2105</v>
      </c>
      <c r="B2106">
        <v>56</v>
      </c>
      <c r="C2106" t="s">
        <v>20</v>
      </c>
      <c r="D2106">
        <v>171</v>
      </c>
      <c r="E2106">
        <v>100</v>
      </c>
      <c r="F2106" t="s">
        <v>30</v>
      </c>
      <c r="G2106">
        <v>41</v>
      </c>
      <c r="H2106">
        <v>929</v>
      </c>
      <c r="I2106">
        <v>173</v>
      </c>
      <c r="J2106">
        <v>5535</v>
      </c>
      <c r="K2106">
        <v>1.06</v>
      </c>
      <c r="L2106" t="s">
        <v>31</v>
      </c>
      <c r="M2106">
        <v>5.9</v>
      </c>
      <c r="N2106">
        <v>1.9</v>
      </c>
      <c r="O2106">
        <v>2008</v>
      </c>
      <c r="P2106">
        <v>77</v>
      </c>
      <c r="Q2106">
        <v>38.4</v>
      </c>
      <c r="R2106">
        <v>28.5</v>
      </c>
      <c r="S2106" t="s">
        <v>23</v>
      </c>
      <c r="T2106" t="s">
        <v>24</v>
      </c>
    </row>
    <row r="2107" spans="1:20" x14ac:dyDescent="0.2">
      <c r="A2107">
        <v>2106</v>
      </c>
      <c r="B2107">
        <v>39</v>
      </c>
      <c r="C2107" t="s">
        <v>20</v>
      </c>
      <c r="D2107">
        <v>169</v>
      </c>
      <c r="E2107">
        <v>111</v>
      </c>
      <c r="F2107" t="s">
        <v>21</v>
      </c>
      <c r="G2107">
        <v>45</v>
      </c>
      <c r="H2107">
        <v>584</v>
      </c>
      <c r="I2107">
        <v>124</v>
      </c>
      <c r="J2107">
        <v>13510</v>
      </c>
      <c r="K2107">
        <v>12.12</v>
      </c>
      <c r="L2107" t="s">
        <v>31</v>
      </c>
      <c r="M2107">
        <v>5.5</v>
      </c>
      <c r="N2107">
        <v>1.9</v>
      </c>
      <c r="O2107">
        <v>3346</v>
      </c>
      <c r="P2107">
        <v>79</v>
      </c>
      <c r="Q2107">
        <v>38.4</v>
      </c>
      <c r="R2107">
        <v>28.5</v>
      </c>
      <c r="S2107" t="s">
        <v>27</v>
      </c>
      <c r="T2107" t="s">
        <v>32</v>
      </c>
    </row>
    <row r="2108" spans="1:20" x14ac:dyDescent="0.2">
      <c r="A2108">
        <v>2107</v>
      </c>
      <c r="B2108">
        <v>48</v>
      </c>
      <c r="C2108" t="s">
        <v>25</v>
      </c>
      <c r="D2108">
        <v>155</v>
      </c>
      <c r="E2108">
        <v>118</v>
      </c>
      <c r="F2108" t="s">
        <v>35</v>
      </c>
      <c r="G2108">
        <v>41</v>
      </c>
      <c r="H2108">
        <v>553</v>
      </c>
      <c r="I2108">
        <v>168</v>
      </c>
      <c r="J2108">
        <v>9136</v>
      </c>
      <c r="K2108">
        <v>10.9</v>
      </c>
      <c r="L2108" t="s">
        <v>31</v>
      </c>
      <c r="M2108">
        <v>5.9</v>
      </c>
      <c r="N2108">
        <v>1.9</v>
      </c>
      <c r="O2108">
        <v>2045</v>
      </c>
      <c r="P2108">
        <v>55</v>
      </c>
      <c r="Q2108">
        <v>38.4</v>
      </c>
      <c r="R2108">
        <v>28.5</v>
      </c>
      <c r="S2108" t="s">
        <v>34</v>
      </c>
      <c r="T2108" t="s">
        <v>24</v>
      </c>
    </row>
    <row r="2109" spans="1:20" x14ac:dyDescent="0.2">
      <c r="A2109">
        <v>2108</v>
      </c>
      <c r="B2109">
        <v>49</v>
      </c>
      <c r="C2109" t="s">
        <v>29</v>
      </c>
      <c r="D2109">
        <v>169</v>
      </c>
      <c r="E2109">
        <v>90</v>
      </c>
      <c r="F2109" t="s">
        <v>21</v>
      </c>
      <c r="G2109">
        <v>118</v>
      </c>
      <c r="H2109">
        <v>831</v>
      </c>
      <c r="I2109">
        <v>153</v>
      </c>
      <c r="J2109">
        <v>1846</v>
      </c>
      <c r="K2109">
        <v>13.42</v>
      </c>
      <c r="L2109" t="s">
        <v>22</v>
      </c>
      <c r="M2109">
        <v>7</v>
      </c>
      <c r="N2109">
        <v>1.9</v>
      </c>
      <c r="O2109">
        <v>3659</v>
      </c>
      <c r="P2109">
        <v>77</v>
      </c>
      <c r="Q2109">
        <v>38.4</v>
      </c>
      <c r="R2109">
        <v>28.5</v>
      </c>
      <c r="S2109" t="s">
        <v>34</v>
      </c>
      <c r="T2109" t="s">
        <v>28</v>
      </c>
    </row>
    <row r="2110" spans="1:20" x14ac:dyDescent="0.2">
      <c r="A2110">
        <v>2109</v>
      </c>
      <c r="B2110">
        <v>47</v>
      </c>
      <c r="C2110" t="s">
        <v>29</v>
      </c>
      <c r="D2110">
        <v>184</v>
      </c>
      <c r="E2110">
        <v>112</v>
      </c>
      <c r="F2110" t="s">
        <v>33</v>
      </c>
      <c r="G2110">
        <v>18</v>
      </c>
      <c r="H2110">
        <v>612</v>
      </c>
      <c r="I2110">
        <v>167</v>
      </c>
      <c r="J2110">
        <v>2611</v>
      </c>
      <c r="K2110">
        <v>13.06</v>
      </c>
      <c r="L2110" t="s">
        <v>36</v>
      </c>
      <c r="M2110">
        <v>5.0999999999999996</v>
      </c>
      <c r="N2110">
        <v>1.9</v>
      </c>
      <c r="O2110">
        <v>1684</v>
      </c>
      <c r="P2110">
        <v>52</v>
      </c>
      <c r="Q2110">
        <v>38.4</v>
      </c>
      <c r="R2110">
        <v>28.5</v>
      </c>
      <c r="S2110" t="s">
        <v>34</v>
      </c>
      <c r="T2110" t="s">
        <v>32</v>
      </c>
    </row>
    <row r="2111" spans="1:20" x14ac:dyDescent="0.2">
      <c r="A2111">
        <v>2110</v>
      </c>
      <c r="B2111">
        <v>21</v>
      </c>
      <c r="C2111" t="s">
        <v>25</v>
      </c>
      <c r="D2111">
        <v>155</v>
      </c>
      <c r="E2111">
        <v>86</v>
      </c>
      <c r="F2111" t="s">
        <v>35</v>
      </c>
      <c r="G2111">
        <v>27</v>
      </c>
      <c r="H2111">
        <v>586</v>
      </c>
      <c r="I2111">
        <v>177</v>
      </c>
      <c r="J2111">
        <v>7252</v>
      </c>
      <c r="K2111">
        <v>13.18</v>
      </c>
      <c r="L2111" t="s">
        <v>31</v>
      </c>
      <c r="M2111">
        <v>7.5</v>
      </c>
      <c r="N2111">
        <v>1.9</v>
      </c>
      <c r="O2111">
        <v>2841</v>
      </c>
      <c r="P2111">
        <v>87</v>
      </c>
      <c r="Q2111">
        <v>38.4</v>
      </c>
      <c r="R2111">
        <v>28.5</v>
      </c>
      <c r="S2111" t="s">
        <v>34</v>
      </c>
      <c r="T2111" t="s">
        <v>28</v>
      </c>
    </row>
    <row r="2112" spans="1:20" x14ac:dyDescent="0.2">
      <c r="A2112">
        <v>2111</v>
      </c>
      <c r="B2112">
        <v>43</v>
      </c>
      <c r="C2112" t="s">
        <v>20</v>
      </c>
      <c r="D2112">
        <v>157</v>
      </c>
      <c r="E2112">
        <v>109</v>
      </c>
      <c r="F2112" t="s">
        <v>33</v>
      </c>
      <c r="G2112">
        <v>66</v>
      </c>
      <c r="H2112">
        <v>159</v>
      </c>
      <c r="I2112">
        <v>97</v>
      </c>
      <c r="J2112">
        <v>8132</v>
      </c>
      <c r="K2112">
        <v>3.51</v>
      </c>
      <c r="L2112" t="s">
        <v>36</v>
      </c>
      <c r="M2112">
        <v>4.4000000000000004</v>
      </c>
      <c r="N2112">
        <v>1.9</v>
      </c>
      <c r="O2112">
        <v>3191</v>
      </c>
      <c r="P2112">
        <v>59</v>
      </c>
      <c r="Q2112">
        <v>38.4</v>
      </c>
      <c r="R2112">
        <v>28.5</v>
      </c>
      <c r="S2112" t="s">
        <v>34</v>
      </c>
      <c r="T2112" t="s">
        <v>24</v>
      </c>
    </row>
    <row r="2113" spans="1:20" x14ac:dyDescent="0.2">
      <c r="A2113">
        <v>2112</v>
      </c>
      <c r="B2113">
        <v>39</v>
      </c>
      <c r="C2113" t="s">
        <v>20</v>
      </c>
      <c r="D2113">
        <v>157</v>
      </c>
      <c r="E2113">
        <v>82</v>
      </c>
      <c r="F2113" t="s">
        <v>26</v>
      </c>
      <c r="G2113">
        <v>41</v>
      </c>
      <c r="H2113">
        <v>140</v>
      </c>
      <c r="I2113">
        <v>114</v>
      </c>
      <c r="J2113">
        <v>13236</v>
      </c>
      <c r="K2113">
        <v>5.14</v>
      </c>
      <c r="L2113" t="s">
        <v>22</v>
      </c>
      <c r="M2113">
        <v>8.1</v>
      </c>
      <c r="N2113">
        <v>1.9</v>
      </c>
      <c r="O2113">
        <v>3578</v>
      </c>
      <c r="P2113">
        <v>63</v>
      </c>
      <c r="Q2113">
        <v>38.4</v>
      </c>
      <c r="R2113">
        <v>28.5</v>
      </c>
      <c r="S2113" t="s">
        <v>34</v>
      </c>
      <c r="T2113" t="s">
        <v>32</v>
      </c>
    </row>
    <row r="2114" spans="1:20" x14ac:dyDescent="0.2">
      <c r="A2114">
        <v>2113</v>
      </c>
      <c r="B2114">
        <v>57</v>
      </c>
      <c r="C2114" t="s">
        <v>29</v>
      </c>
      <c r="D2114">
        <v>159</v>
      </c>
      <c r="E2114">
        <v>99</v>
      </c>
      <c r="F2114" t="s">
        <v>33</v>
      </c>
      <c r="G2114">
        <v>58</v>
      </c>
      <c r="H2114">
        <v>618</v>
      </c>
      <c r="I2114">
        <v>160</v>
      </c>
      <c r="J2114">
        <v>18370</v>
      </c>
      <c r="K2114">
        <v>8.2200000000000006</v>
      </c>
      <c r="L2114" t="s">
        <v>22</v>
      </c>
      <c r="M2114">
        <v>5.7</v>
      </c>
      <c r="N2114">
        <v>1.9</v>
      </c>
      <c r="O2114">
        <v>2103</v>
      </c>
      <c r="P2114">
        <v>51</v>
      </c>
      <c r="Q2114">
        <v>38.4</v>
      </c>
      <c r="R2114">
        <v>28.5</v>
      </c>
      <c r="S2114" t="s">
        <v>32</v>
      </c>
      <c r="T2114" t="s">
        <v>32</v>
      </c>
    </row>
    <row r="2115" spans="1:20" x14ac:dyDescent="0.2">
      <c r="A2115">
        <v>2114</v>
      </c>
      <c r="B2115">
        <v>34</v>
      </c>
      <c r="C2115" t="s">
        <v>20</v>
      </c>
      <c r="D2115">
        <v>177</v>
      </c>
      <c r="E2115">
        <v>82</v>
      </c>
      <c r="F2115" t="s">
        <v>26</v>
      </c>
      <c r="G2115">
        <v>82</v>
      </c>
      <c r="H2115">
        <v>775</v>
      </c>
      <c r="I2115">
        <v>144</v>
      </c>
      <c r="J2115">
        <v>2216</v>
      </c>
      <c r="K2115">
        <v>12.17</v>
      </c>
      <c r="L2115" t="s">
        <v>31</v>
      </c>
      <c r="M2115">
        <v>4.5999999999999996</v>
      </c>
      <c r="N2115">
        <v>1.9</v>
      </c>
      <c r="O2115">
        <v>2401</v>
      </c>
      <c r="P2115">
        <v>53</v>
      </c>
      <c r="Q2115">
        <v>38.4</v>
      </c>
      <c r="R2115">
        <v>28.5</v>
      </c>
      <c r="S2115" t="s">
        <v>23</v>
      </c>
      <c r="T2115" t="s">
        <v>28</v>
      </c>
    </row>
    <row r="2116" spans="1:20" x14ac:dyDescent="0.2">
      <c r="A2116">
        <v>2115</v>
      </c>
      <c r="B2116">
        <v>49</v>
      </c>
      <c r="C2116" t="s">
        <v>29</v>
      </c>
      <c r="D2116">
        <v>163</v>
      </c>
      <c r="E2116">
        <v>89</v>
      </c>
      <c r="F2116" t="s">
        <v>33</v>
      </c>
      <c r="G2116">
        <v>42</v>
      </c>
      <c r="H2116">
        <v>910</v>
      </c>
      <c r="I2116">
        <v>166</v>
      </c>
      <c r="J2116">
        <v>10243</v>
      </c>
      <c r="K2116">
        <v>1.93</v>
      </c>
      <c r="L2116" t="s">
        <v>22</v>
      </c>
      <c r="M2116">
        <v>8.8000000000000007</v>
      </c>
      <c r="N2116">
        <v>1.9</v>
      </c>
      <c r="O2116">
        <v>2981</v>
      </c>
      <c r="P2116">
        <v>58</v>
      </c>
      <c r="Q2116">
        <v>38.4</v>
      </c>
      <c r="R2116">
        <v>28.5</v>
      </c>
      <c r="S2116" t="s">
        <v>32</v>
      </c>
      <c r="T2116" t="s">
        <v>24</v>
      </c>
    </row>
    <row r="2117" spans="1:20" x14ac:dyDescent="0.2">
      <c r="A2117">
        <v>2116</v>
      </c>
      <c r="B2117">
        <v>50</v>
      </c>
      <c r="C2117" t="s">
        <v>29</v>
      </c>
      <c r="D2117">
        <v>154</v>
      </c>
      <c r="E2117">
        <v>113</v>
      </c>
      <c r="F2117" t="s">
        <v>26</v>
      </c>
      <c r="G2117">
        <v>118</v>
      </c>
      <c r="H2117">
        <v>889</v>
      </c>
      <c r="I2117">
        <v>94</v>
      </c>
      <c r="J2117">
        <v>3325</v>
      </c>
      <c r="K2117">
        <v>0.52</v>
      </c>
      <c r="L2117" t="s">
        <v>36</v>
      </c>
      <c r="M2117">
        <v>8.1</v>
      </c>
      <c r="N2117">
        <v>1.9</v>
      </c>
      <c r="O2117">
        <v>1548</v>
      </c>
      <c r="P2117">
        <v>53</v>
      </c>
      <c r="Q2117">
        <v>38.4</v>
      </c>
      <c r="R2117">
        <v>28.5</v>
      </c>
      <c r="S2117" t="s">
        <v>23</v>
      </c>
      <c r="T2117" t="s">
        <v>32</v>
      </c>
    </row>
    <row r="2118" spans="1:20" x14ac:dyDescent="0.2">
      <c r="A2118">
        <v>2117</v>
      </c>
      <c r="B2118">
        <v>35</v>
      </c>
      <c r="C2118" t="s">
        <v>25</v>
      </c>
      <c r="D2118">
        <v>155</v>
      </c>
      <c r="E2118">
        <v>116</v>
      </c>
      <c r="F2118" t="s">
        <v>26</v>
      </c>
      <c r="G2118">
        <v>101</v>
      </c>
      <c r="H2118">
        <v>482</v>
      </c>
      <c r="I2118">
        <v>137</v>
      </c>
      <c r="J2118">
        <v>19213</v>
      </c>
      <c r="K2118">
        <v>14.7</v>
      </c>
      <c r="L2118" t="s">
        <v>22</v>
      </c>
      <c r="M2118">
        <v>7</v>
      </c>
      <c r="N2118">
        <v>1.9</v>
      </c>
      <c r="O2118">
        <v>2079</v>
      </c>
      <c r="P2118">
        <v>51</v>
      </c>
      <c r="Q2118">
        <v>38.4</v>
      </c>
      <c r="R2118">
        <v>28.5</v>
      </c>
      <c r="S2118" t="s">
        <v>27</v>
      </c>
      <c r="T2118" t="s">
        <v>32</v>
      </c>
    </row>
    <row r="2119" spans="1:20" x14ac:dyDescent="0.2">
      <c r="A2119">
        <v>2118</v>
      </c>
      <c r="B2119">
        <v>26</v>
      </c>
      <c r="C2119" t="s">
        <v>29</v>
      </c>
      <c r="D2119">
        <v>150</v>
      </c>
      <c r="E2119">
        <v>51</v>
      </c>
      <c r="F2119" t="s">
        <v>30</v>
      </c>
      <c r="G2119">
        <v>112</v>
      </c>
      <c r="H2119">
        <v>117</v>
      </c>
      <c r="I2119">
        <v>96</v>
      </c>
      <c r="J2119">
        <v>10988</v>
      </c>
      <c r="K2119">
        <v>12.37</v>
      </c>
      <c r="L2119" t="s">
        <v>36</v>
      </c>
      <c r="M2119">
        <v>8.3000000000000007</v>
      </c>
      <c r="N2119">
        <v>1.9</v>
      </c>
      <c r="O2119">
        <v>3321</v>
      </c>
      <c r="P2119">
        <v>70</v>
      </c>
      <c r="Q2119">
        <v>38.4</v>
      </c>
      <c r="R2119">
        <v>28.5</v>
      </c>
      <c r="S2119" t="s">
        <v>27</v>
      </c>
      <c r="T2119" t="s">
        <v>32</v>
      </c>
    </row>
    <row r="2120" spans="1:20" x14ac:dyDescent="0.2">
      <c r="A2120">
        <v>2119</v>
      </c>
      <c r="B2120">
        <v>21</v>
      </c>
      <c r="C2120" t="s">
        <v>29</v>
      </c>
      <c r="D2120">
        <v>169</v>
      </c>
      <c r="E2120">
        <v>73</v>
      </c>
      <c r="F2120" t="s">
        <v>33</v>
      </c>
      <c r="G2120">
        <v>75</v>
      </c>
      <c r="H2120">
        <v>994</v>
      </c>
      <c r="I2120">
        <v>133</v>
      </c>
      <c r="J2120">
        <v>19429</v>
      </c>
      <c r="K2120">
        <v>8.17</v>
      </c>
      <c r="L2120" t="s">
        <v>22</v>
      </c>
      <c r="M2120">
        <v>4.4000000000000004</v>
      </c>
      <c r="N2120">
        <v>1.9</v>
      </c>
      <c r="O2120">
        <v>1823</v>
      </c>
      <c r="P2120">
        <v>50</v>
      </c>
      <c r="Q2120">
        <v>38.4</v>
      </c>
      <c r="R2120">
        <v>28.5</v>
      </c>
      <c r="S2120" t="s">
        <v>23</v>
      </c>
      <c r="T2120" t="s">
        <v>28</v>
      </c>
    </row>
    <row r="2121" spans="1:20" x14ac:dyDescent="0.2">
      <c r="A2121">
        <v>2120</v>
      </c>
      <c r="B2121">
        <v>48</v>
      </c>
      <c r="C2121" t="s">
        <v>25</v>
      </c>
      <c r="D2121">
        <v>161</v>
      </c>
      <c r="E2121">
        <v>99</v>
      </c>
      <c r="F2121" t="s">
        <v>37</v>
      </c>
      <c r="G2121">
        <v>108</v>
      </c>
      <c r="H2121">
        <v>172</v>
      </c>
      <c r="I2121">
        <v>110</v>
      </c>
      <c r="J2121">
        <v>6573</v>
      </c>
      <c r="K2121">
        <v>5.34</v>
      </c>
      <c r="L2121" t="s">
        <v>22</v>
      </c>
      <c r="M2121">
        <v>4.5</v>
      </c>
      <c r="N2121">
        <v>1.9</v>
      </c>
      <c r="O2121">
        <v>2142</v>
      </c>
      <c r="P2121">
        <v>79</v>
      </c>
      <c r="Q2121">
        <v>38.4</v>
      </c>
      <c r="R2121">
        <v>28.5</v>
      </c>
      <c r="S2121" t="s">
        <v>27</v>
      </c>
      <c r="T2121" t="s">
        <v>24</v>
      </c>
    </row>
    <row r="2122" spans="1:20" x14ac:dyDescent="0.2">
      <c r="A2122">
        <v>2121</v>
      </c>
      <c r="B2122">
        <v>49</v>
      </c>
      <c r="C2122" t="s">
        <v>29</v>
      </c>
      <c r="D2122">
        <v>195</v>
      </c>
      <c r="E2122">
        <v>71</v>
      </c>
      <c r="F2122" t="s">
        <v>33</v>
      </c>
      <c r="G2122">
        <v>105</v>
      </c>
      <c r="H2122">
        <v>581</v>
      </c>
      <c r="I2122">
        <v>147</v>
      </c>
      <c r="J2122">
        <v>6849</v>
      </c>
      <c r="K2122">
        <v>5.84</v>
      </c>
      <c r="L2122" t="s">
        <v>22</v>
      </c>
      <c r="M2122">
        <v>7</v>
      </c>
      <c r="N2122">
        <v>1.9</v>
      </c>
      <c r="O2122">
        <v>2959</v>
      </c>
      <c r="P2122">
        <v>56</v>
      </c>
      <c r="Q2122">
        <v>38.4</v>
      </c>
      <c r="R2122">
        <v>28.5</v>
      </c>
      <c r="S2122" t="s">
        <v>27</v>
      </c>
      <c r="T2122" t="s">
        <v>28</v>
      </c>
    </row>
    <row r="2123" spans="1:20" x14ac:dyDescent="0.2">
      <c r="A2123">
        <v>2122</v>
      </c>
      <c r="B2123">
        <v>35</v>
      </c>
      <c r="C2123" t="s">
        <v>29</v>
      </c>
      <c r="D2123">
        <v>185</v>
      </c>
      <c r="E2123">
        <v>53</v>
      </c>
      <c r="F2123" t="s">
        <v>37</v>
      </c>
      <c r="G2123">
        <v>79</v>
      </c>
      <c r="H2123">
        <v>688</v>
      </c>
      <c r="I2123">
        <v>162</v>
      </c>
      <c r="J2123">
        <v>1733</v>
      </c>
      <c r="K2123">
        <v>9.6199999999999992</v>
      </c>
      <c r="L2123" t="s">
        <v>36</v>
      </c>
      <c r="M2123">
        <v>5.0999999999999996</v>
      </c>
      <c r="N2123">
        <v>1.9</v>
      </c>
      <c r="O2123">
        <v>1772</v>
      </c>
      <c r="P2123">
        <v>65</v>
      </c>
      <c r="Q2123">
        <v>38.4</v>
      </c>
      <c r="R2123">
        <v>28.5</v>
      </c>
      <c r="S2123" t="s">
        <v>34</v>
      </c>
      <c r="T2123" t="s">
        <v>28</v>
      </c>
    </row>
    <row r="2124" spans="1:20" x14ac:dyDescent="0.2">
      <c r="A2124">
        <v>2123</v>
      </c>
      <c r="B2124">
        <v>47</v>
      </c>
      <c r="C2124" t="s">
        <v>29</v>
      </c>
      <c r="D2124">
        <v>157</v>
      </c>
      <c r="E2124">
        <v>83</v>
      </c>
      <c r="F2124" t="s">
        <v>37</v>
      </c>
      <c r="G2124">
        <v>98</v>
      </c>
      <c r="H2124">
        <v>328</v>
      </c>
      <c r="I2124">
        <v>134</v>
      </c>
      <c r="J2124">
        <v>13054</v>
      </c>
      <c r="K2124">
        <v>2.2999999999999998</v>
      </c>
      <c r="L2124" t="s">
        <v>31</v>
      </c>
      <c r="M2124">
        <v>7.8</v>
      </c>
      <c r="N2124">
        <v>1.9</v>
      </c>
      <c r="O2124">
        <v>2329</v>
      </c>
      <c r="P2124">
        <v>59</v>
      </c>
      <c r="Q2124">
        <v>38.4</v>
      </c>
      <c r="R2124">
        <v>28.5</v>
      </c>
      <c r="S2124" t="s">
        <v>23</v>
      </c>
      <c r="T2124" t="s">
        <v>24</v>
      </c>
    </row>
    <row r="2125" spans="1:20" x14ac:dyDescent="0.2">
      <c r="A2125">
        <v>2124</v>
      </c>
      <c r="B2125">
        <v>26</v>
      </c>
      <c r="C2125" t="s">
        <v>20</v>
      </c>
      <c r="D2125">
        <v>166</v>
      </c>
      <c r="E2125">
        <v>81</v>
      </c>
      <c r="F2125" t="s">
        <v>30</v>
      </c>
      <c r="G2125">
        <v>36</v>
      </c>
      <c r="H2125">
        <v>230</v>
      </c>
      <c r="I2125">
        <v>84</v>
      </c>
      <c r="J2125">
        <v>1592</v>
      </c>
      <c r="K2125">
        <v>9.49</v>
      </c>
      <c r="L2125" t="s">
        <v>36</v>
      </c>
      <c r="M2125">
        <v>8.5</v>
      </c>
      <c r="N2125">
        <v>1.9</v>
      </c>
      <c r="O2125">
        <v>2994</v>
      </c>
      <c r="P2125">
        <v>68</v>
      </c>
      <c r="Q2125">
        <v>38.4</v>
      </c>
      <c r="R2125">
        <v>28.5</v>
      </c>
      <c r="S2125" t="s">
        <v>23</v>
      </c>
      <c r="T2125" t="s">
        <v>28</v>
      </c>
    </row>
    <row r="2126" spans="1:20" x14ac:dyDescent="0.2">
      <c r="A2126">
        <v>2125</v>
      </c>
      <c r="B2126">
        <v>21</v>
      </c>
      <c r="C2126" t="s">
        <v>20</v>
      </c>
      <c r="D2126">
        <v>174</v>
      </c>
      <c r="E2126">
        <v>55</v>
      </c>
      <c r="F2126" t="s">
        <v>35</v>
      </c>
      <c r="G2126">
        <v>13</v>
      </c>
      <c r="H2126">
        <v>386</v>
      </c>
      <c r="I2126">
        <v>149</v>
      </c>
      <c r="J2126">
        <v>19210</v>
      </c>
      <c r="K2126">
        <v>8.23</v>
      </c>
      <c r="L2126" t="s">
        <v>22</v>
      </c>
      <c r="M2126">
        <v>5.5</v>
      </c>
      <c r="N2126">
        <v>1.9</v>
      </c>
      <c r="O2126">
        <v>3427</v>
      </c>
      <c r="P2126">
        <v>65</v>
      </c>
      <c r="Q2126">
        <v>38.4</v>
      </c>
      <c r="R2126">
        <v>28.5</v>
      </c>
      <c r="S2126" t="s">
        <v>32</v>
      </c>
      <c r="T2126" t="s">
        <v>24</v>
      </c>
    </row>
    <row r="2127" spans="1:20" x14ac:dyDescent="0.2">
      <c r="A2127">
        <v>2126</v>
      </c>
      <c r="B2127">
        <v>37</v>
      </c>
      <c r="C2127" t="s">
        <v>20</v>
      </c>
      <c r="D2127">
        <v>166</v>
      </c>
      <c r="E2127">
        <v>57</v>
      </c>
      <c r="F2127" t="s">
        <v>30</v>
      </c>
      <c r="G2127">
        <v>90</v>
      </c>
      <c r="H2127">
        <v>573</v>
      </c>
      <c r="I2127">
        <v>102</v>
      </c>
      <c r="J2127">
        <v>15968</v>
      </c>
      <c r="K2127">
        <v>7.03</v>
      </c>
      <c r="L2127" t="s">
        <v>31</v>
      </c>
      <c r="M2127">
        <v>9.6999999999999993</v>
      </c>
      <c r="N2127">
        <v>1.9</v>
      </c>
      <c r="O2127">
        <v>2275</v>
      </c>
      <c r="P2127">
        <v>64</v>
      </c>
      <c r="Q2127">
        <v>38.4</v>
      </c>
      <c r="R2127">
        <v>28.5</v>
      </c>
      <c r="S2127" t="s">
        <v>34</v>
      </c>
      <c r="T2127" t="s">
        <v>32</v>
      </c>
    </row>
    <row r="2128" spans="1:20" x14ac:dyDescent="0.2">
      <c r="A2128">
        <v>2127</v>
      </c>
      <c r="B2128">
        <v>49</v>
      </c>
      <c r="C2128" t="s">
        <v>29</v>
      </c>
      <c r="D2128">
        <v>187</v>
      </c>
      <c r="E2128">
        <v>102</v>
      </c>
      <c r="F2128" t="s">
        <v>37</v>
      </c>
      <c r="G2128">
        <v>44</v>
      </c>
      <c r="H2128">
        <v>438</v>
      </c>
      <c r="I2128">
        <v>118</v>
      </c>
      <c r="J2128">
        <v>8439</v>
      </c>
      <c r="K2128">
        <v>2.2599999999999998</v>
      </c>
      <c r="L2128" t="s">
        <v>22</v>
      </c>
      <c r="M2128">
        <v>5.5</v>
      </c>
      <c r="N2128">
        <v>1.9</v>
      </c>
      <c r="O2128">
        <v>3241</v>
      </c>
      <c r="P2128">
        <v>61</v>
      </c>
      <c r="Q2128">
        <v>38.4</v>
      </c>
      <c r="R2128">
        <v>28.5</v>
      </c>
      <c r="S2128" t="s">
        <v>34</v>
      </c>
      <c r="T2128" t="s">
        <v>28</v>
      </c>
    </row>
    <row r="2129" spans="1:20" x14ac:dyDescent="0.2">
      <c r="A2129">
        <v>2128</v>
      </c>
      <c r="B2129">
        <v>40</v>
      </c>
      <c r="C2129" t="s">
        <v>29</v>
      </c>
      <c r="D2129">
        <v>198</v>
      </c>
      <c r="E2129">
        <v>85</v>
      </c>
      <c r="F2129" t="s">
        <v>30</v>
      </c>
      <c r="G2129">
        <v>37</v>
      </c>
      <c r="H2129">
        <v>862</v>
      </c>
      <c r="I2129">
        <v>159</v>
      </c>
      <c r="J2129">
        <v>16769</v>
      </c>
      <c r="K2129">
        <v>7.01</v>
      </c>
      <c r="L2129" t="s">
        <v>36</v>
      </c>
      <c r="M2129">
        <v>9.6999999999999993</v>
      </c>
      <c r="N2129">
        <v>1.9</v>
      </c>
      <c r="O2129">
        <v>3323</v>
      </c>
      <c r="P2129">
        <v>69</v>
      </c>
      <c r="Q2129">
        <v>38.4</v>
      </c>
      <c r="R2129">
        <v>28.5</v>
      </c>
      <c r="S2129" t="s">
        <v>32</v>
      </c>
      <c r="T2129" t="s">
        <v>32</v>
      </c>
    </row>
    <row r="2130" spans="1:20" x14ac:dyDescent="0.2">
      <c r="A2130">
        <v>2129</v>
      </c>
      <c r="B2130">
        <v>51</v>
      </c>
      <c r="C2130" t="s">
        <v>25</v>
      </c>
      <c r="D2130">
        <v>195</v>
      </c>
      <c r="E2130">
        <v>57</v>
      </c>
      <c r="F2130" t="s">
        <v>37</v>
      </c>
      <c r="G2130">
        <v>83</v>
      </c>
      <c r="H2130">
        <v>231</v>
      </c>
      <c r="I2130">
        <v>138</v>
      </c>
      <c r="J2130">
        <v>17692</v>
      </c>
      <c r="K2130">
        <v>7.87</v>
      </c>
      <c r="L2130" t="s">
        <v>31</v>
      </c>
      <c r="M2130">
        <v>6.6</v>
      </c>
      <c r="N2130">
        <v>1.9</v>
      </c>
      <c r="O2130">
        <v>3951</v>
      </c>
      <c r="P2130">
        <v>65</v>
      </c>
      <c r="Q2130">
        <v>38.4</v>
      </c>
      <c r="R2130">
        <v>28.5</v>
      </c>
      <c r="S2130" t="s">
        <v>34</v>
      </c>
      <c r="T2130" t="s">
        <v>24</v>
      </c>
    </row>
    <row r="2131" spans="1:20" x14ac:dyDescent="0.2">
      <c r="A2131">
        <v>2130</v>
      </c>
      <c r="B2131">
        <v>45</v>
      </c>
      <c r="C2131" t="s">
        <v>20</v>
      </c>
      <c r="D2131">
        <v>191</v>
      </c>
      <c r="E2131">
        <v>107</v>
      </c>
      <c r="F2131" t="s">
        <v>21</v>
      </c>
      <c r="G2131">
        <v>111</v>
      </c>
      <c r="H2131">
        <v>923</v>
      </c>
      <c r="I2131">
        <v>123</v>
      </c>
      <c r="J2131">
        <v>4212</v>
      </c>
      <c r="K2131">
        <v>2.72</v>
      </c>
      <c r="L2131" t="s">
        <v>22</v>
      </c>
      <c r="M2131">
        <v>9.4</v>
      </c>
      <c r="N2131">
        <v>1.9</v>
      </c>
      <c r="O2131">
        <v>3306</v>
      </c>
      <c r="P2131">
        <v>62</v>
      </c>
      <c r="Q2131">
        <v>38.4</v>
      </c>
      <c r="R2131">
        <v>28.5</v>
      </c>
      <c r="S2131" t="s">
        <v>34</v>
      </c>
      <c r="T2131" t="s">
        <v>32</v>
      </c>
    </row>
    <row r="2132" spans="1:20" x14ac:dyDescent="0.2">
      <c r="A2132">
        <v>2131</v>
      </c>
      <c r="B2132">
        <v>35</v>
      </c>
      <c r="C2132" t="s">
        <v>29</v>
      </c>
      <c r="D2132">
        <v>184</v>
      </c>
      <c r="E2132">
        <v>85</v>
      </c>
      <c r="F2132" t="s">
        <v>21</v>
      </c>
      <c r="G2132">
        <v>37</v>
      </c>
      <c r="H2132">
        <v>644</v>
      </c>
      <c r="I2132">
        <v>137</v>
      </c>
      <c r="J2132">
        <v>11680</v>
      </c>
      <c r="K2132">
        <v>2.81</v>
      </c>
      <c r="L2132" t="s">
        <v>31</v>
      </c>
      <c r="M2132">
        <v>6.5</v>
      </c>
      <c r="N2132">
        <v>1.9</v>
      </c>
      <c r="O2132">
        <v>2375</v>
      </c>
      <c r="P2132">
        <v>54</v>
      </c>
      <c r="Q2132">
        <v>38.4</v>
      </c>
      <c r="R2132">
        <v>28.5</v>
      </c>
      <c r="S2132" t="s">
        <v>34</v>
      </c>
      <c r="T2132" t="s">
        <v>32</v>
      </c>
    </row>
    <row r="2133" spans="1:20" x14ac:dyDescent="0.2">
      <c r="A2133">
        <v>2132</v>
      </c>
      <c r="B2133">
        <v>49</v>
      </c>
      <c r="C2133" t="s">
        <v>29</v>
      </c>
      <c r="D2133">
        <v>179</v>
      </c>
      <c r="E2133">
        <v>70</v>
      </c>
      <c r="F2133" t="s">
        <v>26</v>
      </c>
      <c r="G2133">
        <v>62</v>
      </c>
      <c r="H2133">
        <v>250</v>
      </c>
      <c r="I2133">
        <v>147</v>
      </c>
      <c r="J2133">
        <v>2833</v>
      </c>
      <c r="K2133">
        <v>0.88</v>
      </c>
      <c r="L2133" t="s">
        <v>31</v>
      </c>
      <c r="M2133">
        <v>5.3</v>
      </c>
      <c r="N2133">
        <v>1.9</v>
      </c>
      <c r="O2133">
        <v>3240</v>
      </c>
      <c r="P2133">
        <v>69</v>
      </c>
      <c r="Q2133">
        <v>38.4</v>
      </c>
      <c r="R2133">
        <v>28.5</v>
      </c>
      <c r="S2133" t="s">
        <v>32</v>
      </c>
      <c r="T2133" t="s">
        <v>32</v>
      </c>
    </row>
    <row r="2134" spans="1:20" x14ac:dyDescent="0.2">
      <c r="A2134">
        <v>2133</v>
      </c>
      <c r="B2134">
        <v>46</v>
      </c>
      <c r="C2134" t="s">
        <v>29</v>
      </c>
      <c r="D2134">
        <v>195</v>
      </c>
      <c r="E2134">
        <v>107</v>
      </c>
      <c r="F2134" t="s">
        <v>30</v>
      </c>
      <c r="G2134">
        <v>65</v>
      </c>
      <c r="H2134">
        <v>324</v>
      </c>
      <c r="I2134">
        <v>111</v>
      </c>
      <c r="J2134">
        <v>18363</v>
      </c>
      <c r="K2134">
        <v>7.59</v>
      </c>
      <c r="L2134" t="s">
        <v>36</v>
      </c>
      <c r="M2134">
        <v>6.7</v>
      </c>
      <c r="N2134">
        <v>1.9</v>
      </c>
      <c r="O2134">
        <v>1702</v>
      </c>
      <c r="P2134">
        <v>80</v>
      </c>
      <c r="Q2134">
        <v>38.4</v>
      </c>
      <c r="R2134">
        <v>28.5</v>
      </c>
      <c r="S2134" t="s">
        <v>34</v>
      </c>
      <c r="T2134" t="s">
        <v>28</v>
      </c>
    </row>
    <row r="2135" spans="1:20" x14ac:dyDescent="0.2">
      <c r="A2135">
        <v>2134</v>
      </c>
      <c r="B2135">
        <v>32</v>
      </c>
      <c r="C2135" t="s">
        <v>20</v>
      </c>
      <c r="D2135">
        <v>164</v>
      </c>
      <c r="E2135">
        <v>78</v>
      </c>
      <c r="F2135" t="s">
        <v>33</v>
      </c>
      <c r="G2135">
        <v>37</v>
      </c>
      <c r="H2135">
        <v>964</v>
      </c>
      <c r="I2135">
        <v>115</v>
      </c>
      <c r="J2135">
        <v>14741</v>
      </c>
      <c r="K2135">
        <v>10.86</v>
      </c>
      <c r="L2135" t="s">
        <v>31</v>
      </c>
      <c r="M2135">
        <v>5.9</v>
      </c>
      <c r="N2135">
        <v>1.9</v>
      </c>
      <c r="O2135">
        <v>1883</v>
      </c>
      <c r="P2135">
        <v>76</v>
      </c>
      <c r="Q2135">
        <v>38.4</v>
      </c>
      <c r="R2135">
        <v>28.5</v>
      </c>
      <c r="S2135" t="s">
        <v>23</v>
      </c>
      <c r="T2135" t="s">
        <v>24</v>
      </c>
    </row>
    <row r="2136" spans="1:20" x14ac:dyDescent="0.2">
      <c r="A2136">
        <v>2135</v>
      </c>
      <c r="B2136">
        <v>55</v>
      </c>
      <c r="C2136" t="s">
        <v>29</v>
      </c>
      <c r="D2136">
        <v>183</v>
      </c>
      <c r="E2136">
        <v>84</v>
      </c>
      <c r="F2136" t="s">
        <v>21</v>
      </c>
      <c r="G2136">
        <v>108</v>
      </c>
      <c r="H2136">
        <v>907</v>
      </c>
      <c r="I2136">
        <v>167</v>
      </c>
      <c r="J2136">
        <v>6661</v>
      </c>
      <c r="K2136">
        <v>3.78</v>
      </c>
      <c r="L2136" t="s">
        <v>31</v>
      </c>
      <c r="M2136">
        <v>6.3</v>
      </c>
      <c r="N2136">
        <v>1.9</v>
      </c>
      <c r="O2136">
        <v>3804</v>
      </c>
      <c r="P2136">
        <v>76</v>
      </c>
      <c r="Q2136">
        <v>38.4</v>
      </c>
      <c r="R2136">
        <v>28.5</v>
      </c>
      <c r="S2136" t="s">
        <v>23</v>
      </c>
      <c r="T2136" t="s">
        <v>32</v>
      </c>
    </row>
    <row r="2137" spans="1:20" x14ac:dyDescent="0.2">
      <c r="A2137">
        <v>2136</v>
      </c>
      <c r="B2137">
        <v>18</v>
      </c>
      <c r="C2137" t="s">
        <v>29</v>
      </c>
      <c r="D2137">
        <v>162</v>
      </c>
      <c r="E2137">
        <v>98</v>
      </c>
      <c r="F2137" t="s">
        <v>33</v>
      </c>
      <c r="G2137">
        <v>10</v>
      </c>
      <c r="H2137">
        <v>964</v>
      </c>
      <c r="I2137">
        <v>157</v>
      </c>
      <c r="J2137">
        <v>14177</v>
      </c>
      <c r="K2137">
        <v>9.7100000000000009</v>
      </c>
      <c r="L2137" t="s">
        <v>36</v>
      </c>
      <c r="M2137">
        <v>5.6</v>
      </c>
      <c r="N2137">
        <v>1.9</v>
      </c>
      <c r="O2137">
        <v>2209</v>
      </c>
      <c r="P2137">
        <v>62</v>
      </c>
      <c r="Q2137">
        <v>38.4</v>
      </c>
      <c r="R2137">
        <v>28.5</v>
      </c>
      <c r="S2137" t="s">
        <v>32</v>
      </c>
      <c r="T2137" t="s">
        <v>24</v>
      </c>
    </row>
    <row r="2138" spans="1:20" x14ac:dyDescent="0.2">
      <c r="A2138">
        <v>2137</v>
      </c>
      <c r="B2138">
        <v>52</v>
      </c>
      <c r="C2138" t="s">
        <v>20</v>
      </c>
      <c r="D2138">
        <v>175</v>
      </c>
      <c r="E2138">
        <v>112</v>
      </c>
      <c r="F2138" t="s">
        <v>30</v>
      </c>
      <c r="G2138">
        <v>74</v>
      </c>
      <c r="H2138">
        <v>429</v>
      </c>
      <c r="I2138">
        <v>81</v>
      </c>
      <c r="J2138">
        <v>10672</v>
      </c>
      <c r="K2138">
        <v>7.14</v>
      </c>
      <c r="L2138" t="s">
        <v>36</v>
      </c>
      <c r="M2138">
        <v>7.7</v>
      </c>
      <c r="N2138">
        <v>1.9</v>
      </c>
      <c r="O2138">
        <v>3771</v>
      </c>
      <c r="P2138">
        <v>89</v>
      </c>
      <c r="Q2138">
        <v>38.4</v>
      </c>
      <c r="R2138">
        <v>28.5</v>
      </c>
      <c r="S2138" t="s">
        <v>34</v>
      </c>
      <c r="T2138" t="s">
        <v>24</v>
      </c>
    </row>
    <row r="2139" spans="1:20" x14ac:dyDescent="0.2">
      <c r="A2139">
        <v>2138</v>
      </c>
      <c r="B2139">
        <v>38</v>
      </c>
      <c r="C2139" t="s">
        <v>29</v>
      </c>
      <c r="D2139">
        <v>173</v>
      </c>
      <c r="E2139">
        <v>62</v>
      </c>
      <c r="F2139" t="s">
        <v>33</v>
      </c>
      <c r="G2139">
        <v>59</v>
      </c>
      <c r="H2139">
        <v>858</v>
      </c>
      <c r="I2139">
        <v>162</v>
      </c>
      <c r="J2139">
        <v>3386</v>
      </c>
      <c r="K2139">
        <v>3.04</v>
      </c>
      <c r="L2139" t="s">
        <v>22</v>
      </c>
      <c r="M2139">
        <v>5.9</v>
      </c>
      <c r="N2139">
        <v>1.9</v>
      </c>
      <c r="O2139">
        <v>3747</v>
      </c>
      <c r="P2139">
        <v>73</v>
      </c>
      <c r="Q2139">
        <v>38.4</v>
      </c>
      <c r="R2139">
        <v>28.5</v>
      </c>
      <c r="S2139" t="s">
        <v>23</v>
      </c>
      <c r="T2139" t="s">
        <v>24</v>
      </c>
    </row>
    <row r="2140" spans="1:20" x14ac:dyDescent="0.2">
      <c r="A2140">
        <v>2139</v>
      </c>
      <c r="B2140">
        <v>53</v>
      </c>
      <c r="C2140" t="s">
        <v>25</v>
      </c>
      <c r="D2140">
        <v>167</v>
      </c>
      <c r="E2140">
        <v>77</v>
      </c>
      <c r="F2140" t="s">
        <v>30</v>
      </c>
      <c r="G2140">
        <v>91</v>
      </c>
      <c r="H2140">
        <v>147</v>
      </c>
      <c r="I2140">
        <v>91</v>
      </c>
      <c r="J2140">
        <v>17370</v>
      </c>
      <c r="K2140">
        <v>12.57</v>
      </c>
      <c r="L2140" t="s">
        <v>22</v>
      </c>
      <c r="M2140">
        <v>9.3000000000000007</v>
      </c>
      <c r="N2140">
        <v>1.9</v>
      </c>
      <c r="O2140">
        <v>3258</v>
      </c>
      <c r="P2140">
        <v>88</v>
      </c>
      <c r="Q2140">
        <v>38.4</v>
      </c>
      <c r="R2140">
        <v>28.5</v>
      </c>
      <c r="S2140" t="s">
        <v>34</v>
      </c>
      <c r="T2140" t="s">
        <v>28</v>
      </c>
    </row>
    <row r="2141" spans="1:20" x14ac:dyDescent="0.2">
      <c r="A2141">
        <v>2140</v>
      </c>
      <c r="B2141">
        <v>56</v>
      </c>
      <c r="C2141" t="s">
        <v>20</v>
      </c>
      <c r="D2141">
        <v>161</v>
      </c>
      <c r="E2141">
        <v>89</v>
      </c>
      <c r="F2141" t="s">
        <v>30</v>
      </c>
      <c r="G2141">
        <v>27</v>
      </c>
      <c r="H2141">
        <v>660</v>
      </c>
      <c r="I2141">
        <v>82</v>
      </c>
      <c r="J2141">
        <v>5104</v>
      </c>
      <c r="K2141">
        <v>4.53</v>
      </c>
      <c r="L2141" t="s">
        <v>22</v>
      </c>
      <c r="M2141">
        <v>5.7</v>
      </c>
      <c r="N2141">
        <v>1.9</v>
      </c>
      <c r="O2141">
        <v>2318</v>
      </c>
      <c r="P2141">
        <v>57</v>
      </c>
      <c r="Q2141">
        <v>38.4</v>
      </c>
      <c r="R2141">
        <v>28.5</v>
      </c>
      <c r="S2141" t="s">
        <v>32</v>
      </c>
      <c r="T2141" t="s">
        <v>32</v>
      </c>
    </row>
    <row r="2142" spans="1:20" x14ac:dyDescent="0.2">
      <c r="A2142">
        <v>2141</v>
      </c>
      <c r="B2142">
        <v>49</v>
      </c>
      <c r="C2142" t="s">
        <v>20</v>
      </c>
      <c r="D2142">
        <v>195</v>
      </c>
      <c r="E2142">
        <v>115</v>
      </c>
      <c r="F2142" t="s">
        <v>21</v>
      </c>
      <c r="G2142">
        <v>38</v>
      </c>
      <c r="H2142">
        <v>301</v>
      </c>
      <c r="I2142">
        <v>161</v>
      </c>
      <c r="J2142">
        <v>9994</v>
      </c>
      <c r="K2142">
        <v>12.04</v>
      </c>
      <c r="L2142" t="s">
        <v>36</v>
      </c>
      <c r="M2142">
        <v>7.2</v>
      </c>
      <c r="N2142">
        <v>1.9</v>
      </c>
      <c r="O2142">
        <v>3747</v>
      </c>
      <c r="P2142">
        <v>61</v>
      </c>
      <c r="Q2142">
        <v>38.4</v>
      </c>
      <c r="R2142">
        <v>28.5</v>
      </c>
      <c r="S2142" t="s">
        <v>34</v>
      </c>
      <c r="T2142" t="s">
        <v>24</v>
      </c>
    </row>
    <row r="2143" spans="1:20" x14ac:dyDescent="0.2">
      <c r="A2143">
        <v>2142</v>
      </c>
      <c r="B2143">
        <v>38</v>
      </c>
      <c r="C2143" t="s">
        <v>20</v>
      </c>
      <c r="D2143">
        <v>190</v>
      </c>
      <c r="E2143">
        <v>100</v>
      </c>
      <c r="F2143" t="s">
        <v>37</v>
      </c>
      <c r="G2143">
        <v>43</v>
      </c>
      <c r="H2143">
        <v>944</v>
      </c>
      <c r="I2143">
        <v>167</v>
      </c>
      <c r="J2143">
        <v>8153</v>
      </c>
      <c r="K2143">
        <v>0.57999999999999996</v>
      </c>
      <c r="L2143" t="s">
        <v>22</v>
      </c>
      <c r="M2143">
        <v>8.1</v>
      </c>
      <c r="N2143">
        <v>1.9</v>
      </c>
      <c r="O2143">
        <v>3176</v>
      </c>
      <c r="P2143">
        <v>85</v>
      </c>
      <c r="Q2143">
        <v>38.4</v>
      </c>
      <c r="R2143">
        <v>28.5</v>
      </c>
      <c r="S2143" t="s">
        <v>32</v>
      </c>
      <c r="T2143" t="s">
        <v>32</v>
      </c>
    </row>
    <row r="2144" spans="1:20" x14ac:dyDescent="0.2">
      <c r="A2144">
        <v>2143</v>
      </c>
      <c r="B2144">
        <v>20</v>
      </c>
      <c r="C2144" t="s">
        <v>29</v>
      </c>
      <c r="D2144">
        <v>162</v>
      </c>
      <c r="E2144">
        <v>54</v>
      </c>
      <c r="F2144" t="s">
        <v>30</v>
      </c>
      <c r="G2144">
        <v>54</v>
      </c>
      <c r="H2144">
        <v>539</v>
      </c>
      <c r="I2144">
        <v>86</v>
      </c>
      <c r="J2144">
        <v>7964</v>
      </c>
      <c r="K2144">
        <v>9.3800000000000008</v>
      </c>
      <c r="L2144" t="s">
        <v>31</v>
      </c>
      <c r="M2144">
        <v>6.6</v>
      </c>
      <c r="N2144">
        <v>1.9</v>
      </c>
      <c r="O2144">
        <v>3258</v>
      </c>
      <c r="P2144">
        <v>82</v>
      </c>
      <c r="Q2144">
        <v>38.4</v>
      </c>
      <c r="R2144">
        <v>28.5</v>
      </c>
      <c r="S2144" t="s">
        <v>32</v>
      </c>
      <c r="T2144" t="s">
        <v>32</v>
      </c>
    </row>
    <row r="2145" spans="1:20" x14ac:dyDescent="0.2">
      <c r="A2145">
        <v>2144</v>
      </c>
      <c r="B2145">
        <v>24</v>
      </c>
      <c r="C2145" t="s">
        <v>29</v>
      </c>
      <c r="D2145">
        <v>159</v>
      </c>
      <c r="E2145">
        <v>89</v>
      </c>
      <c r="F2145" t="s">
        <v>33</v>
      </c>
      <c r="G2145">
        <v>91</v>
      </c>
      <c r="H2145">
        <v>386</v>
      </c>
      <c r="I2145">
        <v>97</v>
      </c>
      <c r="J2145">
        <v>9714</v>
      </c>
      <c r="K2145">
        <v>13.74</v>
      </c>
      <c r="L2145" t="s">
        <v>36</v>
      </c>
      <c r="M2145">
        <v>5.3</v>
      </c>
      <c r="N2145">
        <v>1.9</v>
      </c>
      <c r="O2145">
        <v>1740</v>
      </c>
      <c r="P2145">
        <v>87</v>
      </c>
      <c r="Q2145">
        <v>38.4</v>
      </c>
      <c r="R2145">
        <v>28.5</v>
      </c>
      <c r="S2145" t="s">
        <v>23</v>
      </c>
      <c r="T2145" t="s">
        <v>28</v>
      </c>
    </row>
    <row r="2146" spans="1:20" x14ac:dyDescent="0.2">
      <c r="A2146">
        <v>2145</v>
      </c>
      <c r="B2146">
        <v>47</v>
      </c>
      <c r="C2146" t="s">
        <v>20</v>
      </c>
      <c r="D2146">
        <v>163</v>
      </c>
      <c r="E2146">
        <v>58</v>
      </c>
      <c r="F2146" t="s">
        <v>30</v>
      </c>
      <c r="G2146">
        <v>119</v>
      </c>
      <c r="H2146">
        <v>434</v>
      </c>
      <c r="I2146">
        <v>87</v>
      </c>
      <c r="J2146">
        <v>9119</v>
      </c>
      <c r="K2146">
        <v>12.1</v>
      </c>
      <c r="L2146" t="s">
        <v>31</v>
      </c>
      <c r="M2146">
        <v>6.2</v>
      </c>
      <c r="N2146">
        <v>1.9</v>
      </c>
      <c r="O2146">
        <v>3868</v>
      </c>
      <c r="P2146">
        <v>52</v>
      </c>
      <c r="Q2146">
        <v>38.4</v>
      </c>
      <c r="R2146">
        <v>28.5</v>
      </c>
      <c r="S2146" t="s">
        <v>34</v>
      </c>
      <c r="T2146" t="s">
        <v>28</v>
      </c>
    </row>
    <row r="2147" spans="1:20" x14ac:dyDescent="0.2">
      <c r="A2147">
        <v>2146</v>
      </c>
      <c r="B2147">
        <v>24</v>
      </c>
      <c r="C2147" t="s">
        <v>25</v>
      </c>
      <c r="D2147">
        <v>197</v>
      </c>
      <c r="E2147">
        <v>117</v>
      </c>
      <c r="F2147" t="s">
        <v>37</v>
      </c>
      <c r="G2147">
        <v>35</v>
      </c>
      <c r="H2147">
        <v>888</v>
      </c>
      <c r="I2147">
        <v>129</v>
      </c>
      <c r="J2147">
        <v>16868</v>
      </c>
      <c r="K2147">
        <v>1.1499999999999999</v>
      </c>
      <c r="L2147" t="s">
        <v>31</v>
      </c>
      <c r="M2147">
        <v>6.3</v>
      </c>
      <c r="N2147">
        <v>1.9</v>
      </c>
      <c r="O2147">
        <v>2093</v>
      </c>
      <c r="P2147">
        <v>72</v>
      </c>
      <c r="Q2147">
        <v>38.4</v>
      </c>
      <c r="R2147">
        <v>28.5</v>
      </c>
      <c r="S2147" t="s">
        <v>27</v>
      </c>
      <c r="T2147" t="s">
        <v>24</v>
      </c>
    </row>
    <row r="2148" spans="1:20" x14ac:dyDescent="0.2">
      <c r="A2148">
        <v>2147</v>
      </c>
      <c r="B2148">
        <v>25</v>
      </c>
      <c r="C2148" t="s">
        <v>20</v>
      </c>
      <c r="D2148">
        <v>165</v>
      </c>
      <c r="E2148">
        <v>67</v>
      </c>
      <c r="F2148" t="s">
        <v>26</v>
      </c>
      <c r="G2148">
        <v>73</v>
      </c>
      <c r="H2148">
        <v>504</v>
      </c>
      <c r="I2148">
        <v>119</v>
      </c>
      <c r="J2148">
        <v>18089</v>
      </c>
      <c r="K2148">
        <v>14.23</v>
      </c>
      <c r="L2148" t="s">
        <v>36</v>
      </c>
      <c r="M2148">
        <v>5.7</v>
      </c>
      <c r="N2148">
        <v>1.9</v>
      </c>
      <c r="O2148">
        <v>3099</v>
      </c>
      <c r="P2148">
        <v>78</v>
      </c>
      <c r="Q2148">
        <v>38.4</v>
      </c>
      <c r="R2148">
        <v>28.5</v>
      </c>
      <c r="S2148" t="s">
        <v>23</v>
      </c>
      <c r="T2148" t="s">
        <v>24</v>
      </c>
    </row>
    <row r="2149" spans="1:20" x14ac:dyDescent="0.2">
      <c r="A2149">
        <v>2148</v>
      </c>
      <c r="B2149">
        <v>53</v>
      </c>
      <c r="C2149" t="s">
        <v>20</v>
      </c>
      <c r="D2149">
        <v>179</v>
      </c>
      <c r="E2149">
        <v>66</v>
      </c>
      <c r="F2149" t="s">
        <v>35</v>
      </c>
      <c r="G2149">
        <v>55</v>
      </c>
      <c r="H2149">
        <v>507</v>
      </c>
      <c r="I2149">
        <v>83</v>
      </c>
      <c r="J2149">
        <v>12711</v>
      </c>
      <c r="K2149">
        <v>9.5500000000000007</v>
      </c>
      <c r="L2149" t="s">
        <v>36</v>
      </c>
      <c r="M2149">
        <v>9.8000000000000007</v>
      </c>
      <c r="N2149">
        <v>1.9</v>
      </c>
      <c r="O2149">
        <v>3862</v>
      </c>
      <c r="P2149">
        <v>80</v>
      </c>
      <c r="Q2149">
        <v>38.4</v>
      </c>
      <c r="R2149">
        <v>28.5</v>
      </c>
      <c r="S2149" t="s">
        <v>27</v>
      </c>
      <c r="T2149" t="s">
        <v>32</v>
      </c>
    </row>
    <row r="2150" spans="1:20" x14ac:dyDescent="0.2">
      <c r="A2150">
        <v>2149</v>
      </c>
      <c r="B2150">
        <v>30</v>
      </c>
      <c r="C2150" t="s">
        <v>25</v>
      </c>
      <c r="D2150">
        <v>152</v>
      </c>
      <c r="E2150">
        <v>75</v>
      </c>
      <c r="F2150" t="s">
        <v>30</v>
      </c>
      <c r="G2150">
        <v>80</v>
      </c>
      <c r="H2150">
        <v>591</v>
      </c>
      <c r="I2150">
        <v>148</v>
      </c>
      <c r="J2150">
        <v>2748</v>
      </c>
      <c r="K2150">
        <v>0.68</v>
      </c>
      <c r="L2150" t="s">
        <v>36</v>
      </c>
      <c r="M2150">
        <v>7</v>
      </c>
      <c r="N2150">
        <v>1.9</v>
      </c>
      <c r="O2150">
        <v>3232</v>
      </c>
      <c r="P2150">
        <v>51</v>
      </c>
      <c r="Q2150">
        <v>38.4</v>
      </c>
      <c r="R2150">
        <v>28.5</v>
      </c>
      <c r="S2150" t="s">
        <v>32</v>
      </c>
      <c r="T2150" t="s">
        <v>24</v>
      </c>
    </row>
    <row r="2151" spans="1:20" x14ac:dyDescent="0.2">
      <c r="A2151">
        <v>2150</v>
      </c>
      <c r="B2151">
        <v>18</v>
      </c>
      <c r="C2151" t="s">
        <v>20</v>
      </c>
      <c r="D2151">
        <v>194</v>
      </c>
      <c r="E2151">
        <v>102</v>
      </c>
      <c r="F2151" t="s">
        <v>35</v>
      </c>
      <c r="G2151">
        <v>26</v>
      </c>
      <c r="H2151">
        <v>770</v>
      </c>
      <c r="I2151">
        <v>90</v>
      </c>
      <c r="J2151">
        <v>10703</v>
      </c>
      <c r="K2151">
        <v>2.71</v>
      </c>
      <c r="L2151" t="s">
        <v>31</v>
      </c>
      <c r="M2151">
        <v>6.5</v>
      </c>
      <c r="N2151">
        <v>1.9</v>
      </c>
      <c r="O2151">
        <v>3148</v>
      </c>
      <c r="P2151">
        <v>64</v>
      </c>
      <c r="Q2151">
        <v>38.4</v>
      </c>
      <c r="R2151">
        <v>28.5</v>
      </c>
      <c r="S2151" t="s">
        <v>32</v>
      </c>
      <c r="T2151" t="s">
        <v>24</v>
      </c>
    </row>
    <row r="2152" spans="1:20" x14ac:dyDescent="0.2">
      <c r="A2152">
        <v>2151</v>
      </c>
      <c r="B2152">
        <v>35</v>
      </c>
      <c r="C2152" t="s">
        <v>20</v>
      </c>
      <c r="D2152">
        <v>186</v>
      </c>
      <c r="E2152">
        <v>102</v>
      </c>
      <c r="F2152" t="s">
        <v>30</v>
      </c>
      <c r="G2152">
        <v>87</v>
      </c>
      <c r="H2152">
        <v>697</v>
      </c>
      <c r="I2152">
        <v>106</v>
      </c>
      <c r="J2152">
        <v>5010</v>
      </c>
      <c r="K2152">
        <v>12.33</v>
      </c>
      <c r="L2152" t="s">
        <v>36</v>
      </c>
      <c r="M2152">
        <v>6.5</v>
      </c>
      <c r="N2152">
        <v>1.9</v>
      </c>
      <c r="O2152">
        <v>1819</v>
      </c>
      <c r="P2152">
        <v>80</v>
      </c>
      <c r="Q2152">
        <v>38.4</v>
      </c>
      <c r="R2152">
        <v>28.5</v>
      </c>
      <c r="S2152" t="s">
        <v>34</v>
      </c>
      <c r="T2152" t="s">
        <v>28</v>
      </c>
    </row>
    <row r="2153" spans="1:20" x14ac:dyDescent="0.2">
      <c r="A2153">
        <v>2152</v>
      </c>
      <c r="B2153">
        <v>41</v>
      </c>
      <c r="C2153" t="s">
        <v>20</v>
      </c>
      <c r="D2153">
        <v>186</v>
      </c>
      <c r="E2153">
        <v>119</v>
      </c>
      <c r="F2153" t="s">
        <v>35</v>
      </c>
      <c r="G2153">
        <v>72</v>
      </c>
      <c r="H2153">
        <v>231</v>
      </c>
      <c r="I2153">
        <v>91</v>
      </c>
      <c r="J2153">
        <v>8286</v>
      </c>
      <c r="K2153">
        <v>6.22</v>
      </c>
      <c r="L2153" t="s">
        <v>22</v>
      </c>
      <c r="M2153">
        <v>8.5</v>
      </c>
      <c r="N2153">
        <v>1.9</v>
      </c>
      <c r="O2153">
        <v>3659</v>
      </c>
      <c r="P2153">
        <v>62</v>
      </c>
      <c r="Q2153">
        <v>38.4</v>
      </c>
      <c r="R2153">
        <v>28.5</v>
      </c>
      <c r="S2153" t="s">
        <v>27</v>
      </c>
      <c r="T2153" t="s">
        <v>32</v>
      </c>
    </row>
    <row r="2154" spans="1:20" x14ac:dyDescent="0.2">
      <c r="A2154">
        <v>2153</v>
      </c>
      <c r="B2154">
        <v>59</v>
      </c>
      <c r="C2154" t="s">
        <v>25</v>
      </c>
      <c r="D2154">
        <v>170</v>
      </c>
      <c r="E2154">
        <v>64</v>
      </c>
      <c r="F2154" t="s">
        <v>35</v>
      </c>
      <c r="G2154">
        <v>104</v>
      </c>
      <c r="H2154">
        <v>677</v>
      </c>
      <c r="I2154">
        <v>141</v>
      </c>
      <c r="J2154">
        <v>1222</v>
      </c>
      <c r="K2154">
        <v>11.96</v>
      </c>
      <c r="L2154" t="s">
        <v>22</v>
      </c>
      <c r="M2154">
        <v>6.2</v>
      </c>
      <c r="N2154">
        <v>1.9</v>
      </c>
      <c r="O2154">
        <v>2515</v>
      </c>
      <c r="P2154">
        <v>54</v>
      </c>
      <c r="Q2154">
        <v>38.4</v>
      </c>
      <c r="R2154">
        <v>28.5</v>
      </c>
      <c r="S2154" t="s">
        <v>32</v>
      </c>
      <c r="T2154" t="s">
        <v>32</v>
      </c>
    </row>
    <row r="2155" spans="1:20" x14ac:dyDescent="0.2">
      <c r="A2155">
        <v>2154</v>
      </c>
      <c r="B2155">
        <v>23</v>
      </c>
      <c r="C2155" t="s">
        <v>20</v>
      </c>
      <c r="D2155">
        <v>173</v>
      </c>
      <c r="E2155">
        <v>87</v>
      </c>
      <c r="F2155" t="s">
        <v>30</v>
      </c>
      <c r="G2155">
        <v>58</v>
      </c>
      <c r="H2155">
        <v>572</v>
      </c>
      <c r="I2155">
        <v>165</v>
      </c>
      <c r="J2155">
        <v>5342</v>
      </c>
      <c r="K2155">
        <v>8.8699999999999992</v>
      </c>
      <c r="L2155" t="s">
        <v>36</v>
      </c>
      <c r="M2155">
        <v>5.0999999999999996</v>
      </c>
      <c r="N2155">
        <v>1.9</v>
      </c>
      <c r="O2155">
        <v>2136</v>
      </c>
      <c r="P2155">
        <v>79</v>
      </c>
      <c r="Q2155">
        <v>38.4</v>
      </c>
      <c r="R2155">
        <v>28.5</v>
      </c>
      <c r="S2155" t="s">
        <v>32</v>
      </c>
      <c r="T2155" t="s">
        <v>24</v>
      </c>
    </row>
    <row r="2156" spans="1:20" x14ac:dyDescent="0.2">
      <c r="A2156">
        <v>2155</v>
      </c>
      <c r="B2156">
        <v>33</v>
      </c>
      <c r="C2156" t="s">
        <v>20</v>
      </c>
      <c r="D2156">
        <v>179</v>
      </c>
      <c r="E2156">
        <v>74</v>
      </c>
      <c r="F2156" t="s">
        <v>33</v>
      </c>
      <c r="G2156">
        <v>37</v>
      </c>
      <c r="H2156">
        <v>748</v>
      </c>
      <c r="I2156">
        <v>167</v>
      </c>
      <c r="J2156">
        <v>12775</v>
      </c>
      <c r="K2156">
        <v>7.4</v>
      </c>
      <c r="L2156" t="s">
        <v>31</v>
      </c>
      <c r="M2156">
        <v>8</v>
      </c>
      <c r="N2156">
        <v>1.9</v>
      </c>
      <c r="O2156">
        <v>3412</v>
      </c>
      <c r="P2156">
        <v>86</v>
      </c>
      <c r="Q2156">
        <v>38.4</v>
      </c>
      <c r="R2156">
        <v>28.5</v>
      </c>
      <c r="S2156" t="s">
        <v>34</v>
      </c>
      <c r="T2156" t="s">
        <v>28</v>
      </c>
    </row>
    <row r="2157" spans="1:20" x14ac:dyDescent="0.2">
      <c r="A2157">
        <v>2156</v>
      </c>
      <c r="B2157">
        <v>19</v>
      </c>
      <c r="C2157" t="s">
        <v>29</v>
      </c>
      <c r="D2157">
        <v>152</v>
      </c>
      <c r="E2157">
        <v>115</v>
      </c>
      <c r="F2157" t="s">
        <v>33</v>
      </c>
      <c r="G2157">
        <v>113</v>
      </c>
      <c r="H2157">
        <v>343</v>
      </c>
      <c r="I2157">
        <v>115</v>
      </c>
      <c r="J2157">
        <v>17289</v>
      </c>
      <c r="K2157">
        <v>0.68</v>
      </c>
      <c r="L2157" t="s">
        <v>36</v>
      </c>
      <c r="M2157">
        <v>8.1</v>
      </c>
      <c r="N2157">
        <v>1.9</v>
      </c>
      <c r="O2157">
        <v>1513</v>
      </c>
      <c r="P2157">
        <v>61</v>
      </c>
      <c r="Q2157">
        <v>38.4</v>
      </c>
      <c r="R2157">
        <v>28.5</v>
      </c>
      <c r="S2157" t="s">
        <v>27</v>
      </c>
      <c r="T2157" t="s">
        <v>32</v>
      </c>
    </row>
    <row r="2158" spans="1:20" x14ac:dyDescent="0.2">
      <c r="A2158">
        <v>2157</v>
      </c>
      <c r="B2158">
        <v>42</v>
      </c>
      <c r="C2158" t="s">
        <v>25</v>
      </c>
      <c r="D2158">
        <v>153</v>
      </c>
      <c r="E2158">
        <v>61</v>
      </c>
      <c r="F2158" t="s">
        <v>30</v>
      </c>
      <c r="G2158">
        <v>46</v>
      </c>
      <c r="H2158">
        <v>154</v>
      </c>
      <c r="I2158">
        <v>133</v>
      </c>
      <c r="J2158">
        <v>9795</v>
      </c>
      <c r="K2158">
        <v>14.16</v>
      </c>
      <c r="L2158" t="s">
        <v>22</v>
      </c>
      <c r="M2158">
        <v>5.4</v>
      </c>
      <c r="N2158">
        <v>1.9</v>
      </c>
      <c r="O2158">
        <v>3063</v>
      </c>
      <c r="P2158">
        <v>63</v>
      </c>
      <c r="Q2158">
        <v>38.4</v>
      </c>
      <c r="R2158">
        <v>28.5</v>
      </c>
      <c r="S2158" t="s">
        <v>23</v>
      </c>
      <c r="T2158" t="s">
        <v>28</v>
      </c>
    </row>
    <row r="2159" spans="1:20" x14ac:dyDescent="0.2">
      <c r="A2159">
        <v>2158</v>
      </c>
      <c r="B2159">
        <v>55</v>
      </c>
      <c r="C2159" t="s">
        <v>25</v>
      </c>
      <c r="D2159">
        <v>166</v>
      </c>
      <c r="E2159">
        <v>86</v>
      </c>
      <c r="F2159" t="s">
        <v>35</v>
      </c>
      <c r="G2159">
        <v>82</v>
      </c>
      <c r="H2159">
        <v>827</v>
      </c>
      <c r="I2159">
        <v>100</v>
      </c>
      <c r="J2159">
        <v>13602</v>
      </c>
      <c r="K2159">
        <v>3.11</v>
      </c>
      <c r="L2159" t="s">
        <v>22</v>
      </c>
      <c r="M2159">
        <v>7.2</v>
      </c>
      <c r="N2159">
        <v>1.9</v>
      </c>
      <c r="O2159">
        <v>2012</v>
      </c>
      <c r="P2159">
        <v>72</v>
      </c>
      <c r="Q2159">
        <v>38.4</v>
      </c>
      <c r="R2159">
        <v>28.5</v>
      </c>
      <c r="S2159" t="s">
        <v>27</v>
      </c>
      <c r="T2159" t="s">
        <v>28</v>
      </c>
    </row>
    <row r="2160" spans="1:20" x14ac:dyDescent="0.2">
      <c r="A2160">
        <v>2159</v>
      </c>
      <c r="B2160">
        <v>55</v>
      </c>
      <c r="C2160" t="s">
        <v>25</v>
      </c>
      <c r="D2160">
        <v>181</v>
      </c>
      <c r="E2160">
        <v>86</v>
      </c>
      <c r="F2160" t="s">
        <v>30</v>
      </c>
      <c r="G2160">
        <v>108</v>
      </c>
      <c r="H2160">
        <v>145</v>
      </c>
      <c r="I2160">
        <v>161</v>
      </c>
      <c r="J2160">
        <v>19995</v>
      </c>
      <c r="K2160">
        <v>3.5</v>
      </c>
      <c r="L2160" t="s">
        <v>36</v>
      </c>
      <c r="M2160">
        <v>9.1999999999999993</v>
      </c>
      <c r="N2160">
        <v>1.9</v>
      </c>
      <c r="O2160">
        <v>2056</v>
      </c>
      <c r="P2160">
        <v>69</v>
      </c>
      <c r="Q2160">
        <v>38.4</v>
      </c>
      <c r="R2160">
        <v>28.5</v>
      </c>
      <c r="S2160" t="s">
        <v>27</v>
      </c>
      <c r="T2160" t="s">
        <v>32</v>
      </c>
    </row>
    <row r="2161" spans="1:20" x14ac:dyDescent="0.2">
      <c r="A2161">
        <v>2160</v>
      </c>
      <c r="B2161">
        <v>44</v>
      </c>
      <c r="C2161" t="s">
        <v>25</v>
      </c>
      <c r="D2161">
        <v>179</v>
      </c>
      <c r="E2161">
        <v>56</v>
      </c>
      <c r="F2161" t="s">
        <v>35</v>
      </c>
      <c r="G2161">
        <v>72</v>
      </c>
      <c r="H2161">
        <v>641</v>
      </c>
      <c r="I2161">
        <v>164</v>
      </c>
      <c r="J2161">
        <v>12627</v>
      </c>
      <c r="K2161">
        <v>4.93</v>
      </c>
      <c r="L2161" t="s">
        <v>22</v>
      </c>
      <c r="M2161">
        <v>4.5</v>
      </c>
      <c r="N2161">
        <v>1.9</v>
      </c>
      <c r="O2161">
        <v>2900</v>
      </c>
      <c r="P2161">
        <v>89</v>
      </c>
      <c r="Q2161">
        <v>38.4</v>
      </c>
      <c r="R2161">
        <v>28.5</v>
      </c>
      <c r="S2161" t="s">
        <v>32</v>
      </c>
      <c r="T2161" t="s">
        <v>24</v>
      </c>
    </row>
    <row r="2162" spans="1:20" x14ac:dyDescent="0.2">
      <c r="A2162">
        <v>2161</v>
      </c>
      <c r="B2162">
        <v>21</v>
      </c>
      <c r="C2162" t="s">
        <v>20</v>
      </c>
      <c r="D2162">
        <v>181</v>
      </c>
      <c r="E2162">
        <v>80</v>
      </c>
      <c r="F2162" t="s">
        <v>21</v>
      </c>
      <c r="G2162">
        <v>21</v>
      </c>
      <c r="H2162">
        <v>284</v>
      </c>
      <c r="I2162">
        <v>127</v>
      </c>
      <c r="J2162">
        <v>2284</v>
      </c>
      <c r="K2162">
        <v>5.12</v>
      </c>
      <c r="L2162" t="s">
        <v>22</v>
      </c>
      <c r="M2162">
        <v>9.1999999999999993</v>
      </c>
      <c r="N2162">
        <v>1.9</v>
      </c>
      <c r="O2162">
        <v>3892</v>
      </c>
      <c r="P2162">
        <v>68</v>
      </c>
      <c r="Q2162">
        <v>38.4</v>
      </c>
      <c r="R2162">
        <v>28.5</v>
      </c>
      <c r="S2162" t="s">
        <v>32</v>
      </c>
      <c r="T2162" t="s">
        <v>32</v>
      </c>
    </row>
    <row r="2163" spans="1:20" x14ac:dyDescent="0.2">
      <c r="A2163">
        <v>2162</v>
      </c>
      <c r="B2163">
        <v>28</v>
      </c>
      <c r="C2163" t="s">
        <v>29</v>
      </c>
      <c r="D2163">
        <v>160</v>
      </c>
      <c r="E2163">
        <v>75</v>
      </c>
      <c r="F2163" t="s">
        <v>26</v>
      </c>
      <c r="G2163">
        <v>29</v>
      </c>
      <c r="H2163">
        <v>271</v>
      </c>
      <c r="I2163">
        <v>143</v>
      </c>
      <c r="J2163">
        <v>5712</v>
      </c>
      <c r="K2163">
        <v>13.6</v>
      </c>
      <c r="L2163" t="s">
        <v>22</v>
      </c>
      <c r="M2163">
        <v>5.5</v>
      </c>
      <c r="N2163">
        <v>1.9</v>
      </c>
      <c r="O2163">
        <v>2338</v>
      </c>
      <c r="P2163">
        <v>74</v>
      </c>
      <c r="Q2163">
        <v>38.4</v>
      </c>
      <c r="R2163">
        <v>28.5</v>
      </c>
      <c r="S2163" t="s">
        <v>23</v>
      </c>
      <c r="T2163" t="s">
        <v>32</v>
      </c>
    </row>
    <row r="2164" spans="1:20" x14ac:dyDescent="0.2">
      <c r="A2164">
        <v>2163</v>
      </c>
      <c r="B2164">
        <v>38</v>
      </c>
      <c r="C2164" t="s">
        <v>25</v>
      </c>
      <c r="D2164">
        <v>156</v>
      </c>
      <c r="E2164">
        <v>96</v>
      </c>
      <c r="F2164" t="s">
        <v>35</v>
      </c>
      <c r="G2164">
        <v>63</v>
      </c>
      <c r="H2164">
        <v>745</v>
      </c>
      <c r="I2164">
        <v>139</v>
      </c>
      <c r="J2164">
        <v>17926</v>
      </c>
      <c r="K2164">
        <v>4.72</v>
      </c>
      <c r="L2164" t="s">
        <v>31</v>
      </c>
      <c r="M2164">
        <v>9</v>
      </c>
      <c r="N2164">
        <v>1.9</v>
      </c>
      <c r="O2164">
        <v>3744</v>
      </c>
      <c r="P2164">
        <v>77</v>
      </c>
      <c r="Q2164">
        <v>38.4</v>
      </c>
      <c r="R2164">
        <v>28.5</v>
      </c>
      <c r="S2164" t="s">
        <v>34</v>
      </c>
      <c r="T2164" t="s">
        <v>28</v>
      </c>
    </row>
    <row r="2165" spans="1:20" x14ac:dyDescent="0.2">
      <c r="A2165">
        <v>2164</v>
      </c>
      <c r="B2165">
        <v>40</v>
      </c>
      <c r="C2165" t="s">
        <v>20</v>
      </c>
      <c r="D2165">
        <v>171</v>
      </c>
      <c r="E2165">
        <v>112</v>
      </c>
      <c r="F2165" t="s">
        <v>30</v>
      </c>
      <c r="G2165">
        <v>42</v>
      </c>
      <c r="H2165">
        <v>174</v>
      </c>
      <c r="I2165">
        <v>83</v>
      </c>
      <c r="J2165">
        <v>3796</v>
      </c>
      <c r="K2165">
        <v>14.18</v>
      </c>
      <c r="L2165" t="s">
        <v>31</v>
      </c>
      <c r="M2165">
        <v>6.3</v>
      </c>
      <c r="N2165">
        <v>1.9</v>
      </c>
      <c r="O2165">
        <v>3201</v>
      </c>
      <c r="P2165">
        <v>63</v>
      </c>
      <c r="Q2165">
        <v>38.4</v>
      </c>
      <c r="R2165">
        <v>28.5</v>
      </c>
      <c r="S2165" t="s">
        <v>23</v>
      </c>
      <c r="T2165" t="s">
        <v>28</v>
      </c>
    </row>
    <row r="2166" spans="1:20" x14ac:dyDescent="0.2">
      <c r="A2166">
        <v>2165</v>
      </c>
      <c r="B2166">
        <v>55</v>
      </c>
      <c r="C2166" t="s">
        <v>25</v>
      </c>
      <c r="D2166">
        <v>197</v>
      </c>
      <c r="E2166">
        <v>89</v>
      </c>
      <c r="F2166" t="s">
        <v>26</v>
      </c>
      <c r="G2166">
        <v>24</v>
      </c>
      <c r="H2166">
        <v>675</v>
      </c>
      <c r="I2166">
        <v>135</v>
      </c>
      <c r="J2166">
        <v>15804</v>
      </c>
      <c r="K2166">
        <v>5.93</v>
      </c>
      <c r="L2166" t="s">
        <v>31</v>
      </c>
      <c r="M2166">
        <v>5.3</v>
      </c>
      <c r="N2166">
        <v>1.9</v>
      </c>
      <c r="O2166">
        <v>2423</v>
      </c>
      <c r="P2166">
        <v>50</v>
      </c>
      <c r="Q2166">
        <v>38.4</v>
      </c>
      <c r="R2166">
        <v>28.5</v>
      </c>
      <c r="S2166" t="s">
        <v>34</v>
      </c>
      <c r="T2166" t="s">
        <v>28</v>
      </c>
    </row>
    <row r="2167" spans="1:20" x14ac:dyDescent="0.2">
      <c r="A2167">
        <v>2166</v>
      </c>
      <c r="B2167">
        <v>22</v>
      </c>
      <c r="C2167" t="s">
        <v>20</v>
      </c>
      <c r="D2167">
        <v>155</v>
      </c>
      <c r="E2167">
        <v>109</v>
      </c>
      <c r="F2167" t="s">
        <v>35</v>
      </c>
      <c r="G2167">
        <v>34</v>
      </c>
      <c r="H2167">
        <v>708</v>
      </c>
      <c r="I2167">
        <v>156</v>
      </c>
      <c r="J2167">
        <v>9782</v>
      </c>
      <c r="K2167">
        <v>11.89</v>
      </c>
      <c r="L2167" t="s">
        <v>36</v>
      </c>
      <c r="M2167">
        <v>8.6999999999999993</v>
      </c>
      <c r="N2167">
        <v>1.9</v>
      </c>
      <c r="O2167">
        <v>2109</v>
      </c>
      <c r="P2167">
        <v>79</v>
      </c>
      <c r="Q2167">
        <v>38.4</v>
      </c>
      <c r="R2167">
        <v>28.5</v>
      </c>
      <c r="S2167" t="s">
        <v>34</v>
      </c>
      <c r="T2167" t="s">
        <v>32</v>
      </c>
    </row>
    <row r="2168" spans="1:20" x14ac:dyDescent="0.2">
      <c r="A2168">
        <v>2167</v>
      </c>
      <c r="B2168">
        <v>28</v>
      </c>
      <c r="C2168" t="s">
        <v>29</v>
      </c>
      <c r="D2168">
        <v>162</v>
      </c>
      <c r="E2168">
        <v>83</v>
      </c>
      <c r="F2168" t="s">
        <v>35</v>
      </c>
      <c r="G2168">
        <v>23</v>
      </c>
      <c r="H2168">
        <v>817</v>
      </c>
      <c r="I2168">
        <v>85</v>
      </c>
      <c r="J2168">
        <v>5852</v>
      </c>
      <c r="K2168">
        <v>5.36</v>
      </c>
      <c r="L2168" t="s">
        <v>36</v>
      </c>
      <c r="M2168">
        <v>8.4</v>
      </c>
      <c r="N2168">
        <v>1.9</v>
      </c>
      <c r="O2168">
        <v>1627</v>
      </c>
      <c r="P2168">
        <v>64</v>
      </c>
      <c r="Q2168">
        <v>38.4</v>
      </c>
      <c r="R2168">
        <v>28.5</v>
      </c>
      <c r="S2168" t="s">
        <v>23</v>
      </c>
      <c r="T2168" t="s">
        <v>24</v>
      </c>
    </row>
    <row r="2169" spans="1:20" x14ac:dyDescent="0.2">
      <c r="A2169">
        <v>2168</v>
      </c>
      <c r="B2169">
        <v>44</v>
      </c>
      <c r="C2169" t="s">
        <v>20</v>
      </c>
      <c r="D2169">
        <v>159</v>
      </c>
      <c r="E2169">
        <v>111</v>
      </c>
      <c r="F2169" t="s">
        <v>35</v>
      </c>
      <c r="G2169">
        <v>83</v>
      </c>
      <c r="H2169">
        <v>314</v>
      </c>
      <c r="I2169">
        <v>80</v>
      </c>
      <c r="J2169">
        <v>19754</v>
      </c>
      <c r="K2169">
        <v>8.31</v>
      </c>
      <c r="L2169" t="s">
        <v>36</v>
      </c>
      <c r="M2169">
        <v>9.4</v>
      </c>
      <c r="N2169">
        <v>1.9</v>
      </c>
      <c r="O2169">
        <v>1511</v>
      </c>
      <c r="P2169">
        <v>87</v>
      </c>
      <c r="Q2169">
        <v>38.4</v>
      </c>
      <c r="R2169">
        <v>28.5</v>
      </c>
      <c r="S2169" t="s">
        <v>23</v>
      </c>
      <c r="T2169" t="s">
        <v>28</v>
      </c>
    </row>
    <row r="2170" spans="1:20" x14ac:dyDescent="0.2">
      <c r="A2170">
        <v>2169</v>
      </c>
      <c r="B2170">
        <v>40</v>
      </c>
      <c r="C2170" t="s">
        <v>29</v>
      </c>
      <c r="D2170">
        <v>151</v>
      </c>
      <c r="E2170">
        <v>60</v>
      </c>
      <c r="F2170" t="s">
        <v>33</v>
      </c>
      <c r="G2170">
        <v>52</v>
      </c>
      <c r="H2170">
        <v>298</v>
      </c>
      <c r="I2170">
        <v>86</v>
      </c>
      <c r="J2170">
        <v>16541</v>
      </c>
      <c r="K2170">
        <v>11.59</v>
      </c>
      <c r="L2170" t="s">
        <v>22</v>
      </c>
      <c r="M2170">
        <v>8.6</v>
      </c>
      <c r="N2170">
        <v>1.9</v>
      </c>
      <c r="O2170">
        <v>1854</v>
      </c>
      <c r="P2170">
        <v>76</v>
      </c>
      <c r="Q2170">
        <v>38.4</v>
      </c>
      <c r="R2170">
        <v>28.5</v>
      </c>
      <c r="S2170" t="s">
        <v>23</v>
      </c>
      <c r="T2170" t="s">
        <v>28</v>
      </c>
    </row>
    <row r="2171" spans="1:20" x14ac:dyDescent="0.2">
      <c r="A2171">
        <v>2170</v>
      </c>
      <c r="B2171">
        <v>42</v>
      </c>
      <c r="C2171" t="s">
        <v>29</v>
      </c>
      <c r="D2171">
        <v>190</v>
      </c>
      <c r="E2171">
        <v>76</v>
      </c>
      <c r="F2171" t="s">
        <v>30</v>
      </c>
      <c r="G2171">
        <v>97</v>
      </c>
      <c r="H2171">
        <v>907</v>
      </c>
      <c r="I2171">
        <v>104</v>
      </c>
      <c r="J2171">
        <v>12457</v>
      </c>
      <c r="K2171">
        <v>3.09</v>
      </c>
      <c r="L2171" t="s">
        <v>36</v>
      </c>
      <c r="M2171">
        <v>5.5</v>
      </c>
      <c r="N2171">
        <v>1.9</v>
      </c>
      <c r="O2171">
        <v>2703</v>
      </c>
      <c r="P2171">
        <v>53</v>
      </c>
      <c r="Q2171">
        <v>38.4</v>
      </c>
      <c r="R2171">
        <v>28.5</v>
      </c>
      <c r="S2171" t="s">
        <v>27</v>
      </c>
      <c r="T2171" t="s">
        <v>24</v>
      </c>
    </row>
    <row r="2172" spans="1:20" x14ac:dyDescent="0.2">
      <c r="A2172">
        <v>2171</v>
      </c>
      <c r="B2172">
        <v>43</v>
      </c>
      <c r="C2172" t="s">
        <v>25</v>
      </c>
      <c r="D2172">
        <v>175</v>
      </c>
      <c r="E2172">
        <v>102</v>
      </c>
      <c r="F2172" t="s">
        <v>21</v>
      </c>
      <c r="G2172">
        <v>114</v>
      </c>
      <c r="H2172">
        <v>424</v>
      </c>
      <c r="I2172">
        <v>109</v>
      </c>
      <c r="J2172">
        <v>9173</v>
      </c>
      <c r="K2172">
        <v>9.67</v>
      </c>
      <c r="L2172" t="s">
        <v>22</v>
      </c>
      <c r="M2172">
        <v>4.5999999999999996</v>
      </c>
      <c r="N2172">
        <v>1.9</v>
      </c>
      <c r="O2172">
        <v>1933</v>
      </c>
      <c r="P2172">
        <v>66</v>
      </c>
      <c r="Q2172">
        <v>38.4</v>
      </c>
      <c r="R2172">
        <v>28.5</v>
      </c>
      <c r="S2172" t="s">
        <v>27</v>
      </c>
      <c r="T2172" t="s">
        <v>32</v>
      </c>
    </row>
    <row r="2173" spans="1:20" x14ac:dyDescent="0.2">
      <c r="A2173">
        <v>2172</v>
      </c>
      <c r="B2173">
        <v>32</v>
      </c>
      <c r="C2173" t="s">
        <v>25</v>
      </c>
      <c r="D2173">
        <v>162</v>
      </c>
      <c r="E2173">
        <v>79</v>
      </c>
      <c r="F2173" t="s">
        <v>30</v>
      </c>
      <c r="G2173">
        <v>23</v>
      </c>
      <c r="H2173">
        <v>188</v>
      </c>
      <c r="I2173">
        <v>116</v>
      </c>
      <c r="J2173">
        <v>5865</v>
      </c>
      <c r="K2173">
        <v>8.75</v>
      </c>
      <c r="L2173" t="s">
        <v>36</v>
      </c>
      <c r="M2173">
        <v>4.9000000000000004</v>
      </c>
      <c r="N2173">
        <v>1.9</v>
      </c>
      <c r="O2173">
        <v>1935</v>
      </c>
      <c r="P2173">
        <v>77</v>
      </c>
      <c r="Q2173">
        <v>38.4</v>
      </c>
      <c r="R2173">
        <v>28.5</v>
      </c>
      <c r="S2173" t="s">
        <v>34</v>
      </c>
      <c r="T2173" t="s">
        <v>24</v>
      </c>
    </row>
    <row r="2174" spans="1:20" x14ac:dyDescent="0.2">
      <c r="A2174">
        <v>2173</v>
      </c>
      <c r="B2174">
        <v>55</v>
      </c>
      <c r="C2174" t="s">
        <v>20</v>
      </c>
      <c r="D2174">
        <v>184</v>
      </c>
      <c r="E2174">
        <v>66</v>
      </c>
      <c r="F2174" t="s">
        <v>33</v>
      </c>
      <c r="G2174">
        <v>65</v>
      </c>
      <c r="H2174">
        <v>581</v>
      </c>
      <c r="I2174">
        <v>166</v>
      </c>
      <c r="J2174">
        <v>12111</v>
      </c>
      <c r="K2174">
        <v>12.76</v>
      </c>
      <c r="L2174" t="s">
        <v>22</v>
      </c>
      <c r="M2174">
        <v>4.2</v>
      </c>
      <c r="N2174">
        <v>1.9</v>
      </c>
      <c r="O2174">
        <v>3610</v>
      </c>
      <c r="P2174">
        <v>76</v>
      </c>
      <c r="Q2174">
        <v>38.4</v>
      </c>
      <c r="R2174">
        <v>28.5</v>
      </c>
      <c r="S2174" t="s">
        <v>34</v>
      </c>
      <c r="T2174" t="s">
        <v>28</v>
      </c>
    </row>
    <row r="2175" spans="1:20" x14ac:dyDescent="0.2">
      <c r="A2175">
        <v>2174</v>
      </c>
      <c r="B2175">
        <v>48</v>
      </c>
      <c r="C2175" t="s">
        <v>25</v>
      </c>
      <c r="D2175">
        <v>195</v>
      </c>
      <c r="E2175">
        <v>68</v>
      </c>
      <c r="F2175" t="s">
        <v>21</v>
      </c>
      <c r="G2175">
        <v>40</v>
      </c>
      <c r="H2175">
        <v>867</v>
      </c>
      <c r="I2175">
        <v>91</v>
      </c>
      <c r="J2175">
        <v>14444</v>
      </c>
      <c r="K2175">
        <v>12.04</v>
      </c>
      <c r="L2175" t="s">
        <v>36</v>
      </c>
      <c r="M2175">
        <v>6.9</v>
      </c>
      <c r="N2175">
        <v>1.9</v>
      </c>
      <c r="O2175">
        <v>3500</v>
      </c>
      <c r="P2175">
        <v>66</v>
      </c>
      <c r="Q2175">
        <v>38.4</v>
      </c>
      <c r="R2175">
        <v>28.5</v>
      </c>
      <c r="S2175" t="s">
        <v>27</v>
      </c>
      <c r="T2175" t="s">
        <v>32</v>
      </c>
    </row>
    <row r="2176" spans="1:20" x14ac:dyDescent="0.2">
      <c r="A2176">
        <v>2175</v>
      </c>
      <c r="B2176">
        <v>49</v>
      </c>
      <c r="C2176" t="s">
        <v>29</v>
      </c>
      <c r="D2176">
        <v>198</v>
      </c>
      <c r="E2176">
        <v>63</v>
      </c>
      <c r="F2176" t="s">
        <v>26</v>
      </c>
      <c r="G2176">
        <v>44</v>
      </c>
      <c r="H2176">
        <v>344</v>
      </c>
      <c r="I2176">
        <v>125</v>
      </c>
      <c r="J2176">
        <v>7814</v>
      </c>
      <c r="K2176">
        <v>9.16</v>
      </c>
      <c r="L2176" t="s">
        <v>36</v>
      </c>
      <c r="M2176">
        <v>4.5</v>
      </c>
      <c r="N2176">
        <v>1.9</v>
      </c>
      <c r="O2176">
        <v>2537</v>
      </c>
      <c r="P2176">
        <v>53</v>
      </c>
      <c r="Q2176">
        <v>38.4</v>
      </c>
      <c r="R2176">
        <v>28.5</v>
      </c>
      <c r="S2176" t="s">
        <v>34</v>
      </c>
      <c r="T2176" t="s">
        <v>28</v>
      </c>
    </row>
    <row r="2177" spans="1:20" x14ac:dyDescent="0.2">
      <c r="A2177">
        <v>2176</v>
      </c>
      <c r="B2177">
        <v>32</v>
      </c>
      <c r="C2177" t="s">
        <v>25</v>
      </c>
      <c r="D2177">
        <v>188</v>
      </c>
      <c r="E2177">
        <v>74</v>
      </c>
      <c r="F2177" t="s">
        <v>33</v>
      </c>
      <c r="G2177">
        <v>16</v>
      </c>
      <c r="H2177">
        <v>515</v>
      </c>
      <c r="I2177">
        <v>167</v>
      </c>
      <c r="J2177">
        <v>16138</v>
      </c>
      <c r="K2177">
        <v>12.07</v>
      </c>
      <c r="L2177" t="s">
        <v>31</v>
      </c>
      <c r="M2177">
        <v>6.7</v>
      </c>
      <c r="N2177">
        <v>1.9</v>
      </c>
      <c r="O2177">
        <v>2453</v>
      </c>
      <c r="P2177">
        <v>56</v>
      </c>
      <c r="Q2177">
        <v>38.4</v>
      </c>
      <c r="R2177">
        <v>28.5</v>
      </c>
      <c r="S2177" t="s">
        <v>27</v>
      </c>
      <c r="T2177" t="s">
        <v>24</v>
      </c>
    </row>
    <row r="2178" spans="1:20" x14ac:dyDescent="0.2">
      <c r="A2178">
        <v>2177</v>
      </c>
      <c r="B2178">
        <v>40</v>
      </c>
      <c r="C2178" t="s">
        <v>29</v>
      </c>
      <c r="D2178">
        <v>173</v>
      </c>
      <c r="E2178">
        <v>108</v>
      </c>
      <c r="F2178" t="s">
        <v>30</v>
      </c>
      <c r="G2178">
        <v>88</v>
      </c>
      <c r="H2178">
        <v>595</v>
      </c>
      <c r="I2178">
        <v>159</v>
      </c>
      <c r="J2178">
        <v>11767</v>
      </c>
      <c r="K2178">
        <v>3.35</v>
      </c>
      <c r="L2178" t="s">
        <v>31</v>
      </c>
      <c r="M2178">
        <v>9.6</v>
      </c>
      <c r="N2178">
        <v>1.9</v>
      </c>
      <c r="O2178">
        <v>3754</v>
      </c>
      <c r="P2178">
        <v>81</v>
      </c>
      <c r="Q2178">
        <v>38.4</v>
      </c>
      <c r="R2178">
        <v>28.5</v>
      </c>
      <c r="S2178" t="s">
        <v>34</v>
      </c>
      <c r="T2178" t="s">
        <v>32</v>
      </c>
    </row>
    <row r="2179" spans="1:20" x14ac:dyDescent="0.2">
      <c r="A2179">
        <v>2178</v>
      </c>
      <c r="B2179">
        <v>19</v>
      </c>
      <c r="C2179" t="s">
        <v>29</v>
      </c>
      <c r="D2179">
        <v>181</v>
      </c>
      <c r="E2179">
        <v>58</v>
      </c>
      <c r="F2179" t="s">
        <v>37</v>
      </c>
      <c r="G2179">
        <v>101</v>
      </c>
      <c r="H2179">
        <v>180</v>
      </c>
      <c r="I2179">
        <v>84</v>
      </c>
      <c r="J2179">
        <v>7170</v>
      </c>
      <c r="K2179">
        <v>12.5</v>
      </c>
      <c r="L2179" t="s">
        <v>31</v>
      </c>
      <c r="M2179">
        <v>9</v>
      </c>
      <c r="N2179">
        <v>1.9</v>
      </c>
      <c r="O2179">
        <v>3106</v>
      </c>
      <c r="P2179">
        <v>86</v>
      </c>
      <c r="Q2179">
        <v>38.4</v>
      </c>
      <c r="R2179">
        <v>28.5</v>
      </c>
      <c r="S2179" t="s">
        <v>34</v>
      </c>
      <c r="T2179" t="s">
        <v>28</v>
      </c>
    </row>
    <row r="2180" spans="1:20" x14ac:dyDescent="0.2">
      <c r="A2180">
        <v>2179</v>
      </c>
      <c r="B2180">
        <v>32</v>
      </c>
      <c r="C2180" t="s">
        <v>25</v>
      </c>
      <c r="D2180">
        <v>198</v>
      </c>
      <c r="E2180">
        <v>63</v>
      </c>
      <c r="F2180" t="s">
        <v>35</v>
      </c>
      <c r="G2180">
        <v>116</v>
      </c>
      <c r="H2180">
        <v>848</v>
      </c>
      <c r="I2180">
        <v>161</v>
      </c>
      <c r="J2180">
        <v>12268</v>
      </c>
      <c r="K2180">
        <v>2.89</v>
      </c>
      <c r="L2180" t="s">
        <v>36</v>
      </c>
      <c r="M2180">
        <v>4.9000000000000004</v>
      </c>
      <c r="N2180">
        <v>1.9</v>
      </c>
      <c r="O2180">
        <v>3046</v>
      </c>
      <c r="P2180">
        <v>60</v>
      </c>
      <c r="Q2180">
        <v>38.4</v>
      </c>
      <c r="R2180">
        <v>28.5</v>
      </c>
      <c r="S2180" t="s">
        <v>32</v>
      </c>
      <c r="T2180" t="s">
        <v>28</v>
      </c>
    </row>
    <row r="2181" spans="1:20" x14ac:dyDescent="0.2">
      <c r="A2181">
        <v>2180</v>
      </c>
      <c r="B2181">
        <v>56</v>
      </c>
      <c r="C2181" t="s">
        <v>25</v>
      </c>
      <c r="D2181">
        <v>170</v>
      </c>
      <c r="E2181">
        <v>65</v>
      </c>
      <c r="F2181" t="s">
        <v>37</v>
      </c>
      <c r="G2181">
        <v>99</v>
      </c>
      <c r="H2181">
        <v>434</v>
      </c>
      <c r="I2181">
        <v>126</v>
      </c>
      <c r="J2181">
        <v>18420</v>
      </c>
      <c r="K2181">
        <v>13.3</v>
      </c>
      <c r="L2181" t="s">
        <v>36</v>
      </c>
      <c r="M2181">
        <v>8.6</v>
      </c>
      <c r="N2181">
        <v>1.9</v>
      </c>
      <c r="O2181">
        <v>3334</v>
      </c>
      <c r="P2181">
        <v>84</v>
      </c>
      <c r="Q2181">
        <v>38.4</v>
      </c>
      <c r="R2181">
        <v>28.5</v>
      </c>
      <c r="S2181" t="s">
        <v>34</v>
      </c>
      <c r="T2181" t="s">
        <v>24</v>
      </c>
    </row>
    <row r="2182" spans="1:20" x14ac:dyDescent="0.2">
      <c r="A2182">
        <v>2181</v>
      </c>
      <c r="B2182">
        <v>50</v>
      </c>
      <c r="C2182" t="s">
        <v>20</v>
      </c>
      <c r="D2182">
        <v>175</v>
      </c>
      <c r="E2182">
        <v>113</v>
      </c>
      <c r="F2182" t="s">
        <v>35</v>
      </c>
      <c r="G2182">
        <v>13</v>
      </c>
      <c r="H2182">
        <v>963</v>
      </c>
      <c r="I2182">
        <v>89</v>
      </c>
      <c r="J2182">
        <v>5679</v>
      </c>
      <c r="K2182">
        <v>7.8</v>
      </c>
      <c r="L2182" t="s">
        <v>31</v>
      </c>
      <c r="M2182">
        <v>6.6</v>
      </c>
      <c r="N2182">
        <v>1.9</v>
      </c>
      <c r="O2182">
        <v>1707</v>
      </c>
      <c r="P2182">
        <v>74</v>
      </c>
      <c r="Q2182">
        <v>38.4</v>
      </c>
      <c r="R2182">
        <v>28.5</v>
      </c>
      <c r="S2182" t="s">
        <v>27</v>
      </c>
      <c r="T2182" t="s">
        <v>24</v>
      </c>
    </row>
    <row r="2183" spans="1:20" x14ac:dyDescent="0.2">
      <c r="A2183">
        <v>2182</v>
      </c>
      <c r="B2183">
        <v>57</v>
      </c>
      <c r="C2183" t="s">
        <v>20</v>
      </c>
      <c r="D2183">
        <v>153</v>
      </c>
      <c r="E2183">
        <v>104</v>
      </c>
      <c r="F2183" t="s">
        <v>35</v>
      </c>
      <c r="G2183">
        <v>49</v>
      </c>
      <c r="H2183">
        <v>426</v>
      </c>
      <c r="I2183">
        <v>88</v>
      </c>
      <c r="J2183">
        <v>15063</v>
      </c>
      <c r="K2183">
        <v>7.93</v>
      </c>
      <c r="L2183" t="s">
        <v>22</v>
      </c>
      <c r="M2183">
        <v>7.3</v>
      </c>
      <c r="N2183">
        <v>1.9</v>
      </c>
      <c r="O2183">
        <v>1557</v>
      </c>
      <c r="P2183">
        <v>57</v>
      </c>
      <c r="Q2183">
        <v>38.4</v>
      </c>
      <c r="R2183">
        <v>28.5</v>
      </c>
      <c r="S2183" t="s">
        <v>27</v>
      </c>
      <c r="T2183" t="s">
        <v>32</v>
      </c>
    </row>
    <row r="2184" spans="1:20" x14ac:dyDescent="0.2">
      <c r="A2184">
        <v>2183</v>
      </c>
      <c r="B2184">
        <v>35</v>
      </c>
      <c r="C2184" t="s">
        <v>25</v>
      </c>
      <c r="D2184">
        <v>179</v>
      </c>
      <c r="E2184">
        <v>103</v>
      </c>
      <c r="F2184" t="s">
        <v>35</v>
      </c>
      <c r="G2184">
        <v>110</v>
      </c>
      <c r="H2184">
        <v>173</v>
      </c>
      <c r="I2184">
        <v>127</v>
      </c>
      <c r="J2184">
        <v>13991</v>
      </c>
      <c r="K2184">
        <v>0.72</v>
      </c>
      <c r="L2184" t="s">
        <v>36</v>
      </c>
      <c r="M2184">
        <v>5.6</v>
      </c>
      <c r="N2184">
        <v>1.9</v>
      </c>
      <c r="O2184">
        <v>3603</v>
      </c>
      <c r="P2184">
        <v>52</v>
      </c>
      <c r="Q2184">
        <v>38.4</v>
      </c>
      <c r="R2184">
        <v>28.5</v>
      </c>
      <c r="S2184" t="s">
        <v>27</v>
      </c>
      <c r="T2184" t="s">
        <v>28</v>
      </c>
    </row>
    <row r="2185" spans="1:20" x14ac:dyDescent="0.2">
      <c r="A2185">
        <v>2184</v>
      </c>
      <c r="B2185">
        <v>46</v>
      </c>
      <c r="C2185" t="s">
        <v>20</v>
      </c>
      <c r="D2185">
        <v>185</v>
      </c>
      <c r="E2185">
        <v>80</v>
      </c>
      <c r="F2185" t="s">
        <v>35</v>
      </c>
      <c r="G2185">
        <v>48</v>
      </c>
      <c r="H2185">
        <v>833</v>
      </c>
      <c r="I2185">
        <v>107</v>
      </c>
      <c r="J2185">
        <v>12797</v>
      </c>
      <c r="K2185">
        <v>2.79</v>
      </c>
      <c r="L2185" t="s">
        <v>36</v>
      </c>
      <c r="M2185">
        <v>4.8</v>
      </c>
      <c r="N2185">
        <v>1.9</v>
      </c>
      <c r="O2185">
        <v>1793</v>
      </c>
      <c r="P2185">
        <v>63</v>
      </c>
      <c r="Q2185">
        <v>38.4</v>
      </c>
      <c r="R2185">
        <v>28.5</v>
      </c>
      <c r="S2185" t="s">
        <v>34</v>
      </c>
      <c r="T2185" t="s">
        <v>24</v>
      </c>
    </row>
    <row r="2186" spans="1:20" x14ac:dyDescent="0.2">
      <c r="A2186">
        <v>2185</v>
      </c>
      <c r="B2186">
        <v>32</v>
      </c>
      <c r="C2186" t="s">
        <v>29</v>
      </c>
      <c r="D2186">
        <v>160</v>
      </c>
      <c r="E2186">
        <v>102</v>
      </c>
      <c r="F2186" t="s">
        <v>37</v>
      </c>
      <c r="G2186">
        <v>98</v>
      </c>
      <c r="H2186">
        <v>424</v>
      </c>
      <c r="I2186">
        <v>126</v>
      </c>
      <c r="J2186">
        <v>5758</v>
      </c>
      <c r="K2186">
        <v>11.28</v>
      </c>
      <c r="L2186" t="s">
        <v>22</v>
      </c>
      <c r="M2186">
        <v>7.6</v>
      </c>
      <c r="N2186">
        <v>1.9</v>
      </c>
      <c r="O2186">
        <v>3133</v>
      </c>
      <c r="P2186">
        <v>50</v>
      </c>
      <c r="Q2186">
        <v>38.4</v>
      </c>
      <c r="R2186">
        <v>28.5</v>
      </c>
      <c r="S2186" t="s">
        <v>32</v>
      </c>
      <c r="T2186" t="s">
        <v>28</v>
      </c>
    </row>
    <row r="2187" spans="1:20" x14ac:dyDescent="0.2">
      <c r="A2187">
        <v>2186</v>
      </c>
      <c r="B2187">
        <v>56</v>
      </c>
      <c r="C2187" t="s">
        <v>20</v>
      </c>
      <c r="D2187">
        <v>153</v>
      </c>
      <c r="E2187">
        <v>89</v>
      </c>
      <c r="F2187" t="s">
        <v>37</v>
      </c>
      <c r="G2187">
        <v>81</v>
      </c>
      <c r="H2187">
        <v>340</v>
      </c>
      <c r="I2187">
        <v>129</v>
      </c>
      <c r="J2187">
        <v>3663</v>
      </c>
      <c r="K2187">
        <v>10.65</v>
      </c>
      <c r="L2187" t="s">
        <v>36</v>
      </c>
      <c r="M2187">
        <v>9.4</v>
      </c>
      <c r="N2187">
        <v>1.9</v>
      </c>
      <c r="O2187">
        <v>2643</v>
      </c>
      <c r="P2187">
        <v>58</v>
      </c>
      <c r="Q2187">
        <v>38.4</v>
      </c>
      <c r="R2187">
        <v>28.5</v>
      </c>
      <c r="S2187" t="s">
        <v>32</v>
      </c>
      <c r="T2187" t="s">
        <v>28</v>
      </c>
    </row>
    <row r="2188" spans="1:20" x14ac:dyDescent="0.2">
      <c r="A2188">
        <v>2187</v>
      </c>
      <c r="B2188">
        <v>32</v>
      </c>
      <c r="C2188" t="s">
        <v>29</v>
      </c>
      <c r="D2188">
        <v>153</v>
      </c>
      <c r="E2188">
        <v>57</v>
      </c>
      <c r="F2188" t="s">
        <v>35</v>
      </c>
      <c r="G2188">
        <v>61</v>
      </c>
      <c r="H2188">
        <v>618</v>
      </c>
      <c r="I2188">
        <v>101</v>
      </c>
      <c r="J2188">
        <v>2215</v>
      </c>
      <c r="K2188">
        <v>14.79</v>
      </c>
      <c r="L2188" t="s">
        <v>31</v>
      </c>
      <c r="M2188">
        <v>7.1</v>
      </c>
      <c r="N2188">
        <v>1.9</v>
      </c>
      <c r="O2188">
        <v>1513</v>
      </c>
      <c r="P2188">
        <v>80</v>
      </c>
      <c r="Q2188">
        <v>38.4</v>
      </c>
      <c r="R2188">
        <v>28.5</v>
      </c>
      <c r="S2188" t="s">
        <v>32</v>
      </c>
      <c r="T2188" t="s">
        <v>24</v>
      </c>
    </row>
    <row r="2189" spans="1:20" x14ac:dyDescent="0.2">
      <c r="A2189">
        <v>2188</v>
      </c>
      <c r="B2189">
        <v>28</v>
      </c>
      <c r="C2189" t="s">
        <v>25</v>
      </c>
      <c r="D2189">
        <v>180</v>
      </c>
      <c r="E2189">
        <v>63</v>
      </c>
      <c r="F2189" t="s">
        <v>21</v>
      </c>
      <c r="G2189">
        <v>72</v>
      </c>
      <c r="H2189">
        <v>750</v>
      </c>
      <c r="I2189">
        <v>115</v>
      </c>
      <c r="J2189">
        <v>13690</v>
      </c>
      <c r="K2189">
        <v>11.84</v>
      </c>
      <c r="L2189" t="s">
        <v>36</v>
      </c>
      <c r="M2189">
        <v>6.1</v>
      </c>
      <c r="N2189">
        <v>1.9</v>
      </c>
      <c r="O2189">
        <v>3042</v>
      </c>
      <c r="P2189">
        <v>85</v>
      </c>
      <c r="Q2189">
        <v>38.4</v>
      </c>
      <c r="R2189">
        <v>28.5</v>
      </c>
      <c r="S2189" t="s">
        <v>32</v>
      </c>
      <c r="T2189" t="s">
        <v>28</v>
      </c>
    </row>
    <row r="2190" spans="1:20" x14ac:dyDescent="0.2">
      <c r="A2190">
        <v>2189</v>
      </c>
      <c r="B2190">
        <v>53</v>
      </c>
      <c r="C2190" t="s">
        <v>25</v>
      </c>
      <c r="D2190">
        <v>176</v>
      </c>
      <c r="E2190">
        <v>109</v>
      </c>
      <c r="F2190" t="s">
        <v>21</v>
      </c>
      <c r="G2190">
        <v>119</v>
      </c>
      <c r="H2190">
        <v>977</v>
      </c>
      <c r="I2190">
        <v>109</v>
      </c>
      <c r="J2190">
        <v>7009</v>
      </c>
      <c r="K2190">
        <v>7.21</v>
      </c>
      <c r="L2190" t="s">
        <v>36</v>
      </c>
      <c r="M2190">
        <v>6.7</v>
      </c>
      <c r="N2190">
        <v>1.9</v>
      </c>
      <c r="O2190">
        <v>3295</v>
      </c>
      <c r="P2190">
        <v>79</v>
      </c>
      <c r="Q2190">
        <v>38.4</v>
      </c>
      <c r="R2190">
        <v>28.5</v>
      </c>
      <c r="S2190" t="s">
        <v>34</v>
      </c>
      <c r="T2190" t="s">
        <v>24</v>
      </c>
    </row>
    <row r="2191" spans="1:20" x14ac:dyDescent="0.2">
      <c r="A2191">
        <v>2190</v>
      </c>
      <c r="B2191">
        <v>57</v>
      </c>
      <c r="C2191" t="s">
        <v>20</v>
      </c>
      <c r="D2191">
        <v>187</v>
      </c>
      <c r="E2191">
        <v>92</v>
      </c>
      <c r="F2191" t="s">
        <v>33</v>
      </c>
      <c r="G2191">
        <v>14</v>
      </c>
      <c r="H2191">
        <v>466</v>
      </c>
      <c r="I2191">
        <v>123</v>
      </c>
      <c r="J2191">
        <v>5679</v>
      </c>
      <c r="K2191">
        <v>7.72</v>
      </c>
      <c r="L2191" t="s">
        <v>31</v>
      </c>
      <c r="M2191">
        <v>5.9</v>
      </c>
      <c r="N2191">
        <v>1.9</v>
      </c>
      <c r="O2191">
        <v>2169</v>
      </c>
      <c r="P2191">
        <v>79</v>
      </c>
      <c r="Q2191">
        <v>38.4</v>
      </c>
      <c r="R2191">
        <v>28.5</v>
      </c>
      <c r="S2191" t="s">
        <v>34</v>
      </c>
      <c r="T2191" t="s">
        <v>32</v>
      </c>
    </row>
    <row r="2192" spans="1:20" x14ac:dyDescent="0.2">
      <c r="A2192">
        <v>2191</v>
      </c>
      <c r="B2192">
        <v>58</v>
      </c>
      <c r="C2192" t="s">
        <v>25</v>
      </c>
      <c r="D2192">
        <v>169</v>
      </c>
      <c r="E2192">
        <v>108</v>
      </c>
      <c r="F2192" t="s">
        <v>33</v>
      </c>
      <c r="G2192">
        <v>20</v>
      </c>
      <c r="H2192">
        <v>559</v>
      </c>
      <c r="I2192">
        <v>143</v>
      </c>
      <c r="J2192">
        <v>6743</v>
      </c>
      <c r="K2192">
        <v>10.62</v>
      </c>
      <c r="L2192" t="s">
        <v>31</v>
      </c>
      <c r="M2192">
        <v>4.2</v>
      </c>
      <c r="N2192">
        <v>1.9</v>
      </c>
      <c r="O2192">
        <v>3291</v>
      </c>
      <c r="P2192">
        <v>82</v>
      </c>
      <c r="Q2192">
        <v>38.4</v>
      </c>
      <c r="R2192">
        <v>28.5</v>
      </c>
      <c r="S2192" t="s">
        <v>34</v>
      </c>
      <c r="T2192" t="s">
        <v>28</v>
      </c>
    </row>
    <row r="2193" spans="1:20" x14ac:dyDescent="0.2">
      <c r="A2193">
        <v>2192</v>
      </c>
      <c r="B2193">
        <v>33</v>
      </c>
      <c r="C2193" t="s">
        <v>20</v>
      </c>
      <c r="D2193">
        <v>162</v>
      </c>
      <c r="E2193">
        <v>63</v>
      </c>
      <c r="F2193" t="s">
        <v>33</v>
      </c>
      <c r="G2193">
        <v>49</v>
      </c>
      <c r="H2193">
        <v>364</v>
      </c>
      <c r="I2193">
        <v>155</v>
      </c>
      <c r="J2193">
        <v>6204</v>
      </c>
      <c r="K2193">
        <v>12.2</v>
      </c>
      <c r="L2193" t="s">
        <v>31</v>
      </c>
      <c r="M2193">
        <v>7.8</v>
      </c>
      <c r="N2193">
        <v>1.9</v>
      </c>
      <c r="O2193">
        <v>2924</v>
      </c>
      <c r="P2193">
        <v>57</v>
      </c>
      <c r="Q2193">
        <v>38.4</v>
      </c>
      <c r="R2193">
        <v>28.5</v>
      </c>
      <c r="S2193" t="s">
        <v>27</v>
      </c>
      <c r="T2193" t="s">
        <v>24</v>
      </c>
    </row>
    <row r="2194" spans="1:20" x14ac:dyDescent="0.2">
      <c r="A2194">
        <v>2193</v>
      </c>
      <c r="B2194">
        <v>20</v>
      </c>
      <c r="C2194" t="s">
        <v>25</v>
      </c>
      <c r="D2194">
        <v>170</v>
      </c>
      <c r="E2194">
        <v>84</v>
      </c>
      <c r="F2194" t="s">
        <v>26</v>
      </c>
      <c r="G2194">
        <v>41</v>
      </c>
      <c r="H2194">
        <v>991</v>
      </c>
      <c r="I2194">
        <v>116</v>
      </c>
      <c r="J2194">
        <v>2341</v>
      </c>
      <c r="K2194">
        <v>10.48</v>
      </c>
      <c r="L2194" t="s">
        <v>22</v>
      </c>
      <c r="M2194">
        <v>4.2</v>
      </c>
      <c r="N2194">
        <v>1.9</v>
      </c>
      <c r="O2194">
        <v>3226</v>
      </c>
      <c r="P2194">
        <v>83</v>
      </c>
      <c r="Q2194">
        <v>38.4</v>
      </c>
      <c r="R2194">
        <v>28.5</v>
      </c>
      <c r="S2194" t="s">
        <v>32</v>
      </c>
      <c r="T2194" t="s">
        <v>32</v>
      </c>
    </row>
    <row r="2195" spans="1:20" x14ac:dyDescent="0.2">
      <c r="A2195">
        <v>2194</v>
      </c>
      <c r="B2195">
        <v>52</v>
      </c>
      <c r="C2195" t="s">
        <v>25</v>
      </c>
      <c r="D2195">
        <v>185</v>
      </c>
      <c r="E2195">
        <v>63</v>
      </c>
      <c r="F2195" t="s">
        <v>30</v>
      </c>
      <c r="G2195">
        <v>86</v>
      </c>
      <c r="H2195">
        <v>570</v>
      </c>
      <c r="I2195">
        <v>170</v>
      </c>
      <c r="J2195">
        <v>4920</v>
      </c>
      <c r="K2195">
        <v>8.5399999999999991</v>
      </c>
      <c r="L2195" t="s">
        <v>31</v>
      </c>
      <c r="M2195">
        <v>4.5999999999999996</v>
      </c>
      <c r="N2195">
        <v>1.9</v>
      </c>
      <c r="O2195">
        <v>3380</v>
      </c>
      <c r="P2195">
        <v>61</v>
      </c>
      <c r="Q2195">
        <v>38.4</v>
      </c>
      <c r="R2195">
        <v>28.5</v>
      </c>
      <c r="S2195" t="s">
        <v>32</v>
      </c>
      <c r="T2195" t="s">
        <v>32</v>
      </c>
    </row>
    <row r="2196" spans="1:20" x14ac:dyDescent="0.2">
      <c r="A2196">
        <v>2195</v>
      </c>
      <c r="B2196">
        <v>42</v>
      </c>
      <c r="C2196" t="s">
        <v>20</v>
      </c>
      <c r="D2196">
        <v>172</v>
      </c>
      <c r="E2196">
        <v>58</v>
      </c>
      <c r="F2196" t="s">
        <v>37</v>
      </c>
      <c r="G2196">
        <v>108</v>
      </c>
      <c r="H2196">
        <v>544</v>
      </c>
      <c r="I2196">
        <v>96</v>
      </c>
      <c r="J2196">
        <v>10281</v>
      </c>
      <c r="K2196">
        <v>7.01</v>
      </c>
      <c r="L2196" t="s">
        <v>31</v>
      </c>
      <c r="M2196">
        <v>4.4000000000000004</v>
      </c>
      <c r="N2196">
        <v>1.9</v>
      </c>
      <c r="O2196">
        <v>3746</v>
      </c>
      <c r="P2196">
        <v>53</v>
      </c>
      <c r="Q2196">
        <v>38.4</v>
      </c>
      <c r="R2196">
        <v>28.5</v>
      </c>
      <c r="S2196" t="s">
        <v>34</v>
      </c>
      <c r="T2196" t="s">
        <v>32</v>
      </c>
    </row>
    <row r="2197" spans="1:20" x14ac:dyDescent="0.2">
      <c r="A2197">
        <v>2196</v>
      </c>
      <c r="B2197">
        <v>34</v>
      </c>
      <c r="C2197" t="s">
        <v>20</v>
      </c>
      <c r="D2197">
        <v>180</v>
      </c>
      <c r="E2197">
        <v>88</v>
      </c>
      <c r="F2197" t="s">
        <v>33</v>
      </c>
      <c r="G2197">
        <v>74</v>
      </c>
      <c r="H2197">
        <v>511</v>
      </c>
      <c r="I2197">
        <v>97</v>
      </c>
      <c r="J2197">
        <v>4981</v>
      </c>
      <c r="K2197">
        <v>8.56</v>
      </c>
      <c r="L2197" t="s">
        <v>36</v>
      </c>
      <c r="M2197">
        <v>5</v>
      </c>
      <c r="N2197">
        <v>1.9</v>
      </c>
      <c r="O2197">
        <v>3743</v>
      </c>
      <c r="P2197">
        <v>55</v>
      </c>
      <c r="Q2197">
        <v>38.4</v>
      </c>
      <c r="R2197">
        <v>28.5</v>
      </c>
      <c r="S2197" t="s">
        <v>27</v>
      </c>
      <c r="T2197" t="s">
        <v>24</v>
      </c>
    </row>
    <row r="2198" spans="1:20" x14ac:dyDescent="0.2">
      <c r="A2198">
        <v>2197</v>
      </c>
      <c r="B2198">
        <v>36</v>
      </c>
      <c r="C2198" t="s">
        <v>25</v>
      </c>
      <c r="D2198">
        <v>157</v>
      </c>
      <c r="E2198">
        <v>106</v>
      </c>
      <c r="F2198" t="s">
        <v>30</v>
      </c>
      <c r="G2198">
        <v>111</v>
      </c>
      <c r="H2198">
        <v>994</v>
      </c>
      <c r="I2198">
        <v>175</v>
      </c>
      <c r="J2198">
        <v>13285</v>
      </c>
      <c r="K2198">
        <v>5.91</v>
      </c>
      <c r="L2198" t="s">
        <v>36</v>
      </c>
      <c r="M2198">
        <v>6.8</v>
      </c>
      <c r="N2198">
        <v>1.9</v>
      </c>
      <c r="O2198">
        <v>3301</v>
      </c>
      <c r="P2198">
        <v>63</v>
      </c>
      <c r="Q2198">
        <v>38.4</v>
      </c>
      <c r="R2198">
        <v>28.5</v>
      </c>
      <c r="S2198" t="s">
        <v>27</v>
      </c>
      <c r="T2198" t="s">
        <v>32</v>
      </c>
    </row>
    <row r="2199" spans="1:20" x14ac:dyDescent="0.2">
      <c r="A2199">
        <v>2198</v>
      </c>
      <c r="B2199">
        <v>43</v>
      </c>
      <c r="C2199" t="s">
        <v>20</v>
      </c>
      <c r="D2199">
        <v>183</v>
      </c>
      <c r="E2199">
        <v>103</v>
      </c>
      <c r="F2199" t="s">
        <v>26</v>
      </c>
      <c r="G2199">
        <v>46</v>
      </c>
      <c r="H2199">
        <v>616</v>
      </c>
      <c r="I2199">
        <v>106</v>
      </c>
      <c r="J2199">
        <v>7752</v>
      </c>
      <c r="K2199">
        <v>9.99</v>
      </c>
      <c r="L2199" t="s">
        <v>22</v>
      </c>
      <c r="M2199">
        <v>5.9</v>
      </c>
      <c r="N2199">
        <v>1.9</v>
      </c>
      <c r="O2199">
        <v>1950</v>
      </c>
      <c r="P2199">
        <v>52</v>
      </c>
      <c r="Q2199">
        <v>38.4</v>
      </c>
      <c r="R2199">
        <v>28.5</v>
      </c>
      <c r="S2199" t="s">
        <v>34</v>
      </c>
      <c r="T2199" t="s">
        <v>24</v>
      </c>
    </row>
    <row r="2200" spans="1:20" x14ac:dyDescent="0.2">
      <c r="A2200">
        <v>2199</v>
      </c>
      <c r="B2200">
        <v>48</v>
      </c>
      <c r="C2200" t="s">
        <v>25</v>
      </c>
      <c r="D2200">
        <v>177</v>
      </c>
      <c r="E2200">
        <v>94</v>
      </c>
      <c r="F2200" t="s">
        <v>35</v>
      </c>
      <c r="G2200">
        <v>118</v>
      </c>
      <c r="H2200">
        <v>949</v>
      </c>
      <c r="I2200">
        <v>134</v>
      </c>
      <c r="J2200">
        <v>8775</v>
      </c>
      <c r="K2200">
        <v>0.74</v>
      </c>
      <c r="L2200" t="s">
        <v>31</v>
      </c>
      <c r="M2200">
        <v>6.2</v>
      </c>
      <c r="N2200">
        <v>1.9</v>
      </c>
      <c r="O2200">
        <v>1541</v>
      </c>
      <c r="P2200">
        <v>64</v>
      </c>
      <c r="Q2200">
        <v>38.4</v>
      </c>
      <c r="R2200">
        <v>28.5</v>
      </c>
      <c r="S2200" t="s">
        <v>32</v>
      </c>
      <c r="T2200" t="s">
        <v>24</v>
      </c>
    </row>
    <row r="2201" spans="1:20" x14ac:dyDescent="0.2">
      <c r="A2201">
        <v>2200</v>
      </c>
      <c r="B2201">
        <v>22</v>
      </c>
      <c r="C2201" t="s">
        <v>20</v>
      </c>
      <c r="D2201">
        <v>156</v>
      </c>
      <c r="E2201">
        <v>50</v>
      </c>
      <c r="F2201" t="s">
        <v>37</v>
      </c>
      <c r="G2201">
        <v>90</v>
      </c>
      <c r="H2201">
        <v>556</v>
      </c>
      <c r="I2201">
        <v>135</v>
      </c>
      <c r="J2201">
        <v>13434</v>
      </c>
      <c r="K2201">
        <v>11.28</v>
      </c>
      <c r="L2201" t="s">
        <v>31</v>
      </c>
      <c r="M2201">
        <v>6.1</v>
      </c>
      <c r="N2201">
        <v>1.9</v>
      </c>
      <c r="O2201">
        <v>1723</v>
      </c>
      <c r="P2201">
        <v>79</v>
      </c>
      <c r="Q2201">
        <v>38.4</v>
      </c>
      <c r="R2201">
        <v>28.5</v>
      </c>
      <c r="S2201" t="s">
        <v>27</v>
      </c>
      <c r="T2201" t="s">
        <v>24</v>
      </c>
    </row>
    <row r="2202" spans="1:20" x14ac:dyDescent="0.2">
      <c r="A2202">
        <v>2201</v>
      </c>
      <c r="B2202">
        <v>24</v>
      </c>
      <c r="C2202" t="s">
        <v>29</v>
      </c>
      <c r="D2202">
        <v>191</v>
      </c>
      <c r="E2202">
        <v>58</v>
      </c>
      <c r="F2202" t="s">
        <v>35</v>
      </c>
      <c r="G2202">
        <v>117</v>
      </c>
      <c r="H2202">
        <v>443</v>
      </c>
      <c r="I2202">
        <v>127</v>
      </c>
      <c r="J2202">
        <v>15655</v>
      </c>
      <c r="K2202">
        <v>11.39</v>
      </c>
      <c r="L2202" t="s">
        <v>36</v>
      </c>
      <c r="M2202">
        <v>5.5</v>
      </c>
      <c r="N2202">
        <v>1.9</v>
      </c>
      <c r="O2202">
        <v>3746</v>
      </c>
      <c r="P2202">
        <v>75</v>
      </c>
      <c r="Q2202">
        <v>38.4</v>
      </c>
      <c r="R2202">
        <v>28.5</v>
      </c>
      <c r="S2202" t="s">
        <v>27</v>
      </c>
      <c r="T2202" t="s">
        <v>24</v>
      </c>
    </row>
    <row r="2203" spans="1:20" x14ac:dyDescent="0.2">
      <c r="A2203">
        <v>2202</v>
      </c>
      <c r="B2203">
        <v>40</v>
      </c>
      <c r="C2203" t="s">
        <v>29</v>
      </c>
      <c r="D2203">
        <v>152</v>
      </c>
      <c r="E2203">
        <v>80</v>
      </c>
      <c r="F2203" t="s">
        <v>30</v>
      </c>
      <c r="G2203">
        <v>19</v>
      </c>
      <c r="H2203">
        <v>914</v>
      </c>
      <c r="I2203">
        <v>167</v>
      </c>
      <c r="J2203">
        <v>1260</v>
      </c>
      <c r="K2203">
        <v>10.65</v>
      </c>
      <c r="L2203" t="s">
        <v>31</v>
      </c>
      <c r="M2203">
        <v>8</v>
      </c>
      <c r="N2203">
        <v>1.9</v>
      </c>
      <c r="O2203">
        <v>1631</v>
      </c>
      <c r="P2203">
        <v>61</v>
      </c>
      <c r="Q2203">
        <v>38.4</v>
      </c>
      <c r="R2203">
        <v>28.5</v>
      </c>
      <c r="S2203" t="s">
        <v>34</v>
      </c>
      <c r="T2203" t="s">
        <v>28</v>
      </c>
    </row>
    <row r="2204" spans="1:20" x14ac:dyDescent="0.2">
      <c r="A2204">
        <v>2203</v>
      </c>
      <c r="B2204">
        <v>44</v>
      </c>
      <c r="C2204" t="s">
        <v>20</v>
      </c>
      <c r="D2204">
        <v>196</v>
      </c>
      <c r="E2204">
        <v>76</v>
      </c>
      <c r="F2204" t="s">
        <v>21</v>
      </c>
      <c r="G2204">
        <v>73</v>
      </c>
      <c r="H2204">
        <v>743</v>
      </c>
      <c r="I2204">
        <v>178</v>
      </c>
      <c r="J2204">
        <v>11031</v>
      </c>
      <c r="K2204">
        <v>5.58</v>
      </c>
      <c r="L2204" t="s">
        <v>22</v>
      </c>
      <c r="M2204">
        <v>6.7</v>
      </c>
      <c r="N2204">
        <v>1.9</v>
      </c>
      <c r="O2204">
        <v>3151</v>
      </c>
      <c r="P2204">
        <v>83</v>
      </c>
      <c r="Q2204">
        <v>38.4</v>
      </c>
      <c r="R2204">
        <v>28.5</v>
      </c>
      <c r="S2204" t="s">
        <v>23</v>
      </c>
      <c r="T2204" t="s">
        <v>28</v>
      </c>
    </row>
    <row r="2205" spans="1:20" x14ac:dyDescent="0.2">
      <c r="A2205">
        <v>2204</v>
      </c>
      <c r="B2205">
        <v>36</v>
      </c>
      <c r="C2205" t="s">
        <v>20</v>
      </c>
      <c r="D2205">
        <v>151</v>
      </c>
      <c r="E2205">
        <v>73</v>
      </c>
      <c r="F2205" t="s">
        <v>21</v>
      </c>
      <c r="G2205">
        <v>39</v>
      </c>
      <c r="H2205">
        <v>570</v>
      </c>
      <c r="I2205">
        <v>96</v>
      </c>
      <c r="J2205">
        <v>18847</v>
      </c>
      <c r="K2205">
        <v>9.7100000000000009</v>
      </c>
      <c r="L2205" t="s">
        <v>31</v>
      </c>
      <c r="M2205">
        <v>9</v>
      </c>
      <c r="N2205">
        <v>1.9</v>
      </c>
      <c r="O2205">
        <v>1522</v>
      </c>
      <c r="P2205">
        <v>62</v>
      </c>
      <c r="Q2205">
        <v>38.4</v>
      </c>
      <c r="R2205">
        <v>28.5</v>
      </c>
      <c r="S2205" t="s">
        <v>27</v>
      </c>
      <c r="T2205" t="s">
        <v>28</v>
      </c>
    </row>
    <row r="2206" spans="1:20" x14ac:dyDescent="0.2">
      <c r="A2206">
        <v>2205</v>
      </c>
      <c r="B2206">
        <v>54</v>
      </c>
      <c r="C2206" t="s">
        <v>25</v>
      </c>
      <c r="D2206">
        <v>192</v>
      </c>
      <c r="E2206">
        <v>97</v>
      </c>
      <c r="F2206" t="s">
        <v>33</v>
      </c>
      <c r="G2206">
        <v>12</v>
      </c>
      <c r="H2206">
        <v>742</v>
      </c>
      <c r="I2206">
        <v>106</v>
      </c>
      <c r="J2206">
        <v>12163</v>
      </c>
      <c r="K2206">
        <v>2.4700000000000002</v>
      </c>
      <c r="L2206" t="s">
        <v>22</v>
      </c>
      <c r="M2206">
        <v>9.5</v>
      </c>
      <c r="N2206">
        <v>1.9</v>
      </c>
      <c r="O2206">
        <v>2369</v>
      </c>
      <c r="P2206">
        <v>62</v>
      </c>
      <c r="Q2206">
        <v>38.4</v>
      </c>
      <c r="R2206">
        <v>28.5</v>
      </c>
      <c r="S2206" t="s">
        <v>34</v>
      </c>
      <c r="T2206" t="s">
        <v>28</v>
      </c>
    </row>
    <row r="2207" spans="1:20" x14ac:dyDescent="0.2">
      <c r="A2207">
        <v>2206</v>
      </c>
      <c r="B2207">
        <v>44</v>
      </c>
      <c r="C2207" t="s">
        <v>20</v>
      </c>
      <c r="D2207">
        <v>156</v>
      </c>
      <c r="E2207">
        <v>90</v>
      </c>
      <c r="F2207" t="s">
        <v>30</v>
      </c>
      <c r="G2207">
        <v>88</v>
      </c>
      <c r="H2207">
        <v>752</v>
      </c>
      <c r="I2207">
        <v>136</v>
      </c>
      <c r="J2207">
        <v>5991</v>
      </c>
      <c r="K2207">
        <v>2.84</v>
      </c>
      <c r="L2207" t="s">
        <v>31</v>
      </c>
      <c r="M2207">
        <v>8.1999999999999993</v>
      </c>
      <c r="N2207">
        <v>1.9</v>
      </c>
      <c r="O2207">
        <v>2943</v>
      </c>
      <c r="P2207">
        <v>88</v>
      </c>
      <c r="Q2207">
        <v>38.4</v>
      </c>
      <c r="R2207">
        <v>28.5</v>
      </c>
      <c r="S2207" t="s">
        <v>34</v>
      </c>
      <c r="T2207" t="s">
        <v>24</v>
      </c>
    </row>
    <row r="2208" spans="1:20" x14ac:dyDescent="0.2">
      <c r="A2208">
        <v>2207</v>
      </c>
      <c r="B2208">
        <v>57</v>
      </c>
      <c r="C2208" t="s">
        <v>25</v>
      </c>
      <c r="D2208">
        <v>190</v>
      </c>
      <c r="E2208">
        <v>76</v>
      </c>
      <c r="F2208" t="s">
        <v>26</v>
      </c>
      <c r="G2208">
        <v>86</v>
      </c>
      <c r="H2208">
        <v>918</v>
      </c>
      <c r="I2208">
        <v>172</v>
      </c>
      <c r="J2208">
        <v>17752</v>
      </c>
      <c r="K2208">
        <v>12.24</v>
      </c>
      <c r="L2208" t="s">
        <v>31</v>
      </c>
      <c r="M2208">
        <v>4.9000000000000004</v>
      </c>
      <c r="N2208">
        <v>1.9</v>
      </c>
      <c r="O2208">
        <v>1568</v>
      </c>
      <c r="P2208">
        <v>86</v>
      </c>
      <c r="Q2208">
        <v>38.4</v>
      </c>
      <c r="R2208">
        <v>28.5</v>
      </c>
      <c r="S2208" t="s">
        <v>27</v>
      </c>
      <c r="T2208" t="s">
        <v>28</v>
      </c>
    </row>
    <row r="2209" spans="1:20" x14ac:dyDescent="0.2">
      <c r="A2209">
        <v>2208</v>
      </c>
      <c r="B2209">
        <v>29</v>
      </c>
      <c r="C2209" t="s">
        <v>29</v>
      </c>
      <c r="D2209">
        <v>185</v>
      </c>
      <c r="E2209">
        <v>87</v>
      </c>
      <c r="F2209" t="s">
        <v>33</v>
      </c>
      <c r="G2209">
        <v>13</v>
      </c>
      <c r="H2209">
        <v>627</v>
      </c>
      <c r="I2209">
        <v>107</v>
      </c>
      <c r="J2209">
        <v>16873</v>
      </c>
      <c r="K2209">
        <v>8.39</v>
      </c>
      <c r="L2209" t="s">
        <v>22</v>
      </c>
      <c r="M2209">
        <v>4.2</v>
      </c>
      <c r="N2209">
        <v>1.9</v>
      </c>
      <c r="O2209">
        <v>2937</v>
      </c>
      <c r="P2209">
        <v>86</v>
      </c>
      <c r="Q2209">
        <v>38.4</v>
      </c>
      <c r="R2209">
        <v>28.5</v>
      </c>
      <c r="S2209" t="s">
        <v>34</v>
      </c>
      <c r="T2209" t="s">
        <v>32</v>
      </c>
    </row>
    <row r="2210" spans="1:20" x14ac:dyDescent="0.2">
      <c r="A2210">
        <v>2209</v>
      </c>
      <c r="B2210">
        <v>57</v>
      </c>
      <c r="C2210" t="s">
        <v>29</v>
      </c>
      <c r="D2210">
        <v>179</v>
      </c>
      <c r="E2210">
        <v>113</v>
      </c>
      <c r="F2210" t="s">
        <v>21</v>
      </c>
      <c r="G2210">
        <v>67</v>
      </c>
      <c r="H2210">
        <v>340</v>
      </c>
      <c r="I2210">
        <v>136</v>
      </c>
      <c r="J2210">
        <v>15990</v>
      </c>
      <c r="K2210">
        <v>4.59</v>
      </c>
      <c r="L2210" t="s">
        <v>36</v>
      </c>
      <c r="M2210">
        <v>5.2</v>
      </c>
      <c r="N2210">
        <v>1.9</v>
      </c>
      <c r="O2210">
        <v>3738</v>
      </c>
      <c r="P2210">
        <v>69</v>
      </c>
      <c r="Q2210">
        <v>38.4</v>
      </c>
      <c r="R2210">
        <v>28.5</v>
      </c>
      <c r="S2210" t="s">
        <v>32</v>
      </c>
      <c r="T2210" t="s">
        <v>32</v>
      </c>
    </row>
    <row r="2211" spans="1:20" x14ac:dyDescent="0.2">
      <c r="A2211">
        <v>2210</v>
      </c>
      <c r="B2211">
        <v>55</v>
      </c>
      <c r="C2211" t="s">
        <v>20</v>
      </c>
      <c r="D2211">
        <v>162</v>
      </c>
      <c r="E2211">
        <v>98</v>
      </c>
      <c r="F2211" t="s">
        <v>33</v>
      </c>
      <c r="G2211">
        <v>26</v>
      </c>
      <c r="H2211">
        <v>813</v>
      </c>
      <c r="I2211">
        <v>148</v>
      </c>
      <c r="J2211">
        <v>14518</v>
      </c>
      <c r="K2211">
        <v>11.88</v>
      </c>
      <c r="L2211" t="s">
        <v>22</v>
      </c>
      <c r="M2211">
        <v>6.9</v>
      </c>
      <c r="N2211">
        <v>1.9</v>
      </c>
      <c r="O2211">
        <v>1966</v>
      </c>
      <c r="P2211">
        <v>86</v>
      </c>
      <c r="Q2211">
        <v>38.4</v>
      </c>
      <c r="R2211">
        <v>28.5</v>
      </c>
      <c r="S2211" t="s">
        <v>32</v>
      </c>
      <c r="T2211" t="s">
        <v>28</v>
      </c>
    </row>
    <row r="2212" spans="1:20" x14ac:dyDescent="0.2">
      <c r="A2212">
        <v>2211</v>
      </c>
      <c r="B2212">
        <v>52</v>
      </c>
      <c r="C2212" t="s">
        <v>20</v>
      </c>
      <c r="D2212">
        <v>199</v>
      </c>
      <c r="E2212">
        <v>75</v>
      </c>
      <c r="F2212" t="s">
        <v>35</v>
      </c>
      <c r="G2212">
        <v>92</v>
      </c>
      <c r="H2212">
        <v>302</v>
      </c>
      <c r="I2212">
        <v>154</v>
      </c>
      <c r="J2212">
        <v>5598</v>
      </c>
      <c r="K2212">
        <v>4.71</v>
      </c>
      <c r="L2212" t="s">
        <v>31</v>
      </c>
      <c r="M2212">
        <v>9.1999999999999993</v>
      </c>
      <c r="N2212">
        <v>1.9</v>
      </c>
      <c r="O2212">
        <v>3658</v>
      </c>
      <c r="P2212">
        <v>73</v>
      </c>
      <c r="Q2212">
        <v>38.4</v>
      </c>
      <c r="R2212">
        <v>28.5</v>
      </c>
      <c r="S2212" t="s">
        <v>32</v>
      </c>
      <c r="T2212" t="s">
        <v>32</v>
      </c>
    </row>
    <row r="2213" spans="1:20" x14ac:dyDescent="0.2">
      <c r="A2213">
        <v>2212</v>
      </c>
      <c r="B2213">
        <v>24</v>
      </c>
      <c r="C2213" t="s">
        <v>20</v>
      </c>
      <c r="D2213">
        <v>159</v>
      </c>
      <c r="E2213">
        <v>79</v>
      </c>
      <c r="F2213" t="s">
        <v>30</v>
      </c>
      <c r="G2213">
        <v>25</v>
      </c>
      <c r="H2213">
        <v>741</v>
      </c>
      <c r="I2213">
        <v>167</v>
      </c>
      <c r="J2213">
        <v>7572</v>
      </c>
      <c r="K2213">
        <v>10.42</v>
      </c>
      <c r="L2213" t="s">
        <v>22</v>
      </c>
      <c r="M2213">
        <v>9.4</v>
      </c>
      <c r="N2213">
        <v>1.9</v>
      </c>
      <c r="O2213">
        <v>2716</v>
      </c>
      <c r="P2213">
        <v>56</v>
      </c>
      <c r="Q2213">
        <v>38.4</v>
      </c>
      <c r="R2213">
        <v>28.5</v>
      </c>
      <c r="S2213" t="s">
        <v>34</v>
      </c>
      <c r="T2213" t="s">
        <v>32</v>
      </c>
    </row>
    <row r="2214" spans="1:20" x14ac:dyDescent="0.2">
      <c r="A2214">
        <v>2213</v>
      </c>
      <c r="B2214">
        <v>35</v>
      </c>
      <c r="C2214" t="s">
        <v>20</v>
      </c>
      <c r="D2214">
        <v>177</v>
      </c>
      <c r="E2214">
        <v>81</v>
      </c>
      <c r="F2214" t="s">
        <v>26</v>
      </c>
      <c r="G2214">
        <v>39</v>
      </c>
      <c r="H2214">
        <v>557</v>
      </c>
      <c r="I2214">
        <v>109</v>
      </c>
      <c r="J2214">
        <v>15867</v>
      </c>
      <c r="K2214">
        <v>5.7</v>
      </c>
      <c r="L2214" t="s">
        <v>36</v>
      </c>
      <c r="M2214">
        <v>6.9</v>
      </c>
      <c r="N2214">
        <v>1.9</v>
      </c>
      <c r="O2214">
        <v>3016</v>
      </c>
      <c r="P2214">
        <v>57</v>
      </c>
      <c r="Q2214">
        <v>38.4</v>
      </c>
      <c r="R2214">
        <v>28.5</v>
      </c>
      <c r="S2214" t="s">
        <v>23</v>
      </c>
      <c r="T2214" t="s">
        <v>28</v>
      </c>
    </row>
    <row r="2215" spans="1:20" x14ac:dyDescent="0.2">
      <c r="A2215">
        <v>2214</v>
      </c>
      <c r="B2215">
        <v>19</v>
      </c>
      <c r="C2215" t="s">
        <v>20</v>
      </c>
      <c r="D2215">
        <v>182</v>
      </c>
      <c r="E2215">
        <v>96</v>
      </c>
      <c r="F2215" t="s">
        <v>21</v>
      </c>
      <c r="G2215">
        <v>30</v>
      </c>
      <c r="H2215">
        <v>707</v>
      </c>
      <c r="I2215">
        <v>170</v>
      </c>
      <c r="J2215">
        <v>1567</v>
      </c>
      <c r="K2215">
        <v>6.78</v>
      </c>
      <c r="L2215" t="s">
        <v>22</v>
      </c>
      <c r="M2215">
        <v>7.5</v>
      </c>
      <c r="N2215">
        <v>1.9</v>
      </c>
      <c r="O2215">
        <v>3998</v>
      </c>
      <c r="P2215">
        <v>64</v>
      </c>
      <c r="Q2215">
        <v>38.4</v>
      </c>
      <c r="R2215">
        <v>28.5</v>
      </c>
      <c r="S2215" t="s">
        <v>27</v>
      </c>
      <c r="T2215" t="s">
        <v>24</v>
      </c>
    </row>
    <row r="2216" spans="1:20" x14ac:dyDescent="0.2">
      <c r="A2216">
        <v>2215</v>
      </c>
      <c r="B2216">
        <v>18</v>
      </c>
      <c r="C2216" t="s">
        <v>25</v>
      </c>
      <c r="D2216">
        <v>180</v>
      </c>
      <c r="E2216">
        <v>83</v>
      </c>
      <c r="F2216" t="s">
        <v>21</v>
      </c>
      <c r="G2216">
        <v>18</v>
      </c>
      <c r="H2216">
        <v>492</v>
      </c>
      <c r="I2216">
        <v>137</v>
      </c>
      <c r="J2216">
        <v>2228</v>
      </c>
      <c r="K2216">
        <v>1.86</v>
      </c>
      <c r="L2216" t="s">
        <v>31</v>
      </c>
      <c r="M2216">
        <v>4.5999999999999996</v>
      </c>
      <c r="N2216">
        <v>1.9</v>
      </c>
      <c r="O2216">
        <v>3253</v>
      </c>
      <c r="P2216">
        <v>79</v>
      </c>
      <c r="Q2216">
        <v>38.4</v>
      </c>
      <c r="R2216">
        <v>28.5</v>
      </c>
      <c r="S2216" t="s">
        <v>23</v>
      </c>
      <c r="T2216" t="s">
        <v>32</v>
      </c>
    </row>
    <row r="2217" spans="1:20" x14ac:dyDescent="0.2">
      <c r="A2217">
        <v>2216</v>
      </c>
      <c r="B2217">
        <v>59</v>
      </c>
      <c r="C2217" t="s">
        <v>20</v>
      </c>
      <c r="D2217">
        <v>155</v>
      </c>
      <c r="E2217">
        <v>57</v>
      </c>
      <c r="F2217" t="s">
        <v>30</v>
      </c>
      <c r="G2217">
        <v>23</v>
      </c>
      <c r="H2217">
        <v>553</v>
      </c>
      <c r="I2217">
        <v>117</v>
      </c>
      <c r="J2217">
        <v>17692</v>
      </c>
      <c r="K2217">
        <v>9.7799999999999994</v>
      </c>
      <c r="L2217" t="s">
        <v>22</v>
      </c>
      <c r="M2217">
        <v>4.3</v>
      </c>
      <c r="N2217">
        <v>1.9</v>
      </c>
      <c r="O2217">
        <v>3362</v>
      </c>
      <c r="P2217">
        <v>88</v>
      </c>
      <c r="Q2217">
        <v>38.4</v>
      </c>
      <c r="R2217">
        <v>28.5</v>
      </c>
      <c r="S2217" t="s">
        <v>32</v>
      </c>
      <c r="T2217" t="s">
        <v>28</v>
      </c>
    </row>
    <row r="2218" spans="1:20" x14ac:dyDescent="0.2">
      <c r="A2218">
        <v>2217</v>
      </c>
      <c r="B2218">
        <v>45</v>
      </c>
      <c r="C2218" t="s">
        <v>25</v>
      </c>
      <c r="D2218">
        <v>197</v>
      </c>
      <c r="E2218">
        <v>64</v>
      </c>
      <c r="F2218" t="s">
        <v>33</v>
      </c>
      <c r="G2218">
        <v>90</v>
      </c>
      <c r="H2218">
        <v>503</v>
      </c>
      <c r="I2218">
        <v>139</v>
      </c>
      <c r="J2218">
        <v>18191</v>
      </c>
      <c r="K2218">
        <v>8.5399999999999991</v>
      </c>
      <c r="L2218" t="s">
        <v>31</v>
      </c>
      <c r="M2218">
        <v>6.8</v>
      </c>
      <c r="N2218">
        <v>1.9</v>
      </c>
      <c r="O2218">
        <v>1688</v>
      </c>
      <c r="P2218">
        <v>84</v>
      </c>
      <c r="Q2218">
        <v>38.4</v>
      </c>
      <c r="R2218">
        <v>28.5</v>
      </c>
      <c r="S2218" t="s">
        <v>32</v>
      </c>
      <c r="T2218" t="s">
        <v>28</v>
      </c>
    </row>
    <row r="2219" spans="1:20" x14ac:dyDescent="0.2">
      <c r="A2219">
        <v>2218</v>
      </c>
      <c r="B2219">
        <v>55</v>
      </c>
      <c r="C2219" t="s">
        <v>25</v>
      </c>
      <c r="D2219">
        <v>174</v>
      </c>
      <c r="E2219">
        <v>80</v>
      </c>
      <c r="F2219" t="s">
        <v>21</v>
      </c>
      <c r="G2219">
        <v>74</v>
      </c>
      <c r="H2219">
        <v>121</v>
      </c>
      <c r="I2219">
        <v>86</v>
      </c>
      <c r="J2219">
        <v>19732</v>
      </c>
      <c r="K2219">
        <v>11.8</v>
      </c>
      <c r="L2219" t="s">
        <v>22</v>
      </c>
      <c r="M2219">
        <v>4</v>
      </c>
      <c r="N2219">
        <v>1.9</v>
      </c>
      <c r="O2219">
        <v>1888</v>
      </c>
      <c r="P2219">
        <v>64</v>
      </c>
      <c r="Q2219">
        <v>38.4</v>
      </c>
      <c r="R2219">
        <v>28.5</v>
      </c>
      <c r="S2219" t="s">
        <v>23</v>
      </c>
      <c r="T2219" t="s">
        <v>24</v>
      </c>
    </row>
    <row r="2220" spans="1:20" x14ac:dyDescent="0.2">
      <c r="A2220">
        <v>2219</v>
      </c>
      <c r="B2220">
        <v>22</v>
      </c>
      <c r="C2220" t="s">
        <v>25</v>
      </c>
      <c r="D2220">
        <v>167</v>
      </c>
      <c r="E2220">
        <v>94</v>
      </c>
      <c r="F2220" t="s">
        <v>37</v>
      </c>
      <c r="G2220">
        <v>100</v>
      </c>
      <c r="H2220">
        <v>811</v>
      </c>
      <c r="I2220">
        <v>118</v>
      </c>
      <c r="J2220">
        <v>15578</v>
      </c>
      <c r="K2220">
        <v>5.17</v>
      </c>
      <c r="L2220" t="s">
        <v>31</v>
      </c>
      <c r="M2220">
        <v>6</v>
      </c>
      <c r="N2220">
        <v>1.9</v>
      </c>
      <c r="O2220">
        <v>2669</v>
      </c>
      <c r="P2220">
        <v>78</v>
      </c>
      <c r="Q2220">
        <v>38.4</v>
      </c>
      <c r="R2220">
        <v>28.5</v>
      </c>
      <c r="S2220" t="s">
        <v>34</v>
      </c>
      <c r="T2220" t="s">
        <v>24</v>
      </c>
    </row>
    <row r="2221" spans="1:20" x14ac:dyDescent="0.2">
      <c r="A2221">
        <v>2220</v>
      </c>
      <c r="B2221">
        <v>55</v>
      </c>
      <c r="C2221" t="s">
        <v>29</v>
      </c>
      <c r="D2221">
        <v>180</v>
      </c>
      <c r="E2221">
        <v>108</v>
      </c>
      <c r="F2221" t="s">
        <v>26</v>
      </c>
      <c r="G2221">
        <v>110</v>
      </c>
      <c r="H2221">
        <v>159</v>
      </c>
      <c r="I2221">
        <v>119</v>
      </c>
      <c r="J2221">
        <v>17244</v>
      </c>
      <c r="K2221">
        <v>13.27</v>
      </c>
      <c r="L2221" t="s">
        <v>22</v>
      </c>
      <c r="M2221">
        <v>9.6999999999999993</v>
      </c>
      <c r="N2221">
        <v>1.9</v>
      </c>
      <c r="O2221">
        <v>2708</v>
      </c>
      <c r="P2221">
        <v>76</v>
      </c>
      <c r="Q2221">
        <v>38.4</v>
      </c>
      <c r="R2221">
        <v>28.5</v>
      </c>
      <c r="S2221" t="s">
        <v>34</v>
      </c>
      <c r="T2221" t="s">
        <v>28</v>
      </c>
    </row>
    <row r="2222" spans="1:20" x14ac:dyDescent="0.2">
      <c r="A2222">
        <v>2221</v>
      </c>
      <c r="B2222">
        <v>48</v>
      </c>
      <c r="C2222" t="s">
        <v>25</v>
      </c>
      <c r="D2222">
        <v>168</v>
      </c>
      <c r="E2222">
        <v>112</v>
      </c>
      <c r="F2222" t="s">
        <v>26</v>
      </c>
      <c r="G2222">
        <v>87</v>
      </c>
      <c r="H2222">
        <v>310</v>
      </c>
      <c r="I2222">
        <v>94</v>
      </c>
      <c r="J2222">
        <v>12352</v>
      </c>
      <c r="K2222">
        <v>4.93</v>
      </c>
      <c r="L2222" t="s">
        <v>31</v>
      </c>
      <c r="M2222">
        <v>6.1</v>
      </c>
      <c r="N2222">
        <v>1.9</v>
      </c>
      <c r="O2222">
        <v>1967</v>
      </c>
      <c r="P2222">
        <v>82</v>
      </c>
      <c r="Q2222">
        <v>38.4</v>
      </c>
      <c r="R2222">
        <v>28.5</v>
      </c>
      <c r="S2222" t="s">
        <v>23</v>
      </c>
      <c r="T2222" t="s">
        <v>28</v>
      </c>
    </row>
    <row r="2223" spans="1:20" x14ac:dyDescent="0.2">
      <c r="A2223">
        <v>2222</v>
      </c>
      <c r="B2223">
        <v>58</v>
      </c>
      <c r="C2223" t="s">
        <v>25</v>
      </c>
      <c r="D2223">
        <v>166</v>
      </c>
      <c r="E2223">
        <v>90</v>
      </c>
      <c r="F2223" t="s">
        <v>33</v>
      </c>
      <c r="G2223">
        <v>39</v>
      </c>
      <c r="H2223">
        <v>305</v>
      </c>
      <c r="I2223">
        <v>119</v>
      </c>
      <c r="J2223">
        <v>1200</v>
      </c>
      <c r="K2223">
        <v>2.16</v>
      </c>
      <c r="L2223" t="s">
        <v>22</v>
      </c>
      <c r="M2223">
        <v>5.7</v>
      </c>
      <c r="N2223">
        <v>1.9</v>
      </c>
      <c r="O2223">
        <v>2966</v>
      </c>
      <c r="P2223">
        <v>71</v>
      </c>
      <c r="Q2223">
        <v>38.4</v>
      </c>
      <c r="R2223">
        <v>28.5</v>
      </c>
      <c r="S2223" t="s">
        <v>34</v>
      </c>
      <c r="T2223" t="s">
        <v>28</v>
      </c>
    </row>
    <row r="2224" spans="1:20" x14ac:dyDescent="0.2">
      <c r="A2224">
        <v>2223</v>
      </c>
      <c r="B2224">
        <v>53</v>
      </c>
      <c r="C2224" t="s">
        <v>25</v>
      </c>
      <c r="D2224">
        <v>164</v>
      </c>
      <c r="E2224">
        <v>54</v>
      </c>
      <c r="F2224" t="s">
        <v>21</v>
      </c>
      <c r="G2224">
        <v>71</v>
      </c>
      <c r="H2224">
        <v>641</v>
      </c>
      <c r="I2224">
        <v>92</v>
      </c>
      <c r="J2224">
        <v>4264</v>
      </c>
      <c r="K2224">
        <v>14.79</v>
      </c>
      <c r="L2224" t="s">
        <v>22</v>
      </c>
      <c r="M2224">
        <v>6.9</v>
      </c>
      <c r="N2224">
        <v>1.9</v>
      </c>
      <c r="O2224">
        <v>3319</v>
      </c>
      <c r="P2224">
        <v>71</v>
      </c>
      <c r="Q2224">
        <v>38.4</v>
      </c>
      <c r="R2224">
        <v>28.5</v>
      </c>
      <c r="S2224" t="s">
        <v>32</v>
      </c>
      <c r="T2224" t="s">
        <v>28</v>
      </c>
    </row>
    <row r="2225" spans="1:20" x14ac:dyDescent="0.2">
      <c r="A2225">
        <v>2224</v>
      </c>
      <c r="B2225">
        <v>51</v>
      </c>
      <c r="C2225" t="s">
        <v>25</v>
      </c>
      <c r="D2225">
        <v>178</v>
      </c>
      <c r="E2225">
        <v>89</v>
      </c>
      <c r="F2225" t="s">
        <v>21</v>
      </c>
      <c r="G2225">
        <v>100</v>
      </c>
      <c r="H2225">
        <v>736</v>
      </c>
      <c r="I2225">
        <v>122</v>
      </c>
      <c r="J2225">
        <v>13150</v>
      </c>
      <c r="K2225">
        <v>10.8</v>
      </c>
      <c r="L2225" t="s">
        <v>36</v>
      </c>
      <c r="M2225">
        <v>5.2</v>
      </c>
      <c r="N2225">
        <v>1.9</v>
      </c>
      <c r="O2225">
        <v>2112</v>
      </c>
      <c r="P2225">
        <v>58</v>
      </c>
      <c r="Q2225">
        <v>38.4</v>
      </c>
      <c r="R2225">
        <v>28.5</v>
      </c>
      <c r="S2225" t="s">
        <v>32</v>
      </c>
      <c r="T2225" t="s">
        <v>32</v>
      </c>
    </row>
    <row r="2226" spans="1:20" x14ac:dyDescent="0.2">
      <c r="A2226">
        <v>2225</v>
      </c>
      <c r="B2226">
        <v>58</v>
      </c>
      <c r="C2226" t="s">
        <v>29</v>
      </c>
      <c r="D2226">
        <v>180</v>
      </c>
      <c r="E2226">
        <v>53</v>
      </c>
      <c r="F2226" t="s">
        <v>37</v>
      </c>
      <c r="G2226">
        <v>32</v>
      </c>
      <c r="H2226">
        <v>698</v>
      </c>
      <c r="I2226">
        <v>125</v>
      </c>
      <c r="J2226">
        <v>18848</v>
      </c>
      <c r="K2226">
        <v>12.51</v>
      </c>
      <c r="L2226" t="s">
        <v>22</v>
      </c>
      <c r="M2226">
        <v>6.8</v>
      </c>
      <c r="N2226">
        <v>1.9</v>
      </c>
      <c r="O2226">
        <v>2573</v>
      </c>
      <c r="P2226">
        <v>59</v>
      </c>
      <c r="Q2226">
        <v>38.4</v>
      </c>
      <c r="R2226">
        <v>28.5</v>
      </c>
      <c r="S2226" t="s">
        <v>32</v>
      </c>
      <c r="T2226" t="s">
        <v>32</v>
      </c>
    </row>
    <row r="2227" spans="1:20" x14ac:dyDescent="0.2">
      <c r="A2227">
        <v>2226</v>
      </c>
      <c r="B2227">
        <v>57</v>
      </c>
      <c r="C2227" t="s">
        <v>20</v>
      </c>
      <c r="D2227">
        <v>181</v>
      </c>
      <c r="E2227">
        <v>91</v>
      </c>
      <c r="F2227" t="s">
        <v>33</v>
      </c>
      <c r="G2227">
        <v>46</v>
      </c>
      <c r="H2227">
        <v>819</v>
      </c>
      <c r="I2227">
        <v>117</v>
      </c>
      <c r="J2227">
        <v>13422</v>
      </c>
      <c r="K2227">
        <v>14.01</v>
      </c>
      <c r="L2227" t="s">
        <v>31</v>
      </c>
      <c r="M2227">
        <v>4.7</v>
      </c>
      <c r="N2227">
        <v>1.9</v>
      </c>
      <c r="O2227">
        <v>3860</v>
      </c>
      <c r="P2227">
        <v>87</v>
      </c>
      <c r="Q2227">
        <v>38.4</v>
      </c>
      <c r="R2227">
        <v>28.5</v>
      </c>
      <c r="S2227" t="s">
        <v>34</v>
      </c>
      <c r="T2227" t="s">
        <v>24</v>
      </c>
    </row>
    <row r="2228" spans="1:20" x14ac:dyDescent="0.2">
      <c r="A2228">
        <v>2227</v>
      </c>
      <c r="B2228">
        <v>34</v>
      </c>
      <c r="C2228" t="s">
        <v>20</v>
      </c>
      <c r="D2228">
        <v>159</v>
      </c>
      <c r="E2228">
        <v>111</v>
      </c>
      <c r="F2228" t="s">
        <v>33</v>
      </c>
      <c r="G2228">
        <v>53</v>
      </c>
      <c r="H2228">
        <v>119</v>
      </c>
      <c r="I2228">
        <v>175</v>
      </c>
      <c r="J2228">
        <v>1028</v>
      </c>
      <c r="K2228">
        <v>8.83</v>
      </c>
      <c r="L2228" t="s">
        <v>36</v>
      </c>
      <c r="M2228">
        <v>7</v>
      </c>
      <c r="N2228">
        <v>1.9</v>
      </c>
      <c r="O2228">
        <v>1928</v>
      </c>
      <c r="P2228">
        <v>85</v>
      </c>
      <c r="Q2228">
        <v>38.4</v>
      </c>
      <c r="R2228">
        <v>28.5</v>
      </c>
      <c r="S2228" t="s">
        <v>27</v>
      </c>
      <c r="T2228" t="s">
        <v>24</v>
      </c>
    </row>
    <row r="2229" spans="1:20" x14ac:dyDescent="0.2">
      <c r="A2229">
        <v>2228</v>
      </c>
      <c r="B2229">
        <v>56</v>
      </c>
      <c r="C2229" t="s">
        <v>25</v>
      </c>
      <c r="D2229">
        <v>151</v>
      </c>
      <c r="E2229">
        <v>72</v>
      </c>
      <c r="F2229" t="s">
        <v>30</v>
      </c>
      <c r="G2229">
        <v>115</v>
      </c>
      <c r="H2229">
        <v>448</v>
      </c>
      <c r="I2229">
        <v>130</v>
      </c>
      <c r="J2229">
        <v>17851</v>
      </c>
      <c r="K2229">
        <v>9.09</v>
      </c>
      <c r="L2229" t="s">
        <v>31</v>
      </c>
      <c r="M2229">
        <v>4.9000000000000004</v>
      </c>
      <c r="N2229">
        <v>1.9</v>
      </c>
      <c r="O2229">
        <v>1556</v>
      </c>
      <c r="P2229">
        <v>68</v>
      </c>
      <c r="Q2229">
        <v>38.4</v>
      </c>
      <c r="R2229">
        <v>28.5</v>
      </c>
      <c r="S2229" t="s">
        <v>23</v>
      </c>
      <c r="T2229" t="s">
        <v>24</v>
      </c>
    </row>
    <row r="2230" spans="1:20" x14ac:dyDescent="0.2">
      <c r="A2230">
        <v>2229</v>
      </c>
      <c r="B2230">
        <v>29</v>
      </c>
      <c r="C2230" t="s">
        <v>20</v>
      </c>
      <c r="D2230">
        <v>178</v>
      </c>
      <c r="E2230">
        <v>60</v>
      </c>
      <c r="F2230" t="s">
        <v>35</v>
      </c>
      <c r="G2230">
        <v>53</v>
      </c>
      <c r="H2230">
        <v>358</v>
      </c>
      <c r="I2230">
        <v>149</v>
      </c>
      <c r="J2230">
        <v>3769</v>
      </c>
      <c r="K2230">
        <v>6.58</v>
      </c>
      <c r="L2230" t="s">
        <v>31</v>
      </c>
      <c r="M2230">
        <v>5.3</v>
      </c>
      <c r="N2230">
        <v>1.9</v>
      </c>
      <c r="O2230">
        <v>2441</v>
      </c>
      <c r="P2230">
        <v>79</v>
      </c>
      <c r="Q2230">
        <v>38.4</v>
      </c>
      <c r="R2230">
        <v>28.5</v>
      </c>
      <c r="S2230" t="s">
        <v>23</v>
      </c>
      <c r="T2230" t="s">
        <v>28</v>
      </c>
    </row>
    <row r="2231" spans="1:20" x14ac:dyDescent="0.2">
      <c r="A2231">
        <v>2230</v>
      </c>
      <c r="B2231">
        <v>49</v>
      </c>
      <c r="C2231" t="s">
        <v>29</v>
      </c>
      <c r="D2231">
        <v>155</v>
      </c>
      <c r="E2231">
        <v>101</v>
      </c>
      <c r="F2231" t="s">
        <v>33</v>
      </c>
      <c r="G2231">
        <v>10</v>
      </c>
      <c r="H2231">
        <v>813</v>
      </c>
      <c r="I2231">
        <v>116</v>
      </c>
      <c r="J2231">
        <v>13168</v>
      </c>
      <c r="K2231">
        <v>10.37</v>
      </c>
      <c r="L2231" t="s">
        <v>36</v>
      </c>
      <c r="M2231">
        <v>9.6999999999999993</v>
      </c>
      <c r="N2231">
        <v>1.9</v>
      </c>
      <c r="O2231">
        <v>1854</v>
      </c>
      <c r="P2231">
        <v>55</v>
      </c>
      <c r="Q2231">
        <v>38.4</v>
      </c>
      <c r="R2231">
        <v>28.5</v>
      </c>
      <c r="S2231" t="s">
        <v>23</v>
      </c>
      <c r="T2231" t="s">
        <v>32</v>
      </c>
    </row>
    <row r="2232" spans="1:20" x14ac:dyDescent="0.2">
      <c r="A2232">
        <v>2231</v>
      </c>
      <c r="B2232">
        <v>44</v>
      </c>
      <c r="C2232" t="s">
        <v>25</v>
      </c>
      <c r="D2232">
        <v>150</v>
      </c>
      <c r="E2232">
        <v>65</v>
      </c>
      <c r="F2232" t="s">
        <v>35</v>
      </c>
      <c r="G2232">
        <v>25</v>
      </c>
      <c r="H2232">
        <v>485</v>
      </c>
      <c r="I2232">
        <v>136</v>
      </c>
      <c r="J2232">
        <v>17932</v>
      </c>
      <c r="K2232">
        <v>5.12</v>
      </c>
      <c r="L2232" t="s">
        <v>22</v>
      </c>
      <c r="M2232">
        <v>8.4</v>
      </c>
      <c r="N2232">
        <v>1.9</v>
      </c>
      <c r="O2232">
        <v>2563</v>
      </c>
      <c r="P2232">
        <v>69</v>
      </c>
      <c r="Q2232">
        <v>38.4</v>
      </c>
      <c r="R2232">
        <v>28.5</v>
      </c>
      <c r="S2232" t="s">
        <v>23</v>
      </c>
      <c r="T2232" t="s">
        <v>24</v>
      </c>
    </row>
    <row r="2233" spans="1:20" x14ac:dyDescent="0.2">
      <c r="A2233">
        <v>2232</v>
      </c>
      <c r="B2233">
        <v>29</v>
      </c>
      <c r="C2233" t="s">
        <v>20</v>
      </c>
      <c r="D2233">
        <v>161</v>
      </c>
      <c r="E2233">
        <v>112</v>
      </c>
      <c r="F2233" t="s">
        <v>21</v>
      </c>
      <c r="G2233">
        <v>18</v>
      </c>
      <c r="H2233">
        <v>805</v>
      </c>
      <c r="I2233">
        <v>173</v>
      </c>
      <c r="J2233">
        <v>19699</v>
      </c>
      <c r="K2233">
        <v>0.98</v>
      </c>
      <c r="L2233" t="s">
        <v>22</v>
      </c>
      <c r="M2233">
        <v>8.4</v>
      </c>
      <c r="N2233">
        <v>1.9</v>
      </c>
      <c r="O2233">
        <v>2497</v>
      </c>
      <c r="P2233">
        <v>76</v>
      </c>
      <c r="Q2233">
        <v>38.4</v>
      </c>
      <c r="R2233">
        <v>28.5</v>
      </c>
      <c r="S2233" t="s">
        <v>23</v>
      </c>
      <c r="T2233" t="s">
        <v>32</v>
      </c>
    </row>
    <row r="2234" spans="1:20" x14ac:dyDescent="0.2">
      <c r="A2234">
        <v>2233</v>
      </c>
      <c r="B2234">
        <v>39</v>
      </c>
      <c r="C2234" t="s">
        <v>29</v>
      </c>
      <c r="D2234">
        <v>150</v>
      </c>
      <c r="E2234">
        <v>102</v>
      </c>
      <c r="F2234" t="s">
        <v>30</v>
      </c>
      <c r="G2234">
        <v>27</v>
      </c>
      <c r="H2234">
        <v>907</v>
      </c>
      <c r="I2234">
        <v>155</v>
      </c>
      <c r="J2234">
        <v>6686</v>
      </c>
      <c r="K2234">
        <v>13.43</v>
      </c>
      <c r="L2234" t="s">
        <v>36</v>
      </c>
      <c r="M2234">
        <v>5.6</v>
      </c>
      <c r="N2234">
        <v>1.9</v>
      </c>
      <c r="O2234">
        <v>2966</v>
      </c>
      <c r="P2234">
        <v>67</v>
      </c>
      <c r="Q2234">
        <v>38.4</v>
      </c>
      <c r="R2234">
        <v>28.5</v>
      </c>
      <c r="S2234" t="s">
        <v>27</v>
      </c>
      <c r="T2234" t="s">
        <v>28</v>
      </c>
    </row>
    <row r="2235" spans="1:20" x14ac:dyDescent="0.2">
      <c r="A2235">
        <v>2234</v>
      </c>
      <c r="B2235">
        <v>34</v>
      </c>
      <c r="C2235" t="s">
        <v>25</v>
      </c>
      <c r="D2235">
        <v>173</v>
      </c>
      <c r="E2235">
        <v>65</v>
      </c>
      <c r="F2235" t="s">
        <v>35</v>
      </c>
      <c r="G2235">
        <v>36</v>
      </c>
      <c r="H2235">
        <v>561</v>
      </c>
      <c r="I2235">
        <v>129</v>
      </c>
      <c r="J2235">
        <v>6192</v>
      </c>
      <c r="K2235">
        <v>2.23</v>
      </c>
      <c r="L2235" t="s">
        <v>36</v>
      </c>
      <c r="M2235">
        <v>9.6999999999999993</v>
      </c>
      <c r="N2235">
        <v>1.9</v>
      </c>
      <c r="O2235">
        <v>3203</v>
      </c>
      <c r="P2235">
        <v>88</v>
      </c>
      <c r="Q2235">
        <v>38.4</v>
      </c>
      <c r="R2235">
        <v>28.5</v>
      </c>
      <c r="S2235" t="s">
        <v>32</v>
      </c>
      <c r="T2235" t="s">
        <v>24</v>
      </c>
    </row>
    <row r="2236" spans="1:20" x14ac:dyDescent="0.2">
      <c r="A2236">
        <v>2235</v>
      </c>
      <c r="B2236">
        <v>59</v>
      </c>
      <c r="C2236" t="s">
        <v>20</v>
      </c>
      <c r="D2236">
        <v>170</v>
      </c>
      <c r="E2236">
        <v>80</v>
      </c>
      <c r="F2236" t="s">
        <v>33</v>
      </c>
      <c r="G2236">
        <v>91</v>
      </c>
      <c r="H2236">
        <v>933</v>
      </c>
      <c r="I2236">
        <v>88</v>
      </c>
      <c r="J2236">
        <v>16261</v>
      </c>
      <c r="K2236">
        <v>3.36</v>
      </c>
      <c r="L2236" t="s">
        <v>36</v>
      </c>
      <c r="M2236">
        <v>4.3</v>
      </c>
      <c r="N2236">
        <v>1.9</v>
      </c>
      <c r="O2236">
        <v>3592</v>
      </c>
      <c r="P2236">
        <v>62</v>
      </c>
      <c r="Q2236">
        <v>38.4</v>
      </c>
      <c r="R2236">
        <v>28.5</v>
      </c>
      <c r="S2236" t="s">
        <v>27</v>
      </c>
      <c r="T2236" t="s">
        <v>32</v>
      </c>
    </row>
    <row r="2237" spans="1:20" x14ac:dyDescent="0.2">
      <c r="A2237">
        <v>2236</v>
      </c>
      <c r="B2237">
        <v>56</v>
      </c>
      <c r="C2237" t="s">
        <v>25</v>
      </c>
      <c r="D2237">
        <v>179</v>
      </c>
      <c r="E2237">
        <v>94</v>
      </c>
      <c r="F2237" t="s">
        <v>35</v>
      </c>
      <c r="G2237">
        <v>17</v>
      </c>
      <c r="H2237">
        <v>634</v>
      </c>
      <c r="I2237">
        <v>178</v>
      </c>
      <c r="J2237">
        <v>14423</v>
      </c>
      <c r="K2237">
        <v>8.7799999999999994</v>
      </c>
      <c r="L2237" t="s">
        <v>31</v>
      </c>
      <c r="M2237">
        <v>7.9</v>
      </c>
      <c r="N2237">
        <v>1.9</v>
      </c>
      <c r="O2237">
        <v>2022</v>
      </c>
      <c r="P2237">
        <v>51</v>
      </c>
      <c r="Q2237">
        <v>38.4</v>
      </c>
      <c r="R2237">
        <v>28.5</v>
      </c>
      <c r="S2237" t="s">
        <v>32</v>
      </c>
      <c r="T2237" t="s">
        <v>24</v>
      </c>
    </row>
    <row r="2238" spans="1:20" x14ac:dyDescent="0.2">
      <c r="A2238">
        <v>2237</v>
      </c>
      <c r="B2238">
        <v>52</v>
      </c>
      <c r="C2238" t="s">
        <v>25</v>
      </c>
      <c r="D2238">
        <v>193</v>
      </c>
      <c r="E2238">
        <v>77</v>
      </c>
      <c r="F2238" t="s">
        <v>33</v>
      </c>
      <c r="G2238">
        <v>111</v>
      </c>
      <c r="H2238">
        <v>978</v>
      </c>
      <c r="I2238">
        <v>103</v>
      </c>
      <c r="J2238">
        <v>3484</v>
      </c>
      <c r="K2238">
        <v>12.56</v>
      </c>
      <c r="L2238" t="s">
        <v>36</v>
      </c>
      <c r="M2238">
        <v>5.0999999999999996</v>
      </c>
      <c r="N2238">
        <v>1.9</v>
      </c>
      <c r="O2238">
        <v>2795</v>
      </c>
      <c r="P2238">
        <v>62</v>
      </c>
      <c r="Q2238">
        <v>38.4</v>
      </c>
      <c r="R2238">
        <v>28.5</v>
      </c>
      <c r="S2238" t="s">
        <v>32</v>
      </c>
      <c r="T2238" t="s">
        <v>32</v>
      </c>
    </row>
    <row r="2239" spans="1:20" x14ac:dyDescent="0.2">
      <c r="A2239">
        <v>2238</v>
      </c>
      <c r="B2239">
        <v>28</v>
      </c>
      <c r="C2239" t="s">
        <v>25</v>
      </c>
      <c r="D2239">
        <v>188</v>
      </c>
      <c r="E2239">
        <v>115</v>
      </c>
      <c r="F2239" t="s">
        <v>35</v>
      </c>
      <c r="G2239">
        <v>116</v>
      </c>
      <c r="H2239">
        <v>492</v>
      </c>
      <c r="I2239">
        <v>131</v>
      </c>
      <c r="J2239">
        <v>16665</v>
      </c>
      <c r="K2239">
        <v>10.85</v>
      </c>
      <c r="L2239" t="s">
        <v>36</v>
      </c>
      <c r="M2239">
        <v>7</v>
      </c>
      <c r="N2239">
        <v>1.9</v>
      </c>
      <c r="O2239">
        <v>1515</v>
      </c>
      <c r="P2239">
        <v>61</v>
      </c>
      <c r="Q2239">
        <v>38.4</v>
      </c>
      <c r="R2239">
        <v>28.5</v>
      </c>
      <c r="S2239" t="s">
        <v>27</v>
      </c>
      <c r="T2239" t="s">
        <v>32</v>
      </c>
    </row>
    <row r="2240" spans="1:20" x14ac:dyDescent="0.2">
      <c r="A2240">
        <v>2239</v>
      </c>
      <c r="B2240">
        <v>51</v>
      </c>
      <c r="C2240" t="s">
        <v>29</v>
      </c>
      <c r="D2240">
        <v>181</v>
      </c>
      <c r="E2240">
        <v>116</v>
      </c>
      <c r="F2240" t="s">
        <v>37</v>
      </c>
      <c r="G2240">
        <v>63</v>
      </c>
      <c r="H2240">
        <v>530</v>
      </c>
      <c r="I2240">
        <v>123</v>
      </c>
      <c r="J2240">
        <v>13458</v>
      </c>
      <c r="K2240">
        <v>14.94</v>
      </c>
      <c r="L2240" t="s">
        <v>36</v>
      </c>
      <c r="M2240">
        <v>9.5</v>
      </c>
      <c r="N2240">
        <v>1.9</v>
      </c>
      <c r="O2240">
        <v>2216</v>
      </c>
      <c r="P2240">
        <v>50</v>
      </c>
      <c r="Q2240">
        <v>38.4</v>
      </c>
      <c r="R2240">
        <v>28.5</v>
      </c>
      <c r="S2240" t="s">
        <v>27</v>
      </c>
      <c r="T2240" t="s">
        <v>24</v>
      </c>
    </row>
    <row r="2241" spans="1:20" x14ac:dyDescent="0.2">
      <c r="A2241">
        <v>2240</v>
      </c>
      <c r="B2241">
        <v>40</v>
      </c>
      <c r="C2241" t="s">
        <v>25</v>
      </c>
      <c r="D2241">
        <v>158</v>
      </c>
      <c r="E2241">
        <v>82</v>
      </c>
      <c r="F2241" t="s">
        <v>35</v>
      </c>
      <c r="G2241">
        <v>99</v>
      </c>
      <c r="H2241">
        <v>418</v>
      </c>
      <c r="I2241">
        <v>156</v>
      </c>
      <c r="J2241">
        <v>13899</v>
      </c>
      <c r="K2241">
        <v>11.11</v>
      </c>
      <c r="L2241" t="s">
        <v>22</v>
      </c>
      <c r="M2241">
        <v>8.9</v>
      </c>
      <c r="N2241">
        <v>1.9</v>
      </c>
      <c r="O2241">
        <v>2090</v>
      </c>
      <c r="P2241">
        <v>63</v>
      </c>
      <c r="Q2241">
        <v>38.4</v>
      </c>
      <c r="R2241">
        <v>28.5</v>
      </c>
      <c r="S2241" t="s">
        <v>34</v>
      </c>
      <c r="T2241" t="s">
        <v>32</v>
      </c>
    </row>
    <row r="2242" spans="1:20" x14ac:dyDescent="0.2">
      <c r="A2242">
        <v>2241</v>
      </c>
      <c r="B2242">
        <v>44</v>
      </c>
      <c r="C2242" t="s">
        <v>29</v>
      </c>
      <c r="D2242">
        <v>160</v>
      </c>
      <c r="E2242">
        <v>94</v>
      </c>
      <c r="F2242" t="s">
        <v>35</v>
      </c>
      <c r="G2242">
        <v>18</v>
      </c>
      <c r="H2242">
        <v>420</v>
      </c>
      <c r="I2242">
        <v>177</v>
      </c>
      <c r="J2242">
        <v>11480</v>
      </c>
      <c r="K2242">
        <v>13.37</v>
      </c>
      <c r="L2242" t="s">
        <v>31</v>
      </c>
      <c r="M2242">
        <v>5.5</v>
      </c>
      <c r="N2242">
        <v>1.9</v>
      </c>
      <c r="O2242">
        <v>1595</v>
      </c>
      <c r="P2242">
        <v>74</v>
      </c>
      <c r="Q2242">
        <v>38.4</v>
      </c>
      <c r="R2242">
        <v>28.5</v>
      </c>
      <c r="S2242" t="s">
        <v>34</v>
      </c>
      <c r="T2242" t="s">
        <v>24</v>
      </c>
    </row>
    <row r="2243" spans="1:20" x14ac:dyDescent="0.2">
      <c r="A2243">
        <v>2242</v>
      </c>
      <c r="B2243">
        <v>23</v>
      </c>
      <c r="C2243" t="s">
        <v>29</v>
      </c>
      <c r="D2243">
        <v>163</v>
      </c>
      <c r="E2243">
        <v>107</v>
      </c>
      <c r="F2243" t="s">
        <v>37</v>
      </c>
      <c r="G2243">
        <v>47</v>
      </c>
      <c r="H2243">
        <v>766</v>
      </c>
      <c r="I2243">
        <v>155</v>
      </c>
      <c r="J2243">
        <v>9063</v>
      </c>
      <c r="K2243">
        <v>10.18</v>
      </c>
      <c r="L2243" t="s">
        <v>31</v>
      </c>
      <c r="M2243">
        <v>4.5999999999999996</v>
      </c>
      <c r="N2243">
        <v>1.9</v>
      </c>
      <c r="O2243">
        <v>3840</v>
      </c>
      <c r="P2243">
        <v>74</v>
      </c>
      <c r="Q2243">
        <v>38.4</v>
      </c>
      <c r="R2243">
        <v>28.5</v>
      </c>
      <c r="S2243" t="s">
        <v>23</v>
      </c>
      <c r="T2243" t="s">
        <v>24</v>
      </c>
    </row>
    <row r="2244" spans="1:20" x14ac:dyDescent="0.2">
      <c r="A2244">
        <v>2243</v>
      </c>
      <c r="B2244">
        <v>59</v>
      </c>
      <c r="C2244" t="s">
        <v>25</v>
      </c>
      <c r="D2244">
        <v>150</v>
      </c>
      <c r="E2244">
        <v>111</v>
      </c>
      <c r="F2244" t="s">
        <v>21</v>
      </c>
      <c r="G2244">
        <v>111</v>
      </c>
      <c r="H2244">
        <v>578</v>
      </c>
      <c r="I2244">
        <v>143</v>
      </c>
      <c r="J2244">
        <v>16555</v>
      </c>
      <c r="K2244">
        <v>0.87</v>
      </c>
      <c r="L2244" t="s">
        <v>22</v>
      </c>
      <c r="M2244">
        <v>8.1999999999999993</v>
      </c>
      <c r="N2244">
        <v>1.9</v>
      </c>
      <c r="O2244">
        <v>3269</v>
      </c>
      <c r="P2244">
        <v>79</v>
      </c>
      <c r="Q2244">
        <v>38.4</v>
      </c>
      <c r="R2244">
        <v>28.5</v>
      </c>
      <c r="S2244" t="s">
        <v>32</v>
      </c>
      <c r="T2244" t="s">
        <v>28</v>
      </c>
    </row>
    <row r="2245" spans="1:20" x14ac:dyDescent="0.2">
      <c r="A2245">
        <v>2244</v>
      </c>
      <c r="B2245">
        <v>40</v>
      </c>
      <c r="C2245" t="s">
        <v>25</v>
      </c>
      <c r="D2245">
        <v>150</v>
      </c>
      <c r="E2245">
        <v>88</v>
      </c>
      <c r="F2245" t="s">
        <v>37</v>
      </c>
      <c r="G2245">
        <v>20</v>
      </c>
      <c r="H2245">
        <v>198</v>
      </c>
      <c r="I2245">
        <v>149</v>
      </c>
      <c r="J2245">
        <v>16368</v>
      </c>
      <c r="K2245">
        <v>12.72</v>
      </c>
      <c r="L2245" t="s">
        <v>36</v>
      </c>
      <c r="M2245">
        <v>6.7</v>
      </c>
      <c r="N2245">
        <v>1.9</v>
      </c>
      <c r="O2245">
        <v>3064</v>
      </c>
      <c r="P2245">
        <v>89</v>
      </c>
      <c r="Q2245">
        <v>38.4</v>
      </c>
      <c r="R2245">
        <v>28.5</v>
      </c>
      <c r="S2245" t="s">
        <v>23</v>
      </c>
      <c r="T2245" t="s">
        <v>32</v>
      </c>
    </row>
    <row r="2246" spans="1:20" x14ac:dyDescent="0.2">
      <c r="A2246">
        <v>2245</v>
      </c>
      <c r="B2246">
        <v>28</v>
      </c>
      <c r="C2246" t="s">
        <v>25</v>
      </c>
      <c r="D2246">
        <v>161</v>
      </c>
      <c r="E2246">
        <v>119</v>
      </c>
      <c r="F2246" t="s">
        <v>21</v>
      </c>
      <c r="G2246">
        <v>81</v>
      </c>
      <c r="H2246">
        <v>216</v>
      </c>
      <c r="I2246">
        <v>113</v>
      </c>
      <c r="J2246">
        <v>8110</v>
      </c>
      <c r="K2246">
        <v>2.67</v>
      </c>
      <c r="L2246" t="s">
        <v>31</v>
      </c>
      <c r="M2246">
        <v>6.1</v>
      </c>
      <c r="N2246">
        <v>1.9</v>
      </c>
      <c r="O2246">
        <v>3519</v>
      </c>
      <c r="P2246">
        <v>76</v>
      </c>
      <c r="Q2246">
        <v>38.4</v>
      </c>
      <c r="R2246">
        <v>28.5</v>
      </c>
      <c r="S2246" t="s">
        <v>23</v>
      </c>
      <c r="T2246" t="s">
        <v>24</v>
      </c>
    </row>
    <row r="2247" spans="1:20" x14ac:dyDescent="0.2">
      <c r="A2247">
        <v>2246</v>
      </c>
      <c r="B2247">
        <v>53</v>
      </c>
      <c r="C2247" t="s">
        <v>20</v>
      </c>
      <c r="D2247">
        <v>154</v>
      </c>
      <c r="E2247">
        <v>75</v>
      </c>
      <c r="F2247" t="s">
        <v>35</v>
      </c>
      <c r="G2247">
        <v>43</v>
      </c>
      <c r="H2247">
        <v>709</v>
      </c>
      <c r="I2247">
        <v>87</v>
      </c>
      <c r="J2247">
        <v>14168</v>
      </c>
      <c r="K2247">
        <v>7.38</v>
      </c>
      <c r="L2247" t="s">
        <v>22</v>
      </c>
      <c r="M2247">
        <v>9.9</v>
      </c>
      <c r="N2247">
        <v>1.9</v>
      </c>
      <c r="O2247">
        <v>3301</v>
      </c>
      <c r="P2247">
        <v>88</v>
      </c>
      <c r="Q2247">
        <v>38.4</v>
      </c>
      <c r="R2247">
        <v>28.5</v>
      </c>
      <c r="S2247" t="s">
        <v>27</v>
      </c>
      <c r="T2247" t="s">
        <v>28</v>
      </c>
    </row>
    <row r="2248" spans="1:20" x14ac:dyDescent="0.2">
      <c r="A2248">
        <v>2247</v>
      </c>
      <c r="B2248">
        <v>48</v>
      </c>
      <c r="C2248" t="s">
        <v>25</v>
      </c>
      <c r="D2248">
        <v>188</v>
      </c>
      <c r="E2248">
        <v>100</v>
      </c>
      <c r="F2248" t="s">
        <v>26</v>
      </c>
      <c r="G2248">
        <v>113</v>
      </c>
      <c r="H2248">
        <v>316</v>
      </c>
      <c r="I2248">
        <v>162</v>
      </c>
      <c r="J2248">
        <v>9974</v>
      </c>
      <c r="K2248">
        <v>1.48</v>
      </c>
      <c r="L2248" t="s">
        <v>36</v>
      </c>
      <c r="M2248">
        <v>7.1</v>
      </c>
      <c r="N2248">
        <v>1.9</v>
      </c>
      <c r="O2248">
        <v>1801</v>
      </c>
      <c r="P2248">
        <v>74</v>
      </c>
      <c r="Q2248">
        <v>38.4</v>
      </c>
      <c r="R2248">
        <v>28.5</v>
      </c>
      <c r="S2248" t="s">
        <v>23</v>
      </c>
      <c r="T2248" t="s">
        <v>32</v>
      </c>
    </row>
    <row r="2249" spans="1:20" x14ac:dyDescent="0.2">
      <c r="A2249">
        <v>2248</v>
      </c>
      <c r="B2249">
        <v>55</v>
      </c>
      <c r="C2249" t="s">
        <v>29</v>
      </c>
      <c r="D2249">
        <v>187</v>
      </c>
      <c r="E2249">
        <v>105</v>
      </c>
      <c r="F2249" t="s">
        <v>33</v>
      </c>
      <c r="G2249">
        <v>92</v>
      </c>
      <c r="H2249">
        <v>355</v>
      </c>
      <c r="I2249">
        <v>152</v>
      </c>
      <c r="J2249">
        <v>13218</v>
      </c>
      <c r="K2249">
        <v>12.48</v>
      </c>
      <c r="L2249" t="s">
        <v>22</v>
      </c>
      <c r="M2249">
        <v>7.7</v>
      </c>
      <c r="N2249">
        <v>1.9</v>
      </c>
      <c r="O2249">
        <v>2775</v>
      </c>
      <c r="P2249">
        <v>74</v>
      </c>
      <c r="Q2249">
        <v>38.4</v>
      </c>
      <c r="R2249">
        <v>28.5</v>
      </c>
      <c r="S2249" t="s">
        <v>34</v>
      </c>
      <c r="T2249" t="s">
        <v>28</v>
      </c>
    </row>
    <row r="2250" spans="1:20" x14ac:dyDescent="0.2">
      <c r="A2250">
        <v>2249</v>
      </c>
      <c r="B2250">
        <v>56</v>
      </c>
      <c r="C2250" t="s">
        <v>29</v>
      </c>
      <c r="D2250">
        <v>152</v>
      </c>
      <c r="E2250">
        <v>63</v>
      </c>
      <c r="F2250" t="s">
        <v>30</v>
      </c>
      <c r="G2250">
        <v>43</v>
      </c>
      <c r="H2250">
        <v>883</v>
      </c>
      <c r="I2250">
        <v>105</v>
      </c>
      <c r="J2250">
        <v>7758</v>
      </c>
      <c r="K2250">
        <v>10.24</v>
      </c>
      <c r="L2250" t="s">
        <v>22</v>
      </c>
      <c r="M2250">
        <v>9</v>
      </c>
      <c r="N2250">
        <v>1.9</v>
      </c>
      <c r="O2250">
        <v>2388</v>
      </c>
      <c r="P2250">
        <v>63</v>
      </c>
      <c r="Q2250">
        <v>38.4</v>
      </c>
      <c r="R2250">
        <v>28.5</v>
      </c>
      <c r="S2250" t="s">
        <v>23</v>
      </c>
      <c r="T2250" t="s">
        <v>24</v>
      </c>
    </row>
    <row r="2251" spans="1:20" x14ac:dyDescent="0.2">
      <c r="A2251">
        <v>2250</v>
      </c>
      <c r="B2251">
        <v>22</v>
      </c>
      <c r="C2251" t="s">
        <v>25</v>
      </c>
      <c r="D2251">
        <v>177</v>
      </c>
      <c r="E2251">
        <v>75</v>
      </c>
      <c r="F2251" t="s">
        <v>37</v>
      </c>
      <c r="G2251">
        <v>39</v>
      </c>
      <c r="H2251">
        <v>418</v>
      </c>
      <c r="I2251">
        <v>156</v>
      </c>
      <c r="J2251">
        <v>16828</v>
      </c>
      <c r="K2251">
        <v>14.94</v>
      </c>
      <c r="L2251" t="s">
        <v>31</v>
      </c>
      <c r="M2251">
        <v>4.7</v>
      </c>
      <c r="N2251">
        <v>1.9</v>
      </c>
      <c r="O2251">
        <v>2078</v>
      </c>
      <c r="P2251">
        <v>86</v>
      </c>
      <c r="Q2251">
        <v>38.4</v>
      </c>
      <c r="R2251">
        <v>28.5</v>
      </c>
      <c r="S2251" t="s">
        <v>34</v>
      </c>
      <c r="T2251" t="s">
        <v>28</v>
      </c>
    </row>
    <row r="2252" spans="1:20" x14ac:dyDescent="0.2">
      <c r="A2252">
        <v>2251</v>
      </c>
      <c r="B2252">
        <v>41</v>
      </c>
      <c r="C2252" t="s">
        <v>29</v>
      </c>
      <c r="D2252">
        <v>173</v>
      </c>
      <c r="E2252">
        <v>90</v>
      </c>
      <c r="F2252" t="s">
        <v>35</v>
      </c>
      <c r="G2252">
        <v>102</v>
      </c>
      <c r="H2252">
        <v>407</v>
      </c>
      <c r="I2252">
        <v>108</v>
      </c>
      <c r="J2252">
        <v>14921</v>
      </c>
      <c r="K2252">
        <v>0.7</v>
      </c>
      <c r="L2252" t="s">
        <v>36</v>
      </c>
      <c r="M2252">
        <v>6.6</v>
      </c>
      <c r="N2252">
        <v>1.9</v>
      </c>
      <c r="O2252">
        <v>3922</v>
      </c>
      <c r="P2252">
        <v>81</v>
      </c>
      <c r="Q2252">
        <v>38.4</v>
      </c>
      <c r="R2252">
        <v>28.5</v>
      </c>
      <c r="S2252" t="s">
        <v>27</v>
      </c>
      <c r="T2252" t="s">
        <v>28</v>
      </c>
    </row>
    <row r="2253" spans="1:20" x14ac:dyDescent="0.2">
      <c r="A2253">
        <v>2252</v>
      </c>
      <c r="B2253">
        <v>52</v>
      </c>
      <c r="C2253" t="s">
        <v>29</v>
      </c>
      <c r="D2253">
        <v>179</v>
      </c>
      <c r="E2253">
        <v>98</v>
      </c>
      <c r="F2253" t="s">
        <v>21</v>
      </c>
      <c r="G2253">
        <v>108</v>
      </c>
      <c r="H2253">
        <v>516</v>
      </c>
      <c r="I2253">
        <v>171</v>
      </c>
      <c r="J2253">
        <v>3631</v>
      </c>
      <c r="K2253">
        <v>5.0999999999999996</v>
      </c>
      <c r="L2253" t="s">
        <v>31</v>
      </c>
      <c r="M2253">
        <v>9.6</v>
      </c>
      <c r="N2253">
        <v>1.9</v>
      </c>
      <c r="O2253">
        <v>3213</v>
      </c>
      <c r="P2253">
        <v>53</v>
      </c>
      <c r="Q2253">
        <v>38.4</v>
      </c>
      <c r="R2253">
        <v>28.5</v>
      </c>
      <c r="S2253" t="s">
        <v>32</v>
      </c>
      <c r="T2253" t="s">
        <v>24</v>
      </c>
    </row>
    <row r="2254" spans="1:20" x14ac:dyDescent="0.2">
      <c r="A2254">
        <v>2253</v>
      </c>
      <c r="B2254">
        <v>52</v>
      </c>
      <c r="C2254" t="s">
        <v>29</v>
      </c>
      <c r="D2254">
        <v>166</v>
      </c>
      <c r="E2254">
        <v>68</v>
      </c>
      <c r="F2254" t="s">
        <v>30</v>
      </c>
      <c r="G2254">
        <v>107</v>
      </c>
      <c r="H2254">
        <v>831</v>
      </c>
      <c r="I2254">
        <v>81</v>
      </c>
      <c r="J2254">
        <v>19933</v>
      </c>
      <c r="K2254">
        <v>7.91</v>
      </c>
      <c r="L2254" t="s">
        <v>22</v>
      </c>
      <c r="M2254">
        <v>8.5</v>
      </c>
      <c r="N2254">
        <v>1.9</v>
      </c>
      <c r="O2254">
        <v>1669</v>
      </c>
      <c r="P2254">
        <v>67</v>
      </c>
      <c r="Q2254">
        <v>38.4</v>
      </c>
      <c r="R2254">
        <v>28.5</v>
      </c>
      <c r="S2254" t="s">
        <v>23</v>
      </c>
      <c r="T2254" t="s">
        <v>24</v>
      </c>
    </row>
    <row r="2255" spans="1:20" x14ac:dyDescent="0.2">
      <c r="A2255">
        <v>2254</v>
      </c>
      <c r="B2255">
        <v>48</v>
      </c>
      <c r="C2255" t="s">
        <v>29</v>
      </c>
      <c r="D2255">
        <v>181</v>
      </c>
      <c r="E2255">
        <v>55</v>
      </c>
      <c r="F2255" t="s">
        <v>30</v>
      </c>
      <c r="G2255">
        <v>71</v>
      </c>
      <c r="H2255">
        <v>487</v>
      </c>
      <c r="I2255">
        <v>117</v>
      </c>
      <c r="J2255">
        <v>14514</v>
      </c>
      <c r="K2255">
        <v>8.07</v>
      </c>
      <c r="L2255" t="s">
        <v>36</v>
      </c>
      <c r="M2255">
        <v>9.3000000000000007</v>
      </c>
      <c r="N2255">
        <v>1.9</v>
      </c>
      <c r="O2255">
        <v>1677</v>
      </c>
      <c r="P2255">
        <v>76</v>
      </c>
      <c r="Q2255">
        <v>38.4</v>
      </c>
      <c r="R2255">
        <v>28.5</v>
      </c>
      <c r="S2255" t="s">
        <v>27</v>
      </c>
      <c r="T2255" t="s">
        <v>24</v>
      </c>
    </row>
    <row r="2256" spans="1:20" x14ac:dyDescent="0.2">
      <c r="A2256">
        <v>2255</v>
      </c>
      <c r="B2256">
        <v>25</v>
      </c>
      <c r="C2256" t="s">
        <v>25</v>
      </c>
      <c r="D2256">
        <v>172</v>
      </c>
      <c r="E2256">
        <v>112</v>
      </c>
      <c r="F2256" t="s">
        <v>37</v>
      </c>
      <c r="G2256">
        <v>53</v>
      </c>
      <c r="H2256">
        <v>314</v>
      </c>
      <c r="I2256">
        <v>136</v>
      </c>
      <c r="J2256">
        <v>13447</v>
      </c>
      <c r="K2256">
        <v>4.38</v>
      </c>
      <c r="L2256" t="s">
        <v>22</v>
      </c>
      <c r="M2256">
        <v>7.6</v>
      </c>
      <c r="N2256">
        <v>1.9</v>
      </c>
      <c r="O2256">
        <v>2579</v>
      </c>
      <c r="P2256">
        <v>81</v>
      </c>
      <c r="Q2256">
        <v>38.4</v>
      </c>
      <c r="R2256">
        <v>28.5</v>
      </c>
      <c r="S2256" t="s">
        <v>23</v>
      </c>
      <c r="T2256" t="s">
        <v>32</v>
      </c>
    </row>
    <row r="2257" spans="1:20" x14ac:dyDescent="0.2">
      <c r="A2257">
        <v>2256</v>
      </c>
      <c r="B2257">
        <v>19</v>
      </c>
      <c r="C2257" t="s">
        <v>20</v>
      </c>
      <c r="D2257">
        <v>197</v>
      </c>
      <c r="E2257">
        <v>110</v>
      </c>
      <c r="F2257" t="s">
        <v>26</v>
      </c>
      <c r="G2257">
        <v>74</v>
      </c>
      <c r="H2257">
        <v>259</v>
      </c>
      <c r="I2257">
        <v>98</v>
      </c>
      <c r="J2257">
        <v>7396</v>
      </c>
      <c r="K2257">
        <v>0.52</v>
      </c>
      <c r="L2257" t="s">
        <v>31</v>
      </c>
      <c r="M2257">
        <v>5</v>
      </c>
      <c r="N2257">
        <v>1.9</v>
      </c>
      <c r="O2257">
        <v>3540</v>
      </c>
      <c r="P2257">
        <v>63</v>
      </c>
      <c r="Q2257">
        <v>38.4</v>
      </c>
      <c r="R2257">
        <v>28.5</v>
      </c>
      <c r="S2257" t="s">
        <v>23</v>
      </c>
      <c r="T2257" t="s">
        <v>28</v>
      </c>
    </row>
    <row r="2258" spans="1:20" x14ac:dyDescent="0.2">
      <c r="A2258">
        <v>2257</v>
      </c>
      <c r="B2258">
        <v>31</v>
      </c>
      <c r="C2258" t="s">
        <v>29</v>
      </c>
      <c r="D2258">
        <v>196</v>
      </c>
      <c r="E2258">
        <v>69</v>
      </c>
      <c r="F2258" t="s">
        <v>35</v>
      </c>
      <c r="G2258">
        <v>70</v>
      </c>
      <c r="H2258">
        <v>435</v>
      </c>
      <c r="I2258">
        <v>172</v>
      </c>
      <c r="J2258">
        <v>13693</v>
      </c>
      <c r="K2258">
        <v>10.130000000000001</v>
      </c>
      <c r="L2258" t="s">
        <v>22</v>
      </c>
      <c r="M2258">
        <v>9.9</v>
      </c>
      <c r="N2258">
        <v>1.9</v>
      </c>
      <c r="O2258">
        <v>1543</v>
      </c>
      <c r="P2258">
        <v>52</v>
      </c>
      <c r="Q2258">
        <v>38.4</v>
      </c>
      <c r="R2258">
        <v>28.5</v>
      </c>
      <c r="S2258" t="s">
        <v>32</v>
      </c>
      <c r="T2258" t="s">
        <v>32</v>
      </c>
    </row>
    <row r="2259" spans="1:20" x14ac:dyDescent="0.2">
      <c r="A2259">
        <v>2258</v>
      </c>
      <c r="B2259">
        <v>47</v>
      </c>
      <c r="C2259" t="s">
        <v>20</v>
      </c>
      <c r="D2259">
        <v>186</v>
      </c>
      <c r="E2259">
        <v>59</v>
      </c>
      <c r="F2259" t="s">
        <v>35</v>
      </c>
      <c r="G2259">
        <v>58</v>
      </c>
      <c r="H2259">
        <v>787</v>
      </c>
      <c r="I2259">
        <v>120</v>
      </c>
      <c r="J2259">
        <v>19145</v>
      </c>
      <c r="K2259">
        <v>3.5</v>
      </c>
      <c r="L2259" t="s">
        <v>36</v>
      </c>
      <c r="M2259">
        <v>4.7</v>
      </c>
      <c r="N2259">
        <v>1.9</v>
      </c>
      <c r="O2259">
        <v>1777</v>
      </c>
      <c r="P2259">
        <v>61</v>
      </c>
      <c r="Q2259">
        <v>38.4</v>
      </c>
      <c r="R2259">
        <v>28.5</v>
      </c>
      <c r="S2259" t="s">
        <v>34</v>
      </c>
      <c r="T2259" t="s">
        <v>28</v>
      </c>
    </row>
    <row r="2260" spans="1:20" x14ac:dyDescent="0.2">
      <c r="A2260">
        <v>2259</v>
      </c>
      <c r="B2260">
        <v>26</v>
      </c>
      <c r="C2260" t="s">
        <v>20</v>
      </c>
      <c r="D2260">
        <v>160</v>
      </c>
      <c r="E2260">
        <v>61</v>
      </c>
      <c r="F2260" t="s">
        <v>37</v>
      </c>
      <c r="G2260">
        <v>73</v>
      </c>
      <c r="H2260">
        <v>196</v>
      </c>
      <c r="I2260">
        <v>117</v>
      </c>
      <c r="J2260">
        <v>13852</v>
      </c>
      <c r="K2260">
        <v>5.2</v>
      </c>
      <c r="L2260" t="s">
        <v>36</v>
      </c>
      <c r="M2260">
        <v>8.1</v>
      </c>
      <c r="N2260">
        <v>1.9</v>
      </c>
      <c r="O2260">
        <v>2614</v>
      </c>
      <c r="P2260">
        <v>83</v>
      </c>
      <c r="Q2260">
        <v>38.4</v>
      </c>
      <c r="R2260">
        <v>28.5</v>
      </c>
      <c r="S2260" t="s">
        <v>34</v>
      </c>
      <c r="T2260" t="s">
        <v>28</v>
      </c>
    </row>
    <row r="2261" spans="1:20" x14ac:dyDescent="0.2">
      <c r="A2261">
        <v>2260</v>
      </c>
      <c r="B2261">
        <v>28</v>
      </c>
      <c r="C2261" t="s">
        <v>29</v>
      </c>
      <c r="D2261">
        <v>177</v>
      </c>
      <c r="E2261">
        <v>102</v>
      </c>
      <c r="F2261" t="s">
        <v>26</v>
      </c>
      <c r="G2261">
        <v>110</v>
      </c>
      <c r="H2261">
        <v>610</v>
      </c>
      <c r="I2261">
        <v>143</v>
      </c>
      <c r="J2261">
        <v>11531</v>
      </c>
      <c r="K2261">
        <v>6.22</v>
      </c>
      <c r="L2261" t="s">
        <v>36</v>
      </c>
      <c r="M2261">
        <v>5.9</v>
      </c>
      <c r="N2261">
        <v>1.9</v>
      </c>
      <c r="O2261">
        <v>1606</v>
      </c>
      <c r="P2261">
        <v>84</v>
      </c>
      <c r="Q2261">
        <v>38.4</v>
      </c>
      <c r="R2261">
        <v>28.5</v>
      </c>
      <c r="S2261" t="s">
        <v>34</v>
      </c>
      <c r="T2261" t="s">
        <v>32</v>
      </c>
    </row>
    <row r="2262" spans="1:20" x14ac:dyDescent="0.2">
      <c r="A2262">
        <v>2261</v>
      </c>
      <c r="B2262">
        <v>54</v>
      </c>
      <c r="C2262" t="s">
        <v>20</v>
      </c>
      <c r="D2262">
        <v>161</v>
      </c>
      <c r="E2262">
        <v>96</v>
      </c>
      <c r="F2262" t="s">
        <v>35</v>
      </c>
      <c r="G2262">
        <v>92</v>
      </c>
      <c r="H2262">
        <v>691</v>
      </c>
      <c r="I2262">
        <v>134</v>
      </c>
      <c r="J2262">
        <v>8731</v>
      </c>
      <c r="K2262">
        <v>10.42</v>
      </c>
      <c r="L2262" t="s">
        <v>31</v>
      </c>
      <c r="M2262">
        <v>8.9</v>
      </c>
      <c r="N2262">
        <v>1.9</v>
      </c>
      <c r="O2262">
        <v>3158</v>
      </c>
      <c r="P2262">
        <v>69</v>
      </c>
      <c r="Q2262">
        <v>38.4</v>
      </c>
      <c r="R2262">
        <v>28.5</v>
      </c>
      <c r="S2262" t="s">
        <v>23</v>
      </c>
      <c r="T2262" t="s">
        <v>32</v>
      </c>
    </row>
    <row r="2263" spans="1:20" x14ac:dyDescent="0.2">
      <c r="A2263">
        <v>2262</v>
      </c>
      <c r="B2263">
        <v>44</v>
      </c>
      <c r="C2263" t="s">
        <v>20</v>
      </c>
      <c r="D2263">
        <v>193</v>
      </c>
      <c r="E2263">
        <v>91</v>
      </c>
      <c r="F2263" t="s">
        <v>30</v>
      </c>
      <c r="G2263">
        <v>22</v>
      </c>
      <c r="H2263">
        <v>454</v>
      </c>
      <c r="I2263">
        <v>110</v>
      </c>
      <c r="J2263">
        <v>9664</v>
      </c>
      <c r="K2263">
        <v>10.87</v>
      </c>
      <c r="L2263" t="s">
        <v>22</v>
      </c>
      <c r="M2263">
        <v>8.5</v>
      </c>
      <c r="N2263">
        <v>1.9</v>
      </c>
      <c r="O2263">
        <v>2660</v>
      </c>
      <c r="P2263">
        <v>86</v>
      </c>
      <c r="Q2263">
        <v>38.4</v>
      </c>
      <c r="R2263">
        <v>28.5</v>
      </c>
      <c r="S2263" t="s">
        <v>32</v>
      </c>
      <c r="T2263" t="s">
        <v>32</v>
      </c>
    </row>
    <row r="2264" spans="1:20" x14ac:dyDescent="0.2">
      <c r="A2264">
        <v>2263</v>
      </c>
      <c r="B2264">
        <v>30</v>
      </c>
      <c r="C2264" t="s">
        <v>25</v>
      </c>
      <c r="D2264">
        <v>187</v>
      </c>
      <c r="E2264">
        <v>84</v>
      </c>
      <c r="F2264" t="s">
        <v>33</v>
      </c>
      <c r="G2264">
        <v>75</v>
      </c>
      <c r="H2264">
        <v>397</v>
      </c>
      <c r="I2264">
        <v>169</v>
      </c>
      <c r="J2264">
        <v>13226</v>
      </c>
      <c r="K2264">
        <v>3.39</v>
      </c>
      <c r="L2264" t="s">
        <v>22</v>
      </c>
      <c r="M2264">
        <v>7.6</v>
      </c>
      <c r="N2264">
        <v>1.9</v>
      </c>
      <c r="O2264">
        <v>1664</v>
      </c>
      <c r="P2264">
        <v>68</v>
      </c>
      <c r="Q2264">
        <v>38.4</v>
      </c>
      <c r="R2264">
        <v>28.5</v>
      </c>
      <c r="S2264" t="s">
        <v>23</v>
      </c>
      <c r="T2264" t="s">
        <v>32</v>
      </c>
    </row>
    <row r="2265" spans="1:20" x14ac:dyDescent="0.2">
      <c r="A2265">
        <v>2264</v>
      </c>
      <c r="B2265">
        <v>59</v>
      </c>
      <c r="C2265" t="s">
        <v>25</v>
      </c>
      <c r="D2265">
        <v>151</v>
      </c>
      <c r="E2265">
        <v>83</v>
      </c>
      <c r="F2265" t="s">
        <v>30</v>
      </c>
      <c r="G2265">
        <v>116</v>
      </c>
      <c r="H2265">
        <v>698</v>
      </c>
      <c r="I2265">
        <v>123</v>
      </c>
      <c r="J2265">
        <v>18853</v>
      </c>
      <c r="K2265">
        <v>5.91</v>
      </c>
      <c r="L2265" t="s">
        <v>22</v>
      </c>
      <c r="M2265">
        <v>5.6</v>
      </c>
      <c r="N2265">
        <v>1.9</v>
      </c>
      <c r="O2265">
        <v>2347</v>
      </c>
      <c r="P2265">
        <v>83</v>
      </c>
      <c r="Q2265">
        <v>38.4</v>
      </c>
      <c r="R2265">
        <v>28.5</v>
      </c>
      <c r="S2265" t="s">
        <v>34</v>
      </c>
      <c r="T2265" t="s">
        <v>24</v>
      </c>
    </row>
    <row r="2266" spans="1:20" x14ac:dyDescent="0.2">
      <c r="A2266">
        <v>2265</v>
      </c>
      <c r="B2266">
        <v>42</v>
      </c>
      <c r="C2266" t="s">
        <v>25</v>
      </c>
      <c r="D2266">
        <v>190</v>
      </c>
      <c r="E2266">
        <v>93</v>
      </c>
      <c r="F2266" t="s">
        <v>33</v>
      </c>
      <c r="G2266">
        <v>118</v>
      </c>
      <c r="H2266">
        <v>717</v>
      </c>
      <c r="I2266">
        <v>136</v>
      </c>
      <c r="J2266">
        <v>15130</v>
      </c>
      <c r="K2266">
        <v>4.5199999999999996</v>
      </c>
      <c r="L2266" t="s">
        <v>22</v>
      </c>
      <c r="M2266">
        <v>6.9</v>
      </c>
      <c r="N2266">
        <v>1.9</v>
      </c>
      <c r="O2266">
        <v>2534</v>
      </c>
      <c r="P2266">
        <v>64</v>
      </c>
      <c r="Q2266">
        <v>38.4</v>
      </c>
      <c r="R2266">
        <v>28.5</v>
      </c>
      <c r="S2266" t="s">
        <v>32</v>
      </c>
      <c r="T2266" t="s">
        <v>28</v>
      </c>
    </row>
    <row r="2267" spans="1:20" x14ac:dyDescent="0.2">
      <c r="A2267">
        <v>2266</v>
      </c>
      <c r="B2267">
        <v>58</v>
      </c>
      <c r="C2267" t="s">
        <v>29</v>
      </c>
      <c r="D2267">
        <v>197</v>
      </c>
      <c r="E2267">
        <v>54</v>
      </c>
      <c r="F2267" t="s">
        <v>26</v>
      </c>
      <c r="G2267">
        <v>63</v>
      </c>
      <c r="H2267">
        <v>256</v>
      </c>
      <c r="I2267">
        <v>141</v>
      </c>
      <c r="J2267">
        <v>10174</v>
      </c>
      <c r="K2267">
        <v>4.55</v>
      </c>
      <c r="L2267" t="s">
        <v>31</v>
      </c>
      <c r="M2267">
        <v>7.7</v>
      </c>
      <c r="N2267">
        <v>1.9</v>
      </c>
      <c r="O2267">
        <v>3679</v>
      </c>
      <c r="P2267">
        <v>61</v>
      </c>
      <c r="Q2267">
        <v>38.4</v>
      </c>
      <c r="R2267">
        <v>28.5</v>
      </c>
      <c r="S2267" t="s">
        <v>34</v>
      </c>
      <c r="T2267" t="s">
        <v>24</v>
      </c>
    </row>
    <row r="2268" spans="1:20" x14ac:dyDescent="0.2">
      <c r="A2268">
        <v>2267</v>
      </c>
      <c r="B2268">
        <v>46</v>
      </c>
      <c r="C2268" t="s">
        <v>20</v>
      </c>
      <c r="D2268">
        <v>160</v>
      </c>
      <c r="E2268">
        <v>83</v>
      </c>
      <c r="F2268" t="s">
        <v>37</v>
      </c>
      <c r="G2268">
        <v>20</v>
      </c>
      <c r="H2268">
        <v>891</v>
      </c>
      <c r="I2268">
        <v>91</v>
      </c>
      <c r="J2268">
        <v>14603</v>
      </c>
      <c r="K2268">
        <v>4.9800000000000004</v>
      </c>
      <c r="L2268" t="s">
        <v>36</v>
      </c>
      <c r="M2268">
        <v>7.2</v>
      </c>
      <c r="N2268">
        <v>1.9</v>
      </c>
      <c r="O2268">
        <v>2001</v>
      </c>
      <c r="P2268">
        <v>63</v>
      </c>
      <c r="Q2268">
        <v>38.4</v>
      </c>
      <c r="R2268">
        <v>28.5</v>
      </c>
      <c r="S2268" t="s">
        <v>23</v>
      </c>
      <c r="T2268" t="s">
        <v>28</v>
      </c>
    </row>
    <row r="2269" spans="1:20" x14ac:dyDescent="0.2">
      <c r="A2269">
        <v>2268</v>
      </c>
      <c r="B2269">
        <v>33</v>
      </c>
      <c r="C2269" t="s">
        <v>29</v>
      </c>
      <c r="D2269">
        <v>178</v>
      </c>
      <c r="E2269">
        <v>64</v>
      </c>
      <c r="F2269" t="s">
        <v>35</v>
      </c>
      <c r="G2269">
        <v>19</v>
      </c>
      <c r="H2269">
        <v>229</v>
      </c>
      <c r="I2269">
        <v>90</v>
      </c>
      <c r="J2269">
        <v>6348</v>
      </c>
      <c r="K2269">
        <v>5.15</v>
      </c>
      <c r="L2269" t="s">
        <v>31</v>
      </c>
      <c r="M2269">
        <v>7.6</v>
      </c>
      <c r="N2269">
        <v>1.9</v>
      </c>
      <c r="O2269">
        <v>1552</v>
      </c>
      <c r="P2269">
        <v>51</v>
      </c>
      <c r="Q2269">
        <v>38.4</v>
      </c>
      <c r="R2269">
        <v>28.5</v>
      </c>
      <c r="S2269" t="s">
        <v>32</v>
      </c>
      <c r="T2269" t="s">
        <v>28</v>
      </c>
    </row>
    <row r="2270" spans="1:20" x14ac:dyDescent="0.2">
      <c r="A2270">
        <v>2269</v>
      </c>
      <c r="B2270">
        <v>48</v>
      </c>
      <c r="C2270" t="s">
        <v>20</v>
      </c>
      <c r="D2270">
        <v>181</v>
      </c>
      <c r="E2270">
        <v>103</v>
      </c>
      <c r="F2270" t="s">
        <v>21</v>
      </c>
      <c r="G2270">
        <v>61</v>
      </c>
      <c r="H2270">
        <v>419</v>
      </c>
      <c r="I2270">
        <v>93</v>
      </c>
      <c r="J2270">
        <v>14904</v>
      </c>
      <c r="K2270">
        <v>7.03</v>
      </c>
      <c r="L2270" t="s">
        <v>31</v>
      </c>
      <c r="M2270">
        <v>6.8</v>
      </c>
      <c r="N2270">
        <v>1.9</v>
      </c>
      <c r="O2270">
        <v>1547</v>
      </c>
      <c r="P2270">
        <v>61</v>
      </c>
      <c r="Q2270">
        <v>38.4</v>
      </c>
      <c r="R2270">
        <v>28.5</v>
      </c>
      <c r="S2270" t="s">
        <v>23</v>
      </c>
      <c r="T2270" t="s">
        <v>32</v>
      </c>
    </row>
    <row r="2271" spans="1:20" x14ac:dyDescent="0.2">
      <c r="A2271">
        <v>2270</v>
      </c>
      <c r="B2271">
        <v>30</v>
      </c>
      <c r="C2271" t="s">
        <v>25</v>
      </c>
      <c r="D2271">
        <v>174</v>
      </c>
      <c r="E2271">
        <v>75</v>
      </c>
      <c r="F2271" t="s">
        <v>35</v>
      </c>
      <c r="G2271">
        <v>57</v>
      </c>
      <c r="H2271">
        <v>259</v>
      </c>
      <c r="I2271">
        <v>164</v>
      </c>
      <c r="J2271">
        <v>9860</v>
      </c>
      <c r="K2271">
        <v>0.82</v>
      </c>
      <c r="L2271" t="s">
        <v>36</v>
      </c>
      <c r="M2271">
        <v>4.8</v>
      </c>
      <c r="N2271">
        <v>1.9</v>
      </c>
      <c r="O2271">
        <v>3945</v>
      </c>
      <c r="P2271">
        <v>62</v>
      </c>
      <c r="Q2271">
        <v>38.4</v>
      </c>
      <c r="R2271">
        <v>28.5</v>
      </c>
      <c r="S2271" t="s">
        <v>27</v>
      </c>
      <c r="T2271" t="s">
        <v>24</v>
      </c>
    </row>
    <row r="2272" spans="1:20" x14ac:dyDescent="0.2">
      <c r="A2272">
        <v>2271</v>
      </c>
      <c r="B2272">
        <v>59</v>
      </c>
      <c r="C2272" t="s">
        <v>20</v>
      </c>
      <c r="D2272">
        <v>197</v>
      </c>
      <c r="E2272">
        <v>83</v>
      </c>
      <c r="F2272" t="s">
        <v>21</v>
      </c>
      <c r="G2272">
        <v>31</v>
      </c>
      <c r="H2272">
        <v>224</v>
      </c>
      <c r="I2272">
        <v>168</v>
      </c>
      <c r="J2272">
        <v>13848</v>
      </c>
      <c r="K2272">
        <v>13.83</v>
      </c>
      <c r="L2272" t="s">
        <v>31</v>
      </c>
      <c r="M2272">
        <v>9.6</v>
      </c>
      <c r="N2272">
        <v>1.9</v>
      </c>
      <c r="O2272">
        <v>2091</v>
      </c>
      <c r="P2272">
        <v>65</v>
      </c>
      <c r="Q2272">
        <v>38.4</v>
      </c>
      <c r="R2272">
        <v>28.5</v>
      </c>
      <c r="S2272" t="s">
        <v>27</v>
      </c>
      <c r="T2272" t="s">
        <v>28</v>
      </c>
    </row>
    <row r="2273" spans="1:20" x14ac:dyDescent="0.2">
      <c r="A2273">
        <v>2272</v>
      </c>
      <c r="B2273">
        <v>34</v>
      </c>
      <c r="C2273" t="s">
        <v>29</v>
      </c>
      <c r="D2273">
        <v>167</v>
      </c>
      <c r="E2273">
        <v>105</v>
      </c>
      <c r="F2273" t="s">
        <v>37</v>
      </c>
      <c r="G2273">
        <v>57</v>
      </c>
      <c r="H2273">
        <v>609</v>
      </c>
      <c r="I2273">
        <v>99</v>
      </c>
      <c r="J2273">
        <v>18891</v>
      </c>
      <c r="K2273">
        <v>9.52</v>
      </c>
      <c r="L2273" t="s">
        <v>22</v>
      </c>
      <c r="M2273">
        <v>5</v>
      </c>
      <c r="N2273">
        <v>1.9</v>
      </c>
      <c r="O2273">
        <v>2346</v>
      </c>
      <c r="P2273">
        <v>61</v>
      </c>
      <c r="Q2273">
        <v>38.4</v>
      </c>
      <c r="R2273">
        <v>28.5</v>
      </c>
      <c r="S2273" t="s">
        <v>23</v>
      </c>
      <c r="T2273" t="s">
        <v>32</v>
      </c>
    </row>
    <row r="2274" spans="1:20" x14ac:dyDescent="0.2">
      <c r="A2274">
        <v>2273</v>
      </c>
      <c r="B2274">
        <v>19</v>
      </c>
      <c r="C2274" t="s">
        <v>25</v>
      </c>
      <c r="D2274">
        <v>192</v>
      </c>
      <c r="E2274">
        <v>113</v>
      </c>
      <c r="F2274" t="s">
        <v>30</v>
      </c>
      <c r="G2274">
        <v>89</v>
      </c>
      <c r="H2274">
        <v>117</v>
      </c>
      <c r="I2274">
        <v>88</v>
      </c>
      <c r="J2274">
        <v>2877</v>
      </c>
      <c r="K2274">
        <v>6.53</v>
      </c>
      <c r="L2274" t="s">
        <v>36</v>
      </c>
      <c r="M2274">
        <v>7.1</v>
      </c>
      <c r="N2274">
        <v>1.9</v>
      </c>
      <c r="O2274">
        <v>2539</v>
      </c>
      <c r="P2274">
        <v>61</v>
      </c>
      <c r="Q2274">
        <v>38.4</v>
      </c>
      <c r="R2274">
        <v>28.5</v>
      </c>
      <c r="S2274" t="s">
        <v>27</v>
      </c>
      <c r="T2274" t="s">
        <v>24</v>
      </c>
    </row>
    <row r="2275" spans="1:20" x14ac:dyDescent="0.2">
      <c r="A2275">
        <v>2274</v>
      </c>
      <c r="B2275">
        <v>58</v>
      </c>
      <c r="C2275" t="s">
        <v>20</v>
      </c>
      <c r="D2275">
        <v>161</v>
      </c>
      <c r="E2275">
        <v>53</v>
      </c>
      <c r="F2275" t="s">
        <v>26</v>
      </c>
      <c r="G2275">
        <v>69</v>
      </c>
      <c r="H2275">
        <v>660</v>
      </c>
      <c r="I2275">
        <v>95</v>
      </c>
      <c r="J2275">
        <v>2251</v>
      </c>
      <c r="K2275">
        <v>8.0500000000000007</v>
      </c>
      <c r="L2275" t="s">
        <v>36</v>
      </c>
      <c r="M2275">
        <v>7.9</v>
      </c>
      <c r="N2275">
        <v>1.9</v>
      </c>
      <c r="O2275">
        <v>3187</v>
      </c>
      <c r="P2275">
        <v>89</v>
      </c>
      <c r="Q2275">
        <v>38.4</v>
      </c>
      <c r="R2275">
        <v>28.5</v>
      </c>
      <c r="S2275" t="s">
        <v>27</v>
      </c>
      <c r="T2275" t="s">
        <v>28</v>
      </c>
    </row>
    <row r="2276" spans="1:20" x14ac:dyDescent="0.2">
      <c r="A2276">
        <v>2275</v>
      </c>
      <c r="B2276">
        <v>20</v>
      </c>
      <c r="C2276" t="s">
        <v>25</v>
      </c>
      <c r="D2276">
        <v>193</v>
      </c>
      <c r="E2276">
        <v>113</v>
      </c>
      <c r="F2276" t="s">
        <v>33</v>
      </c>
      <c r="G2276">
        <v>51</v>
      </c>
      <c r="H2276">
        <v>878</v>
      </c>
      <c r="I2276">
        <v>117</v>
      </c>
      <c r="J2276">
        <v>10317</v>
      </c>
      <c r="K2276">
        <v>14.86</v>
      </c>
      <c r="L2276" t="s">
        <v>31</v>
      </c>
      <c r="M2276">
        <v>9.1999999999999993</v>
      </c>
      <c r="N2276">
        <v>1.9</v>
      </c>
      <c r="O2276">
        <v>1699</v>
      </c>
      <c r="P2276">
        <v>70</v>
      </c>
      <c r="Q2276">
        <v>38.4</v>
      </c>
      <c r="R2276">
        <v>28.5</v>
      </c>
      <c r="S2276" t="s">
        <v>27</v>
      </c>
      <c r="T2276" t="s">
        <v>32</v>
      </c>
    </row>
    <row r="2277" spans="1:20" x14ac:dyDescent="0.2">
      <c r="A2277">
        <v>2276</v>
      </c>
      <c r="B2277">
        <v>57</v>
      </c>
      <c r="C2277" t="s">
        <v>29</v>
      </c>
      <c r="D2277">
        <v>166</v>
      </c>
      <c r="E2277">
        <v>61</v>
      </c>
      <c r="F2277" t="s">
        <v>37</v>
      </c>
      <c r="G2277">
        <v>81</v>
      </c>
      <c r="H2277">
        <v>215</v>
      </c>
      <c r="I2277">
        <v>110</v>
      </c>
      <c r="J2277">
        <v>6288</v>
      </c>
      <c r="K2277">
        <v>13.15</v>
      </c>
      <c r="L2277" t="s">
        <v>36</v>
      </c>
      <c r="M2277">
        <v>4.9000000000000004</v>
      </c>
      <c r="N2277">
        <v>1.9</v>
      </c>
      <c r="O2277">
        <v>2173</v>
      </c>
      <c r="P2277">
        <v>88</v>
      </c>
      <c r="Q2277">
        <v>38.4</v>
      </c>
      <c r="R2277">
        <v>28.5</v>
      </c>
      <c r="S2277" t="s">
        <v>23</v>
      </c>
      <c r="T2277" t="s">
        <v>24</v>
      </c>
    </row>
    <row r="2278" spans="1:20" x14ac:dyDescent="0.2">
      <c r="A2278">
        <v>2277</v>
      </c>
      <c r="B2278">
        <v>47</v>
      </c>
      <c r="C2278" t="s">
        <v>20</v>
      </c>
      <c r="D2278">
        <v>158</v>
      </c>
      <c r="E2278">
        <v>88</v>
      </c>
      <c r="F2278" t="s">
        <v>33</v>
      </c>
      <c r="G2278">
        <v>85</v>
      </c>
      <c r="H2278">
        <v>770</v>
      </c>
      <c r="I2278">
        <v>109</v>
      </c>
      <c r="J2278">
        <v>10163</v>
      </c>
      <c r="K2278">
        <v>14.24</v>
      </c>
      <c r="L2278" t="s">
        <v>36</v>
      </c>
      <c r="M2278">
        <v>9</v>
      </c>
      <c r="N2278">
        <v>1.9</v>
      </c>
      <c r="O2278">
        <v>1616</v>
      </c>
      <c r="P2278">
        <v>67</v>
      </c>
      <c r="Q2278">
        <v>38.4</v>
      </c>
      <c r="R2278">
        <v>28.5</v>
      </c>
      <c r="S2278" t="s">
        <v>32</v>
      </c>
      <c r="T2278" t="s">
        <v>32</v>
      </c>
    </row>
    <row r="2279" spans="1:20" x14ac:dyDescent="0.2">
      <c r="A2279">
        <v>2278</v>
      </c>
      <c r="B2279">
        <v>27</v>
      </c>
      <c r="C2279" t="s">
        <v>25</v>
      </c>
      <c r="D2279">
        <v>194</v>
      </c>
      <c r="E2279">
        <v>113</v>
      </c>
      <c r="F2279" t="s">
        <v>21</v>
      </c>
      <c r="G2279">
        <v>111</v>
      </c>
      <c r="H2279">
        <v>938</v>
      </c>
      <c r="I2279">
        <v>108</v>
      </c>
      <c r="J2279">
        <v>15444</v>
      </c>
      <c r="K2279">
        <v>8.7100000000000009</v>
      </c>
      <c r="L2279" t="s">
        <v>31</v>
      </c>
      <c r="M2279">
        <v>8.6</v>
      </c>
      <c r="N2279">
        <v>1.9</v>
      </c>
      <c r="O2279">
        <v>2694</v>
      </c>
      <c r="P2279">
        <v>86</v>
      </c>
      <c r="Q2279">
        <v>38.4</v>
      </c>
      <c r="R2279">
        <v>28.5</v>
      </c>
      <c r="S2279" t="s">
        <v>23</v>
      </c>
      <c r="T2279" t="s">
        <v>28</v>
      </c>
    </row>
    <row r="2280" spans="1:20" x14ac:dyDescent="0.2">
      <c r="A2280">
        <v>2279</v>
      </c>
      <c r="B2280">
        <v>49</v>
      </c>
      <c r="C2280" t="s">
        <v>25</v>
      </c>
      <c r="D2280">
        <v>191</v>
      </c>
      <c r="E2280">
        <v>92</v>
      </c>
      <c r="F2280" t="s">
        <v>37</v>
      </c>
      <c r="G2280">
        <v>58</v>
      </c>
      <c r="H2280">
        <v>618</v>
      </c>
      <c r="I2280">
        <v>153</v>
      </c>
      <c r="J2280">
        <v>17139</v>
      </c>
      <c r="K2280">
        <v>13.09</v>
      </c>
      <c r="L2280" t="s">
        <v>31</v>
      </c>
      <c r="M2280">
        <v>4.8</v>
      </c>
      <c r="N2280">
        <v>1.9</v>
      </c>
      <c r="O2280">
        <v>2855</v>
      </c>
      <c r="P2280">
        <v>79</v>
      </c>
      <c r="Q2280">
        <v>38.4</v>
      </c>
      <c r="R2280">
        <v>28.5</v>
      </c>
      <c r="S2280" t="s">
        <v>34</v>
      </c>
      <c r="T2280" t="s">
        <v>32</v>
      </c>
    </row>
    <row r="2281" spans="1:20" x14ac:dyDescent="0.2">
      <c r="A2281">
        <v>2280</v>
      </c>
      <c r="B2281">
        <v>30</v>
      </c>
      <c r="C2281" t="s">
        <v>25</v>
      </c>
      <c r="D2281">
        <v>154</v>
      </c>
      <c r="E2281">
        <v>59</v>
      </c>
      <c r="F2281" t="s">
        <v>33</v>
      </c>
      <c r="G2281">
        <v>62</v>
      </c>
      <c r="H2281">
        <v>195</v>
      </c>
      <c r="I2281">
        <v>139</v>
      </c>
      <c r="J2281">
        <v>3968</v>
      </c>
      <c r="K2281">
        <v>8.6199999999999992</v>
      </c>
      <c r="L2281" t="s">
        <v>31</v>
      </c>
      <c r="M2281">
        <v>8.1999999999999993</v>
      </c>
      <c r="N2281">
        <v>1.9</v>
      </c>
      <c r="O2281">
        <v>2825</v>
      </c>
      <c r="P2281">
        <v>71</v>
      </c>
      <c r="Q2281">
        <v>38.4</v>
      </c>
      <c r="R2281">
        <v>28.5</v>
      </c>
      <c r="S2281" t="s">
        <v>34</v>
      </c>
      <c r="T2281" t="s">
        <v>28</v>
      </c>
    </row>
    <row r="2282" spans="1:20" x14ac:dyDescent="0.2">
      <c r="A2282">
        <v>2281</v>
      </c>
      <c r="B2282">
        <v>47</v>
      </c>
      <c r="C2282" t="s">
        <v>25</v>
      </c>
      <c r="D2282">
        <v>194</v>
      </c>
      <c r="E2282">
        <v>88</v>
      </c>
      <c r="F2282" t="s">
        <v>30</v>
      </c>
      <c r="G2282">
        <v>17</v>
      </c>
      <c r="H2282">
        <v>848</v>
      </c>
      <c r="I2282">
        <v>103</v>
      </c>
      <c r="J2282">
        <v>3144</v>
      </c>
      <c r="K2282">
        <v>7.15</v>
      </c>
      <c r="L2282" t="s">
        <v>31</v>
      </c>
      <c r="M2282">
        <v>7.3</v>
      </c>
      <c r="N2282">
        <v>1.9</v>
      </c>
      <c r="O2282">
        <v>2571</v>
      </c>
      <c r="P2282">
        <v>64</v>
      </c>
      <c r="Q2282">
        <v>38.4</v>
      </c>
      <c r="R2282">
        <v>28.5</v>
      </c>
      <c r="S2282" t="s">
        <v>34</v>
      </c>
      <c r="T2282" t="s">
        <v>32</v>
      </c>
    </row>
    <row r="2283" spans="1:20" x14ac:dyDescent="0.2">
      <c r="A2283">
        <v>2282</v>
      </c>
      <c r="B2283">
        <v>29</v>
      </c>
      <c r="C2283" t="s">
        <v>25</v>
      </c>
      <c r="D2283">
        <v>154</v>
      </c>
      <c r="E2283">
        <v>82</v>
      </c>
      <c r="F2283" t="s">
        <v>37</v>
      </c>
      <c r="G2283">
        <v>33</v>
      </c>
      <c r="H2283">
        <v>885</v>
      </c>
      <c r="I2283">
        <v>120</v>
      </c>
      <c r="J2283">
        <v>2142</v>
      </c>
      <c r="K2283">
        <v>5.04</v>
      </c>
      <c r="L2283" t="s">
        <v>36</v>
      </c>
      <c r="M2283">
        <v>5.3</v>
      </c>
      <c r="N2283">
        <v>1.9</v>
      </c>
      <c r="O2283">
        <v>2860</v>
      </c>
      <c r="P2283">
        <v>74</v>
      </c>
      <c r="Q2283">
        <v>38.4</v>
      </c>
      <c r="R2283">
        <v>28.5</v>
      </c>
      <c r="S2283" t="s">
        <v>34</v>
      </c>
      <c r="T2283" t="s">
        <v>28</v>
      </c>
    </row>
    <row r="2284" spans="1:20" x14ac:dyDescent="0.2">
      <c r="A2284">
        <v>2283</v>
      </c>
      <c r="B2284">
        <v>47</v>
      </c>
      <c r="C2284" t="s">
        <v>29</v>
      </c>
      <c r="D2284">
        <v>184</v>
      </c>
      <c r="E2284">
        <v>74</v>
      </c>
      <c r="F2284" t="s">
        <v>30</v>
      </c>
      <c r="G2284">
        <v>77</v>
      </c>
      <c r="H2284">
        <v>820</v>
      </c>
      <c r="I2284">
        <v>103</v>
      </c>
      <c r="J2284">
        <v>12086</v>
      </c>
      <c r="K2284">
        <v>13.92</v>
      </c>
      <c r="L2284" t="s">
        <v>22</v>
      </c>
      <c r="M2284">
        <v>7.1</v>
      </c>
      <c r="N2284">
        <v>1.9</v>
      </c>
      <c r="O2284">
        <v>3953</v>
      </c>
      <c r="P2284">
        <v>89</v>
      </c>
      <c r="Q2284">
        <v>38.4</v>
      </c>
      <c r="R2284">
        <v>28.5</v>
      </c>
      <c r="S2284" t="s">
        <v>32</v>
      </c>
      <c r="T2284" t="s">
        <v>32</v>
      </c>
    </row>
    <row r="2285" spans="1:20" x14ac:dyDescent="0.2">
      <c r="A2285">
        <v>2284</v>
      </c>
      <c r="B2285">
        <v>45</v>
      </c>
      <c r="C2285" t="s">
        <v>25</v>
      </c>
      <c r="D2285">
        <v>193</v>
      </c>
      <c r="E2285">
        <v>82</v>
      </c>
      <c r="F2285" t="s">
        <v>21</v>
      </c>
      <c r="G2285">
        <v>100</v>
      </c>
      <c r="H2285">
        <v>704</v>
      </c>
      <c r="I2285">
        <v>134</v>
      </c>
      <c r="J2285">
        <v>11575</v>
      </c>
      <c r="K2285">
        <v>6.78</v>
      </c>
      <c r="L2285" t="s">
        <v>36</v>
      </c>
      <c r="M2285">
        <v>8.6999999999999993</v>
      </c>
      <c r="N2285">
        <v>1.9</v>
      </c>
      <c r="O2285">
        <v>2261</v>
      </c>
      <c r="P2285">
        <v>51</v>
      </c>
      <c r="Q2285">
        <v>38.4</v>
      </c>
      <c r="R2285">
        <v>28.5</v>
      </c>
      <c r="S2285" t="s">
        <v>32</v>
      </c>
      <c r="T2285" t="s">
        <v>24</v>
      </c>
    </row>
    <row r="2286" spans="1:20" x14ac:dyDescent="0.2">
      <c r="A2286">
        <v>2285</v>
      </c>
      <c r="B2286">
        <v>40</v>
      </c>
      <c r="C2286" t="s">
        <v>20</v>
      </c>
      <c r="D2286">
        <v>185</v>
      </c>
      <c r="E2286">
        <v>110</v>
      </c>
      <c r="F2286" t="s">
        <v>30</v>
      </c>
      <c r="G2286">
        <v>61</v>
      </c>
      <c r="H2286">
        <v>550</v>
      </c>
      <c r="I2286">
        <v>121</v>
      </c>
      <c r="J2286">
        <v>5883</v>
      </c>
      <c r="K2286">
        <v>3.7</v>
      </c>
      <c r="L2286" t="s">
        <v>36</v>
      </c>
      <c r="M2286">
        <v>5.5</v>
      </c>
      <c r="N2286">
        <v>1.9</v>
      </c>
      <c r="O2286">
        <v>1910</v>
      </c>
      <c r="P2286">
        <v>58</v>
      </c>
      <c r="Q2286">
        <v>38.4</v>
      </c>
      <c r="R2286">
        <v>28.5</v>
      </c>
      <c r="S2286" t="s">
        <v>32</v>
      </c>
      <c r="T2286" t="s">
        <v>24</v>
      </c>
    </row>
    <row r="2287" spans="1:20" x14ac:dyDescent="0.2">
      <c r="A2287">
        <v>2286</v>
      </c>
      <c r="B2287">
        <v>49</v>
      </c>
      <c r="C2287" t="s">
        <v>25</v>
      </c>
      <c r="D2287">
        <v>157</v>
      </c>
      <c r="E2287">
        <v>93</v>
      </c>
      <c r="F2287" t="s">
        <v>33</v>
      </c>
      <c r="G2287">
        <v>98</v>
      </c>
      <c r="H2287">
        <v>238</v>
      </c>
      <c r="I2287">
        <v>117</v>
      </c>
      <c r="J2287">
        <v>4717</v>
      </c>
      <c r="K2287">
        <v>6.83</v>
      </c>
      <c r="L2287" t="s">
        <v>31</v>
      </c>
      <c r="M2287">
        <v>4</v>
      </c>
      <c r="N2287">
        <v>1.9</v>
      </c>
      <c r="O2287">
        <v>2649</v>
      </c>
      <c r="P2287">
        <v>74</v>
      </c>
      <c r="Q2287">
        <v>38.4</v>
      </c>
      <c r="R2287">
        <v>28.5</v>
      </c>
      <c r="S2287" t="s">
        <v>34</v>
      </c>
      <c r="T2287" t="s">
        <v>32</v>
      </c>
    </row>
    <row r="2288" spans="1:20" x14ac:dyDescent="0.2">
      <c r="A2288">
        <v>2287</v>
      </c>
      <c r="B2288">
        <v>24</v>
      </c>
      <c r="C2288" t="s">
        <v>20</v>
      </c>
      <c r="D2288">
        <v>164</v>
      </c>
      <c r="E2288">
        <v>105</v>
      </c>
      <c r="F2288" t="s">
        <v>21</v>
      </c>
      <c r="G2288">
        <v>32</v>
      </c>
      <c r="H2288">
        <v>454</v>
      </c>
      <c r="I2288">
        <v>107</v>
      </c>
      <c r="J2288">
        <v>9044</v>
      </c>
      <c r="K2288">
        <v>14.27</v>
      </c>
      <c r="L2288" t="s">
        <v>22</v>
      </c>
      <c r="M2288">
        <v>8</v>
      </c>
      <c r="N2288">
        <v>1.9</v>
      </c>
      <c r="O2288">
        <v>1616</v>
      </c>
      <c r="P2288">
        <v>75</v>
      </c>
      <c r="Q2288">
        <v>38.4</v>
      </c>
      <c r="R2288">
        <v>28.5</v>
      </c>
      <c r="S2288" t="s">
        <v>23</v>
      </c>
      <c r="T2288" t="s">
        <v>32</v>
      </c>
    </row>
    <row r="2289" spans="1:20" x14ac:dyDescent="0.2">
      <c r="A2289">
        <v>2288</v>
      </c>
      <c r="B2289">
        <v>36</v>
      </c>
      <c r="C2289" t="s">
        <v>20</v>
      </c>
      <c r="D2289">
        <v>184</v>
      </c>
      <c r="E2289">
        <v>74</v>
      </c>
      <c r="F2289" t="s">
        <v>33</v>
      </c>
      <c r="G2289">
        <v>93</v>
      </c>
      <c r="H2289">
        <v>243</v>
      </c>
      <c r="I2289">
        <v>145</v>
      </c>
      <c r="J2289">
        <v>9570</v>
      </c>
      <c r="K2289">
        <v>8.19</v>
      </c>
      <c r="L2289" t="s">
        <v>22</v>
      </c>
      <c r="M2289">
        <v>7.1</v>
      </c>
      <c r="N2289">
        <v>1.9</v>
      </c>
      <c r="O2289">
        <v>2623</v>
      </c>
      <c r="P2289">
        <v>56</v>
      </c>
      <c r="Q2289">
        <v>38.4</v>
      </c>
      <c r="R2289">
        <v>28.5</v>
      </c>
      <c r="S2289" t="s">
        <v>27</v>
      </c>
      <c r="T2289" t="s">
        <v>28</v>
      </c>
    </row>
    <row r="2290" spans="1:20" x14ac:dyDescent="0.2">
      <c r="A2290">
        <v>2289</v>
      </c>
      <c r="B2290">
        <v>27</v>
      </c>
      <c r="C2290" t="s">
        <v>20</v>
      </c>
      <c r="D2290">
        <v>165</v>
      </c>
      <c r="E2290">
        <v>79</v>
      </c>
      <c r="F2290" t="s">
        <v>37</v>
      </c>
      <c r="G2290">
        <v>108</v>
      </c>
      <c r="H2290">
        <v>786</v>
      </c>
      <c r="I2290">
        <v>118</v>
      </c>
      <c r="J2290">
        <v>5282</v>
      </c>
      <c r="K2290">
        <v>1.22</v>
      </c>
      <c r="L2290" t="s">
        <v>22</v>
      </c>
      <c r="M2290">
        <v>7.6</v>
      </c>
      <c r="N2290">
        <v>1.9</v>
      </c>
      <c r="O2290">
        <v>1624</v>
      </c>
      <c r="P2290">
        <v>59</v>
      </c>
      <c r="Q2290">
        <v>38.4</v>
      </c>
      <c r="R2290">
        <v>28.5</v>
      </c>
      <c r="S2290" t="s">
        <v>32</v>
      </c>
      <c r="T2290" t="s">
        <v>24</v>
      </c>
    </row>
    <row r="2291" spans="1:20" x14ac:dyDescent="0.2">
      <c r="A2291">
        <v>2290</v>
      </c>
      <c r="B2291">
        <v>56</v>
      </c>
      <c r="C2291" t="s">
        <v>20</v>
      </c>
      <c r="D2291">
        <v>187</v>
      </c>
      <c r="E2291">
        <v>111</v>
      </c>
      <c r="F2291" t="s">
        <v>35</v>
      </c>
      <c r="G2291">
        <v>114</v>
      </c>
      <c r="H2291">
        <v>868</v>
      </c>
      <c r="I2291">
        <v>100</v>
      </c>
      <c r="J2291">
        <v>3858</v>
      </c>
      <c r="K2291">
        <v>12.72</v>
      </c>
      <c r="L2291" t="s">
        <v>36</v>
      </c>
      <c r="M2291">
        <v>6.7</v>
      </c>
      <c r="N2291">
        <v>1.9</v>
      </c>
      <c r="O2291">
        <v>3191</v>
      </c>
      <c r="P2291">
        <v>88</v>
      </c>
      <c r="Q2291">
        <v>38.4</v>
      </c>
      <c r="R2291">
        <v>28.5</v>
      </c>
      <c r="S2291" t="s">
        <v>34</v>
      </c>
      <c r="T2291" t="s">
        <v>32</v>
      </c>
    </row>
    <row r="2292" spans="1:20" x14ac:dyDescent="0.2">
      <c r="A2292">
        <v>2291</v>
      </c>
      <c r="B2292">
        <v>19</v>
      </c>
      <c r="C2292" t="s">
        <v>20</v>
      </c>
      <c r="D2292">
        <v>154</v>
      </c>
      <c r="E2292">
        <v>90</v>
      </c>
      <c r="F2292" t="s">
        <v>26</v>
      </c>
      <c r="G2292">
        <v>50</v>
      </c>
      <c r="H2292">
        <v>732</v>
      </c>
      <c r="I2292">
        <v>110</v>
      </c>
      <c r="J2292">
        <v>9038</v>
      </c>
      <c r="K2292">
        <v>7.48</v>
      </c>
      <c r="L2292" t="s">
        <v>31</v>
      </c>
      <c r="M2292">
        <v>6.7</v>
      </c>
      <c r="N2292">
        <v>1.9</v>
      </c>
      <c r="O2292">
        <v>3783</v>
      </c>
      <c r="P2292">
        <v>74</v>
      </c>
      <c r="Q2292">
        <v>38.4</v>
      </c>
      <c r="R2292">
        <v>28.5</v>
      </c>
      <c r="S2292" t="s">
        <v>23</v>
      </c>
      <c r="T2292" t="s">
        <v>28</v>
      </c>
    </row>
    <row r="2293" spans="1:20" x14ac:dyDescent="0.2">
      <c r="A2293">
        <v>2292</v>
      </c>
      <c r="B2293">
        <v>19</v>
      </c>
      <c r="C2293" t="s">
        <v>25</v>
      </c>
      <c r="D2293">
        <v>174</v>
      </c>
      <c r="E2293">
        <v>63</v>
      </c>
      <c r="F2293" t="s">
        <v>21</v>
      </c>
      <c r="G2293">
        <v>119</v>
      </c>
      <c r="H2293">
        <v>985</v>
      </c>
      <c r="I2293">
        <v>179</v>
      </c>
      <c r="J2293">
        <v>3562</v>
      </c>
      <c r="K2293">
        <v>13.98</v>
      </c>
      <c r="L2293" t="s">
        <v>22</v>
      </c>
      <c r="M2293">
        <v>4.7</v>
      </c>
      <c r="N2293">
        <v>1.9</v>
      </c>
      <c r="O2293">
        <v>2708</v>
      </c>
      <c r="P2293">
        <v>58</v>
      </c>
      <c r="Q2293">
        <v>38.4</v>
      </c>
      <c r="R2293">
        <v>28.5</v>
      </c>
      <c r="S2293" t="s">
        <v>34</v>
      </c>
      <c r="T2293" t="s">
        <v>28</v>
      </c>
    </row>
    <row r="2294" spans="1:20" x14ac:dyDescent="0.2">
      <c r="A2294">
        <v>2293</v>
      </c>
      <c r="B2294">
        <v>53</v>
      </c>
      <c r="C2294" t="s">
        <v>25</v>
      </c>
      <c r="D2294">
        <v>168</v>
      </c>
      <c r="E2294">
        <v>118</v>
      </c>
      <c r="F2294" t="s">
        <v>30</v>
      </c>
      <c r="G2294">
        <v>23</v>
      </c>
      <c r="H2294">
        <v>797</v>
      </c>
      <c r="I2294">
        <v>93</v>
      </c>
      <c r="J2294">
        <v>4270</v>
      </c>
      <c r="K2294">
        <v>6.5</v>
      </c>
      <c r="L2294" t="s">
        <v>31</v>
      </c>
      <c r="M2294">
        <v>9.3000000000000007</v>
      </c>
      <c r="N2294">
        <v>1.9</v>
      </c>
      <c r="O2294">
        <v>3705</v>
      </c>
      <c r="P2294">
        <v>83</v>
      </c>
      <c r="Q2294">
        <v>38.4</v>
      </c>
      <c r="R2294">
        <v>28.5</v>
      </c>
      <c r="S2294" t="s">
        <v>34</v>
      </c>
      <c r="T2294" t="s">
        <v>28</v>
      </c>
    </row>
    <row r="2295" spans="1:20" x14ac:dyDescent="0.2">
      <c r="A2295">
        <v>2294</v>
      </c>
      <c r="B2295">
        <v>18</v>
      </c>
      <c r="C2295" t="s">
        <v>29</v>
      </c>
      <c r="D2295">
        <v>186</v>
      </c>
      <c r="E2295">
        <v>69</v>
      </c>
      <c r="F2295" t="s">
        <v>37</v>
      </c>
      <c r="G2295">
        <v>73</v>
      </c>
      <c r="H2295">
        <v>359</v>
      </c>
      <c r="I2295">
        <v>106</v>
      </c>
      <c r="J2295">
        <v>12725</v>
      </c>
      <c r="K2295">
        <v>8.94</v>
      </c>
      <c r="L2295" t="s">
        <v>31</v>
      </c>
      <c r="M2295">
        <v>5.7</v>
      </c>
      <c r="N2295">
        <v>1.9</v>
      </c>
      <c r="O2295">
        <v>3854</v>
      </c>
      <c r="P2295">
        <v>50</v>
      </c>
      <c r="Q2295">
        <v>38.4</v>
      </c>
      <c r="R2295">
        <v>28.5</v>
      </c>
      <c r="S2295" t="s">
        <v>34</v>
      </c>
      <c r="T2295" t="s">
        <v>32</v>
      </c>
    </row>
    <row r="2296" spans="1:20" x14ac:dyDescent="0.2">
      <c r="A2296">
        <v>2295</v>
      </c>
      <c r="B2296">
        <v>19</v>
      </c>
      <c r="C2296" t="s">
        <v>20</v>
      </c>
      <c r="D2296">
        <v>173</v>
      </c>
      <c r="E2296">
        <v>67</v>
      </c>
      <c r="F2296" t="s">
        <v>35</v>
      </c>
      <c r="G2296">
        <v>84</v>
      </c>
      <c r="H2296">
        <v>697</v>
      </c>
      <c r="I2296">
        <v>116</v>
      </c>
      <c r="J2296">
        <v>2492</v>
      </c>
      <c r="K2296">
        <v>8.16</v>
      </c>
      <c r="L2296" t="s">
        <v>22</v>
      </c>
      <c r="M2296">
        <v>9.5</v>
      </c>
      <c r="N2296">
        <v>1.9</v>
      </c>
      <c r="O2296">
        <v>2570</v>
      </c>
      <c r="P2296">
        <v>83</v>
      </c>
      <c r="Q2296">
        <v>38.4</v>
      </c>
      <c r="R2296">
        <v>28.5</v>
      </c>
      <c r="S2296" t="s">
        <v>34</v>
      </c>
      <c r="T2296" t="s">
        <v>24</v>
      </c>
    </row>
    <row r="2297" spans="1:20" x14ac:dyDescent="0.2">
      <c r="A2297">
        <v>2296</v>
      </c>
      <c r="B2297">
        <v>55</v>
      </c>
      <c r="C2297" t="s">
        <v>29</v>
      </c>
      <c r="D2297">
        <v>159</v>
      </c>
      <c r="E2297">
        <v>52</v>
      </c>
      <c r="F2297" t="s">
        <v>35</v>
      </c>
      <c r="G2297">
        <v>68</v>
      </c>
      <c r="H2297">
        <v>755</v>
      </c>
      <c r="I2297">
        <v>107</v>
      </c>
      <c r="J2297">
        <v>3088</v>
      </c>
      <c r="K2297">
        <v>3.23</v>
      </c>
      <c r="L2297" t="s">
        <v>31</v>
      </c>
      <c r="M2297">
        <v>6.3</v>
      </c>
      <c r="N2297">
        <v>1.9</v>
      </c>
      <c r="O2297">
        <v>2023</v>
      </c>
      <c r="P2297">
        <v>61</v>
      </c>
      <c r="Q2297">
        <v>38.4</v>
      </c>
      <c r="R2297">
        <v>28.5</v>
      </c>
      <c r="S2297" t="s">
        <v>27</v>
      </c>
      <c r="T2297" t="s">
        <v>32</v>
      </c>
    </row>
    <row r="2298" spans="1:20" x14ac:dyDescent="0.2">
      <c r="A2298">
        <v>2297</v>
      </c>
      <c r="B2298">
        <v>50</v>
      </c>
      <c r="C2298" t="s">
        <v>29</v>
      </c>
      <c r="D2298">
        <v>180</v>
      </c>
      <c r="E2298">
        <v>92</v>
      </c>
      <c r="F2298" t="s">
        <v>33</v>
      </c>
      <c r="G2298">
        <v>34</v>
      </c>
      <c r="H2298">
        <v>312</v>
      </c>
      <c r="I2298">
        <v>80</v>
      </c>
      <c r="J2298">
        <v>12526</v>
      </c>
      <c r="K2298">
        <v>3.66</v>
      </c>
      <c r="L2298" t="s">
        <v>36</v>
      </c>
      <c r="M2298">
        <v>6.5</v>
      </c>
      <c r="N2298">
        <v>1.9</v>
      </c>
      <c r="O2298">
        <v>3624</v>
      </c>
      <c r="P2298">
        <v>54</v>
      </c>
      <c r="Q2298">
        <v>38.4</v>
      </c>
      <c r="R2298">
        <v>28.5</v>
      </c>
      <c r="S2298" t="s">
        <v>34</v>
      </c>
      <c r="T2298" t="s">
        <v>32</v>
      </c>
    </row>
    <row r="2299" spans="1:20" x14ac:dyDescent="0.2">
      <c r="A2299">
        <v>2298</v>
      </c>
      <c r="B2299">
        <v>56</v>
      </c>
      <c r="C2299" t="s">
        <v>25</v>
      </c>
      <c r="D2299">
        <v>182</v>
      </c>
      <c r="E2299">
        <v>109</v>
      </c>
      <c r="F2299" t="s">
        <v>21</v>
      </c>
      <c r="G2299">
        <v>39</v>
      </c>
      <c r="H2299">
        <v>504</v>
      </c>
      <c r="I2299">
        <v>123</v>
      </c>
      <c r="J2299">
        <v>9575</v>
      </c>
      <c r="K2299">
        <v>8.08</v>
      </c>
      <c r="L2299" t="s">
        <v>22</v>
      </c>
      <c r="M2299">
        <v>9.8000000000000007</v>
      </c>
      <c r="N2299">
        <v>1.9</v>
      </c>
      <c r="O2299">
        <v>2820</v>
      </c>
      <c r="P2299">
        <v>75</v>
      </c>
      <c r="Q2299">
        <v>38.4</v>
      </c>
      <c r="R2299">
        <v>28.5</v>
      </c>
      <c r="S2299" t="s">
        <v>27</v>
      </c>
      <c r="T2299" t="s">
        <v>32</v>
      </c>
    </row>
    <row r="2300" spans="1:20" x14ac:dyDescent="0.2">
      <c r="A2300">
        <v>2299</v>
      </c>
      <c r="B2300">
        <v>29</v>
      </c>
      <c r="C2300" t="s">
        <v>29</v>
      </c>
      <c r="D2300">
        <v>187</v>
      </c>
      <c r="E2300">
        <v>52</v>
      </c>
      <c r="F2300" t="s">
        <v>33</v>
      </c>
      <c r="G2300">
        <v>66</v>
      </c>
      <c r="H2300">
        <v>203</v>
      </c>
      <c r="I2300">
        <v>121</v>
      </c>
      <c r="J2300">
        <v>12462</v>
      </c>
      <c r="K2300">
        <v>0.95</v>
      </c>
      <c r="L2300" t="s">
        <v>36</v>
      </c>
      <c r="M2300">
        <v>7.8</v>
      </c>
      <c r="N2300">
        <v>1.9</v>
      </c>
      <c r="O2300">
        <v>2077</v>
      </c>
      <c r="P2300">
        <v>86</v>
      </c>
      <c r="Q2300">
        <v>38.4</v>
      </c>
      <c r="R2300">
        <v>28.5</v>
      </c>
      <c r="S2300" t="s">
        <v>27</v>
      </c>
      <c r="T2300" t="s">
        <v>24</v>
      </c>
    </row>
    <row r="2301" spans="1:20" x14ac:dyDescent="0.2">
      <c r="A2301">
        <v>2300</v>
      </c>
      <c r="B2301">
        <v>55</v>
      </c>
      <c r="C2301" t="s">
        <v>25</v>
      </c>
      <c r="D2301">
        <v>170</v>
      </c>
      <c r="E2301">
        <v>76</v>
      </c>
      <c r="F2301" t="s">
        <v>37</v>
      </c>
      <c r="G2301">
        <v>82</v>
      </c>
      <c r="H2301">
        <v>230</v>
      </c>
      <c r="I2301">
        <v>155</v>
      </c>
      <c r="J2301">
        <v>18809</v>
      </c>
      <c r="K2301">
        <v>6.83</v>
      </c>
      <c r="L2301" t="s">
        <v>36</v>
      </c>
      <c r="M2301">
        <v>7.6</v>
      </c>
      <c r="N2301">
        <v>1.9</v>
      </c>
      <c r="O2301">
        <v>3074</v>
      </c>
      <c r="P2301">
        <v>52</v>
      </c>
      <c r="Q2301">
        <v>38.4</v>
      </c>
      <c r="R2301">
        <v>28.5</v>
      </c>
      <c r="S2301" t="s">
        <v>23</v>
      </c>
      <c r="T2301" t="s">
        <v>28</v>
      </c>
    </row>
    <row r="2302" spans="1:20" x14ac:dyDescent="0.2">
      <c r="A2302">
        <v>2301</v>
      </c>
      <c r="B2302">
        <v>53</v>
      </c>
      <c r="C2302" t="s">
        <v>29</v>
      </c>
      <c r="D2302">
        <v>156</v>
      </c>
      <c r="E2302">
        <v>51</v>
      </c>
      <c r="F2302" t="s">
        <v>33</v>
      </c>
      <c r="G2302">
        <v>27</v>
      </c>
      <c r="H2302">
        <v>413</v>
      </c>
      <c r="I2302">
        <v>150</v>
      </c>
      <c r="J2302">
        <v>9703</v>
      </c>
      <c r="K2302">
        <v>0.86</v>
      </c>
      <c r="L2302" t="s">
        <v>22</v>
      </c>
      <c r="M2302">
        <v>9.6</v>
      </c>
      <c r="N2302">
        <v>1.9</v>
      </c>
      <c r="O2302">
        <v>3160</v>
      </c>
      <c r="P2302">
        <v>65</v>
      </c>
      <c r="Q2302">
        <v>38.4</v>
      </c>
      <c r="R2302">
        <v>28.5</v>
      </c>
      <c r="S2302" t="s">
        <v>34</v>
      </c>
      <c r="T2302" t="s">
        <v>28</v>
      </c>
    </row>
    <row r="2303" spans="1:20" x14ac:dyDescent="0.2">
      <c r="A2303">
        <v>2302</v>
      </c>
      <c r="B2303">
        <v>55</v>
      </c>
      <c r="C2303" t="s">
        <v>29</v>
      </c>
      <c r="D2303">
        <v>186</v>
      </c>
      <c r="E2303">
        <v>97</v>
      </c>
      <c r="F2303" t="s">
        <v>21</v>
      </c>
      <c r="G2303">
        <v>64</v>
      </c>
      <c r="H2303">
        <v>160</v>
      </c>
      <c r="I2303">
        <v>151</v>
      </c>
      <c r="J2303">
        <v>11728</v>
      </c>
      <c r="K2303">
        <v>10.83</v>
      </c>
      <c r="L2303" t="s">
        <v>36</v>
      </c>
      <c r="M2303">
        <v>8.6999999999999993</v>
      </c>
      <c r="N2303">
        <v>1.9</v>
      </c>
      <c r="O2303">
        <v>2017</v>
      </c>
      <c r="P2303">
        <v>61</v>
      </c>
      <c r="Q2303">
        <v>38.4</v>
      </c>
      <c r="R2303">
        <v>28.5</v>
      </c>
      <c r="S2303" t="s">
        <v>32</v>
      </c>
      <c r="T2303" t="s">
        <v>32</v>
      </c>
    </row>
    <row r="2304" spans="1:20" x14ac:dyDescent="0.2">
      <c r="A2304">
        <v>2303</v>
      </c>
      <c r="B2304">
        <v>52</v>
      </c>
      <c r="C2304" t="s">
        <v>25</v>
      </c>
      <c r="D2304">
        <v>167</v>
      </c>
      <c r="E2304">
        <v>84</v>
      </c>
      <c r="F2304" t="s">
        <v>35</v>
      </c>
      <c r="G2304">
        <v>61</v>
      </c>
      <c r="H2304">
        <v>403</v>
      </c>
      <c r="I2304">
        <v>169</v>
      </c>
      <c r="J2304">
        <v>13943</v>
      </c>
      <c r="K2304">
        <v>11.3</v>
      </c>
      <c r="L2304" t="s">
        <v>36</v>
      </c>
      <c r="M2304">
        <v>7.7</v>
      </c>
      <c r="N2304">
        <v>1.9</v>
      </c>
      <c r="O2304">
        <v>3952</v>
      </c>
      <c r="P2304">
        <v>78</v>
      </c>
      <c r="Q2304">
        <v>38.4</v>
      </c>
      <c r="R2304">
        <v>28.5</v>
      </c>
      <c r="S2304" t="s">
        <v>34</v>
      </c>
      <c r="T2304" t="s">
        <v>24</v>
      </c>
    </row>
    <row r="2305" spans="1:20" x14ac:dyDescent="0.2">
      <c r="A2305">
        <v>2304</v>
      </c>
      <c r="B2305">
        <v>43</v>
      </c>
      <c r="C2305" t="s">
        <v>29</v>
      </c>
      <c r="D2305">
        <v>172</v>
      </c>
      <c r="E2305">
        <v>110</v>
      </c>
      <c r="F2305" t="s">
        <v>37</v>
      </c>
      <c r="G2305">
        <v>63</v>
      </c>
      <c r="H2305">
        <v>286</v>
      </c>
      <c r="I2305">
        <v>155</v>
      </c>
      <c r="J2305">
        <v>9596</v>
      </c>
      <c r="K2305">
        <v>3.46</v>
      </c>
      <c r="L2305" t="s">
        <v>36</v>
      </c>
      <c r="M2305">
        <v>5.6</v>
      </c>
      <c r="N2305">
        <v>1.9</v>
      </c>
      <c r="O2305">
        <v>2771</v>
      </c>
      <c r="P2305">
        <v>86</v>
      </c>
      <c r="Q2305">
        <v>38.4</v>
      </c>
      <c r="R2305">
        <v>28.5</v>
      </c>
      <c r="S2305" t="s">
        <v>27</v>
      </c>
      <c r="T2305" t="s">
        <v>32</v>
      </c>
    </row>
    <row r="2306" spans="1:20" x14ac:dyDescent="0.2">
      <c r="A2306">
        <v>2305</v>
      </c>
      <c r="B2306">
        <v>50</v>
      </c>
      <c r="C2306" t="s">
        <v>20</v>
      </c>
      <c r="D2306">
        <v>168</v>
      </c>
      <c r="E2306">
        <v>108</v>
      </c>
      <c r="F2306" t="s">
        <v>33</v>
      </c>
      <c r="G2306">
        <v>38</v>
      </c>
      <c r="H2306">
        <v>469</v>
      </c>
      <c r="I2306">
        <v>104</v>
      </c>
      <c r="J2306">
        <v>19564</v>
      </c>
      <c r="K2306">
        <v>12.71</v>
      </c>
      <c r="L2306" t="s">
        <v>31</v>
      </c>
      <c r="M2306">
        <v>7.3</v>
      </c>
      <c r="N2306">
        <v>1.9</v>
      </c>
      <c r="O2306">
        <v>2964</v>
      </c>
      <c r="P2306">
        <v>69</v>
      </c>
      <c r="Q2306">
        <v>38.4</v>
      </c>
      <c r="R2306">
        <v>28.5</v>
      </c>
      <c r="S2306" t="s">
        <v>23</v>
      </c>
      <c r="T2306" t="s">
        <v>28</v>
      </c>
    </row>
    <row r="2307" spans="1:20" x14ac:dyDescent="0.2">
      <c r="A2307">
        <v>2306</v>
      </c>
      <c r="B2307">
        <v>47</v>
      </c>
      <c r="C2307" t="s">
        <v>29</v>
      </c>
      <c r="D2307">
        <v>154</v>
      </c>
      <c r="E2307">
        <v>79</v>
      </c>
      <c r="F2307" t="s">
        <v>33</v>
      </c>
      <c r="G2307">
        <v>76</v>
      </c>
      <c r="H2307">
        <v>313</v>
      </c>
      <c r="I2307">
        <v>88</v>
      </c>
      <c r="J2307">
        <v>11968</v>
      </c>
      <c r="K2307">
        <v>13.38</v>
      </c>
      <c r="L2307" t="s">
        <v>22</v>
      </c>
      <c r="M2307">
        <v>9.1</v>
      </c>
      <c r="N2307">
        <v>1.9</v>
      </c>
      <c r="O2307">
        <v>1808</v>
      </c>
      <c r="P2307">
        <v>87</v>
      </c>
      <c r="Q2307">
        <v>38.4</v>
      </c>
      <c r="R2307">
        <v>28.5</v>
      </c>
      <c r="S2307" t="s">
        <v>32</v>
      </c>
      <c r="T2307" t="s">
        <v>32</v>
      </c>
    </row>
    <row r="2308" spans="1:20" x14ac:dyDescent="0.2">
      <c r="A2308">
        <v>2307</v>
      </c>
      <c r="B2308">
        <v>59</v>
      </c>
      <c r="C2308" t="s">
        <v>20</v>
      </c>
      <c r="D2308">
        <v>158</v>
      </c>
      <c r="E2308">
        <v>78</v>
      </c>
      <c r="F2308" t="s">
        <v>33</v>
      </c>
      <c r="G2308">
        <v>100</v>
      </c>
      <c r="H2308">
        <v>557</v>
      </c>
      <c r="I2308">
        <v>167</v>
      </c>
      <c r="J2308">
        <v>18815</v>
      </c>
      <c r="K2308">
        <v>13.44</v>
      </c>
      <c r="L2308" t="s">
        <v>36</v>
      </c>
      <c r="M2308">
        <v>7.1</v>
      </c>
      <c r="N2308">
        <v>1.9</v>
      </c>
      <c r="O2308">
        <v>3843</v>
      </c>
      <c r="P2308">
        <v>58</v>
      </c>
      <c r="Q2308">
        <v>38.4</v>
      </c>
      <c r="R2308">
        <v>28.5</v>
      </c>
      <c r="S2308" t="s">
        <v>34</v>
      </c>
      <c r="T2308" t="s">
        <v>28</v>
      </c>
    </row>
    <row r="2309" spans="1:20" x14ac:dyDescent="0.2">
      <c r="A2309">
        <v>2308</v>
      </c>
      <c r="B2309">
        <v>26</v>
      </c>
      <c r="C2309" t="s">
        <v>29</v>
      </c>
      <c r="D2309">
        <v>163</v>
      </c>
      <c r="E2309">
        <v>108</v>
      </c>
      <c r="F2309" t="s">
        <v>30</v>
      </c>
      <c r="G2309">
        <v>103</v>
      </c>
      <c r="H2309">
        <v>385</v>
      </c>
      <c r="I2309">
        <v>135</v>
      </c>
      <c r="J2309">
        <v>15745</v>
      </c>
      <c r="K2309">
        <v>14.49</v>
      </c>
      <c r="L2309" t="s">
        <v>36</v>
      </c>
      <c r="M2309">
        <v>6.6</v>
      </c>
      <c r="N2309">
        <v>1.9</v>
      </c>
      <c r="O2309">
        <v>1698</v>
      </c>
      <c r="P2309">
        <v>72</v>
      </c>
      <c r="Q2309">
        <v>38.4</v>
      </c>
      <c r="R2309">
        <v>28.5</v>
      </c>
      <c r="S2309" t="s">
        <v>23</v>
      </c>
      <c r="T2309" t="s">
        <v>28</v>
      </c>
    </row>
    <row r="2310" spans="1:20" x14ac:dyDescent="0.2">
      <c r="A2310">
        <v>2309</v>
      </c>
      <c r="B2310">
        <v>52</v>
      </c>
      <c r="C2310" t="s">
        <v>20</v>
      </c>
      <c r="D2310">
        <v>156</v>
      </c>
      <c r="E2310">
        <v>95</v>
      </c>
      <c r="F2310" t="s">
        <v>35</v>
      </c>
      <c r="G2310">
        <v>96</v>
      </c>
      <c r="H2310">
        <v>294</v>
      </c>
      <c r="I2310">
        <v>158</v>
      </c>
      <c r="J2310">
        <v>7945</v>
      </c>
      <c r="K2310">
        <v>8.23</v>
      </c>
      <c r="L2310" t="s">
        <v>22</v>
      </c>
      <c r="M2310">
        <v>9.1</v>
      </c>
      <c r="N2310">
        <v>1.9</v>
      </c>
      <c r="O2310">
        <v>1862</v>
      </c>
      <c r="P2310">
        <v>57</v>
      </c>
      <c r="Q2310">
        <v>38.4</v>
      </c>
      <c r="R2310">
        <v>28.5</v>
      </c>
      <c r="S2310" t="s">
        <v>32</v>
      </c>
      <c r="T2310" t="s">
        <v>24</v>
      </c>
    </row>
    <row r="2311" spans="1:20" x14ac:dyDescent="0.2">
      <c r="A2311">
        <v>2310</v>
      </c>
      <c r="B2311">
        <v>57</v>
      </c>
      <c r="C2311" t="s">
        <v>25</v>
      </c>
      <c r="D2311">
        <v>150</v>
      </c>
      <c r="E2311">
        <v>75</v>
      </c>
      <c r="F2311" t="s">
        <v>21</v>
      </c>
      <c r="G2311">
        <v>92</v>
      </c>
      <c r="H2311">
        <v>382</v>
      </c>
      <c r="I2311">
        <v>114</v>
      </c>
      <c r="J2311">
        <v>10762</v>
      </c>
      <c r="K2311">
        <v>0.69</v>
      </c>
      <c r="L2311" t="s">
        <v>36</v>
      </c>
      <c r="M2311">
        <v>9.6999999999999993</v>
      </c>
      <c r="N2311">
        <v>1.9</v>
      </c>
      <c r="O2311">
        <v>2416</v>
      </c>
      <c r="P2311">
        <v>86</v>
      </c>
      <c r="Q2311">
        <v>38.4</v>
      </c>
      <c r="R2311">
        <v>28.5</v>
      </c>
      <c r="S2311" t="s">
        <v>34</v>
      </c>
      <c r="T2311" t="s">
        <v>24</v>
      </c>
    </row>
    <row r="2312" spans="1:20" x14ac:dyDescent="0.2">
      <c r="A2312">
        <v>2311</v>
      </c>
      <c r="B2312">
        <v>20</v>
      </c>
      <c r="C2312" t="s">
        <v>29</v>
      </c>
      <c r="D2312">
        <v>155</v>
      </c>
      <c r="E2312">
        <v>94</v>
      </c>
      <c r="F2312" t="s">
        <v>21</v>
      </c>
      <c r="G2312">
        <v>24</v>
      </c>
      <c r="H2312">
        <v>522</v>
      </c>
      <c r="I2312">
        <v>179</v>
      </c>
      <c r="J2312">
        <v>15267</v>
      </c>
      <c r="K2312">
        <v>4.99</v>
      </c>
      <c r="L2312" t="s">
        <v>31</v>
      </c>
      <c r="M2312">
        <v>6.5</v>
      </c>
      <c r="N2312">
        <v>1.9</v>
      </c>
      <c r="O2312">
        <v>1664</v>
      </c>
      <c r="P2312">
        <v>54</v>
      </c>
      <c r="Q2312">
        <v>38.4</v>
      </c>
      <c r="R2312">
        <v>28.5</v>
      </c>
      <c r="S2312" t="s">
        <v>34</v>
      </c>
      <c r="T2312" t="s">
        <v>24</v>
      </c>
    </row>
    <row r="2313" spans="1:20" x14ac:dyDescent="0.2">
      <c r="A2313">
        <v>2312</v>
      </c>
      <c r="B2313">
        <v>40</v>
      </c>
      <c r="C2313" t="s">
        <v>20</v>
      </c>
      <c r="D2313">
        <v>176</v>
      </c>
      <c r="E2313">
        <v>80</v>
      </c>
      <c r="F2313" t="s">
        <v>30</v>
      </c>
      <c r="G2313">
        <v>41</v>
      </c>
      <c r="H2313">
        <v>809</v>
      </c>
      <c r="I2313">
        <v>153</v>
      </c>
      <c r="J2313">
        <v>2376</v>
      </c>
      <c r="K2313">
        <v>1.59</v>
      </c>
      <c r="L2313" t="s">
        <v>31</v>
      </c>
      <c r="M2313">
        <v>6.7</v>
      </c>
      <c r="N2313">
        <v>1.9</v>
      </c>
      <c r="O2313">
        <v>1825</v>
      </c>
      <c r="P2313">
        <v>67</v>
      </c>
      <c r="Q2313">
        <v>38.4</v>
      </c>
      <c r="R2313">
        <v>28.5</v>
      </c>
      <c r="S2313" t="s">
        <v>34</v>
      </c>
      <c r="T2313" t="s">
        <v>28</v>
      </c>
    </row>
    <row r="2314" spans="1:20" x14ac:dyDescent="0.2">
      <c r="A2314">
        <v>2313</v>
      </c>
      <c r="B2314">
        <v>41</v>
      </c>
      <c r="C2314" t="s">
        <v>25</v>
      </c>
      <c r="D2314">
        <v>162</v>
      </c>
      <c r="E2314">
        <v>94</v>
      </c>
      <c r="F2314" t="s">
        <v>33</v>
      </c>
      <c r="G2314">
        <v>49</v>
      </c>
      <c r="H2314">
        <v>446</v>
      </c>
      <c r="I2314">
        <v>133</v>
      </c>
      <c r="J2314">
        <v>11699</v>
      </c>
      <c r="K2314">
        <v>5.86</v>
      </c>
      <c r="L2314" t="s">
        <v>36</v>
      </c>
      <c r="M2314">
        <v>9.1999999999999993</v>
      </c>
      <c r="N2314">
        <v>1.9</v>
      </c>
      <c r="O2314">
        <v>1846</v>
      </c>
      <c r="P2314">
        <v>52</v>
      </c>
      <c r="Q2314">
        <v>38.4</v>
      </c>
      <c r="R2314">
        <v>28.5</v>
      </c>
      <c r="S2314" t="s">
        <v>27</v>
      </c>
      <c r="T2314" t="s">
        <v>24</v>
      </c>
    </row>
    <row r="2315" spans="1:20" x14ac:dyDescent="0.2">
      <c r="A2315">
        <v>2314</v>
      </c>
      <c r="B2315">
        <v>21</v>
      </c>
      <c r="C2315" t="s">
        <v>29</v>
      </c>
      <c r="D2315">
        <v>169</v>
      </c>
      <c r="E2315">
        <v>65</v>
      </c>
      <c r="F2315" t="s">
        <v>26</v>
      </c>
      <c r="G2315">
        <v>63</v>
      </c>
      <c r="H2315">
        <v>162</v>
      </c>
      <c r="I2315">
        <v>86</v>
      </c>
      <c r="J2315">
        <v>7715</v>
      </c>
      <c r="K2315">
        <v>5.15</v>
      </c>
      <c r="L2315" t="s">
        <v>36</v>
      </c>
      <c r="M2315">
        <v>6.9</v>
      </c>
      <c r="N2315">
        <v>1.9</v>
      </c>
      <c r="O2315">
        <v>3226</v>
      </c>
      <c r="P2315">
        <v>59</v>
      </c>
      <c r="Q2315">
        <v>38.4</v>
      </c>
      <c r="R2315">
        <v>28.5</v>
      </c>
      <c r="S2315" t="s">
        <v>34</v>
      </c>
      <c r="T2315" t="s">
        <v>32</v>
      </c>
    </row>
    <row r="2316" spans="1:20" x14ac:dyDescent="0.2">
      <c r="A2316">
        <v>2315</v>
      </c>
      <c r="B2316">
        <v>51</v>
      </c>
      <c r="C2316" t="s">
        <v>25</v>
      </c>
      <c r="D2316">
        <v>165</v>
      </c>
      <c r="E2316">
        <v>90</v>
      </c>
      <c r="F2316" t="s">
        <v>21</v>
      </c>
      <c r="G2316">
        <v>105</v>
      </c>
      <c r="H2316">
        <v>747</v>
      </c>
      <c r="I2316">
        <v>93</v>
      </c>
      <c r="J2316">
        <v>2845</v>
      </c>
      <c r="K2316">
        <v>2.78</v>
      </c>
      <c r="L2316" t="s">
        <v>31</v>
      </c>
      <c r="M2316">
        <v>9.8000000000000007</v>
      </c>
      <c r="N2316">
        <v>1.9</v>
      </c>
      <c r="O2316">
        <v>2543</v>
      </c>
      <c r="P2316">
        <v>68</v>
      </c>
      <c r="Q2316">
        <v>38.4</v>
      </c>
      <c r="R2316">
        <v>28.5</v>
      </c>
      <c r="S2316" t="s">
        <v>34</v>
      </c>
      <c r="T2316" t="s">
        <v>24</v>
      </c>
    </row>
    <row r="2317" spans="1:20" x14ac:dyDescent="0.2">
      <c r="A2317">
        <v>2316</v>
      </c>
      <c r="B2317">
        <v>20</v>
      </c>
      <c r="C2317" t="s">
        <v>29</v>
      </c>
      <c r="D2317">
        <v>158</v>
      </c>
      <c r="E2317">
        <v>77</v>
      </c>
      <c r="F2317" t="s">
        <v>26</v>
      </c>
      <c r="G2317">
        <v>81</v>
      </c>
      <c r="H2317">
        <v>607</v>
      </c>
      <c r="I2317">
        <v>132</v>
      </c>
      <c r="J2317">
        <v>12075</v>
      </c>
      <c r="K2317">
        <v>7.65</v>
      </c>
      <c r="L2317" t="s">
        <v>31</v>
      </c>
      <c r="M2317">
        <v>6.5</v>
      </c>
      <c r="N2317">
        <v>1.9</v>
      </c>
      <c r="O2317">
        <v>2528</v>
      </c>
      <c r="P2317">
        <v>61</v>
      </c>
      <c r="Q2317">
        <v>38.4</v>
      </c>
      <c r="R2317">
        <v>28.5</v>
      </c>
      <c r="S2317" t="s">
        <v>23</v>
      </c>
      <c r="T2317" t="s">
        <v>24</v>
      </c>
    </row>
    <row r="2318" spans="1:20" x14ac:dyDescent="0.2">
      <c r="A2318">
        <v>2317</v>
      </c>
      <c r="B2318">
        <v>47</v>
      </c>
      <c r="C2318" t="s">
        <v>29</v>
      </c>
      <c r="D2318">
        <v>187</v>
      </c>
      <c r="E2318">
        <v>103</v>
      </c>
      <c r="F2318" t="s">
        <v>26</v>
      </c>
      <c r="G2318">
        <v>82</v>
      </c>
      <c r="H2318">
        <v>974</v>
      </c>
      <c r="I2318">
        <v>152</v>
      </c>
      <c r="J2318">
        <v>10753</v>
      </c>
      <c r="K2318">
        <v>10.9</v>
      </c>
      <c r="L2318" t="s">
        <v>36</v>
      </c>
      <c r="M2318">
        <v>9.6999999999999993</v>
      </c>
      <c r="N2318">
        <v>1.9</v>
      </c>
      <c r="O2318">
        <v>2418</v>
      </c>
      <c r="P2318">
        <v>69</v>
      </c>
      <c r="Q2318">
        <v>38.4</v>
      </c>
      <c r="R2318">
        <v>28.5</v>
      </c>
      <c r="S2318" t="s">
        <v>23</v>
      </c>
      <c r="T2318" t="s">
        <v>32</v>
      </c>
    </row>
    <row r="2319" spans="1:20" x14ac:dyDescent="0.2">
      <c r="A2319">
        <v>2318</v>
      </c>
      <c r="B2319">
        <v>28</v>
      </c>
      <c r="C2319" t="s">
        <v>20</v>
      </c>
      <c r="D2319">
        <v>155</v>
      </c>
      <c r="E2319">
        <v>56</v>
      </c>
      <c r="F2319" t="s">
        <v>21</v>
      </c>
      <c r="G2319">
        <v>77</v>
      </c>
      <c r="H2319">
        <v>833</v>
      </c>
      <c r="I2319">
        <v>103</v>
      </c>
      <c r="J2319">
        <v>10249</v>
      </c>
      <c r="K2319">
        <v>7.1</v>
      </c>
      <c r="L2319" t="s">
        <v>31</v>
      </c>
      <c r="M2319">
        <v>4.9000000000000004</v>
      </c>
      <c r="N2319">
        <v>1.9</v>
      </c>
      <c r="O2319">
        <v>3889</v>
      </c>
      <c r="P2319">
        <v>68</v>
      </c>
      <c r="Q2319">
        <v>38.4</v>
      </c>
      <c r="R2319">
        <v>28.5</v>
      </c>
      <c r="S2319" t="s">
        <v>34</v>
      </c>
      <c r="T2319" t="s">
        <v>32</v>
      </c>
    </row>
    <row r="2320" spans="1:20" x14ac:dyDescent="0.2">
      <c r="A2320">
        <v>2319</v>
      </c>
      <c r="B2320">
        <v>24</v>
      </c>
      <c r="C2320" t="s">
        <v>25</v>
      </c>
      <c r="D2320">
        <v>150</v>
      </c>
      <c r="E2320">
        <v>95</v>
      </c>
      <c r="F2320" t="s">
        <v>26</v>
      </c>
      <c r="G2320">
        <v>81</v>
      </c>
      <c r="H2320">
        <v>257</v>
      </c>
      <c r="I2320">
        <v>103</v>
      </c>
      <c r="J2320">
        <v>2301</v>
      </c>
      <c r="K2320">
        <v>5.63</v>
      </c>
      <c r="L2320" t="s">
        <v>31</v>
      </c>
      <c r="M2320">
        <v>7.7</v>
      </c>
      <c r="N2320">
        <v>1.9</v>
      </c>
      <c r="O2320">
        <v>2062</v>
      </c>
      <c r="P2320">
        <v>72</v>
      </c>
      <c r="Q2320">
        <v>38.4</v>
      </c>
      <c r="R2320">
        <v>28.5</v>
      </c>
      <c r="S2320" t="s">
        <v>27</v>
      </c>
      <c r="T2320" t="s">
        <v>32</v>
      </c>
    </row>
    <row r="2321" spans="1:20" x14ac:dyDescent="0.2">
      <c r="A2321">
        <v>2320</v>
      </c>
      <c r="B2321">
        <v>47</v>
      </c>
      <c r="C2321" t="s">
        <v>20</v>
      </c>
      <c r="D2321">
        <v>166</v>
      </c>
      <c r="E2321">
        <v>100</v>
      </c>
      <c r="F2321" t="s">
        <v>21</v>
      </c>
      <c r="G2321">
        <v>62</v>
      </c>
      <c r="H2321">
        <v>960</v>
      </c>
      <c r="I2321">
        <v>161</v>
      </c>
      <c r="J2321">
        <v>15174</v>
      </c>
      <c r="K2321">
        <v>1.27</v>
      </c>
      <c r="L2321" t="s">
        <v>36</v>
      </c>
      <c r="M2321">
        <v>4.7</v>
      </c>
      <c r="N2321">
        <v>1.9</v>
      </c>
      <c r="O2321">
        <v>3073</v>
      </c>
      <c r="P2321">
        <v>64</v>
      </c>
      <c r="Q2321">
        <v>38.4</v>
      </c>
      <c r="R2321">
        <v>28.5</v>
      </c>
      <c r="S2321" t="s">
        <v>23</v>
      </c>
      <c r="T2321" t="s">
        <v>24</v>
      </c>
    </row>
    <row r="2322" spans="1:20" x14ac:dyDescent="0.2">
      <c r="A2322">
        <v>2321</v>
      </c>
      <c r="B2322">
        <v>33</v>
      </c>
      <c r="C2322" t="s">
        <v>29</v>
      </c>
      <c r="D2322">
        <v>178</v>
      </c>
      <c r="E2322">
        <v>92</v>
      </c>
      <c r="F2322" t="s">
        <v>30</v>
      </c>
      <c r="G2322">
        <v>43</v>
      </c>
      <c r="H2322">
        <v>875</v>
      </c>
      <c r="I2322">
        <v>85</v>
      </c>
      <c r="J2322">
        <v>19423</v>
      </c>
      <c r="K2322">
        <v>9.8800000000000008</v>
      </c>
      <c r="L2322" t="s">
        <v>22</v>
      </c>
      <c r="M2322">
        <v>8</v>
      </c>
      <c r="N2322">
        <v>1.9</v>
      </c>
      <c r="O2322">
        <v>2116</v>
      </c>
      <c r="P2322">
        <v>73</v>
      </c>
      <c r="Q2322">
        <v>38.4</v>
      </c>
      <c r="R2322">
        <v>28.5</v>
      </c>
      <c r="S2322" t="s">
        <v>23</v>
      </c>
      <c r="T2322" t="s">
        <v>24</v>
      </c>
    </row>
    <row r="2323" spans="1:20" x14ac:dyDescent="0.2">
      <c r="A2323">
        <v>2322</v>
      </c>
      <c r="B2323">
        <v>51</v>
      </c>
      <c r="C2323" t="s">
        <v>20</v>
      </c>
      <c r="D2323">
        <v>175</v>
      </c>
      <c r="E2323">
        <v>81</v>
      </c>
      <c r="F2323" t="s">
        <v>26</v>
      </c>
      <c r="G2323">
        <v>68</v>
      </c>
      <c r="H2323">
        <v>436</v>
      </c>
      <c r="I2323">
        <v>172</v>
      </c>
      <c r="J2323">
        <v>7623</v>
      </c>
      <c r="K2323">
        <v>13.18</v>
      </c>
      <c r="L2323" t="s">
        <v>36</v>
      </c>
      <c r="M2323">
        <v>6.8</v>
      </c>
      <c r="N2323">
        <v>1.9</v>
      </c>
      <c r="O2323">
        <v>1905</v>
      </c>
      <c r="P2323">
        <v>81</v>
      </c>
      <c r="Q2323">
        <v>38.4</v>
      </c>
      <c r="R2323">
        <v>28.5</v>
      </c>
      <c r="S2323" t="s">
        <v>27</v>
      </c>
      <c r="T2323" t="s">
        <v>32</v>
      </c>
    </row>
    <row r="2324" spans="1:20" x14ac:dyDescent="0.2">
      <c r="A2324">
        <v>2323</v>
      </c>
      <c r="B2324">
        <v>37</v>
      </c>
      <c r="C2324" t="s">
        <v>20</v>
      </c>
      <c r="D2324">
        <v>189</v>
      </c>
      <c r="E2324">
        <v>75</v>
      </c>
      <c r="F2324" t="s">
        <v>21</v>
      </c>
      <c r="G2324">
        <v>99</v>
      </c>
      <c r="H2324">
        <v>830</v>
      </c>
      <c r="I2324">
        <v>127</v>
      </c>
      <c r="J2324">
        <v>11853</v>
      </c>
      <c r="K2324">
        <v>1.27</v>
      </c>
      <c r="L2324" t="s">
        <v>22</v>
      </c>
      <c r="M2324">
        <v>7.4</v>
      </c>
      <c r="N2324">
        <v>1.9</v>
      </c>
      <c r="O2324">
        <v>3030</v>
      </c>
      <c r="P2324">
        <v>59</v>
      </c>
      <c r="Q2324">
        <v>38.4</v>
      </c>
      <c r="R2324">
        <v>28.5</v>
      </c>
      <c r="S2324" t="s">
        <v>32</v>
      </c>
      <c r="T2324" t="s">
        <v>32</v>
      </c>
    </row>
    <row r="2325" spans="1:20" x14ac:dyDescent="0.2">
      <c r="A2325">
        <v>2324</v>
      </c>
      <c r="B2325">
        <v>42</v>
      </c>
      <c r="C2325" t="s">
        <v>20</v>
      </c>
      <c r="D2325">
        <v>184</v>
      </c>
      <c r="E2325">
        <v>76</v>
      </c>
      <c r="F2325" t="s">
        <v>30</v>
      </c>
      <c r="G2325">
        <v>62</v>
      </c>
      <c r="H2325">
        <v>105</v>
      </c>
      <c r="I2325">
        <v>89</v>
      </c>
      <c r="J2325">
        <v>13575</v>
      </c>
      <c r="K2325">
        <v>7.75</v>
      </c>
      <c r="L2325" t="s">
        <v>22</v>
      </c>
      <c r="M2325">
        <v>4.0999999999999996</v>
      </c>
      <c r="N2325">
        <v>1.9</v>
      </c>
      <c r="O2325">
        <v>3898</v>
      </c>
      <c r="P2325">
        <v>79</v>
      </c>
      <c r="Q2325">
        <v>38.4</v>
      </c>
      <c r="R2325">
        <v>28.5</v>
      </c>
      <c r="S2325" t="s">
        <v>23</v>
      </c>
      <c r="T2325" t="s">
        <v>24</v>
      </c>
    </row>
    <row r="2326" spans="1:20" x14ac:dyDescent="0.2">
      <c r="A2326">
        <v>2325</v>
      </c>
      <c r="B2326">
        <v>45</v>
      </c>
      <c r="C2326" t="s">
        <v>29</v>
      </c>
      <c r="D2326">
        <v>166</v>
      </c>
      <c r="E2326">
        <v>95</v>
      </c>
      <c r="F2326" t="s">
        <v>21</v>
      </c>
      <c r="G2326">
        <v>22</v>
      </c>
      <c r="H2326">
        <v>745</v>
      </c>
      <c r="I2326">
        <v>86</v>
      </c>
      <c r="J2326">
        <v>7444</v>
      </c>
      <c r="K2326">
        <v>11.05</v>
      </c>
      <c r="L2326" t="s">
        <v>36</v>
      </c>
      <c r="M2326">
        <v>5.3</v>
      </c>
      <c r="N2326">
        <v>1.9</v>
      </c>
      <c r="O2326">
        <v>3856</v>
      </c>
      <c r="P2326">
        <v>83</v>
      </c>
      <c r="Q2326">
        <v>38.4</v>
      </c>
      <c r="R2326">
        <v>28.5</v>
      </c>
      <c r="S2326" t="s">
        <v>34</v>
      </c>
      <c r="T2326" t="s">
        <v>24</v>
      </c>
    </row>
    <row r="2327" spans="1:20" x14ac:dyDescent="0.2">
      <c r="A2327">
        <v>2326</v>
      </c>
      <c r="B2327">
        <v>28</v>
      </c>
      <c r="C2327" t="s">
        <v>20</v>
      </c>
      <c r="D2327">
        <v>196</v>
      </c>
      <c r="E2327">
        <v>93</v>
      </c>
      <c r="F2327" t="s">
        <v>33</v>
      </c>
      <c r="G2327">
        <v>59</v>
      </c>
      <c r="H2327">
        <v>747</v>
      </c>
      <c r="I2327">
        <v>128</v>
      </c>
      <c r="J2327">
        <v>4431</v>
      </c>
      <c r="K2327">
        <v>7.55</v>
      </c>
      <c r="L2327" t="s">
        <v>31</v>
      </c>
      <c r="M2327">
        <v>4.5</v>
      </c>
      <c r="N2327">
        <v>1.9</v>
      </c>
      <c r="O2327">
        <v>2158</v>
      </c>
      <c r="P2327">
        <v>72</v>
      </c>
      <c r="Q2327">
        <v>38.4</v>
      </c>
      <c r="R2327">
        <v>28.5</v>
      </c>
      <c r="S2327" t="s">
        <v>34</v>
      </c>
      <c r="T2327" t="s">
        <v>28</v>
      </c>
    </row>
    <row r="2328" spans="1:20" x14ac:dyDescent="0.2">
      <c r="A2328">
        <v>2327</v>
      </c>
      <c r="B2328">
        <v>49</v>
      </c>
      <c r="C2328" t="s">
        <v>25</v>
      </c>
      <c r="D2328">
        <v>153</v>
      </c>
      <c r="E2328">
        <v>58</v>
      </c>
      <c r="F2328" t="s">
        <v>33</v>
      </c>
      <c r="G2328">
        <v>38</v>
      </c>
      <c r="H2328">
        <v>688</v>
      </c>
      <c r="I2328">
        <v>144</v>
      </c>
      <c r="J2328">
        <v>3898</v>
      </c>
      <c r="K2328">
        <v>11.35</v>
      </c>
      <c r="L2328" t="s">
        <v>31</v>
      </c>
      <c r="M2328">
        <v>8.5</v>
      </c>
      <c r="N2328">
        <v>1.9</v>
      </c>
      <c r="O2328">
        <v>3672</v>
      </c>
      <c r="P2328">
        <v>86</v>
      </c>
      <c r="Q2328">
        <v>38.4</v>
      </c>
      <c r="R2328">
        <v>28.5</v>
      </c>
      <c r="S2328" t="s">
        <v>34</v>
      </c>
      <c r="T2328" t="s">
        <v>24</v>
      </c>
    </row>
    <row r="2329" spans="1:20" x14ac:dyDescent="0.2">
      <c r="A2329">
        <v>2328</v>
      </c>
      <c r="B2329">
        <v>56</v>
      </c>
      <c r="C2329" t="s">
        <v>29</v>
      </c>
      <c r="D2329">
        <v>180</v>
      </c>
      <c r="E2329">
        <v>101</v>
      </c>
      <c r="F2329" t="s">
        <v>37</v>
      </c>
      <c r="G2329">
        <v>43</v>
      </c>
      <c r="H2329">
        <v>924</v>
      </c>
      <c r="I2329">
        <v>100</v>
      </c>
      <c r="J2329">
        <v>9259</v>
      </c>
      <c r="K2329">
        <v>11.13</v>
      </c>
      <c r="L2329" t="s">
        <v>31</v>
      </c>
      <c r="M2329">
        <v>6.7</v>
      </c>
      <c r="N2329">
        <v>1.9</v>
      </c>
      <c r="O2329">
        <v>1950</v>
      </c>
      <c r="P2329">
        <v>59</v>
      </c>
      <c r="Q2329">
        <v>38.4</v>
      </c>
      <c r="R2329">
        <v>28.5</v>
      </c>
      <c r="S2329" t="s">
        <v>27</v>
      </c>
      <c r="T2329" t="s">
        <v>32</v>
      </c>
    </row>
    <row r="2330" spans="1:20" x14ac:dyDescent="0.2">
      <c r="A2330">
        <v>2329</v>
      </c>
      <c r="B2330">
        <v>22</v>
      </c>
      <c r="C2330" t="s">
        <v>25</v>
      </c>
      <c r="D2330">
        <v>174</v>
      </c>
      <c r="E2330">
        <v>105</v>
      </c>
      <c r="F2330" t="s">
        <v>33</v>
      </c>
      <c r="G2330">
        <v>37</v>
      </c>
      <c r="H2330">
        <v>132</v>
      </c>
      <c r="I2330">
        <v>123</v>
      </c>
      <c r="J2330">
        <v>1757</v>
      </c>
      <c r="K2330">
        <v>14.52</v>
      </c>
      <c r="L2330" t="s">
        <v>22</v>
      </c>
      <c r="M2330">
        <v>4.4000000000000004</v>
      </c>
      <c r="N2330">
        <v>1.9</v>
      </c>
      <c r="O2330">
        <v>3199</v>
      </c>
      <c r="P2330">
        <v>58</v>
      </c>
      <c r="Q2330">
        <v>38.4</v>
      </c>
      <c r="R2330">
        <v>28.5</v>
      </c>
      <c r="S2330" t="s">
        <v>27</v>
      </c>
      <c r="T2330" t="s">
        <v>24</v>
      </c>
    </row>
    <row r="2331" spans="1:20" x14ac:dyDescent="0.2">
      <c r="A2331">
        <v>2330</v>
      </c>
      <c r="B2331">
        <v>23</v>
      </c>
      <c r="C2331" t="s">
        <v>25</v>
      </c>
      <c r="D2331">
        <v>156</v>
      </c>
      <c r="E2331">
        <v>79</v>
      </c>
      <c r="F2331" t="s">
        <v>26</v>
      </c>
      <c r="G2331">
        <v>119</v>
      </c>
      <c r="H2331">
        <v>274</v>
      </c>
      <c r="I2331">
        <v>117</v>
      </c>
      <c r="J2331">
        <v>12342</v>
      </c>
      <c r="K2331">
        <v>14.11</v>
      </c>
      <c r="L2331" t="s">
        <v>36</v>
      </c>
      <c r="M2331">
        <v>8.5</v>
      </c>
      <c r="N2331">
        <v>1.9</v>
      </c>
      <c r="O2331">
        <v>2709</v>
      </c>
      <c r="P2331">
        <v>64</v>
      </c>
      <c r="Q2331">
        <v>38.4</v>
      </c>
      <c r="R2331">
        <v>28.5</v>
      </c>
      <c r="S2331" t="s">
        <v>32</v>
      </c>
      <c r="T2331" t="s">
        <v>28</v>
      </c>
    </row>
    <row r="2332" spans="1:20" x14ac:dyDescent="0.2">
      <c r="A2332">
        <v>2331</v>
      </c>
      <c r="B2332">
        <v>26</v>
      </c>
      <c r="C2332" t="s">
        <v>20</v>
      </c>
      <c r="D2332">
        <v>189</v>
      </c>
      <c r="E2332">
        <v>109</v>
      </c>
      <c r="F2332" t="s">
        <v>35</v>
      </c>
      <c r="G2332">
        <v>32</v>
      </c>
      <c r="H2332">
        <v>736</v>
      </c>
      <c r="I2332">
        <v>149</v>
      </c>
      <c r="J2332">
        <v>14511</v>
      </c>
      <c r="K2332">
        <v>8.5299999999999994</v>
      </c>
      <c r="L2332" t="s">
        <v>22</v>
      </c>
      <c r="M2332">
        <v>7.5</v>
      </c>
      <c r="N2332">
        <v>1.9</v>
      </c>
      <c r="O2332">
        <v>3250</v>
      </c>
      <c r="P2332">
        <v>78</v>
      </c>
      <c r="Q2332">
        <v>38.4</v>
      </c>
      <c r="R2332">
        <v>28.5</v>
      </c>
      <c r="S2332" t="s">
        <v>32</v>
      </c>
      <c r="T2332" t="s">
        <v>24</v>
      </c>
    </row>
    <row r="2333" spans="1:20" x14ac:dyDescent="0.2">
      <c r="A2333">
        <v>2332</v>
      </c>
      <c r="B2333">
        <v>28</v>
      </c>
      <c r="C2333" t="s">
        <v>20</v>
      </c>
      <c r="D2333">
        <v>199</v>
      </c>
      <c r="E2333">
        <v>70</v>
      </c>
      <c r="F2333" t="s">
        <v>21</v>
      </c>
      <c r="G2333">
        <v>89</v>
      </c>
      <c r="H2333">
        <v>719</v>
      </c>
      <c r="I2333">
        <v>106</v>
      </c>
      <c r="J2333">
        <v>16224</v>
      </c>
      <c r="K2333">
        <v>13.53</v>
      </c>
      <c r="L2333" t="s">
        <v>31</v>
      </c>
      <c r="M2333">
        <v>4.2</v>
      </c>
      <c r="N2333">
        <v>1.9</v>
      </c>
      <c r="O2333">
        <v>2164</v>
      </c>
      <c r="P2333">
        <v>58</v>
      </c>
      <c r="Q2333">
        <v>38.4</v>
      </c>
      <c r="R2333">
        <v>28.5</v>
      </c>
      <c r="S2333" t="s">
        <v>32</v>
      </c>
      <c r="T2333" t="s">
        <v>32</v>
      </c>
    </row>
    <row r="2334" spans="1:20" x14ac:dyDescent="0.2">
      <c r="A2334">
        <v>2333</v>
      </c>
      <c r="B2334">
        <v>27</v>
      </c>
      <c r="C2334" t="s">
        <v>20</v>
      </c>
      <c r="D2334">
        <v>175</v>
      </c>
      <c r="E2334">
        <v>66</v>
      </c>
      <c r="F2334" t="s">
        <v>30</v>
      </c>
      <c r="G2334">
        <v>47</v>
      </c>
      <c r="H2334">
        <v>975</v>
      </c>
      <c r="I2334">
        <v>153</v>
      </c>
      <c r="J2334">
        <v>13828</v>
      </c>
      <c r="K2334">
        <v>14.97</v>
      </c>
      <c r="L2334" t="s">
        <v>36</v>
      </c>
      <c r="M2334">
        <v>7.9</v>
      </c>
      <c r="N2334">
        <v>1.9</v>
      </c>
      <c r="O2334">
        <v>2656</v>
      </c>
      <c r="P2334">
        <v>76</v>
      </c>
      <c r="Q2334">
        <v>38.4</v>
      </c>
      <c r="R2334">
        <v>28.5</v>
      </c>
      <c r="S2334" t="s">
        <v>32</v>
      </c>
      <c r="T2334" t="s">
        <v>24</v>
      </c>
    </row>
    <row r="2335" spans="1:20" x14ac:dyDescent="0.2">
      <c r="A2335">
        <v>2334</v>
      </c>
      <c r="B2335">
        <v>43</v>
      </c>
      <c r="C2335" t="s">
        <v>29</v>
      </c>
      <c r="D2335">
        <v>163</v>
      </c>
      <c r="E2335">
        <v>50</v>
      </c>
      <c r="F2335" t="s">
        <v>26</v>
      </c>
      <c r="G2335">
        <v>35</v>
      </c>
      <c r="H2335">
        <v>890</v>
      </c>
      <c r="I2335">
        <v>162</v>
      </c>
      <c r="J2335">
        <v>13585</v>
      </c>
      <c r="K2335">
        <v>14.67</v>
      </c>
      <c r="L2335" t="s">
        <v>31</v>
      </c>
      <c r="M2335">
        <v>8.3000000000000007</v>
      </c>
      <c r="N2335">
        <v>1.9</v>
      </c>
      <c r="O2335">
        <v>1532</v>
      </c>
      <c r="P2335">
        <v>82</v>
      </c>
      <c r="Q2335">
        <v>38.4</v>
      </c>
      <c r="R2335">
        <v>28.5</v>
      </c>
      <c r="S2335" t="s">
        <v>27</v>
      </c>
      <c r="T2335" t="s">
        <v>28</v>
      </c>
    </row>
    <row r="2336" spans="1:20" x14ac:dyDescent="0.2">
      <c r="A2336">
        <v>2335</v>
      </c>
      <c r="B2336">
        <v>49</v>
      </c>
      <c r="C2336" t="s">
        <v>25</v>
      </c>
      <c r="D2336">
        <v>196</v>
      </c>
      <c r="E2336">
        <v>54</v>
      </c>
      <c r="F2336" t="s">
        <v>21</v>
      </c>
      <c r="G2336">
        <v>63</v>
      </c>
      <c r="H2336">
        <v>151</v>
      </c>
      <c r="I2336">
        <v>143</v>
      </c>
      <c r="J2336">
        <v>6192</v>
      </c>
      <c r="K2336">
        <v>3.54</v>
      </c>
      <c r="L2336" t="s">
        <v>31</v>
      </c>
      <c r="M2336">
        <v>6.7</v>
      </c>
      <c r="N2336">
        <v>1.9</v>
      </c>
      <c r="O2336">
        <v>3109</v>
      </c>
      <c r="P2336">
        <v>84</v>
      </c>
      <c r="Q2336">
        <v>38.4</v>
      </c>
      <c r="R2336">
        <v>28.5</v>
      </c>
      <c r="S2336" t="s">
        <v>34</v>
      </c>
      <c r="T2336" t="s">
        <v>28</v>
      </c>
    </row>
    <row r="2337" spans="1:20" x14ac:dyDescent="0.2">
      <c r="A2337">
        <v>2336</v>
      </c>
      <c r="B2337">
        <v>24</v>
      </c>
      <c r="C2337" t="s">
        <v>20</v>
      </c>
      <c r="D2337">
        <v>189</v>
      </c>
      <c r="E2337">
        <v>102</v>
      </c>
      <c r="F2337" t="s">
        <v>37</v>
      </c>
      <c r="G2337">
        <v>119</v>
      </c>
      <c r="H2337">
        <v>654</v>
      </c>
      <c r="I2337">
        <v>119</v>
      </c>
      <c r="J2337">
        <v>17775</v>
      </c>
      <c r="K2337">
        <v>1.01</v>
      </c>
      <c r="L2337" t="s">
        <v>31</v>
      </c>
      <c r="M2337">
        <v>8.5</v>
      </c>
      <c r="N2337">
        <v>1.9</v>
      </c>
      <c r="O2337">
        <v>3073</v>
      </c>
      <c r="P2337">
        <v>59</v>
      </c>
      <c r="Q2337">
        <v>38.4</v>
      </c>
      <c r="R2337">
        <v>28.5</v>
      </c>
      <c r="S2337" t="s">
        <v>34</v>
      </c>
      <c r="T2337" t="s">
        <v>28</v>
      </c>
    </row>
    <row r="2338" spans="1:20" x14ac:dyDescent="0.2">
      <c r="A2338">
        <v>2337</v>
      </c>
      <c r="B2338">
        <v>41</v>
      </c>
      <c r="C2338" t="s">
        <v>20</v>
      </c>
      <c r="D2338">
        <v>171</v>
      </c>
      <c r="E2338">
        <v>59</v>
      </c>
      <c r="F2338" t="s">
        <v>35</v>
      </c>
      <c r="G2338">
        <v>96</v>
      </c>
      <c r="H2338">
        <v>917</v>
      </c>
      <c r="I2338">
        <v>107</v>
      </c>
      <c r="J2338">
        <v>17606</v>
      </c>
      <c r="K2338">
        <v>8.61</v>
      </c>
      <c r="L2338" t="s">
        <v>31</v>
      </c>
      <c r="M2338">
        <v>7.4</v>
      </c>
      <c r="N2338">
        <v>1.9</v>
      </c>
      <c r="O2338">
        <v>1526</v>
      </c>
      <c r="P2338">
        <v>85</v>
      </c>
      <c r="Q2338">
        <v>38.4</v>
      </c>
      <c r="R2338">
        <v>28.5</v>
      </c>
      <c r="S2338" t="s">
        <v>34</v>
      </c>
      <c r="T2338" t="s">
        <v>32</v>
      </c>
    </row>
    <row r="2339" spans="1:20" x14ac:dyDescent="0.2">
      <c r="A2339">
        <v>2338</v>
      </c>
      <c r="B2339">
        <v>36</v>
      </c>
      <c r="C2339" t="s">
        <v>25</v>
      </c>
      <c r="D2339">
        <v>170</v>
      </c>
      <c r="E2339">
        <v>89</v>
      </c>
      <c r="F2339" t="s">
        <v>26</v>
      </c>
      <c r="G2339">
        <v>82</v>
      </c>
      <c r="H2339">
        <v>751</v>
      </c>
      <c r="I2339">
        <v>103</v>
      </c>
      <c r="J2339">
        <v>13121</v>
      </c>
      <c r="K2339">
        <v>11.03</v>
      </c>
      <c r="L2339" t="s">
        <v>36</v>
      </c>
      <c r="M2339">
        <v>8.6</v>
      </c>
      <c r="N2339">
        <v>1.9</v>
      </c>
      <c r="O2339">
        <v>3808</v>
      </c>
      <c r="P2339">
        <v>64</v>
      </c>
      <c r="Q2339">
        <v>38.4</v>
      </c>
      <c r="R2339">
        <v>28.5</v>
      </c>
      <c r="S2339" t="s">
        <v>32</v>
      </c>
      <c r="T2339" t="s">
        <v>28</v>
      </c>
    </row>
    <row r="2340" spans="1:20" x14ac:dyDescent="0.2">
      <c r="A2340">
        <v>2339</v>
      </c>
      <c r="B2340">
        <v>36</v>
      </c>
      <c r="C2340" t="s">
        <v>29</v>
      </c>
      <c r="D2340">
        <v>155</v>
      </c>
      <c r="E2340">
        <v>97</v>
      </c>
      <c r="F2340" t="s">
        <v>35</v>
      </c>
      <c r="G2340">
        <v>50</v>
      </c>
      <c r="H2340">
        <v>266</v>
      </c>
      <c r="I2340">
        <v>140</v>
      </c>
      <c r="J2340">
        <v>9439</v>
      </c>
      <c r="K2340">
        <v>5.65</v>
      </c>
      <c r="L2340" t="s">
        <v>31</v>
      </c>
      <c r="M2340">
        <v>8.1</v>
      </c>
      <c r="N2340">
        <v>1.9</v>
      </c>
      <c r="O2340">
        <v>2664</v>
      </c>
      <c r="P2340">
        <v>68</v>
      </c>
      <c r="Q2340">
        <v>38.4</v>
      </c>
      <c r="R2340">
        <v>28.5</v>
      </c>
      <c r="S2340" t="s">
        <v>34</v>
      </c>
      <c r="T2340" t="s">
        <v>28</v>
      </c>
    </row>
    <row r="2341" spans="1:20" x14ac:dyDescent="0.2">
      <c r="A2341">
        <v>2340</v>
      </c>
      <c r="B2341">
        <v>18</v>
      </c>
      <c r="C2341" t="s">
        <v>20</v>
      </c>
      <c r="D2341">
        <v>155</v>
      </c>
      <c r="E2341">
        <v>66</v>
      </c>
      <c r="F2341" t="s">
        <v>35</v>
      </c>
      <c r="G2341">
        <v>71</v>
      </c>
      <c r="H2341">
        <v>261</v>
      </c>
      <c r="I2341">
        <v>176</v>
      </c>
      <c r="J2341">
        <v>3719</v>
      </c>
      <c r="K2341">
        <v>9.7899999999999991</v>
      </c>
      <c r="L2341" t="s">
        <v>31</v>
      </c>
      <c r="M2341">
        <v>8.1</v>
      </c>
      <c r="N2341">
        <v>1.9</v>
      </c>
      <c r="O2341">
        <v>2749</v>
      </c>
      <c r="P2341">
        <v>53</v>
      </c>
      <c r="Q2341">
        <v>38.4</v>
      </c>
      <c r="R2341">
        <v>28.5</v>
      </c>
      <c r="S2341" t="s">
        <v>34</v>
      </c>
      <c r="T2341" t="s">
        <v>28</v>
      </c>
    </row>
    <row r="2342" spans="1:20" x14ac:dyDescent="0.2">
      <c r="A2342">
        <v>2341</v>
      </c>
      <c r="B2342">
        <v>42</v>
      </c>
      <c r="C2342" t="s">
        <v>25</v>
      </c>
      <c r="D2342">
        <v>165</v>
      </c>
      <c r="E2342">
        <v>118</v>
      </c>
      <c r="F2342" t="s">
        <v>37</v>
      </c>
      <c r="G2342">
        <v>101</v>
      </c>
      <c r="H2342">
        <v>363</v>
      </c>
      <c r="I2342">
        <v>122</v>
      </c>
      <c r="J2342">
        <v>2044</v>
      </c>
      <c r="K2342">
        <v>9.18</v>
      </c>
      <c r="L2342" t="s">
        <v>36</v>
      </c>
      <c r="M2342">
        <v>4.7</v>
      </c>
      <c r="N2342">
        <v>1.9</v>
      </c>
      <c r="O2342">
        <v>3700</v>
      </c>
      <c r="P2342">
        <v>73</v>
      </c>
      <c r="Q2342">
        <v>38.4</v>
      </c>
      <c r="R2342">
        <v>28.5</v>
      </c>
      <c r="S2342" t="s">
        <v>27</v>
      </c>
      <c r="T2342" t="s">
        <v>28</v>
      </c>
    </row>
    <row r="2343" spans="1:20" x14ac:dyDescent="0.2">
      <c r="A2343">
        <v>2342</v>
      </c>
      <c r="B2343">
        <v>55</v>
      </c>
      <c r="C2343" t="s">
        <v>20</v>
      </c>
      <c r="D2343">
        <v>178</v>
      </c>
      <c r="E2343">
        <v>50</v>
      </c>
      <c r="F2343" t="s">
        <v>33</v>
      </c>
      <c r="G2343">
        <v>114</v>
      </c>
      <c r="H2343">
        <v>818</v>
      </c>
      <c r="I2343">
        <v>171</v>
      </c>
      <c r="J2343">
        <v>18610</v>
      </c>
      <c r="K2343">
        <v>9.57</v>
      </c>
      <c r="L2343" t="s">
        <v>31</v>
      </c>
      <c r="M2343">
        <v>7.9</v>
      </c>
      <c r="N2343">
        <v>1.9</v>
      </c>
      <c r="O2343">
        <v>2585</v>
      </c>
      <c r="P2343">
        <v>61</v>
      </c>
      <c r="Q2343">
        <v>38.4</v>
      </c>
      <c r="R2343">
        <v>28.5</v>
      </c>
      <c r="S2343" t="s">
        <v>32</v>
      </c>
      <c r="T2343" t="s">
        <v>28</v>
      </c>
    </row>
    <row r="2344" spans="1:20" x14ac:dyDescent="0.2">
      <c r="A2344">
        <v>2343</v>
      </c>
      <c r="B2344">
        <v>55</v>
      </c>
      <c r="C2344" t="s">
        <v>29</v>
      </c>
      <c r="D2344">
        <v>187</v>
      </c>
      <c r="E2344">
        <v>119</v>
      </c>
      <c r="F2344" t="s">
        <v>37</v>
      </c>
      <c r="G2344">
        <v>105</v>
      </c>
      <c r="H2344">
        <v>222</v>
      </c>
      <c r="I2344">
        <v>119</v>
      </c>
      <c r="J2344">
        <v>13462</v>
      </c>
      <c r="K2344">
        <v>3.35</v>
      </c>
      <c r="L2344" t="s">
        <v>36</v>
      </c>
      <c r="M2344">
        <v>5.6</v>
      </c>
      <c r="N2344">
        <v>1.9</v>
      </c>
      <c r="O2344">
        <v>2058</v>
      </c>
      <c r="P2344">
        <v>65</v>
      </c>
      <c r="Q2344">
        <v>38.4</v>
      </c>
      <c r="R2344">
        <v>28.5</v>
      </c>
      <c r="S2344" t="s">
        <v>34</v>
      </c>
      <c r="T2344" t="s">
        <v>28</v>
      </c>
    </row>
    <row r="2345" spans="1:20" x14ac:dyDescent="0.2">
      <c r="A2345">
        <v>2344</v>
      </c>
      <c r="B2345">
        <v>53</v>
      </c>
      <c r="C2345" t="s">
        <v>25</v>
      </c>
      <c r="D2345">
        <v>181</v>
      </c>
      <c r="E2345">
        <v>70</v>
      </c>
      <c r="F2345" t="s">
        <v>26</v>
      </c>
      <c r="G2345">
        <v>45</v>
      </c>
      <c r="H2345">
        <v>906</v>
      </c>
      <c r="I2345">
        <v>136</v>
      </c>
      <c r="J2345">
        <v>14979</v>
      </c>
      <c r="K2345">
        <v>3.88</v>
      </c>
      <c r="L2345" t="s">
        <v>36</v>
      </c>
      <c r="M2345">
        <v>9.5</v>
      </c>
      <c r="N2345">
        <v>1.9</v>
      </c>
      <c r="O2345">
        <v>3917</v>
      </c>
      <c r="P2345">
        <v>77</v>
      </c>
      <c r="Q2345">
        <v>38.4</v>
      </c>
      <c r="R2345">
        <v>28.5</v>
      </c>
      <c r="S2345" t="s">
        <v>34</v>
      </c>
      <c r="T2345" t="s">
        <v>32</v>
      </c>
    </row>
    <row r="2346" spans="1:20" x14ac:dyDescent="0.2">
      <c r="A2346">
        <v>2345</v>
      </c>
      <c r="B2346">
        <v>51</v>
      </c>
      <c r="C2346" t="s">
        <v>20</v>
      </c>
      <c r="D2346">
        <v>194</v>
      </c>
      <c r="E2346">
        <v>67</v>
      </c>
      <c r="F2346" t="s">
        <v>30</v>
      </c>
      <c r="G2346">
        <v>113</v>
      </c>
      <c r="H2346">
        <v>453</v>
      </c>
      <c r="I2346">
        <v>126</v>
      </c>
      <c r="J2346">
        <v>9187</v>
      </c>
      <c r="K2346">
        <v>5.0199999999999996</v>
      </c>
      <c r="L2346" t="s">
        <v>22</v>
      </c>
      <c r="M2346">
        <v>4.5</v>
      </c>
      <c r="N2346">
        <v>1.9</v>
      </c>
      <c r="O2346">
        <v>3183</v>
      </c>
      <c r="P2346">
        <v>59</v>
      </c>
      <c r="Q2346">
        <v>38.4</v>
      </c>
      <c r="R2346">
        <v>28.5</v>
      </c>
      <c r="S2346" t="s">
        <v>23</v>
      </c>
      <c r="T2346" t="s">
        <v>28</v>
      </c>
    </row>
    <row r="2347" spans="1:20" x14ac:dyDescent="0.2">
      <c r="A2347">
        <v>2346</v>
      </c>
      <c r="B2347">
        <v>58</v>
      </c>
      <c r="C2347" t="s">
        <v>25</v>
      </c>
      <c r="D2347">
        <v>179</v>
      </c>
      <c r="E2347">
        <v>98</v>
      </c>
      <c r="F2347" t="s">
        <v>35</v>
      </c>
      <c r="G2347">
        <v>70</v>
      </c>
      <c r="H2347">
        <v>209</v>
      </c>
      <c r="I2347">
        <v>138</v>
      </c>
      <c r="J2347">
        <v>1611</v>
      </c>
      <c r="K2347">
        <v>4.4800000000000004</v>
      </c>
      <c r="L2347" t="s">
        <v>31</v>
      </c>
      <c r="M2347">
        <v>9.1</v>
      </c>
      <c r="N2347">
        <v>1.9</v>
      </c>
      <c r="O2347">
        <v>2463</v>
      </c>
      <c r="P2347">
        <v>77</v>
      </c>
      <c r="Q2347">
        <v>38.4</v>
      </c>
      <c r="R2347">
        <v>28.5</v>
      </c>
      <c r="S2347" t="s">
        <v>23</v>
      </c>
      <c r="T2347" t="s">
        <v>32</v>
      </c>
    </row>
    <row r="2348" spans="1:20" x14ac:dyDescent="0.2">
      <c r="A2348">
        <v>2347</v>
      </c>
      <c r="B2348">
        <v>53</v>
      </c>
      <c r="C2348" t="s">
        <v>20</v>
      </c>
      <c r="D2348">
        <v>156</v>
      </c>
      <c r="E2348">
        <v>64</v>
      </c>
      <c r="F2348" t="s">
        <v>30</v>
      </c>
      <c r="G2348">
        <v>119</v>
      </c>
      <c r="H2348">
        <v>120</v>
      </c>
      <c r="I2348">
        <v>131</v>
      </c>
      <c r="J2348">
        <v>6009</v>
      </c>
      <c r="K2348">
        <v>0.63</v>
      </c>
      <c r="L2348" t="s">
        <v>31</v>
      </c>
      <c r="M2348">
        <v>6</v>
      </c>
      <c r="N2348">
        <v>1.9</v>
      </c>
      <c r="O2348">
        <v>2845</v>
      </c>
      <c r="P2348">
        <v>56</v>
      </c>
      <c r="Q2348">
        <v>38.4</v>
      </c>
      <c r="R2348">
        <v>28.5</v>
      </c>
      <c r="S2348" t="s">
        <v>27</v>
      </c>
      <c r="T2348" t="s">
        <v>32</v>
      </c>
    </row>
    <row r="2349" spans="1:20" x14ac:dyDescent="0.2">
      <c r="A2349">
        <v>2348</v>
      </c>
      <c r="B2349">
        <v>53</v>
      </c>
      <c r="C2349" t="s">
        <v>25</v>
      </c>
      <c r="D2349">
        <v>163</v>
      </c>
      <c r="E2349">
        <v>57</v>
      </c>
      <c r="F2349" t="s">
        <v>21</v>
      </c>
      <c r="G2349">
        <v>46</v>
      </c>
      <c r="H2349">
        <v>755</v>
      </c>
      <c r="I2349">
        <v>164</v>
      </c>
      <c r="J2349">
        <v>10222</v>
      </c>
      <c r="K2349">
        <v>11.65</v>
      </c>
      <c r="L2349" t="s">
        <v>22</v>
      </c>
      <c r="M2349">
        <v>5.4</v>
      </c>
      <c r="N2349">
        <v>1.9</v>
      </c>
      <c r="O2349">
        <v>2816</v>
      </c>
      <c r="P2349">
        <v>86</v>
      </c>
      <c r="Q2349">
        <v>38.4</v>
      </c>
      <c r="R2349">
        <v>28.5</v>
      </c>
      <c r="S2349" t="s">
        <v>27</v>
      </c>
      <c r="T2349" t="s">
        <v>24</v>
      </c>
    </row>
    <row r="2350" spans="1:20" x14ac:dyDescent="0.2">
      <c r="A2350">
        <v>2349</v>
      </c>
      <c r="B2350">
        <v>46</v>
      </c>
      <c r="C2350" t="s">
        <v>25</v>
      </c>
      <c r="D2350">
        <v>190</v>
      </c>
      <c r="E2350">
        <v>62</v>
      </c>
      <c r="F2350" t="s">
        <v>37</v>
      </c>
      <c r="G2350">
        <v>109</v>
      </c>
      <c r="H2350">
        <v>931</v>
      </c>
      <c r="I2350">
        <v>107</v>
      </c>
      <c r="J2350">
        <v>10357</v>
      </c>
      <c r="K2350">
        <v>4.04</v>
      </c>
      <c r="L2350" t="s">
        <v>31</v>
      </c>
      <c r="M2350">
        <v>7.3</v>
      </c>
      <c r="N2350">
        <v>1.9</v>
      </c>
      <c r="O2350">
        <v>1969</v>
      </c>
      <c r="P2350">
        <v>73</v>
      </c>
      <c r="Q2350">
        <v>38.4</v>
      </c>
      <c r="R2350">
        <v>28.5</v>
      </c>
      <c r="S2350" t="s">
        <v>34</v>
      </c>
      <c r="T2350" t="s">
        <v>32</v>
      </c>
    </row>
    <row r="2351" spans="1:20" x14ac:dyDescent="0.2">
      <c r="A2351">
        <v>2350</v>
      </c>
      <c r="B2351">
        <v>41</v>
      </c>
      <c r="C2351" t="s">
        <v>20</v>
      </c>
      <c r="D2351">
        <v>195</v>
      </c>
      <c r="E2351">
        <v>72</v>
      </c>
      <c r="F2351" t="s">
        <v>35</v>
      </c>
      <c r="G2351">
        <v>35</v>
      </c>
      <c r="H2351">
        <v>728</v>
      </c>
      <c r="I2351">
        <v>168</v>
      </c>
      <c r="J2351">
        <v>19908</v>
      </c>
      <c r="K2351">
        <v>4.0999999999999996</v>
      </c>
      <c r="L2351" t="s">
        <v>22</v>
      </c>
      <c r="M2351">
        <v>5.3</v>
      </c>
      <c r="N2351">
        <v>1.9</v>
      </c>
      <c r="O2351">
        <v>3442</v>
      </c>
      <c r="P2351">
        <v>86</v>
      </c>
      <c r="Q2351">
        <v>38.4</v>
      </c>
      <c r="R2351">
        <v>28.5</v>
      </c>
      <c r="S2351" t="s">
        <v>27</v>
      </c>
      <c r="T2351" t="s">
        <v>24</v>
      </c>
    </row>
    <row r="2352" spans="1:20" x14ac:dyDescent="0.2">
      <c r="A2352">
        <v>2351</v>
      </c>
      <c r="B2352">
        <v>19</v>
      </c>
      <c r="C2352" t="s">
        <v>29</v>
      </c>
      <c r="D2352">
        <v>172</v>
      </c>
      <c r="E2352">
        <v>99</v>
      </c>
      <c r="F2352" t="s">
        <v>21</v>
      </c>
      <c r="G2352">
        <v>47</v>
      </c>
      <c r="H2352">
        <v>316</v>
      </c>
      <c r="I2352">
        <v>95</v>
      </c>
      <c r="J2352">
        <v>15979</v>
      </c>
      <c r="K2352">
        <v>12.35</v>
      </c>
      <c r="L2352" t="s">
        <v>31</v>
      </c>
      <c r="M2352">
        <v>5.5</v>
      </c>
      <c r="N2352">
        <v>1.9</v>
      </c>
      <c r="O2352">
        <v>1833</v>
      </c>
      <c r="P2352">
        <v>72</v>
      </c>
      <c r="Q2352">
        <v>38.4</v>
      </c>
      <c r="R2352">
        <v>28.5</v>
      </c>
      <c r="S2352" t="s">
        <v>32</v>
      </c>
      <c r="T2352" t="s">
        <v>28</v>
      </c>
    </row>
    <row r="2353" spans="1:20" x14ac:dyDescent="0.2">
      <c r="A2353">
        <v>2352</v>
      </c>
      <c r="B2353">
        <v>30</v>
      </c>
      <c r="C2353" t="s">
        <v>29</v>
      </c>
      <c r="D2353">
        <v>170</v>
      </c>
      <c r="E2353">
        <v>95</v>
      </c>
      <c r="F2353" t="s">
        <v>26</v>
      </c>
      <c r="G2353">
        <v>117</v>
      </c>
      <c r="H2353">
        <v>923</v>
      </c>
      <c r="I2353">
        <v>115</v>
      </c>
      <c r="J2353">
        <v>6627</v>
      </c>
      <c r="K2353">
        <v>13.06</v>
      </c>
      <c r="L2353" t="s">
        <v>22</v>
      </c>
      <c r="M2353">
        <v>8.5</v>
      </c>
      <c r="N2353">
        <v>1.9</v>
      </c>
      <c r="O2353">
        <v>3094</v>
      </c>
      <c r="P2353">
        <v>62</v>
      </c>
      <c r="Q2353">
        <v>38.4</v>
      </c>
      <c r="R2353">
        <v>28.5</v>
      </c>
      <c r="S2353" t="s">
        <v>34</v>
      </c>
      <c r="T2353" t="s">
        <v>24</v>
      </c>
    </row>
    <row r="2354" spans="1:20" x14ac:dyDescent="0.2">
      <c r="A2354">
        <v>2353</v>
      </c>
      <c r="B2354">
        <v>21</v>
      </c>
      <c r="C2354" t="s">
        <v>20</v>
      </c>
      <c r="D2354">
        <v>152</v>
      </c>
      <c r="E2354">
        <v>68</v>
      </c>
      <c r="F2354" t="s">
        <v>35</v>
      </c>
      <c r="G2354">
        <v>36</v>
      </c>
      <c r="H2354">
        <v>209</v>
      </c>
      <c r="I2354">
        <v>113</v>
      </c>
      <c r="J2354">
        <v>16461</v>
      </c>
      <c r="K2354">
        <v>6.88</v>
      </c>
      <c r="L2354" t="s">
        <v>31</v>
      </c>
      <c r="M2354">
        <v>9.4</v>
      </c>
      <c r="N2354">
        <v>1.9</v>
      </c>
      <c r="O2354">
        <v>2751</v>
      </c>
      <c r="P2354">
        <v>86</v>
      </c>
      <c r="Q2354">
        <v>38.4</v>
      </c>
      <c r="R2354">
        <v>28.5</v>
      </c>
      <c r="S2354" t="s">
        <v>32</v>
      </c>
      <c r="T2354" t="s">
        <v>32</v>
      </c>
    </row>
    <row r="2355" spans="1:20" x14ac:dyDescent="0.2">
      <c r="A2355">
        <v>2354</v>
      </c>
      <c r="B2355">
        <v>20</v>
      </c>
      <c r="C2355" t="s">
        <v>25</v>
      </c>
      <c r="D2355">
        <v>164</v>
      </c>
      <c r="E2355">
        <v>111</v>
      </c>
      <c r="F2355" t="s">
        <v>30</v>
      </c>
      <c r="G2355">
        <v>11</v>
      </c>
      <c r="H2355">
        <v>814</v>
      </c>
      <c r="I2355">
        <v>93</v>
      </c>
      <c r="J2355">
        <v>7648</v>
      </c>
      <c r="K2355">
        <v>3.69</v>
      </c>
      <c r="L2355" t="s">
        <v>22</v>
      </c>
      <c r="M2355">
        <v>9.1999999999999993</v>
      </c>
      <c r="N2355">
        <v>1.9</v>
      </c>
      <c r="O2355">
        <v>2859</v>
      </c>
      <c r="P2355">
        <v>76</v>
      </c>
      <c r="Q2355">
        <v>38.4</v>
      </c>
      <c r="R2355">
        <v>28.5</v>
      </c>
      <c r="S2355" t="s">
        <v>27</v>
      </c>
      <c r="T2355" t="s">
        <v>28</v>
      </c>
    </row>
    <row r="2356" spans="1:20" x14ac:dyDescent="0.2">
      <c r="A2356">
        <v>2355</v>
      </c>
      <c r="B2356">
        <v>34</v>
      </c>
      <c r="C2356" t="s">
        <v>29</v>
      </c>
      <c r="D2356">
        <v>158</v>
      </c>
      <c r="E2356">
        <v>113</v>
      </c>
      <c r="F2356" t="s">
        <v>37</v>
      </c>
      <c r="G2356">
        <v>16</v>
      </c>
      <c r="H2356">
        <v>438</v>
      </c>
      <c r="I2356">
        <v>120</v>
      </c>
      <c r="J2356">
        <v>6139</v>
      </c>
      <c r="K2356">
        <v>4.9800000000000004</v>
      </c>
      <c r="L2356" t="s">
        <v>22</v>
      </c>
      <c r="M2356">
        <v>6.5</v>
      </c>
      <c r="N2356">
        <v>1.9</v>
      </c>
      <c r="O2356">
        <v>2653</v>
      </c>
      <c r="P2356">
        <v>68</v>
      </c>
      <c r="Q2356">
        <v>38.4</v>
      </c>
      <c r="R2356">
        <v>28.5</v>
      </c>
      <c r="S2356" t="s">
        <v>27</v>
      </c>
      <c r="T2356" t="s">
        <v>28</v>
      </c>
    </row>
    <row r="2357" spans="1:20" x14ac:dyDescent="0.2">
      <c r="A2357">
        <v>2356</v>
      </c>
      <c r="B2357">
        <v>39</v>
      </c>
      <c r="C2357" t="s">
        <v>20</v>
      </c>
      <c r="D2357">
        <v>186</v>
      </c>
      <c r="E2357">
        <v>57</v>
      </c>
      <c r="F2357" t="s">
        <v>21</v>
      </c>
      <c r="G2357">
        <v>28</v>
      </c>
      <c r="H2357">
        <v>852</v>
      </c>
      <c r="I2357">
        <v>179</v>
      </c>
      <c r="J2357">
        <v>19819</v>
      </c>
      <c r="K2357">
        <v>6.3</v>
      </c>
      <c r="L2357" t="s">
        <v>31</v>
      </c>
      <c r="M2357">
        <v>4.5999999999999996</v>
      </c>
      <c r="N2357">
        <v>1.9</v>
      </c>
      <c r="O2357">
        <v>2915</v>
      </c>
      <c r="P2357">
        <v>77</v>
      </c>
      <c r="Q2357">
        <v>38.4</v>
      </c>
      <c r="R2357">
        <v>28.5</v>
      </c>
      <c r="S2357" t="s">
        <v>34</v>
      </c>
      <c r="T2357" t="s">
        <v>32</v>
      </c>
    </row>
    <row r="2358" spans="1:20" x14ac:dyDescent="0.2">
      <c r="A2358">
        <v>2357</v>
      </c>
      <c r="B2358">
        <v>39</v>
      </c>
      <c r="C2358" t="s">
        <v>25</v>
      </c>
      <c r="D2358">
        <v>189</v>
      </c>
      <c r="E2358">
        <v>75</v>
      </c>
      <c r="F2358" t="s">
        <v>21</v>
      </c>
      <c r="G2358">
        <v>36</v>
      </c>
      <c r="H2358">
        <v>649</v>
      </c>
      <c r="I2358">
        <v>178</v>
      </c>
      <c r="J2358">
        <v>10526</v>
      </c>
      <c r="K2358">
        <v>14.32</v>
      </c>
      <c r="L2358" t="s">
        <v>36</v>
      </c>
      <c r="M2358">
        <v>9.6</v>
      </c>
      <c r="N2358">
        <v>1.9</v>
      </c>
      <c r="O2358">
        <v>2876</v>
      </c>
      <c r="P2358">
        <v>82</v>
      </c>
      <c r="Q2358">
        <v>38.4</v>
      </c>
      <c r="R2358">
        <v>28.5</v>
      </c>
      <c r="S2358" t="s">
        <v>32</v>
      </c>
      <c r="T2358" t="s">
        <v>28</v>
      </c>
    </row>
    <row r="2359" spans="1:20" x14ac:dyDescent="0.2">
      <c r="A2359">
        <v>2358</v>
      </c>
      <c r="B2359">
        <v>23</v>
      </c>
      <c r="C2359" t="s">
        <v>29</v>
      </c>
      <c r="D2359">
        <v>161</v>
      </c>
      <c r="E2359">
        <v>95</v>
      </c>
      <c r="F2359" t="s">
        <v>33</v>
      </c>
      <c r="G2359">
        <v>80</v>
      </c>
      <c r="H2359">
        <v>816</v>
      </c>
      <c r="I2359">
        <v>105</v>
      </c>
      <c r="J2359">
        <v>6700</v>
      </c>
      <c r="K2359">
        <v>2.57</v>
      </c>
      <c r="L2359" t="s">
        <v>22</v>
      </c>
      <c r="M2359">
        <v>8.6999999999999993</v>
      </c>
      <c r="N2359">
        <v>1.9</v>
      </c>
      <c r="O2359">
        <v>1697</v>
      </c>
      <c r="P2359">
        <v>79</v>
      </c>
      <c r="Q2359">
        <v>38.4</v>
      </c>
      <c r="R2359">
        <v>28.5</v>
      </c>
      <c r="S2359" t="s">
        <v>23</v>
      </c>
      <c r="T2359" t="s">
        <v>28</v>
      </c>
    </row>
    <row r="2360" spans="1:20" x14ac:dyDescent="0.2">
      <c r="A2360">
        <v>2359</v>
      </c>
      <c r="B2360">
        <v>23</v>
      </c>
      <c r="C2360" t="s">
        <v>29</v>
      </c>
      <c r="D2360">
        <v>154</v>
      </c>
      <c r="E2360">
        <v>51</v>
      </c>
      <c r="F2360" t="s">
        <v>21</v>
      </c>
      <c r="G2360">
        <v>14</v>
      </c>
      <c r="H2360">
        <v>472</v>
      </c>
      <c r="I2360">
        <v>165</v>
      </c>
      <c r="J2360">
        <v>14159</v>
      </c>
      <c r="K2360">
        <v>9.33</v>
      </c>
      <c r="L2360" t="s">
        <v>31</v>
      </c>
      <c r="M2360">
        <v>9.6999999999999993</v>
      </c>
      <c r="N2360">
        <v>1.9</v>
      </c>
      <c r="O2360">
        <v>3324</v>
      </c>
      <c r="P2360">
        <v>87</v>
      </c>
      <c r="Q2360">
        <v>38.4</v>
      </c>
      <c r="R2360">
        <v>28.5</v>
      </c>
      <c r="S2360" t="s">
        <v>27</v>
      </c>
      <c r="T2360" t="s">
        <v>24</v>
      </c>
    </row>
    <row r="2361" spans="1:20" x14ac:dyDescent="0.2">
      <c r="A2361">
        <v>2360</v>
      </c>
      <c r="B2361">
        <v>53</v>
      </c>
      <c r="C2361" t="s">
        <v>29</v>
      </c>
      <c r="D2361">
        <v>164</v>
      </c>
      <c r="E2361">
        <v>96</v>
      </c>
      <c r="F2361" t="s">
        <v>37</v>
      </c>
      <c r="G2361">
        <v>47</v>
      </c>
      <c r="H2361">
        <v>264</v>
      </c>
      <c r="I2361">
        <v>151</v>
      </c>
      <c r="J2361">
        <v>3400</v>
      </c>
      <c r="K2361">
        <v>3.37</v>
      </c>
      <c r="L2361" t="s">
        <v>31</v>
      </c>
      <c r="M2361">
        <v>8.1999999999999993</v>
      </c>
      <c r="N2361">
        <v>1.9</v>
      </c>
      <c r="O2361">
        <v>1934</v>
      </c>
      <c r="P2361">
        <v>56</v>
      </c>
      <c r="Q2361">
        <v>38.4</v>
      </c>
      <c r="R2361">
        <v>28.5</v>
      </c>
      <c r="S2361" t="s">
        <v>32</v>
      </c>
      <c r="T2361" t="s">
        <v>24</v>
      </c>
    </row>
    <row r="2362" spans="1:20" x14ac:dyDescent="0.2">
      <c r="A2362">
        <v>2361</v>
      </c>
      <c r="B2362">
        <v>33</v>
      </c>
      <c r="C2362" t="s">
        <v>25</v>
      </c>
      <c r="D2362">
        <v>171</v>
      </c>
      <c r="E2362">
        <v>64</v>
      </c>
      <c r="F2362" t="s">
        <v>35</v>
      </c>
      <c r="G2362">
        <v>16</v>
      </c>
      <c r="H2362">
        <v>277</v>
      </c>
      <c r="I2362">
        <v>148</v>
      </c>
      <c r="J2362">
        <v>7795</v>
      </c>
      <c r="K2362">
        <v>4.3499999999999996</v>
      </c>
      <c r="L2362" t="s">
        <v>22</v>
      </c>
      <c r="M2362">
        <v>7.3</v>
      </c>
      <c r="N2362">
        <v>1.9</v>
      </c>
      <c r="O2362">
        <v>1643</v>
      </c>
      <c r="P2362">
        <v>64</v>
      </c>
      <c r="Q2362">
        <v>38.4</v>
      </c>
      <c r="R2362">
        <v>28.5</v>
      </c>
      <c r="S2362" t="s">
        <v>27</v>
      </c>
      <c r="T2362" t="s">
        <v>28</v>
      </c>
    </row>
    <row r="2363" spans="1:20" x14ac:dyDescent="0.2">
      <c r="A2363">
        <v>2362</v>
      </c>
      <c r="B2363">
        <v>49</v>
      </c>
      <c r="C2363" t="s">
        <v>25</v>
      </c>
      <c r="D2363">
        <v>186</v>
      </c>
      <c r="E2363">
        <v>68</v>
      </c>
      <c r="F2363" t="s">
        <v>35</v>
      </c>
      <c r="G2363">
        <v>56</v>
      </c>
      <c r="H2363">
        <v>905</v>
      </c>
      <c r="I2363">
        <v>178</v>
      </c>
      <c r="J2363">
        <v>16286</v>
      </c>
      <c r="K2363">
        <v>14.5</v>
      </c>
      <c r="L2363" t="s">
        <v>31</v>
      </c>
      <c r="M2363">
        <v>4</v>
      </c>
      <c r="N2363">
        <v>1.9</v>
      </c>
      <c r="O2363">
        <v>1917</v>
      </c>
      <c r="P2363">
        <v>68</v>
      </c>
      <c r="Q2363">
        <v>38.4</v>
      </c>
      <c r="R2363">
        <v>28.5</v>
      </c>
      <c r="S2363" t="s">
        <v>23</v>
      </c>
      <c r="T2363" t="s">
        <v>32</v>
      </c>
    </row>
    <row r="2364" spans="1:20" x14ac:dyDescent="0.2">
      <c r="A2364">
        <v>2363</v>
      </c>
      <c r="B2364">
        <v>42</v>
      </c>
      <c r="C2364" t="s">
        <v>29</v>
      </c>
      <c r="D2364">
        <v>162</v>
      </c>
      <c r="E2364">
        <v>73</v>
      </c>
      <c r="F2364" t="s">
        <v>37</v>
      </c>
      <c r="G2364">
        <v>81</v>
      </c>
      <c r="H2364">
        <v>168</v>
      </c>
      <c r="I2364">
        <v>91</v>
      </c>
      <c r="J2364">
        <v>6595</v>
      </c>
      <c r="K2364">
        <v>3.29</v>
      </c>
      <c r="L2364" t="s">
        <v>22</v>
      </c>
      <c r="M2364">
        <v>7.8</v>
      </c>
      <c r="N2364">
        <v>1.9</v>
      </c>
      <c r="O2364">
        <v>2878</v>
      </c>
      <c r="P2364">
        <v>56</v>
      </c>
      <c r="Q2364">
        <v>38.4</v>
      </c>
      <c r="R2364">
        <v>28.5</v>
      </c>
      <c r="S2364" t="s">
        <v>32</v>
      </c>
      <c r="T2364" t="s">
        <v>28</v>
      </c>
    </row>
    <row r="2365" spans="1:20" x14ac:dyDescent="0.2">
      <c r="A2365">
        <v>2364</v>
      </c>
      <c r="B2365">
        <v>20</v>
      </c>
      <c r="C2365" t="s">
        <v>29</v>
      </c>
      <c r="D2365">
        <v>178</v>
      </c>
      <c r="E2365">
        <v>88</v>
      </c>
      <c r="F2365" t="s">
        <v>35</v>
      </c>
      <c r="G2365">
        <v>108</v>
      </c>
      <c r="H2365">
        <v>452</v>
      </c>
      <c r="I2365">
        <v>107</v>
      </c>
      <c r="J2365">
        <v>12902</v>
      </c>
      <c r="K2365">
        <v>5.01</v>
      </c>
      <c r="L2365" t="s">
        <v>22</v>
      </c>
      <c r="M2365">
        <v>6.5</v>
      </c>
      <c r="N2365">
        <v>1.9</v>
      </c>
      <c r="O2365">
        <v>1534</v>
      </c>
      <c r="P2365">
        <v>89</v>
      </c>
      <c r="Q2365">
        <v>38.4</v>
      </c>
      <c r="R2365">
        <v>28.5</v>
      </c>
      <c r="S2365" t="s">
        <v>23</v>
      </c>
      <c r="T2365" t="s">
        <v>24</v>
      </c>
    </row>
    <row r="2366" spans="1:20" x14ac:dyDescent="0.2">
      <c r="A2366">
        <v>2365</v>
      </c>
      <c r="B2366">
        <v>47</v>
      </c>
      <c r="C2366" t="s">
        <v>20</v>
      </c>
      <c r="D2366">
        <v>151</v>
      </c>
      <c r="E2366">
        <v>111</v>
      </c>
      <c r="F2366" t="s">
        <v>21</v>
      </c>
      <c r="G2366">
        <v>73</v>
      </c>
      <c r="H2366">
        <v>831</v>
      </c>
      <c r="I2366">
        <v>104</v>
      </c>
      <c r="J2366">
        <v>3038</v>
      </c>
      <c r="K2366">
        <v>11.95</v>
      </c>
      <c r="L2366" t="s">
        <v>22</v>
      </c>
      <c r="M2366">
        <v>7.7</v>
      </c>
      <c r="N2366">
        <v>1.9</v>
      </c>
      <c r="O2366">
        <v>1751</v>
      </c>
      <c r="P2366">
        <v>68</v>
      </c>
      <c r="Q2366">
        <v>38.4</v>
      </c>
      <c r="R2366">
        <v>28.5</v>
      </c>
      <c r="S2366" t="s">
        <v>32</v>
      </c>
      <c r="T2366" t="s">
        <v>28</v>
      </c>
    </row>
    <row r="2367" spans="1:20" x14ac:dyDescent="0.2">
      <c r="A2367">
        <v>2366</v>
      </c>
      <c r="B2367">
        <v>34</v>
      </c>
      <c r="C2367" t="s">
        <v>25</v>
      </c>
      <c r="D2367">
        <v>156</v>
      </c>
      <c r="E2367">
        <v>85</v>
      </c>
      <c r="F2367" t="s">
        <v>26</v>
      </c>
      <c r="G2367">
        <v>22</v>
      </c>
      <c r="H2367">
        <v>165</v>
      </c>
      <c r="I2367">
        <v>156</v>
      </c>
      <c r="J2367">
        <v>9625</v>
      </c>
      <c r="K2367">
        <v>8.6</v>
      </c>
      <c r="L2367" t="s">
        <v>22</v>
      </c>
      <c r="M2367">
        <v>9.6</v>
      </c>
      <c r="N2367">
        <v>1.9</v>
      </c>
      <c r="O2367">
        <v>1593</v>
      </c>
      <c r="P2367">
        <v>61</v>
      </c>
      <c r="Q2367">
        <v>38.4</v>
      </c>
      <c r="R2367">
        <v>28.5</v>
      </c>
      <c r="S2367" t="s">
        <v>27</v>
      </c>
      <c r="T2367" t="s">
        <v>28</v>
      </c>
    </row>
    <row r="2368" spans="1:20" x14ac:dyDescent="0.2">
      <c r="A2368">
        <v>2367</v>
      </c>
      <c r="B2368">
        <v>27</v>
      </c>
      <c r="C2368" t="s">
        <v>20</v>
      </c>
      <c r="D2368">
        <v>174</v>
      </c>
      <c r="E2368">
        <v>118</v>
      </c>
      <c r="F2368" t="s">
        <v>35</v>
      </c>
      <c r="G2368">
        <v>89</v>
      </c>
      <c r="H2368">
        <v>857</v>
      </c>
      <c r="I2368">
        <v>143</v>
      </c>
      <c r="J2368">
        <v>13265</v>
      </c>
      <c r="K2368">
        <v>11.32</v>
      </c>
      <c r="L2368" t="s">
        <v>31</v>
      </c>
      <c r="M2368">
        <v>7.9</v>
      </c>
      <c r="N2368">
        <v>1.9</v>
      </c>
      <c r="O2368">
        <v>3283</v>
      </c>
      <c r="P2368">
        <v>89</v>
      </c>
      <c r="Q2368">
        <v>38.4</v>
      </c>
      <c r="R2368">
        <v>28.5</v>
      </c>
      <c r="S2368" t="s">
        <v>27</v>
      </c>
      <c r="T2368" t="s">
        <v>24</v>
      </c>
    </row>
    <row r="2369" spans="1:20" x14ac:dyDescent="0.2">
      <c r="A2369">
        <v>2368</v>
      </c>
      <c r="B2369">
        <v>23</v>
      </c>
      <c r="C2369" t="s">
        <v>20</v>
      </c>
      <c r="D2369">
        <v>178</v>
      </c>
      <c r="E2369">
        <v>56</v>
      </c>
      <c r="F2369" t="s">
        <v>30</v>
      </c>
      <c r="G2369">
        <v>27</v>
      </c>
      <c r="H2369">
        <v>335</v>
      </c>
      <c r="I2369">
        <v>132</v>
      </c>
      <c r="J2369">
        <v>9922</v>
      </c>
      <c r="K2369">
        <v>11.12</v>
      </c>
      <c r="L2369" t="s">
        <v>31</v>
      </c>
      <c r="M2369">
        <v>7.9</v>
      </c>
      <c r="N2369">
        <v>1.9</v>
      </c>
      <c r="O2369">
        <v>3496</v>
      </c>
      <c r="P2369">
        <v>82</v>
      </c>
      <c r="Q2369">
        <v>38.4</v>
      </c>
      <c r="R2369">
        <v>28.5</v>
      </c>
      <c r="S2369" t="s">
        <v>27</v>
      </c>
      <c r="T2369" t="s">
        <v>24</v>
      </c>
    </row>
    <row r="2370" spans="1:20" x14ac:dyDescent="0.2">
      <c r="A2370">
        <v>2369</v>
      </c>
      <c r="B2370">
        <v>46</v>
      </c>
      <c r="C2370" t="s">
        <v>25</v>
      </c>
      <c r="D2370">
        <v>186</v>
      </c>
      <c r="E2370">
        <v>116</v>
      </c>
      <c r="F2370" t="s">
        <v>37</v>
      </c>
      <c r="G2370">
        <v>19</v>
      </c>
      <c r="H2370">
        <v>961</v>
      </c>
      <c r="I2370">
        <v>94</v>
      </c>
      <c r="J2370">
        <v>2253</v>
      </c>
      <c r="K2370">
        <v>10.15</v>
      </c>
      <c r="L2370" t="s">
        <v>31</v>
      </c>
      <c r="M2370">
        <v>9.6</v>
      </c>
      <c r="N2370">
        <v>1.9</v>
      </c>
      <c r="O2370">
        <v>3146</v>
      </c>
      <c r="P2370">
        <v>79</v>
      </c>
      <c r="Q2370">
        <v>38.4</v>
      </c>
      <c r="R2370">
        <v>28.5</v>
      </c>
      <c r="S2370" t="s">
        <v>23</v>
      </c>
      <c r="T2370" t="s">
        <v>24</v>
      </c>
    </row>
    <row r="2371" spans="1:20" x14ac:dyDescent="0.2">
      <c r="A2371">
        <v>2370</v>
      </c>
      <c r="B2371">
        <v>58</v>
      </c>
      <c r="C2371" t="s">
        <v>29</v>
      </c>
      <c r="D2371">
        <v>195</v>
      </c>
      <c r="E2371">
        <v>100</v>
      </c>
      <c r="F2371" t="s">
        <v>35</v>
      </c>
      <c r="G2371">
        <v>50</v>
      </c>
      <c r="H2371">
        <v>614</v>
      </c>
      <c r="I2371">
        <v>136</v>
      </c>
      <c r="J2371">
        <v>5866</v>
      </c>
      <c r="K2371">
        <v>11.51</v>
      </c>
      <c r="L2371" t="s">
        <v>22</v>
      </c>
      <c r="M2371">
        <v>6.4</v>
      </c>
      <c r="N2371">
        <v>1.9</v>
      </c>
      <c r="O2371">
        <v>1625</v>
      </c>
      <c r="P2371">
        <v>61</v>
      </c>
      <c r="Q2371">
        <v>38.4</v>
      </c>
      <c r="R2371">
        <v>28.5</v>
      </c>
      <c r="S2371" t="s">
        <v>27</v>
      </c>
      <c r="T2371" t="s">
        <v>24</v>
      </c>
    </row>
    <row r="2372" spans="1:20" x14ac:dyDescent="0.2">
      <c r="A2372">
        <v>2371</v>
      </c>
      <c r="B2372">
        <v>47</v>
      </c>
      <c r="C2372" t="s">
        <v>29</v>
      </c>
      <c r="D2372">
        <v>179</v>
      </c>
      <c r="E2372">
        <v>103</v>
      </c>
      <c r="F2372" t="s">
        <v>21</v>
      </c>
      <c r="G2372">
        <v>65</v>
      </c>
      <c r="H2372">
        <v>397</v>
      </c>
      <c r="I2372">
        <v>102</v>
      </c>
      <c r="J2372">
        <v>9361</v>
      </c>
      <c r="K2372">
        <v>3.66</v>
      </c>
      <c r="L2372" t="s">
        <v>36</v>
      </c>
      <c r="M2372">
        <v>5</v>
      </c>
      <c r="N2372">
        <v>1.9</v>
      </c>
      <c r="O2372">
        <v>3950</v>
      </c>
      <c r="P2372">
        <v>73</v>
      </c>
      <c r="Q2372">
        <v>38.4</v>
      </c>
      <c r="R2372">
        <v>28.5</v>
      </c>
      <c r="S2372" t="s">
        <v>34</v>
      </c>
      <c r="T2372" t="s">
        <v>28</v>
      </c>
    </row>
    <row r="2373" spans="1:20" x14ac:dyDescent="0.2">
      <c r="A2373">
        <v>2372</v>
      </c>
      <c r="B2373">
        <v>36</v>
      </c>
      <c r="C2373" t="s">
        <v>29</v>
      </c>
      <c r="D2373">
        <v>153</v>
      </c>
      <c r="E2373">
        <v>118</v>
      </c>
      <c r="F2373" t="s">
        <v>21</v>
      </c>
      <c r="G2373">
        <v>106</v>
      </c>
      <c r="H2373">
        <v>951</v>
      </c>
      <c r="I2373">
        <v>160</v>
      </c>
      <c r="J2373">
        <v>11361</v>
      </c>
      <c r="K2373">
        <v>8.3000000000000007</v>
      </c>
      <c r="L2373" t="s">
        <v>36</v>
      </c>
      <c r="M2373">
        <v>5.5</v>
      </c>
      <c r="N2373">
        <v>1.9</v>
      </c>
      <c r="O2373">
        <v>3585</v>
      </c>
      <c r="P2373">
        <v>60</v>
      </c>
      <c r="Q2373">
        <v>38.4</v>
      </c>
      <c r="R2373">
        <v>28.5</v>
      </c>
      <c r="S2373" t="s">
        <v>32</v>
      </c>
      <c r="T2373" t="s">
        <v>24</v>
      </c>
    </row>
    <row r="2374" spans="1:20" x14ac:dyDescent="0.2">
      <c r="A2374">
        <v>2373</v>
      </c>
      <c r="B2374">
        <v>41</v>
      </c>
      <c r="C2374" t="s">
        <v>29</v>
      </c>
      <c r="D2374">
        <v>166</v>
      </c>
      <c r="E2374">
        <v>115</v>
      </c>
      <c r="F2374" t="s">
        <v>21</v>
      </c>
      <c r="G2374">
        <v>77</v>
      </c>
      <c r="H2374">
        <v>699</v>
      </c>
      <c r="I2374">
        <v>87</v>
      </c>
      <c r="J2374">
        <v>2029</v>
      </c>
      <c r="K2374">
        <v>12.25</v>
      </c>
      <c r="L2374" t="s">
        <v>36</v>
      </c>
      <c r="M2374">
        <v>8.6</v>
      </c>
      <c r="N2374">
        <v>1.9</v>
      </c>
      <c r="O2374">
        <v>1811</v>
      </c>
      <c r="P2374">
        <v>70</v>
      </c>
      <c r="Q2374">
        <v>38.4</v>
      </c>
      <c r="R2374">
        <v>28.5</v>
      </c>
      <c r="S2374" t="s">
        <v>34</v>
      </c>
      <c r="T2374" t="s">
        <v>24</v>
      </c>
    </row>
    <row r="2375" spans="1:20" x14ac:dyDescent="0.2">
      <c r="A2375">
        <v>2374</v>
      </c>
      <c r="B2375">
        <v>31</v>
      </c>
      <c r="C2375" t="s">
        <v>20</v>
      </c>
      <c r="D2375">
        <v>159</v>
      </c>
      <c r="E2375">
        <v>73</v>
      </c>
      <c r="F2375" t="s">
        <v>30</v>
      </c>
      <c r="G2375">
        <v>42</v>
      </c>
      <c r="H2375">
        <v>192</v>
      </c>
      <c r="I2375">
        <v>134</v>
      </c>
      <c r="J2375">
        <v>1938</v>
      </c>
      <c r="K2375">
        <v>3.37</v>
      </c>
      <c r="L2375" t="s">
        <v>22</v>
      </c>
      <c r="M2375">
        <v>6.6</v>
      </c>
      <c r="N2375">
        <v>1.9</v>
      </c>
      <c r="O2375">
        <v>3215</v>
      </c>
      <c r="P2375">
        <v>61</v>
      </c>
      <c r="Q2375">
        <v>38.4</v>
      </c>
      <c r="R2375">
        <v>28.5</v>
      </c>
      <c r="S2375" t="s">
        <v>32</v>
      </c>
      <c r="T2375" t="s">
        <v>24</v>
      </c>
    </row>
    <row r="2376" spans="1:20" x14ac:dyDescent="0.2">
      <c r="A2376">
        <v>2375</v>
      </c>
      <c r="B2376">
        <v>55</v>
      </c>
      <c r="C2376" t="s">
        <v>20</v>
      </c>
      <c r="D2376">
        <v>177</v>
      </c>
      <c r="E2376">
        <v>109</v>
      </c>
      <c r="F2376" t="s">
        <v>35</v>
      </c>
      <c r="G2376">
        <v>116</v>
      </c>
      <c r="H2376">
        <v>837</v>
      </c>
      <c r="I2376">
        <v>118</v>
      </c>
      <c r="J2376">
        <v>12820</v>
      </c>
      <c r="K2376">
        <v>9.11</v>
      </c>
      <c r="L2376" t="s">
        <v>31</v>
      </c>
      <c r="M2376">
        <v>6.6</v>
      </c>
      <c r="N2376">
        <v>1.9</v>
      </c>
      <c r="O2376">
        <v>2811</v>
      </c>
      <c r="P2376">
        <v>58</v>
      </c>
      <c r="Q2376">
        <v>38.4</v>
      </c>
      <c r="R2376">
        <v>28.5</v>
      </c>
      <c r="S2376" t="s">
        <v>27</v>
      </c>
      <c r="T2376" t="s">
        <v>28</v>
      </c>
    </row>
    <row r="2377" spans="1:20" x14ac:dyDescent="0.2">
      <c r="A2377">
        <v>2376</v>
      </c>
      <c r="B2377">
        <v>58</v>
      </c>
      <c r="C2377" t="s">
        <v>25</v>
      </c>
      <c r="D2377">
        <v>154</v>
      </c>
      <c r="E2377">
        <v>104</v>
      </c>
      <c r="F2377" t="s">
        <v>35</v>
      </c>
      <c r="G2377">
        <v>69</v>
      </c>
      <c r="H2377">
        <v>126</v>
      </c>
      <c r="I2377">
        <v>152</v>
      </c>
      <c r="J2377">
        <v>8010</v>
      </c>
      <c r="K2377">
        <v>3.76</v>
      </c>
      <c r="L2377" t="s">
        <v>22</v>
      </c>
      <c r="M2377">
        <v>5.6</v>
      </c>
      <c r="N2377">
        <v>1.9</v>
      </c>
      <c r="O2377">
        <v>2396</v>
      </c>
      <c r="P2377">
        <v>51</v>
      </c>
      <c r="Q2377">
        <v>38.4</v>
      </c>
      <c r="R2377">
        <v>28.5</v>
      </c>
      <c r="S2377" t="s">
        <v>27</v>
      </c>
      <c r="T2377" t="s">
        <v>32</v>
      </c>
    </row>
    <row r="2378" spans="1:20" x14ac:dyDescent="0.2">
      <c r="A2378">
        <v>2377</v>
      </c>
      <c r="B2378">
        <v>22</v>
      </c>
      <c r="C2378" t="s">
        <v>20</v>
      </c>
      <c r="D2378">
        <v>176</v>
      </c>
      <c r="E2378">
        <v>86</v>
      </c>
      <c r="F2378" t="s">
        <v>37</v>
      </c>
      <c r="G2378">
        <v>62</v>
      </c>
      <c r="H2378">
        <v>478</v>
      </c>
      <c r="I2378">
        <v>97</v>
      </c>
      <c r="J2378">
        <v>11870</v>
      </c>
      <c r="K2378">
        <v>1.64</v>
      </c>
      <c r="L2378" t="s">
        <v>36</v>
      </c>
      <c r="M2378">
        <v>5.8</v>
      </c>
      <c r="N2378">
        <v>1.9</v>
      </c>
      <c r="O2378">
        <v>3360</v>
      </c>
      <c r="P2378">
        <v>53</v>
      </c>
      <c r="Q2378">
        <v>38.4</v>
      </c>
      <c r="R2378">
        <v>28.5</v>
      </c>
      <c r="S2378" t="s">
        <v>27</v>
      </c>
      <c r="T2378" t="s">
        <v>32</v>
      </c>
    </row>
    <row r="2379" spans="1:20" x14ac:dyDescent="0.2">
      <c r="A2379">
        <v>2378</v>
      </c>
      <c r="B2379">
        <v>20</v>
      </c>
      <c r="C2379" t="s">
        <v>20</v>
      </c>
      <c r="D2379">
        <v>172</v>
      </c>
      <c r="E2379">
        <v>106</v>
      </c>
      <c r="F2379" t="s">
        <v>21</v>
      </c>
      <c r="G2379">
        <v>40</v>
      </c>
      <c r="H2379">
        <v>600</v>
      </c>
      <c r="I2379">
        <v>163</v>
      </c>
      <c r="J2379">
        <v>6967</v>
      </c>
      <c r="K2379">
        <v>12.03</v>
      </c>
      <c r="L2379" t="s">
        <v>31</v>
      </c>
      <c r="M2379">
        <v>8.4</v>
      </c>
      <c r="N2379">
        <v>1.9</v>
      </c>
      <c r="O2379">
        <v>2767</v>
      </c>
      <c r="P2379">
        <v>83</v>
      </c>
      <c r="Q2379">
        <v>38.4</v>
      </c>
      <c r="R2379">
        <v>28.5</v>
      </c>
      <c r="S2379" t="s">
        <v>27</v>
      </c>
      <c r="T2379" t="s">
        <v>28</v>
      </c>
    </row>
    <row r="2380" spans="1:20" x14ac:dyDescent="0.2">
      <c r="A2380">
        <v>2379</v>
      </c>
      <c r="B2380">
        <v>45</v>
      </c>
      <c r="C2380" t="s">
        <v>29</v>
      </c>
      <c r="D2380">
        <v>159</v>
      </c>
      <c r="E2380">
        <v>110</v>
      </c>
      <c r="F2380" t="s">
        <v>33</v>
      </c>
      <c r="G2380">
        <v>48</v>
      </c>
      <c r="H2380">
        <v>153</v>
      </c>
      <c r="I2380">
        <v>120</v>
      </c>
      <c r="J2380">
        <v>8540</v>
      </c>
      <c r="K2380">
        <v>4.2699999999999996</v>
      </c>
      <c r="L2380" t="s">
        <v>22</v>
      </c>
      <c r="M2380">
        <v>7.4</v>
      </c>
      <c r="N2380">
        <v>1.9</v>
      </c>
      <c r="O2380">
        <v>3029</v>
      </c>
      <c r="P2380">
        <v>55</v>
      </c>
      <c r="Q2380">
        <v>38.4</v>
      </c>
      <c r="R2380">
        <v>28.5</v>
      </c>
      <c r="S2380" t="s">
        <v>23</v>
      </c>
      <c r="T2380" t="s">
        <v>28</v>
      </c>
    </row>
    <row r="2381" spans="1:20" x14ac:dyDescent="0.2">
      <c r="A2381">
        <v>2380</v>
      </c>
      <c r="B2381">
        <v>46</v>
      </c>
      <c r="C2381" t="s">
        <v>25</v>
      </c>
      <c r="D2381">
        <v>154</v>
      </c>
      <c r="E2381">
        <v>89</v>
      </c>
      <c r="F2381" t="s">
        <v>26</v>
      </c>
      <c r="G2381">
        <v>105</v>
      </c>
      <c r="H2381">
        <v>266</v>
      </c>
      <c r="I2381">
        <v>82</v>
      </c>
      <c r="J2381">
        <v>5773</v>
      </c>
      <c r="K2381">
        <v>1.35</v>
      </c>
      <c r="L2381" t="s">
        <v>36</v>
      </c>
      <c r="M2381">
        <v>7.4</v>
      </c>
      <c r="N2381">
        <v>1.9</v>
      </c>
      <c r="O2381">
        <v>3136</v>
      </c>
      <c r="P2381">
        <v>88</v>
      </c>
      <c r="Q2381">
        <v>38.4</v>
      </c>
      <c r="R2381">
        <v>28.5</v>
      </c>
      <c r="S2381" t="s">
        <v>32</v>
      </c>
      <c r="T2381" t="s">
        <v>32</v>
      </c>
    </row>
    <row r="2382" spans="1:20" x14ac:dyDescent="0.2">
      <c r="A2382">
        <v>2381</v>
      </c>
      <c r="B2382">
        <v>51</v>
      </c>
      <c r="C2382" t="s">
        <v>25</v>
      </c>
      <c r="D2382">
        <v>193</v>
      </c>
      <c r="E2382">
        <v>82</v>
      </c>
      <c r="F2382" t="s">
        <v>21</v>
      </c>
      <c r="G2382">
        <v>41</v>
      </c>
      <c r="H2382">
        <v>618</v>
      </c>
      <c r="I2382">
        <v>101</v>
      </c>
      <c r="J2382">
        <v>10786</v>
      </c>
      <c r="K2382">
        <v>5.18</v>
      </c>
      <c r="L2382" t="s">
        <v>22</v>
      </c>
      <c r="M2382">
        <v>7.6</v>
      </c>
      <c r="N2382">
        <v>1.9</v>
      </c>
      <c r="O2382">
        <v>3335</v>
      </c>
      <c r="P2382">
        <v>85</v>
      </c>
      <c r="Q2382">
        <v>38.4</v>
      </c>
      <c r="R2382">
        <v>28.5</v>
      </c>
      <c r="S2382" t="s">
        <v>34</v>
      </c>
      <c r="T2382" t="s">
        <v>28</v>
      </c>
    </row>
    <row r="2383" spans="1:20" x14ac:dyDescent="0.2">
      <c r="A2383">
        <v>2382</v>
      </c>
      <c r="B2383">
        <v>36</v>
      </c>
      <c r="C2383" t="s">
        <v>25</v>
      </c>
      <c r="D2383">
        <v>159</v>
      </c>
      <c r="E2383">
        <v>71</v>
      </c>
      <c r="F2383" t="s">
        <v>33</v>
      </c>
      <c r="G2383">
        <v>80</v>
      </c>
      <c r="H2383">
        <v>420</v>
      </c>
      <c r="I2383">
        <v>103</v>
      </c>
      <c r="J2383">
        <v>18752</v>
      </c>
      <c r="K2383">
        <v>4.2300000000000004</v>
      </c>
      <c r="L2383" t="s">
        <v>36</v>
      </c>
      <c r="M2383">
        <v>8.9</v>
      </c>
      <c r="N2383">
        <v>1.9</v>
      </c>
      <c r="O2383">
        <v>1878</v>
      </c>
      <c r="P2383">
        <v>63</v>
      </c>
      <c r="Q2383">
        <v>38.4</v>
      </c>
      <c r="R2383">
        <v>28.5</v>
      </c>
      <c r="S2383" t="s">
        <v>34</v>
      </c>
      <c r="T2383" t="s">
        <v>24</v>
      </c>
    </row>
    <row r="2384" spans="1:20" x14ac:dyDescent="0.2">
      <c r="A2384">
        <v>2383</v>
      </c>
      <c r="B2384">
        <v>22</v>
      </c>
      <c r="C2384" t="s">
        <v>25</v>
      </c>
      <c r="D2384">
        <v>171</v>
      </c>
      <c r="E2384">
        <v>74</v>
      </c>
      <c r="F2384" t="s">
        <v>30</v>
      </c>
      <c r="G2384">
        <v>90</v>
      </c>
      <c r="H2384">
        <v>826</v>
      </c>
      <c r="I2384">
        <v>161</v>
      </c>
      <c r="J2384">
        <v>7083</v>
      </c>
      <c r="K2384">
        <v>1.08</v>
      </c>
      <c r="L2384" t="s">
        <v>22</v>
      </c>
      <c r="M2384">
        <v>8.6999999999999993</v>
      </c>
      <c r="N2384">
        <v>1.9</v>
      </c>
      <c r="O2384">
        <v>2891</v>
      </c>
      <c r="P2384">
        <v>69</v>
      </c>
      <c r="Q2384">
        <v>38.4</v>
      </c>
      <c r="R2384">
        <v>28.5</v>
      </c>
      <c r="S2384" t="s">
        <v>27</v>
      </c>
      <c r="T2384" t="s">
        <v>28</v>
      </c>
    </row>
    <row r="2385" spans="1:20" x14ac:dyDescent="0.2">
      <c r="A2385">
        <v>2384</v>
      </c>
      <c r="B2385">
        <v>45</v>
      </c>
      <c r="C2385" t="s">
        <v>29</v>
      </c>
      <c r="D2385">
        <v>164</v>
      </c>
      <c r="E2385">
        <v>84</v>
      </c>
      <c r="F2385" t="s">
        <v>26</v>
      </c>
      <c r="G2385">
        <v>33</v>
      </c>
      <c r="H2385">
        <v>868</v>
      </c>
      <c r="I2385">
        <v>147</v>
      </c>
      <c r="J2385">
        <v>3445</v>
      </c>
      <c r="K2385">
        <v>1.66</v>
      </c>
      <c r="L2385" t="s">
        <v>36</v>
      </c>
      <c r="M2385">
        <v>7.2</v>
      </c>
      <c r="N2385">
        <v>1.9</v>
      </c>
      <c r="O2385">
        <v>1971</v>
      </c>
      <c r="P2385">
        <v>62</v>
      </c>
      <c r="Q2385">
        <v>38.4</v>
      </c>
      <c r="R2385">
        <v>28.5</v>
      </c>
      <c r="S2385" t="s">
        <v>23</v>
      </c>
      <c r="T2385" t="s">
        <v>24</v>
      </c>
    </row>
    <row r="2386" spans="1:20" x14ac:dyDescent="0.2">
      <c r="A2386">
        <v>2385</v>
      </c>
      <c r="B2386">
        <v>25</v>
      </c>
      <c r="C2386" t="s">
        <v>29</v>
      </c>
      <c r="D2386">
        <v>197</v>
      </c>
      <c r="E2386">
        <v>63</v>
      </c>
      <c r="F2386" t="s">
        <v>26</v>
      </c>
      <c r="G2386">
        <v>70</v>
      </c>
      <c r="H2386">
        <v>450</v>
      </c>
      <c r="I2386">
        <v>121</v>
      </c>
      <c r="J2386">
        <v>8360</v>
      </c>
      <c r="K2386">
        <v>2.14</v>
      </c>
      <c r="L2386" t="s">
        <v>36</v>
      </c>
      <c r="M2386">
        <v>9.3000000000000007</v>
      </c>
      <c r="N2386">
        <v>1.9</v>
      </c>
      <c r="O2386">
        <v>2387</v>
      </c>
      <c r="P2386">
        <v>60</v>
      </c>
      <c r="Q2386">
        <v>38.4</v>
      </c>
      <c r="R2386">
        <v>28.5</v>
      </c>
      <c r="S2386" t="s">
        <v>23</v>
      </c>
      <c r="T2386" t="s">
        <v>32</v>
      </c>
    </row>
    <row r="2387" spans="1:20" x14ac:dyDescent="0.2">
      <c r="A2387">
        <v>2386</v>
      </c>
      <c r="B2387">
        <v>21</v>
      </c>
      <c r="C2387" t="s">
        <v>25</v>
      </c>
      <c r="D2387">
        <v>178</v>
      </c>
      <c r="E2387">
        <v>106</v>
      </c>
      <c r="F2387" t="s">
        <v>21</v>
      </c>
      <c r="G2387">
        <v>103</v>
      </c>
      <c r="H2387">
        <v>133</v>
      </c>
      <c r="I2387">
        <v>133</v>
      </c>
      <c r="J2387">
        <v>6427</v>
      </c>
      <c r="K2387">
        <v>8.68</v>
      </c>
      <c r="L2387" t="s">
        <v>22</v>
      </c>
      <c r="M2387">
        <v>5.6</v>
      </c>
      <c r="N2387">
        <v>1.9</v>
      </c>
      <c r="O2387">
        <v>2992</v>
      </c>
      <c r="P2387">
        <v>75</v>
      </c>
      <c r="Q2387">
        <v>38.4</v>
      </c>
      <c r="R2387">
        <v>28.5</v>
      </c>
      <c r="S2387" t="s">
        <v>23</v>
      </c>
      <c r="T2387" t="s">
        <v>24</v>
      </c>
    </row>
    <row r="2388" spans="1:20" x14ac:dyDescent="0.2">
      <c r="A2388">
        <v>2387</v>
      </c>
      <c r="B2388">
        <v>41</v>
      </c>
      <c r="C2388" t="s">
        <v>20</v>
      </c>
      <c r="D2388">
        <v>152</v>
      </c>
      <c r="E2388">
        <v>74</v>
      </c>
      <c r="F2388" t="s">
        <v>30</v>
      </c>
      <c r="G2388">
        <v>117</v>
      </c>
      <c r="H2388">
        <v>213</v>
      </c>
      <c r="I2388">
        <v>117</v>
      </c>
      <c r="J2388">
        <v>17298</v>
      </c>
      <c r="K2388">
        <v>6.8</v>
      </c>
      <c r="L2388" t="s">
        <v>36</v>
      </c>
      <c r="M2388">
        <v>7</v>
      </c>
      <c r="N2388">
        <v>1.9</v>
      </c>
      <c r="O2388">
        <v>2638</v>
      </c>
      <c r="P2388">
        <v>80</v>
      </c>
      <c r="Q2388">
        <v>38.4</v>
      </c>
      <c r="R2388">
        <v>28.5</v>
      </c>
      <c r="S2388" t="s">
        <v>23</v>
      </c>
      <c r="T2388" t="s">
        <v>24</v>
      </c>
    </row>
    <row r="2389" spans="1:20" x14ac:dyDescent="0.2">
      <c r="A2389">
        <v>2388</v>
      </c>
      <c r="B2389">
        <v>26</v>
      </c>
      <c r="C2389" t="s">
        <v>25</v>
      </c>
      <c r="D2389">
        <v>163</v>
      </c>
      <c r="E2389">
        <v>77</v>
      </c>
      <c r="F2389" t="s">
        <v>21</v>
      </c>
      <c r="G2389">
        <v>32</v>
      </c>
      <c r="H2389">
        <v>430</v>
      </c>
      <c r="I2389">
        <v>156</v>
      </c>
      <c r="J2389">
        <v>13097</v>
      </c>
      <c r="K2389">
        <v>6.5</v>
      </c>
      <c r="L2389" t="s">
        <v>36</v>
      </c>
      <c r="M2389">
        <v>5.7</v>
      </c>
      <c r="N2389">
        <v>1.9</v>
      </c>
      <c r="O2389">
        <v>2878</v>
      </c>
      <c r="P2389">
        <v>67</v>
      </c>
      <c r="Q2389">
        <v>38.4</v>
      </c>
      <c r="R2389">
        <v>28.5</v>
      </c>
      <c r="S2389" t="s">
        <v>34</v>
      </c>
      <c r="T2389" t="s">
        <v>24</v>
      </c>
    </row>
    <row r="2390" spans="1:20" x14ac:dyDescent="0.2">
      <c r="A2390">
        <v>2389</v>
      </c>
      <c r="B2390">
        <v>50</v>
      </c>
      <c r="C2390" t="s">
        <v>29</v>
      </c>
      <c r="D2390">
        <v>179</v>
      </c>
      <c r="E2390">
        <v>97</v>
      </c>
      <c r="F2390" t="s">
        <v>33</v>
      </c>
      <c r="G2390">
        <v>103</v>
      </c>
      <c r="H2390">
        <v>724</v>
      </c>
      <c r="I2390">
        <v>164</v>
      </c>
      <c r="J2390">
        <v>12160</v>
      </c>
      <c r="K2390">
        <v>10.88</v>
      </c>
      <c r="L2390" t="s">
        <v>31</v>
      </c>
      <c r="M2390">
        <v>5.0999999999999996</v>
      </c>
      <c r="N2390">
        <v>1.9</v>
      </c>
      <c r="O2390">
        <v>3047</v>
      </c>
      <c r="P2390">
        <v>62</v>
      </c>
      <c r="Q2390">
        <v>38.4</v>
      </c>
      <c r="R2390">
        <v>28.5</v>
      </c>
      <c r="S2390" t="s">
        <v>32</v>
      </c>
      <c r="T2390" t="s">
        <v>28</v>
      </c>
    </row>
    <row r="2391" spans="1:20" x14ac:dyDescent="0.2">
      <c r="A2391">
        <v>2390</v>
      </c>
      <c r="B2391">
        <v>55</v>
      </c>
      <c r="C2391" t="s">
        <v>20</v>
      </c>
      <c r="D2391">
        <v>187</v>
      </c>
      <c r="E2391">
        <v>111</v>
      </c>
      <c r="F2391" t="s">
        <v>37</v>
      </c>
      <c r="G2391">
        <v>69</v>
      </c>
      <c r="H2391">
        <v>314</v>
      </c>
      <c r="I2391">
        <v>162</v>
      </c>
      <c r="J2391">
        <v>13242</v>
      </c>
      <c r="K2391">
        <v>2.4</v>
      </c>
      <c r="L2391" t="s">
        <v>36</v>
      </c>
      <c r="M2391">
        <v>6.4</v>
      </c>
      <c r="N2391">
        <v>1.9</v>
      </c>
      <c r="O2391">
        <v>2170</v>
      </c>
      <c r="P2391">
        <v>87</v>
      </c>
      <c r="Q2391">
        <v>38.4</v>
      </c>
      <c r="R2391">
        <v>28.5</v>
      </c>
      <c r="S2391" t="s">
        <v>32</v>
      </c>
      <c r="T2391" t="s">
        <v>28</v>
      </c>
    </row>
    <row r="2392" spans="1:20" x14ac:dyDescent="0.2">
      <c r="A2392">
        <v>2391</v>
      </c>
      <c r="B2392">
        <v>42</v>
      </c>
      <c r="C2392" t="s">
        <v>20</v>
      </c>
      <c r="D2392">
        <v>150</v>
      </c>
      <c r="E2392">
        <v>103</v>
      </c>
      <c r="F2392" t="s">
        <v>33</v>
      </c>
      <c r="G2392">
        <v>45</v>
      </c>
      <c r="H2392">
        <v>805</v>
      </c>
      <c r="I2392">
        <v>112</v>
      </c>
      <c r="J2392">
        <v>12528</v>
      </c>
      <c r="K2392">
        <v>7.18</v>
      </c>
      <c r="L2392" t="s">
        <v>22</v>
      </c>
      <c r="M2392">
        <v>4.5</v>
      </c>
      <c r="N2392">
        <v>1.9</v>
      </c>
      <c r="O2392">
        <v>3664</v>
      </c>
      <c r="P2392">
        <v>51</v>
      </c>
      <c r="Q2392">
        <v>38.4</v>
      </c>
      <c r="R2392">
        <v>28.5</v>
      </c>
      <c r="S2392" t="s">
        <v>27</v>
      </c>
      <c r="T2392" t="s">
        <v>28</v>
      </c>
    </row>
    <row r="2393" spans="1:20" x14ac:dyDescent="0.2">
      <c r="A2393">
        <v>2392</v>
      </c>
      <c r="B2393">
        <v>28</v>
      </c>
      <c r="C2393" t="s">
        <v>25</v>
      </c>
      <c r="D2393">
        <v>152</v>
      </c>
      <c r="E2393">
        <v>80</v>
      </c>
      <c r="F2393" t="s">
        <v>30</v>
      </c>
      <c r="G2393">
        <v>47</v>
      </c>
      <c r="H2393">
        <v>500</v>
      </c>
      <c r="I2393">
        <v>142</v>
      </c>
      <c r="J2393">
        <v>2024</v>
      </c>
      <c r="K2393">
        <v>11.74</v>
      </c>
      <c r="L2393" t="s">
        <v>31</v>
      </c>
      <c r="M2393">
        <v>8.9</v>
      </c>
      <c r="N2393">
        <v>1.9</v>
      </c>
      <c r="O2393">
        <v>2496</v>
      </c>
      <c r="P2393">
        <v>64</v>
      </c>
      <c r="Q2393">
        <v>38.4</v>
      </c>
      <c r="R2393">
        <v>28.5</v>
      </c>
      <c r="S2393" t="s">
        <v>23</v>
      </c>
      <c r="T2393" t="s">
        <v>32</v>
      </c>
    </row>
    <row r="2394" spans="1:20" x14ac:dyDescent="0.2">
      <c r="A2394">
        <v>2393</v>
      </c>
      <c r="B2394">
        <v>24</v>
      </c>
      <c r="C2394" t="s">
        <v>20</v>
      </c>
      <c r="D2394">
        <v>174</v>
      </c>
      <c r="E2394">
        <v>61</v>
      </c>
      <c r="F2394" t="s">
        <v>33</v>
      </c>
      <c r="G2394">
        <v>66</v>
      </c>
      <c r="H2394">
        <v>334</v>
      </c>
      <c r="I2394">
        <v>102</v>
      </c>
      <c r="J2394">
        <v>8618</v>
      </c>
      <c r="K2394">
        <v>1.42</v>
      </c>
      <c r="L2394" t="s">
        <v>31</v>
      </c>
      <c r="M2394">
        <v>4.0999999999999996</v>
      </c>
      <c r="N2394">
        <v>1.9</v>
      </c>
      <c r="O2394">
        <v>3441</v>
      </c>
      <c r="P2394">
        <v>54</v>
      </c>
      <c r="Q2394">
        <v>38.4</v>
      </c>
      <c r="R2394">
        <v>28.5</v>
      </c>
      <c r="S2394" t="s">
        <v>23</v>
      </c>
      <c r="T2394" t="s">
        <v>24</v>
      </c>
    </row>
    <row r="2395" spans="1:20" x14ac:dyDescent="0.2">
      <c r="A2395">
        <v>2394</v>
      </c>
      <c r="B2395">
        <v>21</v>
      </c>
      <c r="C2395" t="s">
        <v>20</v>
      </c>
      <c r="D2395">
        <v>171</v>
      </c>
      <c r="E2395">
        <v>117</v>
      </c>
      <c r="F2395" t="s">
        <v>33</v>
      </c>
      <c r="G2395">
        <v>22</v>
      </c>
      <c r="H2395">
        <v>257</v>
      </c>
      <c r="I2395">
        <v>161</v>
      </c>
      <c r="J2395">
        <v>2557</v>
      </c>
      <c r="K2395">
        <v>9.68</v>
      </c>
      <c r="L2395" t="s">
        <v>36</v>
      </c>
      <c r="M2395">
        <v>9.8000000000000007</v>
      </c>
      <c r="N2395">
        <v>1.9</v>
      </c>
      <c r="O2395">
        <v>3741</v>
      </c>
      <c r="P2395">
        <v>86</v>
      </c>
      <c r="Q2395">
        <v>38.4</v>
      </c>
      <c r="R2395">
        <v>28.5</v>
      </c>
      <c r="S2395" t="s">
        <v>27</v>
      </c>
      <c r="T2395" t="s">
        <v>32</v>
      </c>
    </row>
    <row r="2396" spans="1:20" x14ac:dyDescent="0.2">
      <c r="A2396">
        <v>2395</v>
      </c>
      <c r="B2396">
        <v>26</v>
      </c>
      <c r="C2396" t="s">
        <v>29</v>
      </c>
      <c r="D2396">
        <v>196</v>
      </c>
      <c r="E2396">
        <v>86</v>
      </c>
      <c r="F2396" t="s">
        <v>26</v>
      </c>
      <c r="G2396">
        <v>80</v>
      </c>
      <c r="H2396">
        <v>454</v>
      </c>
      <c r="I2396">
        <v>143</v>
      </c>
      <c r="J2396">
        <v>10348</v>
      </c>
      <c r="K2396">
        <v>1.42</v>
      </c>
      <c r="L2396" t="s">
        <v>36</v>
      </c>
      <c r="M2396">
        <v>6.5</v>
      </c>
      <c r="N2396">
        <v>1.9</v>
      </c>
      <c r="O2396">
        <v>1839</v>
      </c>
      <c r="P2396">
        <v>50</v>
      </c>
      <c r="Q2396">
        <v>38.4</v>
      </c>
      <c r="R2396">
        <v>28.5</v>
      </c>
      <c r="S2396" t="s">
        <v>32</v>
      </c>
      <c r="T2396" t="s">
        <v>28</v>
      </c>
    </row>
    <row r="2397" spans="1:20" x14ac:dyDescent="0.2">
      <c r="A2397">
        <v>2396</v>
      </c>
      <c r="B2397">
        <v>55</v>
      </c>
      <c r="C2397" t="s">
        <v>29</v>
      </c>
      <c r="D2397">
        <v>189</v>
      </c>
      <c r="E2397">
        <v>89</v>
      </c>
      <c r="F2397" t="s">
        <v>33</v>
      </c>
      <c r="G2397">
        <v>61</v>
      </c>
      <c r="H2397">
        <v>657</v>
      </c>
      <c r="I2397">
        <v>157</v>
      </c>
      <c r="J2397">
        <v>2706</v>
      </c>
      <c r="K2397">
        <v>11.27</v>
      </c>
      <c r="L2397" t="s">
        <v>31</v>
      </c>
      <c r="M2397">
        <v>4.2</v>
      </c>
      <c r="N2397">
        <v>1.9</v>
      </c>
      <c r="O2397">
        <v>3326</v>
      </c>
      <c r="P2397">
        <v>80</v>
      </c>
      <c r="Q2397">
        <v>38.4</v>
      </c>
      <c r="R2397">
        <v>28.5</v>
      </c>
      <c r="S2397" t="s">
        <v>27</v>
      </c>
      <c r="T2397" t="s">
        <v>32</v>
      </c>
    </row>
    <row r="2398" spans="1:20" x14ac:dyDescent="0.2">
      <c r="A2398">
        <v>2397</v>
      </c>
      <c r="B2398">
        <v>27</v>
      </c>
      <c r="C2398" t="s">
        <v>20</v>
      </c>
      <c r="D2398">
        <v>177</v>
      </c>
      <c r="E2398">
        <v>109</v>
      </c>
      <c r="F2398" t="s">
        <v>21</v>
      </c>
      <c r="G2398">
        <v>21</v>
      </c>
      <c r="H2398">
        <v>179</v>
      </c>
      <c r="I2398">
        <v>127</v>
      </c>
      <c r="J2398">
        <v>16010</v>
      </c>
      <c r="K2398">
        <v>4.05</v>
      </c>
      <c r="L2398" t="s">
        <v>36</v>
      </c>
      <c r="M2398">
        <v>9.8000000000000007</v>
      </c>
      <c r="N2398">
        <v>1.9</v>
      </c>
      <c r="O2398">
        <v>2156</v>
      </c>
      <c r="P2398">
        <v>67</v>
      </c>
      <c r="Q2398">
        <v>38.4</v>
      </c>
      <c r="R2398">
        <v>28.5</v>
      </c>
      <c r="S2398" t="s">
        <v>27</v>
      </c>
      <c r="T2398" t="s">
        <v>32</v>
      </c>
    </row>
    <row r="2399" spans="1:20" x14ac:dyDescent="0.2">
      <c r="A2399">
        <v>2398</v>
      </c>
      <c r="B2399">
        <v>45</v>
      </c>
      <c r="C2399" t="s">
        <v>29</v>
      </c>
      <c r="D2399">
        <v>156</v>
      </c>
      <c r="E2399">
        <v>56</v>
      </c>
      <c r="F2399" t="s">
        <v>30</v>
      </c>
      <c r="G2399">
        <v>67</v>
      </c>
      <c r="H2399">
        <v>761</v>
      </c>
      <c r="I2399">
        <v>90</v>
      </c>
      <c r="J2399">
        <v>17614</v>
      </c>
      <c r="K2399">
        <v>10.84</v>
      </c>
      <c r="L2399" t="s">
        <v>31</v>
      </c>
      <c r="M2399">
        <v>9.3000000000000007</v>
      </c>
      <c r="N2399">
        <v>1.9</v>
      </c>
      <c r="O2399">
        <v>3275</v>
      </c>
      <c r="P2399">
        <v>70</v>
      </c>
      <c r="Q2399">
        <v>38.4</v>
      </c>
      <c r="R2399">
        <v>28.5</v>
      </c>
      <c r="S2399" t="s">
        <v>23</v>
      </c>
      <c r="T2399" t="s">
        <v>28</v>
      </c>
    </row>
    <row r="2400" spans="1:20" x14ac:dyDescent="0.2">
      <c r="A2400">
        <v>2399</v>
      </c>
      <c r="B2400">
        <v>23</v>
      </c>
      <c r="C2400" t="s">
        <v>20</v>
      </c>
      <c r="D2400">
        <v>165</v>
      </c>
      <c r="E2400">
        <v>110</v>
      </c>
      <c r="F2400" t="s">
        <v>30</v>
      </c>
      <c r="G2400">
        <v>38</v>
      </c>
      <c r="H2400">
        <v>428</v>
      </c>
      <c r="I2400">
        <v>158</v>
      </c>
      <c r="J2400">
        <v>13605</v>
      </c>
      <c r="K2400">
        <v>4.6100000000000003</v>
      </c>
      <c r="L2400" t="s">
        <v>36</v>
      </c>
      <c r="M2400">
        <v>8.6</v>
      </c>
      <c r="N2400">
        <v>1.9</v>
      </c>
      <c r="O2400">
        <v>1680</v>
      </c>
      <c r="P2400">
        <v>63</v>
      </c>
      <c r="Q2400">
        <v>38.4</v>
      </c>
      <c r="R2400">
        <v>28.5</v>
      </c>
      <c r="S2400" t="s">
        <v>34</v>
      </c>
      <c r="T2400" t="s">
        <v>24</v>
      </c>
    </row>
    <row r="2401" spans="1:20" x14ac:dyDescent="0.2">
      <c r="A2401">
        <v>2400</v>
      </c>
      <c r="B2401">
        <v>56</v>
      </c>
      <c r="C2401" t="s">
        <v>20</v>
      </c>
      <c r="D2401">
        <v>176</v>
      </c>
      <c r="E2401">
        <v>96</v>
      </c>
      <c r="F2401" t="s">
        <v>33</v>
      </c>
      <c r="G2401">
        <v>85</v>
      </c>
      <c r="H2401">
        <v>930</v>
      </c>
      <c r="I2401">
        <v>120</v>
      </c>
      <c r="J2401">
        <v>1972</v>
      </c>
      <c r="K2401">
        <v>11.85</v>
      </c>
      <c r="L2401" t="s">
        <v>31</v>
      </c>
      <c r="M2401">
        <v>8.8000000000000007</v>
      </c>
      <c r="N2401">
        <v>1.9</v>
      </c>
      <c r="O2401">
        <v>3903</v>
      </c>
      <c r="P2401">
        <v>86</v>
      </c>
      <c r="Q2401">
        <v>38.4</v>
      </c>
      <c r="R2401">
        <v>28.5</v>
      </c>
      <c r="S2401" t="s">
        <v>32</v>
      </c>
      <c r="T2401" t="s">
        <v>24</v>
      </c>
    </row>
    <row r="2402" spans="1:20" x14ac:dyDescent="0.2">
      <c r="A2402">
        <v>2401</v>
      </c>
      <c r="B2402">
        <v>47</v>
      </c>
      <c r="C2402" t="s">
        <v>29</v>
      </c>
      <c r="D2402">
        <v>173</v>
      </c>
      <c r="E2402">
        <v>74</v>
      </c>
      <c r="F2402" t="s">
        <v>30</v>
      </c>
      <c r="G2402">
        <v>96</v>
      </c>
      <c r="H2402">
        <v>539</v>
      </c>
      <c r="I2402">
        <v>151</v>
      </c>
      <c r="J2402">
        <v>2127</v>
      </c>
      <c r="K2402">
        <v>1.18</v>
      </c>
      <c r="L2402" t="s">
        <v>36</v>
      </c>
      <c r="M2402">
        <v>9.1</v>
      </c>
      <c r="N2402">
        <v>1.9</v>
      </c>
      <c r="O2402">
        <v>3487</v>
      </c>
      <c r="P2402">
        <v>70</v>
      </c>
      <c r="Q2402">
        <v>38.4</v>
      </c>
      <c r="R2402">
        <v>28.5</v>
      </c>
      <c r="S2402" t="s">
        <v>27</v>
      </c>
      <c r="T2402" t="s">
        <v>24</v>
      </c>
    </row>
    <row r="2403" spans="1:20" x14ac:dyDescent="0.2">
      <c r="A2403">
        <v>2402</v>
      </c>
      <c r="B2403">
        <v>48</v>
      </c>
      <c r="C2403" t="s">
        <v>29</v>
      </c>
      <c r="D2403">
        <v>155</v>
      </c>
      <c r="E2403">
        <v>91</v>
      </c>
      <c r="F2403" t="s">
        <v>21</v>
      </c>
      <c r="G2403">
        <v>62</v>
      </c>
      <c r="H2403">
        <v>723</v>
      </c>
      <c r="I2403">
        <v>129</v>
      </c>
      <c r="J2403">
        <v>12250</v>
      </c>
      <c r="K2403">
        <v>1.29</v>
      </c>
      <c r="L2403" t="s">
        <v>31</v>
      </c>
      <c r="M2403">
        <v>8.8000000000000007</v>
      </c>
      <c r="N2403">
        <v>1.9</v>
      </c>
      <c r="O2403">
        <v>2860</v>
      </c>
      <c r="P2403">
        <v>73</v>
      </c>
      <c r="Q2403">
        <v>38.4</v>
      </c>
      <c r="R2403">
        <v>28.5</v>
      </c>
      <c r="S2403" t="s">
        <v>27</v>
      </c>
      <c r="T2403" t="s">
        <v>28</v>
      </c>
    </row>
    <row r="2404" spans="1:20" x14ac:dyDescent="0.2">
      <c r="A2404">
        <v>2403</v>
      </c>
      <c r="B2404">
        <v>34</v>
      </c>
      <c r="C2404" t="s">
        <v>29</v>
      </c>
      <c r="D2404">
        <v>186</v>
      </c>
      <c r="E2404">
        <v>101</v>
      </c>
      <c r="F2404" t="s">
        <v>30</v>
      </c>
      <c r="G2404">
        <v>105</v>
      </c>
      <c r="H2404">
        <v>836</v>
      </c>
      <c r="I2404">
        <v>89</v>
      </c>
      <c r="J2404">
        <v>3265</v>
      </c>
      <c r="K2404">
        <v>11.52</v>
      </c>
      <c r="L2404" t="s">
        <v>31</v>
      </c>
      <c r="M2404">
        <v>7.9</v>
      </c>
      <c r="N2404">
        <v>1.9</v>
      </c>
      <c r="O2404">
        <v>2519</v>
      </c>
      <c r="P2404">
        <v>54</v>
      </c>
      <c r="Q2404">
        <v>38.4</v>
      </c>
      <c r="R2404">
        <v>28.5</v>
      </c>
      <c r="S2404" t="s">
        <v>23</v>
      </c>
      <c r="T2404" t="s">
        <v>24</v>
      </c>
    </row>
    <row r="2405" spans="1:20" x14ac:dyDescent="0.2">
      <c r="A2405">
        <v>2404</v>
      </c>
      <c r="B2405">
        <v>36</v>
      </c>
      <c r="C2405" t="s">
        <v>20</v>
      </c>
      <c r="D2405">
        <v>156</v>
      </c>
      <c r="E2405">
        <v>78</v>
      </c>
      <c r="F2405" t="s">
        <v>35</v>
      </c>
      <c r="G2405">
        <v>29</v>
      </c>
      <c r="H2405">
        <v>864</v>
      </c>
      <c r="I2405">
        <v>103</v>
      </c>
      <c r="J2405">
        <v>10923</v>
      </c>
      <c r="K2405">
        <v>14.24</v>
      </c>
      <c r="L2405" t="s">
        <v>22</v>
      </c>
      <c r="M2405">
        <v>5.6</v>
      </c>
      <c r="N2405">
        <v>1.9</v>
      </c>
      <c r="O2405">
        <v>3123</v>
      </c>
      <c r="P2405">
        <v>50</v>
      </c>
      <c r="Q2405">
        <v>38.4</v>
      </c>
      <c r="R2405">
        <v>28.5</v>
      </c>
      <c r="S2405" t="s">
        <v>32</v>
      </c>
      <c r="T2405" t="s">
        <v>28</v>
      </c>
    </row>
    <row r="2406" spans="1:20" x14ac:dyDescent="0.2">
      <c r="A2406">
        <v>2405</v>
      </c>
      <c r="B2406">
        <v>53</v>
      </c>
      <c r="C2406" t="s">
        <v>20</v>
      </c>
      <c r="D2406">
        <v>193</v>
      </c>
      <c r="E2406">
        <v>107</v>
      </c>
      <c r="F2406" t="s">
        <v>33</v>
      </c>
      <c r="G2406">
        <v>42</v>
      </c>
      <c r="H2406">
        <v>402</v>
      </c>
      <c r="I2406">
        <v>160</v>
      </c>
      <c r="J2406">
        <v>5382</v>
      </c>
      <c r="K2406">
        <v>3.31</v>
      </c>
      <c r="L2406" t="s">
        <v>31</v>
      </c>
      <c r="M2406">
        <v>5</v>
      </c>
      <c r="N2406">
        <v>1.9</v>
      </c>
      <c r="O2406">
        <v>2156</v>
      </c>
      <c r="P2406">
        <v>87</v>
      </c>
      <c r="Q2406">
        <v>38.4</v>
      </c>
      <c r="R2406">
        <v>28.5</v>
      </c>
      <c r="S2406" t="s">
        <v>27</v>
      </c>
      <c r="T2406" t="s">
        <v>32</v>
      </c>
    </row>
    <row r="2407" spans="1:20" x14ac:dyDescent="0.2">
      <c r="A2407">
        <v>2406</v>
      </c>
      <c r="B2407">
        <v>56</v>
      </c>
      <c r="C2407" t="s">
        <v>20</v>
      </c>
      <c r="D2407">
        <v>157</v>
      </c>
      <c r="E2407">
        <v>87</v>
      </c>
      <c r="F2407" t="s">
        <v>26</v>
      </c>
      <c r="G2407">
        <v>67</v>
      </c>
      <c r="H2407">
        <v>660</v>
      </c>
      <c r="I2407">
        <v>134</v>
      </c>
      <c r="J2407">
        <v>4224</v>
      </c>
      <c r="K2407">
        <v>6.71</v>
      </c>
      <c r="L2407" t="s">
        <v>36</v>
      </c>
      <c r="M2407">
        <v>6.3</v>
      </c>
      <c r="N2407">
        <v>1.9</v>
      </c>
      <c r="O2407">
        <v>2330</v>
      </c>
      <c r="P2407">
        <v>53</v>
      </c>
      <c r="Q2407">
        <v>38.4</v>
      </c>
      <c r="R2407">
        <v>28.5</v>
      </c>
      <c r="S2407" t="s">
        <v>23</v>
      </c>
      <c r="T2407" t="s">
        <v>28</v>
      </c>
    </row>
    <row r="2408" spans="1:20" x14ac:dyDescent="0.2">
      <c r="A2408">
        <v>2407</v>
      </c>
      <c r="B2408">
        <v>34</v>
      </c>
      <c r="C2408" t="s">
        <v>25</v>
      </c>
      <c r="D2408">
        <v>178</v>
      </c>
      <c r="E2408">
        <v>57</v>
      </c>
      <c r="F2408" t="s">
        <v>21</v>
      </c>
      <c r="G2408">
        <v>56</v>
      </c>
      <c r="H2408">
        <v>830</v>
      </c>
      <c r="I2408">
        <v>89</v>
      </c>
      <c r="J2408">
        <v>15465</v>
      </c>
      <c r="K2408">
        <v>7.6</v>
      </c>
      <c r="L2408" t="s">
        <v>36</v>
      </c>
      <c r="M2408">
        <v>9.6999999999999993</v>
      </c>
      <c r="N2408">
        <v>1.9</v>
      </c>
      <c r="O2408">
        <v>2435</v>
      </c>
      <c r="P2408">
        <v>66</v>
      </c>
      <c r="Q2408">
        <v>38.4</v>
      </c>
      <c r="R2408">
        <v>28.5</v>
      </c>
      <c r="S2408" t="s">
        <v>32</v>
      </c>
      <c r="T2408" t="s">
        <v>32</v>
      </c>
    </row>
    <row r="2409" spans="1:20" x14ac:dyDescent="0.2">
      <c r="A2409">
        <v>2408</v>
      </c>
      <c r="B2409">
        <v>55</v>
      </c>
      <c r="C2409" t="s">
        <v>25</v>
      </c>
      <c r="D2409">
        <v>183</v>
      </c>
      <c r="E2409">
        <v>57</v>
      </c>
      <c r="F2409" t="s">
        <v>21</v>
      </c>
      <c r="G2409">
        <v>104</v>
      </c>
      <c r="H2409">
        <v>545</v>
      </c>
      <c r="I2409">
        <v>131</v>
      </c>
      <c r="J2409">
        <v>5309</v>
      </c>
      <c r="K2409">
        <v>9.1</v>
      </c>
      <c r="L2409" t="s">
        <v>31</v>
      </c>
      <c r="M2409">
        <v>9.1999999999999993</v>
      </c>
      <c r="N2409">
        <v>1.9</v>
      </c>
      <c r="O2409">
        <v>3726</v>
      </c>
      <c r="P2409">
        <v>60</v>
      </c>
      <c r="Q2409">
        <v>38.4</v>
      </c>
      <c r="R2409">
        <v>28.5</v>
      </c>
      <c r="S2409" t="s">
        <v>23</v>
      </c>
      <c r="T2409" t="s">
        <v>32</v>
      </c>
    </row>
    <row r="2410" spans="1:20" x14ac:dyDescent="0.2">
      <c r="A2410">
        <v>2409</v>
      </c>
      <c r="B2410">
        <v>56</v>
      </c>
      <c r="C2410" t="s">
        <v>25</v>
      </c>
      <c r="D2410">
        <v>170</v>
      </c>
      <c r="E2410">
        <v>65</v>
      </c>
      <c r="F2410" t="s">
        <v>26</v>
      </c>
      <c r="G2410">
        <v>40</v>
      </c>
      <c r="H2410">
        <v>478</v>
      </c>
      <c r="I2410">
        <v>106</v>
      </c>
      <c r="J2410">
        <v>12129</v>
      </c>
      <c r="K2410">
        <v>4.76</v>
      </c>
      <c r="L2410" t="s">
        <v>31</v>
      </c>
      <c r="M2410">
        <v>7.4</v>
      </c>
      <c r="N2410">
        <v>1.9</v>
      </c>
      <c r="O2410">
        <v>1837</v>
      </c>
      <c r="P2410">
        <v>51</v>
      </c>
      <c r="Q2410">
        <v>38.4</v>
      </c>
      <c r="R2410">
        <v>28.5</v>
      </c>
      <c r="S2410" t="s">
        <v>34</v>
      </c>
      <c r="T2410" t="s">
        <v>24</v>
      </c>
    </row>
    <row r="2411" spans="1:20" x14ac:dyDescent="0.2">
      <c r="A2411">
        <v>2410</v>
      </c>
      <c r="B2411">
        <v>47</v>
      </c>
      <c r="C2411" t="s">
        <v>20</v>
      </c>
      <c r="D2411">
        <v>154</v>
      </c>
      <c r="E2411">
        <v>90</v>
      </c>
      <c r="F2411" t="s">
        <v>33</v>
      </c>
      <c r="G2411">
        <v>77</v>
      </c>
      <c r="H2411">
        <v>260</v>
      </c>
      <c r="I2411">
        <v>91</v>
      </c>
      <c r="J2411">
        <v>11133</v>
      </c>
      <c r="K2411">
        <v>8.08</v>
      </c>
      <c r="L2411" t="s">
        <v>22</v>
      </c>
      <c r="M2411">
        <v>4.5999999999999996</v>
      </c>
      <c r="N2411">
        <v>1.9</v>
      </c>
      <c r="O2411">
        <v>1700</v>
      </c>
      <c r="P2411">
        <v>63</v>
      </c>
      <c r="Q2411">
        <v>38.4</v>
      </c>
      <c r="R2411">
        <v>28.5</v>
      </c>
      <c r="S2411" t="s">
        <v>27</v>
      </c>
      <c r="T2411" t="s">
        <v>24</v>
      </c>
    </row>
    <row r="2412" spans="1:20" x14ac:dyDescent="0.2">
      <c r="A2412">
        <v>2411</v>
      </c>
      <c r="B2412">
        <v>32</v>
      </c>
      <c r="C2412" t="s">
        <v>25</v>
      </c>
      <c r="D2412">
        <v>165</v>
      </c>
      <c r="E2412">
        <v>61</v>
      </c>
      <c r="F2412" t="s">
        <v>37</v>
      </c>
      <c r="G2412">
        <v>72</v>
      </c>
      <c r="H2412">
        <v>305</v>
      </c>
      <c r="I2412">
        <v>80</v>
      </c>
      <c r="J2412">
        <v>11601</v>
      </c>
      <c r="K2412">
        <v>10.25</v>
      </c>
      <c r="L2412" t="s">
        <v>31</v>
      </c>
      <c r="M2412">
        <v>4.2</v>
      </c>
      <c r="N2412">
        <v>1.9</v>
      </c>
      <c r="O2412">
        <v>3532</v>
      </c>
      <c r="P2412">
        <v>89</v>
      </c>
      <c r="Q2412">
        <v>38.4</v>
      </c>
      <c r="R2412">
        <v>28.5</v>
      </c>
      <c r="S2412" t="s">
        <v>27</v>
      </c>
      <c r="T2412" t="s">
        <v>28</v>
      </c>
    </row>
    <row r="2413" spans="1:20" x14ac:dyDescent="0.2">
      <c r="A2413">
        <v>2412</v>
      </c>
      <c r="B2413">
        <v>37</v>
      </c>
      <c r="C2413" t="s">
        <v>20</v>
      </c>
      <c r="D2413">
        <v>187</v>
      </c>
      <c r="E2413">
        <v>51</v>
      </c>
      <c r="F2413" t="s">
        <v>37</v>
      </c>
      <c r="G2413">
        <v>27</v>
      </c>
      <c r="H2413">
        <v>421</v>
      </c>
      <c r="I2413">
        <v>82</v>
      </c>
      <c r="J2413">
        <v>19413</v>
      </c>
      <c r="K2413">
        <v>12.41</v>
      </c>
      <c r="L2413" t="s">
        <v>22</v>
      </c>
      <c r="M2413">
        <v>5.0999999999999996</v>
      </c>
      <c r="N2413">
        <v>1.9</v>
      </c>
      <c r="O2413">
        <v>2784</v>
      </c>
      <c r="P2413">
        <v>66</v>
      </c>
      <c r="Q2413">
        <v>38.4</v>
      </c>
      <c r="R2413">
        <v>28.5</v>
      </c>
      <c r="S2413" t="s">
        <v>32</v>
      </c>
      <c r="T2413" t="s">
        <v>32</v>
      </c>
    </row>
    <row r="2414" spans="1:20" x14ac:dyDescent="0.2">
      <c r="A2414">
        <v>2413</v>
      </c>
      <c r="B2414">
        <v>55</v>
      </c>
      <c r="C2414" t="s">
        <v>20</v>
      </c>
      <c r="D2414">
        <v>164</v>
      </c>
      <c r="E2414">
        <v>100</v>
      </c>
      <c r="F2414" t="s">
        <v>33</v>
      </c>
      <c r="G2414">
        <v>109</v>
      </c>
      <c r="H2414">
        <v>161</v>
      </c>
      <c r="I2414">
        <v>95</v>
      </c>
      <c r="J2414">
        <v>11823</v>
      </c>
      <c r="K2414">
        <v>13.49</v>
      </c>
      <c r="L2414" t="s">
        <v>22</v>
      </c>
      <c r="M2414">
        <v>6.6</v>
      </c>
      <c r="N2414">
        <v>1.9</v>
      </c>
      <c r="O2414">
        <v>3030</v>
      </c>
      <c r="P2414">
        <v>87</v>
      </c>
      <c r="Q2414">
        <v>38.4</v>
      </c>
      <c r="R2414">
        <v>28.5</v>
      </c>
      <c r="S2414" t="s">
        <v>32</v>
      </c>
      <c r="T2414" t="s">
        <v>24</v>
      </c>
    </row>
    <row r="2415" spans="1:20" x14ac:dyDescent="0.2">
      <c r="A2415">
        <v>2414</v>
      </c>
      <c r="B2415">
        <v>46</v>
      </c>
      <c r="C2415" t="s">
        <v>29</v>
      </c>
      <c r="D2415">
        <v>192</v>
      </c>
      <c r="E2415">
        <v>95</v>
      </c>
      <c r="F2415" t="s">
        <v>35</v>
      </c>
      <c r="G2415">
        <v>104</v>
      </c>
      <c r="H2415">
        <v>658</v>
      </c>
      <c r="I2415">
        <v>80</v>
      </c>
      <c r="J2415">
        <v>2211</v>
      </c>
      <c r="K2415">
        <v>1.99</v>
      </c>
      <c r="L2415" t="s">
        <v>31</v>
      </c>
      <c r="M2415">
        <v>8.1999999999999993</v>
      </c>
      <c r="N2415">
        <v>1.9</v>
      </c>
      <c r="O2415">
        <v>3721</v>
      </c>
      <c r="P2415">
        <v>79</v>
      </c>
      <c r="Q2415">
        <v>38.4</v>
      </c>
      <c r="R2415">
        <v>28.5</v>
      </c>
      <c r="S2415" t="s">
        <v>34</v>
      </c>
      <c r="T2415" t="s">
        <v>28</v>
      </c>
    </row>
    <row r="2416" spans="1:20" x14ac:dyDescent="0.2">
      <c r="A2416">
        <v>2415</v>
      </c>
      <c r="B2416">
        <v>42</v>
      </c>
      <c r="C2416" t="s">
        <v>20</v>
      </c>
      <c r="D2416">
        <v>163</v>
      </c>
      <c r="E2416">
        <v>66</v>
      </c>
      <c r="F2416" t="s">
        <v>21</v>
      </c>
      <c r="G2416">
        <v>90</v>
      </c>
      <c r="H2416">
        <v>445</v>
      </c>
      <c r="I2416">
        <v>176</v>
      </c>
      <c r="J2416">
        <v>19040</v>
      </c>
      <c r="K2416">
        <v>3.91</v>
      </c>
      <c r="L2416" t="s">
        <v>22</v>
      </c>
      <c r="M2416">
        <v>8.1</v>
      </c>
      <c r="N2416">
        <v>1.9</v>
      </c>
      <c r="O2416">
        <v>3367</v>
      </c>
      <c r="P2416">
        <v>66</v>
      </c>
      <c r="Q2416">
        <v>38.4</v>
      </c>
      <c r="R2416">
        <v>28.5</v>
      </c>
      <c r="S2416" t="s">
        <v>23</v>
      </c>
      <c r="T2416" t="s">
        <v>32</v>
      </c>
    </row>
    <row r="2417" spans="1:20" x14ac:dyDescent="0.2">
      <c r="A2417">
        <v>2416</v>
      </c>
      <c r="B2417">
        <v>20</v>
      </c>
      <c r="C2417" t="s">
        <v>29</v>
      </c>
      <c r="D2417">
        <v>158</v>
      </c>
      <c r="E2417">
        <v>106</v>
      </c>
      <c r="F2417" t="s">
        <v>35</v>
      </c>
      <c r="G2417">
        <v>11</v>
      </c>
      <c r="H2417">
        <v>388</v>
      </c>
      <c r="I2417">
        <v>149</v>
      </c>
      <c r="J2417">
        <v>8310</v>
      </c>
      <c r="K2417">
        <v>13.28</v>
      </c>
      <c r="L2417" t="s">
        <v>22</v>
      </c>
      <c r="M2417">
        <v>4.3</v>
      </c>
      <c r="N2417">
        <v>1.9</v>
      </c>
      <c r="O2417">
        <v>3600</v>
      </c>
      <c r="P2417">
        <v>73</v>
      </c>
      <c r="Q2417">
        <v>38.4</v>
      </c>
      <c r="R2417">
        <v>28.5</v>
      </c>
      <c r="S2417" t="s">
        <v>27</v>
      </c>
      <c r="T2417" t="s">
        <v>28</v>
      </c>
    </row>
    <row r="2418" spans="1:20" x14ac:dyDescent="0.2">
      <c r="A2418">
        <v>2417</v>
      </c>
      <c r="B2418">
        <v>32</v>
      </c>
      <c r="C2418" t="s">
        <v>25</v>
      </c>
      <c r="D2418">
        <v>169</v>
      </c>
      <c r="E2418">
        <v>90</v>
      </c>
      <c r="F2418" t="s">
        <v>37</v>
      </c>
      <c r="G2418">
        <v>42</v>
      </c>
      <c r="H2418">
        <v>420</v>
      </c>
      <c r="I2418">
        <v>97</v>
      </c>
      <c r="J2418">
        <v>11990</v>
      </c>
      <c r="K2418">
        <v>4.1900000000000004</v>
      </c>
      <c r="L2418" t="s">
        <v>22</v>
      </c>
      <c r="M2418">
        <v>8.3000000000000007</v>
      </c>
      <c r="N2418">
        <v>1.9</v>
      </c>
      <c r="O2418">
        <v>2870</v>
      </c>
      <c r="P2418">
        <v>68</v>
      </c>
      <c r="Q2418">
        <v>38.4</v>
      </c>
      <c r="R2418">
        <v>28.5</v>
      </c>
      <c r="S2418" t="s">
        <v>23</v>
      </c>
      <c r="T2418" t="s">
        <v>28</v>
      </c>
    </row>
    <row r="2419" spans="1:20" x14ac:dyDescent="0.2">
      <c r="A2419">
        <v>2418</v>
      </c>
      <c r="B2419">
        <v>51</v>
      </c>
      <c r="C2419" t="s">
        <v>25</v>
      </c>
      <c r="D2419">
        <v>198</v>
      </c>
      <c r="E2419">
        <v>95</v>
      </c>
      <c r="F2419" t="s">
        <v>30</v>
      </c>
      <c r="G2419">
        <v>32</v>
      </c>
      <c r="H2419">
        <v>312</v>
      </c>
      <c r="I2419">
        <v>97</v>
      </c>
      <c r="J2419">
        <v>19843</v>
      </c>
      <c r="K2419">
        <v>3.17</v>
      </c>
      <c r="L2419" t="s">
        <v>22</v>
      </c>
      <c r="M2419">
        <v>6.8</v>
      </c>
      <c r="N2419">
        <v>1.9</v>
      </c>
      <c r="O2419">
        <v>2382</v>
      </c>
      <c r="P2419">
        <v>60</v>
      </c>
      <c r="Q2419">
        <v>38.4</v>
      </c>
      <c r="R2419">
        <v>28.5</v>
      </c>
      <c r="S2419" t="s">
        <v>34</v>
      </c>
      <c r="T2419" t="s">
        <v>24</v>
      </c>
    </row>
    <row r="2420" spans="1:20" x14ac:dyDescent="0.2">
      <c r="A2420">
        <v>2419</v>
      </c>
      <c r="B2420">
        <v>30</v>
      </c>
      <c r="C2420" t="s">
        <v>29</v>
      </c>
      <c r="D2420">
        <v>194</v>
      </c>
      <c r="E2420">
        <v>67</v>
      </c>
      <c r="F2420" t="s">
        <v>35</v>
      </c>
      <c r="G2420">
        <v>103</v>
      </c>
      <c r="H2420">
        <v>388</v>
      </c>
      <c r="I2420">
        <v>86</v>
      </c>
      <c r="J2420">
        <v>8343</v>
      </c>
      <c r="K2420">
        <v>13.61</v>
      </c>
      <c r="L2420" t="s">
        <v>36</v>
      </c>
      <c r="M2420">
        <v>4.0999999999999996</v>
      </c>
      <c r="N2420">
        <v>1.9</v>
      </c>
      <c r="O2420">
        <v>3824</v>
      </c>
      <c r="P2420">
        <v>85</v>
      </c>
      <c r="Q2420">
        <v>38.4</v>
      </c>
      <c r="R2420">
        <v>28.5</v>
      </c>
      <c r="S2420" t="s">
        <v>23</v>
      </c>
      <c r="T2420" t="s">
        <v>32</v>
      </c>
    </row>
    <row r="2421" spans="1:20" x14ac:dyDescent="0.2">
      <c r="A2421">
        <v>2420</v>
      </c>
      <c r="B2421">
        <v>32</v>
      </c>
      <c r="C2421" t="s">
        <v>29</v>
      </c>
      <c r="D2421">
        <v>156</v>
      </c>
      <c r="E2421">
        <v>95</v>
      </c>
      <c r="F2421" t="s">
        <v>35</v>
      </c>
      <c r="G2421">
        <v>110</v>
      </c>
      <c r="H2421">
        <v>429</v>
      </c>
      <c r="I2421">
        <v>150</v>
      </c>
      <c r="J2421">
        <v>14925</v>
      </c>
      <c r="K2421">
        <v>14.87</v>
      </c>
      <c r="L2421" t="s">
        <v>31</v>
      </c>
      <c r="M2421">
        <v>9.5</v>
      </c>
      <c r="N2421">
        <v>1.9</v>
      </c>
      <c r="O2421">
        <v>3433</v>
      </c>
      <c r="P2421">
        <v>79</v>
      </c>
      <c r="Q2421">
        <v>38.4</v>
      </c>
      <c r="R2421">
        <v>28.5</v>
      </c>
      <c r="S2421" t="s">
        <v>23</v>
      </c>
      <c r="T2421" t="s">
        <v>28</v>
      </c>
    </row>
    <row r="2422" spans="1:20" x14ac:dyDescent="0.2">
      <c r="A2422">
        <v>2421</v>
      </c>
      <c r="B2422">
        <v>31</v>
      </c>
      <c r="C2422" t="s">
        <v>29</v>
      </c>
      <c r="D2422">
        <v>153</v>
      </c>
      <c r="E2422">
        <v>67</v>
      </c>
      <c r="F2422" t="s">
        <v>37</v>
      </c>
      <c r="G2422">
        <v>72</v>
      </c>
      <c r="H2422">
        <v>503</v>
      </c>
      <c r="I2422">
        <v>98</v>
      </c>
      <c r="J2422">
        <v>15709</v>
      </c>
      <c r="K2422">
        <v>4.91</v>
      </c>
      <c r="L2422" t="s">
        <v>22</v>
      </c>
      <c r="M2422">
        <v>6.5</v>
      </c>
      <c r="N2422">
        <v>1.9</v>
      </c>
      <c r="O2422">
        <v>2878</v>
      </c>
      <c r="P2422">
        <v>81</v>
      </c>
      <c r="Q2422">
        <v>38.4</v>
      </c>
      <c r="R2422">
        <v>28.5</v>
      </c>
      <c r="S2422" t="s">
        <v>34</v>
      </c>
      <c r="T2422" t="s">
        <v>24</v>
      </c>
    </row>
    <row r="2423" spans="1:20" x14ac:dyDescent="0.2">
      <c r="A2423">
        <v>2422</v>
      </c>
      <c r="B2423">
        <v>45</v>
      </c>
      <c r="C2423" t="s">
        <v>25</v>
      </c>
      <c r="D2423">
        <v>162</v>
      </c>
      <c r="E2423">
        <v>53</v>
      </c>
      <c r="F2423" t="s">
        <v>37</v>
      </c>
      <c r="G2423">
        <v>33</v>
      </c>
      <c r="H2423">
        <v>212</v>
      </c>
      <c r="I2423">
        <v>115</v>
      </c>
      <c r="J2423">
        <v>11919</v>
      </c>
      <c r="K2423">
        <v>10.73</v>
      </c>
      <c r="L2423" t="s">
        <v>36</v>
      </c>
      <c r="M2423">
        <v>5.6</v>
      </c>
      <c r="N2423">
        <v>1.9</v>
      </c>
      <c r="O2423">
        <v>2714</v>
      </c>
      <c r="P2423">
        <v>73</v>
      </c>
      <c r="Q2423">
        <v>38.4</v>
      </c>
      <c r="R2423">
        <v>28.5</v>
      </c>
      <c r="S2423" t="s">
        <v>23</v>
      </c>
      <c r="T2423" t="s">
        <v>28</v>
      </c>
    </row>
    <row r="2424" spans="1:20" x14ac:dyDescent="0.2">
      <c r="A2424">
        <v>2423</v>
      </c>
      <c r="B2424">
        <v>33</v>
      </c>
      <c r="C2424" t="s">
        <v>20</v>
      </c>
      <c r="D2424">
        <v>151</v>
      </c>
      <c r="E2424">
        <v>63</v>
      </c>
      <c r="F2424" t="s">
        <v>21</v>
      </c>
      <c r="G2424">
        <v>21</v>
      </c>
      <c r="H2424">
        <v>636</v>
      </c>
      <c r="I2424">
        <v>105</v>
      </c>
      <c r="J2424">
        <v>15119</v>
      </c>
      <c r="K2424">
        <v>9.58</v>
      </c>
      <c r="L2424" t="s">
        <v>31</v>
      </c>
      <c r="M2424">
        <v>4.9000000000000004</v>
      </c>
      <c r="N2424">
        <v>1.9</v>
      </c>
      <c r="O2424">
        <v>3689</v>
      </c>
      <c r="P2424">
        <v>75</v>
      </c>
      <c r="Q2424">
        <v>38.4</v>
      </c>
      <c r="R2424">
        <v>28.5</v>
      </c>
      <c r="S2424" t="s">
        <v>32</v>
      </c>
      <c r="T2424" t="s">
        <v>28</v>
      </c>
    </row>
    <row r="2425" spans="1:20" x14ac:dyDescent="0.2">
      <c r="A2425">
        <v>2424</v>
      </c>
      <c r="B2425">
        <v>57</v>
      </c>
      <c r="C2425" t="s">
        <v>25</v>
      </c>
      <c r="D2425">
        <v>198</v>
      </c>
      <c r="E2425">
        <v>53</v>
      </c>
      <c r="F2425" t="s">
        <v>30</v>
      </c>
      <c r="G2425">
        <v>53</v>
      </c>
      <c r="H2425">
        <v>167</v>
      </c>
      <c r="I2425">
        <v>139</v>
      </c>
      <c r="J2425">
        <v>7247</v>
      </c>
      <c r="K2425">
        <v>6.13</v>
      </c>
      <c r="L2425" t="s">
        <v>36</v>
      </c>
      <c r="M2425">
        <v>5.5</v>
      </c>
      <c r="N2425">
        <v>1.9</v>
      </c>
      <c r="O2425">
        <v>3674</v>
      </c>
      <c r="P2425">
        <v>57</v>
      </c>
      <c r="Q2425">
        <v>38.4</v>
      </c>
      <c r="R2425">
        <v>28.5</v>
      </c>
      <c r="S2425" t="s">
        <v>27</v>
      </c>
      <c r="T2425" t="s">
        <v>24</v>
      </c>
    </row>
    <row r="2426" spans="1:20" x14ac:dyDescent="0.2">
      <c r="A2426">
        <v>2425</v>
      </c>
      <c r="B2426">
        <v>53</v>
      </c>
      <c r="C2426" t="s">
        <v>25</v>
      </c>
      <c r="D2426">
        <v>180</v>
      </c>
      <c r="E2426">
        <v>50</v>
      </c>
      <c r="F2426" t="s">
        <v>35</v>
      </c>
      <c r="G2426">
        <v>87</v>
      </c>
      <c r="H2426">
        <v>490</v>
      </c>
      <c r="I2426">
        <v>150</v>
      </c>
      <c r="J2426">
        <v>11800</v>
      </c>
      <c r="K2426">
        <v>1.22</v>
      </c>
      <c r="L2426" t="s">
        <v>31</v>
      </c>
      <c r="M2426">
        <v>4.2</v>
      </c>
      <c r="N2426">
        <v>1.9</v>
      </c>
      <c r="O2426">
        <v>3145</v>
      </c>
      <c r="P2426">
        <v>60</v>
      </c>
      <c r="Q2426">
        <v>38.4</v>
      </c>
      <c r="R2426">
        <v>28.5</v>
      </c>
      <c r="S2426" t="s">
        <v>34</v>
      </c>
      <c r="T2426" t="s">
        <v>28</v>
      </c>
    </row>
    <row r="2427" spans="1:20" x14ac:dyDescent="0.2">
      <c r="A2427">
        <v>2426</v>
      </c>
      <c r="B2427">
        <v>26</v>
      </c>
      <c r="C2427" t="s">
        <v>25</v>
      </c>
      <c r="D2427">
        <v>168</v>
      </c>
      <c r="E2427">
        <v>118</v>
      </c>
      <c r="F2427" t="s">
        <v>26</v>
      </c>
      <c r="G2427">
        <v>108</v>
      </c>
      <c r="H2427">
        <v>926</v>
      </c>
      <c r="I2427">
        <v>161</v>
      </c>
      <c r="J2427">
        <v>11687</v>
      </c>
      <c r="K2427">
        <v>12.1</v>
      </c>
      <c r="L2427" t="s">
        <v>31</v>
      </c>
      <c r="M2427">
        <v>8.6999999999999993</v>
      </c>
      <c r="N2427">
        <v>1.9</v>
      </c>
      <c r="O2427">
        <v>2018</v>
      </c>
      <c r="P2427">
        <v>75</v>
      </c>
      <c r="Q2427">
        <v>38.4</v>
      </c>
      <c r="R2427">
        <v>28.5</v>
      </c>
      <c r="S2427" t="s">
        <v>32</v>
      </c>
      <c r="T2427" t="s">
        <v>32</v>
      </c>
    </row>
    <row r="2428" spans="1:20" x14ac:dyDescent="0.2">
      <c r="A2428">
        <v>2427</v>
      </c>
      <c r="B2428">
        <v>25</v>
      </c>
      <c r="C2428" t="s">
        <v>20</v>
      </c>
      <c r="D2428">
        <v>158</v>
      </c>
      <c r="E2428">
        <v>67</v>
      </c>
      <c r="F2428" t="s">
        <v>30</v>
      </c>
      <c r="G2428">
        <v>85</v>
      </c>
      <c r="H2428">
        <v>597</v>
      </c>
      <c r="I2428">
        <v>105</v>
      </c>
      <c r="J2428">
        <v>7140</v>
      </c>
      <c r="K2428">
        <v>13.04</v>
      </c>
      <c r="L2428" t="s">
        <v>31</v>
      </c>
      <c r="M2428">
        <v>8.1</v>
      </c>
      <c r="N2428">
        <v>1.9</v>
      </c>
      <c r="O2428">
        <v>1593</v>
      </c>
      <c r="P2428">
        <v>55</v>
      </c>
      <c r="Q2428">
        <v>38.4</v>
      </c>
      <c r="R2428">
        <v>28.5</v>
      </c>
      <c r="S2428" t="s">
        <v>32</v>
      </c>
      <c r="T2428" t="s">
        <v>28</v>
      </c>
    </row>
    <row r="2429" spans="1:20" x14ac:dyDescent="0.2">
      <c r="A2429">
        <v>2428</v>
      </c>
      <c r="B2429">
        <v>26</v>
      </c>
      <c r="C2429" t="s">
        <v>25</v>
      </c>
      <c r="D2429">
        <v>160</v>
      </c>
      <c r="E2429">
        <v>63</v>
      </c>
      <c r="F2429" t="s">
        <v>35</v>
      </c>
      <c r="G2429">
        <v>38</v>
      </c>
      <c r="H2429">
        <v>547</v>
      </c>
      <c r="I2429">
        <v>142</v>
      </c>
      <c r="J2429">
        <v>9678</v>
      </c>
      <c r="K2429">
        <v>6.96</v>
      </c>
      <c r="L2429" t="s">
        <v>22</v>
      </c>
      <c r="M2429">
        <v>9.4</v>
      </c>
      <c r="N2429">
        <v>1.9</v>
      </c>
      <c r="O2429">
        <v>3087</v>
      </c>
      <c r="P2429">
        <v>82</v>
      </c>
      <c r="Q2429">
        <v>38.4</v>
      </c>
      <c r="R2429">
        <v>28.5</v>
      </c>
      <c r="S2429" t="s">
        <v>34</v>
      </c>
      <c r="T2429" t="s">
        <v>32</v>
      </c>
    </row>
    <row r="2430" spans="1:20" x14ac:dyDescent="0.2">
      <c r="A2430">
        <v>2429</v>
      </c>
      <c r="B2430">
        <v>54</v>
      </c>
      <c r="C2430" t="s">
        <v>20</v>
      </c>
      <c r="D2430">
        <v>165</v>
      </c>
      <c r="E2430">
        <v>62</v>
      </c>
      <c r="F2430" t="s">
        <v>21</v>
      </c>
      <c r="G2430">
        <v>30</v>
      </c>
      <c r="H2430">
        <v>464</v>
      </c>
      <c r="I2430">
        <v>156</v>
      </c>
      <c r="J2430">
        <v>7684</v>
      </c>
      <c r="K2430">
        <v>12.4</v>
      </c>
      <c r="L2430" t="s">
        <v>22</v>
      </c>
      <c r="M2430">
        <v>6.5</v>
      </c>
      <c r="N2430">
        <v>1.9</v>
      </c>
      <c r="O2430">
        <v>3522</v>
      </c>
      <c r="P2430">
        <v>65</v>
      </c>
      <c r="Q2430">
        <v>38.4</v>
      </c>
      <c r="R2430">
        <v>28.5</v>
      </c>
      <c r="S2430" t="s">
        <v>27</v>
      </c>
      <c r="T2430" t="s">
        <v>32</v>
      </c>
    </row>
    <row r="2431" spans="1:20" x14ac:dyDescent="0.2">
      <c r="A2431">
        <v>2430</v>
      </c>
      <c r="B2431">
        <v>31</v>
      </c>
      <c r="C2431" t="s">
        <v>20</v>
      </c>
      <c r="D2431">
        <v>195</v>
      </c>
      <c r="E2431">
        <v>53</v>
      </c>
      <c r="F2431" t="s">
        <v>37</v>
      </c>
      <c r="G2431">
        <v>30</v>
      </c>
      <c r="H2431">
        <v>673</v>
      </c>
      <c r="I2431">
        <v>121</v>
      </c>
      <c r="J2431">
        <v>14780</v>
      </c>
      <c r="K2431">
        <v>11.45</v>
      </c>
      <c r="L2431" t="s">
        <v>36</v>
      </c>
      <c r="M2431">
        <v>7.2</v>
      </c>
      <c r="N2431">
        <v>1.9</v>
      </c>
      <c r="O2431">
        <v>3920</v>
      </c>
      <c r="P2431">
        <v>61</v>
      </c>
      <c r="Q2431">
        <v>38.4</v>
      </c>
      <c r="R2431">
        <v>28.5</v>
      </c>
      <c r="S2431" t="s">
        <v>32</v>
      </c>
      <c r="T2431" t="s">
        <v>32</v>
      </c>
    </row>
    <row r="2432" spans="1:20" x14ac:dyDescent="0.2">
      <c r="A2432">
        <v>2431</v>
      </c>
      <c r="B2432">
        <v>31</v>
      </c>
      <c r="C2432" t="s">
        <v>25</v>
      </c>
      <c r="D2432">
        <v>196</v>
      </c>
      <c r="E2432">
        <v>63</v>
      </c>
      <c r="F2432" t="s">
        <v>37</v>
      </c>
      <c r="G2432">
        <v>22</v>
      </c>
      <c r="H2432">
        <v>976</v>
      </c>
      <c r="I2432">
        <v>100</v>
      </c>
      <c r="J2432">
        <v>6939</v>
      </c>
      <c r="K2432">
        <v>9.5</v>
      </c>
      <c r="L2432" t="s">
        <v>22</v>
      </c>
      <c r="M2432">
        <v>7.2</v>
      </c>
      <c r="N2432">
        <v>1.9</v>
      </c>
      <c r="O2432">
        <v>2329</v>
      </c>
      <c r="P2432">
        <v>52</v>
      </c>
      <c r="Q2432">
        <v>38.4</v>
      </c>
      <c r="R2432">
        <v>28.5</v>
      </c>
      <c r="S2432" t="s">
        <v>32</v>
      </c>
      <c r="T2432" t="s">
        <v>24</v>
      </c>
    </row>
    <row r="2433" spans="1:20" x14ac:dyDescent="0.2">
      <c r="A2433">
        <v>2432</v>
      </c>
      <c r="B2433">
        <v>50</v>
      </c>
      <c r="C2433" t="s">
        <v>25</v>
      </c>
      <c r="D2433">
        <v>173</v>
      </c>
      <c r="E2433">
        <v>116</v>
      </c>
      <c r="F2433" t="s">
        <v>37</v>
      </c>
      <c r="G2433">
        <v>54</v>
      </c>
      <c r="H2433">
        <v>304</v>
      </c>
      <c r="I2433">
        <v>159</v>
      </c>
      <c r="J2433">
        <v>12017</v>
      </c>
      <c r="K2433">
        <v>2.66</v>
      </c>
      <c r="L2433" t="s">
        <v>22</v>
      </c>
      <c r="M2433">
        <v>5.2</v>
      </c>
      <c r="N2433">
        <v>1.9</v>
      </c>
      <c r="O2433">
        <v>3830</v>
      </c>
      <c r="P2433">
        <v>67</v>
      </c>
      <c r="Q2433">
        <v>38.4</v>
      </c>
      <c r="R2433">
        <v>28.5</v>
      </c>
      <c r="S2433" t="s">
        <v>27</v>
      </c>
      <c r="T2433" t="s">
        <v>32</v>
      </c>
    </row>
    <row r="2434" spans="1:20" x14ac:dyDescent="0.2">
      <c r="A2434">
        <v>2433</v>
      </c>
      <c r="B2434">
        <v>43</v>
      </c>
      <c r="C2434" t="s">
        <v>25</v>
      </c>
      <c r="D2434">
        <v>188</v>
      </c>
      <c r="E2434">
        <v>112</v>
      </c>
      <c r="F2434" t="s">
        <v>30</v>
      </c>
      <c r="G2434">
        <v>51</v>
      </c>
      <c r="H2434">
        <v>874</v>
      </c>
      <c r="I2434">
        <v>121</v>
      </c>
      <c r="J2434">
        <v>1372</v>
      </c>
      <c r="K2434">
        <v>9.24</v>
      </c>
      <c r="L2434" t="s">
        <v>36</v>
      </c>
      <c r="M2434">
        <v>8.1</v>
      </c>
      <c r="N2434">
        <v>1.9</v>
      </c>
      <c r="O2434">
        <v>1669</v>
      </c>
      <c r="P2434">
        <v>81</v>
      </c>
      <c r="Q2434">
        <v>38.4</v>
      </c>
      <c r="R2434">
        <v>28.5</v>
      </c>
      <c r="S2434" t="s">
        <v>32</v>
      </c>
      <c r="T2434" t="s">
        <v>24</v>
      </c>
    </row>
    <row r="2435" spans="1:20" x14ac:dyDescent="0.2">
      <c r="A2435">
        <v>2434</v>
      </c>
      <c r="B2435">
        <v>55</v>
      </c>
      <c r="C2435" t="s">
        <v>29</v>
      </c>
      <c r="D2435">
        <v>156</v>
      </c>
      <c r="E2435">
        <v>56</v>
      </c>
      <c r="F2435" t="s">
        <v>30</v>
      </c>
      <c r="G2435">
        <v>79</v>
      </c>
      <c r="H2435">
        <v>709</v>
      </c>
      <c r="I2435">
        <v>135</v>
      </c>
      <c r="J2435">
        <v>4091</v>
      </c>
      <c r="K2435">
        <v>1.66</v>
      </c>
      <c r="L2435" t="s">
        <v>31</v>
      </c>
      <c r="M2435">
        <v>7.4</v>
      </c>
      <c r="N2435">
        <v>1.9</v>
      </c>
      <c r="O2435">
        <v>1540</v>
      </c>
      <c r="P2435">
        <v>73</v>
      </c>
      <c r="Q2435">
        <v>38.4</v>
      </c>
      <c r="R2435">
        <v>28.5</v>
      </c>
      <c r="S2435" t="s">
        <v>34</v>
      </c>
      <c r="T2435" t="s">
        <v>28</v>
      </c>
    </row>
    <row r="2436" spans="1:20" x14ac:dyDescent="0.2">
      <c r="A2436">
        <v>2435</v>
      </c>
      <c r="B2436">
        <v>26</v>
      </c>
      <c r="C2436" t="s">
        <v>29</v>
      </c>
      <c r="D2436">
        <v>162</v>
      </c>
      <c r="E2436">
        <v>54</v>
      </c>
      <c r="F2436" t="s">
        <v>37</v>
      </c>
      <c r="G2436">
        <v>81</v>
      </c>
      <c r="H2436">
        <v>380</v>
      </c>
      <c r="I2436">
        <v>103</v>
      </c>
      <c r="J2436">
        <v>8182</v>
      </c>
      <c r="K2436">
        <v>5.15</v>
      </c>
      <c r="L2436" t="s">
        <v>36</v>
      </c>
      <c r="M2436">
        <v>8.8000000000000007</v>
      </c>
      <c r="N2436">
        <v>1.9</v>
      </c>
      <c r="O2436">
        <v>3612</v>
      </c>
      <c r="P2436">
        <v>67</v>
      </c>
      <c r="Q2436">
        <v>38.4</v>
      </c>
      <c r="R2436">
        <v>28.5</v>
      </c>
      <c r="S2436" t="s">
        <v>34</v>
      </c>
      <c r="T2436" t="s">
        <v>28</v>
      </c>
    </row>
    <row r="2437" spans="1:20" x14ac:dyDescent="0.2">
      <c r="A2437">
        <v>2436</v>
      </c>
      <c r="B2437">
        <v>36</v>
      </c>
      <c r="C2437" t="s">
        <v>29</v>
      </c>
      <c r="D2437">
        <v>192</v>
      </c>
      <c r="E2437">
        <v>109</v>
      </c>
      <c r="F2437" t="s">
        <v>30</v>
      </c>
      <c r="G2437">
        <v>54</v>
      </c>
      <c r="H2437">
        <v>158</v>
      </c>
      <c r="I2437">
        <v>86</v>
      </c>
      <c r="J2437">
        <v>12058</v>
      </c>
      <c r="K2437">
        <v>0.59</v>
      </c>
      <c r="L2437" t="s">
        <v>31</v>
      </c>
      <c r="M2437">
        <v>8.6999999999999993</v>
      </c>
      <c r="N2437">
        <v>1.9</v>
      </c>
      <c r="O2437">
        <v>2409</v>
      </c>
      <c r="P2437">
        <v>56</v>
      </c>
      <c r="Q2437">
        <v>38.4</v>
      </c>
      <c r="R2437">
        <v>28.5</v>
      </c>
      <c r="S2437" t="s">
        <v>34</v>
      </c>
      <c r="T2437" t="s">
        <v>28</v>
      </c>
    </row>
    <row r="2438" spans="1:20" x14ac:dyDescent="0.2">
      <c r="A2438">
        <v>2437</v>
      </c>
      <c r="B2438">
        <v>58</v>
      </c>
      <c r="C2438" t="s">
        <v>20</v>
      </c>
      <c r="D2438">
        <v>165</v>
      </c>
      <c r="E2438">
        <v>77</v>
      </c>
      <c r="F2438" t="s">
        <v>33</v>
      </c>
      <c r="G2438">
        <v>46</v>
      </c>
      <c r="H2438">
        <v>849</v>
      </c>
      <c r="I2438">
        <v>178</v>
      </c>
      <c r="J2438">
        <v>3776</v>
      </c>
      <c r="K2438">
        <v>11.63</v>
      </c>
      <c r="L2438" t="s">
        <v>31</v>
      </c>
      <c r="M2438">
        <v>7.3</v>
      </c>
      <c r="N2438">
        <v>1.9</v>
      </c>
      <c r="O2438">
        <v>2564</v>
      </c>
      <c r="P2438">
        <v>69</v>
      </c>
      <c r="Q2438">
        <v>38.4</v>
      </c>
      <c r="R2438">
        <v>28.5</v>
      </c>
      <c r="S2438" t="s">
        <v>27</v>
      </c>
      <c r="T2438" t="s">
        <v>28</v>
      </c>
    </row>
    <row r="2439" spans="1:20" x14ac:dyDescent="0.2">
      <c r="A2439">
        <v>2438</v>
      </c>
      <c r="B2439">
        <v>54</v>
      </c>
      <c r="C2439" t="s">
        <v>20</v>
      </c>
      <c r="D2439">
        <v>195</v>
      </c>
      <c r="E2439">
        <v>80</v>
      </c>
      <c r="F2439" t="s">
        <v>33</v>
      </c>
      <c r="G2439">
        <v>66</v>
      </c>
      <c r="H2439">
        <v>189</v>
      </c>
      <c r="I2439">
        <v>91</v>
      </c>
      <c r="J2439">
        <v>19520</v>
      </c>
      <c r="K2439">
        <v>4.1399999999999997</v>
      </c>
      <c r="L2439" t="s">
        <v>36</v>
      </c>
      <c r="M2439">
        <v>8.6</v>
      </c>
      <c r="N2439">
        <v>1.9</v>
      </c>
      <c r="O2439">
        <v>3272</v>
      </c>
      <c r="P2439">
        <v>71</v>
      </c>
      <c r="Q2439">
        <v>38.4</v>
      </c>
      <c r="R2439">
        <v>28.5</v>
      </c>
      <c r="S2439" t="s">
        <v>32</v>
      </c>
      <c r="T2439" t="s">
        <v>32</v>
      </c>
    </row>
    <row r="2440" spans="1:20" x14ac:dyDescent="0.2">
      <c r="A2440">
        <v>2439</v>
      </c>
      <c r="B2440">
        <v>47</v>
      </c>
      <c r="C2440" t="s">
        <v>20</v>
      </c>
      <c r="D2440">
        <v>199</v>
      </c>
      <c r="E2440">
        <v>107</v>
      </c>
      <c r="F2440" t="s">
        <v>37</v>
      </c>
      <c r="G2440">
        <v>15</v>
      </c>
      <c r="H2440">
        <v>986</v>
      </c>
      <c r="I2440">
        <v>136</v>
      </c>
      <c r="J2440">
        <v>3054</v>
      </c>
      <c r="K2440">
        <v>4.08</v>
      </c>
      <c r="L2440" t="s">
        <v>22</v>
      </c>
      <c r="M2440">
        <v>5.7</v>
      </c>
      <c r="N2440">
        <v>1.9</v>
      </c>
      <c r="O2440">
        <v>3871</v>
      </c>
      <c r="P2440">
        <v>82</v>
      </c>
      <c r="Q2440">
        <v>38.4</v>
      </c>
      <c r="R2440">
        <v>28.5</v>
      </c>
      <c r="S2440" t="s">
        <v>34</v>
      </c>
      <c r="T2440" t="s">
        <v>32</v>
      </c>
    </row>
    <row r="2441" spans="1:20" x14ac:dyDescent="0.2">
      <c r="A2441">
        <v>2440</v>
      </c>
      <c r="B2441">
        <v>43</v>
      </c>
      <c r="C2441" t="s">
        <v>25</v>
      </c>
      <c r="D2441">
        <v>179</v>
      </c>
      <c r="E2441">
        <v>103</v>
      </c>
      <c r="F2441" t="s">
        <v>35</v>
      </c>
      <c r="G2441">
        <v>13</v>
      </c>
      <c r="H2441">
        <v>474</v>
      </c>
      <c r="I2441">
        <v>125</v>
      </c>
      <c r="J2441">
        <v>11982</v>
      </c>
      <c r="K2441">
        <v>13.68</v>
      </c>
      <c r="L2441" t="s">
        <v>22</v>
      </c>
      <c r="M2441">
        <v>9.9</v>
      </c>
      <c r="N2441">
        <v>1.9</v>
      </c>
      <c r="O2441">
        <v>3895</v>
      </c>
      <c r="P2441">
        <v>65</v>
      </c>
      <c r="Q2441">
        <v>38.4</v>
      </c>
      <c r="R2441">
        <v>28.5</v>
      </c>
      <c r="S2441" t="s">
        <v>27</v>
      </c>
      <c r="T2441" t="s">
        <v>28</v>
      </c>
    </row>
    <row r="2442" spans="1:20" x14ac:dyDescent="0.2">
      <c r="A2442">
        <v>2441</v>
      </c>
      <c r="B2442">
        <v>33</v>
      </c>
      <c r="C2442" t="s">
        <v>29</v>
      </c>
      <c r="D2442">
        <v>164</v>
      </c>
      <c r="E2442">
        <v>96</v>
      </c>
      <c r="F2442" t="s">
        <v>33</v>
      </c>
      <c r="G2442">
        <v>73</v>
      </c>
      <c r="H2442">
        <v>274</v>
      </c>
      <c r="I2442">
        <v>131</v>
      </c>
      <c r="J2442">
        <v>1461</v>
      </c>
      <c r="K2442">
        <v>5.66</v>
      </c>
      <c r="L2442" t="s">
        <v>36</v>
      </c>
      <c r="M2442">
        <v>4.8</v>
      </c>
      <c r="N2442">
        <v>1.9</v>
      </c>
      <c r="O2442">
        <v>2435</v>
      </c>
      <c r="P2442">
        <v>80</v>
      </c>
      <c r="Q2442">
        <v>38.4</v>
      </c>
      <c r="R2442">
        <v>28.5</v>
      </c>
      <c r="S2442" t="s">
        <v>23</v>
      </c>
      <c r="T2442" t="s">
        <v>32</v>
      </c>
    </row>
    <row r="2443" spans="1:20" x14ac:dyDescent="0.2">
      <c r="A2443">
        <v>2442</v>
      </c>
      <c r="B2443">
        <v>36</v>
      </c>
      <c r="C2443" t="s">
        <v>25</v>
      </c>
      <c r="D2443">
        <v>181</v>
      </c>
      <c r="E2443">
        <v>99</v>
      </c>
      <c r="F2443" t="s">
        <v>26</v>
      </c>
      <c r="G2443">
        <v>79</v>
      </c>
      <c r="H2443">
        <v>736</v>
      </c>
      <c r="I2443">
        <v>94</v>
      </c>
      <c r="J2443">
        <v>4909</v>
      </c>
      <c r="K2443">
        <v>6.76</v>
      </c>
      <c r="L2443" t="s">
        <v>31</v>
      </c>
      <c r="M2443">
        <v>4.4000000000000004</v>
      </c>
      <c r="N2443">
        <v>1.9</v>
      </c>
      <c r="O2443">
        <v>2593</v>
      </c>
      <c r="P2443">
        <v>65</v>
      </c>
      <c r="Q2443">
        <v>38.4</v>
      </c>
      <c r="R2443">
        <v>28.5</v>
      </c>
      <c r="S2443" t="s">
        <v>23</v>
      </c>
      <c r="T2443" t="s">
        <v>28</v>
      </c>
    </row>
    <row r="2444" spans="1:20" x14ac:dyDescent="0.2">
      <c r="A2444">
        <v>2443</v>
      </c>
      <c r="B2444">
        <v>19</v>
      </c>
      <c r="C2444" t="s">
        <v>25</v>
      </c>
      <c r="D2444">
        <v>167</v>
      </c>
      <c r="E2444">
        <v>92</v>
      </c>
      <c r="F2444" t="s">
        <v>30</v>
      </c>
      <c r="G2444">
        <v>45</v>
      </c>
      <c r="H2444">
        <v>541</v>
      </c>
      <c r="I2444">
        <v>112</v>
      </c>
      <c r="J2444">
        <v>16332</v>
      </c>
      <c r="K2444">
        <v>8.9</v>
      </c>
      <c r="L2444" t="s">
        <v>31</v>
      </c>
      <c r="M2444">
        <v>7.9</v>
      </c>
      <c r="N2444">
        <v>1.9</v>
      </c>
      <c r="O2444">
        <v>3213</v>
      </c>
      <c r="P2444">
        <v>58</v>
      </c>
      <c r="Q2444">
        <v>38.4</v>
      </c>
      <c r="R2444">
        <v>28.5</v>
      </c>
      <c r="S2444" t="s">
        <v>34</v>
      </c>
      <c r="T2444" t="s">
        <v>28</v>
      </c>
    </row>
    <row r="2445" spans="1:20" x14ac:dyDescent="0.2">
      <c r="A2445">
        <v>2444</v>
      </c>
      <c r="B2445">
        <v>52</v>
      </c>
      <c r="C2445" t="s">
        <v>29</v>
      </c>
      <c r="D2445">
        <v>161</v>
      </c>
      <c r="E2445">
        <v>79</v>
      </c>
      <c r="F2445" t="s">
        <v>26</v>
      </c>
      <c r="G2445">
        <v>10</v>
      </c>
      <c r="H2445">
        <v>641</v>
      </c>
      <c r="I2445">
        <v>163</v>
      </c>
      <c r="J2445">
        <v>7119</v>
      </c>
      <c r="K2445">
        <v>10.130000000000001</v>
      </c>
      <c r="L2445" t="s">
        <v>22</v>
      </c>
      <c r="M2445">
        <v>4.4000000000000004</v>
      </c>
      <c r="N2445">
        <v>1.9</v>
      </c>
      <c r="O2445">
        <v>3460</v>
      </c>
      <c r="P2445">
        <v>57</v>
      </c>
      <c r="Q2445">
        <v>38.4</v>
      </c>
      <c r="R2445">
        <v>28.5</v>
      </c>
      <c r="S2445" t="s">
        <v>32</v>
      </c>
      <c r="T2445" t="s">
        <v>24</v>
      </c>
    </row>
    <row r="2446" spans="1:20" x14ac:dyDescent="0.2">
      <c r="A2446">
        <v>2445</v>
      </c>
      <c r="B2446">
        <v>26</v>
      </c>
      <c r="C2446" t="s">
        <v>20</v>
      </c>
      <c r="D2446">
        <v>174</v>
      </c>
      <c r="E2446">
        <v>92</v>
      </c>
      <c r="F2446" t="s">
        <v>33</v>
      </c>
      <c r="G2446">
        <v>34</v>
      </c>
      <c r="H2446">
        <v>859</v>
      </c>
      <c r="I2446">
        <v>174</v>
      </c>
      <c r="J2446">
        <v>16012</v>
      </c>
      <c r="K2446">
        <v>9.91</v>
      </c>
      <c r="L2446" t="s">
        <v>31</v>
      </c>
      <c r="M2446">
        <v>5.2</v>
      </c>
      <c r="N2446">
        <v>1.9</v>
      </c>
      <c r="O2446">
        <v>2408</v>
      </c>
      <c r="P2446">
        <v>81</v>
      </c>
      <c r="Q2446">
        <v>38.4</v>
      </c>
      <c r="R2446">
        <v>28.5</v>
      </c>
      <c r="S2446" t="s">
        <v>32</v>
      </c>
      <c r="T2446" t="s">
        <v>32</v>
      </c>
    </row>
    <row r="2447" spans="1:20" x14ac:dyDescent="0.2">
      <c r="A2447">
        <v>2446</v>
      </c>
      <c r="B2447">
        <v>40</v>
      </c>
      <c r="C2447" t="s">
        <v>29</v>
      </c>
      <c r="D2447">
        <v>192</v>
      </c>
      <c r="E2447">
        <v>82</v>
      </c>
      <c r="F2447" t="s">
        <v>30</v>
      </c>
      <c r="G2447">
        <v>112</v>
      </c>
      <c r="H2447">
        <v>898</v>
      </c>
      <c r="I2447">
        <v>90</v>
      </c>
      <c r="J2447">
        <v>4215</v>
      </c>
      <c r="K2447">
        <v>4.13</v>
      </c>
      <c r="L2447" t="s">
        <v>22</v>
      </c>
      <c r="M2447">
        <v>6.4</v>
      </c>
      <c r="N2447">
        <v>1.9</v>
      </c>
      <c r="O2447">
        <v>2036</v>
      </c>
      <c r="P2447">
        <v>53</v>
      </c>
      <c r="Q2447">
        <v>38.4</v>
      </c>
      <c r="R2447">
        <v>28.5</v>
      </c>
      <c r="S2447" t="s">
        <v>23</v>
      </c>
      <c r="T2447" t="s">
        <v>28</v>
      </c>
    </row>
    <row r="2448" spans="1:20" x14ac:dyDescent="0.2">
      <c r="A2448">
        <v>2447</v>
      </c>
      <c r="B2448">
        <v>39</v>
      </c>
      <c r="C2448" t="s">
        <v>25</v>
      </c>
      <c r="D2448">
        <v>189</v>
      </c>
      <c r="E2448">
        <v>96</v>
      </c>
      <c r="F2448" t="s">
        <v>30</v>
      </c>
      <c r="G2448">
        <v>12</v>
      </c>
      <c r="H2448">
        <v>504</v>
      </c>
      <c r="I2448">
        <v>157</v>
      </c>
      <c r="J2448">
        <v>13551</v>
      </c>
      <c r="K2448">
        <v>11.1</v>
      </c>
      <c r="L2448" t="s">
        <v>36</v>
      </c>
      <c r="M2448">
        <v>4.2</v>
      </c>
      <c r="N2448">
        <v>1.9</v>
      </c>
      <c r="O2448">
        <v>3295</v>
      </c>
      <c r="P2448">
        <v>61</v>
      </c>
      <c r="Q2448">
        <v>38.4</v>
      </c>
      <c r="R2448">
        <v>28.5</v>
      </c>
      <c r="S2448" t="s">
        <v>34</v>
      </c>
      <c r="T2448" t="s">
        <v>24</v>
      </c>
    </row>
    <row r="2449" spans="1:20" x14ac:dyDescent="0.2">
      <c r="A2449">
        <v>2448</v>
      </c>
      <c r="B2449">
        <v>46</v>
      </c>
      <c r="C2449" t="s">
        <v>20</v>
      </c>
      <c r="D2449">
        <v>198</v>
      </c>
      <c r="E2449">
        <v>58</v>
      </c>
      <c r="F2449" t="s">
        <v>35</v>
      </c>
      <c r="G2449">
        <v>18</v>
      </c>
      <c r="H2449">
        <v>578</v>
      </c>
      <c r="I2449">
        <v>95</v>
      </c>
      <c r="J2449">
        <v>17045</v>
      </c>
      <c r="K2449">
        <v>10.77</v>
      </c>
      <c r="L2449" t="s">
        <v>31</v>
      </c>
      <c r="M2449">
        <v>8.1999999999999993</v>
      </c>
      <c r="N2449">
        <v>1.9</v>
      </c>
      <c r="O2449">
        <v>2057</v>
      </c>
      <c r="P2449">
        <v>81</v>
      </c>
      <c r="Q2449">
        <v>38.4</v>
      </c>
      <c r="R2449">
        <v>28.5</v>
      </c>
      <c r="S2449" t="s">
        <v>32</v>
      </c>
      <c r="T2449" t="s">
        <v>28</v>
      </c>
    </row>
    <row r="2450" spans="1:20" x14ac:dyDescent="0.2">
      <c r="A2450">
        <v>2449</v>
      </c>
      <c r="B2450">
        <v>30</v>
      </c>
      <c r="C2450" t="s">
        <v>20</v>
      </c>
      <c r="D2450">
        <v>198</v>
      </c>
      <c r="E2450">
        <v>67</v>
      </c>
      <c r="F2450" t="s">
        <v>33</v>
      </c>
      <c r="G2450">
        <v>110</v>
      </c>
      <c r="H2450">
        <v>773</v>
      </c>
      <c r="I2450">
        <v>130</v>
      </c>
      <c r="J2450">
        <v>4269</v>
      </c>
      <c r="K2450">
        <v>5.08</v>
      </c>
      <c r="L2450" t="s">
        <v>36</v>
      </c>
      <c r="M2450">
        <v>6</v>
      </c>
      <c r="N2450">
        <v>1.9</v>
      </c>
      <c r="O2450">
        <v>2332</v>
      </c>
      <c r="P2450">
        <v>54</v>
      </c>
      <c r="Q2450">
        <v>38.4</v>
      </c>
      <c r="R2450">
        <v>28.5</v>
      </c>
      <c r="S2450" t="s">
        <v>27</v>
      </c>
      <c r="T2450" t="s">
        <v>32</v>
      </c>
    </row>
    <row r="2451" spans="1:20" x14ac:dyDescent="0.2">
      <c r="A2451">
        <v>2450</v>
      </c>
      <c r="B2451">
        <v>25</v>
      </c>
      <c r="C2451" t="s">
        <v>20</v>
      </c>
      <c r="D2451">
        <v>177</v>
      </c>
      <c r="E2451">
        <v>102</v>
      </c>
      <c r="F2451" t="s">
        <v>30</v>
      </c>
      <c r="G2451">
        <v>97</v>
      </c>
      <c r="H2451">
        <v>400</v>
      </c>
      <c r="I2451">
        <v>178</v>
      </c>
      <c r="J2451">
        <v>19329</v>
      </c>
      <c r="K2451">
        <v>4.92</v>
      </c>
      <c r="L2451" t="s">
        <v>22</v>
      </c>
      <c r="M2451">
        <v>7.8</v>
      </c>
      <c r="N2451">
        <v>1.9</v>
      </c>
      <c r="O2451">
        <v>1733</v>
      </c>
      <c r="P2451">
        <v>83</v>
      </c>
      <c r="Q2451">
        <v>38.4</v>
      </c>
      <c r="R2451">
        <v>28.5</v>
      </c>
      <c r="S2451" t="s">
        <v>27</v>
      </c>
      <c r="T2451" t="s">
        <v>24</v>
      </c>
    </row>
    <row r="2452" spans="1:20" x14ac:dyDescent="0.2">
      <c r="A2452">
        <v>2451</v>
      </c>
      <c r="B2452">
        <v>45</v>
      </c>
      <c r="C2452" t="s">
        <v>25</v>
      </c>
      <c r="D2452">
        <v>168</v>
      </c>
      <c r="E2452">
        <v>116</v>
      </c>
      <c r="F2452" t="s">
        <v>33</v>
      </c>
      <c r="G2452">
        <v>48</v>
      </c>
      <c r="H2452">
        <v>653</v>
      </c>
      <c r="I2452">
        <v>161</v>
      </c>
      <c r="J2452">
        <v>11173</v>
      </c>
      <c r="K2452">
        <v>14.13</v>
      </c>
      <c r="L2452" t="s">
        <v>22</v>
      </c>
      <c r="M2452">
        <v>7.7</v>
      </c>
      <c r="N2452">
        <v>1.9</v>
      </c>
      <c r="O2452">
        <v>1806</v>
      </c>
      <c r="P2452">
        <v>83</v>
      </c>
      <c r="Q2452">
        <v>38.4</v>
      </c>
      <c r="R2452">
        <v>28.5</v>
      </c>
      <c r="S2452" t="s">
        <v>32</v>
      </c>
      <c r="T2452" t="s">
        <v>28</v>
      </c>
    </row>
    <row r="2453" spans="1:20" x14ac:dyDescent="0.2">
      <c r="A2453">
        <v>2452</v>
      </c>
      <c r="B2453">
        <v>58</v>
      </c>
      <c r="C2453" t="s">
        <v>20</v>
      </c>
      <c r="D2453">
        <v>162</v>
      </c>
      <c r="E2453">
        <v>81</v>
      </c>
      <c r="F2453" t="s">
        <v>26</v>
      </c>
      <c r="G2453">
        <v>62</v>
      </c>
      <c r="H2453">
        <v>789</v>
      </c>
      <c r="I2453">
        <v>148</v>
      </c>
      <c r="J2453">
        <v>4041</v>
      </c>
      <c r="K2453">
        <v>4.33</v>
      </c>
      <c r="L2453" t="s">
        <v>31</v>
      </c>
      <c r="M2453">
        <v>7.1</v>
      </c>
      <c r="N2453">
        <v>1.9</v>
      </c>
      <c r="O2453">
        <v>3333</v>
      </c>
      <c r="P2453">
        <v>78</v>
      </c>
      <c r="Q2453">
        <v>38.4</v>
      </c>
      <c r="R2453">
        <v>28.5</v>
      </c>
      <c r="S2453" t="s">
        <v>27</v>
      </c>
      <c r="T2453" t="s">
        <v>32</v>
      </c>
    </row>
    <row r="2454" spans="1:20" x14ac:dyDescent="0.2">
      <c r="A2454">
        <v>2453</v>
      </c>
      <c r="B2454">
        <v>32</v>
      </c>
      <c r="C2454" t="s">
        <v>20</v>
      </c>
      <c r="D2454">
        <v>184</v>
      </c>
      <c r="E2454">
        <v>66</v>
      </c>
      <c r="F2454" t="s">
        <v>30</v>
      </c>
      <c r="G2454">
        <v>83</v>
      </c>
      <c r="H2454">
        <v>234</v>
      </c>
      <c r="I2454">
        <v>148</v>
      </c>
      <c r="J2454">
        <v>19146</v>
      </c>
      <c r="K2454">
        <v>7.91</v>
      </c>
      <c r="L2454" t="s">
        <v>31</v>
      </c>
      <c r="M2454">
        <v>5.8</v>
      </c>
      <c r="N2454">
        <v>1.9</v>
      </c>
      <c r="O2454">
        <v>2066</v>
      </c>
      <c r="P2454">
        <v>77</v>
      </c>
      <c r="Q2454">
        <v>38.4</v>
      </c>
      <c r="R2454">
        <v>28.5</v>
      </c>
      <c r="S2454" t="s">
        <v>32</v>
      </c>
      <c r="T2454" t="s">
        <v>32</v>
      </c>
    </row>
    <row r="2455" spans="1:20" x14ac:dyDescent="0.2">
      <c r="A2455">
        <v>2454</v>
      </c>
      <c r="B2455">
        <v>52</v>
      </c>
      <c r="C2455" t="s">
        <v>29</v>
      </c>
      <c r="D2455">
        <v>153</v>
      </c>
      <c r="E2455">
        <v>60</v>
      </c>
      <c r="F2455" t="s">
        <v>30</v>
      </c>
      <c r="G2455">
        <v>50</v>
      </c>
      <c r="H2455">
        <v>803</v>
      </c>
      <c r="I2455">
        <v>166</v>
      </c>
      <c r="J2455">
        <v>16042</v>
      </c>
      <c r="K2455">
        <v>3.8</v>
      </c>
      <c r="L2455" t="s">
        <v>31</v>
      </c>
      <c r="M2455">
        <v>4.8</v>
      </c>
      <c r="N2455">
        <v>1.9</v>
      </c>
      <c r="O2455">
        <v>2914</v>
      </c>
      <c r="P2455">
        <v>57</v>
      </c>
      <c r="Q2455">
        <v>38.4</v>
      </c>
      <c r="R2455">
        <v>28.5</v>
      </c>
      <c r="S2455" t="s">
        <v>32</v>
      </c>
      <c r="T2455" t="s">
        <v>32</v>
      </c>
    </row>
    <row r="2456" spans="1:20" x14ac:dyDescent="0.2">
      <c r="A2456">
        <v>2455</v>
      </c>
      <c r="B2456">
        <v>58</v>
      </c>
      <c r="C2456" t="s">
        <v>20</v>
      </c>
      <c r="D2456">
        <v>160</v>
      </c>
      <c r="E2456">
        <v>85</v>
      </c>
      <c r="F2456" t="s">
        <v>30</v>
      </c>
      <c r="G2456">
        <v>113</v>
      </c>
      <c r="H2456">
        <v>938</v>
      </c>
      <c r="I2456">
        <v>144</v>
      </c>
      <c r="J2456">
        <v>16549</v>
      </c>
      <c r="K2456">
        <v>8.68</v>
      </c>
      <c r="L2456" t="s">
        <v>31</v>
      </c>
      <c r="M2456">
        <v>6.9</v>
      </c>
      <c r="N2456">
        <v>1.9</v>
      </c>
      <c r="O2456">
        <v>3669</v>
      </c>
      <c r="P2456">
        <v>80</v>
      </c>
      <c r="Q2456">
        <v>38.4</v>
      </c>
      <c r="R2456">
        <v>28.5</v>
      </c>
      <c r="S2456" t="s">
        <v>32</v>
      </c>
      <c r="T2456" t="s">
        <v>24</v>
      </c>
    </row>
    <row r="2457" spans="1:20" x14ac:dyDescent="0.2">
      <c r="A2457">
        <v>2456</v>
      </c>
      <c r="B2457">
        <v>27</v>
      </c>
      <c r="C2457" t="s">
        <v>29</v>
      </c>
      <c r="D2457">
        <v>156</v>
      </c>
      <c r="E2457">
        <v>119</v>
      </c>
      <c r="F2457" t="s">
        <v>37</v>
      </c>
      <c r="G2457">
        <v>14</v>
      </c>
      <c r="H2457">
        <v>800</v>
      </c>
      <c r="I2457">
        <v>174</v>
      </c>
      <c r="J2457">
        <v>6427</v>
      </c>
      <c r="K2457">
        <v>11.36</v>
      </c>
      <c r="L2457" t="s">
        <v>31</v>
      </c>
      <c r="M2457">
        <v>4.3</v>
      </c>
      <c r="N2457">
        <v>1.9</v>
      </c>
      <c r="O2457">
        <v>3015</v>
      </c>
      <c r="P2457">
        <v>79</v>
      </c>
      <c r="Q2457">
        <v>38.4</v>
      </c>
      <c r="R2457">
        <v>28.5</v>
      </c>
      <c r="S2457" t="s">
        <v>34</v>
      </c>
      <c r="T2457" t="s">
        <v>28</v>
      </c>
    </row>
    <row r="2458" spans="1:20" x14ac:dyDescent="0.2">
      <c r="A2458">
        <v>2457</v>
      </c>
      <c r="B2458">
        <v>52</v>
      </c>
      <c r="C2458" t="s">
        <v>29</v>
      </c>
      <c r="D2458">
        <v>154</v>
      </c>
      <c r="E2458">
        <v>69</v>
      </c>
      <c r="F2458" t="s">
        <v>26</v>
      </c>
      <c r="G2458">
        <v>53</v>
      </c>
      <c r="H2458">
        <v>909</v>
      </c>
      <c r="I2458">
        <v>132</v>
      </c>
      <c r="J2458">
        <v>6269</v>
      </c>
      <c r="K2458">
        <v>4.92</v>
      </c>
      <c r="L2458" t="s">
        <v>22</v>
      </c>
      <c r="M2458">
        <v>4.3</v>
      </c>
      <c r="N2458">
        <v>1.9</v>
      </c>
      <c r="O2458">
        <v>3211</v>
      </c>
      <c r="P2458">
        <v>80</v>
      </c>
      <c r="Q2458">
        <v>38.4</v>
      </c>
      <c r="R2458">
        <v>28.5</v>
      </c>
      <c r="S2458" t="s">
        <v>27</v>
      </c>
      <c r="T2458" t="s">
        <v>32</v>
      </c>
    </row>
    <row r="2459" spans="1:20" x14ac:dyDescent="0.2">
      <c r="A2459">
        <v>2458</v>
      </c>
      <c r="B2459">
        <v>26</v>
      </c>
      <c r="C2459" t="s">
        <v>25</v>
      </c>
      <c r="D2459">
        <v>164</v>
      </c>
      <c r="E2459">
        <v>84</v>
      </c>
      <c r="F2459" t="s">
        <v>26</v>
      </c>
      <c r="G2459">
        <v>57</v>
      </c>
      <c r="H2459">
        <v>504</v>
      </c>
      <c r="I2459">
        <v>178</v>
      </c>
      <c r="J2459">
        <v>8165</v>
      </c>
      <c r="K2459">
        <v>12.54</v>
      </c>
      <c r="L2459" t="s">
        <v>22</v>
      </c>
      <c r="M2459">
        <v>4.2</v>
      </c>
      <c r="N2459">
        <v>1.9</v>
      </c>
      <c r="O2459">
        <v>3737</v>
      </c>
      <c r="P2459">
        <v>77</v>
      </c>
      <c r="Q2459">
        <v>38.4</v>
      </c>
      <c r="R2459">
        <v>28.5</v>
      </c>
      <c r="S2459" t="s">
        <v>34</v>
      </c>
      <c r="T2459" t="s">
        <v>24</v>
      </c>
    </row>
    <row r="2460" spans="1:20" x14ac:dyDescent="0.2">
      <c r="A2460">
        <v>2459</v>
      </c>
      <c r="B2460">
        <v>22</v>
      </c>
      <c r="C2460" t="s">
        <v>20</v>
      </c>
      <c r="D2460">
        <v>168</v>
      </c>
      <c r="E2460">
        <v>75</v>
      </c>
      <c r="F2460" t="s">
        <v>35</v>
      </c>
      <c r="G2460">
        <v>47</v>
      </c>
      <c r="H2460">
        <v>903</v>
      </c>
      <c r="I2460">
        <v>165</v>
      </c>
      <c r="J2460">
        <v>2378</v>
      </c>
      <c r="K2460">
        <v>12.5</v>
      </c>
      <c r="L2460" t="s">
        <v>36</v>
      </c>
      <c r="M2460">
        <v>7.8</v>
      </c>
      <c r="N2460">
        <v>1.9</v>
      </c>
      <c r="O2460">
        <v>3306</v>
      </c>
      <c r="P2460">
        <v>83</v>
      </c>
      <c r="Q2460">
        <v>38.4</v>
      </c>
      <c r="R2460">
        <v>28.5</v>
      </c>
      <c r="S2460" t="s">
        <v>23</v>
      </c>
      <c r="T2460" t="s">
        <v>32</v>
      </c>
    </row>
    <row r="2461" spans="1:20" x14ac:dyDescent="0.2">
      <c r="A2461">
        <v>2460</v>
      </c>
      <c r="B2461">
        <v>30</v>
      </c>
      <c r="C2461" t="s">
        <v>20</v>
      </c>
      <c r="D2461">
        <v>162</v>
      </c>
      <c r="E2461">
        <v>97</v>
      </c>
      <c r="F2461" t="s">
        <v>21</v>
      </c>
      <c r="G2461">
        <v>23</v>
      </c>
      <c r="H2461">
        <v>266</v>
      </c>
      <c r="I2461">
        <v>105</v>
      </c>
      <c r="J2461">
        <v>18725</v>
      </c>
      <c r="K2461">
        <v>10.99</v>
      </c>
      <c r="L2461" t="s">
        <v>36</v>
      </c>
      <c r="M2461">
        <v>7</v>
      </c>
      <c r="N2461">
        <v>1.9</v>
      </c>
      <c r="O2461">
        <v>2738</v>
      </c>
      <c r="P2461">
        <v>73</v>
      </c>
      <c r="Q2461">
        <v>38.4</v>
      </c>
      <c r="R2461">
        <v>28.5</v>
      </c>
      <c r="S2461" t="s">
        <v>27</v>
      </c>
      <c r="T2461" t="s">
        <v>32</v>
      </c>
    </row>
    <row r="2462" spans="1:20" x14ac:dyDescent="0.2">
      <c r="A2462">
        <v>2461</v>
      </c>
      <c r="B2462">
        <v>25</v>
      </c>
      <c r="C2462" t="s">
        <v>20</v>
      </c>
      <c r="D2462">
        <v>183</v>
      </c>
      <c r="E2462">
        <v>115</v>
      </c>
      <c r="F2462" t="s">
        <v>21</v>
      </c>
      <c r="G2462">
        <v>24</v>
      </c>
      <c r="H2462">
        <v>455</v>
      </c>
      <c r="I2462">
        <v>147</v>
      </c>
      <c r="J2462">
        <v>14552</v>
      </c>
      <c r="K2462">
        <v>6.69</v>
      </c>
      <c r="L2462" t="s">
        <v>36</v>
      </c>
      <c r="M2462">
        <v>9.6999999999999993</v>
      </c>
      <c r="N2462">
        <v>1.9</v>
      </c>
      <c r="O2462">
        <v>2849</v>
      </c>
      <c r="P2462">
        <v>68</v>
      </c>
      <c r="Q2462">
        <v>38.4</v>
      </c>
      <c r="R2462">
        <v>28.5</v>
      </c>
      <c r="S2462" t="s">
        <v>32</v>
      </c>
      <c r="T2462" t="s">
        <v>32</v>
      </c>
    </row>
    <row r="2463" spans="1:20" x14ac:dyDescent="0.2">
      <c r="A2463">
        <v>2462</v>
      </c>
      <c r="B2463">
        <v>32</v>
      </c>
      <c r="C2463" t="s">
        <v>20</v>
      </c>
      <c r="D2463">
        <v>183</v>
      </c>
      <c r="E2463">
        <v>65</v>
      </c>
      <c r="F2463" t="s">
        <v>33</v>
      </c>
      <c r="G2463">
        <v>79</v>
      </c>
      <c r="H2463">
        <v>226</v>
      </c>
      <c r="I2463">
        <v>101</v>
      </c>
      <c r="J2463">
        <v>3758</v>
      </c>
      <c r="K2463">
        <v>5.36</v>
      </c>
      <c r="L2463" t="s">
        <v>31</v>
      </c>
      <c r="M2463">
        <v>5.4</v>
      </c>
      <c r="N2463">
        <v>1.9</v>
      </c>
      <c r="O2463">
        <v>3564</v>
      </c>
      <c r="P2463">
        <v>79</v>
      </c>
      <c r="Q2463">
        <v>38.4</v>
      </c>
      <c r="R2463">
        <v>28.5</v>
      </c>
      <c r="S2463" t="s">
        <v>34</v>
      </c>
      <c r="T2463" t="s">
        <v>24</v>
      </c>
    </row>
    <row r="2464" spans="1:20" x14ac:dyDescent="0.2">
      <c r="A2464">
        <v>2463</v>
      </c>
      <c r="B2464">
        <v>19</v>
      </c>
      <c r="C2464" t="s">
        <v>29</v>
      </c>
      <c r="D2464">
        <v>168</v>
      </c>
      <c r="E2464">
        <v>111</v>
      </c>
      <c r="F2464" t="s">
        <v>37</v>
      </c>
      <c r="G2464">
        <v>119</v>
      </c>
      <c r="H2464">
        <v>659</v>
      </c>
      <c r="I2464">
        <v>136</v>
      </c>
      <c r="J2464">
        <v>6576</v>
      </c>
      <c r="K2464">
        <v>6.89</v>
      </c>
      <c r="L2464" t="s">
        <v>22</v>
      </c>
      <c r="M2464">
        <v>9.4</v>
      </c>
      <c r="N2464">
        <v>1.9</v>
      </c>
      <c r="O2464">
        <v>3112</v>
      </c>
      <c r="P2464">
        <v>89</v>
      </c>
      <c r="Q2464">
        <v>38.4</v>
      </c>
      <c r="R2464">
        <v>28.5</v>
      </c>
      <c r="S2464" t="s">
        <v>32</v>
      </c>
      <c r="T2464" t="s">
        <v>32</v>
      </c>
    </row>
    <row r="2465" spans="1:20" x14ac:dyDescent="0.2">
      <c r="A2465">
        <v>2464</v>
      </c>
      <c r="B2465">
        <v>57</v>
      </c>
      <c r="C2465" t="s">
        <v>25</v>
      </c>
      <c r="D2465">
        <v>199</v>
      </c>
      <c r="E2465">
        <v>71</v>
      </c>
      <c r="F2465" t="s">
        <v>35</v>
      </c>
      <c r="G2465">
        <v>91</v>
      </c>
      <c r="H2465">
        <v>147</v>
      </c>
      <c r="I2465">
        <v>177</v>
      </c>
      <c r="J2465">
        <v>15937</v>
      </c>
      <c r="K2465">
        <v>11.71</v>
      </c>
      <c r="L2465" t="s">
        <v>22</v>
      </c>
      <c r="M2465">
        <v>6.4</v>
      </c>
      <c r="N2465">
        <v>1.9</v>
      </c>
      <c r="O2465">
        <v>1751</v>
      </c>
      <c r="P2465">
        <v>60</v>
      </c>
      <c r="Q2465">
        <v>38.4</v>
      </c>
      <c r="R2465">
        <v>28.5</v>
      </c>
      <c r="S2465" t="s">
        <v>27</v>
      </c>
      <c r="T2465" t="s">
        <v>28</v>
      </c>
    </row>
    <row r="2466" spans="1:20" x14ac:dyDescent="0.2">
      <c r="A2466">
        <v>2465</v>
      </c>
      <c r="B2466">
        <v>38</v>
      </c>
      <c r="C2466" t="s">
        <v>29</v>
      </c>
      <c r="D2466">
        <v>160</v>
      </c>
      <c r="E2466">
        <v>50</v>
      </c>
      <c r="F2466" t="s">
        <v>30</v>
      </c>
      <c r="G2466">
        <v>66</v>
      </c>
      <c r="H2466">
        <v>909</v>
      </c>
      <c r="I2466">
        <v>112</v>
      </c>
      <c r="J2466">
        <v>16903</v>
      </c>
      <c r="K2466">
        <v>5.18</v>
      </c>
      <c r="L2466" t="s">
        <v>22</v>
      </c>
      <c r="M2466">
        <v>7.7</v>
      </c>
      <c r="N2466">
        <v>1.9</v>
      </c>
      <c r="O2466">
        <v>1666</v>
      </c>
      <c r="P2466">
        <v>60</v>
      </c>
      <c r="Q2466">
        <v>38.4</v>
      </c>
      <c r="R2466">
        <v>28.5</v>
      </c>
      <c r="S2466" t="s">
        <v>27</v>
      </c>
      <c r="T2466" t="s">
        <v>24</v>
      </c>
    </row>
    <row r="2467" spans="1:20" x14ac:dyDescent="0.2">
      <c r="A2467">
        <v>2466</v>
      </c>
      <c r="B2467">
        <v>52</v>
      </c>
      <c r="C2467" t="s">
        <v>20</v>
      </c>
      <c r="D2467">
        <v>176</v>
      </c>
      <c r="E2467">
        <v>96</v>
      </c>
      <c r="F2467" t="s">
        <v>35</v>
      </c>
      <c r="G2467">
        <v>91</v>
      </c>
      <c r="H2467">
        <v>312</v>
      </c>
      <c r="I2467">
        <v>159</v>
      </c>
      <c r="J2467">
        <v>8100</v>
      </c>
      <c r="K2467">
        <v>12.76</v>
      </c>
      <c r="L2467" t="s">
        <v>31</v>
      </c>
      <c r="M2467">
        <v>5.0999999999999996</v>
      </c>
      <c r="N2467">
        <v>1.9</v>
      </c>
      <c r="O2467">
        <v>2020</v>
      </c>
      <c r="P2467">
        <v>73</v>
      </c>
      <c r="Q2467">
        <v>38.4</v>
      </c>
      <c r="R2467">
        <v>28.5</v>
      </c>
      <c r="S2467" t="s">
        <v>32</v>
      </c>
      <c r="T2467" t="s">
        <v>24</v>
      </c>
    </row>
    <row r="2468" spans="1:20" x14ac:dyDescent="0.2">
      <c r="A2468">
        <v>2467</v>
      </c>
      <c r="B2468">
        <v>28</v>
      </c>
      <c r="C2468" t="s">
        <v>25</v>
      </c>
      <c r="D2468">
        <v>159</v>
      </c>
      <c r="E2468">
        <v>89</v>
      </c>
      <c r="F2468" t="s">
        <v>26</v>
      </c>
      <c r="G2468">
        <v>46</v>
      </c>
      <c r="H2468">
        <v>780</v>
      </c>
      <c r="I2468">
        <v>174</v>
      </c>
      <c r="J2468">
        <v>9884</v>
      </c>
      <c r="K2468">
        <v>14.85</v>
      </c>
      <c r="L2468" t="s">
        <v>22</v>
      </c>
      <c r="M2468">
        <v>9.9</v>
      </c>
      <c r="N2468">
        <v>1.9</v>
      </c>
      <c r="O2468">
        <v>2044</v>
      </c>
      <c r="P2468">
        <v>83</v>
      </c>
      <c r="Q2468">
        <v>38.4</v>
      </c>
      <c r="R2468">
        <v>28.5</v>
      </c>
      <c r="S2468" t="s">
        <v>23</v>
      </c>
      <c r="T2468" t="s">
        <v>28</v>
      </c>
    </row>
    <row r="2469" spans="1:20" x14ac:dyDescent="0.2">
      <c r="A2469">
        <v>2468</v>
      </c>
      <c r="B2469">
        <v>59</v>
      </c>
      <c r="C2469" t="s">
        <v>25</v>
      </c>
      <c r="D2469">
        <v>186</v>
      </c>
      <c r="E2469">
        <v>117</v>
      </c>
      <c r="F2469" t="s">
        <v>33</v>
      </c>
      <c r="G2469">
        <v>35</v>
      </c>
      <c r="H2469">
        <v>812</v>
      </c>
      <c r="I2469">
        <v>120</v>
      </c>
      <c r="J2469">
        <v>4407</v>
      </c>
      <c r="K2469">
        <v>3.11</v>
      </c>
      <c r="L2469" t="s">
        <v>22</v>
      </c>
      <c r="M2469">
        <v>6</v>
      </c>
      <c r="N2469">
        <v>1.9</v>
      </c>
      <c r="O2469">
        <v>3743</v>
      </c>
      <c r="P2469">
        <v>88</v>
      </c>
      <c r="Q2469">
        <v>38.4</v>
      </c>
      <c r="R2469">
        <v>28.5</v>
      </c>
      <c r="S2469" t="s">
        <v>34</v>
      </c>
      <c r="T2469" t="s">
        <v>28</v>
      </c>
    </row>
    <row r="2470" spans="1:20" x14ac:dyDescent="0.2">
      <c r="A2470">
        <v>2469</v>
      </c>
      <c r="B2470">
        <v>25</v>
      </c>
      <c r="C2470" t="s">
        <v>20</v>
      </c>
      <c r="D2470">
        <v>193</v>
      </c>
      <c r="E2470">
        <v>64</v>
      </c>
      <c r="F2470" t="s">
        <v>33</v>
      </c>
      <c r="G2470">
        <v>96</v>
      </c>
      <c r="H2470">
        <v>936</v>
      </c>
      <c r="I2470">
        <v>138</v>
      </c>
      <c r="J2470">
        <v>10803</v>
      </c>
      <c r="K2470">
        <v>9.89</v>
      </c>
      <c r="L2470" t="s">
        <v>22</v>
      </c>
      <c r="M2470">
        <v>7.6</v>
      </c>
      <c r="N2470">
        <v>1.9</v>
      </c>
      <c r="O2470">
        <v>2238</v>
      </c>
      <c r="P2470">
        <v>60</v>
      </c>
      <c r="Q2470">
        <v>38.4</v>
      </c>
      <c r="R2470">
        <v>28.5</v>
      </c>
      <c r="S2470" t="s">
        <v>32</v>
      </c>
      <c r="T2470" t="s">
        <v>32</v>
      </c>
    </row>
    <row r="2471" spans="1:20" x14ac:dyDescent="0.2">
      <c r="A2471">
        <v>2470</v>
      </c>
      <c r="B2471">
        <v>51</v>
      </c>
      <c r="C2471" t="s">
        <v>25</v>
      </c>
      <c r="D2471">
        <v>159</v>
      </c>
      <c r="E2471">
        <v>87</v>
      </c>
      <c r="F2471" t="s">
        <v>37</v>
      </c>
      <c r="G2471">
        <v>53</v>
      </c>
      <c r="H2471">
        <v>155</v>
      </c>
      <c r="I2471">
        <v>158</v>
      </c>
      <c r="J2471">
        <v>6847</v>
      </c>
      <c r="K2471">
        <v>4.8899999999999997</v>
      </c>
      <c r="L2471" t="s">
        <v>31</v>
      </c>
      <c r="M2471">
        <v>6</v>
      </c>
      <c r="N2471">
        <v>1.9</v>
      </c>
      <c r="O2471">
        <v>3823</v>
      </c>
      <c r="P2471">
        <v>77</v>
      </c>
      <c r="Q2471">
        <v>38.4</v>
      </c>
      <c r="R2471">
        <v>28.5</v>
      </c>
      <c r="S2471" t="s">
        <v>34</v>
      </c>
      <c r="T2471" t="s">
        <v>32</v>
      </c>
    </row>
    <row r="2472" spans="1:20" x14ac:dyDescent="0.2">
      <c r="A2472">
        <v>2471</v>
      </c>
      <c r="B2472">
        <v>42</v>
      </c>
      <c r="C2472" t="s">
        <v>29</v>
      </c>
      <c r="D2472">
        <v>155</v>
      </c>
      <c r="E2472">
        <v>91</v>
      </c>
      <c r="F2472" t="s">
        <v>35</v>
      </c>
      <c r="G2472">
        <v>83</v>
      </c>
      <c r="H2472">
        <v>720</v>
      </c>
      <c r="I2472">
        <v>118</v>
      </c>
      <c r="J2472">
        <v>7139</v>
      </c>
      <c r="K2472">
        <v>4.79</v>
      </c>
      <c r="L2472" t="s">
        <v>36</v>
      </c>
      <c r="M2472">
        <v>5.0999999999999996</v>
      </c>
      <c r="N2472">
        <v>1.9</v>
      </c>
      <c r="O2472">
        <v>2349</v>
      </c>
      <c r="P2472">
        <v>70</v>
      </c>
      <c r="Q2472">
        <v>38.4</v>
      </c>
      <c r="R2472">
        <v>28.5</v>
      </c>
      <c r="S2472" t="s">
        <v>27</v>
      </c>
      <c r="T2472" t="s">
        <v>32</v>
      </c>
    </row>
    <row r="2473" spans="1:20" x14ac:dyDescent="0.2">
      <c r="A2473">
        <v>2472</v>
      </c>
      <c r="B2473">
        <v>41</v>
      </c>
      <c r="C2473" t="s">
        <v>20</v>
      </c>
      <c r="D2473">
        <v>164</v>
      </c>
      <c r="E2473">
        <v>104</v>
      </c>
      <c r="F2473" t="s">
        <v>33</v>
      </c>
      <c r="G2473">
        <v>82</v>
      </c>
      <c r="H2473">
        <v>533</v>
      </c>
      <c r="I2473">
        <v>176</v>
      </c>
      <c r="J2473">
        <v>19544</v>
      </c>
      <c r="K2473">
        <v>4.63</v>
      </c>
      <c r="L2473" t="s">
        <v>22</v>
      </c>
      <c r="M2473">
        <v>5.5</v>
      </c>
      <c r="N2473">
        <v>1.9</v>
      </c>
      <c r="O2473">
        <v>3492</v>
      </c>
      <c r="P2473">
        <v>59</v>
      </c>
      <c r="Q2473">
        <v>38.4</v>
      </c>
      <c r="R2473">
        <v>28.5</v>
      </c>
      <c r="S2473" t="s">
        <v>23</v>
      </c>
      <c r="T2473" t="s">
        <v>24</v>
      </c>
    </row>
    <row r="2474" spans="1:20" x14ac:dyDescent="0.2">
      <c r="A2474">
        <v>2473</v>
      </c>
      <c r="B2474">
        <v>22</v>
      </c>
      <c r="C2474" t="s">
        <v>29</v>
      </c>
      <c r="D2474">
        <v>172</v>
      </c>
      <c r="E2474">
        <v>64</v>
      </c>
      <c r="F2474" t="s">
        <v>26</v>
      </c>
      <c r="G2474">
        <v>75</v>
      </c>
      <c r="H2474">
        <v>155</v>
      </c>
      <c r="I2474">
        <v>105</v>
      </c>
      <c r="J2474">
        <v>3224</v>
      </c>
      <c r="K2474">
        <v>10.84</v>
      </c>
      <c r="L2474" t="s">
        <v>36</v>
      </c>
      <c r="M2474">
        <v>5.4</v>
      </c>
      <c r="N2474">
        <v>1.9</v>
      </c>
      <c r="O2474">
        <v>3132</v>
      </c>
      <c r="P2474">
        <v>85</v>
      </c>
      <c r="Q2474">
        <v>38.4</v>
      </c>
      <c r="R2474">
        <v>28.5</v>
      </c>
      <c r="S2474" t="s">
        <v>32</v>
      </c>
      <c r="T2474" t="s">
        <v>32</v>
      </c>
    </row>
    <row r="2475" spans="1:20" x14ac:dyDescent="0.2">
      <c r="A2475">
        <v>2474</v>
      </c>
      <c r="B2475">
        <v>55</v>
      </c>
      <c r="C2475" t="s">
        <v>25</v>
      </c>
      <c r="D2475">
        <v>155</v>
      </c>
      <c r="E2475">
        <v>68</v>
      </c>
      <c r="F2475" t="s">
        <v>37</v>
      </c>
      <c r="G2475">
        <v>110</v>
      </c>
      <c r="H2475">
        <v>176</v>
      </c>
      <c r="I2475">
        <v>152</v>
      </c>
      <c r="J2475">
        <v>10048</v>
      </c>
      <c r="K2475">
        <v>13.04</v>
      </c>
      <c r="L2475" t="s">
        <v>36</v>
      </c>
      <c r="M2475">
        <v>7.5</v>
      </c>
      <c r="N2475">
        <v>1.9</v>
      </c>
      <c r="O2475">
        <v>3995</v>
      </c>
      <c r="P2475">
        <v>70</v>
      </c>
      <c r="Q2475">
        <v>38.4</v>
      </c>
      <c r="R2475">
        <v>28.5</v>
      </c>
      <c r="S2475" t="s">
        <v>32</v>
      </c>
      <c r="T2475" t="s">
        <v>24</v>
      </c>
    </row>
    <row r="2476" spans="1:20" x14ac:dyDescent="0.2">
      <c r="A2476">
        <v>2475</v>
      </c>
      <c r="B2476">
        <v>28</v>
      </c>
      <c r="C2476" t="s">
        <v>20</v>
      </c>
      <c r="D2476">
        <v>158</v>
      </c>
      <c r="E2476">
        <v>118</v>
      </c>
      <c r="F2476" t="s">
        <v>33</v>
      </c>
      <c r="G2476">
        <v>54</v>
      </c>
      <c r="H2476">
        <v>721</v>
      </c>
      <c r="I2476">
        <v>176</v>
      </c>
      <c r="J2476">
        <v>17490</v>
      </c>
      <c r="K2476">
        <v>14.22</v>
      </c>
      <c r="L2476" t="s">
        <v>36</v>
      </c>
      <c r="M2476">
        <v>10</v>
      </c>
      <c r="N2476">
        <v>1.9</v>
      </c>
      <c r="O2476">
        <v>1677</v>
      </c>
      <c r="P2476">
        <v>79</v>
      </c>
      <c r="Q2476">
        <v>38.4</v>
      </c>
      <c r="R2476">
        <v>28.5</v>
      </c>
      <c r="S2476" t="s">
        <v>23</v>
      </c>
      <c r="T2476" t="s">
        <v>28</v>
      </c>
    </row>
    <row r="2477" spans="1:20" x14ac:dyDescent="0.2">
      <c r="A2477">
        <v>2476</v>
      </c>
      <c r="B2477">
        <v>44</v>
      </c>
      <c r="C2477" t="s">
        <v>29</v>
      </c>
      <c r="D2477">
        <v>187</v>
      </c>
      <c r="E2477">
        <v>88</v>
      </c>
      <c r="F2477" t="s">
        <v>21</v>
      </c>
      <c r="G2477">
        <v>103</v>
      </c>
      <c r="H2477">
        <v>183</v>
      </c>
      <c r="I2477">
        <v>154</v>
      </c>
      <c r="J2477">
        <v>14465</v>
      </c>
      <c r="K2477">
        <v>10.8</v>
      </c>
      <c r="L2477" t="s">
        <v>22</v>
      </c>
      <c r="M2477">
        <v>9.5</v>
      </c>
      <c r="N2477">
        <v>1.9</v>
      </c>
      <c r="O2477">
        <v>2999</v>
      </c>
      <c r="P2477">
        <v>71</v>
      </c>
      <c r="Q2477">
        <v>38.4</v>
      </c>
      <c r="R2477">
        <v>28.5</v>
      </c>
      <c r="S2477" t="s">
        <v>27</v>
      </c>
      <c r="T2477" t="s">
        <v>28</v>
      </c>
    </row>
    <row r="2478" spans="1:20" x14ac:dyDescent="0.2">
      <c r="A2478">
        <v>2477</v>
      </c>
      <c r="B2478">
        <v>51</v>
      </c>
      <c r="C2478" t="s">
        <v>20</v>
      </c>
      <c r="D2478">
        <v>199</v>
      </c>
      <c r="E2478">
        <v>106</v>
      </c>
      <c r="F2478" t="s">
        <v>37</v>
      </c>
      <c r="G2478">
        <v>63</v>
      </c>
      <c r="H2478">
        <v>840</v>
      </c>
      <c r="I2478">
        <v>114</v>
      </c>
      <c r="J2478">
        <v>12922</v>
      </c>
      <c r="K2478">
        <v>4.92</v>
      </c>
      <c r="L2478" t="s">
        <v>31</v>
      </c>
      <c r="M2478">
        <v>7.9</v>
      </c>
      <c r="N2478">
        <v>1.9</v>
      </c>
      <c r="O2478">
        <v>1699</v>
      </c>
      <c r="P2478">
        <v>50</v>
      </c>
      <c r="Q2478">
        <v>38.4</v>
      </c>
      <c r="R2478">
        <v>28.5</v>
      </c>
      <c r="S2478" t="s">
        <v>34</v>
      </c>
      <c r="T2478" t="s">
        <v>32</v>
      </c>
    </row>
    <row r="2479" spans="1:20" x14ac:dyDescent="0.2">
      <c r="A2479">
        <v>2478</v>
      </c>
      <c r="B2479">
        <v>53</v>
      </c>
      <c r="C2479" t="s">
        <v>29</v>
      </c>
      <c r="D2479">
        <v>197</v>
      </c>
      <c r="E2479">
        <v>72</v>
      </c>
      <c r="F2479" t="s">
        <v>33</v>
      </c>
      <c r="G2479">
        <v>58</v>
      </c>
      <c r="H2479">
        <v>157</v>
      </c>
      <c r="I2479">
        <v>85</v>
      </c>
      <c r="J2479">
        <v>10422</v>
      </c>
      <c r="K2479">
        <v>12.6</v>
      </c>
      <c r="L2479" t="s">
        <v>31</v>
      </c>
      <c r="M2479">
        <v>9</v>
      </c>
      <c r="N2479">
        <v>1.9</v>
      </c>
      <c r="O2479">
        <v>2956</v>
      </c>
      <c r="P2479">
        <v>70</v>
      </c>
      <c r="Q2479">
        <v>38.4</v>
      </c>
      <c r="R2479">
        <v>28.5</v>
      </c>
      <c r="S2479" t="s">
        <v>34</v>
      </c>
      <c r="T2479" t="s">
        <v>28</v>
      </c>
    </row>
    <row r="2480" spans="1:20" x14ac:dyDescent="0.2">
      <c r="A2480">
        <v>2479</v>
      </c>
      <c r="B2480">
        <v>38</v>
      </c>
      <c r="C2480" t="s">
        <v>29</v>
      </c>
      <c r="D2480">
        <v>164</v>
      </c>
      <c r="E2480">
        <v>109</v>
      </c>
      <c r="F2480" t="s">
        <v>30</v>
      </c>
      <c r="G2480">
        <v>73</v>
      </c>
      <c r="H2480">
        <v>488</v>
      </c>
      <c r="I2480">
        <v>169</v>
      </c>
      <c r="J2480">
        <v>1803</v>
      </c>
      <c r="K2480">
        <v>4.76</v>
      </c>
      <c r="L2480" t="s">
        <v>22</v>
      </c>
      <c r="M2480">
        <v>4.3</v>
      </c>
      <c r="N2480">
        <v>1.9</v>
      </c>
      <c r="O2480">
        <v>2040</v>
      </c>
      <c r="P2480">
        <v>57</v>
      </c>
      <c r="Q2480">
        <v>38.4</v>
      </c>
      <c r="R2480">
        <v>28.5</v>
      </c>
      <c r="S2480" t="s">
        <v>32</v>
      </c>
      <c r="T2480" t="s">
        <v>24</v>
      </c>
    </row>
    <row r="2481" spans="1:20" x14ac:dyDescent="0.2">
      <c r="A2481">
        <v>2480</v>
      </c>
      <c r="B2481">
        <v>34</v>
      </c>
      <c r="C2481" t="s">
        <v>25</v>
      </c>
      <c r="D2481">
        <v>184</v>
      </c>
      <c r="E2481">
        <v>83</v>
      </c>
      <c r="F2481" t="s">
        <v>30</v>
      </c>
      <c r="G2481">
        <v>101</v>
      </c>
      <c r="H2481">
        <v>909</v>
      </c>
      <c r="I2481">
        <v>85</v>
      </c>
      <c r="J2481">
        <v>1820</v>
      </c>
      <c r="K2481">
        <v>11.75</v>
      </c>
      <c r="L2481" t="s">
        <v>31</v>
      </c>
      <c r="M2481">
        <v>4.3</v>
      </c>
      <c r="N2481">
        <v>1.9</v>
      </c>
      <c r="O2481">
        <v>2079</v>
      </c>
      <c r="P2481">
        <v>74</v>
      </c>
      <c r="Q2481">
        <v>38.4</v>
      </c>
      <c r="R2481">
        <v>28.5</v>
      </c>
      <c r="S2481" t="s">
        <v>32</v>
      </c>
      <c r="T2481" t="s">
        <v>24</v>
      </c>
    </row>
    <row r="2482" spans="1:20" x14ac:dyDescent="0.2">
      <c r="A2482">
        <v>2481</v>
      </c>
      <c r="B2482">
        <v>46</v>
      </c>
      <c r="C2482" t="s">
        <v>29</v>
      </c>
      <c r="D2482">
        <v>150</v>
      </c>
      <c r="E2482">
        <v>81</v>
      </c>
      <c r="F2482" t="s">
        <v>21</v>
      </c>
      <c r="G2482">
        <v>34</v>
      </c>
      <c r="H2482">
        <v>964</v>
      </c>
      <c r="I2482">
        <v>135</v>
      </c>
      <c r="J2482">
        <v>10008</v>
      </c>
      <c r="K2482">
        <v>2.11</v>
      </c>
      <c r="L2482" t="s">
        <v>31</v>
      </c>
      <c r="M2482">
        <v>8.6</v>
      </c>
      <c r="N2482">
        <v>1.9</v>
      </c>
      <c r="O2482">
        <v>2519</v>
      </c>
      <c r="P2482">
        <v>77</v>
      </c>
      <c r="Q2482">
        <v>38.4</v>
      </c>
      <c r="R2482">
        <v>28.5</v>
      </c>
      <c r="S2482" t="s">
        <v>27</v>
      </c>
      <c r="T2482" t="s">
        <v>24</v>
      </c>
    </row>
    <row r="2483" spans="1:20" x14ac:dyDescent="0.2">
      <c r="A2483">
        <v>2482</v>
      </c>
      <c r="B2483">
        <v>57</v>
      </c>
      <c r="C2483" t="s">
        <v>29</v>
      </c>
      <c r="D2483">
        <v>198</v>
      </c>
      <c r="E2483">
        <v>106</v>
      </c>
      <c r="F2483" t="s">
        <v>21</v>
      </c>
      <c r="G2483">
        <v>38</v>
      </c>
      <c r="H2483">
        <v>550</v>
      </c>
      <c r="I2483">
        <v>174</v>
      </c>
      <c r="J2483">
        <v>15854</v>
      </c>
      <c r="K2483">
        <v>3.68</v>
      </c>
      <c r="L2483" t="s">
        <v>31</v>
      </c>
      <c r="M2483">
        <v>8</v>
      </c>
      <c r="N2483">
        <v>1.9</v>
      </c>
      <c r="O2483">
        <v>2042</v>
      </c>
      <c r="P2483">
        <v>86</v>
      </c>
      <c r="Q2483">
        <v>38.4</v>
      </c>
      <c r="R2483">
        <v>28.5</v>
      </c>
      <c r="S2483" t="s">
        <v>27</v>
      </c>
      <c r="T2483" t="s">
        <v>24</v>
      </c>
    </row>
    <row r="2484" spans="1:20" x14ac:dyDescent="0.2">
      <c r="A2484">
        <v>2483</v>
      </c>
      <c r="B2484">
        <v>37</v>
      </c>
      <c r="C2484" t="s">
        <v>20</v>
      </c>
      <c r="D2484">
        <v>163</v>
      </c>
      <c r="E2484">
        <v>108</v>
      </c>
      <c r="F2484" t="s">
        <v>21</v>
      </c>
      <c r="G2484">
        <v>13</v>
      </c>
      <c r="H2484">
        <v>622</v>
      </c>
      <c r="I2484">
        <v>160</v>
      </c>
      <c r="J2484">
        <v>17873</v>
      </c>
      <c r="K2484">
        <v>4.79</v>
      </c>
      <c r="L2484" t="s">
        <v>36</v>
      </c>
      <c r="M2484">
        <v>4.0999999999999996</v>
      </c>
      <c r="N2484">
        <v>1.9</v>
      </c>
      <c r="O2484">
        <v>2499</v>
      </c>
      <c r="P2484">
        <v>86</v>
      </c>
      <c r="Q2484">
        <v>38.4</v>
      </c>
      <c r="R2484">
        <v>28.5</v>
      </c>
      <c r="S2484" t="s">
        <v>32</v>
      </c>
      <c r="T2484" t="s">
        <v>32</v>
      </c>
    </row>
    <row r="2485" spans="1:20" x14ac:dyDescent="0.2">
      <c r="A2485">
        <v>2484</v>
      </c>
      <c r="B2485">
        <v>24</v>
      </c>
      <c r="C2485" t="s">
        <v>29</v>
      </c>
      <c r="D2485">
        <v>198</v>
      </c>
      <c r="E2485">
        <v>63</v>
      </c>
      <c r="F2485" t="s">
        <v>26</v>
      </c>
      <c r="G2485">
        <v>86</v>
      </c>
      <c r="H2485">
        <v>842</v>
      </c>
      <c r="I2485">
        <v>133</v>
      </c>
      <c r="J2485">
        <v>12693</v>
      </c>
      <c r="K2485">
        <v>3.02</v>
      </c>
      <c r="L2485" t="s">
        <v>22</v>
      </c>
      <c r="M2485">
        <v>7</v>
      </c>
      <c r="N2485">
        <v>1.9</v>
      </c>
      <c r="O2485">
        <v>3613</v>
      </c>
      <c r="P2485">
        <v>68</v>
      </c>
      <c r="Q2485">
        <v>38.4</v>
      </c>
      <c r="R2485">
        <v>28.5</v>
      </c>
      <c r="S2485" t="s">
        <v>34</v>
      </c>
      <c r="T2485" t="s">
        <v>24</v>
      </c>
    </row>
    <row r="2486" spans="1:20" x14ac:dyDescent="0.2">
      <c r="A2486">
        <v>2485</v>
      </c>
      <c r="B2486">
        <v>51</v>
      </c>
      <c r="C2486" t="s">
        <v>20</v>
      </c>
      <c r="D2486">
        <v>188</v>
      </c>
      <c r="E2486">
        <v>57</v>
      </c>
      <c r="F2486" t="s">
        <v>26</v>
      </c>
      <c r="G2486">
        <v>68</v>
      </c>
      <c r="H2486">
        <v>626</v>
      </c>
      <c r="I2486">
        <v>112</v>
      </c>
      <c r="J2486">
        <v>16359</v>
      </c>
      <c r="K2486">
        <v>2.84</v>
      </c>
      <c r="L2486" t="s">
        <v>31</v>
      </c>
      <c r="M2486">
        <v>8.9</v>
      </c>
      <c r="N2486">
        <v>1.9</v>
      </c>
      <c r="O2486">
        <v>2617</v>
      </c>
      <c r="P2486">
        <v>74</v>
      </c>
      <c r="Q2486">
        <v>38.4</v>
      </c>
      <c r="R2486">
        <v>28.5</v>
      </c>
      <c r="S2486" t="s">
        <v>23</v>
      </c>
      <c r="T2486" t="s">
        <v>32</v>
      </c>
    </row>
    <row r="2487" spans="1:20" x14ac:dyDescent="0.2">
      <c r="A2487">
        <v>2486</v>
      </c>
      <c r="B2487">
        <v>30</v>
      </c>
      <c r="C2487" t="s">
        <v>25</v>
      </c>
      <c r="D2487">
        <v>173</v>
      </c>
      <c r="E2487">
        <v>79</v>
      </c>
      <c r="F2487" t="s">
        <v>26</v>
      </c>
      <c r="G2487">
        <v>97</v>
      </c>
      <c r="H2487">
        <v>806</v>
      </c>
      <c r="I2487">
        <v>145</v>
      </c>
      <c r="J2487">
        <v>16677</v>
      </c>
      <c r="K2487">
        <v>10.02</v>
      </c>
      <c r="L2487" t="s">
        <v>31</v>
      </c>
      <c r="M2487">
        <v>6.6</v>
      </c>
      <c r="N2487">
        <v>1.9</v>
      </c>
      <c r="O2487">
        <v>1651</v>
      </c>
      <c r="P2487">
        <v>74</v>
      </c>
      <c r="Q2487">
        <v>38.4</v>
      </c>
      <c r="R2487">
        <v>28.5</v>
      </c>
      <c r="S2487" t="s">
        <v>23</v>
      </c>
      <c r="T2487" t="s">
        <v>32</v>
      </c>
    </row>
    <row r="2488" spans="1:20" x14ac:dyDescent="0.2">
      <c r="A2488">
        <v>2487</v>
      </c>
      <c r="B2488">
        <v>56</v>
      </c>
      <c r="C2488" t="s">
        <v>25</v>
      </c>
      <c r="D2488">
        <v>194</v>
      </c>
      <c r="E2488">
        <v>56</v>
      </c>
      <c r="F2488" t="s">
        <v>21</v>
      </c>
      <c r="G2488">
        <v>74</v>
      </c>
      <c r="H2488">
        <v>968</v>
      </c>
      <c r="I2488">
        <v>88</v>
      </c>
      <c r="J2488">
        <v>19403</v>
      </c>
      <c r="K2488">
        <v>2.87</v>
      </c>
      <c r="L2488" t="s">
        <v>22</v>
      </c>
      <c r="M2488">
        <v>7</v>
      </c>
      <c r="N2488">
        <v>1.9</v>
      </c>
      <c r="O2488">
        <v>1678</v>
      </c>
      <c r="P2488">
        <v>77</v>
      </c>
      <c r="Q2488">
        <v>38.4</v>
      </c>
      <c r="R2488">
        <v>28.5</v>
      </c>
      <c r="S2488" t="s">
        <v>32</v>
      </c>
      <c r="T2488" t="s">
        <v>28</v>
      </c>
    </row>
    <row r="2489" spans="1:20" x14ac:dyDescent="0.2">
      <c r="A2489">
        <v>2488</v>
      </c>
      <c r="B2489">
        <v>42</v>
      </c>
      <c r="C2489" t="s">
        <v>25</v>
      </c>
      <c r="D2489">
        <v>183</v>
      </c>
      <c r="E2489">
        <v>96</v>
      </c>
      <c r="F2489" t="s">
        <v>35</v>
      </c>
      <c r="G2489">
        <v>19</v>
      </c>
      <c r="H2489">
        <v>453</v>
      </c>
      <c r="I2489">
        <v>158</v>
      </c>
      <c r="J2489">
        <v>3724</v>
      </c>
      <c r="K2489">
        <v>2.31</v>
      </c>
      <c r="L2489" t="s">
        <v>22</v>
      </c>
      <c r="M2489">
        <v>4.5999999999999996</v>
      </c>
      <c r="N2489">
        <v>1.9</v>
      </c>
      <c r="O2489">
        <v>1864</v>
      </c>
      <c r="P2489">
        <v>86</v>
      </c>
      <c r="Q2489">
        <v>38.4</v>
      </c>
      <c r="R2489">
        <v>28.5</v>
      </c>
      <c r="S2489" t="s">
        <v>27</v>
      </c>
      <c r="T2489" t="s">
        <v>32</v>
      </c>
    </row>
    <row r="2490" spans="1:20" x14ac:dyDescent="0.2">
      <c r="A2490">
        <v>2489</v>
      </c>
      <c r="B2490">
        <v>26</v>
      </c>
      <c r="C2490" t="s">
        <v>20</v>
      </c>
      <c r="D2490">
        <v>185</v>
      </c>
      <c r="E2490">
        <v>101</v>
      </c>
      <c r="F2490" t="s">
        <v>30</v>
      </c>
      <c r="G2490">
        <v>23</v>
      </c>
      <c r="H2490">
        <v>258</v>
      </c>
      <c r="I2490">
        <v>136</v>
      </c>
      <c r="J2490">
        <v>5518</v>
      </c>
      <c r="K2490">
        <v>11.61</v>
      </c>
      <c r="L2490" t="s">
        <v>31</v>
      </c>
      <c r="M2490">
        <v>8.4</v>
      </c>
      <c r="N2490">
        <v>1.9</v>
      </c>
      <c r="O2490">
        <v>3159</v>
      </c>
      <c r="P2490">
        <v>54</v>
      </c>
      <c r="Q2490">
        <v>38.4</v>
      </c>
      <c r="R2490">
        <v>28.5</v>
      </c>
      <c r="S2490" t="s">
        <v>23</v>
      </c>
      <c r="T2490" t="s">
        <v>32</v>
      </c>
    </row>
    <row r="2491" spans="1:20" x14ac:dyDescent="0.2">
      <c r="A2491">
        <v>2490</v>
      </c>
      <c r="B2491">
        <v>31</v>
      </c>
      <c r="C2491" t="s">
        <v>20</v>
      </c>
      <c r="D2491">
        <v>187</v>
      </c>
      <c r="E2491">
        <v>53</v>
      </c>
      <c r="F2491" t="s">
        <v>21</v>
      </c>
      <c r="G2491">
        <v>48</v>
      </c>
      <c r="H2491">
        <v>294</v>
      </c>
      <c r="I2491">
        <v>140</v>
      </c>
      <c r="J2491">
        <v>14944</v>
      </c>
      <c r="K2491">
        <v>7.49</v>
      </c>
      <c r="L2491" t="s">
        <v>36</v>
      </c>
      <c r="M2491">
        <v>6.6</v>
      </c>
      <c r="N2491">
        <v>1.9</v>
      </c>
      <c r="O2491">
        <v>3973</v>
      </c>
      <c r="P2491">
        <v>69</v>
      </c>
      <c r="Q2491">
        <v>38.4</v>
      </c>
      <c r="R2491">
        <v>28.5</v>
      </c>
      <c r="S2491" t="s">
        <v>27</v>
      </c>
      <c r="T2491" t="s">
        <v>28</v>
      </c>
    </row>
    <row r="2492" spans="1:20" x14ac:dyDescent="0.2">
      <c r="A2492">
        <v>2491</v>
      </c>
      <c r="B2492">
        <v>31</v>
      </c>
      <c r="C2492" t="s">
        <v>20</v>
      </c>
      <c r="D2492">
        <v>163</v>
      </c>
      <c r="E2492">
        <v>78</v>
      </c>
      <c r="F2492" t="s">
        <v>30</v>
      </c>
      <c r="G2492">
        <v>20</v>
      </c>
      <c r="H2492">
        <v>791</v>
      </c>
      <c r="I2492">
        <v>175</v>
      </c>
      <c r="J2492">
        <v>4150</v>
      </c>
      <c r="K2492">
        <v>4.42</v>
      </c>
      <c r="L2492" t="s">
        <v>36</v>
      </c>
      <c r="M2492">
        <v>9.6</v>
      </c>
      <c r="N2492">
        <v>1.9</v>
      </c>
      <c r="O2492">
        <v>3529</v>
      </c>
      <c r="P2492">
        <v>77</v>
      </c>
      <c r="Q2492">
        <v>38.4</v>
      </c>
      <c r="R2492">
        <v>28.5</v>
      </c>
      <c r="S2492" t="s">
        <v>23</v>
      </c>
      <c r="T2492" t="s">
        <v>32</v>
      </c>
    </row>
    <row r="2493" spans="1:20" x14ac:dyDescent="0.2">
      <c r="A2493">
        <v>2492</v>
      </c>
      <c r="B2493">
        <v>27</v>
      </c>
      <c r="C2493" t="s">
        <v>25</v>
      </c>
      <c r="D2493">
        <v>172</v>
      </c>
      <c r="E2493">
        <v>76</v>
      </c>
      <c r="F2493" t="s">
        <v>30</v>
      </c>
      <c r="G2493">
        <v>23</v>
      </c>
      <c r="H2493">
        <v>449</v>
      </c>
      <c r="I2493">
        <v>157</v>
      </c>
      <c r="J2493">
        <v>15105</v>
      </c>
      <c r="K2493">
        <v>14.84</v>
      </c>
      <c r="L2493" t="s">
        <v>36</v>
      </c>
      <c r="M2493">
        <v>9.8000000000000007</v>
      </c>
      <c r="N2493">
        <v>1.9</v>
      </c>
      <c r="O2493">
        <v>1699</v>
      </c>
      <c r="P2493">
        <v>89</v>
      </c>
      <c r="Q2493">
        <v>38.4</v>
      </c>
      <c r="R2493">
        <v>28.5</v>
      </c>
      <c r="S2493" t="s">
        <v>34</v>
      </c>
      <c r="T2493" t="s">
        <v>24</v>
      </c>
    </row>
    <row r="2494" spans="1:20" x14ac:dyDescent="0.2">
      <c r="A2494">
        <v>2493</v>
      </c>
      <c r="B2494">
        <v>30</v>
      </c>
      <c r="C2494" t="s">
        <v>29</v>
      </c>
      <c r="D2494">
        <v>188</v>
      </c>
      <c r="E2494">
        <v>50</v>
      </c>
      <c r="F2494" t="s">
        <v>26</v>
      </c>
      <c r="G2494">
        <v>108</v>
      </c>
      <c r="H2494">
        <v>215</v>
      </c>
      <c r="I2494">
        <v>139</v>
      </c>
      <c r="J2494">
        <v>13240</v>
      </c>
      <c r="K2494">
        <v>1.1100000000000001</v>
      </c>
      <c r="L2494" t="s">
        <v>36</v>
      </c>
      <c r="M2494">
        <v>9.3000000000000007</v>
      </c>
      <c r="N2494">
        <v>1.9</v>
      </c>
      <c r="O2494">
        <v>2367</v>
      </c>
      <c r="P2494">
        <v>84</v>
      </c>
      <c r="Q2494">
        <v>38.4</v>
      </c>
      <c r="R2494">
        <v>28.5</v>
      </c>
      <c r="S2494" t="s">
        <v>32</v>
      </c>
      <c r="T2494" t="s">
        <v>32</v>
      </c>
    </row>
    <row r="2495" spans="1:20" x14ac:dyDescent="0.2">
      <c r="A2495">
        <v>2494</v>
      </c>
      <c r="B2495">
        <v>55</v>
      </c>
      <c r="C2495" t="s">
        <v>20</v>
      </c>
      <c r="D2495">
        <v>168</v>
      </c>
      <c r="E2495">
        <v>55</v>
      </c>
      <c r="F2495" t="s">
        <v>33</v>
      </c>
      <c r="G2495">
        <v>111</v>
      </c>
      <c r="H2495">
        <v>406</v>
      </c>
      <c r="I2495">
        <v>138</v>
      </c>
      <c r="J2495">
        <v>11380</v>
      </c>
      <c r="K2495">
        <v>12.44</v>
      </c>
      <c r="L2495" t="s">
        <v>22</v>
      </c>
      <c r="M2495">
        <v>8.8000000000000007</v>
      </c>
      <c r="N2495">
        <v>1.9</v>
      </c>
      <c r="O2495">
        <v>2793</v>
      </c>
      <c r="P2495">
        <v>57</v>
      </c>
      <c r="Q2495">
        <v>38.4</v>
      </c>
      <c r="R2495">
        <v>28.5</v>
      </c>
      <c r="S2495" t="s">
        <v>34</v>
      </c>
      <c r="T2495" t="s">
        <v>24</v>
      </c>
    </row>
    <row r="2496" spans="1:20" x14ac:dyDescent="0.2">
      <c r="A2496">
        <v>2495</v>
      </c>
      <c r="B2496">
        <v>41</v>
      </c>
      <c r="C2496" t="s">
        <v>20</v>
      </c>
      <c r="D2496">
        <v>182</v>
      </c>
      <c r="E2496">
        <v>86</v>
      </c>
      <c r="F2496" t="s">
        <v>33</v>
      </c>
      <c r="G2496">
        <v>94</v>
      </c>
      <c r="H2496">
        <v>608</v>
      </c>
      <c r="I2496">
        <v>106</v>
      </c>
      <c r="J2496">
        <v>15113</v>
      </c>
      <c r="K2496">
        <v>11.36</v>
      </c>
      <c r="L2496" t="s">
        <v>31</v>
      </c>
      <c r="M2496">
        <v>7.6</v>
      </c>
      <c r="N2496">
        <v>1.9</v>
      </c>
      <c r="O2496">
        <v>1561</v>
      </c>
      <c r="P2496">
        <v>69</v>
      </c>
      <c r="Q2496">
        <v>38.4</v>
      </c>
      <c r="R2496">
        <v>28.5</v>
      </c>
      <c r="S2496" t="s">
        <v>23</v>
      </c>
      <c r="T2496" t="s">
        <v>28</v>
      </c>
    </row>
    <row r="2497" spans="1:20" x14ac:dyDescent="0.2">
      <c r="A2497">
        <v>2496</v>
      </c>
      <c r="B2497">
        <v>21</v>
      </c>
      <c r="C2497" t="s">
        <v>25</v>
      </c>
      <c r="D2497">
        <v>191</v>
      </c>
      <c r="E2497">
        <v>112</v>
      </c>
      <c r="F2497" t="s">
        <v>26</v>
      </c>
      <c r="G2497">
        <v>16</v>
      </c>
      <c r="H2497">
        <v>369</v>
      </c>
      <c r="I2497">
        <v>161</v>
      </c>
      <c r="J2497">
        <v>4888</v>
      </c>
      <c r="K2497">
        <v>7.85</v>
      </c>
      <c r="L2497" t="s">
        <v>31</v>
      </c>
      <c r="M2497">
        <v>9.3000000000000007</v>
      </c>
      <c r="N2497">
        <v>1.9</v>
      </c>
      <c r="O2497">
        <v>3766</v>
      </c>
      <c r="P2497">
        <v>63</v>
      </c>
      <c r="Q2497">
        <v>38.4</v>
      </c>
      <c r="R2497">
        <v>28.5</v>
      </c>
      <c r="S2497" t="s">
        <v>27</v>
      </c>
      <c r="T2497" t="s">
        <v>24</v>
      </c>
    </row>
    <row r="2498" spans="1:20" x14ac:dyDescent="0.2">
      <c r="A2498">
        <v>2497</v>
      </c>
      <c r="B2498">
        <v>30</v>
      </c>
      <c r="C2498" t="s">
        <v>29</v>
      </c>
      <c r="D2498">
        <v>161</v>
      </c>
      <c r="E2498">
        <v>90</v>
      </c>
      <c r="F2498" t="s">
        <v>21</v>
      </c>
      <c r="G2498">
        <v>26</v>
      </c>
      <c r="H2498">
        <v>869</v>
      </c>
      <c r="I2498">
        <v>89</v>
      </c>
      <c r="J2498">
        <v>3337</v>
      </c>
      <c r="K2498">
        <v>3.72</v>
      </c>
      <c r="L2498" t="s">
        <v>31</v>
      </c>
      <c r="M2498">
        <v>4.7</v>
      </c>
      <c r="N2498">
        <v>1.9</v>
      </c>
      <c r="O2498">
        <v>2329</v>
      </c>
      <c r="P2498">
        <v>85</v>
      </c>
      <c r="Q2498">
        <v>38.4</v>
      </c>
      <c r="R2498">
        <v>28.5</v>
      </c>
      <c r="S2498" t="s">
        <v>23</v>
      </c>
      <c r="T2498" t="s">
        <v>32</v>
      </c>
    </row>
    <row r="2499" spans="1:20" x14ac:dyDescent="0.2">
      <c r="A2499">
        <v>2498</v>
      </c>
      <c r="B2499">
        <v>28</v>
      </c>
      <c r="C2499" t="s">
        <v>29</v>
      </c>
      <c r="D2499">
        <v>174</v>
      </c>
      <c r="E2499">
        <v>85</v>
      </c>
      <c r="F2499" t="s">
        <v>30</v>
      </c>
      <c r="G2499">
        <v>37</v>
      </c>
      <c r="H2499">
        <v>457</v>
      </c>
      <c r="I2499">
        <v>178</v>
      </c>
      <c r="J2499">
        <v>1440</v>
      </c>
      <c r="K2499">
        <v>13.45</v>
      </c>
      <c r="L2499" t="s">
        <v>36</v>
      </c>
      <c r="M2499">
        <v>5</v>
      </c>
      <c r="N2499">
        <v>1.9</v>
      </c>
      <c r="O2499">
        <v>2063</v>
      </c>
      <c r="P2499">
        <v>83</v>
      </c>
      <c r="Q2499">
        <v>38.4</v>
      </c>
      <c r="R2499">
        <v>28.5</v>
      </c>
      <c r="S2499" t="s">
        <v>23</v>
      </c>
      <c r="T2499" t="s">
        <v>24</v>
      </c>
    </row>
    <row r="2500" spans="1:20" x14ac:dyDescent="0.2">
      <c r="A2500">
        <v>2499</v>
      </c>
      <c r="B2500">
        <v>53</v>
      </c>
      <c r="C2500" t="s">
        <v>25</v>
      </c>
      <c r="D2500">
        <v>184</v>
      </c>
      <c r="E2500">
        <v>107</v>
      </c>
      <c r="F2500" t="s">
        <v>33</v>
      </c>
      <c r="G2500">
        <v>93</v>
      </c>
      <c r="H2500">
        <v>902</v>
      </c>
      <c r="I2500">
        <v>129</v>
      </c>
      <c r="J2500">
        <v>16711</v>
      </c>
      <c r="K2500">
        <v>3.78</v>
      </c>
      <c r="L2500" t="s">
        <v>36</v>
      </c>
      <c r="M2500">
        <v>8.6999999999999993</v>
      </c>
      <c r="N2500">
        <v>1.9</v>
      </c>
      <c r="O2500">
        <v>3939</v>
      </c>
      <c r="P2500">
        <v>64</v>
      </c>
      <c r="Q2500">
        <v>38.4</v>
      </c>
      <c r="R2500">
        <v>28.5</v>
      </c>
      <c r="S2500" t="s">
        <v>34</v>
      </c>
      <c r="T2500" t="s">
        <v>28</v>
      </c>
    </row>
    <row r="2501" spans="1:20" x14ac:dyDescent="0.2">
      <c r="A2501">
        <v>2500</v>
      </c>
      <c r="B2501">
        <v>57</v>
      </c>
      <c r="C2501" t="s">
        <v>29</v>
      </c>
      <c r="D2501">
        <v>166</v>
      </c>
      <c r="E2501">
        <v>82</v>
      </c>
      <c r="F2501" t="s">
        <v>26</v>
      </c>
      <c r="G2501">
        <v>111</v>
      </c>
      <c r="H2501">
        <v>783</v>
      </c>
      <c r="I2501">
        <v>165</v>
      </c>
      <c r="J2501">
        <v>1999</v>
      </c>
      <c r="K2501">
        <v>3.5</v>
      </c>
      <c r="L2501" t="s">
        <v>31</v>
      </c>
      <c r="M2501">
        <v>8.8000000000000007</v>
      </c>
      <c r="N2501">
        <v>1.9</v>
      </c>
      <c r="O2501">
        <v>3509</v>
      </c>
      <c r="P2501">
        <v>54</v>
      </c>
      <c r="Q2501">
        <v>38.4</v>
      </c>
      <c r="R2501">
        <v>28.5</v>
      </c>
      <c r="S2501" t="s">
        <v>27</v>
      </c>
      <c r="T2501" t="s">
        <v>32</v>
      </c>
    </row>
    <row r="2502" spans="1:20" x14ac:dyDescent="0.2">
      <c r="A2502">
        <v>2501</v>
      </c>
      <c r="B2502">
        <v>36</v>
      </c>
      <c r="C2502" t="s">
        <v>25</v>
      </c>
      <c r="D2502">
        <v>165</v>
      </c>
      <c r="E2502">
        <v>74</v>
      </c>
      <c r="F2502" t="s">
        <v>37</v>
      </c>
      <c r="G2502">
        <v>71</v>
      </c>
      <c r="H2502">
        <v>589</v>
      </c>
      <c r="I2502">
        <v>93</v>
      </c>
      <c r="J2502">
        <v>10095</v>
      </c>
      <c r="K2502">
        <v>5.71</v>
      </c>
      <c r="L2502" t="s">
        <v>36</v>
      </c>
      <c r="M2502">
        <v>7.8</v>
      </c>
      <c r="N2502">
        <v>1.9</v>
      </c>
      <c r="O2502">
        <v>1997</v>
      </c>
      <c r="P2502">
        <v>73</v>
      </c>
      <c r="Q2502">
        <v>38.4</v>
      </c>
      <c r="R2502">
        <v>28.5</v>
      </c>
      <c r="S2502" t="s">
        <v>34</v>
      </c>
      <c r="T2502" t="s">
        <v>24</v>
      </c>
    </row>
    <row r="2503" spans="1:20" x14ac:dyDescent="0.2">
      <c r="A2503">
        <v>2502</v>
      </c>
      <c r="B2503">
        <v>38</v>
      </c>
      <c r="C2503" t="s">
        <v>29</v>
      </c>
      <c r="D2503">
        <v>183</v>
      </c>
      <c r="E2503">
        <v>90</v>
      </c>
      <c r="F2503" t="s">
        <v>37</v>
      </c>
      <c r="G2503">
        <v>116</v>
      </c>
      <c r="H2503">
        <v>613</v>
      </c>
      <c r="I2503">
        <v>179</v>
      </c>
      <c r="J2503">
        <v>5399</v>
      </c>
      <c r="K2503">
        <v>3.81</v>
      </c>
      <c r="L2503" t="s">
        <v>31</v>
      </c>
      <c r="M2503">
        <v>4.9000000000000004</v>
      </c>
      <c r="N2503">
        <v>1.9</v>
      </c>
      <c r="O2503">
        <v>3371</v>
      </c>
      <c r="P2503">
        <v>57</v>
      </c>
      <c r="Q2503">
        <v>38.4</v>
      </c>
      <c r="R2503">
        <v>28.5</v>
      </c>
      <c r="S2503" t="s">
        <v>32</v>
      </c>
      <c r="T2503" t="s">
        <v>32</v>
      </c>
    </row>
    <row r="2504" spans="1:20" x14ac:dyDescent="0.2">
      <c r="A2504">
        <v>2503</v>
      </c>
      <c r="B2504">
        <v>55</v>
      </c>
      <c r="C2504" t="s">
        <v>25</v>
      </c>
      <c r="D2504">
        <v>161</v>
      </c>
      <c r="E2504">
        <v>61</v>
      </c>
      <c r="F2504" t="s">
        <v>30</v>
      </c>
      <c r="G2504">
        <v>119</v>
      </c>
      <c r="H2504">
        <v>377</v>
      </c>
      <c r="I2504">
        <v>175</v>
      </c>
      <c r="J2504">
        <v>3033</v>
      </c>
      <c r="K2504">
        <v>10.57</v>
      </c>
      <c r="L2504" t="s">
        <v>22</v>
      </c>
      <c r="M2504">
        <v>5.9</v>
      </c>
      <c r="N2504">
        <v>1.9</v>
      </c>
      <c r="O2504">
        <v>3926</v>
      </c>
      <c r="P2504">
        <v>64</v>
      </c>
      <c r="Q2504">
        <v>38.4</v>
      </c>
      <c r="R2504">
        <v>28.5</v>
      </c>
      <c r="S2504" t="s">
        <v>27</v>
      </c>
      <c r="T2504" t="s">
        <v>32</v>
      </c>
    </row>
    <row r="2505" spans="1:20" x14ac:dyDescent="0.2">
      <c r="A2505">
        <v>2504</v>
      </c>
      <c r="B2505">
        <v>53</v>
      </c>
      <c r="C2505" t="s">
        <v>20</v>
      </c>
      <c r="D2505">
        <v>175</v>
      </c>
      <c r="E2505">
        <v>77</v>
      </c>
      <c r="F2505" t="s">
        <v>26</v>
      </c>
      <c r="G2505">
        <v>42</v>
      </c>
      <c r="H2505">
        <v>155</v>
      </c>
      <c r="I2505">
        <v>143</v>
      </c>
      <c r="J2505">
        <v>14750</v>
      </c>
      <c r="K2505">
        <v>1.38</v>
      </c>
      <c r="L2505" t="s">
        <v>36</v>
      </c>
      <c r="M2505">
        <v>4.8</v>
      </c>
      <c r="N2505">
        <v>1.9</v>
      </c>
      <c r="O2505">
        <v>2765</v>
      </c>
      <c r="P2505">
        <v>80</v>
      </c>
      <c r="Q2505">
        <v>38.4</v>
      </c>
      <c r="R2505">
        <v>28.5</v>
      </c>
      <c r="S2505" t="s">
        <v>32</v>
      </c>
      <c r="T2505" t="s">
        <v>24</v>
      </c>
    </row>
    <row r="2506" spans="1:20" x14ac:dyDescent="0.2">
      <c r="A2506">
        <v>2505</v>
      </c>
      <c r="B2506">
        <v>43</v>
      </c>
      <c r="C2506" t="s">
        <v>25</v>
      </c>
      <c r="D2506">
        <v>175</v>
      </c>
      <c r="E2506">
        <v>116</v>
      </c>
      <c r="F2506" t="s">
        <v>33</v>
      </c>
      <c r="G2506">
        <v>109</v>
      </c>
      <c r="H2506">
        <v>607</v>
      </c>
      <c r="I2506">
        <v>132</v>
      </c>
      <c r="J2506">
        <v>13805</v>
      </c>
      <c r="K2506">
        <v>2.2200000000000002</v>
      </c>
      <c r="L2506" t="s">
        <v>36</v>
      </c>
      <c r="M2506">
        <v>7</v>
      </c>
      <c r="N2506">
        <v>1.9</v>
      </c>
      <c r="O2506">
        <v>3641</v>
      </c>
      <c r="P2506">
        <v>63</v>
      </c>
      <c r="Q2506">
        <v>38.4</v>
      </c>
      <c r="R2506">
        <v>28.5</v>
      </c>
      <c r="S2506" t="s">
        <v>32</v>
      </c>
      <c r="T2506" t="s">
        <v>24</v>
      </c>
    </row>
    <row r="2507" spans="1:20" x14ac:dyDescent="0.2">
      <c r="A2507">
        <v>2506</v>
      </c>
      <c r="B2507">
        <v>44</v>
      </c>
      <c r="C2507" t="s">
        <v>29</v>
      </c>
      <c r="D2507">
        <v>154</v>
      </c>
      <c r="E2507">
        <v>67</v>
      </c>
      <c r="F2507" t="s">
        <v>33</v>
      </c>
      <c r="G2507">
        <v>44</v>
      </c>
      <c r="H2507">
        <v>927</v>
      </c>
      <c r="I2507">
        <v>175</v>
      </c>
      <c r="J2507">
        <v>10588</v>
      </c>
      <c r="K2507">
        <v>14.25</v>
      </c>
      <c r="L2507" t="s">
        <v>31</v>
      </c>
      <c r="M2507">
        <v>6.5</v>
      </c>
      <c r="N2507">
        <v>1.9</v>
      </c>
      <c r="O2507">
        <v>2324</v>
      </c>
      <c r="P2507">
        <v>52</v>
      </c>
      <c r="Q2507">
        <v>38.4</v>
      </c>
      <c r="R2507">
        <v>28.5</v>
      </c>
      <c r="S2507" t="s">
        <v>32</v>
      </c>
      <c r="T2507" t="s">
        <v>28</v>
      </c>
    </row>
    <row r="2508" spans="1:20" x14ac:dyDescent="0.2">
      <c r="A2508">
        <v>2507</v>
      </c>
      <c r="B2508">
        <v>54</v>
      </c>
      <c r="C2508" t="s">
        <v>20</v>
      </c>
      <c r="D2508">
        <v>199</v>
      </c>
      <c r="E2508">
        <v>85</v>
      </c>
      <c r="F2508" t="s">
        <v>37</v>
      </c>
      <c r="G2508">
        <v>71</v>
      </c>
      <c r="H2508">
        <v>899</v>
      </c>
      <c r="I2508">
        <v>85</v>
      </c>
      <c r="J2508">
        <v>13933</v>
      </c>
      <c r="K2508">
        <v>13</v>
      </c>
      <c r="L2508" t="s">
        <v>22</v>
      </c>
      <c r="M2508">
        <v>4.0999999999999996</v>
      </c>
      <c r="N2508">
        <v>1.9</v>
      </c>
      <c r="O2508">
        <v>2372</v>
      </c>
      <c r="P2508">
        <v>61</v>
      </c>
      <c r="Q2508">
        <v>38.4</v>
      </c>
      <c r="R2508">
        <v>28.5</v>
      </c>
      <c r="S2508" t="s">
        <v>27</v>
      </c>
      <c r="T2508" t="s">
        <v>28</v>
      </c>
    </row>
    <row r="2509" spans="1:20" x14ac:dyDescent="0.2">
      <c r="A2509">
        <v>2508</v>
      </c>
      <c r="B2509">
        <v>39</v>
      </c>
      <c r="C2509" t="s">
        <v>20</v>
      </c>
      <c r="D2509">
        <v>190</v>
      </c>
      <c r="E2509">
        <v>92</v>
      </c>
      <c r="F2509" t="s">
        <v>26</v>
      </c>
      <c r="G2509">
        <v>70</v>
      </c>
      <c r="H2509">
        <v>676</v>
      </c>
      <c r="I2509">
        <v>84</v>
      </c>
      <c r="J2509">
        <v>15227</v>
      </c>
      <c r="K2509">
        <v>12.12</v>
      </c>
      <c r="L2509" t="s">
        <v>36</v>
      </c>
      <c r="M2509">
        <v>7.7</v>
      </c>
      <c r="N2509">
        <v>1.9</v>
      </c>
      <c r="O2509">
        <v>2078</v>
      </c>
      <c r="P2509">
        <v>82</v>
      </c>
      <c r="Q2509">
        <v>38.4</v>
      </c>
      <c r="R2509">
        <v>28.5</v>
      </c>
      <c r="S2509" t="s">
        <v>34</v>
      </c>
      <c r="T2509" t="s">
        <v>28</v>
      </c>
    </row>
    <row r="2510" spans="1:20" x14ac:dyDescent="0.2">
      <c r="A2510">
        <v>2509</v>
      </c>
      <c r="B2510">
        <v>28</v>
      </c>
      <c r="C2510" t="s">
        <v>20</v>
      </c>
      <c r="D2510">
        <v>186</v>
      </c>
      <c r="E2510">
        <v>94</v>
      </c>
      <c r="F2510" t="s">
        <v>30</v>
      </c>
      <c r="G2510">
        <v>36</v>
      </c>
      <c r="H2510">
        <v>340</v>
      </c>
      <c r="I2510">
        <v>104</v>
      </c>
      <c r="J2510">
        <v>4853</v>
      </c>
      <c r="K2510">
        <v>6.28</v>
      </c>
      <c r="L2510" t="s">
        <v>22</v>
      </c>
      <c r="M2510">
        <v>5.0999999999999996</v>
      </c>
      <c r="N2510">
        <v>1.9</v>
      </c>
      <c r="O2510">
        <v>3305</v>
      </c>
      <c r="P2510">
        <v>77</v>
      </c>
      <c r="Q2510">
        <v>38.4</v>
      </c>
      <c r="R2510">
        <v>28.5</v>
      </c>
      <c r="S2510" t="s">
        <v>32</v>
      </c>
      <c r="T2510" t="s">
        <v>28</v>
      </c>
    </row>
    <row r="2511" spans="1:20" x14ac:dyDescent="0.2">
      <c r="A2511">
        <v>2510</v>
      </c>
      <c r="B2511">
        <v>50</v>
      </c>
      <c r="C2511" t="s">
        <v>25</v>
      </c>
      <c r="D2511">
        <v>181</v>
      </c>
      <c r="E2511">
        <v>83</v>
      </c>
      <c r="F2511" t="s">
        <v>26</v>
      </c>
      <c r="G2511">
        <v>45</v>
      </c>
      <c r="H2511">
        <v>854</v>
      </c>
      <c r="I2511">
        <v>160</v>
      </c>
      <c r="J2511">
        <v>17088</v>
      </c>
      <c r="K2511">
        <v>1.01</v>
      </c>
      <c r="L2511" t="s">
        <v>36</v>
      </c>
      <c r="M2511">
        <v>6.7</v>
      </c>
      <c r="N2511">
        <v>1.9</v>
      </c>
      <c r="O2511">
        <v>2863</v>
      </c>
      <c r="P2511">
        <v>53</v>
      </c>
      <c r="Q2511">
        <v>38.4</v>
      </c>
      <c r="R2511">
        <v>28.5</v>
      </c>
      <c r="S2511" t="s">
        <v>23</v>
      </c>
      <c r="T2511" t="s">
        <v>28</v>
      </c>
    </row>
    <row r="2512" spans="1:20" x14ac:dyDescent="0.2">
      <c r="A2512">
        <v>2511</v>
      </c>
      <c r="B2512">
        <v>37</v>
      </c>
      <c r="C2512" t="s">
        <v>29</v>
      </c>
      <c r="D2512">
        <v>174</v>
      </c>
      <c r="E2512">
        <v>93</v>
      </c>
      <c r="F2512" t="s">
        <v>30</v>
      </c>
      <c r="G2512">
        <v>119</v>
      </c>
      <c r="H2512">
        <v>690</v>
      </c>
      <c r="I2512">
        <v>138</v>
      </c>
      <c r="J2512">
        <v>1778</v>
      </c>
      <c r="K2512">
        <v>5.8</v>
      </c>
      <c r="L2512" t="s">
        <v>31</v>
      </c>
      <c r="M2512">
        <v>5.3</v>
      </c>
      <c r="N2512">
        <v>1.9</v>
      </c>
      <c r="O2512">
        <v>2974</v>
      </c>
      <c r="P2512">
        <v>56</v>
      </c>
      <c r="Q2512">
        <v>38.4</v>
      </c>
      <c r="R2512">
        <v>28.5</v>
      </c>
      <c r="S2512" t="s">
        <v>27</v>
      </c>
      <c r="T2512" t="s">
        <v>32</v>
      </c>
    </row>
    <row r="2513" spans="1:20" x14ac:dyDescent="0.2">
      <c r="A2513">
        <v>2512</v>
      </c>
      <c r="B2513">
        <v>32</v>
      </c>
      <c r="C2513" t="s">
        <v>20</v>
      </c>
      <c r="D2513">
        <v>190</v>
      </c>
      <c r="E2513">
        <v>85</v>
      </c>
      <c r="F2513" t="s">
        <v>37</v>
      </c>
      <c r="G2513">
        <v>12</v>
      </c>
      <c r="H2513">
        <v>745</v>
      </c>
      <c r="I2513">
        <v>121</v>
      </c>
      <c r="J2513">
        <v>5275</v>
      </c>
      <c r="K2513">
        <v>11.17</v>
      </c>
      <c r="L2513" t="s">
        <v>36</v>
      </c>
      <c r="M2513">
        <v>6.5</v>
      </c>
      <c r="N2513">
        <v>1.9</v>
      </c>
      <c r="O2513">
        <v>2337</v>
      </c>
      <c r="P2513">
        <v>51</v>
      </c>
      <c r="Q2513">
        <v>38.4</v>
      </c>
      <c r="R2513">
        <v>28.5</v>
      </c>
      <c r="S2513" t="s">
        <v>34</v>
      </c>
      <c r="T2513" t="s">
        <v>32</v>
      </c>
    </row>
    <row r="2514" spans="1:20" x14ac:dyDescent="0.2">
      <c r="A2514">
        <v>2513</v>
      </c>
      <c r="B2514">
        <v>24</v>
      </c>
      <c r="C2514" t="s">
        <v>25</v>
      </c>
      <c r="D2514">
        <v>181</v>
      </c>
      <c r="E2514">
        <v>77</v>
      </c>
      <c r="F2514" t="s">
        <v>37</v>
      </c>
      <c r="G2514">
        <v>61</v>
      </c>
      <c r="H2514">
        <v>348</v>
      </c>
      <c r="I2514">
        <v>135</v>
      </c>
      <c r="J2514">
        <v>15105</v>
      </c>
      <c r="K2514">
        <v>9.42</v>
      </c>
      <c r="L2514" t="s">
        <v>36</v>
      </c>
      <c r="M2514">
        <v>6.8</v>
      </c>
      <c r="N2514">
        <v>1.9</v>
      </c>
      <c r="O2514">
        <v>2645</v>
      </c>
      <c r="P2514">
        <v>83</v>
      </c>
      <c r="Q2514">
        <v>38.4</v>
      </c>
      <c r="R2514">
        <v>28.5</v>
      </c>
      <c r="S2514" t="s">
        <v>27</v>
      </c>
      <c r="T2514" t="s">
        <v>32</v>
      </c>
    </row>
    <row r="2515" spans="1:20" x14ac:dyDescent="0.2">
      <c r="A2515">
        <v>2514</v>
      </c>
      <c r="B2515">
        <v>46</v>
      </c>
      <c r="C2515" t="s">
        <v>20</v>
      </c>
      <c r="D2515">
        <v>179</v>
      </c>
      <c r="E2515">
        <v>99</v>
      </c>
      <c r="F2515" t="s">
        <v>33</v>
      </c>
      <c r="G2515">
        <v>15</v>
      </c>
      <c r="H2515">
        <v>301</v>
      </c>
      <c r="I2515">
        <v>115</v>
      </c>
      <c r="J2515">
        <v>4316</v>
      </c>
      <c r="K2515">
        <v>5.23</v>
      </c>
      <c r="L2515" t="s">
        <v>22</v>
      </c>
      <c r="M2515">
        <v>7.6</v>
      </c>
      <c r="N2515">
        <v>1.9</v>
      </c>
      <c r="O2515">
        <v>1879</v>
      </c>
      <c r="P2515">
        <v>88</v>
      </c>
      <c r="Q2515">
        <v>38.4</v>
      </c>
      <c r="R2515">
        <v>28.5</v>
      </c>
      <c r="S2515" t="s">
        <v>23</v>
      </c>
      <c r="T2515" t="s">
        <v>28</v>
      </c>
    </row>
    <row r="2516" spans="1:20" x14ac:dyDescent="0.2">
      <c r="A2516">
        <v>2515</v>
      </c>
      <c r="B2516">
        <v>32</v>
      </c>
      <c r="C2516" t="s">
        <v>25</v>
      </c>
      <c r="D2516">
        <v>195</v>
      </c>
      <c r="E2516">
        <v>99</v>
      </c>
      <c r="F2516" t="s">
        <v>26</v>
      </c>
      <c r="G2516">
        <v>119</v>
      </c>
      <c r="H2516">
        <v>860</v>
      </c>
      <c r="I2516">
        <v>118</v>
      </c>
      <c r="J2516">
        <v>9718</v>
      </c>
      <c r="K2516">
        <v>7.03</v>
      </c>
      <c r="L2516" t="s">
        <v>36</v>
      </c>
      <c r="M2516">
        <v>9.3000000000000007</v>
      </c>
      <c r="N2516">
        <v>1.9</v>
      </c>
      <c r="O2516">
        <v>3058</v>
      </c>
      <c r="P2516">
        <v>65</v>
      </c>
      <c r="Q2516">
        <v>38.4</v>
      </c>
      <c r="R2516">
        <v>28.5</v>
      </c>
      <c r="S2516" t="s">
        <v>32</v>
      </c>
      <c r="T2516" t="s">
        <v>28</v>
      </c>
    </row>
    <row r="2517" spans="1:20" x14ac:dyDescent="0.2">
      <c r="A2517">
        <v>2516</v>
      </c>
      <c r="B2517">
        <v>39</v>
      </c>
      <c r="C2517" t="s">
        <v>20</v>
      </c>
      <c r="D2517">
        <v>160</v>
      </c>
      <c r="E2517">
        <v>97</v>
      </c>
      <c r="F2517" t="s">
        <v>33</v>
      </c>
      <c r="G2517">
        <v>110</v>
      </c>
      <c r="H2517">
        <v>107</v>
      </c>
      <c r="I2517">
        <v>163</v>
      </c>
      <c r="J2517">
        <v>10713</v>
      </c>
      <c r="K2517">
        <v>1.77</v>
      </c>
      <c r="L2517" t="s">
        <v>31</v>
      </c>
      <c r="M2517">
        <v>8.6</v>
      </c>
      <c r="N2517">
        <v>1.9</v>
      </c>
      <c r="O2517">
        <v>1782</v>
      </c>
      <c r="P2517">
        <v>81</v>
      </c>
      <c r="Q2517">
        <v>38.4</v>
      </c>
      <c r="R2517">
        <v>28.5</v>
      </c>
      <c r="S2517" t="s">
        <v>27</v>
      </c>
      <c r="T2517" t="s">
        <v>24</v>
      </c>
    </row>
    <row r="2518" spans="1:20" x14ac:dyDescent="0.2">
      <c r="A2518">
        <v>2517</v>
      </c>
      <c r="B2518">
        <v>37</v>
      </c>
      <c r="C2518" t="s">
        <v>20</v>
      </c>
      <c r="D2518">
        <v>184</v>
      </c>
      <c r="E2518">
        <v>93</v>
      </c>
      <c r="F2518" t="s">
        <v>21</v>
      </c>
      <c r="G2518">
        <v>54</v>
      </c>
      <c r="H2518">
        <v>762</v>
      </c>
      <c r="I2518">
        <v>148</v>
      </c>
      <c r="J2518">
        <v>5925</v>
      </c>
      <c r="K2518">
        <v>4.63</v>
      </c>
      <c r="L2518" t="s">
        <v>22</v>
      </c>
      <c r="M2518">
        <v>4.2</v>
      </c>
      <c r="N2518">
        <v>1.9</v>
      </c>
      <c r="O2518">
        <v>2364</v>
      </c>
      <c r="P2518">
        <v>83</v>
      </c>
      <c r="Q2518">
        <v>38.4</v>
      </c>
      <c r="R2518">
        <v>28.5</v>
      </c>
      <c r="S2518" t="s">
        <v>27</v>
      </c>
      <c r="T2518" t="s">
        <v>32</v>
      </c>
    </row>
    <row r="2519" spans="1:20" x14ac:dyDescent="0.2">
      <c r="A2519">
        <v>2518</v>
      </c>
      <c r="B2519">
        <v>57</v>
      </c>
      <c r="C2519" t="s">
        <v>25</v>
      </c>
      <c r="D2519">
        <v>180</v>
      </c>
      <c r="E2519">
        <v>91</v>
      </c>
      <c r="F2519" t="s">
        <v>37</v>
      </c>
      <c r="G2519">
        <v>116</v>
      </c>
      <c r="H2519">
        <v>498</v>
      </c>
      <c r="I2519">
        <v>176</v>
      </c>
      <c r="J2519">
        <v>8049</v>
      </c>
      <c r="K2519">
        <v>14.14</v>
      </c>
      <c r="L2519" t="s">
        <v>36</v>
      </c>
      <c r="M2519">
        <v>7.1</v>
      </c>
      <c r="N2519">
        <v>1.9</v>
      </c>
      <c r="O2519">
        <v>3348</v>
      </c>
      <c r="P2519">
        <v>67</v>
      </c>
      <c r="Q2519">
        <v>38.4</v>
      </c>
      <c r="R2519">
        <v>28.5</v>
      </c>
      <c r="S2519" t="s">
        <v>34</v>
      </c>
      <c r="T2519" t="s">
        <v>24</v>
      </c>
    </row>
    <row r="2520" spans="1:20" x14ac:dyDescent="0.2">
      <c r="A2520">
        <v>2519</v>
      </c>
      <c r="B2520">
        <v>58</v>
      </c>
      <c r="C2520" t="s">
        <v>25</v>
      </c>
      <c r="D2520">
        <v>188</v>
      </c>
      <c r="E2520">
        <v>92</v>
      </c>
      <c r="F2520" t="s">
        <v>26</v>
      </c>
      <c r="G2520">
        <v>52</v>
      </c>
      <c r="H2520">
        <v>360</v>
      </c>
      <c r="I2520">
        <v>107</v>
      </c>
      <c r="J2520">
        <v>6117</v>
      </c>
      <c r="K2520">
        <v>11.06</v>
      </c>
      <c r="L2520" t="s">
        <v>22</v>
      </c>
      <c r="M2520">
        <v>9.9</v>
      </c>
      <c r="N2520">
        <v>1.9</v>
      </c>
      <c r="O2520">
        <v>3803</v>
      </c>
      <c r="P2520">
        <v>65</v>
      </c>
      <c r="Q2520">
        <v>38.4</v>
      </c>
      <c r="R2520">
        <v>28.5</v>
      </c>
      <c r="S2520" t="s">
        <v>32</v>
      </c>
      <c r="T2520" t="s">
        <v>28</v>
      </c>
    </row>
    <row r="2521" spans="1:20" x14ac:dyDescent="0.2">
      <c r="A2521">
        <v>2520</v>
      </c>
      <c r="B2521">
        <v>32</v>
      </c>
      <c r="C2521" t="s">
        <v>29</v>
      </c>
      <c r="D2521">
        <v>150</v>
      </c>
      <c r="E2521">
        <v>62</v>
      </c>
      <c r="F2521" t="s">
        <v>35</v>
      </c>
      <c r="G2521">
        <v>105</v>
      </c>
      <c r="H2521">
        <v>536</v>
      </c>
      <c r="I2521">
        <v>82</v>
      </c>
      <c r="J2521">
        <v>7057</v>
      </c>
      <c r="K2521">
        <v>9.68</v>
      </c>
      <c r="L2521" t="s">
        <v>31</v>
      </c>
      <c r="M2521">
        <v>7.3</v>
      </c>
      <c r="N2521">
        <v>1.9</v>
      </c>
      <c r="O2521">
        <v>1760</v>
      </c>
      <c r="P2521">
        <v>68</v>
      </c>
      <c r="Q2521">
        <v>38.4</v>
      </c>
      <c r="R2521">
        <v>28.5</v>
      </c>
      <c r="S2521" t="s">
        <v>27</v>
      </c>
      <c r="T2521" t="s">
        <v>32</v>
      </c>
    </row>
    <row r="2522" spans="1:20" x14ac:dyDescent="0.2">
      <c r="A2522">
        <v>2521</v>
      </c>
      <c r="B2522">
        <v>56</v>
      </c>
      <c r="C2522" t="s">
        <v>29</v>
      </c>
      <c r="D2522">
        <v>184</v>
      </c>
      <c r="E2522">
        <v>71</v>
      </c>
      <c r="F2522" t="s">
        <v>33</v>
      </c>
      <c r="G2522">
        <v>43</v>
      </c>
      <c r="H2522">
        <v>809</v>
      </c>
      <c r="I2522">
        <v>131</v>
      </c>
      <c r="J2522">
        <v>17932</v>
      </c>
      <c r="K2522">
        <v>9.2799999999999994</v>
      </c>
      <c r="L2522" t="s">
        <v>36</v>
      </c>
      <c r="M2522">
        <v>4.5999999999999996</v>
      </c>
      <c r="N2522">
        <v>1.9</v>
      </c>
      <c r="O2522">
        <v>3929</v>
      </c>
      <c r="P2522">
        <v>58</v>
      </c>
      <c r="Q2522">
        <v>38.4</v>
      </c>
      <c r="R2522">
        <v>28.5</v>
      </c>
      <c r="S2522" t="s">
        <v>23</v>
      </c>
      <c r="T2522" t="s">
        <v>32</v>
      </c>
    </row>
    <row r="2523" spans="1:20" x14ac:dyDescent="0.2">
      <c r="A2523">
        <v>2522</v>
      </c>
      <c r="B2523">
        <v>27</v>
      </c>
      <c r="C2523" t="s">
        <v>25</v>
      </c>
      <c r="D2523">
        <v>169</v>
      </c>
      <c r="E2523">
        <v>74</v>
      </c>
      <c r="F2523" t="s">
        <v>21</v>
      </c>
      <c r="G2523">
        <v>47</v>
      </c>
      <c r="H2523">
        <v>898</v>
      </c>
      <c r="I2523">
        <v>132</v>
      </c>
      <c r="J2523">
        <v>10024</v>
      </c>
      <c r="K2523">
        <v>5.07</v>
      </c>
      <c r="L2523" t="s">
        <v>31</v>
      </c>
      <c r="M2523">
        <v>8.3000000000000007</v>
      </c>
      <c r="N2523">
        <v>1.9</v>
      </c>
      <c r="O2523">
        <v>2037</v>
      </c>
      <c r="P2523">
        <v>50</v>
      </c>
      <c r="Q2523">
        <v>38.4</v>
      </c>
      <c r="R2523">
        <v>28.5</v>
      </c>
      <c r="S2523" t="s">
        <v>27</v>
      </c>
      <c r="T2523" t="s">
        <v>24</v>
      </c>
    </row>
    <row r="2524" spans="1:20" x14ac:dyDescent="0.2">
      <c r="A2524">
        <v>2523</v>
      </c>
      <c r="B2524">
        <v>27</v>
      </c>
      <c r="C2524" t="s">
        <v>20</v>
      </c>
      <c r="D2524">
        <v>168</v>
      </c>
      <c r="E2524">
        <v>101</v>
      </c>
      <c r="F2524" t="s">
        <v>33</v>
      </c>
      <c r="G2524">
        <v>83</v>
      </c>
      <c r="H2524">
        <v>941</v>
      </c>
      <c r="I2524">
        <v>140</v>
      </c>
      <c r="J2524">
        <v>3570</v>
      </c>
      <c r="K2524">
        <v>14.23</v>
      </c>
      <c r="L2524" t="s">
        <v>22</v>
      </c>
      <c r="M2524">
        <v>5.2</v>
      </c>
      <c r="N2524">
        <v>1.9</v>
      </c>
      <c r="O2524">
        <v>1956</v>
      </c>
      <c r="P2524">
        <v>82</v>
      </c>
      <c r="Q2524">
        <v>38.4</v>
      </c>
      <c r="R2524">
        <v>28.5</v>
      </c>
      <c r="S2524" t="s">
        <v>34</v>
      </c>
      <c r="T2524" t="s">
        <v>32</v>
      </c>
    </row>
    <row r="2525" spans="1:20" x14ac:dyDescent="0.2">
      <c r="A2525">
        <v>2524</v>
      </c>
      <c r="B2525">
        <v>39</v>
      </c>
      <c r="C2525" t="s">
        <v>29</v>
      </c>
      <c r="D2525">
        <v>185</v>
      </c>
      <c r="E2525">
        <v>112</v>
      </c>
      <c r="F2525" t="s">
        <v>33</v>
      </c>
      <c r="G2525">
        <v>76</v>
      </c>
      <c r="H2525">
        <v>304</v>
      </c>
      <c r="I2525">
        <v>159</v>
      </c>
      <c r="J2525">
        <v>16715</v>
      </c>
      <c r="K2525">
        <v>6.23</v>
      </c>
      <c r="L2525" t="s">
        <v>36</v>
      </c>
      <c r="M2525">
        <v>4.0999999999999996</v>
      </c>
      <c r="N2525">
        <v>1.9</v>
      </c>
      <c r="O2525">
        <v>2322</v>
      </c>
      <c r="P2525">
        <v>76</v>
      </c>
      <c r="Q2525">
        <v>38.4</v>
      </c>
      <c r="R2525">
        <v>28.5</v>
      </c>
      <c r="S2525" t="s">
        <v>32</v>
      </c>
      <c r="T2525" t="s">
        <v>32</v>
      </c>
    </row>
    <row r="2526" spans="1:20" x14ac:dyDescent="0.2">
      <c r="A2526">
        <v>2525</v>
      </c>
      <c r="B2526">
        <v>21</v>
      </c>
      <c r="C2526" t="s">
        <v>25</v>
      </c>
      <c r="D2526">
        <v>190</v>
      </c>
      <c r="E2526">
        <v>115</v>
      </c>
      <c r="F2526" t="s">
        <v>30</v>
      </c>
      <c r="G2526">
        <v>53</v>
      </c>
      <c r="H2526">
        <v>618</v>
      </c>
      <c r="I2526">
        <v>134</v>
      </c>
      <c r="J2526">
        <v>12231</v>
      </c>
      <c r="K2526">
        <v>10.86</v>
      </c>
      <c r="L2526" t="s">
        <v>22</v>
      </c>
      <c r="M2526">
        <v>8.6999999999999993</v>
      </c>
      <c r="N2526">
        <v>1.9</v>
      </c>
      <c r="O2526">
        <v>3519</v>
      </c>
      <c r="P2526">
        <v>88</v>
      </c>
      <c r="Q2526">
        <v>38.4</v>
      </c>
      <c r="R2526">
        <v>28.5</v>
      </c>
      <c r="S2526" t="s">
        <v>34</v>
      </c>
      <c r="T2526" t="s">
        <v>24</v>
      </c>
    </row>
    <row r="2527" spans="1:20" x14ac:dyDescent="0.2">
      <c r="A2527">
        <v>2526</v>
      </c>
      <c r="B2527">
        <v>41</v>
      </c>
      <c r="C2527" t="s">
        <v>25</v>
      </c>
      <c r="D2527">
        <v>198</v>
      </c>
      <c r="E2527">
        <v>102</v>
      </c>
      <c r="F2527" t="s">
        <v>37</v>
      </c>
      <c r="G2527">
        <v>91</v>
      </c>
      <c r="H2527">
        <v>748</v>
      </c>
      <c r="I2527">
        <v>114</v>
      </c>
      <c r="J2527">
        <v>5832</v>
      </c>
      <c r="K2527">
        <v>14.7</v>
      </c>
      <c r="L2527" t="s">
        <v>31</v>
      </c>
      <c r="M2527">
        <v>9.9</v>
      </c>
      <c r="N2527">
        <v>1.9</v>
      </c>
      <c r="O2527">
        <v>2690</v>
      </c>
      <c r="P2527">
        <v>72</v>
      </c>
      <c r="Q2527">
        <v>38.4</v>
      </c>
      <c r="R2527">
        <v>28.5</v>
      </c>
      <c r="S2527" t="s">
        <v>34</v>
      </c>
      <c r="T2527" t="s">
        <v>32</v>
      </c>
    </row>
    <row r="2528" spans="1:20" x14ac:dyDescent="0.2">
      <c r="A2528">
        <v>2527</v>
      </c>
      <c r="B2528">
        <v>46</v>
      </c>
      <c r="C2528" t="s">
        <v>25</v>
      </c>
      <c r="D2528">
        <v>176</v>
      </c>
      <c r="E2528">
        <v>67</v>
      </c>
      <c r="F2528" t="s">
        <v>37</v>
      </c>
      <c r="G2528">
        <v>114</v>
      </c>
      <c r="H2528">
        <v>270</v>
      </c>
      <c r="I2528">
        <v>158</v>
      </c>
      <c r="J2528">
        <v>2405</v>
      </c>
      <c r="K2528">
        <v>5.96</v>
      </c>
      <c r="L2528" t="s">
        <v>31</v>
      </c>
      <c r="M2528">
        <v>5.7</v>
      </c>
      <c r="N2528">
        <v>1.9</v>
      </c>
      <c r="O2528">
        <v>3189</v>
      </c>
      <c r="P2528">
        <v>54</v>
      </c>
      <c r="Q2528">
        <v>38.4</v>
      </c>
      <c r="R2528">
        <v>28.5</v>
      </c>
      <c r="S2528" t="s">
        <v>32</v>
      </c>
      <c r="T2528" t="s">
        <v>28</v>
      </c>
    </row>
    <row r="2529" spans="1:20" x14ac:dyDescent="0.2">
      <c r="A2529">
        <v>2528</v>
      </c>
      <c r="B2529">
        <v>20</v>
      </c>
      <c r="C2529" t="s">
        <v>20</v>
      </c>
      <c r="D2529">
        <v>182</v>
      </c>
      <c r="E2529">
        <v>102</v>
      </c>
      <c r="F2529" t="s">
        <v>33</v>
      </c>
      <c r="G2529">
        <v>98</v>
      </c>
      <c r="H2529">
        <v>553</v>
      </c>
      <c r="I2529">
        <v>127</v>
      </c>
      <c r="J2529">
        <v>14583</v>
      </c>
      <c r="K2529">
        <v>5.19</v>
      </c>
      <c r="L2529" t="s">
        <v>36</v>
      </c>
      <c r="M2529">
        <v>8.8000000000000007</v>
      </c>
      <c r="N2529">
        <v>1.9</v>
      </c>
      <c r="O2529">
        <v>1808</v>
      </c>
      <c r="P2529">
        <v>79</v>
      </c>
      <c r="Q2529">
        <v>38.4</v>
      </c>
      <c r="R2529">
        <v>28.5</v>
      </c>
      <c r="S2529" t="s">
        <v>32</v>
      </c>
      <c r="T2529" t="s">
        <v>32</v>
      </c>
    </row>
    <row r="2530" spans="1:20" x14ac:dyDescent="0.2">
      <c r="A2530">
        <v>2529</v>
      </c>
      <c r="B2530">
        <v>24</v>
      </c>
      <c r="C2530" t="s">
        <v>25</v>
      </c>
      <c r="D2530">
        <v>158</v>
      </c>
      <c r="E2530">
        <v>93</v>
      </c>
      <c r="F2530" t="s">
        <v>33</v>
      </c>
      <c r="G2530">
        <v>115</v>
      </c>
      <c r="H2530">
        <v>752</v>
      </c>
      <c r="I2530">
        <v>88</v>
      </c>
      <c r="J2530">
        <v>18630</v>
      </c>
      <c r="K2530">
        <v>8.2799999999999994</v>
      </c>
      <c r="L2530" t="s">
        <v>22</v>
      </c>
      <c r="M2530">
        <v>9.6999999999999993</v>
      </c>
      <c r="N2530">
        <v>1.9</v>
      </c>
      <c r="O2530">
        <v>3425</v>
      </c>
      <c r="P2530">
        <v>84</v>
      </c>
      <c r="Q2530">
        <v>38.4</v>
      </c>
      <c r="R2530">
        <v>28.5</v>
      </c>
      <c r="S2530" t="s">
        <v>23</v>
      </c>
      <c r="T2530" t="s">
        <v>24</v>
      </c>
    </row>
    <row r="2531" spans="1:20" x14ac:dyDescent="0.2">
      <c r="A2531">
        <v>2530</v>
      </c>
      <c r="B2531">
        <v>34</v>
      </c>
      <c r="C2531" t="s">
        <v>25</v>
      </c>
      <c r="D2531">
        <v>163</v>
      </c>
      <c r="E2531">
        <v>101</v>
      </c>
      <c r="F2531" t="s">
        <v>21</v>
      </c>
      <c r="G2531">
        <v>18</v>
      </c>
      <c r="H2531">
        <v>856</v>
      </c>
      <c r="I2531">
        <v>87</v>
      </c>
      <c r="J2531">
        <v>19467</v>
      </c>
      <c r="K2531">
        <v>2.44</v>
      </c>
      <c r="L2531" t="s">
        <v>22</v>
      </c>
      <c r="M2531">
        <v>7.6</v>
      </c>
      <c r="N2531">
        <v>1.9</v>
      </c>
      <c r="O2531">
        <v>2823</v>
      </c>
      <c r="P2531">
        <v>81</v>
      </c>
      <c r="Q2531">
        <v>38.4</v>
      </c>
      <c r="R2531">
        <v>28.5</v>
      </c>
      <c r="S2531" t="s">
        <v>23</v>
      </c>
      <c r="T2531" t="s">
        <v>28</v>
      </c>
    </row>
    <row r="2532" spans="1:20" x14ac:dyDescent="0.2">
      <c r="A2532">
        <v>2531</v>
      </c>
      <c r="B2532">
        <v>25</v>
      </c>
      <c r="C2532" t="s">
        <v>20</v>
      </c>
      <c r="D2532">
        <v>160</v>
      </c>
      <c r="E2532">
        <v>98</v>
      </c>
      <c r="F2532" t="s">
        <v>26</v>
      </c>
      <c r="G2532">
        <v>107</v>
      </c>
      <c r="H2532">
        <v>484</v>
      </c>
      <c r="I2532">
        <v>115</v>
      </c>
      <c r="J2532">
        <v>2397</v>
      </c>
      <c r="K2532">
        <v>4.18</v>
      </c>
      <c r="L2532" t="s">
        <v>22</v>
      </c>
      <c r="M2532">
        <v>7.8</v>
      </c>
      <c r="N2532">
        <v>1.9</v>
      </c>
      <c r="O2532">
        <v>3889</v>
      </c>
      <c r="P2532">
        <v>64</v>
      </c>
      <c r="Q2532">
        <v>38.4</v>
      </c>
      <c r="R2532">
        <v>28.5</v>
      </c>
      <c r="S2532" t="s">
        <v>32</v>
      </c>
      <c r="T2532" t="s">
        <v>32</v>
      </c>
    </row>
    <row r="2533" spans="1:20" x14ac:dyDescent="0.2">
      <c r="A2533">
        <v>2532</v>
      </c>
      <c r="B2533">
        <v>22</v>
      </c>
      <c r="C2533" t="s">
        <v>20</v>
      </c>
      <c r="D2533">
        <v>171</v>
      </c>
      <c r="E2533">
        <v>99</v>
      </c>
      <c r="F2533" t="s">
        <v>35</v>
      </c>
      <c r="G2533">
        <v>92</v>
      </c>
      <c r="H2533">
        <v>626</v>
      </c>
      <c r="I2533">
        <v>90</v>
      </c>
      <c r="J2533">
        <v>7142</v>
      </c>
      <c r="K2533">
        <v>4.6900000000000004</v>
      </c>
      <c r="L2533" t="s">
        <v>36</v>
      </c>
      <c r="M2533">
        <v>4.2</v>
      </c>
      <c r="N2533">
        <v>1.9</v>
      </c>
      <c r="O2533">
        <v>1961</v>
      </c>
      <c r="P2533">
        <v>69</v>
      </c>
      <c r="Q2533">
        <v>38.4</v>
      </c>
      <c r="R2533">
        <v>28.5</v>
      </c>
      <c r="S2533" t="s">
        <v>34</v>
      </c>
      <c r="T2533" t="s">
        <v>28</v>
      </c>
    </row>
    <row r="2534" spans="1:20" x14ac:dyDescent="0.2">
      <c r="A2534">
        <v>2533</v>
      </c>
      <c r="B2534">
        <v>39</v>
      </c>
      <c r="C2534" t="s">
        <v>20</v>
      </c>
      <c r="D2534">
        <v>158</v>
      </c>
      <c r="E2534">
        <v>95</v>
      </c>
      <c r="F2534" t="s">
        <v>26</v>
      </c>
      <c r="G2534">
        <v>58</v>
      </c>
      <c r="H2534">
        <v>933</v>
      </c>
      <c r="I2534">
        <v>109</v>
      </c>
      <c r="J2534">
        <v>7162</v>
      </c>
      <c r="K2534">
        <v>8.06</v>
      </c>
      <c r="L2534" t="s">
        <v>31</v>
      </c>
      <c r="M2534">
        <v>4.7</v>
      </c>
      <c r="N2534">
        <v>1.9</v>
      </c>
      <c r="O2534">
        <v>2146</v>
      </c>
      <c r="P2534">
        <v>56</v>
      </c>
      <c r="Q2534">
        <v>38.4</v>
      </c>
      <c r="R2534">
        <v>28.5</v>
      </c>
      <c r="S2534" t="s">
        <v>34</v>
      </c>
      <c r="T2534" t="s">
        <v>24</v>
      </c>
    </row>
    <row r="2535" spans="1:20" x14ac:dyDescent="0.2">
      <c r="A2535">
        <v>2534</v>
      </c>
      <c r="B2535">
        <v>39</v>
      </c>
      <c r="C2535" t="s">
        <v>25</v>
      </c>
      <c r="D2535">
        <v>190</v>
      </c>
      <c r="E2535">
        <v>105</v>
      </c>
      <c r="F2535" t="s">
        <v>30</v>
      </c>
      <c r="G2535">
        <v>41</v>
      </c>
      <c r="H2535">
        <v>129</v>
      </c>
      <c r="I2535">
        <v>132</v>
      </c>
      <c r="J2535">
        <v>8720</v>
      </c>
      <c r="K2535">
        <v>13.38</v>
      </c>
      <c r="L2535" t="s">
        <v>36</v>
      </c>
      <c r="M2535">
        <v>4.9000000000000004</v>
      </c>
      <c r="N2535">
        <v>1.9</v>
      </c>
      <c r="O2535">
        <v>3668</v>
      </c>
      <c r="P2535">
        <v>51</v>
      </c>
      <c r="Q2535">
        <v>38.4</v>
      </c>
      <c r="R2535">
        <v>28.5</v>
      </c>
      <c r="S2535" t="s">
        <v>27</v>
      </c>
      <c r="T2535" t="s">
        <v>32</v>
      </c>
    </row>
    <row r="2536" spans="1:20" x14ac:dyDescent="0.2">
      <c r="A2536">
        <v>2535</v>
      </c>
      <c r="B2536">
        <v>23</v>
      </c>
      <c r="C2536" t="s">
        <v>25</v>
      </c>
      <c r="D2536">
        <v>181</v>
      </c>
      <c r="E2536">
        <v>57</v>
      </c>
      <c r="F2536" t="s">
        <v>35</v>
      </c>
      <c r="G2536">
        <v>59</v>
      </c>
      <c r="H2536">
        <v>401</v>
      </c>
      <c r="I2536">
        <v>127</v>
      </c>
      <c r="J2536">
        <v>1884</v>
      </c>
      <c r="K2536">
        <v>9.7799999999999994</v>
      </c>
      <c r="L2536" t="s">
        <v>36</v>
      </c>
      <c r="M2536">
        <v>7.4</v>
      </c>
      <c r="N2536">
        <v>1.9</v>
      </c>
      <c r="O2536">
        <v>1834</v>
      </c>
      <c r="P2536">
        <v>54</v>
      </c>
      <c r="Q2536">
        <v>38.4</v>
      </c>
      <c r="R2536">
        <v>28.5</v>
      </c>
      <c r="S2536" t="s">
        <v>32</v>
      </c>
      <c r="T2536" t="s">
        <v>24</v>
      </c>
    </row>
    <row r="2537" spans="1:20" x14ac:dyDescent="0.2">
      <c r="A2537">
        <v>2536</v>
      </c>
      <c r="B2537">
        <v>19</v>
      </c>
      <c r="C2537" t="s">
        <v>20</v>
      </c>
      <c r="D2537">
        <v>151</v>
      </c>
      <c r="E2537">
        <v>118</v>
      </c>
      <c r="F2537" t="s">
        <v>21</v>
      </c>
      <c r="G2537">
        <v>97</v>
      </c>
      <c r="H2537">
        <v>209</v>
      </c>
      <c r="I2537">
        <v>150</v>
      </c>
      <c r="J2537">
        <v>14763</v>
      </c>
      <c r="K2537">
        <v>10.5</v>
      </c>
      <c r="L2537" t="s">
        <v>22</v>
      </c>
      <c r="M2537">
        <v>6.8</v>
      </c>
      <c r="N2537">
        <v>1.9</v>
      </c>
      <c r="O2537">
        <v>3318</v>
      </c>
      <c r="P2537">
        <v>78</v>
      </c>
      <c r="Q2537">
        <v>38.4</v>
      </c>
      <c r="R2537">
        <v>28.5</v>
      </c>
      <c r="S2537" t="s">
        <v>32</v>
      </c>
      <c r="T2537" t="s">
        <v>24</v>
      </c>
    </row>
    <row r="2538" spans="1:20" x14ac:dyDescent="0.2">
      <c r="A2538">
        <v>2537</v>
      </c>
      <c r="B2538">
        <v>54</v>
      </c>
      <c r="C2538" t="s">
        <v>25</v>
      </c>
      <c r="D2538">
        <v>170</v>
      </c>
      <c r="E2538">
        <v>66</v>
      </c>
      <c r="F2538" t="s">
        <v>35</v>
      </c>
      <c r="G2538">
        <v>88</v>
      </c>
      <c r="H2538">
        <v>997</v>
      </c>
      <c r="I2538">
        <v>177</v>
      </c>
      <c r="J2538">
        <v>17167</v>
      </c>
      <c r="K2538">
        <v>14.33</v>
      </c>
      <c r="L2538" t="s">
        <v>22</v>
      </c>
      <c r="M2538">
        <v>7.3</v>
      </c>
      <c r="N2538">
        <v>1.9</v>
      </c>
      <c r="O2538">
        <v>3792</v>
      </c>
      <c r="P2538">
        <v>81</v>
      </c>
      <c r="Q2538">
        <v>38.4</v>
      </c>
      <c r="R2538">
        <v>28.5</v>
      </c>
      <c r="S2538" t="s">
        <v>27</v>
      </c>
      <c r="T2538" t="s">
        <v>24</v>
      </c>
    </row>
    <row r="2539" spans="1:20" x14ac:dyDescent="0.2">
      <c r="A2539">
        <v>2538</v>
      </c>
      <c r="B2539">
        <v>19</v>
      </c>
      <c r="C2539" t="s">
        <v>20</v>
      </c>
      <c r="D2539">
        <v>156</v>
      </c>
      <c r="E2539">
        <v>106</v>
      </c>
      <c r="F2539" t="s">
        <v>30</v>
      </c>
      <c r="G2539">
        <v>45</v>
      </c>
      <c r="H2539">
        <v>922</v>
      </c>
      <c r="I2539">
        <v>145</v>
      </c>
      <c r="J2539">
        <v>19438</v>
      </c>
      <c r="K2539">
        <v>14.92</v>
      </c>
      <c r="L2539" t="s">
        <v>22</v>
      </c>
      <c r="M2539">
        <v>5.4</v>
      </c>
      <c r="N2539">
        <v>1.9</v>
      </c>
      <c r="O2539">
        <v>2874</v>
      </c>
      <c r="P2539">
        <v>76</v>
      </c>
      <c r="Q2539">
        <v>38.4</v>
      </c>
      <c r="R2539">
        <v>28.5</v>
      </c>
      <c r="S2539" t="s">
        <v>23</v>
      </c>
      <c r="T2539" t="s">
        <v>24</v>
      </c>
    </row>
    <row r="2540" spans="1:20" x14ac:dyDescent="0.2">
      <c r="A2540">
        <v>2539</v>
      </c>
      <c r="B2540">
        <v>24</v>
      </c>
      <c r="C2540" t="s">
        <v>25</v>
      </c>
      <c r="D2540">
        <v>194</v>
      </c>
      <c r="E2540">
        <v>86</v>
      </c>
      <c r="F2540" t="s">
        <v>21</v>
      </c>
      <c r="G2540">
        <v>95</v>
      </c>
      <c r="H2540">
        <v>487</v>
      </c>
      <c r="I2540">
        <v>161</v>
      </c>
      <c r="J2540">
        <v>7023</v>
      </c>
      <c r="K2540">
        <v>2.1800000000000002</v>
      </c>
      <c r="L2540" t="s">
        <v>36</v>
      </c>
      <c r="M2540">
        <v>8.1999999999999993</v>
      </c>
      <c r="N2540">
        <v>1.9</v>
      </c>
      <c r="O2540">
        <v>2756</v>
      </c>
      <c r="P2540">
        <v>68</v>
      </c>
      <c r="Q2540">
        <v>38.4</v>
      </c>
      <c r="R2540">
        <v>28.5</v>
      </c>
      <c r="S2540" t="s">
        <v>34</v>
      </c>
      <c r="T2540" t="s">
        <v>24</v>
      </c>
    </row>
    <row r="2541" spans="1:20" x14ac:dyDescent="0.2">
      <c r="A2541">
        <v>2540</v>
      </c>
      <c r="B2541">
        <v>22</v>
      </c>
      <c r="C2541" t="s">
        <v>29</v>
      </c>
      <c r="D2541">
        <v>170</v>
      </c>
      <c r="E2541">
        <v>101</v>
      </c>
      <c r="F2541" t="s">
        <v>33</v>
      </c>
      <c r="G2541">
        <v>20</v>
      </c>
      <c r="H2541">
        <v>555</v>
      </c>
      <c r="I2541">
        <v>161</v>
      </c>
      <c r="J2541">
        <v>8895</v>
      </c>
      <c r="K2541">
        <v>12.99</v>
      </c>
      <c r="L2541" t="s">
        <v>22</v>
      </c>
      <c r="M2541">
        <v>9.9</v>
      </c>
      <c r="N2541">
        <v>1.9</v>
      </c>
      <c r="O2541">
        <v>2971</v>
      </c>
      <c r="P2541">
        <v>69</v>
      </c>
      <c r="Q2541">
        <v>38.4</v>
      </c>
      <c r="R2541">
        <v>28.5</v>
      </c>
      <c r="S2541" t="s">
        <v>34</v>
      </c>
      <c r="T2541" t="s">
        <v>24</v>
      </c>
    </row>
    <row r="2542" spans="1:20" x14ac:dyDescent="0.2">
      <c r="A2542">
        <v>2541</v>
      </c>
      <c r="B2542">
        <v>59</v>
      </c>
      <c r="C2542" t="s">
        <v>20</v>
      </c>
      <c r="D2542">
        <v>193</v>
      </c>
      <c r="E2542">
        <v>107</v>
      </c>
      <c r="F2542" t="s">
        <v>35</v>
      </c>
      <c r="G2542">
        <v>90</v>
      </c>
      <c r="H2542">
        <v>933</v>
      </c>
      <c r="I2542">
        <v>143</v>
      </c>
      <c r="J2542">
        <v>2206</v>
      </c>
      <c r="K2542">
        <v>6.72</v>
      </c>
      <c r="L2542" t="s">
        <v>31</v>
      </c>
      <c r="M2542">
        <v>8.6999999999999993</v>
      </c>
      <c r="N2542">
        <v>1.9</v>
      </c>
      <c r="O2542">
        <v>2479</v>
      </c>
      <c r="P2542">
        <v>54</v>
      </c>
      <c r="Q2542">
        <v>38.4</v>
      </c>
      <c r="R2542">
        <v>28.5</v>
      </c>
      <c r="S2542" t="s">
        <v>32</v>
      </c>
      <c r="T2542" t="s">
        <v>32</v>
      </c>
    </row>
    <row r="2543" spans="1:20" x14ac:dyDescent="0.2">
      <c r="A2543">
        <v>2542</v>
      </c>
      <c r="B2543">
        <v>26</v>
      </c>
      <c r="C2543" t="s">
        <v>25</v>
      </c>
      <c r="D2543">
        <v>187</v>
      </c>
      <c r="E2543">
        <v>84</v>
      </c>
      <c r="F2543" t="s">
        <v>33</v>
      </c>
      <c r="G2543">
        <v>63</v>
      </c>
      <c r="H2543">
        <v>382</v>
      </c>
      <c r="I2543">
        <v>113</v>
      </c>
      <c r="J2543">
        <v>13082</v>
      </c>
      <c r="K2543">
        <v>6.3</v>
      </c>
      <c r="L2543" t="s">
        <v>31</v>
      </c>
      <c r="M2543">
        <v>6</v>
      </c>
      <c r="N2543">
        <v>1.9</v>
      </c>
      <c r="O2543">
        <v>2697</v>
      </c>
      <c r="P2543">
        <v>71</v>
      </c>
      <c r="Q2543">
        <v>38.4</v>
      </c>
      <c r="R2543">
        <v>28.5</v>
      </c>
      <c r="S2543" t="s">
        <v>34</v>
      </c>
      <c r="T2543" t="s">
        <v>32</v>
      </c>
    </row>
    <row r="2544" spans="1:20" x14ac:dyDescent="0.2">
      <c r="A2544">
        <v>2543</v>
      </c>
      <c r="B2544">
        <v>52</v>
      </c>
      <c r="C2544" t="s">
        <v>25</v>
      </c>
      <c r="D2544">
        <v>151</v>
      </c>
      <c r="E2544">
        <v>72</v>
      </c>
      <c r="F2544" t="s">
        <v>35</v>
      </c>
      <c r="G2544">
        <v>38</v>
      </c>
      <c r="H2544">
        <v>955</v>
      </c>
      <c r="I2544">
        <v>121</v>
      </c>
      <c r="J2544">
        <v>8786</v>
      </c>
      <c r="K2544">
        <v>7.03</v>
      </c>
      <c r="L2544" t="s">
        <v>31</v>
      </c>
      <c r="M2544">
        <v>9</v>
      </c>
      <c r="N2544">
        <v>1.9</v>
      </c>
      <c r="O2544">
        <v>1681</v>
      </c>
      <c r="P2544">
        <v>62</v>
      </c>
      <c r="Q2544">
        <v>38.4</v>
      </c>
      <c r="R2544">
        <v>28.5</v>
      </c>
      <c r="S2544" t="s">
        <v>27</v>
      </c>
      <c r="T2544" t="s">
        <v>28</v>
      </c>
    </row>
    <row r="2545" spans="1:20" x14ac:dyDescent="0.2">
      <c r="A2545">
        <v>2544</v>
      </c>
      <c r="B2545">
        <v>55</v>
      </c>
      <c r="C2545" t="s">
        <v>25</v>
      </c>
      <c r="D2545">
        <v>161</v>
      </c>
      <c r="E2545">
        <v>117</v>
      </c>
      <c r="F2545" t="s">
        <v>26</v>
      </c>
      <c r="G2545">
        <v>40</v>
      </c>
      <c r="H2545">
        <v>829</v>
      </c>
      <c r="I2545">
        <v>105</v>
      </c>
      <c r="J2545">
        <v>16791</v>
      </c>
      <c r="K2545">
        <v>14.54</v>
      </c>
      <c r="L2545" t="s">
        <v>36</v>
      </c>
      <c r="M2545">
        <v>8.4</v>
      </c>
      <c r="N2545">
        <v>1.9</v>
      </c>
      <c r="O2545">
        <v>2080</v>
      </c>
      <c r="P2545">
        <v>88</v>
      </c>
      <c r="Q2545">
        <v>38.4</v>
      </c>
      <c r="R2545">
        <v>28.5</v>
      </c>
      <c r="S2545" t="s">
        <v>32</v>
      </c>
      <c r="T2545" t="s">
        <v>28</v>
      </c>
    </row>
    <row r="2546" spans="1:20" x14ac:dyDescent="0.2">
      <c r="A2546">
        <v>2545</v>
      </c>
      <c r="B2546">
        <v>19</v>
      </c>
      <c r="C2546" t="s">
        <v>25</v>
      </c>
      <c r="D2546">
        <v>170</v>
      </c>
      <c r="E2546">
        <v>105</v>
      </c>
      <c r="F2546" t="s">
        <v>30</v>
      </c>
      <c r="G2546">
        <v>102</v>
      </c>
      <c r="H2546">
        <v>130</v>
      </c>
      <c r="I2546">
        <v>132</v>
      </c>
      <c r="J2546">
        <v>18404</v>
      </c>
      <c r="K2546">
        <v>3.53</v>
      </c>
      <c r="L2546" t="s">
        <v>22</v>
      </c>
      <c r="M2546">
        <v>4.3</v>
      </c>
      <c r="N2546">
        <v>1.9</v>
      </c>
      <c r="O2546">
        <v>3770</v>
      </c>
      <c r="P2546">
        <v>79</v>
      </c>
      <c r="Q2546">
        <v>38.4</v>
      </c>
      <c r="R2546">
        <v>28.5</v>
      </c>
      <c r="S2546" t="s">
        <v>32</v>
      </c>
      <c r="T2546" t="s">
        <v>32</v>
      </c>
    </row>
    <row r="2547" spans="1:20" x14ac:dyDescent="0.2">
      <c r="A2547">
        <v>2546</v>
      </c>
      <c r="B2547">
        <v>28</v>
      </c>
      <c r="C2547" t="s">
        <v>25</v>
      </c>
      <c r="D2547">
        <v>183</v>
      </c>
      <c r="E2547">
        <v>74</v>
      </c>
      <c r="F2547" t="s">
        <v>33</v>
      </c>
      <c r="G2547">
        <v>35</v>
      </c>
      <c r="H2547">
        <v>576</v>
      </c>
      <c r="I2547">
        <v>132</v>
      </c>
      <c r="J2547">
        <v>12339</v>
      </c>
      <c r="K2547">
        <v>5.07</v>
      </c>
      <c r="L2547" t="s">
        <v>31</v>
      </c>
      <c r="M2547">
        <v>4.5</v>
      </c>
      <c r="N2547">
        <v>1.9</v>
      </c>
      <c r="O2547">
        <v>3435</v>
      </c>
      <c r="P2547">
        <v>86</v>
      </c>
      <c r="Q2547">
        <v>38.4</v>
      </c>
      <c r="R2547">
        <v>28.5</v>
      </c>
      <c r="S2547" t="s">
        <v>23</v>
      </c>
      <c r="T2547" t="s">
        <v>32</v>
      </c>
    </row>
    <row r="2548" spans="1:20" x14ac:dyDescent="0.2">
      <c r="A2548">
        <v>2547</v>
      </c>
      <c r="B2548">
        <v>48</v>
      </c>
      <c r="C2548" t="s">
        <v>20</v>
      </c>
      <c r="D2548">
        <v>150</v>
      </c>
      <c r="E2548">
        <v>62</v>
      </c>
      <c r="F2548" t="s">
        <v>30</v>
      </c>
      <c r="G2548">
        <v>115</v>
      </c>
      <c r="H2548">
        <v>375</v>
      </c>
      <c r="I2548">
        <v>120</v>
      </c>
      <c r="J2548">
        <v>15330</v>
      </c>
      <c r="K2548">
        <v>14.42</v>
      </c>
      <c r="L2548" t="s">
        <v>31</v>
      </c>
      <c r="M2548">
        <v>6.9</v>
      </c>
      <c r="N2548">
        <v>1.9</v>
      </c>
      <c r="O2548">
        <v>3493</v>
      </c>
      <c r="P2548">
        <v>87</v>
      </c>
      <c r="Q2548">
        <v>38.4</v>
      </c>
      <c r="R2548">
        <v>28.5</v>
      </c>
      <c r="S2548" t="s">
        <v>23</v>
      </c>
      <c r="T2548" t="s">
        <v>24</v>
      </c>
    </row>
    <row r="2549" spans="1:20" x14ac:dyDescent="0.2">
      <c r="A2549">
        <v>2548</v>
      </c>
      <c r="B2549">
        <v>56</v>
      </c>
      <c r="C2549" t="s">
        <v>29</v>
      </c>
      <c r="D2549">
        <v>168</v>
      </c>
      <c r="E2549">
        <v>97</v>
      </c>
      <c r="F2549" t="s">
        <v>33</v>
      </c>
      <c r="G2549">
        <v>87</v>
      </c>
      <c r="H2549">
        <v>602</v>
      </c>
      <c r="I2549">
        <v>145</v>
      </c>
      <c r="J2549">
        <v>12059</v>
      </c>
      <c r="K2549">
        <v>4.3099999999999996</v>
      </c>
      <c r="L2549" t="s">
        <v>31</v>
      </c>
      <c r="M2549">
        <v>5.4</v>
      </c>
      <c r="N2549">
        <v>1.9</v>
      </c>
      <c r="O2549">
        <v>2014</v>
      </c>
      <c r="P2549">
        <v>50</v>
      </c>
      <c r="Q2549">
        <v>38.4</v>
      </c>
      <c r="R2549">
        <v>28.5</v>
      </c>
      <c r="S2549" t="s">
        <v>32</v>
      </c>
      <c r="T2549" t="s">
        <v>28</v>
      </c>
    </row>
    <row r="2550" spans="1:20" x14ac:dyDescent="0.2">
      <c r="A2550">
        <v>2549</v>
      </c>
      <c r="B2550">
        <v>30</v>
      </c>
      <c r="C2550" t="s">
        <v>20</v>
      </c>
      <c r="D2550">
        <v>169</v>
      </c>
      <c r="E2550">
        <v>63</v>
      </c>
      <c r="F2550" t="s">
        <v>35</v>
      </c>
      <c r="G2550">
        <v>82</v>
      </c>
      <c r="H2550">
        <v>469</v>
      </c>
      <c r="I2550">
        <v>151</v>
      </c>
      <c r="J2550">
        <v>19097</v>
      </c>
      <c r="K2550">
        <v>9.1999999999999993</v>
      </c>
      <c r="L2550" t="s">
        <v>36</v>
      </c>
      <c r="M2550">
        <v>4.4000000000000004</v>
      </c>
      <c r="N2550">
        <v>1.9</v>
      </c>
      <c r="O2550">
        <v>1505</v>
      </c>
      <c r="P2550">
        <v>88</v>
      </c>
      <c r="Q2550">
        <v>38.4</v>
      </c>
      <c r="R2550">
        <v>28.5</v>
      </c>
      <c r="S2550" t="s">
        <v>34</v>
      </c>
      <c r="T2550" t="s">
        <v>32</v>
      </c>
    </row>
    <row r="2551" spans="1:20" x14ac:dyDescent="0.2">
      <c r="A2551">
        <v>2550</v>
      </c>
      <c r="B2551">
        <v>51</v>
      </c>
      <c r="C2551" t="s">
        <v>20</v>
      </c>
      <c r="D2551">
        <v>187</v>
      </c>
      <c r="E2551">
        <v>68</v>
      </c>
      <c r="F2551" t="s">
        <v>33</v>
      </c>
      <c r="G2551">
        <v>37</v>
      </c>
      <c r="H2551">
        <v>843</v>
      </c>
      <c r="I2551">
        <v>109</v>
      </c>
      <c r="J2551">
        <v>8838</v>
      </c>
      <c r="K2551">
        <v>8.75</v>
      </c>
      <c r="L2551" t="s">
        <v>36</v>
      </c>
      <c r="M2551">
        <v>8.3000000000000007</v>
      </c>
      <c r="N2551">
        <v>1.9</v>
      </c>
      <c r="O2551">
        <v>3274</v>
      </c>
      <c r="P2551">
        <v>56</v>
      </c>
      <c r="Q2551">
        <v>38.4</v>
      </c>
      <c r="R2551">
        <v>28.5</v>
      </c>
      <c r="S2551" t="s">
        <v>32</v>
      </c>
      <c r="T2551" t="s">
        <v>24</v>
      </c>
    </row>
    <row r="2552" spans="1:20" x14ac:dyDescent="0.2">
      <c r="A2552">
        <v>2551</v>
      </c>
      <c r="B2552">
        <v>28</v>
      </c>
      <c r="C2552" t="s">
        <v>29</v>
      </c>
      <c r="D2552">
        <v>164</v>
      </c>
      <c r="E2552">
        <v>110</v>
      </c>
      <c r="F2552" t="s">
        <v>33</v>
      </c>
      <c r="G2552">
        <v>72</v>
      </c>
      <c r="H2552">
        <v>387</v>
      </c>
      <c r="I2552">
        <v>114</v>
      </c>
      <c r="J2552">
        <v>15081</v>
      </c>
      <c r="K2552">
        <v>11.59</v>
      </c>
      <c r="L2552" t="s">
        <v>31</v>
      </c>
      <c r="M2552">
        <v>6</v>
      </c>
      <c r="N2552">
        <v>1.9</v>
      </c>
      <c r="O2552">
        <v>3600</v>
      </c>
      <c r="P2552">
        <v>78</v>
      </c>
      <c r="Q2552">
        <v>38.4</v>
      </c>
      <c r="R2552">
        <v>28.5</v>
      </c>
      <c r="S2552" t="s">
        <v>27</v>
      </c>
      <c r="T2552" t="s">
        <v>28</v>
      </c>
    </row>
    <row r="2553" spans="1:20" x14ac:dyDescent="0.2">
      <c r="A2553">
        <v>2552</v>
      </c>
      <c r="B2553">
        <v>49</v>
      </c>
      <c r="C2553" t="s">
        <v>25</v>
      </c>
      <c r="D2553">
        <v>182</v>
      </c>
      <c r="E2553">
        <v>114</v>
      </c>
      <c r="F2553" t="s">
        <v>30</v>
      </c>
      <c r="G2553">
        <v>87</v>
      </c>
      <c r="H2553">
        <v>521</v>
      </c>
      <c r="I2553">
        <v>106</v>
      </c>
      <c r="J2553">
        <v>10166</v>
      </c>
      <c r="K2553">
        <v>9.64</v>
      </c>
      <c r="L2553" t="s">
        <v>31</v>
      </c>
      <c r="M2553">
        <v>9.3000000000000007</v>
      </c>
      <c r="N2553">
        <v>1.9</v>
      </c>
      <c r="O2553">
        <v>2765</v>
      </c>
      <c r="P2553">
        <v>71</v>
      </c>
      <c r="Q2553">
        <v>38.4</v>
      </c>
      <c r="R2553">
        <v>28.5</v>
      </c>
      <c r="S2553" t="s">
        <v>23</v>
      </c>
      <c r="T2553" t="s">
        <v>32</v>
      </c>
    </row>
    <row r="2554" spans="1:20" x14ac:dyDescent="0.2">
      <c r="A2554">
        <v>2553</v>
      </c>
      <c r="B2554">
        <v>33</v>
      </c>
      <c r="C2554" t="s">
        <v>29</v>
      </c>
      <c r="D2554">
        <v>173</v>
      </c>
      <c r="E2554">
        <v>114</v>
      </c>
      <c r="F2554" t="s">
        <v>30</v>
      </c>
      <c r="G2554">
        <v>98</v>
      </c>
      <c r="H2554">
        <v>609</v>
      </c>
      <c r="I2554">
        <v>144</v>
      </c>
      <c r="J2554">
        <v>7583</v>
      </c>
      <c r="K2554">
        <v>10.88</v>
      </c>
      <c r="L2554" t="s">
        <v>22</v>
      </c>
      <c r="M2554">
        <v>5.6</v>
      </c>
      <c r="N2554">
        <v>1.9</v>
      </c>
      <c r="O2554">
        <v>3316</v>
      </c>
      <c r="P2554">
        <v>71</v>
      </c>
      <c r="Q2554">
        <v>38.4</v>
      </c>
      <c r="R2554">
        <v>28.5</v>
      </c>
      <c r="S2554" t="s">
        <v>27</v>
      </c>
      <c r="T2554" t="s">
        <v>32</v>
      </c>
    </row>
    <row r="2555" spans="1:20" x14ac:dyDescent="0.2">
      <c r="A2555">
        <v>2554</v>
      </c>
      <c r="B2555">
        <v>50</v>
      </c>
      <c r="C2555" t="s">
        <v>29</v>
      </c>
      <c r="D2555">
        <v>161</v>
      </c>
      <c r="E2555">
        <v>73</v>
      </c>
      <c r="F2555" t="s">
        <v>37</v>
      </c>
      <c r="G2555">
        <v>89</v>
      </c>
      <c r="H2555">
        <v>878</v>
      </c>
      <c r="I2555">
        <v>88</v>
      </c>
      <c r="J2555">
        <v>7422</v>
      </c>
      <c r="K2555">
        <v>4.47</v>
      </c>
      <c r="L2555" t="s">
        <v>36</v>
      </c>
      <c r="M2555">
        <v>8.9</v>
      </c>
      <c r="N2555">
        <v>1.9</v>
      </c>
      <c r="O2555">
        <v>3820</v>
      </c>
      <c r="P2555">
        <v>75</v>
      </c>
      <c r="Q2555">
        <v>38.4</v>
      </c>
      <c r="R2555">
        <v>28.5</v>
      </c>
      <c r="S2555" t="s">
        <v>34</v>
      </c>
      <c r="T2555" t="s">
        <v>32</v>
      </c>
    </row>
    <row r="2556" spans="1:20" x14ac:dyDescent="0.2">
      <c r="A2556">
        <v>2555</v>
      </c>
      <c r="B2556">
        <v>50</v>
      </c>
      <c r="C2556" t="s">
        <v>29</v>
      </c>
      <c r="D2556">
        <v>162</v>
      </c>
      <c r="E2556">
        <v>110</v>
      </c>
      <c r="F2556" t="s">
        <v>21</v>
      </c>
      <c r="G2556">
        <v>119</v>
      </c>
      <c r="H2556">
        <v>764</v>
      </c>
      <c r="I2556">
        <v>172</v>
      </c>
      <c r="J2556">
        <v>10537</v>
      </c>
      <c r="K2556">
        <v>9.06</v>
      </c>
      <c r="L2556" t="s">
        <v>31</v>
      </c>
      <c r="M2556">
        <v>8.9</v>
      </c>
      <c r="N2556">
        <v>1.9</v>
      </c>
      <c r="O2556">
        <v>1610</v>
      </c>
      <c r="P2556">
        <v>78</v>
      </c>
      <c r="Q2556">
        <v>38.4</v>
      </c>
      <c r="R2556">
        <v>28.5</v>
      </c>
      <c r="S2556" t="s">
        <v>27</v>
      </c>
      <c r="T2556" t="s">
        <v>24</v>
      </c>
    </row>
    <row r="2557" spans="1:20" x14ac:dyDescent="0.2">
      <c r="A2557">
        <v>2556</v>
      </c>
      <c r="B2557">
        <v>21</v>
      </c>
      <c r="C2557" t="s">
        <v>20</v>
      </c>
      <c r="D2557">
        <v>187</v>
      </c>
      <c r="E2557">
        <v>67</v>
      </c>
      <c r="F2557" t="s">
        <v>21</v>
      </c>
      <c r="G2557">
        <v>34</v>
      </c>
      <c r="H2557">
        <v>962</v>
      </c>
      <c r="I2557">
        <v>142</v>
      </c>
      <c r="J2557">
        <v>15690</v>
      </c>
      <c r="K2557">
        <v>5.32</v>
      </c>
      <c r="L2557" t="s">
        <v>36</v>
      </c>
      <c r="M2557">
        <v>9</v>
      </c>
      <c r="N2557">
        <v>1.9</v>
      </c>
      <c r="O2557">
        <v>2994</v>
      </c>
      <c r="P2557">
        <v>77</v>
      </c>
      <c r="Q2557">
        <v>38.4</v>
      </c>
      <c r="R2557">
        <v>28.5</v>
      </c>
      <c r="S2557" t="s">
        <v>23</v>
      </c>
      <c r="T2557" t="s">
        <v>28</v>
      </c>
    </row>
    <row r="2558" spans="1:20" x14ac:dyDescent="0.2">
      <c r="A2558">
        <v>2557</v>
      </c>
      <c r="B2558">
        <v>44</v>
      </c>
      <c r="C2558" t="s">
        <v>29</v>
      </c>
      <c r="D2558">
        <v>180</v>
      </c>
      <c r="E2558">
        <v>81</v>
      </c>
      <c r="F2558" t="s">
        <v>21</v>
      </c>
      <c r="G2558">
        <v>67</v>
      </c>
      <c r="H2558">
        <v>191</v>
      </c>
      <c r="I2558">
        <v>105</v>
      </c>
      <c r="J2558">
        <v>5968</v>
      </c>
      <c r="K2558">
        <v>1.95</v>
      </c>
      <c r="L2558" t="s">
        <v>36</v>
      </c>
      <c r="M2558">
        <v>5</v>
      </c>
      <c r="N2558">
        <v>1.9</v>
      </c>
      <c r="O2558">
        <v>2798</v>
      </c>
      <c r="P2558">
        <v>60</v>
      </c>
      <c r="Q2558">
        <v>38.4</v>
      </c>
      <c r="R2558">
        <v>28.5</v>
      </c>
      <c r="S2558" t="s">
        <v>27</v>
      </c>
      <c r="T2558" t="s">
        <v>32</v>
      </c>
    </row>
    <row r="2559" spans="1:20" x14ac:dyDescent="0.2">
      <c r="A2559">
        <v>2558</v>
      </c>
      <c r="B2559">
        <v>18</v>
      </c>
      <c r="C2559" t="s">
        <v>25</v>
      </c>
      <c r="D2559">
        <v>150</v>
      </c>
      <c r="E2559">
        <v>61</v>
      </c>
      <c r="F2559" t="s">
        <v>35</v>
      </c>
      <c r="G2559">
        <v>31</v>
      </c>
      <c r="H2559">
        <v>429</v>
      </c>
      <c r="I2559">
        <v>81</v>
      </c>
      <c r="J2559">
        <v>4178</v>
      </c>
      <c r="K2559">
        <v>0.54</v>
      </c>
      <c r="L2559" t="s">
        <v>22</v>
      </c>
      <c r="M2559">
        <v>7.3</v>
      </c>
      <c r="N2559">
        <v>1.9</v>
      </c>
      <c r="O2559">
        <v>3046</v>
      </c>
      <c r="P2559">
        <v>53</v>
      </c>
      <c r="Q2559">
        <v>38.4</v>
      </c>
      <c r="R2559">
        <v>28.5</v>
      </c>
      <c r="S2559" t="s">
        <v>34</v>
      </c>
      <c r="T2559" t="s">
        <v>24</v>
      </c>
    </row>
    <row r="2560" spans="1:20" x14ac:dyDescent="0.2">
      <c r="A2560">
        <v>2559</v>
      </c>
      <c r="B2560">
        <v>22</v>
      </c>
      <c r="C2560" t="s">
        <v>20</v>
      </c>
      <c r="D2560">
        <v>187</v>
      </c>
      <c r="E2560">
        <v>88</v>
      </c>
      <c r="F2560" t="s">
        <v>37</v>
      </c>
      <c r="G2560">
        <v>25</v>
      </c>
      <c r="H2560">
        <v>868</v>
      </c>
      <c r="I2560">
        <v>126</v>
      </c>
      <c r="J2560">
        <v>7793</v>
      </c>
      <c r="K2560">
        <v>6.46</v>
      </c>
      <c r="L2560" t="s">
        <v>36</v>
      </c>
      <c r="M2560">
        <v>6.9</v>
      </c>
      <c r="N2560">
        <v>1.9</v>
      </c>
      <c r="O2560">
        <v>3824</v>
      </c>
      <c r="P2560">
        <v>54</v>
      </c>
      <c r="Q2560">
        <v>38.4</v>
      </c>
      <c r="R2560">
        <v>28.5</v>
      </c>
      <c r="S2560" t="s">
        <v>27</v>
      </c>
      <c r="T2560" t="s">
        <v>24</v>
      </c>
    </row>
    <row r="2561" spans="1:20" x14ac:dyDescent="0.2">
      <c r="A2561">
        <v>2560</v>
      </c>
      <c r="B2561">
        <v>44</v>
      </c>
      <c r="C2561" t="s">
        <v>20</v>
      </c>
      <c r="D2561">
        <v>199</v>
      </c>
      <c r="E2561">
        <v>86</v>
      </c>
      <c r="F2561" t="s">
        <v>26</v>
      </c>
      <c r="G2561">
        <v>61</v>
      </c>
      <c r="H2561">
        <v>659</v>
      </c>
      <c r="I2561">
        <v>81</v>
      </c>
      <c r="J2561">
        <v>12655</v>
      </c>
      <c r="K2561">
        <v>12.57</v>
      </c>
      <c r="L2561" t="s">
        <v>36</v>
      </c>
      <c r="M2561">
        <v>9.8000000000000007</v>
      </c>
      <c r="N2561">
        <v>1.9</v>
      </c>
      <c r="O2561">
        <v>2979</v>
      </c>
      <c r="P2561">
        <v>72</v>
      </c>
      <c r="Q2561">
        <v>38.4</v>
      </c>
      <c r="R2561">
        <v>28.5</v>
      </c>
      <c r="S2561" t="s">
        <v>27</v>
      </c>
      <c r="T2561" t="s">
        <v>32</v>
      </c>
    </row>
    <row r="2562" spans="1:20" x14ac:dyDescent="0.2">
      <c r="A2562">
        <v>2561</v>
      </c>
      <c r="B2562">
        <v>31</v>
      </c>
      <c r="C2562" t="s">
        <v>25</v>
      </c>
      <c r="D2562">
        <v>198</v>
      </c>
      <c r="E2562">
        <v>100</v>
      </c>
      <c r="F2562" t="s">
        <v>21</v>
      </c>
      <c r="G2562">
        <v>80</v>
      </c>
      <c r="H2562">
        <v>616</v>
      </c>
      <c r="I2562">
        <v>128</v>
      </c>
      <c r="J2562">
        <v>9713</v>
      </c>
      <c r="K2562">
        <v>10.99</v>
      </c>
      <c r="L2562" t="s">
        <v>31</v>
      </c>
      <c r="M2562">
        <v>7.5</v>
      </c>
      <c r="N2562">
        <v>1.9</v>
      </c>
      <c r="O2562">
        <v>2436</v>
      </c>
      <c r="P2562">
        <v>56</v>
      </c>
      <c r="Q2562">
        <v>38.4</v>
      </c>
      <c r="R2562">
        <v>28.5</v>
      </c>
      <c r="S2562" t="s">
        <v>32</v>
      </c>
      <c r="T2562" t="s">
        <v>32</v>
      </c>
    </row>
    <row r="2563" spans="1:20" x14ac:dyDescent="0.2">
      <c r="A2563">
        <v>2562</v>
      </c>
      <c r="B2563">
        <v>42</v>
      </c>
      <c r="C2563" t="s">
        <v>20</v>
      </c>
      <c r="D2563">
        <v>157</v>
      </c>
      <c r="E2563">
        <v>105</v>
      </c>
      <c r="F2563" t="s">
        <v>35</v>
      </c>
      <c r="G2563">
        <v>38</v>
      </c>
      <c r="H2563">
        <v>857</v>
      </c>
      <c r="I2563">
        <v>119</v>
      </c>
      <c r="J2563">
        <v>18933</v>
      </c>
      <c r="K2563">
        <v>14.27</v>
      </c>
      <c r="L2563" t="s">
        <v>31</v>
      </c>
      <c r="M2563">
        <v>6.6</v>
      </c>
      <c r="N2563">
        <v>1.9</v>
      </c>
      <c r="O2563">
        <v>1670</v>
      </c>
      <c r="P2563">
        <v>62</v>
      </c>
      <c r="Q2563">
        <v>38.4</v>
      </c>
      <c r="R2563">
        <v>28.5</v>
      </c>
      <c r="S2563" t="s">
        <v>34</v>
      </c>
      <c r="T2563" t="s">
        <v>28</v>
      </c>
    </row>
    <row r="2564" spans="1:20" x14ac:dyDescent="0.2">
      <c r="A2564">
        <v>2563</v>
      </c>
      <c r="B2564">
        <v>22</v>
      </c>
      <c r="C2564" t="s">
        <v>29</v>
      </c>
      <c r="D2564">
        <v>175</v>
      </c>
      <c r="E2564">
        <v>83</v>
      </c>
      <c r="F2564" t="s">
        <v>37</v>
      </c>
      <c r="G2564">
        <v>100</v>
      </c>
      <c r="H2564">
        <v>546</v>
      </c>
      <c r="I2564">
        <v>107</v>
      </c>
      <c r="J2564">
        <v>13486</v>
      </c>
      <c r="K2564">
        <v>2.73</v>
      </c>
      <c r="L2564" t="s">
        <v>22</v>
      </c>
      <c r="M2564">
        <v>5.7</v>
      </c>
      <c r="N2564">
        <v>1.9</v>
      </c>
      <c r="O2564">
        <v>2538</v>
      </c>
      <c r="P2564">
        <v>69</v>
      </c>
      <c r="Q2564">
        <v>38.4</v>
      </c>
      <c r="R2564">
        <v>28.5</v>
      </c>
      <c r="S2564" t="s">
        <v>32</v>
      </c>
      <c r="T2564" t="s">
        <v>28</v>
      </c>
    </row>
    <row r="2565" spans="1:20" x14ac:dyDescent="0.2">
      <c r="A2565">
        <v>2564</v>
      </c>
      <c r="B2565">
        <v>51</v>
      </c>
      <c r="C2565" t="s">
        <v>20</v>
      </c>
      <c r="D2565">
        <v>168</v>
      </c>
      <c r="E2565">
        <v>60</v>
      </c>
      <c r="F2565" t="s">
        <v>35</v>
      </c>
      <c r="G2565">
        <v>87</v>
      </c>
      <c r="H2565">
        <v>504</v>
      </c>
      <c r="I2565">
        <v>166</v>
      </c>
      <c r="J2565">
        <v>2009</v>
      </c>
      <c r="K2565">
        <v>1.45</v>
      </c>
      <c r="L2565" t="s">
        <v>36</v>
      </c>
      <c r="M2565">
        <v>7</v>
      </c>
      <c r="N2565">
        <v>1.9</v>
      </c>
      <c r="O2565">
        <v>2997</v>
      </c>
      <c r="P2565">
        <v>75</v>
      </c>
      <c r="Q2565">
        <v>38.4</v>
      </c>
      <c r="R2565">
        <v>28.5</v>
      </c>
      <c r="S2565" t="s">
        <v>23</v>
      </c>
      <c r="T2565" t="s">
        <v>28</v>
      </c>
    </row>
    <row r="2566" spans="1:20" x14ac:dyDescent="0.2">
      <c r="A2566">
        <v>2565</v>
      </c>
      <c r="B2566">
        <v>18</v>
      </c>
      <c r="C2566" t="s">
        <v>25</v>
      </c>
      <c r="D2566">
        <v>165</v>
      </c>
      <c r="E2566">
        <v>103</v>
      </c>
      <c r="F2566" t="s">
        <v>30</v>
      </c>
      <c r="G2566">
        <v>71</v>
      </c>
      <c r="H2566">
        <v>290</v>
      </c>
      <c r="I2566">
        <v>95</v>
      </c>
      <c r="J2566">
        <v>2194</v>
      </c>
      <c r="K2566">
        <v>0.96</v>
      </c>
      <c r="L2566" t="s">
        <v>36</v>
      </c>
      <c r="M2566">
        <v>7.5</v>
      </c>
      <c r="N2566">
        <v>1.9</v>
      </c>
      <c r="O2566">
        <v>3607</v>
      </c>
      <c r="P2566">
        <v>75</v>
      </c>
      <c r="Q2566">
        <v>38.4</v>
      </c>
      <c r="R2566">
        <v>28.5</v>
      </c>
      <c r="S2566" t="s">
        <v>27</v>
      </c>
      <c r="T2566" t="s">
        <v>32</v>
      </c>
    </row>
    <row r="2567" spans="1:20" x14ac:dyDescent="0.2">
      <c r="A2567">
        <v>2566</v>
      </c>
      <c r="B2567">
        <v>43</v>
      </c>
      <c r="C2567" t="s">
        <v>29</v>
      </c>
      <c r="D2567">
        <v>153</v>
      </c>
      <c r="E2567">
        <v>99</v>
      </c>
      <c r="F2567" t="s">
        <v>35</v>
      </c>
      <c r="G2567">
        <v>16</v>
      </c>
      <c r="H2567">
        <v>962</v>
      </c>
      <c r="I2567">
        <v>141</v>
      </c>
      <c r="J2567">
        <v>15030</v>
      </c>
      <c r="K2567">
        <v>13.34</v>
      </c>
      <c r="L2567" t="s">
        <v>31</v>
      </c>
      <c r="M2567">
        <v>8.6999999999999993</v>
      </c>
      <c r="N2567">
        <v>1.9</v>
      </c>
      <c r="O2567">
        <v>3614</v>
      </c>
      <c r="P2567">
        <v>65</v>
      </c>
      <c r="Q2567">
        <v>38.4</v>
      </c>
      <c r="R2567">
        <v>28.5</v>
      </c>
      <c r="S2567" t="s">
        <v>23</v>
      </c>
      <c r="T2567" t="s">
        <v>32</v>
      </c>
    </row>
    <row r="2568" spans="1:20" x14ac:dyDescent="0.2">
      <c r="A2568">
        <v>2567</v>
      </c>
      <c r="B2568">
        <v>25</v>
      </c>
      <c r="C2568" t="s">
        <v>25</v>
      </c>
      <c r="D2568">
        <v>167</v>
      </c>
      <c r="E2568">
        <v>109</v>
      </c>
      <c r="F2568" t="s">
        <v>33</v>
      </c>
      <c r="G2568">
        <v>106</v>
      </c>
      <c r="H2568">
        <v>266</v>
      </c>
      <c r="I2568">
        <v>139</v>
      </c>
      <c r="J2568">
        <v>8397</v>
      </c>
      <c r="K2568">
        <v>10.46</v>
      </c>
      <c r="L2568" t="s">
        <v>36</v>
      </c>
      <c r="M2568">
        <v>5</v>
      </c>
      <c r="N2568">
        <v>1.9</v>
      </c>
      <c r="O2568">
        <v>1974</v>
      </c>
      <c r="P2568">
        <v>70</v>
      </c>
      <c r="Q2568">
        <v>38.4</v>
      </c>
      <c r="R2568">
        <v>28.5</v>
      </c>
      <c r="S2568" t="s">
        <v>34</v>
      </c>
      <c r="T2568" t="s">
        <v>24</v>
      </c>
    </row>
    <row r="2569" spans="1:20" x14ac:dyDescent="0.2">
      <c r="A2569">
        <v>2568</v>
      </c>
      <c r="B2569">
        <v>20</v>
      </c>
      <c r="C2569" t="s">
        <v>20</v>
      </c>
      <c r="D2569">
        <v>197</v>
      </c>
      <c r="E2569">
        <v>58</v>
      </c>
      <c r="F2569" t="s">
        <v>35</v>
      </c>
      <c r="G2569">
        <v>110</v>
      </c>
      <c r="H2569">
        <v>178</v>
      </c>
      <c r="I2569">
        <v>176</v>
      </c>
      <c r="J2569">
        <v>1861</v>
      </c>
      <c r="K2569">
        <v>14.49</v>
      </c>
      <c r="L2569" t="s">
        <v>31</v>
      </c>
      <c r="M2569">
        <v>8.1999999999999993</v>
      </c>
      <c r="N2569">
        <v>1.9</v>
      </c>
      <c r="O2569">
        <v>1507</v>
      </c>
      <c r="P2569">
        <v>83</v>
      </c>
      <c r="Q2569">
        <v>38.4</v>
      </c>
      <c r="R2569">
        <v>28.5</v>
      </c>
      <c r="S2569" t="s">
        <v>23</v>
      </c>
      <c r="T2569" t="s">
        <v>28</v>
      </c>
    </row>
    <row r="2570" spans="1:20" x14ac:dyDescent="0.2">
      <c r="A2570">
        <v>2569</v>
      </c>
      <c r="B2570">
        <v>44</v>
      </c>
      <c r="C2570" t="s">
        <v>29</v>
      </c>
      <c r="D2570">
        <v>154</v>
      </c>
      <c r="E2570">
        <v>93</v>
      </c>
      <c r="F2570" t="s">
        <v>37</v>
      </c>
      <c r="G2570">
        <v>50</v>
      </c>
      <c r="H2570">
        <v>823</v>
      </c>
      <c r="I2570">
        <v>101</v>
      </c>
      <c r="J2570">
        <v>6111</v>
      </c>
      <c r="K2570">
        <v>6.38</v>
      </c>
      <c r="L2570" t="s">
        <v>31</v>
      </c>
      <c r="M2570">
        <v>4.9000000000000004</v>
      </c>
      <c r="N2570">
        <v>1.9</v>
      </c>
      <c r="O2570">
        <v>3541</v>
      </c>
      <c r="P2570">
        <v>70</v>
      </c>
      <c r="Q2570">
        <v>38.4</v>
      </c>
      <c r="R2570">
        <v>28.5</v>
      </c>
      <c r="S2570" t="s">
        <v>32</v>
      </c>
      <c r="T2570" t="s">
        <v>24</v>
      </c>
    </row>
    <row r="2571" spans="1:20" x14ac:dyDescent="0.2">
      <c r="A2571">
        <v>2570</v>
      </c>
      <c r="B2571">
        <v>18</v>
      </c>
      <c r="C2571" t="s">
        <v>25</v>
      </c>
      <c r="D2571">
        <v>176</v>
      </c>
      <c r="E2571">
        <v>75</v>
      </c>
      <c r="F2571" t="s">
        <v>33</v>
      </c>
      <c r="G2571">
        <v>86</v>
      </c>
      <c r="H2571">
        <v>955</v>
      </c>
      <c r="I2571">
        <v>106</v>
      </c>
      <c r="J2571">
        <v>3944</v>
      </c>
      <c r="K2571">
        <v>14.71</v>
      </c>
      <c r="L2571" t="s">
        <v>36</v>
      </c>
      <c r="M2571">
        <v>6.9</v>
      </c>
      <c r="N2571">
        <v>1.9</v>
      </c>
      <c r="O2571">
        <v>2269</v>
      </c>
      <c r="P2571">
        <v>86</v>
      </c>
      <c r="Q2571">
        <v>38.4</v>
      </c>
      <c r="R2571">
        <v>28.5</v>
      </c>
      <c r="S2571" t="s">
        <v>23</v>
      </c>
      <c r="T2571" t="s">
        <v>24</v>
      </c>
    </row>
    <row r="2572" spans="1:20" x14ac:dyDescent="0.2">
      <c r="A2572">
        <v>2571</v>
      </c>
      <c r="B2572">
        <v>54</v>
      </c>
      <c r="C2572" t="s">
        <v>25</v>
      </c>
      <c r="D2572">
        <v>196</v>
      </c>
      <c r="E2572">
        <v>80</v>
      </c>
      <c r="F2572" t="s">
        <v>26</v>
      </c>
      <c r="G2572">
        <v>34</v>
      </c>
      <c r="H2572">
        <v>652</v>
      </c>
      <c r="I2572">
        <v>82</v>
      </c>
      <c r="J2572">
        <v>16424</v>
      </c>
      <c r="K2572">
        <v>11.37</v>
      </c>
      <c r="L2572" t="s">
        <v>31</v>
      </c>
      <c r="M2572">
        <v>4.4000000000000004</v>
      </c>
      <c r="N2572">
        <v>1.9</v>
      </c>
      <c r="O2572">
        <v>2790</v>
      </c>
      <c r="P2572">
        <v>88</v>
      </c>
      <c r="Q2572">
        <v>38.4</v>
      </c>
      <c r="R2572">
        <v>28.5</v>
      </c>
      <c r="S2572" t="s">
        <v>27</v>
      </c>
      <c r="T2572" t="s">
        <v>32</v>
      </c>
    </row>
    <row r="2573" spans="1:20" x14ac:dyDescent="0.2">
      <c r="A2573">
        <v>2572</v>
      </c>
      <c r="B2573">
        <v>20</v>
      </c>
      <c r="C2573" t="s">
        <v>29</v>
      </c>
      <c r="D2573">
        <v>165</v>
      </c>
      <c r="E2573">
        <v>93</v>
      </c>
      <c r="F2573" t="s">
        <v>21</v>
      </c>
      <c r="G2573">
        <v>24</v>
      </c>
      <c r="H2573">
        <v>327</v>
      </c>
      <c r="I2573">
        <v>86</v>
      </c>
      <c r="J2573">
        <v>15022</v>
      </c>
      <c r="K2573">
        <v>1.95</v>
      </c>
      <c r="L2573" t="s">
        <v>22</v>
      </c>
      <c r="M2573">
        <v>5.0999999999999996</v>
      </c>
      <c r="N2573">
        <v>1.9</v>
      </c>
      <c r="O2573">
        <v>1966</v>
      </c>
      <c r="P2573">
        <v>85</v>
      </c>
      <c r="Q2573">
        <v>38.4</v>
      </c>
      <c r="R2573">
        <v>28.5</v>
      </c>
      <c r="S2573" t="s">
        <v>27</v>
      </c>
      <c r="T2573" t="s">
        <v>28</v>
      </c>
    </row>
    <row r="2574" spans="1:20" x14ac:dyDescent="0.2">
      <c r="A2574">
        <v>2573</v>
      </c>
      <c r="B2574">
        <v>26</v>
      </c>
      <c r="C2574" t="s">
        <v>20</v>
      </c>
      <c r="D2574">
        <v>192</v>
      </c>
      <c r="E2574">
        <v>57</v>
      </c>
      <c r="F2574" t="s">
        <v>35</v>
      </c>
      <c r="G2574">
        <v>63</v>
      </c>
      <c r="H2574">
        <v>448</v>
      </c>
      <c r="I2574">
        <v>154</v>
      </c>
      <c r="J2574">
        <v>5303</v>
      </c>
      <c r="K2574">
        <v>1.28</v>
      </c>
      <c r="L2574" t="s">
        <v>36</v>
      </c>
      <c r="M2574">
        <v>7.9</v>
      </c>
      <c r="N2574">
        <v>1.9</v>
      </c>
      <c r="O2574">
        <v>2246</v>
      </c>
      <c r="P2574">
        <v>69</v>
      </c>
      <c r="Q2574">
        <v>38.4</v>
      </c>
      <c r="R2574">
        <v>28.5</v>
      </c>
      <c r="S2574" t="s">
        <v>23</v>
      </c>
      <c r="T2574" t="s">
        <v>24</v>
      </c>
    </row>
    <row r="2575" spans="1:20" x14ac:dyDescent="0.2">
      <c r="A2575">
        <v>2574</v>
      </c>
      <c r="B2575">
        <v>21</v>
      </c>
      <c r="C2575" t="s">
        <v>29</v>
      </c>
      <c r="D2575">
        <v>173</v>
      </c>
      <c r="E2575">
        <v>115</v>
      </c>
      <c r="F2575" t="s">
        <v>30</v>
      </c>
      <c r="G2575">
        <v>110</v>
      </c>
      <c r="H2575">
        <v>322</v>
      </c>
      <c r="I2575">
        <v>131</v>
      </c>
      <c r="J2575">
        <v>13939</v>
      </c>
      <c r="K2575">
        <v>5.15</v>
      </c>
      <c r="L2575" t="s">
        <v>31</v>
      </c>
      <c r="M2575">
        <v>5.9</v>
      </c>
      <c r="N2575">
        <v>1.9</v>
      </c>
      <c r="O2575">
        <v>1720</v>
      </c>
      <c r="P2575">
        <v>67</v>
      </c>
      <c r="Q2575">
        <v>38.4</v>
      </c>
      <c r="R2575">
        <v>28.5</v>
      </c>
      <c r="S2575" t="s">
        <v>23</v>
      </c>
      <c r="T2575" t="s">
        <v>28</v>
      </c>
    </row>
    <row r="2576" spans="1:20" x14ac:dyDescent="0.2">
      <c r="A2576">
        <v>2575</v>
      </c>
      <c r="B2576">
        <v>59</v>
      </c>
      <c r="C2576" t="s">
        <v>20</v>
      </c>
      <c r="D2576">
        <v>183</v>
      </c>
      <c r="E2576">
        <v>93</v>
      </c>
      <c r="F2576" t="s">
        <v>30</v>
      </c>
      <c r="G2576">
        <v>41</v>
      </c>
      <c r="H2576">
        <v>843</v>
      </c>
      <c r="I2576">
        <v>131</v>
      </c>
      <c r="J2576">
        <v>12644</v>
      </c>
      <c r="K2576">
        <v>5.29</v>
      </c>
      <c r="L2576" t="s">
        <v>36</v>
      </c>
      <c r="M2576">
        <v>7</v>
      </c>
      <c r="N2576">
        <v>1.9</v>
      </c>
      <c r="O2576">
        <v>2936</v>
      </c>
      <c r="P2576">
        <v>60</v>
      </c>
      <c r="Q2576">
        <v>38.4</v>
      </c>
      <c r="R2576">
        <v>28.5</v>
      </c>
      <c r="S2576" t="s">
        <v>23</v>
      </c>
      <c r="T2576" t="s">
        <v>32</v>
      </c>
    </row>
    <row r="2577" spans="1:20" x14ac:dyDescent="0.2">
      <c r="A2577">
        <v>2576</v>
      </c>
      <c r="B2577">
        <v>26</v>
      </c>
      <c r="C2577" t="s">
        <v>29</v>
      </c>
      <c r="D2577">
        <v>155</v>
      </c>
      <c r="E2577">
        <v>102</v>
      </c>
      <c r="F2577" t="s">
        <v>30</v>
      </c>
      <c r="G2577">
        <v>65</v>
      </c>
      <c r="H2577">
        <v>569</v>
      </c>
      <c r="I2577">
        <v>84</v>
      </c>
      <c r="J2577">
        <v>14362</v>
      </c>
      <c r="K2577">
        <v>2.2400000000000002</v>
      </c>
      <c r="L2577" t="s">
        <v>31</v>
      </c>
      <c r="M2577">
        <v>4.0999999999999996</v>
      </c>
      <c r="N2577">
        <v>1.9</v>
      </c>
      <c r="O2577">
        <v>2458</v>
      </c>
      <c r="P2577">
        <v>56</v>
      </c>
      <c r="Q2577">
        <v>38.4</v>
      </c>
      <c r="R2577">
        <v>28.5</v>
      </c>
      <c r="S2577" t="s">
        <v>23</v>
      </c>
      <c r="T2577" t="s">
        <v>24</v>
      </c>
    </row>
    <row r="2578" spans="1:20" x14ac:dyDescent="0.2">
      <c r="A2578">
        <v>2577</v>
      </c>
      <c r="B2578">
        <v>19</v>
      </c>
      <c r="C2578" t="s">
        <v>29</v>
      </c>
      <c r="D2578">
        <v>189</v>
      </c>
      <c r="E2578">
        <v>56</v>
      </c>
      <c r="F2578" t="s">
        <v>30</v>
      </c>
      <c r="G2578">
        <v>14</v>
      </c>
      <c r="H2578">
        <v>628</v>
      </c>
      <c r="I2578">
        <v>99</v>
      </c>
      <c r="J2578">
        <v>9179</v>
      </c>
      <c r="K2578">
        <v>0.8</v>
      </c>
      <c r="L2578" t="s">
        <v>31</v>
      </c>
      <c r="M2578">
        <v>8.8000000000000007</v>
      </c>
      <c r="N2578">
        <v>1.9</v>
      </c>
      <c r="O2578">
        <v>1704</v>
      </c>
      <c r="P2578">
        <v>70</v>
      </c>
      <c r="Q2578">
        <v>38.4</v>
      </c>
      <c r="R2578">
        <v>28.5</v>
      </c>
      <c r="S2578" t="s">
        <v>34</v>
      </c>
      <c r="T2578" t="s">
        <v>24</v>
      </c>
    </row>
    <row r="2579" spans="1:20" x14ac:dyDescent="0.2">
      <c r="A2579">
        <v>2578</v>
      </c>
      <c r="B2579">
        <v>32</v>
      </c>
      <c r="C2579" t="s">
        <v>25</v>
      </c>
      <c r="D2579">
        <v>161</v>
      </c>
      <c r="E2579">
        <v>76</v>
      </c>
      <c r="F2579" t="s">
        <v>30</v>
      </c>
      <c r="G2579">
        <v>105</v>
      </c>
      <c r="H2579">
        <v>253</v>
      </c>
      <c r="I2579">
        <v>127</v>
      </c>
      <c r="J2579">
        <v>1456</v>
      </c>
      <c r="K2579">
        <v>8.5</v>
      </c>
      <c r="L2579" t="s">
        <v>22</v>
      </c>
      <c r="M2579">
        <v>7.8</v>
      </c>
      <c r="N2579">
        <v>1.9</v>
      </c>
      <c r="O2579">
        <v>3639</v>
      </c>
      <c r="P2579">
        <v>77</v>
      </c>
      <c r="Q2579">
        <v>38.4</v>
      </c>
      <c r="R2579">
        <v>28.5</v>
      </c>
      <c r="S2579" t="s">
        <v>23</v>
      </c>
      <c r="T2579" t="s">
        <v>24</v>
      </c>
    </row>
    <row r="2580" spans="1:20" x14ac:dyDescent="0.2">
      <c r="A2580">
        <v>2579</v>
      </c>
      <c r="B2580">
        <v>37</v>
      </c>
      <c r="C2580" t="s">
        <v>29</v>
      </c>
      <c r="D2580">
        <v>159</v>
      </c>
      <c r="E2580">
        <v>87</v>
      </c>
      <c r="F2580" t="s">
        <v>35</v>
      </c>
      <c r="G2580">
        <v>69</v>
      </c>
      <c r="H2580">
        <v>106</v>
      </c>
      <c r="I2580">
        <v>172</v>
      </c>
      <c r="J2580">
        <v>3635</v>
      </c>
      <c r="K2580">
        <v>2.2000000000000002</v>
      </c>
      <c r="L2580" t="s">
        <v>31</v>
      </c>
      <c r="M2580">
        <v>8.3000000000000007</v>
      </c>
      <c r="N2580">
        <v>1.9</v>
      </c>
      <c r="O2580">
        <v>2071</v>
      </c>
      <c r="P2580">
        <v>52</v>
      </c>
      <c r="Q2580">
        <v>38.4</v>
      </c>
      <c r="R2580">
        <v>28.5</v>
      </c>
      <c r="S2580" t="s">
        <v>27</v>
      </c>
      <c r="T2580" t="s">
        <v>28</v>
      </c>
    </row>
    <row r="2581" spans="1:20" x14ac:dyDescent="0.2">
      <c r="A2581">
        <v>2580</v>
      </c>
      <c r="B2581">
        <v>50</v>
      </c>
      <c r="C2581" t="s">
        <v>20</v>
      </c>
      <c r="D2581">
        <v>197</v>
      </c>
      <c r="E2581">
        <v>85</v>
      </c>
      <c r="F2581" t="s">
        <v>26</v>
      </c>
      <c r="G2581">
        <v>70</v>
      </c>
      <c r="H2581">
        <v>687</v>
      </c>
      <c r="I2581">
        <v>172</v>
      </c>
      <c r="J2581">
        <v>1462</v>
      </c>
      <c r="K2581">
        <v>7.45</v>
      </c>
      <c r="L2581" t="s">
        <v>31</v>
      </c>
      <c r="M2581">
        <v>5.8</v>
      </c>
      <c r="N2581">
        <v>1.9</v>
      </c>
      <c r="O2581">
        <v>1727</v>
      </c>
      <c r="P2581">
        <v>65</v>
      </c>
      <c r="Q2581">
        <v>38.4</v>
      </c>
      <c r="R2581">
        <v>28.5</v>
      </c>
      <c r="S2581" t="s">
        <v>27</v>
      </c>
      <c r="T2581" t="s">
        <v>28</v>
      </c>
    </row>
    <row r="2582" spans="1:20" x14ac:dyDescent="0.2">
      <c r="A2582">
        <v>2581</v>
      </c>
      <c r="B2582">
        <v>44</v>
      </c>
      <c r="C2582" t="s">
        <v>25</v>
      </c>
      <c r="D2582">
        <v>179</v>
      </c>
      <c r="E2582">
        <v>80</v>
      </c>
      <c r="F2582" t="s">
        <v>30</v>
      </c>
      <c r="G2582">
        <v>84</v>
      </c>
      <c r="H2582">
        <v>264</v>
      </c>
      <c r="I2582">
        <v>132</v>
      </c>
      <c r="J2582">
        <v>19563</v>
      </c>
      <c r="K2582">
        <v>10.24</v>
      </c>
      <c r="L2582" t="s">
        <v>36</v>
      </c>
      <c r="M2582">
        <v>8</v>
      </c>
      <c r="N2582">
        <v>1.9</v>
      </c>
      <c r="O2582">
        <v>2035</v>
      </c>
      <c r="P2582">
        <v>53</v>
      </c>
      <c r="Q2582">
        <v>38.4</v>
      </c>
      <c r="R2582">
        <v>28.5</v>
      </c>
      <c r="S2582" t="s">
        <v>32</v>
      </c>
      <c r="T2582" t="s">
        <v>24</v>
      </c>
    </row>
    <row r="2583" spans="1:20" x14ac:dyDescent="0.2">
      <c r="A2583">
        <v>2582</v>
      </c>
      <c r="B2583">
        <v>40</v>
      </c>
      <c r="C2583" t="s">
        <v>29</v>
      </c>
      <c r="D2583">
        <v>168</v>
      </c>
      <c r="E2583">
        <v>55</v>
      </c>
      <c r="F2583" t="s">
        <v>30</v>
      </c>
      <c r="G2583">
        <v>33</v>
      </c>
      <c r="H2583">
        <v>888</v>
      </c>
      <c r="I2583">
        <v>123</v>
      </c>
      <c r="J2583">
        <v>9834</v>
      </c>
      <c r="K2583">
        <v>11.5</v>
      </c>
      <c r="L2583" t="s">
        <v>31</v>
      </c>
      <c r="M2583">
        <v>5.8</v>
      </c>
      <c r="N2583">
        <v>1.9</v>
      </c>
      <c r="O2583">
        <v>2030</v>
      </c>
      <c r="P2583">
        <v>56</v>
      </c>
      <c r="Q2583">
        <v>38.4</v>
      </c>
      <c r="R2583">
        <v>28.5</v>
      </c>
      <c r="S2583" t="s">
        <v>34</v>
      </c>
      <c r="T2583" t="s">
        <v>28</v>
      </c>
    </row>
    <row r="2584" spans="1:20" x14ac:dyDescent="0.2">
      <c r="A2584">
        <v>2583</v>
      </c>
      <c r="B2584">
        <v>50</v>
      </c>
      <c r="C2584" t="s">
        <v>29</v>
      </c>
      <c r="D2584">
        <v>195</v>
      </c>
      <c r="E2584">
        <v>70</v>
      </c>
      <c r="F2584" t="s">
        <v>21</v>
      </c>
      <c r="G2584">
        <v>109</v>
      </c>
      <c r="H2584">
        <v>748</v>
      </c>
      <c r="I2584">
        <v>99</v>
      </c>
      <c r="J2584">
        <v>1397</v>
      </c>
      <c r="K2584">
        <v>5.52</v>
      </c>
      <c r="L2584" t="s">
        <v>36</v>
      </c>
      <c r="M2584">
        <v>6.4</v>
      </c>
      <c r="N2584">
        <v>1.9</v>
      </c>
      <c r="O2584">
        <v>2187</v>
      </c>
      <c r="P2584">
        <v>50</v>
      </c>
      <c r="Q2584">
        <v>38.4</v>
      </c>
      <c r="R2584">
        <v>28.5</v>
      </c>
      <c r="S2584" t="s">
        <v>32</v>
      </c>
      <c r="T2584" t="s">
        <v>28</v>
      </c>
    </row>
    <row r="2585" spans="1:20" x14ac:dyDescent="0.2">
      <c r="A2585">
        <v>2584</v>
      </c>
      <c r="B2585">
        <v>27</v>
      </c>
      <c r="C2585" t="s">
        <v>20</v>
      </c>
      <c r="D2585">
        <v>181</v>
      </c>
      <c r="E2585">
        <v>81</v>
      </c>
      <c r="F2585" t="s">
        <v>33</v>
      </c>
      <c r="G2585">
        <v>102</v>
      </c>
      <c r="H2585">
        <v>634</v>
      </c>
      <c r="I2585">
        <v>151</v>
      </c>
      <c r="J2585">
        <v>16353</v>
      </c>
      <c r="K2585">
        <v>3.51</v>
      </c>
      <c r="L2585" t="s">
        <v>36</v>
      </c>
      <c r="M2585">
        <v>5.6</v>
      </c>
      <c r="N2585">
        <v>1.9</v>
      </c>
      <c r="O2585">
        <v>1728</v>
      </c>
      <c r="P2585">
        <v>67</v>
      </c>
      <c r="Q2585">
        <v>38.4</v>
      </c>
      <c r="R2585">
        <v>28.5</v>
      </c>
      <c r="S2585" t="s">
        <v>27</v>
      </c>
      <c r="T2585" t="s">
        <v>28</v>
      </c>
    </row>
    <row r="2586" spans="1:20" x14ac:dyDescent="0.2">
      <c r="A2586">
        <v>2585</v>
      </c>
      <c r="B2586">
        <v>44</v>
      </c>
      <c r="C2586" t="s">
        <v>20</v>
      </c>
      <c r="D2586">
        <v>154</v>
      </c>
      <c r="E2586">
        <v>86</v>
      </c>
      <c r="F2586" t="s">
        <v>33</v>
      </c>
      <c r="G2586">
        <v>92</v>
      </c>
      <c r="H2586">
        <v>612</v>
      </c>
      <c r="I2586">
        <v>83</v>
      </c>
      <c r="J2586">
        <v>1419</v>
      </c>
      <c r="K2586">
        <v>0.74</v>
      </c>
      <c r="L2586" t="s">
        <v>36</v>
      </c>
      <c r="M2586">
        <v>6.5</v>
      </c>
      <c r="N2586">
        <v>1.9</v>
      </c>
      <c r="O2586">
        <v>3721</v>
      </c>
      <c r="P2586">
        <v>89</v>
      </c>
      <c r="Q2586">
        <v>38.4</v>
      </c>
      <c r="R2586">
        <v>28.5</v>
      </c>
      <c r="S2586" t="s">
        <v>27</v>
      </c>
      <c r="T2586" t="s">
        <v>32</v>
      </c>
    </row>
    <row r="2587" spans="1:20" x14ac:dyDescent="0.2">
      <c r="A2587">
        <v>2586</v>
      </c>
      <c r="B2587">
        <v>50</v>
      </c>
      <c r="C2587" t="s">
        <v>29</v>
      </c>
      <c r="D2587">
        <v>173</v>
      </c>
      <c r="E2587">
        <v>118</v>
      </c>
      <c r="F2587" t="s">
        <v>30</v>
      </c>
      <c r="G2587">
        <v>92</v>
      </c>
      <c r="H2587">
        <v>270</v>
      </c>
      <c r="I2587">
        <v>97</v>
      </c>
      <c r="J2587">
        <v>10179</v>
      </c>
      <c r="K2587">
        <v>12.09</v>
      </c>
      <c r="L2587" t="s">
        <v>36</v>
      </c>
      <c r="M2587">
        <v>7.7</v>
      </c>
      <c r="N2587">
        <v>1.9</v>
      </c>
      <c r="O2587">
        <v>3640</v>
      </c>
      <c r="P2587">
        <v>74</v>
      </c>
      <c r="Q2587">
        <v>38.4</v>
      </c>
      <c r="R2587">
        <v>28.5</v>
      </c>
      <c r="S2587" t="s">
        <v>23</v>
      </c>
      <c r="T2587" t="s">
        <v>32</v>
      </c>
    </row>
    <row r="2588" spans="1:20" x14ac:dyDescent="0.2">
      <c r="A2588">
        <v>2587</v>
      </c>
      <c r="B2588">
        <v>45</v>
      </c>
      <c r="C2588" t="s">
        <v>29</v>
      </c>
      <c r="D2588">
        <v>160</v>
      </c>
      <c r="E2588">
        <v>88</v>
      </c>
      <c r="F2588" t="s">
        <v>37</v>
      </c>
      <c r="G2588">
        <v>58</v>
      </c>
      <c r="H2588">
        <v>926</v>
      </c>
      <c r="I2588">
        <v>123</v>
      </c>
      <c r="J2588">
        <v>4649</v>
      </c>
      <c r="K2588">
        <v>14.15</v>
      </c>
      <c r="L2588" t="s">
        <v>22</v>
      </c>
      <c r="M2588">
        <v>5.9</v>
      </c>
      <c r="N2588">
        <v>1.9</v>
      </c>
      <c r="O2588">
        <v>3825</v>
      </c>
      <c r="P2588">
        <v>54</v>
      </c>
      <c r="Q2588">
        <v>38.4</v>
      </c>
      <c r="R2588">
        <v>28.5</v>
      </c>
      <c r="S2588" t="s">
        <v>27</v>
      </c>
      <c r="T2588" t="s">
        <v>32</v>
      </c>
    </row>
    <row r="2589" spans="1:20" x14ac:dyDescent="0.2">
      <c r="A2589">
        <v>2588</v>
      </c>
      <c r="B2589">
        <v>29</v>
      </c>
      <c r="C2589" t="s">
        <v>20</v>
      </c>
      <c r="D2589">
        <v>171</v>
      </c>
      <c r="E2589">
        <v>89</v>
      </c>
      <c r="F2589" t="s">
        <v>37</v>
      </c>
      <c r="G2589">
        <v>54</v>
      </c>
      <c r="H2589">
        <v>151</v>
      </c>
      <c r="I2589">
        <v>143</v>
      </c>
      <c r="J2589">
        <v>17418</v>
      </c>
      <c r="K2589">
        <v>12.97</v>
      </c>
      <c r="L2589" t="s">
        <v>31</v>
      </c>
      <c r="M2589">
        <v>6.2</v>
      </c>
      <c r="N2589">
        <v>1.9</v>
      </c>
      <c r="O2589">
        <v>3477</v>
      </c>
      <c r="P2589">
        <v>76</v>
      </c>
      <c r="Q2589">
        <v>38.4</v>
      </c>
      <c r="R2589">
        <v>28.5</v>
      </c>
      <c r="S2589" t="s">
        <v>34</v>
      </c>
      <c r="T2589" t="s">
        <v>32</v>
      </c>
    </row>
    <row r="2590" spans="1:20" x14ac:dyDescent="0.2">
      <c r="A2590">
        <v>2589</v>
      </c>
      <c r="B2590">
        <v>25</v>
      </c>
      <c r="C2590" t="s">
        <v>25</v>
      </c>
      <c r="D2590">
        <v>195</v>
      </c>
      <c r="E2590">
        <v>71</v>
      </c>
      <c r="F2590" t="s">
        <v>37</v>
      </c>
      <c r="G2590">
        <v>90</v>
      </c>
      <c r="H2590">
        <v>847</v>
      </c>
      <c r="I2590">
        <v>120</v>
      </c>
      <c r="J2590">
        <v>16363</v>
      </c>
      <c r="K2590">
        <v>11.22</v>
      </c>
      <c r="L2590" t="s">
        <v>36</v>
      </c>
      <c r="M2590">
        <v>9.5</v>
      </c>
      <c r="N2590">
        <v>1.9</v>
      </c>
      <c r="O2590">
        <v>2435</v>
      </c>
      <c r="P2590">
        <v>60</v>
      </c>
      <c r="Q2590">
        <v>38.4</v>
      </c>
      <c r="R2590">
        <v>28.5</v>
      </c>
      <c r="S2590" t="s">
        <v>23</v>
      </c>
      <c r="T2590" t="s">
        <v>32</v>
      </c>
    </row>
    <row r="2591" spans="1:20" x14ac:dyDescent="0.2">
      <c r="A2591">
        <v>2590</v>
      </c>
      <c r="B2591">
        <v>30</v>
      </c>
      <c r="C2591" t="s">
        <v>29</v>
      </c>
      <c r="D2591">
        <v>181</v>
      </c>
      <c r="E2591">
        <v>116</v>
      </c>
      <c r="F2591" t="s">
        <v>35</v>
      </c>
      <c r="G2591">
        <v>80</v>
      </c>
      <c r="H2591">
        <v>426</v>
      </c>
      <c r="I2591">
        <v>159</v>
      </c>
      <c r="J2591">
        <v>16616</v>
      </c>
      <c r="K2591">
        <v>8.64</v>
      </c>
      <c r="L2591" t="s">
        <v>22</v>
      </c>
      <c r="M2591">
        <v>7.9</v>
      </c>
      <c r="N2591">
        <v>1.9</v>
      </c>
      <c r="O2591">
        <v>2762</v>
      </c>
      <c r="P2591">
        <v>64</v>
      </c>
      <c r="Q2591">
        <v>38.4</v>
      </c>
      <c r="R2591">
        <v>28.5</v>
      </c>
      <c r="S2591" t="s">
        <v>23</v>
      </c>
      <c r="T2591" t="s">
        <v>28</v>
      </c>
    </row>
    <row r="2592" spans="1:20" x14ac:dyDescent="0.2">
      <c r="A2592">
        <v>2591</v>
      </c>
      <c r="B2592">
        <v>40</v>
      </c>
      <c r="C2592" t="s">
        <v>20</v>
      </c>
      <c r="D2592">
        <v>182</v>
      </c>
      <c r="E2592">
        <v>118</v>
      </c>
      <c r="F2592" t="s">
        <v>21</v>
      </c>
      <c r="G2592">
        <v>106</v>
      </c>
      <c r="H2592">
        <v>791</v>
      </c>
      <c r="I2592">
        <v>161</v>
      </c>
      <c r="J2592">
        <v>18490</v>
      </c>
      <c r="K2592">
        <v>9.74</v>
      </c>
      <c r="L2592" t="s">
        <v>22</v>
      </c>
      <c r="M2592">
        <v>7.2</v>
      </c>
      <c r="N2592">
        <v>1.9</v>
      </c>
      <c r="O2592">
        <v>2990</v>
      </c>
      <c r="P2592">
        <v>50</v>
      </c>
      <c r="Q2592">
        <v>38.4</v>
      </c>
      <c r="R2592">
        <v>28.5</v>
      </c>
      <c r="S2592" t="s">
        <v>23</v>
      </c>
      <c r="T2592" t="s">
        <v>28</v>
      </c>
    </row>
    <row r="2593" spans="1:20" x14ac:dyDescent="0.2">
      <c r="A2593">
        <v>2592</v>
      </c>
      <c r="B2593">
        <v>31</v>
      </c>
      <c r="C2593" t="s">
        <v>29</v>
      </c>
      <c r="D2593">
        <v>189</v>
      </c>
      <c r="E2593">
        <v>50</v>
      </c>
      <c r="F2593" t="s">
        <v>26</v>
      </c>
      <c r="G2593">
        <v>36</v>
      </c>
      <c r="H2593">
        <v>476</v>
      </c>
      <c r="I2593">
        <v>160</v>
      </c>
      <c r="J2593">
        <v>18829</v>
      </c>
      <c r="K2593">
        <v>12.28</v>
      </c>
      <c r="L2593" t="s">
        <v>22</v>
      </c>
      <c r="M2593">
        <v>4.5</v>
      </c>
      <c r="N2593">
        <v>1.9</v>
      </c>
      <c r="O2593">
        <v>1648</v>
      </c>
      <c r="P2593">
        <v>50</v>
      </c>
      <c r="Q2593">
        <v>38.4</v>
      </c>
      <c r="R2593">
        <v>28.5</v>
      </c>
      <c r="S2593" t="s">
        <v>34</v>
      </c>
      <c r="T2593" t="s">
        <v>24</v>
      </c>
    </row>
    <row r="2594" spans="1:20" x14ac:dyDescent="0.2">
      <c r="A2594">
        <v>2593</v>
      </c>
      <c r="B2594">
        <v>54</v>
      </c>
      <c r="C2594" t="s">
        <v>20</v>
      </c>
      <c r="D2594">
        <v>155</v>
      </c>
      <c r="E2594">
        <v>82</v>
      </c>
      <c r="F2594" t="s">
        <v>33</v>
      </c>
      <c r="G2594">
        <v>118</v>
      </c>
      <c r="H2594">
        <v>387</v>
      </c>
      <c r="I2594">
        <v>129</v>
      </c>
      <c r="J2594">
        <v>3765</v>
      </c>
      <c r="K2594">
        <v>3.87</v>
      </c>
      <c r="L2594" t="s">
        <v>22</v>
      </c>
      <c r="M2594">
        <v>7.7</v>
      </c>
      <c r="N2594">
        <v>1.9</v>
      </c>
      <c r="O2594">
        <v>1909</v>
      </c>
      <c r="P2594">
        <v>88</v>
      </c>
      <c r="Q2594">
        <v>38.4</v>
      </c>
      <c r="R2594">
        <v>28.5</v>
      </c>
      <c r="S2594" t="s">
        <v>32</v>
      </c>
      <c r="T2594" t="s">
        <v>28</v>
      </c>
    </row>
    <row r="2595" spans="1:20" x14ac:dyDescent="0.2">
      <c r="A2595">
        <v>2594</v>
      </c>
      <c r="B2595">
        <v>23</v>
      </c>
      <c r="C2595" t="s">
        <v>25</v>
      </c>
      <c r="D2595">
        <v>198</v>
      </c>
      <c r="E2595">
        <v>97</v>
      </c>
      <c r="F2595" t="s">
        <v>21</v>
      </c>
      <c r="G2595">
        <v>106</v>
      </c>
      <c r="H2595">
        <v>517</v>
      </c>
      <c r="I2595">
        <v>126</v>
      </c>
      <c r="J2595">
        <v>14560</v>
      </c>
      <c r="K2595">
        <v>12.35</v>
      </c>
      <c r="L2595" t="s">
        <v>36</v>
      </c>
      <c r="M2595">
        <v>10</v>
      </c>
      <c r="N2595">
        <v>1.9</v>
      </c>
      <c r="O2595">
        <v>1627</v>
      </c>
      <c r="P2595">
        <v>87</v>
      </c>
      <c r="Q2595">
        <v>38.4</v>
      </c>
      <c r="R2595">
        <v>28.5</v>
      </c>
      <c r="S2595" t="s">
        <v>34</v>
      </c>
      <c r="T2595" t="s">
        <v>32</v>
      </c>
    </row>
    <row r="2596" spans="1:20" x14ac:dyDescent="0.2">
      <c r="A2596">
        <v>2595</v>
      </c>
      <c r="B2596">
        <v>29</v>
      </c>
      <c r="C2596" t="s">
        <v>20</v>
      </c>
      <c r="D2596">
        <v>170</v>
      </c>
      <c r="E2596">
        <v>75</v>
      </c>
      <c r="F2596" t="s">
        <v>37</v>
      </c>
      <c r="G2596">
        <v>54</v>
      </c>
      <c r="H2596">
        <v>452</v>
      </c>
      <c r="I2596">
        <v>92</v>
      </c>
      <c r="J2596">
        <v>5641</v>
      </c>
      <c r="K2596">
        <v>8.52</v>
      </c>
      <c r="L2596" t="s">
        <v>31</v>
      </c>
      <c r="M2596">
        <v>4.2</v>
      </c>
      <c r="N2596">
        <v>1.9</v>
      </c>
      <c r="O2596">
        <v>2069</v>
      </c>
      <c r="P2596">
        <v>72</v>
      </c>
      <c r="Q2596">
        <v>38.4</v>
      </c>
      <c r="R2596">
        <v>28.5</v>
      </c>
      <c r="S2596" t="s">
        <v>27</v>
      </c>
      <c r="T2596" t="s">
        <v>24</v>
      </c>
    </row>
    <row r="2597" spans="1:20" x14ac:dyDescent="0.2">
      <c r="A2597">
        <v>2596</v>
      </c>
      <c r="B2597">
        <v>28</v>
      </c>
      <c r="C2597" t="s">
        <v>25</v>
      </c>
      <c r="D2597">
        <v>150</v>
      </c>
      <c r="E2597">
        <v>67</v>
      </c>
      <c r="F2597" t="s">
        <v>26</v>
      </c>
      <c r="G2597">
        <v>119</v>
      </c>
      <c r="H2597">
        <v>304</v>
      </c>
      <c r="I2597">
        <v>140</v>
      </c>
      <c r="J2597">
        <v>5913</v>
      </c>
      <c r="K2597">
        <v>7.46</v>
      </c>
      <c r="L2597" t="s">
        <v>36</v>
      </c>
      <c r="M2597">
        <v>4.5</v>
      </c>
      <c r="N2597">
        <v>1.9</v>
      </c>
      <c r="O2597">
        <v>3285</v>
      </c>
      <c r="P2597">
        <v>61</v>
      </c>
      <c r="Q2597">
        <v>38.4</v>
      </c>
      <c r="R2597">
        <v>28.5</v>
      </c>
      <c r="S2597" t="s">
        <v>27</v>
      </c>
      <c r="T2597" t="s">
        <v>24</v>
      </c>
    </row>
    <row r="2598" spans="1:20" x14ac:dyDescent="0.2">
      <c r="A2598">
        <v>2597</v>
      </c>
      <c r="B2598">
        <v>48</v>
      </c>
      <c r="C2598" t="s">
        <v>20</v>
      </c>
      <c r="D2598">
        <v>181</v>
      </c>
      <c r="E2598">
        <v>109</v>
      </c>
      <c r="F2598" t="s">
        <v>37</v>
      </c>
      <c r="G2598">
        <v>117</v>
      </c>
      <c r="H2598">
        <v>217</v>
      </c>
      <c r="I2598">
        <v>101</v>
      </c>
      <c r="J2598">
        <v>5413</v>
      </c>
      <c r="K2598">
        <v>6.9</v>
      </c>
      <c r="L2598" t="s">
        <v>36</v>
      </c>
      <c r="M2598">
        <v>4.3</v>
      </c>
      <c r="N2598">
        <v>1.9</v>
      </c>
      <c r="O2598">
        <v>1853</v>
      </c>
      <c r="P2598">
        <v>88</v>
      </c>
      <c r="Q2598">
        <v>38.4</v>
      </c>
      <c r="R2598">
        <v>28.5</v>
      </c>
      <c r="S2598" t="s">
        <v>34</v>
      </c>
      <c r="T2598" t="s">
        <v>24</v>
      </c>
    </row>
    <row r="2599" spans="1:20" x14ac:dyDescent="0.2">
      <c r="A2599">
        <v>2598</v>
      </c>
      <c r="B2599">
        <v>28</v>
      </c>
      <c r="C2599" t="s">
        <v>20</v>
      </c>
      <c r="D2599">
        <v>193</v>
      </c>
      <c r="E2599">
        <v>87</v>
      </c>
      <c r="F2599" t="s">
        <v>21</v>
      </c>
      <c r="G2599">
        <v>81</v>
      </c>
      <c r="H2599">
        <v>509</v>
      </c>
      <c r="I2599">
        <v>83</v>
      </c>
      <c r="J2599">
        <v>11453</v>
      </c>
      <c r="K2599">
        <v>9.94</v>
      </c>
      <c r="L2599" t="s">
        <v>31</v>
      </c>
      <c r="M2599">
        <v>6.3</v>
      </c>
      <c r="N2599">
        <v>1.9</v>
      </c>
      <c r="O2599">
        <v>3149</v>
      </c>
      <c r="P2599">
        <v>78</v>
      </c>
      <c r="Q2599">
        <v>38.4</v>
      </c>
      <c r="R2599">
        <v>28.5</v>
      </c>
      <c r="S2599" t="s">
        <v>32</v>
      </c>
      <c r="T2599" t="s">
        <v>24</v>
      </c>
    </row>
    <row r="2600" spans="1:20" x14ac:dyDescent="0.2">
      <c r="A2600">
        <v>2599</v>
      </c>
      <c r="B2600">
        <v>45</v>
      </c>
      <c r="C2600" t="s">
        <v>25</v>
      </c>
      <c r="D2600">
        <v>161</v>
      </c>
      <c r="E2600">
        <v>103</v>
      </c>
      <c r="F2600" t="s">
        <v>26</v>
      </c>
      <c r="G2600">
        <v>54</v>
      </c>
      <c r="H2600">
        <v>849</v>
      </c>
      <c r="I2600">
        <v>138</v>
      </c>
      <c r="J2600">
        <v>18605</v>
      </c>
      <c r="K2600">
        <v>6.13</v>
      </c>
      <c r="L2600" t="s">
        <v>22</v>
      </c>
      <c r="M2600">
        <v>9.9</v>
      </c>
      <c r="N2600">
        <v>1.9</v>
      </c>
      <c r="O2600">
        <v>2762</v>
      </c>
      <c r="P2600">
        <v>51</v>
      </c>
      <c r="Q2600">
        <v>38.4</v>
      </c>
      <c r="R2600">
        <v>28.5</v>
      </c>
      <c r="S2600" t="s">
        <v>34</v>
      </c>
      <c r="T2600" t="s">
        <v>24</v>
      </c>
    </row>
    <row r="2601" spans="1:20" x14ac:dyDescent="0.2">
      <c r="A2601">
        <v>2600</v>
      </c>
      <c r="B2601">
        <v>32</v>
      </c>
      <c r="C2601" t="s">
        <v>20</v>
      </c>
      <c r="D2601">
        <v>171</v>
      </c>
      <c r="E2601">
        <v>95</v>
      </c>
      <c r="F2601" t="s">
        <v>30</v>
      </c>
      <c r="G2601">
        <v>109</v>
      </c>
      <c r="H2601">
        <v>628</v>
      </c>
      <c r="I2601">
        <v>137</v>
      </c>
      <c r="J2601">
        <v>17508</v>
      </c>
      <c r="K2601">
        <v>0.95</v>
      </c>
      <c r="L2601" t="s">
        <v>36</v>
      </c>
      <c r="M2601">
        <v>8.4</v>
      </c>
      <c r="N2601">
        <v>1.9</v>
      </c>
      <c r="O2601">
        <v>2766</v>
      </c>
      <c r="P2601">
        <v>69</v>
      </c>
      <c r="Q2601">
        <v>38.4</v>
      </c>
      <c r="R2601">
        <v>28.5</v>
      </c>
      <c r="S2601" t="s">
        <v>27</v>
      </c>
      <c r="T2601" t="s">
        <v>24</v>
      </c>
    </row>
    <row r="2602" spans="1:20" x14ac:dyDescent="0.2">
      <c r="A2602">
        <v>2601</v>
      </c>
      <c r="B2602">
        <v>21</v>
      </c>
      <c r="C2602" t="s">
        <v>20</v>
      </c>
      <c r="D2602">
        <v>163</v>
      </c>
      <c r="E2602">
        <v>76</v>
      </c>
      <c r="F2602" t="s">
        <v>33</v>
      </c>
      <c r="G2602">
        <v>98</v>
      </c>
      <c r="H2602">
        <v>214</v>
      </c>
      <c r="I2602">
        <v>165</v>
      </c>
      <c r="J2602">
        <v>12376</v>
      </c>
      <c r="K2602">
        <v>6.29</v>
      </c>
      <c r="L2602" t="s">
        <v>31</v>
      </c>
      <c r="M2602">
        <v>6.7</v>
      </c>
      <c r="N2602">
        <v>1.9</v>
      </c>
      <c r="O2602">
        <v>1691</v>
      </c>
      <c r="P2602">
        <v>77</v>
      </c>
      <c r="Q2602">
        <v>38.4</v>
      </c>
      <c r="R2602">
        <v>28.5</v>
      </c>
      <c r="S2602" t="s">
        <v>32</v>
      </c>
      <c r="T2602" t="s">
        <v>32</v>
      </c>
    </row>
    <row r="2603" spans="1:20" x14ac:dyDescent="0.2">
      <c r="A2603">
        <v>2602</v>
      </c>
      <c r="B2603">
        <v>23</v>
      </c>
      <c r="C2603" t="s">
        <v>25</v>
      </c>
      <c r="D2603">
        <v>172</v>
      </c>
      <c r="E2603">
        <v>91</v>
      </c>
      <c r="F2603" t="s">
        <v>26</v>
      </c>
      <c r="G2603">
        <v>105</v>
      </c>
      <c r="H2603">
        <v>669</v>
      </c>
      <c r="I2603">
        <v>116</v>
      </c>
      <c r="J2603">
        <v>17520</v>
      </c>
      <c r="K2603">
        <v>13.42</v>
      </c>
      <c r="L2603" t="s">
        <v>31</v>
      </c>
      <c r="M2603">
        <v>7.7</v>
      </c>
      <c r="N2603">
        <v>1.9</v>
      </c>
      <c r="O2603">
        <v>2693</v>
      </c>
      <c r="P2603">
        <v>64</v>
      </c>
      <c r="Q2603">
        <v>38.4</v>
      </c>
      <c r="R2603">
        <v>28.5</v>
      </c>
      <c r="S2603" t="s">
        <v>27</v>
      </c>
      <c r="T2603" t="s">
        <v>32</v>
      </c>
    </row>
    <row r="2604" spans="1:20" x14ac:dyDescent="0.2">
      <c r="A2604">
        <v>2603</v>
      </c>
      <c r="B2604">
        <v>25</v>
      </c>
      <c r="C2604" t="s">
        <v>25</v>
      </c>
      <c r="D2604">
        <v>182</v>
      </c>
      <c r="E2604">
        <v>118</v>
      </c>
      <c r="F2604" t="s">
        <v>30</v>
      </c>
      <c r="G2604">
        <v>63</v>
      </c>
      <c r="H2604">
        <v>256</v>
      </c>
      <c r="I2604">
        <v>90</v>
      </c>
      <c r="J2604">
        <v>8086</v>
      </c>
      <c r="K2604">
        <v>6.12</v>
      </c>
      <c r="L2604" t="s">
        <v>22</v>
      </c>
      <c r="M2604">
        <v>8</v>
      </c>
      <c r="N2604">
        <v>1.9</v>
      </c>
      <c r="O2604">
        <v>3064</v>
      </c>
      <c r="P2604">
        <v>86</v>
      </c>
      <c r="Q2604">
        <v>38.4</v>
      </c>
      <c r="R2604">
        <v>28.5</v>
      </c>
      <c r="S2604" t="s">
        <v>27</v>
      </c>
      <c r="T2604" t="s">
        <v>32</v>
      </c>
    </row>
    <row r="2605" spans="1:20" x14ac:dyDescent="0.2">
      <c r="A2605">
        <v>2604</v>
      </c>
      <c r="B2605">
        <v>30</v>
      </c>
      <c r="C2605" t="s">
        <v>25</v>
      </c>
      <c r="D2605">
        <v>197</v>
      </c>
      <c r="E2605">
        <v>83</v>
      </c>
      <c r="F2605" t="s">
        <v>33</v>
      </c>
      <c r="G2605">
        <v>55</v>
      </c>
      <c r="H2605">
        <v>127</v>
      </c>
      <c r="I2605">
        <v>127</v>
      </c>
      <c r="J2605">
        <v>10627</v>
      </c>
      <c r="K2605">
        <v>7.96</v>
      </c>
      <c r="L2605" t="s">
        <v>36</v>
      </c>
      <c r="M2605">
        <v>7.6</v>
      </c>
      <c r="N2605">
        <v>1.9</v>
      </c>
      <c r="O2605">
        <v>2924</v>
      </c>
      <c r="P2605">
        <v>86</v>
      </c>
      <c r="Q2605">
        <v>38.4</v>
      </c>
      <c r="R2605">
        <v>28.5</v>
      </c>
      <c r="S2605" t="s">
        <v>32</v>
      </c>
      <c r="T2605" t="s">
        <v>32</v>
      </c>
    </row>
    <row r="2606" spans="1:20" x14ac:dyDescent="0.2">
      <c r="A2606">
        <v>2605</v>
      </c>
      <c r="B2606">
        <v>27</v>
      </c>
      <c r="C2606" t="s">
        <v>29</v>
      </c>
      <c r="D2606">
        <v>164</v>
      </c>
      <c r="E2606">
        <v>61</v>
      </c>
      <c r="F2606" t="s">
        <v>26</v>
      </c>
      <c r="G2606">
        <v>82</v>
      </c>
      <c r="H2606">
        <v>622</v>
      </c>
      <c r="I2606">
        <v>113</v>
      </c>
      <c r="J2606">
        <v>17350</v>
      </c>
      <c r="K2606">
        <v>1.26</v>
      </c>
      <c r="L2606" t="s">
        <v>36</v>
      </c>
      <c r="M2606">
        <v>4.8</v>
      </c>
      <c r="N2606">
        <v>1.9</v>
      </c>
      <c r="O2606">
        <v>2530</v>
      </c>
      <c r="P2606">
        <v>81</v>
      </c>
      <c r="Q2606">
        <v>38.4</v>
      </c>
      <c r="R2606">
        <v>28.5</v>
      </c>
      <c r="S2606" t="s">
        <v>23</v>
      </c>
      <c r="T2606" t="s">
        <v>28</v>
      </c>
    </row>
    <row r="2607" spans="1:20" x14ac:dyDescent="0.2">
      <c r="A2607">
        <v>2606</v>
      </c>
      <c r="B2607">
        <v>54</v>
      </c>
      <c r="C2607" t="s">
        <v>29</v>
      </c>
      <c r="D2607">
        <v>176</v>
      </c>
      <c r="E2607">
        <v>104</v>
      </c>
      <c r="F2607" t="s">
        <v>33</v>
      </c>
      <c r="G2607">
        <v>94</v>
      </c>
      <c r="H2607">
        <v>194</v>
      </c>
      <c r="I2607">
        <v>172</v>
      </c>
      <c r="J2607">
        <v>3538</v>
      </c>
      <c r="K2607">
        <v>13.13</v>
      </c>
      <c r="L2607" t="s">
        <v>22</v>
      </c>
      <c r="M2607">
        <v>4</v>
      </c>
      <c r="N2607">
        <v>1.9</v>
      </c>
      <c r="O2607">
        <v>3991</v>
      </c>
      <c r="P2607">
        <v>67</v>
      </c>
      <c r="Q2607">
        <v>38.4</v>
      </c>
      <c r="R2607">
        <v>28.5</v>
      </c>
      <c r="S2607" t="s">
        <v>23</v>
      </c>
      <c r="T2607" t="s">
        <v>24</v>
      </c>
    </row>
    <row r="2608" spans="1:20" x14ac:dyDescent="0.2">
      <c r="A2608">
        <v>2607</v>
      </c>
      <c r="B2608">
        <v>18</v>
      </c>
      <c r="C2608" t="s">
        <v>25</v>
      </c>
      <c r="D2608">
        <v>187</v>
      </c>
      <c r="E2608">
        <v>113</v>
      </c>
      <c r="F2608" t="s">
        <v>35</v>
      </c>
      <c r="G2608">
        <v>40</v>
      </c>
      <c r="H2608">
        <v>441</v>
      </c>
      <c r="I2608">
        <v>111</v>
      </c>
      <c r="J2608">
        <v>5829</v>
      </c>
      <c r="K2608">
        <v>6.47</v>
      </c>
      <c r="L2608" t="s">
        <v>31</v>
      </c>
      <c r="M2608">
        <v>4.0999999999999996</v>
      </c>
      <c r="N2608">
        <v>1.9</v>
      </c>
      <c r="O2608">
        <v>1884</v>
      </c>
      <c r="P2608">
        <v>61</v>
      </c>
      <c r="Q2608">
        <v>38.4</v>
      </c>
      <c r="R2608">
        <v>28.5</v>
      </c>
      <c r="S2608" t="s">
        <v>27</v>
      </c>
      <c r="T2608" t="s">
        <v>32</v>
      </c>
    </row>
    <row r="2609" spans="1:20" x14ac:dyDescent="0.2">
      <c r="A2609">
        <v>2608</v>
      </c>
      <c r="B2609">
        <v>18</v>
      </c>
      <c r="C2609" t="s">
        <v>25</v>
      </c>
      <c r="D2609">
        <v>175</v>
      </c>
      <c r="E2609">
        <v>69</v>
      </c>
      <c r="F2609" t="s">
        <v>33</v>
      </c>
      <c r="G2609">
        <v>72</v>
      </c>
      <c r="H2609">
        <v>654</v>
      </c>
      <c r="I2609">
        <v>108</v>
      </c>
      <c r="J2609">
        <v>4295</v>
      </c>
      <c r="K2609">
        <v>12.39</v>
      </c>
      <c r="L2609" t="s">
        <v>22</v>
      </c>
      <c r="M2609">
        <v>8.6999999999999993</v>
      </c>
      <c r="N2609">
        <v>1.9</v>
      </c>
      <c r="O2609">
        <v>2750</v>
      </c>
      <c r="P2609">
        <v>56</v>
      </c>
      <c r="Q2609">
        <v>38.4</v>
      </c>
      <c r="R2609">
        <v>28.5</v>
      </c>
      <c r="S2609" t="s">
        <v>32</v>
      </c>
      <c r="T2609" t="s">
        <v>28</v>
      </c>
    </row>
    <row r="2610" spans="1:20" x14ac:dyDescent="0.2">
      <c r="A2610">
        <v>2609</v>
      </c>
      <c r="B2610">
        <v>38</v>
      </c>
      <c r="C2610" t="s">
        <v>29</v>
      </c>
      <c r="D2610">
        <v>186</v>
      </c>
      <c r="E2610">
        <v>55</v>
      </c>
      <c r="F2610" t="s">
        <v>35</v>
      </c>
      <c r="G2610">
        <v>67</v>
      </c>
      <c r="H2610">
        <v>812</v>
      </c>
      <c r="I2610">
        <v>85</v>
      </c>
      <c r="J2610">
        <v>6876</v>
      </c>
      <c r="K2610">
        <v>8.43</v>
      </c>
      <c r="L2610" t="s">
        <v>36</v>
      </c>
      <c r="M2610">
        <v>4.3</v>
      </c>
      <c r="N2610">
        <v>1.9</v>
      </c>
      <c r="O2610">
        <v>1993</v>
      </c>
      <c r="P2610">
        <v>64</v>
      </c>
      <c r="Q2610">
        <v>38.4</v>
      </c>
      <c r="R2610">
        <v>28.5</v>
      </c>
      <c r="S2610" t="s">
        <v>32</v>
      </c>
      <c r="T2610" t="s">
        <v>28</v>
      </c>
    </row>
    <row r="2611" spans="1:20" x14ac:dyDescent="0.2">
      <c r="A2611">
        <v>2610</v>
      </c>
      <c r="B2611">
        <v>42</v>
      </c>
      <c r="C2611" t="s">
        <v>29</v>
      </c>
      <c r="D2611">
        <v>151</v>
      </c>
      <c r="E2611">
        <v>71</v>
      </c>
      <c r="F2611" t="s">
        <v>35</v>
      </c>
      <c r="G2611">
        <v>52</v>
      </c>
      <c r="H2611">
        <v>981</v>
      </c>
      <c r="I2611">
        <v>161</v>
      </c>
      <c r="J2611">
        <v>18588</v>
      </c>
      <c r="K2611">
        <v>13.29</v>
      </c>
      <c r="L2611" t="s">
        <v>22</v>
      </c>
      <c r="M2611">
        <v>9.9</v>
      </c>
      <c r="N2611">
        <v>1.9</v>
      </c>
      <c r="O2611">
        <v>2041</v>
      </c>
      <c r="P2611">
        <v>82</v>
      </c>
      <c r="Q2611">
        <v>38.4</v>
      </c>
      <c r="R2611">
        <v>28.5</v>
      </c>
      <c r="S2611" t="s">
        <v>27</v>
      </c>
      <c r="T2611" t="s">
        <v>32</v>
      </c>
    </row>
    <row r="2612" spans="1:20" x14ac:dyDescent="0.2">
      <c r="A2612">
        <v>2611</v>
      </c>
      <c r="B2612">
        <v>36</v>
      </c>
      <c r="C2612" t="s">
        <v>25</v>
      </c>
      <c r="D2612">
        <v>181</v>
      </c>
      <c r="E2612">
        <v>110</v>
      </c>
      <c r="F2612" t="s">
        <v>35</v>
      </c>
      <c r="G2612">
        <v>15</v>
      </c>
      <c r="H2612">
        <v>969</v>
      </c>
      <c r="I2612">
        <v>169</v>
      </c>
      <c r="J2612">
        <v>4276</v>
      </c>
      <c r="K2612">
        <v>3.63</v>
      </c>
      <c r="L2612" t="s">
        <v>36</v>
      </c>
      <c r="M2612">
        <v>7.5</v>
      </c>
      <c r="N2612">
        <v>1.9</v>
      </c>
      <c r="O2612">
        <v>3614</v>
      </c>
      <c r="P2612">
        <v>51</v>
      </c>
      <c r="Q2612">
        <v>38.4</v>
      </c>
      <c r="R2612">
        <v>28.5</v>
      </c>
      <c r="S2612" t="s">
        <v>34</v>
      </c>
      <c r="T2612" t="s">
        <v>24</v>
      </c>
    </row>
    <row r="2613" spans="1:20" x14ac:dyDescent="0.2">
      <c r="A2613">
        <v>2612</v>
      </c>
      <c r="B2613">
        <v>51</v>
      </c>
      <c r="C2613" t="s">
        <v>20</v>
      </c>
      <c r="D2613">
        <v>157</v>
      </c>
      <c r="E2613">
        <v>72</v>
      </c>
      <c r="F2613" t="s">
        <v>26</v>
      </c>
      <c r="G2613">
        <v>10</v>
      </c>
      <c r="H2613">
        <v>738</v>
      </c>
      <c r="I2613">
        <v>124</v>
      </c>
      <c r="J2613">
        <v>8211</v>
      </c>
      <c r="K2613">
        <v>14.2</v>
      </c>
      <c r="L2613" t="s">
        <v>31</v>
      </c>
      <c r="M2613">
        <v>5.0999999999999996</v>
      </c>
      <c r="N2613">
        <v>1.9</v>
      </c>
      <c r="O2613">
        <v>2139</v>
      </c>
      <c r="P2613">
        <v>80</v>
      </c>
      <c r="Q2613">
        <v>38.4</v>
      </c>
      <c r="R2613">
        <v>28.5</v>
      </c>
      <c r="S2613" t="s">
        <v>23</v>
      </c>
      <c r="T2613" t="s">
        <v>24</v>
      </c>
    </row>
    <row r="2614" spans="1:20" x14ac:dyDescent="0.2">
      <c r="A2614">
        <v>2613</v>
      </c>
      <c r="B2614">
        <v>26</v>
      </c>
      <c r="C2614" t="s">
        <v>20</v>
      </c>
      <c r="D2614">
        <v>173</v>
      </c>
      <c r="E2614">
        <v>70</v>
      </c>
      <c r="F2614" t="s">
        <v>26</v>
      </c>
      <c r="G2614">
        <v>20</v>
      </c>
      <c r="H2614">
        <v>605</v>
      </c>
      <c r="I2614">
        <v>170</v>
      </c>
      <c r="J2614">
        <v>10137</v>
      </c>
      <c r="K2614">
        <v>11.64</v>
      </c>
      <c r="L2614" t="s">
        <v>31</v>
      </c>
      <c r="M2614">
        <v>8</v>
      </c>
      <c r="N2614">
        <v>1.9</v>
      </c>
      <c r="O2614">
        <v>1736</v>
      </c>
      <c r="P2614">
        <v>51</v>
      </c>
      <c r="Q2614">
        <v>38.4</v>
      </c>
      <c r="R2614">
        <v>28.5</v>
      </c>
      <c r="S2614" t="s">
        <v>27</v>
      </c>
      <c r="T2614" t="s">
        <v>28</v>
      </c>
    </row>
    <row r="2615" spans="1:20" x14ac:dyDescent="0.2">
      <c r="A2615">
        <v>2614</v>
      </c>
      <c r="B2615">
        <v>35</v>
      </c>
      <c r="C2615" t="s">
        <v>29</v>
      </c>
      <c r="D2615">
        <v>188</v>
      </c>
      <c r="E2615">
        <v>58</v>
      </c>
      <c r="F2615" t="s">
        <v>35</v>
      </c>
      <c r="G2615">
        <v>82</v>
      </c>
      <c r="H2615">
        <v>569</v>
      </c>
      <c r="I2615">
        <v>87</v>
      </c>
      <c r="J2615">
        <v>2015</v>
      </c>
      <c r="K2615">
        <v>10.62</v>
      </c>
      <c r="L2615" t="s">
        <v>36</v>
      </c>
      <c r="M2615">
        <v>5.0999999999999996</v>
      </c>
      <c r="N2615">
        <v>1.9</v>
      </c>
      <c r="O2615">
        <v>2071</v>
      </c>
      <c r="P2615">
        <v>87</v>
      </c>
      <c r="Q2615">
        <v>38.4</v>
      </c>
      <c r="R2615">
        <v>28.5</v>
      </c>
      <c r="S2615" t="s">
        <v>32</v>
      </c>
      <c r="T2615" t="s">
        <v>28</v>
      </c>
    </row>
    <row r="2616" spans="1:20" x14ac:dyDescent="0.2">
      <c r="A2616">
        <v>2615</v>
      </c>
      <c r="B2616">
        <v>48</v>
      </c>
      <c r="C2616" t="s">
        <v>25</v>
      </c>
      <c r="D2616">
        <v>187</v>
      </c>
      <c r="E2616">
        <v>94</v>
      </c>
      <c r="F2616" t="s">
        <v>37</v>
      </c>
      <c r="G2616">
        <v>108</v>
      </c>
      <c r="H2616">
        <v>345</v>
      </c>
      <c r="I2616">
        <v>101</v>
      </c>
      <c r="J2616">
        <v>2866</v>
      </c>
      <c r="K2616">
        <v>13.85</v>
      </c>
      <c r="L2616" t="s">
        <v>31</v>
      </c>
      <c r="M2616">
        <v>8.3000000000000007</v>
      </c>
      <c r="N2616">
        <v>1.9</v>
      </c>
      <c r="O2616">
        <v>2957</v>
      </c>
      <c r="P2616">
        <v>70</v>
      </c>
      <c r="Q2616">
        <v>38.4</v>
      </c>
      <c r="R2616">
        <v>28.5</v>
      </c>
      <c r="S2616" t="s">
        <v>32</v>
      </c>
      <c r="T2616" t="s">
        <v>32</v>
      </c>
    </row>
    <row r="2617" spans="1:20" x14ac:dyDescent="0.2">
      <c r="A2617">
        <v>2616</v>
      </c>
      <c r="B2617">
        <v>53</v>
      </c>
      <c r="C2617" t="s">
        <v>20</v>
      </c>
      <c r="D2617">
        <v>166</v>
      </c>
      <c r="E2617">
        <v>64</v>
      </c>
      <c r="F2617" t="s">
        <v>26</v>
      </c>
      <c r="G2617">
        <v>118</v>
      </c>
      <c r="H2617">
        <v>594</v>
      </c>
      <c r="I2617">
        <v>167</v>
      </c>
      <c r="J2617">
        <v>13125</v>
      </c>
      <c r="K2617">
        <v>11.83</v>
      </c>
      <c r="L2617" t="s">
        <v>22</v>
      </c>
      <c r="M2617">
        <v>7.5</v>
      </c>
      <c r="N2617">
        <v>1.9</v>
      </c>
      <c r="O2617">
        <v>3140</v>
      </c>
      <c r="P2617">
        <v>87</v>
      </c>
      <c r="Q2617">
        <v>38.4</v>
      </c>
      <c r="R2617">
        <v>28.5</v>
      </c>
      <c r="S2617" t="s">
        <v>23</v>
      </c>
      <c r="T2617" t="s">
        <v>32</v>
      </c>
    </row>
    <row r="2618" spans="1:20" x14ac:dyDescent="0.2">
      <c r="A2618">
        <v>2617</v>
      </c>
      <c r="B2618">
        <v>51</v>
      </c>
      <c r="C2618" t="s">
        <v>29</v>
      </c>
      <c r="D2618">
        <v>175</v>
      </c>
      <c r="E2618">
        <v>52</v>
      </c>
      <c r="F2618" t="s">
        <v>30</v>
      </c>
      <c r="G2618">
        <v>69</v>
      </c>
      <c r="H2618">
        <v>404</v>
      </c>
      <c r="I2618">
        <v>107</v>
      </c>
      <c r="J2618">
        <v>8497</v>
      </c>
      <c r="K2618">
        <v>10.98</v>
      </c>
      <c r="L2618" t="s">
        <v>31</v>
      </c>
      <c r="M2618">
        <v>8.5</v>
      </c>
      <c r="N2618">
        <v>1.9</v>
      </c>
      <c r="O2618">
        <v>2211</v>
      </c>
      <c r="P2618">
        <v>67</v>
      </c>
      <c r="Q2618">
        <v>38.4</v>
      </c>
      <c r="R2618">
        <v>28.5</v>
      </c>
      <c r="S2618" t="s">
        <v>32</v>
      </c>
      <c r="T2618" t="s">
        <v>24</v>
      </c>
    </row>
    <row r="2619" spans="1:20" x14ac:dyDescent="0.2">
      <c r="A2619">
        <v>2618</v>
      </c>
      <c r="B2619">
        <v>43</v>
      </c>
      <c r="C2619" t="s">
        <v>25</v>
      </c>
      <c r="D2619">
        <v>159</v>
      </c>
      <c r="E2619">
        <v>65</v>
      </c>
      <c r="F2619" t="s">
        <v>33</v>
      </c>
      <c r="G2619">
        <v>67</v>
      </c>
      <c r="H2619">
        <v>105</v>
      </c>
      <c r="I2619">
        <v>90</v>
      </c>
      <c r="J2619">
        <v>7112</v>
      </c>
      <c r="K2619">
        <v>8.36</v>
      </c>
      <c r="L2619" t="s">
        <v>22</v>
      </c>
      <c r="M2619">
        <v>7.4</v>
      </c>
      <c r="N2619">
        <v>1.9</v>
      </c>
      <c r="O2619">
        <v>2888</v>
      </c>
      <c r="P2619">
        <v>58</v>
      </c>
      <c r="Q2619">
        <v>38.4</v>
      </c>
      <c r="R2619">
        <v>28.5</v>
      </c>
      <c r="S2619" t="s">
        <v>32</v>
      </c>
      <c r="T2619" t="s">
        <v>32</v>
      </c>
    </row>
    <row r="2620" spans="1:20" x14ac:dyDescent="0.2">
      <c r="A2620">
        <v>2619</v>
      </c>
      <c r="B2620">
        <v>38</v>
      </c>
      <c r="C2620" t="s">
        <v>20</v>
      </c>
      <c r="D2620">
        <v>185</v>
      </c>
      <c r="E2620">
        <v>59</v>
      </c>
      <c r="F2620" t="s">
        <v>26</v>
      </c>
      <c r="G2620">
        <v>58</v>
      </c>
      <c r="H2620">
        <v>816</v>
      </c>
      <c r="I2620">
        <v>103</v>
      </c>
      <c r="J2620">
        <v>14566</v>
      </c>
      <c r="K2620">
        <v>11.7</v>
      </c>
      <c r="L2620" t="s">
        <v>31</v>
      </c>
      <c r="M2620">
        <v>9.6999999999999993</v>
      </c>
      <c r="N2620">
        <v>1.9</v>
      </c>
      <c r="O2620">
        <v>3738</v>
      </c>
      <c r="P2620">
        <v>58</v>
      </c>
      <c r="Q2620">
        <v>38.4</v>
      </c>
      <c r="R2620">
        <v>28.5</v>
      </c>
      <c r="S2620" t="s">
        <v>23</v>
      </c>
      <c r="T2620" t="s">
        <v>28</v>
      </c>
    </row>
    <row r="2621" spans="1:20" x14ac:dyDescent="0.2">
      <c r="A2621">
        <v>2620</v>
      </c>
      <c r="B2621">
        <v>46</v>
      </c>
      <c r="C2621" t="s">
        <v>25</v>
      </c>
      <c r="D2621">
        <v>157</v>
      </c>
      <c r="E2621">
        <v>85</v>
      </c>
      <c r="F2621" t="s">
        <v>33</v>
      </c>
      <c r="G2621">
        <v>61</v>
      </c>
      <c r="H2621">
        <v>254</v>
      </c>
      <c r="I2621">
        <v>152</v>
      </c>
      <c r="J2621">
        <v>8047</v>
      </c>
      <c r="K2621">
        <v>4.0199999999999996</v>
      </c>
      <c r="L2621" t="s">
        <v>22</v>
      </c>
      <c r="M2621">
        <v>4.9000000000000004</v>
      </c>
      <c r="N2621">
        <v>1.9</v>
      </c>
      <c r="O2621">
        <v>1539</v>
      </c>
      <c r="P2621">
        <v>51</v>
      </c>
      <c r="Q2621">
        <v>38.4</v>
      </c>
      <c r="R2621">
        <v>28.5</v>
      </c>
      <c r="S2621" t="s">
        <v>34</v>
      </c>
      <c r="T2621" t="s">
        <v>24</v>
      </c>
    </row>
    <row r="2622" spans="1:20" x14ac:dyDescent="0.2">
      <c r="A2622">
        <v>2621</v>
      </c>
      <c r="B2622">
        <v>32</v>
      </c>
      <c r="C2622" t="s">
        <v>20</v>
      </c>
      <c r="D2622">
        <v>154</v>
      </c>
      <c r="E2622">
        <v>118</v>
      </c>
      <c r="F2622" t="s">
        <v>33</v>
      </c>
      <c r="G2622">
        <v>67</v>
      </c>
      <c r="H2622">
        <v>797</v>
      </c>
      <c r="I2622">
        <v>162</v>
      </c>
      <c r="J2622">
        <v>14876</v>
      </c>
      <c r="K2622">
        <v>10.59</v>
      </c>
      <c r="L2622" t="s">
        <v>31</v>
      </c>
      <c r="M2622">
        <v>8.9</v>
      </c>
      <c r="N2622">
        <v>1.9</v>
      </c>
      <c r="O2622">
        <v>1807</v>
      </c>
      <c r="P2622">
        <v>84</v>
      </c>
      <c r="Q2622">
        <v>38.4</v>
      </c>
      <c r="R2622">
        <v>28.5</v>
      </c>
      <c r="S2622" t="s">
        <v>34</v>
      </c>
      <c r="T2622" t="s">
        <v>24</v>
      </c>
    </row>
    <row r="2623" spans="1:20" x14ac:dyDescent="0.2">
      <c r="A2623">
        <v>2622</v>
      </c>
      <c r="B2623">
        <v>24</v>
      </c>
      <c r="C2623" t="s">
        <v>25</v>
      </c>
      <c r="D2623">
        <v>195</v>
      </c>
      <c r="E2623">
        <v>75</v>
      </c>
      <c r="F2623" t="s">
        <v>35</v>
      </c>
      <c r="G2623">
        <v>36</v>
      </c>
      <c r="H2623">
        <v>460</v>
      </c>
      <c r="I2623">
        <v>106</v>
      </c>
      <c r="J2623">
        <v>5552</v>
      </c>
      <c r="K2623">
        <v>6.57</v>
      </c>
      <c r="L2623" t="s">
        <v>22</v>
      </c>
      <c r="M2623">
        <v>6.7</v>
      </c>
      <c r="N2623">
        <v>1.9</v>
      </c>
      <c r="O2623">
        <v>2169</v>
      </c>
      <c r="P2623">
        <v>85</v>
      </c>
      <c r="Q2623">
        <v>38.4</v>
      </c>
      <c r="R2623">
        <v>28.5</v>
      </c>
      <c r="S2623" t="s">
        <v>23</v>
      </c>
      <c r="T2623" t="s">
        <v>24</v>
      </c>
    </row>
    <row r="2624" spans="1:20" x14ac:dyDescent="0.2">
      <c r="A2624">
        <v>2623</v>
      </c>
      <c r="B2624">
        <v>37</v>
      </c>
      <c r="C2624" t="s">
        <v>29</v>
      </c>
      <c r="D2624">
        <v>188</v>
      </c>
      <c r="E2624">
        <v>61</v>
      </c>
      <c r="F2624" t="s">
        <v>30</v>
      </c>
      <c r="G2624">
        <v>111</v>
      </c>
      <c r="H2624">
        <v>158</v>
      </c>
      <c r="I2624">
        <v>160</v>
      </c>
      <c r="J2624">
        <v>18429</v>
      </c>
      <c r="K2624">
        <v>13.1</v>
      </c>
      <c r="L2624" t="s">
        <v>36</v>
      </c>
      <c r="M2624">
        <v>7.8</v>
      </c>
      <c r="N2624">
        <v>1.9</v>
      </c>
      <c r="O2624">
        <v>2965</v>
      </c>
      <c r="P2624">
        <v>81</v>
      </c>
      <c r="Q2624">
        <v>38.4</v>
      </c>
      <c r="R2624">
        <v>28.5</v>
      </c>
      <c r="S2624" t="s">
        <v>34</v>
      </c>
      <c r="T2624" t="s">
        <v>32</v>
      </c>
    </row>
    <row r="2625" spans="1:20" x14ac:dyDescent="0.2">
      <c r="A2625">
        <v>2624</v>
      </c>
      <c r="B2625">
        <v>39</v>
      </c>
      <c r="C2625" t="s">
        <v>25</v>
      </c>
      <c r="D2625">
        <v>159</v>
      </c>
      <c r="E2625">
        <v>56</v>
      </c>
      <c r="F2625" t="s">
        <v>26</v>
      </c>
      <c r="G2625">
        <v>57</v>
      </c>
      <c r="H2625">
        <v>420</v>
      </c>
      <c r="I2625">
        <v>166</v>
      </c>
      <c r="J2625">
        <v>18721</v>
      </c>
      <c r="K2625">
        <v>13.42</v>
      </c>
      <c r="L2625" t="s">
        <v>31</v>
      </c>
      <c r="M2625">
        <v>6.4</v>
      </c>
      <c r="N2625">
        <v>1.9</v>
      </c>
      <c r="O2625">
        <v>3095</v>
      </c>
      <c r="P2625">
        <v>65</v>
      </c>
      <c r="Q2625">
        <v>38.4</v>
      </c>
      <c r="R2625">
        <v>28.5</v>
      </c>
      <c r="S2625" t="s">
        <v>32</v>
      </c>
      <c r="T2625" t="s">
        <v>28</v>
      </c>
    </row>
    <row r="2626" spans="1:20" x14ac:dyDescent="0.2">
      <c r="A2626">
        <v>2625</v>
      </c>
      <c r="B2626">
        <v>33</v>
      </c>
      <c r="C2626" t="s">
        <v>25</v>
      </c>
      <c r="D2626">
        <v>168</v>
      </c>
      <c r="E2626">
        <v>59</v>
      </c>
      <c r="F2626" t="s">
        <v>33</v>
      </c>
      <c r="G2626">
        <v>44</v>
      </c>
      <c r="H2626">
        <v>740</v>
      </c>
      <c r="I2626">
        <v>84</v>
      </c>
      <c r="J2626">
        <v>14912</v>
      </c>
      <c r="K2626">
        <v>11.28</v>
      </c>
      <c r="L2626" t="s">
        <v>36</v>
      </c>
      <c r="M2626">
        <v>4.3</v>
      </c>
      <c r="N2626">
        <v>1.9</v>
      </c>
      <c r="O2626">
        <v>3152</v>
      </c>
      <c r="P2626">
        <v>61</v>
      </c>
      <c r="Q2626">
        <v>38.4</v>
      </c>
      <c r="R2626">
        <v>28.5</v>
      </c>
      <c r="S2626" t="s">
        <v>23</v>
      </c>
      <c r="T2626" t="s">
        <v>28</v>
      </c>
    </row>
    <row r="2627" spans="1:20" x14ac:dyDescent="0.2">
      <c r="A2627">
        <v>2626</v>
      </c>
      <c r="B2627">
        <v>18</v>
      </c>
      <c r="C2627" t="s">
        <v>29</v>
      </c>
      <c r="D2627">
        <v>195</v>
      </c>
      <c r="E2627">
        <v>54</v>
      </c>
      <c r="F2627" t="s">
        <v>35</v>
      </c>
      <c r="G2627">
        <v>60</v>
      </c>
      <c r="H2627">
        <v>755</v>
      </c>
      <c r="I2627">
        <v>86</v>
      </c>
      <c r="J2627">
        <v>12145</v>
      </c>
      <c r="K2627">
        <v>8.7899999999999991</v>
      </c>
      <c r="L2627" t="s">
        <v>22</v>
      </c>
      <c r="M2627">
        <v>4.9000000000000004</v>
      </c>
      <c r="N2627">
        <v>1.9</v>
      </c>
      <c r="O2627">
        <v>3600</v>
      </c>
      <c r="P2627">
        <v>55</v>
      </c>
      <c r="Q2627">
        <v>38.4</v>
      </c>
      <c r="R2627">
        <v>28.5</v>
      </c>
      <c r="S2627" t="s">
        <v>23</v>
      </c>
      <c r="T2627" t="s">
        <v>32</v>
      </c>
    </row>
    <row r="2628" spans="1:20" x14ac:dyDescent="0.2">
      <c r="A2628">
        <v>2627</v>
      </c>
      <c r="B2628">
        <v>20</v>
      </c>
      <c r="C2628" t="s">
        <v>25</v>
      </c>
      <c r="D2628">
        <v>164</v>
      </c>
      <c r="E2628">
        <v>71</v>
      </c>
      <c r="F2628" t="s">
        <v>33</v>
      </c>
      <c r="G2628">
        <v>26</v>
      </c>
      <c r="H2628">
        <v>369</v>
      </c>
      <c r="I2628">
        <v>86</v>
      </c>
      <c r="J2628">
        <v>9332</v>
      </c>
      <c r="K2628">
        <v>3.82</v>
      </c>
      <c r="L2628" t="s">
        <v>36</v>
      </c>
      <c r="M2628">
        <v>6.5</v>
      </c>
      <c r="N2628">
        <v>1.9</v>
      </c>
      <c r="O2628">
        <v>1977</v>
      </c>
      <c r="P2628">
        <v>81</v>
      </c>
      <c r="Q2628">
        <v>38.4</v>
      </c>
      <c r="R2628">
        <v>28.5</v>
      </c>
      <c r="S2628" t="s">
        <v>23</v>
      </c>
      <c r="T2628" t="s">
        <v>28</v>
      </c>
    </row>
    <row r="2629" spans="1:20" x14ac:dyDescent="0.2">
      <c r="A2629">
        <v>2628</v>
      </c>
      <c r="B2629">
        <v>35</v>
      </c>
      <c r="C2629" t="s">
        <v>20</v>
      </c>
      <c r="D2629">
        <v>195</v>
      </c>
      <c r="E2629">
        <v>95</v>
      </c>
      <c r="F2629" t="s">
        <v>21</v>
      </c>
      <c r="G2629">
        <v>64</v>
      </c>
      <c r="H2629">
        <v>906</v>
      </c>
      <c r="I2629">
        <v>112</v>
      </c>
      <c r="J2629">
        <v>2581</v>
      </c>
      <c r="K2629">
        <v>11.31</v>
      </c>
      <c r="L2629" t="s">
        <v>22</v>
      </c>
      <c r="M2629">
        <v>6.5</v>
      </c>
      <c r="N2629">
        <v>1.9</v>
      </c>
      <c r="O2629">
        <v>2596</v>
      </c>
      <c r="P2629">
        <v>81</v>
      </c>
      <c r="Q2629">
        <v>38.4</v>
      </c>
      <c r="R2629">
        <v>28.5</v>
      </c>
      <c r="S2629" t="s">
        <v>34</v>
      </c>
      <c r="T2629" t="s">
        <v>28</v>
      </c>
    </row>
    <row r="2630" spans="1:20" x14ac:dyDescent="0.2">
      <c r="A2630">
        <v>2629</v>
      </c>
      <c r="B2630">
        <v>42</v>
      </c>
      <c r="C2630" t="s">
        <v>25</v>
      </c>
      <c r="D2630">
        <v>172</v>
      </c>
      <c r="E2630">
        <v>115</v>
      </c>
      <c r="F2630" t="s">
        <v>37</v>
      </c>
      <c r="G2630">
        <v>20</v>
      </c>
      <c r="H2630">
        <v>246</v>
      </c>
      <c r="I2630">
        <v>139</v>
      </c>
      <c r="J2630">
        <v>2285</v>
      </c>
      <c r="K2630">
        <v>4.72</v>
      </c>
      <c r="L2630" t="s">
        <v>22</v>
      </c>
      <c r="M2630">
        <v>5.8</v>
      </c>
      <c r="N2630">
        <v>1.9</v>
      </c>
      <c r="O2630">
        <v>3882</v>
      </c>
      <c r="P2630">
        <v>70</v>
      </c>
      <c r="Q2630">
        <v>38.4</v>
      </c>
      <c r="R2630">
        <v>28.5</v>
      </c>
      <c r="S2630" t="s">
        <v>32</v>
      </c>
      <c r="T2630" t="s">
        <v>24</v>
      </c>
    </row>
    <row r="2631" spans="1:20" x14ac:dyDescent="0.2">
      <c r="A2631">
        <v>2630</v>
      </c>
      <c r="B2631">
        <v>21</v>
      </c>
      <c r="C2631" t="s">
        <v>20</v>
      </c>
      <c r="D2631">
        <v>190</v>
      </c>
      <c r="E2631">
        <v>75</v>
      </c>
      <c r="F2631" t="s">
        <v>30</v>
      </c>
      <c r="G2631">
        <v>107</v>
      </c>
      <c r="H2631">
        <v>136</v>
      </c>
      <c r="I2631">
        <v>151</v>
      </c>
      <c r="J2631">
        <v>16824</v>
      </c>
      <c r="K2631">
        <v>10.68</v>
      </c>
      <c r="L2631" t="s">
        <v>31</v>
      </c>
      <c r="M2631">
        <v>6.5</v>
      </c>
      <c r="N2631">
        <v>1.9</v>
      </c>
      <c r="O2631">
        <v>3272</v>
      </c>
      <c r="P2631">
        <v>64</v>
      </c>
      <c r="Q2631">
        <v>38.4</v>
      </c>
      <c r="R2631">
        <v>28.5</v>
      </c>
      <c r="S2631" t="s">
        <v>23</v>
      </c>
      <c r="T2631" t="s">
        <v>32</v>
      </c>
    </row>
    <row r="2632" spans="1:20" x14ac:dyDescent="0.2">
      <c r="A2632">
        <v>2631</v>
      </c>
      <c r="B2632">
        <v>42</v>
      </c>
      <c r="C2632" t="s">
        <v>25</v>
      </c>
      <c r="D2632">
        <v>179</v>
      </c>
      <c r="E2632">
        <v>59</v>
      </c>
      <c r="F2632" t="s">
        <v>30</v>
      </c>
      <c r="G2632">
        <v>80</v>
      </c>
      <c r="H2632">
        <v>931</v>
      </c>
      <c r="I2632">
        <v>118</v>
      </c>
      <c r="J2632">
        <v>6955</v>
      </c>
      <c r="K2632">
        <v>12.67</v>
      </c>
      <c r="L2632" t="s">
        <v>31</v>
      </c>
      <c r="M2632">
        <v>6.2</v>
      </c>
      <c r="N2632">
        <v>1.9</v>
      </c>
      <c r="O2632">
        <v>1614</v>
      </c>
      <c r="P2632">
        <v>82</v>
      </c>
      <c r="Q2632">
        <v>38.4</v>
      </c>
      <c r="R2632">
        <v>28.5</v>
      </c>
      <c r="S2632" t="s">
        <v>23</v>
      </c>
      <c r="T2632" t="s">
        <v>32</v>
      </c>
    </row>
    <row r="2633" spans="1:20" x14ac:dyDescent="0.2">
      <c r="A2633">
        <v>2632</v>
      </c>
      <c r="B2633">
        <v>47</v>
      </c>
      <c r="C2633" t="s">
        <v>29</v>
      </c>
      <c r="D2633">
        <v>184</v>
      </c>
      <c r="E2633">
        <v>76</v>
      </c>
      <c r="F2633" t="s">
        <v>21</v>
      </c>
      <c r="G2633">
        <v>43</v>
      </c>
      <c r="H2633">
        <v>254</v>
      </c>
      <c r="I2633">
        <v>97</v>
      </c>
      <c r="J2633">
        <v>16003</v>
      </c>
      <c r="K2633">
        <v>5.87</v>
      </c>
      <c r="L2633" t="s">
        <v>36</v>
      </c>
      <c r="M2633">
        <v>6.8</v>
      </c>
      <c r="N2633">
        <v>1.9</v>
      </c>
      <c r="O2633">
        <v>3885</v>
      </c>
      <c r="P2633">
        <v>82</v>
      </c>
      <c r="Q2633">
        <v>38.4</v>
      </c>
      <c r="R2633">
        <v>28.5</v>
      </c>
      <c r="S2633" t="s">
        <v>23</v>
      </c>
      <c r="T2633" t="s">
        <v>24</v>
      </c>
    </row>
    <row r="2634" spans="1:20" x14ac:dyDescent="0.2">
      <c r="A2634">
        <v>2633</v>
      </c>
      <c r="B2634">
        <v>42</v>
      </c>
      <c r="C2634" t="s">
        <v>20</v>
      </c>
      <c r="D2634">
        <v>163</v>
      </c>
      <c r="E2634">
        <v>92</v>
      </c>
      <c r="F2634" t="s">
        <v>26</v>
      </c>
      <c r="G2634">
        <v>14</v>
      </c>
      <c r="H2634">
        <v>325</v>
      </c>
      <c r="I2634">
        <v>110</v>
      </c>
      <c r="J2634">
        <v>14257</v>
      </c>
      <c r="K2634">
        <v>3.04</v>
      </c>
      <c r="L2634" t="s">
        <v>22</v>
      </c>
      <c r="M2634">
        <v>7.9</v>
      </c>
      <c r="N2634">
        <v>1.9</v>
      </c>
      <c r="O2634">
        <v>2134</v>
      </c>
      <c r="P2634">
        <v>72</v>
      </c>
      <c r="Q2634">
        <v>38.4</v>
      </c>
      <c r="R2634">
        <v>28.5</v>
      </c>
      <c r="S2634" t="s">
        <v>23</v>
      </c>
      <c r="T2634" t="s">
        <v>32</v>
      </c>
    </row>
    <row r="2635" spans="1:20" x14ac:dyDescent="0.2">
      <c r="A2635">
        <v>2634</v>
      </c>
      <c r="B2635">
        <v>43</v>
      </c>
      <c r="C2635" t="s">
        <v>25</v>
      </c>
      <c r="D2635">
        <v>161</v>
      </c>
      <c r="E2635">
        <v>51</v>
      </c>
      <c r="F2635" t="s">
        <v>35</v>
      </c>
      <c r="G2635">
        <v>81</v>
      </c>
      <c r="H2635">
        <v>200</v>
      </c>
      <c r="I2635">
        <v>82</v>
      </c>
      <c r="J2635">
        <v>10073</v>
      </c>
      <c r="K2635">
        <v>10.039999999999999</v>
      </c>
      <c r="L2635" t="s">
        <v>22</v>
      </c>
      <c r="M2635">
        <v>7.1</v>
      </c>
      <c r="N2635">
        <v>1.9</v>
      </c>
      <c r="O2635">
        <v>2247</v>
      </c>
      <c r="P2635">
        <v>81</v>
      </c>
      <c r="Q2635">
        <v>38.4</v>
      </c>
      <c r="R2635">
        <v>28.5</v>
      </c>
      <c r="S2635" t="s">
        <v>23</v>
      </c>
      <c r="T2635" t="s">
        <v>24</v>
      </c>
    </row>
    <row r="2636" spans="1:20" x14ac:dyDescent="0.2">
      <c r="A2636">
        <v>2635</v>
      </c>
      <c r="B2636">
        <v>45</v>
      </c>
      <c r="C2636" t="s">
        <v>25</v>
      </c>
      <c r="D2636">
        <v>178</v>
      </c>
      <c r="E2636">
        <v>104</v>
      </c>
      <c r="F2636" t="s">
        <v>37</v>
      </c>
      <c r="G2636">
        <v>92</v>
      </c>
      <c r="H2636">
        <v>698</v>
      </c>
      <c r="I2636">
        <v>87</v>
      </c>
      <c r="J2636">
        <v>13548</v>
      </c>
      <c r="K2636">
        <v>8.1199999999999992</v>
      </c>
      <c r="L2636" t="s">
        <v>22</v>
      </c>
      <c r="M2636">
        <v>5.0999999999999996</v>
      </c>
      <c r="N2636">
        <v>1.9</v>
      </c>
      <c r="O2636">
        <v>2210</v>
      </c>
      <c r="P2636">
        <v>75</v>
      </c>
      <c r="Q2636">
        <v>38.4</v>
      </c>
      <c r="R2636">
        <v>28.5</v>
      </c>
      <c r="S2636" t="s">
        <v>32</v>
      </c>
      <c r="T2636" t="s">
        <v>28</v>
      </c>
    </row>
    <row r="2637" spans="1:20" x14ac:dyDescent="0.2">
      <c r="A2637">
        <v>2636</v>
      </c>
      <c r="B2637">
        <v>23</v>
      </c>
      <c r="C2637" t="s">
        <v>25</v>
      </c>
      <c r="D2637">
        <v>183</v>
      </c>
      <c r="E2637">
        <v>81</v>
      </c>
      <c r="F2637" t="s">
        <v>26</v>
      </c>
      <c r="G2637">
        <v>48</v>
      </c>
      <c r="H2637">
        <v>214</v>
      </c>
      <c r="I2637">
        <v>159</v>
      </c>
      <c r="J2637">
        <v>6294</v>
      </c>
      <c r="K2637">
        <v>1.55</v>
      </c>
      <c r="L2637" t="s">
        <v>22</v>
      </c>
      <c r="M2637">
        <v>6.4</v>
      </c>
      <c r="N2637">
        <v>1.9</v>
      </c>
      <c r="O2637">
        <v>3274</v>
      </c>
      <c r="P2637">
        <v>78</v>
      </c>
      <c r="Q2637">
        <v>38.4</v>
      </c>
      <c r="R2637">
        <v>28.5</v>
      </c>
      <c r="S2637" t="s">
        <v>32</v>
      </c>
      <c r="T2637" t="s">
        <v>28</v>
      </c>
    </row>
    <row r="2638" spans="1:20" x14ac:dyDescent="0.2">
      <c r="A2638">
        <v>2637</v>
      </c>
      <c r="B2638">
        <v>20</v>
      </c>
      <c r="C2638" t="s">
        <v>20</v>
      </c>
      <c r="D2638">
        <v>175</v>
      </c>
      <c r="E2638">
        <v>114</v>
      </c>
      <c r="F2638" t="s">
        <v>21</v>
      </c>
      <c r="G2638">
        <v>78</v>
      </c>
      <c r="H2638">
        <v>544</v>
      </c>
      <c r="I2638">
        <v>127</v>
      </c>
      <c r="J2638">
        <v>3661</v>
      </c>
      <c r="K2638">
        <v>2.42</v>
      </c>
      <c r="L2638" t="s">
        <v>36</v>
      </c>
      <c r="M2638">
        <v>9.1</v>
      </c>
      <c r="N2638">
        <v>1.9</v>
      </c>
      <c r="O2638">
        <v>2017</v>
      </c>
      <c r="P2638">
        <v>62</v>
      </c>
      <c r="Q2638">
        <v>38.4</v>
      </c>
      <c r="R2638">
        <v>28.5</v>
      </c>
      <c r="S2638" t="s">
        <v>23</v>
      </c>
      <c r="T2638" t="s">
        <v>32</v>
      </c>
    </row>
    <row r="2639" spans="1:20" x14ac:dyDescent="0.2">
      <c r="A2639">
        <v>2638</v>
      </c>
      <c r="B2639">
        <v>55</v>
      </c>
      <c r="C2639" t="s">
        <v>20</v>
      </c>
      <c r="D2639">
        <v>177</v>
      </c>
      <c r="E2639">
        <v>61</v>
      </c>
      <c r="F2639" t="s">
        <v>30</v>
      </c>
      <c r="G2639">
        <v>100</v>
      </c>
      <c r="H2639">
        <v>145</v>
      </c>
      <c r="I2639">
        <v>136</v>
      </c>
      <c r="J2639">
        <v>16765</v>
      </c>
      <c r="K2639">
        <v>3.85</v>
      </c>
      <c r="L2639" t="s">
        <v>22</v>
      </c>
      <c r="M2639">
        <v>8.4</v>
      </c>
      <c r="N2639">
        <v>1.9</v>
      </c>
      <c r="O2639">
        <v>2252</v>
      </c>
      <c r="P2639">
        <v>72</v>
      </c>
      <c r="Q2639">
        <v>38.4</v>
      </c>
      <c r="R2639">
        <v>28.5</v>
      </c>
      <c r="S2639" t="s">
        <v>23</v>
      </c>
      <c r="T2639" t="s">
        <v>32</v>
      </c>
    </row>
    <row r="2640" spans="1:20" x14ac:dyDescent="0.2">
      <c r="A2640">
        <v>2639</v>
      </c>
      <c r="B2640">
        <v>52</v>
      </c>
      <c r="C2640" t="s">
        <v>29</v>
      </c>
      <c r="D2640">
        <v>164</v>
      </c>
      <c r="E2640">
        <v>59</v>
      </c>
      <c r="F2640" t="s">
        <v>21</v>
      </c>
      <c r="G2640">
        <v>36</v>
      </c>
      <c r="H2640">
        <v>538</v>
      </c>
      <c r="I2640">
        <v>119</v>
      </c>
      <c r="J2640">
        <v>1368</v>
      </c>
      <c r="K2640">
        <v>14.86</v>
      </c>
      <c r="L2640" t="s">
        <v>36</v>
      </c>
      <c r="M2640">
        <v>7.9</v>
      </c>
      <c r="N2640">
        <v>1.9</v>
      </c>
      <c r="O2640">
        <v>3494</v>
      </c>
      <c r="P2640">
        <v>65</v>
      </c>
      <c r="Q2640">
        <v>38.4</v>
      </c>
      <c r="R2640">
        <v>28.5</v>
      </c>
      <c r="S2640" t="s">
        <v>23</v>
      </c>
      <c r="T2640" t="s">
        <v>24</v>
      </c>
    </row>
    <row r="2641" spans="1:20" x14ac:dyDescent="0.2">
      <c r="A2641">
        <v>2640</v>
      </c>
      <c r="B2641">
        <v>19</v>
      </c>
      <c r="C2641" t="s">
        <v>20</v>
      </c>
      <c r="D2641">
        <v>176</v>
      </c>
      <c r="E2641">
        <v>52</v>
      </c>
      <c r="F2641" t="s">
        <v>21</v>
      </c>
      <c r="G2641">
        <v>15</v>
      </c>
      <c r="H2641">
        <v>216</v>
      </c>
      <c r="I2641">
        <v>109</v>
      </c>
      <c r="J2641">
        <v>10914</v>
      </c>
      <c r="K2641">
        <v>12</v>
      </c>
      <c r="L2641" t="s">
        <v>22</v>
      </c>
      <c r="M2641">
        <v>5</v>
      </c>
      <c r="N2641">
        <v>1.9</v>
      </c>
      <c r="O2641">
        <v>3716</v>
      </c>
      <c r="P2641">
        <v>82</v>
      </c>
      <c r="Q2641">
        <v>38.4</v>
      </c>
      <c r="R2641">
        <v>28.5</v>
      </c>
      <c r="S2641" t="s">
        <v>23</v>
      </c>
      <c r="T2641" t="s">
        <v>32</v>
      </c>
    </row>
    <row r="2642" spans="1:20" x14ac:dyDescent="0.2">
      <c r="A2642">
        <v>2641</v>
      </c>
      <c r="B2642">
        <v>43</v>
      </c>
      <c r="C2642" t="s">
        <v>25</v>
      </c>
      <c r="D2642">
        <v>168</v>
      </c>
      <c r="E2642">
        <v>89</v>
      </c>
      <c r="F2642" t="s">
        <v>26</v>
      </c>
      <c r="G2642">
        <v>112</v>
      </c>
      <c r="H2642">
        <v>665</v>
      </c>
      <c r="I2642">
        <v>100</v>
      </c>
      <c r="J2642">
        <v>11777</v>
      </c>
      <c r="K2642">
        <v>10.43</v>
      </c>
      <c r="L2642" t="s">
        <v>22</v>
      </c>
      <c r="M2642">
        <v>8.1</v>
      </c>
      <c r="N2642">
        <v>1.9</v>
      </c>
      <c r="O2642">
        <v>3296</v>
      </c>
      <c r="P2642">
        <v>88</v>
      </c>
      <c r="Q2642">
        <v>38.4</v>
      </c>
      <c r="R2642">
        <v>28.5</v>
      </c>
      <c r="S2642" t="s">
        <v>34</v>
      </c>
      <c r="T2642" t="s">
        <v>28</v>
      </c>
    </row>
    <row r="2643" spans="1:20" x14ac:dyDescent="0.2">
      <c r="A2643">
        <v>2642</v>
      </c>
      <c r="B2643">
        <v>46</v>
      </c>
      <c r="C2643" t="s">
        <v>25</v>
      </c>
      <c r="D2643">
        <v>183</v>
      </c>
      <c r="E2643">
        <v>76</v>
      </c>
      <c r="F2643" t="s">
        <v>21</v>
      </c>
      <c r="G2643">
        <v>40</v>
      </c>
      <c r="H2643">
        <v>837</v>
      </c>
      <c r="I2643">
        <v>135</v>
      </c>
      <c r="J2643">
        <v>11025</v>
      </c>
      <c r="K2643">
        <v>9.8800000000000008</v>
      </c>
      <c r="L2643" t="s">
        <v>22</v>
      </c>
      <c r="M2643">
        <v>8.1999999999999993</v>
      </c>
      <c r="N2643">
        <v>1.9</v>
      </c>
      <c r="O2643">
        <v>2564</v>
      </c>
      <c r="P2643">
        <v>68</v>
      </c>
      <c r="Q2643">
        <v>38.4</v>
      </c>
      <c r="R2643">
        <v>28.5</v>
      </c>
      <c r="S2643" t="s">
        <v>23</v>
      </c>
      <c r="T2643" t="s">
        <v>24</v>
      </c>
    </row>
    <row r="2644" spans="1:20" x14ac:dyDescent="0.2">
      <c r="A2644">
        <v>2643</v>
      </c>
      <c r="B2644">
        <v>41</v>
      </c>
      <c r="C2644" t="s">
        <v>29</v>
      </c>
      <c r="D2644">
        <v>179</v>
      </c>
      <c r="E2644">
        <v>50</v>
      </c>
      <c r="F2644" t="s">
        <v>37</v>
      </c>
      <c r="G2644">
        <v>64</v>
      </c>
      <c r="H2644">
        <v>873</v>
      </c>
      <c r="I2644">
        <v>135</v>
      </c>
      <c r="J2644">
        <v>6519</v>
      </c>
      <c r="K2644">
        <v>3.48</v>
      </c>
      <c r="L2644" t="s">
        <v>36</v>
      </c>
      <c r="M2644">
        <v>7.4</v>
      </c>
      <c r="N2644">
        <v>1.9</v>
      </c>
      <c r="O2644">
        <v>1830</v>
      </c>
      <c r="P2644">
        <v>89</v>
      </c>
      <c r="Q2644">
        <v>38.4</v>
      </c>
      <c r="R2644">
        <v>28.5</v>
      </c>
      <c r="S2644" t="s">
        <v>32</v>
      </c>
      <c r="T2644" t="s">
        <v>32</v>
      </c>
    </row>
    <row r="2645" spans="1:20" x14ac:dyDescent="0.2">
      <c r="A2645">
        <v>2644</v>
      </c>
      <c r="B2645">
        <v>35</v>
      </c>
      <c r="C2645" t="s">
        <v>25</v>
      </c>
      <c r="D2645">
        <v>185</v>
      </c>
      <c r="E2645">
        <v>109</v>
      </c>
      <c r="F2645" t="s">
        <v>26</v>
      </c>
      <c r="G2645">
        <v>21</v>
      </c>
      <c r="H2645">
        <v>228</v>
      </c>
      <c r="I2645">
        <v>100</v>
      </c>
      <c r="J2645">
        <v>13410</v>
      </c>
      <c r="K2645">
        <v>9.9700000000000006</v>
      </c>
      <c r="L2645" t="s">
        <v>22</v>
      </c>
      <c r="M2645">
        <v>8.6999999999999993</v>
      </c>
      <c r="N2645">
        <v>1.9</v>
      </c>
      <c r="O2645">
        <v>2297</v>
      </c>
      <c r="P2645">
        <v>54</v>
      </c>
      <c r="Q2645">
        <v>38.4</v>
      </c>
      <c r="R2645">
        <v>28.5</v>
      </c>
      <c r="S2645" t="s">
        <v>27</v>
      </c>
      <c r="T2645" t="s">
        <v>28</v>
      </c>
    </row>
    <row r="2646" spans="1:20" x14ac:dyDescent="0.2">
      <c r="A2646">
        <v>2645</v>
      </c>
      <c r="B2646">
        <v>46</v>
      </c>
      <c r="C2646" t="s">
        <v>29</v>
      </c>
      <c r="D2646">
        <v>198</v>
      </c>
      <c r="E2646">
        <v>86</v>
      </c>
      <c r="F2646" t="s">
        <v>33</v>
      </c>
      <c r="G2646">
        <v>88</v>
      </c>
      <c r="H2646">
        <v>230</v>
      </c>
      <c r="I2646">
        <v>164</v>
      </c>
      <c r="J2646">
        <v>16649</v>
      </c>
      <c r="K2646">
        <v>5.25</v>
      </c>
      <c r="L2646" t="s">
        <v>36</v>
      </c>
      <c r="M2646">
        <v>7.6</v>
      </c>
      <c r="N2646">
        <v>1.9</v>
      </c>
      <c r="O2646">
        <v>2947</v>
      </c>
      <c r="P2646">
        <v>74</v>
      </c>
      <c r="Q2646">
        <v>38.4</v>
      </c>
      <c r="R2646">
        <v>28.5</v>
      </c>
      <c r="S2646" t="s">
        <v>23</v>
      </c>
      <c r="T2646" t="s">
        <v>28</v>
      </c>
    </row>
    <row r="2647" spans="1:20" x14ac:dyDescent="0.2">
      <c r="A2647">
        <v>2646</v>
      </c>
      <c r="B2647">
        <v>19</v>
      </c>
      <c r="C2647" t="s">
        <v>20</v>
      </c>
      <c r="D2647">
        <v>174</v>
      </c>
      <c r="E2647">
        <v>63</v>
      </c>
      <c r="F2647" t="s">
        <v>30</v>
      </c>
      <c r="G2647">
        <v>37</v>
      </c>
      <c r="H2647">
        <v>549</v>
      </c>
      <c r="I2647">
        <v>170</v>
      </c>
      <c r="J2647">
        <v>2853</v>
      </c>
      <c r="K2647">
        <v>3.99</v>
      </c>
      <c r="L2647" t="s">
        <v>22</v>
      </c>
      <c r="M2647">
        <v>7.4</v>
      </c>
      <c r="N2647">
        <v>1.9</v>
      </c>
      <c r="O2647">
        <v>1685</v>
      </c>
      <c r="P2647">
        <v>55</v>
      </c>
      <c r="Q2647">
        <v>38.4</v>
      </c>
      <c r="R2647">
        <v>28.5</v>
      </c>
      <c r="S2647" t="s">
        <v>32</v>
      </c>
      <c r="T2647" t="s">
        <v>32</v>
      </c>
    </row>
    <row r="2648" spans="1:20" x14ac:dyDescent="0.2">
      <c r="A2648">
        <v>2647</v>
      </c>
      <c r="B2648">
        <v>25</v>
      </c>
      <c r="C2648" t="s">
        <v>25</v>
      </c>
      <c r="D2648">
        <v>162</v>
      </c>
      <c r="E2648">
        <v>66</v>
      </c>
      <c r="F2648" t="s">
        <v>37</v>
      </c>
      <c r="G2648">
        <v>119</v>
      </c>
      <c r="H2648">
        <v>412</v>
      </c>
      <c r="I2648">
        <v>129</v>
      </c>
      <c r="J2648">
        <v>3723</v>
      </c>
      <c r="K2648">
        <v>8.5399999999999991</v>
      </c>
      <c r="L2648" t="s">
        <v>36</v>
      </c>
      <c r="M2648">
        <v>6.6</v>
      </c>
      <c r="N2648">
        <v>1.9</v>
      </c>
      <c r="O2648">
        <v>1706</v>
      </c>
      <c r="P2648">
        <v>75</v>
      </c>
      <c r="Q2648">
        <v>38.4</v>
      </c>
      <c r="R2648">
        <v>28.5</v>
      </c>
      <c r="S2648" t="s">
        <v>23</v>
      </c>
      <c r="T2648" t="s">
        <v>32</v>
      </c>
    </row>
    <row r="2649" spans="1:20" x14ac:dyDescent="0.2">
      <c r="A2649">
        <v>2648</v>
      </c>
      <c r="B2649">
        <v>32</v>
      </c>
      <c r="C2649" t="s">
        <v>25</v>
      </c>
      <c r="D2649">
        <v>194</v>
      </c>
      <c r="E2649">
        <v>66</v>
      </c>
      <c r="F2649" t="s">
        <v>33</v>
      </c>
      <c r="G2649">
        <v>29</v>
      </c>
      <c r="H2649">
        <v>678</v>
      </c>
      <c r="I2649">
        <v>95</v>
      </c>
      <c r="J2649">
        <v>14537</v>
      </c>
      <c r="K2649">
        <v>3.93</v>
      </c>
      <c r="L2649" t="s">
        <v>31</v>
      </c>
      <c r="M2649">
        <v>5.7</v>
      </c>
      <c r="N2649">
        <v>1.9</v>
      </c>
      <c r="O2649">
        <v>3269</v>
      </c>
      <c r="P2649">
        <v>81</v>
      </c>
      <c r="Q2649">
        <v>38.4</v>
      </c>
      <c r="R2649">
        <v>28.5</v>
      </c>
      <c r="S2649" t="s">
        <v>27</v>
      </c>
      <c r="T2649" t="s">
        <v>24</v>
      </c>
    </row>
    <row r="2650" spans="1:20" x14ac:dyDescent="0.2">
      <c r="A2650">
        <v>2649</v>
      </c>
      <c r="B2650">
        <v>47</v>
      </c>
      <c r="C2650" t="s">
        <v>29</v>
      </c>
      <c r="D2650">
        <v>186</v>
      </c>
      <c r="E2650">
        <v>99</v>
      </c>
      <c r="F2650" t="s">
        <v>35</v>
      </c>
      <c r="G2650">
        <v>35</v>
      </c>
      <c r="H2650">
        <v>603</v>
      </c>
      <c r="I2650">
        <v>140</v>
      </c>
      <c r="J2650">
        <v>10865</v>
      </c>
      <c r="K2650">
        <v>14.25</v>
      </c>
      <c r="L2650" t="s">
        <v>22</v>
      </c>
      <c r="M2650">
        <v>6.3</v>
      </c>
      <c r="N2650">
        <v>1.9</v>
      </c>
      <c r="O2650">
        <v>2295</v>
      </c>
      <c r="P2650">
        <v>77</v>
      </c>
      <c r="Q2650">
        <v>38.4</v>
      </c>
      <c r="R2650">
        <v>28.5</v>
      </c>
      <c r="S2650" t="s">
        <v>32</v>
      </c>
      <c r="T2650" t="s">
        <v>24</v>
      </c>
    </row>
    <row r="2651" spans="1:20" x14ac:dyDescent="0.2">
      <c r="A2651">
        <v>2650</v>
      </c>
      <c r="B2651">
        <v>18</v>
      </c>
      <c r="C2651" t="s">
        <v>20</v>
      </c>
      <c r="D2651">
        <v>183</v>
      </c>
      <c r="E2651">
        <v>67</v>
      </c>
      <c r="F2651" t="s">
        <v>21</v>
      </c>
      <c r="G2651">
        <v>59</v>
      </c>
      <c r="H2651">
        <v>264</v>
      </c>
      <c r="I2651">
        <v>133</v>
      </c>
      <c r="J2651">
        <v>12269</v>
      </c>
      <c r="K2651">
        <v>6.96</v>
      </c>
      <c r="L2651" t="s">
        <v>36</v>
      </c>
      <c r="M2651">
        <v>4.3</v>
      </c>
      <c r="N2651">
        <v>1.9</v>
      </c>
      <c r="O2651">
        <v>2235</v>
      </c>
      <c r="P2651">
        <v>66</v>
      </c>
      <c r="Q2651">
        <v>38.4</v>
      </c>
      <c r="R2651">
        <v>28.5</v>
      </c>
      <c r="S2651" t="s">
        <v>32</v>
      </c>
      <c r="T2651" t="s">
        <v>24</v>
      </c>
    </row>
    <row r="2652" spans="1:20" x14ac:dyDescent="0.2">
      <c r="A2652">
        <v>2651</v>
      </c>
      <c r="B2652">
        <v>38</v>
      </c>
      <c r="C2652" t="s">
        <v>20</v>
      </c>
      <c r="D2652">
        <v>161</v>
      </c>
      <c r="E2652">
        <v>77</v>
      </c>
      <c r="F2652" t="s">
        <v>26</v>
      </c>
      <c r="G2652">
        <v>50</v>
      </c>
      <c r="H2652">
        <v>848</v>
      </c>
      <c r="I2652">
        <v>126</v>
      </c>
      <c r="J2652">
        <v>11694</v>
      </c>
      <c r="K2652">
        <v>8.01</v>
      </c>
      <c r="L2652" t="s">
        <v>36</v>
      </c>
      <c r="M2652">
        <v>7.1</v>
      </c>
      <c r="N2652">
        <v>1.9</v>
      </c>
      <c r="O2652">
        <v>2206</v>
      </c>
      <c r="P2652">
        <v>76</v>
      </c>
      <c r="Q2652">
        <v>38.4</v>
      </c>
      <c r="R2652">
        <v>28.5</v>
      </c>
      <c r="S2652" t="s">
        <v>27</v>
      </c>
      <c r="T2652" t="s">
        <v>24</v>
      </c>
    </row>
    <row r="2653" spans="1:20" x14ac:dyDescent="0.2">
      <c r="A2653">
        <v>2652</v>
      </c>
      <c r="B2653">
        <v>18</v>
      </c>
      <c r="C2653" t="s">
        <v>29</v>
      </c>
      <c r="D2653">
        <v>165</v>
      </c>
      <c r="E2653">
        <v>118</v>
      </c>
      <c r="F2653" t="s">
        <v>21</v>
      </c>
      <c r="G2653">
        <v>11</v>
      </c>
      <c r="H2653">
        <v>841</v>
      </c>
      <c r="I2653">
        <v>122</v>
      </c>
      <c r="J2653">
        <v>17724</v>
      </c>
      <c r="K2653">
        <v>1.98</v>
      </c>
      <c r="L2653" t="s">
        <v>31</v>
      </c>
      <c r="M2653">
        <v>8.6</v>
      </c>
      <c r="N2653">
        <v>1.9</v>
      </c>
      <c r="O2653">
        <v>2147</v>
      </c>
      <c r="P2653">
        <v>59</v>
      </c>
      <c r="Q2653">
        <v>38.4</v>
      </c>
      <c r="R2653">
        <v>28.5</v>
      </c>
      <c r="S2653" t="s">
        <v>23</v>
      </c>
      <c r="T2653" t="s">
        <v>32</v>
      </c>
    </row>
    <row r="2654" spans="1:20" x14ac:dyDescent="0.2">
      <c r="A2654">
        <v>2653</v>
      </c>
      <c r="B2654">
        <v>22</v>
      </c>
      <c r="C2654" t="s">
        <v>25</v>
      </c>
      <c r="D2654">
        <v>164</v>
      </c>
      <c r="E2654">
        <v>57</v>
      </c>
      <c r="F2654" t="s">
        <v>26</v>
      </c>
      <c r="G2654">
        <v>10</v>
      </c>
      <c r="H2654">
        <v>642</v>
      </c>
      <c r="I2654">
        <v>177</v>
      </c>
      <c r="J2654">
        <v>10002</v>
      </c>
      <c r="K2654">
        <v>11.32</v>
      </c>
      <c r="L2654" t="s">
        <v>36</v>
      </c>
      <c r="M2654">
        <v>5.9</v>
      </c>
      <c r="N2654">
        <v>1.9</v>
      </c>
      <c r="O2654">
        <v>3324</v>
      </c>
      <c r="P2654">
        <v>86</v>
      </c>
      <c r="Q2654">
        <v>38.4</v>
      </c>
      <c r="R2654">
        <v>28.5</v>
      </c>
      <c r="S2654" t="s">
        <v>27</v>
      </c>
      <c r="T2654" t="s">
        <v>28</v>
      </c>
    </row>
    <row r="2655" spans="1:20" x14ac:dyDescent="0.2">
      <c r="A2655">
        <v>2654</v>
      </c>
      <c r="B2655">
        <v>26</v>
      </c>
      <c r="C2655" t="s">
        <v>29</v>
      </c>
      <c r="D2655">
        <v>176</v>
      </c>
      <c r="E2655">
        <v>70</v>
      </c>
      <c r="F2655" t="s">
        <v>35</v>
      </c>
      <c r="G2655">
        <v>12</v>
      </c>
      <c r="H2655">
        <v>168</v>
      </c>
      <c r="I2655">
        <v>135</v>
      </c>
      <c r="J2655">
        <v>15672</v>
      </c>
      <c r="K2655">
        <v>9.01</v>
      </c>
      <c r="L2655" t="s">
        <v>31</v>
      </c>
      <c r="M2655">
        <v>8.6999999999999993</v>
      </c>
      <c r="N2655">
        <v>1.9</v>
      </c>
      <c r="O2655">
        <v>2970</v>
      </c>
      <c r="P2655">
        <v>84</v>
      </c>
      <c r="Q2655">
        <v>38.4</v>
      </c>
      <c r="R2655">
        <v>28.5</v>
      </c>
      <c r="S2655" t="s">
        <v>23</v>
      </c>
      <c r="T2655" t="s">
        <v>28</v>
      </c>
    </row>
    <row r="2656" spans="1:20" x14ac:dyDescent="0.2">
      <c r="A2656">
        <v>2655</v>
      </c>
      <c r="B2656">
        <v>53</v>
      </c>
      <c r="C2656" t="s">
        <v>29</v>
      </c>
      <c r="D2656">
        <v>179</v>
      </c>
      <c r="E2656">
        <v>85</v>
      </c>
      <c r="F2656" t="s">
        <v>37</v>
      </c>
      <c r="G2656">
        <v>37</v>
      </c>
      <c r="H2656">
        <v>559</v>
      </c>
      <c r="I2656">
        <v>142</v>
      </c>
      <c r="J2656">
        <v>8066</v>
      </c>
      <c r="K2656">
        <v>6.28</v>
      </c>
      <c r="L2656" t="s">
        <v>36</v>
      </c>
      <c r="M2656">
        <v>4.7</v>
      </c>
      <c r="N2656">
        <v>1.9</v>
      </c>
      <c r="O2656">
        <v>2550</v>
      </c>
      <c r="P2656">
        <v>84</v>
      </c>
      <c r="Q2656">
        <v>38.4</v>
      </c>
      <c r="R2656">
        <v>28.5</v>
      </c>
      <c r="S2656" t="s">
        <v>32</v>
      </c>
      <c r="T2656" t="s">
        <v>24</v>
      </c>
    </row>
    <row r="2657" spans="1:20" x14ac:dyDescent="0.2">
      <c r="A2657">
        <v>2656</v>
      </c>
      <c r="B2657">
        <v>30</v>
      </c>
      <c r="C2657" t="s">
        <v>20</v>
      </c>
      <c r="D2657">
        <v>150</v>
      </c>
      <c r="E2657">
        <v>69</v>
      </c>
      <c r="F2657" t="s">
        <v>37</v>
      </c>
      <c r="G2657">
        <v>68</v>
      </c>
      <c r="H2657">
        <v>983</v>
      </c>
      <c r="I2657">
        <v>121</v>
      </c>
      <c r="J2657">
        <v>15384</v>
      </c>
      <c r="K2657">
        <v>6.05</v>
      </c>
      <c r="L2657" t="s">
        <v>36</v>
      </c>
      <c r="M2657">
        <v>9.1</v>
      </c>
      <c r="N2657">
        <v>1.9</v>
      </c>
      <c r="O2657">
        <v>2971</v>
      </c>
      <c r="P2657">
        <v>60</v>
      </c>
      <c r="Q2657">
        <v>38.4</v>
      </c>
      <c r="R2657">
        <v>28.5</v>
      </c>
      <c r="S2657" t="s">
        <v>32</v>
      </c>
      <c r="T2657" t="s">
        <v>28</v>
      </c>
    </row>
    <row r="2658" spans="1:20" x14ac:dyDescent="0.2">
      <c r="A2658">
        <v>2657</v>
      </c>
      <c r="B2658">
        <v>19</v>
      </c>
      <c r="C2658" t="s">
        <v>29</v>
      </c>
      <c r="D2658">
        <v>188</v>
      </c>
      <c r="E2658">
        <v>61</v>
      </c>
      <c r="F2658" t="s">
        <v>37</v>
      </c>
      <c r="G2658">
        <v>64</v>
      </c>
      <c r="H2658">
        <v>147</v>
      </c>
      <c r="I2658">
        <v>111</v>
      </c>
      <c r="J2658">
        <v>18126</v>
      </c>
      <c r="K2658">
        <v>5.48</v>
      </c>
      <c r="L2658" t="s">
        <v>31</v>
      </c>
      <c r="M2658">
        <v>8.4</v>
      </c>
      <c r="N2658">
        <v>1.9</v>
      </c>
      <c r="O2658">
        <v>3812</v>
      </c>
      <c r="P2658">
        <v>89</v>
      </c>
      <c r="Q2658">
        <v>38.4</v>
      </c>
      <c r="R2658">
        <v>28.5</v>
      </c>
      <c r="S2658" t="s">
        <v>34</v>
      </c>
      <c r="T2658" t="s">
        <v>32</v>
      </c>
    </row>
    <row r="2659" spans="1:20" x14ac:dyDescent="0.2">
      <c r="A2659">
        <v>2658</v>
      </c>
      <c r="B2659">
        <v>34</v>
      </c>
      <c r="C2659" t="s">
        <v>20</v>
      </c>
      <c r="D2659">
        <v>178</v>
      </c>
      <c r="E2659">
        <v>98</v>
      </c>
      <c r="F2659" t="s">
        <v>33</v>
      </c>
      <c r="G2659">
        <v>85</v>
      </c>
      <c r="H2659">
        <v>923</v>
      </c>
      <c r="I2659">
        <v>132</v>
      </c>
      <c r="J2659">
        <v>1500</v>
      </c>
      <c r="K2659">
        <v>11.13</v>
      </c>
      <c r="L2659" t="s">
        <v>31</v>
      </c>
      <c r="M2659">
        <v>4.9000000000000004</v>
      </c>
      <c r="N2659">
        <v>1.9</v>
      </c>
      <c r="O2659">
        <v>2857</v>
      </c>
      <c r="P2659">
        <v>89</v>
      </c>
      <c r="Q2659">
        <v>38.4</v>
      </c>
      <c r="R2659">
        <v>28.5</v>
      </c>
      <c r="S2659" t="s">
        <v>27</v>
      </c>
      <c r="T2659" t="s">
        <v>28</v>
      </c>
    </row>
    <row r="2660" spans="1:20" x14ac:dyDescent="0.2">
      <c r="A2660">
        <v>2659</v>
      </c>
      <c r="B2660">
        <v>44</v>
      </c>
      <c r="C2660" t="s">
        <v>29</v>
      </c>
      <c r="D2660">
        <v>151</v>
      </c>
      <c r="E2660">
        <v>59</v>
      </c>
      <c r="F2660" t="s">
        <v>30</v>
      </c>
      <c r="G2660">
        <v>119</v>
      </c>
      <c r="H2660">
        <v>964</v>
      </c>
      <c r="I2660">
        <v>124</v>
      </c>
      <c r="J2660">
        <v>1904</v>
      </c>
      <c r="K2660">
        <v>10.55</v>
      </c>
      <c r="L2660" t="s">
        <v>22</v>
      </c>
      <c r="M2660">
        <v>8.5</v>
      </c>
      <c r="N2660">
        <v>1.9</v>
      </c>
      <c r="O2660">
        <v>2742</v>
      </c>
      <c r="P2660">
        <v>71</v>
      </c>
      <c r="Q2660">
        <v>38.4</v>
      </c>
      <c r="R2660">
        <v>28.5</v>
      </c>
      <c r="S2660" t="s">
        <v>34</v>
      </c>
      <c r="T2660" t="s">
        <v>32</v>
      </c>
    </row>
    <row r="2661" spans="1:20" x14ac:dyDescent="0.2">
      <c r="A2661">
        <v>2660</v>
      </c>
      <c r="B2661">
        <v>49</v>
      </c>
      <c r="C2661" t="s">
        <v>25</v>
      </c>
      <c r="D2661">
        <v>183</v>
      </c>
      <c r="E2661">
        <v>115</v>
      </c>
      <c r="F2661" t="s">
        <v>30</v>
      </c>
      <c r="G2661">
        <v>98</v>
      </c>
      <c r="H2661">
        <v>800</v>
      </c>
      <c r="I2661">
        <v>149</v>
      </c>
      <c r="J2661">
        <v>7819</v>
      </c>
      <c r="K2661">
        <v>3.52</v>
      </c>
      <c r="L2661" t="s">
        <v>31</v>
      </c>
      <c r="M2661">
        <v>9.5</v>
      </c>
      <c r="N2661">
        <v>1.9</v>
      </c>
      <c r="O2661">
        <v>2091</v>
      </c>
      <c r="P2661">
        <v>89</v>
      </c>
      <c r="Q2661">
        <v>38.4</v>
      </c>
      <c r="R2661">
        <v>28.5</v>
      </c>
      <c r="S2661" t="s">
        <v>23</v>
      </c>
      <c r="T2661" t="s">
        <v>24</v>
      </c>
    </row>
    <row r="2662" spans="1:20" x14ac:dyDescent="0.2">
      <c r="A2662">
        <v>2661</v>
      </c>
      <c r="B2662">
        <v>32</v>
      </c>
      <c r="C2662" t="s">
        <v>25</v>
      </c>
      <c r="D2662">
        <v>187</v>
      </c>
      <c r="E2662">
        <v>54</v>
      </c>
      <c r="F2662" t="s">
        <v>26</v>
      </c>
      <c r="G2662">
        <v>37</v>
      </c>
      <c r="H2662">
        <v>251</v>
      </c>
      <c r="I2662">
        <v>150</v>
      </c>
      <c r="J2662">
        <v>13697</v>
      </c>
      <c r="K2662">
        <v>6.5</v>
      </c>
      <c r="L2662" t="s">
        <v>22</v>
      </c>
      <c r="M2662">
        <v>9</v>
      </c>
      <c r="N2662">
        <v>1.9</v>
      </c>
      <c r="O2662">
        <v>2096</v>
      </c>
      <c r="P2662">
        <v>80</v>
      </c>
      <c r="Q2662">
        <v>38.4</v>
      </c>
      <c r="R2662">
        <v>28.5</v>
      </c>
      <c r="S2662" t="s">
        <v>34</v>
      </c>
      <c r="T2662" t="s">
        <v>24</v>
      </c>
    </row>
    <row r="2663" spans="1:20" x14ac:dyDescent="0.2">
      <c r="A2663">
        <v>2662</v>
      </c>
      <c r="B2663">
        <v>58</v>
      </c>
      <c r="C2663" t="s">
        <v>29</v>
      </c>
      <c r="D2663">
        <v>175</v>
      </c>
      <c r="E2663">
        <v>69</v>
      </c>
      <c r="F2663" t="s">
        <v>33</v>
      </c>
      <c r="G2663">
        <v>33</v>
      </c>
      <c r="H2663">
        <v>702</v>
      </c>
      <c r="I2663">
        <v>113</v>
      </c>
      <c r="J2663">
        <v>15946</v>
      </c>
      <c r="K2663">
        <v>10.119999999999999</v>
      </c>
      <c r="L2663" t="s">
        <v>22</v>
      </c>
      <c r="M2663">
        <v>5.9</v>
      </c>
      <c r="N2663">
        <v>1.9</v>
      </c>
      <c r="O2663">
        <v>1695</v>
      </c>
      <c r="P2663">
        <v>57</v>
      </c>
      <c r="Q2663">
        <v>38.4</v>
      </c>
      <c r="R2663">
        <v>28.5</v>
      </c>
      <c r="S2663" t="s">
        <v>32</v>
      </c>
      <c r="T2663" t="s">
        <v>32</v>
      </c>
    </row>
    <row r="2664" spans="1:20" x14ac:dyDescent="0.2">
      <c r="A2664">
        <v>2663</v>
      </c>
      <c r="B2664">
        <v>24</v>
      </c>
      <c r="C2664" t="s">
        <v>20</v>
      </c>
      <c r="D2664">
        <v>169</v>
      </c>
      <c r="E2664">
        <v>74</v>
      </c>
      <c r="F2664" t="s">
        <v>33</v>
      </c>
      <c r="G2664">
        <v>79</v>
      </c>
      <c r="H2664">
        <v>386</v>
      </c>
      <c r="I2664">
        <v>111</v>
      </c>
      <c r="J2664">
        <v>13486</v>
      </c>
      <c r="K2664">
        <v>9.17</v>
      </c>
      <c r="L2664" t="s">
        <v>22</v>
      </c>
      <c r="M2664">
        <v>7.1</v>
      </c>
      <c r="N2664">
        <v>1.9</v>
      </c>
      <c r="O2664">
        <v>3276</v>
      </c>
      <c r="P2664">
        <v>64</v>
      </c>
      <c r="Q2664">
        <v>38.4</v>
      </c>
      <c r="R2664">
        <v>28.5</v>
      </c>
      <c r="S2664" t="s">
        <v>34</v>
      </c>
      <c r="T2664" t="s">
        <v>32</v>
      </c>
    </row>
    <row r="2665" spans="1:20" x14ac:dyDescent="0.2">
      <c r="A2665">
        <v>2664</v>
      </c>
      <c r="B2665">
        <v>47</v>
      </c>
      <c r="C2665" t="s">
        <v>20</v>
      </c>
      <c r="D2665">
        <v>173</v>
      </c>
      <c r="E2665">
        <v>91</v>
      </c>
      <c r="F2665" t="s">
        <v>33</v>
      </c>
      <c r="G2665">
        <v>62</v>
      </c>
      <c r="H2665">
        <v>861</v>
      </c>
      <c r="I2665">
        <v>94</v>
      </c>
      <c r="J2665">
        <v>3763</v>
      </c>
      <c r="K2665">
        <v>9.7100000000000009</v>
      </c>
      <c r="L2665" t="s">
        <v>31</v>
      </c>
      <c r="M2665">
        <v>6.8</v>
      </c>
      <c r="N2665">
        <v>1.9</v>
      </c>
      <c r="O2665">
        <v>3533</v>
      </c>
      <c r="P2665">
        <v>81</v>
      </c>
      <c r="Q2665">
        <v>38.4</v>
      </c>
      <c r="R2665">
        <v>28.5</v>
      </c>
      <c r="S2665" t="s">
        <v>34</v>
      </c>
      <c r="T2665" t="s">
        <v>32</v>
      </c>
    </row>
    <row r="2666" spans="1:20" x14ac:dyDescent="0.2">
      <c r="A2666">
        <v>2665</v>
      </c>
      <c r="B2666">
        <v>45</v>
      </c>
      <c r="C2666" t="s">
        <v>25</v>
      </c>
      <c r="D2666">
        <v>153</v>
      </c>
      <c r="E2666">
        <v>85</v>
      </c>
      <c r="F2666" t="s">
        <v>37</v>
      </c>
      <c r="G2666">
        <v>105</v>
      </c>
      <c r="H2666">
        <v>262</v>
      </c>
      <c r="I2666">
        <v>113</v>
      </c>
      <c r="J2666">
        <v>1734</v>
      </c>
      <c r="K2666">
        <v>3.71</v>
      </c>
      <c r="L2666" t="s">
        <v>22</v>
      </c>
      <c r="M2666">
        <v>6.4</v>
      </c>
      <c r="N2666">
        <v>1.9</v>
      </c>
      <c r="O2666">
        <v>3599</v>
      </c>
      <c r="P2666">
        <v>51</v>
      </c>
      <c r="Q2666">
        <v>38.4</v>
      </c>
      <c r="R2666">
        <v>28.5</v>
      </c>
      <c r="S2666" t="s">
        <v>27</v>
      </c>
      <c r="T2666" t="s">
        <v>32</v>
      </c>
    </row>
    <row r="2667" spans="1:20" x14ac:dyDescent="0.2">
      <c r="A2667">
        <v>2666</v>
      </c>
      <c r="B2667">
        <v>56</v>
      </c>
      <c r="C2667" t="s">
        <v>25</v>
      </c>
      <c r="D2667">
        <v>175</v>
      </c>
      <c r="E2667">
        <v>101</v>
      </c>
      <c r="F2667" t="s">
        <v>37</v>
      </c>
      <c r="G2667">
        <v>20</v>
      </c>
      <c r="H2667">
        <v>868</v>
      </c>
      <c r="I2667">
        <v>119</v>
      </c>
      <c r="J2667">
        <v>5746</v>
      </c>
      <c r="K2667">
        <v>14.46</v>
      </c>
      <c r="L2667" t="s">
        <v>22</v>
      </c>
      <c r="M2667">
        <v>8</v>
      </c>
      <c r="N2667">
        <v>1.9</v>
      </c>
      <c r="O2667">
        <v>2478</v>
      </c>
      <c r="P2667">
        <v>57</v>
      </c>
      <c r="Q2667">
        <v>38.4</v>
      </c>
      <c r="R2667">
        <v>28.5</v>
      </c>
      <c r="S2667" t="s">
        <v>27</v>
      </c>
      <c r="T2667" t="s">
        <v>32</v>
      </c>
    </row>
    <row r="2668" spans="1:20" x14ac:dyDescent="0.2">
      <c r="A2668">
        <v>2667</v>
      </c>
      <c r="B2668">
        <v>27</v>
      </c>
      <c r="C2668" t="s">
        <v>20</v>
      </c>
      <c r="D2668">
        <v>193</v>
      </c>
      <c r="E2668">
        <v>92</v>
      </c>
      <c r="F2668" t="s">
        <v>21</v>
      </c>
      <c r="G2668">
        <v>15</v>
      </c>
      <c r="H2668">
        <v>616</v>
      </c>
      <c r="I2668">
        <v>109</v>
      </c>
      <c r="J2668">
        <v>5419</v>
      </c>
      <c r="K2668">
        <v>9.0299999999999994</v>
      </c>
      <c r="L2668" t="s">
        <v>36</v>
      </c>
      <c r="M2668">
        <v>6.7</v>
      </c>
      <c r="N2668">
        <v>1.9</v>
      </c>
      <c r="O2668">
        <v>2349</v>
      </c>
      <c r="P2668">
        <v>75</v>
      </c>
      <c r="Q2668">
        <v>38.4</v>
      </c>
      <c r="R2668">
        <v>28.5</v>
      </c>
      <c r="S2668" t="s">
        <v>23</v>
      </c>
      <c r="T2668" t="s">
        <v>24</v>
      </c>
    </row>
    <row r="2669" spans="1:20" x14ac:dyDescent="0.2">
      <c r="A2669">
        <v>2668</v>
      </c>
      <c r="B2669">
        <v>46</v>
      </c>
      <c r="C2669" t="s">
        <v>25</v>
      </c>
      <c r="D2669">
        <v>198</v>
      </c>
      <c r="E2669">
        <v>86</v>
      </c>
      <c r="F2669" t="s">
        <v>35</v>
      </c>
      <c r="G2669">
        <v>53</v>
      </c>
      <c r="H2669">
        <v>378</v>
      </c>
      <c r="I2669">
        <v>125</v>
      </c>
      <c r="J2669">
        <v>4424</v>
      </c>
      <c r="K2669">
        <v>4.0599999999999996</v>
      </c>
      <c r="L2669" t="s">
        <v>31</v>
      </c>
      <c r="M2669">
        <v>5.2</v>
      </c>
      <c r="N2669">
        <v>1.9</v>
      </c>
      <c r="O2669">
        <v>3159</v>
      </c>
      <c r="P2669">
        <v>59</v>
      </c>
      <c r="Q2669">
        <v>38.4</v>
      </c>
      <c r="R2669">
        <v>28.5</v>
      </c>
      <c r="S2669" t="s">
        <v>34</v>
      </c>
      <c r="T2669" t="s">
        <v>24</v>
      </c>
    </row>
    <row r="2670" spans="1:20" x14ac:dyDescent="0.2">
      <c r="A2670">
        <v>2669</v>
      </c>
      <c r="B2670">
        <v>39</v>
      </c>
      <c r="C2670" t="s">
        <v>25</v>
      </c>
      <c r="D2670">
        <v>157</v>
      </c>
      <c r="E2670">
        <v>100</v>
      </c>
      <c r="F2670" t="s">
        <v>30</v>
      </c>
      <c r="G2670">
        <v>29</v>
      </c>
      <c r="H2670">
        <v>387</v>
      </c>
      <c r="I2670">
        <v>95</v>
      </c>
      <c r="J2670">
        <v>1051</v>
      </c>
      <c r="K2670">
        <v>12.76</v>
      </c>
      <c r="L2670" t="s">
        <v>36</v>
      </c>
      <c r="M2670">
        <v>8</v>
      </c>
      <c r="N2670">
        <v>1.9</v>
      </c>
      <c r="O2670">
        <v>2535</v>
      </c>
      <c r="P2670">
        <v>50</v>
      </c>
      <c r="Q2670">
        <v>38.4</v>
      </c>
      <c r="R2670">
        <v>28.5</v>
      </c>
      <c r="S2670" t="s">
        <v>34</v>
      </c>
      <c r="T2670" t="s">
        <v>28</v>
      </c>
    </row>
    <row r="2671" spans="1:20" x14ac:dyDescent="0.2">
      <c r="A2671">
        <v>2670</v>
      </c>
      <c r="B2671">
        <v>55</v>
      </c>
      <c r="C2671" t="s">
        <v>20</v>
      </c>
      <c r="D2671">
        <v>190</v>
      </c>
      <c r="E2671">
        <v>67</v>
      </c>
      <c r="F2671" t="s">
        <v>33</v>
      </c>
      <c r="G2671">
        <v>17</v>
      </c>
      <c r="H2671">
        <v>660</v>
      </c>
      <c r="I2671">
        <v>152</v>
      </c>
      <c r="J2671">
        <v>14181</v>
      </c>
      <c r="K2671">
        <v>4.07</v>
      </c>
      <c r="L2671" t="s">
        <v>22</v>
      </c>
      <c r="M2671">
        <v>4.0999999999999996</v>
      </c>
      <c r="N2671">
        <v>1.9</v>
      </c>
      <c r="O2671">
        <v>1632</v>
      </c>
      <c r="P2671">
        <v>74</v>
      </c>
      <c r="Q2671">
        <v>38.4</v>
      </c>
      <c r="R2671">
        <v>28.5</v>
      </c>
      <c r="S2671" t="s">
        <v>23</v>
      </c>
      <c r="T2671" t="s">
        <v>32</v>
      </c>
    </row>
    <row r="2672" spans="1:20" x14ac:dyDescent="0.2">
      <c r="A2672">
        <v>2671</v>
      </c>
      <c r="B2672">
        <v>34</v>
      </c>
      <c r="C2672" t="s">
        <v>29</v>
      </c>
      <c r="D2672">
        <v>155</v>
      </c>
      <c r="E2672">
        <v>57</v>
      </c>
      <c r="F2672" t="s">
        <v>37</v>
      </c>
      <c r="G2672">
        <v>60</v>
      </c>
      <c r="H2672">
        <v>445</v>
      </c>
      <c r="I2672">
        <v>129</v>
      </c>
      <c r="J2672">
        <v>13590</v>
      </c>
      <c r="K2672">
        <v>3.65</v>
      </c>
      <c r="L2672" t="s">
        <v>31</v>
      </c>
      <c r="M2672">
        <v>6.1</v>
      </c>
      <c r="N2672">
        <v>1.9</v>
      </c>
      <c r="O2672">
        <v>3435</v>
      </c>
      <c r="P2672">
        <v>55</v>
      </c>
      <c r="Q2672">
        <v>38.4</v>
      </c>
      <c r="R2672">
        <v>28.5</v>
      </c>
      <c r="S2672" t="s">
        <v>32</v>
      </c>
      <c r="T2672" t="s">
        <v>24</v>
      </c>
    </row>
    <row r="2673" spans="1:20" x14ac:dyDescent="0.2">
      <c r="A2673">
        <v>2672</v>
      </c>
      <c r="B2673">
        <v>40</v>
      </c>
      <c r="C2673" t="s">
        <v>20</v>
      </c>
      <c r="D2673">
        <v>192</v>
      </c>
      <c r="E2673">
        <v>71</v>
      </c>
      <c r="F2673" t="s">
        <v>35</v>
      </c>
      <c r="G2673">
        <v>85</v>
      </c>
      <c r="H2673">
        <v>605</v>
      </c>
      <c r="I2673">
        <v>110</v>
      </c>
      <c r="J2673">
        <v>11843</v>
      </c>
      <c r="K2673">
        <v>14.5</v>
      </c>
      <c r="L2673" t="s">
        <v>31</v>
      </c>
      <c r="M2673">
        <v>5.2</v>
      </c>
      <c r="N2673">
        <v>1.9</v>
      </c>
      <c r="O2673">
        <v>3022</v>
      </c>
      <c r="P2673">
        <v>71</v>
      </c>
      <c r="Q2673">
        <v>38.4</v>
      </c>
      <c r="R2673">
        <v>28.5</v>
      </c>
      <c r="S2673" t="s">
        <v>32</v>
      </c>
      <c r="T2673" t="s">
        <v>28</v>
      </c>
    </row>
    <row r="2674" spans="1:20" x14ac:dyDescent="0.2">
      <c r="A2674">
        <v>2673</v>
      </c>
      <c r="B2674">
        <v>42</v>
      </c>
      <c r="C2674" t="s">
        <v>25</v>
      </c>
      <c r="D2674">
        <v>181</v>
      </c>
      <c r="E2674">
        <v>57</v>
      </c>
      <c r="F2674" t="s">
        <v>35</v>
      </c>
      <c r="G2674">
        <v>102</v>
      </c>
      <c r="H2674">
        <v>796</v>
      </c>
      <c r="I2674">
        <v>140</v>
      </c>
      <c r="J2674">
        <v>1286</v>
      </c>
      <c r="K2674">
        <v>9.17</v>
      </c>
      <c r="L2674" t="s">
        <v>22</v>
      </c>
      <c r="M2674">
        <v>6.3</v>
      </c>
      <c r="N2674">
        <v>1.9</v>
      </c>
      <c r="O2674">
        <v>1595</v>
      </c>
      <c r="P2674">
        <v>87</v>
      </c>
      <c r="Q2674">
        <v>38.4</v>
      </c>
      <c r="R2674">
        <v>28.5</v>
      </c>
      <c r="S2674" t="s">
        <v>32</v>
      </c>
      <c r="T2674" t="s">
        <v>24</v>
      </c>
    </row>
    <row r="2675" spans="1:20" x14ac:dyDescent="0.2">
      <c r="A2675">
        <v>2674</v>
      </c>
      <c r="B2675">
        <v>46</v>
      </c>
      <c r="C2675" t="s">
        <v>25</v>
      </c>
      <c r="D2675">
        <v>170</v>
      </c>
      <c r="E2675">
        <v>95</v>
      </c>
      <c r="F2675" t="s">
        <v>33</v>
      </c>
      <c r="G2675">
        <v>98</v>
      </c>
      <c r="H2675">
        <v>211</v>
      </c>
      <c r="I2675">
        <v>115</v>
      </c>
      <c r="J2675">
        <v>14123</v>
      </c>
      <c r="K2675">
        <v>12.57</v>
      </c>
      <c r="L2675" t="s">
        <v>31</v>
      </c>
      <c r="M2675">
        <v>5.5</v>
      </c>
      <c r="N2675">
        <v>1.9</v>
      </c>
      <c r="O2675">
        <v>2728</v>
      </c>
      <c r="P2675">
        <v>67</v>
      </c>
      <c r="Q2675">
        <v>38.4</v>
      </c>
      <c r="R2675">
        <v>28.5</v>
      </c>
      <c r="S2675" t="s">
        <v>27</v>
      </c>
      <c r="T2675" t="s">
        <v>32</v>
      </c>
    </row>
    <row r="2676" spans="1:20" x14ac:dyDescent="0.2">
      <c r="A2676">
        <v>2675</v>
      </c>
      <c r="B2676">
        <v>31</v>
      </c>
      <c r="C2676" t="s">
        <v>20</v>
      </c>
      <c r="D2676">
        <v>182</v>
      </c>
      <c r="E2676">
        <v>110</v>
      </c>
      <c r="F2676" t="s">
        <v>35</v>
      </c>
      <c r="G2676">
        <v>89</v>
      </c>
      <c r="H2676">
        <v>978</v>
      </c>
      <c r="I2676">
        <v>123</v>
      </c>
      <c r="J2676">
        <v>3733</v>
      </c>
      <c r="K2676">
        <v>3.06</v>
      </c>
      <c r="L2676" t="s">
        <v>22</v>
      </c>
      <c r="M2676">
        <v>8.1999999999999993</v>
      </c>
      <c r="N2676">
        <v>1.9</v>
      </c>
      <c r="O2676">
        <v>3693</v>
      </c>
      <c r="P2676">
        <v>73</v>
      </c>
      <c r="Q2676">
        <v>38.4</v>
      </c>
      <c r="R2676">
        <v>28.5</v>
      </c>
      <c r="S2676" t="s">
        <v>32</v>
      </c>
      <c r="T2676" t="s">
        <v>32</v>
      </c>
    </row>
    <row r="2677" spans="1:20" x14ac:dyDescent="0.2">
      <c r="A2677">
        <v>2676</v>
      </c>
      <c r="B2677">
        <v>51</v>
      </c>
      <c r="C2677" t="s">
        <v>25</v>
      </c>
      <c r="D2677">
        <v>161</v>
      </c>
      <c r="E2677">
        <v>88</v>
      </c>
      <c r="F2677" t="s">
        <v>26</v>
      </c>
      <c r="G2677">
        <v>62</v>
      </c>
      <c r="H2677">
        <v>278</v>
      </c>
      <c r="I2677">
        <v>161</v>
      </c>
      <c r="J2677">
        <v>13822</v>
      </c>
      <c r="K2677">
        <v>13.52</v>
      </c>
      <c r="L2677" t="s">
        <v>31</v>
      </c>
      <c r="M2677">
        <v>8.6999999999999993</v>
      </c>
      <c r="N2677">
        <v>1.9</v>
      </c>
      <c r="O2677">
        <v>2960</v>
      </c>
      <c r="P2677">
        <v>63</v>
      </c>
      <c r="Q2677">
        <v>38.4</v>
      </c>
      <c r="R2677">
        <v>28.5</v>
      </c>
      <c r="S2677" t="s">
        <v>23</v>
      </c>
      <c r="T2677" t="s">
        <v>24</v>
      </c>
    </row>
    <row r="2678" spans="1:20" x14ac:dyDescent="0.2">
      <c r="A2678">
        <v>2677</v>
      </c>
      <c r="B2678">
        <v>53</v>
      </c>
      <c r="C2678" t="s">
        <v>25</v>
      </c>
      <c r="D2678">
        <v>169</v>
      </c>
      <c r="E2678">
        <v>88</v>
      </c>
      <c r="F2678" t="s">
        <v>35</v>
      </c>
      <c r="G2678">
        <v>69</v>
      </c>
      <c r="H2678">
        <v>977</v>
      </c>
      <c r="I2678">
        <v>143</v>
      </c>
      <c r="J2678">
        <v>14207</v>
      </c>
      <c r="K2678">
        <v>14.37</v>
      </c>
      <c r="L2678" t="s">
        <v>36</v>
      </c>
      <c r="M2678">
        <v>7.4</v>
      </c>
      <c r="N2678">
        <v>1.9</v>
      </c>
      <c r="O2678">
        <v>1876</v>
      </c>
      <c r="P2678">
        <v>81</v>
      </c>
      <c r="Q2678">
        <v>38.4</v>
      </c>
      <c r="R2678">
        <v>28.5</v>
      </c>
      <c r="S2678" t="s">
        <v>27</v>
      </c>
      <c r="T2678" t="s">
        <v>28</v>
      </c>
    </row>
    <row r="2679" spans="1:20" x14ac:dyDescent="0.2">
      <c r="A2679">
        <v>2678</v>
      </c>
      <c r="B2679">
        <v>59</v>
      </c>
      <c r="C2679" t="s">
        <v>20</v>
      </c>
      <c r="D2679">
        <v>173</v>
      </c>
      <c r="E2679">
        <v>71</v>
      </c>
      <c r="F2679" t="s">
        <v>21</v>
      </c>
      <c r="G2679">
        <v>27</v>
      </c>
      <c r="H2679">
        <v>271</v>
      </c>
      <c r="I2679">
        <v>107</v>
      </c>
      <c r="J2679">
        <v>16100</v>
      </c>
      <c r="K2679">
        <v>3.47</v>
      </c>
      <c r="L2679" t="s">
        <v>31</v>
      </c>
      <c r="M2679">
        <v>5.9</v>
      </c>
      <c r="N2679">
        <v>1.9</v>
      </c>
      <c r="O2679">
        <v>1838</v>
      </c>
      <c r="P2679">
        <v>80</v>
      </c>
      <c r="Q2679">
        <v>38.4</v>
      </c>
      <c r="R2679">
        <v>28.5</v>
      </c>
      <c r="S2679" t="s">
        <v>23</v>
      </c>
      <c r="T2679" t="s">
        <v>32</v>
      </c>
    </row>
    <row r="2680" spans="1:20" x14ac:dyDescent="0.2">
      <c r="A2680">
        <v>2679</v>
      </c>
      <c r="B2680">
        <v>37</v>
      </c>
      <c r="C2680" t="s">
        <v>20</v>
      </c>
      <c r="D2680">
        <v>154</v>
      </c>
      <c r="E2680">
        <v>117</v>
      </c>
      <c r="F2680" t="s">
        <v>30</v>
      </c>
      <c r="G2680">
        <v>96</v>
      </c>
      <c r="H2680">
        <v>744</v>
      </c>
      <c r="I2680">
        <v>85</v>
      </c>
      <c r="J2680">
        <v>9611</v>
      </c>
      <c r="K2680">
        <v>0.67</v>
      </c>
      <c r="L2680" t="s">
        <v>36</v>
      </c>
      <c r="M2680">
        <v>7.9</v>
      </c>
      <c r="N2680">
        <v>1.9</v>
      </c>
      <c r="O2680">
        <v>3884</v>
      </c>
      <c r="P2680">
        <v>50</v>
      </c>
      <c r="Q2680">
        <v>38.4</v>
      </c>
      <c r="R2680">
        <v>28.5</v>
      </c>
      <c r="S2680" t="s">
        <v>23</v>
      </c>
      <c r="T2680" t="s">
        <v>24</v>
      </c>
    </row>
    <row r="2681" spans="1:20" x14ac:dyDescent="0.2">
      <c r="A2681">
        <v>2680</v>
      </c>
      <c r="B2681">
        <v>47</v>
      </c>
      <c r="C2681" t="s">
        <v>29</v>
      </c>
      <c r="D2681">
        <v>175</v>
      </c>
      <c r="E2681">
        <v>75</v>
      </c>
      <c r="F2681" t="s">
        <v>26</v>
      </c>
      <c r="G2681">
        <v>67</v>
      </c>
      <c r="H2681">
        <v>819</v>
      </c>
      <c r="I2681">
        <v>116</v>
      </c>
      <c r="J2681">
        <v>14542</v>
      </c>
      <c r="K2681">
        <v>15</v>
      </c>
      <c r="L2681" t="s">
        <v>22</v>
      </c>
      <c r="M2681">
        <v>8.1</v>
      </c>
      <c r="N2681">
        <v>1.9</v>
      </c>
      <c r="O2681">
        <v>2307</v>
      </c>
      <c r="P2681">
        <v>59</v>
      </c>
      <c r="Q2681">
        <v>38.4</v>
      </c>
      <c r="R2681">
        <v>28.5</v>
      </c>
      <c r="S2681" t="s">
        <v>32</v>
      </c>
      <c r="T2681" t="s">
        <v>32</v>
      </c>
    </row>
    <row r="2682" spans="1:20" x14ac:dyDescent="0.2">
      <c r="A2682">
        <v>2681</v>
      </c>
      <c r="B2682">
        <v>48</v>
      </c>
      <c r="C2682" t="s">
        <v>25</v>
      </c>
      <c r="D2682">
        <v>199</v>
      </c>
      <c r="E2682">
        <v>52</v>
      </c>
      <c r="F2682" t="s">
        <v>21</v>
      </c>
      <c r="G2682">
        <v>51</v>
      </c>
      <c r="H2682">
        <v>187</v>
      </c>
      <c r="I2682">
        <v>136</v>
      </c>
      <c r="J2682">
        <v>13675</v>
      </c>
      <c r="K2682">
        <v>12.69</v>
      </c>
      <c r="L2682" t="s">
        <v>22</v>
      </c>
      <c r="M2682">
        <v>5.7</v>
      </c>
      <c r="N2682">
        <v>1.9</v>
      </c>
      <c r="O2682">
        <v>2675</v>
      </c>
      <c r="P2682">
        <v>72</v>
      </c>
      <c r="Q2682">
        <v>38.4</v>
      </c>
      <c r="R2682">
        <v>28.5</v>
      </c>
      <c r="S2682" t="s">
        <v>27</v>
      </c>
      <c r="T2682" t="s">
        <v>32</v>
      </c>
    </row>
    <row r="2683" spans="1:20" x14ac:dyDescent="0.2">
      <c r="A2683">
        <v>2682</v>
      </c>
      <c r="B2683">
        <v>59</v>
      </c>
      <c r="C2683" t="s">
        <v>29</v>
      </c>
      <c r="D2683">
        <v>187</v>
      </c>
      <c r="E2683">
        <v>64</v>
      </c>
      <c r="F2683" t="s">
        <v>30</v>
      </c>
      <c r="G2683">
        <v>49</v>
      </c>
      <c r="H2683">
        <v>804</v>
      </c>
      <c r="I2683">
        <v>134</v>
      </c>
      <c r="J2683">
        <v>9927</v>
      </c>
      <c r="K2683">
        <v>8.9499999999999993</v>
      </c>
      <c r="L2683" t="s">
        <v>31</v>
      </c>
      <c r="M2683">
        <v>7.8</v>
      </c>
      <c r="N2683">
        <v>1.9</v>
      </c>
      <c r="O2683">
        <v>3960</v>
      </c>
      <c r="P2683">
        <v>75</v>
      </c>
      <c r="Q2683">
        <v>38.4</v>
      </c>
      <c r="R2683">
        <v>28.5</v>
      </c>
      <c r="S2683" t="s">
        <v>27</v>
      </c>
      <c r="T2683" t="s">
        <v>32</v>
      </c>
    </row>
    <row r="2684" spans="1:20" x14ac:dyDescent="0.2">
      <c r="A2684">
        <v>2683</v>
      </c>
      <c r="B2684">
        <v>50</v>
      </c>
      <c r="C2684" t="s">
        <v>20</v>
      </c>
      <c r="D2684">
        <v>178</v>
      </c>
      <c r="E2684">
        <v>82</v>
      </c>
      <c r="F2684" t="s">
        <v>37</v>
      </c>
      <c r="G2684">
        <v>113</v>
      </c>
      <c r="H2684">
        <v>155</v>
      </c>
      <c r="I2684">
        <v>152</v>
      </c>
      <c r="J2684">
        <v>5697</v>
      </c>
      <c r="K2684">
        <v>2.16</v>
      </c>
      <c r="L2684" t="s">
        <v>36</v>
      </c>
      <c r="M2684">
        <v>5</v>
      </c>
      <c r="N2684">
        <v>1.9</v>
      </c>
      <c r="O2684">
        <v>2499</v>
      </c>
      <c r="P2684">
        <v>52</v>
      </c>
      <c r="Q2684">
        <v>38.4</v>
      </c>
      <c r="R2684">
        <v>28.5</v>
      </c>
      <c r="S2684" t="s">
        <v>32</v>
      </c>
      <c r="T2684" t="s">
        <v>24</v>
      </c>
    </row>
    <row r="2685" spans="1:20" x14ac:dyDescent="0.2">
      <c r="A2685">
        <v>2684</v>
      </c>
      <c r="B2685">
        <v>51</v>
      </c>
      <c r="C2685" t="s">
        <v>29</v>
      </c>
      <c r="D2685">
        <v>162</v>
      </c>
      <c r="E2685">
        <v>107</v>
      </c>
      <c r="F2685" t="s">
        <v>33</v>
      </c>
      <c r="G2685">
        <v>106</v>
      </c>
      <c r="H2685">
        <v>401</v>
      </c>
      <c r="I2685">
        <v>155</v>
      </c>
      <c r="J2685">
        <v>10616</v>
      </c>
      <c r="K2685">
        <v>1.83</v>
      </c>
      <c r="L2685" t="s">
        <v>22</v>
      </c>
      <c r="M2685">
        <v>5.0999999999999996</v>
      </c>
      <c r="N2685">
        <v>1.9</v>
      </c>
      <c r="O2685">
        <v>1715</v>
      </c>
      <c r="P2685">
        <v>81</v>
      </c>
      <c r="Q2685">
        <v>38.4</v>
      </c>
      <c r="R2685">
        <v>28.5</v>
      </c>
      <c r="S2685" t="s">
        <v>23</v>
      </c>
      <c r="T2685" t="s">
        <v>28</v>
      </c>
    </row>
    <row r="2686" spans="1:20" x14ac:dyDescent="0.2">
      <c r="A2686">
        <v>2685</v>
      </c>
      <c r="B2686">
        <v>59</v>
      </c>
      <c r="C2686" t="s">
        <v>25</v>
      </c>
      <c r="D2686">
        <v>159</v>
      </c>
      <c r="E2686">
        <v>104</v>
      </c>
      <c r="F2686" t="s">
        <v>33</v>
      </c>
      <c r="G2686">
        <v>55</v>
      </c>
      <c r="H2686">
        <v>897</v>
      </c>
      <c r="I2686">
        <v>150</v>
      </c>
      <c r="J2686">
        <v>19435</v>
      </c>
      <c r="K2686">
        <v>14.8</v>
      </c>
      <c r="L2686" t="s">
        <v>36</v>
      </c>
      <c r="M2686">
        <v>7.7</v>
      </c>
      <c r="N2686">
        <v>1.9</v>
      </c>
      <c r="O2686">
        <v>3950</v>
      </c>
      <c r="P2686">
        <v>65</v>
      </c>
      <c r="Q2686">
        <v>38.4</v>
      </c>
      <c r="R2686">
        <v>28.5</v>
      </c>
      <c r="S2686" t="s">
        <v>32</v>
      </c>
      <c r="T2686" t="s">
        <v>28</v>
      </c>
    </row>
    <row r="2687" spans="1:20" x14ac:dyDescent="0.2">
      <c r="A2687">
        <v>2686</v>
      </c>
      <c r="B2687">
        <v>20</v>
      </c>
      <c r="C2687" t="s">
        <v>25</v>
      </c>
      <c r="D2687">
        <v>185</v>
      </c>
      <c r="E2687">
        <v>89</v>
      </c>
      <c r="F2687" t="s">
        <v>37</v>
      </c>
      <c r="G2687">
        <v>63</v>
      </c>
      <c r="H2687">
        <v>758</v>
      </c>
      <c r="I2687">
        <v>103</v>
      </c>
      <c r="J2687">
        <v>6726</v>
      </c>
      <c r="K2687">
        <v>11.68</v>
      </c>
      <c r="L2687" t="s">
        <v>22</v>
      </c>
      <c r="M2687">
        <v>6.4</v>
      </c>
      <c r="N2687">
        <v>1.9</v>
      </c>
      <c r="O2687">
        <v>3141</v>
      </c>
      <c r="P2687">
        <v>84</v>
      </c>
      <c r="Q2687">
        <v>38.4</v>
      </c>
      <c r="R2687">
        <v>28.5</v>
      </c>
      <c r="S2687" t="s">
        <v>32</v>
      </c>
      <c r="T2687" t="s">
        <v>24</v>
      </c>
    </row>
    <row r="2688" spans="1:20" x14ac:dyDescent="0.2">
      <c r="A2688">
        <v>2687</v>
      </c>
      <c r="B2688">
        <v>42</v>
      </c>
      <c r="C2688" t="s">
        <v>20</v>
      </c>
      <c r="D2688">
        <v>195</v>
      </c>
      <c r="E2688">
        <v>68</v>
      </c>
      <c r="F2688" t="s">
        <v>21</v>
      </c>
      <c r="G2688">
        <v>72</v>
      </c>
      <c r="H2688">
        <v>183</v>
      </c>
      <c r="I2688">
        <v>130</v>
      </c>
      <c r="J2688">
        <v>8286</v>
      </c>
      <c r="K2688">
        <v>6.28</v>
      </c>
      <c r="L2688" t="s">
        <v>31</v>
      </c>
      <c r="M2688">
        <v>9</v>
      </c>
      <c r="N2688">
        <v>1.9</v>
      </c>
      <c r="O2688">
        <v>2908</v>
      </c>
      <c r="P2688">
        <v>72</v>
      </c>
      <c r="Q2688">
        <v>38.4</v>
      </c>
      <c r="R2688">
        <v>28.5</v>
      </c>
      <c r="S2688" t="s">
        <v>23</v>
      </c>
      <c r="T2688" t="s">
        <v>24</v>
      </c>
    </row>
    <row r="2689" spans="1:20" x14ac:dyDescent="0.2">
      <c r="A2689">
        <v>2688</v>
      </c>
      <c r="B2689">
        <v>28</v>
      </c>
      <c r="C2689" t="s">
        <v>20</v>
      </c>
      <c r="D2689">
        <v>178</v>
      </c>
      <c r="E2689">
        <v>74</v>
      </c>
      <c r="F2689" t="s">
        <v>33</v>
      </c>
      <c r="G2689">
        <v>42</v>
      </c>
      <c r="H2689">
        <v>316</v>
      </c>
      <c r="I2689">
        <v>169</v>
      </c>
      <c r="J2689">
        <v>13559</v>
      </c>
      <c r="K2689">
        <v>9.84</v>
      </c>
      <c r="L2689" t="s">
        <v>36</v>
      </c>
      <c r="M2689">
        <v>5.2</v>
      </c>
      <c r="N2689">
        <v>1.9</v>
      </c>
      <c r="O2689">
        <v>2476</v>
      </c>
      <c r="P2689">
        <v>63</v>
      </c>
      <c r="Q2689">
        <v>38.4</v>
      </c>
      <c r="R2689">
        <v>28.5</v>
      </c>
      <c r="S2689" t="s">
        <v>27</v>
      </c>
      <c r="T2689" t="s">
        <v>32</v>
      </c>
    </row>
    <row r="2690" spans="1:20" x14ac:dyDescent="0.2">
      <c r="A2690">
        <v>2689</v>
      </c>
      <c r="B2690">
        <v>19</v>
      </c>
      <c r="C2690" t="s">
        <v>25</v>
      </c>
      <c r="D2690">
        <v>198</v>
      </c>
      <c r="E2690">
        <v>109</v>
      </c>
      <c r="F2690" t="s">
        <v>37</v>
      </c>
      <c r="G2690">
        <v>53</v>
      </c>
      <c r="H2690">
        <v>323</v>
      </c>
      <c r="I2690">
        <v>162</v>
      </c>
      <c r="J2690">
        <v>1712</v>
      </c>
      <c r="K2690">
        <v>9.7899999999999991</v>
      </c>
      <c r="L2690" t="s">
        <v>22</v>
      </c>
      <c r="M2690">
        <v>7.8</v>
      </c>
      <c r="N2690">
        <v>1.9</v>
      </c>
      <c r="O2690">
        <v>2689</v>
      </c>
      <c r="P2690">
        <v>67</v>
      </c>
      <c r="Q2690">
        <v>38.4</v>
      </c>
      <c r="R2690">
        <v>28.5</v>
      </c>
      <c r="S2690" t="s">
        <v>32</v>
      </c>
      <c r="T2690" t="s">
        <v>28</v>
      </c>
    </row>
    <row r="2691" spans="1:20" x14ac:dyDescent="0.2">
      <c r="A2691">
        <v>2690</v>
      </c>
      <c r="B2691">
        <v>52</v>
      </c>
      <c r="C2691" t="s">
        <v>20</v>
      </c>
      <c r="D2691">
        <v>166</v>
      </c>
      <c r="E2691">
        <v>105</v>
      </c>
      <c r="F2691" t="s">
        <v>37</v>
      </c>
      <c r="G2691">
        <v>93</v>
      </c>
      <c r="H2691">
        <v>111</v>
      </c>
      <c r="I2691">
        <v>111</v>
      </c>
      <c r="J2691">
        <v>12150</v>
      </c>
      <c r="K2691">
        <v>8.35</v>
      </c>
      <c r="L2691" t="s">
        <v>31</v>
      </c>
      <c r="M2691">
        <v>9.1</v>
      </c>
      <c r="N2691">
        <v>1.9</v>
      </c>
      <c r="O2691">
        <v>3887</v>
      </c>
      <c r="P2691">
        <v>86</v>
      </c>
      <c r="Q2691">
        <v>38.4</v>
      </c>
      <c r="R2691">
        <v>28.5</v>
      </c>
      <c r="S2691" t="s">
        <v>34</v>
      </c>
      <c r="T2691" t="s">
        <v>24</v>
      </c>
    </row>
    <row r="2692" spans="1:20" x14ac:dyDescent="0.2">
      <c r="A2692">
        <v>2691</v>
      </c>
      <c r="B2692">
        <v>37</v>
      </c>
      <c r="C2692" t="s">
        <v>25</v>
      </c>
      <c r="D2692">
        <v>194</v>
      </c>
      <c r="E2692">
        <v>58</v>
      </c>
      <c r="F2692" t="s">
        <v>21</v>
      </c>
      <c r="G2692">
        <v>41</v>
      </c>
      <c r="H2692">
        <v>632</v>
      </c>
      <c r="I2692">
        <v>124</v>
      </c>
      <c r="J2692">
        <v>15256</v>
      </c>
      <c r="K2692">
        <v>7.32</v>
      </c>
      <c r="L2692" t="s">
        <v>22</v>
      </c>
      <c r="M2692">
        <v>8</v>
      </c>
      <c r="N2692">
        <v>1.9</v>
      </c>
      <c r="O2692">
        <v>1658</v>
      </c>
      <c r="P2692">
        <v>75</v>
      </c>
      <c r="Q2692">
        <v>38.4</v>
      </c>
      <c r="R2692">
        <v>28.5</v>
      </c>
      <c r="S2692" t="s">
        <v>34</v>
      </c>
      <c r="T2692" t="s">
        <v>28</v>
      </c>
    </row>
    <row r="2693" spans="1:20" x14ac:dyDescent="0.2">
      <c r="A2693">
        <v>2692</v>
      </c>
      <c r="B2693">
        <v>21</v>
      </c>
      <c r="C2693" t="s">
        <v>25</v>
      </c>
      <c r="D2693">
        <v>151</v>
      </c>
      <c r="E2693">
        <v>84</v>
      </c>
      <c r="F2693" t="s">
        <v>21</v>
      </c>
      <c r="G2693">
        <v>114</v>
      </c>
      <c r="H2693">
        <v>502</v>
      </c>
      <c r="I2693">
        <v>143</v>
      </c>
      <c r="J2693">
        <v>12288</v>
      </c>
      <c r="K2693">
        <v>8.3000000000000007</v>
      </c>
      <c r="L2693" t="s">
        <v>31</v>
      </c>
      <c r="M2693">
        <v>8</v>
      </c>
      <c r="N2693">
        <v>1.9</v>
      </c>
      <c r="O2693">
        <v>1665</v>
      </c>
      <c r="P2693">
        <v>68</v>
      </c>
      <c r="Q2693">
        <v>38.4</v>
      </c>
      <c r="R2693">
        <v>28.5</v>
      </c>
      <c r="S2693" t="s">
        <v>32</v>
      </c>
      <c r="T2693" t="s">
        <v>28</v>
      </c>
    </row>
    <row r="2694" spans="1:20" x14ac:dyDescent="0.2">
      <c r="A2694">
        <v>2693</v>
      </c>
      <c r="B2694">
        <v>46</v>
      </c>
      <c r="C2694" t="s">
        <v>25</v>
      </c>
      <c r="D2694">
        <v>160</v>
      </c>
      <c r="E2694">
        <v>60</v>
      </c>
      <c r="F2694" t="s">
        <v>26</v>
      </c>
      <c r="G2694">
        <v>96</v>
      </c>
      <c r="H2694">
        <v>204</v>
      </c>
      <c r="I2694">
        <v>153</v>
      </c>
      <c r="J2694">
        <v>9474</v>
      </c>
      <c r="K2694">
        <v>8.58</v>
      </c>
      <c r="L2694" t="s">
        <v>36</v>
      </c>
      <c r="M2694">
        <v>7.7</v>
      </c>
      <c r="N2694">
        <v>1.9</v>
      </c>
      <c r="O2694">
        <v>1518</v>
      </c>
      <c r="P2694">
        <v>66</v>
      </c>
      <c r="Q2694">
        <v>38.4</v>
      </c>
      <c r="R2694">
        <v>28.5</v>
      </c>
      <c r="S2694" t="s">
        <v>23</v>
      </c>
      <c r="T2694" t="s">
        <v>32</v>
      </c>
    </row>
    <row r="2695" spans="1:20" x14ac:dyDescent="0.2">
      <c r="A2695">
        <v>2694</v>
      </c>
      <c r="B2695">
        <v>55</v>
      </c>
      <c r="C2695" t="s">
        <v>20</v>
      </c>
      <c r="D2695">
        <v>168</v>
      </c>
      <c r="E2695">
        <v>59</v>
      </c>
      <c r="F2695" t="s">
        <v>35</v>
      </c>
      <c r="G2695">
        <v>88</v>
      </c>
      <c r="H2695">
        <v>494</v>
      </c>
      <c r="I2695">
        <v>88</v>
      </c>
      <c r="J2695">
        <v>5806</v>
      </c>
      <c r="K2695">
        <v>10.96</v>
      </c>
      <c r="L2695" t="s">
        <v>36</v>
      </c>
      <c r="M2695">
        <v>6.8</v>
      </c>
      <c r="N2695">
        <v>1.9</v>
      </c>
      <c r="O2695">
        <v>3104</v>
      </c>
      <c r="P2695">
        <v>72</v>
      </c>
      <c r="Q2695">
        <v>38.4</v>
      </c>
      <c r="R2695">
        <v>28.5</v>
      </c>
      <c r="S2695" t="s">
        <v>23</v>
      </c>
      <c r="T2695" t="s">
        <v>32</v>
      </c>
    </row>
    <row r="2696" spans="1:20" x14ac:dyDescent="0.2">
      <c r="A2696">
        <v>2695</v>
      </c>
      <c r="B2696">
        <v>25</v>
      </c>
      <c r="C2696" t="s">
        <v>20</v>
      </c>
      <c r="D2696">
        <v>193</v>
      </c>
      <c r="E2696">
        <v>100</v>
      </c>
      <c r="F2696" t="s">
        <v>37</v>
      </c>
      <c r="G2696">
        <v>104</v>
      </c>
      <c r="H2696">
        <v>489</v>
      </c>
      <c r="I2696">
        <v>173</v>
      </c>
      <c r="J2696">
        <v>16334</v>
      </c>
      <c r="K2696">
        <v>7.82</v>
      </c>
      <c r="L2696" t="s">
        <v>36</v>
      </c>
      <c r="M2696">
        <v>5.7</v>
      </c>
      <c r="N2696">
        <v>1.9</v>
      </c>
      <c r="O2696">
        <v>1568</v>
      </c>
      <c r="P2696">
        <v>83</v>
      </c>
      <c r="Q2696">
        <v>38.4</v>
      </c>
      <c r="R2696">
        <v>28.5</v>
      </c>
      <c r="S2696" t="s">
        <v>27</v>
      </c>
      <c r="T2696" t="s">
        <v>24</v>
      </c>
    </row>
    <row r="2697" spans="1:20" x14ac:dyDescent="0.2">
      <c r="A2697">
        <v>2696</v>
      </c>
      <c r="B2697">
        <v>39</v>
      </c>
      <c r="C2697" t="s">
        <v>29</v>
      </c>
      <c r="D2697">
        <v>165</v>
      </c>
      <c r="E2697">
        <v>81</v>
      </c>
      <c r="F2697" t="s">
        <v>37</v>
      </c>
      <c r="G2697">
        <v>117</v>
      </c>
      <c r="H2697">
        <v>963</v>
      </c>
      <c r="I2697">
        <v>173</v>
      </c>
      <c r="J2697">
        <v>6557</v>
      </c>
      <c r="K2697">
        <v>5.8</v>
      </c>
      <c r="L2697" t="s">
        <v>36</v>
      </c>
      <c r="M2697">
        <v>6</v>
      </c>
      <c r="N2697">
        <v>1.9</v>
      </c>
      <c r="O2697">
        <v>2086</v>
      </c>
      <c r="P2697">
        <v>64</v>
      </c>
      <c r="Q2697">
        <v>38.4</v>
      </c>
      <c r="R2697">
        <v>28.5</v>
      </c>
      <c r="S2697" t="s">
        <v>23</v>
      </c>
      <c r="T2697" t="s">
        <v>28</v>
      </c>
    </row>
    <row r="2698" spans="1:20" x14ac:dyDescent="0.2">
      <c r="A2698">
        <v>2697</v>
      </c>
      <c r="B2698">
        <v>27</v>
      </c>
      <c r="C2698" t="s">
        <v>25</v>
      </c>
      <c r="D2698">
        <v>154</v>
      </c>
      <c r="E2698">
        <v>60</v>
      </c>
      <c r="F2698" t="s">
        <v>37</v>
      </c>
      <c r="G2698">
        <v>50</v>
      </c>
      <c r="H2698">
        <v>549</v>
      </c>
      <c r="I2698">
        <v>114</v>
      </c>
      <c r="J2698">
        <v>15495</v>
      </c>
      <c r="K2698">
        <v>0.56999999999999995</v>
      </c>
      <c r="L2698" t="s">
        <v>36</v>
      </c>
      <c r="M2698">
        <v>7.2</v>
      </c>
      <c r="N2698">
        <v>1.9</v>
      </c>
      <c r="O2698">
        <v>3227</v>
      </c>
      <c r="P2698">
        <v>82</v>
      </c>
      <c r="Q2698">
        <v>38.4</v>
      </c>
      <c r="R2698">
        <v>28.5</v>
      </c>
      <c r="S2698" t="s">
        <v>27</v>
      </c>
      <c r="T2698" t="s">
        <v>28</v>
      </c>
    </row>
    <row r="2699" spans="1:20" x14ac:dyDescent="0.2">
      <c r="A2699">
        <v>2698</v>
      </c>
      <c r="B2699">
        <v>46</v>
      </c>
      <c r="C2699" t="s">
        <v>25</v>
      </c>
      <c r="D2699">
        <v>177</v>
      </c>
      <c r="E2699">
        <v>70</v>
      </c>
      <c r="F2699" t="s">
        <v>30</v>
      </c>
      <c r="G2699">
        <v>82</v>
      </c>
      <c r="H2699">
        <v>909</v>
      </c>
      <c r="I2699">
        <v>92</v>
      </c>
      <c r="J2699">
        <v>8297</v>
      </c>
      <c r="K2699">
        <v>6.92</v>
      </c>
      <c r="L2699" t="s">
        <v>31</v>
      </c>
      <c r="M2699">
        <v>9.1999999999999993</v>
      </c>
      <c r="N2699">
        <v>1.9</v>
      </c>
      <c r="O2699">
        <v>3958</v>
      </c>
      <c r="P2699">
        <v>79</v>
      </c>
      <c r="Q2699">
        <v>38.4</v>
      </c>
      <c r="R2699">
        <v>28.5</v>
      </c>
      <c r="S2699" t="s">
        <v>32</v>
      </c>
      <c r="T2699" t="s">
        <v>32</v>
      </c>
    </row>
    <row r="2700" spans="1:20" x14ac:dyDescent="0.2">
      <c r="A2700">
        <v>2699</v>
      </c>
      <c r="B2700">
        <v>43</v>
      </c>
      <c r="C2700" t="s">
        <v>25</v>
      </c>
      <c r="D2700">
        <v>191</v>
      </c>
      <c r="E2700">
        <v>82</v>
      </c>
      <c r="F2700" t="s">
        <v>21</v>
      </c>
      <c r="G2700">
        <v>94</v>
      </c>
      <c r="H2700">
        <v>846</v>
      </c>
      <c r="I2700">
        <v>137</v>
      </c>
      <c r="J2700">
        <v>9832</v>
      </c>
      <c r="K2700">
        <v>5.63</v>
      </c>
      <c r="L2700" t="s">
        <v>31</v>
      </c>
      <c r="M2700">
        <v>8.6</v>
      </c>
      <c r="N2700">
        <v>1.9</v>
      </c>
      <c r="O2700">
        <v>3764</v>
      </c>
      <c r="P2700">
        <v>61</v>
      </c>
      <c r="Q2700">
        <v>38.4</v>
      </c>
      <c r="R2700">
        <v>28.5</v>
      </c>
      <c r="S2700" t="s">
        <v>23</v>
      </c>
      <c r="T2700" t="s">
        <v>24</v>
      </c>
    </row>
    <row r="2701" spans="1:20" x14ac:dyDescent="0.2">
      <c r="A2701">
        <v>2700</v>
      </c>
      <c r="B2701">
        <v>41</v>
      </c>
      <c r="C2701" t="s">
        <v>25</v>
      </c>
      <c r="D2701">
        <v>179</v>
      </c>
      <c r="E2701">
        <v>74</v>
      </c>
      <c r="F2701" t="s">
        <v>21</v>
      </c>
      <c r="G2701">
        <v>54</v>
      </c>
      <c r="H2701">
        <v>963</v>
      </c>
      <c r="I2701">
        <v>112</v>
      </c>
      <c r="J2701">
        <v>8993</v>
      </c>
      <c r="K2701">
        <v>10.33</v>
      </c>
      <c r="L2701" t="s">
        <v>22</v>
      </c>
      <c r="M2701">
        <v>4.4000000000000004</v>
      </c>
      <c r="N2701">
        <v>1.9</v>
      </c>
      <c r="O2701">
        <v>3284</v>
      </c>
      <c r="P2701">
        <v>88</v>
      </c>
      <c r="Q2701">
        <v>38.4</v>
      </c>
      <c r="R2701">
        <v>28.5</v>
      </c>
      <c r="S2701" t="s">
        <v>34</v>
      </c>
      <c r="T2701" t="s">
        <v>28</v>
      </c>
    </row>
    <row r="2702" spans="1:20" x14ac:dyDescent="0.2">
      <c r="A2702">
        <v>2701</v>
      </c>
      <c r="B2702">
        <v>37</v>
      </c>
      <c r="C2702" t="s">
        <v>20</v>
      </c>
      <c r="D2702">
        <v>161</v>
      </c>
      <c r="E2702">
        <v>77</v>
      </c>
      <c r="F2702" t="s">
        <v>37</v>
      </c>
      <c r="G2702">
        <v>65</v>
      </c>
      <c r="H2702">
        <v>851</v>
      </c>
      <c r="I2702">
        <v>148</v>
      </c>
      <c r="J2702">
        <v>9813</v>
      </c>
      <c r="K2702">
        <v>7.59</v>
      </c>
      <c r="L2702" t="s">
        <v>36</v>
      </c>
      <c r="M2702">
        <v>8.6999999999999993</v>
      </c>
      <c r="N2702">
        <v>1.9</v>
      </c>
      <c r="O2702">
        <v>2554</v>
      </c>
      <c r="P2702">
        <v>57</v>
      </c>
      <c r="Q2702">
        <v>38.4</v>
      </c>
      <c r="R2702">
        <v>28.5</v>
      </c>
      <c r="S2702" t="s">
        <v>27</v>
      </c>
      <c r="T2702" t="s">
        <v>24</v>
      </c>
    </row>
    <row r="2703" spans="1:20" x14ac:dyDescent="0.2">
      <c r="A2703">
        <v>2702</v>
      </c>
      <c r="B2703">
        <v>45</v>
      </c>
      <c r="C2703" t="s">
        <v>25</v>
      </c>
      <c r="D2703">
        <v>153</v>
      </c>
      <c r="E2703">
        <v>75</v>
      </c>
      <c r="F2703" t="s">
        <v>21</v>
      </c>
      <c r="G2703">
        <v>56</v>
      </c>
      <c r="H2703">
        <v>185</v>
      </c>
      <c r="I2703">
        <v>172</v>
      </c>
      <c r="J2703">
        <v>4991</v>
      </c>
      <c r="K2703">
        <v>6</v>
      </c>
      <c r="L2703" t="s">
        <v>22</v>
      </c>
      <c r="M2703">
        <v>6.5</v>
      </c>
      <c r="N2703">
        <v>1.9</v>
      </c>
      <c r="O2703">
        <v>2901</v>
      </c>
      <c r="P2703">
        <v>77</v>
      </c>
      <c r="Q2703">
        <v>38.4</v>
      </c>
      <c r="R2703">
        <v>28.5</v>
      </c>
      <c r="S2703" t="s">
        <v>23</v>
      </c>
      <c r="T2703" t="s">
        <v>28</v>
      </c>
    </row>
    <row r="2704" spans="1:20" x14ac:dyDescent="0.2">
      <c r="A2704">
        <v>2703</v>
      </c>
      <c r="B2704">
        <v>24</v>
      </c>
      <c r="C2704" t="s">
        <v>25</v>
      </c>
      <c r="D2704">
        <v>169</v>
      </c>
      <c r="E2704">
        <v>113</v>
      </c>
      <c r="F2704" t="s">
        <v>26</v>
      </c>
      <c r="G2704">
        <v>33</v>
      </c>
      <c r="H2704">
        <v>746</v>
      </c>
      <c r="I2704">
        <v>163</v>
      </c>
      <c r="J2704">
        <v>19963</v>
      </c>
      <c r="K2704">
        <v>4.29</v>
      </c>
      <c r="L2704" t="s">
        <v>22</v>
      </c>
      <c r="M2704">
        <v>7.4</v>
      </c>
      <c r="N2704">
        <v>1.9</v>
      </c>
      <c r="O2704">
        <v>2144</v>
      </c>
      <c r="P2704">
        <v>62</v>
      </c>
      <c r="Q2704">
        <v>38.4</v>
      </c>
      <c r="R2704">
        <v>28.5</v>
      </c>
      <c r="S2704" t="s">
        <v>23</v>
      </c>
      <c r="T2704" t="s">
        <v>32</v>
      </c>
    </row>
    <row r="2705" spans="1:20" x14ac:dyDescent="0.2">
      <c r="A2705">
        <v>2704</v>
      </c>
      <c r="B2705">
        <v>21</v>
      </c>
      <c r="C2705" t="s">
        <v>20</v>
      </c>
      <c r="D2705">
        <v>150</v>
      </c>
      <c r="E2705">
        <v>56</v>
      </c>
      <c r="F2705" t="s">
        <v>37</v>
      </c>
      <c r="G2705">
        <v>17</v>
      </c>
      <c r="H2705">
        <v>454</v>
      </c>
      <c r="I2705">
        <v>129</v>
      </c>
      <c r="J2705">
        <v>7050</v>
      </c>
      <c r="K2705">
        <v>13.42</v>
      </c>
      <c r="L2705" t="s">
        <v>22</v>
      </c>
      <c r="M2705">
        <v>5.3</v>
      </c>
      <c r="N2705">
        <v>1.9</v>
      </c>
      <c r="O2705">
        <v>3961</v>
      </c>
      <c r="P2705">
        <v>83</v>
      </c>
      <c r="Q2705">
        <v>38.4</v>
      </c>
      <c r="R2705">
        <v>28.5</v>
      </c>
      <c r="S2705" t="s">
        <v>23</v>
      </c>
      <c r="T2705" t="s">
        <v>32</v>
      </c>
    </row>
    <row r="2706" spans="1:20" x14ac:dyDescent="0.2">
      <c r="A2706">
        <v>2705</v>
      </c>
      <c r="B2706">
        <v>59</v>
      </c>
      <c r="C2706" t="s">
        <v>25</v>
      </c>
      <c r="D2706">
        <v>177</v>
      </c>
      <c r="E2706">
        <v>80</v>
      </c>
      <c r="F2706" t="s">
        <v>30</v>
      </c>
      <c r="G2706">
        <v>13</v>
      </c>
      <c r="H2706">
        <v>608</v>
      </c>
      <c r="I2706">
        <v>176</v>
      </c>
      <c r="J2706">
        <v>11414</v>
      </c>
      <c r="K2706">
        <v>13.18</v>
      </c>
      <c r="L2706" t="s">
        <v>31</v>
      </c>
      <c r="M2706">
        <v>9.6</v>
      </c>
      <c r="N2706">
        <v>1.9</v>
      </c>
      <c r="O2706">
        <v>3354</v>
      </c>
      <c r="P2706">
        <v>52</v>
      </c>
      <c r="Q2706">
        <v>38.4</v>
      </c>
      <c r="R2706">
        <v>28.5</v>
      </c>
      <c r="S2706" t="s">
        <v>32</v>
      </c>
      <c r="T2706" t="s">
        <v>28</v>
      </c>
    </row>
    <row r="2707" spans="1:20" x14ac:dyDescent="0.2">
      <c r="A2707">
        <v>2706</v>
      </c>
      <c r="B2707">
        <v>25</v>
      </c>
      <c r="C2707" t="s">
        <v>20</v>
      </c>
      <c r="D2707">
        <v>168</v>
      </c>
      <c r="E2707">
        <v>53</v>
      </c>
      <c r="F2707" t="s">
        <v>33</v>
      </c>
      <c r="G2707">
        <v>57</v>
      </c>
      <c r="H2707">
        <v>660</v>
      </c>
      <c r="I2707">
        <v>103</v>
      </c>
      <c r="J2707">
        <v>10512</v>
      </c>
      <c r="K2707">
        <v>0.86</v>
      </c>
      <c r="L2707" t="s">
        <v>31</v>
      </c>
      <c r="M2707">
        <v>7.3</v>
      </c>
      <c r="N2707">
        <v>1.9</v>
      </c>
      <c r="O2707">
        <v>3469</v>
      </c>
      <c r="P2707">
        <v>70</v>
      </c>
      <c r="Q2707">
        <v>38.4</v>
      </c>
      <c r="R2707">
        <v>28.5</v>
      </c>
      <c r="S2707" t="s">
        <v>23</v>
      </c>
      <c r="T2707" t="s">
        <v>32</v>
      </c>
    </row>
    <row r="2708" spans="1:20" x14ac:dyDescent="0.2">
      <c r="A2708">
        <v>2707</v>
      </c>
      <c r="B2708">
        <v>38</v>
      </c>
      <c r="C2708" t="s">
        <v>25</v>
      </c>
      <c r="D2708">
        <v>193</v>
      </c>
      <c r="E2708">
        <v>76</v>
      </c>
      <c r="F2708" t="s">
        <v>35</v>
      </c>
      <c r="G2708">
        <v>11</v>
      </c>
      <c r="H2708">
        <v>584</v>
      </c>
      <c r="I2708">
        <v>167</v>
      </c>
      <c r="J2708">
        <v>14840</v>
      </c>
      <c r="K2708">
        <v>4.18</v>
      </c>
      <c r="L2708" t="s">
        <v>31</v>
      </c>
      <c r="M2708">
        <v>5.0999999999999996</v>
      </c>
      <c r="N2708">
        <v>1.9</v>
      </c>
      <c r="O2708">
        <v>3952</v>
      </c>
      <c r="P2708">
        <v>74</v>
      </c>
      <c r="Q2708">
        <v>38.4</v>
      </c>
      <c r="R2708">
        <v>28.5</v>
      </c>
      <c r="S2708" t="s">
        <v>23</v>
      </c>
      <c r="T2708" t="s">
        <v>32</v>
      </c>
    </row>
    <row r="2709" spans="1:20" x14ac:dyDescent="0.2">
      <c r="A2709">
        <v>2708</v>
      </c>
      <c r="B2709">
        <v>31</v>
      </c>
      <c r="C2709" t="s">
        <v>25</v>
      </c>
      <c r="D2709">
        <v>151</v>
      </c>
      <c r="E2709">
        <v>118</v>
      </c>
      <c r="F2709" t="s">
        <v>26</v>
      </c>
      <c r="G2709">
        <v>43</v>
      </c>
      <c r="H2709">
        <v>776</v>
      </c>
      <c r="I2709">
        <v>108</v>
      </c>
      <c r="J2709">
        <v>6933</v>
      </c>
      <c r="K2709">
        <v>4.9000000000000004</v>
      </c>
      <c r="L2709" t="s">
        <v>31</v>
      </c>
      <c r="M2709">
        <v>5.3</v>
      </c>
      <c r="N2709">
        <v>1.9</v>
      </c>
      <c r="O2709">
        <v>1974</v>
      </c>
      <c r="P2709">
        <v>87</v>
      </c>
      <c r="Q2709">
        <v>38.4</v>
      </c>
      <c r="R2709">
        <v>28.5</v>
      </c>
      <c r="S2709" t="s">
        <v>23</v>
      </c>
      <c r="T2709" t="s">
        <v>32</v>
      </c>
    </row>
    <row r="2710" spans="1:20" x14ac:dyDescent="0.2">
      <c r="A2710">
        <v>2709</v>
      </c>
      <c r="B2710">
        <v>31</v>
      </c>
      <c r="C2710" t="s">
        <v>20</v>
      </c>
      <c r="D2710">
        <v>180</v>
      </c>
      <c r="E2710">
        <v>86</v>
      </c>
      <c r="F2710" t="s">
        <v>33</v>
      </c>
      <c r="G2710">
        <v>51</v>
      </c>
      <c r="H2710">
        <v>298</v>
      </c>
      <c r="I2710">
        <v>128</v>
      </c>
      <c r="J2710">
        <v>7228</v>
      </c>
      <c r="K2710">
        <v>2.63</v>
      </c>
      <c r="L2710" t="s">
        <v>31</v>
      </c>
      <c r="M2710">
        <v>9.3000000000000007</v>
      </c>
      <c r="N2710">
        <v>1.9</v>
      </c>
      <c r="O2710">
        <v>3426</v>
      </c>
      <c r="P2710">
        <v>87</v>
      </c>
      <c r="Q2710">
        <v>38.4</v>
      </c>
      <c r="R2710">
        <v>28.5</v>
      </c>
      <c r="S2710" t="s">
        <v>23</v>
      </c>
      <c r="T2710" t="s">
        <v>32</v>
      </c>
    </row>
    <row r="2711" spans="1:20" x14ac:dyDescent="0.2">
      <c r="A2711">
        <v>2710</v>
      </c>
      <c r="B2711">
        <v>53</v>
      </c>
      <c r="C2711" t="s">
        <v>20</v>
      </c>
      <c r="D2711">
        <v>185</v>
      </c>
      <c r="E2711">
        <v>88</v>
      </c>
      <c r="F2711" t="s">
        <v>33</v>
      </c>
      <c r="G2711">
        <v>92</v>
      </c>
      <c r="H2711">
        <v>660</v>
      </c>
      <c r="I2711">
        <v>152</v>
      </c>
      <c r="J2711">
        <v>19814</v>
      </c>
      <c r="K2711">
        <v>3.04</v>
      </c>
      <c r="L2711" t="s">
        <v>36</v>
      </c>
      <c r="M2711">
        <v>9</v>
      </c>
      <c r="N2711">
        <v>1.9</v>
      </c>
      <c r="O2711">
        <v>3217</v>
      </c>
      <c r="P2711">
        <v>76</v>
      </c>
      <c r="Q2711">
        <v>38.4</v>
      </c>
      <c r="R2711">
        <v>28.5</v>
      </c>
      <c r="S2711" t="s">
        <v>27</v>
      </c>
      <c r="T2711" t="s">
        <v>28</v>
      </c>
    </row>
    <row r="2712" spans="1:20" x14ac:dyDescent="0.2">
      <c r="A2712">
        <v>2711</v>
      </c>
      <c r="B2712">
        <v>55</v>
      </c>
      <c r="C2712" t="s">
        <v>20</v>
      </c>
      <c r="D2712">
        <v>169</v>
      </c>
      <c r="E2712">
        <v>59</v>
      </c>
      <c r="F2712" t="s">
        <v>26</v>
      </c>
      <c r="G2712">
        <v>51</v>
      </c>
      <c r="H2712">
        <v>996</v>
      </c>
      <c r="I2712">
        <v>131</v>
      </c>
      <c r="J2712">
        <v>15696</v>
      </c>
      <c r="K2712">
        <v>3.75</v>
      </c>
      <c r="L2712" t="s">
        <v>22</v>
      </c>
      <c r="M2712">
        <v>7.3</v>
      </c>
      <c r="N2712">
        <v>1.9</v>
      </c>
      <c r="O2712">
        <v>2397</v>
      </c>
      <c r="P2712">
        <v>76</v>
      </c>
      <c r="Q2712">
        <v>38.4</v>
      </c>
      <c r="R2712">
        <v>28.5</v>
      </c>
      <c r="S2712" t="s">
        <v>23</v>
      </c>
      <c r="T2712" t="s">
        <v>28</v>
      </c>
    </row>
    <row r="2713" spans="1:20" x14ac:dyDescent="0.2">
      <c r="A2713">
        <v>2712</v>
      </c>
      <c r="B2713">
        <v>33</v>
      </c>
      <c r="C2713" t="s">
        <v>25</v>
      </c>
      <c r="D2713">
        <v>174</v>
      </c>
      <c r="E2713">
        <v>88</v>
      </c>
      <c r="F2713" t="s">
        <v>33</v>
      </c>
      <c r="G2713">
        <v>87</v>
      </c>
      <c r="H2713">
        <v>533</v>
      </c>
      <c r="I2713">
        <v>177</v>
      </c>
      <c r="J2713">
        <v>7619</v>
      </c>
      <c r="K2713">
        <v>7.07</v>
      </c>
      <c r="L2713" t="s">
        <v>31</v>
      </c>
      <c r="M2713">
        <v>4.9000000000000004</v>
      </c>
      <c r="N2713">
        <v>1.9</v>
      </c>
      <c r="O2713">
        <v>3325</v>
      </c>
      <c r="P2713">
        <v>82</v>
      </c>
      <c r="Q2713">
        <v>38.4</v>
      </c>
      <c r="R2713">
        <v>28.5</v>
      </c>
      <c r="S2713" t="s">
        <v>32</v>
      </c>
      <c r="T2713" t="s">
        <v>24</v>
      </c>
    </row>
    <row r="2714" spans="1:20" x14ac:dyDescent="0.2">
      <c r="A2714">
        <v>2713</v>
      </c>
      <c r="B2714">
        <v>57</v>
      </c>
      <c r="C2714" t="s">
        <v>20</v>
      </c>
      <c r="D2714">
        <v>192</v>
      </c>
      <c r="E2714">
        <v>56</v>
      </c>
      <c r="F2714" t="s">
        <v>37</v>
      </c>
      <c r="G2714">
        <v>119</v>
      </c>
      <c r="H2714">
        <v>948</v>
      </c>
      <c r="I2714">
        <v>112</v>
      </c>
      <c r="J2714">
        <v>15055</v>
      </c>
      <c r="K2714">
        <v>13.96</v>
      </c>
      <c r="L2714" t="s">
        <v>22</v>
      </c>
      <c r="M2714">
        <v>8.6</v>
      </c>
      <c r="N2714">
        <v>1.9</v>
      </c>
      <c r="O2714">
        <v>3347</v>
      </c>
      <c r="P2714">
        <v>56</v>
      </c>
      <c r="Q2714">
        <v>38.4</v>
      </c>
      <c r="R2714">
        <v>28.5</v>
      </c>
      <c r="S2714" t="s">
        <v>34</v>
      </c>
      <c r="T2714" t="s">
        <v>28</v>
      </c>
    </row>
    <row r="2715" spans="1:20" x14ac:dyDescent="0.2">
      <c r="A2715">
        <v>2714</v>
      </c>
      <c r="B2715">
        <v>37</v>
      </c>
      <c r="C2715" t="s">
        <v>20</v>
      </c>
      <c r="D2715">
        <v>163</v>
      </c>
      <c r="E2715">
        <v>69</v>
      </c>
      <c r="F2715" t="s">
        <v>33</v>
      </c>
      <c r="G2715">
        <v>69</v>
      </c>
      <c r="H2715">
        <v>629</v>
      </c>
      <c r="I2715">
        <v>95</v>
      </c>
      <c r="J2715">
        <v>17150</v>
      </c>
      <c r="K2715">
        <v>8.34</v>
      </c>
      <c r="L2715" t="s">
        <v>36</v>
      </c>
      <c r="M2715">
        <v>6.9</v>
      </c>
      <c r="N2715">
        <v>1.9</v>
      </c>
      <c r="O2715">
        <v>1603</v>
      </c>
      <c r="P2715">
        <v>57</v>
      </c>
      <c r="Q2715">
        <v>38.4</v>
      </c>
      <c r="R2715">
        <v>28.5</v>
      </c>
      <c r="S2715" t="s">
        <v>34</v>
      </c>
      <c r="T2715" t="s">
        <v>24</v>
      </c>
    </row>
    <row r="2716" spans="1:20" x14ac:dyDescent="0.2">
      <c r="A2716">
        <v>2715</v>
      </c>
      <c r="B2716">
        <v>35</v>
      </c>
      <c r="C2716" t="s">
        <v>29</v>
      </c>
      <c r="D2716">
        <v>154</v>
      </c>
      <c r="E2716">
        <v>86</v>
      </c>
      <c r="F2716" t="s">
        <v>35</v>
      </c>
      <c r="G2716">
        <v>11</v>
      </c>
      <c r="H2716">
        <v>828</v>
      </c>
      <c r="I2716">
        <v>167</v>
      </c>
      <c r="J2716">
        <v>15568</v>
      </c>
      <c r="K2716">
        <v>7.74</v>
      </c>
      <c r="L2716" t="s">
        <v>36</v>
      </c>
      <c r="M2716">
        <v>6</v>
      </c>
      <c r="N2716">
        <v>1.9</v>
      </c>
      <c r="O2716">
        <v>2458</v>
      </c>
      <c r="P2716">
        <v>72</v>
      </c>
      <c r="Q2716">
        <v>38.4</v>
      </c>
      <c r="R2716">
        <v>28.5</v>
      </c>
      <c r="S2716" t="s">
        <v>27</v>
      </c>
      <c r="T2716" t="s">
        <v>32</v>
      </c>
    </row>
    <row r="2717" spans="1:20" x14ac:dyDescent="0.2">
      <c r="A2717">
        <v>2716</v>
      </c>
      <c r="B2717">
        <v>39</v>
      </c>
      <c r="C2717" t="s">
        <v>25</v>
      </c>
      <c r="D2717">
        <v>172</v>
      </c>
      <c r="E2717">
        <v>81</v>
      </c>
      <c r="F2717" t="s">
        <v>37</v>
      </c>
      <c r="G2717">
        <v>17</v>
      </c>
      <c r="H2717">
        <v>927</v>
      </c>
      <c r="I2717">
        <v>85</v>
      </c>
      <c r="J2717">
        <v>7264</v>
      </c>
      <c r="K2717">
        <v>9.11</v>
      </c>
      <c r="L2717" t="s">
        <v>31</v>
      </c>
      <c r="M2717">
        <v>6.6</v>
      </c>
      <c r="N2717">
        <v>1.9</v>
      </c>
      <c r="O2717">
        <v>3767</v>
      </c>
      <c r="P2717">
        <v>53</v>
      </c>
      <c r="Q2717">
        <v>38.4</v>
      </c>
      <c r="R2717">
        <v>28.5</v>
      </c>
      <c r="S2717" t="s">
        <v>32</v>
      </c>
      <c r="T2717" t="s">
        <v>24</v>
      </c>
    </row>
    <row r="2718" spans="1:20" x14ac:dyDescent="0.2">
      <c r="A2718">
        <v>2717</v>
      </c>
      <c r="B2718">
        <v>57</v>
      </c>
      <c r="C2718" t="s">
        <v>29</v>
      </c>
      <c r="D2718">
        <v>164</v>
      </c>
      <c r="E2718">
        <v>76</v>
      </c>
      <c r="F2718" t="s">
        <v>21</v>
      </c>
      <c r="G2718">
        <v>62</v>
      </c>
      <c r="H2718">
        <v>184</v>
      </c>
      <c r="I2718">
        <v>166</v>
      </c>
      <c r="J2718">
        <v>14516</v>
      </c>
      <c r="K2718">
        <v>11.12</v>
      </c>
      <c r="L2718" t="s">
        <v>22</v>
      </c>
      <c r="M2718">
        <v>5.9</v>
      </c>
      <c r="N2718">
        <v>1.9</v>
      </c>
      <c r="O2718">
        <v>3918</v>
      </c>
      <c r="P2718">
        <v>56</v>
      </c>
      <c r="Q2718">
        <v>38.4</v>
      </c>
      <c r="R2718">
        <v>28.5</v>
      </c>
      <c r="S2718" t="s">
        <v>32</v>
      </c>
      <c r="T2718" t="s">
        <v>24</v>
      </c>
    </row>
    <row r="2719" spans="1:20" x14ac:dyDescent="0.2">
      <c r="A2719">
        <v>2718</v>
      </c>
      <c r="B2719">
        <v>32</v>
      </c>
      <c r="C2719" t="s">
        <v>29</v>
      </c>
      <c r="D2719">
        <v>165</v>
      </c>
      <c r="E2719">
        <v>87</v>
      </c>
      <c r="F2719" t="s">
        <v>30</v>
      </c>
      <c r="G2719">
        <v>93</v>
      </c>
      <c r="H2719">
        <v>181</v>
      </c>
      <c r="I2719">
        <v>89</v>
      </c>
      <c r="J2719">
        <v>14817</v>
      </c>
      <c r="K2719">
        <v>5.37</v>
      </c>
      <c r="L2719" t="s">
        <v>36</v>
      </c>
      <c r="M2719">
        <v>8.8000000000000007</v>
      </c>
      <c r="N2719">
        <v>1.9</v>
      </c>
      <c r="O2719">
        <v>3559</v>
      </c>
      <c r="P2719">
        <v>62</v>
      </c>
      <c r="Q2719">
        <v>38.4</v>
      </c>
      <c r="R2719">
        <v>28.5</v>
      </c>
      <c r="S2719" t="s">
        <v>34</v>
      </c>
      <c r="T2719" t="s">
        <v>24</v>
      </c>
    </row>
    <row r="2720" spans="1:20" x14ac:dyDescent="0.2">
      <c r="A2720">
        <v>2719</v>
      </c>
      <c r="B2720">
        <v>57</v>
      </c>
      <c r="C2720" t="s">
        <v>25</v>
      </c>
      <c r="D2720">
        <v>193</v>
      </c>
      <c r="E2720">
        <v>86</v>
      </c>
      <c r="F2720" t="s">
        <v>35</v>
      </c>
      <c r="G2720">
        <v>26</v>
      </c>
      <c r="H2720">
        <v>182</v>
      </c>
      <c r="I2720">
        <v>95</v>
      </c>
      <c r="J2720">
        <v>2635</v>
      </c>
      <c r="K2720">
        <v>11.52</v>
      </c>
      <c r="L2720" t="s">
        <v>31</v>
      </c>
      <c r="M2720">
        <v>10</v>
      </c>
      <c r="N2720">
        <v>1.9</v>
      </c>
      <c r="O2720">
        <v>3474</v>
      </c>
      <c r="P2720">
        <v>73</v>
      </c>
      <c r="Q2720">
        <v>38.4</v>
      </c>
      <c r="R2720">
        <v>28.5</v>
      </c>
      <c r="S2720" t="s">
        <v>27</v>
      </c>
      <c r="T2720" t="s">
        <v>28</v>
      </c>
    </row>
    <row r="2721" spans="1:20" x14ac:dyDescent="0.2">
      <c r="A2721">
        <v>2720</v>
      </c>
      <c r="B2721">
        <v>57</v>
      </c>
      <c r="C2721" t="s">
        <v>20</v>
      </c>
      <c r="D2721">
        <v>174</v>
      </c>
      <c r="E2721">
        <v>113</v>
      </c>
      <c r="F2721" t="s">
        <v>30</v>
      </c>
      <c r="G2721">
        <v>73</v>
      </c>
      <c r="H2721">
        <v>105</v>
      </c>
      <c r="I2721">
        <v>94</v>
      </c>
      <c r="J2721">
        <v>14387</v>
      </c>
      <c r="K2721">
        <v>11.45</v>
      </c>
      <c r="L2721" t="s">
        <v>36</v>
      </c>
      <c r="M2721">
        <v>10</v>
      </c>
      <c r="N2721">
        <v>1.9</v>
      </c>
      <c r="O2721">
        <v>1669</v>
      </c>
      <c r="P2721">
        <v>58</v>
      </c>
      <c r="Q2721">
        <v>38.4</v>
      </c>
      <c r="R2721">
        <v>28.5</v>
      </c>
      <c r="S2721" t="s">
        <v>27</v>
      </c>
      <c r="T2721" t="s">
        <v>24</v>
      </c>
    </row>
    <row r="2722" spans="1:20" x14ac:dyDescent="0.2">
      <c r="A2722">
        <v>2721</v>
      </c>
      <c r="B2722">
        <v>48</v>
      </c>
      <c r="C2722" t="s">
        <v>20</v>
      </c>
      <c r="D2722">
        <v>199</v>
      </c>
      <c r="E2722">
        <v>58</v>
      </c>
      <c r="F2722" t="s">
        <v>26</v>
      </c>
      <c r="G2722">
        <v>70</v>
      </c>
      <c r="H2722">
        <v>120</v>
      </c>
      <c r="I2722">
        <v>179</v>
      </c>
      <c r="J2722">
        <v>4598</v>
      </c>
      <c r="K2722">
        <v>11.06</v>
      </c>
      <c r="L2722" t="s">
        <v>36</v>
      </c>
      <c r="M2722">
        <v>8.3000000000000007</v>
      </c>
      <c r="N2722">
        <v>1.9</v>
      </c>
      <c r="O2722">
        <v>1812</v>
      </c>
      <c r="P2722">
        <v>68</v>
      </c>
      <c r="Q2722">
        <v>38.4</v>
      </c>
      <c r="R2722">
        <v>28.5</v>
      </c>
      <c r="S2722" t="s">
        <v>34</v>
      </c>
      <c r="T2722" t="s">
        <v>32</v>
      </c>
    </row>
    <row r="2723" spans="1:20" x14ac:dyDescent="0.2">
      <c r="A2723">
        <v>2722</v>
      </c>
      <c r="B2723">
        <v>38</v>
      </c>
      <c r="C2723" t="s">
        <v>29</v>
      </c>
      <c r="D2723">
        <v>198</v>
      </c>
      <c r="E2723">
        <v>54</v>
      </c>
      <c r="F2723" t="s">
        <v>35</v>
      </c>
      <c r="G2723">
        <v>54</v>
      </c>
      <c r="H2723">
        <v>246</v>
      </c>
      <c r="I2723">
        <v>94</v>
      </c>
      <c r="J2723">
        <v>10706</v>
      </c>
      <c r="K2723">
        <v>10.89</v>
      </c>
      <c r="L2723" t="s">
        <v>31</v>
      </c>
      <c r="M2723">
        <v>8.8000000000000007</v>
      </c>
      <c r="N2723">
        <v>1.9</v>
      </c>
      <c r="O2723">
        <v>3277</v>
      </c>
      <c r="P2723">
        <v>67</v>
      </c>
      <c r="Q2723">
        <v>38.4</v>
      </c>
      <c r="R2723">
        <v>28.5</v>
      </c>
      <c r="S2723" t="s">
        <v>34</v>
      </c>
      <c r="T2723" t="s">
        <v>32</v>
      </c>
    </row>
    <row r="2724" spans="1:20" x14ac:dyDescent="0.2">
      <c r="A2724">
        <v>2723</v>
      </c>
      <c r="B2724">
        <v>24</v>
      </c>
      <c r="C2724" t="s">
        <v>20</v>
      </c>
      <c r="D2724">
        <v>171</v>
      </c>
      <c r="E2724">
        <v>91</v>
      </c>
      <c r="F2724" t="s">
        <v>26</v>
      </c>
      <c r="G2724">
        <v>35</v>
      </c>
      <c r="H2724">
        <v>207</v>
      </c>
      <c r="I2724">
        <v>174</v>
      </c>
      <c r="J2724">
        <v>13990</v>
      </c>
      <c r="K2724">
        <v>14.45</v>
      </c>
      <c r="L2724" t="s">
        <v>31</v>
      </c>
      <c r="M2724">
        <v>8.6</v>
      </c>
      <c r="N2724">
        <v>1.9</v>
      </c>
      <c r="O2724">
        <v>3292</v>
      </c>
      <c r="P2724">
        <v>82</v>
      </c>
      <c r="Q2724">
        <v>38.4</v>
      </c>
      <c r="R2724">
        <v>28.5</v>
      </c>
      <c r="S2724" t="s">
        <v>32</v>
      </c>
      <c r="T2724" t="s">
        <v>28</v>
      </c>
    </row>
    <row r="2725" spans="1:20" x14ac:dyDescent="0.2">
      <c r="A2725">
        <v>2724</v>
      </c>
      <c r="B2725">
        <v>44</v>
      </c>
      <c r="C2725" t="s">
        <v>29</v>
      </c>
      <c r="D2725">
        <v>199</v>
      </c>
      <c r="E2725">
        <v>74</v>
      </c>
      <c r="F2725" t="s">
        <v>30</v>
      </c>
      <c r="G2725">
        <v>54</v>
      </c>
      <c r="H2725">
        <v>761</v>
      </c>
      <c r="I2725">
        <v>95</v>
      </c>
      <c r="J2725">
        <v>8621</v>
      </c>
      <c r="K2725">
        <v>6.59</v>
      </c>
      <c r="L2725" t="s">
        <v>31</v>
      </c>
      <c r="M2725">
        <v>8.4</v>
      </c>
      <c r="N2725">
        <v>1.9</v>
      </c>
      <c r="O2725">
        <v>1802</v>
      </c>
      <c r="P2725">
        <v>65</v>
      </c>
      <c r="Q2725">
        <v>38.4</v>
      </c>
      <c r="R2725">
        <v>28.5</v>
      </c>
      <c r="S2725" t="s">
        <v>32</v>
      </c>
      <c r="T2725" t="s">
        <v>32</v>
      </c>
    </row>
    <row r="2726" spans="1:20" x14ac:dyDescent="0.2">
      <c r="A2726">
        <v>2725</v>
      </c>
      <c r="B2726">
        <v>27</v>
      </c>
      <c r="C2726" t="s">
        <v>20</v>
      </c>
      <c r="D2726">
        <v>151</v>
      </c>
      <c r="E2726">
        <v>82</v>
      </c>
      <c r="F2726" t="s">
        <v>30</v>
      </c>
      <c r="G2726">
        <v>68</v>
      </c>
      <c r="H2726">
        <v>729</v>
      </c>
      <c r="I2726">
        <v>118</v>
      </c>
      <c r="J2726">
        <v>4230</v>
      </c>
      <c r="K2726">
        <v>14.44</v>
      </c>
      <c r="L2726" t="s">
        <v>36</v>
      </c>
      <c r="M2726">
        <v>6.9</v>
      </c>
      <c r="N2726">
        <v>1.9</v>
      </c>
      <c r="O2726">
        <v>1662</v>
      </c>
      <c r="P2726">
        <v>80</v>
      </c>
      <c r="Q2726">
        <v>38.4</v>
      </c>
      <c r="R2726">
        <v>28.5</v>
      </c>
      <c r="S2726" t="s">
        <v>32</v>
      </c>
      <c r="T2726" t="s">
        <v>24</v>
      </c>
    </row>
    <row r="2727" spans="1:20" x14ac:dyDescent="0.2">
      <c r="A2727">
        <v>2726</v>
      </c>
      <c r="B2727">
        <v>39</v>
      </c>
      <c r="C2727" t="s">
        <v>20</v>
      </c>
      <c r="D2727">
        <v>161</v>
      </c>
      <c r="E2727">
        <v>116</v>
      </c>
      <c r="F2727" t="s">
        <v>30</v>
      </c>
      <c r="G2727">
        <v>92</v>
      </c>
      <c r="H2727">
        <v>111</v>
      </c>
      <c r="I2727">
        <v>145</v>
      </c>
      <c r="J2727">
        <v>16016</v>
      </c>
      <c r="K2727">
        <v>1.83</v>
      </c>
      <c r="L2727" t="s">
        <v>31</v>
      </c>
      <c r="M2727">
        <v>9.6</v>
      </c>
      <c r="N2727">
        <v>1.9</v>
      </c>
      <c r="O2727">
        <v>3449</v>
      </c>
      <c r="P2727">
        <v>75</v>
      </c>
      <c r="Q2727">
        <v>38.4</v>
      </c>
      <c r="R2727">
        <v>28.5</v>
      </c>
      <c r="S2727" t="s">
        <v>23</v>
      </c>
      <c r="T2727" t="s">
        <v>32</v>
      </c>
    </row>
    <row r="2728" spans="1:20" x14ac:dyDescent="0.2">
      <c r="A2728">
        <v>2727</v>
      </c>
      <c r="B2728">
        <v>53</v>
      </c>
      <c r="C2728" t="s">
        <v>29</v>
      </c>
      <c r="D2728">
        <v>181</v>
      </c>
      <c r="E2728">
        <v>107</v>
      </c>
      <c r="F2728" t="s">
        <v>35</v>
      </c>
      <c r="G2728">
        <v>82</v>
      </c>
      <c r="H2728">
        <v>498</v>
      </c>
      <c r="I2728">
        <v>135</v>
      </c>
      <c r="J2728">
        <v>7225</v>
      </c>
      <c r="K2728">
        <v>11.77</v>
      </c>
      <c r="L2728" t="s">
        <v>36</v>
      </c>
      <c r="M2728">
        <v>6.5</v>
      </c>
      <c r="N2728">
        <v>1.9</v>
      </c>
      <c r="O2728">
        <v>1622</v>
      </c>
      <c r="P2728">
        <v>59</v>
      </c>
      <c r="Q2728">
        <v>38.4</v>
      </c>
      <c r="R2728">
        <v>28.5</v>
      </c>
      <c r="S2728" t="s">
        <v>23</v>
      </c>
      <c r="T2728" t="s">
        <v>28</v>
      </c>
    </row>
    <row r="2729" spans="1:20" x14ac:dyDescent="0.2">
      <c r="A2729">
        <v>2728</v>
      </c>
      <c r="B2729">
        <v>18</v>
      </c>
      <c r="C2729" t="s">
        <v>29</v>
      </c>
      <c r="D2729">
        <v>188</v>
      </c>
      <c r="E2729">
        <v>111</v>
      </c>
      <c r="F2729" t="s">
        <v>37</v>
      </c>
      <c r="G2729">
        <v>61</v>
      </c>
      <c r="H2729">
        <v>930</v>
      </c>
      <c r="I2729">
        <v>94</v>
      </c>
      <c r="J2729">
        <v>17746</v>
      </c>
      <c r="K2729">
        <v>12.02</v>
      </c>
      <c r="L2729" t="s">
        <v>36</v>
      </c>
      <c r="M2729">
        <v>4.9000000000000004</v>
      </c>
      <c r="N2729">
        <v>1.9</v>
      </c>
      <c r="O2729">
        <v>3048</v>
      </c>
      <c r="P2729">
        <v>70</v>
      </c>
      <c r="Q2729">
        <v>38.4</v>
      </c>
      <c r="R2729">
        <v>28.5</v>
      </c>
      <c r="S2729" t="s">
        <v>23</v>
      </c>
      <c r="T2729" t="s">
        <v>32</v>
      </c>
    </row>
    <row r="2730" spans="1:20" x14ac:dyDescent="0.2">
      <c r="A2730">
        <v>2729</v>
      </c>
      <c r="B2730">
        <v>51</v>
      </c>
      <c r="C2730" t="s">
        <v>20</v>
      </c>
      <c r="D2730">
        <v>199</v>
      </c>
      <c r="E2730">
        <v>93</v>
      </c>
      <c r="F2730" t="s">
        <v>35</v>
      </c>
      <c r="G2730">
        <v>69</v>
      </c>
      <c r="H2730">
        <v>523</v>
      </c>
      <c r="I2730">
        <v>136</v>
      </c>
      <c r="J2730">
        <v>5330</v>
      </c>
      <c r="K2730">
        <v>9.6300000000000008</v>
      </c>
      <c r="L2730" t="s">
        <v>31</v>
      </c>
      <c r="M2730">
        <v>4.8</v>
      </c>
      <c r="N2730">
        <v>1.9</v>
      </c>
      <c r="O2730">
        <v>2595</v>
      </c>
      <c r="P2730">
        <v>79</v>
      </c>
      <c r="Q2730">
        <v>38.4</v>
      </c>
      <c r="R2730">
        <v>28.5</v>
      </c>
      <c r="S2730" t="s">
        <v>32</v>
      </c>
      <c r="T2730" t="s">
        <v>32</v>
      </c>
    </row>
    <row r="2731" spans="1:20" x14ac:dyDescent="0.2">
      <c r="A2731">
        <v>2730</v>
      </c>
      <c r="B2731">
        <v>52</v>
      </c>
      <c r="C2731" t="s">
        <v>25</v>
      </c>
      <c r="D2731">
        <v>162</v>
      </c>
      <c r="E2731">
        <v>119</v>
      </c>
      <c r="F2731" t="s">
        <v>26</v>
      </c>
      <c r="G2731">
        <v>29</v>
      </c>
      <c r="H2731">
        <v>762</v>
      </c>
      <c r="I2731">
        <v>115</v>
      </c>
      <c r="J2731">
        <v>11666</v>
      </c>
      <c r="K2731">
        <v>14.46</v>
      </c>
      <c r="L2731" t="s">
        <v>31</v>
      </c>
      <c r="M2731">
        <v>5.5</v>
      </c>
      <c r="N2731">
        <v>1.9</v>
      </c>
      <c r="O2731">
        <v>2379</v>
      </c>
      <c r="P2731">
        <v>69</v>
      </c>
      <c r="Q2731">
        <v>38.4</v>
      </c>
      <c r="R2731">
        <v>28.5</v>
      </c>
      <c r="S2731" t="s">
        <v>27</v>
      </c>
      <c r="T2731" t="s">
        <v>24</v>
      </c>
    </row>
    <row r="2732" spans="1:20" x14ac:dyDescent="0.2">
      <c r="A2732">
        <v>2731</v>
      </c>
      <c r="B2732">
        <v>43</v>
      </c>
      <c r="C2732" t="s">
        <v>25</v>
      </c>
      <c r="D2732">
        <v>183</v>
      </c>
      <c r="E2732">
        <v>103</v>
      </c>
      <c r="F2732" t="s">
        <v>30</v>
      </c>
      <c r="G2732">
        <v>56</v>
      </c>
      <c r="H2732">
        <v>810</v>
      </c>
      <c r="I2732">
        <v>154</v>
      </c>
      <c r="J2732">
        <v>5046</v>
      </c>
      <c r="K2732">
        <v>4.1100000000000003</v>
      </c>
      <c r="L2732" t="s">
        <v>36</v>
      </c>
      <c r="M2732">
        <v>6.8</v>
      </c>
      <c r="N2732">
        <v>1.9</v>
      </c>
      <c r="O2732">
        <v>3475</v>
      </c>
      <c r="P2732">
        <v>70</v>
      </c>
      <c r="Q2732">
        <v>38.4</v>
      </c>
      <c r="R2732">
        <v>28.5</v>
      </c>
      <c r="S2732" t="s">
        <v>23</v>
      </c>
      <c r="T2732" t="s">
        <v>32</v>
      </c>
    </row>
    <row r="2733" spans="1:20" x14ac:dyDescent="0.2">
      <c r="A2733">
        <v>2732</v>
      </c>
      <c r="B2733">
        <v>34</v>
      </c>
      <c r="C2733" t="s">
        <v>25</v>
      </c>
      <c r="D2733">
        <v>194</v>
      </c>
      <c r="E2733">
        <v>95</v>
      </c>
      <c r="F2733" t="s">
        <v>35</v>
      </c>
      <c r="G2733">
        <v>36</v>
      </c>
      <c r="H2733">
        <v>585</v>
      </c>
      <c r="I2733">
        <v>134</v>
      </c>
      <c r="J2733">
        <v>6695</v>
      </c>
      <c r="K2733">
        <v>11.48</v>
      </c>
      <c r="L2733" t="s">
        <v>31</v>
      </c>
      <c r="M2733">
        <v>9.6999999999999993</v>
      </c>
      <c r="N2733">
        <v>1.9</v>
      </c>
      <c r="O2733">
        <v>1912</v>
      </c>
      <c r="P2733">
        <v>65</v>
      </c>
      <c r="Q2733">
        <v>38.4</v>
      </c>
      <c r="R2733">
        <v>28.5</v>
      </c>
      <c r="S2733" t="s">
        <v>23</v>
      </c>
      <c r="T2733" t="s">
        <v>24</v>
      </c>
    </row>
    <row r="2734" spans="1:20" x14ac:dyDescent="0.2">
      <c r="A2734">
        <v>2733</v>
      </c>
      <c r="B2734">
        <v>24</v>
      </c>
      <c r="C2734" t="s">
        <v>29</v>
      </c>
      <c r="D2734">
        <v>167</v>
      </c>
      <c r="E2734">
        <v>108</v>
      </c>
      <c r="F2734" t="s">
        <v>33</v>
      </c>
      <c r="G2734">
        <v>15</v>
      </c>
      <c r="H2734">
        <v>890</v>
      </c>
      <c r="I2734">
        <v>157</v>
      </c>
      <c r="J2734">
        <v>19757</v>
      </c>
      <c r="K2734">
        <v>4.75</v>
      </c>
      <c r="L2734" t="s">
        <v>31</v>
      </c>
      <c r="M2734">
        <v>4.4000000000000004</v>
      </c>
      <c r="N2734">
        <v>1.9</v>
      </c>
      <c r="O2734">
        <v>2045</v>
      </c>
      <c r="P2734">
        <v>56</v>
      </c>
      <c r="Q2734">
        <v>38.4</v>
      </c>
      <c r="R2734">
        <v>28.5</v>
      </c>
      <c r="S2734" t="s">
        <v>34</v>
      </c>
      <c r="T2734" t="s">
        <v>28</v>
      </c>
    </row>
    <row r="2735" spans="1:20" x14ac:dyDescent="0.2">
      <c r="A2735">
        <v>2734</v>
      </c>
      <c r="B2735">
        <v>33</v>
      </c>
      <c r="C2735" t="s">
        <v>29</v>
      </c>
      <c r="D2735">
        <v>184</v>
      </c>
      <c r="E2735">
        <v>101</v>
      </c>
      <c r="F2735" t="s">
        <v>33</v>
      </c>
      <c r="G2735">
        <v>62</v>
      </c>
      <c r="H2735">
        <v>917</v>
      </c>
      <c r="I2735">
        <v>152</v>
      </c>
      <c r="J2735">
        <v>9875</v>
      </c>
      <c r="K2735">
        <v>2.1</v>
      </c>
      <c r="L2735" t="s">
        <v>22</v>
      </c>
      <c r="M2735">
        <v>5.5</v>
      </c>
      <c r="N2735">
        <v>1.9</v>
      </c>
      <c r="O2735">
        <v>3901</v>
      </c>
      <c r="P2735">
        <v>74</v>
      </c>
      <c r="Q2735">
        <v>38.4</v>
      </c>
      <c r="R2735">
        <v>28.5</v>
      </c>
      <c r="S2735" t="s">
        <v>34</v>
      </c>
      <c r="T2735" t="s">
        <v>32</v>
      </c>
    </row>
    <row r="2736" spans="1:20" x14ac:dyDescent="0.2">
      <c r="A2736">
        <v>2735</v>
      </c>
      <c r="B2736">
        <v>23</v>
      </c>
      <c r="C2736" t="s">
        <v>29</v>
      </c>
      <c r="D2736">
        <v>171</v>
      </c>
      <c r="E2736">
        <v>96</v>
      </c>
      <c r="F2736" t="s">
        <v>37</v>
      </c>
      <c r="G2736">
        <v>22</v>
      </c>
      <c r="H2736">
        <v>457</v>
      </c>
      <c r="I2736">
        <v>125</v>
      </c>
      <c r="J2736">
        <v>16659</v>
      </c>
      <c r="K2736">
        <v>8.56</v>
      </c>
      <c r="L2736" t="s">
        <v>36</v>
      </c>
      <c r="M2736">
        <v>7.6</v>
      </c>
      <c r="N2736">
        <v>1.9</v>
      </c>
      <c r="O2736">
        <v>2722</v>
      </c>
      <c r="P2736">
        <v>71</v>
      </c>
      <c r="Q2736">
        <v>38.4</v>
      </c>
      <c r="R2736">
        <v>28.5</v>
      </c>
      <c r="S2736" t="s">
        <v>23</v>
      </c>
      <c r="T2736" t="s">
        <v>32</v>
      </c>
    </row>
    <row r="2737" spans="1:20" x14ac:dyDescent="0.2">
      <c r="A2737">
        <v>2736</v>
      </c>
      <c r="B2737">
        <v>38</v>
      </c>
      <c r="C2737" t="s">
        <v>29</v>
      </c>
      <c r="D2737">
        <v>191</v>
      </c>
      <c r="E2737">
        <v>111</v>
      </c>
      <c r="F2737" t="s">
        <v>30</v>
      </c>
      <c r="G2737">
        <v>89</v>
      </c>
      <c r="H2737">
        <v>444</v>
      </c>
      <c r="I2737">
        <v>107</v>
      </c>
      <c r="J2737">
        <v>9250</v>
      </c>
      <c r="K2737">
        <v>10.68</v>
      </c>
      <c r="L2737" t="s">
        <v>31</v>
      </c>
      <c r="M2737">
        <v>4.9000000000000004</v>
      </c>
      <c r="N2737">
        <v>1.9</v>
      </c>
      <c r="O2737">
        <v>2859</v>
      </c>
      <c r="P2737">
        <v>61</v>
      </c>
      <c r="Q2737">
        <v>38.4</v>
      </c>
      <c r="R2737">
        <v>28.5</v>
      </c>
      <c r="S2737" t="s">
        <v>32</v>
      </c>
      <c r="T2737" t="s">
        <v>28</v>
      </c>
    </row>
    <row r="2738" spans="1:20" x14ac:dyDescent="0.2">
      <c r="A2738">
        <v>2737</v>
      </c>
      <c r="B2738">
        <v>59</v>
      </c>
      <c r="C2738" t="s">
        <v>29</v>
      </c>
      <c r="D2738">
        <v>169</v>
      </c>
      <c r="E2738">
        <v>51</v>
      </c>
      <c r="F2738" t="s">
        <v>26</v>
      </c>
      <c r="G2738">
        <v>103</v>
      </c>
      <c r="H2738">
        <v>382</v>
      </c>
      <c r="I2738">
        <v>105</v>
      </c>
      <c r="J2738">
        <v>18422</v>
      </c>
      <c r="K2738">
        <v>2.1800000000000002</v>
      </c>
      <c r="L2738" t="s">
        <v>22</v>
      </c>
      <c r="M2738">
        <v>9.4</v>
      </c>
      <c r="N2738">
        <v>1.9</v>
      </c>
      <c r="O2738">
        <v>2405</v>
      </c>
      <c r="P2738">
        <v>74</v>
      </c>
      <c r="Q2738">
        <v>38.4</v>
      </c>
      <c r="R2738">
        <v>28.5</v>
      </c>
      <c r="S2738" t="s">
        <v>34</v>
      </c>
      <c r="T2738" t="s">
        <v>32</v>
      </c>
    </row>
    <row r="2739" spans="1:20" x14ac:dyDescent="0.2">
      <c r="A2739">
        <v>2738</v>
      </c>
      <c r="B2739">
        <v>38</v>
      </c>
      <c r="C2739" t="s">
        <v>20</v>
      </c>
      <c r="D2739">
        <v>194</v>
      </c>
      <c r="E2739">
        <v>99</v>
      </c>
      <c r="F2739" t="s">
        <v>37</v>
      </c>
      <c r="G2739">
        <v>109</v>
      </c>
      <c r="H2739">
        <v>303</v>
      </c>
      <c r="I2739">
        <v>177</v>
      </c>
      <c r="J2739">
        <v>2424</v>
      </c>
      <c r="K2739">
        <v>6.32</v>
      </c>
      <c r="L2739" t="s">
        <v>31</v>
      </c>
      <c r="M2739">
        <v>9.1999999999999993</v>
      </c>
      <c r="N2739">
        <v>1.9</v>
      </c>
      <c r="O2739">
        <v>3898</v>
      </c>
      <c r="P2739">
        <v>70</v>
      </c>
      <c r="Q2739">
        <v>38.4</v>
      </c>
      <c r="R2739">
        <v>28.5</v>
      </c>
      <c r="S2739" t="s">
        <v>32</v>
      </c>
      <c r="T2739" t="s">
        <v>24</v>
      </c>
    </row>
    <row r="2740" spans="1:20" x14ac:dyDescent="0.2">
      <c r="A2740">
        <v>2739</v>
      </c>
      <c r="B2740">
        <v>25</v>
      </c>
      <c r="C2740" t="s">
        <v>25</v>
      </c>
      <c r="D2740">
        <v>181</v>
      </c>
      <c r="E2740">
        <v>101</v>
      </c>
      <c r="F2740" t="s">
        <v>21</v>
      </c>
      <c r="G2740">
        <v>49</v>
      </c>
      <c r="H2740">
        <v>191</v>
      </c>
      <c r="I2740">
        <v>119</v>
      </c>
      <c r="J2740">
        <v>16460</v>
      </c>
      <c r="K2740">
        <v>13.15</v>
      </c>
      <c r="L2740" t="s">
        <v>36</v>
      </c>
      <c r="M2740">
        <v>6.9</v>
      </c>
      <c r="N2740">
        <v>1.9</v>
      </c>
      <c r="O2740">
        <v>2198</v>
      </c>
      <c r="P2740">
        <v>68</v>
      </c>
      <c r="Q2740">
        <v>38.4</v>
      </c>
      <c r="R2740">
        <v>28.5</v>
      </c>
      <c r="S2740" t="s">
        <v>34</v>
      </c>
      <c r="T2740" t="s">
        <v>32</v>
      </c>
    </row>
    <row r="2741" spans="1:20" x14ac:dyDescent="0.2">
      <c r="A2741">
        <v>2740</v>
      </c>
      <c r="B2741">
        <v>29</v>
      </c>
      <c r="C2741" t="s">
        <v>25</v>
      </c>
      <c r="D2741">
        <v>154</v>
      </c>
      <c r="E2741">
        <v>57</v>
      </c>
      <c r="F2741" t="s">
        <v>30</v>
      </c>
      <c r="G2741">
        <v>45</v>
      </c>
      <c r="H2741">
        <v>198</v>
      </c>
      <c r="I2741">
        <v>103</v>
      </c>
      <c r="J2741">
        <v>7035</v>
      </c>
      <c r="K2741">
        <v>7.06</v>
      </c>
      <c r="L2741" t="s">
        <v>22</v>
      </c>
      <c r="M2741">
        <v>7.7</v>
      </c>
      <c r="N2741">
        <v>1.9</v>
      </c>
      <c r="O2741">
        <v>1611</v>
      </c>
      <c r="P2741">
        <v>66</v>
      </c>
      <c r="Q2741">
        <v>38.4</v>
      </c>
      <c r="R2741">
        <v>28.5</v>
      </c>
      <c r="S2741" t="s">
        <v>34</v>
      </c>
      <c r="T2741" t="s">
        <v>24</v>
      </c>
    </row>
    <row r="2742" spans="1:20" x14ac:dyDescent="0.2">
      <c r="A2742">
        <v>2741</v>
      </c>
      <c r="B2742">
        <v>30</v>
      </c>
      <c r="C2742" t="s">
        <v>20</v>
      </c>
      <c r="D2742">
        <v>164</v>
      </c>
      <c r="E2742">
        <v>116</v>
      </c>
      <c r="F2742" t="s">
        <v>33</v>
      </c>
      <c r="G2742">
        <v>13</v>
      </c>
      <c r="H2742">
        <v>492</v>
      </c>
      <c r="I2742">
        <v>154</v>
      </c>
      <c r="J2742">
        <v>15573</v>
      </c>
      <c r="K2742">
        <v>1.05</v>
      </c>
      <c r="L2742" t="s">
        <v>22</v>
      </c>
      <c r="M2742">
        <v>9.6999999999999993</v>
      </c>
      <c r="N2742">
        <v>1.9</v>
      </c>
      <c r="O2742">
        <v>1983</v>
      </c>
      <c r="P2742">
        <v>54</v>
      </c>
      <c r="Q2742">
        <v>38.4</v>
      </c>
      <c r="R2742">
        <v>28.5</v>
      </c>
      <c r="S2742" t="s">
        <v>34</v>
      </c>
      <c r="T2742" t="s">
        <v>28</v>
      </c>
    </row>
    <row r="2743" spans="1:20" x14ac:dyDescent="0.2">
      <c r="A2743">
        <v>2742</v>
      </c>
      <c r="B2743">
        <v>48</v>
      </c>
      <c r="C2743" t="s">
        <v>20</v>
      </c>
      <c r="D2743">
        <v>157</v>
      </c>
      <c r="E2743">
        <v>78</v>
      </c>
      <c r="F2743" t="s">
        <v>37</v>
      </c>
      <c r="G2743">
        <v>82</v>
      </c>
      <c r="H2743">
        <v>211</v>
      </c>
      <c r="I2743">
        <v>127</v>
      </c>
      <c r="J2743">
        <v>12351</v>
      </c>
      <c r="K2743">
        <v>9.25</v>
      </c>
      <c r="L2743" t="s">
        <v>22</v>
      </c>
      <c r="M2743">
        <v>8.5</v>
      </c>
      <c r="N2743">
        <v>1.9</v>
      </c>
      <c r="O2743">
        <v>2296</v>
      </c>
      <c r="P2743">
        <v>53</v>
      </c>
      <c r="Q2743">
        <v>38.4</v>
      </c>
      <c r="R2743">
        <v>28.5</v>
      </c>
      <c r="S2743" t="s">
        <v>23</v>
      </c>
      <c r="T2743" t="s">
        <v>24</v>
      </c>
    </row>
    <row r="2744" spans="1:20" x14ac:dyDescent="0.2">
      <c r="A2744">
        <v>2743</v>
      </c>
      <c r="B2744">
        <v>18</v>
      </c>
      <c r="C2744" t="s">
        <v>29</v>
      </c>
      <c r="D2744">
        <v>163</v>
      </c>
      <c r="E2744">
        <v>114</v>
      </c>
      <c r="F2744" t="s">
        <v>37</v>
      </c>
      <c r="G2744">
        <v>80</v>
      </c>
      <c r="H2744">
        <v>501</v>
      </c>
      <c r="I2744">
        <v>82</v>
      </c>
      <c r="J2744">
        <v>4167</v>
      </c>
      <c r="K2744">
        <v>12.69</v>
      </c>
      <c r="L2744" t="s">
        <v>36</v>
      </c>
      <c r="M2744">
        <v>5.3</v>
      </c>
      <c r="N2744">
        <v>1.9</v>
      </c>
      <c r="O2744">
        <v>2436</v>
      </c>
      <c r="P2744">
        <v>66</v>
      </c>
      <c r="Q2744">
        <v>38.4</v>
      </c>
      <c r="R2744">
        <v>28.5</v>
      </c>
      <c r="S2744" t="s">
        <v>34</v>
      </c>
      <c r="T2744" t="s">
        <v>24</v>
      </c>
    </row>
    <row r="2745" spans="1:20" x14ac:dyDescent="0.2">
      <c r="A2745">
        <v>2744</v>
      </c>
      <c r="B2745">
        <v>43</v>
      </c>
      <c r="C2745" t="s">
        <v>29</v>
      </c>
      <c r="D2745">
        <v>151</v>
      </c>
      <c r="E2745">
        <v>66</v>
      </c>
      <c r="F2745" t="s">
        <v>26</v>
      </c>
      <c r="G2745">
        <v>97</v>
      </c>
      <c r="H2745">
        <v>805</v>
      </c>
      <c r="I2745">
        <v>131</v>
      </c>
      <c r="J2745">
        <v>11287</v>
      </c>
      <c r="K2745">
        <v>6.26</v>
      </c>
      <c r="L2745" t="s">
        <v>36</v>
      </c>
      <c r="M2745">
        <v>6</v>
      </c>
      <c r="N2745">
        <v>1.9</v>
      </c>
      <c r="O2745">
        <v>3176</v>
      </c>
      <c r="P2745">
        <v>88</v>
      </c>
      <c r="Q2745">
        <v>38.4</v>
      </c>
      <c r="R2745">
        <v>28.5</v>
      </c>
      <c r="S2745" t="s">
        <v>23</v>
      </c>
      <c r="T2745" t="s">
        <v>32</v>
      </c>
    </row>
    <row r="2746" spans="1:20" x14ac:dyDescent="0.2">
      <c r="A2746">
        <v>2745</v>
      </c>
      <c r="B2746">
        <v>53</v>
      </c>
      <c r="C2746" t="s">
        <v>25</v>
      </c>
      <c r="D2746">
        <v>160</v>
      </c>
      <c r="E2746">
        <v>60</v>
      </c>
      <c r="F2746" t="s">
        <v>35</v>
      </c>
      <c r="G2746">
        <v>85</v>
      </c>
      <c r="H2746">
        <v>122</v>
      </c>
      <c r="I2746">
        <v>132</v>
      </c>
      <c r="J2746">
        <v>9610</v>
      </c>
      <c r="K2746">
        <v>1.06</v>
      </c>
      <c r="L2746" t="s">
        <v>31</v>
      </c>
      <c r="M2746">
        <v>6</v>
      </c>
      <c r="N2746">
        <v>1.9</v>
      </c>
      <c r="O2746">
        <v>2438</v>
      </c>
      <c r="P2746">
        <v>83</v>
      </c>
      <c r="Q2746">
        <v>38.4</v>
      </c>
      <c r="R2746">
        <v>28.5</v>
      </c>
      <c r="S2746" t="s">
        <v>27</v>
      </c>
      <c r="T2746" t="s">
        <v>24</v>
      </c>
    </row>
    <row r="2747" spans="1:20" x14ac:dyDescent="0.2">
      <c r="A2747">
        <v>2746</v>
      </c>
      <c r="B2747">
        <v>54</v>
      </c>
      <c r="C2747" t="s">
        <v>20</v>
      </c>
      <c r="D2747">
        <v>180</v>
      </c>
      <c r="E2747">
        <v>99</v>
      </c>
      <c r="F2747" t="s">
        <v>26</v>
      </c>
      <c r="G2747">
        <v>93</v>
      </c>
      <c r="H2747">
        <v>517</v>
      </c>
      <c r="I2747">
        <v>121</v>
      </c>
      <c r="J2747">
        <v>11970</v>
      </c>
      <c r="K2747">
        <v>3.79</v>
      </c>
      <c r="L2747" t="s">
        <v>36</v>
      </c>
      <c r="M2747">
        <v>6.9</v>
      </c>
      <c r="N2747">
        <v>1.9</v>
      </c>
      <c r="O2747">
        <v>2519</v>
      </c>
      <c r="P2747">
        <v>73</v>
      </c>
      <c r="Q2747">
        <v>38.4</v>
      </c>
      <c r="R2747">
        <v>28.5</v>
      </c>
      <c r="S2747" t="s">
        <v>32</v>
      </c>
      <c r="T2747" t="s">
        <v>28</v>
      </c>
    </row>
    <row r="2748" spans="1:20" x14ac:dyDescent="0.2">
      <c r="A2748">
        <v>2747</v>
      </c>
      <c r="B2748">
        <v>33</v>
      </c>
      <c r="C2748" t="s">
        <v>25</v>
      </c>
      <c r="D2748">
        <v>153</v>
      </c>
      <c r="E2748">
        <v>81</v>
      </c>
      <c r="F2748" t="s">
        <v>35</v>
      </c>
      <c r="G2748">
        <v>57</v>
      </c>
      <c r="H2748">
        <v>308</v>
      </c>
      <c r="I2748">
        <v>115</v>
      </c>
      <c r="J2748">
        <v>4681</v>
      </c>
      <c r="K2748">
        <v>12.55</v>
      </c>
      <c r="L2748" t="s">
        <v>31</v>
      </c>
      <c r="M2748">
        <v>8.3000000000000007</v>
      </c>
      <c r="N2748">
        <v>1.9</v>
      </c>
      <c r="O2748">
        <v>3896</v>
      </c>
      <c r="P2748">
        <v>85</v>
      </c>
      <c r="Q2748">
        <v>38.4</v>
      </c>
      <c r="R2748">
        <v>28.5</v>
      </c>
      <c r="S2748" t="s">
        <v>32</v>
      </c>
      <c r="T2748" t="s">
        <v>28</v>
      </c>
    </row>
    <row r="2749" spans="1:20" x14ac:dyDescent="0.2">
      <c r="A2749">
        <v>2748</v>
      </c>
      <c r="B2749">
        <v>22</v>
      </c>
      <c r="C2749" t="s">
        <v>29</v>
      </c>
      <c r="D2749">
        <v>164</v>
      </c>
      <c r="E2749">
        <v>71</v>
      </c>
      <c r="F2749" t="s">
        <v>35</v>
      </c>
      <c r="G2749">
        <v>117</v>
      </c>
      <c r="H2749">
        <v>836</v>
      </c>
      <c r="I2749">
        <v>150</v>
      </c>
      <c r="J2749">
        <v>16537</v>
      </c>
      <c r="K2749">
        <v>11.6</v>
      </c>
      <c r="L2749" t="s">
        <v>22</v>
      </c>
      <c r="M2749">
        <v>5.3</v>
      </c>
      <c r="N2749">
        <v>1.9</v>
      </c>
      <c r="O2749">
        <v>1942</v>
      </c>
      <c r="P2749">
        <v>87</v>
      </c>
      <c r="Q2749">
        <v>38.4</v>
      </c>
      <c r="R2749">
        <v>28.5</v>
      </c>
      <c r="S2749" t="s">
        <v>27</v>
      </c>
      <c r="T2749" t="s">
        <v>24</v>
      </c>
    </row>
    <row r="2750" spans="1:20" x14ac:dyDescent="0.2">
      <c r="A2750">
        <v>2749</v>
      </c>
      <c r="B2750">
        <v>33</v>
      </c>
      <c r="C2750" t="s">
        <v>25</v>
      </c>
      <c r="D2750">
        <v>161</v>
      </c>
      <c r="E2750">
        <v>64</v>
      </c>
      <c r="F2750" t="s">
        <v>21</v>
      </c>
      <c r="G2750">
        <v>88</v>
      </c>
      <c r="H2750">
        <v>122</v>
      </c>
      <c r="I2750">
        <v>171</v>
      </c>
      <c r="J2750">
        <v>6332</v>
      </c>
      <c r="K2750">
        <v>9.14</v>
      </c>
      <c r="L2750" t="s">
        <v>36</v>
      </c>
      <c r="M2750">
        <v>9.3000000000000007</v>
      </c>
      <c r="N2750">
        <v>1.9</v>
      </c>
      <c r="O2750">
        <v>1830</v>
      </c>
      <c r="P2750">
        <v>79</v>
      </c>
      <c r="Q2750">
        <v>38.4</v>
      </c>
      <c r="R2750">
        <v>28.5</v>
      </c>
      <c r="S2750" t="s">
        <v>27</v>
      </c>
      <c r="T2750" t="s">
        <v>32</v>
      </c>
    </row>
    <row r="2751" spans="1:20" x14ac:dyDescent="0.2">
      <c r="A2751">
        <v>2750</v>
      </c>
      <c r="B2751">
        <v>57</v>
      </c>
      <c r="C2751" t="s">
        <v>25</v>
      </c>
      <c r="D2751">
        <v>157</v>
      </c>
      <c r="E2751">
        <v>104</v>
      </c>
      <c r="F2751" t="s">
        <v>37</v>
      </c>
      <c r="G2751">
        <v>59</v>
      </c>
      <c r="H2751">
        <v>511</v>
      </c>
      <c r="I2751">
        <v>174</v>
      </c>
      <c r="J2751">
        <v>4200</v>
      </c>
      <c r="K2751">
        <v>8.61</v>
      </c>
      <c r="L2751" t="s">
        <v>36</v>
      </c>
      <c r="M2751">
        <v>4.7</v>
      </c>
      <c r="N2751">
        <v>1.9</v>
      </c>
      <c r="O2751">
        <v>3575</v>
      </c>
      <c r="P2751">
        <v>83</v>
      </c>
      <c r="Q2751">
        <v>38.4</v>
      </c>
      <c r="R2751">
        <v>28.5</v>
      </c>
      <c r="S2751" t="s">
        <v>34</v>
      </c>
      <c r="T2751" t="s">
        <v>32</v>
      </c>
    </row>
    <row r="2752" spans="1:20" x14ac:dyDescent="0.2">
      <c r="A2752">
        <v>2751</v>
      </c>
      <c r="B2752">
        <v>54</v>
      </c>
      <c r="C2752" t="s">
        <v>25</v>
      </c>
      <c r="D2752">
        <v>191</v>
      </c>
      <c r="E2752">
        <v>99</v>
      </c>
      <c r="F2752" t="s">
        <v>30</v>
      </c>
      <c r="G2752">
        <v>54</v>
      </c>
      <c r="H2752">
        <v>734</v>
      </c>
      <c r="I2752">
        <v>89</v>
      </c>
      <c r="J2752">
        <v>19215</v>
      </c>
      <c r="K2752">
        <v>5.65</v>
      </c>
      <c r="L2752" t="s">
        <v>36</v>
      </c>
      <c r="M2752">
        <v>4.3</v>
      </c>
      <c r="N2752">
        <v>1.9</v>
      </c>
      <c r="O2752">
        <v>2610</v>
      </c>
      <c r="P2752">
        <v>59</v>
      </c>
      <c r="Q2752">
        <v>38.4</v>
      </c>
      <c r="R2752">
        <v>28.5</v>
      </c>
      <c r="S2752" t="s">
        <v>23</v>
      </c>
      <c r="T2752" t="s">
        <v>24</v>
      </c>
    </row>
    <row r="2753" spans="1:20" x14ac:dyDescent="0.2">
      <c r="A2753">
        <v>2752</v>
      </c>
      <c r="B2753">
        <v>18</v>
      </c>
      <c r="C2753" t="s">
        <v>20</v>
      </c>
      <c r="D2753">
        <v>192</v>
      </c>
      <c r="E2753">
        <v>58</v>
      </c>
      <c r="F2753" t="s">
        <v>26</v>
      </c>
      <c r="G2753">
        <v>74</v>
      </c>
      <c r="H2753">
        <v>627</v>
      </c>
      <c r="I2753">
        <v>122</v>
      </c>
      <c r="J2753">
        <v>13722</v>
      </c>
      <c r="K2753">
        <v>7.46</v>
      </c>
      <c r="L2753" t="s">
        <v>36</v>
      </c>
      <c r="M2753">
        <v>6.2</v>
      </c>
      <c r="N2753">
        <v>1.9</v>
      </c>
      <c r="O2753">
        <v>2313</v>
      </c>
      <c r="P2753">
        <v>61</v>
      </c>
      <c r="Q2753">
        <v>38.4</v>
      </c>
      <c r="R2753">
        <v>28.5</v>
      </c>
      <c r="S2753" t="s">
        <v>34</v>
      </c>
      <c r="T2753" t="s">
        <v>28</v>
      </c>
    </row>
    <row r="2754" spans="1:20" x14ac:dyDescent="0.2">
      <c r="A2754">
        <v>2753</v>
      </c>
      <c r="B2754">
        <v>50</v>
      </c>
      <c r="C2754" t="s">
        <v>20</v>
      </c>
      <c r="D2754">
        <v>176</v>
      </c>
      <c r="E2754">
        <v>113</v>
      </c>
      <c r="F2754" t="s">
        <v>33</v>
      </c>
      <c r="G2754">
        <v>14</v>
      </c>
      <c r="H2754">
        <v>632</v>
      </c>
      <c r="I2754">
        <v>84</v>
      </c>
      <c r="J2754">
        <v>1706</v>
      </c>
      <c r="K2754">
        <v>5.59</v>
      </c>
      <c r="L2754" t="s">
        <v>22</v>
      </c>
      <c r="M2754">
        <v>8.1</v>
      </c>
      <c r="N2754">
        <v>1.9</v>
      </c>
      <c r="O2754">
        <v>2151</v>
      </c>
      <c r="P2754">
        <v>83</v>
      </c>
      <c r="Q2754">
        <v>38.4</v>
      </c>
      <c r="R2754">
        <v>28.5</v>
      </c>
      <c r="S2754" t="s">
        <v>27</v>
      </c>
      <c r="T2754" t="s">
        <v>28</v>
      </c>
    </row>
    <row r="2755" spans="1:20" x14ac:dyDescent="0.2">
      <c r="A2755">
        <v>2754</v>
      </c>
      <c r="B2755">
        <v>32</v>
      </c>
      <c r="C2755" t="s">
        <v>25</v>
      </c>
      <c r="D2755">
        <v>160</v>
      </c>
      <c r="E2755">
        <v>60</v>
      </c>
      <c r="F2755" t="s">
        <v>35</v>
      </c>
      <c r="G2755">
        <v>80</v>
      </c>
      <c r="H2755">
        <v>987</v>
      </c>
      <c r="I2755">
        <v>120</v>
      </c>
      <c r="J2755">
        <v>9525</v>
      </c>
      <c r="K2755">
        <v>8.0299999999999994</v>
      </c>
      <c r="L2755" t="s">
        <v>22</v>
      </c>
      <c r="M2755">
        <v>9.6</v>
      </c>
      <c r="N2755">
        <v>1.9</v>
      </c>
      <c r="O2755">
        <v>2670</v>
      </c>
      <c r="P2755">
        <v>50</v>
      </c>
      <c r="Q2755">
        <v>38.4</v>
      </c>
      <c r="R2755">
        <v>28.5</v>
      </c>
      <c r="S2755" t="s">
        <v>32</v>
      </c>
      <c r="T2755" t="s">
        <v>24</v>
      </c>
    </row>
    <row r="2756" spans="1:20" x14ac:dyDescent="0.2">
      <c r="A2756">
        <v>2755</v>
      </c>
      <c r="B2756">
        <v>21</v>
      </c>
      <c r="C2756" t="s">
        <v>29</v>
      </c>
      <c r="D2756">
        <v>160</v>
      </c>
      <c r="E2756">
        <v>101</v>
      </c>
      <c r="F2756" t="s">
        <v>26</v>
      </c>
      <c r="G2756">
        <v>64</v>
      </c>
      <c r="H2756">
        <v>864</v>
      </c>
      <c r="I2756">
        <v>118</v>
      </c>
      <c r="J2756">
        <v>14127</v>
      </c>
      <c r="K2756">
        <v>3.94</v>
      </c>
      <c r="L2756" t="s">
        <v>22</v>
      </c>
      <c r="M2756">
        <v>5.3</v>
      </c>
      <c r="N2756">
        <v>1.9</v>
      </c>
      <c r="O2756">
        <v>2382</v>
      </c>
      <c r="P2756">
        <v>84</v>
      </c>
      <c r="Q2756">
        <v>38.4</v>
      </c>
      <c r="R2756">
        <v>28.5</v>
      </c>
      <c r="S2756" t="s">
        <v>23</v>
      </c>
      <c r="T2756" t="s">
        <v>32</v>
      </c>
    </row>
    <row r="2757" spans="1:20" x14ac:dyDescent="0.2">
      <c r="A2757">
        <v>2756</v>
      </c>
      <c r="B2757">
        <v>34</v>
      </c>
      <c r="C2757" t="s">
        <v>25</v>
      </c>
      <c r="D2757">
        <v>189</v>
      </c>
      <c r="E2757">
        <v>117</v>
      </c>
      <c r="F2757" t="s">
        <v>35</v>
      </c>
      <c r="G2757">
        <v>18</v>
      </c>
      <c r="H2757">
        <v>928</v>
      </c>
      <c r="I2757">
        <v>173</v>
      </c>
      <c r="J2757">
        <v>18733</v>
      </c>
      <c r="K2757">
        <v>5.88</v>
      </c>
      <c r="L2757" t="s">
        <v>22</v>
      </c>
      <c r="M2757">
        <v>4.0999999999999996</v>
      </c>
      <c r="N2757">
        <v>1.9</v>
      </c>
      <c r="O2757">
        <v>2830</v>
      </c>
      <c r="P2757">
        <v>59</v>
      </c>
      <c r="Q2757">
        <v>38.4</v>
      </c>
      <c r="R2757">
        <v>28.5</v>
      </c>
      <c r="S2757" t="s">
        <v>23</v>
      </c>
      <c r="T2757" t="s">
        <v>32</v>
      </c>
    </row>
    <row r="2758" spans="1:20" x14ac:dyDescent="0.2">
      <c r="A2758">
        <v>2757</v>
      </c>
      <c r="B2758">
        <v>35</v>
      </c>
      <c r="C2758" t="s">
        <v>20</v>
      </c>
      <c r="D2758">
        <v>183</v>
      </c>
      <c r="E2758">
        <v>76</v>
      </c>
      <c r="F2758" t="s">
        <v>33</v>
      </c>
      <c r="G2758">
        <v>100</v>
      </c>
      <c r="H2758">
        <v>378</v>
      </c>
      <c r="I2758">
        <v>138</v>
      </c>
      <c r="J2758">
        <v>9010</v>
      </c>
      <c r="K2758">
        <v>2.67</v>
      </c>
      <c r="L2758" t="s">
        <v>22</v>
      </c>
      <c r="M2758">
        <v>6.2</v>
      </c>
      <c r="N2758">
        <v>1.9</v>
      </c>
      <c r="O2758">
        <v>1672</v>
      </c>
      <c r="P2758">
        <v>87</v>
      </c>
      <c r="Q2758">
        <v>38.4</v>
      </c>
      <c r="R2758">
        <v>28.5</v>
      </c>
      <c r="S2758" t="s">
        <v>34</v>
      </c>
      <c r="T2758" t="s">
        <v>28</v>
      </c>
    </row>
    <row r="2759" spans="1:20" x14ac:dyDescent="0.2">
      <c r="A2759">
        <v>2758</v>
      </c>
      <c r="B2759">
        <v>35</v>
      </c>
      <c r="C2759" t="s">
        <v>25</v>
      </c>
      <c r="D2759">
        <v>173</v>
      </c>
      <c r="E2759">
        <v>106</v>
      </c>
      <c r="F2759" t="s">
        <v>21</v>
      </c>
      <c r="G2759">
        <v>26</v>
      </c>
      <c r="H2759">
        <v>558</v>
      </c>
      <c r="I2759">
        <v>100</v>
      </c>
      <c r="J2759">
        <v>6893</v>
      </c>
      <c r="K2759">
        <v>6.45</v>
      </c>
      <c r="L2759" t="s">
        <v>22</v>
      </c>
      <c r="M2759">
        <v>5.6</v>
      </c>
      <c r="N2759">
        <v>1.9</v>
      </c>
      <c r="O2759">
        <v>2412</v>
      </c>
      <c r="P2759">
        <v>88</v>
      </c>
      <c r="Q2759">
        <v>38.4</v>
      </c>
      <c r="R2759">
        <v>28.5</v>
      </c>
      <c r="S2759" t="s">
        <v>23</v>
      </c>
      <c r="T2759" t="s">
        <v>24</v>
      </c>
    </row>
    <row r="2760" spans="1:20" x14ac:dyDescent="0.2">
      <c r="A2760">
        <v>2759</v>
      </c>
      <c r="B2760">
        <v>37</v>
      </c>
      <c r="C2760" t="s">
        <v>25</v>
      </c>
      <c r="D2760">
        <v>190</v>
      </c>
      <c r="E2760">
        <v>56</v>
      </c>
      <c r="F2760" t="s">
        <v>21</v>
      </c>
      <c r="G2760">
        <v>101</v>
      </c>
      <c r="H2760">
        <v>237</v>
      </c>
      <c r="I2760">
        <v>143</v>
      </c>
      <c r="J2760">
        <v>6032</v>
      </c>
      <c r="K2760">
        <v>6.51</v>
      </c>
      <c r="L2760" t="s">
        <v>36</v>
      </c>
      <c r="M2760">
        <v>8.4</v>
      </c>
      <c r="N2760">
        <v>1.9</v>
      </c>
      <c r="O2760">
        <v>3174</v>
      </c>
      <c r="P2760">
        <v>70</v>
      </c>
      <c r="Q2760">
        <v>38.4</v>
      </c>
      <c r="R2760">
        <v>28.5</v>
      </c>
      <c r="S2760" t="s">
        <v>23</v>
      </c>
      <c r="T2760" t="s">
        <v>24</v>
      </c>
    </row>
    <row r="2761" spans="1:20" x14ac:dyDescent="0.2">
      <c r="A2761">
        <v>2760</v>
      </c>
      <c r="B2761">
        <v>56</v>
      </c>
      <c r="C2761" t="s">
        <v>20</v>
      </c>
      <c r="D2761">
        <v>163</v>
      </c>
      <c r="E2761">
        <v>112</v>
      </c>
      <c r="F2761" t="s">
        <v>30</v>
      </c>
      <c r="G2761">
        <v>45</v>
      </c>
      <c r="H2761">
        <v>445</v>
      </c>
      <c r="I2761">
        <v>154</v>
      </c>
      <c r="J2761">
        <v>13033</v>
      </c>
      <c r="K2761">
        <v>2.9</v>
      </c>
      <c r="L2761" t="s">
        <v>36</v>
      </c>
      <c r="M2761">
        <v>9.6</v>
      </c>
      <c r="N2761">
        <v>1.9</v>
      </c>
      <c r="O2761">
        <v>3080</v>
      </c>
      <c r="P2761">
        <v>65</v>
      </c>
      <c r="Q2761">
        <v>38.4</v>
      </c>
      <c r="R2761">
        <v>28.5</v>
      </c>
      <c r="S2761" t="s">
        <v>23</v>
      </c>
      <c r="T2761" t="s">
        <v>32</v>
      </c>
    </row>
    <row r="2762" spans="1:20" x14ac:dyDescent="0.2">
      <c r="A2762">
        <v>2761</v>
      </c>
      <c r="B2762">
        <v>20</v>
      </c>
      <c r="C2762" t="s">
        <v>25</v>
      </c>
      <c r="D2762">
        <v>169</v>
      </c>
      <c r="E2762">
        <v>101</v>
      </c>
      <c r="F2762" t="s">
        <v>21</v>
      </c>
      <c r="G2762">
        <v>51</v>
      </c>
      <c r="H2762">
        <v>819</v>
      </c>
      <c r="I2762">
        <v>147</v>
      </c>
      <c r="J2762">
        <v>19596</v>
      </c>
      <c r="K2762">
        <v>13.55</v>
      </c>
      <c r="L2762" t="s">
        <v>36</v>
      </c>
      <c r="M2762">
        <v>7</v>
      </c>
      <c r="N2762">
        <v>1.9</v>
      </c>
      <c r="O2762">
        <v>2765</v>
      </c>
      <c r="P2762">
        <v>54</v>
      </c>
      <c r="Q2762">
        <v>38.4</v>
      </c>
      <c r="R2762">
        <v>28.5</v>
      </c>
      <c r="S2762" t="s">
        <v>34</v>
      </c>
      <c r="T2762" t="s">
        <v>28</v>
      </c>
    </row>
    <row r="2763" spans="1:20" x14ac:dyDescent="0.2">
      <c r="A2763">
        <v>2762</v>
      </c>
      <c r="B2763">
        <v>26</v>
      </c>
      <c r="C2763" t="s">
        <v>29</v>
      </c>
      <c r="D2763">
        <v>155</v>
      </c>
      <c r="E2763">
        <v>104</v>
      </c>
      <c r="F2763" t="s">
        <v>30</v>
      </c>
      <c r="G2763">
        <v>83</v>
      </c>
      <c r="H2763">
        <v>577</v>
      </c>
      <c r="I2763">
        <v>108</v>
      </c>
      <c r="J2763">
        <v>6718</v>
      </c>
      <c r="K2763">
        <v>14.07</v>
      </c>
      <c r="L2763" t="s">
        <v>36</v>
      </c>
      <c r="M2763">
        <v>7.4</v>
      </c>
      <c r="N2763">
        <v>1.9</v>
      </c>
      <c r="O2763">
        <v>1953</v>
      </c>
      <c r="P2763">
        <v>60</v>
      </c>
      <c r="Q2763">
        <v>38.4</v>
      </c>
      <c r="R2763">
        <v>28.5</v>
      </c>
      <c r="S2763" t="s">
        <v>23</v>
      </c>
      <c r="T2763" t="s">
        <v>32</v>
      </c>
    </row>
    <row r="2764" spans="1:20" x14ac:dyDescent="0.2">
      <c r="A2764">
        <v>2763</v>
      </c>
      <c r="B2764">
        <v>40</v>
      </c>
      <c r="C2764" t="s">
        <v>20</v>
      </c>
      <c r="D2764">
        <v>153</v>
      </c>
      <c r="E2764">
        <v>116</v>
      </c>
      <c r="F2764" t="s">
        <v>35</v>
      </c>
      <c r="G2764">
        <v>74</v>
      </c>
      <c r="H2764">
        <v>733</v>
      </c>
      <c r="I2764">
        <v>128</v>
      </c>
      <c r="J2764">
        <v>7739</v>
      </c>
      <c r="K2764">
        <v>14.82</v>
      </c>
      <c r="L2764" t="s">
        <v>36</v>
      </c>
      <c r="M2764">
        <v>6.9</v>
      </c>
      <c r="N2764">
        <v>1.9</v>
      </c>
      <c r="O2764">
        <v>3603</v>
      </c>
      <c r="P2764">
        <v>67</v>
      </c>
      <c r="Q2764">
        <v>38.4</v>
      </c>
      <c r="R2764">
        <v>28.5</v>
      </c>
      <c r="S2764" t="s">
        <v>23</v>
      </c>
      <c r="T2764" t="s">
        <v>24</v>
      </c>
    </row>
    <row r="2765" spans="1:20" x14ac:dyDescent="0.2">
      <c r="A2765">
        <v>2764</v>
      </c>
      <c r="B2765">
        <v>21</v>
      </c>
      <c r="C2765" t="s">
        <v>25</v>
      </c>
      <c r="D2765">
        <v>195</v>
      </c>
      <c r="E2765">
        <v>53</v>
      </c>
      <c r="F2765" t="s">
        <v>21</v>
      </c>
      <c r="G2765">
        <v>13</v>
      </c>
      <c r="H2765">
        <v>289</v>
      </c>
      <c r="I2765">
        <v>82</v>
      </c>
      <c r="J2765">
        <v>12338</v>
      </c>
      <c r="K2765">
        <v>9.9499999999999993</v>
      </c>
      <c r="L2765" t="s">
        <v>36</v>
      </c>
      <c r="M2765">
        <v>8.6</v>
      </c>
      <c r="N2765">
        <v>1.9</v>
      </c>
      <c r="O2765">
        <v>3653</v>
      </c>
      <c r="P2765">
        <v>63</v>
      </c>
      <c r="Q2765">
        <v>38.4</v>
      </c>
      <c r="R2765">
        <v>28.5</v>
      </c>
      <c r="S2765" t="s">
        <v>32</v>
      </c>
      <c r="T2765" t="s">
        <v>28</v>
      </c>
    </row>
    <row r="2766" spans="1:20" x14ac:dyDescent="0.2">
      <c r="A2766">
        <v>2765</v>
      </c>
      <c r="B2766">
        <v>52</v>
      </c>
      <c r="C2766" t="s">
        <v>20</v>
      </c>
      <c r="D2766">
        <v>179</v>
      </c>
      <c r="E2766">
        <v>87</v>
      </c>
      <c r="F2766" t="s">
        <v>35</v>
      </c>
      <c r="G2766">
        <v>112</v>
      </c>
      <c r="H2766">
        <v>740</v>
      </c>
      <c r="I2766">
        <v>95</v>
      </c>
      <c r="J2766">
        <v>3790</v>
      </c>
      <c r="K2766">
        <v>6.29</v>
      </c>
      <c r="L2766" t="s">
        <v>36</v>
      </c>
      <c r="M2766">
        <v>4.3</v>
      </c>
      <c r="N2766">
        <v>1.9</v>
      </c>
      <c r="O2766">
        <v>3230</v>
      </c>
      <c r="P2766">
        <v>71</v>
      </c>
      <c r="Q2766">
        <v>38.4</v>
      </c>
      <c r="R2766">
        <v>28.5</v>
      </c>
      <c r="S2766" t="s">
        <v>23</v>
      </c>
      <c r="T2766" t="s">
        <v>28</v>
      </c>
    </row>
    <row r="2767" spans="1:20" x14ac:dyDescent="0.2">
      <c r="A2767">
        <v>2766</v>
      </c>
      <c r="B2767">
        <v>44</v>
      </c>
      <c r="C2767" t="s">
        <v>29</v>
      </c>
      <c r="D2767">
        <v>191</v>
      </c>
      <c r="E2767">
        <v>83</v>
      </c>
      <c r="F2767" t="s">
        <v>26</v>
      </c>
      <c r="G2767">
        <v>55</v>
      </c>
      <c r="H2767">
        <v>514</v>
      </c>
      <c r="I2767">
        <v>170</v>
      </c>
      <c r="J2767">
        <v>17377</v>
      </c>
      <c r="K2767">
        <v>8.02</v>
      </c>
      <c r="L2767" t="s">
        <v>22</v>
      </c>
      <c r="M2767">
        <v>5.0999999999999996</v>
      </c>
      <c r="N2767">
        <v>1.9</v>
      </c>
      <c r="O2767">
        <v>2722</v>
      </c>
      <c r="P2767">
        <v>51</v>
      </c>
      <c r="Q2767">
        <v>38.4</v>
      </c>
      <c r="R2767">
        <v>28.5</v>
      </c>
      <c r="S2767" t="s">
        <v>32</v>
      </c>
      <c r="T2767" t="s">
        <v>32</v>
      </c>
    </row>
    <row r="2768" spans="1:20" x14ac:dyDescent="0.2">
      <c r="A2768">
        <v>2767</v>
      </c>
      <c r="B2768">
        <v>48</v>
      </c>
      <c r="C2768" t="s">
        <v>29</v>
      </c>
      <c r="D2768">
        <v>198</v>
      </c>
      <c r="E2768">
        <v>92</v>
      </c>
      <c r="F2768" t="s">
        <v>26</v>
      </c>
      <c r="G2768">
        <v>89</v>
      </c>
      <c r="H2768">
        <v>609</v>
      </c>
      <c r="I2768">
        <v>104</v>
      </c>
      <c r="J2768">
        <v>3365</v>
      </c>
      <c r="K2768">
        <v>3.63</v>
      </c>
      <c r="L2768" t="s">
        <v>31</v>
      </c>
      <c r="M2768">
        <v>7.4</v>
      </c>
      <c r="N2768">
        <v>1.9</v>
      </c>
      <c r="O2768">
        <v>2319</v>
      </c>
      <c r="P2768">
        <v>79</v>
      </c>
      <c r="Q2768">
        <v>38.4</v>
      </c>
      <c r="R2768">
        <v>28.5</v>
      </c>
      <c r="S2768" t="s">
        <v>27</v>
      </c>
      <c r="T2768" t="s">
        <v>28</v>
      </c>
    </row>
    <row r="2769" spans="1:20" x14ac:dyDescent="0.2">
      <c r="A2769">
        <v>2768</v>
      </c>
      <c r="B2769">
        <v>32</v>
      </c>
      <c r="C2769" t="s">
        <v>20</v>
      </c>
      <c r="D2769">
        <v>154</v>
      </c>
      <c r="E2769">
        <v>89</v>
      </c>
      <c r="F2769" t="s">
        <v>30</v>
      </c>
      <c r="G2769">
        <v>15</v>
      </c>
      <c r="H2769">
        <v>263</v>
      </c>
      <c r="I2769">
        <v>106</v>
      </c>
      <c r="J2769">
        <v>1390</v>
      </c>
      <c r="K2769">
        <v>7.51</v>
      </c>
      <c r="L2769" t="s">
        <v>22</v>
      </c>
      <c r="M2769">
        <v>9</v>
      </c>
      <c r="N2769">
        <v>1.9</v>
      </c>
      <c r="O2769">
        <v>2779</v>
      </c>
      <c r="P2769">
        <v>87</v>
      </c>
      <c r="Q2769">
        <v>38.4</v>
      </c>
      <c r="R2769">
        <v>28.5</v>
      </c>
      <c r="S2769" t="s">
        <v>32</v>
      </c>
      <c r="T2769" t="s">
        <v>24</v>
      </c>
    </row>
    <row r="2770" spans="1:20" x14ac:dyDescent="0.2">
      <c r="A2770">
        <v>2769</v>
      </c>
      <c r="B2770">
        <v>53</v>
      </c>
      <c r="C2770" t="s">
        <v>25</v>
      </c>
      <c r="D2770">
        <v>198</v>
      </c>
      <c r="E2770">
        <v>71</v>
      </c>
      <c r="F2770" t="s">
        <v>30</v>
      </c>
      <c r="G2770">
        <v>108</v>
      </c>
      <c r="H2770">
        <v>910</v>
      </c>
      <c r="I2770">
        <v>152</v>
      </c>
      <c r="J2770">
        <v>16960</v>
      </c>
      <c r="K2770">
        <v>9.5</v>
      </c>
      <c r="L2770" t="s">
        <v>31</v>
      </c>
      <c r="M2770">
        <v>8.4</v>
      </c>
      <c r="N2770">
        <v>1.9</v>
      </c>
      <c r="O2770">
        <v>3569</v>
      </c>
      <c r="P2770">
        <v>61</v>
      </c>
      <c r="Q2770">
        <v>38.4</v>
      </c>
      <c r="R2770">
        <v>28.5</v>
      </c>
      <c r="S2770" t="s">
        <v>34</v>
      </c>
      <c r="T2770" t="s">
        <v>24</v>
      </c>
    </row>
    <row r="2771" spans="1:20" x14ac:dyDescent="0.2">
      <c r="A2771">
        <v>2770</v>
      </c>
      <c r="B2771">
        <v>46</v>
      </c>
      <c r="C2771" t="s">
        <v>20</v>
      </c>
      <c r="D2771">
        <v>156</v>
      </c>
      <c r="E2771">
        <v>79</v>
      </c>
      <c r="F2771" t="s">
        <v>26</v>
      </c>
      <c r="G2771">
        <v>73</v>
      </c>
      <c r="H2771">
        <v>478</v>
      </c>
      <c r="I2771">
        <v>80</v>
      </c>
      <c r="J2771">
        <v>6607</v>
      </c>
      <c r="K2771">
        <v>4.5199999999999996</v>
      </c>
      <c r="L2771" t="s">
        <v>22</v>
      </c>
      <c r="M2771">
        <v>5.0999999999999996</v>
      </c>
      <c r="N2771">
        <v>1.9</v>
      </c>
      <c r="O2771">
        <v>1906</v>
      </c>
      <c r="P2771">
        <v>65</v>
      </c>
      <c r="Q2771">
        <v>38.4</v>
      </c>
      <c r="R2771">
        <v>28.5</v>
      </c>
      <c r="S2771" t="s">
        <v>32</v>
      </c>
      <c r="T2771" t="s">
        <v>24</v>
      </c>
    </row>
    <row r="2772" spans="1:20" x14ac:dyDescent="0.2">
      <c r="A2772">
        <v>2771</v>
      </c>
      <c r="B2772">
        <v>19</v>
      </c>
      <c r="C2772" t="s">
        <v>29</v>
      </c>
      <c r="D2772">
        <v>164</v>
      </c>
      <c r="E2772">
        <v>65</v>
      </c>
      <c r="F2772" t="s">
        <v>37</v>
      </c>
      <c r="G2772">
        <v>33</v>
      </c>
      <c r="H2772">
        <v>851</v>
      </c>
      <c r="I2772">
        <v>144</v>
      </c>
      <c r="J2772">
        <v>13574</v>
      </c>
      <c r="K2772">
        <v>12.71</v>
      </c>
      <c r="L2772" t="s">
        <v>22</v>
      </c>
      <c r="M2772">
        <v>4.5</v>
      </c>
      <c r="N2772">
        <v>1.9</v>
      </c>
      <c r="O2772">
        <v>3145</v>
      </c>
      <c r="P2772">
        <v>84</v>
      </c>
      <c r="Q2772">
        <v>38.4</v>
      </c>
      <c r="R2772">
        <v>28.5</v>
      </c>
      <c r="S2772" t="s">
        <v>34</v>
      </c>
      <c r="T2772" t="s">
        <v>28</v>
      </c>
    </row>
    <row r="2773" spans="1:20" x14ac:dyDescent="0.2">
      <c r="A2773">
        <v>2772</v>
      </c>
      <c r="B2773">
        <v>28</v>
      </c>
      <c r="C2773" t="s">
        <v>20</v>
      </c>
      <c r="D2773">
        <v>167</v>
      </c>
      <c r="E2773">
        <v>88</v>
      </c>
      <c r="F2773" t="s">
        <v>35</v>
      </c>
      <c r="G2773">
        <v>36</v>
      </c>
      <c r="H2773">
        <v>465</v>
      </c>
      <c r="I2773">
        <v>176</v>
      </c>
      <c r="J2773">
        <v>2378</v>
      </c>
      <c r="K2773">
        <v>13.24</v>
      </c>
      <c r="L2773" t="s">
        <v>36</v>
      </c>
      <c r="M2773">
        <v>5</v>
      </c>
      <c r="N2773">
        <v>1.9</v>
      </c>
      <c r="O2773">
        <v>1675</v>
      </c>
      <c r="P2773">
        <v>50</v>
      </c>
      <c r="Q2773">
        <v>38.4</v>
      </c>
      <c r="R2773">
        <v>28.5</v>
      </c>
      <c r="S2773" t="s">
        <v>23</v>
      </c>
      <c r="T2773" t="s">
        <v>24</v>
      </c>
    </row>
    <row r="2774" spans="1:20" x14ac:dyDescent="0.2">
      <c r="A2774">
        <v>2773</v>
      </c>
      <c r="B2774">
        <v>19</v>
      </c>
      <c r="C2774" t="s">
        <v>25</v>
      </c>
      <c r="D2774">
        <v>182</v>
      </c>
      <c r="E2774">
        <v>107</v>
      </c>
      <c r="F2774" t="s">
        <v>21</v>
      </c>
      <c r="G2774">
        <v>54</v>
      </c>
      <c r="H2774">
        <v>551</v>
      </c>
      <c r="I2774">
        <v>107</v>
      </c>
      <c r="J2774">
        <v>1732</v>
      </c>
      <c r="K2774">
        <v>7.08</v>
      </c>
      <c r="L2774" t="s">
        <v>22</v>
      </c>
      <c r="M2774">
        <v>6.4</v>
      </c>
      <c r="N2774">
        <v>1.9</v>
      </c>
      <c r="O2774">
        <v>2664</v>
      </c>
      <c r="P2774">
        <v>52</v>
      </c>
      <c r="Q2774">
        <v>38.4</v>
      </c>
      <c r="R2774">
        <v>28.5</v>
      </c>
      <c r="S2774" t="s">
        <v>23</v>
      </c>
      <c r="T2774" t="s">
        <v>28</v>
      </c>
    </row>
    <row r="2775" spans="1:20" x14ac:dyDescent="0.2">
      <c r="A2775">
        <v>2774</v>
      </c>
      <c r="B2775">
        <v>35</v>
      </c>
      <c r="C2775" t="s">
        <v>29</v>
      </c>
      <c r="D2775">
        <v>164</v>
      </c>
      <c r="E2775">
        <v>90</v>
      </c>
      <c r="F2775" t="s">
        <v>35</v>
      </c>
      <c r="G2775">
        <v>70</v>
      </c>
      <c r="H2775">
        <v>444</v>
      </c>
      <c r="I2775">
        <v>104</v>
      </c>
      <c r="J2775">
        <v>1673</v>
      </c>
      <c r="K2775">
        <v>10.33</v>
      </c>
      <c r="L2775" t="s">
        <v>31</v>
      </c>
      <c r="M2775">
        <v>6.6</v>
      </c>
      <c r="N2775">
        <v>1.9</v>
      </c>
      <c r="O2775">
        <v>2934</v>
      </c>
      <c r="P2775">
        <v>52</v>
      </c>
      <c r="Q2775">
        <v>38.4</v>
      </c>
      <c r="R2775">
        <v>28.5</v>
      </c>
      <c r="S2775" t="s">
        <v>23</v>
      </c>
      <c r="T2775" t="s">
        <v>28</v>
      </c>
    </row>
    <row r="2776" spans="1:20" x14ac:dyDescent="0.2">
      <c r="A2776">
        <v>2775</v>
      </c>
      <c r="B2776">
        <v>36</v>
      </c>
      <c r="C2776" t="s">
        <v>29</v>
      </c>
      <c r="D2776">
        <v>185</v>
      </c>
      <c r="E2776">
        <v>65</v>
      </c>
      <c r="F2776" t="s">
        <v>33</v>
      </c>
      <c r="G2776">
        <v>85</v>
      </c>
      <c r="H2776">
        <v>875</v>
      </c>
      <c r="I2776">
        <v>107</v>
      </c>
      <c r="J2776">
        <v>18913</v>
      </c>
      <c r="K2776">
        <v>2.38</v>
      </c>
      <c r="L2776" t="s">
        <v>31</v>
      </c>
      <c r="M2776">
        <v>8.6</v>
      </c>
      <c r="N2776">
        <v>1.9</v>
      </c>
      <c r="O2776">
        <v>2141</v>
      </c>
      <c r="P2776">
        <v>84</v>
      </c>
      <c r="Q2776">
        <v>38.4</v>
      </c>
      <c r="R2776">
        <v>28.5</v>
      </c>
      <c r="S2776" t="s">
        <v>23</v>
      </c>
      <c r="T2776" t="s">
        <v>24</v>
      </c>
    </row>
    <row r="2777" spans="1:20" x14ac:dyDescent="0.2">
      <c r="A2777">
        <v>2776</v>
      </c>
      <c r="B2777">
        <v>35</v>
      </c>
      <c r="C2777" t="s">
        <v>25</v>
      </c>
      <c r="D2777">
        <v>184</v>
      </c>
      <c r="E2777">
        <v>54</v>
      </c>
      <c r="F2777" t="s">
        <v>35</v>
      </c>
      <c r="G2777">
        <v>10</v>
      </c>
      <c r="H2777">
        <v>621</v>
      </c>
      <c r="I2777">
        <v>80</v>
      </c>
      <c r="J2777">
        <v>11283</v>
      </c>
      <c r="K2777">
        <v>1.68</v>
      </c>
      <c r="L2777" t="s">
        <v>36</v>
      </c>
      <c r="M2777">
        <v>8.6</v>
      </c>
      <c r="N2777">
        <v>1.9</v>
      </c>
      <c r="O2777">
        <v>3563</v>
      </c>
      <c r="P2777">
        <v>86</v>
      </c>
      <c r="Q2777">
        <v>38.4</v>
      </c>
      <c r="R2777">
        <v>28.5</v>
      </c>
      <c r="S2777" t="s">
        <v>32</v>
      </c>
      <c r="T2777" t="s">
        <v>32</v>
      </c>
    </row>
    <row r="2778" spans="1:20" x14ac:dyDescent="0.2">
      <c r="A2778">
        <v>2777</v>
      </c>
      <c r="B2778">
        <v>30</v>
      </c>
      <c r="C2778" t="s">
        <v>20</v>
      </c>
      <c r="D2778">
        <v>190</v>
      </c>
      <c r="E2778">
        <v>97</v>
      </c>
      <c r="F2778" t="s">
        <v>26</v>
      </c>
      <c r="G2778">
        <v>79</v>
      </c>
      <c r="H2778">
        <v>157</v>
      </c>
      <c r="I2778">
        <v>97</v>
      </c>
      <c r="J2778">
        <v>3965</v>
      </c>
      <c r="K2778">
        <v>8.74</v>
      </c>
      <c r="L2778" t="s">
        <v>22</v>
      </c>
      <c r="M2778">
        <v>8.6999999999999993</v>
      </c>
      <c r="N2778">
        <v>1.9</v>
      </c>
      <c r="O2778">
        <v>3475</v>
      </c>
      <c r="P2778">
        <v>55</v>
      </c>
      <c r="Q2778">
        <v>38.4</v>
      </c>
      <c r="R2778">
        <v>28.5</v>
      </c>
      <c r="S2778" t="s">
        <v>27</v>
      </c>
      <c r="T2778" t="s">
        <v>32</v>
      </c>
    </row>
    <row r="2779" spans="1:20" x14ac:dyDescent="0.2">
      <c r="A2779">
        <v>2778</v>
      </c>
      <c r="B2779">
        <v>24</v>
      </c>
      <c r="C2779" t="s">
        <v>20</v>
      </c>
      <c r="D2779">
        <v>173</v>
      </c>
      <c r="E2779">
        <v>87</v>
      </c>
      <c r="F2779" t="s">
        <v>26</v>
      </c>
      <c r="G2779">
        <v>96</v>
      </c>
      <c r="H2779">
        <v>783</v>
      </c>
      <c r="I2779">
        <v>144</v>
      </c>
      <c r="J2779">
        <v>19808</v>
      </c>
      <c r="K2779">
        <v>3.14</v>
      </c>
      <c r="L2779" t="s">
        <v>31</v>
      </c>
      <c r="M2779">
        <v>6.1</v>
      </c>
      <c r="N2779">
        <v>1.9</v>
      </c>
      <c r="O2779">
        <v>1596</v>
      </c>
      <c r="P2779">
        <v>89</v>
      </c>
      <c r="Q2779">
        <v>38.4</v>
      </c>
      <c r="R2779">
        <v>28.5</v>
      </c>
      <c r="S2779" t="s">
        <v>34</v>
      </c>
      <c r="T2779" t="s">
        <v>28</v>
      </c>
    </row>
    <row r="2780" spans="1:20" x14ac:dyDescent="0.2">
      <c r="A2780">
        <v>2779</v>
      </c>
      <c r="B2780">
        <v>32</v>
      </c>
      <c r="C2780" t="s">
        <v>29</v>
      </c>
      <c r="D2780">
        <v>152</v>
      </c>
      <c r="E2780">
        <v>58</v>
      </c>
      <c r="F2780" t="s">
        <v>26</v>
      </c>
      <c r="G2780">
        <v>34</v>
      </c>
      <c r="H2780">
        <v>206</v>
      </c>
      <c r="I2780">
        <v>164</v>
      </c>
      <c r="J2780">
        <v>6442</v>
      </c>
      <c r="K2780">
        <v>4.16</v>
      </c>
      <c r="L2780" t="s">
        <v>31</v>
      </c>
      <c r="M2780">
        <v>8.6</v>
      </c>
      <c r="N2780">
        <v>1.9</v>
      </c>
      <c r="O2780">
        <v>3329</v>
      </c>
      <c r="P2780">
        <v>85</v>
      </c>
      <c r="Q2780">
        <v>38.4</v>
      </c>
      <c r="R2780">
        <v>28.5</v>
      </c>
      <c r="S2780" t="s">
        <v>23</v>
      </c>
      <c r="T2780" t="s">
        <v>24</v>
      </c>
    </row>
    <row r="2781" spans="1:20" x14ac:dyDescent="0.2">
      <c r="A2781">
        <v>2780</v>
      </c>
      <c r="B2781">
        <v>41</v>
      </c>
      <c r="C2781" t="s">
        <v>20</v>
      </c>
      <c r="D2781">
        <v>166</v>
      </c>
      <c r="E2781">
        <v>113</v>
      </c>
      <c r="F2781" t="s">
        <v>37</v>
      </c>
      <c r="G2781">
        <v>115</v>
      </c>
      <c r="H2781">
        <v>592</v>
      </c>
      <c r="I2781">
        <v>105</v>
      </c>
      <c r="J2781">
        <v>8360</v>
      </c>
      <c r="K2781">
        <v>3.54</v>
      </c>
      <c r="L2781" t="s">
        <v>31</v>
      </c>
      <c r="M2781">
        <v>8.5</v>
      </c>
      <c r="N2781">
        <v>1.9</v>
      </c>
      <c r="O2781">
        <v>1679</v>
      </c>
      <c r="P2781">
        <v>50</v>
      </c>
      <c r="Q2781">
        <v>38.4</v>
      </c>
      <c r="R2781">
        <v>28.5</v>
      </c>
      <c r="S2781" t="s">
        <v>32</v>
      </c>
      <c r="T2781" t="s">
        <v>24</v>
      </c>
    </row>
    <row r="2782" spans="1:20" x14ac:dyDescent="0.2">
      <c r="A2782">
        <v>2781</v>
      </c>
      <c r="B2782">
        <v>54</v>
      </c>
      <c r="C2782" t="s">
        <v>25</v>
      </c>
      <c r="D2782">
        <v>161</v>
      </c>
      <c r="E2782">
        <v>115</v>
      </c>
      <c r="F2782" t="s">
        <v>35</v>
      </c>
      <c r="G2782">
        <v>65</v>
      </c>
      <c r="H2782">
        <v>384</v>
      </c>
      <c r="I2782">
        <v>171</v>
      </c>
      <c r="J2782">
        <v>17288</v>
      </c>
      <c r="K2782">
        <v>5.44</v>
      </c>
      <c r="L2782" t="s">
        <v>22</v>
      </c>
      <c r="M2782">
        <v>8.3000000000000007</v>
      </c>
      <c r="N2782">
        <v>1.9</v>
      </c>
      <c r="O2782">
        <v>2537</v>
      </c>
      <c r="P2782">
        <v>77</v>
      </c>
      <c r="Q2782">
        <v>38.4</v>
      </c>
      <c r="R2782">
        <v>28.5</v>
      </c>
      <c r="S2782" t="s">
        <v>23</v>
      </c>
      <c r="T2782" t="s">
        <v>28</v>
      </c>
    </row>
    <row r="2783" spans="1:20" x14ac:dyDescent="0.2">
      <c r="A2783">
        <v>2782</v>
      </c>
      <c r="B2783">
        <v>45</v>
      </c>
      <c r="C2783" t="s">
        <v>25</v>
      </c>
      <c r="D2783">
        <v>156</v>
      </c>
      <c r="E2783">
        <v>50</v>
      </c>
      <c r="F2783" t="s">
        <v>21</v>
      </c>
      <c r="G2783">
        <v>22</v>
      </c>
      <c r="H2783">
        <v>849</v>
      </c>
      <c r="I2783">
        <v>177</v>
      </c>
      <c r="J2783">
        <v>19476</v>
      </c>
      <c r="K2783">
        <v>12.02</v>
      </c>
      <c r="L2783" t="s">
        <v>36</v>
      </c>
      <c r="M2783">
        <v>5.3</v>
      </c>
      <c r="N2783">
        <v>1.9</v>
      </c>
      <c r="O2783">
        <v>3680</v>
      </c>
      <c r="P2783">
        <v>54</v>
      </c>
      <c r="Q2783">
        <v>38.4</v>
      </c>
      <c r="R2783">
        <v>28.5</v>
      </c>
      <c r="S2783" t="s">
        <v>27</v>
      </c>
      <c r="T2783" t="s">
        <v>28</v>
      </c>
    </row>
    <row r="2784" spans="1:20" x14ac:dyDescent="0.2">
      <c r="A2784">
        <v>2783</v>
      </c>
      <c r="B2784">
        <v>54</v>
      </c>
      <c r="C2784" t="s">
        <v>29</v>
      </c>
      <c r="D2784">
        <v>157</v>
      </c>
      <c r="E2784">
        <v>73</v>
      </c>
      <c r="F2784" t="s">
        <v>37</v>
      </c>
      <c r="G2784">
        <v>20</v>
      </c>
      <c r="H2784">
        <v>782</v>
      </c>
      <c r="I2784">
        <v>137</v>
      </c>
      <c r="J2784">
        <v>13652</v>
      </c>
      <c r="K2784">
        <v>10.17</v>
      </c>
      <c r="L2784" t="s">
        <v>31</v>
      </c>
      <c r="M2784">
        <v>4.9000000000000004</v>
      </c>
      <c r="N2784">
        <v>1.9</v>
      </c>
      <c r="O2784">
        <v>3493</v>
      </c>
      <c r="P2784">
        <v>61</v>
      </c>
      <c r="Q2784">
        <v>38.4</v>
      </c>
      <c r="R2784">
        <v>28.5</v>
      </c>
      <c r="S2784" t="s">
        <v>27</v>
      </c>
      <c r="T2784" t="s">
        <v>32</v>
      </c>
    </row>
    <row r="2785" spans="1:20" x14ac:dyDescent="0.2">
      <c r="A2785">
        <v>2784</v>
      </c>
      <c r="B2785">
        <v>45</v>
      </c>
      <c r="C2785" t="s">
        <v>25</v>
      </c>
      <c r="D2785">
        <v>159</v>
      </c>
      <c r="E2785">
        <v>106</v>
      </c>
      <c r="F2785" t="s">
        <v>37</v>
      </c>
      <c r="G2785">
        <v>19</v>
      </c>
      <c r="H2785">
        <v>380</v>
      </c>
      <c r="I2785">
        <v>162</v>
      </c>
      <c r="J2785">
        <v>18671</v>
      </c>
      <c r="K2785">
        <v>14.38</v>
      </c>
      <c r="L2785" t="s">
        <v>36</v>
      </c>
      <c r="M2785">
        <v>7.8</v>
      </c>
      <c r="N2785">
        <v>1.9</v>
      </c>
      <c r="O2785">
        <v>3327</v>
      </c>
      <c r="P2785">
        <v>56</v>
      </c>
      <c r="Q2785">
        <v>38.4</v>
      </c>
      <c r="R2785">
        <v>28.5</v>
      </c>
      <c r="S2785" t="s">
        <v>27</v>
      </c>
      <c r="T2785" t="s">
        <v>24</v>
      </c>
    </row>
    <row r="2786" spans="1:20" x14ac:dyDescent="0.2">
      <c r="A2786">
        <v>2785</v>
      </c>
      <c r="B2786">
        <v>18</v>
      </c>
      <c r="C2786" t="s">
        <v>29</v>
      </c>
      <c r="D2786">
        <v>191</v>
      </c>
      <c r="E2786">
        <v>56</v>
      </c>
      <c r="F2786" t="s">
        <v>30</v>
      </c>
      <c r="G2786">
        <v>81</v>
      </c>
      <c r="H2786">
        <v>853</v>
      </c>
      <c r="I2786">
        <v>169</v>
      </c>
      <c r="J2786">
        <v>18570</v>
      </c>
      <c r="K2786">
        <v>1.38</v>
      </c>
      <c r="L2786" t="s">
        <v>22</v>
      </c>
      <c r="M2786">
        <v>6.1</v>
      </c>
      <c r="N2786">
        <v>1.9</v>
      </c>
      <c r="O2786">
        <v>3307</v>
      </c>
      <c r="P2786">
        <v>78</v>
      </c>
      <c r="Q2786">
        <v>38.4</v>
      </c>
      <c r="R2786">
        <v>28.5</v>
      </c>
      <c r="S2786" t="s">
        <v>23</v>
      </c>
      <c r="T2786" t="s">
        <v>28</v>
      </c>
    </row>
    <row r="2787" spans="1:20" x14ac:dyDescent="0.2">
      <c r="A2787">
        <v>2786</v>
      </c>
      <c r="B2787">
        <v>46</v>
      </c>
      <c r="C2787" t="s">
        <v>20</v>
      </c>
      <c r="D2787">
        <v>167</v>
      </c>
      <c r="E2787">
        <v>85</v>
      </c>
      <c r="F2787" t="s">
        <v>26</v>
      </c>
      <c r="G2787">
        <v>113</v>
      </c>
      <c r="H2787">
        <v>226</v>
      </c>
      <c r="I2787">
        <v>102</v>
      </c>
      <c r="J2787">
        <v>3662</v>
      </c>
      <c r="K2787">
        <v>13.44</v>
      </c>
      <c r="L2787" t="s">
        <v>36</v>
      </c>
      <c r="M2787">
        <v>5.4</v>
      </c>
      <c r="N2787">
        <v>1.9</v>
      </c>
      <c r="O2787">
        <v>3011</v>
      </c>
      <c r="P2787">
        <v>80</v>
      </c>
      <c r="Q2787">
        <v>38.4</v>
      </c>
      <c r="R2787">
        <v>28.5</v>
      </c>
      <c r="S2787" t="s">
        <v>23</v>
      </c>
      <c r="T2787" t="s">
        <v>32</v>
      </c>
    </row>
    <row r="2788" spans="1:20" x14ac:dyDescent="0.2">
      <c r="A2788">
        <v>2787</v>
      </c>
      <c r="B2788">
        <v>59</v>
      </c>
      <c r="C2788" t="s">
        <v>25</v>
      </c>
      <c r="D2788">
        <v>185</v>
      </c>
      <c r="E2788">
        <v>57</v>
      </c>
      <c r="F2788" t="s">
        <v>35</v>
      </c>
      <c r="G2788">
        <v>111</v>
      </c>
      <c r="H2788">
        <v>995</v>
      </c>
      <c r="I2788">
        <v>97</v>
      </c>
      <c r="J2788">
        <v>1917</v>
      </c>
      <c r="K2788">
        <v>3.04</v>
      </c>
      <c r="L2788" t="s">
        <v>22</v>
      </c>
      <c r="M2788">
        <v>6.2</v>
      </c>
      <c r="N2788">
        <v>1.9</v>
      </c>
      <c r="O2788">
        <v>2558</v>
      </c>
      <c r="P2788">
        <v>61</v>
      </c>
      <c r="Q2788">
        <v>38.4</v>
      </c>
      <c r="R2788">
        <v>28.5</v>
      </c>
      <c r="S2788" t="s">
        <v>27</v>
      </c>
      <c r="T2788" t="s">
        <v>24</v>
      </c>
    </row>
    <row r="2789" spans="1:20" x14ac:dyDescent="0.2">
      <c r="A2789">
        <v>2788</v>
      </c>
      <c r="B2789">
        <v>20</v>
      </c>
      <c r="C2789" t="s">
        <v>25</v>
      </c>
      <c r="D2789">
        <v>167</v>
      </c>
      <c r="E2789">
        <v>89</v>
      </c>
      <c r="F2789" t="s">
        <v>35</v>
      </c>
      <c r="G2789">
        <v>86</v>
      </c>
      <c r="H2789">
        <v>268</v>
      </c>
      <c r="I2789">
        <v>143</v>
      </c>
      <c r="J2789">
        <v>6440</v>
      </c>
      <c r="K2789">
        <v>8.35</v>
      </c>
      <c r="L2789" t="s">
        <v>31</v>
      </c>
      <c r="M2789">
        <v>4.9000000000000004</v>
      </c>
      <c r="N2789">
        <v>1.9</v>
      </c>
      <c r="O2789">
        <v>2288</v>
      </c>
      <c r="P2789">
        <v>50</v>
      </c>
      <c r="Q2789">
        <v>38.4</v>
      </c>
      <c r="R2789">
        <v>28.5</v>
      </c>
      <c r="S2789" t="s">
        <v>27</v>
      </c>
      <c r="T2789" t="s">
        <v>24</v>
      </c>
    </row>
    <row r="2790" spans="1:20" x14ac:dyDescent="0.2">
      <c r="A2790">
        <v>2789</v>
      </c>
      <c r="B2790">
        <v>42</v>
      </c>
      <c r="C2790" t="s">
        <v>29</v>
      </c>
      <c r="D2790">
        <v>167</v>
      </c>
      <c r="E2790">
        <v>62</v>
      </c>
      <c r="F2790" t="s">
        <v>26</v>
      </c>
      <c r="G2790">
        <v>40</v>
      </c>
      <c r="H2790">
        <v>866</v>
      </c>
      <c r="I2790">
        <v>100</v>
      </c>
      <c r="J2790">
        <v>3620</v>
      </c>
      <c r="K2790">
        <v>10.17</v>
      </c>
      <c r="L2790" t="s">
        <v>31</v>
      </c>
      <c r="M2790">
        <v>6.2</v>
      </c>
      <c r="N2790">
        <v>1.9</v>
      </c>
      <c r="O2790">
        <v>3013</v>
      </c>
      <c r="P2790">
        <v>86</v>
      </c>
      <c r="Q2790">
        <v>38.4</v>
      </c>
      <c r="R2790">
        <v>28.5</v>
      </c>
      <c r="S2790" t="s">
        <v>32</v>
      </c>
      <c r="T2790" t="s">
        <v>24</v>
      </c>
    </row>
    <row r="2791" spans="1:20" x14ac:dyDescent="0.2">
      <c r="A2791">
        <v>2790</v>
      </c>
      <c r="B2791">
        <v>29</v>
      </c>
      <c r="C2791" t="s">
        <v>20</v>
      </c>
      <c r="D2791">
        <v>187</v>
      </c>
      <c r="E2791">
        <v>59</v>
      </c>
      <c r="F2791" t="s">
        <v>37</v>
      </c>
      <c r="G2791">
        <v>34</v>
      </c>
      <c r="H2791">
        <v>869</v>
      </c>
      <c r="I2791">
        <v>167</v>
      </c>
      <c r="J2791">
        <v>5472</v>
      </c>
      <c r="K2791">
        <v>6.26</v>
      </c>
      <c r="L2791" t="s">
        <v>22</v>
      </c>
      <c r="M2791">
        <v>4.8</v>
      </c>
      <c r="N2791">
        <v>1.9</v>
      </c>
      <c r="O2791">
        <v>3946</v>
      </c>
      <c r="P2791">
        <v>58</v>
      </c>
      <c r="Q2791">
        <v>38.4</v>
      </c>
      <c r="R2791">
        <v>28.5</v>
      </c>
      <c r="S2791" t="s">
        <v>34</v>
      </c>
      <c r="T2791" t="s">
        <v>24</v>
      </c>
    </row>
    <row r="2792" spans="1:20" x14ac:dyDescent="0.2">
      <c r="A2792">
        <v>2791</v>
      </c>
      <c r="B2792">
        <v>35</v>
      </c>
      <c r="C2792" t="s">
        <v>20</v>
      </c>
      <c r="D2792">
        <v>151</v>
      </c>
      <c r="E2792">
        <v>71</v>
      </c>
      <c r="F2792" t="s">
        <v>33</v>
      </c>
      <c r="G2792">
        <v>82</v>
      </c>
      <c r="H2792">
        <v>498</v>
      </c>
      <c r="I2792">
        <v>82</v>
      </c>
      <c r="J2792">
        <v>7801</v>
      </c>
      <c r="K2792">
        <v>11.49</v>
      </c>
      <c r="L2792" t="s">
        <v>22</v>
      </c>
      <c r="M2792">
        <v>5.9</v>
      </c>
      <c r="N2792">
        <v>1.9</v>
      </c>
      <c r="O2792">
        <v>2207</v>
      </c>
      <c r="P2792">
        <v>85</v>
      </c>
      <c r="Q2792">
        <v>38.4</v>
      </c>
      <c r="R2792">
        <v>28.5</v>
      </c>
      <c r="S2792" t="s">
        <v>32</v>
      </c>
      <c r="T2792" t="s">
        <v>32</v>
      </c>
    </row>
    <row r="2793" spans="1:20" x14ac:dyDescent="0.2">
      <c r="A2793">
        <v>2792</v>
      </c>
      <c r="B2793">
        <v>21</v>
      </c>
      <c r="C2793" t="s">
        <v>20</v>
      </c>
      <c r="D2793">
        <v>182</v>
      </c>
      <c r="E2793">
        <v>63</v>
      </c>
      <c r="F2793" t="s">
        <v>37</v>
      </c>
      <c r="G2793">
        <v>45</v>
      </c>
      <c r="H2793">
        <v>549</v>
      </c>
      <c r="I2793">
        <v>178</v>
      </c>
      <c r="J2793">
        <v>8844</v>
      </c>
      <c r="K2793">
        <v>8.91</v>
      </c>
      <c r="L2793" t="s">
        <v>36</v>
      </c>
      <c r="M2793">
        <v>6.4</v>
      </c>
      <c r="N2793">
        <v>1.9</v>
      </c>
      <c r="O2793">
        <v>3985</v>
      </c>
      <c r="P2793">
        <v>70</v>
      </c>
      <c r="Q2793">
        <v>38.4</v>
      </c>
      <c r="R2793">
        <v>28.5</v>
      </c>
      <c r="S2793" t="s">
        <v>27</v>
      </c>
      <c r="T2793" t="s">
        <v>28</v>
      </c>
    </row>
    <row r="2794" spans="1:20" x14ac:dyDescent="0.2">
      <c r="A2794">
        <v>2793</v>
      </c>
      <c r="B2794">
        <v>53</v>
      </c>
      <c r="C2794" t="s">
        <v>25</v>
      </c>
      <c r="D2794">
        <v>172</v>
      </c>
      <c r="E2794">
        <v>94</v>
      </c>
      <c r="F2794" t="s">
        <v>35</v>
      </c>
      <c r="G2794">
        <v>101</v>
      </c>
      <c r="H2794">
        <v>326</v>
      </c>
      <c r="I2794">
        <v>171</v>
      </c>
      <c r="J2794">
        <v>2380</v>
      </c>
      <c r="K2794">
        <v>6.81</v>
      </c>
      <c r="L2794" t="s">
        <v>22</v>
      </c>
      <c r="M2794">
        <v>7.7</v>
      </c>
      <c r="N2794">
        <v>1.9</v>
      </c>
      <c r="O2794">
        <v>1867</v>
      </c>
      <c r="P2794">
        <v>50</v>
      </c>
      <c r="Q2794">
        <v>38.4</v>
      </c>
      <c r="R2794">
        <v>28.5</v>
      </c>
      <c r="S2794" t="s">
        <v>27</v>
      </c>
      <c r="T2794" t="s">
        <v>28</v>
      </c>
    </row>
    <row r="2795" spans="1:20" x14ac:dyDescent="0.2">
      <c r="A2795">
        <v>2794</v>
      </c>
      <c r="B2795">
        <v>24</v>
      </c>
      <c r="C2795" t="s">
        <v>25</v>
      </c>
      <c r="D2795">
        <v>197</v>
      </c>
      <c r="E2795">
        <v>115</v>
      </c>
      <c r="F2795" t="s">
        <v>21</v>
      </c>
      <c r="G2795">
        <v>116</v>
      </c>
      <c r="H2795">
        <v>696</v>
      </c>
      <c r="I2795">
        <v>104</v>
      </c>
      <c r="J2795">
        <v>5880</v>
      </c>
      <c r="K2795">
        <v>2.66</v>
      </c>
      <c r="L2795" t="s">
        <v>31</v>
      </c>
      <c r="M2795">
        <v>9.4</v>
      </c>
      <c r="N2795">
        <v>1.9</v>
      </c>
      <c r="O2795">
        <v>1518</v>
      </c>
      <c r="P2795">
        <v>58</v>
      </c>
      <c r="Q2795">
        <v>38.4</v>
      </c>
      <c r="R2795">
        <v>28.5</v>
      </c>
      <c r="S2795" t="s">
        <v>32</v>
      </c>
      <c r="T2795" t="s">
        <v>28</v>
      </c>
    </row>
    <row r="2796" spans="1:20" x14ac:dyDescent="0.2">
      <c r="A2796">
        <v>2795</v>
      </c>
      <c r="B2796">
        <v>58</v>
      </c>
      <c r="C2796" t="s">
        <v>25</v>
      </c>
      <c r="D2796">
        <v>199</v>
      </c>
      <c r="E2796">
        <v>72</v>
      </c>
      <c r="F2796" t="s">
        <v>33</v>
      </c>
      <c r="G2796">
        <v>56</v>
      </c>
      <c r="H2796">
        <v>981</v>
      </c>
      <c r="I2796">
        <v>179</v>
      </c>
      <c r="J2796">
        <v>1148</v>
      </c>
      <c r="K2796">
        <v>7.68</v>
      </c>
      <c r="L2796" t="s">
        <v>36</v>
      </c>
      <c r="M2796">
        <v>9.1</v>
      </c>
      <c r="N2796">
        <v>1.9</v>
      </c>
      <c r="O2796">
        <v>2142</v>
      </c>
      <c r="P2796">
        <v>75</v>
      </c>
      <c r="Q2796">
        <v>38.4</v>
      </c>
      <c r="R2796">
        <v>28.5</v>
      </c>
      <c r="S2796" t="s">
        <v>23</v>
      </c>
      <c r="T2796" t="s">
        <v>24</v>
      </c>
    </row>
    <row r="2797" spans="1:20" x14ac:dyDescent="0.2">
      <c r="A2797">
        <v>2796</v>
      </c>
      <c r="B2797">
        <v>51</v>
      </c>
      <c r="C2797" t="s">
        <v>20</v>
      </c>
      <c r="D2797">
        <v>172</v>
      </c>
      <c r="E2797">
        <v>118</v>
      </c>
      <c r="F2797" t="s">
        <v>21</v>
      </c>
      <c r="G2797">
        <v>61</v>
      </c>
      <c r="H2797">
        <v>663</v>
      </c>
      <c r="I2797">
        <v>171</v>
      </c>
      <c r="J2797">
        <v>13469</v>
      </c>
      <c r="K2797">
        <v>9.91</v>
      </c>
      <c r="L2797" t="s">
        <v>22</v>
      </c>
      <c r="M2797">
        <v>8.1999999999999993</v>
      </c>
      <c r="N2797">
        <v>1.9</v>
      </c>
      <c r="O2797">
        <v>3666</v>
      </c>
      <c r="P2797">
        <v>70</v>
      </c>
      <c r="Q2797">
        <v>38.4</v>
      </c>
      <c r="R2797">
        <v>28.5</v>
      </c>
      <c r="S2797" t="s">
        <v>32</v>
      </c>
      <c r="T2797" t="s">
        <v>24</v>
      </c>
    </row>
    <row r="2798" spans="1:20" x14ac:dyDescent="0.2">
      <c r="A2798">
        <v>2797</v>
      </c>
      <c r="B2798">
        <v>19</v>
      </c>
      <c r="C2798" t="s">
        <v>20</v>
      </c>
      <c r="D2798">
        <v>154</v>
      </c>
      <c r="E2798">
        <v>79</v>
      </c>
      <c r="F2798" t="s">
        <v>37</v>
      </c>
      <c r="G2798">
        <v>89</v>
      </c>
      <c r="H2798">
        <v>593</v>
      </c>
      <c r="I2798">
        <v>130</v>
      </c>
      <c r="J2798">
        <v>12361</v>
      </c>
      <c r="K2798">
        <v>13.59</v>
      </c>
      <c r="L2798" t="s">
        <v>36</v>
      </c>
      <c r="M2798">
        <v>9.4</v>
      </c>
      <c r="N2798">
        <v>1.9</v>
      </c>
      <c r="O2798">
        <v>3901</v>
      </c>
      <c r="P2798">
        <v>74</v>
      </c>
      <c r="Q2798">
        <v>38.4</v>
      </c>
      <c r="R2798">
        <v>28.5</v>
      </c>
      <c r="S2798" t="s">
        <v>27</v>
      </c>
      <c r="T2798" t="s">
        <v>32</v>
      </c>
    </row>
    <row r="2799" spans="1:20" x14ac:dyDescent="0.2">
      <c r="A2799">
        <v>2798</v>
      </c>
      <c r="B2799">
        <v>54</v>
      </c>
      <c r="C2799" t="s">
        <v>25</v>
      </c>
      <c r="D2799">
        <v>167</v>
      </c>
      <c r="E2799">
        <v>62</v>
      </c>
      <c r="F2799" t="s">
        <v>37</v>
      </c>
      <c r="G2799">
        <v>117</v>
      </c>
      <c r="H2799">
        <v>183</v>
      </c>
      <c r="I2799">
        <v>133</v>
      </c>
      <c r="J2799">
        <v>8313</v>
      </c>
      <c r="K2799">
        <v>11.74</v>
      </c>
      <c r="L2799" t="s">
        <v>22</v>
      </c>
      <c r="M2799">
        <v>7.8</v>
      </c>
      <c r="N2799">
        <v>1.9</v>
      </c>
      <c r="O2799">
        <v>3908</v>
      </c>
      <c r="P2799">
        <v>58</v>
      </c>
      <c r="Q2799">
        <v>38.4</v>
      </c>
      <c r="R2799">
        <v>28.5</v>
      </c>
      <c r="S2799" t="s">
        <v>27</v>
      </c>
      <c r="T2799" t="s">
        <v>24</v>
      </c>
    </row>
    <row r="2800" spans="1:20" x14ac:dyDescent="0.2">
      <c r="A2800">
        <v>2799</v>
      </c>
      <c r="B2800">
        <v>50</v>
      </c>
      <c r="C2800" t="s">
        <v>29</v>
      </c>
      <c r="D2800">
        <v>185</v>
      </c>
      <c r="E2800">
        <v>116</v>
      </c>
      <c r="F2800" t="s">
        <v>21</v>
      </c>
      <c r="G2800">
        <v>22</v>
      </c>
      <c r="H2800">
        <v>204</v>
      </c>
      <c r="I2800">
        <v>130</v>
      </c>
      <c r="J2800">
        <v>2751</v>
      </c>
      <c r="K2800">
        <v>13.15</v>
      </c>
      <c r="L2800" t="s">
        <v>22</v>
      </c>
      <c r="M2800">
        <v>6.5</v>
      </c>
      <c r="N2800">
        <v>1.9</v>
      </c>
      <c r="O2800">
        <v>2433</v>
      </c>
      <c r="P2800">
        <v>55</v>
      </c>
      <c r="Q2800">
        <v>38.4</v>
      </c>
      <c r="R2800">
        <v>28.5</v>
      </c>
      <c r="S2800" t="s">
        <v>27</v>
      </c>
      <c r="T2800" t="s">
        <v>28</v>
      </c>
    </row>
    <row r="2801" spans="1:20" x14ac:dyDescent="0.2">
      <c r="A2801">
        <v>2800</v>
      </c>
      <c r="B2801">
        <v>25</v>
      </c>
      <c r="C2801" t="s">
        <v>20</v>
      </c>
      <c r="D2801">
        <v>184</v>
      </c>
      <c r="E2801">
        <v>87</v>
      </c>
      <c r="F2801" t="s">
        <v>21</v>
      </c>
      <c r="G2801">
        <v>85</v>
      </c>
      <c r="H2801">
        <v>982</v>
      </c>
      <c r="I2801">
        <v>162</v>
      </c>
      <c r="J2801">
        <v>3893</v>
      </c>
      <c r="K2801">
        <v>7.43</v>
      </c>
      <c r="L2801" t="s">
        <v>22</v>
      </c>
      <c r="M2801">
        <v>6.2</v>
      </c>
      <c r="N2801">
        <v>1.9</v>
      </c>
      <c r="O2801">
        <v>3782</v>
      </c>
      <c r="P2801">
        <v>60</v>
      </c>
      <c r="Q2801">
        <v>38.4</v>
      </c>
      <c r="R2801">
        <v>28.5</v>
      </c>
      <c r="S2801" t="s">
        <v>27</v>
      </c>
      <c r="T2801" t="s">
        <v>24</v>
      </c>
    </row>
    <row r="2802" spans="1:20" x14ac:dyDescent="0.2">
      <c r="A2802">
        <v>2801</v>
      </c>
      <c r="B2802">
        <v>49</v>
      </c>
      <c r="C2802" t="s">
        <v>20</v>
      </c>
      <c r="D2802">
        <v>163</v>
      </c>
      <c r="E2802">
        <v>77</v>
      </c>
      <c r="F2802" t="s">
        <v>21</v>
      </c>
      <c r="G2802">
        <v>104</v>
      </c>
      <c r="H2802">
        <v>623</v>
      </c>
      <c r="I2802">
        <v>148</v>
      </c>
      <c r="J2802">
        <v>9980</v>
      </c>
      <c r="K2802">
        <v>5.44</v>
      </c>
      <c r="L2802" t="s">
        <v>22</v>
      </c>
      <c r="M2802">
        <v>7.6</v>
      </c>
      <c r="N2802">
        <v>1.9</v>
      </c>
      <c r="O2802">
        <v>3166</v>
      </c>
      <c r="P2802">
        <v>53</v>
      </c>
      <c r="Q2802">
        <v>38.4</v>
      </c>
      <c r="R2802">
        <v>28.5</v>
      </c>
      <c r="S2802" t="s">
        <v>32</v>
      </c>
      <c r="T2802" t="s">
        <v>24</v>
      </c>
    </row>
    <row r="2803" spans="1:20" x14ac:dyDescent="0.2">
      <c r="A2803">
        <v>2802</v>
      </c>
      <c r="B2803">
        <v>59</v>
      </c>
      <c r="C2803" t="s">
        <v>29</v>
      </c>
      <c r="D2803">
        <v>174</v>
      </c>
      <c r="E2803">
        <v>105</v>
      </c>
      <c r="F2803" t="s">
        <v>26</v>
      </c>
      <c r="G2803">
        <v>103</v>
      </c>
      <c r="H2803">
        <v>681</v>
      </c>
      <c r="I2803">
        <v>107</v>
      </c>
      <c r="J2803">
        <v>5603</v>
      </c>
      <c r="K2803">
        <v>6.68</v>
      </c>
      <c r="L2803" t="s">
        <v>22</v>
      </c>
      <c r="M2803">
        <v>9.4</v>
      </c>
      <c r="N2803">
        <v>1.9</v>
      </c>
      <c r="O2803">
        <v>1709</v>
      </c>
      <c r="P2803">
        <v>64</v>
      </c>
      <c r="Q2803">
        <v>38.4</v>
      </c>
      <c r="R2803">
        <v>28.5</v>
      </c>
      <c r="S2803" t="s">
        <v>32</v>
      </c>
      <c r="T2803" t="s">
        <v>32</v>
      </c>
    </row>
    <row r="2804" spans="1:20" x14ac:dyDescent="0.2">
      <c r="A2804">
        <v>2803</v>
      </c>
      <c r="B2804">
        <v>18</v>
      </c>
      <c r="C2804" t="s">
        <v>20</v>
      </c>
      <c r="D2804">
        <v>160</v>
      </c>
      <c r="E2804">
        <v>118</v>
      </c>
      <c r="F2804" t="s">
        <v>33</v>
      </c>
      <c r="G2804">
        <v>101</v>
      </c>
      <c r="H2804">
        <v>371</v>
      </c>
      <c r="I2804">
        <v>81</v>
      </c>
      <c r="J2804">
        <v>8343</v>
      </c>
      <c r="K2804">
        <v>4.5599999999999996</v>
      </c>
      <c r="L2804" t="s">
        <v>22</v>
      </c>
      <c r="M2804">
        <v>6.9</v>
      </c>
      <c r="N2804">
        <v>1.9</v>
      </c>
      <c r="O2804">
        <v>2588</v>
      </c>
      <c r="P2804">
        <v>65</v>
      </c>
      <c r="Q2804">
        <v>38.4</v>
      </c>
      <c r="R2804">
        <v>28.5</v>
      </c>
      <c r="S2804" t="s">
        <v>27</v>
      </c>
      <c r="T2804" t="s">
        <v>32</v>
      </c>
    </row>
    <row r="2805" spans="1:20" x14ac:dyDescent="0.2">
      <c r="A2805">
        <v>2804</v>
      </c>
      <c r="B2805">
        <v>39</v>
      </c>
      <c r="C2805" t="s">
        <v>20</v>
      </c>
      <c r="D2805">
        <v>171</v>
      </c>
      <c r="E2805">
        <v>111</v>
      </c>
      <c r="F2805" t="s">
        <v>26</v>
      </c>
      <c r="G2805">
        <v>21</v>
      </c>
      <c r="H2805">
        <v>600</v>
      </c>
      <c r="I2805">
        <v>160</v>
      </c>
      <c r="J2805">
        <v>18778</v>
      </c>
      <c r="K2805">
        <v>7.6</v>
      </c>
      <c r="L2805" t="s">
        <v>36</v>
      </c>
      <c r="M2805">
        <v>5.0999999999999996</v>
      </c>
      <c r="N2805">
        <v>1.9</v>
      </c>
      <c r="O2805">
        <v>2173</v>
      </c>
      <c r="P2805">
        <v>73</v>
      </c>
      <c r="Q2805">
        <v>38.4</v>
      </c>
      <c r="R2805">
        <v>28.5</v>
      </c>
      <c r="S2805" t="s">
        <v>23</v>
      </c>
      <c r="T2805" t="s">
        <v>24</v>
      </c>
    </row>
    <row r="2806" spans="1:20" x14ac:dyDescent="0.2">
      <c r="A2806">
        <v>2805</v>
      </c>
      <c r="B2806">
        <v>34</v>
      </c>
      <c r="C2806" t="s">
        <v>20</v>
      </c>
      <c r="D2806">
        <v>169</v>
      </c>
      <c r="E2806">
        <v>52</v>
      </c>
      <c r="F2806" t="s">
        <v>30</v>
      </c>
      <c r="G2806">
        <v>89</v>
      </c>
      <c r="H2806">
        <v>314</v>
      </c>
      <c r="I2806">
        <v>129</v>
      </c>
      <c r="J2806">
        <v>6745</v>
      </c>
      <c r="K2806">
        <v>0.53</v>
      </c>
      <c r="L2806" t="s">
        <v>36</v>
      </c>
      <c r="M2806">
        <v>4.8</v>
      </c>
      <c r="N2806">
        <v>1.9</v>
      </c>
      <c r="O2806">
        <v>1944</v>
      </c>
      <c r="P2806">
        <v>66</v>
      </c>
      <c r="Q2806">
        <v>38.4</v>
      </c>
      <c r="R2806">
        <v>28.5</v>
      </c>
      <c r="S2806" t="s">
        <v>32</v>
      </c>
      <c r="T2806" t="s">
        <v>32</v>
      </c>
    </row>
    <row r="2807" spans="1:20" x14ac:dyDescent="0.2">
      <c r="A2807">
        <v>2806</v>
      </c>
      <c r="B2807">
        <v>44</v>
      </c>
      <c r="C2807" t="s">
        <v>25</v>
      </c>
      <c r="D2807">
        <v>179</v>
      </c>
      <c r="E2807">
        <v>118</v>
      </c>
      <c r="F2807" t="s">
        <v>33</v>
      </c>
      <c r="G2807">
        <v>56</v>
      </c>
      <c r="H2807">
        <v>484</v>
      </c>
      <c r="I2807">
        <v>167</v>
      </c>
      <c r="J2807">
        <v>8868</v>
      </c>
      <c r="K2807">
        <v>5.64</v>
      </c>
      <c r="L2807" t="s">
        <v>31</v>
      </c>
      <c r="M2807">
        <v>6.8</v>
      </c>
      <c r="N2807">
        <v>1.9</v>
      </c>
      <c r="O2807">
        <v>2904</v>
      </c>
      <c r="P2807">
        <v>72</v>
      </c>
      <c r="Q2807">
        <v>38.4</v>
      </c>
      <c r="R2807">
        <v>28.5</v>
      </c>
      <c r="S2807" t="s">
        <v>32</v>
      </c>
      <c r="T2807" t="s">
        <v>24</v>
      </c>
    </row>
    <row r="2808" spans="1:20" x14ac:dyDescent="0.2">
      <c r="A2808">
        <v>2807</v>
      </c>
      <c r="B2808">
        <v>38</v>
      </c>
      <c r="C2808" t="s">
        <v>25</v>
      </c>
      <c r="D2808">
        <v>151</v>
      </c>
      <c r="E2808">
        <v>51</v>
      </c>
      <c r="F2808" t="s">
        <v>26</v>
      </c>
      <c r="G2808">
        <v>113</v>
      </c>
      <c r="H2808">
        <v>950</v>
      </c>
      <c r="I2808">
        <v>151</v>
      </c>
      <c r="J2808">
        <v>11109</v>
      </c>
      <c r="K2808">
        <v>9.9600000000000009</v>
      </c>
      <c r="L2808" t="s">
        <v>31</v>
      </c>
      <c r="M2808">
        <v>7.4</v>
      </c>
      <c r="N2808">
        <v>1.9</v>
      </c>
      <c r="O2808">
        <v>3412</v>
      </c>
      <c r="P2808">
        <v>82</v>
      </c>
      <c r="Q2808">
        <v>38.4</v>
      </c>
      <c r="R2808">
        <v>28.5</v>
      </c>
      <c r="S2808" t="s">
        <v>27</v>
      </c>
      <c r="T2808" t="s">
        <v>32</v>
      </c>
    </row>
    <row r="2809" spans="1:20" x14ac:dyDescent="0.2">
      <c r="A2809">
        <v>2808</v>
      </c>
      <c r="B2809">
        <v>46</v>
      </c>
      <c r="C2809" t="s">
        <v>20</v>
      </c>
      <c r="D2809">
        <v>167</v>
      </c>
      <c r="E2809">
        <v>94</v>
      </c>
      <c r="F2809" t="s">
        <v>26</v>
      </c>
      <c r="G2809">
        <v>119</v>
      </c>
      <c r="H2809">
        <v>214</v>
      </c>
      <c r="I2809">
        <v>110</v>
      </c>
      <c r="J2809">
        <v>12047</v>
      </c>
      <c r="K2809">
        <v>10.75</v>
      </c>
      <c r="L2809" t="s">
        <v>31</v>
      </c>
      <c r="M2809">
        <v>8.5</v>
      </c>
      <c r="N2809">
        <v>1.9</v>
      </c>
      <c r="O2809">
        <v>2299</v>
      </c>
      <c r="P2809">
        <v>68</v>
      </c>
      <c r="Q2809">
        <v>38.4</v>
      </c>
      <c r="R2809">
        <v>28.5</v>
      </c>
      <c r="S2809" t="s">
        <v>32</v>
      </c>
      <c r="T2809" t="s">
        <v>28</v>
      </c>
    </row>
    <row r="2810" spans="1:20" x14ac:dyDescent="0.2">
      <c r="A2810">
        <v>2809</v>
      </c>
      <c r="B2810">
        <v>55</v>
      </c>
      <c r="C2810" t="s">
        <v>29</v>
      </c>
      <c r="D2810">
        <v>184</v>
      </c>
      <c r="E2810">
        <v>55</v>
      </c>
      <c r="F2810" t="s">
        <v>35</v>
      </c>
      <c r="G2810">
        <v>44</v>
      </c>
      <c r="H2810">
        <v>764</v>
      </c>
      <c r="I2810">
        <v>109</v>
      </c>
      <c r="J2810">
        <v>3186</v>
      </c>
      <c r="K2810">
        <v>10.86</v>
      </c>
      <c r="L2810" t="s">
        <v>31</v>
      </c>
      <c r="M2810">
        <v>4.5</v>
      </c>
      <c r="N2810">
        <v>1.9</v>
      </c>
      <c r="O2810">
        <v>1876</v>
      </c>
      <c r="P2810">
        <v>59</v>
      </c>
      <c r="Q2810">
        <v>38.4</v>
      </c>
      <c r="R2810">
        <v>28.5</v>
      </c>
      <c r="S2810" t="s">
        <v>34</v>
      </c>
      <c r="T2810" t="s">
        <v>24</v>
      </c>
    </row>
    <row r="2811" spans="1:20" x14ac:dyDescent="0.2">
      <c r="A2811">
        <v>2810</v>
      </c>
      <c r="B2811">
        <v>41</v>
      </c>
      <c r="C2811" t="s">
        <v>29</v>
      </c>
      <c r="D2811">
        <v>179</v>
      </c>
      <c r="E2811">
        <v>52</v>
      </c>
      <c r="F2811" t="s">
        <v>37</v>
      </c>
      <c r="G2811">
        <v>37</v>
      </c>
      <c r="H2811">
        <v>900</v>
      </c>
      <c r="I2811">
        <v>168</v>
      </c>
      <c r="J2811">
        <v>1008</v>
      </c>
      <c r="K2811">
        <v>8.25</v>
      </c>
      <c r="L2811" t="s">
        <v>31</v>
      </c>
      <c r="M2811">
        <v>7.7</v>
      </c>
      <c r="N2811">
        <v>1.9</v>
      </c>
      <c r="O2811">
        <v>2276</v>
      </c>
      <c r="P2811">
        <v>57</v>
      </c>
      <c r="Q2811">
        <v>38.4</v>
      </c>
      <c r="R2811">
        <v>28.5</v>
      </c>
      <c r="S2811" t="s">
        <v>23</v>
      </c>
      <c r="T2811" t="s">
        <v>28</v>
      </c>
    </row>
    <row r="2812" spans="1:20" x14ac:dyDescent="0.2">
      <c r="A2812">
        <v>2811</v>
      </c>
      <c r="B2812">
        <v>25</v>
      </c>
      <c r="C2812" t="s">
        <v>29</v>
      </c>
      <c r="D2812">
        <v>180</v>
      </c>
      <c r="E2812">
        <v>109</v>
      </c>
      <c r="F2812" t="s">
        <v>37</v>
      </c>
      <c r="G2812">
        <v>86</v>
      </c>
      <c r="H2812">
        <v>896</v>
      </c>
      <c r="I2812">
        <v>158</v>
      </c>
      <c r="J2812">
        <v>18226</v>
      </c>
      <c r="K2812">
        <v>9.93</v>
      </c>
      <c r="L2812" t="s">
        <v>36</v>
      </c>
      <c r="M2812">
        <v>4.2</v>
      </c>
      <c r="N2812">
        <v>1.9</v>
      </c>
      <c r="O2812">
        <v>3145</v>
      </c>
      <c r="P2812">
        <v>67</v>
      </c>
      <c r="Q2812">
        <v>38.4</v>
      </c>
      <c r="R2812">
        <v>28.5</v>
      </c>
      <c r="S2812" t="s">
        <v>27</v>
      </c>
      <c r="T2812" t="s">
        <v>32</v>
      </c>
    </row>
    <row r="2813" spans="1:20" x14ac:dyDescent="0.2">
      <c r="A2813">
        <v>2812</v>
      </c>
      <c r="B2813">
        <v>54</v>
      </c>
      <c r="C2813" t="s">
        <v>29</v>
      </c>
      <c r="D2813">
        <v>181</v>
      </c>
      <c r="E2813">
        <v>116</v>
      </c>
      <c r="F2813" t="s">
        <v>37</v>
      </c>
      <c r="G2813">
        <v>77</v>
      </c>
      <c r="H2813">
        <v>879</v>
      </c>
      <c r="I2813">
        <v>99</v>
      </c>
      <c r="J2813">
        <v>7017</v>
      </c>
      <c r="K2813">
        <v>9.3699999999999992</v>
      </c>
      <c r="L2813" t="s">
        <v>22</v>
      </c>
      <c r="M2813">
        <v>4.7</v>
      </c>
      <c r="N2813">
        <v>1.9</v>
      </c>
      <c r="O2813">
        <v>1585</v>
      </c>
      <c r="P2813">
        <v>89</v>
      </c>
      <c r="Q2813">
        <v>38.4</v>
      </c>
      <c r="R2813">
        <v>28.5</v>
      </c>
      <c r="S2813" t="s">
        <v>23</v>
      </c>
      <c r="T2813" t="s">
        <v>28</v>
      </c>
    </row>
    <row r="2814" spans="1:20" x14ac:dyDescent="0.2">
      <c r="A2814">
        <v>2813</v>
      </c>
      <c r="B2814">
        <v>34</v>
      </c>
      <c r="C2814" t="s">
        <v>29</v>
      </c>
      <c r="D2814">
        <v>173</v>
      </c>
      <c r="E2814">
        <v>91</v>
      </c>
      <c r="F2814" t="s">
        <v>35</v>
      </c>
      <c r="G2814">
        <v>10</v>
      </c>
      <c r="H2814">
        <v>235</v>
      </c>
      <c r="I2814">
        <v>122</v>
      </c>
      <c r="J2814">
        <v>16003</v>
      </c>
      <c r="K2814">
        <v>6.42</v>
      </c>
      <c r="L2814" t="s">
        <v>31</v>
      </c>
      <c r="M2814">
        <v>7.2</v>
      </c>
      <c r="N2814">
        <v>1.9</v>
      </c>
      <c r="O2814">
        <v>1695</v>
      </c>
      <c r="P2814">
        <v>72</v>
      </c>
      <c r="Q2814">
        <v>38.4</v>
      </c>
      <c r="R2814">
        <v>28.5</v>
      </c>
      <c r="S2814" t="s">
        <v>27</v>
      </c>
      <c r="T2814" t="s">
        <v>24</v>
      </c>
    </row>
    <row r="2815" spans="1:20" x14ac:dyDescent="0.2">
      <c r="A2815">
        <v>2814</v>
      </c>
      <c r="B2815">
        <v>28</v>
      </c>
      <c r="C2815" t="s">
        <v>25</v>
      </c>
      <c r="D2815">
        <v>155</v>
      </c>
      <c r="E2815">
        <v>102</v>
      </c>
      <c r="F2815" t="s">
        <v>37</v>
      </c>
      <c r="G2815">
        <v>96</v>
      </c>
      <c r="H2815">
        <v>731</v>
      </c>
      <c r="I2815">
        <v>152</v>
      </c>
      <c r="J2815">
        <v>11907</v>
      </c>
      <c r="K2815">
        <v>6.1</v>
      </c>
      <c r="L2815" t="s">
        <v>22</v>
      </c>
      <c r="M2815">
        <v>4.0999999999999996</v>
      </c>
      <c r="N2815">
        <v>1.9</v>
      </c>
      <c r="O2815">
        <v>2708</v>
      </c>
      <c r="P2815">
        <v>60</v>
      </c>
      <c r="Q2815">
        <v>38.4</v>
      </c>
      <c r="R2815">
        <v>28.5</v>
      </c>
      <c r="S2815" t="s">
        <v>27</v>
      </c>
      <c r="T2815" t="s">
        <v>24</v>
      </c>
    </row>
    <row r="2816" spans="1:20" x14ac:dyDescent="0.2">
      <c r="A2816">
        <v>2815</v>
      </c>
      <c r="B2816">
        <v>41</v>
      </c>
      <c r="C2816" t="s">
        <v>25</v>
      </c>
      <c r="D2816">
        <v>155</v>
      </c>
      <c r="E2816">
        <v>71</v>
      </c>
      <c r="F2816" t="s">
        <v>30</v>
      </c>
      <c r="G2816">
        <v>43</v>
      </c>
      <c r="H2816">
        <v>295</v>
      </c>
      <c r="I2816">
        <v>123</v>
      </c>
      <c r="J2816">
        <v>4276</v>
      </c>
      <c r="K2816">
        <v>2.27</v>
      </c>
      <c r="L2816" t="s">
        <v>31</v>
      </c>
      <c r="M2816">
        <v>7.1</v>
      </c>
      <c r="N2816">
        <v>1.9</v>
      </c>
      <c r="O2816">
        <v>1671</v>
      </c>
      <c r="P2816">
        <v>64</v>
      </c>
      <c r="Q2816">
        <v>38.4</v>
      </c>
      <c r="R2816">
        <v>28.5</v>
      </c>
      <c r="S2816" t="s">
        <v>34</v>
      </c>
      <c r="T2816" t="s">
        <v>32</v>
      </c>
    </row>
    <row r="2817" spans="1:20" x14ac:dyDescent="0.2">
      <c r="A2817">
        <v>2816</v>
      </c>
      <c r="B2817">
        <v>56</v>
      </c>
      <c r="C2817" t="s">
        <v>29</v>
      </c>
      <c r="D2817">
        <v>157</v>
      </c>
      <c r="E2817">
        <v>117</v>
      </c>
      <c r="F2817" t="s">
        <v>35</v>
      </c>
      <c r="G2817">
        <v>93</v>
      </c>
      <c r="H2817">
        <v>235</v>
      </c>
      <c r="I2817">
        <v>81</v>
      </c>
      <c r="J2817">
        <v>10596</v>
      </c>
      <c r="K2817">
        <v>7.85</v>
      </c>
      <c r="L2817" t="s">
        <v>31</v>
      </c>
      <c r="M2817">
        <v>4.2</v>
      </c>
      <c r="N2817">
        <v>1.9</v>
      </c>
      <c r="O2817">
        <v>2475</v>
      </c>
      <c r="P2817">
        <v>68</v>
      </c>
      <c r="Q2817">
        <v>38.4</v>
      </c>
      <c r="R2817">
        <v>28.5</v>
      </c>
      <c r="S2817" t="s">
        <v>34</v>
      </c>
      <c r="T2817" t="s">
        <v>24</v>
      </c>
    </row>
    <row r="2818" spans="1:20" x14ac:dyDescent="0.2">
      <c r="A2818">
        <v>2817</v>
      </c>
      <c r="B2818">
        <v>35</v>
      </c>
      <c r="C2818" t="s">
        <v>29</v>
      </c>
      <c r="D2818">
        <v>175</v>
      </c>
      <c r="E2818">
        <v>101</v>
      </c>
      <c r="F2818" t="s">
        <v>26</v>
      </c>
      <c r="G2818">
        <v>68</v>
      </c>
      <c r="H2818">
        <v>294</v>
      </c>
      <c r="I2818">
        <v>83</v>
      </c>
      <c r="J2818">
        <v>5212</v>
      </c>
      <c r="K2818">
        <v>14.66</v>
      </c>
      <c r="L2818" t="s">
        <v>31</v>
      </c>
      <c r="M2818">
        <v>7</v>
      </c>
      <c r="N2818">
        <v>1.9</v>
      </c>
      <c r="O2818">
        <v>2284</v>
      </c>
      <c r="P2818">
        <v>55</v>
      </c>
      <c r="Q2818">
        <v>38.4</v>
      </c>
      <c r="R2818">
        <v>28.5</v>
      </c>
      <c r="S2818" t="s">
        <v>34</v>
      </c>
      <c r="T2818" t="s">
        <v>28</v>
      </c>
    </row>
    <row r="2819" spans="1:20" x14ac:dyDescent="0.2">
      <c r="A2819">
        <v>2818</v>
      </c>
      <c r="B2819">
        <v>18</v>
      </c>
      <c r="C2819" t="s">
        <v>25</v>
      </c>
      <c r="D2819">
        <v>172</v>
      </c>
      <c r="E2819">
        <v>98</v>
      </c>
      <c r="F2819" t="s">
        <v>26</v>
      </c>
      <c r="G2819">
        <v>75</v>
      </c>
      <c r="H2819">
        <v>514</v>
      </c>
      <c r="I2819">
        <v>132</v>
      </c>
      <c r="J2819">
        <v>12804</v>
      </c>
      <c r="K2819">
        <v>6.19</v>
      </c>
      <c r="L2819" t="s">
        <v>31</v>
      </c>
      <c r="M2819">
        <v>8.8000000000000007</v>
      </c>
      <c r="N2819">
        <v>1.9</v>
      </c>
      <c r="O2819">
        <v>2049</v>
      </c>
      <c r="P2819">
        <v>53</v>
      </c>
      <c r="Q2819">
        <v>38.4</v>
      </c>
      <c r="R2819">
        <v>28.5</v>
      </c>
      <c r="S2819" t="s">
        <v>32</v>
      </c>
      <c r="T2819" t="s">
        <v>24</v>
      </c>
    </row>
    <row r="2820" spans="1:20" x14ac:dyDescent="0.2">
      <c r="A2820">
        <v>2819</v>
      </c>
      <c r="B2820">
        <v>25</v>
      </c>
      <c r="C2820" t="s">
        <v>20</v>
      </c>
      <c r="D2820">
        <v>178</v>
      </c>
      <c r="E2820">
        <v>110</v>
      </c>
      <c r="F2820" t="s">
        <v>37</v>
      </c>
      <c r="G2820">
        <v>51</v>
      </c>
      <c r="H2820">
        <v>286</v>
      </c>
      <c r="I2820">
        <v>154</v>
      </c>
      <c r="J2820">
        <v>3746</v>
      </c>
      <c r="K2820">
        <v>14.32</v>
      </c>
      <c r="L2820" t="s">
        <v>36</v>
      </c>
      <c r="M2820">
        <v>7.6</v>
      </c>
      <c r="N2820">
        <v>1.9</v>
      </c>
      <c r="O2820">
        <v>2306</v>
      </c>
      <c r="P2820">
        <v>66</v>
      </c>
      <c r="Q2820">
        <v>38.4</v>
      </c>
      <c r="R2820">
        <v>28.5</v>
      </c>
      <c r="S2820" t="s">
        <v>34</v>
      </c>
      <c r="T2820" t="s">
        <v>32</v>
      </c>
    </row>
    <row r="2821" spans="1:20" x14ac:dyDescent="0.2">
      <c r="A2821">
        <v>2820</v>
      </c>
      <c r="B2821">
        <v>54</v>
      </c>
      <c r="C2821" t="s">
        <v>25</v>
      </c>
      <c r="D2821">
        <v>151</v>
      </c>
      <c r="E2821">
        <v>55</v>
      </c>
      <c r="F2821" t="s">
        <v>21</v>
      </c>
      <c r="G2821">
        <v>68</v>
      </c>
      <c r="H2821">
        <v>257</v>
      </c>
      <c r="I2821">
        <v>156</v>
      </c>
      <c r="J2821">
        <v>7274</v>
      </c>
      <c r="K2821">
        <v>9.15</v>
      </c>
      <c r="L2821" t="s">
        <v>31</v>
      </c>
      <c r="M2821">
        <v>6.6</v>
      </c>
      <c r="N2821">
        <v>1.9</v>
      </c>
      <c r="O2821">
        <v>3509</v>
      </c>
      <c r="P2821">
        <v>86</v>
      </c>
      <c r="Q2821">
        <v>38.4</v>
      </c>
      <c r="R2821">
        <v>28.5</v>
      </c>
      <c r="S2821" t="s">
        <v>32</v>
      </c>
      <c r="T2821" t="s">
        <v>28</v>
      </c>
    </row>
    <row r="2822" spans="1:20" x14ac:dyDescent="0.2">
      <c r="A2822">
        <v>2821</v>
      </c>
      <c r="B2822">
        <v>23</v>
      </c>
      <c r="C2822" t="s">
        <v>25</v>
      </c>
      <c r="D2822">
        <v>161</v>
      </c>
      <c r="E2822">
        <v>109</v>
      </c>
      <c r="F2822" t="s">
        <v>30</v>
      </c>
      <c r="G2822">
        <v>102</v>
      </c>
      <c r="H2822">
        <v>902</v>
      </c>
      <c r="I2822">
        <v>157</v>
      </c>
      <c r="J2822">
        <v>6368</v>
      </c>
      <c r="K2822">
        <v>8.1999999999999993</v>
      </c>
      <c r="L2822" t="s">
        <v>22</v>
      </c>
      <c r="M2822">
        <v>8</v>
      </c>
      <c r="N2822">
        <v>1.9</v>
      </c>
      <c r="O2822">
        <v>1904</v>
      </c>
      <c r="P2822">
        <v>83</v>
      </c>
      <c r="Q2822">
        <v>38.4</v>
      </c>
      <c r="R2822">
        <v>28.5</v>
      </c>
      <c r="S2822" t="s">
        <v>23</v>
      </c>
      <c r="T2822" t="s">
        <v>32</v>
      </c>
    </row>
    <row r="2823" spans="1:20" x14ac:dyDescent="0.2">
      <c r="A2823">
        <v>2822</v>
      </c>
      <c r="B2823">
        <v>55</v>
      </c>
      <c r="C2823" t="s">
        <v>20</v>
      </c>
      <c r="D2823">
        <v>164</v>
      </c>
      <c r="E2823">
        <v>78</v>
      </c>
      <c r="F2823" t="s">
        <v>33</v>
      </c>
      <c r="G2823">
        <v>15</v>
      </c>
      <c r="H2823">
        <v>704</v>
      </c>
      <c r="I2823">
        <v>131</v>
      </c>
      <c r="J2823">
        <v>15199</v>
      </c>
      <c r="K2823">
        <v>13.83</v>
      </c>
      <c r="L2823" t="s">
        <v>36</v>
      </c>
      <c r="M2823">
        <v>8.6999999999999993</v>
      </c>
      <c r="N2823">
        <v>1.9</v>
      </c>
      <c r="O2823">
        <v>1790</v>
      </c>
      <c r="P2823">
        <v>66</v>
      </c>
      <c r="Q2823">
        <v>38.4</v>
      </c>
      <c r="R2823">
        <v>28.5</v>
      </c>
      <c r="S2823" t="s">
        <v>32</v>
      </c>
      <c r="T2823" t="s">
        <v>32</v>
      </c>
    </row>
    <row r="2824" spans="1:20" x14ac:dyDescent="0.2">
      <c r="A2824">
        <v>2823</v>
      </c>
      <c r="B2824">
        <v>39</v>
      </c>
      <c r="C2824" t="s">
        <v>29</v>
      </c>
      <c r="D2824">
        <v>158</v>
      </c>
      <c r="E2824">
        <v>110</v>
      </c>
      <c r="F2824" t="s">
        <v>35</v>
      </c>
      <c r="G2824">
        <v>62</v>
      </c>
      <c r="H2824">
        <v>779</v>
      </c>
      <c r="I2824">
        <v>128</v>
      </c>
      <c r="J2824">
        <v>13012</v>
      </c>
      <c r="K2824">
        <v>4.6399999999999997</v>
      </c>
      <c r="L2824" t="s">
        <v>22</v>
      </c>
      <c r="M2824">
        <v>8.1</v>
      </c>
      <c r="N2824">
        <v>1.9</v>
      </c>
      <c r="O2824">
        <v>1526</v>
      </c>
      <c r="P2824">
        <v>84</v>
      </c>
      <c r="Q2824">
        <v>38.4</v>
      </c>
      <c r="R2824">
        <v>28.5</v>
      </c>
      <c r="S2824" t="s">
        <v>32</v>
      </c>
      <c r="T2824" t="s">
        <v>28</v>
      </c>
    </row>
    <row r="2825" spans="1:20" x14ac:dyDescent="0.2">
      <c r="A2825">
        <v>2824</v>
      </c>
      <c r="B2825">
        <v>59</v>
      </c>
      <c r="C2825" t="s">
        <v>25</v>
      </c>
      <c r="D2825">
        <v>199</v>
      </c>
      <c r="E2825">
        <v>118</v>
      </c>
      <c r="F2825" t="s">
        <v>26</v>
      </c>
      <c r="G2825">
        <v>41</v>
      </c>
      <c r="H2825">
        <v>647</v>
      </c>
      <c r="I2825">
        <v>136</v>
      </c>
      <c r="J2825">
        <v>10430</v>
      </c>
      <c r="K2825">
        <v>7.73</v>
      </c>
      <c r="L2825" t="s">
        <v>31</v>
      </c>
      <c r="M2825">
        <v>8.5</v>
      </c>
      <c r="N2825">
        <v>1.9</v>
      </c>
      <c r="O2825">
        <v>3823</v>
      </c>
      <c r="P2825">
        <v>59</v>
      </c>
      <c r="Q2825">
        <v>38.4</v>
      </c>
      <c r="R2825">
        <v>28.5</v>
      </c>
      <c r="S2825" t="s">
        <v>32</v>
      </c>
      <c r="T2825" t="s">
        <v>28</v>
      </c>
    </row>
    <row r="2826" spans="1:20" x14ac:dyDescent="0.2">
      <c r="A2826">
        <v>2825</v>
      </c>
      <c r="B2826">
        <v>45</v>
      </c>
      <c r="C2826" t="s">
        <v>29</v>
      </c>
      <c r="D2826">
        <v>179</v>
      </c>
      <c r="E2826">
        <v>65</v>
      </c>
      <c r="F2826" t="s">
        <v>33</v>
      </c>
      <c r="G2826">
        <v>48</v>
      </c>
      <c r="H2826">
        <v>448</v>
      </c>
      <c r="I2826">
        <v>132</v>
      </c>
      <c r="J2826">
        <v>13275</v>
      </c>
      <c r="K2826">
        <v>5.3</v>
      </c>
      <c r="L2826" t="s">
        <v>22</v>
      </c>
      <c r="M2826">
        <v>8.5</v>
      </c>
      <c r="N2826">
        <v>1.9</v>
      </c>
      <c r="O2826">
        <v>2238</v>
      </c>
      <c r="P2826">
        <v>69</v>
      </c>
      <c r="Q2826">
        <v>38.4</v>
      </c>
      <c r="R2826">
        <v>28.5</v>
      </c>
      <c r="S2826" t="s">
        <v>32</v>
      </c>
      <c r="T2826" t="s">
        <v>32</v>
      </c>
    </row>
    <row r="2827" spans="1:20" x14ac:dyDescent="0.2">
      <c r="A2827">
        <v>2826</v>
      </c>
      <c r="B2827">
        <v>57</v>
      </c>
      <c r="C2827" t="s">
        <v>20</v>
      </c>
      <c r="D2827">
        <v>196</v>
      </c>
      <c r="E2827">
        <v>69</v>
      </c>
      <c r="F2827" t="s">
        <v>30</v>
      </c>
      <c r="G2827">
        <v>69</v>
      </c>
      <c r="H2827">
        <v>633</v>
      </c>
      <c r="I2827">
        <v>172</v>
      </c>
      <c r="J2827">
        <v>9822</v>
      </c>
      <c r="K2827">
        <v>8.36</v>
      </c>
      <c r="L2827" t="s">
        <v>22</v>
      </c>
      <c r="M2827">
        <v>9.8000000000000007</v>
      </c>
      <c r="N2827">
        <v>1.9</v>
      </c>
      <c r="O2827">
        <v>3276</v>
      </c>
      <c r="P2827">
        <v>60</v>
      </c>
      <c r="Q2827">
        <v>38.4</v>
      </c>
      <c r="R2827">
        <v>28.5</v>
      </c>
      <c r="S2827" t="s">
        <v>34</v>
      </c>
      <c r="T2827" t="s">
        <v>24</v>
      </c>
    </row>
    <row r="2828" spans="1:20" x14ac:dyDescent="0.2">
      <c r="A2828">
        <v>2827</v>
      </c>
      <c r="B2828">
        <v>42</v>
      </c>
      <c r="C2828" t="s">
        <v>20</v>
      </c>
      <c r="D2828">
        <v>171</v>
      </c>
      <c r="E2828">
        <v>80</v>
      </c>
      <c r="F2828" t="s">
        <v>37</v>
      </c>
      <c r="G2828">
        <v>45</v>
      </c>
      <c r="H2828">
        <v>658</v>
      </c>
      <c r="I2828">
        <v>141</v>
      </c>
      <c r="J2828">
        <v>3617</v>
      </c>
      <c r="K2828">
        <v>9.32</v>
      </c>
      <c r="L2828" t="s">
        <v>22</v>
      </c>
      <c r="M2828">
        <v>6.9</v>
      </c>
      <c r="N2828">
        <v>1.9</v>
      </c>
      <c r="O2828">
        <v>3506</v>
      </c>
      <c r="P2828">
        <v>70</v>
      </c>
      <c r="Q2828">
        <v>38.4</v>
      </c>
      <c r="R2828">
        <v>28.5</v>
      </c>
      <c r="S2828" t="s">
        <v>34</v>
      </c>
      <c r="T2828" t="s">
        <v>28</v>
      </c>
    </row>
    <row r="2829" spans="1:20" x14ac:dyDescent="0.2">
      <c r="A2829">
        <v>2828</v>
      </c>
      <c r="B2829">
        <v>31</v>
      </c>
      <c r="C2829" t="s">
        <v>29</v>
      </c>
      <c r="D2829">
        <v>168</v>
      </c>
      <c r="E2829">
        <v>69</v>
      </c>
      <c r="F2829" t="s">
        <v>30</v>
      </c>
      <c r="G2829">
        <v>30</v>
      </c>
      <c r="H2829">
        <v>220</v>
      </c>
      <c r="I2829">
        <v>108</v>
      </c>
      <c r="J2829">
        <v>15749</v>
      </c>
      <c r="K2829">
        <v>5.72</v>
      </c>
      <c r="L2829" t="s">
        <v>31</v>
      </c>
      <c r="M2829">
        <v>7</v>
      </c>
      <c r="N2829">
        <v>1.9</v>
      </c>
      <c r="O2829">
        <v>2011</v>
      </c>
      <c r="P2829">
        <v>58</v>
      </c>
      <c r="Q2829">
        <v>38.4</v>
      </c>
      <c r="R2829">
        <v>28.5</v>
      </c>
      <c r="S2829" t="s">
        <v>23</v>
      </c>
      <c r="T2829" t="s">
        <v>24</v>
      </c>
    </row>
    <row r="2830" spans="1:20" x14ac:dyDescent="0.2">
      <c r="A2830">
        <v>2829</v>
      </c>
      <c r="B2830">
        <v>20</v>
      </c>
      <c r="C2830" t="s">
        <v>29</v>
      </c>
      <c r="D2830">
        <v>162</v>
      </c>
      <c r="E2830">
        <v>52</v>
      </c>
      <c r="F2830" t="s">
        <v>37</v>
      </c>
      <c r="G2830">
        <v>90</v>
      </c>
      <c r="H2830">
        <v>925</v>
      </c>
      <c r="I2830">
        <v>81</v>
      </c>
      <c r="J2830">
        <v>4827</v>
      </c>
      <c r="K2830">
        <v>9.83</v>
      </c>
      <c r="L2830" t="s">
        <v>36</v>
      </c>
      <c r="M2830">
        <v>4.3</v>
      </c>
      <c r="N2830">
        <v>1.9</v>
      </c>
      <c r="O2830">
        <v>2229</v>
      </c>
      <c r="P2830">
        <v>84</v>
      </c>
      <c r="Q2830">
        <v>38.4</v>
      </c>
      <c r="R2830">
        <v>28.5</v>
      </c>
      <c r="S2830" t="s">
        <v>32</v>
      </c>
      <c r="T2830" t="s">
        <v>24</v>
      </c>
    </row>
    <row r="2831" spans="1:20" x14ac:dyDescent="0.2">
      <c r="A2831">
        <v>2830</v>
      </c>
      <c r="B2831">
        <v>44</v>
      </c>
      <c r="C2831" t="s">
        <v>20</v>
      </c>
      <c r="D2831">
        <v>151</v>
      </c>
      <c r="E2831">
        <v>107</v>
      </c>
      <c r="F2831" t="s">
        <v>33</v>
      </c>
      <c r="G2831">
        <v>101</v>
      </c>
      <c r="H2831">
        <v>579</v>
      </c>
      <c r="I2831">
        <v>173</v>
      </c>
      <c r="J2831">
        <v>17426</v>
      </c>
      <c r="K2831">
        <v>9.51</v>
      </c>
      <c r="L2831" t="s">
        <v>31</v>
      </c>
      <c r="M2831">
        <v>10</v>
      </c>
      <c r="N2831">
        <v>1.9</v>
      </c>
      <c r="O2831">
        <v>2969</v>
      </c>
      <c r="P2831">
        <v>65</v>
      </c>
      <c r="Q2831">
        <v>38.4</v>
      </c>
      <c r="R2831">
        <v>28.5</v>
      </c>
      <c r="S2831" t="s">
        <v>32</v>
      </c>
      <c r="T2831" t="s">
        <v>24</v>
      </c>
    </row>
    <row r="2832" spans="1:20" x14ac:dyDescent="0.2">
      <c r="A2832">
        <v>2831</v>
      </c>
      <c r="B2832">
        <v>59</v>
      </c>
      <c r="C2832" t="s">
        <v>29</v>
      </c>
      <c r="D2832">
        <v>154</v>
      </c>
      <c r="E2832">
        <v>95</v>
      </c>
      <c r="F2832" t="s">
        <v>30</v>
      </c>
      <c r="G2832">
        <v>51</v>
      </c>
      <c r="H2832">
        <v>181</v>
      </c>
      <c r="I2832">
        <v>111</v>
      </c>
      <c r="J2832">
        <v>18665</v>
      </c>
      <c r="K2832">
        <v>13.42</v>
      </c>
      <c r="L2832" t="s">
        <v>22</v>
      </c>
      <c r="M2832">
        <v>5.3</v>
      </c>
      <c r="N2832">
        <v>1.9</v>
      </c>
      <c r="O2832">
        <v>2674</v>
      </c>
      <c r="P2832">
        <v>62</v>
      </c>
      <c r="Q2832">
        <v>38.4</v>
      </c>
      <c r="R2832">
        <v>28.5</v>
      </c>
      <c r="S2832" t="s">
        <v>23</v>
      </c>
      <c r="T2832" t="s">
        <v>32</v>
      </c>
    </row>
    <row r="2833" spans="1:20" x14ac:dyDescent="0.2">
      <c r="A2833">
        <v>2832</v>
      </c>
      <c r="B2833">
        <v>45</v>
      </c>
      <c r="C2833" t="s">
        <v>20</v>
      </c>
      <c r="D2833">
        <v>183</v>
      </c>
      <c r="E2833">
        <v>61</v>
      </c>
      <c r="F2833" t="s">
        <v>33</v>
      </c>
      <c r="G2833">
        <v>54</v>
      </c>
      <c r="H2833">
        <v>535</v>
      </c>
      <c r="I2833">
        <v>137</v>
      </c>
      <c r="J2833">
        <v>16611</v>
      </c>
      <c r="K2833">
        <v>10.59</v>
      </c>
      <c r="L2833" t="s">
        <v>31</v>
      </c>
      <c r="M2833">
        <v>4.5999999999999996</v>
      </c>
      <c r="N2833">
        <v>1.9</v>
      </c>
      <c r="O2833">
        <v>2922</v>
      </c>
      <c r="P2833">
        <v>75</v>
      </c>
      <c r="Q2833">
        <v>38.4</v>
      </c>
      <c r="R2833">
        <v>28.5</v>
      </c>
      <c r="S2833" t="s">
        <v>34</v>
      </c>
      <c r="T2833" t="s">
        <v>32</v>
      </c>
    </row>
    <row r="2834" spans="1:20" x14ac:dyDescent="0.2">
      <c r="A2834">
        <v>2833</v>
      </c>
      <c r="B2834">
        <v>38</v>
      </c>
      <c r="C2834" t="s">
        <v>25</v>
      </c>
      <c r="D2834">
        <v>158</v>
      </c>
      <c r="E2834">
        <v>82</v>
      </c>
      <c r="F2834" t="s">
        <v>26</v>
      </c>
      <c r="G2834">
        <v>66</v>
      </c>
      <c r="H2834">
        <v>623</v>
      </c>
      <c r="I2834">
        <v>171</v>
      </c>
      <c r="J2834">
        <v>1258</v>
      </c>
      <c r="K2834">
        <v>14.25</v>
      </c>
      <c r="L2834" t="s">
        <v>22</v>
      </c>
      <c r="M2834">
        <v>8.4</v>
      </c>
      <c r="N2834">
        <v>1.9</v>
      </c>
      <c r="O2834">
        <v>1591</v>
      </c>
      <c r="P2834">
        <v>75</v>
      </c>
      <c r="Q2834">
        <v>38.4</v>
      </c>
      <c r="R2834">
        <v>28.5</v>
      </c>
      <c r="S2834" t="s">
        <v>34</v>
      </c>
      <c r="T2834" t="s">
        <v>32</v>
      </c>
    </row>
    <row r="2835" spans="1:20" x14ac:dyDescent="0.2">
      <c r="A2835">
        <v>2834</v>
      </c>
      <c r="B2835">
        <v>19</v>
      </c>
      <c r="C2835" t="s">
        <v>20</v>
      </c>
      <c r="D2835">
        <v>151</v>
      </c>
      <c r="E2835">
        <v>96</v>
      </c>
      <c r="F2835" t="s">
        <v>21</v>
      </c>
      <c r="G2835">
        <v>89</v>
      </c>
      <c r="H2835">
        <v>508</v>
      </c>
      <c r="I2835">
        <v>99</v>
      </c>
      <c r="J2835">
        <v>7827</v>
      </c>
      <c r="K2835">
        <v>11.63</v>
      </c>
      <c r="L2835" t="s">
        <v>36</v>
      </c>
      <c r="M2835">
        <v>9.6</v>
      </c>
      <c r="N2835">
        <v>1.9</v>
      </c>
      <c r="O2835">
        <v>2954</v>
      </c>
      <c r="P2835">
        <v>81</v>
      </c>
      <c r="Q2835">
        <v>38.4</v>
      </c>
      <c r="R2835">
        <v>28.5</v>
      </c>
      <c r="S2835" t="s">
        <v>23</v>
      </c>
      <c r="T2835" t="s">
        <v>28</v>
      </c>
    </row>
    <row r="2836" spans="1:20" x14ac:dyDescent="0.2">
      <c r="A2836">
        <v>2835</v>
      </c>
      <c r="B2836">
        <v>46</v>
      </c>
      <c r="C2836" t="s">
        <v>25</v>
      </c>
      <c r="D2836">
        <v>192</v>
      </c>
      <c r="E2836">
        <v>88</v>
      </c>
      <c r="F2836" t="s">
        <v>33</v>
      </c>
      <c r="G2836">
        <v>104</v>
      </c>
      <c r="H2836">
        <v>988</v>
      </c>
      <c r="I2836">
        <v>117</v>
      </c>
      <c r="J2836">
        <v>13322</v>
      </c>
      <c r="K2836">
        <v>10</v>
      </c>
      <c r="L2836" t="s">
        <v>36</v>
      </c>
      <c r="M2836">
        <v>9.5</v>
      </c>
      <c r="N2836">
        <v>1.9</v>
      </c>
      <c r="O2836">
        <v>3082</v>
      </c>
      <c r="P2836">
        <v>75</v>
      </c>
      <c r="Q2836">
        <v>38.4</v>
      </c>
      <c r="R2836">
        <v>28.5</v>
      </c>
      <c r="S2836" t="s">
        <v>32</v>
      </c>
      <c r="T2836" t="s">
        <v>24</v>
      </c>
    </row>
    <row r="2837" spans="1:20" x14ac:dyDescent="0.2">
      <c r="A2837">
        <v>2836</v>
      </c>
      <c r="B2837">
        <v>47</v>
      </c>
      <c r="C2837" t="s">
        <v>29</v>
      </c>
      <c r="D2837">
        <v>156</v>
      </c>
      <c r="E2837">
        <v>118</v>
      </c>
      <c r="F2837" t="s">
        <v>37</v>
      </c>
      <c r="G2837">
        <v>70</v>
      </c>
      <c r="H2837">
        <v>262</v>
      </c>
      <c r="I2837">
        <v>166</v>
      </c>
      <c r="J2837">
        <v>11053</v>
      </c>
      <c r="K2837">
        <v>2.2200000000000002</v>
      </c>
      <c r="L2837" t="s">
        <v>22</v>
      </c>
      <c r="M2837">
        <v>7.3</v>
      </c>
      <c r="N2837">
        <v>1.9</v>
      </c>
      <c r="O2837">
        <v>2994</v>
      </c>
      <c r="P2837">
        <v>58</v>
      </c>
      <c r="Q2837">
        <v>38.4</v>
      </c>
      <c r="R2837">
        <v>28.5</v>
      </c>
      <c r="S2837" t="s">
        <v>27</v>
      </c>
      <c r="T2837" t="s">
        <v>28</v>
      </c>
    </row>
    <row r="2838" spans="1:20" x14ac:dyDescent="0.2">
      <c r="A2838">
        <v>2837</v>
      </c>
      <c r="B2838">
        <v>28</v>
      </c>
      <c r="C2838" t="s">
        <v>25</v>
      </c>
      <c r="D2838">
        <v>194</v>
      </c>
      <c r="E2838">
        <v>80</v>
      </c>
      <c r="F2838" t="s">
        <v>21</v>
      </c>
      <c r="G2838">
        <v>57</v>
      </c>
      <c r="H2838">
        <v>396</v>
      </c>
      <c r="I2838">
        <v>178</v>
      </c>
      <c r="J2838">
        <v>15602</v>
      </c>
      <c r="K2838">
        <v>5.52</v>
      </c>
      <c r="L2838" t="s">
        <v>31</v>
      </c>
      <c r="M2838">
        <v>9.6999999999999993</v>
      </c>
      <c r="N2838">
        <v>1.9</v>
      </c>
      <c r="O2838">
        <v>2146</v>
      </c>
      <c r="P2838">
        <v>79</v>
      </c>
      <c r="Q2838">
        <v>38.4</v>
      </c>
      <c r="R2838">
        <v>28.5</v>
      </c>
      <c r="S2838" t="s">
        <v>34</v>
      </c>
      <c r="T2838" t="s">
        <v>24</v>
      </c>
    </row>
    <row r="2839" spans="1:20" x14ac:dyDescent="0.2">
      <c r="A2839">
        <v>2838</v>
      </c>
      <c r="B2839">
        <v>33</v>
      </c>
      <c r="C2839" t="s">
        <v>29</v>
      </c>
      <c r="D2839">
        <v>173</v>
      </c>
      <c r="E2839">
        <v>69</v>
      </c>
      <c r="F2839" t="s">
        <v>37</v>
      </c>
      <c r="G2839">
        <v>93</v>
      </c>
      <c r="H2839">
        <v>506</v>
      </c>
      <c r="I2839">
        <v>141</v>
      </c>
      <c r="J2839">
        <v>6550</v>
      </c>
      <c r="K2839">
        <v>13.11</v>
      </c>
      <c r="L2839" t="s">
        <v>31</v>
      </c>
      <c r="M2839">
        <v>7.7</v>
      </c>
      <c r="N2839">
        <v>1.9</v>
      </c>
      <c r="O2839">
        <v>3561</v>
      </c>
      <c r="P2839">
        <v>72</v>
      </c>
      <c r="Q2839">
        <v>38.4</v>
      </c>
      <c r="R2839">
        <v>28.5</v>
      </c>
      <c r="S2839" t="s">
        <v>23</v>
      </c>
      <c r="T2839" t="s">
        <v>32</v>
      </c>
    </row>
    <row r="2840" spans="1:20" x14ac:dyDescent="0.2">
      <c r="A2840">
        <v>2839</v>
      </c>
      <c r="B2840">
        <v>47</v>
      </c>
      <c r="C2840" t="s">
        <v>25</v>
      </c>
      <c r="D2840">
        <v>189</v>
      </c>
      <c r="E2840">
        <v>68</v>
      </c>
      <c r="F2840" t="s">
        <v>37</v>
      </c>
      <c r="G2840">
        <v>44</v>
      </c>
      <c r="H2840">
        <v>679</v>
      </c>
      <c r="I2840">
        <v>94</v>
      </c>
      <c r="J2840">
        <v>12740</v>
      </c>
      <c r="K2840">
        <v>0.78</v>
      </c>
      <c r="L2840" t="s">
        <v>31</v>
      </c>
      <c r="M2840">
        <v>6</v>
      </c>
      <c r="N2840">
        <v>1.9</v>
      </c>
      <c r="O2840">
        <v>2042</v>
      </c>
      <c r="P2840">
        <v>54</v>
      </c>
      <c r="Q2840">
        <v>38.4</v>
      </c>
      <c r="R2840">
        <v>28.5</v>
      </c>
      <c r="S2840" t="s">
        <v>23</v>
      </c>
      <c r="T2840" t="s">
        <v>28</v>
      </c>
    </row>
    <row r="2841" spans="1:20" x14ac:dyDescent="0.2">
      <c r="A2841">
        <v>2840</v>
      </c>
      <c r="B2841">
        <v>51</v>
      </c>
      <c r="C2841" t="s">
        <v>25</v>
      </c>
      <c r="D2841">
        <v>182</v>
      </c>
      <c r="E2841">
        <v>97</v>
      </c>
      <c r="F2841" t="s">
        <v>33</v>
      </c>
      <c r="G2841">
        <v>87</v>
      </c>
      <c r="H2841">
        <v>661</v>
      </c>
      <c r="I2841">
        <v>172</v>
      </c>
      <c r="J2841">
        <v>18558</v>
      </c>
      <c r="K2841">
        <v>0.55000000000000004</v>
      </c>
      <c r="L2841" t="s">
        <v>31</v>
      </c>
      <c r="M2841">
        <v>9.1</v>
      </c>
      <c r="N2841">
        <v>1.9</v>
      </c>
      <c r="O2841">
        <v>3266</v>
      </c>
      <c r="P2841">
        <v>86</v>
      </c>
      <c r="Q2841">
        <v>38.4</v>
      </c>
      <c r="R2841">
        <v>28.5</v>
      </c>
      <c r="S2841" t="s">
        <v>34</v>
      </c>
      <c r="T2841" t="s">
        <v>24</v>
      </c>
    </row>
    <row r="2842" spans="1:20" x14ac:dyDescent="0.2">
      <c r="A2842">
        <v>2841</v>
      </c>
      <c r="B2842">
        <v>47</v>
      </c>
      <c r="C2842" t="s">
        <v>25</v>
      </c>
      <c r="D2842">
        <v>151</v>
      </c>
      <c r="E2842">
        <v>70</v>
      </c>
      <c r="F2842" t="s">
        <v>21</v>
      </c>
      <c r="G2842">
        <v>66</v>
      </c>
      <c r="H2842">
        <v>170</v>
      </c>
      <c r="I2842">
        <v>129</v>
      </c>
      <c r="J2842">
        <v>7576</v>
      </c>
      <c r="K2842">
        <v>9.4600000000000009</v>
      </c>
      <c r="L2842" t="s">
        <v>36</v>
      </c>
      <c r="M2842">
        <v>5.2</v>
      </c>
      <c r="N2842">
        <v>1.9</v>
      </c>
      <c r="O2842">
        <v>2621</v>
      </c>
      <c r="P2842">
        <v>73</v>
      </c>
      <c r="Q2842">
        <v>38.4</v>
      </c>
      <c r="R2842">
        <v>28.5</v>
      </c>
      <c r="S2842" t="s">
        <v>34</v>
      </c>
      <c r="T2842" t="s">
        <v>32</v>
      </c>
    </row>
    <row r="2843" spans="1:20" x14ac:dyDescent="0.2">
      <c r="A2843">
        <v>2842</v>
      </c>
      <c r="B2843">
        <v>44</v>
      </c>
      <c r="C2843" t="s">
        <v>25</v>
      </c>
      <c r="D2843">
        <v>156</v>
      </c>
      <c r="E2843">
        <v>80</v>
      </c>
      <c r="F2843" t="s">
        <v>30</v>
      </c>
      <c r="G2843">
        <v>45</v>
      </c>
      <c r="H2843">
        <v>668</v>
      </c>
      <c r="I2843">
        <v>113</v>
      </c>
      <c r="J2843">
        <v>1791</v>
      </c>
      <c r="K2843">
        <v>9.2899999999999991</v>
      </c>
      <c r="L2843" t="s">
        <v>31</v>
      </c>
      <c r="M2843">
        <v>4.5</v>
      </c>
      <c r="N2843">
        <v>1.9</v>
      </c>
      <c r="O2843">
        <v>3216</v>
      </c>
      <c r="P2843">
        <v>72</v>
      </c>
      <c r="Q2843">
        <v>38.4</v>
      </c>
      <c r="R2843">
        <v>28.5</v>
      </c>
      <c r="S2843" t="s">
        <v>32</v>
      </c>
      <c r="T2843" t="s">
        <v>24</v>
      </c>
    </row>
    <row r="2844" spans="1:20" x14ac:dyDescent="0.2">
      <c r="A2844">
        <v>2843</v>
      </c>
      <c r="B2844">
        <v>30</v>
      </c>
      <c r="C2844" t="s">
        <v>25</v>
      </c>
      <c r="D2844">
        <v>163</v>
      </c>
      <c r="E2844">
        <v>111</v>
      </c>
      <c r="F2844" t="s">
        <v>33</v>
      </c>
      <c r="G2844">
        <v>67</v>
      </c>
      <c r="H2844">
        <v>477</v>
      </c>
      <c r="I2844">
        <v>134</v>
      </c>
      <c r="J2844">
        <v>7843</v>
      </c>
      <c r="K2844">
        <v>8.0399999999999991</v>
      </c>
      <c r="L2844" t="s">
        <v>31</v>
      </c>
      <c r="M2844">
        <v>9.4</v>
      </c>
      <c r="N2844">
        <v>1.9</v>
      </c>
      <c r="O2844">
        <v>3744</v>
      </c>
      <c r="P2844">
        <v>81</v>
      </c>
      <c r="Q2844">
        <v>38.4</v>
      </c>
      <c r="R2844">
        <v>28.5</v>
      </c>
      <c r="S2844" t="s">
        <v>32</v>
      </c>
      <c r="T2844" t="s">
        <v>28</v>
      </c>
    </row>
    <row r="2845" spans="1:20" x14ac:dyDescent="0.2">
      <c r="A2845">
        <v>2844</v>
      </c>
      <c r="B2845">
        <v>38</v>
      </c>
      <c r="C2845" t="s">
        <v>20</v>
      </c>
      <c r="D2845">
        <v>166</v>
      </c>
      <c r="E2845">
        <v>63</v>
      </c>
      <c r="F2845" t="s">
        <v>37</v>
      </c>
      <c r="G2845">
        <v>71</v>
      </c>
      <c r="H2845">
        <v>430</v>
      </c>
      <c r="I2845">
        <v>118</v>
      </c>
      <c r="J2845">
        <v>11732</v>
      </c>
      <c r="K2845">
        <v>1.63</v>
      </c>
      <c r="L2845" t="s">
        <v>22</v>
      </c>
      <c r="M2845">
        <v>5.4</v>
      </c>
      <c r="N2845">
        <v>1.9</v>
      </c>
      <c r="O2845">
        <v>3708</v>
      </c>
      <c r="P2845">
        <v>75</v>
      </c>
      <c r="Q2845">
        <v>38.4</v>
      </c>
      <c r="R2845">
        <v>28.5</v>
      </c>
      <c r="S2845" t="s">
        <v>23</v>
      </c>
      <c r="T2845" t="s">
        <v>24</v>
      </c>
    </row>
    <row r="2846" spans="1:20" x14ac:dyDescent="0.2">
      <c r="A2846">
        <v>2845</v>
      </c>
      <c r="B2846">
        <v>33</v>
      </c>
      <c r="C2846" t="s">
        <v>20</v>
      </c>
      <c r="D2846">
        <v>165</v>
      </c>
      <c r="E2846">
        <v>61</v>
      </c>
      <c r="F2846" t="s">
        <v>30</v>
      </c>
      <c r="G2846">
        <v>45</v>
      </c>
      <c r="H2846">
        <v>700</v>
      </c>
      <c r="I2846">
        <v>93</v>
      </c>
      <c r="J2846">
        <v>6240</v>
      </c>
      <c r="K2846">
        <v>9.1</v>
      </c>
      <c r="L2846" t="s">
        <v>22</v>
      </c>
      <c r="M2846">
        <v>9</v>
      </c>
      <c r="N2846">
        <v>1.9</v>
      </c>
      <c r="O2846">
        <v>2921</v>
      </c>
      <c r="P2846">
        <v>67</v>
      </c>
      <c r="Q2846">
        <v>38.4</v>
      </c>
      <c r="R2846">
        <v>28.5</v>
      </c>
      <c r="S2846" t="s">
        <v>32</v>
      </c>
      <c r="T2846" t="s">
        <v>32</v>
      </c>
    </row>
    <row r="2847" spans="1:20" x14ac:dyDescent="0.2">
      <c r="A2847">
        <v>2846</v>
      </c>
      <c r="B2847">
        <v>28</v>
      </c>
      <c r="C2847" t="s">
        <v>25</v>
      </c>
      <c r="D2847">
        <v>180</v>
      </c>
      <c r="E2847">
        <v>87</v>
      </c>
      <c r="F2847" t="s">
        <v>35</v>
      </c>
      <c r="G2847">
        <v>52</v>
      </c>
      <c r="H2847">
        <v>129</v>
      </c>
      <c r="I2847">
        <v>122</v>
      </c>
      <c r="J2847">
        <v>15753</v>
      </c>
      <c r="K2847">
        <v>14.58</v>
      </c>
      <c r="L2847" t="s">
        <v>36</v>
      </c>
      <c r="M2847">
        <v>6</v>
      </c>
      <c r="N2847">
        <v>1.9</v>
      </c>
      <c r="O2847">
        <v>2497</v>
      </c>
      <c r="P2847">
        <v>83</v>
      </c>
      <c r="Q2847">
        <v>38.4</v>
      </c>
      <c r="R2847">
        <v>28.5</v>
      </c>
      <c r="S2847" t="s">
        <v>32</v>
      </c>
      <c r="T2847" t="s">
        <v>24</v>
      </c>
    </row>
    <row r="2848" spans="1:20" x14ac:dyDescent="0.2">
      <c r="A2848">
        <v>2847</v>
      </c>
      <c r="B2848">
        <v>18</v>
      </c>
      <c r="C2848" t="s">
        <v>29</v>
      </c>
      <c r="D2848">
        <v>150</v>
      </c>
      <c r="E2848">
        <v>63</v>
      </c>
      <c r="F2848" t="s">
        <v>33</v>
      </c>
      <c r="G2848">
        <v>61</v>
      </c>
      <c r="H2848">
        <v>803</v>
      </c>
      <c r="I2848">
        <v>121</v>
      </c>
      <c r="J2848">
        <v>19610</v>
      </c>
      <c r="K2848">
        <v>14.76</v>
      </c>
      <c r="L2848" t="s">
        <v>31</v>
      </c>
      <c r="M2848">
        <v>7.8</v>
      </c>
      <c r="N2848">
        <v>1.9</v>
      </c>
      <c r="O2848">
        <v>3898</v>
      </c>
      <c r="P2848">
        <v>56</v>
      </c>
      <c r="Q2848">
        <v>38.4</v>
      </c>
      <c r="R2848">
        <v>28.5</v>
      </c>
      <c r="S2848" t="s">
        <v>27</v>
      </c>
      <c r="T2848" t="s">
        <v>24</v>
      </c>
    </row>
    <row r="2849" spans="1:20" x14ac:dyDescent="0.2">
      <c r="A2849">
        <v>2848</v>
      </c>
      <c r="B2849">
        <v>49</v>
      </c>
      <c r="C2849" t="s">
        <v>20</v>
      </c>
      <c r="D2849">
        <v>154</v>
      </c>
      <c r="E2849">
        <v>70</v>
      </c>
      <c r="F2849" t="s">
        <v>26</v>
      </c>
      <c r="G2849">
        <v>29</v>
      </c>
      <c r="H2849">
        <v>732</v>
      </c>
      <c r="I2849">
        <v>166</v>
      </c>
      <c r="J2849">
        <v>8027</v>
      </c>
      <c r="K2849">
        <v>4.0999999999999996</v>
      </c>
      <c r="L2849" t="s">
        <v>36</v>
      </c>
      <c r="M2849">
        <v>7</v>
      </c>
      <c r="N2849">
        <v>1.9</v>
      </c>
      <c r="O2849">
        <v>1827</v>
      </c>
      <c r="P2849">
        <v>58</v>
      </c>
      <c r="Q2849">
        <v>38.4</v>
      </c>
      <c r="R2849">
        <v>28.5</v>
      </c>
      <c r="S2849" t="s">
        <v>23</v>
      </c>
      <c r="T2849" t="s">
        <v>32</v>
      </c>
    </row>
    <row r="2850" spans="1:20" x14ac:dyDescent="0.2">
      <c r="A2850">
        <v>2849</v>
      </c>
      <c r="B2850">
        <v>35</v>
      </c>
      <c r="C2850" t="s">
        <v>29</v>
      </c>
      <c r="D2850">
        <v>158</v>
      </c>
      <c r="E2850">
        <v>98</v>
      </c>
      <c r="F2850" t="s">
        <v>30</v>
      </c>
      <c r="G2850">
        <v>71</v>
      </c>
      <c r="H2850">
        <v>691</v>
      </c>
      <c r="I2850">
        <v>83</v>
      </c>
      <c r="J2850">
        <v>18580</v>
      </c>
      <c r="K2850">
        <v>6.78</v>
      </c>
      <c r="L2850" t="s">
        <v>22</v>
      </c>
      <c r="M2850">
        <v>5.8</v>
      </c>
      <c r="N2850">
        <v>1.9</v>
      </c>
      <c r="O2850">
        <v>1925</v>
      </c>
      <c r="P2850">
        <v>72</v>
      </c>
      <c r="Q2850">
        <v>38.4</v>
      </c>
      <c r="R2850">
        <v>28.5</v>
      </c>
      <c r="S2850" t="s">
        <v>23</v>
      </c>
      <c r="T2850" t="s">
        <v>28</v>
      </c>
    </row>
    <row r="2851" spans="1:20" x14ac:dyDescent="0.2">
      <c r="A2851">
        <v>2850</v>
      </c>
      <c r="B2851">
        <v>50</v>
      </c>
      <c r="C2851" t="s">
        <v>29</v>
      </c>
      <c r="D2851">
        <v>165</v>
      </c>
      <c r="E2851">
        <v>105</v>
      </c>
      <c r="F2851" t="s">
        <v>33</v>
      </c>
      <c r="G2851">
        <v>117</v>
      </c>
      <c r="H2851">
        <v>153</v>
      </c>
      <c r="I2851">
        <v>144</v>
      </c>
      <c r="J2851">
        <v>15336</v>
      </c>
      <c r="K2851">
        <v>4.88</v>
      </c>
      <c r="L2851" t="s">
        <v>22</v>
      </c>
      <c r="M2851">
        <v>7.2</v>
      </c>
      <c r="N2851">
        <v>1.9</v>
      </c>
      <c r="O2851">
        <v>2054</v>
      </c>
      <c r="P2851">
        <v>89</v>
      </c>
      <c r="Q2851">
        <v>38.4</v>
      </c>
      <c r="R2851">
        <v>28.5</v>
      </c>
      <c r="S2851" t="s">
        <v>23</v>
      </c>
      <c r="T2851" t="s">
        <v>24</v>
      </c>
    </row>
    <row r="2852" spans="1:20" x14ac:dyDescent="0.2">
      <c r="A2852">
        <v>2851</v>
      </c>
      <c r="B2852">
        <v>25</v>
      </c>
      <c r="C2852" t="s">
        <v>25</v>
      </c>
      <c r="D2852">
        <v>166</v>
      </c>
      <c r="E2852">
        <v>69</v>
      </c>
      <c r="F2852" t="s">
        <v>35</v>
      </c>
      <c r="G2852">
        <v>102</v>
      </c>
      <c r="H2852">
        <v>494</v>
      </c>
      <c r="I2852">
        <v>148</v>
      </c>
      <c r="J2852">
        <v>7943</v>
      </c>
      <c r="K2852">
        <v>9.92</v>
      </c>
      <c r="L2852" t="s">
        <v>22</v>
      </c>
      <c r="M2852">
        <v>8.3000000000000007</v>
      </c>
      <c r="N2852">
        <v>1.9</v>
      </c>
      <c r="O2852">
        <v>1921</v>
      </c>
      <c r="P2852">
        <v>89</v>
      </c>
      <c r="Q2852">
        <v>38.4</v>
      </c>
      <c r="R2852">
        <v>28.5</v>
      </c>
      <c r="S2852" t="s">
        <v>27</v>
      </c>
      <c r="T2852" t="s">
        <v>28</v>
      </c>
    </row>
    <row r="2853" spans="1:20" x14ac:dyDescent="0.2">
      <c r="A2853">
        <v>2852</v>
      </c>
      <c r="B2853">
        <v>19</v>
      </c>
      <c r="C2853" t="s">
        <v>25</v>
      </c>
      <c r="D2853">
        <v>168</v>
      </c>
      <c r="E2853">
        <v>66</v>
      </c>
      <c r="F2853" t="s">
        <v>26</v>
      </c>
      <c r="G2853">
        <v>31</v>
      </c>
      <c r="H2853">
        <v>977</v>
      </c>
      <c r="I2853">
        <v>148</v>
      </c>
      <c r="J2853">
        <v>6063</v>
      </c>
      <c r="K2853">
        <v>10.65</v>
      </c>
      <c r="L2853" t="s">
        <v>36</v>
      </c>
      <c r="M2853">
        <v>5.6</v>
      </c>
      <c r="N2853">
        <v>1.9</v>
      </c>
      <c r="O2853">
        <v>3718</v>
      </c>
      <c r="P2853">
        <v>72</v>
      </c>
      <c r="Q2853">
        <v>38.4</v>
      </c>
      <c r="R2853">
        <v>28.5</v>
      </c>
      <c r="S2853" t="s">
        <v>27</v>
      </c>
      <c r="T2853" t="s">
        <v>32</v>
      </c>
    </row>
    <row r="2854" spans="1:20" x14ac:dyDescent="0.2">
      <c r="A2854">
        <v>2853</v>
      </c>
      <c r="B2854">
        <v>25</v>
      </c>
      <c r="C2854" t="s">
        <v>20</v>
      </c>
      <c r="D2854">
        <v>191</v>
      </c>
      <c r="E2854">
        <v>103</v>
      </c>
      <c r="F2854" t="s">
        <v>33</v>
      </c>
      <c r="G2854">
        <v>67</v>
      </c>
      <c r="H2854">
        <v>428</v>
      </c>
      <c r="I2854">
        <v>85</v>
      </c>
      <c r="J2854">
        <v>1092</v>
      </c>
      <c r="K2854">
        <v>9.48</v>
      </c>
      <c r="L2854" t="s">
        <v>22</v>
      </c>
      <c r="M2854">
        <v>4</v>
      </c>
      <c r="N2854">
        <v>1.9</v>
      </c>
      <c r="O2854">
        <v>3910</v>
      </c>
      <c r="P2854">
        <v>78</v>
      </c>
      <c r="Q2854">
        <v>38.4</v>
      </c>
      <c r="R2854">
        <v>28.5</v>
      </c>
      <c r="S2854" t="s">
        <v>32</v>
      </c>
      <c r="T2854" t="s">
        <v>24</v>
      </c>
    </row>
    <row r="2855" spans="1:20" x14ac:dyDescent="0.2">
      <c r="A2855">
        <v>2854</v>
      </c>
      <c r="B2855">
        <v>37</v>
      </c>
      <c r="C2855" t="s">
        <v>29</v>
      </c>
      <c r="D2855">
        <v>155</v>
      </c>
      <c r="E2855">
        <v>60</v>
      </c>
      <c r="F2855" t="s">
        <v>35</v>
      </c>
      <c r="G2855">
        <v>51</v>
      </c>
      <c r="H2855">
        <v>117</v>
      </c>
      <c r="I2855">
        <v>132</v>
      </c>
      <c r="J2855">
        <v>1321</v>
      </c>
      <c r="K2855">
        <v>7.27</v>
      </c>
      <c r="L2855" t="s">
        <v>31</v>
      </c>
      <c r="M2855">
        <v>8.4</v>
      </c>
      <c r="N2855">
        <v>1.9</v>
      </c>
      <c r="O2855">
        <v>1542</v>
      </c>
      <c r="P2855">
        <v>75</v>
      </c>
      <c r="Q2855">
        <v>38.4</v>
      </c>
      <c r="R2855">
        <v>28.5</v>
      </c>
      <c r="S2855" t="s">
        <v>32</v>
      </c>
      <c r="T2855" t="s">
        <v>24</v>
      </c>
    </row>
    <row r="2856" spans="1:20" x14ac:dyDescent="0.2">
      <c r="A2856">
        <v>2855</v>
      </c>
      <c r="B2856">
        <v>35</v>
      </c>
      <c r="C2856" t="s">
        <v>20</v>
      </c>
      <c r="D2856">
        <v>183</v>
      </c>
      <c r="E2856">
        <v>82</v>
      </c>
      <c r="F2856" t="s">
        <v>35</v>
      </c>
      <c r="G2856">
        <v>10</v>
      </c>
      <c r="H2856">
        <v>895</v>
      </c>
      <c r="I2856">
        <v>141</v>
      </c>
      <c r="J2856">
        <v>5007</v>
      </c>
      <c r="K2856">
        <v>7.59</v>
      </c>
      <c r="L2856" t="s">
        <v>22</v>
      </c>
      <c r="M2856">
        <v>9.3000000000000007</v>
      </c>
      <c r="N2856">
        <v>1.9</v>
      </c>
      <c r="O2856">
        <v>2109</v>
      </c>
      <c r="P2856">
        <v>50</v>
      </c>
      <c r="Q2856">
        <v>38.4</v>
      </c>
      <c r="R2856">
        <v>28.5</v>
      </c>
      <c r="S2856" t="s">
        <v>32</v>
      </c>
      <c r="T2856" t="s">
        <v>24</v>
      </c>
    </row>
    <row r="2857" spans="1:20" x14ac:dyDescent="0.2">
      <c r="A2857">
        <v>2856</v>
      </c>
      <c r="B2857">
        <v>41</v>
      </c>
      <c r="C2857" t="s">
        <v>25</v>
      </c>
      <c r="D2857">
        <v>189</v>
      </c>
      <c r="E2857">
        <v>70</v>
      </c>
      <c r="F2857" t="s">
        <v>26</v>
      </c>
      <c r="G2857">
        <v>53</v>
      </c>
      <c r="H2857">
        <v>321</v>
      </c>
      <c r="I2857">
        <v>148</v>
      </c>
      <c r="J2857">
        <v>10637</v>
      </c>
      <c r="K2857">
        <v>8.92</v>
      </c>
      <c r="L2857" t="s">
        <v>36</v>
      </c>
      <c r="M2857">
        <v>9.8000000000000007</v>
      </c>
      <c r="N2857">
        <v>1.9</v>
      </c>
      <c r="O2857">
        <v>2956</v>
      </c>
      <c r="P2857">
        <v>70</v>
      </c>
      <c r="Q2857">
        <v>38.4</v>
      </c>
      <c r="R2857">
        <v>28.5</v>
      </c>
      <c r="S2857" t="s">
        <v>23</v>
      </c>
      <c r="T2857" t="s">
        <v>28</v>
      </c>
    </row>
    <row r="2858" spans="1:20" x14ac:dyDescent="0.2">
      <c r="A2858">
        <v>2857</v>
      </c>
      <c r="B2858">
        <v>56</v>
      </c>
      <c r="C2858" t="s">
        <v>25</v>
      </c>
      <c r="D2858">
        <v>195</v>
      </c>
      <c r="E2858">
        <v>103</v>
      </c>
      <c r="F2858" t="s">
        <v>26</v>
      </c>
      <c r="G2858">
        <v>91</v>
      </c>
      <c r="H2858">
        <v>927</v>
      </c>
      <c r="I2858">
        <v>81</v>
      </c>
      <c r="J2858">
        <v>7684</v>
      </c>
      <c r="K2858">
        <v>13.39</v>
      </c>
      <c r="L2858" t="s">
        <v>22</v>
      </c>
      <c r="M2858">
        <v>4.2</v>
      </c>
      <c r="N2858">
        <v>1.9</v>
      </c>
      <c r="O2858">
        <v>2710</v>
      </c>
      <c r="P2858">
        <v>79</v>
      </c>
      <c r="Q2858">
        <v>38.4</v>
      </c>
      <c r="R2858">
        <v>28.5</v>
      </c>
      <c r="S2858" t="s">
        <v>23</v>
      </c>
      <c r="T2858" t="s">
        <v>28</v>
      </c>
    </row>
    <row r="2859" spans="1:20" x14ac:dyDescent="0.2">
      <c r="A2859">
        <v>2858</v>
      </c>
      <c r="B2859">
        <v>42</v>
      </c>
      <c r="C2859" t="s">
        <v>20</v>
      </c>
      <c r="D2859">
        <v>197</v>
      </c>
      <c r="E2859">
        <v>64</v>
      </c>
      <c r="F2859" t="s">
        <v>30</v>
      </c>
      <c r="G2859">
        <v>69</v>
      </c>
      <c r="H2859">
        <v>450</v>
      </c>
      <c r="I2859">
        <v>143</v>
      </c>
      <c r="J2859">
        <v>19693</v>
      </c>
      <c r="K2859">
        <v>5.01</v>
      </c>
      <c r="L2859" t="s">
        <v>31</v>
      </c>
      <c r="M2859">
        <v>6.9</v>
      </c>
      <c r="N2859">
        <v>1.9</v>
      </c>
      <c r="O2859">
        <v>3674</v>
      </c>
      <c r="P2859">
        <v>58</v>
      </c>
      <c r="Q2859">
        <v>38.4</v>
      </c>
      <c r="R2859">
        <v>28.5</v>
      </c>
      <c r="S2859" t="s">
        <v>32</v>
      </c>
      <c r="T2859" t="s">
        <v>28</v>
      </c>
    </row>
    <row r="2860" spans="1:20" x14ac:dyDescent="0.2">
      <c r="A2860">
        <v>2859</v>
      </c>
      <c r="B2860">
        <v>51</v>
      </c>
      <c r="C2860" t="s">
        <v>20</v>
      </c>
      <c r="D2860">
        <v>161</v>
      </c>
      <c r="E2860">
        <v>107</v>
      </c>
      <c r="F2860" t="s">
        <v>21</v>
      </c>
      <c r="G2860">
        <v>23</v>
      </c>
      <c r="H2860">
        <v>996</v>
      </c>
      <c r="I2860">
        <v>101</v>
      </c>
      <c r="J2860">
        <v>9199</v>
      </c>
      <c r="K2860">
        <v>11.61</v>
      </c>
      <c r="L2860" t="s">
        <v>31</v>
      </c>
      <c r="M2860">
        <v>9.3000000000000007</v>
      </c>
      <c r="N2860">
        <v>1.9</v>
      </c>
      <c r="O2860">
        <v>1905</v>
      </c>
      <c r="P2860">
        <v>71</v>
      </c>
      <c r="Q2860">
        <v>38.4</v>
      </c>
      <c r="R2860">
        <v>28.5</v>
      </c>
      <c r="S2860" t="s">
        <v>32</v>
      </c>
      <c r="T2860" t="s">
        <v>32</v>
      </c>
    </row>
    <row r="2861" spans="1:20" x14ac:dyDescent="0.2">
      <c r="A2861">
        <v>2860</v>
      </c>
      <c r="B2861">
        <v>40</v>
      </c>
      <c r="C2861" t="s">
        <v>29</v>
      </c>
      <c r="D2861">
        <v>199</v>
      </c>
      <c r="E2861">
        <v>108</v>
      </c>
      <c r="F2861" t="s">
        <v>26</v>
      </c>
      <c r="G2861">
        <v>48</v>
      </c>
      <c r="H2861">
        <v>578</v>
      </c>
      <c r="I2861">
        <v>159</v>
      </c>
      <c r="J2861">
        <v>11620</v>
      </c>
      <c r="K2861">
        <v>4.8899999999999997</v>
      </c>
      <c r="L2861" t="s">
        <v>31</v>
      </c>
      <c r="M2861">
        <v>8.3000000000000007</v>
      </c>
      <c r="N2861">
        <v>1.9</v>
      </c>
      <c r="O2861">
        <v>2137</v>
      </c>
      <c r="P2861">
        <v>81</v>
      </c>
      <c r="Q2861">
        <v>38.4</v>
      </c>
      <c r="R2861">
        <v>28.5</v>
      </c>
      <c r="S2861" t="s">
        <v>32</v>
      </c>
      <c r="T2861" t="s">
        <v>28</v>
      </c>
    </row>
    <row r="2862" spans="1:20" x14ac:dyDescent="0.2">
      <c r="A2862">
        <v>2861</v>
      </c>
      <c r="B2862">
        <v>56</v>
      </c>
      <c r="C2862" t="s">
        <v>25</v>
      </c>
      <c r="D2862">
        <v>172</v>
      </c>
      <c r="E2862">
        <v>88</v>
      </c>
      <c r="F2862" t="s">
        <v>35</v>
      </c>
      <c r="G2862">
        <v>103</v>
      </c>
      <c r="H2862">
        <v>727</v>
      </c>
      <c r="I2862">
        <v>131</v>
      </c>
      <c r="J2862">
        <v>4975</v>
      </c>
      <c r="K2862">
        <v>9.09</v>
      </c>
      <c r="L2862" t="s">
        <v>22</v>
      </c>
      <c r="M2862">
        <v>8.1999999999999993</v>
      </c>
      <c r="N2862">
        <v>1.9</v>
      </c>
      <c r="O2862">
        <v>3232</v>
      </c>
      <c r="P2862">
        <v>57</v>
      </c>
      <c r="Q2862">
        <v>38.4</v>
      </c>
      <c r="R2862">
        <v>28.5</v>
      </c>
      <c r="S2862" t="s">
        <v>23</v>
      </c>
      <c r="T2862" t="s">
        <v>32</v>
      </c>
    </row>
    <row r="2863" spans="1:20" x14ac:dyDescent="0.2">
      <c r="A2863">
        <v>2862</v>
      </c>
      <c r="B2863">
        <v>48</v>
      </c>
      <c r="C2863" t="s">
        <v>25</v>
      </c>
      <c r="D2863">
        <v>175</v>
      </c>
      <c r="E2863">
        <v>112</v>
      </c>
      <c r="F2863" t="s">
        <v>35</v>
      </c>
      <c r="G2863">
        <v>71</v>
      </c>
      <c r="H2863">
        <v>925</v>
      </c>
      <c r="I2863">
        <v>136</v>
      </c>
      <c r="J2863">
        <v>7020</v>
      </c>
      <c r="K2863">
        <v>2.38</v>
      </c>
      <c r="L2863" t="s">
        <v>36</v>
      </c>
      <c r="M2863">
        <v>5.5</v>
      </c>
      <c r="N2863">
        <v>1.9</v>
      </c>
      <c r="O2863">
        <v>3274</v>
      </c>
      <c r="P2863">
        <v>58</v>
      </c>
      <c r="Q2863">
        <v>38.4</v>
      </c>
      <c r="R2863">
        <v>28.5</v>
      </c>
      <c r="S2863" t="s">
        <v>32</v>
      </c>
      <c r="T2863" t="s">
        <v>32</v>
      </c>
    </row>
    <row r="2864" spans="1:20" x14ac:dyDescent="0.2">
      <c r="A2864">
        <v>2863</v>
      </c>
      <c r="B2864">
        <v>38</v>
      </c>
      <c r="C2864" t="s">
        <v>20</v>
      </c>
      <c r="D2864">
        <v>173</v>
      </c>
      <c r="E2864">
        <v>82</v>
      </c>
      <c r="F2864" t="s">
        <v>21</v>
      </c>
      <c r="G2864">
        <v>13</v>
      </c>
      <c r="H2864">
        <v>590</v>
      </c>
      <c r="I2864">
        <v>100</v>
      </c>
      <c r="J2864">
        <v>17600</v>
      </c>
      <c r="K2864">
        <v>9.61</v>
      </c>
      <c r="L2864" t="s">
        <v>36</v>
      </c>
      <c r="M2864">
        <v>9.1</v>
      </c>
      <c r="N2864">
        <v>1.9</v>
      </c>
      <c r="O2864">
        <v>3483</v>
      </c>
      <c r="P2864">
        <v>62</v>
      </c>
      <c r="Q2864">
        <v>38.4</v>
      </c>
      <c r="R2864">
        <v>28.5</v>
      </c>
      <c r="S2864" t="s">
        <v>23</v>
      </c>
      <c r="T2864" t="s">
        <v>24</v>
      </c>
    </row>
    <row r="2865" spans="1:20" x14ac:dyDescent="0.2">
      <c r="A2865">
        <v>2864</v>
      </c>
      <c r="B2865">
        <v>29</v>
      </c>
      <c r="C2865" t="s">
        <v>25</v>
      </c>
      <c r="D2865">
        <v>161</v>
      </c>
      <c r="E2865">
        <v>117</v>
      </c>
      <c r="F2865" t="s">
        <v>21</v>
      </c>
      <c r="G2865">
        <v>54</v>
      </c>
      <c r="H2865">
        <v>408</v>
      </c>
      <c r="I2865">
        <v>173</v>
      </c>
      <c r="J2865">
        <v>8288</v>
      </c>
      <c r="K2865">
        <v>11.44</v>
      </c>
      <c r="L2865" t="s">
        <v>31</v>
      </c>
      <c r="M2865">
        <v>4.3</v>
      </c>
      <c r="N2865">
        <v>1.9</v>
      </c>
      <c r="O2865">
        <v>1631</v>
      </c>
      <c r="P2865">
        <v>75</v>
      </c>
      <c r="Q2865">
        <v>38.4</v>
      </c>
      <c r="R2865">
        <v>28.5</v>
      </c>
      <c r="S2865" t="s">
        <v>27</v>
      </c>
      <c r="T2865" t="s">
        <v>24</v>
      </c>
    </row>
    <row r="2866" spans="1:20" x14ac:dyDescent="0.2">
      <c r="A2866">
        <v>2865</v>
      </c>
      <c r="B2866">
        <v>34</v>
      </c>
      <c r="C2866" t="s">
        <v>25</v>
      </c>
      <c r="D2866">
        <v>164</v>
      </c>
      <c r="E2866">
        <v>85</v>
      </c>
      <c r="F2866" t="s">
        <v>21</v>
      </c>
      <c r="G2866">
        <v>80</v>
      </c>
      <c r="H2866">
        <v>216</v>
      </c>
      <c r="I2866">
        <v>104</v>
      </c>
      <c r="J2866">
        <v>2649</v>
      </c>
      <c r="K2866">
        <v>6.38</v>
      </c>
      <c r="L2866" t="s">
        <v>36</v>
      </c>
      <c r="M2866">
        <v>5.5</v>
      </c>
      <c r="N2866">
        <v>1.9</v>
      </c>
      <c r="O2866">
        <v>3048</v>
      </c>
      <c r="P2866">
        <v>67</v>
      </c>
      <c r="Q2866">
        <v>38.4</v>
      </c>
      <c r="R2866">
        <v>28.5</v>
      </c>
      <c r="S2866" t="s">
        <v>23</v>
      </c>
      <c r="T2866" t="s">
        <v>28</v>
      </c>
    </row>
    <row r="2867" spans="1:20" x14ac:dyDescent="0.2">
      <c r="A2867">
        <v>2866</v>
      </c>
      <c r="B2867">
        <v>34</v>
      </c>
      <c r="C2867" t="s">
        <v>25</v>
      </c>
      <c r="D2867">
        <v>170</v>
      </c>
      <c r="E2867">
        <v>101</v>
      </c>
      <c r="F2867" t="s">
        <v>37</v>
      </c>
      <c r="G2867">
        <v>77</v>
      </c>
      <c r="H2867">
        <v>990</v>
      </c>
      <c r="I2867">
        <v>167</v>
      </c>
      <c r="J2867">
        <v>2060</v>
      </c>
      <c r="K2867">
        <v>3.96</v>
      </c>
      <c r="L2867" t="s">
        <v>22</v>
      </c>
      <c r="M2867">
        <v>9.1</v>
      </c>
      <c r="N2867">
        <v>1.9</v>
      </c>
      <c r="O2867">
        <v>2296</v>
      </c>
      <c r="P2867">
        <v>62</v>
      </c>
      <c r="Q2867">
        <v>38.4</v>
      </c>
      <c r="R2867">
        <v>28.5</v>
      </c>
      <c r="S2867" t="s">
        <v>27</v>
      </c>
      <c r="T2867" t="s">
        <v>32</v>
      </c>
    </row>
    <row r="2868" spans="1:20" x14ac:dyDescent="0.2">
      <c r="A2868">
        <v>2867</v>
      </c>
      <c r="B2868">
        <v>39</v>
      </c>
      <c r="C2868" t="s">
        <v>25</v>
      </c>
      <c r="D2868">
        <v>153</v>
      </c>
      <c r="E2868">
        <v>116</v>
      </c>
      <c r="F2868" t="s">
        <v>30</v>
      </c>
      <c r="G2868">
        <v>78</v>
      </c>
      <c r="H2868">
        <v>652</v>
      </c>
      <c r="I2868">
        <v>164</v>
      </c>
      <c r="J2868">
        <v>5248</v>
      </c>
      <c r="K2868">
        <v>1.72</v>
      </c>
      <c r="L2868" t="s">
        <v>36</v>
      </c>
      <c r="M2868">
        <v>4.8</v>
      </c>
      <c r="N2868">
        <v>1.9</v>
      </c>
      <c r="O2868">
        <v>2578</v>
      </c>
      <c r="P2868">
        <v>50</v>
      </c>
      <c r="Q2868">
        <v>38.4</v>
      </c>
      <c r="R2868">
        <v>28.5</v>
      </c>
      <c r="S2868" t="s">
        <v>32</v>
      </c>
      <c r="T2868" t="s">
        <v>32</v>
      </c>
    </row>
    <row r="2869" spans="1:20" x14ac:dyDescent="0.2">
      <c r="A2869">
        <v>2868</v>
      </c>
      <c r="B2869">
        <v>46</v>
      </c>
      <c r="C2869" t="s">
        <v>29</v>
      </c>
      <c r="D2869">
        <v>172</v>
      </c>
      <c r="E2869">
        <v>115</v>
      </c>
      <c r="F2869" t="s">
        <v>37</v>
      </c>
      <c r="G2869">
        <v>39</v>
      </c>
      <c r="H2869">
        <v>468</v>
      </c>
      <c r="I2869">
        <v>88</v>
      </c>
      <c r="J2869">
        <v>8404</v>
      </c>
      <c r="K2869">
        <v>14.08</v>
      </c>
      <c r="L2869" t="s">
        <v>36</v>
      </c>
      <c r="M2869">
        <v>7.4</v>
      </c>
      <c r="N2869">
        <v>1.9</v>
      </c>
      <c r="O2869">
        <v>3504</v>
      </c>
      <c r="P2869">
        <v>85</v>
      </c>
      <c r="Q2869">
        <v>38.4</v>
      </c>
      <c r="R2869">
        <v>28.5</v>
      </c>
      <c r="S2869" t="s">
        <v>23</v>
      </c>
      <c r="T2869" t="s">
        <v>24</v>
      </c>
    </row>
    <row r="2870" spans="1:20" x14ac:dyDescent="0.2">
      <c r="A2870">
        <v>2869</v>
      </c>
      <c r="B2870">
        <v>47</v>
      </c>
      <c r="C2870" t="s">
        <v>29</v>
      </c>
      <c r="D2870">
        <v>174</v>
      </c>
      <c r="E2870">
        <v>96</v>
      </c>
      <c r="F2870" t="s">
        <v>21</v>
      </c>
      <c r="G2870">
        <v>67</v>
      </c>
      <c r="H2870">
        <v>796</v>
      </c>
      <c r="I2870">
        <v>164</v>
      </c>
      <c r="J2870">
        <v>11095</v>
      </c>
      <c r="K2870">
        <v>9.4499999999999993</v>
      </c>
      <c r="L2870" t="s">
        <v>22</v>
      </c>
      <c r="M2870">
        <v>7.1</v>
      </c>
      <c r="N2870">
        <v>1.9</v>
      </c>
      <c r="O2870">
        <v>2500</v>
      </c>
      <c r="P2870">
        <v>79</v>
      </c>
      <c r="Q2870">
        <v>38.4</v>
      </c>
      <c r="R2870">
        <v>28.5</v>
      </c>
      <c r="S2870" t="s">
        <v>34</v>
      </c>
      <c r="T2870" t="s">
        <v>24</v>
      </c>
    </row>
    <row r="2871" spans="1:20" x14ac:dyDescent="0.2">
      <c r="A2871">
        <v>2870</v>
      </c>
      <c r="B2871">
        <v>24</v>
      </c>
      <c r="C2871" t="s">
        <v>25</v>
      </c>
      <c r="D2871">
        <v>195</v>
      </c>
      <c r="E2871">
        <v>99</v>
      </c>
      <c r="F2871" t="s">
        <v>37</v>
      </c>
      <c r="G2871">
        <v>16</v>
      </c>
      <c r="H2871">
        <v>290</v>
      </c>
      <c r="I2871">
        <v>152</v>
      </c>
      <c r="J2871">
        <v>13293</v>
      </c>
      <c r="K2871">
        <v>4.38</v>
      </c>
      <c r="L2871" t="s">
        <v>22</v>
      </c>
      <c r="M2871">
        <v>9.1</v>
      </c>
      <c r="N2871">
        <v>1.9</v>
      </c>
      <c r="O2871">
        <v>1890</v>
      </c>
      <c r="P2871">
        <v>55</v>
      </c>
      <c r="Q2871">
        <v>38.4</v>
      </c>
      <c r="R2871">
        <v>28.5</v>
      </c>
      <c r="S2871" t="s">
        <v>32</v>
      </c>
      <c r="T2871" t="s">
        <v>28</v>
      </c>
    </row>
    <row r="2872" spans="1:20" x14ac:dyDescent="0.2">
      <c r="A2872">
        <v>2871</v>
      </c>
      <c r="B2872">
        <v>36</v>
      </c>
      <c r="C2872" t="s">
        <v>29</v>
      </c>
      <c r="D2872">
        <v>197</v>
      </c>
      <c r="E2872">
        <v>103</v>
      </c>
      <c r="F2872" t="s">
        <v>30</v>
      </c>
      <c r="G2872">
        <v>64</v>
      </c>
      <c r="H2872">
        <v>104</v>
      </c>
      <c r="I2872">
        <v>162</v>
      </c>
      <c r="J2872">
        <v>15415</v>
      </c>
      <c r="K2872">
        <v>8.2899999999999991</v>
      </c>
      <c r="L2872" t="s">
        <v>36</v>
      </c>
      <c r="M2872">
        <v>6.4</v>
      </c>
      <c r="N2872">
        <v>1.9</v>
      </c>
      <c r="O2872">
        <v>3184</v>
      </c>
      <c r="P2872">
        <v>57</v>
      </c>
      <c r="Q2872">
        <v>38.4</v>
      </c>
      <c r="R2872">
        <v>28.5</v>
      </c>
      <c r="S2872" t="s">
        <v>34</v>
      </c>
      <c r="T2872" t="s">
        <v>32</v>
      </c>
    </row>
    <row r="2873" spans="1:20" x14ac:dyDescent="0.2">
      <c r="A2873">
        <v>2872</v>
      </c>
      <c r="B2873">
        <v>31</v>
      </c>
      <c r="C2873" t="s">
        <v>25</v>
      </c>
      <c r="D2873">
        <v>193</v>
      </c>
      <c r="E2873">
        <v>61</v>
      </c>
      <c r="F2873" t="s">
        <v>30</v>
      </c>
      <c r="G2873">
        <v>86</v>
      </c>
      <c r="H2873">
        <v>249</v>
      </c>
      <c r="I2873">
        <v>126</v>
      </c>
      <c r="J2873">
        <v>9250</v>
      </c>
      <c r="K2873">
        <v>9.9600000000000009</v>
      </c>
      <c r="L2873" t="s">
        <v>22</v>
      </c>
      <c r="M2873">
        <v>9.8000000000000007</v>
      </c>
      <c r="N2873">
        <v>1.9</v>
      </c>
      <c r="O2873">
        <v>2116</v>
      </c>
      <c r="P2873">
        <v>87</v>
      </c>
      <c r="Q2873">
        <v>38.4</v>
      </c>
      <c r="R2873">
        <v>28.5</v>
      </c>
      <c r="S2873" t="s">
        <v>34</v>
      </c>
      <c r="T2873" t="s">
        <v>24</v>
      </c>
    </row>
    <row r="2874" spans="1:20" x14ac:dyDescent="0.2">
      <c r="A2874">
        <v>2873</v>
      </c>
      <c r="B2874">
        <v>46</v>
      </c>
      <c r="C2874" t="s">
        <v>25</v>
      </c>
      <c r="D2874">
        <v>152</v>
      </c>
      <c r="E2874">
        <v>75</v>
      </c>
      <c r="F2874" t="s">
        <v>37</v>
      </c>
      <c r="G2874">
        <v>69</v>
      </c>
      <c r="H2874">
        <v>898</v>
      </c>
      <c r="I2874">
        <v>94</v>
      </c>
      <c r="J2874">
        <v>13920</v>
      </c>
      <c r="K2874">
        <v>11.32</v>
      </c>
      <c r="L2874" t="s">
        <v>22</v>
      </c>
      <c r="M2874">
        <v>6.7</v>
      </c>
      <c r="N2874">
        <v>1.9</v>
      </c>
      <c r="O2874">
        <v>1866</v>
      </c>
      <c r="P2874">
        <v>70</v>
      </c>
      <c r="Q2874">
        <v>38.4</v>
      </c>
      <c r="R2874">
        <v>28.5</v>
      </c>
      <c r="S2874" t="s">
        <v>34</v>
      </c>
      <c r="T2874" t="s">
        <v>24</v>
      </c>
    </row>
    <row r="2875" spans="1:20" x14ac:dyDescent="0.2">
      <c r="A2875">
        <v>2874</v>
      </c>
      <c r="B2875">
        <v>40</v>
      </c>
      <c r="C2875" t="s">
        <v>29</v>
      </c>
      <c r="D2875">
        <v>151</v>
      </c>
      <c r="E2875">
        <v>106</v>
      </c>
      <c r="F2875" t="s">
        <v>21</v>
      </c>
      <c r="G2875">
        <v>56</v>
      </c>
      <c r="H2875">
        <v>741</v>
      </c>
      <c r="I2875">
        <v>89</v>
      </c>
      <c r="J2875">
        <v>15958</v>
      </c>
      <c r="K2875">
        <v>5.54</v>
      </c>
      <c r="L2875" t="s">
        <v>31</v>
      </c>
      <c r="M2875">
        <v>7.7</v>
      </c>
      <c r="N2875">
        <v>1.9</v>
      </c>
      <c r="O2875">
        <v>3649</v>
      </c>
      <c r="P2875">
        <v>86</v>
      </c>
      <c r="Q2875">
        <v>38.4</v>
      </c>
      <c r="R2875">
        <v>28.5</v>
      </c>
      <c r="S2875" t="s">
        <v>27</v>
      </c>
      <c r="T2875" t="s">
        <v>28</v>
      </c>
    </row>
    <row r="2876" spans="1:20" x14ac:dyDescent="0.2">
      <c r="A2876">
        <v>2875</v>
      </c>
      <c r="B2876">
        <v>53</v>
      </c>
      <c r="C2876" t="s">
        <v>20</v>
      </c>
      <c r="D2876">
        <v>158</v>
      </c>
      <c r="E2876">
        <v>78</v>
      </c>
      <c r="F2876" t="s">
        <v>35</v>
      </c>
      <c r="G2876">
        <v>46</v>
      </c>
      <c r="H2876">
        <v>494</v>
      </c>
      <c r="I2876">
        <v>178</v>
      </c>
      <c r="J2876">
        <v>8653</v>
      </c>
      <c r="K2876">
        <v>8.0500000000000007</v>
      </c>
      <c r="L2876" t="s">
        <v>22</v>
      </c>
      <c r="M2876">
        <v>4.5</v>
      </c>
      <c r="N2876">
        <v>1.9</v>
      </c>
      <c r="O2876">
        <v>1734</v>
      </c>
      <c r="P2876">
        <v>58</v>
      </c>
      <c r="Q2876">
        <v>38.4</v>
      </c>
      <c r="R2876">
        <v>28.5</v>
      </c>
      <c r="S2876" t="s">
        <v>32</v>
      </c>
      <c r="T2876" t="s">
        <v>32</v>
      </c>
    </row>
    <row r="2877" spans="1:20" x14ac:dyDescent="0.2">
      <c r="A2877">
        <v>2876</v>
      </c>
      <c r="B2877">
        <v>42</v>
      </c>
      <c r="C2877" t="s">
        <v>29</v>
      </c>
      <c r="D2877">
        <v>171</v>
      </c>
      <c r="E2877">
        <v>87</v>
      </c>
      <c r="F2877" t="s">
        <v>30</v>
      </c>
      <c r="G2877">
        <v>83</v>
      </c>
      <c r="H2877">
        <v>615</v>
      </c>
      <c r="I2877">
        <v>106</v>
      </c>
      <c r="J2877">
        <v>12571</v>
      </c>
      <c r="K2877">
        <v>6.71</v>
      </c>
      <c r="L2877" t="s">
        <v>36</v>
      </c>
      <c r="M2877">
        <v>6.1</v>
      </c>
      <c r="N2877">
        <v>1.9</v>
      </c>
      <c r="O2877">
        <v>2741</v>
      </c>
      <c r="P2877">
        <v>52</v>
      </c>
      <c r="Q2877">
        <v>38.4</v>
      </c>
      <c r="R2877">
        <v>28.5</v>
      </c>
      <c r="S2877" t="s">
        <v>27</v>
      </c>
      <c r="T2877" t="s">
        <v>32</v>
      </c>
    </row>
    <row r="2878" spans="1:20" x14ac:dyDescent="0.2">
      <c r="A2878">
        <v>2877</v>
      </c>
      <c r="B2878">
        <v>51</v>
      </c>
      <c r="C2878" t="s">
        <v>20</v>
      </c>
      <c r="D2878">
        <v>164</v>
      </c>
      <c r="E2878">
        <v>95</v>
      </c>
      <c r="F2878" t="s">
        <v>21</v>
      </c>
      <c r="G2878">
        <v>84</v>
      </c>
      <c r="H2878">
        <v>162</v>
      </c>
      <c r="I2878">
        <v>100</v>
      </c>
      <c r="J2878">
        <v>9778</v>
      </c>
      <c r="K2878">
        <v>8.2100000000000009</v>
      </c>
      <c r="L2878" t="s">
        <v>22</v>
      </c>
      <c r="M2878">
        <v>6.8</v>
      </c>
      <c r="N2878">
        <v>1.9</v>
      </c>
      <c r="O2878">
        <v>3844</v>
      </c>
      <c r="P2878">
        <v>54</v>
      </c>
      <c r="Q2878">
        <v>38.4</v>
      </c>
      <c r="R2878">
        <v>28.5</v>
      </c>
      <c r="S2878" t="s">
        <v>23</v>
      </c>
      <c r="T2878" t="s">
        <v>28</v>
      </c>
    </row>
    <row r="2879" spans="1:20" x14ac:dyDescent="0.2">
      <c r="A2879">
        <v>2878</v>
      </c>
      <c r="B2879">
        <v>25</v>
      </c>
      <c r="C2879" t="s">
        <v>25</v>
      </c>
      <c r="D2879">
        <v>179</v>
      </c>
      <c r="E2879">
        <v>111</v>
      </c>
      <c r="F2879" t="s">
        <v>26</v>
      </c>
      <c r="G2879">
        <v>79</v>
      </c>
      <c r="H2879">
        <v>602</v>
      </c>
      <c r="I2879">
        <v>161</v>
      </c>
      <c r="J2879">
        <v>14616</v>
      </c>
      <c r="K2879">
        <v>14.67</v>
      </c>
      <c r="L2879" t="s">
        <v>36</v>
      </c>
      <c r="M2879">
        <v>7.1</v>
      </c>
      <c r="N2879">
        <v>1.9</v>
      </c>
      <c r="O2879">
        <v>2774</v>
      </c>
      <c r="P2879">
        <v>72</v>
      </c>
      <c r="Q2879">
        <v>38.4</v>
      </c>
      <c r="R2879">
        <v>28.5</v>
      </c>
      <c r="S2879" t="s">
        <v>27</v>
      </c>
      <c r="T2879" t="s">
        <v>28</v>
      </c>
    </row>
    <row r="2880" spans="1:20" x14ac:dyDescent="0.2">
      <c r="A2880">
        <v>2879</v>
      </c>
      <c r="B2880">
        <v>26</v>
      </c>
      <c r="C2880" t="s">
        <v>29</v>
      </c>
      <c r="D2880">
        <v>180</v>
      </c>
      <c r="E2880">
        <v>65</v>
      </c>
      <c r="F2880" t="s">
        <v>30</v>
      </c>
      <c r="G2880">
        <v>102</v>
      </c>
      <c r="H2880">
        <v>666</v>
      </c>
      <c r="I2880">
        <v>132</v>
      </c>
      <c r="J2880">
        <v>12579</v>
      </c>
      <c r="K2880">
        <v>8.11</v>
      </c>
      <c r="L2880" t="s">
        <v>36</v>
      </c>
      <c r="M2880">
        <v>4.5</v>
      </c>
      <c r="N2880">
        <v>1.9</v>
      </c>
      <c r="O2880">
        <v>2594</v>
      </c>
      <c r="P2880">
        <v>56</v>
      </c>
      <c r="Q2880">
        <v>38.4</v>
      </c>
      <c r="R2880">
        <v>28.5</v>
      </c>
      <c r="S2880" t="s">
        <v>32</v>
      </c>
      <c r="T2880" t="s">
        <v>28</v>
      </c>
    </row>
    <row r="2881" spans="1:20" x14ac:dyDescent="0.2">
      <c r="A2881">
        <v>2880</v>
      </c>
      <c r="B2881">
        <v>22</v>
      </c>
      <c r="C2881" t="s">
        <v>20</v>
      </c>
      <c r="D2881">
        <v>151</v>
      </c>
      <c r="E2881">
        <v>110</v>
      </c>
      <c r="F2881" t="s">
        <v>26</v>
      </c>
      <c r="G2881">
        <v>90</v>
      </c>
      <c r="H2881">
        <v>349</v>
      </c>
      <c r="I2881">
        <v>164</v>
      </c>
      <c r="J2881">
        <v>19471</v>
      </c>
      <c r="K2881">
        <v>12.06</v>
      </c>
      <c r="L2881" t="s">
        <v>31</v>
      </c>
      <c r="M2881">
        <v>7.4</v>
      </c>
      <c r="N2881">
        <v>1.9</v>
      </c>
      <c r="O2881">
        <v>3288</v>
      </c>
      <c r="P2881">
        <v>51</v>
      </c>
      <c r="Q2881">
        <v>38.4</v>
      </c>
      <c r="R2881">
        <v>28.5</v>
      </c>
      <c r="S2881" t="s">
        <v>32</v>
      </c>
      <c r="T2881" t="s">
        <v>32</v>
      </c>
    </row>
    <row r="2882" spans="1:20" x14ac:dyDescent="0.2">
      <c r="A2882">
        <v>2881</v>
      </c>
      <c r="B2882">
        <v>27</v>
      </c>
      <c r="C2882" t="s">
        <v>20</v>
      </c>
      <c r="D2882">
        <v>194</v>
      </c>
      <c r="E2882">
        <v>105</v>
      </c>
      <c r="F2882" t="s">
        <v>26</v>
      </c>
      <c r="G2882">
        <v>56</v>
      </c>
      <c r="H2882">
        <v>750</v>
      </c>
      <c r="I2882">
        <v>119</v>
      </c>
      <c r="J2882">
        <v>4312</v>
      </c>
      <c r="K2882">
        <v>3.04</v>
      </c>
      <c r="L2882" t="s">
        <v>36</v>
      </c>
      <c r="M2882">
        <v>9.9</v>
      </c>
      <c r="N2882">
        <v>1.9</v>
      </c>
      <c r="O2882">
        <v>1694</v>
      </c>
      <c r="P2882">
        <v>58</v>
      </c>
      <c r="Q2882">
        <v>38.4</v>
      </c>
      <c r="R2882">
        <v>28.5</v>
      </c>
      <c r="S2882" t="s">
        <v>23</v>
      </c>
      <c r="T2882" t="s">
        <v>32</v>
      </c>
    </row>
    <row r="2883" spans="1:20" x14ac:dyDescent="0.2">
      <c r="A2883">
        <v>2882</v>
      </c>
      <c r="B2883">
        <v>59</v>
      </c>
      <c r="C2883" t="s">
        <v>29</v>
      </c>
      <c r="D2883">
        <v>198</v>
      </c>
      <c r="E2883">
        <v>68</v>
      </c>
      <c r="F2883" t="s">
        <v>35</v>
      </c>
      <c r="G2883">
        <v>96</v>
      </c>
      <c r="H2883">
        <v>735</v>
      </c>
      <c r="I2883">
        <v>138</v>
      </c>
      <c r="J2883">
        <v>5665</v>
      </c>
      <c r="K2883">
        <v>2.59</v>
      </c>
      <c r="L2883" t="s">
        <v>31</v>
      </c>
      <c r="M2883">
        <v>8.1</v>
      </c>
      <c r="N2883">
        <v>1.9</v>
      </c>
      <c r="O2883">
        <v>3640</v>
      </c>
      <c r="P2883">
        <v>88</v>
      </c>
      <c r="Q2883">
        <v>38.4</v>
      </c>
      <c r="R2883">
        <v>28.5</v>
      </c>
      <c r="S2883" t="s">
        <v>27</v>
      </c>
      <c r="T2883" t="s">
        <v>24</v>
      </c>
    </row>
    <row r="2884" spans="1:20" x14ac:dyDescent="0.2">
      <c r="A2884">
        <v>2883</v>
      </c>
      <c r="B2884">
        <v>42</v>
      </c>
      <c r="C2884" t="s">
        <v>25</v>
      </c>
      <c r="D2884">
        <v>196</v>
      </c>
      <c r="E2884">
        <v>81</v>
      </c>
      <c r="F2884" t="s">
        <v>30</v>
      </c>
      <c r="G2884">
        <v>57</v>
      </c>
      <c r="H2884">
        <v>457</v>
      </c>
      <c r="I2884">
        <v>133</v>
      </c>
      <c r="J2884">
        <v>18337</v>
      </c>
      <c r="K2884">
        <v>10.97</v>
      </c>
      <c r="L2884" t="s">
        <v>36</v>
      </c>
      <c r="M2884">
        <v>5.8</v>
      </c>
      <c r="N2884">
        <v>1.9</v>
      </c>
      <c r="O2884">
        <v>2703</v>
      </c>
      <c r="P2884">
        <v>75</v>
      </c>
      <c r="Q2884">
        <v>38.4</v>
      </c>
      <c r="R2884">
        <v>28.5</v>
      </c>
      <c r="S2884" t="s">
        <v>32</v>
      </c>
      <c r="T2884" t="s">
        <v>32</v>
      </c>
    </row>
    <row r="2885" spans="1:20" x14ac:dyDescent="0.2">
      <c r="A2885">
        <v>2884</v>
      </c>
      <c r="B2885">
        <v>20</v>
      </c>
      <c r="C2885" t="s">
        <v>20</v>
      </c>
      <c r="D2885">
        <v>154</v>
      </c>
      <c r="E2885">
        <v>70</v>
      </c>
      <c r="F2885" t="s">
        <v>37</v>
      </c>
      <c r="G2885">
        <v>64</v>
      </c>
      <c r="H2885">
        <v>373</v>
      </c>
      <c r="I2885">
        <v>116</v>
      </c>
      <c r="J2885">
        <v>2672</v>
      </c>
      <c r="K2885">
        <v>10.68</v>
      </c>
      <c r="L2885" t="s">
        <v>36</v>
      </c>
      <c r="M2885">
        <v>9.1</v>
      </c>
      <c r="N2885">
        <v>1.9</v>
      </c>
      <c r="O2885">
        <v>1796</v>
      </c>
      <c r="P2885">
        <v>67</v>
      </c>
      <c r="Q2885">
        <v>38.4</v>
      </c>
      <c r="R2885">
        <v>28.5</v>
      </c>
      <c r="S2885" t="s">
        <v>34</v>
      </c>
      <c r="T2885" t="s">
        <v>28</v>
      </c>
    </row>
    <row r="2886" spans="1:20" x14ac:dyDescent="0.2">
      <c r="A2886">
        <v>2885</v>
      </c>
      <c r="B2886">
        <v>29</v>
      </c>
      <c r="C2886" t="s">
        <v>29</v>
      </c>
      <c r="D2886">
        <v>191</v>
      </c>
      <c r="E2886">
        <v>52</v>
      </c>
      <c r="F2886" t="s">
        <v>30</v>
      </c>
      <c r="G2886">
        <v>104</v>
      </c>
      <c r="H2886">
        <v>758</v>
      </c>
      <c r="I2886">
        <v>152</v>
      </c>
      <c r="J2886">
        <v>15706</v>
      </c>
      <c r="K2886">
        <v>10.43</v>
      </c>
      <c r="L2886" t="s">
        <v>22</v>
      </c>
      <c r="M2886">
        <v>4.4000000000000004</v>
      </c>
      <c r="N2886">
        <v>1.9</v>
      </c>
      <c r="O2886">
        <v>2922</v>
      </c>
      <c r="P2886">
        <v>60</v>
      </c>
      <c r="Q2886">
        <v>38.4</v>
      </c>
      <c r="R2886">
        <v>28.5</v>
      </c>
      <c r="S2886" t="s">
        <v>32</v>
      </c>
      <c r="T2886" t="s">
        <v>32</v>
      </c>
    </row>
    <row r="2887" spans="1:20" x14ac:dyDescent="0.2">
      <c r="A2887">
        <v>2886</v>
      </c>
      <c r="B2887">
        <v>22</v>
      </c>
      <c r="C2887" t="s">
        <v>25</v>
      </c>
      <c r="D2887">
        <v>194</v>
      </c>
      <c r="E2887">
        <v>102</v>
      </c>
      <c r="F2887" t="s">
        <v>26</v>
      </c>
      <c r="G2887">
        <v>95</v>
      </c>
      <c r="H2887">
        <v>414</v>
      </c>
      <c r="I2887">
        <v>167</v>
      </c>
      <c r="J2887">
        <v>9580</v>
      </c>
      <c r="K2887">
        <v>12.96</v>
      </c>
      <c r="L2887" t="s">
        <v>36</v>
      </c>
      <c r="M2887">
        <v>7.9</v>
      </c>
      <c r="N2887">
        <v>1.9</v>
      </c>
      <c r="O2887">
        <v>2567</v>
      </c>
      <c r="P2887">
        <v>61</v>
      </c>
      <c r="Q2887">
        <v>38.4</v>
      </c>
      <c r="R2887">
        <v>28.5</v>
      </c>
      <c r="S2887" t="s">
        <v>32</v>
      </c>
      <c r="T2887" t="s">
        <v>28</v>
      </c>
    </row>
    <row r="2888" spans="1:20" x14ac:dyDescent="0.2">
      <c r="A2888">
        <v>2887</v>
      </c>
      <c r="B2888">
        <v>57</v>
      </c>
      <c r="C2888" t="s">
        <v>20</v>
      </c>
      <c r="D2888">
        <v>172</v>
      </c>
      <c r="E2888">
        <v>52</v>
      </c>
      <c r="F2888" t="s">
        <v>37</v>
      </c>
      <c r="G2888">
        <v>94</v>
      </c>
      <c r="H2888">
        <v>170</v>
      </c>
      <c r="I2888">
        <v>169</v>
      </c>
      <c r="J2888">
        <v>15381</v>
      </c>
      <c r="K2888">
        <v>13.82</v>
      </c>
      <c r="L2888" t="s">
        <v>22</v>
      </c>
      <c r="M2888">
        <v>5.4</v>
      </c>
      <c r="N2888">
        <v>1.9</v>
      </c>
      <c r="O2888">
        <v>2231</v>
      </c>
      <c r="P2888">
        <v>78</v>
      </c>
      <c r="Q2888">
        <v>38.4</v>
      </c>
      <c r="R2888">
        <v>28.5</v>
      </c>
      <c r="S2888" t="s">
        <v>27</v>
      </c>
      <c r="T2888" t="s">
        <v>32</v>
      </c>
    </row>
    <row r="2889" spans="1:20" x14ac:dyDescent="0.2">
      <c r="A2889">
        <v>2888</v>
      </c>
      <c r="B2889">
        <v>43</v>
      </c>
      <c r="C2889" t="s">
        <v>29</v>
      </c>
      <c r="D2889">
        <v>166</v>
      </c>
      <c r="E2889">
        <v>89</v>
      </c>
      <c r="F2889" t="s">
        <v>37</v>
      </c>
      <c r="G2889">
        <v>53</v>
      </c>
      <c r="H2889">
        <v>787</v>
      </c>
      <c r="I2889">
        <v>142</v>
      </c>
      <c r="J2889">
        <v>4526</v>
      </c>
      <c r="K2889">
        <v>2.56</v>
      </c>
      <c r="L2889" t="s">
        <v>36</v>
      </c>
      <c r="M2889">
        <v>7.3</v>
      </c>
      <c r="N2889">
        <v>1.9</v>
      </c>
      <c r="O2889">
        <v>2955</v>
      </c>
      <c r="P2889">
        <v>70</v>
      </c>
      <c r="Q2889">
        <v>38.4</v>
      </c>
      <c r="R2889">
        <v>28.5</v>
      </c>
      <c r="S2889" t="s">
        <v>23</v>
      </c>
      <c r="T2889" t="s">
        <v>32</v>
      </c>
    </row>
    <row r="2890" spans="1:20" x14ac:dyDescent="0.2">
      <c r="A2890">
        <v>2889</v>
      </c>
      <c r="B2890">
        <v>57</v>
      </c>
      <c r="C2890" t="s">
        <v>29</v>
      </c>
      <c r="D2890">
        <v>151</v>
      </c>
      <c r="E2890">
        <v>54</v>
      </c>
      <c r="F2890" t="s">
        <v>35</v>
      </c>
      <c r="G2890">
        <v>108</v>
      </c>
      <c r="H2890">
        <v>626</v>
      </c>
      <c r="I2890">
        <v>122</v>
      </c>
      <c r="J2890">
        <v>12905</v>
      </c>
      <c r="K2890">
        <v>13.82</v>
      </c>
      <c r="L2890" t="s">
        <v>36</v>
      </c>
      <c r="M2890">
        <v>4.5</v>
      </c>
      <c r="N2890">
        <v>1.9</v>
      </c>
      <c r="O2890">
        <v>2908</v>
      </c>
      <c r="P2890">
        <v>59</v>
      </c>
      <c r="Q2890">
        <v>38.4</v>
      </c>
      <c r="R2890">
        <v>28.5</v>
      </c>
      <c r="S2890" t="s">
        <v>32</v>
      </c>
      <c r="T2890" t="s">
        <v>24</v>
      </c>
    </row>
    <row r="2891" spans="1:20" x14ac:dyDescent="0.2">
      <c r="A2891">
        <v>2890</v>
      </c>
      <c r="B2891">
        <v>24</v>
      </c>
      <c r="C2891" t="s">
        <v>25</v>
      </c>
      <c r="D2891">
        <v>156</v>
      </c>
      <c r="E2891">
        <v>65</v>
      </c>
      <c r="F2891" t="s">
        <v>21</v>
      </c>
      <c r="G2891">
        <v>75</v>
      </c>
      <c r="H2891">
        <v>413</v>
      </c>
      <c r="I2891">
        <v>150</v>
      </c>
      <c r="J2891">
        <v>14187</v>
      </c>
      <c r="K2891">
        <v>1.53</v>
      </c>
      <c r="L2891" t="s">
        <v>31</v>
      </c>
      <c r="M2891">
        <v>5.9</v>
      </c>
      <c r="N2891">
        <v>1.9</v>
      </c>
      <c r="O2891">
        <v>2014</v>
      </c>
      <c r="P2891">
        <v>70</v>
      </c>
      <c r="Q2891">
        <v>38.4</v>
      </c>
      <c r="R2891">
        <v>28.5</v>
      </c>
      <c r="S2891" t="s">
        <v>23</v>
      </c>
      <c r="T2891" t="s">
        <v>24</v>
      </c>
    </row>
    <row r="2892" spans="1:20" x14ac:dyDescent="0.2">
      <c r="A2892">
        <v>2891</v>
      </c>
      <c r="B2892">
        <v>34</v>
      </c>
      <c r="C2892" t="s">
        <v>25</v>
      </c>
      <c r="D2892">
        <v>151</v>
      </c>
      <c r="E2892">
        <v>57</v>
      </c>
      <c r="F2892" t="s">
        <v>35</v>
      </c>
      <c r="G2892">
        <v>17</v>
      </c>
      <c r="H2892">
        <v>570</v>
      </c>
      <c r="I2892">
        <v>141</v>
      </c>
      <c r="J2892">
        <v>10627</v>
      </c>
      <c r="K2892">
        <v>7.94</v>
      </c>
      <c r="L2892" t="s">
        <v>36</v>
      </c>
      <c r="M2892">
        <v>8.3000000000000007</v>
      </c>
      <c r="N2892">
        <v>1.9</v>
      </c>
      <c r="O2892">
        <v>1834</v>
      </c>
      <c r="P2892">
        <v>83</v>
      </c>
      <c r="Q2892">
        <v>38.4</v>
      </c>
      <c r="R2892">
        <v>28.5</v>
      </c>
      <c r="S2892" t="s">
        <v>23</v>
      </c>
      <c r="T2892" t="s">
        <v>24</v>
      </c>
    </row>
    <row r="2893" spans="1:20" x14ac:dyDescent="0.2">
      <c r="A2893">
        <v>2892</v>
      </c>
      <c r="B2893">
        <v>20</v>
      </c>
      <c r="C2893" t="s">
        <v>29</v>
      </c>
      <c r="D2893">
        <v>173</v>
      </c>
      <c r="E2893">
        <v>82</v>
      </c>
      <c r="F2893" t="s">
        <v>26</v>
      </c>
      <c r="G2893">
        <v>119</v>
      </c>
      <c r="H2893">
        <v>377</v>
      </c>
      <c r="I2893">
        <v>170</v>
      </c>
      <c r="J2893">
        <v>12499</v>
      </c>
      <c r="K2893">
        <v>6.56</v>
      </c>
      <c r="L2893" t="s">
        <v>22</v>
      </c>
      <c r="M2893">
        <v>9.4</v>
      </c>
      <c r="N2893">
        <v>1.9</v>
      </c>
      <c r="O2893">
        <v>2082</v>
      </c>
      <c r="P2893">
        <v>88</v>
      </c>
      <c r="Q2893">
        <v>38.4</v>
      </c>
      <c r="R2893">
        <v>28.5</v>
      </c>
      <c r="S2893" t="s">
        <v>23</v>
      </c>
      <c r="T2893" t="s">
        <v>28</v>
      </c>
    </row>
    <row r="2894" spans="1:20" x14ac:dyDescent="0.2">
      <c r="A2894">
        <v>2893</v>
      </c>
      <c r="B2894">
        <v>22</v>
      </c>
      <c r="C2894" t="s">
        <v>29</v>
      </c>
      <c r="D2894">
        <v>159</v>
      </c>
      <c r="E2894">
        <v>119</v>
      </c>
      <c r="F2894" t="s">
        <v>35</v>
      </c>
      <c r="G2894">
        <v>43</v>
      </c>
      <c r="H2894">
        <v>983</v>
      </c>
      <c r="I2894">
        <v>128</v>
      </c>
      <c r="J2894">
        <v>8645</v>
      </c>
      <c r="K2894">
        <v>14.27</v>
      </c>
      <c r="L2894" t="s">
        <v>31</v>
      </c>
      <c r="M2894">
        <v>7.7</v>
      </c>
      <c r="N2894">
        <v>1.9</v>
      </c>
      <c r="O2894">
        <v>3992</v>
      </c>
      <c r="P2894">
        <v>72</v>
      </c>
      <c r="Q2894">
        <v>38.4</v>
      </c>
      <c r="R2894">
        <v>28.5</v>
      </c>
      <c r="S2894" t="s">
        <v>23</v>
      </c>
      <c r="T2894" t="s">
        <v>28</v>
      </c>
    </row>
    <row r="2895" spans="1:20" x14ac:dyDescent="0.2">
      <c r="A2895">
        <v>2894</v>
      </c>
      <c r="B2895">
        <v>37</v>
      </c>
      <c r="C2895" t="s">
        <v>25</v>
      </c>
      <c r="D2895">
        <v>186</v>
      </c>
      <c r="E2895">
        <v>52</v>
      </c>
      <c r="F2895" t="s">
        <v>30</v>
      </c>
      <c r="G2895">
        <v>18</v>
      </c>
      <c r="H2895">
        <v>814</v>
      </c>
      <c r="I2895">
        <v>159</v>
      </c>
      <c r="J2895">
        <v>5623</v>
      </c>
      <c r="K2895">
        <v>6.36</v>
      </c>
      <c r="L2895" t="s">
        <v>36</v>
      </c>
      <c r="M2895">
        <v>9.1</v>
      </c>
      <c r="N2895">
        <v>1.9</v>
      </c>
      <c r="O2895">
        <v>2764</v>
      </c>
      <c r="P2895">
        <v>50</v>
      </c>
      <c r="Q2895">
        <v>38.4</v>
      </c>
      <c r="R2895">
        <v>28.5</v>
      </c>
      <c r="S2895" t="s">
        <v>23</v>
      </c>
      <c r="T2895" t="s">
        <v>28</v>
      </c>
    </row>
    <row r="2896" spans="1:20" x14ac:dyDescent="0.2">
      <c r="A2896">
        <v>2895</v>
      </c>
      <c r="B2896">
        <v>19</v>
      </c>
      <c r="C2896" t="s">
        <v>25</v>
      </c>
      <c r="D2896">
        <v>150</v>
      </c>
      <c r="E2896">
        <v>98</v>
      </c>
      <c r="F2896" t="s">
        <v>33</v>
      </c>
      <c r="G2896">
        <v>88</v>
      </c>
      <c r="H2896">
        <v>623</v>
      </c>
      <c r="I2896">
        <v>93</v>
      </c>
      <c r="J2896">
        <v>16645</v>
      </c>
      <c r="K2896">
        <v>14.75</v>
      </c>
      <c r="L2896" t="s">
        <v>31</v>
      </c>
      <c r="M2896">
        <v>6.4</v>
      </c>
      <c r="N2896">
        <v>1.9</v>
      </c>
      <c r="O2896">
        <v>3097</v>
      </c>
      <c r="P2896">
        <v>78</v>
      </c>
      <c r="Q2896">
        <v>38.4</v>
      </c>
      <c r="R2896">
        <v>28.5</v>
      </c>
      <c r="S2896" t="s">
        <v>32</v>
      </c>
      <c r="T2896" t="s">
        <v>32</v>
      </c>
    </row>
    <row r="2897" spans="1:20" x14ac:dyDescent="0.2">
      <c r="A2897">
        <v>2896</v>
      </c>
      <c r="B2897">
        <v>27</v>
      </c>
      <c r="C2897" t="s">
        <v>20</v>
      </c>
      <c r="D2897">
        <v>179</v>
      </c>
      <c r="E2897">
        <v>99</v>
      </c>
      <c r="F2897" t="s">
        <v>35</v>
      </c>
      <c r="G2897">
        <v>71</v>
      </c>
      <c r="H2897">
        <v>845</v>
      </c>
      <c r="I2897">
        <v>175</v>
      </c>
      <c r="J2897">
        <v>16648</v>
      </c>
      <c r="K2897">
        <v>3.41</v>
      </c>
      <c r="L2897" t="s">
        <v>36</v>
      </c>
      <c r="M2897">
        <v>4.7</v>
      </c>
      <c r="N2897">
        <v>1.9</v>
      </c>
      <c r="O2897">
        <v>3530</v>
      </c>
      <c r="P2897">
        <v>72</v>
      </c>
      <c r="Q2897">
        <v>38.4</v>
      </c>
      <c r="R2897">
        <v>28.5</v>
      </c>
      <c r="S2897" t="s">
        <v>32</v>
      </c>
      <c r="T2897" t="s">
        <v>28</v>
      </c>
    </row>
    <row r="2898" spans="1:20" x14ac:dyDescent="0.2">
      <c r="A2898">
        <v>2897</v>
      </c>
      <c r="B2898">
        <v>28</v>
      </c>
      <c r="C2898" t="s">
        <v>20</v>
      </c>
      <c r="D2898">
        <v>180</v>
      </c>
      <c r="E2898">
        <v>98</v>
      </c>
      <c r="F2898" t="s">
        <v>26</v>
      </c>
      <c r="G2898">
        <v>113</v>
      </c>
      <c r="H2898">
        <v>998</v>
      </c>
      <c r="I2898">
        <v>101</v>
      </c>
      <c r="J2898">
        <v>9516</v>
      </c>
      <c r="K2898">
        <v>6.39</v>
      </c>
      <c r="L2898" t="s">
        <v>36</v>
      </c>
      <c r="M2898">
        <v>4.7</v>
      </c>
      <c r="N2898">
        <v>1.9</v>
      </c>
      <c r="O2898">
        <v>3543</v>
      </c>
      <c r="P2898">
        <v>88</v>
      </c>
      <c r="Q2898">
        <v>38.4</v>
      </c>
      <c r="R2898">
        <v>28.5</v>
      </c>
      <c r="S2898" t="s">
        <v>32</v>
      </c>
      <c r="T2898" t="s">
        <v>24</v>
      </c>
    </row>
    <row r="2899" spans="1:20" x14ac:dyDescent="0.2">
      <c r="A2899">
        <v>2898</v>
      </c>
      <c r="B2899">
        <v>32</v>
      </c>
      <c r="C2899" t="s">
        <v>20</v>
      </c>
      <c r="D2899">
        <v>187</v>
      </c>
      <c r="E2899">
        <v>76</v>
      </c>
      <c r="F2899" t="s">
        <v>33</v>
      </c>
      <c r="G2899">
        <v>101</v>
      </c>
      <c r="H2899">
        <v>579</v>
      </c>
      <c r="I2899">
        <v>130</v>
      </c>
      <c r="J2899">
        <v>2544</v>
      </c>
      <c r="K2899">
        <v>12.81</v>
      </c>
      <c r="L2899" t="s">
        <v>22</v>
      </c>
      <c r="M2899">
        <v>4.2</v>
      </c>
      <c r="N2899">
        <v>1.9</v>
      </c>
      <c r="O2899">
        <v>2781</v>
      </c>
      <c r="P2899">
        <v>68</v>
      </c>
      <c r="Q2899">
        <v>38.4</v>
      </c>
      <c r="R2899">
        <v>28.5</v>
      </c>
      <c r="S2899" t="s">
        <v>34</v>
      </c>
      <c r="T2899" t="s">
        <v>32</v>
      </c>
    </row>
    <row r="2900" spans="1:20" x14ac:dyDescent="0.2">
      <c r="A2900">
        <v>2899</v>
      </c>
      <c r="B2900">
        <v>18</v>
      </c>
      <c r="C2900" t="s">
        <v>29</v>
      </c>
      <c r="D2900">
        <v>197</v>
      </c>
      <c r="E2900">
        <v>66</v>
      </c>
      <c r="F2900" t="s">
        <v>30</v>
      </c>
      <c r="G2900">
        <v>69</v>
      </c>
      <c r="H2900">
        <v>745</v>
      </c>
      <c r="I2900">
        <v>153</v>
      </c>
      <c r="J2900">
        <v>3034</v>
      </c>
      <c r="K2900">
        <v>4.6500000000000004</v>
      </c>
      <c r="L2900" t="s">
        <v>31</v>
      </c>
      <c r="M2900">
        <v>7.4</v>
      </c>
      <c r="N2900">
        <v>1.9</v>
      </c>
      <c r="O2900">
        <v>2091</v>
      </c>
      <c r="P2900">
        <v>50</v>
      </c>
      <c r="Q2900">
        <v>38.4</v>
      </c>
      <c r="R2900">
        <v>28.5</v>
      </c>
      <c r="S2900" t="s">
        <v>23</v>
      </c>
      <c r="T2900" t="s">
        <v>32</v>
      </c>
    </row>
    <row r="2901" spans="1:20" x14ac:dyDescent="0.2">
      <c r="A2901">
        <v>2900</v>
      </c>
      <c r="B2901">
        <v>45</v>
      </c>
      <c r="C2901" t="s">
        <v>20</v>
      </c>
      <c r="D2901">
        <v>188</v>
      </c>
      <c r="E2901">
        <v>79</v>
      </c>
      <c r="F2901" t="s">
        <v>33</v>
      </c>
      <c r="G2901">
        <v>15</v>
      </c>
      <c r="H2901">
        <v>466</v>
      </c>
      <c r="I2901">
        <v>154</v>
      </c>
      <c r="J2901">
        <v>13914</v>
      </c>
      <c r="K2901">
        <v>1.5</v>
      </c>
      <c r="L2901" t="s">
        <v>22</v>
      </c>
      <c r="M2901">
        <v>4.0999999999999996</v>
      </c>
      <c r="N2901">
        <v>1.9</v>
      </c>
      <c r="O2901">
        <v>3231</v>
      </c>
      <c r="P2901">
        <v>58</v>
      </c>
      <c r="Q2901">
        <v>38.4</v>
      </c>
      <c r="R2901">
        <v>28.5</v>
      </c>
      <c r="S2901" t="s">
        <v>34</v>
      </c>
      <c r="T2901" t="s">
        <v>32</v>
      </c>
    </row>
    <row r="2902" spans="1:20" x14ac:dyDescent="0.2">
      <c r="A2902">
        <v>2901</v>
      </c>
      <c r="B2902">
        <v>37</v>
      </c>
      <c r="C2902" t="s">
        <v>20</v>
      </c>
      <c r="D2902">
        <v>172</v>
      </c>
      <c r="E2902">
        <v>75</v>
      </c>
      <c r="F2902" t="s">
        <v>30</v>
      </c>
      <c r="G2902">
        <v>79</v>
      </c>
      <c r="H2902">
        <v>571</v>
      </c>
      <c r="I2902">
        <v>131</v>
      </c>
      <c r="J2902">
        <v>6310</v>
      </c>
      <c r="K2902">
        <v>10.199999999999999</v>
      </c>
      <c r="L2902" t="s">
        <v>31</v>
      </c>
      <c r="M2902">
        <v>4.9000000000000004</v>
      </c>
      <c r="N2902">
        <v>1.9</v>
      </c>
      <c r="O2902">
        <v>2033</v>
      </c>
      <c r="P2902">
        <v>79</v>
      </c>
      <c r="Q2902">
        <v>38.4</v>
      </c>
      <c r="R2902">
        <v>28.5</v>
      </c>
      <c r="S2902" t="s">
        <v>32</v>
      </c>
      <c r="T2902" t="s">
        <v>24</v>
      </c>
    </row>
    <row r="2903" spans="1:20" x14ac:dyDescent="0.2">
      <c r="A2903">
        <v>2902</v>
      </c>
      <c r="B2903">
        <v>40</v>
      </c>
      <c r="C2903" t="s">
        <v>25</v>
      </c>
      <c r="D2903">
        <v>187</v>
      </c>
      <c r="E2903">
        <v>82</v>
      </c>
      <c r="F2903" t="s">
        <v>21</v>
      </c>
      <c r="G2903">
        <v>74</v>
      </c>
      <c r="H2903">
        <v>651</v>
      </c>
      <c r="I2903">
        <v>94</v>
      </c>
      <c r="J2903">
        <v>10477</v>
      </c>
      <c r="K2903">
        <v>2.29</v>
      </c>
      <c r="L2903" t="s">
        <v>36</v>
      </c>
      <c r="M2903">
        <v>4.5999999999999996</v>
      </c>
      <c r="N2903">
        <v>1.9</v>
      </c>
      <c r="O2903">
        <v>3702</v>
      </c>
      <c r="P2903">
        <v>75</v>
      </c>
      <c r="Q2903">
        <v>38.4</v>
      </c>
      <c r="R2903">
        <v>28.5</v>
      </c>
      <c r="S2903" t="s">
        <v>32</v>
      </c>
      <c r="T2903" t="s">
        <v>32</v>
      </c>
    </row>
    <row r="2904" spans="1:20" x14ac:dyDescent="0.2">
      <c r="A2904">
        <v>2903</v>
      </c>
      <c r="B2904">
        <v>27</v>
      </c>
      <c r="C2904" t="s">
        <v>29</v>
      </c>
      <c r="D2904">
        <v>164</v>
      </c>
      <c r="E2904">
        <v>78</v>
      </c>
      <c r="F2904" t="s">
        <v>35</v>
      </c>
      <c r="G2904">
        <v>34</v>
      </c>
      <c r="H2904">
        <v>748</v>
      </c>
      <c r="I2904">
        <v>117</v>
      </c>
      <c r="J2904">
        <v>14816</v>
      </c>
      <c r="K2904">
        <v>11.02</v>
      </c>
      <c r="L2904" t="s">
        <v>36</v>
      </c>
      <c r="M2904">
        <v>7.1</v>
      </c>
      <c r="N2904">
        <v>1.9</v>
      </c>
      <c r="O2904">
        <v>2829</v>
      </c>
      <c r="P2904">
        <v>56</v>
      </c>
      <c r="Q2904">
        <v>38.4</v>
      </c>
      <c r="R2904">
        <v>28.5</v>
      </c>
      <c r="S2904" t="s">
        <v>32</v>
      </c>
      <c r="T2904" t="s">
        <v>28</v>
      </c>
    </row>
    <row r="2905" spans="1:20" x14ac:dyDescent="0.2">
      <c r="A2905">
        <v>2904</v>
      </c>
      <c r="B2905">
        <v>49</v>
      </c>
      <c r="C2905" t="s">
        <v>20</v>
      </c>
      <c r="D2905">
        <v>188</v>
      </c>
      <c r="E2905">
        <v>91</v>
      </c>
      <c r="F2905" t="s">
        <v>30</v>
      </c>
      <c r="G2905">
        <v>12</v>
      </c>
      <c r="H2905">
        <v>588</v>
      </c>
      <c r="I2905">
        <v>144</v>
      </c>
      <c r="J2905">
        <v>6787</v>
      </c>
      <c r="K2905">
        <v>5.77</v>
      </c>
      <c r="L2905" t="s">
        <v>36</v>
      </c>
      <c r="M2905">
        <v>6.7</v>
      </c>
      <c r="N2905">
        <v>1.9</v>
      </c>
      <c r="O2905">
        <v>3649</v>
      </c>
      <c r="P2905">
        <v>53</v>
      </c>
      <c r="Q2905">
        <v>38.4</v>
      </c>
      <c r="R2905">
        <v>28.5</v>
      </c>
      <c r="S2905" t="s">
        <v>34</v>
      </c>
      <c r="T2905" t="s">
        <v>32</v>
      </c>
    </row>
    <row r="2906" spans="1:20" x14ac:dyDescent="0.2">
      <c r="A2906">
        <v>2905</v>
      </c>
      <c r="B2906">
        <v>26</v>
      </c>
      <c r="C2906" t="s">
        <v>20</v>
      </c>
      <c r="D2906">
        <v>171</v>
      </c>
      <c r="E2906">
        <v>65</v>
      </c>
      <c r="F2906" t="s">
        <v>26</v>
      </c>
      <c r="G2906">
        <v>41</v>
      </c>
      <c r="H2906">
        <v>215</v>
      </c>
      <c r="I2906">
        <v>140</v>
      </c>
      <c r="J2906">
        <v>3342</v>
      </c>
      <c r="K2906">
        <v>11.49</v>
      </c>
      <c r="L2906" t="s">
        <v>31</v>
      </c>
      <c r="M2906">
        <v>6.7</v>
      </c>
      <c r="N2906">
        <v>1.9</v>
      </c>
      <c r="O2906">
        <v>3929</v>
      </c>
      <c r="P2906">
        <v>55</v>
      </c>
      <c r="Q2906">
        <v>38.4</v>
      </c>
      <c r="R2906">
        <v>28.5</v>
      </c>
      <c r="S2906" t="s">
        <v>34</v>
      </c>
      <c r="T2906" t="s">
        <v>28</v>
      </c>
    </row>
    <row r="2907" spans="1:20" x14ac:dyDescent="0.2">
      <c r="A2907">
        <v>2906</v>
      </c>
      <c r="B2907">
        <v>30</v>
      </c>
      <c r="C2907" t="s">
        <v>20</v>
      </c>
      <c r="D2907">
        <v>176</v>
      </c>
      <c r="E2907">
        <v>78</v>
      </c>
      <c r="F2907" t="s">
        <v>33</v>
      </c>
      <c r="G2907">
        <v>67</v>
      </c>
      <c r="H2907">
        <v>780</v>
      </c>
      <c r="I2907">
        <v>142</v>
      </c>
      <c r="J2907">
        <v>18190</v>
      </c>
      <c r="K2907">
        <v>2.39</v>
      </c>
      <c r="L2907" t="s">
        <v>22</v>
      </c>
      <c r="M2907">
        <v>9.6999999999999993</v>
      </c>
      <c r="N2907">
        <v>1.9</v>
      </c>
      <c r="O2907">
        <v>2855</v>
      </c>
      <c r="P2907">
        <v>87</v>
      </c>
      <c r="Q2907">
        <v>38.4</v>
      </c>
      <c r="R2907">
        <v>28.5</v>
      </c>
      <c r="S2907" t="s">
        <v>27</v>
      </c>
      <c r="T2907" t="s">
        <v>24</v>
      </c>
    </row>
    <row r="2908" spans="1:20" x14ac:dyDescent="0.2">
      <c r="A2908">
        <v>2907</v>
      </c>
      <c r="B2908">
        <v>27</v>
      </c>
      <c r="C2908" t="s">
        <v>25</v>
      </c>
      <c r="D2908">
        <v>183</v>
      </c>
      <c r="E2908">
        <v>76</v>
      </c>
      <c r="F2908" t="s">
        <v>30</v>
      </c>
      <c r="G2908">
        <v>17</v>
      </c>
      <c r="H2908">
        <v>633</v>
      </c>
      <c r="I2908">
        <v>96</v>
      </c>
      <c r="J2908">
        <v>4719</v>
      </c>
      <c r="K2908">
        <v>12.1</v>
      </c>
      <c r="L2908" t="s">
        <v>36</v>
      </c>
      <c r="M2908">
        <v>5.8</v>
      </c>
      <c r="N2908">
        <v>1.9</v>
      </c>
      <c r="O2908">
        <v>3115</v>
      </c>
      <c r="P2908">
        <v>54</v>
      </c>
      <c r="Q2908">
        <v>38.4</v>
      </c>
      <c r="R2908">
        <v>28.5</v>
      </c>
      <c r="S2908" t="s">
        <v>27</v>
      </c>
      <c r="T2908" t="s">
        <v>24</v>
      </c>
    </row>
    <row r="2909" spans="1:20" x14ac:dyDescent="0.2">
      <c r="A2909">
        <v>2908</v>
      </c>
      <c r="B2909">
        <v>56</v>
      </c>
      <c r="C2909" t="s">
        <v>20</v>
      </c>
      <c r="D2909">
        <v>154</v>
      </c>
      <c r="E2909">
        <v>55</v>
      </c>
      <c r="F2909" t="s">
        <v>35</v>
      </c>
      <c r="G2909">
        <v>13</v>
      </c>
      <c r="H2909">
        <v>264</v>
      </c>
      <c r="I2909">
        <v>155</v>
      </c>
      <c r="J2909">
        <v>14937</v>
      </c>
      <c r="K2909">
        <v>2.4</v>
      </c>
      <c r="L2909" t="s">
        <v>22</v>
      </c>
      <c r="M2909">
        <v>5.8</v>
      </c>
      <c r="N2909">
        <v>1.9</v>
      </c>
      <c r="O2909">
        <v>1914</v>
      </c>
      <c r="P2909">
        <v>70</v>
      </c>
      <c r="Q2909">
        <v>38.4</v>
      </c>
      <c r="R2909">
        <v>28.5</v>
      </c>
      <c r="S2909" t="s">
        <v>27</v>
      </c>
      <c r="T2909" t="s">
        <v>24</v>
      </c>
    </row>
    <row r="2910" spans="1:20" x14ac:dyDescent="0.2">
      <c r="A2910">
        <v>2909</v>
      </c>
      <c r="B2910">
        <v>38</v>
      </c>
      <c r="C2910" t="s">
        <v>25</v>
      </c>
      <c r="D2910">
        <v>186</v>
      </c>
      <c r="E2910">
        <v>56</v>
      </c>
      <c r="F2910" t="s">
        <v>35</v>
      </c>
      <c r="G2910">
        <v>41</v>
      </c>
      <c r="H2910">
        <v>578</v>
      </c>
      <c r="I2910">
        <v>177</v>
      </c>
      <c r="J2910">
        <v>14273</v>
      </c>
      <c r="K2910">
        <v>1.54</v>
      </c>
      <c r="L2910" t="s">
        <v>31</v>
      </c>
      <c r="M2910">
        <v>6</v>
      </c>
      <c r="N2910">
        <v>1.9</v>
      </c>
      <c r="O2910">
        <v>2198</v>
      </c>
      <c r="P2910">
        <v>68</v>
      </c>
      <c r="Q2910">
        <v>38.4</v>
      </c>
      <c r="R2910">
        <v>28.5</v>
      </c>
      <c r="S2910" t="s">
        <v>32</v>
      </c>
      <c r="T2910" t="s">
        <v>28</v>
      </c>
    </row>
    <row r="2911" spans="1:20" x14ac:dyDescent="0.2">
      <c r="A2911">
        <v>2910</v>
      </c>
      <c r="B2911">
        <v>21</v>
      </c>
      <c r="C2911" t="s">
        <v>25</v>
      </c>
      <c r="D2911">
        <v>174</v>
      </c>
      <c r="E2911">
        <v>70</v>
      </c>
      <c r="F2911" t="s">
        <v>33</v>
      </c>
      <c r="G2911">
        <v>116</v>
      </c>
      <c r="H2911">
        <v>825</v>
      </c>
      <c r="I2911">
        <v>122</v>
      </c>
      <c r="J2911">
        <v>5529</v>
      </c>
      <c r="K2911">
        <v>11.34</v>
      </c>
      <c r="L2911" t="s">
        <v>31</v>
      </c>
      <c r="M2911">
        <v>7</v>
      </c>
      <c r="N2911">
        <v>1.9</v>
      </c>
      <c r="O2911">
        <v>3950</v>
      </c>
      <c r="P2911">
        <v>82</v>
      </c>
      <c r="Q2911">
        <v>38.4</v>
      </c>
      <c r="R2911">
        <v>28.5</v>
      </c>
      <c r="S2911" t="s">
        <v>34</v>
      </c>
      <c r="T2911" t="s">
        <v>28</v>
      </c>
    </row>
    <row r="2912" spans="1:20" x14ac:dyDescent="0.2">
      <c r="A2912">
        <v>2911</v>
      </c>
      <c r="B2912">
        <v>24</v>
      </c>
      <c r="C2912" t="s">
        <v>20</v>
      </c>
      <c r="D2912">
        <v>171</v>
      </c>
      <c r="E2912">
        <v>96</v>
      </c>
      <c r="F2912" t="s">
        <v>21</v>
      </c>
      <c r="G2912">
        <v>113</v>
      </c>
      <c r="H2912">
        <v>997</v>
      </c>
      <c r="I2912">
        <v>104</v>
      </c>
      <c r="J2912">
        <v>19883</v>
      </c>
      <c r="K2912">
        <v>14.85</v>
      </c>
      <c r="L2912" t="s">
        <v>36</v>
      </c>
      <c r="M2912">
        <v>7</v>
      </c>
      <c r="N2912">
        <v>1.9</v>
      </c>
      <c r="O2912">
        <v>2804</v>
      </c>
      <c r="P2912">
        <v>53</v>
      </c>
      <c r="Q2912">
        <v>38.4</v>
      </c>
      <c r="R2912">
        <v>28.5</v>
      </c>
      <c r="S2912" t="s">
        <v>23</v>
      </c>
      <c r="T2912" t="s">
        <v>28</v>
      </c>
    </row>
    <row r="2913" spans="1:20" x14ac:dyDescent="0.2">
      <c r="A2913">
        <v>2912</v>
      </c>
      <c r="B2913">
        <v>53</v>
      </c>
      <c r="C2913" t="s">
        <v>25</v>
      </c>
      <c r="D2913">
        <v>156</v>
      </c>
      <c r="E2913">
        <v>79</v>
      </c>
      <c r="F2913" t="s">
        <v>35</v>
      </c>
      <c r="G2913">
        <v>93</v>
      </c>
      <c r="H2913">
        <v>885</v>
      </c>
      <c r="I2913">
        <v>170</v>
      </c>
      <c r="J2913">
        <v>17615</v>
      </c>
      <c r="K2913">
        <v>4.91</v>
      </c>
      <c r="L2913" t="s">
        <v>22</v>
      </c>
      <c r="M2913">
        <v>7.9</v>
      </c>
      <c r="N2913">
        <v>1.9</v>
      </c>
      <c r="O2913">
        <v>2353</v>
      </c>
      <c r="P2913">
        <v>56</v>
      </c>
      <c r="Q2913">
        <v>38.4</v>
      </c>
      <c r="R2913">
        <v>28.5</v>
      </c>
      <c r="S2913" t="s">
        <v>34</v>
      </c>
      <c r="T2913" t="s">
        <v>24</v>
      </c>
    </row>
    <row r="2914" spans="1:20" x14ac:dyDescent="0.2">
      <c r="A2914">
        <v>2913</v>
      </c>
      <c r="B2914">
        <v>30</v>
      </c>
      <c r="C2914" t="s">
        <v>20</v>
      </c>
      <c r="D2914">
        <v>199</v>
      </c>
      <c r="E2914">
        <v>83</v>
      </c>
      <c r="F2914" t="s">
        <v>26</v>
      </c>
      <c r="G2914">
        <v>37</v>
      </c>
      <c r="H2914">
        <v>674</v>
      </c>
      <c r="I2914">
        <v>86</v>
      </c>
      <c r="J2914">
        <v>9629</v>
      </c>
      <c r="K2914">
        <v>10.5</v>
      </c>
      <c r="L2914" t="s">
        <v>36</v>
      </c>
      <c r="M2914">
        <v>8.9</v>
      </c>
      <c r="N2914">
        <v>1.9</v>
      </c>
      <c r="O2914">
        <v>3728</v>
      </c>
      <c r="P2914">
        <v>71</v>
      </c>
      <c r="Q2914">
        <v>38.4</v>
      </c>
      <c r="R2914">
        <v>28.5</v>
      </c>
      <c r="S2914" t="s">
        <v>32</v>
      </c>
      <c r="T2914" t="s">
        <v>28</v>
      </c>
    </row>
    <row r="2915" spans="1:20" x14ac:dyDescent="0.2">
      <c r="A2915">
        <v>2914</v>
      </c>
      <c r="B2915">
        <v>24</v>
      </c>
      <c r="C2915" t="s">
        <v>20</v>
      </c>
      <c r="D2915">
        <v>185</v>
      </c>
      <c r="E2915">
        <v>115</v>
      </c>
      <c r="F2915" t="s">
        <v>26</v>
      </c>
      <c r="G2915">
        <v>85</v>
      </c>
      <c r="H2915">
        <v>807</v>
      </c>
      <c r="I2915">
        <v>141</v>
      </c>
      <c r="J2915">
        <v>8602</v>
      </c>
      <c r="K2915">
        <v>2.21</v>
      </c>
      <c r="L2915" t="s">
        <v>36</v>
      </c>
      <c r="M2915">
        <v>4.7</v>
      </c>
      <c r="N2915">
        <v>1.9</v>
      </c>
      <c r="O2915">
        <v>3968</v>
      </c>
      <c r="P2915">
        <v>69</v>
      </c>
      <c r="Q2915">
        <v>38.4</v>
      </c>
      <c r="R2915">
        <v>28.5</v>
      </c>
      <c r="S2915" t="s">
        <v>32</v>
      </c>
      <c r="T2915" t="s">
        <v>28</v>
      </c>
    </row>
    <row r="2916" spans="1:20" x14ac:dyDescent="0.2">
      <c r="A2916">
        <v>2915</v>
      </c>
      <c r="B2916">
        <v>49</v>
      </c>
      <c r="C2916" t="s">
        <v>20</v>
      </c>
      <c r="D2916">
        <v>165</v>
      </c>
      <c r="E2916">
        <v>57</v>
      </c>
      <c r="F2916" t="s">
        <v>21</v>
      </c>
      <c r="G2916">
        <v>38</v>
      </c>
      <c r="H2916">
        <v>864</v>
      </c>
      <c r="I2916">
        <v>124</v>
      </c>
      <c r="J2916">
        <v>18054</v>
      </c>
      <c r="K2916">
        <v>11.69</v>
      </c>
      <c r="L2916" t="s">
        <v>22</v>
      </c>
      <c r="M2916">
        <v>5.5</v>
      </c>
      <c r="N2916">
        <v>1.9</v>
      </c>
      <c r="O2916">
        <v>3982</v>
      </c>
      <c r="P2916">
        <v>85</v>
      </c>
      <c r="Q2916">
        <v>38.4</v>
      </c>
      <c r="R2916">
        <v>28.5</v>
      </c>
      <c r="S2916" t="s">
        <v>23</v>
      </c>
      <c r="T2916" t="s">
        <v>32</v>
      </c>
    </row>
    <row r="2917" spans="1:20" x14ac:dyDescent="0.2">
      <c r="A2917">
        <v>2916</v>
      </c>
      <c r="B2917">
        <v>25</v>
      </c>
      <c r="C2917" t="s">
        <v>25</v>
      </c>
      <c r="D2917">
        <v>153</v>
      </c>
      <c r="E2917">
        <v>63</v>
      </c>
      <c r="F2917" t="s">
        <v>35</v>
      </c>
      <c r="G2917">
        <v>117</v>
      </c>
      <c r="H2917">
        <v>788</v>
      </c>
      <c r="I2917">
        <v>134</v>
      </c>
      <c r="J2917">
        <v>3690</v>
      </c>
      <c r="K2917">
        <v>13.22</v>
      </c>
      <c r="L2917" t="s">
        <v>22</v>
      </c>
      <c r="M2917">
        <v>8</v>
      </c>
      <c r="N2917">
        <v>1.9</v>
      </c>
      <c r="O2917">
        <v>3072</v>
      </c>
      <c r="P2917">
        <v>54</v>
      </c>
      <c r="Q2917">
        <v>38.4</v>
      </c>
      <c r="R2917">
        <v>28.5</v>
      </c>
      <c r="S2917" t="s">
        <v>34</v>
      </c>
      <c r="T2917" t="s">
        <v>28</v>
      </c>
    </row>
    <row r="2918" spans="1:20" x14ac:dyDescent="0.2">
      <c r="A2918">
        <v>2917</v>
      </c>
      <c r="B2918">
        <v>21</v>
      </c>
      <c r="C2918" t="s">
        <v>29</v>
      </c>
      <c r="D2918">
        <v>158</v>
      </c>
      <c r="E2918">
        <v>97</v>
      </c>
      <c r="F2918" t="s">
        <v>37</v>
      </c>
      <c r="G2918">
        <v>91</v>
      </c>
      <c r="H2918">
        <v>513</v>
      </c>
      <c r="I2918">
        <v>164</v>
      </c>
      <c r="J2918">
        <v>1608</v>
      </c>
      <c r="K2918">
        <v>14.33</v>
      </c>
      <c r="L2918" t="s">
        <v>36</v>
      </c>
      <c r="M2918">
        <v>7.8</v>
      </c>
      <c r="N2918">
        <v>1.9</v>
      </c>
      <c r="O2918">
        <v>2696</v>
      </c>
      <c r="P2918">
        <v>53</v>
      </c>
      <c r="Q2918">
        <v>38.4</v>
      </c>
      <c r="R2918">
        <v>28.5</v>
      </c>
      <c r="S2918" t="s">
        <v>34</v>
      </c>
      <c r="T2918" t="s">
        <v>24</v>
      </c>
    </row>
    <row r="2919" spans="1:20" x14ac:dyDescent="0.2">
      <c r="A2919">
        <v>2918</v>
      </c>
      <c r="B2919">
        <v>19</v>
      </c>
      <c r="C2919" t="s">
        <v>25</v>
      </c>
      <c r="D2919">
        <v>151</v>
      </c>
      <c r="E2919">
        <v>74</v>
      </c>
      <c r="F2919" t="s">
        <v>35</v>
      </c>
      <c r="G2919">
        <v>67</v>
      </c>
      <c r="H2919">
        <v>319</v>
      </c>
      <c r="I2919">
        <v>135</v>
      </c>
      <c r="J2919">
        <v>10632</v>
      </c>
      <c r="K2919">
        <v>8.11</v>
      </c>
      <c r="L2919" t="s">
        <v>31</v>
      </c>
      <c r="M2919">
        <v>6.1</v>
      </c>
      <c r="N2919">
        <v>1.9</v>
      </c>
      <c r="O2919">
        <v>2623</v>
      </c>
      <c r="P2919">
        <v>78</v>
      </c>
      <c r="Q2919">
        <v>38.4</v>
      </c>
      <c r="R2919">
        <v>28.5</v>
      </c>
      <c r="S2919" t="s">
        <v>27</v>
      </c>
      <c r="T2919" t="s">
        <v>24</v>
      </c>
    </row>
    <row r="2920" spans="1:20" x14ac:dyDescent="0.2">
      <c r="A2920">
        <v>2919</v>
      </c>
      <c r="B2920">
        <v>29</v>
      </c>
      <c r="C2920" t="s">
        <v>20</v>
      </c>
      <c r="D2920">
        <v>190</v>
      </c>
      <c r="E2920">
        <v>110</v>
      </c>
      <c r="F2920" t="s">
        <v>21</v>
      </c>
      <c r="G2920">
        <v>96</v>
      </c>
      <c r="H2920">
        <v>970</v>
      </c>
      <c r="I2920">
        <v>147</v>
      </c>
      <c r="J2920">
        <v>15558</v>
      </c>
      <c r="K2920">
        <v>0.78</v>
      </c>
      <c r="L2920" t="s">
        <v>22</v>
      </c>
      <c r="M2920">
        <v>9.4</v>
      </c>
      <c r="N2920">
        <v>1.9</v>
      </c>
      <c r="O2920">
        <v>2212</v>
      </c>
      <c r="P2920">
        <v>61</v>
      </c>
      <c r="Q2920">
        <v>38.4</v>
      </c>
      <c r="R2920">
        <v>28.5</v>
      </c>
      <c r="S2920" t="s">
        <v>23</v>
      </c>
      <c r="T2920" t="s">
        <v>28</v>
      </c>
    </row>
    <row r="2921" spans="1:20" x14ac:dyDescent="0.2">
      <c r="A2921">
        <v>2920</v>
      </c>
      <c r="B2921">
        <v>28</v>
      </c>
      <c r="C2921" t="s">
        <v>25</v>
      </c>
      <c r="D2921">
        <v>195</v>
      </c>
      <c r="E2921">
        <v>116</v>
      </c>
      <c r="F2921" t="s">
        <v>33</v>
      </c>
      <c r="G2921">
        <v>58</v>
      </c>
      <c r="H2921">
        <v>744</v>
      </c>
      <c r="I2921">
        <v>152</v>
      </c>
      <c r="J2921">
        <v>17144</v>
      </c>
      <c r="K2921">
        <v>8.0399999999999991</v>
      </c>
      <c r="L2921" t="s">
        <v>22</v>
      </c>
      <c r="M2921">
        <v>6.9</v>
      </c>
      <c r="N2921">
        <v>1.9</v>
      </c>
      <c r="O2921">
        <v>2978</v>
      </c>
      <c r="P2921">
        <v>71</v>
      </c>
      <c r="Q2921">
        <v>38.4</v>
      </c>
      <c r="R2921">
        <v>28.5</v>
      </c>
      <c r="S2921" t="s">
        <v>23</v>
      </c>
      <c r="T2921" t="s">
        <v>24</v>
      </c>
    </row>
    <row r="2922" spans="1:20" x14ac:dyDescent="0.2">
      <c r="A2922">
        <v>2921</v>
      </c>
      <c r="B2922">
        <v>33</v>
      </c>
      <c r="C2922" t="s">
        <v>25</v>
      </c>
      <c r="D2922">
        <v>185</v>
      </c>
      <c r="E2922">
        <v>98</v>
      </c>
      <c r="F2922" t="s">
        <v>26</v>
      </c>
      <c r="G2922">
        <v>81</v>
      </c>
      <c r="H2922">
        <v>847</v>
      </c>
      <c r="I2922">
        <v>86</v>
      </c>
      <c r="J2922">
        <v>11119</v>
      </c>
      <c r="K2922">
        <v>7.6</v>
      </c>
      <c r="L2922" t="s">
        <v>31</v>
      </c>
      <c r="M2922">
        <v>5.7</v>
      </c>
      <c r="N2922">
        <v>1.9</v>
      </c>
      <c r="O2922">
        <v>1537</v>
      </c>
      <c r="P2922">
        <v>85</v>
      </c>
      <c r="Q2922">
        <v>38.4</v>
      </c>
      <c r="R2922">
        <v>28.5</v>
      </c>
      <c r="S2922" t="s">
        <v>32</v>
      </c>
      <c r="T2922" t="s">
        <v>32</v>
      </c>
    </row>
    <row r="2923" spans="1:20" x14ac:dyDescent="0.2">
      <c r="A2923">
        <v>2922</v>
      </c>
      <c r="B2923">
        <v>35</v>
      </c>
      <c r="C2923" t="s">
        <v>29</v>
      </c>
      <c r="D2923">
        <v>174</v>
      </c>
      <c r="E2923">
        <v>97</v>
      </c>
      <c r="F2923" t="s">
        <v>21</v>
      </c>
      <c r="G2923">
        <v>18</v>
      </c>
      <c r="H2923">
        <v>175</v>
      </c>
      <c r="I2923">
        <v>90</v>
      </c>
      <c r="J2923">
        <v>10712</v>
      </c>
      <c r="K2923">
        <v>5.19</v>
      </c>
      <c r="L2923" t="s">
        <v>31</v>
      </c>
      <c r="M2923">
        <v>8.6999999999999993</v>
      </c>
      <c r="N2923">
        <v>1.9</v>
      </c>
      <c r="O2923">
        <v>3594</v>
      </c>
      <c r="P2923">
        <v>66</v>
      </c>
      <c r="Q2923">
        <v>38.4</v>
      </c>
      <c r="R2923">
        <v>28.5</v>
      </c>
      <c r="S2923" t="s">
        <v>34</v>
      </c>
      <c r="T2923" t="s">
        <v>28</v>
      </c>
    </row>
    <row r="2924" spans="1:20" x14ac:dyDescent="0.2">
      <c r="A2924">
        <v>2923</v>
      </c>
      <c r="B2924">
        <v>20</v>
      </c>
      <c r="C2924" t="s">
        <v>25</v>
      </c>
      <c r="D2924">
        <v>177</v>
      </c>
      <c r="E2924">
        <v>77</v>
      </c>
      <c r="F2924" t="s">
        <v>37</v>
      </c>
      <c r="G2924">
        <v>94</v>
      </c>
      <c r="H2924">
        <v>134</v>
      </c>
      <c r="I2924">
        <v>85</v>
      </c>
      <c r="J2924">
        <v>6299</v>
      </c>
      <c r="K2924">
        <v>2.2000000000000002</v>
      </c>
      <c r="L2924" t="s">
        <v>36</v>
      </c>
      <c r="M2924">
        <v>7.6</v>
      </c>
      <c r="N2924">
        <v>1.9</v>
      </c>
      <c r="O2924">
        <v>2239</v>
      </c>
      <c r="P2924">
        <v>74</v>
      </c>
      <c r="Q2924">
        <v>38.4</v>
      </c>
      <c r="R2924">
        <v>28.5</v>
      </c>
      <c r="S2924" t="s">
        <v>32</v>
      </c>
      <c r="T2924" t="s">
        <v>24</v>
      </c>
    </row>
    <row r="2925" spans="1:20" x14ac:dyDescent="0.2">
      <c r="A2925">
        <v>2924</v>
      </c>
      <c r="B2925">
        <v>52</v>
      </c>
      <c r="C2925" t="s">
        <v>20</v>
      </c>
      <c r="D2925">
        <v>150</v>
      </c>
      <c r="E2925">
        <v>112</v>
      </c>
      <c r="F2925" t="s">
        <v>37</v>
      </c>
      <c r="G2925">
        <v>46</v>
      </c>
      <c r="H2925">
        <v>148</v>
      </c>
      <c r="I2925">
        <v>173</v>
      </c>
      <c r="J2925">
        <v>8914</v>
      </c>
      <c r="K2925">
        <v>2.16</v>
      </c>
      <c r="L2925" t="s">
        <v>31</v>
      </c>
      <c r="M2925">
        <v>6.1</v>
      </c>
      <c r="N2925">
        <v>1.9</v>
      </c>
      <c r="O2925">
        <v>2025</v>
      </c>
      <c r="P2925">
        <v>54</v>
      </c>
      <c r="Q2925">
        <v>38.4</v>
      </c>
      <c r="R2925">
        <v>28.5</v>
      </c>
      <c r="S2925" t="s">
        <v>27</v>
      </c>
      <c r="T2925" t="s">
        <v>24</v>
      </c>
    </row>
    <row r="2926" spans="1:20" x14ac:dyDescent="0.2">
      <c r="A2926">
        <v>2925</v>
      </c>
      <c r="B2926">
        <v>56</v>
      </c>
      <c r="C2926" t="s">
        <v>20</v>
      </c>
      <c r="D2926">
        <v>175</v>
      </c>
      <c r="E2926">
        <v>112</v>
      </c>
      <c r="F2926" t="s">
        <v>26</v>
      </c>
      <c r="G2926">
        <v>83</v>
      </c>
      <c r="H2926">
        <v>191</v>
      </c>
      <c r="I2926">
        <v>92</v>
      </c>
      <c r="J2926">
        <v>10075</v>
      </c>
      <c r="K2926">
        <v>8.5399999999999991</v>
      </c>
      <c r="L2926" t="s">
        <v>22</v>
      </c>
      <c r="M2926">
        <v>4.3</v>
      </c>
      <c r="N2926">
        <v>1.9</v>
      </c>
      <c r="O2926">
        <v>3983</v>
      </c>
      <c r="P2926">
        <v>55</v>
      </c>
      <c r="Q2926">
        <v>38.4</v>
      </c>
      <c r="R2926">
        <v>28.5</v>
      </c>
      <c r="S2926" t="s">
        <v>23</v>
      </c>
      <c r="T2926" t="s">
        <v>24</v>
      </c>
    </row>
    <row r="2927" spans="1:20" x14ac:dyDescent="0.2">
      <c r="A2927">
        <v>2926</v>
      </c>
      <c r="B2927">
        <v>51</v>
      </c>
      <c r="C2927" t="s">
        <v>25</v>
      </c>
      <c r="D2927">
        <v>157</v>
      </c>
      <c r="E2927">
        <v>103</v>
      </c>
      <c r="F2927" t="s">
        <v>30</v>
      </c>
      <c r="G2927">
        <v>76</v>
      </c>
      <c r="H2927">
        <v>812</v>
      </c>
      <c r="I2927">
        <v>84</v>
      </c>
      <c r="J2927">
        <v>13416</v>
      </c>
      <c r="K2927">
        <v>11.06</v>
      </c>
      <c r="L2927" t="s">
        <v>22</v>
      </c>
      <c r="M2927">
        <v>4.9000000000000004</v>
      </c>
      <c r="N2927">
        <v>1.9</v>
      </c>
      <c r="O2927">
        <v>2222</v>
      </c>
      <c r="P2927">
        <v>82</v>
      </c>
      <c r="Q2927">
        <v>38.4</v>
      </c>
      <c r="R2927">
        <v>28.5</v>
      </c>
      <c r="S2927" t="s">
        <v>32</v>
      </c>
      <c r="T2927" t="s">
        <v>32</v>
      </c>
    </row>
    <row r="2928" spans="1:20" x14ac:dyDescent="0.2">
      <c r="A2928">
        <v>2927</v>
      </c>
      <c r="B2928">
        <v>24</v>
      </c>
      <c r="C2928" t="s">
        <v>25</v>
      </c>
      <c r="D2928">
        <v>166</v>
      </c>
      <c r="E2928">
        <v>78</v>
      </c>
      <c r="F2928" t="s">
        <v>26</v>
      </c>
      <c r="G2928">
        <v>92</v>
      </c>
      <c r="H2928">
        <v>365</v>
      </c>
      <c r="I2928">
        <v>178</v>
      </c>
      <c r="J2928">
        <v>2183</v>
      </c>
      <c r="K2928">
        <v>13.01</v>
      </c>
      <c r="L2928" t="s">
        <v>36</v>
      </c>
      <c r="M2928">
        <v>7</v>
      </c>
      <c r="N2928">
        <v>1.9</v>
      </c>
      <c r="O2928">
        <v>1834</v>
      </c>
      <c r="P2928">
        <v>73</v>
      </c>
      <c r="Q2928">
        <v>38.4</v>
      </c>
      <c r="R2928">
        <v>28.5</v>
      </c>
      <c r="S2928" t="s">
        <v>34</v>
      </c>
      <c r="T2928" t="s">
        <v>24</v>
      </c>
    </row>
    <row r="2929" spans="1:20" x14ac:dyDescent="0.2">
      <c r="A2929">
        <v>2928</v>
      </c>
      <c r="B2929">
        <v>21</v>
      </c>
      <c r="C2929" t="s">
        <v>20</v>
      </c>
      <c r="D2929">
        <v>185</v>
      </c>
      <c r="E2929">
        <v>105</v>
      </c>
      <c r="F2929" t="s">
        <v>33</v>
      </c>
      <c r="G2929">
        <v>70</v>
      </c>
      <c r="H2929">
        <v>912</v>
      </c>
      <c r="I2929">
        <v>119</v>
      </c>
      <c r="J2929">
        <v>3954</v>
      </c>
      <c r="K2929">
        <v>8.31</v>
      </c>
      <c r="L2929" t="s">
        <v>22</v>
      </c>
      <c r="M2929">
        <v>4.9000000000000004</v>
      </c>
      <c r="N2929">
        <v>1.9</v>
      </c>
      <c r="O2929">
        <v>3462</v>
      </c>
      <c r="P2929">
        <v>67</v>
      </c>
      <c r="Q2929">
        <v>38.4</v>
      </c>
      <c r="R2929">
        <v>28.5</v>
      </c>
      <c r="S2929" t="s">
        <v>23</v>
      </c>
      <c r="T2929" t="s">
        <v>28</v>
      </c>
    </row>
    <row r="2930" spans="1:20" x14ac:dyDescent="0.2">
      <c r="A2930">
        <v>2929</v>
      </c>
      <c r="B2930">
        <v>38</v>
      </c>
      <c r="C2930" t="s">
        <v>25</v>
      </c>
      <c r="D2930">
        <v>154</v>
      </c>
      <c r="E2930">
        <v>53</v>
      </c>
      <c r="F2930" t="s">
        <v>26</v>
      </c>
      <c r="G2930">
        <v>84</v>
      </c>
      <c r="H2930">
        <v>387</v>
      </c>
      <c r="I2930">
        <v>155</v>
      </c>
      <c r="J2930">
        <v>2717</v>
      </c>
      <c r="K2930">
        <v>11.47</v>
      </c>
      <c r="L2930" t="s">
        <v>22</v>
      </c>
      <c r="M2930">
        <v>9</v>
      </c>
      <c r="N2930">
        <v>1.9</v>
      </c>
      <c r="O2930">
        <v>2848</v>
      </c>
      <c r="P2930">
        <v>75</v>
      </c>
      <c r="Q2930">
        <v>38.4</v>
      </c>
      <c r="R2930">
        <v>28.5</v>
      </c>
      <c r="S2930" t="s">
        <v>34</v>
      </c>
      <c r="T2930" t="s">
        <v>24</v>
      </c>
    </row>
    <row r="2931" spans="1:20" x14ac:dyDescent="0.2">
      <c r="A2931">
        <v>2930</v>
      </c>
      <c r="B2931">
        <v>54</v>
      </c>
      <c r="C2931" t="s">
        <v>29</v>
      </c>
      <c r="D2931">
        <v>185</v>
      </c>
      <c r="E2931">
        <v>75</v>
      </c>
      <c r="F2931" t="s">
        <v>35</v>
      </c>
      <c r="G2931">
        <v>46</v>
      </c>
      <c r="H2931">
        <v>646</v>
      </c>
      <c r="I2931">
        <v>134</v>
      </c>
      <c r="J2931">
        <v>2720</v>
      </c>
      <c r="K2931">
        <v>7.87</v>
      </c>
      <c r="L2931" t="s">
        <v>22</v>
      </c>
      <c r="M2931">
        <v>7.2</v>
      </c>
      <c r="N2931">
        <v>1.9</v>
      </c>
      <c r="O2931">
        <v>3110</v>
      </c>
      <c r="P2931">
        <v>54</v>
      </c>
      <c r="Q2931">
        <v>38.4</v>
      </c>
      <c r="R2931">
        <v>28.5</v>
      </c>
      <c r="S2931" t="s">
        <v>34</v>
      </c>
      <c r="T2931" t="s">
        <v>32</v>
      </c>
    </row>
    <row r="2932" spans="1:20" x14ac:dyDescent="0.2">
      <c r="A2932">
        <v>2931</v>
      </c>
      <c r="B2932">
        <v>22</v>
      </c>
      <c r="C2932" t="s">
        <v>29</v>
      </c>
      <c r="D2932">
        <v>170</v>
      </c>
      <c r="E2932">
        <v>100</v>
      </c>
      <c r="F2932" t="s">
        <v>37</v>
      </c>
      <c r="G2932">
        <v>57</v>
      </c>
      <c r="H2932">
        <v>958</v>
      </c>
      <c r="I2932">
        <v>140</v>
      </c>
      <c r="J2932">
        <v>11390</v>
      </c>
      <c r="K2932">
        <v>6.33</v>
      </c>
      <c r="L2932" t="s">
        <v>31</v>
      </c>
      <c r="M2932">
        <v>6.5</v>
      </c>
      <c r="N2932">
        <v>1.9</v>
      </c>
      <c r="O2932">
        <v>2863</v>
      </c>
      <c r="P2932">
        <v>58</v>
      </c>
      <c r="Q2932">
        <v>38.4</v>
      </c>
      <c r="R2932">
        <v>28.5</v>
      </c>
      <c r="S2932" t="s">
        <v>34</v>
      </c>
      <c r="T2932" t="s">
        <v>28</v>
      </c>
    </row>
    <row r="2933" spans="1:20" x14ac:dyDescent="0.2">
      <c r="A2933">
        <v>2932</v>
      </c>
      <c r="B2933">
        <v>41</v>
      </c>
      <c r="C2933" t="s">
        <v>20</v>
      </c>
      <c r="D2933">
        <v>158</v>
      </c>
      <c r="E2933">
        <v>53</v>
      </c>
      <c r="F2933" t="s">
        <v>26</v>
      </c>
      <c r="G2933">
        <v>86</v>
      </c>
      <c r="H2933">
        <v>204</v>
      </c>
      <c r="I2933">
        <v>130</v>
      </c>
      <c r="J2933">
        <v>9513</v>
      </c>
      <c r="K2933">
        <v>5.43</v>
      </c>
      <c r="L2933" t="s">
        <v>31</v>
      </c>
      <c r="M2933">
        <v>4.5999999999999996</v>
      </c>
      <c r="N2933">
        <v>1.9</v>
      </c>
      <c r="O2933">
        <v>3824</v>
      </c>
      <c r="P2933">
        <v>70</v>
      </c>
      <c r="Q2933">
        <v>38.4</v>
      </c>
      <c r="R2933">
        <v>28.5</v>
      </c>
      <c r="S2933" t="s">
        <v>34</v>
      </c>
      <c r="T2933" t="s">
        <v>28</v>
      </c>
    </row>
    <row r="2934" spans="1:20" x14ac:dyDescent="0.2">
      <c r="A2934">
        <v>2933</v>
      </c>
      <c r="B2934">
        <v>32</v>
      </c>
      <c r="C2934" t="s">
        <v>29</v>
      </c>
      <c r="D2934">
        <v>169</v>
      </c>
      <c r="E2934">
        <v>104</v>
      </c>
      <c r="F2934" t="s">
        <v>21</v>
      </c>
      <c r="G2934">
        <v>68</v>
      </c>
      <c r="H2934">
        <v>152</v>
      </c>
      <c r="I2934">
        <v>162</v>
      </c>
      <c r="J2934">
        <v>5794</v>
      </c>
      <c r="K2934">
        <v>5.54</v>
      </c>
      <c r="L2934" t="s">
        <v>31</v>
      </c>
      <c r="M2934">
        <v>8.6</v>
      </c>
      <c r="N2934">
        <v>1.9</v>
      </c>
      <c r="O2934">
        <v>2646</v>
      </c>
      <c r="P2934">
        <v>83</v>
      </c>
      <c r="Q2934">
        <v>38.4</v>
      </c>
      <c r="R2934">
        <v>28.5</v>
      </c>
      <c r="S2934" t="s">
        <v>34</v>
      </c>
      <c r="T2934" t="s">
        <v>28</v>
      </c>
    </row>
    <row r="2935" spans="1:20" x14ac:dyDescent="0.2">
      <c r="A2935">
        <v>2934</v>
      </c>
      <c r="B2935">
        <v>29</v>
      </c>
      <c r="C2935" t="s">
        <v>20</v>
      </c>
      <c r="D2935">
        <v>157</v>
      </c>
      <c r="E2935">
        <v>116</v>
      </c>
      <c r="F2935" t="s">
        <v>26</v>
      </c>
      <c r="G2935">
        <v>96</v>
      </c>
      <c r="H2935">
        <v>506</v>
      </c>
      <c r="I2935">
        <v>134</v>
      </c>
      <c r="J2935">
        <v>8903</v>
      </c>
      <c r="K2935">
        <v>10.14</v>
      </c>
      <c r="L2935" t="s">
        <v>31</v>
      </c>
      <c r="M2935">
        <v>9.4</v>
      </c>
      <c r="N2935">
        <v>1.9</v>
      </c>
      <c r="O2935">
        <v>3588</v>
      </c>
      <c r="P2935">
        <v>50</v>
      </c>
      <c r="Q2935">
        <v>38.4</v>
      </c>
      <c r="R2935">
        <v>28.5</v>
      </c>
      <c r="S2935" t="s">
        <v>23</v>
      </c>
      <c r="T2935" t="s">
        <v>28</v>
      </c>
    </row>
    <row r="2936" spans="1:20" x14ac:dyDescent="0.2">
      <c r="A2936">
        <v>2935</v>
      </c>
      <c r="B2936">
        <v>18</v>
      </c>
      <c r="C2936" t="s">
        <v>20</v>
      </c>
      <c r="D2936">
        <v>176</v>
      </c>
      <c r="E2936">
        <v>115</v>
      </c>
      <c r="F2936" t="s">
        <v>26</v>
      </c>
      <c r="G2936">
        <v>80</v>
      </c>
      <c r="H2936">
        <v>642</v>
      </c>
      <c r="I2936">
        <v>138</v>
      </c>
      <c r="J2936">
        <v>16649</v>
      </c>
      <c r="K2936">
        <v>10.55</v>
      </c>
      <c r="L2936" t="s">
        <v>36</v>
      </c>
      <c r="M2936">
        <v>8.8000000000000007</v>
      </c>
      <c r="N2936">
        <v>1.9</v>
      </c>
      <c r="O2936">
        <v>3947</v>
      </c>
      <c r="P2936">
        <v>56</v>
      </c>
      <c r="Q2936">
        <v>38.4</v>
      </c>
      <c r="R2936">
        <v>28.5</v>
      </c>
      <c r="S2936" t="s">
        <v>27</v>
      </c>
      <c r="T2936" t="s">
        <v>24</v>
      </c>
    </row>
    <row r="2937" spans="1:20" x14ac:dyDescent="0.2">
      <c r="A2937">
        <v>2936</v>
      </c>
      <c r="B2937">
        <v>22</v>
      </c>
      <c r="C2937" t="s">
        <v>20</v>
      </c>
      <c r="D2937">
        <v>193</v>
      </c>
      <c r="E2937">
        <v>94</v>
      </c>
      <c r="F2937" t="s">
        <v>30</v>
      </c>
      <c r="G2937">
        <v>102</v>
      </c>
      <c r="H2937">
        <v>973</v>
      </c>
      <c r="I2937">
        <v>169</v>
      </c>
      <c r="J2937">
        <v>4256</v>
      </c>
      <c r="K2937">
        <v>11.55</v>
      </c>
      <c r="L2937" t="s">
        <v>31</v>
      </c>
      <c r="M2937">
        <v>8.6</v>
      </c>
      <c r="N2937">
        <v>1.9</v>
      </c>
      <c r="O2937">
        <v>3570</v>
      </c>
      <c r="P2937">
        <v>55</v>
      </c>
      <c r="Q2937">
        <v>38.4</v>
      </c>
      <c r="R2937">
        <v>28.5</v>
      </c>
      <c r="S2937" t="s">
        <v>23</v>
      </c>
      <c r="T2937" t="s">
        <v>24</v>
      </c>
    </row>
    <row r="2938" spans="1:20" x14ac:dyDescent="0.2">
      <c r="A2938">
        <v>2937</v>
      </c>
      <c r="B2938">
        <v>28</v>
      </c>
      <c r="C2938" t="s">
        <v>29</v>
      </c>
      <c r="D2938">
        <v>167</v>
      </c>
      <c r="E2938">
        <v>50</v>
      </c>
      <c r="F2938" t="s">
        <v>35</v>
      </c>
      <c r="G2938">
        <v>102</v>
      </c>
      <c r="H2938">
        <v>680</v>
      </c>
      <c r="I2938">
        <v>106</v>
      </c>
      <c r="J2938">
        <v>18009</v>
      </c>
      <c r="K2938">
        <v>6.44</v>
      </c>
      <c r="L2938" t="s">
        <v>36</v>
      </c>
      <c r="M2938">
        <v>8.8000000000000007</v>
      </c>
      <c r="N2938">
        <v>1.9</v>
      </c>
      <c r="O2938">
        <v>1692</v>
      </c>
      <c r="P2938">
        <v>70</v>
      </c>
      <c r="Q2938">
        <v>38.4</v>
      </c>
      <c r="R2938">
        <v>28.5</v>
      </c>
      <c r="S2938" t="s">
        <v>27</v>
      </c>
      <c r="T2938" t="s">
        <v>32</v>
      </c>
    </row>
    <row r="2939" spans="1:20" x14ac:dyDescent="0.2">
      <c r="A2939">
        <v>2938</v>
      </c>
      <c r="B2939">
        <v>40</v>
      </c>
      <c r="C2939" t="s">
        <v>20</v>
      </c>
      <c r="D2939">
        <v>181</v>
      </c>
      <c r="E2939">
        <v>106</v>
      </c>
      <c r="F2939" t="s">
        <v>33</v>
      </c>
      <c r="G2939">
        <v>32</v>
      </c>
      <c r="H2939">
        <v>179</v>
      </c>
      <c r="I2939">
        <v>174</v>
      </c>
      <c r="J2939">
        <v>1097</v>
      </c>
      <c r="K2939">
        <v>4.47</v>
      </c>
      <c r="L2939" t="s">
        <v>31</v>
      </c>
      <c r="M2939">
        <v>7.2</v>
      </c>
      <c r="N2939">
        <v>1.9</v>
      </c>
      <c r="O2939">
        <v>1682</v>
      </c>
      <c r="P2939">
        <v>64</v>
      </c>
      <c r="Q2939">
        <v>38.4</v>
      </c>
      <c r="R2939">
        <v>28.5</v>
      </c>
      <c r="S2939" t="s">
        <v>34</v>
      </c>
      <c r="T2939" t="s">
        <v>28</v>
      </c>
    </row>
    <row r="2940" spans="1:20" x14ac:dyDescent="0.2">
      <c r="A2940">
        <v>2939</v>
      </c>
      <c r="B2940">
        <v>23</v>
      </c>
      <c r="C2940" t="s">
        <v>25</v>
      </c>
      <c r="D2940">
        <v>184</v>
      </c>
      <c r="E2940">
        <v>99</v>
      </c>
      <c r="F2940" t="s">
        <v>21</v>
      </c>
      <c r="G2940">
        <v>105</v>
      </c>
      <c r="H2940">
        <v>407</v>
      </c>
      <c r="I2940">
        <v>177</v>
      </c>
      <c r="J2940">
        <v>8760</v>
      </c>
      <c r="K2940">
        <v>3.63</v>
      </c>
      <c r="L2940" t="s">
        <v>22</v>
      </c>
      <c r="M2940">
        <v>9.8000000000000007</v>
      </c>
      <c r="N2940">
        <v>1.9</v>
      </c>
      <c r="O2940">
        <v>2296</v>
      </c>
      <c r="P2940">
        <v>55</v>
      </c>
      <c r="Q2940">
        <v>38.4</v>
      </c>
      <c r="R2940">
        <v>28.5</v>
      </c>
      <c r="S2940" t="s">
        <v>27</v>
      </c>
      <c r="T2940" t="s">
        <v>28</v>
      </c>
    </row>
    <row r="2941" spans="1:20" x14ac:dyDescent="0.2">
      <c r="A2941">
        <v>2940</v>
      </c>
      <c r="B2941">
        <v>32</v>
      </c>
      <c r="C2941" t="s">
        <v>25</v>
      </c>
      <c r="D2941">
        <v>171</v>
      </c>
      <c r="E2941">
        <v>104</v>
      </c>
      <c r="F2941" t="s">
        <v>30</v>
      </c>
      <c r="G2941">
        <v>26</v>
      </c>
      <c r="H2941">
        <v>431</v>
      </c>
      <c r="I2941">
        <v>135</v>
      </c>
      <c r="J2941">
        <v>8103</v>
      </c>
      <c r="K2941">
        <v>0.82</v>
      </c>
      <c r="L2941" t="s">
        <v>22</v>
      </c>
      <c r="M2941">
        <v>6.8</v>
      </c>
      <c r="N2941">
        <v>1.9</v>
      </c>
      <c r="O2941">
        <v>3512</v>
      </c>
      <c r="P2941">
        <v>78</v>
      </c>
      <c r="Q2941">
        <v>38.4</v>
      </c>
      <c r="R2941">
        <v>28.5</v>
      </c>
      <c r="S2941" t="s">
        <v>23</v>
      </c>
      <c r="T2941" t="s">
        <v>32</v>
      </c>
    </row>
    <row r="2942" spans="1:20" x14ac:dyDescent="0.2">
      <c r="A2942">
        <v>2941</v>
      </c>
      <c r="B2942">
        <v>24</v>
      </c>
      <c r="C2942" t="s">
        <v>20</v>
      </c>
      <c r="D2942">
        <v>176</v>
      </c>
      <c r="E2942">
        <v>88</v>
      </c>
      <c r="F2942" t="s">
        <v>21</v>
      </c>
      <c r="G2942">
        <v>93</v>
      </c>
      <c r="H2942">
        <v>825</v>
      </c>
      <c r="I2942">
        <v>169</v>
      </c>
      <c r="J2942">
        <v>9947</v>
      </c>
      <c r="K2942">
        <v>4.25</v>
      </c>
      <c r="L2942" t="s">
        <v>22</v>
      </c>
      <c r="M2942">
        <v>7.7</v>
      </c>
      <c r="N2942">
        <v>1.9</v>
      </c>
      <c r="O2942">
        <v>3214</v>
      </c>
      <c r="P2942">
        <v>72</v>
      </c>
      <c r="Q2942">
        <v>38.4</v>
      </c>
      <c r="R2942">
        <v>28.5</v>
      </c>
      <c r="S2942" t="s">
        <v>32</v>
      </c>
      <c r="T2942" t="s">
        <v>28</v>
      </c>
    </row>
    <row r="2943" spans="1:20" x14ac:dyDescent="0.2">
      <c r="A2943">
        <v>2942</v>
      </c>
      <c r="B2943">
        <v>27</v>
      </c>
      <c r="C2943" t="s">
        <v>25</v>
      </c>
      <c r="D2943">
        <v>194</v>
      </c>
      <c r="E2943">
        <v>99</v>
      </c>
      <c r="F2943" t="s">
        <v>30</v>
      </c>
      <c r="G2943">
        <v>82</v>
      </c>
      <c r="H2943">
        <v>234</v>
      </c>
      <c r="I2943">
        <v>163</v>
      </c>
      <c r="J2943">
        <v>11627</v>
      </c>
      <c r="K2943">
        <v>13.97</v>
      </c>
      <c r="L2943" t="s">
        <v>22</v>
      </c>
      <c r="M2943">
        <v>9.9</v>
      </c>
      <c r="N2943">
        <v>1.9</v>
      </c>
      <c r="O2943">
        <v>2988</v>
      </c>
      <c r="P2943">
        <v>84</v>
      </c>
      <c r="Q2943">
        <v>38.4</v>
      </c>
      <c r="R2943">
        <v>28.5</v>
      </c>
      <c r="S2943" t="s">
        <v>27</v>
      </c>
      <c r="T2943" t="s">
        <v>24</v>
      </c>
    </row>
    <row r="2944" spans="1:20" x14ac:dyDescent="0.2">
      <c r="A2944">
        <v>2943</v>
      </c>
      <c r="B2944">
        <v>20</v>
      </c>
      <c r="C2944" t="s">
        <v>29</v>
      </c>
      <c r="D2944">
        <v>197</v>
      </c>
      <c r="E2944">
        <v>106</v>
      </c>
      <c r="F2944" t="s">
        <v>33</v>
      </c>
      <c r="G2944">
        <v>52</v>
      </c>
      <c r="H2944">
        <v>709</v>
      </c>
      <c r="I2944">
        <v>98</v>
      </c>
      <c r="J2944">
        <v>13864</v>
      </c>
      <c r="K2944">
        <v>7.67</v>
      </c>
      <c r="L2944" t="s">
        <v>31</v>
      </c>
      <c r="M2944">
        <v>8.1</v>
      </c>
      <c r="N2944">
        <v>1.9</v>
      </c>
      <c r="O2944">
        <v>3992</v>
      </c>
      <c r="P2944">
        <v>74</v>
      </c>
      <c r="Q2944">
        <v>38.4</v>
      </c>
      <c r="R2944">
        <v>28.5</v>
      </c>
      <c r="S2944" t="s">
        <v>34</v>
      </c>
      <c r="T2944" t="s">
        <v>24</v>
      </c>
    </row>
    <row r="2945" spans="1:20" x14ac:dyDescent="0.2">
      <c r="A2945">
        <v>2944</v>
      </c>
      <c r="B2945">
        <v>48</v>
      </c>
      <c r="C2945" t="s">
        <v>25</v>
      </c>
      <c r="D2945">
        <v>194</v>
      </c>
      <c r="E2945">
        <v>97</v>
      </c>
      <c r="F2945" t="s">
        <v>26</v>
      </c>
      <c r="G2945">
        <v>33</v>
      </c>
      <c r="H2945">
        <v>297</v>
      </c>
      <c r="I2945">
        <v>109</v>
      </c>
      <c r="J2945">
        <v>12628</v>
      </c>
      <c r="K2945">
        <v>2.85</v>
      </c>
      <c r="L2945" t="s">
        <v>22</v>
      </c>
      <c r="M2945">
        <v>7.5</v>
      </c>
      <c r="N2945">
        <v>1.9</v>
      </c>
      <c r="O2945">
        <v>1990</v>
      </c>
      <c r="P2945">
        <v>71</v>
      </c>
      <c r="Q2945">
        <v>38.4</v>
      </c>
      <c r="R2945">
        <v>28.5</v>
      </c>
      <c r="S2945" t="s">
        <v>32</v>
      </c>
      <c r="T2945" t="s">
        <v>32</v>
      </c>
    </row>
    <row r="2946" spans="1:20" x14ac:dyDescent="0.2">
      <c r="A2946">
        <v>2945</v>
      </c>
      <c r="B2946">
        <v>57</v>
      </c>
      <c r="C2946" t="s">
        <v>25</v>
      </c>
      <c r="D2946">
        <v>173</v>
      </c>
      <c r="E2946">
        <v>113</v>
      </c>
      <c r="F2946" t="s">
        <v>35</v>
      </c>
      <c r="G2946">
        <v>84</v>
      </c>
      <c r="H2946">
        <v>289</v>
      </c>
      <c r="I2946">
        <v>125</v>
      </c>
      <c r="J2946">
        <v>18458</v>
      </c>
      <c r="K2946">
        <v>8.8800000000000008</v>
      </c>
      <c r="L2946" t="s">
        <v>36</v>
      </c>
      <c r="M2946">
        <v>6.7</v>
      </c>
      <c r="N2946">
        <v>1.9</v>
      </c>
      <c r="O2946">
        <v>3017</v>
      </c>
      <c r="P2946">
        <v>84</v>
      </c>
      <c r="Q2946">
        <v>38.4</v>
      </c>
      <c r="R2946">
        <v>28.5</v>
      </c>
      <c r="S2946" t="s">
        <v>23</v>
      </c>
      <c r="T2946" t="s">
        <v>24</v>
      </c>
    </row>
    <row r="2947" spans="1:20" x14ac:dyDescent="0.2">
      <c r="A2947">
        <v>2946</v>
      </c>
      <c r="B2947">
        <v>56</v>
      </c>
      <c r="C2947" t="s">
        <v>20</v>
      </c>
      <c r="D2947">
        <v>151</v>
      </c>
      <c r="E2947">
        <v>105</v>
      </c>
      <c r="F2947" t="s">
        <v>35</v>
      </c>
      <c r="G2947">
        <v>93</v>
      </c>
      <c r="H2947">
        <v>221</v>
      </c>
      <c r="I2947">
        <v>144</v>
      </c>
      <c r="J2947">
        <v>2720</v>
      </c>
      <c r="K2947">
        <v>1.41</v>
      </c>
      <c r="L2947" t="s">
        <v>22</v>
      </c>
      <c r="M2947">
        <v>6.6</v>
      </c>
      <c r="N2947">
        <v>1.9</v>
      </c>
      <c r="O2947">
        <v>2502</v>
      </c>
      <c r="P2947">
        <v>71</v>
      </c>
      <c r="Q2947">
        <v>38.4</v>
      </c>
      <c r="R2947">
        <v>28.5</v>
      </c>
      <c r="S2947" t="s">
        <v>27</v>
      </c>
      <c r="T2947" t="s">
        <v>32</v>
      </c>
    </row>
    <row r="2948" spans="1:20" x14ac:dyDescent="0.2">
      <c r="A2948">
        <v>2947</v>
      </c>
      <c r="B2948">
        <v>42</v>
      </c>
      <c r="C2948" t="s">
        <v>20</v>
      </c>
      <c r="D2948">
        <v>172</v>
      </c>
      <c r="E2948">
        <v>117</v>
      </c>
      <c r="F2948" t="s">
        <v>35</v>
      </c>
      <c r="G2948">
        <v>100</v>
      </c>
      <c r="H2948">
        <v>239</v>
      </c>
      <c r="I2948">
        <v>179</v>
      </c>
      <c r="J2948">
        <v>9104</v>
      </c>
      <c r="K2948">
        <v>10.89</v>
      </c>
      <c r="L2948" t="s">
        <v>36</v>
      </c>
      <c r="M2948">
        <v>6.6</v>
      </c>
      <c r="N2948">
        <v>1.9</v>
      </c>
      <c r="O2948">
        <v>1529</v>
      </c>
      <c r="P2948">
        <v>72</v>
      </c>
      <c r="Q2948">
        <v>38.4</v>
      </c>
      <c r="R2948">
        <v>28.5</v>
      </c>
      <c r="S2948" t="s">
        <v>27</v>
      </c>
      <c r="T2948" t="s">
        <v>24</v>
      </c>
    </row>
    <row r="2949" spans="1:20" x14ac:dyDescent="0.2">
      <c r="A2949">
        <v>2948</v>
      </c>
      <c r="B2949">
        <v>30</v>
      </c>
      <c r="C2949" t="s">
        <v>25</v>
      </c>
      <c r="D2949">
        <v>153</v>
      </c>
      <c r="E2949">
        <v>112</v>
      </c>
      <c r="F2949" t="s">
        <v>21</v>
      </c>
      <c r="G2949">
        <v>64</v>
      </c>
      <c r="H2949">
        <v>584</v>
      </c>
      <c r="I2949">
        <v>173</v>
      </c>
      <c r="J2949">
        <v>5053</v>
      </c>
      <c r="K2949">
        <v>10.64</v>
      </c>
      <c r="L2949" t="s">
        <v>31</v>
      </c>
      <c r="M2949">
        <v>9.3000000000000007</v>
      </c>
      <c r="N2949">
        <v>1.9</v>
      </c>
      <c r="O2949">
        <v>3460</v>
      </c>
      <c r="P2949">
        <v>69</v>
      </c>
      <c r="Q2949">
        <v>38.4</v>
      </c>
      <c r="R2949">
        <v>28.5</v>
      </c>
      <c r="S2949" t="s">
        <v>27</v>
      </c>
      <c r="T2949" t="s">
        <v>32</v>
      </c>
    </row>
    <row r="2950" spans="1:20" x14ac:dyDescent="0.2">
      <c r="A2950">
        <v>2949</v>
      </c>
      <c r="B2950">
        <v>20</v>
      </c>
      <c r="C2950" t="s">
        <v>25</v>
      </c>
      <c r="D2950">
        <v>174</v>
      </c>
      <c r="E2950">
        <v>103</v>
      </c>
      <c r="F2950" t="s">
        <v>26</v>
      </c>
      <c r="G2950">
        <v>17</v>
      </c>
      <c r="H2950">
        <v>238</v>
      </c>
      <c r="I2950">
        <v>126</v>
      </c>
      <c r="J2950">
        <v>6633</v>
      </c>
      <c r="K2950">
        <v>9.4</v>
      </c>
      <c r="L2950" t="s">
        <v>22</v>
      </c>
      <c r="M2950">
        <v>9.9</v>
      </c>
      <c r="N2950">
        <v>1.9</v>
      </c>
      <c r="O2950">
        <v>1735</v>
      </c>
      <c r="P2950">
        <v>89</v>
      </c>
      <c r="Q2950">
        <v>38.4</v>
      </c>
      <c r="R2950">
        <v>28.5</v>
      </c>
      <c r="S2950" t="s">
        <v>23</v>
      </c>
      <c r="T2950" t="s">
        <v>32</v>
      </c>
    </row>
    <row r="2951" spans="1:20" x14ac:dyDescent="0.2">
      <c r="A2951">
        <v>2950</v>
      </c>
      <c r="B2951">
        <v>39</v>
      </c>
      <c r="C2951" t="s">
        <v>25</v>
      </c>
      <c r="D2951">
        <v>178</v>
      </c>
      <c r="E2951">
        <v>108</v>
      </c>
      <c r="F2951" t="s">
        <v>26</v>
      </c>
      <c r="G2951">
        <v>74</v>
      </c>
      <c r="H2951">
        <v>618</v>
      </c>
      <c r="I2951">
        <v>82</v>
      </c>
      <c r="J2951">
        <v>5194</v>
      </c>
      <c r="K2951">
        <v>4.72</v>
      </c>
      <c r="L2951" t="s">
        <v>22</v>
      </c>
      <c r="M2951">
        <v>7.3</v>
      </c>
      <c r="N2951">
        <v>1.9</v>
      </c>
      <c r="O2951">
        <v>2373</v>
      </c>
      <c r="P2951">
        <v>51</v>
      </c>
      <c r="Q2951">
        <v>38.4</v>
      </c>
      <c r="R2951">
        <v>28.5</v>
      </c>
      <c r="S2951" t="s">
        <v>23</v>
      </c>
      <c r="T2951" t="s">
        <v>32</v>
      </c>
    </row>
    <row r="2952" spans="1:20" x14ac:dyDescent="0.2">
      <c r="A2952">
        <v>2951</v>
      </c>
      <c r="B2952">
        <v>18</v>
      </c>
      <c r="C2952" t="s">
        <v>29</v>
      </c>
      <c r="D2952">
        <v>181</v>
      </c>
      <c r="E2952">
        <v>72</v>
      </c>
      <c r="F2952" t="s">
        <v>33</v>
      </c>
      <c r="G2952">
        <v>95</v>
      </c>
      <c r="H2952">
        <v>359</v>
      </c>
      <c r="I2952">
        <v>89</v>
      </c>
      <c r="J2952">
        <v>15693</v>
      </c>
      <c r="K2952">
        <v>13.92</v>
      </c>
      <c r="L2952" t="s">
        <v>31</v>
      </c>
      <c r="M2952">
        <v>8.5</v>
      </c>
      <c r="N2952">
        <v>1.9</v>
      </c>
      <c r="O2952">
        <v>2467</v>
      </c>
      <c r="P2952">
        <v>76</v>
      </c>
      <c r="Q2952">
        <v>38.4</v>
      </c>
      <c r="R2952">
        <v>28.5</v>
      </c>
      <c r="S2952" t="s">
        <v>34</v>
      </c>
      <c r="T2952" t="s">
        <v>32</v>
      </c>
    </row>
    <row r="2953" spans="1:20" x14ac:dyDescent="0.2">
      <c r="A2953">
        <v>2952</v>
      </c>
      <c r="B2953">
        <v>58</v>
      </c>
      <c r="C2953" t="s">
        <v>20</v>
      </c>
      <c r="D2953">
        <v>176</v>
      </c>
      <c r="E2953">
        <v>108</v>
      </c>
      <c r="F2953" t="s">
        <v>21</v>
      </c>
      <c r="G2953">
        <v>90</v>
      </c>
      <c r="H2953">
        <v>172</v>
      </c>
      <c r="I2953">
        <v>141</v>
      </c>
      <c r="J2953">
        <v>17964</v>
      </c>
      <c r="K2953">
        <v>4.33</v>
      </c>
      <c r="L2953" t="s">
        <v>36</v>
      </c>
      <c r="M2953">
        <v>9.8000000000000007</v>
      </c>
      <c r="N2953">
        <v>1.9</v>
      </c>
      <c r="O2953">
        <v>2900</v>
      </c>
      <c r="P2953">
        <v>57</v>
      </c>
      <c r="Q2953">
        <v>38.4</v>
      </c>
      <c r="R2953">
        <v>28.5</v>
      </c>
      <c r="S2953" t="s">
        <v>27</v>
      </c>
      <c r="T2953" t="s">
        <v>24</v>
      </c>
    </row>
    <row r="2954" spans="1:20" x14ac:dyDescent="0.2">
      <c r="A2954">
        <v>2953</v>
      </c>
      <c r="B2954">
        <v>55</v>
      </c>
      <c r="C2954" t="s">
        <v>29</v>
      </c>
      <c r="D2954">
        <v>166</v>
      </c>
      <c r="E2954">
        <v>61</v>
      </c>
      <c r="F2954" t="s">
        <v>33</v>
      </c>
      <c r="G2954">
        <v>112</v>
      </c>
      <c r="H2954">
        <v>757</v>
      </c>
      <c r="I2954">
        <v>171</v>
      </c>
      <c r="J2954">
        <v>11128</v>
      </c>
      <c r="K2954">
        <v>12.97</v>
      </c>
      <c r="L2954" t="s">
        <v>31</v>
      </c>
      <c r="M2954">
        <v>5.4</v>
      </c>
      <c r="N2954">
        <v>1.9</v>
      </c>
      <c r="O2954">
        <v>1887</v>
      </c>
      <c r="P2954">
        <v>56</v>
      </c>
      <c r="Q2954">
        <v>38.4</v>
      </c>
      <c r="R2954">
        <v>28.5</v>
      </c>
      <c r="S2954" t="s">
        <v>32</v>
      </c>
      <c r="T2954" t="s">
        <v>28</v>
      </c>
    </row>
    <row r="2955" spans="1:20" x14ac:dyDescent="0.2">
      <c r="A2955">
        <v>2954</v>
      </c>
      <c r="B2955">
        <v>41</v>
      </c>
      <c r="C2955" t="s">
        <v>29</v>
      </c>
      <c r="D2955">
        <v>174</v>
      </c>
      <c r="E2955">
        <v>70</v>
      </c>
      <c r="F2955" t="s">
        <v>35</v>
      </c>
      <c r="G2955">
        <v>21</v>
      </c>
      <c r="H2955">
        <v>410</v>
      </c>
      <c r="I2955">
        <v>154</v>
      </c>
      <c r="J2955">
        <v>13364</v>
      </c>
      <c r="K2955">
        <v>5.62</v>
      </c>
      <c r="L2955" t="s">
        <v>22</v>
      </c>
      <c r="M2955">
        <v>7.1</v>
      </c>
      <c r="N2955">
        <v>1.9</v>
      </c>
      <c r="O2955">
        <v>3680</v>
      </c>
      <c r="P2955">
        <v>66</v>
      </c>
      <c r="Q2955">
        <v>38.4</v>
      </c>
      <c r="R2955">
        <v>28.5</v>
      </c>
      <c r="S2955" t="s">
        <v>32</v>
      </c>
      <c r="T2955" t="s">
        <v>32</v>
      </c>
    </row>
    <row r="2956" spans="1:20" x14ac:dyDescent="0.2">
      <c r="A2956">
        <v>2955</v>
      </c>
      <c r="B2956">
        <v>47</v>
      </c>
      <c r="C2956" t="s">
        <v>20</v>
      </c>
      <c r="D2956">
        <v>167</v>
      </c>
      <c r="E2956">
        <v>99</v>
      </c>
      <c r="F2956" t="s">
        <v>35</v>
      </c>
      <c r="G2956">
        <v>118</v>
      </c>
      <c r="H2956">
        <v>599</v>
      </c>
      <c r="I2956">
        <v>93</v>
      </c>
      <c r="J2956">
        <v>10904</v>
      </c>
      <c r="K2956">
        <v>1.79</v>
      </c>
      <c r="L2956" t="s">
        <v>22</v>
      </c>
      <c r="M2956">
        <v>8</v>
      </c>
      <c r="N2956">
        <v>1.9</v>
      </c>
      <c r="O2956">
        <v>3070</v>
      </c>
      <c r="P2956">
        <v>82</v>
      </c>
      <c r="Q2956">
        <v>38.4</v>
      </c>
      <c r="R2956">
        <v>28.5</v>
      </c>
      <c r="S2956" t="s">
        <v>27</v>
      </c>
      <c r="T2956" t="s">
        <v>24</v>
      </c>
    </row>
    <row r="2957" spans="1:20" x14ac:dyDescent="0.2">
      <c r="A2957">
        <v>2956</v>
      </c>
      <c r="B2957">
        <v>48</v>
      </c>
      <c r="C2957" t="s">
        <v>25</v>
      </c>
      <c r="D2957">
        <v>172</v>
      </c>
      <c r="E2957">
        <v>116</v>
      </c>
      <c r="F2957" t="s">
        <v>30</v>
      </c>
      <c r="G2957">
        <v>79</v>
      </c>
      <c r="H2957">
        <v>204</v>
      </c>
      <c r="I2957">
        <v>170</v>
      </c>
      <c r="J2957">
        <v>5359</v>
      </c>
      <c r="K2957">
        <v>4.03</v>
      </c>
      <c r="L2957" t="s">
        <v>22</v>
      </c>
      <c r="M2957">
        <v>8.6999999999999993</v>
      </c>
      <c r="N2957">
        <v>1.9</v>
      </c>
      <c r="O2957">
        <v>1753</v>
      </c>
      <c r="P2957">
        <v>57</v>
      </c>
      <c r="Q2957">
        <v>38.4</v>
      </c>
      <c r="R2957">
        <v>28.5</v>
      </c>
      <c r="S2957" t="s">
        <v>34</v>
      </c>
      <c r="T2957" t="s">
        <v>24</v>
      </c>
    </row>
    <row r="2958" spans="1:20" x14ac:dyDescent="0.2">
      <c r="A2958">
        <v>2957</v>
      </c>
      <c r="B2958">
        <v>18</v>
      </c>
      <c r="C2958" t="s">
        <v>25</v>
      </c>
      <c r="D2958">
        <v>172</v>
      </c>
      <c r="E2958">
        <v>109</v>
      </c>
      <c r="F2958" t="s">
        <v>21</v>
      </c>
      <c r="G2958">
        <v>107</v>
      </c>
      <c r="H2958">
        <v>181</v>
      </c>
      <c r="I2958">
        <v>114</v>
      </c>
      <c r="J2958">
        <v>2063</v>
      </c>
      <c r="K2958">
        <v>13.39</v>
      </c>
      <c r="L2958" t="s">
        <v>36</v>
      </c>
      <c r="M2958">
        <v>9.6</v>
      </c>
      <c r="N2958">
        <v>1.9</v>
      </c>
      <c r="O2958">
        <v>2846</v>
      </c>
      <c r="P2958">
        <v>80</v>
      </c>
      <c r="Q2958">
        <v>38.4</v>
      </c>
      <c r="R2958">
        <v>28.5</v>
      </c>
      <c r="S2958" t="s">
        <v>23</v>
      </c>
      <c r="T2958" t="s">
        <v>24</v>
      </c>
    </row>
    <row r="2959" spans="1:20" x14ac:dyDescent="0.2">
      <c r="A2959">
        <v>2958</v>
      </c>
      <c r="B2959">
        <v>25</v>
      </c>
      <c r="C2959" t="s">
        <v>29</v>
      </c>
      <c r="D2959">
        <v>151</v>
      </c>
      <c r="E2959">
        <v>114</v>
      </c>
      <c r="F2959" t="s">
        <v>35</v>
      </c>
      <c r="G2959">
        <v>118</v>
      </c>
      <c r="H2959">
        <v>947</v>
      </c>
      <c r="I2959">
        <v>88</v>
      </c>
      <c r="J2959">
        <v>6311</v>
      </c>
      <c r="K2959">
        <v>11.27</v>
      </c>
      <c r="L2959" t="s">
        <v>36</v>
      </c>
      <c r="M2959">
        <v>5.6</v>
      </c>
      <c r="N2959">
        <v>1.9</v>
      </c>
      <c r="O2959">
        <v>1899</v>
      </c>
      <c r="P2959">
        <v>88</v>
      </c>
      <c r="Q2959">
        <v>38.4</v>
      </c>
      <c r="R2959">
        <v>28.5</v>
      </c>
      <c r="S2959" t="s">
        <v>27</v>
      </c>
      <c r="T2959" t="s">
        <v>24</v>
      </c>
    </row>
    <row r="2960" spans="1:20" x14ac:dyDescent="0.2">
      <c r="A2960">
        <v>2959</v>
      </c>
      <c r="B2960">
        <v>18</v>
      </c>
      <c r="C2960" t="s">
        <v>20</v>
      </c>
      <c r="D2960">
        <v>189</v>
      </c>
      <c r="E2960">
        <v>87</v>
      </c>
      <c r="F2960" t="s">
        <v>37</v>
      </c>
      <c r="G2960">
        <v>19</v>
      </c>
      <c r="H2960">
        <v>670</v>
      </c>
      <c r="I2960">
        <v>123</v>
      </c>
      <c r="J2960">
        <v>14114</v>
      </c>
      <c r="K2960">
        <v>7.79</v>
      </c>
      <c r="L2960" t="s">
        <v>22</v>
      </c>
      <c r="M2960">
        <v>8.3000000000000007</v>
      </c>
      <c r="N2960">
        <v>1.9</v>
      </c>
      <c r="O2960">
        <v>2254</v>
      </c>
      <c r="P2960">
        <v>59</v>
      </c>
      <c r="Q2960">
        <v>38.4</v>
      </c>
      <c r="R2960">
        <v>28.5</v>
      </c>
      <c r="S2960" t="s">
        <v>27</v>
      </c>
      <c r="T2960" t="s">
        <v>32</v>
      </c>
    </row>
    <row r="2961" spans="1:20" x14ac:dyDescent="0.2">
      <c r="A2961">
        <v>2960</v>
      </c>
      <c r="B2961">
        <v>49</v>
      </c>
      <c r="C2961" t="s">
        <v>20</v>
      </c>
      <c r="D2961">
        <v>156</v>
      </c>
      <c r="E2961">
        <v>75</v>
      </c>
      <c r="F2961" t="s">
        <v>21</v>
      </c>
      <c r="G2961">
        <v>114</v>
      </c>
      <c r="H2961">
        <v>666</v>
      </c>
      <c r="I2961">
        <v>90</v>
      </c>
      <c r="J2961">
        <v>12143</v>
      </c>
      <c r="K2961">
        <v>5.66</v>
      </c>
      <c r="L2961" t="s">
        <v>36</v>
      </c>
      <c r="M2961">
        <v>5.6</v>
      </c>
      <c r="N2961">
        <v>1.9</v>
      </c>
      <c r="O2961">
        <v>2850</v>
      </c>
      <c r="P2961">
        <v>82</v>
      </c>
      <c r="Q2961">
        <v>38.4</v>
      </c>
      <c r="R2961">
        <v>28.5</v>
      </c>
      <c r="S2961" t="s">
        <v>32</v>
      </c>
      <c r="T2961" t="s">
        <v>24</v>
      </c>
    </row>
    <row r="2962" spans="1:20" x14ac:dyDescent="0.2">
      <c r="A2962">
        <v>2961</v>
      </c>
      <c r="B2962">
        <v>30</v>
      </c>
      <c r="C2962" t="s">
        <v>25</v>
      </c>
      <c r="D2962">
        <v>176</v>
      </c>
      <c r="E2962">
        <v>77</v>
      </c>
      <c r="F2962" t="s">
        <v>33</v>
      </c>
      <c r="G2962">
        <v>73</v>
      </c>
      <c r="H2962">
        <v>541</v>
      </c>
      <c r="I2962">
        <v>101</v>
      </c>
      <c r="J2962">
        <v>4502</v>
      </c>
      <c r="K2962">
        <v>1.38</v>
      </c>
      <c r="L2962" t="s">
        <v>31</v>
      </c>
      <c r="M2962">
        <v>4.7</v>
      </c>
      <c r="N2962">
        <v>1.9</v>
      </c>
      <c r="O2962">
        <v>2799</v>
      </c>
      <c r="P2962">
        <v>56</v>
      </c>
      <c r="Q2962">
        <v>38.4</v>
      </c>
      <c r="R2962">
        <v>28.5</v>
      </c>
      <c r="S2962" t="s">
        <v>32</v>
      </c>
      <c r="T2962" t="s">
        <v>28</v>
      </c>
    </row>
    <row r="2963" spans="1:20" x14ac:dyDescent="0.2">
      <c r="A2963">
        <v>2962</v>
      </c>
      <c r="B2963">
        <v>41</v>
      </c>
      <c r="C2963" t="s">
        <v>29</v>
      </c>
      <c r="D2963">
        <v>185</v>
      </c>
      <c r="E2963">
        <v>60</v>
      </c>
      <c r="F2963" t="s">
        <v>33</v>
      </c>
      <c r="G2963">
        <v>13</v>
      </c>
      <c r="H2963">
        <v>864</v>
      </c>
      <c r="I2963">
        <v>150</v>
      </c>
      <c r="J2963">
        <v>3529</v>
      </c>
      <c r="K2963">
        <v>5.69</v>
      </c>
      <c r="L2963" t="s">
        <v>22</v>
      </c>
      <c r="M2963">
        <v>6.7</v>
      </c>
      <c r="N2963">
        <v>1.9</v>
      </c>
      <c r="O2963">
        <v>1907</v>
      </c>
      <c r="P2963">
        <v>71</v>
      </c>
      <c r="Q2963">
        <v>38.4</v>
      </c>
      <c r="R2963">
        <v>28.5</v>
      </c>
      <c r="S2963" t="s">
        <v>27</v>
      </c>
      <c r="T2963" t="s">
        <v>24</v>
      </c>
    </row>
    <row r="2964" spans="1:20" x14ac:dyDescent="0.2">
      <c r="A2964">
        <v>2963</v>
      </c>
      <c r="B2964">
        <v>19</v>
      </c>
      <c r="C2964" t="s">
        <v>29</v>
      </c>
      <c r="D2964">
        <v>159</v>
      </c>
      <c r="E2964">
        <v>118</v>
      </c>
      <c r="F2964" t="s">
        <v>21</v>
      </c>
      <c r="G2964">
        <v>104</v>
      </c>
      <c r="H2964">
        <v>537</v>
      </c>
      <c r="I2964">
        <v>111</v>
      </c>
      <c r="J2964">
        <v>10367</v>
      </c>
      <c r="K2964">
        <v>11.01</v>
      </c>
      <c r="L2964" t="s">
        <v>36</v>
      </c>
      <c r="M2964">
        <v>5.5</v>
      </c>
      <c r="N2964">
        <v>1.9</v>
      </c>
      <c r="O2964">
        <v>3928</v>
      </c>
      <c r="P2964">
        <v>65</v>
      </c>
      <c r="Q2964">
        <v>38.4</v>
      </c>
      <c r="R2964">
        <v>28.5</v>
      </c>
      <c r="S2964" t="s">
        <v>32</v>
      </c>
      <c r="T2964" t="s">
        <v>32</v>
      </c>
    </row>
    <row r="2965" spans="1:20" x14ac:dyDescent="0.2">
      <c r="A2965">
        <v>2964</v>
      </c>
      <c r="B2965">
        <v>31</v>
      </c>
      <c r="C2965" t="s">
        <v>29</v>
      </c>
      <c r="D2965">
        <v>151</v>
      </c>
      <c r="E2965">
        <v>106</v>
      </c>
      <c r="F2965" t="s">
        <v>33</v>
      </c>
      <c r="G2965">
        <v>99</v>
      </c>
      <c r="H2965">
        <v>782</v>
      </c>
      <c r="I2965">
        <v>96</v>
      </c>
      <c r="J2965">
        <v>10186</v>
      </c>
      <c r="K2965">
        <v>8.07</v>
      </c>
      <c r="L2965" t="s">
        <v>22</v>
      </c>
      <c r="M2965">
        <v>6.1</v>
      </c>
      <c r="N2965">
        <v>1.9</v>
      </c>
      <c r="O2965">
        <v>3552</v>
      </c>
      <c r="P2965">
        <v>89</v>
      </c>
      <c r="Q2965">
        <v>38.4</v>
      </c>
      <c r="R2965">
        <v>28.5</v>
      </c>
      <c r="S2965" t="s">
        <v>32</v>
      </c>
      <c r="T2965" t="s">
        <v>32</v>
      </c>
    </row>
    <row r="2966" spans="1:20" x14ac:dyDescent="0.2">
      <c r="A2966">
        <v>2965</v>
      </c>
      <c r="B2966">
        <v>42</v>
      </c>
      <c r="C2966" t="s">
        <v>29</v>
      </c>
      <c r="D2966">
        <v>165</v>
      </c>
      <c r="E2966">
        <v>109</v>
      </c>
      <c r="F2966" t="s">
        <v>21</v>
      </c>
      <c r="G2966">
        <v>13</v>
      </c>
      <c r="H2966">
        <v>262</v>
      </c>
      <c r="I2966">
        <v>110</v>
      </c>
      <c r="J2966">
        <v>11790</v>
      </c>
      <c r="K2966">
        <v>9.93</v>
      </c>
      <c r="L2966" t="s">
        <v>31</v>
      </c>
      <c r="M2966">
        <v>7.2</v>
      </c>
      <c r="N2966">
        <v>1.9</v>
      </c>
      <c r="O2966">
        <v>3804</v>
      </c>
      <c r="P2966">
        <v>83</v>
      </c>
      <c r="Q2966">
        <v>38.4</v>
      </c>
      <c r="R2966">
        <v>28.5</v>
      </c>
      <c r="S2966" t="s">
        <v>34</v>
      </c>
      <c r="T2966" t="s">
        <v>28</v>
      </c>
    </row>
    <row r="2967" spans="1:20" x14ac:dyDescent="0.2">
      <c r="A2967">
        <v>2966</v>
      </c>
      <c r="B2967">
        <v>21</v>
      </c>
      <c r="C2967" t="s">
        <v>25</v>
      </c>
      <c r="D2967">
        <v>191</v>
      </c>
      <c r="E2967">
        <v>106</v>
      </c>
      <c r="F2967" t="s">
        <v>37</v>
      </c>
      <c r="G2967">
        <v>59</v>
      </c>
      <c r="H2967">
        <v>168</v>
      </c>
      <c r="I2967">
        <v>119</v>
      </c>
      <c r="J2967">
        <v>4285</v>
      </c>
      <c r="K2967">
        <v>11.1</v>
      </c>
      <c r="L2967" t="s">
        <v>31</v>
      </c>
      <c r="M2967">
        <v>8.6</v>
      </c>
      <c r="N2967">
        <v>1.9</v>
      </c>
      <c r="O2967">
        <v>2143</v>
      </c>
      <c r="P2967">
        <v>78</v>
      </c>
      <c r="Q2967">
        <v>38.4</v>
      </c>
      <c r="R2967">
        <v>28.5</v>
      </c>
      <c r="S2967" t="s">
        <v>34</v>
      </c>
      <c r="T2967" t="s">
        <v>32</v>
      </c>
    </row>
    <row r="2968" spans="1:20" x14ac:dyDescent="0.2">
      <c r="A2968">
        <v>2967</v>
      </c>
      <c r="B2968">
        <v>23</v>
      </c>
      <c r="C2968" t="s">
        <v>25</v>
      </c>
      <c r="D2968">
        <v>179</v>
      </c>
      <c r="E2968">
        <v>107</v>
      </c>
      <c r="F2968" t="s">
        <v>37</v>
      </c>
      <c r="G2968">
        <v>67</v>
      </c>
      <c r="H2968">
        <v>529</v>
      </c>
      <c r="I2968">
        <v>168</v>
      </c>
      <c r="J2968">
        <v>8298</v>
      </c>
      <c r="K2968">
        <v>12.12</v>
      </c>
      <c r="L2968" t="s">
        <v>31</v>
      </c>
      <c r="M2968">
        <v>7.3</v>
      </c>
      <c r="N2968">
        <v>1.9</v>
      </c>
      <c r="O2968">
        <v>2181</v>
      </c>
      <c r="P2968">
        <v>60</v>
      </c>
      <c r="Q2968">
        <v>38.4</v>
      </c>
      <c r="R2968">
        <v>28.5</v>
      </c>
      <c r="S2968" t="s">
        <v>23</v>
      </c>
      <c r="T2968" t="s">
        <v>28</v>
      </c>
    </row>
    <row r="2969" spans="1:20" x14ac:dyDescent="0.2">
      <c r="A2969">
        <v>2968</v>
      </c>
      <c r="B2969">
        <v>52</v>
      </c>
      <c r="C2969" t="s">
        <v>25</v>
      </c>
      <c r="D2969">
        <v>180</v>
      </c>
      <c r="E2969">
        <v>60</v>
      </c>
      <c r="F2969" t="s">
        <v>30</v>
      </c>
      <c r="G2969">
        <v>58</v>
      </c>
      <c r="H2969">
        <v>393</v>
      </c>
      <c r="I2969">
        <v>174</v>
      </c>
      <c r="J2969">
        <v>13123</v>
      </c>
      <c r="K2969">
        <v>6.27</v>
      </c>
      <c r="L2969" t="s">
        <v>31</v>
      </c>
      <c r="M2969">
        <v>8.3000000000000007</v>
      </c>
      <c r="N2969">
        <v>1.9</v>
      </c>
      <c r="O2969">
        <v>1895</v>
      </c>
      <c r="P2969">
        <v>62</v>
      </c>
      <c r="Q2969">
        <v>38.4</v>
      </c>
      <c r="R2969">
        <v>28.5</v>
      </c>
      <c r="S2969" t="s">
        <v>34</v>
      </c>
      <c r="T2969" t="s">
        <v>24</v>
      </c>
    </row>
    <row r="2970" spans="1:20" x14ac:dyDescent="0.2">
      <c r="A2970">
        <v>2969</v>
      </c>
      <c r="B2970">
        <v>56</v>
      </c>
      <c r="C2970" t="s">
        <v>25</v>
      </c>
      <c r="D2970">
        <v>183</v>
      </c>
      <c r="E2970">
        <v>59</v>
      </c>
      <c r="F2970" t="s">
        <v>21</v>
      </c>
      <c r="G2970">
        <v>38</v>
      </c>
      <c r="H2970">
        <v>870</v>
      </c>
      <c r="I2970">
        <v>138</v>
      </c>
      <c r="J2970">
        <v>2566</v>
      </c>
      <c r="K2970">
        <v>5.31</v>
      </c>
      <c r="L2970" t="s">
        <v>22</v>
      </c>
      <c r="M2970">
        <v>4.3</v>
      </c>
      <c r="N2970">
        <v>1.9</v>
      </c>
      <c r="O2970">
        <v>3779</v>
      </c>
      <c r="P2970">
        <v>52</v>
      </c>
      <c r="Q2970">
        <v>38.4</v>
      </c>
      <c r="R2970">
        <v>28.5</v>
      </c>
      <c r="S2970" t="s">
        <v>34</v>
      </c>
      <c r="T2970" t="s">
        <v>32</v>
      </c>
    </row>
    <row r="2971" spans="1:20" x14ac:dyDescent="0.2">
      <c r="A2971">
        <v>2970</v>
      </c>
      <c r="B2971">
        <v>18</v>
      </c>
      <c r="C2971" t="s">
        <v>25</v>
      </c>
      <c r="D2971">
        <v>175</v>
      </c>
      <c r="E2971">
        <v>69</v>
      </c>
      <c r="F2971" t="s">
        <v>37</v>
      </c>
      <c r="G2971">
        <v>97</v>
      </c>
      <c r="H2971">
        <v>437</v>
      </c>
      <c r="I2971">
        <v>176</v>
      </c>
      <c r="J2971">
        <v>5070</v>
      </c>
      <c r="K2971">
        <v>7.74</v>
      </c>
      <c r="L2971" t="s">
        <v>36</v>
      </c>
      <c r="M2971">
        <v>5.7</v>
      </c>
      <c r="N2971">
        <v>1.9</v>
      </c>
      <c r="O2971">
        <v>3990</v>
      </c>
      <c r="P2971">
        <v>67</v>
      </c>
      <c r="Q2971">
        <v>38.4</v>
      </c>
      <c r="R2971">
        <v>28.5</v>
      </c>
      <c r="S2971" t="s">
        <v>32</v>
      </c>
      <c r="T2971" t="s">
        <v>24</v>
      </c>
    </row>
    <row r="2972" spans="1:20" x14ac:dyDescent="0.2">
      <c r="A2972">
        <v>2971</v>
      </c>
      <c r="B2972">
        <v>19</v>
      </c>
      <c r="C2972" t="s">
        <v>25</v>
      </c>
      <c r="D2972">
        <v>156</v>
      </c>
      <c r="E2972">
        <v>56</v>
      </c>
      <c r="F2972" t="s">
        <v>35</v>
      </c>
      <c r="G2972">
        <v>115</v>
      </c>
      <c r="H2972">
        <v>438</v>
      </c>
      <c r="I2972">
        <v>167</v>
      </c>
      <c r="J2972">
        <v>2214</v>
      </c>
      <c r="K2972">
        <v>0.66</v>
      </c>
      <c r="L2972" t="s">
        <v>22</v>
      </c>
      <c r="M2972">
        <v>4.8</v>
      </c>
      <c r="N2972">
        <v>1.9</v>
      </c>
      <c r="O2972">
        <v>3415</v>
      </c>
      <c r="P2972">
        <v>76</v>
      </c>
      <c r="Q2972">
        <v>38.4</v>
      </c>
      <c r="R2972">
        <v>28.5</v>
      </c>
      <c r="S2972" t="s">
        <v>27</v>
      </c>
      <c r="T2972" t="s">
        <v>28</v>
      </c>
    </row>
    <row r="2973" spans="1:20" x14ac:dyDescent="0.2">
      <c r="A2973">
        <v>2972</v>
      </c>
      <c r="B2973">
        <v>52</v>
      </c>
      <c r="C2973" t="s">
        <v>20</v>
      </c>
      <c r="D2973">
        <v>199</v>
      </c>
      <c r="E2973">
        <v>66</v>
      </c>
      <c r="F2973" t="s">
        <v>26</v>
      </c>
      <c r="G2973">
        <v>89</v>
      </c>
      <c r="H2973">
        <v>821</v>
      </c>
      <c r="I2973">
        <v>155</v>
      </c>
      <c r="J2973">
        <v>17989</v>
      </c>
      <c r="K2973">
        <v>7.93</v>
      </c>
      <c r="L2973" t="s">
        <v>22</v>
      </c>
      <c r="M2973">
        <v>8.1999999999999993</v>
      </c>
      <c r="N2973">
        <v>1.9</v>
      </c>
      <c r="O2973">
        <v>1868</v>
      </c>
      <c r="P2973">
        <v>85</v>
      </c>
      <c r="Q2973">
        <v>38.4</v>
      </c>
      <c r="R2973">
        <v>28.5</v>
      </c>
      <c r="S2973" t="s">
        <v>32</v>
      </c>
      <c r="T2973" t="s">
        <v>28</v>
      </c>
    </row>
    <row r="2974" spans="1:20" x14ac:dyDescent="0.2">
      <c r="A2974">
        <v>2973</v>
      </c>
      <c r="B2974">
        <v>48</v>
      </c>
      <c r="C2974" t="s">
        <v>20</v>
      </c>
      <c r="D2974">
        <v>183</v>
      </c>
      <c r="E2974">
        <v>80</v>
      </c>
      <c r="F2974" t="s">
        <v>21</v>
      </c>
      <c r="G2974">
        <v>17</v>
      </c>
      <c r="H2974">
        <v>432</v>
      </c>
      <c r="I2974">
        <v>156</v>
      </c>
      <c r="J2974">
        <v>13804</v>
      </c>
      <c r="K2974">
        <v>4.0199999999999996</v>
      </c>
      <c r="L2974" t="s">
        <v>22</v>
      </c>
      <c r="M2974">
        <v>5.3</v>
      </c>
      <c r="N2974">
        <v>1.9</v>
      </c>
      <c r="O2974">
        <v>2334</v>
      </c>
      <c r="P2974">
        <v>67</v>
      </c>
      <c r="Q2974">
        <v>38.4</v>
      </c>
      <c r="R2974">
        <v>28.5</v>
      </c>
      <c r="S2974" t="s">
        <v>34</v>
      </c>
      <c r="T2974" t="s">
        <v>32</v>
      </c>
    </row>
    <row r="2975" spans="1:20" x14ac:dyDescent="0.2">
      <c r="A2975">
        <v>2974</v>
      </c>
      <c r="B2975">
        <v>21</v>
      </c>
      <c r="C2975" t="s">
        <v>25</v>
      </c>
      <c r="D2975">
        <v>168</v>
      </c>
      <c r="E2975">
        <v>87</v>
      </c>
      <c r="F2975" t="s">
        <v>35</v>
      </c>
      <c r="G2975">
        <v>45</v>
      </c>
      <c r="H2975">
        <v>474</v>
      </c>
      <c r="I2975">
        <v>84</v>
      </c>
      <c r="J2975">
        <v>12556</v>
      </c>
      <c r="K2975">
        <v>1.43</v>
      </c>
      <c r="L2975" t="s">
        <v>22</v>
      </c>
      <c r="M2975">
        <v>5.0999999999999996</v>
      </c>
      <c r="N2975">
        <v>1.9</v>
      </c>
      <c r="O2975">
        <v>3221</v>
      </c>
      <c r="P2975">
        <v>60</v>
      </c>
      <c r="Q2975">
        <v>38.4</v>
      </c>
      <c r="R2975">
        <v>28.5</v>
      </c>
      <c r="S2975" t="s">
        <v>32</v>
      </c>
      <c r="T2975" t="s">
        <v>32</v>
      </c>
    </row>
    <row r="2976" spans="1:20" x14ac:dyDescent="0.2">
      <c r="A2976">
        <v>2975</v>
      </c>
      <c r="B2976">
        <v>47</v>
      </c>
      <c r="C2976" t="s">
        <v>20</v>
      </c>
      <c r="D2976">
        <v>157</v>
      </c>
      <c r="E2976">
        <v>79</v>
      </c>
      <c r="F2976" t="s">
        <v>37</v>
      </c>
      <c r="G2976">
        <v>20</v>
      </c>
      <c r="H2976">
        <v>458</v>
      </c>
      <c r="I2976">
        <v>118</v>
      </c>
      <c r="J2976">
        <v>12167</v>
      </c>
      <c r="K2976">
        <v>8.98</v>
      </c>
      <c r="L2976" t="s">
        <v>22</v>
      </c>
      <c r="M2976">
        <v>8.4</v>
      </c>
      <c r="N2976">
        <v>1.9</v>
      </c>
      <c r="O2976">
        <v>2274</v>
      </c>
      <c r="P2976">
        <v>67</v>
      </c>
      <c r="Q2976">
        <v>38.4</v>
      </c>
      <c r="R2976">
        <v>28.5</v>
      </c>
      <c r="S2976" t="s">
        <v>23</v>
      </c>
      <c r="T2976" t="s">
        <v>32</v>
      </c>
    </row>
    <row r="2977" spans="1:20" x14ac:dyDescent="0.2">
      <c r="A2977">
        <v>2976</v>
      </c>
      <c r="B2977">
        <v>40</v>
      </c>
      <c r="C2977" t="s">
        <v>25</v>
      </c>
      <c r="D2977">
        <v>155</v>
      </c>
      <c r="E2977">
        <v>74</v>
      </c>
      <c r="F2977" t="s">
        <v>30</v>
      </c>
      <c r="G2977">
        <v>33</v>
      </c>
      <c r="H2977">
        <v>220</v>
      </c>
      <c r="I2977">
        <v>146</v>
      </c>
      <c r="J2977">
        <v>14350</v>
      </c>
      <c r="K2977">
        <v>10.56</v>
      </c>
      <c r="L2977" t="s">
        <v>31</v>
      </c>
      <c r="M2977">
        <v>6.7</v>
      </c>
      <c r="N2977">
        <v>1.9</v>
      </c>
      <c r="O2977">
        <v>3484</v>
      </c>
      <c r="P2977">
        <v>84</v>
      </c>
      <c r="Q2977">
        <v>38.4</v>
      </c>
      <c r="R2977">
        <v>28.5</v>
      </c>
      <c r="S2977" t="s">
        <v>27</v>
      </c>
      <c r="T2977" t="s">
        <v>24</v>
      </c>
    </row>
    <row r="2978" spans="1:20" x14ac:dyDescent="0.2">
      <c r="A2978">
        <v>2977</v>
      </c>
      <c r="B2978">
        <v>33</v>
      </c>
      <c r="C2978" t="s">
        <v>29</v>
      </c>
      <c r="D2978">
        <v>171</v>
      </c>
      <c r="E2978">
        <v>116</v>
      </c>
      <c r="F2978" t="s">
        <v>35</v>
      </c>
      <c r="G2978">
        <v>23</v>
      </c>
      <c r="H2978">
        <v>955</v>
      </c>
      <c r="I2978">
        <v>157</v>
      </c>
      <c r="J2978">
        <v>2659</v>
      </c>
      <c r="K2978">
        <v>7.43</v>
      </c>
      <c r="L2978" t="s">
        <v>36</v>
      </c>
      <c r="M2978">
        <v>5.4</v>
      </c>
      <c r="N2978">
        <v>1.9</v>
      </c>
      <c r="O2978">
        <v>1800</v>
      </c>
      <c r="P2978">
        <v>72</v>
      </c>
      <c r="Q2978">
        <v>38.4</v>
      </c>
      <c r="R2978">
        <v>28.5</v>
      </c>
      <c r="S2978" t="s">
        <v>27</v>
      </c>
      <c r="T2978" t="s">
        <v>28</v>
      </c>
    </row>
    <row r="2979" spans="1:20" x14ac:dyDescent="0.2">
      <c r="A2979">
        <v>2978</v>
      </c>
      <c r="B2979">
        <v>20</v>
      </c>
      <c r="C2979" t="s">
        <v>25</v>
      </c>
      <c r="D2979">
        <v>198</v>
      </c>
      <c r="E2979">
        <v>111</v>
      </c>
      <c r="F2979" t="s">
        <v>37</v>
      </c>
      <c r="G2979">
        <v>100</v>
      </c>
      <c r="H2979">
        <v>764</v>
      </c>
      <c r="I2979">
        <v>159</v>
      </c>
      <c r="J2979">
        <v>1006</v>
      </c>
      <c r="K2979">
        <v>14.86</v>
      </c>
      <c r="L2979" t="s">
        <v>36</v>
      </c>
      <c r="M2979">
        <v>6.6</v>
      </c>
      <c r="N2979">
        <v>1.9</v>
      </c>
      <c r="O2979">
        <v>3907</v>
      </c>
      <c r="P2979">
        <v>66</v>
      </c>
      <c r="Q2979">
        <v>38.4</v>
      </c>
      <c r="R2979">
        <v>28.5</v>
      </c>
      <c r="S2979" t="s">
        <v>34</v>
      </c>
      <c r="T2979" t="s">
        <v>24</v>
      </c>
    </row>
    <row r="2980" spans="1:20" x14ac:dyDescent="0.2">
      <c r="A2980">
        <v>2979</v>
      </c>
      <c r="B2980">
        <v>37</v>
      </c>
      <c r="C2980" t="s">
        <v>29</v>
      </c>
      <c r="D2980">
        <v>186</v>
      </c>
      <c r="E2980">
        <v>80</v>
      </c>
      <c r="F2980" t="s">
        <v>35</v>
      </c>
      <c r="G2980">
        <v>94</v>
      </c>
      <c r="H2980">
        <v>960</v>
      </c>
      <c r="I2980">
        <v>123</v>
      </c>
      <c r="J2980">
        <v>12346</v>
      </c>
      <c r="K2980">
        <v>8.33</v>
      </c>
      <c r="L2980" t="s">
        <v>36</v>
      </c>
      <c r="M2980">
        <v>8.4</v>
      </c>
      <c r="N2980">
        <v>1.9</v>
      </c>
      <c r="O2980">
        <v>1534</v>
      </c>
      <c r="P2980">
        <v>69</v>
      </c>
      <c r="Q2980">
        <v>38.4</v>
      </c>
      <c r="R2980">
        <v>28.5</v>
      </c>
      <c r="S2980" t="s">
        <v>23</v>
      </c>
      <c r="T2980" t="s">
        <v>24</v>
      </c>
    </row>
    <row r="2981" spans="1:20" x14ac:dyDescent="0.2">
      <c r="A2981">
        <v>2980</v>
      </c>
      <c r="B2981">
        <v>39</v>
      </c>
      <c r="C2981" t="s">
        <v>25</v>
      </c>
      <c r="D2981">
        <v>193</v>
      </c>
      <c r="E2981">
        <v>59</v>
      </c>
      <c r="F2981" t="s">
        <v>37</v>
      </c>
      <c r="G2981">
        <v>114</v>
      </c>
      <c r="H2981">
        <v>298</v>
      </c>
      <c r="I2981">
        <v>118</v>
      </c>
      <c r="J2981">
        <v>2225</v>
      </c>
      <c r="K2981">
        <v>3.7</v>
      </c>
      <c r="L2981" t="s">
        <v>22</v>
      </c>
      <c r="M2981">
        <v>4.3</v>
      </c>
      <c r="N2981">
        <v>1.9</v>
      </c>
      <c r="O2981">
        <v>2421</v>
      </c>
      <c r="P2981">
        <v>87</v>
      </c>
      <c r="Q2981">
        <v>38.4</v>
      </c>
      <c r="R2981">
        <v>28.5</v>
      </c>
      <c r="S2981" t="s">
        <v>23</v>
      </c>
      <c r="T2981" t="s">
        <v>24</v>
      </c>
    </row>
    <row r="2982" spans="1:20" x14ac:dyDescent="0.2">
      <c r="A2982">
        <v>2981</v>
      </c>
      <c r="B2982">
        <v>19</v>
      </c>
      <c r="C2982" t="s">
        <v>25</v>
      </c>
      <c r="D2982">
        <v>154</v>
      </c>
      <c r="E2982">
        <v>81</v>
      </c>
      <c r="F2982" t="s">
        <v>35</v>
      </c>
      <c r="G2982">
        <v>91</v>
      </c>
      <c r="H2982">
        <v>436</v>
      </c>
      <c r="I2982">
        <v>133</v>
      </c>
      <c r="J2982">
        <v>13220</v>
      </c>
      <c r="K2982">
        <v>2.02</v>
      </c>
      <c r="L2982" t="s">
        <v>36</v>
      </c>
      <c r="M2982">
        <v>9.9</v>
      </c>
      <c r="N2982">
        <v>1.9</v>
      </c>
      <c r="O2982">
        <v>1667</v>
      </c>
      <c r="P2982">
        <v>63</v>
      </c>
      <c r="Q2982">
        <v>38.4</v>
      </c>
      <c r="R2982">
        <v>28.5</v>
      </c>
      <c r="S2982" t="s">
        <v>32</v>
      </c>
      <c r="T2982" t="s">
        <v>24</v>
      </c>
    </row>
    <row r="2983" spans="1:20" x14ac:dyDescent="0.2">
      <c r="A2983">
        <v>2982</v>
      </c>
      <c r="B2983">
        <v>50</v>
      </c>
      <c r="C2983" t="s">
        <v>20</v>
      </c>
      <c r="D2983">
        <v>197</v>
      </c>
      <c r="E2983">
        <v>82</v>
      </c>
      <c r="F2983" t="s">
        <v>30</v>
      </c>
      <c r="G2983">
        <v>54</v>
      </c>
      <c r="H2983">
        <v>930</v>
      </c>
      <c r="I2983">
        <v>123</v>
      </c>
      <c r="J2983">
        <v>3010</v>
      </c>
      <c r="K2983">
        <v>2.2799999999999998</v>
      </c>
      <c r="L2983" t="s">
        <v>31</v>
      </c>
      <c r="M2983">
        <v>8.6999999999999993</v>
      </c>
      <c r="N2983">
        <v>1.9</v>
      </c>
      <c r="O2983">
        <v>2706</v>
      </c>
      <c r="P2983">
        <v>89</v>
      </c>
      <c r="Q2983">
        <v>38.4</v>
      </c>
      <c r="R2983">
        <v>28.5</v>
      </c>
      <c r="S2983" t="s">
        <v>27</v>
      </c>
      <c r="T2983" t="s">
        <v>32</v>
      </c>
    </row>
    <row r="2984" spans="1:20" x14ac:dyDescent="0.2">
      <c r="A2984">
        <v>2983</v>
      </c>
      <c r="B2984">
        <v>44</v>
      </c>
      <c r="C2984" t="s">
        <v>25</v>
      </c>
      <c r="D2984">
        <v>178</v>
      </c>
      <c r="E2984">
        <v>88</v>
      </c>
      <c r="F2984" t="s">
        <v>30</v>
      </c>
      <c r="G2984">
        <v>75</v>
      </c>
      <c r="H2984">
        <v>332</v>
      </c>
      <c r="I2984">
        <v>172</v>
      </c>
      <c r="J2984">
        <v>16093</v>
      </c>
      <c r="K2984">
        <v>14.66</v>
      </c>
      <c r="L2984" t="s">
        <v>36</v>
      </c>
      <c r="M2984">
        <v>6.7</v>
      </c>
      <c r="N2984">
        <v>1.9</v>
      </c>
      <c r="O2984">
        <v>1524</v>
      </c>
      <c r="P2984">
        <v>52</v>
      </c>
      <c r="Q2984">
        <v>38.4</v>
      </c>
      <c r="R2984">
        <v>28.5</v>
      </c>
      <c r="S2984" t="s">
        <v>34</v>
      </c>
      <c r="T2984" t="s">
        <v>32</v>
      </c>
    </row>
    <row r="2985" spans="1:20" x14ac:dyDescent="0.2">
      <c r="A2985">
        <v>2984</v>
      </c>
      <c r="B2985">
        <v>59</v>
      </c>
      <c r="C2985" t="s">
        <v>25</v>
      </c>
      <c r="D2985">
        <v>197</v>
      </c>
      <c r="E2985">
        <v>75</v>
      </c>
      <c r="F2985" t="s">
        <v>37</v>
      </c>
      <c r="G2985">
        <v>106</v>
      </c>
      <c r="H2985">
        <v>623</v>
      </c>
      <c r="I2985">
        <v>89</v>
      </c>
      <c r="J2985">
        <v>4750</v>
      </c>
      <c r="K2985">
        <v>14.9</v>
      </c>
      <c r="L2985" t="s">
        <v>36</v>
      </c>
      <c r="M2985">
        <v>5</v>
      </c>
      <c r="N2985">
        <v>1.9</v>
      </c>
      <c r="O2985">
        <v>1996</v>
      </c>
      <c r="P2985">
        <v>57</v>
      </c>
      <c r="Q2985">
        <v>38.4</v>
      </c>
      <c r="R2985">
        <v>28.5</v>
      </c>
      <c r="S2985" t="s">
        <v>34</v>
      </c>
      <c r="T2985" t="s">
        <v>28</v>
      </c>
    </row>
    <row r="2986" spans="1:20" x14ac:dyDescent="0.2">
      <c r="A2986">
        <v>2985</v>
      </c>
      <c r="B2986">
        <v>31</v>
      </c>
      <c r="C2986" t="s">
        <v>25</v>
      </c>
      <c r="D2986">
        <v>176</v>
      </c>
      <c r="E2986">
        <v>79</v>
      </c>
      <c r="F2986" t="s">
        <v>37</v>
      </c>
      <c r="G2986">
        <v>81</v>
      </c>
      <c r="H2986">
        <v>513</v>
      </c>
      <c r="I2986">
        <v>112</v>
      </c>
      <c r="J2986">
        <v>15550</v>
      </c>
      <c r="K2986">
        <v>6.39</v>
      </c>
      <c r="L2986" t="s">
        <v>36</v>
      </c>
      <c r="M2986">
        <v>6</v>
      </c>
      <c r="N2986">
        <v>1.9</v>
      </c>
      <c r="O2986">
        <v>2807</v>
      </c>
      <c r="P2986">
        <v>68</v>
      </c>
      <c r="Q2986">
        <v>38.4</v>
      </c>
      <c r="R2986">
        <v>28.5</v>
      </c>
      <c r="S2986" t="s">
        <v>34</v>
      </c>
      <c r="T2986" t="s">
        <v>32</v>
      </c>
    </row>
    <row r="2987" spans="1:20" x14ac:dyDescent="0.2">
      <c r="A2987">
        <v>2986</v>
      </c>
      <c r="B2987">
        <v>21</v>
      </c>
      <c r="C2987" t="s">
        <v>25</v>
      </c>
      <c r="D2987">
        <v>166</v>
      </c>
      <c r="E2987">
        <v>98</v>
      </c>
      <c r="F2987" t="s">
        <v>35</v>
      </c>
      <c r="G2987">
        <v>26</v>
      </c>
      <c r="H2987">
        <v>460</v>
      </c>
      <c r="I2987">
        <v>81</v>
      </c>
      <c r="J2987">
        <v>17361</v>
      </c>
      <c r="K2987">
        <v>9.67</v>
      </c>
      <c r="L2987" t="s">
        <v>31</v>
      </c>
      <c r="M2987">
        <v>8.5</v>
      </c>
      <c r="N2987">
        <v>1.9</v>
      </c>
      <c r="O2987">
        <v>3377</v>
      </c>
      <c r="P2987">
        <v>51</v>
      </c>
      <c r="Q2987">
        <v>38.4</v>
      </c>
      <c r="R2987">
        <v>28.5</v>
      </c>
      <c r="S2987" t="s">
        <v>27</v>
      </c>
      <c r="T2987" t="s">
        <v>32</v>
      </c>
    </row>
    <row r="2988" spans="1:20" x14ac:dyDescent="0.2">
      <c r="A2988">
        <v>2987</v>
      </c>
      <c r="B2988">
        <v>27</v>
      </c>
      <c r="C2988" t="s">
        <v>20</v>
      </c>
      <c r="D2988">
        <v>188</v>
      </c>
      <c r="E2988">
        <v>91</v>
      </c>
      <c r="F2988" t="s">
        <v>30</v>
      </c>
      <c r="G2988">
        <v>59</v>
      </c>
      <c r="H2988">
        <v>409</v>
      </c>
      <c r="I2988">
        <v>161</v>
      </c>
      <c r="J2988">
        <v>5476</v>
      </c>
      <c r="K2988">
        <v>4.59</v>
      </c>
      <c r="L2988" t="s">
        <v>22</v>
      </c>
      <c r="M2988">
        <v>8.6999999999999993</v>
      </c>
      <c r="N2988">
        <v>1.9</v>
      </c>
      <c r="O2988">
        <v>2623</v>
      </c>
      <c r="P2988">
        <v>67</v>
      </c>
      <c r="Q2988">
        <v>38.4</v>
      </c>
      <c r="R2988">
        <v>28.5</v>
      </c>
      <c r="S2988" t="s">
        <v>32</v>
      </c>
      <c r="T2988" t="s">
        <v>24</v>
      </c>
    </row>
    <row r="2989" spans="1:20" x14ac:dyDescent="0.2">
      <c r="A2989">
        <v>2988</v>
      </c>
      <c r="B2989">
        <v>43</v>
      </c>
      <c r="C2989" t="s">
        <v>29</v>
      </c>
      <c r="D2989">
        <v>197</v>
      </c>
      <c r="E2989">
        <v>53</v>
      </c>
      <c r="F2989" t="s">
        <v>37</v>
      </c>
      <c r="G2989">
        <v>76</v>
      </c>
      <c r="H2989">
        <v>763</v>
      </c>
      <c r="I2989">
        <v>170</v>
      </c>
      <c r="J2989">
        <v>11316</v>
      </c>
      <c r="K2989">
        <v>14.8</v>
      </c>
      <c r="L2989" t="s">
        <v>36</v>
      </c>
      <c r="M2989">
        <v>4.9000000000000004</v>
      </c>
      <c r="N2989">
        <v>1.9</v>
      </c>
      <c r="O2989">
        <v>3949</v>
      </c>
      <c r="P2989">
        <v>81</v>
      </c>
      <c r="Q2989">
        <v>38.4</v>
      </c>
      <c r="R2989">
        <v>28.5</v>
      </c>
      <c r="S2989" t="s">
        <v>34</v>
      </c>
      <c r="T2989" t="s">
        <v>24</v>
      </c>
    </row>
    <row r="2990" spans="1:20" x14ac:dyDescent="0.2">
      <c r="A2990">
        <v>2989</v>
      </c>
      <c r="B2990">
        <v>29</v>
      </c>
      <c r="C2990" t="s">
        <v>29</v>
      </c>
      <c r="D2990">
        <v>172</v>
      </c>
      <c r="E2990">
        <v>86</v>
      </c>
      <c r="F2990" t="s">
        <v>33</v>
      </c>
      <c r="G2990">
        <v>49</v>
      </c>
      <c r="H2990">
        <v>562</v>
      </c>
      <c r="I2990">
        <v>148</v>
      </c>
      <c r="J2990">
        <v>17414</v>
      </c>
      <c r="K2990">
        <v>10.78</v>
      </c>
      <c r="L2990" t="s">
        <v>36</v>
      </c>
      <c r="M2990">
        <v>5</v>
      </c>
      <c r="N2990">
        <v>1.9</v>
      </c>
      <c r="O2990">
        <v>3437</v>
      </c>
      <c r="P2990">
        <v>58</v>
      </c>
      <c r="Q2990">
        <v>38.4</v>
      </c>
      <c r="R2990">
        <v>28.5</v>
      </c>
      <c r="S2990" t="s">
        <v>32</v>
      </c>
      <c r="T2990" t="s">
        <v>32</v>
      </c>
    </row>
    <row r="2991" spans="1:20" x14ac:dyDescent="0.2">
      <c r="A2991">
        <v>2990</v>
      </c>
      <c r="B2991">
        <v>50</v>
      </c>
      <c r="C2991" t="s">
        <v>25</v>
      </c>
      <c r="D2991">
        <v>183</v>
      </c>
      <c r="E2991">
        <v>112</v>
      </c>
      <c r="F2991" t="s">
        <v>30</v>
      </c>
      <c r="G2991">
        <v>72</v>
      </c>
      <c r="H2991">
        <v>755</v>
      </c>
      <c r="I2991">
        <v>138</v>
      </c>
      <c r="J2991">
        <v>7938</v>
      </c>
      <c r="K2991">
        <v>5.74</v>
      </c>
      <c r="L2991" t="s">
        <v>36</v>
      </c>
      <c r="M2991">
        <v>8.6999999999999993</v>
      </c>
      <c r="N2991">
        <v>1.9</v>
      </c>
      <c r="O2991">
        <v>1711</v>
      </c>
      <c r="P2991">
        <v>72</v>
      </c>
      <c r="Q2991">
        <v>38.4</v>
      </c>
      <c r="R2991">
        <v>28.5</v>
      </c>
      <c r="S2991" t="s">
        <v>34</v>
      </c>
      <c r="T2991" t="s">
        <v>28</v>
      </c>
    </row>
    <row r="2992" spans="1:20" x14ac:dyDescent="0.2">
      <c r="A2992">
        <v>2991</v>
      </c>
      <c r="B2992">
        <v>48</v>
      </c>
      <c r="C2992" t="s">
        <v>20</v>
      </c>
      <c r="D2992">
        <v>161</v>
      </c>
      <c r="E2992">
        <v>117</v>
      </c>
      <c r="F2992" t="s">
        <v>33</v>
      </c>
      <c r="G2992">
        <v>34</v>
      </c>
      <c r="H2992">
        <v>328</v>
      </c>
      <c r="I2992">
        <v>169</v>
      </c>
      <c r="J2992">
        <v>17783</v>
      </c>
      <c r="K2992">
        <v>1.47</v>
      </c>
      <c r="L2992" t="s">
        <v>22</v>
      </c>
      <c r="M2992">
        <v>4.5</v>
      </c>
      <c r="N2992">
        <v>1.9</v>
      </c>
      <c r="O2992">
        <v>3462</v>
      </c>
      <c r="P2992">
        <v>59</v>
      </c>
      <c r="Q2992">
        <v>38.4</v>
      </c>
      <c r="R2992">
        <v>28.5</v>
      </c>
      <c r="S2992" t="s">
        <v>34</v>
      </c>
      <c r="T2992" t="s">
        <v>32</v>
      </c>
    </row>
    <row r="2993" spans="1:20" x14ac:dyDescent="0.2">
      <c r="A2993">
        <v>2992</v>
      </c>
      <c r="B2993">
        <v>20</v>
      </c>
      <c r="C2993" t="s">
        <v>20</v>
      </c>
      <c r="D2993">
        <v>189</v>
      </c>
      <c r="E2993">
        <v>56</v>
      </c>
      <c r="F2993" t="s">
        <v>35</v>
      </c>
      <c r="G2993">
        <v>52</v>
      </c>
      <c r="H2993">
        <v>573</v>
      </c>
      <c r="I2993">
        <v>115</v>
      </c>
      <c r="J2993">
        <v>4733</v>
      </c>
      <c r="K2993">
        <v>11.86</v>
      </c>
      <c r="L2993" t="s">
        <v>31</v>
      </c>
      <c r="M2993">
        <v>8</v>
      </c>
      <c r="N2993">
        <v>1.9</v>
      </c>
      <c r="O2993">
        <v>2513</v>
      </c>
      <c r="P2993">
        <v>75</v>
      </c>
      <c r="Q2993">
        <v>38.4</v>
      </c>
      <c r="R2993">
        <v>28.5</v>
      </c>
      <c r="S2993" t="s">
        <v>32</v>
      </c>
      <c r="T2993" t="s">
        <v>24</v>
      </c>
    </row>
    <row r="2994" spans="1:20" x14ac:dyDescent="0.2">
      <c r="A2994">
        <v>2993</v>
      </c>
      <c r="B2994">
        <v>33</v>
      </c>
      <c r="C2994" t="s">
        <v>29</v>
      </c>
      <c r="D2994">
        <v>190</v>
      </c>
      <c r="E2994">
        <v>107</v>
      </c>
      <c r="F2994" t="s">
        <v>30</v>
      </c>
      <c r="G2994">
        <v>101</v>
      </c>
      <c r="H2994">
        <v>845</v>
      </c>
      <c r="I2994">
        <v>99</v>
      </c>
      <c r="J2994">
        <v>15989</v>
      </c>
      <c r="K2994">
        <v>12.64</v>
      </c>
      <c r="L2994" t="s">
        <v>36</v>
      </c>
      <c r="M2994">
        <v>7.5</v>
      </c>
      <c r="N2994">
        <v>1.9</v>
      </c>
      <c r="O2994">
        <v>1978</v>
      </c>
      <c r="P2994">
        <v>61</v>
      </c>
      <c r="Q2994">
        <v>38.4</v>
      </c>
      <c r="R2994">
        <v>28.5</v>
      </c>
      <c r="S2994" t="s">
        <v>27</v>
      </c>
      <c r="T2994" t="s">
        <v>28</v>
      </c>
    </row>
    <row r="2995" spans="1:20" x14ac:dyDescent="0.2">
      <c r="A2995">
        <v>2994</v>
      </c>
      <c r="B2995">
        <v>37</v>
      </c>
      <c r="C2995" t="s">
        <v>20</v>
      </c>
      <c r="D2995">
        <v>180</v>
      </c>
      <c r="E2995">
        <v>71</v>
      </c>
      <c r="F2995" t="s">
        <v>26</v>
      </c>
      <c r="G2995">
        <v>84</v>
      </c>
      <c r="H2995">
        <v>865</v>
      </c>
      <c r="I2995">
        <v>138</v>
      </c>
      <c r="J2995">
        <v>19318</v>
      </c>
      <c r="K2995">
        <v>13.1</v>
      </c>
      <c r="L2995" t="s">
        <v>22</v>
      </c>
      <c r="M2995">
        <v>9.3000000000000007</v>
      </c>
      <c r="N2995">
        <v>1.9</v>
      </c>
      <c r="O2995">
        <v>1964</v>
      </c>
      <c r="P2995">
        <v>68</v>
      </c>
      <c r="Q2995">
        <v>38.4</v>
      </c>
      <c r="R2995">
        <v>28.5</v>
      </c>
      <c r="S2995" t="s">
        <v>27</v>
      </c>
      <c r="T2995" t="s">
        <v>24</v>
      </c>
    </row>
    <row r="2996" spans="1:20" x14ac:dyDescent="0.2">
      <c r="A2996">
        <v>2995</v>
      </c>
      <c r="B2996">
        <v>55</v>
      </c>
      <c r="C2996" t="s">
        <v>20</v>
      </c>
      <c r="D2996">
        <v>178</v>
      </c>
      <c r="E2996">
        <v>113</v>
      </c>
      <c r="F2996" t="s">
        <v>26</v>
      </c>
      <c r="G2996">
        <v>89</v>
      </c>
      <c r="H2996">
        <v>837</v>
      </c>
      <c r="I2996">
        <v>133</v>
      </c>
      <c r="J2996">
        <v>4352</v>
      </c>
      <c r="K2996">
        <v>11.65</v>
      </c>
      <c r="L2996" t="s">
        <v>31</v>
      </c>
      <c r="M2996">
        <v>7.7</v>
      </c>
      <c r="N2996">
        <v>1.9</v>
      </c>
      <c r="O2996">
        <v>3327</v>
      </c>
      <c r="P2996">
        <v>74</v>
      </c>
      <c r="Q2996">
        <v>38.4</v>
      </c>
      <c r="R2996">
        <v>28.5</v>
      </c>
      <c r="S2996" t="s">
        <v>32</v>
      </c>
      <c r="T2996" t="s">
        <v>28</v>
      </c>
    </row>
    <row r="2997" spans="1:20" x14ac:dyDescent="0.2">
      <c r="A2997">
        <v>2996</v>
      </c>
      <c r="B2997">
        <v>48</v>
      </c>
      <c r="C2997" t="s">
        <v>20</v>
      </c>
      <c r="D2997">
        <v>158</v>
      </c>
      <c r="E2997">
        <v>62</v>
      </c>
      <c r="F2997" t="s">
        <v>35</v>
      </c>
      <c r="G2997">
        <v>58</v>
      </c>
      <c r="H2997">
        <v>782</v>
      </c>
      <c r="I2997">
        <v>119</v>
      </c>
      <c r="J2997">
        <v>17290</v>
      </c>
      <c r="K2997">
        <v>6.2</v>
      </c>
      <c r="L2997" t="s">
        <v>22</v>
      </c>
      <c r="M2997">
        <v>7.5</v>
      </c>
      <c r="N2997">
        <v>1.9</v>
      </c>
      <c r="O2997">
        <v>2128</v>
      </c>
      <c r="P2997">
        <v>68</v>
      </c>
      <c r="Q2997">
        <v>38.4</v>
      </c>
      <c r="R2997">
        <v>28.5</v>
      </c>
      <c r="S2997" t="s">
        <v>23</v>
      </c>
      <c r="T2997" t="s">
        <v>32</v>
      </c>
    </row>
    <row r="2998" spans="1:20" x14ac:dyDescent="0.2">
      <c r="A2998">
        <v>2997</v>
      </c>
      <c r="B2998">
        <v>55</v>
      </c>
      <c r="C2998" t="s">
        <v>25</v>
      </c>
      <c r="D2998">
        <v>177</v>
      </c>
      <c r="E2998">
        <v>93</v>
      </c>
      <c r="F2998" t="s">
        <v>30</v>
      </c>
      <c r="G2998">
        <v>94</v>
      </c>
      <c r="H2998">
        <v>463</v>
      </c>
      <c r="I2998">
        <v>113</v>
      </c>
      <c r="J2998">
        <v>9891</v>
      </c>
      <c r="K2998">
        <v>9.8000000000000007</v>
      </c>
      <c r="L2998" t="s">
        <v>36</v>
      </c>
      <c r="M2998">
        <v>4</v>
      </c>
      <c r="N2998">
        <v>1.9</v>
      </c>
      <c r="O2998">
        <v>3424</v>
      </c>
      <c r="P2998">
        <v>59</v>
      </c>
      <c r="Q2998">
        <v>38.4</v>
      </c>
      <c r="R2998">
        <v>28.5</v>
      </c>
      <c r="S2998" t="s">
        <v>34</v>
      </c>
      <c r="T2998" t="s">
        <v>24</v>
      </c>
    </row>
    <row r="2999" spans="1:20" x14ac:dyDescent="0.2">
      <c r="A2999">
        <v>2998</v>
      </c>
      <c r="B2999">
        <v>31</v>
      </c>
      <c r="C2999" t="s">
        <v>25</v>
      </c>
      <c r="D2999">
        <v>179</v>
      </c>
      <c r="E2999">
        <v>108</v>
      </c>
      <c r="F2999" t="s">
        <v>33</v>
      </c>
      <c r="G2999">
        <v>106</v>
      </c>
      <c r="H2999">
        <v>687</v>
      </c>
      <c r="I2999">
        <v>127</v>
      </c>
      <c r="J2999">
        <v>10007</v>
      </c>
      <c r="K2999">
        <v>6.42</v>
      </c>
      <c r="L2999" t="s">
        <v>22</v>
      </c>
      <c r="M2999">
        <v>9</v>
      </c>
      <c r="N2999">
        <v>1.9</v>
      </c>
      <c r="O2999">
        <v>3671</v>
      </c>
      <c r="P2999">
        <v>63</v>
      </c>
      <c r="Q2999">
        <v>38.4</v>
      </c>
      <c r="R2999">
        <v>28.5</v>
      </c>
      <c r="S2999" t="s">
        <v>27</v>
      </c>
      <c r="T2999" t="s">
        <v>24</v>
      </c>
    </row>
    <row r="3000" spans="1:20" x14ac:dyDescent="0.2">
      <c r="A3000">
        <v>2999</v>
      </c>
      <c r="B3000">
        <v>51</v>
      </c>
      <c r="C3000" t="s">
        <v>20</v>
      </c>
      <c r="D3000">
        <v>190</v>
      </c>
      <c r="E3000">
        <v>96</v>
      </c>
      <c r="F3000" t="s">
        <v>35</v>
      </c>
      <c r="G3000">
        <v>53</v>
      </c>
      <c r="H3000">
        <v>496</v>
      </c>
      <c r="I3000">
        <v>158</v>
      </c>
      <c r="J3000">
        <v>18803</v>
      </c>
      <c r="K3000">
        <v>5.22</v>
      </c>
      <c r="L3000" t="s">
        <v>36</v>
      </c>
      <c r="M3000">
        <v>9.8000000000000007</v>
      </c>
      <c r="N3000">
        <v>1.9</v>
      </c>
      <c r="O3000">
        <v>3831</v>
      </c>
      <c r="P3000">
        <v>79</v>
      </c>
      <c r="Q3000">
        <v>38.4</v>
      </c>
      <c r="R3000">
        <v>28.5</v>
      </c>
      <c r="S3000" t="s">
        <v>23</v>
      </c>
      <c r="T3000" t="s">
        <v>28</v>
      </c>
    </row>
    <row r="3001" spans="1:20" x14ac:dyDescent="0.2">
      <c r="A3001">
        <v>3000</v>
      </c>
      <c r="B3001">
        <v>24</v>
      </c>
      <c r="C3001" t="s">
        <v>20</v>
      </c>
      <c r="D3001">
        <v>191</v>
      </c>
      <c r="E3001">
        <v>106</v>
      </c>
      <c r="F3001" t="s">
        <v>37</v>
      </c>
      <c r="G3001">
        <v>88</v>
      </c>
      <c r="H3001">
        <v>124</v>
      </c>
      <c r="I3001">
        <v>152</v>
      </c>
      <c r="J3001">
        <v>11111</v>
      </c>
      <c r="K3001">
        <v>6.11</v>
      </c>
      <c r="L3001" t="s">
        <v>36</v>
      </c>
      <c r="M3001">
        <v>6.6</v>
      </c>
      <c r="N3001">
        <v>1.9</v>
      </c>
      <c r="O3001">
        <v>2845</v>
      </c>
      <c r="P3001">
        <v>73</v>
      </c>
      <c r="Q3001">
        <v>38.4</v>
      </c>
      <c r="R3001">
        <v>28.5</v>
      </c>
      <c r="S3001" t="s">
        <v>32</v>
      </c>
      <c r="T3001" t="s">
        <v>28</v>
      </c>
    </row>
    <row r="3002" spans="1:20" x14ac:dyDescent="0.2">
      <c r="A3002">
        <v>3001</v>
      </c>
      <c r="B3002">
        <v>42</v>
      </c>
      <c r="C3002" t="s">
        <v>20</v>
      </c>
      <c r="D3002">
        <v>162</v>
      </c>
      <c r="E3002">
        <v>75</v>
      </c>
      <c r="F3002" t="s">
        <v>30</v>
      </c>
      <c r="G3002">
        <v>51</v>
      </c>
      <c r="H3002">
        <v>418</v>
      </c>
      <c r="I3002">
        <v>81</v>
      </c>
      <c r="J3002">
        <v>3017</v>
      </c>
      <c r="K3002">
        <v>9.61</v>
      </c>
      <c r="L3002" t="s">
        <v>22</v>
      </c>
      <c r="M3002">
        <v>8.4</v>
      </c>
      <c r="N3002">
        <v>1.9</v>
      </c>
      <c r="O3002">
        <v>3331</v>
      </c>
      <c r="P3002">
        <v>68</v>
      </c>
      <c r="Q3002">
        <v>38.4</v>
      </c>
      <c r="R3002">
        <v>28.5</v>
      </c>
      <c r="S3002" t="s">
        <v>27</v>
      </c>
      <c r="T3002" t="s">
        <v>28</v>
      </c>
    </row>
    <row r="3003" spans="1:20" x14ac:dyDescent="0.2">
      <c r="A3003">
        <v>3002</v>
      </c>
      <c r="B3003">
        <v>31</v>
      </c>
      <c r="C3003" t="s">
        <v>25</v>
      </c>
      <c r="D3003">
        <v>185</v>
      </c>
      <c r="E3003">
        <v>80</v>
      </c>
      <c r="F3003" t="s">
        <v>35</v>
      </c>
      <c r="G3003">
        <v>75</v>
      </c>
      <c r="H3003">
        <v>324</v>
      </c>
      <c r="I3003">
        <v>135</v>
      </c>
      <c r="J3003">
        <v>19626</v>
      </c>
      <c r="K3003">
        <v>6.92</v>
      </c>
      <c r="L3003" t="s">
        <v>31</v>
      </c>
      <c r="M3003">
        <v>5.8</v>
      </c>
      <c r="N3003">
        <v>1.9</v>
      </c>
      <c r="O3003">
        <v>2845</v>
      </c>
      <c r="P3003">
        <v>69</v>
      </c>
      <c r="Q3003">
        <v>38.4</v>
      </c>
      <c r="R3003">
        <v>28.5</v>
      </c>
      <c r="S3003" t="s">
        <v>27</v>
      </c>
      <c r="T3003" t="s">
        <v>24</v>
      </c>
    </row>
    <row r="3004" spans="1:20" x14ac:dyDescent="0.2">
      <c r="A3004">
        <v>3003</v>
      </c>
      <c r="B3004">
        <v>55</v>
      </c>
      <c r="C3004" t="s">
        <v>20</v>
      </c>
      <c r="D3004">
        <v>168</v>
      </c>
      <c r="E3004">
        <v>80</v>
      </c>
      <c r="F3004" t="s">
        <v>35</v>
      </c>
      <c r="G3004">
        <v>62</v>
      </c>
      <c r="H3004">
        <v>976</v>
      </c>
      <c r="I3004">
        <v>137</v>
      </c>
      <c r="J3004">
        <v>2077</v>
      </c>
      <c r="K3004">
        <v>8.83</v>
      </c>
      <c r="L3004" t="s">
        <v>31</v>
      </c>
      <c r="M3004">
        <v>7.4</v>
      </c>
      <c r="N3004">
        <v>1.9</v>
      </c>
      <c r="O3004">
        <v>2082</v>
      </c>
      <c r="P3004">
        <v>82</v>
      </c>
      <c r="Q3004">
        <v>38.4</v>
      </c>
      <c r="R3004">
        <v>28.5</v>
      </c>
      <c r="S3004" t="s">
        <v>27</v>
      </c>
      <c r="T3004" t="s">
        <v>28</v>
      </c>
    </row>
    <row r="3005" spans="1:20" x14ac:dyDescent="0.2">
      <c r="A3005">
        <v>3004</v>
      </c>
      <c r="B3005">
        <v>27</v>
      </c>
      <c r="C3005" t="s">
        <v>25</v>
      </c>
      <c r="D3005">
        <v>179</v>
      </c>
      <c r="E3005">
        <v>119</v>
      </c>
      <c r="F3005" t="s">
        <v>33</v>
      </c>
      <c r="G3005">
        <v>43</v>
      </c>
      <c r="H3005">
        <v>399</v>
      </c>
      <c r="I3005">
        <v>156</v>
      </c>
      <c r="J3005">
        <v>18357</v>
      </c>
      <c r="K3005">
        <v>3.03</v>
      </c>
      <c r="L3005" t="s">
        <v>22</v>
      </c>
      <c r="M3005">
        <v>5.8</v>
      </c>
      <c r="N3005">
        <v>1.9</v>
      </c>
      <c r="O3005">
        <v>3959</v>
      </c>
      <c r="P3005">
        <v>78</v>
      </c>
      <c r="Q3005">
        <v>38.4</v>
      </c>
      <c r="R3005">
        <v>28.5</v>
      </c>
      <c r="S3005" t="s">
        <v>23</v>
      </c>
      <c r="T3005" t="s">
        <v>32</v>
      </c>
    </row>
    <row r="3006" spans="1:20" x14ac:dyDescent="0.2">
      <c r="A3006">
        <v>3005</v>
      </c>
      <c r="B3006">
        <v>51</v>
      </c>
      <c r="C3006" t="s">
        <v>29</v>
      </c>
      <c r="D3006">
        <v>160</v>
      </c>
      <c r="E3006">
        <v>63</v>
      </c>
      <c r="F3006" t="s">
        <v>35</v>
      </c>
      <c r="G3006">
        <v>47</v>
      </c>
      <c r="H3006">
        <v>370</v>
      </c>
      <c r="I3006">
        <v>103</v>
      </c>
      <c r="J3006">
        <v>14785</v>
      </c>
      <c r="K3006">
        <v>3.5</v>
      </c>
      <c r="L3006" t="s">
        <v>22</v>
      </c>
      <c r="M3006">
        <v>8.1</v>
      </c>
      <c r="N3006">
        <v>1.9</v>
      </c>
      <c r="O3006">
        <v>3110</v>
      </c>
      <c r="P3006">
        <v>58</v>
      </c>
      <c r="Q3006">
        <v>38.4</v>
      </c>
      <c r="R3006">
        <v>28.5</v>
      </c>
      <c r="S3006" t="s">
        <v>32</v>
      </c>
      <c r="T3006" t="s">
        <v>28</v>
      </c>
    </row>
    <row r="3007" spans="1:20" x14ac:dyDescent="0.2">
      <c r="A3007">
        <v>3006</v>
      </c>
      <c r="B3007">
        <v>19</v>
      </c>
      <c r="C3007" t="s">
        <v>25</v>
      </c>
      <c r="D3007">
        <v>187</v>
      </c>
      <c r="E3007">
        <v>76</v>
      </c>
      <c r="F3007" t="s">
        <v>37</v>
      </c>
      <c r="G3007">
        <v>46</v>
      </c>
      <c r="H3007">
        <v>134</v>
      </c>
      <c r="I3007">
        <v>126</v>
      </c>
      <c r="J3007">
        <v>16532</v>
      </c>
      <c r="K3007">
        <v>3.56</v>
      </c>
      <c r="L3007" t="s">
        <v>22</v>
      </c>
      <c r="M3007">
        <v>5.6</v>
      </c>
      <c r="N3007">
        <v>1.9</v>
      </c>
      <c r="O3007">
        <v>3535</v>
      </c>
      <c r="P3007">
        <v>52</v>
      </c>
      <c r="Q3007">
        <v>38.4</v>
      </c>
      <c r="R3007">
        <v>28.5</v>
      </c>
      <c r="S3007" t="s">
        <v>34</v>
      </c>
      <c r="T3007" t="s">
        <v>24</v>
      </c>
    </row>
    <row r="3008" spans="1:20" x14ac:dyDescent="0.2">
      <c r="A3008">
        <v>3007</v>
      </c>
      <c r="B3008">
        <v>24</v>
      </c>
      <c r="C3008" t="s">
        <v>29</v>
      </c>
      <c r="D3008">
        <v>198</v>
      </c>
      <c r="E3008">
        <v>114</v>
      </c>
      <c r="F3008" t="s">
        <v>35</v>
      </c>
      <c r="G3008">
        <v>20</v>
      </c>
      <c r="H3008">
        <v>797</v>
      </c>
      <c r="I3008">
        <v>155</v>
      </c>
      <c r="J3008">
        <v>13472</v>
      </c>
      <c r="K3008">
        <v>7.95</v>
      </c>
      <c r="L3008" t="s">
        <v>31</v>
      </c>
      <c r="M3008">
        <v>7.1</v>
      </c>
      <c r="N3008">
        <v>1.9</v>
      </c>
      <c r="O3008">
        <v>2462</v>
      </c>
      <c r="P3008">
        <v>71</v>
      </c>
      <c r="Q3008">
        <v>38.4</v>
      </c>
      <c r="R3008">
        <v>28.5</v>
      </c>
      <c r="S3008" t="s">
        <v>34</v>
      </c>
      <c r="T3008" t="s">
        <v>28</v>
      </c>
    </row>
    <row r="3009" spans="1:20" x14ac:dyDescent="0.2">
      <c r="A3009">
        <v>3008</v>
      </c>
      <c r="B3009">
        <v>43</v>
      </c>
      <c r="C3009" t="s">
        <v>20</v>
      </c>
      <c r="D3009">
        <v>196</v>
      </c>
      <c r="E3009">
        <v>118</v>
      </c>
      <c r="F3009" t="s">
        <v>35</v>
      </c>
      <c r="G3009">
        <v>66</v>
      </c>
      <c r="H3009">
        <v>983</v>
      </c>
      <c r="I3009">
        <v>120</v>
      </c>
      <c r="J3009">
        <v>4468</v>
      </c>
      <c r="K3009">
        <v>6.74</v>
      </c>
      <c r="L3009" t="s">
        <v>22</v>
      </c>
      <c r="M3009">
        <v>8.6</v>
      </c>
      <c r="N3009">
        <v>1.9</v>
      </c>
      <c r="O3009">
        <v>2464</v>
      </c>
      <c r="P3009">
        <v>65</v>
      </c>
      <c r="Q3009">
        <v>38.4</v>
      </c>
      <c r="R3009">
        <v>28.5</v>
      </c>
      <c r="S3009" t="s">
        <v>32</v>
      </c>
      <c r="T3009" t="s">
        <v>32</v>
      </c>
    </row>
    <row r="3010" spans="1:20" x14ac:dyDescent="0.2">
      <c r="A3010">
        <v>3009</v>
      </c>
      <c r="B3010">
        <v>52</v>
      </c>
      <c r="C3010" t="s">
        <v>25</v>
      </c>
      <c r="D3010">
        <v>191</v>
      </c>
      <c r="E3010">
        <v>117</v>
      </c>
      <c r="F3010" t="s">
        <v>33</v>
      </c>
      <c r="G3010">
        <v>43</v>
      </c>
      <c r="H3010">
        <v>289</v>
      </c>
      <c r="I3010">
        <v>145</v>
      </c>
      <c r="J3010">
        <v>12414</v>
      </c>
      <c r="K3010">
        <v>3.96</v>
      </c>
      <c r="L3010" t="s">
        <v>22</v>
      </c>
      <c r="M3010">
        <v>6.6</v>
      </c>
      <c r="N3010">
        <v>1.9</v>
      </c>
      <c r="O3010">
        <v>2882</v>
      </c>
      <c r="P3010">
        <v>86</v>
      </c>
      <c r="Q3010">
        <v>38.4</v>
      </c>
      <c r="R3010">
        <v>28.5</v>
      </c>
      <c r="S3010" t="s">
        <v>23</v>
      </c>
      <c r="T3010" t="s">
        <v>32</v>
      </c>
    </row>
    <row r="3011" spans="1:20" x14ac:dyDescent="0.2">
      <c r="A3011">
        <v>3010</v>
      </c>
      <c r="B3011">
        <v>57</v>
      </c>
      <c r="C3011" t="s">
        <v>29</v>
      </c>
      <c r="D3011">
        <v>150</v>
      </c>
      <c r="E3011">
        <v>65</v>
      </c>
      <c r="F3011" t="s">
        <v>33</v>
      </c>
      <c r="G3011">
        <v>100</v>
      </c>
      <c r="H3011">
        <v>986</v>
      </c>
      <c r="I3011">
        <v>106</v>
      </c>
      <c r="J3011">
        <v>7270</v>
      </c>
      <c r="K3011">
        <v>3.97</v>
      </c>
      <c r="L3011" t="s">
        <v>31</v>
      </c>
      <c r="M3011">
        <v>9.8000000000000007</v>
      </c>
      <c r="N3011">
        <v>1.9</v>
      </c>
      <c r="O3011">
        <v>3831</v>
      </c>
      <c r="P3011">
        <v>84</v>
      </c>
      <c r="Q3011">
        <v>38.4</v>
      </c>
      <c r="R3011">
        <v>28.5</v>
      </c>
      <c r="S3011" t="s">
        <v>32</v>
      </c>
      <c r="T3011" t="s">
        <v>24</v>
      </c>
    </row>
    <row r="3012" spans="1:20" x14ac:dyDescent="0.2">
      <c r="A3012">
        <v>3011</v>
      </c>
      <c r="B3012">
        <v>19</v>
      </c>
      <c r="C3012" t="s">
        <v>20</v>
      </c>
      <c r="D3012">
        <v>180</v>
      </c>
      <c r="E3012">
        <v>107</v>
      </c>
      <c r="F3012" t="s">
        <v>37</v>
      </c>
      <c r="G3012">
        <v>61</v>
      </c>
      <c r="H3012">
        <v>697</v>
      </c>
      <c r="I3012">
        <v>136</v>
      </c>
      <c r="J3012">
        <v>14194</v>
      </c>
      <c r="K3012">
        <v>3.31</v>
      </c>
      <c r="L3012" t="s">
        <v>22</v>
      </c>
      <c r="M3012">
        <v>7.9</v>
      </c>
      <c r="N3012">
        <v>1.9</v>
      </c>
      <c r="O3012">
        <v>3162</v>
      </c>
      <c r="P3012">
        <v>73</v>
      </c>
      <c r="Q3012">
        <v>38.4</v>
      </c>
      <c r="R3012">
        <v>28.5</v>
      </c>
      <c r="S3012" t="s">
        <v>27</v>
      </c>
      <c r="T3012" t="s">
        <v>28</v>
      </c>
    </row>
    <row r="3013" spans="1:20" x14ac:dyDescent="0.2">
      <c r="A3013">
        <v>3012</v>
      </c>
      <c r="B3013">
        <v>42</v>
      </c>
      <c r="C3013" t="s">
        <v>25</v>
      </c>
      <c r="D3013">
        <v>175</v>
      </c>
      <c r="E3013">
        <v>79</v>
      </c>
      <c r="F3013" t="s">
        <v>37</v>
      </c>
      <c r="G3013">
        <v>107</v>
      </c>
      <c r="H3013">
        <v>189</v>
      </c>
      <c r="I3013">
        <v>98</v>
      </c>
      <c r="J3013">
        <v>2411</v>
      </c>
      <c r="K3013">
        <v>14.2</v>
      </c>
      <c r="L3013" t="s">
        <v>31</v>
      </c>
      <c r="M3013">
        <v>4.3</v>
      </c>
      <c r="N3013">
        <v>1.9</v>
      </c>
      <c r="O3013">
        <v>2132</v>
      </c>
      <c r="P3013">
        <v>70</v>
      </c>
      <c r="Q3013">
        <v>38.4</v>
      </c>
      <c r="R3013">
        <v>28.5</v>
      </c>
      <c r="S3013" t="s">
        <v>27</v>
      </c>
      <c r="T3013" t="s">
        <v>24</v>
      </c>
    </row>
    <row r="3014" spans="1:20" x14ac:dyDescent="0.2">
      <c r="A3014">
        <v>3013</v>
      </c>
      <c r="B3014">
        <v>28</v>
      </c>
      <c r="C3014" t="s">
        <v>25</v>
      </c>
      <c r="D3014">
        <v>189</v>
      </c>
      <c r="E3014">
        <v>74</v>
      </c>
      <c r="F3014" t="s">
        <v>33</v>
      </c>
      <c r="G3014">
        <v>72</v>
      </c>
      <c r="H3014">
        <v>978</v>
      </c>
      <c r="I3014">
        <v>176</v>
      </c>
      <c r="J3014">
        <v>18913</v>
      </c>
      <c r="K3014">
        <v>14.98</v>
      </c>
      <c r="L3014" t="s">
        <v>22</v>
      </c>
      <c r="M3014">
        <v>9.1999999999999993</v>
      </c>
      <c r="N3014">
        <v>1.9</v>
      </c>
      <c r="O3014">
        <v>2821</v>
      </c>
      <c r="P3014">
        <v>78</v>
      </c>
      <c r="Q3014">
        <v>38.4</v>
      </c>
      <c r="R3014">
        <v>28.5</v>
      </c>
      <c r="S3014" t="s">
        <v>32</v>
      </c>
      <c r="T3014" t="s">
        <v>32</v>
      </c>
    </row>
    <row r="3015" spans="1:20" x14ac:dyDescent="0.2">
      <c r="A3015">
        <v>3014</v>
      </c>
      <c r="B3015">
        <v>54</v>
      </c>
      <c r="C3015" t="s">
        <v>25</v>
      </c>
      <c r="D3015">
        <v>190</v>
      </c>
      <c r="E3015">
        <v>83</v>
      </c>
      <c r="F3015" t="s">
        <v>30</v>
      </c>
      <c r="G3015">
        <v>98</v>
      </c>
      <c r="H3015">
        <v>482</v>
      </c>
      <c r="I3015">
        <v>150</v>
      </c>
      <c r="J3015">
        <v>9059</v>
      </c>
      <c r="K3015">
        <v>5.75</v>
      </c>
      <c r="L3015" t="s">
        <v>36</v>
      </c>
      <c r="M3015">
        <v>4.8</v>
      </c>
      <c r="N3015">
        <v>1.9</v>
      </c>
      <c r="O3015">
        <v>1902</v>
      </c>
      <c r="P3015">
        <v>64</v>
      </c>
      <c r="Q3015">
        <v>38.4</v>
      </c>
      <c r="R3015">
        <v>28.5</v>
      </c>
      <c r="S3015" t="s">
        <v>27</v>
      </c>
      <c r="T3015" t="s">
        <v>28</v>
      </c>
    </row>
    <row r="3016" spans="1:20" x14ac:dyDescent="0.2">
      <c r="A3016">
        <v>3015</v>
      </c>
      <c r="B3016">
        <v>19</v>
      </c>
      <c r="C3016" t="s">
        <v>29</v>
      </c>
      <c r="D3016">
        <v>153</v>
      </c>
      <c r="E3016">
        <v>101</v>
      </c>
      <c r="F3016" t="s">
        <v>35</v>
      </c>
      <c r="G3016">
        <v>109</v>
      </c>
      <c r="H3016">
        <v>836</v>
      </c>
      <c r="I3016">
        <v>116</v>
      </c>
      <c r="J3016">
        <v>9280</v>
      </c>
      <c r="K3016">
        <v>8.23</v>
      </c>
      <c r="L3016" t="s">
        <v>36</v>
      </c>
      <c r="M3016">
        <v>5</v>
      </c>
      <c r="N3016">
        <v>1.9</v>
      </c>
      <c r="O3016">
        <v>2874</v>
      </c>
      <c r="P3016">
        <v>66</v>
      </c>
      <c r="Q3016">
        <v>38.4</v>
      </c>
      <c r="R3016">
        <v>28.5</v>
      </c>
      <c r="S3016" t="s">
        <v>27</v>
      </c>
      <c r="T3016" t="s">
        <v>32</v>
      </c>
    </row>
    <row r="3017" spans="1:20" x14ac:dyDescent="0.2">
      <c r="A3017">
        <v>3016</v>
      </c>
      <c r="B3017">
        <v>38</v>
      </c>
      <c r="C3017" t="s">
        <v>20</v>
      </c>
      <c r="D3017">
        <v>186</v>
      </c>
      <c r="E3017">
        <v>103</v>
      </c>
      <c r="F3017" t="s">
        <v>35</v>
      </c>
      <c r="G3017">
        <v>28</v>
      </c>
      <c r="H3017">
        <v>942</v>
      </c>
      <c r="I3017">
        <v>166</v>
      </c>
      <c r="J3017">
        <v>19748</v>
      </c>
      <c r="K3017">
        <v>1.32</v>
      </c>
      <c r="L3017" t="s">
        <v>31</v>
      </c>
      <c r="M3017">
        <v>4.5999999999999996</v>
      </c>
      <c r="N3017">
        <v>1.9</v>
      </c>
      <c r="O3017">
        <v>3357</v>
      </c>
      <c r="P3017">
        <v>86</v>
      </c>
      <c r="Q3017">
        <v>38.4</v>
      </c>
      <c r="R3017">
        <v>28.5</v>
      </c>
      <c r="S3017" t="s">
        <v>23</v>
      </c>
      <c r="T3017" t="s">
        <v>28</v>
      </c>
    </row>
    <row r="3018" spans="1:20" x14ac:dyDescent="0.2">
      <c r="A3018">
        <v>3017</v>
      </c>
      <c r="B3018">
        <v>37</v>
      </c>
      <c r="C3018" t="s">
        <v>20</v>
      </c>
      <c r="D3018">
        <v>164</v>
      </c>
      <c r="E3018">
        <v>88</v>
      </c>
      <c r="F3018" t="s">
        <v>33</v>
      </c>
      <c r="G3018">
        <v>11</v>
      </c>
      <c r="H3018">
        <v>304</v>
      </c>
      <c r="I3018">
        <v>161</v>
      </c>
      <c r="J3018">
        <v>11364</v>
      </c>
      <c r="K3018">
        <v>4.7699999999999996</v>
      </c>
      <c r="L3018" t="s">
        <v>22</v>
      </c>
      <c r="M3018">
        <v>7.8</v>
      </c>
      <c r="N3018">
        <v>1.9</v>
      </c>
      <c r="O3018">
        <v>2953</v>
      </c>
      <c r="P3018">
        <v>73</v>
      </c>
      <c r="Q3018">
        <v>38.4</v>
      </c>
      <c r="R3018">
        <v>28.5</v>
      </c>
      <c r="S3018" t="s">
        <v>27</v>
      </c>
      <c r="T3018" t="s">
        <v>28</v>
      </c>
    </row>
    <row r="3019" spans="1:20" x14ac:dyDescent="0.2">
      <c r="A3019">
        <v>3018</v>
      </c>
      <c r="B3019">
        <v>24</v>
      </c>
      <c r="C3019" t="s">
        <v>25</v>
      </c>
      <c r="D3019">
        <v>178</v>
      </c>
      <c r="E3019">
        <v>55</v>
      </c>
      <c r="F3019" t="s">
        <v>30</v>
      </c>
      <c r="G3019">
        <v>57</v>
      </c>
      <c r="H3019">
        <v>712</v>
      </c>
      <c r="I3019">
        <v>155</v>
      </c>
      <c r="J3019">
        <v>14104</v>
      </c>
      <c r="K3019">
        <v>11.18</v>
      </c>
      <c r="L3019" t="s">
        <v>36</v>
      </c>
      <c r="M3019">
        <v>5.6</v>
      </c>
      <c r="N3019">
        <v>1.9</v>
      </c>
      <c r="O3019">
        <v>3688</v>
      </c>
      <c r="P3019">
        <v>77</v>
      </c>
      <c r="Q3019">
        <v>38.4</v>
      </c>
      <c r="R3019">
        <v>28.5</v>
      </c>
      <c r="S3019" t="s">
        <v>34</v>
      </c>
      <c r="T3019" t="s">
        <v>32</v>
      </c>
    </row>
    <row r="3020" spans="1:20" x14ac:dyDescent="0.2">
      <c r="A3020">
        <v>3019</v>
      </c>
      <c r="B3020">
        <v>19</v>
      </c>
      <c r="C3020" t="s">
        <v>25</v>
      </c>
      <c r="D3020">
        <v>159</v>
      </c>
      <c r="E3020">
        <v>110</v>
      </c>
      <c r="F3020" t="s">
        <v>37</v>
      </c>
      <c r="G3020">
        <v>84</v>
      </c>
      <c r="H3020">
        <v>321</v>
      </c>
      <c r="I3020">
        <v>154</v>
      </c>
      <c r="J3020">
        <v>11010</v>
      </c>
      <c r="K3020">
        <v>8.6199999999999992</v>
      </c>
      <c r="L3020" t="s">
        <v>22</v>
      </c>
      <c r="M3020">
        <v>7.3</v>
      </c>
      <c r="N3020">
        <v>1.9</v>
      </c>
      <c r="O3020">
        <v>2467</v>
      </c>
      <c r="P3020">
        <v>59</v>
      </c>
      <c r="Q3020">
        <v>38.4</v>
      </c>
      <c r="R3020">
        <v>28.5</v>
      </c>
      <c r="S3020" t="s">
        <v>23</v>
      </c>
      <c r="T3020" t="s">
        <v>32</v>
      </c>
    </row>
    <row r="3021" spans="1:20" x14ac:dyDescent="0.2">
      <c r="A3021">
        <v>3020</v>
      </c>
      <c r="B3021">
        <v>36</v>
      </c>
      <c r="C3021" t="s">
        <v>25</v>
      </c>
      <c r="D3021">
        <v>181</v>
      </c>
      <c r="E3021">
        <v>72</v>
      </c>
      <c r="F3021" t="s">
        <v>21</v>
      </c>
      <c r="G3021">
        <v>10</v>
      </c>
      <c r="H3021">
        <v>447</v>
      </c>
      <c r="I3021">
        <v>122</v>
      </c>
      <c r="J3021">
        <v>17485</v>
      </c>
      <c r="K3021">
        <v>9.6199999999999992</v>
      </c>
      <c r="L3021" t="s">
        <v>36</v>
      </c>
      <c r="M3021">
        <v>6.2</v>
      </c>
      <c r="N3021">
        <v>1.9</v>
      </c>
      <c r="O3021">
        <v>3004</v>
      </c>
      <c r="P3021">
        <v>68</v>
      </c>
      <c r="Q3021">
        <v>38.4</v>
      </c>
      <c r="R3021">
        <v>28.5</v>
      </c>
      <c r="S3021" t="s">
        <v>34</v>
      </c>
      <c r="T3021" t="s">
        <v>28</v>
      </c>
    </row>
    <row r="3022" spans="1:20" x14ac:dyDescent="0.2">
      <c r="A3022">
        <v>3021</v>
      </c>
      <c r="B3022">
        <v>23</v>
      </c>
      <c r="C3022" t="s">
        <v>25</v>
      </c>
      <c r="D3022">
        <v>192</v>
      </c>
      <c r="E3022">
        <v>74</v>
      </c>
      <c r="F3022" t="s">
        <v>33</v>
      </c>
      <c r="G3022">
        <v>23</v>
      </c>
      <c r="H3022">
        <v>725</v>
      </c>
      <c r="I3022">
        <v>147</v>
      </c>
      <c r="J3022">
        <v>10497</v>
      </c>
      <c r="K3022">
        <v>9.7100000000000009</v>
      </c>
      <c r="L3022" t="s">
        <v>22</v>
      </c>
      <c r="M3022">
        <v>8</v>
      </c>
      <c r="N3022">
        <v>1.9</v>
      </c>
      <c r="O3022">
        <v>1535</v>
      </c>
      <c r="P3022">
        <v>80</v>
      </c>
      <c r="Q3022">
        <v>38.4</v>
      </c>
      <c r="R3022">
        <v>28.5</v>
      </c>
      <c r="S3022" t="s">
        <v>34</v>
      </c>
      <c r="T3022" t="s">
        <v>24</v>
      </c>
    </row>
    <row r="3023" spans="1:20" x14ac:dyDescent="0.2">
      <c r="A3023">
        <v>3022</v>
      </c>
      <c r="B3023">
        <v>19</v>
      </c>
      <c r="C3023" t="s">
        <v>29</v>
      </c>
      <c r="D3023">
        <v>191</v>
      </c>
      <c r="E3023">
        <v>70</v>
      </c>
      <c r="F3023" t="s">
        <v>21</v>
      </c>
      <c r="G3023">
        <v>14</v>
      </c>
      <c r="H3023">
        <v>387</v>
      </c>
      <c r="I3023">
        <v>153</v>
      </c>
      <c r="J3023">
        <v>4236</v>
      </c>
      <c r="K3023">
        <v>1.58</v>
      </c>
      <c r="L3023" t="s">
        <v>22</v>
      </c>
      <c r="M3023">
        <v>4.5</v>
      </c>
      <c r="N3023">
        <v>1.9</v>
      </c>
      <c r="O3023">
        <v>3513</v>
      </c>
      <c r="P3023">
        <v>76</v>
      </c>
      <c r="Q3023">
        <v>38.4</v>
      </c>
      <c r="R3023">
        <v>28.5</v>
      </c>
      <c r="S3023" t="s">
        <v>34</v>
      </c>
      <c r="T3023" t="s">
        <v>28</v>
      </c>
    </row>
    <row r="3024" spans="1:20" x14ac:dyDescent="0.2">
      <c r="A3024">
        <v>3023</v>
      </c>
      <c r="B3024">
        <v>31</v>
      </c>
      <c r="C3024" t="s">
        <v>25</v>
      </c>
      <c r="D3024">
        <v>168</v>
      </c>
      <c r="E3024">
        <v>106</v>
      </c>
      <c r="F3024" t="s">
        <v>26</v>
      </c>
      <c r="G3024">
        <v>83</v>
      </c>
      <c r="H3024">
        <v>147</v>
      </c>
      <c r="I3024">
        <v>179</v>
      </c>
      <c r="J3024">
        <v>11151</v>
      </c>
      <c r="K3024">
        <v>14.37</v>
      </c>
      <c r="L3024" t="s">
        <v>31</v>
      </c>
      <c r="M3024">
        <v>6.4</v>
      </c>
      <c r="N3024">
        <v>1.9</v>
      </c>
      <c r="O3024">
        <v>2990</v>
      </c>
      <c r="P3024">
        <v>64</v>
      </c>
      <c r="Q3024">
        <v>38.4</v>
      </c>
      <c r="R3024">
        <v>28.5</v>
      </c>
      <c r="S3024" t="s">
        <v>27</v>
      </c>
      <c r="T3024" t="s">
        <v>28</v>
      </c>
    </row>
    <row r="3025" spans="1:20" x14ac:dyDescent="0.2">
      <c r="A3025">
        <v>3024</v>
      </c>
      <c r="B3025">
        <v>23</v>
      </c>
      <c r="C3025" t="s">
        <v>25</v>
      </c>
      <c r="D3025">
        <v>183</v>
      </c>
      <c r="E3025">
        <v>117</v>
      </c>
      <c r="F3025" t="s">
        <v>26</v>
      </c>
      <c r="G3025">
        <v>68</v>
      </c>
      <c r="H3025">
        <v>935</v>
      </c>
      <c r="I3025">
        <v>115</v>
      </c>
      <c r="J3025">
        <v>1753</v>
      </c>
      <c r="K3025">
        <v>3.12</v>
      </c>
      <c r="L3025" t="s">
        <v>22</v>
      </c>
      <c r="M3025">
        <v>6</v>
      </c>
      <c r="N3025">
        <v>1.9</v>
      </c>
      <c r="O3025">
        <v>3138</v>
      </c>
      <c r="P3025">
        <v>72</v>
      </c>
      <c r="Q3025">
        <v>38.4</v>
      </c>
      <c r="R3025">
        <v>28.5</v>
      </c>
      <c r="S3025" t="s">
        <v>27</v>
      </c>
      <c r="T3025" t="s">
        <v>28</v>
      </c>
    </row>
    <row r="3026" spans="1:20" x14ac:dyDescent="0.2">
      <c r="A3026">
        <v>3025</v>
      </c>
      <c r="B3026">
        <v>36</v>
      </c>
      <c r="C3026" t="s">
        <v>25</v>
      </c>
      <c r="D3026">
        <v>185</v>
      </c>
      <c r="E3026">
        <v>88</v>
      </c>
      <c r="F3026" t="s">
        <v>30</v>
      </c>
      <c r="G3026">
        <v>72</v>
      </c>
      <c r="H3026">
        <v>372</v>
      </c>
      <c r="I3026">
        <v>147</v>
      </c>
      <c r="J3026">
        <v>15482</v>
      </c>
      <c r="K3026">
        <v>3.25</v>
      </c>
      <c r="L3026" t="s">
        <v>36</v>
      </c>
      <c r="M3026">
        <v>6.8</v>
      </c>
      <c r="N3026">
        <v>1.9</v>
      </c>
      <c r="O3026">
        <v>2700</v>
      </c>
      <c r="P3026">
        <v>75</v>
      </c>
      <c r="Q3026">
        <v>38.4</v>
      </c>
      <c r="R3026">
        <v>28.5</v>
      </c>
      <c r="S3026" t="s">
        <v>34</v>
      </c>
      <c r="T3026" t="s">
        <v>28</v>
      </c>
    </row>
    <row r="3027" spans="1:20" x14ac:dyDescent="0.2">
      <c r="A3027">
        <v>3026</v>
      </c>
      <c r="B3027">
        <v>35</v>
      </c>
      <c r="C3027" t="s">
        <v>20</v>
      </c>
      <c r="D3027">
        <v>193</v>
      </c>
      <c r="E3027">
        <v>66</v>
      </c>
      <c r="F3027" t="s">
        <v>30</v>
      </c>
      <c r="G3027">
        <v>96</v>
      </c>
      <c r="H3027">
        <v>528</v>
      </c>
      <c r="I3027">
        <v>90</v>
      </c>
      <c r="J3027">
        <v>13958</v>
      </c>
      <c r="K3027">
        <v>12.55</v>
      </c>
      <c r="L3027" t="s">
        <v>31</v>
      </c>
      <c r="M3027">
        <v>9</v>
      </c>
      <c r="N3027">
        <v>1.9</v>
      </c>
      <c r="O3027">
        <v>2699</v>
      </c>
      <c r="P3027">
        <v>60</v>
      </c>
      <c r="Q3027">
        <v>38.4</v>
      </c>
      <c r="R3027">
        <v>28.5</v>
      </c>
      <c r="S3027" t="s">
        <v>34</v>
      </c>
      <c r="T3027" t="s">
        <v>24</v>
      </c>
    </row>
    <row r="3028" spans="1:20" x14ac:dyDescent="0.2">
      <c r="A3028">
        <v>3027</v>
      </c>
      <c r="B3028">
        <v>41</v>
      </c>
      <c r="C3028" t="s">
        <v>20</v>
      </c>
      <c r="D3028">
        <v>181</v>
      </c>
      <c r="E3028">
        <v>64</v>
      </c>
      <c r="F3028" t="s">
        <v>35</v>
      </c>
      <c r="G3028">
        <v>109</v>
      </c>
      <c r="H3028">
        <v>900</v>
      </c>
      <c r="I3028">
        <v>162</v>
      </c>
      <c r="J3028">
        <v>17229</v>
      </c>
      <c r="K3028">
        <v>8.9600000000000009</v>
      </c>
      <c r="L3028" t="s">
        <v>36</v>
      </c>
      <c r="M3028">
        <v>9</v>
      </c>
      <c r="N3028">
        <v>1.9</v>
      </c>
      <c r="O3028">
        <v>2420</v>
      </c>
      <c r="P3028">
        <v>61</v>
      </c>
      <c r="Q3028">
        <v>38.4</v>
      </c>
      <c r="R3028">
        <v>28.5</v>
      </c>
      <c r="S3028" t="s">
        <v>32</v>
      </c>
      <c r="T3028" t="s">
        <v>28</v>
      </c>
    </row>
    <row r="3029" spans="1:20" x14ac:dyDescent="0.2">
      <c r="A3029">
        <v>3028</v>
      </c>
      <c r="B3029">
        <v>56</v>
      </c>
      <c r="C3029" t="s">
        <v>29</v>
      </c>
      <c r="D3029">
        <v>151</v>
      </c>
      <c r="E3029">
        <v>114</v>
      </c>
      <c r="F3029" t="s">
        <v>30</v>
      </c>
      <c r="G3029">
        <v>69</v>
      </c>
      <c r="H3029">
        <v>143</v>
      </c>
      <c r="I3029">
        <v>146</v>
      </c>
      <c r="J3029">
        <v>5607</v>
      </c>
      <c r="K3029">
        <v>2.8</v>
      </c>
      <c r="L3029" t="s">
        <v>36</v>
      </c>
      <c r="M3029">
        <v>7.7</v>
      </c>
      <c r="N3029">
        <v>1.9</v>
      </c>
      <c r="O3029">
        <v>2700</v>
      </c>
      <c r="P3029">
        <v>86</v>
      </c>
      <c r="Q3029">
        <v>38.4</v>
      </c>
      <c r="R3029">
        <v>28.5</v>
      </c>
      <c r="S3029" t="s">
        <v>23</v>
      </c>
      <c r="T3029" t="s">
        <v>28</v>
      </c>
    </row>
    <row r="3030" spans="1:20" x14ac:dyDescent="0.2">
      <c r="A3030">
        <v>3029</v>
      </c>
      <c r="B3030">
        <v>54</v>
      </c>
      <c r="C3030" t="s">
        <v>29</v>
      </c>
      <c r="D3030">
        <v>156</v>
      </c>
      <c r="E3030">
        <v>117</v>
      </c>
      <c r="F3030" t="s">
        <v>30</v>
      </c>
      <c r="G3030">
        <v>51</v>
      </c>
      <c r="H3030">
        <v>550</v>
      </c>
      <c r="I3030">
        <v>158</v>
      </c>
      <c r="J3030">
        <v>10420</v>
      </c>
      <c r="K3030">
        <v>13.99</v>
      </c>
      <c r="L3030" t="s">
        <v>22</v>
      </c>
      <c r="M3030">
        <v>9.1</v>
      </c>
      <c r="N3030">
        <v>1.9</v>
      </c>
      <c r="O3030">
        <v>2904</v>
      </c>
      <c r="P3030">
        <v>89</v>
      </c>
      <c r="Q3030">
        <v>38.4</v>
      </c>
      <c r="R3030">
        <v>28.5</v>
      </c>
      <c r="S3030" t="s">
        <v>27</v>
      </c>
      <c r="T3030" t="s">
        <v>24</v>
      </c>
    </row>
    <row r="3031" spans="1:20" x14ac:dyDescent="0.2">
      <c r="A3031">
        <v>3030</v>
      </c>
      <c r="B3031">
        <v>51</v>
      </c>
      <c r="C3031" t="s">
        <v>29</v>
      </c>
      <c r="D3031">
        <v>180</v>
      </c>
      <c r="E3031">
        <v>64</v>
      </c>
      <c r="F3031" t="s">
        <v>37</v>
      </c>
      <c r="G3031">
        <v>80</v>
      </c>
      <c r="H3031">
        <v>218</v>
      </c>
      <c r="I3031">
        <v>170</v>
      </c>
      <c r="J3031">
        <v>3109</v>
      </c>
      <c r="K3031">
        <v>14.14</v>
      </c>
      <c r="L3031" t="s">
        <v>22</v>
      </c>
      <c r="M3031">
        <v>7.2</v>
      </c>
      <c r="N3031">
        <v>1.9</v>
      </c>
      <c r="O3031">
        <v>3738</v>
      </c>
      <c r="P3031">
        <v>77</v>
      </c>
      <c r="Q3031">
        <v>38.4</v>
      </c>
      <c r="R3031">
        <v>28.5</v>
      </c>
      <c r="S3031" t="s">
        <v>23</v>
      </c>
      <c r="T3031" t="s">
        <v>24</v>
      </c>
    </row>
    <row r="3032" spans="1:20" x14ac:dyDescent="0.2">
      <c r="A3032">
        <v>3031</v>
      </c>
      <c r="B3032">
        <v>28</v>
      </c>
      <c r="C3032" t="s">
        <v>25</v>
      </c>
      <c r="D3032">
        <v>194</v>
      </c>
      <c r="E3032">
        <v>80</v>
      </c>
      <c r="F3032" t="s">
        <v>33</v>
      </c>
      <c r="G3032">
        <v>48</v>
      </c>
      <c r="H3032">
        <v>902</v>
      </c>
      <c r="I3032">
        <v>149</v>
      </c>
      <c r="J3032">
        <v>16647</v>
      </c>
      <c r="K3032">
        <v>8.92</v>
      </c>
      <c r="L3032" t="s">
        <v>36</v>
      </c>
      <c r="M3032">
        <v>6.8</v>
      </c>
      <c r="N3032">
        <v>1.9</v>
      </c>
      <c r="O3032">
        <v>1975</v>
      </c>
      <c r="P3032">
        <v>89</v>
      </c>
      <c r="Q3032">
        <v>38.4</v>
      </c>
      <c r="R3032">
        <v>28.5</v>
      </c>
      <c r="S3032" t="s">
        <v>32</v>
      </c>
      <c r="T3032" t="s">
        <v>28</v>
      </c>
    </row>
    <row r="3033" spans="1:20" x14ac:dyDescent="0.2">
      <c r="A3033">
        <v>3032</v>
      </c>
      <c r="B3033">
        <v>52</v>
      </c>
      <c r="C3033" t="s">
        <v>29</v>
      </c>
      <c r="D3033">
        <v>179</v>
      </c>
      <c r="E3033">
        <v>63</v>
      </c>
      <c r="F3033" t="s">
        <v>30</v>
      </c>
      <c r="G3033">
        <v>52</v>
      </c>
      <c r="H3033">
        <v>273</v>
      </c>
      <c r="I3033">
        <v>133</v>
      </c>
      <c r="J3033">
        <v>15121</v>
      </c>
      <c r="K3033">
        <v>2.66</v>
      </c>
      <c r="L3033" t="s">
        <v>36</v>
      </c>
      <c r="M3033">
        <v>4.2</v>
      </c>
      <c r="N3033">
        <v>1.9</v>
      </c>
      <c r="O3033">
        <v>2993</v>
      </c>
      <c r="P3033">
        <v>73</v>
      </c>
      <c r="Q3033">
        <v>38.4</v>
      </c>
      <c r="R3033">
        <v>28.5</v>
      </c>
      <c r="S3033" t="s">
        <v>34</v>
      </c>
      <c r="T3033" t="s">
        <v>28</v>
      </c>
    </row>
    <row r="3034" spans="1:20" x14ac:dyDescent="0.2">
      <c r="A3034">
        <v>3033</v>
      </c>
      <c r="B3034">
        <v>36</v>
      </c>
      <c r="C3034" t="s">
        <v>29</v>
      </c>
      <c r="D3034">
        <v>175</v>
      </c>
      <c r="E3034">
        <v>105</v>
      </c>
      <c r="F3034" t="s">
        <v>21</v>
      </c>
      <c r="G3034">
        <v>111</v>
      </c>
      <c r="H3034">
        <v>241</v>
      </c>
      <c r="I3034">
        <v>170</v>
      </c>
      <c r="J3034">
        <v>19085</v>
      </c>
      <c r="K3034">
        <v>11.21</v>
      </c>
      <c r="L3034" t="s">
        <v>22</v>
      </c>
      <c r="M3034">
        <v>6.3</v>
      </c>
      <c r="N3034">
        <v>1.9</v>
      </c>
      <c r="O3034">
        <v>3240</v>
      </c>
      <c r="P3034">
        <v>55</v>
      </c>
      <c r="Q3034">
        <v>38.4</v>
      </c>
      <c r="R3034">
        <v>28.5</v>
      </c>
      <c r="S3034" t="s">
        <v>34</v>
      </c>
      <c r="T3034" t="s">
        <v>24</v>
      </c>
    </row>
    <row r="3035" spans="1:20" x14ac:dyDescent="0.2">
      <c r="A3035">
        <v>3034</v>
      </c>
      <c r="B3035">
        <v>29</v>
      </c>
      <c r="C3035" t="s">
        <v>20</v>
      </c>
      <c r="D3035">
        <v>195</v>
      </c>
      <c r="E3035">
        <v>96</v>
      </c>
      <c r="F3035" t="s">
        <v>21</v>
      </c>
      <c r="G3035">
        <v>99</v>
      </c>
      <c r="H3035">
        <v>761</v>
      </c>
      <c r="I3035">
        <v>150</v>
      </c>
      <c r="J3035">
        <v>18051</v>
      </c>
      <c r="K3035">
        <v>8.65</v>
      </c>
      <c r="L3035" t="s">
        <v>22</v>
      </c>
      <c r="M3035">
        <v>5.8</v>
      </c>
      <c r="N3035">
        <v>1.9</v>
      </c>
      <c r="O3035">
        <v>3295</v>
      </c>
      <c r="P3035">
        <v>52</v>
      </c>
      <c r="Q3035">
        <v>38.4</v>
      </c>
      <c r="R3035">
        <v>28.5</v>
      </c>
      <c r="S3035" t="s">
        <v>27</v>
      </c>
      <c r="T3035" t="s">
        <v>28</v>
      </c>
    </row>
    <row r="3036" spans="1:20" x14ac:dyDescent="0.2">
      <c r="A3036">
        <v>3035</v>
      </c>
      <c r="B3036">
        <v>22</v>
      </c>
      <c r="C3036" t="s">
        <v>29</v>
      </c>
      <c r="D3036">
        <v>163</v>
      </c>
      <c r="E3036">
        <v>69</v>
      </c>
      <c r="F3036" t="s">
        <v>33</v>
      </c>
      <c r="G3036">
        <v>25</v>
      </c>
      <c r="H3036">
        <v>926</v>
      </c>
      <c r="I3036">
        <v>94</v>
      </c>
      <c r="J3036">
        <v>11751</v>
      </c>
      <c r="K3036">
        <v>8.08</v>
      </c>
      <c r="L3036" t="s">
        <v>31</v>
      </c>
      <c r="M3036">
        <v>9.6999999999999993</v>
      </c>
      <c r="N3036">
        <v>1.9</v>
      </c>
      <c r="O3036">
        <v>2559</v>
      </c>
      <c r="P3036">
        <v>60</v>
      </c>
      <c r="Q3036">
        <v>38.4</v>
      </c>
      <c r="R3036">
        <v>28.5</v>
      </c>
      <c r="S3036" t="s">
        <v>23</v>
      </c>
      <c r="T3036" t="s">
        <v>28</v>
      </c>
    </row>
    <row r="3037" spans="1:20" x14ac:dyDescent="0.2">
      <c r="A3037">
        <v>3036</v>
      </c>
      <c r="B3037">
        <v>30</v>
      </c>
      <c r="C3037" t="s">
        <v>25</v>
      </c>
      <c r="D3037">
        <v>152</v>
      </c>
      <c r="E3037">
        <v>66</v>
      </c>
      <c r="F3037" t="s">
        <v>37</v>
      </c>
      <c r="G3037">
        <v>13</v>
      </c>
      <c r="H3037">
        <v>278</v>
      </c>
      <c r="I3037">
        <v>179</v>
      </c>
      <c r="J3037">
        <v>9310</v>
      </c>
      <c r="K3037">
        <v>14.73</v>
      </c>
      <c r="L3037" t="s">
        <v>22</v>
      </c>
      <c r="M3037">
        <v>5.5</v>
      </c>
      <c r="N3037">
        <v>1.9</v>
      </c>
      <c r="O3037">
        <v>3650</v>
      </c>
      <c r="P3037">
        <v>77</v>
      </c>
      <c r="Q3037">
        <v>38.4</v>
      </c>
      <c r="R3037">
        <v>28.5</v>
      </c>
      <c r="S3037" t="s">
        <v>32</v>
      </c>
      <c r="T3037" t="s">
        <v>24</v>
      </c>
    </row>
    <row r="3038" spans="1:20" x14ac:dyDescent="0.2">
      <c r="A3038">
        <v>3037</v>
      </c>
      <c r="B3038">
        <v>27</v>
      </c>
      <c r="C3038" t="s">
        <v>29</v>
      </c>
      <c r="D3038">
        <v>151</v>
      </c>
      <c r="E3038">
        <v>100</v>
      </c>
      <c r="F3038" t="s">
        <v>26</v>
      </c>
      <c r="G3038">
        <v>104</v>
      </c>
      <c r="H3038">
        <v>935</v>
      </c>
      <c r="I3038">
        <v>167</v>
      </c>
      <c r="J3038">
        <v>15079</v>
      </c>
      <c r="K3038">
        <v>7.92</v>
      </c>
      <c r="L3038" t="s">
        <v>22</v>
      </c>
      <c r="M3038">
        <v>5.6</v>
      </c>
      <c r="N3038">
        <v>1.9</v>
      </c>
      <c r="O3038">
        <v>2295</v>
      </c>
      <c r="P3038">
        <v>84</v>
      </c>
      <c r="Q3038">
        <v>38.4</v>
      </c>
      <c r="R3038">
        <v>28.5</v>
      </c>
      <c r="S3038" t="s">
        <v>23</v>
      </c>
      <c r="T3038" t="s">
        <v>32</v>
      </c>
    </row>
    <row r="3039" spans="1:20" x14ac:dyDescent="0.2">
      <c r="A3039">
        <v>3038</v>
      </c>
      <c r="B3039">
        <v>53</v>
      </c>
      <c r="C3039" t="s">
        <v>29</v>
      </c>
      <c r="D3039">
        <v>161</v>
      </c>
      <c r="E3039">
        <v>102</v>
      </c>
      <c r="F3039" t="s">
        <v>26</v>
      </c>
      <c r="G3039">
        <v>119</v>
      </c>
      <c r="H3039">
        <v>865</v>
      </c>
      <c r="I3039">
        <v>91</v>
      </c>
      <c r="J3039">
        <v>18282</v>
      </c>
      <c r="K3039">
        <v>7.72</v>
      </c>
      <c r="L3039" t="s">
        <v>31</v>
      </c>
      <c r="M3039">
        <v>8.1</v>
      </c>
      <c r="N3039">
        <v>1.9</v>
      </c>
      <c r="O3039">
        <v>2378</v>
      </c>
      <c r="P3039">
        <v>86</v>
      </c>
      <c r="Q3039">
        <v>38.4</v>
      </c>
      <c r="R3039">
        <v>28.5</v>
      </c>
      <c r="S3039" t="s">
        <v>34</v>
      </c>
      <c r="T3039" t="s">
        <v>32</v>
      </c>
    </row>
    <row r="3040" spans="1:20" x14ac:dyDescent="0.2">
      <c r="A3040">
        <v>3039</v>
      </c>
      <c r="B3040">
        <v>28</v>
      </c>
      <c r="C3040" t="s">
        <v>20</v>
      </c>
      <c r="D3040">
        <v>192</v>
      </c>
      <c r="E3040">
        <v>75</v>
      </c>
      <c r="F3040" t="s">
        <v>35</v>
      </c>
      <c r="G3040">
        <v>29</v>
      </c>
      <c r="H3040">
        <v>870</v>
      </c>
      <c r="I3040">
        <v>135</v>
      </c>
      <c r="J3040">
        <v>6807</v>
      </c>
      <c r="K3040">
        <v>4.82</v>
      </c>
      <c r="L3040" t="s">
        <v>36</v>
      </c>
      <c r="M3040">
        <v>7</v>
      </c>
      <c r="N3040">
        <v>1.9</v>
      </c>
      <c r="O3040">
        <v>2584</v>
      </c>
      <c r="P3040">
        <v>78</v>
      </c>
      <c r="Q3040">
        <v>38.4</v>
      </c>
      <c r="R3040">
        <v>28.5</v>
      </c>
      <c r="S3040" t="s">
        <v>23</v>
      </c>
      <c r="T3040" t="s">
        <v>28</v>
      </c>
    </row>
    <row r="3041" spans="1:20" x14ac:dyDescent="0.2">
      <c r="A3041">
        <v>3040</v>
      </c>
      <c r="B3041">
        <v>56</v>
      </c>
      <c r="C3041" t="s">
        <v>25</v>
      </c>
      <c r="D3041">
        <v>166</v>
      </c>
      <c r="E3041">
        <v>102</v>
      </c>
      <c r="F3041" t="s">
        <v>33</v>
      </c>
      <c r="G3041">
        <v>11</v>
      </c>
      <c r="H3041">
        <v>990</v>
      </c>
      <c r="I3041">
        <v>146</v>
      </c>
      <c r="J3041">
        <v>12063</v>
      </c>
      <c r="K3041">
        <v>8.2799999999999994</v>
      </c>
      <c r="L3041" t="s">
        <v>22</v>
      </c>
      <c r="M3041">
        <v>4.7</v>
      </c>
      <c r="N3041">
        <v>1.9</v>
      </c>
      <c r="O3041">
        <v>1734</v>
      </c>
      <c r="P3041">
        <v>82</v>
      </c>
      <c r="Q3041">
        <v>38.4</v>
      </c>
      <c r="R3041">
        <v>28.5</v>
      </c>
      <c r="S3041" t="s">
        <v>27</v>
      </c>
      <c r="T3041" t="s">
        <v>24</v>
      </c>
    </row>
    <row r="3042" spans="1:20" x14ac:dyDescent="0.2">
      <c r="A3042">
        <v>3041</v>
      </c>
      <c r="B3042">
        <v>23</v>
      </c>
      <c r="C3042" t="s">
        <v>25</v>
      </c>
      <c r="D3042">
        <v>174</v>
      </c>
      <c r="E3042">
        <v>71</v>
      </c>
      <c r="F3042" t="s">
        <v>26</v>
      </c>
      <c r="G3042">
        <v>114</v>
      </c>
      <c r="H3042">
        <v>572</v>
      </c>
      <c r="I3042">
        <v>167</v>
      </c>
      <c r="J3042">
        <v>2695</v>
      </c>
      <c r="K3042">
        <v>13.63</v>
      </c>
      <c r="L3042" t="s">
        <v>22</v>
      </c>
      <c r="M3042">
        <v>9</v>
      </c>
      <c r="N3042">
        <v>1.9</v>
      </c>
      <c r="O3042">
        <v>1814</v>
      </c>
      <c r="P3042">
        <v>52</v>
      </c>
      <c r="Q3042">
        <v>38.4</v>
      </c>
      <c r="R3042">
        <v>28.5</v>
      </c>
      <c r="S3042" t="s">
        <v>27</v>
      </c>
      <c r="T3042" t="s">
        <v>24</v>
      </c>
    </row>
    <row r="3043" spans="1:20" x14ac:dyDescent="0.2">
      <c r="A3043">
        <v>3042</v>
      </c>
      <c r="B3043">
        <v>32</v>
      </c>
      <c r="C3043" t="s">
        <v>29</v>
      </c>
      <c r="D3043">
        <v>166</v>
      </c>
      <c r="E3043">
        <v>53</v>
      </c>
      <c r="F3043" t="s">
        <v>26</v>
      </c>
      <c r="G3043">
        <v>60</v>
      </c>
      <c r="H3043">
        <v>357</v>
      </c>
      <c r="I3043">
        <v>110</v>
      </c>
      <c r="J3043">
        <v>16786</v>
      </c>
      <c r="K3043">
        <v>8.93</v>
      </c>
      <c r="L3043" t="s">
        <v>22</v>
      </c>
      <c r="M3043">
        <v>7.8</v>
      </c>
      <c r="N3043">
        <v>1.9</v>
      </c>
      <c r="O3043">
        <v>2784</v>
      </c>
      <c r="P3043">
        <v>52</v>
      </c>
      <c r="Q3043">
        <v>38.4</v>
      </c>
      <c r="R3043">
        <v>28.5</v>
      </c>
      <c r="S3043" t="s">
        <v>23</v>
      </c>
      <c r="T3043" t="s">
        <v>28</v>
      </c>
    </row>
    <row r="3044" spans="1:20" x14ac:dyDescent="0.2">
      <c r="A3044">
        <v>3043</v>
      </c>
      <c r="B3044">
        <v>45</v>
      </c>
      <c r="C3044" t="s">
        <v>29</v>
      </c>
      <c r="D3044">
        <v>188</v>
      </c>
      <c r="E3044">
        <v>80</v>
      </c>
      <c r="F3044" t="s">
        <v>35</v>
      </c>
      <c r="G3044">
        <v>112</v>
      </c>
      <c r="H3044">
        <v>457</v>
      </c>
      <c r="I3044">
        <v>130</v>
      </c>
      <c r="J3044">
        <v>9381</v>
      </c>
      <c r="K3044">
        <v>13.47</v>
      </c>
      <c r="L3044" t="s">
        <v>36</v>
      </c>
      <c r="M3044">
        <v>5.0999999999999996</v>
      </c>
      <c r="N3044">
        <v>1.9</v>
      </c>
      <c r="O3044">
        <v>3770</v>
      </c>
      <c r="P3044">
        <v>81</v>
      </c>
      <c r="Q3044">
        <v>38.4</v>
      </c>
      <c r="R3044">
        <v>28.5</v>
      </c>
      <c r="S3044" t="s">
        <v>27</v>
      </c>
      <c r="T3044" t="s">
        <v>28</v>
      </c>
    </row>
    <row r="3045" spans="1:20" x14ac:dyDescent="0.2">
      <c r="A3045">
        <v>3044</v>
      </c>
      <c r="B3045">
        <v>53</v>
      </c>
      <c r="C3045" t="s">
        <v>25</v>
      </c>
      <c r="D3045">
        <v>185</v>
      </c>
      <c r="E3045">
        <v>96</v>
      </c>
      <c r="F3045" t="s">
        <v>21</v>
      </c>
      <c r="G3045">
        <v>101</v>
      </c>
      <c r="H3045">
        <v>465</v>
      </c>
      <c r="I3045">
        <v>123</v>
      </c>
      <c r="J3045">
        <v>13808</v>
      </c>
      <c r="K3045">
        <v>10.5</v>
      </c>
      <c r="L3045" t="s">
        <v>31</v>
      </c>
      <c r="M3045">
        <v>6.5</v>
      </c>
      <c r="N3045">
        <v>1.9</v>
      </c>
      <c r="O3045">
        <v>2880</v>
      </c>
      <c r="P3045">
        <v>52</v>
      </c>
      <c r="Q3045">
        <v>38.4</v>
      </c>
      <c r="R3045">
        <v>28.5</v>
      </c>
      <c r="S3045" t="s">
        <v>34</v>
      </c>
      <c r="T3045" t="s">
        <v>24</v>
      </c>
    </row>
    <row r="3046" spans="1:20" x14ac:dyDescent="0.2">
      <c r="A3046">
        <v>3045</v>
      </c>
      <c r="B3046">
        <v>52</v>
      </c>
      <c r="C3046" t="s">
        <v>20</v>
      </c>
      <c r="D3046">
        <v>163</v>
      </c>
      <c r="E3046">
        <v>72</v>
      </c>
      <c r="F3046" t="s">
        <v>26</v>
      </c>
      <c r="G3046">
        <v>38</v>
      </c>
      <c r="H3046">
        <v>767</v>
      </c>
      <c r="I3046">
        <v>159</v>
      </c>
      <c r="J3046">
        <v>2429</v>
      </c>
      <c r="K3046">
        <v>10.23</v>
      </c>
      <c r="L3046" t="s">
        <v>22</v>
      </c>
      <c r="M3046">
        <v>6.9</v>
      </c>
      <c r="N3046">
        <v>1.9</v>
      </c>
      <c r="O3046">
        <v>2390</v>
      </c>
      <c r="P3046">
        <v>79</v>
      </c>
      <c r="Q3046">
        <v>38.4</v>
      </c>
      <c r="R3046">
        <v>28.5</v>
      </c>
      <c r="S3046" t="s">
        <v>32</v>
      </c>
      <c r="T3046" t="s">
        <v>32</v>
      </c>
    </row>
    <row r="3047" spans="1:20" x14ac:dyDescent="0.2">
      <c r="A3047">
        <v>3046</v>
      </c>
      <c r="B3047">
        <v>19</v>
      </c>
      <c r="C3047" t="s">
        <v>25</v>
      </c>
      <c r="D3047">
        <v>161</v>
      </c>
      <c r="E3047">
        <v>104</v>
      </c>
      <c r="F3047" t="s">
        <v>21</v>
      </c>
      <c r="G3047">
        <v>58</v>
      </c>
      <c r="H3047">
        <v>685</v>
      </c>
      <c r="I3047">
        <v>131</v>
      </c>
      <c r="J3047">
        <v>1047</v>
      </c>
      <c r="K3047">
        <v>11.83</v>
      </c>
      <c r="L3047" t="s">
        <v>22</v>
      </c>
      <c r="M3047">
        <v>7.8</v>
      </c>
      <c r="N3047">
        <v>1.9</v>
      </c>
      <c r="O3047">
        <v>2660</v>
      </c>
      <c r="P3047">
        <v>83</v>
      </c>
      <c r="Q3047">
        <v>38.4</v>
      </c>
      <c r="R3047">
        <v>28.5</v>
      </c>
      <c r="S3047" t="s">
        <v>23</v>
      </c>
      <c r="T3047" t="s">
        <v>24</v>
      </c>
    </row>
    <row r="3048" spans="1:20" x14ac:dyDescent="0.2">
      <c r="A3048">
        <v>3047</v>
      </c>
      <c r="B3048">
        <v>36</v>
      </c>
      <c r="C3048" t="s">
        <v>25</v>
      </c>
      <c r="D3048">
        <v>155</v>
      </c>
      <c r="E3048">
        <v>114</v>
      </c>
      <c r="F3048" t="s">
        <v>37</v>
      </c>
      <c r="G3048">
        <v>20</v>
      </c>
      <c r="H3048">
        <v>401</v>
      </c>
      <c r="I3048">
        <v>151</v>
      </c>
      <c r="J3048">
        <v>17128</v>
      </c>
      <c r="K3048">
        <v>13.39</v>
      </c>
      <c r="L3048" t="s">
        <v>22</v>
      </c>
      <c r="M3048">
        <v>7.9</v>
      </c>
      <c r="N3048">
        <v>1.9</v>
      </c>
      <c r="O3048">
        <v>2086</v>
      </c>
      <c r="P3048">
        <v>89</v>
      </c>
      <c r="Q3048">
        <v>38.4</v>
      </c>
      <c r="R3048">
        <v>28.5</v>
      </c>
      <c r="S3048" t="s">
        <v>34</v>
      </c>
      <c r="T3048" t="s">
        <v>32</v>
      </c>
    </row>
    <row r="3049" spans="1:20" x14ac:dyDescent="0.2">
      <c r="A3049">
        <v>3048</v>
      </c>
      <c r="B3049">
        <v>29</v>
      </c>
      <c r="C3049" t="s">
        <v>29</v>
      </c>
      <c r="D3049">
        <v>176</v>
      </c>
      <c r="E3049">
        <v>81</v>
      </c>
      <c r="F3049" t="s">
        <v>26</v>
      </c>
      <c r="G3049">
        <v>83</v>
      </c>
      <c r="H3049">
        <v>500</v>
      </c>
      <c r="I3049">
        <v>152</v>
      </c>
      <c r="J3049">
        <v>16162</v>
      </c>
      <c r="K3049">
        <v>5.37</v>
      </c>
      <c r="L3049" t="s">
        <v>36</v>
      </c>
      <c r="M3049">
        <v>5.4</v>
      </c>
      <c r="N3049">
        <v>1.9</v>
      </c>
      <c r="O3049">
        <v>3175</v>
      </c>
      <c r="P3049">
        <v>61</v>
      </c>
      <c r="Q3049">
        <v>38.4</v>
      </c>
      <c r="R3049">
        <v>28.5</v>
      </c>
      <c r="S3049" t="s">
        <v>27</v>
      </c>
      <c r="T3049" t="s">
        <v>28</v>
      </c>
    </row>
    <row r="3050" spans="1:20" x14ac:dyDescent="0.2">
      <c r="A3050">
        <v>3049</v>
      </c>
      <c r="B3050">
        <v>20</v>
      </c>
      <c r="C3050" t="s">
        <v>29</v>
      </c>
      <c r="D3050">
        <v>171</v>
      </c>
      <c r="E3050">
        <v>110</v>
      </c>
      <c r="F3050" t="s">
        <v>37</v>
      </c>
      <c r="G3050">
        <v>90</v>
      </c>
      <c r="H3050">
        <v>245</v>
      </c>
      <c r="I3050">
        <v>124</v>
      </c>
      <c r="J3050">
        <v>3095</v>
      </c>
      <c r="K3050">
        <v>6.86</v>
      </c>
      <c r="L3050" t="s">
        <v>22</v>
      </c>
      <c r="M3050">
        <v>9.1999999999999993</v>
      </c>
      <c r="N3050">
        <v>1.9</v>
      </c>
      <c r="O3050">
        <v>2245</v>
      </c>
      <c r="P3050">
        <v>76</v>
      </c>
      <c r="Q3050">
        <v>38.4</v>
      </c>
      <c r="R3050">
        <v>28.5</v>
      </c>
      <c r="S3050" t="s">
        <v>23</v>
      </c>
      <c r="T3050" t="s">
        <v>28</v>
      </c>
    </row>
    <row r="3051" spans="1:20" x14ac:dyDescent="0.2">
      <c r="A3051">
        <v>3050</v>
      </c>
      <c r="B3051">
        <v>27</v>
      </c>
      <c r="C3051" t="s">
        <v>25</v>
      </c>
      <c r="D3051">
        <v>169</v>
      </c>
      <c r="E3051">
        <v>92</v>
      </c>
      <c r="F3051" t="s">
        <v>33</v>
      </c>
      <c r="G3051">
        <v>83</v>
      </c>
      <c r="H3051">
        <v>856</v>
      </c>
      <c r="I3051">
        <v>176</v>
      </c>
      <c r="J3051">
        <v>3834</v>
      </c>
      <c r="K3051">
        <v>8.9600000000000009</v>
      </c>
      <c r="L3051" t="s">
        <v>31</v>
      </c>
      <c r="M3051">
        <v>8.3000000000000007</v>
      </c>
      <c r="N3051">
        <v>1.9</v>
      </c>
      <c r="O3051">
        <v>2027</v>
      </c>
      <c r="P3051">
        <v>69</v>
      </c>
      <c r="Q3051">
        <v>38.4</v>
      </c>
      <c r="R3051">
        <v>28.5</v>
      </c>
      <c r="S3051" t="s">
        <v>34</v>
      </c>
      <c r="T3051" t="s">
        <v>28</v>
      </c>
    </row>
    <row r="3052" spans="1:20" x14ac:dyDescent="0.2">
      <c r="A3052">
        <v>3051</v>
      </c>
      <c r="B3052">
        <v>48</v>
      </c>
      <c r="C3052" t="s">
        <v>25</v>
      </c>
      <c r="D3052">
        <v>177</v>
      </c>
      <c r="E3052">
        <v>119</v>
      </c>
      <c r="F3052" t="s">
        <v>35</v>
      </c>
      <c r="G3052">
        <v>110</v>
      </c>
      <c r="H3052">
        <v>921</v>
      </c>
      <c r="I3052">
        <v>123</v>
      </c>
      <c r="J3052">
        <v>8603</v>
      </c>
      <c r="K3052">
        <v>4.1900000000000004</v>
      </c>
      <c r="L3052" t="s">
        <v>36</v>
      </c>
      <c r="M3052">
        <v>4.5</v>
      </c>
      <c r="N3052">
        <v>1.9</v>
      </c>
      <c r="O3052">
        <v>1928</v>
      </c>
      <c r="P3052">
        <v>59</v>
      </c>
      <c r="Q3052">
        <v>38.4</v>
      </c>
      <c r="R3052">
        <v>28.5</v>
      </c>
      <c r="S3052" t="s">
        <v>32</v>
      </c>
      <c r="T3052" t="s">
        <v>28</v>
      </c>
    </row>
    <row r="3053" spans="1:20" x14ac:dyDescent="0.2">
      <c r="A3053">
        <v>3052</v>
      </c>
      <c r="B3053">
        <v>24</v>
      </c>
      <c r="C3053" t="s">
        <v>20</v>
      </c>
      <c r="D3053">
        <v>186</v>
      </c>
      <c r="E3053">
        <v>94</v>
      </c>
      <c r="F3053" t="s">
        <v>37</v>
      </c>
      <c r="G3053">
        <v>63</v>
      </c>
      <c r="H3053">
        <v>660</v>
      </c>
      <c r="I3053">
        <v>92</v>
      </c>
      <c r="J3053">
        <v>4222</v>
      </c>
      <c r="K3053">
        <v>1.96</v>
      </c>
      <c r="L3053" t="s">
        <v>31</v>
      </c>
      <c r="M3053">
        <v>8.6</v>
      </c>
      <c r="N3053">
        <v>1.9</v>
      </c>
      <c r="O3053">
        <v>3148</v>
      </c>
      <c r="P3053">
        <v>88</v>
      </c>
      <c r="Q3053">
        <v>38.4</v>
      </c>
      <c r="R3053">
        <v>28.5</v>
      </c>
      <c r="S3053" t="s">
        <v>34</v>
      </c>
      <c r="T3053" t="s">
        <v>28</v>
      </c>
    </row>
    <row r="3054" spans="1:20" x14ac:dyDescent="0.2">
      <c r="A3054">
        <v>3053</v>
      </c>
      <c r="B3054">
        <v>32</v>
      </c>
      <c r="C3054" t="s">
        <v>29</v>
      </c>
      <c r="D3054">
        <v>165</v>
      </c>
      <c r="E3054">
        <v>71</v>
      </c>
      <c r="F3054" t="s">
        <v>33</v>
      </c>
      <c r="G3054">
        <v>91</v>
      </c>
      <c r="H3054">
        <v>474</v>
      </c>
      <c r="I3054">
        <v>146</v>
      </c>
      <c r="J3054">
        <v>13795</v>
      </c>
      <c r="K3054">
        <v>10.56</v>
      </c>
      <c r="L3054" t="s">
        <v>31</v>
      </c>
      <c r="M3054">
        <v>9.5</v>
      </c>
      <c r="N3054">
        <v>1.9</v>
      </c>
      <c r="O3054">
        <v>2282</v>
      </c>
      <c r="P3054">
        <v>70</v>
      </c>
      <c r="Q3054">
        <v>38.4</v>
      </c>
      <c r="R3054">
        <v>28.5</v>
      </c>
      <c r="S3054" t="s">
        <v>23</v>
      </c>
      <c r="T3054" t="s">
        <v>32</v>
      </c>
    </row>
    <row r="3055" spans="1:20" x14ac:dyDescent="0.2">
      <c r="A3055">
        <v>3054</v>
      </c>
      <c r="B3055">
        <v>40</v>
      </c>
      <c r="C3055" t="s">
        <v>25</v>
      </c>
      <c r="D3055">
        <v>151</v>
      </c>
      <c r="E3055">
        <v>59</v>
      </c>
      <c r="F3055" t="s">
        <v>37</v>
      </c>
      <c r="G3055">
        <v>107</v>
      </c>
      <c r="H3055">
        <v>978</v>
      </c>
      <c r="I3055">
        <v>133</v>
      </c>
      <c r="J3055">
        <v>5772</v>
      </c>
      <c r="K3055">
        <v>10.3</v>
      </c>
      <c r="L3055" t="s">
        <v>31</v>
      </c>
      <c r="M3055">
        <v>5.7</v>
      </c>
      <c r="N3055">
        <v>1.9</v>
      </c>
      <c r="O3055">
        <v>3555</v>
      </c>
      <c r="P3055">
        <v>87</v>
      </c>
      <c r="Q3055">
        <v>38.4</v>
      </c>
      <c r="R3055">
        <v>28.5</v>
      </c>
      <c r="S3055" t="s">
        <v>32</v>
      </c>
      <c r="T3055" t="s">
        <v>28</v>
      </c>
    </row>
    <row r="3056" spans="1:20" x14ac:dyDescent="0.2">
      <c r="A3056">
        <v>3055</v>
      </c>
      <c r="B3056">
        <v>42</v>
      </c>
      <c r="C3056" t="s">
        <v>25</v>
      </c>
      <c r="D3056">
        <v>153</v>
      </c>
      <c r="E3056">
        <v>104</v>
      </c>
      <c r="F3056" t="s">
        <v>30</v>
      </c>
      <c r="G3056">
        <v>17</v>
      </c>
      <c r="H3056">
        <v>988</v>
      </c>
      <c r="I3056">
        <v>97</v>
      </c>
      <c r="J3056">
        <v>5467</v>
      </c>
      <c r="K3056">
        <v>2.0499999999999998</v>
      </c>
      <c r="L3056" t="s">
        <v>36</v>
      </c>
      <c r="M3056">
        <v>5.3</v>
      </c>
      <c r="N3056">
        <v>1.9</v>
      </c>
      <c r="O3056">
        <v>3507</v>
      </c>
      <c r="P3056">
        <v>63</v>
      </c>
      <c r="Q3056">
        <v>38.4</v>
      </c>
      <c r="R3056">
        <v>28.5</v>
      </c>
      <c r="S3056" t="s">
        <v>34</v>
      </c>
      <c r="T3056" t="s">
        <v>28</v>
      </c>
    </row>
    <row r="3057" spans="1:20" x14ac:dyDescent="0.2">
      <c r="A3057">
        <v>3056</v>
      </c>
      <c r="B3057">
        <v>46</v>
      </c>
      <c r="C3057" t="s">
        <v>29</v>
      </c>
      <c r="D3057">
        <v>197</v>
      </c>
      <c r="E3057">
        <v>71</v>
      </c>
      <c r="F3057" t="s">
        <v>35</v>
      </c>
      <c r="G3057">
        <v>107</v>
      </c>
      <c r="H3057">
        <v>179</v>
      </c>
      <c r="I3057">
        <v>125</v>
      </c>
      <c r="J3057">
        <v>5836</v>
      </c>
      <c r="K3057">
        <v>7.49</v>
      </c>
      <c r="L3057" t="s">
        <v>22</v>
      </c>
      <c r="M3057">
        <v>9</v>
      </c>
      <c r="N3057">
        <v>1.9</v>
      </c>
      <c r="O3057">
        <v>2729</v>
      </c>
      <c r="P3057">
        <v>51</v>
      </c>
      <c r="Q3057">
        <v>38.4</v>
      </c>
      <c r="R3057">
        <v>28.5</v>
      </c>
      <c r="S3057" t="s">
        <v>32</v>
      </c>
      <c r="T3057" t="s">
        <v>32</v>
      </c>
    </row>
    <row r="3058" spans="1:20" x14ac:dyDescent="0.2">
      <c r="A3058">
        <v>3057</v>
      </c>
      <c r="B3058">
        <v>32</v>
      </c>
      <c r="C3058" t="s">
        <v>25</v>
      </c>
      <c r="D3058">
        <v>188</v>
      </c>
      <c r="E3058">
        <v>54</v>
      </c>
      <c r="F3058" t="s">
        <v>30</v>
      </c>
      <c r="G3058">
        <v>25</v>
      </c>
      <c r="H3058">
        <v>957</v>
      </c>
      <c r="I3058">
        <v>162</v>
      </c>
      <c r="J3058">
        <v>6561</v>
      </c>
      <c r="K3058">
        <v>1.08</v>
      </c>
      <c r="L3058" t="s">
        <v>22</v>
      </c>
      <c r="M3058">
        <v>5.2</v>
      </c>
      <c r="N3058">
        <v>1.9</v>
      </c>
      <c r="O3058">
        <v>1503</v>
      </c>
      <c r="P3058">
        <v>63</v>
      </c>
      <c r="Q3058">
        <v>38.4</v>
      </c>
      <c r="R3058">
        <v>28.5</v>
      </c>
      <c r="S3058" t="s">
        <v>23</v>
      </c>
      <c r="T3058" t="s">
        <v>28</v>
      </c>
    </row>
    <row r="3059" spans="1:20" x14ac:dyDescent="0.2">
      <c r="A3059">
        <v>3058</v>
      </c>
      <c r="B3059">
        <v>40</v>
      </c>
      <c r="C3059" t="s">
        <v>20</v>
      </c>
      <c r="D3059">
        <v>153</v>
      </c>
      <c r="E3059">
        <v>97</v>
      </c>
      <c r="F3059" t="s">
        <v>35</v>
      </c>
      <c r="G3059">
        <v>44</v>
      </c>
      <c r="H3059">
        <v>408</v>
      </c>
      <c r="I3059">
        <v>106</v>
      </c>
      <c r="J3059">
        <v>17041</v>
      </c>
      <c r="K3059">
        <v>3.3</v>
      </c>
      <c r="L3059" t="s">
        <v>22</v>
      </c>
      <c r="M3059">
        <v>7.9</v>
      </c>
      <c r="N3059">
        <v>1.9</v>
      </c>
      <c r="O3059">
        <v>2346</v>
      </c>
      <c r="P3059">
        <v>74</v>
      </c>
      <c r="Q3059">
        <v>38.4</v>
      </c>
      <c r="R3059">
        <v>28.5</v>
      </c>
      <c r="S3059" t="s">
        <v>23</v>
      </c>
      <c r="T3059" t="s">
        <v>32</v>
      </c>
    </row>
    <row r="3060" spans="1:20" x14ac:dyDescent="0.2">
      <c r="A3060">
        <v>3059</v>
      </c>
      <c r="B3060">
        <v>48</v>
      </c>
      <c r="C3060" t="s">
        <v>20</v>
      </c>
      <c r="D3060">
        <v>194</v>
      </c>
      <c r="E3060">
        <v>53</v>
      </c>
      <c r="F3060" t="s">
        <v>37</v>
      </c>
      <c r="G3060">
        <v>31</v>
      </c>
      <c r="H3060">
        <v>506</v>
      </c>
      <c r="I3060">
        <v>85</v>
      </c>
      <c r="J3060">
        <v>12585</v>
      </c>
      <c r="K3060">
        <v>5.67</v>
      </c>
      <c r="L3060" t="s">
        <v>22</v>
      </c>
      <c r="M3060">
        <v>10</v>
      </c>
      <c r="N3060">
        <v>1.9</v>
      </c>
      <c r="O3060">
        <v>3907</v>
      </c>
      <c r="P3060">
        <v>69</v>
      </c>
      <c r="Q3060">
        <v>38.4</v>
      </c>
      <c r="R3060">
        <v>28.5</v>
      </c>
      <c r="S3060" t="s">
        <v>32</v>
      </c>
      <c r="T3060" t="s">
        <v>24</v>
      </c>
    </row>
    <row r="3061" spans="1:20" x14ac:dyDescent="0.2">
      <c r="A3061">
        <v>3060</v>
      </c>
      <c r="B3061">
        <v>53</v>
      </c>
      <c r="C3061" t="s">
        <v>20</v>
      </c>
      <c r="D3061">
        <v>173</v>
      </c>
      <c r="E3061">
        <v>113</v>
      </c>
      <c r="F3061" t="s">
        <v>30</v>
      </c>
      <c r="G3061">
        <v>83</v>
      </c>
      <c r="H3061">
        <v>102</v>
      </c>
      <c r="I3061">
        <v>141</v>
      </c>
      <c r="J3061">
        <v>14983</v>
      </c>
      <c r="K3061">
        <v>8.73</v>
      </c>
      <c r="L3061" t="s">
        <v>31</v>
      </c>
      <c r="M3061">
        <v>5.9</v>
      </c>
      <c r="N3061">
        <v>1.9</v>
      </c>
      <c r="O3061">
        <v>2872</v>
      </c>
      <c r="P3061">
        <v>52</v>
      </c>
      <c r="Q3061">
        <v>38.4</v>
      </c>
      <c r="R3061">
        <v>28.5</v>
      </c>
      <c r="S3061" t="s">
        <v>27</v>
      </c>
      <c r="T3061" t="s">
        <v>32</v>
      </c>
    </row>
    <row r="3062" spans="1:20" x14ac:dyDescent="0.2">
      <c r="A3062">
        <v>3061</v>
      </c>
      <c r="B3062">
        <v>41</v>
      </c>
      <c r="C3062" t="s">
        <v>25</v>
      </c>
      <c r="D3062">
        <v>173</v>
      </c>
      <c r="E3062">
        <v>53</v>
      </c>
      <c r="F3062" t="s">
        <v>33</v>
      </c>
      <c r="G3062">
        <v>80</v>
      </c>
      <c r="H3062">
        <v>843</v>
      </c>
      <c r="I3062">
        <v>105</v>
      </c>
      <c r="J3062">
        <v>6715</v>
      </c>
      <c r="K3062">
        <v>0.56999999999999995</v>
      </c>
      <c r="L3062" t="s">
        <v>36</v>
      </c>
      <c r="M3062">
        <v>5.5</v>
      </c>
      <c r="N3062">
        <v>1.9</v>
      </c>
      <c r="O3062">
        <v>3934</v>
      </c>
      <c r="P3062">
        <v>71</v>
      </c>
      <c r="Q3062">
        <v>38.4</v>
      </c>
      <c r="R3062">
        <v>28.5</v>
      </c>
      <c r="S3062" t="s">
        <v>27</v>
      </c>
      <c r="T3062" t="s">
        <v>28</v>
      </c>
    </row>
    <row r="3063" spans="1:20" x14ac:dyDescent="0.2">
      <c r="A3063">
        <v>3062</v>
      </c>
      <c r="B3063">
        <v>18</v>
      </c>
      <c r="C3063" t="s">
        <v>29</v>
      </c>
      <c r="D3063">
        <v>180</v>
      </c>
      <c r="E3063">
        <v>83</v>
      </c>
      <c r="F3063" t="s">
        <v>21</v>
      </c>
      <c r="G3063">
        <v>85</v>
      </c>
      <c r="H3063">
        <v>339</v>
      </c>
      <c r="I3063">
        <v>105</v>
      </c>
      <c r="J3063">
        <v>10148</v>
      </c>
      <c r="K3063">
        <v>3.12</v>
      </c>
      <c r="L3063" t="s">
        <v>36</v>
      </c>
      <c r="M3063">
        <v>8.1</v>
      </c>
      <c r="N3063">
        <v>1.9</v>
      </c>
      <c r="O3063">
        <v>2400</v>
      </c>
      <c r="P3063">
        <v>60</v>
      </c>
      <c r="Q3063">
        <v>38.4</v>
      </c>
      <c r="R3063">
        <v>28.5</v>
      </c>
      <c r="S3063" t="s">
        <v>27</v>
      </c>
      <c r="T3063" t="s">
        <v>28</v>
      </c>
    </row>
    <row r="3064" spans="1:20" x14ac:dyDescent="0.2">
      <c r="A3064">
        <v>3063</v>
      </c>
      <c r="B3064">
        <v>51</v>
      </c>
      <c r="C3064" t="s">
        <v>29</v>
      </c>
      <c r="D3064">
        <v>156</v>
      </c>
      <c r="E3064">
        <v>111</v>
      </c>
      <c r="F3064" t="s">
        <v>33</v>
      </c>
      <c r="G3064">
        <v>84</v>
      </c>
      <c r="H3064">
        <v>432</v>
      </c>
      <c r="I3064">
        <v>125</v>
      </c>
      <c r="J3064">
        <v>14384</v>
      </c>
      <c r="K3064">
        <v>14.69</v>
      </c>
      <c r="L3064" t="s">
        <v>22</v>
      </c>
      <c r="M3064">
        <v>5.4</v>
      </c>
      <c r="N3064">
        <v>1.9</v>
      </c>
      <c r="O3064">
        <v>1757</v>
      </c>
      <c r="P3064">
        <v>51</v>
      </c>
      <c r="Q3064">
        <v>38.4</v>
      </c>
      <c r="R3064">
        <v>28.5</v>
      </c>
      <c r="S3064" t="s">
        <v>27</v>
      </c>
      <c r="T3064" t="s">
        <v>24</v>
      </c>
    </row>
    <row r="3065" spans="1:20" x14ac:dyDescent="0.2">
      <c r="A3065">
        <v>3064</v>
      </c>
      <c r="B3065">
        <v>57</v>
      </c>
      <c r="C3065" t="s">
        <v>20</v>
      </c>
      <c r="D3065">
        <v>150</v>
      </c>
      <c r="E3065">
        <v>51</v>
      </c>
      <c r="F3065" t="s">
        <v>35</v>
      </c>
      <c r="G3065">
        <v>78</v>
      </c>
      <c r="H3065">
        <v>611</v>
      </c>
      <c r="I3065">
        <v>153</v>
      </c>
      <c r="J3065">
        <v>14554</v>
      </c>
      <c r="K3065">
        <v>7.86</v>
      </c>
      <c r="L3065" t="s">
        <v>31</v>
      </c>
      <c r="M3065">
        <v>6.3</v>
      </c>
      <c r="N3065">
        <v>1.9</v>
      </c>
      <c r="O3065">
        <v>3170</v>
      </c>
      <c r="P3065">
        <v>86</v>
      </c>
      <c r="Q3065">
        <v>38.4</v>
      </c>
      <c r="R3065">
        <v>28.5</v>
      </c>
      <c r="S3065" t="s">
        <v>34</v>
      </c>
      <c r="T3065" t="s">
        <v>28</v>
      </c>
    </row>
    <row r="3066" spans="1:20" x14ac:dyDescent="0.2">
      <c r="A3066">
        <v>3065</v>
      </c>
      <c r="B3066">
        <v>27</v>
      </c>
      <c r="C3066" t="s">
        <v>20</v>
      </c>
      <c r="D3066">
        <v>167</v>
      </c>
      <c r="E3066">
        <v>86</v>
      </c>
      <c r="F3066" t="s">
        <v>33</v>
      </c>
      <c r="G3066">
        <v>104</v>
      </c>
      <c r="H3066">
        <v>286</v>
      </c>
      <c r="I3066">
        <v>127</v>
      </c>
      <c r="J3066">
        <v>19936</v>
      </c>
      <c r="K3066">
        <v>12.69</v>
      </c>
      <c r="L3066" t="s">
        <v>36</v>
      </c>
      <c r="M3066">
        <v>8.9</v>
      </c>
      <c r="N3066">
        <v>1.9</v>
      </c>
      <c r="O3066">
        <v>2665</v>
      </c>
      <c r="P3066">
        <v>77</v>
      </c>
      <c r="Q3066">
        <v>38.4</v>
      </c>
      <c r="R3066">
        <v>28.5</v>
      </c>
      <c r="S3066" t="s">
        <v>27</v>
      </c>
      <c r="T3066" t="s">
        <v>28</v>
      </c>
    </row>
    <row r="3067" spans="1:20" x14ac:dyDescent="0.2">
      <c r="A3067">
        <v>3066</v>
      </c>
      <c r="B3067">
        <v>20</v>
      </c>
      <c r="C3067" t="s">
        <v>20</v>
      </c>
      <c r="D3067">
        <v>184</v>
      </c>
      <c r="E3067">
        <v>92</v>
      </c>
      <c r="F3067" t="s">
        <v>33</v>
      </c>
      <c r="G3067">
        <v>45</v>
      </c>
      <c r="H3067">
        <v>106</v>
      </c>
      <c r="I3067">
        <v>178</v>
      </c>
      <c r="J3067">
        <v>12990</v>
      </c>
      <c r="K3067">
        <v>8.8800000000000008</v>
      </c>
      <c r="L3067" t="s">
        <v>22</v>
      </c>
      <c r="M3067">
        <v>8.9</v>
      </c>
      <c r="N3067">
        <v>1.9</v>
      </c>
      <c r="O3067">
        <v>3085</v>
      </c>
      <c r="P3067">
        <v>75</v>
      </c>
      <c r="Q3067">
        <v>38.4</v>
      </c>
      <c r="R3067">
        <v>28.5</v>
      </c>
      <c r="S3067" t="s">
        <v>23</v>
      </c>
      <c r="T3067" t="s">
        <v>28</v>
      </c>
    </row>
    <row r="3068" spans="1:20" x14ac:dyDescent="0.2">
      <c r="A3068">
        <v>3067</v>
      </c>
      <c r="B3068">
        <v>37</v>
      </c>
      <c r="C3068" t="s">
        <v>29</v>
      </c>
      <c r="D3068">
        <v>167</v>
      </c>
      <c r="E3068">
        <v>70</v>
      </c>
      <c r="F3068" t="s">
        <v>35</v>
      </c>
      <c r="G3068">
        <v>105</v>
      </c>
      <c r="H3068">
        <v>360</v>
      </c>
      <c r="I3068">
        <v>85</v>
      </c>
      <c r="J3068">
        <v>6614</v>
      </c>
      <c r="K3068">
        <v>1.82</v>
      </c>
      <c r="L3068" t="s">
        <v>31</v>
      </c>
      <c r="M3068">
        <v>4.0999999999999996</v>
      </c>
      <c r="N3068">
        <v>1.9</v>
      </c>
      <c r="O3068">
        <v>3117</v>
      </c>
      <c r="P3068">
        <v>60</v>
      </c>
      <c r="Q3068">
        <v>38.4</v>
      </c>
      <c r="R3068">
        <v>28.5</v>
      </c>
      <c r="S3068" t="s">
        <v>27</v>
      </c>
      <c r="T3068" t="s">
        <v>28</v>
      </c>
    </row>
    <row r="3069" spans="1:20" x14ac:dyDescent="0.2">
      <c r="A3069">
        <v>3068</v>
      </c>
      <c r="B3069">
        <v>28</v>
      </c>
      <c r="C3069" t="s">
        <v>25</v>
      </c>
      <c r="D3069">
        <v>151</v>
      </c>
      <c r="E3069">
        <v>103</v>
      </c>
      <c r="F3069" t="s">
        <v>30</v>
      </c>
      <c r="G3069">
        <v>80</v>
      </c>
      <c r="H3069">
        <v>837</v>
      </c>
      <c r="I3069">
        <v>129</v>
      </c>
      <c r="J3069">
        <v>5185</v>
      </c>
      <c r="K3069">
        <v>4.2699999999999996</v>
      </c>
      <c r="L3069" t="s">
        <v>36</v>
      </c>
      <c r="M3069">
        <v>9.6999999999999993</v>
      </c>
      <c r="N3069">
        <v>1.9</v>
      </c>
      <c r="O3069">
        <v>3528</v>
      </c>
      <c r="P3069">
        <v>84</v>
      </c>
      <c r="Q3069">
        <v>38.4</v>
      </c>
      <c r="R3069">
        <v>28.5</v>
      </c>
      <c r="S3069" t="s">
        <v>32</v>
      </c>
      <c r="T3069" t="s">
        <v>28</v>
      </c>
    </row>
    <row r="3070" spans="1:20" x14ac:dyDescent="0.2">
      <c r="A3070">
        <v>3069</v>
      </c>
      <c r="B3070">
        <v>44</v>
      </c>
      <c r="C3070" t="s">
        <v>25</v>
      </c>
      <c r="D3070">
        <v>159</v>
      </c>
      <c r="E3070">
        <v>81</v>
      </c>
      <c r="F3070" t="s">
        <v>26</v>
      </c>
      <c r="G3070">
        <v>82</v>
      </c>
      <c r="H3070">
        <v>457</v>
      </c>
      <c r="I3070">
        <v>110</v>
      </c>
      <c r="J3070">
        <v>7050</v>
      </c>
      <c r="K3070">
        <v>9.06</v>
      </c>
      <c r="L3070" t="s">
        <v>22</v>
      </c>
      <c r="M3070">
        <v>5.3</v>
      </c>
      <c r="N3070">
        <v>1.9</v>
      </c>
      <c r="O3070">
        <v>3283</v>
      </c>
      <c r="P3070">
        <v>88</v>
      </c>
      <c r="Q3070">
        <v>38.4</v>
      </c>
      <c r="R3070">
        <v>28.5</v>
      </c>
      <c r="S3070" t="s">
        <v>23</v>
      </c>
      <c r="T3070" t="s">
        <v>32</v>
      </c>
    </row>
    <row r="3071" spans="1:20" x14ac:dyDescent="0.2">
      <c r="A3071">
        <v>3070</v>
      </c>
      <c r="B3071">
        <v>32</v>
      </c>
      <c r="C3071" t="s">
        <v>29</v>
      </c>
      <c r="D3071">
        <v>165</v>
      </c>
      <c r="E3071">
        <v>117</v>
      </c>
      <c r="F3071" t="s">
        <v>37</v>
      </c>
      <c r="G3071">
        <v>12</v>
      </c>
      <c r="H3071">
        <v>715</v>
      </c>
      <c r="I3071">
        <v>117</v>
      </c>
      <c r="J3071">
        <v>5289</v>
      </c>
      <c r="K3071">
        <v>8.17</v>
      </c>
      <c r="L3071" t="s">
        <v>36</v>
      </c>
      <c r="M3071">
        <v>7</v>
      </c>
      <c r="N3071">
        <v>1.9</v>
      </c>
      <c r="O3071">
        <v>2651</v>
      </c>
      <c r="P3071">
        <v>52</v>
      </c>
      <c r="Q3071">
        <v>38.4</v>
      </c>
      <c r="R3071">
        <v>28.5</v>
      </c>
      <c r="S3071" t="s">
        <v>23</v>
      </c>
      <c r="T3071" t="s">
        <v>28</v>
      </c>
    </row>
    <row r="3072" spans="1:20" x14ac:dyDescent="0.2">
      <c r="A3072">
        <v>3071</v>
      </c>
      <c r="B3072">
        <v>23</v>
      </c>
      <c r="C3072" t="s">
        <v>20</v>
      </c>
      <c r="D3072">
        <v>195</v>
      </c>
      <c r="E3072">
        <v>104</v>
      </c>
      <c r="F3072" t="s">
        <v>30</v>
      </c>
      <c r="G3072">
        <v>42</v>
      </c>
      <c r="H3072">
        <v>280</v>
      </c>
      <c r="I3072">
        <v>175</v>
      </c>
      <c r="J3072">
        <v>6817</v>
      </c>
      <c r="K3072">
        <v>10.9</v>
      </c>
      <c r="L3072" t="s">
        <v>36</v>
      </c>
      <c r="M3072">
        <v>9.3000000000000007</v>
      </c>
      <c r="N3072">
        <v>1.9</v>
      </c>
      <c r="O3072">
        <v>3155</v>
      </c>
      <c r="P3072">
        <v>59</v>
      </c>
      <c r="Q3072">
        <v>38.4</v>
      </c>
      <c r="R3072">
        <v>28.5</v>
      </c>
      <c r="S3072" t="s">
        <v>32</v>
      </c>
      <c r="T3072" t="s">
        <v>24</v>
      </c>
    </row>
    <row r="3073" spans="1:20" x14ac:dyDescent="0.2">
      <c r="A3073">
        <v>3072</v>
      </c>
      <c r="B3073">
        <v>34</v>
      </c>
      <c r="C3073" t="s">
        <v>25</v>
      </c>
      <c r="D3073">
        <v>169</v>
      </c>
      <c r="E3073">
        <v>116</v>
      </c>
      <c r="F3073" t="s">
        <v>35</v>
      </c>
      <c r="G3073">
        <v>35</v>
      </c>
      <c r="H3073">
        <v>851</v>
      </c>
      <c r="I3073">
        <v>83</v>
      </c>
      <c r="J3073">
        <v>14985</v>
      </c>
      <c r="K3073">
        <v>4.18</v>
      </c>
      <c r="L3073" t="s">
        <v>36</v>
      </c>
      <c r="M3073">
        <v>8.1999999999999993</v>
      </c>
      <c r="N3073">
        <v>1.9</v>
      </c>
      <c r="O3073">
        <v>2702</v>
      </c>
      <c r="P3073">
        <v>71</v>
      </c>
      <c r="Q3073">
        <v>38.4</v>
      </c>
      <c r="R3073">
        <v>28.5</v>
      </c>
      <c r="S3073" t="s">
        <v>27</v>
      </c>
      <c r="T3073" t="s">
        <v>32</v>
      </c>
    </row>
    <row r="3074" spans="1:20" x14ac:dyDescent="0.2">
      <c r="A3074">
        <v>3073</v>
      </c>
      <c r="B3074">
        <v>19</v>
      </c>
      <c r="C3074" t="s">
        <v>25</v>
      </c>
      <c r="D3074">
        <v>156</v>
      </c>
      <c r="E3074">
        <v>79</v>
      </c>
      <c r="F3074" t="s">
        <v>35</v>
      </c>
      <c r="G3074">
        <v>64</v>
      </c>
      <c r="H3074">
        <v>971</v>
      </c>
      <c r="I3074">
        <v>178</v>
      </c>
      <c r="J3074">
        <v>19298</v>
      </c>
      <c r="K3074">
        <v>11.84</v>
      </c>
      <c r="L3074" t="s">
        <v>36</v>
      </c>
      <c r="M3074">
        <v>8.8000000000000007</v>
      </c>
      <c r="N3074">
        <v>1.9</v>
      </c>
      <c r="O3074">
        <v>1624</v>
      </c>
      <c r="P3074">
        <v>64</v>
      </c>
      <c r="Q3074">
        <v>38.4</v>
      </c>
      <c r="R3074">
        <v>28.5</v>
      </c>
      <c r="S3074" t="s">
        <v>23</v>
      </c>
      <c r="T3074" t="s">
        <v>28</v>
      </c>
    </row>
    <row r="3075" spans="1:20" x14ac:dyDescent="0.2">
      <c r="A3075">
        <v>3074</v>
      </c>
      <c r="B3075">
        <v>37</v>
      </c>
      <c r="C3075" t="s">
        <v>20</v>
      </c>
      <c r="D3075">
        <v>190</v>
      </c>
      <c r="E3075">
        <v>71</v>
      </c>
      <c r="F3075" t="s">
        <v>37</v>
      </c>
      <c r="G3075">
        <v>79</v>
      </c>
      <c r="H3075">
        <v>509</v>
      </c>
      <c r="I3075">
        <v>155</v>
      </c>
      <c r="J3075">
        <v>3094</v>
      </c>
      <c r="K3075">
        <v>14.79</v>
      </c>
      <c r="L3075" t="s">
        <v>22</v>
      </c>
      <c r="M3075">
        <v>7.7</v>
      </c>
      <c r="N3075">
        <v>1.9</v>
      </c>
      <c r="O3075">
        <v>2993</v>
      </c>
      <c r="P3075">
        <v>88</v>
      </c>
      <c r="Q3075">
        <v>38.4</v>
      </c>
      <c r="R3075">
        <v>28.5</v>
      </c>
      <c r="S3075" t="s">
        <v>27</v>
      </c>
      <c r="T3075" t="s">
        <v>28</v>
      </c>
    </row>
    <row r="3076" spans="1:20" x14ac:dyDescent="0.2">
      <c r="A3076">
        <v>3075</v>
      </c>
      <c r="B3076">
        <v>54</v>
      </c>
      <c r="C3076" t="s">
        <v>29</v>
      </c>
      <c r="D3076">
        <v>175</v>
      </c>
      <c r="E3076">
        <v>111</v>
      </c>
      <c r="F3076" t="s">
        <v>33</v>
      </c>
      <c r="G3076">
        <v>52</v>
      </c>
      <c r="H3076">
        <v>986</v>
      </c>
      <c r="I3076">
        <v>128</v>
      </c>
      <c r="J3076">
        <v>9101</v>
      </c>
      <c r="K3076">
        <v>8.7100000000000009</v>
      </c>
      <c r="L3076" t="s">
        <v>36</v>
      </c>
      <c r="M3076">
        <v>6.1</v>
      </c>
      <c r="N3076">
        <v>1.9</v>
      </c>
      <c r="O3076">
        <v>2122</v>
      </c>
      <c r="P3076">
        <v>52</v>
      </c>
      <c r="Q3076">
        <v>38.4</v>
      </c>
      <c r="R3076">
        <v>28.5</v>
      </c>
      <c r="S3076" t="s">
        <v>32</v>
      </c>
      <c r="T3076" t="s">
        <v>28</v>
      </c>
    </row>
    <row r="3077" spans="1:20" x14ac:dyDescent="0.2">
      <c r="A3077">
        <v>3076</v>
      </c>
      <c r="B3077">
        <v>19</v>
      </c>
      <c r="C3077" t="s">
        <v>25</v>
      </c>
      <c r="D3077">
        <v>151</v>
      </c>
      <c r="E3077">
        <v>69</v>
      </c>
      <c r="F3077" t="s">
        <v>21</v>
      </c>
      <c r="G3077">
        <v>46</v>
      </c>
      <c r="H3077">
        <v>144</v>
      </c>
      <c r="I3077">
        <v>88</v>
      </c>
      <c r="J3077">
        <v>2586</v>
      </c>
      <c r="K3077">
        <v>11.64</v>
      </c>
      <c r="L3077" t="s">
        <v>31</v>
      </c>
      <c r="M3077">
        <v>4.3</v>
      </c>
      <c r="N3077">
        <v>1.9</v>
      </c>
      <c r="O3077">
        <v>3248</v>
      </c>
      <c r="P3077">
        <v>55</v>
      </c>
      <c r="Q3077">
        <v>38.4</v>
      </c>
      <c r="R3077">
        <v>28.5</v>
      </c>
      <c r="S3077" t="s">
        <v>34</v>
      </c>
      <c r="T3077" t="s">
        <v>32</v>
      </c>
    </row>
    <row r="3078" spans="1:20" x14ac:dyDescent="0.2">
      <c r="A3078">
        <v>3077</v>
      </c>
      <c r="B3078">
        <v>20</v>
      </c>
      <c r="C3078" t="s">
        <v>20</v>
      </c>
      <c r="D3078">
        <v>163</v>
      </c>
      <c r="E3078">
        <v>97</v>
      </c>
      <c r="F3078" t="s">
        <v>21</v>
      </c>
      <c r="G3078">
        <v>66</v>
      </c>
      <c r="H3078">
        <v>234</v>
      </c>
      <c r="I3078">
        <v>138</v>
      </c>
      <c r="J3078">
        <v>8160</v>
      </c>
      <c r="K3078">
        <v>13.72</v>
      </c>
      <c r="L3078" t="s">
        <v>31</v>
      </c>
      <c r="M3078">
        <v>8.6999999999999993</v>
      </c>
      <c r="N3078">
        <v>1.9</v>
      </c>
      <c r="O3078">
        <v>3737</v>
      </c>
      <c r="P3078">
        <v>67</v>
      </c>
      <c r="Q3078">
        <v>38.4</v>
      </c>
      <c r="R3078">
        <v>28.5</v>
      </c>
      <c r="S3078" t="s">
        <v>27</v>
      </c>
      <c r="T3078" t="s">
        <v>24</v>
      </c>
    </row>
    <row r="3079" spans="1:20" x14ac:dyDescent="0.2">
      <c r="A3079">
        <v>3078</v>
      </c>
      <c r="B3079">
        <v>20</v>
      </c>
      <c r="C3079" t="s">
        <v>29</v>
      </c>
      <c r="D3079">
        <v>195</v>
      </c>
      <c r="E3079">
        <v>116</v>
      </c>
      <c r="F3079" t="s">
        <v>26</v>
      </c>
      <c r="G3079">
        <v>80</v>
      </c>
      <c r="H3079">
        <v>408</v>
      </c>
      <c r="I3079">
        <v>115</v>
      </c>
      <c r="J3079">
        <v>17442</v>
      </c>
      <c r="K3079">
        <v>1.3</v>
      </c>
      <c r="L3079" t="s">
        <v>36</v>
      </c>
      <c r="M3079">
        <v>4.9000000000000004</v>
      </c>
      <c r="N3079">
        <v>1.9</v>
      </c>
      <c r="O3079">
        <v>3372</v>
      </c>
      <c r="P3079">
        <v>84</v>
      </c>
      <c r="Q3079">
        <v>38.4</v>
      </c>
      <c r="R3079">
        <v>28.5</v>
      </c>
      <c r="S3079" t="s">
        <v>34</v>
      </c>
      <c r="T3079" t="s">
        <v>24</v>
      </c>
    </row>
    <row r="3080" spans="1:20" x14ac:dyDescent="0.2">
      <c r="A3080">
        <v>3079</v>
      </c>
      <c r="B3080">
        <v>28</v>
      </c>
      <c r="C3080" t="s">
        <v>20</v>
      </c>
      <c r="D3080">
        <v>173</v>
      </c>
      <c r="E3080">
        <v>51</v>
      </c>
      <c r="F3080" t="s">
        <v>30</v>
      </c>
      <c r="G3080">
        <v>98</v>
      </c>
      <c r="H3080">
        <v>788</v>
      </c>
      <c r="I3080">
        <v>153</v>
      </c>
      <c r="J3080">
        <v>8278</v>
      </c>
      <c r="K3080">
        <v>10.77</v>
      </c>
      <c r="L3080" t="s">
        <v>31</v>
      </c>
      <c r="M3080">
        <v>7.6</v>
      </c>
      <c r="N3080">
        <v>1.9</v>
      </c>
      <c r="O3080">
        <v>2071</v>
      </c>
      <c r="P3080">
        <v>60</v>
      </c>
      <c r="Q3080">
        <v>38.4</v>
      </c>
      <c r="R3080">
        <v>28.5</v>
      </c>
      <c r="S3080" t="s">
        <v>23</v>
      </c>
      <c r="T3080" t="s">
        <v>32</v>
      </c>
    </row>
    <row r="3081" spans="1:20" x14ac:dyDescent="0.2">
      <c r="A3081">
        <v>3080</v>
      </c>
      <c r="B3081">
        <v>32</v>
      </c>
      <c r="C3081" t="s">
        <v>25</v>
      </c>
      <c r="D3081">
        <v>188</v>
      </c>
      <c r="E3081">
        <v>97</v>
      </c>
      <c r="F3081" t="s">
        <v>30</v>
      </c>
      <c r="G3081">
        <v>93</v>
      </c>
      <c r="H3081">
        <v>691</v>
      </c>
      <c r="I3081">
        <v>113</v>
      </c>
      <c r="J3081">
        <v>1914</v>
      </c>
      <c r="K3081">
        <v>6.74</v>
      </c>
      <c r="L3081" t="s">
        <v>36</v>
      </c>
      <c r="M3081">
        <v>9.1</v>
      </c>
      <c r="N3081">
        <v>1.9</v>
      </c>
      <c r="O3081">
        <v>3530</v>
      </c>
      <c r="P3081">
        <v>65</v>
      </c>
      <c r="Q3081">
        <v>38.4</v>
      </c>
      <c r="R3081">
        <v>28.5</v>
      </c>
      <c r="S3081" t="s">
        <v>34</v>
      </c>
      <c r="T3081" t="s">
        <v>24</v>
      </c>
    </row>
    <row r="3082" spans="1:20" x14ac:dyDescent="0.2">
      <c r="A3082">
        <v>3081</v>
      </c>
      <c r="B3082">
        <v>46</v>
      </c>
      <c r="C3082" t="s">
        <v>25</v>
      </c>
      <c r="D3082">
        <v>159</v>
      </c>
      <c r="E3082">
        <v>102</v>
      </c>
      <c r="F3082" t="s">
        <v>21</v>
      </c>
      <c r="G3082">
        <v>96</v>
      </c>
      <c r="H3082">
        <v>457</v>
      </c>
      <c r="I3082">
        <v>178</v>
      </c>
      <c r="J3082">
        <v>9821</v>
      </c>
      <c r="K3082">
        <v>5.21</v>
      </c>
      <c r="L3082" t="s">
        <v>36</v>
      </c>
      <c r="M3082">
        <v>6.6</v>
      </c>
      <c r="N3082">
        <v>1.9</v>
      </c>
      <c r="O3082">
        <v>2361</v>
      </c>
      <c r="P3082">
        <v>53</v>
      </c>
      <c r="Q3082">
        <v>38.4</v>
      </c>
      <c r="R3082">
        <v>28.5</v>
      </c>
      <c r="S3082" t="s">
        <v>23</v>
      </c>
      <c r="T3082" t="s">
        <v>28</v>
      </c>
    </row>
    <row r="3083" spans="1:20" x14ac:dyDescent="0.2">
      <c r="A3083">
        <v>3082</v>
      </c>
      <c r="B3083">
        <v>24</v>
      </c>
      <c r="C3083" t="s">
        <v>29</v>
      </c>
      <c r="D3083">
        <v>162</v>
      </c>
      <c r="E3083">
        <v>62</v>
      </c>
      <c r="F3083" t="s">
        <v>35</v>
      </c>
      <c r="G3083">
        <v>13</v>
      </c>
      <c r="H3083">
        <v>497</v>
      </c>
      <c r="I3083">
        <v>101</v>
      </c>
      <c r="J3083">
        <v>4355</v>
      </c>
      <c r="K3083">
        <v>5.1100000000000003</v>
      </c>
      <c r="L3083" t="s">
        <v>31</v>
      </c>
      <c r="M3083">
        <v>4.5</v>
      </c>
      <c r="N3083">
        <v>1.9</v>
      </c>
      <c r="O3083">
        <v>3422</v>
      </c>
      <c r="P3083">
        <v>65</v>
      </c>
      <c r="Q3083">
        <v>38.4</v>
      </c>
      <c r="R3083">
        <v>28.5</v>
      </c>
      <c r="S3083" t="s">
        <v>27</v>
      </c>
      <c r="T3083" t="s">
        <v>24</v>
      </c>
    </row>
    <row r="3084" spans="1:20" x14ac:dyDescent="0.2">
      <c r="A3084">
        <v>3083</v>
      </c>
      <c r="B3084">
        <v>22</v>
      </c>
      <c r="C3084" t="s">
        <v>29</v>
      </c>
      <c r="D3084">
        <v>188</v>
      </c>
      <c r="E3084">
        <v>73</v>
      </c>
      <c r="F3084" t="s">
        <v>21</v>
      </c>
      <c r="G3084">
        <v>89</v>
      </c>
      <c r="H3084">
        <v>133</v>
      </c>
      <c r="I3084">
        <v>175</v>
      </c>
      <c r="J3084">
        <v>14784</v>
      </c>
      <c r="K3084">
        <v>9.6300000000000008</v>
      </c>
      <c r="L3084" t="s">
        <v>36</v>
      </c>
      <c r="M3084">
        <v>5.3</v>
      </c>
      <c r="N3084">
        <v>1.9</v>
      </c>
      <c r="O3084">
        <v>2518</v>
      </c>
      <c r="P3084">
        <v>50</v>
      </c>
      <c r="Q3084">
        <v>38.4</v>
      </c>
      <c r="R3084">
        <v>28.5</v>
      </c>
      <c r="S3084" t="s">
        <v>32</v>
      </c>
      <c r="T3084" t="s">
        <v>32</v>
      </c>
    </row>
    <row r="3085" spans="1:20" x14ac:dyDescent="0.2">
      <c r="A3085">
        <v>3084</v>
      </c>
      <c r="B3085">
        <v>41</v>
      </c>
      <c r="C3085" t="s">
        <v>20</v>
      </c>
      <c r="D3085">
        <v>165</v>
      </c>
      <c r="E3085">
        <v>75</v>
      </c>
      <c r="F3085" t="s">
        <v>37</v>
      </c>
      <c r="G3085">
        <v>27</v>
      </c>
      <c r="H3085">
        <v>635</v>
      </c>
      <c r="I3085">
        <v>82</v>
      </c>
      <c r="J3085">
        <v>11145</v>
      </c>
      <c r="K3085">
        <v>2</v>
      </c>
      <c r="L3085" t="s">
        <v>22</v>
      </c>
      <c r="M3085">
        <v>7.8</v>
      </c>
      <c r="N3085">
        <v>1.9</v>
      </c>
      <c r="O3085">
        <v>2033</v>
      </c>
      <c r="P3085">
        <v>61</v>
      </c>
      <c r="Q3085">
        <v>38.4</v>
      </c>
      <c r="R3085">
        <v>28.5</v>
      </c>
      <c r="S3085" t="s">
        <v>27</v>
      </c>
      <c r="T3085" t="s">
        <v>32</v>
      </c>
    </row>
    <row r="3086" spans="1:20" x14ac:dyDescent="0.2">
      <c r="A3086">
        <v>3085</v>
      </c>
      <c r="B3086">
        <v>30</v>
      </c>
      <c r="C3086" t="s">
        <v>25</v>
      </c>
      <c r="D3086">
        <v>162</v>
      </c>
      <c r="E3086">
        <v>112</v>
      </c>
      <c r="F3086" t="s">
        <v>30</v>
      </c>
      <c r="G3086">
        <v>101</v>
      </c>
      <c r="H3086">
        <v>492</v>
      </c>
      <c r="I3086">
        <v>127</v>
      </c>
      <c r="J3086">
        <v>8508</v>
      </c>
      <c r="K3086">
        <v>6.25</v>
      </c>
      <c r="L3086" t="s">
        <v>31</v>
      </c>
      <c r="M3086">
        <v>9.6</v>
      </c>
      <c r="N3086">
        <v>1.9</v>
      </c>
      <c r="O3086">
        <v>2128</v>
      </c>
      <c r="P3086">
        <v>51</v>
      </c>
      <c r="Q3086">
        <v>38.4</v>
      </c>
      <c r="R3086">
        <v>28.5</v>
      </c>
      <c r="S3086" t="s">
        <v>34</v>
      </c>
      <c r="T3086" t="s">
        <v>32</v>
      </c>
    </row>
    <row r="3087" spans="1:20" x14ac:dyDescent="0.2">
      <c r="A3087">
        <v>3086</v>
      </c>
      <c r="B3087">
        <v>33</v>
      </c>
      <c r="C3087" t="s">
        <v>20</v>
      </c>
      <c r="D3087">
        <v>196</v>
      </c>
      <c r="E3087">
        <v>54</v>
      </c>
      <c r="F3087" t="s">
        <v>35</v>
      </c>
      <c r="G3087">
        <v>13</v>
      </c>
      <c r="H3087">
        <v>670</v>
      </c>
      <c r="I3087">
        <v>111</v>
      </c>
      <c r="J3087">
        <v>3517</v>
      </c>
      <c r="K3087">
        <v>5.25</v>
      </c>
      <c r="L3087" t="s">
        <v>22</v>
      </c>
      <c r="M3087">
        <v>6.3</v>
      </c>
      <c r="N3087">
        <v>1.9</v>
      </c>
      <c r="O3087">
        <v>2348</v>
      </c>
      <c r="P3087">
        <v>66</v>
      </c>
      <c r="Q3087">
        <v>38.4</v>
      </c>
      <c r="R3087">
        <v>28.5</v>
      </c>
      <c r="S3087" t="s">
        <v>34</v>
      </c>
      <c r="T3087" t="s">
        <v>24</v>
      </c>
    </row>
    <row r="3088" spans="1:20" x14ac:dyDescent="0.2">
      <c r="A3088">
        <v>3087</v>
      </c>
      <c r="B3088">
        <v>22</v>
      </c>
      <c r="C3088" t="s">
        <v>20</v>
      </c>
      <c r="D3088">
        <v>193</v>
      </c>
      <c r="E3088">
        <v>112</v>
      </c>
      <c r="F3088" t="s">
        <v>26</v>
      </c>
      <c r="G3088">
        <v>83</v>
      </c>
      <c r="H3088">
        <v>588</v>
      </c>
      <c r="I3088">
        <v>158</v>
      </c>
      <c r="J3088">
        <v>5355</v>
      </c>
      <c r="K3088">
        <v>7.08</v>
      </c>
      <c r="L3088" t="s">
        <v>31</v>
      </c>
      <c r="M3088">
        <v>9.1</v>
      </c>
      <c r="N3088">
        <v>1.9</v>
      </c>
      <c r="O3088">
        <v>3848</v>
      </c>
      <c r="P3088">
        <v>68</v>
      </c>
      <c r="Q3088">
        <v>38.4</v>
      </c>
      <c r="R3088">
        <v>28.5</v>
      </c>
      <c r="S3088" t="s">
        <v>34</v>
      </c>
      <c r="T3088" t="s">
        <v>32</v>
      </c>
    </row>
    <row r="3089" spans="1:20" x14ac:dyDescent="0.2">
      <c r="A3089">
        <v>3088</v>
      </c>
      <c r="B3089">
        <v>53</v>
      </c>
      <c r="C3089" t="s">
        <v>20</v>
      </c>
      <c r="D3089">
        <v>160</v>
      </c>
      <c r="E3089">
        <v>73</v>
      </c>
      <c r="F3089" t="s">
        <v>30</v>
      </c>
      <c r="G3089">
        <v>101</v>
      </c>
      <c r="H3089">
        <v>911</v>
      </c>
      <c r="I3089">
        <v>177</v>
      </c>
      <c r="J3089">
        <v>12103</v>
      </c>
      <c r="K3089">
        <v>14.85</v>
      </c>
      <c r="L3089" t="s">
        <v>22</v>
      </c>
      <c r="M3089">
        <v>4.4000000000000004</v>
      </c>
      <c r="N3089">
        <v>1.9</v>
      </c>
      <c r="O3089">
        <v>2235</v>
      </c>
      <c r="P3089">
        <v>51</v>
      </c>
      <c r="Q3089">
        <v>38.4</v>
      </c>
      <c r="R3089">
        <v>28.5</v>
      </c>
      <c r="S3089" t="s">
        <v>23</v>
      </c>
      <c r="T3089" t="s">
        <v>28</v>
      </c>
    </row>
    <row r="3090" spans="1:20" x14ac:dyDescent="0.2">
      <c r="A3090">
        <v>3089</v>
      </c>
      <c r="B3090">
        <v>19</v>
      </c>
      <c r="C3090" t="s">
        <v>25</v>
      </c>
      <c r="D3090">
        <v>171</v>
      </c>
      <c r="E3090">
        <v>92</v>
      </c>
      <c r="F3090" t="s">
        <v>30</v>
      </c>
      <c r="G3090">
        <v>32</v>
      </c>
      <c r="H3090">
        <v>653</v>
      </c>
      <c r="I3090">
        <v>170</v>
      </c>
      <c r="J3090">
        <v>17576</v>
      </c>
      <c r="K3090">
        <v>10.67</v>
      </c>
      <c r="L3090" t="s">
        <v>31</v>
      </c>
      <c r="M3090">
        <v>4.5999999999999996</v>
      </c>
      <c r="N3090">
        <v>1.9</v>
      </c>
      <c r="O3090">
        <v>3960</v>
      </c>
      <c r="P3090">
        <v>85</v>
      </c>
      <c r="Q3090">
        <v>38.4</v>
      </c>
      <c r="R3090">
        <v>28.5</v>
      </c>
      <c r="S3090" t="s">
        <v>32</v>
      </c>
      <c r="T3090" t="s">
        <v>28</v>
      </c>
    </row>
    <row r="3091" spans="1:20" x14ac:dyDescent="0.2">
      <c r="A3091">
        <v>3090</v>
      </c>
      <c r="B3091">
        <v>48</v>
      </c>
      <c r="C3091" t="s">
        <v>29</v>
      </c>
      <c r="D3091">
        <v>190</v>
      </c>
      <c r="E3091">
        <v>76</v>
      </c>
      <c r="F3091" t="s">
        <v>21</v>
      </c>
      <c r="G3091">
        <v>78</v>
      </c>
      <c r="H3091">
        <v>596</v>
      </c>
      <c r="I3091">
        <v>144</v>
      </c>
      <c r="J3091">
        <v>17842</v>
      </c>
      <c r="K3091">
        <v>12.76</v>
      </c>
      <c r="L3091" t="s">
        <v>31</v>
      </c>
      <c r="M3091">
        <v>7.5</v>
      </c>
      <c r="N3091">
        <v>1.9</v>
      </c>
      <c r="O3091">
        <v>2474</v>
      </c>
      <c r="P3091">
        <v>71</v>
      </c>
      <c r="Q3091">
        <v>38.4</v>
      </c>
      <c r="R3091">
        <v>28.5</v>
      </c>
      <c r="S3091" t="s">
        <v>32</v>
      </c>
      <c r="T3091" t="s">
        <v>24</v>
      </c>
    </row>
    <row r="3092" spans="1:20" x14ac:dyDescent="0.2">
      <c r="A3092">
        <v>3091</v>
      </c>
      <c r="B3092">
        <v>58</v>
      </c>
      <c r="C3092" t="s">
        <v>20</v>
      </c>
      <c r="D3092">
        <v>193</v>
      </c>
      <c r="E3092">
        <v>54</v>
      </c>
      <c r="F3092" t="s">
        <v>21</v>
      </c>
      <c r="G3092">
        <v>10</v>
      </c>
      <c r="H3092">
        <v>865</v>
      </c>
      <c r="I3092">
        <v>142</v>
      </c>
      <c r="J3092">
        <v>11321</v>
      </c>
      <c r="K3092">
        <v>11.68</v>
      </c>
      <c r="L3092" t="s">
        <v>31</v>
      </c>
      <c r="M3092">
        <v>9</v>
      </c>
      <c r="N3092">
        <v>1.9</v>
      </c>
      <c r="O3092">
        <v>2974</v>
      </c>
      <c r="P3092">
        <v>86</v>
      </c>
      <c r="Q3092">
        <v>38.4</v>
      </c>
      <c r="R3092">
        <v>28.5</v>
      </c>
      <c r="S3092" t="s">
        <v>34</v>
      </c>
      <c r="T3092" t="s">
        <v>24</v>
      </c>
    </row>
    <row r="3093" spans="1:20" x14ac:dyDescent="0.2">
      <c r="A3093">
        <v>3092</v>
      </c>
      <c r="B3093">
        <v>36</v>
      </c>
      <c r="C3093" t="s">
        <v>29</v>
      </c>
      <c r="D3093">
        <v>152</v>
      </c>
      <c r="E3093">
        <v>115</v>
      </c>
      <c r="F3093" t="s">
        <v>37</v>
      </c>
      <c r="G3093">
        <v>62</v>
      </c>
      <c r="H3093">
        <v>476</v>
      </c>
      <c r="I3093">
        <v>171</v>
      </c>
      <c r="J3093">
        <v>12989</v>
      </c>
      <c r="K3093">
        <v>9.5399999999999991</v>
      </c>
      <c r="L3093" t="s">
        <v>36</v>
      </c>
      <c r="M3093">
        <v>9.4</v>
      </c>
      <c r="N3093">
        <v>1.9</v>
      </c>
      <c r="O3093">
        <v>2969</v>
      </c>
      <c r="P3093">
        <v>54</v>
      </c>
      <c r="Q3093">
        <v>38.4</v>
      </c>
      <c r="R3093">
        <v>28.5</v>
      </c>
      <c r="S3093" t="s">
        <v>34</v>
      </c>
      <c r="T3093" t="s">
        <v>24</v>
      </c>
    </row>
    <row r="3094" spans="1:20" x14ac:dyDescent="0.2">
      <c r="A3094">
        <v>3093</v>
      </c>
      <c r="B3094">
        <v>56</v>
      </c>
      <c r="C3094" t="s">
        <v>20</v>
      </c>
      <c r="D3094">
        <v>186</v>
      </c>
      <c r="E3094">
        <v>84</v>
      </c>
      <c r="F3094" t="s">
        <v>35</v>
      </c>
      <c r="G3094">
        <v>64</v>
      </c>
      <c r="H3094">
        <v>863</v>
      </c>
      <c r="I3094">
        <v>146</v>
      </c>
      <c r="J3094">
        <v>6367</v>
      </c>
      <c r="K3094">
        <v>6.64</v>
      </c>
      <c r="L3094" t="s">
        <v>36</v>
      </c>
      <c r="M3094">
        <v>6.5</v>
      </c>
      <c r="N3094">
        <v>1.9</v>
      </c>
      <c r="O3094">
        <v>1604</v>
      </c>
      <c r="P3094">
        <v>61</v>
      </c>
      <c r="Q3094">
        <v>38.4</v>
      </c>
      <c r="R3094">
        <v>28.5</v>
      </c>
      <c r="S3094" t="s">
        <v>23</v>
      </c>
      <c r="T3094" t="s">
        <v>28</v>
      </c>
    </row>
    <row r="3095" spans="1:20" x14ac:dyDescent="0.2">
      <c r="A3095">
        <v>3094</v>
      </c>
      <c r="B3095">
        <v>23</v>
      </c>
      <c r="C3095" t="s">
        <v>25</v>
      </c>
      <c r="D3095">
        <v>175</v>
      </c>
      <c r="E3095">
        <v>86</v>
      </c>
      <c r="F3095" t="s">
        <v>30</v>
      </c>
      <c r="G3095">
        <v>60</v>
      </c>
      <c r="H3095">
        <v>847</v>
      </c>
      <c r="I3095">
        <v>86</v>
      </c>
      <c r="J3095">
        <v>6023</v>
      </c>
      <c r="K3095">
        <v>1.02</v>
      </c>
      <c r="L3095" t="s">
        <v>22</v>
      </c>
      <c r="M3095">
        <v>9.3000000000000007</v>
      </c>
      <c r="N3095">
        <v>1.9</v>
      </c>
      <c r="O3095">
        <v>2512</v>
      </c>
      <c r="P3095">
        <v>82</v>
      </c>
      <c r="Q3095">
        <v>38.4</v>
      </c>
      <c r="R3095">
        <v>28.5</v>
      </c>
      <c r="S3095" t="s">
        <v>23</v>
      </c>
      <c r="T3095" t="s">
        <v>32</v>
      </c>
    </row>
    <row r="3096" spans="1:20" x14ac:dyDescent="0.2">
      <c r="A3096">
        <v>3095</v>
      </c>
      <c r="B3096">
        <v>30</v>
      </c>
      <c r="C3096" t="s">
        <v>29</v>
      </c>
      <c r="D3096">
        <v>188</v>
      </c>
      <c r="E3096">
        <v>66</v>
      </c>
      <c r="F3096" t="s">
        <v>21</v>
      </c>
      <c r="G3096">
        <v>97</v>
      </c>
      <c r="H3096">
        <v>835</v>
      </c>
      <c r="I3096">
        <v>162</v>
      </c>
      <c r="J3096">
        <v>6942</v>
      </c>
      <c r="K3096">
        <v>8.89</v>
      </c>
      <c r="L3096" t="s">
        <v>36</v>
      </c>
      <c r="M3096">
        <v>4.3</v>
      </c>
      <c r="N3096">
        <v>1.9</v>
      </c>
      <c r="O3096">
        <v>3777</v>
      </c>
      <c r="P3096">
        <v>65</v>
      </c>
      <c r="Q3096">
        <v>38.4</v>
      </c>
      <c r="R3096">
        <v>28.5</v>
      </c>
      <c r="S3096" t="s">
        <v>23</v>
      </c>
      <c r="T3096" t="s">
        <v>28</v>
      </c>
    </row>
    <row r="3097" spans="1:20" x14ac:dyDescent="0.2">
      <c r="A3097">
        <v>3096</v>
      </c>
      <c r="B3097">
        <v>18</v>
      </c>
      <c r="C3097" t="s">
        <v>25</v>
      </c>
      <c r="D3097">
        <v>184</v>
      </c>
      <c r="E3097">
        <v>113</v>
      </c>
      <c r="F3097" t="s">
        <v>21</v>
      </c>
      <c r="G3097">
        <v>103</v>
      </c>
      <c r="H3097">
        <v>948</v>
      </c>
      <c r="I3097">
        <v>101</v>
      </c>
      <c r="J3097">
        <v>15836</v>
      </c>
      <c r="K3097">
        <v>11.47</v>
      </c>
      <c r="L3097" t="s">
        <v>36</v>
      </c>
      <c r="M3097">
        <v>7</v>
      </c>
      <c r="N3097">
        <v>1.9</v>
      </c>
      <c r="O3097">
        <v>3854</v>
      </c>
      <c r="P3097">
        <v>70</v>
      </c>
      <c r="Q3097">
        <v>38.4</v>
      </c>
      <c r="R3097">
        <v>28.5</v>
      </c>
      <c r="S3097" t="s">
        <v>32</v>
      </c>
      <c r="T3097" t="s">
        <v>32</v>
      </c>
    </row>
    <row r="3098" spans="1:20" x14ac:dyDescent="0.2">
      <c r="A3098">
        <v>3097</v>
      </c>
      <c r="B3098">
        <v>40</v>
      </c>
      <c r="C3098" t="s">
        <v>20</v>
      </c>
      <c r="D3098">
        <v>199</v>
      </c>
      <c r="E3098">
        <v>64</v>
      </c>
      <c r="F3098" t="s">
        <v>35</v>
      </c>
      <c r="G3098">
        <v>109</v>
      </c>
      <c r="H3098">
        <v>719</v>
      </c>
      <c r="I3098">
        <v>136</v>
      </c>
      <c r="J3098">
        <v>3369</v>
      </c>
      <c r="K3098">
        <v>3.59</v>
      </c>
      <c r="L3098" t="s">
        <v>22</v>
      </c>
      <c r="M3098">
        <v>9.8000000000000007</v>
      </c>
      <c r="N3098">
        <v>1.9</v>
      </c>
      <c r="O3098">
        <v>1845</v>
      </c>
      <c r="P3098">
        <v>58</v>
      </c>
      <c r="Q3098">
        <v>38.4</v>
      </c>
      <c r="R3098">
        <v>28.5</v>
      </c>
      <c r="S3098" t="s">
        <v>32</v>
      </c>
      <c r="T3098" t="s">
        <v>24</v>
      </c>
    </row>
    <row r="3099" spans="1:20" x14ac:dyDescent="0.2">
      <c r="A3099">
        <v>3098</v>
      </c>
      <c r="B3099">
        <v>41</v>
      </c>
      <c r="C3099" t="s">
        <v>29</v>
      </c>
      <c r="D3099">
        <v>198</v>
      </c>
      <c r="E3099">
        <v>86</v>
      </c>
      <c r="F3099" t="s">
        <v>26</v>
      </c>
      <c r="G3099">
        <v>93</v>
      </c>
      <c r="H3099">
        <v>198</v>
      </c>
      <c r="I3099">
        <v>153</v>
      </c>
      <c r="J3099">
        <v>17996</v>
      </c>
      <c r="K3099">
        <v>14.26</v>
      </c>
      <c r="L3099" t="s">
        <v>36</v>
      </c>
      <c r="M3099">
        <v>4.2</v>
      </c>
      <c r="N3099">
        <v>1.9</v>
      </c>
      <c r="O3099">
        <v>3385</v>
      </c>
      <c r="P3099">
        <v>86</v>
      </c>
      <c r="Q3099">
        <v>38.4</v>
      </c>
      <c r="R3099">
        <v>28.5</v>
      </c>
      <c r="S3099" t="s">
        <v>23</v>
      </c>
      <c r="T3099" t="s">
        <v>32</v>
      </c>
    </row>
    <row r="3100" spans="1:20" x14ac:dyDescent="0.2">
      <c r="A3100">
        <v>3099</v>
      </c>
      <c r="B3100">
        <v>32</v>
      </c>
      <c r="C3100" t="s">
        <v>29</v>
      </c>
      <c r="D3100">
        <v>156</v>
      </c>
      <c r="E3100">
        <v>86</v>
      </c>
      <c r="F3100" t="s">
        <v>30</v>
      </c>
      <c r="G3100">
        <v>108</v>
      </c>
      <c r="H3100">
        <v>595</v>
      </c>
      <c r="I3100">
        <v>91</v>
      </c>
      <c r="J3100">
        <v>1203</v>
      </c>
      <c r="K3100">
        <v>13.64</v>
      </c>
      <c r="L3100" t="s">
        <v>36</v>
      </c>
      <c r="M3100">
        <v>7.7</v>
      </c>
      <c r="N3100">
        <v>1.9</v>
      </c>
      <c r="O3100">
        <v>2661</v>
      </c>
      <c r="P3100">
        <v>52</v>
      </c>
      <c r="Q3100">
        <v>38.4</v>
      </c>
      <c r="R3100">
        <v>28.5</v>
      </c>
      <c r="S3100" t="s">
        <v>27</v>
      </c>
      <c r="T3100" t="s">
        <v>28</v>
      </c>
    </row>
    <row r="3101" spans="1:20" x14ac:dyDescent="0.2">
      <c r="A3101">
        <v>3100</v>
      </c>
      <c r="B3101">
        <v>51</v>
      </c>
      <c r="C3101" t="s">
        <v>20</v>
      </c>
      <c r="D3101">
        <v>192</v>
      </c>
      <c r="E3101">
        <v>79</v>
      </c>
      <c r="F3101" t="s">
        <v>21</v>
      </c>
      <c r="G3101">
        <v>42</v>
      </c>
      <c r="H3101">
        <v>224</v>
      </c>
      <c r="I3101">
        <v>171</v>
      </c>
      <c r="J3101">
        <v>17411</v>
      </c>
      <c r="K3101">
        <v>14.03</v>
      </c>
      <c r="L3101" t="s">
        <v>22</v>
      </c>
      <c r="M3101">
        <v>5.3</v>
      </c>
      <c r="N3101">
        <v>1.9</v>
      </c>
      <c r="O3101">
        <v>2059</v>
      </c>
      <c r="P3101">
        <v>74</v>
      </c>
      <c r="Q3101">
        <v>38.4</v>
      </c>
      <c r="R3101">
        <v>28.5</v>
      </c>
      <c r="S3101" t="s">
        <v>23</v>
      </c>
      <c r="T3101" t="s">
        <v>28</v>
      </c>
    </row>
    <row r="3102" spans="1:20" x14ac:dyDescent="0.2">
      <c r="A3102">
        <v>3101</v>
      </c>
      <c r="B3102">
        <v>52</v>
      </c>
      <c r="C3102" t="s">
        <v>20</v>
      </c>
      <c r="D3102">
        <v>157</v>
      </c>
      <c r="E3102">
        <v>92</v>
      </c>
      <c r="F3102" t="s">
        <v>37</v>
      </c>
      <c r="G3102">
        <v>46</v>
      </c>
      <c r="H3102">
        <v>978</v>
      </c>
      <c r="I3102">
        <v>125</v>
      </c>
      <c r="J3102">
        <v>15640</v>
      </c>
      <c r="K3102">
        <v>11.51</v>
      </c>
      <c r="L3102" t="s">
        <v>31</v>
      </c>
      <c r="M3102">
        <v>8</v>
      </c>
      <c r="N3102">
        <v>1.9</v>
      </c>
      <c r="O3102">
        <v>3645</v>
      </c>
      <c r="P3102">
        <v>70</v>
      </c>
      <c r="Q3102">
        <v>38.4</v>
      </c>
      <c r="R3102">
        <v>28.5</v>
      </c>
      <c r="S3102" t="s">
        <v>34</v>
      </c>
      <c r="T3102" t="s">
        <v>28</v>
      </c>
    </row>
    <row r="3103" spans="1:20" x14ac:dyDescent="0.2">
      <c r="A3103">
        <v>3102</v>
      </c>
      <c r="B3103">
        <v>48</v>
      </c>
      <c r="C3103" t="s">
        <v>25</v>
      </c>
      <c r="D3103">
        <v>166</v>
      </c>
      <c r="E3103">
        <v>102</v>
      </c>
      <c r="F3103" t="s">
        <v>37</v>
      </c>
      <c r="G3103">
        <v>90</v>
      </c>
      <c r="H3103">
        <v>619</v>
      </c>
      <c r="I3103">
        <v>158</v>
      </c>
      <c r="J3103">
        <v>2473</v>
      </c>
      <c r="K3103">
        <v>9.89</v>
      </c>
      <c r="L3103" t="s">
        <v>31</v>
      </c>
      <c r="M3103">
        <v>8</v>
      </c>
      <c r="N3103">
        <v>1.9</v>
      </c>
      <c r="O3103">
        <v>1779</v>
      </c>
      <c r="P3103">
        <v>67</v>
      </c>
      <c r="Q3103">
        <v>38.4</v>
      </c>
      <c r="R3103">
        <v>28.5</v>
      </c>
      <c r="S3103" t="s">
        <v>23</v>
      </c>
      <c r="T3103" t="s">
        <v>28</v>
      </c>
    </row>
    <row r="3104" spans="1:20" x14ac:dyDescent="0.2">
      <c r="A3104">
        <v>3103</v>
      </c>
      <c r="B3104">
        <v>42</v>
      </c>
      <c r="C3104" t="s">
        <v>20</v>
      </c>
      <c r="D3104">
        <v>182</v>
      </c>
      <c r="E3104">
        <v>76</v>
      </c>
      <c r="F3104" t="s">
        <v>30</v>
      </c>
      <c r="G3104">
        <v>103</v>
      </c>
      <c r="H3104">
        <v>207</v>
      </c>
      <c r="I3104">
        <v>164</v>
      </c>
      <c r="J3104">
        <v>10183</v>
      </c>
      <c r="K3104">
        <v>6.31</v>
      </c>
      <c r="L3104" t="s">
        <v>22</v>
      </c>
      <c r="M3104">
        <v>10</v>
      </c>
      <c r="N3104">
        <v>1.9</v>
      </c>
      <c r="O3104">
        <v>3579</v>
      </c>
      <c r="P3104">
        <v>76</v>
      </c>
      <c r="Q3104">
        <v>38.4</v>
      </c>
      <c r="R3104">
        <v>28.5</v>
      </c>
      <c r="S3104" t="s">
        <v>27</v>
      </c>
      <c r="T3104" t="s">
        <v>32</v>
      </c>
    </row>
    <row r="3105" spans="1:20" x14ac:dyDescent="0.2">
      <c r="A3105">
        <v>3104</v>
      </c>
      <c r="B3105">
        <v>40</v>
      </c>
      <c r="C3105" t="s">
        <v>20</v>
      </c>
      <c r="D3105">
        <v>193</v>
      </c>
      <c r="E3105">
        <v>104</v>
      </c>
      <c r="F3105" t="s">
        <v>26</v>
      </c>
      <c r="G3105">
        <v>40</v>
      </c>
      <c r="H3105">
        <v>738</v>
      </c>
      <c r="I3105">
        <v>114</v>
      </c>
      <c r="J3105">
        <v>16153</v>
      </c>
      <c r="K3105">
        <v>7.53</v>
      </c>
      <c r="L3105" t="s">
        <v>31</v>
      </c>
      <c r="M3105">
        <v>9.3000000000000007</v>
      </c>
      <c r="N3105">
        <v>1.9</v>
      </c>
      <c r="O3105">
        <v>3677</v>
      </c>
      <c r="P3105">
        <v>50</v>
      </c>
      <c r="Q3105">
        <v>38.4</v>
      </c>
      <c r="R3105">
        <v>28.5</v>
      </c>
      <c r="S3105" t="s">
        <v>32</v>
      </c>
      <c r="T3105" t="s">
        <v>28</v>
      </c>
    </row>
    <row r="3106" spans="1:20" x14ac:dyDescent="0.2">
      <c r="A3106">
        <v>3105</v>
      </c>
      <c r="B3106">
        <v>54</v>
      </c>
      <c r="C3106" t="s">
        <v>25</v>
      </c>
      <c r="D3106">
        <v>194</v>
      </c>
      <c r="E3106">
        <v>98</v>
      </c>
      <c r="F3106" t="s">
        <v>37</v>
      </c>
      <c r="G3106">
        <v>91</v>
      </c>
      <c r="H3106">
        <v>110</v>
      </c>
      <c r="I3106">
        <v>179</v>
      </c>
      <c r="J3106">
        <v>12453</v>
      </c>
      <c r="K3106">
        <v>4.8099999999999996</v>
      </c>
      <c r="L3106" t="s">
        <v>36</v>
      </c>
      <c r="M3106">
        <v>7.9</v>
      </c>
      <c r="N3106">
        <v>1.9</v>
      </c>
      <c r="O3106">
        <v>2535</v>
      </c>
      <c r="P3106">
        <v>89</v>
      </c>
      <c r="Q3106">
        <v>38.4</v>
      </c>
      <c r="R3106">
        <v>28.5</v>
      </c>
      <c r="S3106" t="s">
        <v>27</v>
      </c>
      <c r="T3106" t="s">
        <v>24</v>
      </c>
    </row>
    <row r="3107" spans="1:20" x14ac:dyDescent="0.2">
      <c r="A3107">
        <v>3106</v>
      </c>
      <c r="B3107">
        <v>45</v>
      </c>
      <c r="C3107" t="s">
        <v>29</v>
      </c>
      <c r="D3107">
        <v>161</v>
      </c>
      <c r="E3107">
        <v>80</v>
      </c>
      <c r="F3107" t="s">
        <v>30</v>
      </c>
      <c r="G3107">
        <v>72</v>
      </c>
      <c r="H3107">
        <v>102</v>
      </c>
      <c r="I3107">
        <v>129</v>
      </c>
      <c r="J3107">
        <v>6038</v>
      </c>
      <c r="K3107">
        <v>12.71</v>
      </c>
      <c r="L3107" t="s">
        <v>31</v>
      </c>
      <c r="M3107">
        <v>6</v>
      </c>
      <c r="N3107">
        <v>1.9</v>
      </c>
      <c r="O3107">
        <v>1837</v>
      </c>
      <c r="P3107">
        <v>83</v>
      </c>
      <c r="Q3107">
        <v>38.4</v>
      </c>
      <c r="R3107">
        <v>28.5</v>
      </c>
      <c r="S3107" t="s">
        <v>27</v>
      </c>
      <c r="T3107" t="s">
        <v>24</v>
      </c>
    </row>
    <row r="3108" spans="1:20" x14ac:dyDescent="0.2">
      <c r="A3108">
        <v>3107</v>
      </c>
      <c r="B3108">
        <v>28</v>
      </c>
      <c r="C3108" t="s">
        <v>25</v>
      </c>
      <c r="D3108">
        <v>193</v>
      </c>
      <c r="E3108">
        <v>88</v>
      </c>
      <c r="F3108" t="s">
        <v>26</v>
      </c>
      <c r="G3108">
        <v>60</v>
      </c>
      <c r="H3108">
        <v>837</v>
      </c>
      <c r="I3108">
        <v>173</v>
      </c>
      <c r="J3108">
        <v>8300</v>
      </c>
      <c r="K3108">
        <v>13.66</v>
      </c>
      <c r="L3108" t="s">
        <v>36</v>
      </c>
      <c r="M3108">
        <v>8.1</v>
      </c>
      <c r="N3108">
        <v>1.9</v>
      </c>
      <c r="O3108">
        <v>2652</v>
      </c>
      <c r="P3108">
        <v>63</v>
      </c>
      <c r="Q3108">
        <v>38.4</v>
      </c>
      <c r="R3108">
        <v>28.5</v>
      </c>
      <c r="S3108" t="s">
        <v>23</v>
      </c>
      <c r="T3108" t="s">
        <v>28</v>
      </c>
    </row>
    <row r="3109" spans="1:20" x14ac:dyDescent="0.2">
      <c r="A3109">
        <v>3108</v>
      </c>
      <c r="B3109">
        <v>29</v>
      </c>
      <c r="C3109" t="s">
        <v>29</v>
      </c>
      <c r="D3109">
        <v>165</v>
      </c>
      <c r="E3109">
        <v>80</v>
      </c>
      <c r="F3109" t="s">
        <v>21</v>
      </c>
      <c r="G3109">
        <v>77</v>
      </c>
      <c r="H3109">
        <v>785</v>
      </c>
      <c r="I3109">
        <v>174</v>
      </c>
      <c r="J3109">
        <v>17607</v>
      </c>
      <c r="K3109">
        <v>12.6</v>
      </c>
      <c r="L3109" t="s">
        <v>22</v>
      </c>
      <c r="M3109">
        <v>4.9000000000000004</v>
      </c>
      <c r="N3109">
        <v>1.9</v>
      </c>
      <c r="O3109">
        <v>1814</v>
      </c>
      <c r="P3109">
        <v>78</v>
      </c>
      <c r="Q3109">
        <v>38.4</v>
      </c>
      <c r="R3109">
        <v>28.5</v>
      </c>
      <c r="S3109" t="s">
        <v>32</v>
      </c>
      <c r="T3109" t="s">
        <v>32</v>
      </c>
    </row>
    <row r="3110" spans="1:20" x14ac:dyDescent="0.2">
      <c r="A3110">
        <v>3109</v>
      </c>
      <c r="B3110">
        <v>44</v>
      </c>
      <c r="C3110" t="s">
        <v>20</v>
      </c>
      <c r="D3110">
        <v>174</v>
      </c>
      <c r="E3110">
        <v>72</v>
      </c>
      <c r="F3110" t="s">
        <v>21</v>
      </c>
      <c r="G3110">
        <v>39</v>
      </c>
      <c r="H3110">
        <v>979</v>
      </c>
      <c r="I3110">
        <v>122</v>
      </c>
      <c r="J3110">
        <v>15668</v>
      </c>
      <c r="K3110">
        <v>10.66</v>
      </c>
      <c r="L3110" t="s">
        <v>31</v>
      </c>
      <c r="M3110">
        <v>9.9</v>
      </c>
      <c r="N3110">
        <v>1.9</v>
      </c>
      <c r="O3110">
        <v>3336</v>
      </c>
      <c r="P3110">
        <v>79</v>
      </c>
      <c r="Q3110">
        <v>38.4</v>
      </c>
      <c r="R3110">
        <v>28.5</v>
      </c>
      <c r="S3110" t="s">
        <v>23</v>
      </c>
      <c r="T3110" t="s">
        <v>32</v>
      </c>
    </row>
    <row r="3111" spans="1:20" x14ac:dyDescent="0.2">
      <c r="A3111">
        <v>3110</v>
      </c>
      <c r="B3111">
        <v>50</v>
      </c>
      <c r="C3111" t="s">
        <v>29</v>
      </c>
      <c r="D3111">
        <v>168</v>
      </c>
      <c r="E3111">
        <v>117</v>
      </c>
      <c r="F3111" t="s">
        <v>30</v>
      </c>
      <c r="G3111">
        <v>26</v>
      </c>
      <c r="H3111">
        <v>217</v>
      </c>
      <c r="I3111">
        <v>85</v>
      </c>
      <c r="J3111">
        <v>13273</v>
      </c>
      <c r="K3111">
        <v>10.06</v>
      </c>
      <c r="L3111" t="s">
        <v>22</v>
      </c>
      <c r="M3111">
        <v>8</v>
      </c>
      <c r="N3111">
        <v>1.9</v>
      </c>
      <c r="O3111">
        <v>3715</v>
      </c>
      <c r="P3111">
        <v>73</v>
      </c>
      <c r="Q3111">
        <v>38.4</v>
      </c>
      <c r="R3111">
        <v>28.5</v>
      </c>
      <c r="S3111" t="s">
        <v>34</v>
      </c>
      <c r="T3111" t="s">
        <v>24</v>
      </c>
    </row>
    <row r="3112" spans="1:20" x14ac:dyDescent="0.2">
      <c r="A3112">
        <v>3111</v>
      </c>
      <c r="B3112">
        <v>34</v>
      </c>
      <c r="C3112" t="s">
        <v>29</v>
      </c>
      <c r="D3112">
        <v>169</v>
      </c>
      <c r="E3112">
        <v>56</v>
      </c>
      <c r="F3112" t="s">
        <v>37</v>
      </c>
      <c r="G3112">
        <v>100</v>
      </c>
      <c r="H3112">
        <v>896</v>
      </c>
      <c r="I3112">
        <v>143</v>
      </c>
      <c r="J3112">
        <v>3932</v>
      </c>
      <c r="K3112">
        <v>4.99</v>
      </c>
      <c r="L3112" t="s">
        <v>31</v>
      </c>
      <c r="M3112">
        <v>7.8</v>
      </c>
      <c r="N3112">
        <v>1.9</v>
      </c>
      <c r="O3112">
        <v>1604</v>
      </c>
      <c r="P3112">
        <v>66</v>
      </c>
      <c r="Q3112">
        <v>38.4</v>
      </c>
      <c r="R3112">
        <v>28.5</v>
      </c>
      <c r="S3112" t="s">
        <v>23</v>
      </c>
      <c r="T3112" t="s">
        <v>24</v>
      </c>
    </row>
    <row r="3113" spans="1:20" x14ac:dyDescent="0.2">
      <c r="A3113">
        <v>3112</v>
      </c>
      <c r="B3113">
        <v>33</v>
      </c>
      <c r="C3113" t="s">
        <v>25</v>
      </c>
      <c r="D3113">
        <v>159</v>
      </c>
      <c r="E3113">
        <v>63</v>
      </c>
      <c r="F3113" t="s">
        <v>21</v>
      </c>
      <c r="G3113">
        <v>28</v>
      </c>
      <c r="H3113">
        <v>417</v>
      </c>
      <c r="I3113">
        <v>88</v>
      </c>
      <c r="J3113">
        <v>3508</v>
      </c>
      <c r="K3113">
        <v>2.2000000000000002</v>
      </c>
      <c r="L3113" t="s">
        <v>31</v>
      </c>
      <c r="M3113">
        <v>8.1</v>
      </c>
      <c r="N3113">
        <v>1.9</v>
      </c>
      <c r="O3113">
        <v>2268</v>
      </c>
      <c r="P3113">
        <v>57</v>
      </c>
      <c r="Q3113">
        <v>38.4</v>
      </c>
      <c r="R3113">
        <v>28.5</v>
      </c>
      <c r="S3113" t="s">
        <v>27</v>
      </c>
      <c r="T3113" t="s">
        <v>28</v>
      </c>
    </row>
    <row r="3114" spans="1:20" x14ac:dyDescent="0.2">
      <c r="A3114">
        <v>3113</v>
      </c>
      <c r="B3114">
        <v>53</v>
      </c>
      <c r="C3114" t="s">
        <v>25</v>
      </c>
      <c r="D3114">
        <v>197</v>
      </c>
      <c r="E3114">
        <v>76</v>
      </c>
      <c r="F3114" t="s">
        <v>37</v>
      </c>
      <c r="G3114">
        <v>71</v>
      </c>
      <c r="H3114">
        <v>869</v>
      </c>
      <c r="I3114">
        <v>81</v>
      </c>
      <c r="J3114">
        <v>10672</v>
      </c>
      <c r="K3114">
        <v>10.55</v>
      </c>
      <c r="L3114" t="s">
        <v>36</v>
      </c>
      <c r="M3114">
        <v>8.9</v>
      </c>
      <c r="N3114">
        <v>1.9</v>
      </c>
      <c r="O3114">
        <v>1506</v>
      </c>
      <c r="P3114">
        <v>83</v>
      </c>
      <c r="Q3114">
        <v>38.4</v>
      </c>
      <c r="R3114">
        <v>28.5</v>
      </c>
      <c r="S3114" t="s">
        <v>27</v>
      </c>
      <c r="T3114" t="s">
        <v>28</v>
      </c>
    </row>
    <row r="3115" spans="1:20" x14ac:dyDescent="0.2">
      <c r="A3115">
        <v>3114</v>
      </c>
      <c r="B3115">
        <v>58</v>
      </c>
      <c r="C3115" t="s">
        <v>25</v>
      </c>
      <c r="D3115">
        <v>185</v>
      </c>
      <c r="E3115">
        <v>89</v>
      </c>
      <c r="F3115" t="s">
        <v>21</v>
      </c>
      <c r="G3115">
        <v>24</v>
      </c>
      <c r="H3115">
        <v>227</v>
      </c>
      <c r="I3115">
        <v>171</v>
      </c>
      <c r="J3115">
        <v>12826</v>
      </c>
      <c r="K3115">
        <v>14.84</v>
      </c>
      <c r="L3115" t="s">
        <v>31</v>
      </c>
      <c r="M3115">
        <v>8</v>
      </c>
      <c r="N3115">
        <v>1.9</v>
      </c>
      <c r="O3115">
        <v>3811</v>
      </c>
      <c r="P3115">
        <v>52</v>
      </c>
      <c r="Q3115">
        <v>38.4</v>
      </c>
      <c r="R3115">
        <v>28.5</v>
      </c>
      <c r="S3115" t="s">
        <v>32</v>
      </c>
      <c r="T3115" t="s">
        <v>28</v>
      </c>
    </row>
    <row r="3116" spans="1:20" x14ac:dyDescent="0.2">
      <c r="A3116">
        <v>3115</v>
      </c>
      <c r="B3116">
        <v>43</v>
      </c>
      <c r="C3116" t="s">
        <v>29</v>
      </c>
      <c r="D3116">
        <v>155</v>
      </c>
      <c r="E3116">
        <v>111</v>
      </c>
      <c r="F3116" t="s">
        <v>30</v>
      </c>
      <c r="G3116">
        <v>55</v>
      </c>
      <c r="H3116">
        <v>827</v>
      </c>
      <c r="I3116">
        <v>131</v>
      </c>
      <c r="J3116">
        <v>1736</v>
      </c>
      <c r="K3116">
        <v>8.6999999999999993</v>
      </c>
      <c r="L3116" t="s">
        <v>31</v>
      </c>
      <c r="M3116">
        <v>4</v>
      </c>
      <c r="N3116">
        <v>1.9</v>
      </c>
      <c r="O3116">
        <v>3704</v>
      </c>
      <c r="P3116">
        <v>78</v>
      </c>
      <c r="Q3116">
        <v>38.4</v>
      </c>
      <c r="R3116">
        <v>28.5</v>
      </c>
      <c r="S3116" t="s">
        <v>27</v>
      </c>
      <c r="T3116" t="s">
        <v>32</v>
      </c>
    </row>
    <row r="3117" spans="1:20" x14ac:dyDescent="0.2">
      <c r="A3117">
        <v>3116</v>
      </c>
      <c r="B3117">
        <v>53</v>
      </c>
      <c r="C3117" t="s">
        <v>29</v>
      </c>
      <c r="D3117">
        <v>169</v>
      </c>
      <c r="E3117">
        <v>116</v>
      </c>
      <c r="F3117" t="s">
        <v>30</v>
      </c>
      <c r="G3117">
        <v>73</v>
      </c>
      <c r="H3117">
        <v>364</v>
      </c>
      <c r="I3117">
        <v>176</v>
      </c>
      <c r="J3117">
        <v>2283</v>
      </c>
      <c r="K3117">
        <v>0.9</v>
      </c>
      <c r="L3117" t="s">
        <v>36</v>
      </c>
      <c r="M3117">
        <v>9.3000000000000007</v>
      </c>
      <c r="N3117">
        <v>1.9</v>
      </c>
      <c r="O3117">
        <v>1630</v>
      </c>
      <c r="P3117">
        <v>73</v>
      </c>
      <c r="Q3117">
        <v>38.4</v>
      </c>
      <c r="R3117">
        <v>28.5</v>
      </c>
      <c r="S3117" t="s">
        <v>34</v>
      </c>
      <c r="T3117" t="s">
        <v>28</v>
      </c>
    </row>
    <row r="3118" spans="1:20" x14ac:dyDescent="0.2">
      <c r="A3118">
        <v>3117</v>
      </c>
      <c r="B3118">
        <v>45</v>
      </c>
      <c r="C3118" t="s">
        <v>25</v>
      </c>
      <c r="D3118">
        <v>183</v>
      </c>
      <c r="E3118">
        <v>55</v>
      </c>
      <c r="F3118" t="s">
        <v>30</v>
      </c>
      <c r="G3118">
        <v>113</v>
      </c>
      <c r="H3118">
        <v>650</v>
      </c>
      <c r="I3118">
        <v>154</v>
      </c>
      <c r="J3118">
        <v>3224</v>
      </c>
      <c r="K3118">
        <v>6.96</v>
      </c>
      <c r="L3118" t="s">
        <v>36</v>
      </c>
      <c r="M3118">
        <v>5.5</v>
      </c>
      <c r="N3118">
        <v>1.9</v>
      </c>
      <c r="O3118">
        <v>2502</v>
      </c>
      <c r="P3118">
        <v>75</v>
      </c>
      <c r="Q3118">
        <v>38.4</v>
      </c>
      <c r="R3118">
        <v>28.5</v>
      </c>
      <c r="S3118" t="s">
        <v>27</v>
      </c>
      <c r="T3118" t="s">
        <v>28</v>
      </c>
    </row>
    <row r="3119" spans="1:20" x14ac:dyDescent="0.2">
      <c r="A3119">
        <v>3118</v>
      </c>
      <c r="B3119">
        <v>28</v>
      </c>
      <c r="C3119" t="s">
        <v>20</v>
      </c>
      <c r="D3119">
        <v>181</v>
      </c>
      <c r="E3119">
        <v>114</v>
      </c>
      <c r="F3119" t="s">
        <v>30</v>
      </c>
      <c r="G3119">
        <v>70</v>
      </c>
      <c r="H3119">
        <v>242</v>
      </c>
      <c r="I3119">
        <v>177</v>
      </c>
      <c r="J3119">
        <v>5130</v>
      </c>
      <c r="K3119">
        <v>2.2599999999999998</v>
      </c>
      <c r="L3119" t="s">
        <v>36</v>
      </c>
      <c r="M3119">
        <v>4.0999999999999996</v>
      </c>
      <c r="N3119">
        <v>1.9</v>
      </c>
      <c r="O3119">
        <v>2679</v>
      </c>
      <c r="P3119">
        <v>59</v>
      </c>
      <c r="Q3119">
        <v>38.4</v>
      </c>
      <c r="R3119">
        <v>28.5</v>
      </c>
      <c r="S3119" t="s">
        <v>34</v>
      </c>
      <c r="T3119" t="s">
        <v>28</v>
      </c>
    </row>
    <row r="3120" spans="1:20" x14ac:dyDescent="0.2">
      <c r="A3120">
        <v>3119</v>
      </c>
      <c r="B3120">
        <v>31</v>
      </c>
      <c r="C3120" t="s">
        <v>29</v>
      </c>
      <c r="D3120">
        <v>150</v>
      </c>
      <c r="E3120">
        <v>79</v>
      </c>
      <c r="F3120" t="s">
        <v>35</v>
      </c>
      <c r="G3120">
        <v>104</v>
      </c>
      <c r="H3120">
        <v>213</v>
      </c>
      <c r="I3120">
        <v>129</v>
      </c>
      <c r="J3120">
        <v>1017</v>
      </c>
      <c r="K3120">
        <v>8.5399999999999991</v>
      </c>
      <c r="L3120" t="s">
        <v>22</v>
      </c>
      <c r="M3120">
        <v>7.5</v>
      </c>
      <c r="N3120">
        <v>1.9</v>
      </c>
      <c r="O3120">
        <v>2674</v>
      </c>
      <c r="P3120">
        <v>59</v>
      </c>
      <c r="Q3120">
        <v>38.4</v>
      </c>
      <c r="R3120">
        <v>28.5</v>
      </c>
      <c r="S3120" t="s">
        <v>27</v>
      </c>
      <c r="T3120" t="s">
        <v>24</v>
      </c>
    </row>
    <row r="3121" spans="1:20" x14ac:dyDescent="0.2">
      <c r="A3121">
        <v>3120</v>
      </c>
      <c r="B3121">
        <v>19</v>
      </c>
      <c r="C3121" t="s">
        <v>29</v>
      </c>
      <c r="D3121">
        <v>178</v>
      </c>
      <c r="E3121">
        <v>66</v>
      </c>
      <c r="F3121" t="s">
        <v>26</v>
      </c>
      <c r="G3121">
        <v>84</v>
      </c>
      <c r="H3121">
        <v>658</v>
      </c>
      <c r="I3121">
        <v>129</v>
      </c>
      <c r="J3121">
        <v>16683</v>
      </c>
      <c r="K3121">
        <v>14.45</v>
      </c>
      <c r="L3121" t="s">
        <v>22</v>
      </c>
      <c r="M3121">
        <v>7.6</v>
      </c>
      <c r="N3121">
        <v>1.9</v>
      </c>
      <c r="O3121">
        <v>3276</v>
      </c>
      <c r="P3121">
        <v>63</v>
      </c>
      <c r="Q3121">
        <v>38.4</v>
      </c>
      <c r="R3121">
        <v>28.5</v>
      </c>
      <c r="S3121" t="s">
        <v>32</v>
      </c>
      <c r="T3121" t="s">
        <v>32</v>
      </c>
    </row>
    <row r="3122" spans="1:20" x14ac:dyDescent="0.2">
      <c r="A3122">
        <v>3121</v>
      </c>
      <c r="B3122">
        <v>44</v>
      </c>
      <c r="C3122" t="s">
        <v>20</v>
      </c>
      <c r="D3122">
        <v>161</v>
      </c>
      <c r="E3122">
        <v>87</v>
      </c>
      <c r="F3122" t="s">
        <v>35</v>
      </c>
      <c r="G3122">
        <v>34</v>
      </c>
      <c r="H3122">
        <v>313</v>
      </c>
      <c r="I3122">
        <v>110</v>
      </c>
      <c r="J3122">
        <v>16237</v>
      </c>
      <c r="K3122">
        <v>9.67</v>
      </c>
      <c r="L3122" t="s">
        <v>22</v>
      </c>
      <c r="M3122">
        <v>7.8</v>
      </c>
      <c r="N3122">
        <v>1.9</v>
      </c>
      <c r="O3122">
        <v>2438</v>
      </c>
      <c r="P3122">
        <v>53</v>
      </c>
      <c r="Q3122">
        <v>38.4</v>
      </c>
      <c r="R3122">
        <v>28.5</v>
      </c>
      <c r="S3122" t="s">
        <v>27</v>
      </c>
      <c r="T3122" t="s">
        <v>28</v>
      </c>
    </row>
    <row r="3123" spans="1:20" x14ac:dyDescent="0.2">
      <c r="A3123">
        <v>3122</v>
      </c>
      <c r="B3123">
        <v>50</v>
      </c>
      <c r="C3123" t="s">
        <v>25</v>
      </c>
      <c r="D3123">
        <v>168</v>
      </c>
      <c r="E3123">
        <v>114</v>
      </c>
      <c r="F3123" t="s">
        <v>33</v>
      </c>
      <c r="G3123">
        <v>25</v>
      </c>
      <c r="H3123">
        <v>803</v>
      </c>
      <c r="I3123">
        <v>100</v>
      </c>
      <c r="J3123">
        <v>6602</v>
      </c>
      <c r="K3123">
        <v>12.22</v>
      </c>
      <c r="L3123" t="s">
        <v>22</v>
      </c>
      <c r="M3123">
        <v>8.1</v>
      </c>
      <c r="N3123">
        <v>1.9</v>
      </c>
      <c r="O3123">
        <v>1919</v>
      </c>
      <c r="P3123">
        <v>60</v>
      </c>
      <c r="Q3123">
        <v>38.4</v>
      </c>
      <c r="R3123">
        <v>28.5</v>
      </c>
      <c r="S3123" t="s">
        <v>34</v>
      </c>
      <c r="T3123" t="s">
        <v>28</v>
      </c>
    </row>
    <row r="3124" spans="1:20" x14ac:dyDescent="0.2">
      <c r="A3124">
        <v>3123</v>
      </c>
      <c r="B3124">
        <v>59</v>
      </c>
      <c r="C3124" t="s">
        <v>29</v>
      </c>
      <c r="D3124">
        <v>192</v>
      </c>
      <c r="E3124">
        <v>60</v>
      </c>
      <c r="F3124" t="s">
        <v>30</v>
      </c>
      <c r="G3124">
        <v>59</v>
      </c>
      <c r="H3124">
        <v>895</v>
      </c>
      <c r="I3124">
        <v>109</v>
      </c>
      <c r="J3124">
        <v>17803</v>
      </c>
      <c r="K3124">
        <v>12.32</v>
      </c>
      <c r="L3124" t="s">
        <v>31</v>
      </c>
      <c r="M3124">
        <v>4.0999999999999996</v>
      </c>
      <c r="N3124">
        <v>1.9</v>
      </c>
      <c r="O3124">
        <v>3563</v>
      </c>
      <c r="P3124">
        <v>70</v>
      </c>
      <c r="Q3124">
        <v>38.4</v>
      </c>
      <c r="R3124">
        <v>28.5</v>
      </c>
      <c r="S3124" t="s">
        <v>27</v>
      </c>
      <c r="T3124" t="s">
        <v>32</v>
      </c>
    </row>
    <row r="3125" spans="1:20" x14ac:dyDescent="0.2">
      <c r="A3125">
        <v>3124</v>
      </c>
      <c r="B3125">
        <v>49</v>
      </c>
      <c r="C3125" t="s">
        <v>20</v>
      </c>
      <c r="D3125">
        <v>176</v>
      </c>
      <c r="E3125">
        <v>71</v>
      </c>
      <c r="F3125" t="s">
        <v>37</v>
      </c>
      <c r="G3125">
        <v>61</v>
      </c>
      <c r="H3125">
        <v>691</v>
      </c>
      <c r="I3125">
        <v>141</v>
      </c>
      <c r="J3125">
        <v>10485</v>
      </c>
      <c r="K3125">
        <v>14.21</v>
      </c>
      <c r="L3125" t="s">
        <v>31</v>
      </c>
      <c r="M3125">
        <v>4.9000000000000004</v>
      </c>
      <c r="N3125">
        <v>1.9</v>
      </c>
      <c r="O3125">
        <v>3044</v>
      </c>
      <c r="P3125">
        <v>76</v>
      </c>
      <c r="Q3125">
        <v>38.4</v>
      </c>
      <c r="R3125">
        <v>28.5</v>
      </c>
      <c r="S3125" t="s">
        <v>23</v>
      </c>
      <c r="T3125" t="s">
        <v>32</v>
      </c>
    </row>
    <row r="3126" spans="1:20" x14ac:dyDescent="0.2">
      <c r="A3126">
        <v>3125</v>
      </c>
      <c r="B3126">
        <v>59</v>
      </c>
      <c r="C3126" t="s">
        <v>25</v>
      </c>
      <c r="D3126">
        <v>164</v>
      </c>
      <c r="E3126">
        <v>104</v>
      </c>
      <c r="F3126" t="s">
        <v>35</v>
      </c>
      <c r="G3126">
        <v>43</v>
      </c>
      <c r="H3126">
        <v>597</v>
      </c>
      <c r="I3126">
        <v>95</v>
      </c>
      <c r="J3126">
        <v>5558</v>
      </c>
      <c r="K3126">
        <v>8.85</v>
      </c>
      <c r="L3126" t="s">
        <v>31</v>
      </c>
      <c r="M3126">
        <v>6.3</v>
      </c>
      <c r="N3126">
        <v>1.9</v>
      </c>
      <c r="O3126">
        <v>2880</v>
      </c>
      <c r="P3126">
        <v>68</v>
      </c>
      <c r="Q3126">
        <v>38.4</v>
      </c>
      <c r="R3126">
        <v>28.5</v>
      </c>
      <c r="S3126" t="s">
        <v>32</v>
      </c>
      <c r="T3126" t="s">
        <v>24</v>
      </c>
    </row>
    <row r="3127" spans="1:20" x14ac:dyDescent="0.2">
      <c r="A3127">
        <v>3126</v>
      </c>
      <c r="B3127">
        <v>34</v>
      </c>
      <c r="C3127" t="s">
        <v>20</v>
      </c>
      <c r="D3127">
        <v>176</v>
      </c>
      <c r="E3127">
        <v>74</v>
      </c>
      <c r="F3127" t="s">
        <v>37</v>
      </c>
      <c r="G3127">
        <v>59</v>
      </c>
      <c r="H3127">
        <v>342</v>
      </c>
      <c r="I3127">
        <v>174</v>
      </c>
      <c r="J3127">
        <v>12069</v>
      </c>
      <c r="K3127">
        <v>12.45</v>
      </c>
      <c r="L3127" t="s">
        <v>31</v>
      </c>
      <c r="M3127">
        <v>4.5999999999999996</v>
      </c>
      <c r="N3127">
        <v>1.9</v>
      </c>
      <c r="O3127">
        <v>1802</v>
      </c>
      <c r="P3127">
        <v>53</v>
      </c>
      <c r="Q3127">
        <v>38.4</v>
      </c>
      <c r="R3127">
        <v>28.5</v>
      </c>
      <c r="S3127" t="s">
        <v>32</v>
      </c>
      <c r="T3127" t="s">
        <v>32</v>
      </c>
    </row>
    <row r="3128" spans="1:20" x14ac:dyDescent="0.2">
      <c r="A3128">
        <v>3127</v>
      </c>
      <c r="B3128">
        <v>39</v>
      </c>
      <c r="C3128" t="s">
        <v>25</v>
      </c>
      <c r="D3128">
        <v>189</v>
      </c>
      <c r="E3128">
        <v>108</v>
      </c>
      <c r="F3128" t="s">
        <v>30</v>
      </c>
      <c r="G3128">
        <v>19</v>
      </c>
      <c r="H3128">
        <v>673</v>
      </c>
      <c r="I3128">
        <v>178</v>
      </c>
      <c r="J3128">
        <v>6672</v>
      </c>
      <c r="K3128">
        <v>10.62</v>
      </c>
      <c r="L3128" t="s">
        <v>36</v>
      </c>
      <c r="M3128">
        <v>6.2</v>
      </c>
      <c r="N3128">
        <v>1.9</v>
      </c>
      <c r="O3128">
        <v>2921</v>
      </c>
      <c r="P3128">
        <v>65</v>
      </c>
      <c r="Q3128">
        <v>38.4</v>
      </c>
      <c r="R3128">
        <v>28.5</v>
      </c>
      <c r="S3128" t="s">
        <v>23</v>
      </c>
      <c r="T3128" t="s">
        <v>28</v>
      </c>
    </row>
    <row r="3129" spans="1:20" x14ac:dyDescent="0.2">
      <c r="A3129">
        <v>3128</v>
      </c>
      <c r="B3129">
        <v>51</v>
      </c>
      <c r="C3129" t="s">
        <v>20</v>
      </c>
      <c r="D3129">
        <v>192</v>
      </c>
      <c r="E3129">
        <v>119</v>
      </c>
      <c r="F3129" t="s">
        <v>26</v>
      </c>
      <c r="G3129">
        <v>113</v>
      </c>
      <c r="H3129">
        <v>402</v>
      </c>
      <c r="I3129">
        <v>128</v>
      </c>
      <c r="J3129">
        <v>16448</v>
      </c>
      <c r="K3129">
        <v>13.45</v>
      </c>
      <c r="L3129" t="s">
        <v>36</v>
      </c>
      <c r="M3129">
        <v>4.0999999999999996</v>
      </c>
      <c r="N3129">
        <v>1.9</v>
      </c>
      <c r="O3129">
        <v>2745</v>
      </c>
      <c r="P3129">
        <v>60</v>
      </c>
      <c r="Q3129">
        <v>38.4</v>
      </c>
      <c r="R3129">
        <v>28.5</v>
      </c>
      <c r="S3129" t="s">
        <v>32</v>
      </c>
      <c r="T3129" t="s">
        <v>32</v>
      </c>
    </row>
    <row r="3130" spans="1:20" x14ac:dyDescent="0.2">
      <c r="A3130">
        <v>3129</v>
      </c>
      <c r="B3130">
        <v>52</v>
      </c>
      <c r="C3130" t="s">
        <v>25</v>
      </c>
      <c r="D3130">
        <v>161</v>
      </c>
      <c r="E3130">
        <v>118</v>
      </c>
      <c r="F3130" t="s">
        <v>33</v>
      </c>
      <c r="G3130">
        <v>77</v>
      </c>
      <c r="H3130">
        <v>599</v>
      </c>
      <c r="I3130">
        <v>102</v>
      </c>
      <c r="J3130">
        <v>12111</v>
      </c>
      <c r="K3130">
        <v>14.74</v>
      </c>
      <c r="L3130" t="s">
        <v>22</v>
      </c>
      <c r="M3130">
        <v>5.0999999999999996</v>
      </c>
      <c r="N3130">
        <v>1.9</v>
      </c>
      <c r="O3130">
        <v>2363</v>
      </c>
      <c r="P3130">
        <v>60</v>
      </c>
      <c r="Q3130">
        <v>38.4</v>
      </c>
      <c r="R3130">
        <v>28.5</v>
      </c>
      <c r="S3130" t="s">
        <v>32</v>
      </c>
      <c r="T3130" t="s">
        <v>24</v>
      </c>
    </row>
    <row r="3131" spans="1:20" x14ac:dyDescent="0.2">
      <c r="A3131">
        <v>3130</v>
      </c>
      <c r="B3131">
        <v>26</v>
      </c>
      <c r="C3131" t="s">
        <v>29</v>
      </c>
      <c r="D3131">
        <v>177</v>
      </c>
      <c r="E3131">
        <v>79</v>
      </c>
      <c r="F3131" t="s">
        <v>33</v>
      </c>
      <c r="G3131">
        <v>81</v>
      </c>
      <c r="H3131">
        <v>272</v>
      </c>
      <c r="I3131">
        <v>124</v>
      </c>
      <c r="J3131">
        <v>7998</v>
      </c>
      <c r="K3131">
        <v>8.68</v>
      </c>
      <c r="L3131" t="s">
        <v>36</v>
      </c>
      <c r="M3131">
        <v>4.4000000000000004</v>
      </c>
      <c r="N3131">
        <v>1.9</v>
      </c>
      <c r="O3131">
        <v>1835</v>
      </c>
      <c r="P3131">
        <v>82</v>
      </c>
      <c r="Q3131">
        <v>38.4</v>
      </c>
      <c r="R3131">
        <v>28.5</v>
      </c>
      <c r="S3131" t="s">
        <v>34</v>
      </c>
      <c r="T3131" t="s">
        <v>24</v>
      </c>
    </row>
    <row r="3132" spans="1:20" x14ac:dyDescent="0.2">
      <c r="A3132">
        <v>3131</v>
      </c>
      <c r="B3132">
        <v>47</v>
      </c>
      <c r="C3132" t="s">
        <v>20</v>
      </c>
      <c r="D3132">
        <v>154</v>
      </c>
      <c r="E3132">
        <v>107</v>
      </c>
      <c r="F3132" t="s">
        <v>35</v>
      </c>
      <c r="G3132">
        <v>88</v>
      </c>
      <c r="H3132">
        <v>486</v>
      </c>
      <c r="I3132">
        <v>84</v>
      </c>
      <c r="J3132">
        <v>5110</v>
      </c>
      <c r="K3132">
        <v>8.56</v>
      </c>
      <c r="L3132" t="s">
        <v>22</v>
      </c>
      <c r="M3132">
        <v>8.1</v>
      </c>
      <c r="N3132">
        <v>1.9</v>
      </c>
      <c r="O3132">
        <v>1822</v>
      </c>
      <c r="P3132">
        <v>60</v>
      </c>
      <c r="Q3132">
        <v>38.4</v>
      </c>
      <c r="R3132">
        <v>28.5</v>
      </c>
      <c r="S3132" t="s">
        <v>32</v>
      </c>
      <c r="T3132" t="s">
        <v>32</v>
      </c>
    </row>
    <row r="3133" spans="1:20" x14ac:dyDescent="0.2">
      <c r="A3133">
        <v>3132</v>
      </c>
      <c r="B3133">
        <v>24</v>
      </c>
      <c r="C3133" t="s">
        <v>20</v>
      </c>
      <c r="D3133">
        <v>163</v>
      </c>
      <c r="E3133">
        <v>108</v>
      </c>
      <c r="F3133" t="s">
        <v>26</v>
      </c>
      <c r="G3133">
        <v>89</v>
      </c>
      <c r="H3133">
        <v>578</v>
      </c>
      <c r="I3133">
        <v>83</v>
      </c>
      <c r="J3133">
        <v>7876</v>
      </c>
      <c r="K3133">
        <v>7.54</v>
      </c>
      <c r="L3133" t="s">
        <v>36</v>
      </c>
      <c r="M3133">
        <v>9</v>
      </c>
      <c r="N3133">
        <v>1.9</v>
      </c>
      <c r="O3133">
        <v>2050</v>
      </c>
      <c r="P3133">
        <v>58</v>
      </c>
      <c r="Q3133">
        <v>38.4</v>
      </c>
      <c r="R3133">
        <v>28.5</v>
      </c>
      <c r="S3133" t="s">
        <v>23</v>
      </c>
      <c r="T3133" t="s">
        <v>32</v>
      </c>
    </row>
    <row r="3134" spans="1:20" x14ac:dyDescent="0.2">
      <c r="A3134">
        <v>3133</v>
      </c>
      <c r="B3134">
        <v>59</v>
      </c>
      <c r="C3134" t="s">
        <v>20</v>
      </c>
      <c r="D3134">
        <v>154</v>
      </c>
      <c r="E3134">
        <v>116</v>
      </c>
      <c r="F3134" t="s">
        <v>30</v>
      </c>
      <c r="G3134">
        <v>108</v>
      </c>
      <c r="H3134">
        <v>339</v>
      </c>
      <c r="I3134">
        <v>121</v>
      </c>
      <c r="J3134">
        <v>18987</v>
      </c>
      <c r="K3134">
        <v>4.03</v>
      </c>
      <c r="L3134" t="s">
        <v>36</v>
      </c>
      <c r="M3134">
        <v>5</v>
      </c>
      <c r="N3134">
        <v>1.9</v>
      </c>
      <c r="O3134">
        <v>1590</v>
      </c>
      <c r="P3134">
        <v>66</v>
      </c>
      <c r="Q3134">
        <v>38.4</v>
      </c>
      <c r="R3134">
        <v>28.5</v>
      </c>
      <c r="S3134" t="s">
        <v>27</v>
      </c>
      <c r="T3134" t="s">
        <v>24</v>
      </c>
    </row>
    <row r="3135" spans="1:20" x14ac:dyDescent="0.2">
      <c r="A3135">
        <v>3134</v>
      </c>
      <c r="B3135">
        <v>52</v>
      </c>
      <c r="C3135" t="s">
        <v>29</v>
      </c>
      <c r="D3135">
        <v>195</v>
      </c>
      <c r="E3135">
        <v>72</v>
      </c>
      <c r="F3135" t="s">
        <v>26</v>
      </c>
      <c r="G3135">
        <v>50</v>
      </c>
      <c r="H3135">
        <v>962</v>
      </c>
      <c r="I3135">
        <v>123</v>
      </c>
      <c r="J3135">
        <v>19123</v>
      </c>
      <c r="K3135">
        <v>4.91</v>
      </c>
      <c r="L3135" t="s">
        <v>31</v>
      </c>
      <c r="M3135">
        <v>6.9</v>
      </c>
      <c r="N3135">
        <v>1.9</v>
      </c>
      <c r="O3135">
        <v>3471</v>
      </c>
      <c r="P3135">
        <v>72</v>
      </c>
      <c r="Q3135">
        <v>38.4</v>
      </c>
      <c r="R3135">
        <v>28.5</v>
      </c>
      <c r="S3135" t="s">
        <v>34</v>
      </c>
      <c r="T3135" t="s">
        <v>24</v>
      </c>
    </row>
    <row r="3136" spans="1:20" x14ac:dyDescent="0.2">
      <c r="A3136">
        <v>3135</v>
      </c>
      <c r="B3136">
        <v>24</v>
      </c>
      <c r="C3136" t="s">
        <v>29</v>
      </c>
      <c r="D3136">
        <v>174</v>
      </c>
      <c r="E3136">
        <v>100</v>
      </c>
      <c r="F3136" t="s">
        <v>35</v>
      </c>
      <c r="G3136">
        <v>94</v>
      </c>
      <c r="H3136">
        <v>833</v>
      </c>
      <c r="I3136">
        <v>102</v>
      </c>
      <c r="J3136">
        <v>15554</v>
      </c>
      <c r="K3136">
        <v>10.1</v>
      </c>
      <c r="L3136" t="s">
        <v>31</v>
      </c>
      <c r="M3136">
        <v>8.8000000000000007</v>
      </c>
      <c r="N3136">
        <v>1.9</v>
      </c>
      <c r="O3136">
        <v>3905</v>
      </c>
      <c r="P3136">
        <v>68</v>
      </c>
      <c r="Q3136">
        <v>38.4</v>
      </c>
      <c r="R3136">
        <v>28.5</v>
      </c>
      <c r="S3136" t="s">
        <v>34</v>
      </c>
      <c r="T3136" t="s">
        <v>28</v>
      </c>
    </row>
    <row r="3137" spans="1:20" x14ac:dyDescent="0.2">
      <c r="A3137">
        <v>3136</v>
      </c>
      <c r="B3137">
        <v>48</v>
      </c>
      <c r="C3137" t="s">
        <v>29</v>
      </c>
      <c r="D3137">
        <v>158</v>
      </c>
      <c r="E3137">
        <v>114</v>
      </c>
      <c r="F3137" t="s">
        <v>33</v>
      </c>
      <c r="G3137">
        <v>74</v>
      </c>
      <c r="H3137">
        <v>648</v>
      </c>
      <c r="I3137">
        <v>134</v>
      </c>
      <c r="J3137">
        <v>11622</v>
      </c>
      <c r="K3137">
        <v>5.84</v>
      </c>
      <c r="L3137" t="s">
        <v>36</v>
      </c>
      <c r="M3137">
        <v>5.9</v>
      </c>
      <c r="N3137">
        <v>1.9</v>
      </c>
      <c r="O3137">
        <v>2997</v>
      </c>
      <c r="P3137">
        <v>72</v>
      </c>
      <c r="Q3137">
        <v>38.4</v>
      </c>
      <c r="R3137">
        <v>28.5</v>
      </c>
      <c r="S3137" t="s">
        <v>27</v>
      </c>
      <c r="T3137" t="s">
        <v>24</v>
      </c>
    </row>
    <row r="3138" spans="1:20" x14ac:dyDescent="0.2">
      <c r="A3138">
        <v>3137</v>
      </c>
      <c r="B3138">
        <v>55</v>
      </c>
      <c r="C3138" t="s">
        <v>29</v>
      </c>
      <c r="D3138">
        <v>160</v>
      </c>
      <c r="E3138">
        <v>95</v>
      </c>
      <c r="F3138" t="s">
        <v>35</v>
      </c>
      <c r="G3138">
        <v>66</v>
      </c>
      <c r="H3138">
        <v>927</v>
      </c>
      <c r="I3138">
        <v>91</v>
      </c>
      <c r="J3138">
        <v>3923</v>
      </c>
      <c r="K3138">
        <v>8.86</v>
      </c>
      <c r="L3138" t="s">
        <v>36</v>
      </c>
      <c r="M3138">
        <v>4</v>
      </c>
      <c r="N3138">
        <v>1.9</v>
      </c>
      <c r="O3138">
        <v>2919</v>
      </c>
      <c r="P3138">
        <v>59</v>
      </c>
      <c r="Q3138">
        <v>38.4</v>
      </c>
      <c r="R3138">
        <v>28.5</v>
      </c>
      <c r="S3138" t="s">
        <v>23</v>
      </c>
      <c r="T3138" t="s">
        <v>24</v>
      </c>
    </row>
    <row r="3139" spans="1:20" x14ac:dyDescent="0.2">
      <c r="A3139">
        <v>3138</v>
      </c>
      <c r="B3139">
        <v>58</v>
      </c>
      <c r="C3139" t="s">
        <v>20</v>
      </c>
      <c r="D3139">
        <v>178</v>
      </c>
      <c r="E3139">
        <v>100</v>
      </c>
      <c r="F3139" t="s">
        <v>30</v>
      </c>
      <c r="G3139">
        <v>110</v>
      </c>
      <c r="H3139">
        <v>740</v>
      </c>
      <c r="I3139">
        <v>81</v>
      </c>
      <c r="J3139">
        <v>14418</v>
      </c>
      <c r="K3139">
        <v>10.07</v>
      </c>
      <c r="L3139" t="s">
        <v>31</v>
      </c>
      <c r="M3139">
        <v>4.3</v>
      </c>
      <c r="N3139">
        <v>1.9</v>
      </c>
      <c r="O3139">
        <v>3726</v>
      </c>
      <c r="P3139">
        <v>83</v>
      </c>
      <c r="Q3139">
        <v>38.4</v>
      </c>
      <c r="R3139">
        <v>28.5</v>
      </c>
      <c r="S3139" t="s">
        <v>27</v>
      </c>
      <c r="T3139" t="s">
        <v>32</v>
      </c>
    </row>
    <row r="3140" spans="1:20" x14ac:dyDescent="0.2">
      <c r="A3140">
        <v>3139</v>
      </c>
      <c r="B3140">
        <v>41</v>
      </c>
      <c r="C3140" t="s">
        <v>20</v>
      </c>
      <c r="D3140">
        <v>172</v>
      </c>
      <c r="E3140">
        <v>55</v>
      </c>
      <c r="F3140" t="s">
        <v>26</v>
      </c>
      <c r="G3140">
        <v>114</v>
      </c>
      <c r="H3140">
        <v>116</v>
      </c>
      <c r="I3140">
        <v>149</v>
      </c>
      <c r="J3140">
        <v>2827</v>
      </c>
      <c r="K3140">
        <v>6.02</v>
      </c>
      <c r="L3140" t="s">
        <v>36</v>
      </c>
      <c r="M3140">
        <v>7.7</v>
      </c>
      <c r="N3140">
        <v>1.9</v>
      </c>
      <c r="O3140">
        <v>2015</v>
      </c>
      <c r="P3140">
        <v>56</v>
      </c>
      <c r="Q3140">
        <v>38.4</v>
      </c>
      <c r="R3140">
        <v>28.5</v>
      </c>
      <c r="S3140" t="s">
        <v>23</v>
      </c>
      <c r="T3140" t="s">
        <v>32</v>
      </c>
    </row>
    <row r="3141" spans="1:20" x14ac:dyDescent="0.2">
      <c r="A3141">
        <v>3140</v>
      </c>
      <c r="B3141">
        <v>31</v>
      </c>
      <c r="C3141" t="s">
        <v>20</v>
      </c>
      <c r="D3141">
        <v>175</v>
      </c>
      <c r="E3141">
        <v>95</v>
      </c>
      <c r="F3141" t="s">
        <v>30</v>
      </c>
      <c r="G3141">
        <v>73</v>
      </c>
      <c r="H3141">
        <v>509</v>
      </c>
      <c r="I3141">
        <v>134</v>
      </c>
      <c r="J3141">
        <v>11275</v>
      </c>
      <c r="K3141">
        <v>10.3</v>
      </c>
      <c r="L3141" t="s">
        <v>31</v>
      </c>
      <c r="M3141">
        <v>8.1</v>
      </c>
      <c r="N3141">
        <v>1.9</v>
      </c>
      <c r="O3141">
        <v>1896</v>
      </c>
      <c r="P3141">
        <v>69</v>
      </c>
      <c r="Q3141">
        <v>38.4</v>
      </c>
      <c r="R3141">
        <v>28.5</v>
      </c>
      <c r="S3141" t="s">
        <v>34</v>
      </c>
      <c r="T3141" t="s">
        <v>24</v>
      </c>
    </row>
    <row r="3142" spans="1:20" x14ac:dyDescent="0.2">
      <c r="A3142">
        <v>3141</v>
      </c>
      <c r="B3142">
        <v>51</v>
      </c>
      <c r="C3142" t="s">
        <v>25</v>
      </c>
      <c r="D3142">
        <v>180</v>
      </c>
      <c r="E3142">
        <v>90</v>
      </c>
      <c r="F3142" t="s">
        <v>35</v>
      </c>
      <c r="G3142">
        <v>110</v>
      </c>
      <c r="H3142">
        <v>616</v>
      </c>
      <c r="I3142">
        <v>89</v>
      </c>
      <c r="J3142">
        <v>8009</v>
      </c>
      <c r="K3142">
        <v>14.28</v>
      </c>
      <c r="L3142" t="s">
        <v>22</v>
      </c>
      <c r="M3142">
        <v>7.9</v>
      </c>
      <c r="N3142">
        <v>1.9</v>
      </c>
      <c r="O3142">
        <v>2539</v>
      </c>
      <c r="P3142">
        <v>82</v>
      </c>
      <c r="Q3142">
        <v>38.4</v>
      </c>
      <c r="R3142">
        <v>28.5</v>
      </c>
      <c r="S3142" t="s">
        <v>23</v>
      </c>
      <c r="T3142" t="s">
        <v>24</v>
      </c>
    </row>
    <row r="3143" spans="1:20" x14ac:dyDescent="0.2">
      <c r="A3143">
        <v>3142</v>
      </c>
      <c r="B3143">
        <v>51</v>
      </c>
      <c r="C3143" t="s">
        <v>20</v>
      </c>
      <c r="D3143">
        <v>184</v>
      </c>
      <c r="E3143">
        <v>72</v>
      </c>
      <c r="F3143" t="s">
        <v>35</v>
      </c>
      <c r="G3143">
        <v>47</v>
      </c>
      <c r="H3143">
        <v>799</v>
      </c>
      <c r="I3143">
        <v>132</v>
      </c>
      <c r="J3143">
        <v>2790</v>
      </c>
      <c r="K3143">
        <v>5.7</v>
      </c>
      <c r="L3143" t="s">
        <v>36</v>
      </c>
      <c r="M3143">
        <v>7.1</v>
      </c>
      <c r="N3143">
        <v>1.9</v>
      </c>
      <c r="O3143">
        <v>2983</v>
      </c>
      <c r="P3143">
        <v>66</v>
      </c>
      <c r="Q3143">
        <v>38.4</v>
      </c>
      <c r="R3143">
        <v>28.5</v>
      </c>
      <c r="S3143" t="s">
        <v>34</v>
      </c>
      <c r="T3143" t="s">
        <v>24</v>
      </c>
    </row>
    <row r="3144" spans="1:20" x14ac:dyDescent="0.2">
      <c r="A3144">
        <v>3143</v>
      </c>
      <c r="B3144">
        <v>32</v>
      </c>
      <c r="C3144" t="s">
        <v>29</v>
      </c>
      <c r="D3144">
        <v>180</v>
      </c>
      <c r="E3144">
        <v>116</v>
      </c>
      <c r="F3144" t="s">
        <v>21</v>
      </c>
      <c r="G3144">
        <v>118</v>
      </c>
      <c r="H3144">
        <v>256</v>
      </c>
      <c r="I3144">
        <v>145</v>
      </c>
      <c r="J3144">
        <v>2218</v>
      </c>
      <c r="K3144">
        <v>1.1000000000000001</v>
      </c>
      <c r="L3144" t="s">
        <v>31</v>
      </c>
      <c r="M3144">
        <v>8.6999999999999993</v>
      </c>
      <c r="N3144">
        <v>1.9</v>
      </c>
      <c r="O3144">
        <v>3401</v>
      </c>
      <c r="P3144">
        <v>66</v>
      </c>
      <c r="Q3144">
        <v>38.4</v>
      </c>
      <c r="R3144">
        <v>28.5</v>
      </c>
      <c r="S3144" t="s">
        <v>34</v>
      </c>
      <c r="T3144" t="s">
        <v>24</v>
      </c>
    </row>
    <row r="3145" spans="1:20" x14ac:dyDescent="0.2">
      <c r="A3145">
        <v>3144</v>
      </c>
      <c r="B3145">
        <v>48</v>
      </c>
      <c r="C3145" t="s">
        <v>25</v>
      </c>
      <c r="D3145">
        <v>167</v>
      </c>
      <c r="E3145">
        <v>106</v>
      </c>
      <c r="F3145" t="s">
        <v>35</v>
      </c>
      <c r="G3145">
        <v>23</v>
      </c>
      <c r="H3145">
        <v>333</v>
      </c>
      <c r="I3145">
        <v>175</v>
      </c>
      <c r="J3145">
        <v>18109</v>
      </c>
      <c r="K3145">
        <v>11.35</v>
      </c>
      <c r="L3145" t="s">
        <v>31</v>
      </c>
      <c r="M3145">
        <v>6.2</v>
      </c>
      <c r="N3145">
        <v>1.9</v>
      </c>
      <c r="O3145">
        <v>3197</v>
      </c>
      <c r="P3145">
        <v>69</v>
      </c>
      <c r="Q3145">
        <v>38.4</v>
      </c>
      <c r="R3145">
        <v>28.5</v>
      </c>
      <c r="S3145" t="s">
        <v>27</v>
      </c>
      <c r="T3145" t="s">
        <v>28</v>
      </c>
    </row>
    <row r="3146" spans="1:20" x14ac:dyDescent="0.2">
      <c r="A3146">
        <v>3145</v>
      </c>
      <c r="B3146">
        <v>37</v>
      </c>
      <c r="C3146" t="s">
        <v>20</v>
      </c>
      <c r="D3146">
        <v>154</v>
      </c>
      <c r="E3146">
        <v>102</v>
      </c>
      <c r="F3146" t="s">
        <v>37</v>
      </c>
      <c r="G3146">
        <v>73</v>
      </c>
      <c r="H3146">
        <v>678</v>
      </c>
      <c r="I3146">
        <v>163</v>
      </c>
      <c r="J3146">
        <v>15810</v>
      </c>
      <c r="K3146">
        <v>3.55</v>
      </c>
      <c r="L3146" t="s">
        <v>36</v>
      </c>
      <c r="M3146">
        <v>6.9</v>
      </c>
      <c r="N3146">
        <v>1.9</v>
      </c>
      <c r="O3146">
        <v>1792</v>
      </c>
      <c r="P3146">
        <v>61</v>
      </c>
      <c r="Q3146">
        <v>38.4</v>
      </c>
      <c r="R3146">
        <v>28.5</v>
      </c>
      <c r="S3146" t="s">
        <v>32</v>
      </c>
      <c r="T3146" t="s">
        <v>24</v>
      </c>
    </row>
    <row r="3147" spans="1:20" x14ac:dyDescent="0.2">
      <c r="A3147">
        <v>3146</v>
      </c>
      <c r="B3147">
        <v>34</v>
      </c>
      <c r="C3147" t="s">
        <v>20</v>
      </c>
      <c r="D3147">
        <v>160</v>
      </c>
      <c r="E3147">
        <v>110</v>
      </c>
      <c r="F3147" t="s">
        <v>21</v>
      </c>
      <c r="G3147">
        <v>18</v>
      </c>
      <c r="H3147">
        <v>589</v>
      </c>
      <c r="I3147">
        <v>89</v>
      </c>
      <c r="J3147">
        <v>16602</v>
      </c>
      <c r="K3147">
        <v>0.79</v>
      </c>
      <c r="L3147" t="s">
        <v>36</v>
      </c>
      <c r="M3147">
        <v>5.2</v>
      </c>
      <c r="N3147">
        <v>1.9</v>
      </c>
      <c r="O3147">
        <v>3560</v>
      </c>
      <c r="P3147">
        <v>51</v>
      </c>
      <c r="Q3147">
        <v>38.4</v>
      </c>
      <c r="R3147">
        <v>28.5</v>
      </c>
      <c r="S3147" t="s">
        <v>32</v>
      </c>
      <c r="T3147" t="s">
        <v>32</v>
      </c>
    </row>
    <row r="3148" spans="1:20" x14ac:dyDescent="0.2">
      <c r="A3148">
        <v>3147</v>
      </c>
      <c r="B3148">
        <v>29</v>
      </c>
      <c r="C3148" t="s">
        <v>29</v>
      </c>
      <c r="D3148">
        <v>176</v>
      </c>
      <c r="E3148">
        <v>116</v>
      </c>
      <c r="F3148" t="s">
        <v>21</v>
      </c>
      <c r="G3148">
        <v>78</v>
      </c>
      <c r="H3148">
        <v>405</v>
      </c>
      <c r="I3148">
        <v>100</v>
      </c>
      <c r="J3148">
        <v>7757</v>
      </c>
      <c r="K3148">
        <v>4.63</v>
      </c>
      <c r="L3148" t="s">
        <v>22</v>
      </c>
      <c r="M3148">
        <v>7.7</v>
      </c>
      <c r="N3148">
        <v>1.9</v>
      </c>
      <c r="O3148">
        <v>2503</v>
      </c>
      <c r="P3148">
        <v>68</v>
      </c>
      <c r="Q3148">
        <v>38.4</v>
      </c>
      <c r="R3148">
        <v>28.5</v>
      </c>
      <c r="S3148" t="s">
        <v>23</v>
      </c>
      <c r="T3148" t="s">
        <v>28</v>
      </c>
    </row>
    <row r="3149" spans="1:20" x14ac:dyDescent="0.2">
      <c r="A3149">
        <v>3148</v>
      </c>
      <c r="B3149">
        <v>40</v>
      </c>
      <c r="C3149" t="s">
        <v>20</v>
      </c>
      <c r="D3149">
        <v>177</v>
      </c>
      <c r="E3149">
        <v>109</v>
      </c>
      <c r="F3149" t="s">
        <v>30</v>
      </c>
      <c r="G3149">
        <v>101</v>
      </c>
      <c r="H3149">
        <v>217</v>
      </c>
      <c r="I3149">
        <v>171</v>
      </c>
      <c r="J3149">
        <v>11071</v>
      </c>
      <c r="K3149">
        <v>9.18</v>
      </c>
      <c r="L3149" t="s">
        <v>31</v>
      </c>
      <c r="M3149">
        <v>7.6</v>
      </c>
      <c r="N3149">
        <v>1.9</v>
      </c>
      <c r="O3149">
        <v>2109</v>
      </c>
      <c r="P3149">
        <v>78</v>
      </c>
      <c r="Q3149">
        <v>38.4</v>
      </c>
      <c r="R3149">
        <v>28.5</v>
      </c>
      <c r="S3149" t="s">
        <v>27</v>
      </c>
      <c r="T3149" t="s">
        <v>32</v>
      </c>
    </row>
    <row r="3150" spans="1:20" x14ac:dyDescent="0.2">
      <c r="A3150">
        <v>3149</v>
      </c>
      <c r="B3150">
        <v>18</v>
      </c>
      <c r="C3150" t="s">
        <v>20</v>
      </c>
      <c r="D3150">
        <v>152</v>
      </c>
      <c r="E3150">
        <v>82</v>
      </c>
      <c r="F3150" t="s">
        <v>37</v>
      </c>
      <c r="G3150">
        <v>73</v>
      </c>
      <c r="H3150">
        <v>556</v>
      </c>
      <c r="I3150">
        <v>149</v>
      </c>
      <c r="J3150">
        <v>9557</v>
      </c>
      <c r="K3150">
        <v>3.9</v>
      </c>
      <c r="L3150" t="s">
        <v>31</v>
      </c>
      <c r="M3150">
        <v>4.5</v>
      </c>
      <c r="N3150">
        <v>1.9</v>
      </c>
      <c r="O3150">
        <v>2517</v>
      </c>
      <c r="P3150">
        <v>68</v>
      </c>
      <c r="Q3150">
        <v>38.4</v>
      </c>
      <c r="R3150">
        <v>28.5</v>
      </c>
      <c r="S3150" t="s">
        <v>32</v>
      </c>
      <c r="T3150" t="s">
        <v>28</v>
      </c>
    </row>
    <row r="3151" spans="1:20" x14ac:dyDescent="0.2">
      <c r="A3151">
        <v>3150</v>
      </c>
      <c r="B3151">
        <v>51</v>
      </c>
      <c r="C3151" t="s">
        <v>29</v>
      </c>
      <c r="D3151">
        <v>156</v>
      </c>
      <c r="E3151">
        <v>72</v>
      </c>
      <c r="F3151" t="s">
        <v>26</v>
      </c>
      <c r="G3151">
        <v>55</v>
      </c>
      <c r="H3151">
        <v>969</v>
      </c>
      <c r="I3151">
        <v>125</v>
      </c>
      <c r="J3151">
        <v>17255</v>
      </c>
      <c r="K3151">
        <v>9.8800000000000008</v>
      </c>
      <c r="L3151" t="s">
        <v>31</v>
      </c>
      <c r="M3151">
        <v>4.0999999999999996</v>
      </c>
      <c r="N3151">
        <v>1.9</v>
      </c>
      <c r="O3151">
        <v>3455</v>
      </c>
      <c r="P3151">
        <v>57</v>
      </c>
      <c r="Q3151">
        <v>38.4</v>
      </c>
      <c r="R3151">
        <v>28.5</v>
      </c>
      <c r="S3151" t="s">
        <v>32</v>
      </c>
      <c r="T3151" t="s">
        <v>32</v>
      </c>
    </row>
    <row r="3152" spans="1:20" x14ac:dyDescent="0.2">
      <c r="A3152">
        <v>3151</v>
      </c>
      <c r="B3152">
        <v>41</v>
      </c>
      <c r="C3152" t="s">
        <v>25</v>
      </c>
      <c r="D3152">
        <v>174</v>
      </c>
      <c r="E3152">
        <v>118</v>
      </c>
      <c r="F3152" t="s">
        <v>33</v>
      </c>
      <c r="G3152">
        <v>111</v>
      </c>
      <c r="H3152">
        <v>932</v>
      </c>
      <c r="I3152">
        <v>163</v>
      </c>
      <c r="J3152">
        <v>11086</v>
      </c>
      <c r="K3152">
        <v>13.39</v>
      </c>
      <c r="L3152" t="s">
        <v>31</v>
      </c>
      <c r="M3152">
        <v>9</v>
      </c>
      <c r="N3152">
        <v>1.9</v>
      </c>
      <c r="O3152">
        <v>1793</v>
      </c>
      <c r="P3152">
        <v>64</v>
      </c>
      <c r="Q3152">
        <v>38.4</v>
      </c>
      <c r="R3152">
        <v>28.5</v>
      </c>
      <c r="S3152" t="s">
        <v>27</v>
      </c>
      <c r="T3152" t="s">
        <v>28</v>
      </c>
    </row>
    <row r="3153" spans="1:20" x14ac:dyDescent="0.2">
      <c r="A3153">
        <v>3152</v>
      </c>
      <c r="B3153">
        <v>34</v>
      </c>
      <c r="C3153" t="s">
        <v>25</v>
      </c>
      <c r="D3153">
        <v>182</v>
      </c>
      <c r="E3153">
        <v>50</v>
      </c>
      <c r="F3153" t="s">
        <v>33</v>
      </c>
      <c r="G3153">
        <v>98</v>
      </c>
      <c r="H3153">
        <v>644</v>
      </c>
      <c r="I3153">
        <v>111</v>
      </c>
      <c r="J3153">
        <v>7927</v>
      </c>
      <c r="K3153">
        <v>7.45</v>
      </c>
      <c r="L3153" t="s">
        <v>36</v>
      </c>
      <c r="M3153">
        <v>8</v>
      </c>
      <c r="N3153">
        <v>1.9</v>
      </c>
      <c r="O3153">
        <v>2875</v>
      </c>
      <c r="P3153">
        <v>84</v>
      </c>
      <c r="Q3153">
        <v>38.4</v>
      </c>
      <c r="R3153">
        <v>28.5</v>
      </c>
      <c r="S3153" t="s">
        <v>32</v>
      </c>
      <c r="T3153" t="s">
        <v>24</v>
      </c>
    </row>
    <row r="3154" spans="1:20" x14ac:dyDescent="0.2">
      <c r="A3154">
        <v>3153</v>
      </c>
      <c r="B3154">
        <v>22</v>
      </c>
      <c r="C3154" t="s">
        <v>29</v>
      </c>
      <c r="D3154">
        <v>181</v>
      </c>
      <c r="E3154">
        <v>61</v>
      </c>
      <c r="F3154" t="s">
        <v>21</v>
      </c>
      <c r="G3154">
        <v>80</v>
      </c>
      <c r="H3154">
        <v>718</v>
      </c>
      <c r="I3154">
        <v>161</v>
      </c>
      <c r="J3154">
        <v>3045</v>
      </c>
      <c r="K3154">
        <v>8.56</v>
      </c>
      <c r="L3154" t="s">
        <v>31</v>
      </c>
      <c r="M3154">
        <v>4.0999999999999996</v>
      </c>
      <c r="N3154">
        <v>1.9</v>
      </c>
      <c r="O3154">
        <v>2462</v>
      </c>
      <c r="P3154">
        <v>87</v>
      </c>
      <c r="Q3154">
        <v>38.4</v>
      </c>
      <c r="R3154">
        <v>28.5</v>
      </c>
      <c r="S3154" t="s">
        <v>32</v>
      </c>
      <c r="T3154" t="s">
        <v>32</v>
      </c>
    </row>
    <row r="3155" spans="1:20" x14ac:dyDescent="0.2">
      <c r="A3155">
        <v>3154</v>
      </c>
      <c r="B3155">
        <v>42</v>
      </c>
      <c r="C3155" t="s">
        <v>29</v>
      </c>
      <c r="D3155">
        <v>191</v>
      </c>
      <c r="E3155">
        <v>118</v>
      </c>
      <c r="F3155" t="s">
        <v>35</v>
      </c>
      <c r="G3155">
        <v>54</v>
      </c>
      <c r="H3155">
        <v>410</v>
      </c>
      <c r="I3155">
        <v>147</v>
      </c>
      <c r="J3155">
        <v>5895</v>
      </c>
      <c r="K3155">
        <v>6.97</v>
      </c>
      <c r="L3155" t="s">
        <v>22</v>
      </c>
      <c r="M3155">
        <v>5.9</v>
      </c>
      <c r="N3155">
        <v>1.9</v>
      </c>
      <c r="O3155">
        <v>2404</v>
      </c>
      <c r="P3155">
        <v>82</v>
      </c>
      <c r="Q3155">
        <v>38.4</v>
      </c>
      <c r="R3155">
        <v>28.5</v>
      </c>
      <c r="S3155" t="s">
        <v>23</v>
      </c>
      <c r="T3155" t="s">
        <v>28</v>
      </c>
    </row>
    <row r="3156" spans="1:20" x14ac:dyDescent="0.2">
      <c r="A3156">
        <v>3155</v>
      </c>
      <c r="B3156">
        <v>34</v>
      </c>
      <c r="C3156" t="s">
        <v>25</v>
      </c>
      <c r="D3156">
        <v>160</v>
      </c>
      <c r="E3156">
        <v>87</v>
      </c>
      <c r="F3156" t="s">
        <v>30</v>
      </c>
      <c r="G3156">
        <v>22</v>
      </c>
      <c r="H3156">
        <v>335</v>
      </c>
      <c r="I3156">
        <v>150</v>
      </c>
      <c r="J3156">
        <v>19331</v>
      </c>
      <c r="K3156">
        <v>12.8</v>
      </c>
      <c r="L3156" t="s">
        <v>22</v>
      </c>
      <c r="M3156">
        <v>6.7</v>
      </c>
      <c r="N3156">
        <v>1.9</v>
      </c>
      <c r="O3156">
        <v>3042</v>
      </c>
      <c r="P3156">
        <v>50</v>
      </c>
      <c r="Q3156">
        <v>38.4</v>
      </c>
      <c r="R3156">
        <v>28.5</v>
      </c>
      <c r="S3156" t="s">
        <v>23</v>
      </c>
      <c r="T3156" t="s">
        <v>24</v>
      </c>
    </row>
    <row r="3157" spans="1:20" x14ac:dyDescent="0.2">
      <c r="A3157">
        <v>3156</v>
      </c>
      <c r="B3157">
        <v>29</v>
      </c>
      <c r="C3157" t="s">
        <v>20</v>
      </c>
      <c r="D3157">
        <v>159</v>
      </c>
      <c r="E3157">
        <v>110</v>
      </c>
      <c r="F3157" t="s">
        <v>33</v>
      </c>
      <c r="G3157">
        <v>74</v>
      </c>
      <c r="H3157">
        <v>912</v>
      </c>
      <c r="I3157">
        <v>116</v>
      </c>
      <c r="J3157">
        <v>15365</v>
      </c>
      <c r="K3157">
        <v>2.66</v>
      </c>
      <c r="L3157" t="s">
        <v>22</v>
      </c>
      <c r="M3157">
        <v>5.5</v>
      </c>
      <c r="N3157">
        <v>1.9</v>
      </c>
      <c r="O3157">
        <v>3806</v>
      </c>
      <c r="P3157">
        <v>66</v>
      </c>
      <c r="Q3157">
        <v>38.4</v>
      </c>
      <c r="R3157">
        <v>28.5</v>
      </c>
      <c r="S3157" t="s">
        <v>32</v>
      </c>
      <c r="T3157" t="s">
        <v>28</v>
      </c>
    </row>
    <row r="3158" spans="1:20" x14ac:dyDescent="0.2">
      <c r="A3158">
        <v>3157</v>
      </c>
      <c r="B3158">
        <v>31</v>
      </c>
      <c r="C3158" t="s">
        <v>20</v>
      </c>
      <c r="D3158">
        <v>169</v>
      </c>
      <c r="E3158">
        <v>101</v>
      </c>
      <c r="F3158" t="s">
        <v>21</v>
      </c>
      <c r="G3158">
        <v>90</v>
      </c>
      <c r="H3158">
        <v>146</v>
      </c>
      <c r="I3158">
        <v>136</v>
      </c>
      <c r="J3158">
        <v>11974</v>
      </c>
      <c r="K3158">
        <v>5.14</v>
      </c>
      <c r="L3158" t="s">
        <v>31</v>
      </c>
      <c r="M3158">
        <v>6.9</v>
      </c>
      <c r="N3158">
        <v>1.9</v>
      </c>
      <c r="O3158">
        <v>2885</v>
      </c>
      <c r="P3158">
        <v>50</v>
      </c>
      <c r="Q3158">
        <v>38.4</v>
      </c>
      <c r="R3158">
        <v>28.5</v>
      </c>
      <c r="S3158" t="s">
        <v>23</v>
      </c>
      <c r="T3158" t="s">
        <v>24</v>
      </c>
    </row>
    <row r="3159" spans="1:20" x14ac:dyDescent="0.2">
      <c r="A3159">
        <v>3158</v>
      </c>
      <c r="B3159">
        <v>51</v>
      </c>
      <c r="C3159" t="s">
        <v>20</v>
      </c>
      <c r="D3159">
        <v>197</v>
      </c>
      <c r="E3159">
        <v>93</v>
      </c>
      <c r="F3159" t="s">
        <v>37</v>
      </c>
      <c r="G3159">
        <v>84</v>
      </c>
      <c r="H3159">
        <v>915</v>
      </c>
      <c r="I3159">
        <v>93</v>
      </c>
      <c r="J3159">
        <v>4824</v>
      </c>
      <c r="K3159">
        <v>13.78</v>
      </c>
      <c r="L3159" t="s">
        <v>31</v>
      </c>
      <c r="M3159">
        <v>5.8</v>
      </c>
      <c r="N3159">
        <v>1.9</v>
      </c>
      <c r="O3159">
        <v>3860</v>
      </c>
      <c r="P3159">
        <v>74</v>
      </c>
      <c r="Q3159">
        <v>38.4</v>
      </c>
      <c r="R3159">
        <v>28.5</v>
      </c>
      <c r="S3159" t="s">
        <v>34</v>
      </c>
      <c r="T3159" t="s">
        <v>24</v>
      </c>
    </row>
    <row r="3160" spans="1:20" x14ac:dyDescent="0.2">
      <c r="A3160">
        <v>3159</v>
      </c>
      <c r="B3160">
        <v>31</v>
      </c>
      <c r="C3160" t="s">
        <v>25</v>
      </c>
      <c r="D3160">
        <v>180</v>
      </c>
      <c r="E3160">
        <v>118</v>
      </c>
      <c r="F3160" t="s">
        <v>26</v>
      </c>
      <c r="G3160">
        <v>60</v>
      </c>
      <c r="H3160">
        <v>256</v>
      </c>
      <c r="I3160">
        <v>110</v>
      </c>
      <c r="J3160">
        <v>6068</v>
      </c>
      <c r="K3160">
        <v>4.2300000000000004</v>
      </c>
      <c r="L3160" t="s">
        <v>36</v>
      </c>
      <c r="M3160">
        <v>6.5</v>
      </c>
      <c r="N3160">
        <v>1.9</v>
      </c>
      <c r="O3160">
        <v>3594</v>
      </c>
      <c r="P3160">
        <v>84</v>
      </c>
      <c r="Q3160">
        <v>38.4</v>
      </c>
      <c r="R3160">
        <v>28.5</v>
      </c>
      <c r="S3160" t="s">
        <v>32</v>
      </c>
      <c r="T3160" t="s">
        <v>24</v>
      </c>
    </row>
    <row r="3161" spans="1:20" x14ac:dyDescent="0.2">
      <c r="A3161">
        <v>3160</v>
      </c>
      <c r="B3161">
        <v>51</v>
      </c>
      <c r="C3161" t="s">
        <v>29</v>
      </c>
      <c r="D3161">
        <v>177</v>
      </c>
      <c r="E3161">
        <v>58</v>
      </c>
      <c r="F3161" t="s">
        <v>21</v>
      </c>
      <c r="G3161">
        <v>40</v>
      </c>
      <c r="H3161">
        <v>986</v>
      </c>
      <c r="I3161">
        <v>107</v>
      </c>
      <c r="J3161">
        <v>14411</v>
      </c>
      <c r="K3161">
        <v>3.66</v>
      </c>
      <c r="L3161" t="s">
        <v>31</v>
      </c>
      <c r="M3161">
        <v>4.5999999999999996</v>
      </c>
      <c r="N3161">
        <v>1.9</v>
      </c>
      <c r="O3161">
        <v>2797</v>
      </c>
      <c r="P3161">
        <v>58</v>
      </c>
      <c r="Q3161">
        <v>38.4</v>
      </c>
      <c r="R3161">
        <v>28.5</v>
      </c>
      <c r="S3161" t="s">
        <v>27</v>
      </c>
      <c r="T3161" t="s">
        <v>28</v>
      </c>
    </row>
    <row r="3162" spans="1:20" x14ac:dyDescent="0.2">
      <c r="A3162">
        <v>3161</v>
      </c>
      <c r="B3162">
        <v>20</v>
      </c>
      <c r="C3162" t="s">
        <v>25</v>
      </c>
      <c r="D3162">
        <v>187</v>
      </c>
      <c r="E3162">
        <v>94</v>
      </c>
      <c r="F3162" t="s">
        <v>26</v>
      </c>
      <c r="G3162">
        <v>31</v>
      </c>
      <c r="H3162">
        <v>973</v>
      </c>
      <c r="I3162">
        <v>83</v>
      </c>
      <c r="J3162">
        <v>7113</v>
      </c>
      <c r="K3162">
        <v>12.02</v>
      </c>
      <c r="L3162" t="s">
        <v>36</v>
      </c>
      <c r="M3162">
        <v>7.9</v>
      </c>
      <c r="N3162">
        <v>1.9</v>
      </c>
      <c r="O3162">
        <v>2229</v>
      </c>
      <c r="P3162">
        <v>56</v>
      </c>
      <c r="Q3162">
        <v>38.4</v>
      </c>
      <c r="R3162">
        <v>28.5</v>
      </c>
      <c r="S3162" t="s">
        <v>34</v>
      </c>
      <c r="T3162" t="s">
        <v>32</v>
      </c>
    </row>
    <row r="3163" spans="1:20" x14ac:dyDescent="0.2">
      <c r="A3163">
        <v>3162</v>
      </c>
      <c r="B3163">
        <v>52</v>
      </c>
      <c r="C3163" t="s">
        <v>25</v>
      </c>
      <c r="D3163">
        <v>173</v>
      </c>
      <c r="E3163">
        <v>80</v>
      </c>
      <c r="F3163" t="s">
        <v>35</v>
      </c>
      <c r="G3163">
        <v>40</v>
      </c>
      <c r="H3163">
        <v>182</v>
      </c>
      <c r="I3163">
        <v>105</v>
      </c>
      <c r="J3163">
        <v>8036</v>
      </c>
      <c r="K3163">
        <v>5.93</v>
      </c>
      <c r="L3163" t="s">
        <v>31</v>
      </c>
      <c r="M3163">
        <v>9</v>
      </c>
      <c r="N3163">
        <v>1.9</v>
      </c>
      <c r="O3163">
        <v>2512</v>
      </c>
      <c r="P3163">
        <v>89</v>
      </c>
      <c r="Q3163">
        <v>38.4</v>
      </c>
      <c r="R3163">
        <v>28.5</v>
      </c>
      <c r="S3163" t="s">
        <v>23</v>
      </c>
      <c r="T3163" t="s">
        <v>28</v>
      </c>
    </row>
    <row r="3164" spans="1:20" x14ac:dyDescent="0.2">
      <c r="A3164">
        <v>3163</v>
      </c>
      <c r="B3164">
        <v>54</v>
      </c>
      <c r="C3164" t="s">
        <v>20</v>
      </c>
      <c r="D3164">
        <v>195</v>
      </c>
      <c r="E3164">
        <v>117</v>
      </c>
      <c r="F3164" t="s">
        <v>21</v>
      </c>
      <c r="G3164">
        <v>58</v>
      </c>
      <c r="H3164">
        <v>597</v>
      </c>
      <c r="I3164">
        <v>116</v>
      </c>
      <c r="J3164">
        <v>14435</v>
      </c>
      <c r="K3164">
        <v>9.73</v>
      </c>
      <c r="L3164" t="s">
        <v>31</v>
      </c>
      <c r="M3164">
        <v>8.1</v>
      </c>
      <c r="N3164">
        <v>1.9</v>
      </c>
      <c r="O3164">
        <v>3106</v>
      </c>
      <c r="P3164">
        <v>63</v>
      </c>
      <c r="Q3164">
        <v>38.4</v>
      </c>
      <c r="R3164">
        <v>28.5</v>
      </c>
      <c r="S3164" t="s">
        <v>23</v>
      </c>
      <c r="T3164" t="s">
        <v>28</v>
      </c>
    </row>
    <row r="3165" spans="1:20" x14ac:dyDescent="0.2">
      <c r="A3165">
        <v>3164</v>
      </c>
      <c r="B3165">
        <v>24</v>
      </c>
      <c r="C3165" t="s">
        <v>20</v>
      </c>
      <c r="D3165">
        <v>170</v>
      </c>
      <c r="E3165">
        <v>59</v>
      </c>
      <c r="F3165" t="s">
        <v>37</v>
      </c>
      <c r="G3165">
        <v>54</v>
      </c>
      <c r="H3165">
        <v>259</v>
      </c>
      <c r="I3165">
        <v>127</v>
      </c>
      <c r="J3165">
        <v>19734</v>
      </c>
      <c r="K3165">
        <v>12.53</v>
      </c>
      <c r="L3165" t="s">
        <v>31</v>
      </c>
      <c r="M3165">
        <v>5.4</v>
      </c>
      <c r="N3165">
        <v>1.9</v>
      </c>
      <c r="O3165">
        <v>3509</v>
      </c>
      <c r="P3165">
        <v>50</v>
      </c>
      <c r="Q3165">
        <v>38.4</v>
      </c>
      <c r="R3165">
        <v>28.5</v>
      </c>
      <c r="S3165" t="s">
        <v>32</v>
      </c>
      <c r="T3165" t="s">
        <v>32</v>
      </c>
    </row>
    <row r="3166" spans="1:20" x14ac:dyDescent="0.2">
      <c r="A3166">
        <v>3165</v>
      </c>
      <c r="B3166">
        <v>37</v>
      </c>
      <c r="C3166" t="s">
        <v>20</v>
      </c>
      <c r="D3166">
        <v>175</v>
      </c>
      <c r="E3166">
        <v>119</v>
      </c>
      <c r="F3166" t="s">
        <v>21</v>
      </c>
      <c r="G3166">
        <v>23</v>
      </c>
      <c r="H3166">
        <v>288</v>
      </c>
      <c r="I3166">
        <v>93</v>
      </c>
      <c r="J3166">
        <v>18276</v>
      </c>
      <c r="K3166">
        <v>0.52</v>
      </c>
      <c r="L3166" t="s">
        <v>22</v>
      </c>
      <c r="M3166">
        <v>5.2</v>
      </c>
      <c r="N3166">
        <v>1.9</v>
      </c>
      <c r="O3166">
        <v>3070</v>
      </c>
      <c r="P3166">
        <v>71</v>
      </c>
      <c r="Q3166">
        <v>38.4</v>
      </c>
      <c r="R3166">
        <v>28.5</v>
      </c>
      <c r="S3166" t="s">
        <v>23</v>
      </c>
      <c r="T3166" t="s">
        <v>32</v>
      </c>
    </row>
    <row r="3167" spans="1:20" x14ac:dyDescent="0.2">
      <c r="A3167">
        <v>3166</v>
      </c>
      <c r="B3167">
        <v>27</v>
      </c>
      <c r="C3167" t="s">
        <v>25</v>
      </c>
      <c r="D3167">
        <v>178</v>
      </c>
      <c r="E3167">
        <v>104</v>
      </c>
      <c r="F3167" t="s">
        <v>33</v>
      </c>
      <c r="G3167">
        <v>60</v>
      </c>
      <c r="H3167">
        <v>255</v>
      </c>
      <c r="I3167">
        <v>153</v>
      </c>
      <c r="J3167">
        <v>5227</v>
      </c>
      <c r="K3167">
        <v>13.69</v>
      </c>
      <c r="L3167" t="s">
        <v>36</v>
      </c>
      <c r="M3167">
        <v>4</v>
      </c>
      <c r="N3167">
        <v>1.9</v>
      </c>
      <c r="O3167">
        <v>3476</v>
      </c>
      <c r="P3167">
        <v>75</v>
      </c>
      <c r="Q3167">
        <v>38.4</v>
      </c>
      <c r="R3167">
        <v>28.5</v>
      </c>
      <c r="S3167" t="s">
        <v>27</v>
      </c>
      <c r="T3167" t="s">
        <v>32</v>
      </c>
    </row>
    <row r="3168" spans="1:20" x14ac:dyDescent="0.2">
      <c r="A3168">
        <v>3167</v>
      </c>
      <c r="B3168">
        <v>19</v>
      </c>
      <c r="C3168" t="s">
        <v>25</v>
      </c>
      <c r="D3168">
        <v>175</v>
      </c>
      <c r="E3168">
        <v>108</v>
      </c>
      <c r="F3168" t="s">
        <v>30</v>
      </c>
      <c r="G3168">
        <v>50</v>
      </c>
      <c r="H3168">
        <v>494</v>
      </c>
      <c r="I3168">
        <v>157</v>
      </c>
      <c r="J3168">
        <v>2578</v>
      </c>
      <c r="K3168">
        <v>12.67</v>
      </c>
      <c r="L3168" t="s">
        <v>31</v>
      </c>
      <c r="M3168">
        <v>6.4</v>
      </c>
      <c r="N3168">
        <v>1.9</v>
      </c>
      <c r="O3168">
        <v>2183</v>
      </c>
      <c r="P3168">
        <v>78</v>
      </c>
      <c r="Q3168">
        <v>38.4</v>
      </c>
      <c r="R3168">
        <v>28.5</v>
      </c>
      <c r="S3168" t="s">
        <v>27</v>
      </c>
      <c r="T3168" t="s">
        <v>24</v>
      </c>
    </row>
    <row r="3169" spans="1:20" x14ac:dyDescent="0.2">
      <c r="A3169">
        <v>3168</v>
      </c>
      <c r="B3169">
        <v>34</v>
      </c>
      <c r="C3169" t="s">
        <v>25</v>
      </c>
      <c r="D3169">
        <v>155</v>
      </c>
      <c r="E3169">
        <v>119</v>
      </c>
      <c r="F3169" t="s">
        <v>37</v>
      </c>
      <c r="G3169">
        <v>111</v>
      </c>
      <c r="H3169">
        <v>561</v>
      </c>
      <c r="I3169">
        <v>99</v>
      </c>
      <c r="J3169">
        <v>10888</v>
      </c>
      <c r="K3169">
        <v>8.3699999999999992</v>
      </c>
      <c r="L3169" t="s">
        <v>36</v>
      </c>
      <c r="M3169">
        <v>6.5</v>
      </c>
      <c r="N3169">
        <v>1.9</v>
      </c>
      <c r="O3169">
        <v>3760</v>
      </c>
      <c r="P3169">
        <v>53</v>
      </c>
      <c r="Q3169">
        <v>38.4</v>
      </c>
      <c r="R3169">
        <v>28.5</v>
      </c>
      <c r="S3169" t="s">
        <v>23</v>
      </c>
      <c r="T3169" t="s">
        <v>24</v>
      </c>
    </row>
    <row r="3170" spans="1:20" x14ac:dyDescent="0.2">
      <c r="A3170">
        <v>3169</v>
      </c>
      <c r="B3170">
        <v>33</v>
      </c>
      <c r="C3170" t="s">
        <v>29</v>
      </c>
      <c r="D3170">
        <v>169</v>
      </c>
      <c r="E3170">
        <v>79</v>
      </c>
      <c r="F3170" t="s">
        <v>33</v>
      </c>
      <c r="G3170">
        <v>92</v>
      </c>
      <c r="H3170">
        <v>923</v>
      </c>
      <c r="I3170">
        <v>89</v>
      </c>
      <c r="J3170">
        <v>10309</v>
      </c>
      <c r="K3170">
        <v>10.16</v>
      </c>
      <c r="L3170" t="s">
        <v>36</v>
      </c>
      <c r="M3170">
        <v>4.2</v>
      </c>
      <c r="N3170">
        <v>1.9</v>
      </c>
      <c r="O3170">
        <v>3165</v>
      </c>
      <c r="P3170">
        <v>79</v>
      </c>
      <c r="Q3170">
        <v>38.4</v>
      </c>
      <c r="R3170">
        <v>28.5</v>
      </c>
      <c r="S3170" t="s">
        <v>32</v>
      </c>
      <c r="T3170" t="s">
        <v>32</v>
      </c>
    </row>
    <row r="3171" spans="1:20" x14ac:dyDescent="0.2">
      <c r="A3171">
        <v>3170</v>
      </c>
      <c r="B3171">
        <v>39</v>
      </c>
      <c r="C3171" t="s">
        <v>29</v>
      </c>
      <c r="D3171">
        <v>181</v>
      </c>
      <c r="E3171">
        <v>85</v>
      </c>
      <c r="F3171" t="s">
        <v>37</v>
      </c>
      <c r="G3171">
        <v>55</v>
      </c>
      <c r="H3171">
        <v>962</v>
      </c>
      <c r="I3171">
        <v>85</v>
      </c>
      <c r="J3171">
        <v>19915</v>
      </c>
      <c r="K3171">
        <v>14.28</v>
      </c>
      <c r="L3171" t="s">
        <v>22</v>
      </c>
      <c r="M3171">
        <v>5.8</v>
      </c>
      <c r="N3171">
        <v>1.9</v>
      </c>
      <c r="O3171">
        <v>3511</v>
      </c>
      <c r="P3171">
        <v>85</v>
      </c>
      <c r="Q3171">
        <v>38.4</v>
      </c>
      <c r="R3171">
        <v>28.5</v>
      </c>
      <c r="S3171" t="s">
        <v>32</v>
      </c>
      <c r="T3171" t="s">
        <v>28</v>
      </c>
    </row>
    <row r="3172" spans="1:20" x14ac:dyDescent="0.2">
      <c r="A3172">
        <v>3171</v>
      </c>
      <c r="B3172">
        <v>19</v>
      </c>
      <c r="C3172" t="s">
        <v>20</v>
      </c>
      <c r="D3172">
        <v>190</v>
      </c>
      <c r="E3172">
        <v>102</v>
      </c>
      <c r="F3172" t="s">
        <v>33</v>
      </c>
      <c r="G3172">
        <v>13</v>
      </c>
      <c r="H3172">
        <v>699</v>
      </c>
      <c r="I3172">
        <v>173</v>
      </c>
      <c r="J3172">
        <v>14954</v>
      </c>
      <c r="K3172">
        <v>7.35</v>
      </c>
      <c r="L3172" t="s">
        <v>31</v>
      </c>
      <c r="M3172">
        <v>6.3</v>
      </c>
      <c r="N3172">
        <v>1.9</v>
      </c>
      <c r="O3172">
        <v>1684</v>
      </c>
      <c r="P3172">
        <v>80</v>
      </c>
      <c r="Q3172">
        <v>38.4</v>
      </c>
      <c r="R3172">
        <v>28.5</v>
      </c>
      <c r="S3172" t="s">
        <v>32</v>
      </c>
      <c r="T3172" t="s">
        <v>28</v>
      </c>
    </row>
    <row r="3173" spans="1:20" x14ac:dyDescent="0.2">
      <c r="A3173">
        <v>3172</v>
      </c>
      <c r="B3173">
        <v>18</v>
      </c>
      <c r="C3173" t="s">
        <v>20</v>
      </c>
      <c r="D3173">
        <v>186</v>
      </c>
      <c r="E3173">
        <v>109</v>
      </c>
      <c r="F3173" t="s">
        <v>37</v>
      </c>
      <c r="G3173">
        <v>85</v>
      </c>
      <c r="H3173">
        <v>755</v>
      </c>
      <c r="I3173">
        <v>150</v>
      </c>
      <c r="J3173">
        <v>5378</v>
      </c>
      <c r="K3173">
        <v>1.85</v>
      </c>
      <c r="L3173" t="s">
        <v>31</v>
      </c>
      <c r="M3173">
        <v>5</v>
      </c>
      <c r="N3173">
        <v>1.9</v>
      </c>
      <c r="O3173">
        <v>2792</v>
      </c>
      <c r="P3173">
        <v>73</v>
      </c>
      <c r="Q3173">
        <v>38.4</v>
      </c>
      <c r="R3173">
        <v>28.5</v>
      </c>
      <c r="S3173" t="s">
        <v>34</v>
      </c>
      <c r="T3173" t="s">
        <v>28</v>
      </c>
    </row>
    <row r="3174" spans="1:20" x14ac:dyDescent="0.2">
      <c r="A3174">
        <v>3173</v>
      </c>
      <c r="B3174">
        <v>50</v>
      </c>
      <c r="C3174" t="s">
        <v>20</v>
      </c>
      <c r="D3174">
        <v>186</v>
      </c>
      <c r="E3174">
        <v>96</v>
      </c>
      <c r="F3174" t="s">
        <v>21</v>
      </c>
      <c r="G3174">
        <v>96</v>
      </c>
      <c r="H3174">
        <v>407</v>
      </c>
      <c r="I3174">
        <v>111</v>
      </c>
      <c r="J3174">
        <v>8607</v>
      </c>
      <c r="K3174">
        <v>2.96</v>
      </c>
      <c r="L3174" t="s">
        <v>36</v>
      </c>
      <c r="M3174">
        <v>4.4000000000000004</v>
      </c>
      <c r="N3174">
        <v>1.9</v>
      </c>
      <c r="O3174">
        <v>2935</v>
      </c>
      <c r="P3174">
        <v>83</v>
      </c>
      <c r="Q3174">
        <v>38.4</v>
      </c>
      <c r="R3174">
        <v>28.5</v>
      </c>
      <c r="S3174" t="s">
        <v>27</v>
      </c>
      <c r="T3174" t="s">
        <v>24</v>
      </c>
    </row>
    <row r="3175" spans="1:20" x14ac:dyDescent="0.2">
      <c r="A3175">
        <v>3174</v>
      </c>
      <c r="B3175">
        <v>43</v>
      </c>
      <c r="C3175" t="s">
        <v>20</v>
      </c>
      <c r="D3175">
        <v>170</v>
      </c>
      <c r="E3175">
        <v>61</v>
      </c>
      <c r="F3175" t="s">
        <v>30</v>
      </c>
      <c r="G3175">
        <v>104</v>
      </c>
      <c r="H3175">
        <v>710</v>
      </c>
      <c r="I3175">
        <v>164</v>
      </c>
      <c r="J3175">
        <v>14099</v>
      </c>
      <c r="K3175">
        <v>12.47</v>
      </c>
      <c r="L3175" t="s">
        <v>22</v>
      </c>
      <c r="M3175">
        <v>7.3</v>
      </c>
      <c r="N3175">
        <v>1.9</v>
      </c>
      <c r="O3175">
        <v>2190</v>
      </c>
      <c r="P3175">
        <v>75</v>
      </c>
      <c r="Q3175">
        <v>38.4</v>
      </c>
      <c r="R3175">
        <v>28.5</v>
      </c>
      <c r="S3175" t="s">
        <v>32</v>
      </c>
      <c r="T3175" t="s">
        <v>24</v>
      </c>
    </row>
    <row r="3176" spans="1:20" x14ac:dyDescent="0.2">
      <c r="A3176">
        <v>3175</v>
      </c>
      <c r="B3176">
        <v>20</v>
      </c>
      <c r="C3176" t="s">
        <v>20</v>
      </c>
      <c r="D3176">
        <v>192</v>
      </c>
      <c r="E3176">
        <v>80</v>
      </c>
      <c r="F3176" t="s">
        <v>30</v>
      </c>
      <c r="G3176">
        <v>96</v>
      </c>
      <c r="H3176">
        <v>559</v>
      </c>
      <c r="I3176">
        <v>176</v>
      </c>
      <c r="J3176">
        <v>15957</v>
      </c>
      <c r="K3176">
        <v>9.31</v>
      </c>
      <c r="L3176" t="s">
        <v>36</v>
      </c>
      <c r="M3176">
        <v>8.5</v>
      </c>
      <c r="N3176">
        <v>1.9</v>
      </c>
      <c r="O3176">
        <v>1812</v>
      </c>
      <c r="P3176">
        <v>83</v>
      </c>
      <c r="Q3176">
        <v>38.4</v>
      </c>
      <c r="R3176">
        <v>28.5</v>
      </c>
      <c r="S3176" t="s">
        <v>23</v>
      </c>
      <c r="T3176" t="s">
        <v>24</v>
      </c>
    </row>
    <row r="3177" spans="1:20" x14ac:dyDescent="0.2">
      <c r="A3177">
        <v>3176</v>
      </c>
      <c r="B3177">
        <v>20</v>
      </c>
      <c r="C3177" t="s">
        <v>25</v>
      </c>
      <c r="D3177">
        <v>182</v>
      </c>
      <c r="E3177">
        <v>79</v>
      </c>
      <c r="F3177" t="s">
        <v>26</v>
      </c>
      <c r="G3177">
        <v>91</v>
      </c>
      <c r="H3177">
        <v>282</v>
      </c>
      <c r="I3177">
        <v>81</v>
      </c>
      <c r="J3177">
        <v>1778</v>
      </c>
      <c r="K3177">
        <v>13.9</v>
      </c>
      <c r="L3177" t="s">
        <v>31</v>
      </c>
      <c r="M3177">
        <v>5.3</v>
      </c>
      <c r="N3177">
        <v>1.9</v>
      </c>
      <c r="O3177">
        <v>1961</v>
      </c>
      <c r="P3177">
        <v>82</v>
      </c>
      <c r="Q3177">
        <v>38.4</v>
      </c>
      <c r="R3177">
        <v>28.5</v>
      </c>
      <c r="S3177" t="s">
        <v>27</v>
      </c>
      <c r="T3177" t="s">
        <v>24</v>
      </c>
    </row>
    <row r="3178" spans="1:20" x14ac:dyDescent="0.2">
      <c r="A3178">
        <v>3177</v>
      </c>
      <c r="B3178">
        <v>44</v>
      </c>
      <c r="C3178" t="s">
        <v>29</v>
      </c>
      <c r="D3178">
        <v>171</v>
      </c>
      <c r="E3178">
        <v>55</v>
      </c>
      <c r="F3178" t="s">
        <v>21</v>
      </c>
      <c r="G3178">
        <v>27</v>
      </c>
      <c r="H3178">
        <v>919</v>
      </c>
      <c r="I3178">
        <v>94</v>
      </c>
      <c r="J3178">
        <v>8712</v>
      </c>
      <c r="K3178">
        <v>12.62</v>
      </c>
      <c r="L3178" t="s">
        <v>22</v>
      </c>
      <c r="M3178">
        <v>8.4</v>
      </c>
      <c r="N3178">
        <v>1.9</v>
      </c>
      <c r="O3178">
        <v>3570</v>
      </c>
      <c r="P3178">
        <v>59</v>
      </c>
      <c r="Q3178">
        <v>38.4</v>
      </c>
      <c r="R3178">
        <v>28.5</v>
      </c>
      <c r="S3178" t="s">
        <v>34</v>
      </c>
      <c r="T3178" t="s">
        <v>32</v>
      </c>
    </row>
    <row r="3179" spans="1:20" x14ac:dyDescent="0.2">
      <c r="A3179">
        <v>3178</v>
      </c>
      <c r="B3179">
        <v>59</v>
      </c>
      <c r="C3179" t="s">
        <v>20</v>
      </c>
      <c r="D3179">
        <v>155</v>
      </c>
      <c r="E3179">
        <v>51</v>
      </c>
      <c r="F3179" t="s">
        <v>30</v>
      </c>
      <c r="G3179">
        <v>22</v>
      </c>
      <c r="H3179">
        <v>777</v>
      </c>
      <c r="I3179">
        <v>145</v>
      </c>
      <c r="J3179">
        <v>12690</v>
      </c>
      <c r="K3179">
        <v>7.87</v>
      </c>
      <c r="L3179" t="s">
        <v>31</v>
      </c>
      <c r="M3179">
        <v>8.8000000000000007</v>
      </c>
      <c r="N3179">
        <v>1.9</v>
      </c>
      <c r="O3179">
        <v>3054</v>
      </c>
      <c r="P3179">
        <v>75</v>
      </c>
      <c r="Q3179">
        <v>38.4</v>
      </c>
      <c r="R3179">
        <v>28.5</v>
      </c>
      <c r="S3179" t="s">
        <v>32</v>
      </c>
      <c r="T3179" t="s">
        <v>28</v>
      </c>
    </row>
    <row r="3180" spans="1:20" x14ac:dyDescent="0.2">
      <c r="A3180">
        <v>3179</v>
      </c>
      <c r="B3180">
        <v>36</v>
      </c>
      <c r="C3180" t="s">
        <v>20</v>
      </c>
      <c r="D3180">
        <v>153</v>
      </c>
      <c r="E3180">
        <v>91</v>
      </c>
      <c r="F3180" t="s">
        <v>26</v>
      </c>
      <c r="G3180">
        <v>116</v>
      </c>
      <c r="H3180">
        <v>880</v>
      </c>
      <c r="I3180">
        <v>134</v>
      </c>
      <c r="J3180">
        <v>5160</v>
      </c>
      <c r="K3180">
        <v>4.3099999999999996</v>
      </c>
      <c r="L3180" t="s">
        <v>31</v>
      </c>
      <c r="M3180">
        <v>9.5</v>
      </c>
      <c r="N3180">
        <v>1.9</v>
      </c>
      <c r="O3180">
        <v>2485</v>
      </c>
      <c r="P3180">
        <v>85</v>
      </c>
      <c r="Q3180">
        <v>38.4</v>
      </c>
      <c r="R3180">
        <v>28.5</v>
      </c>
      <c r="S3180" t="s">
        <v>32</v>
      </c>
      <c r="T3180" t="s">
        <v>24</v>
      </c>
    </row>
    <row r="3181" spans="1:20" x14ac:dyDescent="0.2">
      <c r="A3181">
        <v>3180</v>
      </c>
      <c r="B3181">
        <v>40</v>
      </c>
      <c r="C3181" t="s">
        <v>20</v>
      </c>
      <c r="D3181">
        <v>168</v>
      </c>
      <c r="E3181">
        <v>118</v>
      </c>
      <c r="F3181" t="s">
        <v>26</v>
      </c>
      <c r="G3181">
        <v>85</v>
      </c>
      <c r="H3181">
        <v>130</v>
      </c>
      <c r="I3181">
        <v>108</v>
      </c>
      <c r="J3181">
        <v>1727</v>
      </c>
      <c r="K3181">
        <v>6.57</v>
      </c>
      <c r="L3181" t="s">
        <v>22</v>
      </c>
      <c r="M3181">
        <v>8.6999999999999993</v>
      </c>
      <c r="N3181">
        <v>1.9</v>
      </c>
      <c r="O3181">
        <v>1640</v>
      </c>
      <c r="P3181">
        <v>82</v>
      </c>
      <c r="Q3181">
        <v>38.4</v>
      </c>
      <c r="R3181">
        <v>28.5</v>
      </c>
      <c r="S3181" t="s">
        <v>34</v>
      </c>
      <c r="T3181" t="s">
        <v>32</v>
      </c>
    </row>
    <row r="3182" spans="1:20" x14ac:dyDescent="0.2">
      <c r="A3182">
        <v>3181</v>
      </c>
      <c r="B3182">
        <v>53</v>
      </c>
      <c r="C3182" t="s">
        <v>29</v>
      </c>
      <c r="D3182">
        <v>194</v>
      </c>
      <c r="E3182">
        <v>87</v>
      </c>
      <c r="F3182" t="s">
        <v>26</v>
      </c>
      <c r="G3182">
        <v>109</v>
      </c>
      <c r="H3182">
        <v>479</v>
      </c>
      <c r="I3182">
        <v>176</v>
      </c>
      <c r="J3182">
        <v>12348</v>
      </c>
      <c r="K3182">
        <v>5.61</v>
      </c>
      <c r="L3182" t="s">
        <v>36</v>
      </c>
      <c r="M3182">
        <v>8</v>
      </c>
      <c r="N3182">
        <v>1.9</v>
      </c>
      <c r="O3182">
        <v>3693</v>
      </c>
      <c r="P3182">
        <v>52</v>
      </c>
      <c r="Q3182">
        <v>38.4</v>
      </c>
      <c r="R3182">
        <v>28.5</v>
      </c>
      <c r="S3182" t="s">
        <v>23</v>
      </c>
      <c r="T3182" t="s">
        <v>24</v>
      </c>
    </row>
    <row r="3183" spans="1:20" x14ac:dyDescent="0.2">
      <c r="A3183">
        <v>3182</v>
      </c>
      <c r="B3183">
        <v>23</v>
      </c>
      <c r="C3183" t="s">
        <v>20</v>
      </c>
      <c r="D3183">
        <v>179</v>
      </c>
      <c r="E3183">
        <v>119</v>
      </c>
      <c r="F3183" t="s">
        <v>30</v>
      </c>
      <c r="G3183">
        <v>108</v>
      </c>
      <c r="H3183">
        <v>961</v>
      </c>
      <c r="I3183">
        <v>134</v>
      </c>
      <c r="J3183">
        <v>10972</v>
      </c>
      <c r="K3183">
        <v>8.8699999999999992</v>
      </c>
      <c r="L3183" t="s">
        <v>31</v>
      </c>
      <c r="M3183">
        <v>5.2</v>
      </c>
      <c r="N3183">
        <v>1.9</v>
      </c>
      <c r="O3183">
        <v>3335</v>
      </c>
      <c r="P3183">
        <v>59</v>
      </c>
      <c r="Q3183">
        <v>38.4</v>
      </c>
      <c r="R3183">
        <v>28.5</v>
      </c>
      <c r="S3183" t="s">
        <v>27</v>
      </c>
      <c r="T3183" t="s">
        <v>24</v>
      </c>
    </row>
    <row r="3184" spans="1:20" x14ac:dyDescent="0.2">
      <c r="A3184">
        <v>3183</v>
      </c>
      <c r="B3184">
        <v>52</v>
      </c>
      <c r="C3184" t="s">
        <v>25</v>
      </c>
      <c r="D3184">
        <v>178</v>
      </c>
      <c r="E3184">
        <v>72</v>
      </c>
      <c r="F3184" t="s">
        <v>33</v>
      </c>
      <c r="G3184">
        <v>109</v>
      </c>
      <c r="H3184">
        <v>147</v>
      </c>
      <c r="I3184">
        <v>167</v>
      </c>
      <c r="J3184">
        <v>10101</v>
      </c>
      <c r="K3184">
        <v>5.98</v>
      </c>
      <c r="L3184" t="s">
        <v>36</v>
      </c>
      <c r="M3184">
        <v>7</v>
      </c>
      <c r="N3184">
        <v>1.9</v>
      </c>
      <c r="O3184">
        <v>3321</v>
      </c>
      <c r="P3184">
        <v>85</v>
      </c>
      <c r="Q3184">
        <v>38.4</v>
      </c>
      <c r="R3184">
        <v>28.5</v>
      </c>
      <c r="S3184" t="s">
        <v>27</v>
      </c>
      <c r="T3184" t="s">
        <v>24</v>
      </c>
    </row>
    <row r="3185" spans="1:20" x14ac:dyDescent="0.2">
      <c r="A3185">
        <v>3184</v>
      </c>
      <c r="B3185">
        <v>29</v>
      </c>
      <c r="C3185" t="s">
        <v>20</v>
      </c>
      <c r="D3185">
        <v>166</v>
      </c>
      <c r="E3185">
        <v>60</v>
      </c>
      <c r="F3185" t="s">
        <v>21</v>
      </c>
      <c r="G3185">
        <v>73</v>
      </c>
      <c r="H3185">
        <v>472</v>
      </c>
      <c r="I3185">
        <v>133</v>
      </c>
      <c r="J3185">
        <v>16480</v>
      </c>
      <c r="K3185">
        <v>2.0499999999999998</v>
      </c>
      <c r="L3185" t="s">
        <v>22</v>
      </c>
      <c r="M3185">
        <v>4.2</v>
      </c>
      <c r="N3185">
        <v>1.9</v>
      </c>
      <c r="O3185">
        <v>1804</v>
      </c>
      <c r="P3185">
        <v>71</v>
      </c>
      <c r="Q3185">
        <v>38.4</v>
      </c>
      <c r="R3185">
        <v>28.5</v>
      </c>
      <c r="S3185" t="s">
        <v>32</v>
      </c>
      <c r="T3185" t="s">
        <v>32</v>
      </c>
    </row>
    <row r="3186" spans="1:20" x14ac:dyDescent="0.2">
      <c r="A3186">
        <v>3185</v>
      </c>
      <c r="B3186">
        <v>41</v>
      </c>
      <c r="C3186" t="s">
        <v>20</v>
      </c>
      <c r="D3186">
        <v>155</v>
      </c>
      <c r="E3186">
        <v>104</v>
      </c>
      <c r="F3186" t="s">
        <v>26</v>
      </c>
      <c r="G3186">
        <v>71</v>
      </c>
      <c r="H3186">
        <v>627</v>
      </c>
      <c r="I3186">
        <v>153</v>
      </c>
      <c r="J3186">
        <v>9188</v>
      </c>
      <c r="K3186">
        <v>0.89</v>
      </c>
      <c r="L3186" t="s">
        <v>31</v>
      </c>
      <c r="M3186">
        <v>5.0999999999999996</v>
      </c>
      <c r="N3186">
        <v>1.9</v>
      </c>
      <c r="O3186">
        <v>2209</v>
      </c>
      <c r="P3186">
        <v>78</v>
      </c>
      <c r="Q3186">
        <v>38.4</v>
      </c>
      <c r="R3186">
        <v>28.5</v>
      </c>
      <c r="S3186" t="s">
        <v>34</v>
      </c>
      <c r="T3186" t="s">
        <v>28</v>
      </c>
    </row>
    <row r="3187" spans="1:20" x14ac:dyDescent="0.2">
      <c r="A3187">
        <v>3186</v>
      </c>
      <c r="B3187">
        <v>33</v>
      </c>
      <c r="C3187" t="s">
        <v>25</v>
      </c>
      <c r="D3187">
        <v>184</v>
      </c>
      <c r="E3187">
        <v>101</v>
      </c>
      <c r="F3187" t="s">
        <v>30</v>
      </c>
      <c r="G3187">
        <v>29</v>
      </c>
      <c r="H3187">
        <v>607</v>
      </c>
      <c r="I3187">
        <v>172</v>
      </c>
      <c r="J3187">
        <v>11418</v>
      </c>
      <c r="K3187">
        <v>7.13</v>
      </c>
      <c r="L3187" t="s">
        <v>31</v>
      </c>
      <c r="M3187">
        <v>7.3</v>
      </c>
      <c r="N3187">
        <v>1.9</v>
      </c>
      <c r="O3187">
        <v>3604</v>
      </c>
      <c r="P3187">
        <v>51</v>
      </c>
      <c r="Q3187">
        <v>38.4</v>
      </c>
      <c r="R3187">
        <v>28.5</v>
      </c>
      <c r="S3187" t="s">
        <v>34</v>
      </c>
      <c r="T3187" t="s">
        <v>32</v>
      </c>
    </row>
    <row r="3188" spans="1:20" x14ac:dyDescent="0.2">
      <c r="A3188">
        <v>3187</v>
      </c>
      <c r="B3188">
        <v>32</v>
      </c>
      <c r="C3188" t="s">
        <v>25</v>
      </c>
      <c r="D3188">
        <v>168</v>
      </c>
      <c r="E3188">
        <v>76</v>
      </c>
      <c r="F3188" t="s">
        <v>21</v>
      </c>
      <c r="G3188">
        <v>39</v>
      </c>
      <c r="H3188">
        <v>667</v>
      </c>
      <c r="I3188">
        <v>122</v>
      </c>
      <c r="J3188">
        <v>3877</v>
      </c>
      <c r="K3188">
        <v>3.69</v>
      </c>
      <c r="L3188" t="s">
        <v>36</v>
      </c>
      <c r="M3188">
        <v>4.0999999999999996</v>
      </c>
      <c r="N3188">
        <v>1.9</v>
      </c>
      <c r="O3188">
        <v>2214</v>
      </c>
      <c r="P3188">
        <v>89</v>
      </c>
      <c r="Q3188">
        <v>38.4</v>
      </c>
      <c r="R3188">
        <v>28.5</v>
      </c>
      <c r="S3188" t="s">
        <v>23</v>
      </c>
      <c r="T3188" t="s">
        <v>28</v>
      </c>
    </row>
    <row r="3189" spans="1:20" x14ac:dyDescent="0.2">
      <c r="A3189">
        <v>3188</v>
      </c>
      <c r="B3189">
        <v>19</v>
      </c>
      <c r="C3189" t="s">
        <v>25</v>
      </c>
      <c r="D3189">
        <v>191</v>
      </c>
      <c r="E3189">
        <v>76</v>
      </c>
      <c r="F3189" t="s">
        <v>35</v>
      </c>
      <c r="G3189">
        <v>77</v>
      </c>
      <c r="H3189">
        <v>668</v>
      </c>
      <c r="I3189">
        <v>128</v>
      </c>
      <c r="J3189">
        <v>10311</v>
      </c>
      <c r="K3189">
        <v>9.92</v>
      </c>
      <c r="L3189" t="s">
        <v>22</v>
      </c>
      <c r="M3189">
        <v>8.1999999999999993</v>
      </c>
      <c r="N3189">
        <v>1.9</v>
      </c>
      <c r="O3189">
        <v>3770</v>
      </c>
      <c r="P3189">
        <v>59</v>
      </c>
      <c r="Q3189">
        <v>38.4</v>
      </c>
      <c r="R3189">
        <v>28.5</v>
      </c>
      <c r="S3189" t="s">
        <v>23</v>
      </c>
      <c r="T3189" t="s">
        <v>24</v>
      </c>
    </row>
    <row r="3190" spans="1:20" x14ac:dyDescent="0.2">
      <c r="A3190">
        <v>3189</v>
      </c>
      <c r="B3190">
        <v>19</v>
      </c>
      <c r="C3190" t="s">
        <v>20</v>
      </c>
      <c r="D3190">
        <v>165</v>
      </c>
      <c r="E3190">
        <v>101</v>
      </c>
      <c r="F3190" t="s">
        <v>33</v>
      </c>
      <c r="G3190">
        <v>108</v>
      </c>
      <c r="H3190">
        <v>168</v>
      </c>
      <c r="I3190">
        <v>136</v>
      </c>
      <c r="J3190">
        <v>13927</v>
      </c>
      <c r="K3190">
        <v>6.14</v>
      </c>
      <c r="L3190" t="s">
        <v>31</v>
      </c>
      <c r="M3190">
        <v>5.2</v>
      </c>
      <c r="N3190">
        <v>1.9</v>
      </c>
      <c r="O3190">
        <v>2025</v>
      </c>
      <c r="P3190">
        <v>72</v>
      </c>
      <c r="Q3190">
        <v>38.4</v>
      </c>
      <c r="R3190">
        <v>28.5</v>
      </c>
      <c r="S3190" t="s">
        <v>23</v>
      </c>
      <c r="T3190" t="s">
        <v>24</v>
      </c>
    </row>
    <row r="3191" spans="1:20" x14ac:dyDescent="0.2">
      <c r="A3191">
        <v>3190</v>
      </c>
      <c r="B3191">
        <v>48</v>
      </c>
      <c r="C3191" t="s">
        <v>25</v>
      </c>
      <c r="D3191">
        <v>173</v>
      </c>
      <c r="E3191">
        <v>52</v>
      </c>
      <c r="F3191" t="s">
        <v>33</v>
      </c>
      <c r="G3191">
        <v>67</v>
      </c>
      <c r="H3191">
        <v>175</v>
      </c>
      <c r="I3191">
        <v>143</v>
      </c>
      <c r="J3191">
        <v>2864</v>
      </c>
      <c r="K3191">
        <v>14.73</v>
      </c>
      <c r="L3191" t="s">
        <v>22</v>
      </c>
      <c r="M3191">
        <v>4.4000000000000004</v>
      </c>
      <c r="N3191">
        <v>1.9</v>
      </c>
      <c r="O3191">
        <v>2085</v>
      </c>
      <c r="P3191">
        <v>70</v>
      </c>
      <c r="Q3191">
        <v>38.4</v>
      </c>
      <c r="R3191">
        <v>28.5</v>
      </c>
      <c r="S3191" t="s">
        <v>27</v>
      </c>
      <c r="T3191" t="s">
        <v>24</v>
      </c>
    </row>
    <row r="3192" spans="1:20" x14ac:dyDescent="0.2">
      <c r="A3192">
        <v>3191</v>
      </c>
      <c r="B3192">
        <v>19</v>
      </c>
      <c r="C3192" t="s">
        <v>20</v>
      </c>
      <c r="D3192">
        <v>183</v>
      </c>
      <c r="E3192">
        <v>119</v>
      </c>
      <c r="F3192" t="s">
        <v>21</v>
      </c>
      <c r="G3192">
        <v>77</v>
      </c>
      <c r="H3192">
        <v>291</v>
      </c>
      <c r="I3192">
        <v>82</v>
      </c>
      <c r="J3192">
        <v>8630</v>
      </c>
      <c r="K3192">
        <v>7.81</v>
      </c>
      <c r="L3192" t="s">
        <v>31</v>
      </c>
      <c r="M3192">
        <v>4.2</v>
      </c>
      <c r="N3192">
        <v>1.9</v>
      </c>
      <c r="O3192">
        <v>2020</v>
      </c>
      <c r="P3192">
        <v>87</v>
      </c>
      <c r="Q3192">
        <v>38.4</v>
      </c>
      <c r="R3192">
        <v>28.5</v>
      </c>
      <c r="S3192" t="s">
        <v>23</v>
      </c>
      <c r="T3192" t="s">
        <v>32</v>
      </c>
    </row>
    <row r="3193" spans="1:20" x14ac:dyDescent="0.2">
      <c r="A3193">
        <v>3192</v>
      </c>
      <c r="B3193">
        <v>39</v>
      </c>
      <c r="C3193" t="s">
        <v>29</v>
      </c>
      <c r="D3193">
        <v>176</v>
      </c>
      <c r="E3193">
        <v>53</v>
      </c>
      <c r="F3193" t="s">
        <v>35</v>
      </c>
      <c r="G3193">
        <v>92</v>
      </c>
      <c r="H3193">
        <v>494</v>
      </c>
      <c r="I3193">
        <v>140</v>
      </c>
      <c r="J3193">
        <v>13850</v>
      </c>
      <c r="K3193">
        <v>6.88</v>
      </c>
      <c r="L3193" t="s">
        <v>31</v>
      </c>
      <c r="M3193">
        <v>4.3</v>
      </c>
      <c r="N3193">
        <v>1.9</v>
      </c>
      <c r="O3193">
        <v>3629</v>
      </c>
      <c r="P3193">
        <v>78</v>
      </c>
      <c r="Q3193">
        <v>38.4</v>
      </c>
      <c r="R3193">
        <v>28.5</v>
      </c>
      <c r="S3193" t="s">
        <v>34</v>
      </c>
      <c r="T3193" t="s">
        <v>24</v>
      </c>
    </row>
    <row r="3194" spans="1:20" x14ac:dyDescent="0.2">
      <c r="A3194">
        <v>3193</v>
      </c>
      <c r="B3194">
        <v>53</v>
      </c>
      <c r="C3194" t="s">
        <v>25</v>
      </c>
      <c r="D3194">
        <v>169</v>
      </c>
      <c r="E3194">
        <v>109</v>
      </c>
      <c r="F3194" t="s">
        <v>21</v>
      </c>
      <c r="G3194">
        <v>23</v>
      </c>
      <c r="H3194">
        <v>356</v>
      </c>
      <c r="I3194">
        <v>97</v>
      </c>
      <c r="J3194">
        <v>8427</v>
      </c>
      <c r="K3194">
        <v>4.76</v>
      </c>
      <c r="L3194" t="s">
        <v>36</v>
      </c>
      <c r="M3194">
        <v>9.5</v>
      </c>
      <c r="N3194">
        <v>1.9</v>
      </c>
      <c r="O3194">
        <v>2486</v>
      </c>
      <c r="P3194">
        <v>52</v>
      </c>
      <c r="Q3194">
        <v>38.4</v>
      </c>
      <c r="R3194">
        <v>28.5</v>
      </c>
      <c r="S3194" t="s">
        <v>27</v>
      </c>
      <c r="T3194" t="s">
        <v>28</v>
      </c>
    </row>
    <row r="3195" spans="1:20" x14ac:dyDescent="0.2">
      <c r="A3195">
        <v>3194</v>
      </c>
      <c r="B3195">
        <v>32</v>
      </c>
      <c r="C3195" t="s">
        <v>29</v>
      </c>
      <c r="D3195">
        <v>195</v>
      </c>
      <c r="E3195">
        <v>81</v>
      </c>
      <c r="F3195" t="s">
        <v>21</v>
      </c>
      <c r="G3195">
        <v>109</v>
      </c>
      <c r="H3195">
        <v>170</v>
      </c>
      <c r="I3195">
        <v>158</v>
      </c>
      <c r="J3195">
        <v>16782</v>
      </c>
      <c r="K3195">
        <v>4.0199999999999996</v>
      </c>
      <c r="L3195" t="s">
        <v>22</v>
      </c>
      <c r="M3195">
        <v>5.2</v>
      </c>
      <c r="N3195">
        <v>1.9</v>
      </c>
      <c r="O3195">
        <v>3826</v>
      </c>
      <c r="P3195">
        <v>50</v>
      </c>
      <c r="Q3195">
        <v>38.4</v>
      </c>
      <c r="R3195">
        <v>28.5</v>
      </c>
      <c r="S3195" t="s">
        <v>27</v>
      </c>
      <c r="T3195" t="s">
        <v>24</v>
      </c>
    </row>
    <row r="3196" spans="1:20" x14ac:dyDescent="0.2">
      <c r="A3196">
        <v>3195</v>
      </c>
      <c r="B3196">
        <v>25</v>
      </c>
      <c r="C3196" t="s">
        <v>20</v>
      </c>
      <c r="D3196">
        <v>188</v>
      </c>
      <c r="E3196">
        <v>83</v>
      </c>
      <c r="F3196" t="s">
        <v>37</v>
      </c>
      <c r="G3196">
        <v>29</v>
      </c>
      <c r="H3196">
        <v>228</v>
      </c>
      <c r="I3196">
        <v>99</v>
      </c>
      <c r="J3196">
        <v>9912</v>
      </c>
      <c r="K3196">
        <v>10.84</v>
      </c>
      <c r="L3196" t="s">
        <v>36</v>
      </c>
      <c r="M3196">
        <v>8.4</v>
      </c>
      <c r="N3196">
        <v>1.9</v>
      </c>
      <c r="O3196">
        <v>3554</v>
      </c>
      <c r="P3196">
        <v>57</v>
      </c>
      <c r="Q3196">
        <v>38.4</v>
      </c>
      <c r="R3196">
        <v>28.5</v>
      </c>
      <c r="S3196" t="s">
        <v>32</v>
      </c>
      <c r="T3196" t="s">
        <v>32</v>
      </c>
    </row>
    <row r="3197" spans="1:20" x14ac:dyDescent="0.2">
      <c r="A3197">
        <v>3196</v>
      </c>
      <c r="B3197">
        <v>59</v>
      </c>
      <c r="C3197" t="s">
        <v>20</v>
      </c>
      <c r="D3197">
        <v>151</v>
      </c>
      <c r="E3197">
        <v>86</v>
      </c>
      <c r="F3197" t="s">
        <v>30</v>
      </c>
      <c r="G3197">
        <v>64</v>
      </c>
      <c r="H3197">
        <v>211</v>
      </c>
      <c r="I3197">
        <v>165</v>
      </c>
      <c r="J3197">
        <v>19846</v>
      </c>
      <c r="K3197">
        <v>5.4</v>
      </c>
      <c r="L3197" t="s">
        <v>36</v>
      </c>
      <c r="M3197">
        <v>6.3</v>
      </c>
      <c r="N3197">
        <v>1.9</v>
      </c>
      <c r="O3197">
        <v>1602</v>
      </c>
      <c r="P3197">
        <v>85</v>
      </c>
      <c r="Q3197">
        <v>38.4</v>
      </c>
      <c r="R3197">
        <v>28.5</v>
      </c>
      <c r="S3197" t="s">
        <v>34</v>
      </c>
      <c r="T3197" t="s">
        <v>32</v>
      </c>
    </row>
    <row r="3198" spans="1:20" x14ac:dyDescent="0.2">
      <c r="A3198">
        <v>3197</v>
      </c>
      <c r="B3198">
        <v>38</v>
      </c>
      <c r="C3198" t="s">
        <v>20</v>
      </c>
      <c r="D3198">
        <v>183</v>
      </c>
      <c r="E3198">
        <v>66</v>
      </c>
      <c r="F3198" t="s">
        <v>37</v>
      </c>
      <c r="G3198">
        <v>38</v>
      </c>
      <c r="H3198">
        <v>762</v>
      </c>
      <c r="I3198">
        <v>174</v>
      </c>
      <c r="J3198">
        <v>11532</v>
      </c>
      <c r="K3198">
        <v>4.71</v>
      </c>
      <c r="L3198" t="s">
        <v>31</v>
      </c>
      <c r="M3198">
        <v>6.2</v>
      </c>
      <c r="N3198">
        <v>1.9</v>
      </c>
      <c r="O3198">
        <v>3813</v>
      </c>
      <c r="P3198">
        <v>80</v>
      </c>
      <c r="Q3198">
        <v>38.4</v>
      </c>
      <c r="R3198">
        <v>28.5</v>
      </c>
      <c r="S3198" t="s">
        <v>34</v>
      </c>
      <c r="T3198" t="s">
        <v>28</v>
      </c>
    </row>
    <row r="3199" spans="1:20" x14ac:dyDescent="0.2">
      <c r="A3199">
        <v>3198</v>
      </c>
      <c r="B3199">
        <v>53</v>
      </c>
      <c r="C3199" t="s">
        <v>25</v>
      </c>
      <c r="D3199">
        <v>160</v>
      </c>
      <c r="E3199">
        <v>110</v>
      </c>
      <c r="F3199" t="s">
        <v>30</v>
      </c>
      <c r="G3199">
        <v>29</v>
      </c>
      <c r="H3199">
        <v>317</v>
      </c>
      <c r="I3199">
        <v>89</v>
      </c>
      <c r="J3199">
        <v>14331</v>
      </c>
      <c r="K3199">
        <v>8.58</v>
      </c>
      <c r="L3199" t="s">
        <v>31</v>
      </c>
      <c r="M3199">
        <v>7.2</v>
      </c>
      <c r="N3199">
        <v>1.9</v>
      </c>
      <c r="O3199">
        <v>3999</v>
      </c>
      <c r="P3199">
        <v>79</v>
      </c>
      <c r="Q3199">
        <v>38.4</v>
      </c>
      <c r="R3199">
        <v>28.5</v>
      </c>
      <c r="S3199" t="s">
        <v>32</v>
      </c>
      <c r="T3199" t="s">
        <v>28</v>
      </c>
    </row>
    <row r="3200" spans="1:20" x14ac:dyDescent="0.2">
      <c r="A3200">
        <v>3199</v>
      </c>
      <c r="B3200">
        <v>45</v>
      </c>
      <c r="C3200" t="s">
        <v>20</v>
      </c>
      <c r="D3200">
        <v>179</v>
      </c>
      <c r="E3200">
        <v>89</v>
      </c>
      <c r="F3200" t="s">
        <v>35</v>
      </c>
      <c r="G3200">
        <v>30</v>
      </c>
      <c r="H3200">
        <v>743</v>
      </c>
      <c r="I3200">
        <v>104</v>
      </c>
      <c r="J3200">
        <v>5735</v>
      </c>
      <c r="K3200">
        <v>0.6</v>
      </c>
      <c r="L3200" t="s">
        <v>22</v>
      </c>
      <c r="M3200">
        <v>6.7</v>
      </c>
      <c r="N3200">
        <v>1.9</v>
      </c>
      <c r="O3200">
        <v>3851</v>
      </c>
      <c r="P3200">
        <v>51</v>
      </c>
      <c r="Q3200">
        <v>38.4</v>
      </c>
      <c r="R3200">
        <v>28.5</v>
      </c>
      <c r="S3200" t="s">
        <v>27</v>
      </c>
      <c r="T3200" t="s">
        <v>28</v>
      </c>
    </row>
    <row r="3201" spans="1:20" x14ac:dyDescent="0.2">
      <c r="A3201">
        <v>3200</v>
      </c>
      <c r="B3201">
        <v>59</v>
      </c>
      <c r="C3201" t="s">
        <v>20</v>
      </c>
      <c r="D3201">
        <v>157</v>
      </c>
      <c r="E3201">
        <v>60</v>
      </c>
      <c r="F3201" t="s">
        <v>21</v>
      </c>
      <c r="G3201">
        <v>112</v>
      </c>
      <c r="H3201">
        <v>999</v>
      </c>
      <c r="I3201">
        <v>123</v>
      </c>
      <c r="J3201">
        <v>14200</v>
      </c>
      <c r="K3201">
        <v>11.39</v>
      </c>
      <c r="L3201" t="s">
        <v>22</v>
      </c>
      <c r="M3201">
        <v>5.9</v>
      </c>
      <c r="N3201">
        <v>1.9</v>
      </c>
      <c r="O3201">
        <v>3796</v>
      </c>
      <c r="P3201">
        <v>79</v>
      </c>
      <c r="Q3201">
        <v>38.4</v>
      </c>
      <c r="R3201">
        <v>28.5</v>
      </c>
      <c r="S3201" t="s">
        <v>23</v>
      </c>
      <c r="T3201" t="s">
        <v>28</v>
      </c>
    </row>
    <row r="3202" spans="1:20" x14ac:dyDescent="0.2">
      <c r="A3202">
        <v>3201</v>
      </c>
      <c r="B3202">
        <v>24</v>
      </c>
      <c r="C3202" t="s">
        <v>29</v>
      </c>
      <c r="D3202">
        <v>164</v>
      </c>
      <c r="E3202">
        <v>60</v>
      </c>
      <c r="F3202" t="s">
        <v>33</v>
      </c>
      <c r="G3202">
        <v>114</v>
      </c>
      <c r="H3202">
        <v>386</v>
      </c>
      <c r="I3202">
        <v>158</v>
      </c>
      <c r="J3202">
        <v>7545</v>
      </c>
      <c r="K3202">
        <v>8.01</v>
      </c>
      <c r="L3202" t="s">
        <v>36</v>
      </c>
      <c r="M3202">
        <v>7.5</v>
      </c>
      <c r="N3202">
        <v>1.9</v>
      </c>
      <c r="O3202">
        <v>3419</v>
      </c>
      <c r="P3202">
        <v>89</v>
      </c>
      <c r="Q3202">
        <v>38.4</v>
      </c>
      <c r="R3202">
        <v>28.5</v>
      </c>
      <c r="S3202" t="s">
        <v>34</v>
      </c>
      <c r="T3202" t="s">
        <v>24</v>
      </c>
    </row>
    <row r="3203" spans="1:20" x14ac:dyDescent="0.2">
      <c r="A3203">
        <v>3202</v>
      </c>
      <c r="B3203">
        <v>50</v>
      </c>
      <c r="C3203" t="s">
        <v>29</v>
      </c>
      <c r="D3203">
        <v>190</v>
      </c>
      <c r="E3203">
        <v>96</v>
      </c>
      <c r="F3203" t="s">
        <v>33</v>
      </c>
      <c r="G3203">
        <v>58</v>
      </c>
      <c r="H3203">
        <v>443</v>
      </c>
      <c r="I3203">
        <v>153</v>
      </c>
      <c r="J3203">
        <v>8380</v>
      </c>
      <c r="K3203">
        <v>9.18</v>
      </c>
      <c r="L3203" t="s">
        <v>22</v>
      </c>
      <c r="M3203">
        <v>4</v>
      </c>
      <c r="N3203">
        <v>1.9</v>
      </c>
      <c r="O3203">
        <v>2171</v>
      </c>
      <c r="P3203">
        <v>78</v>
      </c>
      <c r="Q3203">
        <v>38.4</v>
      </c>
      <c r="R3203">
        <v>28.5</v>
      </c>
      <c r="S3203" t="s">
        <v>27</v>
      </c>
      <c r="T3203" t="s">
        <v>28</v>
      </c>
    </row>
    <row r="3204" spans="1:20" x14ac:dyDescent="0.2">
      <c r="A3204">
        <v>3203</v>
      </c>
      <c r="B3204">
        <v>25</v>
      </c>
      <c r="C3204" t="s">
        <v>25</v>
      </c>
      <c r="D3204">
        <v>168</v>
      </c>
      <c r="E3204">
        <v>69</v>
      </c>
      <c r="F3204" t="s">
        <v>35</v>
      </c>
      <c r="G3204">
        <v>21</v>
      </c>
      <c r="H3204">
        <v>340</v>
      </c>
      <c r="I3204">
        <v>169</v>
      </c>
      <c r="J3204">
        <v>4616</v>
      </c>
      <c r="K3204">
        <v>8.8000000000000007</v>
      </c>
      <c r="L3204" t="s">
        <v>36</v>
      </c>
      <c r="M3204">
        <v>6.6</v>
      </c>
      <c r="N3204">
        <v>1.9</v>
      </c>
      <c r="O3204">
        <v>3233</v>
      </c>
      <c r="P3204">
        <v>78</v>
      </c>
      <c r="Q3204">
        <v>38.4</v>
      </c>
      <c r="R3204">
        <v>28.5</v>
      </c>
      <c r="S3204" t="s">
        <v>32</v>
      </c>
      <c r="T3204" t="s">
        <v>24</v>
      </c>
    </row>
    <row r="3205" spans="1:20" x14ac:dyDescent="0.2">
      <c r="A3205">
        <v>3204</v>
      </c>
      <c r="B3205">
        <v>40</v>
      </c>
      <c r="C3205" t="s">
        <v>20</v>
      </c>
      <c r="D3205">
        <v>182</v>
      </c>
      <c r="E3205">
        <v>111</v>
      </c>
      <c r="F3205" t="s">
        <v>30</v>
      </c>
      <c r="G3205">
        <v>70</v>
      </c>
      <c r="H3205">
        <v>231</v>
      </c>
      <c r="I3205">
        <v>98</v>
      </c>
      <c r="J3205">
        <v>10982</v>
      </c>
      <c r="K3205">
        <v>11.63</v>
      </c>
      <c r="L3205" t="s">
        <v>36</v>
      </c>
      <c r="M3205">
        <v>5.5</v>
      </c>
      <c r="N3205">
        <v>1.9</v>
      </c>
      <c r="O3205">
        <v>2952</v>
      </c>
      <c r="P3205">
        <v>88</v>
      </c>
      <c r="Q3205">
        <v>38.4</v>
      </c>
      <c r="R3205">
        <v>28.5</v>
      </c>
      <c r="S3205" t="s">
        <v>23</v>
      </c>
      <c r="T3205" t="s">
        <v>28</v>
      </c>
    </row>
    <row r="3206" spans="1:20" x14ac:dyDescent="0.2">
      <c r="A3206">
        <v>3205</v>
      </c>
      <c r="B3206">
        <v>32</v>
      </c>
      <c r="C3206" t="s">
        <v>29</v>
      </c>
      <c r="D3206">
        <v>170</v>
      </c>
      <c r="E3206">
        <v>87</v>
      </c>
      <c r="F3206" t="s">
        <v>30</v>
      </c>
      <c r="G3206">
        <v>10</v>
      </c>
      <c r="H3206">
        <v>502</v>
      </c>
      <c r="I3206">
        <v>139</v>
      </c>
      <c r="J3206">
        <v>12564</v>
      </c>
      <c r="K3206">
        <v>5.0599999999999996</v>
      </c>
      <c r="L3206" t="s">
        <v>31</v>
      </c>
      <c r="M3206">
        <v>7.5</v>
      </c>
      <c r="N3206">
        <v>1.9</v>
      </c>
      <c r="O3206">
        <v>3486</v>
      </c>
      <c r="P3206">
        <v>54</v>
      </c>
      <c r="Q3206">
        <v>38.4</v>
      </c>
      <c r="R3206">
        <v>28.5</v>
      </c>
      <c r="S3206" t="s">
        <v>23</v>
      </c>
      <c r="T3206" t="s">
        <v>32</v>
      </c>
    </row>
    <row r="3207" spans="1:20" x14ac:dyDescent="0.2">
      <c r="A3207">
        <v>3206</v>
      </c>
      <c r="B3207">
        <v>47</v>
      </c>
      <c r="C3207" t="s">
        <v>29</v>
      </c>
      <c r="D3207">
        <v>187</v>
      </c>
      <c r="E3207">
        <v>99</v>
      </c>
      <c r="F3207" t="s">
        <v>37</v>
      </c>
      <c r="G3207">
        <v>15</v>
      </c>
      <c r="H3207">
        <v>392</v>
      </c>
      <c r="I3207">
        <v>93</v>
      </c>
      <c r="J3207">
        <v>6882</v>
      </c>
      <c r="K3207">
        <v>14.77</v>
      </c>
      <c r="L3207" t="s">
        <v>22</v>
      </c>
      <c r="M3207">
        <v>9.6999999999999993</v>
      </c>
      <c r="N3207">
        <v>1.9</v>
      </c>
      <c r="O3207">
        <v>3631</v>
      </c>
      <c r="P3207">
        <v>80</v>
      </c>
      <c r="Q3207">
        <v>38.4</v>
      </c>
      <c r="R3207">
        <v>28.5</v>
      </c>
      <c r="S3207" t="s">
        <v>27</v>
      </c>
      <c r="T3207" t="s">
        <v>24</v>
      </c>
    </row>
    <row r="3208" spans="1:20" x14ac:dyDescent="0.2">
      <c r="A3208">
        <v>3207</v>
      </c>
      <c r="B3208">
        <v>36</v>
      </c>
      <c r="C3208" t="s">
        <v>29</v>
      </c>
      <c r="D3208">
        <v>177</v>
      </c>
      <c r="E3208">
        <v>111</v>
      </c>
      <c r="F3208" t="s">
        <v>30</v>
      </c>
      <c r="G3208">
        <v>49</v>
      </c>
      <c r="H3208">
        <v>250</v>
      </c>
      <c r="I3208">
        <v>94</v>
      </c>
      <c r="J3208">
        <v>1823</v>
      </c>
      <c r="K3208">
        <v>5.94</v>
      </c>
      <c r="L3208" t="s">
        <v>31</v>
      </c>
      <c r="M3208">
        <v>7.6</v>
      </c>
      <c r="N3208">
        <v>1.9</v>
      </c>
      <c r="O3208">
        <v>2688</v>
      </c>
      <c r="P3208">
        <v>80</v>
      </c>
      <c r="Q3208">
        <v>38.4</v>
      </c>
      <c r="R3208">
        <v>28.5</v>
      </c>
      <c r="S3208" t="s">
        <v>23</v>
      </c>
      <c r="T3208" t="s">
        <v>28</v>
      </c>
    </row>
    <row r="3209" spans="1:20" x14ac:dyDescent="0.2">
      <c r="A3209">
        <v>3208</v>
      </c>
      <c r="B3209">
        <v>49</v>
      </c>
      <c r="C3209" t="s">
        <v>25</v>
      </c>
      <c r="D3209">
        <v>161</v>
      </c>
      <c r="E3209">
        <v>109</v>
      </c>
      <c r="F3209" t="s">
        <v>21</v>
      </c>
      <c r="G3209">
        <v>68</v>
      </c>
      <c r="H3209">
        <v>611</v>
      </c>
      <c r="I3209">
        <v>179</v>
      </c>
      <c r="J3209">
        <v>16353</v>
      </c>
      <c r="K3209">
        <v>7.75</v>
      </c>
      <c r="L3209" t="s">
        <v>22</v>
      </c>
      <c r="M3209">
        <v>9.3000000000000007</v>
      </c>
      <c r="N3209">
        <v>1.9</v>
      </c>
      <c r="O3209">
        <v>3254</v>
      </c>
      <c r="P3209">
        <v>51</v>
      </c>
      <c r="Q3209">
        <v>38.4</v>
      </c>
      <c r="R3209">
        <v>28.5</v>
      </c>
      <c r="S3209" t="s">
        <v>23</v>
      </c>
      <c r="T3209" t="s">
        <v>28</v>
      </c>
    </row>
    <row r="3210" spans="1:20" x14ac:dyDescent="0.2">
      <c r="A3210">
        <v>3209</v>
      </c>
      <c r="B3210">
        <v>50</v>
      </c>
      <c r="C3210" t="s">
        <v>20</v>
      </c>
      <c r="D3210">
        <v>180</v>
      </c>
      <c r="E3210">
        <v>59</v>
      </c>
      <c r="F3210" t="s">
        <v>30</v>
      </c>
      <c r="G3210">
        <v>42</v>
      </c>
      <c r="H3210">
        <v>798</v>
      </c>
      <c r="I3210">
        <v>105</v>
      </c>
      <c r="J3210">
        <v>8372</v>
      </c>
      <c r="K3210">
        <v>9.8699999999999992</v>
      </c>
      <c r="L3210" t="s">
        <v>36</v>
      </c>
      <c r="M3210">
        <v>8</v>
      </c>
      <c r="N3210">
        <v>1.9</v>
      </c>
      <c r="O3210">
        <v>2604</v>
      </c>
      <c r="P3210">
        <v>70</v>
      </c>
      <c r="Q3210">
        <v>38.4</v>
      </c>
      <c r="R3210">
        <v>28.5</v>
      </c>
      <c r="S3210" t="s">
        <v>27</v>
      </c>
      <c r="T3210" t="s">
        <v>32</v>
      </c>
    </row>
    <row r="3211" spans="1:20" x14ac:dyDescent="0.2">
      <c r="A3211">
        <v>3210</v>
      </c>
      <c r="B3211">
        <v>18</v>
      </c>
      <c r="C3211" t="s">
        <v>20</v>
      </c>
      <c r="D3211">
        <v>176</v>
      </c>
      <c r="E3211">
        <v>50</v>
      </c>
      <c r="F3211" t="s">
        <v>33</v>
      </c>
      <c r="G3211">
        <v>57</v>
      </c>
      <c r="H3211">
        <v>117</v>
      </c>
      <c r="I3211">
        <v>139</v>
      </c>
      <c r="J3211">
        <v>14630</v>
      </c>
      <c r="K3211">
        <v>3.91</v>
      </c>
      <c r="L3211" t="s">
        <v>36</v>
      </c>
      <c r="M3211">
        <v>7.6</v>
      </c>
      <c r="N3211">
        <v>1.9</v>
      </c>
      <c r="O3211">
        <v>2505</v>
      </c>
      <c r="P3211">
        <v>63</v>
      </c>
      <c r="Q3211">
        <v>38.4</v>
      </c>
      <c r="R3211">
        <v>28.5</v>
      </c>
      <c r="S3211" t="s">
        <v>34</v>
      </c>
      <c r="T3211" t="s">
        <v>28</v>
      </c>
    </row>
    <row r="3212" spans="1:20" x14ac:dyDescent="0.2">
      <c r="A3212">
        <v>3211</v>
      </c>
      <c r="B3212">
        <v>25</v>
      </c>
      <c r="C3212" t="s">
        <v>20</v>
      </c>
      <c r="D3212">
        <v>162</v>
      </c>
      <c r="E3212">
        <v>80</v>
      </c>
      <c r="F3212" t="s">
        <v>35</v>
      </c>
      <c r="G3212">
        <v>114</v>
      </c>
      <c r="H3212">
        <v>424</v>
      </c>
      <c r="I3212">
        <v>96</v>
      </c>
      <c r="J3212">
        <v>11226</v>
      </c>
      <c r="K3212">
        <v>12.37</v>
      </c>
      <c r="L3212" t="s">
        <v>22</v>
      </c>
      <c r="M3212">
        <v>9.1</v>
      </c>
      <c r="N3212">
        <v>1.9</v>
      </c>
      <c r="O3212">
        <v>3562</v>
      </c>
      <c r="P3212">
        <v>81</v>
      </c>
      <c r="Q3212">
        <v>38.4</v>
      </c>
      <c r="R3212">
        <v>28.5</v>
      </c>
      <c r="S3212" t="s">
        <v>32</v>
      </c>
      <c r="T3212" t="s">
        <v>28</v>
      </c>
    </row>
    <row r="3213" spans="1:20" x14ac:dyDescent="0.2">
      <c r="A3213">
        <v>3212</v>
      </c>
      <c r="B3213">
        <v>54</v>
      </c>
      <c r="C3213" t="s">
        <v>25</v>
      </c>
      <c r="D3213">
        <v>197</v>
      </c>
      <c r="E3213">
        <v>86</v>
      </c>
      <c r="F3213" t="s">
        <v>37</v>
      </c>
      <c r="G3213">
        <v>57</v>
      </c>
      <c r="H3213">
        <v>713</v>
      </c>
      <c r="I3213">
        <v>108</v>
      </c>
      <c r="J3213">
        <v>17362</v>
      </c>
      <c r="K3213">
        <v>13.26</v>
      </c>
      <c r="L3213" t="s">
        <v>31</v>
      </c>
      <c r="M3213">
        <v>9.8000000000000007</v>
      </c>
      <c r="N3213">
        <v>1.9</v>
      </c>
      <c r="O3213">
        <v>1838</v>
      </c>
      <c r="P3213">
        <v>82</v>
      </c>
      <c r="Q3213">
        <v>38.4</v>
      </c>
      <c r="R3213">
        <v>28.5</v>
      </c>
      <c r="S3213" t="s">
        <v>32</v>
      </c>
      <c r="T3213" t="s">
        <v>24</v>
      </c>
    </row>
    <row r="3214" spans="1:20" x14ac:dyDescent="0.2">
      <c r="A3214">
        <v>3213</v>
      </c>
      <c r="B3214">
        <v>48</v>
      </c>
      <c r="C3214" t="s">
        <v>29</v>
      </c>
      <c r="D3214">
        <v>193</v>
      </c>
      <c r="E3214">
        <v>56</v>
      </c>
      <c r="F3214" t="s">
        <v>37</v>
      </c>
      <c r="G3214">
        <v>61</v>
      </c>
      <c r="H3214">
        <v>922</v>
      </c>
      <c r="I3214">
        <v>110</v>
      </c>
      <c r="J3214">
        <v>13945</v>
      </c>
      <c r="K3214">
        <v>8.48</v>
      </c>
      <c r="L3214" t="s">
        <v>31</v>
      </c>
      <c r="M3214">
        <v>5.4</v>
      </c>
      <c r="N3214">
        <v>1.9</v>
      </c>
      <c r="O3214">
        <v>2407</v>
      </c>
      <c r="P3214">
        <v>74</v>
      </c>
      <c r="Q3214">
        <v>38.4</v>
      </c>
      <c r="R3214">
        <v>28.5</v>
      </c>
      <c r="S3214" t="s">
        <v>27</v>
      </c>
      <c r="T3214" t="s">
        <v>24</v>
      </c>
    </row>
    <row r="3215" spans="1:20" x14ac:dyDescent="0.2">
      <c r="A3215">
        <v>3214</v>
      </c>
      <c r="B3215">
        <v>42</v>
      </c>
      <c r="C3215" t="s">
        <v>29</v>
      </c>
      <c r="D3215">
        <v>191</v>
      </c>
      <c r="E3215">
        <v>113</v>
      </c>
      <c r="F3215" t="s">
        <v>35</v>
      </c>
      <c r="G3215">
        <v>89</v>
      </c>
      <c r="H3215">
        <v>313</v>
      </c>
      <c r="I3215">
        <v>156</v>
      </c>
      <c r="J3215">
        <v>12677</v>
      </c>
      <c r="K3215">
        <v>13.21</v>
      </c>
      <c r="L3215" t="s">
        <v>31</v>
      </c>
      <c r="M3215">
        <v>5.6</v>
      </c>
      <c r="N3215">
        <v>1.9</v>
      </c>
      <c r="O3215">
        <v>1718</v>
      </c>
      <c r="P3215">
        <v>72</v>
      </c>
      <c r="Q3215">
        <v>38.4</v>
      </c>
      <c r="R3215">
        <v>28.5</v>
      </c>
      <c r="S3215" t="s">
        <v>27</v>
      </c>
      <c r="T3215" t="s">
        <v>28</v>
      </c>
    </row>
    <row r="3216" spans="1:20" x14ac:dyDescent="0.2">
      <c r="A3216">
        <v>3215</v>
      </c>
      <c r="B3216">
        <v>44</v>
      </c>
      <c r="C3216" t="s">
        <v>25</v>
      </c>
      <c r="D3216">
        <v>157</v>
      </c>
      <c r="E3216">
        <v>119</v>
      </c>
      <c r="F3216" t="s">
        <v>26</v>
      </c>
      <c r="G3216">
        <v>58</v>
      </c>
      <c r="H3216">
        <v>928</v>
      </c>
      <c r="I3216">
        <v>94</v>
      </c>
      <c r="J3216">
        <v>6129</v>
      </c>
      <c r="K3216">
        <v>8.9700000000000006</v>
      </c>
      <c r="L3216" t="s">
        <v>22</v>
      </c>
      <c r="M3216">
        <v>8.4</v>
      </c>
      <c r="N3216">
        <v>1.9</v>
      </c>
      <c r="O3216">
        <v>3211</v>
      </c>
      <c r="P3216">
        <v>76</v>
      </c>
      <c r="Q3216">
        <v>38.4</v>
      </c>
      <c r="R3216">
        <v>28.5</v>
      </c>
      <c r="S3216" t="s">
        <v>23</v>
      </c>
      <c r="T3216" t="s">
        <v>32</v>
      </c>
    </row>
    <row r="3217" spans="1:20" x14ac:dyDescent="0.2">
      <c r="A3217">
        <v>3216</v>
      </c>
      <c r="B3217">
        <v>22</v>
      </c>
      <c r="C3217" t="s">
        <v>20</v>
      </c>
      <c r="D3217">
        <v>174</v>
      </c>
      <c r="E3217">
        <v>59</v>
      </c>
      <c r="F3217" t="s">
        <v>37</v>
      </c>
      <c r="G3217">
        <v>34</v>
      </c>
      <c r="H3217">
        <v>831</v>
      </c>
      <c r="I3217">
        <v>93</v>
      </c>
      <c r="J3217">
        <v>18997</v>
      </c>
      <c r="K3217">
        <v>10.47</v>
      </c>
      <c r="L3217" t="s">
        <v>22</v>
      </c>
      <c r="M3217">
        <v>7.1</v>
      </c>
      <c r="N3217">
        <v>1.9</v>
      </c>
      <c r="O3217">
        <v>3568</v>
      </c>
      <c r="P3217">
        <v>61</v>
      </c>
      <c r="Q3217">
        <v>38.4</v>
      </c>
      <c r="R3217">
        <v>28.5</v>
      </c>
      <c r="S3217" t="s">
        <v>32</v>
      </c>
      <c r="T3217" t="s">
        <v>32</v>
      </c>
    </row>
    <row r="3218" spans="1:20" x14ac:dyDescent="0.2">
      <c r="A3218">
        <v>3217</v>
      </c>
      <c r="B3218">
        <v>42</v>
      </c>
      <c r="C3218" t="s">
        <v>25</v>
      </c>
      <c r="D3218">
        <v>190</v>
      </c>
      <c r="E3218">
        <v>103</v>
      </c>
      <c r="F3218" t="s">
        <v>37</v>
      </c>
      <c r="G3218">
        <v>65</v>
      </c>
      <c r="H3218">
        <v>509</v>
      </c>
      <c r="I3218">
        <v>84</v>
      </c>
      <c r="J3218">
        <v>2371</v>
      </c>
      <c r="K3218">
        <v>13.19</v>
      </c>
      <c r="L3218" t="s">
        <v>31</v>
      </c>
      <c r="M3218">
        <v>5.7</v>
      </c>
      <c r="N3218">
        <v>1.9</v>
      </c>
      <c r="O3218">
        <v>2929</v>
      </c>
      <c r="P3218">
        <v>61</v>
      </c>
      <c r="Q3218">
        <v>38.4</v>
      </c>
      <c r="R3218">
        <v>28.5</v>
      </c>
      <c r="S3218" t="s">
        <v>34</v>
      </c>
      <c r="T3218" t="s">
        <v>24</v>
      </c>
    </row>
    <row r="3219" spans="1:20" x14ac:dyDescent="0.2">
      <c r="A3219">
        <v>3218</v>
      </c>
      <c r="B3219">
        <v>48</v>
      </c>
      <c r="C3219" t="s">
        <v>29</v>
      </c>
      <c r="D3219">
        <v>156</v>
      </c>
      <c r="E3219">
        <v>107</v>
      </c>
      <c r="F3219" t="s">
        <v>21</v>
      </c>
      <c r="G3219">
        <v>15</v>
      </c>
      <c r="H3219">
        <v>668</v>
      </c>
      <c r="I3219">
        <v>154</v>
      </c>
      <c r="J3219">
        <v>18967</v>
      </c>
      <c r="K3219">
        <v>10.56</v>
      </c>
      <c r="L3219" t="s">
        <v>31</v>
      </c>
      <c r="M3219">
        <v>8.6</v>
      </c>
      <c r="N3219">
        <v>1.9</v>
      </c>
      <c r="O3219">
        <v>2075</v>
      </c>
      <c r="P3219">
        <v>58</v>
      </c>
      <c r="Q3219">
        <v>38.4</v>
      </c>
      <c r="R3219">
        <v>28.5</v>
      </c>
      <c r="S3219" t="s">
        <v>23</v>
      </c>
      <c r="T3219" t="s">
        <v>28</v>
      </c>
    </row>
    <row r="3220" spans="1:20" x14ac:dyDescent="0.2">
      <c r="A3220">
        <v>3219</v>
      </c>
      <c r="B3220">
        <v>56</v>
      </c>
      <c r="C3220" t="s">
        <v>25</v>
      </c>
      <c r="D3220">
        <v>169</v>
      </c>
      <c r="E3220">
        <v>117</v>
      </c>
      <c r="F3220" t="s">
        <v>37</v>
      </c>
      <c r="G3220">
        <v>41</v>
      </c>
      <c r="H3220">
        <v>973</v>
      </c>
      <c r="I3220">
        <v>97</v>
      </c>
      <c r="J3220">
        <v>14584</v>
      </c>
      <c r="K3220">
        <v>5.83</v>
      </c>
      <c r="L3220" t="s">
        <v>36</v>
      </c>
      <c r="M3220">
        <v>6</v>
      </c>
      <c r="N3220">
        <v>1.9</v>
      </c>
      <c r="O3220">
        <v>3602</v>
      </c>
      <c r="P3220">
        <v>68</v>
      </c>
      <c r="Q3220">
        <v>38.4</v>
      </c>
      <c r="R3220">
        <v>28.5</v>
      </c>
      <c r="S3220" t="s">
        <v>27</v>
      </c>
      <c r="T3220" t="s">
        <v>24</v>
      </c>
    </row>
    <row r="3221" spans="1:20" x14ac:dyDescent="0.2">
      <c r="A3221">
        <v>3220</v>
      </c>
      <c r="B3221">
        <v>24</v>
      </c>
      <c r="C3221" t="s">
        <v>25</v>
      </c>
      <c r="D3221">
        <v>174</v>
      </c>
      <c r="E3221">
        <v>113</v>
      </c>
      <c r="F3221" t="s">
        <v>30</v>
      </c>
      <c r="G3221">
        <v>95</v>
      </c>
      <c r="H3221">
        <v>619</v>
      </c>
      <c r="I3221">
        <v>156</v>
      </c>
      <c r="J3221">
        <v>10109</v>
      </c>
      <c r="K3221">
        <v>8.49</v>
      </c>
      <c r="L3221" t="s">
        <v>36</v>
      </c>
      <c r="M3221">
        <v>5.4</v>
      </c>
      <c r="N3221">
        <v>1.9</v>
      </c>
      <c r="O3221">
        <v>3385</v>
      </c>
      <c r="P3221">
        <v>78</v>
      </c>
      <c r="Q3221">
        <v>38.4</v>
      </c>
      <c r="R3221">
        <v>28.5</v>
      </c>
      <c r="S3221" t="s">
        <v>34</v>
      </c>
      <c r="T3221" t="s">
        <v>28</v>
      </c>
    </row>
    <row r="3222" spans="1:20" x14ac:dyDescent="0.2">
      <c r="A3222">
        <v>3221</v>
      </c>
      <c r="B3222">
        <v>51</v>
      </c>
      <c r="C3222" t="s">
        <v>25</v>
      </c>
      <c r="D3222">
        <v>197</v>
      </c>
      <c r="E3222">
        <v>65</v>
      </c>
      <c r="F3222" t="s">
        <v>21</v>
      </c>
      <c r="G3222">
        <v>66</v>
      </c>
      <c r="H3222">
        <v>388</v>
      </c>
      <c r="I3222">
        <v>109</v>
      </c>
      <c r="J3222">
        <v>8481</v>
      </c>
      <c r="K3222">
        <v>1.73</v>
      </c>
      <c r="L3222" t="s">
        <v>31</v>
      </c>
      <c r="M3222">
        <v>5.4</v>
      </c>
      <c r="N3222">
        <v>1.9</v>
      </c>
      <c r="O3222">
        <v>2346</v>
      </c>
      <c r="P3222">
        <v>60</v>
      </c>
      <c r="Q3222">
        <v>38.4</v>
      </c>
      <c r="R3222">
        <v>28.5</v>
      </c>
      <c r="S3222" t="s">
        <v>27</v>
      </c>
      <c r="T3222" t="s">
        <v>28</v>
      </c>
    </row>
    <row r="3223" spans="1:20" x14ac:dyDescent="0.2">
      <c r="A3223">
        <v>3222</v>
      </c>
      <c r="B3223">
        <v>59</v>
      </c>
      <c r="C3223" t="s">
        <v>25</v>
      </c>
      <c r="D3223">
        <v>199</v>
      </c>
      <c r="E3223">
        <v>83</v>
      </c>
      <c r="F3223" t="s">
        <v>33</v>
      </c>
      <c r="G3223">
        <v>95</v>
      </c>
      <c r="H3223">
        <v>348</v>
      </c>
      <c r="I3223">
        <v>126</v>
      </c>
      <c r="J3223">
        <v>12801</v>
      </c>
      <c r="K3223">
        <v>7.7</v>
      </c>
      <c r="L3223" t="s">
        <v>36</v>
      </c>
      <c r="M3223">
        <v>9.1</v>
      </c>
      <c r="N3223">
        <v>1.9</v>
      </c>
      <c r="O3223">
        <v>2142</v>
      </c>
      <c r="P3223">
        <v>66</v>
      </c>
      <c r="Q3223">
        <v>38.4</v>
      </c>
      <c r="R3223">
        <v>28.5</v>
      </c>
      <c r="S3223" t="s">
        <v>27</v>
      </c>
      <c r="T3223" t="s">
        <v>32</v>
      </c>
    </row>
    <row r="3224" spans="1:20" x14ac:dyDescent="0.2">
      <c r="A3224">
        <v>3223</v>
      </c>
      <c r="B3224">
        <v>38</v>
      </c>
      <c r="C3224" t="s">
        <v>25</v>
      </c>
      <c r="D3224">
        <v>182</v>
      </c>
      <c r="E3224">
        <v>80</v>
      </c>
      <c r="F3224" t="s">
        <v>26</v>
      </c>
      <c r="G3224">
        <v>91</v>
      </c>
      <c r="H3224">
        <v>406</v>
      </c>
      <c r="I3224">
        <v>106</v>
      </c>
      <c r="J3224">
        <v>6743</v>
      </c>
      <c r="K3224">
        <v>12.25</v>
      </c>
      <c r="L3224" t="s">
        <v>22</v>
      </c>
      <c r="M3224">
        <v>7.4</v>
      </c>
      <c r="N3224">
        <v>1.9</v>
      </c>
      <c r="O3224">
        <v>2739</v>
      </c>
      <c r="P3224">
        <v>88</v>
      </c>
      <c r="Q3224">
        <v>38.4</v>
      </c>
      <c r="R3224">
        <v>28.5</v>
      </c>
      <c r="S3224" t="s">
        <v>32</v>
      </c>
      <c r="T3224" t="s">
        <v>24</v>
      </c>
    </row>
    <row r="3225" spans="1:20" x14ac:dyDescent="0.2">
      <c r="A3225">
        <v>3224</v>
      </c>
      <c r="B3225">
        <v>39</v>
      </c>
      <c r="C3225" t="s">
        <v>20</v>
      </c>
      <c r="D3225">
        <v>189</v>
      </c>
      <c r="E3225">
        <v>110</v>
      </c>
      <c r="F3225" t="s">
        <v>26</v>
      </c>
      <c r="G3225">
        <v>60</v>
      </c>
      <c r="H3225">
        <v>168</v>
      </c>
      <c r="I3225">
        <v>84</v>
      </c>
      <c r="J3225">
        <v>19803</v>
      </c>
      <c r="K3225">
        <v>5.97</v>
      </c>
      <c r="L3225" t="s">
        <v>31</v>
      </c>
      <c r="M3225">
        <v>8.1</v>
      </c>
      <c r="N3225">
        <v>1.9</v>
      </c>
      <c r="O3225">
        <v>1905</v>
      </c>
      <c r="P3225">
        <v>68</v>
      </c>
      <c r="Q3225">
        <v>38.4</v>
      </c>
      <c r="R3225">
        <v>28.5</v>
      </c>
      <c r="S3225" t="s">
        <v>27</v>
      </c>
      <c r="T3225" t="s">
        <v>24</v>
      </c>
    </row>
    <row r="3226" spans="1:20" x14ac:dyDescent="0.2">
      <c r="A3226">
        <v>3225</v>
      </c>
      <c r="B3226">
        <v>24</v>
      </c>
      <c r="C3226" t="s">
        <v>29</v>
      </c>
      <c r="D3226">
        <v>151</v>
      </c>
      <c r="E3226">
        <v>79</v>
      </c>
      <c r="F3226" t="s">
        <v>26</v>
      </c>
      <c r="G3226">
        <v>40</v>
      </c>
      <c r="H3226">
        <v>955</v>
      </c>
      <c r="I3226">
        <v>129</v>
      </c>
      <c r="J3226">
        <v>9426</v>
      </c>
      <c r="K3226">
        <v>5.05</v>
      </c>
      <c r="L3226" t="s">
        <v>36</v>
      </c>
      <c r="M3226">
        <v>6</v>
      </c>
      <c r="N3226">
        <v>1.9</v>
      </c>
      <c r="O3226">
        <v>3180</v>
      </c>
      <c r="P3226">
        <v>67</v>
      </c>
      <c r="Q3226">
        <v>38.4</v>
      </c>
      <c r="R3226">
        <v>28.5</v>
      </c>
      <c r="S3226" t="s">
        <v>34</v>
      </c>
      <c r="T3226" t="s">
        <v>28</v>
      </c>
    </row>
    <row r="3227" spans="1:20" x14ac:dyDescent="0.2">
      <c r="A3227">
        <v>3226</v>
      </c>
      <c r="B3227">
        <v>31</v>
      </c>
      <c r="C3227" t="s">
        <v>25</v>
      </c>
      <c r="D3227">
        <v>183</v>
      </c>
      <c r="E3227">
        <v>103</v>
      </c>
      <c r="F3227" t="s">
        <v>30</v>
      </c>
      <c r="G3227">
        <v>14</v>
      </c>
      <c r="H3227">
        <v>534</v>
      </c>
      <c r="I3227">
        <v>113</v>
      </c>
      <c r="J3227">
        <v>7491</v>
      </c>
      <c r="K3227">
        <v>1.37</v>
      </c>
      <c r="L3227" t="s">
        <v>36</v>
      </c>
      <c r="M3227">
        <v>4.5999999999999996</v>
      </c>
      <c r="N3227">
        <v>1.9</v>
      </c>
      <c r="O3227">
        <v>2441</v>
      </c>
      <c r="P3227">
        <v>84</v>
      </c>
      <c r="Q3227">
        <v>38.4</v>
      </c>
      <c r="R3227">
        <v>28.5</v>
      </c>
      <c r="S3227" t="s">
        <v>34</v>
      </c>
      <c r="T3227" t="s">
        <v>28</v>
      </c>
    </row>
    <row r="3228" spans="1:20" x14ac:dyDescent="0.2">
      <c r="A3228">
        <v>3227</v>
      </c>
      <c r="B3228">
        <v>59</v>
      </c>
      <c r="C3228" t="s">
        <v>29</v>
      </c>
      <c r="D3228">
        <v>175</v>
      </c>
      <c r="E3228">
        <v>68</v>
      </c>
      <c r="F3228" t="s">
        <v>37</v>
      </c>
      <c r="G3228">
        <v>18</v>
      </c>
      <c r="H3228">
        <v>460</v>
      </c>
      <c r="I3228">
        <v>111</v>
      </c>
      <c r="J3228">
        <v>16776</v>
      </c>
      <c r="K3228">
        <v>7.46</v>
      </c>
      <c r="L3228" t="s">
        <v>36</v>
      </c>
      <c r="M3228">
        <v>8.8000000000000007</v>
      </c>
      <c r="N3228">
        <v>1.9</v>
      </c>
      <c r="O3228">
        <v>1981</v>
      </c>
      <c r="P3228">
        <v>89</v>
      </c>
      <c r="Q3228">
        <v>38.4</v>
      </c>
      <c r="R3228">
        <v>28.5</v>
      </c>
      <c r="S3228" t="s">
        <v>32</v>
      </c>
      <c r="T3228" t="s">
        <v>32</v>
      </c>
    </row>
    <row r="3229" spans="1:20" x14ac:dyDescent="0.2">
      <c r="A3229">
        <v>3228</v>
      </c>
      <c r="B3229">
        <v>49</v>
      </c>
      <c r="C3229" t="s">
        <v>25</v>
      </c>
      <c r="D3229">
        <v>159</v>
      </c>
      <c r="E3229">
        <v>61</v>
      </c>
      <c r="F3229" t="s">
        <v>35</v>
      </c>
      <c r="G3229">
        <v>25</v>
      </c>
      <c r="H3229">
        <v>113</v>
      </c>
      <c r="I3229">
        <v>139</v>
      </c>
      <c r="J3229">
        <v>6414</v>
      </c>
      <c r="K3229">
        <v>10.23</v>
      </c>
      <c r="L3229" t="s">
        <v>36</v>
      </c>
      <c r="M3229">
        <v>8.1</v>
      </c>
      <c r="N3229">
        <v>1.9</v>
      </c>
      <c r="O3229">
        <v>2296</v>
      </c>
      <c r="P3229">
        <v>58</v>
      </c>
      <c r="Q3229">
        <v>38.4</v>
      </c>
      <c r="R3229">
        <v>28.5</v>
      </c>
      <c r="S3229" t="s">
        <v>32</v>
      </c>
      <c r="T3229" t="s">
        <v>32</v>
      </c>
    </row>
    <row r="3230" spans="1:20" x14ac:dyDescent="0.2">
      <c r="A3230">
        <v>3229</v>
      </c>
      <c r="B3230">
        <v>47</v>
      </c>
      <c r="C3230" t="s">
        <v>25</v>
      </c>
      <c r="D3230">
        <v>160</v>
      </c>
      <c r="E3230">
        <v>78</v>
      </c>
      <c r="F3230" t="s">
        <v>37</v>
      </c>
      <c r="G3230">
        <v>11</v>
      </c>
      <c r="H3230">
        <v>608</v>
      </c>
      <c r="I3230">
        <v>146</v>
      </c>
      <c r="J3230">
        <v>15573</v>
      </c>
      <c r="K3230">
        <v>6.13</v>
      </c>
      <c r="L3230" t="s">
        <v>36</v>
      </c>
      <c r="M3230">
        <v>9.8000000000000007</v>
      </c>
      <c r="N3230">
        <v>1.9</v>
      </c>
      <c r="O3230">
        <v>1614</v>
      </c>
      <c r="P3230">
        <v>54</v>
      </c>
      <c r="Q3230">
        <v>38.4</v>
      </c>
      <c r="R3230">
        <v>28.5</v>
      </c>
      <c r="S3230" t="s">
        <v>32</v>
      </c>
      <c r="T3230" t="s">
        <v>24</v>
      </c>
    </row>
    <row r="3231" spans="1:20" x14ac:dyDescent="0.2">
      <c r="A3231">
        <v>3230</v>
      </c>
      <c r="B3231">
        <v>18</v>
      </c>
      <c r="C3231" t="s">
        <v>25</v>
      </c>
      <c r="D3231">
        <v>165</v>
      </c>
      <c r="E3231">
        <v>103</v>
      </c>
      <c r="F3231" t="s">
        <v>33</v>
      </c>
      <c r="G3231">
        <v>57</v>
      </c>
      <c r="H3231">
        <v>984</v>
      </c>
      <c r="I3231">
        <v>152</v>
      </c>
      <c r="J3231">
        <v>18866</v>
      </c>
      <c r="K3231">
        <v>5.79</v>
      </c>
      <c r="L3231" t="s">
        <v>31</v>
      </c>
      <c r="M3231">
        <v>6.3</v>
      </c>
      <c r="N3231">
        <v>1.9</v>
      </c>
      <c r="O3231">
        <v>3052</v>
      </c>
      <c r="P3231">
        <v>73</v>
      </c>
      <c r="Q3231">
        <v>38.4</v>
      </c>
      <c r="R3231">
        <v>28.5</v>
      </c>
      <c r="S3231" t="s">
        <v>27</v>
      </c>
      <c r="T3231" t="s">
        <v>32</v>
      </c>
    </row>
    <row r="3232" spans="1:20" x14ac:dyDescent="0.2">
      <c r="A3232">
        <v>3231</v>
      </c>
      <c r="B3232">
        <v>39</v>
      </c>
      <c r="C3232" t="s">
        <v>20</v>
      </c>
      <c r="D3232">
        <v>153</v>
      </c>
      <c r="E3232">
        <v>62</v>
      </c>
      <c r="F3232" t="s">
        <v>26</v>
      </c>
      <c r="G3232">
        <v>35</v>
      </c>
      <c r="H3232">
        <v>164</v>
      </c>
      <c r="I3232">
        <v>165</v>
      </c>
      <c r="J3232">
        <v>12491</v>
      </c>
      <c r="K3232">
        <v>5.52</v>
      </c>
      <c r="L3232" t="s">
        <v>22</v>
      </c>
      <c r="M3232">
        <v>9.5</v>
      </c>
      <c r="N3232">
        <v>1.9</v>
      </c>
      <c r="O3232">
        <v>2600</v>
      </c>
      <c r="P3232">
        <v>72</v>
      </c>
      <c r="Q3232">
        <v>38.4</v>
      </c>
      <c r="R3232">
        <v>28.5</v>
      </c>
      <c r="S3232" t="s">
        <v>23</v>
      </c>
      <c r="T3232" t="s">
        <v>24</v>
      </c>
    </row>
    <row r="3233" spans="1:20" x14ac:dyDescent="0.2">
      <c r="A3233">
        <v>3232</v>
      </c>
      <c r="B3233">
        <v>44</v>
      </c>
      <c r="C3233" t="s">
        <v>29</v>
      </c>
      <c r="D3233">
        <v>192</v>
      </c>
      <c r="E3233">
        <v>103</v>
      </c>
      <c r="F3233" t="s">
        <v>37</v>
      </c>
      <c r="G3233">
        <v>31</v>
      </c>
      <c r="H3233">
        <v>860</v>
      </c>
      <c r="I3233">
        <v>147</v>
      </c>
      <c r="J3233">
        <v>18665</v>
      </c>
      <c r="K3233">
        <v>9.85</v>
      </c>
      <c r="L3233" t="s">
        <v>22</v>
      </c>
      <c r="M3233">
        <v>9.5</v>
      </c>
      <c r="N3233">
        <v>1.9</v>
      </c>
      <c r="O3233">
        <v>3752</v>
      </c>
      <c r="P3233">
        <v>82</v>
      </c>
      <c r="Q3233">
        <v>38.4</v>
      </c>
      <c r="R3233">
        <v>28.5</v>
      </c>
      <c r="S3233" t="s">
        <v>23</v>
      </c>
      <c r="T3233" t="s">
        <v>32</v>
      </c>
    </row>
    <row r="3234" spans="1:20" x14ac:dyDescent="0.2">
      <c r="A3234">
        <v>3233</v>
      </c>
      <c r="B3234">
        <v>29</v>
      </c>
      <c r="C3234" t="s">
        <v>20</v>
      </c>
      <c r="D3234">
        <v>161</v>
      </c>
      <c r="E3234">
        <v>105</v>
      </c>
      <c r="F3234" t="s">
        <v>30</v>
      </c>
      <c r="G3234">
        <v>61</v>
      </c>
      <c r="H3234">
        <v>556</v>
      </c>
      <c r="I3234">
        <v>146</v>
      </c>
      <c r="J3234">
        <v>18638</v>
      </c>
      <c r="K3234">
        <v>3.33</v>
      </c>
      <c r="L3234" t="s">
        <v>36</v>
      </c>
      <c r="M3234">
        <v>4.8</v>
      </c>
      <c r="N3234">
        <v>1.9</v>
      </c>
      <c r="O3234">
        <v>3929</v>
      </c>
      <c r="P3234">
        <v>52</v>
      </c>
      <c r="Q3234">
        <v>38.4</v>
      </c>
      <c r="R3234">
        <v>28.5</v>
      </c>
      <c r="S3234" t="s">
        <v>32</v>
      </c>
      <c r="T3234" t="s">
        <v>24</v>
      </c>
    </row>
    <row r="3235" spans="1:20" x14ac:dyDescent="0.2">
      <c r="A3235">
        <v>3234</v>
      </c>
      <c r="B3235">
        <v>33</v>
      </c>
      <c r="C3235" t="s">
        <v>20</v>
      </c>
      <c r="D3235">
        <v>151</v>
      </c>
      <c r="E3235">
        <v>91</v>
      </c>
      <c r="F3235" t="s">
        <v>35</v>
      </c>
      <c r="G3235">
        <v>10</v>
      </c>
      <c r="H3235">
        <v>316</v>
      </c>
      <c r="I3235">
        <v>111</v>
      </c>
      <c r="J3235">
        <v>15736</v>
      </c>
      <c r="K3235">
        <v>4.74</v>
      </c>
      <c r="L3235" t="s">
        <v>31</v>
      </c>
      <c r="M3235">
        <v>9.6</v>
      </c>
      <c r="N3235">
        <v>1.9</v>
      </c>
      <c r="O3235">
        <v>1816</v>
      </c>
      <c r="P3235">
        <v>69</v>
      </c>
      <c r="Q3235">
        <v>38.4</v>
      </c>
      <c r="R3235">
        <v>28.5</v>
      </c>
      <c r="S3235" t="s">
        <v>32</v>
      </c>
      <c r="T3235" t="s">
        <v>24</v>
      </c>
    </row>
    <row r="3236" spans="1:20" x14ac:dyDescent="0.2">
      <c r="A3236">
        <v>3235</v>
      </c>
      <c r="B3236">
        <v>46</v>
      </c>
      <c r="C3236" t="s">
        <v>29</v>
      </c>
      <c r="D3236">
        <v>162</v>
      </c>
      <c r="E3236">
        <v>99</v>
      </c>
      <c r="F3236" t="s">
        <v>35</v>
      </c>
      <c r="G3236">
        <v>73</v>
      </c>
      <c r="H3236">
        <v>100</v>
      </c>
      <c r="I3236">
        <v>111</v>
      </c>
      <c r="J3236">
        <v>13685</v>
      </c>
      <c r="K3236">
        <v>1.43</v>
      </c>
      <c r="L3236" t="s">
        <v>22</v>
      </c>
      <c r="M3236">
        <v>8.5</v>
      </c>
      <c r="N3236">
        <v>1.9</v>
      </c>
      <c r="O3236">
        <v>3639</v>
      </c>
      <c r="P3236">
        <v>82</v>
      </c>
      <c r="Q3236">
        <v>38.4</v>
      </c>
      <c r="R3236">
        <v>28.5</v>
      </c>
      <c r="S3236" t="s">
        <v>34</v>
      </c>
      <c r="T3236" t="s">
        <v>28</v>
      </c>
    </row>
    <row r="3237" spans="1:20" x14ac:dyDescent="0.2">
      <c r="A3237">
        <v>3236</v>
      </c>
      <c r="B3237">
        <v>33</v>
      </c>
      <c r="C3237" t="s">
        <v>29</v>
      </c>
      <c r="D3237">
        <v>152</v>
      </c>
      <c r="E3237">
        <v>68</v>
      </c>
      <c r="F3237" t="s">
        <v>35</v>
      </c>
      <c r="G3237">
        <v>20</v>
      </c>
      <c r="H3237">
        <v>727</v>
      </c>
      <c r="I3237">
        <v>159</v>
      </c>
      <c r="J3237">
        <v>14001</v>
      </c>
      <c r="K3237">
        <v>2.12</v>
      </c>
      <c r="L3237" t="s">
        <v>22</v>
      </c>
      <c r="M3237">
        <v>5.8</v>
      </c>
      <c r="N3237">
        <v>1.9</v>
      </c>
      <c r="O3237">
        <v>2830</v>
      </c>
      <c r="P3237">
        <v>58</v>
      </c>
      <c r="Q3237">
        <v>38.4</v>
      </c>
      <c r="R3237">
        <v>28.5</v>
      </c>
      <c r="S3237" t="s">
        <v>23</v>
      </c>
      <c r="T3237" t="s">
        <v>24</v>
      </c>
    </row>
    <row r="3238" spans="1:20" x14ac:dyDescent="0.2">
      <c r="A3238">
        <v>3237</v>
      </c>
      <c r="B3238">
        <v>54</v>
      </c>
      <c r="C3238" t="s">
        <v>29</v>
      </c>
      <c r="D3238">
        <v>153</v>
      </c>
      <c r="E3238">
        <v>110</v>
      </c>
      <c r="F3238" t="s">
        <v>30</v>
      </c>
      <c r="G3238">
        <v>11</v>
      </c>
      <c r="H3238">
        <v>228</v>
      </c>
      <c r="I3238">
        <v>129</v>
      </c>
      <c r="J3238">
        <v>1369</v>
      </c>
      <c r="K3238">
        <v>1.61</v>
      </c>
      <c r="L3238" t="s">
        <v>22</v>
      </c>
      <c r="M3238">
        <v>7.8</v>
      </c>
      <c r="N3238">
        <v>1.9</v>
      </c>
      <c r="O3238">
        <v>2732</v>
      </c>
      <c r="P3238">
        <v>71</v>
      </c>
      <c r="Q3238">
        <v>38.4</v>
      </c>
      <c r="R3238">
        <v>28.5</v>
      </c>
      <c r="S3238" t="s">
        <v>27</v>
      </c>
      <c r="T3238" t="s">
        <v>32</v>
      </c>
    </row>
    <row r="3239" spans="1:20" x14ac:dyDescent="0.2">
      <c r="A3239">
        <v>3238</v>
      </c>
      <c r="B3239">
        <v>21</v>
      </c>
      <c r="C3239" t="s">
        <v>25</v>
      </c>
      <c r="D3239">
        <v>198</v>
      </c>
      <c r="E3239">
        <v>97</v>
      </c>
      <c r="F3239" t="s">
        <v>21</v>
      </c>
      <c r="G3239">
        <v>65</v>
      </c>
      <c r="H3239">
        <v>767</v>
      </c>
      <c r="I3239">
        <v>179</v>
      </c>
      <c r="J3239">
        <v>14287</v>
      </c>
      <c r="K3239">
        <v>14.22</v>
      </c>
      <c r="L3239" t="s">
        <v>31</v>
      </c>
      <c r="M3239">
        <v>6.6</v>
      </c>
      <c r="N3239">
        <v>1.9</v>
      </c>
      <c r="O3239">
        <v>2281</v>
      </c>
      <c r="P3239">
        <v>87</v>
      </c>
      <c r="Q3239">
        <v>38.4</v>
      </c>
      <c r="R3239">
        <v>28.5</v>
      </c>
      <c r="S3239" t="s">
        <v>34</v>
      </c>
      <c r="T3239" t="s">
        <v>24</v>
      </c>
    </row>
    <row r="3240" spans="1:20" x14ac:dyDescent="0.2">
      <c r="A3240">
        <v>3239</v>
      </c>
      <c r="B3240">
        <v>29</v>
      </c>
      <c r="C3240" t="s">
        <v>29</v>
      </c>
      <c r="D3240">
        <v>173</v>
      </c>
      <c r="E3240">
        <v>82</v>
      </c>
      <c r="F3240" t="s">
        <v>26</v>
      </c>
      <c r="G3240">
        <v>14</v>
      </c>
      <c r="H3240">
        <v>612</v>
      </c>
      <c r="I3240">
        <v>107</v>
      </c>
      <c r="J3240">
        <v>12565</v>
      </c>
      <c r="K3240">
        <v>1.81</v>
      </c>
      <c r="L3240" t="s">
        <v>31</v>
      </c>
      <c r="M3240">
        <v>4.8</v>
      </c>
      <c r="N3240">
        <v>1.9</v>
      </c>
      <c r="O3240">
        <v>3512</v>
      </c>
      <c r="P3240">
        <v>57</v>
      </c>
      <c r="Q3240">
        <v>38.4</v>
      </c>
      <c r="R3240">
        <v>28.5</v>
      </c>
      <c r="S3240" t="s">
        <v>32</v>
      </c>
      <c r="T3240" t="s">
        <v>24</v>
      </c>
    </row>
    <row r="3241" spans="1:20" x14ac:dyDescent="0.2">
      <c r="A3241">
        <v>3240</v>
      </c>
      <c r="B3241">
        <v>37</v>
      </c>
      <c r="C3241" t="s">
        <v>20</v>
      </c>
      <c r="D3241">
        <v>188</v>
      </c>
      <c r="E3241">
        <v>71</v>
      </c>
      <c r="F3241" t="s">
        <v>35</v>
      </c>
      <c r="G3241">
        <v>14</v>
      </c>
      <c r="H3241">
        <v>371</v>
      </c>
      <c r="I3241">
        <v>142</v>
      </c>
      <c r="J3241">
        <v>2147</v>
      </c>
      <c r="K3241">
        <v>4.51</v>
      </c>
      <c r="L3241" t="s">
        <v>31</v>
      </c>
      <c r="M3241">
        <v>7</v>
      </c>
      <c r="N3241">
        <v>1.9</v>
      </c>
      <c r="O3241">
        <v>2183</v>
      </c>
      <c r="P3241">
        <v>89</v>
      </c>
      <c r="Q3241">
        <v>38.4</v>
      </c>
      <c r="R3241">
        <v>28.5</v>
      </c>
      <c r="S3241" t="s">
        <v>23</v>
      </c>
      <c r="T3241" t="s">
        <v>24</v>
      </c>
    </row>
    <row r="3242" spans="1:20" x14ac:dyDescent="0.2">
      <c r="A3242">
        <v>3241</v>
      </c>
      <c r="B3242">
        <v>46</v>
      </c>
      <c r="C3242" t="s">
        <v>29</v>
      </c>
      <c r="D3242">
        <v>199</v>
      </c>
      <c r="E3242">
        <v>83</v>
      </c>
      <c r="F3242" t="s">
        <v>21</v>
      </c>
      <c r="G3242">
        <v>10</v>
      </c>
      <c r="H3242">
        <v>923</v>
      </c>
      <c r="I3242">
        <v>125</v>
      </c>
      <c r="J3242">
        <v>1881</v>
      </c>
      <c r="K3242">
        <v>8.76</v>
      </c>
      <c r="L3242" t="s">
        <v>22</v>
      </c>
      <c r="M3242">
        <v>8.5</v>
      </c>
      <c r="N3242">
        <v>1.9</v>
      </c>
      <c r="O3242">
        <v>3223</v>
      </c>
      <c r="P3242">
        <v>62</v>
      </c>
      <c r="Q3242">
        <v>38.4</v>
      </c>
      <c r="R3242">
        <v>28.5</v>
      </c>
      <c r="S3242" t="s">
        <v>32</v>
      </c>
      <c r="T3242" t="s">
        <v>28</v>
      </c>
    </row>
    <row r="3243" spans="1:20" x14ac:dyDescent="0.2">
      <c r="A3243">
        <v>3242</v>
      </c>
      <c r="B3243">
        <v>26</v>
      </c>
      <c r="C3243" t="s">
        <v>29</v>
      </c>
      <c r="D3243">
        <v>151</v>
      </c>
      <c r="E3243">
        <v>112</v>
      </c>
      <c r="F3243" t="s">
        <v>37</v>
      </c>
      <c r="G3243">
        <v>96</v>
      </c>
      <c r="H3243">
        <v>718</v>
      </c>
      <c r="I3243">
        <v>103</v>
      </c>
      <c r="J3243">
        <v>19603</v>
      </c>
      <c r="K3243">
        <v>1.71</v>
      </c>
      <c r="L3243" t="s">
        <v>36</v>
      </c>
      <c r="M3243">
        <v>8.3000000000000007</v>
      </c>
      <c r="N3243">
        <v>1.9</v>
      </c>
      <c r="O3243">
        <v>3838</v>
      </c>
      <c r="P3243">
        <v>60</v>
      </c>
      <c r="Q3243">
        <v>38.4</v>
      </c>
      <c r="R3243">
        <v>28.5</v>
      </c>
      <c r="S3243" t="s">
        <v>34</v>
      </c>
      <c r="T3243" t="s">
        <v>32</v>
      </c>
    </row>
    <row r="3244" spans="1:20" x14ac:dyDescent="0.2">
      <c r="A3244">
        <v>3243</v>
      </c>
      <c r="B3244">
        <v>19</v>
      </c>
      <c r="C3244" t="s">
        <v>20</v>
      </c>
      <c r="D3244">
        <v>159</v>
      </c>
      <c r="E3244">
        <v>91</v>
      </c>
      <c r="F3244" t="s">
        <v>30</v>
      </c>
      <c r="G3244">
        <v>85</v>
      </c>
      <c r="H3244">
        <v>471</v>
      </c>
      <c r="I3244">
        <v>118</v>
      </c>
      <c r="J3244">
        <v>3445</v>
      </c>
      <c r="K3244">
        <v>3.77</v>
      </c>
      <c r="L3244" t="s">
        <v>36</v>
      </c>
      <c r="M3244">
        <v>8.4</v>
      </c>
      <c r="N3244">
        <v>1.9</v>
      </c>
      <c r="O3244">
        <v>3851</v>
      </c>
      <c r="P3244">
        <v>81</v>
      </c>
      <c r="Q3244">
        <v>38.4</v>
      </c>
      <c r="R3244">
        <v>28.5</v>
      </c>
      <c r="S3244" t="s">
        <v>27</v>
      </c>
      <c r="T3244" t="s">
        <v>32</v>
      </c>
    </row>
    <row r="3245" spans="1:20" x14ac:dyDescent="0.2">
      <c r="A3245">
        <v>3244</v>
      </c>
      <c r="B3245">
        <v>27</v>
      </c>
      <c r="C3245" t="s">
        <v>29</v>
      </c>
      <c r="D3245">
        <v>168</v>
      </c>
      <c r="E3245">
        <v>116</v>
      </c>
      <c r="F3245" t="s">
        <v>30</v>
      </c>
      <c r="G3245">
        <v>75</v>
      </c>
      <c r="H3245">
        <v>161</v>
      </c>
      <c r="I3245">
        <v>159</v>
      </c>
      <c r="J3245">
        <v>12099</v>
      </c>
      <c r="K3245">
        <v>1.88</v>
      </c>
      <c r="L3245" t="s">
        <v>22</v>
      </c>
      <c r="M3245">
        <v>9.8000000000000007</v>
      </c>
      <c r="N3245">
        <v>1.9</v>
      </c>
      <c r="O3245">
        <v>3441</v>
      </c>
      <c r="P3245">
        <v>60</v>
      </c>
      <c r="Q3245">
        <v>38.4</v>
      </c>
      <c r="R3245">
        <v>28.5</v>
      </c>
      <c r="S3245" t="s">
        <v>23</v>
      </c>
      <c r="T3245" t="s">
        <v>24</v>
      </c>
    </row>
    <row r="3246" spans="1:20" x14ac:dyDescent="0.2">
      <c r="A3246">
        <v>3245</v>
      </c>
      <c r="B3246">
        <v>36</v>
      </c>
      <c r="C3246" t="s">
        <v>20</v>
      </c>
      <c r="D3246">
        <v>192</v>
      </c>
      <c r="E3246">
        <v>68</v>
      </c>
      <c r="F3246" t="s">
        <v>35</v>
      </c>
      <c r="G3246">
        <v>88</v>
      </c>
      <c r="H3246">
        <v>222</v>
      </c>
      <c r="I3246">
        <v>100</v>
      </c>
      <c r="J3246">
        <v>9621</v>
      </c>
      <c r="K3246">
        <v>2.2999999999999998</v>
      </c>
      <c r="L3246" t="s">
        <v>36</v>
      </c>
      <c r="M3246">
        <v>4.9000000000000004</v>
      </c>
      <c r="N3246">
        <v>1.9</v>
      </c>
      <c r="O3246">
        <v>2423</v>
      </c>
      <c r="P3246">
        <v>68</v>
      </c>
      <c r="Q3246">
        <v>38.4</v>
      </c>
      <c r="R3246">
        <v>28.5</v>
      </c>
      <c r="S3246" t="s">
        <v>23</v>
      </c>
      <c r="T3246" t="s">
        <v>24</v>
      </c>
    </row>
    <row r="3247" spans="1:20" x14ac:dyDescent="0.2">
      <c r="A3247">
        <v>3246</v>
      </c>
      <c r="B3247">
        <v>21</v>
      </c>
      <c r="C3247" t="s">
        <v>25</v>
      </c>
      <c r="D3247">
        <v>189</v>
      </c>
      <c r="E3247">
        <v>63</v>
      </c>
      <c r="F3247" t="s">
        <v>33</v>
      </c>
      <c r="G3247">
        <v>109</v>
      </c>
      <c r="H3247">
        <v>701</v>
      </c>
      <c r="I3247">
        <v>160</v>
      </c>
      <c r="J3247">
        <v>1258</v>
      </c>
      <c r="K3247">
        <v>11.74</v>
      </c>
      <c r="L3247" t="s">
        <v>36</v>
      </c>
      <c r="M3247">
        <v>8.1999999999999993</v>
      </c>
      <c r="N3247">
        <v>1.9</v>
      </c>
      <c r="O3247">
        <v>3644</v>
      </c>
      <c r="P3247">
        <v>88</v>
      </c>
      <c r="Q3247">
        <v>38.4</v>
      </c>
      <c r="R3247">
        <v>28.5</v>
      </c>
      <c r="S3247" t="s">
        <v>34</v>
      </c>
      <c r="T3247" t="s">
        <v>24</v>
      </c>
    </row>
    <row r="3248" spans="1:20" x14ac:dyDescent="0.2">
      <c r="A3248">
        <v>3247</v>
      </c>
      <c r="B3248">
        <v>54</v>
      </c>
      <c r="C3248" t="s">
        <v>29</v>
      </c>
      <c r="D3248">
        <v>171</v>
      </c>
      <c r="E3248">
        <v>119</v>
      </c>
      <c r="F3248" t="s">
        <v>21</v>
      </c>
      <c r="G3248">
        <v>75</v>
      </c>
      <c r="H3248">
        <v>232</v>
      </c>
      <c r="I3248">
        <v>83</v>
      </c>
      <c r="J3248">
        <v>9106</v>
      </c>
      <c r="K3248">
        <v>2.16</v>
      </c>
      <c r="L3248" t="s">
        <v>36</v>
      </c>
      <c r="M3248">
        <v>7.7</v>
      </c>
      <c r="N3248">
        <v>1.9</v>
      </c>
      <c r="O3248">
        <v>1878</v>
      </c>
      <c r="P3248">
        <v>59</v>
      </c>
      <c r="Q3248">
        <v>38.4</v>
      </c>
      <c r="R3248">
        <v>28.5</v>
      </c>
      <c r="S3248" t="s">
        <v>27</v>
      </c>
      <c r="T3248" t="s">
        <v>32</v>
      </c>
    </row>
    <row r="3249" spans="1:20" x14ac:dyDescent="0.2">
      <c r="A3249">
        <v>3248</v>
      </c>
      <c r="B3249">
        <v>34</v>
      </c>
      <c r="C3249" t="s">
        <v>25</v>
      </c>
      <c r="D3249">
        <v>182</v>
      </c>
      <c r="E3249">
        <v>81</v>
      </c>
      <c r="F3249" t="s">
        <v>37</v>
      </c>
      <c r="G3249">
        <v>35</v>
      </c>
      <c r="H3249">
        <v>368</v>
      </c>
      <c r="I3249">
        <v>131</v>
      </c>
      <c r="J3249">
        <v>8704</v>
      </c>
      <c r="K3249">
        <v>9.98</v>
      </c>
      <c r="L3249" t="s">
        <v>36</v>
      </c>
      <c r="M3249">
        <v>9.6</v>
      </c>
      <c r="N3249">
        <v>1.9</v>
      </c>
      <c r="O3249">
        <v>2144</v>
      </c>
      <c r="P3249">
        <v>67</v>
      </c>
      <c r="Q3249">
        <v>38.4</v>
      </c>
      <c r="R3249">
        <v>28.5</v>
      </c>
      <c r="S3249" t="s">
        <v>34</v>
      </c>
      <c r="T3249" t="s">
        <v>32</v>
      </c>
    </row>
    <row r="3250" spans="1:20" x14ac:dyDescent="0.2">
      <c r="A3250">
        <v>3249</v>
      </c>
      <c r="B3250">
        <v>35</v>
      </c>
      <c r="C3250" t="s">
        <v>25</v>
      </c>
      <c r="D3250">
        <v>160</v>
      </c>
      <c r="E3250">
        <v>94</v>
      </c>
      <c r="F3250" t="s">
        <v>35</v>
      </c>
      <c r="G3250">
        <v>29</v>
      </c>
      <c r="H3250">
        <v>624</v>
      </c>
      <c r="I3250">
        <v>128</v>
      </c>
      <c r="J3250">
        <v>4725</v>
      </c>
      <c r="K3250">
        <v>11.26</v>
      </c>
      <c r="L3250" t="s">
        <v>31</v>
      </c>
      <c r="M3250">
        <v>8.6999999999999993</v>
      </c>
      <c r="N3250">
        <v>1.9</v>
      </c>
      <c r="O3250">
        <v>2266</v>
      </c>
      <c r="P3250">
        <v>67</v>
      </c>
      <c r="Q3250">
        <v>38.4</v>
      </c>
      <c r="R3250">
        <v>28.5</v>
      </c>
      <c r="S3250" t="s">
        <v>34</v>
      </c>
      <c r="T3250" t="s">
        <v>28</v>
      </c>
    </row>
    <row r="3251" spans="1:20" x14ac:dyDescent="0.2">
      <c r="A3251">
        <v>3250</v>
      </c>
      <c r="B3251">
        <v>39</v>
      </c>
      <c r="C3251" t="s">
        <v>20</v>
      </c>
      <c r="D3251">
        <v>170</v>
      </c>
      <c r="E3251">
        <v>101</v>
      </c>
      <c r="F3251" t="s">
        <v>35</v>
      </c>
      <c r="G3251">
        <v>12</v>
      </c>
      <c r="H3251">
        <v>563</v>
      </c>
      <c r="I3251">
        <v>151</v>
      </c>
      <c r="J3251">
        <v>16359</v>
      </c>
      <c r="K3251">
        <v>1.77</v>
      </c>
      <c r="L3251" t="s">
        <v>31</v>
      </c>
      <c r="M3251">
        <v>5.3</v>
      </c>
      <c r="N3251">
        <v>1.9</v>
      </c>
      <c r="O3251">
        <v>3351</v>
      </c>
      <c r="P3251">
        <v>50</v>
      </c>
      <c r="Q3251">
        <v>38.4</v>
      </c>
      <c r="R3251">
        <v>28.5</v>
      </c>
      <c r="S3251" t="s">
        <v>23</v>
      </c>
      <c r="T3251" t="s">
        <v>28</v>
      </c>
    </row>
    <row r="3252" spans="1:20" x14ac:dyDescent="0.2">
      <c r="A3252">
        <v>3251</v>
      </c>
      <c r="B3252">
        <v>55</v>
      </c>
      <c r="C3252" t="s">
        <v>25</v>
      </c>
      <c r="D3252">
        <v>183</v>
      </c>
      <c r="E3252">
        <v>72</v>
      </c>
      <c r="F3252" t="s">
        <v>26</v>
      </c>
      <c r="G3252">
        <v>52</v>
      </c>
      <c r="H3252">
        <v>270</v>
      </c>
      <c r="I3252">
        <v>174</v>
      </c>
      <c r="J3252">
        <v>11397</v>
      </c>
      <c r="K3252">
        <v>1.89</v>
      </c>
      <c r="L3252" t="s">
        <v>22</v>
      </c>
      <c r="M3252">
        <v>10</v>
      </c>
      <c r="N3252">
        <v>1.9</v>
      </c>
      <c r="O3252">
        <v>1564</v>
      </c>
      <c r="P3252">
        <v>56</v>
      </c>
      <c r="Q3252">
        <v>38.4</v>
      </c>
      <c r="R3252">
        <v>28.5</v>
      </c>
      <c r="S3252" t="s">
        <v>27</v>
      </c>
      <c r="T3252" t="s">
        <v>28</v>
      </c>
    </row>
    <row r="3253" spans="1:20" x14ac:dyDescent="0.2">
      <c r="A3253">
        <v>3252</v>
      </c>
      <c r="B3253">
        <v>46</v>
      </c>
      <c r="C3253" t="s">
        <v>29</v>
      </c>
      <c r="D3253">
        <v>190</v>
      </c>
      <c r="E3253">
        <v>101</v>
      </c>
      <c r="F3253" t="s">
        <v>35</v>
      </c>
      <c r="G3253">
        <v>108</v>
      </c>
      <c r="H3253">
        <v>363</v>
      </c>
      <c r="I3253">
        <v>162</v>
      </c>
      <c r="J3253">
        <v>11315</v>
      </c>
      <c r="K3253">
        <v>2.98</v>
      </c>
      <c r="L3253" t="s">
        <v>31</v>
      </c>
      <c r="M3253">
        <v>8.4</v>
      </c>
      <c r="N3253">
        <v>1.9</v>
      </c>
      <c r="O3253">
        <v>1676</v>
      </c>
      <c r="P3253">
        <v>76</v>
      </c>
      <c r="Q3253">
        <v>38.4</v>
      </c>
      <c r="R3253">
        <v>28.5</v>
      </c>
      <c r="S3253" t="s">
        <v>23</v>
      </c>
      <c r="T3253" t="s">
        <v>24</v>
      </c>
    </row>
    <row r="3254" spans="1:20" x14ac:dyDescent="0.2">
      <c r="A3254">
        <v>3253</v>
      </c>
      <c r="B3254">
        <v>18</v>
      </c>
      <c r="C3254" t="s">
        <v>25</v>
      </c>
      <c r="D3254">
        <v>150</v>
      </c>
      <c r="E3254">
        <v>114</v>
      </c>
      <c r="F3254" t="s">
        <v>30</v>
      </c>
      <c r="G3254">
        <v>29</v>
      </c>
      <c r="H3254">
        <v>588</v>
      </c>
      <c r="I3254">
        <v>139</v>
      </c>
      <c r="J3254">
        <v>17799</v>
      </c>
      <c r="K3254">
        <v>14.74</v>
      </c>
      <c r="L3254" t="s">
        <v>31</v>
      </c>
      <c r="M3254">
        <v>8.1</v>
      </c>
      <c r="N3254">
        <v>1.9</v>
      </c>
      <c r="O3254">
        <v>2153</v>
      </c>
      <c r="P3254">
        <v>72</v>
      </c>
      <c r="Q3254">
        <v>38.4</v>
      </c>
      <c r="R3254">
        <v>28.5</v>
      </c>
      <c r="S3254" t="s">
        <v>32</v>
      </c>
      <c r="T3254" t="s">
        <v>24</v>
      </c>
    </row>
    <row r="3255" spans="1:20" x14ac:dyDescent="0.2">
      <c r="A3255">
        <v>3254</v>
      </c>
      <c r="B3255">
        <v>46</v>
      </c>
      <c r="C3255" t="s">
        <v>25</v>
      </c>
      <c r="D3255">
        <v>172</v>
      </c>
      <c r="E3255">
        <v>74</v>
      </c>
      <c r="F3255" t="s">
        <v>30</v>
      </c>
      <c r="G3255">
        <v>114</v>
      </c>
      <c r="H3255">
        <v>479</v>
      </c>
      <c r="I3255">
        <v>136</v>
      </c>
      <c r="J3255">
        <v>5175</v>
      </c>
      <c r="K3255">
        <v>1.28</v>
      </c>
      <c r="L3255" t="s">
        <v>22</v>
      </c>
      <c r="M3255">
        <v>7.6</v>
      </c>
      <c r="N3255">
        <v>1.9</v>
      </c>
      <c r="O3255">
        <v>2348</v>
      </c>
      <c r="P3255">
        <v>59</v>
      </c>
      <c r="Q3255">
        <v>38.4</v>
      </c>
      <c r="R3255">
        <v>28.5</v>
      </c>
      <c r="S3255" t="s">
        <v>34</v>
      </c>
      <c r="T3255" t="s">
        <v>32</v>
      </c>
    </row>
    <row r="3256" spans="1:20" x14ac:dyDescent="0.2">
      <c r="A3256">
        <v>3255</v>
      </c>
      <c r="B3256">
        <v>34</v>
      </c>
      <c r="C3256" t="s">
        <v>25</v>
      </c>
      <c r="D3256">
        <v>199</v>
      </c>
      <c r="E3256">
        <v>96</v>
      </c>
      <c r="F3256" t="s">
        <v>33</v>
      </c>
      <c r="G3256">
        <v>38</v>
      </c>
      <c r="H3256">
        <v>788</v>
      </c>
      <c r="I3256">
        <v>173</v>
      </c>
      <c r="J3256">
        <v>6395</v>
      </c>
      <c r="K3256">
        <v>14.04</v>
      </c>
      <c r="L3256" t="s">
        <v>31</v>
      </c>
      <c r="M3256">
        <v>4</v>
      </c>
      <c r="N3256">
        <v>1.9</v>
      </c>
      <c r="O3256">
        <v>3550</v>
      </c>
      <c r="P3256">
        <v>83</v>
      </c>
      <c r="Q3256">
        <v>38.4</v>
      </c>
      <c r="R3256">
        <v>28.5</v>
      </c>
      <c r="S3256" t="s">
        <v>23</v>
      </c>
      <c r="T3256" t="s">
        <v>24</v>
      </c>
    </row>
    <row r="3257" spans="1:20" x14ac:dyDescent="0.2">
      <c r="A3257">
        <v>3256</v>
      </c>
      <c r="B3257">
        <v>55</v>
      </c>
      <c r="C3257" t="s">
        <v>29</v>
      </c>
      <c r="D3257">
        <v>181</v>
      </c>
      <c r="E3257">
        <v>90</v>
      </c>
      <c r="F3257" t="s">
        <v>21</v>
      </c>
      <c r="G3257">
        <v>76</v>
      </c>
      <c r="H3257">
        <v>282</v>
      </c>
      <c r="I3257">
        <v>136</v>
      </c>
      <c r="J3257">
        <v>10517</v>
      </c>
      <c r="K3257">
        <v>11.17</v>
      </c>
      <c r="L3257" t="s">
        <v>36</v>
      </c>
      <c r="M3257">
        <v>5.9</v>
      </c>
      <c r="N3257">
        <v>1.9</v>
      </c>
      <c r="O3257">
        <v>2569</v>
      </c>
      <c r="P3257">
        <v>55</v>
      </c>
      <c r="Q3257">
        <v>38.4</v>
      </c>
      <c r="R3257">
        <v>28.5</v>
      </c>
      <c r="S3257" t="s">
        <v>27</v>
      </c>
      <c r="T3257" t="s">
        <v>32</v>
      </c>
    </row>
    <row r="3258" spans="1:20" x14ac:dyDescent="0.2">
      <c r="A3258">
        <v>3257</v>
      </c>
      <c r="B3258">
        <v>27</v>
      </c>
      <c r="C3258" t="s">
        <v>29</v>
      </c>
      <c r="D3258">
        <v>192</v>
      </c>
      <c r="E3258">
        <v>103</v>
      </c>
      <c r="F3258" t="s">
        <v>26</v>
      </c>
      <c r="G3258">
        <v>116</v>
      </c>
      <c r="H3258">
        <v>903</v>
      </c>
      <c r="I3258">
        <v>95</v>
      </c>
      <c r="J3258">
        <v>16095</v>
      </c>
      <c r="K3258">
        <v>5.27</v>
      </c>
      <c r="L3258" t="s">
        <v>22</v>
      </c>
      <c r="M3258">
        <v>4.3</v>
      </c>
      <c r="N3258">
        <v>1.9</v>
      </c>
      <c r="O3258">
        <v>3076</v>
      </c>
      <c r="P3258">
        <v>69</v>
      </c>
      <c r="Q3258">
        <v>38.4</v>
      </c>
      <c r="R3258">
        <v>28.5</v>
      </c>
      <c r="S3258" t="s">
        <v>23</v>
      </c>
      <c r="T3258" t="s">
        <v>32</v>
      </c>
    </row>
    <row r="3259" spans="1:20" x14ac:dyDescent="0.2">
      <c r="A3259">
        <v>3258</v>
      </c>
      <c r="B3259">
        <v>56</v>
      </c>
      <c r="C3259" t="s">
        <v>25</v>
      </c>
      <c r="D3259">
        <v>154</v>
      </c>
      <c r="E3259">
        <v>98</v>
      </c>
      <c r="F3259" t="s">
        <v>30</v>
      </c>
      <c r="G3259">
        <v>72</v>
      </c>
      <c r="H3259">
        <v>473</v>
      </c>
      <c r="I3259">
        <v>165</v>
      </c>
      <c r="J3259">
        <v>9877</v>
      </c>
      <c r="K3259">
        <v>13.5</v>
      </c>
      <c r="L3259" t="s">
        <v>31</v>
      </c>
      <c r="M3259">
        <v>7.5</v>
      </c>
      <c r="N3259">
        <v>1.9</v>
      </c>
      <c r="O3259">
        <v>1614</v>
      </c>
      <c r="P3259">
        <v>64</v>
      </c>
      <c r="Q3259">
        <v>38.4</v>
      </c>
      <c r="R3259">
        <v>28.5</v>
      </c>
      <c r="S3259" t="s">
        <v>32</v>
      </c>
      <c r="T3259" t="s">
        <v>24</v>
      </c>
    </row>
    <row r="3260" spans="1:20" x14ac:dyDescent="0.2">
      <c r="A3260">
        <v>3259</v>
      </c>
      <c r="B3260">
        <v>52</v>
      </c>
      <c r="C3260" t="s">
        <v>29</v>
      </c>
      <c r="D3260">
        <v>182</v>
      </c>
      <c r="E3260">
        <v>107</v>
      </c>
      <c r="F3260" t="s">
        <v>30</v>
      </c>
      <c r="G3260">
        <v>56</v>
      </c>
      <c r="H3260">
        <v>455</v>
      </c>
      <c r="I3260">
        <v>158</v>
      </c>
      <c r="J3260">
        <v>8175</v>
      </c>
      <c r="K3260">
        <v>3.62</v>
      </c>
      <c r="L3260" t="s">
        <v>31</v>
      </c>
      <c r="M3260">
        <v>5.9</v>
      </c>
      <c r="N3260">
        <v>1.9</v>
      </c>
      <c r="O3260">
        <v>2680</v>
      </c>
      <c r="P3260">
        <v>80</v>
      </c>
      <c r="Q3260">
        <v>38.4</v>
      </c>
      <c r="R3260">
        <v>28.5</v>
      </c>
      <c r="S3260" t="s">
        <v>27</v>
      </c>
      <c r="T3260" t="s">
        <v>28</v>
      </c>
    </row>
    <row r="3261" spans="1:20" x14ac:dyDescent="0.2">
      <c r="A3261">
        <v>3260</v>
      </c>
      <c r="B3261">
        <v>18</v>
      </c>
      <c r="C3261" t="s">
        <v>25</v>
      </c>
      <c r="D3261">
        <v>185</v>
      </c>
      <c r="E3261">
        <v>95</v>
      </c>
      <c r="F3261" t="s">
        <v>30</v>
      </c>
      <c r="G3261">
        <v>52</v>
      </c>
      <c r="H3261">
        <v>255</v>
      </c>
      <c r="I3261">
        <v>88</v>
      </c>
      <c r="J3261">
        <v>15581</v>
      </c>
      <c r="K3261">
        <v>6.01</v>
      </c>
      <c r="L3261" t="s">
        <v>36</v>
      </c>
      <c r="M3261">
        <v>7.5</v>
      </c>
      <c r="N3261">
        <v>1.9</v>
      </c>
      <c r="O3261">
        <v>2868</v>
      </c>
      <c r="P3261">
        <v>79</v>
      </c>
      <c r="Q3261">
        <v>38.4</v>
      </c>
      <c r="R3261">
        <v>28.5</v>
      </c>
      <c r="S3261" t="s">
        <v>34</v>
      </c>
      <c r="T3261" t="s">
        <v>28</v>
      </c>
    </row>
    <row r="3262" spans="1:20" x14ac:dyDescent="0.2">
      <c r="A3262">
        <v>3261</v>
      </c>
      <c r="B3262">
        <v>59</v>
      </c>
      <c r="C3262" t="s">
        <v>20</v>
      </c>
      <c r="D3262">
        <v>180</v>
      </c>
      <c r="E3262">
        <v>85</v>
      </c>
      <c r="F3262" t="s">
        <v>33</v>
      </c>
      <c r="G3262">
        <v>58</v>
      </c>
      <c r="H3262">
        <v>149</v>
      </c>
      <c r="I3262">
        <v>81</v>
      </c>
      <c r="J3262">
        <v>8192</v>
      </c>
      <c r="K3262">
        <v>12.87</v>
      </c>
      <c r="L3262" t="s">
        <v>36</v>
      </c>
      <c r="M3262">
        <v>6.9</v>
      </c>
      <c r="N3262">
        <v>1.9</v>
      </c>
      <c r="O3262">
        <v>1603</v>
      </c>
      <c r="P3262">
        <v>75</v>
      </c>
      <c r="Q3262">
        <v>38.4</v>
      </c>
      <c r="R3262">
        <v>28.5</v>
      </c>
      <c r="S3262" t="s">
        <v>23</v>
      </c>
      <c r="T3262" t="s">
        <v>32</v>
      </c>
    </row>
    <row r="3263" spans="1:20" x14ac:dyDescent="0.2">
      <c r="A3263">
        <v>3262</v>
      </c>
      <c r="B3263">
        <v>56</v>
      </c>
      <c r="C3263" t="s">
        <v>25</v>
      </c>
      <c r="D3263">
        <v>197</v>
      </c>
      <c r="E3263">
        <v>92</v>
      </c>
      <c r="F3263" t="s">
        <v>33</v>
      </c>
      <c r="G3263">
        <v>23</v>
      </c>
      <c r="H3263">
        <v>920</v>
      </c>
      <c r="I3263">
        <v>101</v>
      </c>
      <c r="J3263">
        <v>4311</v>
      </c>
      <c r="K3263">
        <v>9.0500000000000007</v>
      </c>
      <c r="L3263" t="s">
        <v>36</v>
      </c>
      <c r="M3263">
        <v>6.7</v>
      </c>
      <c r="N3263">
        <v>1.9</v>
      </c>
      <c r="O3263">
        <v>3256</v>
      </c>
      <c r="P3263">
        <v>85</v>
      </c>
      <c r="Q3263">
        <v>38.4</v>
      </c>
      <c r="R3263">
        <v>28.5</v>
      </c>
      <c r="S3263" t="s">
        <v>27</v>
      </c>
      <c r="T3263" t="s">
        <v>32</v>
      </c>
    </row>
    <row r="3264" spans="1:20" x14ac:dyDescent="0.2">
      <c r="A3264">
        <v>3263</v>
      </c>
      <c r="B3264">
        <v>53</v>
      </c>
      <c r="C3264" t="s">
        <v>29</v>
      </c>
      <c r="D3264">
        <v>167</v>
      </c>
      <c r="E3264">
        <v>71</v>
      </c>
      <c r="F3264" t="s">
        <v>35</v>
      </c>
      <c r="G3264">
        <v>78</v>
      </c>
      <c r="H3264">
        <v>712</v>
      </c>
      <c r="I3264">
        <v>108</v>
      </c>
      <c r="J3264">
        <v>5081</v>
      </c>
      <c r="K3264">
        <v>11.43</v>
      </c>
      <c r="L3264" t="s">
        <v>36</v>
      </c>
      <c r="M3264">
        <v>8</v>
      </c>
      <c r="N3264">
        <v>1.9</v>
      </c>
      <c r="O3264">
        <v>3757</v>
      </c>
      <c r="P3264">
        <v>54</v>
      </c>
      <c r="Q3264">
        <v>38.4</v>
      </c>
      <c r="R3264">
        <v>28.5</v>
      </c>
      <c r="S3264" t="s">
        <v>32</v>
      </c>
      <c r="T3264" t="s">
        <v>28</v>
      </c>
    </row>
    <row r="3265" spans="1:20" x14ac:dyDescent="0.2">
      <c r="A3265">
        <v>3264</v>
      </c>
      <c r="B3265">
        <v>42</v>
      </c>
      <c r="C3265" t="s">
        <v>20</v>
      </c>
      <c r="D3265">
        <v>186</v>
      </c>
      <c r="E3265">
        <v>70</v>
      </c>
      <c r="F3265" t="s">
        <v>37</v>
      </c>
      <c r="G3265">
        <v>99</v>
      </c>
      <c r="H3265">
        <v>599</v>
      </c>
      <c r="I3265">
        <v>85</v>
      </c>
      <c r="J3265">
        <v>17408</v>
      </c>
      <c r="K3265">
        <v>13.05</v>
      </c>
      <c r="L3265" t="s">
        <v>22</v>
      </c>
      <c r="M3265">
        <v>9.5</v>
      </c>
      <c r="N3265">
        <v>1.9</v>
      </c>
      <c r="O3265">
        <v>2453</v>
      </c>
      <c r="P3265">
        <v>89</v>
      </c>
      <c r="Q3265">
        <v>38.4</v>
      </c>
      <c r="R3265">
        <v>28.5</v>
      </c>
      <c r="S3265" t="s">
        <v>23</v>
      </c>
      <c r="T3265" t="s">
        <v>28</v>
      </c>
    </row>
    <row r="3266" spans="1:20" x14ac:dyDescent="0.2">
      <c r="A3266">
        <v>3265</v>
      </c>
      <c r="B3266">
        <v>55</v>
      </c>
      <c r="C3266" t="s">
        <v>29</v>
      </c>
      <c r="D3266">
        <v>192</v>
      </c>
      <c r="E3266">
        <v>92</v>
      </c>
      <c r="F3266" t="s">
        <v>30</v>
      </c>
      <c r="G3266">
        <v>74</v>
      </c>
      <c r="H3266">
        <v>235</v>
      </c>
      <c r="I3266">
        <v>172</v>
      </c>
      <c r="J3266">
        <v>4941</v>
      </c>
      <c r="K3266">
        <v>3.84</v>
      </c>
      <c r="L3266" t="s">
        <v>22</v>
      </c>
      <c r="M3266">
        <v>6.9</v>
      </c>
      <c r="N3266">
        <v>1.9</v>
      </c>
      <c r="O3266">
        <v>3359</v>
      </c>
      <c r="P3266">
        <v>63</v>
      </c>
      <c r="Q3266">
        <v>38.4</v>
      </c>
      <c r="R3266">
        <v>28.5</v>
      </c>
      <c r="S3266" t="s">
        <v>23</v>
      </c>
      <c r="T3266" t="s">
        <v>28</v>
      </c>
    </row>
    <row r="3267" spans="1:20" x14ac:dyDescent="0.2">
      <c r="A3267">
        <v>3266</v>
      </c>
      <c r="B3267">
        <v>40</v>
      </c>
      <c r="C3267" t="s">
        <v>29</v>
      </c>
      <c r="D3267">
        <v>181</v>
      </c>
      <c r="E3267">
        <v>108</v>
      </c>
      <c r="F3267" t="s">
        <v>21</v>
      </c>
      <c r="G3267">
        <v>20</v>
      </c>
      <c r="H3267">
        <v>936</v>
      </c>
      <c r="I3267">
        <v>96</v>
      </c>
      <c r="J3267">
        <v>8436</v>
      </c>
      <c r="K3267">
        <v>13.45</v>
      </c>
      <c r="L3267" t="s">
        <v>36</v>
      </c>
      <c r="M3267">
        <v>8.6</v>
      </c>
      <c r="N3267">
        <v>1.9</v>
      </c>
      <c r="O3267">
        <v>3781</v>
      </c>
      <c r="P3267">
        <v>78</v>
      </c>
      <c r="Q3267">
        <v>38.4</v>
      </c>
      <c r="R3267">
        <v>28.5</v>
      </c>
      <c r="S3267" t="s">
        <v>27</v>
      </c>
      <c r="T3267" t="s">
        <v>28</v>
      </c>
    </row>
    <row r="3268" spans="1:20" x14ac:dyDescent="0.2">
      <c r="A3268">
        <v>3267</v>
      </c>
      <c r="B3268">
        <v>49</v>
      </c>
      <c r="C3268" t="s">
        <v>20</v>
      </c>
      <c r="D3268">
        <v>173</v>
      </c>
      <c r="E3268">
        <v>103</v>
      </c>
      <c r="F3268" t="s">
        <v>21</v>
      </c>
      <c r="G3268">
        <v>107</v>
      </c>
      <c r="H3268">
        <v>354</v>
      </c>
      <c r="I3268">
        <v>92</v>
      </c>
      <c r="J3268">
        <v>14342</v>
      </c>
      <c r="K3268">
        <v>10.18</v>
      </c>
      <c r="L3268" t="s">
        <v>36</v>
      </c>
      <c r="M3268">
        <v>8.3000000000000007</v>
      </c>
      <c r="N3268">
        <v>1.9</v>
      </c>
      <c r="O3268">
        <v>2850</v>
      </c>
      <c r="P3268">
        <v>63</v>
      </c>
      <c r="Q3268">
        <v>38.4</v>
      </c>
      <c r="R3268">
        <v>28.5</v>
      </c>
      <c r="S3268" t="s">
        <v>32</v>
      </c>
      <c r="T3268" t="s">
        <v>24</v>
      </c>
    </row>
    <row r="3269" spans="1:20" x14ac:dyDescent="0.2">
      <c r="A3269">
        <v>3268</v>
      </c>
      <c r="B3269">
        <v>43</v>
      </c>
      <c r="C3269" t="s">
        <v>29</v>
      </c>
      <c r="D3269">
        <v>152</v>
      </c>
      <c r="E3269">
        <v>64</v>
      </c>
      <c r="F3269" t="s">
        <v>33</v>
      </c>
      <c r="G3269">
        <v>87</v>
      </c>
      <c r="H3269">
        <v>459</v>
      </c>
      <c r="I3269">
        <v>171</v>
      </c>
      <c r="J3269">
        <v>17101</v>
      </c>
      <c r="K3269">
        <v>12.88</v>
      </c>
      <c r="L3269" t="s">
        <v>22</v>
      </c>
      <c r="M3269">
        <v>4.0999999999999996</v>
      </c>
      <c r="N3269">
        <v>1.9</v>
      </c>
      <c r="O3269">
        <v>3928</v>
      </c>
      <c r="P3269">
        <v>79</v>
      </c>
      <c r="Q3269">
        <v>38.4</v>
      </c>
      <c r="R3269">
        <v>28.5</v>
      </c>
      <c r="S3269" t="s">
        <v>32</v>
      </c>
      <c r="T3269" t="s">
        <v>32</v>
      </c>
    </row>
    <row r="3270" spans="1:20" x14ac:dyDescent="0.2">
      <c r="A3270">
        <v>3269</v>
      </c>
      <c r="B3270">
        <v>37</v>
      </c>
      <c r="C3270" t="s">
        <v>20</v>
      </c>
      <c r="D3270">
        <v>152</v>
      </c>
      <c r="E3270">
        <v>82</v>
      </c>
      <c r="F3270" t="s">
        <v>21</v>
      </c>
      <c r="G3270">
        <v>81</v>
      </c>
      <c r="H3270">
        <v>733</v>
      </c>
      <c r="I3270">
        <v>107</v>
      </c>
      <c r="J3270">
        <v>12979</v>
      </c>
      <c r="K3270">
        <v>5.67</v>
      </c>
      <c r="L3270" t="s">
        <v>36</v>
      </c>
      <c r="M3270">
        <v>8.6</v>
      </c>
      <c r="N3270">
        <v>1.9</v>
      </c>
      <c r="O3270">
        <v>1563</v>
      </c>
      <c r="P3270">
        <v>72</v>
      </c>
      <c r="Q3270">
        <v>38.4</v>
      </c>
      <c r="R3270">
        <v>28.5</v>
      </c>
      <c r="S3270" t="s">
        <v>23</v>
      </c>
      <c r="T3270" t="s">
        <v>24</v>
      </c>
    </row>
    <row r="3271" spans="1:20" x14ac:dyDescent="0.2">
      <c r="A3271">
        <v>3270</v>
      </c>
      <c r="B3271">
        <v>44</v>
      </c>
      <c r="C3271" t="s">
        <v>20</v>
      </c>
      <c r="D3271">
        <v>175</v>
      </c>
      <c r="E3271">
        <v>108</v>
      </c>
      <c r="F3271" t="s">
        <v>26</v>
      </c>
      <c r="G3271">
        <v>43</v>
      </c>
      <c r="H3271">
        <v>564</v>
      </c>
      <c r="I3271">
        <v>119</v>
      </c>
      <c r="J3271">
        <v>15930</v>
      </c>
      <c r="K3271">
        <v>13.07</v>
      </c>
      <c r="L3271" t="s">
        <v>22</v>
      </c>
      <c r="M3271">
        <v>4.4000000000000004</v>
      </c>
      <c r="N3271">
        <v>1.9</v>
      </c>
      <c r="O3271">
        <v>3013</v>
      </c>
      <c r="P3271">
        <v>62</v>
      </c>
      <c r="Q3271">
        <v>38.4</v>
      </c>
      <c r="R3271">
        <v>28.5</v>
      </c>
      <c r="S3271" t="s">
        <v>23</v>
      </c>
      <c r="T3271" t="s">
        <v>28</v>
      </c>
    </row>
    <row r="3272" spans="1:20" x14ac:dyDescent="0.2">
      <c r="A3272">
        <v>3271</v>
      </c>
      <c r="B3272">
        <v>19</v>
      </c>
      <c r="C3272" t="s">
        <v>20</v>
      </c>
      <c r="D3272">
        <v>152</v>
      </c>
      <c r="E3272">
        <v>85</v>
      </c>
      <c r="F3272" t="s">
        <v>35</v>
      </c>
      <c r="G3272">
        <v>53</v>
      </c>
      <c r="H3272">
        <v>396</v>
      </c>
      <c r="I3272">
        <v>92</v>
      </c>
      <c r="J3272">
        <v>3302</v>
      </c>
      <c r="K3272">
        <v>9.64</v>
      </c>
      <c r="L3272" t="s">
        <v>31</v>
      </c>
      <c r="M3272">
        <v>7.4</v>
      </c>
      <c r="N3272">
        <v>1.9</v>
      </c>
      <c r="O3272">
        <v>2502</v>
      </c>
      <c r="P3272">
        <v>66</v>
      </c>
      <c r="Q3272">
        <v>38.4</v>
      </c>
      <c r="R3272">
        <v>28.5</v>
      </c>
      <c r="S3272" t="s">
        <v>27</v>
      </c>
      <c r="T3272" t="s">
        <v>32</v>
      </c>
    </row>
    <row r="3273" spans="1:20" x14ac:dyDescent="0.2">
      <c r="A3273">
        <v>3272</v>
      </c>
      <c r="B3273">
        <v>42</v>
      </c>
      <c r="C3273" t="s">
        <v>29</v>
      </c>
      <c r="D3273">
        <v>153</v>
      </c>
      <c r="E3273">
        <v>119</v>
      </c>
      <c r="F3273" t="s">
        <v>21</v>
      </c>
      <c r="G3273">
        <v>17</v>
      </c>
      <c r="H3273">
        <v>419</v>
      </c>
      <c r="I3273">
        <v>93</v>
      </c>
      <c r="J3273">
        <v>15466</v>
      </c>
      <c r="K3273">
        <v>4.76</v>
      </c>
      <c r="L3273" t="s">
        <v>36</v>
      </c>
      <c r="M3273">
        <v>8.3000000000000007</v>
      </c>
      <c r="N3273">
        <v>1.9</v>
      </c>
      <c r="O3273">
        <v>3192</v>
      </c>
      <c r="P3273">
        <v>77</v>
      </c>
      <c r="Q3273">
        <v>38.4</v>
      </c>
      <c r="R3273">
        <v>28.5</v>
      </c>
      <c r="S3273" t="s">
        <v>23</v>
      </c>
      <c r="T3273" t="s">
        <v>24</v>
      </c>
    </row>
    <row r="3274" spans="1:20" x14ac:dyDescent="0.2">
      <c r="A3274">
        <v>3273</v>
      </c>
      <c r="B3274">
        <v>34</v>
      </c>
      <c r="C3274" t="s">
        <v>25</v>
      </c>
      <c r="D3274">
        <v>175</v>
      </c>
      <c r="E3274">
        <v>52</v>
      </c>
      <c r="F3274" t="s">
        <v>26</v>
      </c>
      <c r="G3274">
        <v>35</v>
      </c>
      <c r="H3274">
        <v>309</v>
      </c>
      <c r="I3274">
        <v>149</v>
      </c>
      <c r="J3274">
        <v>19370</v>
      </c>
      <c r="K3274">
        <v>5.31</v>
      </c>
      <c r="L3274" t="s">
        <v>36</v>
      </c>
      <c r="M3274">
        <v>6</v>
      </c>
      <c r="N3274">
        <v>1.9</v>
      </c>
      <c r="O3274">
        <v>3250</v>
      </c>
      <c r="P3274">
        <v>67</v>
      </c>
      <c r="Q3274">
        <v>38.4</v>
      </c>
      <c r="R3274">
        <v>28.5</v>
      </c>
      <c r="S3274" t="s">
        <v>34</v>
      </c>
      <c r="T3274" t="s">
        <v>28</v>
      </c>
    </row>
    <row r="3275" spans="1:20" x14ac:dyDescent="0.2">
      <c r="A3275">
        <v>3274</v>
      </c>
      <c r="B3275">
        <v>36</v>
      </c>
      <c r="C3275" t="s">
        <v>25</v>
      </c>
      <c r="D3275">
        <v>187</v>
      </c>
      <c r="E3275">
        <v>88</v>
      </c>
      <c r="F3275" t="s">
        <v>37</v>
      </c>
      <c r="G3275">
        <v>14</v>
      </c>
      <c r="H3275">
        <v>197</v>
      </c>
      <c r="I3275">
        <v>173</v>
      </c>
      <c r="J3275">
        <v>16764</v>
      </c>
      <c r="K3275">
        <v>2.4300000000000002</v>
      </c>
      <c r="L3275" t="s">
        <v>22</v>
      </c>
      <c r="M3275">
        <v>4.2</v>
      </c>
      <c r="N3275">
        <v>1.9</v>
      </c>
      <c r="O3275">
        <v>3768</v>
      </c>
      <c r="P3275">
        <v>53</v>
      </c>
      <c r="Q3275">
        <v>38.4</v>
      </c>
      <c r="R3275">
        <v>28.5</v>
      </c>
      <c r="S3275" t="s">
        <v>23</v>
      </c>
      <c r="T3275" t="s">
        <v>28</v>
      </c>
    </row>
    <row r="3276" spans="1:20" x14ac:dyDescent="0.2">
      <c r="A3276">
        <v>3275</v>
      </c>
      <c r="B3276">
        <v>55</v>
      </c>
      <c r="C3276" t="s">
        <v>20</v>
      </c>
      <c r="D3276">
        <v>196</v>
      </c>
      <c r="E3276">
        <v>104</v>
      </c>
      <c r="F3276" t="s">
        <v>21</v>
      </c>
      <c r="G3276">
        <v>23</v>
      </c>
      <c r="H3276">
        <v>129</v>
      </c>
      <c r="I3276">
        <v>149</v>
      </c>
      <c r="J3276">
        <v>16416</v>
      </c>
      <c r="K3276">
        <v>1.58</v>
      </c>
      <c r="L3276" t="s">
        <v>36</v>
      </c>
      <c r="M3276">
        <v>7.3</v>
      </c>
      <c r="N3276">
        <v>1.9</v>
      </c>
      <c r="O3276">
        <v>2516</v>
      </c>
      <c r="P3276">
        <v>86</v>
      </c>
      <c r="Q3276">
        <v>38.4</v>
      </c>
      <c r="R3276">
        <v>28.5</v>
      </c>
      <c r="S3276" t="s">
        <v>32</v>
      </c>
      <c r="T3276" t="s">
        <v>28</v>
      </c>
    </row>
    <row r="3277" spans="1:20" x14ac:dyDescent="0.2">
      <c r="A3277">
        <v>3276</v>
      </c>
      <c r="B3277">
        <v>41</v>
      </c>
      <c r="C3277" t="s">
        <v>25</v>
      </c>
      <c r="D3277">
        <v>165</v>
      </c>
      <c r="E3277">
        <v>86</v>
      </c>
      <c r="F3277" t="s">
        <v>21</v>
      </c>
      <c r="G3277">
        <v>106</v>
      </c>
      <c r="H3277">
        <v>131</v>
      </c>
      <c r="I3277">
        <v>156</v>
      </c>
      <c r="J3277">
        <v>13669</v>
      </c>
      <c r="K3277">
        <v>3.8</v>
      </c>
      <c r="L3277" t="s">
        <v>36</v>
      </c>
      <c r="M3277">
        <v>5</v>
      </c>
      <c r="N3277">
        <v>1.9</v>
      </c>
      <c r="O3277">
        <v>3555</v>
      </c>
      <c r="P3277">
        <v>68</v>
      </c>
      <c r="Q3277">
        <v>38.4</v>
      </c>
      <c r="R3277">
        <v>28.5</v>
      </c>
      <c r="S3277" t="s">
        <v>27</v>
      </c>
      <c r="T3277" t="s">
        <v>32</v>
      </c>
    </row>
    <row r="3278" spans="1:20" x14ac:dyDescent="0.2">
      <c r="A3278">
        <v>3277</v>
      </c>
      <c r="B3278">
        <v>34</v>
      </c>
      <c r="C3278" t="s">
        <v>20</v>
      </c>
      <c r="D3278">
        <v>160</v>
      </c>
      <c r="E3278">
        <v>118</v>
      </c>
      <c r="F3278" t="s">
        <v>30</v>
      </c>
      <c r="G3278">
        <v>57</v>
      </c>
      <c r="H3278">
        <v>824</v>
      </c>
      <c r="I3278">
        <v>95</v>
      </c>
      <c r="J3278">
        <v>2312</v>
      </c>
      <c r="K3278">
        <v>12.69</v>
      </c>
      <c r="L3278" t="s">
        <v>36</v>
      </c>
      <c r="M3278">
        <v>5.3</v>
      </c>
      <c r="N3278">
        <v>1.9</v>
      </c>
      <c r="O3278">
        <v>3314</v>
      </c>
      <c r="P3278">
        <v>84</v>
      </c>
      <c r="Q3278">
        <v>38.4</v>
      </c>
      <c r="R3278">
        <v>28.5</v>
      </c>
      <c r="S3278" t="s">
        <v>27</v>
      </c>
      <c r="T3278" t="s">
        <v>24</v>
      </c>
    </row>
    <row r="3279" spans="1:20" x14ac:dyDescent="0.2">
      <c r="A3279">
        <v>3278</v>
      </c>
      <c r="B3279">
        <v>25</v>
      </c>
      <c r="C3279" t="s">
        <v>20</v>
      </c>
      <c r="D3279">
        <v>177</v>
      </c>
      <c r="E3279">
        <v>51</v>
      </c>
      <c r="F3279" t="s">
        <v>33</v>
      </c>
      <c r="G3279">
        <v>96</v>
      </c>
      <c r="H3279">
        <v>170</v>
      </c>
      <c r="I3279">
        <v>90</v>
      </c>
      <c r="J3279">
        <v>15290</v>
      </c>
      <c r="K3279">
        <v>13.12</v>
      </c>
      <c r="L3279" t="s">
        <v>31</v>
      </c>
      <c r="M3279">
        <v>8.8000000000000007</v>
      </c>
      <c r="N3279">
        <v>1.9</v>
      </c>
      <c r="O3279">
        <v>1521</v>
      </c>
      <c r="P3279">
        <v>51</v>
      </c>
      <c r="Q3279">
        <v>38.4</v>
      </c>
      <c r="R3279">
        <v>28.5</v>
      </c>
      <c r="S3279" t="s">
        <v>34</v>
      </c>
      <c r="T3279" t="s">
        <v>32</v>
      </c>
    </row>
    <row r="3280" spans="1:20" x14ac:dyDescent="0.2">
      <c r="A3280">
        <v>3279</v>
      </c>
      <c r="B3280">
        <v>20</v>
      </c>
      <c r="C3280" t="s">
        <v>29</v>
      </c>
      <c r="D3280">
        <v>155</v>
      </c>
      <c r="E3280">
        <v>51</v>
      </c>
      <c r="F3280" t="s">
        <v>33</v>
      </c>
      <c r="G3280">
        <v>91</v>
      </c>
      <c r="H3280">
        <v>398</v>
      </c>
      <c r="I3280">
        <v>91</v>
      </c>
      <c r="J3280">
        <v>3981</v>
      </c>
      <c r="K3280">
        <v>3.51</v>
      </c>
      <c r="L3280" t="s">
        <v>36</v>
      </c>
      <c r="M3280">
        <v>5.4</v>
      </c>
      <c r="N3280">
        <v>1.9</v>
      </c>
      <c r="O3280">
        <v>2465</v>
      </c>
      <c r="P3280">
        <v>57</v>
      </c>
      <c r="Q3280">
        <v>38.4</v>
      </c>
      <c r="R3280">
        <v>28.5</v>
      </c>
      <c r="S3280" t="s">
        <v>27</v>
      </c>
      <c r="T3280" t="s">
        <v>32</v>
      </c>
    </row>
    <row r="3281" spans="1:20" x14ac:dyDescent="0.2">
      <c r="A3281">
        <v>3280</v>
      </c>
      <c r="B3281">
        <v>42</v>
      </c>
      <c r="C3281" t="s">
        <v>20</v>
      </c>
      <c r="D3281">
        <v>161</v>
      </c>
      <c r="E3281">
        <v>81</v>
      </c>
      <c r="F3281" t="s">
        <v>26</v>
      </c>
      <c r="G3281">
        <v>39</v>
      </c>
      <c r="H3281">
        <v>847</v>
      </c>
      <c r="I3281">
        <v>112</v>
      </c>
      <c r="J3281">
        <v>13487</v>
      </c>
      <c r="K3281">
        <v>3.24</v>
      </c>
      <c r="L3281" t="s">
        <v>22</v>
      </c>
      <c r="M3281">
        <v>8.4</v>
      </c>
      <c r="N3281">
        <v>1.9</v>
      </c>
      <c r="O3281">
        <v>3164</v>
      </c>
      <c r="P3281">
        <v>68</v>
      </c>
      <c r="Q3281">
        <v>38.4</v>
      </c>
      <c r="R3281">
        <v>28.5</v>
      </c>
      <c r="S3281" t="s">
        <v>32</v>
      </c>
      <c r="T3281" t="s">
        <v>32</v>
      </c>
    </row>
    <row r="3282" spans="1:20" x14ac:dyDescent="0.2">
      <c r="A3282">
        <v>3281</v>
      </c>
      <c r="B3282">
        <v>49</v>
      </c>
      <c r="C3282" t="s">
        <v>25</v>
      </c>
      <c r="D3282">
        <v>191</v>
      </c>
      <c r="E3282">
        <v>93</v>
      </c>
      <c r="F3282" t="s">
        <v>33</v>
      </c>
      <c r="G3282">
        <v>98</v>
      </c>
      <c r="H3282">
        <v>855</v>
      </c>
      <c r="I3282">
        <v>133</v>
      </c>
      <c r="J3282">
        <v>12285</v>
      </c>
      <c r="K3282">
        <v>5.61</v>
      </c>
      <c r="L3282" t="s">
        <v>22</v>
      </c>
      <c r="M3282">
        <v>8.1</v>
      </c>
      <c r="N3282">
        <v>1.9</v>
      </c>
      <c r="O3282">
        <v>3665</v>
      </c>
      <c r="P3282">
        <v>59</v>
      </c>
      <c r="Q3282">
        <v>38.4</v>
      </c>
      <c r="R3282">
        <v>28.5</v>
      </c>
      <c r="S3282" t="s">
        <v>27</v>
      </c>
      <c r="T3282" t="s">
        <v>32</v>
      </c>
    </row>
    <row r="3283" spans="1:20" x14ac:dyDescent="0.2">
      <c r="A3283">
        <v>3282</v>
      </c>
      <c r="B3283">
        <v>24</v>
      </c>
      <c r="C3283" t="s">
        <v>20</v>
      </c>
      <c r="D3283">
        <v>169</v>
      </c>
      <c r="E3283">
        <v>67</v>
      </c>
      <c r="F3283" t="s">
        <v>33</v>
      </c>
      <c r="G3283">
        <v>97</v>
      </c>
      <c r="H3283">
        <v>154</v>
      </c>
      <c r="I3283">
        <v>166</v>
      </c>
      <c r="J3283">
        <v>1624</v>
      </c>
      <c r="K3283">
        <v>13.49</v>
      </c>
      <c r="L3283" t="s">
        <v>36</v>
      </c>
      <c r="M3283">
        <v>6.1</v>
      </c>
      <c r="N3283">
        <v>1.9</v>
      </c>
      <c r="O3283">
        <v>2386</v>
      </c>
      <c r="P3283">
        <v>69</v>
      </c>
      <c r="Q3283">
        <v>38.4</v>
      </c>
      <c r="R3283">
        <v>28.5</v>
      </c>
      <c r="S3283" t="s">
        <v>27</v>
      </c>
      <c r="T3283" t="s">
        <v>28</v>
      </c>
    </row>
    <row r="3284" spans="1:20" x14ac:dyDescent="0.2">
      <c r="A3284">
        <v>3283</v>
      </c>
      <c r="B3284">
        <v>44</v>
      </c>
      <c r="C3284" t="s">
        <v>20</v>
      </c>
      <c r="D3284">
        <v>162</v>
      </c>
      <c r="E3284">
        <v>103</v>
      </c>
      <c r="F3284" t="s">
        <v>21</v>
      </c>
      <c r="G3284">
        <v>43</v>
      </c>
      <c r="H3284">
        <v>256</v>
      </c>
      <c r="I3284">
        <v>144</v>
      </c>
      <c r="J3284">
        <v>18252</v>
      </c>
      <c r="K3284">
        <v>14.04</v>
      </c>
      <c r="L3284" t="s">
        <v>36</v>
      </c>
      <c r="M3284">
        <v>9.3000000000000007</v>
      </c>
      <c r="N3284">
        <v>1.9</v>
      </c>
      <c r="O3284">
        <v>3710</v>
      </c>
      <c r="P3284">
        <v>73</v>
      </c>
      <c r="Q3284">
        <v>38.4</v>
      </c>
      <c r="R3284">
        <v>28.5</v>
      </c>
      <c r="S3284" t="s">
        <v>32</v>
      </c>
      <c r="T3284" t="s">
        <v>32</v>
      </c>
    </row>
    <row r="3285" spans="1:20" x14ac:dyDescent="0.2">
      <c r="A3285">
        <v>3284</v>
      </c>
      <c r="B3285">
        <v>46</v>
      </c>
      <c r="C3285" t="s">
        <v>20</v>
      </c>
      <c r="D3285">
        <v>197</v>
      </c>
      <c r="E3285">
        <v>117</v>
      </c>
      <c r="F3285" t="s">
        <v>33</v>
      </c>
      <c r="G3285">
        <v>113</v>
      </c>
      <c r="H3285">
        <v>149</v>
      </c>
      <c r="I3285">
        <v>137</v>
      </c>
      <c r="J3285">
        <v>10355</v>
      </c>
      <c r="K3285">
        <v>11.33</v>
      </c>
      <c r="L3285" t="s">
        <v>31</v>
      </c>
      <c r="M3285">
        <v>4.4000000000000004</v>
      </c>
      <c r="N3285">
        <v>1.9</v>
      </c>
      <c r="O3285">
        <v>3767</v>
      </c>
      <c r="P3285">
        <v>64</v>
      </c>
      <c r="Q3285">
        <v>38.4</v>
      </c>
      <c r="R3285">
        <v>28.5</v>
      </c>
      <c r="S3285" t="s">
        <v>27</v>
      </c>
      <c r="T3285" t="s">
        <v>28</v>
      </c>
    </row>
    <row r="3286" spans="1:20" x14ac:dyDescent="0.2">
      <c r="A3286">
        <v>3285</v>
      </c>
      <c r="B3286">
        <v>26</v>
      </c>
      <c r="C3286" t="s">
        <v>25</v>
      </c>
      <c r="D3286">
        <v>175</v>
      </c>
      <c r="E3286">
        <v>64</v>
      </c>
      <c r="F3286" t="s">
        <v>35</v>
      </c>
      <c r="G3286">
        <v>94</v>
      </c>
      <c r="H3286">
        <v>342</v>
      </c>
      <c r="I3286">
        <v>165</v>
      </c>
      <c r="J3286">
        <v>8700</v>
      </c>
      <c r="K3286">
        <v>12.04</v>
      </c>
      <c r="L3286" t="s">
        <v>22</v>
      </c>
      <c r="M3286">
        <v>8.1</v>
      </c>
      <c r="N3286">
        <v>1.9</v>
      </c>
      <c r="O3286">
        <v>2902</v>
      </c>
      <c r="P3286">
        <v>57</v>
      </c>
      <c r="Q3286">
        <v>38.4</v>
      </c>
      <c r="R3286">
        <v>28.5</v>
      </c>
      <c r="S3286" t="s">
        <v>34</v>
      </c>
      <c r="T3286" t="s">
        <v>28</v>
      </c>
    </row>
    <row r="3287" spans="1:20" x14ac:dyDescent="0.2">
      <c r="A3287">
        <v>3286</v>
      </c>
      <c r="B3287">
        <v>29</v>
      </c>
      <c r="C3287" t="s">
        <v>29</v>
      </c>
      <c r="D3287">
        <v>166</v>
      </c>
      <c r="E3287">
        <v>88</v>
      </c>
      <c r="F3287" t="s">
        <v>37</v>
      </c>
      <c r="G3287">
        <v>108</v>
      </c>
      <c r="H3287">
        <v>163</v>
      </c>
      <c r="I3287">
        <v>177</v>
      </c>
      <c r="J3287">
        <v>4978</v>
      </c>
      <c r="K3287">
        <v>0.77</v>
      </c>
      <c r="L3287" t="s">
        <v>22</v>
      </c>
      <c r="M3287">
        <v>10</v>
      </c>
      <c r="N3287">
        <v>1.9</v>
      </c>
      <c r="O3287">
        <v>2894</v>
      </c>
      <c r="P3287">
        <v>57</v>
      </c>
      <c r="Q3287">
        <v>38.4</v>
      </c>
      <c r="R3287">
        <v>28.5</v>
      </c>
      <c r="S3287" t="s">
        <v>27</v>
      </c>
      <c r="T3287" t="s">
        <v>24</v>
      </c>
    </row>
    <row r="3288" spans="1:20" x14ac:dyDescent="0.2">
      <c r="A3288">
        <v>3287</v>
      </c>
      <c r="B3288">
        <v>57</v>
      </c>
      <c r="C3288" t="s">
        <v>29</v>
      </c>
      <c r="D3288">
        <v>188</v>
      </c>
      <c r="E3288">
        <v>95</v>
      </c>
      <c r="F3288" t="s">
        <v>37</v>
      </c>
      <c r="G3288">
        <v>87</v>
      </c>
      <c r="H3288">
        <v>185</v>
      </c>
      <c r="I3288">
        <v>126</v>
      </c>
      <c r="J3288">
        <v>8545</v>
      </c>
      <c r="K3288">
        <v>9.02</v>
      </c>
      <c r="L3288" t="s">
        <v>22</v>
      </c>
      <c r="M3288">
        <v>6.1</v>
      </c>
      <c r="N3288">
        <v>1.9</v>
      </c>
      <c r="O3288">
        <v>3149</v>
      </c>
      <c r="P3288">
        <v>78</v>
      </c>
      <c r="Q3288">
        <v>38.4</v>
      </c>
      <c r="R3288">
        <v>28.5</v>
      </c>
      <c r="S3288" t="s">
        <v>27</v>
      </c>
      <c r="T3288" t="s">
        <v>28</v>
      </c>
    </row>
    <row r="3289" spans="1:20" x14ac:dyDescent="0.2">
      <c r="A3289">
        <v>3288</v>
      </c>
      <c r="B3289">
        <v>35</v>
      </c>
      <c r="C3289" t="s">
        <v>20</v>
      </c>
      <c r="D3289">
        <v>163</v>
      </c>
      <c r="E3289">
        <v>112</v>
      </c>
      <c r="F3289" t="s">
        <v>30</v>
      </c>
      <c r="G3289">
        <v>65</v>
      </c>
      <c r="H3289">
        <v>433</v>
      </c>
      <c r="I3289">
        <v>88</v>
      </c>
      <c r="J3289">
        <v>6746</v>
      </c>
      <c r="K3289">
        <v>11.5</v>
      </c>
      <c r="L3289" t="s">
        <v>36</v>
      </c>
      <c r="M3289">
        <v>9.6</v>
      </c>
      <c r="N3289">
        <v>1.9</v>
      </c>
      <c r="O3289">
        <v>3935</v>
      </c>
      <c r="P3289">
        <v>77</v>
      </c>
      <c r="Q3289">
        <v>38.4</v>
      </c>
      <c r="R3289">
        <v>28.5</v>
      </c>
      <c r="S3289" t="s">
        <v>23</v>
      </c>
      <c r="T3289" t="s">
        <v>28</v>
      </c>
    </row>
    <row r="3290" spans="1:20" x14ac:dyDescent="0.2">
      <c r="A3290">
        <v>3289</v>
      </c>
      <c r="B3290">
        <v>43</v>
      </c>
      <c r="C3290" t="s">
        <v>29</v>
      </c>
      <c r="D3290">
        <v>188</v>
      </c>
      <c r="E3290">
        <v>51</v>
      </c>
      <c r="F3290" t="s">
        <v>30</v>
      </c>
      <c r="G3290">
        <v>83</v>
      </c>
      <c r="H3290">
        <v>325</v>
      </c>
      <c r="I3290">
        <v>99</v>
      </c>
      <c r="J3290">
        <v>18279</v>
      </c>
      <c r="K3290">
        <v>3.4</v>
      </c>
      <c r="L3290" t="s">
        <v>22</v>
      </c>
      <c r="M3290">
        <v>8.8000000000000007</v>
      </c>
      <c r="N3290">
        <v>1.9</v>
      </c>
      <c r="O3290">
        <v>2693</v>
      </c>
      <c r="P3290">
        <v>51</v>
      </c>
      <c r="Q3290">
        <v>38.4</v>
      </c>
      <c r="R3290">
        <v>28.5</v>
      </c>
      <c r="S3290" t="s">
        <v>32</v>
      </c>
      <c r="T3290" t="s">
        <v>24</v>
      </c>
    </row>
    <row r="3291" spans="1:20" x14ac:dyDescent="0.2">
      <c r="A3291">
        <v>3290</v>
      </c>
      <c r="B3291">
        <v>47</v>
      </c>
      <c r="C3291" t="s">
        <v>25</v>
      </c>
      <c r="D3291">
        <v>150</v>
      </c>
      <c r="E3291">
        <v>93</v>
      </c>
      <c r="F3291" t="s">
        <v>21</v>
      </c>
      <c r="G3291">
        <v>65</v>
      </c>
      <c r="H3291">
        <v>781</v>
      </c>
      <c r="I3291">
        <v>142</v>
      </c>
      <c r="J3291">
        <v>4773</v>
      </c>
      <c r="K3291">
        <v>4.33</v>
      </c>
      <c r="L3291" t="s">
        <v>31</v>
      </c>
      <c r="M3291">
        <v>7.6</v>
      </c>
      <c r="N3291">
        <v>1.9</v>
      </c>
      <c r="O3291">
        <v>3856</v>
      </c>
      <c r="P3291">
        <v>81</v>
      </c>
      <c r="Q3291">
        <v>38.4</v>
      </c>
      <c r="R3291">
        <v>28.5</v>
      </c>
      <c r="S3291" t="s">
        <v>32</v>
      </c>
      <c r="T3291" t="s">
        <v>24</v>
      </c>
    </row>
    <row r="3292" spans="1:20" x14ac:dyDescent="0.2">
      <c r="A3292">
        <v>3291</v>
      </c>
      <c r="B3292">
        <v>48</v>
      </c>
      <c r="C3292" t="s">
        <v>25</v>
      </c>
      <c r="D3292">
        <v>167</v>
      </c>
      <c r="E3292">
        <v>80</v>
      </c>
      <c r="F3292" t="s">
        <v>30</v>
      </c>
      <c r="G3292">
        <v>41</v>
      </c>
      <c r="H3292">
        <v>163</v>
      </c>
      <c r="I3292">
        <v>166</v>
      </c>
      <c r="J3292">
        <v>11858</v>
      </c>
      <c r="K3292">
        <v>2.2799999999999998</v>
      </c>
      <c r="L3292" t="s">
        <v>31</v>
      </c>
      <c r="M3292">
        <v>5.9</v>
      </c>
      <c r="N3292">
        <v>1.9</v>
      </c>
      <c r="O3292">
        <v>3192</v>
      </c>
      <c r="P3292">
        <v>72</v>
      </c>
      <c r="Q3292">
        <v>38.4</v>
      </c>
      <c r="R3292">
        <v>28.5</v>
      </c>
      <c r="S3292" t="s">
        <v>27</v>
      </c>
      <c r="T3292" t="s">
        <v>24</v>
      </c>
    </row>
    <row r="3293" spans="1:20" x14ac:dyDescent="0.2">
      <c r="A3293">
        <v>3292</v>
      </c>
      <c r="B3293">
        <v>55</v>
      </c>
      <c r="C3293" t="s">
        <v>25</v>
      </c>
      <c r="D3293">
        <v>150</v>
      </c>
      <c r="E3293">
        <v>95</v>
      </c>
      <c r="F3293" t="s">
        <v>33</v>
      </c>
      <c r="G3293">
        <v>63</v>
      </c>
      <c r="H3293">
        <v>687</v>
      </c>
      <c r="I3293">
        <v>81</v>
      </c>
      <c r="J3293">
        <v>11550</v>
      </c>
      <c r="K3293">
        <v>4.3</v>
      </c>
      <c r="L3293" t="s">
        <v>31</v>
      </c>
      <c r="M3293">
        <v>4.7</v>
      </c>
      <c r="N3293">
        <v>1.9</v>
      </c>
      <c r="O3293">
        <v>3177</v>
      </c>
      <c r="P3293">
        <v>66</v>
      </c>
      <c r="Q3293">
        <v>38.4</v>
      </c>
      <c r="R3293">
        <v>28.5</v>
      </c>
      <c r="S3293" t="s">
        <v>34</v>
      </c>
      <c r="T3293" t="s">
        <v>32</v>
      </c>
    </row>
    <row r="3294" spans="1:20" x14ac:dyDescent="0.2">
      <c r="A3294">
        <v>3293</v>
      </c>
      <c r="B3294">
        <v>31</v>
      </c>
      <c r="C3294" t="s">
        <v>29</v>
      </c>
      <c r="D3294">
        <v>198</v>
      </c>
      <c r="E3294">
        <v>110</v>
      </c>
      <c r="F3294" t="s">
        <v>35</v>
      </c>
      <c r="G3294">
        <v>58</v>
      </c>
      <c r="H3294">
        <v>171</v>
      </c>
      <c r="I3294">
        <v>94</v>
      </c>
      <c r="J3294">
        <v>9937</v>
      </c>
      <c r="K3294">
        <v>6.25</v>
      </c>
      <c r="L3294" t="s">
        <v>36</v>
      </c>
      <c r="M3294">
        <v>8.9</v>
      </c>
      <c r="N3294">
        <v>1.9</v>
      </c>
      <c r="O3294">
        <v>1868</v>
      </c>
      <c r="P3294">
        <v>61</v>
      </c>
      <c r="Q3294">
        <v>38.4</v>
      </c>
      <c r="R3294">
        <v>28.5</v>
      </c>
      <c r="S3294" t="s">
        <v>23</v>
      </c>
      <c r="T3294" t="s">
        <v>32</v>
      </c>
    </row>
    <row r="3295" spans="1:20" x14ac:dyDescent="0.2">
      <c r="A3295">
        <v>3294</v>
      </c>
      <c r="B3295">
        <v>22</v>
      </c>
      <c r="C3295" t="s">
        <v>20</v>
      </c>
      <c r="D3295">
        <v>191</v>
      </c>
      <c r="E3295">
        <v>106</v>
      </c>
      <c r="F3295" t="s">
        <v>30</v>
      </c>
      <c r="G3295">
        <v>74</v>
      </c>
      <c r="H3295">
        <v>598</v>
      </c>
      <c r="I3295">
        <v>138</v>
      </c>
      <c r="J3295">
        <v>14848</v>
      </c>
      <c r="K3295">
        <v>6.06</v>
      </c>
      <c r="L3295" t="s">
        <v>36</v>
      </c>
      <c r="M3295">
        <v>8.9</v>
      </c>
      <c r="N3295">
        <v>1.9</v>
      </c>
      <c r="O3295">
        <v>3090</v>
      </c>
      <c r="P3295">
        <v>69</v>
      </c>
      <c r="Q3295">
        <v>38.4</v>
      </c>
      <c r="R3295">
        <v>28.5</v>
      </c>
      <c r="S3295" t="s">
        <v>32</v>
      </c>
      <c r="T3295" t="s">
        <v>24</v>
      </c>
    </row>
    <row r="3296" spans="1:20" x14ac:dyDescent="0.2">
      <c r="A3296">
        <v>3295</v>
      </c>
      <c r="B3296">
        <v>36</v>
      </c>
      <c r="C3296" t="s">
        <v>20</v>
      </c>
      <c r="D3296">
        <v>150</v>
      </c>
      <c r="E3296">
        <v>109</v>
      </c>
      <c r="F3296" t="s">
        <v>33</v>
      </c>
      <c r="G3296">
        <v>36</v>
      </c>
      <c r="H3296">
        <v>457</v>
      </c>
      <c r="I3296">
        <v>137</v>
      </c>
      <c r="J3296">
        <v>16887</v>
      </c>
      <c r="K3296">
        <v>9.98</v>
      </c>
      <c r="L3296" t="s">
        <v>36</v>
      </c>
      <c r="M3296">
        <v>10</v>
      </c>
      <c r="N3296">
        <v>1.9</v>
      </c>
      <c r="O3296">
        <v>3927</v>
      </c>
      <c r="P3296">
        <v>52</v>
      </c>
      <c r="Q3296">
        <v>38.4</v>
      </c>
      <c r="R3296">
        <v>28.5</v>
      </c>
      <c r="S3296" t="s">
        <v>34</v>
      </c>
      <c r="T3296" t="s">
        <v>24</v>
      </c>
    </row>
    <row r="3297" spans="1:20" x14ac:dyDescent="0.2">
      <c r="A3297">
        <v>3296</v>
      </c>
      <c r="B3297">
        <v>20</v>
      </c>
      <c r="C3297" t="s">
        <v>29</v>
      </c>
      <c r="D3297">
        <v>186</v>
      </c>
      <c r="E3297">
        <v>74</v>
      </c>
      <c r="F3297" t="s">
        <v>33</v>
      </c>
      <c r="G3297">
        <v>35</v>
      </c>
      <c r="H3297">
        <v>400</v>
      </c>
      <c r="I3297">
        <v>155</v>
      </c>
      <c r="J3297">
        <v>14747</v>
      </c>
      <c r="K3297">
        <v>1.79</v>
      </c>
      <c r="L3297" t="s">
        <v>36</v>
      </c>
      <c r="M3297">
        <v>8.3000000000000007</v>
      </c>
      <c r="N3297">
        <v>1.9</v>
      </c>
      <c r="O3297">
        <v>2862</v>
      </c>
      <c r="P3297">
        <v>86</v>
      </c>
      <c r="Q3297">
        <v>38.4</v>
      </c>
      <c r="R3297">
        <v>28.5</v>
      </c>
      <c r="S3297" t="s">
        <v>23</v>
      </c>
      <c r="T3297" t="s">
        <v>28</v>
      </c>
    </row>
    <row r="3298" spans="1:20" x14ac:dyDescent="0.2">
      <c r="A3298">
        <v>3297</v>
      </c>
      <c r="B3298">
        <v>18</v>
      </c>
      <c r="C3298" t="s">
        <v>25</v>
      </c>
      <c r="D3298">
        <v>153</v>
      </c>
      <c r="E3298">
        <v>67</v>
      </c>
      <c r="F3298" t="s">
        <v>37</v>
      </c>
      <c r="G3298">
        <v>63</v>
      </c>
      <c r="H3298">
        <v>582</v>
      </c>
      <c r="I3298">
        <v>119</v>
      </c>
      <c r="J3298">
        <v>12384</v>
      </c>
      <c r="K3298">
        <v>6.93</v>
      </c>
      <c r="L3298" t="s">
        <v>31</v>
      </c>
      <c r="M3298">
        <v>5.0999999999999996</v>
      </c>
      <c r="N3298">
        <v>1.9</v>
      </c>
      <c r="O3298">
        <v>1786</v>
      </c>
      <c r="P3298">
        <v>53</v>
      </c>
      <c r="Q3298">
        <v>38.4</v>
      </c>
      <c r="R3298">
        <v>28.5</v>
      </c>
      <c r="S3298" t="s">
        <v>32</v>
      </c>
      <c r="T3298" t="s">
        <v>24</v>
      </c>
    </row>
    <row r="3299" spans="1:20" x14ac:dyDescent="0.2">
      <c r="A3299">
        <v>3298</v>
      </c>
      <c r="B3299">
        <v>32</v>
      </c>
      <c r="C3299" t="s">
        <v>29</v>
      </c>
      <c r="D3299">
        <v>173</v>
      </c>
      <c r="E3299">
        <v>61</v>
      </c>
      <c r="F3299" t="s">
        <v>35</v>
      </c>
      <c r="G3299">
        <v>26</v>
      </c>
      <c r="H3299">
        <v>490</v>
      </c>
      <c r="I3299">
        <v>116</v>
      </c>
      <c r="J3299">
        <v>6416</v>
      </c>
      <c r="K3299">
        <v>14.39</v>
      </c>
      <c r="L3299" t="s">
        <v>31</v>
      </c>
      <c r="M3299">
        <v>6.1</v>
      </c>
      <c r="N3299">
        <v>1.9</v>
      </c>
      <c r="O3299">
        <v>3317</v>
      </c>
      <c r="P3299">
        <v>71</v>
      </c>
      <c r="Q3299">
        <v>38.4</v>
      </c>
      <c r="R3299">
        <v>28.5</v>
      </c>
      <c r="S3299" t="s">
        <v>27</v>
      </c>
      <c r="T3299" t="s">
        <v>28</v>
      </c>
    </row>
    <row r="3300" spans="1:20" x14ac:dyDescent="0.2">
      <c r="A3300">
        <v>3299</v>
      </c>
      <c r="B3300">
        <v>33</v>
      </c>
      <c r="C3300" t="s">
        <v>29</v>
      </c>
      <c r="D3300">
        <v>173</v>
      </c>
      <c r="E3300">
        <v>112</v>
      </c>
      <c r="F3300" t="s">
        <v>26</v>
      </c>
      <c r="G3300">
        <v>99</v>
      </c>
      <c r="H3300">
        <v>110</v>
      </c>
      <c r="I3300">
        <v>166</v>
      </c>
      <c r="J3300">
        <v>10133</v>
      </c>
      <c r="K3300">
        <v>8.23</v>
      </c>
      <c r="L3300" t="s">
        <v>31</v>
      </c>
      <c r="M3300">
        <v>6.1</v>
      </c>
      <c r="N3300">
        <v>1.9</v>
      </c>
      <c r="O3300">
        <v>2473</v>
      </c>
      <c r="P3300">
        <v>69</v>
      </c>
      <c r="Q3300">
        <v>38.4</v>
      </c>
      <c r="R3300">
        <v>28.5</v>
      </c>
      <c r="S3300" t="s">
        <v>34</v>
      </c>
      <c r="T3300" t="s">
        <v>28</v>
      </c>
    </row>
    <row r="3301" spans="1:20" x14ac:dyDescent="0.2">
      <c r="A3301">
        <v>3300</v>
      </c>
      <c r="B3301">
        <v>39</v>
      </c>
      <c r="C3301" t="s">
        <v>20</v>
      </c>
      <c r="D3301">
        <v>168</v>
      </c>
      <c r="E3301">
        <v>89</v>
      </c>
      <c r="F3301" t="s">
        <v>33</v>
      </c>
      <c r="G3301">
        <v>96</v>
      </c>
      <c r="H3301">
        <v>359</v>
      </c>
      <c r="I3301">
        <v>131</v>
      </c>
      <c r="J3301">
        <v>11541</v>
      </c>
      <c r="K3301">
        <v>12.04</v>
      </c>
      <c r="L3301" t="s">
        <v>36</v>
      </c>
      <c r="M3301">
        <v>9.9</v>
      </c>
      <c r="N3301">
        <v>1.9</v>
      </c>
      <c r="O3301">
        <v>2590</v>
      </c>
      <c r="P3301">
        <v>61</v>
      </c>
      <c r="Q3301">
        <v>38.4</v>
      </c>
      <c r="R3301">
        <v>28.5</v>
      </c>
      <c r="S3301" t="s">
        <v>23</v>
      </c>
      <c r="T3301" t="s">
        <v>28</v>
      </c>
    </row>
    <row r="3302" spans="1:20" x14ac:dyDescent="0.2">
      <c r="A3302">
        <v>3301</v>
      </c>
      <c r="B3302">
        <v>33</v>
      </c>
      <c r="C3302" t="s">
        <v>29</v>
      </c>
      <c r="D3302">
        <v>162</v>
      </c>
      <c r="E3302">
        <v>55</v>
      </c>
      <c r="F3302" t="s">
        <v>33</v>
      </c>
      <c r="G3302">
        <v>106</v>
      </c>
      <c r="H3302">
        <v>886</v>
      </c>
      <c r="I3302">
        <v>90</v>
      </c>
      <c r="J3302">
        <v>17557</v>
      </c>
      <c r="K3302">
        <v>5.04</v>
      </c>
      <c r="L3302" t="s">
        <v>22</v>
      </c>
      <c r="M3302">
        <v>8</v>
      </c>
      <c r="N3302">
        <v>1.9</v>
      </c>
      <c r="O3302">
        <v>3216</v>
      </c>
      <c r="P3302">
        <v>75</v>
      </c>
      <c r="Q3302">
        <v>38.4</v>
      </c>
      <c r="R3302">
        <v>28.5</v>
      </c>
      <c r="S3302" t="s">
        <v>34</v>
      </c>
      <c r="T3302" t="s">
        <v>28</v>
      </c>
    </row>
    <row r="3303" spans="1:20" x14ac:dyDescent="0.2">
      <c r="A3303">
        <v>3302</v>
      </c>
      <c r="B3303">
        <v>23</v>
      </c>
      <c r="C3303" t="s">
        <v>29</v>
      </c>
      <c r="D3303">
        <v>182</v>
      </c>
      <c r="E3303">
        <v>82</v>
      </c>
      <c r="F3303" t="s">
        <v>21</v>
      </c>
      <c r="G3303">
        <v>51</v>
      </c>
      <c r="H3303">
        <v>384</v>
      </c>
      <c r="I3303">
        <v>128</v>
      </c>
      <c r="J3303">
        <v>10327</v>
      </c>
      <c r="K3303">
        <v>13.47</v>
      </c>
      <c r="L3303" t="s">
        <v>31</v>
      </c>
      <c r="M3303">
        <v>9.1</v>
      </c>
      <c r="N3303">
        <v>1.9</v>
      </c>
      <c r="O3303">
        <v>2289</v>
      </c>
      <c r="P3303">
        <v>69</v>
      </c>
      <c r="Q3303">
        <v>38.4</v>
      </c>
      <c r="R3303">
        <v>28.5</v>
      </c>
      <c r="S3303" t="s">
        <v>23</v>
      </c>
      <c r="T3303" t="s">
        <v>32</v>
      </c>
    </row>
    <row r="3304" spans="1:20" x14ac:dyDescent="0.2">
      <c r="A3304">
        <v>3303</v>
      </c>
      <c r="B3304">
        <v>30</v>
      </c>
      <c r="C3304" t="s">
        <v>25</v>
      </c>
      <c r="D3304">
        <v>171</v>
      </c>
      <c r="E3304">
        <v>60</v>
      </c>
      <c r="F3304" t="s">
        <v>37</v>
      </c>
      <c r="G3304">
        <v>99</v>
      </c>
      <c r="H3304">
        <v>504</v>
      </c>
      <c r="I3304">
        <v>111</v>
      </c>
      <c r="J3304">
        <v>13573</v>
      </c>
      <c r="K3304">
        <v>4.3099999999999996</v>
      </c>
      <c r="L3304" t="s">
        <v>22</v>
      </c>
      <c r="M3304">
        <v>8.1</v>
      </c>
      <c r="N3304">
        <v>1.9</v>
      </c>
      <c r="O3304">
        <v>3164</v>
      </c>
      <c r="P3304">
        <v>55</v>
      </c>
      <c r="Q3304">
        <v>38.4</v>
      </c>
      <c r="R3304">
        <v>28.5</v>
      </c>
      <c r="S3304" t="s">
        <v>23</v>
      </c>
      <c r="T3304" t="s">
        <v>24</v>
      </c>
    </row>
    <row r="3305" spans="1:20" x14ac:dyDescent="0.2">
      <c r="A3305">
        <v>3304</v>
      </c>
      <c r="B3305">
        <v>26</v>
      </c>
      <c r="C3305" t="s">
        <v>20</v>
      </c>
      <c r="D3305">
        <v>199</v>
      </c>
      <c r="E3305">
        <v>92</v>
      </c>
      <c r="F3305" t="s">
        <v>35</v>
      </c>
      <c r="G3305">
        <v>109</v>
      </c>
      <c r="H3305">
        <v>169</v>
      </c>
      <c r="I3305">
        <v>88</v>
      </c>
      <c r="J3305">
        <v>14898</v>
      </c>
      <c r="K3305">
        <v>9.74</v>
      </c>
      <c r="L3305" t="s">
        <v>31</v>
      </c>
      <c r="M3305">
        <v>9.8000000000000007</v>
      </c>
      <c r="N3305">
        <v>1.9</v>
      </c>
      <c r="O3305">
        <v>1909</v>
      </c>
      <c r="P3305">
        <v>88</v>
      </c>
      <c r="Q3305">
        <v>38.4</v>
      </c>
      <c r="R3305">
        <v>28.5</v>
      </c>
      <c r="S3305" t="s">
        <v>34</v>
      </c>
      <c r="T3305" t="s">
        <v>24</v>
      </c>
    </row>
    <row r="3306" spans="1:20" x14ac:dyDescent="0.2">
      <c r="A3306">
        <v>3305</v>
      </c>
      <c r="B3306">
        <v>39</v>
      </c>
      <c r="C3306" t="s">
        <v>29</v>
      </c>
      <c r="D3306">
        <v>167</v>
      </c>
      <c r="E3306">
        <v>79</v>
      </c>
      <c r="F3306" t="s">
        <v>26</v>
      </c>
      <c r="G3306">
        <v>38</v>
      </c>
      <c r="H3306">
        <v>256</v>
      </c>
      <c r="I3306">
        <v>143</v>
      </c>
      <c r="J3306">
        <v>10800</v>
      </c>
      <c r="K3306">
        <v>14.96</v>
      </c>
      <c r="L3306" t="s">
        <v>22</v>
      </c>
      <c r="M3306">
        <v>8.1</v>
      </c>
      <c r="N3306">
        <v>1.9</v>
      </c>
      <c r="O3306">
        <v>1912</v>
      </c>
      <c r="P3306">
        <v>68</v>
      </c>
      <c r="Q3306">
        <v>38.4</v>
      </c>
      <c r="R3306">
        <v>28.5</v>
      </c>
      <c r="S3306" t="s">
        <v>23</v>
      </c>
      <c r="T3306" t="s">
        <v>24</v>
      </c>
    </row>
    <row r="3307" spans="1:20" x14ac:dyDescent="0.2">
      <c r="A3307">
        <v>3306</v>
      </c>
      <c r="B3307">
        <v>41</v>
      </c>
      <c r="C3307" t="s">
        <v>29</v>
      </c>
      <c r="D3307">
        <v>184</v>
      </c>
      <c r="E3307">
        <v>96</v>
      </c>
      <c r="F3307" t="s">
        <v>30</v>
      </c>
      <c r="G3307">
        <v>14</v>
      </c>
      <c r="H3307">
        <v>570</v>
      </c>
      <c r="I3307">
        <v>86</v>
      </c>
      <c r="J3307">
        <v>8176</v>
      </c>
      <c r="K3307">
        <v>3.08</v>
      </c>
      <c r="L3307" t="s">
        <v>31</v>
      </c>
      <c r="M3307">
        <v>6.6</v>
      </c>
      <c r="N3307">
        <v>1.9</v>
      </c>
      <c r="O3307">
        <v>1524</v>
      </c>
      <c r="P3307">
        <v>88</v>
      </c>
      <c r="Q3307">
        <v>38.4</v>
      </c>
      <c r="R3307">
        <v>28.5</v>
      </c>
      <c r="S3307" t="s">
        <v>27</v>
      </c>
      <c r="T3307" t="s">
        <v>28</v>
      </c>
    </row>
    <row r="3308" spans="1:20" x14ac:dyDescent="0.2">
      <c r="A3308">
        <v>3307</v>
      </c>
      <c r="B3308">
        <v>52</v>
      </c>
      <c r="C3308" t="s">
        <v>25</v>
      </c>
      <c r="D3308">
        <v>161</v>
      </c>
      <c r="E3308">
        <v>75</v>
      </c>
      <c r="F3308" t="s">
        <v>35</v>
      </c>
      <c r="G3308">
        <v>109</v>
      </c>
      <c r="H3308">
        <v>372</v>
      </c>
      <c r="I3308">
        <v>166</v>
      </c>
      <c r="J3308">
        <v>1600</v>
      </c>
      <c r="K3308">
        <v>13.3</v>
      </c>
      <c r="L3308" t="s">
        <v>31</v>
      </c>
      <c r="M3308">
        <v>8.1999999999999993</v>
      </c>
      <c r="N3308">
        <v>1.9</v>
      </c>
      <c r="O3308">
        <v>2925</v>
      </c>
      <c r="P3308">
        <v>80</v>
      </c>
      <c r="Q3308">
        <v>38.4</v>
      </c>
      <c r="R3308">
        <v>28.5</v>
      </c>
      <c r="S3308" t="s">
        <v>27</v>
      </c>
      <c r="T3308" t="s">
        <v>24</v>
      </c>
    </row>
    <row r="3309" spans="1:20" x14ac:dyDescent="0.2">
      <c r="A3309">
        <v>3308</v>
      </c>
      <c r="B3309">
        <v>53</v>
      </c>
      <c r="C3309" t="s">
        <v>25</v>
      </c>
      <c r="D3309">
        <v>186</v>
      </c>
      <c r="E3309">
        <v>63</v>
      </c>
      <c r="F3309" t="s">
        <v>30</v>
      </c>
      <c r="G3309">
        <v>43</v>
      </c>
      <c r="H3309">
        <v>143</v>
      </c>
      <c r="I3309">
        <v>151</v>
      </c>
      <c r="J3309">
        <v>16940</v>
      </c>
      <c r="K3309">
        <v>7.16</v>
      </c>
      <c r="L3309" t="s">
        <v>22</v>
      </c>
      <c r="M3309">
        <v>5.5</v>
      </c>
      <c r="N3309">
        <v>1.9</v>
      </c>
      <c r="O3309">
        <v>2576</v>
      </c>
      <c r="P3309">
        <v>57</v>
      </c>
      <c r="Q3309">
        <v>38.4</v>
      </c>
      <c r="R3309">
        <v>28.5</v>
      </c>
      <c r="S3309" t="s">
        <v>27</v>
      </c>
      <c r="T3309" t="s">
        <v>32</v>
      </c>
    </row>
    <row r="3310" spans="1:20" x14ac:dyDescent="0.2">
      <c r="A3310">
        <v>3309</v>
      </c>
      <c r="B3310">
        <v>48</v>
      </c>
      <c r="C3310" t="s">
        <v>25</v>
      </c>
      <c r="D3310">
        <v>183</v>
      </c>
      <c r="E3310">
        <v>52</v>
      </c>
      <c r="F3310" t="s">
        <v>33</v>
      </c>
      <c r="G3310">
        <v>13</v>
      </c>
      <c r="H3310">
        <v>376</v>
      </c>
      <c r="I3310">
        <v>114</v>
      </c>
      <c r="J3310">
        <v>9966</v>
      </c>
      <c r="K3310">
        <v>6.24</v>
      </c>
      <c r="L3310" t="s">
        <v>36</v>
      </c>
      <c r="M3310">
        <v>7</v>
      </c>
      <c r="N3310">
        <v>1.9</v>
      </c>
      <c r="O3310">
        <v>1795</v>
      </c>
      <c r="P3310">
        <v>72</v>
      </c>
      <c r="Q3310">
        <v>38.4</v>
      </c>
      <c r="R3310">
        <v>28.5</v>
      </c>
      <c r="S3310" t="s">
        <v>27</v>
      </c>
      <c r="T3310" t="s">
        <v>28</v>
      </c>
    </row>
    <row r="3311" spans="1:20" x14ac:dyDescent="0.2">
      <c r="A3311">
        <v>3310</v>
      </c>
      <c r="B3311">
        <v>20</v>
      </c>
      <c r="C3311" t="s">
        <v>25</v>
      </c>
      <c r="D3311">
        <v>163</v>
      </c>
      <c r="E3311">
        <v>61</v>
      </c>
      <c r="F3311" t="s">
        <v>33</v>
      </c>
      <c r="G3311">
        <v>86</v>
      </c>
      <c r="H3311">
        <v>417</v>
      </c>
      <c r="I3311">
        <v>172</v>
      </c>
      <c r="J3311">
        <v>5586</v>
      </c>
      <c r="K3311">
        <v>11.72</v>
      </c>
      <c r="L3311" t="s">
        <v>22</v>
      </c>
      <c r="M3311">
        <v>4.9000000000000004</v>
      </c>
      <c r="N3311">
        <v>1.9</v>
      </c>
      <c r="O3311">
        <v>2798</v>
      </c>
      <c r="P3311">
        <v>84</v>
      </c>
      <c r="Q3311">
        <v>38.4</v>
      </c>
      <c r="R3311">
        <v>28.5</v>
      </c>
      <c r="S3311" t="s">
        <v>23</v>
      </c>
      <c r="T3311" t="s">
        <v>24</v>
      </c>
    </row>
    <row r="3312" spans="1:20" x14ac:dyDescent="0.2">
      <c r="A3312">
        <v>3311</v>
      </c>
      <c r="B3312">
        <v>31</v>
      </c>
      <c r="C3312" t="s">
        <v>29</v>
      </c>
      <c r="D3312">
        <v>188</v>
      </c>
      <c r="E3312">
        <v>92</v>
      </c>
      <c r="F3312" t="s">
        <v>35</v>
      </c>
      <c r="G3312">
        <v>119</v>
      </c>
      <c r="H3312">
        <v>388</v>
      </c>
      <c r="I3312">
        <v>156</v>
      </c>
      <c r="J3312">
        <v>18495</v>
      </c>
      <c r="K3312">
        <v>9.8800000000000008</v>
      </c>
      <c r="L3312" t="s">
        <v>36</v>
      </c>
      <c r="M3312">
        <v>8.1999999999999993</v>
      </c>
      <c r="N3312">
        <v>1.9</v>
      </c>
      <c r="O3312">
        <v>3488</v>
      </c>
      <c r="P3312">
        <v>51</v>
      </c>
      <c r="Q3312">
        <v>38.4</v>
      </c>
      <c r="R3312">
        <v>28.5</v>
      </c>
      <c r="S3312" t="s">
        <v>23</v>
      </c>
      <c r="T3312" t="s">
        <v>32</v>
      </c>
    </row>
    <row r="3313" spans="1:20" x14ac:dyDescent="0.2">
      <c r="A3313">
        <v>3312</v>
      </c>
      <c r="B3313">
        <v>25</v>
      </c>
      <c r="C3313" t="s">
        <v>20</v>
      </c>
      <c r="D3313">
        <v>189</v>
      </c>
      <c r="E3313">
        <v>51</v>
      </c>
      <c r="F3313" t="s">
        <v>33</v>
      </c>
      <c r="G3313">
        <v>89</v>
      </c>
      <c r="H3313">
        <v>551</v>
      </c>
      <c r="I3313">
        <v>134</v>
      </c>
      <c r="J3313">
        <v>8424</v>
      </c>
      <c r="K3313">
        <v>14.75</v>
      </c>
      <c r="L3313" t="s">
        <v>31</v>
      </c>
      <c r="M3313">
        <v>8.1</v>
      </c>
      <c r="N3313">
        <v>1.9</v>
      </c>
      <c r="O3313">
        <v>2406</v>
      </c>
      <c r="P3313">
        <v>62</v>
      </c>
      <c r="Q3313">
        <v>38.4</v>
      </c>
      <c r="R3313">
        <v>28.5</v>
      </c>
      <c r="S3313" t="s">
        <v>23</v>
      </c>
      <c r="T3313" t="s">
        <v>24</v>
      </c>
    </row>
    <row r="3314" spans="1:20" x14ac:dyDescent="0.2">
      <c r="A3314">
        <v>3313</v>
      </c>
      <c r="B3314">
        <v>26</v>
      </c>
      <c r="C3314" t="s">
        <v>25</v>
      </c>
      <c r="D3314">
        <v>179</v>
      </c>
      <c r="E3314">
        <v>88</v>
      </c>
      <c r="F3314" t="s">
        <v>35</v>
      </c>
      <c r="G3314">
        <v>40</v>
      </c>
      <c r="H3314">
        <v>147</v>
      </c>
      <c r="I3314">
        <v>165</v>
      </c>
      <c r="J3314">
        <v>1197</v>
      </c>
      <c r="K3314">
        <v>2.95</v>
      </c>
      <c r="L3314" t="s">
        <v>22</v>
      </c>
      <c r="M3314">
        <v>8.3000000000000007</v>
      </c>
      <c r="N3314">
        <v>1.9</v>
      </c>
      <c r="O3314">
        <v>1725</v>
      </c>
      <c r="P3314">
        <v>56</v>
      </c>
      <c r="Q3314">
        <v>38.4</v>
      </c>
      <c r="R3314">
        <v>28.5</v>
      </c>
      <c r="S3314" t="s">
        <v>23</v>
      </c>
      <c r="T3314" t="s">
        <v>28</v>
      </c>
    </row>
    <row r="3315" spans="1:20" x14ac:dyDescent="0.2">
      <c r="A3315">
        <v>3314</v>
      </c>
      <c r="B3315">
        <v>23</v>
      </c>
      <c r="C3315" t="s">
        <v>20</v>
      </c>
      <c r="D3315">
        <v>159</v>
      </c>
      <c r="E3315">
        <v>56</v>
      </c>
      <c r="F3315" t="s">
        <v>37</v>
      </c>
      <c r="G3315">
        <v>107</v>
      </c>
      <c r="H3315">
        <v>717</v>
      </c>
      <c r="I3315">
        <v>165</v>
      </c>
      <c r="J3315">
        <v>14023</v>
      </c>
      <c r="K3315">
        <v>13.34</v>
      </c>
      <c r="L3315" t="s">
        <v>22</v>
      </c>
      <c r="M3315">
        <v>5.8</v>
      </c>
      <c r="N3315">
        <v>1.9</v>
      </c>
      <c r="O3315">
        <v>3113</v>
      </c>
      <c r="P3315">
        <v>84</v>
      </c>
      <c r="Q3315">
        <v>38.4</v>
      </c>
      <c r="R3315">
        <v>28.5</v>
      </c>
      <c r="S3315" t="s">
        <v>27</v>
      </c>
      <c r="T3315" t="s">
        <v>24</v>
      </c>
    </row>
    <row r="3316" spans="1:20" x14ac:dyDescent="0.2">
      <c r="A3316">
        <v>3315</v>
      </c>
      <c r="B3316">
        <v>37</v>
      </c>
      <c r="C3316" t="s">
        <v>29</v>
      </c>
      <c r="D3316">
        <v>180</v>
      </c>
      <c r="E3316">
        <v>90</v>
      </c>
      <c r="F3316" t="s">
        <v>33</v>
      </c>
      <c r="G3316">
        <v>114</v>
      </c>
      <c r="H3316">
        <v>357</v>
      </c>
      <c r="I3316">
        <v>116</v>
      </c>
      <c r="J3316">
        <v>10908</v>
      </c>
      <c r="K3316">
        <v>12.78</v>
      </c>
      <c r="L3316" t="s">
        <v>31</v>
      </c>
      <c r="M3316">
        <v>5.3</v>
      </c>
      <c r="N3316">
        <v>1.9</v>
      </c>
      <c r="O3316">
        <v>1541</v>
      </c>
      <c r="P3316">
        <v>66</v>
      </c>
      <c r="Q3316">
        <v>38.4</v>
      </c>
      <c r="R3316">
        <v>28.5</v>
      </c>
      <c r="S3316" t="s">
        <v>23</v>
      </c>
      <c r="T3316" t="s">
        <v>32</v>
      </c>
    </row>
    <row r="3317" spans="1:20" x14ac:dyDescent="0.2">
      <c r="A3317">
        <v>3316</v>
      </c>
      <c r="B3317">
        <v>30</v>
      </c>
      <c r="C3317" t="s">
        <v>20</v>
      </c>
      <c r="D3317">
        <v>154</v>
      </c>
      <c r="E3317">
        <v>114</v>
      </c>
      <c r="F3317" t="s">
        <v>37</v>
      </c>
      <c r="G3317">
        <v>97</v>
      </c>
      <c r="H3317">
        <v>961</v>
      </c>
      <c r="I3317">
        <v>93</v>
      </c>
      <c r="J3317">
        <v>16624</v>
      </c>
      <c r="K3317">
        <v>6.4</v>
      </c>
      <c r="L3317" t="s">
        <v>36</v>
      </c>
      <c r="M3317">
        <v>4.7</v>
      </c>
      <c r="N3317">
        <v>1.9</v>
      </c>
      <c r="O3317">
        <v>3705</v>
      </c>
      <c r="P3317">
        <v>66</v>
      </c>
      <c r="Q3317">
        <v>38.4</v>
      </c>
      <c r="R3317">
        <v>28.5</v>
      </c>
      <c r="S3317" t="s">
        <v>23</v>
      </c>
      <c r="T3317" t="s">
        <v>28</v>
      </c>
    </row>
    <row r="3318" spans="1:20" x14ac:dyDescent="0.2">
      <c r="A3318">
        <v>3317</v>
      </c>
      <c r="B3318">
        <v>47</v>
      </c>
      <c r="C3318" t="s">
        <v>25</v>
      </c>
      <c r="D3318">
        <v>155</v>
      </c>
      <c r="E3318">
        <v>104</v>
      </c>
      <c r="F3318" t="s">
        <v>21</v>
      </c>
      <c r="G3318">
        <v>91</v>
      </c>
      <c r="H3318">
        <v>989</v>
      </c>
      <c r="I3318">
        <v>127</v>
      </c>
      <c r="J3318">
        <v>9734</v>
      </c>
      <c r="K3318">
        <v>6.88</v>
      </c>
      <c r="L3318" t="s">
        <v>31</v>
      </c>
      <c r="M3318">
        <v>8.6</v>
      </c>
      <c r="N3318">
        <v>1.9</v>
      </c>
      <c r="O3318">
        <v>2961</v>
      </c>
      <c r="P3318">
        <v>55</v>
      </c>
      <c r="Q3318">
        <v>38.4</v>
      </c>
      <c r="R3318">
        <v>28.5</v>
      </c>
      <c r="S3318" t="s">
        <v>34</v>
      </c>
      <c r="T3318" t="s">
        <v>24</v>
      </c>
    </row>
    <row r="3319" spans="1:20" x14ac:dyDescent="0.2">
      <c r="A3319">
        <v>3318</v>
      </c>
      <c r="B3319">
        <v>20</v>
      </c>
      <c r="C3319" t="s">
        <v>29</v>
      </c>
      <c r="D3319">
        <v>165</v>
      </c>
      <c r="E3319">
        <v>77</v>
      </c>
      <c r="F3319" t="s">
        <v>35</v>
      </c>
      <c r="G3319">
        <v>107</v>
      </c>
      <c r="H3319">
        <v>925</v>
      </c>
      <c r="I3319">
        <v>94</v>
      </c>
      <c r="J3319">
        <v>6654</v>
      </c>
      <c r="K3319">
        <v>5.39</v>
      </c>
      <c r="L3319" t="s">
        <v>36</v>
      </c>
      <c r="M3319">
        <v>8.3000000000000007</v>
      </c>
      <c r="N3319">
        <v>1.9</v>
      </c>
      <c r="O3319">
        <v>3726</v>
      </c>
      <c r="P3319">
        <v>89</v>
      </c>
      <c r="Q3319">
        <v>38.4</v>
      </c>
      <c r="R3319">
        <v>28.5</v>
      </c>
      <c r="S3319" t="s">
        <v>32</v>
      </c>
      <c r="T3319" t="s">
        <v>24</v>
      </c>
    </row>
    <row r="3320" spans="1:20" x14ac:dyDescent="0.2">
      <c r="A3320">
        <v>3319</v>
      </c>
      <c r="B3320">
        <v>29</v>
      </c>
      <c r="C3320" t="s">
        <v>20</v>
      </c>
      <c r="D3320">
        <v>184</v>
      </c>
      <c r="E3320">
        <v>60</v>
      </c>
      <c r="F3320" t="s">
        <v>35</v>
      </c>
      <c r="G3320">
        <v>13</v>
      </c>
      <c r="H3320">
        <v>780</v>
      </c>
      <c r="I3320">
        <v>98</v>
      </c>
      <c r="J3320">
        <v>15421</v>
      </c>
      <c r="K3320">
        <v>2.65</v>
      </c>
      <c r="L3320" t="s">
        <v>31</v>
      </c>
      <c r="M3320">
        <v>8.8000000000000007</v>
      </c>
      <c r="N3320">
        <v>1.9</v>
      </c>
      <c r="O3320">
        <v>1875</v>
      </c>
      <c r="P3320">
        <v>55</v>
      </c>
      <c r="Q3320">
        <v>38.4</v>
      </c>
      <c r="R3320">
        <v>28.5</v>
      </c>
      <c r="S3320" t="s">
        <v>32</v>
      </c>
      <c r="T3320" t="s">
        <v>32</v>
      </c>
    </row>
    <row r="3321" spans="1:20" x14ac:dyDescent="0.2">
      <c r="A3321">
        <v>3320</v>
      </c>
      <c r="B3321">
        <v>40</v>
      </c>
      <c r="C3321" t="s">
        <v>25</v>
      </c>
      <c r="D3321">
        <v>164</v>
      </c>
      <c r="E3321">
        <v>65</v>
      </c>
      <c r="F3321" t="s">
        <v>35</v>
      </c>
      <c r="G3321">
        <v>19</v>
      </c>
      <c r="H3321">
        <v>871</v>
      </c>
      <c r="I3321">
        <v>113</v>
      </c>
      <c r="J3321">
        <v>3829</v>
      </c>
      <c r="K3321">
        <v>5.58</v>
      </c>
      <c r="L3321" t="s">
        <v>31</v>
      </c>
      <c r="M3321">
        <v>4.8</v>
      </c>
      <c r="N3321">
        <v>1.9</v>
      </c>
      <c r="O3321">
        <v>2758</v>
      </c>
      <c r="P3321">
        <v>64</v>
      </c>
      <c r="Q3321">
        <v>38.4</v>
      </c>
      <c r="R3321">
        <v>28.5</v>
      </c>
      <c r="S3321" t="s">
        <v>23</v>
      </c>
      <c r="T3321" t="s">
        <v>24</v>
      </c>
    </row>
    <row r="3322" spans="1:20" x14ac:dyDescent="0.2">
      <c r="A3322">
        <v>3321</v>
      </c>
      <c r="B3322">
        <v>39</v>
      </c>
      <c r="C3322" t="s">
        <v>20</v>
      </c>
      <c r="D3322">
        <v>156</v>
      </c>
      <c r="E3322">
        <v>75</v>
      </c>
      <c r="F3322" t="s">
        <v>30</v>
      </c>
      <c r="G3322">
        <v>76</v>
      </c>
      <c r="H3322">
        <v>976</v>
      </c>
      <c r="I3322">
        <v>94</v>
      </c>
      <c r="J3322">
        <v>15006</v>
      </c>
      <c r="K3322">
        <v>6.03</v>
      </c>
      <c r="L3322" t="s">
        <v>36</v>
      </c>
      <c r="M3322">
        <v>9.1999999999999993</v>
      </c>
      <c r="N3322">
        <v>1.9</v>
      </c>
      <c r="O3322">
        <v>2139</v>
      </c>
      <c r="P3322">
        <v>84</v>
      </c>
      <c r="Q3322">
        <v>38.4</v>
      </c>
      <c r="R3322">
        <v>28.5</v>
      </c>
      <c r="S3322" t="s">
        <v>34</v>
      </c>
      <c r="T3322" t="s">
        <v>32</v>
      </c>
    </row>
    <row r="3323" spans="1:20" x14ac:dyDescent="0.2">
      <c r="A3323">
        <v>3322</v>
      </c>
      <c r="B3323">
        <v>34</v>
      </c>
      <c r="C3323" t="s">
        <v>20</v>
      </c>
      <c r="D3323">
        <v>191</v>
      </c>
      <c r="E3323">
        <v>96</v>
      </c>
      <c r="F3323" t="s">
        <v>21</v>
      </c>
      <c r="G3323">
        <v>27</v>
      </c>
      <c r="H3323">
        <v>772</v>
      </c>
      <c r="I3323">
        <v>153</v>
      </c>
      <c r="J3323">
        <v>1944</v>
      </c>
      <c r="K3323">
        <v>6.17</v>
      </c>
      <c r="L3323" t="s">
        <v>31</v>
      </c>
      <c r="M3323">
        <v>5.7</v>
      </c>
      <c r="N3323">
        <v>1.9</v>
      </c>
      <c r="O3323">
        <v>2881</v>
      </c>
      <c r="P3323">
        <v>60</v>
      </c>
      <c r="Q3323">
        <v>38.4</v>
      </c>
      <c r="R3323">
        <v>28.5</v>
      </c>
      <c r="S3323" t="s">
        <v>34</v>
      </c>
      <c r="T3323" t="s">
        <v>28</v>
      </c>
    </row>
    <row r="3324" spans="1:20" x14ac:dyDescent="0.2">
      <c r="A3324">
        <v>3323</v>
      </c>
      <c r="B3324">
        <v>24</v>
      </c>
      <c r="C3324" t="s">
        <v>29</v>
      </c>
      <c r="D3324">
        <v>162</v>
      </c>
      <c r="E3324">
        <v>59</v>
      </c>
      <c r="F3324" t="s">
        <v>30</v>
      </c>
      <c r="G3324">
        <v>103</v>
      </c>
      <c r="H3324">
        <v>762</v>
      </c>
      <c r="I3324">
        <v>126</v>
      </c>
      <c r="J3324">
        <v>19025</v>
      </c>
      <c r="K3324">
        <v>7.45</v>
      </c>
      <c r="L3324" t="s">
        <v>36</v>
      </c>
      <c r="M3324">
        <v>4.2</v>
      </c>
      <c r="N3324">
        <v>1.9</v>
      </c>
      <c r="O3324">
        <v>3234</v>
      </c>
      <c r="P3324">
        <v>78</v>
      </c>
      <c r="Q3324">
        <v>38.4</v>
      </c>
      <c r="R3324">
        <v>28.5</v>
      </c>
      <c r="S3324" t="s">
        <v>32</v>
      </c>
      <c r="T3324" t="s">
        <v>28</v>
      </c>
    </row>
    <row r="3325" spans="1:20" x14ac:dyDescent="0.2">
      <c r="A3325">
        <v>3324</v>
      </c>
      <c r="B3325">
        <v>31</v>
      </c>
      <c r="C3325" t="s">
        <v>29</v>
      </c>
      <c r="D3325">
        <v>165</v>
      </c>
      <c r="E3325">
        <v>61</v>
      </c>
      <c r="F3325" t="s">
        <v>37</v>
      </c>
      <c r="G3325">
        <v>89</v>
      </c>
      <c r="H3325">
        <v>426</v>
      </c>
      <c r="I3325">
        <v>151</v>
      </c>
      <c r="J3325">
        <v>18224</v>
      </c>
      <c r="K3325">
        <v>5.16</v>
      </c>
      <c r="L3325" t="s">
        <v>22</v>
      </c>
      <c r="M3325">
        <v>10</v>
      </c>
      <c r="N3325">
        <v>1.9</v>
      </c>
      <c r="O3325">
        <v>3304</v>
      </c>
      <c r="P3325">
        <v>75</v>
      </c>
      <c r="Q3325">
        <v>38.4</v>
      </c>
      <c r="R3325">
        <v>28.5</v>
      </c>
      <c r="S3325" t="s">
        <v>34</v>
      </c>
      <c r="T3325" t="s">
        <v>24</v>
      </c>
    </row>
    <row r="3326" spans="1:20" x14ac:dyDescent="0.2">
      <c r="A3326">
        <v>3325</v>
      </c>
      <c r="B3326">
        <v>46</v>
      </c>
      <c r="C3326" t="s">
        <v>20</v>
      </c>
      <c r="D3326">
        <v>160</v>
      </c>
      <c r="E3326">
        <v>62</v>
      </c>
      <c r="F3326" t="s">
        <v>21</v>
      </c>
      <c r="G3326">
        <v>90</v>
      </c>
      <c r="H3326">
        <v>399</v>
      </c>
      <c r="I3326">
        <v>83</v>
      </c>
      <c r="J3326">
        <v>14179</v>
      </c>
      <c r="K3326">
        <v>0.98</v>
      </c>
      <c r="L3326" t="s">
        <v>22</v>
      </c>
      <c r="M3326">
        <v>8.1999999999999993</v>
      </c>
      <c r="N3326">
        <v>1.9</v>
      </c>
      <c r="O3326">
        <v>2698</v>
      </c>
      <c r="P3326">
        <v>84</v>
      </c>
      <c r="Q3326">
        <v>38.4</v>
      </c>
      <c r="R3326">
        <v>28.5</v>
      </c>
      <c r="S3326" t="s">
        <v>34</v>
      </c>
      <c r="T3326" t="s">
        <v>24</v>
      </c>
    </row>
    <row r="3327" spans="1:20" x14ac:dyDescent="0.2">
      <c r="A3327">
        <v>3326</v>
      </c>
      <c r="B3327">
        <v>42</v>
      </c>
      <c r="C3327" t="s">
        <v>20</v>
      </c>
      <c r="D3327">
        <v>191</v>
      </c>
      <c r="E3327">
        <v>118</v>
      </c>
      <c r="F3327" t="s">
        <v>30</v>
      </c>
      <c r="G3327">
        <v>24</v>
      </c>
      <c r="H3327">
        <v>807</v>
      </c>
      <c r="I3327">
        <v>93</v>
      </c>
      <c r="J3327">
        <v>6275</v>
      </c>
      <c r="K3327">
        <v>2.15</v>
      </c>
      <c r="L3327" t="s">
        <v>22</v>
      </c>
      <c r="M3327">
        <v>4.0999999999999996</v>
      </c>
      <c r="N3327">
        <v>1.9</v>
      </c>
      <c r="O3327">
        <v>1734</v>
      </c>
      <c r="P3327">
        <v>78</v>
      </c>
      <c r="Q3327">
        <v>38.4</v>
      </c>
      <c r="R3327">
        <v>28.5</v>
      </c>
      <c r="S3327" t="s">
        <v>34</v>
      </c>
      <c r="T3327" t="s">
        <v>32</v>
      </c>
    </row>
    <row r="3328" spans="1:20" x14ac:dyDescent="0.2">
      <c r="A3328">
        <v>3327</v>
      </c>
      <c r="B3328">
        <v>37</v>
      </c>
      <c r="C3328" t="s">
        <v>20</v>
      </c>
      <c r="D3328">
        <v>187</v>
      </c>
      <c r="E3328">
        <v>77</v>
      </c>
      <c r="F3328" t="s">
        <v>33</v>
      </c>
      <c r="G3328">
        <v>56</v>
      </c>
      <c r="H3328">
        <v>532</v>
      </c>
      <c r="I3328">
        <v>116</v>
      </c>
      <c r="J3328">
        <v>13741</v>
      </c>
      <c r="K3328">
        <v>12.79</v>
      </c>
      <c r="L3328" t="s">
        <v>22</v>
      </c>
      <c r="M3328">
        <v>8.5</v>
      </c>
      <c r="N3328">
        <v>1.9</v>
      </c>
      <c r="O3328">
        <v>2467</v>
      </c>
      <c r="P3328">
        <v>70</v>
      </c>
      <c r="Q3328">
        <v>38.4</v>
      </c>
      <c r="R3328">
        <v>28.5</v>
      </c>
      <c r="S3328" t="s">
        <v>27</v>
      </c>
      <c r="T3328" t="s">
        <v>28</v>
      </c>
    </row>
    <row r="3329" spans="1:20" x14ac:dyDescent="0.2">
      <c r="A3329">
        <v>3328</v>
      </c>
      <c r="B3329">
        <v>28</v>
      </c>
      <c r="C3329" t="s">
        <v>25</v>
      </c>
      <c r="D3329">
        <v>166</v>
      </c>
      <c r="E3329">
        <v>108</v>
      </c>
      <c r="F3329" t="s">
        <v>35</v>
      </c>
      <c r="G3329">
        <v>116</v>
      </c>
      <c r="H3329">
        <v>862</v>
      </c>
      <c r="I3329">
        <v>169</v>
      </c>
      <c r="J3329">
        <v>16944</v>
      </c>
      <c r="K3329">
        <v>14.51</v>
      </c>
      <c r="L3329" t="s">
        <v>36</v>
      </c>
      <c r="M3329">
        <v>6.7</v>
      </c>
      <c r="N3329">
        <v>1.9</v>
      </c>
      <c r="O3329">
        <v>1633</v>
      </c>
      <c r="P3329">
        <v>74</v>
      </c>
      <c r="Q3329">
        <v>38.4</v>
      </c>
      <c r="R3329">
        <v>28.5</v>
      </c>
      <c r="S3329" t="s">
        <v>23</v>
      </c>
      <c r="T3329" t="s">
        <v>24</v>
      </c>
    </row>
    <row r="3330" spans="1:20" x14ac:dyDescent="0.2">
      <c r="A3330">
        <v>3329</v>
      </c>
      <c r="B3330">
        <v>44</v>
      </c>
      <c r="C3330" t="s">
        <v>29</v>
      </c>
      <c r="D3330">
        <v>178</v>
      </c>
      <c r="E3330">
        <v>79</v>
      </c>
      <c r="F3330" t="s">
        <v>21</v>
      </c>
      <c r="G3330">
        <v>33</v>
      </c>
      <c r="H3330">
        <v>889</v>
      </c>
      <c r="I3330">
        <v>132</v>
      </c>
      <c r="J3330">
        <v>18225</v>
      </c>
      <c r="K3330">
        <v>6.82</v>
      </c>
      <c r="L3330" t="s">
        <v>22</v>
      </c>
      <c r="M3330">
        <v>7.6</v>
      </c>
      <c r="N3330">
        <v>1.9</v>
      </c>
      <c r="O3330">
        <v>2591</v>
      </c>
      <c r="P3330">
        <v>76</v>
      </c>
      <c r="Q3330">
        <v>38.4</v>
      </c>
      <c r="R3330">
        <v>28.5</v>
      </c>
      <c r="S3330" t="s">
        <v>32</v>
      </c>
      <c r="T3330" t="s">
        <v>32</v>
      </c>
    </row>
    <row r="3331" spans="1:20" x14ac:dyDescent="0.2">
      <c r="A3331">
        <v>3330</v>
      </c>
      <c r="B3331">
        <v>40</v>
      </c>
      <c r="C3331" t="s">
        <v>25</v>
      </c>
      <c r="D3331">
        <v>181</v>
      </c>
      <c r="E3331">
        <v>64</v>
      </c>
      <c r="F3331" t="s">
        <v>30</v>
      </c>
      <c r="G3331">
        <v>107</v>
      </c>
      <c r="H3331">
        <v>761</v>
      </c>
      <c r="I3331">
        <v>144</v>
      </c>
      <c r="J3331">
        <v>3310</v>
      </c>
      <c r="K3331">
        <v>2.2799999999999998</v>
      </c>
      <c r="L3331" t="s">
        <v>36</v>
      </c>
      <c r="M3331">
        <v>6.9</v>
      </c>
      <c r="N3331">
        <v>1.9</v>
      </c>
      <c r="O3331">
        <v>3310</v>
      </c>
      <c r="P3331">
        <v>79</v>
      </c>
      <c r="Q3331">
        <v>38.4</v>
      </c>
      <c r="R3331">
        <v>28.5</v>
      </c>
      <c r="S3331" t="s">
        <v>32</v>
      </c>
      <c r="T3331" t="s">
        <v>24</v>
      </c>
    </row>
    <row r="3332" spans="1:20" x14ac:dyDescent="0.2">
      <c r="A3332">
        <v>3331</v>
      </c>
      <c r="B3332">
        <v>59</v>
      </c>
      <c r="C3332" t="s">
        <v>25</v>
      </c>
      <c r="D3332">
        <v>193</v>
      </c>
      <c r="E3332">
        <v>68</v>
      </c>
      <c r="F3332" t="s">
        <v>35</v>
      </c>
      <c r="G3332">
        <v>59</v>
      </c>
      <c r="H3332">
        <v>611</v>
      </c>
      <c r="I3332">
        <v>105</v>
      </c>
      <c r="J3332">
        <v>1853</v>
      </c>
      <c r="K3332">
        <v>1.37</v>
      </c>
      <c r="L3332" t="s">
        <v>36</v>
      </c>
      <c r="M3332">
        <v>9.1999999999999993</v>
      </c>
      <c r="N3332">
        <v>1.9</v>
      </c>
      <c r="O3332">
        <v>2986</v>
      </c>
      <c r="P3332">
        <v>52</v>
      </c>
      <c r="Q3332">
        <v>38.4</v>
      </c>
      <c r="R3332">
        <v>28.5</v>
      </c>
      <c r="S3332" t="s">
        <v>32</v>
      </c>
      <c r="T3332" t="s">
        <v>28</v>
      </c>
    </row>
    <row r="3333" spans="1:20" x14ac:dyDescent="0.2">
      <c r="A3333">
        <v>3332</v>
      </c>
      <c r="B3333">
        <v>30</v>
      </c>
      <c r="C3333" t="s">
        <v>20</v>
      </c>
      <c r="D3333">
        <v>184</v>
      </c>
      <c r="E3333">
        <v>92</v>
      </c>
      <c r="F3333" t="s">
        <v>30</v>
      </c>
      <c r="G3333">
        <v>75</v>
      </c>
      <c r="H3333">
        <v>464</v>
      </c>
      <c r="I3333">
        <v>174</v>
      </c>
      <c r="J3333">
        <v>18000</v>
      </c>
      <c r="K3333">
        <v>14.15</v>
      </c>
      <c r="L3333" t="s">
        <v>31</v>
      </c>
      <c r="M3333">
        <v>6.2</v>
      </c>
      <c r="N3333">
        <v>1.9</v>
      </c>
      <c r="O3333">
        <v>2777</v>
      </c>
      <c r="P3333">
        <v>71</v>
      </c>
      <c r="Q3333">
        <v>38.4</v>
      </c>
      <c r="R3333">
        <v>28.5</v>
      </c>
      <c r="S3333" t="s">
        <v>23</v>
      </c>
      <c r="T3333" t="s">
        <v>28</v>
      </c>
    </row>
    <row r="3334" spans="1:20" x14ac:dyDescent="0.2">
      <c r="A3334">
        <v>3333</v>
      </c>
      <c r="B3334">
        <v>57</v>
      </c>
      <c r="C3334" t="s">
        <v>20</v>
      </c>
      <c r="D3334">
        <v>155</v>
      </c>
      <c r="E3334">
        <v>113</v>
      </c>
      <c r="F3334" t="s">
        <v>35</v>
      </c>
      <c r="G3334">
        <v>91</v>
      </c>
      <c r="H3334">
        <v>819</v>
      </c>
      <c r="I3334">
        <v>111</v>
      </c>
      <c r="J3334">
        <v>5520</v>
      </c>
      <c r="K3334">
        <v>9.14</v>
      </c>
      <c r="L3334" t="s">
        <v>22</v>
      </c>
      <c r="M3334">
        <v>5.8</v>
      </c>
      <c r="N3334">
        <v>1.9</v>
      </c>
      <c r="O3334">
        <v>2233</v>
      </c>
      <c r="P3334">
        <v>52</v>
      </c>
      <c r="Q3334">
        <v>38.4</v>
      </c>
      <c r="R3334">
        <v>28.5</v>
      </c>
      <c r="S3334" t="s">
        <v>34</v>
      </c>
      <c r="T3334" t="s">
        <v>24</v>
      </c>
    </row>
    <row r="3335" spans="1:20" x14ac:dyDescent="0.2">
      <c r="A3335">
        <v>3334</v>
      </c>
      <c r="B3335">
        <v>52</v>
      </c>
      <c r="C3335" t="s">
        <v>25</v>
      </c>
      <c r="D3335">
        <v>166</v>
      </c>
      <c r="E3335">
        <v>108</v>
      </c>
      <c r="F3335" t="s">
        <v>37</v>
      </c>
      <c r="G3335">
        <v>67</v>
      </c>
      <c r="H3335">
        <v>714</v>
      </c>
      <c r="I3335">
        <v>154</v>
      </c>
      <c r="J3335">
        <v>6269</v>
      </c>
      <c r="K3335">
        <v>4.66</v>
      </c>
      <c r="L3335" t="s">
        <v>22</v>
      </c>
      <c r="M3335">
        <v>5</v>
      </c>
      <c r="N3335">
        <v>1.9</v>
      </c>
      <c r="O3335">
        <v>3270</v>
      </c>
      <c r="P3335">
        <v>80</v>
      </c>
      <c r="Q3335">
        <v>38.4</v>
      </c>
      <c r="R3335">
        <v>28.5</v>
      </c>
      <c r="S3335" t="s">
        <v>23</v>
      </c>
      <c r="T3335" t="s">
        <v>24</v>
      </c>
    </row>
    <row r="3336" spans="1:20" x14ac:dyDescent="0.2">
      <c r="A3336">
        <v>3335</v>
      </c>
      <c r="B3336">
        <v>57</v>
      </c>
      <c r="C3336" t="s">
        <v>20</v>
      </c>
      <c r="D3336">
        <v>150</v>
      </c>
      <c r="E3336">
        <v>92</v>
      </c>
      <c r="F3336" t="s">
        <v>33</v>
      </c>
      <c r="G3336">
        <v>55</v>
      </c>
      <c r="H3336">
        <v>652</v>
      </c>
      <c r="I3336">
        <v>177</v>
      </c>
      <c r="J3336">
        <v>5244</v>
      </c>
      <c r="K3336">
        <v>1.81</v>
      </c>
      <c r="L3336" t="s">
        <v>31</v>
      </c>
      <c r="M3336">
        <v>7.4</v>
      </c>
      <c r="N3336">
        <v>1.9</v>
      </c>
      <c r="O3336">
        <v>3328</v>
      </c>
      <c r="P3336">
        <v>81</v>
      </c>
      <c r="Q3336">
        <v>38.4</v>
      </c>
      <c r="R3336">
        <v>28.5</v>
      </c>
      <c r="S3336" t="s">
        <v>32</v>
      </c>
      <c r="T3336" t="s">
        <v>32</v>
      </c>
    </row>
    <row r="3337" spans="1:20" x14ac:dyDescent="0.2">
      <c r="A3337">
        <v>3336</v>
      </c>
      <c r="B3337">
        <v>30</v>
      </c>
      <c r="C3337" t="s">
        <v>25</v>
      </c>
      <c r="D3337">
        <v>161</v>
      </c>
      <c r="E3337">
        <v>72</v>
      </c>
      <c r="F3337" t="s">
        <v>33</v>
      </c>
      <c r="G3337">
        <v>45</v>
      </c>
      <c r="H3337">
        <v>769</v>
      </c>
      <c r="I3337">
        <v>80</v>
      </c>
      <c r="J3337">
        <v>18743</v>
      </c>
      <c r="K3337">
        <v>5.04</v>
      </c>
      <c r="L3337" t="s">
        <v>36</v>
      </c>
      <c r="M3337">
        <v>4.5</v>
      </c>
      <c r="N3337">
        <v>1.9</v>
      </c>
      <c r="O3337">
        <v>2103</v>
      </c>
      <c r="P3337">
        <v>71</v>
      </c>
      <c r="Q3337">
        <v>38.4</v>
      </c>
      <c r="R3337">
        <v>28.5</v>
      </c>
      <c r="S3337" t="s">
        <v>32</v>
      </c>
      <c r="T3337" t="s">
        <v>32</v>
      </c>
    </row>
    <row r="3338" spans="1:20" x14ac:dyDescent="0.2">
      <c r="A3338">
        <v>3337</v>
      </c>
      <c r="B3338">
        <v>26</v>
      </c>
      <c r="C3338" t="s">
        <v>29</v>
      </c>
      <c r="D3338">
        <v>160</v>
      </c>
      <c r="E3338">
        <v>100</v>
      </c>
      <c r="F3338" t="s">
        <v>26</v>
      </c>
      <c r="G3338">
        <v>33</v>
      </c>
      <c r="H3338">
        <v>396</v>
      </c>
      <c r="I3338">
        <v>129</v>
      </c>
      <c r="J3338">
        <v>5244</v>
      </c>
      <c r="K3338">
        <v>11.79</v>
      </c>
      <c r="L3338" t="s">
        <v>36</v>
      </c>
      <c r="M3338">
        <v>7.5</v>
      </c>
      <c r="N3338">
        <v>1.9</v>
      </c>
      <c r="O3338">
        <v>3251</v>
      </c>
      <c r="P3338">
        <v>55</v>
      </c>
      <c r="Q3338">
        <v>38.4</v>
      </c>
      <c r="R3338">
        <v>28.5</v>
      </c>
      <c r="S3338" t="s">
        <v>27</v>
      </c>
      <c r="T3338" t="s">
        <v>28</v>
      </c>
    </row>
    <row r="3339" spans="1:20" x14ac:dyDescent="0.2">
      <c r="A3339">
        <v>3338</v>
      </c>
      <c r="B3339">
        <v>52</v>
      </c>
      <c r="C3339" t="s">
        <v>25</v>
      </c>
      <c r="D3339">
        <v>184</v>
      </c>
      <c r="E3339">
        <v>117</v>
      </c>
      <c r="F3339" t="s">
        <v>33</v>
      </c>
      <c r="G3339">
        <v>112</v>
      </c>
      <c r="H3339">
        <v>423</v>
      </c>
      <c r="I3339">
        <v>127</v>
      </c>
      <c r="J3339">
        <v>18456</v>
      </c>
      <c r="K3339">
        <v>1.58</v>
      </c>
      <c r="L3339" t="s">
        <v>22</v>
      </c>
      <c r="M3339">
        <v>6.9</v>
      </c>
      <c r="N3339">
        <v>1.9</v>
      </c>
      <c r="O3339">
        <v>2378</v>
      </c>
      <c r="P3339">
        <v>63</v>
      </c>
      <c r="Q3339">
        <v>38.4</v>
      </c>
      <c r="R3339">
        <v>28.5</v>
      </c>
      <c r="S3339" t="s">
        <v>32</v>
      </c>
      <c r="T3339" t="s">
        <v>32</v>
      </c>
    </row>
    <row r="3340" spans="1:20" x14ac:dyDescent="0.2">
      <c r="A3340">
        <v>3339</v>
      </c>
      <c r="B3340">
        <v>54</v>
      </c>
      <c r="C3340" t="s">
        <v>20</v>
      </c>
      <c r="D3340">
        <v>189</v>
      </c>
      <c r="E3340">
        <v>87</v>
      </c>
      <c r="F3340" t="s">
        <v>35</v>
      </c>
      <c r="G3340">
        <v>10</v>
      </c>
      <c r="H3340">
        <v>678</v>
      </c>
      <c r="I3340">
        <v>164</v>
      </c>
      <c r="J3340">
        <v>4004</v>
      </c>
      <c r="K3340">
        <v>10.65</v>
      </c>
      <c r="L3340" t="s">
        <v>36</v>
      </c>
      <c r="M3340">
        <v>9.1999999999999993</v>
      </c>
      <c r="N3340">
        <v>1.9</v>
      </c>
      <c r="O3340">
        <v>3014</v>
      </c>
      <c r="P3340">
        <v>58</v>
      </c>
      <c r="Q3340">
        <v>38.4</v>
      </c>
      <c r="R3340">
        <v>28.5</v>
      </c>
      <c r="S3340" t="s">
        <v>34</v>
      </c>
      <c r="T3340" t="s">
        <v>28</v>
      </c>
    </row>
    <row r="3341" spans="1:20" x14ac:dyDescent="0.2">
      <c r="A3341">
        <v>3340</v>
      </c>
      <c r="B3341">
        <v>49</v>
      </c>
      <c r="C3341" t="s">
        <v>29</v>
      </c>
      <c r="D3341">
        <v>192</v>
      </c>
      <c r="E3341">
        <v>95</v>
      </c>
      <c r="F3341" t="s">
        <v>30</v>
      </c>
      <c r="G3341">
        <v>38</v>
      </c>
      <c r="H3341">
        <v>348</v>
      </c>
      <c r="I3341">
        <v>116</v>
      </c>
      <c r="J3341">
        <v>13445</v>
      </c>
      <c r="K3341">
        <v>13.39</v>
      </c>
      <c r="L3341" t="s">
        <v>36</v>
      </c>
      <c r="M3341">
        <v>9.1</v>
      </c>
      <c r="N3341">
        <v>1.9</v>
      </c>
      <c r="O3341">
        <v>2986</v>
      </c>
      <c r="P3341">
        <v>71</v>
      </c>
      <c r="Q3341">
        <v>38.4</v>
      </c>
      <c r="R3341">
        <v>28.5</v>
      </c>
      <c r="S3341" t="s">
        <v>23</v>
      </c>
      <c r="T3341" t="s">
        <v>32</v>
      </c>
    </row>
    <row r="3342" spans="1:20" x14ac:dyDescent="0.2">
      <c r="A3342">
        <v>3341</v>
      </c>
      <c r="B3342">
        <v>21</v>
      </c>
      <c r="C3342" t="s">
        <v>20</v>
      </c>
      <c r="D3342">
        <v>173</v>
      </c>
      <c r="E3342">
        <v>72</v>
      </c>
      <c r="F3342" t="s">
        <v>30</v>
      </c>
      <c r="G3342">
        <v>100</v>
      </c>
      <c r="H3342">
        <v>507</v>
      </c>
      <c r="I3342">
        <v>147</v>
      </c>
      <c r="J3342">
        <v>17494</v>
      </c>
      <c r="K3342">
        <v>5.74</v>
      </c>
      <c r="L3342" t="s">
        <v>36</v>
      </c>
      <c r="M3342">
        <v>9.6999999999999993</v>
      </c>
      <c r="N3342">
        <v>1.9</v>
      </c>
      <c r="O3342">
        <v>3758</v>
      </c>
      <c r="P3342">
        <v>78</v>
      </c>
      <c r="Q3342">
        <v>38.4</v>
      </c>
      <c r="R3342">
        <v>28.5</v>
      </c>
      <c r="S3342" t="s">
        <v>27</v>
      </c>
      <c r="T3342" t="s">
        <v>28</v>
      </c>
    </row>
    <row r="3343" spans="1:20" x14ac:dyDescent="0.2">
      <c r="A3343">
        <v>3342</v>
      </c>
      <c r="B3343">
        <v>51</v>
      </c>
      <c r="C3343" t="s">
        <v>20</v>
      </c>
      <c r="D3343">
        <v>165</v>
      </c>
      <c r="E3343">
        <v>118</v>
      </c>
      <c r="F3343" t="s">
        <v>37</v>
      </c>
      <c r="G3343">
        <v>59</v>
      </c>
      <c r="H3343">
        <v>994</v>
      </c>
      <c r="I3343">
        <v>88</v>
      </c>
      <c r="J3343">
        <v>18357</v>
      </c>
      <c r="K3343">
        <v>2.95</v>
      </c>
      <c r="L3343" t="s">
        <v>31</v>
      </c>
      <c r="M3343">
        <v>7.1</v>
      </c>
      <c r="N3343">
        <v>1.9</v>
      </c>
      <c r="O3343">
        <v>3217</v>
      </c>
      <c r="P3343">
        <v>63</v>
      </c>
      <c r="Q3343">
        <v>38.4</v>
      </c>
      <c r="R3343">
        <v>28.5</v>
      </c>
      <c r="S3343" t="s">
        <v>23</v>
      </c>
      <c r="T3343" t="s">
        <v>32</v>
      </c>
    </row>
    <row r="3344" spans="1:20" x14ac:dyDescent="0.2">
      <c r="A3344">
        <v>3343</v>
      </c>
      <c r="B3344">
        <v>21</v>
      </c>
      <c r="C3344" t="s">
        <v>29</v>
      </c>
      <c r="D3344">
        <v>161</v>
      </c>
      <c r="E3344">
        <v>102</v>
      </c>
      <c r="F3344" t="s">
        <v>35</v>
      </c>
      <c r="G3344">
        <v>58</v>
      </c>
      <c r="H3344">
        <v>318</v>
      </c>
      <c r="I3344">
        <v>164</v>
      </c>
      <c r="J3344">
        <v>15009</v>
      </c>
      <c r="K3344">
        <v>5.4</v>
      </c>
      <c r="L3344" t="s">
        <v>31</v>
      </c>
      <c r="M3344">
        <v>4.4000000000000004</v>
      </c>
      <c r="N3344">
        <v>1.9</v>
      </c>
      <c r="O3344">
        <v>2602</v>
      </c>
      <c r="P3344">
        <v>81</v>
      </c>
      <c r="Q3344">
        <v>38.4</v>
      </c>
      <c r="R3344">
        <v>28.5</v>
      </c>
      <c r="S3344" t="s">
        <v>32</v>
      </c>
      <c r="T3344" t="s">
        <v>28</v>
      </c>
    </row>
    <row r="3345" spans="1:20" x14ac:dyDescent="0.2">
      <c r="A3345">
        <v>3344</v>
      </c>
      <c r="B3345">
        <v>49</v>
      </c>
      <c r="C3345" t="s">
        <v>25</v>
      </c>
      <c r="D3345">
        <v>180</v>
      </c>
      <c r="E3345">
        <v>56</v>
      </c>
      <c r="F3345" t="s">
        <v>37</v>
      </c>
      <c r="G3345">
        <v>105</v>
      </c>
      <c r="H3345">
        <v>348</v>
      </c>
      <c r="I3345">
        <v>152</v>
      </c>
      <c r="J3345">
        <v>9058</v>
      </c>
      <c r="K3345">
        <v>2</v>
      </c>
      <c r="L3345" t="s">
        <v>36</v>
      </c>
      <c r="M3345">
        <v>5.3</v>
      </c>
      <c r="N3345">
        <v>1.9</v>
      </c>
      <c r="O3345">
        <v>1772</v>
      </c>
      <c r="P3345">
        <v>51</v>
      </c>
      <c r="Q3345">
        <v>38.4</v>
      </c>
      <c r="R3345">
        <v>28.5</v>
      </c>
      <c r="S3345" t="s">
        <v>27</v>
      </c>
      <c r="T3345" t="s">
        <v>32</v>
      </c>
    </row>
    <row r="3346" spans="1:20" x14ac:dyDescent="0.2">
      <c r="A3346">
        <v>3345</v>
      </c>
      <c r="B3346">
        <v>40</v>
      </c>
      <c r="C3346" t="s">
        <v>29</v>
      </c>
      <c r="D3346">
        <v>186</v>
      </c>
      <c r="E3346">
        <v>55</v>
      </c>
      <c r="F3346" t="s">
        <v>21</v>
      </c>
      <c r="G3346">
        <v>47</v>
      </c>
      <c r="H3346">
        <v>513</v>
      </c>
      <c r="I3346">
        <v>177</v>
      </c>
      <c r="J3346">
        <v>16197</v>
      </c>
      <c r="K3346">
        <v>13.19</v>
      </c>
      <c r="L3346" t="s">
        <v>36</v>
      </c>
      <c r="M3346">
        <v>5.2</v>
      </c>
      <c r="N3346">
        <v>1.9</v>
      </c>
      <c r="O3346">
        <v>2926</v>
      </c>
      <c r="P3346">
        <v>50</v>
      </c>
      <c r="Q3346">
        <v>38.4</v>
      </c>
      <c r="R3346">
        <v>28.5</v>
      </c>
      <c r="S3346" t="s">
        <v>23</v>
      </c>
      <c r="T3346" t="s">
        <v>24</v>
      </c>
    </row>
    <row r="3347" spans="1:20" x14ac:dyDescent="0.2">
      <c r="A3347">
        <v>3346</v>
      </c>
      <c r="B3347">
        <v>22</v>
      </c>
      <c r="C3347" t="s">
        <v>29</v>
      </c>
      <c r="D3347">
        <v>170</v>
      </c>
      <c r="E3347">
        <v>55</v>
      </c>
      <c r="F3347" t="s">
        <v>35</v>
      </c>
      <c r="G3347">
        <v>66</v>
      </c>
      <c r="H3347">
        <v>997</v>
      </c>
      <c r="I3347">
        <v>144</v>
      </c>
      <c r="J3347">
        <v>9086</v>
      </c>
      <c r="K3347">
        <v>11.78</v>
      </c>
      <c r="L3347" t="s">
        <v>22</v>
      </c>
      <c r="M3347">
        <v>7.1</v>
      </c>
      <c r="N3347">
        <v>1.9</v>
      </c>
      <c r="O3347">
        <v>2222</v>
      </c>
      <c r="P3347">
        <v>70</v>
      </c>
      <c r="Q3347">
        <v>38.4</v>
      </c>
      <c r="R3347">
        <v>28.5</v>
      </c>
      <c r="S3347" t="s">
        <v>32</v>
      </c>
      <c r="T3347" t="s">
        <v>32</v>
      </c>
    </row>
    <row r="3348" spans="1:20" x14ac:dyDescent="0.2">
      <c r="A3348">
        <v>3347</v>
      </c>
      <c r="B3348">
        <v>21</v>
      </c>
      <c r="C3348" t="s">
        <v>20</v>
      </c>
      <c r="D3348">
        <v>182</v>
      </c>
      <c r="E3348">
        <v>109</v>
      </c>
      <c r="F3348" t="s">
        <v>35</v>
      </c>
      <c r="G3348">
        <v>102</v>
      </c>
      <c r="H3348">
        <v>100</v>
      </c>
      <c r="I3348">
        <v>115</v>
      </c>
      <c r="J3348">
        <v>13410</v>
      </c>
      <c r="K3348">
        <v>2.7</v>
      </c>
      <c r="L3348" t="s">
        <v>31</v>
      </c>
      <c r="M3348">
        <v>8.6</v>
      </c>
      <c r="N3348">
        <v>1.9</v>
      </c>
      <c r="O3348">
        <v>2639</v>
      </c>
      <c r="P3348">
        <v>78</v>
      </c>
      <c r="Q3348">
        <v>38.4</v>
      </c>
      <c r="R3348">
        <v>28.5</v>
      </c>
      <c r="S3348" t="s">
        <v>32</v>
      </c>
      <c r="T3348" t="s">
        <v>24</v>
      </c>
    </row>
    <row r="3349" spans="1:20" x14ac:dyDescent="0.2">
      <c r="A3349">
        <v>3348</v>
      </c>
      <c r="B3349">
        <v>22</v>
      </c>
      <c r="C3349" t="s">
        <v>25</v>
      </c>
      <c r="D3349">
        <v>194</v>
      </c>
      <c r="E3349">
        <v>85</v>
      </c>
      <c r="F3349" t="s">
        <v>37</v>
      </c>
      <c r="G3349">
        <v>24</v>
      </c>
      <c r="H3349">
        <v>707</v>
      </c>
      <c r="I3349">
        <v>87</v>
      </c>
      <c r="J3349">
        <v>12323</v>
      </c>
      <c r="K3349">
        <v>1.54</v>
      </c>
      <c r="L3349" t="s">
        <v>31</v>
      </c>
      <c r="M3349">
        <v>4.4000000000000004</v>
      </c>
      <c r="N3349">
        <v>1.9</v>
      </c>
      <c r="O3349">
        <v>2990</v>
      </c>
      <c r="P3349">
        <v>70</v>
      </c>
      <c r="Q3349">
        <v>38.4</v>
      </c>
      <c r="R3349">
        <v>28.5</v>
      </c>
      <c r="S3349" t="s">
        <v>27</v>
      </c>
      <c r="T3349" t="s">
        <v>32</v>
      </c>
    </row>
    <row r="3350" spans="1:20" x14ac:dyDescent="0.2">
      <c r="A3350">
        <v>3349</v>
      </c>
      <c r="B3350">
        <v>26</v>
      </c>
      <c r="C3350" t="s">
        <v>25</v>
      </c>
      <c r="D3350">
        <v>163</v>
      </c>
      <c r="E3350">
        <v>114</v>
      </c>
      <c r="F3350" t="s">
        <v>35</v>
      </c>
      <c r="G3350">
        <v>61</v>
      </c>
      <c r="H3350">
        <v>491</v>
      </c>
      <c r="I3350">
        <v>176</v>
      </c>
      <c r="J3350">
        <v>13228</v>
      </c>
      <c r="K3350">
        <v>1.99</v>
      </c>
      <c r="L3350" t="s">
        <v>22</v>
      </c>
      <c r="M3350">
        <v>5.0999999999999996</v>
      </c>
      <c r="N3350">
        <v>1.9</v>
      </c>
      <c r="O3350">
        <v>3361</v>
      </c>
      <c r="P3350">
        <v>89</v>
      </c>
      <c r="Q3350">
        <v>38.4</v>
      </c>
      <c r="R3350">
        <v>28.5</v>
      </c>
      <c r="S3350" t="s">
        <v>34</v>
      </c>
      <c r="T3350" t="s">
        <v>32</v>
      </c>
    </row>
    <row r="3351" spans="1:20" x14ac:dyDescent="0.2">
      <c r="A3351">
        <v>3350</v>
      </c>
      <c r="B3351">
        <v>32</v>
      </c>
      <c r="C3351" t="s">
        <v>20</v>
      </c>
      <c r="D3351">
        <v>187</v>
      </c>
      <c r="E3351">
        <v>105</v>
      </c>
      <c r="F3351" t="s">
        <v>26</v>
      </c>
      <c r="G3351">
        <v>28</v>
      </c>
      <c r="H3351">
        <v>434</v>
      </c>
      <c r="I3351">
        <v>163</v>
      </c>
      <c r="J3351">
        <v>12321</v>
      </c>
      <c r="K3351">
        <v>2.0499999999999998</v>
      </c>
      <c r="L3351" t="s">
        <v>36</v>
      </c>
      <c r="M3351">
        <v>4.7</v>
      </c>
      <c r="N3351">
        <v>1.9</v>
      </c>
      <c r="O3351">
        <v>1873</v>
      </c>
      <c r="P3351">
        <v>76</v>
      </c>
      <c r="Q3351">
        <v>38.4</v>
      </c>
      <c r="R3351">
        <v>28.5</v>
      </c>
      <c r="S3351" t="s">
        <v>32</v>
      </c>
      <c r="T3351" t="s">
        <v>32</v>
      </c>
    </row>
    <row r="3352" spans="1:20" x14ac:dyDescent="0.2">
      <c r="A3352">
        <v>3351</v>
      </c>
      <c r="B3352">
        <v>54</v>
      </c>
      <c r="C3352" t="s">
        <v>29</v>
      </c>
      <c r="D3352">
        <v>169</v>
      </c>
      <c r="E3352">
        <v>63</v>
      </c>
      <c r="F3352" t="s">
        <v>37</v>
      </c>
      <c r="G3352">
        <v>99</v>
      </c>
      <c r="H3352">
        <v>888</v>
      </c>
      <c r="I3352">
        <v>175</v>
      </c>
      <c r="J3352">
        <v>9278</v>
      </c>
      <c r="K3352">
        <v>2.21</v>
      </c>
      <c r="L3352" t="s">
        <v>31</v>
      </c>
      <c r="M3352">
        <v>5</v>
      </c>
      <c r="N3352">
        <v>1.9</v>
      </c>
      <c r="O3352">
        <v>3090</v>
      </c>
      <c r="P3352">
        <v>60</v>
      </c>
      <c r="Q3352">
        <v>38.4</v>
      </c>
      <c r="R3352">
        <v>28.5</v>
      </c>
      <c r="S3352" t="s">
        <v>34</v>
      </c>
      <c r="T3352" t="s">
        <v>32</v>
      </c>
    </row>
    <row r="3353" spans="1:20" x14ac:dyDescent="0.2">
      <c r="A3353">
        <v>3352</v>
      </c>
      <c r="B3353">
        <v>37</v>
      </c>
      <c r="C3353" t="s">
        <v>25</v>
      </c>
      <c r="D3353">
        <v>177</v>
      </c>
      <c r="E3353">
        <v>52</v>
      </c>
      <c r="F3353" t="s">
        <v>37</v>
      </c>
      <c r="G3353">
        <v>12</v>
      </c>
      <c r="H3353">
        <v>134</v>
      </c>
      <c r="I3353">
        <v>170</v>
      </c>
      <c r="J3353">
        <v>2647</v>
      </c>
      <c r="K3353">
        <v>2.88</v>
      </c>
      <c r="L3353" t="s">
        <v>31</v>
      </c>
      <c r="M3353">
        <v>4.8</v>
      </c>
      <c r="N3353">
        <v>1.9</v>
      </c>
      <c r="O3353">
        <v>3274</v>
      </c>
      <c r="P3353">
        <v>54</v>
      </c>
      <c r="Q3353">
        <v>38.4</v>
      </c>
      <c r="R3353">
        <v>28.5</v>
      </c>
      <c r="S3353" t="s">
        <v>23</v>
      </c>
      <c r="T3353" t="s">
        <v>32</v>
      </c>
    </row>
    <row r="3354" spans="1:20" x14ac:dyDescent="0.2">
      <c r="A3354">
        <v>3353</v>
      </c>
      <c r="B3354">
        <v>40</v>
      </c>
      <c r="C3354" t="s">
        <v>20</v>
      </c>
      <c r="D3354">
        <v>175</v>
      </c>
      <c r="E3354">
        <v>78</v>
      </c>
      <c r="F3354" t="s">
        <v>30</v>
      </c>
      <c r="G3354">
        <v>68</v>
      </c>
      <c r="H3354">
        <v>692</v>
      </c>
      <c r="I3354">
        <v>80</v>
      </c>
      <c r="J3354">
        <v>18191</v>
      </c>
      <c r="K3354">
        <v>1.83</v>
      </c>
      <c r="L3354" t="s">
        <v>36</v>
      </c>
      <c r="M3354">
        <v>8.5</v>
      </c>
      <c r="N3354">
        <v>1.9</v>
      </c>
      <c r="O3354">
        <v>3436</v>
      </c>
      <c r="P3354">
        <v>83</v>
      </c>
      <c r="Q3354">
        <v>38.4</v>
      </c>
      <c r="R3354">
        <v>28.5</v>
      </c>
      <c r="S3354" t="s">
        <v>27</v>
      </c>
      <c r="T3354" t="s">
        <v>28</v>
      </c>
    </row>
    <row r="3355" spans="1:20" x14ac:dyDescent="0.2">
      <c r="A3355">
        <v>3354</v>
      </c>
      <c r="B3355">
        <v>31</v>
      </c>
      <c r="C3355" t="s">
        <v>25</v>
      </c>
      <c r="D3355">
        <v>150</v>
      </c>
      <c r="E3355">
        <v>62</v>
      </c>
      <c r="F3355" t="s">
        <v>33</v>
      </c>
      <c r="G3355">
        <v>67</v>
      </c>
      <c r="H3355">
        <v>562</v>
      </c>
      <c r="I3355">
        <v>121</v>
      </c>
      <c r="J3355">
        <v>12488</v>
      </c>
      <c r="K3355">
        <v>7.81</v>
      </c>
      <c r="L3355" t="s">
        <v>22</v>
      </c>
      <c r="M3355">
        <v>5.0999999999999996</v>
      </c>
      <c r="N3355">
        <v>1.9</v>
      </c>
      <c r="O3355">
        <v>3070</v>
      </c>
      <c r="P3355">
        <v>53</v>
      </c>
      <c r="Q3355">
        <v>38.4</v>
      </c>
      <c r="R3355">
        <v>28.5</v>
      </c>
      <c r="S3355" t="s">
        <v>27</v>
      </c>
      <c r="T3355" t="s">
        <v>32</v>
      </c>
    </row>
    <row r="3356" spans="1:20" x14ac:dyDescent="0.2">
      <c r="A3356">
        <v>3355</v>
      </c>
      <c r="B3356">
        <v>36</v>
      </c>
      <c r="C3356" t="s">
        <v>25</v>
      </c>
      <c r="D3356">
        <v>151</v>
      </c>
      <c r="E3356">
        <v>53</v>
      </c>
      <c r="F3356" t="s">
        <v>35</v>
      </c>
      <c r="G3356">
        <v>99</v>
      </c>
      <c r="H3356">
        <v>388</v>
      </c>
      <c r="I3356">
        <v>83</v>
      </c>
      <c r="J3356">
        <v>14772</v>
      </c>
      <c r="K3356">
        <v>10.51</v>
      </c>
      <c r="L3356" t="s">
        <v>36</v>
      </c>
      <c r="M3356">
        <v>8.3000000000000007</v>
      </c>
      <c r="N3356">
        <v>1.9</v>
      </c>
      <c r="O3356">
        <v>3732</v>
      </c>
      <c r="P3356">
        <v>68</v>
      </c>
      <c r="Q3356">
        <v>38.4</v>
      </c>
      <c r="R3356">
        <v>28.5</v>
      </c>
      <c r="S3356" t="s">
        <v>27</v>
      </c>
      <c r="T3356" t="s">
        <v>32</v>
      </c>
    </row>
    <row r="3357" spans="1:20" x14ac:dyDescent="0.2">
      <c r="A3357">
        <v>3356</v>
      </c>
      <c r="B3357">
        <v>46</v>
      </c>
      <c r="C3357" t="s">
        <v>20</v>
      </c>
      <c r="D3357">
        <v>194</v>
      </c>
      <c r="E3357">
        <v>75</v>
      </c>
      <c r="F3357" t="s">
        <v>37</v>
      </c>
      <c r="G3357">
        <v>13</v>
      </c>
      <c r="H3357">
        <v>513</v>
      </c>
      <c r="I3357">
        <v>104</v>
      </c>
      <c r="J3357">
        <v>17229</v>
      </c>
      <c r="K3357">
        <v>0.8</v>
      </c>
      <c r="L3357" t="s">
        <v>22</v>
      </c>
      <c r="M3357">
        <v>8</v>
      </c>
      <c r="N3357">
        <v>1.9</v>
      </c>
      <c r="O3357">
        <v>1890</v>
      </c>
      <c r="P3357">
        <v>68</v>
      </c>
      <c r="Q3357">
        <v>38.4</v>
      </c>
      <c r="R3357">
        <v>28.5</v>
      </c>
      <c r="S3357" t="s">
        <v>32</v>
      </c>
      <c r="T3357" t="s">
        <v>32</v>
      </c>
    </row>
    <row r="3358" spans="1:20" x14ac:dyDescent="0.2">
      <c r="A3358">
        <v>3357</v>
      </c>
      <c r="B3358">
        <v>49</v>
      </c>
      <c r="C3358" t="s">
        <v>25</v>
      </c>
      <c r="D3358">
        <v>190</v>
      </c>
      <c r="E3358">
        <v>104</v>
      </c>
      <c r="F3358" t="s">
        <v>33</v>
      </c>
      <c r="G3358">
        <v>39</v>
      </c>
      <c r="H3358">
        <v>976</v>
      </c>
      <c r="I3358">
        <v>99</v>
      </c>
      <c r="J3358">
        <v>17361</v>
      </c>
      <c r="K3358">
        <v>14.77</v>
      </c>
      <c r="L3358" t="s">
        <v>36</v>
      </c>
      <c r="M3358">
        <v>5.9</v>
      </c>
      <c r="N3358">
        <v>1.9</v>
      </c>
      <c r="O3358">
        <v>2984</v>
      </c>
      <c r="P3358">
        <v>81</v>
      </c>
      <c r="Q3358">
        <v>38.4</v>
      </c>
      <c r="R3358">
        <v>28.5</v>
      </c>
      <c r="S3358" t="s">
        <v>27</v>
      </c>
      <c r="T3358" t="s">
        <v>28</v>
      </c>
    </row>
    <row r="3359" spans="1:20" x14ac:dyDescent="0.2">
      <c r="A3359">
        <v>3358</v>
      </c>
      <c r="B3359">
        <v>43</v>
      </c>
      <c r="C3359" t="s">
        <v>20</v>
      </c>
      <c r="D3359">
        <v>164</v>
      </c>
      <c r="E3359">
        <v>98</v>
      </c>
      <c r="F3359" t="s">
        <v>37</v>
      </c>
      <c r="G3359">
        <v>87</v>
      </c>
      <c r="H3359">
        <v>508</v>
      </c>
      <c r="I3359">
        <v>130</v>
      </c>
      <c r="J3359">
        <v>2945</v>
      </c>
      <c r="K3359">
        <v>8.4600000000000009</v>
      </c>
      <c r="L3359" t="s">
        <v>31</v>
      </c>
      <c r="M3359">
        <v>4.8</v>
      </c>
      <c r="N3359">
        <v>1.9</v>
      </c>
      <c r="O3359">
        <v>3224</v>
      </c>
      <c r="P3359">
        <v>81</v>
      </c>
      <c r="Q3359">
        <v>38.4</v>
      </c>
      <c r="R3359">
        <v>28.5</v>
      </c>
      <c r="S3359" t="s">
        <v>34</v>
      </c>
      <c r="T3359" t="s">
        <v>24</v>
      </c>
    </row>
    <row r="3360" spans="1:20" x14ac:dyDescent="0.2">
      <c r="A3360">
        <v>3359</v>
      </c>
      <c r="B3360">
        <v>41</v>
      </c>
      <c r="C3360" t="s">
        <v>25</v>
      </c>
      <c r="D3360">
        <v>158</v>
      </c>
      <c r="E3360">
        <v>88</v>
      </c>
      <c r="F3360" t="s">
        <v>21</v>
      </c>
      <c r="G3360">
        <v>76</v>
      </c>
      <c r="H3360">
        <v>540</v>
      </c>
      <c r="I3360">
        <v>113</v>
      </c>
      <c r="J3360">
        <v>2980</v>
      </c>
      <c r="K3360">
        <v>5.0599999999999996</v>
      </c>
      <c r="L3360" t="s">
        <v>22</v>
      </c>
      <c r="M3360">
        <v>8.5</v>
      </c>
      <c r="N3360">
        <v>1.9</v>
      </c>
      <c r="O3360">
        <v>3538</v>
      </c>
      <c r="P3360">
        <v>87</v>
      </c>
      <c r="Q3360">
        <v>38.4</v>
      </c>
      <c r="R3360">
        <v>28.5</v>
      </c>
      <c r="S3360" t="s">
        <v>27</v>
      </c>
      <c r="T3360" t="s">
        <v>24</v>
      </c>
    </row>
    <row r="3361" spans="1:20" x14ac:dyDescent="0.2">
      <c r="A3361">
        <v>3360</v>
      </c>
      <c r="B3361">
        <v>26</v>
      </c>
      <c r="C3361" t="s">
        <v>25</v>
      </c>
      <c r="D3361">
        <v>180</v>
      </c>
      <c r="E3361">
        <v>97</v>
      </c>
      <c r="F3361" t="s">
        <v>35</v>
      </c>
      <c r="G3361">
        <v>93</v>
      </c>
      <c r="H3361">
        <v>836</v>
      </c>
      <c r="I3361">
        <v>151</v>
      </c>
      <c r="J3361">
        <v>7266</v>
      </c>
      <c r="K3361">
        <v>9.91</v>
      </c>
      <c r="L3361" t="s">
        <v>22</v>
      </c>
      <c r="M3361">
        <v>6.7</v>
      </c>
      <c r="N3361">
        <v>1.9</v>
      </c>
      <c r="O3361">
        <v>2377</v>
      </c>
      <c r="P3361">
        <v>79</v>
      </c>
      <c r="Q3361">
        <v>38.4</v>
      </c>
      <c r="R3361">
        <v>28.5</v>
      </c>
      <c r="S3361" t="s">
        <v>27</v>
      </c>
      <c r="T3361" t="s">
        <v>28</v>
      </c>
    </row>
    <row r="3362" spans="1:20" x14ac:dyDescent="0.2">
      <c r="A3362">
        <v>3361</v>
      </c>
      <c r="B3362">
        <v>26</v>
      </c>
      <c r="C3362" t="s">
        <v>29</v>
      </c>
      <c r="D3362">
        <v>154</v>
      </c>
      <c r="E3362">
        <v>105</v>
      </c>
      <c r="F3362" t="s">
        <v>26</v>
      </c>
      <c r="G3362">
        <v>117</v>
      </c>
      <c r="H3362">
        <v>780</v>
      </c>
      <c r="I3362">
        <v>99</v>
      </c>
      <c r="J3362">
        <v>8318</v>
      </c>
      <c r="K3362">
        <v>3.65</v>
      </c>
      <c r="L3362" t="s">
        <v>31</v>
      </c>
      <c r="M3362">
        <v>6.5</v>
      </c>
      <c r="N3362">
        <v>1.9</v>
      </c>
      <c r="O3362">
        <v>2328</v>
      </c>
      <c r="P3362">
        <v>85</v>
      </c>
      <c r="Q3362">
        <v>38.4</v>
      </c>
      <c r="R3362">
        <v>28.5</v>
      </c>
      <c r="S3362" t="s">
        <v>23</v>
      </c>
      <c r="T3362" t="s">
        <v>24</v>
      </c>
    </row>
    <row r="3363" spans="1:20" x14ac:dyDescent="0.2">
      <c r="A3363">
        <v>3362</v>
      </c>
      <c r="B3363">
        <v>20</v>
      </c>
      <c r="C3363" t="s">
        <v>29</v>
      </c>
      <c r="D3363">
        <v>154</v>
      </c>
      <c r="E3363">
        <v>83</v>
      </c>
      <c r="F3363" t="s">
        <v>33</v>
      </c>
      <c r="G3363">
        <v>65</v>
      </c>
      <c r="H3363">
        <v>899</v>
      </c>
      <c r="I3363">
        <v>168</v>
      </c>
      <c r="J3363">
        <v>14008</v>
      </c>
      <c r="K3363">
        <v>5.55</v>
      </c>
      <c r="L3363" t="s">
        <v>36</v>
      </c>
      <c r="M3363">
        <v>6.9</v>
      </c>
      <c r="N3363">
        <v>1.9</v>
      </c>
      <c r="O3363">
        <v>3771</v>
      </c>
      <c r="P3363">
        <v>57</v>
      </c>
      <c r="Q3363">
        <v>38.4</v>
      </c>
      <c r="R3363">
        <v>28.5</v>
      </c>
      <c r="S3363" t="s">
        <v>27</v>
      </c>
      <c r="T3363" t="s">
        <v>32</v>
      </c>
    </row>
    <row r="3364" spans="1:20" x14ac:dyDescent="0.2">
      <c r="A3364">
        <v>3363</v>
      </c>
      <c r="B3364">
        <v>27</v>
      </c>
      <c r="C3364" t="s">
        <v>20</v>
      </c>
      <c r="D3364">
        <v>154</v>
      </c>
      <c r="E3364">
        <v>99</v>
      </c>
      <c r="F3364" t="s">
        <v>35</v>
      </c>
      <c r="G3364">
        <v>110</v>
      </c>
      <c r="H3364">
        <v>197</v>
      </c>
      <c r="I3364">
        <v>90</v>
      </c>
      <c r="J3364">
        <v>3758</v>
      </c>
      <c r="K3364">
        <v>14.35</v>
      </c>
      <c r="L3364" t="s">
        <v>31</v>
      </c>
      <c r="M3364">
        <v>6.5</v>
      </c>
      <c r="N3364">
        <v>1.9</v>
      </c>
      <c r="O3364">
        <v>1588</v>
      </c>
      <c r="P3364">
        <v>88</v>
      </c>
      <c r="Q3364">
        <v>38.4</v>
      </c>
      <c r="R3364">
        <v>28.5</v>
      </c>
      <c r="S3364" t="s">
        <v>27</v>
      </c>
      <c r="T3364" t="s">
        <v>24</v>
      </c>
    </row>
    <row r="3365" spans="1:20" x14ac:dyDescent="0.2">
      <c r="A3365">
        <v>3364</v>
      </c>
      <c r="B3365">
        <v>33</v>
      </c>
      <c r="C3365" t="s">
        <v>25</v>
      </c>
      <c r="D3365">
        <v>160</v>
      </c>
      <c r="E3365">
        <v>67</v>
      </c>
      <c r="F3365" t="s">
        <v>30</v>
      </c>
      <c r="G3365">
        <v>73</v>
      </c>
      <c r="H3365">
        <v>613</v>
      </c>
      <c r="I3365">
        <v>87</v>
      </c>
      <c r="J3365">
        <v>16240</v>
      </c>
      <c r="K3365">
        <v>10.68</v>
      </c>
      <c r="L3365" t="s">
        <v>36</v>
      </c>
      <c r="M3365">
        <v>6.4</v>
      </c>
      <c r="N3365">
        <v>1.9</v>
      </c>
      <c r="O3365">
        <v>3044</v>
      </c>
      <c r="P3365">
        <v>82</v>
      </c>
      <c r="Q3365">
        <v>38.4</v>
      </c>
      <c r="R3365">
        <v>28.5</v>
      </c>
      <c r="S3365" t="s">
        <v>23</v>
      </c>
      <c r="T3365" t="s">
        <v>28</v>
      </c>
    </row>
    <row r="3366" spans="1:20" x14ac:dyDescent="0.2">
      <c r="A3366">
        <v>3365</v>
      </c>
      <c r="B3366">
        <v>45</v>
      </c>
      <c r="C3366" t="s">
        <v>25</v>
      </c>
      <c r="D3366">
        <v>157</v>
      </c>
      <c r="E3366">
        <v>112</v>
      </c>
      <c r="F3366" t="s">
        <v>26</v>
      </c>
      <c r="G3366">
        <v>115</v>
      </c>
      <c r="H3366">
        <v>527</v>
      </c>
      <c r="I3366">
        <v>129</v>
      </c>
      <c r="J3366">
        <v>19983</v>
      </c>
      <c r="K3366">
        <v>6</v>
      </c>
      <c r="L3366" t="s">
        <v>31</v>
      </c>
      <c r="M3366">
        <v>7.7</v>
      </c>
      <c r="N3366">
        <v>1.9</v>
      </c>
      <c r="O3366">
        <v>3874</v>
      </c>
      <c r="P3366">
        <v>62</v>
      </c>
      <c r="Q3366">
        <v>38.4</v>
      </c>
      <c r="R3366">
        <v>28.5</v>
      </c>
      <c r="S3366" t="s">
        <v>23</v>
      </c>
      <c r="T3366" t="s">
        <v>28</v>
      </c>
    </row>
    <row r="3367" spans="1:20" x14ac:dyDescent="0.2">
      <c r="A3367">
        <v>3366</v>
      </c>
      <c r="B3367">
        <v>57</v>
      </c>
      <c r="C3367" t="s">
        <v>25</v>
      </c>
      <c r="D3367">
        <v>198</v>
      </c>
      <c r="E3367">
        <v>116</v>
      </c>
      <c r="F3367" t="s">
        <v>30</v>
      </c>
      <c r="G3367">
        <v>90</v>
      </c>
      <c r="H3367">
        <v>148</v>
      </c>
      <c r="I3367">
        <v>149</v>
      </c>
      <c r="J3367">
        <v>7422</v>
      </c>
      <c r="K3367">
        <v>4.7699999999999996</v>
      </c>
      <c r="L3367" t="s">
        <v>31</v>
      </c>
      <c r="M3367">
        <v>6.1</v>
      </c>
      <c r="N3367">
        <v>1.9</v>
      </c>
      <c r="O3367">
        <v>2634</v>
      </c>
      <c r="P3367">
        <v>87</v>
      </c>
      <c r="Q3367">
        <v>38.4</v>
      </c>
      <c r="R3367">
        <v>28.5</v>
      </c>
      <c r="S3367" t="s">
        <v>27</v>
      </c>
      <c r="T3367" t="s">
        <v>24</v>
      </c>
    </row>
    <row r="3368" spans="1:20" x14ac:dyDescent="0.2">
      <c r="A3368">
        <v>3367</v>
      </c>
      <c r="B3368">
        <v>59</v>
      </c>
      <c r="C3368" t="s">
        <v>29</v>
      </c>
      <c r="D3368">
        <v>154</v>
      </c>
      <c r="E3368">
        <v>79</v>
      </c>
      <c r="F3368" t="s">
        <v>33</v>
      </c>
      <c r="G3368">
        <v>67</v>
      </c>
      <c r="H3368">
        <v>991</v>
      </c>
      <c r="I3368">
        <v>90</v>
      </c>
      <c r="J3368">
        <v>14075</v>
      </c>
      <c r="K3368">
        <v>11.29</v>
      </c>
      <c r="L3368" t="s">
        <v>22</v>
      </c>
      <c r="M3368">
        <v>8</v>
      </c>
      <c r="N3368">
        <v>1.9</v>
      </c>
      <c r="O3368">
        <v>2851</v>
      </c>
      <c r="P3368">
        <v>68</v>
      </c>
      <c r="Q3368">
        <v>38.4</v>
      </c>
      <c r="R3368">
        <v>28.5</v>
      </c>
      <c r="S3368" t="s">
        <v>34</v>
      </c>
      <c r="T3368" t="s">
        <v>24</v>
      </c>
    </row>
    <row r="3369" spans="1:20" x14ac:dyDescent="0.2">
      <c r="A3369">
        <v>3368</v>
      </c>
      <c r="B3369">
        <v>33</v>
      </c>
      <c r="C3369" t="s">
        <v>20</v>
      </c>
      <c r="D3369">
        <v>199</v>
      </c>
      <c r="E3369">
        <v>94</v>
      </c>
      <c r="F3369" t="s">
        <v>30</v>
      </c>
      <c r="G3369">
        <v>60</v>
      </c>
      <c r="H3369">
        <v>627</v>
      </c>
      <c r="I3369">
        <v>128</v>
      </c>
      <c r="J3369">
        <v>4322</v>
      </c>
      <c r="K3369">
        <v>7.52</v>
      </c>
      <c r="L3369" t="s">
        <v>36</v>
      </c>
      <c r="M3369">
        <v>8.1999999999999993</v>
      </c>
      <c r="N3369">
        <v>1.9</v>
      </c>
      <c r="O3369">
        <v>2428</v>
      </c>
      <c r="P3369">
        <v>58</v>
      </c>
      <c r="Q3369">
        <v>38.4</v>
      </c>
      <c r="R3369">
        <v>28.5</v>
      </c>
      <c r="S3369" t="s">
        <v>32</v>
      </c>
      <c r="T3369" t="s">
        <v>32</v>
      </c>
    </row>
    <row r="3370" spans="1:20" x14ac:dyDescent="0.2">
      <c r="A3370">
        <v>3369</v>
      </c>
      <c r="B3370">
        <v>20</v>
      </c>
      <c r="C3370" t="s">
        <v>25</v>
      </c>
      <c r="D3370">
        <v>180</v>
      </c>
      <c r="E3370">
        <v>74</v>
      </c>
      <c r="F3370" t="s">
        <v>37</v>
      </c>
      <c r="G3370">
        <v>54</v>
      </c>
      <c r="H3370">
        <v>881</v>
      </c>
      <c r="I3370">
        <v>111</v>
      </c>
      <c r="J3370">
        <v>3630</v>
      </c>
      <c r="K3370">
        <v>5.42</v>
      </c>
      <c r="L3370" t="s">
        <v>36</v>
      </c>
      <c r="M3370">
        <v>6.4</v>
      </c>
      <c r="N3370">
        <v>1.9</v>
      </c>
      <c r="O3370">
        <v>3775</v>
      </c>
      <c r="P3370">
        <v>53</v>
      </c>
      <c r="Q3370">
        <v>38.4</v>
      </c>
      <c r="R3370">
        <v>28.5</v>
      </c>
      <c r="S3370" t="s">
        <v>23</v>
      </c>
      <c r="T3370" t="s">
        <v>32</v>
      </c>
    </row>
    <row r="3371" spans="1:20" x14ac:dyDescent="0.2">
      <c r="A3371">
        <v>3370</v>
      </c>
      <c r="B3371">
        <v>51</v>
      </c>
      <c r="C3371" t="s">
        <v>25</v>
      </c>
      <c r="D3371">
        <v>186</v>
      </c>
      <c r="E3371">
        <v>117</v>
      </c>
      <c r="F3371" t="s">
        <v>21</v>
      </c>
      <c r="G3371">
        <v>34</v>
      </c>
      <c r="H3371">
        <v>748</v>
      </c>
      <c r="I3371">
        <v>96</v>
      </c>
      <c r="J3371">
        <v>17173</v>
      </c>
      <c r="K3371">
        <v>14.25</v>
      </c>
      <c r="L3371" t="s">
        <v>22</v>
      </c>
      <c r="M3371">
        <v>4.0999999999999996</v>
      </c>
      <c r="N3371">
        <v>1.9</v>
      </c>
      <c r="O3371">
        <v>1612</v>
      </c>
      <c r="P3371">
        <v>55</v>
      </c>
      <c r="Q3371">
        <v>38.4</v>
      </c>
      <c r="R3371">
        <v>28.5</v>
      </c>
      <c r="S3371" t="s">
        <v>32</v>
      </c>
      <c r="T3371" t="s">
        <v>32</v>
      </c>
    </row>
    <row r="3372" spans="1:20" x14ac:dyDescent="0.2">
      <c r="A3372">
        <v>3371</v>
      </c>
      <c r="B3372">
        <v>44</v>
      </c>
      <c r="C3372" t="s">
        <v>20</v>
      </c>
      <c r="D3372">
        <v>153</v>
      </c>
      <c r="E3372">
        <v>53</v>
      </c>
      <c r="F3372" t="s">
        <v>35</v>
      </c>
      <c r="G3372">
        <v>47</v>
      </c>
      <c r="H3372">
        <v>915</v>
      </c>
      <c r="I3372">
        <v>94</v>
      </c>
      <c r="J3372">
        <v>10248</v>
      </c>
      <c r="K3372">
        <v>8.2100000000000009</v>
      </c>
      <c r="L3372" t="s">
        <v>31</v>
      </c>
      <c r="M3372">
        <v>7</v>
      </c>
      <c r="N3372">
        <v>1.9</v>
      </c>
      <c r="O3372">
        <v>1933</v>
      </c>
      <c r="P3372">
        <v>85</v>
      </c>
      <c r="Q3372">
        <v>38.4</v>
      </c>
      <c r="R3372">
        <v>28.5</v>
      </c>
      <c r="S3372" t="s">
        <v>23</v>
      </c>
      <c r="T3372" t="s">
        <v>28</v>
      </c>
    </row>
    <row r="3373" spans="1:20" x14ac:dyDescent="0.2">
      <c r="A3373">
        <v>3372</v>
      </c>
      <c r="B3373">
        <v>27</v>
      </c>
      <c r="C3373" t="s">
        <v>20</v>
      </c>
      <c r="D3373">
        <v>156</v>
      </c>
      <c r="E3373">
        <v>52</v>
      </c>
      <c r="F3373" t="s">
        <v>33</v>
      </c>
      <c r="G3373">
        <v>40</v>
      </c>
      <c r="H3373">
        <v>187</v>
      </c>
      <c r="I3373">
        <v>123</v>
      </c>
      <c r="J3373">
        <v>4486</v>
      </c>
      <c r="K3373">
        <v>7.07</v>
      </c>
      <c r="L3373" t="s">
        <v>36</v>
      </c>
      <c r="M3373">
        <v>8.6</v>
      </c>
      <c r="N3373">
        <v>1.9</v>
      </c>
      <c r="O3373">
        <v>2020</v>
      </c>
      <c r="P3373">
        <v>88</v>
      </c>
      <c r="Q3373">
        <v>38.4</v>
      </c>
      <c r="R3373">
        <v>28.5</v>
      </c>
      <c r="S3373" t="s">
        <v>27</v>
      </c>
      <c r="T3373" t="s">
        <v>32</v>
      </c>
    </row>
    <row r="3374" spans="1:20" x14ac:dyDescent="0.2">
      <c r="A3374">
        <v>3373</v>
      </c>
      <c r="B3374">
        <v>57</v>
      </c>
      <c r="C3374" t="s">
        <v>29</v>
      </c>
      <c r="D3374">
        <v>193</v>
      </c>
      <c r="E3374">
        <v>101</v>
      </c>
      <c r="F3374" t="s">
        <v>26</v>
      </c>
      <c r="G3374">
        <v>39</v>
      </c>
      <c r="H3374">
        <v>366</v>
      </c>
      <c r="I3374">
        <v>101</v>
      </c>
      <c r="J3374">
        <v>6161</v>
      </c>
      <c r="K3374">
        <v>0.65</v>
      </c>
      <c r="L3374" t="s">
        <v>31</v>
      </c>
      <c r="M3374">
        <v>9.5</v>
      </c>
      <c r="N3374">
        <v>1.9</v>
      </c>
      <c r="O3374">
        <v>2890</v>
      </c>
      <c r="P3374">
        <v>84</v>
      </c>
      <c r="Q3374">
        <v>38.4</v>
      </c>
      <c r="R3374">
        <v>28.5</v>
      </c>
      <c r="S3374" t="s">
        <v>27</v>
      </c>
      <c r="T3374" t="s">
        <v>24</v>
      </c>
    </row>
    <row r="3375" spans="1:20" x14ac:dyDescent="0.2">
      <c r="A3375">
        <v>3374</v>
      </c>
      <c r="B3375">
        <v>18</v>
      </c>
      <c r="C3375" t="s">
        <v>20</v>
      </c>
      <c r="D3375">
        <v>158</v>
      </c>
      <c r="E3375">
        <v>80</v>
      </c>
      <c r="F3375" t="s">
        <v>21</v>
      </c>
      <c r="G3375">
        <v>12</v>
      </c>
      <c r="H3375">
        <v>266</v>
      </c>
      <c r="I3375">
        <v>103</v>
      </c>
      <c r="J3375">
        <v>5673</v>
      </c>
      <c r="K3375">
        <v>7.91</v>
      </c>
      <c r="L3375" t="s">
        <v>22</v>
      </c>
      <c r="M3375">
        <v>6.7</v>
      </c>
      <c r="N3375">
        <v>1.9</v>
      </c>
      <c r="O3375">
        <v>2999</v>
      </c>
      <c r="P3375">
        <v>88</v>
      </c>
      <c r="Q3375">
        <v>38.4</v>
      </c>
      <c r="R3375">
        <v>28.5</v>
      </c>
      <c r="S3375" t="s">
        <v>27</v>
      </c>
      <c r="T3375" t="s">
        <v>24</v>
      </c>
    </row>
    <row r="3376" spans="1:20" x14ac:dyDescent="0.2">
      <c r="A3376">
        <v>3375</v>
      </c>
      <c r="B3376">
        <v>39</v>
      </c>
      <c r="C3376" t="s">
        <v>29</v>
      </c>
      <c r="D3376">
        <v>174</v>
      </c>
      <c r="E3376">
        <v>102</v>
      </c>
      <c r="F3376" t="s">
        <v>21</v>
      </c>
      <c r="G3376">
        <v>108</v>
      </c>
      <c r="H3376">
        <v>834</v>
      </c>
      <c r="I3376">
        <v>113</v>
      </c>
      <c r="J3376">
        <v>10717</v>
      </c>
      <c r="K3376">
        <v>5.65</v>
      </c>
      <c r="L3376" t="s">
        <v>22</v>
      </c>
      <c r="M3376">
        <v>8.5</v>
      </c>
      <c r="N3376">
        <v>1.9</v>
      </c>
      <c r="O3376">
        <v>3152</v>
      </c>
      <c r="P3376">
        <v>63</v>
      </c>
      <c r="Q3376">
        <v>38.4</v>
      </c>
      <c r="R3376">
        <v>28.5</v>
      </c>
      <c r="S3376" t="s">
        <v>23</v>
      </c>
      <c r="T3376" t="s">
        <v>32</v>
      </c>
    </row>
    <row r="3377" spans="1:20" x14ac:dyDescent="0.2">
      <c r="A3377">
        <v>3376</v>
      </c>
      <c r="B3377">
        <v>58</v>
      </c>
      <c r="C3377" t="s">
        <v>25</v>
      </c>
      <c r="D3377">
        <v>154</v>
      </c>
      <c r="E3377">
        <v>50</v>
      </c>
      <c r="F3377" t="s">
        <v>26</v>
      </c>
      <c r="G3377">
        <v>42</v>
      </c>
      <c r="H3377">
        <v>729</v>
      </c>
      <c r="I3377">
        <v>114</v>
      </c>
      <c r="J3377">
        <v>13956</v>
      </c>
      <c r="K3377">
        <v>5.1100000000000003</v>
      </c>
      <c r="L3377" t="s">
        <v>31</v>
      </c>
      <c r="M3377">
        <v>9.1999999999999993</v>
      </c>
      <c r="N3377">
        <v>1.9</v>
      </c>
      <c r="O3377">
        <v>3092</v>
      </c>
      <c r="P3377">
        <v>58</v>
      </c>
      <c r="Q3377">
        <v>38.4</v>
      </c>
      <c r="R3377">
        <v>28.5</v>
      </c>
      <c r="S3377" t="s">
        <v>32</v>
      </c>
      <c r="T3377" t="s">
        <v>24</v>
      </c>
    </row>
    <row r="3378" spans="1:20" x14ac:dyDescent="0.2">
      <c r="A3378">
        <v>3377</v>
      </c>
      <c r="B3378">
        <v>37</v>
      </c>
      <c r="C3378" t="s">
        <v>29</v>
      </c>
      <c r="D3378">
        <v>189</v>
      </c>
      <c r="E3378">
        <v>94</v>
      </c>
      <c r="F3378" t="s">
        <v>30</v>
      </c>
      <c r="G3378">
        <v>108</v>
      </c>
      <c r="H3378">
        <v>698</v>
      </c>
      <c r="I3378">
        <v>124</v>
      </c>
      <c r="J3378">
        <v>11871</v>
      </c>
      <c r="K3378">
        <v>10.72</v>
      </c>
      <c r="L3378" t="s">
        <v>22</v>
      </c>
      <c r="M3378">
        <v>6.4</v>
      </c>
      <c r="N3378">
        <v>1.9</v>
      </c>
      <c r="O3378">
        <v>2078</v>
      </c>
      <c r="P3378">
        <v>56</v>
      </c>
      <c r="Q3378">
        <v>38.4</v>
      </c>
      <c r="R3378">
        <v>28.5</v>
      </c>
      <c r="S3378" t="s">
        <v>27</v>
      </c>
      <c r="T3378" t="s">
        <v>28</v>
      </c>
    </row>
    <row r="3379" spans="1:20" x14ac:dyDescent="0.2">
      <c r="A3379">
        <v>3378</v>
      </c>
      <c r="B3379">
        <v>36</v>
      </c>
      <c r="C3379" t="s">
        <v>20</v>
      </c>
      <c r="D3379">
        <v>180</v>
      </c>
      <c r="E3379">
        <v>106</v>
      </c>
      <c r="F3379" t="s">
        <v>35</v>
      </c>
      <c r="G3379">
        <v>57</v>
      </c>
      <c r="H3379">
        <v>660</v>
      </c>
      <c r="I3379">
        <v>148</v>
      </c>
      <c r="J3379">
        <v>9275</v>
      </c>
      <c r="K3379">
        <v>5.49</v>
      </c>
      <c r="L3379" t="s">
        <v>36</v>
      </c>
      <c r="M3379">
        <v>7.8</v>
      </c>
      <c r="N3379">
        <v>1.9</v>
      </c>
      <c r="O3379">
        <v>3110</v>
      </c>
      <c r="P3379">
        <v>73</v>
      </c>
      <c r="Q3379">
        <v>38.4</v>
      </c>
      <c r="R3379">
        <v>28.5</v>
      </c>
      <c r="S3379" t="s">
        <v>23</v>
      </c>
      <c r="T3379" t="s">
        <v>24</v>
      </c>
    </row>
    <row r="3380" spans="1:20" x14ac:dyDescent="0.2">
      <c r="A3380">
        <v>3379</v>
      </c>
      <c r="B3380">
        <v>57</v>
      </c>
      <c r="C3380" t="s">
        <v>25</v>
      </c>
      <c r="D3380">
        <v>156</v>
      </c>
      <c r="E3380">
        <v>57</v>
      </c>
      <c r="F3380" t="s">
        <v>30</v>
      </c>
      <c r="G3380">
        <v>15</v>
      </c>
      <c r="H3380">
        <v>985</v>
      </c>
      <c r="I3380">
        <v>138</v>
      </c>
      <c r="J3380">
        <v>17089</v>
      </c>
      <c r="K3380">
        <v>5.42</v>
      </c>
      <c r="L3380" t="s">
        <v>22</v>
      </c>
      <c r="M3380">
        <v>7.9</v>
      </c>
      <c r="N3380">
        <v>1.9</v>
      </c>
      <c r="O3380">
        <v>3269</v>
      </c>
      <c r="P3380">
        <v>85</v>
      </c>
      <c r="Q3380">
        <v>38.4</v>
      </c>
      <c r="R3380">
        <v>28.5</v>
      </c>
      <c r="S3380" t="s">
        <v>34</v>
      </c>
      <c r="T3380" t="s">
        <v>32</v>
      </c>
    </row>
    <row r="3381" spans="1:20" x14ac:dyDescent="0.2">
      <c r="A3381">
        <v>3380</v>
      </c>
      <c r="B3381">
        <v>52</v>
      </c>
      <c r="C3381" t="s">
        <v>20</v>
      </c>
      <c r="D3381">
        <v>158</v>
      </c>
      <c r="E3381">
        <v>65</v>
      </c>
      <c r="F3381" t="s">
        <v>33</v>
      </c>
      <c r="G3381">
        <v>23</v>
      </c>
      <c r="H3381">
        <v>666</v>
      </c>
      <c r="I3381">
        <v>155</v>
      </c>
      <c r="J3381">
        <v>9052</v>
      </c>
      <c r="K3381">
        <v>12.15</v>
      </c>
      <c r="L3381" t="s">
        <v>36</v>
      </c>
      <c r="M3381">
        <v>7.9</v>
      </c>
      <c r="N3381">
        <v>1.9</v>
      </c>
      <c r="O3381">
        <v>2234</v>
      </c>
      <c r="P3381">
        <v>54</v>
      </c>
      <c r="Q3381">
        <v>38.4</v>
      </c>
      <c r="R3381">
        <v>28.5</v>
      </c>
      <c r="S3381" t="s">
        <v>32</v>
      </c>
      <c r="T3381" t="s">
        <v>28</v>
      </c>
    </row>
    <row r="3382" spans="1:20" x14ac:dyDescent="0.2">
      <c r="A3382">
        <v>3381</v>
      </c>
      <c r="B3382">
        <v>38</v>
      </c>
      <c r="C3382" t="s">
        <v>20</v>
      </c>
      <c r="D3382">
        <v>158</v>
      </c>
      <c r="E3382">
        <v>57</v>
      </c>
      <c r="F3382" t="s">
        <v>35</v>
      </c>
      <c r="G3382">
        <v>50</v>
      </c>
      <c r="H3382">
        <v>781</v>
      </c>
      <c r="I3382">
        <v>155</v>
      </c>
      <c r="J3382">
        <v>14362</v>
      </c>
      <c r="K3382">
        <v>4.2</v>
      </c>
      <c r="L3382" t="s">
        <v>36</v>
      </c>
      <c r="M3382">
        <v>6.9</v>
      </c>
      <c r="N3382">
        <v>1.9</v>
      </c>
      <c r="O3382">
        <v>1989</v>
      </c>
      <c r="P3382">
        <v>79</v>
      </c>
      <c r="Q3382">
        <v>38.4</v>
      </c>
      <c r="R3382">
        <v>28.5</v>
      </c>
      <c r="S3382" t="s">
        <v>34</v>
      </c>
      <c r="T3382" t="s">
        <v>24</v>
      </c>
    </row>
    <row r="3383" spans="1:20" x14ac:dyDescent="0.2">
      <c r="A3383">
        <v>3382</v>
      </c>
      <c r="B3383">
        <v>50</v>
      </c>
      <c r="C3383" t="s">
        <v>20</v>
      </c>
      <c r="D3383">
        <v>154</v>
      </c>
      <c r="E3383">
        <v>83</v>
      </c>
      <c r="F3383" t="s">
        <v>37</v>
      </c>
      <c r="G3383">
        <v>41</v>
      </c>
      <c r="H3383">
        <v>277</v>
      </c>
      <c r="I3383">
        <v>150</v>
      </c>
      <c r="J3383">
        <v>8516</v>
      </c>
      <c r="K3383">
        <v>10.16</v>
      </c>
      <c r="L3383" t="s">
        <v>36</v>
      </c>
      <c r="M3383">
        <v>7.9</v>
      </c>
      <c r="N3383">
        <v>1.9</v>
      </c>
      <c r="O3383">
        <v>3764</v>
      </c>
      <c r="P3383">
        <v>87</v>
      </c>
      <c r="Q3383">
        <v>38.4</v>
      </c>
      <c r="R3383">
        <v>28.5</v>
      </c>
      <c r="S3383" t="s">
        <v>32</v>
      </c>
      <c r="T3383" t="s">
        <v>28</v>
      </c>
    </row>
    <row r="3384" spans="1:20" x14ac:dyDescent="0.2">
      <c r="A3384">
        <v>3383</v>
      </c>
      <c r="B3384">
        <v>28</v>
      </c>
      <c r="C3384" t="s">
        <v>25</v>
      </c>
      <c r="D3384">
        <v>164</v>
      </c>
      <c r="E3384">
        <v>114</v>
      </c>
      <c r="F3384" t="s">
        <v>33</v>
      </c>
      <c r="G3384">
        <v>58</v>
      </c>
      <c r="H3384">
        <v>960</v>
      </c>
      <c r="I3384">
        <v>152</v>
      </c>
      <c r="J3384">
        <v>9366</v>
      </c>
      <c r="K3384">
        <v>11.75</v>
      </c>
      <c r="L3384" t="s">
        <v>36</v>
      </c>
      <c r="M3384">
        <v>5.5</v>
      </c>
      <c r="N3384">
        <v>1.9</v>
      </c>
      <c r="O3384">
        <v>3730</v>
      </c>
      <c r="P3384">
        <v>69</v>
      </c>
      <c r="Q3384">
        <v>38.4</v>
      </c>
      <c r="R3384">
        <v>28.5</v>
      </c>
      <c r="S3384" t="s">
        <v>23</v>
      </c>
      <c r="T3384" t="s">
        <v>32</v>
      </c>
    </row>
    <row r="3385" spans="1:20" x14ac:dyDescent="0.2">
      <c r="A3385">
        <v>3384</v>
      </c>
      <c r="B3385">
        <v>53</v>
      </c>
      <c r="C3385" t="s">
        <v>20</v>
      </c>
      <c r="D3385">
        <v>150</v>
      </c>
      <c r="E3385">
        <v>94</v>
      </c>
      <c r="F3385" t="s">
        <v>30</v>
      </c>
      <c r="G3385">
        <v>43</v>
      </c>
      <c r="H3385">
        <v>275</v>
      </c>
      <c r="I3385">
        <v>149</v>
      </c>
      <c r="J3385">
        <v>15358</v>
      </c>
      <c r="K3385">
        <v>1.47</v>
      </c>
      <c r="L3385" t="s">
        <v>22</v>
      </c>
      <c r="M3385">
        <v>5.2</v>
      </c>
      <c r="N3385">
        <v>1.9</v>
      </c>
      <c r="O3385">
        <v>3146</v>
      </c>
      <c r="P3385">
        <v>75</v>
      </c>
      <c r="Q3385">
        <v>38.4</v>
      </c>
      <c r="R3385">
        <v>28.5</v>
      </c>
      <c r="S3385" t="s">
        <v>34</v>
      </c>
      <c r="T3385" t="s">
        <v>32</v>
      </c>
    </row>
    <row r="3386" spans="1:20" x14ac:dyDescent="0.2">
      <c r="A3386">
        <v>3385</v>
      </c>
      <c r="B3386">
        <v>37</v>
      </c>
      <c r="C3386" t="s">
        <v>29</v>
      </c>
      <c r="D3386">
        <v>194</v>
      </c>
      <c r="E3386">
        <v>103</v>
      </c>
      <c r="F3386" t="s">
        <v>35</v>
      </c>
      <c r="G3386">
        <v>54</v>
      </c>
      <c r="H3386">
        <v>956</v>
      </c>
      <c r="I3386">
        <v>152</v>
      </c>
      <c r="J3386">
        <v>5886</v>
      </c>
      <c r="K3386">
        <v>4.78</v>
      </c>
      <c r="L3386" t="s">
        <v>22</v>
      </c>
      <c r="M3386">
        <v>5.4</v>
      </c>
      <c r="N3386">
        <v>1.9</v>
      </c>
      <c r="O3386">
        <v>1778</v>
      </c>
      <c r="P3386">
        <v>79</v>
      </c>
      <c r="Q3386">
        <v>38.4</v>
      </c>
      <c r="R3386">
        <v>28.5</v>
      </c>
      <c r="S3386" t="s">
        <v>34</v>
      </c>
      <c r="T3386" t="s">
        <v>24</v>
      </c>
    </row>
    <row r="3387" spans="1:20" x14ac:dyDescent="0.2">
      <c r="A3387">
        <v>3386</v>
      </c>
      <c r="B3387">
        <v>35</v>
      </c>
      <c r="C3387" t="s">
        <v>25</v>
      </c>
      <c r="D3387">
        <v>176</v>
      </c>
      <c r="E3387">
        <v>95</v>
      </c>
      <c r="F3387" t="s">
        <v>26</v>
      </c>
      <c r="G3387">
        <v>102</v>
      </c>
      <c r="H3387">
        <v>534</v>
      </c>
      <c r="I3387">
        <v>164</v>
      </c>
      <c r="J3387">
        <v>1907</v>
      </c>
      <c r="K3387">
        <v>8.43</v>
      </c>
      <c r="L3387" t="s">
        <v>22</v>
      </c>
      <c r="M3387">
        <v>4.0999999999999996</v>
      </c>
      <c r="N3387">
        <v>1.9</v>
      </c>
      <c r="O3387">
        <v>1677</v>
      </c>
      <c r="P3387">
        <v>79</v>
      </c>
      <c r="Q3387">
        <v>38.4</v>
      </c>
      <c r="R3387">
        <v>28.5</v>
      </c>
      <c r="S3387" t="s">
        <v>27</v>
      </c>
      <c r="T3387" t="s">
        <v>24</v>
      </c>
    </row>
    <row r="3388" spans="1:20" x14ac:dyDescent="0.2">
      <c r="A3388">
        <v>3387</v>
      </c>
      <c r="B3388">
        <v>29</v>
      </c>
      <c r="C3388" t="s">
        <v>25</v>
      </c>
      <c r="D3388">
        <v>182</v>
      </c>
      <c r="E3388">
        <v>71</v>
      </c>
      <c r="F3388" t="s">
        <v>26</v>
      </c>
      <c r="G3388">
        <v>50</v>
      </c>
      <c r="H3388">
        <v>239</v>
      </c>
      <c r="I3388">
        <v>149</v>
      </c>
      <c r="J3388">
        <v>5923</v>
      </c>
      <c r="K3388">
        <v>14.24</v>
      </c>
      <c r="L3388" t="s">
        <v>22</v>
      </c>
      <c r="M3388">
        <v>9</v>
      </c>
      <c r="N3388">
        <v>1.9</v>
      </c>
      <c r="O3388">
        <v>1713</v>
      </c>
      <c r="P3388">
        <v>65</v>
      </c>
      <c r="Q3388">
        <v>38.4</v>
      </c>
      <c r="R3388">
        <v>28.5</v>
      </c>
      <c r="S3388" t="s">
        <v>23</v>
      </c>
      <c r="T3388" t="s">
        <v>28</v>
      </c>
    </row>
    <row r="3389" spans="1:20" x14ac:dyDescent="0.2">
      <c r="A3389">
        <v>3388</v>
      </c>
      <c r="B3389">
        <v>37</v>
      </c>
      <c r="C3389" t="s">
        <v>20</v>
      </c>
      <c r="D3389">
        <v>158</v>
      </c>
      <c r="E3389">
        <v>97</v>
      </c>
      <c r="F3389" t="s">
        <v>33</v>
      </c>
      <c r="G3389">
        <v>48</v>
      </c>
      <c r="H3389">
        <v>720</v>
      </c>
      <c r="I3389">
        <v>143</v>
      </c>
      <c r="J3389">
        <v>16833</v>
      </c>
      <c r="K3389">
        <v>10.79</v>
      </c>
      <c r="L3389" t="s">
        <v>22</v>
      </c>
      <c r="M3389">
        <v>10</v>
      </c>
      <c r="N3389">
        <v>1.9</v>
      </c>
      <c r="O3389">
        <v>3404</v>
      </c>
      <c r="P3389">
        <v>53</v>
      </c>
      <c r="Q3389">
        <v>38.4</v>
      </c>
      <c r="R3389">
        <v>28.5</v>
      </c>
      <c r="S3389" t="s">
        <v>27</v>
      </c>
      <c r="T3389" t="s">
        <v>24</v>
      </c>
    </row>
    <row r="3390" spans="1:20" x14ac:dyDescent="0.2">
      <c r="A3390">
        <v>3389</v>
      </c>
      <c r="B3390">
        <v>59</v>
      </c>
      <c r="C3390" t="s">
        <v>20</v>
      </c>
      <c r="D3390">
        <v>166</v>
      </c>
      <c r="E3390">
        <v>109</v>
      </c>
      <c r="F3390" t="s">
        <v>33</v>
      </c>
      <c r="G3390">
        <v>100</v>
      </c>
      <c r="H3390">
        <v>200</v>
      </c>
      <c r="I3390">
        <v>139</v>
      </c>
      <c r="J3390">
        <v>11199</v>
      </c>
      <c r="K3390">
        <v>0.69</v>
      </c>
      <c r="L3390" t="s">
        <v>31</v>
      </c>
      <c r="M3390">
        <v>5.9</v>
      </c>
      <c r="N3390">
        <v>1.9</v>
      </c>
      <c r="O3390">
        <v>1847</v>
      </c>
      <c r="P3390">
        <v>72</v>
      </c>
      <c r="Q3390">
        <v>38.4</v>
      </c>
      <c r="R3390">
        <v>28.5</v>
      </c>
      <c r="S3390" t="s">
        <v>23</v>
      </c>
      <c r="T3390" t="s">
        <v>24</v>
      </c>
    </row>
    <row r="3391" spans="1:20" x14ac:dyDescent="0.2">
      <c r="A3391">
        <v>3390</v>
      </c>
      <c r="B3391">
        <v>35</v>
      </c>
      <c r="C3391" t="s">
        <v>20</v>
      </c>
      <c r="D3391">
        <v>187</v>
      </c>
      <c r="E3391">
        <v>75</v>
      </c>
      <c r="F3391" t="s">
        <v>37</v>
      </c>
      <c r="G3391">
        <v>27</v>
      </c>
      <c r="H3391">
        <v>465</v>
      </c>
      <c r="I3391">
        <v>153</v>
      </c>
      <c r="J3391">
        <v>9246</v>
      </c>
      <c r="K3391">
        <v>1.79</v>
      </c>
      <c r="L3391" t="s">
        <v>31</v>
      </c>
      <c r="M3391">
        <v>4.5999999999999996</v>
      </c>
      <c r="N3391">
        <v>1.9</v>
      </c>
      <c r="O3391">
        <v>1895</v>
      </c>
      <c r="P3391">
        <v>80</v>
      </c>
      <c r="Q3391">
        <v>38.4</v>
      </c>
      <c r="R3391">
        <v>28.5</v>
      </c>
      <c r="S3391" t="s">
        <v>34</v>
      </c>
      <c r="T3391" t="s">
        <v>24</v>
      </c>
    </row>
    <row r="3392" spans="1:20" x14ac:dyDescent="0.2">
      <c r="A3392">
        <v>3391</v>
      </c>
      <c r="B3392">
        <v>31</v>
      </c>
      <c r="C3392" t="s">
        <v>20</v>
      </c>
      <c r="D3392">
        <v>190</v>
      </c>
      <c r="E3392">
        <v>78</v>
      </c>
      <c r="F3392" t="s">
        <v>21</v>
      </c>
      <c r="G3392">
        <v>73</v>
      </c>
      <c r="H3392">
        <v>317</v>
      </c>
      <c r="I3392">
        <v>139</v>
      </c>
      <c r="J3392">
        <v>10818</v>
      </c>
      <c r="K3392">
        <v>4.8</v>
      </c>
      <c r="L3392" t="s">
        <v>36</v>
      </c>
      <c r="M3392">
        <v>8.6999999999999993</v>
      </c>
      <c r="N3392">
        <v>1.9</v>
      </c>
      <c r="O3392">
        <v>3934</v>
      </c>
      <c r="P3392">
        <v>75</v>
      </c>
      <c r="Q3392">
        <v>38.4</v>
      </c>
      <c r="R3392">
        <v>28.5</v>
      </c>
      <c r="S3392" t="s">
        <v>27</v>
      </c>
      <c r="T3392" t="s">
        <v>32</v>
      </c>
    </row>
    <row r="3393" spans="1:20" x14ac:dyDescent="0.2">
      <c r="A3393">
        <v>3392</v>
      </c>
      <c r="B3393">
        <v>43</v>
      </c>
      <c r="C3393" t="s">
        <v>29</v>
      </c>
      <c r="D3393">
        <v>189</v>
      </c>
      <c r="E3393">
        <v>66</v>
      </c>
      <c r="F3393" t="s">
        <v>30</v>
      </c>
      <c r="G3393">
        <v>36</v>
      </c>
      <c r="H3393">
        <v>288</v>
      </c>
      <c r="I3393">
        <v>87</v>
      </c>
      <c r="J3393">
        <v>5815</v>
      </c>
      <c r="K3393">
        <v>10.57</v>
      </c>
      <c r="L3393" t="s">
        <v>31</v>
      </c>
      <c r="M3393">
        <v>5.8</v>
      </c>
      <c r="N3393">
        <v>1.9</v>
      </c>
      <c r="O3393">
        <v>2384</v>
      </c>
      <c r="P3393">
        <v>69</v>
      </c>
      <c r="Q3393">
        <v>38.4</v>
      </c>
      <c r="R3393">
        <v>28.5</v>
      </c>
      <c r="S3393" t="s">
        <v>23</v>
      </c>
      <c r="T3393" t="s">
        <v>32</v>
      </c>
    </row>
    <row r="3394" spans="1:20" x14ac:dyDescent="0.2">
      <c r="A3394">
        <v>3393</v>
      </c>
      <c r="B3394">
        <v>34</v>
      </c>
      <c r="C3394" t="s">
        <v>25</v>
      </c>
      <c r="D3394">
        <v>160</v>
      </c>
      <c r="E3394">
        <v>105</v>
      </c>
      <c r="F3394" t="s">
        <v>37</v>
      </c>
      <c r="G3394">
        <v>55</v>
      </c>
      <c r="H3394">
        <v>164</v>
      </c>
      <c r="I3394">
        <v>145</v>
      </c>
      <c r="J3394">
        <v>9594</v>
      </c>
      <c r="K3394">
        <v>2.5</v>
      </c>
      <c r="L3394" t="s">
        <v>22</v>
      </c>
      <c r="M3394">
        <v>4.4000000000000004</v>
      </c>
      <c r="N3394">
        <v>1.9</v>
      </c>
      <c r="O3394">
        <v>2049</v>
      </c>
      <c r="P3394">
        <v>83</v>
      </c>
      <c r="Q3394">
        <v>38.4</v>
      </c>
      <c r="R3394">
        <v>28.5</v>
      </c>
      <c r="S3394" t="s">
        <v>23</v>
      </c>
      <c r="T3394" t="s">
        <v>32</v>
      </c>
    </row>
    <row r="3395" spans="1:20" x14ac:dyDescent="0.2">
      <c r="A3395">
        <v>3394</v>
      </c>
      <c r="B3395">
        <v>57</v>
      </c>
      <c r="C3395" t="s">
        <v>20</v>
      </c>
      <c r="D3395">
        <v>153</v>
      </c>
      <c r="E3395">
        <v>73</v>
      </c>
      <c r="F3395" t="s">
        <v>37</v>
      </c>
      <c r="G3395">
        <v>32</v>
      </c>
      <c r="H3395">
        <v>553</v>
      </c>
      <c r="I3395">
        <v>142</v>
      </c>
      <c r="J3395">
        <v>8371</v>
      </c>
      <c r="K3395">
        <v>5.54</v>
      </c>
      <c r="L3395" t="s">
        <v>22</v>
      </c>
      <c r="M3395">
        <v>6.8</v>
      </c>
      <c r="N3395">
        <v>1.9</v>
      </c>
      <c r="O3395">
        <v>1607</v>
      </c>
      <c r="P3395">
        <v>57</v>
      </c>
      <c r="Q3395">
        <v>38.4</v>
      </c>
      <c r="R3395">
        <v>28.5</v>
      </c>
      <c r="S3395" t="s">
        <v>34</v>
      </c>
      <c r="T3395" t="s">
        <v>28</v>
      </c>
    </row>
    <row r="3396" spans="1:20" x14ac:dyDescent="0.2">
      <c r="A3396">
        <v>3395</v>
      </c>
      <c r="B3396">
        <v>57</v>
      </c>
      <c r="C3396" t="s">
        <v>20</v>
      </c>
      <c r="D3396">
        <v>159</v>
      </c>
      <c r="E3396">
        <v>101</v>
      </c>
      <c r="F3396" t="s">
        <v>21</v>
      </c>
      <c r="G3396">
        <v>100</v>
      </c>
      <c r="H3396">
        <v>874</v>
      </c>
      <c r="I3396">
        <v>136</v>
      </c>
      <c r="J3396">
        <v>1605</v>
      </c>
      <c r="K3396">
        <v>6.37</v>
      </c>
      <c r="L3396" t="s">
        <v>31</v>
      </c>
      <c r="M3396">
        <v>6.8</v>
      </c>
      <c r="N3396">
        <v>1.9</v>
      </c>
      <c r="O3396">
        <v>1870</v>
      </c>
      <c r="P3396">
        <v>75</v>
      </c>
      <c r="Q3396">
        <v>38.4</v>
      </c>
      <c r="R3396">
        <v>28.5</v>
      </c>
      <c r="S3396" t="s">
        <v>23</v>
      </c>
      <c r="T3396" t="s">
        <v>24</v>
      </c>
    </row>
    <row r="3397" spans="1:20" x14ac:dyDescent="0.2">
      <c r="A3397">
        <v>3396</v>
      </c>
      <c r="B3397">
        <v>49</v>
      </c>
      <c r="C3397" t="s">
        <v>25</v>
      </c>
      <c r="D3397">
        <v>184</v>
      </c>
      <c r="E3397">
        <v>78</v>
      </c>
      <c r="F3397" t="s">
        <v>21</v>
      </c>
      <c r="G3397">
        <v>73</v>
      </c>
      <c r="H3397">
        <v>886</v>
      </c>
      <c r="I3397">
        <v>87</v>
      </c>
      <c r="J3397">
        <v>4797</v>
      </c>
      <c r="K3397">
        <v>9.7799999999999994</v>
      </c>
      <c r="L3397" t="s">
        <v>31</v>
      </c>
      <c r="M3397">
        <v>8.6999999999999993</v>
      </c>
      <c r="N3397">
        <v>1.9</v>
      </c>
      <c r="O3397">
        <v>2517</v>
      </c>
      <c r="P3397">
        <v>68</v>
      </c>
      <c r="Q3397">
        <v>38.4</v>
      </c>
      <c r="R3397">
        <v>28.5</v>
      </c>
      <c r="S3397" t="s">
        <v>27</v>
      </c>
      <c r="T3397" t="s">
        <v>24</v>
      </c>
    </row>
    <row r="3398" spans="1:20" x14ac:dyDescent="0.2">
      <c r="A3398">
        <v>3397</v>
      </c>
      <c r="B3398">
        <v>28</v>
      </c>
      <c r="C3398" t="s">
        <v>20</v>
      </c>
      <c r="D3398">
        <v>183</v>
      </c>
      <c r="E3398">
        <v>109</v>
      </c>
      <c r="F3398" t="s">
        <v>35</v>
      </c>
      <c r="G3398">
        <v>47</v>
      </c>
      <c r="H3398">
        <v>956</v>
      </c>
      <c r="I3398">
        <v>152</v>
      </c>
      <c r="J3398">
        <v>11467</v>
      </c>
      <c r="K3398">
        <v>1.08</v>
      </c>
      <c r="L3398" t="s">
        <v>22</v>
      </c>
      <c r="M3398">
        <v>8.4</v>
      </c>
      <c r="N3398">
        <v>1.9</v>
      </c>
      <c r="O3398">
        <v>3142</v>
      </c>
      <c r="P3398">
        <v>79</v>
      </c>
      <c r="Q3398">
        <v>38.4</v>
      </c>
      <c r="R3398">
        <v>28.5</v>
      </c>
      <c r="S3398" t="s">
        <v>34</v>
      </c>
      <c r="T3398" t="s">
        <v>32</v>
      </c>
    </row>
    <row r="3399" spans="1:20" x14ac:dyDescent="0.2">
      <c r="A3399">
        <v>3398</v>
      </c>
      <c r="B3399">
        <v>18</v>
      </c>
      <c r="C3399" t="s">
        <v>20</v>
      </c>
      <c r="D3399">
        <v>172</v>
      </c>
      <c r="E3399">
        <v>69</v>
      </c>
      <c r="F3399" t="s">
        <v>35</v>
      </c>
      <c r="G3399">
        <v>38</v>
      </c>
      <c r="H3399">
        <v>508</v>
      </c>
      <c r="I3399">
        <v>123</v>
      </c>
      <c r="J3399">
        <v>18938</v>
      </c>
      <c r="K3399">
        <v>7.1</v>
      </c>
      <c r="L3399" t="s">
        <v>31</v>
      </c>
      <c r="M3399">
        <v>7.3</v>
      </c>
      <c r="N3399">
        <v>1.9</v>
      </c>
      <c r="O3399">
        <v>3716</v>
      </c>
      <c r="P3399">
        <v>85</v>
      </c>
      <c r="Q3399">
        <v>38.4</v>
      </c>
      <c r="R3399">
        <v>28.5</v>
      </c>
      <c r="S3399" t="s">
        <v>32</v>
      </c>
      <c r="T3399" t="s">
        <v>24</v>
      </c>
    </row>
    <row r="3400" spans="1:20" x14ac:dyDescent="0.2">
      <c r="A3400">
        <v>3399</v>
      </c>
      <c r="B3400">
        <v>37</v>
      </c>
      <c r="C3400" t="s">
        <v>29</v>
      </c>
      <c r="D3400">
        <v>186</v>
      </c>
      <c r="E3400">
        <v>75</v>
      </c>
      <c r="F3400" t="s">
        <v>26</v>
      </c>
      <c r="G3400">
        <v>57</v>
      </c>
      <c r="H3400">
        <v>390</v>
      </c>
      <c r="I3400">
        <v>107</v>
      </c>
      <c r="J3400">
        <v>9459</v>
      </c>
      <c r="K3400">
        <v>13.13</v>
      </c>
      <c r="L3400" t="s">
        <v>36</v>
      </c>
      <c r="M3400">
        <v>7.9</v>
      </c>
      <c r="N3400">
        <v>1.9</v>
      </c>
      <c r="O3400">
        <v>3088</v>
      </c>
      <c r="P3400">
        <v>66</v>
      </c>
      <c r="Q3400">
        <v>38.4</v>
      </c>
      <c r="R3400">
        <v>28.5</v>
      </c>
      <c r="S3400" t="s">
        <v>34</v>
      </c>
      <c r="T3400" t="s">
        <v>32</v>
      </c>
    </row>
    <row r="3401" spans="1:20" x14ac:dyDescent="0.2">
      <c r="A3401">
        <v>3400</v>
      </c>
      <c r="B3401">
        <v>44</v>
      </c>
      <c r="C3401" t="s">
        <v>29</v>
      </c>
      <c r="D3401">
        <v>152</v>
      </c>
      <c r="E3401">
        <v>102</v>
      </c>
      <c r="F3401" t="s">
        <v>33</v>
      </c>
      <c r="G3401">
        <v>11</v>
      </c>
      <c r="H3401">
        <v>944</v>
      </c>
      <c r="I3401">
        <v>105</v>
      </c>
      <c r="J3401">
        <v>1027</v>
      </c>
      <c r="K3401">
        <v>14.08</v>
      </c>
      <c r="L3401" t="s">
        <v>31</v>
      </c>
      <c r="M3401">
        <v>8.6999999999999993</v>
      </c>
      <c r="N3401">
        <v>1.9</v>
      </c>
      <c r="O3401">
        <v>3379</v>
      </c>
      <c r="P3401">
        <v>65</v>
      </c>
      <c r="Q3401">
        <v>38.4</v>
      </c>
      <c r="R3401">
        <v>28.5</v>
      </c>
      <c r="S3401" t="s">
        <v>32</v>
      </c>
      <c r="T3401" t="s">
        <v>24</v>
      </c>
    </row>
    <row r="3402" spans="1:20" x14ac:dyDescent="0.2">
      <c r="A3402">
        <v>3401</v>
      </c>
      <c r="B3402">
        <v>41</v>
      </c>
      <c r="C3402" t="s">
        <v>20</v>
      </c>
      <c r="D3402">
        <v>154</v>
      </c>
      <c r="E3402">
        <v>115</v>
      </c>
      <c r="F3402" t="s">
        <v>35</v>
      </c>
      <c r="G3402">
        <v>87</v>
      </c>
      <c r="H3402">
        <v>854</v>
      </c>
      <c r="I3402">
        <v>107</v>
      </c>
      <c r="J3402">
        <v>9665</v>
      </c>
      <c r="K3402">
        <v>2.08</v>
      </c>
      <c r="L3402" t="s">
        <v>22</v>
      </c>
      <c r="M3402">
        <v>9.9</v>
      </c>
      <c r="N3402">
        <v>1.9</v>
      </c>
      <c r="O3402">
        <v>2228</v>
      </c>
      <c r="P3402">
        <v>68</v>
      </c>
      <c r="Q3402">
        <v>38.4</v>
      </c>
      <c r="R3402">
        <v>28.5</v>
      </c>
      <c r="S3402" t="s">
        <v>23</v>
      </c>
      <c r="T3402" t="s">
        <v>32</v>
      </c>
    </row>
    <row r="3403" spans="1:20" x14ac:dyDescent="0.2">
      <c r="A3403">
        <v>3402</v>
      </c>
      <c r="B3403">
        <v>43</v>
      </c>
      <c r="C3403" t="s">
        <v>29</v>
      </c>
      <c r="D3403">
        <v>187</v>
      </c>
      <c r="E3403">
        <v>54</v>
      </c>
      <c r="F3403" t="s">
        <v>21</v>
      </c>
      <c r="G3403">
        <v>24</v>
      </c>
      <c r="H3403">
        <v>514</v>
      </c>
      <c r="I3403">
        <v>153</v>
      </c>
      <c r="J3403">
        <v>14093</v>
      </c>
      <c r="K3403">
        <v>2.61</v>
      </c>
      <c r="L3403" t="s">
        <v>31</v>
      </c>
      <c r="M3403">
        <v>7.6</v>
      </c>
      <c r="N3403">
        <v>1.9</v>
      </c>
      <c r="O3403">
        <v>3401</v>
      </c>
      <c r="P3403">
        <v>66</v>
      </c>
      <c r="Q3403">
        <v>38.4</v>
      </c>
      <c r="R3403">
        <v>28.5</v>
      </c>
      <c r="S3403" t="s">
        <v>27</v>
      </c>
      <c r="T3403" t="s">
        <v>28</v>
      </c>
    </row>
    <row r="3404" spans="1:20" x14ac:dyDescent="0.2">
      <c r="A3404">
        <v>3403</v>
      </c>
      <c r="B3404">
        <v>51</v>
      </c>
      <c r="C3404" t="s">
        <v>20</v>
      </c>
      <c r="D3404">
        <v>177</v>
      </c>
      <c r="E3404">
        <v>70</v>
      </c>
      <c r="F3404" t="s">
        <v>33</v>
      </c>
      <c r="G3404">
        <v>20</v>
      </c>
      <c r="H3404">
        <v>638</v>
      </c>
      <c r="I3404">
        <v>131</v>
      </c>
      <c r="J3404">
        <v>5209</v>
      </c>
      <c r="K3404">
        <v>10.58</v>
      </c>
      <c r="L3404" t="s">
        <v>22</v>
      </c>
      <c r="M3404">
        <v>4.2</v>
      </c>
      <c r="N3404">
        <v>1.9</v>
      </c>
      <c r="O3404">
        <v>2494</v>
      </c>
      <c r="P3404">
        <v>80</v>
      </c>
      <c r="Q3404">
        <v>38.4</v>
      </c>
      <c r="R3404">
        <v>28.5</v>
      </c>
      <c r="S3404" t="s">
        <v>32</v>
      </c>
      <c r="T3404" t="s">
        <v>28</v>
      </c>
    </row>
    <row r="3405" spans="1:20" x14ac:dyDescent="0.2">
      <c r="A3405">
        <v>3404</v>
      </c>
      <c r="B3405">
        <v>19</v>
      </c>
      <c r="C3405" t="s">
        <v>20</v>
      </c>
      <c r="D3405">
        <v>184</v>
      </c>
      <c r="E3405">
        <v>107</v>
      </c>
      <c r="F3405" t="s">
        <v>21</v>
      </c>
      <c r="G3405">
        <v>73</v>
      </c>
      <c r="H3405">
        <v>584</v>
      </c>
      <c r="I3405">
        <v>81</v>
      </c>
      <c r="J3405">
        <v>4558</v>
      </c>
      <c r="K3405">
        <v>10.57</v>
      </c>
      <c r="L3405" t="s">
        <v>31</v>
      </c>
      <c r="M3405">
        <v>4.8</v>
      </c>
      <c r="N3405">
        <v>1.9</v>
      </c>
      <c r="O3405">
        <v>3379</v>
      </c>
      <c r="P3405">
        <v>79</v>
      </c>
      <c r="Q3405">
        <v>38.4</v>
      </c>
      <c r="R3405">
        <v>28.5</v>
      </c>
      <c r="S3405" t="s">
        <v>34</v>
      </c>
      <c r="T3405" t="s">
        <v>28</v>
      </c>
    </row>
    <row r="3406" spans="1:20" x14ac:dyDescent="0.2">
      <c r="A3406">
        <v>3405</v>
      </c>
      <c r="B3406">
        <v>22</v>
      </c>
      <c r="C3406" t="s">
        <v>29</v>
      </c>
      <c r="D3406">
        <v>175</v>
      </c>
      <c r="E3406">
        <v>72</v>
      </c>
      <c r="F3406" t="s">
        <v>37</v>
      </c>
      <c r="G3406">
        <v>14</v>
      </c>
      <c r="H3406">
        <v>914</v>
      </c>
      <c r="I3406">
        <v>164</v>
      </c>
      <c r="J3406">
        <v>6773</v>
      </c>
      <c r="K3406">
        <v>9.4499999999999993</v>
      </c>
      <c r="L3406" t="s">
        <v>31</v>
      </c>
      <c r="M3406">
        <v>8.3000000000000007</v>
      </c>
      <c r="N3406">
        <v>1.9</v>
      </c>
      <c r="O3406">
        <v>1596</v>
      </c>
      <c r="P3406">
        <v>55</v>
      </c>
      <c r="Q3406">
        <v>38.4</v>
      </c>
      <c r="R3406">
        <v>28.5</v>
      </c>
      <c r="S3406" t="s">
        <v>23</v>
      </c>
      <c r="T3406" t="s">
        <v>28</v>
      </c>
    </row>
    <row r="3407" spans="1:20" x14ac:dyDescent="0.2">
      <c r="A3407">
        <v>3406</v>
      </c>
      <c r="B3407">
        <v>31</v>
      </c>
      <c r="C3407" t="s">
        <v>25</v>
      </c>
      <c r="D3407">
        <v>152</v>
      </c>
      <c r="E3407">
        <v>66</v>
      </c>
      <c r="F3407" t="s">
        <v>33</v>
      </c>
      <c r="G3407">
        <v>10</v>
      </c>
      <c r="H3407">
        <v>473</v>
      </c>
      <c r="I3407">
        <v>97</v>
      </c>
      <c r="J3407">
        <v>3303</v>
      </c>
      <c r="K3407">
        <v>9.4700000000000006</v>
      </c>
      <c r="L3407" t="s">
        <v>36</v>
      </c>
      <c r="M3407">
        <v>8.6</v>
      </c>
      <c r="N3407">
        <v>1.9</v>
      </c>
      <c r="O3407">
        <v>2790</v>
      </c>
      <c r="P3407">
        <v>80</v>
      </c>
      <c r="Q3407">
        <v>38.4</v>
      </c>
      <c r="R3407">
        <v>28.5</v>
      </c>
      <c r="S3407" t="s">
        <v>27</v>
      </c>
      <c r="T3407" t="s">
        <v>24</v>
      </c>
    </row>
    <row r="3408" spans="1:20" x14ac:dyDescent="0.2">
      <c r="A3408">
        <v>3407</v>
      </c>
      <c r="B3408">
        <v>45</v>
      </c>
      <c r="C3408" t="s">
        <v>20</v>
      </c>
      <c r="D3408">
        <v>184</v>
      </c>
      <c r="E3408">
        <v>74</v>
      </c>
      <c r="F3408" t="s">
        <v>21</v>
      </c>
      <c r="G3408">
        <v>33</v>
      </c>
      <c r="H3408">
        <v>130</v>
      </c>
      <c r="I3408">
        <v>144</v>
      </c>
      <c r="J3408">
        <v>16041</v>
      </c>
      <c r="K3408">
        <v>4.22</v>
      </c>
      <c r="L3408" t="s">
        <v>22</v>
      </c>
      <c r="M3408">
        <v>7.9</v>
      </c>
      <c r="N3408">
        <v>1.9</v>
      </c>
      <c r="O3408">
        <v>1879</v>
      </c>
      <c r="P3408">
        <v>69</v>
      </c>
      <c r="Q3408">
        <v>38.4</v>
      </c>
      <c r="R3408">
        <v>28.5</v>
      </c>
      <c r="S3408" t="s">
        <v>32</v>
      </c>
      <c r="T3408" t="s">
        <v>24</v>
      </c>
    </row>
    <row r="3409" spans="1:20" x14ac:dyDescent="0.2">
      <c r="A3409">
        <v>3408</v>
      </c>
      <c r="B3409">
        <v>23</v>
      </c>
      <c r="C3409" t="s">
        <v>29</v>
      </c>
      <c r="D3409">
        <v>176</v>
      </c>
      <c r="E3409">
        <v>91</v>
      </c>
      <c r="F3409" t="s">
        <v>30</v>
      </c>
      <c r="G3409">
        <v>42</v>
      </c>
      <c r="H3409">
        <v>630</v>
      </c>
      <c r="I3409">
        <v>178</v>
      </c>
      <c r="J3409">
        <v>5415</v>
      </c>
      <c r="K3409">
        <v>11.26</v>
      </c>
      <c r="L3409" t="s">
        <v>36</v>
      </c>
      <c r="M3409">
        <v>6.1</v>
      </c>
      <c r="N3409">
        <v>1.9</v>
      </c>
      <c r="O3409">
        <v>2538</v>
      </c>
      <c r="P3409">
        <v>86</v>
      </c>
      <c r="Q3409">
        <v>38.4</v>
      </c>
      <c r="R3409">
        <v>28.5</v>
      </c>
      <c r="S3409" t="s">
        <v>34</v>
      </c>
      <c r="T3409" t="s">
        <v>28</v>
      </c>
    </row>
    <row r="3410" spans="1:20" x14ac:dyDescent="0.2">
      <c r="A3410">
        <v>3409</v>
      </c>
      <c r="B3410">
        <v>40</v>
      </c>
      <c r="C3410" t="s">
        <v>25</v>
      </c>
      <c r="D3410">
        <v>180</v>
      </c>
      <c r="E3410">
        <v>111</v>
      </c>
      <c r="F3410" t="s">
        <v>21</v>
      </c>
      <c r="G3410">
        <v>60</v>
      </c>
      <c r="H3410">
        <v>453</v>
      </c>
      <c r="I3410">
        <v>146</v>
      </c>
      <c r="J3410">
        <v>4260</v>
      </c>
      <c r="K3410">
        <v>13.16</v>
      </c>
      <c r="L3410" t="s">
        <v>31</v>
      </c>
      <c r="M3410">
        <v>5.4</v>
      </c>
      <c r="N3410">
        <v>1.9</v>
      </c>
      <c r="O3410">
        <v>2278</v>
      </c>
      <c r="P3410">
        <v>54</v>
      </c>
      <c r="Q3410">
        <v>38.4</v>
      </c>
      <c r="R3410">
        <v>28.5</v>
      </c>
      <c r="S3410" t="s">
        <v>32</v>
      </c>
      <c r="T3410" t="s">
        <v>24</v>
      </c>
    </row>
    <row r="3411" spans="1:20" x14ac:dyDescent="0.2">
      <c r="A3411">
        <v>3410</v>
      </c>
      <c r="B3411">
        <v>41</v>
      </c>
      <c r="C3411" t="s">
        <v>25</v>
      </c>
      <c r="D3411">
        <v>172</v>
      </c>
      <c r="E3411">
        <v>60</v>
      </c>
      <c r="F3411" t="s">
        <v>33</v>
      </c>
      <c r="G3411">
        <v>15</v>
      </c>
      <c r="H3411">
        <v>982</v>
      </c>
      <c r="I3411">
        <v>146</v>
      </c>
      <c r="J3411">
        <v>7316</v>
      </c>
      <c r="K3411">
        <v>1.5</v>
      </c>
      <c r="L3411" t="s">
        <v>22</v>
      </c>
      <c r="M3411">
        <v>5.3</v>
      </c>
      <c r="N3411">
        <v>1.9</v>
      </c>
      <c r="O3411">
        <v>3646</v>
      </c>
      <c r="P3411">
        <v>79</v>
      </c>
      <c r="Q3411">
        <v>38.4</v>
      </c>
      <c r="R3411">
        <v>28.5</v>
      </c>
      <c r="S3411" t="s">
        <v>27</v>
      </c>
      <c r="T3411" t="s">
        <v>32</v>
      </c>
    </row>
    <row r="3412" spans="1:20" x14ac:dyDescent="0.2">
      <c r="A3412">
        <v>3411</v>
      </c>
      <c r="B3412">
        <v>39</v>
      </c>
      <c r="C3412" t="s">
        <v>25</v>
      </c>
      <c r="D3412">
        <v>150</v>
      </c>
      <c r="E3412">
        <v>96</v>
      </c>
      <c r="F3412" t="s">
        <v>21</v>
      </c>
      <c r="G3412">
        <v>101</v>
      </c>
      <c r="H3412">
        <v>450</v>
      </c>
      <c r="I3412">
        <v>88</v>
      </c>
      <c r="J3412">
        <v>17771</v>
      </c>
      <c r="K3412">
        <v>6.36</v>
      </c>
      <c r="L3412" t="s">
        <v>31</v>
      </c>
      <c r="M3412">
        <v>7.1</v>
      </c>
      <c r="N3412">
        <v>1.9</v>
      </c>
      <c r="O3412">
        <v>3901</v>
      </c>
      <c r="P3412">
        <v>89</v>
      </c>
      <c r="Q3412">
        <v>38.4</v>
      </c>
      <c r="R3412">
        <v>28.5</v>
      </c>
      <c r="S3412" t="s">
        <v>34</v>
      </c>
      <c r="T3412" t="s">
        <v>24</v>
      </c>
    </row>
    <row r="3413" spans="1:20" x14ac:dyDescent="0.2">
      <c r="A3413">
        <v>3412</v>
      </c>
      <c r="B3413">
        <v>32</v>
      </c>
      <c r="C3413" t="s">
        <v>25</v>
      </c>
      <c r="D3413">
        <v>168</v>
      </c>
      <c r="E3413">
        <v>55</v>
      </c>
      <c r="F3413" t="s">
        <v>33</v>
      </c>
      <c r="G3413">
        <v>56</v>
      </c>
      <c r="H3413">
        <v>221</v>
      </c>
      <c r="I3413">
        <v>106</v>
      </c>
      <c r="J3413">
        <v>9073</v>
      </c>
      <c r="K3413">
        <v>7.23</v>
      </c>
      <c r="L3413" t="s">
        <v>36</v>
      </c>
      <c r="M3413">
        <v>9.9</v>
      </c>
      <c r="N3413">
        <v>1.9</v>
      </c>
      <c r="O3413">
        <v>3641</v>
      </c>
      <c r="P3413">
        <v>66</v>
      </c>
      <c r="Q3413">
        <v>38.4</v>
      </c>
      <c r="R3413">
        <v>28.5</v>
      </c>
      <c r="S3413" t="s">
        <v>32</v>
      </c>
      <c r="T3413" t="s">
        <v>28</v>
      </c>
    </row>
    <row r="3414" spans="1:20" x14ac:dyDescent="0.2">
      <c r="A3414">
        <v>3413</v>
      </c>
      <c r="B3414">
        <v>54</v>
      </c>
      <c r="C3414" t="s">
        <v>20</v>
      </c>
      <c r="D3414">
        <v>159</v>
      </c>
      <c r="E3414">
        <v>91</v>
      </c>
      <c r="F3414" t="s">
        <v>33</v>
      </c>
      <c r="G3414">
        <v>112</v>
      </c>
      <c r="H3414">
        <v>544</v>
      </c>
      <c r="I3414">
        <v>175</v>
      </c>
      <c r="J3414">
        <v>1270</v>
      </c>
      <c r="K3414">
        <v>2.4300000000000002</v>
      </c>
      <c r="L3414" t="s">
        <v>22</v>
      </c>
      <c r="M3414">
        <v>4.7</v>
      </c>
      <c r="N3414">
        <v>1.9</v>
      </c>
      <c r="O3414">
        <v>1703</v>
      </c>
      <c r="P3414">
        <v>86</v>
      </c>
      <c r="Q3414">
        <v>38.4</v>
      </c>
      <c r="R3414">
        <v>28.5</v>
      </c>
      <c r="S3414" t="s">
        <v>34</v>
      </c>
      <c r="T3414" t="s">
        <v>28</v>
      </c>
    </row>
    <row r="3415" spans="1:20" x14ac:dyDescent="0.2">
      <c r="A3415">
        <v>3414</v>
      </c>
      <c r="B3415">
        <v>50</v>
      </c>
      <c r="C3415" t="s">
        <v>29</v>
      </c>
      <c r="D3415">
        <v>156</v>
      </c>
      <c r="E3415">
        <v>84</v>
      </c>
      <c r="F3415" t="s">
        <v>26</v>
      </c>
      <c r="G3415">
        <v>43</v>
      </c>
      <c r="H3415">
        <v>118</v>
      </c>
      <c r="I3415">
        <v>125</v>
      </c>
      <c r="J3415">
        <v>16027</v>
      </c>
      <c r="K3415">
        <v>8.0500000000000007</v>
      </c>
      <c r="L3415" t="s">
        <v>22</v>
      </c>
      <c r="M3415">
        <v>7.2</v>
      </c>
      <c r="N3415">
        <v>1.9</v>
      </c>
      <c r="O3415">
        <v>3622</v>
      </c>
      <c r="P3415">
        <v>50</v>
      </c>
      <c r="Q3415">
        <v>38.4</v>
      </c>
      <c r="R3415">
        <v>28.5</v>
      </c>
      <c r="S3415" t="s">
        <v>34</v>
      </c>
      <c r="T3415" t="s">
        <v>28</v>
      </c>
    </row>
    <row r="3416" spans="1:20" x14ac:dyDescent="0.2">
      <c r="A3416">
        <v>3415</v>
      </c>
      <c r="B3416">
        <v>57</v>
      </c>
      <c r="C3416" t="s">
        <v>29</v>
      </c>
      <c r="D3416">
        <v>175</v>
      </c>
      <c r="E3416">
        <v>82</v>
      </c>
      <c r="F3416" t="s">
        <v>35</v>
      </c>
      <c r="G3416">
        <v>116</v>
      </c>
      <c r="H3416">
        <v>368</v>
      </c>
      <c r="I3416">
        <v>158</v>
      </c>
      <c r="J3416">
        <v>4238</v>
      </c>
      <c r="K3416">
        <v>13.57</v>
      </c>
      <c r="L3416" t="s">
        <v>36</v>
      </c>
      <c r="M3416">
        <v>8.3000000000000007</v>
      </c>
      <c r="N3416">
        <v>1.9</v>
      </c>
      <c r="O3416">
        <v>2718</v>
      </c>
      <c r="P3416">
        <v>57</v>
      </c>
      <c r="Q3416">
        <v>38.4</v>
      </c>
      <c r="R3416">
        <v>28.5</v>
      </c>
      <c r="S3416" t="s">
        <v>23</v>
      </c>
      <c r="T3416" t="s">
        <v>28</v>
      </c>
    </row>
    <row r="3417" spans="1:20" x14ac:dyDescent="0.2">
      <c r="A3417">
        <v>3416</v>
      </c>
      <c r="B3417">
        <v>56</v>
      </c>
      <c r="C3417" t="s">
        <v>25</v>
      </c>
      <c r="D3417">
        <v>159</v>
      </c>
      <c r="E3417">
        <v>67</v>
      </c>
      <c r="F3417" t="s">
        <v>37</v>
      </c>
      <c r="G3417">
        <v>71</v>
      </c>
      <c r="H3417">
        <v>679</v>
      </c>
      <c r="I3417">
        <v>175</v>
      </c>
      <c r="J3417">
        <v>5530</v>
      </c>
      <c r="K3417">
        <v>12.9</v>
      </c>
      <c r="L3417" t="s">
        <v>31</v>
      </c>
      <c r="M3417">
        <v>7.7</v>
      </c>
      <c r="N3417">
        <v>1.9</v>
      </c>
      <c r="O3417">
        <v>1997</v>
      </c>
      <c r="P3417">
        <v>55</v>
      </c>
      <c r="Q3417">
        <v>38.4</v>
      </c>
      <c r="R3417">
        <v>28.5</v>
      </c>
      <c r="S3417" t="s">
        <v>32</v>
      </c>
      <c r="T3417" t="s">
        <v>24</v>
      </c>
    </row>
    <row r="3418" spans="1:20" x14ac:dyDescent="0.2">
      <c r="A3418">
        <v>3417</v>
      </c>
      <c r="B3418">
        <v>31</v>
      </c>
      <c r="C3418" t="s">
        <v>29</v>
      </c>
      <c r="D3418">
        <v>152</v>
      </c>
      <c r="E3418">
        <v>64</v>
      </c>
      <c r="F3418" t="s">
        <v>26</v>
      </c>
      <c r="G3418">
        <v>94</v>
      </c>
      <c r="H3418">
        <v>977</v>
      </c>
      <c r="I3418">
        <v>146</v>
      </c>
      <c r="J3418">
        <v>8536</v>
      </c>
      <c r="K3418">
        <v>14.48</v>
      </c>
      <c r="L3418" t="s">
        <v>22</v>
      </c>
      <c r="M3418">
        <v>6.4</v>
      </c>
      <c r="N3418">
        <v>1.9</v>
      </c>
      <c r="O3418">
        <v>2726</v>
      </c>
      <c r="P3418">
        <v>88</v>
      </c>
      <c r="Q3418">
        <v>38.4</v>
      </c>
      <c r="R3418">
        <v>28.5</v>
      </c>
      <c r="S3418" t="s">
        <v>34</v>
      </c>
      <c r="T3418" t="s">
        <v>24</v>
      </c>
    </row>
    <row r="3419" spans="1:20" x14ac:dyDescent="0.2">
      <c r="A3419">
        <v>3418</v>
      </c>
      <c r="B3419">
        <v>28</v>
      </c>
      <c r="C3419" t="s">
        <v>20</v>
      </c>
      <c r="D3419">
        <v>170</v>
      </c>
      <c r="E3419">
        <v>81</v>
      </c>
      <c r="F3419" t="s">
        <v>35</v>
      </c>
      <c r="G3419">
        <v>38</v>
      </c>
      <c r="H3419">
        <v>479</v>
      </c>
      <c r="I3419">
        <v>159</v>
      </c>
      <c r="J3419">
        <v>17429</v>
      </c>
      <c r="K3419">
        <v>7.75</v>
      </c>
      <c r="L3419" t="s">
        <v>22</v>
      </c>
      <c r="M3419">
        <v>7.6</v>
      </c>
      <c r="N3419">
        <v>1.9</v>
      </c>
      <c r="O3419">
        <v>3759</v>
      </c>
      <c r="P3419">
        <v>55</v>
      </c>
      <c r="Q3419">
        <v>38.4</v>
      </c>
      <c r="R3419">
        <v>28.5</v>
      </c>
      <c r="S3419" t="s">
        <v>34</v>
      </c>
      <c r="T3419" t="s">
        <v>32</v>
      </c>
    </row>
    <row r="3420" spans="1:20" x14ac:dyDescent="0.2">
      <c r="A3420">
        <v>3419</v>
      </c>
      <c r="B3420">
        <v>42</v>
      </c>
      <c r="C3420" t="s">
        <v>20</v>
      </c>
      <c r="D3420">
        <v>191</v>
      </c>
      <c r="E3420">
        <v>77</v>
      </c>
      <c r="F3420" t="s">
        <v>30</v>
      </c>
      <c r="G3420">
        <v>39</v>
      </c>
      <c r="H3420">
        <v>978</v>
      </c>
      <c r="I3420">
        <v>105</v>
      </c>
      <c r="J3420">
        <v>6276</v>
      </c>
      <c r="K3420">
        <v>8.84</v>
      </c>
      <c r="L3420" t="s">
        <v>22</v>
      </c>
      <c r="M3420">
        <v>9.6</v>
      </c>
      <c r="N3420">
        <v>1.9</v>
      </c>
      <c r="O3420">
        <v>3882</v>
      </c>
      <c r="P3420">
        <v>50</v>
      </c>
      <c r="Q3420">
        <v>38.4</v>
      </c>
      <c r="R3420">
        <v>28.5</v>
      </c>
      <c r="S3420" t="s">
        <v>27</v>
      </c>
      <c r="T3420" t="s">
        <v>32</v>
      </c>
    </row>
    <row r="3421" spans="1:20" x14ac:dyDescent="0.2">
      <c r="A3421">
        <v>3420</v>
      </c>
      <c r="B3421">
        <v>37</v>
      </c>
      <c r="C3421" t="s">
        <v>29</v>
      </c>
      <c r="D3421">
        <v>152</v>
      </c>
      <c r="E3421">
        <v>89</v>
      </c>
      <c r="F3421" t="s">
        <v>37</v>
      </c>
      <c r="G3421">
        <v>57</v>
      </c>
      <c r="H3421">
        <v>112</v>
      </c>
      <c r="I3421">
        <v>160</v>
      </c>
      <c r="J3421">
        <v>8551</v>
      </c>
      <c r="K3421">
        <v>14.45</v>
      </c>
      <c r="L3421" t="s">
        <v>36</v>
      </c>
      <c r="M3421">
        <v>7.4</v>
      </c>
      <c r="N3421">
        <v>1.9</v>
      </c>
      <c r="O3421">
        <v>3650</v>
      </c>
      <c r="P3421">
        <v>83</v>
      </c>
      <c r="Q3421">
        <v>38.4</v>
      </c>
      <c r="R3421">
        <v>28.5</v>
      </c>
      <c r="S3421" t="s">
        <v>32</v>
      </c>
      <c r="T3421" t="s">
        <v>28</v>
      </c>
    </row>
    <row r="3422" spans="1:20" x14ac:dyDescent="0.2">
      <c r="A3422">
        <v>3421</v>
      </c>
      <c r="B3422">
        <v>45</v>
      </c>
      <c r="C3422" t="s">
        <v>25</v>
      </c>
      <c r="D3422">
        <v>158</v>
      </c>
      <c r="E3422">
        <v>79</v>
      </c>
      <c r="F3422" t="s">
        <v>26</v>
      </c>
      <c r="G3422">
        <v>45</v>
      </c>
      <c r="H3422">
        <v>621</v>
      </c>
      <c r="I3422">
        <v>82</v>
      </c>
      <c r="J3422">
        <v>1139</v>
      </c>
      <c r="K3422">
        <v>8.41</v>
      </c>
      <c r="L3422" t="s">
        <v>22</v>
      </c>
      <c r="M3422">
        <v>6.9</v>
      </c>
      <c r="N3422">
        <v>1.9</v>
      </c>
      <c r="O3422">
        <v>2328</v>
      </c>
      <c r="P3422">
        <v>58</v>
      </c>
      <c r="Q3422">
        <v>38.4</v>
      </c>
      <c r="R3422">
        <v>28.5</v>
      </c>
      <c r="S3422" t="s">
        <v>23</v>
      </c>
      <c r="T3422" t="s">
        <v>28</v>
      </c>
    </row>
    <row r="3423" spans="1:20" x14ac:dyDescent="0.2">
      <c r="A3423">
        <v>3422</v>
      </c>
      <c r="B3423">
        <v>42</v>
      </c>
      <c r="C3423" t="s">
        <v>29</v>
      </c>
      <c r="D3423">
        <v>164</v>
      </c>
      <c r="E3423">
        <v>106</v>
      </c>
      <c r="F3423" t="s">
        <v>26</v>
      </c>
      <c r="G3423">
        <v>68</v>
      </c>
      <c r="H3423">
        <v>137</v>
      </c>
      <c r="I3423">
        <v>139</v>
      </c>
      <c r="J3423">
        <v>4662</v>
      </c>
      <c r="K3423">
        <v>5.39</v>
      </c>
      <c r="L3423" t="s">
        <v>36</v>
      </c>
      <c r="M3423">
        <v>4</v>
      </c>
      <c r="N3423">
        <v>1.9</v>
      </c>
      <c r="O3423">
        <v>2243</v>
      </c>
      <c r="P3423">
        <v>58</v>
      </c>
      <c r="Q3423">
        <v>38.4</v>
      </c>
      <c r="R3423">
        <v>28.5</v>
      </c>
      <c r="S3423" t="s">
        <v>23</v>
      </c>
      <c r="T3423" t="s">
        <v>28</v>
      </c>
    </row>
    <row r="3424" spans="1:20" x14ac:dyDescent="0.2">
      <c r="A3424">
        <v>3423</v>
      </c>
      <c r="B3424">
        <v>56</v>
      </c>
      <c r="C3424" t="s">
        <v>25</v>
      </c>
      <c r="D3424">
        <v>177</v>
      </c>
      <c r="E3424">
        <v>60</v>
      </c>
      <c r="F3424" t="s">
        <v>21</v>
      </c>
      <c r="G3424">
        <v>96</v>
      </c>
      <c r="H3424">
        <v>562</v>
      </c>
      <c r="I3424">
        <v>95</v>
      </c>
      <c r="J3424">
        <v>7546</v>
      </c>
      <c r="K3424">
        <v>8.1199999999999992</v>
      </c>
      <c r="L3424" t="s">
        <v>36</v>
      </c>
      <c r="M3424">
        <v>8.3000000000000007</v>
      </c>
      <c r="N3424">
        <v>1.9</v>
      </c>
      <c r="O3424">
        <v>3328</v>
      </c>
      <c r="P3424">
        <v>55</v>
      </c>
      <c r="Q3424">
        <v>38.4</v>
      </c>
      <c r="R3424">
        <v>28.5</v>
      </c>
      <c r="S3424" t="s">
        <v>34</v>
      </c>
      <c r="T3424" t="s">
        <v>32</v>
      </c>
    </row>
    <row r="3425" spans="1:20" x14ac:dyDescent="0.2">
      <c r="A3425">
        <v>3424</v>
      </c>
      <c r="B3425">
        <v>28</v>
      </c>
      <c r="C3425" t="s">
        <v>29</v>
      </c>
      <c r="D3425">
        <v>154</v>
      </c>
      <c r="E3425">
        <v>77</v>
      </c>
      <c r="F3425" t="s">
        <v>21</v>
      </c>
      <c r="G3425">
        <v>57</v>
      </c>
      <c r="H3425">
        <v>755</v>
      </c>
      <c r="I3425">
        <v>106</v>
      </c>
      <c r="J3425">
        <v>11090</v>
      </c>
      <c r="K3425">
        <v>12.37</v>
      </c>
      <c r="L3425" t="s">
        <v>36</v>
      </c>
      <c r="M3425">
        <v>7.6</v>
      </c>
      <c r="N3425">
        <v>1.9</v>
      </c>
      <c r="O3425">
        <v>3843</v>
      </c>
      <c r="P3425">
        <v>64</v>
      </c>
      <c r="Q3425">
        <v>38.4</v>
      </c>
      <c r="R3425">
        <v>28.5</v>
      </c>
      <c r="S3425" t="s">
        <v>34</v>
      </c>
      <c r="T3425" t="s">
        <v>28</v>
      </c>
    </row>
    <row r="3426" spans="1:20" x14ac:dyDescent="0.2">
      <c r="A3426">
        <v>3425</v>
      </c>
      <c r="B3426">
        <v>52</v>
      </c>
      <c r="C3426" t="s">
        <v>20</v>
      </c>
      <c r="D3426">
        <v>170</v>
      </c>
      <c r="E3426">
        <v>84</v>
      </c>
      <c r="F3426" t="s">
        <v>30</v>
      </c>
      <c r="G3426">
        <v>107</v>
      </c>
      <c r="H3426">
        <v>809</v>
      </c>
      <c r="I3426">
        <v>126</v>
      </c>
      <c r="J3426">
        <v>5101</v>
      </c>
      <c r="K3426">
        <v>7.65</v>
      </c>
      <c r="L3426" t="s">
        <v>36</v>
      </c>
      <c r="M3426">
        <v>8.9</v>
      </c>
      <c r="N3426">
        <v>1.9</v>
      </c>
      <c r="O3426">
        <v>2436</v>
      </c>
      <c r="P3426">
        <v>67</v>
      </c>
      <c r="Q3426">
        <v>38.4</v>
      </c>
      <c r="R3426">
        <v>28.5</v>
      </c>
      <c r="S3426" t="s">
        <v>34</v>
      </c>
      <c r="T3426" t="s">
        <v>24</v>
      </c>
    </row>
    <row r="3427" spans="1:20" x14ac:dyDescent="0.2">
      <c r="A3427">
        <v>3426</v>
      </c>
      <c r="B3427">
        <v>58</v>
      </c>
      <c r="C3427" t="s">
        <v>20</v>
      </c>
      <c r="D3427">
        <v>164</v>
      </c>
      <c r="E3427">
        <v>70</v>
      </c>
      <c r="F3427" t="s">
        <v>21</v>
      </c>
      <c r="G3427">
        <v>93</v>
      </c>
      <c r="H3427">
        <v>852</v>
      </c>
      <c r="I3427">
        <v>121</v>
      </c>
      <c r="J3427">
        <v>7780</v>
      </c>
      <c r="K3427">
        <v>9.76</v>
      </c>
      <c r="L3427" t="s">
        <v>36</v>
      </c>
      <c r="M3427">
        <v>7.4</v>
      </c>
      <c r="N3427">
        <v>1.9</v>
      </c>
      <c r="O3427">
        <v>2740</v>
      </c>
      <c r="P3427">
        <v>80</v>
      </c>
      <c r="Q3427">
        <v>38.4</v>
      </c>
      <c r="R3427">
        <v>28.5</v>
      </c>
      <c r="S3427" t="s">
        <v>32</v>
      </c>
      <c r="T3427" t="s">
        <v>32</v>
      </c>
    </row>
    <row r="3428" spans="1:20" x14ac:dyDescent="0.2">
      <c r="A3428">
        <v>3427</v>
      </c>
      <c r="B3428">
        <v>41</v>
      </c>
      <c r="C3428" t="s">
        <v>20</v>
      </c>
      <c r="D3428">
        <v>153</v>
      </c>
      <c r="E3428">
        <v>62</v>
      </c>
      <c r="F3428" t="s">
        <v>26</v>
      </c>
      <c r="G3428">
        <v>20</v>
      </c>
      <c r="H3428">
        <v>279</v>
      </c>
      <c r="I3428">
        <v>156</v>
      </c>
      <c r="J3428">
        <v>14190</v>
      </c>
      <c r="K3428">
        <v>5.13</v>
      </c>
      <c r="L3428" t="s">
        <v>31</v>
      </c>
      <c r="M3428">
        <v>6.8</v>
      </c>
      <c r="N3428">
        <v>1.9</v>
      </c>
      <c r="O3428">
        <v>1599</v>
      </c>
      <c r="P3428">
        <v>80</v>
      </c>
      <c r="Q3428">
        <v>38.4</v>
      </c>
      <c r="R3428">
        <v>28.5</v>
      </c>
      <c r="S3428" t="s">
        <v>23</v>
      </c>
      <c r="T3428" t="s">
        <v>32</v>
      </c>
    </row>
    <row r="3429" spans="1:20" x14ac:dyDescent="0.2">
      <c r="A3429">
        <v>3428</v>
      </c>
      <c r="B3429">
        <v>49</v>
      </c>
      <c r="C3429" t="s">
        <v>25</v>
      </c>
      <c r="D3429">
        <v>199</v>
      </c>
      <c r="E3429">
        <v>112</v>
      </c>
      <c r="F3429" t="s">
        <v>26</v>
      </c>
      <c r="G3429">
        <v>12</v>
      </c>
      <c r="H3429">
        <v>642</v>
      </c>
      <c r="I3429">
        <v>157</v>
      </c>
      <c r="J3429">
        <v>1244</v>
      </c>
      <c r="K3429">
        <v>2.17</v>
      </c>
      <c r="L3429" t="s">
        <v>22</v>
      </c>
      <c r="M3429">
        <v>8.1999999999999993</v>
      </c>
      <c r="N3429">
        <v>1.9</v>
      </c>
      <c r="O3429">
        <v>2680</v>
      </c>
      <c r="P3429">
        <v>64</v>
      </c>
      <c r="Q3429">
        <v>38.4</v>
      </c>
      <c r="R3429">
        <v>28.5</v>
      </c>
      <c r="S3429" t="s">
        <v>23</v>
      </c>
      <c r="T3429" t="s">
        <v>32</v>
      </c>
    </row>
    <row r="3430" spans="1:20" x14ac:dyDescent="0.2">
      <c r="A3430">
        <v>3429</v>
      </c>
      <c r="B3430">
        <v>32</v>
      </c>
      <c r="C3430" t="s">
        <v>20</v>
      </c>
      <c r="D3430">
        <v>182</v>
      </c>
      <c r="E3430">
        <v>70</v>
      </c>
      <c r="F3430" t="s">
        <v>30</v>
      </c>
      <c r="G3430">
        <v>115</v>
      </c>
      <c r="H3430">
        <v>213</v>
      </c>
      <c r="I3430">
        <v>141</v>
      </c>
      <c r="J3430">
        <v>9613</v>
      </c>
      <c r="K3430">
        <v>13.44</v>
      </c>
      <c r="L3430" t="s">
        <v>36</v>
      </c>
      <c r="M3430">
        <v>4.4000000000000004</v>
      </c>
      <c r="N3430">
        <v>1.9</v>
      </c>
      <c r="O3430">
        <v>2528</v>
      </c>
      <c r="P3430">
        <v>51</v>
      </c>
      <c r="Q3430">
        <v>38.4</v>
      </c>
      <c r="R3430">
        <v>28.5</v>
      </c>
      <c r="S3430" t="s">
        <v>27</v>
      </c>
      <c r="T3430" t="s">
        <v>32</v>
      </c>
    </row>
    <row r="3431" spans="1:20" x14ac:dyDescent="0.2">
      <c r="A3431">
        <v>3430</v>
      </c>
      <c r="B3431">
        <v>23</v>
      </c>
      <c r="C3431" t="s">
        <v>25</v>
      </c>
      <c r="D3431">
        <v>164</v>
      </c>
      <c r="E3431">
        <v>60</v>
      </c>
      <c r="F3431" t="s">
        <v>21</v>
      </c>
      <c r="G3431">
        <v>94</v>
      </c>
      <c r="H3431">
        <v>114</v>
      </c>
      <c r="I3431">
        <v>121</v>
      </c>
      <c r="J3431">
        <v>17821</v>
      </c>
      <c r="K3431">
        <v>11.79</v>
      </c>
      <c r="L3431" t="s">
        <v>36</v>
      </c>
      <c r="M3431">
        <v>9.1</v>
      </c>
      <c r="N3431">
        <v>1.9</v>
      </c>
      <c r="O3431">
        <v>1722</v>
      </c>
      <c r="P3431">
        <v>51</v>
      </c>
      <c r="Q3431">
        <v>38.4</v>
      </c>
      <c r="R3431">
        <v>28.5</v>
      </c>
      <c r="S3431" t="s">
        <v>34</v>
      </c>
      <c r="T3431" t="s">
        <v>28</v>
      </c>
    </row>
    <row r="3432" spans="1:20" x14ac:dyDescent="0.2">
      <c r="A3432">
        <v>3431</v>
      </c>
      <c r="B3432">
        <v>38</v>
      </c>
      <c r="C3432" t="s">
        <v>29</v>
      </c>
      <c r="D3432">
        <v>181</v>
      </c>
      <c r="E3432">
        <v>70</v>
      </c>
      <c r="F3432" t="s">
        <v>37</v>
      </c>
      <c r="G3432">
        <v>46</v>
      </c>
      <c r="H3432">
        <v>847</v>
      </c>
      <c r="I3432">
        <v>147</v>
      </c>
      <c r="J3432">
        <v>19103</v>
      </c>
      <c r="K3432">
        <v>3.31</v>
      </c>
      <c r="L3432" t="s">
        <v>22</v>
      </c>
      <c r="M3432">
        <v>7.6</v>
      </c>
      <c r="N3432">
        <v>1.9</v>
      </c>
      <c r="O3432">
        <v>2951</v>
      </c>
      <c r="P3432">
        <v>66</v>
      </c>
      <c r="Q3432">
        <v>38.4</v>
      </c>
      <c r="R3432">
        <v>28.5</v>
      </c>
      <c r="S3432" t="s">
        <v>32</v>
      </c>
      <c r="T3432" t="s">
        <v>32</v>
      </c>
    </row>
    <row r="3433" spans="1:20" x14ac:dyDescent="0.2">
      <c r="A3433">
        <v>3432</v>
      </c>
      <c r="B3433">
        <v>45</v>
      </c>
      <c r="C3433" t="s">
        <v>29</v>
      </c>
      <c r="D3433">
        <v>153</v>
      </c>
      <c r="E3433">
        <v>112</v>
      </c>
      <c r="F3433" t="s">
        <v>30</v>
      </c>
      <c r="G3433">
        <v>100</v>
      </c>
      <c r="H3433">
        <v>544</v>
      </c>
      <c r="I3433">
        <v>98</v>
      </c>
      <c r="J3433">
        <v>19151</v>
      </c>
      <c r="K3433">
        <v>7.63</v>
      </c>
      <c r="L3433" t="s">
        <v>31</v>
      </c>
      <c r="M3433">
        <v>5.9</v>
      </c>
      <c r="N3433">
        <v>1.9</v>
      </c>
      <c r="O3433">
        <v>2109</v>
      </c>
      <c r="P3433">
        <v>81</v>
      </c>
      <c r="Q3433">
        <v>38.4</v>
      </c>
      <c r="R3433">
        <v>28.5</v>
      </c>
      <c r="S3433" t="s">
        <v>27</v>
      </c>
      <c r="T3433" t="s">
        <v>28</v>
      </c>
    </row>
    <row r="3434" spans="1:20" x14ac:dyDescent="0.2">
      <c r="A3434">
        <v>3433</v>
      </c>
      <c r="B3434">
        <v>24</v>
      </c>
      <c r="C3434" t="s">
        <v>29</v>
      </c>
      <c r="D3434">
        <v>182</v>
      </c>
      <c r="E3434">
        <v>55</v>
      </c>
      <c r="F3434" t="s">
        <v>26</v>
      </c>
      <c r="G3434">
        <v>35</v>
      </c>
      <c r="H3434">
        <v>795</v>
      </c>
      <c r="I3434">
        <v>84</v>
      </c>
      <c r="J3434">
        <v>11021</v>
      </c>
      <c r="K3434">
        <v>11.25</v>
      </c>
      <c r="L3434" t="s">
        <v>31</v>
      </c>
      <c r="M3434">
        <v>5.6</v>
      </c>
      <c r="N3434">
        <v>1.9</v>
      </c>
      <c r="O3434">
        <v>2430</v>
      </c>
      <c r="P3434">
        <v>82</v>
      </c>
      <c r="Q3434">
        <v>38.4</v>
      </c>
      <c r="R3434">
        <v>28.5</v>
      </c>
      <c r="S3434" t="s">
        <v>34</v>
      </c>
      <c r="T3434" t="s">
        <v>32</v>
      </c>
    </row>
    <row r="3435" spans="1:20" x14ac:dyDescent="0.2">
      <c r="A3435">
        <v>3434</v>
      </c>
      <c r="B3435">
        <v>32</v>
      </c>
      <c r="C3435" t="s">
        <v>25</v>
      </c>
      <c r="D3435">
        <v>165</v>
      </c>
      <c r="E3435">
        <v>75</v>
      </c>
      <c r="F3435" t="s">
        <v>37</v>
      </c>
      <c r="G3435">
        <v>105</v>
      </c>
      <c r="H3435">
        <v>698</v>
      </c>
      <c r="I3435">
        <v>146</v>
      </c>
      <c r="J3435">
        <v>18905</v>
      </c>
      <c r="K3435">
        <v>7.62</v>
      </c>
      <c r="L3435" t="s">
        <v>31</v>
      </c>
      <c r="M3435">
        <v>7.9</v>
      </c>
      <c r="N3435">
        <v>1.9</v>
      </c>
      <c r="O3435">
        <v>2572</v>
      </c>
      <c r="P3435">
        <v>62</v>
      </c>
      <c r="Q3435">
        <v>38.4</v>
      </c>
      <c r="R3435">
        <v>28.5</v>
      </c>
      <c r="S3435" t="s">
        <v>32</v>
      </c>
      <c r="T3435" t="s">
        <v>24</v>
      </c>
    </row>
    <row r="3436" spans="1:20" x14ac:dyDescent="0.2">
      <c r="A3436">
        <v>3435</v>
      </c>
      <c r="B3436">
        <v>53</v>
      </c>
      <c r="C3436" t="s">
        <v>25</v>
      </c>
      <c r="D3436">
        <v>166</v>
      </c>
      <c r="E3436">
        <v>86</v>
      </c>
      <c r="F3436" t="s">
        <v>35</v>
      </c>
      <c r="G3436">
        <v>99</v>
      </c>
      <c r="H3436">
        <v>929</v>
      </c>
      <c r="I3436">
        <v>169</v>
      </c>
      <c r="J3436">
        <v>9277</v>
      </c>
      <c r="K3436">
        <v>0.52</v>
      </c>
      <c r="L3436" t="s">
        <v>22</v>
      </c>
      <c r="M3436">
        <v>5.0999999999999996</v>
      </c>
      <c r="N3436">
        <v>1.9</v>
      </c>
      <c r="O3436">
        <v>3681</v>
      </c>
      <c r="P3436">
        <v>86</v>
      </c>
      <c r="Q3436">
        <v>38.4</v>
      </c>
      <c r="R3436">
        <v>28.5</v>
      </c>
      <c r="S3436" t="s">
        <v>32</v>
      </c>
      <c r="T3436" t="s">
        <v>32</v>
      </c>
    </row>
    <row r="3437" spans="1:20" x14ac:dyDescent="0.2">
      <c r="A3437">
        <v>3436</v>
      </c>
      <c r="B3437">
        <v>26</v>
      </c>
      <c r="C3437" t="s">
        <v>29</v>
      </c>
      <c r="D3437">
        <v>176</v>
      </c>
      <c r="E3437">
        <v>65</v>
      </c>
      <c r="F3437" t="s">
        <v>30</v>
      </c>
      <c r="G3437">
        <v>43</v>
      </c>
      <c r="H3437">
        <v>809</v>
      </c>
      <c r="I3437">
        <v>127</v>
      </c>
      <c r="J3437">
        <v>7412</v>
      </c>
      <c r="K3437">
        <v>2.8</v>
      </c>
      <c r="L3437" t="s">
        <v>36</v>
      </c>
      <c r="M3437">
        <v>5.9</v>
      </c>
      <c r="N3437">
        <v>1.9</v>
      </c>
      <c r="O3437">
        <v>1606</v>
      </c>
      <c r="P3437">
        <v>59</v>
      </c>
      <c r="Q3437">
        <v>38.4</v>
      </c>
      <c r="R3437">
        <v>28.5</v>
      </c>
      <c r="S3437" t="s">
        <v>27</v>
      </c>
      <c r="T3437" t="s">
        <v>24</v>
      </c>
    </row>
    <row r="3438" spans="1:20" x14ac:dyDescent="0.2">
      <c r="A3438">
        <v>3437</v>
      </c>
      <c r="B3438">
        <v>43</v>
      </c>
      <c r="C3438" t="s">
        <v>20</v>
      </c>
      <c r="D3438">
        <v>163</v>
      </c>
      <c r="E3438">
        <v>94</v>
      </c>
      <c r="F3438" t="s">
        <v>35</v>
      </c>
      <c r="G3438">
        <v>112</v>
      </c>
      <c r="H3438">
        <v>822</v>
      </c>
      <c r="I3438">
        <v>83</v>
      </c>
      <c r="J3438">
        <v>3316</v>
      </c>
      <c r="K3438">
        <v>9.82</v>
      </c>
      <c r="L3438" t="s">
        <v>22</v>
      </c>
      <c r="M3438">
        <v>5.2</v>
      </c>
      <c r="N3438">
        <v>1.9</v>
      </c>
      <c r="O3438">
        <v>3135</v>
      </c>
      <c r="P3438">
        <v>57</v>
      </c>
      <c r="Q3438">
        <v>38.4</v>
      </c>
      <c r="R3438">
        <v>28.5</v>
      </c>
      <c r="S3438" t="s">
        <v>32</v>
      </c>
      <c r="T3438" t="s">
        <v>24</v>
      </c>
    </row>
    <row r="3439" spans="1:20" x14ac:dyDescent="0.2">
      <c r="A3439">
        <v>3438</v>
      </c>
      <c r="B3439">
        <v>39</v>
      </c>
      <c r="C3439" t="s">
        <v>20</v>
      </c>
      <c r="D3439">
        <v>192</v>
      </c>
      <c r="E3439">
        <v>81</v>
      </c>
      <c r="F3439" t="s">
        <v>30</v>
      </c>
      <c r="G3439">
        <v>23</v>
      </c>
      <c r="H3439">
        <v>446</v>
      </c>
      <c r="I3439">
        <v>91</v>
      </c>
      <c r="J3439">
        <v>16727</v>
      </c>
      <c r="K3439">
        <v>11.13</v>
      </c>
      <c r="L3439" t="s">
        <v>31</v>
      </c>
      <c r="M3439">
        <v>9.6</v>
      </c>
      <c r="N3439">
        <v>1.9</v>
      </c>
      <c r="O3439">
        <v>3808</v>
      </c>
      <c r="P3439">
        <v>56</v>
      </c>
      <c r="Q3439">
        <v>38.4</v>
      </c>
      <c r="R3439">
        <v>28.5</v>
      </c>
      <c r="S3439" t="s">
        <v>23</v>
      </c>
      <c r="T3439" t="s">
        <v>32</v>
      </c>
    </row>
    <row r="3440" spans="1:20" x14ac:dyDescent="0.2">
      <c r="A3440">
        <v>3439</v>
      </c>
      <c r="B3440">
        <v>18</v>
      </c>
      <c r="C3440" t="s">
        <v>29</v>
      </c>
      <c r="D3440">
        <v>194</v>
      </c>
      <c r="E3440">
        <v>73</v>
      </c>
      <c r="F3440" t="s">
        <v>30</v>
      </c>
      <c r="G3440">
        <v>108</v>
      </c>
      <c r="H3440">
        <v>149</v>
      </c>
      <c r="I3440">
        <v>106</v>
      </c>
      <c r="J3440">
        <v>11737</v>
      </c>
      <c r="K3440">
        <v>12.55</v>
      </c>
      <c r="L3440" t="s">
        <v>31</v>
      </c>
      <c r="M3440">
        <v>10</v>
      </c>
      <c r="N3440">
        <v>1.9</v>
      </c>
      <c r="O3440">
        <v>1854</v>
      </c>
      <c r="P3440">
        <v>61</v>
      </c>
      <c r="Q3440">
        <v>38.4</v>
      </c>
      <c r="R3440">
        <v>28.5</v>
      </c>
      <c r="S3440" t="s">
        <v>23</v>
      </c>
      <c r="T3440" t="s">
        <v>32</v>
      </c>
    </row>
    <row r="3441" spans="1:20" x14ac:dyDescent="0.2">
      <c r="A3441">
        <v>3440</v>
      </c>
      <c r="B3441">
        <v>34</v>
      </c>
      <c r="C3441" t="s">
        <v>20</v>
      </c>
      <c r="D3441">
        <v>181</v>
      </c>
      <c r="E3441">
        <v>96</v>
      </c>
      <c r="F3441" t="s">
        <v>26</v>
      </c>
      <c r="G3441">
        <v>111</v>
      </c>
      <c r="H3441">
        <v>307</v>
      </c>
      <c r="I3441">
        <v>87</v>
      </c>
      <c r="J3441">
        <v>16992</v>
      </c>
      <c r="K3441">
        <v>10.25</v>
      </c>
      <c r="L3441" t="s">
        <v>22</v>
      </c>
      <c r="M3441">
        <v>6.4</v>
      </c>
      <c r="N3441">
        <v>1.9</v>
      </c>
      <c r="O3441">
        <v>3148</v>
      </c>
      <c r="P3441">
        <v>50</v>
      </c>
      <c r="Q3441">
        <v>38.4</v>
      </c>
      <c r="R3441">
        <v>28.5</v>
      </c>
      <c r="S3441" t="s">
        <v>23</v>
      </c>
      <c r="T3441" t="s">
        <v>24</v>
      </c>
    </row>
    <row r="3442" spans="1:20" x14ac:dyDescent="0.2">
      <c r="A3442">
        <v>3441</v>
      </c>
      <c r="B3442">
        <v>30</v>
      </c>
      <c r="C3442" t="s">
        <v>25</v>
      </c>
      <c r="D3442">
        <v>188</v>
      </c>
      <c r="E3442">
        <v>114</v>
      </c>
      <c r="F3442" t="s">
        <v>26</v>
      </c>
      <c r="G3442">
        <v>70</v>
      </c>
      <c r="H3442">
        <v>516</v>
      </c>
      <c r="I3442">
        <v>133</v>
      </c>
      <c r="J3442">
        <v>19603</v>
      </c>
      <c r="K3442">
        <v>12.84</v>
      </c>
      <c r="L3442" t="s">
        <v>22</v>
      </c>
      <c r="M3442">
        <v>5.9</v>
      </c>
      <c r="N3442">
        <v>1.9</v>
      </c>
      <c r="O3442">
        <v>2034</v>
      </c>
      <c r="P3442">
        <v>65</v>
      </c>
      <c r="Q3442">
        <v>38.4</v>
      </c>
      <c r="R3442">
        <v>28.5</v>
      </c>
      <c r="S3442" t="s">
        <v>32</v>
      </c>
      <c r="T3442" t="s">
        <v>24</v>
      </c>
    </row>
    <row r="3443" spans="1:20" x14ac:dyDescent="0.2">
      <c r="A3443">
        <v>3442</v>
      </c>
      <c r="B3443">
        <v>58</v>
      </c>
      <c r="C3443" t="s">
        <v>25</v>
      </c>
      <c r="D3443">
        <v>157</v>
      </c>
      <c r="E3443">
        <v>77</v>
      </c>
      <c r="F3443" t="s">
        <v>37</v>
      </c>
      <c r="G3443">
        <v>20</v>
      </c>
      <c r="H3443">
        <v>781</v>
      </c>
      <c r="I3443">
        <v>105</v>
      </c>
      <c r="J3443">
        <v>1733</v>
      </c>
      <c r="K3443">
        <v>10.199999999999999</v>
      </c>
      <c r="L3443" t="s">
        <v>31</v>
      </c>
      <c r="M3443">
        <v>6.5</v>
      </c>
      <c r="N3443">
        <v>1.9</v>
      </c>
      <c r="O3443">
        <v>3205</v>
      </c>
      <c r="P3443">
        <v>54</v>
      </c>
      <c r="Q3443">
        <v>38.4</v>
      </c>
      <c r="R3443">
        <v>28.5</v>
      </c>
      <c r="S3443" t="s">
        <v>34</v>
      </c>
      <c r="T3443" t="s">
        <v>24</v>
      </c>
    </row>
    <row r="3444" spans="1:20" x14ac:dyDescent="0.2">
      <c r="A3444">
        <v>3443</v>
      </c>
      <c r="B3444">
        <v>33</v>
      </c>
      <c r="C3444" t="s">
        <v>20</v>
      </c>
      <c r="D3444">
        <v>193</v>
      </c>
      <c r="E3444">
        <v>53</v>
      </c>
      <c r="F3444" t="s">
        <v>37</v>
      </c>
      <c r="G3444">
        <v>26</v>
      </c>
      <c r="H3444">
        <v>661</v>
      </c>
      <c r="I3444">
        <v>141</v>
      </c>
      <c r="J3444">
        <v>13989</v>
      </c>
      <c r="K3444">
        <v>1.01</v>
      </c>
      <c r="L3444" t="s">
        <v>36</v>
      </c>
      <c r="M3444">
        <v>8.6999999999999993</v>
      </c>
      <c r="N3444">
        <v>1.9</v>
      </c>
      <c r="O3444">
        <v>1626</v>
      </c>
      <c r="P3444">
        <v>86</v>
      </c>
      <c r="Q3444">
        <v>38.4</v>
      </c>
      <c r="R3444">
        <v>28.5</v>
      </c>
      <c r="S3444" t="s">
        <v>34</v>
      </c>
      <c r="T3444" t="s">
        <v>24</v>
      </c>
    </row>
    <row r="3445" spans="1:20" x14ac:dyDescent="0.2">
      <c r="A3445">
        <v>3444</v>
      </c>
      <c r="B3445">
        <v>22</v>
      </c>
      <c r="C3445" t="s">
        <v>20</v>
      </c>
      <c r="D3445">
        <v>152</v>
      </c>
      <c r="E3445">
        <v>109</v>
      </c>
      <c r="F3445" t="s">
        <v>35</v>
      </c>
      <c r="G3445">
        <v>101</v>
      </c>
      <c r="H3445">
        <v>166</v>
      </c>
      <c r="I3445">
        <v>127</v>
      </c>
      <c r="J3445">
        <v>17446</v>
      </c>
      <c r="K3445">
        <v>9.58</v>
      </c>
      <c r="L3445" t="s">
        <v>36</v>
      </c>
      <c r="M3445">
        <v>4.7</v>
      </c>
      <c r="N3445">
        <v>1.9</v>
      </c>
      <c r="O3445">
        <v>1566</v>
      </c>
      <c r="P3445">
        <v>71</v>
      </c>
      <c r="Q3445">
        <v>38.4</v>
      </c>
      <c r="R3445">
        <v>28.5</v>
      </c>
      <c r="S3445" t="s">
        <v>34</v>
      </c>
      <c r="T3445" t="s">
        <v>28</v>
      </c>
    </row>
    <row r="3446" spans="1:20" x14ac:dyDescent="0.2">
      <c r="A3446">
        <v>3445</v>
      </c>
      <c r="B3446">
        <v>58</v>
      </c>
      <c r="C3446" t="s">
        <v>20</v>
      </c>
      <c r="D3446">
        <v>152</v>
      </c>
      <c r="E3446">
        <v>102</v>
      </c>
      <c r="F3446" t="s">
        <v>33</v>
      </c>
      <c r="G3446">
        <v>28</v>
      </c>
      <c r="H3446">
        <v>511</v>
      </c>
      <c r="I3446">
        <v>110</v>
      </c>
      <c r="J3446">
        <v>18344</v>
      </c>
      <c r="K3446">
        <v>6.6</v>
      </c>
      <c r="L3446" t="s">
        <v>22</v>
      </c>
      <c r="M3446">
        <v>4.0999999999999996</v>
      </c>
      <c r="N3446">
        <v>1.9</v>
      </c>
      <c r="O3446">
        <v>3602</v>
      </c>
      <c r="P3446">
        <v>80</v>
      </c>
      <c r="Q3446">
        <v>38.4</v>
      </c>
      <c r="R3446">
        <v>28.5</v>
      </c>
      <c r="S3446" t="s">
        <v>34</v>
      </c>
      <c r="T3446" t="s">
        <v>28</v>
      </c>
    </row>
    <row r="3447" spans="1:20" x14ac:dyDescent="0.2">
      <c r="A3447">
        <v>3446</v>
      </c>
      <c r="B3447">
        <v>26</v>
      </c>
      <c r="C3447" t="s">
        <v>25</v>
      </c>
      <c r="D3447">
        <v>184</v>
      </c>
      <c r="E3447">
        <v>73</v>
      </c>
      <c r="F3447" t="s">
        <v>30</v>
      </c>
      <c r="G3447">
        <v>111</v>
      </c>
      <c r="H3447">
        <v>139</v>
      </c>
      <c r="I3447">
        <v>159</v>
      </c>
      <c r="J3447">
        <v>5066</v>
      </c>
      <c r="K3447">
        <v>13.45</v>
      </c>
      <c r="L3447" t="s">
        <v>31</v>
      </c>
      <c r="M3447">
        <v>8.8000000000000007</v>
      </c>
      <c r="N3447">
        <v>1.9</v>
      </c>
      <c r="O3447">
        <v>2048</v>
      </c>
      <c r="P3447">
        <v>51</v>
      </c>
      <c r="Q3447">
        <v>38.4</v>
      </c>
      <c r="R3447">
        <v>28.5</v>
      </c>
      <c r="S3447" t="s">
        <v>32</v>
      </c>
      <c r="T3447" t="s">
        <v>32</v>
      </c>
    </row>
    <row r="3448" spans="1:20" x14ac:dyDescent="0.2">
      <c r="A3448">
        <v>3447</v>
      </c>
      <c r="B3448">
        <v>44</v>
      </c>
      <c r="C3448" t="s">
        <v>20</v>
      </c>
      <c r="D3448">
        <v>167</v>
      </c>
      <c r="E3448">
        <v>100</v>
      </c>
      <c r="F3448" t="s">
        <v>37</v>
      </c>
      <c r="G3448">
        <v>40</v>
      </c>
      <c r="H3448">
        <v>804</v>
      </c>
      <c r="I3448">
        <v>139</v>
      </c>
      <c r="J3448">
        <v>5611</v>
      </c>
      <c r="K3448">
        <v>12.78</v>
      </c>
      <c r="L3448" t="s">
        <v>31</v>
      </c>
      <c r="M3448">
        <v>4.5</v>
      </c>
      <c r="N3448">
        <v>1.9</v>
      </c>
      <c r="O3448">
        <v>3997</v>
      </c>
      <c r="P3448">
        <v>88</v>
      </c>
      <c r="Q3448">
        <v>38.4</v>
      </c>
      <c r="R3448">
        <v>28.5</v>
      </c>
      <c r="S3448" t="s">
        <v>32</v>
      </c>
      <c r="T3448" t="s">
        <v>24</v>
      </c>
    </row>
    <row r="3449" spans="1:20" x14ac:dyDescent="0.2">
      <c r="A3449">
        <v>3448</v>
      </c>
      <c r="B3449">
        <v>30</v>
      </c>
      <c r="C3449" t="s">
        <v>29</v>
      </c>
      <c r="D3449">
        <v>189</v>
      </c>
      <c r="E3449">
        <v>99</v>
      </c>
      <c r="F3449" t="s">
        <v>26</v>
      </c>
      <c r="G3449">
        <v>77</v>
      </c>
      <c r="H3449">
        <v>158</v>
      </c>
      <c r="I3449">
        <v>160</v>
      </c>
      <c r="J3449">
        <v>10102</v>
      </c>
      <c r="K3449">
        <v>2.06</v>
      </c>
      <c r="L3449" t="s">
        <v>31</v>
      </c>
      <c r="M3449">
        <v>4.9000000000000004</v>
      </c>
      <c r="N3449">
        <v>1.9</v>
      </c>
      <c r="O3449">
        <v>2800</v>
      </c>
      <c r="P3449">
        <v>73</v>
      </c>
      <c r="Q3449">
        <v>38.4</v>
      </c>
      <c r="R3449">
        <v>28.5</v>
      </c>
      <c r="S3449" t="s">
        <v>23</v>
      </c>
      <c r="T3449" t="s">
        <v>32</v>
      </c>
    </row>
    <row r="3450" spans="1:20" x14ac:dyDescent="0.2">
      <c r="A3450">
        <v>3449</v>
      </c>
      <c r="B3450">
        <v>35</v>
      </c>
      <c r="C3450" t="s">
        <v>25</v>
      </c>
      <c r="D3450">
        <v>163</v>
      </c>
      <c r="E3450">
        <v>52</v>
      </c>
      <c r="F3450" t="s">
        <v>26</v>
      </c>
      <c r="G3450">
        <v>95</v>
      </c>
      <c r="H3450">
        <v>495</v>
      </c>
      <c r="I3450">
        <v>120</v>
      </c>
      <c r="J3450">
        <v>2791</v>
      </c>
      <c r="K3450">
        <v>12.09</v>
      </c>
      <c r="L3450" t="s">
        <v>36</v>
      </c>
      <c r="M3450">
        <v>8.4</v>
      </c>
      <c r="N3450">
        <v>1.9</v>
      </c>
      <c r="O3450">
        <v>2005</v>
      </c>
      <c r="P3450">
        <v>57</v>
      </c>
      <c r="Q3450">
        <v>38.4</v>
      </c>
      <c r="R3450">
        <v>28.5</v>
      </c>
      <c r="S3450" t="s">
        <v>23</v>
      </c>
      <c r="T3450" t="s">
        <v>24</v>
      </c>
    </row>
    <row r="3451" spans="1:20" x14ac:dyDescent="0.2">
      <c r="A3451">
        <v>3450</v>
      </c>
      <c r="B3451">
        <v>28</v>
      </c>
      <c r="C3451" t="s">
        <v>25</v>
      </c>
      <c r="D3451">
        <v>173</v>
      </c>
      <c r="E3451">
        <v>115</v>
      </c>
      <c r="F3451" t="s">
        <v>35</v>
      </c>
      <c r="G3451">
        <v>73</v>
      </c>
      <c r="H3451">
        <v>477</v>
      </c>
      <c r="I3451">
        <v>111</v>
      </c>
      <c r="J3451">
        <v>13385</v>
      </c>
      <c r="K3451">
        <v>9.19</v>
      </c>
      <c r="L3451" t="s">
        <v>22</v>
      </c>
      <c r="M3451">
        <v>7.8</v>
      </c>
      <c r="N3451">
        <v>1.9</v>
      </c>
      <c r="O3451">
        <v>2323</v>
      </c>
      <c r="P3451">
        <v>64</v>
      </c>
      <c r="Q3451">
        <v>38.4</v>
      </c>
      <c r="R3451">
        <v>28.5</v>
      </c>
      <c r="S3451" t="s">
        <v>27</v>
      </c>
      <c r="T3451" t="s">
        <v>24</v>
      </c>
    </row>
    <row r="3452" spans="1:20" x14ac:dyDescent="0.2">
      <c r="A3452">
        <v>3451</v>
      </c>
      <c r="B3452">
        <v>29</v>
      </c>
      <c r="C3452" t="s">
        <v>29</v>
      </c>
      <c r="D3452">
        <v>153</v>
      </c>
      <c r="E3452">
        <v>99</v>
      </c>
      <c r="F3452" t="s">
        <v>21</v>
      </c>
      <c r="G3452">
        <v>88</v>
      </c>
      <c r="H3452">
        <v>355</v>
      </c>
      <c r="I3452">
        <v>168</v>
      </c>
      <c r="J3452">
        <v>11564</v>
      </c>
      <c r="K3452">
        <v>9.02</v>
      </c>
      <c r="L3452" t="s">
        <v>36</v>
      </c>
      <c r="M3452">
        <v>6.7</v>
      </c>
      <c r="N3452">
        <v>1.9</v>
      </c>
      <c r="O3452">
        <v>1738</v>
      </c>
      <c r="P3452">
        <v>88</v>
      </c>
      <c r="Q3452">
        <v>38.4</v>
      </c>
      <c r="R3452">
        <v>28.5</v>
      </c>
      <c r="S3452" t="s">
        <v>23</v>
      </c>
      <c r="T3452" t="s">
        <v>28</v>
      </c>
    </row>
    <row r="3453" spans="1:20" x14ac:dyDescent="0.2">
      <c r="A3453">
        <v>3452</v>
      </c>
      <c r="B3453">
        <v>54</v>
      </c>
      <c r="C3453" t="s">
        <v>25</v>
      </c>
      <c r="D3453">
        <v>190</v>
      </c>
      <c r="E3453">
        <v>67</v>
      </c>
      <c r="F3453" t="s">
        <v>33</v>
      </c>
      <c r="G3453">
        <v>53</v>
      </c>
      <c r="H3453">
        <v>941</v>
      </c>
      <c r="I3453">
        <v>91</v>
      </c>
      <c r="J3453">
        <v>12744</v>
      </c>
      <c r="K3453">
        <v>8.69</v>
      </c>
      <c r="L3453" t="s">
        <v>36</v>
      </c>
      <c r="M3453">
        <v>8.4</v>
      </c>
      <c r="N3453">
        <v>1.9</v>
      </c>
      <c r="O3453">
        <v>3150</v>
      </c>
      <c r="P3453">
        <v>50</v>
      </c>
      <c r="Q3453">
        <v>38.4</v>
      </c>
      <c r="R3453">
        <v>28.5</v>
      </c>
      <c r="S3453" t="s">
        <v>34</v>
      </c>
      <c r="T3453" t="s">
        <v>28</v>
      </c>
    </row>
    <row r="3454" spans="1:20" x14ac:dyDescent="0.2">
      <c r="A3454">
        <v>3453</v>
      </c>
      <c r="B3454">
        <v>40</v>
      </c>
      <c r="C3454" t="s">
        <v>29</v>
      </c>
      <c r="D3454">
        <v>176</v>
      </c>
      <c r="E3454">
        <v>81</v>
      </c>
      <c r="F3454" t="s">
        <v>26</v>
      </c>
      <c r="G3454">
        <v>10</v>
      </c>
      <c r="H3454">
        <v>701</v>
      </c>
      <c r="I3454">
        <v>138</v>
      </c>
      <c r="J3454">
        <v>18170</v>
      </c>
      <c r="K3454">
        <v>10.24</v>
      </c>
      <c r="L3454" t="s">
        <v>31</v>
      </c>
      <c r="M3454">
        <v>6.4</v>
      </c>
      <c r="N3454">
        <v>1.9</v>
      </c>
      <c r="O3454">
        <v>3471</v>
      </c>
      <c r="P3454">
        <v>75</v>
      </c>
      <c r="Q3454">
        <v>38.4</v>
      </c>
      <c r="R3454">
        <v>28.5</v>
      </c>
      <c r="S3454" t="s">
        <v>32</v>
      </c>
      <c r="T3454" t="s">
        <v>32</v>
      </c>
    </row>
    <row r="3455" spans="1:20" x14ac:dyDescent="0.2">
      <c r="A3455">
        <v>3454</v>
      </c>
      <c r="B3455">
        <v>36</v>
      </c>
      <c r="C3455" t="s">
        <v>25</v>
      </c>
      <c r="D3455">
        <v>191</v>
      </c>
      <c r="E3455">
        <v>95</v>
      </c>
      <c r="F3455" t="s">
        <v>33</v>
      </c>
      <c r="G3455">
        <v>64</v>
      </c>
      <c r="H3455">
        <v>323</v>
      </c>
      <c r="I3455">
        <v>117</v>
      </c>
      <c r="J3455">
        <v>14353</v>
      </c>
      <c r="K3455">
        <v>2.4300000000000002</v>
      </c>
      <c r="L3455" t="s">
        <v>31</v>
      </c>
      <c r="M3455">
        <v>8.4</v>
      </c>
      <c r="N3455">
        <v>1.9</v>
      </c>
      <c r="O3455">
        <v>3816</v>
      </c>
      <c r="P3455">
        <v>58</v>
      </c>
      <c r="Q3455">
        <v>38.4</v>
      </c>
      <c r="R3455">
        <v>28.5</v>
      </c>
      <c r="S3455" t="s">
        <v>34</v>
      </c>
      <c r="T3455" t="s">
        <v>24</v>
      </c>
    </row>
    <row r="3456" spans="1:20" x14ac:dyDescent="0.2">
      <c r="A3456">
        <v>3455</v>
      </c>
      <c r="B3456">
        <v>42</v>
      </c>
      <c r="C3456" t="s">
        <v>29</v>
      </c>
      <c r="D3456">
        <v>159</v>
      </c>
      <c r="E3456">
        <v>54</v>
      </c>
      <c r="F3456" t="s">
        <v>21</v>
      </c>
      <c r="G3456">
        <v>38</v>
      </c>
      <c r="H3456">
        <v>502</v>
      </c>
      <c r="I3456">
        <v>124</v>
      </c>
      <c r="J3456">
        <v>9153</v>
      </c>
      <c r="K3456">
        <v>10.5</v>
      </c>
      <c r="L3456" t="s">
        <v>31</v>
      </c>
      <c r="M3456">
        <v>8.9</v>
      </c>
      <c r="N3456">
        <v>1.9</v>
      </c>
      <c r="O3456">
        <v>2657</v>
      </c>
      <c r="P3456">
        <v>61</v>
      </c>
      <c r="Q3456">
        <v>38.4</v>
      </c>
      <c r="R3456">
        <v>28.5</v>
      </c>
      <c r="S3456" t="s">
        <v>27</v>
      </c>
      <c r="T3456" t="s">
        <v>28</v>
      </c>
    </row>
    <row r="3457" spans="1:20" x14ac:dyDescent="0.2">
      <c r="A3457">
        <v>3456</v>
      </c>
      <c r="B3457">
        <v>53</v>
      </c>
      <c r="C3457" t="s">
        <v>25</v>
      </c>
      <c r="D3457">
        <v>169</v>
      </c>
      <c r="E3457">
        <v>117</v>
      </c>
      <c r="F3457" t="s">
        <v>35</v>
      </c>
      <c r="G3457">
        <v>29</v>
      </c>
      <c r="H3457">
        <v>208</v>
      </c>
      <c r="I3457">
        <v>161</v>
      </c>
      <c r="J3457">
        <v>3916</v>
      </c>
      <c r="K3457">
        <v>10.51</v>
      </c>
      <c r="L3457" t="s">
        <v>36</v>
      </c>
      <c r="M3457">
        <v>7.2</v>
      </c>
      <c r="N3457">
        <v>1.9</v>
      </c>
      <c r="O3457">
        <v>2643</v>
      </c>
      <c r="P3457">
        <v>62</v>
      </c>
      <c r="Q3457">
        <v>38.4</v>
      </c>
      <c r="R3457">
        <v>28.5</v>
      </c>
      <c r="S3457" t="s">
        <v>27</v>
      </c>
      <c r="T3457" t="s">
        <v>28</v>
      </c>
    </row>
    <row r="3458" spans="1:20" x14ac:dyDescent="0.2">
      <c r="A3458">
        <v>3457</v>
      </c>
      <c r="B3458">
        <v>46</v>
      </c>
      <c r="C3458" t="s">
        <v>29</v>
      </c>
      <c r="D3458">
        <v>150</v>
      </c>
      <c r="E3458">
        <v>75</v>
      </c>
      <c r="F3458" t="s">
        <v>21</v>
      </c>
      <c r="G3458">
        <v>73</v>
      </c>
      <c r="H3458">
        <v>867</v>
      </c>
      <c r="I3458">
        <v>153</v>
      </c>
      <c r="J3458">
        <v>11193</v>
      </c>
      <c r="K3458">
        <v>2.08</v>
      </c>
      <c r="L3458" t="s">
        <v>36</v>
      </c>
      <c r="M3458">
        <v>5.2</v>
      </c>
      <c r="N3458">
        <v>1.9</v>
      </c>
      <c r="O3458">
        <v>1896</v>
      </c>
      <c r="P3458">
        <v>68</v>
      </c>
      <c r="Q3458">
        <v>38.4</v>
      </c>
      <c r="R3458">
        <v>28.5</v>
      </c>
      <c r="S3458" t="s">
        <v>34</v>
      </c>
      <c r="T3458" t="s">
        <v>24</v>
      </c>
    </row>
    <row r="3459" spans="1:20" x14ac:dyDescent="0.2">
      <c r="A3459">
        <v>3458</v>
      </c>
      <c r="B3459">
        <v>51</v>
      </c>
      <c r="C3459" t="s">
        <v>29</v>
      </c>
      <c r="D3459">
        <v>174</v>
      </c>
      <c r="E3459">
        <v>85</v>
      </c>
      <c r="F3459" t="s">
        <v>35</v>
      </c>
      <c r="G3459">
        <v>77</v>
      </c>
      <c r="H3459">
        <v>249</v>
      </c>
      <c r="I3459">
        <v>157</v>
      </c>
      <c r="J3459">
        <v>8716</v>
      </c>
      <c r="K3459">
        <v>11.73</v>
      </c>
      <c r="L3459" t="s">
        <v>31</v>
      </c>
      <c r="M3459">
        <v>5</v>
      </c>
      <c r="N3459">
        <v>1.9</v>
      </c>
      <c r="O3459">
        <v>2185</v>
      </c>
      <c r="P3459">
        <v>84</v>
      </c>
      <c r="Q3459">
        <v>38.4</v>
      </c>
      <c r="R3459">
        <v>28.5</v>
      </c>
      <c r="S3459" t="s">
        <v>34</v>
      </c>
      <c r="T3459" t="s">
        <v>24</v>
      </c>
    </row>
    <row r="3460" spans="1:20" x14ac:dyDescent="0.2">
      <c r="A3460">
        <v>3459</v>
      </c>
      <c r="B3460">
        <v>41</v>
      </c>
      <c r="C3460" t="s">
        <v>20</v>
      </c>
      <c r="D3460">
        <v>178</v>
      </c>
      <c r="E3460">
        <v>62</v>
      </c>
      <c r="F3460" t="s">
        <v>37</v>
      </c>
      <c r="G3460">
        <v>45</v>
      </c>
      <c r="H3460">
        <v>334</v>
      </c>
      <c r="I3460">
        <v>104</v>
      </c>
      <c r="J3460">
        <v>7210</v>
      </c>
      <c r="K3460">
        <v>0.55000000000000004</v>
      </c>
      <c r="L3460" t="s">
        <v>31</v>
      </c>
      <c r="M3460">
        <v>4.7</v>
      </c>
      <c r="N3460">
        <v>1.9</v>
      </c>
      <c r="O3460">
        <v>3257</v>
      </c>
      <c r="P3460">
        <v>80</v>
      </c>
      <c r="Q3460">
        <v>38.4</v>
      </c>
      <c r="R3460">
        <v>28.5</v>
      </c>
      <c r="S3460" t="s">
        <v>32</v>
      </c>
      <c r="T3460" t="s">
        <v>32</v>
      </c>
    </row>
    <row r="3461" spans="1:20" x14ac:dyDescent="0.2">
      <c r="A3461">
        <v>3460</v>
      </c>
      <c r="B3461">
        <v>44</v>
      </c>
      <c r="C3461" t="s">
        <v>20</v>
      </c>
      <c r="D3461">
        <v>196</v>
      </c>
      <c r="E3461">
        <v>56</v>
      </c>
      <c r="F3461" t="s">
        <v>35</v>
      </c>
      <c r="G3461">
        <v>15</v>
      </c>
      <c r="H3461">
        <v>753</v>
      </c>
      <c r="I3461">
        <v>87</v>
      </c>
      <c r="J3461">
        <v>19385</v>
      </c>
      <c r="K3461">
        <v>12.37</v>
      </c>
      <c r="L3461" t="s">
        <v>22</v>
      </c>
      <c r="M3461">
        <v>5.4</v>
      </c>
      <c r="N3461">
        <v>1.9</v>
      </c>
      <c r="O3461">
        <v>3208</v>
      </c>
      <c r="P3461">
        <v>71</v>
      </c>
      <c r="Q3461">
        <v>38.4</v>
      </c>
      <c r="R3461">
        <v>28.5</v>
      </c>
      <c r="S3461" t="s">
        <v>27</v>
      </c>
      <c r="T3461" t="s">
        <v>24</v>
      </c>
    </row>
    <row r="3462" spans="1:20" x14ac:dyDescent="0.2">
      <c r="A3462">
        <v>3461</v>
      </c>
      <c r="B3462">
        <v>42</v>
      </c>
      <c r="C3462" t="s">
        <v>25</v>
      </c>
      <c r="D3462">
        <v>184</v>
      </c>
      <c r="E3462">
        <v>57</v>
      </c>
      <c r="F3462" t="s">
        <v>26</v>
      </c>
      <c r="G3462">
        <v>68</v>
      </c>
      <c r="H3462">
        <v>319</v>
      </c>
      <c r="I3462">
        <v>94</v>
      </c>
      <c r="J3462">
        <v>5982</v>
      </c>
      <c r="K3462">
        <v>13.02</v>
      </c>
      <c r="L3462" t="s">
        <v>31</v>
      </c>
      <c r="M3462">
        <v>8.3000000000000007</v>
      </c>
      <c r="N3462">
        <v>1.9</v>
      </c>
      <c r="O3462">
        <v>1669</v>
      </c>
      <c r="P3462">
        <v>77</v>
      </c>
      <c r="Q3462">
        <v>38.4</v>
      </c>
      <c r="R3462">
        <v>28.5</v>
      </c>
      <c r="S3462" t="s">
        <v>23</v>
      </c>
      <c r="T3462" t="s">
        <v>32</v>
      </c>
    </row>
    <row r="3463" spans="1:20" x14ac:dyDescent="0.2">
      <c r="A3463">
        <v>3462</v>
      </c>
      <c r="B3463">
        <v>33</v>
      </c>
      <c r="C3463" t="s">
        <v>20</v>
      </c>
      <c r="D3463">
        <v>187</v>
      </c>
      <c r="E3463">
        <v>71</v>
      </c>
      <c r="F3463" t="s">
        <v>21</v>
      </c>
      <c r="G3463">
        <v>84</v>
      </c>
      <c r="H3463">
        <v>160</v>
      </c>
      <c r="I3463">
        <v>99</v>
      </c>
      <c r="J3463">
        <v>2079</v>
      </c>
      <c r="K3463">
        <v>10.19</v>
      </c>
      <c r="L3463" t="s">
        <v>31</v>
      </c>
      <c r="M3463">
        <v>5.3</v>
      </c>
      <c r="N3463">
        <v>1.9</v>
      </c>
      <c r="O3463">
        <v>3733</v>
      </c>
      <c r="P3463">
        <v>70</v>
      </c>
      <c r="Q3463">
        <v>38.4</v>
      </c>
      <c r="R3463">
        <v>28.5</v>
      </c>
      <c r="S3463" t="s">
        <v>34</v>
      </c>
      <c r="T3463" t="s">
        <v>32</v>
      </c>
    </row>
    <row r="3464" spans="1:20" x14ac:dyDescent="0.2">
      <c r="A3464">
        <v>3463</v>
      </c>
      <c r="B3464">
        <v>46</v>
      </c>
      <c r="C3464" t="s">
        <v>25</v>
      </c>
      <c r="D3464">
        <v>170</v>
      </c>
      <c r="E3464">
        <v>117</v>
      </c>
      <c r="F3464" t="s">
        <v>33</v>
      </c>
      <c r="G3464">
        <v>118</v>
      </c>
      <c r="H3464">
        <v>998</v>
      </c>
      <c r="I3464">
        <v>158</v>
      </c>
      <c r="J3464">
        <v>17892</v>
      </c>
      <c r="K3464">
        <v>7.54</v>
      </c>
      <c r="L3464" t="s">
        <v>31</v>
      </c>
      <c r="M3464">
        <v>9.1999999999999993</v>
      </c>
      <c r="N3464">
        <v>1.9</v>
      </c>
      <c r="O3464">
        <v>2348</v>
      </c>
      <c r="P3464">
        <v>60</v>
      </c>
      <c r="Q3464">
        <v>38.4</v>
      </c>
      <c r="R3464">
        <v>28.5</v>
      </c>
      <c r="S3464" t="s">
        <v>34</v>
      </c>
      <c r="T3464" t="s">
        <v>32</v>
      </c>
    </row>
    <row r="3465" spans="1:20" x14ac:dyDescent="0.2">
      <c r="A3465">
        <v>3464</v>
      </c>
      <c r="B3465">
        <v>34</v>
      </c>
      <c r="C3465" t="s">
        <v>20</v>
      </c>
      <c r="D3465">
        <v>171</v>
      </c>
      <c r="E3465">
        <v>90</v>
      </c>
      <c r="F3465" t="s">
        <v>21</v>
      </c>
      <c r="G3465">
        <v>27</v>
      </c>
      <c r="H3465">
        <v>918</v>
      </c>
      <c r="I3465">
        <v>153</v>
      </c>
      <c r="J3465">
        <v>11831</v>
      </c>
      <c r="K3465">
        <v>14.46</v>
      </c>
      <c r="L3465" t="s">
        <v>22</v>
      </c>
      <c r="M3465">
        <v>5.4</v>
      </c>
      <c r="N3465">
        <v>1.9</v>
      </c>
      <c r="O3465">
        <v>3636</v>
      </c>
      <c r="P3465">
        <v>79</v>
      </c>
      <c r="Q3465">
        <v>38.4</v>
      </c>
      <c r="R3465">
        <v>28.5</v>
      </c>
      <c r="S3465" t="s">
        <v>34</v>
      </c>
      <c r="T3465" t="s">
        <v>28</v>
      </c>
    </row>
    <row r="3466" spans="1:20" x14ac:dyDescent="0.2">
      <c r="A3466">
        <v>3465</v>
      </c>
      <c r="B3466">
        <v>41</v>
      </c>
      <c r="C3466" t="s">
        <v>25</v>
      </c>
      <c r="D3466">
        <v>162</v>
      </c>
      <c r="E3466">
        <v>93</v>
      </c>
      <c r="F3466" t="s">
        <v>30</v>
      </c>
      <c r="G3466">
        <v>103</v>
      </c>
      <c r="H3466">
        <v>329</v>
      </c>
      <c r="I3466">
        <v>124</v>
      </c>
      <c r="J3466">
        <v>3846</v>
      </c>
      <c r="K3466">
        <v>12.23</v>
      </c>
      <c r="L3466" t="s">
        <v>22</v>
      </c>
      <c r="M3466">
        <v>9.8000000000000007</v>
      </c>
      <c r="N3466">
        <v>1.9</v>
      </c>
      <c r="O3466">
        <v>3779</v>
      </c>
      <c r="P3466">
        <v>85</v>
      </c>
      <c r="Q3466">
        <v>38.4</v>
      </c>
      <c r="R3466">
        <v>28.5</v>
      </c>
      <c r="S3466" t="s">
        <v>23</v>
      </c>
      <c r="T3466" t="s">
        <v>28</v>
      </c>
    </row>
    <row r="3467" spans="1:20" x14ac:dyDescent="0.2">
      <c r="A3467">
        <v>3466</v>
      </c>
      <c r="B3467">
        <v>34</v>
      </c>
      <c r="C3467" t="s">
        <v>29</v>
      </c>
      <c r="D3467">
        <v>177</v>
      </c>
      <c r="E3467">
        <v>54</v>
      </c>
      <c r="F3467" t="s">
        <v>21</v>
      </c>
      <c r="G3467">
        <v>74</v>
      </c>
      <c r="H3467">
        <v>892</v>
      </c>
      <c r="I3467">
        <v>117</v>
      </c>
      <c r="J3467">
        <v>15517</v>
      </c>
      <c r="K3467">
        <v>5.29</v>
      </c>
      <c r="L3467" t="s">
        <v>31</v>
      </c>
      <c r="M3467">
        <v>5.8</v>
      </c>
      <c r="N3467">
        <v>1.9</v>
      </c>
      <c r="O3467">
        <v>2260</v>
      </c>
      <c r="P3467">
        <v>77</v>
      </c>
      <c r="Q3467">
        <v>38.4</v>
      </c>
      <c r="R3467">
        <v>28.5</v>
      </c>
      <c r="S3467" t="s">
        <v>23</v>
      </c>
      <c r="T3467" t="s">
        <v>32</v>
      </c>
    </row>
    <row r="3468" spans="1:20" x14ac:dyDescent="0.2">
      <c r="A3468">
        <v>3467</v>
      </c>
      <c r="B3468">
        <v>22</v>
      </c>
      <c r="C3468" t="s">
        <v>25</v>
      </c>
      <c r="D3468">
        <v>178</v>
      </c>
      <c r="E3468">
        <v>58</v>
      </c>
      <c r="F3468" t="s">
        <v>33</v>
      </c>
      <c r="G3468">
        <v>74</v>
      </c>
      <c r="H3468">
        <v>442</v>
      </c>
      <c r="I3468">
        <v>88</v>
      </c>
      <c r="J3468">
        <v>4112</v>
      </c>
      <c r="K3468">
        <v>5.9</v>
      </c>
      <c r="L3468" t="s">
        <v>31</v>
      </c>
      <c r="M3468">
        <v>9.1</v>
      </c>
      <c r="N3468">
        <v>1.9</v>
      </c>
      <c r="O3468">
        <v>3723</v>
      </c>
      <c r="P3468">
        <v>74</v>
      </c>
      <c r="Q3468">
        <v>38.4</v>
      </c>
      <c r="R3468">
        <v>28.5</v>
      </c>
      <c r="S3468" t="s">
        <v>27</v>
      </c>
      <c r="T3468" t="s">
        <v>28</v>
      </c>
    </row>
    <row r="3469" spans="1:20" x14ac:dyDescent="0.2">
      <c r="A3469">
        <v>3468</v>
      </c>
      <c r="B3469">
        <v>26</v>
      </c>
      <c r="C3469" t="s">
        <v>29</v>
      </c>
      <c r="D3469">
        <v>192</v>
      </c>
      <c r="E3469">
        <v>59</v>
      </c>
      <c r="F3469" t="s">
        <v>37</v>
      </c>
      <c r="G3469">
        <v>98</v>
      </c>
      <c r="H3469">
        <v>746</v>
      </c>
      <c r="I3469">
        <v>152</v>
      </c>
      <c r="J3469">
        <v>19114</v>
      </c>
      <c r="K3469">
        <v>11.49</v>
      </c>
      <c r="L3469" t="s">
        <v>22</v>
      </c>
      <c r="M3469">
        <v>6.9</v>
      </c>
      <c r="N3469">
        <v>1.9</v>
      </c>
      <c r="O3469">
        <v>3219</v>
      </c>
      <c r="P3469">
        <v>54</v>
      </c>
      <c r="Q3469">
        <v>38.4</v>
      </c>
      <c r="R3469">
        <v>28.5</v>
      </c>
      <c r="S3469" t="s">
        <v>32</v>
      </c>
      <c r="T3469" t="s">
        <v>32</v>
      </c>
    </row>
    <row r="3470" spans="1:20" x14ac:dyDescent="0.2">
      <c r="A3470">
        <v>3469</v>
      </c>
      <c r="B3470">
        <v>37</v>
      </c>
      <c r="C3470" t="s">
        <v>25</v>
      </c>
      <c r="D3470">
        <v>152</v>
      </c>
      <c r="E3470">
        <v>96</v>
      </c>
      <c r="F3470" t="s">
        <v>35</v>
      </c>
      <c r="G3470">
        <v>70</v>
      </c>
      <c r="H3470">
        <v>458</v>
      </c>
      <c r="I3470">
        <v>135</v>
      </c>
      <c r="J3470">
        <v>17174</v>
      </c>
      <c r="K3470">
        <v>2.2000000000000002</v>
      </c>
      <c r="L3470" t="s">
        <v>22</v>
      </c>
      <c r="M3470">
        <v>4.5999999999999996</v>
      </c>
      <c r="N3470">
        <v>1.9</v>
      </c>
      <c r="O3470">
        <v>3325</v>
      </c>
      <c r="P3470">
        <v>55</v>
      </c>
      <c r="Q3470">
        <v>38.4</v>
      </c>
      <c r="R3470">
        <v>28.5</v>
      </c>
      <c r="S3470" t="s">
        <v>23</v>
      </c>
      <c r="T3470" t="s">
        <v>28</v>
      </c>
    </row>
    <row r="3471" spans="1:20" x14ac:dyDescent="0.2">
      <c r="A3471">
        <v>3470</v>
      </c>
      <c r="B3471">
        <v>35</v>
      </c>
      <c r="C3471" t="s">
        <v>25</v>
      </c>
      <c r="D3471">
        <v>158</v>
      </c>
      <c r="E3471">
        <v>66</v>
      </c>
      <c r="F3471" t="s">
        <v>26</v>
      </c>
      <c r="G3471">
        <v>84</v>
      </c>
      <c r="H3471">
        <v>217</v>
      </c>
      <c r="I3471">
        <v>107</v>
      </c>
      <c r="J3471">
        <v>7305</v>
      </c>
      <c r="K3471">
        <v>13.29</v>
      </c>
      <c r="L3471" t="s">
        <v>31</v>
      </c>
      <c r="M3471">
        <v>7.3</v>
      </c>
      <c r="N3471">
        <v>1.9</v>
      </c>
      <c r="O3471">
        <v>3253</v>
      </c>
      <c r="P3471">
        <v>55</v>
      </c>
      <c r="Q3471">
        <v>38.4</v>
      </c>
      <c r="R3471">
        <v>28.5</v>
      </c>
      <c r="S3471" t="s">
        <v>32</v>
      </c>
      <c r="T3471" t="s">
        <v>32</v>
      </c>
    </row>
    <row r="3472" spans="1:20" x14ac:dyDescent="0.2">
      <c r="A3472">
        <v>3471</v>
      </c>
      <c r="B3472">
        <v>36</v>
      </c>
      <c r="C3472" t="s">
        <v>25</v>
      </c>
      <c r="D3472">
        <v>167</v>
      </c>
      <c r="E3472">
        <v>105</v>
      </c>
      <c r="F3472" t="s">
        <v>21</v>
      </c>
      <c r="G3472">
        <v>101</v>
      </c>
      <c r="H3472">
        <v>928</v>
      </c>
      <c r="I3472">
        <v>100</v>
      </c>
      <c r="J3472">
        <v>18228</v>
      </c>
      <c r="K3472">
        <v>7.97</v>
      </c>
      <c r="L3472" t="s">
        <v>22</v>
      </c>
      <c r="M3472">
        <v>5.2</v>
      </c>
      <c r="N3472">
        <v>1.9</v>
      </c>
      <c r="O3472">
        <v>3590</v>
      </c>
      <c r="P3472">
        <v>75</v>
      </c>
      <c r="Q3472">
        <v>38.4</v>
      </c>
      <c r="R3472">
        <v>28.5</v>
      </c>
      <c r="S3472" t="s">
        <v>34</v>
      </c>
      <c r="T3472" t="s">
        <v>28</v>
      </c>
    </row>
    <row r="3473" spans="1:20" x14ac:dyDescent="0.2">
      <c r="A3473">
        <v>3472</v>
      </c>
      <c r="B3473">
        <v>37</v>
      </c>
      <c r="C3473" t="s">
        <v>29</v>
      </c>
      <c r="D3473">
        <v>168</v>
      </c>
      <c r="E3473">
        <v>71</v>
      </c>
      <c r="F3473" t="s">
        <v>26</v>
      </c>
      <c r="G3473">
        <v>18</v>
      </c>
      <c r="H3473">
        <v>466</v>
      </c>
      <c r="I3473">
        <v>89</v>
      </c>
      <c r="J3473">
        <v>10847</v>
      </c>
      <c r="K3473">
        <v>9.8000000000000007</v>
      </c>
      <c r="L3473" t="s">
        <v>36</v>
      </c>
      <c r="M3473">
        <v>9.1</v>
      </c>
      <c r="N3473">
        <v>1.9</v>
      </c>
      <c r="O3473">
        <v>3851</v>
      </c>
      <c r="P3473">
        <v>58</v>
      </c>
      <c r="Q3473">
        <v>38.4</v>
      </c>
      <c r="R3473">
        <v>28.5</v>
      </c>
      <c r="S3473" t="s">
        <v>27</v>
      </c>
      <c r="T3473" t="s">
        <v>32</v>
      </c>
    </row>
    <row r="3474" spans="1:20" x14ac:dyDescent="0.2">
      <c r="A3474">
        <v>3473</v>
      </c>
      <c r="B3474">
        <v>53</v>
      </c>
      <c r="C3474" t="s">
        <v>29</v>
      </c>
      <c r="D3474">
        <v>163</v>
      </c>
      <c r="E3474">
        <v>109</v>
      </c>
      <c r="F3474" t="s">
        <v>33</v>
      </c>
      <c r="G3474">
        <v>18</v>
      </c>
      <c r="H3474">
        <v>380</v>
      </c>
      <c r="I3474">
        <v>135</v>
      </c>
      <c r="J3474">
        <v>16551</v>
      </c>
      <c r="K3474">
        <v>12.44</v>
      </c>
      <c r="L3474" t="s">
        <v>36</v>
      </c>
      <c r="M3474">
        <v>5.9</v>
      </c>
      <c r="N3474">
        <v>1.9</v>
      </c>
      <c r="O3474">
        <v>3274</v>
      </c>
      <c r="P3474">
        <v>85</v>
      </c>
      <c r="Q3474">
        <v>38.4</v>
      </c>
      <c r="R3474">
        <v>28.5</v>
      </c>
      <c r="S3474" t="s">
        <v>27</v>
      </c>
      <c r="T3474" t="s">
        <v>24</v>
      </c>
    </row>
    <row r="3475" spans="1:20" x14ac:dyDescent="0.2">
      <c r="A3475">
        <v>3474</v>
      </c>
      <c r="B3475">
        <v>50</v>
      </c>
      <c r="C3475" t="s">
        <v>29</v>
      </c>
      <c r="D3475">
        <v>177</v>
      </c>
      <c r="E3475">
        <v>79</v>
      </c>
      <c r="F3475" t="s">
        <v>35</v>
      </c>
      <c r="G3475">
        <v>30</v>
      </c>
      <c r="H3475">
        <v>317</v>
      </c>
      <c r="I3475">
        <v>136</v>
      </c>
      <c r="J3475">
        <v>15314</v>
      </c>
      <c r="K3475">
        <v>10.88</v>
      </c>
      <c r="L3475" t="s">
        <v>36</v>
      </c>
      <c r="M3475">
        <v>8</v>
      </c>
      <c r="N3475">
        <v>1.9</v>
      </c>
      <c r="O3475">
        <v>2290</v>
      </c>
      <c r="P3475">
        <v>70</v>
      </c>
      <c r="Q3475">
        <v>38.4</v>
      </c>
      <c r="R3475">
        <v>28.5</v>
      </c>
      <c r="S3475" t="s">
        <v>23</v>
      </c>
      <c r="T3475" t="s">
        <v>24</v>
      </c>
    </row>
    <row r="3476" spans="1:20" x14ac:dyDescent="0.2">
      <c r="A3476">
        <v>3475</v>
      </c>
      <c r="B3476">
        <v>21</v>
      </c>
      <c r="C3476" t="s">
        <v>25</v>
      </c>
      <c r="D3476">
        <v>170</v>
      </c>
      <c r="E3476">
        <v>72</v>
      </c>
      <c r="F3476" t="s">
        <v>21</v>
      </c>
      <c r="G3476">
        <v>78</v>
      </c>
      <c r="H3476">
        <v>441</v>
      </c>
      <c r="I3476">
        <v>113</v>
      </c>
      <c r="J3476">
        <v>13906</v>
      </c>
      <c r="K3476">
        <v>4.5</v>
      </c>
      <c r="L3476" t="s">
        <v>31</v>
      </c>
      <c r="M3476">
        <v>7.4</v>
      </c>
      <c r="N3476">
        <v>1.9</v>
      </c>
      <c r="O3476">
        <v>1759</v>
      </c>
      <c r="P3476">
        <v>54</v>
      </c>
      <c r="Q3476">
        <v>38.4</v>
      </c>
      <c r="R3476">
        <v>28.5</v>
      </c>
      <c r="S3476" t="s">
        <v>32</v>
      </c>
      <c r="T3476" t="s">
        <v>24</v>
      </c>
    </row>
    <row r="3477" spans="1:20" x14ac:dyDescent="0.2">
      <c r="A3477">
        <v>3476</v>
      </c>
      <c r="B3477">
        <v>25</v>
      </c>
      <c r="C3477" t="s">
        <v>25</v>
      </c>
      <c r="D3477">
        <v>170</v>
      </c>
      <c r="E3477">
        <v>53</v>
      </c>
      <c r="F3477" t="s">
        <v>21</v>
      </c>
      <c r="G3477">
        <v>48</v>
      </c>
      <c r="H3477">
        <v>882</v>
      </c>
      <c r="I3477">
        <v>150</v>
      </c>
      <c r="J3477">
        <v>15758</v>
      </c>
      <c r="K3477">
        <v>3.05</v>
      </c>
      <c r="L3477" t="s">
        <v>22</v>
      </c>
      <c r="M3477">
        <v>5.9</v>
      </c>
      <c r="N3477">
        <v>1.9</v>
      </c>
      <c r="O3477">
        <v>3317</v>
      </c>
      <c r="P3477">
        <v>67</v>
      </c>
      <c r="Q3477">
        <v>38.4</v>
      </c>
      <c r="R3477">
        <v>28.5</v>
      </c>
      <c r="S3477" t="s">
        <v>23</v>
      </c>
      <c r="T3477" t="s">
        <v>28</v>
      </c>
    </row>
    <row r="3478" spans="1:20" x14ac:dyDescent="0.2">
      <c r="A3478">
        <v>3477</v>
      </c>
      <c r="B3478">
        <v>59</v>
      </c>
      <c r="C3478" t="s">
        <v>29</v>
      </c>
      <c r="D3478">
        <v>158</v>
      </c>
      <c r="E3478">
        <v>85</v>
      </c>
      <c r="F3478" t="s">
        <v>26</v>
      </c>
      <c r="G3478">
        <v>42</v>
      </c>
      <c r="H3478">
        <v>783</v>
      </c>
      <c r="I3478">
        <v>126</v>
      </c>
      <c r="J3478">
        <v>5051</v>
      </c>
      <c r="K3478">
        <v>5.36</v>
      </c>
      <c r="L3478" t="s">
        <v>36</v>
      </c>
      <c r="M3478">
        <v>5.7</v>
      </c>
      <c r="N3478">
        <v>1.9</v>
      </c>
      <c r="O3478">
        <v>3378</v>
      </c>
      <c r="P3478">
        <v>62</v>
      </c>
      <c r="Q3478">
        <v>38.4</v>
      </c>
      <c r="R3478">
        <v>28.5</v>
      </c>
      <c r="S3478" t="s">
        <v>34</v>
      </c>
      <c r="T3478" t="s">
        <v>28</v>
      </c>
    </row>
    <row r="3479" spans="1:20" x14ac:dyDescent="0.2">
      <c r="A3479">
        <v>3478</v>
      </c>
      <c r="B3479">
        <v>38</v>
      </c>
      <c r="C3479" t="s">
        <v>29</v>
      </c>
      <c r="D3479">
        <v>197</v>
      </c>
      <c r="E3479">
        <v>50</v>
      </c>
      <c r="F3479" t="s">
        <v>37</v>
      </c>
      <c r="G3479">
        <v>72</v>
      </c>
      <c r="H3479">
        <v>716</v>
      </c>
      <c r="I3479">
        <v>101</v>
      </c>
      <c r="J3479">
        <v>17627</v>
      </c>
      <c r="K3479">
        <v>7.43</v>
      </c>
      <c r="L3479" t="s">
        <v>22</v>
      </c>
      <c r="M3479">
        <v>9.5</v>
      </c>
      <c r="N3479">
        <v>1.9</v>
      </c>
      <c r="O3479">
        <v>2492</v>
      </c>
      <c r="P3479">
        <v>63</v>
      </c>
      <c r="Q3479">
        <v>38.4</v>
      </c>
      <c r="R3479">
        <v>28.5</v>
      </c>
      <c r="S3479" t="s">
        <v>27</v>
      </c>
      <c r="T3479" t="s">
        <v>28</v>
      </c>
    </row>
    <row r="3480" spans="1:20" x14ac:dyDescent="0.2">
      <c r="A3480">
        <v>3479</v>
      </c>
      <c r="B3480">
        <v>27</v>
      </c>
      <c r="C3480" t="s">
        <v>20</v>
      </c>
      <c r="D3480">
        <v>199</v>
      </c>
      <c r="E3480">
        <v>113</v>
      </c>
      <c r="F3480" t="s">
        <v>33</v>
      </c>
      <c r="G3480">
        <v>40</v>
      </c>
      <c r="H3480">
        <v>606</v>
      </c>
      <c r="I3480">
        <v>82</v>
      </c>
      <c r="J3480">
        <v>1948</v>
      </c>
      <c r="K3480">
        <v>8.93</v>
      </c>
      <c r="L3480" t="s">
        <v>36</v>
      </c>
      <c r="M3480">
        <v>7.5</v>
      </c>
      <c r="N3480">
        <v>1.9</v>
      </c>
      <c r="O3480">
        <v>1900</v>
      </c>
      <c r="P3480">
        <v>63</v>
      </c>
      <c r="Q3480">
        <v>38.4</v>
      </c>
      <c r="R3480">
        <v>28.5</v>
      </c>
      <c r="S3480" t="s">
        <v>34</v>
      </c>
      <c r="T3480" t="s">
        <v>24</v>
      </c>
    </row>
    <row r="3481" spans="1:20" x14ac:dyDescent="0.2">
      <c r="A3481">
        <v>3480</v>
      </c>
      <c r="B3481">
        <v>41</v>
      </c>
      <c r="C3481" t="s">
        <v>25</v>
      </c>
      <c r="D3481">
        <v>176</v>
      </c>
      <c r="E3481">
        <v>50</v>
      </c>
      <c r="F3481" t="s">
        <v>30</v>
      </c>
      <c r="G3481">
        <v>76</v>
      </c>
      <c r="H3481">
        <v>651</v>
      </c>
      <c r="I3481">
        <v>127</v>
      </c>
      <c r="J3481">
        <v>12969</v>
      </c>
      <c r="K3481">
        <v>2.21</v>
      </c>
      <c r="L3481" t="s">
        <v>22</v>
      </c>
      <c r="M3481">
        <v>8.1999999999999993</v>
      </c>
      <c r="N3481">
        <v>1.9</v>
      </c>
      <c r="O3481">
        <v>2690</v>
      </c>
      <c r="P3481">
        <v>59</v>
      </c>
      <c r="Q3481">
        <v>38.4</v>
      </c>
      <c r="R3481">
        <v>28.5</v>
      </c>
      <c r="S3481" t="s">
        <v>27</v>
      </c>
      <c r="T3481" t="s">
        <v>24</v>
      </c>
    </row>
    <row r="3482" spans="1:20" x14ac:dyDescent="0.2">
      <c r="A3482">
        <v>3481</v>
      </c>
      <c r="B3482">
        <v>57</v>
      </c>
      <c r="C3482" t="s">
        <v>29</v>
      </c>
      <c r="D3482">
        <v>153</v>
      </c>
      <c r="E3482">
        <v>113</v>
      </c>
      <c r="F3482" t="s">
        <v>33</v>
      </c>
      <c r="G3482">
        <v>51</v>
      </c>
      <c r="H3482">
        <v>879</v>
      </c>
      <c r="I3482">
        <v>138</v>
      </c>
      <c r="J3482">
        <v>10190</v>
      </c>
      <c r="K3482">
        <v>8.3699999999999992</v>
      </c>
      <c r="L3482" t="s">
        <v>22</v>
      </c>
      <c r="M3482">
        <v>9.6999999999999993</v>
      </c>
      <c r="N3482">
        <v>1.9</v>
      </c>
      <c r="O3482">
        <v>2582</v>
      </c>
      <c r="P3482">
        <v>70</v>
      </c>
      <c r="Q3482">
        <v>38.4</v>
      </c>
      <c r="R3482">
        <v>28.5</v>
      </c>
      <c r="S3482" t="s">
        <v>27</v>
      </c>
      <c r="T3482" t="s">
        <v>24</v>
      </c>
    </row>
    <row r="3483" spans="1:20" x14ac:dyDescent="0.2">
      <c r="A3483">
        <v>3482</v>
      </c>
      <c r="B3483">
        <v>58</v>
      </c>
      <c r="C3483" t="s">
        <v>29</v>
      </c>
      <c r="D3483">
        <v>181</v>
      </c>
      <c r="E3483">
        <v>91</v>
      </c>
      <c r="F3483" t="s">
        <v>21</v>
      </c>
      <c r="G3483">
        <v>34</v>
      </c>
      <c r="H3483">
        <v>860</v>
      </c>
      <c r="I3483">
        <v>100</v>
      </c>
      <c r="J3483">
        <v>14662</v>
      </c>
      <c r="K3483">
        <v>2.54</v>
      </c>
      <c r="L3483" t="s">
        <v>36</v>
      </c>
      <c r="M3483">
        <v>7</v>
      </c>
      <c r="N3483">
        <v>1.9</v>
      </c>
      <c r="O3483">
        <v>1810</v>
      </c>
      <c r="P3483">
        <v>54</v>
      </c>
      <c r="Q3483">
        <v>38.4</v>
      </c>
      <c r="R3483">
        <v>28.5</v>
      </c>
      <c r="S3483" t="s">
        <v>27</v>
      </c>
      <c r="T3483" t="s">
        <v>24</v>
      </c>
    </row>
    <row r="3484" spans="1:20" x14ac:dyDescent="0.2">
      <c r="A3484">
        <v>3483</v>
      </c>
      <c r="B3484">
        <v>54</v>
      </c>
      <c r="C3484" t="s">
        <v>25</v>
      </c>
      <c r="D3484">
        <v>167</v>
      </c>
      <c r="E3484">
        <v>51</v>
      </c>
      <c r="F3484" t="s">
        <v>35</v>
      </c>
      <c r="G3484">
        <v>43</v>
      </c>
      <c r="H3484">
        <v>799</v>
      </c>
      <c r="I3484">
        <v>81</v>
      </c>
      <c r="J3484">
        <v>11810</v>
      </c>
      <c r="K3484">
        <v>1.77</v>
      </c>
      <c r="L3484" t="s">
        <v>22</v>
      </c>
      <c r="M3484">
        <v>7.5</v>
      </c>
      <c r="N3484">
        <v>1.9</v>
      </c>
      <c r="O3484">
        <v>2174</v>
      </c>
      <c r="P3484">
        <v>86</v>
      </c>
      <c r="Q3484">
        <v>38.4</v>
      </c>
      <c r="R3484">
        <v>28.5</v>
      </c>
      <c r="S3484" t="s">
        <v>32</v>
      </c>
      <c r="T3484" t="s">
        <v>24</v>
      </c>
    </row>
    <row r="3485" spans="1:20" x14ac:dyDescent="0.2">
      <c r="A3485">
        <v>3484</v>
      </c>
      <c r="B3485">
        <v>56</v>
      </c>
      <c r="C3485" t="s">
        <v>20</v>
      </c>
      <c r="D3485">
        <v>187</v>
      </c>
      <c r="E3485">
        <v>104</v>
      </c>
      <c r="F3485" t="s">
        <v>26</v>
      </c>
      <c r="G3485">
        <v>97</v>
      </c>
      <c r="H3485">
        <v>979</v>
      </c>
      <c r="I3485">
        <v>151</v>
      </c>
      <c r="J3485">
        <v>16953</v>
      </c>
      <c r="K3485">
        <v>12.67</v>
      </c>
      <c r="L3485" t="s">
        <v>22</v>
      </c>
      <c r="M3485">
        <v>5</v>
      </c>
      <c r="N3485">
        <v>1.9</v>
      </c>
      <c r="O3485">
        <v>3057</v>
      </c>
      <c r="P3485">
        <v>62</v>
      </c>
      <c r="Q3485">
        <v>38.4</v>
      </c>
      <c r="R3485">
        <v>28.5</v>
      </c>
      <c r="S3485" t="s">
        <v>27</v>
      </c>
      <c r="T3485" t="s">
        <v>28</v>
      </c>
    </row>
    <row r="3486" spans="1:20" x14ac:dyDescent="0.2">
      <c r="A3486">
        <v>3485</v>
      </c>
      <c r="B3486">
        <v>40</v>
      </c>
      <c r="C3486" t="s">
        <v>25</v>
      </c>
      <c r="D3486">
        <v>189</v>
      </c>
      <c r="E3486">
        <v>113</v>
      </c>
      <c r="F3486" t="s">
        <v>21</v>
      </c>
      <c r="G3486">
        <v>108</v>
      </c>
      <c r="H3486">
        <v>360</v>
      </c>
      <c r="I3486">
        <v>147</v>
      </c>
      <c r="J3486">
        <v>15068</v>
      </c>
      <c r="K3486">
        <v>1.01</v>
      </c>
      <c r="L3486" t="s">
        <v>36</v>
      </c>
      <c r="M3486">
        <v>6.5</v>
      </c>
      <c r="N3486">
        <v>1.9</v>
      </c>
      <c r="O3486">
        <v>3301</v>
      </c>
      <c r="P3486">
        <v>61</v>
      </c>
      <c r="Q3486">
        <v>38.4</v>
      </c>
      <c r="R3486">
        <v>28.5</v>
      </c>
      <c r="S3486" t="s">
        <v>23</v>
      </c>
      <c r="T3486" t="s">
        <v>24</v>
      </c>
    </row>
    <row r="3487" spans="1:20" x14ac:dyDescent="0.2">
      <c r="A3487">
        <v>3486</v>
      </c>
      <c r="B3487">
        <v>53</v>
      </c>
      <c r="C3487" t="s">
        <v>20</v>
      </c>
      <c r="D3487">
        <v>164</v>
      </c>
      <c r="E3487">
        <v>83</v>
      </c>
      <c r="F3487" t="s">
        <v>21</v>
      </c>
      <c r="G3487">
        <v>113</v>
      </c>
      <c r="H3487">
        <v>141</v>
      </c>
      <c r="I3487">
        <v>162</v>
      </c>
      <c r="J3487">
        <v>6025</v>
      </c>
      <c r="K3487">
        <v>11.56</v>
      </c>
      <c r="L3487" t="s">
        <v>31</v>
      </c>
      <c r="M3487">
        <v>7.5</v>
      </c>
      <c r="N3487">
        <v>1.9</v>
      </c>
      <c r="O3487">
        <v>3274</v>
      </c>
      <c r="P3487">
        <v>63</v>
      </c>
      <c r="Q3487">
        <v>38.4</v>
      </c>
      <c r="R3487">
        <v>28.5</v>
      </c>
      <c r="S3487" t="s">
        <v>23</v>
      </c>
      <c r="T3487" t="s">
        <v>24</v>
      </c>
    </row>
    <row r="3488" spans="1:20" x14ac:dyDescent="0.2">
      <c r="A3488">
        <v>3487</v>
      </c>
      <c r="B3488">
        <v>36</v>
      </c>
      <c r="C3488" t="s">
        <v>25</v>
      </c>
      <c r="D3488">
        <v>169</v>
      </c>
      <c r="E3488">
        <v>74</v>
      </c>
      <c r="F3488" t="s">
        <v>21</v>
      </c>
      <c r="G3488">
        <v>51</v>
      </c>
      <c r="H3488">
        <v>218</v>
      </c>
      <c r="I3488">
        <v>118</v>
      </c>
      <c r="J3488">
        <v>11984</v>
      </c>
      <c r="K3488">
        <v>13.29</v>
      </c>
      <c r="L3488" t="s">
        <v>36</v>
      </c>
      <c r="M3488">
        <v>8.6999999999999993</v>
      </c>
      <c r="N3488">
        <v>1.9</v>
      </c>
      <c r="O3488">
        <v>3807</v>
      </c>
      <c r="P3488">
        <v>57</v>
      </c>
      <c r="Q3488">
        <v>38.4</v>
      </c>
      <c r="R3488">
        <v>28.5</v>
      </c>
      <c r="S3488" t="s">
        <v>23</v>
      </c>
      <c r="T3488" t="s">
        <v>24</v>
      </c>
    </row>
    <row r="3489" spans="1:20" x14ac:dyDescent="0.2">
      <c r="A3489">
        <v>3488</v>
      </c>
      <c r="B3489">
        <v>36</v>
      </c>
      <c r="C3489" t="s">
        <v>20</v>
      </c>
      <c r="D3489">
        <v>186</v>
      </c>
      <c r="E3489">
        <v>72</v>
      </c>
      <c r="F3489" t="s">
        <v>30</v>
      </c>
      <c r="G3489">
        <v>83</v>
      </c>
      <c r="H3489">
        <v>622</v>
      </c>
      <c r="I3489">
        <v>162</v>
      </c>
      <c r="J3489">
        <v>12023</v>
      </c>
      <c r="K3489">
        <v>14.23</v>
      </c>
      <c r="L3489" t="s">
        <v>22</v>
      </c>
      <c r="M3489">
        <v>7</v>
      </c>
      <c r="N3489">
        <v>1.9</v>
      </c>
      <c r="O3489">
        <v>1819</v>
      </c>
      <c r="P3489">
        <v>77</v>
      </c>
      <c r="Q3489">
        <v>38.4</v>
      </c>
      <c r="R3489">
        <v>28.5</v>
      </c>
      <c r="S3489" t="s">
        <v>23</v>
      </c>
      <c r="T3489" t="s">
        <v>24</v>
      </c>
    </row>
    <row r="3490" spans="1:20" x14ac:dyDescent="0.2">
      <c r="A3490">
        <v>3489</v>
      </c>
      <c r="B3490">
        <v>48</v>
      </c>
      <c r="C3490" t="s">
        <v>20</v>
      </c>
      <c r="D3490">
        <v>151</v>
      </c>
      <c r="E3490">
        <v>66</v>
      </c>
      <c r="F3490" t="s">
        <v>30</v>
      </c>
      <c r="G3490">
        <v>91</v>
      </c>
      <c r="H3490">
        <v>303</v>
      </c>
      <c r="I3490">
        <v>88</v>
      </c>
      <c r="J3490">
        <v>10815</v>
      </c>
      <c r="K3490">
        <v>9.73</v>
      </c>
      <c r="L3490" t="s">
        <v>36</v>
      </c>
      <c r="M3490">
        <v>7.6</v>
      </c>
      <c r="N3490">
        <v>1.9</v>
      </c>
      <c r="O3490">
        <v>2195</v>
      </c>
      <c r="P3490">
        <v>73</v>
      </c>
      <c r="Q3490">
        <v>38.4</v>
      </c>
      <c r="R3490">
        <v>28.5</v>
      </c>
      <c r="S3490" t="s">
        <v>34</v>
      </c>
      <c r="T3490" t="s">
        <v>32</v>
      </c>
    </row>
    <row r="3491" spans="1:20" x14ac:dyDescent="0.2">
      <c r="A3491">
        <v>3490</v>
      </c>
      <c r="B3491">
        <v>35</v>
      </c>
      <c r="C3491" t="s">
        <v>25</v>
      </c>
      <c r="D3491">
        <v>150</v>
      </c>
      <c r="E3491">
        <v>119</v>
      </c>
      <c r="F3491" t="s">
        <v>33</v>
      </c>
      <c r="G3491">
        <v>116</v>
      </c>
      <c r="H3491">
        <v>654</v>
      </c>
      <c r="I3491">
        <v>119</v>
      </c>
      <c r="J3491">
        <v>2269</v>
      </c>
      <c r="K3491">
        <v>14.3</v>
      </c>
      <c r="L3491" t="s">
        <v>31</v>
      </c>
      <c r="M3491">
        <v>7.8</v>
      </c>
      <c r="N3491">
        <v>1.9</v>
      </c>
      <c r="O3491">
        <v>3086</v>
      </c>
      <c r="P3491">
        <v>74</v>
      </c>
      <c r="Q3491">
        <v>38.4</v>
      </c>
      <c r="R3491">
        <v>28.5</v>
      </c>
      <c r="S3491" t="s">
        <v>34</v>
      </c>
      <c r="T3491" t="s">
        <v>28</v>
      </c>
    </row>
    <row r="3492" spans="1:20" x14ac:dyDescent="0.2">
      <c r="A3492">
        <v>3491</v>
      </c>
      <c r="B3492">
        <v>26</v>
      </c>
      <c r="C3492" t="s">
        <v>25</v>
      </c>
      <c r="D3492">
        <v>169</v>
      </c>
      <c r="E3492">
        <v>98</v>
      </c>
      <c r="F3492" t="s">
        <v>35</v>
      </c>
      <c r="G3492">
        <v>65</v>
      </c>
      <c r="H3492">
        <v>773</v>
      </c>
      <c r="I3492">
        <v>123</v>
      </c>
      <c r="J3492">
        <v>16349</v>
      </c>
      <c r="K3492">
        <v>5.47</v>
      </c>
      <c r="L3492" t="s">
        <v>31</v>
      </c>
      <c r="M3492">
        <v>4</v>
      </c>
      <c r="N3492">
        <v>1.9</v>
      </c>
      <c r="O3492">
        <v>2577</v>
      </c>
      <c r="P3492">
        <v>70</v>
      </c>
      <c r="Q3492">
        <v>38.4</v>
      </c>
      <c r="R3492">
        <v>28.5</v>
      </c>
      <c r="S3492" t="s">
        <v>23</v>
      </c>
      <c r="T3492" t="s">
        <v>32</v>
      </c>
    </row>
    <row r="3493" spans="1:20" x14ac:dyDescent="0.2">
      <c r="A3493">
        <v>3492</v>
      </c>
      <c r="B3493">
        <v>58</v>
      </c>
      <c r="C3493" t="s">
        <v>20</v>
      </c>
      <c r="D3493">
        <v>155</v>
      </c>
      <c r="E3493">
        <v>68</v>
      </c>
      <c r="F3493" t="s">
        <v>26</v>
      </c>
      <c r="G3493">
        <v>102</v>
      </c>
      <c r="H3493">
        <v>890</v>
      </c>
      <c r="I3493">
        <v>83</v>
      </c>
      <c r="J3493">
        <v>16514</v>
      </c>
      <c r="K3493">
        <v>8.9600000000000009</v>
      </c>
      <c r="L3493" t="s">
        <v>22</v>
      </c>
      <c r="M3493">
        <v>9.6</v>
      </c>
      <c r="N3493">
        <v>1.9</v>
      </c>
      <c r="O3493">
        <v>3010</v>
      </c>
      <c r="P3493">
        <v>68</v>
      </c>
      <c r="Q3493">
        <v>38.4</v>
      </c>
      <c r="R3493">
        <v>28.5</v>
      </c>
      <c r="S3493" t="s">
        <v>27</v>
      </c>
      <c r="T3493" t="s">
        <v>32</v>
      </c>
    </row>
    <row r="3494" spans="1:20" x14ac:dyDescent="0.2">
      <c r="A3494">
        <v>3493</v>
      </c>
      <c r="B3494">
        <v>42</v>
      </c>
      <c r="C3494" t="s">
        <v>29</v>
      </c>
      <c r="D3494">
        <v>160</v>
      </c>
      <c r="E3494">
        <v>78</v>
      </c>
      <c r="F3494" t="s">
        <v>35</v>
      </c>
      <c r="G3494">
        <v>92</v>
      </c>
      <c r="H3494">
        <v>268</v>
      </c>
      <c r="I3494">
        <v>126</v>
      </c>
      <c r="J3494">
        <v>5422</v>
      </c>
      <c r="K3494">
        <v>3.8</v>
      </c>
      <c r="L3494" t="s">
        <v>22</v>
      </c>
      <c r="M3494">
        <v>7.5</v>
      </c>
      <c r="N3494">
        <v>1.9</v>
      </c>
      <c r="O3494">
        <v>2878</v>
      </c>
      <c r="P3494">
        <v>51</v>
      </c>
      <c r="Q3494">
        <v>38.4</v>
      </c>
      <c r="R3494">
        <v>28.5</v>
      </c>
      <c r="S3494" t="s">
        <v>27</v>
      </c>
      <c r="T3494" t="s">
        <v>32</v>
      </c>
    </row>
    <row r="3495" spans="1:20" x14ac:dyDescent="0.2">
      <c r="A3495">
        <v>3494</v>
      </c>
      <c r="B3495">
        <v>48</v>
      </c>
      <c r="C3495" t="s">
        <v>29</v>
      </c>
      <c r="D3495">
        <v>196</v>
      </c>
      <c r="E3495">
        <v>107</v>
      </c>
      <c r="F3495" t="s">
        <v>26</v>
      </c>
      <c r="G3495">
        <v>99</v>
      </c>
      <c r="H3495">
        <v>162</v>
      </c>
      <c r="I3495">
        <v>174</v>
      </c>
      <c r="J3495">
        <v>9339</v>
      </c>
      <c r="K3495">
        <v>1.87</v>
      </c>
      <c r="L3495" t="s">
        <v>36</v>
      </c>
      <c r="M3495">
        <v>4.7</v>
      </c>
      <c r="N3495">
        <v>1.9</v>
      </c>
      <c r="O3495">
        <v>2557</v>
      </c>
      <c r="P3495">
        <v>81</v>
      </c>
      <c r="Q3495">
        <v>38.4</v>
      </c>
      <c r="R3495">
        <v>28.5</v>
      </c>
      <c r="S3495" t="s">
        <v>23</v>
      </c>
      <c r="T3495" t="s">
        <v>24</v>
      </c>
    </row>
    <row r="3496" spans="1:20" x14ac:dyDescent="0.2">
      <c r="A3496">
        <v>3495</v>
      </c>
      <c r="B3496">
        <v>38</v>
      </c>
      <c r="C3496" t="s">
        <v>20</v>
      </c>
      <c r="D3496">
        <v>195</v>
      </c>
      <c r="E3496">
        <v>50</v>
      </c>
      <c r="F3496" t="s">
        <v>33</v>
      </c>
      <c r="G3496">
        <v>49</v>
      </c>
      <c r="H3496">
        <v>800</v>
      </c>
      <c r="I3496">
        <v>110</v>
      </c>
      <c r="J3496">
        <v>15648</v>
      </c>
      <c r="K3496">
        <v>7.98</v>
      </c>
      <c r="L3496" t="s">
        <v>22</v>
      </c>
      <c r="M3496">
        <v>5.2</v>
      </c>
      <c r="N3496">
        <v>1.9</v>
      </c>
      <c r="O3496">
        <v>3115</v>
      </c>
      <c r="P3496">
        <v>62</v>
      </c>
      <c r="Q3496">
        <v>38.4</v>
      </c>
      <c r="R3496">
        <v>28.5</v>
      </c>
      <c r="S3496" t="s">
        <v>34</v>
      </c>
      <c r="T3496" t="s">
        <v>32</v>
      </c>
    </row>
    <row r="3497" spans="1:20" x14ac:dyDescent="0.2">
      <c r="A3497">
        <v>3496</v>
      </c>
      <c r="B3497">
        <v>58</v>
      </c>
      <c r="C3497" t="s">
        <v>20</v>
      </c>
      <c r="D3497">
        <v>179</v>
      </c>
      <c r="E3497">
        <v>89</v>
      </c>
      <c r="F3497" t="s">
        <v>35</v>
      </c>
      <c r="G3497">
        <v>49</v>
      </c>
      <c r="H3497">
        <v>747</v>
      </c>
      <c r="I3497">
        <v>149</v>
      </c>
      <c r="J3497">
        <v>17662</v>
      </c>
      <c r="K3497">
        <v>8.07</v>
      </c>
      <c r="L3497" t="s">
        <v>31</v>
      </c>
      <c r="M3497">
        <v>5.8</v>
      </c>
      <c r="N3497">
        <v>1.9</v>
      </c>
      <c r="O3497">
        <v>3042</v>
      </c>
      <c r="P3497">
        <v>64</v>
      </c>
      <c r="Q3497">
        <v>38.4</v>
      </c>
      <c r="R3497">
        <v>28.5</v>
      </c>
      <c r="S3497" t="s">
        <v>27</v>
      </c>
      <c r="T3497" t="s">
        <v>28</v>
      </c>
    </row>
    <row r="3498" spans="1:20" x14ac:dyDescent="0.2">
      <c r="A3498">
        <v>3497</v>
      </c>
      <c r="B3498">
        <v>25</v>
      </c>
      <c r="C3498" t="s">
        <v>25</v>
      </c>
      <c r="D3498">
        <v>178</v>
      </c>
      <c r="E3498">
        <v>64</v>
      </c>
      <c r="F3498" t="s">
        <v>35</v>
      </c>
      <c r="G3498">
        <v>86</v>
      </c>
      <c r="H3498">
        <v>178</v>
      </c>
      <c r="I3498">
        <v>102</v>
      </c>
      <c r="J3498">
        <v>12053</v>
      </c>
      <c r="K3498">
        <v>2.68</v>
      </c>
      <c r="L3498" t="s">
        <v>36</v>
      </c>
      <c r="M3498">
        <v>6.4</v>
      </c>
      <c r="N3498">
        <v>1.9</v>
      </c>
      <c r="O3498">
        <v>3409</v>
      </c>
      <c r="P3498">
        <v>51</v>
      </c>
      <c r="Q3498">
        <v>38.4</v>
      </c>
      <c r="R3498">
        <v>28.5</v>
      </c>
      <c r="S3498" t="s">
        <v>34</v>
      </c>
      <c r="T3498" t="s">
        <v>32</v>
      </c>
    </row>
    <row r="3499" spans="1:20" x14ac:dyDescent="0.2">
      <c r="A3499">
        <v>3498</v>
      </c>
      <c r="B3499">
        <v>19</v>
      </c>
      <c r="C3499" t="s">
        <v>29</v>
      </c>
      <c r="D3499">
        <v>191</v>
      </c>
      <c r="E3499">
        <v>82</v>
      </c>
      <c r="F3499" t="s">
        <v>33</v>
      </c>
      <c r="G3499">
        <v>87</v>
      </c>
      <c r="H3499">
        <v>450</v>
      </c>
      <c r="I3499">
        <v>124</v>
      </c>
      <c r="J3499">
        <v>12424</v>
      </c>
      <c r="K3499">
        <v>6.26</v>
      </c>
      <c r="L3499" t="s">
        <v>31</v>
      </c>
      <c r="M3499">
        <v>8.9</v>
      </c>
      <c r="N3499">
        <v>1.9</v>
      </c>
      <c r="O3499">
        <v>3847</v>
      </c>
      <c r="P3499">
        <v>76</v>
      </c>
      <c r="Q3499">
        <v>38.4</v>
      </c>
      <c r="R3499">
        <v>28.5</v>
      </c>
      <c r="S3499" t="s">
        <v>32</v>
      </c>
      <c r="T3499" t="s">
        <v>28</v>
      </c>
    </row>
    <row r="3500" spans="1:20" x14ac:dyDescent="0.2">
      <c r="A3500">
        <v>3499</v>
      </c>
      <c r="B3500">
        <v>47</v>
      </c>
      <c r="C3500" t="s">
        <v>29</v>
      </c>
      <c r="D3500">
        <v>157</v>
      </c>
      <c r="E3500">
        <v>99</v>
      </c>
      <c r="F3500" t="s">
        <v>35</v>
      </c>
      <c r="G3500">
        <v>49</v>
      </c>
      <c r="H3500">
        <v>536</v>
      </c>
      <c r="I3500">
        <v>152</v>
      </c>
      <c r="J3500">
        <v>11562</v>
      </c>
      <c r="K3500">
        <v>5.28</v>
      </c>
      <c r="L3500" t="s">
        <v>31</v>
      </c>
      <c r="M3500">
        <v>7.6</v>
      </c>
      <c r="N3500">
        <v>1.9</v>
      </c>
      <c r="O3500">
        <v>3368</v>
      </c>
      <c r="P3500">
        <v>71</v>
      </c>
      <c r="Q3500">
        <v>38.4</v>
      </c>
      <c r="R3500">
        <v>28.5</v>
      </c>
      <c r="S3500" t="s">
        <v>27</v>
      </c>
      <c r="T3500" t="s">
        <v>32</v>
      </c>
    </row>
    <row r="3501" spans="1:20" x14ac:dyDescent="0.2">
      <c r="A3501">
        <v>3500</v>
      </c>
      <c r="B3501">
        <v>18</v>
      </c>
      <c r="C3501" t="s">
        <v>25</v>
      </c>
      <c r="D3501">
        <v>177</v>
      </c>
      <c r="E3501">
        <v>80</v>
      </c>
      <c r="F3501" t="s">
        <v>33</v>
      </c>
      <c r="G3501">
        <v>66</v>
      </c>
      <c r="H3501">
        <v>723</v>
      </c>
      <c r="I3501">
        <v>113</v>
      </c>
      <c r="J3501">
        <v>13406</v>
      </c>
      <c r="K3501">
        <v>7.69</v>
      </c>
      <c r="L3501" t="s">
        <v>36</v>
      </c>
      <c r="M3501">
        <v>6.2</v>
      </c>
      <c r="N3501">
        <v>1.9</v>
      </c>
      <c r="O3501">
        <v>3348</v>
      </c>
      <c r="P3501">
        <v>56</v>
      </c>
      <c r="Q3501">
        <v>38.4</v>
      </c>
      <c r="R3501">
        <v>28.5</v>
      </c>
      <c r="S3501" t="s">
        <v>34</v>
      </c>
      <c r="T3501" t="s">
        <v>32</v>
      </c>
    </row>
    <row r="3502" spans="1:20" x14ac:dyDescent="0.2">
      <c r="A3502">
        <v>3501</v>
      </c>
      <c r="B3502">
        <v>43</v>
      </c>
      <c r="C3502" t="s">
        <v>20</v>
      </c>
      <c r="D3502">
        <v>165</v>
      </c>
      <c r="E3502">
        <v>97</v>
      </c>
      <c r="F3502" t="s">
        <v>35</v>
      </c>
      <c r="G3502">
        <v>67</v>
      </c>
      <c r="H3502">
        <v>469</v>
      </c>
      <c r="I3502">
        <v>92</v>
      </c>
      <c r="J3502">
        <v>8739</v>
      </c>
      <c r="K3502">
        <v>14.52</v>
      </c>
      <c r="L3502" t="s">
        <v>22</v>
      </c>
      <c r="M3502">
        <v>8.1</v>
      </c>
      <c r="N3502">
        <v>1.9</v>
      </c>
      <c r="O3502">
        <v>3345</v>
      </c>
      <c r="P3502">
        <v>58</v>
      </c>
      <c r="Q3502">
        <v>38.4</v>
      </c>
      <c r="R3502">
        <v>28.5</v>
      </c>
      <c r="S3502" t="s">
        <v>32</v>
      </c>
      <c r="T3502" t="s">
        <v>32</v>
      </c>
    </row>
    <row r="3503" spans="1:20" x14ac:dyDescent="0.2">
      <c r="A3503">
        <v>3502</v>
      </c>
      <c r="B3503">
        <v>56</v>
      </c>
      <c r="C3503" t="s">
        <v>20</v>
      </c>
      <c r="D3503">
        <v>167</v>
      </c>
      <c r="E3503">
        <v>109</v>
      </c>
      <c r="F3503" t="s">
        <v>26</v>
      </c>
      <c r="G3503">
        <v>73</v>
      </c>
      <c r="H3503">
        <v>767</v>
      </c>
      <c r="I3503">
        <v>171</v>
      </c>
      <c r="J3503">
        <v>12903</v>
      </c>
      <c r="K3503">
        <v>0.54</v>
      </c>
      <c r="L3503" t="s">
        <v>36</v>
      </c>
      <c r="M3503">
        <v>5.9</v>
      </c>
      <c r="N3503">
        <v>1.9</v>
      </c>
      <c r="O3503">
        <v>2092</v>
      </c>
      <c r="P3503">
        <v>73</v>
      </c>
      <c r="Q3503">
        <v>38.4</v>
      </c>
      <c r="R3503">
        <v>28.5</v>
      </c>
      <c r="S3503" t="s">
        <v>23</v>
      </c>
      <c r="T3503" t="s">
        <v>24</v>
      </c>
    </row>
    <row r="3504" spans="1:20" x14ac:dyDescent="0.2">
      <c r="A3504">
        <v>3503</v>
      </c>
      <c r="B3504">
        <v>41</v>
      </c>
      <c r="C3504" t="s">
        <v>20</v>
      </c>
      <c r="D3504">
        <v>175</v>
      </c>
      <c r="E3504">
        <v>98</v>
      </c>
      <c r="F3504" t="s">
        <v>26</v>
      </c>
      <c r="G3504">
        <v>10</v>
      </c>
      <c r="H3504">
        <v>683</v>
      </c>
      <c r="I3504">
        <v>101</v>
      </c>
      <c r="J3504">
        <v>16562</v>
      </c>
      <c r="K3504">
        <v>7.62</v>
      </c>
      <c r="L3504" t="s">
        <v>22</v>
      </c>
      <c r="M3504">
        <v>4.5999999999999996</v>
      </c>
      <c r="N3504">
        <v>1.9</v>
      </c>
      <c r="O3504">
        <v>2062</v>
      </c>
      <c r="P3504">
        <v>87</v>
      </c>
      <c r="Q3504">
        <v>38.4</v>
      </c>
      <c r="R3504">
        <v>28.5</v>
      </c>
      <c r="S3504" t="s">
        <v>34</v>
      </c>
      <c r="T3504" t="s">
        <v>24</v>
      </c>
    </row>
    <row r="3505" spans="1:20" x14ac:dyDescent="0.2">
      <c r="A3505">
        <v>3504</v>
      </c>
      <c r="B3505">
        <v>36</v>
      </c>
      <c r="C3505" t="s">
        <v>29</v>
      </c>
      <c r="D3505">
        <v>169</v>
      </c>
      <c r="E3505">
        <v>60</v>
      </c>
      <c r="F3505" t="s">
        <v>35</v>
      </c>
      <c r="G3505">
        <v>40</v>
      </c>
      <c r="H3505">
        <v>478</v>
      </c>
      <c r="I3505">
        <v>127</v>
      </c>
      <c r="J3505">
        <v>13553</v>
      </c>
      <c r="K3505">
        <v>10.61</v>
      </c>
      <c r="L3505" t="s">
        <v>31</v>
      </c>
      <c r="M3505">
        <v>4.5</v>
      </c>
      <c r="N3505">
        <v>1.9</v>
      </c>
      <c r="O3505">
        <v>3091</v>
      </c>
      <c r="P3505">
        <v>71</v>
      </c>
      <c r="Q3505">
        <v>38.4</v>
      </c>
      <c r="R3505">
        <v>28.5</v>
      </c>
      <c r="S3505" t="s">
        <v>23</v>
      </c>
      <c r="T3505" t="s">
        <v>32</v>
      </c>
    </row>
    <row r="3506" spans="1:20" x14ac:dyDescent="0.2">
      <c r="A3506">
        <v>3505</v>
      </c>
      <c r="B3506">
        <v>41</v>
      </c>
      <c r="C3506" t="s">
        <v>20</v>
      </c>
      <c r="D3506">
        <v>199</v>
      </c>
      <c r="E3506">
        <v>86</v>
      </c>
      <c r="F3506" t="s">
        <v>37</v>
      </c>
      <c r="G3506">
        <v>31</v>
      </c>
      <c r="H3506">
        <v>247</v>
      </c>
      <c r="I3506">
        <v>116</v>
      </c>
      <c r="J3506">
        <v>12416</v>
      </c>
      <c r="K3506">
        <v>14.24</v>
      </c>
      <c r="L3506" t="s">
        <v>31</v>
      </c>
      <c r="M3506">
        <v>5.5</v>
      </c>
      <c r="N3506">
        <v>1.9</v>
      </c>
      <c r="O3506">
        <v>3770</v>
      </c>
      <c r="P3506">
        <v>76</v>
      </c>
      <c r="Q3506">
        <v>38.4</v>
      </c>
      <c r="R3506">
        <v>28.5</v>
      </c>
      <c r="S3506" t="s">
        <v>32</v>
      </c>
      <c r="T3506" t="s">
        <v>24</v>
      </c>
    </row>
    <row r="3507" spans="1:20" x14ac:dyDescent="0.2">
      <c r="A3507">
        <v>3506</v>
      </c>
      <c r="B3507">
        <v>34</v>
      </c>
      <c r="C3507" t="s">
        <v>20</v>
      </c>
      <c r="D3507">
        <v>191</v>
      </c>
      <c r="E3507">
        <v>75</v>
      </c>
      <c r="F3507" t="s">
        <v>35</v>
      </c>
      <c r="G3507">
        <v>103</v>
      </c>
      <c r="H3507">
        <v>213</v>
      </c>
      <c r="I3507">
        <v>163</v>
      </c>
      <c r="J3507">
        <v>12427</v>
      </c>
      <c r="K3507">
        <v>0.73</v>
      </c>
      <c r="L3507" t="s">
        <v>22</v>
      </c>
      <c r="M3507">
        <v>6.8</v>
      </c>
      <c r="N3507">
        <v>1.9</v>
      </c>
      <c r="O3507">
        <v>1786</v>
      </c>
      <c r="P3507">
        <v>52</v>
      </c>
      <c r="Q3507">
        <v>38.4</v>
      </c>
      <c r="R3507">
        <v>28.5</v>
      </c>
      <c r="S3507" t="s">
        <v>32</v>
      </c>
      <c r="T3507" t="s">
        <v>32</v>
      </c>
    </row>
    <row r="3508" spans="1:20" x14ac:dyDescent="0.2">
      <c r="A3508">
        <v>3507</v>
      </c>
      <c r="B3508">
        <v>22</v>
      </c>
      <c r="C3508" t="s">
        <v>20</v>
      </c>
      <c r="D3508">
        <v>183</v>
      </c>
      <c r="E3508">
        <v>111</v>
      </c>
      <c r="F3508" t="s">
        <v>37</v>
      </c>
      <c r="G3508">
        <v>119</v>
      </c>
      <c r="H3508">
        <v>441</v>
      </c>
      <c r="I3508">
        <v>161</v>
      </c>
      <c r="J3508">
        <v>9113</v>
      </c>
      <c r="K3508">
        <v>12.39</v>
      </c>
      <c r="L3508" t="s">
        <v>36</v>
      </c>
      <c r="M3508">
        <v>9.9</v>
      </c>
      <c r="N3508">
        <v>1.9</v>
      </c>
      <c r="O3508">
        <v>3736</v>
      </c>
      <c r="P3508">
        <v>56</v>
      </c>
      <c r="Q3508">
        <v>38.4</v>
      </c>
      <c r="R3508">
        <v>28.5</v>
      </c>
      <c r="S3508" t="s">
        <v>32</v>
      </c>
      <c r="T3508" t="s">
        <v>28</v>
      </c>
    </row>
    <row r="3509" spans="1:20" x14ac:dyDescent="0.2">
      <c r="A3509">
        <v>3508</v>
      </c>
      <c r="B3509">
        <v>57</v>
      </c>
      <c r="C3509" t="s">
        <v>29</v>
      </c>
      <c r="D3509">
        <v>154</v>
      </c>
      <c r="E3509">
        <v>116</v>
      </c>
      <c r="F3509" t="s">
        <v>33</v>
      </c>
      <c r="G3509">
        <v>79</v>
      </c>
      <c r="H3509">
        <v>117</v>
      </c>
      <c r="I3509">
        <v>95</v>
      </c>
      <c r="J3509">
        <v>17836</v>
      </c>
      <c r="K3509">
        <v>11.2</v>
      </c>
      <c r="L3509" t="s">
        <v>22</v>
      </c>
      <c r="M3509">
        <v>8.5</v>
      </c>
      <c r="N3509">
        <v>1.9</v>
      </c>
      <c r="O3509">
        <v>1530</v>
      </c>
      <c r="P3509">
        <v>65</v>
      </c>
      <c r="Q3509">
        <v>38.4</v>
      </c>
      <c r="R3509">
        <v>28.5</v>
      </c>
      <c r="S3509" t="s">
        <v>32</v>
      </c>
      <c r="T3509" t="s">
        <v>24</v>
      </c>
    </row>
    <row r="3510" spans="1:20" x14ac:dyDescent="0.2">
      <c r="A3510">
        <v>3509</v>
      </c>
      <c r="B3510">
        <v>56</v>
      </c>
      <c r="C3510" t="s">
        <v>20</v>
      </c>
      <c r="D3510">
        <v>177</v>
      </c>
      <c r="E3510">
        <v>61</v>
      </c>
      <c r="F3510" t="s">
        <v>26</v>
      </c>
      <c r="G3510">
        <v>67</v>
      </c>
      <c r="H3510">
        <v>579</v>
      </c>
      <c r="I3510">
        <v>95</v>
      </c>
      <c r="J3510">
        <v>2855</v>
      </c>
      <c r="K3510">
        <v>12</v>
      </c>
      <c r="L3510" t="s">
        <v>22</v>
      </c>
      <c r="M3510">
        <v>8.3000000000000007</v>
      </c>
      <c r="N3510">
        <v>1.9</v>
      </c>
      <c r="O3510">
        <v>1678</v>
      </c>
      <c r="P3510">
        <v>89</v>
      </c>
      <c r="Q3510">
        <v>38.4</v>
      </c>
      <c r="R3510">
        <v>28.5</v>
      </c>
      <c r="S3510" t="s">
        <v>23</v>
      </c>
      <c r="T3510" t="s">
        <v>32</v>
      </c>
    </row>
    <row r="3511" spans="1:20" x14ac:dyDescent="0.2">
      <c r="A3511">
        <v>3510</v>
      </c>
      <c r="B3511">
        <v>55</v>
      </c>
      <c r="C3511" t="s">
        <v>25</v>
      </c>
      <c r="D3511">
        <v>196</v>
      </c>
      <c r="E3511">
        <v>96</v>
      </c>
      <c r="F3511" t="s">
        <v>30</v>
      </c>
      <c r="G3511">
        <v>57</v>
      </c>
      <c r="H3511">
        <v>517</v>
      </c>
      <c r="I3511">
        <v>110</v>
      </c>
      <c r="J3511">
        <v>3551</v>
      </c>
      <c r="K3511">
        <v>5.67</v>
      </c>
      <c r="L3511" t="s">
        <v>31</v>
      </c>
      <c r="M3511">
        <v>8.5</v>
      </c>
      <c r="N3511">
        <v>1.9</v>
      </c>
      <c r="O3511">
        <v>2475</v>
      </c>
      <c r="P3511">
        <v>67</v>
      </c>
      <c r="Q3511">
        <v>38.4</v>
      </c>
      <c r="R3511">
        <v>28.5</v>
      </c>
      <c r="S3511" t="s">
        <v>32</v>
      </c>
      <c r="T3511" t="s">
        <v>32</v>
      </c>
    </row>
    <row r="3512" spans="1:20" x14ac:dyDescent="0.2">
      <c r="A3512">
        <v>3511</v>
      </c>
      <c r="B3512">
        <v>37</v>
      </c>
      <c r="C3512" t="s">
        <v>29</v>
      </c>
      <c r="D3512">
        <v>189</v>
      </c>
      <c r="E3512">
        <v>66</v>
      </c>
      <c r="F3512" t="s">
        <v>37</v>
      </c>
      <c r="G3512">
        <v>64</v>
      </c>
      <c r="H3512">
        <v>484</v>
      </c>
      <c r="I3512">
        <v>144</v>
      </c>
      <c r="J3512">
        <v>3904</v>
      </c>
      <c r="K3512">
        <v>13.87</v>
      </c>
      <c r="L3512" t="s">
        <v>36</v>
      </c>
      <c r="M3512">
        <v>8.4</v>
      </c>
      <c r="N3512">
        <v>1.9</v>
      </c>
      <c r="O3512">
        <v>2486</v>
      </c>
      <c r="P3512">
        <v>85</v>
      </c>
      <c r="Q3512">
        <v>38.4</v>
      </c>
      <c r="R3512">
        <v>28.5</v>
      </c>
      <c r="S3512" t="s">
        <v>34</v>
      </c>
      <c r="T3512" t="s">
        <v>24</v>
      </c>
    </row>
    <row r="3513" spans="1:20" x14ac:dyDescent="0.2">
      <c r="A3513">
        <v>3512</v>
      </c>
      <c r="B3513">
        <v>27</v>
      </c>
      <c r="C3513" t="s">
        <v>29</v>
      </c>
      <c r="D3513">
        <v>179</v>
      </c>
      <c r="E3513">
        <v>80</v>
      </c>
      <c r="F3513" t="s">
        <v>21</v>
      </c>
      <c r="G3513">
        <v>90</v>
      </c>
      <c r="H3513">
        <v>239</v>
      </c>
      <c r="I3513">
        <v>91</v>
      </c>
      <c r="J3513">
        <v>5809</v>
      </c>
      <c r="K3513">
        <v>9.99</v>
      </c>
      <c r="L3513" t="s">
        <v>22</v>
      </c>
      <c r="M3513">
        <v>5.5</v>
      </c>
      <c r="N3513">
        <v>1.9</v>
      </c>
      <c r="O3513">
        <v>1959</v>
      </c>
      <c r="P3513">
        <v>86</v>
      </c>
      <c r="Q3513">
        <v>38.4</v>
      </c>
      <c r="R3513">
        <v>28.5</v>
      </c>
      <c r="S3513" t="s">
        <v>32</v>
      </c>
      <c r="T3513" t="s">
        <v>32</v>
      </c>
    </row>
    <row r="3514" spans="1:20" x14ac:dyDescent="0.2">
      <c r="A3514">
        <v>3513</v>
      </c>
      <c r="B3514">
        <v>30</v>
      </c>
      <c r="C3514" t="s">
        <v>29</v>
      </c>
      <c r="D3514">
        <v>172</v>
      </c>
      <c r="E3514">
        <v>85</v>
      </c>
      <c r="F3514" t="s">
        <v>33</v>
      </c>
      <c r="G3514">
        <v>58</v>
      </c>
      <c r="H3514">
        <v>590</v>
      </c>
      <c r="I3514">
        <v>109</v>
      </c>
      <c r="J3514">
        <v>14961</v>
      </c>
      <c r="K3514">
        <v>2.94</v>
      </c>
      <c r="L3514" t="s">
        <v>22</v>
      </c>
      <c r="M3514">
        <v>6.4</v>
      </c>
      <c r="N3514">
        <v>1.9</v>
      </c>
      <c r="O3514">
        <v>3386</v>
      </c>
      <c r="P3514">
        <v>62</v>
      </c>
      <c r="Q3514">
        <v>38.4</v>
      </c>
      <c r="R3514">
        <v>28.5</v>
      </c>
      <c r="S3514" t="s">
        <v>34</v>
      </c>
      <c r="T3514" t="s">
        <v>24</v>
      </c>
    </row>
    <row r="3515" spans="1:20" x14ac:dyDescent="0.2">
      <c r="A3515">
        <v>3514</v>
      </c>
      <c r="B3515">
        <v>43</v>
      </c>
      <c r="C3515" t="s">
        <v>25</v>
      </c>
      <c r="D3515">
        <v>158</v>
      </c>
      <c r="E3515">
        <v>64</v>
      </c>
      <c r="F3515" t="s">
        <v>26</v>
      </c>
      <c r="G3515">
        <v>38</v>
      </c>
      <c r="H3515">
        <v>139</v>
      </c>
      <c r="I3515">
        <v>130</v>
      </c>
      <c r="J3515">
        <v>2743</v>
      </c>
      <c r="K3515">
        <v>4.96</v>
      </c>
      <c r="L3515" t="s">
        <v>22</v>
      </c>
      <c r="M3515">
        <v>5.4</v>
      </c>
      <c r="N3515">
        <v>1.9</v>
      </c>
      <c r="O3515">
        <v>1646</v>
      </c>
      <c r="P3515">
        <v>88</v>
      </c>
      <c r="Q3515">
        <v>38.4</v>
      </c>
      <c r="R3515">
        <v>28.5</v>
      </c>
      <c r="S3515" t="s">
        <v>23</v>
      </c>
      <c r="T3515" t="s">
        <v>28</v>
      </c>
    </row>
    <row r="3516" spans="1:20" x14ac:dyDescent="0.2">
      <c r="A3516">
        <v>3515</v>
      </c>
      <c r="B3516">
        <v>19</v>
      </c>
      <c r="C3516" t="s">
        <v>25</v>
      </c>
      <c r="D3516">
        <v>189</v>
      </c>
      <c r="E3516">
        <v>91</v>
      </c>
      <c r="F3516" t="s">
        <v>30</v>
      </c>
      <c r="G3516">
        <v>115</v>
      </c>
      <c r="H3516">
        <v>238</v>
      </c>
      <c r="I3516">
        <v>93</v>
      </c>
      <c r="J3516">
        <v>10942</v>
      </c>
      <c r="K3516">
        <v>12.76</v>
      </c>
      <c r="L3516" t="s">
        <v>22</v>
      </c>
      <c r="M3516">
        <v>6.5</v>
      </c>
      <c r="N3516">
        <v>1.9</v>
      </c>
      <c r="O3516">
        <v>3909</v>
      </c>
      <c r="P3516">
        <v>66</v>
      </c>
      <c r="Q3516">
        <v>38.4</v>
      </c>
      <c r="R3516">
        <v>28.5</v>
      </c>
      <c r="S3516" t="s">
        <v>27</v>
      </c>
      <c r="T3516" t="s">
        <v>24</v>
      </c>
    </row>
    <row r="3517" spans="1:20" x14ac:dyDescent="0.2">
      <c r="A3517">
        <v>3516</v>
      </c>
      <c r="B3517">
        <v>24</v>
      </c>
      <c r="C3517" t="s">
        <v>25</v>
      </c>
      <c r="D3517">
        <v>159</v>
      </c>
      <c r="E3517">
        <v>103</v>
      </c>
      <c r="F3517" t="s">
        <v>26</v>
      </c>
      <c r="G3517">
        <v>64</v>
      </c>
      <c r="H3517">
        <v>767</v>
      </c>
      <c r="I3517">
        <v>165</v>
      </c>
      <c r="J3517">
        <v>13477</v>
      </c>
      <c r="K3517">
        <v>7.2</v>
      </c>
      <c r="L3517" t="s">
        <v>36</v>
      </c>
      <c r="M3517">
        <v>9.8000000000000007</v>
      </c>
      <c r="N3517">
        <v>1.9</v>
      </c>
      <c r="O3517">
        <v>3777</v>
      </c>
      <c r="P3517">
        <v>54</v>
      </c>
      <c r="Q3517">
        <v>38.4</v>
      </c>
      <c r="R3517">
        <v>28.5</v>
      </c>
      <c r="S3517" t="s">
        <v>23</v>
      </c>
      <c r="T3517" t="s">
        <v>24</v>
      </c>
    </row>
    <row r="3518" spans="1:20" x14ac:dyDescent="0.2">
      <c r="A3518">
        <v>3517</v>
      </c>
      <c r="B3518">
        <v>42</v>
      </c>
      <c r="C3518" t="s">
        <v>25</v>
      </c>
      <c r="D3518">
        <v>166</v>
      </c>
      <c r="E3518">
        <v>54</v>
      </c>
      <c r="F3518" t="s">
        <v>30</v>
      </c>
      <c r="G3518">
        <v>34</v>
      </c>
      <c r="H3518">
        <v>571</v>
      </c>
      <c r="I3518">
        <v>80</v>
      </c>
      <c r="J3518">
        <v>15502</v>
      </c>
      <c r="K3518">
        <v>13.79</v>
      </c>
      <c r="L3518" t="s">
        <v>22</v>
      </c>
      <c r="M3518">
        <v>4.5999999999999996</v>
      </c>
      <c r="N3518">
        <v>1.9</v>
      </c>
      <c r="O3518">
        <v>1529</v>
      </c>
      <c r="P3518">
        <v>81</v>
      </c>
      <c r="Q3518">
        <v>38.4</v>
      </c>
      <c r="R3518">
        <v>28.5</v>
      </c>
      <c r="S3518" t="s">
        <v>32</v>
      </c>
      <c r="T3518" t="s">
        <v>24</v>
      </c>
    </row>
    <row r="3519" spans="1:20" x14ac:dyDescent="0.2">
      <c r="A3519">
        <v>3518</v>
      </c>
      <c r="B3519">
        <v>40</v>
      </c>
      <c r="C3519" t="s">
        <v>20</v>
      </c>
      <c r="D3519">
        <v>198</v>
      </c>
      <c r="E3519">
        <v>76</v>
      </c>
      <c r="F3519" t="s">
        <v>35</v>
      </c>
      <c r="G3519">
        <v>40</v>
      </c>
      <c r="H3519">
        <v>298</v>
      </c>
      <c r="I3519">
        <v>168</v>
      </c>
      <c r="J3519">
        <v>18227</v>
      </c>
      <c r="K3519">
        <v>14.61</v>
      </c>
      <c r="L3519" t="s">
        <v>36</v>
      </c>
      <c r="M3519">
        <v>6.6</v>
      </c>
      <c r="N3519">
        <v>1.9</v>
      </c>
      <c r="O3519">
        <v>3531</v>
      </c>
      <c r="P3519">
        <v>81</v>
      </c>
      <c r="Q3519">
        <v>38.4</v>
      </c>
      <c r="R3519">
        <v>28.5</v>
      </c>
      <c r="S3519" t="s">
        <v>23</v>
      </c>
      <c r="T3519" t="s">
        <v>32</v>
      </c>
    </row>
    <row r="3520" spans="1:20" x14ac:dyDescent="0.2">
      <c r="A3520">
        <v>3519</v>
      </c>
      <c r="B3520">
        <v>20</v>
      </c>
      <c r="C3520" t="s">
        <v>25</v>
      </c>
      <c r="D3520">
        <v>176</v>
      </c>
      <c r="E3520">
        <v>103</v>
      </c>
      <c r="F3520" t="s">
        <v>37</v>
      </c>
      <c r="G3520">
        <v>55</v>
      </c>
      <c r="H3520">
        <v>500</v>
      </c>
      <c r="I3520">
        <v>138</v>
      </c>
      <c r="J3520">
        <v>19471</v>
      </c>
      <c r="K3520">
        <v>10.52</v>
      </c>
      <c r="L3520" t="s">
        <v>36</v>
      </c>
      <c r="M3520">
        <v>5.7</v>
      </c>
      <c r="N3520">
        <v>1.9</v>
      </c>
      <c r="O3520">
        <v>2219</v>
      </c>
      <c r="P3520">
        <v>59</v>
      </c>
      <c r="Q3520">
        <v>38.4</v>
      </c>
      <c r="R3520">
        <v>28.5</v>
      </c>
      <c r="S3520" t="s">
        <v>27</v>
      </c>
      <c r="T3520" t="s">
        <v>28</v>
      </c>
    </row>
    <row r="3521" spans="1:20" x14ac:dyDescent="0.2">
      <c r="A3521">
        <v>3520</v>
      </c>
      <c r="B3521">
        <v>30</v>
      </c>
      <c r="C3521" t="s">
        <v>20</v>
      </c>
      <c r="D3521">
        <v>172</v>
      </c>
      <c r="E3521">
        <v>67</v>
      </c>
      <c r="F3521" t="s">
        <v>30</v>
      </c>
      <c r="G3521">
        <v>66</v>
      </c>
      <c r="H3521">
        <v>802</v>
      </c>
      <c r="I3521">
        <v>96</v>
      </c>
      <c r="J3521">
        <v>4430</v>
      </c>
      <c r="K3521">
        <v>9.83</v>
      </c>
      <c r="L3521" t="s">
        <v>22</v>
      </c>
      <c r="M3521">
        <v>8.3000000000000007</v>
      </c>
      <c r="N3521">
        <v>1.9</v>
      </c>
      <c r="O3521">
        <v>3770</v>
      </c>
      <c r="P3521">
        <v>64</v>
      </c>
      <c r="Q3521">
        <v>38.4</v>
      </c>
      <c r="R3521">
        <v>28.5</v>
      </c>
      <c r="S3521" t="s">
        <v>32</v>
      </c>
      <c r="T3521" t="s">
        <v>24</v>
      </c>
    </row>
    <row r="3522" spans="1:20" x14ac:dyDescent="0.2">
      <c r="A3522">
        <v>3521</v>
      </c>
      <c r="B3522">
        <v>40</v>
      </c>
      <c r="C3522" t="s">
        <v>25</v>
      </c>
      <c r="D3522">
        <v>173</v>
      </c>
      <c r="E3522">
        <v>86</v>
      </c>
      <c r="F3522" t="s">
        <v>26</v>
      </c>
      <c r="G3522">
        <v>115</v>
      </c>
      <c r="H3522">
        <v>287</v>
      </c>
      <c r="I3522">
        <v>162</v>
      </c>
      <c r="J3522">
        <v>16755</v>
      </c>
      <c r="K3522">
        <v>8.39</v>
      </c>
      <c r="L3522" t="s">
        <v>36</v>
      </c>
      <c r="M3522">
        <v>7.5</v>
      </c>
      <c r="N3522">
        <v>1.9</v>
      </c>
      <c r="O3522">
        <v>1552</v>
      </c>
      <c r="P3522">
        <v>84</v>
      </c>
      <c r="Q3522">
        <v>38.4</v>
      </c>
      <c r="R3522">
        <v>28.5</v>
      </c>
      <c r="S3522" t="s">
        <v>23</v>
      </c>
      <c r="T3522" t="s">
        <v>32</v>
      </c>
    </row>
    <row r="3523" spans="1:20" x14ac:dyDescent="0.2">
      <c r="A3523">
        <v>3522</v>
      </c>
      <c r="B3523">
        <v>42</v>
      </c>
      <c r="C3523" t="s">
        <v>25</v>
      </c>
      <c r="D3523">
        <v>187</v>
      </c>
      <c r="E3523">
        <v>105</v>
      </c>
      <c r="F3523" t="s">
        <v>26</v>
      </c>
      <c r="G3523">
        <v>63</v>
      </c>
      <c r="H3523">
        <v>185</v>
      </c>
      <c r="I3523">
        <v>108</v>
      </c>
      <c r="J3523">
        <v>5869</v>
      </c>
      <c r="K3523">
        <v>6.03</v>
      </c>
      <c r="L3523" t="s">
        <v>22</v>
      </c>
      <c r="M3523">
        <v>8.9</v>
      </c>
      <c r="N3523">
        <v>1.9</v>
      </c>
      <c r="O3523">
        <v>2761</v>
      </c>
      <c r="P3523">
        <v>86</v>
      </c>
      <c r="Q3523">
        <v>38.4</v>
      </c>
      <c r="R3523">
        <v>28.5</v>
      </c>
      <c r="S3523" t="s">
        <v>32</v>
      </c>
      <c r="T3523" t="s">
        <v>28</v>
      </c>
    </row>
    <row r="3524" spans="1:20" x14ac:dyDescent="0.2">
      <c r="A3524">
        <v>3523</v>
      </c>
      <c r="B3524">
        <v>36</v>
      </c>
      <c r="C3524" t="s">
        <v>20</v>
      </c>
      <c r="D3524">
        <v>163</v>
      </c>
      <c r="E3524">
        <v>52</v>
      </c>
      <c r="F3524" t="s">
        <v>26</v>
      </c>
      <c r="G3524">
        <v>58</v>
      </c>
      <c r="H3524">
        <v>280</v>
      </c>
      <c r="I3524">
        <v>83</v>
      </c>
      <c r="J3524">
        <v>13055</v>
      </c>
      <c r="K3524">
        <v>4.6100000000000003</v>
      </c>
      <c r="L3524" t="s">
        <v>22</v>
      </c>
      <c r="M3524">
        <v>5.3</v>
      </c>
      <c r="N3524">
        <v>1.9</v>
      </c>
      <c r="O3524">
        <v>3186</v>
      </c>
      <c r="P3524">
        <v>77</v>
      </c>
      <c r="Q3524">
        <v>38.4</v>
      </c>
      <c r="R3524">
        <v>28.5</v>
      </c>
      <c r="S3524" t="s">
        <v>32</v>
      </c>
      <c r="T3524" t="s">
        <v>32</v>
      </c>
    </row>
    <row r="3525" spans="1:20" x14ac:dyDescent="0.2">
      <c r="A3525">
        <v>3524</v>
      </c>
      <c r="B3525">
        <v>36</v>
      </c>
      <c r="C3525" t="s">
        <v>20</v>
      </c>
      <c r="D3525">
        <v>174</v>
      </c>
      <c r="E3525">
        <v>78</v>
      </c>
      <c r="F3525" t="s">
        <v>37</v>
      </c>
      <c r="G3525">
        <v>98</v>
      </c>
      <c r="H3525">
        <v>290</v>
      </c>
      <c r="I3525">
        <v>141</v>
      </c>
      <c r="J3525">
        <v>9328</v>
      </c>
      <c r="K3525">
        <v>9.5</v>
      </c>
      <c r="L3525" t="s">
        <v>36</v>
      </c>
      <c r="M3525">
        <v>7.3</v>
      </c>
      <c r="N3525">
        <v>1.9</v>
      </c>
      <c r="O3525">
        <v>1929</v>
      </c>
      <c r="P3525">
        <v>77</v>
      </c>
      <c r="Q3525">
        <v>38.4</v>
      </c>
      <c r="R3525">
        <v>28.5</v>
      </c>
      <c r="S3525" t="s">
        <v>32</v>
      </c>
      <c r="T3525" t="s">
        <v>28</v>
      </c>
    </row>
    <row r="3526" spans="1:20" x14ac:dyDescent="0.2">
      <c r="A3526">
        <v>3525</v>
      </c>
      <c r="B3526">
        <v>47</v>
      </c>
      <c r="C3526" t="s">
        <v>29</v>
      </c>
      <c r="D3526">
        <v>182</v>
      </c>
      <c r="E3526">
        <v>90</v>
      </c>
      <c r="F3526" t="s">
        <v>26</v>
      </c>
      <c r="G3526">
        <v>11</v>
      </c>
      <c r="H3526">
        <v>976</v>
      </c>
      <c r="I3526">
        <v>96</v>
      </c>
      <c r="J3526">
        <v>17585</v>
      </c>
      <c r="K3526">
        <v>13.41</v>
      </c>
      <c r="L3526" t="s">
        <v>22</v>
      </c>
      <c r="M3526">
        <v>6.4</v>
      </c>
      <c r="N3526">
        <v>1.9</v>
      </c>
      <c r="O3526">
        <v>3152</v>
      </c>
      <c r="P3526">
        <v>53</v>
      </c>
      <c r="Q3526">
        <v>38.4</v>
      </c>
      <c r="R3526">
        <v>28.5</v>
      </c>
      <c r="S3526" t="s">
        <v>32</v>
      </c>
      <c r="T3526" t="s">
        <v>28</v>
      </c>
    </row>
    <row r="3527" spans="1:20" x14ac:dyDescent="0.2">
      <c r="A3527">
        <v>3526</v>
      </c>
      <c r="B3527">
        <v>56</v>
      </c>
      <c r="C3527" t="s">
        <v>20</v>
      </c>
      <c r="D3527">
        <v>170</v>
      </c>
      <c r="E3527">
        <v>85</v>
      </c>
      <c r="F3527" t="s">
        <v>33</v>
      </c>
      <c r="G3527">
        <v>116</v>
      </c>
      <c r="H3527">
        <v>849</v>
      </c>
      <c r="I3527">
        <v>122</v>
      </c>
      <c r="J3527">
        <v>2692</v>
      </c>
      <c r="K3527">
        <v>4.72</v>
      </c>
      <c r="L3527" t="s">
        <v>22</v>
      </c>
      <c r="M3527">
        <v>5.2</v>
      </c>
      <c r="N3527">
        <v>1.9</v>
      </c>
      <c r="O3527">
        <v>3438</v>
      </c>
      <c r="P3527">
        <v>54</v>
      </c>
      <c r="Q3527">
        <v>38.4</v>
      </c>
      <c r="R3527">
        <v>28.5</v>
      </c>
      <c r="S3527" t="s">
        <v>32</v>
      </c>
      <c r="T3527" t="s">
        <v>28</v>
      </c>
    </row>
    <row r="3528" spans="1:20" x14ac:dyDescent="0.2">
      <c r="A3528">
        <v>3527</v>
      </c>
      <c r="B3528">
        <v>21</v>
      </c>
      <c r="C3528" t="s">
        <v>25</v>
      </c>
      <c r="D3528">
        <v>159</v>
      </c>
      <c r="E3528">
        <v>119</v>
      </c>
      <c r="F3528" t="s">
        <v>26</v>
      </c>
      <c r="G3528">
        <v>55</v>
      </c>
      <c r="H3528">
        <v>505</v>
      </c>
      <c r="I3528">
        <v>107</v>
      </c>
      <c r="J3528">
        <v>7855</v>
      </c>
      <c r="K3528">
        <v>6.33</v>
      </c>
      <c r="L3528" t="s">
        <v>31</v>
      </c>
      <c r="M3528">
        <v>8.4</v>
      </c>
      <c r="N3528">
        <v>1.9</v>
      </c>
      <c r="O3528">
        <v>1909</v>
      </c>
      <c r="P3528">
        <v>53</v>
      </c>
      <c r="Q3528">
        <v>38.4</v>
      </c>
      <c r="R3528">
        <v>28.5</v>
      </c>
      <c r="S3528" t="s">
        <v>34</v>
      </c>
      <c r="T3528" t="s">
        <v>24</v>
      </c>
    </row>
    <row r="3529" spans="1:20" x14ac:dyDescent="0.2">
      <c r="A3529">
        <v>3528</v>
      </c>
      <c r="B3529">
        <v>18</v>
      </c>
      <c r="C3529" t="s">
        <v>29</v>
      </c>
      <c r="D3529">
        <v>191</v>
      </c>
      <c r="E3529">
        <v>106</v>
      </c>
      <c r="F3529" t="s">
        <v>21</v>
      </c>
      <c r="G3529">
        <v>65</v>
      </c>
      <c r="H3529">
        <v>446</v>
      </c>
      <c r="I3529">
        <v>159</v>
      </c>
      <c r="J3529">
        <v>5219</v>
      </c>
      <c r="K3529">
        <v>9.77</v>
      </c>
      <c r="L3529" t="s">
        <v>31</v>
      </c>
      <c r="M3529">
        <v>5.2</v>
      </c>
      <c r="N3529">
        <v>1.9</v>
      </c>
      <c r="O3529">
        <v>3736</v>
      </c>
      <c r="P3529">
        <v>78</v>
      </c>
      <c r="Q3529">
        <v>38.4</v>
      </c>
      <c r="R3529">
        <v>28.5</v>
      </c>
      <c r="S3529" t="s">
        <v>27</v>
      </c>
      <c r="T3529" t="s">
        <v>32</v>
      </c>
    </row>
    <row r="3530" spans="1:20" x14ac:dyDescent="0.2">
      <c r="A3530">
        <v>3529</v>
      </c>
      <c r="B3530">
        <v>29</v>
      </c>
      <c r="C3530" t="s">
        <v>20</v>
      </c>
      <c r="D3530">
        <v>177</v>
      </c>
      <c r="E3530">
        <v>61</v>
      </c>
      <c r="F3530" t="s">
        <v>37</v>
      </c>
      <c r="G3530">
        <v>71</v>
      </c>
      <c r="H3530">
        <v>640</v>
      </c>
      <c r="I3530">
        <v>90</v>
      </c>
      <c r="J3530">
        <v>13540</v>
      </c>
      <c r="K3530">
        <v>10.65</v>
      </c>
      <c r="L3530" t="s">
        <v>36</v>
      </c>
      <c r="M3530">
        <v>8.8000000000000007</v>
      </c>
      <c r="N3530">
        <v>1.9</v>
      </c>
      <c r="O3530">
        <v>2815</v>
      </c>
      <c r="P3530">
        <v>85</v>
      </c>
      <c r="Q3530">
        <v>38.4</v>
      </c>
      <c r="R3530">
        <v>28.5</v>
      </c>
      <c r="S3530" t="s">
        <v>27</v>
      </c>
      <c r="T3530" t="s">
        <v>32</v>
      </c>
    </row>
    <row r="3531" spans="1:20" x14ac:dyDescent="0.2">
      <c r="A3531">
        <v>3530</v>
      </c>
      <c r="B3531">
        <v>54</v>
      </c>
      <c r="C3531" t="s">
        <v>29</v>
      </c>
      <c r="D3531">
        <v>153</v>
      </c>
      <c r="E3531">
        <v>91</v>
      </c>
      <c r="F3531" t="s">
        <v>21</v>
      </c>
      <c r="G3531">
        <v>119</v>
      </c>
      <c r="H3531">
        <v>281</v>
      </c>
      <c r="I3531">
        <v>150</v>
      </c>
      <c r="J3531">
        <v>14233</v>
      </c>
      <c r="K3531">
        <v>2.58</v>
      </c>
      <c r="L3531" t="s">
        <v>31</v>
      </c>
      <c r="M3531">
        <v>4.5</v>
      </c>
      <c r="N3531">
        <v>1.9</v>
      </c>
      <c r="O3531">
        <v>2202</v>
      </c>
      <c r="P3531">
        <v>62</v>
      </c>
      <c r="Q3531">
        <v>38.4</v>
      </c>
      <c r="R3531">
        <v>28.5</v>
      </c>
      <c r="S3531" t="s">
        <v>23</v>
      </c>
      <c r="T3531" t="s">
        <v>32</v>
      </c>
    </row>
    <row r="3532" spans="1:20" x14ac:dyDescent="0.2">
      <c r="A3532">
        <v>3531</v>
      </c>
      <c r="B3532">
        <v>33</v>
      </c>
      <c r="C3532" t="s">
        <v>20</v>
      </c>
      <c r="D3532">
        <v>165</v>
      </c>
      <c r="E3532">
        <v>91</v>
      </c>
      <c r="F3532" t="s">
        <v>35</v>
      </c>
      <c r="G3532">
        <v>85</v>
      </c>
      <c r="H3532">
        <v>880</v>
      </c>
      <c r="I3532">
        <v>95</v>
      </c>
      <c r="J3532">
        <v>3719</v>
      </c>
      <c r="K3532">
        <v>1.22</v>
      </c>
      <c r="L3532" t="s">
        <v>36</v>
      </c>
      <c r="M3532">
        <v>6.9</v>
      </c>
      <c r="N3532">
        <v>1.9</v>
      </c>
      <c r="O3532">
        <v>3513</v>
      </c>
      <c r="P3532">
        <v>74</v>
      </c>
      <c r="Q3532">
        <v>38.4</v>
      </c>
      <c r="R3532">
        <v>28.5</v>
      </c>
      <c r="S3532" t="s">
        <v>27</v>
      </c>
      <c r="T3532" t="s">
        <v>24</v>
      </c>
    </row>
    <row r="3533" spans="1:20" x14ac:dyDescent="0.2">
      <c r="A3533">
        <v>3532</v>
      </c>
      <c r="B3533">
        <v>32</v>
      </c>
      <c r="C3533" t="s">
        <v>20</v>
      </c>
      <c r="D3533">
        <v>183</v>
      </c>
      <c r="E3533">
        <v>86</v>
      </c>
      <c r="F3533" t="s">
        <v>30</v>
      </c>
      <c r="G3533">
        <v>14</v>
      </c>
      <c r="H3533">
        <v>468</v>
      </c>
      <c r="I3533">
        <v>142</v>
      </c>
      <c r="J3533">
        <v>3726</v>
      </c>
      <c r="K3533">
        <v>3.74</v>
      </c>
      <c r="L3533" t="s">
        <v>22</v>
      </c>
      <c r="M3533">
        <v>5.5</v>
      </c>
      <c r="N3533">
        <v>1.9</v>
      </c>
      <c r="O3533">
        <v>1642</v>
      </c>
      <c r="P3533">
        <v>63</v>
      </c>
      <c r="Q3533">
        <v>38.4</v>
      </c>
      <c r="R3533">
        <v>28.5</v>
      </c>
      <c r="S3533" t="s">
        <v>23</v>
      </c>
      <c r="T3533" t="s">
        <v>32</v>
      </c>
    </row>
    <row r="3534" spans="1:20" x14ac:dyDescent="0.2">
      <c r="A3534">
        <v>3533</v>
      </c>
      <c r="B3534">
        <v>26</v>
      </c>
      <c r="C3534" t="s">
        <v>20</v>
      </c>
      <c r="D3534">
        <v>190</v>
      </c>
      <c r="E3534">
        <v>87</v>
      </c>
      <c r="F3534" t="s">
        <v>21</v>
      </c>
      <c r="G3534">
        <v>46</v>
      </c>
      <c r="H3534">
        <v>799</v>
      </c>
      <c r="I3534">
        <v>164</v>
      </c>
      <c r="J3534">
        <v>17863</v>
      </c>
      <c r="K3534">
        <v>11.38</v>
      </c>
      <c r="L3534" t="s">
        <v>22</v>
      </c>
      <c r="M3534">
        <v>5.9</v>
      </c>
      <c r="N3534">
        <v>1.9</v>
      </c>
      <c r="O3534">
        <v>1713</v>
      </c>
      <c r="P3534">
        <v>51</v>
      </c>
      <c r="Q3534">
        <v>38.4</v>
      </c>
      <c r="R3534">
        <v>28.5</v>
      </c>
      <c r="S3534" t="s">
        <v>32</v>
      </c>
      <c r="T3534" t="s">
        <v>32</v>
      </c>
    </row>
    <row r="3535" spans="1:20" x14ac:dyDescent="0.2">
      <c r="A3535">
        <v>3534</v>
      </c>
      <c r="B3535">
        <v>31</v>
      </c>
      <c r="C3535" t="s">
        <v>20</v>
      </c>
      <c r="D3535">
        <v>197</v>
      </c>
      <c r="E3535">
        <v>73</v>
      </c>
      <c r="F3535" t="s">
        <v>30</v>
      </c>
      <c r="G3535">
        <v>80</v>
      </c>
      <c r="H3535">
        <v>500</v>
      </c>
      <c r="I3535">
        <v>114</v>
      </c>
      <c r="J3535">
        <v>9111</v>
      </c>
      <c r="K3535">
        <v>4.93</v>
      </c>
      <c r="L3535" t="s">
        <v>22</v>
      </c>
      <c r="M3535">
        <v>8.9</v>
      </c>
      <c r="N3535">
        <v>1.9</v>
      </c>
      <c r="O3535">
        <v>3929</v>
      </c>
      <c r="P3535">
        <v>87</v>
      </c>
      <c r="Q3535">
        <v>38.4</v>
      </c>
      <c r="R3535">
        <v>28.5</v>
      </c>
      <c r="S3535" t="s">
        <v>34</v>
      </c>
      <c r="T3535" t="s">
        <v>28</v>
      </c>
    </row>
    <row r="3536" spans="1:20" x14ac:dyDescent="0.2">
      <c r="A3536">
        <v>3535</v>
      </c>
      <c r="B3536">
        <v>48</v>
      </c>
      <c r="C3536" t="s">
        <v>25</v>
      </c>
      <c r="D3536">
        <v>174</v>
      </c>
      <c r="E3536">
        <v>92</v>
      </c>
      <c r="F3536" t="s">
        <v>37</v>
      </c>
      <c r="G3536">
        <v>49</v>
      </c>
      <c r="H3536">
        <v>818</v>
      </c>
      <c r="I3536">
        <v>171</v>
      </c>
      <c r="J3536">
        <v>11353</v>
      </c>
      <c r="K3536">
        <v>3.53</v>
      </c>
      <c r="L3536" t="s">
        <v>31</v>
      </c>
      <c r="M3536">
        <v>4.4000000000000004</v>
      </c>
      <c r="N3536">
        <v>1.9</v>
      </c>
      <c r="O3536">
        <v>3360</v>
      </c>
      <c r="P3536">
        <v>82</v>
      </c>
      <c r="Q3536">
        <v>38.4</v>
      </c>
      <c r="R3536">
        <v>28.5</v>
      </c>
      <c r="S3536" t="s">
        <v>32</v>
      </c>
      <c r="T3536" t="s">
        <v>28</v>
      </c>
    </row>
    <row r="3537" spans="1:20" x14ac:dyDescent="0.2">
      <c r="A3537">
        <v>3536</v>
      </c>
      <c r="B3537">
        <v>27</v>
      </c>
      <c r="C3537" t="s">
        <v>25</v>
      </c>
      <c r="D3537">
        <v>150</v>
      </c>
      <c r="E3537">
        <v>89</v>
      </c>
      <c r="F3537" t="s">
        <v>37</v>
      </c>
      <c r="G3537">
        <v>105</v>
      </c>
      <c r="H3537">
        <v>712</v>
      </c>
      <c r="I3537">
        <v>136</v>
      </c>
      <c r="J3537">
        <v>18542</v>
      </c>
      <c r="K3537">
        <v>9.33</v>
      </c>
      <c r="L3537" t="s">
        <v>22</v>
      </c>
      <c r="M3537">
        <v>8.3000000000000007</v>
      </c>
      <c r="N3537">
        <v>1.9</v>
      </c>
      <c r="O3537">
        <v>3224</v>
      </c>
      <c r="P3537">
        <v>72</v>
      </c>
      <c r="Q3537">
        <v>38.4</v>
      </c>
      <c r="R3537">
        <v>28.5</v>
      </c>
      <c r="S3537" t="s">
        <v>23</v>
      </c>
      <c r="T3537" t="s">
        <v>32</v>
      </c>
    </row>
    <row r="3538" spans="1:20" x14ac:dyDescent="0.2">
      <c r="A3538">
        <v>3537</v>
      </c>
      <c r="B3538">
        <v>30</v>
      </c>
      <c r="C3538" t="s">
        <v>20</v>
      </c>
      <c r="D3538">
        <v>171</v>
      </c>
      <c r="E3538">
        <v>54</v>
      </c>
      <c r="F3538" t="s">
        <v>35</v>
      </c>
      <c r="G3538">
        <v>63</v>
      </c>
      <c r="H3538">
        <v>737</v>
      </c>
      <c r="I3538">
        <v>150</v>
      </c>
      <c r="J3538">
        <v>5453</v>
      </c>
      <c r="K3538">
        <v>14.82</v>
      </c>
      <c r="L3538" t="s">
        <v>36</v>
      </c>
      <c r="M3538">
        <v>8.6999999999999993</v>
      </c>
      <c r="N3538">
        <v>1.9</v>
      </c>
      <c r="O3538">
        <v>2745</v>
      </c>
      <c r="P3538">
        <v>73</v>
      </c>
      <c r="Q3538">
        <v>38.4</v>
      </c>
      <c r="R3538">
        <v>28.5</v>
      </c>
      <c r="S3538" t="s">
        <v>32</v>
      </c>
      <c r="T3538" t="s">
        <v>32</v>
      </c>
    </row>
    <row r="3539" spans="1:20" x14ac:dyDescent="0.2">
      <c r="A3539">
        <v>3538</v>
      </c>
      <c r="B3539">
        <v>37</v>
      </c>
      <c r="C3539" t="s">
        <v>25</v>
      </c>
      <c r="D3539">
        <v>158</v>
      </c>
      <c r="E3539">
        <v>51</v>
      </c>
      <c r="F3539" t="s">
        <v>26</v>
      </c>
      <c r="G3539">
        <v>91</v>
      </c>
      <c r="H3539">
        <v>715</v>
      </c>
      <c r="I3539">
        <v>90</v>
      </c>
      <c r="J3539">
        <v>9846</v>
      </c>
      <c r="K3539">
        <v>5.95</v>
      </c>
      <c r="L3539" t="s">
        <v>31</v>
      </c>
      <c r="M3539">
        <v>8.8000000000000007</v>
      </c>
      <c r="N3539">
        <v>1.9</v>
      </c>
      <c r="O3539">
        <v>2373</v>
      </c>
      <c r="P3539">
        <v>88</v>
      </c>
      <c r="Q3539">
        <v>38.4</v>
      </c>
      <c r="R3539">
        <v>28.5</v>
      </c>
      <c r="S3539" t="s">
        <v>23</v>
      </c>
      <c r="T3539" t="s">
        <v>28</v>
      </c>
    </row>
    <row r="3540" spans="1:20" x14ac:dyDescent="0.2">
      <c r="A3540">
        <v>3539</v>
      </c>
      <c r="B3540">
        <v>50</v>
      </c>
      <c r="C3540" t="s">
        <v>20</v>
      </c>
      <c r="D3540">
        <v>195</v>
      </c>
      <c r="E3540">
        <v>53</v>
      </c>
      <c r="F3540" t="s">
        <v>37</v>
      </c>
      <c r="G3540">
        <v>61</v>
      </c>
      <c r="H3540">
        <v>688</v>
      </c>
      <c r="I3540">
        <v>108</v>
      </c>
      <c r="J3540">
        <v>9838</v>
      </c>
      <c r="K3540">
        <v>8.52</v>
      </c>
      <c r="L3540" t="s">
        <v>22</v>
      </c>
      <c r="M3540">
        <v>4.9000000000000004</v>
      </c>
      <c r="N3540">
        <v>1.9</v>
      </c>
      <c r="O3540">
        <v>2230</v>
      </c>
      <c r="P3540">
        <v>88</v>
      </c>
      <c r="Q3540">
        <v>38.4</v>
      </c>
      <c r="R3540">
        <v>28.5</v>
      </c>
      <c r="S3540" t="s">
        <v>32</v>
      </c>
      <c r="T3540" t="s">
        <v>32</v>
      </c>
    </row>
    <row r="3541" spans="1:20" x14ac:dyDescent="0.2">
      <c r="A3541">
        <v>3540</v>
      </c>
      <c r="B3541">
        <v>46</v>
      </c>
      <c r="C3541" t="s">
        <v>25</v>
      </c>
      <c r="D3541">
        <v>197</v>
      </c>
      <c r="E3541">
        <v>73</v>
      </c>
      <c r="F3541" t="s">
        <v>37</v>
      </c>
      <c r="G3541">
        <v>93</v>
      </c>
      <c r="H3541">
        <v>268</v>
      </c>
      <c r="I3541">
        <v>160</v>
      </c>
      <c r="J3541">
        <v>5604</v>
      </c>
      <c r="K3541">
        <v>5.25</v>
      </c>
      <c r="L3541" t="s">
        <v>31</v>
      </c>
      <c r="M3541">
        <v>5.5</v>
      </c>
      <c r="N3541">
        <v>1.9</v>
      </c>
      <c r="O3541">
        <v>3203</v>
      </c>
      <c r="P3541">
        <v>73</v>
      </c>
      <c r="Q3541">
        <v>38.4</v>
      </c>
      <c r="R3541">
        <v>28.5</v>
      </c>
      <c r="S3541" t="s">
        <v>23</v>
      </c>
      <c r="T3541" t="s">
        <v>32</v>
      </c>
    </row>
    <row r="3542" spans="1:20" x14ac:dyDescent="0.2">
      <c r="A3542">
        <v>3541</v>
      </c>
      <c r="B3542">
        <v>42</v>
      </c>
      <c r="C3542" t="s">
        <v>29</v>
      </c>
      <c r="D3542">
        <v>168</v>
      </c>
      <c r="E3542">
        <v>71</v>
      </c>
      <c r="F3542" t="s">
        <v>35</v>
      </c>
      <c r="G3542">
        <v>87</v>
      </c>
      <c r="H3542">
        <v>975</v>
      </c>
      <c r="I3542">
        <v>167</v>
      </c>
      <c r="J3542">
        <v>3149</v>
      </c>
      <c r="K3542">
        <v>8.83</v>
      </c>
      <c r="L3542" t="s">
        <v>36</v>
      </c>
      <c r="M3542">
        <v>5.6</v>
      </c>
      <c r="N3542">
        <v>1.9</v>
      </c>
      <c r="O3542">
        <v>2121</v>
      </c>
      <c r="P3542">
        <v>50</v>
      </c>
      <c r="Q3542">
        <v>38.4</v>
      </c>
      <c r="R3542">
        <v>28.5</v>
      </c>
      <c r="S3542" t="s">
        <v>23</v>
      </c>
      <c r="T3542" t="s">
        <v>32</v>
      </c>
    </row>
    <row r="3543" spans="1:20" x14ac:dyDescent="0.2">
      <c r="A3543">
        <v>3542</v>
      </c>
      <c r="B3543">
        <v>58</v>
      </c>
      <c r="C3543" t="s">
        <v>25</v>
      </c>
      <c r="D3543">
        <v>189</v>
      </c>
      <c r="E3543">
        <v>94</v>
      </c>
      <c r="F3543" t="s">
        <v>37</v>
      </c>
      <c r="G3543">
        <v>94</v>
      </c>
      <c r="H3543">
        <v>967</v>
      </c>
      <c r="I3543">
        <v>101</v>
      </c>
      <c r="J3543">
        <v>4341</v>
      </c>
      <c r="K3543">
        <v>6.3</v>
      </c>
      <c r="L3543" t="s">
        <v>31</v>
      </c>
      <c r="M3543">
        <v>9.1</v>
      </c>
      <c r="N3543">
        <v>1.9</v>
      </c>
      <c r="O3543">
        <v>2669</v>
      </c>
      <c r="P3543">
        <v>62</v>
      </c>
      <c r="Q3543">
        <v>38.4</v>
      </c>
      <c r="R3543">
        <v>28.5</v>
      </c>
      <c r="S3543" t="s">
        <v>23</v>
      </c>
      <c r="T3543" t="s">
        <v>28</v>
      </c>
    </row>
    <row r="3544" spans="1:20" x14ac:dyDescent="0.2">
      <c r="A3544">
        <v>3543</v>
      </c>
      <c r="B3544">
        <v>44</v>
      </c>
      <c r="C3544" t="s">
        <v>25</v>
      </c>
      <c r="D3544">
        <v>161</v>
      </c>
      <c r="E3544">
        <v>73</v>
      </c>
      <c r="F3544" t="s">
        <v>33</v>
      </c>
      <c r="G3544">
        <v>119</v>
      </c>
      <c r="H3544">
        <v>186</v>
      </c>
      <c r="I3544">
        <v>89</v>
      </c>
      <c r="J3544">
        <v>6509</v>
      </c>
      <c r="K3544">
        <v>12.54</v>
      </c>
      <c r="L3544" t="s">
        <v>31</v>
      </c>
      <c r="M3544">
        <v>6.4</v>
      </c>
      <c r="N3544">
        <v>1.9</v>
      </c>
      <c r="O3544">
        <v>3437</v>
      </c>
      <c r="P3544">
        <v>58</v>
      </c>
      <c r="Q3544">
        <v>38.4</v>
      </c>
      <c r="R3544">
        <v>28.5</v>
      </c>
      <c r="S3544" t="s">
        <v>34</v>
      </c>
      <c r="T3544" t="s">
        <v>28</v>
      </c>
    </row>
    <row r="3545" spans="1:20" x14ac:dyDescent="0.2">
      <c r="A3545">
        <v>3544</v>
      </c>
      <c r="B3545">
        <v>47</v>
      </c>
      <c r="C3545" t="s">
        <v>20</v>
      </c>
      <c r="D3545">
        <v>183</v>
      </c>
      <c r="E3545">
        <v>85</v>
      </c>
      <c r="F3545" t="s">
        <v>21</v>
      </c>
      <c r="G3545">
        <v>98</v>
      </c>
      <c r="H3545">
        <v>340</v>
      </c>
      <c r="I3545">
        <v>90</v>
      </c>
      <c r="J3545">
        <v>6585</v>
      </c>
      <c r="K3545">
        <v>6.17</v>
      </c>
      <c r="L3545" t="s">
        <v>22</v>
      </c>
      <c r="M3545">
        <v>8.9</v>
      </c>
      <c r="N3545">
        <v>1.9</v>
      </c>
      <c r="O3545">
        <v>3220</v>
      </c>
      <c r="P3545">
        <v>57</v>
      </c>
      <c r="Q3545">
        <v>38.4</v>
      </c>
      <c r="R3545">
        <v>28.5</v>
      </c>
      <c r="S3545" t="s">
        <v>27</v>
      </c>
      <c r="T3545" t="s">
        <v>28</v>
      </c>
    </row>
    <row r="3546" spans="1:20" x14ac:dyDescent="0.2">
      <c r="A3546">
        <v>3545</v>
      </c>
      <c r="B3546">
        <v>27</v>
      </c>
      <c r="C3546" t="s">
        <v>25</v>
      </c>
      <c r="D3546">
        <v>164</v>
      </c>
      <c r="E3546">
        <v>72</v>
      </c>
      <c r="F3546" t="s">
        <v>30</v>
      </c>
      <c r="G3546">
        <v>38</v>
      </c>
      <c r="H3546">
        <v>859</v>
      </c>
      <c r="I3546">
        <v>152</v>
      </c>
      <c r="J3546">
        <v>16719</v>
      </c>
      <c r="K3546">
        <v>2.99</v>
      </c>
      <c r="L3546" t="s">
        <v>31</v>
      </c>
      <c r="M3546">
        <v>6.2</v>
      </c>
      <c r="N3546">
        <v>1.9</v>
      </c>
      <c r="O3546">
        <v>3924</v>
      </c>
      <c r="P3546">
        <v>77</v>
      </c>
      <c r="Q3546">
        <v>38.4</v>
      </c>
      <c r="R3546">
        <v>28.5</v>
      </c>
      <c r="S3546" t="s">
        <v>32</v>
      </c>
      <c r="T3546" t="s">
        <v>32</v>
      </c>
    </row>
    <row r="3547" spans="1:20" x14ac:dyDescent="0.2">
      <c r="A3547">
        <v>3546</v>
      </c>
      <c r="B3547">
        <v>49</v>
      </c>
      <c r="C3547" t="s">
        <v>20</v>
      </c>
      <c r="D3547">
        <v>192</v>
      </c>
      <c r="E3547">
        <v>57</v>
      </c>
      <c r="F3547" t="s">
        <v>30</v>
      </c>
      <c r="G3547">
        <v>43</v>
      </c>
      <c r="H3547">
        <v>292</v>
      </c>
      <c r="I3547">
        <v>101</v>
      </c>
      <c r="J3547">
        <v>14076</v>
      </c>
      <c r="K3547">
        <v>12.58</v>
      </c>
      <c r="L3547" t="s">
        <v>36</v>
      </c>
      <c r="M3547">
        <v>6.3</v>
      </c>
      <c r="N3547">
        <v>1.9</v>
      </c>
      <c r="O3547">
        <v>1937</v>
      </c>
      <c r="P3547">
        <v>65</v>
      </c>
      <c r="Q3547">
        <v>38.4</v>
      </c>
      <c r="R3547">
        <v>28.5</v>
      </c>
      <c r="S3547" t="s">
        <v>34</v>
      </c>
      <c r="T3547" t="s">
        <v>28</v>
      </c>
    </row>
    <row r="3548" spans="1:20" x14ac:dyDescent="0.2">
      <c r="A3548">
        <v>3547</v>
      </c>
      <c r="B3548">
        <v>32</v>
      </c>
      <c r="C3548" t="s">
        <v>25</v>
      </c>
      <c r="D3548">
        <v>159</v>
      </c>
      <c r="E3548">
        <v>96</v>
      </c>
      <c r="F3548" t="s">
        <v>26</v>
      </c>
      <c r="G3548">
        <v>17</v>
      </c>
      <c r="H3548">
        <v>505</v>
      </c>
      <c r="I3548">
        <v>107</v>
      </c>
      <c r="J3548">
        <v>3601</v>
      </c>
      <c r="K3548">
        <v>2.42</v>
      </c>
      <c r="L3548" t="s">
        <v>22</v>
      </c>
      <c r="M3548">
        <v>8.8000000000000007</v>
      </c>
      <c r="N3548">
        <v>1.9</v>
      </c>
      <c r="O3548">
        <v>2452</v>
      </c>
      <c r="P3548">
        <v>55</v>
      </c>
      <c r="Q3548">
        <v>38.4</v>
      </c>
      <c r="R3548">
        <v>28.5</v>
      </c>
      <c r="S3548" t="s">
        <v>23</v>
      </c>
      <c r="T3548" t="s">
        <v>28</v>
      </c>
    </row>
    <row r="3549" spans="1:20" x14ac:dyDescent="0.2">
      <c r="A3549">
        <v>3548</v>
      </c>
      <c r="B3549">
        <v>28</v>
      </c>
      <c r="C3549" t="s">
        <v>29</v>
      </c>
      <c r="D3549">
        <v>160</v>
      </c>
      <c r="E3549">
        <v>112</v>
      </c>
      <c r="F3549" t="s">
        <v>33</v>
      </c>
      <c r="G3549">
        <v>51</v>
      </c>
      <c r="H3549">
        <v>421</v>
      </c>
      <c r="I3549">
        <v>161</v>
      </c>
      <c r="J3549">
        <v>8380</v>
      </c>
      <c r="K3549">
        <v>12.44</v>
      </c>
      <c r="L3549" t="s">
        <v>22</v>
      </c>
      <c r="M3549">
        <v>6.8</v>
      </c>
      <c r="N3549">
        <v>1.9</v>
      </c>
      <c r="O3549">
        <v>3385</v>
      </c>
      <c r="P3549">
        <v>76</v>
      </c>
      <c r="Q3549">
        <v>38.4</v>
      </c>
      <c r="R3549">
        <v>28.5</v>
      </c>
      <c r="S3549" t="s">
        <v>23</v>
      </c>
      <c r="T3549" t="s">
        <v>32</v>
      </c>
    </row>
    <row r="3550" spans="1:20" x14ac:dyDescent="0.2">
      <c r="A3550">
        <v>3549</v>
      </c>
      <c r="B3550">
        <v>31</v>
      </c>
      <c r="C3550" t="s">
        <v>20</v>
      </c>
      <c r="D3550">
        <v>151</v>
      </c>
      <c r="E3550">
        <v>105</v>
      </c>
      <c r="F3550" t="s">
        <v>21</v>
      </c>
      <c r="G3550">
        <v>90</v>
      </c>
      <c r="H3550">
        <v>729</v>
      </c>
      <c r="I3550">
        <v>177</v>
      </c>
      <c r="J3550">
        <v>17978</v>
      </c>
      <c r="K3550">
        <v>12.11</v>
      </c>
      <c r="L3550" t="s">
        <v>31</v>
      </c>
      <c r="M3550">
        <v>8.9</v>
      </c>
      <c r="N3550">
        <v>1.9</v>
      </c>
      <c r="O3550">
        <v>2427</v>
      </c>
      <c r="P3550">
        <v>81</v>
      </c>
      <c r="Q3550">
        <v>38.4</v>
      </c>
      <c r="R3550">
        <v>28.5</v>
      </c>
      <c r="S3550" t="s">
        <v>27</v>
      </c>
      <c r="T3550" t="s">
        <v>24</v>
      </c>
    </row>
    <row r="3551" spans="1:20" x14ac:dyDescent="0.2">
      <c r="A3551">
        <v>3550</v>
      </c>
      <c r="B3551">
        <v>23</v>
      </c>
      <c r="C3551" t="s">
        <v>20</v>
      </c>
      <c r="D3551">
        <v>196</v>
      </c>
      <c r="E3551">
        <v>108</v>
      </c>
      <c r="F3551" t="s">
        <v>30</v>
      </c>
      <c r="G3551">
        <v>67</v>
      </c>
      <c r="H3551">
        <v>875</v>
      </c>
      <c r="I3551">
        <v>177</v>
      </c>
      <c r="J3551">
        <v>15288</v>
      </c>
      <c r="K3551">
        <v>14.52</v>
      </c>
      <c r="L3551" t="s">
        <v>22</v>
      </c>
      <c r="M3551">
        <v>9.8000000000000007</v>
      </c>
      <c r="N3551">
        <v>1.9</v>
      </c>
      <c r="O3551">
        <v>2224</v>
      </c>
      <c r="P3551">
        <v>51</v>
      </c>
      <c r="Q3551">
        <v>38.4</v>
      </c>
      <c r="R3551">
        <v>28.5</v>
      </c>
      <c r="S3551" t="s">
        <v>23</v>
      </c>
      <c r="T3551" t="s">
        <v>24</v>
      </c>
    </row>
    <row r="3552" spans="1:20" x14ac:dyDescent="0.2">
      <c r="A3552">
        <v>3551</v>
      </c>
      <c r="B3552">
        <v>44</v>
      </c>
      <c r="C3552" t="s">
        <v>25</v>
      </c>
      <c r="D3552">
        <v>166</v>
      </c>
      <c r="E3552">
        <v>62</v>
      </c>
      <c r="F3552" t="s">
        <v>26</v>
      </c>
      <c r="G3552">
        <v>103</v>
      </c>
      <c r="H3552">
        <v>652</v>
      </c>
      <c r="I3552">
        <v>115</v>
      </c>
      <c r="J3552">
        <v>13660</v>
      </c>
      <c r="K3552">
        <v>7.75</v>
      </c>
      <c r="L3552" t="s">
        <v>36</v>
      </c>
      <c r="M3552">
        <v>7.5</v>
      </c>
      <c r="N3552">
        <v>1.9</v>
      </c>
      <c r="O3552">
        <v>1580</v>
      </c>
      <c r="P3552">
        <v>81</v>
      </c>
      <c r="Q3552">
        <v>38.4</v>
      </c>
      <c r="R3552">
        <v>28.5</v>
      </c>
      <c r="S3552" t="s">
        <v>23</v>
      </c>
      <c r="T3552" t="s">
        <v>24</v>
      </c>
    </row>
    <row r="3553" spans="1:20" x14ac:dyDescent="0.2">
      <c r="A3553">
        <v>3552</v>
      </c>
      <c r="B3553">
        <v>48</v>
      </c>
      <c r="C3553" t="s">
        <v>20</v>
      </c>
      <c r="D3553">
        <v>172</v>
      </c>
      <c r="E3553">
        <v>61</v>
      </c>
      <c r="F3553" t="s">
        <v>37</v>
      </c>
      <c r="G3553">
        <v>46</v>
      </c>
      <c r="H3553">
        <v>887</v>
      </c>
      <c r="I3553">
        <v>158</v>
      </c>
      <c r="J3553">
        <v>4861</v>
      </c>
      <c r="K3553">
        <v>7.04</v>
      </c>
      <c r="L3553" t="s">
        <v>31</v>
      </c>
      <c r="M3553">
        <v>6.9</v>
      </c>
      <c r="N3553">
        <v>1.9</v>
      </c>
      <c r="O3553">
        <v>2377</v>
      </c>
      <c r="P3553">
        <v>73</v>
      </c>
      <c r="Q3553">
        <v>38.4</v>
      </c>
      <c r="R3553">
        <v>28.5</v>
      </c>
      <c r="S3553" t="s">
        <v>32</v>
      </c>
      <c r="T3553" t="s">
        <v>28</v>
      </c>
    </row>
    <row r="3554" spans="1:20" x14ac:dyDescent="0.2">
      <c r="A3554">
        <v>3553</v>
      </c>
      <c r="B3554">
        <v>22</v>
      </c>
      <c r="C3554" t="s">
        <v>25</v>
      </c>
      <c r="D3554">
        <v>180</v>
      </c>
      <c r="E3554">
        <v>59</v>
      </c>
      <c r="F3554" t="s">
        <v>26</v>
      </c>
      <c r="G3554">
        <v>58</v>
      </c>
      <c r="H3554">
        <v>884</v>
      </c>
      <c r="I3554">
        <v>82</v>
      </c>
      <c r="J3554">
        <v>13453</v>
      </c>
      <c r="K3554">
        <v>10.3</v>
      </c>
      <c r="L3554" t="s">
        <v>36</v>
      </c>
      <c r="M3554">
        <v>8.1999999999999993</v>
      </c>
      <c r="N3554">
        <v>1.9</v>
      </c>
      <c r="O3554">
        <v>3440</v>
      </c>
      <c r="P3554">
        <v>76</v>
      </c>
      <c r="Q3554">
        <v>38.4</v>
      </c>
      <c r="R3554">
        <v>28.5</v>
      </c>
      <c r="S3554" t="s">
        <v>32</v>
      </c>
      <c r="T3554" t="s">
        <v>32</v>
      </c>
    </row>
    <row r="3555" spans="1:20" x14ac:dyDescent="0.2">
      <c r="A3555">
        <v>3554</v>
      </c>
      <c r="B3555">
        <v>28</v>
      </c>
      <c r="C3555" t="s">
        <v>29</v>
      </c>
      <c r="D3555">
        <v>150</v>
      </c>
      <c r="E3555">
        <v>101</v>
      </c>
      <c r="F3555" t="s">
        <v>21</v>
      </c>
      <c r="G3555">
        <v>65</v>
      </c>
      <c r="H3555">
        <v>212</v>
      </c>
      <c r="I3555">
        <v>172</v>
      </c>
      <c r="J3555">
        <v>18802</v>
      </c>
      <c r="K3555">
        <v>5.76</v>
      </c>
      <c r="L3555" t="s">
        <v>36</v>
      </c>
      <c r="M3555">
        <v>8.9</v>
      </c>
      <c r="N3555">
        <v>1.9</v>
      </c>
      <c r="O3555">
        <v>1561</v>
      </c>
      <c r="P3555">
        <v>86</v>
      </c>
      <c r="Q3555">
        <v>38.4</v>
      </c>
      <c r="R3555">
        <v>28.5</v>
      </c>
      <c r="S3555" t="s">
        <v>23</v>
      </c>
      <c r="T3555" t="s">
        <v>24</v>
      </c>
    </row>
    <row r="3556" spans="1:20" x14ac:dyDescent="0.2">
      <c r="A3556">
        <v>3555</v>
      </c>
      <c r="B3556">
        <v>52</v>
      </c>
      <c r="C3556" t="s">
        <v>29</v>
      </c>
      <c r="D3556">
        <v>173</v>
      </c>
      <c r="E3556">
        <v>113</v>
      </c>
      <c r="F3556" t="s">
        <v>33</v>
      </c>
      <c r="G3556">
        <v>26</v>
      </c>
      <c r="H3556">
        <v>896</v>
      </c>
      <c r="I3556">
        <v>81</v>
      </c>
      <c r="J3556">
        <v>15534</v>
      </c>
      <c r="K3556">
        <v>2.5299999999999998</v>
      </c>
      <c r="L3556" t="s">
        <v>22</v>
      </c>
      <c r="M3556">
        <v>7.9</v>
      </c>
      <c r="N3556">
        <v>1.9</v>
      </c>
      <c r="O3556">
        <v>1524</v>
      </c>
      <c r="P3556">
        <v>89</v>
      </c>
      <c r="Q3556">
        <v>38.4</v>
      </c>
      <c r="R3556">
        <v>28.5</v>
      </c>
      <c r="S3556" t="s">
        <v>32</v>
      </c>
      <c r="T3556" t="s">
        <v>32</v>
      </c>
    </row>
    <row r="3557" spans="1:20" x14ac:dyDescent="0.2">
      <c r="A3557">
        <v>3556</v>
      </c>
      <c r="B3557">
        <v>22</v>
      </c>
      <c r="C3557" t="s">
        <v>29</v>
      </c>
      <c r="D3557">
        <v>199</v>
      </c>
      <c r="E3557">
        <v>78</v>
      </c>
      <c r="F3557" t="s">
        <v>21</v>
      </c>
      <c r="G3557">
        <v>31</v>
      </c>
      <c r="H3557">
        <v>840</v>
      </c>
      <c r="I3557">
        <v>97</v>
      </c>
      <c r="J3557">
        <v>14764</v>
      </c>
      <c r="K3557">
        <v>14.78</v>
      </c>
      <c r="L3557" t="s">
        <v>36</v>
      </c>
      <c r="M3557">
        <v>9.6</v>
      </c>
      <c r="N3557">
        <v>1.9</v>
      </c>
      <c r="O3557">
        <v>1820</v>
      </c>
      <c r="P3557">
        <v>68</v>
      </c>
      <c r="Q3557">
        <v>38.4</v>
      </c>
      <c r="R3557">
        <v>28.5</v>
      </c>
      <c r="S3557" t="s">
        <v>32</v>
      </c>
      <c r="T3557" t="s">
        <v>32</v>
      </c>
    </row>
    <row r="3558" spans="1:20" x14ac:dyDescent="0.2">
      <c r="A3558">
        <v>3557</v>
      </c>
      <c r="B3558">
        <v>58</v>
      </c>
      <c r="C3558" t="s">
        <v>29</v>
      </c>
      <c r="D3558">
        <v>197</v>
      </c>
      <c r="E3558">
        <v>76</v>
      </c>
      <c r="F3558" t="s">
        <v>37</v>
      </c>
      <c r="G3558">
        <v>12</v>
      </c>
      <c r="H3558">
        <v>214</v>
      </c>
      <c r="I3558">
        <v>133</v>
      </c>
      <c r="J3558">
        <v>17949</v>
      </c>
      <c r="K3558">
        <v>6.32</v>
      </c>
      <c r="L3558" t="s">
        <v>36</v>
      </c>
      <c r="M3558">
        <v>5.8</v>
      </c>
      <c r="N3558">
        <v>1.9</v>
      </c>
      <c r="O3558">
        <v>3910</v>
      </c>
      <c r="P3558">
        <v>61</v>
      </c>
      <c r="Q3558">
        <v>38.4</v>
      </c>
      <c r="R3558">
        <v>28.5</v>
      </c>
      <c r="S3558" t="s">
        <v>34</v>
      </c>
      <c r="T3558" t="s">
        <v>32</v>
      </c>
    </row>
    <row r="3559" spans="1:20" x14ac:dyDescent="0.2">
      <c r="A3559">
        <v>3558</v>
      </c>
      <c r="B3559">
        <v>18</v>
      </c>
      <c r="C3559" t="s">
        <v>25</v>
      </c>
      <c r="D3559">
        <v>192</v>
      </c>
      <c r="E3559">
        <v>66</v>
      </c>
      <c r="F3559" t="s">
        <v>35</v>
      </c>
      <c r="G3559">
        <v>37</v>
      </c>
      <c r="H3559">
        <v>539</v>
      </c>
      <c r="I3559">
        <v>154</v>
      </c>
      <c r="J3559">
        <v>8755</v>
      </c>
      <c r="K3559">
        <v>2.2999999999999998</v>
      </c>
      <c r="L3559" t="s">
        <v>22</v>
      </c>
      <c r="M3559">
        <v>6.8</v>
      </c>
      <c r="N3559">
        <v>1.9</v>
      </c>
      <c r="O3559">
        <v>1551</v>
      </c>
      <c r="P3559">
        <v>58</v>
      </c>
      <c r="Q3559">
        <v>38.4</v>
      </c>
      <c r="R3559">
        <v>28.5</v>
      </c>
      <c r="S3559" t="s">
        <v>23</v>
      </c>
      <c r="T3559" t="s">
        <v>28</v>
      </c>
    </row>
    <row r="3560" spans="1:20" x14ac:dyDescent="0.2">
      <c r="A3560">
        <v>3559</v>
      </c>
      <c r="B3560">
        <v>18</v>
      </c>
      <c r="C3560" t="s">
        <v>29</v>
      </c>
      <c r="D3560">
        <v>178</v>
      </c>
      <c r="E3560">
        <v>95</v>
      </c>
      <c r="F3560" t="s">
        <v>26</v>
      </c>
      <c r="G3560">
        <v>71</v>
      </c>
      <c r="H3560">
        <v>486</v>
      </c>
      <c r="I3560">
        <v>118</v>
      </c>
      <c r="J3560">
        <v>17000</v>
      </c>
      <c r="K3560">
        <v>9.3699999999999992</v>
      </c>
      <c r="L3560" t="s">
        <v>22</v>
      </c>
      <c r="M3560">
        <v>5.5</v>
      </c>
      <c r="N3560">
        <v>1.9</v>
      </c>
      <c r="O3560">
        <v>1642</v>
      </c>
      <c r="P3560">
        <v>53</v>
      </c>
      <c r="Q3560">
        <v>38.4</v>
      </c>
      <c r="R3560">
        <v>28.5</v>
      </c>
      <c r="S3560" t="s">
        <v>23</v>
      </c>
      <c r="T3560" t="s">
        <v>28</v>
      </c>
    </row>
    <row r="3561" spans="1:20" x14ac:dyDescent="0.2">
      <c r="A3561">
        <v>3560</v>
      </c>
      <c r="B3561">
        <v>46</v>
      </c>
      <c r="C3561" t="s">
        <v>25</v>
      </c>
      <c r="D3561">
        <v>150</v>
      </c>
      <c r="E3561">
        <v>62</v>
      </c>
      <c r="F3561" t="s">
        <v>21</v>
      </c>
      <c r="G3561">
        <v>32</v>
      </c>
      <c r="H3561">
        <v>305</v>
      </c>
      <c r="I3561">
        <v>118</v>
      </c>
      <c r="J3561">
        <v>5445</v>
      </c>
      <c r="K3561">
        <v>10.97</v>
      </c>
      <c r="L3561" t="s">
        <v>36</v>
      </c>
      <c r="M3561">
        <v>7.1</v>
      </c>
      <c r="N3561">
        <v>1.9</v>
      </c>
      <c r="O3561">
        <v>3852</v>
      </c>
      <c r="P3561">
        <v>89</v>
      </c>
      <c r="Q3561">
        <v>38.4</v>
      </c>
      <c r="R3561">
        <v>28.5</v>
      </c>
      <c r="S3561" t="s">
        <v>23</v>
      </c>
      <c r="T3561" t="s">
        <v>24</v>
      </c>
    </row>
    <row r="3562" spans="1:20" x14ac:dyDescent="0.2">
      <c r="A3562">
        <v>3561</v>
      </c>
      <c r="B3562">
        <v>51</v>
      </c>
      <c r="C3562" t="s">
        <v>29</v>
      </c>
      <c r="D3562">
        <v>195</v>
      </c>
      <c r="E3562">
        <v>87</v>
      </c>
      <c r="F3562" t="s">
        <v>37</v>
      </c>
      <c r="G3562">
        <v>59</v>
      </c>
      <c r="H3562">
        <v>436</v>
      </c>
      <c r="I3562">
        <v>138</v>
      </c>
      <c r="J3562">
        <v>14778</v>
      </c>
      <c r="K3562">
        <v>4.33</v>
      </c>
      <c r="L3562" t="s">
        <v>22</v>
      </c>
      <c r="M3562">
        <v>5.8</v>
      </c>
      <c r="N3562">
        <v>1.9</v>
      </c>
      <c r="O3562">
        <v>2809</v>
      </c>
      <c r="P3562">
        <v>54</v>
      </c>
      <c r="Q3562">
        <v>38.4</v>
      </c>
      <c r="R3562">
        <v>28.5</v>
      </c>
      <c r="S3562" t="s">
        <v>27</v>
      </c>
      <c r="T3562" t="s">
        <v>24</v>
      </c>
    </row>
    <row r="3563" spans="1:20" x14ac:dyDescent="0.2">
      <c r="A3563">
        <v>3562</v>
      </c>
      <c r="B3563">
        <v>50</v>
      </c>
      <c r="C3563" t="s">
        <v>20</v>
      </c>
      <c r="D3563">
        <v>162</v>
      </c>
      <c r="E3563">
        <v>119</v>
      </c>
      <c r="F3563" t="s">
        <v>35</v>
      </c>
      <c r="G3563">
        <v>109</v>
      </c>
      <c r="H3563">
        <v>446</v>
      </c>
      <c r="I3563">
        <v>153</v>
      </c>
      <c r="J3563">
        <v>16439</v>
      </c>
      <c r="K3563">
        <v>6.62</v>
      </c>
      <c r="L3563" t="s">
        <v>36</v>
      </c>
      <c r="M3563">
        <v>5.8</v>
      </c>
      <c r="N3563">
        <v>1.9</v>
      </c>
      <c r="O3563">
        <v>2456</v>
      </c>
      <c r="P3563">
        <v>57</v>
      </c>
      <c r="Q3563">
        <v>38.4</v>
      </c>
      <c r="R3563">
        <v>28.5</v>
      </c>
      <c r="S3563" t="s">
        <v>23</v>
      </c>
      <c r="T3563" t="s">
        <v>32</v>
      </c>
    </row>
    <row r="3564" spans="1:20" x14ac:dyDescent="0.2">
      <c r="A3564">
        <v>3563</v>
      </c>
      <c r="B3564">
        <v>23</v>
      </c>
      <c r="C3564" t="s">
        <v>20</v>
      </c>
      <c r="D3564">
        <v>167</v>
      </c>
      <c r="E3564">
        <v>104</v>
      </c>
      <c r="F3564" t="s">
        <v>21</v>
      </c>
      <c r="G3564">
        <v>87</v>
      </c>
      <c r="H3564">
        <v>128</v>
      </c>
      <c r="I3564">
        <v>143</v>
      </c>
      <c r="J3564">
        <v>14575</v>
      </c>
      <c r="K3564">
        <v>11.4</v>
      </c>
      <c r="L3564" t="s">
        <v>36</v>
      </c>
      <c r="M3564">
        <v>9.9</v>
      </c>
      <c r="N3564">
        <v>1.9</v>
      </c>
      <c r="O3564">
        <v>1921</v>
      </c>
      <c r="P3564">
        <v>78</v>
      </c>
      <c r="Q3564">
        <v>38.4</v>
      </c>
      <c r="R3564">
        <v>28.5</v>
      </c>
      <c r="S3564" t="s">
        <v>32</v>
      </c>
      <c r="T3564" t="s">
        <v>28</v>
      </c>
    </row>
    <row r="3565" spans="1:20" x14ac:dyDescent="0.2">
      <c r="A3565">
        <v>3564</v>
      </c>
      <c r="B3565">
        <v>59</v>
      </c>
      <c r="C3565" t="s">
        <v>29</v>
      </c>
      <c r="D3565">
        <v>160</v>
      </c>
      <c r="E3565">
        <v>52</v>
      </c>
      <c r="F3565" t="s">
        <v>21</v>
      </c>
      <c r="G3565">
        <v>20</v>
      </c>
      <c r="H3565">
        <v>355</v>
      </c>
      <c r="I3565">
        <v>126</v>
      </c>
      <c r="J3565">
        <v>7190</v>
      </c>
      <c r="K3565">
        <v>12.06</v>
      </c>
      <c r="L3565" t="s">
        <v>36</v>
      </c>
      <c r="M3565">
        <v>5.5</v>
      </c>
      <c r="N3565">
        <v>1.9</v>
      </c>
      <c r="O3565">
        <v>1696</v>
      </c>
      <c r="P3565">
        <v>78</v>
      </c>
      <c r="Q3565">
        <v>38.4</v>
      </c>
      <c r="R3565">
        <v>28.5</v>
      </c>
      <c r="S3565" t="s">
        <v>32</v>
      </c>
      <c r="T3565" t="s">
        <v>28</v>
      </c>
    </row>
    <row r="3566" spans="1:20" x14ac:dyDescent="0.2">
      <c r="A3566">
        <v>3565</v>
      </c>
      <c r="B3566">
        <v>36</v>
      </c>
      <c r="C3566" t="s">
        <v>25</v>
      </c>
      <c r="D3566">
        <v>190</v>
      </c>
      <c r="E3566">
        <v>93</v>
      </c>
      <c r="F3566" t="s">
        <v>33</v>
      </c>
      <c r="G3566">
        <v>74</v>
      </c>
      <c r="H3566">
        <v>449</v>
      </c>
      <c r="I3566">
        <v>163</v>
      </c>
      <c r="J3566">
        <v>15300</v>
      </c>
      <c r="K3566">
        <v>4.3</v>
      </c>
      <c r="L3566" t="s">
        <v>36</v>
      </c>
      <c r="M3566">
        <v>4.8</v>
      </c>
      <c r="N3566">
        <v>1.9</v>
      </c>
      <c r="O3566">
        <v>3269</v>
      </c>
      <c r="P3566">
        <v>64</v>
      </c>
      <c r="Q3566">
        <v>38.4</v>
      </c>
      <c r="R3566">
        <v>28.5</v>
      </c>
      <c r="S3566" t="s">
        <v>23</v>
      </c>
      <c r="T3566" t="s">
        <v>24</v>
      </c>
    </row>
    <row r="3567" spans="1:20" x14ac:dyDescent="0.2">
      <c r="A3567">
        <v>3566</v>
      </c>
      <c r="B3567">
        <v>35</v>
      </c>
      <c r="C3567" t="s">
        <v>25</v>
      </c>
      <c r="D3567">
        <v>193</v>
      </c>
      <c r="E3567">
        <v>65</v>
      </c>
      <c r="F3567" t="s">
        <v>37</v>
      </c>
      <c r="G3567">
        <v>94</v>
      </c>
      <c r="H3567">
        <v>721</v>
      </c>
      <c r="I3567">
        <v>164</v>
      </c>
      <c r="J3567">
        <v>9764</v>
      </c>
      <c r="K3567">
        <v>5.98</v>
      </c>
      <c r="L3567" t="s">
        <v>22</v>
      </c>
      <c r="M3567">
        <v>4.4000000000000004</v>
      </c>
      <c r="N3567">
        <v>1.9</v>
      </c>
      <c r="O3567">
        <v>3370</v>
      </c>
      <c r="P3567">
        <v>74</v>
      </c>
      <c r="Q3567">
        <v>38.4</v>
      </c>
      <c r="R3567">
        <v>28.5</v>
      </c>
      <c r="S3567" t="s">
        <v>34</v>
      </c>
      <c r="T3567" t="s">
        <v>32</v>
      </c>
    </row>
    <row r="3568" spans="1:20" x14ac:dyDescent="0.2">
      <c r="A3568">
        <v>3567</v>
      </c>
      <c r="B3568">
        <v>28</v>
      </c>
      <c r="C3568" t="s">
        <v>29</v>
      </c>
      <c r="D3568">
        <v>164</v>
      </c>
      <c r="E3568">
        <v>102</v>
      </c>
      <c r="F3568" t="s">
        <v>35</v>
      </c>
      <c r="G3568">
        <v>33</v>
      </c>
      <c r="H3568">
        <v>296</v>
      </c>
      <c r="I3568">
        <v>161</v>
      </c>
      <c r="J3568">
        <v>12098</v>
      </c>
      <c r="K3568">
        <v>13.71</v>
      </c>
      <c r="L3568" t="s">
        <v>22</v>
      </c>
      <c r="M3568">
        <v>9.1</v>
      </c>
      <c r="N3568">
        <v>1.9</v>
      </c>
      <c r="O3568">
        <v>2998</v>
      </c>
      <c r="P3568">
        <v>87</v>
      </c>
      <c r="Q3568">
        <v>38.4</v>
      </c>
      <c r="R3568">
        <v>28.5</v>
      </c>
      <c r="S3568" t="s">
        <v>32</v>
      </c>
      <c r="T3568" t="s">
        <v>28</v>
      </c>
    </row>
    <row r="3569" spans="1:20" x14ac:dyDescent="0.2">
      <c r="A3569">
        <v>3568</v>
      </c>
      <c r="B3569">
        <v>58</v>
      </c>
      <c r="C3569" t="s">
        <v>25</v>
      </c>
      <c r="D3569">
        <v>159</v>
      </c>
      <c r="E3569">
        <v>67</v>
      </c>
      <c r="F3569" t="s">
        <v>35</v>
      </c>
      <c r="G3569">
        <v>61</v>
      </c>
      <c r="H3569">
        <v>313</v>
      </c>
      <c r="I3569">
        <v>120</v>
      </c>
      <c r="J3569">
        <v>12818</v>
      </c>
      <c r="K3569">
        <v>9.89</v>
      </c>
      <c r="L3569" t="s">
        <v>22</v>
      </c>
      <c r="M3569">
        <v>5.7</v>
      </c>
      <c r="N3569">
        <v>1.9</v>
      </c>
      <c r="O3569">
        <v>3348</v>
      </c>
      <c r="P3569">
        <v>74</v>
      </c>
      <c r="Q3569">
        <v>38.4</v>
      </c>
      <c r="R3569">
        <v>28.5</v>
      </c>
      <c r="S3569" t="s">
        <v>32</v>
      </c>
      <c r="T3569" t="s">
        <v>28</v>
      </c>
    </row>
    <row r="3570" spans="1:20" x14ac:dyDescent="0.2">
      <c r="A3570">
        <v>3569</v>
      </c>
      <c r="B3570">
        <v>35</v>
      </c>
      <c r="C3570" t="s">
        <v>29</v>
      </c>
      <c r="D3570">
        <v>175</v>
      </c>
      <c r="E3570">
        <v>99</v>
      </c>
      <c r="F3570" t="s">
        <v>33</v>
      </c>
      <c r="G3570">
        <v>18</v>
      </c>
      <c r="H3570">
        <v>396</v>
      </c>
      <c r="I3570">
        <v>119</v>
      </c>
      <c r="J3570">
        <v>3124</v>
      </c>
      <c r="K3570">
        <v>10.17</v>
      </c>
      <c r="L3570" t="s">
        <v>36</v>
      </c>
      <c r="M3570">
        <v>5.9</v>
      </c>
      <c r="N3570">
        <v>1.9</v>
      </c>
      <c r="O3570">
        <v>2661</v>
      </c>
      <c r="P3570">
        <v>81</v>
      </c>
      <c r="Q3570">
        <v>38.4</v>
      </c>
      <c r="R3570">
        <v>28.5</v>
      </c>
      <c r="S3570" t="s">
        <v>32</v>
      </c>
      <c r="T3570" t="s">
        <v>24</v>
      </c>
    </row>
    <row r="3571" spans="1:20" x14ac:dyDescent="0.2">
      <c r="A3571">
        <v>3570</v>
      </c>
      <c r="B3571">
        <v>25</v>
      </c>
      <c r="C3571" t="s">
        <v>29</v>
      </c>
      <c r="D3571">
        <v>151</v>
      </c>
      <c r="E3571">
        <v>87</v>
      </c>
      <c r="F3571" t="s">
        <v>26</v>
      </c>
      <c r="G3571">
        <v>113</v>
      </c>
      <c r="H3571">
        <v>348</v>
      </c>
      <c r="I3571">
        <v>139</v>
      </c>
      <c r="J3571">
        <v>9570</v>
      </c>
      <c r="K3571">
        <v>11.07</v>
      </c>
      <c r="L3571" t="s">
        <v>22</v>
      </c>
      <c r="M3571">
        <v>7.2</v>
      </c>
      <c r="N3571">
        <v>1.9</v>
      </c>
      <c r="O3571">
        <v>1535</v>
      </c>
      <c r="P3571">
        <v>75</v>
      </c>
      <c r="Q3571">
        <v>38.4</v>
      </c>
      <c r="R3571">
        <v>28.5</v>
      </c>
      <c r="S3571" t="s">
        <v>32</v>
      </c>
      <c r="T3571" t="s">
        <v>24</v>
      </c>
    </row>
    <row r="3572" spans="1:20" x14ac:dyDescent="0.2">
      <c r="A3572">
        <v>3571</v>
      </c>
      <c r="B3572">
        <v>47</v>
      </c>
      <c r="C3572" t="s">
        <v>25</v>
      </c>
      <c r="D3572">
        <v>184</v>
      </c>
      <c r="E3572">
        <v>50</v>
      </c>
      <c r="F3572" t="s">
        <v>35</v>
      </c>
      <c r="G3572">
        <v>115</v>
      </c>
      <c r="H3572">
        <v>904</v>
      </c>
      <c r="I3572">
        <v>83</v>
      </c>
      <c r="J3572">
        <v>19732</v>
      </c>
      <c r="K3572">
        <v>8.3000000000000007</v>
      </c>
      <c r="L3572" t="s">
        <v>22</v>
      </c>
      <c r="M3572">
        <v>6.7</v>
      </c>
      <c r="N3572">
        <v>1.9</v>
      </c>
      <c r="O3572">
        <v>1565</v>
      </c>
      <c r="P3572">
        <v>62</v>
      </c>
      <c r="Q3572">
        <v>38.4</v>
      </c>
      <c r="R3572">
        <v>28.5</v>
      </c>
      <c r="S3572" t="s">
        <v>34</v>
      </c>
      <c r="T3572" t="s">
        <v>28</v>
      </c>
    </row>
    <row r="3573" spans="1:20" x14ac:dyDescent="0.2">
      <c r="A3573">
        <v>3572</v>
      </c>
      <c r="B3573">
        <v>23</v>
      </c>
      <c r="C3573" t="s">
        <v>25</v>
      </c>
      <c r="D3573">
        <v>191</v>
      </c>
      <c r="E3573">
        <v>65</v>
      </c>
      <c r="F3573" t="s">
        <v>33</v>
      </c>
      <c r="G3573">
        <v>117</v>
      </c>
      <c r="H3573">
        <v>636</v>
      </c>
      <c r="I3573">
        <v>142</v>
      </c>
      <c r="J3573">
        <v>16889</v>
      </c>
      <c r="K3573">
        <v>14.88</v>
      </c>
      <c r="L3573" t="s">
        <v>36</v>
      </c>
      <c r="M3573">
        <v>7.3</v>
      </c>
      <c r="N3573">
        <v>1.9</v>
      </c>
      <c r="O3573">
        <v>2600</v>
      </c>
      <c r="P3573">
        <v>89</v>
      </c>
      <c r="Q3573">
        <v>38.4</v>
      </c>
      <c r="R3573">
        <v>28.5</v>
      </c>
      <c r="S3573" t="s">
        <v>32</v>
      </c>
      <c r="T3573" t="s">
        <v>32</v>
      </c>
    </row>
    <row r="3574" spans="1:20" x14ac:dyDescent="0.2">
      <c r="A3574">
        <v>3573</v>
      </c>
      <c r="B3574">
        <v>44</v>
      </c>
      <c r="C3574" t="s">
        <v>29</v>
      </c>
      <c r="D3574">
        <v>194</v>
      </c>
      <c r="E3574">
        <v>102</v>
      </c>
      <c r="F3574" t="s">
        <v>35</v>
      </c>
      <c r="G3574">
        <v>109</v>
      </c>
      <c r="H3574">
        <v>284</v>
      </c>
      <c r="I3574">
        <v>95</v>
      </c>
      <c r="J3574">
        <v>18447</v>
      </c>
      <c r="K3574">
        <v>14.56</v>
      </c>
      <c r="L3574" t="s">
        <v>22</v>
      </c>
      <c r="M3574">
        <v>5.3</v>
      </c>
      <c r="N3574">
        <v>1.9</v>
      </c>
      <c r="O3574">
        <v>2123</v>
      </c>
      <c r="P3574">
        <v>77</v>
      </c>
      <c r="Q3574">
        <v>38.4</v>
      </c>
      <c r="R3574">
        <v>28.5</v>
      </c>
      <c r="S3574" t="s">
        <v>32</v>
      </c>
      <c r="T3574" t="s">
        <v>28</v>
      </c>
    </row>
    <row r="3575" spans="1:20" x14ac:dyDescent="0.2">
      <c r="A3575">
        <v>3574</v>
      </c>
      <c r="B3575">
        <v>20</v>
      </c>
      <c r="C3575" t="s">
        <v>25</v>
      </c>
      <c r="D3575">
        <v>152</v>
      </c>
      <c r="E3575">
        <v>116</v>
      </c>
      <c r="F3575" t="s">
        <v>35</v>
      </c>
      <c r="G3575">
        <v>69</v>
      </c>
      <c r="H3575">
        <v>456</v>
      </c>
      <c r="I3575">
        <v>102</v>
      </c>
      <c r="J3575">
        <v>11220</v>
      </c>
      <c r="K3575">
        <v>11.91</v>
      </c>
      <c r="L3575" t="s">
        <v>22</v>
      </c>
      <c r="M3575">
        <v>8.1</v>
      </c>
      <c r="N3575">
        <v>1.9</v>
      </c>
      <c r="O3575">
        <v>2238</v>
      </c>
      <c r="P3575">
        <v>62</v>
      </c>
      <c r="Q3575">
        <v>38.4</v>
      </c>
      <c r="R3575">
        <v>28.5</v>
      </c>
      <c r="S3575" t="s">
        <v>27</v>
      </c>
      <c r="T3575" t="s">
        <v>28</v>
      </c>
    </row>
    <row r="3576" spans="1:20" x14ac:dyDescent="0.2">
      <c r="A3576">
        <v>3575</v>
      </c>
      <c r="B3576">
        <v>48</v>
      </c>
      <c r="C3576" t="s">
        <v>20</v>
      </c>
      <c r="D3576">
        <v>188</v>
      </c>
      <c r="E3576">
        <v>82</v>
      </c>
      <c r="F3576" t="s">
        <v>21</v>
      </c>
      <c r="G3576">
        <v>17</v>
      </c>
      <c r="H3576">
        <v>737</v>
      </c>
      <c r="I3576">
        <v>155</v>
      </c>
      <c r="J3576">
        <v>19771</v>
      </c>
      <c r="K3576">
        <v>2.63</v>
      </c>
      <c r="L3576" t="s">
        <v>36</v>
      </c>
      <c r="M3576">
        <v>4.7</v>
      </c>
      <c r="N3576">
        <v>1.9</v>
      </c>
      <c r="O3576">
        <v>2319</v>
      </c>
      <c r="P3576">
        <v>73</v>
      </c>
      <c r="Q3576">
        <v>38.4</v>
      </c>
      <c r="R3576">
        <v>28.5</v>
      </c>
      <c r="S3576" t="s">
        <v>23</v>
      </c>
      <c r="T3576" t="s">
        <v>32</v>
      </c>
    </row>
    <row r="3577" spans="1:20" x14ac:dyDescent="0.2">
      <c r="A3577">
        <v>3576</v>
      </c>
      <c r="B3577">
        <v>49</v>
      </c>
      <c r="C3577" t="s">
        <v>20</v>
      </c>
      <c r="D3577">
        <v>161</v>
      </c>
      <c r="E3577">
        <v>76</v>
      </c>
      <c r="F3577" t="s">
        <v>33</v>
      </c>
      <c r="G3577">
        <v>96</v>
      </c>
      <c r="H3577">
        <v>781</v>
      </c>
      <c r="I3577">
        <v>178</v>
      </c>
      <c r="J3577">
        <v>6368</v>
      </c>
      <c r="K3577">
        <v>2.04</v>
      </c>
      <c r="L3577" t="s">
        <v>22</v>
      </c>
      <c r="M3577">
        <v>6.8</v>
      </c>
      <c r="N3577">
        <v>1.9</v>
      </c>
      <c r="O3577">
        <v>3846</v>
      </c>
      <c r="P3577">
        <v>55</v>
      </c>
      <c r="Q3577">
        <v>38.4</v>
      </c>
      <c r="R3577">
        <v>28.5</v>
      </c>
      <c r="S3577" t="s">
        <v>23</v>
      </c>
      <c r="T3577" t="s">
        <v>32</v>
      </c>
    </row>
    <row r="3578" spans="1:20" x14ac:dyDescent="0.2">
      <c r="A3578">
        <v>3577</v>
      </c>
      <c r="B3578">
        <v>34</v>
      </c>
      <c r="C3578" t="s">
        <v>20</v>
      </c>
      <c r="D3578">
        <v>150</v>
      </c>
      <c r="E3578">
        <v>63</v>
      </c>
      <c r="F3578" t="s">
        <v>30</v>
      </c>
      <c r="G3578">
        <v>15</v>
      </c>
      <c r="H3578">
        <v>781</v>
      </c>
      <c r="I3578">
        <v>153</v>
      </c>
      <c r="J3578">
        <v>7813</v>
      </c>
      <c r="K3578">
        <v>2.2000000000000002</v>
      </c>
      <c r="L3578" t="s">
        <v>36</v>
      </c>
      <c r="M3578">
        <v>8.6999999999999993</v>
      </c>
      <c r="N3578">
        <v>1.9</v>
      </c>
      <c r="O3578">
        <v>3518</v>
      </c>
      <c r="P3578">
        <v>78</v>
      </c>
      <c r="Q3578">
        <v>38.4</v>
      </c>
      <c r="R3578">
        <v>28.5</v>
      </c>
      <c r="S3578" t="s">
        <v>23</v>
      </c>
      <c r="T3578" t="s">
        <v>32</v>
      </c>
    </row>
    <row r="3579" spans="1:20" x14ac:dyDescent="0.2">
      <c r="A3579">
        <v>3578</v>
      </c>
      <c r="B3579">
        <v>30</v>
      </c>
      <c r="C3579" t="s">
        <v>20</v>
      </c>
      <c r="D3579">
        <v>182</v>
      </c>
      <c r="E3579">
        <v>101</v>
      </c>
      <c r="F3579" t="s">
        <v>33</v>
      </c>
      <c r="G3579">
        <v>66</v>
      </c>
      <c r="H3579">
        <v>158</v>
      </c>
      <c r="I3579">
        <v>85</v>
      </c>
      <c r="J3579">
        <v>11481</v>
      </c>
      <c r="K3579">
        <v>13.5</v>
      </c>
      <c r="L3579" t="s">
        <v>36</v>
      </c>
      <c r="M3579">
        <v>9.6</v>
      </c>
      <c r="N3579">
        <v>1.9</v>
      </c>
      <c r="O3579">
        <v>1715</v>
      </c>
      <c r="P3579">
        <v>89</v>
      </c>
      <c r="Q3579">
        <v>38.4</v>
      </c>
      <c r="R3579">
        <v>28.5</v>
      </c>
      <c r="S3579" t="s">
        <v>23</v>
      </c>
      <c r="T3579" t="s">
        <v>24</v>
      </c>
    </row>
    <row r="3580" spans="1:20" x14ac:dyDescent="0.2">
      <c r="A3580">
        <v>3579</v>
      </c>
      <c r="B3580">
        <v>27</v>
      </c>
      <c r="C3580" t="s">
        <v>25</v>
      </c>
      <c r="D3580">
        <v>174</v>
      </c>
      <c r="E3580">
        <v>87</v>
      </c>
      <c r="F3580" t="s">
        <v>21</v>
      </c>
      <c r="G3580">
        <v>75</v>
      </c>
      <c r="H3580">
        <v>550</v>
      </c>
      <c r="I3580">
        <v>135</v>
      </c>
      <c r="J3580">
        <v>15099</v>
      </c>
      <c r="K3580">
        <v>14.29</v>
      </c>
      <c r="L3580" t="s">
        <v>36</v>
      </c>
      <c r="M3580">
        <v>6.3</v>
      </c>
      <c r="N3580">
        <v>1.9</v>
      </c>
      <c r="O3580">
        <v>3820</v>
      </c>
      <c r="P3580">
        <v>84</v>
      </c>
      <c r="Q3580">
        <v>38.4</v>
      </c>
      <c r="R3580">
        <v>28.5</v>
      </c>
      <c r="S3580" t="s">
        <v>34</v>
      </c>
      <c r="T3580" t="s">
        <v>28</v>
      </c>
    </row>
    <row r="3581" spans="1:20" x14ac:dyDescent="0.2">
      <c r="A3581">
        <v>3580</v>
      </c>
      <c r="B3581">
        <v>23</v>
      </c>
      <c r="C3581" t="s">
        <v>25</v>
      </c>
      <c r="D3581">
        <v>158</v>
      </c>
      <c r="E3581">
        <v>79</v>
      </c>
      <c r="F3581" t="s">
        <v>35</v>
      </c>
      <c r="G3581">
        <v>112</v>
      </c>
      <c r="H3581">
        <v>597</v>
      </c>
      <c r="I3581">
        <v>154</v>
      </c>
      <c r="J3581">
        <v>12199</v>
      </c>
      <c r="K3581">
        <v>9.16</v>
      </c>
      <c r="L3581" t="s">
        <v>36</v>
      </c>
      <c r="M3581">
        <v>9</v>
      </c>
      <c r="N3581">
        <v>1.9</v>
      </c>
      <c r="O3581">
        <v>1613</v>
      </c>
      <c r="P3581">
        <v>76</v>
      </c>
      <c r="Q3581">
        <v>38.4</v>
      </c>
      <c r="R3581">
        <v>28.5</v>
      </c>
      <c r="S3581" t="s">
        <v>34</v>
      </c>
      <c r="T3581" t="s">
        <v>24</v>
      </c>
    </row>
    <row r="3582" spans="1:20" x14ac:dyDescent="0.2">
      <c r="A3582">
        <v>3581</v>
      </c>
      <c r="B3582">
        <v>31</v>
      </c>
      <c r="C3582" t="s">
        <v>20</v>
      </c>
      <c r="D3582">
        <v>195</v>
      </c>
      <c r="E3582">
        <v>109</v>
      </c>
      <c r="F3582" t="s">
        <v>21</v>
      </c>
      <c r="G3582">
        <v>25</v>
      </c>
      <c r="H3582">
        <v>396</v>
      </c>
      <c r="I3582">
        <v>128</v>
      </c>
      <c r="J3582">
        <v>3788</v>
      </c>
      <c r="K3582">
        <v>6.14</v>
      </c>
      <c r="L3582" t="s">
        <v>31</v>
      </c>
      <c r="M3582">
        <v>4.5999999999999996</v>
      </c>
      <c r="N3582">
        <v>1.9</v>
      </c>
      <c r="O3582">
        <v>2730</v>
      </c>
      <c r="P3582">
        <v>63</v>
      </c>
      <c r="Q3582">
        <v>38.4</v>
      </c>
      <c r="R3582">
        <v>28.5</v>
      </c>
      <c r="S3582" t="s">
        <v>32</v>
      </c>
      <c r="T3582" t="s">
        <v>28</v>
      </c>
    </row>
    <row r="3583" spans="1:20" x14ac:dyDescent="0.2">
      <c r="A3583">
        <v>3582</v>
      </c>
      <c r="B3583">
        <v>56</v>
      </c>
      <c r="C3583" t="s">
        <v>25</v>
      </c>
      <c r="D3583">
        <v>157</v>
      </c>
      <c r="E3583">
        <v>55</v>
      </c>
      <c r="F3583" t="s">
        <v>35</v>
      </c>
      <c r="G3583">
        <v>41</v>
      </c>
      <c r="H3583">
        <v>816</v>
      </c>
      <c r="I3583">
        <v>148</v>
      </c>
      <c r="J3583">
        <v>2847</v>
      </c>
      <c r="K3583">
        <v>9.1999999999999993</v>
      </c>
      <c r="L3583" t="s">
        <v>36</v>
      </c>
      <c r="M3583">
        <v>9.8000000000000007</v>
      </c>
      <c r="N3583">
        <v>1.9</v>
      </c>
      <c r="O3583">
        <v>3778</v>
      </c>
      <c r="P3583">
        <v>54</v>
      </c>
      <c r="Q3583">
        <v>38.4</v>
      </c>
      <c r="R3583">
        <v>28.5</v>
      </c>
      <c r="S3583" t="s">
        <v>34</v>
      </c>
      <c r="T3583" t="s">
        <v>28</v>
      </c>
    </row>
    <row r="3584" spans="1:20" x14ac:dyDescent="0.2">
      <c r="A3584">
        <v>3583</v>
      </c>
      <c r="B3584">
        <v>20</v>
      </c>
      <c r="C3584" t="s">
        <v>29</v>
      </c>
      <c r="D3584">
        <v>153</v>
      </c>
      <c r="E3584">
        <v>68</v>
      </c>
      <c r="F3584" t="s">
        <v>26</v>
      </c>
      <c r="G3584">
        <v>39</v>
      </c>
      <c r="H3584">
        <v>677</v>
      </c>
      <c r="I3584">
        <v>108</v>
      </c>
      <c r="J3584">
        <v>19425</v>
      </c>
      <c r="K3584">
        <v>1.91</v>
      </c>
      <c r="L3584" t="s">
        <v>22</v>
      </c>
      <c r="M3584">
        <v>7.7</v>
      </c>
      <c r="N3584">
        <v>1.9</v>
      </c>
      <c r="O3584">
        <v>2419</v>
      </c>
      <c r="P3584">
        <v>78</v>
      </c>
      <c r="Q3584">
        <v>38.4</v>
      </c>
      <c r="R3584">
        <v>28.5</v>
      </c>
      <c r="S3584" t="s">
        <v>23</v>
      </c>
      <c r="T3584" t="s">
        <v>28</v>
      </c>
    </row>
    <row r="3585" spans="1:20" x14ac:dyDescent="0.2">
      <c r="A3585">
        <v>3584</v>
      </c>
      <c r="B3585">
        <v>30</v>
      </c>
      <c r="C3585" t="s">
        <v>25</v>
      </c>
      <c r="D3585">
        <v>198</v>
      </c>
      <c r="E3585">
        <v>92</v>
      </c>
      <c r="F3585" t="s">
        <v>35</v>
      </c>
      <c r="G3585">
        <v>82</v>
      </c>
      <c r="H3585">
        <v>776</v>
      </c>
      <c r="I3585">
        <v>177</v>
      </c>
      <c r="J3585">
        <v>18779</v>
      </c>
      <c r="K3585">
        <v>1.1599999999999999</v>
      </c>
      <c r="L3585" t="s">
        <v>36</v>
      </c>
      <c r="M3585">
        <v>5.3</v>
      </c>
      <c r="N3585">
        <v>1.9</v>
      </c>
      <c r="O3585">
        <v>1819</v>
      </c>
      <c r="P3585">
        <v>69</v>
      </c>
      <c r="Q3585">
        <v>38.4</v>
      </c>
      <c r="R3585">
        <v>28.5</v>
      </c>
      <c r="S3585" t="s">
        <v>34</v>
      </c>
      <c r="T3585" t="s">
        <v>32</v>
      </c>
    </row>
    <row r="3586" spans="1:20" x14ac:dyDescent="0.2">
      <c r="A3586">
        <v>3585</v>
      </c>
      <c r="B3586">
        <v>51</v>
      </c>
      <c r="C3586" t="s">
        <v>29</v>
      </c>
      <c r="D3586">
        <v>151</v>
      </c>
      <c r="E3586">
        <v>118</v>
      </c>
      <c r="F3586" t="s">
        <v>35</v>
      </c>
      <c r="G3586">
        <v>17</v>
      </c>
      <c r="H3586">
        <v>800</v>
      </c>
      <c r="I3586">
        <v>132</v>
      </c>
      <c r="J3586">
        <v>6435</v>
      </c>
      <c r="K3586">
        <v>9.1300000000000008</v>
      </c>
      <c r="L3586" t="s">
        <v>22</v>
      </c>
      <c r="M3586">
        <v>7.2</v>
      </c>
      <c r="N3586">
        <v>1.9</v>
      </c>
      <c r="O3586">
        <v>2128</v>
      </c>
      <c r="P3586">
        <v>65</v>
      </c>
      <c r="Q3586">
        <v>38.4</v>
      </c>
      <c r="R3586">
        <v>28.5</v>
      </c>
      <c r="S3586" t="s">
        <v>23</v>
      </c>
      <c r="T3586" t="s">
        <v>32</v>
      </c>
    </row>
    <row r="3587" spans="1:20" x14ac:dyDescent="0.2">
      <c r="A3587">
        <v>3586</v>
      </c>
      <c r="B3587">
        <v>44</v>
      </c>
      <c r="C3587" t="s">
        <v>20</v>
      </c>
      <c r="D3587">
        <v>156</v>
      </c>
      <c r="E3587">
        <v>117</v>
      </c>
      <c r="F3587" t="s">
        <v>26</v>
      </c>
      <c r="G3587">
        <v>27</v>
      </c>
      <c r="H3587">
        <v>241</v>
      </c>
      <c r="I3587">
        <v>177</v>
      </c>
      <c r="J3587">
        <v>17178</v>
      </c>
      <c r="K3587">
        <v>13.07</v>
      </c>
      <c r="L3587" t="s">
        <v>31</v>
      </c>
      <c r="M3587">
        <v>8.5</v>
      </c>
      <c r="N3587">
        <v>1.9</v>
      </c>
      <c r="O3587">
        <v>3231</v>
      </c>
      <c r="P3587">
        <v>53</v>
      </c>
      <c r="Q3587">
        <v>38.4</v>
      </c>
      <c r="R3587">
        <v>28.5</v>
      </c>
      <c r="S3587" t="s">
        <v>27</v>
      </c>
      <c r="T3587" t="s">
        <v>28</v>
      </c>
    </row>
    <row r="3588" spans="1:20" x14ac:dyDescent="0.2">
      <c r="A3588">
        <v>3587</v>
      </c>
      <c r="B3588">
        <v>26</v>
      </c>
      <c r="C3588" t="s">
        <v>29</v>
      </c>
      <c r="D3588">
        <v>197</v>
      </c>
      <c r="E3588">
        <v>98</v>
      </c>
      <c r="F3588" t="s">
        <v>35</v>
      </c>
      <c r="G3588">
        <v>90</v>
      </c>
      <c r="H3588">
        <v>656</v>
      </c>
      <c r="I3588">
        <v>86</v>
      </c>
      <c r="J3588">
        <v>10193</v>
      </c>
      <c r="K3588">
        <v>12.74</v>
      </c>
      <c r="L3588" t="s">
        <v>22</v>
      </c>
      <c r="M3588">
        <v>7.7</v>
      </c>
      <c r="N3588">
        <v>1.9</v>
      </c>
      <c r="O3588">
        <v>1896</v>
      </c>
      <c r="P3588">
        <v>61</v>
      </c>
      <c r="Q3588">
        <v>38.4</v>
      </c>
      <c r="R3588">
        <v>28.5</v>
      </c>
      <c r="S3588" t="s">
        <v>32</v>
      </c>
      <c r="T3588" t="s">
        <v>24</v>
      </c>
    </row>
    <row r="3589" spans="1:20" x14ac:dyDescent="0.2">
      <c r="A3589">
        <v>3588</v>
      </c>
      <c r="B3589">
        <v>36</v>
      </c>
      <c r="C3589" t="s">
        <v>29</v>
      </c>
      <c r="D3589">
        <v>168</v>
      </c>
      <c r="E3589">
        <v>95</v>
      </c>
      <c r="F3589" t="s">
        <v>21</v>
      </c>
      <c r="G3589">
        <v>78</v>
      </c>
      <c r="H3589">
        <v>725</v>
      </c>
      <c r="I3589">
        <v>119</v>
      </c>
      <c r="J3589">
        <v>18374</v>
      </c>
      <c r="K3589">
        <v>0.96</v>
      </c>
      <c r="L3589" t="s">
        <v>31</v>
      </c>
      <c r="M3589">
        <v>7.3</v>
      </c>
      <c r="N3589">
        <v>1.9</v>
      </c>
      <c r="O3589">
        <v>1743</v>
      </c>
      <c r="P3589">
        <v>61</v>
      </c>
      <c r="Q3589">
        <v>38.4</v>
      </c>
      <c r="R3589">
        <v>28.5</v>
      </c>
      <c r="S3589" t="s">
        <v>32</v>
      </c>
      <c r="T3589" t="s">
        <v>28</v>
      </c>
    </row>
    <row r="3590" spans="1:20" x14ac:dyDescent="0.2">
      <c r="A3590">
        <v>3589</v>
      </c>
      <c r="B3590">
        <v>23</v>
      </c>
      <c r="C3590" t="s">
        <v>20</v>
      </c>
      <c r="D3590">
        <v>172</v>
      </c>
      <c r="E3590">
        <v>76</v>
      </c>
      <c r="F3590" t="s">
        <v>35</v>
      </c>
      <c r="G3590">
        <v>84</v>
      </c>
      <c r="H3590">
        <v>989</v>
      </c>
      <c r="I3590">
        <v>121</v>
      </c>
      <c r="J3590">
        <v>12180</v>
      </c>
      <c r="K3590">
        <v>14.47</v>
      </c>
      <c r="L3590" t="s">
        <v>36</v>
      </c>
      <c r="M3590">
        <v>8.3000000000000007</v>
      </c>
      <c r="N3590">
        <v>1.9</v>
      </c>
      <c r="O3590">
        <v>3914</v>
      </c>
      <c r="P3590">
        <v>84</v>
      </c>
      <c r="Q3590">
        <v>38.4</v>
      </c>
      <c r="R3590">
        <v>28.5</v>
      </c>
      <c r="S3590" t="s">
        <v>27</v>
      </c>
      <c r="T3590" t="s">
        <v>28</v>
      </c>
    </row>
    <row r="3591" spans="1:20" x14ac:dyDescent="0.2">
      <c r="A3591">
        <v>3590</v>
      </c>
      <c r="B3591">
        <v>44</v>
      </c>
      <c r="C3591" t="s">
        <v>29</v>
      </c>
      <c r="D3591">
        <v>177</v>
      </c>
      <c r="E3591">
        <v>82</v>
      </c>
      <c r="F3591" t="s">
        <v>35</v>
      </c>
      <c r="G3591">
        <v>80</v>
      </c>
      <c r="H3591">
        <v>338</v>
      </c>
      <c r="I3591">
        <v>149</v>
      </c>
      <c r="J3591">
        <v>15587</v>
      </c>
      <c r="K3591">
        <v>2.8</v>
      </c>
      <c r="L3591" t="s">
        <v>36</v>
      </c>
      <c r="M3591">
        <v>4.8</v>
      </c>
      <c r="N3591">
        <v>1.9</v>
      </c>
      <c r="O3591">
        <v>2980</v>
      </c>
      <c r="P3591">
        <v>58</v>
      </c>
      <c r="Q3591">
        <v>38.4</v>
      </c>
      <c r="R3591">
        <v>28.5</v>
      </c>
      <c r="S3591" t="s">
        <v>23</v>
      </c>
      <c r="T3591" t="s">
        <v>28</v>
      </c>
    </row>
    <row r="3592" spans="1:20" x14ac:dyDescent="0.2">
      <c r="A3592">
        <v>3591</v>
      </c>
      <c r="B3592">
        <v>52</v>
      </c>
      <c r="C3592" t="s">
        <v>29</v>
      </c>
      <c r="D3592">
        <v>174</v>
      </c>
      <c r="E3592">
        <v>70</v>
      </c>
      <c r="F3592" t="s">
        <v>37</v>
      </c>
      <c r="G3592">
        <v>14</v>
      </c>
      <c r="H3592">
        <v>496</v>
      </c>
      <c r="I3592">
        <v>104</v>
      </c>
      <c r="J3592">
        <v>1495</v>
      </c>
      <c r="K3592">
        <v>2.85</v>
      </c>
      <c r="L3592" t="s">
        <v>22</v>
      </c>
      <c r="M3592">
        <v>8.5</v>
      </c>
      <c r="N3592">
        <v>1.9</v>
      </c>
      <c r="O3592">
        <v>2706</v>
      </c>
      <c r="P3592">
        <v>75</v>
      </c>
      <c r="Q3592">
        <v>38.4</v>
      </c>
      <c r="R3592">
        <v>28.5</v>
      </c>
      <c r="S3592" t="s">
        <v>34</v>
      </c>
      <c r="T3592" t="s">
        <v>28</v>
      </c>
    </row>
    <row r="3593" spans="1:20" x14ac:dyDescent="0.2">
      <c r="A3593">
        <v>3592</v>
      </c>
      <c r="B3593">
        <v>55</v>
      </c>
      <c r="C3593" t="s">
        <v>20</v>
      </c>
      <c r="D3593">
        <v>151</v>
      </c>
      <c r="E3593">
        <v>69</v>
      </c>
      <c r="F3593" t="s">
        <v>33</v>
      </c>
      <c r="G3593">
        <v>32</v>
      </c>
      <c r="H3593">
        <v>997</v>
      </c>
      <c r="I3593">
        <v>123</v>
      </c>
      <c r="J3593">
        <v>9201</v>
      </c>
      <c r="K3593">
        <v>10.52</v>
      </c>
      <c r="L3593" t="s">
        <v>36</v>
      </c>
      <c r="M3593">
        <v>5.6</v>
      </c>
      <c r="N3593">
        <v>1.9</v>
      </c>
      <c r="O3593">
        <v>2688</v>
      </c>
      <c r="P3593">
        <v>71</v>
      </c>
      <c r="Q3593">
        <v>38.4</v>
      </c>
      <c r="R3593">
        <v>28.5</v>
      </c>
      <c r="S3593" t="s">
        <v>32</v>
      </c>
      <c r="T3593" t="s">
        <v>24</v>
      </c>
    </row>
    <row r="3594" spans="1:20" x14ac:dyDescent="0.2">
      <c r="A3594">
        <v>3593</v>
      </c>
      <c r="B3594">
        <v>53</v>
      </c>
      <c r="C3594" t="s">
        <v>20</v>
      </c>
      <c r="D3594">
        <v>161</v>
      </c>
      <c r="E3594">
        <v>50</v>
      </c>
      <c r="F3594" t="s">
        <v>30</v>
      </c>
      <c r="G3594">
        <v>36</v>
      </c>
      <c r="H3594">
        <v>758</v>
      </c>
      <c r="I3594">
        <v>89</v>
      </c>
      <c r="J3594">
        <v>10712</v>
      </c>
      <c r="K3594">
        <v>4.3600000000000003</v>
      </c>
      <c r="L3594" t="s">
        <v>36</v>
      </c>
      <c r="M3594">
        <v>4.3</v>
      </c>
      <c r="N3594">
        <v>1.9</v>
      </c>
      <c r="O3594">
        <v>1547</v>
      </c>
      <c r="P3594">
        <v>84</v>
      </c>
      <c r="Q3594">
        <v>38.4</v>
      </c>
      <c r="R3594">
        <v>28.5</v>
      </c>
      <c r="S3594" t="s">
        <v>23</v>
      </c>
      <c r="T3594" t="s">
        <v>32</v>
      </c>
    </row>
    <row r="3595" spans="1:20" x14ac:dyDescent="0.2">
      <c r="A3595">
        <v>3594</v>
      </c>
      <c r="B3595">
        <v>57</v>
      </c>
      <c r="C3595" t="s">
        <v>25</v>
      </c>
      <c r="D3595">
        <v>199</v>
      </c>
      <c r="E3595">
        <v>52</v>
      </c>
      <c r="F3595" t="s">
        <v>26</v>
      </c>
      <c r="G3595">
        <v>29</v>
      </c>
      <c r="H3595">
        <v>354</v>
      </c>
      <c r="I3595">
        <v>118</v>
      </c>
      <c r="J3595">
        <v>5370</v>
      </c>
      <c r="K3595">
        <v>6.04</v>
      </c>
      <c r="L3595" t="s">
        <v>22</v>
      </c>
      <c r="M3595">
        <v>7.9</v>
      </c>
      <c r="N3595">
        <v>1.9</v>
      </c>
      <c r="O3595">
        <v>3069</v>
      </c>
      <c r="P3595">
        <v>61</v>
      </c>
      <c r="Q3595">
        <v>38.4</v>
      </c>
      <c r="R3595">
        <v>28.5</v>
      </c>
      <c r="S3595" t="s">
        <v>32</v>
      </c>
      <c r="T3595" t="s">
        <v>24</v>
      </c>
    </row>
    <row r="3596" spans="1:20" x14ac:dyDescent="0.2">
      <c r="A3596">
        <v>3595</v>
      </c>
      <c r="B3596">
        <v>24</v>
      </c>
      <c r="C3596" t="s">
        <v>20</v>
      </c>
      <c r="D3596">
        <v>184</v>
      </c>
      <c r="E3596">
        <v>102</v>
      </c>
      <c r="F3596" t="s">
        <v>26</v>
      </c>
      <c r="G3596">
        <v>76</v>
      </c>
      <c r="H3596">
        <v>757</v>
      </c>
      <c r="I3596">
        <v>156</v>
      </c>
      <c r="J3596">
        <v>9273</v>
      </c>
      <c r="K3596">
        <v>10.39</v>
      </c>
      <c r="L3596" t="s">
        <v>31</v>
      </c>
      <c r="M3596">
        <v>5.9</v>
      </c>
      <c r="N3596">
        <v>1.9</v>
      </c>
      <c r="O3596">
        <v>3851</v>
      </c>
      <c r="P3596">
        <v>56</v>
      </c>
      <c r="Q3596">
        <v>38.4</v>
      </c>
      <c r="R3596">
        <v>28.5</v>
      </c>
      <c r="S3596" t="s">
        <v>23</v>
      </c>
      <c r="T3596" t="s">
        <v>28</v>
      </c>
    </row>
    <row r="3597" spans="1:20" x14ac:dyDescent="0.2">
      <c r="A3597">
        <v>3596</v>
      </c>
      <c r="B3597">
        <v>18</v>
      </c>
      <c r="C3597" t="s">
        <v>29</v>
      </c>
      <c r="D3597">
        <v>174</v>
      </c>
      <c r="E3597">
        <v>75</v>
      </c>
      <c r="F3597" t="s">
        <v>33</v>
      </c>
      <c r="G3597">
        <v>100</v>
      </c>
      <c r="H3597">
        <v>232</v>
      </c>
      <c r="I3597">
        <v>120</v>
      </c>
      <c r="J3597">
        <v>4388</v>
      </c>
      <c r="K3597">
        <v>4.41</v>
      </c>
      <c r="L3597" t="s">
        <v>31</v>
      </c>
      <c r="M3597">
        <v>9.6999999999999993</v>
      </c>
      <c r="N3597">
        <v>1.9</v>
      </c>
      <c r="O3597">
        <v>3723</v>
      </c>
      <c r="P3597">
        <v>60</v>
      </c>
      <c r="Q3597">
        <v>38.4</v>
      </c>
      <c r="R3597">
        <v>28.5</v>
      </c>
      <c r="S3597" t="s">
        <v>32</v>
      </c>
      <c r="T3597" t="s">
        <v>28</v>
      </c>
    </row>
    <row r="3598" spans="1:20" x14ac:dyDescent="0.2">
      <c r="A3598">
        <v>3597</v>
      </c>
      <c r="B3598">
        <v>28</v>
      </c>
      <c r="C3598" t="s">
        <v>29</v>
      </c>
      <c r="D3598">
        <v>166</v>
      </c>
      <c r="E3598">
        <v>98</v>
      </c>
      <c r="F3598" t="s">
        <v>26</v>
      </c>
      <c r="G3598">
        <v>89</v>
      </c>
      <c r="H3598">
        <v>861</v>
      </c>
      <c r="I3598">
        <v>178</v>
      </c>
      <c r="J3598">
        <v>8363</v>
      </c>
      <c r="K3598">
        <v>1.96</v>
      </c>
      <c r="L3598" t="s">
        <v>31</v>
      </c>
      <c r="M3598">
        <v>9.6</v>
      </c>
      <c r="N3598">
        <v>1.9</v>
      </c>
      <c r="O3598">
        <v>1754</v>
      </c>
      <c r="P3598">
        <v>81</v>
      </c>
      <c r="Q3598">
        <v>38.4</v>
      </c>
      <c r="R3598">
        <v>28.5</v>
      </c>
      <c r="S3598" t="s">
        <v>23</v>
      </c>
      <c r="T3598" t="s">
        <v>24</v>
      </c>
    </row>
    <row r="3599" spans="1:20" x14ac:dyDescent="0.2">
      <c r="A3599">
        <v>3598</v>
      </c>
      <c r="B3599">
        <v>29</v>
      </c>
      <c r="C3599" t="s">
        <v>25</v>
      </c>
      <c r="D3599">
        <v>195</v>
      </c>
      <c r="E3599">
        <v>87</v>
      </c>
      <c r="F3599" t="s">
        <v>30</v>
      </c>
      <c r="G3599">
        <v>116</v>
      </c>
      <c r="H3599">
        <v>384</v>
      </c>
      <c r="I3599">
        <v>139</v>
      </c>
      <c r="J3599">
        <v>8591</v>
      </c>
      <c r="K3599">
        <v>5.84</v>
      </c>
      <c r="L3599" t="s">
        <v>22</v>
      </c>
      <c r="M3599">
        <v>9.1999999999999993</v>
      </c>
      <c r="N3599">
        <v>1.9</v>
      </c>
      <c r="O3599">
        <v>3565</v>
      </c>
      <c r="P3599">
        <v>59</v>
      </c>
      <c r="Q3599">
        <v>38.4</v>
      </c>
      <c r="R3599">
        <v>28.5</v>
      </c>
      <c r="S3599" t="s">
        <v>27</v>
      </c>
      <c r="T3599" t="s">
        <v>24</v>
      </c>
    </row>
    <row r="3600" spans="1:20" x14ac:dyDescent="0.2">
      <c r="A3600">
        <v>3599</v>
      </c>
      <c r="B3600">
        <v>25</v>
      </c>
      <c r="C3600" t="s">
        <v>29</v>
      </c>
      <c r="D3600">
        <v>163</v>
      </c>
      <c r="E3600">
        <v>113</v>
      </c>
      <c r="F3600" t="s">
        <v>30</v>
      </c>
      <c r="G3600">
        <v>39</v>
      </c>
      <c r="H3600">
        <v>540</v>
      </c>
      <c r="I3600">
        <v>99</v>
      </c>
      <c r="J3600">
        <v>14621</v>
      </c>
      <c r="K3600">
        <v>14.03</v>
      </c>
      <c r="L3600" t="s">
        <v>31</v>
      </c>
      <c r="M3600">
        <v>8.5</v>
      </c>
      <c r="N3600">
        <v>1.9</v>
      </c>
      <c r="O3600">
        <v>2229</v>
      </c>
      <c r="P3600">
        <v>59</v>
      </c>
      <c r="Q3600">
        <v>38.4</v>
      </c>
      <c r="R3600">
        <v>28.5</v>
      </c>
      <c r="S3600" t="s">
        <v>27</v>
      </c>
      <c r="T3600" t="s">
        <v>24</v>
      </c>
    </row>
    <row r="3601" spans="1:20" x14ac:dyDescent="0.2">
      <c r="A3601">
        <v>3600</v>
      </c>
      <c r="B3601">
        <v>32</v>
      </c>
      <c r="C3601" t="s">
        <v>25</v>
      </c>
      <c r="D3601">
        <v>182</v>
      </c>
      <c r="E3601">
        <v>103</v>
      </c>
      <c r="F3601" t="s">
        <v>33</v>
      </c>
      <c r="G3601">
        <v>55</v>
      </c>
      <c r="H3601">
        <v>866</v>
      </c>
      <c r="I3601">
        <v>112</v>
      </c>
      <c r="J3601">
        <v>16151</v>
      </c>
      <c r="K3601">
        <v>10.15</v>
      </c>
      <c r="L3601" t="s">
        <v>31</v>
      </c>
      <c r="M3601">
        <v>6.6</v>
      </c>
      <c r="N3601">
        <v>1.9</v>
      </c>
      <c r="O3601">
        <v>2788</v>
      </c>
      <c r="P3601">
        <v>60</v>
      </c>
      <c r="Q3601">
        <v>38.4</v>
      </c>
      <c r="R3601">
        <v>28.5</v>
      </c>
      <c r="S3601" t="s">
        <v>23</v>
      </c>
      <c r="T3601" t="s">
        <v>24</v>
      </c>
    </row>
    <row r="3602" spans="1:20" x14ac:dyDescent="0.2">
      <c r="A3602">
        <v>3601</v>
      </c>
      <c r="B3602">
        <v>57</v>
      </c>
      <c r="C3602" t="s">
        <v>29</v>
      </c>
      <c r="D3602">
        <v>191</v>
      </c>
      <c r="E3602">
        <v>71</v>
      </c>
      <c r="F3602" t="s">
        <v>30</v>
      </c>
      <c r="G3602">
        <v>68</v>
      </c>
      <c r="H3602">
        <v>138</v>
      </c>
      <c r="I3602">
        <v>112</v>
      </c>
      <c r="J3602">
        <v>12590</v>
      </c>
      <c r="K3602">
        <v>2.69</v>
      </c>
      <c r="L3602" t="s">
        <v>36</v>
      </c>
      <c r="M3602">
        <v>7.2</v>
      </c>
      <c r="N3602">
        <v>1.9</v>
      </c>
      <c r="O3602">
        <v>2063</v>
      </c>
      <c r="P3602">
        <v>74</v>
      </c>
      <c r="Q3602">
        <v>38.4</v>
      </c>
      <c r="R3602">
        <v>28.5</v>
      </c>
      <c r="S3602" t="s">
        <v>34</v>
      </c>
      <c r="T3602" t="s">
        <v>28</v>
      </c>
    </row>
    <row r="3603" spans="1:20" x14ac:dyDescent="0.2">
      <c r="A3603">
        <v>3602</v>
      </c>
      <c r="B3603">
        <v>40</v>
      </c>
      <c r="C3603" t="s">
        <v>25</v>
      </c>
      <c r="D3603">
        <v>157</v>
      </c>
      <c r="E3603">
        <v>60</v>
      </c>
      <c r="F3603" t="s">
        <v>30</v>
      </c>
      <c r="G3603">
        <v>77</v>
      </c>
      <c r="H3603">
        <v>937</v>
      </c>
      <c r="I3603">
        <v>117</v>
      </c>
      <c r="J3603">
        <v>6389</v>
      </c>
      <c r="K3603">
        <v>14.69</v>
      </c>
      <c r="L3603" t="s">
        <v>36</v>
      </c>
      <c r="M3603">
        <v>5.4</v>
      </c>
      <c r="N3603">
        <v>1.9</v>
      </c>
      <c r="O3603">
        <v>1722</v>
      </c>
      <c r="P3603">
        <v>87</v>
      </c>
      <c r="Q3603">
        <v>38.4</v>
      </c>
      <c r="R3603">
        <v>28.5</v>
      </c>
      <c r="S3603" t="s">
        <v>34</v>
      </c>
      <c r="T3603" t="s">
        <v>24</v>
      </c>
    </row>
    <row r="3604" spans="1:20" x14ac:dyDescent="0.2">
      <c r="A3604">
        <v>3603</v>
      </c>
      <c r="B3604">
        <v>35</v>
      </c>
      <c r="C3604" t="s">
        <v>20</v>
      </c>
      <c r="D3604">
        <v>193</v>
      </c>
      <c r="E3604">
        <v>109</v>
      </c>
      <c r="F3604" t="s">
        <v>35</v>
      </c>
      <c r="G3604">
        <v>109</v>
      </c>
      <c r="H3604">
        <v>294</v>
      </c>
      <c r="I3604">
        <v>93</v>
      </c>
      <c r="J3604">
        <v>1063</v>
      </c>
      <c r="K3604">
        <v>8.0299999999999994</v>
      </c>
      <c r="L3604" t="s">
        <v>36</v>
      </c>
      <c r="M3604">
        <v>9.6999999999999993</v>
      </c>
      <c r="N3604">
        <v>1.9</v>
      </c>
      <c r="O3604">
        <v>3273</v>
      </c>
      <c r="P3604">
        <v>55</v>
      </c>
      <c r="Q3604">
        <v>38.4</v>
      </c>
      <c r="R3604">
        <v>28.5</v>
      </c>
      <c r="S3604" t="s">
        <v>34</v>
      </c>
      <c r="T3604" t="s">
        <v>28</v>
      </c>
    </row>
    <row r="3605" spans="1:20" x14ac:dyDescent="0.2">
      <c r="A3605">
        <v>3604</v>
      </c>
      <c r="B3605">
        <v>30</v>
      </c>
      <c r="C3605" t="s">
        <v>20</v>
      </c>
      <c r="D3605">
        <v>165</v>
      </c>
      <c r="E3605">
        <v>88</v>
      </c>
      <c r="F3605" t="s">
        <v>30</v>
      </c>
      <c r="G3605">
        <v>48</v>
      </c>
      <c r="H3605">
        <v>299</v>
      </c>
      <c r="I3605">
        <v>128</v>
      </c>
      <c r="J3605">
        <v>18247</v>
      </c>
      <c r="K3605">
        <v>10.43</v>
      </c>
      <c r="L3605" t="s">
        <v>36</v>
      </c>
      <c r="M3605">
        <v>6.2</v>
      </c>
      <c r="N3605">
        <v>1.9</v>
      </c>
      <c r="O3605">
        <v>3112</v>
      </c>
      <c r="P3605">
        <v>53</v>
      </c>
      <c r="Q3605">
        <v>38.4</v>
      </c>
      <c r="R3605">
        <v>28.5</v>
      </c>
      <c r="S3605" t="s">
        <v>32</v>
      </c>
      <c r="T3605" t="s">
        <v>28</v>
      </c>
    </row>
    <row r="3606" spans="1:20" x14ac:dyDescent="0.2">
      <c r="A3606">
        <v>3605</v>
      </c>
      <c r="B3606">
        <v>26</v>
      </c>
      <c r="C3606" t="s">
        <v>29</v>
      </c>
      <c r="D3606">
        <v>192</v>
      </c>
      <c r="E3606">
        <v>65</v>
      </c>
      <c r="F3606" t="s">
        <v>21</v>
      </c>
      <c r="G3606">
        <v>12</v>
      </c>
      <c r="H3606">
        <v>721</v>
      </c>
      <c r="I3606">
        <v>96</v>
      </c>
      <c r="J3606">
        <v>10977</v>
      </c>
      <c r="K3606">
        <v>13.76</v>
      </c>
      <c r="L3606" t="s">
        <v>22</v>
      </c>
      <c r="M3606">
        <v>5.6</v>
      </c>
      <c r="N3606">
        <v>1.9</v>
      </c>
      <c r="O3606">
        <v>1983</v>
      </c>
      <c r="P3606">
        <v>79</v>
      </c>
      <c r="Q3606">
        <v>38.4</v>
      </c>
      <c r="R3606">
        <v>28.5</v>
      </c>
      <c r="S3606" t="s">
        <v>23</v>
      </c>
      <c r="T3606" t="s">
        <v>24</v>
      </c>
    </row>
    <row r="3607" spans="1:20" x14ac:dyDescent="0.2">
      <c r="A3607">
        <v>3606</v>
      </c>
      <c r="B3607">
        <v>42</v>
      </c>
      <c r="C3607" t="s">
        <v>29</v>
      </c>
      <c r="D3607">
        <v>168</v>
      </c>
      <c r="E3607">
        <v>94</v>
      </c>
      <c r="F3607" t="s">
        <v>35</v>
      </c>
      <c r="G3607">
        <v>33</v>
      </c>
      <c r="H3607">
        <v>385</v>
      </c>
      <c r="I3607">
        <v>153</v>
      </c>
      <c r="J3607">
        <v>19698</v>
      </c>
      <c r="K3607">
        <v>3.13</v>
      </c>
      <c r="L3607" t="s">
        <v>31</v>
      </c>
      <c r="M3607">
        <v>6.6</v>
      </c>
      <c r="N3607">
        <v>1.9</v>
      </c>
      <c r="O3607">
        <v>1920</v>
      </c>
      <c r="P3607">
        <v>81</v>
      </c>
      <c r="Q3607">
        <v>38.4</v>
      </c>
      <c r="R3607">
        <v>28.5</v>
      </c>
      <c r="S3607" t="s">
        <v>23</v>
      </c>
      <c r="T3607" t="s">
        <v>28</v>
      </c>
    </row>
    <row r="3608" spans="1:20" x14ac:dyDescent="0.2">
      <c r="A3608">
        <v>3607</v>
      </c>
      <c r="B3608">
        <v>54</v>
      </c>
      <c r="C3608" t="s">
        <v>20</v>
      </c>
      <c r="D3608">
        <v>190</v>
      </c>
      <c r="E3608">
        <v>82</v>
      </c>
      <c r="F3608" t="s">
        <v>21</v>
      </c>
      <c r="G3608">
        <v>82</v>
      </c>
      <c r="H3608">
        <v>234</v>
      </c>
      <c r="I3608">
        <v>107</v>
      </c>
      <c r="J3608">
        <v>4405</v>
      </c>
      <c r="K3608">
        <v>12.12</v>
      </c>
      <c r="L3608" t="s">
        <v>22</v>
      </c>
      <c r="M3608">
        <v>8.3000000000000007</v>
      </c>
      <c r="N3608">
        <v>1.9</v>
      </c>
      <c r="O3608">
        <v>3235</v>
      </c>
      <c r="P3608">
        <v>84</v>
      </c>
      <c r="Q3608">
        <v>38.4</v>
      </c>
      <c r="R3608">
        <v>28.5</v>
      </c>
      <c r="S3608" t="s">
        <v>27</v>
      </c>
      <c r="T3608" t="s">
        <v>32</v>
      </c>
    </row>
    <row r="3609" spans="1:20" x14ac:dyDescent="0.2">
      <c r="A3609">
        <v>3608</v>
      </c>
      <c r="B3609">
        <v>29</v>
      </c>
      <c r="C3609" t="s">
        <v>29</v>
      </c>
      <c r="D3609">
        <v>182</v>
      </c>
      <c r="E3609">
        <v>115</v>
      </c>
      <c r="F3609" t="s">
        <v>21</v>
      </c>
      <c r="G3609">
        <v>97</v>
      </c>
      <c r="H3609">
        <v>719</v>
      </c>
      <c r="I3609">
        <v>172</v>
      </c>
      <c r="J3609">
        <v>17694</v>
      </c>
      <c r="K3609">
        <v>2.19</v>
      </c>
      <c r="L3609" t="s">
        <v>36</v>
      </c>
      <c r="M3609">
        <v>4.0999999999999996</v>
      </c>
      <c r="N3609">
        <v>1.9</v>
      </c>
      <c r="O3609">
        <v>2258</v>
      </c>
      <c r="P3609">
        <v>87</v>
      </c>
      <c r="Q3609">
        <v>38.4</v>
      </c>
      <c r="R3609">
        <v>28.5</v>
      </c>
      <c r="S3609" t="s">
        <v>34</v>
      </c>
      <c r="T3609" t="s">
        <v>28</v>
      </c>
    </row>
    <row r="3610" spans="1:20" x14ac:dyDescent="0.2">
      <c r="A3610">
        <v>3609</v>
      </c>
      <c r="B3610">
        <v>51</v>
      </c>
      <c r="C3610" t="s">
        <v>25</v>
      </c>
      <c r="D3610">
        <v>160</v>
      </c>
      <c r="E3610">
        <v>72</v>
      </c>
      <c r="F3610" t="s">
        <v>30</v>
      </c>
      <c r="G3610">
        <v>114</v>
      </c>
      <c r="H3610">
        <v>704</v>
      </c>
      <c r="I3610">
        <v>145</v>
      </c>
      <c r="J3610">
        <v>1657</v>
      </c>
      <c r="K3610">
        <v>4.4800000000000004</v>
      </c>
      <c r="L3610" t="s">
        <v>22</v>
      </c>
      <c r="M3610">
        <v>9.4</v>
      </c>
      <c r="N3610">
        <v>1.9</v>
      </c>
      <c r="O3610">
        <v>3521</v>
      </c>
      <c r="P3610">
        <v>55</v>
      </c>
      <c r="Q3610">
        <v>38.4</v>
      </c>
      <c r="R3610">
        <v>28.5</v>
      </c>
      <c r="S3610" t="s">
        <v>32</v>
      </c>
      <c r="T3610" t="s">
        <v>24</v>
      </c>
    </row>
    <row r="3611" spans="1:20" x14ac:dyDescent="0.2">
      <c r="A3611">
        <v>3610</v>
      </c>
      <c r="B3611">
        <v>26</v>
      </c>
      <c r="C3611" t="s">
        <v>29</v>
      </c>
      <c r="D3611">
        <v>197</v>
      </c>
      <c r="E3611">
        <v>105</v>
      </c>
      <c r="F3611" t="s">
        <v>35</v>
      </c>
      <c r="G3611">
        <v>97</v>
      </c>
      <c r="H3611">
        <v>413</v>
      </c>
      <c r="I3611">
        <v>88</v>
      </c>
      <c r="J3611">
        <v>4345</v>
      </c>
      <c r="K3611">
        <v>2.57</v>
      </c>
      <c r="L3611" t="s">
        <v>31</v>
      </c>
      <c r="M3611">
        <v>7</v>
      </c>
      <c r="N3611">
        <v>1.9</v>
      </c>
      <c r="O3611">
        <v>1571</v>
      </c>
      <c r="P3611">
        <v>87</v>
      </c>
      <c r="Q3611">
        <v>38.4</v>
      </c>
      <c r="R3611">
        <v>28.5</v>
      </c>
      <c r="S3611" t="s">
        <v>27</v>
      </c>
      <c r="T3611" t="s">
        <v>24</v>
      </c>
    </row>
    <row r="3612" spans="1:20" x14ac:dyDescent="0.2">
      <c r="A3612">
        <v>3611</v>
      </c>
      <c r="B3612">
        <v>36</v>
      </c>
      <c r="C3612" t="s">
        <v>29</v>
      </c>
      <c r="D3612">
        <v>154</v>
      </c>
      <c r="E3612">
        <v>90</v>
      </c>
      <c r="F3612" t="s">
        <v>35</v>
      </c>
      <c r="G3612">
        <v>110</v>
      </c>
      <c r="H3612">
        <v>455</v>
      </c>
      <c r="I3612">
        <v>102</v>
      </c>
      <c r="J3612">
        <v>16045</v>
      </c>
      <c r="K3612">
        <v>7.68</v>
      </c>
      <c r="L3612" t="s">
        <v>31</v>
      </c>
      <c r="M3612">
        <v>7.6</v>
      </c>
      <c r="N3612">
        <v>1.9</v>
      </c>
      <c r="O3612">
        <v>2357</v>
      </c>
      <c r="P3612">
        <v>55</v>
      </c>
      <c r="Q3612">
        <v>38.4</v>
      </c>
      <c r="R3612">
        <v>28.5</v>
      </c>
      <c r="S3612" t="s">
        <v>32</v>
      </c>
      <c r="T3612" t="s">
        <v>28</v>
      </c>
    </row>
    <row r="3613" spans="1:20" x14ac:dyDescent="0.2">
      <c r="A3613">
        <v>3612</v>
      </c>
      <c r="B3613">
        <v>29</v>
      </c>
      <c r="C3613" t="s">
        <v>20</v>
      </c>
      <c r="D3613">
        <v>156</v>
      </c>
      <c r="E3613">
        <v>80</v>
      </c>
      <c r="F3613" t="s">
        <v>21</v>
      </c>
      <c r="G3613">
        <v>106</v>
      </c>
      <c r="H3613">
        <v>985</v>
      </c>
      <c r="I3613">
        <v>108</v>
      </c>
      <c r="J3613">
        <v>15931</v>
      </c>
      <c r="K3613">
        <v>5.6</v>
      </c>
      <c r="L3613" t="s">
        <v>36</v>
      </c>
      <c r="M3613">
        <v>8.8000000000000007</v>
      </c>
      <c r="N3613">
        <v>1.9</v>
      </c>
      <c r="O3613">
        <v>2795</v>
      </c>
      <c r="P3613">
        <v>87</v>
      </c>
      <c r="Q3613">
        <v>38.4</v>
      </c>
      <c r="R3613">
        <v>28.5</v>
      </c>
      <c r="S3613" t="s">
        <v>32</v>
      </c>
      <c r="T3613" t="s">
        <v>24</v>
      </c>
    </row>
    <row r="3614" spans="1:20" x14ac:dyDescent="0.2">
      <c r="A3614">
        <v>3613</v>
      </c>
      <c r="B3614">
        <v>19</v>
      </c>
      <c r="C3614" t="s">
        <v>20</v>
      </c>
      <c r="D3614">
        <v>158</v>
      </c>
      <c r="E3614">
        <v>64</v>
      </c>
      <c r="F3614" t="s">
        <v>30</v>
      </c>
      <c r="G3614">
        <v>92</v>
      </c>
      <c r="H3614">
        <v>632</v>
      </c>
      <c r="I3614">
        <v>121</v>
      </c>
      <c r="J3614">
        <v>13381</v>
      </c>
      <c r="K3614">
        <v>4.54</v>
      </c>
      <c r="L3614" t="s">
        <v>31</v>
      </c>
      <c r="M3614">
        <v>5.4</v>
      </c>
      <c r="N3614">
        <v>1.9</v>
      </c>
      <c r="O3614">
        <v>3630</v>
      </c>
      <c r="P3614">
        <v>64</v>
      </c>
      <c r="Q3614">
        <v>38.4</v>
      </c>
      <c r="R3614">
        <v>28.5</v>
      </c>
      <c r="S3614" t="s">
        <v>32</v>
      </c>
      <c r="T3614" t="s">
        <v>24</v>
      </c>
    </row>
    <row r="3615" spans="1:20" x14ac:dyDescent="0.2">
      <c r="A3615">
        <v>3614</v>
      </c>
      <c r="B3615">
        <v>58</v>
      </c>
      <c r="C3615" t="s">
        <v>20</v>
      </c>
      <c r="D3615">
        <v>154</v>
      </c>
      <c r="E3615">
        <v>90</v>
      </c>
      <c r="F3615" t="s">
        <v>33</v>
      </c>
      <c r="G3615">
        <v>74</v>
      </c>
      <c r="H3615">
        <v>585</v>
      </c>
      <c r="I3615">
        <v>124</v>
      </c>
      <c r="J3615">
        <v>4225</v>
      </c>
      <c r="K3615">
        <v>9.68</v>
      </c>
      <c r="L3615" t="s">
        <v>22</v>
      </c>
      <c r="M3615">
        <v>5</v>
      </c>
      <c r="N3615">
        <v>1.9</v>
      </c>
      <c r="O3615">
        <v>2692</v>
      </c>
      <c r="P3615">
        <v>65</v>
      </c>
      <c r="Q3615">
        <v>38.4</v>
      </c>
      <c r="R3615">
        <v>28.5</v>
      </c>
      <c r="S3615" t="s">
        <v>27</v>
      </c>
      <c r="T3615" t="s">
        <v>28</v>
      </c>
    </row>
    <row r="3616" spans="1:20" x14ac:dyDescent="0.2">
      <c r="A3616">
        <v>3615</v>
      </c>
      <c r="B3616">
        <v>47</v>
      </c>
      <c r="C3616" t="s">
        <v>29</v>
      </c>
      <c r="D3616">
        <v>187</v>
      </c>
      <c r="E3616">
        <v>74</v>
      </c>
      <c r="F3616" t="s">
        <v>35</v>
      </c>
      <c r="G3616">
        <v>36</v>
      </c>
      <c r="H3616">
        <v>837</v>
      </c>
      <c r="I3616">
        <v>134</v>
      </c>
      <c r="J3616">
        <v>3596</v>
      </c>
      <c r="K3616">
        <v>13.82</v>
      </c>
      <c r="L3616" t="s">
        <v>36</v>
      </c>
      <c r="M3616">
        <v>7</v>
      </c>
      <c r="N3616">
        <v>1.9</v>
      </c>
      <c r="O3616">
        <v>2313</v>
      </c>
      <c r="P3616">
        <v>61</v>
      </c>
      <c r="Q3616">
        <v>38.4</v>
      </c>
      <c r="R3616">
        <v>28.5</v>
      </c>
      <c r="S3616" t="s">
        <v>32</v>
      </c>
      <c r="T3616" t="s">
        <v>32</v>
      </c>
    </row>
    <row r="3617" spans="1:20" x14ac:dyDescent="0.2">
      <c r="A3617">
        <v>3616</v>
      </c>
      <c r="B3617">
        <v>50</v>
      </c>
      <c r="C3617" t="s">
        <v>25</v>
      </c>
      <c r="D3617">
        <v>190</v>
      </c>
      <c r="E3617">
        <v>106</v>
      </c>
      <c r="F3617" t="s">
        <v>21</v>
      </c>
      <c r="G3617">
        <v>45</v>
      </c>
      <c r="H3617">
        <v>921</v>
      </c>
      <c r="I3617">
        <v>179</v>
      </c>
      <c r="J3617">
        <v>10335</v>
      </c>
      <c r="K3617">
        <v>13.05</v>
      </c>
      <c r="L3617" t="s">
        <v>22</v>
      </c>
      <c r="M3617">
        <v>9.6999999999999993</v>
      </c>
      <c r="N3617">
        <v>1.9</v>
      </c>
      <c r="O3617">
        <v>2404</v>
      </c>
      <c r="P3617">
        <v>70</v>
      </c>
      <c r="Q3617">
        <v>38.4</v>
      </c>
      <c r="R3617">
        <v>28.5</v>
      </c>
      <c r="S3617" t="s">
        <v>27</v>
      </c>
      <c r="T3617" t="s">
        <v>28</v>
      </c>
    </row>
    <row r="3618" spans="1:20" x14ac:dyDescent="0.2">
      <c r="A3618">
        <v>3617</v>
      </c>
      <c r="B3618">
        <v>30</v>
      </c>
      <c r="C3618" t="s">
        <v>25</v>
      </c>
      <c r="D3618">
        <v>166</v>
      </c>
      <c r="E3618">
        <v>52</v>
      </c>
      <c r="F3618" t="s">
        <v>30</v>
      </c>
      <c r="G3618">
        <v>103</v>
      </c>
      <c r="H3618">
        <v>775</v>
      </c>
      <c r="I3618">
        <v>167</v>
      </c>
      <c r="J3618">
        <v>1052</v>
      </c>
      <c r="K3618">
        <v>12.43</v>
      </c>
      <c r="L3618" t="s">
        <v>22</v>
      </c>
      <c r="M3618">
        <v>9.1</v>
      </c>
      <c r="N3618">
        <v>1.9</v>
      </c>
      <c r="O3618">
        <v>2762</v>
      </c>
      <c r="P3618">
        <v>68</v>
      </c>
      <c r="Q3618">
        <v>38.4</v>
      </c>
      <c r="R3618">
        <v>28.5</v>
      </c>
      <c r="S3618" t="s">
        <v>23</v>
      </c>
      <c r="T3618" t="s">
        <v>28</v>
      </c>
    </row>
    <row r="3619" spans="1:20" x14ac:dyDescent="0.2">
      <c r="A3619">
        <v>3618</v>
      </c>
      <c r="B3619">
        <v>37</v>
      </c>
      <c r="C3619" t="s">
        <v>25</v>
      </c>
      <c r="D3619">
        <v>193</v>
      </c>
      <c r="E3619">
        <v>55</v>
      </c>
      <c r="F3619" t="s">
        <v>21</v>
      </c>
      <c r="G3619">
        <v>82</v>
      </c>
      <c r="H3619">
        <v>922</v>
      </c>
      <c r="I3619">
        <v>158</v>
      </c>
      <c r="J3619">
        <v>17241</v>
      </c>
      <c r="K3619">
        <v>7.49</v>
      </c>
      <c r="L3619" t="s">
        <v>31</v>
      </c>
      <c r="M3619">
        <v>7</v>
      </c>
      <c r="N3619">
        <v>1.9</v>
      </c>
      <c r="O3619">
        <v>2501</v>
      </c>
      <c r="P3619">
        <v>76</v>
      </c>
      <c r="Q3619">
        <v>38.4</v>
      </c>
      <c r="R3619">
        <v>28.5</v>
      </c>
      <c r="S3619" t="s">
        <v>23</v>
      </c>
      <c r="T3619" t="s">
        <v>32</v>
      </c>
    </row>
    <row r="3620" spans="1:20" x14ac:dyDescent="0.2">
      <c r="A3620">
        <v>3619</v>
      </c>
      <c r="B3620">
        <v>44</v>
      </c>
      <c r="C3620" t="s">
        <v>29</v>
      </c>
      <c r="D3620">
        <v>193</v>
      </c>
      <c r="E3620">
        <v>75</v>
      </c>
      <c r="F3620" t="s">
        <v>37</v>
      </c>
      <c r="G3620">
        <v>46</v>
      </c>
      <c r="H3620">
        <v>764</v>
      </c>
      <c r="I3620">
        <v>158</v>
      </c>
      <c r="J3620">
        <v>14376</v>
      </c>
      <c r="K3620">
        <v>9.49</v>
      </c>
      <c r="L3620" t="s">
        <v>36</v>
      </c>
      <c r="M3620">
        <v>9.9</v>
      </c>
      <c r="N3620">
        <v>1.9</v>
      </c>
      <c r="O3620">
        <v>3007</v>
      </c>
      <c r="P3620">
        <v>77</v>
      </c>
      <c r="Q3620">
        <v>38.4</v>
      </c>
      <c r="R3620">
        <v>28.5</v>
      </c>
      <c r="S3620" t="s">
        <v>27</v>
      </c>
      <c r="T3620" t="s">
        <v>24</v>
      </c>
    </row>
    <row r="3621" spans="1:20" x14ac:dyDescent="0.2">
      <c r="A3621">
        <v>3620</v>
      </c>
      <c r="B3621">
        <v>49</v>
      </c>
      <c r="C3621" t="s">
        <v>25</v>
      </c>
      <c r="D3621">
        <v>152</v>
      </c>
      <c r="E3621">
        <v>67</v>
      </c>
      <c r="F3621" t="s">
        <v>33</v>
      </c>
      <c r="G3621">
        <v>109</v>
      </c>
      <c r="H3621">
        <v>465</v>
      </c>
      <c r="I3621">
        <v>168</v>
      </c>
      <c r="J3621">
        <v>12046</v>
      </c>
      <c r="K3621">
        <v>1.48</v>
      </c>
      <c r="L3621" t="s">
        <v>36</v>
      </c>
      <c r="M3621">
        <v>9.8000000000000007</v>
      </c>
      <c r="N3621">
        <v>1.9</v>
      </c>
      <c r="O3621">
        <v>3983</v>
      </c>
      <c r="P3621">
        <v>82</v>
      </c>
      <c r="Q3621">
        <v>38.4</v>
      </c>
      <c r="R3621">
        <v>28.5</v>
      </c>
      <c r="S3621" t="s">
        <v>32</v>
      </c>
      <c r="T3621" t="s">
        <v>28</v>
      </c>
    </row>
    <row r="3622" spans="1:20" x14ac:dyDescent="0.2">
      <c r="A3622">
        <v>3621</v>
      </c>
      <c r="B3622">
        <v>49</v>
      </c>
      <c r="C3622" t="s">
        <v>25</v>
      </c>
      <c r="D3622">
        <v>193</v>
      </c>
      <c r="E3622">
        <v>103</v>
      </c>
      <c r="F3622" t="s">
        <v>37</v>
      </c>
      <c r="G3622">
        <v>34</v>
      </c>
      <c r="H3622">
        <v>722</v>
      </c>
      <c r="I3622">
        <v>93</v>
      </c>
      <c r="J3622">
        <v>14821</v>
      </c>
      <c r="K3622">
        <v>13.46</v>
      </c>
      <c r="L3622" t="s">
        <v>31</v>
      </c>
      <c r="M3622">
        <v>6.1</v>
      </c>
      <c r="N3622">
        <v>1.9</v>
      </c>
      <c r="O3622">
        <v>3495</v>
      </c>
      <c r="P3622">
        <v>73</v>
      </c>
      <c r="Q3622">
        <v>38.4</v>
      </c>
      <c r="R3622">
        <v>28.5</v>
      </c>
      <c r="S3622" t="s">
        <v>32</v>
      </c>
      <c r="T3622" t="s">
        <v>24</v>
      </c>
    </row>
    <row r="3623" spans="1:20" x14ac:dyDescent="0.2">
      <c r="A3623">
        <v>3622</v>
      </c>
      <c r="B3623">
        <v>34</v>
      </c>
      <c r="C3623" t="s">
        <v>29</v>
      </c>
      <c r="D3623">
        <v>163</v>
      </c>
      <c r="E3623">
        <v>102</v>
      </c>
      <c r="F3623" t="s">
        <v>37</v>
      </c>
      <c r="G3623">
        <v>103</v>
      </c>
      <c r="H3623">
        <v>895</v>
      </c>
      <c r="I3623">
        <v>151</v>
      </c>
      <c r="J3623">
        <v>19026</v>
      </c>
      <c r="K3623">
        <v>9.67</v>
      </c>
      <c r="L3623" t="s">
        <v>22</v>
      </c>
      <c r="M3623">
        <v>4.8</v>
      </c>
      <c r="N3623">
        <v>1.9</v>
      </c>
      <c r="O3623">
        <v>2934</v>
      </c>
      <c r="P3623">
        <v>73</v>
      </c>
      <c r="Q3623">
        <v>38.4</v>
      </c>
      <c r="R3623">
        <v>28.5</v>
      </c>
      <c r="S3623" t="s">
        <v>32</v>
      </c>
      <c r="T3623" t="s">
        <v>24</v>
      </c>
    </row>
    <row r="3624" spans="1:20" x14ac:dyDescent="0.2">
      <c r="A3624">
        <v>3623</v>
      </c>
      <c r="B3624">
        <v>34</v>
      </c>
      <c r="C3624" t="s">
        <v>29</v>
      </c>
      <c r="D3624">
        <v>182</v>
      </c>
      <c r="E3624">
        <v>78</v>
      </c>
      <c r="F3624" t="s">
        <v>26</v>
      </c>
      <c r="G3624">
        <v>59</v>
      </c>
      <c r="H3624">
        <v>584</v>
      </c>
      <c r="I3624">
        <v>159</v>
      </c>
      <c r="J3624">
        <v>9362</v>
      </c>
      <c r="K3624">
        <v>7.42</v>
      </c>
      <c r="L3624" t="s">
        <v>22</v>
      </c>
      <c r="M3624">
        <v>6.6</v>
      </c>
      <c r="N3624">
        <v>1.9</v>
      </c>
      <c r="O3624">
        <v>2075</v>
      </c>
      <c r="P3624">
        <v>86</v>
      </c>
      <c r="Q3624">
        <v>38.4</v>
      </c>
      <c r="R3624">
        <v>28.5</v>
      </c>
      <c r="S3624" t="s">
        <v>34</v>
      </c>
      <c r="T3624" t="s">
        <v>32</v>
      </c>
    </row>
    <row r="3625" spans="1:20" x14ac:dyDescent="0.2">
      <c r="A3625">
        <v>3624</v>
      </c>
      <c r="B3625">
        <v>20</v>
      </c>
      <c r="C3625" t="s">
        <v>20</v>
      </c>
      <c r="D3625">
        <v>157</v>
      </c>
      <c r="E3625">
        <v>63</v>
      </c>
      <c r="F3625" t="s">
        <v>35</v>
      </c>
      <c r="G3625">
        <v>106</v>
      </c>
      <c r="H3625">
        <v>884</v>
      </c>
      <c r="I3625">
        <v>86</v>
      </c>
      <c r="J3625">
        <v>3917</v>
      </c>
      <c r="K3625">
        <v>13.53</v>
      </c>
      <c r="L3625" t="s">
        <v>31</v>
      </c>
      <c r="M3625">
        <v>6.9</v>
      </c>
      <c r="N3625">
        <v>1.9</v>
      </c>
      <c r="O3625">
        <v>3725</v>
      </c>
      <c r="P3625">
        <v>87</v>
      </c>
      <c r="Q3625">
        <v>38.4</v>
      </c>
      <c r="R3625">
        <v>28.5</v>
      </c>
      <c r="S3625" t="s">
        <v>23</v>
      </c>
      <c r="T3625" t="s">
        <v>32</v>
      </c>
    </row>
    <row r="3626" spans="1:20" x14ac:dyDescent="0.2">
      <c r="A3626">
        <v>3625</v>
      </c>
      <c r="B3626">
        <v>57</v>
      </c>
      <c r="C3626" t="s">
        <v>25</v>
      </c>
      <c r="D3626">
        <v>189</v>
      </c>
      <c r="E3626">
        <v>85</v>
      </c>
      <c r="F3626" t="s">
        <v>35</v>
      </c>
      <c r="G3626">
        <v>46</v>
      </c>
      <c r="H3626">
        <v>920</v>
      </c>
      <c r="I3626">
        <v>162</v>
      </c>
      <c r="J3626">
        <v>10228</v>
      </c>
      <c r="K3626">
        <v>0.74</v>
      </c>
      <c r="L3626" t="s">
        <v>22</v>
      </c>
      <c r="M3626">
        <v>5.4</v>
      </c>
      <c r="N3626">
        <v>1.9</v>
      </c>
      <c r="O3626">
        <v>3403</v>
      </c>
      <c r="P3626">
        <v>54</v>
      </c>
      <c r="Q3626">
        <v>38.4</v>
      </c>
      <c r="R3626">
        <v>28.5</v>
      </c>
      <c r="S3626" t="s">
        <v>34</v>
      </c>
      <c r="T3626" t="s">
        <v>32</v>
      </c>
    </row>
    <row r="3627" spans="1:20" x14ac:dyDescent="0.2">
      <c r="A3627">
        <v>3626</v>
      </c>
      <c r="B3627">
        <v>53</v>
      </c>
      <c r="C3627" t="s">
        <v>25</v>
      </c>
      <c r="D3627">
        <v>173</v>
      </c>
      <c r="E3627">
        <v>55</v>
      </c>
      <c r="F3627" t="s">
        <v>37</v>
      </c>
      <c r="G3627">
        <v>74</v>
      </c>
      <c r="H3627">
        <v>918</v>
      </c>
      <c r="I3627">
        <v>110</v>
      </c>
      <c r="J3627">
        <v>4499</v>
      </c>
      <c r="K3627">
        <v>5.99</v>
      </c>
      <c r="L3627" t="s">
        <v>22</v>
      </c>
      <c r="M3627">
        <v>6.2</v>
      </c>
      <c r="N3627">
        <v>1.9</v>
      </c>
      <c r="O3627">
        <v>1955</v>
      </c>
      <c r="P3627">
        <v>58</v>
      </c>
      <c r="Q3627">
        <v>38.4</v>
      </c>
      <c r="R3627">
        <v>28.5</v>
      </c>
      <c r="S3627" t="s">
        <v>23</v>
      </c>
      <c r="T3627" t="s">
        <v>24</v>
      </c>
    </row>
    <row r="3628" spans="1:20" x14ac:dyDescent="0.2">
      <c r="A3628">
        <v>3627</v>
      </c>
      <c r="B3628">
        <v>41</v>
      </c>
      <c r="C3628" t="s">
        <v>25</v>
      </c>
      <c r="D3628">
        <v>172</v>
      </c>
      <c r="E3628">
        <v>103</v>
      </c>
      <c r="F3628" t="s">
        <v>35</v>
      </c>
      <c r="G3628">
        <v>51</v>
      </c>
      <c r="H3628">
        <v>874</v>
      </c>
      <c r="I3628">
        <v>131</v>
      </c>
      <c r="J3628">
        <v>10621</v>
      </c>
      <c r="K3628">
        <v>13.65</v>
      </c>
      <c r="L3628" t="s">
        <v>22</v>
      </c>
      <c r="M3628">
        <v>5.8</v>
      </c>
      <c r="N3628">
        <v>1.9</v>
      </c>
      <c r="O3628">
        <v>3850</v>
      </c>
      <c r="P3628">
        <v>72</v>
      </c>
      <c r="Q3628">
        <v>38.4</v>
      </c>
      <c r="R3628">
        <v>28.5</v>
      </c>
      <c r="S3628" t="s">
        <v>32</v>
      </c>
      <c r="T3628" t="s">
        <v>32</v>
      </c>
    </row>
    <row r="3629" spans="1:20" x14ac:dyDescent="0.2">
      <c r="A3629">
        <v>3628</v>
      </c>
      <c r="B3629">
        <v>32</v>
      </c>
      <c r="C3629" t="s">
        <v>20</v>
      </c>
      <c r="D3629">
        <v>166</v>
      </c>
      <c r="E3629">
        <v>61</v>
      </c>
      <c r="F3629" t="s">
        <v>33</v>
      </c>
      <c r="G3629">
        <v>31</v>
      </c>
      <c r="H3629">
        <v>789</v>
      </c>
      <c r="I3629">
        <v>172</v>
      </c>
      <c r="J3629">
        <v>10703</v>
      </c>
      <c r="K3629">
        <v>5.77</v>
      </c>
      <c r="L3629" t="s">
        <v>36</v>
      </c>
      <c r="M3629">
        <v>5.5</v>
      </c>
      <c r="N3629">
        <v>1.9</v>
      </c>
      <c r="O3629">
        <v>1646</v>
      </c>
      <c r="P3629">
        <v>64</v>
      </c>
      <c r="Q3629">
        <v>38.4</v>
      </c>
      <c r="R3629">
        <v>28.5</v>
      </c>
      <c r="S3629" t="s">
        <v>34</v>
      </c>
      <c r="T3629" t="s">
        <v>24</v>
      </c>
    </row>
    <row r="3630" spans="1:20" x14ac:dyDescent="0.2">
      <c r="A3630">
        <v>3629</v>
      </c>
      <c r="B3630">
        <v>48</v>
      </c>
      <c r="C3630" t="s">
        <v>29</v>
      </c>
      <c r="D3630">
        <v>178</v>
      </c>
      <c r="E3630">
        <v>111</v>
      </c>
      <c r="F3630" t="s">
        <v>37</v>
      </c>
      <c r="G3630">
        <v>72</v>
      </c>
      <c r="H3630">
        <v>757</v>
      </c>
      <c r="I3630">
        <v>89</v>
      </c>
      <c r="J3630">
        <v>4847</v>
      </c>
      <c r="K3630">
        <v>2.4</v>
      </c>
      <c r="L3630" t="s">
        <v>22</v>
      </c>
      <c r="M3630">
        <v>6.3</v>
      </c>
      <c r="N3630">
        <v>1.9</v>
      </c>
      <c r="O3630">
        <v>3765</v>
      </c>
      <c r="P3630">
        <v>88</v>
      </c>
      <c r="Q3630">
        <v>38.4</v>
      </c>
      <c r="R3630">
        <v>28.5</v>
      </c>
      <c r="S3630" t="s">
        <v>34</v>
      </c>
      <c r="T3630" t="s">
        <v>32</v>
      </c>
    </row>
    <row r="3631" spans="1:20" x14ac:dyDescent="0.2">
      <c r="A3631">
        <v>3630</v>
      </c>
      <c r="B3631">
        <v>54</v>
      </c>
      <c r="C3631" t="s">
        <v>29</v>
      </c>
      <c r="D3631">
        <v>175</v>
      </c>
      <c r="E3631">
        <v>86</v>
      </c>
      <c r="F3631" t="s">
        <v>37</v>
      </c>
      <c r="G3631">
        <v>81</v>
      </c>
      <c r="H3631">
        <v>745</v>
      </c>
      <c r="I3631">
        <v>84</v>
      </c>
      <c r="J3631">
        <v>7822</v>
      </c>
      <c r="K3631">
        <v>11.91</v>
      </c>
      <c r="L3631" t="s">
        <v>22</v>
      </c>
      <c r="M3631">
        <v>5.0999999999999996</v>
      </c>
      <c r="N3631">
        <v>1.9</v>
      </c>
      <c r="O3631">
        <v>3399</v>
      </c>
      <c r="P3631">
        <v>75</v>
      </c>
      <c r="Q3631">
        <v>38.4</v>
      </c>
      <c r="R3631">
        <v>28.5</v>
      </c>
      <c r="S3631" t="s">
        <v>34</v>
      </c>
      <c r="T3631" t="s">
        <v>28</v>
      </c>
    </row>
    <row r="3632" spans="1:20" x14ac:dyDescent="0.2">
      <c r="A3632">
        <v>3631</v>
      </c>
      <c r="B3632">
        <v>59</v>
      </c>
      <c r="C3632" t="s">
        <v>20</v>
      </c>
      <c r="D3632">
        <v>155</v>
      </c>
      <c r="E3632">
        <v>75</v>
      </c>
      <c r="F3632" t="s">
        <v>37</v>
      </c>
      <c r="G3632">
        <v>52</v>
      </c>
      <c r="H3632">
        <v>356</v>
      </c>
      <c r="I3632">
        <v>157</v>
      </c>
      <c r="J3632">
        <v>5575</v>
      </c>
      <c r="K3632">
        <v>8.42</v>
      </c>
      <c r="L3632" t="s">
        <v>36</v>
      </c>
      <c r="M3632">
        <v>8.1999999999999993</v>
      </c>
      <c r="N3632">
        <v>1.9</v>
      </c>
      <c r="O3632">
        <v>2055</v>
      </c>
      <c r="P3632">
        <v>64</v>
      </c>
      <c r="Q3632">
        <v>38.4</v>
      </c>
      <c r="R3632">
        <v>28.5</v>
      </c>
      <c r="S3632" t="s">
        <v>23</v>
      </c>
      <c r="T3632" t="s">
        <v>32</v>
      </c>
    </row>
    <row r="3633" spans="1:20" x14ac:dyDescent="0.2">
      <c r="A3633">
        <v>3632</v>
      </c>
      <c r="B3633">
        <v>41</v>
      </c>
      <c r="C3633" t="s">
        <v>25</v>
      </c>
      <c r="D3633">
        <v>168</v>
      </c>
      <c r="E3633">
        <v>68</v>
      </c>
      <c r="F3633" t="s">
        <v>21</v>
      </c>
      <c r="G3633">
        <v>11</v>
      </c>
      <c r="H3633">
        <v>479</v>
      </c>
      <c r="I3633">
        <v>135</v>
      </c>
      <c r="J3633">
        <v>3544</v>
      </c>
      <c r="K3633">
        <v>6.67</v>
      </c>
      <c r="L3633" t="s">
        <v>31</v>
      </c>
      <c r="M3633">
        <v>4.0999999999999996</v>
      </c>
      <c r="N3633">
        <v>1.9</v>
      </c>
      <c r="O3633">
        <v>2421</v>
      </c>
      <c r="P3633">
        <v>59</v>
      </c>
      <c r="Q3633">
        <v>38.4</v>
      </c>
      <c r="R3633">
        <v>28.5</v>
      </c>
      <c r="S3633" t="s">
        <v>27</v>
      </c>
      <c r="T3633" t="s">
        <v>24</v>
      </c>
    </row>
    <row r="3634" spans="1:20" x14ac:dyDescent="0.2">
      <c r="A3634">
        <v>3633</v>
      </c>
      <c r="B3634">
        <v>43</v>
      </c>
      <c r="C3634" t="s">
        <v>29</v>
      </c>
      <c r="D3634">
        <v>174</v>
      </c>
      <c r="E3634">
        <v>90</v>
      </c>
      <c r="F3634" t="s">
        <v>26</v>
      </c>
      <c r="G3634">
        <v>11</v>
      </c>
      <c r="H3634">
        <v>131</v>
      </c>
      <c r="I3634">
        <v>164</v>
      </c>
      <c r="J3634">
        <v>17834</v>
      </c>
      <c r="K3634">
        <v>5.08</v>
      </c>
      <c r="L3634" t="s">
        <v>31</v>
      </c>
      <c r="M3634">
        <v>6.8</v>
      </c>
      <c r="N3634">
        <v>1.9</v>
      </c>
      <c r="O3634">
        <v>2195</v>
      </c>
      <c r="P3634">
        <v>54</v>
      </c>
      <c r="Q3634">
        <v>38.4</v>
      </c>
      <c r="R3634">
        <v>28.5</v>
      </c>
      <c r="S3634" t="s">
        <v>23</v>
      </c>
      <c r="T3634" t="s">
        <v>24</v>
      </c>
    </row>
    <row r="3635" spans="1:20" x14ac:dyDescent="0.2">
      <c r="A3635">
        <v>3634</v>
      </c>
      <c r="B3635">
        <v>54</v>
      </c>
      <c r="C3635" t="s">
        <v>25</v>
      </c>
      <c r="D3635">
        <v>188</v>
      </c>
      <c r="E3635">
        <v>76</v>
      </c>
      <c r="F3635" t="s">
        <v>35</v>
      </c>
      <c r="G3635">
        <v>49</v>
      </c>
      <c r="H3635">
        <v>963</v>
      </c>
      <c r="I3635">
        <v>143</v>
      </c>
      <c r="J3635">
        <v>9338</v>
      </c>
      <c r="K3635">
        <v>5.37</v>
      </c>
      <c r="L3635" t="s">
        <v>22</v>
      </c>
      <c r="M3635">
        <v>4.9000000000000004</v>
      </c>
      <c r="N3635">
        <v>1.9</v>
      </c>
      <c r="O3635">
        <v>2967</v>
      </c>
      <c r="P3635">
        <v>80</v>
      </c>
      <c r="Q3635">
        <v>38.4</v>
      </c>
      <c r="R3635">
        <v>28.5</v>
      </c>
      <c r="S3635" t="s">
        <v>32</v>
      </c>
      <c r="T3635" t="s">
        <v>24</v>
      </c>
    </row>
    <row r="3636" spans="1:20" x14ac:dyDescent="0.2">
      <c r="A3636">
        <v>3635</v>
      </c>
      <c r="B3636">
        <v>55</v>
      </c>
      <c r="C3636" t="s">
        <v>20</v>
      </c>
      <c r="D3636">
        <v>175</v>
      </c>
      <c r="E3636">
        <v>114</v>
      </c>
      <c r="F3636" t="s">
        <v>33</v>
      </c>
      <c r="G3636">
        <v>59</v>
      </c>
      <c r="H3636">
        <v>298</v>
      </c>
      <c r="I3636">
        <v>131</v>
      </c>
      <c r="J3636">
        <v>10773</v>
      </c>
      <c r="K3636">
        <v>8.9700000000000006</v>
      </c>
      <c r="L3636" t="s">
        <v>31</v>
      </c>
      <c r="M3636">
        <v>8.8000000000000007</v>
      </c>
      <c r="N3636">
        <v>1.9</v>
      </c>
      <c r="O3636">
        <v>2482</v>
      </c>
      <c r="P3636">
        <v>76</v>
      </c>
      <c r="Q3636">
        <v>38.4</v>
      </c>
      <c r="R3636">
        <v>28.5</v>
      </c>
      <c r="S3636" t="s">
        <v>32</v>
      </c>
      <c r="T3636" t="s">
        <v>28</v>
      </c>
    </row>
    <row r="3637" spans="1:20" x14ac:dyDescent="0.2">
      <c r="A3637">
        <v>3636</v>
      </c>
      <c r="B3637">
        <v>52</v>
      </c>
      <c r="C3637" t="s">
        <v>25</v>
      </c>
      <c r="D3637">
        <v>196</v>
      </c>
      <c r="E3637">
        <v>98</v>
      </c>
      <c r="F3637" t="s">
        <v>35</v>
      </c>
      <c r="G3637">
        <v>80</v>
      </c>
      <c r="H3637">
        <v>658</v>
      </c>
      <c r="I3637">
        <v>119</v>
      </c>
      <c r="J3637">
        <v>12702</v>
      </c>
      <c r="K3637">
        <v>12.76</v>
      </c>
      <c r="L3637" t="s">
        <v>22</v>
      </c>
      <c r="M3637">
        <v>8.3000000000000007</v>
      </c>
      <c r="N3637">
        <v>1.9</v>
      </c>
      <c r="O3637">
        <v>1861</v>
      </c>
      <c r="P3637">
        <v>86</v>
      </c>
      <c r="Q3637">
        <v>38.4</v>
      </c>
      <c r="R3637">
        <v>28.5</v>
      </c>
      <c r="S3637" t="s">
        <v>32</v>
      </c>
      <c r="T3637" t="s">
        <v>28</v>
      </c>
    </row>
    <row r="3638" spans="1:20" x14ac:dyDescent="0.2">
      <c r="A3638">
        <v>3637</v>
      </c>
      <c r="B3638">
        <v>50</v>
      </c>
      <c r="C3638" t="s">
        <v>25</v>
      </c>
      <c r="D3638">
        <v>180</v>
      </c>
      <c r="E3638">
        <v>80</v>
      </c>
      <c r="F3638" t="s">
        <v>26</v>
      </c>
      <c r="G3638">
        <v>15</v>
      </c>
      <c r="H3638">
        <v>591</v>
      </c>
      <c r="I3638">
        <v>161</v>
      </c>
      <c r="J3638">
        <v>9962</v>
      </c>
      <c r="K3638">
        <v>12.89</v>
      </c>
      <c r="L3638" t="s">
        <v>22</v>
      </c>
      <c r="M3638">
        <v>5.7</v>
      </c>
      <c r="N3638">
        <v>1.9</v>
      </c>
      <c r="O3638">
        <v>1834</v>
      </c>
      <c r="P3638">
        <v>69</v>
      </c>
      <c r="Q3638">
        <v>38.4</v>
      </c>
      <c r="R3638">
        <v>28.5</v>
      </c>
      <c r="S3638" t="s">
        <v>32</v>
      </c>
      <c r="T3638" t="s">
        <v>32</v>
      </c>
    </row>
    <row r="3639" spans="1:20" x14ac:dyDescent="0.2">
      <c r="A3639">
        <v>3638</v>
      </c>
      <c r="B3639">
        <v>59</v>
      </c>
      <c r="C3639" t="s">
        <v>29</v>
      </c>
      <c r="D3639">
        <v>187</v>
      </c>
      <c r="E3639">
        <v>95</v>
      </c>
      <c r="F3639" t="s">
        <v>21</v>
      </c>
      <c r="G3639">
        <v>60</v>
      </c>
      <c r="H3639">
        <v>856</v>
      </c>
      <c r="I3639">
        <v>164</v>
      </c>
      <c r="J3639">
        <v>5934</v>
      </c>
      <c r="K3639">
        <v>14.21</v>
      </c>
      <c r="L3639" t="s">
        <v>36</v>
      </c>
      <c r="M3639">
        <v>4.4000000000000004</v>
      </c>
      <c r="N3639">
        <v>1.9</v>
      </c>
      <c r="O3639">
        <v>3856</v>
      </c>
      <c r="P3639">
        <v>70</v>
      </c>
      <c r="Q3639">
        <v>38.4</v>
      </c>
      <c r="R3639">
        <v>28.5</v>
      </c>
      <c r="S3639" t="s">
        <v>23</v>
      </c>
      <c r="T3639" t="s">
        <v>32</v>
      </c>
    </row>
    <row r="3640" spans="1:20" x14ac:dyDescent="0.2">
      <c r="A3640">
        <v>3639</v>
      </c>
      <c r="B3640">
        <v>20</v>
      </c>
      <c r="C3640" t="s">
        <v>29</v>
      </c>
      <c r="D3640">
        <v>190</v>
      </c>
      <c r="E3640">
        <v>68</v>
      </c>
      <c r="F3640" t="s">
        <v>30</v>
      </c>
      <c r="G3640">
        <v>101</v>
      </c>
      <c r="H3640">
        <v>946</v>
      </c>
      <c r="I3640">
        <v>162</v>
      </c>
      <c r="J3640">
        <v>15767</v>
      </c>
      <c r="K3640">
        <v>11.25</v>
      </c>
      <c r="L3640" t="s">
        <v>36</v>
      </c>
      <c r="M3640">
        <v>5.9</v>
      </c>
      <c r="N3640">
        <v>1.9</v>
      </c>
      <c r="O3640">
        <v>1610</v>
      </c>
      <c r="P3640">
        <v>86</v>
      </c>
      <c r="Q3640">
        <v>38.4</v>
      </c>
      <c r="R3640">
        <v>28.5</v>
      </c>
      <c r="S3640" t="s">
        <v>32</v>
      </c>
      <c r="T3640" t="s">
        <v>28</v>
      </c>
    </row>
    <row r="3641" spans="1:20" x14ac:dyDescent="0.2">
      <c r="A3641">
        <v>3640</v>
      </c>
      <c r="B3641">
        <v>18</v>
      </c>
      <c r="C3641" t="s">
        <v>25</v>
      </c>
      <c r="D3641">
        <v>195</v>
      </c>
      <c r="E3641">
        <v>63</v>
      </c>
      <c r="F3641" t="s">
        <v>33</v>
      </c>
      <c r="G3641">
        <v>108</v>
      </c>
      <c r="H3641">
        <v>944</v>
      </c>
      <c r="I3641">
        <v>128</v>
      </c>
      <c r="J3641">
        <v>16201</v>
      </c>
      <c r="K3641">
        <v>13.86</v>
      </c>
      <c r="L3641" t="s">
        <v>31</v>
      </c>
      <c r="M3641">
        <v>5.3</v>
      </c>
      <c r="N3641">
        <v>1.9</v>
      </c>
      <c r="O3641">
        <v>2733</v>
      </c>
      <c r="P3641">
        <v>57</v>
      </c>
      <c r="Q3641">
        <v>38.4</v>
      </c>
      <c r="R3641">
        <v>28.5</v>
      </c>
      <c r="S3641" t="s">
        <v>34</v>
      </c>
      <c r="T3641" t="s">
        <v>24</v>
      </c>
    </row>
    <row r="3642" spans="1:20" x14ac:dyDescent="0.2">
      <c r="A3642">
        <v>3641</v>
      </c>
      <c r="B3642">
        <v>26</v>
      </c>
      <c r="C3642" t="s">
        <v>20</v>
      </c>
      <c r="D3642">
        <v>160</v>
      </c>
      <c r="E3642">
        <v>75</v>
      </c>
      <c r="F3642" t="s">
        <v>30</v>
      </c>
      <c r="G3642">
        <v>70</v>
      </c>
      <c r="H3642">
        <v>219</v>
      </c>
      <c r="I3642">
        <v>144</v>
      </c>
      <c r="J3642">
        <v>17528</v>
      </c>
      <c r="K3642">
        <v>9.5299999999999994</v>
      </c>
      <c r="L3642" t="s">
        <v>31</v>
      </c>
      <c r="M3642">
        <v>6.7</v>
      </c>
      <c r="N3642">
        <v>1.9</v>
      </c>
      <c r="O3642">
        <v>3514</v>
      </c>
      <c r="P3642">
        <v>81</v>
      </c>
      <c r="Q3642">
        <v>38.4</v>
      </c>
      <c r="R3642">
        <v>28.5</v>
      </c>
      <c r="S3642" t="s">
        <v>27</v>
      </c>
      <c r="T3642" t="s">
        <v>32</v>
      </c>
    </row>
    <row r="3643" spans="1:20" x14ac:dyDescent="0.2">
      <c r="A3643">
        <v>3642</v>
      </c>
      <c r="B3643">
        <v>34</v>
      </c>
      <c r="C3643" t="s">
        <v>25</v>
      </c>
      <c r="D3643">
        <v>156</v>
      </c>
      <c r="E3643">
        <v>58</v>
      </c>
      <c r="F3643" t="s">
        <v>21</v>
      </c>
      <c r="G3643">
        <v>93</v>
      </c>
      <c r="H3643">
        <v>444</v>
      </c>
      <c r="I3643">
        <v>91</v>
      </c>
      <c r="J3643">
        <v>10736</v>
      </c>
      <c r="K3643">
        <v>6.84</v>
      </c>
      <c r="L3643" t="s">
        <v>31</v>
      </c>
      <c r="M3643">
        <v>4.8</v>
      </c>
      <c r="N3643">
        <v>1.9</v>
      </c>
      <c r="O3643">
        <v>3324</v>
      </c>
      <c r="P3643">
        <v>61</v>
      </c>
      <c r="Q3643">
        <v>38.4</v>
      </c>
      <c r="R3643">
        <v>28.5</v>
      </c>
      <c r="S3643" t="s">
        <v>32</v>
      </c>
      <c r="T3643" t="s">
        <v>28</v>
      </c>
    </row>
    <row r="3644" spans="1:20" x14ac:dyDescent="0.2">
      <c r="A3644">
        <v>3643</v>
      </c>
      <c r="B3644">
        <v>46</v>
      </c>
      <c r="C3644" t="s">
        <v>29</v>
      </c>
      <c r="D3644">
        <v>156</v>
      </c>
      <c r="E3644">
        <v>106</v>
      </c>
      <c r="F3644" t="s">
        <v>26</v>
      </c>
      <c r="G3644">
        <v>119</v>
      </c>
      <c r="H3644">
        <v>265</v>
      </c>
      <c r="I3644">
        <v>164</v>
      </c>
      <c r="J3644">
        <v>18318</v>
      </c>
      <c r="K3644">
        <v>10.81</v>
      </c>
      <c r="L3644" t="s">
        <v>36</v>
      </c>
      <c r="M3644">
        <v>4.0999999999999996</v>
      </c>
      <c r="N3644">
        <v>1.9</v>
      </c>
      <c r="O3644">
        <v>3509</v>
      </c>
      <c r="P3644">
        <v>85</v>
      </c>
      <c r="Q3644">
        <v>38.4</v>
      </c>
      <c r="R3644">
        <v>28.5</v>
      </c>
      <c r="S3644" t="s">
        <v>23</v>
      </c>
      <c r="T3644" t="s">
        <v>32</v>
      </c>
    </row>
    <row r="3645" spans="1:20" x14ac:dyDescent="0.2">
      <c r="A3645">
        <v>3644</v>
      </c>
      <c r="B3645">
        <v>21</v>
      </c>
      <c r="C3645" t="s">
        <v>20</v>
      </c>
      <c r="D3645">
        <v>196</v>
      </c>
      <c r="E3645">
        <v>71</v>
      </c>
      <c r="F3645" t="s">
        <v>21</v>
      </c>
      <c r="G3645">
        <v>64</v>
      </c>
      <c r="H3645">
        <v>968</v>
      </c>
      <c r="I3645">
        <v>117</v>
      </c>
      <c r="J3645">
        <v>14054</v>
      </c>
      <c r="K3645">
        <v>9.25</v>
      </c>
      <c r="L3645" t="s">
        <v>31</v>
      </c>
      <c r="M3645">
        <v>5</v>
      </c>
      <c r="N3645">
        <v>1.9</v>
      </c>
      <c r="O3645">
        <v>2267</v>
      </c>
      <c r="P3645">
        <v>68</v>
      </c>
      <c r="Q3645">
        <v>38.4</v>
      </c>
      <c r="R3645">
        <v>28.5</v>
      </c>
      <c r="S3645" t="s">
        <v>23</v>
      </c>
      <c r="T3645" t="s">
        <v>28</v>
      </c>
    </row>
    <row r="3646" spans="1:20" x14ac:dyDescent="0.2">
      <c r="A3646">
        <v>3645</v>
      </c>
      <c r="B3646">
        <v>36</v>
      </c>
      <c r="C3646" t="s">
        <v>20</v>
      </c>
      <c r="D3646">
        <v>168</v>
      </c>
      <c r="E3646">
        <v>83</v>
      </c>
      <c r="F3646" t="s">
        <v>37</v>
      </c>
      <c r="G3646">
        <v>41</v>
      </c>
      <c r="H3646">
        <v>305</v>
      </c>
      <c r="I3646">
        <v>88</v>
      </c>
      <c r="J3646">
        <v>14499</v>
      </c>
      <c r="K3646">
        <v>14.88</v>
      </c>
      <c r="L3646" t="s">
        <v>36</v>
      </c>
      <c r="M3646">
        <v>6.8</v>
      </c>
      <c r="N3646">
        <v>1.9</v>
      </c>
      <c r="O3646">
        <v>3758</v>
      </c>
      <c r="P3646">
        <v>76</v>
      </c>
      <c r="Q3646">
        <v>38.4</v>
      </c>
      <c r="R3646">
        <v>28.5</v>
      </c>
      <c r="S3646" t="s">
        <v>27</v>
      </c>
      <c r="T3646" t="s">
        <v>32</v>
      </c>
    </row>
    <row r="3647" spans="1:20" x14ac:dyDescent="0.2">
      <c r="A3647">
        <v>3646</v>
      </c>
      <c r="B3647">
        <v>30</v>
      </c>
      <c r="C3647" t="s">
        <v>29</v>
      </c>
      <c r="D3647">
        <v>198</v>
      </c>
      <c r="E3647">
        <v>110</v>
      </c>
      <c r="F3647" t="s">
        <v>26</v>
      </c>
      <c r="G3647">
        <v>56</v>
      </c>
      <c r="H3647">
        <v>259</v>
      </c>
      <c r="I3647">
        <v>172</v>
      </c>
      <c r="J3647">
        <v>8418</v>
      </c>
      <c r="K3647">
        <v>13.38</v>
      </c>
      <c r="L3647" t="s">
        <v>36</v>
      </c>
      <c r="M3647">
        <v>4.8</v>
      </c>
      <c r="N3647">
        <v>1.9</v>
      </c>
      <c r="O3647">
        <v>2620</v>
      </c>
      <c r="P3647">
        <v>71</v>
      </c>
      <c r="Q3647">
        <v>38.4</v>
      </c>
      <c r="R3647">
        <v>28.5</v>
      </c>
      <c r="S3647" t="s">
        <v>27</v>
      </c>
      <c r="T3647" t="s">
        <v>24</v>
      </c>
    </row>
    <row r="3648" spans="1:20" x14ac:dyDescent="0.2">
      <c r="A3648">
        <v>3647</v>
      </c>
      <c r="B3648">
        <v>35</v>
      </c>
      <c r="C3648" t="s">
        <v>25</v>
      </c>
      <c r="D3648">
        <v>198</v>
      </c>
      <c r="E3648">
        <v>114</v>
      </c>
      <c r="F3648" t="s">
        <v>35</v>
      </c>
      <c r="G3648">
        <v>67</v>
      </c>
      <c r="H3648">
        <v>566</v>
      </c>
      <c r="I3648">
        <v>122</v>
      </c>
      <c r="J3648">
        <v>18923</v>
      </c>
      <c r="K3648">
        <v>12.43</v>
      </c>
      <c r="L3648" t="s">
        <v>22</v>
      </c>
      <c r="M3648">
        <v>5.2</v>
      </c>
      <c r="N3648">
        <v>1.9</v>
      </c>
      <c r="O3648">
        <v>3056</v>
      </c>
      <c r="P3648">
        <v>87</v>
      </c>
      <c r="Q3648">
        <v>38.4</v>
      </c>
      <c r="R3648">
        <v>28.5</v>
      </c>
      <c r="S3648" t="s">
        <v>27</v>
      </c>
      <c r="T3648" t="s">
        <v>28</v>
      </c>
    </row>
    <row r="3649" spans="1:20" x14ac:dyDescent="0.2">
      <c r="A3649">
        <v>3648</v>
      </c>
      <c r="B3649">
        <v>39</v>
      </c>
      <c r="C3649" t="s">
        <v>20</v>
      </c>
      <c r="D3649">
        <v>174</v>
      </c>
      <c r="E3649">
        <v>105</v>
      </c>
      <c r="F3649" t="s">
        <v>37</v>
      </c>
      <c r="G3649">
        <v>78</v>
      </c>
      <c r="H3649">
        <v>630</v>
      </c>
      <c r="I3649">
        <v>114</v>
      </c>
      <c r="J3649">
        <v>6107</v>
      </c>
      <c r="K3649">
        <v>14.48</v>
      </c>
      <c r="L3649" t="s">
        <v>36</v>
      </c>
      <c r="M3649">
        <v>7.4</v>
      </c>
      <c r="N3649">
        <v>1.9</v>
      </c>
      <c r="O3649">
        <v>3940</v>
      </c>
      <c r="P3649">
        <v>77</v>
      </c>
      <c r="Q3649">
        <v>38.4</v>
      </c>
      <c r="R3649">
        <v>28.5</v>
      </c>
      <c r="S3649" t="s">
        <v>34</v>
      </c>
      <c r="T3649" t="s">
        <v>28</v>
      </c>
    </row>
    <row r="3650" spans="1:20" x14ac:dyDescent="0.2">
      <c r="A3650">
        <v>3649</v>
      </c>
      <c r="B3650">
        <v>50</v>
      </c>
      <c r="C3650" t="s">
        <v>29</v>
      </c>
      <c r="D3650">
        <v>151</v>
      </c>
      <c r="E3650">
        <v>50</v>
      </c>
      <c r="F3650" t="s">
        <v>26</v>
      </c>
      <c r="G3650">
        <v>57</v>
      </c>
      <c r="H3650">
        <v>738</v>
      </c>
      <c r="I3650">
        <v>171</v>
      </c>
      <c r="J3650">
        <v>7246</v>
      </c>
      <c r="K3650">
        <v>10.99</v>
      </c>
      <c r="L3650" t="s">
        <v>31</v>
      </c>
      <c r="M3650">
        <v>5</v>
      </c>
      <c r="N3650">
        <v>1.9</v>
      </c>
      <c r="O3650">
        <v>3531</v>
      </c>
      <c r="P3650">
        <v>63</v>
      </c>
      <c r="Q3650">
        <v>38.4</v>
      </c>
      <c r="R3650">
        <v>28.5</v>
      </c>
      <c r="S3650" t="s">
        <v>27</v>
      </c>
      <c r="T3650" t="s">
        <v>24</v>
      </c>
    </row>
    <row r="3651" spans="1:20" x14ac:dyDescent="0.2">
      <c r="A3651">
        <v>3650</v>
      </c>
      <c r="B3651">
        <v>30</v>
      </c>
      <c r="C3651" t="s">
        <v>29</v>
      </c>
      <c r="D3651">
        <v>171</v>
      </c>
      <c r="E3651">
        <v>91</v>
      </c>
      <c r="F3651" t="s">
        <v>26</v>
      </c>
      <c r="G3651">
        <v>19</v>
      </c>
      <c r="H3651">
        <v>490</v>
      </c>
      <c r="I3651">
        <v>173</v>
      </c>
      <c r="J3651">
        <v>16203</v>
      </c>
      <c r="K3651">
        <v>1.53</v>
      </c>
      <c r="L3651" t="s">
        <v>22</v>
      </c>
      <c r="M3651">
        <v>4.5999999999999996</v>
      </c>
      <c r="N3651">
        <v>1.9</v>
      </c>
      <c r="O3651">
        <v>2174</v>
      </c>
      <c r="P3651">
        <v>61</v>
      </c>
      <c r="Q3651">
        <v>38.4</v>
      </c>
      <c r="R3651">
        <v>28.5</v>
      </c>
      <c r="S3651" t="s">
        <v>32</v>
      </c>
      <c r="T3651" t="s">
        <v>28</v>
      </c>
    </row>
    <row r="3652" spans="1:20" x14ac:dyDescent="0.2">
      <c r="A3652">
        <v>3651</v>
      </c>
      <c r="B3652">
        <v>34</v>
      </c>
      <c r="C3652" t="s">
        <v>25</v>
      </c>
      <c r="D3652">
        <v>181</v>
      </c>
      <c r="E3652">
        <v>106</v>
      </c>
      <c r="F3652" t="s">
        <v>26</v>
      </c>
      <c r="G3652">
        <v>10</v>
      </c>
      <c r="H3652">
        <v>107</v>
      </c>
      <c r="I3652">
        <v>173</v>
      </c>
      <c r="J3652">
        <v>16128</v>
      </c>
      <c r="K3652">
        <v>0.66</v>
      </c>
      <c r="L3652" t="s">
        <v>36</v>
      </c>
      <c r="M3652">
        <v>6.5</v>
      </c>
      <c r="N3652">
        <v>1.9</v>
      </c>
      <c r="O3652">
        <v>3200</v>
      </c>
      <c r="P3652">
        <v>60</v>
      </c>
      <c r="Q3652">
        <v>38.4</v>
      </c>
      <c r="R3652">
        <v>28.5</v>
      </c>
      <c r="S3652" t="s">
        <v>27</v>
      </c>
      <c r="T3652" t="s">
        <v>32</v>
      </c>
    </row>
    <row r="3653" spans="1:20" x14ac:dyDescent="0.2">
      <c r="A3653">
        <v>3652</v>
      </c>
      <c r="B3653">
        <v>51</v>
      </c>
      <c r="C3653" t="s">
        <v>20</v>
      </c>
      <c r="D3653">
        <v>188</v>
      </c>
      <c r="E3653">
        <v>64</v>
      </c>
      <c r="F3653" t="s">
        <v>26</v>
      </c>
      <c r="G3653">
        <v>118</v>
      </c>
      <c r="H3653">
        <v>682</v>
      </c>
      <c r="I3653">
        <v>145</v>
      </c>
      <c r="J3653">
        <v>17003</v>
      </c>
      <c r="K3653">
        <v>5.36</v>
      </c>
      <c r="L3653" t="s">
        <v>36</v>
      </c>
      <c r="M3653">
        <v>8.1</v>
      </c>
      <c r="N3653">
        <v>1.9</v>
      </c>
      <c r="O3653">
        <v>3289</v>
      </c>
      <c r="P3653">
        <v>50</v>
      </c>
      <c r="Q3653">
        <v>38.4</v>
      </c>
      <c r="R3653">
        <v>28.5</v>
      </c>
      <c r="S3653" t="s">
        <v>32</v>
      </c>
      <c r="T3653" t="s">
        <v>32</v>
      </c>
    </row>
    <row r="3654" spans="1:20" x14ac:dyDescent="0.2">
      <c r="A3654">
        <v>3653</v>
      </c>
      <c r="B3654">
        <v>22</v>
      </c>
      <c r="C3654" t="s">
        <v>25</v>
      </c>
      <c r="D3654">
        <v>171</v>
      </c>
      <c r="E3654">
        <v>115</v>
      </c>
      <c r="F3654" t="s">
        <v>33</v>
      </c>
      <c r="G3654">
        <v>77</v>
      </c>
      <c r="H3654">
        <v>455</v>
      </c>
      <c r="I3654">
        <v>153</v>
      </c>
      <c r="J3654">
        <v>2056</v>
      </c>
      <c r="K3654">
        <v>7.87</v>
      </c>
      <c r="L3654" t="s">
        <v>36</v>
      </c>
      <c r="M3654">
        <v>6.6</v>
      </c>
      <c r="N3654">
        <v>1.9</v>
      </c>
      <c r="O3654">
        <v>3368</v>
      </c>
      <c r="P3654">
        <v>69</v>
      </c>
      <c r="Q3654">
        <v>38.4</v>
      </c>
      <c r="R3654">
        <v>28.5</v>
      </c>
      <c r="S3654" t="s">
        <v>23</v>
      </c>
      <c r="T3654" t="s">
        <v>28</v>
      </c>
    </row>
    <row r="3655" spans="1:20" x14ac:dyDescent="0.2">
      <c r="A3655">
        <v>3654</v>
      </c>
      <c r="B3655">
        <v>33</v>
      </c>
      <c r="C3655" t="s">
        <v>20</v>
      </c>
      <c r="D3655">
        <v>186</v>
      </c>
      <c r="E3655">
        <v>104</v>
      </c>
      <c r="F3655" t="s">
        <v>33</v>
      </c>
      <c r="G3655">
        <v>119</v>
      </c>
      <c r="H3655">
        <v>418</v>
      </c>
      <c r="I3655">
        <v>143</v>
      </c>
      <c r="J3655">
        <v>10343</v>
      </c>
      <c r="K3655">
        <v>13.17</v>
      </c>
      <c r="L3655" t="s">
        <v>22</v>
      </c>
      <c r="M3655">
        <v>9.6</v>
      </c>
      <c r="N3655">
        <v>1.9</v>
      </c>
      <c r="O3655">
        <v>3580</v>
      </c>
      <c r="P3655">
        <v>67</v>
      </c>
      <c r="Q3655">
        <v>38.4</v>
      </c>
      <c r="R3655">
        <v>28.5</v>
      </c>
      <c r="S3655" t="s">
        <v>32</v>
      </c>
      <c r="T3655" t="s">
        <v>24</v>
      </c>
    </row>
    <row r="3656" spans="1:20" x14ac:dyDescent="0.2">
      <c r="A3656">
        <v>3655</v>
      </c>
      <c r="B3656">
        <v>58</v>
      </c>
      <c r="C3656" t="s">
        <v>29</v>
      </c>
      <c r="D3656">
        <v>195</v>
      </c>
      <c r="E3656">
        <v>79</v>
      </c>
      <c r="F3656" t="s">
        <v>35</v>
      </c>
      <c r="G3656">
        <v>112</v>
      </c>
      <c r="H3656">
        <v>743</v>
      </c>
      <c r="I3656">
        <v>176</v>
      </c>
      <c r="J3656">
        <v>1729</v>
      </c>
      <c r="K3656">
        <v>14.2</v>
      </c>
      <c r="L3656" t="s">
        <v>36</v>
      </c>
      <c r="M3656">
        <v>5.9</v>
      </c>
      <c r="N3656">
        <v>1.9</v>
      </c>
      <c r="O3656">
        <v>1659</v>
      </c>
      <c r="P3656">
        <v>72</v>
      </c>
      <c r="Q3656">
        <v>38.4</v>
      </c>
      <c r="R3656">
        <v>28.5</v>
      </c>
      <c r="S3656" t="s">
        <v>34</v>
      </c>
      <c r="T3656" t="s">
        <v>24</v>
      </c>
    </row>
    <row r="3657" spans="1:20" x14ac:dyDescent="0.2">
      <c r="A3657">
        <v>3656</v>
      </c>
      <c r="B3657">
        <v>20</v>
      </c>
      <c r="C3657" t="s">
        <v>20</v>
      </c>
      <c r="D3657">
        <v>170</v>
      </c>
      <c r="E3657">
        <v>62</v>
      </c>
      <c r="F3657" t="s">
        <v>35</v>
      </c>
      <c r="G3657">
        <v>95</v>
      </c>
      <c r="H3657">
        <v>467</v>
      </c>
      <c r="I3657">
        <v>104</v>
      </c>
      <c r="J3657">
        <v>19496</v>
      </c>
      <c r="K3657">
        <v>8.4</v>
      </c>
      <c r="L3657" t="s">
        <v>36</v>
      </c>
      <c r="M3657">
        <v>9.6999999999999993</v>
      </c>
      <c r="N3657">
        <v>1.9</v>
      </c>
      <c r="O3657">
        <v>3338</v>
      </c>
      <c r="P3657">
        <v>51</v>
      </c>
      <c r="Q3657">
        <v>38.4</v>
      </c>
      <c r="R3657">
        <v>28.5</v>
      </c>
      <c r="S3657" t="s">
        <v>23</v>
      </c>
      <c r="T3657" t="s">
        <v>32</v>
      </c>
    </row>
    <row r="3658" spans="1:20" x14ac:dyDescent="0.2">
      <c r="A3658">
        <v>3657</v>
      </c>
      <c r="B3658">
        <v>39</v>
      </c>
      <c r="C3658" t="s">
        <v>25</v>
      </c>
      <c r="D3658">
        <v>157</v>
      </c>
      <c r="E3658">
        <v>63</v>
      </c>
      <c r="F3658" t="s">
        <v>33</v>
      </c>
      <c r="G3658">
        <v>94</v>
      </c>
      <c r="H3658">
        <v>647</v>
      </c>
      <c r="I3658">
        <v>146</v>
      </c>
      <c r="J3658">
        <v>2416</v>
      </c>
      <c r="K3658">
        <v>4.5199999999999996</v>
      </c>
      <c r="L3658" t="s">
        <v>22</v>
      </c>
      <c r="M3658">
        <v>6</v>
      </c>
      <c r="N3658">
        <v>1.9</v>
      </c>
      <c r="O3658">
        <v>2317</v>
      </c>
      <c r="P3658">
        <v>60</v>
      </c>
      <c r="Q3658">
        <v>38.4</v>
      </c>
      <c r="R3658">
        <v>28.5</v>
      </c>
      <c r="S3658" t="s">
        <v>27</v>
      </c>
      <c r="T3658" t="s">
        <v>32</v>
      </c>
    </row>
    <row r="3659" spans="1:20" x14ac:dyDescent="0.2">
      <c r="A3659">
        <v>3658</v>
      </c>
      <c r="B3659">
        <v>32</v>
      </c>
      <c r="C3659" t="s">
        <v>20</v>
      </c>
      <c r="D3659">
        <v>168</v>
      </c>
      <c r="E3659">
        <v>53</v>
      </c>
      <c r="F3659" t="s">
        <v>21</v>
      </c>
      <c r="G3659">
        <v>53</v>
      </c>
      <c r="H3659">
        <v>332</v>
      </c>
      <c r="I3659">
        <v>157</v>
      </c>
      <c r="J3659">
        <v>10274</v>
      </c>
      <c r="K3659">
        <v>8.1199999999999992</v>
      </c>
      <c r="L3659" t="s">
        <v>36</v>
      </c>
      <c r="M3659">
        <v>7.4</v>
      </c>
      <c r="N3659">
        <v>1.9</v>
      </c>
      <c r="O3659">
        <v>3564</v>
      </c>
      <c r="P3659">
        <v>50</v>
      </c>
      <c r="Q3659">
        <v>38.4</v>
      </c>
      <c r="R3659">
        <v>28.5</v>
      </c>
      <c r="S3659" t="s">
        <v>27</v>
      </c>
      <c r="T3659" t="s">
        <v>24</v>
      </c>
    </row>
    <row r="3660" spans="1:20" x14ac:dyDescent="0.2">
      <c r="A3660">
        <v>3659</v>
      </c>
      <c r="B3660">
        <v>49</v>
      </c>
      <c r="C3660" t="s">
        <v>25</v>
      </c>
      <c r="D3660">
        <v>198</v>
      </c>
      <c r="E3660">
        <v>56</v>
      </c>
      <c r="F3660" t="s">
        <v>37</v>
      </c>
      <c r="G3660">
        <v>88</v>
      </c>
      <c r="H3660">
        <v>528</v>
      </c>
      <c r="I3660">
        <v>145</v>
      </c>
      <c r="J3660">
        <v>1316</v>
      </c>
      <c r="K3660">
        <v>0.66</v>
      </c>
      <c r="L3660" t="s">
        <v>36</v>
      </c>
      <c r="M3660">
        <v>6.9</v>
      </c>
      <c r="N3660">
        <v>1.9</v>
      </c>
      <c r="O3660">
        <v>3315</v>
      </c>
      <c r="P3660">
        <v>68</v>
      </c>
      <c r="Q3660">
        <v>38.4</v>
      </c>
      <c r="R3660">
        <v>28.5</v>
      </c>
      <c r="S3660" t="s">
        <v>32</v>
      </c>
      <c r="T3660" t="s">
        <v>28</v>
      </c>
    </row>
    <row r="3661" spans="1:20" x14ac:dyDescent="0.2">
      <c r="A3661">
        <v>3660</v>
      </c>
      <c r="B3661">
        <v>36</v>
      </c>
      <c r="C3661" t="s">
        <v>29</v>
      </c>
      <c r="D3661">
        <v>161</v>
      </c>
      <c r="E3661">
        <v>114</v>
      </c>
      <c r="F3661" t="s">
        <v>21</v>
      </c>
      <c r="G3661">
        <v>30</v>
      </c>
      <c r="H3661">
        <v>670</v>
      </c>
      <c r="I3661">
        <v>93</v>
      </c>
      <c r="J3661">
        <v>7121</v>
      </c>
      <c r="K3661">
        <v>5.0199999999999996</v>
      </c>
      <c r="L3661" t="s">
        <v>36</v>
      </c>
      <c r="M3661">
        <v>4.8</v>
      </c>
      <c r="N3661">
        <v>1.9</v>
      </c>
      <c r="O3661">
        <v>3197</v>
      </c>
      <c r="P3661">
        <v>80</v>
      </c>
      <c r="Q3661">
        <v>38.4</v>
      </c>
      <c r="R3661">
        <v>28.5</v>
      </c>
      <c r="S3661" t="s">
        <v>34</v>
      </c>
      <c r="T3661" t="s">
        <v>24</v>
      </c>
    </row>
    <row r="3662" spans="1:20" x14ac:dyDescent="0.2">
      <c r="A3662">
        <v>3661</v>
      </c>
      <c r="B3662">
        <v>24</v>
      </c>
      <c r="C3662" t="s">
        <v>20</v>
      </c>
      <c r="D3662">
        <v>166</v>
      </c>
      <c r="E3662">
        <v>51</v>
      </c>
      <c r="F3662" t="s">
        <v>33</v>
      </c>
      <c r="G3662">
        <v>52</v>
      </c>
      <c r="H3662">
        <v>483</v>
      </c>
      <c r="I3662">
        <v>134</v>
      </c>
      <c r="J3662">
        <v>4039</v>
      </c>
      <c r="K3662">
        <v>4.75</v>
      </c>
      <c r="L3662" t="s">
        <v>31</v>
      </c>
      <c r="M3662">
        <v>8.8000000000000007</v>
      </c>
      <c r="N3662">
        <v>1.9</v>
      </c>
      <c r="O3662">
        <v>2952</v>
      </c>
      <c r="P3662">
        <v>64</v>
      </c>
      <c r="Q3662">
        <v>38.4</v>
      </c>
      <c r="R3662">
        <v>28.5</v>
      </c>
      <c r="S3662" t="s">
        <v>27</v>
      </c>
      <c r="T3662" t="s">
        <v>32</v>
      </c>
    </row>
    <row r="3663" spans="1:20" x14ac:dyDescent="0.2">
      <c r="A3663">
        <v>3662</v>
      </c>
      <c r="B3663">
        <v>21</v>
      </c>
      <c r="C3663" t="s">
        <v>29</v>
      </c>
      <c r="D3663">
        <v>188</v>
      </c>
      <c r="E3663">
        <v>79</v>
      </c>
      <c r="F3663" t="s">
        <v>21</v>
      </c>
      <c r="G3663">
        <v>115</v>
      </c>
      <c r="H3663">
        <v>454</v>
      </c>
      <c r="I3663">
        <v>139</v>
      </c>
      <c r="J3663">
        <v>16649</v>
      </c>
      <c r="K3663">
        <v>13.16</v>
      </c>
      <c r="L3663" t="s">
        <v>22</v>
      </c>
      <c r="M3663">
        <v>9.1999999999999993</v>
      </c>
      <c r="N3663">
        <v>1.9</v>
      </c>
      <c r="O3663">
        <v>3306</v>
      </c>
      <c r="P3663">
        <v>68</v>
      </c>
      <c r="Q3663">
        <v>38.4</v>
      </c>
      <c r="R3663">
        <v>28.5</v>
      </c>
      <c r="S3663" t="s">
        <v>32</v>
      </c>
      <c r="T3663" t="s">
        <v>32</v>
      </c>
    </row>
    <row r="3664" spans="1:20" x14ac:dyDescent="0.2">
      <c r="A3664">
        <v>3663</v>
      </c>
      <c r="B3664">
        <v>25</v>
      </c>
      <c r="C3664" t="s">
        <v>29</v>
      </c>
      <c r="D3664">
        <v>150</v>
      </c>
      <c r="E3664">
        <v>107</v>
      </c>
      <c r="F3664" t="s">
        <v>35</v>
      </c>
      <c r="G3664">
        <v>61</v>
      </c>
      <c r="H3664">
        <v>541</v>
      </c>
      <c r="I3664">
        <v>152</v>
      </c>
      <c r="J3664">
        <v>6813</v>
      </c>
      <c r="K3664">
        <v>9.82</v>
      </c>
      <c r="L3664" t="s">
        <v>22</v>
      </c>
      <c r="M3664">
        <v>6.8</v>
      </c>
      <c r="N3664">
        <v>1.9</v>
      </c>
      <c r="O3664">
        <v>1708</v>
      </c>
      <c r="P3664">
        <v>89</v>
      </c>
      <c r="Q3664">
        <v>38.4</v>
      </c>
      <c r="R3664">
        <v>28.5</v>
      </c>
      <c r="S3664" t="s">
        <v>27</v>
      </c>
      <c r="T3664" t="s">
        <v>28</v>
      </c>
    </row>
    <row r="3665" spans="1:20" x14ac:dyDescent="0.2">
      <c r="A3665">
        <v>3664</v>
      </c>
      <c r="B3665">
        <v>33</v>
      </c>
      <c r="C3665" t="s">
        <v>25</v>
      </c>
      <c r="D3665">
        <v>152</v>
      </c>
      <c r="E3665">
        <v>56</v>
      </c>
      <c r="F3665" t="s">
        <v>21</v>
      </c>
      <c r="G3665">
        <v>27</v>
      </c>
      <c r="H3665">
        <v>562</v>
      </c>
      <c r="I3665">
        <v>98</v>
      </c>
      <c r="J3665">
        <v>9806</v>
      </c>
      <c r="K3665">
        <v>9.27</v>
      </c>
      <c r="L3665" t="s">
        <v>36</v>
      </c>
      <c r="M3665">
        <v>7.6</v>
      </c>
      <c r="N3665">
        <v>1.9</v>
      </c>
      <c r="O3665">
        <v>2795</v>
      </c>
      <c r="P3665">
        <v>61</v>
      </c>
      <c r="Q3665">
        <v>38.4</v>
      </c>
      <c r="R3665">
        <v>28.5</v>
      </c>
      <c r="S3665" t="s">
        <v>23</v>
      </c>
      <c r="T3665" t="s">
        <v>28</v>
      </c>
    </row>
    <row r="3666" spans="1:20" x14ac:dyDescent="0.2">
      <c r="A3666">
        <v>3665</v>
      </c>
      <c r="B3666">
        <v>52</v>
      </c>
      <c r="C3666" t="s">
        <v>25</v>
      </c>
      <c r="D3666">
        <v>151</v>
      </c>
      <c r="E3666">
        <v>118</v>
      </c>
      <c r="F3666" t="s">
        <v>26</v>
      </c>
      <c r="G3666">
        <v>110</v>
      </c>
      <c r="H3666">
        <v>889</v>
      </c>
      <c r="I3666">
        <v>156</v>
      </c>
      <c r="J3666">
        <v>15558</v>
      </c>
      <c r="K3666">
        <v>10.029999999999999</v>
      </c>
      <c r="L3666" t="s">
        <v>36</v>
      </c>
      <c r="M3666">
        <v>8.3000000000000007</v>
      </c>
      <c r="N3666">
        <v>1.9</v>
      </c>
      <c r="O3666">
        <v>2451</v>
      </c>
      <c r="P3666">
        <v>50</v>
      </c>
      <c r="Q3666">
        <v>38.4</v>
      </c>
      <c r="R3666">
        <v>28.5</v>
      </c>
      <c r="S3666" t="s">
        <v>27</v>
      </c>
      <c r="T3666" t="s">
        <v>28</v>
      </c>
    </row>
    <row r="3667" spans="1:20" x14ac:dyDescent="0.2">
      <c r="A3667">
        <v>3666</v>
      </c>
      <c r="B3667">
        <v>31</v>
      </c>
      <c r="C3667" t="s">
        <v>25</v>
      </c>
      <c r="D3667">
        <v>167</v>
      </c>
      <c r="E3667">
        <v>107</v>
      </c>
      <c r="F3667" t="s">
        <v>33</v>
      </c>
      <c r="G3667">
        <v>101</v>
      </c>
      <c r="H3667">
        <v>988</v>
      </c>
      <c r="I3667">
        <v>163</v>
      </c>
      <c r="J3667">
        <v>13886</v>
      </c>
      <c r="K3667">
        <v>3.95</v>
      </c>
      <c r="L3667" t="s">
        <v>31</v>
      </c>
      <c r="M3667">
        <v>8.1999999999999993</v>
      </c>
      <c r="N3667">
        <v>1.9</v>
      </c>
      <c r="O3667">
        <v>1940</v>
      </c>
      <c r="P3667">
        <v>79</v>
      </c>
      <c r="Q3667">
        <v>38.4</v>
      </c>
      <c r="R3667">
        <v>28.5</v>
      </c>
      <c r="S3667" t="s">
        <v>27</v>
      </c>
      <c r="T3667" t="s">
        <v>28</v>
      </c>
    </row>
    <row r="3668" spans="1:20" x14ac:dyDescent="0.2">
      <c r="A3668">
        <v>3667</v>
      </c>
      <c r="B3668">
        <v>24</v>
      </c>
      <c r="C3668" t="s">
        <v>29</v>
      </c>
      <c r="D3668">
        <v>176</v>
      </c>
      <c r="E3668">
        <v>100</v>
      </c>
      <c r="F3668" t="s">
        <v>37</v>
      </c>
      <c r="G3668">
        <v>31</v>
      </c>
      <c r="H3668">
        <v>463</v>
      </c>
      <c r="I3668">
        <v>157</v>
      </c>
      <c r="J3668">
        <v>10453</v>
      </c>
      <c r="K3668">
        <v>5.52</v>
      </c>
      <c r="L3668" t="s">
        <v>31</v>
      </c>
      <c r="M3668">
        <v>4.3</v>
      </c>
      <c r="N3668">
        <v>1.9</v>
      </c>
      <c r="O3668">
        <v>1874</v>
      </c>
      <c r="P3668">
        <v>80</v>
      </c>
      <c r="Q3668">
        <v>38.4</v>
      </c>
      <c r="R3668">
        <v>28.5</v>
      </c>
      <c r="S3668" t="s">
        <v>27</v>
      </c>
      <c r="T3668" t="s">
        <v>32</v>
      </c>
    </row>
    <row r="3669" spans="1:20" x14ac:dyDescent="0.2">
      <c r="A3669">
        <v>3668</v>
      </c>
      <c r="B3669">
        <v>52</v>
      </c>
      <c r="C3669" t="s">
        <v>25</v>
      </c>
      <c r="D3669">
        <v>170</v>
      </c>
      <c r="E3669">
        <v>50</v>
      </c>
      <c r="F3669" t="s">
        <v>26</v>
      </c>
      <c r="G3669">
        <v>65</v>
      </c>
      <c r="H3669">
        <v>454</v>
      </c>
      <c r="I3669">
        <v>155</v>
      </c>
      <c r="J3669">
        <v>15571</v>
      </c>
      <c r="K3669">
        <v>6.05</v>
      </c>
      <c r="L3669" t="s">
        <v>36</v>
      </c>
      <c r="M3669">
        <v>7.9</v>
      </c>
      <c r="N3669">
        <v>1.9</v>
      </c>
      <c r="O3669">
        <v>3694</v>
      </c>
      <c r="P3669">
        <v>53</v>
      </c>
      <c r="Q3669">
        <v>38.4</v>
      </c>
      <c r="R3669">
        <v>28.5</v>
      </c>
      <c r="S3669" t="s">
        <v>27</v>
      </c>
      <c r="T3669" t="s">
        <v>24</v>
      </c>
    </row>
    <row r="3670" spans="1:20" x14ac:dyDescent="0.2">
      <c r="A3670">
        <v>3669</v>
      </c>
      <c r="B3670">
        <v>32</v>
      </c>
      <c r="C3670" t="s">
        <v>25</v>
      </c>
      <c r="D3670">
        <v>186</v>
      </c>
      <c r="E3670">
        <v>98</v>
      </c>
      <c r="F3670" t="s">
        <v>30</v>
      </c>
      <c r="G3670">
        <v>101</v>
      </c>
      <c r="H3670">
        <v>123</v>
      </c>
      <c r="I3670">
        <v>105</v>
      </c>
      <c r="J3670">
        <v>11263</v>
      </c>
      <c r="K3670">
        <v>11.97</v>
      </c>
      <c r="L3670" t="s">
        <v>36</v>
      </c>
      <c r="M3670">
        <v>9.3000000000000007</v>
      </c>
      <c r="N3670">
        <v>1.9</v>
      </c>
      <c r="O3670">
        <v>3623</v>
      </c>
      <c r="P3670">
        <v>74</v>
      </c>
      <c r="Q3670">
        <v>38.4</v>
      </c>
      <c r="R3670">
        <v>28.5</v>
      </c>
      <c r="S3670" t="s">
        <v>27</v>
      </c>
      <c r="T3670" t="s">
        <v>32</v>
      </c>
    </row>
    <row r="3671" spans="1:20" x14ac:dyDescent="0.2">
      <c r="A3671">
        <v>3670</v>
      </c>
      <c r="B3671">
        <v>20</v>
      </c>
      <c r="C3671" t="s">
        <v>25</v>
      </c>
      <c r="D3671">
        <v>198</v>
      </c>
      <c r="E3671">
        <v>54</v>
      </c>
      <c r="F3671" t="s">
        <v>33</v>
      </c>
      <c r="G3671">
        <v>108</v>
      </c>
      <c r="H3671">
        <v>114</v>
      </c>
      <c r="I3671">
        <v>127</v>
      </c>
      <c r="J3671">
        <v>17034</v>
      </c>
      <c r="K3671">
        <v>7.36</v>
      </c>
      <c r="L3671" t="s">
        <v>22</v>
      </c>
      <c r="M3671">
        <v>8.1</v>
      </c>
      <c r="N3671">
        <v>1.9</v>
      </c>
      <c r="O3671">
        <v>2739</v>
      </c>
      <c r="P3671">
        <v>87</v>
      </c>
      <c r="Q3671">
        <v>38.4</v>
      </c>
      <c r="R3671">
        <v>28.5</v>
      </c>
      <c r="S3671" t="s">
        <v>32</v>
      </c>
      <c r="T3671" t="s">
        <v>28</v>
      </c>
    </row>
    <row r="3672" spans="1:20" x14ac:dyDescent="0.2">
      <c r="A3672">
        <v>3671</v>
      </c>
      <c r="B3672">
        <v>49</v>
      </c>
      <c r="C3672" t="s">
        <v>20</v>
      </c>
      <c r="D3672">
        <v>177</v>
      </c>
      <c r="E3672">
        <v>74</v>
      </c>
      <c r="F3672" t="s">
        <v>21</v>
      </c>
      <c r="G3672">
        <v>53</v>
      </c>
      <c r="H3672">
        <v>374</v>
      </c>
      <c r="I3672">
        <v>156</v>
      </c>
      <c r="J3672">
        <v>12160</v>
      </c>
      <c r="K3672">
        <v>4.75</v>
      </c>
      <c r="L3672" t="s">
        <v>31</v>
      </c>
      <c r="M3672">
        <v>5.3</v>
      </c>
      <c r="N3672">
        <v>1.9</v>
      </c>
      <c r="O3672">
        <v>1673</v>
      </c>
      <c r="P3672">
        <v>64</v>
      </c>
      <c r="Q3672">
        <v>38.4</v>
      </c>
      <c r="R3672">
        <v>28.5</v>
      </c>
      <c r="S3672" t="s">
        <v>34</v>
      </c>
      <c r="T3672" t="s">
        <v>28</v>
      </c>
    </row>
    <row r="3673" spans="1:20" x14ac:dyDescent="0.2">
      <c r="A3673">
        <v>3672</v>
      </c>
      <c r="B3673">
        <v>36</v>
      </c>
      <c r="C3673" t="s">
        <v>29</v>
      </c>
      <c r="D3673">
        <v>174</v>
      </c>
      <c r="E3673">
        <v>109</v>
      </c>
      <c r="F3673" t="s">
        <v>37</v>
      </c>
      <c r="G3673">
        <v>31</v>
      </c>
      <c r="H3673">
        <v>245</v>
      </c>
      <c r="I3673">
        <v>114</v>
      </c>
      <c r="J3673">
        <v>11499</v>
      </c>
      <c r="K3673">
        <v>12.68</v>
      </c>
      <c r="L3673" t="s">
        <v>36</v>
      </c>
      <c r="M3673">
        <v>4.7</v>
      </c>
      <c r="N3673">
        <v>1.9</v>
      </c>
      <c r="O3673">
        <v>2202</v>
      </c>
      <c r="P3673">
        <v>75</v>
      </c>
      <c r="Q3673">
        <v>38.4</v>
      </c>
      <c r="R3673">
        <v>28.5</v>
      </c>
      <c r="S3673" t="s">
        <v>32</v>
      </c>
      <c r="T3673" t="s">
        <v>28</v>
      </c>
    </row>
    <row r="3674" spans="1:20" x14ac:dyDescent="0.2">
      <c r="A3674">
        <v>3673</v>
      </c>
      <c r="B3674">
        <v>39</v>
      </c>
      <c r="C3674" t="s">
        <v>29</v>
      </c>
      <c r="D3674">
        <v>167</v>
      </c>
      <c r="E3674">
        <v>67</v>
      </c>
      <c r="F3674" t="s">
        <v>35</v>
      </c>
      <c r="G3674">
        <v>24</v>
      </c>
      <c r="H3674">
        <v>895</v>
      </c>
      <c r="I3674">
        <v>161</v>
      </c>
      <c r="J3674">
        <v>15984</v>
      </c>
      <c r="K3674">
        <v>8.36</v>
      </c>
      <c r="L3674" t="s">
        <v>36</v>
      </c>
      <c r="M3674">
        <v>6.9</v>
      </c>
      <c r="N3674">
        <v>1.9</v>
      </c>
      <c r="O3674">
        <v>3088</v>
      </c>
      <c r="P3674">
        <v>89</v>
      </c>
      <c r="Q3674">
        <v>38.4</v>
      </c>
      <c r="R3674">
        <v>28.5</v>
      </c>
      <c r="S3674" t="s">
        <v>27</v>
      </c>
      <c r="T3674" t="s">
        <v>24</v>
      </c>
    </row>
    <row r="3675" spans="1:20" x14ac:dyDescent="0.2">
      <c r="A3675">
        <v>3674</v>
      </c>
      <c r="B3675">
        <v>49</v>
      </c>
      <c r="C3675" t="s">
        <v>25</v>
      </c>
      <c r="D3675">
        <v>157</v>
      </c>
      <c r="E3675">
        <v>61</v>
      </c>
      <c r="F3675" t="s">
        <v>35</v>
      </c>
      <c r="G3675">
        <v>11</v>
      </c>
      <c r="H3675">
        <v>135</v>
      </c>
      <c r="I3675">
        <v>86</v>
      </c>
      <c r="J3675">
        <v>19366</v>
      </c>
      <c r="K3675">
        <v>12.23</v>
      </c>
      <c r="L3675" t="s">
        <v>36</v>
      </c>
      <c r="M3675">
        <v>5.3</v>
      </c>
      <c r="N3675">
        <v>1.9</v>
      </c>
      <c r="O3675">
        <v>1867</v>
      </c>
      <c r="P3675">
        <v>67</v>
      </c>
      <c r="Q3675">
        <v>38.4</v>
      </c>
      <c r="R3675">
        <v>28.5</v>
      </c>
      <c r="S3675" t="s">
        <v>23</v>
      </c>
      <c r="T3675" t="s">
        <v>28</v>
      </c>
    </row>
    <row r="3676" spans="1:20" x14ac:dyDescent="0.2">
      <c r="A3676">
        <v>3675</v>
      </c>
      <c r="B3676">
        <v>20</v>
      </c>
      <c r="C3676" t="s">
        <v>29</v>
      </c>
      <c r="D3676">
        <v>169</v>
      </c>
      <c r="E3676">
        <v>72</v>
      </c>
      <c r="F3676" t="s">
        <v>33</v>
      </c>
      <c r="G3676">
        <v>28</v>
      </c>
      <c r="H3676">
        <v>410</v>
      </c>
      <c r="I3676">
        <v>132</v>
      </c>
      <c r="J3676">
        <v>9777</v>
      </c>
      <c r="K3676">
        <v>3.83</v>
      </c>
      <c r="L3676" t="s">
        <v>31</v>
      </c>
      <c r="M3676">
        <v>7.6</v>
      </c>
      <c r="N3676">
        <v>1.9</v>
      </c>
      <c r="O3676">
        <v>3380</v>
      </c>
      <c r="P3676">
        <v>88</v>
      </c>
      <c r="Q3676">
        <v>38.4</v>
      </c>
      <c r="R3676">
        <v>28.5</v>
      </c>
      <c r="S3676" t="s">
        <v>23</v>
      </c>
      <c r="T3676" t="s">
        <v>32</v>
      </c>
    </row>
    <row r="3677" spans="1:20" x14ac:dyDescent="0.2">
      <c r="A3677">
        <v>3676</v>
      </c>
      <c r="B3677">
        <v>48</v>
      </c>
      <c r="C3677" t="s">
        <v>29</v>
      </c>
      <c r="D3677">
        <v>174</v>
      </c>
      <c r="E3677">
        <v>70</v>
      </c>
      <c r="F3677" t="s">
        <v>21</v>
      </c>
      <c r="G3677">
        <v>60</v>
      </c>
      <c r="H3677">
        <v>149</v>
      </c>
      <c r="I3677">
        <v>161</v>
      </c>
      <c r="J3677">
        <v>8492</v>
      </c>
      <c r="K3677">
        <v>11.61</v>
      </c>
      <c r="L3677" t="s">
        <v>22</v>
      </c>
      <c r="M3677">
        <v>6.6</v>
      </c>
      <c r="N3677">
        <v>1.9</v>
      </c>
      <c r="O3677">
        <v>3052</v>
      </c>
      <c r="P3677">
        <v>79</v>
      </c>
      <c r="Q3677">
        <v>38.4</v>
      </c>
      <c r="R3677">
        <v>28.5</v>
      </c>
      <c r="S3677" t="s">
        <v>34</v>
      </c>
      <c r="T3677" t="s">
        <v>32</v>
      </c>
    </row>
    <row r="3678" spans="1:20" x14ac:dyDescent="0.2">
      <c r="A3678">
        <v>3677</v>
      </c>
      <c r="B3678">
        <v>47</v>
      </c>
      <c r="C3678" t="s">
        <v>25</v>
      </c>
      <c r="D3678">
        <v>191</v>
      </c>
      <c r="E3678">
        <v>97</v>
      </c>
      <c r="F3678" t="s">
        <v>37</v>
      </c>
      <c r="G3678">
        <v>74</v>
      </c>
      <c r="H3678">
        <v>632</v>
      </c>
      <c r="I3678">
        <v>80</v>
      </c>
      <c r="J3678">
        <v>9240</v>
      </c>
      <c r="K3678">
        <v>7.2</v>
      </c>
      <c r="L3678" t="s">
        <v>36</v>
      </c>
      <c r="M3678">
        <v>7.6</v>
      </c>
      <c r="N3678">
        <v>1.9</v>
      </c>
      <c r="O3678">
        <v>3365</v>
      </c>
      <c r="P3678">
        <v>73</v>
      </c>
      <c r="Q3678">
        <v>38.4</v>
      </c>
      <c r="R3678">
        <v>28.5</v>
      </c>
      <c r="S3678" t="s">
        <v>27</v>
      </c>
      <c r="T3678" t="s">
        <v>24</v>
      </c>
    </row>
    <row r="3679" spans="1:20" x14ac:dyDescent="0.2">
      <c r="A3679">
        <v>3678</v>
      </c>
      <c r="B3679">
        <v>47</v>
      </c>
      <c r="C3679" t="s">
        <v>20</v>
      </c>
      <c r="D3679">
        <v>171</v>
      </c>
      <c r="E3679">
        <v>101</v>
      </c>
      <c r="F3679" t="s">
        <v>26</v>
      </c>
      <c r="G3679">
        <v>21</v>
      </c>
      <c r="H3679">
        <v>722</v>
      </c>
      <c r="I3679">
        <v>84</v>
      </c>
      <c r="J3679">
        <v>6491</v>
      </c>
      <c r="K3679">
        <v>0.72</v>
      </c>
      <c r="L3679" t="s">
        <v>36</v>
      </c>
      <c r="M3679">
        <v>4</v>
      </c>
      <c r="N3679">
        <v>1.9</v>
      </c>
      <c r="O3679">
        <v>1579</v>
      </c>
      <c r="P3679">
        <v>69</v>
      </c>
      <c r="Q3679">
        <v>38.4</v>
      </c>
      <c r="R3679">
        <v>28.5</v>
      </c>
      <c r="S3679" t="s">
        <v>27</v>
      </c>
      <c r="T3679" t="s">
        <v>24</v>
      </c>
    </row>
    <row r="3680" spans="1:20" x14ac:dyDescent="0.2">
      <c r="A3680">
        <v>3679</v>
      </c>
      <c r="B3680">
        <v>57</v>
      </c>
      <c r="C3680" t="s">
        <v>25</v>
      </c>
      <c r="D3680">
        <v>152</v>
      </c>
      <c r="E3680">
        <v>59</v>
      </c>
      <c r="F3680" t="s">
        <v>37</v>
      </c>
      <c r="G3680">
        <v>63</v>
      </c>
      <c r="H3680">
        <v>532</v>
      </c>
      <c r="I3680">
        <v>90</v>
      </c>
      <c r="J3680">
        <v>8473</v>
      </c>
      <c r="K3680">
        <v>0.77</v>
      </c>
      <c r="L3680" t="s">
        <v>22</v>
      </c>
      <c r="M3680">
        <v>9.9</v>
      </c>
      <c r="N3680">
        <v>1.9</v>
      </c>
      <c r="O3680">
        <v>2288</v>
      </c>
      <c r="P3680">
        <v>60</v>
      </c>
      <c r="Q3680">
        <v>38.4</v>
      </c>
      <c r="R3680">
        <v>28.5</v>
      </c>
      <c r="S3680" t="s">
        <v>34</v>
      </c>
      <c r="T3680" t="s">
        <v>24</v>
      </c>
    </row>
    <row r="3681" spans="1:20" x14ac:dyDescent="0.2">
      <c r="A3681">
        <v>3680</v>
      </c>
      <c r="B3681">
        <v>53</v>
      </c>
      <c r="C3681" t="s">
        <v>29</v>
      </c>
      <c r="D3681">
        <v>183</v>
      </c>
      <c r="E3681">
        <v>110</v>
      </c>
      <c r="F3681" t="s">
        <v>33</v>
      </c>
      <c r="G3681">
        <v>20</v>
      </c>
      <c r="H3681">
        <v>565</v>
      </c>
      <c r="I3681">
        <v>96</v>
      </c>
      <c r="J3681">
        <v>12690</v>
      </c>
      <c r="K3681">
        <v>12.41</v>
      </c>
      <c r="L3681" t="s">
        <v>36</v>
      </c>
      <c r="M3681">
        <v>7.2</v>
      </c>
      <c r="N3681">
        <v>1.9</v>
      </c>
      <c r="O3681">
        <v>3615</v>
      </c>
      <c r="P3681">
        <v>66</v>
      </c>
      <c r="Q3681">
        <v>38.4</v>
      </c>
      <c r="R3681">
        <v>28.5</v>
      </c>
      <c r="S3681" t="s">
        <v>27</v>
      </c>
      <c r="T3681" t="s">
        <v>24</v>
      </c>
    </row>
    <row r="3682" spans="1:20" x14ac:dyDescent="0.2">
      <c r="A3682">
        <v>3681</v>
      </c>
      <c r="B3682">
        <v>59</v>
      </c>
      <c r="C3682" t="s">
        <v>25</v>
      </c>
      <c r="D3682">
        <v>166</v>
      </c>
      <c r="E3682">
        <v>104</v>
      </c>
      <c r="F3682" t="s">
        <v>30</v>
      </c>
      <c r="G3682">
        <v>28</v>
      </c>
      <c r="H3682">
        <v>585</v>
      </c>
      <c r="I3682">
        <v>177</v>
      </c>
      <c r="J3682">
        <v>9658</v>
      </c>
      <c r="K3682">
        <v>0.61</v>
      </c>
      <c r="L3682" t="s">
        <v>36</v>
      </c>
      <c r="M3682">
        <v>4.2</v>
      </c>
      <c r="N3682">
        <v>1.9</v>
      </c>
      <c r="O3682">
        <v>2738</v>
      </c>
      <c r="P3682">
        <v>60</v>
      </c>
      <c r="Q3682">
        <v>38.4</v>
      </c>
      <c r="R3682">
        <v>28.5</v>
      </c>
      <c r="S3682" t="s">
        <v>23</v>
      </c>
      <c r="T3682" t="s">
        <v>32</v>
      </c>
    </row>
    <row r="3683" spans="1:20" x14ac:dyDescent="0.2">
      <c r="A3683">
        <v>3682</v>
      </c>
      <c r="B3683">
        <v>52</v>
      </c>
      <c r="C3683" t="s">
        <v>25</v>
      </c>
      <c r="D3683">
        <v>193</v>
      </c>
      <c r="E3683">
        <v>105</v>
      </c>
      <c r="F3683" t="s">
        <v>37</v>
      </c>
      <c r="G3683">
        <v>31</v>
      </c>
      <c r="H3683">
        <v>339</v>
      </c>
      <c r="I3683">
        <v>140</v>
      </c>
      <c r="J3683">
        <v>16588</v>
      </c>
      <c r="K3683">
        <v>4.13</v>
      </c>
      <c r="L3683" t="s">
        <v>22</v>
      </c>
      <c r="M3683">
        <v>9.3000000000000007</v>
      </c>
      <c r="N3683">
        <v>1.9</v>
      </c>
      <c r="O3683">
        <v>2838</v>
      </c>
      <c r="P3683">
        <v>69</v>
      </c>
      <c r="Q3683">
        <v>38.4</v>
      </c>
      <c r="R3683">
        <v>28.5</v>
      </c>
      <c r="S3683" t="s">
        <v>32</v>
      </c>
      <c r="T3683" t="s">
        <v>24</v>
      </c>
    </row>
    <row r="3684" spans="1:20" x14ac:dyDescent="0.2">
      <c r="A3684">
        <v>3683</v>
      </c>
      <c r="B3684">
        <v>44</v>
      </c>
      <c r="C3684" t="s">
        <v>20</v>
      </c>
      <c r="D3684">
        <v>175</v>
      </c>
      <c r="E3684">
        <v>98</v>
      </c>
      <c r="F3684" t="s">
        <v>30</v>
      </c>
      <c r="G3684">
        <v>60</v>
      </c>
      <c r="H3684">
        <v>253</v>
      </c>
      <c r="I3684">
        <v>94</v>
      </c>
      <c r="J3684">
        <v>2784</v>
      </c>
      <c r="K3684">
        <v>8.4499999999999993</v>
      </c>
      <c r="L3684" t="s">
        <v>31</v>
      </c>
      <c r="M3684">
        <v>5.9</v>
      </c>
      <c r="N3684">
        <v>1.9</v>
      </c>
      <c r="O3684">
        <v>3508</v>
      </c>
      <c r="P3684">
        <v>55</v>
      </c>
      <c r="Q3684">
        <v>38.4</v>
      </c>
      <c r="R3684">
        <v>28.5</v>
      </c>
      <c r="S3684" t="s">
        <v>23</v>
      </c>
      <c r="T3684" t="s">
        <v>24</v>
      </c>
    </row>
    <row r="3685" spans="1:20" x14ac:dyDescent="0.2">
      <c r="A3685">
        <v>3684</v>
      </c>
      <c r="B3685">
        <v>27</v>
      </c>
      <c r="C3685" t="s">
        <v>20</v>
      </c>
      <c r="D3685">
        <v>167</v>
      </c>
      <c r="E3685">
        <v>107</v>
      </c>
      <c r="F3685" t="s">
        <v>35</v>
      </c>
      <c r="G3685">
        <v>79</v>
      </c>
      <c r="H3685">
        <v>465</v>
      </c>
      <c r="I3685">
        <v>171</v>
      </c>
      <c r="J3685">
        <v>1578</v>
      </c>
      <c r="K3685">
        <v>11.98</v>
      </c>
      <c r="L3685" t="s">
        <v>31</v>
      </c>
      <c r="M3685">
        <v>4.2</v>
      </c>
      <c r="N3685">
        <v>1.9</v>
      </c>
      <c r="O3685">
        <v>3333</v>
      </c>
      <c r="P3685">
        <v>66</v>
      </c>
      <c r="Q3685">
        <v>38.4</v>
      </c>
      <c r="R3685">
        <v>28.5</v>
      </c>
      <c r="S3685" t="s">
        <v>27</v>
      </c>
      <c r="T3685" t="s">
        <v>28</v>
      </c>
    </row>
    <row r="3686" spans="1:20" x14ac:dyDescent="0.2">
      <c r="A3686">
        <v>3685</v>
      </c>
      <c r="B3686">
        <v>46</v>
      </c>
      <c r="C3686" t="s">
        <v>20</v>
      </c>
      <c r="D3686">
        <v>193</v>
      </c>
      <c r="E3686">
        <v>119</v>
      </c>
      <c r="F3686" t="s">
        <v>21</v>
      </c>
      <c r="G3686">
        <v>30</v>
      </c>
      <c r="H3686">
        <v>872</v>
      </c>
      <c r="I3686">
        <v>141</v>
      </c>
      <c r="J3686">
        <v>12397</v>
      </c>
      <c r="K3686">
        <v>10.81</v>
      </c>
      <c r="L3686" t="s">
        <v>31</v>
      </c>
      <c r="M3686">
        <v>8</v>
      </c>
      <c r="N3686">
        <v>1.9</v>
      </c>
      <c r="O3686">
        <v>2122</v>
      </c>
      <c r="P3686">
        <v>75</v>
      </c>
      <c r="Q3686">
        <v>38.4</v>
      </c>
      <c r="R3686">
        <v>28.5</v>
      </c>
      <c r="S3686" t="s">
        <v>23</v>
      </c>
      <c r="T3686" t="s">
        <v>32</v>
      </c>
    </row>
    <row r="3687" spans="1:20" x14ac:dyDescent="0.2">
      <c r="A3687">
        <v>3686</v>
      </c>
      <c r="B3687">
        <v>42</v>
      </c>
      <c r="C3687" t="s">
        <v>25</v>
      </c>
      <c r="D3687">
        <v>190</v>
      </c>
      <c r="E3687">
        <v>64</v>
      </c>
      <c r="F3687" t="s">
        <v>37</v>
      </c>
      <c r="G3687">
        <v>38</v>
      </c>
      <c r="H3687">
        <v>622</v>
      </c>
      <c r="I3687">
        <v>132</v>
      </c>
      <c r="J3687">
        <v>15211</v>
      </c>
      <c r="K3687">
        <v>10</v>
      </c>
      <c r="L3687" t="s">
        <v>31</v>
      </c>
      <c r="M3687">
        <v>8.3000000000000007</v>
      </c>
      <c r="N3687">
        <v>1.9</v>
      </c>
      <c r="O3687">
        <v>3545</v>
      </c>
      <c r="P3687">
        <v>72</v>
      </c>
      <c r="Q3687">
        <v>38.4</v>
      </c>
      <c r="R3687">
        <v>28.5</v>
      </c>
      <c r="S3687" t="s">
        <v>34</v>
      </c>
      <c r="T3687" t="s">
        <v>28</v>
      </c>
    </row>
    <row r="3688" spans="1:20" x14ac:dyDescent="0.2">
      <c r="A3688">
        <v>3687</v>
      </c>
      <c r="B3688">
        <v>53</v>
      </c>
      <c r="C3688" t="s">
        <v>25</v>
      </c>
      <c r="D3688">
        <v>199</v>
      </c>
      <c r="E3688">
        <v>58</v>
      </c>
      <c r="F3688" t="s">
        <v>33</v>
      </c>
      <c r="G3688">
        <v>69</v>
      </c>
      <c r="H3688">
        <v>645</v>
      </c>
      <c r="I3688">
        <v>86</v>
      </c>
      <c r="J3688">
        <v>9444</v>
      </c>
      <c r="K3688">
        <v>9.9499999999999993</v>
      </c>
      <c r="L3688" t="s">
        <v>31</v>
      </c>
      <c r="M3688">
        <v>8.1</v>
      </c>
      <c r="N3688">
        <v>1.9</v>
      </c>
      <c r="O3688">
        <v>3098</v>
      </c>
      <c r="P3688">
        <v>72</v>
      </c>
      <c r="Q3688">
        <v>38.4</v>
      </c>
      <c r="R3688">
        <v>28.5</v>
      </c>
      <c r="S3688" t="s">
        <v>32</v>
      </c>
      <c r="T3688" t="s">
        <v>32</v>
      </c>
    </row>
    <row r="3689" spans="1:20" x14ac:dyDescent="0.2">
      <c r="A3689">
        <v>3688</v>
      </c>
      <c r="B3689">
        <v>47</v>
      </c>
      <c r="C3689" t="s">
        <v>29</v>
      </c>
      <c r="D3689">
        <v>168</v>
      </c>
      <c r="E3689">
        <v>95</v>
      </c>
      <c r="F3689" t="s">
        <v>37</v>
      </c>
      <c r="G3689">
        <v>34</v>
      </c>
      <c r="H3689">
        <v>458</v>
      </c>
      <c r="I3689">
        <v>161</v>
      </c>
      <c r="J3689">
        <v>17945</v>
      </c>
      <c r="K3689">
        <v>5.28</v>
      </c>
      <c r="L3689" t="s">
        <v>36</v>
      </c>
      <c r="M3689">
        <v>8.6999999999999993</v>
      </c>
      <c r="N3689">
        <v>1.9</v>
      </c>
      <c r="O3689">
        <v>1743</v>
      </c>
      <c r="P3689">
        <v>70</v>
      </c>
      <c r="Q3689">
        <v>38.4</v>
      </c>
      <c r="R3689">
        <v>28.5</v>
      </c>
      <c r="S3689" t="s">
        <v>34</v>
      </c>
      <c r="T3689" t="s">
        <v>24</v>
      </c>
    </row>
    <row r="3690" spans="1:20" x14ac:dyDescent="0.2">
      <c r="A3690">
        <v>3689</v>
      </c>
      <c r="B3690">
        <v>55</v>
      </c>
      <c r="C3690" t="s">
        <v>29</v>
      </c>
      <c r="D3690">
        <v>162</v>
      </c>
      <c r="E3690">
        <v>69</v>
      </c>
      <c r="F3690" t="s">
        <v>21</v>
      </c>
      <c r="G3690">
        <v>102</v>
      </c>
      <c r="H3690">
        <v>841</v>
      </c>
      <c r="I3690">
        <v>81</v>
      </c>
      <c r="J3690">
        <v>7996</v>
      </c>
      <c r="K3690">
        <v>4.1100000000000003</v>
      </c>
      <c r="L3690" t="s">
        <v>36</v>
      </c>
      <c r="M3690">
        <v>6.7</v>
      </c>
      <c r="N3690">
        <v>1.9</v>
      </c>
      <c r="O3690">
        <v>2625</v>
      </c>
      <c r="P3690">
        <v>68</v>
      </c>
      <c r="Q3690">
        <v>38.4</v>
      </c>
      <c r="R3690">
        <v>28.5</v>
      </c>
      <c r="S3690" t="s">
        <v>27</v>
      </c>
      <c r="T3690" t="s">
        <v>24</v>
      </c>
    </row>
    <row r="3691" spans="1:20" x14ac:dyDescent="0.2">
      <c r="A3691">
        <v>3690</v>
      </c>
      <c r="B3691">
        <v>49</v>
      </c>
      <c r="C3691" t="s">
        <v>25</v>
      </c>
      <c r="D3691">
        <v>153</v>
      </c>
      <c r="E3691">
        <v>94</v>
      </c>
      <c r="F3691" t="s">
        <v>35</v>
      </c>
      <c r="G3691">
        <v>100</v>
      </c>
      <c r="H3691">
        <v>646</v>
      </c>
      <c r="I3691">
        <v>170</v>
      </c>
      <c r="J3691">
        <v>1266</v>
      </c>
      <c r="K3691">
        <v>5.2</v>
      </c>
      <c r="L3691" t="s">
        <v>36</v>
      </c>
      <c r="M3691">
        <v>7.2</v>
      </c>
      <c r="N3691">
        <v>1.9</v>
      </c>
      <c r="O3691">
        <v>3587</v>
      </c>
      <c r="P3691">
        <v>62</v>
      </c>
      <c r="Q3691">
        <v>38.4</v>
      </c>
      <c r="R3691">
        <v>28.5</v>
      </c>
      <c r="S3691" t="s">
        <v>34</v>
      </c>
      <c r="T3691" t="s">
        <v>32</v>
      </c>
    </row>
    <row r="3692" spans="1:20" x14ac:dyDescent="0.2">
      <c r="A3692">
        <v>3691</v>
      </c>
      <c r="B3692">
        <v>59</v>
      </c>
      <c r="C3692" t="s">
        <v>29</v>
      </c>
      <c r="D3692">
        <v>160</v>
      </c>
      <c r="E3692">
        <v>94</v>
      </c>
      <c r="F3692" t="s">
        <v>33</v>
      </c>
      <c r="G3692">
        <v>34</v>
      </c>
      <c r="H3692">
        <v>645</v>
      </c>
      <c r="I3692">
        <v>150</v>
      </c>
      <c r="J3692">
        <v>16268</v>
      </c>
      <c r="K3692">
        <v>5.74</v>
      </c>
      <c r="L3692" t="s">
        <v>36</v>
      </c>
      <c r="M3692">
        <v>6.5</v>
      </c>
      <c r="N3692">
        <v>1.9</v>
      </c>
      <c r="O3692">
        <v>1589</v>
      </c>
      <c r="P3692">
        <v>89</v>
      </c>
      <c r="Q3692">
        <v>38.4</v>
      </c>
      <c r="R3692">
        <v>28.5</v>
      </c>
      <c r="S3692" t="s">
        <v>32</v>
      </c>
      <c r="T3692" t="s">
        <v>24</v>
      </c>
    </row>
    <row r="3693" spans="1:20" x14ac:dyDescent="0.2">
      <c r="A3693">
        <v>3692</v>
      </c>
      <c r="B3693">
        <v>40</v>
      </c>
      <c r="C3693" t="s">
        <v>29</v>
      </c>
      <c r="D3693">
        <v>153</v>
      </c>
      <c r="E3693">
        <v>114</v>
      </c>
      <c r="F3693" t="s">
        <v>30</v>
      </c>
      <c r="G3693">
        <v>115</v>
      </c>
      <c r="H3693">
        <v>805</v>
      </c>
      <c r="I3693">
        <v>108</v>
      </c>
      <c r="J3693">
        <v>19220</v>
      </c>
      <c r="K3693">
        <v>6.63</v>
      </c>
      <c r="L3693" t="s">
        <v>36</v>
      </c>
      <c r="M3693">
        <v>5.7</v>
      </c>
      <c r="N3693">
        <v>1.9</v>
      </c>
      <c r="O3693">
        <v>2582</v>
      </c>
      <c r="P3693">
        <v>69</v>
      </c>
      <c r="Q3693">
        <v>38.4</v>
      </c>
      <c r="R3693">
        <v>28.5</v>
      </c>
      <c r="S3693" t="s">
        <v>23</v>
      </c>
      <c r="T3693" t="s">
        <v>24</v>
      </c>
    </row>
    <row r="3694" spans="1:20" x14ac:dyDescent="0.2">
      <c r="A3694">
        <v>3693</v>
      </c>
      <c r="B3694">
        <v>21</v>
      </c>
      <c r="C3694" t="s">
        <v>25</v>
      </c>
      <c r="D3694">
        <v>161</v>
      </c>
      <c r="E3694">
        <v>104</v>
      </c>
      <c r="F3694" t="s">
        <v>26</v>
      </c>
      <c r="G3694">
        <v>15</v>
      </c>
      <c r="H3694">
        <v>879</v>
      </c>
      <c r="I3694">
        <v>93</v>
      </c>
      <c r="J3694">
        <v>6314</v>
      </c>
      <c r="K3694">
        <v>5.93</v>
      </c>
      <c r="L3694" t="s">
        <v>22</v>
      </c>
      <c r="M3694">
        <v>5.4</v>
      </c>
      <c r="N3694">
        <v>1.9</v>
      </c>
      <c r="O3694">
        <v>3289</v>
      </c>
      <c r="P3694">
        <v>56</v>
      </c>
      <c r="Q3694">
        <v>38.4</v>
      </c>
      <c r="R3694">
        <v>28.5</v>
      </c>
      <c r="S3694" t="s">
        <v>32</v>
      </c>
      <c r="T3694" t="s">
        <v>28</v>
      </c>
    </row>
    <row r="3695" spans="1:20" x14ac:dyDescent="0.2">
      <c r="A3695">
        <v>3694</v>
      </c>
      <c r="B3695">
        <v>23</v>
      </c>
      <c r="C3695" t="s">
        <v>25</v>
      </c>
      <c r="D3695">
        <v>190</v>
      </c>
      <c r="E3695">
        <v>107</v>
      </c>
      <c r="F3695" t="s">
        <v>21</v>
      </c>
      <c r="G3695">
        <v>52</v>
      </c>
      <c r="H3695">
        <v>968</v>
      </c>
      <c r="I3695">
        <v>103</v>
      </c>
      <c r="J3695">
        <v>10797</v>
      </c>
      <c r="K3695">
        <v>1.75</v>
      </c>
      <c r="L3695" t="s">
        <v>31</v>
      </c>
      <c r="M3695">
        <v>6.5</v>
      </c>
      <c r="N3695">
        <v>1.9</v>
      </c>
      <c r="O3695">
        <v>1774</v>
      </c>
      <c r="P3695">
        <v>65</v>
      </c>
      <c r="Q3695">
        <v>38.4</v>
      </c>
      <c r="R3695">
        <v>28.5</v>
      </c>
      <c r="S3695" t="s">
        <v>23</v>
      </c>
      <c r="T3695" t="s">
        <v>24</v>
      </c>
    </row>
    <row r="3696" spans="1:20" x14ac:dyDescent="0.2">
      <c r="A3696">
        <v>3695</v>
      </c>
      <c r="B3696">
        <v>33</v>
      </c>
      <c r="C3696" t="s">
        <v>29</v>
      </c>
      <c r="D3696">
        <v>165</v>
      </c>
      <c r="E3696">
        <v>51</v>
      </c>
      <c r="F3696" t="s">
        <v>37</v>
      </c>
      <c r="G3696">
        <v>15</v>
      </c>
      <c r="H3696">
        <v>608</v>
      </c>
      <c r="I3696">
        <v>177</v>
      </c>
      <c r="J3696">
        <v>11305</v>
      </c>
      <c r="K3696">
        <v>8.93</v>
      </c>
      <c r="L3696" t="s">
        <v>36</v>
      </c>
      <c r="M3696">
        <v>8.5</v>
      </c>
      <c r="N3696">
        <v>1.9</v>
      </c>
      <c r="O3696">
        <v>2166</v>
      </c>
      <c r="P3696">
        <v>62</v>
      </c>
      <c r="Q3696">
        <v>38.4</v>
      </c>
      <c r="R3696">
        <v>28.5</v>
      </c>
      <c r="S3696" t="s">
        <v>23</v>
      </c>
      <c r="T3696" t="s">
        <v>32</v>
      </c>
    </row>
    <row r="3697" spans="1:20" x14ac:dyDescent="0.2">
      <c r="A3697">
        <v>3696</v>
      </c>
      <c r="B3697">
        <v>58</v>
      </c>
      <c r="C3697" t="s">
        <v>20</v>
      </c>
      <c r="D3697">
        <v>176</v>
      </c>
      <c r="E3697">
        <v>91</v>
      </c>
      <c r="F3697" t="s">
        <v>26</v>
      </c>
      <c r="G3697">
        <v>59</v>
      </c>
      <c r="H3697">
        <v>593</v>
      </c>
      <c r="I3697">
        <v>98</v>
      </c>
      <c r="J3697">
        <v>18428</v>
      </c>
      <c r="K3697">
        <v>8.64</v>
      </c>
      <c r="L3697" t="s">
        <v>22</v>
      </c>
      <c r="M3697">
        <v>4.4000000000000004</v>
      </c>
      <c r="N3697">
        <v>1.9</v>
      </c>
      <c r="O3697">
        <v>3698</v>
      </c>
      <c r="P3697">
        <v>69</v>
      </c>
      <c r="Q3697">
        <v>38.4</v>
      </c>
      <c r="R3697">
        <v>28.5</v>
      </c>
      <c r="S3697" t="s">
        <v>27</v>
      </c>
      <c r="T3697" t="s">
        <v>28</v>
      </c>
    </row>
    <row r="3698" spans="1:20" x14ac:dyDescent="0.2">
      <c r="A3698">
        <v>3697</v>
      </c>
      <c r="B3698">
        <v>32</v>
      </c>
      <c r="C3698" t="s">
        <v>29</v>
      </c>
      <c r="D3698">
        <v>159</v>
      </c>
      <c r="E3698">
        <v>88</v>
      </c>
      <c r="F3698" t="s">
        <v>33</v>
      </c>
      <c r="G3698">
        <v>73</v>
      </c>
      <c r="H3698">
        <v>697</v>
      </c>
      <c r="I3698">
        <v>108</v>
      </c>
      <c r="J3698">
        <v>14227</v>
      </c>
      <c r="K3698">
        <v>11.28</v>
      </c>
      <c r="L3698" t="s">
        <v>22</v>
      </c>
      <c r="M3698">
        <v>9.6</v>
      </c>
      <c r="N3698">
        <v>1.9</v>
      </c>
      <c r="O3698">
        <v>2099</v>
      </c>
      <c r="P3698">
        <v>68</v>
      </c>
      <c r="Q3698">
        <v>38.4</v>
      </c>
      <c r="R3698">
        <v>28.5</v>
      </c>
      <c r="S3698" t="s">
        <v>23</v>
      </c>
      <c r="T3698" t="s">
        <v>28</v>
      </c>
    </row>
    <row r="3699" spans="1:20" x14ac:dyDescent="0.2">
      <c r="A3699">
        <v>3698</v>
      </c>
      <c r="B3699">
        <v>59</v>
      </c>
      <c r="C3699" t="s">
        <v>29</v>
      </c>
      <c r="D3699">
        <v>156</v>
      </c>
      <c r="E3699">
        <v>88</v>
      </c>
      <c r="F3699" t="s">
        <v>26</v>
      </c>
      <c r="G3699">
        <v>47</v>
      </c>
      <c r="H3699">
        <v>718</v>
      </c>
      <c r="I3699">
        <v>107</v>
      </c>
      <c r="J3699">
        <v>7649</v>
      </c>
      <c r="K3699">
        <v>14.24</v>
      </c>
      <c r="L3699" t="s">
        <v>36</v>
      </c>
      <c r="M3699">
        <v>4.2</v>
      </c>
      <c r="N3699">
        <v>1.9</v>
      </c>
      <c r="O3699">
        <v>2020</v>
      </c>
      <c r="P3699">
        <v>75</v>
      </c>
      <c r="Q3699">
        <v>38.4</v>
      </c>
      <c r="R3699">
        <v>28.5</v>
      </c>
      <c r="S3699" t="s">
        <v>27</v>
      </c>
      <c r="T3699" t="s">
        <v>24</v>
      </c>
    </row>
    <row r="3700" spans="1:20" x14ac:dyDescent="0.2">
      <c r="A3700">
        <v>3699</v>
      </c>
      <c r="B3700">
        <v>57</v>
      </c>
      <c r="C3700" t="s">
        <v>25</v>
      </c>
      <c r="D3700">
        <v>172</v>
      </c>
      <c r="E3700">
        <v>71</v>
      </c>
      <c r="F3700" t="s">
        <v>26</v>
      </c>
      <c r="G3700">
        <v>105</v>
      </c>
      <c r="H3700">
        <v>272</v>
      </c>
      <c r="I3700">
        <v>160</v>
      </c>
      <c r="J3700">
        <v>16205</v>
      </c>
      <c r="K3700">
        <v>1.68</v>
      </c>
      <c r="L3700" t="s">
        <v>31</v>
      </c>
      <c r="M3700">
        <v>4.4000000000000004</v>
      </c>
      <c r="N3700">
        <v>1.9</v>
      </c>
      <c r="O3700">
        <v>3970</v>
      </c>
      <c r="P3700">
        <v>87</v>
      </c>
      <c r="Q3700">
        <v>38.4</v>
      </c>
      <c r="R3700">
        <v>28.5</v>
      </c>
      <c r="S3700" t="s">
        <v>23</v>
      </c>
      <c r="T3700" t="s">
        <v>24</v>
      </c>
    </row>
    <row r="3701" spans="1:20" x14ac:dyDescent="0.2">
      <c r="A3701">
        <v>3700</v>
      </c>
      <c r="B3701">
        <v>46</v>
      </c>
      <c r="C3701" t="s">
        <v>25</v>
      </c>
      <c r="D3701">
        <v>157</v>
      </c>
      <c r="E3701">
        <v>53</v>
      </c>
      <c r="F3701" t="s">
        <v>35</v>
      </c>
      <c r="G3701">
        <v>82</v>
      </c>
      <c r="H3701">
        <v>126</v>
      </c>
      <c r="I3701">
        <v>104</v>
      </c>
      <c r="J3701">
        <v>6060</v>
      </c>
      <c r="K3701">
        <v>12.68</v>
      </c>
      <c r="L3701" t="s">
        <v>31</v>
      </c>
      <c r="M3701">
        <v>5.9</v>
      </c>
      <c r="N3701">
        <v>1.9</v>
      </c>
      <c r="O3701">
        <v>3591</v>
      </c>
      <c r="P3701">
        <v>74</v>
      </c>
      <c r="Q3701">
        <v>38.4</v>
      </c>
      <c r="R3701">
        <v>28.5</v>
      </c>
      <c r="S3701" t="s">
        <v>27</v>
      </c>
      <c r="T3701" t="s">
        <v>24</v>
      </c>
    </row>
    <row r="3702" spans="1:20" x14ac:dyDescent="0.2">
      <c r="A3702">
        <v>3701</v>
      </c>
      <c r="B3702">
        <v>21</v>
      </c>
      <c r="C3702" t="s">
        <v>25</v>
      </c>
      <c r="D3702">
        <v>181</v>
      </c>
      <c r="E3702">
        <v>52</v>
      </c>
      <c r="F3702" t="s">
        <v>26</v>
      </c>
      <c r="G3702">
        <v>52</v>
      </c>
      <c r="H3702">
        <v>985</v>
      </c>
      <c r="I3702">
        <v>137</v>
      </c>
      <c r="J3702">
        <v>8771</v>
      </c>
      <c r="K3702">
        <v>8.9600000000000009</v>
      </c>
      <c r="L3702" t="s">
        <v>22</v>
      </c>
      <c r="M3702">
        <v>9.6999999999999993</v>
      </c>
      <c r="N3702">
        <v>1.9</v>
      </c>
      <c r="O3702">
        <v>2445</v>
      </c>
      <c r="P3702">
        <v>77</v>
      </c>
      <c r="Q3702">
        <v>38.4</v>
      </c>
      <c r="R3702">
        <v>28.5</v>
      </c>
      <c r="S3702" t="s">
        <v>27</v>
      </c>
      <c r="T3702" t="s">
        <v>32</v>
      </c>
    </row>
    <row r="3703" spans="1:20" x14ac:dyDescent="0.2">
      <c r="A3703">
        <v>3702</v>
      </c>
      <c r="B3703">
        <v>39</v>
      </c>
      <c r="C3703" t="s">
        <v>29</v>
      </c>
      <c r="D3703">
        <v>158</v>
      </c>
      <c r="E3703">
        <v>55</v>
      </c>
      <c r="F3703" t="s">
        <v>33</v>
      </c>
      <c r="G3703">
        <v>33</v>
      </c>
      <c r="H3703">
        <v>195</v>
      </c>
      <c r="I3703">
        <v>111</v>
      </c>
      <c r="J3703">
        <v>11961</v>
      </c>
      <c r="K3703">
        <v>7.58</v>
      </c>
      <c r="L3703" t="s">
        <v>36</v>
      </c>
      <c r="M3703">
        <v>6.4</v>
      </c>
      <c r="N3703">
        <v>1.9</v>
      </c>
      <c r="O3703">
        <v>3653</v>
      </c>
      <c r="P3703">
        <v>56</v>
      </c>
      <c r="Q3703">
        <v>38.4</v>
      </c>
      <c r="R3703">
        <v>28.5</v>
      </c>
      <c r="S3703" t="s">
        <v>23</v>
      </c>
      <c r="T3703" t="s">
        <v>32</v>
      </c>
    </row>
    <row r="3704" spans="1:20" x14ac:dyDescent="0.2">
      <c r="A3704">
        <v>3703</v>
      </c>
      <c r="B3704">
        <v>58</v>
      </c>
      <c r="C3704" t="s">
        <v>20</v>
      </c>
      <c r="D3704">
        <v>191</v>
      </c>
      <c r="E3704">
        <v>82</v>
      </c>
      <c r="F3704" t="s">
        <v>30</v>
      </c>
      <c r="G3704">
        <v>88</v>
      </c>
      <c r="H3704">
        <v>999</v>
      </c>
      <c r="I3704">
        <v>85</v>
      </c>
      <c r="J3704">
        <v>10833</v>
      </c>
      <c r="K3704">
        <v>12.18</v>
      </c>
      <c r="L3704" t="s">
        <v>36</v>
      </c>
      <c r="M3704">
        <v>9.3000000000000007</v>
      </c>
      <c r="N3704">
        <v>1.9</v>
      </c>
      <c r="O3704">
        <v>3184</v>
      </c>
      <c r="P3704">
        <v>63</v>
      </c>
      <c r="Q3704">
        <v>38.4</v>
      </c>
      <c r="R3704">
        <v>28.5</v>
      </c>
      <c r="S3704" t="s">
        <v>27</v>
      </c>
      <c r="T3704" t="s">
        <v>32</v>
      </c>
    </row>
    <row r="3705" spans="1:20" x14ac:dyDescent="0.2">
      <c r="A3705">
        <v>3704</v>
      </c>
      <c r="B3705">
        <v>35</v>
      </c>
      <c r="C3705" t="s">
        <v>29</v>
      </c>
      <c r="D3705">
        <v>169</v>
      </c>
      <c r="E3705">
        <v>93</v>
      </c>
      <c r="F3705" t="s">
        <v>33</v>
      </c>
      <c r="G3705">
        <v>21</v>
      </c>
      <c r="H3705">
        <v>141</v>
      </c>
      <c r="I3705">
        <v>158</v>
      </c>
      <c r="J3705">
        <v>12842</v>
      </c>
      <c r="K3705">
        <v>0.71</v>
      </c>
      <c r="L3705" t="s">
        <v>36</v>
      </c>
      <c r="M3705">
        <v>4.0999999999999996</v>
      </c>
      <c r="N3705">
        <v>1.9</v>
      </c>
      <c r="O3705">
        <v>1812</v>
      </c>
      <c r="P3705">
        <v>75</v>
      </c>
      <c r="Q3705">
        <v>38.4</v>
      </c>
      <c r="R3705">
        <v>28.5</v>
      </c>
      <c r="S3705" t="s">
        <v>34</v>
      </c>
      <c r="T3705" t="s">
        <v>32</v>
      </c>
    </row>
    <row r="3706" spans="1:20" x14ac:dyDescent="0.2">
      <c r="A3706">
        <v>3705</v>
      </c>
      <c r="B3706">
        <v>38</v>
      </c>
      <c r="C3706" t="s">
        <v>29</v>
      </c>
      <c r="D3706">
        <v>175</v>
      </c>
      <c r="E3706">
        <v>58</v>
      </c>
      <c r="F3706" t="s">
        <v>30</v>
      </c>
      <c r="G3706">
        <v>37</v>
      </c>
      <c r="H3706">
        <v>479</v>
      </c>
      <c r="I3706">
        <v>100</v>
      </c>
      <c r="J3706">
        <v>19847</v>
      </c>
      <c r="K3706">
        <v>13.79</v>
      </c>
      <c r="L3706" t="s">
        <v>36</v>
      </c>
      <c r="M3706">
        <v>6.9</v>
      </c>
      <c r="N3706">
        <v>1.9</v>
      </c>
      <c r="O3706">
        <v>3615</v>
      </c>
      <c r="P3706">
        <v>55</v>
      </c>
      <c r="Q3706">
        <v>38.4</v>
      </c>
      <c r="R3706">
        <v>28.5</v>
      </c>
      <c r="S3706" t="s">
        <v>32</v>
      </c>
      <c r="T3706" t="s">
        <v>28</v>
      </c>
    </row>
    <row r="3707" spans="1:20" x14ac:dyDescent="0.2">
      <c r="A3707">
        <v>3706</v>
      </c>
      <c r="B3707">
        <v>44</v>
      </c>
      <c r="C3707" t="s">
        <v>20</v>
      </c>
      <c r="D3707">
        <v>168</v>
      </c>
      <c r="E3707">
        <v>82</v>
      </c>
      <c r="F3707" t="s">
        <v>30</v>
      </c>
      <c r="G3707">
        <v>102</v>
      </c>
      <c r="H3707">
        <v>337</v>
      </c>
      <c r="I3707">
        <v>168</v>
      </c>
      <c r="J3707">
        <v>5630</v>
      </c>
      <c r="K3707">
        <v>8.1999999999999993</v>
      </c>
      <c r="L3707" t="s">
        <v>31</v>
      </c>
      <c r="M3707">
        <v>6.8</v>
      </c>
      <c r="N3707">
        <v>1.9</v>
      </c>
      <c r="O3707">
        <v>1952</v>
      </c>
      <c r="P3707">
        <v>76</v>
      </c>
      <c r="Q3707">
        <v>38.4</v>
      </c>
      <c r="R3707">
        <v>28.5</v>
      </c>
      <c r="S3707" t="s">
        <v>34</v>
      </c>
      <c r="T3707" t="s">
        <v>28</v>
      </c>
    </row>
    <row r="3708" spans="1:20" x14ac:dyDescent="0.2">
      <c r="A3708">
        <v>3707</v>
      </c>
      <c r="B3708">
        <v>28</v>
      </c>
      <c r="C3708" t="s">
        <v>20</v>
      </c>
      <c r="D3708">
        <v>164</v>
      </c>
      <c r="E3708">
        <v>95</v>
      </c>
      <c r="F3708" t="s">
        <v>30</v>
      </c>
      <c r="G3708">
        <v>81</v>
      </c>
      <c r="H3708">
        <v>736</v>
      </c>
      <c r="I3708">
        <v>139</v>
      </c>
      <c r="J3708">
        <v>5948</v>
      </c>
      <c r="K3708">
        <v>13.9</v>
      </c>
      <c r="L3708" t="s">
        <v>31</v>
      </c>
      <c r="M3708">
        <v>5.0999999999999996</v>
      </c>
      <c r="N3708">
        <v>1.9</v>
      </c>
      <c r="O3708">
        <v>3432</v>
      </c>
      <c r="P3708">
        <v>63</v>
      </c>
      <c r="Q3708">
        <v>38.4</v>
      </c>
      <c r="R3708">
        <v>28.5</v>
      </c>
      <c r="S3708" t="s">
        <v>23</v>
      </c>
      <c r="T3708" t="s">
        <v>28</v>
      </c>
    </row>
    <row r="3709" spans="1:20" x14ac:dyDescent="0.2">
      <c r="A3709">
        <v>3708</v>
      </c>
      <c r="B3709">
        <v>50</v>
      </c>
      <c r="C3709" t="s">
        <v>25</v>
      </c>
      <c r="D3709">
        <v>194</v>
      </c>
      <c r="E3709">
        <v>81</v>
      </c>
      <c r="F3709" t="s">
        <v>21</v>
      </c>
      <c r="G3709">
        <v>61</v>
      </c>
      <c r="H3709">
        <v>682</v>
      </c>
      <c r="I3709">
        <v>111</v>
      </c>
      <c r="J3709">
        <v>19509</v>
      </c>
      <c r="K3709">
        <v>12.13</v>
      </c>
      <c r="L3709" t="s">
        <v>22</v>
      </c>
      <c r="M3709">
        <v>7.3</v>
      </c>
      <c r="N3709">
        <v>1.9</v>
      </c>
      <c r="O3709">
        <v>3964</v>
      </c>
      <c r="P3709">
        <v>69</v>
      </c>
      <c r="Q3709">
        <v>38.4</v>
      </c>
      <c r="R3709">
        <v>28.5</v>
      </c>
      <c r="S3709" t="s">
        <v>27</v>
      </c>
      <c r="T3709" t="s">
        <v>24</v>
      </c>
    </row>
    <row r="3710" spans="1:20" x14ac:dyDescent="0.2">
      <c r="A3710">
        <v>3709</v>
      </c>
      <c r="B3710">
        <v>27</v>
      </c>
      <c r="C3710" t="s">
        <v>25</v>
      </c>
      <c r="D3710">
        <v>156</v>
      </c>
      <c r="E3710">
        <v>63</v>
      </c>
      <c r="F3710" t="s">
        <v>37</v>
      </c>
      <c r="G3710">
        <v>72</v>
      </c>
      <c r="H3710">
        <v>841</v>
      </c>
      <c r="I3710">
        <v>108</v>
      </c>
      <c r="J3710">
        <v>13961</v>
      </c>
      <c r="K3710">
        <v>14.66</v>
      </c>
      <c r="L3710" t="s">
        <v>31</v>
      </c>
      <c r="M3710">
        <v>9.6999999999999993</v>
      </c>
      <c r="N3710">
        <v>1.9</v>
      </c>
      <c r="O3710">
        <v>2385</v>
      </c>
      <c r="P3710">
        <v>61</v>
      </c>
      <c r="Q3710">
        <v>38.4</v>
      </c>
      <c r="R3710">
        <v>28.5</v>
      </c>
      <c r="S3710" t="s">
        <v>27</v>
      </c>
      <c r="T3710" t="s">
        <v>28</v>
      </c>
    </row>
    <row r="3711" spans="1:20" x14ac:dyDescent="0.2">
      <c r="A3711">
        <v>3710</v>
      </c>
      <c r="B3711">
        <v>32</v>
      </c>
      <c r="C3711" t="s">
        <v>20</v>
      </c>
      <c r="D3711">
        <v>158</v>
      </c>
      <c r="E3711">
        <v>96</v>
      </c>
      <c r="F3711" t="s">
        <v>30</v>
      </c>
      <c r="G3711">
        <v>40</v>
      </c>
      <c r="H3711">
        <v>281</v>
      </c>
      <c r="I3711">
        <v>148</v>
      </c>
      <c r="J3711">
        <v>17287</v>
      </c>
      <c r="K3711">
        <v>4.66</v>
      </c>
      <c r="L3711" t="s">
        <v>31</v>
      </c>
      <c r="M3711">
        <v>8.6999999999999993</v>
      </c>
      <c r="N3711">
        <v>1.9</v>
      </c>
      <c r="O3711">
        <v>3220</v>
      </c>
      <c r="P3711">
        <v>88</v>
      </c>
      <c r="Q3711">
        <v>38.4</v>
      </c>
      <c r="R3711">
        <v>28.5</v>
      </c>
      <c r="S3711" t="s">
        <v>23</v>
      </c>
      <c r="T3711" t="s">
        <v>28</v>
      </c>
    </row>
    <row r="3712" spans="1:20" x14ac:dyDescent="0.2">
      <c r="A3712">
        <v>3711</v>
      </c>
      <c r="B3712">
        <v>27</v>
      </c>
      <c r="C3712" t="s">
        <v>20</v>
      </c>
      <c r="D3712">
        <v>184</v>
      </c>
      <c r="E3712">
        <v>59</v>
      </c>
      <c r="F3712" t="s">
        <v>37</v>
      </c>
      <c r="G3712">
        <v>13</v>
      </c>
      <c r="H3712">
        <v>806</v>
      </c>
      <c r="I3712">
        <v>177</v>
      </c>
      <c r="J3712">
        <v>15897</v>
      </c>
      <c r="K3712">
        <v>1.54</v>
      </c>
      <c r="L3712" t="s">
        <v>36</v>
      </c>
      <c r="M3712">
        <v>8.8000000000000007</v>
      </c>
      <c r="N3712">
        <v>1.9</v>
      </c>
      <c r="O3712">
        <v>2775</v>
      </c>
      <c r="P3712">
        <v>51</v>
      </c>
      <c r="Q3712">
        <v>38.4</v>
      </c>
      <c r="R3712">
        <v>28.5</v>
      </c>
      <c r="S3712" t="s">
        <v>27</v>
      </c>
      <c r="T3712" t="s">
        <v>28</v>
      </c>
    </row>
    <row r="3713" spans="1:20" x14ac:dyDescent="0.2">
      <c r="A3713">
        <v>3712</v>
      </c>
      <c r="B3713">
        <v>38</v>
      </c>
      <c r="C3713" t="s">
        <v>20</v>
      </c>
      <c r="D3713">
        <v>153</v>
      </c>
      <c r="E3713">
        <v>68</v>
      </c>
      <c r="F3713" t="s">
        <v>30</v>
      </c>
      <c r="G3713">
        <v>72</v>
      </c>
      <c r="H3713">
        <v>315</v>
      </c>
      <c r="I3713">
        <v>106</v>
      </c>
      <c r="J3713">
        <v>9368</v>
      </c>
      <c r="K3713">
        <v>14.47</v>
      </c>
      <c r="L3713" t="s">
        <v>36</v>
      </c>
      <c r="M3713">
        <v>4.7</v>
      </c>
      <c r="N3713">
        <v>1.9</v>
      </c>
      <c r="O3713">
        <v>1938</v>
      </c>
      <c r="P3713">
        <v>53</v>
      </c>
      <c r="Q3713">
        <v>38.4</v>
      </c>
      <c r="R3713">
        <v>28.5</v>
      </c>
      <c r="S3713" t="s">
        <v>32</v>
      </c>
      <c r="T3713" t="s">
        <v>32</v>
      </c>
    </row>
    <row r="3714" spans="1:20" x14ac:dyDescent="0.2">
      <c r="A3714">
        <v>3713</v>
      </c>
      <c r="B3714">
        <v>43</v>
      </c>
      <c r="C3714" t="s">
        <v>29</v>
      </c>
      <c r="D3714">
        <v>174</v>
      </c>
      <c r="E3714">
        <v>89</v>
      </c>
      <c r="F3714" t="s">
        <v>37</v>
      </c>
      <c r="G3714">
        <v>13</v>
      </c>
      <c r="H3714">
        <v>664</v>
      </c>
      <c r="I3714">
        <v>131</v>
      </c>
      <c r="J3714">
        <v>17877</v>
      </c>
      <c r="K3714">
        <v>4.54</v>
      </c>
      <c r="L3714" t="s">
        <v>31</v>
      </c>
      <c r="M3714">
        <v>6.9</v>
      </c>
      <c r="N3714">
        <v>1.9</v>
      </c>
      <c r="O3714">
        <v>2118</v>
      </c>
      <c r="P3714">
        <v>67</v>
      </c>
      <c r="Q3714">
        <v>38.4</v>
      </c>
      <c r="R3714">
        <v>28.5</v>
      </c>
      <c r="S3714" t="s">
        <v>23</v>
      </c>
      <c r="T3714" t="s">
        <v>28</v>
      </c>
    </row>
    <row r="3715" spans="1:20" x14ac:dyDescent="0.2">
      <c r="A3715">
        <v>3714</v>
      </c>
      <c r="B3715">
        <v>33</v>
      </c>
      <c r="C3715" t="s">
        <v>20</v>
      </c>
      <c r="D3715">
        <v>156</v>
      </c>
      <c r="E3715">
        <v>59</v>
      </c>
      <c r="F3715" t="s">
        <v>21</v>
      </c>
      <c r="G3715">
        <v>116</v>
      </c>
      <c r="H3715">
        <v>473</v>
      </c>
      <c r="I3715">
        <v>120</v>
      </c>
      <c r="J3715">
        <v>5684</v>
      </c>
      <c r="K3715">
        <v>2.66</v>
      </c>
      <c r="L3715" t="s">
        <v>22</v>
      </c>
      <c r="M3715">
        <v>8.8000000000000007</v>
      </c>
      <c r="N3715">
        <v>1.9</v>
      </c>
      <c r="O3715">
        <v>1736</v>
      </c>
      <c r="P3715">
        <v>57</v>
      </c>
      <c r="Q3715">
        <v>38.4</v>
      </c>
      <c r="R3715">
        <v>28.5</v>
      </c>
      <c r="S3715" t="s">
        <v>23</v>
      </c>
      <c r="T3715" t="s">
        <v>24</v>
      </c>
    </row>
    <row r="3716" spans="1:20" x14ac:dyDescent="0.2">
      <c r="A3716">
        <v>3715</v>
      </c>
      <c r="B3716">
        <v>56</v>
      </c>
      <c r="C3716" t="s">
        <v>29</v>
      </c>
      <c r="D3716">
        <v>176</v>
      </c>
      <c r="E3716">
        <v>75</v>
      </c>
      <c r="F3716" t="s">
        <v>21</v>
      </c>
      <c r="G3716">
        <v>49</v>
      </c>
      <c r="H3716">
        <v>779</v>
      </c>
      <c r="I3716">
        <v>109</v>
      </c>
      <c r="J3716">
        <v>16138</v>
      </c>
      <c r="K3716">
        <v>4.71</v>
      </c>
      <c r="L3716" t="s">
        <v>31</v>
      </c>
      <c r="M3716">
        <v>4.8</v>
      </c>
      <c r="N3716">
        <v>1.9</v>
      </c>
      <c r="O3716">
        <v>3102</v>
      </c>
      <c r="P3716">
        <v>76</v>
      </c>
      <c r="Q3716">
        <v>38.4</v>
      </c>
      <c r="R3716">
        <v>28.5</v>
      </c>
      <c r="S3716" t="s">
        <v>32</v>
      </c>
      <c r="T3716" t="s">
        <v>32</v>
      </c>
    </row>
    <row r="3717" spans="1:20" x14ac:dyDescent="0.2">
      <c r="A3717">
        <v>3716</v>
      </c>
      <c r="B3717">
        <v>52</v>
      </c>
      <c r="C3717" t="s">
        <v>20</v>
      </c>
      <c r="D3717">
        <v>176</v>
      </c>
      <c r="E3717">
        <v>52</v>
      </c>
      <c r="F3717" t="s">
        <v>37</v>
      </c>
      <c r="G3717">
        <v>71</v>
      </c>
      <c r="H3717">
        <v>661</v>
      </c>
      <c r="I3717">
        <v>135</v>
      </c>
      <c r="J3717">
        <v>9068</v>
      </c>
      <c r="K3717">
        <v>12.63</v>
      </c>
      <c r="L3717" t="s">
        <v>22</v>
      </c>
      <c r="M3717">
        <v>8</v>
      </c>
      <c r="N3717">
        <v>1.9</v>
      </c>
      <c r="O3717">
        <v>2378</v>
      </c>
      <c r="P3717">
        <v>70</v>
      </c>
      <c r="Q3717">
        <v>38.4</v>
      </c>
      <c r="R3717">
        <v>28.5</v>
      </c>
      <c r="S3717" t="s">
        <v>34</v>
      </c>
      <c r="T3717" t="s">
        <v>32</v>
      </c>
    </row>
    <row r="3718" spans="1:20" x14ac:dyDescent="0.2">
      <c r="A3718">
        <v>3717</v>
      </c>
      <c r="B3718">
        <v>30</v>
      </c>
      <c r="C3718" t="s">
        <v>25</v>
      </c>
      <c r="D3718">
        <v>182</v>
      </c>
      <c r="E3718">
        <v>54</v>
      </c>
      <c r="F3718" t="s">
        <v>21</v>
      </c>
      <c r="G3718">
        <v>114</v>
      </c>
      <c r="H3718">
        <v>881</v>
      </c>
      <c r="I3718">
        <v>92</v>
      </c>
      <c r="J3718">
        <v>13070</v>
      </c>
      <c r="K3718">
        <v>14.27</v>
      </c>
      <c r="L3718" t="s">
        <v>31</v>
      </c>
      <c r="M3718">
        <v>6.4</v>
      </c>
      <c r="N3718">
        <v>1.9</v>
      </c>
      <c r="O3718">
        <v>2939</v>
      </c>
      <c r="P3718">
        <v>77</v>
      </c>
      <c r="Q3718">
        <v>38.4</v>
      </c>
      <c r="R3718">
        <v>28.5</v>
      </c>
      <c r="S3718" t="s">
        <v>34</v>
      </c>
      <c r="T3718" t="s">
        <v>32</v>
      </c>
    </row>
    <row r="3719" spans="1:20" x14ac:dyDescent="0.2">
      <c r="A3719">
        <v>3718</v>
      </c>
      <c r="B3719">
        <v>37</v>
      </c>
      <c r="C3719" t="s">
        <v>29</v>
      </c>
      <c r="D3719">
        <v>156</v>
      </c>
      <c r="E3719">
        <v>92</v>
      </c>
      <c r="F3719" t="s">
        <v>33</v>
      </c>
      <c r="G3719">
        <v>93</v>
      </c>
      <c r="H3719">
        <v>511</v>
      </c>
      <c r="I3719">
        <v>174</v>
      </c>
      <c r="J3719">
        <v>13516</v>
      </c>
      <c r="K3719">
        <v>14.24</v>
      </c>
      <c r="L3719" t="s">
        <v>31</v>
      </c>
      <c r="M3719">
        <v>7.5</v>
      </c>
      <c r="N3719">
        <v>1.9</v>
      </c>
      <c r="O3719">
        <v>2896</v>
      </c>
      <c r="P3719">
        <v>70</v>
      </c>
      <c r="Q3719">
        <v>38.4</v>
      </c>
      <c r="R3719">
        <v>28.5</v>
      </c>
      <c r="S3719" t="s">
        <v>27</v>
      </c>
      <c r="T3719" t="s">
        <v>32</v>
      </c>
    </row>
    <row r="3720" spans="1:20" x14ac:dyDescent="0.2">
      <c r="A3720">
        <v>3719</v>
      </c>
      <c r="B3720">
        <v>26</v>
      </c>
      <c r="C3720" t="s">
        <v>20</v>
      </c>
      <c r="D3720">
        <v>163</v>
      </c>
      <c r="E3720">
        <v>55</v>
      </c>
      <c r="F3720" t="s">
        <v>26</v>
      </c>
      <c r="G3720">
        <v>20</v>
      </c>
      <c r="H3720">
        <v>482</v>
      </c>
      <c r="I3720">
        <v>177</v>
      </c>
      <c r="J3720">
        <v>14136</v>
      </c>
      <c r="K3720">
        <v>14.95</v>
      </c>
      <c r="L3720" t="s">
        <v>36</v>
      </c>
      <c r="M3720">
        <v>4.7</v>
      </c>
      <c r="N3720">
        <v>1.9</v>
      </c>
      <c r="O3720">
        <v>2754</v>
      </c>
      <c r="P3720">
        <v>65</v>
      </c>
      <c r="Q3720">
        <v>38.4</v>
      </c>
      <c r="R3720">
        <v>28.5</v>
      </c>
      <c r="S3720" t="s">
        <v>32</v>
      </c>
      <c r="T3720" t="s">
        <v>28</v>
      </c>
    </row>
    <row r="3721" spans="1:20" x14ac:dyDescent="0.2">
      <c r="A3721">
        <v>3720</v>
      </c>
      <c r="B3721">
        <v>49</v>
      </c>
      <c r="C3721" t="s">
        <v>29</v>
      </c>
      <c r="D3721">
        <v>150</v>
      </c>
      <c r="E3721">
        <v>104</v>
      </c>
      <c r="F3721" t="s">
        <v>30</v>
      </c>
      <c r="G3721">
        <v>60</v>
      </c>
      <c r="H3721">
        <v>658</v>
      </c>
      <c r="I3721">
        <v>153</v>
      </c>
      <c r="J3721">
        <v>17166</v>
      </c>
      <c r="K3721">
        <v>10.51</v>
      </c>
      <c r="L3721" t="s">
        <v>31</v>
      </c>
      <c r="M3721">
        <v>5.3</v>
      </c>
      <c r="N3721">
        <v>1.9</v>
      </c>
      <c r="O3721">
        <v>3077</v>
      </c>
      <c r="P3721">
        <v>73</v>
      </c>
      <c r="Q3721">
        <v>38.4</v>
      </c>
      <c r="R3721">
        <v>28.5</v>
      </c>
      <c r="S3721" t="s">
        <v>23</v>
      </c>
      <c r="T3721" t="s">
        <v>28</v>
      </c>
    </row>
    <row r="3722" spans="1:20" x14ac:dyDescent="0.2">
      <c r="A3722">
        <v>3721</v>
      </c>
      <c r="B3722">
        <v>21</v>
      </c>
      <c r="C3722" t="s">
        <v>25</v>
      </c>
      <c r="D3722">
        <v>163</v>
      </c>
      <c r="E3722">
        <v>110</v>
      </c>
      <c r="F3722" t="s">
        <v>26</v>
      </c>
      <c r="G3722">
        <v>113</v>
      </c>
      <c r="H3722">
        <v>849</v>
      </c>
      <c r="I3722">
        <v>175</v>
      </c>
      <c r="J3722">
        <v>3866</v>
      </c>
      <c r="K3722">
        <v>5.36</v>
      </c>
      <c r="L3722" t="s">
        <v>22</v>
      </c>
      <c r="M3722">
        <v>5.8</v>
      </c>
      <c r="N3722">
        <v>1.9</v>
      </c>
      <c r="O3722">
        <v>2501</v>
      </c>
      <c r="P3722">
        <v>55</v>
      </c>
      <c r="Q3722">
        <v>38.4</v>
      </c>
      <c r="R3722">
        <v>28.5</v>
      </c>
      <c r="S3722" t="s">
        <v>23</v>
      </c>
      <c r="T3722" t="s">
        <v>24</v>
      </c>
    </row>
    <row r="3723" spans="1:20" x14ac:dyDescent="0.2">
      <c r="A3723">
        <v>3722</v>
      </c>
      <c r="B3723">
        <v>55</v>
      </c>
      <c r="C3723" t="s">
        <v>29</v>
      </c>
      <c r="D3723">
        <v>190</v>
      </c>
      <c r="E3723">
        <v>65</v>
      </c>
      <c r="F3723" t="s">
        <v>35</v>
      </c>
      <c r="G3723">
        <v>26</v>
      </c>
      <c r="H3723">
        <v>791</v>
      </c>
      <c r="I3723">
        <v>178</v>
      </c>
      <c r="J3723">
        <v>16884</v>
      </c>
      <c r="K3723">
        <v>10.56</v>
      </c>
      <c r="L3723" t="s">
        <v>31</v>
      </c>
      <c r="M3723">
        <v>5.2</v>
      </c>
      <c r="N3723">
        <v>1.9</v>
      </c>
      <c r="O3723">
        <v>1516</v>
      </c>
      <c r="P3723">
        <v>74</v>
      </c>
      <c r="Q3723">
        <v>38.4</v>
      </c>
      <c r="R3723">
        <v>28.5</v>
      </c>
      <c r="S3723" t="s">
        <v>27</v>
      </c>
      <c r="T3723" t="s">
        <v>32</v>
      </c>
    </row>
    <row r="3724" spans="1:20" x14ac:dyDescent="0.2">
      <c r="A3724">
        <v>3723</v>
      </c>
      <c r="B3724">
        <v>38</v>
      </c>
      <c r="C3724" t="s">
        <v>20</v>
      </c>
      <c r="D3724">
        <v>162</v>
      </c>
      <c r="E3724">
        <v>105</v>
      </c>
      <c r="F3724" t="s">
        <v>35</v>
      </c>
      <c r="G3724">
        <v>81</v>
      </c>
      <c r="H3724">
        <v>690</v>
      </c>
      <c r="I3724">
        <v>84</v>
      </c>
      <c r="J3724">
        <v>14593</v>
      </c>
      <c r="K3724">
        <v>12.2</v>
      </c>
      <c r="L3724" t="s">
        <v>22</v>
      </c>
      <c r="M3724">
        <v>6.5</v>
      </c>
      <c r="N3724">
        <v>1.9</v>
      </c>
      <c r="O3724">
        <v>2311</v>
      </c>
      <c r="P3724">
        <v>72</v>
      </c>
      <c r="Q3724">
        <v>38.4</v>
      </c>
      <c r="R3724">
        <v>28.5</v>
      </c>
      <c r="S3724" t="s">
        <v>27</v>
      </c>
      <c r="T3724" t="s">
        <v>32</v>
      </c>
    </row>
    <row r="3725" spans="1:20" x14ac:dyDescent="0.2">
      <c r="A3725">
        <v>3724</v>
      </c>
      <c r="B3725">
        <v>45</v>
      </c>
      <c r="C3725" t="s">
        <v>20</v>
      </c>
      <c r="D3725">
        <v>162</v>
      </c>
      <c r="E3725">
        <v>103</v>
      </c>
      <c r="F3725" t="s">
        <v>35</v>
      </c>
      <c r="G3725">
        <v>85</v>
      </c>
      <c r="H3725">
        <v>872</v>
      </c>
      <c r="I3725">
        <v>179</v>
      </c>
      <c r="J3725">
        <v>17853</v>
      </c>
      <c r="K3725">
        <v>5.54</v>
      </c>
      <c r="L3725" t="s">
        <v>36</v>
      </c>
      <c r="M3725">
        <v>5.0999999999999996</v>
      </c>
      <c r="N3725">
        <v>1.9</v>
      </c>
      <c r="O3725">
        <v>2100</v>
      </c>
      <c r="P3725">
        <v>87</v>
      </c>
      <c r="Q3725">
        <v>38.4</v>
      </c>
      <c r="R3725">
        <v>28.5</v>
      </c>
      <c r="S3725" t="s">
        <v>34</v>
      </c>
      <c r="T3725" t="s">
        <v>28</v>
      </c>
    </row>
    <row r="3726" spans="1:20" x14ac:dyDescent="0.2">
      <c r="A3726">
        <v>3725</v>
      </c>
      <c r="B3726">
        <v>36</v>
      </c>
      <c r="C3726" t="s">
        <v>25</v>
      </c>
      <c r="D3726">
        <v>161</v>
      </c>
      <c r="E3726">
        <v>91</v>
      </c>
      <c r="F3726" t="s">
        <v>26</v>
      </c>
      <c r="G3726">
        <v>17</v>
      </c>
      <c r="H3726">
        <v>688</v>
      </c>
      <c r="I3726">
        <v>112</v>
      </c>
      <c r="J3726">
        <v>12946</v>
      </c>
      <c r="K3726">
        <v>11.32</v>
      </c>
      <c r="L3726" t="s">
        <v>31</v>
      </c>
      <c r="M3726">
        <v>8.3000000000000007</v>
      </c>
      <c r="N3726">
        <v>1.9</v>
      </c>
      <c r="O3726">
        <v>2196</v>
      </c>
      <c r="P3726">
        <v>89</v>
      </c>
      <c r="Q3726">
        <v>38.4</v>
      </c>
      <c r="R3726">
        <v>28.5</v>
      </c>
      <c r="S3726" t="s">
        <v>23</v>
      </c>
      <c r="T3726" t="s">
        <v>24</v>
      </c>
    </row>
    <row r="3727" spans="1:20" x14ac:dyDescent="0.2">
      <c r="A3727">
        <v>3726</v>
      </c>
      <c r="B3727">
        <v>46</v>
      </c>
      <c r="C3727" t="s">
        <v>25</v>
      </c>
      <c r="D3727">
        <v>179</v>
      </c>
      <c r="E3727">
        <v>98</v>
      </c>
      <c r="F3727" t="s">
        <v>35</v>
      </c>
      <c r="G3727">
        <v>22</v>
      </c>
      <c r="H3727">
        <v>420</v>
      </c>
      <c r="I3727">
        <v>89</v>
      </c>
      <c r="J3727">
        <v>1402</v>
      </c>
      <c r="K3727">
        <v>9.82</v>
      </c>
      <c r="L3727" t="s">
        <v>31</v>
      </c>
      <c r="M3727">
        <v>7.2</v>
      </c>
      <c r="N3727">
        <v>1.9</v>
      </c>
      <c r="O3727">
        <v>1565</v>
      </c>
      <c r="P3727">
        <v>82</v>
      </c>
      <c r="Q3727">
        <v>38.4</v>
      </c>
      <c r="R3727">
        <v>28.5</v>
      </c>
      <c r="S3727" t="s">
        <v>23</v>
      </c>
      <c r="T3727" t="s">
        <v>24</v>
      </c>
    </row>
    <row r="3728" spans="1:20" x14ac:dyDescent="0.2">
      <c r="A3728">
        <v>3727</v>
      </c>
      <c r="B3728">
        <v>33</v>
      </c>
      <c r="C3728" t="s">
        <v>25</v>
      </c>
      <c r="D3728">
        <v>156</v>
      </c>
      <c r="E3728">
        <v>96</v>
      </c>
      <c r="F3728" t="s">
        <v>26</v>
      </c>
      <c r="G3728">
        <v>109</v>
      </c>
      <c r="H3728">
        <v>591</v>
      </c>
      <c r="I3728">
        <v>107</v>
      </c>
      <c r="J3728">
        <v>3239</v>
      </c>
      <c r="K3728">
        <v>3.25</v>
      </c>
      <c r="L3728" t="s">
        <v>22</v>
      </c>
      <c r="M3728">
        <v>4.8</v>
      </c>
      <c r="N3728">
        <v>1.9</v>
      </c>
      <c r="O3728">
        <v>1642</v>
      </c>
      <c r="P3728">
        <v>78</v>
      </c>
      <c r="Q3728">
        <v>38.4</v>
      </c>
      <c r="R3728">
        <v>28.5</v>
      </c>
      <c r="S3728" t="s">
        <v>32</v>
      </c>
      <c r="T3728" t="s">
        <v>24</v>
      </c>
    </row>
    <row r="3729" spans="1:20" x14ac:dyDescent="0.2">
      <c r="A3729">
        <v>3728</v>
      </c>
      <c r="B3729">
        <v>54</v>
      </c>
      <c r="C3729" t="s">
        <v>25</v>
      </c>
      <c r="D3729">
        <v>190</v>
      </c>
      <c r="E3729">
        <v>107</v>
      </c>
      <c r="F3729" t="s">
        <v>35</v>
      </c>
      <c r="G3729">
        <v>87</v>
      </c>
      <c r="H3729">
        <v>545</v>
      </c>
      <c r="I3729">
        <v>159</v>
      </c>
      <c r="J3729">
        <v>16396</v>
      </c>
      <c r="K3729">
        <v>1.88</v>
      </c>
      <c r="L3729" t="s">
        <v>36</v>
      </c>
      <c r="M3729">
        <v>4.0999999999999996</v>
      </c>
      <c r="N3729">
        <v>1.9</v>
      </c>
      <c r="O3729">
        <v>2815</v>
      </c>
      <c r="P3729">
        <v>78</v>
      </c>
      <c r="Q3729">
        <v>38.4</v>
      </c>
      <c r="R3729">
        <v>28.5</v>
      </c>
      <c r="S3729" t="s">
        <v>34</v>
      </c>
      <c r="T3729" t="s">
        <v>32</v>
      </c>
    </row>
    <row r="3730" spans="1:20" x14ac:dyDescent="0.2">
      <c r="A3730">
        <v>3729</v>
      </c>
      <c r="B3730">
        <v>38</v>
      </c>
      <c r="C3730" t="s">
        <v>20</v>
      </c>
      <c r="D3730">
        <v>198</v>
      </c>
      <c r="E3730">
        <v>112</v>
      </c>
      <c r="F3730" t="s">
        <v>26</v>
      </c>
      <c r="G3730">
        <v>57</v>
      </c>
      <c r="H3730">
        <v>932</v>
      </c>
      <c r="I3730">
        <v>125</v>
      </c>
      <c r="J3730">
        <v>18927</v>
      </c>
      <c r="K3730">
        <v>12.09</v>
      </c>
      <c r="L3730" t="s">
        <v>31</v>
      </c>
      <c r="M3730">
        <v>9.1999999999999993</v>
      </c>
      <c r="N3730">
        <v>1.9</v>
      </c>
      <c r="O3730">
        <v>2635</v>
      </c>
      <c r="P3730">
        <v>65</v>
      </c>
      <c r="Q3730">
        <v>38.4</v>
      </c>
      <c r="R3730">
        <v>28.5</v>
      </c>
      <c r="S3730" t="s">
        <v>34</v>
      </c>
      <c r="T3730" t="s">
        <v>28</v>
      </c>
    </row>
    <row r="3731" spans="1:20" x14ac:dyDescent="0.2">
      <c r="A3731">
        <v>3730</v>
      </c>
      <c r="B3731">
        <v>24</v>
      </c>
      <c r="C3731" t="s">
        <v>25</v>
      </c>
      <c r="D3731">
        <v>154</v>
      </c>
      <c r="E3731">
        <v>119</v>
      </c>
      <c r="F3731" t="s">
        <v>37</v>
      </c>
      <c r="G3731">
        <v>65</v>
      </c>
      <c r="H3731">
        <v>865</v>
      </c>
      <c r="I3731">
        <v>148</v>
      </c>
      <c r="J3731">
        <v>15800</v>
      </c>
      <c r="K3731">
        <v>4.51</v>
      </c>
      <c r="L3731" t="s">
        <v>31</v>
      </c>
      <c r="M3731">
        <v>8</v>
      </c>
      <c r="N3731">
        <v>1.9</v>
      </c>
      <c r="O3731">
        <v>3153</v>
      </c>
      <c r="P3731">
        <v>83</v>
      </c>
      <c r="Q3731">
        <v>38.4</v>
      </c>
      <c r="R3731">
        <v>28.5</v>
      </c>
      <c r="S3731" t="s">
        <v>27</v>
      </c>
      <c r="T3731" t="s">
        <v>24</v>
      </c>
    </row>
    <row r="3732" spans="1:20" x14ac:dyDescent="0.2">
      <c r="A3732">
        <v>3731</v>
      </c>
      <c r="B3732">
        <v>51</v>
      </c>
      <c r="C3732" t="s">
        <v>20</v>
      </c>
      <c r="D3732">
        <v>152</v>
      </c>
      <c r="E3732">
        <v>98</v>
      </c>
      <c r="F3732" t="s">
        <v>35</v>
      </c>
      <c r="G3732">
        <v>51</v>
      </c>
      <c r="H3732">
        <v>807</v>
      </c>
      <c r="I3732">
        <v>121</v>
      </c>
      <c r="J3732">
        <v>2969</v>
      </c>
      <c r="K3732">
        <v>5.74</v>
      </c>
      <c r="L3732" t="s">
        <v>36</v>
      </c>
      <c r="M3732">
        <v>8.4</v>
      </c>
      <c r="N3732">
        <v>1.9</v>
      </c>
      <c r="O3732">
        <v>2982</v>
      </c>
      <c r="P3732">
        <v>50</v>
      </c>
      <c r="Q3732">
        <v>38.4</v>
      </c>
      <c r="R3732">
        <v>28.5</v>
      </c>
      <c r="S3732" t="s">
        <v>34</v>
      </c>
      <c r="T3732" t="s">
        <v>28</v>
      </c>
    </row>
    <row r="3733" spans="1:20" x14ac:dyDescent="0.2">
      <c r="A3733">
        <v>3732</v>
      </c>
      <c r="B3733">
        <v>40</v>
      </c>
      <c r="C3733" t="s">
        <v>29</v>
      </c>
      <c r="D3733">
        <v>154</v>
      </c>
      <c r="E3733">
        <v>84</v>
      </c>
      <c r="F3733" t="s">
        <v>26</v>
      </c>
      <c r="G3733">
        <v>42</v>
      </c>
      <c r="H3733">
        <v>895</v>
      </c>
      <c r="I3733">
        <v>162</v>
      </c>
      <c r="J3733">
        <v>12285</v>
      </c>
      <c r="K3733">
        <v>4.26</v>
      </c>
      <c r="L3733" t="s">
        <v>31</v>
      </c>
      <c r="M3733">
        <v>4.5999999999999996</v>
      </c>
      <c r="N3733">
        <v>1.9</v>
      </c>
      <c r="O3733">
        <v>3343</v>
      </c>
      <c r="P3733">
        <v>64</v>
      </c>
      <c r="Q3733">
        <v>38.4</v>
      </c>
      <c r="R3733">
        <v>28.5</v>
      </c>
      <c r="S3733" t="s">
        <v>27</v>
      </c>
      <c r="T3733" t="s">
        <v>28</v>
      </c>
    </row>
    <row r="3734" spans="1:20" x14ac:dyDescent="0.2">
      <c r="A3734">
        <v>3733</v>
      </c>
      <c r="B3734">
        <v>51</v>
      </c>
      <c r="C3734" t="s">
        <v>29</v>
      </c>
      <c r="D3734">
        <v>176</v>
      </c>
      <c r="E3734">
        <v>96</v>
      </c>
      <c r="F3734" t="s">
        <v>37</v>
      </c>
      <c r="G3734">
        <v>103</v>
      </c>
      <c r="H3734">
        <v>188</v>
      </c>
      <c r="I3734">
        <v>157</v>
      </c>
      <c r="J3734">
        <v>2275</v>
      </c>
      <c r="K3734">
        <v>3.57</v>
      </c>
      <c r="L3734" t="s">
        <v>22</v>
      </c>
      <c r="M3734">
        <v>8.5</v>
      </c>
      <c r="N3734">
        <v>1.9</v>
      </c>
      <c r="O3734">
        <v>2269</v>
      </c>
      <c r="P3734">
        <v>75</v>
      </c>
      <c r="Q3734">
        <v>38.4</v>
      </c>
      <c r="R3734">
        <v>28.5</v>
      </c>
      <c r="S3734" t="s">
        <v>34</v>
      </c>
      <c r="T3734" t="s">
        <v>24</v>
      </c>
    </row>
    <row r="3735" spans="1:20" x14ac:dyDescent="0.2">
      <c r="A3735">
        <v>3734</v>
      </c>
      <c r="B3735">
        <v>59</v>
      </c>
      <c r="C3735" t="s">
        <v>25</v>
      </c>
      <c r="D3735">
        <v>181</v>
      </c>
      <c r="E3735">
        <v>71</v>
      </c>
      <c r="F3735" t="s">
        <v>33</v>
      </c>
      <c r="G3735">
        <v>113</v>
      </c>
      <c r="H3735">
        <v>252</v>
      </c>
      <c r="I3735">
        <v>92</v>
      </c>
      <c r="J3735">
        <v>13933</v>
      </c>
      <c r="K3735">
        <v>9.77</v>
      </c>
      <c r="L3735" t="s">
        <v>36</v>
      </c>
      <c r="M3735">
        <v>5.4</v>
      </c>
      <c r="N3735">
        <v>1.9</v>
      </c>
      <c r="O3735">
        <v>1708</v>
      </c>
      <c r="P3735">
        <v>76</v>
      </c>
      <c r="Q3735">
        <v>38.4</v>
      </c>
      <c r="R3735">
        <v>28.5</v>
      </c>
      <c r="S3735" t="s">
        <v>34</v>
      </c>
      <c r="T3735" t="s">
        <v>28</v>
      </c>
    </row>
    <row r="3736" spans="1:20" x14ac:dyDescent="0.2">
      <c r="A3736">
        <v>3735</v>
      </c>
      <c r="B3736">
        <v>27</v>
      </c>
      <c r="C3736" t="s">
        <v>25</v>
      </c>
      <c r="D3736">
        <v>188</v>
      </c>
      <c r="E3736">
        <v>85</v>
      </c>
      <c r="F3736" t="s">
        <v>26</v>
      </c>
      <c r="G3736">
        <v>56</v>
      </c>
      <c r="H3736">
        <v>265</v>
      </c>
      <c r="I3736">
        <v>150</v>
      </c>
      <c r="J3736">
        <v>13326</v>
      </c>
      <c r="K3736">
        <v>3.06</v>
      </c>
      <c r="L3736" t="s">
        <v>31</v>
      </c>
      <c r="M3736">
        <v>5.3</v>
      </c>
      <c r="N3736">
        <v>1.9</v>
      </c>
      <c r="O3736">
        <v>1583</v>
      </c>
      <c r="P3736">
        <v>63</v>
      </c>
      <c r="Q3736">
        <v>38.4</v>
      </c>
      <c r="R3736">
        <v>28.5</v>
      </c>
      <c r="S3736" t="s">
        <v>34</v>
      </c>
      <c r="T3736" t="s">
        <v>32</v>
      </c>
    </row>
    <row r="3737" spans="1:20" x14ac:dyDescent="0.2">
      <c r="A3737">
        <v>3736</v>
      </c>
      <c r="B3737">
        <v>22</v>
      </c>
      <c r="C3737" t="s">
        <v>25</v>
      </c>
      <c r="D3737">
        <v>178</v>
      </c>
      <c r="E3737">
        <v>69</v>
      </c>
      <c r="F3737" t="s">
        <v>33</v>
      </c>
      <c r="G3737">
        <v>54</v>
      </c>
      <c r="H3737">
        <v>639</v>
      </c>
      <c r="I3737">
        <v>144</v>
      </c>
      <c r="J3737">
        <v>15539</v>
      </c>
      <c r="K3737">
        <v>10.34</v>
      </c>
      <c r="L3737" t="s">
        <v>31</v>
      </c>
      <c r="M3737">
        <v>7.8</v>
      </c>
      <c r="N3737">
        <v>1.9</v>
      </c>
      <c r="O3737">
        <v>1684</v>
      </c>
      <c r="P3737">
        <v>82</v>
      </c>
      <c r="Q3737">
        <v>38.4</v>
      </c>
      <c r="R3737">
        <v>28.5</v>
      </c>
      <c r="S3737" t="s">
        <v>34</v>
      </c>
      <c r="T3737" t="s">
        <v>24</v>
      </c>
    </row>
    <row r="3738" spans="1:20" x14ac:dyDescent="0.2">
      <c r="A3738">
        <v>3737</v>
      </c>
      <c r="B3738">
        <v>31</v>
      </c>
      <c r="C3738" t="s">
        <v>29</v>
      </c>
      <c r="D3738">
        <v>186</v>
      </c>
      <c r="E3738">
        <v>63</v>
      </c>
      <c r="F3738" t="s">
        <v>26</v>
      </c>
      <c r="G3738">
        <v>90</v>
      </c>
      <c r="H3738">
        <v>803</v>
      </c>
      <c r="I3738">
        <v>151</v>
      </c>
      <c r="J3738">
        <v>18293</v>
      </c>
      <c r="K3738">
        <v>7.85</v>
      </c>
      <c r="L3738" t="s">
        <v>22</v>
      </c>
      <c r="M3738">
        <v>6.2</v>
      </c>
      <c r="N3738">
        <v>1.9</v>
      </c>
      <c r="O3738">
        <v>3248</v>
      </c>
      <c r="P3738">
        <v>52</v>
      </c>
      <c r="Q3738">
        <v>38.4</v>
      </c>
      <c r="R3738">
        <v>28.5</v>
      </c>
      <c r="S3738" t="s">
        <v>34</v>
      </c>
      <c r="T3738" t="s">
        <v>24</v>
      </c>
    </row>
    <row r="3739" spans="1:20" x14ac:dyDescent="0.2">
      <c r="A3739">
        <v>3738</v>
      </c>
      <c r="B3739">
        <v>44</v>
      </c>
      <c r="C3739" t="s">
        <v>29</v>
      </c>
      <c r="D3739">
        <v>193</v>
      </c>
      <c r="E3739">
        <v>62</v>
      </c>
      <c r="F3739" t="s">
        <v>33</v>
      </c>
      <c r="G3739">
        <v>32</v>
      </c>
      <c r="H3739">
        <v>229</v>
      </c>
      <c r="I3739">
        <v>179</v>
      </c>
      <c r="J3739">
        <v>8238</v>
      </c>
      <c r="K3739">
        <v>2.08</v>
      </c>
      <c r="L3739" t="s">
        <v>36</v>
      </c>
      <c r="M3739">
        <v>5.5</v>
      </c>
      <c r="N3739">
        <v>1.9</v>
      </c>
      <c r="O3739">
        <v>3917</v>
      </c>
      <c r="P3739">
        <v>57</v>
      </c>
      <c r="Q3739">
        <v>38.4</v>
      </c>
      <c r="R3739">
        <v>28.5</v>
      </c>
      <c r="S3739" t="s">
        <v>32</v>
      </c>
      <c r="T3739" t="s">
        <v>28</v>
      </c>
    </row>
    <row r="3740" spans="1:20" x14ac:dyDescent="0.2">
      <c r="A3740">
        <v>3739</v>
      </c>
      <c r="B3740">
        <v>24</v>
      </c>
      <c r="C3740" t="s">
        <v>25</v>
      </c>
      <c r="D3740">
        <v>165</v>
      </c>
      <c r="E3740">
        <v>116</v>
      </c>
      <c r="F3740" t="s">
        <v>26</v>
      </c>
      <c r="G3740">
        <v>39</v>
      </c>
      <c r="H3740">
        <v>747</v>
      </c>
      <c r="I3740">
        <v>136</v>
      </c>
      <c r="J3740">
        <v>12873</v>
      </c>
      <c r="K3740">
        <v>10.37</v>
      </c>
      <c r="L3740" t="s">
        <v>22</v>
      </c>
      <c r="M3740">
        <v>5.4</v>
      </c>
      <c r="N3740">
        <v>1.9</v>
      </c>
      <c r="O3740">
        <v>3903</v>
      </c>
      <c r="P3740">
        <v>71</v>
      </c>
      <c r="Q3740">
        <v>38.4</v>
      </c>
      <c r="R3740">
        <v>28.5</v>
      </c>
      <c r="S3740" t="s">
        <v>34</v>
      </c>
      <c r="T3740" t="s">
        <v>24</v>
      </c>
    </row>
    <row r="3741" spans="1:20" x14ac:dyDescent="0.2">
      <c r="A3741">
        <v>3740</v>
      </c>
      <c r="B3741">
        <v>46</v>
      </c>
      <c r="C3741" t="s">
        <v>29</v>
      </c>
      <c r="D3741">
        <v>175</v>
      </c>
      <c r="E3741">
        <v>84</v>
      </c>
      <c r="F3741" t="s">
        <v>35</v>
      </c>
      <c r="G3741">
        <v>33</v>
      </c>
      <c r="H3741">
        <v>959</v>
      </c>
      <c r="I3741">
        <v>105</v>
      </c>
      <c r="J3741">
        <v>9143</v>
      </c>
      <c r="K3741">
        <v>3.96</v>
      </c>
      <c r="L3741" t="s">
        <v>36</v>
      </c>
      <c r="M3741">
        <v>5.3</v>
      </c>
      <c r="N3741">
        <v>1.9</v>
      </c>
      <c r="O3741">
        <v>2227</v>
      </c>
      <c r="P3741">
        <v>51</v>
      </c>
      <c r="Q3741">
        <v>38.4</v>
      </c>
      <c r="R3741">
        <v>28.5</v>
      </c>
      <c r="S3741" t="s">
        <v>23</v>
      </c>
      <c r="T3741" t="s">
        <v>32</v>
      </c>
    </row>
    <row r="3742" spans="1:20" x14ac:dyDescent="0.2">
      <c r="A3742">
        <v>3741</v>
      </c>
      <c r="B3742">
        <v>35</v>
      </c>
      <c r="C3742" t="s">
        <v>25</v>
      </c>
      <c r="D3742">
        <v>166</v>
      </c>
      <c r="E3742">
        <v>53</v>
      </c>
      <c r="F3742" t="s">
        <v>26</v>
      </c>
      <c r="G3742">
        <v>109</v>
      </c>
      <c r="H3742">
        <v>546</v>
      </c>
      <c r="I3742">
        <v>116</v>
      </c>
      <c r="J3742">
        <v>17212</v>
      </c>
      <c r="K3742">
        <v>11.66</v>
      </c>
      <c r="L3742" t="s">
        <v>36</v>
      </c>
      <c r="M3742">
        <v>8.8000000000000007</v>
      </c>
      <c r="N3742">
        <v>1.9</v>
      </c>
      <c r="O3742">
        <v>1655</v>
      </c>
      <c r="P3742">
        <v>74</v>
      </c>
      <c r="Q3742">
        <v>38.4</v>
      </c>
      <c r="R3742">
        <v>28.5</v>
      </c>
      <c r="S3742" t="s">
        <v>34</v>
      </c>
      <c r="T3742" t="s">
        <v>28</v>
      </c>
    </row>
    <row r="3743" spans="1:20" x14ac:dyDescent="0.2">
      <c r="A3743">
        <v>3742</v>
      </c>
      <c r="B3743">
        <v>22</v>
      </c>
      <c r="C3743" t="s">
        <v>20</v>
      </c>
      <c r="D3743">
        <v>164</v>
      </c>
      <c r="E3743">
        <v>69</v>
      </c>
      <c r="F3743" t="s">
        <v>35</v>
      </c>
      <c r="G3743">
        <v>79</v>
      </c>
      <c r="H3743">
        <v>508</v>
      </c>
      <c r="I3743">
        <v>155</v>
      </c>
      <c r="J3743">
        <v>1211</v>
      </c>
      <c r="K3743">
        <v>8.14</v>
      </c>
      <c r="L3743" t="s">
        <v>31</v>
      </c>
      <c r="M3743">
        <v>9.4</v>
      </c>
      <c r="N3743">
        <v>1.9</v>
      </c>
      <c r="O3743">
        <v>2120</v>
      </c>
      <c r="P3743">
        <v>77</v>
      </c>
      <c r="Q3743">
        <v>38.4</v>
      </c>
      <c r="R3743">
        <v>28.5</v>
      </c>
      <c r="S3743" t="s">
        <v>32</v>
      </c>
      <c r="T3743" t="s">
        <v>32</v>
      </c>
    </row>
    <row r="3744" spans="1:20" x14ac:dyDescent="0.2">
      <c r="A3744">
        <v>3743</v>
      </c>
      <c r="B3744">
        <v>56</v>
      </c>
      <c r="C3744" t="s">
        <v>29</v>
      </c>
      <c r="D3744">
        <v>163</v>
      </c>
      <c r="E3744">
        <v>101</v>
      </c>
      <c r="F3744" t="s">
        <v>37</v>
      </c>
      <c r="G3744">
        <v>86</v>
      </c>
      <c r="H3744">
        <v>481</v>
      </c>
      <c r="I3744">
        <v>119</v>
      </c>
      <c r="J3744">
        <v>13594</v>
      </c>
      <c r="K3744">
        <v>7.75</v>
      </c>
      <c r="L3744" t="s">
        <v>31</v>
      </c>
      <c r="M3744">
        <v>7.4</v>
      </c>
      <c r="N3744">
        <v>1.9</v>
      </c>
      <c r="O3744">
        <v>3887</v>
      </c>
      <c r="P3744">
        <v>83</v>
      </c>
      <c r="Q3744">
        <v>38.4</v>
      </c>
      <c r="R3744">
        <v>28.5</v>
      </c>
      <c r="S3744" t="s">
        <v>34</v>
      </c>
      <c r="T3744" t="s">
        <v>24</v>
      </c>
    </row>
    <row r="3745" spans="1:20" x14ac:dyDescent="0.2">
      <c r="A3745">
        <v>3744</v>
      </c>
      <c r="B3745">
        <v>36</v>
      </c>
      <c r="C3745" t="s">
        <v>25</v>
      </c>
      <c r="D3745">
        <v>156</v>
      </c>
      <c r="E3745">
        <v>69</v>
      </c>
      <c r="F3745" t="s">
        <v>35</v>
      </c>
      <c r="G3745">
        <v>17</v>
      </c>
      <c r="H3745">
        <v>544</v>
      </c>
      <c r="I3745">
        <v>131</v>
      </c>
      <c r="J3745">
        <v>12765</v>
      </c>
      <c r="K3745">
        <v>13.47</v>
      </c>
      <c r="L3745" t="s">
        <v>36</v>
      </c>
      <c r="M3745">
        <v>6</v>
      </c>
      <c r="N3745">
        <v>1.9</v>
      </c>
      <c r="O3745">
        <v>2262</v>
      </c>
      <c r="P3745">
        <v>52</v>
      </c>
      <c r="Q3745">
        <v>38.4</v>
      </c>
      <c r="R3745">
        <v>28.5</v>
      </c>
      <c r="S3745" t="s">
        <v>23</v>
      </c>
      <c r="T3745" t="s">
        <v>24</v>
      </c>
    </row>
    <row r="3746" spans="1:20" x14ac:dyDescent="0.2">
      <c r="A3746">
        <v>3745</v>
      </c>
      <c r="B3746">
        <v>35</v>
      </c>
      <c r="C3746" t="s">
        <v>29</v>
      </c>
      <c r="D3746">
        <v>199</v>
      </c>
      <c r="E3746">
        <v>106</v>
      </c>
      <c r="F3746" t="s">
        <v>30</v>
      </c>
      <c r="G3746">
        <v>23</v>
      </c>
      <c r="H3746">
        <v>143</v>
      </c>
      <c r="I3746">
        <v>135</v>
      </c>
      <c r="J3746">
        <v>18788</v>
      </c>
      <c r="K3746">
        <v>13.8</v>
      </c>
      <c r="L3746" t="s">
        <v>22</v>
      </c>
      <c r="M3746">
        <v>8.8000000000000007</v>
      </c>
      <c r="N3746">
        <v>1.9</v>
      </c>
      <c r="O3746">
        <v>3347</v>
      </c>
      <c r="P3746">
        <v>53</v>
      </c>
      <c r="Q3746">
        <v>38.4</v>
      </c>
      <c r="R3746">
        <v>28.5</v>
      </c>
      <c r="S3746" t="s">
        <v>23</v>
      </c>
      <c r="T3746" t="s">
        <v>32</v>
      </c>
    </row>
    <row r="3747" spans="1:20" x14ac:dyDescent="0.2">
      <c r="A3747">
        <v>3746</v>
      </c>
      <c r="B3747">
        <v>58</v>
      </c>
      <c r="C3747" t="s">
        <v>29</v>
      </c>
      <c r="D3747">
        <v>188</v>
      </c>
      <c r="E3747">
        <v>61</v>
      </c>
      <c r="F3747" t="s">
        <v>33</v>
      </c>
      <c r="G3747">
        <v>47</v>
      </c>
      <c r="H3747">
        <v>350</v>
      </c>
      <c r="I3747">
        <v>80</v>
      </c>
      <c r="J3747">
        <v>13044</v>
      </c>
      <c r="K3747">
        <v>12.24</v>
      </c>
      <c r="L3747" t="s">
        <v>31</v>
      </c>
      <c r="M3747">
        <v>8.1999999999999993</v>
      </c>
      <c r="N3747">
        <v>1.9</v>
      </c>
      <c r="O3747">
        <v>3374</v>
      </c>
      <c r="P3747">
        <v>54</v>
      </c>
      <c r="Q3747">
        <v>38.4</v>
      </c>
      <c r="R3747">
        <v>28.5</v>
      </c>
      <c r="S3747" t="s">
        <v>32</v>
      </c>
      <c r="T3747" t="s">
        <v>24</v>
      </c>
    </row>
    <row r="3748" spans="1:20" x14ac:dyDescent="0.2">
      <c r="A3748">
        <v>3747</v>
      </c>
      <c r="B3748">
        <v>39</v>
      </c>
      <c r="C3748" t="s">
        <v>29</v>
      </c>
      <c r="D3748">
        <v>198</v>
      </c>
      <c r="E3748">
        <v>64</v>
      </c>
      <c r="F3748" t="s">
        <v>37</v>
      </c>
      <c r="G3748">
        <v>69</v>
      </c>
      <c r="H3748">
        <v>921</v>
      </c>
      <c r="I3748">
        <v>123</v>
      </c>
      <c r="J3748">
        <v>18331</v>
      </c>
      <c r="K3748">
        <v>5.6</v>
      </c>
      <c r="L3748" t="s">
        <v>31</v>
      </c>
      <c r="M3748">
        <v>8.5</v>
      </c>
      <c r="N3748">
        <v>1.9</v>
      </c>
      <c r="O3748">
        <v>2131</v>
      </c>
      <c r="P3748">
        <v>88</v>
      </c>
      <c r="Q3748">
        <v>38.4</v>
      </c>
      <c r="R3748">
        <v>28.5</v>
      </c>
      <c r="S3748" t="s">
        <v>27</v>
      </c>
      <c r="T3748" t="s">
        <v>32</v>
      </c>
    </row>
    <row r="3749" spans="1:20" x14ac:dyDescent="0.2">
      <c r="A3749">
        <v>3748</v>
      </c>
      <c r="B3749">
        <v>30</v>
      </c>
      <c r="C3749" t="s">
        <v>29</v>
      </c>
      <c r="D3749">
        <v>175</v>
      </c>
      <c r="E3749">
        <v>82</v>
      </c>
      <c r="F3749" t="s">
        <v>21</v>
      </c>
      <c r="G3749">
        <v>94</v>
      </c>
      <c r="H3749">
        <v>410</v>
      </c>
      <c r="I3749">
        <v>160</v>
      </c>
      <c r="J3749">
        <v>19635</v>
      </c>
      <c r="K3749">
        <v>12.33</v>
      </c>
      <c r="L3749" t="s">
        <v>22</v>
      </c>
      <c r="M3749">
        <v>8.6</v>
      </c>
      <c r="N3749">
        <v>1.9</v>
      </c>
      <c r="O3749">
        <v>3489</v>
      </c>
      <c r="P3749">
        <v>81</v>
      </c>
      <c r="Q3749">
        <v>38.4</v>
      </c>
      <c r="R3749">
        <v>28.5</v>
      </c>
      <c r="S3749" t="s">
        <v>32</v>
      </c>
      <c r="T3749" t="s">
        <v>28</v>
      </c>
    </row>
    <row r="3750" spans="1:20" x14ac:dyDescent="0.2">
      <c r="A3750">
        <v>3749</v>
      </c>
      <c r="B3750">
        <v>29</v>
      </c>
      <c r="C3750" t="s">
        <v>29</v>
      </c>
      <c r="D3750">
        <v>178</v>
      </c>
      <c r="E3750">
        <v>64</v>
      </c>
      <c r="F3750" t="s">
        <v>26</v>
      </c>
      <c r="G3750">
        <v>44</v>
      </c>
      <c r="H3750">
        <v>263</v>
      </c>
      <c r="I3750">
        <v>101</v>
      </c>
      <c r="J3750">
        <v>8565</v>
      </c>
      <c r="K3750">
        <v>13.78</v>
      </c>
      <c r="L3750" t="s">
        <v>31</v>
      </c>
      <c r="M3750">
        <v>8.5</v>
      </c>
      <c r="N3750">
        <v>1.9</v>
      </c>
      <c r="O3750">
        <v>2628</v>
      </c>
      <c r="P3750">
        <v>59</v>
      </c>
      <c r="Q3750">
        <v>38.4</v>
      </c>
      <c r="R3750">
        <v>28.5</v>
      </c>
      <c r="S3750" t="s">
        <v>27</v>
      </c>
      <c r="T3750" t="s">
        <v>28</v>
      </c>
    </row>
    <row r="3751" spans="1:20" x14ac:dyDescent="0.2">
      <c r="A3751">
        <v>3750</v>
      </c>
      <c r="B3751">
        <v>24</v>
      </c>
      <c r="C3751" t="s">
        <v>20</v>
      </c>
      <c r="D3751">
        <v>161</v>
      </c>
      <c r="E3751">
        <v>60</v>
      </c>
      <c r="F3751" t="s">
        <v>37</v>
      </c>
      <c r="G3751">
        <v>99</v>
      </c>
      <c r="H3751">
        <v>732</v>
      </c>
      <c r="I3751">
        <v>132</v>
      </c>
      <c r="J3751">
        <v>13830</v>
      </c>
      <c r="K3751">
        <v>2.84</v>
      </c>
      <c r="L3751" t="s">
        <v>22</v>
      </c>
      <c r="M3751">
        <v>6.2</v>
      </c>
      <c r="N3751">
        <v>1.9</v>
      </c>
      <c r="O3751">
        <v>2573</v>
      </c>
      <c r="P3751">
        <v>82</v>
      </c>
      <c r="Q3751">
        <v>38.4</v>
      </c>
      <c r="R3751">
        <v>28.5</v>
      </c>
      <c r="S3751" t="s">
        <v>27</v>
      </c>
      <c r="T3751" t="s">
        <v>32</v>
      </c>
    </row>
    <row r="3752" spans="1:20" x14ac:dyDescent="0.2">
      <c r="A3752">
        <v>3751</v>
      </c>
      <c r="B3752">
        <v>51</v>
      </c>
      <c r="C3752" t="s">
        <v>29</v>
      </c>
      <c r="D3752">
        <v>164</v>
      </c>
      <c r="E3752">
        <v>69</v>
      </c>
      <c r="F3752" t="s">
        <v>26</v>
      </c>
      <c r="G3752">
        <v>69</v>
      </c>
      <c r="H3752">
        <v>889</v>
      </c>
      <c r="I3752">
        <v>94</v>
      </c>
      <c r="J3752">
        <v>16676</v>
      </c>
      <c r="K3752">
        <v>1.36</v>
      </c>
      <c r="L3752" t="s">
        <v>36</v>
      </c>
      <c r="M3752">
        <v>7.7</v>
      </c>
      <c r="N3752">
        <v>1.9</v>
      </c>
      <c r="O3752">
        <v>3993</v>
      </c>
      <c r="P3752">
        <v>58</v>
      </c>
      <c r="Q3752">
        <v>38.4</v>
      </c>
      <c r="R3752">
        <v>28.5</v>
      </c>
      <c r="S3752" t="s">
        <v>32</v>
      </c>
      <c r="T3752" t="s">
        <v>32</v>
      </c>
    </row>
    <row r="3753" spans="1:20" x14ac:dyDescent="0.2">
      <c r="A3753">
        <v>3752</v>
      </c>
      <c r="B3753">
        <v>20</v>
      </c>
      <c r="C3753" t="s">
        <v>25</v>
      </c>
      <c r="D3753">
        <v>160</v>
      </c>
      <c r="E3753">
        <v>97</v>
      </c>
      <c r="F3753" t="s">
        <v>26</v>
      </c>
      <c r="G3753">
        <v>102</v>
      </c>
      <c r="H3753">
        <v>701</v>
      </c>
      <c r="I3753">
        <v>96</v>
      </c>
      <c r="J3753">
        <v>4565</v>
      </c>
      <c r="K3753">
        <v>9.5399999999999991</v>
      </c>
      <c r="L3753" t="s">
        <v>36</v>
      </c>
      <c r="M3753">
        <v>4.3</v>
      </c>
      <c r="N3753">
        <v>1.9</v>
      </c>
      <c r="O3753">
        <v>2762</v>
      </c>
      <c r="P3753">
        <v>81</v>
      </c>
      <c r="Q3753">
        <v>38.4</v>
      </c>
      <c r="R3753">
        <v>28.5</v>
      </c>
      <c r="S3753" t="s">
        <v>34</v>
      </c>
      <c r="T3753" t="s">
        <v>24</v>
      </c>
    </row>
    <row r="3754" spans="1:20" x14ac:dyDescent="0.2">
      <c r="A3754">
        <v>3753</v>
      </c>
      <c r="B3754">
        <v>55</v>
      </c>
      <c r="C3754" t="s">
        <v>20</v>
      </c>
      <c r="D3754">
        <v>184</v>
      </c>
      <c r="E3754">
        <v>83</v>
      </c>
      <c r="F3754" t="s">
        <v>30</v>
      </c>
      <c r="G3754">
        <v>118</v>
      </c>
      <c r="H3754">
        <v>484</v>
      </c>
      <c r="I3754">
        <v>86</v>
      </c>
      <c r="J3754">
        <v>13048</v>
      </c>
      <c r="K3754">
        <v>1.06</v>
      </c>
      <c r="L3754" t="s">
        <v>22</v>
      </c>
      <c r="M3754">
        <v>6.3</v>
      </c>
      <c r="N3754">
        <v>1.9</v>
      </c>
      <c r="O3754">
        <v>2248</v>
      </c>
      <c r="P3754">
        <v>81</v>
      </c>
      <c r="Q3754">
        <v>38.4</v>
      </c>
      <c r="R3754">
        <v>28.5</v>
      </c>
      <c r="S3754" t="s">
        <v>34</v>
      </c>
      <c r="T3754" t="s">
        <v>28</v>
      </c>
    </row>
    <row r="3755" spans="1:20" x14ac:dyDescent="0.2">
      <c r="A3755">
        <v>3754</v>
      </c>
      <c r="B3755">
        <v>50</v>
      </c>
      <c r="C3755" t="s">
        <v>29</v>
      </c>
      <c r="D3755">
        <v>169</v>
      </c>
      <c r="E3755">
        <v>72</v>
      </c>
      <c r="F3755" t="s">
        <v>33</v>
      </c>
      <c r="G3755">
        <v>29</v>
      </c>
      <c r="H3755">
        <v>702</v>
      </c>
      <c r="I3755">
        <v>139</v>
      </c>
      <c r="J3755">
        <v>9275</v>
      </c>
      <c r="K3755">
        <v>14.58</v>
      </c>
      <c r="L3755" t="s">
        <v>22</v>
      </c>
      <c r="M3755">
        <v>5.3</v>
      </c>
      <c r="N3755">
        <v>1.9</v>
      </c>
      <c r="O3755">
        <v>2467</v>
      </c>
      <c r="P3755">
        <v>73</v>
      </c>
      <c r="Q3755">
        <v>38.4</v>
      </c>
      <c r="R3755">
        <v>28.5</v>
      </c>
      <c r="S3755" t="s">
        <v>23</v>
      </c>
      <c r="T3755" t="s">
        <v>24</v>
      </c>
    </row>
    <row r="3756" spans="1:20" x14ac:dyDescent="0.2">
      <c r="A3756">
        <v>3755</v>
      </c>
      <c r="B3756">
        <v>44</v>
      </c>
      <c r="C3756" t="s">
        <v>20</v>
      </c>
      <c r="D3756">
        <v>189</v>
      </c>
      <c r="E3756">
        <v>104</v>
      </c>
      <c r="F3756" t="s">
        <v>33</v>
      </c>
      <c r="G3756">
        <v>75</v>
      </c>
      <c r="H3756">
        <v>768</v>
      </c>
      <c r="I3756">
        <v>126</v>
      </c>
      <c r="J3756">
        <v>2659</v>
      </c>
      <c r="K3756">
        <v>5.78</v>
      </c>
      <c r="L3756" t="s">
        <v>31</v>
      </c>
      <c r="M3756">
        <v>6.5</v>
      </c>
      <c r="N3756">
        <v>1.9</v>
      </c>
      <c r="O3756">
        <v>2842</v>
      </c>
      <c r="P3756">
        <v>82</v>
      </c>
      <c r="Q3756">
        <v>38.4</v>
      </c>
      <c r="R3756">
        <v>28.5</v>
      </c>
      <c r="S3756" t="s">
        <v>27</v>
      </c>
      <c r="T3756" t="s">
        <v>24</v>
      </c>
    </row>
    <row r="3757" spans="1:20" x14ac:dyDescent="0.2">
      <c r="A3757">
        <v>3756</v>
      </c>
      <c r="B3757">
        <v>36</v>
      </c>
      <c r="C3757" t="s">
        <v>25</v>
      </c>
      <c r="D3757">
        <v>198</v>
      </c>
      <c r="E3757">
        <v>67</v>
      </c>
      <c r="F3757" t="s">
        <v>21</v>
      </c>
      <c r="G3757">
        <v>19</v>
      </c>
      <c r="H3757">
        <v>105</v>
      </c>
      <c r="I3757">
        <v>121</v>
      </c>
      <c r="J3757">
        <v>14566</v>
      </c>
      <c r="K3757">
        <v>6.89</v>
      </c>
      <c r="L3757" t="s">
        <v>36</v>
      </c>
      <c r="M3757">
        <v>7.4</v>
      </c>
      <c r="N3757">
        <v>1.9</v>
      </c>
      <c r="O3757">
        <v>1780</v>
      </c>
      <c r="P3757">
        <v>66</v>
      </c>
      <c r="Q3757">
        <v>38.4</v>
      </c>
      <c r="R3757">
        <v>28.5</v>
      </c>
      <c r="S3757" t="s">
        <v>23</v>
      </c>
      <c r="T3757" t="s">
        <v>32</v>
      </c>
    </row>
    <row r="3758" spans="1:20" x14ac:dyDescent="0.2">
      <c r="A3758">
        <v>3757</v>
      </c>
      <c r="B3758">
        <v>53</v>
      </c>
      <c r="C3758" t="s">
        <v>25</v>
      </c>
      <c r="D3758">
        <v>170</v>
      </c>
      <c r="E3758">
        <v>116</v>
      </c>
      <c r="F3758" t="s">
        <v>30</v>
      </c>
      <c r="G3758">
        <v>80</v>
      </c>
      <c r="H3758">
        <v>697</v>
      </c>
      <c r="I3758">
        <v>144</v>
      </c>
      <c r="J3758">
        <v>3238</v>
      </c>
      <c r="K3758">
        <v>1.42</v>
      </c>
      <c r="L3758" t="s">
        <v>22</v>
      </c>
      <c r="M3758">
        <v>4.5</v>
      </c>
      <c r="N3758">
        <v>1.9</v>
      </c>
      <c r="O3758">
        <v>3058</v>
      </c>
      <c r="P3758">
        <v>60</v>
      </c>
      <c r="Q3758">
        <v>38.4</v>
      </c>
      <c r="R3758">
        <v>28.5</v>
      </c>
      <c r="S3758" t="s">
        <v>32</v>
      </c>
      <c r="T3758" t="s">
        <v>32</v>
      </c>
    </row>
    <row r="3759" spans="1:20" x14ac:dyDescent="0.2">
      <c r="A3759">
        <v>3758</v>
      </c>
      <c r="B3759">
        <v>36</v>
      </c>
      <c r="C3759" t="s">
        <v>29</v>
      </c>
      <c r="D3759">
        <v>161</v>
      </c>
      <c r="E3759">
        <v>52</v>
      </c>
      <c r="F3759" t="s">
        <v>30</v>
      </c>
      <c r="G3759">
        <v>85</v>
      </c>
      <c r="H3759">
        <v>874</v>
      </c>
      <c r="I3759">
        <v>86</v>
      </c>
      <c r="J3759">
        <v>8829</v>
      </c>
      <c r="K3759">
        <v>1.71</v>
      </c>
      <c r="L3759" t="s">
        <v>22</v>
      </c>
      <c r="M3759">
        <v>4.9000000000000004</v>
      </c>
      <c r="N3759">
        <v>1.9</v>
      </c>
      <c r="O3759">
        <v>3082</v>
      </c>
      <c r="P3759">
        <v>83</v>
      </c>
      <c r="Q3759">
        <v>38.4</v>
      </c>
      <c r="R3759">
        <v>28.5</v>
      </c>
      <c r="S3759" t="s">
        <v>27</v>
      </c>
      <c r="T3759" t="s">
        <v>28</v>
      </c>
    </row>
    <row r="3760" spans="1:20" x14ac:dyDescent="0.2">
      <c r="A3760">
        <v>3759</v>
      </c>
      <c r="B3760">
        <v>36</v>
      </c>
      <c r="C3760" t="s">
        <v>25</v>
      </c>
      <c r="D3760">
        <v>153</v>
      </c>
      <c r="E3760">
        <v>93</v>
      </c>
      <c r="F3760" t="s">
        <v>35</v>
      </c>
      <c r="G3760">
        <v>19</v>
      </c>
      <c r="H3760">
        <v>346</v>
      </c>
      <c r="I3760">
        <v>144</v>
      </c>
      <c r="J3760">
        <v>14093</v>
      </c>
      <c r="K3760">
        <v>11.77</v>
      </c>
      <c r="L3760" t="s">
        <v>36</v>
      </c>
      <c r="M3760">
        <v>5.0999999999999996</v>
      </c>
      <c r="N3760">
        <v>1.9</v>
      </c>
      <c r="O3760">
        <v>2355</v>
      </c>
      <c r="P3760">
        <v>54</v>
      </c>
      <c r="Q3760">
        <v>38.4</v>
      </c>
      <c r="R3760">
        <v>28.5</v>
      </c>
      <c r="S3760" t="s">
        <v>23</v>
      </c>
      <c r="T3760" t="s">
        <v>28</v>
      </c>
    </row>
    <row r="3761" spans="1:20" x14ac:dyDescent="0.2">
      <c r="A3761">
        <v>3760</v>
      </c>
      <c r="B3761">
        <v>51</v>
      </c>
      <c r="C3761" t="s">
        <v>20</v>
      </c>
      <c r="D3761">
        <v>153</v>
      </c>
      <c r="E3761">
        <v>109</v>
      </c>
      <c r="F3761" t="s">
        <v>30</v>
      </c>
      <c r="G3761">
        <v>20</v>
      </c>
      <c r="H3761">
        <v>564</v>
      </c>
      <c r="I3761">
        <v>146</v>
      </c>
      <c r="J3761">
        <v>9798</v>
      </c>
      <c r="K3761">
        <v>10.25</v>
      </c>
      <c r="L3761" t="s">
        <v>31</v>
      </c>
      <c r="M3761">
        <v>7.6</v>
      </c>
      <c r="N3761">
        <v>1.9</v>
      </c>
      <c r="O3761">
        <v>3646</v>
      </c>
      <c r="P3761">
        <v>81</v>
      </c>
      <c r="Q3761">
        <v>38.4</v>
      </c>
      <c r="R3761">
        <v>28.5</v>
      </c>
      <c r="S3761" t="s">
        <v>23</v>
      </c>
      <c r="T3761" t="s">
        <v>24</v>
      </c>
    </row>
    <row r="3762" spans="1:20" x14ac:dyDescent="0.2">
      <c r="A3762">
        <v>3761</v>
      </c>
      <c r="B3762">
        <v>21</v>
      </c>
      <c r="C3762" t="s">
        <v>25</v>
      </c>
      <c r="D3762">
        <v>164</v>
      </c>
      <c r="E3762">
        <v>115</v>
      </c>
      <c r="F3762" t="s">
        <v>30</v>
      </c>
      <c r="G3762">
        <v>21</v>
      </c>
      <c r="H3762">
        <v>613</v>
      </c>
      <c r="I3762">
        <v>162</v>
      </c>
      <c r="J3762">
        <v>11012</v>
      </c>
      <c r="K3762">
        <v>9.34</v>
      </c>
      <c r="L3762" t="s">
        <v>36</v>
      </c>
      <c r="M3762">
        <v>7.7</v>
      </c>
      <c r="N3762">
        <v>1.9</v>
      </c>
      <c r="O3762">
        <v>1516</v>
      </c>
      <c r="P3762">
        <v>50</v>
      </c>
      <c r="Q3762">
        <v>38.4</v>
      </c>
      <c r="R3762">
        <v>28.5</v>
      </c>
      <c r="S3762" t="s">
        <v>34</v>
      </c>
      <c r="T3762" t="s">
        <v>24</v>
      </c>
    </row>
    <row r="3763" spans="1:20" x14ac:dyDescent="0.2">
      <c r="A3763">
        <v>3762</v>
      </c>
      <c r="B3763">
        <v>24</v>
      </c>
      <c r="C3763" t="s">
        <v>20</v>
      </c>
      <c r="D3763">
        <v>181</v>
      </c>
      <c r="E3763">
        <v>94</v>
      </c>
      <c r="F3763" t="s">
        <v>35</v>
      </c>
      <c r="G3763">
        <v>31</v>
      </c>
      <c r="H3763">
        <v>703</v>
      </c>
      <c r="I3763">
        <v>158</v>
      </c>
      <c r="J3763">
        <v>16276</v>
      </c>
      <c r="K3763">
        <v>8.5399999999999991</v>
      </c>
      <c r="L3763" t="s">
        <v>31</v>
      </c>
      <c r="M3763">
        <v>5.6</v>
      </c>
      <c r="N3763">
        <v>1.9</v>
      </c>
      <c r="O3763">
        <v>1891</v>
      </c>
      <c r="P3763">
        <v>77</v>
      </c>
      <c r="Q3763">
        <v>38.4</v>
      </c>
      <c r="R3763">
        <v>28.5</v>
      </c>
      <c r="S3763" t="s">
        <v>32</v>
      </c>
      <c r="T3763" t="s">
        <v>28</v>
      </c>
    </row>
    <row r="3764" spans="1:20" x14ac:dyDescent="0.2">
      <c r="A3764">
        <v>3763</v>
      </c>
      <c r="B3764">
        <v>21</v>
      </c>
      <c r="C3764" t="s">
        <v>29</v>
      </c>
      <c r="D3764">
        <v>198</v>
      </c>
      <c r="E3764">
        <v>104</v>
      </c>
      <c r="F3764" t="s">
        <v>33</v>
      </c>
      <c r="G3764">
        <v>81</v>
      </c>
      <c r="H3764">
        <v>726</v>
      </c>
      <c r="I3764">
        <v>88</v>
      </c>
      <c r="J3764">
        <v>5415</v>
      </c>
      <c r="K3764">
        <v>7.43</v>
      </c>
      <c r="L3764" t="s">
        <v>31</v>
      </c>
      <c r="M3764">
        <v>8.1999999999999993</v>
      </c>
      <c r="N3764">
        <v>1.9</v>
      </c>
      <c r="O3764">
        <v>2023</v>
      </c>
      <c r="P3764">
        <v>51</v>
      </c>
      <c r="Q3764">
        <v>38.4</v>
      </c>
      <c r="R3764">
        <v>28.5</v>
      </c>
      <c r="S3764" t="s">
        <v>32</v>
      </c>
      <c r="T3764" t="s">
        <v>32</v>
      </c>
    </row>
    <row r="3765" spans="1:20" x14ac:dyDescent="0.2">
      <c r="A3765">
        <v>3764</v>
      </c>
      <c r="B3765">
        <v>29</v>
      </c>
      <c r="C3765" t="s">
        <v>20</v>
      </c>
      <c r="D3765">
        <v>174</v>
      </c>
      <c r="E3765">
        <v>55</v>
      </c>
      <c r="F3765" t="s">
        <v>37</v>
      </c>
      <c r="G3765">
        <v>96</v>
      </c>
      <c r="H3765">
        <v>868</v>
      </c>
      <c r="I3765">
        <v>177</v>
      </c>
      <c r="J3765">
        <v>16518</v>
      </c>
      <c r="K3765">
        <v>10.52</v>
      </c>
      <c r="L3765" t="s">
        <v>22</v>
      </c>
      <c r="M3765">
        <v>9.6</v>
      </c>
      <c r="N3765">
        <v>1.9</v>
      </c>
      <c r="O3765">
        <v>3179</v>
      </c>
      <c r="P3765">
        <v>55</v>
      </c>
      <c r="Q3765">
        <v>38.4</v>
      </c>
      <c r="R3765">
        <v>28.5</v>
      </c>
      <c r="S3765" t="s">
        <v>32</v>
      </c>
      <c r="T3765" t="s">
        <v>28</v>
      </c>
    </row>
    <row r="3766" spans="1:20" x14ac:dyDescent="0.2">
      <c r="A3766">
        <v>3765</v>
      </c>
      <c r="B3766">
        <v>24</v>
      </c>
      <c r="C3766" t="s">
        <v>25</v>
      </c>
      <c r="D3766">
        <v>168</v>
      </c>
      <c r="E3766">
        <v>73</v>
      </c>
      <c r="F3766" t="s">
        <v>33</v>
      </c>
      <c r="G3766">
        <v>81</v>
      </c>
      <c r="H3766">
        <v>262</v>
      </c>
      <c r="I3766">
        <v>96</v>
      </c>
      <c r="J3766">
        <v>13441</v>
      </c>
      <c r="K3766">
        <v>4.38</v>
      </c>
      <c r="L3766" t="s">
        <v>22</v>
      </c>
      <c r="M3766">
        <v>7.5</v>
      </c>
      <c r="N3766">
        <v>1.9</v>
      </c>
      <c r="O3766">
        <v>1632</v>
      </c>
      <c r="P3766">
        <v>60</v>
      </c>
      <c r="Q3766">
        <v>38.4</v>
      </c>
      <c r="R3766">
        <v>28.5</v>
      </c>
      <c r="S3766" t="s">
        <v>34</v>
      </c>
      <c r="T3766" t="s">
        <v>24</v>
      </c>
    </row>
    <row r="3767" spans="1:20" x14ac:dyDescent="0.2">
      <c r="A3767">
        <v>3766</v>
      </c>
      <c r="B3767">
        <v>22</v>
      </c>
      <c r="C3767" t="s">
        <v>20</v>
      </c>
      <c r="D3767">
        <v>189</v>
      </c>
      <c r="E3767">
        <v>113</v>
      </c>
      <c r="F3767" t="s">
        <v>21</v>
      </c>
      <c r="G3767">
        <v>14</v>
      </c>
      <c r="H3767">
        <v>225</v>
      </c>
      <c r="I3767">
        <v>144</v>
      </c>
      <c r="J3767">
        <v>17436</v>
      </c>
      <c r="K3767">
        <v>2.77</v>
      </c>
      <c r="L3767" t="s">
        <v>22</v>
      </c>
      <c r="M3767">
        <v>6.7</v>
      </c>
      <c r="N3767">
        <v>1.9</v>
      </c>
      <c r="O3767">
        <v>1807</v>
      </c>
      <c r="P3767">
        <v>63</v>
      </c>
      <c r="Q3767">
        <v>38.4</v>
      </c>
      <c r="R3767">
        <v>28.5</v>
      </c>
      <c r="S3767" t="s">
        <v>27</v>
      </c>
      <c r="T3767" t="s">
        <v>24</v>
      </c>
    </row>
    <row r="3768" spans="1:20" x14ac:dyDescent="0.2">
      <c r="A3768">
        <v>3767</v>
      </c>
      <c r="B3768">
        <v>26</v>
      </c>
      <c r="C3768" t="s">
        <v>29</v>
      </c>
      <c r="D3768">
        <v>152</v>
      </c>
      <c r="E3768">
        <v>82</v>
      </c>
      <c r="F3768" t="s">
        <v>37</v>
      </c>
      <c r="G3768">
        <v>73</v>
      </c>
      <c r="H3768">
        <v>650</v>
      </c>
      <c r="I3768">
        <v>102</v>
      </c>
      <c r="J3768">
        <v>1537</v>
      </c>
      <c r="K3768">
        <v>6.93</v>
      </c>
      <c r="L3768" t="s">
        <v>36</v>
      </c>
      <c r="M3768">
        <v>7.7</v>
      </c>
      <c r="N3768">
        <v>1.9</v>
      </c>
      <c r="O3768">
        <v>2815</v>
      </c>
      <c r="P3768">
        <v>74</v>
      </c>
      <c r="Q3768">
        <v>38.4</v>
      </c>
      <c r="R3768">
        <v>28.5</v>
      </c>
      <c r="S3768" t="s">
        <v>23</v>
      </c>
      <c r="T3768" t="s">
        <v>24</v>
      </c>
    </row>
    <row r="3769" spans="1:20" x14ac:dyDescent="0.2">
      <c r="A3769">
        <v>3768</v>
      </c>
      <c r="B3769">
        <v>46</v>
      </c>
      <c r="C3769" t="s">
        <v>25</v>
      </c>
      <c r="D3769">
        <v>185</v>
      </c>
      <c r="E3769">
        <v>114</v>
      </c>
      <c r="F3769" t="s">
        <v>26</v>
      </c>
      <c r="G3769">
        <v>96</v>
      </c>
      <c r="H3769">
        <v>269</v>
      </c>
      <c r="I3769">
        <v>94</v>
      </c>
      <c r="J3769">
        <v>1980</v>
      </c>
      <c r="K3769">
        <v>7.22</v>
      </c>
      <c r="L3769" t="s">
        <v>22</v>
      </c>
      <c r="M3769">
        <v>7.1</v>
      </c>
      <c r="N3769">
        <v>1.9</v>
      </c>
      <c r="O3769">
        <v>2868</v>
      </c>
      <c r="P3769">
        <v>88</v>
      </c>
      <c r="Q3769">
        <v>38.4</v>
      </c>
      <c r="R3769">
        <v>28.5</v>
      </c>
      <c r="S3769" t="s">
        <v>34</v>
      </c>
      <c r="T3769" t="s">
        <v>28</v>
      </c>
    </row>
    <row r="3770" spans="1:20" x14ac:dyDescent="0.2">
      <c r="A3770">
        <v>3769</v>
      </c>
      <c r="B3770">
        <v>55</v>
      </c>
      <c r="C3770" t="s">
        <v>20</v>
      </c>
      <c r="D3770">
        <v>150</v>
      </c>
      <c r="E3770">
        <v>83</v>
      </c>
      <c r="F3770" t="s">
        <v>35</v>
      </c>
      <c r="G3770">
        <v>83</v>
      </c>
      <c r="H3770">
        <v>167</v>
      </c>
      <c r="I3770">
        <v>130</v>
      </c>
      <c r="J3770">
        <v>17476</v>
      </c>
      <c r="K3770">
        <v>9.1300000000000008</v>
      </c>
      <c r="L3770" t="s">
        <v>36</v>
      </c>
      <c r="M3770">
        <v>5.6</v>
      </c>
      <c r="N3770">
        <v>1.9</v>
      </c>
      <c r="O3770">
        <v>3078</v>
      </c>
      <c r="P3770">
        <v>61</v>
      </c>
      <c r="Q3770">
        <v>38.4</v>
      </c>
      <c r="R3770">
        <v>28.5</v>
      </c>
      <c r="S3770" t="s">
        <v>23</v>
      </c>
      <c r="T3770" t="s">
        <v>24</v>
      </c>
    </row>
    <row r="3771" spans="1:20" x14ac:dyDescent="0.2">
      <c r="A3771">
        <v>3770</v>
      </c>
      <c r="B3771">
        <v>38</v>
      </c>
      <c r="C3771" t="s">
        <v>20</v>
      </c>
      <c r="D3771">
        <v>180</v>
      </c>
      <c r="E3771">
        <v>71</v>
      </c>
      <c r="F3771" t="s">
        <v>26</v>
      </c>
      <c r="G3771">
        <v>88</v>
      </c>
      <c r="H3771">
        <v>915</v>
      </c>
      <c r="I3771">
        <v>155</v>
      </c>
      <c r="J3771">
        <v>7217</v>
      </c>
      <c r="K3771">
        <v>10.81</v>
      </c>
      <c r="L3771" t="s">
        <v>22</v>
      </c>
      <c r="M3771">
        <v>7.1</v>
      </c>
      <c r="N3771">
        <v>1.9</v>
      </c>
      <c r="O3771">
        <v>1758</v>
      </c>
      <c r="P3771">
        <v>52</v>
      </c>
      <c r="Q3771">
        <v>38.4</v>
      </c>
      <c r="R3771">
        <v>28.5</v>
      </c>
      <c r="S3771" t="s">
        <v>34</v>
      </c>
      <c r="T3771" t="s">
        <v>28</v>
      </c>
    </row>
    <row r="3772" spans="1:20" x14ac:dyDescent="0.2">
      <c r="A3772">
        <v>3771</v>
      </c>
      <c r="B3772">
        <v>38</v>
      </c>
      <c r="C3772" t="s">
        <v>20</v>
      </c>
      <c r="D3772">
        <v>192</v>
      </c>
      <c r="E3772">
        <v>58</v>
      </c>
      <c r="F3772" t="s">
        <v>30</v>
      </c>
      <c r="G3772">
        <v>34</v>
      </c>
      <c r="H3772">
        <v>722</v>
      </c>
      <c r="I3772">
        <v>151</v>
      </c>
      <c r="J3772">
        <v>7066</v>
      </c>
      <c r="K3772">
        <v>9.74</v>
      </c>
      <c r="L3772" t="s">
        <v>22</v>
      </c>
      <c r="M3772">
        <v>6.4</v>
      </c>
      <c r="N3772">
        <v>1.9</v>
      </c>
      <c r="O3772">
        <v>3006</v>
      </c>
      <c r="P3772">
        <v>68</v>
      </c>
      <c r="Q3772">
        <v>38.4</v>
      </c>
      <c r="R3772">
        <v>28.5</v>
      </c>
      <c r="S3772" t="s">
        <v>32</v>
      </c>
      <c r="T3772" t="s">
        <v>24</v>
      </c>
    </row>
    <row r="3773" spans="1:20" x14ac:dyDescent="0.2">
      <c r="A3773">
        <v>3772</v>
      </c>
      <c r="B3773">
        <v>23</v>
      </c>
      <c r="C3773" t="s">
        <v>29</v>
      </c>
      <c r="D3773">
        <v>184</v>
      </c>
      <c r="E3773">
        <v>85</v>
      </c>
      <c r="F3773" t="s">
        <v>33</v>
      </c>
      <c r="G3773">
        <v>23</v>
      </c>
      <c r="H3773">
        <v>310</v>
      </c>
      <c r="I3773">
        <v>128</v>
      </c>
      <c r="J3773">
        <v>17715</v>
      </c>
      <c r="K3773">
        <v>2.87</v>
      </c>
      <c r="L3773" t="s">
        <v>31</v>
      </c>
      <c r="M3773">
        <v>9.8000000000000007</v>
      </c>
      <c r="N3773">
        <v>1.9</v>
      </c>
      <c r="O3773">
        <v>2928</v>
      </c>
      <c r="P3773">
        <v>62</v>
      </c>
      <c r="Q3773">
        <v>38.4</v>
      </c>
      <c r="R3773">
        <v>28.5</v>
      </c>
      <c r="S3773" t="s">
        <v>23</v>
      </c>
      <c r="T3773" t="s">
        <v>32</v>
      </c>
    </row>
    <row r="3774" spans="1:20" x14ac:dyDescent="0.2">
      <c r="A3774">
        <v>3773</v>
      </c>
      <c r="B3774">
        <v>25</v>
      </c>
      <c r="C3774" t="s">
        <v>25</v>
      </c>
      <c r="D3774">
        <v>165</v>
      </c>
      <c r="E3774">
        <v>76</v>
      </c>
      <c r="F3774" t="s">
        <v>21</v>
      </c>
      <c r="G3774">
        <v>65</v>
      </c>
      <c r="H3774">
        <v>816</v>
      </c>
      <c r="I3774">
        <v>110</v>
      </c>
      <c r="J3774">
        <v>14096</v>
      </c>
      <c r="K3774">
        <v>14.57</v>
      </c>
      <c r="L3774" t="s">
        <v>22</v>
      </c>
      <c r="M3774">
        <v>6.1</v>
      </c>
      <c r="N3774">
        <v>1.9</v>
      </c>
      <c r="O3774">
        <v>3361</v>
      </c>
      <c r="P3774">
        <v>56</v>
      </c>
      <c r="Q3774">
        <v>38.4</v>
      </c>
      <c r="R3774">
        <v>28.5</v>
      </c>
      <c r="S3774" t="s">
        <v>32</v>
      </c>
      <c r="T3774" t="s">
        <v>28</v>
      </c>
    </row>
    <row r="3775" spans="1:20" x14ac:dyDescent="0.2">
      <c r="A3775">
        <v>3774</v>
      </c>
      <c r="B3775">
        <v>43</v>
      </c>
      <c r="C3775" t="s">
        <v>20</v>
      </c>
      <c r="D3775">
        <v>188</v>
      </c>
      <c r="E3775">
        <v>71</v>
      </c>
      <c r="F3775" t="s">
        <v>33</v>
      </c>
      <c r="G3775">
        <v>80</v>
      </c>
      <c r="H3775">
        <v>854</v>
      </c>
      <c r="I3775">
        <v>109</v>
      </c>
      <c r="J3775">
        <v>4035</v>
      </c>
      <c r="K3775">
        <v>6.12</v>
      </c>
      <c r="L3775" t="s">
        <v>36</v>
      </c>
      <c r="M3775">
        <v>7.5</v>
      </c>
      <c r="N3775">
        <v>1.9</v>
      </c>
      <c r="O3775">
        <v>2098</v>
      </c>
      <c r="P3775">
        <v>55</v>
      </c>
      <c r="Q3775">
        <v>38.4</v>
      </c>
      <c r="R3775">
        <v>28.5</v>
      </c>
      <c r="S3775" t="s">
        <v>34</v>
      </c>
      <c r="T3775" t="s">
        <v>32</v>
      </c>
    </row>
    <row r="3776" spans="1:20" x14ac:dyDescent="0.2">
      <c r="A3776">
        <v>3775</v>
      </c>
      <c r="B3776">
        <v>39</v>
      </c>
      <c r="C3776" t="s">
        <v>20</v>
      </c>
      <c r="D3776">
        <v>173</v>
      </c>
      <c r="E3776">
        <v>73</v>
      </c>
      <c r="F3776" t="s">
        <v>37</v>
      </c>
      <c r="G3776">
        <v>13</v>
      </c>
      <c r="H3776">
        <v>321</v>
      </c>
      <c r="I3776">
        <v>109</v>
      </c>
      <c r="J3776">
        <v>4915</v>
      </c>
      <c r="K3776">
        <v>1.34</v>
      </c>
      <c r="L3776" t="s">
        <v>36</v>
      </c>
      <c r="M3776">
        <v>9.1999999999999993</v>
      </c>
      <c r="N3776">
        <v>1.9</v>
      </c>
      <c r="O3776">
        <v>2308</v>
      </c>
      <c r="P3776">
        <v>59</v>
      </c>
      <c r="Q3776">
        <v>38.4</v>
      </c>
      <c r="R3776">
        <v>28.5</v>
      </c>
      <c r="S3776" t="s">
        <v>23</v>
      </c>
      <c r="T3776" t="s">
        <v>24</v>
      </c>
    </row>
    <row r="3777" spans="1:20" x14ac:dyDescent="0.2">
      <c r="A3777">
        <v>3776</v>
      </c>
      <c r="B3777">
        <v>44</v>
      </c>
      <c r="C3777" t="s">
        <v>25</v>
      </c>
      <c r="D3777">
        <v>186</v>
      </c>
      <c r="E3777">
        <v>106</v>
      </c>
      <c r="F3777" t="s">
        <v>21</v>
      </c>
      <c r="G3777">
        <v>10</v>
      </c>
      <c r="H3777">
        <v>870</v>
      </c>
      <c r="I3777">
        <v>161</v>
      </c>
      <c r="J3777">
        <v>15732</v>
      </c>
      <c r="K3777">
        <v>8.4</v>
      </c>
      <c r="L3777" t="s">
        <v>36</v>
      </c>
      <c r="M3777">
        <v>7.4</v>
      </c>
      <c r="N3777">
        <v>1.9</v>
      </c>
      <c r="O3777">
        <v>1779</v>
      </c>
      <c r="P3777">
        <v>70</v>
      </c>
      <c r="Q3777">
        <v>38.4</v>
      </c>
      <c r="R3777">
        <v>28.5</v>
      </c>
      <c r="S3777" t="s">
        <v>23</v>
      </c>
      <c r="T3777" t="s">
        <v>32</v>
      </c>
    </row>
    <row r="3778" spans="1:20" x14ac:dyDescent="0.2">
      <c r="A3778">
        <v>3777</v>
      </c>
      <c r="B3778">
        <v>29</v>
      </c>
      <c r="C3778" t="s">
        <v>25</v>
      </c>
      <c r="D3778">
        <v>178</v>
      </c>
      <c r="E3778">
        <v>118</v>
      </c>
      <c r="F3778" t="s">
        <v>21</v>
      </c>
      <c r="G3778">
        <v>113</v>
      </c>
      <c r="H3778">
        <v>541</v>
      </c>
      <c r="I3778">
        <v>124</v>
      </c>
      <c r="J3778">
        <v>4645</v>
      </c>
      <c r="K3778">
        <v>3.65</v>
      </c>
      <c r="L3778" t="s">
        <v>31</v>
      </c>
      <c r="M3778">
        <v>8.1999999999999993</v>
      </c>
      <c r="N3778">
        <v>1.9</v>
      </c>
      <c r="O3778">
        <v>2762</v>
      </c>
      <c r="P3778">
        <v>59</v>
      </c>
      <c r="Q3778">
        <v>38.4</v>
      </c>
      <c r="R3778">
        <v>28.5</v>
      </c>
      <c r="S3778" t="s">
        <v>23</v>
      </c>
      <c r="T3778" t="s">
        <v>24</v>
      </c>
    </row>
    <row r="3779" spans="1:20" x14ac:dyDescent="0.2">
      <c r="A3779">
        <v>3778</v>
      </c>
      <c r="B3779">
        <v>54</v>
      </c>
      <c r="C3779" t="s">
        <v>29</v>
      </c>
      <c r="D3779">
        <v>178</v>
      </c>
      <c r="E3779">
        <v>71</v>
      </c>
      <c r="F3779" t="s">
        <v>33</v>
      </c>
      <c r="G3779">
        <v>39</v>
      </c>
      <c r="H3779">
        <v>676</v>
      </c>
      <c r="I3779">
        <v>112</v>
      </c>
      <c r="J3779">
        <v>1728</v>
      </c>
      <c r="K3779">
        <v>14.01</v>
      </c>
      <c r="L3779" t="s">
        <v>22</v>
      </c>
      <c r="M3779">
        <v>7.3</v>
      </c>
      <c r="N3779">
        <v>1.9</v>
      </c>
      <c r="O3779">
        <v>2040</v>
      </c>
      <c r="P3779">
        <v>65</v>
      </c>
      <c r="Q3779">
        <v>38.4</v>
      </c>
      <c r="R3779">
        <v>28.5</v>
      </c>
      <c r="S3779" t="s">
        <v>23</v>
      </c>
      <c r="T3779" t="s">
        <v>32</v>
      </c>
    </row>
    <row r="3780" spans="1:20" x14ac:dyDescent="0.2">
      <c r="A3780">
        <v>3779</v>
      </c>
      <c r="B3780">
        <v>42</v>
      </c>
      <c r="C3780" t="s">
        <v>25</v>
      </c>
      <c r="D3780">
        <v>172</v>
      </c>
      <c r="E3780">
        <v>101</v>
      </c>
      <c r="F3780" t="s">
        <v>30</v>
      </c>
      <c r="G3780">
        <v>104</v>
      </c>
      <c r="H3780">
        <v>795</v>
      </c>
      <c r="I3780">
        <v>124</v>
      </c>
      <c r="J3780">
        <v>8104</v>
      </c>
      <c r="K3780">
        <v>6.94</v>
      </c>
      <c r="L3780" t="s">
        <v>22</v>
      </c>
      <c r="M3780">
        <v>6.9</v>
      </c>
      <c r="N3780">
        <v>1.9</v>
      </c>
      <c r="O3780">
        <v>2676</v>
      </c>
      <c r="P3780">
        <v>69</v>
      </c>
      <c r="Q3780">
        <v>38.4</v>
      </c>
      <c r="R3780">
        <v>28.5</v>
      </c>
      <c r="S3780" t="s">
        <v>27</v>
      </c>
      <c r="T3780" t="s">
        <v>24</v>
      </c>
    </row>
    <row r="3781" spans="1:20" x14ac:dyDescent="0.2">
      <c r="A3781">
        <v>3780</v>
      </c>
      <c r="B3781">
        <v>58</v>
      </c>
      <c r="C3781" t="s">
        <v>29</v>
      </c>
      <c r="D3781">
        <v>173</v>
      </c>
      <c r="E3781">
        <v>78</v>
      </c>
      <c r="F3781" t="s">
        <v>21</v>
      </c>
      <c r="G3781">
        <v>41</v>
      </c>
      <c r="H3781">
        <v>436</v>
      </c>
      <c r="I3781">
        <v>125</v>
      </c>
      <c r="J3781">
        <v>7375</v>
      </c>
      <c r="K3781">
        <v>0.9</v>
      </c>
      <c r="L3781" t="s">
        <v>36</v>
      </c>
      <c r="M3781">
        <v>8.4</v>
      </c>
      <c r="N3781">
        <v>1.9</v>
      </c>
      <c r="O3781">
        <v>2526</v>
      </c>
      <c r="P3781">
        <v>77</v>
      </c>
      <c r="Q3781">
        <v>38.4</v>
      </c>
      <c r="R3781">
        <v>28.5</v>
      </c>
      <c r="S3781" t="s">
        <v>34</v>
      </c>
      <c r="T3781" t="s">
        <v>32</v>
      </c>
    </row>
    <row r="3782" spans="1:20" x14ac:dyDescent="0.2">
      <c r="A3782">
        <v>3781</v>
      </c>
      <c r="B3782">
        <v>42</v>
      </c>
      <c r="C3782" t="s">
        <v>25</v>
      </c>
      <c r="D3782">
        <v>162</v>
      </c>
      <c r="E3782">
        <v>118</v>
      </c>
      <c r="F3782" t="s">
        <v>26</v>
      </c>
      <c r="G3782">
        <v>90</v>
      </c>
      <c r="H3782">
        <v>783</v>
      </c>
      <c r="I3782">
        <v>137</v>
      </c>
      <c r="J3782">
        <v>17365</v>
      </c>
      <c r="K3782">
        <v>1.08</v>
      </c>
      <c r="L3782" t="s">
        <v>22</v>
      </c>
      <c r="M3782">
        <v>5.0999999999999996</v>
      </c>
      <c r="N3782">
        <v>1.9</v>
      </c>
      <c r="O3782">
        <v>3235</v>
      </c>
      <c r="P3782">
        <v>89</v>
      </c>
      <c r="Q3782">
        <v>38.4</v>
      </c>
      <c r="R3782">
        <v>28.5</v>
      </c>
      <c r="S3782" t="s">
        <v>34</v>
      </c>
      <c r="T3782" t="s">
        <v>24</v>
      </c>
    </row>
    <row r="3783" spans="1:20" x14ac:dyDescent="0.2">
      <c r="A3783">
        <v>3782</v>
      </c>
      <c r="B3783">
        <v>51</v>
      </c>
      <c r="C3783" t="s">
        <v>20</v>
      </c>
      <c r="D3783">
        <v>190</v>
      </c>
      <c r="E3783">
        <v>91</v>
      </c>
      <c r="F3783" t="s">
        <v>37</v>
      </c>
      <c r="G3783">
        <v>59</v>
      </c>
      <c r="H3783">
        <v>189</v>
      </c>
      <c r="I3783">
        <v>145</v>
      </c>
      <c r="J3783">
        <v>6067</v>
      </c>
      <c r="K3783">
        <v>5.03</v>
      </c>
      <c r="L3783" t="s">
        <v>22</v>
      </c>
      <c r="M3783">
        <v>5.9</v>
      </c>
      <c r="N3783">
        <v>1.9</v>
      </c>
      <c r="O3783">
        <v>1818</v>
      </c>
      <c r="P3783">
        <v>83</v>
      </c>
      <c r="Q3783">
        <v>38.4</v>
      </c>
      <c r="R3783">
        <v>28.5</v>
      </c>
      <c r="S3783" t="s">
        <v>34</v>
      </c>
      <c r="T3783" t="s">
        <v>32</v>
      </c>
    </row>
    <row r="3784" spans="1:20" x14ac:dyDescent="0.2">
      <c r="A3784">
        <v>3783</v>
      </c>
      <c r="B3784">
        <v>38</v>
      </c>
      <c r="C3784" t="s">
        <v>25</v>
      </c>
      <c r="D3784">
        <v>192</v>
      </c>
      <c r="E3784">
        <v>60</v>
      </c>
      <c r="F3784" t="s">
        <v>30</v>
      </c>
      <c r="G3784">
        <v>22</v>
      </c>
      <c r="H3784">
        <v>598</v>
      </c>
      <c r="I3784">
        <v>125</v>
      </c>
      <c r="J3784">
        <v>11966</v>
      </c>
      <c r="K3784">
        <v>5.6</v>
      </c>
      <c r="L3784" t="s">
        <v>31</v>
      </c>
      <c r="M3784">
        <v>8.9</v>
      </c>
      <c r="N3784">
        <v>1.9</v>
      </c>
      <c r="O3784">
        <v>1824</v>
      </c>
      <c r="P3784">
        <v>57</v>
      </c>
      <c r="Q3784">
        <v>38.4</v>
      </c>
      <c r="R3784">
        <v>28.5</v>
      </c>
      <c r="S3784" t="s">
        <v>27</v>
      </c>
      <c r="T3784" t="s">
        <v>28</v>
      </c>
    </row>
    <row r="3785" spans="1:20" x14ac:dyDescent="0.2">
      <c r="A3785">
        <v>3784</v>
      </c>
      <c r="B3785">
        <v>41</v>
      </c>
      <c r="C3785" t="s">
        <v>20</v>
      </c>
      <c r="D3785">
        <v>177</v>
      </c>
      <c r="E3785">
        <v>73</v>
      </c>
      <c r="F3785" t="s">
        <v>30</v>
      </c>
      <c r="G3785">
        <v>86</v>
      </c>
      <c r="H3785">
        <v>234</v>
      </c>
      <c r="I3785">
        <v>119</v>
      </c>
      <c r="J3785">
        <v>9510</v>
      </c>
      <c r="K3785">
        <v>4.17</v>
      </c>
      <c r="L3785" t="s">
        <v>31</v>
      </c>
      <c r="M3785">
        <v>6.5</v>
      </c>
      <c r="N3785">
        <v>1.9</v>
      </c>
      <c r="O3785">
        <v>2277</v>
      </c>
      <c r="P3785">
        <v>89</v>
      </c>
      <c r="Q3785">
        <v>38.4</v>
      </c>
      <c r="R3785">
        <v>28.5</v>
      </c>
      <c r="S3785" t="s">
        <v>34</v>
      </c>
      <c r="T3785" t="s">
        <v>24</v>
      </c>
    </row>
    <row r="3786" spans="1:20" x14ac:dyDescent="0.2">
      <c r="A3786">
        <v>3785</v>
      </c>
      <c r="B3786">
        <v>21</v>
      </c>
      <c r="C3786" t="s">
        <v>29</v>
      </c>
      <c r="D3786">
        <v>181</v>
      </c>
      <c r="E3786">
        <v>57</v>
      </c>
      <c r="F3786" t="s">
        <v>37</v>
      </c>
      <c r="G3786">
        <v>97</v>
      </c>
      <c r="H3786">
        <v>318</v>
      </c>
      <c r="I3786">
        <v>96</v>
      </c>
      <c r="J3786">
        <v>6167</v>
      </c>
      <c r="K3786">
        <v>11.97</v>
      </c>
      <c r="L3786" t="s">
        <v>22</v>
      </c>
      <c r="M3786">
        <v>9.6999999999999993</v>
      </c>
      <c r="N3786">
        <v>1.9</v>
      </c>
      <c r="O3786">
        <v>3358</v>
      </c>
      <c r="P3786">
        <v>83</v>
      </c>
      <c r="Q3786">
        <v>38.4</v>
      </c>
      <c r="R3786">
        <v>28.5</v>
      </c>
      <c r="S3786" t="s">
        <v>27</v>
      </c>
      <c r="T3786" t="s">
        <v>28</v>
      </c>
    </row>
    <row r="3787" spans="1:20" x14ac:dyDescent="0.2">
      <c r="A3787">
        <v>3786</v>
      </c>
      <c r="B3787">
        <v>24</v>
      </c>
      <c r="C3787" t="s">
        <v>20</v>
      </c>
      <c r="D3787">
        <v>157</v>
      </c>
      <c r="E3787">
        <v>105</v>
      </c>
      <c r="F3787" t="s">
        <v>37</v>
      </c>
      <c r="G3787">
        <v>84</v>
      </c>
      <c r="H3787">
        <v>839</v>
      </c>
      <c r="I3787">
        <v>147</v>
      </c>
      <c r="J3787">
        <v>1005</v>
      </c>
      <c r="K3787">
        <v>9.5399999999999991</v>
      </c>
      <c r="L3787" t="s">
        <v>31</v>
      </c>
      <c r="M3787">
        <v>8.6</v>
      </c>
      <c r="N3787">
        <v>1.9</v>
      </c>
      <c r="O3787">
        <v>2556</v>
      </c>
      <c r="P3787">
        <v>89</v>
      </c>
      <c r="Q3787">
        <v>38.4</v>
      </c>
      <c r="R3787">
        <v>28.5</v>
      </c>
      <c r="S3787" t="s">
        <v>34</v>
      </c>
      <c r="T3787" t="s">
        <v>28</v>
      </c>
    </row>
    <row r="3788" spans="1:20" x14ac:dyDescent="0.2">
      <c r="A3788">
        <v>3787</v>
      </c>
      <c r="B3788">
        <v>34</v>
      </c>
      <c r="C3788" t="s">
        <v>29</v>
      </c>
      <c r="D3788">
        <v>171</v>
      </c>
      <c r="E3788">
        <v>51</v>
      </c>
      <c r="F3788" t="s">
        <v>26</v>
      </c>
      <c r="G3788">
        <v>110</v>
      </c>
      <c r="H3788">
        <v>677</v>
      </c>
      <c r="I3788">
        <v>172</v>
      </c>
      <c r="J3788">
        <v>6882</v>
      </c>
      <c r="K3788">
        <v>3.03</v>
      </c>
      <c r="L3788" t="s">
        <v>36</v>
      </c>
      <c r="M3788">
        <v>9</v>
      </c>
      <c r="N3788">
        <v>1.9</v>
      </c>
      <c r="O3788">
        <v>3529</v>
      </c>
      <c r="P3788">
        <v>87</v>
      </c>
      <c r="Q3788">
        <v>38.4</v>
      </c>
      <c r="R3788">
        <v>28.5</v>
      </c>
      <c r="S3788" t="s">
        <v>23</v>
      </c>
      <c r="T3788" t="s">
        <v>24</v>
      </c>
    </row>
    <row r="3789" spans="1:20" x14ac:dyDescent="0.2">
      <c r="A3789">
        <v>3788</v>
      </c>
      <c r="B3789">
        <v>21</v>
      </c>
      <c r="C3789" t="s">
        <v>20</v>
      </c>
      <c r="D3789">
        <v>195</v>
      </c>
      <c r="E3789">
        <v>107</v>
      </c>
      <c r="F3789" t="s">
        <v>30</v>
      </c>
      <c r="G3789">
        <v>78</v>
      </c>
      <c r="H3789">
        <v>123</v>
      </c>
      <c r="I3789">
        <v>148</v>
      </c>
      <c r="J3789">
        <v>18458</v>
      </c>
      <c r="K3789">
        <v>11.62</v>
      </c>
      <c r="L3789" t="s">
        <v>31</v>
      </c>
      <c r="M3789">
        <v>5</v>
      </c>
      <c r="N3789">
        <v>1.9</v>
      </c>
      <c r="O3789">
        <v>3706</v>
      </c>
      <c r="P3789">
        <v>81</v>
      </c>
      <c r="Q3789">
        <v>38.4</v>
      </c>
      <c r="R3789">
        <v>28.5</v>
      </c>
      <c r="S3789" t="s">
        <v>34</v>
      </c>
      <c r="T3789" t="s">
        <v>28</v>
      </c>
    </row>
    <row r="3790" spans="1:20" x14ac:dyDescent="0.2">
      <c r="A3790">
        <v>3789</v>
      </c>
      <c r="B3790">
        <v>57</v>
      </c>
      <c r="C3790" t="s">
        <v>25</v>
      </c>
      <c r="D3790">
        <v>150</v>
      </c>
      <c r="E3790">
        <v>116</v>
      </c>
      <c r="F3790" t="s">
        <v>26</v>
      </c>
      <c r="G3790">
        <v>74</v>
      </c>
      <c r="H3790">
        <v>126</v>
      </c>
      <c r="I3790">
        <v>94</v>
      </c>
      <c r="J3790">
        <v>8068</v>
      </c>
      <c r="K3790">
        <v>4.51</v>
      </c>
      <c r="L3790" t="s">
        <v>36</v>
      </c>
      <c r="M3790">
        <v>8.9</v>
      </c>
      <c r="N3790">
        <v>1.9</v>
      </c>
      <c r="O3790">
        <v>2437</v>
      </c>
      <c r="P3790">
        <v>55</v>
      </c>
      <c r="Q3790">
        <v>38.4</v>
      </c>
      <c r="R3790">
        <v>28.5</v>
      </c>
      <c r="S3790" t="s">
        <v>32</v>
      </c>
      <c r="T3790" t="s">
        <v>28</v>
      </c>
    </row>
    <row r="3791" spans="1:20" x14ac:dyDescent="0.2">
      <c r="A3791">
        <v>3790</v>
      </c>
      <c r="B3791">
        <v>45</v>
      </c>
      <c r="C3791" t="s">
        <v>29</v>
      </c>
      <c r="D3791">
        <v>188</v>
      </c>
      <c r="E3791">
        <v>107</v>
      </c>
      <c r="F3791" t="s">
        <v>21</v>
      </c>
      <c r="G3791">
        <v>96</v>
      </c>
      <c r="H3791">
        <v>150</v>
      </c>
      <c r="I3791">
        <v>137</v>
      </c>
      <c r="J3791">
        <v>11026</v>
      </c>
      <c r="K3791">
        <v>8.2100000000000009</v>
      </c>
      <c r="L3791" t="s">
        <v>22</v>
      </c>
      <c r="M3791">
        <v>7.9</v>
      </c>
      <c r="N3791">
        <v>1.9</v>
      </c>
      <c r="O3791">
        <v>2636</v>
      </c>
      <c r="P3791">
        <v>63</v>
      </c>
      <c r="Q3791">
        <v>38.4</v>
      </c>
      <c r="R3791">
        <v>28.5</v>
      </c>
      <c r="S3791" t="s">
        <v>23</v>
      </c>
      <c r="T3791" t="s">
        <v>32</v>
      </c>
    </row>
    <row r="3792" spans="1:20" x14ac:dyDescent="0.2">
      <c r="A3792">
        <v>3791</v>
      </c>
      <c r="B3792">
        <v>21</v>
      </c>
      <c r="C3792" t="s">
        <v>25</v>
      </c>
      <c r="D3792">
        <v>193</v>
      </c>
      <c r="E3792">
        <v>104</v>
      </c>
      <c r="F3792" t="s">
        <v>37</v>
      </c>
      <c r="G3792">
        <v>87</v>
      </c>
      <c r="H3792">
        <v>170</v>
      </c>
      <c r="I3792">
        <v>128</v>
      </c>
      <c r="J3792">
        <v>17657</v>
      </c>
      <c r="K3792">
        <v>5.93</v>
      </c>
      <c r="L3792" t="s">
        <v>31</v>
      </c>
      <c r="M3792">
        <v>4.0999999999999996</v>
      </c>
      <c r="N3792">
        <v>1.9</v>
      </c>
      <c r="O3792">
        <v>3096</v>
      </c>
      <c r="P3792">
        <v>64</v>
      </c>
      <c r="Q3792">
        <v>38.4</v>
      </c>
      <c r="R3792">
        <v>28.5</v>
      </c>
      <c r="S3792" t="s">
        <v>27</v>
      </c>
      <c r="T3792" t="s">
        <v>32</v>
      </c>
    </row>
    <row r="3793" spans="1:20" x14ac:dyDescent="0.2">
      <c r="A3793">
        <v>3792</v>
      </c>
      <c r="B3793">
        <v>27</v>
      </c>
      <c r="C3793" t="s">
        <v>20</v>
      </c>
      <c r="D3793">
        <v>176</v>
      </c>
      <c r="E3793">
        <v>89</v>
      </c>
      <c r="F3793" t="s">
        <v>35</v>
      </c>
      <c r="G3793">
        <v>94</v>
      </c>
      <c r="H3793">
        <v>415</v>
      </c>
      <c r="I3793">
        <v>106</v>
      </c>
      <c r="J3793">
        <v>19057</v>
      </c>
      <c r="K3793">
        <v>10.98</v>
      </c>
      <c r="L3793" t="s">
        <v>31</v>
      </c>
      <c r="M3793">
        <v>8.9</v>
      </c>
      <c r="N3793">
        <v>1.9</v>
      </c>
      <c r="O3793">
        <v>2135</v>
      </c>
      <c r="P3793">
        <v>78</v>
      </c>
      <c r="Q3793">
        <v>38.4</v>
      </c>
      <c r="R3793">
        <v>28.5</v>
      </c>
      <c r="S3793" t="s">
        <v>27</v>
      </c>
      <c r="T3793" t="s">
        <v>24</v>
      </c>
    </row>
    <row r="3794" spans="1:20" x14ac:dyDescent="0.2">
      <c r="A3794">
        <v>3793</v>
      </c>
      <c r="B3794">
        <v>35</v>
      </c>
      <c r="C3794" t="s">
        <v>20</v>
      </c>
      <c r="D3794">
        <v>195</v>
      </c>
      <c r="E3794">
        <v>110</v>
      </c>
      <c r="F3794" t="s">
        <v>30</v>
      </c>
      <c r="G3794">
        <v>101</v>
      </c>
      <c r="H3794">
        <v>179</v>
      </c>
      <c r="I3794">
        <v>132</v>
      </c>
      <c r="J3794">
        <v>19169</v>
      </c>
      <c r="K3794">
        <v>4.95</v>
      </c>
      <c r="L3794" t="s">
        <v>31</v>
      </c>
      <c r="M3794">
        <v>7.4</v>
      </c>
      <c r="N3794">
        <v>1.9</v>
      </c>
      <c r="O3794">
        <v>3329</v>
      </c>
      <c r="P3794">
        <v>86</v>
      </c>
      <c r="Q3794">
        <v>38.4</v>
      </c>
      <c r="R3794">
        <v>28.5</v>
      </c>
      <c r="S3794" t="s">
        <v>27</v>
      </c>
      <c r="T3794" t="s">
        <v>24</v>
      </c>
    </row>
    <row r="3795" spans="1:20" x14ac:dyDescent="0.2">
      <c r="A3795">
        <v>3794</v>
      </c>
      <c r="B3795">
        <v>32</v>
      </c>
      <c r="C3795" t="s">
        <v>29</v>
      </c>
      <c r="D3795">
        <v>172</v>
      </c>
      <c r="E3795">
        <v>113</v>
      </c>
      <c r="F3795" t="s">
        <v>26</v>
      </c>
      <c r="G3795">
        <v>115</v>
      </c>
      <c r="H3795">
        <v>437</v>
      </c>
      <c r="I3795">
        <v>90</v>
      </c>
      <c r="J3795">
        <v>14597</v>
      </c>
      <c r="K3795">
        <v>3.08</v>
      </c>
      <c r="L3795" t="s">
        <v>31</v>
      </c>
      <c r="M3795">
        <v>8.4</v>
      </c>
      <c r="N3795">
        <v>1.9</v>
      </c>
      <c r="O3795">
        <v>3036</v>
      </c>
      <c r="P3795">
        <v>58</v>
      </c>
      <c r="Q3795">
        <v>38.4</v>
      </c>
      <c r="R3795">
        <v>28.5</v>
      </c>
      <c r="S3795" t="s">
        <v>34</v>
      </c>
      <c r="T3795" t="s">
        <v>32</v>
      </c>
    </row>
    <row r="3796" spans="1:20" x14ac:dyDescent="0.2">
      <c r="A3796">
        <v>3795</v>
      </c>
      <c r="B3796">
        <v>24</v>
      </c>
      <c r="C3796" t="s">
        <v>29</v>
      </c>
      <c r="D3796">
        <v>198</v>
      </c>
      <c r="E3796">
        <v>66</v>
      </c>
      <c r="F3796" t="s">
        <v>33</v>
      </c>
      <c r="G3796">
        <v>55</v>
      </c>
      <c r="H3796">
        <v>992</v>
      </c>
      <c r="I3796">
        <v>121</v>
      </c>
      <c r="J3796">
        <v>4814</v>
      </c>
      <c r="K3796">
        <v>5.46</v>
      </c>
      <c r="L3796" t="s">
        <v>22</v>
      </c>
      <c r="M3796">
        <v>4.9000000000000004</v>
      </c>
      <c r="N3796">
        <v>1.9</v>
      </c>
      <c r="O3796">
        <v>2998</v>
      </c>
      <c r="P3796">
        <v>83</v>
      </c>
      <c r="Q3796">
        <v>38.4</v>
      </c>
      <c r="R3796">
        <v>28.5</v>
      </c>
      <c r="S3796" t="s">
        <v>23</v>
      </c>
      <c r="T3796" t="s">
        <v>32</v>
      </c>
    </row>
    <row r="3797" spans="1:20" x14ac:dyDescent="0.2">
      <c r="A3797">
        <v>3796</v>
      </c>
      <c r="B3797">
        <v>19</v>
      </c>
      <c r="C3797" t="s">
        <v>29</v>
      </c>
      <c r="D3797">
        <v>195</v>
      </c>
      <c r="E3797">
        <v>113</v>
      </c>
      <c r="F3797" t="s">
        <v>37</v>
      </c>
      <c r="G3797">
        <v>119</v>
      </c>
      <c r="H3797">
        <v>244</v>
      </c>
      <c r="I3797">
        <v>102</v>
      </c>
      <c r="J3797">
        <v>3793</v>
      </c>
      <c r="K3797">
        <v>4.83</v>
      </c>
      <c r="L3797" t="s">
        <v>22</v>
      </c>
      <c r="M3797">
        <v>5.6</v>
      </c>
      <c r="N3797">
        <v>1.9</v>
      </c>
      <c r="O3797">
        <v>3387</v>
      </c>
      <c r="P3797">
        <v>81</v>
      </c>
      <c r="Q3797">
        <v>38.4</v>
      </c>
      <c r="R3797">
        <v>28.5</v>
      </c>
      <c r="S3797" t="s">
        <v>23</v>
      </c>
      <c r="T3797" t="s">
        <v>24</v>
      </c>
    </row>
    <row r="3798" spans="1:20" x14ac:dyDescent="0.2">
      <c r="A3798">
        <v>3797</v>
      </c>
      <c r="B3798">
        <v>51</v>
      </c>
      <c r="C3798" t="s">
        <v>29</v>
      </c>
      <c r="D3798">
        <v>172</v>
      </c>
      <c r="E3798">
        <v>88</v>
      </c>
      <c r="F3798" t="s">
        <v>21</v>
      </c>
      <c r="G3798">
        <v>54</v>
      </c>
      <c r="H3798">
        <v>889</v>
      </c>
      <c r="I3798">
        <v>116</v>
      </c>
      <c r="J3798">
        <v>8200</v>
      </c>
      <c r="K3798">
        <v>9.08</v>
      </c>
      <c r="L3798" t="s">
        <v>22</v>
      </c>
      <c r="M3798">
        <v>4.4000000000000004</v>
      </c>
      <c r="N3798">
        <v>1.9</v>
      </c>
      <c r="O3798">
        <v>3244</v>
      </c>
      <c r="P3798">
        <v>80</v>
      </c>
      <c r="Q3798">
        <v>38.4</v>
      </c>
      <c r="R3798">
        <v>28.5</v>
      </c>
      <c r="S3798" t="s">
        <v>34</v>
      </c>
      <c r="T3798" t="s">
        <v>32</v>
      </c>
    </row>
    <row r="3799" spans="1:20" x14ac:dyDescent="0.2">
      <c r="A3799">
        <v>3798</v>
      </c>
      <c r="B3799">
        <v>22</v>
      </c>
      <c r="C3799" t="s">
        <v>29</v>
      </c>
      <c r="D3799">
        <v>194</v>
      </c>
      <c r="E3799">
        <v>75</v>
      </c>
      <c r="F3799" t="s">
        <v>33</v>
      </c>
      <c r="G3799">
        <v>106</v>
      </c>
      <c r="H3799">
        <v>989</v>
      </c>
      <c r="I3799">
        <v>93</v>
      </c>
      <c r="J3799">
        <v>14056</v>
      </c>
      <c r="K3799">
        <v>3.59</v>
      </c>
      <c r="L3799" t="s">
        <v>36</v>
      </c>
      <c r="M3799">
        <v>9.5</v>
      </c>
      <c r="N3799">
        <v>1.9</v>
      </c>
      <c r="O3799">
        <v>2116</v>
      </c>
      <c r="P3799">
        <v>73</v>
      </c>
      <c r="Q3799">
        <v>38.4</v>
      </c>
      <c r="R3799">
        <v>28.5</v>
      </c>
      <c r="S3799" t="s">
        <v>32</v>
      </c>
      <c r="T3799" t="s">
        <v>28</v>
      </c>
    </row>
    <row r="3800" spans="1:20" x14ac:dyDescent="0.2">
      <c r="A3800">
        <v>3799</v>
      </c>
      <c r="B3800">
        <v>41</v>
      </c>
      <c r="C3800" t="s">
        <v>29</v>
      </c>
      <c r="D3800">
        <v>182</v>
      </c>
      <c r="E3800">
        <v>117</v>
      </c>
      <c r="F3800" t="s">
        <v>33</v>
      </c>
      <c r="G3800">
        <v>63</v>
      </c>
      <c r="H3800">
        <v>798</v>
      </c>
      <c r="I3800">
        <v>81</v>
      </c>
      <c r="J3800">
        <v>18564</v>
      </c>
      <c r="K3800">
        <v>7.49</v>
      </c>
      <c r="L3800" t="s">
        <v>22</v>
      </c>
      <c r="M3800">
        <v>6.1</v>
      </c>
      <c r="N3800">
        <v>1.9</v>
      </c>
      <c r="O3800">
        <v>3020</v>
      </c>
      <c r="P3800">
        <v>59</v>
      </c>
      <c r="Q3800">
        <v>38.4</v>
      </c>
      <c r="R3800">
        <v>28.5</v>
      </c>
      <c r="S3800" t="s">
        <v>32</v>
      </c>
      <c r="T3800" t="s">
        <v>28</v>
      </c>
    </row>
    <row r="3801" spans="1:20" x14ac:dyDescent="0.2">
      <c r="A3801">
        <v>3800</v>
      </c>
      <c r="B3801">
        <v>36</v>
      </c>
      <c r="C3801" t="s">
        <v>25</v>
      </c>
      <c r="D3801">
        <v>180</v>
      </c>
      <c r="E3801">
        <v>85</v>
      </c>
      <c r="F3801" t="s">
        <v>30</v>
      </c>
      <c r="G3801">
        <v>105</v>
      </c>
      <c r="H3801">
        <v>134</v>
      </c>
      <c r="I3801">
        <v>175</v>
      </c>
      <c r="J3801">
        <v>13003</v>
      </c>
      <c r="K3801">
        <v>4.71</v>
      </c>
      <c r="L3801" t="s">
        <v>36</v>
      </c>
      <c r="M3801">
        <v>6.9</v>
      </c>
      <c r="N3801">
        <v>1.9</v>
      </c>
      <c r="O3801">
        <v>2102</v>
      </c>
      <c r="P3801">
        <v>75</v>
      </c>
      <c r="Q3801">
        <v>38.4</v>
      </c>
      <c r="R3801">
        <v>28.5</v>
      </c>
      <c r="S3801" t="s">
        <v>32</v>
      </c>
      <c r="T3801" t="s">
        <v>24</v>
      </c>
    </row>
    <row r="3802" spans="1:20" x14ac:dyDescent="0.2">
      <c r="A3802">
        <v>3801</v>
      </c>
      <c r="B3802">
        <v>46</v>
      </c>
      <c r="C3802" t="s">
        <v>20</v>
      </c>
      <c r="D3802">
        <v>189</v>
      </c>
      <c r="E3802">
        <v>58</v>
      </c>
      <c r="F3802" t="s">
        <v>37</v>
      </c>
      <c r="G3802">
        <v>112</v>
      </c>
      <c r="H3802">
        <v>456</v>
      </c>
      <c r="I3802">
        <v>82</v>
      </c>
      <c r="J3802">
        <v>4821</v>
      </c>
      <c r="K3802">
        <v>5.86</v>
      </c>
      <c r="L3802" t="s">
        <v>22</v>
      </c>
      <c r="M3802">
        <v>8.4</v>
      </c>
      <c r="N3802">
        <v>1.9</v>
      </c>
      <c r="O3802">
        <v>3911</v>
      </c>
      <c r="P3802">
        <v>80</v>
      </c>
      <c r="Q3802">
        <v>38.4</v>
      </c>
      <c r="R3802">
        <v>28.5</v>
      </c>
      <c r="S3802" t="s">
        <v>32</v>
      </c>
      <c r="T3802" t="s">
        <v>32</v>
      </c>
    </row>
    <row r="3803" spans="1:20" x14ac:dyDescent="0.2">
      <c r="A3803">
        <v>3802</v>
      </c>
      <c r="B3803">
        <v>29</v>
      </c>
      <c r="C3803" t="s">
        <v>25</v>
      </c>
      <c r="D3803">
        <v>160</v>
      </c>
      <c r="E3803">
        <v>74</v>
      </c>
      <c r="F3803" t="s">
        <v>26</v>
      </c>
      <c r="G3803">
        <v>119</v>
      </c>
      <c r="H3803">
        <v>653</v>
      </c>
      <c r="I3803">
        <v>105</v>
      </c>
      <c r="J3803">
        <v>9510</v>
      </c>
      <c r="K3803">
        <v>7.65</v>
      </c>
      <c r="L3803" t="s">
        <v>22</v>
      </c>
      <c r="M3803">
        <v>9.5</v>
      </c>
      <c r="N3803">
        <v>1.9</v>
      </c>
      <c r="O3803">
        <v>3297</v>
      </c>
      <c r="P3803">
        <v>50</v>
      </c>
      <c r="Q3803">
        <v>38.4</v>
      </c>
      <c r="R3803">
        <v>28.5</v>
      </c>
      <c r="S3803" t="s">
        <v>32</v>
      </c>
      <c r="T3803" t="s">
        <v>24</v>
      </c>
    </row>
    <row r="3804" spans="1:20" x14ac:dyDescent="0.2">
      <c r="A3804">
        <v>3803</v>
      </c>
      <c r="B3804">
        <v>28</v>
      </c>
      <c r="C3804" t="s">
        <v>20</v>
      </c>
      <c r="D3804">
        <v>197</v>
      </c>
      <c r="E3804">
        <v>84</v>
      </c>
      <c r="F3804" t="s">
        <v>37</v>
      </c>
      <c r="G3804">
        <v>83</v>
      </c>
      <c r="H3804">
        <v>840</v>
      </c>
      <c r="I3804">
        <v>149</v>
      </c>
      <c r="J3804">
        <v>2373</v>
      </c>
      <c r="K3804">
        <v>13.18</v>
      </c>
      <c r="L3804" t="s">
        <v>36</v>
      </c>
      <c r="M3804">
        <v>9.1</v>
      </c>
      <c r="N3804">
        <v>1.9</v>
      </c>
      <c r="O3804">
        <v>3199</v>
      </c>
      <c r="P3804">
        <v>57</v>
      </c>
      <c r="Q3804">
        <v>38.4</v>
      </c>
      <c r="R3804">
        <v>28.5</v>
      </c>
      <c r="S3804" t="s">
        <v>32</v>
      </c>
      <c r="T3804" t="s">
        <v>24</v>
      </c>
    </row>
    <row r="3805" spans="1:20" x14ac:dyDescent="0.2">
      <c r="A3805">
        <v>3804</v>
      </c>
      <c r="B3805">
        <v>25</v>
      </c>
      <c r="C3805" t="s">
        <v>20</v>
      </c>
      <c r="D3805">
        <v>156</v>
      </c>
      <c r="E3805">
        <v>100</v>
      </c>
      <c r="F3805" t="s">
        <v>30</v>
      </c>
      <c r="G3805">
        <v>83</v>
      </c>
      <c r="H3805">
        <v>912</v>
      </c>
      <c r="I3805">
        <v>89</v>
      </c>
      <c r="J3805">
        <v>11952</v>
      </c>
      <c r="K3805">
        <v>11.98</v>
      </c>
      <c r="L3805" t="s">
        <v>36</v>
      </c>
      <c r="M3805">
        <v>8</v>
      </c>
      <c r="N3805">
        <v>1.9</v>
      </c>
      <c r="O3805">
        <v>1530</v>
      </c>
      <c r="P3805">
        <v>68</v>
      </c>
      <c r="Q3805">
        <v>38.4</v>
      </c>
      <c r="R3805">
        <v>28.5</v>
      </c>
      <c r="S3805" t="s">
        <v>34</v>
      </c>
      <c r="T3805" t="s">
        <v>24</v>
      </c>
    </row>
    <row r="3806" spans="1:20" x14ac:dyDescent="0.2">
      <c r="A3806">
        <v>3805</v>
      </c>
      <c r="B3806">
        <v>42</v>
      </c>
      <c r="C3806" t="s">
        <v>29</v>
      </c>
      <c r="D3806">
        <v>189</v>
      </c>
      <c r="E3806">
        <v>92</v>
      </c>
      <c r="F3806" t="s">
        <v>30</v>
      </c>
      <c r="G3806">
        <v>38</v>
      </c>
      <c r="H3806">
        <v>603</v>
      </c>
      <c r="I3806">
        <v>115</v>
      </c>
      <c r="J3806">
        <v>12732</v>
      </c>
      <c r="K3806">
        <v>7.14</v>
      </c>
      <c r="L3806" t="s">
        <v>36</v>
      </c>
      <c r="M3806">
        <v>8.1</v>
      </c>
      <c r="N3806">
        <v>1.9</v>
      </c>
      <c r="O3806">
        <v>2976</v>
      </c>
      <c r="P3806">
        <v>63</v>
      </c>
      <c r="Q3806">
        <v>38.4</v>
      </c>
      <c r="R3806">
        <v>28.5</v>
      </c>
      <c r="S3806" t="s">
        <v>34</v>
      </c>
      <c r="T3806" t="s">
        <v>24</v>
      </c>
    </row>
    <row r="3807" spans="1:20" x14ac:dyDescent="0.2">
      <c r="A3807">
        <v>3806</v>
      </c>
      <c r="B3807">
        <v>52</v>
      </c>
      <c r="C3807" t="s">
        <v>29</v>
      </c>
      <c r="D3807">
        <v>191</v>
      </c>
      <c r="E3807">
        <v>57</v>
      </c>
      <c r="F3807" t="s">
        <v>26</v>
      </c>
      <c r="G3807">
        <v>85</v>
      </c>
      <c r="H3807">
        <v>430</v>
      </c>
      <c r="I3807">
        <v>121</v>
      </c>
      <c r="J3807">
        <v>7418</v>
      </c>
      <c r="K3807">
        <v>1.35</v>
      </c>
      <c r="L3807" t="s">
        <v>22</v>
      </c>
      <c r="M3807">
        <v>8.9</v>
      </c>
      <c r="N3807">
        <v>1.9</v>
      </c>
      <c r="O3807">
        <v>2087</v>
      </c>
      <c r="P3807">
        <v>59</v>
      </c>
      <c r="Q3807">
        <v>38.4</v>
      </c>
      <c r="R3807">
        <v>28.5</v>
      </c>
      <c r="S3807" t="s">
        <v>23</v>
      </c>
      <c r="T3807" t="s">
        <v>28</v>
      </c>
    </row>
    <row r="3808" spans="1:20" x14ac:dyDescent="0.2">
      <c r="A3808">
        <v>3807</v>
      </c>
      <c r="B3808">
        <v>58</v>
      </c>
      <c r="C3808" t="s">
        <v>29</v>
      </c>
      <c r="D3808">
        <v>161</v>
      </c>
      <c r="E3808">
        <v>68</v>
      </c>
      <c r="F3808" t="s">
        <v>37</v>
      </c>
      <c r="G3808">
        <v>102</v>
      </c>
      <c r="H3808">
        <v>747</v>
      </c>
      <c r="I3808">
        <v>95</v>
      </c>
      <c r="J3808">
        <v>13618</v>
      </c>
      <c r="K3808">
        <v>7.36</v>
      </c>
      <c r="L3808" t="s">
        <v>31</v>
      </c>
      <c r="M3808">
        <v>7.3</v>
      </c>
      <c r="N3808">
        <v>1.9</v>
      </c>
      <c r="O3808">
        <v>3843</v>
      </c>
      <c r="P3808">
        <v>58</v>
      </c>
      <c r="Q3808">
        <v>38.4</v>
      </c>
      <c r="R3808">
        <v>28.5</v>
      </c>
      <c r="S3808" t="s">
        <v>23</v>
      </c>
      <c r="T3808" t="s">
        <v>24</v>
      </c>
    </row>
    <row r="3809" spans="1:20" x14ac:dyDescent="0.2">
      <c r="A3809">
        <v>3808</v>
      </c>
      <c r="B3809">
        <v>25</v>
      </c>
      <c r="C3809" t="s">
        <v>29</v>
      </c>
      <c r="D3809">
        <v>175</v>
      </c>
      <c r="E3809">
        <v>65</v>
      </c>
      <c r="F3809" t="s">
        <v>21</v>
      </c>
      <c r="G3809">
        <v>54</v>
      </c>
      <c r="H3809">
        <v>716</v>
      </c>
      <c r="I3809">
        <v>118</v>
      </c>
      <c r="J3809">
        <v>9608</v>
      </c>
      <c r="K3809">
        <v>1.32</v>
      </c>
      <c r="L3809" t="s">
        <v>31</v>
      </c>
      <c r="M3809">
        <v>7.9</v>
      </c>
      <c r="N3809">
        <v>1.9</v>
      </c>
      <c r="O3809">
        <v>3192</v>
      </c>
      <c r="P3809">
        <v>68</v>
      </c>
      <c r="Q3809">
        <v>38.4</v>
      </c>
      <c r="R3809">
        <v>28.5</v>
      </c>
      <c r="S3809" t="s">
        <v>23</v>
      </c>
      <c r="T3809" t="s">
        <v>32</v>
      </c>
    </row>
    <row r="3810" spans="1:20" x14ac:dyDescent="0.2">
      <c r="A3810">
        <v>3809</v>
      </c>
      <c r="B3810">
        <v>29</v>
      </c>
      <c r="C3810" t="s">
        <v>20</v>
      </c>
      <c r="D3810">
        <v>153</v>
      </c>
      <c r="E3810">
        <v>88</v>
      </c>
      <c r="F3810" t="s">
        <v>26</v>
      </c>
      <c r="G3810">
        <v>78</v>
      </c>
      <c r="H3810">
        <v>865</v>
      </c>
      <c r="I3810">
        <v>83</v>
      </c>
      <c r="J3810">
        <v>10309</v>
      </c>
      <c r="K3810">
        <v>4.4400000000000004</v>
      </c>
      <c r="L3810" t="s">
        <v>22</v>
      </c>
      <c r="M3810">
        <v>9.1999999999999993</v>
      </c>
      <c r="N3810">
        <v>1.9</v>
      </c>
      <c r="O3810">
        <v>2981</v>
      </c>
      <c r="P3810">
        <v>77</v>
      </c>
      <c r="Q3810">
        <v>38.4</v>
      </c>
      <c r="R3810">
        <v>28.5</v>
      </c>
      <c r="S3810" t="s">
        <v>32</v>
      </c>
      <c r="T3810" t="s">
        <v>28</v>
      </c>
    </row>
    <row r="3811" spans="1:20" x14ac:dyDescent="0.2">
      <c r="A3811">
        <v>3810</v>
      </c>
      <c r="B3811">
        <v>24</v>
      </c>
      <c r="C3811" t="s">
        <v>20</v>
      </c>
      <c r="D3811">
        <v>154</v>
      </c>
      <c r="E3811">
        <v>83</v>
      </c>
      <c r="F3811" t="s">
        <v>21</v>
      </c>
      <c r="G3811">
        <v>118</v>
      </c>
      <c r="H3811">
        <v>299</v>
      </c>
      <c r="I3811">
        <v>98</v>
      </c>
      <c r="J3811">
        <v>5368</v>
      </c>
      <c r="K3811">
        <v>12.39</v>
      </c>
      <c r="L3811" t="s">
        <v>36</v>
      </c>
      <c r="M3811">
        <v>9.6</v>
      </c>
      <c r="N3811">
        <v>1.9</v>
      </c>
      <c r="O3811">
        <v>2662</v>
      </c>
      <c r="P3811">
        <v>72</v>
      </c>
      <c r="Q3811">
        <v>38.4</v>
      </c>
      <c r="R3811">
        <v>28.5</v>
      </c>
      <c r="S3811" t="s">
        <v>34</v>
      </c>
      <c r="T3811" t="s">
        <v>32</v>
      </c>
    </row>
    <row r="3812" spans="1:20" x14ac:dyDescent="0.2">
      <c r="A3812">
        <v>3811</v>
      </c>
      <c r="B3812">
        <v>19</v>
      </c>
      <c r="C3812" t="s">
        <v>20</v>
      </c>
      <c r="D3812">
        <v>165</v>
      </c>
      <c r="E3812">
        <v>50</v>
      </c>
      <c r="F3812" t="s">
        <v>26</v>
      </c>
      <c r="G3812">
        <v>23</v>
      </c>
      <c r="H3812">
        <v>915</v>
      </c>
      <c r="I3812">
        <v>153</v>
      </c>
      <c r="J3812">
        <v>4032</v>
      </c>
      <c r="K3812">
        <v>7.39</v>
      </c>
      <c r="L3812" t="s">
        <v>22</v>
      </c>
      <c r="M3812">
        <v>6.1</v>
      </c>
      <c r="N3812">
        <v>1.9</v>
      </c>
      <c r="O3812">
        <v>3584</v>
      </c>
      <c r="P3812">
        <v>60</v>
      </c>
      <c r="Q3812">
        <v>38.4</v>
      </c>
      <c r="R3812">
        <v>28.5</v>
      </c>
      <c r="S3812" t="s">
        <v>23</v>
      </c>
      <c r="T3812" t="s">
        <v>24</v>
      </c>
    </row>
    <row r="3813" spans="1:20" x14ac:dyDescent="0.2">
      <c r="A3813">
        <v>3812</v>
      </c>
      <c r="B3813">
        <v>56</v>
      </c>
      <c r="C3813" t="s">
        <v>29</v>
      </c>
      <c r="D3813">
        <v>198</v>
      </c>
      <c r="E3813">
        <v>76</v>
      </c>
      <c r="F3813" t="s">
        <v>26</v>
      </c>
      <c r="G3813">
        <v>40</v>
      </c>
      <c r="H3813">
        <v>978</v>
      </c>
      <c r="I3813">
        <v>111</v>
      </c>
      <c r="J3813">
        <v>3206</v>
      </c>
      <c r="K3813">
        <v>1.37</v>
      </c>
      <c r="L3813" t="s">
        <v>22</v>
      </c>
      <c r="M3813">
        <v>7.7</v>
      </c>
      <c r="N3813">
        <v>1.9</v>
      </c>
      <c r="O3813">
        <v>3923</v>
      </c>
      <c r="P3813">
        <v>75</v>
      </c>
      <c r="Q3813">
        <v>38.4</v>
      </c>
      <c r="R3813">
        <v>28.5</v>
      </c>
      <c r="S3813" t="s">
        <v>23</v>
      </c>
      <c r="T3813" t="s">
        <v>24</v>
      </c>
    </row>
    <row r="3814" spans="1:20" x14ac:dyDescent="0.2">
      <c r="A3814">
        <v>3813</v>
      </c>
      <c r="B3814">
        <v>29</v>
      </c>
      <c r="C3814" t="s">
        <v>25</v>
      </c>
      <c r="D3814">
        <v>170</v>
      </c>
      <c r="E3814">
        <v>86</v>
      </c>
      <c r="F3814" t="s">
        <v>26</v>
      </c>
      <c r="G3814">
        <v>99</v>
      </c>
      <c r="H3814">
        <v>744</v>
      </c>
      <c r="I3814">
        <v>159</v>
      </c>
      <c r="J3814">
        <v>16956</v>
      </c>
      <c r="K3814">
        <v>2.0299999999999998</v>
      </c>
      <c r="L3814" t="s">
        <v>22</v>
      </c>
      <c r="M3814">
        <v>5.7</v>
      </c>
      <c r="N3814">
        <v>1.9</v>
      </c>
      <c r="O3814">
        <v>2446</v>
      </c>
      <c r="P3814">
        <v>66</v>
      </c>
      <c r="Q3814">
        <v>38.4</v>
      </c>
      <c r="R3814">
        <v>28.5</v>
      </c>
      <c r="S3814" t="s">
        <v>34</v>
      </c>
      <c r="T3814" t="s">
        <v>28</v>
      </c>
    </row>
    <row r="3815" spans="1:20" x14ac:dyDescent="0.2">
      <c r="A3815">
        <v>3814</v>
      </c>
      <c r="B3815">
        <v>42</v>
      </c>
      <c r="C3815" t="s">
        <v>20</v>
      </c>
      <c r="D3815">
        <v>177</v>
      </c>
      <c r="E3815">
        <v>57</v>
      </c>
      <c r="F3815" t="s">
        <v>33</v>
      </c>
      <c r="G3815">
        <v>19</v>
      </c>
      <c r="H3815">
        <v>440</v>
      </c>
      <c r="I3815">
        <v>160</v>
      </c>
      <c r="J3815">
        <v>15338</v>
      </c>
      <c r="K3815">
        <v>1.06</v>
      </c>
      <c r="L3815" t="s">
        <v>22</v>
      </c>
      <c r="M3815">
        <v>4.4000000000000004</v>
      </c>
      <c r="N3815">
        <v>1.9</v>
      </c>
      <c r="O3815">
        <v>3338</v>
      </c>
      <c r="P3815">
        <v>66</v>
      </c>
      <c r="Q3815">
        <v>38.4</v>
      </c>
      <c r="R3815">
        <v>28.5</v>
      </c>
      <c r="S3815" t="s">
        <v>23</v>
      </c>
      <c r="T3815" t="s">
        <v>32</v>
      </c>
    </row>
    <row r="3816" spans="1:20" x14ac:dyDescent="0.2">
      <c r="A3816">
        <v>3815</v>
      </c>
      <c r="B3816">
        <v>41</v>
      </c>
      <c r="C3816" t="s">
        <v>20</v>
      </c>
      <c r="D3816">
        <v>180</v>
      </c>
      <c r="E3816">
        <v>119</v>
      </c>
      <c r="F3816" t="s">
        <v>21</v>
      </c>
      <c r="G3816">
        <v>87</v>
      </c>
      <c r="H3816">
        <v>412</v>
      </c>
      <c r="I3816">
        <v>90</v>
      </c>
      <c r="J3816">
        <v>15184</v>
      </c>
      <c r="K3816">
        <v>2.91</v>
      </c>
      <c r="L3816" t="s">
        <v>36</v>
      </c>
      <c r="M3816">
        <v>8.8000000000000007</v>
      </c>
      <c r="N3816">
        <v>1.9</v>
      </c>
      <c r="O3816">
        <v>3161</v>
      </c>
      <c r="P3816">
        <v>54</v>
      </c>
      <c r="Q3816">
        <v>38.4</v>
      </c>
      <c r="R3816">
        <v>28.5</v>
      </c>
      <c r="S3816" t="s">
        <v>34</v>
      </c>
      <c r="T3816" t="s">
        <v>28</v>
      </c>
    </row>
    <row r="3817" spans="1:20" x14ac:dyDescent="0.2">
      <c r="A3817">
        <v>3816</v>
      </c>
      <c r="B3817">
        <v>35</v>
      </c>
      <c r="C3817" t="s">
        <v>29</v>
      </c>
      <c r="D3817">
        <v>170</v>
      </c>
      <c r="E3817">
        <v>117</v>
      </c>
      <c r="F3817" t="s">
        <v>35</v>
      </c>
      <c r="G3817">
        <v>27</v>
      </c>
      <c r="H3817">
        <v>840</v>
      </c>
      <c r="I3817">
        <v>108</v>
      </c>
      <c r="J3817">
        <v>11501</v>
      </c>
      <c r="K3817">
        <v>11.99</v>
      </c>
      <c r="L3817" t="s">
        <v>36</v>
      </c>
      <c r="M3817">
        <v>6.4</v>
      </c>
      <c r="N3817">
        <v>1.9</v>
      </c>
      <c r="O3817">
        <v>3403</v>
      </c>
      <c r="P3817">
        <v>58</v>
      </c>
      <c r="Q3817">
        <v>38.4</v>
      </c>
      <c r="R3817">
        <v>28.5</v>
      </c>
      <c r="S3817" t="s">
        <v>32</v>
      </c>
      <c r="T3817" t="s">
        <v>24</v>
      </c>
    </row>
    <row r="3818" spans="1:20" x14ac:dyDescent="0.2">
      <c r="A3818">
        <v>3817</v>
      </c>
      <c r="B3818">
        <v>49</v>
      </c>
      <c r="C3818" t="s">
        <v>29</v>
      </c>
      <c r="D3818">
        <v>197</v>
      </c>
      <c r="E3818">
        <v>80</v>
      </c>
      <c r="F3818" t="s">
        <v>33</v>
      </c>
      <c r="G3818">
        <v>71</v>
      </c>
      <c r="H3818">
        <v>357</v>
      </c>
      <c r="I3818">
        <v>115</v>
      </c>
      <c r="J3818">
        <v>13556</v>
      </c>
      <c r="K3818">
        <v>8.3699999999999992</v>
      </c>
      <c r="L3818" t="s">
        <v>36</v>
      </c>
      <c r="M3818">
        <v>8.8000000000000007</v>
      </c>
      <c r="N3818">
        <v>1.9</v>
      </c>
      <c r="O3818">
        <v>3421</v>
      </c>
      <c r="P3818">
        <v>71</v>
      </c>
      <c r="Q3818">
        <v>38.4</v>
      </c>
      <c r="R3818">
        <v>28.5</v>
      </c>
      <c r="S3818" t="s">
        <v>27</v>
      </c>
      <c r="T3818" t="s">
        <v>24</v>
      </c>
    </row>
    <row r="3819" spans="1:20" x14ac:dyDescent="0.2">
      <c r="A3819">
        <v>3818</v>
      </c>
      <c r="B3819">
        <v>42</v>
      </c>
      <c r="C3819" t="s">
        <v>25</v>
      </c>
      <c r="D3819">
        <v>161</v>
      </c>
      <c r="E3819">
        <v>50</v>
      </c>
      <c r="F3819" t="s">
        <v>35</v>
      </c>
      <c r="G3819">
        <v>117</v>
      </c>
      <c r="H3819">
        <v>249</v>
      </c>
      <c r="I3819">
        <v>111</v>
      </c>
      <c r="J3819">
        <v>7127</v>
      </c>
      <c r="K3819">
        <v>1.41</v>
      </c>
      <c r="L3819" t="s">
        <v>22</v>
      </c>
      <c r="M3819">
        <v>9.1</v>
      </c>
      <c r="N3819">
        <v>1.9</v>
      </c>
      <c r="O3819">
        <v>2401</v>
      </c>
      <c r="P3819">
        <v>89</v>
      </c>
      <c r="Q3819">
        <v>38.4</v>
      </c>
      <c r="R3819">
        <v>28.5</v>
      </c>
      <c r="S3819" t="s">
        <v>32</v>
      </c>
      <c r="T3819" t="s">
        <v>28</v>
      </c>
    </row>
    <row r="3820" spans="1:20" x14ac:dyDescent="0.2">
      <c r="A3820">
        <v>3819</v>
      </c>
      <c r="B3820">
        <v>36</v>
      </c>
      <c r="C3820" t="s">
        <v>29</v>
      </c>
      <c r="D3820">
        <v>162</v>
      </c>
      <c r="E3820">
        <v>85</v>
      </c>
      <c r="F3820" t="s">
        <v>30</v>
      </c>
      <c r="G3820">
        <v>45</v>
      </c>
      <c r="H3820">
        <v>404</v>
      </c>
      <c r="I3820">
        <v>119</v>
      </c>
      <c r="J3820">
        <v>9010</v>
      </c>
      <c r="K3820">
        <v>14.13</v>
      </c>
      <c r="L3820" t="s">
        <v>31</v>
      </c>
      <c r="M3820">
        <v>9.1999999999999993</v>
      </c>
      <c r="N3820">
        <v>1.9</v>
      </c>
      <c r="O3820">
        <v>2030</v>
      </c>
      <c r="P3820">
        <v>66</v>
      </c>
      <c r="Q3820">
        <v>38.4</v>
      </c>
      <c r="R3820">
        <v>28.5</v>
      </c>
      <c r="S3820" t="s">
        <v>23</v>
      </c>
      <c r="T3820" t="s">
        <v>32</v>
      </c>
    </row>
    <row r="3821" spans="1:20" x14ac:dyDescent="0.2">
      <c r="A3821">
        <v>3820</v>
      </c>
      <c r="B3821">
        <v>29</v>
      </c>
      <c r="C3821" t="s">
        <v>29</v>
      </c>
      <c r="D3821">
        <v>186</v>
      </c>
      <c r="E3821">
        <v>50</v>
      </c>
      <c r="F3821" t="s">
        <v>26</v>
      </c>
      <c r="G3821">
        <v>76</v>
      </c>
      <c r="H3821">
        <v>526</v>
      </c>
      <c r="I3821">
        <v>136</v>
      </c>
      <c r="J3821">
        <v>7312</v>
      </c>
      <c r="K3821">
        <v>14.7</v>
      </c>
      <c r="L3821" t="s">
        <v>22</v>
      </c>
      <c r="M3821">
        <v>6.9</v>
      </c>
      <c r="N3821">
        <v>1.9</v>
      </c>
      <c r="O3821">
        <v>1833</v>
      </c>
      <c r="P3821">
        <v>82</v>
      </c>
      <c r="Q3821">
        <v>38.4</v>
      </c>
      <c r="R3821">
        <v>28.5</v>
      </c>
      <c r="S3821" t="s">
        <v>23</v>
      </c>
      <c r="T3821" t="s">
        <v>32</v>
      </c>
    </row>
    <row r="3822" spans="1:20" x14ac:dyDescent="0.2">
      <c r="A3822">
        <v>3821</v>
      </c>
      <c r="B3822">
        <v>27</v>
      </c>
      <c r="C3822" t="s">
        <v>29</v>
      </c>
      <c r="D3822">
        <v>184</v>
      </c>
      <c r="E3822">
        <v>53</v>
      </c>
      <c r="F3822" t="s">
        <v>37</v>
      </c>
      <c r="G3822">
        <v>94</v>
      </c>
      <c r="H3822">
        <v>687</v>
      </c>
      <c r="I3822">
        <v>118</v>
      </c>
      <c r="J3822">
        <v>9469</v>
      </c>
      <c r="K3822">
        <v>5.96</v>
      </c>
      <c r="L3822" t="s">
        <v>36</v>
      </c>
      <c r="M3822">
        <v>8.1</v>
      </c>
      <c r="N3822">
        <v>1.9</v>
      </c>
      <c r="O3822">
        <v>3378</v>
      </c>
      <c r="P3822">
        <v>86</v>
      </c>
      <c r="Q3822">
        <v>38.4</v>
      </c>
      <c r="R3822">
        <v>28.5</v>
      </c>
      <c r="S3822" t="s">
        <v>27</v>
      </c>
      <c r="T3822" t="s">
        <v>24</v>
      </c>
    </row>
    <row r="3823" spans="1:20" x14ac:dyDescent="0.2">
      <c r="A3823">
        <v>3822</v>
      </c>
      <c r="B3823">
        <v>24</v>
      </c>
      <c r="C3823" t="s">
        <v>25</v>
      </c>
      <c r="D3823">
        <v>197</v>
      </c>
      <c r="E3823">
        <v>66</v>
      </c>
      <c r="F3823" t="s">
        <v>26</v>
      </c>
      <c r="G3823">
        <v>95</v>
      </c>
      <c r="H3823">
        <v>192</v>
      </c>
      <c r="I3823">
        <v>107</v>
      </c>
      <c r="J3823">
        <v>14301</v>
      </c>
      <c r="K3823">
        <v>14.86</v>
      </c>
      <c r="L3823" t="s">
        <v>31</v>
      </c>
      <c r="M3823">
        <v>4.5999999999999996</v>
      </c>
      <c r="N3823">
        <v>1.9</v>
      </c>
      <c r="O3823">
        <v>3243</v>
      </c>
      <c r="P3823">
        <v>63</v>
      </c>
      <c r="Q3823">
        <v>38.4</v>
      </c>
      <c r="R3823">
        <v>28.5</v>
      </c>
      <c r="S3823" t="s">
        <v>34</v>
      </c>
      <c r="T3823" t="s">
        <v>28</v>
      </c>
    </row>
    <row r="3824" spans="1:20" x14ac:dyDescent="0.2">
      <c r="A3824">
        <v>3823</v>
      </c>
      <c r="B3824">
        <v>54</v>
      </c>
      <c r="C3824" t="s">
        <v>25</v>
      </c>
      <c r="D3824">
        <v>159</v>
      </c>
      <c r="E3824">
        <v>93</v>
      </c>
      <c r="F3824" t="s">
        <v>33</v>
      </c>
      <c r="G3824">
        <v>61</v>
      </c>
      <c r="H3824">
        <v>312</v>
      </c>
      <c r="I3824">
        <v>101</v>
      </c>
      <c r="J3824">
        <v>12857</v>
      </c>
      <c r="K3824">
        <v>7.92</v>
      </c>
      <c r="L3824" t="s">
        <v>22</v>
      </c>
      <c r="M3824">
        <v>8.6999999999999993</v>
      </c>
      <c r="N3824">
        <v>1.9</v>
      </c>
      <c r="O3824">
        <v>1802</v>
      </c>
      <c r="P3824">
        <v>82</v>
      </c>
      <c r="Q3824">
        <v>38.4</v>
      </c>
      <c r="R3824">
        <v>28.5</v>
      </c>
      <c r="S3824" t="s">
        <v>34</v>
      </c>
      <c r="T3824" t="s">
        <v>32</v>
      </c>
    </row>
    <row r="3825" spans="1:20" x14ac:dyDescent="0.2">
      <c r="A3825">
        <v>3824</v>
      </c>
      <c r="B3825">
        <v>23</v>
      </c>
      <c r="C3825" t="s">
        <v>29</v>
      </c>
      <c r="D3825">
        <v>163</v>
      </c>
      <c r="E3825">
        <v>74</v>
      </c>
      <c r="F3825" t="s">
        <v>35</v>
      </c>
      <c r="G3825">
        <v>11</v>
      </c>
      <c r="H3825">
        <v>653</v>
      </c>
      <c r="I3825">
        <v>98</v>
      </c>
      <c r="J3825">
        <v>13503</v>
      </c>
      <c r="K3825">
        <v>3.28</v>
      </c>
      <c r="L3825" t="s">
        <v>22</v>
      </c>
      <c r="M3825">
        <v>5.7</v>
      </c>
      <c r="N3825">
        <v>1.9</v>
      </c>
      <c r="O3825">
        <v>2180</v>
      </c>
      <c r="P3825">
        <v>75</v>
      </c>
      <c r="Q3825">
        <v>38.4</v>
      </c>
      <c r="R3825">
        <v>28.5</v>
      </c>
      <c r="S3825" t="s">
        <v>32</v>
      </c>
      <c r="T3825" t="s">
        <v>24</v>
      </c>
    </row>
    <row r="3826" spans="1:20" x14ac:dyDescent="0.2">
      <c r="A3826">
        <v>3825</v>
      </c>
      <c r="B3826">
        <v>47</v>
      </c>
      <c r="C3826" t="s">
        <v>29</v>
      </c>
      <c r="D3826">
        <v>155</v>
      </c>
      <c r="E3826">
        <v>66</v>
      </c>
      <c r="F3826" t="s">
        <v>30</v>
      </c>
      <c r="G3826">
        <v>118</v>
      </c>
      <c r="H3826">
        <v>139</v>
      </c>
      <c r="I3826">
        <v>147</v>
      </c>
      <c r="J3826">
        <v>6881</v>
      </c>
      <c r="K3826">
        <v>12.57</v>
      </c>
      <c r="L3826" t="s">
        <v>31</v>
      </c>
      <c r="M3826">
        <v>9.6999999999999993</v>
      </c>
      <c r="N3826">
        <v>1.9</v>
      </c>
      <c r="O3826">
        <v>1711</v>
      </c>
      <c r="P3826">
        <v>71</v>
      </c>
      <c r="Q3826">
        <v>38.4</v>
      </c>
      <c r="R3826">
        <v>28.5</v>
      </c>
      <c r="S3826" t="s">
        <v>32</v>
      </c>
      <c r="T3826" t="s">
        <v>32</v>
      </c>
    </row>
    <row r="3827" spans="1:20" x14ac:dyDescent="0.2">
      <c r="A3827">
        <v>3826</v>
      </c>
      <c r="B3827">
        <v>36</v>
      </c>
      <c r="C3827" t="s">
        <v>25</v>
      </c>
      <c r="D3827">
        <v>169</v>
      </c>
      <c r="E3827">
        <v>103</v>
      </c>
      <c r="F3827" t="s">
        <v>21</v>
      </c>
      <c r="G3827">
        <v>114</v>
      </c>
      <c r="H3827">
        <v>402</v>
      </c>
      <c r="I3827">
        <v>100</v>
      </c>
      <c r="J3827">
        <v>5790</v>
      </c>
      <c r="K3827">
        <v>13.1</v>
      </c>
      <c r="L3827" t="s">
        <v>31</v>
      </c>
      <c r="M3827">
        <v>5.7</v>
      </c>
      <c r="N3827">
        <v>1.9</v>
      </c>
      <c r="O3827">
        <v>1984</v>
      </c>
      <c r="P3827">
        <v>72</v>
      </c>
      <c r="Q3827">
        <v>38.4</v>
      </c>
      <c r="R3827">
        <v>28.5</v>
      </c>
      <c r="S3827" t="s">
        <v>34</v>
      </c>
      <c r="T3827" t="s">
        <v>24</v>
      </c>
    </row>
    <row r="3828" spans="1:20" x14ac:dyDescent="0.2">
      <c r="A3828">
        <v>3827</v>
      </c>
      <c r="B3828">
        <v>45</v>
      </c>
      <c r="C3828" t="s">
        <v>25</v>
      </c>
      <c r="D3828">
        <v>195</v>
      </c>
      <c r="E3828">
        <v>66</v>
      </c>
      <c r="F3828" t="s">
        <v>21</v>
      </c>
      <c r="G3828">
        <v>59</v>
      </c>
      <c r="H3828">
        <v>734</v>
      </c>
      <c r="I3828">
        <v>163</v>
      </c>
      <c r="J3828">
        <v>15705</v>
      </c>
      <c r="K3828">
        <v>12.15</v>
      </c>
      <c r="L3828" t="s">
        <v>36</v>
      </c>
      <c r="M3828">
        <v>7.5</v>
      </c>
      <c r="N3828">
        <v>1.9</v>
      </c>
      <c r="O3828">
        <v>3416</v>
      </c>
      <c r="P3828">
        <v>80</v>
      </c>
      <c r="Q3828">
        <v>38.4</v>
      </c>
      <c r="R3828">
        <v>28.5</v>
      </c>
      <c r="S3828" t="s">
        <v>23</v>
      </c>
      <c r="T3828" t="s">
        <v>24</v>
      </c>
    </row>
    <row r="3829" spans="1:20" x14ac:dyDescent="0.2">
      <c r="A3829">
        <v>3828</v>
      </c>
      <c r="B3829">
        <v>37</v>
      </c>
      <c r="C3829" t="s">
        <v>20</v>
      </c>
      <c r="D3829">
        <v>199</v>
      </c>
      <c r="E3829">
        <v>103</v>
      </c>
      <c r="F3829" t="s">
        <v>30</v>
      </c>
      <c r="G3829">
        <v>103</v>
      </c>
      <c r="H3829">
        <v>696</v>
      </c>
      <c r="I3829">
        <v>102</v>
      </c>
      <c r="J3829">
        <v>13576</v>
      </c>
      <c r="K3829">
        <v>7.91</v>
      </c>
      <c r="L3829" t="s">
        <v>31</v>
      </c>
      <c r="M3829">
        <v>7.5</v>
      </c>
      <c r="N3829">
        <v>1.9</v>
      </c>
      <c r="O3829">
        <v>1806</v>
      </c>
      <c r="P3829">
        <v>62</v>
      </c>
      <c r="Q3829">
        <v>38.4</v>
      </c>
      <c r="R3829">
        <v>28.5</v>
      </c>
      <c r="S3829" t="s">
        <v>34</v>
      </c>
      <c r="T3829" t="s">
        <v>28</v>
      </c>
    </row>
    <row r="3830" spans="1:20" x14ac:dyDescent="0.2">
      <c r="A3830">
        <v>3829</v>
      </c>
      <c r="B3830">
        <v>51</v>
      </c>
      <c r="C3830" t="s">
        <v>25</v>
      </c>
      <c r="D3830">
        <v>167</v>
      </c>
      <c r="E3830">
        <v>80</v>
      </c>
      <c r="F3830" t="s">
        <v>33</v>
      </c>
      <c r="G3830">
        <v>101</v>
      </c>
      <c r="H3830">
        <v>367</v>
      </c>
      <c r="I3830">
        <v>171</v>
      </c>
      <c r="J3830">
        <v>2808</v>
      </c>
      <c r="K3830">
        <v>3.91</v>
      </c>
      <c r="L3830" t="s">
        <v>22</v>
      </c>
      <c r="M3830">
        <v>6.2</v>
      </c>
      <c r="N3830">
        <v>1.9</v>
      </c>
      <c r="O3830">
        <v>1938</v>
      </c>
      <c r="P3830">
        <v>55</v>
      </c>
      <c r="Q3830">
        <v>38.4</v>
      </c>
      <c r="R3830">
        <v>28.5</v>
      </c>
      <c r="S3830" t="s">
        <v>23</v>
      </c>
      <c r="T3830" t="s">
        <v>32</v>
      </c>
    </row>
    <row r="3831" spans="1:20" x14ac:dyDescent="0.2">
      <c r="A3831">
        <v>3830</v>
      </c>
      <c r="B3831">
        <v>45</v>
      </c>
      <c r="C3831" t="s">
        <v>25</v>
      </c>
      <c r="D3831">
        <v>174</v>
      </c>
      <c r="E3831">
        <v>85</v>
      </c>
      <c r="F3831" t="s">
        <v>37</v>
      </c>
      <c r="G3831">
        <v>31</v>
      </c>
      <c r="H3831">
        <v>348</v>
      </c>
      <c r="I3831">
        <v>80</v>
      </c>
      <c r="J3831">
        <v>2509</v>
      </c>
      <c r="K3831">
        <v>9.3800000000000008</v>
      </c>
      <c r="L3831" t="s">
        <v>31</v>
      </c>
      <c r="M3831">
        <v>7.8</v>
      </c>
      <c r="N3831">
        <v>1.9</v>
      </c>
      <c r="O3831">
        <v>2179</v>
      </c>
      <c r="P3831">
        <v>60</v>
      </c>
      <c r="Q3831">
        <v>38.4</v>
      </c>
      <c r="R3831">
        <v>28.5</v>
      </c>
      <c r="S3831" t="s">
        <v>34</v>
      </c>
      <c r="T3831" t="s">
        <v>24</v>
      </c>
    </row>
    <row r="3832" spans="1:20" x14ac:dyDescent="0.2">
      <c r="A3832">
        <v>3831</v>
      </c>
      <c r="B3832">
        <v>19</v>
      </c>
      <c r="C3832" t="s">
        <v>29</v>
      </c>
      <c r="D3832">
        <v>156</v>
      </c>
      <c r="E3832">
        <v>66</v>
      </c>
      <c r="F3832" t="s">
        <v>37</v>
      </c>
      <c r="G3832">
        <v>11</v>
      </c>
      <c r="H3832">
        <v>401</v>
      </c>
      <c r="I3832">
        <v>96</v>
      </c>
      <c r="J3832">
        <v>9069</v>
      </c>
      <c r="K3832">
        <v>13.56</v>
      </c>
      <c r="L3832" t="s">
        <v>22</v>
      </c>
      <c r="M3832">
        <v>7.5</v>
      </c>
      <c r="N3832">
        <v>1.9</v>
      </c>
      <c r="O3832">
        <v>3387</v>
      </c>
      <c r="P3832">
        <v>85</v>
      </c>
      <c r="Q3832">
        <v>38.4</v>
      </c>
      <c r="R3832">
        <v>28.5</v>
      </c>
      <c r="S3832" t="s">
        <v>34</v>
      </c>
      <c r="T3832" t="s">
        <v>24</v>
      </c>
    </row>
    <row r="3833" spans="1:20" x14ac:dyDescent="0.2">
      <c r="A3833">
        <v>3832</v>
      </c>
      <c r="B3833">
        <v>52</v>
      </c>
      <c r="C3833" t="s">
        <v>25</v>
      </c>
      <c r="D3833">
        <v>190</v>
      </c>
      <c r="E3833">
        <v>89</v>
      </c>
      <c r="F3833" t="s">
        <v>33</v>
      </c>
      <c r="G3833">
        <v>52</v>
      </c>
      <c r="H3833">
        <v>759</v>
      </c>
      <c r="I3833">
        <v>162</v>
      </c>
      <c r="J3833">
        <v>4396</v>
      </c>
      <c r="K3833">
        <v>5.22</v>
      </c>
      <c r="L3833" t="s">
        <v>31</v>
      </c>
      <c r="M3833">
        <v>8.6</v>
      </c>
      <c r="N3833">
        <v>1.9</v>
      </c>
      <c r="O3833">
        <v>2306</v>
      </c>
      <c r="P3833">
        <v>66</v>
      </c>
      <c r="Q3833">
        <v>38.4</v>
      </c>
      <c r="R3833">
        <v>28.5</v>
      </c>
      <c r="S3833" t="s">
        <v>34</v>
      </c>
      <c r="T3833" t="s">
        <v>28</v>
      </c>
    </row>
    <row r="3834" spans="1:20" x14ac:dyDescent="0.2">
      <c r="A3834">
        <v>3833</v>
      </c>
      <c r="B3834">
        <v>23</v>
      </c>
      <c r="C3834" t="s">
        <v>25</v>
      </c>
      <c r="D3834">
        <v>172</v>
      </c>
      <c r="E3834">
        <v>99</v>
      </c>
      <c r="F3834" t="s">
        <v>21</v>
      </c>
      <c r="G3834">
        <v>56</v>
      </c>
      <c r="H3834">
        <v>200</v>
      </c>
      <c r="I3834">
        <v>100</v>
      </c>
      <c r="J3834">
        <v>4140</v>
      </c>
      <c r="K3834">
        <v>11.9</v>
      </c>
      <c r="L3834" t="s">
        <v>22</v>
      </c>
      <c r="M3834">
        <v>6.2</v>
      </c>
      <c r="N3834">
        <v>1.9</v>
      </c>
      <c r="O3834">
        <v>2140</v>
      </c>
      <c r="P3834">
        <v>57</v>
      </c>
      <c r="Q3834">
        <v>38.4</v>
      </c>
      <c r="R3834">
        <v>28.5</v>
      </c>
      <c r="S3834" t="s">
        <v>27</v>
      </c>
      <c r="T3834" t="s">
        <v>24</v>
      </c>
    </row>
    <row r="3835" spans="1:20" x14ac:dyDescent="0.2">
      <c r="A3835">
        <v>3834</v>
      </c>
      <c r="B3835">
        <v>51</v>
      </c>
      <c r="C3835" t="s">
        <v>25</v>
      </c>
      <c r="D3835">
        <v>165</v>
      </c>
      <c r="E3835">
        <v>110</v>
      </c>
      <c r="F3835" t="s">
        <v>30</v>
      </c>
      <c r="G3835">
        <v>38</v>
      </c>
      <c r="H3835">
        <v>635</v>
      </c>
      <c r="I3835">
        <v>142</v>
      </c>
      <c r="J3835">
        <v>11799</v>
      </c>
      <c r="K3835">
        <v>11.25</v>
      </c>
      <c r="L3835" t="s">
        <v>22</v>
      </c>
      <c r="M3835">
        <v>9.1999999999999993</v>
      </c>
      <c r="N3835">
        <v>1.9</v>
      </c>
      <c r="O3835">
        <v>1500</v>
      </c>
      <c r="P3835">
        <v>87</v>
      </c>
      <c r="Q3835">
        <v>38.4</v>
      </c>
      <c r="R3835">
        <v>28.5</v>
      </c>
      <c r="S3835" t="s">
        <v>34</v>
      </c>
      <c r="T3835" t="s">
        <v>28</v>
      </c>
    </row>
    <row r="3836" spans="1:20" x14ac:dyDescent="0.2">
      <c r="A3836">
        <v>3835</v>
      </c>
      <c r="B3836">
        <v>50</v>
      </c>
      <c r="C3836" t="s">
        <v>29</v>
      </c>
      <c r="D3836">
        <v>158</v>
      </c>
      <c r="E3836">
        <v>108</v>
      </c>
      <c r="F3836" t="s">
        <v>33</v>
      </c>
      <c r="G3836">
        <v>62</v>
      </c>
      <c r="H3836">
        <v>242</v>
      </c>
      <c r="I3836">
        <v>100</v>
      </c>
      <c r="J3836">
        <v>11381</v>
      </c>
      <c r="K3836">
        <v>1.06</v>
      </c>
      <c r="L3836" t="s">
        <v>31</v>
      </c>
      <c r="M3836">
        <v>6.5</v>
      </c>
      <c r="N3836">
        <v>1.9</v>
      </c>
      <c r="O3836">
        <v>2279</v>
      </c>
      <c r="P3836">
        <v>81</v>
      </c>
      <c r="Q3836">
        <v>38.4</v>
      </c>
      <c r="R3836">
        <v>28.5</v>
      </c>
      <c r="S3836" t="s">
        <v>34</v>
      </c>
      <c r="T3836" t="s">
        <v>28</v>
      </c>
    </row>
    <row r="3837" spans="1:20" x14ac:dyDescent="0.2">
      <c r="A3837">
        <v>3836</v>
      </c>
      <c r="B3837">
        <v>35</v>
      </c>
      <c r="C3837" t="s">
        <v>20</v>
      </c>
      <c r="D3837">
        <v>171</v>
      </c>
      <c r="E3837">
        <v>80</v>
      </c>
      <c r="F3837" t="s">
        <v>30</v>
      </c>
      <c r="G3837">
        <v>13</v>
      </c>
      <c r="H3837">
        <v>541</v>
      </c>
      <c r="I3837">
        <v>106</v>
      </c>
      <c r="J3837">
        <v>8131</v>
      </c>
      <c r="K3837">
        <v>2.66</v>
      </c>
      <c r="L3837" t="s">
        <v>31</v>
      </c>
      <c r="M3837">
        <v>7.6</v>
      </c>
      <c r="N3837">
        <v>1.9</v>
      </c>
      <c r="O3837">
        <v>2141</v>
      </c>
      <c r="P3837">
        <v>59</v>
      </c>
      <c r="Q3837">
        <v>38.4</v>
      </c>
      <c r="R3837">
        <v>28.5</v>
      </c>
      <c r="S3837" t="s">
        <v>27</v>
      </c>
      <c r="T3837" t="s">
        <v>24</v>
      </c>
    </row>
    <row r="3838" spans="1:20" x14ac:dyDescent="0.2">
      <c r="A3838">
        <v>3837</v>
      </c>
      <c r="B3838">
        <v>20</v>
      </c>
      <c r="C3838" t="s">
        <v>29</v>
      </c>
      <c r="D3838">
        <v>189</v>
      </c>
      <c r="E3838">
        <v>61</v>
      </c>
      <c r="F3838" t="s">
        <v>37</v>
      </c>
      <c r="G3838">
        <v>107</v>
      </c>
      <c r="H3838">
        <v>795</v>
      </c>
      <c r="I3838">
        <v>148</v>
      </c>
      <c r="J3838">
        <v>1822</v>
      </c>
      <c r="K3838">
        <v>6.89</v>
      </c>
      <c r="L3838" t="s">
        <v>22</v>
      </c>
      <c r="M3838">
        <v>5.6</v>
      </c>
      <c r="N3838">
        <v>1.9</v>
      </c>
      <c r="O3838">
        <v>1767</v>
      </c>
      <c r="P3838">
        <v>60</v>
      </c>
      <c r="Q3838">
        <v>38.4</v>
      </c>
      <c r="R3838">
        <v>28.5</v>
      </c>
      <c r="S3838" t="s">
        <v>32</v>
      </c>
      <c r="T3838" t="s">
        <v>24</v>
      </c>
    </row>
    <row r="3839" spans="1:20" x14ac:dyDescent="0.2">
      <c r="A3839">
        <v>3838</v>
      </c>
      <c r="B3839">
        <v>39</v>
      </c>
      <c r="C3839" t="s">
        <v>29</v>
      </c>
      <c r="D3839">
        <v>163</v>
      </c>
      <c r="E3839">
        <v>81</v>
      </c>
      <c r="F3839" t="s">
        <v>26</v>
      </c>
      <c r="G3839">
        <v>70</v>
      </c>
      <c r="H3839">
        <v>846</v>
      </c>
      <c r="I3839">
        <v>139</v>
      </c>
      <c r="J3839">
        <v>7872</v>
      </c>
      <c r="K3839">
        <v>9.0399999999999991</v>
      </c>
      <c r="L3839" t="s">
        <v>36</v>
      </c>
      <c r="M3839">
        <v>6.7</v>
      </c>
      <c r="N3839">
        <v>1.9</v>
      </c>
      <c r="O3839">
        <v>3618</v>
      </c>
      <c r="P3839">
        <v>83</v>
      </c>
      <c r="Q3839">
        <v>38.4</v>
      </c>
      <c r="R3839">
        <v>28.5</v>
      </c>
      <c r="S3839" t="s">
        <v>32</v>
      </c>
      <c r="T3839" t="s">
        <v>32</v>
      </c>
    </row>
    <row r="3840" spans="1:20" x14ac:dyDescent="0.2">
      <c r="A3840">
        <v>3839</v>
      </c>
      <c r="B3840">
        <v>44</v>
      </c>
      <c r="C3840" t="s">
        <v>20</v>
      </c>
      <c r="D3840">
        <v>153</v>
      </c>
      <c r="E3840">
        <v>65</v>
      </c>
      <c r="F3840" t="s">
        <v>21</v>
      </c>
      <c r="G3840">
        <v>92</v>
      </c>
      <c r="H3840">
        <v>829</v>
      </c>
      <c r="I3840">
        <v>177</v>
      </c>
      <c r="J3840">
        <v>9489</v>
      </c>
      <c r="K3840">
        <v>6.54</v>
      </c>
      <c r="L3840" t="s">
        <v>36</v>
      </c>
      <c r="M3840">
        <v>6.9</v>
      </c>
      <c r="N3840">
        <v>1.9</v>
      </c>
      <c r="O3840">
        <v>3490</v>
      </c>
      <c r="P3840">
        <v>78</v>
      </c>
      <c r="Q3840">
        <v>38.4</v>
      </c>
      <c r="R3840">
        <v>28.5</v>
      </c>
      <c r="S3840" t="s">
        <v>23</v>
      </c>
      <c r="T3840" t="s">
        <v>32</v>
      </c>
    </row>
    <row r="3841" spans="1:20" x14ac:dyDescent="0.2">
      <c r="A3841">
        <v>3840</v>
      </c>
      <c r="B3841">
        <v>42</v>
      </c>
      <c r="C3841" t="s">
        <v>29</v>
      </c>
      <c r="D3841">
        <v>188</v>
      </c>
      <c r="E3841">
        <v>100</v>
      </c>
      <c r="F3841" t="s">
        <v>26</v>
      </c>
      <c r="G3841">
        <v>110</v>
      </c>
      <c r="H3841">
        <v>805</v>
      </c>
      <c r="I3841">
        <v>162</v>
      </c>
      <c r="J3841">
        <v>15550</v>
      </c>
      <c r="K3841">
        <v>13.16</v>
      </c>
      <c r="L3841" t="s">
        <v>36</v>
      </c>
      <c r="M3841">
        <v>4.2</v>
      </c>
      <c r="N3841">
        <v>1.9</v>
      </c>
      <c r="O3841">
        <v>2795</v>
      </c>
      <c r="P3841">
        <v>66</v>
      </c>
      <c r="Q3841">
        <v>38.4</v>
      </c>
      <c r="R3841">
        <v>28.5</v>
      </c>
      <c r="S3841" t="s">
        <v>34</v>
      </c>
      <c r="T3841" t="s">
        <v>24</v>
      </c>
    </row>
    <row r="3842" spans="1:20" x14ac:dyDescent="0.2">
      <c r="A3842">
        <v>3841</v>
      </c>
      <c r="B3842">
        <v>35</v>
      </c>
      <c r="C3842" t="s">
        <v>25</v>
      </c>
      <c r="D3842">
        <v>164</v>
      </c>
      <c r="E3842">
        <v>99</v>
      </c>
      <c r="F3842" t="s">
        <v>33</v>
      </c>
      <c r="G3842">
        <v>111</v>
      </c>
      <c r="H3842">
        <v>337</v>
      </c>
      <c r="I3842">
        <v>132</v>
      </c>
      <c r="J3842">
        <v>14893</v>
      </c>
      <c r="K3842">
        <v>5.96</v>
      </c>
      <c r="L3842" t="s">
        <v>22</v>
      </c>
      <c r="M3842">
        <v>9.4</v>
      </c>
      <c r="N3842">
        <v>1.9</v>
      </c>
      <c r="O3842">
        <v>3198</v>
      </c>
      <c r="P3842">
        <v>66</v>
      </c>
      <c r="Q3842">
        <v>38.4</v>
      </c>
      <c r="R3842">
        <v>28.5</v>
      </c>
      <c r="S3842" t="s">
        <v>34</v>
      </c>
      <c r="T3842" t="s">
        <v>24</v>
      </c>
    </row>
    <row r="3843" spans="1:20" x14ac:dyDescent="0.2">
      <c r="A3843">
        <v>3842</v>
      </c>
      <c r="B3843">
        <v>28</v>
      </c>
      <c r="C3843" t="s">
        <v>25</v>
      </c>
      <c r="D3843">
        <v>164</v>
      </c>
      <c r="E3843">
        <v>100</v>
      </c>
      <c r="F3843" t="s">
        <v>26</v>
      </c>
      <c r="G3843">
        <v>89</v>
      </c>
      <c r="H3843">
        <v>992</v>
      </c>
      <c r="I3843">
        <v>102</v>
      </c>
      <c r="J3843">
        <v>12415</v>
      </c>
      <c r="K3843">
        <v>1.21</v>
      </c>
      <c r="L3843" t="s">
        <v>36</v>
      </c>
      <c r="M3843">
        <v>8.1</v>
      </c>
      <c r="N3843">
        <v>1.9</v>
      </c>
      <c r="O3843">
        <v>2722</v>
      </c>
      <c r="P3843">
        <v>55</v>
      </c>
      <c r="Q3843">
        <v>38.4</v>
      </c>
      <c r="R3843">
        <v>28.5</v>
      </c>
      <c r="S3843" t="s">
        <v>23</v>
      </c>
      <c r="T3843" t="s">
        <v>28</v>
      </c>
    </row>
    <row r="3844" spans="1:20" x14ac:dyDescent="0.2">
      <c r="A3844">
        <v>3843</v>
      </c>
      <c r="B3844">
        <v>40</v>
      </c>
      <c r="C3844" t="s">
        <v>29</v>
      </c>
      <c r="D3844">
        <v>155</v>
      </c>
      <c r="E3844">
        <v>106</v>
      </c>
      <c r="F3844" t="s">
        <v>26</v>
      </c>
      <c r="G3844">
        <v>15</v>
      </c>
      <c r="H3844">
        <v>185</v>
      </c>
      <c r="I3844">
        <v>178</v>
      </c>
      <c r="J3844">
        <v>12122</v>
      </c>
      <c r="K3844">
        <v>5.37</v>
      </c>
      <c r="L3844" t="s">
        <v>22</v>
      </c>
      <c r="M3844">
        <v>8.9</v>
      </c>
      <c r="N3844">
        <v>1.9</v>
      </c>
      <c r="O3844">
        <v>3734</v>
      </c>
      <c r="P3844">
        <v>52</v>
      </c>
      <c r="Q3844">
        <v>38.4</v>
      </c>
      <c r="R3844">
        <v>28.5</v>
      </c>
      <c r="S3844" t="s">
        <v>27</v>
      </c>
      <c r="T3844" t="s">
        <v>32</v>
      </c>
    </row>
    <row r="3845" spans="1:20" x14ac:dyDescent="0.2">
      <c r="A3845">
        <v>3844</v>
      </c>
      <c r="B3845">
        <v>38</v>
      </c>
      <c r="C3845" t="s">
        <v>25</v>
      </c>
      <c r="D3845">
        <v>159</v>
      </c>
      <c r="E3845">
        <v>51</v>
      </c>
      <c r="F3845" t="s">
        <v>35</v>
      </c>
      <c r="G3845">
        <v>118</v>
      </c>
      <c r="H3845">
        <v>163</v>
      </c>
      <c r="I3845">
        <v>149</v>
      </c>
      <c r="J3845">
        <v>5439</v>
      </c>
      <c r="K3845">
        <v>4.8899999999999997</v>
      </c>
      <c r="L3845" t="s">
        <v>36</v>
      </c>
      <c r="M3845">
        <v>7.4</v>
      </c>
      <c r="N3845">
        <v>1.9</v>
      </c>
      <c r="O3845">
        <v>1727</v>
      </c>
      <c r="P3845">
        <v>57</v>
      </c>
      <c r="Q3845">
        <v>38.4</v>
      </c>
      <c r="R3845">
        <v>28.5</v>
      </c>
      <c r="S3845" t="s">
        <v>34</v>
      </c>
      <c r="T3845" t="s">
        <v>28</v>
      </c>
    </row>
    <row r="3846" spans="1:20" x14ac:dyDescent="0.2">
      <c r="A3846">
        <v>3845</v>
      </c>
      <c r="B3846">
        <v>18</v>
      </c>
      <c r="C3846" t="s">
        <v>20</v>
      </c>
      <c r="D3846">
        <v>182</v>
      </c>
      <c r="E3846">
        <v>111</v>
      </c>
      <c r="F3846" t="s">
        <v>37</v>
      </c>
      <c r="G3846">
        <v>112</v>
      </c>
      <c r="H3846">
        <v>366</v>
      </c>
      <c r="I3846">
        <v>82</v>
      </c>
      <c r="J3846">
        <v>14417</v>
      </c>
      <c r="K3846">
        <v>0.82</v>
      </c>
      <c r="L3846" t="s">
        <v>31</v>
      </c>
      <c r="M3846">
        <v>7.8</v>
      </c>
      <c r="N3846">
        <v>1.9</v>
      </c>
      <c r="O3846">
        <v>2658</v>
      </c>
      <c r="P3846">
        <v>77</v>
      </c>
      <c r="Q3846">
        <v>38.4</v>
      </c>
      <c r="R3846">
        <v>28.5</v>
      </c>
      <c r="S3846" t="s">
        <v>27</v>
      </c>
      <c r="T3846" t="s">
        <v>24</v>
      </c>
    </row>
    <row r="3847" spans="1:20" x14ac:dyDescent="0.2">
      <c r="A3847">
        <v>3846</v>
      </c>
      <c r="B3847">
        <v>58</v>
      </c>
      <c r="C3847" t="s">
        <v>29</v>
      </c>
      <c r="D3847">
        <v>154</v>
      </c>
      <c r="E3847">
        <v>60</v>
      </c>
      <c r="F3847" t="s">
        <v>35</v>
      </c>
      <c r="G3847">
        <v>98</v>
      </c>
      <c r="H3847">
        <v>877</v>
      </c>
      <c r="I3847">
        <v>163</v>
      </c>
      <c r="J3847">
        <v>2221</v>
      </c>
      <c r="K3847">
        <v>11.72</v>
      </c>
      <c r="L3847" t="s">
        <v>22</v>
      </c>
      <c r="M3847">
        <v>5.0999999999999996</v>
      </c>
      <c r="N3847">
        <v>1.9</v>
      </c>
      <c r="O3847">
        <v>2588</v>
      </c>
      <c r="P3847">
        <v>69</v>
      </c>
      <c r="Q3847">
        <v>38.4</v>
      </c>
      <c r="R3847">
        <v>28.5</v>
      </c>
      <c r="S3847" t="s">
        <v>34</v>
      </c>
      <c r="T3847" t="s">
        <v>24</v>
      </c>
    </row>
    <row r="3848" spans="1:20" x14ac:dyDescent="0.2">
      <c r="A3848">
        <v>3847</v>
      </c>
      <c r="B3848">
        <v>38</v>
      </c>
      <c r="C3848" t="s">
        <v>29</v>
      </c>
      <c r="D3848">
        <v>155</v>
      </c>
      <c r="E3848">
        <v>65</v>
      </c>
      <c r="F3848" t="s">
        <v>37</v>
      </c>
      <c r="G3848">
        <v>90</v>
      </c>
      <c r="H3848">
        <v>909</v>
      </c>
      <c r="I3848">
        <v>174</v>
      </c>
      <c r="J3848">
        <v>4966</v>
      </c>
      <c r="K3848">
        <v>13.53</v>
      </c>
      <c r="L3848" t="s">
        <v>31</v>
      </c>
      <c r="M3848">
        <v>6.3</v>
      </c>
      <c r="N3848">
        <v>1.9</v>
      </c>
      <c r="O3848">
        <v>3875</v>
      </c>
      <c r="P3848">
        <v>77</v>
      </c>
      <c r="Q3848">
        <v>38.4</v>
      </c>
      <c r="R3848">
        <v>28.5</v>
      </c>
      <c r="S3848" t="s">
        <v>34</v>
      </c>
      <c r="T3848" t="s">
        <v>32</v>
      </c>
    </row>
    <row r="3849" spans="1:20" x14ac:dyDescent="0.2">
      <c r="A3849">
        <v>3848</v>
      </c>
      <c r="B3849">
        <v>27</v>
      </c>
      <c r="C3849" t="s">
        <v>29</v>
      </c>
      <c r="D3849">
        <v>193</v>
      </c>
      <c r="E3849">
        <v>112</v>
      </c>
      <c r="F3849" t="s">
        <v>21</v>
      </c>
      <c r="G3849">
        <v>31</v>
      </c>
      <c r="H3849">
        <v>522</v>
      </c>
      <c r="I3849">
        <v>106</v>
      </c>
      <c r="J3849">
        <v>9513</v>
      </c>
      <c r="K3849">
        <v>5.87</v>
      </c>
      <c r="L3849" t="s">
        <v>36</v>
      </c>
      <c r="M3849">
        <v>7.8</v>
      </c>
      <c r="N3849">
        <v>1.9</v>
      </c>
      <c r="O3849">
        <v>2360</v>
      </c>
      <c r="P3849">
        <v>62</v>
      </c>
      <c r="Q3849">
        <v>38.4</v>
      </c>
      <c r="R3849">
        <v>28.5</v>
      </c>
      <c r="S3849" t="s">
        <v>27</v>
      </c>
      <c r="T3849" t="s">
        <v>32</v>
      </c>
    </row>
    <row r="3850" spans="1:20" x14ac:dyDescent="0.2">
      <c r="A3850">
        <v>3849</v>
      </c>
      <c r="B3850">
        <v>39</v>
      </c>
      <c r="C3850" t="s">
        <v>25</v>
      </c>
      <c r="D3850">
        <v>164</v>
      </c>
      <c r="E3850">
        <v>102</v>
      </c>
      <c r="F3850" t="s">
        <v>33</v>
      </c>
      <c r="G3850">
        <v>36</v>
      </c>
      <c r="H3850">
        <v>497</v>
      </c>
      <c r="I3850">
        <v>154</v>
      </c>
      <c r="J3850">
        <v>13962</v>
      </c>
      <c r="K3850">
        <v>1.65</v>
      </c>
      <c r="L3850" t="s">
        <v>36</v>
      </c>
      <c r="M3850">
        <v>9.3000000000000007</v>
      </c>
      <c r="N3850">
        <v>1.9</v>
      </c>
      <c r="O3850">
        <v>1876</v>
      </c>
      <c r="P3850">
        <v>71</v>
      </c>
      <c r="Q3850">
        <v>38.4</v>
      </c>
      <c r="R3850">
        <v>28.5</v>
      </c>
      <c r="S3850" t="s">
        <v>27</v>
      </c>
      <c r="T3850" t="s">
        <v>28</v>
      </c>
    </row>
    <row r="3851" spans="1:20" x14ac:dyDescent="0.2">
      <c r="A3851">
        <v>3850</v>
      </c>
      <c r="B3851">
        <v>38</v>
      </c>
      <c r="C3851" t="s">
        <v>25</v>
      </c>
      <c r="D3851">
        <v>167</v>
      </c>
      <c r="E3851">
        <v>55</v>
      </c>
      <c r="F3851" t="s">
        <v>37</v>
      </c>
      <c r="G3851">
        <v>90</v>
      </c>
      <c r="H3851">
        <v>465</v>
      </c>
      <c r="I3851">
        <v>116</v>
      </c>
      <c r="J3851">
        <v>10183</v>
      </c>
      <c r="K3851">
        <v>12.15</v>
      </c>
      <c r="L3851" t="s">
        <v>36</v>
      </c>
      <c r="M3851">
        <v>4.5999999999999996</v>
      </c>
      <c r="N3851">
        <v>1.9</v>
      </c>
      <c r="O3851">
        <v>3441</v>
      </c>
      <c r="P3851">
        <v>76</v>
      </c>
      <c r="Q3851">
        <v>38.4</v>
      </c>
      <c r="R3851">
        <v>28.5</v>
      </c>
      <c r="S3851" t="s">
        <v>23</v>
      </c>
      <c r="T3851" t="s">
        <v>32</v>
      </c>
    </row>
    <row r="3852" spans="1:20" x14ac:dyDescent="0.2">
      <c r="A3852">
        <v>3851</v>
      </c>
      <c r="B3852">
        <v>30</v>
      </c>
      <c r="C3852" t="s">
        <v>20</v>
      </c>
      <c r="D3852">
        <v>190</v>
      </c>
      <c r="E3852">
        <v>74</v>
      </c>
      <c r="F3852" t="s">
        <v>26</v>
      </c>
      <c r="G3852">
        <v>81</v>
      </c>
      <c r="H3852">
        <v>671</v>
      </c>
      <c r="I3852">
        <v>112</v>
      </c>
      <c r="J3852">
        <v>10675</v>
      </c>
      <c r="K3852">
        <v>13.86</v>
      </c>
      <c r="L3852" t="s">
        <v>36</v>
      </c>
      <c r="M3852">
        <v>6.6</v>
      </c>
      <c r="N3852">
        <v>1.9</v>
      </c>
      <c r="O3852">
        <v>3688</v>
      </c>
      <c r="P3852">
        <v>66</v>
      </c>
      <c r="Q3852">
        <v>38.4</v>
      </c>
      <c r="R3852">
        <v>28.5</v>
      </c>
      <c r="S3852" t="s">
        <v>27</v>
      </c>
      <c r="T3852" t="s">
        <v>24</v>
      </c>
    </row>
    <row r="3853" spans="1:20" x14ac:dyDescent="0.2">
      <c r="A3853">
        <v>3852</v>
      </c>
      <c r="B3853">
        <v>29</v>
      </c>
      <c r="C3853" t="s">
        <v>25</v>
      </c>
      <c r="D3853">
        <v>196</v>
      </c>
      <c r="E3853">
        <v>61</v>
      </c>
      <c r="F3853" t="s">
        <v>37</v>
      </c>
      <c r="G3853">
        <v>17</v>
      </c>
      <c r="H3853">
        <v>789</v>
      </c>
      <c r="I3853">
        <v>144</v>
      </c>
      <c r="J3853">
        <v>1793</v>
      </c>
      <c r="K3853">
        <v>9.65</v>
      </c>
      <c r="L3853" t="s">
        <v>22</v>
      </c>
      <c r="M3853">
        <v>7.4</v>
      </c>
      <c r="N3853">
        <v>1.9</v>
      </c>
      <c r="O3853">
        <v>3234</v>
      </c>
      <c r="P3853">
        <v>61</v>
      </c>
      <c r="Q3853">
        <v>38.4</v>
      </c>
      <c r="R3853">
        <v>28.5</v>
      </c>
      <c r="S3853" t="s">
        <v>23</v>
      </c>
      <c r="T3853" t="s">
        <v>32</v>
      </c>
    </row>
    <row r="3854" spans="1:20" x14ac:dyDescent="0.2">
      <c r="A3854">
        <v>3853</v>
      </c>
      <c r="B3854">
        <v>24</v>
      </c>
      <c r="C3854" t="s">
        <v>25</v>
      </c>
      <c r="D3854">
        <v>182</v>
      </c>
      <c r="E3854">
        <v>89</v>
      </c>
      <c r="F3854" t="s">
        <v>37</v>
      </c>
      <c r="G3854">
        <v>112</v>
      </c>
      <c r="H3854">
        <v>198</v>
      </c>
      <c r="I3854">
        <v>116</v>
      </c>
      <c r="J3854">
        <v>17321</v>
      </c>
      <c r="K3854">
        <v>3.02</v>
      </c>
      <c r="L3854" t="s">
        <v>31</v>
      </c>
      <c r="M3854">
        <v>5.4</v>
      </c>
      <c r="N3854">
        <v>1.9</v>
      </c>
      <c r="O3854">
        <v>2108</v>
      </c>
      <c r="P3854">
        <v>87</v>
      </c>
      <c r="Q3854">
        <v>38.4</v>
      </c>
      <c r="R3854">
        <v>28.5</v>
      </c>
      <c r="S3854" t="s">
        <v>27</v>
      </c>
      <c r="T3854" t="s">
        <v>28</v>
      </c>
    </row>
    <row r="3855" spans="1:20" x14ac:dyDescent="0.2">
      <c r="A3855">
        <v>3854</v>
      </c>
      <c r="B3855">
        <v>50</v>
      </c>
      <c r="C3855" t="s">
        <v>25</v>
      </c>
      <c r="D3855">
        <v>170</v>
      </c>
      <c r="E3855">
        <v>58</v>
      </c>
      <c r="F3855" t="s">
        <v>21</v>
      </c>
      <c r="G3855">
        <v>62</v>
      </c>
      <c r="H3855">
        <v>146</v>
      </c>
      <c r="I3855">
        <v>93</v>
      </c>
      <c r="J3855">
        <v>12745</v>
      </c>
      <c r="K3855">
        <v>12.03</v>
      </c>
      <c r="L3855" t="s">
        <v>31</v>
      </c>
      <c r="M3855">
        <v>5.6</v>
      </c>
      <c r="N3855">
        <v>1.9</v>
      </c>
      <c r="O3855">
        <v>2507</v>
      </c>
      <c r="P3855">
        <v>72</v>
      </c>
      <c r="Q3855">
        <v>38.4</v>
      </c>
      <c r="R3855">
        <v>28.5</v>
      </c>
      <c r="S3855" t="s">
        <v>32</v>
      </c>
      <c r="T3855" t="s">
        <v>32</v>
      </c>
    </row>
    <row r="3856" spans="1:20" x14ac:dyDescent="0.2">
      <c r="A3856">
        <v>3855</v>
      </c>
      <c r="B3856">
        <v>55</v>
      </c>
      <c r="C3856" t="s">
        <v>25</v>
      </c>
      <c r="D3856">
        <v>159</v>
      </c>
      <c r="E3856">
        <v>99</v>
      </c>
      <c r="F3856" t="s">
        <v>35</v>
      </c>
      <c r="G3856">
        <v>78</v>
      </c>
      <c r="H3856">
        <v>761</v>
      </c>
      <c r="I3856">
        <v>111</v>
      </c>
      <c r="J3856">
        <v>3661</v>
      </c>
      <c r="K3856">
        <v>4.3600000000000003</v>
      </c>
      <c r="L3856" t="s">
        <v>22</v>
      </c>
      <c r="M3856">
        <v>7.7</v>
      </c>
      <c r="N3856">
        <v>1.9</v>
      </c>
      <c r="O3856">
        <v>1574</v>
      </c>
      <c r="P3856">
        <v>61</v>
      </c>
      <c r="Q3856">
        <v>38.4</v>
      </c>
      <c r="R3856">
        <v>28.5</v>
      </c>
      <c r="S3856" t="s">
        <v>34</v>
      </c>
      <c r="T3856" t="s">
        <v>32</v>
      </c>
    </row>
    <row r="3857" spans="1:20" x14ac:dyDescent="0.2">
      <c r="A3857">
        <v>3856</v>
      </c>
      <c r="B3857">
        <v>44</v>
      </c>
      <c r="C3857" t="s">
        <v>25</v>
      </c>
      <c r="D3857">
        <v>181</v>
      </c>
      <c r="E3857">
        <v>77</v>
      </c>
      <c r="F3857" t="s">
        <v>21</v>
      </c>
      <c r="G3857">
        <v>107</v>
      </c>
      <c r="H3857">
        <v>589</v>
      </c>
      <c r="I3857">
        <v>118</v>
      </c>
      <c r="J3857">
        <v>11599</v>
      </c>
      <c r="K3857">
        <v>7.42</v>
      </c>
      <c r="L3857" t="s">
        <v>31</v>
      </c>
      <c r="M3857">
        <v>5.6</v>
      </c>
      <c r="N3857">
        <v>1.9</v>
      </c>
      <c r="O3857">
        <v>3723</v>
      </c>
      <c r="P3857">
        <v>51</v>
      </c>
      <c r="Q3857">
        <v>38.4</v>
      </c>
      <c r="R3857">
        <v>28.5</v>
      </c>
      <c r="S3857" t="s">
        <v>27</v>
      </c>
      <c r="T3857" t="s">
        <v>28</v>
      </c>
    </row>
    <row r="3858" spans="1:20" x14ac:dyDescent="0.2">
      <c r="A3858">
        <v>3857</v>
      </c>
      <c r="B3858">
        <v>18</v>
      </c>
      <c r="C3858" t="s">
        <v>25</v>
      </c>
      <c r="D3858">
        <v>155</v>
      </c>
      <c r="E3858">
        <v>74</v>
      </c>
      <c r="F3858" t="s">
        <v>26</v>
      </c>
      <c r="G3858">
        <v>39</v>
      </c>
      <c r="H3858">
        <v>250</v>
      </c>
      <c r="I3858">
        <v>134</v>
      </c>
      <c r="J3858">
        <v>1569</v>
      </c>
      <c r="K3858">
        <v>7.58</v>
      </c>
      <c r="L3858" t="s">
        <v>22</v>
      </c>
      <c r="M3858">
        <v>6.8</v>
      </c>
      <c r="N3858">
        <v>1.9</v>
      </c>
      <c r="O3858">
        <v>3919</v>
      </c>
      <c r="P3858">
        <v>76</v>
      </c>
      <c r="Q3858">
        <v>38.4</v>
      </c>
      <c r="R3858">
        <v>28.5</v>
      </c>
      <c r="S3858" t="s">
        <v>34</v>
      </c>
      <c r="T3858" t="s">
        <v>28</v>
      </c>
    </row>
    <row r="3859" spans="1:20" x14ac:dyDescent="0.2">
      <c r="A3859">
        <v>3858</v>
      </c>
      <c r="B3859">
        <v>53</v>
      </c>
      <c r="C3859" t="s">
        <v>20</v>
      </c>
      <c r="D3859">
        <v>158</v>
      </c>
      <c r="E3859">
        <v>85</v>
      </c>
      <c r="F3859" t="s">
        <v>33</v>
      </c>
      <c r="G3859">
        <v>56</v>
      </c>
      <c r="H3859">
        <v>382</v>
      </c>
      <c r="I3859">
        <v>141</v>
      </c>
      <c r="J3859">
        <v>9281</v>
      </c>
      <c r="K3859">
        <v>5.25</v>
      </c>
      <c r="L3859" t="s">
        <v>36</v>
      </c>
      <c r="M3859">
        <v>8.1</v>
      </c>
      <c r="N3859">
        <v>1.9</v>
      </c>
      <c r="O3859">
        <v>2998</v>
      </c>
      <c r="P3859">
        <v>54</v>
      </c>
      <c r="Q3859">
        <v>38.4</v>
      </c>
      <c r="R3859">
        <v>28.5</v>
      </c>
      <c r="S3859" t="s">
        <v>23</v>
      </c>
      <c r="T3859" t="s">
        <v>32</v>
      </c>
    </row>
    <row r="3860" spans="1:20" x14ac:dyDescent="0.2">
      <c r="A3860">
        <v>3859</v>
      </c>
      <c r="B3860">
        <v>27</v>
      </c>
      <c r="C3860" t="s">
        <v>29</v>
      </c>
      <c r="D3860">
        <v>163</v>
      </c>
      <c r="E3860">
        <v>62</v>
      </c>
      <c r="F3860" t="s">
        <v>21</v>
      </c>
      <c r="G3860">
        <v>10</v>
      </c>
      <c r="H3860">
        <v>492</v>
      </c>
      <c r="I3860">
        <v>148</v>
      </c>
      <c r="J3860">
        <v>4481</v>
      </c>
      <c r="K3860">
        <v>7.53</v>
      </c>
      <c r="L3860" t="s">
        <v>22</v>
      </c>
      <c r="M3860">
        <v>9.8000000000000007</v>
      </c>
      <c r="N3860">
        <v>1.9</v>
      </c>
      <c r="O3860">
        <v>2929</v>
      </c>
      <c r="P3860">
        <v>71</v>
      </c>
      <c r="Q3860">
        <v>38.4</v>
      </c>
      <c r="R3860">
        <v>28.5</v>
      </c>
      <c r="S3860" t="s">
        <v>27</v>
      </c>
      <c r="T3860" t="s">
        <v>24</v>
      </c>
    </row>
    <row r="3861" spans="1:20" x14ac:dyDescent="0.2">
      <c r="A3861">
        <v>3860</v>
      </c>
      <c r="B3861">
        <v>52</v>
      </c>
      <c r="C3861" t="s">
        <v>29</v>
      </c>
      <c r="D3861">
        <v>165</v>
      </c>
      <c r="E3861">
        <v>99</v>
      </c>
      <c r="F3861" t="s">
        <v>33</v>
      </c>
      <c r="G3861">
        <v>84</v>
      </c>
      <c r="H3861">
        <v>646</v>
      </c>
      <c r="I3861">
        <v>168</v>
      </c>
      <c r="J3861">
        <v>10684</v>
      </c>
      <c r="K3861">
        <v>2.02</v>
      </c>
      <c r="L3861" t="s">
        <v>22</v>
      </c>
      <c r="M3861">
        <v>4.0999999999999996</v>
      </c>
      <c r="N3861">
        <v>1.9</v>
      </c>
      <c r="O3861">
        <v>2386</v>
      </c>
      <c r="P3861">
        <v>71</v>
      </c>
      <c r="Q3861">
        <v>38.4</v>
      </c>
      <c r="R3861">
        <v>28.5</v>
      </c>
      <c r="S3861" t="s">
        <v>32</v>
      </c>
      <c r="T3861" t="s">
        <v>24</v>
      </c>
    </row>
    <row r="3862" spans="1:20" x14ac:dyDescent="0.2">
      <c r="A3862">
        <v>3861</v>
      </c>
      <c r="B3862">
        <v>49</v>
      </c>
      <c r="C3862" t="s">
        <v>29</v>
      </c>
      <c r="D3862">
        <v>160</v>
      </c>
      <c r="E3862">
        <v>96</v>
      </c>
      <c r="F3862" t="s">
        <v>35</v>
      </c>
      <c r="G3862">
        <v>29</v>
      </c>
      <c r="H3862">
        <v>799</v>
      </c>
      <c r="I3862">
        <v>177</v>
      </c>
      <c r="J3862">
        <v>1965</v>
      </c>
      <c r="K3862">
        <v>13.04</v>
      </c>
      <c r="L3862" t="s">
        <v>31</v>
      </c>
      <c r="M3862">
        <v>8.5</v>
      </c>
      <c r="N3862">
        <v>1.9</v>
      </c>
      <c r="O3862">
        <v>3495</v>
      </c>
      <c r="P3862">
        <v>79</v>
      </c>
      <c r="Q3862">
        <v>38.4</v>
      </c>
      <c r="R3862">
        <v>28.5</v>
      </c>
      <c r="S3862" t="s">
        <v>32</v>
      </c>
      <c r="T3862" t="s">
        <v>28</v>
      </c>
    </row>
    <row r="3863" spans="1:20" x14ac:dyDescent="0.2">
      <c r="A3863">
        <v>3862</v>
      </c>
      <c r="B3863">
        <v>42</v>
      </c>
      <c r="C3863" t="s">
        <v>20</v>
      </c>
      <c r="D3863">
        <v>196</v>
      </c>
      <c r="E3863">
        <v>90</v>
      </c>
      <c r="F3863" t="s">
        <v>33</v>
      </c>
      <c r="G3863">
        <v>90</v>
      </c>
      <c r="H3863">
        <v>523</v>
      </c>
      <c r="I3863">
        <v>144</v>
      </c>
      <c r="J3863">
        <v>10684</v>
      </c>
      <c r="K3863">
        <v>12.5</v>
      </c>
      <c r="L3863" t="s">
        <v>22</v>
      </c>
      <c r="M3863">
        <v>7.3</v>
      </c>
      <c r="N3863">
        <v>1.9</v>
      </c>
      <c r="O3863">
        <v>3013</v>
      </c>
      <c r="P3863">
        <v>76</v>
      </c>
      <c r="Q3863">
        <v>38.4</v>
      </c>
      <c r="R3863">
        <v>28.5</v>
      </c>
      <c r="S3863" t="s">
        <v>23</v>
      </c>
      <c r="T3863" t="s">
        <v>28</v>
      </c>
    </row>
    <row r="3864" spans="1:20" x14ac:dyDescent="0.2">
      <c r="A3864">
        <v>3863</v>
      </c>
      <c r="B3864">
        <v>35</v>
      </c>
      <c r="C3864" t="s">
        <v>20</v>
      </c>
      <c r="D3864">
        <v>163</v>
      </c>
      <c r="E3864">
        <v>73</v>
      </c>
      <c r="F3864" t="s">
        <v>21</v>
      </c>
      <c r="G3864">
        <v>98</v>
      </c>
      <c r="H3864">
        <v>239</v>
      </c>
      <c r="I3864">
        <v>179</v>
      </c>
      <c r="J3864">
        <v>10015</v>
      </c>
      <c r="K3864">
        <v>14.13</v>
      </c>
      <c r="L3864" t="s">
        <v>36</v>
      </c>
      <c r="M3864">
        <v>9.9</v>
      </c>
      <c r="N3864">
        <v>1.9</v>
      </c>
      <c r="O3864">
        <v>2685</v>
      </c>
      <c r="P3864">
        <v>52</v>
      </c>
      <c r="Q3864">
        <v>38.4</v>
      </c>
      <c r="R3864">
        <v>28.5</v>
      </c>
      <c r="S3864" t="s">
        <v>34</v>
      </c>
      <c r="T3864" t="s">
        <v>32</v>
      </c>
    </row>
    <row r="3865" spans="1:20" x14ac:dyDescent="0.2">
      <c r="A3865">
        <v>3864</v>
      </c>
      <c r="B3865">
        <v>55</v>
      </c>
      <c r="C3865" t="s">
        <v>20</v>
      </c>
      <c r="D3865">
        <v>190</v>
      </c>
      <c r="E3865">
        <v>88</v>
      </c>
      <c r="F3865" t="s">
        <v>33</v>
      </c>
      <c r="G3865">
        <v>109</v>
      </c>
      <c r="H3865">
        <v>744</v>
      </c>
      <c r="I3865">
        <v>81</v>
      </c>
      <c r="J3865">
        <v>15766</v>
      </c>
      <c r="K3865">
        <v>8.42</v>
      </c>
      <c r="L3865" t="s">
        <v>22</v>
      </c>
      <c r="M3865">
        <v>7.2</v>
      </c>
      <c r="N3865">
        <v>1.9</v>
      </c>
      <c r="O3865">
        <v>3752</v>
      </c>
      <c r="P3865">
        <v>62</v>
      </c>
      <c r="Q3865">
        <v>38.4</v>
      </c>
      <c r="R3865">
        <v>28.5</v>
      </c>
      <c r="S3865" t="s">
        <v>27</v>
      </c>
      <c r="T3865" t="s">
        <v>24</v>
      </c>
    </row>
    <row r="3866" spans="1:20" x14ac:dyDescent="0.2">
      <c r="A3866">
        <v>3865</v>
      </c>
      <c r="B3866">
        <v>19</v>
      </c>
      <c r="C3866" t="s">
        <v>20</v>
      </c>
      <c r="D3866">
        <v>199</v>
      </c>
      <c r="E3866">
        <v>63</v>
      </c>
      <c r="F3866" t="s">
        <v>33</v>
      </c>
      <c r="G3866">
        <v>62</v>
      </c>
      <c r="H3866">
        <v>912</v>
      </c>
      <c r="I3866">
        <v>84</v>
      </c>
      <c r="J3866">
        <v>14598</v>
      </c>
      <c r="K3866">
        <v>3.81</v>
      </c>
      <c r="L3866" t="s">
        <v>22</v>
      </c>
      <c r="M3866">
        <v>8.6999999999999993</v>
      </c>
      <c r="N3866">
        <v>1.9</v>
      </c>
      <c r="O3866">
        <v>1660</v>
      </c>
      <c r="P3866">
        <v>81</v>
      </c>
      <c r="Q3866">
        <v>38.4</v>
      </c>
      <c r="R3866">
        <v>28.5</v>
      </c>
      <c r="S3866" t="s">
        <v>27</v>
      </c>
      <c r="T3866" t="s">
        <v>24</v>
      </c>
    </row>
    <row r="3867" spans="1:20" x14ac:dyDescent="0.2">
      <c r="A3867">
        <v>3866</v>
      </c>
      <c r="B3867">
        <v>37</v>
      </c>
      <c r="C3867" t="s">
        <v>29</v>
      </c>
      <c r="D3867">
        <v>156</v>
      </c>
      <c r="E3867">
        <v>60</v>
      </c>
      <c r="F3867" t="s">
        <v>33</v>
      </c>
      <c r="G3867">
        <v>70</v>
      </c>
      <c r="H3867">
        <v>237</v>
      </c>
      <c r="I3867">
        <v>142</v>
      </c>
      <c r="J3867">
        <v>13663</v>
      </c>
      <c r="K3867">
        <v>7.06</v>
      </c>
      <c r="L3867" t="s">
        <v>36</v>
      </c>
      <c r="M3867">
        <v>5.8</v>
      </c>
      <c r="N3867">
        <v>1.9</v>
      </c>
      <c r="O3867">
        <v>2266</v>
      </c>
      <c r="P3867">
        <v>75</v>
      </c>
      <c r="Q3867">
        <v>38.4</v>
      </c>
      <c r="R3867">
        <v>28.5</v>
      </c>
      <c r="S3867" t="s">
        <v>23</v>
      </c>
      <c r="T3867" t="s">
        <v>28</v>
      </c>
    </row>
    <row r="3868" spans="1:20" x14ac:dyDescent="0.2">
      <c r="A3868">
        <v>3867</v>
      </c>
      <c r="B3868">
        <v>25</v>
      </c>
      <c r="C3868" t="s">
        <v>20</v>
      </c>
      <c r="D3868">
        <v>170</v>
      </c>
      <c r="E3868">
        <v>52</v>
      </c>
      <c r="F3868" t="s">
        <v>33</v>
      </c>
      <c r="G3868">
        <v>15</v>
      </c>
      <c r="H3868">
        <v>361</v>
      </c>
      <c r="I3868">
        <v>130</v>
      </c>
      <c r="J3868">
        <v>13277</v>
      </c>
      <c r="K3868">
        <v>12.96</v>
      </c>
      <c r="L3868" t="s">
        <v>36</v>
      </c>
      <c r="M3868">
        <v>8.1999999999999993</v>
      </c>
      <c r="N3868">
        <v>1.9</v>
      </c>
      <c r="O3868">
        <v>2643</v>
      </c>
      <c r="P3868">
        <v>61</v>
      </c>
      <c r="Q3868">
        <v>38.4</v>
      </c>
      <c r="R3868">
        <v>28.5</v>
      </c>
      <c r="S3868" t="s">
        <v>27</v>
      </c>
      <c r="T3868" t="s">
        <v>32</v>
      </c>
    </row>
    <row r="3869" spans="1:20" x14ac:dyDescent="0.2">
      <c r="A3869">
        <v>3868</v>
      </c>
      <c r="B3869">
        <v>38</v>
      </c>
      <c r="C3869" t="s">
        <v>25</v>
      </c>
      <c r="D3869">
        <v>188</v>
      </c>
      <c r="E3869">
        <v>59</v>
      </c>
      <c r="F3869" t="s">
        <v>37</v>
      </c>
      <c r="G3869">
        <v>42</v>
      </c>
      <c r="H3869">
        <v>355</v>
      </c>
      <c r="I3869">
        <v>116</v>
      </c>
      <c r="J3869">
        <v>19091</v>
      </c>
      <c r="K3869">
        <v>9.48</v>
      </c>
      <c r="L3869" t="s">
        <v>31</v>
      </c>
      <c r="M3869">
        <v>4.4000000000000004</v>
      </c>
      <c r="N3869">
        <v>1.9</v>
      </c>
      <c r="O3869">
        <v>1574</v>
      </c>
      <c r="P3869">
        <v>87</v>
      </c>
      <c r="Q3869">
        <v>38.4</v>
      </c>
      <c r="R3869">
        <v>28.5</v>
      </c>
      <c r="S3869" t="s">
        <v>27</v>
      </c>
      <c r="T3869" t="s">
        <v>32</v>
      </c>
    </row>
    <row r="3870" spans="1:20" x14ac:dyDescent="0.2">
      <c r="A3870">
        <v>3869</v>
      </c>
      <c r="B3870">
        <v>32</v>
      </c>
      <c r="C3870" t="s">
        <v>29</v>
      </c>
      <c r="D3870">
        <v>175</v>
      </c>
      <c r="E3870">
        <v>116</v>
      </c>
      <c r="F3870" t="s">
        <v>33</v>
      </c>
      <c r="G3870">
        <v>66</v>
      </c>
      <c r="H3870">
        <v>697</v>
      </c>
      <c r="I3870">
        <v>126</v>
      </c>
      <c r="J3870">
        <v>12343</v>
      </c>
      <c r="K3870">
        <v>14.57</v>
      </c>
      <c r="L3870" t="s">
        <v>36</v>
      </c>
      <c r="M3870">
        <v>4.2</v>
      </c>
      <c r="N3870">
        <v>1.9</v>
      </c>
      <c r="O3870">
        <v>2457</v>
      </c>
      <c r="P3870">
        <v>54</v>
      </c>
      <c r="Q3870">
        <v>38.4</v>
      </c>
      <c r="R3870">
        <v>28.5</v>
      </c>
      <c r="S3870" t="s">
        <v>23</v>
      </c>
      <c r="T3870" t="s">
        <v>28</v>
      </c>
    </row>
    <row r="3871" spans="1:20" x14ac:dyDescent="0.2">
      <c r="A3871">
        <v>3870</v>
      </c>
      <c r="B3871">
        <v>28</v>
      </c>
      <c r="C3871" t="s">
        <v>20</v>
      </c>
      <c r="D3871">
        <v>161</v>
      </c>
      <c r="E3871">
        <v>88</v>
      </c>
      <c r="F3871" t="s">
        <v>33</v>
      </c>
      <c r="G3871">
        <v>20</v>
      </c>
      <c r="H3871">
        <v>512</v>
      </c>
      <c r="I3871">
        <v>137</v>
      </c>
      <c r="J3871">
        <v>13489</v>
      </c>
      <c r="K3871">
        <v>3.77</v>
      </c>
      <c r="L3871" t="s">
        <v>36</v>
      </c>
      <c r="M3871">
        <v>6.6</v>
      </c>
      <c r="N3871">
        <v>1.9</v>
      </c>
      <c r="O3871">
        <v>3129</v>
      </c>
      <c r="P3871">
        <v>60</v>
      </c>
      <c r="Q3871">
        <v>38.4</v>
      </c>
      <c r="R3871">
        <v>28.5</v>
      </c>
      <c r="S3871" t="s">
        <v>32</v>
      </c>
      <c r="T3871" t="s">
        <v>28</v>
      </c>
    </row>
    <row r="3872" spans="1:20" x14ac:dyDescent="0.2">
      <c r="A3872">
        <v>3871</v>
      </c>
      <c r="B3872">
        <v>56</v>
      </c>
      <c r="C3872" t="s">
        <v>25</v>
      </c>
      <c r="D3872">
        <v>196</v>
      </c>
      <c r="E3872">
        <v>83</v>
      </c>
      <c r="F3872" t="s">
        <v>35</v>
      </c>
      <c r="G3872">
        <v>108</v>
      </c>
      <c r="H3872">
        <v>371</v>
      </c>
      <c r="I3872">
        <v>154</v>
      </c>
      <c r="J3872">
        <v>6764</v>
      </c>
      <c r="K3872">
        <v>4.24</v>
      </c>
      <c r="L3872" t="s">
        <v>22</v>
      </c>
      <c r="M3872">
        <v>9.6999999999999993</v>
      </c>
      <c r="N3872">
        <v>1.9</v>
      </c>
      <c r="O3872">
        <v>1597</v>
      </c>
      <c r="P3872">
        <v>80</v>
      </c>
      <c r="Q3872">
        <v>38.4</v>
      </c>
      <c r="R3872">
        <v>28.5</v>
      </c>
      <c r="S3872" t="s">
        <v>27</v>
      </c>
      <c r="T3872" t="s">
        <v>24</v>
      </c>
    </row>
    <row r="3873" spans="1:20" x14ac:dyDescent="0.2">
      <c r="A3873">
        <v>3872</v>
      </c>
      <c r="B3873">
        <v>25</v>
      </c>
      <c r="C3873" t="s">
        <v>29</v>
      </c>
      <c r="D3873">
        <v>174</v>
      </c>
      <c r="E3873">
        <v>110</v>
      </c>
      <c r="F3873" t="s">
        <v>21</v>
      </c>
      <c r="G3873">
        <v>18</v>
      </c>
      <c r="H3873">
        <v>896</v>
      </c>
      <c r="I3873">
        <v>97</v>
      </c>
      <c r="J3873">
        <v>14980</v>
      </c>
      <c r="K3873">
        <v>11.48</v>
      </c>
      <c r="L3873" t="s">
        <v>36</v>
      </c>
      <c r="M3873">
        <v>4.0999999999999996</v>
      </c>
      <c r="N3873">
        <v>1.9</v>
      </c>
      <c r="O3873">
        <v>1869</v>
      </c>
      <c r="P3873">
        <v>51</v>
      </c>
      <c r="Q3873">
        <v>38.4</v>
      </c>
      <c r="R3873">
        <v>28.5</v>
      </c>
      <c r="S3873" t="s">
        <v>34</v>
      </c>
      <c r="T3873" t="s">
        <v>32</v>
      </c>
    </row>
    <row r="3874" spans="1:20" x14ac:dyDescent="0.2">
      <c r="A3874">
        <v>3873</v>
      </c>
      <c r="B3874">
        <v>18</v>
      </c>
      <c r="C3874" t="s">
        <v>25</v>
      </c>
      <c r="D3874">
        <v>184</v>
      </c>
      <c r="E3874">
        <v>66</v>
      </c>
      <c r="F3874" t="s">
        <v>35</v>
      </c>
      <c r="G3874">
        <v>63</v>
      </c>
      <c r="H3874">
        <v>959</v>
      </c>
      <c r="I3874">
        <v>96</v>
      </c>
      <c r="J3874">
        <v>16652</v>
      </c>
      <c r="K3874">
        <v>7.74</v>
      </c>
      <c r="L3874" t="s">
        <v>22</v>
      </c>
      <c r="M3874">
        <v>7.5</v>
      </c>
      <c r="N3874">
        <v>1.9</v>
      </c>
      <c r="O3874">
        <v>3063</v>
      </c>
      <c r="P3874">
        <v>71</v>
      </c>
      <c r="Q3874">
        <v>38.4</v>
      </c>
      <c r="R3874">
        <v>28.5</v>
      </c>
      <c r="S3874" t="s">
        <v>32</v>
      </c>
      <c r="T3874" t="s">
        <v>32</v>
      </c>
    </row>
    <row r="3875" spans="1:20" x14ac:dyDescent="0.2">
      <c r="A3875">
        <v>3874</v>
      </c>
      <c r="B3875">
        <v>31</v>
      </c>
      <c r="C3875" t="s">
        <v>29</v>
      </c>
      <c r="D3875">
        <v>198</v>
      </c>
      <c r="E3875">
        <v>74</v>
      </c>
      <c r="F3875" t="s">
        <v>33</v>
      </c>
      <c r="G3875">
        <v>91</v>
      </c>
      <c r="H3875">
        <v>717</v>
      </c>
      <c r="I3875">
        <v>112</v>
      </c>
      <c r="J3875">
        <v>6275</v>
      </c>
      <c r="K3875">
        <v>13.97</v>
      </c>
      <c r="L3875" t="s">
        <v>31</v>
      </c>
      <c r="M3875">
        <v>4.7</v>
      </c>
      <c r="N3875">
        <v>1.9</v>
      </c>
      <c r="O3875">
        <v>2085</v>
      </c>
      <c r="P3875">
        <v>73</v>
      </c>
      <c r="Q3875">
        <v>38.4</v>
      </c>
      <c r="R3875">
        <v>28.5</v>
      </c>
      <c r="S3875" t="s">
        <v>32</v>
      </c>
      <c r="T3875" t="s">
        <v>24</v>
      </c>
    </row>
    <row r="3876" spans="1:20" x14ac:dyDescent="0.2">
      <c r="A3876">
        <v>3875</v>
      </c>
      <c r="B3876">
        <v>56</v>
      </c>
      <c r="C3876" t="s">
        <v>20</v>
      </c>
      <c r="D3876">
        <v>192</v>
      </c>
      <c r="E3876">
        <v>105</v>
      </c>
      <c r="F3876" t="s">
        <v>26</v>
      </c>
      <c r="G3876">
        <v>30</v>
      </c>
      <c r="H3876">
        <v>169</v>
      </c>
      <c r="I3876">
        <v>129</v>
      </c>
      <c r="J3876">
        <v>2424</v>
      </c>
      <c r="K3876">
        <v>12.41</v>
      </c>
      <c r="L3876" t="s">
        <v>22</v>
      </c>
      <c r="M3876">
        <v>8.3000000000000007</v>
      </c>
      <c r="N3876">
        <v>1.9</v>
      </c>
      <c r="O3876">
        <v>2633</v>
      </c>
      <c r="P3876">
        <v>70</v>
      </c>
      <c r="Q3876">
        <v>38.4</v>
      </c>
      <c r="R3876">
        <v>28.5</v>
      </c>
      <c r="S3876" t="s">
        <v>32</v>
      </c>
      <c r="T3876" t="s">
        <v>28</v>
      </c>
    </row>
    <row r="3877" spans="1:20" x14ac:dyDescent="0.2">
      <c r="A3877">
        <v>3876</v>
      </c>
      <c r="B3877">
        <v>50</v>
      </c>
      <c r="C3877" t="s">
        <v>29</v>
      </c>
      <c r="D3877">
        <v>199</v>
      </c>
      <c r="E3877">
        <v>74</v>
      </c>
      <c r="F3877" t="s">
        <v>33</v>
      </c>
      <c r="G3877">
        <v>85</v>
      </c>
      <c r="H3877">
        <v>790</v>
      </c>
      <c r="I3877">
        <v>139</v>
      </c>
      <c r="J3877">
        <v>18272</v>
      </c>
      <c r="K3877">
        <v>10.039999999999999</v>
      </c>
      <c r="L3877" t="s">
        <v>22</v>
      </c>
      <c r="M3877">
        <v>5.9</v>
      </c>
      <c r="N3877">
        <v>1.9</v>
      </c>
      <c r="O3877">
        <v>3479</v>
      </c>
      <c r="P3877">
        <v>88</v>
      </c>
      <c r="Q3877">
        <v>38.4</v>
      </c>
      <c r="R3877">
        <v>28.5</v>
      </c>
      <c r="S3877" t="s">
        <v>34</v>
      </c>
      <c r="T3877" t="s">
        <v>32</v>
      </c>
    </row>
    <row r="3878" spans="1:20" x14ac:dyDescent="0.2">
      <c r="A3878">
        <v>3877</v>
      </c>
      <c r="B3878">
        <v>27</v>
      </c>
      <c r="C3878" t="s">
        <v>25</v>
      </c>
      <c r="D3878">
        <v>150</v>
      </c>
      <c r="E3878">
        <v>109</v>
      </c>
      <c r="F3878" t="s">
        <v>35</v>
      </c>
      <c r="G3878">
        <v>106</v>
      </c>
      <c r="H3878">
        <v>711</v>
      </c>
      <c r="I3878">
        <v>130</v>
      </c>
      <c r="J3878">
        <v>6282</v>
      </c>
      <c r="K3878">
        <v>4.38</v>
      </c>
      <c r="L3878" t="s">
        <v>36</v>
      </c>
      <c r="M3878">
        <v>8.6</v>
      </c>
      <c r="N3878">
        <v>1.9</v>
      </c>
      <c r="O3878">
        <v>2030</v>
      </c>
      <c r="P3878">
        <v>74</v>
      </c>
      <c r="Q3878">
        <v>38.4</v>
      </c>
      <c r="R3878">
        <v>28.5</v>
      </c>
      <c r="S3878" t="s">
        <v>23</v>
      </c>
      <c r="T3878" t="s">
        <v>28</v>
      </c>
    </row>
    <row r="3879" spans="1:20" x14ac:dyDescent="0.2">
      <c r="A3879">
        <v>3878</v>
      </c>
      <c r="B3879">
        <v>21</v>
      </c>
      <c r="C3879" t="s">
        <v>20</v>
      </c>
      <c r="D3879">
        <v>161</v>
      </c>
      <c r="E3879">
        <v>56</v>
      </c>
      <c r="F3879" t="s">
        <v>35</v>
      </c>
      <c r="G3879">
        <v>18</v>
      </c>
      <c r="H3879">
        <v>160</v>
      </c>
      <c r="I3879">
        <v>95</v>
      </c>
      <c r="J3879">
        <v>17199</v>
      </c>
      <c r="K3879">
        <v>2</v>
      </c>
      <c r="L3879" t="s">
        <v>31</v>
      </c>
      <c r="M3879">
        <v>7.2</v>
      </c>
      <c r="N3879">
        <v>1.9</v>
      </c>
      <c r="O3879">
        <v>3637</v>
      </c>
      <c r="P3879">
        <v>83</v>
      </c>
      <c r="Q3879">
        <v>38.4</v>
      </c>
      <c r="R3879">
        <v>28.5</v>
      </c>
      <c r="S3879" t="s">
        <v>32</v>
      </c>
      <c r="T3879" t="s">
        <v>28</v>
      </c>
    </row>
    <row r="3880" spans="1:20" x14ac:dyDescent="0.2">
      <c r="A3880">
        <v>3879</v>
      </c>
      <c r="B3880">
        <v>22</v>
      </c>
      <c r="C3880" t="s">
        <v>20</v>
      </c>
      <c r="D3880">
        <v>156</v>
      </c>
      <c r="E3880">
        <v>118</v>
      </c>
      <c r="F3880" t="s">
        <v>37</v>
      </c>
      <c r="G3880">
        <v>73</v>
      </c>
      <c r="H3880">
        <v>151</v>
      </c>
      <c r="I3880">
        <v>165</v>
      </c>
      <c r="J3880">
        <v>11273</v>
      </c>
      <c r="K3880">
        <v>4.9800000000000004</v>
      </c>
      <c r="L3880" t="s">
        <v>31</v>
      </c>
      <c r="M3880">
        <v>8.5</v>
      </c>
      <c r="N3880">
        <v>1.9</v>
      </c>
      <c r="O3880">
        <v>3480</v>
      </c>
      <c r="P3880">
        <v>79</v>
      </c>
      <c r="Q3880">
        <v>38.4</v>
      </c>
      <c r="R3880">
        <v>28.5</v>
      </c>
      <c r="S3880" t="s">
        <v>32</v>
      </c>
      <c r="T3880" t="s">
        <v>32</v>
      </c>
    </row>
    <row r="3881" spans="1:20" x14ac:dyDescent="0.2">
      <c r="A3881">
        <v>3880</v>
      </c>
      <c r="B3881">
        <v>33</v>
      </c>
      <c r="C3881" t="s">
        <v>20</v>
      </c>
      <c r="D3881">
        <v>195</v>
      </c>
      <c r="E3881">
        <v>98</v>
      </c>
      <c r="F3881" t="s">
        <v>33</v>
      </c>
      <c r="G3881">
        <v>19</v>
      </c>
      <c r="H3881">
        <v>189</v>
      </c>
      <c r="I3881">
        <v>135</v>
      </c>
      <c r="J3881">
        <v>9492</v>
      </c>
      <c r="K3881">
        <v>12.68</v>
      </c>
      <c r="L3881" t="s">
        <v>31</v>
      </c>
      <c r="M3881">
        <v>4.0999999999999996</v>
      </c>
      <c r="N3881">
        <v>1.9</v>
      </c>
      <c r="O3881">
        <v>3698</v>
      </c>
      <c r="P3881">
        <v>88</v>
      </c>
      <c r="Q3881">
        <v>38.4</v>
      </c>
      <c r="R3881">
        <v>28.5</v>
      </c>
      <c r="S3881" t="s">
        <v>34</v>
      </c>
      <c r="T3881" t="s">
        <v>24</v>
      </c>
    </row>
    <row r="3882" spans="1:20" x14ac:dyDescent="0.2">
      <c r="A3882">
        <v>3881</v>
      </c>
      <c r="B3882">
        <v>19</v>
      </c>
      <c r="C3882" t="s">
        <v>25</v>
      </c>
      <c r="D3882">
        <v>155</v>
      </c>
      <c r="E3882">
        <v>81</v>
      </c>
      <c r="F3882" t="s">
        <v>21</v>
      </c>
      <c r="G3882">
        <v>86</v>
      </c>
      <c r="H3882">
        <v>193</v>
      </c>
      <c r="I3882">
        <v>93</v>
      </c>
      <c r="J3882">
        <v>3505</v>
      </c>
      <c r="K3882">
        <v>12.31</v>
      </c>
      <c r="L3882" t="s">
        <v>36</v>
      </c>
      <c r="M3882">
        <v>7.9</v>
      </c>
      <c r="N3882">
        <v>1.9</v>
      </c>
      <c r="O3882">
        <v>3201</v>
      </c>
      <c r="P3882">
        <v>55</v>
      </c>
      <c r="Q3882">
        <v>38.4</v>
      </c>
      <c r="R3882">
        <v>28.5</v>
      </c>
      <c r="S3882" t="s">
        <v>32</v>
      </c>
      <c r="T3882" t="s">
        <v>32</v>
      </c>
    </row>
    <row r="3883" spans="1:20" x14ac:dyDescent="0.2">
      <c r="A3883">
        <v>3882</v>
      </c>
      <c r="B3883">
        <v>58</v>
      </c>
      <c r="C3883" t="s">
        <v>29</v>
      </c>
      <c r="D3883">
        <v>188</v>
      </c>
      <c r="E3883">
        <v>108</v>
      </c>
      <c r="F3883" t="s">
        <v>30</v>
      </c>
      <c r="G3883">
        <v>74</v>
      </c>
      <c r="H3883">
        <v>839</v>
      </c>
      <c r="I3883">
        <v>139</v>
      </c>
      <c r="J3883">
        <v>2724</v>
      </c>
      <c r="K3883">
        <v>7.56</v>
      </c>
      <c r="L3883" t="s">
        <v>31</v>
      </c>
      <c r="M3883">
        <v>9</v>
      </c>
      <c r="N3883">
        <v>1.9</v>
      </c>
      <c r="O3883">
        <v>3681</v>
      </c>
      <c r="P3883">
        <v>70</v>
      </c>
      <c r="Q3883">
        <v>38.4</v>
      </c>
      <c r="R3883">
        <v>28.5</v>
      </c>
      <c r="S3883" t="s">
        <v>23</v>
      </c>
      <c r="T3883" t="s">
        <v>24</v>
      </c>
    </row>
    <row r="3884" spans="1:20" x14ac:dyDescent="0.2">
      <c r="A3884">
        <v>3883</v>
      </c>
      <c r="B3884">
        <v>29</v>
      </c>
      <c r="C3884" t="s">
        <v>20</v>
      </c>
      <c r="D3884">
        <v>183</v>
      </c>
      <c r="E3884">
        <v>119</v>
      </c>
      <c r="F3884" t="s">
        <v>26</v>
      </c>
      <c r="G3884">
        <v>66</v>
      </c>
      <c r="H3884">
        <v>981</v>
      </c>
      <c r="I3884">
        <v>115</v>
      </c>
      <c r="J3884">
        <v>15312</v>
      </c>
      <c r="K3884">
        <v>13.26</v>
      </c>
      <c r="L3884" t="s">
        <v>31</v>
      </c>
      <c r="M3884">
        <v>5.3</v>
      </c>
      <c r="N3884">
        <v>1.9</v>
      </c>
      <c r="O3884">
        <v>3151</v>
      </c>
      <c r="P3884">
        <v>51</v>
      </c>
      <c r="Q3884">
        <v>38.4</v>
      </c>
      <c r="R3884">
        <v>28.5</v>
      </c>
      <c r="S3884" t="s">
        <v>34</v>
      </c>
      <c r="T3884" t="s">
        <v>24</v>
      </c>
    </row>
    <row r="3885" spans="1:20" x14ac:dyDescent="0.2">
      <c r="A3885">
        <v>3884</v>
      </c>
      <c r="B3885">
        <v>40</v>
      </c>
      <c r="C3885" t="s">
        <v>25</v>
      </c>
      <c r="D3885">
        <v>158</v>
      </c>
      <c r="E3885">
        <v>96</v>
      </c>
      <c r="F3885" t="s">
        <v>30</v>
      </c>
      <c r="G3885">
        <v>69</v>
      </c>
      <c r="H3885">
        <v>357</v>
      </c>
      <c r="I3885">
        <v>125</v>
      </c>
      <c r="J3885">
        <v>1265</v>
      </c>
      <c r="K3885">
        <v>9.44</v>
      </c>
      <c r="L3885" t="s">
        <v>22</v>
      </c>
      <c r="M3885">
        <v>9.5</v>
      </c>
      <c r="N3885">
        <v>1.9</v>
      </c>
      <c r="O3885">
        <v>2848</v>
      </c>
      <c r="P3885">
        <v>71</v>
      </c>
      <c r="Q3885">
        <v>38.4</v>
      </c>
      <c r="R3885">
        <v>28.5</v>
      </c>
      <c r="S3885" t="s">
        <v>34</v>
      </c>
      <c r="T3885" t="s">
        <v>24</v>
      </c>
    </row>
    <row r="3886" spans="1:20" x14ac:dyDescent="0.2">
      <c r="A3886">
        <v>3885</v>
      </c>
      <c r="B3886">
        <v>23</v>
      </c>
      <c r="C3886" t="s">
        <v>25</v>
      </c>
      <c r="D3886">
        <v>199</v>
      </c>
      <c r="E3886">
        <v>62</v>
      </c>
      <c r="F3886" t="s">
        <v>35</v>
      </c>
      <c r="G3886">
        <v>75</v>
      </c>
      <c r="H3886">
        <v>704</v>
      </c>
      <c r="I3886">
        <v>175</v>
      </c>
      <c r="J3886">
        <v>8875</v>
      </c>
      <c r="K3886">
        <v>5.19</v>
      </c>
      <c r="L3886" t="s">
        <v>22</v>
      </c>
      <c r="M3886">
        <v>7.9</v>
      </c>
      <c r="N3886">
        <v>1.9</v>
      </c>
      <c r="O3886">
        <v>2730</v>
      </c>
      <c r="P3886">
        <v>70</v>
      </c>
      <c r="Q3886">
        <v>38.4</v>
      </c>
      <c r="R3886">
        <v>28.5</v>
      </c>
      <c r="S3886" t="s">
        <v>34</v>
      </c>
      <c r="T3886" t="s">
        <v>28</v>
      </c>
    </row>
    <row r="3887" spans="1:20" x14ac:dyDescent="0.2">
      <c r="A3887">
        <v>3886</v>
      </c>
      <c r="B3887">
        <v>21</v>
      </c>
      <c r="C3887" t="s">
        <v>20</v>
      </c>
      <c r="D3887">
        <v>179</v>
      </c>
      <c r="E3887">
        <v>97</v>
      </c>
      <c r="F3887" t="s">
        <v>35</v>
      </c>
      <c r="G3887">
        <v>38</v>
      </c>
      <c r="H3887">
        <v>855</v>
      </c>
      <c r="I3887">
        <v>126</v>
      </c>
      <c r="J3887">
        <v>2097</v>
      </c>
      <c r="K3887">
        <v>14.34</v>
      </c>
      <c r="L3887" t="s">
        <v>36</v>
      </c>
      <c r="M3887">
        <v>6.2</v>
      </c>
      <c r="N3887">
        <v>1.9</v>
      </c>
      <c r="O3887">
        <v>3498</v>
      </c>
      <c r="P3887">
        <v>70</v>
      </c>
      <c r="Q3887">
        <v>38.4</v>
      </c>
      <c r="R3887">
        <v>28.5</v>
      </c>
      <c r="S3887" t="s">
        <v>23</v>
      </c>
      <c r="T3887" t="s">
        <v>32</v>
      </c>
    </row>
    <row r="3888" spans="1:20" x14ac:dyDescent="0.2">
      <c r="A3888">
        <v>3887</v>
      </c>
      <c r="B3888">
        <v>38</v>
      </c>
      <c r="C3888" t="s">
        <v>20</v>
      </c>
      <c r="D3888">
        <v>165</v>
      </c>
      <c r="E3888">
        <v>118</v>
      </c>
      <c r="F3888" t="s">
        <v>26</v>
      </c>
      <c r="G3888">
        <v>20</v>
      </c>
      <c r="H3888">
        <v>889</v>
      </c>
      <c r="I3888">
        <v>109</v>
      </c>
      <c r="J3888">
        <v>16058</v>
      </c>
      <c r="K3888">
        <v>12.17</v>
      </c>
      <c r="L3888" t="s">
        <v>22</v>
      </c>
      <c r="M3888">
        <v>8.5</v>
      </c>
      <c r="N3888">
        <v>1.9</v>
      </c>
      <c r="O3888">
        <v>2082</v>
      </c>
      <c r="P3888">
        <v>86</v>
      </c>
      <c r="Q3888">
        <v>38.4</v>
      </c>
      <c r="R3888">
        <v>28.5</v>
      </c>
      <c r="S3888" t="s">
        <v>32</v>
      </c>
      <c r="T3888" t="s">
        <v>28</v>
      </c>
    </row>
    <row r="3889" spans="1:20" x14ac:dyDescent="0.2">
      <c r="A3889">
        <v>3888</v>
      </c>
      <c r="B3889">
        <v>56</v>
      </c>
      <c r="C3889" t="s">
        <v>29</v>
      </c>
      <c r="D3889">
        <v>165</v>
      </c>
      <c r="E3889">
        <v>54</v>
      </c>
      <c r="F3889" t="s">
        <v>21</v>
      </c>
      <c r="G3889">
        <v>76</v>
      </c>
      <c r="H3889">
        <v>550</v>
      </c>
      <c r="I3889">
        <v>104</v>
      </c>
      <c r="J3889">
        <v>18448</v>
      </c>
      <c r="K3889">
        <v>12.81</v>
      </c>
      <c r="L3889" t="s">
        <v>22</v>
      </c>
      <c r="M3889">
        <v>5.8</v>
      </c>
      <c r="N3889">
        <v>1.9</v>
      </c>
      <c r="O3889">
        <v>3690</v>
      </c>
      <c r="P3889">
        <v>64</v>
      </c>
      <c r="Q3889">
        <v>38.4</v>
      </c>
      <c r="R3889">
        <v>28.5</v>
      </c>
      <c r="S3889" t="s">
        <v>32</v>
      </c>
      <c r="T3889" t="s">
        <v>28</v>
      </c>
    </row>
    <row r="3890" spans="1:20" x14ac:dyDescent="0.2">
      <c r="A3890">
        <v>3889</v>
      </c>
      <c r="B3890">
        <v>40</v>
      </c>
      <c r="C3890" t="s">
        <v>29</v>
      </c>
      <c r="D3890">
        <v>151</v>
      </c>
      <c r="E3890">
        <v>76</v>
      </c>
      <c r="F3890" t="s">
        <v>26</v>
      </c>
      <c r="G3890">
        <v>84</v>
      </c>
      <c r="H3890">
        <v>269</v>
      </c>
      <c r="I3890">
        <v>166</v>
      </c>
      <c r="J3890">
        <v>13522</v>
      </c>
      <c r="K3890">
        <v>13.09</v>
      </c>
      <c r="L3890" t="s">
        <v>31</v>
      </c>
      <c r="M3890">
        <v>4.8</v>
      </c>
      <c r="N3890">
        <v>1.9</v>
      </c>
      <c r="O3890">
        <v>2054</v>
      </c>
      <c r="P3890">
        <v>59</v>
      </c>
      <c r="Q3890">
        <v>38.4</v>
      </c>
      <c r="R3890">
        <v>28.5</v>
      </c>
      <c r="S3890" t="s">
        <v>27</v>
      </c>
      <c r="T3890" t="s">
        <v>32</v>
      </c>
    </row>
    <row r="3891" spans="1:20" x14ac:dyDescent="0.2">
      <c r="A3891">
        <v>3890</v>
      </c>
      <c r="B3891">
        <v>35</v>
      </c>
      <c r="C3891" t="s">
        <v>20</v>
      </c>
      <c r="D3891">
        <v>184</v>
      </c>
      <c r="E3891">
        <v>68</v>
      </c>
      <c r="F3891" t="s">
        <v>33</v>
      </c>
      <c r="G3891">
        <v>30</v>
      </c>
      <c r="H3891">
        <v>549</v>
      </c>
      <c r="I3891">
        <v>141</v>
      </c>
      <c r="J3891">
        <v>19795</v>
      </c>
      <c r="K3891">
        <v>12</v>
      </c>
      <c r="L3891" t="s">
        <v>22</v>
      </c>
      <c r="M3891">
        <v>6.1</v>
      </c>
      <c r="N3891">
        <v>1.9</v>
      </c>
      <c r="O3891">
        <v>3024</v>
      </c>
      <c r="P3891">
        <v>62</v>
      </c>
      <c r="Q3891">
        <v>38.4</v>
      </c>
      <c r="R3891">
        <v>28.5</v>
      </c>
      <c r="S3891" t="s">
        <v>23</v>
      </c>
      <c r="T3891" t="s">
        <v>24</v>
      </c>
    </row>
    <row r="3892" spans="1:20" x14ac:dyDescent="0.2">
      <c r="A3892">
        <v>3891</v>
      </c>
      <c r="B3892">
        <v>57</v>
      </c>
      <c r="C3892" t="s">
        <v>29</v>
      </c>
      <c r="D3892">
        <v>164</v>
      </c>
      <c r="E3892">
        <v>96</v>
      </c>
      <c r="F3892" t="s">
        <v>26</v>
      </c>
      <c r="G3892">
        <v>60</v>
      </c>
      <c r="H3892">
        <v>751</v>
      </c>
      <c r="I3892">
        <v>126</v>
      </c>
      <c r="J3892">
        <v>3530</v>
      </c>
      <c r="K3892">
        <v>13.3</v>
      </c>
      <c r="L3892" t="s">
        <v>22</v>
      </c>
      <c r="M3892">
        <v>8.1</v>
      </c>
      <c r="N3892">
        <v>1.9</v>
      </c>
      <c r="O3892">
        <v>2333</v>
      </c>
      <c r="P3892">
        <v>60</v>
      </c>
      <c r="Q3892">
        <v>38.4</v>
      </c>
      <c r="R3892">
        <v>28.5</v>
      </c>
      <c r="S3892" t="s">
        <v>27</v>
      </c>
      <c r="T3892" t="s">
        <v>28</v>
      </c>
    </row>
    <row r="3893" spans="1:20" x14ac:dyDescent="0.2">
      <c r="A3893">
        <v>3892</v>
      </c>
      <c r="B3893">
        <v>49</v>
      </c>
      <c r="C3893" t="s">
        <v>25</v>
      </c>
      <c r="D3893">
        <v>170</v>
      </c>
      <c r="E3893">
        <v>72</v>
      </c>
      <c r="F3893" t="s">
        <v>33</v>
      </c>
      <c r="G3893">
        <v>106</v>
      </c>
      <c r="H3893">
        <v>604</v>
      </c>
      <c r="I3893">
        <v>100</v>
      </c>
      <c r="J3893">
        <v>2136</v>
      </c>
      <c r="K3893">
        <v>6.03</v>
      </c>
      <c r="L3893" t="s">
        <v>22</v>
      </c>
      <c r="M3893">
        <v>7.9</v>
      </c>
      <c r="N3893">
        <v>1.9</v>
      </c>
      <c r="O3893">
        <v>3686</v>
      </c>
      <c r="P3893">
        <v>54</v>
      </c>
      <c r="Q3893">
        <v>38.4</v>
      </c>
      <c r="R3893">
        <v>28.5</v>
      </c>
      <c r="S3893" t="s">
        <v>32</v>
      </c>
      <c r="T3893" t="s">
        <v>32</v>
      </c>
    </row>
    <row r="3894" spans="1:20" x14ac:dyDescent="0.2">
      <c r="A3894">
        <v>3893</v>
      </c>
      <c r="B3894">
        <v>58</v>
      </c>
      <c r="C3894" t="s">
        <v>20</v>
      </c>
      <c r="D3894">
        <v>187</v>
      </c>
      <c r="E3894">
        <v>102</v>
      </c>
      <c r="F3894" t="s">
        <v>26</v>
      </c>
      <c r="G3894">
        <v>103</v>
      </c>
      <c r="H3894">
        <v>874</v>
      </c>
      <c r="I3894">
        <v>93</v>
      </c>
      <c r="J3894">
        <v>18354</v>
      </c>
      <c r="K3894">
        <v>2.09</v>
      </c>
      <c r="L3894" t="s">
        <v>36</v>
      </c>
      <c r="M3894">
        <v>4.7</v>
      </c>
      <c r="N3894">
        <v>1.9</v>
      </c>
      <c r="O3894">
        <v>2532</v>
      </c>
      <c r="P3894">
        <v>57</v>
      </c>
      <c r="Q3894">
        <v>38.4</v>
      </c>
      <c r="R3894">
        <v>28.5</v>
      </c>
      <c r="S3894" t="s">
        <v>32</v>
      </c>
      <c r="T3894" t="s">
        <v>28</v>
      </c>
    </row>
    <row r="3895" spans="1:20" x14ac:dyDescent="0.2">
      <c r="A3895">
        <v>3894</v>
      </c>
      <c r="B3895">
        <v>18</v>
      </c>
      <c r="C3895" t="s">
        <v>29</v>
      </c>
      <c r="D3895">
        <v>193</v>
      </c>
      <c r="E3895">
        <v>92</v>
      </c>
      <c r="F3895" t="s">
        <v>26</v>
      </c>
      <c r="G3895">
        <v>89</v>
      </c>
      <c r="H3895">
        <v>187</v>
      </c>
      <c r="I3895">
        <v>155</v>
      </c>
      <c r="J3895">
        <v>19565</v>
      </c>
      <c r="K3895">
        <v>4.83</v>
      </c>
      <c r="L3895" t="s">
        <v>36</v>
      </c>
      <c r="M3895">
        <v>6.7</v>
      </c>
      <c r="N3895">
        <v>1.9</v>
      </c>
      <c r="O3895">
        <v>3686</v>
      </c>
      <c r="P3895">
        <v>63</v>
      </c>
      <c r="Q3895">
        <v>38.4</v>
      </c>
      <c r="R3895">
        <v>28.5</v>
      </c>
      <c r="S3895" t="s">
        <v>32</v>
      </c>
      <c r="T3895" t="s">
        <v>28</v>
      </c>
    </row>
    <row r="3896" spans="1:20" x14ac:dyDescent="0.2">
      <c r="A3896">
        <v>3895</v>
      </c>
      <c r="B3896">
        <v>29</v>
      </c>
      <c r="C3896" t="s">
        <v>29</v>
      </c>
      <c r="D3896">
        <v>189</v>
      </c>
      <c r="E3896">
        <v>82</v>
      </c>
      <c r="F3896" t="s">
        <v>21</v>
      </c>
      <c r="G3896">
        <v>50</v>
      </c>
      <c r="H3896">
        <v>804</v>
      </c>
      <c r="I3896">
        <v>87</v>
      </c>
      <c r="J3896">
        <v>9315</v>
      </c>
      <c r="K3896">
        <v>9.4499999999999993</v>
      </c>
      <c r="L3896" t="s">
        <v>22</v>
      </c>
      <c r="M3896">
        <v>6.8</v>
      </c>
      <c r="N3896">
        <v>1.9</v>
      </c>
      <c r="O3896">
        <v>2329</v>
      </c>
      <c r="P3896">
        <v>66</v>
      </c>
      <c r="Q3896">
        <v>38.4</v>
      </c>
      <c r="R3896">
        <v>28.5</v>
      </c>
      <c r="S3896" t="s">
        <v>27</v>
      </c>
      <c r="T3896" t="s">
        <v>32</v>
      </c>
    </row>
    <row r="3897" spans="1:20" x14ac:dyDescent="0.2">
      <c r="A3897">
        <v>3896</v>
      </c>
      <c r="B3897">
        <v>29</v>
      </c>
      <c r="C3897" t="s">
        <v>29</v>
      </c>
      <c r="D3897">
        <v>196</v>
      </c>
      <c r="E3897">
        <v>80</v>
      </c>
      <c r="F3897" t="s">
        <v>21</v>
      </c>
      <c r="G3897">
        <v>78</v>
      </c>
      <c r="H3897">
        <v>204</v>
      </c>
      <c r="I3897">
        <v>102</v>
      </c>
      <c r="J3897">
        <v>9583</v>
      </c>
      <c r="K3897">
        <v>8.59</v>
      </c>
      <c r="L3897" t="s">
        <v>31</v>
      </c>
      <c r="M3897">
        <v>8.3000000000000007</v>
      </c>
      <c r="N3897">
        <v>1.9</v>
      </c>
      <c r="O3897">
        <v>1981</v>
      </c>
      <c r="P3897">
        <v>81</v>
      </c>
      <c r="Q3897">
        <v>38.4</v>
      </c>
      <c r="R3897">
        <v>28.5</v>
      </c>
      <c r="S3897" t="s">
        <v>34</v>
      </c>
      <c r="T3897" t="s">
        <v>32</v>
      </c>
    </row>
    <row r="3898" spans="1:20" x14ac:dyDescent="0.2">
      <c r="A3898">
        <v>3897</v>
      </c>
      <c r="B3898">
        <v>35</v>
      </c>
      <c r="C3898" t="s">
        <v>20</v>
      </c>
      <c r="D3898">
        <v>171</v>
      </c>
      <c r="E3898">
        <v>108</v>
      </c>
      <c r="F3898" t="s">
        <v>30</v>
      </c>
      <c r="G3898">
        <v>119</v>
      </c>
      <c r="H3898">
        <v>297</v>
      </c>
      <c r="I3898">
        <v>142</v>
      </c>
      <c r="J3898">
        <v>7502</v>
      </c>
      <c r="K3898">
        <v>3.59</v>
      </c>
      <c r="L3898" t="s">
        <v>31</v>
      </c>
      <c r="M3898">
        <v>4.3</v>
      </c>
      <c r="N3898">
        <v>1.9</v>
      </c>
      <c r="O3898">
        <v>3715</v>
      </c>
      <c r="P3898">
        <v>59</v>
      </c>
      <c r="Q3898">
        <v>38.4</v>
      </c>
      <c r="R3898">
        <v>28.5</v>
      </c>
      <c r="S3898" t="s">
        <v>32</v>
      </c>
      <c r="T3898" t="s">
        <v>32</v>
      </c>
    </row>
    <row r="3899" spans="1:20" x14ac:dyDescent="0.2">
      <c r="A3899">
        <v>3898</v>
      </c>
      <c r="B3899">
        <v>59</v>
      </c>
      <c r="C3899" t="s">
        <v>25</v>
      </c>
      <c r="D3899">
        <v>171</v>
      </c>
      <c r="E3899">
        <v>58</v>
      </c>
      <c r="F3899" t="s">
        <v>37</v>
      </c>
      <c r="G3899">
        <v>98</v>
      </c>
      <c r="H3899">
        <v>418</v>
      </c>
      <c r="I3899">
        <v>159</v>
      </c>
      <c r="J3899">
        <v>13592</v>
      </c>
      <c r="K3899">
        <v>5.34</v>
      </c>
      <c r="L3899" t="s">
        <v>31</v>
      </c>
      <c r="M3899">
        <v>5.2</v>
      </c>
      <c r="N3899">
        <v>1.9</v>
      </c>
      <c r="O3899">
        <v>2702</v>
      </c>
      <c r="P3899">
        <v>58</v>
      </c>
      <c r="Q3899">
        <v>38.4</v>
      </c>
      <c r="R3899">
        <v>28.5</v>
      </c>
      <c r="S3899" t="s">
        <v>32</v>
      </c>
      <c r="T3899" t="s">
        <v>32</v>
      </c>
    </row>
    <row r="3900" spans="1:20" x14ac:dyDescent="0.2">
      <c r="A3900">
        <v>3899</v>
      </c>
      <c r="B3900">
        <v>36</v>
      </c>
      <c r="C3900" t="s">
        <v>20</v>
      </c>
      <c r="D3900">
        <v>150</v>
      </c>
      <c r="E3900">
        <v>55</v>
      </c>
      <c r="F3900" t="s">
        <v>30</v>
      </c>
      <c r="G3900">
        <v>67</v>
      </c>
      <c r="H3900">
        <v>823</v>
      </c>
      <c r="I3900">
        <v>138</v>
      </c>
      <c r="J3900">
        <v>10312</v>
      </c>
      <c r="K3900">
        <v>8.6199999999999992</v>
      </c>
      <c r="L3900" t="s">
        <v>22</v>
      </c>
      <c r="M3900">
        <v>7.1</v>
      </c>
      <c r="N3900">
        <v>1.9</v>
      </c>
      <c r="O3900">
        <v>2049</v>
      </c>
      <c r="P3900">
        <v>53</v>
      </c>
      <c r="Q3900">
        <v>38.4</v>
      </c>
      <c r="R3900">
        <v>28.5</v>
      </c>
      <c r="S3900" t="s">
        <v>23</v>
      </c>
      <c r="T3900" t="s">
        <v>28</v>
      </c>
    </row>
    <row r="3901" spans="1:20" x14ac:dyDescent="0.2">
      <c r="A3901">
        <v>3900</v>
      </c>
      <c r="B3901">
        <v>37</v>
      </c>
      <c r="C3901" t="s">
        <v>25</v>
      </c>
      <c r="D3901">
        <v>163</v>
      </c>
      <c r="E3901">
        <v>60</v>
      </c>
      <c r="F3901" t="s">
        <v>35</v>
      </c>
      <c r="G3901">
        <v>59</v>
      </c>
      <c r="H3901">
        <v>982</v>
      </c>
      <c r="I3901">
        <v>171</v>
      </c>
      <c r="J3901">
        <v>2686</v>
      </c>
      <c r="K3901">
        <v>4.29</v>
      </c>
      <c r="L3901" t="s">
        <v>22</v>
      </c>
      <c r="M3901">
        <v>8</v>
      </c>
      <c r="N3901">
        <v>1.9</v>
      </c>
      <c r="O3901">
        <v>3196</v>
      </c>
      <c r="P3901">
        <v>81</v>
      </c>
      <c r="Q3901">
        <v>38.4</v>
      </c>
      <c r="R3901">
        <v>28.5</v>
      </c>
      <c r="S3901" t="s">
        <v>27</v>
      </c>
      <c r="T3901" t="s">
        <v>24</v>
      </c>
    </row>
    <row r="3902" spans="1:20" x14ac:dyDescent="0.2">
      <c r="A3902">
        <v>3901</v>
      </c>
      <c r="B3902">
        <v>31</v>
      </c>
      <c r="C3902" t="s">
        <v>29</v>
      </c>
      <c r="D3902">
        <v>180</v>
      </c>
      <c r="E3902">
        <v>80</v>
      </c>
      <c r="F3902" t="s">
        <v>37</v>
      </c>
      <c r="G3902">
        <v>77</v>
      </c>
      <c r="H3902">
        <v>519</v>
      </c>
      <c r="I3902">
        <v>137</v>
      </c>
      <c r="J3902">
        <v>12129</v>
      </c>
      <c r="K3902">
        <v>0.98</v>
      </c>
      <c r="L3902" t="s">
        <v>22</v>
      </c>
      <c r="M3902">
        <v>10</v>
      </c>
      <c r="N3902">
        <v>1.9</v>
      </c>
      <c r="O3902">
        <v>2985</v>
      </c>
      <c r="P3902">
        <v>78</v>
      </c>
      <c r="Q3902">
        <v>38.4</v>
      </c>
      <c r="R3902">
        <v>28.5</v>
      </c>
      <c r="S3902" t="s">
        <v>32</v>
      </c>
      <c r="T3902" t="s">
        <v>32</v>
      </c>
    </row>
    <row r="3903" spans="1:20" x14ac:dyDescent="0.2">
      <c r="A3903">
        <v>3902</v>
      </c>
      <c r="B3903">
        <v>36</v>
      </c>
      <c r="C3903" t="s">
        <v>20</v>
      </c>
      <c r="D3903">
        <v>169</v>
      </c>
      <c r="E3903">
        <v>113</v>
      </c>
      <c r="F3903" t="s">
        <v>21</v>
      </c>
      <c r="G3903">
        <v>84</v>
      </c>
      <c r="H3903">
        <v>476</v>
      </c>
      <c r="I3903">
        <v>99</v>
      </c>
      <c r="J3903">
        <v>13673</v>
      </c>
      <c r="K3903">
        <v>4.04</v>
      </c>
      <c r="L3903" t="s">
        <v>22</v>
      </c>
      <c r="M3903">
        <v>7.5</v>
      </c>
      <c r="N3903">
        <v>1.9</v>
      </c>
      <c r="O3903">
        <v>3425</v>
      </c>
      <c r="P3903">
        <v>64</v>
      </c>
      <c r="Q3903">
        <v>38.4</v>
      </c>
      <c r="R3903">
        <v>28.5</v>
      </c>
      <c r="S3903" t="s">
        <v>32</v>
      </c>
      <c r="T3903" t="s">
        <v>32</v>
      </c>
    </row>
    <row r="3904" spans="1:20" x14ac:dyDescent="0.2">
      <c r="A3904">
        <v>3903</v>
      </c>
      <c r="B3904">
        <v>30</v>
      </c>
      <c r="C3904" t="s">
        <v>20</v>
      </c>
      <c r="D3904">
        <v>168</v>
      </c>
      <c r="E3904">
        <v>117</v>
      </c>
      <c r="F3904" t="s">
        <v>37</v>
      </c>
      <c r="G3904">
        <v>106</v>
      </c>
      <c r="H3904">
        <v>617</v>
      </c>
      <c r="I3904">
        <v>104</v>
      </c>
      <c r="J3904">
        <v>10554</v>
      </c>
      <c r="K3904">
        <v>5.65</v>
      </c>
      <c r="L3904" t="s">
        <v>36</v>
      </c>
      <c r="M3904">
        <v>8.3000000000000007</v>
      </c>
      <c r="N3904">
        <v>1.9</v>
      </c>
      <c r="O3904">
        <v>2316</v>
      </c>
      <c r="P3904">
        <v>79</v>
      </c>
      <c r="Q3904">
        <v>38.4</v>
      </c>
      <c r="R3904">
        <v>28.5</v>
      </c>
      <c r="S3904" t="s">
        <v>23</v>
      </c>
      <c r="T3904" t="s">
        <v>28</v>
      </c>
    </row>
    <row r="3905" spans="1:20" x14ac:dyDescent="0.2">
      <c r="A3905">
        <v>3904</v>
      </c>
      <c r="B3905">
        <v>32</v>
      </c>
      <c r="C3905" t="s">
        <v>29</v>
      </c>
      <c r="D3905">
        <v>169</v>
      </c>
      <c r="E3905">
        <v>74</v>
      </c>
      <c r="F3905" t="s">
        <v>35</v>
      </c>
      <c r="G3905">
        <v>42</v>
      </c>
      <c r="H3905">
        <v>938</v>
      </c>
      <c r="I3905">
        <v>157</v>
      </c>
      <c r="J3905">
        <v>3761</v>
      </c>
      <c r="K3905">
        <v>9.1199999999999992</v>
      </c>
      <c r="L3905" t="s">
        <v>31</v>
      </c>
      <c r="M3905">
        <v>4.8</v>
      </c>
      <c r="N3905">
        <v>1.9</v>
      </c>
      <c r="O3905">
        <v>3578</v>
      </c>
      <c r="P3905">
        <v>70</v>
      </c>
      <c r="Q3905">
        <v>38.4</v>
      </c>
      <c r="R3905">
        <v>28.5</v>
      </c>
      <c r="S3905" t="s">
        <v>32</v>
      </c>
      <c r="T3905" t="s">
        <v>28</v>
      </c>
    </row>
    <row r="3906" spans="1:20" x14ac:dyDescent="0.2">
      <c r="A3906">
        <v>3905</v>
      </c>
      <c r="B3906">
        <v>29</v>
      </c>
      <c r="C3906" t="s">
        <v>29</v>
      </c>
      <c r="D3906">
        <v>153</v>
      </c>
      <c r="E3906">
        <v>81</v>
      </c>
      <c r="F3906" t="s">
        <v>35</v>
      </c>
      <c r="G3906">
        <v>76</v>
      </c>
      <c r="H3906">
        <v>991</v>
      </c>
      <c r="I3906">
        <v>125</v>
      </c>
      <c r="J3906">
        <v>6309</v>
      </c>
      <c r="K3906">
        <v>14.11</v>
      </c>
      <c r="L3906" t="s">
        <v>36</v>
      </c>
      <c r="M3906">
        <v>6.4</v>
      </c>
      <c r="N3906">
        <v>1.9</v>
      </c>
      <c r="O3906">
        <v>1575</v>
      </c>
      <c r="P3906">
        <v>67</v>
      </c>
      <c r="Q3906">
        <v>38.4</v>
      </c>
      <c r="R3906">
        <v>28.5</v>
      </c>
      <c r="S3906" t="s">
        <v>27</v>
      </c>
      <c r="T3906" t="s">
        <v>32</v>
      </c>
    </row>
    <row r="3907" spans="1:20" x14ac:dyDescent="0.2">
      <c r="A3907">
        <v>3906</v>
      </c>
      <c r="B3907">
        <v>45</v>
      </c>
      <c r="C3907" t="s">
        <v>20</v>
      </c>
      <c r="D3907">
        <v>190</v>
      </c>
      <c r="E3907">
        <v>85</v>
      </c>
      <c r="F3907" t="s">
        <v>21</v>
      </c>
      <c r="G3907">
        <v>107</v>
      </c>
      <c r="H3907">
        <v>533</v>
      </c>
      <c r="I3907">
        <v>141</v>
      </c>
      <c r="J3907">
        <v>7894</v>
      </c>
      <c r="K3907">
        <v>8.76</v>
      </c>
      <c r="L3907" t="s">
        <v>36</v>
      </c>
      <c r="M3907">
        <v>8.3000000000000007</v>
      </c>
      <c r="N3907">
        <v>1.9</v>
      </c>
      <c r="O3907">
        <v>2277</v>
      </c>
      <c r="P3907">
        <v>53</v>
      </c>
      <c r="Q3907">
        <v>38.4</v>
      </c>
      <c r="R3907">
        <v>28.5</v>
      </c>
      <c r="S3907" t="s">
        <v>34</v>
      </c>
      <c r="T3907" t="s">
        <v>32</v>
      </c>
    </row>
    <row r="3908" spans="1:20" x14ac:dyDescent="0.2">
      <c r="A3908">
        <v>3907</v>
      </c>
      <c r="B3908">
        <v>31</v>
      </c>
      <c r="C3908" t="s">
        <v>20</v>
      </c>
      <c r="D3908">
        <v>155</v>
      </c>
      <c r="E3908">
        <v>51</v>
      </c>
      <c r="F3908" t="s">
        <v>21</v>
      </c>
      <c r="G3908">
        <v>44</v>
      </c>
      <c r="H3908">
        <v>727</v>
      </c>
      <c r="I3908">
        <v>115</v>
      </c>
      <c r="J3908">
        <v>12050</v>
      </c>
      <c r="K3908">
        <v>13.62</v>
      </c>
      <c r="L3908" t="s">
        <v>31</v>
      </c>
      <c r="M3908">
        <v>6.6</v>
      </c>
      <c r="N3908">
        <v>1.9</v>
      </c>
      <c r="O3908">
        <v>2552</v>
      </c>
      <c r="P3908">
        <v>71</v>
      </c>
      <c r="Q3908">
        <v>38.4</v>
      </c>
      <c r="R3908">
        <v>28.5</v>
      </c>
      <c r="S3908" t="s">
        <v>34</v>
      </c>
      <c r="T3908" t="s">
        <v>28</v>
      </c>
    </row>
    <row r="3909" spans="1:20" x14ac:dyDescent="0.2">
      <c r="A3909">
        <v>3908</v>
      </c>
      <c r="B3909">
        <v>30</v>
      </c>
      <c r="C3909" t="s">
        <v>20</v>
      </c>
      <c r="D3909">
        <v>173</v>
      </c>
      <c r="E3909">
        <v>55</v>
      </c>
      <c r="F3909" t="s">
        <v>35</v>
      </c>
      <c r="G3909">
        <v>100</v>
      </c>
      <c r="H3909">
        <v>555</v>
      </c>
      <c r="I3909">
        <v>94</v>
      </c>
      <c r="J3909">
        <v>15149</v>
      </c>
      <c r="K3909">
        <v>10.55</v>
      </c>
      <c r="L3909" t="s">
        <v>31</v>
      </c>
      <c r="M3909">
        <v>7.4</v>
      </c>
      <c r="N3909">
        <v>1.9</v>
      </c>
      <c r="O3909">
        <v>2147</v>
      </c>
      <c r="P3909">
        <v>68</v>
      </c>
      <c r="Q3909">
        <v>38.4</v>
      </c>
      <c r="R3909">
        <v>28.5</v>
      </c>
      <c r="S3909" t="s">
        <v>23</v>
      </c>
      <c r="T3909" t="s">
        <v>24</v>
      </c>
    </row>
    <row r="3910" spans="1:20" x14ac:dyDescent="0.2">
      <c r="A3910">
        <v>3909</v>
      </c>
      <c r="B3910">
        <v>47</v>
      </c>
      <c r="C3910" t="s">
        <v>29</v>
      </c>
      <c r="D3910">
        <v>165</v>
      </c>
      <c r="E3910">
        <v>70</v>
      </c>
      <c r="F3910" t="s">
        <v>30</v>
      </c>
      <c r="G3910">
        <v>95</v>
      </c>
      <c r="H3910">
        <v>495</v>
      </c>
      <c r="I3910">
        <v>118</v>
      </c>
      <c r="J3910">
        <v>5269</v>
      </c>
      <c r="K3910">
        <v>8.31</v>
      </c>
      <c r="L3910" t="s">
        <v>36</v>
      </c>
      <c r="M3910">
        <v>9.1</v>
      </c>
      <c r="N3910">
        <v>1.9</v>
      </c>
      <c r="O3910">
        <v>1892</v>
      </c>
      <c r="P3910">
        <v>77</v>
      </c>
      <c r="Q3910">
        <v>38.4</v>
      </c>
      <c r="R3910">
        <v>28.5</v>
      </c>
      <c r="S3910" t="s">
        <v>32</v>
      </c>
      <c r="T3910" t="s">
        <v>28</v>
      </c>
    </row>
    <row r="3911" spans="1:20" x14ac:dyDescent="0.2">
      <c r="A3911">
        <v>3910</v>
      </c>
      <c r="B3911">
        <v>59</v>
      </c>
      <c r="C3911" t="s">
        <v>20</v>
      </c>
      <c r="D3911">
        <v>187</v>
      </c>
      <c r="E3911">
        <v>73</v>
      </c>
      <c r="F3911" t="s">
        <v>35</v>
      </c>
      <c r="G3911">
        <v>66</v>
      </c>
      <c r="H3911">
        <v>872</v>
      </c>
      <c r="I3911">
        <v>113</v>
      </c>
      <c r="J3911">
        <v>13053</v>
      </c>
      <c r="K3911">
        <v>5.79</v>
      </c>
      <c r="L3911" t="s">
        <v>36</v>
      </c>
      <c r="M3911">
        <v>8</v>
      </c>
      <c r="N3911">
        <v>1.9</v>
      </c>
      <c r="O3911">
        <v>3281</v>
      </c>
      <c r="P3911">
        <v>76</v>
      </c>
      <c r="Q3911">
        <v>38.4</v>
      </c>
      <c r="R3911">
        <v>28.5</v>
      </c>
      <c r="S3911" t="s">
        <v>23</v>
      </c>
      <c r="T3911" t="s">
        <v>28</v>
      </c>
    </row>
    <row r="3912" spans="1:20" x14ac:dyDescent="0.2">
      <c r="A3912">
        <v>3911</v>
      </c>
      <c r="B3912">
        <v>37</v>
      </c>
      <c r="C3912" t="s">
        <v>25</v>
      </c>
      <c r="D3912">
        <v>154</v>
      </c>
      <c r="E3912">
        <v>78</v>
      </c>
      <c r="F3912" t="s">
        <v>37</v>
      </c>
      <c r="G3912">
        <v>46</v>
      </c>
      <c r="H3912">
        <v>688</v>
      </c>
      <c r="I3912">
        <v>130</v>
      </c>
      <c r="J3912">
        <v>15327</v>
      </c>
      <c r="K3912">
        <v>6.36</v>
      </c>
      <c r="L3912" t="s">
        <v>36</v>
      </c>
      <c r="M3912">
        <v>7.5</v>
      </c>
      <c r="N3912">
        <v>1.9</v>
      </c>
      <c r="O3912">
        <v>2628</v>
      </c>
      <c r="P3912">
        <v>64</v>
      </c>
      <c r="Q3912">
        <v>38.4</v>
      </c>
      <c r="R3912">
        <v>28.5</v>
      </c>
      <c r="S3912" t="s">
        <v>34</v>
      </c>
      <c r="T3912" t="s">
        <v>32</v>
      </c>
    </row>
    <row r="3913" spans="1:20" x14ac:dyDescent="0.2">
      <c r="A3913">
        <v>3912</v>
      </c>
      <c r="B3913">
        <v>21</v>
      </c>
      <c r="C3913" t="s">
        <v>20</v>
      </c>
      <c r="D3913">
        <v>188</v>
      </c>
      <c r="E3913">
        <v>91</v>
      </c>
      <c r="F3913" t="s">
        <v>35</v>
      </c>
      <c r="G3913">
        <v>63</v>
      </c>
      <c r="H3913">
        <v>127</v>
      </c>
      <c r="I3913">
        <v>81</v>
      </c>
      <c r="J3913">
        <v>11256</v>
      </c>
      <c r="K3913">
        <v>3.37</v>
      </c>
      <c r="L3913" t="s">
        <v>22</v>
      </c>
      <c r="M3913">
        <v>8.6999999999999993</v>
      </c>
      <c r="N3913">
        <v>1.9</v>
      </c>
      <c r="O3913">
        <v>3869</v>
      </c>
      <c r="P3913">
        <v>87</v>
      </c>
      <c r="Q3913">
        <v>38.4</v>
      </c>
      <c r="R3913">
        <v>28.5</v>
      </c>
      <c r="S3913" t="s">
        <v>27</v>
      </c>
      <c r="T3913" t="s">
        <v>28</v>
      </c>
    </row>
    <row r="3914" spans="1:20" x14ac:dyDescent="0.2">
      <c r="A3914">
        <v>3913</v>
      </c>
      <c r="B3914">
        <v>51</v>
      </c>
      <c r="C3914" t="s">
        <v>20</v>
      </c>
      <c r="D3914">
        <v>194</v>
      </c>
      <c r="E3914">
        <v>59</v>
      </c>
      <c r="F3914" t="s">
        <v>37</v>
      </c>
      <c r="G3914">
        <v>11</v>
      </c>
      <c r="H3914">
        <v>794</v>
      </c>
      <c r="I3914">
        <v>83</v>
      </c>
      <c r="J3914">
        <v>17370</v>
      </c>
      <c r="K3914">
        <v>14.11</v>
      </c>
      <c r="L3914" t="s">
        <v>31</v>
      </c>
      <c r="M3914">
        <v>9.9</v>
      </c>
      <c r="N3914">
        <v>1.9</v>
      </c>
      <c r="O3914">
        <v>1556</v>
      </c>
      <c r="P3914">
        <v>66</v>
      </c>
      <c r="Q3914">
        <v>38.4</v>
      </c>
      <c r="R3914">
        <v>28.5</v>
      </c>
      <c r="S3914" t="s">
        <v>34</v>
      </c>
      <c r="T3914" t="s">
        <v>28</v>
      </c>
    </row>
    <row r="3915" spans="1:20" x14ac:dyDescent="0.2">
      <c r="A3915">
        <v>3914</v>
      </c>
      <c r="B3915">
        <v>43</v>
      </c>
      <c r="C3915" t="s">
        <v>20</v>
      </c>
      <c r="D3915">
        <v>174</v>
      </c>
      <c r="E3915">
        <v>53</v>
      </c>
      <c r="F3915" t="s">
        <v>30</v>
      </c>
      <c r="G3915">
        <v>43</v>
      </c>
      <c r="H3915">
        <v>423</v>
      </c>
      <c r="I3915">
        <v>177</v>
      </c>
      <c r="J3915">
        <v>11772</v>
      </c>
      <c r="K3915">
        <v>10.62</v>
      </c>
      <c r="L3915" t="s">
        <v>31</v>
      </c>
      <c r="M3915">
        <v>8.6999999999999993</v>
      </c>
      <c r="N3915">
        <v>1.9</v>
      </c>
      <c r="O3915">
        <v>1879</v>
      </c>
      <c r="P3915">
        <v>60</v>
      </c>
      <c r="Q3915">
        <v>38.4</v>
      </c>
      <c r="R3915">
        <v>28.5</v>
      </c>
      <c r="S3915" t="s">
        <v>23</v>
      </c>
      <c r="T3915" t="s">
        <v>28</v>
      </c>
    </row>
    <row r="3916" spans="1:20" x14ac:dyDescent="0.2">
      <c r="A3916">
        <v>3915</v>
      </c>
      <c r="B3916">
        <v>36</v>
      </c>
      <c r="C3916" t="s">
        <v>20</v>
      </c>
      <c r="D3916">
        <v>169</v>
      </c>
      <c r="E3916">
        <v>81</v>
      </c>
      <c r="F3916" t="s">
        <v>33</v>
      </c>
      <c r="G3916">
        <v>33</v>
      </c>
      <c r="H3916">
        <v>128</v>
      </c>
      <c r="I3916">
        <v>145</v>
      </c>
      <c r="J3916">
        <v>16313</v>
      </c>
      <c r="K3916">
        <v>3.36</v>
      </c>
      <c r="L3916" t="s">
        <v>22</v>
      </c>
      <c r="M3916">
        <v>6.9</v>
      </c>
      <c r="N3916">
        <v>1.9</v>
      </c>
      <c r="O3916">
        <v>3062</v>
      </c>
      <c r="P3916">
        <v>50</v>
      </c>
      <c r="Q3916">
        <v>38.4</v>
      </c>
      <c r="R3916">
        <v>28.5</v>
      </c>
      <c r="S3916" t="s">
        <v>34</v>
      </c>
      <c r="T3916" t="s">
        <v>28</v>
      </c>
    </row>
    <row r="3917" spans="1:20" x14ac:dyDescent="0.2">
      <c r="A3917">
        <v>3916</v>
      </c>
      <c r="B3917">
        <v>19</v>
      </c>
      <c r="C3917" t="s">
        <v>25</v>
      </c>
      <c r="D3917">
        <v>167</v>
      </c>
      <c r="E3917">
        <v>71</v>
      </c>
      <c r="F3917" t="s">
        <v>35</v>
      </c>
      <c r="G3917">
        <v>31</v>
      </c>
      <c r="H3917">
        <v>307</v>
      </c>
      <c r="I3917">
        <v>122</v>
      </c>
      <c r="J3917">
        <v>15468</v>
      </c>
      <c r="K3917">
        <v>1.19</v>
      </c>
      <c r="L3917" t="s">
        <v>36</v>
      </c>
      <c r="M3917">
        <v>8.6</v>
      </c>
      <c r="N3917">
        <v>1.9</v>
      </c>
      <c r="O3917">
        <v>3923</v>
      </c>
      <c r="P3917">
        <v>59</v>
      </c>
      <c r="Q3917">
        <v>38.4</v>
      </c>
      <c r="R3917">
        <v>28.5</v>
      </c>
      <c r="S3917" t="s">
        <v>23</v>
      </c>
      <c r="T3917" t="s">
        <v>24</v>
      </c>
    </row>
    <row r="3918" spans="1:20" x14ac:dyDescent="0.2">
      <c r="A3918">
        <v>3917</v>
      </c>
      <c r="B3918">
        <v>31</v>
      </c>
      <c r="C3918" t="s">
        <v>25</v>
      </c>
      <c r="D3918">
        <v>165</v>
      </c>
      <c r="E3918">
        <v>59</v>
      </c>
      <c r="F3918" t="s">
        <v>30</v>
      </c>
      <c r="G3918">
        <v>118</v>
      </c>
      <c r="H3918">
        <v>547</v>
      </c>
      <c r="I3918">
        <v>122</v>
      </c>
      <c r="J3918">
        <v>15739</v>
      </c>
      <c r="K3918">
        <v>2.34</v>
      </c>
      <c r="L3918" t="s">
        <v>31</v>
      </c>
      <c r="M3918">
        <v>6.6</v>
      </c>
      <c r="N3918">
        <v>1.9</v>
      </c>
      <c r="O3918">
        <v>3969</v>
      </c>
      <c r="P3918">
        <v>60</v>
      </c>
      <c r="Q3918">
        <v>38.4</v>
      </c>
      <c r="R3918">
        <v>28.5</v>
      </c>
      <c r="S3918" t="s">
        <v>32</v>
      </c>
      <c r="T3918" t="s">
        <v>32</v>
      </c>
    </row>
    <row r="3919" spans="1:20" x14ac:dyDescent="0.2">
      <c r="A3919">
        <v>3918</v>
      </c>
      <c r="B3919">
        <v>22</v>
      </c>
      <c r="C3919" t="s">
        <v>20</v>
      </c>
      <c r="D3919">
        <v>172</v>
      </c>
      <c r="E3919">
        <v>111</v>
      </c>
      <c r="F3919" t="s">
        <v>33</v>
      </c>
      <c r="G3919">
        <v>84</v>
      </c>
      <c r="H3919">
        <v>341</v>
      </c>
      <c r="I3919">
        <v>153</v>
      </c>
      <c r="J3919">
        <v>6965</v>
      </c>
      <c r="K3919">
        <v>11.41</v>
      </c>
      <c r="L3919" t="s">
        <v>22</v>
      </c>
      <c r="M3919">
        <v>8.8000000000000007</v>
      </c>
      <c r="N3919">
        <v>1.9</v>
      </c>
      <c r="O3919">
        <v>1619</v>
      </c>
      <c r="P3919">
        <v>79</v>
      </c>
      <c r="Q3919">
        <v>38.4</v>
      </c>
      <c r="R3919">
        <v>28.5</v>
      </c>
      <c r="S3919" t="s">
        <v>23</v>
      </c>
      <c r="T3919" t="s">
        <v>24</v>
      </c>
    </row>
    <row r="3920" spans="1:20" x14ac:dyDescent="0.2">
      <c r="A3920">
        <v>3919</v>
      </c>
      <c r="B3920">
        <v>39</v>
      </c>
      <c r="C3920" t="s">
        <v>25</v>
      </c>
      <c r="D3920">
        <v>188</v>
      </c>
      <c r="E3920">
        <v>64</v>
      </c>
      <c r="F3920" t="s">
        <v>37</v>
      </c>
      <c r="G3920">
        <v>46</v>
      </c>
      <c r="H3920">
        <v>943</v>
      </c>
      <c r="I3920">
        <v>89</v>
      </c>
      <c r="J3920">
        <v>4708</v>
      </c>
      <c r="K3920">
        <v>4.59</v>
      </c>
      <c r="L3920" t="s">
        <v>36</v>
      </c>
      <c r="M3920">
        <v>4.0999999999999996</v>
      </c>
      <c r="N3920">
        <v>1.9</v>
      </c>
      <c r="O3920">
        <v>3795</v>
      </c>
      <c r="P3920">
        <v>71</v>
      </c>
      <c r="Q3920">
        <v>38.4</v>
      </c>
      <c r="R3920">
        <v>28.5</v>
      </c>
      <c r="S3920" t="s">
        <v>23</v>
      </c>
      <c r="T3920" t="s">
        <v>32</v>
      </c>
    </row>
    <row r="3921" spans="1:20" x14ac:dyDescent="0.2">
      <c r="A3921">
        <v>3920</v>
      </c>
      <c r="B3921">
        <v>31</v>
      </c>
      <c r="C3921" t="s">
        <v>20</v>
      </c>
      <c r="D3921">
        <v>172</v>
      </c>
      <c r="E3921">
        <v>87</v>
      </c>
      <c r="F3921" t="s">
        <v>26</v>
      </c>
      <c r="G3921">
        <v>104</v>
      </c>
      <c r="H3921">
        <v>535</v>
      </c>
      <c r="I3921">
        <v>111</v>
      </c>
      <c r="J3921">
        <v>8587</v>
      </c>
      <c r="K3921">
        <v>4.1399999999999997</v>
      </c>
      <c r="L3921" t="s">
        <v>36</v>
      </c>
      <c r="M3921">
        <v>9.4</v>
      </c>
      <c r="N3921">
        <v>1.9</v>
      </c>
      <c r="O3921">
        <v>1946</v>
      </c>
      <c r="P3921">
        <v>53</v>
      </c>
      <c r="Q3921">
        <v>38.4</v>
      </c>
      <c r="R3921">
        <v>28.5</v>
      </c>
      <c r="S3921" t="s">
        <v>23</v>
      </c>
      <c r="T3921" t="s">
        <v>24</v>
      </c>
    </row>
    <row r="3922" spans="1:20" x14ac:dyDescent="0.2">
      <c r="A3922">
        <v>3921</v>
      </c>
      <c r="B3922">
        <v>32</v>
      </c>
      <c r="C3922" t="s">
        <v>29</v>
      </c>
      <c r="D3922">
        <v>176</v>
      </c>
      <c r="E3922">
        <v>75</v>
      </c>
      <c r="F3922" t="s">
        <v>26</v>
      </c>
      <c r="G3922">
        <v>119</v>
      </c>
      <c r="H3922">
        <v>290</v>
      </c>
      <c r="I3922">
        <v>159</v>
      </c>
      <c r="J3922">
        <v>3256</v>
      </c>
      <c r="K3922">
        <v>11.61</v>
      </c>
      <c r="L3922" t="s">
        <v>22</v>
      </c>
      <c r="M3922">
        <v>4.5</v>
      </c>
      <c r="N3922">
        <v>1.9</v>
      </c>
      <c r="O3922">
        <v>3049</v>
      </c>
      <c r="P3922">
        <v>67</v>
      </c>
      <c r="Q3922">
        <v>38.4</v>
      </c>
      <c r="R3922">
        <v>28.5</v>
      </c>
      <c r="S3922" t="s">
        <v>23</v>
      </c>
      <c r="T3922" t="s">
        <v>24</v>
      </c>
    </row>
    <row r="3923" spans="1:20" x14ac:dyDescent="0.2">
      <c r="A3923">
        <v>3922</v>
      </c>
      <c r="B3923">
        <v>33</v>
      </c>
      <c r="C3923" t="s">
        <v>25</v>
      </c>
      <c r="D3923">
        <v>194</v>
      </c>
      <c r="E3923">
        <v>72</v>
      </c>
      <c r="F3923" t="s">
        <v>33</v>
      </c>
      <c r="G3923">
        <v>47</v>
      </c>
      <c r="H3923">
        <v>679</v>
      </c>
      <c r="I3923">
        <v>170</v>
      </c>
      <c r="J3923">
        <v>8152</v>
      </c>
      <c r="K3923">
        <v>6.22</v>
      </c>
      <c r="L3923" t="s">
        <v>31</v>
      </c>
      <c r="M3923">
        <v>9.9</v>
      </c>
      <c r="N3923">
        <v>1.9</v>
      </c>
      <c r="O3923">
        <v>2790</v>
      </c>
      <c r="P3923">
        <v>79</v>
      </c>
      <c r="Q3923">
        <v>38.4</v>
      </c>
      <c r="R3923">
        <v>28.5</v>
      </c>
      <c r="S3923" t="s">
        <v>23</v>
      </c>
      <c r="T3923" t="s">
        <v>32</v>
      </c>
    </row>
    <row r="3924" spans="1:20" x14ac:dyDescent="0.2">
      <c r="A3924">
        <v>3923</v>
      </c>
      <c r="B3924">
        <v>39</v>
      </c>
      <c r="C3924" t="s">
        <v>29</v>
      </c>
      <c r="D3924">
        <v>185</v>
      </c>
      <c r="E3924">
        <v>98</v>
      </c>
      <c r="F3924" t="s">
        <v>35</v>
      </c>
      <c r="G3924">
        <v>98</v>
      </c>
      <c r="H3924">
        <v>360</v>
      </c>
      <c r="I3924">
        <v>178</v>
      </c>
      <c r="J3924">
        <v>1239</v>
      </c>
      <c r="K3924">
        <v>10.84</v>
      </c>
      <c r="L3924" t="s">
        <v>22</v>
      </c>
      <c r="M3924">
        <v>5</v>
      </c>
      <c r="N3924">
        <v>1.9</v>
      </c>
      <c r="O3924">
        <v>2252</v>
      </c>
      <c r="P3924">
        <v>79</v>
      </c>
      <c r="Q3924">
        <v>38.4</v>
      </c>
      <c r="R3924">
        <v>28.5</v>
      </c>
      <c r="S3924" t="s">
        <v>23</v>
      </c>
      <c r="T3924" t="s">
        <v>24</v>
      </c>
    </row>
    <row r="3925" spans="1:20" x14ac:dyDescent="0.2">
      <c r="A3925">
        <v>3924</v>
      </c>
      <c r="B3925">
        <v>54</v>
      </c>
      <c r="C3925" t="s">
        <v>25</v>
      </c>
      <c r="D3925">
        <v>188</v>
      </c>
      <c r="E3925">
        <v>115</v>
      </c>
      <c r="F3925" t="s">
        <v>21</v>
      </c>
      <c r="G3925">
        <v>24</v>
      </c>
      <c r="H3925">
        <v>693</v>
      </c>
      <c r="I3925">
        <v>134</v>
      </c>
      <c r="J3925">
        <v>16101</v>
      </c>
      <c r="K3925">
        <v>11.53</v>
      </c>
      <c r="L3925" t="s">
        <v>31</v>
      </c>
      <c r="M3925">
        <v>8.9</v>
      </c>
      <c r="N3925">
        <v>1.9</v>
      </c>
      <c r="O3925">
        <v>2180</v>
      </c>
      <c r="P3925">
        <v>80</v>
      </c>
      <c r="Q3925">
        <v>38.4</v>
      </c>
      <c r="R3925">
        <v>28.5</v>
      </c>
      <c r="S3925" t="s">
        <v>27</v>
      </c>
      <c r="T3925" t="s">
        <v>28</v>
      </c>
    </row>
    <row r="3926" spans="1:20" x14ac:dyDescent="0.2">
      <c r="A3926">
        <v>3925</v>
      </c>
      <c r="B3926">
        <v>33</v>
      </c>
      <c r="C3926" t="s">
        <v>20</v>
      </c>
      <c r="D3926">
        <v>155</v>
      </c>
      <c r="E3926">
        <v>109</v>
      </c>
      <c r="F3926" t="s">
        <v>33</v>
      </c>
      <c r="G3926">
        <v>103</v>
      </c>
      <c r="H3926">
        <v>817</v>
      </c>
      <c r="I3926">
        <v>141</v>
      </c>
      <c r="J3926">
        <v>12714</v>
      </c>
      <c r="K3926">
        <v>5.62</v>
      </c>
      <c r="L3926" t="s">
        <v>22</v>
      </c>
      <c r="M3926">
        <v>10</v>
      </c>
      <c r="N3926">
        <v>1.9</v>
      </c>
      <c r="O3926">
        <v>3955</v>
      </c>
      <c r="P3926">
        <v>64</v>
      </c>
      <c r="Q3926">
        <v>38.4</v>
      </c>
      <c r="R3926">
        <v>28.5</v>
      </c>
      <c r="S3926" t="s">
        <v>34</v>
      </c>
      <c r="T3926" t="s">
        <v>32</v>
      </c>
    </row>
    <row r="3927" spans="1:20" x14ac:dyDescent="0.2">
      <c r="A3927">
        <v>3926</v>
      </c>
      <c r="B3927">
        <v>34</v>
      </c>
      <c r="C3927" t="s">
        <v>25</v>
      </c>
      <c r="D3927">
        <v>178</v>
      </c>
      <c r="E3927">
        <v>107</v>
      </c>
      <c r="F3927" t="s">
        <v>21</v>
      </c>
      <c r="G3927">
        <v>49</v>
      </c>
      <c r="H3927">
        <v>899</v>
      </c>
      <c r="I3927">
        <v>103</v>
      </c>
      <c r="J3927">
        <v>14026</v>
      </c>
      <c r="K3927">
        <v>13.45</v>
      </c>
      <c r="L3927" t="s">
        <v>22</v>
      </c>
      <c r="M3927">
        <v>5.8</v>
      </c>
      <c r="N3927">
        <v>1.9</v>
      </c>
      <c r="O3927">
        <v>1528</v>
      </c>
      <c r="P3927">
        <v>70</v>
      </c>
      <c r="Q3927">
        <v>38.4</v>
      </c>
      <c r="R3927">
        <v>28.5</v>
      </c>
      <c r="S3927" t="s">
        <v>32</v>
      </c>
      <c r="T3927" t="s">
        <v>28</v>
      </c>
    </row>
    <row r="3928" spans="1:20" x14ac:dyDescent="0.2">
      <c r="A3928">
        <v>3927</v>
      </c>
      <c r="B3928">
        <v>26</v>
      </c>
      <c r="C3928" t="s">
        <v>20</v>
      </c>
      <c r="D3928">
        <v>194</v>
      </c>
      <c r="E3928">
        <v>59</v>
      </c>
      <c r="F3928" t="s">
        <v>21</v>
      </c>
      <c r="G3928">
        <v>108</v>
      </c>
      <c r="H3928">
        <v>721</v>
      </c>
      <c r="I3928">
        <v>135</v>
      </c>
      <c r="J3928">
        <v>15249</v>
      </c>
      <c r="K3928">
        <v>1.1599999999999999</v>
      </c>
      <c r="L3928" t="s">
        <v>31</v>
      </c>
      <c r="M3928">
        <v>6.2</v>
      </c>
      <c r="N3928">
        <v>1.9</v>
      </c>
      <c r="O3928">
        <v>2314</v>
      </c>
      <c r="P3928">
        <v>56</v>
      </c>
      <c r="Q3928">
        <v>38.4</v>
      </c>
      <c r="R3928">
        <v>28.5</v>
      </c>
      <c r="S3928" t="s">
        <v>27</v>
      </c>
      <c r="T3928" t="s">
        <v>28</v>
      </c>
    </row>
    <row r="3929" spans="1:20" x14ac:dyDescent="0.2">
      <c r="A3929">
        <v>3928</v>
      </c>
      <c r="B3929">
        <v>18</v>
      </c>
      <c r="C3929" t="s">
        <v>29</v>
      </c>
      <c r="D3929">
        <v>188</v>
      </c>
      <c r="E3929">
        <v>114</v>
      </c>
      <c r="F3929" t="s">
        <v>21</v>
      </c>
      <c r="G3929">
        <v>67</v>
      </c>
      <c r="H3929">
        <v>314</v>
      </c>
      <c r="I3929">
        <v>130</v>
      </c>
      <c r="J3929">
        <v>1178</v>
      </c>
      <c r="K3929">
        <v>12.45</v>
      </c>
      <c r="L3929" t="s">
        <v>31</v>
      </c>
      <c r="M3929">
        <v>5.8</v>
      </c>
      <c r="N3929">
        <v>1.9</v>
      </c>
      <c r="O3929">
        <v>2353</v>
      </c>
      <c r="P3929">
        <v>62</v>
      </c>
      <c r="Q3929">
        <v>38.4</v>
      </c>
      <c r="R3929">
        <v>28.5</v>
      </c>
      <c r="S3929" t="s">
        <v>34</v>
      </c>
      <c r="T3929" t="s">
        <v>24</v>
      </c>
    </row>
    <row r="3930" spans="1:20" x14ac:dyDescent="0.2">
      <c r="A3930">
        <v>3929</v>
      </c>
      <c r="B3930">
        <v>38</v>
      </c>
      <c r="C3930" t="s">
        <v>20</v>
      </c>
      <c r="D3930">
        <v>178</v>
      </c>
      <c r="E3930">
        <v>99</v>
      </c>
      <c r="F3930" t="s">
        <v>33</v>
      </c>
      <c r="G3930">
        <v>97</v>
      </c>
      <c r="H3930">
        <v>681</v>
      </c>
      <c r="I3930">
        <v>102</v>
      </c>
      <c r="J3930">
        <v>12020</v>
      </c>
      <c r="K3930">
        <v>7.88</v>
      </c>
      <c r="L3930" t="s">
        <v>36</v>
      </c>
      <c r="M3930">
        <v>9.6</v>
      </c>
      <c r="N3930">
        <v>1.9</v>
      </c>
      <c r="O3930">
        <v>3992</v>
      </c>
      <c r="P3930">
        <v>77</v>
      </c>
      <c r="Q3930">
        <v>38.4</v>
      </c>
      <c r="R3930">
        <v>28.5</v>
      </c>
      <c r="S3930" t="s">
        <v>34</v>
      </c>
      <c r="T3930" t="s">
        <v>24</v>
      </c>
    </row>
    <row r="3931" spans="1:20" x14ac:dyDescent="0.2">
      <c r="A3931">
        <v>3930</v>
      </c>
      <c r="B3931">
        <v>41</v>
      </c>
      <c r="C3931" t="s">
        <v>29</v>
      </c>
      <c r="D3931">
        <v>162</v>
      </c>
      <c r="E3931">
        <v>50</v>
      </c>
      <c r="F3931" t="s">
        <v>35</v>
      </c>
      <c r="G3931">
        <v>77</v>
      </c>
      <c r="H3931">
        <v>236</v>
      </c>
      <c r="I3931">
        <v>176</v>
      </c>
      <c r="J3931">
        <v>13675</v>
      </c>
      <c r="K3931">
        <v>5.93</v>
      </c>
      <c r="L3931" t="s">
        <v>36</v>
      </c>
      <c r="M3931">
        <v>8.1999999999999993</v>
      </c>
      <c r="N3931">
        <v>1.9</v>
      </c>
      <c r="O3931">
        <v>3661</v>
      </c>
      <c r="P3931">
        <v>62</v>
      </c>
      <c r="Q3931">
        <v>38.4</v>
      </c>
      <c r="R3931">
        <v>28.5</v>
      </c>
      <c r="S3931" t="s">
        <v>32</v>
      </c>
      <c r="T3931" t="s">
        <v>28</v>
      </c>
    </row>
    <row r="3932" spans="1:20" x14ac:dyDescent="0.2">
      <c r="A3932">
        <v>3931</v>
      </c>
      <c r="B3932">
        <v>54</v>
      </c>
      <c r="C3932" t="s">
        <v>29</v>
      </c>
      <c r="D3932">
        <v>172</v>
      </c>
      <c r="E3932">
        <v>56</v>
      </c>
      <c r="F3932" t="s">
        <v>33</v>
      </c>
      <c r="G3932">
        <v>61</v>
      </c>
      <c r="H3932">
        <v>927</v>
      </c>
      <c r="I3932">
        <v>124</v>
      </c>
      <c r="J3932">
        <v>1937</v>
      </c>
      <c r="K3932">
        <v>6.55</v>
      </c>
      <c r="L3932" t="s">
        <v>36</v>
      </c>
      <c r="M3932">
        <v>4.5</v>
      </c>
      <c r="N3932">
        <v>1.9</v>
      </c>
      <c r="O3932">
        <v>1896</v>
      </c>
      <c r="P3932">
        <v>64</v>
      </c>
      <c r="Q3932">
        <v>38.4</v>
      </c>
      <c r="R3932">
        <v>28.5</v>
      </c>
      <c r="S3932" t="s">
        <v>32</v>
      </c>
      <c r="T3932" t="s">
        <v>24</v>
      </c>
    </row>
    <row r="3933" spans="1:20" x14ac:dyDescent="0.2">
      <c r="A3933">
        <v>3932</v>
      </c>
      <c r="B3933">
        <v>19</v>
      </c>
      <c r="C3933" t="s">
        <v>20</v>
      </c>
      <c r="D3933">
        <v>173</v>
      </c>
      <c r="E3933">
        <v>97</v>
      </c>
      <c r="F3933" t="s">
        <v>37</v>
      </c>
      <c r="G3933">
        <v>61</v>
      </c>
      <c r="H3933">
        <v>782</v>
      </c>
      <c r="I3933">
        <v>131</v>
      </c>
      <c r="J3933">
        <v>2588</v>
      </c>
      <c r="K3933">
        <v>2.57</v>
      </c>
      <c r="L3933" t="s">
        <v>31</v>
      </c>
      <c r="M3933">
        <v>4.5999999999999996</v>
      </c>
      <c r="N3933">
        <v>1.9</v>
      </c>
      <c r="O3933">
        <v>3831</v>
      </c>
      <c r="P3933">
        <v>74</v>
      </c>
      <c r="Q3933">
        <v>38.4</v>
      </c>
      <c r="R3933">
        <v>28.5</v>
      </c>
      <c r="S3933" t="s">
        <v>32</v>
      </c>
      <c r="T3933" t="s">
        <v>28</v>
      </c>
    </row>
    <row r="3934" spans="1:20" x14ac:dyDescent="0.2">
      <c r="A3934">
        <v>3933</v>
      </c>
      <c r="B3934">
        <v>41</v>
      </c>
      <c r="C3934" t="s">
        <v>25</v>
      </c>
      <c r="D3934">
        <v>170</v>
      </c>
      <c r="E3934">
        <v>68</v>
      </c>
      <c r="F3934" t="s">
        <v>35</v>
      </c>
      <c r="G3934">
        <v>41</v>
      </c>
      <c r="H3934">
        <v>808</v>
      </c>
      <c r="I3934">
        <v>144</v>
      </c>
      <c r="J3934">
        <v>18113</v>
      </c>
      <c r="K3934">
        <v>4.93</v>
      </c>
      <c r="L3934" t="s">
        <v>36</v>
      </c>
      <c r="M3934">
        <v>7.8</v>
      </c>
      <c r="N3934">
        <v>1.9</v>
      </c>
      <c r="O3934">
        <v>2672</v>
      </c>
      <c r="P3934">
        <v>56</v>
      </c>
      <c r="Q3934">
        <v>38.4</v>
      </c>
      <c r="R3934">
        <v>28.5</v>
      </c>
      <c r="S3934" t="s">
        <v>23</v>
      </c>
      <c r="T3934" t="s">
        <v>32</v>
      </c>
    </row>
    <row r="3935" spans="1:20" x14ac:dyDescent="0.2">
      <c r="A3935">
        <v>3934</v>
      </c>
      <c r="B3935">
        <v>37</v>
      </c>
      <c r="C3935" t="s">
        <v>20</v>
      </c>
      <c r="D3935">
        <v>193</v>
      </c>
      <c r="E3935">
        <v>70</v>
      </c>
      <c r="F3935" t="s">
        <v>35</v>
      </c>
      <c r="G3935">
        <v>10</v>
      </c>
      <c r="H3935">
        <v>762</v>
      </c>
      <c r="I3935">
        <v>118</v>
      </c>
      <c r="J3935">
        <v>5577</v>
      </c>
      <c r="K3935">
        <v>13.97</v>
      </c>
      <c r="L3935" t="s">
        <v>31</v>
      </c>
      <c r="M3935">
        <v>4.2</v>
      </c>
      <c r="N3935">
        <v>1.9</v>
      </c>
      <c r="O3935">
        <v>3753</v>
      </c>
      <c r="P3935">
        <v>52</v>
      </c>
      <c r="Q3935">
        <v>38.4</v>
      </c>
      <c r="R3935">
        <v>28.5</v>
      </c>
      <c r="S3935" t="s">
        <v>32</v>
      </c>
      <c r="T3935" t="s">
        <v>32</v>
      </c>
    </row>
    <row r="3936" spans="1:20" x14ac:dyDescent="0.2">
      <c r="A3936">
        <v>3935</v>
      </c>
      <c r="B3936">
        <v>54</v>
      </c>
      <c r="C3936" t="s">
        <v>29</v>
      </c>
      <c r="D3936">
        <v>174</v>
      </c>
      <c r="E3936">
        <v>92</v>
      </c>
      <c r="F3936" t="s">
        <v>33</v>
      </c>
      <c r="G3936">
        <v>37</v>
      </c>
      <c r="H3936">
        <v>877</v>
      </c>
      <c r="I3936">
        <v>145</v>
      </c>
      <c r="J3936">
        <v>4046</v>
      </c>
      <c r="K3936">
        <v>13.54</v>
      </c>
      <c r="L3936" t="s">
        <v>31</v>
      </c>
      <c r="M3936">
        <v>9.6999999999999993</v>
      </c>
      <c r="N3936">
        <v>1.9</v>
      </c>
      <c r="O3936">
        <v>3758</v>
      </c>
      <c r="P3936">
        <v>73</v>
      </c>
      <c r="Q3936">
        <v>38.4</v>
      </c>
      <c r="R3936">
        <v>28.5</v>
      </c>
      <c r="S3936" t="s">
        <v>34</v>
      </c>
      <c r="T3936" t="s">
        <v>28</v>
      </c>
    </row>
    <row r="3937" spans="1:20" x14ac:dyDescent="0.2">
      <c r="A3937">
        <v>3936</v>
      </c>
      <c r="B3937">
        <v>43</v>
      </c>
      <c r="C3937" t="s">
        <v>25</v>
      </c>
      <c r="D3937">
        <v>166</v>
      </c>
      <c r="E3937">
        <v>87</v>
      </c>
      <c r="F3937" t="s">
        <v>30</v>
      </c>
      <c r="G3937">
        <v>98</v>
      </c>
      <c r="H3937">
        <v>143</v>
      </c>
      <c r="I3937">
        <v>143</v>
      </c>
      <c r="J3937">
        <v>1616</v>
      </c>
      <c r="K3937">
        <v>5.71</v>
      </c>
      <c r="L3937" t="s">
        <v>36</v>
      </c>
      <c r="M3937">
        <v>9.8000000000000007</v>
      </c>
      <c r="N3937">
        <v>1.9</v>
      </c>
      <c r="O3937">
        <v>2994</v>
      </c>
      <c r="P3937">
        <v>63</v>
      </c>
      <c r="Q3937">
        <v>38.4</v>
      </c>
      <c r="R3937">
        <v>28.5</v>
      </c>
      <c r="S3937" t="s">
        <v>27</v>
      </c>
      <c r="T3937" t="s">
        <v>28</v>
      </c>
    </row>
    <row r="3938" spans="1:20" x14ac:dyDescent="0.2">
      <c r="A3938">
        <v>3937</v>
      </c>
      <c r="B3938">
        <v>36</v>
      </c>
      <c r="C3938" t="s">
        <v>20</v>
      </c>
      <c r="D3938">
        <v>186</v>
      </c>
      <c r="E3938">
        <v>56</v>
      </c>
      <c r="F3938" t="s">
        <v>30</v>
      </c>
      <c r="G3938">
        <v>41</v>
      </c>
      <c r="H3938">
        <v>439</v>
      </c>
      <c r="I3938">
        <v>155</v>
      </c>
      <c r="J3938">
        <v>1549</v>
      </c>
      <c r="K3938">
        <v>14.09</v>
      </c>
      <c r="L3938" t="s">
        <v>22</v>
      </c>
      <c r="M3938">
        <v>8.5</v>
      </c>
      <c r="N3938">
        <v>1.9</v>
      </c>
      <c r="O3938">
        <v>2007</v>
      </c>
      <c r="P3938">
        <v>70</v>
      </c>
      <c r="Q3938">
        <v>38.4</v>
      </c>
      <c r="R3938">
        <v>28.5</v>
      </c>
      <c r="S3938" t="s">
        <v>32</v>
      </c>
      <c r="T3938" t="s">
        <v>32</v>
      </c>
    </row>
    <row r="3939" spans="1:20" x14ac:dyDescent="0.2">
      <c r="A3939">
        <v>3938</v>
      </c>
      <c r="B3939">
        <v>18</v>
      </c>
      <c r="C3939" t="s">
        <v>20</v>
      </c>
      <c r="D3939">
        <v>155</v>
      </c>
      <c r="E3939">
        <v>84</v>
      </c>
      <c r="F3939" t="s">
        <v>30</v>
      </c>
      <c r="G3939">
        <v>43</v>
      </c>
      <c r="H3939">
        <v>424</v>
      </c>
      <c r="I3939">
        <v>88</v>
      </c>
      <c r="J3939">
        <v>13789</v>
      </c>
      <c r="K3939">
        <v>11.36</v>
      </c>
      <c r="L3939" t="s">
        <v>22</v>
      </c>
      <c r="M3939">
        <v>6</v>
      </c>
      <c r="N3939">
        <v>1.9</v>
      </c>
      <c r="O3939">
        <v>1819</v>
      </c>
      <c r="P3939">
        <v>73</v>
      </c>
      <c r="Q3939">
        <v>38.4</v>
      </c>
      <c r="R3939">
        <v>28.5</v>
      </c>
      <c r="S3939" t="s">
        <v>23</v>
      </c>
      <c r="T3939" t="s">
        <v>24</v>
      </c>
    </row>
    <row r="3940" spans="1:20" x14ac:dyDescent="0.2">
      <c r="A3940">
        <v>3939</v>
      </c>
      <c r="B3940">
        <v>48</v>
      </c>
      <c r="C3940" t="s">
        <v>20</v>
      </c>
      <c r="D3940">
        <v>177</v>
      </c>
      <c r="E3940">
        <v>107</v>
      </c>
      <c r="F3940" t="s">
        <v>37</v>
      </c>
      <c r="G3940">
        <v>41</v>
      </c>
      <c r="H3940">
        <v>701</v>
      </c>
      <c r="I3940">
        <v>153</v>
      </c>
      <c r="J3940">
        <v>14666</v>
      </c>
      <c r="K3940">
        <v>9.26</v>
      </c>
      <c r="L3940" t="s">
        <v>22</v>
      </c>
      <c r="M3940">
        <v>8.6999999999999993</v>
      </c>
      <c r="N3940">
        <v>1.9</v>
      </c>
      <c r="O3940">
        <v>3419</v>
      </c>
      <c r="P3940">
        <v>51</v>
      </c>
      <c r="Q3940">
        <v>38.4</v>
      </c>
      <c r="R3940">
        <v>28.5</v>
      </c>
      <c r="S3940" t="s">
        <v>32</v>
      </c>
      <c r="T3940" t="s">
        <v>32</v>
      </c>
    </row>
    <row r="3941" spans="1:20" x14ac:dyDescent="0.2">
      <c r="A3941">
        <v>3940</v>
      </c>
      <c r="B3941">
        <v>46</v>
      </c>
      <c r="C3941" t="s">
        <v>25</v>
      </c>
      <c r="D3941">
        <v>195</v>
      </c>
      <c r="E3941">
        <v>118</v>
      </c>
      <c r="F3941" t="s">
        <v>33</v>
      </c>
      <c r="G3941">
        <v>109</v>
      </c>
      <c r="H3941">
        <v>916</v>
      </c>
      <c r="I3941">
        <v>159</v>
      </c>
      <c r="J3941">
        <v>16606</v>
      </c>
      <c r="K3941">
        <v>10.37</v>
      </c>
      <c r="L3941" t="s">
        <v>31</v>
      </c>
      <c r="M3941">
        <v>9.3000000000000007</v>
      </c>
      <c r="N3941">
        <v>1.9</v>
      </c>
      <c r="O3941">
        <v>2901</v>
      </c>
      <c r="P3941">
        <v>78</v>
      </c>
      <c r="Q3941">
        <v>38.4</v>
      </c>
      <c r="R3941">
        <v>28.5</v>
      </c>
      <c r="S3941" t="s">
        <v>34</v>
      </c>
      <c r="T3941" t="s">
        <v>28</v>
      </c>
    </row>
    <row r="3942" spans="1:20" x14ac:dyDescent="0.2">
      <c r="A3942">
        <v>3941</v>
      </c>
      <c r="B3942">
        <v>21</v>
      </c>
      <c r="C3942" t="s">
        <v>25</v>
      </c>
      <c r="D3942">
        <v>170</v>
      </c>
      <c r="E3942">
        <v>113</v>
      </c>
      <c r="F3942" t="s">
        <v>30</v>
      </c>
      <c r="G3942">
        <v>105</v>
      </c>
      <c r="H3942">
        <v>151</v>
      </c>
      <c r="I3942">
        <v>91</v>
      </c>
      <c r="J3942">
        <v>9188</v>
      </c>
      <c r="K3942">
        <v>8.07</v>
      </c>
      <c r="L3942" t="s">
        <v>22</v>
      </c>
      <c r="M3942">
        <v>4.7</v>
      </c>
      <c r="N3942">
        <v>1.9</v>
      </c>
      <c r="O3942">
        <v>1863</v>
      </c>
      <c r="P3942">
        <v>62</v>
      </c>
      <c r="Q3942">
        <v>38.4</v>
      </c>
      <c r="R3942">
        <v>28.5</v>
      </c>
      <c r="S3942" t="s">
        <v>32</v>
      </c>
      <c r="T3942" t="s">
        <v>24</v>
      </c>
    </row>
    <row r="3943" spans="1:20" x14ac:dyDescent="0.2">
      <c r="A3943">
        <v>3942</v>
      </c>
      <c r="B3943">
        <v>18</v>
      </c>
      <c r="C3943" t="s">
        <v>25</v>
      </c>
      <c r="D3943">
        <v>192</v>
      </c>
      <c r="E3943">
        <v>93</v>
      </c>
      <c r="F3943" t="s">
        <v>35</v>
      </c>
      <c r="G3943">
        <v>82</v>
      </c>
      <c r="H3943">
        <v>739</v>
      </c>
      <c r="I3943">
        <v>162</v>
      </c>
      <c r="J3943">
        <v>10648</v>
      </c>
      <c r="K3943">
        <v>8.0299999999999994</v>
      </c>
      <c r="L3943" t="s">
        <v>36</v>
      </c>
      <c r="M3943">
        <v>4.2</v>
      </c>
      <c r="N3943">
        <v>1.9</v>
      </c>
      <c r="O3943">
        <v>2170</v>
      </c>
      <c r="P3943">
        <v>74</v>
      </c>
      <c r="Q3943">
        <v>38.4</v>
      </c>
      <c r="R3943">
        <v>28.5</v>
      </c>
      <c r="S3943" t="s">
        <v>32</v>
      </c>
      <c r="T3943" t="s">
        <v>32</v>
      </c>
    </row>
    <row r="3944" spans="1:20" x14ac:dyDescent="0.2">
      <c r="A3944">
        <v>3943</v>
      </c>
      <c r="B3944">
        <v>37</v>
      </c>
      <c r="C3944" t="s">
        <v>20</v>
      </c>
      <c r="D3944">
        <v>196</v>
      </c>
      <c r="E3944">
        <v>75</v>
      </c>
      <c r="F3944" t="s">
        <v>37</v>
      </c>
      <c r="G3944">
        <v>56</v>
      </c>
      <c r="H3944">
        <v>988</v>
      </c>
      <c r="I3944">
        <v>107</v>
      </c>
      <c r="J3944">
        <v>18032</v>
      </c>
      <c r="K3944">
        <v>8.66</v>
      </c>
      <c r="L3944" t="s">
        <v>31</v>
      </c>
      <c r="M3944">
        <v>6.3</v>
      </c>
      <c r="N3944">
        <v>1.9</v>
      </c>
      <c r="O3944">
        <v>3911</v>
      </c>
      <c r="P3944">
        <v>85</v>
      </c>
      <c r="Q3944">
        <v>38.4</v>
      </c>
      <c r="R3944">
        <v>28.5</v>
      </c>
      <c r="S3944" t="s">
        <v>32</v>
      </c>
      <c r="T3944" t="s">
        <v>28</v>
      </c>
    </row>
    <row r="3945" spans="1:20" x14ac:dyDescent="0.2">
      <c r="A3945">
        <v>3944</v>
      </c>
      <c r="B3945">
        <v>48</v>
      </c>
      <c r="C3945" t="s">
        <v>20</v>
      </c>
      <c r="D3945">
        <v>191</v>
      </c>
      <c r="E3945">
        <v>85</v>
      </c>
      <c r="F3945" t="s">
        <v>30</v>
      </c>
      <c r="G3945">
        <v>18</v>
      </c>
      <c r="H3945">
        <v>730</v>
      </c>
      <c r="I3945">
        <v>158</v>
      </c>
      <c r="J3945">
        <v>3513</v>
      </c>
      <c r="K3945">
        <v>12.28</v>
      </c>
      <c r="L3945" t="s">
        <v>36</v>
      </c>
      <c r="M3945">
        <v>9.6</v>
      </c>
      <c r="N3945">
        <v>1.9</v>
      </c>
      <c r="O3945">
        <v>2714</v>
      </c>
      <c r="P3945">
        <v>83</v>
      </c>
      <c r="Q3945">
        <v>38.4</v>
      </c>
      <c r="R3945">
        <v>28.5</v>
      </c>
      <c r="S3945" t="s">
        <v>27</v>
      </c>
      <c r="T3945" t="s">
        <v>28</v>
      </c>
    </row>
    <row r="3946" spans="1:20" x14ac:dyDescent="0.2">
      <c r="A3946">
        <v>3945</v>
      </c>
      <c r="B3946">
        <v>36</v>
      </c>
      <c r="C3946" t="s">
        <v>20</v>
      </c>
      <c r="D3946">
        <v>193</v>
      </c>
      <c r="E3946">
        <v>89</v>
      </c>
      <c r="F3946" t="s">
        <v>35</v>
      </c>
      <c r="G3946">
        <v>48</v>
      </c>
      <c r="H3946">
        <v>608</v>
      </c>
      <c r="I3946">
        <v>175</v>
      </c>
      <c r="J3946">
        <v>5071</v>
      </c>
      <c r="K3946">
        <v>13.15</v>
      </c>
      <c r="L3946" t="s">
        <v>22</v>
      </c>
      <c r="M3946">
        <v>5.3</v>
      </c>
      <c r="N3946">
        <v>1.9</v>
      </c>
      <c r="O3946">
        <v>1803</v>
      </c>
      <c r="P3946">
        <v>71</v>
      </c>
      <c r="Q3946">
        <v>38.4</v>
      </c>
      <c r="R3946">
        <v>28.5</v>
      </c>
      <c r="S3946" t="s">
        <v>27</v>
      </c>
      <c r="T3946" t="s">
        <v>24</v>
      </c>
    </row>
    <row r="3947" spans="1:20" x14ac:dyDescent="0.2">
      <c r="A3947">
        <v>3946</v>
      </c>
      <c r="B3947">
        <v>45</v>
      </c>
      <c r="C3947" t="s">
        <v>25</v>
      </c>
      <c r="D3947">
        <v>158</v>
      </c>
      <c r="E3947">
        <v>101</v>
      </c>
      <c r="F3947" t="s">
        <v>33</v>
      </c>
      <c r="G3947">
        <v>40</v>
      </c>
      <c r="H3947">
        <v>560</v>
      </c>
      <c r="I3947">
        <v>85</v>
      </c>
      <c r="J3947">
        <v>3810</v>
      </c>
      <c r="K3947">
        <v>1.5</v>
      </c>
      <c r="L3947" t="s">
        <v>36</v>
      </c>
      <c r="M3947">
        <v>7.8</v>
      </c>
      <c r="N3947">
        <v>1.9</v>
      </c>
      <c r="O3947">
        <v>2494</v>
      </c>
      <c r="P3947">
        <v>83</v>
      </c>
      <c r="Q3947">
        <v>38.4</v>
      </c>
      <c r="R3947">
        <v>28.5</v>
      </c>
      <c r="S3947" t="s">
        <v>27</v>
      </c>
      <c r="T3947" t="s">
        <v>28</v>
      </c>
    </row>
    <row r="3948" spans="1:20" x14ac:dyDescent="0.2">
      <c r="A3948">
        <v>3947</v>
      </c>
      <c r="B3948">
        <v>24</v>
      </c>
      <c r="C3948" t="s">
        <v>25</v>
      </c>
      <c r="D3948">
        <v>151</v>
      </c>
      <c r="E3948">
        <v>54</v>
      </c>
      <c r="F3948" t="s">
        <v>26</v>
      </c>
      <c r="G3948">
        <v>67</v>
      </c>
      <c r="H3948">
        <v>134</v>
      </c>
      <c r="I3948">
        <v>137</v>
      </c>
      <c r="J3948">
        <v>15770</v>
      </c>
      <c r="K3948">
        <v>6.18</v>
      </c>
      <c r="L3948" t="s">
        <v>31</v>
      </c>
      <c r="M3948">
        <v>4.5</v>
      </c>
      <c r="N3948">
        <v>1.9</v>
      </c>
      <c r="O3948">
        <v>2693</v>
      </c>
      <c r="P3948">
        <v>75</v>
      </c>
      <c r="Q3948">
        <v>38.4</v>
      </c>
      <c r="R3948">
        <v>28.5</v>
      </c>
      <c r="S3948" t="s">
        <v>32</v>
      </c>
      <c r="T3948" t="s">
        <v>24</v>
      </c>
    </row>
    <row r="3949" spans="1:20" x14ac:dyDescent="0.2">
      <c r="A3949">
        <v>3948</v>
      </c>
      <c r="B3949">
        <v>34</v>
      </c>
      <c r="C3949" t="s">
        <v>29</v>
      </c>
      <c r="D3949">
        <v>150</v>
      </c>
      <c r="E3949">
        <v>66</v>
      </c>
      <c r="F3949" t="s">
        <v>37</v>
      </c>
      <c r="G3949">
        <v>54</v>
      </c>
      <c r="H3949">
        <v>849</v>
      </c>
      <c r="I3949">
        <v>94</v>
      </c>
      <c r="J3949">
        <v>15595</v>
      </c>
      <c r="K3949">
        <v>9.77</v>
      </c>
      <c r="L3949" t="s">
        <v>22</v>
      </c>
      <c r="M3949">
        <v>6.6</v>
      </c>
      <c r="N3949">
        <v>1.9</v>
      </c>
      <c r="O3949">
        <v>3153</v>
      </c>
      <c r="P3949">
        <v>75</v>
      </c>
      <c r="Q3949">
        <v>38.4</v>
      </c>
      <c r="R3949">
        <v>28.5</v>
      </c>
      <c r="S3949" t="s">
        <v>34</v>
      </c>
      <c r="T3949" t="s">
        <v>32</v>
      </c>
    </row>
    <row r="3950" spans="1:20" x14ac:dyDescent="0.2">
      <c r="A3950">
        <v>3949</v>
      </c>
      <c r="B3950">
        <v>19</v>
      </c>
      <c r="C3950" t="s">
        <v>25</v>
      </c>
      <c r="D3950">
        <v>191</v>
      </c>
      <c r="E3950">
        <v>67</v>
      </c>
      <c r="F3950" t="s">
        <v>21</v>
      </c>
      <c r="G3950">
        <v>67</v>
      </c>
      <c r="H3950">
        <v>982</v>
      </c>
      <c r="I3950">
        <v>94</v>
      </c>
      <c r="J3950">
        <v>11832</v>
      </c>
      <c r="K3950">
        <v>9.7799999999999994</v>
      </c>
      <c r="L3950" t="s">
        <v>36</v>
      </c>
      <c r="M3950">
        <v>5.7</v>
      </c>
      <c r="N3950">
        <v>1.9</v>
      </c>
      <c r="O3950">
        <v>1689</v>
      </c>
      <c r="P3950">
        <v>66</v>
      </c>
      <c r="Q3950">
        <v>38.4</v>
      </c>
      <c r="R3950">
        <v>28.5</v>
      </c>
      <c r="S3950" t="s">
        <v>34</v>
      </c>
      <c r="T3950" t="s">
        <v>24</v>
      </c>
    </row>
    <row r="3951" spans="1:20" x14ac:dyDescent="0.2">
      <c r="A3951">
        <v>3950</v>
      </c>
      <c r="B3951">
        <v>35</v>
      </c>
      <c r="C3951" t="s">
        <v>25</v>
      </c>
      <c r="D3951">
        <v>192</v>
      </c>
      <c r="E3951">
        <v>73</v>
      </c>
      <c r="F3951" t="s">
        <v>26</v>
      </c>
      <c r="G3951">
        <v>91</v>
      </c>
      <c r="H3951">
        <v>593</v>
      </c>
      <c r="I3951">
        <v>106</v>
      </c>
      <c r="J3951">
        <v>7491</v>
      </c>
      <c r="K3951">
        <v>3.5</v>
      </c>
      <c r="L3951" t="s">
        <v>22</v>
      </c>
      <c r="M3951">
        <v>5.4</v>
      </c>
      <c r="N3951">
        <v>1.9</v>
      </c>
      <c r="O3951">
        <v>1948</v>
      </c>
      <c r="P3951">
        <v>71</v>
      </c>
      <c r="Q3951">
        <v>38.4</v>
      </c>
      <c r="R3951">
        <v>28.5</v>
      </c>
      <c r="S3951" t="s">
        <v>32</v>
      </c>
      <c r="T3951" t="s">
        <v>28</v>
      </c>
    </row>
    <row r="3952" spans="1:20" x14ac:dyDescent="0.2">
      <c r="A3952">
        <v>3951</v>
      </c>
      <c r="B3952">
        <v>37</v>
      </c>
      <c r="C3952" t="s">
        <v>25</v>
      </c>
      <c r="D3952">
        <v>164</v>
      </c>
      <c r="E3952">
        <v>114</v>
      </c>
      <c r="F3952" t="s">
        <v>21</v>
      </c>
      <c r="G3952">
        <v>19</v>
      </c>
      <c r="H3952">
        <v>135</v>
      </c>
      <c r="I3952">
        <v>167</v>
      </c>
      <c r="J3952">
        <v>12854</v>
      </c>
      <c r="K3952">
        <v>11.89</v>
      </c>
      <c r="L3952" t="s">
        <v>31</v>
      </c>
      <c r="M3952">
        <v>9.1</v>
      </c>
      <c r="N3952">
        <v>1.9</v>
      </c>
      <c r="O3952">
        <v>3976</v>
      </c>
      <c r="P3952">
        <v>54</v>
      </c>
      <c r="Q3952">
        <v>38.4</v>
      </c>
      <c r="R3952">
        <v>28.5</v>
      </c>
      <c r="S3952" t="s">
        <v>27</v>
      </c>
      <c r="T3952" t="s">
        <v>28</v>
      </c>
    </row>
    <row r="3953" spans="1:20" x14ac:dyDescent="0.2">
      <c r="A3953">
        <v>3952</v>
      </c>
      <c r="B3953">
        <v>51</v>
      </c>
      <c r="C3953" t="s">
        <v>29</v>
      </c>
      <c r="D3953">
        <v>199</v>
      </c>
      <c r="E3953">
        <v>82</v>
      </c>
      <c r="F3953" t="s">
        <v>26</v>
      </c>
      <c r="G3953">
        <v>21</v>
      </c>
      <c r="H3953">
        <v>976</v>
      </c>
      <c r="I3953">
        <v>116</v>
      </c>
      <c r="J3953">
        <v>14883</v>
      </c>
      <c r="K3953">
        <v>8.59</v>
      </c>
      <c r="L3953" t="s">
        <v>36</v>
      </c>
      <c r="M3953">
        <v>6.3</v>
      </c>
      <c r="N3953">
        <v>1.9</v>
      </c>
      <c r="O3953">
        <v>3614</v>
      </c>
      <c r="P3953">
        <v>80</v>
      </c>
      <c r="Q3953">
        <v>38.4</v>
      </c>
      <c r="R3953">
        <v>28.5</v>
      </c>
      <c r="S3953" t="s">
        <v>32</v>
      </c>
      <c r="T3953" t="s">
        <v>24</v>
      </c>
    </row>
    <row r="3954" spans="1:20" x14ac:dyDescent="0.2">
      <c r="A3954">
        <v>3953</v>
      </c>
      <c r="B3954">
        <v>58</v>
      </c>
      <c r="C3954" t="s">
        <v>29</v>
      </c>
      <c r="D3954">
        <v>165</v>
      </c>
      <c r="E3954">
        <v>112</v>
      </c>
      <c r="F3954" t="s">
        <v>30</v>
      </c>
      <c r="G3954">
        <v>18</v>
      </c>
      <c r="H3954">
        <v>452</v>
      </c>
      <c r="I3954">
        <v>178</v>
      </c>
      <c r="J3954">
        <v>2677</v>
      </c>
      <c r="K3954">
        <v>14.92</v>
      </c>
      <c r="L3954" t="s">
        <v>31</v>
      </c>
      <c r="M3954">
        <v>7.7</v>
      </c>
      <c r="N3954">
        <v>1.9</v>
      </c>
      <c r="O3954">
        <v>2510</v>
      </c>
      <c r="P3954">
        <v>66</v>
      </c>
      <c r="Q3954">
        <v>38.4</v>
      </c>
      <c r="R3954">
        <v>28.5</v>
      </c>
      <c r="S3954" t="s">
        <v>34</v>
      </c>
      <c r="T3954" t="s">
        <v>24</v>
      </c>
    </row>
    <row r="3955" spans="1:20" x14ac:dyDescent="0.2">
      <c r="A3955">
        <v>3954</v>
      </c>
      <c r="B3955">
        <v>42</v>
      </c>
      <c r="C3955" t="s">
        <v>20</v>
      </c>
      <c r="D3955">
        <v>177</v>
      </c>
      <c r="E3955">
        <v>86</v>
      </c>
      <c r="F3955" t="s">
        <v>33</v>
      </c>
      <c r="G3955">
        <v>114</v>
      </c>
      <c r="H3955">
        <v>271</v>
      </c>
      <c r="I3955">
        <v>96</v>
      </c>
      <c r="J3955">
        <v>13081</v>
      </c>
      <c r="K3955">
        <v>5.0199999999999996</v>
      </c>
      <c r="L3955" t="s">
        <v>31</v>
      </c>
      <c r="M3955">
        <v>5</v>
      </c>
      <c r="N3955">
        <v>1.9</v>
      </c>
      <c r="O3955">
        <v>3968</v>
      </c>
      <c r="P3955">
        <v>53</v>
      </c>
      <c r="Q3955">
        <v>38.4</v>
      </c>
      <c r="R3955">
        <v>28.5</v>
      </c>
      <c r="S3955" t="s">
        <v>23</v>
      </c>
      <c r="T3955" t="s">
        <v>32</v>
      </c>
    </row>
    <row r="3956" spans="1:20" x14ac:dyDescent="0.2">
      <c r="A3956">
        <v>3955</v>
      </c>
      <c r="B3956">
        <v>25</v>
      </c>
      <c r="C3956" t="s">
        <v>25</v>
      </c>
      <c r="D3956">
        <v>171</v>
      </c>
      <c r="E3956">
        <v>83</v>
      </c>
      <c r="F3956" t="s">
        <v>33</v>
      </c>
      <c r="G3956">
        <v>91</v>
      </c>
      <c r="H3956">
        <v>172</v>
      </c>
      <c r="I3956">
        <v>171</v>
      </c>
      <c r="J3956">
        <v>4419</v>
      </c>
      <c r="K3956">
        <v>11.51</v>
      </c>
      <c r="L3956" t="s">
        <v>22</v>
      </c>
      <c r="M3956">
        <v>5.9</v>
      </c>
      <c r="N3956">
        <v>1.9</v>
      </c>
      <c r="O3956">
        <v>2662</v>
      </c>
      <c r="P3956">
        <v>73</v>
      </c>
      <c r="Q3956">
        <v>38.4</v>
      </c>
      <c r="R3956">
        <v>28.5</v>
      </c>
      <c r="S3956" t="s">
        <v>23</v>
      </c>
      <c r="T3956" t="s">
        <v>32</v>
      </c>
    </row>
    <row r="3957" spans="1:20" x14ac:dyDescent="0.2">
      <c r="A3957">
        <v>3956</v>
      </c>
      <c r="B3957">
        <v>52</v>
      </c>
      <c r="C3957" t="s">
        <v>29</v>
      </c>
      <c r="D3957">
        <v>159</v>
      </c>
      <c r="E3957">
        <v>118</v>
      </c>
      <c r="F3957" t="s">
        <v>33</v>
      </c>
      <c r="G3957">
        <v>25</v>
      </c>
      <c r="H3957">
        <v>284</v>
      </c>
      <c r="I3957">
        <v>114</v>
      </c>
      <c r="J3957">
        <v>8096</v>
      </c>
      <c r="K3957">
        <v>3.68</v>
      </c>
      <c r="L3957" t="s">
        <v>36</v>
      </c>
      <c r="M3957">
        <v>6.6</v>
      </c>
      <c r="N3957">
        <v>1.9</v>
      </c>
      <c r="O3957">
        <v>2509</v>
      </c>
      <c r="P3957">
        <v>53</v>
      </c>
      <c r="Q3957">
        <v>38.4</v>
      </c>
      <c r="R3957">
        <v>28.5</v>
      </c>
      <c r="S3957" t="s">
        <v>23</v>
      </c>
      <c r="T3957" t="s">
        <v>24</v>
      </c>
    </row>
    <row r="3958" spans="1:20" x14ac:dyDescent="0.2">
      <c r="A3958">
        <v>3957</v>
      </c>
      <c r="B3958">
        <v>34</v>
      </c>
      <c r="C3958" t="s">
        <v>20</v>
      </c>
      <c r="D3958">
        <v>166</v>
      </c>
      <c r="E3958">
        <v>95</v>
      </c>
      <c r="F3958" t="s">
        <v>37</v>
      </c>
      <c r="G3958">
        <v>69</v>
      </c>
      <c r="H3958">
        <v>958</v>
      </c>
      <c r="I3958">
        <v>90</v>
      </c>
      <c r="J3958">
        <v>1559</v>
      </c>
      <c r="K3958">
        <v>12.74</v>
      </c>
      <c r="L3958" t="s">
        <v>31</v>
      </c>
      <c r="M3958">
        <v>5.3</v>
      </c>
      <c r="N3958">
        <v>1.9</v>
      </c>
      <c r="O3958">
        <v>3440</v>
      </c>
      <c r="P3958">
        <v>87</v>
      </c>
      <c r="Q3958">
        <v>38.4</v>
      </c>
      <c r="R3958">
        <v>28.5</v>
      </c>
      <c r="S3958" t="s">
        <v>27</v>
      </c>
      <c r="T3958" t="s">
        <v>24</v>
      </c>
    </row>
    <row r="3959" spans="1:20" x14ac:dyDescent="0.2">
      <c r="A3959">
        <v>3958</v>
      </c>
      <c r="B3959">
        <v>49</v>
      </c>
      <c r="C3959" t="s">
        <v>20</v>
      </c>
      <c r="D3959">
        <v>157</v>
      </c>
      <c r="E3959">
        <v>112</v>
      </c>
      <c r="F3959" t="s">
        <v>37</v>
      </c>
      <c r="G3959">
        <v>88</v>
      </c>
      <c r="H3959">
        <v>592</v>
      </c>
      <c r="I3959">
        <v>134</v>
      </c>
      <c r="J3959">
        <v>13269</v>
      </c>
      <c r="K3959">
        <v>13.64</v>
      </c>
      <c r="L3959" t="s">
        <v>36</v>
      </c>
      <c r="M3959">
        <v>9.6</v>
      </c>
      <c r="N3959">
        <v>1.9</v>
      </c>
      <c r="O3959">
        <v>3080</v>
      </c>
      <c r="P3959">
        <v>53</v>
      </c>
      <c r="Q3959">
        <v>38.4</v>
      </c>
      <c r="R3959">
        <v>28.5</v>
      </c>
      <c r="S3959" t="s">
        <v>32</v>
      </c>
      <c r="T3959" t="s">
        <v>32</v>
      </c>
    </row>
    <row r="3960" spans="1:20" x14ac:dyDescent="0.2">
      <c r="A3960">
        <v>3959</v>
      </c>
      <c r="B3960">
        <v>30</v>
      </c>
      <c r="C3960" t="s">
        <v>29</v>
      </c>
      <c r="D3960">
        <v>174</v>
      </c>
      <c r="E3960">
        <v>99</v>
      </c>
      <c r="F3960" t="s">
        <v>26</v>
      </c>
      <c r="G3960">
        <v>99</v>
      </c>
      <c r="H3960">
        <v>117</v>
      </c>
      <c r="I3960">
        <v>158</v>
      </c>
      <c r="J3960">
        <v>18168</v>
      </c>
      <c r="K3960">
        <v>3.86</v>
      </c>
      <c r="L3960" t="s">
        <v>31</v>
      </c>
      <c r="M3960">
        <v>4.3</v>
      </c>
      <c r="N3960">
        <v>1.9</v>
      </c>
      <c r="O3960">
        <v>3226</v>
      </c>
      <c r="P3960">
        <v>62</v>
      </c>
      <c r="Q3960">
        <v>38.4</v>
      </c>
      <c r="R3960">
        <v>28.5</v>
      </c>
      <c r="S3960" t="s">
        <v>32</v>
      </c>
      <c r="T3960" t="s">
        <v>28</v>
      </c>
    </row>
    <row r="3961" spans="1:20" x14ac:dyDescent="0.2">
      <c r="A3961">
        <v>3960</v>
      </c>
      <c r="B3961">
        <v>26</v>
      </c>
      <c r="C3961" t="s">
        <v>20</v>
      </c>
      <c r="D3961">
        <v>194</v>
      </c>
      <c r="E3961">
        <v>61</v>
      </c>
      <c r="F3961" t="s">
        <v>26</v>
      </c>
      <c r="G3961">
        <v>41</v>
      </c>
      <c r="H3961">
        <v>572</v>
      </c>
      <c r="I3961">
        <v>102</v>
      </c>
      <c r="J3961">
        <v>5442</v>
      </c>
      <c r="K3961">
        <v>2.27</v>
      </c>
      <c r="L3961" t="s">
        <v>31</v>
      </c>
      <c r="M3961">
        <v>5.0999999999999996</v>
      </c>
      <c r="N3961">
        <v>1.9</v>
      </c>
      <c r="O3961">
        <v>3835</v>
      </c>
      <c r="P3961">
        <v>65</v>
      </c>
      <c r="Q3961">
        <v>38.4</v>
      </c>
      <c r="R3961">
        <v>28.5</v>
      </c>
      <c r="S3961" t="s">
        <v>23</v>
      </c>
      <c r="T3961" t="s">
        <v>32</v>
      </c>
    </row>
    <row r="3962" spans="1:20" x14ac:dyDescent="0.2">
      <c r="A3962">
        <v>3961</v>
      </c>
      <c r="B3962">
        <v>19</v>
      </c>
      <c r="C3962" t="s">
        <v>20</v>
      </c>
      <c r="D3962">
        <v>168</v>
      </c>
      <c r="E3962">
        <v>108</v>
      </c>
      <c r="F3962" t="s">
        <v>37</v>
      </c>
      <c r="G3962">
        <v>88</v>
      </c>
      <c r="H3962">
        <v>372</v>
      </c>
      <c r="I3962">
        <v>129</v>
      </c>
      <c r="J3962">
        <v>5076</v>
      </c>
      <c r="K3962">
        <v>10.44</v>
      </c>
      <c r="L3962" t="s">
        <v>22</v>
      </c>
      <c r="M3962">
        <v>10</v>
      </c>
      <c r="N3962">
        <v>1.9</v>
      </c>
      <c r="O3962">
        <v>2066</v>
      </c>
      <c r="P3962">
        <v>74</v>
      </c>
      <c r="Q3962">
        <v>38.4</v>
      </c>
      <c r="R3962">
        <v>28.5</v>
      </c>
      <c r="S3962" t="s">
        <v>34</v>
      </c>
      <c r="T3962" t="s">
        <v>32</v>
      </c>
    </row>
    <row r="3963" spans="1:20" x14ac:dyDescent="0.2">
      <c r="A3963">
        <v>3962</v>
      </c>
      <c r="B3963">
        <v>28</v>
      </c>
      <c r="C3963" t="s">
        <v>25</v>
      </c>
      <c r="D3963">
        <v>156</v>
      </c>
      <c r="E3963">
        <v>50</v>
      </c>
      <c r="F3963" t="s">
        <v>26</v>
      </c>
      <c r="G3963">
        <v>55</v>
      </c>
      <c r="H3963">
        <v>728</v>
      </c>
      <c r="I3963">
        <v>155</v>
      </c>
      <c r="J3963">
        <v>7804</v>
      </c>
      <c r="K3963">
        <v>11.78</v>
      </c>
      <c r="L3963" t="s">
        <v>22</v>
      </c>
      <c r="M3963">
        <v>7.8</v>
      </c>
      <c r="N3963">
        <v>1.9</v>
      </c>
      <c r="O3963">
        <v>3994</v>
      </c>
      <c r="P3963">
        <v>72</v>
      </c>
      <c r="Q3963">
        <v>38.4</v>
      </c>
      <c r="R3963">
        <v>28.5</v>
      </c>
      <c r="S3963" t="s">
        <v>27</v>
      </c>
      <c r="T3963" t="s">
        <v>24</v>
      </c>
    </row>
    <row r="3964" spans="1:20" x14ac:dyDescent="0.2">
      <c r="A3964">
        <v>3963</v>
      </c>
      <c r="B3964">
        <v>25</v>
      </c>
      <c r="C3964" t="s">
        <v>20</v>
      </c>
      <c r="D3964">
        <v>170</v>
      </c>
      <c r="E3964">
        <v>59</v>
      </c>
      <c r="F3964" t="s">
        <v>33</v>
      </c>
      <c r="G3964">
        <v>44</v>
      </c>
      <c r="H3964">
        <v>367</v>
      </c>
      <c r="I3964">
        <v>112</v>
      </c>
      <c r="J3964">
        <v>15840</v>
      </c>
      <c r="K3964">
        <v>8.0399999999999991</v>
      </c>
      <c r="L3964" t="s">
        <v>22</v>
      </c>
      <c r="M3964">
        <v>10</v>
      </c>
      <c r="N3964">
        <v>1.9</v>
      </c>
      <c r="O3964">
        <v>3879</v>
      </c>
      <c r="P3964">
        <v>79</v>
      </c>
      <c r="Q3964">
        <v>38.4</v>
      </c>
      <c r="R3964">
        <v>28.5</v>
      </c>
      <c r="S3964" t="s">
        <v>34</v>
      </c>
      <c r="T3964" t="s">
        <v>24</v>
      </c>
    </row>
    <row r="3965" spans="1:20" x14ac:dyDescent="0.2">
      <c r="A3965">
        <v>3964</v>
      </c>
      <c r="B3965">
        <v>22</v>
      </c>
      <c r="C3965" t="s">
        <v>29</v>
      </c>
      <c r="D3965">
        <v>194</v>
      </c>
      <c r="E3965">
        <v>77</v>
      </c>
      <c r="F3965" t="s">
        <v>33</v>
      </c>
      <c r="G3965">
        <v>115</v>
      </c>
      <c r="H3965">
        <v>891</v>
      </c>
      <c r="I3965">
        <v>124</v>
      </c>
      <c r="J3965">
        <v>5513</v>
      </c>
      <c r="K3965">
        <v>7.93</v>
      </c>
      <c r="L3965" t="s">
        <v>31</v>
      </c>
      <c r="M3965">
        <v>6.6</v>
      </c>
      <c r="N3965">
        <v>1.9</v>
      </c>
      <c r="O3965">
        <v>3341</v>
      </c>
      <c r="P3965">
        <v>86</v>
      </c>
      <c r="Q3965">
        <v>38.4</v>
      </c>
      <c r="R3965">
        <v>28.5</v>
      </c>
      <c r="S3965" t="s">
        <v>23</v>
      </c>
      <c r="T3965" t="s">
        <v>32</v>
      </c>
    </row>
    <row r="3966" spans="1:20" x14ac:dyDescent="0.2">
      <c r="A3966">
        <v>3965</v>
      </c>
      <c r="B3966">
        <v>19</v>
      </c>
      <c r="C3966" t="s">
        <v>25</v>
      </c>
      <c r="D3966">
        <v>158</v>
      </c>
      <c r="E3966">
        <v>72</v>
      </c>
      <c r="F3966" t="s">
        <v>21</v>
      </c>
      <c r="G3966">
        <v>11</v>
      </c>
      <c r="H3966">
        <v>753</v>
      </c>
      <c r="I3966">
        <v>109</v>
      </c>
      <c r="J3966">
        <v>11363</v>
      </c>
      <c r="K3966">
        <v>2.4700000000000002</v>
      </c>
      <c r="L3966" t="s">
        <v>31</v>
      </c>
      <c r="M3966">
        <v>7.4</v>
      </c>
      <c r="N3966">
        <v>1.9</v>
      </c>
      <c r="O3966">
        <v>3478</v>
      </c>
      <c r="P3966">
        <v>74</v>
      </c>
      <c r="Q3966">
        <v>38.4</v>
      </c>
      <c r="R3966">
        <v>28.5</v>
      </c>
      <c r="S3966" t="s">
        <v>32</v>
      </c>
      <c r="T3966" t="s">
        <v>32</v>
      </c>
    </row>
    <row r="3967" spans="1:20" x14ac:dyDescent="0.2">
      <c r="A3967">
        <v>3966</v>
      </c>
      <c r="B3967">
        <v>28</v>
      </c>
      <c r="C3967" t="s">
        <v>25</v>
      </c>
      <c r="D3967">
        <v>160</v>
      </c>
      <c r="E3967">
        <v>71</v>
      </c>
      <c r="F3967" t="s">
        <v>33</v>
      </c>
      <c r="G3967">
        <v>109</v>
      </c>
      <c r="H3967">
        <v>900</v>
      </c>
      <c r="I3967">
        <v>165</v>
      </c>
      <c r="J3967">
        <v>9648</v>
      </c>
      <c r="K3967">
        <v>5.03</v>
      </c>
      <c r="L3967" t="s">
        <v>31</v>
      </c>
      <c r="M3967">
        <v>9.6</v>
      </c>
      <c r="N3967">
        <v>1.9</v>
      </c>
      <c r="O3967">
        <v>1830</v>
      </c>
      <c r="P3967">
        <v>74</v>
      </c>
      <c r="Q3967">
        <v>38.4</v>
      </c>
      <c r="R3967">
        <v>28.5</v>
      </c>
      <c r="S3967" t="s">
        <v>34</v>
      </c>
      <c r="T3967" t="s">
        <v>32</v>
      </c>
    </row>
    <row r="3968" spans="1:20" x14ac:dyDescent="0.2">
      <c r="A3968">
        <v>3967</v>
      </c>
      <c r="B3968">
        <v>29</v>
      </c>
      <c r="C3968" t="s">
        <v>29</v>
      </c>
      <c r="D3968">
        <v>175</v>
      </c>
      <c r="E3968">
        <v>103</v>
      </c>
      <c r="F3968" t="s">
        <v>26</v>
      </c>
      <c r="G3968">
        <v>28</v>
      </c>
      <c r="H3968">
        <v>858</v>
      </c>
      <c r="I3968">
        <v>118</v>
      </c>
      <c r="J3968">
        <v>16305</v>
      </c>
      <c r="K3968">
        <v>13.12</v>
      </c>
      <c r="L3968" t="s">
        <v>22</v>
      </c>
      <c r="M3968">
        <v>8.1999999999999993</v>
      </c>
      <c r="N3968">
        <v>1.9</v>
      </c>
      <c r="O3968">
        <v>2168</v>
      </c>
      <c r="P3968">
        <v>85</v>
      </c>
      <c r="Q3968">
        <v>38.4</v>
      </c>
      <c r="R3968">
        <v>28.5</v>
      </c>
      <c r="S3968" t="s">
        <v>23</v>
      </c>
      <c r="T3968" t="s">
        <v>24</v>
      </c>
    </row>
    <row r="3969" spans="1:20" x14ac:dyDescent="0.2">
      <c r="A3969">
        <v>3968</v>
      </c>
      <c r="B3969">
        <v>26</v>
      </c>
      <c r="C3969" t="s">
        <v>20</v>
      </c>
      <c r="D3969">
        <v>171</v>
      </c>
      <c r="E3969">
        <v>89</v>
      </c>
      <c r="F3969" t="s">
        <v>35</v>
      </c>
      <c r="G3969">
        <v>97</v>
      </c>
      <c r="H3969">
        <v>545</v>
      </c>
      <c r="I3969">
        <v>86</v>
      </c>
      <c r="J3969">
        <v>10046</v>
      </c>
      <c r="K3969">
        <v>8.67</v>
      </c>
      <c r="L3969" t="s">
        <v>36</v>
      </c>
      <c r="M3969">
        <v>7.7</v>
      </c>
      <c r="N3969">
        <v>1.9</v>
      </c>
      <c r="O3969">
        <v>3990</v>
      </c>
      <c r="P3969">
        <v>62</v>
      </c>
      <c r="Q3969">
        <v>38.4</v>
      </c>
      <c r="R3969">
        <v>28.5</v>
      </c>
      <c r="S3969" t="s">
        <v>34</v>
      </c>
      <c r="T3969" t="s">
        <v>24</v>
      </c>
    </row>
    <row r="3970" spans="1:20" x14ac:dyDescent="0.2">
      <c r="A3970">
        <v>3969</v>
      </c>
      <c r="B3970">
        <v>35</v>
      </c>
      <c r="C3970" t="s">
        <v>20</v>
      </c>
      <c r="D3970">
        <v>187</v>
      </c>
      <c r="E3970">
        <v>111</v>
      </c>
      <c r="F3970" t="s">
        <v>21</v>
      </c>
      <c r="G3970">
        <v>83</v>
      </c>
      <c r="H3970">
        <v>755</v>
      </c>
      <c r="I3970">
        <v>159</v>
      </c>
      <c r="J3970">
        <v>11656</v>
      </c>
      <c r="K3970">
        <v>11.44</v>
      </c>
      <c r="L3970" t="s">
        <v>22</v>
      </c>
      <c r="M3970">
        <v>8.3000000000000007</v>
      </c>
      <c r="N3970">
        <v>1.9</v>
      </c>
      <c r="O3970">
        <v>2864</v>
      </c>
      <c r="P3970">
        <v>61</v>
      </c>
      <c r="Q3970">
        <v>38.4</v>
      </c>
      <c r="R3970">
        <v>28.5</v>
      </c>
      <c r="S3970" t="s">
        <v>27</v>
      </c>
      <c r="T3970" t="s">
        <v>32</v>
      </c>
    </row>
    <row r="3971" spans="1:20" x14ac:dyDescent="0.2">
      <c r="A3971">
        <v>3970</v>
      </c>
      <c r="B3971">
        <v>22</v>
      </c>
      <c r="C3971" t="s">
        <v>29</v>
      </c>
      <c r="D3971">
        <v>187</v>
      </c>
      <c r="E3971">
        <v>73</v>
      </c>
      <c r="F3971" t="s">
        <v>33</v>
      </c>
      <c r="G3971">
        <v>24</v>
      </c>
      <c r="H3971">
        <v>806</v>
      </c>
      <c r="I3971">
        <v>178</v>
      </c>
      <c r="J3971">
        <v>2984</v>
      </c>
      <c r="K3971">
        <v>4.09</v>
      </c>
      <c r="L3971" t="s">
        <v>31</v>
      </c>
      <c r="M3971">
        <v>7</v>
      </c>
      <c r="N3971">
        <v>1.9</v>
      </c>
      <c r="O3971">
        <v>2140</v>
      </c>
      <c r="P3971">
        <v>69</v>
      </c>
      <c r="Q3971">
        <v>38.4</v>
      </c>
      <c r="R3971">
        <v>28.5</v>
      </c>
      <c r="S3971" t="s">
        <v>34</v>
      </c>
      <c r="T3971" t="s">
        <v>32</v>
      </c>
    </row>
    <row r="3972" spans="1:20" x14ac:dyDescent="0.2">
      <c r="A3972">
        <v>3971</v>
      </c>
      <c r="B3972">
        <v>26</v>
      </c>
      <c r="C3972" t="s">
        <v>20</v>
      </c>
      <c r="D3972">
        <v>179</v>
      </c>
      <c r="E3972">
        <v>97</v>
      </c>
      <c r="F3972" t="s">
        <v>30</v>
      </c>
      <c r="G3972">
        <v>117</v>
      </c>
      <c r="H3972">
        <v>711</v>
      </c>
      <c r="I3972">
        <v>136</v>
      </c>
      <c r="J3972">
        <v>15723</v>
      </c>
      <c r="K3972">
        <v>1.87</v>
      </c>
      <c r="L3972" t="s">
        <v>22</v>
      </c>
      <c r="M3972">
        <v>5.2</v>
      </c>
      <c r="N3972">
        <v>1.9</v>
      </c>
      <c r="O3972">
        <v>3593</v>
      </c>
      <c r="P3972">
        <v>66</v>
      </c>
      <c r="Q3972">
        <v>38.4</v>
      </c>
      <c r="R3972">
        <v>28.5</v>
      </c>
      <c r="S3972" t="s">
        <v>32</v>
      </c>
      <c r="T3972" t="s">
        <v>32</v>
      </c>
    </row>
    <row r="3973" spans="1:20" x14ac:dyDescent="0.2">
      <c r="A3973">
        <v>3972</v>
      </c>
      <c r="B3973">
        <v>35</v>
      </c>
      <c r="C3973" t="s">
        <v>29</v>
      </c>
      <c r="D3973">
        <v>163</v>
      </c>
      <c r="E3973">
        <v>93</v>
      </c>
      <c r="F3973" t="s">
        <v>26</v>
      </c>
      <c r="G3973">
        <v>113</v>
      </c>
      <c r="H3973">
        <v>701</v>
      </c>
      <c r="I3973">
        <v>80</v>
      </c>
      <c r="J3973">
        <v>6171</v>
      </c>
      <c r="K3973">
        <v>11.57</v>
      </c>
      <c r="L3973" t="s">
        <v>36</v>
      </c>
      <c r="M3973">
        <v>9.4</v>
      </c>
      <c r="N3973">
        <v>1.9</v>
      </c>
      <c r="O3973">
        <v>1885</v>
      </c>
      <c r="P3973">
        <v>75</v>
      </c>
      <c r="Q3973">
        <v>38.4</v>
      </c>
      <c r="R3973">
        <v>28.5</v>
      </c>
      <c r="S3973" t="s">
        <v>32</v>
      </c>
      <c r="T3973" t="s">
        <v>28</v>
      </c>
    </row>
    <row r="3974" spans="1:20" x14ac:dyDescent="0.2">
      <c r="A3974">
        <v>3973</v>
      </c>
      <c r="B3974">
        <v>42</v>
      </c>
      <c r="C3974" t="s">
        <v>25</v>
      </c>
      <c r="D3974">
        <v>166</v>
      </c>
      <c r="E3974">
        <v>109</v>
      </c>
      <c r="F3974" t="s">
        <v>37</v>
      </c>
      <c r="G3974">
        <v>99</v>
      </c>
      <c r="H3974">
        <v>975</v>
      </c>
      <c r="I3974">
        <v>138</v>
      </c>
      <c r="J3974">
        <v>11933</v>
      </c>
      <c r="K3974">
        <v>14.29</v>
      </c>
      <c r="L3974" t="s">
        <v>36</v>
      </c>
      <c r="M3974">
        <v>7.8</v>
      </c>
      <c r="N3974">
        <v>1.9</v>
      </c>
      <c r="O3974">
        <v>2107</v>
      </c>
      <c r="P3974">
        <v>84</v>
      </c>
      <c r="Q3974">
        <v>38.4</v>
      </c>
      <c r="R3974">
        <v>28.5</v>
      </c>
      <c r="S3974" t="s">
        <v>32</v>
      </c>
      <c r="T3974" t="s">
        <v>32</v>
      </c>
    </row>
    <row r="3975" spans="1:20" x14ac:dyDescent="0.2">
      <c r="A3975">
        <v>3974</v>
      </c>
      <c r="B3975">
        <v>56</v>
      </c>
      <c r="C3975" t="s">
        <v>25</v>
      </c>
      <c r="D3975">
        <v>155</v>
      </c>
      <c r="E3975">
        <v>102</v>
      </c>
      <c r="F3975" t="s">
        <v>21</v>
      </c>
      <c r="G3975">
        <v>27</v>
      </c>
      <c r="H3975">
        <v>720</v>
      </c>
      <c r="I3975">
        <v>88</v>
      </c>
      <c r="J3975">
        <v>19689</v>
      </c>
      <c r="K3975">
        <v>6.73</v>
      </c>
      <c r="L3975" t="s">
        <v>31</v>
      </c>
      <c r="M3975">
        <v>5.4</v>
      </c>
      <c r="N3975">
        <v>1.9</v>
      </c>
      <c r="O3975">
        <v>2982</v>
      </c>
      <c r="P3975">
        <v>71</v>
      </c>
      <c r="Q3975">
        <v>38.4</v>
      </c>
      <c r="R3975">
        <v>28.5</v>
      </c>
      <c r="S3975" t="s">
        <v>32</v>
      </c>
      <c r="T3975" t="s">
        <v>32</v>
      </c>
    </row>
    <row r="3976" spans="1:20" x14ac:dyDescent="0.2">
      <c r="A3976">
        <v>3975</v>
      </c>
      <c r="B3976">
        <v>37</v>
      </c>
      <c r="C3976" t="s">
        <v>20</v>
      </c>
      <c r="D3976">
        <v>168</v>
      </c>
      <c r="E3976">
        <v>70</v>
      </c>
      <c r="F3976" t="s">
        <v>30</v>
      </c>
      <c r="G3976">
        <v>82</v>
      </c>
      <c r="H3976">
        <v>921</v>
      </c>
      <c r="I3976">
        <v>91</v>
      </c>
      <c r="J3976">
        <v>1612</v>
      </c>
      <c r="K3976">
        <v>10.33</v>
      </c>
      <c r="L3976" t="s">
        <v>22</v>
      </c>
      <c r="M3976">
        <v>6</v>
      </c>
      <c r="N3976">
        <v>1.9</v>
      </c>
      <c r="O3976">
        <v>3445</v>
      </c>
      <c r="P3976">
        <v>75</v>
      </c>
      <c r="Q3976">
        <v>38.4</v>
      </c>
      <c r="R3976">
        <v>28.5</v>
      </c>
      <c r="S3976" t="s">
        <v>34</v>
      </c>
      <c r="T3976" t="s">
        <v>24</v>
      </c>
    </row>
    <row r="3977" spans="1:20" x14ac:dyDescent="0.2">
      <c r="A3977">
        <v>3976</v>
      </c>
      <c r="B3977">
        <v>44</v>
      </c>
      <c r="C3977" t="s">
        <v>25</v>
      </c>
      <c r="D3977">
        <v>193</v>
      </c>
      <c r="E3977">
        <v>98</v>
      </c>
      <c r="F3977" t="s">
        <v>21</v>
      </c>
      <c r="G3977">
        <v>117</v>
      </c>
      <c r="H3977">
        <v>418</v>
      </c>
      <c r="I3977">
        <v>155</v>
      </c>
      <c r="J3977">
        <v>10478</v>
      </c>
      <c r="K3977">
        <v>8.83</v>
      </c>
      <c r="L3977" t="s">
        <v>36</v>
      </c>
      <c r="M3977">
        <v>4.3</v>
      </c>
      <c r="N3977">
        <v>1.9</v>
      </c>
      <c r="O3977">
        <v>2271</v>
      </c>
      <c r="P3977">
        <v>55</v>
      </c>
      <c r="Q3977">
        <v>38.4</v>
      </c>
      <c r="R3977">
        <v>28.5</v>
      </c>
      <c r="S3977" t="s">
        <v>32</v>
      </c>
      <c r="T3977" t="s">
        <v>24</v>
      </c>
    </row>
    <row r="3978" spans="1:20" x14ac:dyDescent="0.2">
      <c r="A3978">
        <v>3977</v>
      </c>
      <c r="B3978">
        <v>28</v>
      </c>
      <c r="C3978" t="s">
        <v>20</v>
      </c>
      <c r="D3978">
        <v>150</v>
      </c>
      <c r="E3978">
        <v>116</v>
      </c>
      <c r="F3978" t="s">
        <v>21</v>
      </c>
      <c r="G3978">
        <v>23</v>
      </c>
      <c r="H3978">
        <v>614</v>
      </c>
      <c r="I3978">
        <v>170</v>
      </c>
      <c r="J3978">
        <v>6116</v>
      </c>
      <c r="K3978">
        <v>12.41</v>
      </c>
      <c r="L3978" t="s">
        <v>31</v>
      </c>
      <c r="M3978">
        <v>7.1</v>
      </c>
      <c r="N3978">
        <v>1.9</v>
      </c>
      <c r="O3978">
        <v>1562</v>
      </c>
      <c r="P3978">
        <v>89</v>
      </c>
      <c r="Q3978">
        <v>38.4</v>
      </c>
      <c r="R3978">
        <v>28.5</v>
      </c>
      <c r="S3978" t="s">
        <v>34</v>
      </c>
      <c r="T3978" t="s">
        <v>28</v>
      </c>
    </row>
    <row r="3979" spans="1:20" x14ac:dyDescent="0.2">
      <c r="A3979">
        <v>3978</v>
      </c>
      <c r="B3979">
        <v>35</v>
      </c>
      <c r="C3979" t="s">
        <v>20</v>
      </c>
      <c r="D3979">
        <v>186</v>
      </c>
      <c r="E3979">
        <v>85</v>
      </c>
      <c r="F3979" t="s">
        <v>21</v>
      </c>
      <c r="G3979">
        <v>108</v>
      </c>
      <c r="H3979">
        <v>622</v>
      </c>
      <c r="I3979">
        <v>141</v>
      </c>
      <c r="J3979">
        <v>12727</v>
      </c>
      <c r="K3979">
        <v>0.77</v>
      </c>
      <c r="L3979" t="s">
        <v>31</v>
      </c>
      <c r="M3979">
        <v>8.8000000000000007</v>
      </c>
      <c r="N3979">
        <v>1.9</v>
      </c>
      <c r="O3979">
        <v>3715</v>
      </c>
      <c r="P3979">
        <v>87</v>
      </c>
      <c r="Q3979">
        <v>38.4</v>
      </c>
      <c r="R3979">
        <v>28.5</v>
      </c>
      <c r="S3979" t="s">
        <v>32</v>
      </c>
      <c r="T3979" t="s">
        <v>24</v>
      </c>
    </row>
    <row r="3980" spans="1:20" x14ac:dyDescent="0.2">
      <c r="A3980">
        <v>3979</v>
      </c>
      <c r="B3980">
        <v>48</v>
      </c>
      <c r="C3980" t="s">
        <v>29</v>
      </c>
      <c r="D3980">
        <v>166</v>
      </c>
      <c r="E3980">
        <v>101</v>
      </c>
      <c r="F3980" t="s">
        <v>37</v>
      </c>
      <c r="G3980">
        <v>62</v>
      </c>
      <c r="H3980">
        <v>853</v>
      </c>
      <c r="I3980">
        <v>159</v>
      </c>
      <c r="J3980">
        <v>4056</v>
      </c>
      <c r="K3980">
        <v>2.35</v>
      </c>
      <c r="L3980" t="s">
        <v>36</v>
      </c>
      <c r="M3980">
        <v>9</v>
      </c>
      <c r="N3980">
        <v>1.9</v>
      </c>
      <c r="O3980">
        <v>3298</v>
      </c>
      <c r="P3980">
        <v>60</v>
      </c>
      <c r="Q3980">
        <v>38.4</v>
      </c>
      <c r="R3980">
        <v>28.5</v>
      </c>
      <c r="S3980" t="s">
        <v>34</v>
      </c>
      <c r="T3980" t="s">
        <v>28</v>
      </c>
    </row>
    <row r="3981" spans="1:20" x14ac:dyDescent="0.2">
      <c r="A3981">
        <v>3980</v>
      </c>
      <c r="B3981">
        <v>35</v>
      </c>
      <c r="C3981" t="s">
        <v>20</v>
      </c>
      <c r="D3981">
        <v>193</v>
      </c>
      <c r="E3981">
        <v>83</v>
      </c>
      <c r="F3981" t="s">
        <v>21</v>
      </c>
      <c r="G3981">
        <v>73</v>
      </c>
      <c r="H3981">
        <v>559</v>
      </c>
      <c r="I3981">
        <v>178</v>
      </c>
      <c r="J3981">
        <v>18243</v>
      </c>
      <c r="K3981">
        <v>13.83</v>
      </c>
      <c r="L3981" t="s">
        <v>22</v>
      </c>
      <c r="M3981">
        <v>8</v>
      </c>
      <c r="N3981">
        <v>1.9</v>
      </c>
      <c r="O3981">
        <v>2105</v>
      </c>
      <c r="P3981">
        <v>51</v>
      </c>
      <c r="Q3981">
        <v>38.4</v>
      </c>
      <c r="R3981">
        <v>28.5</v>
      </c>
      <c r="S3981" t="s">
        <v>32</v>
      </c>
      <c r="T3981" t="s">
        <v>24</v>
      </c>
    </row>
    <row r="3982" spans="1:20" x14ac:dyDescent="0.2">
      <c r="A3982">
        <v>3981</v>
      </c>
      <c r="B3982">
        <v>54</v>
      </c>
      <c r="C3982" t="s">
        <v>29</v>
      </c>
      <c r="D3982">
        <v>187</v>
      </c>
      <c r="E3982">
        <v>98</v>
      </c>
      <c r="F3982" t="s">
        <v>30</v>
      </c>
      <c r="G3982">
        <v>85</v>
      </c>
      <c r="H3982">
        <v>278</v>
      </c>
      <c r="I3982">
        <v>112</v>
      </c>
      <c r="J3982">
        <v>19404</v>
      </c>
      <c r="K3982">
        <v>6.59</v>
      </c>
      <c r="L3982" t="s">
        <v>31</v>
      </c>
      <c r="M3982">
        <v>8.5</v>
      </c>
      <c r="N3982">
        <v>1.9</v>
      </c>
      <c r="O3982">
        <v>3311</v>
      </c>
      <c r="P3982">
        <v>84</v>
      </c>
      <c r="Q3982">
        <v>38.4</v>
      </c>
      <c r="R3982">
        <v>28.5</v>
      </c>
      <c r="S3982" t="s">
        <v>23</v>
      </c>
      <c r="T3982" t="s">
        <v>24</v>
      </c>
    </row>
    <row r="3983" spans="1:20" x14ac:dyDescent="0.2">
      <c r="A3983">
        <v>3982</v>
      </c>
      <c r="B3983">
        <v>40</v>
      </c>
      <c r="C3983" t="s">
        <v>25</v>
      </c>
      <c r="D3983">
        <v>156</v>
      </c>
      <c r="E3983">
        <v>106</v>
      </c>
      <c r="F3983" t="s">
        <v>21</v>
      </c>
      <c r="G3983">
        <v>63</v>
      </c>
      <c r="H3983">
        <v>949</v>
      </c>
      <c r="I3983">
        <v>162</v>
      </c>
      <c r="J3983">
        <v>12116</v>
      </c>
      <c r="K3983">
        <v>13.35</v>
      </c>
      <c r="L3983" t="s">
        <v>31</v>
      </c>
      <c r="M3983">
        <v>4.8</v>
      </c>
      <c r="N3983">
        <v>1.9</v>
      </c>
      <c r="O3983">
        <v>3410</v>
      </c>
      <c r="P3983">
        <v>72</v>
      </c>
      <c r="Q3983">
        <v>38.4</v>
      </c>
      <c r="R3983">
        <v>28.5</v>
      </c>
      <c r="S3983" t="s">
        <v>34</v>
      </c>
      <c r="T3983" t="s">
        <v>24</v>
      </c>
    </row>
    <row r="3984" spans="1:20" x14ac:dyDescent="0.2">
      <c r="A3984">
        <v>3983</v>
      </c>
      <c r="B3984">
        <v>48</v>
      </c>
      <c r="C3984" t="s">
        <v>25</v>
      </c>
      <c r="D3984">
        <v>189</v>
      </c>
      <c r="E3984">
        <v>72</v>
      </c>
      <c r="F3984" t="s">
        <v>26</v>
      </c>
      <c r="G3984">
        <v>13</v>
      </c>
      <c r="H3984">
        <v>854</v>
      </c>
      <c r="I3984">
        <v>152</v>
      </c>
      <c r="J3984">
        <v>5810</v>
      </c>
      <c r="K3984">
        <v>2.46</v>
      </c>
      <c r="L3984" t="s">
        <v>31</v>
      </c>
      <c r="M3984">
        <v>8.6</v>
      </c>
      <c r="N3984">
        <v>1.9</v>
      </c>
      <c r="O3984">
        <v>3567</v>
      </c>
      <c r="P3984">
        <v>57</v>
      </c>
      <c r="Q3984">
        <v>38.4</v>
      </c>
      <c r="R3984">
        <v>28.5</v>
      </c>
      <c r="S3984" t="s">
        <v>27</v>
      </c>
      <c r="T3984" t="s">
        <v>24</v>
      </c>
    </row>
    <row r="3985" spans="1:20" x14ac:dyDescent="0.2">
      <c r="A3985">
        <v>3984</v>
      </c>
      <c r="B3985">
        <v>47</v>
      </c>
      <c r="C3985" t="s">
        <v>20</v>
      </c>
      <c r="D3985">
        <v>152</v>
      </c>
      <c r="E3985">
        <v>64</v>
      </c>
      <c r="F3985" t="s">
        <v>26</v>
      </c>
      <c r="G3985">
        <v>81</v>
      </c>
      <c r="H3985">
        <v>935</v>
      </c>
      <c r="I3985">
        <v>122</v>
      </c>
      <c r="J3985">
        <v>9426</v>
      </c>
      <c r="K3985">
        <v>8.2799999999999994</v>
      </c>
      <c r="L3985" t="s">
        <v>31</v>
      </c>
      <c r="M3985">
        <v>8.3000000000000007</v>
      </c>
      <c r="N3985">
        <v>1.9</v>
      </c>
      <c r="O3985">
        <v>3644</v>
      </c>
      <c r="P3985">
        <v>58</v>
      </c>
      <c r="Q3985">
        <v>38.4</v>
      </c>
      <c r="R3985">
        <v>28.5</v>
      </c>
      <c r="S3985" t="s">
        <v>27</v>
      </c>
      <c r="T3985" t="s">
        <v>32</v>
      </c>
    </row>
    <row r="3986" spans="1:20" x14ac:dyDescent="0.2">
      <c r="A3986">
        <v>3985</v>
      </c>
      <c r="B3986">
        <v>19</v>
      </c>
      <c r="C3986" t="s">
        <v>20</v>
      </c>
      <c r="D3986">
        <v>165</v>
      </c>
      <c r="E3986">
        <v>59</v>
      </c>
      <c r="F3986" t="s">
        <v>37</v>
      </c>
      <c r="G3986">
        <v>79</v>
      </c>
      <c r="H3986">
        <v>245</v>
      </c>
      <c r="I3986">
        <v>86</v>
      </c>
      <c r="J3986">
        <v>9924</v>
      </c>
      <c r="K3986">
        <v>1.24</v>
      </c>
      <c r="L3986" t="s">
        <v>22</v>
      </c>
      <c r="M3986">
        <v>4.8</v>
      </c>
      <c r="N3986">
        <v>1.9</v>
      </c>
      <c r="O3986">
        <v>2818</v>
      </c>
      <c r="P3986">
        <v>72</v>
      </c>
      <c r="Q3986">
        <v>38.4</v>
      </c>
      <c r="R3986">
        <v>28.5</v>
      </c>
      <c r="S3986" t="s">
        <v>23</v>
      </c>
      <c r="T3986" t="s">
        <v>32</v>
      </c>
    </row>
    <row r="3987" spans="1:20" x14ac:dyDescent="0.2">
      <c r="A3987">
        <v>3986</v>
      </c>
      <c r="B3987">
        <v>36</v>
      </c>
      <c r="C3987" t="s">
        <v>29</v>
      </c>
      <c r="D3987">
        <v>180</v>
      </c>
      <c r="E3987">
        <v>114</v>
      </c>
      <c r="F3987" t="s">
        <v>21</v>
      </c>
      <c r="G3987">
        <v>94</v>
      </c>
      <c r="H3987">
        <v>328</v>
      </c>
      <c r="I3987">
        <v>115</v>
      </c>
      <c r="J3987">
        <v>1059</v>
      </c>
      <c r="K3987">
        <v>7.17</v>
      </c>
      <c r="L3987" t="s">
        <v>36</v>
      </c>
      <c r="M3987">
        <v>7.6</v>
      </c>
      <c r="N3987">
        <v>1.9</v>
      </c>
      <c r="O3987">
        <v>3679</v>
      </c>
      <c r="P3987">
        <v>53</v>
      </c>
      <c r="Q3987">
        <v>38.4</v>
      </c>
      <c r="R3987">
        <v>28.5</v>
      </c>
      <c r="S3987" t="s">
        <v>27</v>
      </c>
      <c r="T3987" t="s">
        <v>32</v>
      </c>
    </row>
    <row r="3988" spans="1:20" x14ac:dyDescent="0.2">
      <c r="A3988">
        <v>3987</v>
      </c>
      <c r="B3988">
        <v>40</v>
      </c>
      <c r="C3988" t="s">
        <v>25</v>
      </c>
      <c r="D3988">
        <v>193</v>
      </c>
      <c r="E3988">
        <v>109</v>
      </c>
      <c r="F3988" t="s">
        <v>30</v>
      </c>
      <c r="G3988">
        <v>84</v>
      </c>
      <c r="H3988">
        <v>333</v>
      </c>
      <c r="I3988">
        <v>94</v>
      </c>
      <c r="J3988">
        <v>8417</v>
      </c>
      <c r="K3988">
        <v>1.32</v>
      </c>
      <c r="L3988" t="s">
        <v>31</v>
      </c>
      <c r="M3988">
        <v>5.8</v>
      </c>
      <c r="N3988">
        <v>1.9</v>
      </c>
      <c r="O3988">
        <v>2469</v>
      </c>
      <c r="P3988">
        <v>65</v>
      </c>
      <c r="Q3988">
        <v>38.4</v>
      </c>
      <c r="R3988">
        <v>28.5</v>
      </c>
      <c r="S3988" t="s">
        <v>27</v>
      </c>
      <c r="T3988" t="s">
        <v>24</v>
      </c>
    </row>
    <row r="3989" spans="1:20" x14ac:dyDescent="0.2">
      <c r="A3989">
        <v>3988</v>
      </c>
      <c r="B3989">
        <v>51</v>
      </c>
      <c r="C3989" t="s">
        <v>25</v>
      </c>
      <c r="D3989">
        <v>170</v>
      </c>
      <c r="E3989">
        <v>101</v>
      </c>
      <c r="F3989" t="s">
        <v>21</v>
      </c>
      <c r="G3989">
        <v>95</v>
      </c>
      <c r="H3989">
        <v>957</v>
      </c>
      <c r="I3989">
        <v>136</v>
      </c>
      <c r="J3989">
        <v>7130</v>
      </c>
      <c r="K3989">
        <v>9.77</v>
      </c>
      <c r="L3989" t="s">
        <v>31</v>
      </c>
      <c r="M3989">
        <v>7.8</v>
      </c>
      <c r="N3989">
        <v>1.9</v>
      </c>
      <c r="O3989">
        <v>3039</v>
      </c>
      <c r="P3989">
        <v>73</v>
      </c>
      <c r="Q3989">
        <v>38.4</v>
      </c>
      <c r="R3989">
        <v>28.5</v>
      </c>
      <c r="S3989" t="s">
        <v>32</v>
      </c>
      <c r="T3989" t="s">
        <v>24</v>
      </c>
    </row>
    <row r="3990" spans="1:20" x14ac:dyDescent="0.2">
      <c r="A3990">
        <v>3989</v>
      </c>
      <c r="B3990">
        <v>55</v>
      </c>
      <c r="C3990" t="s">
        <v>25</v>
      </c>
      <c r="D3990">
        <v>166</v>
      </c>
      <c r="E3990">
        <v>85</v>
      </c>
      <c r="F3990" t="s">
        <v>30</v>
      </c>
      <c r="G3990">
        <v>65</v>
      </c>
      <c r="H3990">
        <v>691</v>
      </c>
      <c r="I3990">
        <v>111</v>
      </c>
      <c r="J3990">
        <v>17798</v>
      </c>
      <c r="K3990">
        <v>2.17</v>
      </c>
      <c r="L3990" t="s">
        <v>31</v>
      </c>
      <c r="M3990">
        <v>9.3000000000000007</v>
      </c>
      <c r="N3990">
        <v>1.9</v>
      </c>
      <c r="O3990">
        <v>3194</v>
      </c>
      <c r="P3990">
        <v>87</v>
      </c>
      <c r="Q3990">
        <v>38.4</v>
      </c>
      <c r="R3990">
        <v>28.5</v>
      </c>
      <c r="S3990" t="s">
        <v>23</v>
      </c>
      <c r="T3990" t="s">
        <v>28</v>
      </c>
    </row>
    <row r="3991" spans="1:20" x14ac:dyDescent="0.2">
      <c r="A3991">
        <v>3990</v>
      </c>
      <c r="B3991">
        <v>50</v>
      </c>
      <c r="C3991" t="s">
        <v>25</v>
      </c>
      <c r="D3991">
        <v>186</v>
      </c>
      <c r="E3991">
        <v>106</v>
      </c>
      <c r="F3991" t="s">
        <v>26</v>
      </c>
      <c r="G3991">
        <v>99</v>
      </c>
      <c r="H3991">
        <v>555</v>
      </c>
      <c r="I3991">
        <v>176</v>
      </c>
      <c r="J3991">
        <v>8663</v>
      </c>
      <c r="K3991">
        <v>1.56</v>
      </c>
      <c r="L3991" t="s">
        <v>22</v>
      </c>
      <c r="M3991">
        <v>5.3</v>
      </c>
      <c r="N3991">
        <v>1.9</v>
      </c>
      <c r="O3991">
        <v>2322</v>
      </c>
      <c r="P3991">
        <v>76</v>
      </c>
      <c r="Q3991">
        <v>38.4</v>
      </c>
      <c r="R3991">
        <v>28.5</v>
      </c>
      <c r="S3991" t="s">
        <v>23</v>
      </c>
      <c r="T3991" t="s">
        <v>32</v>
      </c>
    </row>
    <row r="3992" spans="1:20" x14ac:dyDescent="0.2">
      <c r="A3992">
        <v>3991</v>
      </c>
      <c r="B3992">
        <v>34</v>
      </c>
      <c r="C3992" t="s">
        <v>20</v>
      </c>
      <c r="D3992">
        <v>193</v>
      </c>
      <c r="E3992">
        <v>93</v>
      </c>
      <c r="F3992" t="s">
        <v>37</v>
      </c>
      <c r="G3992">
        <v>63</v>
      </c>
      <c r="H3992">
        <v>643</v>
      </c>
      <c r="I3992">
        <v>87</v>
      </c>
      <c r="J3992">
        <v>2395</v>
      </c>
      <c r="K3992">
        <v>12.07</v>
      </c>
      <c r="L3992" t="s">
        <v>22</v>
      </c>
      <c r="M3992">
        <v>7.6</v>
      </c>
      <c r="N3992">
        <v>1.9</v>
      </c>
      <c r="O3992">
        <v>3997</v>
      </c>
      <c r="P3992">
        <v>67</v>
      </c>
      <c r="Q3992">
        <v>38.4</v>
      </c>
      <c r="R3992">
        <v>28.5</v>
      </c>
      <c r="S3992" t="s">
        <v>23</v>
      </c>
      <c r="T3992" t="s">
        <v>32</v>
      </c>
    </row>
    <row r="3993" spans="1:20" x14ac:dyDescent="0.2">
      <c r="A3993">
        <v>3992</v>
      </c>
      <c r="B3993">
        <v>52</v>
      </c>
      <c r="C3993" t="s">
        <v>29</v>
      </c>
      <c r="D3993">
        <v>196</v>
      </c>
      <c r="E3993">
        <v>61</v>
      </c>
      <c r="F3993" t="s">
        <v>33</v>
      </c>
      <c r="G3993">
        <v>58</v>
      </c>
      <c r="H3993">
        <v>788</v>
      </c>
      <c r="I3993">
        <v>164</v>
      </c>
      <c r="J3993">
        <v>10055</v>
      </c>
      <c r="K3993">
        <v>4.74</v>
      </c>
      <c r="L3993" t="s">
        <v>22</v>
      </c>
      <c r="M3993">
        <v>8.8000000000000007</v>
      </c>
      <c r="N3993">
        <v>1.9</v>
      </c>
      <c r="O3993">
        <v>3702</v>
      </c>
      <c r="P3993">
        <v>80</v>
      </c>
      <c r="Q3993">
        <v>38.4</v>
      </c>
      <c r="R3993">
        <v>28.5</v>
      </c>
      <c r="S3993" t="s">
        <v>34</v>
      </c>
      <c r="T3993" t="s">
        <v>24</v>
      </c>
    </row>
    <row r="3994" spans="1:20" x14ac:dyDescent="0.2">
      <c r="A3994">
        <v>3993</v>
      </c>
      <c r="B3994">
        <v>48</v>
      </c>
      <c r="C3994" t="s">
        <v>25</v>
      </c>
      <c r="D3994">
        <v>167</v>
      </c>
      <c r="E3994">
        <v>119</v>
      </c>
      <c r="F3994" t="s">
        <v>21</v>
      </c>
      <c r="G3994">
        <v>63</v>
      </c>
      <c r="H3994">
        <v>980</v>
      </c>
      <c r="I3994">
        <v>112</v>
      </c>
      <c r="J3994">
        <v>12132</v>
      </c>
      <c r="K3994">
        <v>13.02</v>
      </c>
      <c r="L3994" t="s">
        <v>22</v>
      </c>
      <c r="M3994">
        <v>8.9</v>
      </c>
      <c r="N3994">
        <v>1.9</v>
      </c>
      <c r="O3994">
        <v>2919</v>
      </c>
      <c r="P3994">
        <v>53</v>
      </c>
      <c r="Q3994">
        <v>38.4</v>
      </c>
      <c r="R3994">
        <v>28.5</v>
      </c>
      <c r="S3994" t="s">
        <v>34</v>
      </c>
      <c r="T3994" t="s">
        <v>24</v>
      </c>
    </row>
    <row r="3995" spans="1:20" x14ac:dyDescent="0.2">
      <c r="A3995">
        <v>3994</v>
      </c>
      <c r="B3995">
        <v>47</v>
      </c>
      <c r="C3995" t="s">
        <v>20</v>
      </c>
      <c r="D3995">
        <v>186</v>
      </c>
      <c r="E3995">
        <v>76</v>
      </c>
      <c r="F3995" t="s">
        <v>21</v>
      </c>
      <c r="G3995">
        <v>41</v>
      </c>
      <c r="H3995">
        <v>699</v>
      </c>
      <c r="I3995">
        <v>163</v>
      </c>
      <c r="J3995">
        <v>4856</v>
      </c>
      <c r="K3995">
        <v>12.83</v>
      </c>
      <c r="L3995" t="s">
        <v>36</v>
      </c>
      <c r="M3995">
        <v>6.8</v>
      </c>
      <c r="N3995">
        <v>1.9</v>
      </c>
      <c r="O3995">
        <v>2514</v>
      </c>
      <c r="P3995">
        <v>57</v>
      </c>
      <c r="Q3995">
        <v>38.4</v>
      </c>
      <c r="R3995">
        <v>28.5</v>
      </c>
      <c r="S3995" t="s">
        <v>27</v>
      </c>
      <c r="T3995" t="s">
        <v>24</v>
      </c>
    </row>
    <row r="3996" spans="1:20" x14ac:dyDescent="0.2">
      <c r="A3996">
        <v>3995</v>
      </c>
      <c r="B3996">
        <v>44</v>
      </c>
      <c r="C3996" t="s">
        <v>25</v>
      </c>
      <c r="D3996">
        <v>151</v>
      </c>
      <c r="E3996">
        <v>58</v>
      </c>
      <c r="F3996" t="s">
        <v>33</v>
      </c>
      <c r="G3996">
        <v>57</v>
      </c>
      <c r="H3996">
        <v>367</v>
      </c>
      <c r="I3996">
        <v>83</v>
      </c>
      <c r="J3996">
        <v>2646</v>
      </c>
      <c r="K3996">
        <v>0.89</v>
      </c>
      <c r="L3996" t="s">
        <v>22</v>
      </c>
      <c r="M3996">
        <v>8.6999999999999993</v>
      </c>
      <c r="N3996">
        <v>1.9</v>
      </c>
      <c r="O3996">
        <v>1965</v>
      </c>
      <c r="P3996">
        <v>64</v>
      </c>
      <c r="Q3996">
        <v>38.4</v>
      </c>
      <c r="R3996">
        <v>28.5</v>
      </c>
      <c r="S3996" t="s">
        <v>23</v>
      </c>
      <c r="T3996" t="s">
        <v>32</v>
      </c>
    </row>
    <row r="3997" spans="1:20" x14ac:dyDescent="0.2">
      <c r="A3997">
        <v>3996</v>
      </c>
      <c r="B3997">
        <v>36</v>
      </c>
      <c r="C3997" t="s">
        <v>20</v>
      </c>
      <c r="D3997">
        <v>151</v>
      </c>
      <c r="E3997">
        <v>82</v>
      </c>
      <c r="F3997" t="s">
        <v>21</v>
      </c>
      <c r="G3997">
        <v>75</v>
      </c>
      <c r="H3997">
        <v>497</v>
      </c>
      <c r="I3997">
        <v>110</v>
      </c>
      <c r="J3997">
        <v>13244</v>
      </c>
      <c r="K3997">
        <v>1.06</v>
      </c>
      <c r="L3997" t="s">
        <v>22</v>
      </c>
      <c r="M3997">
        <v>7.8</v>
      </c>
      <c r="N3997">
        <v>1.9</v>
      </c>
      <c r="O3997">
        <v>3067</v>
      </c>
      <c r="P3997">
        <v>74</v>
      </c>
      <c r="Q3997">
        <v>38.4</v>
      </c>
      <c r="R3997">
        <v>28.5</v>
      </c>
      <c r="S3997" t="s">
        <v>32</v>
      </c>
      <c r="T3997" t="s">
        <v>32</v>
      </c>
    </row>
    <row r="3998" spans="1:20" x14ac:dyDescent="0.2">
      <c r="A3998">
        <v>3997</v>
      </c>
      <c r="B3998">
        <v>53</v>
      </c>
      <c r="C3998" t="s">
        <v>29</v>
      </c>
      <c r="D3998">
        <v>166</v>
      </c>
      <c r="E3998">
        <v>58</v>
      </c>
      <c r="F3998" t="s">
        <v>30</v>
      </c>
      <c r="G3998">
        <v>15</v>
      </c>
      <c r="H3998">
        <v>972</v>
      </c>
      <c r="I3998">
        <v>111</v>
      </c>
      <c r="J3998">
        <v>16036</v>
      </c>
      <c r="K3998">
        <v>6.13</v>
      </c>
      <c r="L3998" t="s">
        <v>36</v>
      </c>
      <c r="M3998">
        <v>4</v>
      </c>
      <c r="N3998">
        <v>1.9</v>
      </c>
      <c r="O3998">
        <v>3203</v>
      </c>
      <c r="P3998">
        <v>74</v>
      </c>
      <c r="Q3998">
        <v>38.4</v>
      </c>
      <c r="R3998">
        <v>28.5</v>
      </c>
      <c r="S3998" t="s">
        <v>27</v>
      </c>
      <c r="T3998" t="s">
        <v>32</v>
      </c>
    </row>
    <row r="3999" spans="1:20" x14ac:dyDescent="0.2">
      <c r="A3999">
        <v>3998</v>
      </c>
      <c r="B3999">
        <v>27</v>
      </c>
      <c r="C3999" t="s">
        <v>20</v>
      </c>
      <c r="D3999">
        <v>160</v>
      </c>
      <c r="E3999">
        <v>51</v>
      </c>
      <c r="F3999" t="s">
        <v>26</v>
      </c>
      <c r="G3999">
        <v>52</v>
      </c>
      <c r="H3999">
        <v>259</v>
      </c>
      <c r="I3999">
        <v>95</v>
      </c>
      <c r="J3999">
        <v>19015</v>
      </c>
      <c r="K3999">
        <v>14.69</v>
      </c>
      <c r="L3999" t="s">
        <v>31</v>
      </c>
      <c r="M3999">
        <v>4.9000000000000004</v>
      </c>
      <c r="N3999">
        <v>1.9</v>
      </c>
      <c r="O3999">
        <v>3152</v>
      </c>
      <c r="P3999">
        <v>57</v>
      </c>
      <c r="Q3999">
        <v>38.4</v>
      </c>
      <c r="R3999">
        <v>28.5</v>
      </c>
      <c r="S3999" t="s">
        <v>32</v>
      </c>
      <c r="T3999" t="s">
        <v>28</v>
      </c>
    </row>
    <row r="4000" spans="1:20" x14ac:dyDescent="0.2">
      <c r="A4000">
        <v>3999</v>
      </c>
      <c r="B4000">
        <v>41</v>
      </c>
      <c r="C4000" t="s">
        <v>29</v>
      </c>
      <c r="D4000">
        <v>179</v>
      </c>
      <c r="E4000">
        <v>86</v>
      </c>
      <c r="F4000" t="s">
        <v>37</v>
      </c>
      <c r="G4000">
        <v>96</v>
      </c>
      <c r="H4000">
        <v>438</v>
      </c>
      <c r="I4000">
        <v>164</v>
      </c>
      <c r="J4000">
        <v>11177</v>
      </c>
      <c r="K4000">
        <v>6.8</v>
      </c>
      <c r="L4000" t="s">
        <v>36</v>
      </c>
      <c r="M4000">
        <v>5.6</v>
      </c>
      <c r="N4000">
        <v>1.9</v>
      </c>
      <c r="O4000">
        <v>3598</v>
      </c>
      <c r="P4000">
        <v>79</v>
      </c>
      <c r="Q4000">
        <v>38.4</v>
      </c>
      <c r="R4000">
        <v>28.5</v>
      </c>
      <c r="S4000" t="s">
        <v>32</v>
      </c>
      <c r="T4000" t="s">
        <v>32</v>
      </c>
    </row>
    <row r="4001" spans="1:20" x14ac:dyDescent="0.2">
      <c r="A4001">
        <v>4000</v>
      </c>
      <c r="B4001">
        <v>44</v>
      </c>
      <c r="C4001" t="s">
        <v>25</v>
      </c>
      <c r="D4001">
        <v>199</v>
      </c>
      <c r="E4001">
        <v>87</v>
      </c>
      <c r="F4001" t="s">
        <v>30</v>
      </c>
      <c r="G4001">
        <v>19</v>
      </c>
      <c r="H4001">
        <v>629</v>
      </c>
      <c r="I4001">
        <v>121</v>
      </c>
      <c r="J4001">
        <v>1505</v>
      </c>
      <c r="K4001">
        <v>12.84</v>
      </c>
      <c r="L4001" t="s">
        <v>22</v>
      </c>
      <c r="M4001">
        <v>4.0999999999999996</v>
      </c>
      <c r="N4001">
        <v>1.9</v>
      </c>
      <c r="O4001">
        <v>1582</v>
      </c>
      <c r="P4001">
        <v>83</v>
      </c>
      <c r="Q4001">
        <v>38.4</v>
      </c>
      <c r="R4001">
        <v>28.5</v>
      </c>
      <c r="S4001" t="s">
        <v>34</v>
      </c>
      <c r="T4001" t="s">
        <v>24</v>
      </c>
    </row>
    <row r="4002" spans="1:20" x14ac:dyDescent="0.2">
      <c r="A4002">
        <v>4001</v>
      </c>
      <c r="B4002">
        <v>49</v>
      </c>
      <c r="C4002" t="s">
        <v>25</v>
      </c>
      <c r="D4002">
        <v>155</v>
      </c>
      <c r="E4002">
        <v>79</v>
      </c>
      <c r="F4002" t="s">
        <v>21</v>
      </c>
      <c r="G4002">
        <v>46</v>
      </c>
      <c r="H4002">
        <v>901</v>
      </c>
      <c r="I4002">
        <v>93</v>
      </c>
      <c r="J4002">
        <v>5070</v>
      </c>
      <c r="K4002">
        <v>12.81</v>
      </c>
      <c r="L4002" t="s">
        <v>22</v>
      </c>
      <c r="M4002">
        <v>8.1</v>
      </c>
      <c r="N4002">
        <v>1.9</v>
      </c>
      <c r="O4002">
        <v>2016</v>
      </c>
      <c r="P4002">
        <v>76</v>
      </c>
      <c r="Q4002">
        <v>38.4</v>
      </c>
      <c r="R4002">
        <v>28.5</v>
      </c>
      <c r="S4002" t="s">
        <v>32</v>
      </c>
      <c r="T4002" t="s">
        <v>24</v>
      </c>
    </row>
    <row r="4003" spans="1:20" x14ac:dyDescent="0.2">
      <c r="A4003">
        <v>4002</v>
      </c>
      <c r="B4003">
        <v>37</v>
      </c>
      <c r="C4003" t="s">
        <v>25</v>
      </c>
      <c r="D4003">
        <v>190</v>
      </c>
      <c r="E4003">
        <v>62</v>
      </c>
      <c r="F4003" t="s">
        <v>30</v>
      </c>
      <c r="G4003">
        <v>117</v>
      </c>
      <c r="H4003">
        <v>974</v>
      </c>
      <c r="I4003">
        <v>83</v>
      </c>
      <c r="J4003">
        <v>15639</v>
      </c>
      <c r="K4003">
        <v>13.61</v>
      </c>
      <c r="L4003" t="s">
        <v>36</v>
      </c>
      <c r="M4003">
        <v>8.6</v>
      </c>
      <c r="N4003">
        <v>1.9</v>
      </c>
      <c r="O4003">
        <v>1916</v>
      </c>
      <c r="P4003">
        <v>84</v>
      </c>
      <c r="Q4003">
        <v>38.4</v>
      </c>
      <c r="R4003">
        <v>28.5</v>
      </c>
      <c r="S4003" t="s">
        <v>27</v>
      </c>
      <c r="T4003" t="s">
        <v>28</v>
      </c>
    </row>
    <row r="4004" spans="1:20" x14ac:dyDescent="0.2">
      <c r="A4004">
        <v>4003</v>
      </c>
      <c r="B4004">
        <v>44</v>
      </c>
      <c r="C4004" t="s">
        <v>29</v>
      </c>
      <c r="D4004">
        <v>168</v>
      </c>
      <c r="E4004">
        <v>61</v>
      </c>
      <c r="F4004" t="s">
        <v>30</v>
      </c>
      <c r="G4004">
        <v>11</v>
      </c>
      <c r="H4004">
        <v>828</v>
      </c>
      <c r="I4004">
        <v>94</v>
      </c>
      <c r="J4004">
        <v>9563</v>
      </c>
      <c r="K4004">
        <v>1.4</v>
      </c>
      <c r="L4004" t="s">
        <v>22</v>
      </c>
      <c r="M4004">
        <v>4.5</v>
      </c>
      <c r="N4004">
        <v>1.9</v>
      </c>
      <c r="O4004">
        <v>3102</v>
      </c>
      <c r="P4004">
        <v>69</v>
      </c>
      <c r="Q4004">
        <v>38.4</v>
      </c>
      <c r="R4004">
        <v>28.5</v>
      </c>
      <c r="S4004" t="s">
        <v>32</v>
      </c>
      <c r="T4004" t="s">
        <v>32</v>
      </c>
    </row>
    <row r="4005" spans="1:20" x14ac:dyDescent="0.2">
      <c r="A4005">
        <v>4004</v>
      </c>
      <c r="B4005">
        <v>49</v>
      </c>
      <c r="C4005" t="s">
        <v>29</v>
      </c>
      <c r="D4005">
        <v>198</v>
      </c>
      <c r="E4005">
        <v>94</v>
      </c>
      <c r="F4005" t="s">
        <v>26</v>
      </c>
      <c r="G4005">
        <v>21</v>
      </c>
      <c r="H4005">
        <v>282</v>
      </c>
      <c r="I4005">
        <v>134</v>
      </c>
      <c r="J4005">
        <v>7454</v>
      </c>
      <c r="K4005">
        <v>11.99</v>
      </c>
      <c r="L4005" t="s">
        <v>36</v>
      </c>
      <c r="M4005">
        <v>8.4</v>
      </c>
      <c r="N4005">
        <v>1.9</v>
      </c>
      <c r="O4005">
        <v>3241</v>
      </c>
      <c r="P4005">
        <v>57</v>
      </c>
      <c r="Q4005">
        <v>38.4</v>
      </c>
      <c r="R4005">
        <v>28.5</v>
      </c>
      <c r="S4005" t="s">
        <v>34</v>
      </c>
      <c r="T4005" t="s">
        <v>24</v>
      </c>
    </row>
    <row r="4006" spans="1:20" x14ac:dyDescent="0.2">
      <c r="A4006">
        <v>4005</v>
      </c>
      <c r="B4006">
        <v>33</v>
      </c>
      <c r="C4006" t="s">
        <v>29</v>
      </c>
      <c r="D4006">
        <v>188</v>
      </c>
      <c r="E4006">
        <v>55</v>
      </c>
      <c r="F4006" t="s">
        <v>37</v>
      </c>
      <c r="G4006">
        <v>13</v>
      </c>
      <c r="H4006">
        <v>276</v>
      </c>
      <c r="I4006">
        <v>158</v>
      </c>
      <c r="J4006">
        <v>8965</v>
      </c>
      <c r="K4006">
        <v>13.72</v>
      </c>
      <c r="L4006" t="s">
        <v>31</v>
      </c>
      <c r="M4006">
        <v>4.5</v>
      </c>
      <c r="N4006">
        <v>1.9</v>
      </c>
      <c r="O4006">
        <v>3313</v>
      </c>
      <c r="P4006">
        <v>56</v>
      </c>
      <c r="Q4006">
        <v>38.4</v>
      </c>
      <c r="R4006">
        <v>28.5</v>
      </c>
      <c r="S4006" t="s">
        <v>27</v>
      </c>
      <c r="T4006" t="s">
        <v>32</v>
      </c>
    </row>
    <row r="4007" spans="1:20" x14ac:dyDescent="0.2">
      <c r="A4007">
        <v>4006</v>
      </c>
      <c r="B4007">
        <v>18</v>
      </c>
      <c r="C4007" t="s">
        <v>29</v>
      </c>
      <c r="D4007">
        <v>163</v>
      </c>
      <c r="E4007">
        <v>78</v>
      </c>
      <c r="F4007" t="s">
        <v>26</v>
      </c>
      <c r="G4007">
        <v>15</v>
      </c>
      <c r="H4007">
        <v>182</v>
      </c>
      <c r="I4007">
        <v>146</v>
      </c>
      <c r="J4007">
        <v>13332</v>
      </c>
      <c r="K4007">
        <v>10.89</v>
      </c>
      <c r="L4007" t="s">
        <v>22</v>
      </c>
      <c r="M4007">
        <v>7</v>
      </c>
      <c r="N4007">
        <v>1.9</v>
      </c>
      <c r="O4007">
        <v>3404</v>
      </c>
      <c r="P4007">
        <v>68</v>
      </c>
      <c r="Q4007">
        <v>38.4</v>
      </c>
      <c r="R4007">
        <v>28.5</v>
      </c>
      <c r="S4007" t="s">
        <v>32</v>
      </c>
      <c r="T4007" t="s">
        <v>28</v>
      </c>
    </row>
    <row r="4008" spans="1:20" x14ac:dyDescent="0.2">
      <c r="A4008">
        <v>4007</v>
      </c>
      <c r="B4008">
        <v>21</v>
      </c>
      <c r="C4008" t="s">
        <v>20</v>
      </c>
      <c r="D4008">
        <v>152</v>
      </c>
      <c r="E4008">
        <v>82</v>
      </c>
      <c r="F4008" t="s">
        <v>30</v>
      </c>
      <c r="G4008">
        <v>34</v>
      </c>
      <c r="H4008">
        <v>922</v>
      </c>
      <c r="I4008">
        <v>156</v>
      </c>
      <c r="J4008">
        <v>15238</v>
      </c>
      <c r="K4008">
        <v>9.35</v>
      </c>
      <c r="L4008" t="s">
        <v>31</v>
      </c>
      <c r="M4008">
        <v>8.6</v>
      </c>
      <c r="N4008">
        <v>1.9</v>
      </c>
      <c r="O4008">
        <v>3825</v>
      </c>
      <c r="P4008">
        <v>81</v>
      </c>
      <c r="Q4008">
        <v>38.4</v>
      </c>
      <c r="R4008">
        <v>28.5</v>
      </c>
      <c r="S4008" t="s">
        <v>23</v>
      </c>
      <c r="T4008" t="s">
        <v>28</v>
      </c>
    </row>
    <row r="4009" spans="1:20" x14ac:dyDescent="0.2">
      <c r="A4009">
        <v>4008</v>
      </c>
      <c r="B4009">
        <v>49</v>
      </c>
      <c r="C4009" t="s">
        <v>20</v>
      </c>
      <c r="D4009">
        <v>168</v>
      </c>
      <c r="E4009">
        <v>103</v>
      </c>
      <c r="F4009" t="s">
        <v>30</v>
      </c>
      <c r="G4009">
        <v>16</v>
      </c>
      <c r="H4009">
        <v>453</v>
      </c>
      <c r="I4009">
        <v>125</v>
      </c>
      <c r="J4009">
        <v>13204</v>
      </c>
      <c r="K4009">
        <v>11.43</v>
      </c>
      <c r="L4009" t="s">
        <v>31</v>
      </c>
      <c r="M4009">
        <v>4</v>
      </c>
      <c r="N4009">
        <v>1.9</v>
      </c>
      <c r="O4009">
        <v>3689</v>
      </c>
      <c r="P4009">
        <v>73</v>
      </c>
      <c r="Q4009">
        <v>38.4</v>
      </c>
      <c r="R4009">
        <v>28.5</v>
      </c>
      <c r="S4009" t="s">
        <v>34</v>
      </c>
      <c r="T4009" t="s">
        <v>24</v>
      </c>
    </row>
    <row r="4010" spans="1:20" x14ac:dyDescent="0.2">
      <c r="A4010">
        <v>4009</v>
      </c>
      <c r="B4010">
        <v>23</v>
      </c>
      <c r="C4010" t="s">
        <v>29</v>
      </c>
      <c r="D4010">
        <v>170</v>
      </c>
      <c r="E4010">
        <v>86</v>
      </c>
      <c r="F4010" t="s">
        <v>30</v>
      </c>
      <c r="G4010">
        <v>95</v>
      </c>
      <c r="H4010">
        <v>334</v>
      </c>
      <c r="I4010">
        <v>124</v>
      </c>
      <c r="J4010">
        <v>7183</v>
      </c>
      <c r="K4010">
        <v>2.88</v>
      </c>
      <c r="L4010" t="s">
        <v>31</v>
      </c>
      <c r="M4010">
        <v>9</v>
      </c>
      <c r="N4010">
        <v>1.9</v>
      </c>
      <c r="O4010">
        <v>1644</v>
      </c>
      <c r="P4010">
        <v>69</v>
      </c>
      <c r="Q4010">
        <v>38.4</v>
      </c>
      <c r="R4010">
        <v>28.5</v>
      </c>
      <c r="S4010" t="s">
        <v>32</v>
      </c>
      <c r="T4010" t="s">
        <v>24</v>
      </c>
    </row>
    <row r="4011" spans="1:20" x14ac:dyDescent="0.2">
      <c r="A4011">
        <v>4010</v>
      </c>
      <c r="B4011">
        <v>44</v>
      </c>
      <c r="C4011" t="s">
        <v>25</v>
      </c>
      <c r="D4011">
        <v>196</v>
      </c>
      <c r="E4011">
        <v>119</v>
      </c>
      <c r="F4011" t="s">
        <v>37</v>
      </c>
      <c r="G4011">
        <v>34</v>
      </c>
      <c r="H4011">
        <v>342</v>
      </c>
      <c r="I4011">
        <v>155</v>
      </c>
      <c r="J4011">
        <v>15628</v>
      </c>
      <c r="K4011">
        <v>5.72</v>
      </c>
      <c r="L4011" t="s">
        <v>31</v>
      </c>
      <c r="M4011">
        <v>6.5</v>
      </c>
      <c r="N4011">
        <v>1.9</v>
      </c>
      <c r="O4011">
        <v>2003</v>
      </c>
      <c r="P4011">
        <v>87</v>
      </c>
      <c r="Q4011">
        <v>38.4</v>
      </c>
      <c r="R4011">
        <v>28.5</v>
      </c>
      <c r="S4011" t="s">
        <v>32</v>
      </c>
      <c r="T4011" t="s">
        <v>28</v>
      </c>
    </row>
    <row r="4012" spans="1:20" x14ac:dyDescent="0.2">
      <c r="A4012">
        <v>4011</v>
      </c>
      <c r="B4012">
        <v>40</v>
      </c>
      <c r="C4012" t="s">
        <v>25</v>
      </c>
      <c r="D4012">
        <v>155</v>
      </c>
      <c r="E4012">
        <v>106</v>
      </c>
      <c r="F4012" t="s">
        <v>30</v>
      </c>
      <c r="G4012">
        <v>28</v>
      </c>
      <c r="H4012">
        <v>305</v>
      </c>
      <c r="I4012">
        <v>114</v>
      </c>
      <c r="J4012">
        <v>6914</v>
      </c>
      <c r="K4012">
        <v>6.99</v>
      </c>
      <c r="L4012" t="s">
        <v>36</v>
      </c>
      <c r="M4012">
        <v>6.7</v>
      </c>
      <c r="N4012">
        <v>1.9</v>
      </c>
      <c r="O4012">
        <v>3658</v>
      </c>
      <c r="P4012">
        <v>84</v>
      </c>
      <c r="Q4012">
        <v>38.4</v>
      </c>
      <c r="R4012">
        <v>28.5</v>
      </c>
      <c r="S4012" t="s">
        <v>23</v>
      </c>
      <c r="T4012" t="s">
        <v>24</v>
      </c>
    </row>
    <row r="4013" spans="1:20" x14ac:dyDescent="0.2">
      <c r="A4013">
        <v>4012</v>
      </c>
      <c r="B4013">
        <v>54</v>
      </c>
      <c r="C4013" t="s">
        <v>29</v>
      </c>
      <c r="D4013">
        <v>175</v>
      </c>
      <c r="E4013">
        <v>72</v>
      </c>
      <c r="F4013" t="s">
        <v>37</v>
      </c>
      <c r="G4013">
        <v>32</v>
      </c>
      <c r="H4013">
        <v>546</v>
      </c>
      <c r="I4013">
        <v>115</v>
      </c>
      <c r="J4013">
        <v>16561</v>
      </c>
      <c r="K4013">
        <v>2.59</v>
      </c>
      <c r="L4013" t="s">
        <v>36</v>
      </c>
      <c r="M4013">
        <v>4.9000000000000004</v>
      </c>
      <c r="N4013">
        <v>1.9</v>
      </c>
      <c r="O4013">
        <v>2244</v>
      </c>
      <c r="P4013">
        <v>87</v>
      </c>
      <c r="Q4013">
        <v>38.4</v>
      </c>
      <c r="R4013">
        <v>28.5</v>
      </c>
      <c r="S4013" t="s">
        <v>27</v>
      </c>
      <c r="T4013" t="s">
        <v>28</v>
      </c>
    </row>
    <row r="4014" spans="1:20" x14ac:dyDescent="0.2">
      <c r="A4014">
        <v>4013</v>
      </c>
      <c r="B4014">
        <v>33</v>
      </c>
      <c r="C4014" t="s">
        <v>29</v>
      </c>
      <c r="D4014">
        <v>155</v>
      </c>
      <c r="E4014">
        <v>77</v>
      </c>
      <c r="F4014" t="s">
        <v>33</v>
      </c>
      <c r="G4014">
        <v>75</v>
      </c>
      <c r="H4014">
        <v>596</v>
      </c>
      <c r="I4014">
        <v>127</v>
      </c>
      <c r="J4014">
        <v>13478</v>
      </c>
      <c r="K4014">
        <v>0.56999999999999995</v>
      </c>
      <c r="L4014" t="s">
        <v>22</v>
      </c>
      <c r="M4014">
        <v>7.7</v>
      </c>
      <c r="N4014">
        <v>1.9</v>
      </c>
      <c r="O4014">
        <v>3468</v>
      </c>
      <c r="P4014">
        <v>87</v>
      </c>
      <c r="Q4014">
        <v>38.4</v>
      </c>
      <c r="R4014">
        <v>28.5</v>
      </c>
      <c r="S4014" t="s">
        <v>23</v>
      </c>
      <c r="T4014" t="s">
        <v>28</v>
      </c>
    </row>
    <row r="4015" spans="1:20" x14ac:dyDescent="0.2">
      <c r="A4015">
        <v>4014</v>
      </c>
      <c r="B4015">
        <v>39</v>
      </c>
      <c r="C4015" t="s">
        <v>20</v>
      </c>
      <c r="D4015">
        <v>151</v>
      </c>
      <c r="E4015">
        <v>85</v>
      </c>
      <c r="F4015" t="s">
        <v>33</v>
      </c>
      <c r="G4015">
        <v>57</v>
      </c>
      <c r="H4015">
        <v>789</v>
      </c>
      <c r="I4015">
        <v>168</v>
      </c>
      <c r="J4015">
        <v>1527</v>
      </c>
      <c r="K4015">
        <v>14.62</v>
      </c>
      <c r="L4015" t="s">
        <v>22</v>
      </c>
      <c r="M4015">
        <v>7.8</v>
      </c>
      <c r="N4015">
        <v>1.9</v>
      </c>
      <c r="O4015">
        <v>2593</v>
      </c>
      <c r="P4015">
        <v>66</v>
      </c>
      <c r="Q4015">
        <v>38.4</v>
      </c>
      <c r="R4015">
        <v>28.5</v>
      </c>
      <c r="S4015" t="s">
        <v>34</v>
      </c>
      <c r="T4015" t="s">
        <v>28</v>
      </c>
    </row>
    <row r="4016" spans="1:20" x14ac:dyDescent="0.2">
      <c r="A4016">
        <v>4015</v>
      </c>
      <c r="B4016">
        <v>46</v>
      </c>
      <c r="C4016" t="s">
        <v>25</v>
      </c>
      <c r="D4016">
        <v>168</v>
      </c>
      <c r="E4016">
        <v>91</v>
      </c>
      <c r="F4016" t="s">
        <v>21</v>
      </c>
      <c r="G4016">
        <v>57</v>
      </c>
      <c r="H4016">
        <v>974</v>
      </c>
      <c r="I4016">
        <v>100</v>
      </c>
      <c r="J4016">
        <v>11035</v>
      </c>
      <c r="K4016">
        <v>13.01</v>
      </c>
      <c r="L4016" t="s">
        <v>31</v>
      </c>
      <c r="M4016">
        <v>9</v>
      </c>
      <c r="N4016">
        <v>1.9</v>
      </c>
      <c r="O4016">
        <v>3025</v>
      </c>
      <c r="P4016">
        <v>82</v>
      </c>
      <c r="Q4016">
        <v>38.4</v>
      </c>
      <c r="R4016">
        <v>28.5</v>
      </c>
      <c r="S4016" t="s">
        <v>32</v>
      </c>
      <c r="T4016" t="s">
        <v>32</v>
      </c>
    </row>
    <row r="4017" spans="1:20" x14ac:dyDescent="0.2">
      <c r="A4017">
        <v>4016</v>
      </c>
      <c r="B4017">
        <v>37</v>
      </c>
      <c r="C4017" t="s">
        <v>25</v>
      </c>
      <c r="D4017">
        <v>163</v>
      </c>
      <c r="E4017">
        <v>67</v>
      </c>
      <c r="F4017" t="s">
        <v>26</v>
      </c>
      <c r="G4017">
        <v>37</v>
      </c>
      <c r="H4017">
        <v>337</v>
      </c>
      <c r="I4017">
        <v>101</v>
      </c>
      <c r="J4017">
        <v>16446</v>
      </c>
      <c r="K4017">
        <v>8.65</v>
      </c>
      <c r="L4017" t="s">
        <v>36</v>
      </c>
      <c r="M4017">
        <v>4.3</v>
      </c>
      <c r="N4017">
        <v>1.9</v>
      </c>
      <c r="O4017">
        <v>3058</v>
      </c>
      <c r="P4017">
        <v>61</v>
      </c>
      <c r="Q4017">
        <v>38.4</v>
      </c>
      <c r="R4017">
        <v>28.5</v>
      </c>
      <c r="S4017" t="s">
        <v>23</v>
      </c>
      <c r="T4017" t="s">
        <v>32</v>
      </c>
    </row>
    <row r="4018" spans="1:20" x14ac:dyDescent="0.2">
      <c r="A4018">
        <v>4017</v>
      </c>
      <c r="B4018">
        <v>43</v>
      </c>
      <c r="C4018" t="s">
        <v>25</v>
      </c>
      <c r="D4018">
        <v>184</v>
      </c>
      <c r="E4018">
        <v>96</v>
      </c>
      <c r="F4018" t="s">
        <v>30</v>
      </c>
      <c r="G4018">
        <v>63</v>
      </c>
      <c r="H4018">
        <v>581</v>
      </c>
      <c r="I4018">
        <v>88</v>
      </c>
      <c r="J4018">
        <v>15508</v>
      </c>
      <c r="K4018">
        <v>2.0699999999999998</v>
      </c>
      <c r="L4018" t="s">
        <v>36</v>
      </c>
      <c r="M4018">
        <v>4.5999999999999996</v>
      </c>
      <c r="N4018">
        <v>1.9</v>
      </c>
      <c r="O4018">
        <v>1593</v>
      </c>
      <c r="P4018">
        <v>64</v>
      </c>
      <c r="Q4018">
        <v>38.4</v>
      </c>
      <c r="R4018">
        <v>28.5</v>
      </c>
      <c r="S4018" t="s">
        <v>27</v>
      </c>
      <c r="T4018" t="s">
        <v>24</v>
      </c>
    </row>
    <row r="4019" spans="1:20" x14ac:dyDescent="0.2">
      <c r="A4019">
        <v>4018</v>
      </c>
      <c r="B4019">
        <v>22</v>
      </c>
      <c r="C4019" t="s">
        <v>29</v>
      </c>
      <c r="D4019">
        <v>184</v>
      </c>
      <c r="E4019">
        <v>100</v>
      </c>
      <c r="F4019" t="s">
        <v>33</v>
      </c>
      <c r="G4019">
        <v>24</v>
      </c>
      <c r="H4019">
        <v>251</v>
      </c>
      <c r="I4019">
        <v>179</v>
      </c>
      <c r="J4019">
        <v>13023</v>
      </c>
      <c r="K4019">
        <v>4.1399999999999997</v>
      </c>
      <c r="L4019" t="s">
        <v>22</v>
      </c>
      <c r="M4019">
        <v>9.1</v>
      </c>
      <c r="N4019">
        <v>1.9</v>
      </c>
      <c r="O4019">
        <v>2900</v>
      </c>
      <c r="P4019">
        <v>51</v>
      </c>
      <c r="Q4019">
        <v>38.4</v>
      </c>
      <c r="R4019">
        <v>28.5</v>
      </c>
      <c r="S4019" t="s">
        <v>27</v>
      </c>
      <c r="T4019" t="s">
        <v>24</v>
      </c>
    </row>
    <row r="4020" spans="1:20" x14ac:dyDescent="0.2">
      <c r="A4020">
        <v>4019</v>
      </c>
      <c r="B4020">
        <v>21</v>
      </c>
      <c r="C4020" t="s">
        <v>25</v>
      </c>
      <c r="D4020">
        <v>178</v>
      </c>
      <c r="E4020">
        <v>67</v>
      </c>
      <c r="F4020" t="s">
        <v>26</v>
      </c>
      <c r="G4020">
        <v>78</v>
      </c>
      <c r="H4020">
        <v>779</v>
      </c>
      <c r="I4020">
        <v>90</v>
      </c>
      <c r="J4020">
        <v>16249</v>
      </c>
      <c r="K4020">
        <v>11.88</v>
      </c>
      <c r="L4020" t="s">
        <v>22</v>
      </c>
      <c r="M4020">
        <v>6.8</v>
      </c>
      <c r="N4020">
        <v>1.9</v>
      </c>
      <c r="O4020">
        <v>2640</v>
      </c>
      <c r="P4020">
        <v>66</v>
      </c>
      <c r="Q4020">
        <v>38.4</v>
      </c>
      <c r="R4020">
        <v>28.5</v>
      </c>
      <c r="S4020" t="s">
        <v>27</v>
      </c>
      <c r="T4020" t="s">
        <v>32</v>
      </c>
    </row>
    <row r="4021" spans="1:20" x14ac:dyDescent="0.2">
      <c r="A4021">
        <v>4020</v>
      </c>
      <c r="B4021">
        <v>45</v>
      </c>
      <c r="C4021" t="s">
        <v>29</v>
      </c>
      <c r="D4021">
        <v>162</v>
      </c>
      <c r="E4021">
        <v>87</v>
      </c>
      <c r="F4021" t="s">
        <v>33</v>
      </c>
      <c r="G4021">
        <v>15</v>
      </c>
      <c r="H4021">
        <v>670</v>
      </c>
      <c r="I4021">
        <v>177</v>
      </c>
      <c r="J4021">
        <v>11526</v>
      </c>
      <c r="K4021">
        <v>4.6500000000000004</v>
      </c>
      <c r="L4021" t="s">
        <v>36</v>
      </c>
      <c r="M4021">
        <v>4.3</v>
      </c>
      <c r="N4021">
        <v>1.9</v>
      </c>
      <c r="O4021">
        <v>3589</v>
      </c>
      <c r="P4021">
        <v>69</v>
      </c>
      <c r="Q4021">
        <v>38.4</v>
      </c>
      <c r="R4021">
        <v>28.5</v>
      </c>
      <c r="S4021" t="s">
        <v>34</v>
      </c>
      <c r="T4021" t="s">
        <v>32</v>
      </c>
    </row>
    <row r="4022" spans="1:20" x14ac:dyDescent="0.2">
      <c r="A4022">
        <v>4021</v>
      </c>
      <c r="B4022">
        <v>45</v>
      </c>
      <c r="C4022" t="s">
        <v>25</v>
      </c>
      <c r="D4022">
        <v>151</v>
      </c>
      <c r="E4022">
        <v>69</v>
      </c>
      <c r="F4022" t="s">
        <v>35</v>
      </c>
      <c r="G4022">
        <v>102</v>
      </c>
      <c r="H4022">
        <v>793</v>
      </c>
      <c r="I4022">
        <v>107</v>
      </c>
      <c r="J4022">
        <v>16510</v>
      </c>
      <c r="K4022">
        <v>6.61</v>
      </c>
      <c r="L4022" t="s">
        <v>36</v>
      </c>
      <c r="M4022">
        <v>4.8</v>
      </c>
      <c r="N4022">
        <v>1.9</v>
      </c>
      <c r="O4022">
        <v>3942</v>
      </c>
      <c r="P4022">
        <v>67</v>
      </c>
      <c r="Q4022">
        <v>38.4</v>
      </c>
      <c r="R4022">
        <v>28.5</v>
      </c>
      <c r="S4022" t="s">
        <v>34</v>
      </c>
      <c r="T4022" t="s">
        <v>24</v>
      </c>
    </row>
    <row r="4023" spans="1:20" x14ac:dyDescent="0.2">
      <c r="A4023">
        <v>4022</v>
      </c>
      <c r="B4023">
        <v>22</v>
      </c>
      <c r="C4023" t="s">
        <v>25</v>
      </c>
      <c r="D4023">
        <v>158</v>
      </c>
      <c r="E4023">
        <v>118</v>
      </c>
      <c r="F4023" t="s">
        <v>33</v>
      </c>
      <c r="G4023">
        <v>116</v>
      </c>
      <c r="H4023">
        <v>883</v>
      </c>
      <c r="I4023">
        <v>140</v>
      </c>
      <c r="J4023">
        <v>18466</v>
      </c>
      <c r="K4023">
        <v>5.18</v>
      </c>
      <c r="L4023" t="s">
        <v>36</v>
      </c>
      <c r="M4023">
        <v>7.4</v>
      </c>
      <c r="N4023">
        <v>1.9</v>
      </c>
      <c r="O4023">
        <v>2976</v>
      </c>
      <c r="P4023">
        <v>69</v>
      </c>
      <c r="Q4023">
        <v>38.4</v>
      </c>
      <c r="R4023">
        <v>28.5</v>
      </c>
      <c r="S4023" t="s">
        <v>27</v>
      </c>
      <c r="T4023" t="s">
        <v>28</v>
      </c>
    </row>
    <row r="4024" spans="1:20" x14ac:dyDescent="0.2">
      <c r="A4024">
        <v>4023</v>
      </c>
      <c r="B4024">
        <v>42</v>
      </c>
      <c r="C4024" t="s">
        <v>20</v>
      </c>
      <c r="D4024">
        <v>190</v>
      </c>
      <c r="E4024">
        <v>87</v>
      </c>
      <c r="F4024" t="s">
        <v>33</v>
      </c>
      <c r="G4024">
        <v>92</v>
      </c>
      <c r="H4024">
        <v>684</v>
      </c>
      <c r="I4024">
        <v>113</v>
      </c>
      <c r="J4024">
        <v>11351</v>
      </c>
      <c r="K4024">
        <v>14.58</v>
      </c>
      <c r="L4024" t="s">
        <v>36</v>
      </c>
      <c r="M4024">
        <v>6.4</v>
      </c>
      <c r="N4024">
        <v>1.9</v>
      </c>
      <c r="O4024">
        <v>2638</v>
      </c>
      <c r="P4024">
        <v>75</v>
      </c>
      <c r="Q4024">
        <v>38.4</v>
      </c>
      <c r="R4024">
        <v>28.5</v>
      </c>
      <c r="S4024" t="s">
        <v>23</v>
      </c>
      <c r="T4024" t="s">
        <v>28</v>
      </c>
    </row>
    <row r="4025" spans="1:20" x14ac:dyDescent="0.2">
      <c r="A4025">
        <v>4024</v>
      </c>
      <c r="B4025">
        <v>55</v>
      </c>
      <c r="C4025" t="s">
        <v>29</v>
      </c>
      <c r="D4025">
        <v>165</v>
      </c>
      <c r="E4025">
        <v>117</v>
      </c>
      <c r="F4025" t="s">
        <v>30</v>
      </c>
      <c r="G4025">
        <v>47</v>
      </c>
      <c r="H4025">
        <v>541</v>
      </c>
      <c r="I4025">
        <v>131</v>
      </c>
      <c r="J4025">
        <v>17627</v>
      </c>
      <c r="K4025">
        <v>5.75</v>
      </c>
      <c r="L4025" t="s">
        <v>22</v>
      </c>
      <c r="M4025">
        <v>8.5</v>
      </c>
      <c r="N4025">
        <v>1.9</v>
      </c>
      <c r="O4025">
        <v>3424</v>
      </c>
      <c r="P4025">
        <v>57</v>
      </c>
      <c r="Q4025">
        <v>38.4</v>
      </c>
      <c r="R4025">
        <v>28.5</v>
      </c>
      <c r="S4025" t="s">
        <v>23</v>
      </c>
      <c r="T4025" t="s">
        <v>24</v>
      </c>
    </row>
    <row r="4026" spans="1:20" x14ac:dyDescent="0.2">
      <c r="A4026">
        <v>4025</v>
      </c>
      <c r="B4026">
        <v>48</v>
      </c>
      <c r="C4026" t="s">
        <v>20</v>
      </c>
      <c r="D4026">
        <v>151</v>
      </c>
      <c r="E4026">
        <v>71</v>
      </c>
      <c r="F4026" t="s">
        <v>21</v>
      </c>
      <c r="G4026">
        <v>62</v>
      </c>
      <c r="H4026">
        <v>683</v>
      </c>
      <c r="I4026">
        <v>168</v>
      </c>
      <c r="J4026">
        <v>9609</v>
      </c>
      <c r="K4026">
        <v>7.57</v>
      </c>
      <c r="L4026" t="s">
        <v>36</v>
      </c>
      <c r="M4026">
        <v>9.5</v>
      </c>
      <c r="N4026">
        <v>1.9</v>
      </c>
      <c r="O4026">
        <v>3298</v>
      </c>
      <c r="P4026">
        <v>54</v>
      </c>
      <c r="Q4026">
        <v>38.4</v>
      </c>
      <c r="R4026">
        <v>28.5</v>
      </c>
      <c r="S4026" t="s">
        <v>32</v>
      </c>
      <c r="T4026" t="s">
        <v>32</v>
      </c>
    </row>
    <row r="4027" spans="1:20" x14ac:dyDescent="0.2">
      <c r="A4027">
        <v>4026</v>
      </c>
      <c r="B4027">
        <v>31</v>
      </c>
      <c r="C4027" t="s">
        <v>25</v>
      </c>
      <c r="D4027">
        <v>197</v>
      </c>
      <c r="E4027">
        <v>98</v>
      </c>
      <c r="F4027" t="s">
        <v>30</v>
      </c>
      <c r="G4027">
        <v>69</v>
      </c>
      <c r="H4027">
        <v>378</v>
      </c>
      <c r="I4027">
        <v>106</v>
      </c>
      <c r="J4027">
        <v>19063</v>
      </c>
      <c r="K4027">
        <v>11.04</v>
      </c>
      <c r="L4027" t="s">
        <v>36</v>
      </c>
      <c r="M4027">
        <v>6.6</v>
      </c>
      <c r="N4027">
        <v>1.9</v>
      </c>
      <c r="O4027">
        <v>2009</v>
      </c>
      <c r="P4027">
        <v>65</v>
      </c>
      <c r="Q4027">
        <v>38.4</v>
      </c>
      <c r="R4027">
        <v>28.5</v>
      </c>
      <c r="S4027" t="s">
        <v>27</v>
      </c>
      <c r="T4027" t="s">
        <v>24</v>
      </c>
    </row>
    <row r="4028" spans="1:20" x14ac:dyDescent="0.2">
      <c r="A4028">
        <v>4027</v>
      </c>
      <c r="B4028">
        <v>43</v>
      </c>
      <c r="C4028" t="s">
        <v>25</v>
      </c>
      <c r="D4028">
        <v>186</v>
      </c>
      <c r="E4028">
        <v>56</v>
      </c>
      <c r="F4028" t="s">
        <v>33</v>
      </c>
      <c r="G4028">
        <v>106</v>
      </c>
      <c r="H4028">
        <v>917</v>
      </c>
      <c r="I4028">
        <v>156</v>
      </c>
      <c r="J4028">
        <v>14381</v>
      </c>
      <c r="K4028">
        <v>11.36</v>
      </c>
      <c r="L4028" t="s">
        <v>36</v>
      </c>
      <c r="M4028">
        <v>9.1999999999999993</v>
      </c>
      <c r="N4028">
        <v>1.9</v>
      </c>
      <c r="O4028">
        <v>3061</v>
      </c>
      <c r="P4028">
        <v>89</v>
      </c>
      <c r="Q4028">
        <v>38.4</v>
      </c>
      <c r="R4028">
        <v>28.5</v>
      </c>
      <c r="S4028" t="s">
        <v>32</v>
      </c>
      <c r="T4028" t="s">
        <v>24</v>
      </c>
    </row>
    <row r="4029" spans="1:20" x14ac:dyDescent="0.2">
      <c r="A4029">
        <v>4028</v>
      </c>
      <c r="B4029">
        <v>48</v>
      </c>
      <c r="C4029" t="s">
        <v>25</v>
      </c>
      <c r="D4029">
        <v>182</v>
      </c>
      <c r="E4029">
        <v>73</v>
      </c>
      <c r="F4029" t="s">
        <v>33</v>
      </c>
      <c r="G4029">
        <v>101</v>
      </c>
      <c r="H4029">
        <v>736</v>
      </c>
      <c r="I4029">
        <v>130</v>
      </c>
      <c r="J4029">
        <v>11856</v>
      </c>
      <c r="K4029">
        <v>13.17</v>
      </c>
      <c r="L4029" t="s">
        <v>36</v>
      </c>
      <c r="M4029">
        <v>5.9</v>
      </c>
      <c r="N4029">
        <v>1.9</v>
      </c>
      <c r="O4029">
        <v>2605</v>
      </c>
      <c r="P4029">
        <v>71</v>
      </c>
      <c r="Q4029">
        <v>38.4</v>
      </c>
      <c r="R4029">
        <v>28.5</v>
      </c>
      <c r="S4029" t="s">
        <v>34</v>
      </c>
      <c r="T4029" t="s">
        <v>28</v>
      </c>
    </row>
    <row r="4030" spans="1:20" x14ac:dyDescent="0.2">
      <c r="A4030">
        <v>4029</v>
      </c>
      <c r="B4030">
        <v>37</v>
      </c>
      <c r="C4030" t="s">
        <v>25</v>
      </c>
      <c r="D4030">
        <v>168</v>
      </c>
      <c r="E4030">
        <v>119</v>
      </c>
      <c r="F4030" t="s">
        <v>33</v>
      </c>
      <c r="G4030">
        <v>13</v>
      </c>
      <c r="H4030">
        <v>148</v>
      </c>
      <c r="I4030">
        <v>102</v>
      </c>
      <c r="J4030">
        <v>12994</v>
      </c>
      <c r="K4030">
        <v>7.52</v>
      </c>
      <c r="L4030" t="s">
        <v>31</v>
      </c>
      <c r="M4030">
        <v>6.7</v>
      </c>
      <c r="N4030">
        <v>1.9</v>
      </c>
      <c r="O4030">
        <v>3209</v>
      </c>
      <c r="P4030">
        <v>82</v>
      </c>
      <c r="Q4030">
        <v>38.4</v>
      </c>
      <c r="R4030">
        <v>28.5</v>
      </c>
      <c r="S4030" t="s">
        <v>27</v>
      </c>
      <c r="T4030" t="s">
        <v>28</v>
      </c>
    </row>
    <row r="4031" spans="1:20" x14ac:dyDescent="0.2">
      <c r="A4031">
        <v>4030</v>
      </c>
      <c r="B4031">
        <v>30</v>
      </c>
      <c r="C4031" t="s">
        <v>25</v>
      </c>
      <c r="D4031">
        <v>191</v>
      </c>
      <c r="E4031">
        <v>115</v>
      </c>
      <c r="F4031" t="s">
        <v>37</v>
      </c>
      <c r="G4031">
        <v>62</v>
      </c>
      <c r="H4031">
        <v>699</v>
      </c>
      <c r="I4031">
        <v>90</v>
      </c>
      <c r="J4031">
        <v>7309</v>
      </c>
      <c r="K4031">
        <v>7.83</v>
      </c>
      <c r="L4031" t="s">
        <v>31</v>
      </c>
      <c r="M4031">
        <v>7.2</v>
      </c>
      <c r="N4031">
        <v>1.9</v>
      </c>
      <c r="O4031">
        <v>2368</v>
      </c>
      <c r="P4031">
        <v>51</v>
      </c>
      <c r="Q4031">
        <v>38.4</v>
      </c>
      <c r="R4031">
        <v>28.5</v>
      </c>
      <c r="S4031" t="s">
        <v>27</v>
      </c>
      <c r="T4031" t="s">
        <v>28</v>
      </c>
    </row>
    <row r="4032" spans="1:20" x14ac:dyDescent="0.2">
      <c r="A4032">
        <v>4031</v>
      </c>
      <c r="B4032">
        <v>58</v>
      </c>
      <c r="C4032" t="s">
        <v>29</v>
      </c>
      <c r="D4032">
        <v>171</v>
      </c>
      <c r="E4032">
        <v>79</v>
      </c>
      <c r="F4032" t="s">
        <v>26</v>
      </c>
      <c r="G4032">
        <v>112</v>
      </c>
      <c r="H4032">
        <v>402</v>
      </c>
      <c r="I4032">
        <v>82</v>
      </c>
      <c r="J4032">
        <v>11827</v>
      </c>
      <c r="K4032">
        <v>9.76</v>
      </c>
      <c r="L4032" t="s">
        <v>22</v>
      </c>
      <c r="M4032">
        <v>7.5</v>
      </c>
      <c r="N4032">
        <v>1.9</v>
      </c>
      <c r="O4032">
        <v>2065</v>
      </c>
      <c r="P4032">
        <v>73</v>
      </c>
      <c r="Q4032">
        <v>38.4</v>
      </c>
      <c r="R4032">
        <v>28.5</v>
      </c>
      <c r="S4032" t="s">
        <v>32</v>
      </c>
      <c r="T4032" t="s">
        <v>24</v>
      </c>
    </row>
    <row r="4033" spans="1:20" x14ac:dyDescent="0.2">
      <c r="A4033">
        <v>4032</v>
      </c>
      <c r="B4033">
        <v>50</v>
      </c>
      <c r="C4033" t="s">
        <v>25</v>
      </c>
      <c r="D4033">
        <v>186</v>
      </c>
      <c r="E4033">
        <v>73</v>
      </c>
      <c r="F4033" t="s">
        <v>30</v>
      </c>
      <c r="G4033">
        <v>53</v>
      </c>
      <c r="H4033">
        <v>767</v>
      </c>
      <c r="I4033">
        <v>122</v>
      </c>
      <c r="J4033">
        <v>15463</v>
      </c>
      <c r="K4033">
        <v>5.17</v>
      </c>
      <c r="L4033" t="s">
        <v>36</v>
      </c>
      <c r="M4033">
        <v>5.5</v>
      </c>
      <c r="N4033">
        <v>1.9</v>
      </c>
      <c r="O4033">
        <v>1646</v>
      </c>
      <c r="P4033">
        <v>52</v>
      </c>
      <c r="Q4033">
        <v>38.4</v>
      </c>
      <c r="R4033">
        <v>28.5</v>
      </c>
      <c r="S4033" t="s">
        <v>23</v>
      </c>
      <c r="T4033" t="s">
        <v>32</v>
      </c>
    </row>
    <row r="4034" spans="1:20" x14ac:dyDescent="0.2">
      <c r="A4034">
        <v>4033</v>
      </c>
      <c r="B4034">
        <v>35</v>
      </c>
      <c r="C4034" t="s">
        <v>29</v>
      </c>
      <c r="D4034">
        <v>152</v>
      </c>
      <c r="E4034">
        <v>115</v>
      </c>
      <c r="F4034" t="s">
        <v>21</v>
      </c>
      <c r="G4034">
        <v>53</v>
      </c>
      <c r="H4034">
        <v>284</v>
      </c>
      <c r="I4034">
        <v>117</v>
      </c>
      <c r="J4034">
        <v>4986</v>
      </c>
      <c r="K4034">
        <v>6.18</v>
      </c>
      <c r="L4034" t="s">
        <v>36</v>
      </c>
      <c r="M4034">
        <v>5.8</v>
      </c>
      <c r="N4034">
        <v>1.9</v>
      </c>
      <c r="O4034">
        <v>3171</v>
      </c>
      <c r="P4034">
        <v>56</v>
      </c>
      <c r="Q4034">
        <v>38.4</v>
      </c>
      <c r="R4034">
        <v>28.5</v>
      </c>
      <c r="S4034" t="s">
        <v>23</v>
      </c>
      <c r="T4034" t="s">
        <v>32</v>
      </c>
    </row>
    <row r="4035" spans="1:20" x14ac:dyDescent="0.2">
      <c r="A4035">
        <v>4034</v>
      </c>
      <c r="B4035">
        <v>26</v>
      </c>
      <c r="C4035" t="s">
        <v>25</v>
      </c>
      <c r="D4035">
        <v>168</v>
      </c>
      <c r="E4035">
        <v>78</v>
      </c>
      <c r="F4035" t="s">
        <v>37</v>
      </c>
      <c r="G4035">
        <v>100</v>
      </c>
      <c r="H4035">
        <v>236</v>
      </c>
      <c r="I4035">
        <v>173</v>
      </c>
      <c r="J4035">
        <v>19957</v>
      </c>
      <c r="K4035">
        <v>9.2100000000000009</v>
      </c>
      <c r="L4035" t="s">
        <v>36</v>
      </c>
      <c r="M4035">
        <v>8.1999999999999993</v>
      </c>
      <c r="N4035">
        <v>1.9</v>
      </c>
      <c r="O4035">
        <v>2815</v>
      </c>
      <c r="P4035">
        <v>55</v>
      </c>
      <c r="Q4035">
        <v>38.4</v>
      </c>
      <c r="R4035">
        <v>28.5</v>
      </c>
      <c r="S4035" t="s">
        <v>27</v>
      </c>
      <c r="T4035" t="s">
        <v>24</v>
      </c>
    </row>
    <row r="4036" spans="1:20" x14ac:dyDescent="0.2">
      <c r="A4036">
        <v>4035</v>
      </c>
      <c r="B4036">
        <v>51</v>
      </c>
      <c r="C4036" t="s">
        <v>29</v>
      </c>
      <c r="D4036">
        <v>176</v>
      </c>
      <c r="E4036">
        <v>69</v>
      </c>
      <c r="F4036" t="s">
        <v>35</v>
      </c>
      <c r="G4036">
        <v>116</v>
      </c>
      <c r="H4036">
        <v>870</v>
      </c>
      <c r="I4036">
        <v>175</v>
      </c>
      <c r="J4036">
        <v>6842</v>
      </c>
      <c r="K4036">
        <v>8.9600000000000009</v>
      </c>
      <c r="L4036" t="s">
        <v>22</v>
      </c>
      <c r="M4036">
        <v>7.9</v>
      </c>
      <c r="N4036">
        <v>1.9</v>
      </c>
      <c r="O4036">
        <v>3778</v>
      </c>
      <c r="P4036">
        <v>76</v>
      </c>
      <c r="Q4036">
        <v>38.4</v>
      </c>
      <c r="R4036">
        <v>28.5</v>
      </c>
      <c r="S4036" t="s">
        <v>27</v>
      </c>
      <c r="T4036" t="s">
        <v>24</v>
      </c>
    </row>
    <row r="4037" spans="1:20" x14ac:dyDescent="0.2">
      <c r="A4037">
        <v>4036</v>
      </c>
      <c r="B4037">
        <v>50</v>
      </c>
      <c r="C4037" t="s">
        <v>29</v>
      </c>
      <c r="D4037">
        <v>185</v>
      </c>
      <c r="E4037">
        <v>65</v>
      </c>
      <c r="F4037" t="s">
        <v>33</v>
      </c>
      <c r="G4037">
        <v>44</v>
      </c>
      <c r="H4037">
        <v>679</v>
      </c>
      <c r="I4037">
        <v>149</v>
      </c>
      <c r="J4037">
        <v>6032</v>
      </c>
      <c r="K4037">
        <v>4.6900000000000004</v>
      </c>
      <c r="L4037" t="s">
        <v>36</v>
      </c>
      <c r="M4037">
        <v>7.4</v>
      </c>
      <c r="N4037">
        <v>1.9</v>
      </c>
      <c r="O4037">
        <v>1779</v>
      </c>
      <c r="P4037">
        <v>54</v>
      </c>
      <c r="Q4037">
        <v>38.4</v>
      </c>
      <c r="R4037">
        <v>28.5</v>
      </c>
      <c r="S4037" t="s">
        <v>34</v>
      </c>
      <c r="T4037" t="s">
        <v>28</v>
      </c>
    </row>
    <row r="4038" spans="1:20" x14ac:dyDescent="0.2">
      <c r="A4038">
        <v>4037</v>
      </c>
      <c r="B4038">
        <v>44</v>
      </c>
      <c r="C4038" t="s">
        <v>29</v>
      </c>
      <c r="D4038">
        <v>194</v>
      </c>
      <c r="E4038">
        <v>119</v>
      </c>
      <c r="F4038" t="s">
        <v>33</v>
      </c>
      <c r="G4038">
        <v>59</v>
      </c>
      <c r="H4038">
        <v>655</v>
      </c>
      <c r="I4038">
        <v>133</v>
      </c>
      <c r="J4038">
        <v>9178</v>
      </c>
      <c r="K4038">
        <v>2.89</v>
      </c>
      <c r="L4038" t="s">
        <v>22</v>
      </c>
      <c r="M4038">
        <v>5.9</v>
      </c>
      <c r="N4038">
        <v>1.9</v>
      </c>
      <c r="O4038">
        <v>2864</v>
      </c>
      <c r="P4038">
        <v>58</v>
      </c>
      <c r="Q4038">
        <v>38.4</v>
      </c>
      <c r="R4038">
        <v>28.5</v>
      </c>
      <c r="S4038" t="s">
        <v>23</v>
      </c>
      <c r="T4038" t="s">
        <v>24</v>
      </c>
    </row>
    <row r="4039" spans="1:20" x14ac:dyDescent="0.2">
      <c r="A4039">
        <v>4038</v>
      </c>
      <c r="B4039">
        <v>23</v>
      </c>
      <c r="C4039" t="s">
        <v>20</v>
      </c>
      <c r="D4039">
        <v>189</v>
      </c>
      <c r="E4039">
        <v>68</v>
      </c>
      <c r="F4039" t="s">
        <v>30</v>
      </c>
      <c r="G4039">
        <v>100</v>
      </c>
      <c r="H4039">
        <v>176</v>
      </c>
      <c r="I4039">
        <v>128</v>
      </c>
      <c r="J4039">
        <v>6362</v>
      </c>
      <c r="K4039">
        <v>7.08</v>
      </c>
      <c r="L4039" t="s">
        <v>36</v>
      </c>
      <c r="M4039">
        <v>5.2</v>
      </c>
      <c r="N4039">
        <v>1.9</v>
      </c>
      <c r="O4039">
        <v>2387</v>
      </c>
      <c r="P4039">
        <v>64</v>
      </c>
      <c r="Q4039">
        <v>38.4</v>
      </c>
      <c r="R4039">
        <v>28.5</v>
      </c>
      <c r="S4039" t="s">
        <v>23</v>
      </c>
      <c r="T4039" t="s">
        <v>28</v>
      </c>
    </row>
    <row r="4040" spans="1:20" x14ac:dyDescent="0.2">
      <c r="A4040">
        <v>4039</v>
      </c>
      <c r="B4040">
        <v>31</v>
      </c>
      <c r="C4040" t="s">
        <v>20</v>
      </c>
      <c r="D4040">
        <v>189</v>
      </c>
      <c r="E4040">
        <v>109</v>
      </c>
      <c r="F4040" t="s">
        <v>21</v>
      </c>
      <c r="G4040">
        <v>96</v>
      </c>
      <c r="H4040">
        <v>372</v>
      </c>
      <c r="I4040">
        <v>136</v>
      </c>
      <c r="J4040">
        <v>13650</v>
      </c>
      <c r="K4040">
        <v>5.14</v>
      </c>
      <c r="L4040" t="s">
        <v>31</v>
      </c>
      <c r="M4040">
        <v>5.0999999999999996</v>
      </c>
      <c r="N4040">
        <v>1.9</v>
      </c>
      <c r="O4040">
        <v>3431</v>
      </c>
      <c r="P4040">
        <v>83</v>
      </c>
      <c r="Q4040">
        <v>38.4</v>
      </c>
      <c r="R4040">
        <v>28.5</v>
      </c>
      <c r="S4040" t="s">
        <v>32</v>
      </c>
      <c r="T4040" t="s">
        <v>24</v>
      </c>
    </row>
    <row r="4041" spans="1:20" x14ac:dyDescent="0.2">
      <c r="A4041">
        <v>4040</v>
      </c>
      <c r="B4041">
        <v>20</v>
      </c>
      <c r="C4041" t="s">
        <v>29</v>
      </c>
      <c r="D4041">
        <v>175</v>
      </c>
      <c r="E4041">
        <v>65</v>
      </c>
      <c r="F4041" t="s">
        <v>35</v>
      </c>
      <c r="G4041">
        <v>80</v>
      </c>
      <c r="H4041">
        <v>360</v>
      </c>
      <c r="I4041">
        <v>159</v>
      </c>
      <c r="J4041">
        <v>18234</v>
      </c>
      <c r="K4041">
        <v>14.5</v>
      </c>
      <c r="L4041" t="s">
        <v>36</v>
      </c>
      <c r="M4041">
        <v>8.8000000000000007</v>
      </c>
      <c r="N4041">
        <v>1.9</v>
      </c>
      <c r="O4041">
        <v>2065</v>
      </c>
      <c r="P4041">
        <v>80</v>
      </c>
      <c r="Q4041">
        <v>38.4</v>
      </c>
      <c r="R4041">
        <v>28.5</v>
      </c>
      <c r="S4041" t="s">
        <v>32</v>
      </c>
      <c r="T4041" t="s">
        <v>28</v>
      </c>
    </row>
    <row r="4042" spans="1:20" x14ac:dyDescent="0.2">
      <c r="A4042">
        <v>4041</v>
      </c>
      <c r="B4042">
        <v>23</v>
      </c>
      <c r="C4042" t="s">
        <v>25</v>
      </c>
      <c r="D4042">
        <v>191</v>
      </c>
      <c r="E4042">
        <v>58</v>
      </c>
      <c r="F4042" t="s">
        <v>35</v>
      </c>
      <c r="G4042">
        <v>79</v>
      </c>
      <c r="H4042">
        <v>236</v>
      </c>
      <c r="I4042">
        <v>145</v>
      </c>
      <c r="J4042">
        <v>8781</v>
      </c>
      <c r="K4042">
        <v>5.83</v>
      </c>
      <c r="L4042" t="s">
        <v>36</v>
      </c>
      <c r="M4042">
        <v>8</v>
      </c>
      <c r="N4042">
        <v>1.9</v>
      </c>
      <c r="O4042">
        <v>1758</v>
      </c>
      <c r="P4042">
        <v>53</v>
      </c>
      <c r="Q4042">
        <v>38.4</v>
      </c>
      <c r="R4042">
        <v>28.5</v>
      </c>
      <c r="S4042" t="s">
        <v>34</v>
      </c>
      <c r="T4042" t="s">
        <v>32</v>
      </c>
    </row>
    <row r="4043" spans="1:20" x14ac:dyDescent="0.2">
      <c r="A4043">
        <v>4042</v>
      </c>
      <c r="B4043">
        <v>41</v>
      </c>
      <c r="C4043" t="s">
        <v>20</v>
      </c>
      <c r="D4043">
        <v>191</v>
      </c>
      <c r="E4043">
        <v>102</v>
      </c>
      <c r="F4043" t="s">
        <v>35</v>
      </c>
      <c r="G4043">
        <v>72</v>
      </c>
      <c r="H4043">
        <v>584</v>
      </c>
      <c r="I4043">
        <v>82</v>
      </c>
      <c r="J4043">
        <v>2192</v>
      </c>
      <c r="K4043">
        <v>8.2200000000000006</v>
      </c>
      <c r="L4043" t="s">
        <v>31</v>
      </c>
      <c r="M4043">
        <v>7.2</v>
      </c>
      <c r="N4043">
        <v>1.9</v>
      </c>
      <c r="O4043">
        <v>3544</v>
      </c>
      <c r="P4043">
        <v>63</v>
      </c>
      <c r="Q4043">
        <v>38.4</v>
      </c>
      <c r="R4043">
        <v>28.5</v>
      </c>
      <c r="S4043" t="s">
        <v>34</v>
      </c>
      <c r="T4043" t="s">
        <v>32</v>
      </c>
    </row>
    <row r="4044" spans="1:20" x14ac:dyDescent="0.2">
      <c r="A4044">
        <v>4043</v>
      </c>
      <c r="B4044">
        <v>40</v>
      </c>
      <c r="C4044" t="s">
        <v>20</v>
      </c>
      <c r="D4044">
        <v>181</v>
      </c>
      <c r="E4044">
        <v>54</v>
      </c>
      <c r="F4044" t="s">
        <v>21</v>
      </c>
      <c r="G4044">
        <v>82</v>
      </c>
      <c r="H4044">
        <v>590</v>
      </c>
      <c r="I4044">
        <v>143</v>
      </c>
      <c r="J4044">
        <v>3711</v>
      </c>
      <c r="K4044">
        <v>8.86</v>
      </c>
      <c r="L4044" t="s">
        <v>36</v>
      </c>
      <c r="M4044">
        <v>8.3000000000000007</v>
      </c>
      <c r="N4044">
        <v>1.9</v>
      </c>
      <c r="O4044">
        <v>2601</v>
      </c>
      <c r="P4044">
        <v>69</v>
      </c>
      <c r="Q4044">
        <v>38.4</v>
      </c>
      <c r="R4044">
        <v>28.5</v>
      </c>
      <c r="S4044" t="s">
        <v>23</v>
      </c>
      <c r="T4044" t="s">
        <v>28</v>
      </c>
    </row>
    <row r="4045" spans="1:20" x14ac:dyDescent="0.2">
      <c r="A4045">
        <v>4044</v>
      </c>
      <c r="B4045">
        <v>46</v>
      </c>
      <c r="C4045" t="s">
        <v>20</v>
      </c>
      <c r="D4045">
        <v>173</v>
      </c>
      <c r="E4045">
        <v>102</v>
      </c>
      <c r="F4045" t="s">
        <v>30</v>
      </c>
      <c r="G4045">
        <v>56</v>
      </c>
      <c r="H4045">
        <v>300</v>
      </c>
      <c r="I4045">
        <v>146</v>
      </c>
      <c r="J4045">
        <v>4927</v>
      </c>
      <c r="K4045">
        <v>10.6</v>
      </c>
      <c r="L4045" t="s">
        <v>36</v>
      </c>
      <c r="M4045">
        <v>9.4</v>
      </c>
      <c r="N4045">
        <v>1.9</v>
      </c>
      <c r="O4045">
        <v>1558</v>
      </c>
      <c r="P4045">
        <v>61</v>
      </c>
      <c r="Q4045">
        <v>38.4</v>
      </c>
      <c r="R4045">
        <v>28.5</v>
      </c>
      <c r="S4045" t="s">
        <v>23</v>
      </c>
      <c r="T4045" t="s">
        <v>24</v>
      </c>
    </row>
    <row r="4046" spans="1:20" x14ac:dyDescent="0.2">
      <c r="A4046">
        <v>4045</v>
      </c>
      <c r="B4046">
        <v>20</v>
      </c>
      <c r="C4046" t="s">
        <v>29</v>
      </c>
      <c r="D4046">
        <v>196</v>
      </c>
      <c r="E4046">
        <v>114</v>
      </c>
      <c r="F4046" t="s">
        <v>33</v>
      </c>
      <c r="G4046">
        <v>50</v>
      </c>
      <c r="H4046">
        <v>803</v>
      </c>
      <c r="I4046">
        <v>125</v>
      </c>
      <c r="J4046">
        <v>11411</v>
      </c>
      <c r="K4046">
        <v>9.69</v>
      </c>
      <c r="L4046" t="s">
        <v>36</v>
      </c>
      <c r="M4046">
        <v>7.3</v>
      </c>
      <c r="N4046">
        <v>1.9</v>
      </c>
      <c r="O4046">
        <v>3883</v>
      </c>
      <c r="P4046">
        <v>63</v>
      </c>
      <c r="Q4046">
        <v>38.4</v>
      </c>
      <c r="R4046">
        <v>28.5</v>
      </c>
      <c r="S4046" t="s">
        <v>23</v>
      </c>
      <c r="T4046" t="s">
        <v>24</v>
      </c>
    </row>
    <row r="4047" spans="1:20" x14ac:dyDescent="0.2">
      <c r="A4047">
        <v>4046</v>
      </c>
      <c r="B4047">
        <v>58</v>
      </c>
      <c r="C4047" t="s">
        <v>29</v>
      </c>
      <c r="D4047">
        <v>164</v>
      </c>
      <c r="E4047">
        <v>82</v>
      </c>
      <c r="F4047" t="s">
        <v>35</v>
      </c>
      <c r="G4047">
        <v>64</v>
      </c>
      <c r="H4047">
        <v>335</v>
      </c>
      <c r="I4047">
        <v>110</v>
      </c>
      <c r="J4047">
        <v>1485</v>
      </c>
      <c r="K4047">
        <v>14.85</v>
      </c>
      <c r="L4047" t="s">
        <v>31</v>
      </c>
      <c r="M4047">
        <v>5.9</v>
      </c>
      <c r="N4047">
        <v>1.9</v>
      </c>
      <c r="O4047">
        <v>3563</v>
      </c>
      <c r="P4047">
        <v>78</v>
      </c>
      <c r="Q4047">
        <v>38.4</v>
      </c>
      <c r="R4047">
        <v>28.5</v>
      </c>
      <c r="S4047" t="s">
        <v>34</v>
      </c>
      <c r="T4047" t="s">
        <v>32</v>
      </c>
    </row>
    <row r="4048" spans="1:20" x14ac:dyDescent="0.2">
      <c r="A4048">
        <v>4047</v>
      </c>
      <c r="B4048">
        <v>31</v>
      </c>
      <c r="C4048" t="s">
        <v>29</v>
      </c>
      <c r="D4048">
        <v>161</v>
      </c>
      <c r="E4048">
        <v>96</v>
      </c>
      <c r="F4048" t="s">
        <v>33</v>
      </c>
      <c r="G4048">
        <v>68</v>
      </c>
      <c r="H4048">
        <v>535</v>
      </c>
      <c r="I4048">
        <v>102</v>
      </c>
      <c r="J4048">
        <v>14851</v>
      </c>
      <c r="K4048">
        <v>12.7</v>
      </c>
      <c r="L4048" t="s">
        <v>31</v>
      </c>
      <c r="M4048">
        <v>9.8000000000000007</v>
      </c>
      <c r="N4048">
        <v>1.9</v>
      </c>
      <c r="O4048">
        <v>3480</v>
      </c>
      <c r="P4048">
        <v>57</v>
      </c>
      <c r="Q4048">
        <v>38.4</v>
      </c>
      <c r="R4048">
        <v>28.5</v>
      </c>
      <c r="S4048" t="s">
        <v>32</v>
      </c>
      <c r="T4048" t="s">
        <v>24</v>
      </c>
    </row>
    <row r="4049" spans="1:20" x14ac:dyDescent="0.2">
      <c r="A4049">
        <v>4048</v>
      </c>
      <c r="B4049">
        <v>52</v>
      </c>
      <c r="C4049" t="s">
        <v>25</v>
      </c>
      <c r="D4049">
        <v>158</v>
      </c>
      <c r="E4049">
        <v>119</v>
      </c>
      <c r="F4049" t="s">
        <v>37</v>
      </c>
      <c r="G4049">
        <v>53</v>
      </c>
      <c r="H4049">
        <v>515</v>
      </c>
      <c r="I4049">
        <v>104</v>
      </c>
      <c r="J4049">
        <v>12654</v>
      </c>
      <c r="K4049">
        <v>11.53</v>
      </c>
      <c r="L4049" t="s">
        <v>22</v>
      </c>
      <c r="M4049">
        <v>5.9</v>
      </c>
      <c r="N4049">
        <v>1.9</v>
      </c>
      <c r="O4049">
        <v>2390</v>
      </c>
      <c r="P4049">
        <v>59</v>
      </c>
      <c r="Q4049">
        <v>38.4</v>
      </c>
      <c r="R4049">
        <v>28.5</v>
      </c>
      <c r="S4049" t="s">
        <v>27</v>
      </c>
      <c r="T4049" t="s">
        <v>24</v>
      </c>
    </row>
    <row r="4050" spans="1:20" x14ac:dyDescent="0.2">
      <c r="A4050">
        <v>4049</v>
      </c>
      <c r="B4050">
        <v>51</v>
      </c>
      <c r="C4050" t="s">
        <v>25</v>
      </c>
      <c r="D4050">
        <v>165</v>
      </c>
      <c r="E4050">
        <v>56</v>
      </c>
      <c r="F4050" t="s">
        <v>35</v>
      </c>
      <c r="G4050">
        <v>72</v>
      </c>
      <c r="H4050">
        <v>766</v>
      </c>
      <c r="I4050">
        <v>138</v>
      </c>
      <c r="J4050">
        <v>11395</v>
      </c>
      <c r="K4050">
        <v>4.34</v>
      </c>
      <c r="L4050" t="s">
        <v>22</v>
      </c>
      <c r="M4050">
        <v>6.4</v>
      </c>
      <c r="N4050">
        <v>1.9</v>
      </c>
      <c r="O4050">
        <v>2695</v>
      </c>
      <c r="P4050">
        <v>74</v>
      </c>
      <c r="Q4050">
        <v>38.4</v>
      </c>
      <c r="R4050">
        <v>28.5</v>
      </c>
      <c r="S4050" t="s">
        <v>32</v>
      </c>
      <c r="T4050" t="s">
        <v>28</v>
      </c>
    </row>
    <row r="4051" spans="1:20" x14ac:dyDescent="0.2">
      <c r="A4051">
        <v>4050</v>
      </c>
      <c r="B4051">
        <v>19</v>
      </c>
      <c r="C4051" t="s">
        <v>29</v>
      </c>
      <c r="D4051">
        <v>188</v>
      </c>
      <c r="E4051">
        <v>119</v>
      </c>
      <c r="F4051" t="s">
        <v>30</v>
      </c>
      <c r="G4051">
        <v>63</v>
      </c>
      <c r="H4051">
        <v>747</v>
      </c>
      <c r="I4051">
        <v>111</v>
      </c>
      <c r="J4051">
        <v>19181</v>
      </c>
      <c r="K4051">
        <v>8.4</v>
      </c>
      <c r="L4051" t="s">
        <v>36</v>
      </c>
      <c r="M4051">
        <v>9.3000000000000007</v>
      </c>
      <c r="N4051">
        <v>1.9</v>
      </c>
      <c r="O4051">
        <v>2708</v>
      </c>
      <c r="P4051">
        <v>83</v>
      </c>
      <c r="Q4051">
        <v>38.4</v>
      </c>
      <c r="R4051">
        <v>28.5</v>
      </c>
      <c r="S4051" t="s">
        <v>32</v>
      </c>
      <c r="T4051" t="s">
        <v>32</v>
      </c>
    </row>
    <row r="4052" spans="1:20" x14ac:dyDescent="0.2">
      <c r="A4052">
        <v>4051</v>
      </c>
      <c r="B4052">
        <v>39</v>
      </c>
      <c r="C4052" t="s">
        <v>25</v>
      </c>
      <c r="D4052">
        <v>188</v>
      </c>
      <c r="E4052">
        <v>72</v>
      </c>
      <c r="F4052" t="s">
        <v>37</v>
      </c>
      <c r="G4052">
        <v>49</v>
      </c>
      <c r="H4052">
        <v>593</v>
      </c>
      <c r="I4052">
        <v>158</v>
      </c>
      <c r="J4052">
        <v>3452</v>
      </c>
      <c r="K4052">
        <v>11.03</v>
      </c>
      <c r="L4052" t="s">
        <v>31</v>
      </c>
      <c r="M4052">
        <v>5.0999999999999996</v>
      </c>
      <c r="N4052">
        <v>1.9</v>
      </c>
      <c r="O4052">
        <v>3283</v>
      </c>
      <c r="P4052">
        <v>88</v>
      </c>
      <c r="Q4052">
        <v>38.4</v>
      </c>
      <c r="R4052">
        <v>28.5</v>
      </c>
      <c r="S4052" t="s">
        <v>23</v>
      </c>
      <c r="T4052" t="s">
        <v>28</v>
      </c>
    </row>
    <row r="4053" spans="1:20" x14ac:dyDescent="0.2">
      <c r="A4053">
        <v>4052</v>
      </c>
      <c r="B4053">
        <v>51</v>
      </c>
      <c r="C4053" t="s">
        <v>20</v>
      </c>
      <c r="D4053">
        <v>176</v>
      </c>
      <c r="E4053">
        <v>109</v>
      </c>
      <c r="F4053" t="s">
        <v>21</v>
      </c>
      <c r="G4053">
        <v>19</v>
      </c>
      <c r="H4053">
        <v>552</v>
      </c>
      <c r="I4053">
        <v>88</v>
      </c>
      <c r="J4053">
        <v>15807</v>
      </c>
      <c r="K4053">
        <v>13.92</v>
      </c>
      <c r="L4053" t="s">
        <v>31</v>
      </c>
      <c r="M4053">
        <v>4.0999999999999996</v>
      </c>
      <c r="N4053">
        <v>1.9</v>
      </c>
      <c r="O4053">
        <v>2455</v>
      </c>
      <c r="P4053">
        <v>79</v>
      </c>
      <c r="Q4053">
        <v>38.4</v>
      </c>
      <c r="R4053">
        <v>28.5</v>
      </c>
      <c r="S4053" t="s">
        <v>23</v>
      </c>
      <c r="T4053" t="s">
        <v>24</v>
      </c>
    </row>
    <row r="4054" spans="1:20" x14ac:dyDescent="0.2">
      <c r="A4054">
        <v>4053</v>
      </c>
      <c r="B4054">
        <v>22</v>
      </c>
      <c r="C4054" t="s">
        <v>25</v>
      </c>
      <c r="D4054">
        <v>150</v>
      </c>
      <c r="E4054">
        <v>53</v>
      </c>
      <c r="F4054" t="s">
        <v>35</v>
      </c>
      <c r="G4054">
        <v>55</v>
      </c>
      <c r="H4054">
        <v>201</v>
      </c>
      <c r="I4054">
        <v>116</v>
      </c>
      <c r="J4054">
        <v>16120</v>
      </c>
      <c r="K4054">
        <v>12.85</v>
      </c>
      <c r="L4054" t="s">
        <v>36</v>
      </c>
      <c r="M4054">
        <v>9.8000000000000007</v>
      </c>
      <c r="N4054">
        <v>1.9</v>
      </c>
      <c r="O4054">
        <v>2231</v>
      </c>
      <c r="P4054">
        <v>82</v>
      </c>
      <c r="Q4054">
        <v>38.4</v>
      </c>
      <c r="R4054">
        <v>28.5</v>
      </c>
      <c r="S4054" t="s">
        <v>23</v>
      </c>
      <c r="T4054" t="s">
        <v>24</v>
      </c>
    </row>
    <row r="4055" spans="1:20" x14ac:dyDescent="0.2">
      <c r="A4055">
        <v>4054</v>
      </c>
      <c r="B4055">
        <v>40</v>
      </c>
      <c r="C4055" t="s">
        <v>20</v>
      </c>
      <c r="D4055">
        <v>164</v>
      </c>
      <c r="E4055">
        <v>88</v>
      </c>
      <c r="F4055" t="s">
        <v>26</v>
      </c>
      <c r="G4055">
        <v>56</v>
      </c>
      <c r="H4055">
        <v>365</v>
      </c>
      <c r="I4055">
        <v>110</v>
      </c>
      <c r="J4055">
        <v>2700</v>
      </c>
      <c r="K4055">
        <v>10.119999999999999</v>
      </c>
      <c r="L4055" t="s">
        <v>31</v>
      </c>
      <c r="M4055">
        <v>8.5</v>
      </c>
      <c r="N4055">
        <v>1.9</v>
      </c>
      <c r="O4055">
        <v>2224</v>
      </c>
      <c r="P4055">
        <v>52</v>
      </c>
      <c r="Q4055">
        <v>38.4</v>
      </c>
      <c r="R4055">
        <v>28.5</v>
      </c>
      <c r="S4055" t="s">
        <v>23</v>
      </c>
      <c r="T4055" t="s">
        <v>28</v>
      </c>
    </row>
    <row r="4056" spans="1:20" x14ac:dyDescent="0.2">
      <c r="A4056">
        <v>4055</v>
      </c>
      <c r="B4056">
        <v>54</v>
      </c>
      <c r="C4056" t="s">
        <v>20</v>
      </c>
      <c r="D4056">
        <v>171</v>
      </c>
      <c r="E4056">
        <v>112</v>
      </c>
      <c r="F4056" t="s">
        <v>21</v>
      </c>
      <c r="G4056">
        <v>59</v>
      </c>
      <c r="H4056">
        <v>965</v>
      </c>
      <c r="I4056">
        <v>94</v>
      </c>
      <c r="J4056">
        <v>9295</v>
      </c>
      <c r="K4056">
        <v>12.52</v>
      </c>
      <c r="L4056" t="s">
        <v>36</v>
      </c>
      <c r="M4056">
        <v>6.9</v>
      </c>
      <c r="N4056">
        <v>1.9</v>
      </c>
      <c r="O4056">
        <v>2500</v>
      </c>
      <c r="P4056">
        <v>65</v>
      </c>
      <c r="Q4056">
        <v>38.4</v>
      </c>
      <c r="R4056">
        <v>28.5</v>
      </c>
      <c r="S4056" t="s">
        <v>34</v>
      </c>
      <c r="T4056" t="s">
        <v>24</v>
      </c>
    </row>
    <row r="4057" spans="1:20" x14ac:dyDescent="0.2">
      <c r="A4057">
        <v>4056</v>
      </c>
      <c r="B4057">
        <v>35</v>
      </c>
      <c r="C4057" t="s">
        <v>20</v>
      </c>
      <c r="D4057">
        <v>196</v>
      </c>
      <c r="E4057">
        <v>87</v>
      </c>
      <c r="F4057" t="s">
        <v>33</v>
      </c>
      <c r="G4057">
        <v>49</v>
      </c>
      <c r="H4057">
        <v>814</v>
      </c>
      <c r="I4057">
        <v>178</v>
      </c>
      <c r="J4057">
        <v>3439</v>
      </c>
      <c r="K4057">
        <v>1.44</v>
      </c>
      <c r="L4057" t="s">
        <v>36</v>
      </c>
      <c r="M4057">
        <v>8.6</v>
      </c>
      <c r="N4057">
        <v>1.9</v>
      </c>
      <c r="O4057">
        <v>2619</v>
      </c>
      <c r="P4057">
        <v>55</v>
      </c>
      <c r="Q4057">
        <v>38.4</v>
      </c>
      <c r="R4057">
        <v>28.5</v>
      </c>
      <c r="S4057" t="s">
        <v>34</v>
      </c>
      <c r="T4057" t="s">
        <v>28</v>
      </c>
    </row>
    <row r="4058" spans="1:20" x14ac:dyDescent="0.2">
      <c r="A4058">
        <v>4057</v>
      </c>
      <c r="B4058">
        <v>53</v>
      </c>
      <c r="C4058" t="s">
        <v>29</v>
      </c>
      <c r="D4058">
        <v>186</v>
      </c>
      <c r="E4058">
        <v>111</v>
      </c>
      <c r="F4058" t="s">
        <v>30</v>
      </c>
      <c r="G4058">
        <v>97</v>
      </c>
      <c r="H4058">
        <v>911</v>
      </c>
      <c r="I4058">
        <v>86</v>
      </c>
      <c r="J4058">
        <v>5499</v>
      </c>
      <c r="K4058">
        <v>13.56</v>
      </c>
      <c r="L4058" t="s">
        <v>22</v>
      </c>
      <c r="M4058">
        <v>7.8</v>
      </c>
      <c r="N4058">
        <v>1.9</v>
      </c>
      <c r="O4058">
        <v>2018</v>
      </c>
      <c r="P4058">
        <v>64</v>
      </c>
      <c r="Q4058">
        <v>38.4</v>
      </c>
      <c r="R4058">
        <v>28.5</v>
      </c>
      <c r="S4058" t="s">
        <v>27</v>
      </c>
      <c r="T4058" t="s">
        <v>28</v>
      </c>
    </row>
    <row r="4059" spans="1:20" x14ac:dyDescent="0.2">
      <c r="A4059">
        <v>4058</v>
      </c>
      <c r="B4059">
        <v>43</v>
      </c>
      <c r="C4059" t="s">
        <v>20</v>
      </c>
      <c r="D4059">
        <v>162</v>
      </c>
      <c r="E4059">
        <v>80</v>
      </c>
      <c r="F4059" t="s">
        <v>26</v>
      </c>
      <c r="G4059">
        <v>72</v>
      </c>
      <c r="H4059">
        <v>974</v>
      </c>
      <c r="I4059">
        <v>146</v>
      </c>
      <c r="J4059">
        <v>15057</v>
      </c>
      <c r="K4059">
        <v>5.86</v>
      </c>
      <c r="L4059" t="s">
        <v>31</v>
      </c>
      <c r="M4059">
        <v>9.6999999999999993</v>
      </c>
      <c r="N4059">
        <v>1.9</v>
      </c>
      <c r="O4059">
        <v>2742</v>
      </c>
      <c r="P4059">
        <v>77</v>
      </c>
      <c r="Q4059">
        <v>38.4</v>
      </c>
      <c r="R4059">
        <v>28.5</v>
      </c>
      <c r="S4059" t="s">
        <v>32</v>
      </c>
      <c r="T4059" t="s">
        <v>24</v>
      </c>
    </row>
    <row r="4060" spans="1:20" x14ac:dyDescent="0.2">
      <c r="A4060">
        <v>4059</v>
      </c>
      <c r="B4060">
        <v>35</v>
      </c>
      <c r="C4060" t="s">
        <v>20</v>
      </c>
      <c r="D4060">
        <v>193</v>
      </c>
      <c r="E4060">
        <v>98</v>
      </c>
      <c r="F4060" t="s">
        <v>33</v>
      </c>
      <c r="G4060">
        <v>45</v>
      </c>
      <c r="H4060">
        <v>980</v>
      </c>
      <c r="I4060">
        <v>171</v>
      </c>
      <c r="J4060">
        <v>5025</v>
      </c>
      <c r="K4060">
        <v>2.41</v>
      </c>
      <c r="L4060" t="s">
        <v>31</v>
      </c>
      <c r="M4060">
        <v>6.7</v>
      </c>
      <c r="N4060">
        <v>1.9</v>
      </c>
      <c r="O4060">
        <v>3009</v>
      </c>
      <c r="P4060">
        <v>85</v>
      </c>
      <c r="Q4060">
        <v>38.4</v>
      </c>
      <c r="R4060">
        <v>28.5</v>
      </c>
      <c r="S4060" t="s">
        <v>23</v>
      </c>
      <c r="T4060" t="s">
        <v>24</v>
      </c>
    </row>
    <row r="4061" spans="1:20" x14ac:dyDescent="0.2">
      <c r="A4061">
        <v>4060</v>
      </c>
      <c r="B4061">
        <v>49</v>
      </c>
      <c r="C4061" t="s">
        <v>29</v>
      </c>
      <c r="D4061">
        <v>195</v>
      </c>
      <c r="E4061">
        <v>74</v>
      </c>
      <c r="F4061" t="s">
        <v>35</v>
      </c>
      <c r="G4061">
        <v>68</v>
      </c>
      <c r="H4061">
        <v>786</v>
      </c>
      <c r="I4061">
        <v>85</v>
      </c>
      <c r="J4061">
        <v>8170</v>
      </c>
      <c r="K4061">
        <v>11.76</v>
      </c>
      <c r="L4061" t="s">
        <v>36</v>
      </c>
      <c r="M4061">
        <v>4.5999999999999996</v>
      </c>
      <c r="N4061">
        <v>1.9</v>
      </c>
      <c r="O4061">
        <v>3378</v>
      </c>
      <c r="P4061">
        <v>74</v>
      </c>
      <c r="Q4061">
        <v>38.4</v>
      </c>
      <c r="R4061">
        <v>28.5</v>
      </c>
      <c r="S4061" t="s">
        <v>27</v>
      </c>
      <c r="T4061" t="s">
        <v>28</v>
      </c>
    </row>
    <row r="4062" spans="1:20" x14ac:dyDescent="0.2">
      <c r="A4062">
        <v>4061</v>
      </c>
      <c r="B4062">
        <v>25</v>
      </c>
      <c r="C4062" t="s">
        <v>20</v>
      </c>
      <c r="D4062">
        <v>180</v>
      </c>
      <c r="E4062">
        <v>118</v>
      </c>
      <c r="F4062" t="s">
        <v>30</v>
      </c>
      <c r="G4062">
        <v>77</v>
      </c>
      <c r="H4062">
        <v>841</v>
      </c>
      <c r="I4062">
        <v>152</v>
      </c>
      <c r="J4062">
        <v>3947</v>
      </c>
      <c r="K4062">
        <v>7.7</v>
      </c>
      <c r="L4062" t="s">
        <v>31</v>
      </c>
      <c r="M4062">
        <v>7.8</v>
      </c>
      <c r="N4062">
        <v>1.9</v>
      </c>
      <c r="O4062">
        <v>2928</v>
      </c>
      <c r="P4062">
        <v>68</v>
      </c>
      <c r="Q4062">
        <v>38.4</v>
      </c>
      <c r="R4062">
        <v>28.5</v>
      </c>
      <c r="S4062" t="s">
        <v>32</v>
      </c>
      <c r="T4062" t="s">
        <v>32</v>
      </c>
    </row>
    <row r="4063" spans="1:20" x14ac:dyDescent="0.2">
      <c r="A4063">
        <v>4062</v>
      </c>
      <c r="B4063">
        <v>55</v>
      </c>
      <c r="C4063" t="s">
        <v>25</v>
      </c>
      <c r="D4063">
        <v>187</v>
      </c>
      <c r="E4063">
        <v>94</v>
      </c>
      <c r="F4063" t="s">
        <v>21</v>
      </c>
      <c r="G4063">
        <v>86</v>
      </c>
      <c r="H4063">
        <v>762</v>
      </c>
      <c r="I4063">
        <v>169</v>
      </c>
      <c r="J4063">
        <v>10008</v>
      </c>
      <c r="K4063">
        <v>9.93</v>
      </c>
      <c r="L4063" t="s">
        <v>31</v>
      </c>
      <c r="M4063">
        <v>6.1</v>
      </c>
      <c r="N4063">
        <v>1.9</v>
      </c>
      <c r="O4063">
        <v>3934</v>
      </c>
      <c r="P4063">
        <v>88</v>
      </c>
      <c r="Q4063">
        <v>38.4</v>
      </c>
      <c r="R4063">
        <v>28.5</v>
      </c>
      <c r="S4063" t="s">
        <v>32</v>
      </c>
      <c r="T4063" t="s">
        <v>24</v>
      </c>
    </row>
    <row r="4064" spans="1:20" x14ac:dyDescent="0.2">
      <c r="A4064">
        <v>4063</v>
      </c>
      <c r="B4064">
        <v>59</v>
      </c>
      <c r="C4064" t="s">
        <v>25</v>
      </c>
      <c r="D4064">
        <v>177</v>
      </c>
      <c r="E4064">
        <v>73</v>
      </c>
      <c r="F4064" t="s">
        <v>21</v>
      </c>
      <c r="G4064">
        <v>57</v>
      </c>
      <c r="H4064">
        <v>770</v>
      </c>
      <c r="I4064">
        <v>109</v>
      </c>
      <c r="J4064">
        <v>18557</v>
      </c>
      <c r="K4064">
        <v>1.93</v>
      </c>
      <c r="L4064" t="s">
        <v>31</v>
      </c>
      <c r="M4064">
        <v>7.4</v>
      </c>
      <c r="N4064">
        <v>1.9</v>
      </c>
      <c r="O4064">
        <v>2712</v>
      </c>
      <c r="P4064">
        <v>71</v>
      </c>
      <c r="Q4064">
        <v>38.4</v>
      </c>
      <c r="R4064">
        <v>28.5</v>
      </c>
      <c r="S4064" t="s">
        <v>23</v>
      </c>
      <c r="T4064" t="s">
        <v>28</v>
      </c>
    </row>
    <row r="4065" spans="1:20" x14ac:dyDescent="0.2">
      <c r="A4065">
        <v>4064</v>
      </c>
      <c r="B4065">
        <v>29</v>
      </c>
      <c r="C4065" t="s">
        <v>29</v>
      </c>
      <c r="D4065">
        <v>181</v>
      </c>
      <c r="E4065">
        <v>59</v>
      </c>
      <c r="F4065" t="s">
        <v>35</v>
      </c>
      <c r="G4065">
        <v>54</v>
      </c>
      <c r="H4065">
        <v>957</v>
      </c>
      <c r="I4065">
        <v>95</v>
      </c>
      <c r="J4065">
        <v>10037</v>
      </c>
      <c r="K4065">
        <v>6.85</v>
      </c>
      <c r="L4065" t="s">
        <v>22</v>
      </c>
      <c r="M4065">
        <v>9.6999999999999993</v>
      </c>
      <c r="N4065">
        <v>1.9</v>
      </c>
      <c r="O4065">
        <v>2535</v>
      </c>
      <c r="P4065">
        <v>56</v>
      </c>
      <c r="Q4065">
        <v>38.4</v>
      </c>
      <c r="R4065">
        <v>28.5</v>
      </c>
      <c r="S4065" t="s">
        <v>34</v>
      </c>
      <c r="T4065" t="s">
        <v>28</v>
      </c>
    </row>
    <row r="4066" spans="1:20" x14ac:dyDescent="0.2">
      <c r="A4066">
        <v>4065</v>
      </c>
      <c r="B4066">
        <v>28</v>
      </c>
      <c r="C4066" t="s">
        <v>20</v>
      </c>
      <c r="D4066">
        <v>157</v>
      </c>
      <c r="E4066">
        <v>73</v>
      </c>
      <c r="F4066" t="s">
        <v>33</v>
      </c>
      <c r="G4066">
        <v>78</v>
      </c>
      <c r="H4066">
        <v>597</v>
      </c>
      <c r="I4066">
        <v>138</v>
      </c>
      <c r="J4066">
        <v>19279</v>
      </c>
      <c r="K4066">
        <v>9.3800000000000008</v>
      </c>
      <c r="L4066" t="s">
        <v>31</v>
      </c>
      <c r="M4066">
        <v>5.5</v>
      </c>
      <c r="N4066">
        <v>1.9</v>
      </c>
      <c r="O4066">
        <v>1746</v>
      </c>
      <c r="P4066">
        <v>85</v>
      </c>
      <c r="Q4066">
        <v>38.4</v>
      </c>
      <c r="R4066">
        <v>28.5</v>
      </c>
      <c r="S4066" t="s">
        <v>32</v>
      </c>
      <c r="T4066" t="s">
        <v>28</v>
      </c>
    </row>
    <row r="4067" spans="1:20" x14ac:dyDescent="0.2">
      <c r="A4067">
        <v>4066</v>
      </c>
      <c r="B4067">
        <v>34</v>
      </c>
      <c r="C4067" t="s">
        <v>20</v>
      </c>
      <c r="D4067">
        <v>170</v>
      </c>
      <c r="E4067">
        <v>95</v>
      </c>
      <c r="F4067" t="s">
        <v>30</v>
      </c>
      <c r="G4067">
        <v>93</v>
      </c>
      <c r="H4067">
        <v>381</v>
      </c>
      <c r="I4067">
        <v>122</v>
      </c>
      <c r="J4067">
        <v>16800</v>
      </c>
      <c r="K4067">
        <v>3.44</v>
      </c>
      <c r="L4067" t="s">
        <v>22</v>
      </c>
      <c r="M4067">
        <v>5</v>
      </c>
      <c r="N4067">
        <v>1.9</v>
      </c>
      <c r="O4067">
        <v>3273</v>
      </c>
      <c r="P4067">
        <v>51</v>
      </c>
      <c r="Q4067">
        <v>38.4</v>
      </c>
      <c r="R4067">
        <v>28.5</v>
      </c>
      <c r="S4067" t="s">
        <v>34</v>
      </c>
      <c r="T4067" t="s">
        <v>32</v>
      </c>
    </row>
    <row r="4068" spans="1:20" x14ac:dyDescent="0.2">
      <c r="A4068">
        <v>4067</v>
      </c>
      <c r="B4068">
        <v>32</v>
      </c>
      <c r="C4068" t="s">
        <v>20</v>
      </c>
      <c r="D4068">
        <v>179</v>
      </c>
      <c r="E4068">
        <v>88</v>
      </c>
      <c r="F4068" t="s">
        <v>26</v>
      </c>
      <c r="G4068">
        <v>12</v>
      </c>
      <c r="H4068">
        <v>879</v>
      </c>
      <c r="I4068">
        <v>152</v>
      </c>
      <c r="J4068">
        <v>19733</v>
      </c>
      <c r="K4068">
        <v>13.49</v>
      </c>
      <c r="L4068" t="s">
        <v>22</v>
      </c>
      <c r="M4068">
        <v>7.3</v>
      </c>
      <c r="N4068">
        <v>1.9</v>
      </c>
      <c r="O4068">
        <v>3437</v>
      </c>
      <c r="P4068">
        <v>70</v>
      </c>
      <c r="Q4068">
        <v>38.4</v>
      </c>
      <c r="R4068">
        <v>28.5</v>
      </c>
      <c r="S4068" t="s">
        <v>34</v>
      </c>
      <c r="T4068" t="s">
        <v>28</v>
      </c>
    </row>
    <row r="4069" spans="1:20" x14ac:dyDescent="0.2">
      <c r="A4069">
        <v>4068</v>
      </c>
      <c r="B4069">
        <v>20</v>
      </c>
      <c r="C4069" t="s">
        <v>25</v>
      </c>
      <c r="D4069">
        <v>179</v>
      </c>
      <c r="E4069">
        <v>103</v>
      </c>
      <c r="F4069" t="s">
        <v>26</v>
      </c>
      <c r="G4069">
        <v>105</v>
      </c>
      <c r="H4069">
        <v>140</v>
      </c>
      <c r="I4069">
        <v>105</v>
      </c>
      <c r="J4069">
        <v>16967</v>
      </c>
      <c r="K4069">
        <v>7.53</v>
      </c>
      <c r="L4069" t="s">
        <v>36</v>
      </c>
      <c r="M4069">
        <v>9.1</v>
      </c>
      <c r="N4069">
        <v>1.9</v>
      </c>
      <c r="O4069">
        <v>2192</v>
      </c>
      <c r="P4069">
        <v>57</v>
      </c>
      <c r="Q4069">
        <v>38.4</v>
      </c>
      <c r="R4069">
        <v>28.5</v>
      </c>
      <c r="S4069" t="s">
        <v>32</v>
      </c>
      <c r="T4069" t="s">
        <v>32</v>
      </c>
    </row>
    <row r="4070" spans="1:20" x14ac:dyDescent="0.2">
      <c r="A4070">
        <v>4069</v>
      </c>
      <c r="B4070">
        <v>48</v>
      </c>
      <c r="C4070" t="s">
        <v>20</v>
      </c>
      <c r="D4070">
        <v>181</v>
      </c>
      <c r="E4070">
        <v>60</v>
      </c>
      <c r="F4070" t="s">
        <v>33</v>
      </c>
      <c r="G4070">
        <v>39</v>
      </c>
      <c r="H4070">
        <v>907</v>
      </c>
      <c r="I4070">
        <v>176</v>
      </c>
      <c r="J4070">
        <v>3476</v>
      </c>
      <c r="K4070">
        <v>9.7200000000000006</v>
      </c>
      <c r="L4070" t="s">
        <v>22</v>
      </c>
      <c r="M4070">
        <v>8.9</v>
      </c>
      <c r="N4070">
        <v>1.9</v>
      </c>
      <c r="O4070">
        <v>2554</v>
      </c>
      <c r="P4070">
        <v>66</v>
      </c>
      <c r="Q4070">
        <v>38.4</v>
      </c>
      <c r="R4070">
        <v>28.5</v>
      </c>
      <c r="S4070" t="s">
        <v>32</v>
      </c>
      <c r="T4070" t="s">
        <v>28</v>
      </c>
    </row>
    <row r="4071" spans="1:20" x14ac:dyDescent="0.2">
      <c r="A4071">
        <v>4070</v>
      </c>
      <c r="B4071">
        <v>24</v>
      </c>
      <c r="C4071" t="s">
        <v>25</v>
      </c>
      <c r="D4071">
        <v>166</v>
      </c>
      <c r="E4071">
        <v>111</v>
      </c>
      <c r="F4071" t="s">
        <v>30</v>
      </c>
      <c r="G4071">
        <v>96</v>
      </c>
      <c r="H4071">
        <v>999</v>
      </c>
      <c r="I4071">
        <v>101</v>
      </c>
      <c r="J4071">
        <v>1246</v>
      </c>
      <c r="K4071">
        <v>7.94</v>
      </c>
      <c r="L4071" t="s">
        <v>31</v>
      </c>
      <c r="M4071">
        <v>9.4</v>
      </c>
      <c r="N4071">
        <v>1.9</v>
      </c>
      <c r="O4071">
        <v>3592</v>
      </c>
      <c r="P4071">
        <v>62</v>
      </c>
      <c r="Q4071">
        <v>38.4</v>
      </c>
      <c r="R4071">
        <v>28.5</v>
      </c>
      <c r="S4071" t="s">
        <v>27</v>
      </c>
      <c r="T4071" t="s">
        <v>24</v>
      </c>
    </row>
    <row r="4072" spans="1:20" x14ac:dyDescent="0.2">
      <c r="A4072">
        <v>4071</v>
      </c>
      <c r="B4072">
        <v>44</v>
      </c>
      <c r="C4072" t="s">
        <v>20</v>
      </c>
      <c r="D4072">
        <v>163</v>
      </c>
      <c r="E4072">
        <v>75</v>
      </c>
      <c r="F4072" t="s">
        <v>37</v>
      </c>
      <c r="G4072">
        <v>23</v>
      </c>
      <c r="H4072">
        <v>457</v>
      </c>
      <c r="I4072">
        <v>143</v>
      </c>
      <c r="J4072">
        <v>16188</v>
      </c>
      <c r="K4072">
        <v>11.82</v>
      </c>
      <c r="L4072" t="s">
        <v>31</v>
      </c>
      <c r="M4072">
        <v>6.3</v>
      </c>
      <c r="N4072">
        <v>1.9</v>
      </c>
      <c r="O4072">
        <v>2778</v>
      </c>
      <c r="P4072">
        <v>62</v>
      </c>
      <c r="Q4072">
        <v>38.4</v>
      </c>
      <c r="R4072">
        <v>28.5</v>
      </c>
      <c r="S4072" t="s">
        <v>27</v>
      </c>
      <c r="T4072" t="s">
        <v>32</v>
      </c>
    </row>
    <row r="4073" spans="1:20" x14ac:dyDescent="0.2">
      <c r="A4073">
        <v>4072</v>
      </c>
      <c r="B4073">
        <v>44</v>
      </c>
      <c r="C4073" t="s">
        <v>29</v>
      </c>
      <c r="D4073">
        <v>165</v>
      </c>
      <c r="E4073">
        <v>51</v>
      </c>
      <c r="F4073" t="s">
        <v>37</v>
      </c>
      <c r="G4073">
        <v>75</v>
      </c>
      <c r="H4073">
        <v>945</v>
      </c>
      <c r="I4073">
        <v>164</v>
      </c>
      <c r="J4073">
        <v>2267</v>
      </c>
      <c r="K4073">
        <v>13.17</v>
      </c>
      <c r="L4073" t="s">
        <v>22</v>
      </c>
      <c r="M4073">
        <v>7.2</v>
      </c>
      <c r="N4073">
        <v>1.9</v>
      </c>
      <c r="O4073">
        <v>3041</v>
      </c>
      <c r="P4073">
        <v>61</v>
      </c>
      <c r="Q4073">
        <v>38.4</v>
      </c>
      <c r="R4073">
        <v>28.5</v>
      </c>
      <c r="S4073" t="s">
        <v>32</v>
      </c>
      <c r="T4073" t="s">
        <v>28</v>
      </c>
    </row>
    <row r="4074" spans="1:20" x14ac:dyDescent="0.2">
      <c r="A4074">
        <v>4073</v>
      </c>
      <c r="B4074">
        <v>52</v>
      </c>
      <c r="C4074" t="s">
        <v>20</v>
      </c>
      <c r="D4074">
        <v>190</v>
      </c>
      <c r="E4074">
        <v>85</v>
      </c>
      <c r="F4074" t="s">
        <v>37</v>
      </c>
      <c r="G4074">
        <v>32</v>
      </c>
      <c r="H4074">
        <v>630</v>
      </c>
      <c r="I4074">
        <v>178</v>
      </c>
      <c r="J4074">
        <v>10535</v>
      </c>
      <c r="K4074">
        <v>8.32</v>
      </c>
      <c r="L4074" t="s">
        <v>31</v>
      </c>
      <c r="M4074">
        <v>4.8</v>
      </c>
      <c r="N4074">
        <v>1.9</v>
      </c>
      <c r="O4074">
        <v>2763</v>
      </c>
      <c r="P4074">
        <v>81</v>
      </c>
      <c r="Q4074">
        <v>38.4</v>
      </c>
      <c r="R4074">
        <v>28.5</v>
      </c>
      <c r="S4074" t="s">
        <v>23</v>
      </c>
      <c r="T4074" t="s">
        <v>24</v>
      </c>
    </row>
    <row r="4075" spans="1:20" x14ac:dyDescent="0.2">
      <c r="A4075">
        <v>4074</v>
      </c>
      <c r="B4075">
        <v>45</v>
      </c>
      <c r="C4075" t="s">
        <v>20</v>
      </c>
      <c r="D4075">
        <v>199</v>
      </c>
      <c r="E4075">
        <v>118</v>
      </c>
      <c r="F4075" t="s">
        <v>35</v>
      </c>
      <c r="G4075">
        <v>84</v>
      </c>
      <c r="H4075">
        <v>997</v>
      </c>
      <c r="I4075">
        <v>106</v>
      </c>
      <c r="J4075">
        <v>12875</v>
      </c>
      <c r="K4075">
        <v>5.45</v>
      </c>
      <c r="L4075" t="s">
        <v>31</v>
      </c>
      <c r="M4075">
        <v>5.3</v>
      </c>
      <c r="N4075">
        <v>1.9</v>
      </c>
      <c r="O4075">
        <v>1956</v>
      </c>
      <c r="P4075">
        <v>73</v>
      </c>
      <c r="Q4075">
        <v>38.4</v>
      </c>
      <c r="R4075">
        <v>28.5</v>
      </c>
      <c r="S4075" t="s">
        <v>34</v>
      </c>
      <c r="T4075" t="s">
        <v>28</v>
      </c>
    </row>
    <row r="4076" spans="1:20" x14ac:dyDescent="0.2">
      <c r="A4076">
        <v>4075</v>
      </c>
      <c r="B4076">
        <v>20</v>
      </c>
      <c r="C4076" t="s">
        <v>29</v>
      </c>
      <c r="D4076">
        <v>170</v>
      </c>
      <c r="E4076">
        <v>54</v>
      </c>
      <c r="F4076" t="s">
        <v>26</v>
      </c>
      <c r="G4076">
        <v>115</v>
      </c>
      <c r="H4076">
        <v>463</v>
      </c>
      <c r="I4076">
        <v>86</v>
      </c>
      <c r="J4076">
        <v>13287</v>
      </c>
      <c r="K4076">
        <v>2.68</v>
      </c>
      <c r="L4076" t="s">
        <v>22</v>
      </c>
      <c r="M4076">
        <v>8.6999999999999993</v>
      </c>
      <c r="N4076">
        <v>1.9</v>
      </c>
      <c r="O4076">
        <v>3857</v>
      </c>
      <c r="P4076">
        <v>88</v>
      </c>
      <c r="Q4076">
        <v>38.4</v>
      </c>
      <c r="R4076">
        <v>28.5</v>
      </c>
      <c r="S4076" t="s">
        <v>32</v>
      </c>
      <c r="T4076" t="s">
        <v>28</v>
      </c>
    </row>
    <row r="4077" spans="1:20" x14ac:dyDescent="0.2">
      <c r="A4077">
        <v>4076</v>
      </c>
      <c r="B4077">
        <v>22</v>
      </c>
      <c r="C4077" t="s">
        <v>29</v>
      </c>
      <c r="D4077">
        <v>177</v>
      </c>
      <c r="E4077">
        <v>72</v>
      </c>
      <c r="F4077" t="s">
        <v>30</v>
      </c>
      <c r="G4077">
        <v>118</v>
      </c>
      <c r="H4077">
        <v>424</v>
      </c>
      <c r="I4077">
        <v>167</v>
      </c>
      <c r="J4077">
        <v>4281</v>
      </c>
      <c r="K4077">
        <v>6.98</v>
      </c>
      <c r="L4077" t="s">
        <v>36</v>
      </c>
      <c r="M4077">
        <v>7.1</v>
      </c>
      <c r="N4077">
        <v>1.9</v>
      </c>
      <c r="O4077">
        <v>3871</v>
      </c>
      <c r="P4077">
        <v>66</v>
      </c>
      <c r="Q4077">
        <v>38.4</v>
      </c>
      <c r="R4077">
        <v>28.5</v>
      </c>
      <c r="S4077" t="s">
        <v>32</v>
      </c>
      <c r="T4077" t="s">
        <v>32</v>
      </c>
    </row>
    <row r="4078" spans="1:20" x14ac:dyDescent="0.2">
      <c r="A4078">
        <v>4077</v>
      </c>
      <c r="B4078">
        <v>28</v>
      </c>
      <c r="C4078" t="s">
        <v>29</v>
      </c>
      <c r="D4078">
        <v>163</v>
      </c>
      <c r="E4078">
        <v>86</v>
      </c>
      <c r="F4078" t="s">
        <v>35</v>
      </c>
      <c r="G4078">
        <v>11</v>
      </c>
      <c r="H4078">
        <v>995</v>
      </c>
      <c r="I4078">
        <v>155</v>
      </c>
      <c r="J4078">
        <v>4072</v>
      </c>
      <c r="K4078">
        <v>7.57</v>
      </c>
      <c r="L4078" t="s">
        <v>36</v>
      </c>
      <c r="M4078">
        <v>9.3000000000000007</v>
      </c>
      <c r="N4078">
        <v>1.9</v>
      </c>
      <c r="O4078">
        <v>2413</v>
      </c>
      <c r="P4078">
        <v>79</v>
      </c>
      <c r="Q4078">
        <v>38.4</v>
      </c>
      <c r="R4078">
        <v>28.5</v>
      </c>
      <c r="S4078" t="s">
        <v>34</v>
      </c>
      <c r="T4078" t="s">
        <v>32</v>
      </c>
    </row>
    <row r="4079" spans="1:20" x14ac:dyDescent="0.2">
      <c r="A4079">
        <v>4078</v>
      </c>
      <c r="B4079">
        <v>29</v>
      </c>
      <c r="C4079" t="s">
        <v>29</v>
      </c>
      <c r="D4079">
        <v>164</v>
      </c>
      <c r="E4079">
        <v>111</v>
      </c>
      <c r="F4079" t="s">
        <v>37</v>
      </c>
      <c r="G4079">
        <v>84</v>
      </c>
      <c r="H4079">
        <v>254</v>
      </c>
      <c r="I4079">
        <v>124</v>
      </c>
      <c r="J4079">
        <v>5444</v>
      </c>
      <c r="K4079">
        <v>5.17</v>
      </c>
      <c r="L4079" t="s">
        <v>36</v>
      </c>
      <c r="M4079">
        <v>4.9000000000000004</v>
      </c>
      <c r="N4079">
        <v>1.9</v>
      </c>
      <c r="O4079">
        <v>3596</v>
      </c>
      <c r="P4079">
        <v>54</v>
      </c>
      <c r="Q4079">
        <v>38.4</v>
      </c>
      <c r="R4079">
        <v>28.5</v>
      </c>
      <c r="S4079" t="s">
        <v>34</v>
      </c>
      <c r="T4079" t="s">
        <v>28</v>
      </c>
    </row>
    <row r="4080" spans="1:20" x14ac:dyDescent="0.2">
      <c r="A4080">
        <v>4079</v>
      </c>
      <c r="B4080">
        <v>41</v>
      </c>
      <c r="C4080" t="s">
        <v>20</v>
      </c>
      <c r="D4080">
        <v>173</v>
      </c>
      <c r="E4080">
        <v>68</v>
      </c>
      <c r="F4080" t="s">
        <v>35</v>
      </c>
      <c r="G4080">
        <v>68</v>
      </c>
      <c r="H4080">
        <v>787</v>
      </c>
      <c r="I4080">
        <v>82</v>
      </c>
      <c r="J4080">
        <v>10454</v>
      </c>
      <c r="K4080">
        <v>6</v>
      </c>
      <c r="L4080" t="s">
        <v>36</v>
      </c>
      <c r="M4080">
        <v>5.2</v>
      </c>
      <c r="N4080">
        <v>1.9</v>
      </c>
      <c r="O4080">
        <v>1612</v>
      </c>
      <c r="P4080">
        <v>83</v>
      </c>
      <c r="Q4080">
        <v>38.4</v>
      </c>
      <c r="R4080">
        <v>28.5</v>
      </c>
      <c r="S4080" t="s">
        <v>34</v>
      </c>
      <c r="T4080" t="s">
        <v>24</v>
      </c>
    </row>
    <row r="4081" spans="1:20" x14ac:dyDescent="0.2">
      <c r="A4081">
        <v>4080</v>
      </c>
      <c r="B4081">
        <v>59</v>
      </c>
      <c r="C4081" t="s">
        <v>25</v>
      </c>
      <c r="D4081">
        <v>151</v>
      </c>
      <c r="E4081">
        <v>81</v>
      </c>
      <c r="F4081" t="s">
        <v>26</v>
      </c>
      <c r="G4081">
        <v>97</v>
      </c>
      <c r="H4081">
        <v>291</v>
      </c>
      <c r="I4081">
        <v>155</v>
      </c>
      <c r="J4081">
        <v>16600</v>
      </c>
      <c r="K4081">
        <v>6.27</v>
      </c>
      <c r="L4081" t="s">
        <v>31</v>
      </c>
      <c r="M4081">
        <v>8.3000000000000007</v>
      </c>
      <c r="N4081">
        <v>1.9</v>
      </c>
      <c r="O4081">
        <v>2643</v>
      </c>
      <c r="P4081">
        <v>72</v>
      </c>
      <c r="Q4081">
        <v>38.4</v>
      </c>
      <c r="R4081">
        <v>28.5</v>
      </c>
      <c r="S4081" t="s">
        <v>23</v>
      </c>
      <c r="T4081" t="s">
        <v>32</v>
      </c>
    </row>
    <row r="4082" spans="1:20" x14ac:dyDescent="0.2">
      <c r="A4082">
        <v>4081</v>
      </c>
      <c r="B4082">
        <v>30</v>
      </c>
      <c r="C4082" t="s">
        <v>29</v>
      </c>
      <c r="D4082">
        <v>160</v>
      </c>
      <c r="E4082">
        <v>53</v>
      </c>
      <c r="F4082" t="s">
        <v>30</v>
      </c>
      <c r="G4082">
        <v>57</v>
      </c>
      <c r="H4082">
        <v>764</v>
      </c>
      <c r="I4082">
        <v>160</v>
      </c>
      <c r="J4082">
        <v>10727</v>
      </c>
      <c r="K4082">
        <v>9.77</v>
      </c>
      <c r="L4082" t="s">
        <v>31</v>
      </c>
      <c r="M4082">
        <v>4.9000000000000004</v>
      </c>
      <c r="N4082">
        <v>1.9</v>
      </c>
      <c r="O4082">
        <v>3567</v>
      </c>
      <c r="P4082">
        <v>62</v>
      </c>
      <c r="Q4082">
        <v>38.4</v>
      </c>
      <c r="R4082">
        <v>28.5</v>
      </c>
      <c r="S4082" t="s">
        <v>27</v>
      </c>
      <c r="T4082" t="s">
        <v>24</v>
      </c>
    </row>
    <row r="4083" spans="1:20" x14ac:dyDescent="0.2">
      <c r="A4083">
        <v>4082</v>
      </c>
      <c r="B4083">
        <v>47</v>
      </c>
      <c r="C4083" t="s">
        <v>20</v>
      </c>
      <c r="D4083">
        <v>161</v>
      </c>
      <c r="E4083">
        <v>55</v>
      </c>
      <c r="F4083" t="s">
        <v>30</v>
      </c>
      <c r="G4083">
        <v>42</v>
      </c>
      <c r="H4083">
        <v>176</v>
      </c>
      <c r="I4083">
        <v>179</v>
      </c>
      <c r="J4083">
        <v>13023</v>
      </c>
      <c r="K4083">
        <v>9.75</v>
      </c>
      <c r="L4083" t="s">
        <v>36</v>
      </c>
      <c r="M4083">
        <v>9.4</v>
      </c>
      <c r="N4083">
        <v>1.9</v>
      </c>
      <c r="O4083">
        <v>2509</v>
      </c>
      <c r="P4083">
        <v>60</v>
      </c>
      <c r="Q4083">
        <v>38.4</v>
      </c>
      <c r="R4083">
        <v>28.5</v>
      </c>
      <c r="S4083" t="s">
        <v>27</v>
      </c>
      <c r="T4083" t="s">
        <v>24</v>
      </c>
    </row>
    <row r="4084" spans="1:20" x14ac:dyDescent="0.2">
      <c r="A4084">
        <v>4083</v>
      </c>
      <c r="B4084">
        <v>20</v>
      </c>
      <c r="C4084" t="s">
        <v>25</v>
      </c>
      <c r="D4084">
        <v>173</v>
      </c>
      <c r="E4084">
        <v>86</v>
      </c>
      <c r="F4084" t="s">
        <v>33</v>
      </c>
      <c r="G4084">
        <v>50</v>
      </c>
      <c r="H4084">
        <v>256</v>
      </c>
      <c r="I4084">
        <v>122</v>
      </c>
      <c r="J4084">
        <v>16771</v>
      </c>
      <c r="K4084">
        <v>14.46</v>
      </c>
      <c r="L4084" t="s">
        <v>36</v>
      </c>
      <c r="M4084">
        <v>8.1</v>
      </c>
      <c r="N4084">
        <v>1.9</v>
      </c>
      <c r="O4084">
        <v>2133</v>
      </c>
      <c r="P4084">
        <v>74</v>
      </c>
      <c r="Q4084">
        <v>38.4</v>
      </c>
      <c r="R4084">
        <v>28.5</v>
      </c>
      <c r="S4084" t="s">
        <v>23</v>
      </c>
      <c r="T4084" t="s">
        <v>28</v>
      </c>
    </row>
    <row r="4085" spans="1:20" x14ac:dyDescent="0.2">
      <c r="A4085">
        <v>4084</v>
      </c>
      <c r="B4085">
        <v>40</v>
      </c>
      <c r="C4085" t="s">
        <v>29</v>
      </c>
      <c r="D4085">
        <v>183</v>
      </c>
      <c r="E4085">
        <v>106</v>
      </c>
      <c r="F4085" t="s">
        <v>30</v>
      </c>
      <c r="G4085">
        <v>30</v>
      </c>
      <c r="H4085">
        <v>476</v>
      </c>
      <c r="I4085">
        <v>94</v>
      </c>
      <c r="J4085">
        <v>14763</v>
      </c>
      <c r="K4085">
        <v>11.18</v>
      </c>
      <c r="L4085" t="s">
        <v>22</v>
      </c>
      <c r="M4085">
        <v>5.4</v>
      </c>
      <c r="N4085">
        <v>1.9</v>
      </c>
      <c r="O4085">
        <v>2636</v>
      </c>
      <c r="P4085">
        <v>68</v>
      </c>
      <c r="Q4085">
        <v>38.4</v>
      </c>
      <c r="R4085">
        <v>28.5</v>
      </c>
      <c r="S4085" t="s">
        <v>23</v>
      </c>
      <c r="T4085" t="s">
        <v>24</v>
      </c>
    </row>
    <row r="4086" spans="1:20" x14ac:dyDescent="0.2">
      <c r="A4086">
        <v>4085</v>
      </c>
      <c r="B4086">
        <v>46</v>
      </c>
      <c r="C4086" t="s">
        <v>25</v>
      </c>
      <c r="D4086">
        <v>156</v>
      </c>
      <c r="E4086">
        <v>78</v>
      </c>
      <c r="F4086" t="s">
        <v>35</v>
      </c>
      <c r="G4086">
        <v>27</v>
      </c>
      <c r="H4086">
        <v>818</v>
      </c>
      <c r="I4086">
        <v>176</v>
      </c>
      <c r="J4086">
        <v>6033</v>
      </c>
      <c r="K4086">
        <v>12.63</v>
      </c>
      <c r="L4086" t="s">
        <v>31</v>
      </c>
      <c r="M4086">
        <v>9.4</v>
      </c>
      <c r="N4086">
        <v>1.9</v>
      </c>
      <c r="O4086">
        <v>3610</v>
      </c>
      <c r="P4086">
        <v>74</v>
      </c>
      <c r="Q4086">
        <v>38.4</v>
      </c>
      <c r="R4086">
        <v>28.5</v>
      </c>
      <c r="S4086" t="s">
        <v>23</v>
      </c>
      <c r="T4086" t="s">
        <v>32</v>
      </c>
    </row>
    <row r="4087" spans="1:20" x14ac:dyDescent="0.2">
      <c r="A4087">
        <v>4086</v>
      </c>
      <c r="B4087">
        <v>43</v>
      </c>
      <c r="C4087" t="s">
        <v>20</v>
      </c>
      <c r="D4087">
        <v>159</v>
      </c>
      <c r="E4087">
        <v>97</v>
      </c>
      <c r="F4087" t="s">
        <v>37</v>
      </c>
      <c r="G4087">
        <v>61</v>
      </c>
      <c r="H4087">
        <v>423</v>
      </c>
      <c r="I4087">
        <v>172</v>
      </c>
      <c r="J4087">
        <v>4659</v>
      </c>
      <c r="K4087">
        <v>9.5399999999999991</v>
      </c>
      <c r="L4087" t="s">
        <v>31</v>
      </c>
      <c r="M4087">
        <v>4.5</v>
      </c>
      <c r="N4087">
        <v>1.9</v>
      </c>
      <c r="O4087">
        <v>3115</v>
      </c>
      <c r="P4087">
        <v>85</v>
      </c>
      <c r="Q4087">
        <v>38.4</v>
      </c>
      <c r="R4087">
        <v>28.5</v>
      </c>
      <c r="S4087" t="s">
        <v>27</v>
      </c>
      <c r="T4087" t="s">
        <v>28</v>
      </c>
    </row>
    <row r="4088" spans="1:20" x14ac:dyDescent="0.2">
      <c r="A4088">
        <v>4087</v>
      </c>
      <c r="B4088">
        <v>18</v>
      </c>
      <c r="C4088" t="s">
        <v>20</v>
      </c>
      <c r="D4088">
        <v>164</v>
      </c>
      <c r="E4088">
        <v>82</v>
      </c>
      <c r="F4088" t="s">
        <v>33</v>
      </c>
      <c r="G4088">
        <v>73</v>
      </c>
      <c r="H4088">
        <v>176</v>
      </c>
      <c r="I4088">
        <v>162</v>
      </c>
      <c r="J4088">
        <v>5979</v>
      </c>
      <c r="K4088">
        <v>10.92</v>
      </c>
      <c r="L4088" t="s">
        <v>36</v>
      </c>
      <c r="M4088">
        <v>7.9</v>
      </c>
      <c r="N4088">
        <v>1.9</v>
      </c>
      <c r="O4088">
        <v>2123</v>
      </c>
      <c r="P4088">
        <v>83</v>
      </c>
      <c r="Q4088">
        <v>38.4</v>
      </c>
      <c r="R4088">
        <v>28.5</v>
      </c>
      <c r="S4088" t="s">
        <v>27</v>
      </c>
      <c r="T4088" t="s">
        <v>28</v>
      </c>
    </row>
    <row r="4089" spans="1:20" x14ac:dyDescent="0.2">
      <c r="A4089">
        <v>4088</v>
      </c>
      <c r="B4089">
        <v>47</v>
      </c>
      <c r="C4089" t="s">
        <v>29</v>
      </c>
      <c r="D4089">
        <v>158</v>
      </c>
      <c r="E4089">
        <v>102</v>
      </c>
      <c r="F4089" t="s">
        <v>37</v>
      </c>
      <c r="G4089">
        <v>61</v>
      </c>
      <c r="H4089">
        <v>254</v>
      </c>
      <c r="I4089">
        <v>102</v>
      </c>
      <c r="J4089">
        <v>12870</v>
      </c>
      <c r="K4089">
        <v>2.52</v>
      </c>
      <c r="L4089" t="s">
        <v>36</v>
      </c>
      <c r="M4089">
        <v>6</v>
      </c>
      <c r="N4089">
        <v>1.9</v>
      </c>
      <c r="O4089">
        <v>1578</v>
      </c>
      <c r="P4089">
        <v>60</v>
      </c>
      <c r="Q4089">
        <v>38.4</v>
      </c>
      <c r="R4089">
        <v>28.5</v>
      </c>
      <c r="S4089" t="s">
        <v>23</v>
      </c>
      <c r="T4089" t="s">
        <v>28</v>
      </c>
    </row>
    <row r="4090" spans="1:20" x14ac:dyDescent="0.2">
      <c r="A4090">
        <v>4089</v>
      </c>
      <c r="B4090">
        <v>34</v>
      </c>
      <c r="C4090" t="s">
        <v>29</v>
      </c>
      <c r="D4090">
        <v>185</v>
      </c>
      <c r="E4090">
        <v>70</v>
      </c>
      <c r="F4090" t="s">
        <v>30</v>
      </c>
      <c r="G4090">
        <v>90</v>
      </c>
      <c r="H4090">
        <v>543</v>
      </c>
      <c r="I4090">
        <v>112</v>
      </c>
      <c r="J4090">
        <v>10700</v>
      </c>
      <c r="K4090">
        <v>6.87</v>
      </c>
      <c r="L4090" t="s">
        <v>36</v>
      </c>
      <c r="M4090">
        <v>7.4</v>
      </c>
      <c r="N4090">
        <v>1.9</v>
      </c>
      <c r="O4090">
        <v>3562</v>
      </c>
      <c r="P4090">
        <v>78</v>
      </c>
      <c r="Q4090">
        <v>38.4</v>
      </c>
      <c r="R4090">
        <v>28.5</v>
      </c>
      <c r="S4090" t="s">
        <v>23</v>
      </c>
      <c r="T4090" t="s">
        <v>32</v>
      </c>
    </row>
    <row r="4091" spans="1:20" x14ac:dyDescent="0.2">
      <c r="A4091">
        <v>4090</v>
      </c>
      <c r="B4091">
        <v>55</v>
      </c>
      <c r="C4091" t="s">
        <v>29</v>
      </c>
      <c r="D4091">
        <v>194</v>
      </c>
      <c r="E4091">
        <v>94</v>
      </c>
      <c r="F4091" t="s">
        <v>21</v>
      </c>
      <c r="G4091">
        <v>96</v>
      </c>
      <c r="H4091">
        <v>432</v>
      </c>
      <c r="I4091">
        <v>99</v>
      </c>
      <c r="J4091">
        <v>17683</v>
      </c>
      <c r="K4091">
        <v>13.46</v>
      </c>
      <c r="L4091" t="s">
        <v>22</v>
      </c>
      <c r="M4091">
        <v>7.2</v>
      </c>
      <c r="N4091">
        <v>1.9</v>
      </c>
      <c r="O4091">
        <v>2805</v>
      </c>
      <c r="P4091">
        <v>54</v>
      </c>
      <c r="Q4091">
        <v>38.4</v>
      </c>
      <c r="R4091">
        <v>28.5</v>
      </c>
      <c r="S4091" t="s">
        <v>23</v>
      </c>
      <c r="T4091" t="s">
        <v>28</v>
      </c>
    </row>
    <row r="4092" spans="1:20" x14ac:dyDescent="0.2">
      <c r="A4092">
        <v>4091</v>
      </c>
      <c r="B4092">
        <v>56</v>
      </c>
      <c r="C4092" t="s">
        <v>20</v>
      </c>
      <c r="D4092">
        <v>168</v>
      </c>
      <c r="E4092">
        <v>56</v>
      </c>
      <c r="F4092" t="s">
        <v>37</v>
      </c>
      <c r="G4092">
        <v>15</v>
      </c>
      <c r="H4092">
        <v>123</v>
      </c>
      <c r="I4092">
        <v>137</v>
      </c>
      <c r="J4092">
        <v>12070</v>
      </c>
      <c r="K4092">
        <v>3.73</v>
      </c>
      <c r="L4092" t="s">
        <v>22</v>
      </c>
      <c r="M4092">
        <v>4.2</v>
      </c>
      <c r="N4092">
        <v>1.9</v>
      </c>
      <c r="O4092">
        <v>1920</v>
      </c>
      <c r="P4092">
        <v>72</v>
      </c>
      <c r="Q4092">
        <v>38.4</v>
      </c>
      <c r="R4092">
        <v>28.5</v>
      </c>
      <c r="S4092" t="s">
        <v>27</v>
      </c>
      <c r="T4092" t="s">
        <v>32</v>
      </c>
    </row>
    <row r="4093" spans="1:20" x14ac:dyDescent="0.2">
      <c r="A4093">
        <v>4092</v>
      </c>
      <c r="B4093">
        <v>48</v>
      </c>
      <c r="C4093" t="s">
        <v>25</v>
      </c>
      <c r="D4093">
        <v>186</v>
      </c>
      <c r="E4093">
        <v>60</v>
      </c>
      <c r="F4093" t="s">
        <v>35</v>
      </c>
      <c r="G4093">
        <v>51</v>
      </c>
      <c r="H4093">
        <v>147</v>
      </c>
      <c r="I4093">
        <v>143</v>
      </c>
      <c r="J4093">
        <v>2457</v>
      </c>
      <c r="K4093">
        <v>2.67</v>
      </c>
      <c r="L4093" t="s">
        <v>31</v>
      </c>
      <c r="M4093">
        <v>5</v>
      </c>
      <c r="N4093">
        <v>1.9</v>
      </c>
      <c r="O4093">
        <v>3512</v>
      </c>
      <c r="P4093">
        <v>86</v>
      </c>
      <c r="Q4093">
        <v>38.4</v>
      </c>
      <c r="R4093">
        <v>28.5</v>
      </c>
      <c r="S4093" t="s">
        <v>34</v>
      </c>
      <c r="T4093" t="s">
        <v>32</v>
      </c>
    </row>
    <row r="4094" spans="1:20" x14ac:dyDescent="0.2">
      <c r="A4094">
        <v>4093</v>
      </c>
      <c r="B4094">
        <v>51</v>
      </c>
      <c r="C4094" t="s">
        <v>25</v>
      </c>
      <c r="D4094">
        <v>152</v>
      </c>
      <c r="E4094">
        <v>118</v>
      </c>
      <c r="F4094" t="s">
        <v>37</v>
      </c>
      <c r="G4094">
        <v>43</v>
      </c>
      <c r="H4094">
        <v>316</v>
      </c>
      <c r="I4094">
        <v>86</v>
      </c>
      <c r="J4094">
        <v>4201</v>
      </c>
      <c r="K4094">
        <v>5.4</v>
      </c>
      <c r="L4094" t="s">
        <v>36</v>
      </c>
      <c r="M4094">
        <v>4.2</v>
      </c>
      <c r="N4094">
        <v>1.9</v>
      </c>
      <c r="O4094">
        <v>3436</v>
      </c>
      <c r="P4094">
        <v>58</v>
      </c>
      <c r="Q4094">
        <v>38.4</v>
      </c>
      <c r="R4094">
        <v>28.5</v>
      </c>
      <c r="S4094" t="s">
        <v>23</v>
      </c>
      <c r="T4094" t="s">
        <v>24</v>
      </c>
    </row>
    <row r="4095" spans="1:20" x14ac:dyDescent="0.2">
      <c r="A4095">
        <v>4094</v>
      </c>
      <c r="B4095">
        <v>58</v>
      </c>
      <c r="C4095" t="s">
        <v>20</v>
      </c>
      <c r="D4095">
        <v>160</v>
      </c>
      <c r="E4095">
        <v>85</v>
      </c>
      <c r="F4095" t="s">
        <v>35</v>
      </c>
      <c r="G4095">
        <v>90</v>
      </c>
      <c r="H4095">
        <v>945</v>
      </c>
      <c r="I4095">
        <v>130</v>
      </c>
      <c r="J4095">
        <v>13693</v>
      </c>
      <c r="K4095">
        <v>2.63</v>
      </c>
      <c r="L4095" t="s">
        <v>22</v>
      </c>
      <c r="M4095">
        <v>9.5</v>
      </c>
      <c r="N4095">
        <v>1.9</v>
      </c>
      <c r="O4095">
        <v>3457</v>
      </c>
      <c r="P4095">
        <v>80</v>
      </c>
      <c r="Q4095">
        <v>38.4</v>
      </c>
      <c r="R4095">
        <v>28.5</v>
      </c>
      <c r="S4095" t="s">
        <v>32</v>
      </c>
      <c r="T4095" t="s">
        <v>28</v>
      </c>
    </row>
    <row r="4096" spans="1:20" x14ac:dyDescent="0.2">
      <c r="A4096">
        <v>4095</v>
      </c>
      <c r="B4096">
        <v>46</v>
      </c>
      <c r="C4096" t="s">
        <v>20</v>
      </c>
      <c r="D4096">
        <v>186</v>
      </c>
      <c r="E4096">
        <v>114</v>
      </c>
      <c r="F4096" t="s">
        <v>37</v>
      </c>
      <c r="G4096">
        <v>47</v>
      </c>
      <c r="H4096">
        <v>890</v>
      </c>
      <c r="I4096">
        <v>94</v>
      </c>
      <c r="J4096">
        <v>1195</v>
      </c>
      <c r="K4096">
        <v>10.81</v>
      </c>
      <c r="L4096" t="s">
        <v>22</v>
      </c>
      <c r="M4096">
        <v>9.4</v>
      </c>
      <c r="N4096">
        <v>1.9</v>
      </c>
      <c r="O4096">
        <v>3363</v>
      </c>
      <c r="P4096">
        <v>86</v>
      </c>
      <c r="Q4096">
        <v>38.4</v>
      </c>
      <c r="R4096">
        <v>28.5</v>
      </c>
      <c r="S4096" t="s">
        <v>34</v>
      </c>
      <c r="T4096" t="s">
        <v>32</v>
      </c>
    </row>
    <row r="4097" spans="1:20" x14ac:dyDescent="0.2">
      <c r="A4097">
        <v>4096</v>
      </c>
      <c r="B4097">
        <v>34</v>
      </c>
      <c r="C4097" t="s">
        <v>25</v>
      </c>
      <c r="D4097">
        <v>153</v>
      </c>
      <c r="E4097">
        <v>67</v>
      </c>
      <c r="F4097" t="s">
        <v>26</v>
      </c>
      <c r="G4097">
        <v>86</v>
      </c>
      <c r="H4097">
        <v>956</v>
      </c>
      <c r="I4097">
        <v>87</v>
      </c>
      <c r="J4097">
        <v>17070</v>
      </c>
      <c r="K4097">
        <v>1.91</v>
      </c>
      <c r="L4097" t="s">
        <v>36</v>
      </c>
      <c r="M4097">
        <v>9.6999999999999993</v>
      </c>
      <c r="N4097">
        <v>1.9</v>
      </c>
      <c r="O4097">
        <v>3331</v>
      </c>
      <c r="P4097">
        <v>56</v>
      </c>
      <c r="Q4097">
        <v>38.4</v>
      </c>
      <c r="R4097">
        <v>28.5</v>
      </c>
      <c r="S4097" t="s">
        <v>27</v>
      </c>
      <c r="T4097" t="s">
        <v>28</v>
      </c>
    </row>
    <row r="4098" spans="1:20" x14ac:dyDescent="0.2">
      <c r="A4098">
        <v>4097</v>
      </c>
      <c r="B4098">
        <v>23</v>
      </c>
      <c r="C4098" t="s">
        <v>25</v>
      </c>
      <c r="D4098">
        <v>190</v>
      </c>
      <c r="E4098">
        <v>86</v>
      </c>
      <c r="F4098" t="s">
        <v>35</v>
      </c>
      <c r="G4098">
        <v>79</v>
      </c>
      <c r="H4098">
        <v>410</v>
      </c>
      <c r="I4098">
        <v>131</v>
      </c>
      <c r="J4098">
        <v>14390</v>
      </c>
      <c r="K4098">
        <v>12.59</v>
      </c>
      <c r="L4098" t="s">
        <v>22</v>
      </c>
      <c r="M4098">
        <v>7.1</v>
      </c>
      <c r="N4098">
        <v>1.9</v>
      </c>
      <c r="O4098">
        <v>1976</v>
      </c>
      <c r="P4098">
        <v>86</v>
      </c>
      <c r="Q4098">
        <v>38.4</v>
      </c>
      <c r="R4098">
        <v>28.5</v>
      </c>
      <c r="S4098" t="s">
        <v>27</v>
      </c>
      <c r="T4098" t="s">
        <v>24</v>
      </c>
    </row>
    <row r="4099" spans="1:20" x14ac:dyDescent="0.2">
      <c r="A4099">
        <v>4098</v>
      </c>
      <c r="B4099">
        <v>22</v>
      </c>
      <c r="C4099" t="s">
        <v>29</v>
      </c>
      <c r="D4099">
        <v>192</v>
      </c>
      <c r="E4099">
        <v>57</v>
      </c>
      <c r="F4099" t="s">
        <v>33</v>
      </c>
      <c r="G4099">
        <v>18</v>
      </c>
      <c r="H4099">
        <v>633</v>
      </c>
      <c r="I4099">
        <v>162</v>
      </c>
      <c r="J4099">
        <v>4103</v>
      </c>
      <c r="K4099">
        <v>5.95</v>
      </c>
      <c r="L4099" t="s">
        <v>31</v>
      </c>
      <c r="M4099">
        <v>6.4</v>
      </c>
      <c r="N4099">
        <v>1.9</v>
      </c>
      <c r="O4099">
        <v>1568</v>
      </c>
      <c r="P4099">
        <v>62</v>
      </c>
      <c r="Q4099">
        <v>38.4</v>
      </c>
      <c r="R4099">
        <v>28.5</v>
      </c>
      <c r="S4099" t="s">
        <v>34</v>
      </c>
      <c r="T4099" t="s">
        <v>28</v>
      </c>
    </row>
    <row r="4100" spans="1:20" x14ac:dyDescent="0.2">
      <c r="A4100">
        <v>4099</v>
      </c>
      <c r="B4100">
        <v>48</v>
      </c>
      <c r="C4100" t="s">
        <v>20</v>
      </c>
      <c r="D4100">
        <v>150</v>
      </c>
      <c r="E4100">
        <v>94</v>
      </c>
      <c r="F4100" t="s">
        <v>35</v>
      </c>
      <c r="G4100">
        <v>79</v>
      </c>
      <c r="H4100">
        <v>574</v>
      </c>
      <c r="I4100">
        <v>118</v>
      </c>
      <c r="J4100">
        <v>6744</v>
      </c>
      <c r="K4100">
        <v>9.5500000000000007</v>
      </c>
      <c r="L4100" t="s">
        <v>22</v>
      </c>
      <c r="M4100">
        <v>4.9000000000000004</v>
      </c>
      <c r="N4100">
        <v>1.9</v>
      </c>
      <c r="O4100">
        <v>2167</v>
      </c>
      <c r="P4100">
        <v>68</v>
      </c>
      <c r="Q4100">
        <v>38.4</v>
      </c>
      <c r="R4100">
        <v>28.5</v>
      </c>
      <c r="S4100" t="s">
        <v>34</v>
      </c>
      <c r="T4100" t="s">
        <v>24</v>
      </c>
    </row>
    <row r="4101" spans="1:20" x14ac:dyDescent="0.2">
      <c r="A4101">
        <v>4100</v>
      </c>
      <c r="B4101">
        <v>25</v>
      </c>
      <c r="C4101" t="s">
        <v>25</v>
      </c>
      <c r="D4101">
        <v>170</v>
      </c>
      <c r="E4101">
        <v>89</v>
      </c>
      <c r="F4101" t="s">
        <v>30</v>
      </c>
      <c r="G4101">
        <v>23</v>
      </c>
      <c r="H4101">
        <v>625</v>
      </c>
      <c r="I4101">
        <v>91</v>
      </c>
      <c r="J4101">
        <v>18120</v>
      </c>
      <c r="K4101">
        <v>9.66</v>
      </c>
      <c r="L4101" t="s">
        <v>31</v>
      </c>
      <c r="M4101">
        <v>9.9</v>
      </c>
      <c r="N4101">
        <v>1.9</v>
      </c>
      <c r="O4101">
        <v>2990</v>
      </c>
      <c r="P4101">
        <v>86</v>
      </c>
      <c r="Q4101">
        <v>38.4</v>
      </c>
      <c r="R4101">
        <v>28.5</v>
      </c>
      <c r="S4101" t="s">
        <v>23</v>
      </c>
      <c r="T4101" t="s">
        <v>28</v>
      </c>
    </row>
    <row r="4102" spans="1:20" x14ac:dyDescent="0.2">
      <c r="A4102">
        <v>4101</v>
      </c>
      <c r="B4102">
        <v>40</v>
      </c>
      <c r="C4102" t="s">
        <v>29</v>
      </c>
      <c r="D4102">
        <v>164</v>
      </c>
      <c r="E4102">
        <v>108</v>
      </c>
      <c r="F4102" t="s">
        <v>30</v>
      </c>
      <c r="G4102">
        <v>107</v>
      </c>
      <c r="H4102">
        <v>374</v>
      </c>
      <c r="I4102">
        <v>166</v>
      </c>
      <c r="J4102">
        <v>9226</v>
      </c>
      <c r="K4102">
        <v>13.62</v>
      </c>
      <c r="L4102" t="s">
        <v>31</v>
      </c>
      <c r="M4102">
        <v>7.7</v>
      </c>
      <c r="N4102">
        <v>1.9</v>
      </c>
      <c r="O4102">
        <v>2686</v>
      </c>
      <c r="P4102">
        <v>84</v>
      </c>
      <c r="Q4102">
        <v>38.4</v>
      </c>
      <c r="R4102">
        <v>28.5</v>
      </c>
      <c r="S4102" t="s">
        <v>27</v>
      </c>
      <c r="T4102" t="s">
        <v>32</v>
      </c>
    </row>
    <row r="4103" spans="1:20" x14ac:dyDescent="0.2">
      <c r="A4103">
        <v>4102</v>
      </c>
      <c r="B4103">
        <v>48</v>
      </c>
      <c r="C4103" t="s">
        <v>20</v>
      </c>
      <c r="D4103">
        <v>162</v>
      </c>
      <c r="E4103">
        <v>91</v>
      </c>
      <c r="F4103" t="s">
        <v>21</v>
      </c>
      <c r="G4103">
        <v>105</v>
      </c>
      <c r="H4103">
        <v>772</v>
      </c>
      <c r="I4103">
        <v>143</v>
      </c>
      <c r="J4103">
        <v>3606</v>
      </c>
      <c r="K4103">
        <v>9.9499999999999993</v>
      </c>
      <c r="L4103" t="s">
        <v>22</v>
      </c>
      <c r="M4103">
        <v>6.4</v>
      </c>
      <c r="N4103">
        <v>1.9</v>
      </c>
      <c r="O4103">
        <v>2056</v>
      </c>
      <c r="P4103">
        <v>83</v>
      </c>
      <c r="Q4103">
        <v>38.4</v>
      </c>
      <c r="R4103">
        <v>28.5</v>
      </c>
      <c r="S4103" t="s">
        <v>23</v>
      </c>
      <c r="T4103" t="s">
        <v>32</v>
      </c>
    </row>
    <row r="4104" spans="1:20" x14ac:dyDescent="0.2">
      <c r="A4104">
        <v>4103</v>
      </c>
      <c r="B4104">
        <v>20</v>
      </c>
      <c r="C4104" t="s">
        <v>29</v>
      </c>
      <c r="D4104">
        <v>185</v>
      </c>
      <c r="E4104">
        <v>67</v>
      </c>
      <c r="F4104" t="s">
        <v>30</v>
      </c>
      <c r="G4104">
        <v>57</v>
      </c>
      <c r="H4104">
        <v>215</v>
      </c>
      <c r="I4104">
        <v>81</v>
      </c>
      <c r="J4104">
        <v>12168</v>
      </c>
      <c r="K4104">
        <v>12.45</v>
      </c>
      <c r="L4104" t="s">
        <v>31</v>
      </c>
      <c r="M4104">
        <v>5.8</v>
      </c>
      <c r="N4104">
        <v>1.9</v>
      </c>
      <c r="O4104">
        <v>3936</v>
      </c>
      <c r="P4104">
        <v>80</v>
      </c>
      <c r="Q4104">
        <v>38.4</v>
      </c>
      <c r="R4104">
        <v>28.5</v>
      </c>
      <c r="S4104" t="s">
        <v>23</v>
      </c>
      <c r="T4104" t="s">
        <v>24</v>
      </c>
    </row>
    <row r="4105" spans="1:20" x14ac:dyDescent="0.2">
      <c r="A4105">
        <v>4104</v>
      </c>
      <c r="B4105">
        <v>38</v>
      </c>
      <c r="C4105" t="s">
        <v>20</v>
      </c>
      <c r="D4105">
        <v>182</v>
      </c>
      <c r="E4105">
        <v>108</v>
      </c>
      <c r="F4105" t="s">
        <v>33</v>
      </c>
      <c r="G4105">
        <v>20</v>
      </c>
      <c r="H4105">
        <v>804</v>
      </c>
      <c r="I4105">
        <v>149</v>
      </c>
      <c r="J4105">
        <v>9714</v>
      </c>
      <c r="K4105">
        <v>10.41</v>
      </c>
      <c r="L4105" t="s">
        <v>36</v>
      </c>
      <c r="M4105">
        <v>7.9</v>
      </c>
      <c r="N4105">
        <v>1.9</v>
      </c>
      <c r="O4105">
        <v>3386</v>
      </c>
      <c r="P4105">
        <v>61</v>
      </c>
      <c r="Q4105">
        <v>38.4</v>
      </c>
      <c r="R4105">
        <v>28.5</v>
      </c>
      <c r="S4105" t="s">
        <v>23</v>
      </c>
      <c r="T4105" t="s">
        <v>32</v>
      </c>
    </row>
    <row r="4106" spans="1:20" x14ac:dyDescent="0.2">
      <c r="A4106">
        <v>4105</v>
      </c>
      <c r="B4106">
        <v>52</v>
      </c>
      <c r="C4106" t="s">
        <v>25</v>
      </c>
      <c r="D4106">
        <v>160</v>
      </c>
      <c r="E4106">
        <v>88</v>
      </c>
      <c r="F4106" t="s">
        <v>26</v>
      </c>
      <c r="G4106">
        <v>119</v>
      </c>
      <c r="H4106">
        <v>623</v>
      </c>
      <c r="I4106">
        <v>144</v>
      </c>
      <c r="J4106">
        <v>6760</v>
      </c>
      <c r="K4106">
        <v>10.7</v>
      </c>
      <c r="L4106" t="s">
        <v>36</v>
      </c>
      <c r="M4106">
        <v>6.1</v>
      </c>
      <c r="N4106">
        <v>1.9</v>
      </c>
      <c r="O4106">
        <v>3817</v>
      </c>
      <c r="P4106">
        <v>61</v>
      </c>
      <c r="Q4106">
        <v>38.4</v>
      </c>
      <c r="R4106">
        <v>28.5</v>
      </c>
      <c r="S4106" t="s">
        <v>27</v>
      </c>
      <c r="T4106" t="s">
        <v>28</v>
      </c>
    </row>
    <row r="4107" spans="1:20" x14ac:dyDescent="0.2">
      <c r="A4107">
        <v>4106</v>
      </c>
      <c r="B4107">
        <v>40</v>
      </c>
      <c r="C4107" t="s">
        <v>25</v>
      </c>
      <c r="D4107">
        <v>165</v>
      </c>
      <c r="E4107">
        <v>118</v>
      </c>
      <c r="F4107" t="s">
        <v>35</v>
      </c>
      <c r="G4107">
        <v>37</v>
      </c>
      <c r="H4107">
        <v>696</v>
      </c>
      <c r="I4107">
        <v>132</v>
      </c>
      <c r="J4107">
        <v>14251</v>
      </c>
      <c r="K4107">
        <v>2.88</v>
      </c>
      <c r="L4107" t="s">
        <v>22</v>
      </c>
      <c r="M4107">
        <v>8.4</v>
      </c>
      <c r="N4107">
        <v>1.9</v>
      </c>
      <c r="O4107">
        <v>2324</v>
      </c>
      <c r="P4107">
        <v>86</v>
      </c>
      <c r="Q4107">
        <v>38.4</v>
      </c>
      <c r="R4107">
        <v>28.5</v>
      </c>
      <c r="S4107" t="s">
        <v>27</v>
      </c>
      <c r="T4107" t="s">
        <v>32</v>
      </c>
    </row>
    <row r="4108" spans="1:20" x14ac:dyDescent="0.2">
      <c r="A4108">
        <v>4107</v>
      </c>
      <c r="B4108">
        <v>39</v>
      </c>
      <c r="C4108" t="s">
        <v>29</v>
      </c>
      <c r="D4108">
        <v>175</v>
      </c>
      <c r="E4108">
        <v>96</v>
      </c>
      <c r="F4108" t="s">
        <v>26</v>
      </c>
      <c r="G4108">
        <v>11</v>
      </c>
      <c r="H4108">
        <v>994</v>
      </c>
      <c r="I4108">
        <v>131</v>
      </c>
      <c r="J4108">
        <v>14009</v>
      </c>
      <c r="K4108">
        <v>3.6</v>
      </c>
      <c r="L4108" t="s">
        <v>36</v>
      </c>
      <c r="M4108">
        <v>6</v>
      </c>
      <c r="N4108">
        <v>1.9</v>
      </c>
      <c r="O4108">
        <v>3316</v>
      </c>
      <c r="P4108">
        <v>57</v>
      </c>
      <c r="Q4108">
        <v>38.4</v>
      </c>
      <c r="R4108">
        <v>28.5</v>
      </c>
      <c r="S4108" t="s">
        <v>34</v>
      </c>
      <c r="T4108" t="s">
        <v>24</v>
      </c>
    </row>
    <row r="4109" spans="1:20" x14ac:dyDescent="0.2">
      <c r="A4109">
        <v>4108</v>
      </c>
      <c r="B4109">
        <v>31</v>
      </c>
      <c r="C4109" t="s">
        <v>29</v>
      </c>
      <c r="D4109">
        <v>191</v>
      </c>
      <c r="E4109">
        <v>109</v>
      </c>
      <c r="F4109" t="s">
        <v>37</v>
      </c>
      <c r="G4109">
        <v>15</v>
      </c>
      <c r="H4109">
        <v>397</v>
      </c>
      <c r="I4109">
        <v>141</v>
      </c>
      <c r="J4109">
        <v>3613</v>
      </c>
      <c r="K4109">
        <v>4.28</v>
      </c>
      <c r="L4109" t="s">
        <v>31</v>
      </c>
      <c r="M4109">
        <v>4.9000000000000004</v>
      </c>
      <c r="N4109">
        <v>1.9</v>
      </c>
      <c r="O4109">
        <v>3161</v>
      </c>
      <c r="P4109">
        <v>52</v>
      </c>
      <c r="Q4109">
        <v>38.4</v>
      </c>
      <c r="R4109">
        <v>28.5</v>
      </c>
      <c r="S4109" t="s">
        <v>23</v>
      </c>
      <c r="T4109" t="s">
        <v>28</v>
      </c>
    </row>
    <row r="4110" spans="1:20" x14ac:dyDescent="0.2">
      <c r="A4110">
        <v>4109</v>
      </c>
      <c r="B4110">
        <v>54</v>
      </c>
      <c r="C4110" t="s">
        <v>20</v>
      </c>
      <c r="D4110">
        <v>170</v>
      </c>
      <c r="E4110">
        <v>76</v>
      </c>
      <c r="F4110" t="s">
        <v>37</v>
      </c>
      <c r="G4110">
        <v>63</v>
      </c>
      <c r="H4110">
        <v>560</v>
      </c>
      <c r="I4110">
        <v>121</v>
      </c>
      <c r="J4110">
        <v>4954</v>
      </c>
      <c r="K4110">
        <v>2.65</v>
      </c>
      <c r="L4110" t="s">
        <v>22</v>
      </c>
      <c r="M4110">
        <v>6.1</v>
      </c>
      <c r="N4110">
        <v>1.9</v>
      </c>
      <c r="O4110">
        <v>2093</v>
      </c>
      <c r="P4110">
        <v>76</v>
      </c>
      <c r="Q4110">
        <v>38.4</v>
      </c>
      <c r="R4110">
        <v>28.5</v>
      </c>
      <c r="S4110" t="s">
        <v>34</v>
      </c>
      <c r="T4110" t="s">
        <v>28</v>
      </c>
    </row>
    <row r="4111" spans="1:20" x14ac:dyDescent="0.2">
      <c r="A4111">
        <v>4110</v>
      </c>
      <c r="B4111">
        <v>51</v>
      </c>
      <c r="C4111" t="s">
        <v>25</v>
      </c>
      <c r="D4111">
        <v>196</v>
      </c>
      <c r="E4111">
        <v>61</v>
      </c>
      <c r="F4111" t="s">
        <v>26</v>
      </c>
      <c r="G4111">
        <v>85</v>
      </c>
      <c r="H4111">
        <v>397</v>
      </c>
      <c r="I4111">
        <v>127</v>
      </c>
      <c r="J4111">
        <v>18389</v>
      </c>
      <c r="K4111">
        <v>6.17</v>
      </c>
      <c r="L4111" t="s">
        <v>36</v>
      </c>
      <c r="M4111">
        <v>7.6</v>
      </c>
      <c r="N4111">
        <v>1.9</v>
      </c>
      <c r="O4111">
        <v>2000</v>
      </c>
      <c r="P4111">
        <v>70</v>
      </c>
      <c r="Q4111">
        <v>38.4</v>
      </c>
      <c r="R4111">
        <v>28.5</v>
      </c>
      <c r="S4111" t="s">
        <v>32</v>
      </c>
      <c r="T4111" t="s">
        <v>32</v>
      </c>
    </row>
    <row r="4112" spans="1:20" x14ac:dyDescent="0.2">
      <c r="A4112">
        <v>4111</v>
      </c>
      <c r="B4112">
        <v>55</v>
      </c>
      <c r="C4112" t="s">
        <v>29</v>
      </c>
      <c r="D4112">
        <v>160</v>
      </c>
      <c r="E4112">
        <v>72</v>
      </c>
      <c r="F4112" t="s">
        <v>30</v>
      </c>
      <c r="G4112">
        <v>110</v>
      </c>
      <c r="H4112">
        <v>127</v>
      </c>
      <c r="I4112">
        <v>140</v>
      </c>
      <c r="J4112">
        <v>18857</v>
      </c>
      <c r="K4112">
        <v>6.52</v>
      </c>
      <c r="L4112" t="s">
        <v>31</v>
      </c>
      <c r="M4112">
        <v>8.6</v>
      </c>
      <c r="N4112">
        <v>1.9</v>
      </c>
      <c r="O4112">
        <v>1832</v>
      </c>
      <c r="P4112">
        <v>89</v>
      </c>
      <c r="Q4112">
        <v>38.4</v>
      </c>
      <c r="R4112">
        <v>28.5</v>
      </c>
      <c r="S4112" t="s">
        <v>23</v>
      </c>
      <c r="T4112" t="s">
        <v>28</v>
      </c>
    </row>
    <row r="4113" spans="1:20" x14ac:dyDescent="0.2">
      <c r="A4113">
        <v>4112</v>
      </c>
      <c r="B4113">
        <v>43</v>
      </c>
      <c r="C4113" t="s">
        <v>25</v>
      </c>
      <c r="D4113">
        <v>184</v>
      </c>
      <c r="E4113">
        <v>79</v>
      </c>
      <c r="F4113" t="s">
        <v>26</v>
      </c>
      <c r="G4113">
        <v>50</v>
      </c>
      <c r="H4113">
        <v>578</v>
      </c>
      <c r="I4113">
        <v>174</v>
      </c>
      <c r="J4113">
        <v>8744</v>
      </c>
      <c r="K4113">
        <v>2.84</v>
      </c>
      <c r="L4113" t="s">
        <v>31</v>
      </c>
      <c r="M4113">
        <v>7.2</v>
      </c>
      <c r="N4113">
        <v>1.9</v>
      </c>
      <c r="O4113">
        <v>1521</v>
      </c>
      <c r="P4113">
        <v>61</v>
      </c>
      <c r="Q4113">
        <v>38.4</v>
      </c>
      <c r="R4113">
        <v>28.5</v>
      </c>
      <c r="S4113" t="s">
        <v>23</v>
      </c>
      <c r="T4113" t="s">
        <v>32</v>
      </c>
    </row>
    <row r="4114" spans="1:20" x14ac:dyDescent="0.2">
      <c r="A4114">
        <v>4113</v>
      </c>
      <c r="B4114">
        <v>19</v>
      </c>
      <c r="C4114" t="s">
        <v>25</v>
      </c>
      <c r="D4114">
        <v>161</v>
      </c>
      <c r="E4114">
        <v>89</v>
      </c>
      <c r="F4114" t="s">
        <v>33</v>
      </c>
      <c r="G4114">
        <v>92</v>
      </c>
      <c r="H4114">
        <v>537</v>
      </c>
      <c r="I4114">
        <v>93</v>
      </c>
      <c r="J4114">
        <v>8623</v>
      </c>
      <c r="K4114">
        <v>10.79</v>
      </c>
      <c r="L4114" t="s">
        <v>22</v>
      </c>
      <c r="M4114">
        <v>4.0999999999999996</v>
      </c>
      <c r="N4114">
        <v>1.9</v>
      </c>
      <c r="O4114">
        <v>1887</v>
      </c>
      <c r="P4114">
        <v>50</v>
      </c>
      <c r="Q4114">
        <v>38.4</v>
      </c>
      <c r="R4114">
        <v>28.5</v>
      </c>
      <c r="S4114" t="s">
        <v>27</v>
      </c>
      <c r="T4114" t="s">
        <v>24</v>
      </c>
    </row>
    <row r="4115" spans="1:20" x14ac:dyDescent="0.2">
      <c r="A4115">
        <v>4114</v>
      </c>
      <c r="B4115">
        <v>35</v>
      </c>
      <c r="C4115" t="s">
        <v>29</v>
      </c>
      <c r="D4115">
        <v>188</v>
      </c>
      <c r="E4115">
        <v>57</v>
      </c>
      <c r="F4115" t="s">
        <v>37</v>
      </c>
      <c r="G4115">
        <v>49</v>
      </c>
      <c r="H4115">
        <v>780</v>
      </c>
      <c r="I4115">
        <v>167</v>
      </c>
      <c r="J4115">
        <v>19846</v>
      </c>
      <c r="K4115">
        <v>9.64</v>
      </c>
      <c r="L4115" t="s">
        <v>22</v>
      </c>
      <c r="M4115">
        <v>4.2</v>
      </c>
      <c r="N4115">
        <v>1.9</v>
      </c>
      <c r="O4115">
        <v>2008</v>
      </c>
      <c r="P4115">
        <v>58</v>
      </c>
      <c r="Q4115">
        <v>38.4</v>
      </c>
      <c r="R4115">
        <v>28.5</v>
      </c>
      <c r="S4115" t="s">
        <v>34</v>
      </c>
      <c r="T4115" t="s">
        <v>24</v>
      </c>
    </row>
    <row r="4116" spans="1:20" x14ac:dyDescent="0.2">
      <c r="A4116">
        <v>4115</v>
      </c>
      <c r="B4116">
        <v>24</v>
      </c>
      <c r="C4116" t="s">
        <v>25</v>
      </c>
      <c r="D4116">
        <v>195</v>
      </c>
      <c r="E4116">
        <v>107</v>
      </c>
      <c r="F4116" t="s">
        <v>35</v>
      </c>
      <c r="G4116">
        <v>24</v>
      </c>
      <c r="H4116">
        <v>113</v>
      </c>
      <c r="I4116">
        <v>153</v>
      </c>
      <c r="J4116">
        <v>6755</v>
      </c>
      <c r="K4116">
        <v>8.27</v>
      </c>
      <c r="L4116" t="s">
        <v>36</v>
      </c>
      <c r="M4116">
        <v>4.2</v>
      </c>
      <c r="N4116">
        <v>1.9</v>
      </c>
      <c r="O4116">
        <v>2454</v>
      </c>
      <c r="P4116">
        <v>52</v>
      </c>
      <c r="Q4116">
        <v>38.4</v>
      </c>
      <c r="R4116">
        <v>28.5</v>
      </c>
      <c r="S4116" t="s">
        <v>32</v>
      </c>
      <c r="T4116" t="s">
        <v>32</v>
      </c>
    </row>
    <row r="4117" spans="1:20" x14ac:dyDescent="0.2">
      <c r="A4117">
        <v>4116</v>
      </c>
      <c r="B4117">
        <v>55</v>
      </c>
      <c r="C4117" t="s">
        <v>25</v>
      </c>
      <c r="D4117">
        <v>167</v>
      </c>
      <c r="E4117">
        <v>51</v>
      </c>
      <c r="F4117" t="s">
        <v>33</v>
      </c>
      <c r="G4117">
        <v>72</v>
      </c>
      <c r="H4117">
        <v>888</v>
      </c>
      <c r="I4117">
        <v>131</v>
      </c>
      <c r="J4117">
        <v>2393</v>
      </c>
      <c r="K4117">
        <v>12.24</v>
      </c>
      <c r="L4117" t="s">
        <v>31</v>
      </c>
      <c r="M4117">
        <v>8.4</v>
      </c>
      <c r="N4117">
        <v>1.9</v>
      </c>
      <c r="O4117">
        <v>3818</v>
      </c>
      <c r="P4117">
        <v>65</v>
      </c>
      <c r="Q4117">
        <v>38.4</v>
      </c>
      <c r="R4117">
        <v>28.5</v>
      </c>
      <c r="S4117" t="s">
        <v>23</v>
      </c>
      <c r="T4117" t="s">
        <v>24</v>
      </c>
    </row>
    <row r="4118" spans="1:20" x14ac:dyDescent="0.2">
      <c r="A4118">
        <v>4117</v>
      </c>
      <c r="B4118">
        <v>44</v>
      </c>
      <c r="C4118" t="s">
        <v>20</v>
      </c>
      <c r="D4118">
        <v>173</v>
      </c>
      <c r="E4118">
        <v>80</v>
      </c>
      <c r="F4118" t="s">
        <v>35</v>
      </c>
      <c r="G4118">
        <v>91</v>
      </c>
      <c r="H4118">
        <v>145</v>
      </c>
      <c r="I4118">
        <v>120</v>
      </c>
      <c r="J4118">
        <v>19846</v>
      </c>
      <c r="K4118">
        <v>9.9</v>
      </c>
      <c r="L4118" t="s">
        <v>22</v>
      </c>
      <c r="M4118">
        <v>4.4000000000000004</v>
      </c>
      <c r="N4118">
        <v>1.9</v>
      </c>
      <c r="O4118">
        <v>2593</v>
      </c>
      <c r="P4118">
        <v>84</v>
      </c>
      <c r="Q4118">
        <v>38.4</v>
      </c>
      <c r="R4118">
        <v>28.5</v>
      </c>
      <c r="S4118" t="s">
        <v>34</v>
      </c>
      <c r="T4118" t="s">
        <v>32</v>
      </c>
    </row>
    <row r="4119" spans="1:20" x14ac:dyDescent="0.2">
      <c r="A4119">
        <v>4118</v>
      </c>
      <c r="B4119">
        <v>53</v>
      </c>
      <c r="C4119" t="s">
        <v>25</v>
      </c>
      <c r="D4119">
        <v>169</v>
      </c>
      <c r="E4119">
        <v>92</v>
      </c>
      <c r="F4119" t="s">
        <v>26</v>
      </c>
      <c r="G4119">
        <v>110</v>
      </c>
      <c r="H4119">
        <v>455</v>
      </c>
      <c r="I4119">
        <v>150</v>
      </c>
      <c r="J4119">
        <v>3033</v>
      </c>
      <c r="K4119">
        <v>4.7</v>
      </c>
      <c r="L4119" t="s">
        <v>36</v>
      </c>
      <c r="M4119">
        <v>6.6</v>
      </c>
      <c r="N4119">
        <v>1.9</v>
      </c>
      <c r="O4119">
        <v>3703</v>
      </c>
      <c r="P4119">
        <v>62</v>
      </c>
      <c r="Q4119">
        <v>38.4</v>
      </c>
      <c r="R4119">
        <v>28.5</v>
      </c>
      <c r="S4119" t="s">
        <v>32</v>
      </c>
      <c r="T4119" t="s">
        <v>28</v>
      </c>
    </row>
    <row r="4120" spans="1:20" x14ac:dyDescent="0.2">
      <c r="A4120">
        <v>4119</v>
      </c>
      <c r="B4120">
        <v>28</v>
      </c>
      <c r="C4120" t="s">
        <v>25</v>
      </c>
      <c r="D4120">
        <v>164</v>
      </c>
      <c r="E4120">
        <v>58</v>
      </c>
      <c r="F4120" t="s">
        <v>26</v>
      </c>
      <c r="G4120">
        <v>75</v>
      </c>
      <c r="H4120">
        <v>543</v>
      </c>
      <c r="I4120">
        <v>125</v>
      </c>
      <c r="J4120">
        <v>9736</v>
      </c>
      <c r="K4120">
        <v>12.37</v>
      </c>
      <c r="L4120" t="s">
        <v>31</v>
      </c>
      <c r="M4120">
        <v>9.6999999999999993</v>
      </c>
      <c r="N4120">
        <v>1.9</v>
      </c>
      <c r="O4120">
        <v>3482</v>
      </c>
      <c r="P4120">
        <v>59</v>
      </c>
      <c r="Q4120">
        <v>38.4</v>
      </c>
      <c r="R4120">
        <v>28.5</v>
      </c>
      <c r="S4120" t="s">
        <v>27</v>
      </c>
      <c r="T4120" t="s">
        <v>32</v>
      </c>
    </row>
    <row r="4121" spans="1:20" x14ac:dyDescent="0.2">
      <c r="A4121">
        <v>4120</v>
      </c>
      <c r="B4121">
        <v>23</v>
      </c>
      <c r="C4121" t="s">
        <v>25</v>
      </c>
      <c r="D4121">
        <v>179</v>
      </c>
      <c r="E4121">
        <v>69</v>
      </c>
      <c r="F4121" t="s">
        <v>26</v>
      </c>
      <c r="G4121">
        <v>105</v>
      </c>
      <c r="H4121">
        <v>834</v>
      </c>
      <c r="I4121">
        <v>170</v>
      </c>
      <c r="J4121">
        <v>1688</v>
      </c>
      <c r="K4121">
        <v>14.91</v>
      </c>
      <c r="L4121" t="s">
        <v>22</v>
      </c>
      <c r="M4121">
        <v>7</v>
      </c>
      <c r="N4121">
        <v>1.9</v>
      </c>
      <c r="O4121">
        <v>2885</v>
      </c>
      <c r="P4121">
        <v>82</v>
      </c>
      <c r="Q4121">
        <v>38.4</v>
      </c>
      <c r="R4121">
        <v>28.5</v>
      </c>
      <c r="S4121" t="s">
        <v>27</v>
      </c>
      <c r="T4121" t="s">
        <v>24</v>
      </c>
    </row>
    <row r="4122" spans="1:20" x14ac:dyDescent="0.2">
      <c r="A4122">
        <v>4121</v>
      </c>
      <c r="B4122">
        <v>28</v>
      </c>
      <c r="C4122" t="s">
        <v>25</v>
      </c>
      <c r="D4122">
        <v>160</v>
      </c>
      <c r="E4122">
        <v>95</v>
      </c>
      <c r="F4122" t="s">
        <v>30</v>
      </c>
      <c r="G4122">
        <v>67</v>
      </c>
      <c r="H4122">
        <v>363</v>
      </c>
      <c r="I4122">
        <v>156</v>
      </c>
      <c r="J4122">
        <v>4818</v>
      </c>
      <c r="K4122">
        <v>5.41</v>
      </c>
      <c r="L4122" t="s">
        <v>31</v>
      </c>
      <c r="M4122">
        <v>5.8</v>
      </c>
      <c r="N4122">
        <v>1.9</v>
      </c>
      <c r="O4122">
        <v>3265</v>
      </c>
      <c r="P4122">
        <v>61</v>
      </c>
      <c r="Q4122">
        <v>38.4</v>
      </c>
      <c r="R4122">
        <v>28.5</v>
      </c>
      <c r="S4122" t="s">
        <v>32</v>
      </c>
      <c r="T4122" t="s">
        <v>32</v>
      </c>
    </row>
    <row r="4123" spans="1:20" x14ac:dyDescent="0.2">
      <c r="A4123">
        <v>4122</v>
      </c>
      <c r="B4123">
        <v>44</v>
      </c>
      <c r="C4123" t="s">
        <v>20</v>
      </c>
      <c r="D4123">
        <v>192</v>
      </c>
      <c r="E4123">
        <v>115</v>
      </c>
      <c r="F4123" t="s">
        <v>21</v>
      </c>
      <c r="G4123">
        <v>101</v>
      </c>
      <c r="H4123">
        <v>499</v>
      </c>
      <c r="I4123">
        <v>144</v>
      </c>
      <c r="J4123">
        <v>15142</v>
      </c>
      <c r="K4123">
        <v>7.66</v>
      </c>
      <c r="L4123" t="s">
        <v>31</v>
      </c>
      <c r="M4123">
        <v>4.7</v>
      </c>
      <c r="N4123">
        <v>1.9</v>
      </c>
      <c r="O4123">
        <v>2450</v>
      </c>
      <c r="P4123">
        <v>72</v>
      </c>
      <c r="Q4123">
        <v>38.4</v>
      </c>
      <c r="R4123">
        <v>28.5</v>
      </c>
      <c r="S4123" t="s">
        <v>34</v>
      </c>
      <c r="T4123" t="s">
        <v>28</v>
      </c>
    </row>
    <row r="4124" spans="1:20" x14ac:dyDescent="0.2">
      <c r="A4124">
        <v>4123</v>
      </c>
      <c r="B4124">
        <v>32</v>
      </c>
      <c r="C4124" t="s">
        <v>29</v>
      </c>
      <c r="D4124">
        <v>167</v>
      </c>
      <c r="E4124">
        <v>109</v>
      </c>
      <c r="F4124" t="s">
        <v>37</v>
      </c>
      <c r="G4124">
        <v>16</v>
      </c>
      <c r="H4124">
        <v>822</v>
      </c>
      <c r="I4124">
        <v>157</v>
      </c>
      <c r="J4124">
        <v>17278</v>
      </c>
      <c r="K4124">
        <v>14.68</v>
      </c>
      <c r="L4124" t="s">
        <v>36</v>
      </c>
      <c r="M4124">
        <v>8.3000000000000007</v>
      </c>
      <c r="N4124">
        <v>1.9</v>
      </c>
      <c r="O4124">
        <v>3491</v>
      </c>
      <c r="P4124">
        <v>82</v>
      </c>
      <c r="Q4124">
        <v>38.4</v>
      </c>
      <c r="R4124">
        <v>28.5</v>
      </c>
      <c r="S4124" t="s">
        <v>27</v>
      </c>
      <c r="T4124" t="s">
        <v>32</v>
      </c>
    </row>
    <row r="4125" spans="1:20" x14ac:dyDescent="0.2">
      <c r="A4125">
        <v>4124</v>
      </c>
      <c r="B4125">
        <v>38</v>
      </c>
      <c r="C4125" t="s">
        <v>20</v>
      </c>
      <c r="D4125">
        <v>160</v>
      </c>
      <c r="E4125">
        <v>100</v>
      </c>
      <c r="F4125" t="s">
        <v>26</v>
      </c>
      <c r="G4125">
        <v>74</v>
      </c>
      <c r="H4125">
        <v>593</v>
      </c>
      <c r="I4125">
        <v>107</v>
      </c>
      <c r="J4125">
        <v>6054</v>
      </c>
      <c r="K4125">
        <v>0.62</v>
      </c>
      <c r="L4125" t="s">
        <v>31</v>
      </c>
      <c r="M4125">
        <v>8.6999999999999993</v>
      </c>
      <c r="N4125">
        <v>1.9</v>
      </c>
      <c r="O4125">
        <v>3190</v>
      </c>
      <c r="P4125">
        <v>62</v>
      </c>
      <c r="Q4125">
        <v>38.4</v>
      </c>
      <c r="R4125">
        <v>28.5</v>
      </c>
      <c r="S4125" t="s">
        <v>34</v>
      </c>
      <c r="T4125" t="s">
        <v>28</v>
      </c>
    </row>
    <row r="4126" spans="1:20" x14ac:dyDescent="0.2">
      <c r="A4126">
        <v>4125</v>
      </c>
      <c r="B4126">
        <v>36</v>
      </c>
      <c r="C4126" t="s">
        <v>29</v>
      </c>
      <c r="D4126">
        <v>188</v>
      </c>
      <c r="E4126">
        <v>113</v>
      </c>
      <c r="F4126" t="s">
        <v>35</v>
      </c>
      <c r="G4126">
        <v>79</v>
      </c>
      <c r="H4126">
        <v>153</v>
      </c>
      <c r="I4126">
        <v>141</v>
      </c>
      <c r="J4126">
        <v>11057</v>
      </c>
      <c r="K4126">
        <v>5.95</v>
      </c>
      <c r="L4126" t="s">
        <v>31</v>
      </c>
      <c r="M4126">
        <v>9.1</v>
      </c>
      <c r="N4126">
        <v>1.9</v>
      </c>
      <c r="O4126">
        <v>2037</v>
      </c>
      <c r="P4126">
        <v>75</v>
      </c>
      <c r="Q4126">
        <v>38.4</v>
      </c>
      <c r="R4126">
        <v>28.5</v>
      </c>
      <c r="S4126" t="s">
        <v>23</v>
      </c>
      <c r="T4126" t="s">
        <v>32</v>
      </c>
    </row>
    <row r="4127" spans="1:20" x14ac:dyDescent="0.2">
      <c r="A4127">
        <v>4126</v>
      </c>
      <c r="B4127">
        <v>28</v>
      </c>
      <c r="C4127" t="s">
        <v>25</v>
      </c>
      <c r="D4127">
        <v>194</v>
      </c>
      <c r="E4127">
        <v>97</v>
      </c>
      <c r="F4127" t="s">
        <v>33</v>
      </c>
      <c r="G4127">
        <v>21</v>
      </c>
      <c r="H4127">
        <v>731</v>
      </c>
      <c r="I4127">
        <v>175</v>
      </c>
      <c r="J4127">
        <v>12489</v>
      </c>
      <c r="K4127">
        <v>4.1500000000000004</v>
      </c>
      <c r="L4127" t="s">
        <v>31</v>
      </c>
      <c r="M4127">
        <v>7.8</v>
      </c>
      <c r="N4127">
        <v>1.9</v>
      </c>
      <c r="O4127">
        <v>3274</v>
      </c>
      <c r="P4127">
        <v>85</v>
      </c>
      <c r="Q4127">
        <v>38.4</v>
      </c>
      <c r="R4127">
        <v>28.5</v>
      </c>
      <c r="S4127" t="s">
        <v>34</v>
      </c>
      <c r="T4127" t="s">
        <v>32</v>
      </c>
    </row>
    <row r="4128" spans="1:20" x14ac:dyDescent="0.2">
      <c r="A4128">
        <v>4127</v>
      </c>
      <c r="B4128">
        <v>48</v>
      </c>
      <c r="C4128" t="s">
        <v>25</v>
      </c>
      <c r="D4128">
        <v>187</v>
      </c>
      <c r="E4128">
        <v>104</v>
      </c>
      <c r="F4128" t="s">
        <v>26</v>
      </c>
      <c r="G4128">
        <v>81</v>
      </c>
      <c r="H4128">
        <v>170</v>
      </c>
      <c r="I4128">
        <v>104</v>
      </c>
      <c r="J4128">
        <v>15286</v>
      </c>
      <c r="K4128">
        <v>2.7</v>
      </c>
      <c r="L4128" t="s">
        <v>31</v>
      </c>
      <c r="M4128">
        <v>8.1999999999999993</v>
      </c>
      <c r="N4128">
        <v>1.9</v>
      </c>
      <c r="O4128">
        <v>2755</v>
      </c>
      <c r="P4128">
        <v>85</v>
      </c>
      <c r="Q4128">
        <v>38.4</v>
      </c>
      <c r="R4128">
        <v>28.5</v>
      </c>
      <c r="S4128" t="s">
        <v>32</v>
      </c>
      <c r="T4128" t="s">
        <v>32</v>
      </c>
    </row>
    <row r="4129" spans="1:20" x14ac:dyDescent="0.2">
      <c r="A4129">
        <v>4128</v>
      </c>
      <c r="B4129">
        <v>23</v>
      </c>
      <c r="C4129" t="s">
        <v>25</v>
      </c>
      <c r="D4129">
        <v>192</v>
      </c>
      <c r="E4129">
        <v>70</v>
      </c>
      <c r="F4129" t="s">
        <v>26</v>
      </c>
      <c r="G4129">
        <v>113</v>
      </c>
      <c r="H4129">
        <v>832</v>
      </c>
      <c r="I4129">
        <v>100</v>
      </c>
      <c r="J4129">
        <v>8268</v>
      </c>
      <c r="K4129">
        <v>9.75</v>
      </c>
      <c r="L4129" t="s">
        <v>36</v>
      </c>
      <c r="M4129">
        <v>9.4</v>
      </c>
      <c r="N4129">
        <v>1.9</v>
      </c>
      <c r="O4129">
        <v>3261</v>
      </c>
      <c r="P4129">
        <v>52</v>
      </c>
      <c r="Q4129">
        <v>38.4</v>
      </c>
      <c r="R4129">
        <v>28.5</v>
      </c>
      <c r="S4129" t="s">
        <v>23</v>
      </c>
      <c r="T4129" t="s">
        <v>32</v>
      </c>
    </row>
    <row r="4130" spans="1:20" x14ac:dyDescent="0.2">
      <c r="A4130">
        <v>4129</v>
      </c>
      <c r="B4130">
        <v>52</v>
      </c>
      <c r="C4130" t="s">
        <v>20</v>
      </c>
      <c r="D4130">
        <v>152</v>
      </c>
      <c r="E4130">
        <v>100</v>
      </c>
      <c r="F4130" t="s">
        <v>21</v>
      </c>
      <c r="G4130">
        <v>80</v>
      </c>
      <c r="H4130">
        <v>253</v>
      </c>
      <c r="I4130">
        <v>90</v>
      </c>
      <c r="J4130">
        <v>3637</v>
      </c>
      <c r="K4130">
        <v>1.21</v>
      </c>
      <c r="L4130" t="s">
        <v>22</v>
      </c>
      <c r="M4130">
        <v>8.5</v>
      </c>
      <c r="N4130">
        <v>1.9</v>
      </c>
      <c r="O4130">
        <v>2793</v>
      </c>
      <c r="P4130">
        <v>70</v>
      </c>
      <c r="Q4130">
        <v>38.4</v>
      </c>
      <c r="R4130">
        <v>28.5</v>
      </c>
      <c r="S4130" t="s">
        <v>27</v>
      </c>
      <c r="T4130" t="s">
        <v>32</v>
      </c>
    </row>
    <row r="4131" spans="1:20" x14ac:dyDescent="0.2">
      <c r="A4131">
        <v>4130</v>
      </c>
      <c r="B4131">
        <v>21</v>
      </c>
      <c r="C4131" t="s">
        <v>20</v>
      </c>
      <c r="D4131">
        <v>190</v>
      </c>
      <c r="E4131">
        <v>95</v>
      </c>
      <c r="F4131" t="s">
        <v>26</v>
      </c>
      <c r="G4131">
        <v>112</v>
      </c>
      <c r="H4131">
        <v>562</v>
      </c>
      <c r="I4131">
        <v>120</v>
      </c>
      <c r="J4131">
        <v>5764</v>
      </c>
      <c r="K4131">
        <v>7.43</v>
      </c>
      <c r="L4131" t="s">
        <v>31</v>
      </c>
      <c r="M4131">
        <v>8.9</v>
      </c>
      <c r="N4131">
        <v>1.9</v>
      </c>
      <c r="O4131">
        <v>3668</v>
      </c>
      <c r="P4131">
        <v>65</v>
      </c>
      <c r="Q4131">
        <v>38.4</v>
      </c>
      <c r="R4131">
        <v>28.5</v>
      </c>
      <c r="S4131" t="s">
        <v>34</v>
      </c>
      <c r="T4131" t="s">
        <v>24</v>
      </c>
    </row>
    <row r="4132" spans="1:20" x14ac:dyDescent="0.2">
      <c r="A4132">
        <v>4131</v>
      </c>
      <c r="B4132">
        <v>58</v>
      </c>
      <c r="C4132" t="s">
        <v>20</v>
      </c>
      <c r="D4132">
        <v>166</v>
      </c>
      <c r="E4132">
        <v>99</v>
      </c>
      <c r="F4132" t="s">
        <v>33</v>
      </c>
      <c r="G4132">
        <v>76</v>
      </c>
      <c r="H4132">
        <v>981</v>
      </c>
      <c r="I4132">
        <v>82</v>
      </c>
      <c r="J4132">
        <v>5407</v>
      </c>
      <c r="K4132">
        <v>11.18</v>
      </c>
      <c r="L4132" t="s">
        <v>31</v>
      </c>
      <c r="M4132">
        <v>5.8</v>
      </c>
      <c r="N4132">
        <v>1.9</v>
      </c>
      <c r="O4132">
        <v>3116</v>
      </c>
      <c r="P4132">
        <v>65</v>
      </c>
      <c r="Q4132">
        <v>38.4</v>
      </c>
      <c r="R4132">
        <v>28.5</v>
      </c>
      <c r="S4132" t="s">
        <v>27</v>
      </c>
      <c r="T4132" t="s">
        <v>28</v>
      </c>
    </row>
    <row r="4133" spans="1:20" x14ac:dyDescent="0.2">
      <c r="A4133">
        <v>4132</v>
      </c>
      <c r="B4133">
        <v>26</v>
      </c>
      <c r="C4133" t="s">
        <v>20</v>
      </c>
      <c r="D4133">
        <v>168</v>
      </c>
      <c r="E4133">
        <v>93</v>
      </c>
      <c r="F4133" t="s">
        <v>33</v>
      </c>
      <c r="G4133">
        <v>10</v>
      </c>
      <c r="H4133">
        <v>192</v>
      </c>
      <c r="I4133">
        <v>91</v>
      </c>
      <c r="J4133">
        <v>14498</v>
      </c>
      <c r="K4133">
        <v>13.46</v>
      </c>
      <c r="L4133" t="s">
        <v>31</v>
      </c>
      <c r="M4133">
        <v>9.5</v>
      </c>
      <c r="N4133">
        <v>1.9</v>
      </c>
      <c r="O4133">
        <v>3554</v>
      </c>
      <c r="P4133">
        <v>77</v>
      </c>
      <c r="Q4133">
        <v>38.4</v>
      </c>
      <c r="R4133">
        <v>28.5</v>
      </c>
      <c r="S4133" t="s">
        <v>32</v>
      </c>
      <c r="T4133" t="s">
        <v>28</v>
      </c>
    </row>
    <row r="4134" spans="1:20" x14ac:dyDescent="0.2">
      <c r="A4134">
        <v>4133</v>
      </c>
      <c r="B4134">
        <v>43</v>
      </c>
      <c r="C4134" t="s">
        <v>29</v>
      </c>
      <c r="D4134">
        <v>150</v>
      </c>
      <c r="E4134">
        <v>67</v>
      </c>
      <c r="F4134" t="s">
        <v>35</v>
      </c>
      <c r="G4134">
        <v>82</v>
      </c>
      <c r="H4134">
        <v>432</v>
      </c>
      <c r="I4134">
        <v>113</v>
      </c>
      <c r="J4134">
        <v>4708</v>
      </c>
      <c r="K4134">
        <v>3.57</v>
      </c>
      <c r="L4134" t="s">
        <v>31</v>
      </c>
      <c r="M4134">
        <v>6.9</v>
      </c>
      <c r="N4134">
        <v>1.9</v>
      </c>
      <c r="O4134">
        <v>3675</v>
      </c>
      <c r="P4134">
        <v>70</v>
      </c>
      <c r="Q4134">
        <v>38.4</v>
      </c>
      <c r="R4134">
        <v>28.5</v>
      </c>
      <c r="S4134" t="s">
        <v>27</v>
      </c>
      <c r="T4134" t="s">
        <v>32</v>
      </c>
    </row>
    <row r="4135" spans="1:20" x14ac:dyDescent="0.2">
      <c r="A4135">
        <v>4134</v>
      </c>
      <c r="B4135">
        <v>27</v>
      </c>
      <c r="C4135" t="s">
        <v>29</v>
      </c>
      <c r="D4135">
        <v>154</v>
      </c>
      <c r="E4135">
        <v>99</v>
      </c>
      <c r="F4135" t="s">
        <v>21</v>
      </c>
      <c r="G4135">
        <v>89</v>
      </c>
      <c r="H4135">
        <v>219</v>
      </c>
      <c r="I4135">
        <v>87</v>
      </c>
      <c r="J4135">
        <v>13148</v>
      </c>
      <c r="K4135">
        <v>6.13</v>
      </c>
      <c r="L4135" t="s">
        <v>22</v>
      </c>
      <c r="M4135">
        <v>9</v>
      </c>
      <c r="N4135">
        <v>1.9</v>
      </c>
      <c r="O4135">
        <v>3679</v>
      </c>
      <c r="P4135">
        <v>88</v>
      </c>
      <c r="Q4135">
        <v>38.4</v>
      </c>
      <c r="R4135">
        <v>28.5</v>
      </c>
      <c r="S4135" t="s">
        <v>27</v>
      </c>
      <c r="T4135" t="s">
        <v>24</v>
      </c>
    </row>
    <row r="4136" spans="1:20" x14ac:dyDescent="0.2">
      <c r="A4136">
        <v>4135</v>
      </c>
      <c r="B4136">
        <v>31</v>
      </c>
      <c r="C4136" t="s">
        <v>20</v>
      </c>
      <c r="D4136">
        <v>198</v>
      </c>
      <c r="E4136">
        <v>102</v>
      </c>
      <c r="F4136" t="s">
        <v>21</v>
      </c>
      <c r="G4136">
        <v>116</v>
      </c>
      <c r="H4136">
        <v>810</v>
      </c>
      <c r="I4136">
        <v>161</v>
      </c>
      <c r="J4136">
        <v>3575</v>
      </c>
      <c r="K4136">
        <v>12.34</v>
      </c>
      <c r="L4136" t="s">
        <v>22</v>
      </c>
      <c r="M4136">
        <v>8.6999999999999993</v>
      </c>
      <c r="N4136">
        <v>1.9</v>
      </c>
      <c r="O4136">
        <v>1571</v>
      </c>
      <c r="P4136">
        <v>86</v>
      </c>
      <c r="Q4136">
        <v>38.4</v>
      </c>
      <c r="R4136">
        <v>28.5</v>
      </c>
      <c r="S4136" t="s">
        <v>34</v>
      </c>
      <c r="T4136" t="s">
        <v>32</v>
      </c>
    </row>
    <row r="4137" spans="1:20" x14ac:dyDescent="0.2">
      <c r="A4137">
        <v>4136</v>
      </c>
      <c r="B4137">
        <v>59</v>
      </c>
      <c r="C4137" t="s">
        <v>29</v>
      </c>
      <c r="D4137">
        <v>150</v>
      </c>
      <c r="E4137">
        <v>72</v>
      </c>
      <c r="F4137" t="s">
        <v>35</v>
      </c>
      <c r="G4137">
        <v>27</v>
      </c>
      <c r="H4137">
        <v>987</v>
      </c>
      <c r="I4137">
        <v>155</v>
      </c>
      <c r="J4137">
        <v>2749</v>
      </c>
      <c r="K4137">
        <v>9.9499999999999993</v>
      </c>
      <c r="L4137" t="s">
        <v>36</v>
      </c>
      <c r="M4137">
        <v>8.6</v>
      </c>
      <c r="N4137">
        <v>1.9</v>
      </c>
      <c r="O4137">
        <v>2262</v>
      </c>
      <c r="P4137">
        <v>58</v>
      </c>
      <c r="Q4137">
        <v>38.4</v>
      </c>
      <c r="R4137">
        <v>28.5</v>
      </c>
      <c r="S4137" t="s">
        <v>34</v>
      </c>
      <c r="T4137" t="s">
        <v>24</v>
      </c>
    </row>
    <row r="4138" spans="1:20" x14ac:dyDescent="0.2">
      <c r="A4138">
        <v>4137</v>
      </c>
      <c r="B4138">
        <v>28</v>
      </c>
      <c r="C4138" t="s">
        <v>20</v>
      </c>
      <c r="D4138">
        <v>170</v>
      </c>
      <c r="E4138">
        <v>109</v>
      </c>
      <c r="F4138" t="s">
        <v>30</v>
      </c>
      <c r="G4138">
        <v>98</v>
      </c>
      <c r="H4138">
        <v>445</v>
      </c>
      <c r="I4138">
        <v>168</v>
      </c>
      <c r="J4138">
        <v>18940</v>
      </c>
      <c r="K4138">
        <v>2.15</v>
      </c>
      <c r="L4138" t="s">
        <v>36</v>
      </c>
      <c r="M4138">
        <v>9.1999999999999993</v>
      </c>
      <c r="N4138">
        <v>1.9</v>
      </c>
      <c r="O4138">
        <v>1938</v>
      </c>
      <c r="P4138">
        <v>81</v>
      </c>
      <c r="Q4138">
        <v>38.4</v>
      </c>
      <c r="R4138">
        <v>28.5</v>
      </c>
      <c r="S4138" t="s">
        <v>23</v>
      </c>
      <c r="T4138" t="s">
        <v>24</v>
      </c>
    </row>
    <row r="4139" spans="1:20" x14ac:dyDescent="0.2">
      <c r="A4139">
        <v>4138</v>
      </c>
      <c r="B4139">
        <v>38</v>
      </c>
      <c r="C4139" t="s">
        <v>29</v>
      </c>
      <c r="D4139">
        <v>190</v>
      </c>
      <c r="E4139">
        <v>58</v>
      </c>
      <c r="F4139" t="s">
        <v>33</v>
      </c>
      <c r="G4139">
        <v>83</v>
      </c>
      <c r="H4139">
        <v>866</v>
      </c>
      <c r="I4139">
        <v>129</v>
      </c>
      <c r="J4139">
        <v>13973</v>
      </c>
      <c r="K4139">
        <v>3</v>
      </c>
      <c r="L4139" t="s">
        <v>22</v>
      </c>
      <c r="M4139">
        <v>6.2</v>
      </c>
      <c r="N4139">
        <v>1.9</v>
      </c>
      <c r="O4139">
        <v>2918</v>
      </c>
      <c r="P4139">
        <v>61</v>
      </c>
      <c r="Q4139">
        <v>38.4</v>
      </c>
      <c r="R4139">
        <v>28.5</v>
      </c>
      <c r="S4139" t="s">
        <v>32</v>
      </c>
      <c r="T4139" t="s">
        <v>28</v>
      </c>
    </row>
    <row r="4140" spans="1:20" x14ac:dyDescent="0.2">
      <c r="A4140">
        <v>4139</v>
      </c>
      <c r="B4140">
        <v>34</v>
      </c>
      <c r="C4140" t="s">
        <v>25</v>
      </c>
      <c r="D4140">
        <v>186</v>
      </c>
      <c r="E4140">
        <v>64</v>
      </c>
      <c r="F4140" t="s">
        <v>21</v>
      </c>
      <c r="G4140">
        <v>38</v>
      </c>
      <c r="H4140">
        <v>727</v>
      </c>
      <c r="I4140">
        <v>81</v>
      </c>
      <c r="J4140">
        <v>13715</v>
      </c>
      <c r="K4140">
        <v>14.52</v>
      </c>
      <c r="L4140" t="s">
        <v>31</v>
      </c>
      <c r="M4140">
        <v>6.5</v>
      </c>
      <c r="N4140">
        <v>1.9</v>
      </c>
      <c r="O4140">
        <v>3681</v>
      </c>
      <c r="P4140">
        <v>87</v>
      </c>
      <c r="Q4140">
        <v>38.4</v>
      </c>
      <c r="R4140">
        <v>28.5</v>
      </c>
      <c r="S4140" t="s">
        <v>32</v>
      </c>
      <c r="T4140" t="s">
        <v>32</v>
      </c>
    </row>
    <row r="4141" spans="1:20" x14ac:dyDescent="0.2">
      <c r="A4141">
        <v>4140</v>
      </c>
      <c r="B4141">
        <v>56</v>
      </c>
      <c r="C4141" t="s">
        <v>29</v>
      </c>
      <c r="D4141">
        <v>192</v>
      </c>
      <c r="E4141">
        <v>93</v>
      </c>
      <c r="F4141" t="s">
        <v>26</v>
      </c>
      <c r="G4141">
        <v>12</v>
      </c>
      <c r="H4141">
        <v>994</v>
      </c>
      <c r="I4141">
        <v>80</v>
      </c>
      <c r="J4141">
        <v>2422</v>
      </c>
      <c r="K4141">
        <v>13.92</v>
      </c>
      <c r="L4141" t="s">
        <v>36</v>
      </c>
      <c r="M4141">
        <v>4.5</v>
      </c>
      <c r="N4141">
        <v>1.9</v>
      </c>
      <c r="O4141">
        <v>1515</v>
      </c>
      <c r="P4141">
        <v>80</v>
      </c>
      <c r="Q4141">
        <v>38.4</v>
      </c>
      <c r="R4141">
        <v>28.5</v>
      </c>
      <c r="S4141" t="s">
        <v>27</v>
      </c>
      <c r="T4141" t="s">
        <v>24</v>
      </c>
    </row>
    <row r="4142" spans="1:20" x14ac:dyDescent="0.2">
      <c r="A4142">
        <v>4141</v>
      </c>
      <c r="B4142">
        <v>47</v>
      </c>
      <c r="C4142" t="s">
        <v>25</v>
      </c>
      <c r="D4142">
        <v>168</v>
      </c>
      <c r="E4142">
        <v>70</v>
      </c>
      <c r="F4142" t="s">
        <v>30</v>
      </c>
      <c r="G4142">
        <v>45</v>
      </c>
      <c r="H4142">
        <v>962</v>
      </c>
      <c r="I4142">
        <v>108</v>
      </c>
      <c r="J4142">
        <v>17471</v>
      </c>
      <c r="K4142">
        <v>9.0399999999999991</v>
      </c>
      <c r="L4142" t="s">
        <v>36</v>
      </c>
      <c r="M4142">
        <v>8.3000000000000007</v>
      </c>
      <c r="N4142">
        <v>1.9</v>
      </c>
      <c r="O4142">
        <v>3817</v>
      </c>
      <c r="P4142">
        <v>51</v>
      </c>
      <c r="Q4142">
        <v>38.4</v>
      </c>
      <c r="R4142">
        <v>28.5</v>
      </c>
      <c r="S4142" t="s">
        <v>23</v>
      </c>
      <c r="T4142" t="s">
        <v>24</v>
      </c>
    </row>
    <row r="4143" spans="1:20" x14ac:dyDescent="0.2">
      <c r="A4143">
        <v>4142</v>
      </c>
      <c r="B4143">
        <v>39</v>
      </c>
      <c r="C4143" t="s">
        <v>20</v>
      </c>
      <c r="D4143">
        <v>190</v>
      </c>
      <c r="E4143">
        <v>85</v>
      </c>
      <c r="F4143" t="s">
        <v>33</v>
      </c>
      <c r="G4143">
        <v>58</v>
      </c>
      <c r="H4143">
        <v>175</v>
      </c>
      <c r="I4143">
        <v>113</v>
      </c>
      <c r="J4143">
        <v>17242</v>
      </c>
      <c r="K4143">
        <v>14.35</v>
      </c>
      <c r="L4143" t="s">
        <v>36</v>
      </c>
      <c r="M4143">
        <v>7.4</v>
      </c>
      <c r="N4143">
        <v>1.9</v>
      </c>
      <c r="O4143">
        <v>3485</v>
      </c>
      <c r="P4143">
        <v>85</v>
      </c>
      <c r="Q4143">
        <v>38.4</v>
      </c>
      <c r="R4143">
        <v>28.5</v>
      </c>
      <c r="S4143" t="s">
        <v>27</v>
      </c>
      <c r="T4143" t="s">
        <v>24</v>
      </c>
    </row>
    <row r="4144" spans="1:20" x14ac:dyDescent="0.2">
      <c r="A4144">
        <v>4143</v>
      </c>
      <c r="B4144">
        <v>33</v>
      </c>
      <c r="C4144" t="s">
        <v>29</v>
      </c>
      <c r="D4144">
        <v>193</v>
      </c>
      <c r="E4144">
        <v>73</v>
      </c>
      <c r="F4144" t="s">
        <v>30</v>
      </c>
      <c r="G4144">
        <v>51</v>
      </c>
      <c r="H4144">
        <v>142</v>
      </c>
      <c r="I4144">
        <v>103</v>
      </c>
      <c r="J4144">
        <v>2415</v>
      </c>
      <c r="K4144">
        <v>6.09</v>
      </c>
      <c r="L4144" t="s">
        <v>31</v>
      </c>
      <c r="M4144">
        <v>9.1999999999999993</v>
      </c>
      <c r="N4144">
        <v>1.9</v>
      </c>
      <c r="O4144">
        <v>2573</v>
      </c>
      <c r="P4144">
        <v>52</v>
      </c>
      <c r="Q4144">
        <v>38.4</v>
      </c>
      <c r="R4144">
        <v>28.5</v>
      </c>
      <c r="S4144" t="s">
        <v>23</v>
      </c>
      <c r="T4144" t="s">
        <v>28</v>
      </c>
    </row>
    <row r="4145" spans="1:20" x14ac:dyDescent="0.2">
      <c r="A4145">
        <v>4144</v>
      </c>
      <c r="B4145">
        <v>22</v>
      </c>
      <c r="C4145" t="s">
        <v>20</v>
      </c>
      <c r="D4145">
        <v>153</v>
      </c>
      <c r="E4145">
        <v>65</v>
      </c>
      <c r="F4145" t="s">
        <v>21</v>
      </c>
      <c r="G4145">
        <v>86</v>
      </c>
      <c r="H4145">
        <v>254</v>
      </c>
      <c r="I4145">
        <v>93</v>
      </c>
      <c r="J4145">
        <v>7421</v>
      </c>
      <c r="K4145">
        <v>3.5</v>
      </c>
      <c r="L4145" t="s">
        <v>31</v>
      </c>
      <c r="M4145">
        <v>8.5</v>
      </c>
      <c r="N4145">
        <v>1.9</v>
      </c>
      <c r="O4145">
        <v>3894</v>
      </c>
      <c r="P4145">
        <v>70</v>
      </c>
      <c r="Q4145">
        <v>38.4</v>
      </c>
      <c r="R4145">
        <v>28.5</v>
      </c>
      <c r="S4145" t="s">
        <v>23</v>
      </c>
      <c r="T4145" t="s">
        <v>28</v>
      </c>
    </row>
    <row r="4146" spans="1:20" x14ac:dyDescent="0.2">
      <c r="A4146">
        <v>4145</v>
      </c>
      <c r="B4146">
        <v>44</v>
      </c>
      <c r="C4146" t="s">
        <v>25</v>
      </c>
      <c r="D4146">
        <v>185</v>
      </c>
      <c r="E4146">
        <v>119</v>
      </c>
      <c r="F4146" t="s">
        <v>35</v>
      </c>
      <c r="G4146">
        <v>55</v>
      </c>
      <c r="H4146">
        <v>184</v>
      </c>
      <c r="I4146">
        <v>141</v>
      </c>
      <c r="J4146">
        <v>18375</v>
      </c>
      <c r="K4146">
        <v>12.32</v>
      </c>
      <c r="L4146" t="s">
        <v>22</v>
      </c>
      <c r="M4146">
        <v>8.5</v>
      </c>
      <c r="N4146">
        <v>1.9</v>
      </c>
      <c r="O4146">
        <v>1961</v>
      </c>
      <c r="P4146">
        <v>56</v>
      </c>
      <c r="Q4146">
        <v>38.4</v>
      </c>
      <c r="R4146">
        <v>28.5</v>
      </c>
      <c r="S4146" t="s">
        <v>34</v>
      </c>
      <c r="T4146" t="s">
        <v>32</v>
      </c>
    </row>
    <row r="4147" spans="1:20" x14ac:dyDescent="0.2">
      <c r="A4147">
        <v>4146</v>
      </c>
      <c r="B4147">
        <v>41</v>
      </c>
      <c r="C4147" t="s">
        <v>29</v>
      </c>
      <c r="D4147">
        <v>155</v>
      </c>
      <c r="E4147">
        <v>115</v>
      </c>
      <c r="F4147" t="s">
        <v>26</v>
      </c>
      <c r="G4147">
        <v>89</v>
      </c>
      <c r="H4147">
        <v>724</v>
      </c>
      <c r="I4147">
        <v>143</v>
      </c>
      <c r="J4147">
        <v>16801</v>
      </c>
      <c r="K4147">
        <v>11.83</v>
      </c>
      <c r="L4147" t="s">
        <v>22</v>
      </c>
      <c r="M4147">
        <v>6.7</v>
      </c>
      <c r="N4147">
        <v>1.9</v>
      </c>
      <c r="O4147">
        <v>2042</v>
      </c>
      <c r="P4147">
        <v>74</v>
      </c>
      <c r="Q4147">
        <v>38.4</v>
      </c>
      <c r="R4147">
        <v>28.5</v>
      </c>
      <c r="S4147" t="s">
        <v>32</v>
      </c>
      <c r="T4147" t="s">
        <v>32</v>
      </c>
    </row>
    <row r="4148" spans="1:20" x14ac:dyDescent="0.2">
      <c r="A4148">
        <v>4147</v>
      </c>
      <c r="B4148">
        <v>30</v>
      </c>
      <c r="C4148" t="s">
        <v>25</v>
      </c>
      <c r="D4148">
        <v>176</v>
      </c>
      <c r="E4148">
        <v>84</v>
      </c>
      <c r="F4148" t="s">
        <v>35</v>
      </c>
      <c r="G4148">
        <v>119</v>
      </c>
      <c r="H4148">
        <v>948</v>
      </c>
      <c r="I4148">
        <v>86</v>
      </c>
      <c r="J4148">
        <v>11628</v>
      </c>
      <c r="K4148">
        <v>14.57</v>
      </c>
      <c r="L4148" t="s">
        <v>31</v>
      </c>
      <c r="M4148">
        <v>8.5</v>
      </c>
      <c r="N4148">
        <v>1.9</v>
      </c>
      <c r="O4148">
        <v>1540</v>
      </c>
      <c r="P4148">
        <v>61</v>
      </c>
      <c r="Q4148">
        <v>38.4</v>
      </c>
      <c r="R4148">
        <v>28.5</v>
      </c>
      <c r="S4148" t="s">
        <v>32</v>
      </c>
      <c r="T4148" t="s">
        <v>24</v>
      </c>
    </row>
    <row r="4149" spans="1:20" x14ac:dyDescent="0.2">
      <c r="A4149">
        <v>4148</v>
      </c>
      <c r="B4149">
        <v>34</v>
      </c>
      <c r="C4149" t="s">
        <v>25</v>
      </c>
      <c r="D4149">
        <v>158</v>
      </c>
      <c r="E4149">
        <v>92</v>
      </c>
      <c r="F4149" t="s">
        <v>21</v>
      </c>
      <c r="G4149">
        <v>104</v>
      </c>
      <c r="H4149">
        <v>643</v>
      </c>
      <c r="I4149">
        <v>133</v>
      </c>
      <c r="J4149">
        <v>8204</v>
      </c>
      <c r="K4149">
        <v>5.36</v>
      </c>
      <c r="L4149" t="s">
        <v>22</v>
      </c>
      <c r="M4149">
        <v>7.7</v>
      </c>
      <c r="N4149">
        <v>1.9</v>
      </c>
      <c r="O4149">
        <v>2989</v>
      </c>
      <c r="P4149">
        <v>81</v>
      </c>
      <c r="Q4149">
        <v>38.4</v>
      </c>
      <c r="R4149">
        <v>28.5</v>
      </c>
      <c r="S4149" t="s">
        <v>32</v>
      </c>
      <c r="T4149" t="s">
        <v>32</v>
      </c>
    </row>
    <row r="4150" spans="1:20" x14ac:dyDescent="0.2">
      <c r="A4150">
        <v>4149</v>
      </c>
      <c r="B4150">
        <v>38</v>
      </c>
      <c r="C4150" t="s">
        <v>29</v>
      </c>
      <c r="D4150">
        <v>168</v>
      </c>
      <c r="E4150">
        <v>99</v>
      </c>
      <c r="F4150" t="s">
        <v>26</v>
      </c>
      <c r="G4150">
        <v>112</v>
      </c>
      <c r="H4150">
        <v>513</v>
      </c>
      <c r="I4150">
        <v>88</v>
      </c>
      <c r="J4150">
        <v>17473</v>
      </c>
      <c r="K4150">
        <v>13.3</v>
      </c>
      <c r="L4150" t="s">
        <v>36</v>
      </c>
      <c r="M4150">
        <v>5.0999999999999996</v>
      </c>
      <c r="N4150">
        <v>1.9</v>
      </c>
      <c r="O4150">
        <v>2503</v>
      </c>
      <c r="P4150">
        <v>86</v>
      </c>
      <c r="Q4150">
        <v>38.4</v>
      </c>
      <c r="R4150">
        <v>28.5</v>
      </c>
      <c r="S4150" t="s">
        <v>27</v>
      </c>
      <c r="T4150" t="s">
        <v>28</v>
      </c>
    </row>
    <row r="4151" spans="1:20" x14ac:dyDescent="0.2">
      <c r="A4151">
        <v>4150</v>
      </c>
      <c r="B4151">
        <v>41</v>
      </c>
      <c r="C4151" t="s">
        <v>20</v>
      </c>
      <c r="D4151">
        <v>157</v>
      </c>
      <c r="E4151">
        <v>77</v>
      </c>
      <c r="F4151" t="s">
        <v>30</v>
      </c>
      <c r="G4151">
        <v>25</v>
      </c>
      <c r="H4151">
        <v>936</v>
      </c>
      <c r="I4151">
        <v>154</v>
      </c>
      <c r="J4151">
        <v>11800</v>
      </c>
      <c r="K4151">
        <v>6.79</v>
      </c>
      <c r="L4151" t="s">
        <v>36</v>
      </c>
      <c r="M4151">
        <v>5.7</v>
      </c>
      <c r="N4151">
        <v>1.9</v>
      </c>
      <c r="O4151">
        <v>3330</v>
      </c>
      <c r="P4151">
        <v>89</v>
      </c>
      <c r="Q4151">
        <v>38.4</v>
      </c>
      <c r="R4151">
        <v>28.5</v>
      </c>
      <c r="S4151" t="s">
        <v>34</v>
      </c>
      <c r="T4151" t="s">
        <v>32</v>
      </c>
    </row>
    <row r="4152" spans="1:20" x14ac:dyDescent="0.2">
      <c r="A4152">
        <v>4151</v>
      </c>
      <c r="B4152">
        <v>52</v>
      </c>
      <c r="C4152" t="s">
        <v>20</v>
      </c>
      <c r="D4152">
        <v>195</v>
      </c>
      <c r="E4152">
        <v>105</v>
      </c>
      <c r="F4152" t="s">
        <v>37</v>
      </c>
      <c r="G4152">
        <v>37</v>
      </c>
      <c r="H4152">
        <v>520</v>
      </c>
      <c r="I4152">
        <v>98</v>
      </c>
      <c r="J4152">
        <v>16361</v>
      </c>
      <c r="K4152">
        <v>12.39</v>
      </c>
      <c r="L4152" t="s">
        <v>31</v>
      </c>
      <c r="M4152">
        <v>8.8000000000000007</v>
      </c>
      <c r="N4152">
        <v>1.9</v>
      </c>
      <c r="O4152">
        <v>3124</v>
      </c>
      <c r="P4152">
        <v>56</v>
      </c>
      <c r="Q4152">
        <v>38.4</v>
      </c>
      <c r="R4152">
        <v>28.5</v>
      </c>
      <c r="S4152" t="s">
        <v>23</v>
      </c>
      <c r="T4152" t="s">
        <v>24</v>
      </c>
    </row>
    <row r="4153" spans="1:20" x14ac:dyDescent="0.2">
      <c r="A4153">
        <v>4152</v>
      </c>
      <c r="B4153">
        <v>46</v>
      </c>
      <c r="C4153" t="s">
        <v>20</v>
      </c>
      <c r="D4153">
        <v>196</v>
      </c>
      <c r="E4153">
        <v>105</v>
      </c>
      <c r="F4153" t="s">
        <v>30</v>
      </c>
      <c r="G4153">
        <v>36</v>
      </c>
      <c r="H4153">
        <v>356</v>
      </c>
      <c r="I4153">
        <v>114</v>
      </c>
      <c r="J4153">
        <v>2379</v>
      </c>
      <c r="K4153">
        <v>7.02</v>
      </c>
      <c r="L4153" t="s">
        <v>31</v>
      </c>
      <c r="M4153">
        <v>9.4</v>
      </c>
      <c r="N4153">
        <v>1.9</v>
      </c>
      <c r="O4153">
        <v>2854</v>
      </c>
      <c r="P4153">
        <v>66</v>
      </c>
      <c r="Q4153">
        <v>38.4</v>
      </c>
      <c r="R4153">
        <v>28.5</v>
      </c>
      <c r="S4153" t="s">
        <v>27</v>
      </c>
      <c r="T4153" t="s">
        <v>24</v>
      </c>
    </row>
    <row r="4154" spans="1:20" x14ac:dyDescent="0.2">
      <c r="A4154">
        <v>4153</v>
      </c>
      <c r="B4154">
        <v>27</v>
      </c>
      <c r="C4154" t="s">
        <v>25</v>
      </c>
      <c r="D4154">
        <v>173</v>
      </c>
      <c r="E4154">
        <v>80</v>
      </c>
      <c r="F4154" t="s">
        <v>30</v>
      </c>
      <c r="G4154">
        <v>59</v>
      </c>
      <c r="H4154">
        <v>517</v>
      </c>
      <c r="I4154">
        <v>109</v>
      </c>
      <c r="J4154">
        <v>18431</v>
      </c>
      <c r="K4154">
        <v>7.43</v>
      </c>
      <c r="L4154" t="s">
        <v>22</v>
      </c>
      <c r="M4154">
        <v>8.5</v>
      </c>
      <c r="N4154">
        <v>1.9</v>
      </c>
      <c r="O4154">
        <v>1979</v>
      </c>
      <c r="P4154">
        <v>72</v>
      </c>
      <c r="Q4154">
        <v>38.4</v>
      </c>
      <c r="R4154">
        <v>28.5</v>
      </c>
      <c r="S4154" t="s">
        <v>32</v>
      </c>
      <c r="T4154" t="s">
        <v>32</v>
      </c>
    </row>
    <row r="4155" spans="1:20" x14ac:dyDescent="0.2">
      <c r="A4155">
        <v>4154</v>
      </c>
      <c r="B4155">
        <v>50</v>
      </c>
      <c r="C4155" t="s">
        <v>29</v>
      </c>
      <c r="D4155">
        <v>165</v>
      </c>
      <c r="E4155">
        <v>77</v>
      </c>
      <c r="F4155" t="s">
        <v>21</v>
      </c>
      <c r="G4155">
        <v>68</v>
      </c>
      <c r="H4155">
        <v>921</v>
      </c>
      <c r="I4155">
        <v>110</v>
      </c>
      <c r="J4155">
        <v>19364</v>
      </c>
      <c r="K4155">
        <v>8.61</v>
      </c>
      <c r="L4155" t="s">
        <v>36</v>
      </c>
      <c r="M4155">
        <v>7.9</v>
      </c>
      <c r="N4155">
        <v>1.9</v>
      </c>
      <c r="O4155">
        <v>2914</v>
      </c>
      <c r="P4155">
        <v>52</v>
      </c>
      <c r="Q4155">
        <v>38.4</v>
      </c>
      <c r="R4155">
        <v>28.5</v>
      </c>
      <c r="S4155" t="s">
        <v>32</v>
      </c>
      <c r="T4155" t="s">
        <v>24</v>
      </c>
    </row>
    <row r="4156" spans="1:20" x14ac:dyDescent="0.2">
      <c r="A4156">
        <v>4155</v>
      </c>
      <c r="B4156">
        <v>35</v>
      </c>
      <c r="C4156" t="s">
        <v>20</v>
      </c>
      <c r="D4156">
        <v>197</v>
      </c>
      <c r="E4156">
        <v>71</v>
      </c>
      <c r="F4156" t="s">
        <v>37</v>
      </c>
      <c r="G4156">
        <v>70</v>
      </c>
      <c r="H4156">
        <v>784</v>
      </c>
      <c r="I4156">
        <v>135</v>
      </c>
      <c r="J4156">
        <v>2297</v>
      </c>
      <c r="K4156">
        <v>3.96</v>
      </c>
      <c r="L4156" t="s">
        <v>31</v>
      </c>
      <c r="M4156">
        <v>9.3000000000000007</v>
      </c>
      <c r="N4156">
        <v>1.9</v>
      </c>
      <c r="O4156">
        <v>1944</v>
      </c>
      <c r="P4156">
        <v>85</v>
      </c>
      <c r="Q4156">
        <v>38.4</v>
      </c>
      <c r="R4156">
        <v>28.5</v>
      </c>
      <c r="S4156" t="s">
        <v>23</v>
      </c>
      <c r="T4156" t="s">
        <v>24</v>
      </c>
    </row>
    <row r="4157" spans="1:20" x14ac:dyDescent="0.2">
      <c r="A4157">
        <v>4156</v>
      </c>
      <c r="B4157">
        <v>36</v>
      </c>
      <c r="C4157" t="s">
        <v>25</v>
      </c>
      <c r="D4157">
        <v>174</v>
      </c>
      <c r="E4157">
        <v>112</v>
      </c>
      <c r="F4157" t="s">
        <v>21</v>
      </c>
      <c r="G4157">
        <v>117</v>
      </c>
      <c r="H4157">
        <v>288</v>
      </c>
      <c r="I4157">
        <v>173</v>
      </c>
      <c r="J4157">
        <v>19112</v>
      </c>
      <c r="K4157">
        <v>8.56</v>
      </c>
      <c r="L4157" t="s">
        <v>31</v>
      </c>
      <c r="M4157">
        <v>9.9</v>
      </c>
      <c r="N4157">
        <v>1.9</v>
      </c>
      <c r="O4157">
        <v>2684</v>
      </c>
      <c r="P4157">
        <v>58</v>
      </c>
      <c r="Q4157">
        <v>38.4</v>
      </c>
      <c r="R4157">
        <v>28.5</v>
      </c>
      <c r="S4157" t="s">
        <v>32</v>
      </c>
      <c r="T4157" t="s">
        <v>24</v>
      </c>
    </row>
    <row r="4158" spans="1:20" x14ac:dyDescent="0.2">
      <c r="A4158">
        <v>4157</v>
      </c>
      <c r="B4158">
        <v>34</v>
      </c>
      <c r="C4158" t="s">
        <v>29</v>
      </c>
      <c r="D4158">
        <v>187</v>
      </c>
      <c r="E4158">
        <v>86</v>
      </c>
      <c r="F4158" t="s">
        <v>33</v>
      </c>
      <c r="G4158">
        <v>11</v>
      </c>
      <c r="H4158">
        <v>996</v>
      </c>
      <c r="I4158">
        <v>166</v>
      </c>
      <c r="J4158">
        <v>10541</v>
      </c>
      <c r="K4158">
        <v>15</v>
      </c>
      <c r="L4158" t="s">
        <v>31</v>
      </c>
      <c r="M4158">
        <v>6.7</v>
      </c>
      <c r="N4158">
        <v>1.9</v>
      </c>
      <c r="O4158">
        <v>2221</v>
      </c>
      <c r="P4158">
        <v>66</v>
      </c>
      <c r="Q4158">
        <v>38.4</v>
      </c>
      <c r="R4158">
        <v>28.5</v>
      </c>
      <c r="S4158" t="s">
        <v>27</v>
      </c>
      <c r="T4158" t="s">
        <v>28</v>
      </c>
    </row>
    <row r="4159" spans="1:20" x14ac:dyDescent="0.2">
      <c r="A4159">
        <v>4158</v>
      </c>
      <c r="B4159">
        <v>40</v>
      </c>
      <c r="C4159" t="s">
        <v>25</v>
      </c>
      <c r="D4159">
        <v>177</v>
      </c>
      <c r="E4159">
        <v>83</v>
      </c>
      <c r="F4159" t="s">
        <v>37</v>
      </c>
      <c r="G4159">
        <v>38</v>
      </c>
      <c r="H4159">
        <v>730</v>
      </c>
      <c r="I4159">
        <v>90</v>
      </c>
      <c r="J4159">
        <v>3294</v>
      </c>
      <c r="K4159">
        <v>1.4</v>
      </c>
      <c r="L4159" t="s">
        <v>36</v>
      </c>
      <c r="M4159">
        <v>9.9</v>
      </c>
      <c r="N4159">
        <v>1.9</v>
      </c>
      <c r="O4159">
        <v>2824</v>
      </c>
      <c r="P4159">
        <v>83</v>
      </c>
      <c r="Q4159">
        <v>38.4</v>
      </c>
      <c r="R4159">
        <v>28.5</v>
      </c>
      <c r="S4159" t="s">
        <v>27</v>
      </c>
      <c r="T4159" t="s">
        <v>28</v>
      </c>
    </row>
    <row r="4160" spans="1:20" x14ac:dyDescent="0.2">
      <c r="A4160">
        <v>4159</v>
      </c>
      <c r="B4160">
        <v>53</v>
      </c>
      <c r="C4160" t="s">
        <v>25</v>
      </c>
      <c r="D4160">
        <v>170</v>
      </c>
      <c r="E4160">
        <v>95</v>
      </c>
      <c r="F4160" t="s">
        <v>30</v>
      </c>
      <c r="G4160">
        <v>20</v>
      </c>
      <c r="H4160">
        <v>922</v>
      </c>
      <c r="I4160">
        <v>146</v>
      </c>
      <c r="J4160">
        <v>16425</v>
      </c>
      <c r="K4160">
        <v>7.52</v>
      </c>
      <c r="L4160" t="s">
        <v>36</v>
      </c>
      <c r="M4160">
        <v>8.1999999999999993</v>
      </c>
      <c r="N4160">
        <v>1.9</v>
      </c>
      <c r="O4160">
        <v>2031</v>
      </c>
      <c r="P4160">
        <v>76</v>
      </c>
      <c r="Q4160">
        <v>38.4</v>
      </c>
      <c r="R4160">
        <v>28.5</v>
      </c>
      <c r="S4160" t="s">
        <v>27</v>
      </c>
      <c r="T4160" t="s">
        <v>32</v>
      </c>
    </row>
    <row r="4161" spans="1:20" x14ac:dyDescent="0.2">
      <c r="A4161">
        <v>4160</v>
      </c>
      <c r="B4161">
        <v>28</v>
      </c>
      <c r="C4161" t="s">
        <v>29</v>
      </c>
      <c r="D4161">
        <v>150</v>
      </c>
      <c r="E4161">
        <v>91</v>
      </c>
      <c r="F4161" t="s">
        <v>33</v>
      </c>
      <c r="G4161">
        <v>21</v>
      </c>
      <c r="H4161">
        <v>416</v>
      </c>
      <c r="I4161">
        <v>179</v>
      </c>
      <c r="J4161">
        <v>12190</v>
      </c>
      <c r="K4161">
        <v>4.2300000000000004</v>
      </c>
      <c r="L4161" t="s">
        <v>36</v>
      </c>
      <c r="M4161">
        <v>8.1999999999999993</v>
      </c>
      <c r="N4161">
        <v>1.9</v>
      </c>
      <c r="O4161">
        <v>3109</v>
      </c>
      <c r="P4161">
        <v>50</v>
      </c>
      <c r="Q4161">
        <v>38.4</v>
      </c>
      <c r="R4161">
        <v>28.5</v>
      </c>
      <c r="S4161" t="s">
        <v>23</v>
      </c>
      <c r="T4161" t="s">
        <v>28</v>
      </c>
    </row>
    <row r="4162" spans="1:20" x14ac:dyDescent="0.2">
      <c r="A4162">
        <v>4161</v>
      </c>
      <c r="B4162">
        <v>24</v>
      </c>
      <c r="C4162" t="s">
        <v>29</v>
      </c>
      <c r="D4162">
        <v>193</v>
      </c>
      <c r="E4162">
        <v>71</v>
      </c>
      <c r="F4162" t="s">
        <v>37</v>
      </c>
      <c r="G4162">
        <v>89</v>
      </c>
      <c r="H4162">
        <v>285</v>
      </c>
      <c r="I4162">
        <v>157</v>
      </c>
      <c r="J4162">
        <v>12495</v>
      </c>
      <c r="K4162">
        <v>9.9600000000000009</v>
      </c>
      <c r="L4162" t="s">
        <v>22</v>
      </c>
      <c r="M4162">
        <v>4.3</v>
      </c>
      <c r="N4162">
        <v>1.9</v>
      </c>
      <c r="O4162">
        <v>3126</v>
      </c>
      <c r="P4162">
        <v>50</v>
      </c>
      <c r="Q4162">
        <v>38.4</v>
      </c>
      <c r="R4162">
        <v>28.5</v>
      </c>
      <c r="S4162" t="s">
        <v>32</v>
      </c>
      <c r="T4162" t="s">
        <v>24</v>
      </c>
    </row>
    <row r="4163" spans="1:20" x14ac:dyDescent="0.2">
      <c r="A4163">
        <v>4162</v>
      </c>
      <c r="B4163">
        <v>20</v>
      </c>
      <c r="C4163" t="s">
        <v>20</v>
      </c>
      <c r="D4163">
        <v>194</v>
      </c>
      <c r="E4163">
        <v>109</v>
      </c>
      <c r="F4163" t="s">
        <v>21</v>
      </c>
      <c r="G4163">
        <v>111</v>
      </c>
      <c r="H4163">
        <v>937</v>
      </c>
      <c r="I4163">
        <v>138</v>
      </c>
      <c r="J4163">
        <v>11791</v>
      </c>
      <c r="K4163">
        <v>11</v>
      </c>
      <c r="L4163" t="s">
        <v>22</v>
      </c>
      <c r="M4163">
        <v>9.9</v>
      </c>
      <c r="N4163">
        <v>1.9</v>
      </c>
      <c r="O4163">
        <v>2652</v>
      </c>
      <c r="P4163">
        <v>56</v>
      </c>
      <c r="Q4163">
        <v>38.4</v>
      </c>
      <c r="R4163">
        <v>28.5</v>
      </c>
      <c r="S4163" t="s">
        <v>27</v>
      </c>
      <c r="T4163" t="s">
        <v>24</v>
      </c>
    </row>
    <row r="4164" spans="1:20" x14ac:dyDescent="0.2">
      <c r="A4164">
        <v>4163</v>
      </c>
      <c r="B4164">
        <v>45</v>
      </c>
      <c r="C4164" t="s">
        <v>29</v>
      </c>
      <c r="D4164">
        <v>169</v>
      </c>
      <c r="E4164">
        <v>110</v>
      </c>
      <c r="F4164" t="s">
        <v>37</v>
      </c>
      <c r="G4164">
        <v>24</v>
      </c>
      <c r="H4164">
        <v>657</v>
      </c>
      <c r="I4164">
        <v>173</v>
      </c>
      <c r="J4164">
        <v>15456</v>
      </c>
      <c r="K4164">
        <v>14.14</v>
      </c>
      <c r="L4164" t="s">
        <v>22</v>
      </c>
      <c r="M4164">
        <v>9.6</v>
      </c>
      <c r="N4164">
        <v>1.9</v>
      </c>
      <c r="O4164">
        <v>2196</v>
      </c>
      <c r="P4164">
        <v>83</v>
      </c>
      <c r="Q4164">
        <v>38.4</v>
      </c>
      <c r="R4164">
        <v>28.5</v>
      </c>
      <c r="S4164" t="s">
        <v>23</v>
      </c>
      <c r="T4164" t="s">
        <v>28</v>
      </c>
    </row>
    <row r="4165" spans="1:20" x14ac:dyDescent="0.2">
      <c r="A4165">
        <v>4164</v>
      </c>
      <c r="B4165">
        <v>54</v>
      </c>
      <c r="C4165" t="s">
        <v>29</v>
      </c>
      <c r="D4165">
        <v>171</v>
      </c>
      <c r="E4165">
        <v>52</v>
      </c>
      <c r="F4165" t="s">
        <v>26</v>
      </c>
      <c r="G4165">
        <v>98</v>
      </c>
      <c r="H4165">
        <v>201</v>
      </c>
      <c r="I4165">
        <v>129</v>
      </c>
      <c r="J4165">
        <v>8613</v>
      </c>
      <c r="K4165">
        <v>13.14</v>
      </c>
      <c r="L4165" t="s">
        <v>22</v>
      </c>
      <c r="M4165">
        <v>8.6</v>
      </c>
      <c r="N4165">
        <v>1.9</v>
      </c>
      <c r="O4165">
        <v>1978</v>
      </c>
      <c r="P4165">
        <v>78</v>
      </c>
      <c r="Q4165">
        <v>38.4</v>
      </c>
      <c r="R4165">
        <v>28.5</v>
      </c>
      <c r="S4165" t="s">
        <v>32</v>
      </c>
      <c r="T4165" t="s">
        <v>28</v>
      </c>
    </row>
    <row r="4166" spans="1:20" x14ac:dyDescent="0.2">
      <c r="A4166">
        <v>4165</v>
      </c>
      <c r="B4166">
        <v>26</v>
      </c>
      <c r="C4166" t="s">
        <v>25</v>
      </c>
      <c r="D4166">
        <v>188</v>
      </c>
      <c r="E4166">
        <v>112</v>
      </c>
      <c r="F4166" t="s">
        <v>30</v>
      </c>
      <c r="G4166">
        <v>111</v>
      </c>
      <c r="H4166">
        <v>498</v>
      </c>
      <c r="I4166">
        <v>105</v>
      </c>
      <c r="J4166">
        <v>4483</v>
      </c>
      <c r="K4166">
        <v>6.09</v>
      </c>
      <c r="L4166" t="s">
        <v>36</v>
      </c>
      <c r="M4166">
        <v>7.4</v>
      </c>
      <c r="N4166">
        <v>1.9</v>
      </c>
      <c r="O4166">
        <v>1516</v>
      </c>
      <c r="P4166">
        <v>73</v>
      </c>
      <c r="Q4166">
        <v>38.4</v>
      </c>
      <c r="R4166">
        <v>28.5</v>
      </c>
      <c r="S4166" t="s">
        <v>27</v>
      </c>
      <c r="T4166" t="s">
        <v>32</v>
      </c>
    </row>
    <row r="4167" spans="1:20" x14ac:dyDescent="0.2">
      <c r="A4167">
        <v>4166</v>
      </c>
      <c r="B4167">
        <v>18</v>
      </c>
      <c r="C4167" t="s">
        <v>25</v>
      </c>
      <c r="D4167">
        <v>167</v>
      </c>
      <c r="E4167">
        <v>115</v>
      </c>
      <c r="F4167" t="s">
        <v>26</v>
      </c>
      <c r="G4167">
        <v>66</v>
      </c>
      <c r="H4167">
        <v>140</v>
      </c>
      <c r="I4167">
        <v>161</v>
      </c>
      <c r="J4167">
        <v>1365</v>
      </c>
      <c r="K4167">
        <v>6.66</v>
      </c>
      <c r="L4167" t="s">
        <v>36</v>
      </c>
      <c r="M4167">
        <v>7.4</v>
      </c>
      <c r="N4167">
        <v>1.9</v>
      </c>
      <c r="O4167">
        <v>2161</v>
      </c>
      <c r="P4167">
        <v>80</v>
      </c>
      <c r="Q4167">
        <v>38.4</v>
      </c>
      <c r="R4167">
        <v>28.5</v>
      </c>
      <c r="S4167" t="s">
        <v>34</v>
      </c>
      <c r="T4167" t="s">
        <v>28</v>
      </c>
    </row>
    <row r="4168" spans="1:20" x14ac:dyDescent="0.2">
      <c r="A4168">
        <v>4167</v>
      </c>
      <c r="B4168">
        <v>28</v>
      </c>
      <c r="C4168" t="s">
        <v>25</v>
      </c>
      <c r="D4168">
        <v>160</v>
      </c>
      <c r="E4168">
        <v>53</v>
      </c>
      <c r="F4168" t="s">
        <v>26</v>
      </c>
      <c r="G4168">
        <v>12</v>
      </c>
      <c r="H4168">
        <v>172</v>
      </c>
      <c r="I4168">
        <v>131</v>
      </c>
      <c r="J4168">
        <v>8631</v>
      </c>
      <c r="K4168">
        <v>2.64</v>
      </c>
      <c r="L4168" t="s">
        <v>36</v>
      </c>
      <c r="M4168">
        <v>7.7</v>
      </c>
      <c r="N4168">
        <v>1.9</v>
      </c>
      <c r="O4168">
        <v>2733</v>
      </c>
      <c r="P4168">
        <v>65</v>
      </c>
      <c r="Q4168">
        <v>38.4</v>
      </c>
      <c r="R4168">
        <v>28.5</v>
      </c>
      <c r="S4168" t="s">
        <v>23</v>
      </c>
      <c r="T4168" t="s">
        <v>32</v>
      </c>
    </row>
    <row r="4169" spans="1:20" x14ac:dyDescent="0.2">
      <c r="A4169">
        <v>4168</v>
      </c>
      <c r="B4169">
        <v>54</v>
      </c>
      <c r="C4169" t="s">
        <v>29</v>
      </c>
      <c r="D4169">
        <v>171</v>
      </c>
      <c r="E4169">
        <v>74</v>
      </c>
      <c r="F4169" t="s">
        <v>26</v>
      </c>
      <c r="G4169">
        <v>38</v>
      </c>
      <c r="H4169">
        <v>391</v>
      </c>
      <c r="I4169">
        <v>128</v>
      </c>
      <c r="J4169">
        <v>18483</v>
      </c>
      <c r="K4169">
        <v>2.2599999999999998</v>
      </c>
      <c r="L4169" t="s">
        <v>22</v>
      </c>
      <c r="M4169">
        <v>6.8</v>
      </c>
      <c r="N4169">
        <v>1.9</v>
      </c>
      <c r="O4169">
        <v>2316</v>
      </c>
      <c r="P4169">
        <v>66</v>
      </c>
      <c r="Q4169">
        <v>38.4</v>
      </c>
      <c r="R4169">
        <v>28.5</v>
      </c>
      <c r="S4169" t="s">
        <v>23</v>
      </c>
      <c r="T4169" t="s">
        <v>28</v>
      </c>
    </row>
    <row r="4170" spans="1:20" x14ac:dyDescent="0.2">
      <c r="A4170">
        <v>4169</v>
      </c>
      <c r="B4170">
        <v>22</v>
      </c>
      <c r="C4170" t="s">
        <v>25</v>
      </c>
      <c r="D4170">
        <v>151</v>
      </c>
      <c r="E4170">
        <v>62</v>
      </c>
      <c r="F4170" t="s">
        <v>35</v>
      </c>
      <c r="G4170">
        <v>93</v>
      </c>
      <c r="H4170">
        <v>857</v>
      </c>
      <c r="I4170">
        <v>169</v>
      </c>
      <c r="J4170">
        <v>10851</v>
      </c>
      <c r="K4170">
        <v>12.25</v>
      </c>
      <c r="L4170" t="s">
        <v>36</v>
      </c>
      <c r="M4170">
        <v>5.6</v>
      </c>
      <c r="N4170">
        <v>1.9</v>
      </c>
      <c r="O4170">
        <v>3015</v>
      </c>
      <c r="P4170">
        <v>75</v>
      </c>
      <c r="Q4170">
        <v>38.4</v>
      </c>
      <c r="R4170">
        <v>28.5</v>
      </c>
      <c r="S4170" t="s">
        <v>32</v>
      </c>
      <c r="T4170" t="s">
        <v>24</v>
      </c>
    </row>
    <row r="4171" spans="1:20" x14ac:dyDescent="0.2">
      <c r="A4171">
        <v>4170</v>
      </c>
      <c r="B4171">
        <v>30</v>
      </c>
      <c r="C4171" t="s">
        <v>20</v>
      </c>
      <c r="D4171">
        <v>170</v>
      </c>
      <c r="E4171">
        <v>114</v>
      </c>
      <c r="F4171" t="s">
        <v>33</v>
      </c>
      <c r="G4171">
        <v>103</v>
      </c>
      <c r="H4171">
        <v>874</v>
      </c>
      <c r="I4171">
        <v>123</v>
      </c>
      <c r="J4171">
        <v>1045</v>
      </c>
      <c r="K4171">
        <v>2.95</v>
      </c>
      <c r="L4171" t="s">
        <v>31</v>
      </c>
      <c r="M4171">
        <v>4.3</v>
      </c>
      <c r="N4171">
        <v>1.9</v>
      </c>
      <c r="O4171">
        <v>2459</v>
      </c>
      <c r="P4171">
        <v>77</v>
      </c>
      <c r="Q4171">
        <v>38.4</v>
      </c>
      <c r="R4171">
        <v>28.5</v>
      </c>
      <c r="S4171" t="s">
        <v>23</v>
      </c>
      <c r="T4171" t="s">
        <v>28</v>
      </c>
    </row>
    <row r="4172" spans="1:20" x14ac:dyDescent="0.2">
      <c r="A4172">
        <v>4171</v>
      </c>
      <c r="B4172">
        <v>32</v>
      </c>
      <c r="C4172" t="s">
        <v>25</v>
      </c>
      <c r="D4172">
        <v>178</v>
      </c>
      <c r="E4172">
        <v>92</v>
      </c>
      <c r="F4172" t="s">
        <v>35</v>
      </c>
      <c r="G4172">
        <v>115</v>
      </c>
      <c r="H4172">
        <v>663</v>
      </c>
      <c r="I4172">
        <v>159</v>
      </c>
      <c r="J4172">
        <v>10442</v>
      </c>
      <c r="K4172">
        <v>7.85</v>
      </c>
      <c r="L4172" t="s">
        <v>22</v>
      </c>
      <c r="M4172">
        <v>6.8</v>
      </c>
      <c r="N4172">
        <v>1.9</v>
      </c>
      <c r="O4172">
        <v>3792</v>
      </c>
      <c r="P4172">
        <v>60</v>
      </c>
      <c r="Q4172">
        <v>38.4</v>
      </c>
      <c r="R4172">
        <v>28.5</v>
      </c>
      <c r="S4172" t="s">
        <v>32</v>
      </c>
      <c r="T4172" t="s">
        <v>24</v>
      </c>
    </row>
    <row r="4173" spans="1:20" x14ac:dyDescent="0.2">
      <c r="A4173">
        <v>4172</v>
      </c>
      <c r="B4173">
        <v>39</v>
      </c>
      <c r="C4173" t="s">
        <v>29</v>
      </c>
      <c r="D4173">
        <v>191</v>
      </c>
      <c r="E4173">
        <v>101</v>
      </c>
      <c r="F4173" t="s">
        <v>30</v>
      </c>
      <c r="G4173">
        <v>11</v>
      </c>
      <c r="H4173">
        <v>800</v>
      </c>
      <c r="I4173">
        <v>85</v>
      </c>
      <c r="J4173">
        <v>11805</v>
      </c>
      <c r="K4173">
        <v>12.15</v>
      </c>
      <c r="L4173" t="s">
        <v>31</v>
      </c>
      <c r="M4173">
        <v>6</v>
      </c>
      <c r="N4173">
        <v>1.9</v>
      </c>
      <c r="O4173">
        <v>3697</v>
      </c>
      <c r="P4173">
        <v>65</v>
      </c>
      <c r="Q4173">
        <v>38.4</v>
      </c>
      <c r="R4173">
        <v>28.5</v>
      </c>
      <c r="S4173" t="s">
        <v>27</v>
      </c>
      <c r="T4173" t="s">
        <v>32</v>
      </c>
    </row>
    <row r="4174" spans="1:20" x14ac:dyDescent="0.2">
      <c r="A4174">
        <v>4173</v>
      </c>
      <c r="B4174">
        <v>38</v>
      </c>
      <c r="C4174" t="s">
        <v>25</v>
      </c>
      <c r="D4174">
        <v>190</v>
      </c>
      <c r="E4174">
        <v>115</v>
      </c>
      <c r="F4174" t="s">
        <v>33</v>
      </c>
      <c r="G4174">
        <v>65</v>
      </c>
      <c r="H4174">
        <v>631</v>
      </c>
      <c r="I4174">
        <v>81</v>
      </c>
      <c r="J4174">
        <v>14928</v>
      </c>
      <c r="K4174">
        <v>4.67</v>
      </c>
      <c r="L4174" t="s">
        <v>36</v>
      </c>
      <c r="M4174">
        <v>7</v>
      </c>
      <c r="N4174">
        <v>1.9</v>
      </c>
      <c r="O4174">
        <v>3290</v>
      </c>
      <c r="P4174">
        <v>86</v>
      </c>
      <c r="Q4174">
        <v>38.4</v>
      </c>
      <c r="R4174">
        <v>28.5</v>
      </c>
      <c r="S4174" t="s">
        <v>34</v>
      </c>
      <c r="T4174" t="s">
        <v>28</v>
      </c>
    </row>
    <row r="4175" spans="1:20" x14ac:dyDescent="0.2">
      <c r="A4175">
        <v>4174</v>
      </c>
      <c r="B4175">
        <v>38</v>
      </c>
      <c r="C4175" t="s">
        <v>25</v>
      </c>
      <c r="D4175">
        <v>160</v>
      </c>
      <c r="E4175">
        <v>52</v>
      </c>
      <c r="F4175" t="s">
        <v>33</v>
      </c>
      <c r="G4175">
        <v>42</v>
      </c>
      <c r="H4175">
        <v>202</v>
      </c>
      <c r="I4175">
        <v>120</v>
      </c>
      <c r="J4175">
        <v>9891</v>
      </c>
      <c r="K4175">
        <v>6.5</v>
      </c>
      <c r="L4175" t="s">
        <v>31</v>
      </c>
      <c r="M4175">
        <v>6.7</v>
      </c>
      <c r="N4175">
        <v>1.9</v>
      </c>
      <c r="O4175">
        <v>3363</v>
      </c>
      <c r="P4175">
        <v>58</v>
      </c>
      <c r="Q4175">
        <v>38.4</v>
      </c>
      <c r="R4175">
        <v>28.5</v>
      </c>
      <c r="S4175" t="s">
        <v>34</v>
      </c>
      <c r="T4175" t="s">
        <v>32</v>
      </c>
    </row>
    <row r="4176" spans="1:20" x14ac:dyDescent="0.2">
      <c r="A4176">
        <v>4175</v>
      </c>
      <c r="B4176">
        <v>29</v>
      </c>
      <c r="C4176" t="s">
        <v>25</v>
      </c>
      <c r="D4176">
        <v>186</v>
      </c>
      <c r="E4176">
        <v>53</v>
      </c>
      <c r="F4176" t="s">
        <v>37</v>
      </c>
      <c r="G4176">
        <v>59</v>
      </c>
      <c r="H4176">
        <v>482</v>
      </c>
      <c r="I4176">
        <v>165</v>
      </c>
      <c r="J4176">
        <v>12977</v>
      </c>
      <c r="K4176">
        <v>14.81</v>
      </c>
      <c r="L4176" t="s">
        <v>36</v>
      </c>
      <c r="M4176">
        <v>8.6</v>
      </c>
      <c r="N4176">
        <v>1.9</v>
      </c>
      <c r="O4176">
        <v>2024</v>
      </c>
      <c r="P4176">
        <v>52</v>
      </c>
      <c r="Q4176">
        <v>38.4</v>
      </c>
      <c r="R4176">
        <v>28.5</v>
      </c>
      <c r="S4176" t="s">
        <v>34</v>
      </c>
      <c r="T4176" t="s">
        <v>32</v>
      </c>
    </row>
    <row r="4177" spans="1:20" x14ac:dyDescent="0.2">
      <c r="A4177">
        <v>4176</v>
      </c>
      <c r="B4177">
        <v>52</v>
      </c>
      <c r="C4177" t="s">
        <v>25</v>
      </c>
      <c r="D4177">
        <v>191</v>
      </c>
      <c r="E4177">
        <v>84</v>
      </c>
      <c r="F4177" t="s">
        <v>33</v>
      </c>
      <c r="G4177">
        <v>106</v>
      </c>
      <c r="H4177">
        <v>354</v>
      </c>
      <c r="I4177">
        <v>113</v>
      </c>
      <c r="J4177">
        <v>18216</v>
      </c>
      <c r="K4177">
        <v>7.63</v>
      </c>
      <c r="L4177" t="s">
        <v>22</v>
      </c>
      <c r="M4177">
        <v>5.4</v>
      </c>
      <c r="N4177">
        <v>1.9</v>
      </c>
      <c r="O4177">
        <v>2317</v>
      </c>
      <c r="P4177">
        <v>88</v>
      </c>
      <c r="Q4177">
        <v>38.4</v>
      </c>
      <c r="R4177">
        <v>28.5</v>
      </c>
      <c r="S4177" t="s">
        <v>32</v>
      </c>
      <c r="T4177" t="s">
        <v>24</v>
      </c>
    </row>
    <row r="4178" spans="1:20" x14ac:dyDescent="0.2">
      <c r="A4178">
        <v>4177</v>
      </c>
      <c r="B4178">
        <v>30</v>
      </c>
      <c r="C4178" t="s">
        <v>25</v>
      </c>
      <c r="D4178">
        <v>175</v>
      </c>
      <c r="E4178">
        <v>102</v>
      </c>
      <c r="F4178" t="s">
        <v>26</v>
      </c>
      <c r="G4178">
        <v>59</v>
      </c>
      <c r="H4178">
        <v>939</v>
      </c>
      <c r="I4178">
        <v>125</v>
      </c>
      <c r="J4178">
        <v>15823</v>
      </c>
      <c r="K4178">
        <v>11.79</v>
      </c>
      <c r="L4178" t="s">
        <v>36</v>
      </c>
      <c r="M4178">
        <v>9.3000000000000007</v>
      </c>
      <c r="N4178">
        <v>1.9</v>
      </c>
      <c r="O4178">
        <v>2268</v>
      </c>
      <c r="P4178">
        <v>82</v>
      </c>
      <c r="Q4178">
        <v>38.4</v>
      </c>
      <c r="R4178">
        <v>28.5</v>
      </c>
      <c r="S4178" t="s">
        <v>27</v>
      </c>
      <c r="T4178" t="s">
        <v>28</v>
      </c>
    </row>
    <row r="4179" spans="1:20" x14ac:dyDescent="0.2">
      <c r="A4179">
        <v>4178</v>
      </c>
      <c r="B4179">
        <v>32</v>
      </c>
      <c r="C4179" t="s">
        <v>29</v>
      </c>
      <c r="D4179">
        <v>189</v>
      </c>
      <c r="E4179">
        <v>55</v>
      </c>
      <c r="F4179" t="s">
        <v>35</v>
      </c>
      <c r="G4179">
        <v>26</v>
      </c>
      <c r="H4179">
        <v>364</v>
      </c>
      <c r="I4179">
        <v>160</v>
      </c>
      <c r="J4179">
        <v>15037</v>
      </c>
      <c r="K4179">
        <v>7.49</v>
      </c>
      <c r="L4179" t="s">
        <v>36</v>
      </c>
      <c r="M4179">
        <v>9.8000000000000007</v>
      </c>
      <c r="N4179">
        <v>1.9</v>
      </c>
      <c r="O4179">
        <v>3994</v>
      </c>
      <c r="P4179">
        <v>76</v>
      </c>
      <c r="Q4179">
        <v>38.4</v>
      </c>
      <c r="R4179">
        <v>28.5</v>
      </c>
      <c r="S4179" t="s">
        <v>23</v>
      </c>
      <c r="T4179" t="s">
        <v>32</v>
      </c>
    </row>
    <row r="4180" spans="1:20" x14ac:dyDescent="0.2">
      <c r="A4180">
        <v>4179</v>
      </c>
      <c r="B4180">
        <v>42</v>
      </c>
      <c r="C4180" t="s">
        <v>29</v>
      </c>
      <c r="D4180">
        <v>187</v>
      </c>
      <c r="E4180">
        <v>82</v>
      </c>
      <c r="F4180" t="s">
        <v>26</v>
      </c>
      <c r="G4180">
        <v>116</v>
      </c>
      <c r="H4180">
        <v>112</v>
      </c>
      <c r="I4180">
        <v>89</v>
      </c>
      <c r="J4180">
        <v>10472</v>
      </c>
      <c r="K4180">
        <v>1.52</v>
      </c>
      <c r="L4180" t="s">
        <v>22</v>
      </c>
      <c r="M4180">
        <v>8.4</v>
      </c>
      <c r="N4180">
        <v>1.9</v>
      </c>
      <c r="O4180">
        <v>3375</v>
      </c>
      <c r="P4180">
        <v>82</v>
      </c>
      <c r="Q4180">
        <v>38.4</v>
      </c>
      <c r="R4180">
        <v>28.5</v>
      </c>
      <c r="S4180" t="s">
        <v>34</v>
      </c>
      <c r="T4180" t="s">
        <v>24</v>
      </c>
    </row>
    <row r="4181" spans="1:20" x14ac:dyDescent="0.2">
      <c r="A4181">
        <v>4180</v>
      </c>
      <c r="B4181">
        <v>39</v>
      </c>
      <c r="C4181" t="s">
        <v>20</v>
      </c>
      <c r="D4181">
        <v>187</v>
      </c>
      <c r="E4181">
        <v>73</v>
      </c>
      <c r="F4181" t="s">
        <v>30</v>
      </c>
      <c r="G4181">
        <v>25</v>
      </c>
      <c r="H4181">
        <v>524</v>
      </c>
      <c r="I4181">
        <v>111</v>
      </c>
      <c r="J4181">
        <v>14283</v>
      </c>
      <c r="K4181">
        <v>2.36</v>
      </c>
      <c r="L4181" t="s">
        <v>36</v>
      </c>
      <c r="M4181">
        <v>6.7</v>
      </c>
      <c r="N4181">
        <v>1.9</v>
      </c>
      <c r="O4181">
        <v>1739</v>
      </c>
      <c r="P4181">
        <v>55</v>
      </c>
      <c r="Q4181">
        <v>38.4</v>
      </c>
      <c r="R4181">
        <v>28.5</v>
      </c>
      <c r="S4181" t="s">
        <v>27</v>
      </c>
      <c r="T4181" t="s">
        <v>24</v>
      </c>
    </row>
    <row r="4182" spans="1:20" x14ac:dyDescent="0.2">
      <c r="A4182">
        <v>4181</v>
      </c>
      <c r="B4182">
        <v>43</v>
      </c>
      <c r="C4182" t="s">
        <v>20</v>
      </c>
      <c r="D4182">
        <v>157</v>
      </c>
      <c r="E4182">
        <v>62</v>
      </c>
      <c r="F4182" t="s">
        <v>35</v>
      </c>
      <c r="G4182">
        <v>80</v>
      </c>
      <c r="H4182">
        <v>707</v>
      </c>
      <c r="I4182">
        <v>113</v>
      </c>
      <c r="J4182">
        <v>5461</v>
      </c>
      <c r="K4182">
        <v>0.97</v>
      </c>
      <c r="L4182" t="s">
        <v>31</v>
      </c>
      <c r="M4182">
        <v>9.1999999999999993</v>
      </c>
      <c r="N4182">
        <v>1.9</v>
      </c>
      <c r="O4182">
        <v>2679</v>
      </c>
      <c r="P4182">
        <v>65</v>
      </c>
      <c r="Q4182">
        <v>38.4</v>
      </c>
      <c r="R4182">
        <v>28.5</v>
      </c>
      <c r="S4182" t="s">
        <v>23</v>
      </c>
      <c r="T4182" t="s">
        <v>24</v>
      </c>
    </row>
    <row r="4183" spans="1:20" x14ac:dyDescent="0.2">
      <c r="A4183">
        <v>4182</v>
      </c>
      <c r="B4183">
        <v>50</v>
      </c>
      <c r="C4183" t="s">
        <v>29</v>
      </c>
      <c r="D4183">
        <v>160</v>
      </c>
      <c r="E4183">
        <v>89</v>
      </c>
      <c r="F4183" t="s">
        <v>37</v>
      </c>
      <c r="G4183">
        <v>16</v>
      </c>
      <c r="H4183">
        <v>604</v>
      </c>
      <c r="I4183">
        <v>84</v>
      </c>
      <c r="J4183">
        <v>16024</v>
      </c>
      <c r="K4183">
        <v>10.64</v>
      </c>
      <c r="L4183" t="s">
        <v>22</v>
      </c>
      <c r="M4183">
        <v>8.6999999999999993</v>
      </c>
      <c r="N4183">
        <v>1.9</v>
      </c>
      <c r="O4183">
        <v>2267</v>
      </c>
      <c r="P4183">
        <v>88</v>
      </c>
      <c r="Q4183">
        <v>38.4</v>
      </c>
      <c r="R4183">
        <v>28.5</v>
      </c>
      <c r="S4183" t="s">
        <v>32</v>
      </c>
      <c r="T4183" t="s">
        <v>28</v>
      </c>
    </row>
    <row r="4184" spans="1:20" x14ac:dyDescent="0.2">
      <c r="A4184">
        <v>4183</v>
      </c>
      <c r="B4184">
        <v>39</v>
      </c>
      <c r="C4184" t="s">
        <v>29</v>
      </c>
      <c r="D4184">
        <v>158</v>
      </c>
      <c r="E4184">
        <v>74</v>
      </c>
      <c r="F4184" t="s">
        <v>26</v>
      </c>
      <c r="G4184">
        <v>14</v>
      </c>
      <c r="H4184">
        <v>185</v>
      </c>
      <c r="I4184">
        <v>121</v>
      </c>
      <c r="J4184">
        <v>18572</v>
      </c>
      <c r="K4184">
        <v>8.6199999999999992</v>
      </c>
      <c r="L4184" t="s">
        <v>22</v>
      </c>
      <c r="M4184">
        <v>8</v>
      </c>
      <c r="N4184">
        <v>1.9</v>
      </c>
      <c r="O4184">
        <v>2754</v>
      </c>
      <c r="P4184">
        <v>55</v>
      </c>
      <c r="Q4184">
        <v>38.4</v>
      </c>
      <c r="R4184">
        <v>28.5</v>
      </c>
      <c r="S4184" t="s">
        <v>23</v>
      </c>
      <c r="T4184" t="s">
        <v>28</v>
      </c>
    </row>
    <row r="4185" spans="1:20" x14ac:dyDescent="0.2">
      <c r="A4185">
        <v>4184</v>
      </c>
      <c r="B4185">
        <v>54</v>
      </c>
      <c r="C4185" t="s">
        <v>25</v>
      </c>
      <c r="D4185">
        <v>195</v>
      </c>
      <c r="E4185">
        <v>54</v>
      </c>
      <c r="F4185" t="s">
        <v>35</v>
      </c>
      <c r="G4185">
        <v>14</v>
      </c>
      <c r="H4185">
        <v>388</v>
      </c>
      <c r="I4185">
        <v>156</v>
      </c>
      <c r="J4185">
        <v>12372</v>
      </c>
      <c r="K4185">
        <v>14.94</v>
      </c>
      <c r="L4185" t="s">
        <v>36</v>
      </c>
      <c r="M4185">
        <v>5.9</v>
      </c>
      <c r="N4185">
        <v>1.9</v>
      </c>
      <c r="O4185">
        <v>2693</v>
      </c>
      <c r="P4185">
        <v>71</v>
      </c>
      <c r="Q4185">
        <v>38.4</v>
      </c>
      <c r="R4185">
        <v>28.5</v>
      </c>
      <c r="S4185" t="s">
        <v>34</v>
      </c>
      <c r="T4185" t="s">
        <v>28</v>
      </c>
    </row>
    <row r="4186" spans="1:20" x14ac:dyDescent="0.2">
      <c r="A4186">
        <v>4185</v>
      </c>
      <c r="B4186">
        <v>19</v>
      </c>
      <c r="C4186" t="s">
        <v>29</v>
      </c>
      <c r="D4186">
        <v>169</v>
      </c>
      <c r="E4186">
        <v>110</v>
      </c>
      <c r="F4186" t="s">
        <v>33</v>
      </c>
      <c r="G4186">
        <v>30</v>
      </c>
      <c r="H4186">
        <v>325</v>
      </c>
      <c r="I4186">
        <v>112</v>
      </c>
      <c r="J4186">
        <v>7959</v>
      </c>
      <c r="K4186">
        <v>6.42</v>
      </c>
      <c r="L4186" t="s">
        <v>36</v>
      </c>
      <c r="M4186">
        <v>5.7</v>
      </c>
      <c r="N4186">
        <v>1.9</v>
      </c>
      <c r="O4186">
        <v>1595</v>
      </c>
      <c r="P4186">
        <v>80</v>
      </c>
      <c r="Q4186">
        <v>38.4</v>
      </c>
      <c r="R4186">
        <v>28.5</v>
      </c>
      <c r="S4186" t="s">
        <v>32</v>
      </c>
      <c r="T4186" t="s">
        <v>32</v>
      </c>
    </row>
    <row r="4187" spans="1:20" x14ac:dyDescent="0.2">
      <c r="A4187">
        <v>4186</v>
      </c>
      <c r="B4187">
        <v>21</v>
      </c>
      <c r="C4187" t="s">
        <v>20</v>
      </c>
      <c r="D4187">
        <v>199</v>
      </c>
      <c r="E4187">
        <v>100</v>
      </c>
      <c r="F4187" t="s">
        <v>37</v>
      </c>
      <c r="G4187">
        <v>37</v>
      </c>
      <c r="H4187">
        <v>396</v>
      </c>
      <c r="I4187">
        <v>117</v>
      </c>
      <c r="J4187">
        <v>10331</v>
      </c>
      <c r="K4187">
        <v>12.87</v>
      </c>
      <c r="L4187" t="s">
        <v>22</v>
      </c>
      <c r="M4187">
        <v>8.6</v>
      </c>
      <c r="N4187">
        <v>1.9</v>
      </c>
      <c r="O4187">
        <v>1965</v>
      </c>
      <c r="P4187">
        <v>89</v>
      </c>
      <c r="Q4187">
        <v>38.4</v>
      </c>
      <c r="R4187">
        <v>28.5</v>
      </c>
      <c r="S4187" t="s">
        <v>23</v>
      </c>
      <c r="T4187" t="s">
        <v>32</v>
      </c>
    </row>
    <row r="4188" spans="1:20" x14ac:dyDescent="0.2">
      <c r="A4188">
        <v>4187</v>
      </c>
      <c r="B4188">
        <v>37</v>
      </c>
      <c r="C4188" t="s">
        <v>29</v>
      </c>
      <c r="D4188">
        <v>197</v>
      </c>
      <c r="E4188">
        <v>110</v>
      </c>
      <c r="F4188" t="s">
        <v>26</v>
      </c>
      <c r="G4188">
        <v>73</v>
      </c>
      <c r="H4188">
        <v>978</v>
      </c>
      <c r="I4188">
        <v>128</v>
      </c>
      <c r="J4188">
        <v>18991</v>
      </c>
      <c r="K4188">
        <v>14.75</v>
      </c>
      <c r="L4188" t="s">
        <v>22</v>
      </c>
      <c r="M4188">
        <v>9.6</v>
      </c>
      <c r="N4188">
        <v>1.9</v>
      </c>
      <c r="O4188">
        <v>3175</v>
      </c>
      <c r="P4188">
        <v>79</v>
      </c>
      <c r="Q4188">
        <v>38.4</v>
      </c>
      <c r="R4188">
        <v>28.5</v>
      </c>
      <c r="S4188" t="s">
        <v>23</v>
      </c>
      <c r="T4188" t="s">
        <v>28</v>
      </c>
    </row>
    <row r="4189" spans="1:20" x14ac:dyDescent="0.2">
      <c r="A4189">
        <v>4188</v>
      </c>
      <c r="B4189">
        <v>47</v>
      </c>
      <c r="C4189" t="s">
        <v>29</v>
      </c>
      <c r="D4189">
        <v>171</v>
      </c>
      <c r="E4189">
        <v>98</v>
      </c>
      <c r="F4189" t="s">
        <v>30</v>
      </c>
      <c r="G4189">
        <v>77</v>
      </c>
      <c r="H4189">
        <v>846</v>
      </c>
      <c r="I4189">
        <v>157</v>
      </c>
      <c r="J4189">
        <v>15806</v>
      </c>
      <c r="K4189">
        <v>10.3</v>
      </c>
      <c r="L4189" t="s">
        <v>31</v>
      </c>
      <c r="M4189">
        <v>8.6</v>
      </c>
      <c r="N4189">
        <v>1.9</v>
      </c>
      <c r="O4189">
        <v>2798</v>
      </c>
      <c r="P4189">
        <v>70</v>
      </c>
      <c r="Q4189">
        <v>38.4</v>
      </c>
      <c r="R4189">
        <v>28.5</v>
      </c>
      <c r="S4189" t="s">
        <v>34</v>
      </c>
      <c r="T4189" t="s">
        <v>28</v>
      </c>
    </row>
    <row r="4190" spans="1:20" x14ac:dyDescent="0.2">
      <c r="A4190">
        <v>4189</v>
      </c>
      <c r="B4190">
        <v>59</v>
      </c>
      <c r="C4190" t="s">
        <v>20</v>
      </c>
      <c r="D4190">
        <v>159</v>
      </c>
      <c r="E4190">
        <v>117</v>
      </c>
      <c r="F4190" t="s">
        <v>30</v>
      </c>
      <c r="G4190">
        <v>88</v>
      </c>
      <c r="H4190">
        <v>854</v>
      </c>
      <c r="I4190">
        <v>141</v>
      </c>
      <c r="J4190">
        <v>4918</v>
      </c>
      <c r="K4190">
        <v>8.4600000000000009</v>
      </c>
      <c r="L4190" t="s">
        <v>31</v>
      </c>
      <c r="M4190">
        <v>5.5</v>
      </c>
      <c r="N4190">
        <v>1.9</v>
      </c>
      <c r="O4190">
        <v>2618</v>
      </c>
      <c r="P4190">
        <v>57</v>
      </c>
      <c r="Q4190">
        <v>38.4</v>
      </c>
      <c r="R4190">
        <v>28.5</v>
      </c>
      <c r="S4190" t="s">
        <v>32</v>
      </c>
      <c r="T4190" t="s">
        <v>28</v>
      </c>
    </row>
    <row r="4191" spans="1:20" x14ac:dyDescent="0.2">
      <c r="A4191">
        <v>4190</v>
      </c>
      <c r="B4191">
        <v>57</v>
      </c>
      <c r="C4191" t="s">
        <v>29</v>
      </c>
      <c r="D4191">
        <v>179</v>
      </c>
      <c r="E4191">
        <v>114</v>
      </c>
      <c r="F4191" t="s">
        <v>21</v>
      </c>
      <c r="G4191">
        <v>30</v>
      </c>
      <c r="H4191">
        <v>668</v>
      </c>
      <c r="I4191">
        <v>127</v>
      </c>
      <c r="J4191">
        <v>13442</v>
      </c>
      <c r="K4191">
        <v>1.39</v>
      </c>
      <c r="L4191" t="s">
        <v>36</v>
      </c>
      <c r="M4191">
        <v>6.9</v>
      </c>
      <c r="N4191">
        <v>1.9</v>
      </c>
      <c r="O4191">
        <v>2145</v>
      </c>
      <c r="P4191">
        <v>74</v>
      </c>
      <c r="Q4191">
        <v>38.4</v>
      </c>
      <c r="R4191">
        <v>28.5</v>
      </c>
      <c r="S4191" t="s">
        <v>32</v>
      </c>
      <c r="T4191" t="s">
        <v>32</v>
      </c>
    </row>
    <row r="4192" spans="1:20" x14ac:dyDescent="0.2">
      <c r="A4192">
        <v>4191</v>
      </c>
      <c r="B4192">
        <v>45</v>
      </c>
      <c r="C4192" t="s">
        <v>20</v>
      </c>
      <c r="D4192">
        <v>152</v>
      </c>
      <c r="E4192">
        <v>113</v>
      </c>
      <c r="F4192" t="s">
        <v>26</v>
      </c>
      <c r="G4192">
        <v>53</v>
      </c>
      <c r="H4192">
        <v>550</v>
      </c>
      <c r="I4192">
        <v>178</v>
      </c>
      <c r="J4192">
        <v>5848</v>
      </c>
      <c r="K4192">
        <v>6.19</v>
      </c>
      <c r="L4192" t="s">
        <v>31</v>
      </c>
      <c r="M4192">
        <v>4.5999999999999996</v>
      </c>
      <c r="N4192">
        <v>1.9</v>
      </c>
      <c r="O4192">
        <v>2696</v>
      </c>
      <c r="P4192">
        <v>74</v>
      </c>
      <c r="Q4192">
        <v>38.4</v>
      </c>
      <c r="R4192">
        <v>28.5</v>
      </c>
      <c r="S4192" t="s">
        <v>27</v>
      </c>
      <c r="T4192" t="s">
        <v>28</v>
      </c>
    </row>
    <row r="4193" spans="1:20" x14ac:dyDescent="0.2">
      <c r="A4193">
        <v>4192</v>
      </c>
      <c r="B4193">
        <v>37</v>
      </c>
      <c r="C4193" t="s">
        <v>20</v>
      </c>
      <c r="D4193">
        <v>197</v>
      </c>
      <c r="E4193">
        <v>93</v>
      </c>
      <c r="F4193" t="s">
        <v>30</v>
      </c>
      <c r="G4193">
        <v>76</v>
      </c>
      <c r="H4193">
        <v>906</v>
      </c>
      <c r="I4193">
        <v>177</v>
      </c>
      <c r="J4193">
        <v>4177</v>
      </c>
      <c r="K4193">
        <v>8.41</v>
      </c>
      <c r="L4193" t="s">
        <v>22</v>
      </c>
      <c r="M4193">
        <v>6.9</v>
      </c>
      <c r="N4193">
        <v>1.9</v>
      </c>
      <c r="O4193">
        <v>1655</v>
      </c>
      <c r="P4193">
        <v>75</v>
      </c>
      <c r="Q4193">
        <v>38.4</v>
      </c>
      <c r="R4193">
        <v>28.5</v>
      </c>
      <c r="S4193" t="s">
        <v>32</v>
      </c>
      <c r="T4193" t="s">
        <v>24</v>
      </c>
    </row>
    <row r="4194" spans="1:20" x14ac:dyDescent="0.2">
      <c r="A4194">
        <v>4193</v>
      </c>
      <c r="B4194">
        <v>50</v>
      </c>
      <c r="C4194" t="s">
        <v>25</v>
      </c>
      <c r="D4194">
        <v>189</v>
      </c>
      <c r="E4194">
        <v>72</v>
      </c>
      <c r="F4194" t="s">
        <v>30</v>
      </c>
      <c r="G4194">
        <v>55</v>
      </c>
      <c r="H4194">
        <v>455</v>
      </c>
      <c r="I4194">
        <v>142</v>
      </c>
      <c r="J4194">
        <v>9694</v>
      </c>
      <c r="K4194">
        <v>5.49</v>
      </c>
      <c r="L4194" t="s">
        <v>36</v>
      </c>
      <c r="M4194">
        <v>6.8</v>
      </c>
      <c r="N4194">
        <v>1.9</v>
      </c>
      <c r="O4194">
        <v>3747</v>
      </c>
      <c r="P4194">
        <v>79</v>
      </c>
      <c r="Q4194">
        <v>38.4</v>
      </c>
      <c r="R4194">
        <v>28.5</v>
      </c>
      <c r="S4194" t="s">
        <v>27</v>
      </c>
      <c r="T4194" t="s">
        <v>28</v>
      </c>
    </row>
    <row r="4195" spans="1:20" x14ac:dyDescent="0.2">
      <c r="A4195">
        <v>4194</v>
      </c>
      <c r="B4195">
        <v>26</v>
      </c>
      <c r="C4195" t="s">
        <v>20</v>
      </c>
      <c r="D4195">
        <v>191</v>
      </c>
      <c r="E4195">
        <v>95</v>
      </c>
      <c r="F4195" t="s">
        <v>33</v>
      </c>
      <c r="G4195">
        <v>42</v>
      </c>
      <c r="H4195">
        <v>444</v>
      </c>
      <c r="I4195">
        <v>173</v>
      </c>
      <c r="J4195">
        <v>3048</v>
      </c>
      <c r="K4195">
        <v>13.84</v>
      </c>
      <c r="L4195" t="s">
        <v>31</v>
      </c>
      <c r="M4195">
        <v>6.4</v>
      </c>
      <c r="N4195">
        <v>1.9</v>
      </c>
      <c r="O4195">
        <v>1875</v>
      </c>
      <c r="P4195">
        <v>72</v>
      </c>
      <c r="Q4195">
        <v>38.4</v>
      </c>
      <c r="R4195">
        <v>28.5</v>
      </c>
      <c r="S4195" t="s">
        <v>23</v>
      </c>
      <c r="T4195" t="s">
        <v>32</v>
      </c>
    </row>
    <row r="4196" spans="1:20" x14ac:dyDescent="0.2">
      <c r="A4196">
        <v>4195</v>
      </c>
      <c r="B4196">
        <v>19</v>
      </c>
      <c r="C4196" t="s">
        <v>25</v>
      </c>
      <c r="D4196">
        <v>174</v>
      </c>
      <c r="E4196">
        <v>85</v>
      </c>
      <c r="F4196" t="s">
        <v>37</v>
      </c>
      <c r="G4196">
        <v>83</v>
      </c>
      <c r="H4196">
        <v>198</v>
      </c>
      <c r="I4196">
        <v>144</v>
      </c>
      <c r="J4196">
        <v>14208</v>
      </c>
      <c r="K4196">
        <v>13.8</v>
      </c>
      <c r="L4196" t="s">
        <v>22</v>
      </c>
      <c r="M4196">
        <v>4.5999999999999996</v>
      </c>
      <c r="N4196">
        <v>1.9</v>
      </c>
      <c r="O4196">
        <v>3516</v>
      </c>
      <c r="P4196">
        <v>52</v>
      </c>
      <c r="Q4196">
        <v>38.4</v>
      </c>
      <c r="R4196">
        <v>28.5</v>
      </c>
      <c r="S4196" t="s">
        <v>32</v>
      </c>
      <c r="T4196" t="s">
        <v>24</v>
      </c>
    </row>
    <row r="4197" spans="1:20" x14ac:dyDescent="0.2">
      <c r="A4197">
        <v>4196</v>
      </c>
      <c r="B4197">
        <v>55</v>
      </c>
      <c r="C4197" t="s">
        <v>20</v>
      </c>
      <c r="D4197">
        <v>170</v>
      </c>
      <c r="E4197">
        <v>84</v>
      </c>
      <c r="F4197" t="s">
        <v>30</v>
      </c>
      <c r="G4197">
        <v>18</v>
      </c>
      <c r="H4197">
        <v>922</v>
      </c>
      <c r="I4197">
        <v>179</v>
      </c>
      <c r="J4197">
        <v>6088</v>
      </c>
      <c r="K4197">
        <v>8.4</v>
      </c>
      <c r="L4197" t="s">
        <v>36</v>
      </c>
      <c r="M4197">
        <v>5.9</v>
      </c>
      <c r="N4197">
        <v>1.9</v>
      </c>
      <c r="O4197">
        <v>3164</v>
      </c>
      <c r="P4197">
        <v>55</v>
      </c>
      <c r="Q4197">
        <v>38.4</v>
      </c>
      <c r="R4197">
        <v>28.5</v>
      </c>
      <c r="S4197" t="s">
        <v>23</v>
      </c>
      <c r="T4197" t="s">
        <v>24</v>
      </c>
    </row>
    <row r="4198" spans="1:20" x14ac:dyDescent="0.2">
      <c r="A4198">
        <v>4197</v>
      </c>
      <c r="B4198">
        <v>53</v>
      </c>
      <c r="C4198" t="s">
        <v>25</v>
      </c>
      <c r="D4198">
        <v>183</v>
      </c>
      <c r="E4198">
        <v>79</v>
      </c>
      <c r="F4198" t="s">
        <v>35</v>
      </c>
      <c r="G4198">
        <v>110</v>
      </c>
      <c r="H4198">
        <v>472</v>
      </c>
      <c r="I4198">
        <v>131</v>
      </c>
      <c r="J4198">
        <v>19190</v>
      </c>
      <c r="K4198">
        <v>11.26</v>
      </c>
      <c r="L4198" t="s">
        <v>36</v>
      </c>
      <c r="M4198">
        <v>7.6</v>
      </c>
      <c r="N4198">
        <v>1.9</v>
      </c>
      <c r="O4198">
        <v>2631</v>
      </c>
      <c r="P4198">
        <v>71</v>
      </c>
      <c r="Q4198">
        <v>38.4</v>
      </c>
      <c r="R4198">
        <v>28.5</v>
      </c>
      <c r="S4198" t="s">
        <v>34</v>
      </c>
      <c r="T4198" t="s">
        <v>32</v>
      </c>
    </row>
    <row r="4199" spans="1:20" x14ac:dyDescent="0.2">
      <c r="A4199">
        <v>4198</v>
      </c>
      <c r="B4199">
        <v>35</v>
      </c>
      <c r="C4199" t="s">
        <v>25</v>
      </c>
      <c r="D4199">
        <v>152</v>
      </c>
      <c r="E4199">
        <v>62</v>
      </c>
      <c r="F4199" t="s">
        <v>26</v>
      </c>
      <c r="G4199">
        <v>51</v>
      </c>
      <c r="H4199">
        <v>872</v>
      </c>
      <c r="I4199">
        <v>87</v>
      </c>
      <c r="J4199">
        <v>4320</v>
      </c>
      <c r="K4199">
        <v>12.5</v>
      </c>
      <c r="L4199" t="s">
        <v>36</v>
      </c>
      <c r="M4199">
        <v>7.7</v>
      </c>
      <c r="N4199">
        <v>1.9</v>
      </c>
      <c r="O4199">
        <v>3904</v>
      </c>
      <c r="P4199">
        <v>85</v>
      </c>
      <c r="Q4199">
        <v>38.4</v>
      </c>
      <c r="R4199">
        <v>28.5</v>
      </c>
      <c r="S4199" t="s">
        <v>34</v>
      </c>
      <c r="T4199" t="s">
        <v>24</v>
      </c>
    </row>
    <row r="4200" spans="1:20" x14ac:dyDescent="0.2">
      <c r="A4200">
        <v>4199</v>
      </c>
      <c r="B4200">
        <v>58</v>
      </c>
      <c r="C4200" t="s">
        <v>29</v>
      </c>
      <c r="D4200">
        <v>193</v>
      </c>
      <c r="E4200">
        <v>79</v>
      </c>
      <c r="F4200" t="s">
        <v>21</v>
      </c>
      <c r="G4200">
        <v>31</v>
      </c>
      <c r="H4200">
        <v>201</v>
      </c>
      <c r="I4200">
        <v>163</v>
      </c>
      <c r="J4200">
        <v>14717</v>
      </c>
      <c r="K4200">
        <v>9.1300000000000008</v>
      </c>
      <c r="L4200" t="s">
        <v>36</v>
      </c>
      <c r="M4200">
        <v>9.1999999999999993</v>
      </c>
      <c r="N4200">
        <v>1.9</v>
      </c>
      <c r="O4200">
        <v>3175</v>
      </c>
      <c r="P4200">
        <v>87</v>
      </c>
      <c r="Q4200">
        <v>38.4</v>
      </c>
      <c r="R4200">
        <v>28.5</v>
      </c>
      <c r="S4200" t="s">
        <v>27</v>
      </c>
      <c r="T4200" t="s">
        <v>24</v>
      </c>
    </row>
    <row r="4201" spans="1:20" x14ac:dyDescent="0.2">
      <c r="A4201">
        <v>4200</v>
      </c>
      <c r="B4201">
        <v>33</v>
      </c>
      <c r="C4201" t="s">
        <v>29</v>
      </c>
      <c r="D4201">
        <v>150</v>
      </c>
      <c r="E4201">
        <v>118</v>
      </c>
      <c r="F4201" t="s">
        <v>35</v>
      </c>
      <c r="G4201">
        <v>72</v>
      </c>
      <c r="H4201">
        <v>238</v>
      </c>
      <c r="I4201">
        <v>85</v>
      </c>
      <c r="J4201">
        <v>2907</v>
      </c>
      <c r="K4201">
        <v>10.97</v>
      </c>
      <c r="L4201" t="s">
        <v>36</v>
      </c>
      <c r="M4201">
        <v>7.9</v>
      </c>
      <c r="N4201">
        <v>1.9</v>
      </c>
      <c r="O4201">
        <v>2832</v>
      </c>
      <c r="P4201">
        <v>79</v>
      </c>
      <c r="Q4201">
        <v>38.4</v>
      </c>
      <c r="R4201">
        <v>28.5</v>
      </c>
      <c r="S4201" t="s">
        <v>23</v>
      </c>
      <c r="T4201" t="s">
        <v>24</v>
      </c>
    </row>
    <row r="4202" spans="1:20" x14ac:dyDescent="0.2">
      <c r="A4202">
        <v>4201</v>
      </c>
      <c r="B4202">
        <v>40</v>
      </c>
      <c r="C4202" t="s">
        <v>20</v>
      </c>
      <c r="D4202">
        <v>180</v>
      </c>
      <c r="E4202">
        <v>77</v>
      </c>
      <c r="F4202" t="s">
        <v>37</v>
      </c>
      <c r="G4202">
        <v>113</v>
      </c>
      <c r="H4202">
        <v>548</v>
      </c>
      <c r="I4202">
        <v>95</v>
      </c>
      <c r="J4202">
        <v>10133</v>
      </c>
      <c r="K4202">
        <v>1.8</v>
      </c>
      <c r="L4202" t="s">
        <v>36</v>
      </c>
      <c r="M4202">
        <v>6</v>
      </c>
      <c r="N4202">
        <v>1.9</v>
      </c>
      <c r="O4202">
        <v>1680</v>
      </c>
      <c r="P4202">
        <v>51</v>
      </c>
      <c r="Q4202">
        <v>38.4</v>
      </c>
      <c r="R4202">
        <v>28.5</v>
      </c>
      <c r="S4202" t="s">
        <v>27</v>
      </c>
      <c r="T4202" t="s">
        <v>28</v>
      </c>
    </row>
    <row r="4203" spans="1:20" x14ac:dyDescent="0.2">
      <c r="A4203">
        <v>4202</v>
      </c>
      <c r="B4203">
        <v>46</v>
      </c>
      <c r="C4203" t="s">
        <v>29</v>
      </c>
      <c r="D4203">
        <v>170</v>
      </c>
      <c r="E4203">
        <v>80</v>
      </c>
      <c r="F4203" t="s">
        <v>21</v>
      </c>
      <c r="G4203">
        <v>49</v>
      </c>
      <c r="H4203">
        <v>540</v>
      </c>
      <c r="I4203">
        <v>101</v>
      </c>
      <c r="J4203">
        <v>3182</v>
      </c>
      <c r="K4203">
        <v>13.43</v>
      </c>
      <c r="L4203" t="s">
        <v>31</v>
      </c>
      <c r="M4203">
        <v>5.6</v>
      </c>
      <c r="N4203">
        <v>1.9</v>
      </c>
      <c r="O4203">
        <v>1765</v>
      </c>
      <c r="P4203">
        <v>62</v>
      </c>
      <c r="Q4203">
        <v>38.4</v>
      </c>
      <c r="R4203">
        <v>28.5</v>
      </c>
      <c r="S4203" t="s">
        <v>34</v>
      </c>
      <c r="T4203" t="s">
        <v>32</v>
      </c>
    </row>
    <row r="4204" spans="1:20" x14ac:dyDescent="0.2">
      <c r="A4204">
        <v>4203</v>
      </c>
      <c r="B4204">
        <v>21</v>
      </c>
      <c r="C4204" t="s">
        <v>25</v>
      </c>
      <c r="D4204">
        <v>188</v>
      </c>
      <c r="E4204">
        <v>73</v>
      </c>
      <c r="F4204" t="s">
        <v>37</v>
      </c>
      <c r="G4204">
        <v>108</v>
      </c>
      <c r="H4204">
        <v>491</v>
      </c>
      <c r="I4204">
        <v>135</v>
      </c>
      <c r="J4204">
        <v>18792</v>
      </c>
      <c r="K4204">
        <v>6.07</v>
      </c>
      <c r="L4204" t="s">
        <v>36</v>
      </c>
      <c r="M4204">
        <v>5.7</v>
      </c>
      <c r="N4204">
        <v>1.9</v>
      </c>
      <c r="O4204">
        <v>3722</v>
      </c>
      <c r="P4204">
        <v>76</v>
      </c>
      <c r="Q4204">
        <v>38.4</v>
      </c>
      <c r="R4204">
        <v>28.5</v>
      </c>
      <c r="S4204" t="s">
        <v>32</v>
      </c>
      <c r="T4204" t="s">
        <v>24</v>
      </c>
    </row>
    <row r="4205" spans="1:20" x14ac:dyDescent="0.2">
      <c r="A4205">
        <v>4204</v>
      </c>
      <c r="B4205">
        <v>26</v>
      </c>
      <c r="C4205" t="s">
        <v>29</v>
      </c>
      <c r="D4205">
        <v>194</v>
      </c>
      <c r="E4205">
        <v>67</v>
      </c>
      <c r="F4205" t="s">
        <v>26</v>
      </c>
      <c r="G4205">
        <v>49</v>
      </c>
      <c r="H4205">
        <v>726</v>
      </c>
      <c r="I4205">
        <v>136</v>
      </c>
      <c r="J4205">
        <v>4476</v>
      </c>
      <c r="K4205">
        <v>5.34</v>
      </c>
      <c r="L4205" t="s">
        <v>36</v>
      </c>
      <c r="M4205">
        <v>5.0999999999999996</v>
      </c>
      <c r="N4205">
        <v>1.9</v>
      </c>
      <c r="O4205">
        <v>2489</v>
      </c>
      <c r="P4205">
        <v>83</v>
      </c>
      <c r="Q4205">
        <v>38.4</v>
      </c>
      <c r="R4205">
        <v>28.5</v>
      </c>
      <c r="S4205" t="s">
        <v>23</v>
      </c>
      <c r="T4205" t="s">
        <v>28</v>
      </c>
    </row>
    <row r="4206" spans="1:20" x14ac:dyDescent="0.2">
      <c r="A4206">
        <v>4205</v>
      </c>
      <c r="B4206">
        <v>33</v>
      </c>
      <c r="C4206" t="s">
        <v>29</v>
      </c>
      <c r="D4206">
        <v>191</v>
      </c>
      <c r="E4206">
        <v>72</v>
      </c>
      <c r="F4206" t="s">
        <v>30</v>
      </c>
      <c r="G4206">
        <v>36</v>
      </c>
      <c r="H4206">
        <v>824</v>
      </c>
      <c r="I4206">
        <v>156</v>
      </c>
      <c r="J4206">
        <v>16908</v>
      </c>
      <c r="K4206">
        <v>13.46</v>
      </c>
      <c r="L4206" t="s">
        <v>31</v>
      </c>
      <c r="M4206">
        <v>4.5</v>
      </c>
      <c r="N4206">
        <v>1.9</v>
      </c>
      <c r="O4206">
        <v>1670</v>
      </c>
      <c r="P4206">
        <v>61</v>
      </c>
      <c r="Q4206">
        <v>38.4</v>
      </c>
      <c r="R4206">
        <v>28.5</v>
      </c>
      <c r="S4206" t="s">
        <v>27</v>
      </c>
      <c r="T4206" t="s">
        <v>24</v>
      </c>
    </row>
    <row r="4207" spans="1:20" x14ac:dyDescent="0.2">
      <c r="A4207">
        <v>4206</v>
      </c>
      <c r="B4207">
        <v>21</v>
      </c>
      <c r="C4207" t="s">
        <v>29</v>
      </c>
      <c r="D4207">
        <v>151</v>
      </c>
      <c r="E4207">
        <v>52</v>
      </c>
      <c r="F4207" t="s">
        <v>33</v>
      </c>
      <c r="G4207">
        <v>73</v>
      </c>
      <c r="H4207">
        <v>168</v>
      </c>
      <c r="I4207">
        <v>93</v>
      </c>
      <c r="J4207">
        <v>11991</v>
      </c>
      <c r="K4207">
        <v>1.5</v>
      </c>
      <c r="L4207" t="s">
        <v>36</v>
      </c>
      <c r="M4207">
        <v>8.5</v>
      </c>
      <c r="N4207">
        <v>1.9</v>
      </c>
      <c r="O4207">
        <v>3988</v>
      </c>
      <c r="P4207">
        <v>58</v>
      </c>
      <c r="Q4207">
        <v>38.4</v>
      </c>
      <c r="R4207">
        <v>28.5</v>
      </c>
      <c r="S4207" t="s">
        <v>23</v>
      </c>
      <c r="T4207" t="s">
        <v>28</v>
      </c>
    </row>
    <row r="4208" spans="1:20" x14ac:dyDescent="0.2">
      <c r="A4208">
        <v>4207</v>
      </c>
      <c r="B4208">
        <v>42</v>
      </c>
      <c r="C4208" t="s">
        <v>20</v>
      </c>
      <c r="D4208">
        <v>189</v>
      </c>
      <c r="E4208">
        <v>50</v>
      </c>
      <c r="F4208" t="s">
        <v>21</v>
      </c>
      <c r="G4208">
        <v>86</v>
      </c>
      <c r="H4208">
        <v>994</v>
      </c>
      <c r="I4208">
        <v>140</v>
      </c>
      <c r="J4208">
        <v>16802</v>
      </c>
      <c r="K4208">
        <v>1.39</v>
      </c>
      <c r="L4208" t="s">
        <v>31</v>
      </c>
      <c r="M4208">
        <v>4.0999999999999996</v>
      </c>
      <c r="N4208">
        <v>1.9</v>
      </c>
      <c r="O4208">
        <v>2961</v>
      </c>
      <c r="P4208">
        <v>76</v>
      </c>
      <c r="Q4208">
        <v>38.4</v>
      </c>
      <c r="R4208">
        <v>28.5</v>
      </c>
      <c r="S4208" t="s">
        <v>34</v>
      </c>
      <c r="T4208" t="s">
        <v>32</v>
      </c>
    </row>
    <row r="4209" spans="1:20" x14ac:dyDescent="0.2">
      <c r="A4209">
        <v>4208</v>
      </c>
      <c r="B4209">
        <v>32</v>
      </c>
      <c r="C4209" t="s">
        <v>25</v>
      </c>
      <c r="D4209">
        <v>193</v>
      </c>
      <c r="E4209">
        <v>56</v>
      </c>
      <c r="F4209" t="s">
        <v>30</v>
      </c>
      <c r="G4209">
        <v>103</v>
      </c>
      <c r="H4209">
        <v>845</v>
      </c>
      <c r="I4209">
        <v>171</v>
      </c>
      <c r="J4209">
        <v>16986</v>
      </c>
      <c r="K4209">
        <v>12.2</v>
      </c>
      <c r="L4209" t="s">
        <v>31</v>
      </c>
      <c r="M4209">
        <v>5.2</v>
      </c>
      <c r="N4209">
        <v>1.9</v>
      </c>
      <c r="O4209">
        <v>2814</v>
      </c>
      <c r="P4209">
        <v>53</v>
      </c>
      <c r="Q4209">
        <v>38.4</v>
      </c>
      <c r="R4209">
        <v>28.5</v>
      </c>
      <c r="S4209" t="s">
        <v>27</v>
      </c>
      <c r="T4209" t="s">
        <v>28</v>
      </c>
    </row>
    <row r="4210" spans="1:20" x14ac:dyDescent="0.2">
      <c r="A4210">
        <v>4209</v>
      </c>
      <c r="B4210">
        <v>48</v>
      </c>
      <c r="C4210" t="s">
        <v>25</v>
      </c>
      <c r="D4210">
        <v>166</v>
      </c>
      <c r="E4210">
        <v>56</v>
      </c>
      <c r="F4210" t="s">
        <v>35</v>
      </c>
      <c r="G4210">
        <v>34</v>
      </c>
      <c r="H4210">
        <v>665</v>
      </c>
      <c r="I4210">
        <v>158</v>
      </c>
      <c r="J4210">
        <v>14647</v>
      </c>
      <c r="K4210">
        <v>5.7</v>
      </c>
      <c r="L4210" t="s">
        <v>36</v>
      </c>
      <c r="M4210">
        <v>7.6</v>
      </c>
      <c r="N4210">
        <v>1.9</v>
      </c>
      <c r="O4210">
        <v>3840</v>
      </c>
      <c r="P4210">
        <v>67</v>
      </c>
      <c r="Q4210">
        <v>38.4</v>
      </c>
      <c r="R4210">
        <v>28.5</v>
      </c>
      <c r="S4210" t="s">
        <v>23</v>
      </c>
      <c r="T4210" t="s">
        <v>32</v>
      </c>
    </row>
    <row r="4211" spans="1:20" x14ac:dyDescent="0.2">
      <c r="A4211">
        <v>4210</v>
      </c>
      <c r="B4211">
        <v>34</v>
      </c>
      <c r="C4211" t="s">
        <v>25</v>
      </c>
      <c r="D4211">
        <v>171</v>
      </c>
      <c r="E4211">
        <v>118</v>
      </c>
      <c r="F4211" t="s">
        <v>33</v>
      </c>
      <c r="G4211">
        <v>92</v>
      </c>
      <c r="H4211">
        <v>775</v>
      </c>
      <c r="I4211">
        <v>164</v>
      </c>
      <c r="J4211">
        <v>1633</v>
      </c>
      <c r="K4211">
        <v>12.69</v>
      </c>
      <c r="L4211" t="s">
        <v>22</v>
      </c>
      <c r="M4211">
        <v>6.2</v>
      </c>
      <c r="N4211">
        <v>1.9</v>
      </c>
      <c r="O4211">
        <v>2753</v>
      </c>
      <c r="P4211">
        <v>68</v>
      </c>
      <c r="Q4211">
        <v>38.4</v>
      </c>
      <c r="R4211">
        <v>28.5</v>
      </c>
      <c r="S4211" t="s">
        <v>23</v>
      </c>
      <c r="T4211" t="s">
        <v>24</v>
      </c>
    </row>
    <row r="4212" spans="1:20" x14ac:dyDescent="0.2">
      <c r="A4212">
        <v>4211</v>
      </c>
      <c r="B4212">
        <v>39</v>
      </c>
      <c r="C4212" t="s">
        <v>25</v>
      </c>
      <c r="D4212">
        <v>186</v>
      </c>
      <c r="E4212">
        <v>64</v>
      </c>
      <c r="F4212" t="s">
        <v>26</v>
      </c>
      <c r="G4212">
        <v>84</v>
      </c>
      <c r="H4212">
        <v>579</v>
      </c>
      <c r="I4212">
        <v>125</v>
      </c>
      <c r="J4212">
        <v>6516</v>
      </c>
      <c r="K4212">
        <v>12.54</v>
      </c>
      <c r="L4212" t="s">
        <v>31</v>
      </c>
      <c r="M4212">
        <v>7.5</v>
      </c>
      <c r="N4212">
        <v>1.9</v>
      </c>
      <c r="O4212">
        <v>1824</v>
      </c>
      <c r="P4212">
        <v>75</v>
      </c>
      <c r="Q4212">
        <v>38.4</v>
      </c>
      <c r="R4212">
        <v>28.5</v>
      </c>
      <c r="S4212" t="s">
        <v>32</v>
      </c>
      <c r="T4212" t="s">
        <v>32</v>
      </c>
    </row>
    <row r="4213" spans="1:20" x14ac:dyDescent="0.2">
      <c r="A4213">
        <v>4212</v>
      </c>
      <c r="B4213">
        <v>21</v>
      </c>
      <c r="C4213" t="s">
        <v>20</v>
      </c>
      <c r="D4213">
        <v>174</v>
      </c>
      <c r="E4213">
        <v>81</v>
      </c>
      <c r="F4213" t="s">
        <v>26</v>
      </c>
      <c r="G4213">
        <v>20</v>
      </c>
      <c r="H4213">
        <v>829</v>
      </c>
      <c r="I4213">
        <v>151</v>
      </c>
      <c r="J4213">
        <v>5053</v>
      </c>
      <c r="K4213">
        <v>1.79</v>
      </c>
      <c r="L4213" t="s">
        <v>22</v>
      </c>
      <c r="M4213">
        <v>6.5</v>
      </c>
      <c r="N4213">
        <v>1.9</v>
      </c>
      <c r="O4213">
        <v>2197</v>
      </c>
      <c r="P4213">
        <v>88</v>
      </c>
      <c r="Q4213">
        <v>38.4</v>
      </c>
      <c r="R4213">
        <v>28.5</v>
      </c>
      <c r="S4213" t="s">
        <v>23</v>
      </c>
      <c r="T4213" t="s">
        <v>28</v>
      </c>
    </row>
    <row r="4214" spans="1:20" x14ac:dyDescent="0.2">
      <c r="A4214">
        <v>4213</v>
      </c>
      <c r="B4214">
        <v>34</v>
      </c>
      <c r="C4214" t="s">
        <v>20</v>
      </c>
      <c r="D4214">
        <v>180</v>
      </c>
      <c r="E4214">
        <v>95</v>
      </c>
      <c r="F4214" t="s">
        <v>35</v>
      </c>
      <c r="G4214">
        <v>86</v>
      </c>
      <c r="H4214">
        <v>450</v>
      </c>
      <c r="I4214">
        <v>139</v>
      </c>
      <c r="J4214">
        <v>7174</v>
      </c>
      <c r="K4214">
        <v>2.61</v>
      </c>
      <c r="L4214" t="s">
        <v>22</v>
      </c>
      <c r="M4214">
        <v>4.5999999999999996</v>
      </c>
      <c r="N4214">
        <v>1.9</v>
      </c>
      <c r="O4214">
        <v>1981</v>
      </c>
      <c r="P4214">
        <v>61</v>
      </c>
      <c r="Q4214">
        <v>38.4</v>
      </c>
      <c r="R4214">
        <v>28.5</v>
      </c>
      <c r="S4214" t="s">
        <v>23</v>
      </c>
      <c r="T4214" t="s">
        <v>24</v>
      </c>
    </row>
    <row r="4215" spans="1:20" x14ac:dyDescent="0.2">
      <c r="A4215">
        <v>4214</v>
      </c>
      <c r="B4215">
        <v>26</v>
      </c>
      <c r="C4215" t="s">
        <v>20</v>
      </c>
      <c r="D4215">
        <v>152</v>
      </c>
      <c r="E4215">
        <v>58</v>
      </c>
      <c r="F4215" t="s">
        <v>33</v>
      </c>
      <c r="G4215">
        <v>99</v>
      </c>
      <c r="H4215">
        <v>636</v>
      </c>
      <c r="I4215">
        <v>120</v>
      </c>
      <c r="J4215">
        <v>5667</v>
      </c>
      <c r="K4215">
        <v>8.4600000000000009</v>
      </c>
      <c r="L4215" t="s">
        <v>22</v>
      </c>
      <c r="M4215">
        <v>7.6</v>
      </c>
      <c r="N4215">
        <v>1.9</v>
      </c>
      <c r="O4215">
        <v>3179</v>
      </c>
      <c r="P4215">
        <v>60</v>
      </c>
      <c r="Q4215">
        <v>38.4</v>
      </c>
      <c r="R4215">
        <v>28.5</v>
      </c>
      <c r="S4215" t="s">
        <v>23</v>
      </c>
      <c r="T4215" t="s">
        <v>32</v>
      </c>
    </row>
    <row r="4216" spans="1:20" x14ac:dyDescent="0.2">
      <c r="A4216">
        <v>4215</v>
      </c>
      <c r="B4216">
        <v>31</v>
      </c>
      <c r="C4216" t="s">
        <v>20</v>
      </c>
      <c r="D4216">
        <v>157</v>
      </c>
      <c r="E4216">
        <v>110</v>
      </c>
      <c r="F4216" t="s">
        <v>30</v>
      </c>
      <c r="G4216">
        <v>94</v>
      </c>
      <c r="H4216">
        <v>535</v>
      </c>
      <c r="I4216">
        <v>128</v>
      </c>
      <c r="J4216">
        <v>11672</v>
      </c>
      <c r="K4216">
        <v>14.28</v>
      </c>
      <c r="L4216" t="s">
        <v>36</v>
      </c>
      <c r="M4216">
        <v>4.0999999999999996</v>
      </c>
      <c r="N4216">
        <v>1.9</v>
      </c>
      <c r="O4216">
        <v>2807</v>
      </c>
      <c r="P4216">
        <v>80</v>
      </c>
      <c r="Q4216">
        <v>38.4</v>
      </c>
      <c r="R4216">
        <v>28.5</v>
      </c>
      <c r="S4216" t="s">
        <v>27</v>
      </c>
      <c r="T4216" t="s">
        <v>24</v>
      </c>
    </row>
    <row r="4217" spans="1:20" x14ac:dyDescent="0.2">
      <c r="A4217">
        <v>4216</v>
      </c>
      <c r="B4217">
        <v>48</v>
      </c>
      <c r="C4217" t="s">
        <v>25</v>
      </c>
      <c r="D4217">
        <v>161</v>
      </c>
      <c r="E4217">
        <v>71</v>
      </c>
      <c r="F4217" t="s">
        <v>30</v>
      </c>
      <c r="G4217">
        <v>12</v>
      </c>
      <c r="H4217">
        <v>399</v>
      </c>
      <c r="I4217">
        <v>122</v>
      </c>
      <c r="J4217">
        <v>17221</v>
      </c>
      <c r="K4217">
        <v>1.2</v>
      </c>
      <c r="L4217" t="s">
        <v>36</v>
      </c>
      <c r="M4217">
        <v>7.1</v>
      </c>
      <c r="N4217">
        <v>1.9</v>
      </c>
      <c r="O4217">
        <v>3273</v>
      </c>
      <c r="P4217">
        <v>60</v>
      </c>
      <c r="Q4217">
        <v>38.4</v>
      </c>
      <c r="R4217">
        <v>28.5</v>
      </c>
      <c r="S4217" t="s">
        <v>23</v>
      </c>
      <c r="T4217" t="s">
        <v>28</v>
      </c>
    </row>
    <row r="4218" spans="1:20" x14ac:dyDescent="0.2">
      <c r="A4218">
        <v>4217</v>
      </c>
      <c r="B4218">
        <v>29</v>
      </c>
      <c r="C4218" t="s">
        <v>29</v>
      </c>
      <c r="D4218">
        <v>177</v>
      </c>
      <c r="E4218">
        <v>101</v>
      </c>
      <c r="F4218" t="s">
        <v>21</v>
      </c>
      <c r="G4218">
        <v>47</v>
      </c>
      <c r="H4218">
        <v>488</v>
      </c>
      <c r="I4218">
        <v>116</v>
      </c>
      <c r="J4218">
        <v>9810</v>
      </c>
      <c r="K4218">
        <v>5.48</v>
      </c>
      <c r="L4218" t="s">
        <v>31</v>
      </c>
      <c r="M4218">
        <v>9.5</v>
      </c>
      <c r="N4218">
        <v>1.9</v>
      </c>
      <c r="O4218">
        <v>1881</v>
      </c>
      <c r="P4218">
        <v>54</v>
      </c>
      <c r="Q4218">
        <v>38.4</v>
      </c>
      <c r="R4218">
        <v>28.5</v>
      </c>
      <c r="S4218" t="s">
        <v>34</v>
      </c>
      <c r="T4218" t="s">
        <v>24</v>
      </c>
    </row>
    <row r="4219" spans="1:20" x14ac:dyDescent="0.2">
      <c r="A4219">
        <v>4218</v>
      </c>
      <c r="B4219">
        <v>56</v>
      </c>
      <c r="C4219" t="s">
        <v>20</v>
      </c>
      <c r="D4219">
        <v>161</v>
      </c>
      <c r="E4219">
        <v>53</v>
      </c>
      <c r="F4219" t="s">
        <v>33</v>
      </c>
      <c r="G4219">
        <v>71</v>
      </c>
      <c r="H4219">
        <v>841</v>
      </c>
      <c r="I4219">
        <v>149</v>
      </c>
      <c r="J4219">
        <v>6167</v>
      </c>
      <c r="K4219">
        <v>2.99</v>
      </c>
      <c r="L4219" t="s">
        <v>22</v>
      </c>
      <c r="M4219">
        <v>6.4</v>
      </c>
      <c r="N4219">
        <v>1.9</v>
      </c>
      <c r="O4219">
        <v>1637</v>
      </c>
      <c r="P4219">
        <v>89</v>
      </c>
      <c r="Q4219">
        <v>38.4</v>
      </c>
      <c r="R4219">
        <v>28.5</v>
      </c>
      <c r="S4219" t="s">
        <v>32</v>
      </c>
      <c r="T4219" t="s">
        <v>28</v>
      </c>
    </row>
    <row r="4220" spans="1:20" x14ac:dyDescent="0.2">
      <c r="A4220">
        <v>4219</v>
      </c>
      <c r="B4220">
        <v>57</v>
      </c>
      <c r="C4220" t="s">
        <v>29</v>
      </c>
      <c r="D4220">
        <v>196</v>
      </c>
      <c r="E4220">
        <v>67</v>
      </c>
      <c r="F4220" t="s">
        <v>30</v>
      </c>
      <c r="G4220">
        <v>114</v>
      </c>
      <c r="H4220">
        <v>183</v>
      </c>
      <c r="I4220">
        <v>122</v>
      </c>
      <c r="J4220">
        <v>16978</v>
      </c>
      <c r="K4220">
        <v>11.58</v>
      </c>
      <c r="L4220" t="s">
        <v>36</v>
      </c>
      <c r="M4220">
        <v>4.2</v>
      </c>
      <c r="N4220">
        <v>1.9</v>
      </c>
      <c r="O4220">
        <v>2711</v>
      </c>
      <c r="P4220">
        <v>79</v>
      </c>
      <c r="Q4220">
        <v>38.4</v>
      </c>
      <c r="R4220">
        <v>28.5</v>
      </c>
      <c r="S4220" t="s">
        <v>32</v>
      </c>
      <c r="T4220" t="s">
        <v>32</v>
      </c>
    </row>
    <row r="4221" spans="1:20" x14ac:dyDescent="0.2">
      <c r="A4221">
        <v>4220</v>
      </c>
      <c r="B4221">
        <v>24</v>
      </c>
      <c r="C4221" t="s">
        <v>25</v>
      </c>
      <c r="D4221">
        <v>175</v>
      </c>
      <c r="E4221">
        <v>52</v>
      </c>
      <c r="F4221" t="s">
        <v>33</v>
      </c>
      <c r="G4221">
        <v>119</v>
      </c>
      <c r="H4221">
        <v>855</v>
      </c>
      <c r="I4221">
        <v>127</v>
      </c>
      <c r="J4221">
        <v>14719</v>
      </c>
      <c r="K4221">
        <v>6.95</v>
      </c>
      <c r="L4221" t="s">
        <v>36</v>
      </c>
      <c r="M4221">
        <v>7</v>
      </c>
      <c r="N4221">
        <v>1.9</v>
      </c>
      <c r="O4221">
        <v>2324</v>
      </c>
      <c r="P4221">
        <v>68</v>
      </c>
      <c r="Q4221">
        <v>38.4</v>
      </c>
      <c r="R4221">
        <v>28.5</v>
      </c>
      <c r="S4221" t="s">
        <v>34</v>
      </c>
      <c r="T4221" t="s">
        <v>28</v>
      </c>
    </row>
    <row r="4222" spans="1:20" x14ac:dyDescent="0.2">
      <c r="A4222">
        <v>4221</v>
      </c>
      <c r="B4222">
        <v>33</v>
      </c>
      <c r="C4222" t="s">
        <v>29</v>
      </c>
      <c r="D4222">
        <v>198</v>
      </c>
      <c r="E4222">
        <v>112</v>
      </c>
      <c r="F4222" t="s">
        <v>35</v>
      </c>
      <c r="G4222">
        <v>62</v>
      </c>
      <c r="H4222">
        <v>458</v>
      </c>
      <c r="I4222">
        <v>177</v>
      </c>
      <c r="J4222">
        <v>7617</v>
      </c>
      <c r="K4222">
        <v>8.2799999999999994</v>
      </c>
      <c r="L4222" t="s">
        <v>31</v>
      </c>
      <c r="M4222">
        <v>5.6</v>
      </c>
      <c r="N4222">
        <v>1.9</v>
      </c>
      <c r="O4222">
        <v>3210</v>
      </c>
      <c r="P4222">
        <v>70</v>
      </c>
      <c r="Q4222">
        <v>38.4</v>
      </c>
      <c r="R4222">
        <v>28.5</v>
      </c>
      <c r="S4222" t="s">
        <v>23</v>
      </c>
      <c r="T4222" t="s">
        <v>24</v>
      </c>
    </row>
    <row r="4223" spans="1:20" x14ac:dyDescent="0.2">
      <c r="A4223">
        <v>4222</v>
      </c>
      <c r="B4223">
        <v>57</v>
      </c>
      <c r="C4223" t="s">
        <v>20</v>
      </c>
      <c r="D4223">
        <v>164</v>
      </c>
      <c r="E4223">
        <v>82</v>
      </c>
      <c r="F4223" t="s">
        <v>30</v>
      </c>
      <c r="G4223">
        <v>42</v>
      </c>
      <c r="H4223">
        <v>450</v>
      </c>
      <c r="I4223">
        <v>156</v>
      </c>
      <c r="J4223">
        <v>14398</v>
      </c>
      <c r="K4223">
        <v>10.79</v>
      </c>
      <c r="L4223" t="s">
        <v>22</v>
      </c>
      <c r="M4223">
        <v>9.1999999999999993</v>
      </c>
      <c r="N4223">
        <v>1.9</v>
      </c>
      <c r="O4223">
        <v>1921</v>
      </c>
      <c r="P4223">
        <v>86</v>
      </c>
      <c r="Q4223">
        <v>38.4</v>
      </c>
      <c r="R4223">
        <v>28.5</v>
      </c>
      <c r="S4223" t="s">
        <v>34</v>
      </c>
      <c r="T4223" t="s">
        <v>24</v>
      </c>
    </row>
    <row r="4224" spans="1:20" x14ac:dyDescent="0.2">
      <c r="A4224">
        <v>4223</v>
      </c>
      <c r="B4224">
        <v>48</v>
      </c>
      <c r="C4224" t="s">
        <v>29</v>
      </c>
      <c r="D4224">
        <v>186</v>
      </c>
      <c r="E4224">
        <v>102</v>
      </c>
      <c r="F4224" t="s">
        <v>37</v>
      </c>
      <c r="G4224">
        <v>49</v>
      </c>
      <c r="H4224">
        <v>604</v>
      </c>
      <c r="I4224">
        <v>88</v>
      </c>
      <c r="J4224">
        <v>6436</v>
      </c>
      <c r="K4224">
        <v>14.53</v>
      </c>
      <c r="L4224" t="s">
        <v>31</v>
      </c>
      <c r="M4224">
        <v>7.8</v>
      </c>
      <c r="N4224">
        <v>1.9</v>
      </c>
      <c r="O4224">
        <v>2021</v>
      </c>
      <c r="P4224">
        <v>85</v>
      </c>
      <c r="Q4224">
        <v>38.4</v>
      </c>
      <c r="R4224">
        <v>28.5</v>
      </c>
      <c r="S4224" t="s">
        <v>23</v>
      </c>
      <c r="T4224" t="s">
        <v>24</v>
      </c>
    </row>
    <row r="4225" spans="1:20" x14ac:dyDescent="0.2">
      <c r="A4225">
        <v>4224</v>
      </c>
      <c r="B4225">
        <v>45</v>
      </c>
      <c r="C4225" t="s">
        <v>20</v>
      </c>
      <c r="D4225">
        <v>159</v>
      </c>
      <c r="E4225">
        <v>74</v>
      </c>
      <c r="F4225" t="s">
        <v>37</v>
      </c>
      <c r="G4225">
        <v>91</v>
      </c>
      <c r="H4225">
        <v>499</v>
      </c>
      <c r="I4225">
        <v>126</v>
      </c>
      <c r="J4225">
        <v>13970</v>
      </c>
      <c r="K4225">
        <v>12.9</v>
      </c>
      <c r="L4225" t="s">
        <v>36</v>
      </c>
      <c r="M4225">
        <v>5.5</v>
      </c>
      <c r="N4225">
        <v>1.9</v>
      </c>
      <c r="O4225">
        <v>3583</v>
      </c>
      <c r="P4225">
        <v>61</v>
      </c>
      <c r="Q4225">
        <v>38.4</v>
      </c>
      <c r="R4225">
        <v>28.5</v>
      </c>
      <c r="S4225" t="s">
        <v>23</v>
      </c>
      <c r="T4225" t="s">
        <v>32</v>
      </c>
    </row>
    <row r="4226" spans="1:20" x14ac:dyDescent="0.2">
      <c r="A4226">
        <v>4225</v>
      </c>
      <c r="B4226">
        <v>22</v>
      </c>
      <c r="C4226" t="s">
        <v>20</v>
      </c>
      <c r="D4226">
        <v>158</v>
      </c>
      <c r="E4226">
        <v>84</v>
      </c>
      <c r="F4226" t="s">
        <v>30</v>
      </c>
      <c r="G4226">
        <v>40</v>
      </c>
      <c r="H4226">
        <v>264</v>
      </c>
      <c r="I4226">
        <v>162</v>
      </c>
      <c r="J4226">
        <v>6481</v>
      </c>
      <c r="K4226">
        <v>7.81</v>
      </c>
      <c r="L4226" t="s">
        <v>36</v>
      </c>
      <c r="M4226">
        <v>5.6</v>
      </c>
      <c r="N4226">
        <v>1.9</v>
      </c>
      <c r="O4226">
        <v>2373</v>
      </c>
      <c r="P4226">
        <v>51</v>
      </c>
      <c r="Q4226">
        <v>38.4</v>
      </c>
      <c r="R4226">
        <v>28.5</v>
      </c>
      <c r="S4226" t="s">
        <v>34</v>
      </c>
      <c r="T4226" t="s">
        <v>28</v>
      </c>
    </row>
    <row r="4227" spans="1:20" x14ac:dyDescent="0.2">
      <c r="A4227">
        <v>4226</v>
      </c>
      <c r="B4227">
        <v>30</v>
      </c>
      <c r="C4227" t="s">
        <v>29</v>
      </c>
      <c r="D4227">
        <v>166</v>
      </c>
      <c r="E4227">
        <v>111</v>
      </c>
      <c r="F4227" t="s">
        <v>26</v>
      </c>
      <c r="G4227">
        <v>52</v>
      </c>
      <c r="H4227">
        <v>911</v>
      </c>
      <c r="I4227">
        <v>167</v>
      </c>
      <c r="J4227">
        <v>8285</v>
      </c>
      <c r="K4227">
        <v>10.61</v>
      </c>
      <c r="L4227" t="s">
        <v>22</v>
      </c>
      <c r="M4227">
        <v>9.6999999999999993</v>
      </c>
      <c r="N4227">
        <v>1.9</v>
      </c>
      <c r="O4227">
        <v>2503</v>
      </c>
      <c r="P4227">
        <v>84</v>
      </c>
      <c r="Q4227">
        <v>38.4</v>
      </c>
      <c r="R4227">
        <v>28.5</v>
      </c>
      <c r="S4227" t="s">
        <v>32</v>
      </c>
      <c r="T4227" t="s">
        <v>32</v>
      </c>
    </row>
    <row r="4228" spans="1:20" x14ac:dyDescent="0.2">
      <c r="A4228">
        <v>4227</v>
      </c>
      <c r="B4228">
        <v>33</v>
      </c>
      <c r="C4228" t="s">
        <v>29</v>
      </c>
      <c r="D4228">
        <v>194</v>
      </c>
      <c r="E4228">
        <v>70</v>
      </c>
      <c r="F4228" t="s">
        <v>26</v>
      </c>
      <c r="G4228">
        <v>115</v>
      </c>
      <c r="H4228">
        <v>171</v>
      </c>
      <c r="I4228">
        <v>117</v>
      </c>
      <c r="J4228">
        <v>3773</v>
      </c>
      <c r="K4228">
        <v>4.3899999999999997</v>
      </c>
      <c r="L4228" t="s">
        <v>36</v>
      </c>
      <c r="M4228">
        <v>5.6</v>
      </c>
      <c r="N4228">
        <v>1.9</v>
      </c>
      <c r="O4228">
        <v>3843</v>
      </c>
      <c r="P4228">
        <v>68</v>
      </c>
      <c r="Q4228">
        <v>38.4</v>
      </c>
      <c r="R4228">
        <v>28.5</v>
      </c>
      <c r="S4228" t="s">
        <v>27</v>
      </c>
      <c r="T4228" t="s">
        <v>28</v>
      </c>
    </row>
    <row r="4229" spans="1:20" x14ac:dyDescent="0.2">
      <c r="A4229">
        <v>4228</v>
      </c>
      <c r="B4229">
        <v>48</v>
      </c>
      <c r="C4229" t="s">
        <v>29</v>
      </c>
      <c r="D4229">
        <v>155</v>
      </c>
      <c r="E4229">
        <v>109</v>
      </c>
      <c r="F4229" t="s">
        <v>21</v>
      </c>
      <c r="G4229">
        <v>82</v>
      </c>
      <c r="H4229">
        <v>162</v>
      </c>
      <c r="I4229">
        <v>120</v>
      </c>
      <c r="J4229">
        <v>8762</v>
      </c>
      <c r="K4229">
        <v>4.09</v>
      </c>
      <c r="L4229" t="s">
        <v>36</v>
      </c>
      <c r="M4229">
        <v>9.3000000000000007</v>
      </c>
      <c r="N4229">
        <v>1.9</v>
      </c>
      <c r="O4229">
        <v>1863</v>
      </c>
      <c r="P4229">
        <v>63</v>
      </c>
      <c r="Q4229">
        <v>38.4</v>
      </c>
      <c r="R4229">
        <v>28.5</v>
      </c>
      <c r="S4229" t="s">
        <v>34</v>
      </c>
      <c r="T4229" t="s">
        <v>28</v>
      </c>
    </row>
    <row r="4230" spans="1:20" x14ac:dyDescent="0.2">
      <c r="A4230">
        <v>4229</v>
      </c>
      <c r="B4230">
        <v>23</v>
      </c>
      <c r="C4230" t="s">
        <v>29</v>
      </c>
      <c r="D4230">
        <v>164</v>
      </c>
      <c r="E4230">
        <v>56</v>
      </c>
      <c r="F4230" t="s">
        <v>30</v>
      </c>
      <c r="G4230">
        <v>107</v>
      </c>
      <c r="H4230">
        <v>139</v>
      </c>
      <c r="I4230">
        <v>95</v>
      </c>
      <c r="J4230">
        <v>16746</v>
      </c>
      <c r="K4230">
        <v>14.9</v>
      </c>
      <c r="L4230" t="s">
        <v>31</v>
      </c>
      <c r="M4230">
        <v>6.9</v>
      </c>
      <c r="N4230">
        <v>1.9</v>
      </c>
      <c r="O4230">
        <v>2253</v>
      </c>
      <c r="P4230">
        <v>52</v>
      </c>
      <c r="Q4230">
        <v>38.4</v>
      </c>
      <c r="R4230">
        <v>28.5</v>
      </c>
      <c r="S4230" t="s">
        <v>23</v>
      </c>
      <c r="T4230" t="s">
        <v>24</v>
      </c>
    </row>
    <row r="4231" spans="1:20" x14ac:dyDescent="0.2">
      <c r="A4231">
        <v>4230</v>
      </c>
      <c r="B4231">
        <v>40</v>
      </c>
      <c r="C4231" t="s">
        <v>29</v>
      </c>
      <c r="D4231">
        <v>193</v>
      </c>
      <c r="E4231">
        <v>81</v>
      </c>
      <c r="F4231" t="s">
        <v>37</v>
      </c>
      <c r="G4231">
        <v>103</v>
      </c>
      <c r="H4231">
        <v>893</v>
      </c>
      <c r="I4231">
        <v>86</v>
      </c>
      <c r="J4231">
        <v>18827</v>
      </c>
      <c r="K4231">
        <v>10.38</v>
      </c>
      <c r="L4231" t="s">
        <v>22</v>
      </c>
      <c r="M4231">
        <v>6.2</v>
      </c>
      <c r="N4231">
        <v>1.9</v>
      </c>
      <c r="O4231">
        <v>2109</v>
      </c>
      <c r="P4231">
        <v>80</v>
      </c>
      <c r="Q4231">
        <v>38.4</v>
      </c>
      <c r="R4231">
        <v>28.5</v>
      </c>
      <c r="S4231" t="s">
        <v>27</v>
      </c>
      <c r="T4231" t="s">
        <v>24</v>
      </c>
    </row>
    <row r="4232" spans="1:20" x14ac:dyDescent="0.2">
      <c r="A4232">
        <v>4231</v>
      </c>
      <c r="B4232">
        <v>48</v>
      </c>
      <c r="C4232" t="s">
        <v>20</v>
      </c>
      <c r="D4232">
        <v>165</v>
      </c>
      <c r="E4232">
        <v>74</v>
      </c>
      <c r="F4232" t="s">
        <v>26</v>
      </c>
      <c r="G4232">
        <v>85</v>
      </c>
      <c r="H4232">
        <v>328</v>
      </c>
      <c r="I4232">
        <v>144</v>
      </c>
      <c r="J4232">
        <v>19903</v>
      </c>
      <c r="K4232">
        <v>3.77</v>
      </c>
      <c r="L4232" t="s">
        <v>31</v>
      </c>
      <c r="M4232">
        <v>7.5</v>
      </c>
      <c r="N4232">
        <v>1.9</v>
      </c>
      <c r="O4232">
        <v>2629</v>
      </c>
      <c r="P4232">
        <v>68</v>
      </c>
      <c r="Q4232">
        <v>38.4</v>
      </c>
      <c r="R4232">
        <v>28.5</v>
      </c>
      <c r="S4232" t="s">
        <v>32</v>
      </c>
      <c r="T4232" t="s">
        <v>28</v>
      </c>
    </row>
    <row r="4233" spans="1:20" x14ac:dyDescent="0.2">
      <c r="A4233">
        <v>4232</v>
      </c>
      <c r="B4233">
        <v>29</v>
      </c>
      <c r="C4233" t="s">
        <v>25</v>
      </c>
      <c r="D4233">
        <v>178</v>
      </c>
      <c r="E4233">
        <v>51</v>
      </c>
      <c r="F4233" t="s">
        <v>26</v>
      </c>
      <c r="G4233">
        <v>111</v>
      </c>
      <c r="H4233">
        <v>122</v>
      </c>
      <c r="I4233">
        <v>120</v>
      </c>
      <c r="J4233">
        <v>5379</v>
      </c>
      <c r="K4233">
        <v>4.92</v>
      </c>
      <c r="L4233" t="s">
        <v>31</v>
      </c>
      <c r="M4233">
        <v>5.0999999999999996</v>
      </c>
      <c r="N4233">
        <v>1.9</v>
      </c>
      <c r="O4233">
        <v>3098</v>
      </c>
      <c r="P4233">
        <v>60</v>
      </c>
      <c r="Q4233">
        <v>38.4</v>
      </c>
      <c r="R4233">
        <v>28.5</v>
      </c>
      <c r="S4233" t="s">
        <v>27</v>
      </c>
      <c r="T4233" t="s">
        <v>24</v>
      </c>
    </row>
    <row r="4234" spans="1:20" x14ac:dyDescent="0.2">
      <c r="A4234">
        <v>4233</v>
      </c>
      <c r="B4234">
        <v>24</v>
      </c>
      <c r="C4234" t="s">
        <v>25</v>
      </c>
      <c r="D4234">
        <v>196</v>
      </c>
      <c r="E4234">
        <v>66</v>
      </c>
      <c r="F4234" t="s">
        <v>37</v>
      </c>
      <c r="G4234">
        <v>69</v>
      </c>
      <c r="H4234">
        <v>190</v>
      </c>
      <c r="I4234">
        <v>154</v>
      </c>
      <c r="J4234">
        <v>11308</v>
      </c>
      <c r="K4234">
        <v>10.38</v>
      </c>
      <c r="L4234" t="s">
        <v>36</v>
      </c>
      <c r="M4234">
        <v>6.9</v>
      </c>
      <c r="N4234">
        <v>1.9</v>
      </c>
      <c r="O4234">
        <v>2538</v>
      </c>
      <c r="P4234">
        <v>63</v>
      </c>
      <c r="Q4234">
        <v>38.4</v>
      </c>
      <c r="R4234">
        <v>28.5</v>
      </c>
      <c r="S4234" t="s">
        <v>23</v>
      </c>
      <c r="T4234" t="s">
        <v>32</v>
      </c>
    </row>
    <row r="4235" spans="1:20" x14ac:dyDescent="0.2">
      <c r="A4235">
        <v>4234</v>
      </c>
      <c r="B4235">
        <v>55</v>
      </c>
      <c r="C4235" t="s">
        <v>25</v>
      </c>
      <c r="D4235">
        <v>161</v>
      </c>
      <c r="E4235">
        <v>84</v>
      </c>
      <c r="F4235" t="s">
        <v>21</v>
      </c>
      <c r="G4235">
        <v>36</v>
      </c>
      <c r="H4235">
        <v>295</v>
      </c>
      <c r="I4235">
        <v>148</v>
      </c>
      <c r="J4235">
        <v>6705</v>
      </c>
      <c r="K4235">
        <v>5.92</v>
      </c>
      <c r="L4235" t="s">
        <v>31</v>
      </c>
      <c r="M4235">
        <v>7.4</v>
      </c>
      <c r="N4235">
        <v>1.9</v>
      </c>
      <c r="O4235">
        <v>3125</v>
      </c>
      <c r="P4235">
        <v>74</v>
      </c>
      <c r="Q4235">
        <v>38.4</v>
      </c>
      <c r="R4235">
        <v>28.5</v>
      </c>
      <c r="S4235" t="s">
        <v>27</v>
      </c>
      <c r="T4235" t="s">
        <v>32</v>
      </c>
    </row>
    <row r="4236" spans="1:20" x14ac:dyDescent="0.2">
      <c r="A4236">
        <v>4235</v>
      </c>
      <c r="B4236">
        <v>56</v>
      </c>
      <c r="C4236" t="s">
        <v>29</v>
      </c>
      <c r="D4236">
        <v>177</v>
      </c>
      <c r="E4236">
        <v>71</v>
      </c>
      <c r="F4236" t="s">
        <v>37</v>
      </c>
      <c r="G4236">
        <v>36</v>
      </c>
      <c r="H4236">
        <v>381</v>
      </c>
      <c r="I4236">
        <v>136</v>
      </c>
      <c r="J4236">
        <v>13917</v>
      </c>
      <c r="K4236">
        <v>1.67</v>
      </c>
      <c r="L4236" t="s">
        <v>22</v>
      </c>
      <c r="M4236">
        <v>6.9</v>
      </c>
      <c r="N4236">
        <v>1.9</v>
      </c>
      <c r="O4236">
        <v>2587</v>
      </c>
      <c r="P4236">
        <v>73</v>
      </c>
      <c r="Q4236">
        <v>38.4</v>
      </c>
      <c r="R4236">
        <v>28.5</v>
      </c>
      <c r="S4236" t="s">
        <v>34</v>
      </c>
      <c r="T4236" t="s">
        <v>28</v>
      </c>
    </row>
    <row r="4237" spans="1:20" x14ac:dyDescent="0.2">
      <c r="A4237">
        <v>4236</v>
      </c>
      <c r="B4237">
        <v>19</v>
      </c>
      <c r="C4237" t="s">
        <v>20</v>
      </c>
      <c r="D4237">
        <v>180</v>
      </c>
      <c r="E4237">
        <v>92</v>
      </c>
      <c r="F4237" t="s">
        <v>26</v>
      </c>
      <c r="G4237">
        <v>31</v>
      </c>
      <c r="H4237">
        <v>532</v>
      </c>
      <c r="I4237">
        <v>120</v>
      </c>
      <c r="J4237">
        <v>11564</v>
      </c>
      <c r="K4237">
        <v>7.95</v>
      </c>
      <c r="L4237" t="s">
        <v>22</v>
      </c>
      <c r="M4237">
        <v>4.5</v>
      </c>
      <c r="N4237">
        <v>1.9</v>
      </c>
      <c r="O4237">
        <v>2741</v>
      </c>
      <c r="P4237">
        <v>74</v>
      </c>
      <c r="Q4237">
        <v>38.4</v>
      </c>
      <c r="R4237">
        <v>28.5</v>
      </c>
      <c r="S4237" t="s">
        <v>34</v>
      </c>
      <c r="T4237" t="s">
        <v>28</v>
      </c>
    </row>
    <row r="4238" spans="1:20" x14ac:dyDescent="0.2">
      <c r="A4238">
        <v>4237</v>
      </c>
      <c r="B4238">
        <v>51</v>
      </c>
      <c r="C4238" t="s">
        <v>25</v>
      </c>
      <c r="D4238">
        <v>168</v>
      </c>
      <c r="E4238">
        <v>82</v>
      </c>
      <c r="F4238" t="s">
        <v>33</v>
      </c>
      <c r="G4238">
        <v>118</v>
      </c>
      <c r="H4238">
        <v>803</v>
      </c>
      <c r="I4238">
        <v>85</v>
      </c>
      <c r="J4238">
        <v>6856</v>
      </c>
      <c r="K4238">
        <v>4.12</v>
      </c>
      <c r="L4238" t="s">
        <v>31</v>
      </c>
      <c r="M4238">
        <v>8</v>
      </c>
      <c r="N4238">
        <v>1.9</v>
      </c>
      <c r="O4238">
        <v>1872</v>
      </c>
      <c r="P4238">
        <v>88</v>
      </c>
      <c r="Q4238">
        <v>38.4</v>
      </c>
      <c r="R4238">
        <v>28.5</v>
      </c>
      <c r="S4238" t="s">
        <v>23</v>
      </c>
      <c r="T4238" t="s">
        <v>32</v>
      </c>
    </row>
    <row r="4239" spans="1:20" x14ac:dyDescent="0.2">
      <c r="A4239">
        <v>4238</v>
      </c>
      <c r="B4239">
        <v>28</v>
      </c>
      <c r="C4239" t="s">
        <v>20</v>
      </c>
      <c r="D4239">
        <v>155</v>
      </c>
      <c r="E4239">
        <v>90</v>
      </c>
      <c r="F4239" t="s">
        <v>33</v>
      </c>
      <c r="G4239">
        <v>97</v>
      </c>
      <c r="H4239">
        <v>208</v>
      </c>
      <c r="I4239">
        <v>158</v>
      </c>
      <c r="J4239">
        <v>6211</v>
      </c>
      <c r="K4239">
        <v>9.6199999999999992</v>
      </c>
      <c r="L4239" t="s">
        <v>31</v>
      </c>
      <c r="M4239">
        <v>4.9000000000000004</v>
      </c>
      <c r="N4239">
        <v>1.9</v>
      </c>
      <c r="O4239">
        <v>3377</v>
      </c>
      <c r="P4239">
        <v>52</v>
      </c>
      <c r="Q4239">
        <v>38.4</v>
      </c>
      <c r="R4239">
        <v>28.5</v>
      </c>
      <c r="S4239" t="s">
        <v>34</v>
      </c>
      <c r="T4239" t="s">
        <v>28</v>
      </c>
    </row>
    <row r="4240" spans="1:20" x14ac:dyDescent="0.2">
      <c r="A4240">
        <v>4239</v>
      </c>
      <c r="B4240">
        <v>43</v>
      </c>
      <c r="C4240" t="s">
        <v>20</v>
      </c>
      <c r="D4240">
        <v>185</v>
      </c>
      <c r="E4240">
        <v>61</v>
      </c>
      <c r="F4240" t="s">
        <v>33</v>
      </c>
      <c r="G4240">
        <v>47</v>
      </c>
      <c r="H4240">
        <v>934</v>
      </c>
      <c r="I4240">
        <v>117</v>
      </c>
      <c r="J4240">
        <v>11484</v>
      </c>
      <c r="K4240">
        <v>13.54</v>
      </c>
      <c r="L4240" t="s">
        <v>36</v>
      </c>
      <c r="M4240">
        <v>9.3000000000000007</v>
      </c>
      <c r="N4240">
        <v>1.9</v>
      </c>
      <c r="O4240">
        <v>1867</v>
      </c>
      <c r="P4240">
        <v>66</v>
      </c>
      <c r="Q4240">
        <v>38.4</v>
      </c>
      <c r="R4240">
        <v>28.5</v>
      </c>
      <c r="S4240" t="s">
        <v>23</v>
      </c>
      <c r="T4240" t="s">
        <v>24</v>
      </c>
    </row>
    <row r="4241" spans="1:20" x14ac:dyDescent="0.2">
      <c r="A4241">
        <v>4240</v>
      </c>
      <c r="B4241">
        <v>32</v>
      </c>
      <c r="C4241" t="s">
        <v>20</v>
      </c>
      <c r="D4241">
        <v>192</v>
      </c>
      <c r="E4241">
        <v>69</v>
      </c>
      <c r="F4241" t="s">
        <v>37</v>
      </c>
      <c r="G4241">
        <v>116</v>
      </c>
      <c r="H4241">
        <v>153</v>
      </c>
      <c r="I4241">
        <v>113</v>
      </c>
      <c r="J4241">
        <v>10972</v>
      </c>
      <c r="K4241">
        <v>10.77</v>
      </c>
      <c r="L4241" t="s">
        <v>31</v>
      </c>
      <c r="M4241">
        <v>4.9000000000000004</v>
      </c>
      <c r="N4241">
        <v>1.9</v>
      </c>
      <c r="O4241">
        <v>1698</v>
      </c>
      <c r="P4241">
        <v>53</v>
      </c>
      <c r="Q4241">
        <v>38.4</v>
      </c>
      <c r="R4241">
        <v>28.5</v>
      </c>
      <c r="S4241" t="s">
        <v>27</v>
      </c>
      <c r="T4241" t="s">
        <v>24</v>
      </c>
    </row>
    <row r="4242" spans="1:20" x14ac:dyDescent="0.2">
      <c r="A4242">
        <v>4241</v>
      </c>
      <c r="B4242">
        <v>23</v>
      </c>
      <c r="C4242" t="s">
        <v>20</v>
      </c>
      <c r="D4242">
        <v>154</v>
      </c>
      <c r="E4242">
        <v>71</v>
      </c>
      <c r="F4242" t="s">
        <v>21</v>
      </c>
      <c r="G4242">
        <v>77</v>
      </c>
      <c r="H4242">
        <v>603</v>
      </c>
      <c r="I4242">
        <v>92</v>
      </c>
      <c r="J4242">
        <v>5852</v>
      </c>
      <c r="K4242">
        <v>5.14</v>
      </c>
      <c r="L4242" t="s">
        <v>36</v>
      </c>
      <c r="M4242">
        <v>6.1</v>
      </c>
      <c r="N4242">
        <v>1.9</v>
      </c>
      <c r="O4242">
        <v>2725</v>
      </c>
      <c r="P4242">
        <v>52</v>
      </c>
      <c r="Q4242">
        <v>38.4</v>
      </c>
      <c r="R4242">
        <v>28.5</v>
      </c>
      <c r="S4242" t="s">
        <v>23</v>
      </c>
      <c r="T4242" t="s">
        <v>28</v>
      </c>
    </row>
    <row r="4243" spans="1:20" x14ac:dyDescent="0.2">
      <c r="A4243">
        <v>4242</v>
      </c>
      <c r="B4243">
        <v>22</v>
      </c>
      <c r="C4243" t="s">
        <v>20</v>
      </c>
      <c r="D4243">
        <v>167</v>
      </c>
      <c r="E4243">
        <v>75</v>
      </c>
      <c r="F4243" t="s">
        <v>37</v>
      </c>
      <c r="G4243">
        <v>43</v>
      </c>
      <c r="H4243">
        <v>655</v>
      </c>
      <c r="I4243">
        <v>160</v>
      </c>
      <c r="J4243">
        <v>19626</v>
      </c>
      <c r="K4243">
        <v>13.7</v>
      </c>
      <c r="L4243" t="s">
        <v>22</v>
      </c>
      <c r="M4243">
        <v>7.5</v>
      </c>
      <c r="N4243">
        <v>1.9</v>
      </c>
      <c r="O4243">
        <v>2752</v>
      </c>
      <c r="P4243">
        <v>76</v>
      </c>
      <c r="Q4243">
        <v>38.4</v>
      </c>
      <c r="R4243">
        <v>28.5</v>
      </c>
      <c r="S4243" t="s">
        <v>23</v>
      </c>
      <c r="T4243" t="s">
        <v>28</v>
      </c>
    </row>
    <row r="4244" spans="1:20" x14ac:dyDescent="0.2">
      <c r="A4244">
        <v>4243</v>
      </c>
      <c r="B4244">
        <v>23</v>
      </c>
      <c r="C4244" t="s">
        <v>20</v>
      </c>
      <c r="D4244">
        <v>193</v>
      </c>
      <c r="E4244">
        <v>55</v>
      </c>
      <c r="F4244" t="s">
        <v>33</v>
      </c>
      <c r="G4244">
        <v>52</v>
      </c>
      <c r="H4244">
        <v>504</v>
      </c>
      <c r="I4244">
        <v>125</v>
      </c>
      <c r="J4244">
        <v>1786</v>
      </c>
      <c r="K4244">
        <v>3.68</v>
      </c>
      <c r="L4244" t="s">
        <v>31</v>
      </c>
      <c r="M4244">
        <v>4.5</v>
      </c>
      <c r="N4244">
        <v>1.9</v>
      </c>
      <c r="O4244">
        <v>3096</v>
      </c>
      <c r="P4244">
        <v>71</v>
      </c>
      <c r="Q4244">
        <v>38.4</v>
      </c>
      <c r="R4244">
        <v>28.5</v>
      </c>
      <c r="S4244" t="s">
        <v>34</v>
      </c>
      <c r="T4244" t="s">
        <v>24</v>
      </c>
    </row>
    <row r="4245" spans="1:20" x14ac:dyDescent="0.2">
      <c r="A4245">
        <v>4244</v>
      </c>
      <c r="B4245">
        <v>56</v>
      </c>
      <c r="C4245" t="s">
        <v>20</v>
      </c>
      <c r="D4245">
        <v>198</v>
      </c>
      <c r="E4245">
        <v>104</v>
      </c>
      <c r="F4245" t="s">
        <v>37</v>
      </c>
      <c r="G4245">
        <v>54</v>
      </c>
      <c r="H4245">
        <v>264</v>
      </c>
      <c r="I4245">
        <v>90</v>
      </c>
      <c r="J4245">
        <v>8973</v>
      </c>
      <c r="K4245">
        <v>1.52</v>
      </c>
      <c r="L4245" t="s">
        <v>31</v>
      </c>
      <c r="M4245">
        <v>5.6</v>
      </c>
      <c r="N4245">
        <v>1.9</v>
      </c>
      <c r="O4245">
        <v>2039</v>
      </c>
      <c r="P4245">
        <v>88</v>
      </c>
      <c r="Q4245">
        <v>38.4</v>
      </c>
      <c r="R4245">
        <v>28.5</v>
      </c>
      <c r="S4245" t="s">
        <v>23</v>
      </c>
      <c r="T4245" t="s">
        <v>28</v>
      </c>
    </row>
    <row r="4246" spans="1:20" x14ac:dyDescent="0.2">
      <c r="A4246">
        <v>4245</v>
      </c>
      <c r="B4246">
        <v>37</v>
      </c>
      <c r="C4246" t="s">
        <v>20</v>
      </c>
      <c r="D4246">
        <v>187</v>
      </c>
      <c r="E4246">
        <v>110</v>
      </c>
      <c r="F4246" t="s">
        <v>33</v>
      </c>
      <c r="G4246">
        <v>44</v>
      </c>
      <c r="H4246">
        <v>228</v>
      </c>
      <c r="I4246">
        <v>176</v>
      </c>
      <c r="J4246">
        <v>2296</v>
      </c>
      <c r="K4246">
        <v>9.09</v>
      </c>
      <c r="L4246" t="s">
        <v>31</v>
      </c>
      <c r="M4246">
        <v>7</v>
      </c>
      <c r="N4246">
        <v>1.9</v>
      </c>
      <c r="O4246">
        <v>2675</v>
      </c>
      <c r="P4246">
        <v>69</v>
      </c>
      <c r="Q4246">
        <v>38.4</v>
      </c>
      <c r="R4246">
        <v>28.5</v>
      </c>
      <c r="S4246" t="s">
        <v>23</v>
      </c>
      <c r="T4246" t="s">
        <v>24</v>
      </c>
    </row>
    <row r="4247" spans="1:20" x14ac:dyDescent="0.2">
      <c r="A4247">
        <v>4246</v>
      </c>
      <c r="B4247">
        <v>51</v>
      </c>
      <c r="C4247" t="s">
        <v>25</v>
      </c>
      <c r="D4247">
        <v>155</v>
      </c>
      <c r="E4247">
        <v>87</v>
      </c>
      <c r="F4247" t="s">
        <v>33</v>
      </c>
      <c r="G4247">
        <v>111</v>
      </c>
      <c r="H4247">
        <v>522</v>
      </c>
      <c r="I4247">
        <v>172</v>
      </c>
      <c r="J4247">
        <v>9744</v>
      </c>
      <c r="K4247">
        <v>4.6100000000000003</v>
      </c>
      <c r="L4247" t="s">
        <v>36</v>
      </c>
      <c r="M4247">
        <v>8.1999999999999993</v>
      </c>
      <c r="N4247">
        <v>1.9</v>
      </c>
      <c r="O4247">
        <v>1803</v>
      </c>
      <c r="P4247">
        <v>80</v>
      </c>
      <c r="Q4247">
        <v>38.4</v>
      </c>
      <c r="R4247">
        <v>28.5</v>
      </c>
      <c r="S4247" t="s">
        <v>34</v>
      </c>
      <c r="T4247" t="s">
        <v>32</v>
      </c>
    </row>
    <row r="4248" spans="1:20" x14ac:dyDescent="0.2">
      <c r="A4248">
        <v>4247</v>
      </c>
      <c r="B4248">
        <v>57</v>
      </c>
      <c r="C4248" t="s">
        <v>20</v>
      </c>
      <c r="D4248">
        <v>177</v>
      </c>
      <c r="E4248">
        <v>67</v>
      </c>
      <c r="F4248" t="s">
        <v>26</v>
      </c>
      <c r="G4248">
        <v>60</v>
      </c>
      <c r="H4248">
        <v>601</v>
      </c>
      <c r="I4248">
        <v>176</v>
      </c>
      <c r="J4248">
        <v>12894</v>
      </c>
      <c r="K4248">
        <v>3.59</v>
      </c>
      <c r="L4248" t="s">
        <v>31</v>
      </c>
      <c r="M4248">
        <v>6.9</v>
      </c>
      <c r="N4248">
        <v>1.9</v>
      </c>
      <c r="O4248">
        <v>2029</v>
      </c>
      <c r="P4248">
        <v>50</v>
      </c>
      <c r="Q4248">
        <v>38.4</v>
      </c>
      <c r="R4248">
        <v>28.5</v>
      </c>
      <c r="S4248" t="s">
        <v>34</v>
      </c>
      <c r="T4248" t="s">
        <v>28</v>
      </c>
    </row>
    <row r="4249" spans="1:20" x14ac:dyDescent="0.2">
      <c r="A4249">
        <v>4248</v>
      </c>
      <c r="B4249">
        <v>56</v>
      </c>
      <c r="C4249" t="s">
        <v>20</v>
      </c>
      <c r="D4249">
        <v>192</v>
      </c>
      <c r="E4249">
        <v>116</v>
      </c>
      <c r="F4249" t="s">
        <v>21</v>
      </c>
      <c r="G4249">
        <v>12</v>
      </c>
      <c r="H4249">
        <v>484</v>
      </c>
      <c r="I4249">
        <v>127</v>
      </c>
      <c r="J4249">
        <v>13765</v>
      </c>
      <c r="K4249">
        <v>2.5099999999999998</v>
      </c>
      <c r="L4249" t="s">
        <v>36</v>
      </c>
      <c r="M4249">
        <v>7.1</v>
      </c>
      <c r="N4249">
        <v>1.9</v>
      </c>
      <c r="O4249">
        <v>3768</v>
      </c>
      <c r="P4249">
        <v>61</v>
      </c>
      <c r="Q4249">
        <v>38.4</v>
      </c>
      <c r="R4249">
        <v>28.5</v>
      </c>
      <c r="S4249" t="s">
        <v>34</v>
      </c>
      <c r="T4249" t="s">
        <v>32</v>
      </c>
    </row>
    <row r="4250" spans="1:20" x14ac:dyDescent="0.2">
      <c r="A4250">
        <v>4249</v>
      </c>
      <c r="B4250">
        <v>26</v>
      </c>
      <c r="C4250" t="s">
        <v>29</v>
      </c>
      <c r="D4250">
        <v>175</v>
      </c>
      <c r="E4250">
        <v>100</v>
      </c>
      <c r="F4250" t="s">
        <v>26</v>
      </c>
      <c r="G4250">
        <v>23</v>
      </c>
      <c r="H4250">
        <v>506</v>
      </c>
      <c r="I4250">
        <v>141</v>
      </c>
      <c r="J4250">
        <v>16974</v>
      </c>
      <c r="K4250">
        <v>13.67</v>
      </c>
      <c r="L4250" t="s">
        <v>22</v>
      </c>
      <c r="M4250">
        <v>5.3</v>
      </c>
      <c r="N4250">
        <v>1.9</v>
      </c>
      <c r="O4250">
        <v>2744</v>
      </c>
      <c r="P4250">
        <v>71</v>
      </c>
      <c r="Q4250">
        <v>38.4</v>
      </c>
      <c r="R4250">
        <v>28.5</v>
      </c>
      <c r="S4250" t="s">
        <v>23</v>
      </c>
      <c r="T4250" t="s">
        <v>28</v>
      </c>
    </row>
    <row r="4251" spans="1:20" x14ac:dyDescent="0.2">
      <c r="A4251">
        <v>4250</v>
      </c>
      <c r="B4251">
        <v>58</v>
      </c>
      <c r="C4251" t="s">
        <v>25</v>
      </c>
      <c r="D4251">
        <v>154</v>
      </c>
      <c r="E4251">
        <v>103</v>
      </c>
      <c r="F4251" t="s">
        <v>21</v>
      </c>
      <c r="G4251">
        <v>84</v>
      </c>
      <c r="H4251">
        <v>219</v>
      </c>
      <c r="I4251">
        <v>165</v>
      </c>
      <c r="J4251">
        <v>14686</v>
      </c>
      <c r="K4251">
        <v>12.49</v>
      </c>
      <c r="L4251" t="s">
        <v>31</v>
      </c>
      <c r="M4251">
        <v>5.4</v>
      </c>
      <c r="N4251">
        <v>1.9</v>
      </c>
      <c r="O4251">
        <v>3886</v>
      </c>
      <c r="P4251">
        <v>72</v>
      </c>
      <c r="Q4251">
        <v>38.4</v>
      </c>
      <c r="R4251">
        <v>28.5</v>
      </c>
      <c r="S4251" t="s">
        <v>32</v>
      </c>
      <c r="T4251" t="s">
        <v>28</v>
      </c>
    </row>
    <row r="4252" spans="1:20" x14ac:dyDescent="0.2">
      <c r="A4252">
        <v>4251</v>
      </c>
      <c r="B4252">
        <v>33</v>
      </c>
      <c r="C4252" t="s">
        <v>25</v>
      </c>
      <c r="D4252">
        <v>161</v>
      </c>
      <c r="E4252">
        <v>86</v>
      </c>
      <c r="F4252" t="s">
        <v>33</v>
      </c>
      <c r="G4252">
        <v>101</v>
      </c>
      <c r="H4252">
        <v>278</v>
      </c>
      <c r="I4252">
        <v>148</v>
      </c>
      <c r="J4252">
        <v>2346</v>
      </c>
      <c r="K4252">
        <v>6.34</v>
      </c>
      <c r="L4252" t="s">
        <v>36</v>
      </c>
      <c r="M4252">
        <v>5.4</v>
      </c>
      <c r="N4252">
        <v>1.9</v>
      </c>
      <c r="O4252">
        <v>3592</v>
      </c>
      <c r="P4252">
        <v>52</v>
      </c>
      <c r="Q4252">
        <v>38.4</v>
      </c>
      <c r="R4252">
        <v>28.5</v>
      </c>
      <c r="S4252" t="s">
        <v>23</v>
      </c>
      <c r="T4252" t="s">
        <v>28</v>
      </c>
    </row>
    <row r="4253" spans="1:20" x14ac:dyDescent="0.2">
      <c r="A4253">
        <v>4252</v>
      </c>
      <c r="B4253">
        <v>43</v>
      </c>
      <c r="C4253" t="s">
        <v>20</v>
      </c>
      <c r="D4253">
        <v>183</v>
      </c>
      <c r="E4253">
        <v>54</v>
      </c>
      <c r="F4253" t="s">
        <v>35</v>
      </c>
      <c r="G4253">
        <v>30</v>
      </c>
      <c r="H4253">
        <v>347</v>
      </c>
      <c r="I4253">
        <v>154</v>
      </c>
      <c r="J4253">
        <v>18134</v>
      </c>
      <c r="K4253">
        <v>5.6</v>
      </c>
      <c r="L4253" t="s">
        <v>36</v>
      </c>
      <c r="M4253">
        <v>8.8000000000000007</v>
      </c>
      <c r="N4253">
        <v>1.9</v>
      </c>
      <c r="O4253">
        <v>2575</v>
      </c>
      <c r="P4253">
        <v>72</v>
      </c>
      <c r="Q4253">
        <v>38.4</v>
      </c>
      <c r="R4253">
        <v>28.5</v>
      </c>
      <c r="S4253" t="s">
        <v>23</v>
      </c>
      <c r="T4253" t="s">
        <v>24</v>
      </c>
    </row>
    <row r="4254" spans="1:20" x14ac:dyDescent="0.2">
      <c r="A4254">
        <v>4253</v>
      </c>
      <c r="B4254">
        <v>44</v>
      </c>
      <c r="C4254" t="s">
        <v>20</v>
      </c>
      <c r="D4254">
        <v>198</v>
      </c>
      <c r="E4254">
        <v>63</v>
      </c>
      <c r="F4254" t="s">
        <v>35</v>
      </c>
      <c r="G4254">
        <v>83</v>
      </c>
      <c r="H4254">
        <v>827</v>
      </c>
      <c r="I4254">
        <v>128</v>
      </c>
      <c r="J4254">
        <v>8514</v>
      </c>
      <c r="K4254">
        <v>8.76</v>
      </c>
      <c r="L4254" t="s">
        <v>22</v>
      </c>
      <c r="M4254">
        <v>6</v>
      </c>
      <c r="N4254">
        <v>1.9</v>
      </c>
      <c r="O4254">
        <v>3451</v>
      </c>
      <c r="P4254">
        <v>69</v>
      </c>
      <c r="Q4254">
        <v>38.4</v>
      </c>
      <c r="R4254">
        <v>28.5</v>
      </c>
      <c r="S4254" t="s">
        <v>27</v>
      </c>
      <c r="T4254" t="s">
        <v>32</v>
      </c>
    </row>
    <row r="4255" spans="1:20" x14ac:dyDescent="0.2">
      <c r="A4255">
        <v>4254</v>
      </c>
      <c r="B4255">
        <v>51</v>
      </c>
      <c r="C4255" t="s">
        <v>29</v>
      </c>
      <c r="D4255">
        <v>192</v>
      </c>
      <c r="E4255">
        <v>119</v>
      </c>
      <c r="F4255" t="s">
        <v>33</v>
      </c>
      <c r="G4255">
        <v>116</v>
      </c>
      <c r="H4255">
        <v>123</v>
      </c>
      <c r="I4255">
        <v>93</v>
      </c>
      <c r="J4255">
        <v>8978</v>
      </c>
      <c r="K4255">
        <v>8.44</v>
      </c>
      <c r="L4255" t="s">
        <v>31</v>
      </c>
      <c r="M4255">
        <v>9.4</v>
      </c>
      <c r="N4255">
        <v>1.9</v>
      </c>
      <c r="O4255">
        <v>2476</v>
      </c>
      <c r="P4255">
        <v>76</v>
      </c>
      <c r="Q4255">
        <v>38.4</v>
      </c>
      <c r="R4255">
        <v>28.5</v>
      </c>
      <c r="S4255" t="s">
        <v>32</v>
      </c>
      <c r="T4255" t="s">
        <v>24</v>
      </c>
    </row>
    <row r="4256" spans="1:20" x14ac:dyDescent="0.2">
      <c r="A4256">
        <v>4255</v>
      </c>
      <c r="B4256">
        <v>25</v>
      </c>
      <c r="C4256" t="s">
        <v>25</v>
      </c>
      <c r="D4256">
        <v>158</v>
      </c>
      <c r="E4256">
        <v>70</v>
      </c>
      <c r="F4256" t="s">
        <v>35</v>
      </c>
      <c r="G4256">
        <v>46</v>
      </c>
      <c r="H4256">
        <v>788</v>
      </c>
      <c r="I4256">
        <v>110</v>
      </c>
      <c r="J4256">
        <v>17077</v>
      </c>
      <c r="K4256">
        <v>1.1200000000000001</v>
      </c>
      <c r="L4256" t="s">
        <v>36</v>
      </c>
      <c r="M4256">
        <v>5.6</v>
      </c>
      <c r="N4256">
        <v>1.9</v>
      </c>
      <c r="O4256">
        <v>1787</v>
      </c>
      <c r="P4256">
        <v>89</v>
      </c>
      <c r="Q4256">
        <v>38.4</v>
      </c>
      <c r="R4256">
        <v>28.5</v>
      </c>
      <c r="S4256" t="s">
        <v>34</v>
      </c>
      <c r="T4256" t="s">
        <v>32</v>
      </c>
    </row>
    <row r="4257" spans="1:20" x14ac:dyDescent="0.2">
      <c r="A4257">
        <v>4256</v>
      </c>
      <c r="B4257">
        <v>18</v>
      </c>
      <c r="C4257" t="s">
        <v>29</v>
      </c>
      <c r="D4257">
        <v>156</v>
      </c>
      <c r="E4257">
        <v>53</v>
      </c>
      <c r="F4257" t="s">
        <v>21</v>
      </c>
      <c r="G4257">
        <v>48</v>
      </c>
      <c r="H4257">
        <v>601</v>
      </c>
      <c r="I4257">
        <v>177</v>
      </c>
      <c r="J4257">
        <v>14874</v>
      </c>
      <c r="K4257">
        <v>7.03</v>
      </c>
      <c r="L4257" t="s">
        <v>22</v>
      </c>
      <c r="M4257">
        <v>5.0999999999999996</v>
      </c>
      <c r="N4257">
        <v>1.9</v>
      </c>
      <c r="O4257">
        <v>2680</v>
      </c>
      <c r="P4257">
        <v>66</v>
      </c>
      <c r="Q4257">
        <v>38.4</v>
      </c>
      <c r="R4257">
        <v>28.5</v>
      </c>
      <c r="S4257" t="s">
        <v>27</v>
      </c>
      <c r="T4257" t="s">
        <v>24</v>
      </c>
    </row>
    <row r="4258" spans="1:20" x14ac:dyDescent="0.2">
      <c r="A4258">
        <v>4257</v>
      </c>
      <c r="B4258">
        <v>46</v>
      </c>
      <c r="C4258" t="s">
        <v>25</v>
      </c>
      <c r="D4258">
        <v>153</v>
      </c>
      <c r="E4258">
        <v>88</v>
      </c>
      <c r="F4258" t="s">
        <v>35</v>
      </c>
      <c r="G4258">
        <v>52</v>
      </c>
      <c r="H4258">
        <v>744</v>
      </c>
      <c r="I4258">
        <v>90</v>
      </c>
      <c r="J4258">
        <v>1188</v>
      </c>
      <c r="K4258">
        <v>11.04</v>
      </c>
      <c r="L4258" t="s">
        <v>31</v>
      </c>
      <c r="M4258">
        <v>5.0999999999999996</v>
      </c>
      <c r="N4258">
        <v>1.9</v>
      </c>
      <c r="O4258">
        <v>2189</v>
      </c>
      <c r="P4258">
        <v>88</v>
      </c>
      <c r="Q4258">
        <v>38.4</v>
      </c>
      <c r="R4258">
        <v>28.5</v>
      </c>
      <c r="S4258" t="s">
        <v>23</v>
      </c>
      <c r="T4258" t="s">
        <v>32</v>
      </c>
    </row>
    <row r="4259" spans="1:20" x14ac:dyDescent="0.2">
      <c r="A4259">
        <v>4258</v>
      </c>
      <c r="B4259">
        <v>33</v>
      </c>
      <c r="C4259" t="s">
        <v>25</v>
      </c>
      <c r="D4259">
        <v>167</v>
      </c>
      <c r="E4259">
        <v>119</v>
      </c>
      <c r="F4259" t="s">
        <v>37</v>
      </c>
      <c r="G4259">
        <v>30</v>
      </c>
      <c r="H4259">
        <v>479</v>
      </c>
      <c r="I4259">
        <v>166</v>
      </c>
      <c r="J4259">
        <v>7917</v>
      </c>
      <c r="K4259">
        <v>6.11</v>
      </c>
      <c r="L4259" t="s">
        <v>22</v>
      </c>
      <c r="M4259">
        <v>7</v>
      </c>
      <c r="N4259">
        <v>1.9</v>
      </c>
      <c r="O4259">
        <v>1927</v>
      </c>
      <c r="P4259">
        <v>51</v>
      </c>
      <c r="Q4259">
        <v>38.4</v>
      </c>
      <c r="R4259">
        <v>28.5</v>
      </c>
      <c r="S4259" t="s">
        <v>32</v>
      </c>
      <c r="T4259" t="s">
        <v>24</v>
      </c>
    </row>
    <row r="4260" spans="1:20" x14ac:dyDescent="0.2">
      <c r="A4260">
        <v>4259</v>
      </c>
      <c r="B4260">
        <v>52</v>
      </c>
      <c r="C4260" t="s">
        <v>20</v>
      </c>
      <c r="D4260">
        <v>182</v>
      </c>
      <c r="E4260">
        <v>68</v>
      </c>
      <c r="F4260" t="s">
        <v>21</v>
      </c>
      <c r="G4260">
        <v>103</v>
      </c>
      <c r="H4260">
        <v>702</v>
      </c>
      <c r="I4260">
        <v>176</v>
      </c>
      <c r="J4260">
        <v>18987</v>
      </c>
      <c r="K4260">
        <v>4.03</v>
      </c>
      <c r="L4260" t="s">
        <v>36</v>
      </c>
      <c r="M4260">
        <v>8.4</v>
      </c>
      <c r="N4260">
        <v>1.9</v>
      </c>
      <c r="O4260">
        <v>1671</v>
      </c>
      <c r="P4260">
        <v>74</v>
      </c>
      <c r="Q4260">
        <v>38.4</v>
      </c>
      <c r="R4260">
        <v>28.5</v>
      </c>
      <c r="S4260" t="s">
        <v>27</v>
      </c>
      <c r="T4260" t="s">
        <v>32</v>
      </c>
    </row>
    <row r="4261" spans="1:20" x14ac:dyDescent="0.2">
      <c r="A4261">
        <v>4260</v>
      </c>
      <c r="B4261">
        <v>38</v>
      </c>
      <c r="C4261" t="s">
        <v>20</v>
      </c>
      <c r="D4261">
        <v>166</v>
      </c>
      <c r="E4261">
        <v>107</v>
      </c>
      <c r="F4261" t="s">
        <v>37</v>
      </c>
      <c r="G4261">
        <v>66</v>
      </c>
      <c r="H4261">
        <v>101</v>
      </c>
      <c r="I4261">
        <v>129</v>
      </c>
      <c r="J4261">
        <v>2716</v>
      </c>
      <c r="K4261">
        <v>11</v>
      </c>
      <c r="L4261" t="s">
        <v>31</v>
      </c>
      <c r="M4261">
        <v>7.3</v>
      </c>
      <c r="N4261">
        <v>1.9</v>
      </c>
      <c r="O4261">
        <v>3882</v>
      </c>
      <c r="P4261">
        <v>65</v>
      </c>
      <c r="Q4261">
        <v>38.4</v>
      </c>
      <c r="R4261">
        <v>28.5</v>
      </c>
      <c r="S4261" t="s">
        <v>27</v>
      </c>
      <c r="T4261" t="s">
        <v>24</v>
      </c>
    </row>
    <row r="4262" spans="1:20" x14ac:dyDescent="0.2">
      <c r="A4262">
        <v>4261</v>
      </c>
      <c r="B4262">
        <v>19</v>
      </c>
      <c r="C4262" t="s">
        <v>20</v>
      </c>
      <c r="D4262">
        <v>150</v>
      </c>
      <c r="E4262">
        <v>118</v>
      </c>
      <c r="F4262" t="s">
        <v>37</v>
      </c>
      <c r="G4262">
        <v>42</v>
      </c>
      <c r="H4262">
        <v>795</v>
      </c>
      <c r="I4262">
        <v>168</v>
      </c>
      <c r="J4262">
        <v>13022</v>
      </c>
      <c r="K4262">
        <v>6.12</v>
      </c>
      <c r="L4262" t="s">
        <v>36</v>
      </c>
      <c r="M4262">
        <v>9.4</v>
      </c>
      <c r="N4262">
        <v>1.9</v>
      </c>
      <c r="O4262">
        <v>2724</v>
      </c>
      <c r="P4262">
        <v>65</v>
      </c>
      <c r="Q4262">
        <v>38.4</v>
      </c>
      <c r="R4262">
        <v>28.5</v>
      </c>
      <c r="S4262" t="s">
        <v>32</v>
      </c>
      <c r="T4262" t="s">
        <v>28</v>
      </c>
    </row>
    <row r="4263" spans="1:20" x14ac:dyDescent="0.2">
      <c r="A4263">
        <v>4262</v>
      </c>
      <c r="B4263">
        <v>29</v>
      </c>
      <c r="C4263" t="s">
        <v>29</v>
      </c>
      <c r="D4263">
        <v>193</v>
      </c>
      <c r="E4263">
        <v>87</v>
      </c>
      <c r="F4263" t="s">
        <v>33</v>
      </c>
      <c r="G4263">
        <v>79</v>
      </c>
      <c r="H4263">
        <v>985</v>
      </c>
      <c r="I4263">
        <v>179</v>
      </c>
      <c r="J4263">
        <v>4569</v>
      </c>
      <c r="K4263">
        <v>10.16</v>
      </c>
      <c r="L4263" t="s">
        <v>31</v>
      </c>
      <c r="M4263">
        <v>8.6</v>
      </c>
      <c r="N4263">
        <v>1.9</v>
      </c>
      <c r="O4263">
        <v>3232</v>
      </c>
      <c r="P4263">
        <v>75</v>
      </c>
      <c r="Q4263">
        <v>38.4</v>
      </c>
      <c r="R4263">
        <v>28.5</v>
      </c>
      <c r="S4263" t="s">
        <v>23</v>
      </c>
      <c r="T4263" t="s">
        <v>28</v>
      </c>
    </row>
    <row r="4264" spans="1:20" x14ac:dyDescent="0.2">
      <c r="A4264">
        <v>4263</v>
      </c>
      <c r="B4264">
        <v>43</v>
      </c>
      <c r="C4264" t="s">
        <v>20</v>
      </c>
      <c r="D4264">
        <v>164</v>
      </c>
      <c r="E4264">
        <v>109</v>
      </c>
      <c r="F4264" t="s">
        <v>33</v>
      </c>
      <c r="G4264">
        <v>105</v>
      </c>
      <c r="H4264">
        <v>465</v>
      </c>
      <c r="I4264">
        <v>91</v>
      </c>
      <c r="J4264">
        <v>9191</v>
      </c>
      <c r="K4264">
        <v>5.48</v>
      </c>
      <c r="L4264" t="s">
        <v>36</v>
      </c>
      <c r="M4264">
        <v>7.9</v>
      </c>
      <c r="N4264">
        <v>1.9</v>
      </c>
      <c r="O4264">
        <v>2153</v>
      </c>
      <c r="P4264">
        <v>58</v>
      </c>
      <c r="Q4264">
        <v>38.4</v>
      </c>
      <c r="R4264">
        <v>28.5</v>
      </c>
      <c r="S4264" t="s">
        <v>23</v>
      </c>
      <c r="T4264" t="s">
        <v>32</v>
      </c>
    </row>
    <row r="4265" spans="1:20" x14ac:dyDescent="0.2">
      <c r="A4265">
        <v>4264</v>
      </c>
      <c r="B4265">
        <v>20</v>
      </c>
      <c r="C4265" t="s">
        <v>29</v>
      </c>
      <c r="D4265">
        <v>182</v>
      </c>
      <c r="E4265">
        <v>84</v>
      </c>
      <c r="F4265" t="s">
        <v>35</v>
      </c>
      <c r="G4265">
        <v>22</v>
      </c>
      <c r="H4265">
        <v>810</v>
      </c>
      <c r="I4265">
        <v>178</v>
      </c>
      <c r="J4265">
        <v>2133</v>
      </c>
      <c r="K4265">
        <v>1.48</v>
      </c>
      <c r="L4265" t="s">
        <v>22</v>
      </c>
      <c r="M4265">
        <v>9.5</v>
      </c>
      <c r="N4265">
        <v>1.9</v>
      </c>
      <c r="O4265">
        <v>2564</v>
      </c>
      <c r="P4265">
        <v>84</v>
      </c>
      <c r="Q4265">
        <v>38.4</v>
      </c>
      <c r="R4265">
        <v>28.5</v>
      </c>
      <c r="S4265" t="s">
        <v>27</v>
      </c>
      <c r="T4265" t="s">
        <v>28</v>
      </c>
    </row>
    <row r="4266" spans="1:20" x14ac:dyDescent="0.2">
      <c r="A4266">
        <v>4265</v>
      </c>
      <c r="B4266">
        <v>56</v>
      </c>
      <c r="C4266" t="s">
        <v>25</v>
      </c>
      <c r="D4266">
        <v>192</v>
      </c>
      <c r="E4266">
        <v>86</v>
      </c>
      <c r="F4266" t="s">
        <v>35</v>
      </c>
      <c r="G4266">
        <v>37</v>
      </c>
      <c r="H4266">
        <v>770</v>
      </c>
      <c r="I4266">
        <v>129</v>
      </c>
      <c r="J4266">
        <v>4044</v>
      </c>
      <c r="K4266">
        <v>5.5</v>
      </c>
      <c r="L4266" t="s">
        <v>31</v>
      </c>
      <c r="M4266">
        <v>9.5</v>
      </c>
      <c r="N4266">
        <v>1.9</v>
      </c>
      <c r="O4266">
        <v>3280</v>
      </c>
      <c r="P4266">
        <v>56</v>
      </c>
      <c r="Q4266">
        <v>38.4</v>
      </c>
      <c r="R4266">
        <v>28.5</v>
      </c>
      <c r="S4266" t="s">
        <v>27</v>
      </c>
      <c r="T4266" t="s">
        <v>32</v>
      </c>
    </row>
    <row r="4267" spans="1:20" x14ac:dyDescent="0.2">
      <c r="A4267">
        <v>4266</v>
      </c>
      <c r="B4267">
        <v>24</v>
      </c>
      <c r="C4267" t="s">
        <v>29</v>
      </c>
      <c r="D4267">
        <v>179</v>
      </c>
      <c r="E4267">
        <v>85</v>
      </c>
      <c r="F4267" t="s">
        <v>26</v>
      </c>
      <c r="G4267">
        <v>103</v>
      </c>
      <c r="H4267">
        <v>311</v>
      </c>
      <c r="I4267">
        <v>112</v>
      </c>
      <c r="J4267">
        <v>6877</v>
      </c>
      <c r="K4267">
        <v>3.71</v>
      </c>
      <c r="L4267" t="s">
        <v>22</v>
      </c>
      <c r="M4267">
        <v>7.6</v>
      </c>
      <c r="N4267">
        <v>1.9</v>
      </c>
      <c r="O4267">
        <v>2572</v>
      </c>
      <c r="P4267">
        <v>73</v>
      </c>
      <c r="Q4267">
        <v>38.4</v>
      </c>
      <c r="R4267">
        <v>28.5</v>
      </c>
      <c r="S4267" t="s">
        <v>34</v>
      </c>
      <c r="T4267" t="s">
        <v>24</v>
      </c>
    </row>
    <row r="4268" spans="1:20" x14ac:dyDescent="0.2">
      <c r="A4268">
        <v>4267</v>
      </c>
      <c r="B4268">
        <v>19</v>
      </c>
      <c r="C4268" t="s">
        <v>20</v>
      </c>
      <c r="D4268">
        <v>163</v>
      </c>
      <c r="E4268">
        <v>105</v>
      </c>
      <c r="F4268" t="s">
        <v>33</v>
      </c>
      <c r="G4268">
        <v>38</v>
      </c>
      <c r="H4268">
        <v>637</v>
      </c>
      <c r="I4268">
        <v>113</v>
      </c>
      <c r="J4268">
        <v>15550</v>
      </c>
      <c r="K4268">
        <v>6.52</v>
      </c>
      <c r="L4268" t="s">
        <v>36</v>
      </c>
      <c r="M4268">
        <v>9.9</v>
      </c>
      <c r="N4268">
        <v>1.9</v>
      </c>
      <c r="O4268">
        <v>2926</v>
      </c>
      <c r="P4268">
        <v>64</v>
      </c>
      <c r="Q4268">
        <v>38.4</v>
      </c>
      <c r="R4268">
        <v>28.5</v>
      </c>
      <c r="S4268" t="s">
        <v>34</v>
      </c>
      <c r="T4268" t="s">
        <v>32</v>
      </c>
    </row>
    <row r="4269" spans="1:20" x14ac:dyDescent="0.2">
      <c r="A4269">
        <v>4268</v>
      </c>
      <c r="B4269">
        <v>19</v>
      </c>
      <c r="C4269" t="s">
        <v>25</v>
      </c>
      <c r="D4269">
        <v>190</v>
      </c>
      <c r="E4269">
        <v>118</v>
      </c>
      <c r="F4269" t="s">
        <v>37</v>
      </c>
      <c r="G4269">
        <v>50</v>
      </c>
      <c r="H4269">
        <v>100</v>
      </c>
      <c r="I4269">
        <v>96</v>
      </c>
      <c r="J4269">
        <v>10983</v>
      </c>
      <c r="K4269">
        <v>4.12</v>
      </c>
      <c r="L4269" t="s">
        <v>31</v>
      </c>
      <c r="M4269">
        <v>4.3</v>
      </c>
      <c r="N4269">
        <v>1.9</v>
      </c>
      <c r="O4269">
        <v>2429</v>
      </c>
      <c r="P4269">
        <v>61</v>
      </c>
      <c r="Q4269">
        <v>38.4</v>
      </c>
      <c r="R4269">
        <v>28.5</v>
      </c>
      <c r="S4269" t="s">
        <v>32</v>
      </c>
      <c r="T4269" t="s">
        <v>28</v>
      </c>
    </row>
    <row r="4270" spans="1:20" x14ac:dyDescent="0.2">
      <c r="A4270">
        <v>4269</v>
      </c>
      <c r="B4270">
        <v>47</v>
      </c>
      <c r="C4270" t="s">
        <v>25</v>
      </c>
      <c r="D4270">
        <v>173</v>
      </c>
      <c r="E4270">
        <v>59</v>
      </c>
      <c r="F4270" t="s">
        <v>26</v>
      </c>
      <c r="G4270">
        <v>48</v>
      </c>
      <c r="H4270">
        <v>129</v>
      </c>
      <c r="I4270">
        <v>101</v>
      </c>
      <c r="J4270">
        <v>8829</v>
      </c>
      <c r="K4270">
        <v>2.9</v>
      </c>
      <c r="L4270" t="s">
        <v>36</v>
      </c>
      <c r="M4270">
        <v>9.1999999999999993</v>
      </c>
      <c r="N4270">
        <v>1.9</v>
      </c>
      <c r="O4270">
        <v>3590</v>
      </c>
      <c r="P4270">
        <v>86</v>
      </c>
      <c r="Q4270">
        <v>38.4</v>
      </c>
      <c r="R4270">
        <v>28.5</v>
      </c>
      <c r="S4270" t="s">
        <v>27</v>
      </c>
      <c r="T4270" t="s">
        <v>24</v>
      </c>
    </row>
    <row r="4271" spans="1:20" x14ac:dyDescent="0.2">
      <c r="A4271">
        <v>4270</v>
      </c>
      <c r="B4271">
        <v>34</v>
      </c>
      <c r="C4271" t="s">
        <v>20</v>
      </c>
      <c r="D4271">
        <v>186</v>
      </c>
      <c r="E4271">
        <v>108</v>
      </c>
      <c r="F4271" t="s">
        <v>37</v>
      </c>
      <c r="G4271">
        <v>53</v>
      </c>
      <c r="H4271">
        <v>535</v>
      </c>
      <c r="I4271">
        <v>82</v>
      </c>
      <c r="J4271">
        <v>6421</v>
      </c>
      <c r="K4271">
        <v>13.31</v>
      </c>
      <c r="L4271" t="s">
        <v>22</v>
      </c>
      <c r="M4271">
        <v>4.2</v>
      </c>
      <c r="N4271">
        <v>1.9</v>
      </c>
      <c r="O4271">
        <v>2893</v>
      </c>
      <c r="P4271">
        <v>69</v>
      </c>
      <c r="Q4271">
        <v>38.4</v>
      </c>
      <c r="R4271">
        <v>28.5</v>
      </c>
      <c r="S4271" t="s">
        <v>27</v>
      </c>
      <c r="T4271" t="s">
        <v>24</v>
      </c>
    </row>
    <row r="4272" spans="1:20" x14ac:dyDescent="0.2">
      <c r="A4272">
        <v>4271</v>
      </c>
      <c r="B4272">
        <v>20</v>
      </c>
      <c r="C4272" t="s">
        <v>20</v>
      </c>
      <c r="D4272">
        <v>179</v>
      </c>
      <c r="E4272">
        <v>84</v>
      </c>
      <c r="F4272" t="s">
        <v>30</v>
      </c>
      <c r="G4272">
        <v>62</v>
      </c>
      <c r="H4272">
        <v>834</v>
      </c>
      <c r="I4272">
        <v>141</v>
      </c>
      <c r="J4272">
        <v>6643</v>
      </c>
      <c r="K4272">
        <v>9.81</v>
      </c>
      <c r="L4272" t="s">
        <v>31</v>
      </c>
      <c r="M4272">
        <v>4.4000000000000004</v>
      </c>
      <c r="N4272">
        <v>1.9</v>
      </c>
      <c r="O4272">
        <v>2816</v>
      </c>
      <c r="P4272">
        <v>60</v>
      </c>
      <c r="Q4272">
        <v>38.4</v>
      </c>
      <c r="R4272">
        <v>28.5</v>
      </c>
      <c r="S4272" t="s">
        <v>27</v>
      </c>
      <c r="T4272" t="s">
        <v>24</v>
      </c>
    </row>
    <row r="4273" spans="1:20" x14ac:dyDescent="0.2">
      <c r="A4273">
        <v>4272</v>
      </c>
      <c r="B4273">
        <v>35</v>
      </c>
      <c r="C4273" t="s">
        <v>29</v>
      </c>
      <c r="D4273">
        <v>185</v>
      </c>
      <c r="E4273">
        <v>52</v>
      </c>
      <c r="F4273" t="s">
        <v>21</v>
      </c>
      <c r="G4273">
        <v>15</v>
      </c>
      <c r="H4273">
        <v>673</v>
      </c>
      <c r="I4273">
        <v>164</v>
      </c>
      <c r="J4273">
        <v>13532</v>
      </c>
      <c r="K4273">
        <v>8.7799999999999994</v>
      </c>
      <c r="L4273" t="s">
        <v>31</v>
      </c>
      <c r="M4273">
        <v>8.1999999999999993</v>
      </c>
      <c r="N4273">
        <v>1.9</v>
      </c>
      <c r="O4273">
        <v>1873</v>
      </c>
      <c r="P4273">
        <v>79</v>
      </c>
      <c r="Q4273">
        <v>38.4</v>
      </c>
      <c r="R4273">
        <v>28.5</v>
      </c>
      <c r="S4273" t="s">
        <v>34</v>
      </c>
      <c r="T4273" t="s">
        <v>28</v>
      </c>
    </row>
    <row r="4274" spans="1:20" x14ac:dyDescent="0.2">
      <c r="A4274">
        <v>4273</v>
      </c>
      <c r="B4274">
        <v>23</v>
      </c>
      <c r="C4274" t="s">
        <v>20</v>
      </c>
      <c r="D4274">
        <v>170</v>
      </c>
      <c r="E4274">
        <v>91</v>
      </c>
      <c r="F4274" t="s">
        <v>30</v>
      </c>
      <c r="G4274">
        <v>107</v>
      </c>
      <c r="H4274">
        <v>311</v>
      </c>
      <c r="I4274">
        <v>176</v>
      </c>
      <c r="J4274">
        <v>11588</v>
      </c>
      <c r="K4274">
        <v>4.3</v>
      </c>
      <c r="L4274" t="s">
        <v>31</v>
      </c>
      <c r="M4274">
        <v>6.8</v>
      </c>
      <c r="N4274">
        <v>1.9</v>
      </c>
      <c r="O4274">
        <v>3225</v>
      </c>
      <c r="P4274">
        <v>68</v>
      </c>
      <c r="Q4274">
        <v>38.4</v>
      </c>
      <c r="R4274">
        <v>28.5</v>
      </c>
      <c r="S4274" t="s">
        <v>34</v>
      </c>
      <c r="T4274" t="s">
        <v>28</v>
      </c>
    </row>
    <row r="4275" spans="1:20" x14ac:dyDescent="0.2">
      <c r="A4275">
        <v>4274</v>
      </c>
      <c r="B4275">
        <v>31</v>
      </c>
      <c r="C4275" t="s">
        <v>20</v>
      </c>
      <c r="D4275">
        <v>156</v>
      </c>
      <c r="E4275">
        <v>91</v>
      </c>
      <c r="F4275" t="s">
        <v>35</v>
      </c>
      <c r="G4275">
        <v>44</v>
      </c>
      <c r="H4275">
        <v>961</v>
      </c>
      <c r="I4275">
        <v>139</v>
      </c>
      <c r="J4275">
        <v>9753</v>
      </c>
      <c r="K4275">
        <v>6.13</v>
      </c>
      <c r="L4275" t="s">
        <v>36</v>
      </c>
      <c r="M4275">
        <v>5.5</v>
      </c>
      <c r="N4275">
        <v>1.9</v>
      </c>
      <c r="O4275">
        <v>2979</v>
      </c>
      <c r="P4275">
        <v>69</v>
      </c>
      <c r="Q4275">
        <v>38.4</v>
      </c>
      <c r="R4275">
        <v>28.5</v>
      </c>
      <c r="S4275" t="s">
        <v>32</v>
      </c>
      <c r="T4275" t="s">
        <v>28</v>
      </c>
    </row>
    <row r="4276" spans="1:20" x14ac:dyDescent="0.2">
      <c r="A4276">
        <v>4275</v>
      </c>
      <c r="B4276">
        <v>50</v>
      </c>
      <c r="C4276" t="s">
        <v>29</v>
      </c>
      <c r="D4276">
        <v>179</v>
      </c>
      <c r="E4276">
        <v>104</v>
      </c>
      <c r="F4276" t="s">
        <v>30</v>
      </c>
      <c r="G4276">
        <v>94</v>
      </c>
      <c r="H4276">
        <v>271</v>
      </c>
      <c r="I4276">
        <v>109</v>
      </c>
      <c r="J4276">
        <v>3828</v>
      </c>
      <c r="K4276">
        <v>9.18</v>
      </c>
      <c r="L4276" t="s">
        <v>31</v>
      </c>
      <c r="M4276">
        <v>8.8000000000000007</v>
      </c>
      <c r="N4276">
        <v>1.9</v>
      </c>
      <c r="O4276">
        <v>3315</v>
      </c>
      <c r="P4276">
        <v>72</v>
      </c>
      <c r="Q4276">
        <v>38.4</v>
      </c>
      <c r="R4276">
        <v>28.5</v>
      </c>
      <c r="S4276" t="s">
        <v>27</v>
      </c>
      <c r="T4276" t="s">
        <v>32</v>
      </c>
    </row>
    <row r="4277" spans="1:20" x14ac:dyDescent="0.2">
      <c r="A4277">
        <v>4276</v>
      </c>
      <c r="B4277">
        <v>32</v>
      </c>
      <c r="C4277" t="s">
        <v>29</v>
      </c>
      <c r="D4277">
        <v>182</v>
      </c>
      <c r="E4277">
        <v>60</v>
      </c>
      <c r="F4277" t="s">
        <v>30</v>
      </c>
      <c r="G4277">
        <v>50</v>
      </c>
      <c r="H4277">
        <v>812</v>
      </c>
      <c r="I4277">
        <v>122</v>
      </c>
      <c r="J4277">
        <v>4417</v>
      </c>
      <c r="K4277">
        <v>0.8</v>
      </c>
      <c r="L4277" t="s">
        <v>31</v>
      </c>
      <c r="M4277">
        <v>4.7</v>
      </c>
      <c r="N4277">
        <v>1.9</v>
      </c>
      <c r="O4277">
        <v>2116</v>
      </c>
      <c r="P4277">
        <v>51</v>
      </c>
      <c r="Q4277">
        <v>38.4</v>
      </c>
      <c r="R4277">
        <v>28.5</v>
      </c>
      <c r="S4277" t="s">
        <v>27</v>
      </c>
      <c r="T4277" t="s">
        <v>28</v>
      </c>
    </row>
    <row r="4278" spans="1:20" x14ac:dyDescent="0.2">
      <c r="A4278">
        <v>4277</v>
      </c>
      <c r="B4278">
        <v>27</v>
      </c>
      <c r="C4278" t="s">
        <v>25</v>
      </c>
      <c r="D4278">
        <v>152</v>
      </c>
      <c r="E4278">
        <v>103</v>
      </c>
      <c r="F4278" t="s">
        <v>26</v>
      </c>
      <c r="G4278">
        <v>38</v>
      </c>
      <c r="H4278">
        <v>424</v>
      </c>
      <c r="I4278">
        <v>160</v>
      </c>
      <c r="J4278">
        <v>8732</v>
      </c>
      <c r="K4278">
        <v>0.84</v>
      </c>
      <c r="L4278" t="s">
        <v>22</v>
      </c>
      <c r="M4278">
        <v>6.4</v>
      </c>
      <c r="N4278">
        <v>1.9</v>
      </c>
      <c r="O4278">
        <v>1760</v>
      </c>
      <c r="P4278">
        <v>59</v>
      </c>
      <c r="Q4278">
        <v>38.4</v>
      </c>
      <c r="R4278">
        <v>28.5</v>
      </c>
      <c r="S4278" t="s">
        <v>34</v>
      </c>
      <c r="T4278" t="s">
        <v>24</v>
      </c>
    </row>
    <row r="4279" spans="1:20" x14ac:dyDescent="0.2">
      <c r="A4279">
        <v>4278</v>
      </c>
      <c r="B4279">
        <v>36</v>
      </c>
      <c r="C4279" t="s">
        <v>20</v>
      </c>
      <c r="D4279">
        <v>153</v>
      </c>
      <c r="E4279">
        <v>113</v>
      </c>
      <c r="F4279" t="s">
        <v>21</v>
      </c>
      <c r="G4279">
        <v>116</v>
      </c>
      <c r="H4279">
        <v>386</v>
      </c>
      <c r="I4279">
        <v>110</v>
      </c>
      <c r="J4279">
        <v>19877</v>
      </c>
      <c r="K4279">
        <v>9.4700000000000006</v>
      </c>
      <c r="L4279" t="s">
        <v>31</v>
      </c>
      <c r="M4279">
        <v>6.9</v>
      </c>
      <c r="N4279">
        <v>1.9</v>
      </c>
      <c r="O4279">
        <v>2001</v>
      </c>
      <c r="P4279">
        <v>54</v>
      </c>
      <c r="Q4279">
        <v>38.4</v>
      </c>
      <c r="R4279">
        <v>28.5</v>
      </c>
      <c r="S4279" t="s">
        <v>23</v>
      </c>
      <c r="T4279" t="s">
        <v>28</v>
      </c>
    </row>
    <row r="4280" spans="1:20" x14ac:dyDescent="0.2">
      <c r="A4280">
        <v>4279</v>
      </c>
      <c r="B4280">
        <v>27</v>
      </c>
      <c r="C4280" t="s">
        <v>25</v>
      </c>
      <c r="D4280">
        <v>186</v>
      </c>
      <c r="E4280">
        <v>58</v>
      </c>
      <c r="F4280" t="s">
        <v>30</v>
      </c>
      <c r="G4280">
        <v>24</v>
      </c>
      <c r="H4280">
        <v>693</v>
      </c>
      <c r="I4280">
        <v>88</v>
      </c>
      <c r="J4280">
        <v>17441</v>
      </c>
      <c r="K4280">
        <v>11.07</v>
      </c>
      <c r="L4280" t="s">
        <v>31</v>
      </c>
      <c r="M4280">
        <v>10</v>
      </c>
      <c r="N4280">
        <v>1.9</v>
      </c>
      <c r="O4280">
        <v>2375</v>
      </c>
      <c r="P4280">
        <v>82</v>
      </c>
      <c r="Q4280">
        <v>38.4</v>
      </c>
      <c r="R4280">
        <v>28.5</v>
      </c>
      <c r="S4280" t="s">
        <v>32</v>
      </c>
      <c r="T4280" t="s">
        <v>24</v>
      </c>
    </row>
    <row r="4281" spans="1:20" x14ac:dyDescent="0.2">
      <c r="A4281">
        <v>4280</v>
      </c>
      <c r="B4281">
        <v>36</v>
      </c>
      <c r="C4281" t="s">
        <v>20</v>
      </c>
      <c r="D4281">
        <v>198</v>
      </c>
      <c r="E4281">
        <v>51</v>
      </c>
      <c r="F4281" t="s">
        <v>21</v>
      </c>
      <c r="G4281">
        <v>12</v>
      </c>
      <c r="H4281">
        <v>228</v>
      </c>
      <c r="I4281">
        <v>122</v>
      </c>
      <c r="J4281">
        <v>19275</v>
      </c>
      <c r="K4281">
        <v>10.14</v>
      </c>
      <c r="L4281" t="s">
        <v>31</v>
      </c>
      <c r="M4281">
        <v>10</v>
      </c>
      <c r="N4281">
        <v>1.9</v>
      </c>
      <c r="O4281">
        <v>2075</v>
      </c>
      <c r="P4281">
        <v>51</v>
      </c>
      <c r="Q4281">
        <v>38.4</v>
      </c>
      <c r="R4281">
        <v>28.5</v>
      </c>
      <c r="S4281" t="s">
        <v>32</v>
      </c>
      <c r="T4281" t="s">
        <v>24</v>
      </c>
    </row>
    <row r="4282" spans="1:20" x14ac:dyDescent="0.2">
      <c r="A4282">
        <v>4281</v>
      </c>
      <c r="B4282">
        <v>58</v>
      </c>
      <c r="C4282" t="s">
        <v>25</v>
      </c>
      <c r="D4282">
        <v>181</v>
      </c>
      <c r="E4282">
        <v>117</v>
      </c>
      <c r="F4282" t="s">
        <v>21</v>
      </c>
      <c r="G4282">
        <v>13</v>
      </c>
      <c r="H4282">
        <v>476</v>
      </c>
      <c r="I4282">
        <v>106</v>
      </c>
      <c r="J4282">
        <v>2442</v>
      </c>
      <c r="K4282">
        <v>7.87</v>
      </c>
      <c r="L4282" t="s">
        <v>22</v>
      </c>
      <c r="M4282">
        <v>7.2</v>
      </c>
      <c r="N4282">
        <v>1.9</v>
      </c>
      <c r="O4282">
        <v>2520</v>
      </c>
      <c r="P4282">
        <v>83</v>
      </c>
      <c r="Q4282">
        <v>38.4</v>
      </c>
      <c r="R4282">
        <v>28.5</v>
      </c>
      <c r="S4282" t="s">
        <v>32</v>
      </c>
      <c r="T4282" t="s">
        <v>28</v>
      </c>
    </row>
    <row r="4283" spans="1:20" x14ac:dyDescent="0.2">
      <c r="A4283">
        <v>4282</v>
      </c>
      <c r="B4283">
        <v>19</v>
      </c>
      <c r="C4283" t="s">
        <v>20</v>
      </c>
      <c r="D4283">
        <v>157</v>
      </c>
      <c r="E4283">
        <v>54</v>
      </c>
      <c r="F4283" t="s">
        <v>21</v>
      </c>
      <c r="G4283">
        <v>26</v>
      </c>
      <c r="H4283">
        <v>452</v>
      </c>
      <c r="I4283">
        <v>169</v>
      </c>
      <c r="J4283">
        <v>5861</v>
      </c>
      <c r="K4283">
        <v>1.1100000000000001</v>
      </c>
      <c r="L4283" t="s">
        <v>36</v>
      </c>
      <c r="M4283">
        <v>7.8</v>
      </c>
      <c r="N4283">
        <v>1.9</v>
      </c>
      <c r="O4283">
        <v>3055</v>
      </c>
      <c r="P4283">
        <v>63</v>
      </c>
      <c r="Q4283">
        <v>38.4</v>
      </c>
      <c r="R4283">
        <v>28.5</v>
      </c>
      <c r="S4283" t="s">
        <v>23</v>
      </c>
      <c r="T4283" t="s">
        <v>32</v>
      </c>
    </row>
    <row r="4284" spans="1:20" x14ac:dyDescent="0.2">
      <c r="A4284">
        <v>4283</v>
      </c>
      <c r="B4284">
        <v>44</v>
      </c>
      <c r="C4284" t="s">
        <v>20</v>
      </c>
      <c r="D4284">
        <v>159</v>
      </c>
      <c r="E4284">
        <v>108</v>
      </c>
      <c r="F4284" t="s">
        <v>21</v>
      </c>
      <c r="G4284">
        <v>111</v>
      </c>
      <c r="H4284">
        <v>578</v>
      </c>
      <c r="I4284">
        <v>95</v>
      </c>
      <c r="J4284">
        <v>9702</v>
      </c>
      <c r="K4284">
        <v>10.3</v>
      </c>
      <c r="L4284" t="s">
        <v>31</v>
      </c>
      <c r="M4284">
        <v>6.8</v>
      </c>
      <c r="N4284">
        <v>1.9</v>
      </c>
      <c r="O4284">
        <v>1662</v>
      </c>
      <c r="P4284">
        <v>80</v>
      </c>
      <c r="Q4284">
        <v>38.4</v>
      </c>
      <c r="R4284">
        <v>28.5</v>
      </c>
      <c r="S4284" t="s">
        <v>34</v>
      </c>
      <c r="T4284" t="s">
        <v>28</v>
      </c>
    </row>
    <row r="4285" spans="1:20" x14ac:dyDescent="0.2">
      <c r="A4285">
        <v>4284</v>
      </c>
      <c r="B4285">
        <v>26</v>
      </c>
      <c r="C4285" t="s">
        <v>20</v>
      </c>
      <c r="D4285">
        <v>169</v>
      </c>
      <c r="E4285">
        <v>100</v>
      </c>
      <c r="F4285" t="s">
        <v>30</v>
      </c>
      <c r="G4285">
        <v>50</v>
      </c>
      <c r="H4285">
        <v>294</v>
      </c>
      <c r="I4285">
        <v>135</v>
      </c>
      <c r="J4285">
        <v>6233</v>
      </c>
      <c r="K4285">
        <v>1.1399999999999999</v>
      </c>
      <c r="L4285" t="s">
        <v>31</v>
      </c>
      <c r="M4285">
        <v>8.1999999999999993</v>
      </c>
      <c r="N4285">
        <v>1.9</v>
      </c>
      <c r="O4285">
        <v>2189</v>
      </c>
      <c r="P4285">
        <v>85</v>
      </c>
      <c r="Q4285">
        <v>38.4</v>
      </c>
      <c r="R4285">
        <v>28.5</v>
      </c>
      <c r="S4285" t="s">
        <v>34</v>
      </c>
      <c r="T4285" t="s">
        <v>24</v>
      </c>
    </row>
    <row r="4286" spans="1:20" x14ac:dyDescent="0.2">
      <c r="A4286">
        <v>4285</v>
      </c>
      <c r="B4286">
        <v>55</v>
      </c>
      <c r="C4286" t="s">
        <v>20</v>
      </c>
      <c r="D4286">
        <v>184</v>
      </c>
      <c r="E4286">
        <v>61</v>
      </c>
      <c r="F4286" t="s">
        <v>21</v>
      </c>
      <c r="G4286">
        <v>116</v>
      </c>
      <c r="H4286">
        <v>347</v>
      </c>
      <c r="I4286">
        <v>94</v>
      </c>
      <c r="J4286">
        <v>9908</v>
      </c>
      <c r="K4286">
        <v>7.51</v>
      </c>
      <c r="L4286" t="s">
        <v>22</v>
      </c>
      <c r="M4286">
        <v>7.7</v>
      </c>
      <c r="N4286">
        <v>1.9</v>
      </c>
      <c r="O4286">
        <v>3389</v>
      </c>
      <c r="P4286">
        <v>85</v>
      </c>
      <c r="Q4286">
        <v>38.4</v>
      </c>
      <c r="R4286">
        <v>28.5</v>
      </c>
      <c r="S4286" t="s">
        <v>32</v>
      </c>
      <c r="T4286" t="s">
        <v>24</v>
      </c>
    </row>
    <row r="4287" spans="1:20" x14ac:dyDescent="0.2">
      <c r="A4287">
        <v>4286</v>
      </c>
      <c r="B4287">
        <v>22</v>
      </c>
      <c r="C4287" t="s">
        <v>29</v>
      </c>
      <c r="D4287">
        <v>160</v>
      </c>
      <c r="E4287">
        <v>50</v>
      </c>
      <c r="F4287" t="s">
        <v>33</v>
      </c>
      <c r="G4287">
        <v>25</v>
      </c>
      <c r="H4287">
        <v>104</v>
      </c>
      <c r="I4287">
        <v>147</v>
      </c>
      <c r="J4287">
        <v>11004</v>
      </c>
      <c r="K4287">
        <v>3.11</v>
      </c>
      <c r="L4287" t="s">
        <v>36</v>
      </c>
      <c r="M4287">
        <v>6.5</v>
      </c>
      <c r="N4287">
        <v>1.9</v>
      </c>
      <c r="O4287">
        <v>3859</v>
      </c>
      <c r="P4287">
        <v>53</v>
      </c>
      <c r="Q4287">
        <v>38.4</v>
      </c>
      <c r="R4287">
        <v>28.5</v>
      </c>
      <c r="S4287" t="s">
        <v>27</v>
      </c>
      <c r="T4287" t="s">
        <v>28</v>
      </c>
    </row>
    <row r="4288" spans="1:20" x14ac:dyDescent="0.2">
      <c r="A4288">
        <v>4287</v>
      </c>
      <c r="B4288">
        <v>26</v>
      </c>
      <c r="C4288" t="s">
        <v>25</v>
      </c>
      <c r="D4288">
        <v>186</v>
      </c>
      <c r="E4288">
        <v>99</v>
      </c>
      <c r="F4288" t="s">
        <v>37</v>
      </c>
      <c r="G4288">
        <v>112</v>
      </c>
      <c r="H4288">
        <v>455</v>
      </c>
      <c r="I4288">
        <v>120</v>
      </c>
      <c r="J4288">
        <v>19658</v>
      </c>
      <c r="K4288">
        <v>10.85</v>
      </c>
      <c r="L4288" t="s">
        <v>36</v>
      </c>
      <c r="M4288">
        <v>10</v>
      </c>
      <c r="N4288">
        <v>1.9</v>
      </c>
      <c r="O4288">
        <v>1885</v>
      </c>
      <c r="P4288">
        <v>80</v>
      </c>
      <c r="Q4288">
        <v>38.4</v>
      </c>
      <c r="R4288">
        <v>28.5</v>
      </c>
      <c r="S4288" t="s">
        <v>23</v>
      </c>
      <c r="T4288" t="s">
        <v>32</v>
      </c>
    </row>
    <row r="4289" spans="1:20" x14ac:dyDescent="0.2">
      <c r="A4289">
        <v>4288</v>
      </c>
      <c r="B4289">
        <v>32</v>
      </c>
      <c r="C4289" t="s">
        <v>25</v>
      </c>
      <c r="D4289">
        <v>190</v>
      </c>
      <c r="E4289">
        <v>105</v>
      </c>
      <c r="F4289" t="s">
        <v>30</v>
      </c>
      <c r="G4289">
        <v>78</v>
      </c>
      <c r="H4289">
        <v>663</v>
      </c>
      <c r="I4289">
        <v>92</v>
      </c>
      <c r="J4289">
        <v>13603</v>
      </c>
      <c r="K4289">
        <v>5.45</v>
      </c>
      <c r="L4289" t="s">
        <v>31</v>
      </c>
      <c r="M4289">
        <v>4.9000000000000004</v>
      </c>
      <c r="N4289">
        <v>1.9</v>
      </c>
      <c r="O4289">
        <v>2560</v>
      </c>
      <c r="P4289">
        <v>76</v>
      </c>
      <c r="Q4289">
        <v>38.4</v>
      </c>
      <c r="R4289">
        <v>28.5</v>
      </c>
      <c r="S4289" t="s">
        <v>34</v>
      </c>
      <c r="T4289" t="s">
        <v>32</v>
      </c>
    </row>
    <row r="4290" spans="1:20" x14ac:dyDescent="0.2">
      <c r="A4290">
        <v>4289</v>
      </c>
      <c r="B4290">
        <v>45</v>
      </c>
      <c r="C4290" t="s">
        <v>20</v>
      </c>
      <c r="D4290">
        <v>167</v>
      </c>
      <c r="E4290">
        <v>56</v>
      </c>
      <c r="F4290" t="s">
        <v>35</v>
      </c>
      <c r="G4290">
        <v>55</v>
      </c>
      <c r="H4290">
        <v>324</v>
      </c>
      <c r="I4290">
        <v>121</v>
      </c>
      <c r="J4290">
        <v>16322</v>
      </c>
      <c r="K4290">
        <v>14.26</v>
      </c>
      <c r="L4290" t="s">
        <v>22</v>
      </c>
      <c r="M4290">
        <v>5.5</v>
      </c>
      <c r="N4290">
        <v>1.9</v>
      </c>
      <c r="O4290">
        <v>3480</v>
      </c>
      <c r="P4290">
        <v>71</v>
      </c>
      <c r="Q4290">
        <v>38.4</v>
      </c>
      <c r="R4290">
        <v>28.5</v>
      </c>
      <c r="S4290" t="s">
        <v>34</v>
      </c>
      <c r="T4290" t="s">
        <v>28</v>
      </c>
    </row>
    <row r="4291" spans="1:20" x14ac:dyDescent="0.2">
      <c r="A4291">
        <v>4290</v>
      </c>
      <c r="B4291">
        <v>51</v>
      </c>
      <c r="C4291" t="s">
        <v>25</v>
      </c>
      <c r="D4291">
        <v>177</v>
      </c>
      <c r="E4291">
        <v>100</v>
      </c>
      <c r="F4291" t="s">
        <v>21</v>
      </c>
      <c r="G4291">
        <v>63</v>
      </c>
      <c r="H4291">
        <v>114</v>
      </c>
      <c r="I4291">
        <v>80</v>
      </c>
      <c r="J4291">
        <v>3263</v>
      </c>
      <c r="K4291">
        <v>9.5500000000000007</v>
      </c>
      <c r="L4291" t="s">
        <v>31</v>
      </c>
      <c r="M4291">
        <v>5.3</v>
      </c>
      <c r="N4291">
        <v>1.9</v>
      </c>
      <c r="O4291">
        <v>2297</v>
      </c>
      <c r="P4291">
        <v>60</v>
      </c>
      <c r="Q4291">
        <v>38.4</v>
      </c>
      <c r="R4291">
        <v>28.5</v>
      </c>
      <c r="S4291" t="s">
        <v>34</v>
      </c>
      <c r="T4291" t="s">
        <v>24</v>
      </c>
    </row>
    <row r="4292" spans="1:20" x14ac:dyDescent="0.2">
      <c r="A4292">
        <v>4291</v>
      </c>
      <c r="B4292">
        <v>37</v>
      </c>
      <c r="C4292" t="s">
        <v>25</v>
      </c>
      <c r="D4292">
        <v>169</v>
      </c>
      <c r="E4292">
        <v>81</v>
      </c>
      <c r="F4292" t="s">
        <v>33</v>
      </c>
      <c r="G4292">
        <v>67</v>
      </c>
      <c r="H4292">
        <v>463</v>
      </c>
      <c r="I4292">
        <v>128</v>
      </c>
      <c r="J4292">
        <v>15572</v>
      </c>
      <c r="K4292">
        <v>3.72</v>
      </c>
      <c r="L4292" t="s">
        <v>22</v>
      </c>
      <c r="M4292">
        <v>8.1</v>
      </c>
      <c r="N4292">
        <v>1.9</v>
      </c>
      <c r="O4292">
        <v>2387</v>
      </c>
      <c r="P4292">
        <v>58</v>
      </c>
      <c r="Q4292">
        <v>38.4</v>
      </c>
      <c r="R4292">
        <v>28.5</v>
      </c>
      <c r="S4292" t="s">
        <v>32</v>
      </c>
      <c r="T4292" t="s">
        <v>28</v>
      </c>
    </row>
    <row r="4293" spans="1:20" x14ac:dyDescent="0.2">
      <c r="A4293">
        <v>4292</v>
      </c>
      <c r="B4293">
        <v>53</v>
      </c>
      <c r="C4293" t="s">
        <v>29</v>
      </c>
      <c r="D4293">
        <v>187</v>
      </c>
      <c r="E4293">
        <v>86</v>
      </c>
      <c r="F4293" t="s">
        <v>37</v>
      </c>
      <c r="G4293">
        <v>111</v>
      </c>
      <c r="H4293">
        <v>120</v>
      </c>
      <c r="I4293">
        <v>123</v>
      </c>
      <c r="J4293">
        <v>5358</v>
      </c>
      <c r="K4293">
        <v>14</v>
      </c>
      <c r="L4293" t="s">
        <v>31</v>
      </c>
      <c r="M4293">
        <v>6.8</v>
      </c>
      <c r="N4293">
        <v>1.9</v>
      </c>
      <c r="O4293">
        <v>2043</v>
      </c>
      <c r="P4293">
        <v>64</v>
      </c>
      <c r="Q4293">
        <v>38.4</v>
      </c>
      <c r="R4293">
        <v>28.5</v>
      </c>
      <c r="S4293" t="s">
        <v>27</v>
      </c>
      <c r="T4293" t="s">
        <v>24</v>
      </c>
    </row>
    <row r="4294" spans="1:20" x14ac:dyDescent="0.2">
      <c r="A4294">
        <v>4293</v>
      </c>
      <c r="B4294">
        <v>31</v>
      </c>
      <c r="C4294" t="s">
        <v>20</v>
      </c>
      <c r="D4294">
        <v>160</v>
      </c>
      <c r="E4294">
        <v>67</v>
      </c>
      <c r="F4294" t="s">
        <v>37</v>
      </c>
      <c r="G4294">
        <v>36</v>
      </c>
      <c r="H4294">
        <v>739</v>
      </c>
      <c r="I4294">
        <v>105</v>
      </c>
      <c r="J4294">
        <v>8403</v>
      </c>
      <c r="K4294">
        <v>7.28</v>
      </c>
      <c r="L4294" t="s">
        <v>22</v>
      </c>
      <c r="M4294">
        <v>8.6999999999999993</v>
      </c>
      <c r="N4294">
        <v>1.9</v>
      </c>
      <c r="O4294">
        <v>2711</v>
      </c>
      <c r="P4294">
        <v>65</v>
      </c>
      <c r="Q4294">
        <v>38.4</v>
      </c>
      <c r="R4294">
        <v>28.5</v>
      </c>
      <c r="S4294" t="s">
        <v>27</v>
      </c>
      <c r="T4294" t="s">
        <v>28</v>
      </c>
    </row>
    <row r="4295" spans="1:20" x14ac:dyDescent="0.2">
      <c r="A4295">
        <v>4294</v>
      </c>
      <c r="B4295">
        <v>55</v>
      </c>
      <c r="C4295" t="s">
        <v>25</v>
      </c>
      <c r="D4295">
        <v>178</v>
      </c>
      <c r="E4295">
        <v>117</v>
      </c>
      <c r="F4295" t="s">
        <v>35</v>
      </c>
      <c r="G4295">
        <v>57</v>
      </c>
      <c r="H4295">
        <v>179</v>
      </c>
      <c r="I4295">
        <v>96</v>
      </c>
      <c r="J4295">
        <v>13841</v>
      </c>
      <c r="K4295">
        <v>12.82</v>
      </c>
      <c r="L4295" t="s">
        <v>22</v>
      </c>
      <c r="M4295">
        <v>7.4</v>
      </c>
      <c r="N4295">
        <v>1.9</v>
      </c>
      <c r="O4295">
        <v>3458</v>
      </c>
      <c r="P4295">
        <v>79</v>
      </c>
      <c r="Q4295">
        <v>38.4</v>
      </c>
      <c r="R4295">
        <v>28.5</v>
      </c>
      <c r="S4295" t="s">
        <v>27</v>
      </c>
      <c r="T4295" t="s">
        <v>32</v>
      </c>
    </row>
    <row r="4296" spans="1:20" x14ac:dyDescent="0.2">
      <c r="A4296">
        <v>4295</v>
      </c>
      <c r="B4296">
        <v>50</v>
      </c>
      <c r="C4296" t="s">
        <v>25</v>
      </c>
      <c r="D4296">
        <v>154</v>
      </c>
      <c r="E4296">
        <v>108</v>
      </c>
      <c r="F4296" t="s">
        <v>35</v>
      </c>
      <c r="G4296">
        <v>109</v>
      </c>
      <c r="H4296">
        <v>632</v>
      </c>
      <c r="I4296">
        <v>165</v>
      </c>
      <c r="J4296">
        <v>11655</v>
      </c>
      <c r="K4296">
        <v>2.42</v>
      </c>
      <c r="L4296" t="s">
        <v>31</v>
      </c>
      <c r="M4296">
        <v>8.1999999999999993</v>
      </c>
      <c r="N4296">
        <v>1.9</v>
      </c>
      <c r="O4296">
        <v>2014</v>
      </c>
      <c r="P4296">
        <v>70</v>
      </c>
      <c r="Q4296">
        <v>38.4</v>
      </c>
      <c r="R4296">
        <v>28.5</v>
      </c>
      <c r="S4296" t="s">
        <v>32</v>
      </c>
      <c r="T4296" t="s">
        <v>32</v>
      </c>
    </row>
    <row r="4297" spans="1:20" x14ac:dyDescent="0.2">
      <c r="A4297">
        <v>4296</v>
      </c>
      <c r="B4297">
        <v>44</v>
      </c>
      <c r="C4297" t="s">
        <v>20</v>
      </c>
      <c r="D4297">
        <v>174</v>
      </c>
      <c r="E4297">
        <v>61</v>
      </c>
      <c r="F4297" t="s">
        <v>30</v>
      </c>
      <c r="G4297">
        <v>56</v>
      </c>
      <c r="H4297">
        <v>681</v>
      </c>
      <c r="I4297">
        <v>82</v>
      </c>
      <c r="J4297">
        <v>6413</v>
      </c>
      <c r="K4297">
        <v>8.23</v>
      </c>
      <c r="L4297" t="s">
        <v>22</v>
      </c>
      <c r="M4297">
        <v>8.3000000000000007</v>
      </c>
      <c r="N4297">
        <v>1.9</v>
      </c>
      <c r="O4297">
        <v>2137</v>
      </c>
      <c r="P4297">
        <v>56</v>
      </c>
      <c r="Q4297">
        <v>38.4</v>
      </c>
      <c r="R4297">
        <v>28.5</v>
      </c>
      <c r="S4297" t="s">
        <v>27</v>
      </c>
      <c r="T4297" t="s">
        <v>24</v>
      </c>
    </row>
    <row r="4298" spans="1:20" x14ac:dyDescent="0.2">
      <c r="A4298">
        <v>4297</v>
      </c>
      <c r="B4298">
        <v>47</v>
      </c>
      <c r="C4298" t="s">
        <v>20</v>
      </c>
      <c r="D4298">
        <v>167</v>
      </c>
      <c r="E4298">
        <v>96</v>
      </c>
      <c r="F4298" t="s">
        <v>37</v>
      </c>
      <c r="G4298">
        <v>35</v>
      </c>
      <c r="H4298">
        <v>683</v>
      </c>
      <c r="I4298">
        <v>92</v>
      </c>
      <c r="J4298">
        <v>8539</v>
      </c>
      <c r="K4298">
        <v>6.21</v>
      </c>
      <c r="L4298" t="s">
        <v>22</v>
      </c>
      <c r="M4298">
        <v>4.8</v>
      </c>
      <c r="N4298">
        <v>1.9</v>
      </c>
      <c r="O4298">
        <v>2778</v>
      </c>
      <c r="P4298">
        <v>68</v>
      </c>
      <c r="Q4298">
        <v>38.4</v>
      </c>
      <c r="R4298">
        <v>28.5</v>
      </c>
      <c r="S4298" t="s">
        <v>32</v>
      </c>
      <c r="T4298" t="s">
        <v>24</v>
      </c>
    </row>
    <row r="4299" spans="1:20" x14ac:dyDescent="0.2">
      <c r="A4299">
        <v>4298</v>
      </c>
      <c r="B4299">
        <v>40</v>
      </c>
      <c r="C4299" t="s">
        <v>20</v>
      </c>
      <c r="D4299">
        <v>196</v>
      </c>
      <c r="E4299">
        <v>104</v>
      </c>
      <c r="F4299" t="s">
        <v>35</v>
      </c>
      <c r="G4299">
        <v>49</v>
      </c>
      <c r="H4299">
        <v>780</v>
      </c>
      <c r="I4299">
        <v>165</v>
      </c>
      <c r="J4299">
        <v>3797</v>
      </c>
      <c r="K4299">
        <v>0.61</v>
      </c>
      <c r="L4299" t="s">
        <v>31</v>
      </c>
      <c r="M4299">
        <v>8</v>
      </c>
      <c r="N4299">
        <v>1.9</v>
      </c>
      <c r="O4299">
        <v>3072</v>
      </c>
      <c r="P4299">
        <v>86</v>
      </c>
      <c r="Q4299">
        <v>38.4</v>
      </c>
      <c r="R4299">
        <v>28.5</v>
      </c>
      <c r="S4299" t="s">
        <v>23</v>
      </c>
      <c r="T4299" t="s">
        <v>24</v>
      </c>
    </row>
    <row r="4300" spans="1:20" x14ac:dyDescent="0.2">
      <c r="A4300">
        <v>4299</v>
      </c>
      <c r="B4300">
        <v>59</v>
      </c>
      <c r="C4300" t="s">
        <v>25</v>
      </c>
      <c r="D4300">
        <v>198</v>
      </c>
      <c r="E4300">
        <v>103</v>
      </c>
      <c r="F4300" t="s">
        <v>30</v>
      </c>
      <c r="G4300">
        <v>54</v>
      </c>
      <c r="H4300">
        <v>220</v>
      </c>
      <c r="I4300">
        <v>166</v>
      </c>
      <c r="J4300">
        <v>10524</v>
      </c>
      <c r="K4300">
        <v>3.86</v>
      </c>
      <c r="L4300" t="s">
        <v>31</v>
      </c>
      <c r="M4300">
        <v>7.1</v>
      </c>
      <c r="N4300">
        <v>1.9</v>
      </c>
      <c r="O4300">
        <v>3402</v>
      </c>
      <c r="P4300">
        <v>67</v>
      </c>
      <c r="Q4300">
        <v>38.4</v>
      </c>
      <c r="R4300">
        <v>28.5</v>
      </c>
      <c r="S4300" t="s">
        <v>32</v>
      </c>
      <c r="T4300" t="s">
        <v>32</v>
      </c>
    </row>
    <row r="4301" spans="1:20" x14ac:dyDescent="0.2">
      <c r="A4301">
        <v>4300</v>
      </c>
      <c r="B4301">
        <v>26</v>
      </c>
      <c r="C4301" t="s">
        <v>25</v>
      </c>
      <c r="D4301">
        <v>170</v>
      </c>
      <c r="E4301">
        <v>115</v>
      </c>
      <c r="F4301" t="s">
        <v>35</v>
      </c>
      <c r="G4301">
        <v>18</v>
      </c>
      <c r="H4301">
        <v>184</v>
      </c>
      <c r="I4301">
        <v>173</v>
      </c>
      <c r="J4301">
        <v>8446</v>
      </c>
      <c r="K4301">
        <v>8.34</v>
      </c>
      <c r="L4301" t="s">
        <v>31</v>
      </c>
      <c r="M4301">
        <v>6.7</v>
      </c>
      <c r="N4301">
        <v>1.9</v>
      </c>
      <c r="O4301">
        <v>2886</v>
      </c>
      <c r="P4301">
        <v>51</v>
      </c>
      <c r="Q4301">
        <v>38.4</v>
      </c>
      <c r="R4301">
        <v>28.5</v>
      </c>
      <c r="S4301" t="s">
        <v>27</v>
      </c>
      <c r="T4301" t="s">
        <v>24</v>
      </c>
    </row>
    <row r="4302" spans="1:20" x14ac:dyDescent="0.2">
      <c r="A4302">
        <v>4301</v>
      </c>
      <c r="B4302">
        <v>57</v>
      </c>
      <c r="C4302" t="s">
        <v>29</v>
      </c>
      <c r="D4302">
        <v>196</v>
      </c>
      <c r="E4302">
        <v>112</v>
      </c>
      <c r="F4302" t="s">
        <v>21</v>
      </c>
      <c r="G4302">
        <v>41</v>
      </c>
      <c r="H4302">
        <v>460</v>
      </c>
      <c r="I4302">
        <v>176</v>
      </c>
      <c r="J4302">
        <v>4407</v>
      </c>
      <c r="K4302">
        <v>8.77</v>
      </c>
      <c r="L4302" t="s">
        <v>36</v>
      </c>
      <c r="M4302">
        <v>4.5999999999999996</v>
      </c>
      <c r="N4302">
        <v>1.9</v>
      </c>
      <c r="O4302">
        <v>3687</v>
      </c>
      <c r="P4302">
        <v>62</v>
      </c>
      <c r="Q4302">
        <v>38.4</v>
      </c>
      <c r="R4302">
        <v>28.5</v>
      </c>
      <c r="S4302" t="s">
        <v>23</v>
      </c>
      <c r="T4302" t="s">
        <v>28</v>
      </c>
    </row>
    <row r="4303" spans="1:20" x14ac:dyDescent="0.2">
      <c r="A4303">
        <v>4302</v>
      </c>
      <c r="B4303">
        <v>52</v>
      </c>
      <c r="C4303" t="s">
        <v>25</v>
      </c>
      <c r="D4303">
        <v>154</v>
      </c>
      <c r="E4303">
        <v>66</v>
      </c>
      <c r="F4303" t="s">
        <v>30</v>
      </c>
      <c r="G4303">
        <v>33</v>
      </c>
      <c r="H4303">
        <v>190</v>
      </c>
      <c r="I4303">
        <v>87</v>
      </c>
      <c r="J4303">
        <v>12072</v>
      </c>
      <c r="K4303">
        <v>14.37</v>
      </c>
      <c r="L4303" t="s">
        <v>22</v>
      </c>
      <c r="M4303">
        <v>6</v>
      </c>
      <c r="N4303">
        <v>1.9</v>
      </c>
      <c r="O4303">
        <v>1640</v>
      </c>
      <c r="P4303">
        <v>73</v>
      </c>
      <c r="Q4303">
        <v>38.4</v>
      </c>
      <c r="R4303">
        <v>28.5</v>
      </c>
      <c r="S4303" t="s">
        <v>32</v>
      </c>
      <c r="T4303" t="s">
        <v>32</v>
      </c>
    </row>
    <row r="4304" spans="1:20" x14ac:dyDescent="0.2">
      <c r="A4304">
        <v>4303</v>
      </c>
      <c r="B4304">
        <v>50</v>
      </c>
      <c r="C4304" t="s">
        <v>20</v>
      </c>
      <c r="D4304">
        <v>177</v>
      </c>
      <c r="E4304">
        <v>86</v>
      </c>
      <c r="F4304" t="s">
        <v>33</v>
      </c>
      <c r="G4304">
        <v>119</v>
      </c>
      <c r="H4304">
        <v>603</v>
      </c>
      <c r="I4304">
        <v>144</v>
      </c>
      <c r="J4304">
        <v>16503</v>
      </c>
      <c r="K4304">
        <v>5.73</v>
      </c>
      <c r="L4304" t="s">
        <v>36</v>
      </c>
      <c r="M4304">
        <v>4</v>
      </c>
      <c r="N4304">
        <v>1.9</v>
      </c>
      <c r="O4304">
        <v>3072</v>
      </c>
      <c r="P4304">
        <v>88</v>
      </c>
      <c r="Q4304">
        <v>38.4</v>
      </c>
      <c r="R4304">
        <v>28.5</v>
      </c>
      <c r="S4304" t="s">
        <v>32</v>
      </c>
      <c r="T4304" t="s">
        <v>24</v>
      </c>
    </row>
    <row r="4305" spans="1:20" x14ac:dyDescent="0.2">
      <c r="A4305">
        <v>4304</v>
      </c>
      <c r="B4305">
        <v>51</v>
      </c>
      <c r="C4305" t="s">
        <v>25</v>
      </c>
      <c r="D4305">
        <v>198</v>
      </c>
      <c r="E4305">
        <v>85</v>
      </c>
      <c r="F4305" t="s">
        <v>30</v>
      </c>
      <c r="G4305">
        <v>58</v>
      </c>
      <c r="H4305">
        <v>259</v>
      </c>
      <c r="I4305">
        <v>110</v>
      </c>
      <c r="J4305">
        <v>4061</v>
      </c>
      <c r="K4305">
        <v>13.51</v>
      </c>
      <c r="L4305" t="s">
        <v>36</v>
      </c>
      <c r="M4305">
        <v>6.5</v>
      </c>
      <c r="N4305">
        <v>1.9</v>
      </c>
      <c r="O4305">
        <v>2314</v>
      </c>
      <c r="P4305">
        <v>56</v>
      </c>
      <c r="Q4305">
        <v>38.4</v>
      </c>
      <c r="R4305">
        <v>28.5</v>
      </c>
      <c r="S4305" t="s">
        <v>27</v>
      </c>
      <c r="T4305" t="s">
        <v>28</v>
      </c>
    </row>
    <row r="4306" spans="1:20" x14ac:dyDescent="0.2">
      <c r="A4306">
        <v>4305</v>
      </c>
      <c r="B4306">
        <v>30</v>
      </c>
      <c r="C4306" t="s">
        <v>29</v>
      </c>
      <c r="D4306">
        <v>190</v>
      </c>
      <c r="E4306">
        <v>74</v>
      </c>
      <c r="F4306" t="s">
        <v>30</v>
      </c>
      <c r="G4306">
        <v>10</v>
      </c>
      <c r="H4306">
        <v>643</v>
      </c>
      <c r="I4306">
        <v>144</v>
      </c>
      <c r="J4306">
        <v>17751</v>
      </c>
      <c r="K4306">
        <v>1.45</v>
      </c>
      <c r="L4306" t="s">
        <v>31</v>
      </c>
      <c r="M4306">
        <v>8.3000000000000007</v>
      </c>
      <c r="N4306">
        <v>1.9</v>
      </c>
      <c r="O4306">
        <v>2742</v>
      </c>
      <c r="P4306">
        <v>51</v>
      </c>
      <c r="Q4306">
        <v>38.4</v>
      </c>
      <c r="R4306">
        <v>28.5</v>
      </c>
      <c r="S4306" t="s">
        <v>34</v>
      </c>
      <c r="T4306" t="s">
        <v>28</v>
      </c>
    </row>
    <row r="4307" spans="1:20" x14ac:dyDescent="0.2">
      <c r="A4307">
        <v>4306</v>
      </c>
      <c r="B4307">
        <v>52</v>
      </c>
      <c r="C4307" t="s">
        <v>20</v>
      </c>
      <c r="D4307">
        <v>167</v>
      </c>
      <c r="E4307">
        <v>102</v>
      </c>
      <c r="F4307" t="s">
        <v>30</v>
      </c>
      <c r="G4307">
        <v>77</v>
      </c>
      <c r="H4307">
        <v>146</v>
      </c>
      <c r="I4307">
        <v>157</v>
      </c>
      <c r="J4307">
        <v>9818</v>
      </c>
      <c r="K4307">
        <v>14.43</v>
      </c>
      <c r="L4307" t="s">
        <v>31</v>
      </c>
      <c r="M4307">
        <v>6.5</v>
      </c>
      <c r="N4307">
        <v>1.9</v>
      </c>
      <c r="O4307">
        <v>1566</v>
      </c>
      <c r="P4307">
        <v>82</v>
      </c>
      <c r="Q4307">
        <v>38.4</v>
      </c>
      <c r="R4307">
        <v>28.5</v>
      </c>
      <c r="S4307" t="s">
        <v>32</v>
      </c>
      <c r="T4307" t="s">
        <v>24</v>
      </c>
    </row>
    <row r="4308" spans="1:20" x14ac:dyDescent="0.2">
      <c r="A4308">
        <v>4307</v>
      </c>
      <c r="B4308">
        <v>52</v>
      </c>
      <c r="C4308" t="s">
        <v>25</v>
      </c>
      <c r="D4308">
        <v>183</v>
      </c>
      <c r="E4308">
        <v>72</v>
      </c>
      <c r="F4308" t="s">
        <v>21</v>
      </c>
      <c r="G4308">
        <v>29</v>
      </c>
      <c r="H4308">
        <v>185</v>
      </c>
      <c r="I4308">
        <v>166</v>
      </c>
      <c r="J4308">
        <v>1091</v>
      </c>
      <c r="K4308">
        <v>13.44</v>
      </c>
      <c r="L4308" t="s">
        <v>31</v>
      </c>
      <c r="M4308">
        <v>9.6</v>
      </c>
      <c r="N4308">
        <v>1.9</v>
      </c>
      <c r="O4308">
        <v>2456</v>
      </c>
      <c r="P4308">
        <v>66</v>
      </c>
      <c r="Q4308">
        <v>38.4</v>
      </c>
      <c r="R4308">
        <v>28.5</v>
      </c>
      <c r="S4308" t="s">
        <v>34</v>
      </c>
      <c r="T4308" t="s">
        <v>32</v>
      </c>
    </row>
    <row r="4309" spans="1:20" x14ac:dyDescent="0.2">
      <c r="A4309">
        <v>4308</v>
      </c>
      <c r="B4309">
        <v>56</v>
      </c>
      <c r="C4309" t="s">
        <v>20</v>
      </c>
      <c r="D4309">
        <v>187</v>
      </c>
      <c r="E4309">
        <v>99</v>
      </c>
      <c r="F4309" t="s">
        <v>33</v>
      </c>
      <c r="G4309">
        <v>89</v>
      </c>
      <c r="H4309">
        <v>655</v>
      </c>
      <c r="I4309">
        <v>160</v>
      </c>
      <c r="J4309">
        <v>4774</v>
      </c>
      <c r="K4309">
        <v>8.0399999999999991</v>
      </c>
      <c r="L4309" t="s">
        <v>31</v>
      </c>
      <c r="M4309">
        <v>6.1</v>
      </c>
      <c r="N4309">
        <v>1.9</v>
      </c>
      <c r="O4309">
        <v>1930</v>
      </c>
      <c r="P4309">
        <v>74</v>
      </c>
      <c r="Q4309">
        <v>38.4</v>
      </c>
      <c r="R4309">
        <v>28.5</v>
      </c>
      <c r="S4309" t="s">
        <v>27</v>
      </c>
      <c r="T4309" t="s">
        <v>28</v>
      </c>
    </row>
    <row r="4310" spans="1:20" x14ac:dyDescent="0.2">
      <c r="A4310">
        <v>4309</v>
      </c>
      <c r="B4310">
        <v>19</v>
      </c>
      <c r="C4310" t="s">
        <v>29</v>
      </c>
      <c r="D4310">
        <v>177</v>
      </c>
      <c r="E4310">
        <v>66</v>
      </c>
      <c r="F4310" t="s">
        <v>35</v>
      </c>
      <c r="G4310">
        <v>112</v>
      </c>
      <c r="H4310">
        <v>997</v>
      </c>
      <c r="I4310">
        <v>149</v>
      </c>
      <c r="J4310">
        <v>14402</v>
      </c>
      <c r="K4310">
        <v>11.6</v>
      </c>
      <c r="L4310" t="s">
        <v>36</v>
      </c>
      <c r="M4310">
        <v>7</v>
      </c>
      <c r="N4310">
        <v>1.9</v>
      </c>
      <c r="O4310">
        <v>1810</v>
      </c>
      <c r="P4310">
        <v>61</v>
      </c>
      <c r="Q4310">
        <v>38.4</v>
      </c>
      <c r="R4310">
        <v>28.5</v>
      </c>
      <c r="S4310" t="s">
        <v>34</v>
      </c>
      <c r="T4310" t="s">
        <v>24</v>
      </c>
    </row>
    <row r="4311" spans="1:20" x14ac:dyDescent="0.2">
      <c r="A4311">
        <v>4310</v>
      </c>
      <c r="B4311">
        <v>20</v>
      </c>
      <c r="C4311" t="s">
        <v>20</v>
      </c>
      <c r="D4311">
        <v>191</v>
      </c>
      <c r="E4311">
        <v>92</v>
      </c>
      <c r="F4311" t="s">
        <v>21</v>
      </c>
      <c r="G4311">
        <v>44</v>
      </c>
      <c r="H4311">
        <v>441</v>
      </c>
      <c r="I4311">
        <v>179</v>
      </c>
      <c r="J4311">
        <v>12016</v>
      </c>
      <c r="K4311">
        <v>7.67</v>
      </c>
      <c r="L4311" t="s">
        <v>36</v>
      </c>
      <c r="M4311">
        <v>5.4</v>
      </c>
      <c r="N4311">
        <v>1.9</v>
      </c>
      <c r="O4311">
        <v>2040</v>
      </c>
      <c r="P4311">
        <v>66</v>
      </c>
      <c r="Q4311">
        <v>38.4</v>
      </c>
      <c r="R4311">
        <v>28.5</v>
      </c>
      <c r="S4311" t="s">
        <v>32</v>
      </c>
      <c r="T4311" t="s">
        <v>24</v>
      </c>
    </row>
    <row r="4312" spans="1:20" x14ac:dyDescent="0.2">
      <c r="A4312">
        <v>4311</v>
      </c>
      <c r="B4312">
        <v>59</v>
      </c>
      <c r="C4312" t="s">
        <v>20</v>
      </c>
      <c r="D4312">
        <v>163</v>
      </c>
      <c r="E4312">
        <v>110</v>
      </c>
      <c r="F4312" t="s">
        <v>30</v>
      </c>
      <c r="G4312">
        <v>102</v>
      </c>
      <c r="H4312">
        <v>805</v>
      </c>
      <c r="I4312">
        <v>87</v>
      </c>
      <c r="J4312">
        <v>12132</v>
      </c>
      <c r="K4312">
        <v>7.09</v>
      </c>
      <c r="L4312" t="s">
        <v>31</v>
      </c>
      <c r="M4312">
        <v>4.7</v>
      </c>
      <c r="N4312">
        <v>1.9</v>
      </c>
      <c r="O4312">
        <v>3027</v>
      </c>
      <c r="P4312">
        <v>81</v>
      </c>
      <c r="Q4312">
        <v>38.4</v>
      </c>
      <c r="R4312">
        <v>28.5</v>
      </c>
      <c r="S4312" t="s">
        <v>32</v>
      </c>
      <c r="T4312" t="s">
        <v>28</v>
      </c>
    </row>
    <row r="4313" spans="1:20" x14ac:dyDescent="0.2">
      <c r="A4313">
        <v>4312</v>
      </c>
      <c r="B4313">
        <v>52</v>
      </c>
      <c r="C4313" t="s">
        <v>20</v>
      </c>
      <c r="D4313">
        <v>155</v>
      </c>
      <c r="E4313">
        <v>97</v>
      </c>
      <c r="F4313" t="s">
        <v>30</v>
      </c>
      <c r="G4313">
        <v>103</v>
      </c>
      <c r="H4313">
        <v>812</v>
      </c>
      <c r="I4313">
        <v>81</v>
      </c>
      <c r="J4313">
        <v>1253</v>
      </c>
      <c r="K4313">
        <v>2.5299999999999998</v>
      </c>
      <c r="L4313" t="s">
        <v>31</v>
      </c>
      <c r="M4313">
        <v>8.5</v>
      </c>
      <c r="N4313">
        <v>1.9</v>
      </c>
      <c r="O4313">
        <v>2383</v>
      </c>
      <c r="P4313">
        <v>57</v>
      </c>
      <c r="Q4313">
        <v>38.4</v>
      </c>
      <c r="R4313">
        <v>28.5</v>
      </c>
      <c r="S4313" t="s">
        <v>23</v>
      </c>
      <c r="T4313" t="s">
        <v>32</v>
      </c>
    </row>
    <row r="4314" spans="1:20" x14ac:dyDescent="0.2">
      <c r="A4314">
        <v>4313</v>
      </c>
      <c r="B4314">
        <v>32</v>
      </c>
      <c r="C4314" t="s">
        <v>25</v>
      </c>
      <c r="D4314">
        <v>176</v>
      </c>
      <c r="E4314">
        <v>108</v>
      </c>
      <c r="F4314" t="s">
        <v>21</v>
      </c>
      <c r="G4314">
        <v>91</v>
      </c>
      <c r="H4314">
        <v>349</v>
      </c>
      <c r="I4314">
        <v>143</v>
      </c>
      <c r="J4314">
        <v>6380</v>
      </c>
      <c r="K4314">
        <v>12.58</v>
      </c>
      <c r="L4314" t="s">
        <v>22</v>
      </c>
      <c r="M4314">
        <v>4.7</v>
      </c>
      <c r="N4314">
        <v>1.9</v>
      </c>
      <c r="O4314">
        <v>3452</v>
      </c>
      <c r="P4314">
        <v>84</v>
      </c>
      <c r="Q4314">
        <v>38.4</v>
      </c>
      <c r="R4314">
        <v>28.5</v>
      </c>
      <c r="S4314" t="s">
        <v>27</v>
      </c>
      <c r="T4314" t="s">
        <v>24</v>
      </c>
    </row>
    <row r="4315" spans="1:20" x14ac:dyDescent="0.2">
      <c r="A4315">
        <v>4314</v>
      </c>
      <c r="B4315">
        <v>46</v>
      </c>
      <c r="C4315" t="s">
        <v>29</v>
      </c>
      <c r="D4315">
        <v>189</v>
      </c>
      <c r="E4315">
        <v>67</v>
      </c>
      <c r="F4315" t="s">
        <v>26</v>
      </c>
      <c r="G4315">
        <v>83</v>
      </c>
      <c r="H4315">
        <v>440</v>
      </c>
      <c r="I4315">
        <v>113</v>
      </c>
      <c r="J4315">
        <v>1418</v>
      </c>
      <c r="K4315">
        <v>4.76</v>
      </c>
      <c r="L4315" t="s">
        <v>22</v>
      </c>
      <c r="M4315">
        <v>7</v>
      </c>
      <c r="N4315">
        <v>1.9</v>
      </c>
      <c r="O4315">
        <v>2414</v>
      </c>
      <c r="P4315">
        <v>88</v>
      </c>
      <c r="Q4315">
        <v>38.4</v>
      </c>
      <c r="R4315">
        <v>28.5</v>
      </c>
      <c r="S4315" t="s">
        <v>27</v>
      </c>
      <c r="T4315" t="s">
        <v>32</v>
      </c>
    </row>
    <row r="4316" spans="1:20" x14ac:dyDescent="0.2">
      <c r="A4316">
        <v>4315</v>
      </c>
      <c r="B4316">
        <v>47</v>
      </c>
      <c r="C4316" t="s">
        <v>29</v>
      </c>
      <c r="D4316">
        <v>171</v>
      </c>
      <c r="E4316">
        <v>82</v>
      </c>
      <c r="F4316" t="s">
        <v>35</v>
      </c>
      <c r="G4316">
        <v>117</v>
      </c>
      <c r="H4316">
        <v>184</v>
      </c>
      <c r="I4316">
        <v>84</v>
      </c>
      <c r="J4316">
        <v>16160</v>
      </c>
      <c r="K4316">
        <v>7.39</v>
      </c>
      <c r="L4316" t="s">
        <v>31</v>
      </c>
      <c r="M4316">
        <v>5.8</v>
      </c>
      <c r="N4316">
        <v>1.9</v>
      </c>
      <c r="O4316">
        <v>2225</v>
      </c>
      <c r="P4316">
        <v>68</v>
      </c>
      <c r="Q4316">
        <v>38.4</v>
      </c>
      <c r="R4316">
        <v>28.5</v>
      </c>
      <c r="S4316" t="s">
        <v>27</v>
      </c>
      <c r="T4316" t="s">
        <v>28</v>
      </c>
    </row>
    <row r="4317" spans="1:20" x14ac:dyDescent="0.2">
      <c r="A4317">
        <v>4316</v>
      </c>
      <c r="B4317">
        <v>30</v>
      </c>
      <c r="C4317" t="s">
        <v>29</v>
      </c>
      <c r="D4317">
        <v>184</v>
      </c>
      <c r="E4317">
        <v>84</v>
      </c>
      <c r="F4317" t="s">
        <v>33</v>
      </c>
      <c r="G4317">
        <v>107</v>
      </c>
      <c r="H4317">
        <v>339</v>
      </c>
      <c r="I4317">
        <v>143</v>
      </c>
      <c r="J4317">
        <v>16458</v>
      </c>
      <c r="K4317">
        <v>3.55</v>
      </c>
      <c r="L4317" t="s">
        <v>22</v>
      </c>
      <c r="M4317">
        <v>8.6</v>
      </c>
      <c r="N4317">
        <v>1.9</v>
      </c>
      <c r="O4317">
        <v>1929</v>
      </c>
      <c r="P4317">
        <v>55</v>
      </c>
      <c r="Q4317">
        <v>38.4</v>
      </c>
      <c r="R4317">
        <v>28.5</v>
      </c>
      <c r="S4317" t="s">
        <v>23</v>
      </c>
      <c r="T4317" t="s">
        <v>32</v>
      </c>
    </row>
    <row r="4318" spans="1:20" x14ac:dyDescent="0.2">
      <c r="A4318">
        <v>4317</v>
      </c>
      <c r="B4318">
        <v>19</v>
      </c>
      <c r="C4318" t="s">
        <v>29</v>
      </c>
      <c r="D4318">
        <v>165</v>
      </c>
      <c r="E4318">
        <v>52</v>
      </c>
      <c r="F4318" t="s">
        <v>30</v>
      </c>
      <c r="G4318">
        <v>23</v>
      </c>
      <c r="H4318">
        <v>988</v>
      </c>
      <c r="I4318">
        <v>90</v>
      </c>
      <c r="J4318">
        <v>10153</v>
      </c>
      <c r="K4318">
        <v>14.61</v>
      </c>
      <c r="L4318" t="s">
        <v>22</v>
      </c>
      <c r="M4318">
        <v>7.5</v>
      </c>
      <c r="N4318">
        <v>1.9</v>
      </c>
      <c r="O4318">
        <v>3860</v>
      </c>
      <c r="P4318">
        <v>85</v>
      </c>
      <c r="Q4318">
        <v>38.4</v>
      </c>
      <c r="R4318">
        <v>28.5</v>
      </c>
      <c r="S4318" t="s">
        <v>23</v>
      </c>
      <c r="T4318" t="s">
        <v>32</v>
      </c>
    </row>
    <row r="4319" spans="1:20" x14ac:dyDescent="0.2">
      <c r="A4319">
        <v>4318</v>
      </c>
      <c r="B4319">
        <v>46</v>
      </c>
      <c r="C4319" t="s">
        <v>29</v>
      </c>
      <c r="D4319">
        <v>178</v>
      </c>
      <c r="E4319">
        <v>73</v>
      </c>
      <c r="F4319" t="s">
        <v>35</v>
      </c>
      <c r="G4319">
        <v>52</v>
      </c>
      <c r="H4319">
        <v>377</v>
      </c>
      <c r="I4319">
        <v>109</v>
      </c>
      <c r="J4319">
        <v>17710</v>
      </c>
      <c r="K4319">
        <v>1.6</v>
      </c>
      <c r="L4319" t="s">
        <v>31</v>
      </c>
      <c r="M4319">
        <v>4.3</v>
      </c>
      <c r="N4319">
        <v>1.9</v>
      </c>
      <c r="O4319">
        <v>2724</v>
      </c>
      <c r="P4319">
        <v>88</v>
      </c>
      <c r="Q4319">
        <v>38.4</v>
      </c>
      <c r="R4319">
        <v>28.5</v>
      </c>
      <c r="S4319" t="s">
        <v>34</v>
      </c>
      <c r="T4319" t="s">
        <v>32</v>
      </c>
    </row>
    <row r="4320" spans="1:20" x14ac:dyDescent="0.2">
      <c r="A4320">
        <v>4319</v>
      </c>
      <c r="B4320">
        <v>31</v>
      </c>
      <c r="C4320" t="s">
        <v>29</v>
      </c>
      <c r="D4320">
        <v>172</v>
      </c>
      <c r="E4320">
        <v>96</v>
      </c>
      <c r="F4320" t="s">
        <v>33</v>
      </c>
      <c r="G4320">
        <v>119</v>
      </c>
      <c r="H4320">
        <v>560</v>
      </c>
      <c r="I4320">
        <v>149</v>
      </c>
      <c r="J4320">
        <v>17493</v>
      </c>
      <c r="K4320">
        <v>11.33</v>
      </c>
      <c r="L4320" t="s">
        <v>31</v>
      </c>
      <c r="M4320">
        <v>9.1</v>
      </c>
      <c r="N4320">
        <v>1.9</v>
      </c>
      <c r="O4320">
        <v>3437</v>
      </c>
      <c r="P4320">
        <v>72</v>
      </c>
      <c r="Q4320">
        <v>38.4</v>
      </c>
      <c r="R4320">
        <v>28.5</v>
      </c>
      <c r="S4320" t="s">
        <v>27</v>
      </c>
      <c r="T4320" t="s">
        <v>24</v>
      </c>
    </row>
    <row r="4321" spans="1:20" x14ac:dyDescent="0.2">
      <c r="A4321">
        <v>4320</v>
      </c>
      <c r="B4321">
        <v>37</v>
      </c>
      <c r="C4321" t="s">
        <v>25</v>
      </c>
      <c r="D4321">
        <v>156</v>
      </c>
      <c r="E4321">
        <v>65</v>
      </c>
      <c r="F4321" t="s">
        <v>30</v>
      </c>
      <c r="G4321">
        <v>53</v>
      </c>
      <c r="H4321">
        <v>114</v>
      </c>
      <c r="I4321">
        <v>132</v>
      </c>
      <c r="J4321">
        <v>12093</v>
      </c>
      <c r="K4321">
        <v>4.3600000000000003</v>
      </c>
      <c r="L4321" t="s">
        <v>31</v>
      </c>
      <c r="M4321">
        <v>4.8</v>
      </c>
      <c r="N4321">
        <v>1.9</v>
      </c>
      <c r="O4321">
        <v>3861</v>
      </c>
      <c r="P4321">
        <v>77</v>
      </c>
      <c r="Q4321">
        <v>38.4</v>
      </c>
      <c r="R4321">
        <v>28.5</v>
      </c>
      <c r="S4321" t="s">
        <v>32</v>
      </c>
      <c r="T4321" t="s">
        <v>24</v>
      </c>
    </row>
    <row r="4322" spans="1:20" x14ac:dyDescent="0.2">
      <c r="A4322">
        <v>4321</v>
      </c>
      <c r="B4322">
        <v>35</v>
      </c>
      <c r="C4322" t="s">
        <v>25</v>
      </c>
      <c r="D4322">
        <v>195</v>
      </c>
      <c r="E4322">
        <v>93</v>
      </c>
      <c r="F4322" t="s">
        <v>26</v>
      </c>
      <c r="G4322">
        <v>87</v>
      </c>
      <c r="H4322">
        <v>827</v>
      </c>
      <c r="I4322">
        <v>126</v>
      </c>
      <c r="J4322">
        <v>15970</v>
      </c>
      <c r="K4322">
        <v>4</v>
      </c>
      <c r="L4322" t="s">
        <v>22</v>
      </c>
      <c r="M4322">
        <v>6.8</v>
      </c>
      <c r="N4322">
        <v>1.9</v>
      </c>
      <c r="O4322">
        <v>2301</v>
      </c>
      <c r="P4322">
        <v>68</v>
      </c>
      <c r="Q4322">
        <v>38.4</v>
      </c>
      <c r="R4322">
        <v>28.5</v>
      </c>
      <c r="S4322" t="s">
        <v>27</v>
      </c>
      <c r="T4322" t="s">
        <v>32</v>
      </c>
    </row>
    <row r="4323" spans="1:20" x14ac:dyDescent="0.2">
      <c r="A4323">
        <v>4322</v>
      </c>
      <c r="B4323">
        <v>35</v>
      </c>
      <c r="C4323" t="s">
        <v>29</v>
      </c>
      <c r="D4323">
        <v>177</v>
      </c>
      <c r="E4323">
        <v>75</v>
      </c>
      <c r="F4323" t="s">
        <v>35</v>
      </c>
      <c r="G4323">
        <v>111</v>
      </c>
      <c r="H4323">
        <v>366</v>
      </c>
      <c r="I4323">
        <v>171</v>
      </c>
      <c r="J4323">
        <v>17202</v>
      </c>
      <c r="K4323">
        <v>5.21</v>
      </c>
      <c r="L4323" t="s">
        <v>31</v>
      </c>
      <c r="M4323">
        <v>5.0999999999999996</v>
      </c>
      <c r="N4323">
        <v>1.9</v>
      </c>
      <c r="O4323">
        <v>1780</v>
      </c>
      <c r="P4323">
        <v>57</v>
      </c>
      <c r="Q4323">
        <v>38.4</v>
      </c>
      <c r="R4323">
        <v>28.5</v>
      </c>
      <c r="S4323" t="s">
        <v>32</v>
      </c>
      <c r="T4323" t="s">
        <v>24</v>
      </c>
    </row>
    <row r="4324" spans="1:20" x14ac:dyDescent="0.2">
      <c r="A4324">
        <v>4323</v>
      </c>
      <c r="B4324">
        <v>53</v>
      </c>
      <c r="C4324" t="s">
        <v>29</v>
      </c>
      <c r="D4324">
        <v>192</v>
      </c>
      <c r="E4324">
        <v>109</v>
      </c>
      <c r="F4324" t="s">
        <v>37</v>
      </c>
      <c r="G4324">
        <v>81</v>
      </c>
      <c r="H4324">
        <v>649</v>
      </c>
      <c r="I4324">
        <v>172</v>
      </c>
      <c r="J4324">
        <v>7786</v>
      </c>
      <c r="K4324">
        <v>12.91</v>
      </c>
      <c r="L4324" t="s">
        <v>31</v>
      </c>
      <c r="M4324">
        <v>5.2</v>
      </c>
      <c r="N4324">
        <v>1.9</v>
      </c>
      <c r="O4324">
        <v>2902</v>
      </c>
      <c r="P4324">
        <v>72</v>
      </c>
      <c r="Q4324">
        <v>38.4</v>
      </c>
      <c r="R4324">
        <v>28.5</v>
      </c>
      <c r="S4324" t="s">
        <v>32</v>
      </c>
      <c r="T4324" t="s">
        <v>32</v>
      </c>
    </row>
    <row r="4325" spans="1:20" x14ac:dyDescent="0.2">
      <c r="A4325">
        <v>4324</v>
      </c>
      <c r="B4325">
        <v>25</v>
      </c>
      <c r="C4325" t="s">
        <v>29</v>
      </c>
      <c r="D4325">
        <v>179</v>
      </c>
      <c r="E4325">
        <v>97</v>
      </c>
      <c r="F4325" t="s">
        <v>30</v>
      </c>
      <c r="G4325">
        <v>30</v>
      </c>
      <c r="H4325">
        <v>941</v>
      </c>
      <c r="I4325">
        <v>165</v>
      </c>
      <c r="J4325">
        <v>6832</v>
      </c>
      <c r="K4325">
        <v>12.97</v>
      </c>
      <c r="L4325" t="s">
        <v>36</v>
      </c>
      <c r="M4325">
        <v>5.5</v>
      </c>
      <c r="N4325">
        <v>1.9</v>
      </c>
      <c r="O4325">
        <v>3395</v>
      </c>
      <c r="P4325">
        <v>58</v>
      </c>
      <c r="Q4325">
        <v>38.4</v>
      </c>
      <c r="R4325">
        <v>28.5</v>
      </c>
      <c r="S4325" t="s">
        <v>27</v>
      </c>
      <c r="T4325" t="s">
        <v>24</v>
      </c>
    </row>
    <row r="4326" spans="1:20" x14ac:dyDescent="0.2">
      <c r="A4326">
        <v>4325</v>
      </c>
      <c r="B4326">
        <v>47</v>
      </c>
      <c r="C4326" t="s">
        <v>25</v>
      </c>
      <c r="D4326">
        <v>154</v>
      </c>
      <c r="E4326">
        <v>109</v>
      </c>
      <c r="F4326" t="s">
        <v>37</v>
      </c>
      <c r="G4326">
        <v>115</v>
      </c>
      <c r="H4326">
        <v>862</v>
      </c>
      <c r="I4326">
        <v>165</v>
      </c>
      <c r="J4326">
        <v>13268</v>
      </c>
      <c r="K4326">
        <v>5.85</v>
      </c>
      <c r="L4326" t="s">
        <v>36</v>
      </c>
      <c r="M4326">
        <v>7.9</v>
      </c>
      <c r="N4326">
        <v>1.9</v>
      </c>
      <c r="O4326">
        <v>2492</v>
      </c>
      <c r="P4326">
        <v>57</v>
      </c>
      <c r="Q4326">
        <v>38.4</v>
      </c>
      <c r="R4326">
        <v>28.5</v>
      </c>
      <c r="S4326" t="s">
        <v>23</v>
      </c>
      <c r="T4326" t="s">
        <v>24</v>
      </c>
    </row>
    <row r="4327" spans="1:20" x14ac:dyDescent="0.2">
      <c r="A4327">
        <v>4326</v>
      </c>
      <c r="B4327">
        <v>54</v>
      </c>
      <c r="C4327" t="s">
        <v>25</v>
      </c>
      <c r="D4327">
        <v>187</v>
      </c>
      <c r="E4327">
        <v>88</v>
      </c>
      <c r="F4327" t="s">
        <v>30</v>
      </c>
      <c r="G4327">
        <v>102</v>
      </c>
      <c r="H4327">
        <v>110</v>
      </c>
      <c r="I4327">
        <v>102</v>
      </c>
      <c r="J4327">
        <v>12136</v>
      </c>
      <c r="K4327">
        <v>4.55</v>
      </c>
      <c r="L4327" t="s">
        <v>31</v>
      </c>
      <c r="M4327">
        <v>7.3</v>
      </c>
      <c r="N4327">
        <v>1.9</v>
      </c>
      <c r="O4327">
        <v>2204</v>
      </c>
      <c r="P4327">
        <v>59</v>
      </c>
      <c r="Q4327">
        <v>38.4</v>
      </c>
      <c r="R4327">
        <v>28.5</v>
      </c>
      <c r="S4327" t="s">
        <v>32</v>
      </c>
      <c r="T4327" t="s">
        <v>28</v>
      </c>
    </row>
    <row r="4328" spans="1:20" x14ac:dyDescent="0.2">
      <c r="A4328">
        <v>4327</v>
      </c>
      <c r="B4328">
        <v>38</v>
      </c>
      <c r="C4328" t="s">
        <v>25</v>
      </c>
      <c r="D4328">
        <v>189</v>
      </c>
      <c r="E4328">
        <v>81</v>
      </c>
      <c r="F4328" t="s">
        <v>30</v>
      </c>
      <c r="G4328">
        <v>23</v>
      </c>
      <c r="H4328">
        <v>217</v>
      </c>
      <c r="I4328">
        <v>146</v>
      </c>
      <c r="J4328">
        <v>4546</v>
      </c>
      <c r="K4328">
        <v>6.41</v>
      </c>
      <c r="L4328" t="s">
        <v>36</v>
      </c>
      <c r="M4328">
        <v>9.6999999999999993</v>
      </c>
      <c r="N4328">
        <v>1.9</v>
      </c>
      <c r="O4328">
        <v>1816</v>
      </c>
      <c r="P4328">
        <v>57</v>
      </c>
      <c r="Q4328">
        <v>38.4</v>
      </c>
      <c r="R4328">
        <v>28.5</v>
      </c>
      <c r="S4328" t="s">
        <v>32</v>
      </c>
      <c r="T4328" t="s">
        <v>32</v>
      </c>
    </row>
    <row r="4329" spans="1:20" x14ac:dyDescent="0.2">
      <c r="A4329">
        <v>4328</v>
      </c>
      <c r="B4329">
        <v>20</v>
      </c>
      <c r="C4329" t="s">
        <v>29</v>
      </c>
      <c r="D4329">
        <v>196</v>
      </c>
      <c r="E4329">
        <v>106</v>
      </c>
      <c r="F4329" t="s">
        <v>30</v>
      </c>
      <c r="G4329">
        <v>25</v>
      </c>
      <c r="H4329">
        <v>648</v>
      </c>
      <c r="I4329">
        <v>141</v>
      </c>
      <c r="J4329">
        <v>8318</v>
      </c>
      <c r="K4329">
        <v>4.54</v>
      </c>
      <c r="L4329" t="s">
        <v>36</v>
      </c>
      <c r="M4329">
        <v>9.9</v>
      </c>
      <c r="N4329">
        <v>1.9</v>
      </c>
      <c r="O4329">
        <v>1867</v>
      </c>
      <c r="P4329">
        <v>80</v>
      </c>
      <c r="Q4329">
        <v>38.4</v>
      </c>
      <c r="R4329">
        <v>28.5</v>
      </c>
      <c r="S4329" t="s">
        <v>27</v>
      </c>
      <c r="T4329" t="s">
        <v>24</v>
      </c>
    </row>
    <row r="4330" spans="1:20" x14ac:dyDescent="0.2">
      <c r="A4330">
        <v>4329</v>
      </c>
      <c r="B4330">
        <v>58</v>
      </c>
      <c r="C4330" t="s">
        <v>29</v>
      </c>
      <c r="D4330">
        <v>181</v>
      </c>
      <c r="E4330">
        <v>79</v>
      </c>
      <c r="F4330" t="s">
        <v>35</v>
      </c>
      <c r="G4330">
        <v>94</v>
      </c>
      <c r="H4330">
        <v>661</v>
      </c>
      <c r="I4330">
        <v>150</v>
      </c>
      <c r="J4330">
        <v>7855</v>
      </c>
      <c r="K4330">
        <v>6.49</v>
      </c>
      <c r="L4330" t="s">
        <v>31</v>
      </c>
      <c r="M4330">
        <v>9.6</v>
      </c>
      <c r="N4330">
        <v>1.9</v>
      </c>
      <c r="O4330">
        <v>3623</v>
      </c>
      <c r="P4330">
        <v>67</v>
      </c>
      <c r="Q4330">
        <v>38.4</v>
      </c>
      <c r="R4330">
        <v>28.5</v>
      </c>
      <c r="S4330" t="s">
        <v>23</v>
      </c>
      <c r="T4330" t="s">
        <v>24</v>
      </c>
    </row>
    <row r="4331" spans="1:20" x14ac:dyDescent="0.2">
      <c r="A4331">
        <v>4330</v>
      </c>
      <c r="B4331">
        <v>26</v>
      </c>
      <c r="C4331" t="s">
        <v>25</v>
      </c>
      <c r="D4331">
        <v>162</v>
      </c>
      <c r="E4331">
        <v>115</v>
      </c>
      <c r="F4331" t="s">
        <v>37</v>
      </c>
      <c r="G4331">
        <v>59</v>
      </c>
      <c r="H4331">
        <v>606</v>
      </c>
      <c r="I4331">
        <v>111</v>
      </c>
      <c r="J4331">
        <v>8195</v>
      </c>
      <c r="K4331">
        <v>4.6500000000000004</v>
      </c>
      <c r="L4331" t="s">
        <v>22</v>
      </c>
      <c r="M4331">
        <v>4.8</v>
      </c>
      <c r="N4331">
        <v>1.9</v>
      </c>
      <c r="O4331">
        <v>3823</v>
      </c>
      <c r="P4331">
        <v>84</v>
      </c>
      <c r="Q4331">
        <v>38.4</v>
      </c>
      <c r="R4331">
        <v>28.5</v>
      </c>
      <c r="S4331" t="s">
        <v>32</v>
      </c>
      <c r="T4331" t="s">
        <v>32</v>
      </c>
    </row>
    <row r="4332" spans="1:20" x14ac:dyDescent="0.2">
      <c r="A4332">
        <v>4331</v>
      </c>
      <c r="B4332">
        <v>24</v>
      </c>
      <c r="C4332" t="s">
        <v>29</v>
      </c>
      <c r="D4332">
        <v>188</v>
      </c>
      <c r="E4332">
        <v>51</v>
      </c>
      <c r="F4332" t="s">
        <v>37</v>
      </c>
      <c r="G4332">
        <v>105</v>
      </c>
      <c r="H4332">
        <v>113</v>
      </c>
      <c r="I4332">
        <v>114</v>
      </c>
      <c r="J4332">
        <v>5608</v>
      </c>
      <c r="K4332">
        <v>9.86</v>
      </c>
      <c r="L4332" t="s">
        <v>22</v>
      </c>
      <c r="M4332">
        <v>9.8000000000000007</v>
      </c>
      <c r="N4332">
        <v>1.9</v>
      </c>
      <c r="O4332">
        <v>2881</v>
      </c>
      <c r="P4332">
        <v>68</v>
      </c>
      <c r="Q4332">
        <v>38.4</v>
      </c>
      <c r="R4332">
        <v>28.5</v>
      </c>
      <c r="S4332" t="s">
        <v>27</v>
      </c>
      <c r="T4332" t="s">
        <v>24</v>
      </c>
    </row>
    <row r="4333" spans="1:20" x14ac:dyDescent="0.2">
      <c r="A4333">
        <v>4332</v>
      </c>
      <c r="B4333">
        <v>42</v>
      </c>
      <c r="C4333" t="s">
        <v>25</v>
      </c>
      <c r="D4333">
        <v>177</v>
      </c>
      <c r="E4333">
        <v>88</v>
      </c>
      <c r="F4333" t="s">
        <v>30</v>
      </c>
      <c r="G4333">
        <v>76</v>
      </c>
      <c r="H4333">
        <v>173</v>
      </c>
      <c r="I4333">
        <v>107</v>
      </c>
      <c r="J4333">
        <v>10389</v>
      </c>
      <c r="K4333">
        <v>1.03</v>
      </c>
      <c r="L4333" t="s">
        <v>22</v>
      </c>
      <c r="M4333">
        <v>8.1</v>
      </c>
      <c r="N4333">
        <v>1.9</v>
      </c>
      <c r="O4333">
        <v>3536</v>
      </c>
      <c r="P4333">
        <v>74</v>
      </c>
      <c r="Q4333">
        <v>38.4</v>
      </c>
      <c r="R4333">
        <v>28.5</v>
      </c>
      <c r="S4333" t="s">
        <v>23</v>
      </c>
      <c r="T4333" t="s">
        <v>28</v>
      </c>
    </row>
    <row r="4334" spans="1:20" x14ac:dyDescent="0.2">
      <c r="A4334">
        <v>4333</v>
      </c>
      <c r="B4334">
        <v>23</v>
      </c>
      <c r="C4334" t="s">
        <v>25</v>
      </c>
      <c r="D4334">
        <v>152</v>
      </c>
      <c r="E4334">
        <v>106</v>
      </c>
      <c r="F4334" t="s">
        <v>33</v>
      </c>
      <c r="G4334">
        <v>24</v>
      </c>
      <c r="H4334">
        <v>900</v>
      </c>
      <c r="I4334">
        <v>95</v>
      </c>
      <c r="J4334">
        <v>2230</v>
      </c>
      <c r="K4334">
        <v>0.53</v>
      </c>
      <c r="L4334" t="s">
        <v>31</v>
      </c>
      <c r="M4334">
        <v>8.4</v>
      </c>
      <c r="N4334">
        <v>1.9</v>
      </c>
      <c r="O4334">
        <v>2317</v>
      </c>
      <c r="P4334">
        <v>85</v>
      </c>
      <c r="Q4334">
        <v>38.4</v>
      </c>
      <c r="R4334">
        <v>28.5</v>
      </c>
      <c r="S4334" t="s">
        <v>34</v>
      </c>
      <c r="T4334" t="s">
        <v>28</v>
      </c>
    </row>
    <row r="4335" spans="1:20" x14ac:dyDescent="0.2">
      <c r="A4335">
        <v>4334</v>
      </c>
      <c r="B4335">
        <v>52</v>
      </c>
      <c r="C4335" t="s">
        <v>25</v>
      </c>
      <c r="D4335">
        <v>163</v>
      </c>
      <c r="E4335">
        <v>99</v>
      </c>
      <c r="F4335" t="s">
        <v>33</v>
      </c>
      <c r="G4335">
        <v>24</v>
      </c>
      <c r="H4335">
        <v>502</v>
      </c>
      <c r="I4335">
        <v>111</v>
      </c>
      <c r="J4335">
        <v>1845</v>
      </c>
      <c r="K4335">
        <v>4.7300000000000004</v>
      </c>
      <c r="L4335" t="s">
        <v>22</v>
      </c>
      <c r="M4335">
        <v>4.3</v>
      </c>
      <c r="N4335">
        <v>1.9</v>
      </c>
      <c r="O4335">
        <v>2828</v>
      </c>
      <c r="P4335">
        <v>68</v>
      </c>
      <c r="Q4335">
        <v>38.4</v>
      </c>
      <c r="R4335">
        <v>28.5</v>
      </c>
      <c r="S4335" t="s">
        <v>23</v>
      </c>
      <c r="T4335" t="s">
        <v>24</v>
      </c>
    </row>
    <row r="4336" spans="1:20" x14ac:dyDescent="0.2">
      <c r="A4336">
        <v>4335</v>
      </c>
      <c r="B4336">
        <v>55</v>
      </c>
      <c r="C4336" t="s">
        <v>29</v>
      </c>
      <c r="D4336">
        <v>165</v>
      </c>
      <c r="E4336">
        <v>114</v>
      </c>
      <c r="F4336" t="s">
        <v>35</v>
      </c>
      <c r="G4336">
        <v>70</v>
      </c>
      <c r="H4336">
        <v>667</v>
      </c>
      <c r="I4336">
        <v>108</v>
      </c>
      <c r="J4336">
        <v>14682</v>
      </c>
      <c r="K4336">
        <v>1.74</v>
      </c>
      <c r="L4336" t="s">
        <v>36</v>
      </c>
      <c r="M4336">
        <v>4.2</v>
      </c>
      <c r="N4336">
        <v>1.9</v>
      </c>
      <c r="O4336">
        <v>3507</v>
      </c>
      <c r="P4336">
        <v>66</v>
      </c>
      <c r="Q4336">
        <v>38.4</v>
      </c>
      <c r="R4336">
        <v>28.5</v>
      </c>
      <c r="S4336" t="s">
        <v>34</v>
      </c>
      <c r="T4336" t="s">
        <v>28</v>
      </c>
    </row>
    <row r="4337" spans="1:20" x14ac:dyDescent="0.2">
      <c r="A4337">
        <v>4336</v>
      </c>
      <c r="B4337">
        <v>42</v>
      </c>
      <c r="C4337" t="s">
        <v>29</v>
      </c>
      <c r="D4337">
        <v>172</v>
      </c>
      <c r="E4337">
        <v>112</v>
      </c>
      <c r="F4337" t="s">
        <v>33</v>
      </c>
      <c r="G4337">
        <v>41</v>
      </c>
      <c r="H4337">
        <v>407</v>
      </c>
      <c r="I4337">
        <v>145</v>
      </c>
      <c r="J4337">
        <v>6277</v>
      </c>
      <c r="K4337">
        <v>8.01</v>
      </c>
      <c r="L4337" t="s">
        <v>22</v>
      </c>
      <c r="M4337">
        <v>5.7</v>
      </c>
      <c r="N4337">
        <v>1.9</v>
      </c>
      <c r="O4337">
        <v>3088</v>
      </c>
      <c r="P4337">
        <v>76</v>
      </c>
      <c r="Q4337">
        <v>38.4</v>
      </c>
      <c r="R4337">
        <v>28.5</v>
      </c>
      <c r="S4337" t="s">
        <v>23</v>
      </c>
      <c r="T4337" t="s">
        <v>32</v>
      </c>
    </row>
    <row r="4338" spans="1:20" x14ac:dyDescent="0.2">
      <c r="A4338">
        <v>4337</v>
      </c>
      <c r="B4338">
        <v>43</v>
      </c>
      <c r="C4338" t="s">
        <v>25</v>
      </c>
      <c r="D4338">
        <v>187</v>
      </c>
      <c r="E4338">
        <v>92</v>
      </c>
      <c r="F4338" t="s">
        <v>37</v>
      </c>
      <c r="G4338">
        <v>68</v>
      </c>
      <c r="H4338">
        <v>968</v>
      </c>
      <c r="I4338">
        <v>106</v>
      </c>
      <c r="J4338">
        <v>7021</v>
      </c>
      <c r="K4338">
        <v>3.54</v>
      </c>
      <c r="L4338" t="s">
        <v>36</v>
      </c>
      <c r="M4338">
        <v>7.6</v>
      </c>
      <c r="N4338">
        <v>1.9</v>
      </c>
      <c r="O4338">
        <v>3239</v>
      </c>
      <c r="P4338">
        <v>58</v>
      </c>
      <c r="Q4338">
        <v>38.4</v>
      </c>
      <c r="R4338">
        <v>28.5</v>
      </c>
      <c r="S4338" t="s">
        <v>27</v>
      </c>
      <c r="T4338" t="s">
        <v>32</v>
      </c>
    </row>
    <row r="4339" spans="1:20" x14ac:dyDescent="0.2">
      <c r="A4339">
        <v>4338</v>
      </c>
      <c r="B4339">
        <v>21</v>
      </c>
      <c r="C4339" t="s">
        <v>25</v>
      </c>
      <c r="D4339">
        <v>186</v>
      </c>
      <c r="E4339">
        <v>88</v>
      </c>
      <c r="F4339" t="s">
        <v>30</v>
      </c>
      <c r="G4339">
        <v>48</v>
      </c>
      <c r="H4339">
        <v>878</v>
      </c>
      <c r="I4339">
        <v>109</v>
      </c>
      <c r="J4339">
        <v>11218</v>
      </c>
      <c r="K4339">
        <v>5.82</v>
      </c>
      <c r="L4339" t="s">
        <v>31</v>
      </c>
      <c r="M4339">
        <v>5.9</v>
      </c>
      <c r="N4339">
        <v>1.9</v>
      </c>
      <c r="O4339">
        <v>3252</v>
      </c>
      <c r="P4339">
        <v>71</v>
      </c>
      <c r="Q4339">
        <v>38.4</v>
      </c>
      <c r="R4339">
        <v>28.5</v>
      </c>
      <c r="S4339" t="s">
        <v>32</v>
      </c>
      <c r="T4339" t="s">
        <v>28</v>
      </c>
    </row>
    <row r="4340" spans="1:20" x14ac:dyDescent="0.2">
      <c r="A4340">
        <v>4339</v>
      </c>
      <c r="B4340">
        <v>42</v>
      </c>
      <c r="C4340" t="s">
        <v>29</v>
      </c>
      <c r="D4340">
        <v>167</v>
      </c>
      <c r="E4340">
        <v>62</v>
      </c>
      <c r="F4340" t="s">
        <v>35</v>
      </c>
      <c r="G4340">
        <v>11</v>
      </c>
      <c r="H4340">
        <v>396</v>
      </c>
      <c r="I4340">
        <v>160</v>
      </c>
      <c r="J4340">
        <v>13103</v>
      </c>
      <c r="K4340">
        <v>1.35</v>
      </c>
      <c r="L4340" t="s">
        <v>36</v>
      </c>
      <c r="M4340">
        <v>5.6</v>
      </c>
      <c r="N4340">
        <v>1.9</v>
      </c>
      <c r="O4340">
        <v>3066</v>
      </c>
      <c r="P4340">
        <v>75</v>
      </c>
      <c r="Q4340">
        <v>38.4</v>
      </c>
      <c r="R4340">
        <v>28.5</v>
      </c>
      <c r="S4340" t="s">
        <v>34</v>
      </c>
      <c r="T4340" t="s">
        <v>28</v>
      </c>
    </row>
    <row r="4341" spans="1:20" x14ac:dyDescent="0.2">
      <c r="A4341">
        <v>4340</v>
      </c>
      <c r="B4341">
        <v>49</v>
      </c>
      <c r="C4341" t="s">
        <v>25</v>
      </c>
      <c r="D4341">
        <v>188</v>
      </c>
      <c r="E4341">
        <v>106</v>
      </c>
      <c r="F4341" t="s">
        <v>26</v>
      </c>
      <c r="G4341">
        <v>51</v>
      </c>
      <c r="H4341">
        <v>279</v>
      </c>
      <c r="I4341">
        <v>153</v>
      </c>
      <c r="J4341">
        <v>7631</v>
      </c>
      <c r="K4341">
        <v>10.02</v>
      </c>
      <c r="L4341" t="s">
        <v>36</v>
      </c>
      <c r="M4341">
        <v>5.4</v>
      </c>
      <c r="N4341">
        <v>1.9</v>
      </c>
      <c r="O4341">
        <v>3691</v>
      </c>
      <c r="P4341">
        <v>83</v>
      </c>
      <c r="Q4341">
        <v>38.4</v>
      </c>
      <c r="R4341">
        <v>28.5</v>
      </c>
      <c r="S4341" t="s">
        <v>27</v>
      </c>
      <c r="T4341" t="s">
        <v>32</v>
      </c>
    </row>
    <row r="4342" spans="1:20" x14ac:dyDescent="0.2">
      <c r="A4342">
        <v>4341</v>
      </c>
      <c r="B4342">
        <v>37</v>
      </c>
      <c r="C4342" t="s">
        <v>29</v>
      </c>
      <c r="D4342">
        <v>197</v>
      </c>
      <c r="E4342">
        <v>117</v>
      </c>
      <c r="F4342" t="s">
        <v>21</v>
      </c>
      <c r="G4342">
        <v>61</v>
      </c>
      <c r="H4342">
        <v>742</v>
      </c>
      <c r="I4342">
        <v>170</v>
      </c>
      <c r="J4342">
        <v>10353</v>
      </c>
      <c r="K4342">
        <v>5.76</v>
      </c>
      <c r="L4342" t="s">
        <v>36</v>
      </c>
      <c r="M4342">
        <v>6</v>
      </c>
      <c r="N4342">
        <v>1.9</v>
      </c>
      <c r="O4342">
        <v>3627</v>
      </c>
      <c r="P4342">
        <v>78</v>
      </c>
      <c r="Q4342">
        <v>38.4</v>
      </c>
      <c r="R4342">
        <v>28.5</v>
      </c>
      <c r="S4342" t="s">
        <v>32</v>
      </c>
      <c r="T4342" t="s">
        <v>32</v>
      </c>
    </row>
    <row r="4343" spans="1:20" x14ac:dyDescent="0.2">
      <c r="A4343">
        <v>4342</v>
      </c>
      <c r="B4343">
        <v>24</v>
      </c>
      <c r="C4343" t="s">
        <v>20</v>
      </c>
      <c r="D4343">
        <v>161</v>
      </c>
      <c r="E4343">
        <v>75</v>
      </c>
      <c r="F4343" t="s">
        <v>21</v>
      </c>
      <c r="G4343">
        <v>87</v>
      </c>
      <c r="H4343">
        <v>699</v>
      </c>
      <c r="I4343">
        <v>101</v>
      </c>
      <c r="J4343">
        <v>16237</v>
      </c>
      <c r="K4343">
        <v>7.24</v>
      </c>
      <c r="L4343" t="s">
        <v>36</v>
      </c>
      <c r="M4343">
        <v>8.8000000000000007</v>
      </c>
      <c r="N4343">
        <v>1.9</v>
      </c>
      <c r="O4343">
        <v>1551</v>
      </c>
      <c r="P4343">
        <v>80</v>
      </c>
      <c r="Q4343">
        <v>38.4</v>
      </c>
      <c r="R4343">
        <v>28.5</v>
      </c>
      <c r="S4343" t="s">
        <v>23</v>
      </c>
      <c r="T4343" t="s">
        <v>28</v>
      </c>
    </row>
    <row r="4344" spans="1:20" x14ac:dyDescent="0.2">
      <c r="A4344">
        <v>4343</v>
      </c>
      <c r="B4344">
        <v>59</v>
      </c>
      <c r="C4344" t="s">
        <v>20</v>
      </c>
      <c r="D4344">
        <v>157</v>
      </c>
      <c r="E4344">
        <v>93</v>
      </c>
      <c r="F4344" t="s">
        <v>37</v>
      </c>
      <c r="G4344">
        <v>116</v>
      </c>
      <c r="H4344">
        <v>620</v>
      </c>
      <c r="I4344">
        <v>118</v>
      </c>
      <c r="J4344">
        <v>15300</v>
      </c>
      <c r="K4344">
        <v>10.73</v>
      </c>
      <c r="L4344" t="s">
        <v>22</v>
      </c>
      <c r="M4344">
        <v>9.3000000000000007</v>
      </c>
      <c r="N4344">
        <v>1.9</v>
      </c>
      <c r="O4344">
        <v>3790</v>
      </c>
      <c r="P4344">
        <v>80</v>
      </c>
      <c r="Q4344">
        <v>38.4</v>
      </c>
      <c r="R4344">
        <v>28.5</v>
      </c>
      <c r="S4344" t="s">
        <v>32</v>
      </c>
      <c r="T4344" t="s">
        <v>32</v>
      </c>
    </row>
    <row r="4345" spans="1:20" x14ac:dyDescent="0.2">
      <c r="A4345">
        <v>4344</v>
      </c>
      <c r="B4345">
        <v>45</v>
      </c>
      <c r="C4345" t="s">
        <v>20</v>
      </c>
      <c r="D4345">
        <v>175</v>
      </c>
      <c r="E4345">
        <v>101</v>
      </c>
      <c r="F4345" t="s">
        <v>30</v>
      </c>
      <c r="G4345">
        <v>15</v>
      </c>
      <c r="H4345">
        <v>952</v>
      </c>
      <c r="I4345">
        <v>114</v>
      </c>
      <c r="J4345">
        <v>5927</v>
      </c>
      <c r="K4345">
        <v>10.74</v>
      </c>
      <c r="L4345" t="s">
        <v>22</v>
      </c>
      <c r="M4345">
        <v>6.1</v>
      </c>
      <c r="N4345">
        <v>1.9</v>
      </c>
      <c r="O4345">
        <v>2220</v>
      </c>
      <c r="P4345">
        <v>75</v>
      </c>
      <c r="Q4345">
        <v>38.4</v>
      </c>
      <c r="R4345">
        <v>28.5</v>
      </c>
      <c r="S4345" t="s">
        <v>32</v>
      </c>
      <c r="T4345" t="s">
        <v>24</v>
      </c>
    </row>
    <row r="4346" spans="1:20" x14ac:dyDescent="0.2">
      <c r="A4346">
        <v>4345</v>
      </c>
      <c r="B4346">
        <v>42</v>
      </c>
      <c r="C4346" t="s">
        <v>20</v>
      </c>
      <c r="D4346">
        <v>165</v>
      </c>
      <c r="E4346">
        <v>89</v>
      </c>
      <c r="F4346" t="s">
        <v>33</v>
      </c>
      <c r="G4346">
        <v>15</v>
      </c>
      <c r="H4346">
        <v>524</v>
      </c>
      <c r="I4346">
        <v>145</v>
      </c>
      <c r="J4346">
        <v>11788</v>
      </c>
      <c r="K4346">
        <v>6.72</v>
      </c>
      <c r="L4346" t="s">
        <v>22</v>
      </c>
      <c r="M4346">
        <v>8.8000000000000007</v>
      </c>
      <c r="N4346">
        <v>1.9</v>
      </c>
      <c r="O4346">
        <v>2234</v>
      </c>
      <c r="P4346">
        <v>71</v>
      </c>
      <c r="Q4346">
        <v>38.4</v>
      </c>
      <c r="R4346">
        <v>28.5</v>
      </c>
      <c r="S4346" t="s">
        <v>32</v>
      </c>
      <c r="T4346" t="s">
        <v>28</v>
      </c>
    </row>
    <row r="4347" spans="1:20" x14ac:dyDescent="0.2">
      <c r="A4347">
        <v>4346</v>
      </c>
      <c r="B4347">
        <v>50</v>
      </c>
      <c r="C4347" t="s">
        <v>29</v>
      </c>
      <c r="D4347">
        <v>175</v>
      </c>
      <c r="E4347">
        <v>96</v>
      </c>
      <c r="F4347" t="s">
        <v>26</v>
      </c>
      <c r="G4347">
        <v>117</v>
      </c>
      <c r="H4347">
        <v>572</v>
      </c>
      <c r="I4347">
        <v>176</v>
      </c>
      <c r="J4347">
        <v>6518</v>
      </c>
      <c r="K4347">
        <v>4.29</v>
      </c>
      <c r="L4347" t="s">
        <v>31</v>
      </c>
      <c r="M4347">
        <v>4.7</v>
      </c>
      <c r="N4347">
        <v>1.9</v>
      </c>
      <c r="O4347">
        <v>3634</v>
      </c>
      <c r="P4347">
        <v>58</v>
      </c>
      <c r="Q4347">
        <v>38.4</v>
      </c>
      <c r="R4347">
        <v>28.5</v>
      </c>
      <c r="S4347" t="s">
        <v>32</v>
      </c>
      <c r="T4347" t="s">
        <v>32</v>
      </c>
    </row>
    <row r="4348" spans="1:20" x14ac:dyDescent="0.2">
      <c r="A4348">
        <v>4347</v>
      </c>
      <c r="B4348">
        <v>22</v>
      </c>
      <c r="C4348" t="s">
        <v>25</v>
      </c>
      <c r="D4348">
        <v>199</v>
      </c>
      <c r="E4348">
        <v>86</v>
      </c>
      <c r="F4348" t="s">
        <v>35</v>
      </c>
      <c r="G4348">
        <v>34</v>
      </c>
      <c r="H4348">
        <v>944</v>
      </c>
      <c r="I4348">
        <v>102</v>
      </c>
      <c r="J4348">
        <v>16457</v>
      </c>
      <c r="K4348">
        <v>12.99</v>
      </c>
      <c r="L4348" t="s">
        <v>36</v>
      </c>
      <c r="M4348">
        <v>6.3</v>
      </c>
      <c r="N4348">
        <v>1.9</v>
      </c>
      <c r="O4348">
        <v>1846</v>
      </c>
      <c r="P4348">
        <v>74</v>
      </c>
      <c r="Q4348">
        <v>38.4</v>
      </c>
      <c r="R4348">
        <v>28.5</v>
      </c>
      <c r="S4348" t="s">
        <v>23</v>
      </c>
      <c r="T4348" t="s">
        <v>28</v>
      </c>
    </row>
    <row r="4349" spans="1:20" x14ac:dyDescent="0.2">
      <c r="A4349">
        <v>4348</v>
      </c>
      <c r="B4349">
        <v>55</v>
      </c>
      <c r="C4349" t="s">
        <v>29</v>
      </c>
      <c r="D4349">
        <v>172</v>
      </c>
      <c r="E4349">
        <v>79</v>
      </c>
      <c r="F4349" t="s">
        <v>37</v>
      </c>
      <c r="G4349">
        <v>84</v>
      </c>
      <c r="H4349">
        <v>760</v>
      </c>
      <c r="I4349">
        <v>148</v>
      </c>
      <c r="J4349">
        <v>15061</v>
      </c>
      <c r="K4349">
        <v>12.97</v>
      </c>
      <c r="L4349" t="s">
        <v>22</v>
      </c>
      <c r="M4349">
        <v>6.2</v>
      </c>
      <c r="N4349">
        <v>1.9</v>
      </c>
      <c r="O4349">
        <v>3068</v>
      </c>
      <c r="P4349">
        <v>72</v>
      </c>
      <c r="Q4349">
        <v>38.4</v>
      </c>
      <c r="R4349">
        <v>28.5</v>
      </c>
      <c r="S4349" t="s">
        <v>32</v>
      </c>
      <c r="T4349" t="s">
        <v>32</v>
      </c>
    </row>
    <row r="4350" spans="1:20" x14ac:dyDescent="0.2">
      <c r="A4350">
        <v>4349</v>
      </c>
      <c r="B4350">
        <v>38</v>
      </c>
      <c r="C4350" t="s">
        <v>25</v>
      </c>
      <c r="D4350">
        <v>163</v>
      </c>
      <c r="E4350">
        <v>93</v>
      </c>
      <c r="F4350" t="s">
        <v>30</v>
      </c>
      <c r="G4350">
        <v>14</v>
      </c>
      <c r="H4350">
        <v>550</v>
      </c>
      <c r="I4350">
        <v>145</v>
      </c>
      <c r="J4350">
        <v>19497</v>
      </c>
      <c r="K4350">
        <v>1.68</v>
      </c>
      <c r="L4350" t="s">
        <v>22</v>
      </c>
      <c r="M4350">
        <v>9.8000000000000007</v>
      </c>
      <c r="N4350">
        <v>1.9</v>
      </c>
      <c r="O4350">
        <v>3541</v>
      </c>
      <c r="P4350">
        <v>88</v>
      </c>
      <c r="Q4350">
        <v>38.4</v>
      </c>
      <c r="R4350">
        <v>28.5</v>
      </c>
      <c r="S4350" t="s">
        <v>27</v>
      </c>
      <c r="T4350" t="s">
        <v>28</v>
      </c>
    </row>
    <row r="4351" spans="1:20" x14ac:dyDescent="0.2">
      <c r="A4351">
        <v>4350</v>
      </c>
      <c r="B4351">
        <v>52</v>
      </c>
      <c r="C4351" t="s">
        <v>29</v>
      </c>
      <c r="D4351">
        <v>198</v>
      </c>
      <c r="E4351">
        <v>116</v>
      </c>
      <c r="F4351" t="s">
        <v>21</v>
      </c>
      <c r="G4351">
        <v>58</v>
      </c>
      <c r="H4351">
        <v>289</v>
      </c>
      <c r="I4351">
        <v>85</v>
      </c>
      <c r="J4351">
        <v>17011</v>
      </c>
      <c r="K4351">
        <v>4.9400000000000004</v>
      </c>
      <c r="L4351" t="s">
        <v>22</v>
      </c>
      <c r="M4351">
        <v>6.8</v>
      </c>
      <c r="N4351">
        <v>1.9</v>
      </c>
      <c r="O4351">
        <v>2311</v>
      </c>
      <c r="P4351">
        <v>63</v>
      </c>
      <c r="Q4351">
        <v>38.4</v>
      </c>
      <c r="R4351">
        <v>28.5</v>
      </c>
      <c r="S4351" t="s">
        <v>32</v>
      </c>
      <c r="T4351" t="s">
        <v>24</v>
      </c>
    </row>
    <row r="4352" spans="1:20" x14ac:dyDescent="0.2">
      <c r="A4352">
        <v>4351</v>
      </c>
      <c r="B4352">
        <v>26</v>
      </c>
      <c r="C4352" t="s">
        <v>20</v>
      </c>
      <c r="D4352">
        <v>191</v>
      </c>
      <c r="E4352">
        <v>98</v>
      </c>
      <c r="F4352" t="s">
        <v>21</v>
      </c>
      <c r="G4352">
        <v>66</v>
      </c>
      <c r="H4352">
        <v>422</v>
      </c>
      <c r="I4352">
        <v>87</v>
      </c>
      <c r="J4352">
        <v>17395</v>
      </c>
      <c r="K4352">
        <v>3.81</v>
      </c>
      <c r="L4352" t="s">
        <v>31</v>
      </c>
      <c r="M4352">
        <v>5.4</v>
      </c>
      <c r="N4352">
        <v>1.9</v>
      </c>
      <c r="O4352">
        <v>3950</v>
      </c>
      <c r="P4352">
        <v>83</v>
      </c>
      <c r="Q4352">
        <v>38.4</v>
      </c>
      <c r="R4352">
        <v>28.5</v>
      </c>
      <c r="S4352" t="s">
        <v>34</v>
      </c>
      <c r="T4352" t="s">
        <v>24</v>
      </c>
    </row>
    <row r="4353" spans="1:20" x14ac:dyDescent="0.2">
      <c r="A4353">
        <v>4352</v>
      </c>
      <c r="B4353">
        <v>39</v>
      </c>
      <c r="C4353" t="s">
        <v>20</v>
      </c>
      <c r="D4353">
        <v>186</v>
      </c>
      <c r="E4353">
        <v>89</v>
      </c>
      <c r="F4353" t="s">
        <v>26</v>
      </c>
      <c r="G4353">
        <v>87</v>
      </c>
      <c r="H4353">
        <v>271</v>
      </c>
      <c r="I4353">
        <v>97</v>
      </c>
      <c r="J4353">
        <v>8220</v>
      </c>
      <c r="K4353">
        <v>4.75</v>
      </c>
      <c r="L4353" t="s">
        <v>22</v>
      </c>
      <c r="M4353">
        <v>4.8</v>
      </c>
      <c r="N4353">
        <v>1.9</v>
      </c>
      <c r="O4353">
        <v>2693</v>
      </c>
      <c r="P4353">
        <v>50</v>
      </c>
      <c r="Q4353">
        <v>38.4</v>
      </c>
      <c r="R4353">
        <v>28.5</v>
      </c>
      <c r="S4353" t="s">
        <v>23</v>
      </c>
      <c r="T4353" t="s">
        <v>28</v>
      </c>
    </row>
    <row r="4354" spans="1:20" x14ac:dyDescent="0.2">
      <c r="A4354">
        <v>4353</v>
      </c>
      <c r="B4354">
        <v>54</v>
      </c>
      <c r="C4354" t="s">
        <v>20</v>
      </c>
      <c r="D4354">
        <v>169</v>
      </c>
      <c r="E4354">
        <v>52</v>
      </c>
      <c r="F4354" t="s">
        <v>33</v>
      </c>
      <c r="G4354">
        <v>57</v>
      </c>
      <c r="H4354">
        <v>195</v>
      </c>
      <c r="I4354">
        <v>102</v>
      </c>
      <c r="J4354">
        <v>2150</v>
      </c>
      <c r="K4354">
        <v>12.69</v>
      </c>
      <c r="L4354" t="s">
        <v>36</v>
      </c>
      <c r="M4354">
        <v>4.5999999999999996</v>
      </c>
      <c r="N4354">
        <v>1.9</v>
      </c>
      <c r="O4354">
        <v>2230</v>
      </c>
      <c r="P4354">
        <v>83</v>
      </c>
      <c r="Q4354">
        <v>38.4</v>
      </c>
      <c r="R4354">
        <v>28.5</v>
      </c>
      <c r="S4354" t="s">
        <v>27</v>
      </c>
      <c r="T4354" t="s">
        <v>32</v>
      </c>
    </row>
    <row r="4355" spans="1:20" x14ac:dyDescent="0.2">
      <c r="A4355">
        <v>4354</v>
      </c>
      <c r="B4355">
        <v>33</v>
      </c>
      <c r="C4355" t="s">
        <v>29</v>
      </c>
      <c r="D4355">
        <v>176</v>
      </c>
      <c r="E4355">
        <v>77</v>
      </c>
      <c r="F4355" t="s">
        <v>33</v>
      </c>
      <c r="G4355">
        <v>30</v>
      </c>
      <c r="H4355">
        <v>322</v>
      </c>
      <c r="I4355">
        <v>106</v>
      </c>
      <c r="J4355">
        <v>3518</v>
      </c>
      <c r="K4355">
        <v>0.55000000000000004</v>
      </c>
      <c r="L4355" t="s">
        <v>36</v>
      </c>
      <c r="M4355">
        <v>5.4</v>
      </c>
      <c r="N4355">
        <v>1.9</v>
      </c>
      <c r="O4355">
        <v>1715</v>
      </c>
      <c r="P4355">
        <v>65</v>
      </c>
      <c r="Q4355">
        <v>38.4</v>
      </c>
      <c r="R4355">
        <v>28.5</v>
      </c>
      <c r="S4355" t="s">
        <v>32</v>
      </c>
      <c r="T4355" t="s">
        <v>24</v>
      </c>
    </row>
    <row r="4356" spans="1:20" x14ac:dyDescent="0.2">
      <c r="A4356">
        <v>4355</v>
      </c>
      <c r="B4356">
        <v>20</v>
      </c>
      <c r="C4356" t="s">
        <v>29</v>
      </c>
      <c r="D4356">
        <v>162</v>
      </c>
      <c r="E4356">
        <v>106</v>
      </c>
      <c r="F4356" t="s">
        <v>37</v>
      </c>
      <c r="G4356">
        <v>24</v>
      </c>
      <c r="H4356">
        <v>730</v>
      </c>
      <c r="I4356">
        <v>110</v>
      </c>
      <c r="J4356">
        <v>18370</v>
      </c>
      <c r="K4356">
        <v>6.13</v>
      </c>
      <c r="L4356" t="s">
        <v>36</v>
      </c>
      <c r="M4356">
        <v>4.0999999999999996</v>
      </c>
      <c r="N4356">
        <v>1.9</v>
      </c>
      <c r="O4356">
        <v>2380</v>
      </c>
      <c r="P4356">
        <v>73</v>
      </c>
      <c r="Q4356">
        <v>38.4</v>
      </c>
      <c r="R4356">
        <v>28.5</v>
      </c>
      <c r="S4356" t="s">
        <v>23</v>
      </c>
      <c r="T4356" t="s">
        <v>28</v>
      </c>
    </row>
    <row r="4357" spans="1:20" x14ac:dyDescent="0.2">
      <c r="A4357">
        <v>4356</v>
      </c>
      <c r="B4357">
        <v>20</v>
      </c>
      <c r="C4357" t="s">
        <v>20</v>
      </c>
      <c r="D4357">
        <v>166</v>
      </c>
      <c r="E4357">
        <v>76</v>
      </c>
      <c r="F4357" t="s">
        <v>33</v>
      </c>
      <c r="G4357">
        <v>104</v>
      </c>
      <c r="H4357">
        <v>189</v>
      </c>
      <c r="I4357">
        <v>92</v>
      </c>
      <c r="J4357">
        <v>8496</v>
      </c>
      <c r="K4357">
        <v>2.16</v>
      </c>
      <c r="L4357" t="s">
        <v>22</v>
      </c>
      <c r="M4357">
        <v>4.9000000000000004</v>
      </c>
      <c r="N4357">
        <v>1.9</v>
      </c>
      <c r="O4357">
        <v>1762</v>
      </c>
      <c r="P4357">
        <v>77</v>
      </c>
      <c r="Q4357">
        <v>38.4</v>
      </c>
      <c r="R4357">
        <v>28.5</v>
      </c>
      <c r="S4357" t="s">
        <v>23</v>
      </c>
      <c r="T4357" t="s">
        <v>24</v>
      </c>
    </row>
    <row r="4358" spans="1:20" x14ac:dyDescent="0.2">
      <c r="A4358">
        <v>4357</v>
      </c>
      <c r="B4358">
        <v>21</v>
      </c>
      <c r="C4358" t="s">
        <v>29</v>
      </c>
      <c r="D4358">
        <v>155</v>
      </c>
      <c r="E4358">
        <v>118</v>
      </c>
      <c r="F4358" t="s">
        <v>33</v>
      </c>
      <c r="G4358">
        <v>81</v>
      </c>
      <c r="H4358">
        <v>751</v>
      </c>
      <c r="I4358">
        <v>140</v>
      </c>
      <c r="J4358">
        <v>14348</v>
      </c>
      <c r="K4358">
        <v>3.86</v>
      </c>
      <c r="L4358" t="s">
        <v>22</v>
      </c>
      <c r="M4358">
        <v>9.8000000000000007</v>
      </c>
      <c r="N4358">
        <v>1.9</v>
      </c>
      <c r="O4358">
        <v>3805</v>
      </c>
      <c r="P4358">
        <v>53</v>
      </c>
      <c r="Q4358">
        <v>38.4</v>
      </c>
      <c r="R4358">
        <v>28.5</v>
      </c>
      <c r="S4358" t="s">
        <v>23</v>
      </c>
      <c r="T4358" t="s">
        <v>24</v>
      </c>
    </row>
    <row r="4359" spans="1:20" x14ac:dyDescent="0.2">
      <c r="A4359">
        <v>4358</v>
      </c>
      <c r="B4359">
        <v>25</v>
      </c>
      <c r="C4359" t="s">
        <v>29</v>
      </c>
      <c r="D4359">
        <v>198</v>
      </c>
      <c r="E4359">
        <v>58</v>
      </c>
      <c r="F4359" t="s">
        <v>30</v>
      </c>
      <c r="G4359">
        <v>112</v>
      </c>
      <c r="H4359">
        <v>601</v>
      </c>
      <c r="I4359">
        <v>131</v>
      </c>
      <c r="J4359">
        <v>3655</v>
      </c>
      <c r="K4359">
        <v>11.35</v>
      </c>
      <c r="L4359" t="s">
        <v>36</v>
      </c>
      <c r="M4359">
        <v>5</v>
      </c>
      <c r="N4359">
        <v>1.9</v>
      </c>
      <c r="O4359">
        <v>3907</v>
      </c>
      <c r="P4359">
        <v>88</v>
      </c>
      <c r="Q4359">
        <v>38.4</v>
      </c>
      <c r="R4359">
        <v>28.5</v>
      </c>
      <c r="S4359" t="s">
        <v>32</v>
      </c>
      <c r="T4359" t="s">
        <v>24</v>
      </c>
    </row>
    <row r="4360" spans="1:20" x14ac:dyDescent="0.2">
      <c r="A4360">
        <v>4359</v>
      </c>
      <c r="B4360">
        <v>47</v>
      </c>
      <c r="C4360" t="s">
        <v>29</v>
      </c>
      <c r="D4360">
        <v>184</v>
      </c>
      <c r="E4360">
        <v>73</v>
      </c>
      <c r="F4360" t="s">
        <v>30</v>
      </c>
      <c r="G4360">
        <v>61</v>
      </c>
      <c r="H4360">
        <v>295</v>
      </c>
      <c r="I4360">
        <v>151</v>
      </c>
      <c r="J4360">
        <v>15684</v>
      </c>
      <c r="K4360">
        <v>3.67</v>
      </c>
      <c r="L4360" t="s">
        <v>22</v>
      </c>
      <c r="M4360">
        <v>8</v>
      </c>
      <c r="N4360">
        <v>1.9</v>
      </c>
      <c r="O4360">
        <v>2542</v>
      </c>
      <c r="P4360">
        <v>55</v>
      </c>
      <c r="Q4360">
        <v>38.4</v>
      </c>
      <c r="R4360">
        <v>28.5</v>
      </c>
      <c r="S4360" t="s">
        <v>34</v>
      </c>
      <c r="T4360" t="s">
        <v>32</v>
      </c>
    </row>
    <row r="4361" spans="1:20" x14ac:dyDescent="0.2">
      <c r="A4361">
        <v>4360</v>
      </c>
      <c r="B4361">
        <v>23</v>
      </c>
      <c r="C4361" t="s">
        <v>25</v>
      </c>
      <c r="D4361">
        <v>154</v>
      </c>
      <c r="E4361">
        <v>101</v>
      </c>
      <c r="F4361" t="s">
        <v>21</v>
      </c>
      <c r="G4361">
        <v>42</v>
      </c>
      <c r="H4361">
        <v>503</v>
      </c>
      <c r="I4361">
        <v>114</v>
      </c>
      <c r="J4361">
        <v>15512</v>
      </c>
      <c r="K4361">
        <v>10.87</v>
      </c>
      <c r="L4361" t="s">
        <v>31</v>
      </c>
      <c r="M4361">
        <v>5.2</v>
      </c>
      <c r="N4361">
        <v>1.9</v>
      </c>
      <c r="O4361">
        <v>3313</v>
      </c>
      <c r="P4361">
        <v>57</v>
      </c>
      <c r="Q4361">
        <v>38.4</v>
      </c>
      <c r="R4361">
        <v>28.5</v>
      </c>
      <c r="S4361" t="s">
        <v>34</v>
      </c>
      <c r="T4361" t="s">
        <v>32</v>
      </c>
    </row>
    <row r="4362" spans="1:20" x14ac:dyDescent="0.2">
      <c r="A4362">
        <v>4361</v>
      </c>
      <c r="B4362">
        <v>54</v>
      </c>
      <c r="C4362" t="s">
        <v>29</v>
      </c>
      <c r="D4362">
        <v>198</v>
      </c>
      <c r="E4362">
        <v>69</v>
      </c>
      <c r="F4362" t="s">
        <v>35</v>
      </c>
      <c r="G4362">
        <v>16</v>
      </c>
      <c r="H4362">
        <v>265</v>
      </c>
      <c r="I4362">
        <v>174</v>
      </c>
      <c r="J4362">
        <v>15523</v>
      </c>
      <c r="K4362">
        <v>5.89</v>
      </c>
      <c r="L4362" t="s">
        <v>22</v>
      </c>
      <c r="M4362">
        <v>6.1</v>
      </c>
      <c r="N4362">
        <v>1.9</v>
      </c>
      <c r="O4362">
        <v>2314</v>
      </c>
      <c r="P4362">
        <v>84</v>
      </c>
      <c r="Q4362">
        <v>38.4</v>
      </c>
      <c r="R4362">
        <v>28.5</v>
      </c>
      <c r="S4362" t="s">
        <v>23</v>
      </c>
      <c r="T4362" t="s">
        <v>28</v>
      </c>
    </row>
    <row r="4363" spans="1:20" x14ac:dyDescent="0.2">
      <c r="A4363">
        <v>4362</v>
      </c>
      <c r="B4363">
        <v>54</v>
      </c>
      <c r="C4363" t="s">
        <v>20</v>
      </c>
      <c r="D4363">
        <v>176</v>
      </c>
      <c r="E4363">
        <v>82</v>
      </c>
      <c r="F4363" t="s">
        <v>30</v>
      </c>
      <c r="G4363">
        <v>88</v>
      </c>
      <c r="H4363">
        <v>341</v>
      </c>
      <c r="I4363">
        <v>132</v>
      </c>
      <c r="J4363">
        <v>15110</v>
      </c>
      <c r="K4363">
        <v>4.28</v>
      </c>
      <c r="L4363" t="s">
        <v>22</v>
      </c>
      <c r="M4363">
        <v>5.6</v>
      </c>
      <c r="N4363">
        <v>1.9</v>
      </c>
      <c r="O4363">
        <v>3010</v>
      </c>
      <c r="P4363">
        <v>58</v>
      </c>
      <c r="Q4363">
        <v>38.4</v>
      </c>
      <c r="R4363">
        <v>28.5</v>
      </c>
      <c r="S4363" t="s">
        <v>23</v>
      </c>
      <c r="T4363" t="s">
        <v>32</v>
      </c>
    </row>
    <row r="4364" spans="1:20" x14ac:dyDescent="0.2">
      <c r="A4364">
        <v>4363</v>
      </c>
      <c r="B4364">
        <v>35</v>
      </c>
      <c r="C4364" t="s">
        <v>20</v>
      </c>
      <c r="D4364">
        <v>193</v>
      </c>
      <c r="E4364">
        <v>59</v>
      </c>
      <c r="F4364" t="s">
        <v>33</v>
      </c>
      <c r="G4364">
        <v>48</v>
      </c>
      <c r="H4364">
        <v>931</v>
      </c>
      <c r="I4364">
        <v>80</v>
      </c>
      <c r="J4364">
        <v>11788</v>
      </c>
      <c r="K4364">
        <v>12.68</v>
      </c>
      <c r="L4364" t="s">
        <v>31</v>
      </c>
      <c r="M4364">
        <v>5.6</v>
      </c>
      <c r="N4364">
        <v>1.9</v>
      </c>
      <c r="O4364">
        <v>1759</v>
      </c>
      <c r="P4364">
        <v>86</v>
      </c>
      <c r="Q4364">
        <v>38.4</v>
      </c>
      <c r="R4364">
        <v>28.5</v>
      </c>
      <c r="S4364" t="s">
        <v>23</v>
      </c>
      <c r="T4364" t="s">
        <v>32</v>
      </c>
    </row>
    <row r="4365" spans="1:20" x14ac:dyDescent="0.2">
      <c r="A4365">
        <v>4364</v>
      </c>
      <c r="B4365">
        <v>52</v>
      </c>
      <c r="C4365" t="s">
        <v>25</v>
      </c>
      <c r="D4365">
        <v>156</v>
      </c>
      <c r="E4365">
        <v>61</v>
      </c>
      <c r="F4365" t="s">
        <v>21</v>
      </c>
      <c r="G4365">
        <v>96</v>
      </c>
      <c r="H4365">
        <v>626</v>
      </c>
      <c r="I4365">
        <v>176</v>
      </c>
      <c r="J4365">
        <v>9126</v>
      </c>
      <c r="K4365">
        <v>3.43</v>
      </c>
      <c r="L4365" t="s">
        <v>22</v>
      </c>
      <c r="M4365">
        <v>8.8000000000000007</v>
      </c>
      <c r="N4365">
        <v>1.9</v>
      </c>
      <c r="O4365">
        <v>1928</v>
      </c>
      <c r="P4365">
        <v>64</v>
      </c>
      <c r="Q4365">
        <v>38.4</v>
      </c>
      <c r="R4365">
        <v>28.5</v>
      </c>
      <c r="S4365" t="s">
        <v>23</v>
      </c>
      <c r="T4365" t="s">
        <v>24</v>
      </c>
    </row>
    <row r="4366" spans="1:20" x14ac:dyDescent="0.2">
      <c r="A4366">
        <v>4365</v>
      </c>
      <c r="B4366">
        <v>31</v>
      </c>
      <c r="C4366" t="s">
        <v>29</v>
      </c>
      <c r="D4366">
        <v>160</v>
      </c>
      <c r="E4366">
        <v>118</v>
      </c>
      <c r="F4366" t="s">
        <v>21</v>
      </c>
      <c r="G4366">
        <v>105</v>
      </c>
      <c r="H4366">
        <v>458</v>
      </c>
      <c r="I4366">
        <v>166</v>
      </c>
      <c r="J4366">
        <v>11622</v>
      </c>
      <c r="K4366">
        <v>11.15</v>
      </c>
      <c r="L4366" t="s">
        <v>22</v>
      </c>
      <c r="M4366">
        <v>6.4</v>
      </c>
      <c r="N4366">
        <v>1.9</v>
      </c>
      <c r="O4366">
        <v>2533</v>
      </c>
      <c r="P4366">
        <v>82</v>
      </c>
      <c r="Q4366">
        <v>38.4</v>
      </c>
      <c r="R4366">
        <v>28.5</v>
      </c>
      <c r="S4366" t="s">
        <v>34</v>
      </c>
      <c r="T4366" t="s">
        <v>32</v>
      </c>
    </row>
    <row r="4367" spans="1:20" x14ac:dyDescent="0.2">
      <c r="A4367">
        <v>4366</v>
      </c>
      <c r="B4367">
        <v>19</v>
      </c>
      <c r="C4367" t="s">
        <v>20</v>
      </c>
      <c r="D4367">
        <v>172</v>
      </c>
      <c r="E4367">
        <v>101</v>
      </c>
      <c r="F4367" t="s">
        <v>21</v>
      </c>
      <c r="G4367">
        <v>43</v>
      </c>
      <c r="H4367">
        <v>376</v>
      </c>
      <c r="I4367">
        <v>85</v>
      </c>
      <c r="J4367">
        <v>14055</v>
      </c>
      <c r="K4367">
        <v>11.97</v>
      </c>
      <c r="L4367" t="s">
        <v>36</v>
      </c>
      <c r="M4367">
        <v>5.4</v>
      </c>
      <c r="N4367">
        <v>1.9</v>
      </c>
      <c r="O4367">
        <v>3942</v>
      </c>
      <c r="P4367">
        <v>64</v>
      </c>
      <c r="Q4367">
        <v>38.4</v>
      </c>
      <c r="R4367">
        <v>28.5</v>
      </c>
      <c r="S4367" t="s">
        <v>34</v>
      </c>
      <c r="T4367" t="s">
        <v>24</v>
      </c>
    </row>
    <row r="4368" spans="1:20" x14ac:dyDescent="0.2">
      <c r="A4368">
        <v>4367</v>
      </c>
      <c r="B4368">
        <v>40</v>
      </c>
      <c r="C4368" t="s">
        <v>25</v>
      </c>
      <c r="D4368">
        <v>187</v>
      </c>
      <c r="E4368">
        <v>112</v>
      </c>
      <c r="F4368" t="s">
        <v>37</v>
      </c>
      <c r="G4368">
        <v>66</v>
      </c>
      <c r="H4368">
        <v>604</v>
      </c>
      <c r="I4368">
        <v>177</v>
      </c>
      <c r="J4368">
        <v>6181</v>
      </c>
      <c r="K4368">
        <v>3.03</v>
      </c>
      <c r="L4368" t="s">
        <v>36</v>
      </c>
      <c r="M4368">
        <v>4.5</v>
      </c>
      <c r="N4368">
        <v>1.9</v>
      </c>
      <c r="O4368">
        <v>1955</v>
      </c>
      <c r="P4368">
        <v>68</v>
      </c>
      <c r="Q4368">
        <v>38.4</v>
      </c>
      <c r="R4368">
        <v>28.5</v>
      </c>
      <c r="S4368" t="s">
        <v>32</v>
      </c>
      <c r="T4368" t="s">
        <v>28</v>
      </c>
    </row>
    <row r="4369" spans="1:20" x14ac:dyDescent="0.2">
      <c r="A4369">
        <v>4368</v>
      </c>
      <c r="B4369">
        <v>43</v>
      </c>
      <c r="C4369" t="s">
        <v>29</v>
      </c>
      <c r="D4369">
        <v>184</v>
      </c>
      <c r="E4369">
        <v>95</v>
      </c>
      <c r="F4369" t="s">
        <v>30</v>
      </c>
      <c r="G4369">
        <v>119</v>
      </c>
      <c r="H4369">
        <v>158</v>
      </c>
      <c r="I4369">
        <v>165</v>
      </c>
      <c r="J4369">
        <v>14030</v>
      </c>
      <c r="K4369">
        <v>10.89</v>
      </c>
      <c r="L4369" t="s">
        <v>22</v>
      </c>
      <c r="M4369">
        <v>9.5</v>
      </c>
      <c r="N4369">
        <v>1.9</v>
      </c>
      <c r="O4369">
        <v>2673</v>
      </c>
      <c r="P4369">
        <v>65</v>
      </c>
      <c r="Q4369">
        <v>38.4</v>
      </c>
      <c r="R4369">
        <v>28.5</v>
      </c>
      <c r="S4369" t="s">
        <v>23</v>
      </c>
      <c r="T4369" t="s">
        <v>24</v>
      </c>
    </row>
    <row r="4370" spans="1:20" x14ac:dyDescent="0.2">
      <c r="A4370">
        <v>4369</v>
      </c>
      <c r="B4370">
        <v>30</v>
      </c>
      <c r="C4370" t="s">
        <v>25</v>
      </c>
      <c r="D4370">
        <v>157</v>
      </c>
      <c r="E4370">
        <v>68</v>
      </c>
      <c r="F4370" t="s">
        <v>33</v>
      </c>
      <c r="G4370">
        <v>82</v>
      </c>
      <c r="H4370">
        <v>778</v>
      </c>
      <c r="I4370">
        <v>120</v>
      </c>
      <c r="J4370">
        <v>8853</v>
      </c>
      <c r="K4370">
        <v>3.68</v>
      </c>
      <c r="L4370" t="s">
        <v>36</v>
      </c>
      <c r="M4370">
        <v>9.1</v>
      </c>
      <c r="N4370">
        <v>1.9</v>
      </c>
      <c r="O4370">
        <v>2088</v>
      </c>
      <c r="P4370">
        <v>64</v>
      </c>
      <c r="Q4370">
        <v>38.4</v>
      </c>
      <c r="R4370">
        <v>28.5</v>
      </c>
      <c r="S4370" t="s">
        <v>34</v>
      </c>
      <c r="T4370" t="s">
        <v>32</v>
      </c>
    </row>
    <row r="4371" spans="1:20" x14ac:dyDescent="0.2">
      <c r="A4371">
        <v>4370</v>
      </c>
      <c r="B4371">
        <v>41</v>
      </c>
      <c r="C4371" t="s">
        <v>29</v>
      </c>
      <c r="D4371">
        <v>176</v>
      </c>
      <c r="E4371">
        <v>58</v>
      </c>
      <c r="F4371" t="s">
        <v>21</v>
      </c>
      <c r="G4371">
        <v>110</v>
      </c>
      <c r="H4371">
        <v>726</v>
      </c>
      <c r="I4371">
        <v>120</v>
      </c>
      <c r="J4371">
        <v>6281</v>
      </c>
      <c r="K4371">
        <v>5.66</v>
      </c>
      <c r="L4371" t="s">
        <v>31</v>
      </c>
      <c r="M4371">
        <v>6.6</v>
      </c>
      <c r="N4371">
        <v>1.9</v>
      </c>
      <c r="O4371">
        <v>1522</v>
      </c>
      <c r="P4371">
        <v>64</v>
      </c>
      <c r="Q4371">
        <v>38.4</v>
      </c>
      <c r="R4371">
        <v>28.5</v>
      </c>
      <c r="S4371" t="s">
        <v>32</v>
      </c>
      <c r="T4371" t="s">
        <v>32</v>
      </c>
    </row>
    <row r="4372" spans="1:20" x14ac:dyDescent="0.2">
      <c r="A4372">
        <v>4371</v>
      </c>
      <c r="B4372">
        <v>24</v>
      </c>
      <c r="C4372" t="s">
        <v>25</v>
      </c>
      <c r="D4372">
        <v>167</v>
      </c>
      <c r="E4372">
        <v>54</v>
      </c>
      <c r="F4372" t="s">
        <v>33</v>
      </c>
      <c r="G4372">
        <v>78</v>
      </c>
      <c r="H4372">
        <v>711</v>
      </c>
      <c r="I4372">
        <v>169</v>
      </c>
      <c r="J4372">
        <v>11387</v>
      </c>
      <c r="K4372">
        <v>14.66</v>
      </c>
      <c r="L4372" t="s">
        <v>36</v>
      </c>
      <c r="M4372">
        <v>7.7</v>
      </c>
      <c r="N4372">
        <v>1.9</v>
      </c>
      <c r="O4372">
        <v>2395</v>
      </c>
      <c r="P4372">
        <v>61</v>
      </c>
      <c r="Q4372">
        <v>38.4</v>
      </c>
      <c r="R4372">
        <v>28.5</v>
      </c>
      <c r="S4372" t="s">
        <v>27</v>
      </c>
      <c r="T4372" t="s">
        <v>28</v>
      </c>
    </row>
    <row r="4373" spans="1:20" x14ac:dyDescent="0.2">
      <c r="A4373">
        <v>4372</v>
      </c>
      <c r="B4373">
        <v>57</v>
      </c>
      <c r="C4373" t="s">
        <v>29</v>
      </c>
      <c r="D4373">
        <v>154</v>
      </c>
      <c r="E4373">
        <v>108</v>
      </c>
      <c r="F4373" t="s">
        <v>37</v>
      </c>
      <c r="G4373">
        <v>54</v>
      </c>
      <c r="H4373">
        <v>155</v>
      </c>
      <c r="I4373">
        <v>146</v>
      </c>
      <c r="J4373">
        <v>19885</v>
      </c>
      <c r="K4373">
        <v>10.18</v>
      </c>
      <c r="L4373" t="s">
        <v>22</v>
      </c>
      <c r="M4373">
        <v>7.7</v>
      </c>
      <c r="N4373">
        <v>1.9</v>
      </c>
      <c r="O4373">
        <v>3644</v>
      </c>
      <c r="P4373">
        <v>66</v>
      </c>
      <c r="Q4373">
        <v>38.4</v>
      </c>
      <c r="R4373">
        <v>28.5</v>
      </c>
      <c r="S4373" t="s">
        <v>23</v>
      </c>
      <c r="T4373" t="s">
        <v>32</v>
      </c>
    </row>
    <row r="4374" spans="1:20" x14ac:dyDescent="0.2">
      <c r="A4374">
        <v>4373</v>
      </c>
      <c r="B4374">
        <v>35</v>
      </c>
      <c r="C4374" t="s">
        <v>20</v>
      </c>
      <c r="D4374">
        <v>163</v>
      </c>
      <c r="E4374">
        <v>76</v>
      </c>
      <c r="F4374" t="s">
        <v>26</v>
      </c>
      <c r="G4374">
        <v>37</v>
      </c>
      <c r="H4374">
        <v>644</v>
      </c>
      <c r="I4374">
        <v>143</v>
      </c>
      <c r="J4374">
        <v>16745</v>
      </c>
      <c r="K4374">
        <v>6.18</v>
      </c>
      <c r="L4374" t="s">
        <v>36</v>
      </c>
      <c r="M4374">
        <v>6.3</v>
      </c>
      <c r="N4374">
        <v>1.9</v>
      </c>
      <c r="O4374">
        <v>3486</v>
      </c>
      <c r="P4374">
        <v>84</v>
      </c>
      <c r="Q4374">
        <v>38.4</v>
      </c>
      <c r="R4374">
        <v>28.5</v>
      </c>
      <c r="S4374" t="s">
        <v>32</v>
      </c>
      <c r="T4374" t="s">
        <v>32</v>
      </c>
    </row>
    <row r="4375" spans="1:20" x14ac:dyDescent="0.2">
      <c r="A4375">
        <v>4374</v>
      </c>
      <c r="B4375">
        <v>48</v>
      </c>
      <c r="C4375" t="s">
        <v>29</v>
      </c>
      <c r="D4375">
        <v>156</v>
      </c>
      <c r="E4375">
        <v>61</v>
      </c>
      <c r="F4375" t="s">
        <v>26</v>
      </c>
      <c r="G4375">
        <v>75</v>
      </c>
      <c r="H4375">
        <v>772</v>
      </c>
      <c r="I4375">
        <v>126</v>
      </c>
      <c r="J4375">
        <v>2345</v>
      </c>
      <c r="K4375">
        <v>8.93</v>
      </c>
      <c r="L4375" t="s">
        <v>36</v>
      </c>
      <c r="M4375">
        <v>6.9</v>
      </c>
      <c r="N4375">
        <v>1.9</v>
      </c>
      <c r="O4375">
        <v>1565</v>
      </c>
      <c r="P4375">
        <v>84</v>
      </c>
      <c r="Q4375">
        <v>38.4</v>
      </c>
      <c r="R4375">
        <v>28.5</v>
      </c>
      <c r="S4375" t="s">
        <v>34</v>
      </c>
      <c r="T4375" t="s">
        <v>24</v>
      </c>
    </row>
    <row r="4376" spans="1:20" x14ac:dyDescent="0.2">
      <c r="A4376">
        <v>4375</v>
      </c>
      <c r="B4376">
        <v>55</v>
      </c>
      <c r="C4376" t="s">
        <v>25</v>
      </c>
      <c r="D4376">
        <v>191</v>
      </c>
      <c r="E4376">
        <v>74</v>
      </c>
      <c r="F4376" t="s">
        <v>30</v>
      </c>
      <c r="G4376">
        <v>103</v>
      </c>
      <c r="H4376">
        <v>905</v>
      </c>
      <c r="I4376">
        <v>121</v>
      </c>
      <c r="J4376">
        <v>15010</v>
      </c>
      <c r="K4376">
        <v>14.81</v>
      </c>
      <c r="L4376" t="s">
        <v>36</v>
      </c>
      <c r="M4376">
        <v>5</v>
      </c>
      <c r="N4376">
        <v>1.9</v>
      </c>
      <c r="O4376">
        <v>2031</v>
      </c>
      <c r="P4376">
        <v>77</v>
      </c>
      <c r="Q4376">
        <v>38.4</v>
      </c>
      <c r="R4376">
        <v>28.5</v>
      </c>
      <c r="S4376" t="s">
        <v>32</v>
      </c>
      <c r="T4376" t="s">
        <v>24</v>
      </c>
    </row>
    <row r="4377" spans="1:20" x14ac:dyDescent="0.2">
      <c r="A4377">
        <v>4376</v>
      </c>
      <c r="B4377">
        <v>19</v>
      </c>
      <c r="C4377" t="s">
        <v>25</v>
      </c>
      <c r="D4377">
        <v>191</v>
      </c>
      <c r="E4377">
        <v>115</v>
      </c>
      <c r="F4377" t="s">
        <v>33</v>
      </c>
      <c r="G4377">
        <v>59</v>
      </c>
      <c r="H4377">
        <v>182</v>
      </c>
      <c r="I4377">
        <v>100</v>
      </c>
      <c r="J4377">
        <v>12776</v>
      </c>
      <c r="K4377">
        <v>2.62</v>
      </c>
      <c r="L4377" t="s">
        <v>36</v>
      </c>
      <c r="M4377">
        <v>4.5</v>
      </c>
      <c r="N4377">
        <v>1.9</v>
      </c>
      <c r="O4377">
        <v>2039</v>
      </c>
      <c r="P4377">
        <v>64</v>
      </c>
      <c r="Q4377">
        <v>38.4</v>
      </c>
      <c r="R4377">
        <v>28.5</v>
      </c>
      <c r="S4377" t="s">
        <v>23</v>
      </c>
      <c r="T4377" t="s">
        <v>28</v>
      </c>
    </row>
    <row r="4378" spans="1:20" x14ac:dyDescent="0.2">
      <c r="A4378">
        <v>4377</v>
      </c>
      <c r="B4378">
        <v>52</v>
      </c>
      <c r="C4378" t="s">
        <v>20</v>
      </c>
      <c r="D4378">
        <v>159</v>
      </c>
      <c r="E4378">
        <v>72</v>
      </c>
      <c r="F4378" t="s">
        <v>37</v>
      </c>
      <c r="G4378">
        <v>63</v>
      </c>
      <c r="H4378">
        <v>558</v>
      </c>
      <c r="I4378">
        <v>92</v>
      </c>
      <c r="J4378">
        <v>18181</v>
      </c>
      <c r="K4378">
        <v>4.92</v>
      </c>
      <c r="L4378" t="s">
        <v>36</v>
      </c>
      <c r="M4378">
        <v>9.6</v>
      </c>
      <c r="N4378">
        <v>1.9</v>
      </c>
      <c r="O4378">
        <v>1846</v>
      </c>
      <c r="P4378">
        <v>64</v>
      </c>
      <c r="Q4378">
        <v>38.4</v>
      </c>
      <c r="R4378">
        <v>28.5</v>
      </c>
      <c r="S4378" t="s">
        <v>27</v>
      </c>
      <c r="T4378" t="s">
        <v>32</v>
      </c>
    </row>
    <row r="4379" spans="1:20" x14ac:dyDescent="0.2">
      <c r="A4379">
        <v>4378</v>
      </c>
      <c r="B4379">
        <v>47</v>
      </c>
      <c r="C4379" t="s">
        <v>29</v>
      </c>
      <c r="D4379">
        <v>168</v>
      </c>
      <c r="E4379">
        <v>91</v>
      </c>
      <c r="F4379" t="s">
        <v>37</v>
      </c>
      <c r="G4379">
        <v>25</v>
      </c>
      <c r="H4379">
        <v>446</v>
      </c>
      <c r="I4379">
        <v>149</v>
      </c>
      <c r="J4379">
        <v>19463</v>
      </c>
      <c r="K4379">
        <v>1.53</v>
      </c>
      <c r="L4379" t="s">
        <v>31</v>
      </c>
      <c r="M4379">
        <v>4.3</v>
      </c>
      <c r="N4379">
        <v>1.9</v>
      </c>
      <c r="O4379">
        <v>2415</v>
      </c>
      <c r="P4379">
        <v>85</v>
      </c>
      <c r="Q4379">
        <v>38.4</v>
      </c>
      <c r="R4379">
        <v>28.5</v>
      </c>
      <c r="S4379" t="s">
        <v>23</v>
      </c>
      <c r="T4379" t="s">
        <v>28</v>
      </c>
    </row>
    <row r="4380" spans="1:20" x14ac:dyDescent="0.2">
      <c r="A4380">
        <v>4379</v>
      </c>
      <c r="B4380">
        <v>52</v>
      </c>
      <c r="C4380" t="s">
        <v>29</v>
      </c>
      <c r="D4380">
        <v>156</v>
      </c>
      <c r="E4380">
        <v>100</v>
      </c>
      <c r="F4380" t="s">
        <v>35</v>
      </c>
      <c r="G4380">
        <v>90</v>
      </c>
      <c r="H4380">
        <v>393</v>
      </c>
      <c r="I4380">
        <v>84</v>
      </c>
      <c r="J4380">
        <v>8407</v>
      </c>
      <c r="K4380">
        <v>5.13</v>
      </c>
      <c r="L4380" t="s">
        <v>22</v>
      </c>
      <c r="M4380">
        <v>4.5</v>
      </c>
      <c r="N4380">
        <v>1.9</v>
      </c>
      <c r="O4380">
        <v>2128</v>
      </c>
      <c r="P4380">
        <v>50</v>
      </c>
      <c r="Q4380">
        <v>38.4</v>
      </c>
      <c r="R4380">
        <v>28.5</v>
      </c>
      <c r="S4380" t="s">
        <v>34</v>
      </c>
      <c r="T4380" t="s">
        <v>32</v>
      </c>
    </row>
    <row r="4381" spans="1:20" x14ac:dyDescent="0.2">
      <c r="A4381">
        <v>4380</v>
      </c>
      <c r="B4381">
        <v>34</v>
      </c>
      <c r="C4381" t="s">
        <v>25</v>
      </c>
      <c r="D4381">
        <v>161</v>
      </c>
      <c r="E4381">
        <v>73</v>
      </c>
      <c r="F4381" t="s">
        <v>30</v>
      </c>
      <c r="G4381">
        <v>25</v>
      </c>
      <c r="H4381">
        <v>726</v>
      </c>
      <c r="I4381">
        <v>119</v>
      </c>
      <c r="J4381">
        <v>11983</v>
      </c>
      <c r="K4381">
        <v>3.92</v>
      </c>
      <c r="L4381" t="s">
        <v>22</v>
      </c>
      <c r="M4381">
        <v>6.7</v>
      </c>
      <c r="N4381">
        <v>1.9</v>
      </c>
      <c r="O4381">
        <v>2758</v>
      </c>
      <c r="P4381">
        <v>77</v>
      </c>
      <c r="Q4381">
        <v>38.4</v>
      </c>
      <c r="R4381">
        <v>28.5</v>
      </c>
      <c r="S4381" t="s">
        <v>23</v>
      </c>
      <c r="T4381" t="s">
        <v>24</v>
      </c>
    </row>
    <row r="4382" spans="1:20" x14ac:dyDescent="0.2">
      <c r="A4382">
        <v>4381</v>
      </c>
      <c r="B4382">
        <v>24</v>
      </c>
      <c r="C4382" t="s">
        <v>20</v>
      </c>
      <c r="D4382">
        <v>190</v>
      </c>
      <c r="E4382">
        <v>89</v>
      </c>
      <c r="F4382" t="s">
        <v>26</v>
      </c>
      <c r="G4382">
        <v>117</v>
      </c>
      <c r="H4382">
        <v>140</v>
      </c>
      <c r="I4382">
        <v>173</v>
      </c>
      <c r="J4382">
        <v>3795</v>
      </c>
      <c r="K4382">
        <v>14.76</v>
      </c>
      <c r="L4382" t="s">
        <v>31</v>
      </c>
      <c r="M4382">
        <v>9.6999999999999993</v>
      </c>
      <c r="N4382">
        <v>1.9</v>
      </c>
      <c r="O4382">
        <v>2944</v>
      </c>
      <c r="P4382">
        <v>58</v>
      </c>
      <c r="Q4382">
        <v>38.4</v>
      </c>
      <c r="R4382">
        <v>28.5</v>
      </c>
      <c r="S4382" t="s">
        <v>23</v>
      </c>
      <c r="T4382" t="s">
        <v>32</v>
      </c>
    </row>
    <row r="4383" spans="1:20" x14ac:dyDescent="0.2">
      <c r="A4383">
        <v>4382</v>
      </c>
      <c r="B4383">
        <v>45</v>
      </c>
      <c r="C4383" t="s">
        <v>20</v>
      </c>
      <c r="D4383">
        <v>157</v>
      </c>
      <c r="E4383">
        <v>95</v>
      </c>
      <c r="F4383" t="s">
        <v>26</v>
      </c>
      <c r="G4383">
        <v>64</v>
      </c>
      <c r="H4383">
        <v>176</v>
      </c>
      <c r="I4383">
        <v>116</v>
      </c>
      <c r="J4383">
        <v>6102</v>
      </c>
      <c r="K4383">
        <v>2</v>
      </c>
      <c r="L4383" t="s">
        <v>36</v>
      </c>
      <c r="M4383">
        <v>8.6999999999999993</v>
      </c>
      <c r="N4383">
        <v>1.9</v>
      </c>
      <c r="O4383">
        <v>3494</v>
      </c>
      <c r="P4383">
        <v>61</v>
      </c>
      <c r="Q4383">
        <v>38.4</v>
      </c>
      <c r="R4383">
        <v>28.5</v>
      </c>
      <c r="S4383" t="s">
        <v>32</v>
      </c>
      <c r="T4383" t="s">
        <v>24</v>
      </c>
    </row>
    <row r="4384" spans="1:20" x14ac:dyDescent="0.2">
      <c r="A4384">
        <v>4383</v>
      </c>
      <c r="B4384">
        <v>19</v>
      </c>
      <c r="C4384" t="s">
        <v>25</v>
      </c>
      <c r="D4384">
        <v>189</v>
      </c>
      <c r="E4384">
        <v>116</v>
      </c>
      <c r="F4384" t="s">
        <v>35</v>
      </c>
      <c r="G4384">
        <v>105</v>
      </c>
      <c r="H4384">
        <v>446</v>
      </c>
      <c r="I4384">
        <v>96</v>
      </c>
      <c r="J4384">
        <v>12010</v>
      </c>
      <c r="K4384">
        <v>11.99</v>
      </c>
      <c r="L4384" t="s">
        <v>22</v>
      </c>
      <c r="M4384">
        <v>5.8</v>
      </c>
      <c r="N4384">
        <v>1.9</v>
      </c>
      <c r="O4384">
        <v>2343</v>
      </c>
      <c r="P4384">
        <v>50</v>
      </c>
      <c r="Q4384">
        <v>38.4</v>
      </c>
      <c r="R4384">
        <v>28.5</v>
      </c>
      <c r="S4384" t="s">
        <v>27</v>
      </c>
      <c r="T4384" t="s">
        <v>28</v>
      </c>
    </row>
    <row r="4385" spans="1:20" x14ac:dyDescent="0.2">
      <c r="A4385">
        <v>4384</v>
      </c>
      <c r="B4385">
        <v>35</v>
      </c>
      <c r="C4385" t="s">
        <v>25</v>
      </c>
      <c r="D4385">
        <v>161</v>
      </c>
      <c r="E4385">
        <v>87</v>
      </c>
      <c r="F4385" t="s">
        <v>21</v>
      </c>
      <c r="G4385">
        <v>10</v>
      </c>
      <c r="H4385">
        <v>273</v>
      </c>
      <c r="I4385">
        <v>113</v>
      </c>
      <c r="J4385">
        <v>13590</v>
      </c>
      <c r="K4385">
        <v>3.77</v>
      </c>
      <c r="L4385" t="s">
        <v>22</v>
      </c>
      <c r="M4385">
        <v>7.6</v>
      </c>
      <c r="N4385">
        <v>1.9</v>
      </c>
      <c r="O4385">
        <v>3305</v>
      </c>
      <c r="P4385">
        <v>55</v>
      </c>
      <c r="Q4385">
        <v>38.4</v>
      </c>
      <c r="R4385">
        <v>28.5</v>
      </c>
      <c r="S4385" t="s">
        <v>32</v>
      </c>
      <c r="T4385" t="s">
        <v>32</v>
      </c>
    </row>
    <row r="4386" spans="1:20" x14ac:dyDescent="0.2">
      <c r="A4386">
        <v>4385</v>
      </c>
      <c r="B4386">
        <v>25</v>
      </c>
      <c r="C4386" t="s">
        <v>29</v>
      </c>
      <c r="D4386">
        <v>175</v>
      </c>
      <c r="E4386">
        <v>62</v>
      </c>
      <c r="F4386" t="s">
        <v>30</v>
      </c>
      <c r="G4386">
        <v>112</v>
      </c>
      <c r="H4386">
        <v>135</v>
      </c>
      <c r="I4386">
        <v>146</v>
      </c>
      <c r="J4386">
        <v>17332</v>
      </c>
      <c r="K4386">
        <v>3.65</v>
      </c>
      <c r="L4386" t="s">
        <v>36</v>
      </c>
      <c r="M4386">
        <v>6.9</v>
      </c>
      <c r="N4386">
        <v>1.9</v>
      </c>
      <c r="O4386">
        <v>1768</v>
      </c>
      <c r="P4386">
        <v>88</v>
      </c>
      <c r="Q4386">
        <v>38.4</v>
      </c>
      <c r="R4386">
        <v>28.5</v>
      </c>
      <c r="S4386" t="s">
        <v>34</v>
      </c>
      <c r="T4386" t="s">
        <v>28</v>
      </c>
    </row>
    <row r="4387" spans="1:20" x14ac:dyDescent="0.2">
      <c r="A4387">
        <v>4386</v>
      </c>
      <c r="B4387">
        <v>40</v>
      </c>
      <c r="C4387" t="s">
        <v>25</v>
      </c>
      <c r="D4387">
        <v>174</v>
      </c>
      <c r="E4387">
        <v>84</v>
      </c>
      <c r="F4387" t="s">
        <v>30</v>
      </c>
      <c r="G4387">
        <v>75</v>
      </c>
      <c r="H4387">
        <v>880</v>
      </c>
      <c r="I4387">
        <v>82</v>
      </c>
      <c r="J4387">
        <v>4160</v>
      </c>
      <c r="K4387">
        <v>5.04</v>
      </c>
      <c r="L4387" t="s">
        <v>31</v>
      </c>
      <c r="M4387">
        <v>7.3</v>
      </c>
      <c r="N4387">
        <v>1.9</v>
      </c>
      <c r="O4387">
        <v>3792</v>
      </c>
      <c r="P4387">
        <v>53</v>
      </c>
      <c r="Q4387">
        <v>38.4</v>
      </c>
      <c r="R4387">
        <v>28.5</v>
      </c>
      <c r="S4387" t="s">
        <v>34</v>
      </c>
      <c r="T4387" t="s">
        <v>32</v>
      </c>
    </row>
    <row r="4388" spans="1:20" x14ac:dyDescent="0.2">
      <c r="A4388">
        <v>4387</v>
      </c>
      <c r="B4388">
        <v>37</v>
      </c>
      <c r="C4388" t="s">
        <v>20</v>
      </c>
      <c r="D4388">
        <v>175</v>
      </c>
      <c r="E4388">
        <v>101</v>
      </c>
      <c r="F4388" t="s">
        <v>37</v>
      </c>
      <c r="G4388">
        <v>82</v>
      </c>
      <c r="H4388">
        <v>438</v>
      </c>
      <c r="I4388">
        <v>135</v>
      </c>
      <c r="J4388">
        <v>17309</v>
      </c>
      <c r="K4388">
        <v>9.5399999999999991</v>
      </c>
      <c r="L4388" t="s">
        <v>22</v>
      </c>
      <c r="M4388">
        <v>5.6</v>
      </c>
      <c r="N4388">
        <v>1.9</v>
      </c>
      <c r="O4388">
        <v>1925</v>
      </c>
      <c r="P4388">
        <v>77</v>
      </c>
      <c r="Q4388">
        <v>38.4</v>
      </c>
      <c r="R4388">
        <v>28.5</v>
      </c>
      <c r="S4388" t="s">
        <v>23</v>
      </c>
      <c r="T4388" t="s">
        <v>32</v>
      </c>
    </row>
    <row r="4389" spans="1:20" x14ac:dyDescent="0.2">
      <c r="A4389">
        <v>4388</v>
      </c>
      <c r="B4389">
        <v>34</v>
      </c>
      <c r="C4389" t="s">
        <v>20</v>
      </c>
      <c r="D4389">
        <v>176</v>
      </c>
      <c r="E4389">
        <v>51</v>
      </c>
      <c r="F4389" t="s">
        <v>26</v>
      </c>
      <c r="G4389">
        <v>71</v>
      </c>
      <c r="H4389">
        <v>933</v>
      </c>
      <c r="I4389">
        <v>175</v>
      </c>
      <c r="J4389">
        <v>5059</v>
      </c>
      <c r="K4389">
        <v>6.89</v>
      </c>
      <c r="L4389" t="s">
        <v>36</v>
      </c>
      <c r="M4389">
        <v>8</v>
      </c>
      <c r="N4389">
        <v>1.9</v>
      </c>
      <c r="O4389">
        <v>1929</v>
      </c>
      <c r="P4389">
        <v>71</v>
      </c>
      <c r="Q4389">
        <v>38.4</v>
      </c>
      <c r="R4389">
        <v>28.5</v>
      </c>
      <c r="S4389" t="s">
        <v>23</v>
      </c>
      <c r="T4389" t="s">
        <v>32</v>
      </c>
    </row>
    <row r="4390" spans="1:20" x14ac:dyDescent="0.2">
      <c r="A4390">
        <v>4389</v>
      </c>
      <c r="B4390">
        <v>26</v>
      </c>
      <c r="C4390" t="s">
        <v>20</v>
      </c>
      <c r="D4390">
        <v>181</v>
      </c>
      <c r="E4390">
        <v>102</v>
      </c>
      <c r="F4390" t="s">
        <v>26</v>
      </c>
      <c r="G4390">
        <v>29</v>
      </c>
      <c r="H4390">
        <v>684</v>
      </c>
      <c r="I4390">
        <v>81</v>
      </c>
      <c r="J4390">
        <v>9157</v>
      </c>
      <c r="K4390">
        <v>7.75</v>
      </c>
      <c r="L4390" t="s">
        <v>22</v>
      </c>
      <c r="M4390">
        <v>7.9</v>
      </c>
      <c r="N4390">
        <v>1.9</v>
      </c>
      <c r="O4390">
        <v>2010</v>
      </c>
      <c r="P4390">
        <v>86</v>
      </c>
      <c r="Q4390">
        <v>38.4</v>
      </c>
      <c r="R4390">
        <v>28.5</v>
      </c>
      <c r="S4390" t="s">
        <v>23</v>
      </c>
      <c r="T4390" t="s">
        <v>32</v>
      </c>
    </row>
    <row r="4391" spans="1:20" x14ac:dyDescent="0.2">
      <c r="A4391">
        <v>4390</v>
      </c>
      <c r="B4391">
        <v>35</v>
      </c>
      <c r="C4391" t="s">
        <v>25</v>
      </c>
      <c r="D4391">
        <v>183</v>
      </c>
      <c r="E4391">
        <v>90</v>
      </c>
      <c r="F4391" t="s">
        <v>37</v>
      </c>
      <c r="G4391">
        <v>64</v>
      </c>
      <c r="H4391">
        <v>729</v>
      </c>
      <c r="I4391">
        <v>133</v>
      </c>
      <c r="J4391">
        <v>1317</v>
      </c>
      <c r="K4391">
        <v>1.42</v>
      </c>
      <c r="L4391" t="s">
        <v>36</v>
      </c>
      <c r="M4391">
        <v>7.6</v>
      </c>
      <c r="N4391">
        <v>1.9</v>
      </c>
      <c r="O4391">
        <v>2290</v>
      </c>
      <c r="P4391">
        <v>84</v>
      </c>
      <c r="Q4391">
        <v>38.4</v>
      </c>
      <c r="R4391">
        <v>28.5</v>
      </c>
      <c r="S4391" t="s">
        <v>34</v>
      </c>
      <c r="T4391" t="s">
        <v>32</v>
      </c>
    </row>
    <row r="4392" spans="1:20" x14ac:dyDescent="0.2">
      <c r="A4392">
        <v>4391</v>
      </c>
      <c r="B4392">
        <v>59</v>
      </c>
      <c r="C4392" t="s">
        <v>25</v>
      </c>
      <c r="D4392">
        <v>191</v>
      </c>
      <c r="E4392">
        <v>71</v>
      </c>
      <c r="F4392" t="s">
        <v>26</v>
      </c>
      <c r="G4392">
        <v>88</v>
      </c>
      <c r="H4392">
        <v>253</v>
      </c>
      <c r="I4392">
        <v>120</v>
      </c>
      <c r="J4392">
        <v>4078</v>
      </c>
      <c r="K4392">
        <v>8.64</v>
      </c>
      <c r="L4392" t="s">
        <v>22</v>
      </c>
      <c r="M4392">
        <v>4.5</v>
      </c>
      <c r="N4392">
        <v>1.9</v>
      </c>
      <c r="O4392">
        <v>1696</v>
      </c>
      <c r="P4392">
        <v>64</v>
      </c>
      <c r="Q4392">
        <v>38.4</v>
      </c>
      <c r="R4392">
        <v>28.5</v>
      </c>
      <c r="S4392" t="s">
        <v>34</v>
      </c>
      <c r="T4392" t="s">
        <v>24</v>
      </c>
    </row>
    <row r="4393" spans="1:20" x14ac:dyDescent="0.2">
      <c r="A4393">
        <v>4392</v>
      </c>
      <c r="B4393">
        <v>46</v>
      </c>
      <c r="C4393" t="s">
        <v>25</v>
      </c>
      <c r="D4393">
        <v>182</v>
      </c>
      <c r="E4393">
        <v>83</v>
      </c>
      <c r="F4393" t="s">
        <v>35</v>
      </c>
      <c r="G4393">
        <v>59</v>
      </c>
      <c r="H4393">
        <v>905</v>
      </c>
      <c r="I4393">
        <v>86</v>
      </c>
      <c r="J4393">
        <v>17823</v>
      </c>
      <c r="K4393">
        <v>7.67</v>
      </c>
      <c r="L4393" t="s">
        <v>31</v>
      </c>
      <c r="M4393">
        <v>9.8000000000000007</v>
      </c>
      <c r="N4393">
        <v>1.9</v>
      </c>
      <c r="O4393">
        <v>1548</v>
      </c>
      <c r="P4393">
        <v>51</v>
      </c>
      <c r="Q4393">
        <v>38.4</v>
      </c>
      <c r="R4393">
        <v>28.5</v>
      </c>
      <c r="S4393" t="s">
        <v>32</v>
      </c>
      <c r="T4393" t="s">
        <v>24</v>
      </c>
    </row>
    <row r="4394" spans="1:20" x14ac:dyDescent="0.2">
      <c r="A4394">
        <v>4393</v>
      </c>
      <c r="B4394">
        <v>28</v>
      </c>
      <c r="C4394" t="s">
        <v>20</v>
      </c>
      <c r="D4394">
        <v>160</v>
      </c>
      <c r="E4394">
        <v>117</v>
      </c>
      <c r="F4394" t="s">
        <v>30</v>
      </c>
      <c r="G4394">
        <v>13</v>
      </c>
      <c r="H4394">
        <v>316</v>
      </c>
      <c r="I4394">
        <v>134</v>
      </c>
      <c r="J4394">
        <v>15065</v>
      </c>
      <c r="K4394">
        <v>9.67</v>
      </c>
      <c r="L4394" t="s">
        <v>36</v>
      </c>
      <c r="M4394">
        <v>9</v>
      </c>
      <c r="N4394">
        <v>1.9</v>
      </c>
      <c r="O4394">
        <v>2528</v>
      </c>
      <c r="P4394">
        <v>60</v>
      </c>
      <c r="Q4394">
        <v>38.4</v>
      </c>
      <c r="R4394">
        <v>28.5</v>
      </c>
      <c r="S4394" t="s">
        <v>32</v>
      </c>
      <c r="T4394" t="s">
        <v>24</v>
      </c>
    </row>
    <row r="4395" spans="1:20" x14ac:dyDescent="0.2">
      <c r="A4395">
        <v>4394</v>
      </c>
      <c r="B4395">
        <v>26</v>
      </c>
      <c r="C4395" t="s">
        <v>29</v>
      </c>
      <c r="D4395">
        <v>193</v>
      </c>
      <c r="E4395">
        <v>51</v>
      </c>
      <c r="F4395" t="s">
        <v>30</v>
      </c>
      <c r="G4395">
        <v>17</v>
      </c>
      <c r="H4395">
        <v>742</v>
      </c>
      <c r="I4395">
        <v>153</v>
      </c>
      <c r="J4395">
        <v>18350</v>
      </c>
      <c r="K4395">
        <v>13.51</v>
      </c>
      <c r="L4395" t="s">
        <v>22</v>
      </c>
      <c r="M4395">
        <v>6.5</v>
      </c>
      <c r="N4395">
        <v>1.9</v>
      </c>
      <c r="O4395">
        <v>1682</v>
      </c>
      <c r="P4395">
        <v>76</v>
      </c>
      <c r="Q4395">
        <v>38.4</v>
      </c>
      <c r="R4395">
        <v>28.5</v>
      </c>
      <c r="S4395" t="s">
        <v>27</v>
      </c>
      <c r="T4395" t="s">
        <v>28</v>
      </c>
    </row>
    <row r="4396" spans="1:20" x14ac:dyDescent="0.2">
      <c r="A4396">
        <v>4395</v>
      </c>
      <c r="B4396">
        <v>41</v>
      </c>
      <c r="C4396" t="s">
        <v>25</v>
      </c>
      <c r="D4396">
        <v>191</v>
      </c>
      <c r="E4396">
        <v>76</v>
      </c>
      <c r="F4396" t="s">
        <v>35</v>
      </c>
      <c r="G4396">
        <v>91</v>
      </c>
      <c r="H4396">
        <v>761</v>
      </c>
      <c r="I4396">
        <v>133</v>
      </c>
      <c r="J4396">
        <v>15043</v>
      </c>
      <c r="K4396">
        <v>4.54</v>
      </c>
      <c r="L4396" t="s">
        <v>22</v>
      </c>
      <c r="M4396">
        <v>9</v>
      </c>
      <c r="N4396">
        <v>1.9</v>
      </c>
      <c r="O4396">
        <v>3738</v>
      </c>
      <c r="P4396">
        <v>56</v>
      </c>
      <c r="Q4396">
        <v>38.4</v>
      </c>
      <c r="R4396">
        <v>28.5</v>
      </c>
      <c r="S4396" t="s">
        <v>27</v>
      </c>
      <c r="T4396" t="s">
        <v>32</v>
      </c>
    </row>
    <row r="4397" spans="1:20" x14ac:dyDescent="0.2">
      <c r="A4397">
        <v>4396</v>
      </c>
      <c r="B4397">
        <v>58</v>
      </c>
      <c r="C4397" t="s">
        <v>25</v>
      </c>
      <c r="D4397">
        <v>179</v>
      </c>
      <c r="E4397">
        <v>92</v>
      </c>
      <c r="F4397" t="s">
        <v>33</v>
      </c>
      <c r="G4397">
        <v>66</v>
      </c>
      <c r="H4397">
        <v>765</v>
      </c>
      <c r="I4397">
        <v>169</v>
      </c>
      <c r="J4397">
        <v>17817</v>
      </c>
      <c r="K4397">
        <v>10.77</v>
      </c>
      <c r="L4397" t="s">
        <v>22</v>
      </c>
      <c r="M4397">
        <v>8.3000000000000007</v>
      </c>
      <c r="N4397">
        <v>1.9</v>
      </c>
      <c r="O4397">
        <v>2447</v>
      </c>
      <c r="P4397">
        <v>54</v>
      </c>
      <c r="Q4397">
        <v>38.4</v>
      </c>
      <c r="R4397">
        <v>28.5</v>
      </c>
      <c r="S4397" t="s">
        <v>23</v>
      </c>
      <c r="T4397" t="s">
        <v>24</v>
      </c>
    </row>
    <row r="4398" spans="1:20" x14ac:dyDescent="0.2">
      <c r="A4398">
        <v>4397</v>
      </c>
      <c r="B4398">
        <v>30</v>
      </c>
      <c r="C4398" t="s">
        <v>25</v>
      </c>
      <c r="D4398">
        <v>156</v>
      </c>
      <c r="E4398">
        <v>93</v>
      </c>
      <c r="F4398" t="s">
        <v>21</v>
      </c>
      <c r="G4398">
        <v>92</v>
      </c>
      <c r="H4398">
        <v>329</v>
      </c>
      <c r="I4398">
        <v>154</v>
      </c>
      <c r="J4398">
        <v>1873</v>
      </c>
      <c r="K4398">
        <v>7.37</v>
      </c>
      <c r="L4398" t="s">
        <v>31</v>
      </c>
      <c r="M4398">
        <v>7.2</v>
      </c>
      <c r="N4398">
        <v>1.9</v>
      </c>
      <c r="O4398">
        <v>2418</v>
      </c>
      <c r="P4398">
        <v>58</v>
      </c>
      <c r="Q4398">
        <v>38.4</v>
      </c>
      <c r="R4398">
        <v>28.5</v>
      </c>
      <c r="S4398" t="s">
        <v>32</v>
      </c>
      <c r="T4398" t="s">
        <v>32</v>
      </c>
    </row>
    <row r="4399" spans="1:20" x14ac:dyDescent="0.2">
      <c r="A4399">
        <v>4398</v>
      </c>
      <c r="B4399">
        <v>34</v>
      </c>
      <c r="C4399" t="s">
        <v>20</v>
      </c>
      <c r="D4399">
        <v>181</v>
      </c>
      <c r="E4399">
        <v>100</v>
      </c>
      <c r="F4399" t="s">
        <v>26</v>
      </c>
      <c r="G4399">
        <v>11</v>
      </c>
      <c r="H4399">
        <v>757</v>
      </c>
      <c r="I4399">
        <v>130</v>
      </c>
      <c r="J4399">
        <v>4320</v>
      </c>
      <c r="K4399">
        <v>4.88</v>
      </c>
      <c r="L4399" t="s">
        <v>31</v>
      </c>
      <c r="M4399">
        <v>4.0999999999999996</v>
      </c>
      <c r="N4399">
        <v>1.9</v>
      </c>
      <c r="O4399">
        <v>2218</v>
      </c>
      <c r="P4399">
        <v>52</v>
      </c>
      <c r="Q4399">
        <v>38.4</v>
      </c>
      <c r="R4399">
        <v>28.5</v>
      </c>
      <c r="S4399" t="s">
        <v>32</v>
      </c>
      <c r="T4399" t="s">
        <v>32</v>
      </c>
    </row>
    <row r="4400" spans="1:20" x14ac:dyDescent="0.2">
      <c r="A4400">
        <v>4399</v>
      </c>
      <c r="B4400">
        <v>58</v>
      </c>
      <c r="C4400" t="s">
        <v>29</v>
      </c>
      <c r="D4400">
        <v>150</v>
      </c>
      <c r="E4400">
        <v>68</v>
      </c>
      <c r="F4400" t="s">
        <v>35</v>
      </c>
      <c r="G4400">
        <v>108</v>
      </c>
      <c r="H4400">
        <v>870</v>
      </c>
      <c r="I4400">
        <v>157</v>
      </c>
      <c r="J4400">
        <v>4383</v>
      </c>
      <c r="K4400">
        <v>7.27</v>
      </c>
      <c r="L4400" t="s">
        <v>22</v>
      </c>
      <c r="M4400">
        <v>4.5</v>
      </c>
      <c r="N4400">
        <v>1.9</v>
      </c>
      <c r="O4400">
        <v>2546</v>
      </c>
      <c r="P4400">
        <v>66</v>
      </c>
      <c r="Q4400">
        <v>38.4</v>
      </c>
      <c r="R4400">
        <v>28.5</v>
      </c>
      <c r="S4400" t="s">
        <v>34</v>
      </c>
      <c r="T4400" t="s">
        <v>28</v>
      </c>
    </row>
    <row r="4401" spans="1:20" x14ac:dyDescent="0.2">
      <c r="A4401">
        <v>4400</v>
      </c>
      <c r="B4401">
        <v>34</v>
      </c>
      <c r="C4401" t="s">
        <v>25</v>
      </c>
      <c r="D4401">
        <v>153</v>
      </c>
      <c r="E4401">
        <v>89</v>
      </c>
      <c r="F4401" t="s">
        <v>37</v>
      </c>
      <c r="G4401">
        <v>13</v>
      </c>
      <c r="H4401">
        <v>987</v>
      </c>
      <c r="I4401">
        <v>80</v>
      </c>
      <c r="J4401">
        <v>6808</v>
      </c>
      <c r="K4401">
        <v>4.3099999999999996</v>
      </c>
      <c r="L4401" t="s">
        <v>22</v>
      </c>
      <c r="M4401">
        <v>8.1</v>
      </c>
      <c r="N4401">
        <v>1.9</v>
      </c>
      <c r="O4401">
        <v>1992</v>
      </c>
      <c r="P4401">
        <v>82</v>
      </c>
      <c r="Q4401">
        <v>38.4</v>
      </c>
      <c r="R4401">
        <v>28.5</v>
      </c>
      <c r="S4401" t="s">
        <v>32</v>
      </c>
      <c r="T4401" t="s">
        <v>24</v>
      </c>
    </row>
    <row r="4402" spans="1:20" x14ac:dyDescent="0.2">
      <c r="A4402">
        <v>4401</v>
      </c>
      <c r="B4402">
        <v>27</v>
      </c>
      <c r="C4402" t="s">
        <v>20</v>
      </c>
      <c r="D4402">
        <v>165</v>
      </c>
      <c r="E4402">
        <v>64</v>
      </c>
      <c r="F4402" t="s">
        <v>37</v>
      </c>
      <c r="G4402">
        <v>95</v>
      </c>
      <c r="H4402">
        <v>756</v>
      </c>
      <c r="I4402">
        <v>120</v>
      </c>
      <c r="J4402">
        <v>17446</v>
      </c>
      <c r="K4402">
        <v>7.43</v>
      </c>
      <c r="L4402" t="s">
        <v>31</v>
      </c>
      <c r="M4402">
        <v>5.3</v>
      </c>
      <c r="N4402">
        <v>1.9</v>
      </c>
      <c r="O4402">
        <v>1869</v>
      </c>
      <c r="P4402">
        <v>88</v>
      </c>
      <c r="Q4402">
        <v>38.4</v>
      </c>
      <c r="R4402">
        <v>28.5</v>
      </c>
      <c r="S4402" t="s">
        <v>23</v>
      </c>
      <c r="T4402" t="s">
        <v>28</v>
      </c>
    </row>
    <row r="4403" spans="1:20" x14ac:dyDescent="0.2">
      <c r="A4403">
        <v>4402</v>
      </c>
      <c r="B4403">
        <v>36</v>
      </c>
      <c r="C4403" t="s">
        <v>20</v>
      </c>
      <c r="D4403">
        <v>177</v>
      </c>
      <c r="E4403">
        <v>75</v>
      </c>
      <c r="F4403" t="s">
        <v>35</v>
      </c>
      <c r="G4403">
        <v>88</v>
      </c>
      <c r="H4403">
        <v>541</v>
      </c>
      <c r="I4403">
        <v>124</v>
      </c>
      <c r="J4403">
        <v>2788</v>
      </c>
      <c r="K4403">
        <v>3.53</v>
      </c>
      <c r="L4403" t="s">
        <v>31</v>
      </c>
      <c r="M4403">
        <v>5.9</v>
      </c>
      <c r="N4403">
        <v>1.9</v>
      </c>
      <c r="O4403">
        <v>3508</v>
      </c>
      <c r="P4403">
        <v>87</v>
      </c>
      <c r="Q4403">
        <v>38.4</v>
      </c>
      <c r="R4403">
        <v>28.5</v>
      </c>
      <c r="S4403" t="s">
        <v>23</v>
      </c>
      <c r="T4403" t="s">
        <v>24</v>
      </c>
    </row>
    <row r="4404" spans="1:20" x14ac:dyDescent="0.2">
      <c r="A4404">
        <v>4403</v>
      </c>
      <c r="B4404">
        <v>51</v>
      </c>
      <c r="C4404" t="s">
        <v>25</v>
      </c>
      <c r="D4404">
        <v>181</v>
      </c>
      <c r="E4404">
        <v>108</v>
      </c>
      <c r="F4404" t="s">
        <v>35</v>
      </c>
      <c r="G4404">
        <v>119</v>
      </c>
      <c r="H4404">
        <v>208</v>
      </c>
      <c r="I4404">
        <v>153</v>
      </c>
      <c r="J4404">
        <v>7652</v>
      </c>
      <c r="K4404">
        <v>13.41</v>
      </c>
      <c r="L4404" t="s">
        <v>22</v>
      </c>
      <c r="M4404">
        <v>6.5</v>
      </c>
      <c r="N4404">
        <v>1.9</v>
      </c>
      <c r="O4404">
        <v>1555</v>
      </c>
      <c r="P4404">
        <v>82</v>
      </c>
      <c r="Q4404">
        <v>38.4</v>
      </c>
      <c r="R4404">
        <v>28.5</v>
      </c>
      <c r="S4404" t="s">
        <v>34</v>
      </c>
      <c r="T4404" t="s">
        <v>28</v>
      </c>
    </row>
    <row r="4405" spans="1:20" x14ac:dyDescent="0.2">
      <c r="A4405">
        <v>4404</v>
      </c>
      <c r="B4405">
        <v>55</v>
      </c>
      <c r="C4405" t="s">
        <v>20</v>
      </c>
      <c r="D4405">
        <v>171</v>
      </c>
      <c r="E4405">
        <v>105</v>
      </c>
      <c r="F4405" t="s">
        <v>30</v>
      </c>
      <c r="G4405">
        <v>14</v>
      </c>
      <c r="H4405">
        <v>396</v>
      </c>
      <c r="I4405">
        <v>104</v>
      </c>
      <c r="J4405">
        <v>4466</v>
      </c>
      <c r="K4405">
        <v>4.6399999999999997</v>
      </c>
      <c r="L4405" t="s">
        <v>22</v>
      </c>
      <c r="M4405">
        <v>5.2</v>
      </c>
      <c r="N4405">
        <v>1.9</v>
      </c>
      <c r="O4405">
        <v>1710</v>
      </c>
      <c r="P4405">
        <v>74</v>
      </c>
      <c r="Q4405">
        <v>38.4</v>
      </c>
      <c r="R4405">
        <v>28.5</v>
      </c>
      <c r="S4405" t="s">
        <v>34</v>
      </c>
      <c r="T4405" t="s">
        <v>28</v>
      </c>
    </row>
    <row r="4406" spans="1:20" x14ac:dyDescent="0.2">
      <c r="A4406">
        <v>4405</v>
      </c>
      <c r="B4406">
        <v>24</v>
      </c>
      <c r="C4406" t="s">
        <v>25</v>
      </c>
      <c r="D4406">
        <v>159</v>
      </c>
      <c r="E4406">
        <v>85</v>
      </c>
      <c r="F4406" t="s">
        <v>30</v>
      </c>
      <c r="G4406">
        <v>50</v>
      </c>
      <c r="H4406">
        <v>381</v>
      </c>
      <c r="I4406">
        <v>164</v>
      </c>
      <c r="J4406">
        <v>11208</v>
      </c>
      <c r="K4406">
        <v>1.07</v>
      </c>
      <c r="L4406" t="s">
        <v>22</v>
      </c>
      <c r="M4406">
        <v>8.1999999999999993</v>
      </c>
      <c r="N4406">
        <v>1.9</v>
      </c>
      <c r="O4406">
        <v>2789</v>
      </c>
      <c r="P4406">
        <v>81</v>
      </c>
      <c r="Q4406">
        <v>38.4</v>
      </c>
      <c r="R4406">
        <v>28.5</v>
      </c>
      <c r="S4406" t="s">
        <v>27</v>
      </c>
      <c r="T4406" t="s">
        <v>28</v>
      </c>
    </row>
    <row r="4407" spans="1:20" x14ac:dyDescent="0.2">
      <c r="A4407">
        <v>4406</v>
      </c>
      <c r="B4407">
        <v>46</v>
      </c>
      <c r="C4407" t="s">
        <v>25</v>
      </c>
      <c r="D4407">
        <v>166</v>
      </c>
      <c r="E4407">
        <v>67</v>
      </c>
      <c r="F4407" t="s">
        <v>33</v>
      </c>
      <c r="G4407">
        <v>15</v>
      </c>
      <c r="H4407">
        <v>218</v>
      </c>
      <c r="I4407">
        <v>121</v>
      </c>
      <c r="J4407">
        <v>8078</v>
      </c>
      <c r="K4407">
        <v>7.87</v>
      </c>
      <c r="L4407" t="s">
        <v>36</v>
      </c>
      <c r="M4407">
        <v>10</v>
      </c>
      <c r="N4407">
        <v>1.9</v>
      </c>
      <c r="O4407">
        <v>2059</v>
      </c>
      <c r="P4407">
        <v>59</v>
      </c>
      <c r="Q4407">
        <v>38.4</v>
      </c>
      <c r="R4407">
        <v>28.5</v>
      </c>
      <c r="S4407" t="s">
        <v>27</v>
      </c>
      <c r="T4407" t="s">
        <v>24</v>
      </c>
    </row>
    <row r="4408" spans="1:20" x14ac:dyDescent="0.2">
      <c r="A4408">
        <v>4407</v>
      </c>
      <c r="B4408">
        <v>21</v>
      </c>
      <c r="C4408" t="s">
        <v>29</v>
      </c>
      <c r="D4408">
        <v>181</v>
      </c>
      <c r="E4408">
        <v>109</v>
      </c>
      <c r="F4408" t="s">
        <v>30</v>
      </c>
      <c r="G4408">
        <v>89</v>
      </c>
      <c r="H4408">
        <v>154</v>
      </c>
      <c r="I4408">
        <v>176</v>
      </c>
      <c r="J4408">
        <v>3106</v>
      </c>
      <c r="K4408">
        <v>2.9</v>
      </c>
      <c r="L4408" t="s">
        <v>31</v>
      </c>
      <c r="M4408">
        <v>7.4</v>
      </c>
      <c r="N4408">
        <v>1.9</v>
      </c>
      <c r="O4408">
        <v>3653</v>
      </c>
      <c r="P4408">
        <v>84</v>
      </c>
      <c r="Q4408">
        <v>38.4</v>
      </c>
      <c r="R4408">
        <v>28.5</v>
      </c>
      <c r="S4408" t="s">
        <v>32</v>
      </c>
      <c r="T4408" t="s">
        <v>32</v>
      </c>
    </row>
    <row r="4409" spans="1:20" x14ac:dyDescent="0.2">
      <c r="A4409">
        <v>4408</v>
      </c>
      <c r="B4409">
        <v>49</v>
      </c>
      <c r="C4409" t="s">
        <v>20</v>
      </c>
      <c r="D4409">
        <v>166</v>
      </c>
      <c r="E4409">
        <v>60</v>
      </c>
      <c r="F4409" t="s">
        <v>26</v>
      </c>
      <c r="G4409">
        <v>71</v>
      </c>
      <c r="H4409">
        <v>347</v>
      </c>
      <c r="I4409">
        <v>126</v>
      </c>
      <c r="J4409">
        <v>19811</v>
      </c>
      <c r="K4409">
        <v>6.82</v>
      </c>
      <c r="L4409" t="s">
        <v>22</v>
      </c>
      <c r="M4409">
        <v>7.4</v>
      </c>
      <c r="N4409">
        <v>1.9</v>
      </c>
      <c r="O4409">
        <v>2496</v>
      </c>
      <c r="P4409">
        <v>88</v>
      </c>
      <c r="Q4409">
        <v>38.4</v>
      </c>
      <c r="R4409">
        <v>28.5</v>
      </c>
      <c r="S4409" t="s">
        <v>27</v>
      </c>
      <c r="T4409" t="s">
        <v>32</v>
      </c>
    </row>
    <row r="4410" spans="1:20" x14ac:dyDescent="0.2">
      <c r="A4410">
        <v>4409</v>
      </c>
      <c r="B4410">
        <v>42</v>
      </c>
      <c r="C4410" t="s">
        <v>29</v>
      </c>
      <c r="D4410">
        <v>181</v>
      </c>
      <c r="E4410">
        <v>52</v>
      </c>
      <c r="F4410" t="s">
        <v>21</v>
      </c>
      <c r="G4410">
        <v>43</v>
      </c>
      <c r="H4410">
        <v>449</v>
      </c>
      <c r="I4410">
        <v>108</v>
      </c>
      <c r="J4410">
        <v>15844</v>
      </c>
      <c r="K4410">
        <v>2.09</v>
      </c>
      <c r="L4410" t="s">
        <v>31</v>
      </c>
      <c r="M4410">
        <v>4.3</v>
      </c>
      <c r="N4410">
        <v>1.9</v>
      </c>
      <c r="O4410">
        <v>1926</v>
      </c>
      <c r="P4410">
        <v>82</v>
      </c>
      <c r="Q4410">
        <v>38.4</v>
      </c>
      <c r="R4410">
        <v>28.5</v>
      </c>
      <c r="S4410" t="s">
        <v>34</v>
      </c>
      <c r="T4410" t="s">
        <v>28</v>
      </c>
    </row>
    <row r="4411" spans="1:20" x14ac:dyDescent="0.2">
      <c r="A4411">
        <v>4410</v>
      </c>
      <c r="B4411">
        <v>33</v>
      </c>
      <c r="C4411" t="s">
        <v>25</v>
      </c>
      <c r="D4411">
        <v>184</v>
      </c>
      <c r="E4411">
        <v>108</v>
      </c>
      <c r="F4411" t="s">
        <v>33</v>
      </c>
      <c r="G4411">
        <v>50</v>
      </c>
      <c r="H4411">
        <v>738</v>
      </c>
      <c r="I4411">
        <v>146</v>
      </c>
      <c r="J4411">
        <v>1206</v>
      </c>
      <c r="K4411">
        <v>8.2200000000000006</v>
      </c>
      <c r="L4411" t="s">
        <v>22</v>
      </c>
      <c r="M4411">
        <v>9.8000000000000007</v>
      </c>
      <c r="N4411">
        <v>1.9</v>
      </c>
      <c r="O4411">
        <v>2961</v>
      </c>
      <c r="P4411">
        <v>76</v>
      </c>
      <c r="Q4411">
        <v>38.4</v>
      </c>
      <c r="R4411">
        <v>28.5</v>
      </c>
      <c r="S4411" t="s">
        <v>27</v>
      </c>
      <c r="T4411" t="s">
        <v>32</v>
      </c>
    </row>
    <row r="4412" spans="1:20" x14ac:dyDescent="0.2">
      <c r="A4412">
        <v>4411</v>
      </c>
      <c r="B4412">
        <v>36</v>
      </c>
      <c r="C4412" t="s">
        <v>25</v>
      </c>
      <c r="D4412">
        <v>187</v>
      </c>
      <c r="E4412">
        <v>84</v>
      </c>
      <c r="F4412" t="s">
        <v>37</v>
      </c>
      <c r="G4412">
        <v>72</v>
      </c>
      <c r="H4412">
        <v>705</v>
      </c>
      <c r="I4412">
        <v>117</v>
      </c>
      <c r="J4412">
        <v>16584</v>
      </c>
      <c r="K4412">
        <v>8.43</v>
      </c>
      <c r="L4412" t="s">
        <v>36</v>
      </c>
      <c r="M4412">
        <v>9.4</v>
      </c>
      <c r="N4412">
        <v>1.9</v>
      </c>
      <c r="O4412">
        <v>2064</v>
      </c>
      <c r="P4412">
        <v>73</v>
      </c>
      <c r="Q4412">
        <v>38.4</v>
      </c>
      <c r="R4412">
        <v>28.5</v>
      </c>
      <c r="S4412" t="s">
        <v>32</v>
      </c>
      <c r="T4412" t="s">
        <v>28</v>
      </c>
    </row>
    <row r="4413" spans="1:20" x14ac:dyDescent="0.2">
      <c r="A4413">
        <v>4412</v>
      </c>
      <c r="B4413">
        <v>54</v>
      </c>
      <c r="C4413" t="s">
        <v>29</v>
      </c>
      <c r="D4413">
        <v>176</v>
      </c>
      <c r="E4413">
        <v>60</v>
      </c>
      <c r="F4413" t="s">
        <v>30</v>
      </c>
      <c r="G4413">
        <v>104</v>
      </c>
      <c r="H4413">
        <v>479</v>
      </c>
      <c r="I4413">
        <v>162</v>
      </c>
      <c r="J4413">
        <v>4363</v>
      </c>
      <c r="K4413">
        <v>4.07</v>
      </c>
      <c r="L4413" t="s">
        <v>22</v>
      </c>
      <c r="M4413">
        <v>7.8</v>
      </c>
      <c r="N4413">
        <v>1.9</v>
      </c>
      <c r="O4413">
        <v>2266</v>
      </c>
      <c r="P4413">
        <v>72</v>
      </c>
      <c r="Q4413">
        <v>38.4</v>
      </c>
      <c r="R4413">
        <v>28.5</v>
      </c>
      <c r="S4413" t="s">
        <v>34</v>
      </c>
      <c r="T4413" t="s">
        <v>24</v>
      </c>
    </row>
    <row r="4414" spans="1:20" x14ac:dyDescent="0.2">
      <c r="A4414">
        <v>4413</v>
      </c>
      <c r="B4414">
        <v>56</v>
      </c>
      <c r="C4414" t="s">
        <v>29</v>
      </c>
      <c r="D4414">
        <v>179</v>
      </c>
      <c r="E4414">
        <v>58</v>
      </c>
      <c r="F4414" t="s">
        <v>35</v>
      </c>
      <c r="G4414">
        <v>116</v>
      </c>
      <c r="H4414">
        <v>903</v>
      </c>
      <c r="I4414">
        <v>100</v>
      </c>
      <c r="J4414">
        <v>4665</v>
      </c>
      <c r="K4414">
        <v>14.27</v>
      </c>
      <c r="L4414" t="s">
        <v>36</v>
      </c>
      <c r="M4414">
        <v>8.4</v>
      </c>
      <c r="N4414">
        <v>1.9</v>
      </c>
      <c r="O4414">
        <v>2983</v>
      </c>
      <c r="P4414">
        <v>74</v>
      </c>
      <c r="Q4414">
        <v>38.4</v>
      </c>
      <c r="R4414">
        <v>28.5</v>
      </c>
      <c r="S4414" t="s">
        <v>23</v>
      </c>
      <c r="T4414" t="s">
        <v>28</v>
      </c>
    </row>
    <row r="4415" spans="1:20" x14ac:dyDescent="0.2">
      <c r="A4415">
        <v>4414</v>
      </c>
      <c r="B4415">
        <v>43</v>
      </c>
      <c r="C4415" t="s">
        <v>29</v>
      </c>
      <c r="D4415">
        <v>159</v>
      </c>
      <c r="E4415">
        <v>67</v>
      </c>
      <c r="F4415" t="s">
        <v>30</v>
      </c>
      <c r="G4415">
        <v>91</v>
      </c>
      <c r="H4415">
        <v>174</v>
      </c>
      <c r="I4415">
        <v>114</v>
      </c>
      <c r="J4415">
        <v>14393</v>
      </c>
      <c r="K4415">
        <v>11.54</v>
      </c>
      <c r="L4415" t="s">
        <v>22</v>
      </c>
      <c r="M4415">
        <v>9.8000000000000007</v>
      </c>
      <c r="N4415">
        <v>1.9</v>
      </c>
      <c r="O4415">
        <v>2792</v>
      </c>
      <c r="P4415">
        <v>79</v>
      </c>
      <c r="Q4415">
        <v>38.4</v>
      </c>
      <c r="R4415">
        <v>28.5</v>
      </c>
      <c r="S4415" t="s">
        <v>32</v>
      </c>
      <c r="T4415" t="s">
        <v>28</v>
      </c>
    </row>
    <row r="4416" spans="1:20" x14ac:dyDescent="0.2">
      <c r="A4416">
        <v>4415</v>
      </c>
      <c r="B4416">
        <v>48</v>
      </c>
      <c r="C4416" t="s">
        <v>29</v>
      </c>
      <c r="D4416">
        <v>170</v>
      </c>
      <c r="E4416">
        <v>117</v>
      </c>
      <c r="F4416" t="s">
        <v>21</v>
      </c>
      <c r="G4416">
        <v>82</v>
      </c>
      <c r="H4416">
        <v>788</v>
      </c>
      <c r="I4416">
        <v>145</v>
      </c>
      <c r="J4416">
        <v>10260</v>
      </c>
      <c r="K4416">
        <v>3.49</v>
      </c>
      <c r="L4416" t="s">
        <v>31</v>
      </c>
      <c r="M4416">
        <v>8.4</v>
      </c>
      <c r="N4416">
        <v>1.9</v>
      </c>
      <c r="O4416">
        <v>3227</v>
      </c>
      <c r="P4416">
        <v>70</v>
      </c>
      <c r="Q4416">
        <v>38.4</v>
      </c>
      <c r="R4416">
        <v>28.5</v>
      </c>
      <c r="S4416" t="s">
        <v>34</v>
      </c>
      <c r="T4416" t="s">
        <v>28</v>
      </c>
    </row>
    <row r="4417" spans="1:20" x14ac:dyDescent="0.2">
      <c r="A4417">
        <v>4416</v>
      </c>
      <c r="B4417">
        <v>27</v>
      </c>
      <c r="C4417" t="s">
        <v>20</v>
      </c>
      <c r="D4417">
        <v>181</v>
      </c>
      <c r="E4417">
        <v>52</v>
      </c>
      <c r="F4417" t="s">
        <v>21</v>
      </c>
      <c r="G4417">
        <v>78</v>
      </c>
      <c r="H4417">
        <v>270</v>
      </c>
      <c r="I4417">
        <v>108</v>
      </c>
      <c r="J4417">
        <v>18050</v>
      </c>
      <c r="K4417">
        <v>2.2599999999999998</v>
      </c>
      <c r="L4417" t="s">
        <v>31</v>
      </c>
      <c r="M4417">
        <v>8.1</v>
      </c>
      <c r="N4417">
        <v>1.9</v>
      </c>
      <c r="O4417">
        <v>2021</v>
      </c>
      <c r="P4417">
        <v>67</v>
      </c>
      <c r="Q4417">
        <v>38.4</v>
      </c>
      <c r="R4417">
        <v>28.5</v>
      </c>
      <c r="S4417" t="s">
        <v>27</v>
      </c>
      <c r="T4417" t="s">
        <v>24</v>
      </c>
    </row>
    <row r="4418" spans="1:20" x14ac:dyDescent="0.2">
      <c r="A4418">
        <v>4417</v>
      </c>
      <c r="B4418">
        <v>56</v>
      </c>
      <c r="C4418" t="s">
        <v>25</v>
      </c>
      <c r="D4418">
        <v>152</v>
      </c>
      <c r="E4418">
        <v>99</v>
      </c>
      <c r="F4418" t="s">
        <v>26</v>
      </c>
      <c r="G4418">
        <v>73</v>
      </c>
      <c r="H4418">
        <v>472</v>
      </c>
      <c r="I4418">
        <v>119</v>
      </c>
      <c r="J4418">
        <v>5377</v>
      </c>
      <c r="K4418">
        <v>4.7699999999999996</v>
      </c>
      <c r="L4418" t="s">
        <v>36</v>
      </c>
      <c r="M4418">
        <v>7.4</v>
      </c>
      <c r="N4418">
        <v>1.9</v>
      </c>
      <c r="O4418">
        <v>3954</v>
      </c>
      <c r="P4418">
        <v>70</v>
      </c>
      <c r="Q4418">
        <v>38.4</v>
      </c>
      <c r="R4418">
        <v>28.5</v>
      </c>
      <c r="S4418" t="s">
        <v>23</v>
      </c>
      <c r="T4418" t="s">
        <v>32</v>
      </c>
    </row>
    <row r="4419" spans="1:20" x14ac:dyDescent="0.2">
      <c r="A4419">
        <v>4418</v>
      </c>
      <c r="B4419">
        <v>50</v>
      </c>
      <c r="C4419" t="s">
        <v>20</v>
      </c>
      <c r="D4419">
        <v>175</v>
      </c>
      <c r="E4419">
        <v>118</v>
      </c>
      <c r="F4419" t="s">
        <v>21</v>
      </c>
      <c r="G4419">
        <v>94</v>
      </c>
      <c r="H4419">
        <v>355</v>
      </c>
      <c r="I4419">
        <v>157</v>
      </c>
      <c r="J4419">
        <v>3960</v>
      </c>
      <c r="K4419">
        <v>4.54</v>
      </c>
      <c r="L4419" t="s">
        <v>22</v>
      </c>
      <c r="M4419">
        <v>6.9</v>
      </c>
      <c r="N4419">
        <v>1.9</v>
      </c>
      <c r="O4419">
        <v>2908</v>
      </c>
      <c r="P4419">
        <v>69</v>
      </c>
      <c r="Q4419">
        <v>38.4</v>
      </c>
      <c r="R4419">
        <v>28.5</v>
      </c>
      <c r="S4419" t="s">
        <v>32</v>
      </c>
      <c r="T4419" t="s">
        <v>32</v>
      </c>
    </row>
    <row r="4420" spans="1:20" x14ac:dyDescent="0.2">
      <c r="A4420">
        <v>4419</v>
      </c>
      <c r="B4420">
        <v>21</v>
      </c>
      <c r="C4420" t="s">
        <v>25</v>
      </c>
      <c r="D4420">
        <v>187</v>
      </c>
      <c r="E4420">
        <v>60</v>
      </c>
      <c r="F4420" t="s">
        <v>37</v>
      </c>
      <c r="G4420">
        <v>52</v>
      </c>
      <c r="H4420">
        <v>860</v>
      </c>
      <c r="I4420">
        <v>98</v>
      </c>
      <c r="J4420">
        <v>3704</v>
      </c>
      <c r="K4420">
        <v>12.9</v>
      </c>
      <c r="L4420" t="s">
        <v>36</v>
      </c>
      <c r="M4420">
        <v>5.8</v>
      </c>
      <c r="N4420">
        <v>1.9</v>
      </c>
      <c r="O4420">
        <v>3736</v>
      </c>
      <c r="P4420">
        <v>77</v>
      </c>
      <c r="Q4420">
        <v>38.4</v>
      </c>
      <c r="R4420">
        <v>28.5</v>
      </c>
      <c r="S4420" t="s">
        <v>27</v>
      </c>
      <c r="T4420" t="s">
        <v>32</v>
      </c>
    </row>
    <row r="4421" spans="1:20" x14ac:dyDescent="0.2">
      <c r="A4421">
        <v>4420</v>
      </c>
      <c r="B4421">
        <v>54</v>
      </c>
      <c r="C4421" t="s">
        <v>29</v>
      </c>
      <c r="D4421">
        <v>183</v>
      </c>
      <c r="E4421">
        <v>63</v>
      </c>
      <c r="F4421" t="s">
        <v>30</v>
      </c>
      <c r="G4421">
        <v>38</v>
      </c>
      <c r="H4421">
        <v>277</v>
      </c>
      <c r="I4421">
        <v>86</v>
      </c>
      <c r="J4421">
        <v>7273</v>
      </c>
      <c r="K4421">
        <v>13.66</v>
      </c>
      <c r="L4421" t="s">
        <v>22</v>
      </c>
      <c r="M4421">
        <v>8</v>
      </c>
      <c r="N4421">
        <v>1.9</v>
      </c>
      <c r="O4421">
        <v>2098</v>
      </c>
      <c r="P4421">
        <v>83</v>
      </c>
      <c r="Q4421">
        <v>38.4</v>
      </c>
      <c r="R4421">
        <v>28.5</v>
      </c>
      <c r="S4421" t="s">
        <v>23</v>
      </c>
      <c r="T4421" t="s">
        <v>28</v>
      </c>
    </row>
    <row r="4422" spans="1:20" x14ac:dyDescent="0.2">
      <c r="A4422">
        <v>4421</v>
      </c>
      <c r="B4422">
        <v>25</v>
      </c>
      <c r="C4422" t="s">
        <v>29</v>
      </c>
      <c r="D4422">
        <v>179</v>
      </c>
      <c r="E4422">
        <v>62</v>
      </c>
      <c r="F4422" t="s">
        <v>37</v>
      </c>
      <c r="G4422">
        <v>10</v>
      </c>
      <c r="H4422">
        <v>383</v>
      </c>
      <c r="I4422">
        <v>126</v>
      </c>
      <c r="J4422">
        <v>4875</v>
      </c>
      <c r="K4422">
        <v>9.2100000000000009</v>
      </c>
      <c r="L4422" t="s">
        <v>31</v>
      </c>
      <c r="M4422">
        <v>5.9</v>
      </c>
      <c r="N4422">
        <v>1.9</v>
      </c>
      <c r="O4422">
        <v>3753</v>
      </c>
      <c r="P4422">
        <v>65</v>
      </c>
      <c r="Q4422">
        <v>38.4</v>
      </c>
      <c r="R4422">
        <v>28.5</v>
      </c>
      <c r="S4422" t="s">
        <v>34</v>
      </c>
      <c r="T4422" t="s">
        <v>32</v>
      </c>
    </row>
    <row r="4423" spans="1:20" x14ac:dyDescent="0.2">
      <c r="A4423">
        <v>4422</v>
      </c>
      <c r="B4423">
        <v>46</v>
      </c>
      <c r="C4423" t="s">
        <v>20</v>
      </c>
      <c r="D4423">
        <v>197</v>
      </c>
      <c r="E4423">
        <v>79</v>
      </c>
      <c r="F4423" t="s">
        <v>37</v>
      </c>
      <c r="G4423">
        <v>61</v>
      </c>
      <c r="H4423">
        <v>449</v>
      </c>
      <c r="I4423">
        <v>122</v>
      </c>
      <c r="J4423">
        <v>7033</v>
      </c>
      <c r="K4423">
        <v>10.97</v>
      </c>
      <c r="L4423" t="s">
        <v>36</v>
      </c>
      <c r="M4423">
        <v>6.5</v>
      </c>
      <c r="N4423">
        <v>1.9</v>
      </c>
      <c r="O4423">
        <v>1689</v>
      </c>
      <c r="P4423">
        <v>87</v>
      </c>
      <c r="Q4423">
        <v>38.4</v>
      </c>
      <c r="R4423">
        <v>28.5</v>
      </c>
      <c r="S4423" t="s">
        <v>34</v>
      </c>
      <c r="T4423" t="s">
        <v>28</v>
      </c>
    </row>
    <row r="4424" spans="1:20" x14ac:dyDescent="0.2">
      <c r="A4424">
        <v>4423</v>
      </c>
      <c r="B4424">
        <v>35</v>
      </c>
      <c r="C4424" t="s">
        <v>25</v>
      </c>
      <c r="D4424">
        <v>198</v>
      </c>
      <c r="E4424">
        <v>61</v>
      </c>
      <c r="F4424" t="s">
        <v>35</v>
      </c>
      <c r="G4424">
        <v>89</v>
      </c>
      <c r="H4424">
        <v>131</v>
      </c>
      <c r="I4424">
        <v>155</v>
      </c>
      <c r="J4424">
        <v>10701</v>
      </c>
      <c r="K4424">
        <v>4.3499999999999996</v>
      </c>
      <c r="L4424" t="s">
        <v>22</v>
      </c>
      <c r="M4424">
        <v>7.5</v>
      </c>
      <c r="N4424">
        <v>1.9</v>
      </c>
      <c r="O4424">
        <v>3155</v>
      </c>
      <c r="P4424">
        <v>89</v>
      </c>
      <c r="Q4424">
        <v>38.4</v>
      </c>
      <c r="R4424">
        <v>28.5</v>
      </c>
      <c r="S4424" t="s">
        <v>32</v>
      </c>
      <c r="T4424" t="s">
        <v>32</v>
      </c>
    </row>
    <row r="4425" spans="1:20" x14ac:dyDescent="0.2">
      <c r="A4425">
        <v>4424</v>
      </c>
      <c r="B4425">
        <v>38</v>
      </c>
      <c r="C4425" t="s">
        <v>29</v>
      </c>
      <c r="D4425">
        <v>176</v>
      </c>
      <c r="E4425">
        <v>116</v>
      </c>
      <c r="F4425" t="s">
        <v>21</v>
      </c>
      <c r="G4425">
        <v>25</v>
      </c>
      <c r="H4425">
        <v>560</v>
      </c>
      <c r="I4425">
        <v>97</v>
      </c>
      <c r="J4425">
        <v>16038</v>
      </c>
      <c r="K4425">
        <v>5.78</v>
      </c>
      <c r="L4425" t="s">
        <v>22</v>
      </c>
      <c r="M4425">
        <v>8.4</v>
      </c>
      <c r="N4425">
        <v>1.9</v>
      </c>
      <c r="O4425">
        <v>1788</v>
      </c>
      <c r="P4425">
        <v>82</v>
      </c>
      <c r="Q4425">
        <v>38.4</v>
      </c>
      <c r="R4425">
        <v>28.5</v>
      </c>
      <c r="S4425" t="s">
        <v>23</v>
      </c>
      <c r="T4425" t="s">
        <v>32</v>
      </c>
    </row>
    <row r="4426" spans="1:20" x14ac:dyDescent="0.2">
      <c r="A4426">
        <v>4425</v>
      </c>
      <c r="B4426">
        <v>33</v>
      </c>
      <c r="C4426" t="s">
        <v>29</v>
      </c>
      <c r="D4426">
        <v>183</v>
      </c>
      <c r="E4426">
        <v>72</v>
      </c>
      <c r="F4426" t="s">
        <v>21</v>
      </c>
      <c r="G4426">
        <v>75</v>
      </c>
      <c r="H4426">
        <v>221</v>
      </c>
      <c r="I4426">
        <v>107</v>
      </c>
      <c r="J4426">
        <v>1236</v>
      </c>
      <c r="K4426">
        <v>1.58</v>
      </c>
      <c r="L4426" t="s">
        <v>36</v>
      </c>
      <c r="M4426">
        <v>4</v>
      </c>
      <c r="N4426">
        <v>1.9</v>
      </c>
      <c r="O4426">
        <v>3311</v>
      </c>
      <c r="P4426">
        <v>74</v>
      </c>
      <c r="Q4426">
        <v>38.4</v>
      </c>
      <c r="R4426">
        <v>28.5</v>
      </c>
      <c r="S4426" t="s">
        <v>23</v>
      </c>
      <c r="T4426" t="s">
        <v>32</v>
      </c>
    </row>
    <row r="4427" spans="1:20" x14ac:dyDescent="0.2">
      <c r="A4427">
        <v>4426</v>
      </c>
      <c r="B4427">
        <v>35</v>
      </c>
      <c r="C4427" t="s">
        <v>20</v>
      </c>
      <c r="D4427">
        <v>187</v>
      </c>
      <c r="E4427">
        <v>50</v>
      </c>
      <c r="F4427" t="s">
        <v>26</v>
      </c>
      <c r="G4427">
        <v>89</v>
      </c>
      <c r="H4427">
        <v>622</v>
      </c>
      <c r="I4427">
        <v>85</v>
      </c>
      <c r="J4427">
        <v>5746</v>
      </c>
      <c r="K4427">
        <v>5.99</v>
      </c>
      <c r="L4427" t="s">
        <v>22</v>
      </c>
      <c r="M4427">
        <v>7.9</v>
      </c>
      <c r="N4427">
        <v>1.9</v>
      </c>
      <c r="O4427">
        <v>3557</v>
      </c>
      <c r="P4427">
        <v>50</v>
      </c>
      <c r="Q4427">
        <v>38.4</v>
      </c>
      <c r="R4427">
        <v>28.5</v>
      </c>
      <c r="S4427" t="s">
        <v>27</v>
      </c>
      <c r="T4427" t="s">
        <v>24</v>
      </c>
    </row>
    <row r="4428" spans="1:20" x14ac:dyDescent="0.2">
      <c r="A4428">
        <v>4427</v>
      </c>
      <c r="B4428">
        <v>53</v>
      </c>
      <c r="C4428" t="s">
        <v>29</v>
      </c>
      <c r="D4428">
        <v>190</v>
      </c>
      <c r="E4428">
        <v>68</v>
      </c>
      <c r="F4428" t="s">
        <v>21</v>
      </c>
      <c r="G4428">
        <v>81</v>
      </c>
      <c r="H4428">
        <v>546</v>
      </c>
      <c r="I4428">
        <v>127</v>
      </c>
      <c r="J4428">
        <v>6888</v>
      </c>
      <c r="K4428">
        <v>3.59</v>
      </c>
      <c r="L4428" t="s">
        <v>36</v>
      </c>
      <c r="M4428">
        <v>7.3</v>
      </c>
      <c r="N4428">
        <v>1.9</v>
      </c>
      <c r="O4428">
        <v>2329</v>
      </c>
      <c r="P4428">
        <v>66</v>
      </c>
      <c r="Q4428">
        <v>38.4</v>
      </c>
      <c r="R4428">
        <v>28.5</v>
      </c>
      <c r="S4428" t="s">
        <v>32</v>
      </c>
      <c r="T4428" t="s">
        <v>28</v>
      </c>
    </row>
    <row r="4429" spans="1:20" x14ac:dyDescent="0.2">
      <c r="A4429">
        <v>4428</v>
      </c>
      <c r="B4429">
        <v>42</v>
      </c>
      <c r="C4429" t="s">
        <v>20</v>
      </c>
      <c r="D4429">
        <v>168</v>
      </c>
      <c r="E4429">
        <v>60</v>
      </c>
      <c r="F4429" t="s">
        <v>30</v>
      </c>
      <c r="G4429">
        <v>10</v>
      </c>
      <c r="H4429">
        <v>986</v>
      </c>
      <c r="I4429">
        <v>118</v>
      </c>
      <c r="J4429">
        <v>11412</v>
      </c>
      <c r="K4429">
        <v>10.84</v>
      </c>
      <c r="L4429" t="s">
        <v>22</v>
      </c>
      <c r="M4429">
        <v>8.6</v>
      </c>
      <c r="N4429">
        <v>1.9</v>
      </c>
      <c r="O4429">
        <v>2159</v>
      </c>
      <c r="P4429">
        <v>53</v>
      </c>
      <c r="Q4429">
        <v>38.4</v>
      </c>
      <c r="R4429">
        <v>28.5</v>
      </c>
      <c r="S4429" t="s">
        <v>32</v>
      </c>
      <c r="T4429" t="s">
        <v>24</v>
      </c>
    </row>
    <row r="4430" spans="1:20" x14ac:dyDescent="0.2">
      <c r="A4430">
        <v>4429</v>
      </c>
      <c r="B4430">
        <v>53</v>
      </c>
      <c r="C4430" t="s">
        <v>29</v>
      </c>
      <c r="D4430">
        <v>154</v>
      </c>
      <c r="E4430">
        <v>76</v>
      </c>
      <c r="F4430" t="s">
        <v>35</v>
      </c>
      <c r="G4430">
        <v>79</v>
      </c>
      <c r="H4430">
        <v>299</v>
      </c>
      <c r="I4430">
        <v>80</v>
      </c>
      <c r="J4430">
        <v>17934</v>
      </c>
      <c r="K4430">
        <v>9.34</v>
      </c>
      <c r="L4430" t="s">
        <v>31</v>
      </c>
      <c r="M4430">
        <v>8.4</v>
      </c>
      <c r="N4430">
        <v>1.9</v>
      </c>
      <c r="O4430">
        <v>2441</v>
      </c>
      <c r="P4430">
        <v>87</v>
      </c>
      <c r="Q4430">
        <v>38.4</v>
      </c>
      <c r="R4430">
        <v>28.5</v>
      </c>
      <c r="S4430" t="s">
        <v>34</v>
      </c>
      <c r="T4430" t="s">
        <v>24</v>
      </c>
    </row>
    <row r="4431" spans="1:20" x14ac:dyDescent="0.2">
      <c r="A4431">
        <v>4430</v>
      </c>
      <c r="B4431">
        <v>57</v>
      </c>
      <c r="C4431" t="s">
        <v>20</v>
      </c>
      <c r="D4431">
        <v>195</v>
      </c>
      <c r="E4431">
        <v>106</v>
      </c>
      <c r="F4431" t="s">
        <v>30</v>
      </c>
      <c r="G4431">
        <v>79</v>
      </c>
      <c r="H4431">
        <v>921</v>
      </c>
      <c r="I4431">
        <v>158</v>
      </c>
      <c r="J4431">
        <v>7609</v>
      </c>
      <c r="K4431">
        <v>7.51</v>
      </c>
      <c r="L4431" t="s">
        <v>31</v>
      </c>
      <c r="M4431">
        <v>5.2</v>
      </c>
      <c r="N4431">
        <v>1.9</v>
      </c>
      <c r="O4431">
        <v>1690</v>
      </c>
      <c r="P4431">
        <v>53</v>
      </c>
      <c r="Q4431">
        <v>38.4</v>
      </c>
      <c r="R4431">
        <v>28.5</v>
      </c>
      <c r="S4431" t="s">
        <v>32</v>
      </c>
      <c r="T4431" t="s">
        <v>28</v>
      </c>
    </row>
    <row r="4432" spans="1:20" x14ac:dyDescent="0.2">
      <c r="A4432">
        <v>4431</v>
      </c>
      <c r="B4432">
        <v>26</v>
      </c>
      <c r="C4432" t="s">
        <v>25</v>
      </c>
      <c r="D4432">
        <v>150</v>
      </c>
      <c r="E4432">
        <v>51</v>
      </c>
      <c r="F4432" t="s">
        <v>30</v>
      </c>
      <c r="G4432">
        <v>74</v>
      </c>
      <c r="H4432">
        <v>908</v>
      </c>
      <c r="I4432">
        <v>106</v>
      </c>
      <c r="J4432">
        <v>16721</v>
      </c>
      <c r="K4432">
        <v>13.95</v>
      </c>
      <c r="L4432" t="s">
        <v>31</v>
      </c>
      <c r="M4432">
        <v>4</v>
      </c>
      <c r="N4432">
        <v>1.9</v>
      </c>
      <c r="O4432">
        <v>2925</v>
      </c>
      <c r="P4432">
        <v>85</v>
      </c>
      <c r="Q4432">
        <v>38.4</v>
      </c>
      <c r="R4432">
        <v>28.5</v>
      </c>
      <c r="S4432" t="s">
        <v>32</v>
      </c>
      <c r="T4432" t="s">
        <v>28</v>
      </c>
    </row>
    <row r="4433" spans="1:20" x14ac:dyDescent="0.2">
      <c r="A4433">
        <v>4432</v>
      </c>
      <c r="B4433">
        <v>57</v>
      </c>
      <c r="C4433" t="s">
        <v>20</v>
      </c>
      <c r="D4433">
        <v>158</v>
      </c>
      <c r="E4433">
        <v>115</v>
      </c>
      <c r="F4433" t="s">
        <v>30</v>
      </c>
      <c r="G4433">
        <v>28</v>
      </c>
      <c r="H4433">
        <v>239</v>
      </c>
      <c r="I4433">
        <v>117</v>
      </c>
      <c r="J4433">
        <v>6590</v>
      </c>
      <c r="K4433">
        <v>7.61</v>
      </c>
      <c r="L4433" t="s">
        <v>31</v>
      </c>
      <c r="M4433">
        <v>5.8</v>
      </c>
      <c r="N4433">
        <v>1.9</v>
      </c>
      <c r="O4433">
        <v>2664</v>
      </c>
      <c r="P4433">
        <v>82</v>
      </c>
      <c r="Q4433">
        <v>38.4</v>
      </c>
      <c r="R4433">
        <v>28.5</v>
      </c>
      <c r="S4433" t="s">
        <v>32</v>
      </c>
      <c r="T4433" t="s">
        <v>28</v>
      </c>
    </row>
    <row r="4434" spans="1:20" x14ac:dyDescent="0.2">
      <c r="A4434">
        <v>4433</v>
      </c>
      <c r="B4434">
        <v>52</v>
      </c>
      <c r="C4434" t="s">
        <v>29</v>
      </c>
      <c r="D4434">
        <v>167</v>
      </c>
      <c r="E4434">
        <v>93</v>
      </c>
      <c r="F4434" t="s">
        <v>21</v>
      </c>
      <c r="G4434">
        <v>101</v>
      </c>
      <c r="H4434">
        <v>664</v>
      </c>
      <c r="I4434">
        <v>145</v>
      </c>
      <c r="J4434">
        <v>19498</v>
      </c>
      <c r="K4434">
        <v>10.119999999999999</v>
      </c>
      <c r="L4434" t="s">
        <v>31</v>
      </c>
      <c r="M4434">
        <v>7.7</v>
      </c>
      <c r="N4434">
        <v>1.9</v>
      </c>
      <c r="O4434">
        <v>3595</v>
      </c>
      <c r="P4434">
        <v>53</v>
      </c>
      <c r="Q4434">
        <v>38.4</v>
      </c>
      <c r="R4434">
        <v>28.5</v>
      </c>
      <c r="S4434" t="s">
        <v>23</v>
      </c>
      <c r="T4434" t="s">
        <v>32</v>
      </c>
    </row>
    <row r="4435" spans="1:20" x14ac:dyDescent="0.2">
      <c r="A4435">
        <v>4434</v>
      </c>
      <c r="B4435">
        <v>24</v>
      </c>
      <c r="C4435" t="s">
        <v>29</v>
      </c>
      <c r="D4435">
        <v>175</v>
      </c>
      <c r="E4435">
        <v>109</v>
      </c>
      <c r="F4435" t="s">
        <v>21</v>
      </c>
      <c r="G4435">
        <v>54</v>
      </c>
      <c r="H4435">
        <v>226</v>
      </c>
      <c r="I4435">
        <v>101</v>
      </c>
      <c r="J4435">
        <v>15647</v>
      </c>
      <c r="K4435">
        <v>9.61</v>
      </c>
      <c r="L4435" t="s">
        <v>31</v>
      </c>
      <c r="M4435">
        <v>4</v>
      </c>
      <c r="N4435">
        <v>1.9</v>
      </c>
      <c r="O4435">
        <v>3291</v>
      </c>
      <c r="P4435">
        <v>54</v>
      </c>
      <c r="Q4435">
        <v>38.4</v>
      </c>
      <c r="R4435">
        <v>28.5</v>
      </c>
      <c r="S4435" t="s">
        <v>34</v>
      </c>
      <c r="T4435" t="s">
        <v>28</v>
      </c>
    </row>
    <row r="4436" spans="1:20" x14ac:dyDescent="0.2">
      <c r="A4436">
        <v>4435</v>
      </c>
      <c r="B4436">
        <v>58</v>
      </c>
      <c r="C4436" t="s">
        <v>20</v>
      </c>
      <c r="D4436">
        <v>170</v>
      </c>
      <c r="E4436">
        <v>73</v>
      </c>
      <c r="F4436" t="s">
        <v>33</v>
      </c>
      <c r="G4436">
        <v>42</v>
      </c>
      <c r="H4436">
        <v>805</v>
      </c>
      <c r="I4436">
        <v>95</v>
      </c>
      <c r="J4436">
        <v>13543</v>
      </c>
      <c r="K4436">
        <v>12.26</v>
      </c>
      <c r="L4436" t="s">
        <v>36</v>
      </c>
      <c r="M4436">
        <v>9.1</v>
      </c>
      <c r="N4436">
        <v>1.9</v>
      </c>
      <c r="O4436">
        <v>1613</v>
      </c>
      <c r="P4436">
        <v>61</v>
      </c>
      <c r="Q4436">
        <v>38.4</v>
      </c>
      <c r="R4436">
        <v>28.5</v>
      </c>
      <c r="S4436" t="s">
        <v>32</v>
      </c>
      <c r="T4436" t="s">
        <v>24</v>
      </c>
    </row>
    <row r="4437" spans="1:20" x14ac:dyDescent="0.2">
      <c r="A4437">
        <v>4436</v>
      </c>
      <c r="B4437">
        <v>24</v>
      </c>
      <c r="C4437" t="s">
        <v>20</v>
      </c>
      <c r="D4437">
        <v>152</v>
      </c>
      <c r="E4437">
        <v>107</v>
      </c>
      <c r="F4437" t="s">
        <v>21</v>
      </c>
      <c r="G4437">
        <v>90</v>
      </c>
      <c r="H4437">
        <v>911</v>
      </c>
      <c r="I4437">
        <v>168</v>
      </c>
      <c r="J4437">
        <v>14559</v>
      </c>
      <c r="K4437">
        <v>14.51</v>
      </c>
      <c r="L4437" t="s">
        <v>31</v>
      </c>
      <c r="M4437">
        <v>4.7</v>
      </c>
      <c r="N4437">
        <v>1.9</v>
      </c>
      <c r="O4437">
        <v>3193</v>
      </c>
      <c r="P4437">
        <v>72</v>
      </c>
      <c r="Q4437">
        <v>38.4</v>
      </c>
      <c r="R4437">
        <v>28.5</v>
      </c>
      <c r="S4437" t="s">
        <v>23</v>
      </c>
      <c r="T4437" t="s">
        <v>32</v>
      </c>
    </row>
    <row r="4438" spans="1:20" x14ac:dyDescent="0.2">
      <c r="A4438">
        <v>4437</v>
      </c>
      <c r="B4438">
        <v>36</v>
      </c>
      <c r="C4438" t="s">
        <v>20</v>
      </c>
      <c r="D4438">
        <v>161</v>
      </c>
      <c r="E4438">
        <v>116</v>
      </c>
      <c r="F4438" t="s">
        <v>30</v>
      </c>
      <c r="G4438">
        <v>27</v>
      </c>
      <c r="H4438">
        <v>642</v>
      </c>
      <c r="I4438">
        <v>107</v>
      </c>
      <c r="J4438">
        <v>15632</v>
      </c>
      <c r="K4438">
        <v>4.22</v>
      </c>
      <c r="L4438" t="s">
        <v>22</v>
      </c>
      <c r="M4438">
        <v>7.6</v>
      </c>
      <c r="N4438">
        <v>1.9</v>
      </c>
      <c r="O4438">
        <v>2687</v>
      </c>
      <c r="P4438">
        <v>53</v>
      </c>
      <c r="Q4438">
        <v>38.4</v>
      </c>
      <c r="R4438">
        <v>28.5</v>
      </c>
      <c r="S4438" t="s">
        <v>23</v>
      </c>
      <c r="T4438" t="s">
        <v>28</v>
      </c>
    </row>
    <row r="4439" spans="1:20" x14ac:dyDescent="0.2">
      <c r="A4439">
        <v>4438</v>
      </c>
      <c r="B4439">
        <v>50</v>
      </c>
      <c r="C4439" t="s">
        <v>20</v>
      </c>
      <c r="D4439">
        <v>158</v>
      </c>
      <c r="E4439">
        <v>80</v>
      </c>
      <c r="F4439" t="s">
        <v>30</v>
      </c>
      <c r="G4439">
        <v>27</v>
      </c>
      <c r="H4439">
        <v>436</v>
      </c>
      <c r="I4439">
        <v>152</v>
      </c>
      <c r="J4439">
        <v>6065</v>
      </c>
      <c r="K4439">
        <v>10.72</v>
      </c>
      <c r="L4439" t="s">
        <v>36</v>
      </c>
      <c r="M4439">
        <v>8.5</v>
      </c>
      <c r="N4439">
        <v>1.9</v>
      </c>
      <c r="O4439">
        <v>3343</v>
      </c>
      <c r="P4439">
        <v>70</v>
      </c>
      <c r="Q4439">
        <v>38.4</v>
      </c>
      <c r="R4439">
        <v>28.5</v>
      </c>
      <c r="S4439" t="s">
        <v>32</v>
      </c>
      <c r="T4439" t="s">
        <v>24</v>
      </c>
    </row>
    <row r="4440" spans="1:20" x14ac:dyDescent="0.2">
      <c r="A4440">
        <v>4439</v>
      </c>
      <c r="B4440">
        <v>57</v>
      </c>
      <c r="C4440" t="s">
        <v>29</v>
      </c>
      <c r="D4440">
        <v>153</v>
      </c>
      <c r="E4440">
        <v>71</v>
      </c>
      <c r="F4440" t="s">
        <v>21</v>
      </c>
      <c r="G4440">
        <v>22</v>
      </c>
      <c r="H4440">
        <v>274</v>
      </c>
      <c r="I4440">
        <v>139</v>
      </c>
      <c r="J4440">
        <v>11434</v>
      </c>
      <c r="K4440">
        <v>2.84</v>
      </c>
      <c r="L4440" t="s">
        <v>31</v>
      </c>
      <c r="M4440">
        <v>7.6</v>
      </c>
      <c r="N4440">
        <v>1.9</v>
      </c>
      <c r="O4440">
        <v>2287</v>
      </c>
      <c r="P4440">
        <v>61</v>
      </c>
      <c r="Q4440">
        <v>38.4</v>
      </c>
      <c r="R4440">
        <v>28.5</v>
      </c>
      <c r="S4440" t="s">
        <v>34</v>
      </c>
      <c r="T4440" t="s">
        <v>32</v>
      </c>
    </row>
    <row r="4441" spans="1:20" x14ac:dyDescent="0.2">
      <c r="A4441">
        <v>4440</v>
      </c>
      <c r="B4441">
        <v>54</v>
      </c>
      <c r="C4441" t="s">
        <v>25</v>
      </c>
      <c r="D4441">
        <v>191</v>
      </c>
      <c r="E4441">
        <v>107</v>
      </c>
      <c r="F4441" t="s">
        <v>35</v>
      </c>
      <c r="G4441">
        <v>95</v>
      </c>
      <c r="H4441">
        <v>610</v>
      </c>
      <c r="I4441">
        <v>146</v>
      </c>
      <c r="J4441">
        <v>3044</v>
      </c>
      <c r="K4441">
        <v>2.11</v>
      </c>
      <c r="L4441" t="s">
        <v>36</v>
      </c>
      <c r="M4441">
        <v>4.4000000000000004</v>
      </c>
      <c r="N4441">
        <v>1.9</v>
      </c>
      <c r="O4441">
        <v>2423</v>
      </c>
      <c r="P4441">
        <v>55</v>
      </c>
      <c r="Q4441">
        <v>38.4</v>
      </c>
      <c r="R4441">
        <v>28.5</v>
      </c>
      <c r="S4441" t="s">
        <v>23</v>
      </c>
      <c r="T4441" t="s">
        <v>32</v>
      </c>
    </row>
    <row r="4442" spans="1:20" x14ac:dyDescent="0.2">
      <c r="A4442">
        <v>4441</v>
      </c>
      <c r="B4442">
        <v>40</v>
      </c>
      <c r="C4442" t="s">
        <v>25</v>
      </c>
      <c r="D4442">
        <v>151</v>
      </c>
      <c r="E4442">
        <v>60</v>
      </c>
      <c r="F4442" t="s">
        <v>30</v>
      </c>
      <c r="G4442">
        <v>94</v>
      </c>
      <c r="H4442">
        <v>564</v>
      </c>
      <c r="I4442">
        <v>132</v>
      </c>
      <c r="J4442">
        <v>8247</v>
      </c>
      <c r="K4442">
        <v>3.32</v>
      </c>
      <c r="L4442" t="s">
        <v>36</v>
      </c>
      <c r="M4442">
        <v>8</v>
      </c>
      <c r="N4442">
        <v>1.9</v>
      </c>
      <c r="O4442">
        <v>2250</v>
      </c>
      <c r="P4442">
        <v>68</v>
      </c>
      <c r="Q4442">
        <v>38.4</v>
      </c>
      <c r="R4442">
        <v>28.5</v>
      </c>
      <c r="S4442" t="s">
        <v>34</v>
      </c>
      <c r="T4442" t="s">
        <v>32</v>
      </c>
    </row>
    <row r="4443" spans="1:20" x14ac:dyDescent="0.2">
      <c r="A4443">
        <v>4442</v>
      </c>
      <c r="B4443">
        <v>57</v>
      </c>
      <c r="C4443" t="s">
        <v>29</v>
      </c>
      <c r="D4443">
        <v>178</v>
      </c>
      <c r="E4443">
        <v>70</v>
      </c>
      <c r="F4443" t="s">
        <v>26</v>
      </c>
      <c r="G4443">
        <v>16</v>
      </c>
      <c r="H4443">
        <v>487</v>
      </c>
      <c r="I4443">
        <v>170</v>
      </c>
      <c r="J4443">
        <v>7868</v>
      </c>
      <c r="K4443">
        <v>6.56</v>
      </c>
      <c r="L4443" t="s">
        <v>31</v>
      </c>
      <c r="M4443">
        <v>5</v>
      </c>
      <c r="N4443">
        <v>1.9</v>
      </c>
      <c r="O4443">
        <v>1992</v>
      </c>
      <c r="P4443">
        <v>66</v>
      </c>
      <c r="Q4443">
        <v>38.4</v>
      </c>
      <c r="R4443">
        <v>28.5</v>
      </c>
      <c r="S4443" t="s">
        <v>23</v>
      </c>
      <c r="T4443" t="s">
        <v>24</v>
      </c>
    </row>
    <row r="4444" spans="1:20" x14ac:dyDescent="0.2">
      <c r="A4444">
        <v>4443</v>
      </c>
      <c r="B4444">
        <v>38</v>
      </c>
      <c r="C4444" t="s">
        <v>25</v>
      </c>
      <c r="D4444">
        <v>185</v>
      </c>
      <c r="E4444">
        <v>80</v>
      </c>
      <c r="F4444" t="s">
        <v>30</v>
      </c>
      <c r="G4444">
        <v>106</v>
      </c>
      <c r="H4444">
        <v>805</v>
      </c>
      <c r="I4444">
        <v>92</v>
      </c>
      <c r="J4444">
        <v>18615</v>
      </c>
      <c r="K4444">
        <v>4.26</v>
      </c>
      <c r="L4444" t="s">
        <v>36</v>
      </c>
      <c r="M4444">
        <v>5</v>
      </c>
      <c r="N4444">
        <v>1.9</v>
      </c>
      <c r="O4444">
        <v>1665</v>
      </c>
      <c r="P4444">
        <v>62</v>
      </c>
      <c r="Q4444">
        <v>38.4</v>
      </c>
      <c r="R4444">
        <v>28.5</v>
      </c>
      <c r="S4444" t="s">
        <v>34</v>
      </c>
      <c r="T4444" t="s">
        <v>32</v>
      </c>
    </row>
    <row r="4445" spans="1:20" x14ac:dyDescent="0.2">
      <c r="A4445">
        <v>4444</v>
      </c>
      <c r="B4445">
        <v>43</v>
      </c>
      <c r="C4445" t="s">
        <v>25</v>
      </c>
      <c r="D4445">
        <v>172</v>
      </c>
      <c r="E4445">
        <v>63</v>
      </c>
      <c r="F4445" t="s">
        <v>35</v>
      </c>
      <c r="G4445">
        <v>29</v>
      </c>
      <c r="H4445">
        <v>605</v>
      </c>
      <c r="I4445">
        <v>152</v>
      </c>
      <c r="J4445">
        <v>12351</v>
      </c>
      <c r="K4445">
        <v>9.36</v>
      </c>
      <c r="L4445" t="s">
        <v>31</v>
      </c>
      <c r="M4445">
        <v>6.3</v>
      </c>
      <c r="N4445">
        <v>1.9</v>
      </c>
      <c r="O4445">
        <v>1993</v>
      </c>
      <c r="P4445">
        <v>57</v>
      </c>
      <c r="Q4445">
        <v>38.4</v>
      </c>
      <c r="R4445">
        <v>28.5</v>
      </c>
      <c r="S4445" t="s">
        <v>27</v>
      </c>
      <c r="T4445" t="s">
        <v>24</v>
      </c>
    </row>
    <row r="4446" spans="1:20" x14ac:dyDescent="0.2">
      <c r="A4446">
        <v>4445</v>
      </c>
      <c r="B4446">
        <v>55</v>
      </c>
      <c r="C4446" t="s">
        <v>25</v>
      </c>
      <c r="D4446">
        <v>175</v>
      </c>
      <c r="E4446">
        <v>76</v>
      </c>
      <c r="F4446" t="s">
        <v>21</v>
      </c>
      <c r="G4446">
        <v>22</v>
      </c>
      <c r="H4446">
        <v>442</v>
      </c>
      <c r="I4446">
        <v>163</v>
      </c>
      <c r="J4446">
        <v>15305</v>
      </c>
      <c r="K4446">
        <v>1.83</v>
      </c>
      <c r="L4446" t="s">
        <v>22</v>
      </c>
      <c r="M4446">
        <v>5.0999999999999996</v>
      </c>
      <c r="N4446">
        <v>1.9</v>
      </c>
      <c r="O4446">
        <v>2915</v>
      </c>
      <c r="P4446">
        <v>73</v>
      </c>
      <c r="Q4446">
        <v>38.4</v>
      </c>
      <c r="R4446">
        <v>28.5</v>
      </c>
      <c r="S4446" t="s">
        <v>23</v>
      </c>
      <c r="T4446" t="s">
        <v>28</v>
      </c>
    </row>
    <row r="4447" spans="1:20" x14ac:dyDescent="0.2">
      <c r="A4447">
        <v>4446</v>
      </c>
      <c r="B4447">
        <v>35</v>
      </c>
      <c r="C4447" t="s">
        <v>29</v>
      </c>
      <c r="D4447">
        <v>162</v>
      </c>
      <c r="E4447">
        <v>119</v>
      </c>
      <c r="F4447" t="s">
        <v>35</v>
      </c>
      <c r="G4447">
        <v>42</v>
      </c>
      <c r="H4447">
        <v>701</v>
      </c>
      <c r="I4447">
        <v>116</v>
      </c>
      <c r="J4447">
        <v>15554</v>
      </c>
      <c r="K4447">
        <v>6.76</v>
      </c>
      <c r="L4447" t="s">
        <v>31</v>
      </c>
      <c r="M4447">
        <v>7.9</v>
      </c>
      <c r="N4447">
        <v>1.9</v>
      </c>
      <c r="O4447">
        <v>1539</v>
      </c>
      <c r="P4447">
        <v>54</v>
      </c>
      <c r="Q4447">
        <v>38.4</v>
      </c>
      <c r="R4447">
        <v>28.5</v>
      </c>
      <c r="S4447" t="s">
        <v>23</v>
      </c>
      <c r="T4447" t="s">
        <v>24</v>
      </c>
    </row>
    <row r="4448" spans="1:20" x14ac:dyDescent="0.2">
      <c r="A4448">
        <v>4447</v>
      </c>
      <c r="B4448">
        <v>45</v>
      </c>
      <c r="C4448" t="s">
        <v>20</v>
      </c>
      <c r="D4448">
        <v>180</v>
      </c>
      <c r="E4448">
        <v>60</v>
      </c>
      <c r="F4448" t="s">
        <v>30</v>
      </c>
      <c r="G4448">
        <v>89</v>
      </c>
      <c r="H4448">
        <v>299</v>
      </c>
      <c r="I4448">
        <v>113</v>
      </c>
      <c r="J4448">
        <v>4268</v>
      </c>
      <c r="K4448">
        <v>8.8800000000000008</v>
      </c>
      <c r="L4448" t="s">
        <v>31</v>
      </c>
      <c r="M4448">
        <v>6.6</v>
      </c>
      <c r="N4448">
        <v>1.9</v>
      </c>
      <c r="O4448">
        <v>2829</v>
      </c>
      <c r="P4448">
        <v>68</v>
      </c>
      <c r="Q4448">
        <v>38.4</v>
      </c>
      <c r="R4448">
        <v>28.5</v>
      </c>
      <c r="S4448" t="s">
        <v>32</v>
      </c>
      <c r="T4448" t="s">
        <v>32</v>
      </c>
    </row>
    <row r="4449" spans="1:20" x14ac:dyDescent="0.2">
      <c r="A4449">
        <v>4448</v>
      </c>
      <c r="B4449">
        <v>52</v>
      </c>
      <c r="C4449" t="s">
        <v>25</v>
      </c>
      <c r="D4449">
        <v>152</v>
      </c>
      <c r="E4449">
        <v>63</v>
      </c>
      <c r="F4449" t="s">
        <v>26</v>
      </c>
      <c r="G4449">
        <v>105</v>
      </c>
      <c r="H4449">
        <v>600</v>
      </c>
      <c r="I4449">
        <v>99</v>
      </c>
      <c r="J4449">
        <v>8932</v>
      </c>
      <c r="K4449">
        <v>12.8</v>
      </c>
      <c r="L4449" t="s">
        <v>31</v>
      </c>
      <c r="M4449">
        <v>6.8</v>
      </c>
      <c r="N4449">
        <v>1.9</v>
      </c>
      <c r="O4449">
        <v>3127</v>
      </c>
      <c r="P4449">
        <v>81</v>
      </c>
      <c r="Q4449">
        <v>38.4</v>
      </c>
      <c r="R4449">
        <v>28.5</v>
      </c>
      <c r="S4449" t="s">
        <v>23</v>
      </c>
      <c r="T4449" t="s">
        <v>24</v>
      </c>
    </row>
    <row r="4450" spans="1:20" x14ac:dyDescent="0.2">
      <c r="A4450">
        <v>4449</v>
      </c>
      <c r="B4450">
        <v>56</v>
      </c>
      <c r="C4450" t="s">
        <v>20</v>
      </c>
      <c r="D4450">
        <v>192</v>
      </c>
      <c r="E4450">
        <v>61</v>
      </c>
      <c r="F4450" t="s">
        <v>21</v>
      </c>
      <c r="G4450">
        <v>100</v>
      </c>
      <c r="H4450">
        <v>263</v>
      </c>
      <c r="I4450">
        <v>117</v>
      </c>
      <c r="J4450">
        <v>2471</v>
      </c>
      <c r="K4450">
        <v>2.02</v>
      </c>
      <c r="L4450" t="s">
        <v>22</v>
      </c>
      <c r="M4450">
        <v>6</v>
      </c>
      <c r="N4450">
        <v>1.9</v>
      </c>
      <c r="O4450">
        <v>1991</v>
      </c>
      <c r="P4450">
        <v>83</v>
      </c>
      <c r="Q4450">
        <v>38.4</v>
      </c>
      <c r="R4450">
        <v>28.5</v>
      </c>
      <c r="S4450" t="s">
        <v>34</v>
      </c>
      <c r="T4450" t="s">
        <v>32</v>
      </c>
    </row>
    <row r="4451" spans="1:20" x14ac:dyDescent="0.2">
      <c r="A4451">
        <v>4450</v>
      </c>
      <c r="B4451">
        <v>22</v>
      </c>
      <c r="C4451" t="s">
        <v>20</v>
      </c>
      <c r="D4451">
        <v>168</v>
      </c>
      <c r="E4451">
        <v>105</v>
      </c>
      <c r="F4451" t="s">
        <v>30</v>
      </c>
      <c r="G4451">
        <v>60</v>
      </c>
      <c r="H4451">
        <v>869</v>
      </c>
      <c r="I4451">
        <v>101</v>
      </c>
      <c r="J4451">
        <v>8826</v>
      </c>
      <c r="K4451">
        <v>6.98</v>
      </c>
      <c r="L4451" t="s">
        <v>22</v>
      </c>
      <c r="M4451">
        <v>5.8</v>
      </c>
      <c r="N4451">
        <v>1.9</v>
      </c>
      <c r="O4451">
        <v>2263</v>
      </c>
      <c r="P4451">
        <v>72</v>
      </c>
      <c r="Q4451">
        <v>38.4</v>
      </c>
      <c r="R4451">
        <v>28.5</v>
      </c>
      <c r="S4451" t="s">
        <v>27</v>
      </c>
      <c r="T4451" t="s">
        <v>24</v>
      </c>
    </row>
    <row r="4452" spans="1:20" x14ac:dyDescent="0.2">
      <c r="A4452">
        <v>4451</v>
      </c>
      <c r="B4452">
        <v>34</v>
      </c>
      <c r="C4452" t="s">
        <v>20</v>
      </c>
      <c r="D4452">
        <v>190</v>
      </c>
      <c r="E4452">
        <v>70</v>
      </c>
      <c r="F4452" t="s">
        <v>37</v>
      </c>
      <c r="G4452">
        <v>30</v>
      </c>
      <c r="H4452">
        <v>272</v>
      </c>
      <c r="I4452">
        <v>145</v>
      </c>
      <c r="J4452">
        <v>9923</v>
      </c>
      <c r="K4452">
        <v>1.63</v>
      </c>
      <c r="L4452" t="s">
        <v>31</v>
      </c>
      <c r="M4452">
        <v>8.3000000000000007</v>
      </c>
      <c r="N4452">
        <v>1.9</v>
      </c>
      <c r="O4452">
        <v>2956</v>
      </c>
      <c r="P4452">
        <v>84</v>
      </c>
      <c r="Q4452">
        <v>38.4</v>
      </c>
      <c r="R4452">
        <v>28.5</v>
      </c>
      <c r="S4452" t="s">
        <v>32</v>
      </c>
      <c r="T4452" t="s">
        <v>24</v>
      </c>
    </row>
    <row r="4453" spans="1:20" x14ac:dyDescent="0.2">
      <c r="A4453">
        <v>4452</v>
      </c>
      <c r="B4453">
        <v>36</v>
      </c>
      <c r="C4453" t="s">
        <v>20</v>
      </c>
      <c r="D4453">
        <v>157</v>
      </c>
      <c r="E4453">
        <v>117</v>
      </c>
      <c r="F4453" t="s">
        <v>35</v>
      </c>
      <c r="G4453">
        <v>64</v>
      </c>
      <c r="H4453">
        <v>541</v>
      </c>
      <c r="I4453">
        <v>173</v>
      </c>
      <c r="J4453">
        <v>19523</v>
      </c>
      <c r="K4453">
        <v>14.52</v>
      </c>
      <c r="L4453" t="s">
        <v>22</v>
      </c>
      <c r="M4453">
        <v>8.6999999999999993</v>
      </c>
      <c r="N4453">
        <v>1.9</v>
      </c>
      <c r="O4453">
        <v>2574</v>
      </c>
      <c r="P4453">
        <v>55</v>
      </c>
      <c r="Q4453">
        <v>38.4</v>
      </c>
      <c r="R4453">
        <v>28.5</v>
      </c>
      <c r="S4453" t="s">
        <v>32</v>
      </c>
      <c r="T4453" t="s">
        <v>24</v>
      </c>
    </row>
    <row r="4454" spans="1:20" x14ac:dyDescent="0.2">
      <c r="A4454">
        <v>4453</v>
      </c>
      <c r="B4454">
        <v>49</v>
      </c>
      <c r="C4454" t="s">
        <v>20</v>
      </c>
      <c r="D4454">
        <v>181</v>
      </c>
      <c r="E4454">
        <v>88</v>
      </c>
      <c r="F4454" t="s">
        <v>33</v>
      </c>
      <c r="G4454">
        <v>52</v>
      </c>
      <c r="H4454">
        <v>388</v>
      </c>
      <c r="I4454">
        <v>161</v>
      </c>
      <c r="J4454">
        <v>12370</v>
      </c>
      <c r="K4454">
        <v>10.49</v>
      </c>
      <c r="L4454" t="s">
        <v>31</v>
      </c>
      <c r="M4454">
        <v>5.6</v>
      </c>
      <c r="N4454">
        <v>1.9</v>
      </c>
      <c r="O4454">
        <v>2535</v>
      </c>
      <c r="P4454">
        <v>88</v>
      </c>
      <c r="Q4454">
        <v>38.4</v>
      </c>
      <c r="R4454">
        <v>28.5</v>
      </c>
      <c r="S4454" t="s">
        <v>32</v>
      </c>
      <c r="T4454" t="s">
        <v>28</v>
      </c>
    </row>
    <row r="4455" spans="1:20" x14ac:dyDescent="0.2">
      <c r="A4455">
        <v>4454</v>
      </c>
      <c r="B4455">
        <v>29</v>
      </c>
      <c r="C4455" t="s">
        <v>20</v>
      </c>
      <c r="D4455">
        <v>193</v>
      </c>
      <c r="E4455">
        <v>73</v>
      </c>
      <c r="F4455" t="s">
        <v>21</v>
      </c>
      <c r="G4455">
        <v>117</v>
      </c>
      <c r="H4455">
        <v>528</v>
      </c>
      <c r="I4455">
        <v>148</v>
      </c>
      <c r="J4455">
        <v>2437</v>
      </c>
      <c r="K4455">
        <v>7.61</v>
      </c>
      <c r="L4455" t="s">
        <v>36</v>
      </c>
      <c r="M4455">
        <v>6.7</v>
      </c>
      <c r="N4455">
        <v>1.9</v>
      </c>
      <c r="O4455">
        <v>3275</v>
      </c>
      <c r="P4455">
        <v>60</v>
      </c>
      <c r="Q4455">
        <v>38.4</v>
      </c>
      <c r="R4455">
        <v>28.5</v>
      </c>
      <c r="S4455" t="s">
        <v>27</v>
      </c>
      <c r="T4455" t="s">
        <v>28</v>
      </c>
    </row>
    <row r="4456" spans="1:20" x14ac:dyDescent="0.2">
      <c r="A4456">
        <v>4455</v>
      </c>
      <c r="B4456">
        <v>30</v>
      </c>
      <c r="C4456" t="s">
        <v>20</v>
      </c>
      <c r="D4456">
        <v>171</v>
      </c>
      <c r="E4456">
        <v>92</v>
      </c>
      <c r="F4456" t="s">
        <v>21</v>
      </c>
      <c r="G4456">
        <v>96</v>
      </c>
      <c r="H4456">
        <v>510</v>
      </c>
      <c r="I4456">
        <v>107</v>
      </c>
      <c r="J4456">
        <v>8091</v>
      </c>
      <c r="K4456">
        <v>3.4</v>
      </c>
      <c r="L4456" t="s">
        <v>31</v>
      </c>
      <c r="M4456">
        <v>9.5</v>
      </c>
      <c r="N4456">
        <v>1.9</v>
      </c>
      <c r="O4456">
        <v>3349</v>
      </c>
      <c r="P4456">
        <v>60</v>
      </c>
      <c r="Q4456">
        <v>38.4</v>
      </c>
      <c r="R4456">
        <v>28.5</v>
      </c>
      <c r="S4456" t="s">
        <v>34</v>
      </c>
      <c r="T4456" t="s">
        <v>24</v>
      </c>
    </row>
    <row r="4457" spans="1:20" x14ac:dyDescent="0.2">
      <c r="A4457">
        <v>4456</v>
      </c>
      <c r="B4457">
        <v>30</v>
      </c>
      <c r="C4457" t="s">
        <v>25</v>
      </c>
      <c r="D4457">
        <v>176</v>
      </c>
      <c r="E4457">
        <v>109</v>
      </c>
      <c r="F4457" t="s">
        <v>33</v>
      </c>
      <c r="G4457">
        <v>65</v>
      </c>
      <c r="H4457">
        <v>909</v>
      </c>
      <c r="I4457">
        <v>175</v>
      </c>
      <c r="J4457">
        <v>6039</v>
      </c>
      <c r="K4457">
        <v>12.88</v>
      </c>
      <c r="L4457" t="s">
        <v>31</v>
      </c>
      <c r="M4457">
        <v>8.1999999999999993</v>
      </c>
      <c r="N4457">
        <v>1.9</v>
      </c>
      <c r="O4457">
        <v>1989</v>
      </c>
      <c r="P4457">
        <v>74</v>
      </c>
      <c r="Q4457">
        <v>38.4</v>
      </c>
      <c r="R4457">
        <v>28.5</v>
      </c>
      <c r="S4457" t="s">
        <v>32</v>
      </c>
      <c r="T4457" t="s">
        <v>28</v>
      </c>
    </row>
    <row r="4458" spans="1:20" x14ac:dyDescent="0.2">
      <c r="A4458">
        <v>4457</v>
      </c>
      <c r="B4458">
        <v>22</v>
      </c>
      <c r="C4458" t="s">
        <v>25</v>
      </c>
      <c r="D4458">
        <v>189</v>
      </c>
      <c r="E4458">
        <v>72</v>
      </c>
      <c r="F4458" t="s">
        <v>35</v>
      </c>
      <c r="G4458">
        <v>110</v>
      </c>
      <c r="H4458">
        <v>689</v>
      </c>
      <c r="I4458">
        <v>88</v>
      </c>
      <c r="J4458">
        <v>17535</v>
      </c>
      <c r="K4458">
        <v>10.57</v>
      </c>
      <c r="L4458" t="s">
        <v>36</v>
      </c>
      <c r="M4458">
        <v>9.1</v>
      </c>
      <c r="N4458">
        <v>1.9</v>
      </c>
      <c r="O4458">
        <v>2279</v>
      </c>
      <c r="P4458">
        <v>71</v>
      </c>
      <c r="Q4458">
        <v>38.4</v>
      </c>
      <c r="R4458">
        <v>28.5</v>
      </c>
      <c r="S4458" t="s">
        <v>32</v>
      </c>
      <c r="T4458" t="s">
        <v>32</v>
      </c>
    </row>
    <row r="4459" spans="1:20" x14ac:dyDescent="0.2">
      <c r="A4459">
        <v>4458</v>
      </c>
      <c r="B4459">
        <v>35</v>
      </c>
      <c r="C4459" t="s">
        <v>29</v>
      </c>
      <c r="D4459">
        <v>181</v>
      </c>
      <c r="E4459">
        <v>101</v>
      </c>
      <c r="F4459" t="s">
        <v>21</v>
      </c>
      <c r="G4459">
        <v>55</v>
      </c>
      <c r="H4459">
        <v>821</v>
      </c>
      <c r="I4459">
        <v>155</v>
      </c>
      <c r="J4459">
        <v>5877</v>
      </c>
      <c r="K4459">
        <v>14.09</v>
      </c>
      <c r="L4459" t="s">
        <v>22</v>
      </c>
      <c r="M4459">
        <v>5.8</v>
      </c>
      <c r="N4459">
        <v>1.9</v>
      </c>
      <c r="O4459">
        <v>1761</v>
      </c>
      <c r="P4459">
        <v>76</v>
      </c>
      <c r="Q4459">
        <v>38.4</v>
      </c>
      <c r="R4459">
        <v>28.5</v>
      </c>
      <c r="S4459" t="s">
        <v>34</v>
      </c>
      <c r="T4459" t="s">
        <v>32</v>
      </c>
    </row>
    <row r="4460" spans="1:20" x14ac:dyDescent="0.2">
      <c r="A4460">
        <v>4459</v>
      </c>
      <c r="B4460">
        <v>27</v>
      </c>
      <c r="C4460" t="s">
        <v>25</v>
      </c>
      <c r="D4460">
        <v>174</v>
      </c>
      <c r="E4460">
        <v>80</v>
      </c>
      <c r="F4460" t="s">
        <v>33</v>
      </c>
      <c r="G4460">
        <v>93</v>
      </c>
      <c r="H4460">
        <v>598</v>
      </c>
      <c r="I4460">
        <v>84</v>
      </c>
      <c r="J4460">
        <v>4865</v>
      </c>
      <c r="K4460">
        <v>14.92</v>
      </c>
      <c r="L4460" t="s">
        <v>36</v>
      </c>
      <c r="M4460">
        <v>4.7</v>
      </c>
      <c r="N4460">
        <v>1.9</v>
      </c>
      <c r="O4460">
        <v>3204</v>
      </c>
      <c r="P4460">
        <v>64</v>
      </c>
      <c r="Q4460">
        <v>38.4</v>
      </c>
      <c r="R4460">
        <v>28.5</v>
      </c>
      <c r="S4460" t="s">
        <v>34</v>
      </c>
      <c r="T4460" t="s">
        <v>28</v>
      </c>
    </row>
    <row r="4461" spans="1:20" x14ac:dyDescent="0.2">
      <c r="A4461">
        <v>4460</v>
      </c>
      <c r="B4461">
        <v>43</v>
      </c>
      <c r="C4461" t="s">
        <v>20</v>
      </c>
      <c r="D4461">
        <v>180</v>
      </c>
      <c r="E4461">
        <v>69</v>
      </c>
      <c r="F4461" t="s">
        <v>33</v>
      </c>
      <c r="G4461">
        <v>13</v>
      </c>
      <c r="H4461">
        <v>389</v>
      </c>
      <c r="I4461">
        <v>118</v>
      </c>
      <c r="J4461">
        <v>3084</v>
      </c>
      <c r="K4461">
        <v>14.02</v>
      </c>
      <c r="L4461" t="s">
        <v>36</v>
      </c>
      <c r="M4461">
        <v>8.5</v>
      </c>
      <c r="N4461">
        <v>1.9</v>
      </c>
      <c r="O4461">
        <v>2349</v>
      </c>
      <c r="P4461">
        <v>77</v>
      </c>
      <c r="Q4461">
        <v>38.4</v>
      </c>
      <c r="R4461">
        <v>28.5</v>
      </c>
      <c r="S4461" t="s">
        <v>34</v>
      </c>
      <c r="T4461" t="s">
        <v>24</v>
      </c>
    </row>
    <row r="4462" spans="1:20" x14ac:dyDescent="0.2">
      <c r="A4462">
        <v>4461</v>
      </c>
      <c r="B4462">
        <v>21</v>
      </c>
      <c r="C4462" t="s">
        <v>25</v>
      </c>
      <c r="D4462">
        <v>163</v>
      </c>
      <c r="E4462">
        <v>67</v>
      </c>
      <c r="F4462" t="s">
        <v>30</v>
      </c>
      <c r="G4462">
        <v>22</v>
      </c>
      <c r="H4462">
        <v>556</v>
      </c>
      <c r="I4462">
        <v>178</v>
      </c>
      <c r="J4462">
        <v>4166</v>
      </c>
      <c r="K4462">
        <v>7.6</v>
      </c>
      <c r="L4462" t="s">
        <v>22</v>
      </c>
      <c r="M4462">
        <v>9.1999999999999993</v>
      </c>
      <c r="N4462">
        <v>1.9</v>
      </c>
      <c r="O4462">
        <v>2310</v>
      </c>
      <c r="P4462">
        <v>73</v>
      </c>
      <c r="Q4462">
        <v>38.4</v>
      </c>
      <c r="R4462">
        <v>28.5</v>
      </c>
      <c r="S4462" t="s">
        <v>23</v>
      </c>
      <c r="T4462" t="s">
        <v>28</v>
      </c>
    </row>
    <row r="4463" spans="1:20" x14ac:dyDescent="0.2">
      <c r="A4463">
        <v>4462</v>
      </c>
      <c r="B4463">
        <v>53</v>
      </c>
      <c r="C4463" t="s">
        <v>29</v>
      </c>
      <c r="D4463">
        <v>170</v>
      </c>
      <c r="E4463">
        <v>116</v>
      </c>
      <c r="F4463" t="s">
        <v>37</v>
      </c>
      <c r="G4463">
        <v>12</v>
      </c>
      <c r="H4463">
        <v>559</v>
      </c>
      <c r="I4463">
        <v>100</v>
      </c>
      <c r="J4463">
        <v>6996</v>
      </c>
      <c r="K4463">
        <v>6.16</v>
      </c>
      <c r="L4463" t="s">
        <v>31</v>
      </c>
      <c r="M4463">
        <v>7.7</v>
      </c>
      <c r="N4463">
        <v>1.9</v>
      </c>
      <c r="O4463">
        <v>1682</v>
      </c>
      <c r="P4463">
        <v>66</v>
      </c>
      <c r="Q4463">
        <v>38.4</v>
      </c>
      <c r="R4463">
        <v>28.5</v>
      </c>
      <c r="S4463" t="s">
        <v>32</v>
      </c>
      <c r="T4463" t="s">
        <v>24</v>
      </c>
    </row>
    <row r="4464" spans="1:20" x14ac:dyDescent="0.2">
      <c r="A4464">
        <v>4463</v>
      </c>
      <c r="B4464">
        <v>39</v>
      </c>
      <c r="C4464" t="s">
        <v>20</v>
      </c>
      <c r="D4464">
        <v>152</v>
      </c>
      <c r="E4464">
        <v>63</v>
      </c>
      <c r="F4464" t="s">
        <v>35</v>
      </c>
      <c r="G4464">
        <v>32</v>
      </c>
      <c r="H4464">
        <v>467</v>
      </c>
      <c r="I4464">
        <v>161</v>
      </c>
      <c r="J4464">
        <v>13674</v>
      </c>
      <c r="K4464">
        <v>10.89</v>
      </c>
      <c r="L4464" t="s">
        <v>31</v>
      </c>
      <c r="M4464">
        <v>8.9</v>
      </c>
      <c r="N4464">
        <v>1.9</v>
      </c>
      <c r="O4464">
        <v>1561</v>
      </c>
      <c r="P4464">
        <v>76</v>
      </c>
      <c r="Q4464">
        <v>38.4</v>
      </c>
      <c r="R4464">
        <v>28.5</v>
      </c>
      <c r="S4464" t="s">
        <v>27</v>
      </c>
      <c r="T4464" t="s">
        <v>24</v>
      </c>
    </row>
    <row r="4465" spans="1:20" x14ac:dyDescent="0.2">
      <c r="A4465">
        <v>4464</v>
      </c>
      <c r="B4465">
        <v>18</v>
      </c>
      <c r="C4465" t="s">
        <v>20</v>
      </c>
      <c r="D4465">
        <v>197</v>
      </c>
      <c r="E4465">
        <v>58</v>
      </c>
      <c r="F4465" t="s">
        <v>33</v>
      </c>
      <c r="G4465">
        <v>52</v>
      </c>
      <c r="H4465">
        <v>141</v>
      </c>
      <c r="I4465">
        <v>127</v>
      </c>
      <c r="J4465">
        <v>6341</v>
      </c>
      <c r="K4465">
        <v>14.65</v>
      </c>
      <c r="L4465" t="s">
        <v>22</v>
      </c>
      <c r="M4465">
        <v>8.5</v>
      </c>
      <c r="N4465">
        <v>1.9</v>
      </c>
      <c r="O4465">
        <v>2520</v>
      </c>
      <c r="P4465">
        <v>55</v>
      </c>
      <c r="Q4465">
        <v>38.4</v>
      </c>
      <c r="R4465">
        <v>28.5</v>
      </c>
      <c r="S4465" t="s">
        <v>32</v>
      </c>
      <c r="T4465" t="s">
        <v>28</v>
      </c>
    </row>
    <row r="4466" spans="1:20" x14ac:dyDescent="0.2">
      <c r="A4466">
        <v>4465</v>
      </c>
      <c r="B4466">
        <v>29</v>
      </c>
      <c r="C4466" t="s">
        <v>20</v>
      </c>
      <c r="D4466">
        <v>194</v>
      </c>
      <c r="E4466">
        <v>103</v>
      </c>
      <c r="F4466" t="s">
        <v>35</v>
      </c>
      <c r="G4466">
        <v>119</v>
      </c>
      <c r="H4466">
        <v>236</v>
      </c>
      <c r="I4466">
        <v>161</v>
      </c>
      <c r="J4466">
        <v>19826</v>
      </c>
      <c r="K4466">
        <v>10.32</v>
      </c>
      <c r="L4466" t="s">
        <v>36</v>
      </c>
      <c r="M4466">
        <v>5.3</v>
      </c>
      <c r="N4466">
        <v>1.9</v>
      </c>
      <c r="O4466">
        <v>3650</v>
      </c>
      <c r="P4466">
        <v>72</v>
      </c>
      <c r="Q4466">
        <v>38.4</v>
      </c>
      <c r="R4466">
        <v>28.5</v>
      </c>
      <c r="S4466" t="s">
        <v>32</v>
      </c>
      <c r="T4466" t="s">
        <v>24</v>
      </c>
    </row>
    <row r="4467" spans="1:20" x14ac:dyDescent="0.2">
      <c r="A4467">
        <v>4466</v>
      </c>
      <c r="B4467">
        <v>22</v>
      </c>
      <c r="C4467" t="s">
        <v>25</v>
      </c>
      <c r="D4467">
        <v>177</v>
      </c>
      <c r="E4467">
        <v>75</v>
      </c>
      <c r="F4467" t="s">
        <v>21</v>
      </c>
      <c r="G4467">
        <v>70</v>
      </c>
      <c r="H4467">
        <v>391</v>
      </c>
      <c r="I4467">
        <v>108</v>
      </c>
      <c r="J4467">
        <v>9824</v>
      </c>
      <c r="K4467">
        <v>13.68</v>
      </c>
      <c r="L4467" t="s">
        <v>31</v>
      </c>
      <c r="M4467">
        <v>4.5999999999999996</v>
      </c>
      <c r="N4467">
        <v>1.9</v>
      </c>
      <c r="O4467">
        <v>2258</v>
      </c>
      <c r="P4467">
        <v>55</v>
      </c>
      <c r="Q4467">
        <v>38.4</v>
      </c>
      <c r="R4467">
        <v>28.5</v>
      </c>
      <c r="S4467" t="s">
        <v>32</v>
      </c>
      <c r="T4467" t="s">
        <v>32</v>
      </c>
    </row>
    <row r="4468" spans="1:20" x14ac:dyDescent="0.2">
      <c r="A4468">
        <v>4467</v>
      </c>
      <c r="B4468">
        <v>27</v>
      </c>
      <c r="C4468" t="s">
        <v>25</v>
      </c>
      <c r="D4468">
        <v>188</v>
      </c>
      <c r="E4468">
        <v>92</v>
      </c>
      <c r="F4468" t="s">
        <v>21</v>
      </c>
      <c r="G4468">
        <v>114</v>
      </c>
      <c r="H4468">
        <v>914</v>
      </c>
      <c r="I4468">
        <v>140</v>
      </c>
      <c r="J4468">
        <v>11469</v>
      </c>
      <c r="K4468">
        <v>3.59</v>
      </c>
      <c r="L4468" t="s">
        <v>36</v>
      </c>
      <c r="M4468">
        <v>5.5</v>
      </c>
      <c r="N4468">
        <v>1.9</v>
      </c>
      <c r="O4468">
        <v>1637</v>
      </c>
      <c r="P4468">
        <v>59</v>
      </c>
      <c r="Q4468">
        <v>38.4</v>
      </c>
      <c r="R4468">
        <v>28.5</v>
      </c>
      <c r="S4468" t="s">
        <v>34</v>
      </c>
      <c r="T4468" t="s">
        <v>24</v>
      </c>
    </row>
    <row r="4469" spans="1:20" x14ac:dyDescent="0.2">
      <c r="A4469">
        <v>4468</v>
      </c>
      <c r="B4469">
        <v>31</v>
      </c>
      <c r="C4469" t="s">
        <v>29</v>
      </c>
      <c r="D4469">
        <v>197</v>
      </c>
      <c r="E4469">
        <v>94</v>
      </c>
      <c r="F4469" t="s">
        <v>30</v>
      </c>
      <c r="G4469">
        <v>19</v>
      </c>
      <c r="H4469">
        <v>442</v>
      </c>
      <c r="I4469">
        <v>122</v>
      </c>
      <c r="J4469">
        <v>10950</v>
      </c>
      <c r="K4469">
        <v>10.81</v>
      </c>
      <c r="L4469" t="s">
        <v>36</v>
      </c>
      <c r="M4469">
        <v>5.6</v>
      </c>
      <c r="N4469">
        <v>1.9</v>
      </c>
      <c r="O4469">
        <v>2086</v>
      </c>
      <c r="P4469">
        <v>65</v>
      </c>
      <c r="Q4469">
        <v>38.4</v>
      </c>
      <c r="R4469">
        <v>28.5</v>
      </c>
      <c r="S4469" t="s">
        <v>27</v>
      </c>
      <c r="T4469" t="s">
        <v>32</v>
      </c>
    </row>
    <row r="4470" spans="1:20" x14ac:dyDescent="0.2">
      <c r="A4470">
        <v>4469</v>
      </c>
      <c r="B4470">
        <v>20</v>
      </c>
      <c r="C4470" t="s">
        <v>25</v>
      </c>
      <c r="D4470">
        <v>165</v>
      </c>
      <c r="E4470">
        <v>106</v>
      </c>
      <c r="F4470" t="s">
        <v>30</v>
      </c>
      <c r="G4470">
        <v>15</v>
      </c>
      <c r="H4470">
        <v>747</v>
      </c>
      <c r="I4470">
        <v>106</v>
      </c>
      <c r="J4470">
        <v>2367</v>
      </c>
      <c r="K4470">
        <v>13.92</v>
      </c>
      <c r="L4470" t="s">
        <v>36</v>
      </c>
      <c r="M4470">
        <v>5.0999999999999996</v>
      </c>
      <c r="N4470">
        <v>1.9</v>
      </c>
      <c r="O4470">
        <v>3875</v>
      </c>
      <c r="P4470">
        <v>83</v>
      </c>
      <c r="Q4470">
        <v>38.4</v>
      </c>
      <c r="R4470">
        <v>28.5</v>
      </c>
      <c r="S4470" t="s">
        <v>23</v>
      </c>
      <c r="T4470" t="s">
        <v>24</v>
      </c>
    </row>
    <row r="4471" spans="1:20" x14ac:dyDescent="0.2">
      <c r="A4471">
        <v>4470</v>
      </c>
      <c r="B4471">
        <v>20</v>
      </c>
      <c r="C4471" t="s">
        <v>25</v>
      </c>
      <c r="D4471">
        <v>188</v>
      </c>
      <c r="E4471">
        <v>109</v>
      </c>
      <c r="F4471" t="s">
        <v>30</v>
      </c>
      <c r="G4471">
        <v>80</v>
      </c>
      <c r="H4471">
        <v>422</v>
      </c>
      <c r="I4471">
        <v>154</v>
      </c>
      <c r="J4471">
        <v>2146</v>
      </c>
      <c r="K4471">
        <v>6.39</v>
      </c>
      <c r="L4471" t="s">
        <v>31</v>
      </c>
      <c r="M4471">
        <v>7</v>
      </c>
      <c r="N4471">
        <v>1.9</v>
      </c>
      <c r="O4471">
        <v>2030</v>
      </c>
      <c r="P4471">
        <v>73</v>
      </c>
      <c r="Q4471">
        <v>38.4</v>
      </c>
      <c r="R4471">
        <v>28.5</v>
      </c>
      <c r="S4471" t="s">
        <v>34</v>
      </c>
      <c r="T4471" t="s">
        <v>24</v>
      </c>
    </row>
    <row r="4472" spans="1:20" x14ac:dyDescent="0.2">
      <c r="A4472">
        <v>4471</v>
      </c>
      <c r="B4472">
        <v>24</v>
      </c>
      <c r="C4472" t="s">
        <v>25</v>
      </c>
      <c r="D4472">
        <v>198</v>
      </c>
      <c r="E4472">
        <v>75</v>
      </c>
      <c r="F4472" t="s">
        <v>35</v>
      </c>
      <c r="G4472">
        <v>59</v>
      </c>
      <c r="H4472">
        <v>544</v>
      </c>
      <c r="I4472">
        <v>120</v>
      </c>
      <c r="J4472">
        <v>9007</v>
      </c>
      <c r="K4472">
        <v>6.66</v>
      </c>
      <c r="L4472" t="s">
        <v>36</v>
      </c>
      <c r="M4472">
        <v>5.3</v>
      </c>
      <c r="N4472">
        <v>1.9</v>
      </c>
      <c r="O4472">
        <v>2414</v>
      </c>
      <c r="P4472">
        <v>81</v>
      </c>
      <c r="Q4472">
        <v>38.4</v>
      </c>
      <c r="R4472">
        <v>28.5</v>
      </c>
      <c r="S4472" t="s">
        <v>23</v>
      </c>
      <c r="T4472" t="s">
        <v>28</v>
      </c>
    </row>
    <row r="4473" spans="1:20" x14ac:dyDescent="0.2">
      <c r="A4473">
        <v>4472</v>
      </c>
      <c r="B4473">
        <v>19</v>
      </c>
      <c r="C4473" t="s">
        <v>25</v>
      </c>
      <c r="D4473">
        <v>162</v>
      </c>
      <c r="E4473">
        <v>84</v>
      </c>
      <c r="F4473" t="s">
        <v>30</v>
      </c>
      <c r="G4473">
        <v>23</v>
      </c>
      <c r="H4473">
        <v>186</v>
      </c>
      <c r="I4473">
        <v>112</v>
      </c>
      <c r="J4473">
        <v>7923</v>
      </c>
      <c r="K4473">
        <v>10.72</v>
      </c>
      <c r="L4473" t="s">
        <v>31</v>
      </c>
      <c r="M4473">
        <v>8</v>
      </c>
      <c r="N4473">
        <v>1.9</v>
      </c>
      <c r="O4473">
        <v>1763</v>
      </c>
      <c r="P4473">
        <v>67</v>
      </c>
      <c r="Q4473">
        <v>38.4</v>
      </c>
      <c r="R4473">
        <v>28.5</v>
      </c>
      <c r="S4473" t="s">
        <v>32</v>
      </c>
      <c r="T4473" t="s">
        <v>24</v>
      </c>
    </row>
    <row r="4474" spans="1:20" x14ac:dyDescent="0.2">
      <c r="A4474">
        <v>4473</v>
      </c>
      <c r="B4474">
        <v>51</v>
      </c>
      <c r="C4474" t="s">
        <v>20</v>
      </c>
      <c r="D4474">
        <v>169</v>
      </c>
      <c r="E4474">
        <v>89</v>
      </c>
      <c r="F4474" t="s">
        <v>33</v>
      </c>
      <c r="G4474">
        <v>53</v>
      </c>
      <c r="H4474">
        <v>904</v>
      </c>
      <c r="I4474">
        <v>166</v>
      </c>
      <c r="J4474">
        <v>19076</v>
      </c>
      <c r="K4474">
        <v>13.9</v>
      </c>
      <c r="L4474" t="s">
        <v>31</v>
      </c>
      <c r="M4474">
        <v>5.8</v>
      </c>
      <c r="N4474">
        <v>1.9</v>
      </c>
      <c r="O4474">
        <v>2998</v>
      </c>
      <c r="P4474">
        <v>80</v>
      </c>
      <c r="Q4474">
        <v>38.4</v>
      </c>
      <c r="R4474">
        <v>28.5</v>
      </c>
      <c r="S4474" t="s">
        <v>27</v>
      </c>
      <c r="T4474" t="s">
        <v>28</v>
      </c>
    </row>
    <row r="4475" spans="1:20" x14ac:dyDescent="0.2">
      <c r="A4475">
        <v>4474</v>
      </c>
      <c r="B4475">
        <v>18</v>
      </c>
      <c r="C4475" t="s">
        <v>29</v>
      </c>
      <c r="D4475">
        <v>157</v>
      </c>
      <c r="E4475">
        <v>90</v>
      </c>
      <c r="F4475" t="s">
        <v>30</v>
      </c>
      <c r="G4475">
        <v>70</v>
      </c>
      <c r="H4475">
        <v>645</v>
      </c>
      <c r="I4475">
        <v>119</v>
      </c>
      <c r="J4475">
        <v>9943</v>
      </c>
      <c r="K4475">
        <v>14.02</v>
      </c>
      <c r="L4475" t="s">
        <v>36</v>
      </c>
      <c r="M4475">
        <v>5</v>
      </c>
      <c r="N4475">
        <v>1.9</v>
      </c>
      <c r="O4475">
        <v>3296</v>
      </c>
      <c r="P4475">
        <v>81</v>
      </c>
      <c r="Q4475">
        <v>38.4</v>
      </c>
      <c r="R4475">
        <v>28.5</v>
      </c>
      <c r="S4475" t="s">
        <v>32</v>
      </c>
      <c r="T4475" t="s">
        <v>28</v>
      </c>
    </row>
    <row r="4476" spans="1:20" x14ac:dyDescent="0.2">
      <c r="A4476">
        <v>4475</v>
      </c>
      <c r="B4476">
        <v>38</v>
      </c>
      <c r="C4476" t="s">
        <v>20</v>
      </c>
      <c r="D4476">
        <v>151</v>
      </c>
      <c r="E4476">
        <v>73</v>
      </c>
      <c r="F4476" t="s">
        <v>35</v>
      </c>
      <c r="G4476">
        <v>86</v>
      </c>
      <c r="H4476">
        <v>946</v>
      </c>
      <c r="I4476">
        <v>170</v>
      </c>
      <c r="J4476">
        <v>15942</v>
      </c>
      <c r="K4476">
        <v>3.88</v>
      </c>
      <c r="L4476" t="s">
        <v>36</v>
      </c>
      <c r="M4476">
        <v>4.9000000000000004</v>
      </c>
      <c r="N4476">
        <v>1.9</v>
      </c>
      <c r="O4476">
        <v>1531</v>
      </c>
      <c r="P4476">
        <v>61</v>
      </c>
      <c r="Q4476">
        <v>38.4</v>
      </c>
      <c r="R4476">
        <v>28.5</v>
      </c>
      <c r="S4476" t="s">
        <v>27</v>
      </c>
      <c r="T4476" t="s">
        <v>32</v>
      </c>
    </row>
    <row r="4477" spans="1:20" x14ac:dyDescent="0.2">
      <c r="A4477">
        <v>4476</v>
      </c>
      <c r="B4477">
        <v>54</v>
      </c>
      <c r="C4477" t="s">
        <v>29</v>
      </c>
      <c r="D4477">
        <v>197</v>
      </c>
      <c r="E4477">
        <v>88</v>
      </c>
      <c r="F4477" t="s">
        <v>33</v>
      </c>
      <c r="G4477">
        <v>80</v>
      </c>
      <c r="H4477">
        <v>775</v>
      </c>
      <c r="I4477">
        <v>142</v>
      </c>
      <c r="J4477">
        <v>19616</v>
      </c>
      <c r="K4477">
        <v>3.1</v>
      </c>
      <c r="L4477" t="s">
        <v>36</v>
      </c>
      <c r="M4477">
        <v>9</v>
      </c>
      <c r="N4477">
        <v>1.9</v>
      </c>
      <c r="O4477">
        <v>3853</v>
      </c>
      <c r="P4477">
        <v>51</v>
      </c>
      <c r="Q4477">
        <v>38.4</v>
      </c>
      <c r="R4477">
        <v>28.5</v>
      </c>
      <c r="S4477" t="s">
        <v>27</v>
      </c>
      <c r="T4477" t="s">
        <v>28</v>
      </c>
    </row>
    <row r="4478" spans="1:20" x14ac:dyDescent="0.2">
      <c r="A4478">
        <v>4477</v>
      </c>
      <c r="B4478">
        <v>37</v>
      </c>
      <c r="C4478" t="s">
        <v>20</v>
      </c>
      <c r="D4478">
        <v>199</v>
      </c>
      <c r="E4478">
        <v>84</v>
      </c>
      <c r="F4478" t="s">
        <v>26</v>
      </c>
      <c r="G4478">
        <v>58</v>
      </c>
      <c r="H4478">
        <v>893</v>
      </c>
      <c r="I4478">
        <v>174</v>
      </c>
      <c r="J4478">
        <v>14172</v>
      </c>
      <c r="K4478">
        <v>1.54</v>
      </c>
      <c r="L4478" t="s">
        <v>22</v>
      </c>
      <c r="M4478">
        <v>5.4</v>
      </c>
      <c r="N4478">
        <v>1.9</v>
      </c>
      <c r="O4478">
        <v>3263</v>
      </c>
      <c r="P4478">
        <v>86</v>
      </c>
      <c r="Q4478">
        <v>38.4</v>
      </c>
      <c r="R4478">
        <v>28.5</v>
      </c>
      <c r="S4478" t="s">
        <v>32</v>
      </c>
      <c r="T4478" t="s">
        <v>24</v>
      </c>
    </row>
    <row r="4479" spans="1:20" x14ac:dyDescent="0.2">
      <c r="A4479">
        <v>4478</v>
      </c>
      <c r="B4479">
        <v>51</v>
      </c>
      <c r="C4479" t="s">
        <v>20</v>
      </c>
      <c r="D4479">
        <v>180</v>
      </c>
      <c r="E4479">
        <v>118</v>
      </c>
      <c r="F4479" t="s">
        <v>30</v>
      </c>
      <c r="G4479">
        <v>105</v>
      </c>
      <c r="H4479">
        <v>180</v>
      </c>
      <c r="I4479">
        <v>96</v>
      </c>
      <c r="J4479">
        <v>4559</v>
      </c>
      <c r="K4479">
        <v>10</v>
      </c>
      <c r="L4479" t="s">
        <v>22</v>
      </c>
      <c r="M4479">
        <v>5.9</v>
      </c>
      <c r="N4479">
        <v>1.9</v>
      </c>
      <c r="O4479">
        <v>3392</v>
      </c>
      <c r="P4479">
        <v>80</v>
      </c>
      <c r="Q4479">
        <v>38.4</v>
      </c>
      <c r="R4479">
        <v>28.5</v>
      </c>
      <c r="S4479" t="s">
        <v>27</v>
      </c>
      <c r="T4479" t="s">
        <v>32</v>
      </c>
    </row>
    <row r="4480" spans="1:20" x14ac:dyDescent="0.2">
      <c r="A4480">
        <v>4479</v>
      </c>
      <c r="B4480">
        <v>46</v>
      </c>
      <c r="C4480" t="s">
        <v>29</v>
      </c>
      <c r="D4480">
        <v>167</v>
      </c>
      <c r="E4480">
        <v>88</v>
      </c>
      <c r="F4480" t="s">
        <v>26</v>
      </c>
      <c r="G4480">
        <v>77</v>
      </c>
      <c r="H4480">
        <v>765</v>
      </c>
      <c r="I4480">
        <v>87</v>
      </c>
      <c r="J4480">
        <v>2433</v>
      </c>
      <c r="K4480">
        <v>2.66</v>
      </c>
      <c r="L4480" t="s">
        <v>36</v>
      </c>
      <c r="M4480">
        <v>9.1</v>
      </c>
      <c r="N4480">
        <v>1.9</v>
      </c>
      <c r="O4480">
        <v>2559</v>
      </c>
      <c r="P4480">
        <v>76</v>
      </c>
      <c r="Q4480">
        <v>38.4</v>
      </c>
      <c r="R4480">
        <v>28.5</v>
      </c>
      <c r="S4480" t="s">
        <v>27</v>
      </c>
      <c r="T4480" t="s">
        <v>28</v>
      </c>
    </row>
    <row r="4481" spans="1:20" x14ac:dyDescent="0.2">
      <c r="A4481">
        <v>4480</v>
      </c>
      <c r="B4481">
        <v>35</v>
      </c>
      <c r="C4481" t="s">
        <v>25</v>
      </c>
      <c r="D4481">
        <v>191</v>
      </c>
      <c r="E4481">
        <v>93</v>
      </c>
      <c r="F4481" t="s">
        <v>30</v>
      </c>
      <c r="G4481">
        <v>14</v>
      </c>
      <c r="H4481">
        <v>726</v>
      </c>
      <c r="I4481">
        <v>123</v>
      </c>
      <c r="J4481">
        <v>14295</v>
      </c>
      <c r="K4481">
        <v>4.67</v>
      </c>
      <c r="L4481" t="s">
        <v>22</v>
      </c>
      <c r="M4481">
        <v>7.4</v>
      </c>
      <c r="N4481">
        <v>1.9</v>
      </c>
      <c r="O4481">
        <v>1807</v>
      </c>
      <c r="P4481">
        <v>64</v>
      </c>
      <c r="Q4481">
        <v>38.4</v>
      </c>
      <c r="R4481">
        <v>28.5</v>
      </c>
      <c r="S4481" t="s">
        <v>27</v>
      </c>
      <c r="T4481" t="s">
        <v>32</v>
      </c>
    </row>
    <row r="4482" spans="1:20" x14ac:dyDescent="0.2">
      <c r="A4482">
        <v>4481</v>
      </c>
      <c r="B4482">
        <v>47</v>
      </c>
      <c r="C4482" t="s">
        <v>29</v>
      </c>
      <c r="D4482">
        <v>173</v>
      </c>
      <c r="E4482">
        <v>89</v>
      </c>
      <c r="F4482" t="s">
        <v>37</v>
      </c>
      <c r="G4482">
        <v>77</v>
      </c>
      <c r="H4482">
        <v>330</v>
      </c>
      <c r="I4482">
        <v>149</v>
      </c>
      <c r="J4482">
        <v>17577</v>
      </c>
      <c r="K4482">
        <v>6.63</v>
      </c>
      <c r="L4482" t="s">
        <v>36</v>
      </c>
      <c r="M4482">
        <v>9.4</v>
      </c>
      <c r="N4482">
        <v>1.9</v>
      </c>
      <c r="O4482">
        <v>2271</v>
      </c>
      <c r="P4482">
        <v>89</v>
      </c>
      <c r="Q4482">
        <v>38.4</v>
      </c>
      <c r="R4482">
        <v>28.5</v>
      </c>
      <c r="S4482" t="s">
        <v>23</v>
      </c>
      <c r="T4482" t="s">
        <v>24</v>
      </c>
    </row>
    <row r="4483" spans="1:20" x14ac:dyDescent="0.2">
      <c r="A4483">
        <v>4482</v>
      </c>
      <c r="B4483">
        <v>29</v>
      </c>
      <c r="C4483" t="s">
        <v>20</v>
      </c>
      <c r="D4483">
        <v>187</v>
      </c>
      <c r="E4483">
        <v>50</v>
      </c>
      <c r="F4483" t="s">
        <v>21</v>
      </c>
      <c r="G4483">
        <v>95</v>
      </c>
      <c r="H4483">
        <v>146</v>
      </c>
      <c r="I4483">
        <v>111</v>
      </c>
      <c r="J4483">
        <v>14164</v>
      </c>
      <c r="K4483">
        <v>4.21</v>
      </c>
      <c r="L4483" t="s">
        <v>22</v>
      </c>
      <c r="M4483">
        <v>4.4000000000000004</v>
      </c>
      <c r="N4483">
        <v>1.9</v>
      </c>
      <c r="O4483">
        <v>1708</v>
      </c>
      <c r="P4483">
        <v>51</v>
      </c>
      <c r="Q4483">
        <v>38.4</v>
      </c>
      <c r="R4483">
        <v>28.5</v>
      </c>
      <c r="S4483" t="s">
        <v>23</v>
      </c>
      <c r="T4483" t="s">
        <v>28</v>
      </c>
    </row>
    <row r="4484" spans="1:20" x14ac:dyDescent="0.2">
      <c r="A4484">
        <v>4483</v>
      </c>
      <c r="B4484">
        <v>44</v>
      </c>
      <c r="C4484" t="s">
        <v>29</v>
      </c>
      <c r="D4484">
        <v>189</v>
      </c>
      <c r="E4484">
        <v>74</v>
      </c>
      <c r="F4484" t="s">
        <v>35</v>
      </c>
      <c r="G4484">
        <v>109</v>
      </c>
      <c r="H4484">
        <v>965</v>
      </c>
      <c r="I4484">
        <v>143</v>
      </c>
      <c r="J4484">
        <v>19532</v>
      </c>
      <c r="K4484">
        <v>12.36</v>
      </c>
      <c r="L4484" t="s">
        <v>22</v>
      </c>
      <c r="M4484">
        <v>6.7</v>
      </c>
      <c r="N4484">
        <v>1.9</v>
      </c>
      <c r="O4484">
        <v>3689</v>
      </c>
      <c r="P4484">
        <v>58</v>
      </c>
      <c r="Q4484">
        <v>38.4</v>
      </c>
      <c r="R4484">
        <v>28.5</v>
      </c>
      <c r="S4484" t="s">
        <v>32</v>
      </c>
      <c r="T4484" t="s">
        <v>32</v>
      </c>
    </row>
    <row r="4485" spans="1:20" x14ac:dyDescent="0.2">
      <c r="A4485">
        <v>4484</v>
      </c>
      <c r="B4485">
        <v>33</v>
      </c>
      <c r="C4485" t="s">
        <v>29</v>
      </c>
      <c r="D4485">
        <v>194</v>
      </c>
      <c r="E4485">
        <v>69</v>
      </c>
      <c r="F4485" t="s">
        <v>33</v>
      </c>
      <c r="G4485">
        <v>87</v>
      </c>
      <c r="H4485">
        <v>634</v>
      </c>
      <c r="I4485">
        <v>102</v>
      </c>
      <c r="J4485">
        <v>19780</v>
      </c>
      <c r="K4485">
        <v>12.34</v>
      </c>
      <c r="L4485" t="s">
        <v>31</v>
      </c>
      <c r="M4485">
        <v>8.1999999999999993</v>
      </c>
      <c r="N4485">
        <v>1.9</v>
      </c>
      <c r="O4485">
        <v>2425</v>
      </c>
      <c r="P4485">
        <v>69</v>
      </c>
      <c r="Q4485">
        <v>38.4</v>
      </c>
      <c r="R4485">
        <v>28.5</v>
      </c>
      <c r="S4485" t="s">
        <v>27</v>
      </c>
      <c r="T4485" t="s">
        <v>24</v>
      </c>
    </row>
    <row r="4486" spans="1:20" x14ac:dyDescent="0.2">
      <c r="A4486">
        <v>4485</v>
      </c>
      <c r="B4486">
        <v>33</v>
      </c>
      <c r="C4486" t="s">
        <v>20</v>
      </c>
      <c r="D4486">
        <v>174</v>
      </c>
      <c r="E4486">
        <v>108</v>
      </c>
      <c r="F4486" t="s">
        <v>30</v>
      </c>
      <c r="G4486">
        <v>105</v>
      </c>
      <c r="H4486">
        <v>851</v>
      </c>
      <c r="I4486">
        <v>168</v>
      </c>
      <c r="J4486">
        <v>1808</v>
      </c>
      <c r="K4486">
        <v>10.92</v>
      </c>
      <c r="L4486" t="s">
        <v>31</v>
      </c>
      <c r="M4486">
        <v>8.1</v>
      </c>
      <c r="N4486">
        <v>1.9</v>
      </c>
      <c r="O4486">
        <v>1957</v>
      </c>
      <c r="P4486">
        <v>86</v>
      </c>
      <c r="Q4486">
        <v>38.4</v>
      </c>
      <c r="R4486">
        <v>28.5</v>
      </c>
      <c r="S4486" t="s">
        <v>27</v>
      </c>
      <c r="T4486" t="s">
        <v>24</v>
      </c>
    </row>
    <row r="4487" spans="1:20" x14ac:dyDescent="0.2">
      <c r="A4487">
        <v>4486</v>
      </c>
      <c r="B4487">
        <v>19</v>
      </c>
      <c r="C4487" t="s">
        <v>20</v>
      </c>
      <c r="D4487">
        <v>170</v>
      </c>
      <c r="E4487">
        <v>80</v>
      </c>
      <c r="F4487" t="s">
        <v>37</v>
      </c>
      <c r="G4487">
        <v>66</v>
      </c>
      <c r="H4487">
        <v>302</v>
      </c>
      <c r="I4487">
        <v>178</v>
      </c>
      <c r="J4487">
        <v>7825</v>
      </c>
      <c r="K4487">
        <v>8.01</v>
      </c>
      <c r="L4487" t="s">
        <v>31</v>
      </c>
      <c r="M4487">
        <v>5</v>
      </c>
      <c r="N4487">
        <v>1.9</v>
      </c>
      <c r="O4487">
        <v>3995</v>
      </c>
      <c r="P4487">
        <v>89</v>
      </c>
      <c r="Q4487">
        <v>38.4</v>
      </c>
      <c r="R4487">
        <v>28.5</v>
      </c>
      <c r="S4487" t="s">
        <v>27</v>
      </c>
      <c r="T4487" t="s">
        <v>28</v>
      </c>
    </row>
    <row r="4488" spans="1:20" x14ac:dyDescent="0.2">
      <c r="A4488">
        <v>4487</v>
      </c>
      <c r="B4488">
        <v>42</v>
      </c>
      <c r="C4488" t="s">
        <v>20</v>
      </c>
      <c r="D4488">
        <v>182</v>
      </c>
      <c r="E4488">
        <v>99</v>
      </c>
      <c r="F4488" t="s">
        <v>30</v>
      </c>
      <c r="G4488">
        <v>15</v>
      </c>
      <c r="H4488">
        <v>806</v>
      </c>
      <c r="I4488">
        <v>126</v>
      </c>
      <c r="J4488">
        <v>12000</v>
      </c>
      <c r="K4488">
        <v>9.18</v>
      </c>
      <c r="L4488" t="s">
        <v>22</v>
      </c>
      <c r="M4488">
        <v>9</v>
      </c>
      <c r="N4488">
        <v>1.9</v>
      </c>
      <c r="O4488">
        <v>3919</v>
      </c>
      <c r="P4488">
        <v>59</v>
      </c>
      <c r="Q4488">
        <v>38.4</v>
      </c>
      <c r="R4488">
        <v>28.5</v>
      </c>
      <c r="S4488" t="s">
        <v>34</v>
      </c>
      <c r="T4488" t="s">
        <v>32</v>
      </c>
    </row>
    <row r="4489" spans="1:20" x14ac:dyDescent="0.2">
      <c r="A4489">
        <v>4488</v>
      </c>
      <c r="B4489">
        <v>29</v>
      </c>
      <c r="C4489" t="s">
        <v>20</v>
      </c>
      <c r="D4489">
        <v>186</v>
      </c>
      <c r="E4489">
        <v>100</v>
      </c>
      <c r="F4489" t="s">
        <v>26</v>
      </c>
      <c r="G4489">
        <v>99</v>
      </c>
      <c r="H4489">
        <v>418</v>
      </c>
      <c r="I4489">
        <v>109</v>
      </c>
      <c r="J4489">
        <v>17859</v>
      </c>
      <c r="K4489">
        <v>9.94</v>
      </c>
      <c r="L4489" t="s">
        <v>22</v>
      </c>
      <c r="M4489">
        <v>8.6</v>
      </c>
      <c r="N4489">
        <v>1.9</v>
      </c>
      <c r="O4489">
        <v>3193</v>
      </c>
      <c r="P4489">
        <v>53</v>
      </c>
      <c r="Q4489">
        <v>38.4</v>
      </c>
      <c r="R4489">
        <v>28.5</v>
      </c>
      <c r="S4489" t="s">
        <v>27</v>
      </c>
      <c r="T4489" t="s">
        <v>24</v>
      </c>
    </row>
    <row r="4490" spans="1:20" x14ac:dyDescent="0.2">
      <c r="A4490">
        <v>4489</v>
      </c>
      <c r="B4490">
        <v>24</v>
      </c>
      <c r="C4490" t="s">
        <v>29</v>
      </c>
      <c r="D4490">
        <v>197</v>
      </c>
      <c r="E4490">
        <v>51</v>
      </c>
      <c r="F4490" t="s">
        <v>35</v>
      </c>
      <c r="G4490">
        <v>47</v>
      </c>
      <c r="H4490">
        <v>123</v>
      </c>
      <c r="I4490">
        <v>178</v>
      </c>
      <c r="J4490">
        <v>11780</v>
      </c>
      <c r="K4490">
        <v>13.76</v>
      </c>
      <c r="L4490" t="s">
        <v>36</v>
      </c>
      <c r="M4490">
        <v>7.4</v>
      </c>
      <c r="N4490">
        <v>1.9</v>
      </c>
      <c r="O4490">
        <v>3446</v>
      </c>
      <c r="P4490">
        <v>53</v>
      </c>
      <c r="Q4490">
        <v>38.4</v>
      </c>
      <c r="R4490">
        <v>28.5</v>
      </c>
      <c r="S4490" t="s">
        <v>23</v>
      </c>
      <c r="T4490" t="s">
        <v>24</v>
      </c>
    </row>
    <row r="4491" spans="1:20" x14ac:dyDescent="0.2">
      <c r="A4491">
        <v>4490</v>
      </c>
      <c r="B4491">
        <v>49</v>
      </c>
      <c r="C4491" t="s">
        <v>29</v>
      </c>
      <c r="D4491">
        <v>199</v>
      </c>
      <c r="E4491">
        <v>99</v>
      </c>
      <c r="F4491" t="s">
        <v>37</v>
      </c>
      <c r="G4491">
        <v>119</v>
      </c>
      <c r="H4491">
        <v>770</v>
      </c>
      <c r="I4491">
        <v>159</v>
      </c>
      <c r="J4491">
        <v>2121</v>
      </c>
      <c r="K4491">
        <v>13.74</v>
      </c>
      <c r="L4491" t="s">
        <v>22</v>
      </c>
      <c r="M4491">
        <v>6</v>
      </c>
      <c r="N4491">
        <v>1.9</v>
      </c>
      <c r="O4491">
        <v>2445</v>
      </c>
      <c r="P4491">
        <v>64</v>
      </c>
      <c r="Q4491">
        <v>38.4</v>
      </c>
      <c r="R4491">
        <v>28.5</v>
      </c>
      <c r="S4491" t="s">
        <v>27</v>
      </c>
      <c r="T4491" t="s">
        <v>32</v>
      </c>
    </row>
    <row r="4492" spans="1:20" x14ac:dyDescent="0.2">
      <c r="A4492">
        <v>4491</v>
      </c>
      <c r="B4492">
        <v>54</v>
      </c>
      <c r="C4492" t="s">
        <v>29</v>
      </c>
      <c r="D4492">
        <v>175</v>
      </c>
      <c r="E4492">
        <v>105</v>
      </c>
      <c r="F4492" t="s">
        <v>33</v>
      </c>
      <c r="G4492">
        <v>82</v>
      </c>
      <c r="H4492">
        <v>336</v>
      </c>
      <c r="I4492">
        <v>135</v>
      </c>
      <c r="J4492">
        <v>11584</v>
      </c>
      <c r="K4492">
        <v>9.6999999999999993</v>
      </c>
      <c r="L4492" t="s">
        <v>36</v>
      </c>
      <c r="M4492">
        <v>8.1999999999999993</v>
      </c>
      <c r="N4492">
        <v>1.9</v>
      </c>
      <c r="O4492">
        <v>3624</v>
      </c>
      <c r="P4492">
        <v>75</v>
      </c>
      <c r="Q4492">
        <v>38.4</v>
      </c>
      <c r="R4492">
        <v>28.5</v>
      </c>
      <c r="S4492" t="s">
        <v>27</v>
      </c>
      <c r="T4492" t="s">
        <v>32</v>
      </c>
    </row>
    <row r="4493" spans="1:20" x14ac:dyDescent="0.2">
      <c r="A4493">
        <v>4492</v>
      </c>
      <c r="B4493">
        <v>54</v>
      </c>
      <c r="C4493" t="s">
        <v>20</v>
      </c>
      <c r="D4493">
        <v>194</v>
      </c>
      <c r="E4493">
        <v>51</v>
      </c>
      <c r="F4493" t="s">
        <v>33</v>
      </c>
      <c r="G4493">
        <v>100</v>
      </c>
      <c r="H4493">
        <v>555</v>
      </c>
      <c r="I4493">
        <v>166</v>
      </c>
      <c r="J4493">
        <v>14604</v>
      </c>
      <c r="K4493">
        <v>12.71</v>
      </c>
      <c r="L4493" t="s">
        <v>36</v>
      </c>
      <c r="M4493">
        <v>4.9000000000000004</v>
      </c>
      <c r="N4493">
        <v>1.9</v>
      </c>
      <c r="O4493">
        <v>2049</v>
      </c>
      <c r="P4493">
        <v>59</v>
      </c>
      <c r="Q4493">
        <v>38.4</v>
      </c>
      <c r="R4493">
        <v>28.5</v>
      </c>
      <c r="S4493" t="s">
        <v>32</v>
      </c>
      <c r="T4493" t="s">
        <v>28</v>
      </c>
    </row>
    <row r="4494" spans="1:20" x14ac:dyDescent="0.2">
      <c r="A4494">
        <v>4493</v>
      </c>
      <c r="B4494">
        <v>56</v>
      </c>
      <c r="C4494" t="s">
        <v>29</v>
      </c>
      <c r="D4494">
        <v>197</v>
      </c>
      <c r="E4494">
        <v>60</v>
      </c>
      <c r="F4494" t="s">
        <v>26</v>
      </c>
      <c r="G4494">
        <v>25</v>
      </c>
      <c r="H4494">
        <v>566</v>
      </c>
      <c r="I4494">
        <v>130</v>
      </c>
      <c r="J4494">
        <v>12982</v>
      </c>
      <c r="K4494">
        <v>3.37</v>
      </c>
      <c r="L4494" t="s">
        <v>36</v>
      </c>
      <c r="M4494">
        <v>9.6</v>
      </c>
      <c r="N4494">
        <v>1.9</v>
      </c>
      <c r="O4494">
        <v>2721</v>
      </c>
      <c r="P4494">
        <v>61</v>
      </c>
      <c r="Q4494">
        <v>38.4</v>
      </c>
      <c r="R4494">
        <v>28.5</v>
      </c>
      <c r="S4494" t="s">
        <v>32</v>
      </c>
      <c r="T4494" t="s">
        <v>24</v>
      </c>
    </row>
    <row r="4495" spans="1:20" x14ac:dyDescent="0.2">
      <c r="A4495">
        <v>4494</v>
      </c>
      <c r="B4495">
        <v>52</v>
      </c>
      <c r="C4495" t="s">
        <v>29</v>
      </c>
      <c r="D4495">
        <v>186</v>
      </c>
      <c r="E4495">
        <v>81</v>
      </c>
      <c r="F4495" t="s">
        <v>21</v>
      </c>
      <c r="G4495">
        <v>56</v>
      </c>
      <c r="H4495">
        <v>962</v>
      </c>
      <c r="I4495">
        <v>135</v>
      </c>
      <c r="J4495">
        <v>8326</v>
      </c>
      <c r="K4495">
        <v>2.0499999999999998</v>
      </c>
      <c r="L4495" t="s">
        <v>22</v>
      </c>
      <c r="M4495">
        <v>7</v>
      </c>
      <c r="N4495">
        <v>1.9</v>
      </c>
      <c r="O4495">
        <v>3902</v>
      </c>
      <c r="P4495">
        <v>76</v>
      </c>
      <c r="Q4495">
        <v>38.4</v>
      </c>
      <c r="R4495">
        <v>28.5</v>
      </c>
      <c r="S4495" t="s">
        <v>34</v>
      </c>
      <c r="T4495" t="s">
        <v>28</v>
      </c>
    </row>
    <row r="4496" spans="1:20" x14ac:dyDescent="0.2">
      <c r="A4496">
        <v>4495</v>
      </c>
      <c r="B4496">
        <v>32</v>
      </c>
      <c r="C4496" t="s">
        <v>25</v>
      </c>
      <c r="D4496">
        <v>168</v>
      </c>
      <c r="E4496">
        <v>85</v>
      </c>
      <c r="F4496" t="s">
        <v>21</v>
      </c>
      <c r="G4496">
        <v>20</v>
      </c>
      <c r="H4496">
        <v>223</v>
      </c>
      <c r="I4496">
        <v>133</v>
      </c>
      <c r="J4496">
        <v>5694</v>
      </c>
      <c r="K4496">
        <v>1.6</v>
      </c>
      <c r="L4496" t="s">
        <v>22</v>
      </c>
      <c r="M4496">
        <v>8.6999999999999993</v>
      </c>
      <c r="N4496">
        <v>1.9</v>
      </c>
      <c r="O4496">
        <v>3411</v>
      </c>
      <c r="P4496">
        <v>76</v>
      </c>
      <c r="Q4496">
        <v>38.4</v>
      </c>
      <c r="R4496">
        <v>28.5</v>
      </c>
      <c r="S4496" t="s">
        <v>27</v>
      </c>
      <c r="T4496" t="s">
        <v>24</v>
      </c>
    </row>
    <row r="4497" spans="1:20" x14ac:dyDescent="0.2">
      <c r="A4497">
        <v>4496</v>
      </c>
      <c r="B4497">
        <v>56</v>
      </c>
      <c r="C4497" t="s">
        <v>25</v>
      </c>
      <c r="D4497">
        <v>171</v>
      </c>
      <c r="E4497">
        <v>108</v>
      </c>
      <c r="F4497" t="s">
        <v>26</v>
      </c>
      <c r="G4497">
        <v>13</v>
      </c>
      <c r="H4497">
        <v>293</v>
      </c>
      <c r="I4497">
        <v>148</v>
      </c>
      <c r="J4497">
        <v>15492</v>
      </c>
      <c r="K4497">
        <v>13.34</v>
      </c>
      <c r="L4497" t="s">
        <v>31</v>
      </c>
      <c r="M4497">
        <v>8.4</v>
      </c>
      <c r="N4497">
        <v>1.9</v>
      </c>
      <c r="O4497">
        <v>1716</v>
      </c>
      <c r="P4497">
        <v>64</v>
      </c>
      <c r="Q4497">
        <v>38.4</v>
      </c>
      <c r="R4497">
        <v>28.5</v>
      </c>
      <c r="S4497" t="s">
        <v>32</v>
      </c>
      <c r="T4497" t="s">
        <v>24</v>
      </c>
    </row>
    <row r="4498" spans="1:20" x14ac:dyDescent="0.2">
      <c r="A4498">
        <v>4497</v>
      </c>
      <c r="B4498">
        <v>24</v>
      </c>
      <c r="C4498" t="s">
        <v>25</v>
      </c>
      <c r="D4498">
        <v>166</v>
      </c>
      <c r="E4498">
        <v>55</v>
      </c>
      <c r="F4498" t="s">
        <v>33</v>
      </c>
      <c r="G4498">
        <v>92</v>
      </c>
      <c r="H4498">
        <v>769</v>
      </c>
      <c r="I4498">
        <v>117</v>
      </c>
      <c r="J4498">
        <v>9461</v>
      </c>
      <c r="K4498">
        <v>8.15</v>
      </c>
      <c r="L4498" t="s">
        <v>31</v>
      </c>
      <c r="M4498">
        <v>6.1</v>
      </c>
      <c r="N4498">
        <v>1.9</v>
      </c>
      <c r="O4498">
        <v>2776</v>
      </c>
      <c r="P4498">
        <v>68</v>
      </c>
      <c r="Q4498">
        <v>38.4</v>
      </c>
      <c r="R4498">
        <v>28.5</v>
      </c>
      <c r="S4498" t="s">
        <v>23</v>
      </c>
      <c r="T4498" t="s">
        <v>32</v>
      </c>
    </row>
    <row r="4499" spans="1:20" x14ac:dyDescent="0.2">
      <c r="A4499">
        <v>4498</v>
      </c>
      <c r="B4499">
        <v>31</v>
      </c>
      <c r="C4499" t="s">
        <v>20</v>
      </c>
      <c r="D4499">
        <v>161</v>
      </c>
      <c r="E4499">
        <v>117</v>
      </c>
      <c r="F4499" t="s">
        <v>30</v>
      </c>
      <c r="G4499">
        <v>100</v>
      </c>
      <c r="H4499">
        <v>293</v>
      </c>
      <c r="I4499">
        <v>166</v>
      </c>
      <c r="J4499">
        <v>6961</v>
      </c>
      <c r="K4499">
        <v>14.49</v>
      </c>
      <c r="L4499" t="s">
        <v>31</v>
      </c>
      <c r="M4499">
        <v>9.4</v>
      </c>
      <c r="N4499">
        <v>1.9</v>
      </c>
      <c r="O4499">
        <v>2384</v>
      </c>
      <c r="P4499">
        <v>82</v>
      </c>
      <c r="Q4499">
        <v>38.4</v>
      </c>
      <c r="R4499">
        <v>28.5</v>
      </c>
      <c r="S4499" t="s">
        <v>34</v>
      </c>
      <c r="T4499" t="s">
        <v>32</v>
      </c>
    </row>
    <row r="4500" spans="1:20" x14ac:dyDescent="0.2">
      <c r="A4500">
        <v>4499</v>
      </c>
      <c r="B4500">
        <v>53</v>
      </c>
      <c r="C4500" t="s">
        <v>25</v>
      </c>
      <c r="D4500">
        <v>169</v>
      </c>
      <c r="E4500">
        <v>72</v>
      </c>
      <c r="F4500" t="s">
        <v>33</v>
      </c>
      <c r="G4500">
        <v>107</v>
      </c>
      <c r="H4500">
        <v>928</v>
      </c>
      <c r="I4500">
        <v>170</v>
      </c>
      <c r="J4500">
        <v>3074</v>
      </c>
      <c r="K4500">
        <v>5.73</v>
      </c>
      <c r="L4500" t="s">
        <v>31</v>
      </c>
      <c r="M4500">
        <v>9.1999999999999993</v>
      </c>
      <c r="N4500">
        <v>1.9</v>
      </c>
      <c r="O4500">
        <v>3619</v>
      </c>
      <c r="P4500">
        <v>64</v>
      </c>
      <c r="Q4500">
        <v>38.4</v>
      </c>
      <c r="R4500">
        <v>28.5</v>
      </c>
      <c r="S4500" t="s">
        <v>23</v>
      </c>
      <c r="T4500" t="s">
        <v>28</v>
      </c>
    </row>
    <row r="4501" spans="1:20" x14ac:dyDescent="0.2">
      <c r="A4501">
        <v>4500</v>
      </c>
      <c r="B4501">
        <v>53</v>
      </c>
      <c r="C4501" t="s">
        <v>25</v>
      </c>
      <c r="D4501">
        <v>186</v>
      </c>
      <c r="E4501">
        <v>73</v>
      </c>
      <c r="F4501" t="s">
        <v>33</v>
      </c>
      <c r="G4501">
        <v>118</v>
      </c>
      <c r="H4501">
        <v>426</v>
      </c>
      <c r="I4501">
        <v>150</v>
      </c>
      <c r="J4501">
        <v>15070</v>
      </c>
      <c r="K4501">
        <v>1.41</v>
      </c>
      <c r="L4501" t="s">
        <v>22</v>
      </c>
      <c r="M4501">
        <v>6.3</v>
      </c>
      <c r="N4501">
        <v>1.9</v>
      </c>
      <c r="O4501">
        <v>1976</v>
      </c>
      <c r="P4501">
        <v>58</v>
      </c>
      <c r="Q4501">
        <v>38.4</v>
      </c>
      <c r="R4501">
        <v>28.5</v>
      </c>
      <c r="S4501" t="s">
        <v>34</v>
      </c>
      <c r="T4501" t="s">
        <v>28</v>
      </c>
    </row>
    <row r="4502" spans="1:20" x14ac:dyDescent="0.2">
      <c r="A4502">
        <v>4501</v>
      </c>
      <c r="B4502">
        <v>43</v>
      </c>
      <c r="C4502" t="s">
        <v>29</v>
      </c>
      <c r="D4502">
        <v>191</v>
      </c>
      <c r="E4502">
        <v>66</v>
      </c>
      <c r="F4502" t="s">
        <v>33</v>
      </c>
      <c r="G4502">
        <v>52</v>
      </c>
      <c r="H4502">
        <v>496</v>
      </c>
      <c r="I4502">
        <v>122</v>
      </c>
      <c r="J4502">
        <v>8037</v>
      </c>
      <c r="K4502">
        <v>10.029999999999999</v>
      </c>
      <c r="L4502" t="s">
        <v>36</v>
      </c>
      <c r="M4502">
        <v>6.2</v>
      </c>
      <c r="N4502">
        <v>1.9</v>
      </c>
      <c r="O4502">
        <v>2536</v>
      </c>
      <c r="P4502">
        <v>62</v>
      </c>
      <c r="Q4502">
        <v>38.4</v>
      </c>
      <c r="R4502">
        <v>28.5</v>
      </c>
      <c r="S4502" t="s">
        <v>34</v>
      </c>
      <c r="T4502" t="s">
        <v>28</v>
      </c>
    </row>
    <row r="4503" spans="1:20" x14ac:dyDescent="0.2">
      <c r="A4503">
        <v>4502</v>
      </c>
      <c r="B4503">
        <v>34</v>
      </c>
      <c r="C4503" t="s">
        <v>29</v>
      </c>
      <c r="D4503">
        <v>173</v>
      </c>
      <c r="E4503">
        <v>62</v>
      </c>
      <c r="F4503" t="s">
        <v>37</v>
      </c>
      <c r="G4503">
        <v>45</v>
      </c>
      <c r="H4503">
        <v>375</v>
      </c>
      <c r="I4503">
        <v>98</v>
      </c>
      <c r="J4503">
        <v>16716</v>
      </c>
      <c r="K4503">
        <v>5.34</v>
      </c>
      <c r="L4503" t="s">
        <v>22</v>
      </c>
      <c r="M4503">
        <v>7.2</v>
      </c>
      <c r="N4503">
        <v>1.9</v>
      </c>
      <c r="O4503">
        <v>1977</v>
      </c>
      <c r="P4503">
        <v>62</v>
      </c>
      <c r="Q4503">
        <v>38.4</v>
      </c>
      <c r="R4503">
        <v>28.5</v>
      </c>
      <c r="S4503" t="s">
        <v>32</v>
      </c>
      <c r="T4503" t="s">
        <v>32</v>
      </c>
    </row>
    <row r="4504" spans="1:20" x14ac:dyDescent="0.2">
      <c r="A4504">
        <v>4503</v>
      </c>
      <c r="B4504">
        <v>36</v>
      </c>
      <c r="C4504" t="s">
        <v>25</v>
      </c>
      <c r="D4504">
        <v>176</v>
      </c>
      <c r="E4504">
        <v>73</v>
      </c>
      <c r="F4504" t="s">
        <v>21</v>
      </c>
      <c r="G4504">
        <v>36</v>
      </c>
      <c r="H4504">
        <v>802</v>
      </c>
      <c r="I4504">
        <v>137</v>
      </c>
      <c r="J4504">
        <v>1612</v>
      </c>
      <c r="K4504">
        <v>8.9700000000000006</v>
      </c>
      <c r="L4504" t="s">
        <v>22</v>
      </c>
      <c r="M4504">
        <v>6.4</v>
      </c>
      <c r="N4504">
        <v>1.9</v>
      </c>
      <c r="O4504">
        <v>1801</v>
      </c>
      <c r="P4504">
        <v>50</v>
      </c>
      <c r="Q4504">
        <v>38.4</v>
      </c>
      <c r="R4504">
        <v>28.5</v>
      </c>
      <c r="S4504" t="s">
        <v>34</v>
      </c>
      <c r="T4504" t="s">
        <v>32</v>
      </c>
    </row>
    <row r="4505" spans="1:20" x14ac:dyDescent="0.2">
      <c r="A4505">
        <v>4504</v>
      </c>
      <c r="B4505">
        <v>47</v>
      </c>
      <c r="C4505" t="s">
        <v>25</v>
      </c>
      <c r="D4505">
        <v>186</v>
      </c>
      <c r="E4505">
        <v>105</v>
      </c>
      <c r="F4505" t="s">
        <v>37</v>
      </c>
      <c r="G4505">
        <v>107</v>
      </c>
      <c r="H4505">
        <v>553</v>
      </c>
      <c r="I4505">
        <v>131</v>
      </c>
      <c r="J4505">
        <v>15694</v>
      </c>
      <c r="K4505">
        <v>12.07</v>
      </c>
      <c r="L4505" t="s">
        <v>36</v>
      </c>
      <c r="M4505">
        <v>7.8</v>
      </c>
      <c r="N4505">
        <v>1.9</v>
      </c>
      <c r="O4505">
        <v>2886</v>
      </c>
      <c r="P4505">
        <v>83</v>
      </c>
      <c r="Q4505">
        <v>38.4</v>
      </c>
      <c r="R4505">
        <v>28.5</v>
      </c>
      <c r="S4505" t="s">
        <v>27</v>
      </c>
      <c r="T4505" t="s">
        <v>24</v>
      </c>
    </row>
    <row r="4506" spans="1:20" x14ac:dyDescent="0.2">
      <c r="A4506">
        <v>4505</v>
      </c>
      <c r="B4506">
        <v>44</v>
      </c>
      <c r="C4506" t="s">
        <v>29</v>
      </c>
      <c r="D4506">
        <v>160</v>
      </c>
      <c r="E4506">
        <v>56</v>
      </c>
      <c r="F4506" t="s">
        <v>35</v>
      </c>
      <c r="G4506">
        <v>90</v>
      </c>
      <c r="H4506">
        <v>416</v>
      </c>
      <c r="I4506">
        <v>114</v>
      </c>
      <c r="J4506">
        <v>16760</v>
      </c>
      <c r="K4506">
        <v>1.83</v>
      </c>
      <c r="L4506" t="s">
        <v>31</v>
      </c>
      <c r="M4506">
        <v>9.8000000000000007</v>
      </c>
      <c r="N4506">
        <v>1.9</v>
      </c>
      <c r="O4506">
        <v>2244</v>
      </c>
      <c r="P4506">
        <v>64</v>
      </c>
      <c r="Q4506">
        <v>38.4</v>
      </c>
      <c r="R4506">
        <v>28.5</v>
      </c>
      <c r="S4506" t="s">
        <v>34</v>
      </c>
      <c r="T4506" t="s">
        <v>24</v>
      </c>
    </row>
    <row r="4507" spans="1:20" x14ac:dyDescent="0.2">
      <c r="A4507">
        <v>4506</v>
      </c>
      <c r="B4507">
        <v>20</v>
      </c>
      <c r="C4507" t="s">
        <v>20</v>
      </c>
      <c r="D4507">
        <v>154</v>
      </c>
      <c r="E4507">
        <v>54</v>
      </c>
      <c r="F4507" t="s">
        <v>37</v>
      </c>
      <c r="G4507">
        <v>107</v>
      </c>
      <c r="H4507">
        <v>476</v>
      </c>
      <c r="I4507">
        <v>89</v>
      </c>
      <c r="J4507">
        <v>16017</v>
      </c>
      <c r="K4507">
        <v>5.41</v>
      </c>
      <c r="L4507" t="s">
        <v>36</v>
      </c>
      <c r="M4507">
        <v>8.4</v>
      </c>
      <c r="N4507">
        <v>1.9</v>
      </c>
      <c r="O4507">
        <v>2540</v>
      </c>
      <c r="P4507">
        <v>72</v>
      </c>
      <c r="Q4507">
        <v>38.4</v>
      </c>
      <c r="R4507">
        <v>28.5</v>
      </c>
      <c r="S4507" t="s">
        <v>34</v>
      </c>
      <c r="T4507" t="s">
        <v>28</v>
      </c>
    </row>
    <row r="4508" spans="1:20" x14ac:dyDescent="0.2">
      <c r="A4508">
        <v>4507</v>
      </c>
      <c r="B4508">
        <v>27</v>
      </c>
      <c r="C4508" t="s">
        <v>25</v>
      </c>
      <c r="D4508">
        <v>181</v>
      </c>
      <c r="E4508">
        <v>79</v>
      </c>
      <c r="F4508" t="s">
        <v>37</v>
      </c>
      <c r="G4508">
        <v>72</v>
      </c>
      <c r="H4508">
        <v>290</v>
      </c>
      <c r="I4508">
        <v>171</v>
      </c>
      <c r="J4508">
        <v>12999</v>
      </c>
      <c r="K4508">
        <v>11.38</v>
      </c>
      <c r="L4508" t="s">
        <v>36</v>
      </c>
      <c r="M4508">
        <v>4.9000000000000004</v>
      </c>
      <c r="N4508">
        <v>1.9</v>
      </c>
      <c r="O4508">
        <v>1997</v>
      </c>
      <c r="P4508">
        <v>58</v>
      </c>
      <c r="Q4508">
        <v>38.4</v>
      </c>
      <c r="R4508">
        <v>28.5</v>
      </c>
      <c r="S4508" t="s">
        <v>34</v>
      </c>
      <c r="T4508" t="s">
        <v>32</v>
      </c>
    </row>
    <row r="4509" spans="1:20" x14ac:dyDescent="0.2">
      <c r="A4509">
        <v>4508</v>
      </c>
      <c r="B4509">
        <v>23</v>
      </c>
      <c r="C4509" t="s">
        <v>25</v>
      </c>
      <c r="D4509">
        <v>183</v>
      </c>
      <c r="E4509">
        <v>63</v>
      </c>
      <c r="F4509" t="s">
        <v>21</v>
      </c>
      <c r="G4509">
        <v>46</v>
      </c>
      <c r="H4509">
        <v>109</v>
      </c>
      <c r="I4509">
        <v>108</v>
      </c>
      <c r="J4509">
        <v>2532</v>
      </c>
      <c r="K4509">
        <v>1.45</v>
      </c>
      <c r="L4509" t="s">
        <v>22</v>
      </c>
      <c r="M4509">
        <v>4.5</v>
      </c>
      <c r="N4509">
        <v>1.9</v>
      </c>
      <c r="O4509">
        <v>3991</v>
      </c>
      <c r="P4509">
        <v>84</v>
      </c>
      <c r="Q4509">
        <v>38.4</v>
      </c>
      <c r="R4509">
        <v>28.5</v>
      </c>
      <c r="S4509" t="s">
        <v>34</v>
      </c>
      <c r="T4509" t="s">
        <v>24</v>
      </c>
    </row>
    <row r="4510" spans="1:20" x14ac:dyDescent="0.2">
      <c r="A4510">
        <v>4509</v>
      </c>
      <c r="B4510">
        <v>53</v>
      </c>
      <c r="C4510" t="s">
        <v>29</v>
      </c>
      <c r="D4510">
        <v>188</v>
      </c>
      <c r="E4510">
        <v>73</v>
      </c>
      <c r="F4510" t="s">
        <v>26</v>
      </c>
      <c r="G4510">
        <v>91</v>
      </c>
      <c r="H4510">
        <v>110</v>
      </c>
      <c r="I4510">
        <v>114</v>
      </c>
      <c r="J4510">
        <v>4514</v>
      </c>
      <c r="K4510">
        <v>11.65</v>
      </c>
      <c r="L4510" t="s">
        <v>31</v>
      </c>
      <c r="M4510">
        <v>8.4</v>
      </c>
      <c r="N4510">
        <v>1.9</v>
      </c>
      <c r="O4510">
        <v>3637</v>
      </c>
      <c r="P4510">
        <v>80</v>
      </c>
      <c r="Q4510">
        <v>38.4</v>
      </c>
      <c r="R4510">
        <v>28.5</v>
      </c>
      <c r="S4510" t="s">
        <v>27</v>
      </c>
      <c r="T4510" t="s">
        <v>28</v>
      </c>
    </row>
    <row r="4511" spans="1:20" x14ac:dyDescent="0.2">
      <c r="A4511">
        <v>4510</v>
      </c>
      <c r="B4511">
        <v>25</v>
      </c>
      <c r="C4511" t="s">
        <v>29</v>
      </c>
      <c r="D4511">
        <v>187</v>
      </c>
      <c r="E4511">
        <v>118</v>
      </c>
      <c r="F4511" t="s">
        <v>30</v>
      </c>
      <c r="G4511">
        <v>57</v>
      </c>
      <c r="H4511">
        <v>409</v>
      </c>
      <c r="I4511">
        <v>132</v>
      </c>
      <c r="J4511">
        <v>15634</v>
      </c>
      <c r="K4511">
        <v>9.02</v>
      </c>
      <c r="L4511" t="s">
        <v>31</v>
      </c>
      <c r="M4511">
        <v>5.9</v>
      </c>
      <c r="N4511">
        <v>1.9</v>
      </c>
      <c r="O4511">
        <v>2300</v>
      </c>
      <c r="P4511">
        <v>71</v>
      </c>
      <c r="Q4511">
        <v>38.4</v>
      </c>
      <c r="R4511">
        <v>28.5</v>
      </c>
      <c r="S4511" t="s">
        <v>23</v>
      </c>
      <c r="T4511" t="s">
        <v>24</v>
      </c>
    </row>
    <row r="4512" spans="1:20" x14ac:dyDescent="0.2">
      <c r="A4512">
        <v>4511</v>
      </c>
      <c r="B4512">
        <v>55</v>
      </c>
      <c r="C4512" t="s">
        <v>20</v>
      </c>
      <c r="D4512">
        <v>190</v>
      </c>
      <c r="E4512">
        <v>68</v>
      </c>
      <c r="F4512" t="s">
        <v>37</v>
      </c>
      <c r="G4512">
        <v>34</v>
      </c>
      <c r="H4512">
        <v>960</v>
      </c>
      <c r="I4512">
        <v>89</v>
      </c>
      <c r="J4512">
        <v>10060</v>
      </c>
      <c r="K4512">
        <v>10.63</v>
      </c>
      <c r="L4512" t="s">
        <v>36</v>
      </c>
      <c r="M4512">
        <v>5.0999999999999996</v>
      </c>
      <c r="N4512">
        <v>1.9</v>
      </c>
      <c r="O4512">
        <v>3641</v>
      </c>
      <c r="P4512">
        <v>69</v>
      </c>
      <c r="Q4512">
        <v>38.4</v>
      </c>
      <c r="R4512">
        <v>28.5</v>
      </c>
      <c r="S4512" t="s">
        <v>27</v>
      </c>
      <c r="T4512" t="s">
        <v>24</v>
      </c>
    </row>
    <row r="4513" spans="1:20" x14ac:dyDescent="0.2">
      <c r="A4513">
        <v>4512</v>
      </c>
      <c r="B4513">
        <v>30</v>
      </c>
      <c r="C4513" t="s">
        <v>20</v>
      </c>
      <c r="D4513">
        <v>161</v>
      </c>
      <c r="E4513">
        <v>83</v>
      </c>
      <c r="F4513" t="s">
        <v>33</v>
      </c>
      <c r="G4513">
        <v>89</v>
      </c>
      <c r="H4513">
        <v>121</v>
      </c>
      <c r="I4513">
        <v>173</v>
      </c>
      <c r="J4513">
        <v>9118</v>
      </c>
      <c r="K4513">
        <v>2.6</v>
      </c>
      <c r="L4513" t="s">
        <v>31</v>
      </c>
      <c r="M4513">
        <v>9</v>
      </c>
      <c r="N4513">
        <v>1.9</v>
      </c>
      <c r="O4513">
        <v>2219</v>
      </c>
      <c r="P4513">
        <v>65</v>
      </c>
      <c r="Q4513">
        <v>38.4</v>
      </c>
      <c r="R4513">
        <v>28.5</v>
      </c>
      <c r="S4513" t="s">
        <v>27</v>
      </c>
      <c r="T4513" t="s">
        <v>24</v>
      </c>
    </row>
    <row r="4514" spans="1:20" x14ac:dyDescent="0.2">
      <c r="A4514">
        <v>4513</v>
      </c>
      <c r="B4514">
        <v>50</v>
      </c>
      <c r="C4514" t="s">
        <v>20</v>
      </c>
      <c r="D4514">
        <v>167</v>
      </c>
      <c r="E4514">
        <v>96</v>
      </c>
      <c r="F4514" t="s">
        <v>30</v>
      </c>
      <c r="G4514">
        <v>66</v>
      </c>
      <c r="H4514">
        <v>514</v>
      </c>
      <c r="I4514">
        <v>104</v>
      </c>
      <c r="J4514">
        <v>11410</v>
      </c>
      <c r="K4514">
        <v>7.35</v>
      </c>
      <c r="L4514" t="s">
        <v>31</v>
      </c>
      <c r="M4514">
        <v>7.8</v>
      </c>
      <c r="N4514">
        <v>1.9</v>
      </c>
      <c r="O4514">
        <v>2183</v>
      </c>
      <c r="P4514">
        <v>82</v>
      </c>
      <c r="Q4514">
        <v>38.4</v>
      </c>
      <c r="R4514">
        <v>28.5</v>
      </c>
      <c r="S4514" t="s">
        <v>32</v>
      </c>
      <c r="T4514" t="s">
        <v>32</v>
      </c>
    </row>
    <row r="4515" spans="1:20" x14ac:dyDescent="0.2">
      <c r="A4515">
        <v>4514</v>
      </c>
      <c r="B4515">
        <v>42</v>
      </c>
      <c r="C4515" t="s">
        <v>20</v>
      </c>
      <c r="D4515">
        <v>174</v>
      </c>
      <c r="E4515">
        <v>88</v>
      </c>
      <c r="F4515" t="s">
        <v>26</v>
      </c>
      <c r="G4515">
        <v>58</v>
      </c>
      <c r="H4515">
        <v>402</v>
      </c>
      <c r="I4515">
        <v>155</v>
      </c>
      <c r="J4515">
        <v>14463</v>
      </c>
      <c r="K4515">
        <v>11.6</v>
      </c>
      <c r="L4515" t="s">
        <v>31</v>
      </c>
      <c r="M4515">
        <v>8</v>
      </c>
      <c r="N4515">
        <v>1.9</v>
      </c>
      <c r="O4515">
        <v>3386</v>
      </c>
      <c r="P4515">
        <v>79</v>
      </c>
      <c r="Q4515">
        <v>38.4</v>
      </c>
      <c r="R4515">
        <v>28.5</v>
      </c>
      <c r="S4515" t="s">
        <v>27</v>
      </c>
      <c r="T4515" t="s">
        <v>24</v>
      </c>
    </row>
    <row r="4516" spans="1:20" x14ac:dyDescent="0.2">
      <c r="A4516">
        <v>4515</v>
      </c>
      <c r="B4516">
        <v>32</v>
      </c>
      <c r="C4516" t="s">
        <v>25</v>
      </c>
      <c r="D4516">
        <v>196</v>
      </c>
      <c r="E4516">
        <v>60</v>
      </c>
      <c r="F4516" t="s">
        <v>37</v>
      </c>
      <c r="G4516">
        <v>101</v>
      </c>
      <c r="H4516">
        <v>701</v>
      </c>
      <c r="I4516">
        <v>121</v>
      </c>
      <c r="J4516">
        <v>1748</v>
      </c>
      <c r="K4516">
        <v>13.17</v>
      </c>
      <c r="L4516" t="s">
        <v>31</v>
      </c>
      <c r="M4516">
        <v>7.1</v>
      </c>
      <c r="N4516">
        <v>1.9</v>
      </c>
      <c r="O4516">
        <v>2255</v>
      </c>
      <c r="P4516">
        <v>81</v>
      </c>
      <c r="Q4516">
        <v>38.4</v>
      </c>
      <c r="R4516">
        <v>28.5</v>
      </c>
      <c r="S4516" t="s">
        <v>34</v>
      </c>
      <c r="T4516" t="s">
        <v>24</v>
      </c>
    </row>
    <row r="4517" spans="1:20" x14ac:dyDescent="0.2">
      <c r="A4517">
        <v>4516</v>
      </c>
      <c r="B4517">
        <v>42</v>
      </c>
      <c r="C4517" t="s">
        <v>29</v>
      </c>
      <c r="D4517">
        <v>199</v>
      </c>
      <c r="E4517">
        <v>81</v>
      </c>
      <c r="F4517" t="s">
        <v>37</v>
      </c>
      <c r="G4517">
        <v>14</v>
      </c>
      <c r="H4517">
        <v>522</v>
      </c>
      <c r="I4517">
        <v>100</v>
      </c>
      <c r="J4517">
        <v>13540</v>
      </c>
      <c r="K4517">
        <v>9.36</v>
      </c>
      <c r="L4517" t="s">
        <v>36</v>
      </c>
      <c r="M4517">
        <v>5.5</v>
      </c>
      <c r="N4517">
        <v>1.9</v>
      </c>
      <c r="O4517">
        <v>2565</v>
      </c>
      <c r="P4517">
        <v>69</v>
      </c>
      <c r="Q4517">
        <v>38.4</v>
      </c>
      <c r="R4517">
        <v>28.5</v>
      </c>
      <c r="S4517" t="s">
        <v>27</v>
      </c>
      <c r="T4517" t="s">
        <v>24</v>
      </c>
    </row>
    <row r="4518" spans="1:20" x14ac:dyDescent="0.2">
      <c r="A4518">
        <v>4517</v>
      </c>
      <c r="B4518">
        <v>42</v>
      </c>
      <c r="C4518" t="s">
        <v>20</v>
      </c>
      <c r="D4518">
        <v>192</v>
      </c>
      <c r="E4518">
        <v>78</v>
      </c>
      <c r="F4518" t="s">
        <v>26</v>
      </c>
      <c r="G4518">
        <v>91</v>
      </c>
      <c r="H4518">
        <v>937</v>
      </c>
      <c r="I4518">
        <v>135</v>
      </c>
      <c r="J4518">
        <v>7113</v>
      </c>
      <c r="K4518">
        <v>12.26</v>
      </c>
      <c r="L4518" t="s">
        <v>36</v>
      </c>
      <c r="M4518">
        <v>6.4</v>
      </c>
      <c r="N4518">
        <v>1.9</v>
      </c>
      <c r="O4518">
        <v>3055</v>
      </c>
      <c r="P4518">
        <v>52</v>
      </c>
      <c r="Q4518">
        <v>38.4</v>
      </c>
      <c r="R4518">
        <v>28.5</v>
      </c>
      <c r="S4518" t="s">
        <v>34</v>
      </c>
      <c r="T4518" t="s">
        <v>28</v>
      </c>
    </row>
    <row r="4519" spans="1:20" x14ac:dyDescent="0.2">
      <c r="A4519">
        <v>4518</v>
      </c>
      <c r="B4519">
        <v>59</v>
      </c>
      <c r="C4519" t="s">
        <v>20</v>
      </c>
      <c r="D4519">
        <v>167</v>
      </c>
      <c r="E4519">
        <v>83</v>
      </c>
      <c r="F4519" t="s">
        <v>35</v>
      </c>
      <c r="G4519">
        <v>35</v>
      </c>
      <c r="H4519">
        <v>453</v>
      </c>
      <c r="I4519">
        <v>89</v>
      </c>
      <c r="J4519">
        <v>17572</v>
      </c>
      <c r="K4519">
        <v>4.7699999999999996</v>
      </c>
      <c r="L4519" t="s">
        <v>36</v>
      </c>
      <c r="M4519">
        <v>4.3</v>
      </c>
      <c r="N4519">
        <v>1.9</v>
      </c>
      <c r="O4519">
        <v>3658</v>
      </c>
      <c r="P4519">
        <v>57</v>
      </c>
      <c r="Q4519">
        <v>38.4</v>
      </c>
      <c r="R4519">
        <v>28.5</v>
      </c>
      <c r="S4519" t="s">
        <v>34</v>
      </c>
      <c r="T4519" t="s">
        <v>24</v>
      </c>
    </row>
    <row r="4520" spans="1:20" x14ac:dyDescent="0.2">
      <c r="A4520">
        <v>4519</v>
      </c>
      <c r="B4520">
        <v>50</v>
      </c>
      <c r="C4520" t="s">
        <v>25</v>
      </c>
      <c r="D4520">
        <v>181</v>
      </c>
      <c r="E4520">
        <v>53</v>
      </c>
      <c r="F4520" t="s">
        <v>35</v>
      </c>
      <c r="G4520">
        <v>104</v>
      </c>
      <c r="H4520">
        <v>401</v>
      </c>
      <c r="I4520">
        <v>127</v>
      </c>
      <c r="J4520">
        <v>6380</v>
      </c>
      <c r="K4520">
        <v>8.42</v>
      </c>
      <c r="L4520" t="s">
        <v>31</v>
      </c>
      <c r="M4520">
        <v>8.8000000000000007</v>
      </c>
      <c r="N4520">
        <v>1.9</v>
      </c>
      <c r="O4520">
        <v>2350</v>
      </c>
      <c r="P4520">
        <v>75</v>
      </c>
      <c r="Q4520">
        <v>38.4</v>
      </c>
      <c r="R4520">
        <v>28.5</v>
      </c>
      <c r="S4520" t="s">
        <v>23</v>
      </c>
      <c r="T4520" t="s">
        <v>28</v>
      </c>
    </row>
    <row r="4521" spans="1:20" x14ac:dyDescent="0.2">
      <c r="A4521">
        <v>4520</v>
      </c>
      <c r="B4521">
        <v>37</v>
      </c>
      <c r="C4521" t="s">
        <v>25</v>
      </c>
      <c r="D4521">
        <v>166</v>
      </c>
      <c r="E4521">
        <v>112</v>
      </c>
      <c r="F4521" t="s">
        <v>37</v>
      </c>
      <c r="G4521">
        <v>69</v>
      </c>
      <c r="H4521">
        <v>324</v>
      </c>
      <c r="I4521">
        <v>129</v>
      </c>
      <c r="J4521">
        <v>10046</v>
      </c>
      <c r="K4521">
        <v>7.93</v>
      </c>
      <c r="L4521" t="s">
        <v>31</v>
      </c>
      <c r="M4521">
        <v>8.3000000000000007</v>
      </c>
      <c r="N4521">
        <v>1.9</v>
      </c>
      <c r="O4521">
        <v>2531</v>
      </c>
      <c r="P4521">
        <v>89</v>
      </c>
      <c r="Q4521">
        <v>38.4</v>
      </c>
      <c r="R4521">
        <v>28.5</v>
      </c>
      <c r="S4521" t="s">
        <v>32</v>
      </c>
      <c r="T4521" t="s">
        <v>32</v>
      </c>
    </row>
    <row r="4522" spans="1:20" x14ac:dyDescent="0.2">
      <c r="A4522">
        <v>4521</v>
      </c>
      <c r="B4522">
        <v>31</v>
      </c>
      <c r="C4522" t="s">
        <v>25</v>
      </c>
      <c r="D4522">
        <v>174</v>
      </c>
      <c r="E4522">
        <v>108</v>
      </c>
      <c r="F4522" t="s">
        <v>35</v>
      </c>
      <c r="G4522">
        <v>84</v>
      </c>
      <c r="H4522">
        <v>255</v>
      </c>
      <c r="I4522">
        <v>143</v>
      </c>
      <c r="J4522">
        <v>8308</v>
      </c>
      <c r="K4522">
        <v>2.87</v>
      </c>
      <c r="L4522" t="s">
        <v>31</v>
      </c>
      <c r="M4522">
        <v>9.1999999999999993</v>
      </c>
      <c r="N4522">
        <v>1.9</v>
      </c>
      <c r="O4522">
        <v>1967</v>
      </c>
      <c r="P4522">
        <v>64</v>
      </c>
      <c r="Q4522">
        <v>38.4</v>
      </c>
      <c r="R4522">
        <v>28.5</v>
      </c>
      <c r="S4522" t="s">
        <v>27</v>
      </c>
      <c r="T4522" t="s">
        <v>24</v>
      </c>
    </row>
    <row r="4523" spans="1:20" x14ac:dyDescent="0.2">
      <c r="A4523">
        <v>4522</v>
      </c>
      <c r="B4523">
        <v>33</v>
      </c>
      <c r="C4523" t="s">
        <v>25</v>
      </c>
      <c r="D4523">
        <v>186</v>
      </c>
      <c r="E4523">
        <v>87</v>
      </c>
      <c r="F4523" t="s">
        <v>26</v>
      </c>
      <c r="G4523">
        <v>87</v>
      </c>
      <c r="H4523">
        <v>410</v>
      </c>
      <c r="I4523">
        <v>174</v>
      </c>
      <c r="J4523">
        <v>12864</v>
      </c>
      <c r="K4523">
        <v>5.91</v>
      </c>
      <c r="L4523" t="s">
        <v>36</v>
      </c>
      <c r="M4523">
        <v>7.5</v>
      </c>
      <c r="N4523">
        <v>1.9</v>
      </c>
      <c r="O4523">
        <v>2097</v>
      </c>
      <c r="P4523">
        <v>60</v>
      </c>
      <c r="Q4523">
        <v>38.4</v>
      </c>
      <c r="R4523">
        <v>28.5</v>
      </c>
      <c r="S4523" t="s">
        <v>23</v>
      </c>
      <c r="T4523" t="s">
        <v>24</v>
      </c>
    </row>
    <row r="4524" spans="1:20" x14ac:dyDescent="0.2">
      <c r="A4524">
        <v>4523</v>
      </c>
      <c r="B4524">
        <v>56</v>
      </c>
      <c r="C4524" t="s">
        <v>25</v>
      </c>
      <c r="D4524">
        <v>156</v>
      </c>
      <c r="E4524">
        <v>99</v>
      </c>
      <c r="F4524" t="s">
        <v>33</v>
      </c>
      <c r="G4524">
        <v>78</v>
      </c>
      <c r="H4524">
        <v>653</v>
      </c>
      <c r="I4524">
        <v>138</v>
      </c>
      <c r="J4524">
        <v>19742</v>
      </c>
      <c r="K4524">
        <v>0.59</v>
      </c>
      <c r="L4524" t="s">
        <v>22</v>
      </c>
      <c r="M4524">
        <v>7.5</v>
      </c>
      <c r="N4524">
        <v>1.9</v>
      </c>
      <c r="O4524">
        <v>2473</v>
      </c>
      <c r="P4524">
        <v>52</v>
      </c>
      <c r="Q4524">
        <v>38.4</v>
      </c>
      <c r="R4524">
        <v>28.5</v>
      </c>
      <c r="S4524" t="s">
        <v>32</v>
      </c>
      <c r="T4524" t="s">
        <v>28</v>
      </c>
    </row>
    <row r="4525" spans="1:20" x14ac:dyDescent="0.2">
      <c r="A4525">
        <v>4524</v>
      </c>
      <c r="B4525">
        <v>50</v>
      </c>
      <c r="C4525" t="s">
        <v>29</v>
      </c>
      <c r="D4525">
        <v>153</v>
      </c>
      <c r="E4525">
        <v>113</v>
      </c>
      <c r="F4525" t="s">
        <v>35</v>
      </c>
      <c r="G4525">
        <v>99</v>
      </c>
      <c r="H4525">
        <v>992</v>
      </c>
      <c r="I4525">
        <v>161</v>
      </c>
      <c r="J4525">
        <v>4283</v>
      </c>
      <c r="K4525">
        <v>2.75</v>
      </c>
      <c r="L4525" t="s">
        <v>22</v>
      </c>
      <c r="M4525">
        <v>6.3</v>
      </c>
      <c r="N4525">
        <v>1.9</v>
      </c>
      <c r="O4525">
        <v>3280</v>
      </c>
      <c r="P4525">
        <v>51</v>
      </c>
      <c r="Q4525">
        <v>38.4</v>
      </c>
      <c r="R4525">
        <v>28.5</v>
      </c>
      <c r="S4525" t="s">
        <v>34</v>
      </c>
      <c r="T4525" t="s">
        <v>28</v>
      </c>
    </row>
    <row r="4526" spans="1:20" x14ac:dyDescent="0.2">
      <c r="A4526">
        <v>4525</v>
      </c>
      <c r="B4526">
        <v>29</v>
      </c>
      <c r="C4526" t="s">
        <v>25</v>
      </c>
      <c r="D4526">
        <v>196</v>
      </c>
      <c r="E4526">
        <v>85</v>
      </c>
      <c r="F4526" t="s">
        <v>26</v>
      </c>
      <c r="G4526">
        <v>11</v>
      </c>
      <c r="H4526">
        <v>500</v>
      </c>
      <c r="I4526">
        <v>87</v>
      </c>
      <c r="J4526">
        <v>3592</v>
      </c>
      <c r="K4526">
        <v>1.84</v>
      </c>
      <c r="L4526" t="s">
        <v>22</v>
      </c>
      <c r="M4526">
        <v>4.7</v>
      </c>
      <c r="N4526">
        <v>1.9</v>
      </c>
      <c r="O4526">
        <v>3411</v>
      </c>
      <c r="P4526">
        <v>73</v>
      </c>
      <c r="Q4526">
        <v>38.4</v>
      </c>
      <c r="R4526">
        <v>28.5</v>
      </c>
      <c r="S4526" t="s">
        <v>32</v>
      </c>
      <c r="T4526" t="s">
        <v>28</v>
      </c>
    </row>
    <row r="4527" spans="1:20" x14ac:dyDescent="0.2">
      <c r="A4527">
        <v>4526</v>
      </c>
      <c r="B4527">
        <v>57</v>
      </c>
      <c r="C4527" t="s">
        <v>20</v>
      </c>
      <c r="D4527">
        <v>176</v>
      </c>
      <c r="E4527">
        <v>118</v>
      </c>
      <c r="F4527" t="s">
        <v>37</v>
      </c>
      <c r="G4527">
        <v>61</v>
      </c>
      <c r="H4527">
        <v>307</v>
      </c>
      <c r="I4527">
        <v>135</v>
      </c>
      <c r="J4527">
        <v>18196</v>
      </c>
      <c r="K4527">
        <v>7.91</v>
      </c>
      <c r="L4527" t="s">
        <v>31</v>
      </c>
      <c r="M4527">
        <v>9</v>
      </c>
      <c r="N4527">
        <v>1.9</v>
      </c>
      <c r="O4527">
        <v>1575</v>
      </c>
      <c r="P4527">
        <v>78</v>
      </c>
      <c r="Q4527">
        <v>38.4</v>
      </c>
      <c r="R4527">
        <v>28.5</v>
      </c>
      <c r="S4527" t="s">
        <v>23</v>
      </c>
      <c r="T4527" t="s">
        <v>24</v>
      </c>
    </row>
    <row r="4528" spans="1:20" x14ac:dyDescent="0.2">
      <c r="A4528">
        <v>4527</v>
      </c>
      <c r="B4528">
        <v>44</v>
      </c>
      <c r="C4528" t="s">
        <v>25</v>
      </c>
      <c r="D4528">
        <v>177</v>
      </c>
      <c r="E4528">
        <v>101</v>
      </c>
      <c r="F4528" t="s">
        <v>30</v>
      </c>
      <c r="G4528">
        <v>61</v>
      </c>
      <c r="H4528">
        <v>269</v>
      </c>
      <c r="I4528">
        <v>160</v>
      </c>
      <c r="J4528">
        <v>11120</v>
      </c>
      <c r="K4528">
        <v>12.72</v>
      </c>
      <c r="L4528" t="s">
        <v>36</v>
      </c>
      <c r="M4528">
        <v>8.4</v>
      </c>
      <c r="N4528">
        <v>1.9</v>
      </c>
      <c r="O4528">
        <v>3787</v>
      </c>
      <c r="P4528">
        <v>58</v>
      </c>
      <c r="Q4528">
        <v>38.4</v>
      </c>
      <c r="R4528">
        <v>28.5</v>
      </c>
      <c r="S4528" t="s">
        <v>34</v>
      </c>
      <c r="T4528" t="s">
        <v>24</v>
      </c>
    </row>
    <row r="4529" spans="1:20" x14ac:dyDescent="0.2">
      <c r="A4529">
        <v>4528</v>
      </c>
      <c r="B4529">
        <v>19</v>
      </c>
      <c r="C4529" t="s">
        <v>20</v>
      </c>
      <c r="D4529">
        <v>166</v>
      </c>
      <c r="E4529">
        <v>51</v>
      </c>
      <c r="F4529" t="s">
        <v>35</v>
      </c>
      <c r="G4529">
        <v>97</v>
      </c>
      <c r="H4529">
        <v>683</v>
      </c>
      <c r="I4529">
        <v>94</v>
      </c>
      <c r="J4529">
        <v>7770</v>
      </c>
      <c r="K4529">
        <v>7.12</v>
      </c>
      <c r="L4529" t="s">
        <v>36</v>
      </c>
      <c r="M4529">
        <v>8</v>
      </c>
      <c r="N4529">
        <v>1.9</v>
      </c>
      <c r="O4529">
        <v>3764</v>
      </c>
      <c r="P4529">
        <v>81</v>
      </c>
      <c r="Q4529">
        <v>38.4</v>
      </c>
      <c r="R4529">
        <v>28.5</v>
      </c>
      <c r="S4529" t="s">
        <v>23</v>
      </c>
      <c r="T4529" t="s">
        <v>28</v>
      </c>
    </row>
    <row r="4530" spans="1:20" x14ac:dyDescent="0.2">
      <c r="A4530">
        <v>4529</v>
      </c>
      <c r="B4530">
        <v>49</v>
      </c>
      <c r="C4530" t="s">
        <v>20</v>
      </c>
      <c r="D4530">
        <v>162</v>
      </c>
      <c r="E4530">
        <v>59</v>
      </c>
      <c r="F4530" t="s">
        <v>35</v>
      </c>
      <c r="G4530">
        <v>116</v>
      </c>
      <c r="H4530">
        <v>413</v>
      </c>
      <c r="I4530">
        <v>102</v>
      </c>
      <c r="J4530">
        <v>6365</v>
      </c>
      <c r="K4530">
        <v>3.13</v>
      </c>
      <c r="L4530" t="s">
        <v>31</v>
      </c>
      <c r="M4530">
        <v>5.2</v>
      </c>
      <c r="N4530">
        <v>1.9</v>
      </c>
      <c r="O4530">
        <v>2096</v>
      </c>
      <c r="P4530">
        <v>53</v>
      </c>
      <c r="Q4530">
        <v>38.4</v>
      </c>
      <c r="R4530">
        <v>28.5</v>
      </c>
      <c r="S4530" t="s">
        <v>34</v>
      </c>
      <c r="T4530" t="s">
        <v>32</v>
      </c>
    </row>
    <row r="4531" spans="1:20" x14ac:dyDescent="0.2">
      <c r="A4531">
        <v>4530</v>
      </c>
      <c r="B4531">
        <v>51</v>
      </c>
      <c r="C4531" t="s">
        <v>29</v>
      </c>
      <c r="D4531">
        <v>191</v>
      </c>
      <c r="E4531">
        <v>74</v>
      </c>
      <c r="F4531" t="s">
        <v>30</v>
      </c>
      <c r="G4531">
        <v>37</v>
      </c>
      <c r="H4531">
        <v>984</v>
      </c>
      <c r="I4531">
        <v>121</v>
      </c>
      <c r="J4531">
        <v>7109</v>
      </c>
      <c r="K4531">
        <v>9.69</v>
      </c>
      <c r="L4531" t="s">
        <v>31</v>
      </c>
      <c r="M4531">
        <v>7</v>
      </c>
      <c r="N4531">
        <v>1.9</v>
      </c>
      <c r="O4531">
        <v>3670</v>
      </c>
      <c r="P4531">
        <v>80</v>
      </c>
      <c r="Q4531">
        <v>38.4</v>
      </c>
      <c r="R4531">
        <v>28.5</v>
      </c>
      <c r="S4531" t="s">
        <v>23</v>
      </c>
      <c r="T4531" t="s">
        <v>32</v>
      </c>
    </row>
    <row r="4532" spans="1:20" x14ac:dyDescent="0.2">
      <c r="A4532">
        <v>4531</v>
      </c>
      <c r="B4532">
        <v>43</v>
      </c>
      <c r="C4532" t="s">
        <v>20</v>
      </c>
      <c r="D4532">
        <v>191</v>
      </c>
      <c r="E4532">
        <v>83</v>
      </c>
      <c r="F4532" t="s">
        <v>37</v>
      </c>
      <c r="G4532">
        <v>17</v>
      </c>
      <c r="H4532">
        <v>183</v>
      </c>
      <c r="I4532">
        <v>170</v>
      </c>
      <c r="J4532">
        <v>4244</v>
      </c>
      <c r="K4532">
        <v>1.2</v>
      </c>
      <c r="L4532" t="s">
        <v>22</v>
      </c>
      <c r="M4532">
        <v>5.3</v>
      </c>
      <c r="N4532">
        <v>1.9</v>
      </c>
      <c r="O4532">
        <v>3216</v>
      </c>
      <c r="P4532">
        <v>53</v>
      </c>
      <c r="Q4532">
        <v>38.4</v>
      </c>
      <c r="R4532">
        <v>28.5</v>
      </c>
      <c r="S4532" t="s">
        <v>23</v>
      </c>
      <c r="T4532" t="s">
        <v>28</v>
      </c>
    </row>
    <row r="4533" spans="1:20" x14ac:dyDescent="0.2">
      <c r="A4533">
        <v>4532</v>
      </c>
      <c r="B4533">
        <v>38</v>
      </c>
      <c r="C4533" t="s">
        <v>29</v>
      </c>
      <c r="D4533">
        <v>155</v>
      </c>
      <c r="E4533">
        <v>85</v>
      </c>
      <c r="F4533" t="s">
        <v>30</v>
      </c>
      <c r="G4533">
        <v>108</v>
      </c>
      <c r="H4533">
        <v>697</v>
      </c>
      <c r="I4533">
        <v>136</v>
      </c>
      <c r="J4533">
        <v>4026</v>
      </c>
      <c r="K4533">
        <v>6.89</v>
      </c>
      <c r="L4533" t="s">
        <v>22</v>
      </c>
      <c r="M4533">
        <v>4.3</v>
      </c>
      <c r="N4533">
        <v>1.9</v>
      </c>
      <c r="O4533">
        <v>3665</v>
      </c>
      <c r="P4533">
        <v>52</v>
      </c>
      <c r="Q4533">
        <v>38.4</v>
      </c>
      <c r="R4533">
        <v>28.5</v>
      </c>
      <c r="S4533" t="s">
        <v>27</v>
      </c>
      <c r="T4533" t="s">
        <v>28</v>
      </c>
    </row>
    <row r="4534" spans="1:20" x14ac:dyDescent="0.2">
      <c r="A4534">
        <v>4533</v>
      </c>
      <c r="B4534">
        <v>50</v>
      </c>
      <c r="C4534" t="s">
        <v>20</v>
      </c>
      <c r="D4534">
        <v>174</v>
      </c>
      <c r="E4534">
        <v>62</v>
      </c>
      <c r="F4534" t="s">
        <v>21</v>
      </c>
      <c r="G4534">
        <v>87</v>
      </c>
      <c r="H4534">
        <v>337</v>
      </c>
      <c r="I4534">
        <v>115</v>
      </c>
      <c r="J4534">
        <v>1088</v>
      </c>
      <c r="K4534">
        <v>12.51</v>
      </c>
      <c r="L4534" t="s">
        <v>22</v>
      </c>
      <c r="M4534">
        <v>7.1</v>
      </c>
      <c r="N4534">
        <v>1.9</v>
      </c>
      <c r="O4534">
        <v>2886</v>
      </c>
      <c r="P4534">
        <v>85</v>
      </c>
      <c r="Q4534">
        <v>38.4</v>
      </c>
      <c r="R4534">
        <v>28.5</v>
      </c>
      <c r="S4534" t="s">
        <v>34</v>
      </c>
      <c r="T4534" t="s">
        <v>28</v>
      </c>
    </row>
    <row r="4535" spans="1:20" x14ac:dyDescent="0.2">
      <c r="A4535">
        <v>4534</v>
      </c>
      <c r="B4535">
        <v>44</v>
      </c>
      <c r="C4535" t="s">
        <v>25</v>
      </c>
      <c r="D4535">
        <v>152</v>
      </c>
      <c r="E4535">
        <v>92</v>
      </c>
      <c r="F4535" t="s">
        <v>26</v>
      </c>
      <c r="G4535">
        <v>69</v>
      </c>
      <c r="H4535">
        <v>276</v>
      </c>
      <c r="I4535">
        <v>112</v>
      </c>
      <c r="J4535">
        <v>2806</v>
      </c>
      <c r="K4535">
        <v>10.29</v>
      </c>
      <c r="L4535" t="s">
        <v>31</v>
      </c>
      <c r="M4535">
        <v>6.3</v>
      </c>
      <c r="N4535">
        <v>1.9</v>
      </c>
      <c r="O4535">
        <v>3400</v>
      </c>
      <c r="P4535">
        <v>78</v>
      </c>
      <c r="Q4535">
        <v>38.4</v>
      </c>
      <c r="R4535">
        <v>28.5</v>
      </c>
      <c r="S4535" t="s">
        <v>34</v>
      </c>
      <c r="T4535" t="s">
        <v>28</v>
      </c>
    </row>
    <row r="4536" spans="1:20" x14ac:dyDescent="0.2">
      <c r="A4536">
        <v>4535</v>
      </c>
      <c r="B4536">
        <v>53</v>
      </c>
      <c r="C4536" t="s">
        <v>29</v>
      </c>
      <c r="D4536">
        <v>174</v>
      </c>
      <c r="E4536">
        <v>105</v>
      </c>
      <c r="F4536" t="s">
        <v>35</v>
      </c>
      <c r="G4536">
        <v>90</v>
      </c>
      <c r="H4536">
        <v>695</v>
      </c>
      <c r="I4536">
        <v>148</v>
      </c>
      <c r="J4536">
        <v>1838</v>
      </c>
      <c r="K4536">
        <v>8.39</v>
      </c>
      <c r="L4536" t="s">
        <v>22</v>
      </c>
      <c r="M4536">
        <v>4.4000000000000004</v>
      </c>
      <c r="N4536">
        <v>1.9</v>
      </c>
      <c r="O4536">
        <v>2105</v>
      </c>
      <c r="P4536">
        <v>88</v>
      </c>
      <c r="Q4536">
        <v>38.4</v>
      </c>
      <c r="R4536">
        <v>28.5</v>
      </c>
      <c r="S4536" t="s">
        <v>34</v>
      </c>
      <c r="T4536" t="s">
        <v>32</v>
      </c>
    </row>
    <row r="4537" spans="1:20" x14ac:dyDescent="0.2">
      <c r="A4537">
        <v>4536</v>
      </c>
      <c r="B4537">
        <v>39</v>
      </c>
      <c r="C4537" t="s">
        <v>29</v>
      </c>
      <c r="D4537">
        <v>179</v>
      </c>
      <c r="E4537">
        <v>97</v>
      </c>
      <c r="F4537" t="s">
        <v>35</v>
      </c>
      <c r="G4537">
        <v>84</v>
      </c>
      <c r="H4537">
        <v>610</v>
      </c>
      <c r="I4537">
        <v>161</v>
      </c>
      <c r="J4537">
        <v>18416</v>
      </c>
      <c r="K4537">
        <v>14.68</v>
      </c>
      <c r="L4537" t="s">
        <v>22</v>
      </c>
      <c r="M4537">
        <v>5.7</v>
      </c>
      <c r="N4537">
        <v>1.9</v>
      </c>
      <c r="O4537">
        <v>2099</v>
      </c>
      <c r="P4537">
        <v>68</v>
      </c>
      <c r="Q4537">
        <v>38.4</v>
      </c>
      <c r="R4537">
        <v>28.5</v>
      </c>
      <c r="S4537" t="s">
        <v>23</v>
      </c>
      <c r="T4537" t="s">
        <v>32</v>
      </c>
    </row>
    <row r="4538" spans="1:20" x14ac:dyDescent="0.2">
      <c r="A4538">
        <v>4537</v>
      </c>
      <c r="B4538">
        <v>32</v>
      </c>
      <c r="C4538" t="s">
        <v>20</v>
      </c>
      <c r="D4538">
        <v>192</v>
      </c>
      <c r="E4538">
        <v>97</v>
      </c>
      <c r="F4538" t="s">
        <v>37</v>
      </c>
      <c r="G4538">
        <v>78</v>
      </c>
      <c r="H4538">
        <v>467</v>
      </c>
      <c r="I4538">
        <v>143</v>
      </c>
      <c r="J4538">
        <v>1420</v>
      </c>
      <c r="K4538">
        <v>12.88</v>
      </c>
      <c r="L4538" t="s">
        <v>31</v>
      </c>
      <c r="M4538">
        <v>6.8</v>
      </c>
      <c r="N4538">
        <v>1.9</v>
      </c>
      <c r="O4538">
        <v>3733</v>
      </c>
      <c r="P4538">
        <v>85</v>
      </c>
      <c r="Q4538">
        <v>38.4</v>
      </c>
      <c r="R4538">
        <v>28.5</v>
      </c>
      <c r="S4538" t="s">
        <v>34</v>
      </c>
      <c r="T4538" t="s">
        <v>32</v>
      </c>
    </row>
    <row r="4539" spans="1:20" x14ac:dyDescent="0.2">
      <c r="A4539">
        <v>4538</v>
      </c>
      <c r="B4539">
        <v>46</v>
      </c>
      <c r="C4539" t="s">
        <v>20</v>
      </c>
      <c r="D4539">
        <v>183</v>
      </c>
      <c r="E4539">
        <v>83</v>
      </c>
      <c r="F4539" t="s">
        <v>30</v>
      </c>
      <c r="G4539">
        <v>68</v>
      </c>
      <c r="H4539">
        <v>380</v>
      </c>
      <c r="I4539">
        <v>135</v>
      </c>
      <c r="J4539">
        <v>17405</v>
      </c>
      <c r="K4539">
        <v>9.6199999999999992</v>
      </c>
      <c r="L4539" t="s">
        <v>31</v>
      </c>
      <c r="M4539">
        <v>6.6</v>
      </c>
      <c r="N4539">
        <v>1.9</v>
      </c>
      <c r="O4539">
        <v>3746</v>
      </c>
      <c r="P4539">
        <v>82</v>
      </c>
      <c r="Q4539">
        <v>38.4</v>
      </c>
      <c r="R4539">
        <v>28.5</v>
      </c>
      <c r="S4539" t="s">
        <v>32</v>
      </c>
      <c r="T4539" t="s">
        <v>28</v>
      </c>
    </row>
    <row r="4540" spans="1:20" x14ac:dyDescent="0.2">
      <c r="A4540">
        <v>4539</v>
      </c>
      <c r="B4540">
        <v>47</v>
      </c>
      <c r="C4540" t="s">
        <v>25</v>
      </c>
      <c r="D4540">
        <v>167</v>
      </c>
      <c r="E4540">
        <v>106</v>
      </c>
      <c r="F4540" t="s">
        <v>30</v>
      </c>
      <c r="G4540">
        <v>90</v>
      </c>
      <c r="H4540">
        <v>255</v>
      </c>
      <c r="I4540">
        <v>105</v>
      </c>
      <c r="J4540">
        <v>19179</v>
      </c>
      <c r="K4540">
        <v>14.07</v>
      </c>
      <c r="L4540" t="s">
        <v>31</v>
      </c>
      <c r="M4540">
        <v>4.2</v>
      </c>
      <c r="N4540">
        <v>1.9</v>
      </c>
      <c r="O4540">
        <v>2738</v>
      </c>
      <c r="P4540">
        <v>72</v>
      </c>
      <c r="Q4540">
        <v>38.4</v>
      </c>
      <c r="R4540">
        <v>28.5</v>
      </c>
      <c r="S4540" t="s">
        <v>27</v>
      </c>
      <c r="T4540" t="s">
        <v>24</v>
      </c>
    </row>
    <row r="4541" spans="1:20" x14ac:dyDescent="0.2">
      <c r="A4541">
        <v>4540</v>
      </c>
      <c r="B4541">
        <v>34</v>
      </c>
      <c r="C4541" t="s">
        <v>25</v>
      </c>
      <c r="D4541">
        <v>158</v>
      </c>
      <c r="E4541">
        <v>93</v>
      </c>
      <c r="F4541" t="s">
        <v>26</v>
      </c>
      <c r="G4541">
        <v>58</v>
      </c>
      <c r="H4541">
        <v>153</v>
      </c>
      <c r="I4541">
        <v>107</v>
      </c>
      <c r="J4541">
        <v>16101</v>
      </c>
      <c r="K4541">
        <v>12</v>
      </c>
      <c r="L4541" t="s">
        <v>36</v>
      </c>
      <c r="M4541">
        <v>6.9</v>
      </c>
      <c r="N4541">
        <v>1.9</v>
      </c>
      <c r="O4541">
        <v>2237</v>
      </c>
      <c r="P4541">
        <v>56</v>
      </c>
      <c r="Q4541">
        <v>38.4</v>
      </c>
      <c r="R4541">
        <v>28.5</v>
      </c>
      <c r="S4541" t="s">
        <v>23</v>
      </c>
      <c r="T4541" t="s">
        <v>28</v>
      </c>
    </row>
    <row r="4542" spans="1:20" x14ac:dyDescent="0.2">
      <c r="A4542">
        <v>4541</v>
      </c>
      <c r="B4542">
        <v>33</v>
      </c>
      <c r="C4542" t="s">
        <v>29</v>
      </c>
      <c r="D4542">
        <v>152</v>
      </c>
      <c r="E4542">
        <v>91</v>
      </c>
      <c r="F4542" t="s">
        <v>26</v>
      </c>
      <c r="G4542">
        <v>74</v>
      </c>
      <c r="H4542">
        <v>122</v>
      </c>
      <c r="I4542">
        <v>155</v>
      </c>
      <c r="J4542">
        <v>8160</v>
      </c>
      <c r="K4542">
        <v>10.81</v>
      </c>
      <c r="L4542" t="s">
        <v>22</v>
      </c>
      <c r="M4542">
        <v>7.7</v>
      </c>
      <c r="N4542">
        <v>1.9</v>
      </c>
      <c r="O4542">
        <v>3729</v>
      </c>
      <c r="P4542">
        <v>80</v>
      </c>
      <c r="Q4542">
        <v>38.4</v>
      </c>
      <c r="R4542">
        <v>28.5</v>
      </c>
      <c r="S4542" t="s">
        <v>32</v>
      </c>
      <c r="T4542" t="s">
        <v>28</v>
      </c>
    </row>
    <row r="4543" spans="1:20" x14ac:dyDescent="0.2">
      <c r="A4543">
        <v>4542</v>
      </c>
      <c r="B4543">
        <v>29</v>
      </c>
      <c r="C4543" t="s">
        <v>25</v>
      </c>
      <c r="D4543">
        <v>165</v>
      </c>
      <c r="E4543">
        <v>67</v>
      </c>
      <c r="F4543" t="s">
        <v>21</v>
      </c>
      <c r="G4543">
        <v>71</v>
      </c>
      <c r="H4543">
        <v>630</v>
      </c>
      <c r="I4543">
        <v>112</v>
      </c>
      <c r="J4543">
        <v>4193</v>
      </c>
      <c r="K4543">
        <v>2.39</v>
      </c>
      <c r="L4543" t="s">
        <v>22</v>
      </c>
      <c r="M4543">
        <v>9.9</v>
      </c>
      <c r="N4543">
        <v>1.9</v>
      </c>
      <c r="O4543">
        <v>3851</v>
      </c>
      <c r="P4543">
        <v>58</v>
      </c>
      <c r="Q4543">
        <v>38.4</v>
      </c>
      <c r="R4543">
        <v>28.5</v>
      </c>
      <c r="S4543" t="s">
        <v>34</v>
      </c>
      <c r="T4543" t="s">
        <v>32</v>
      </c>
    </row>
    <row r="4544" spans="1:20" x14ac:dyDescent="0.2">
      <c r="A4544">
        <v>4543</v>
      </c>
      <c r="B4544">
        <v>33</v>
      </c>
      <c r="C4544" t="s">
        <v>29</v>
      </c>
      <c r="D4544">
        <v>168</v>
      </c>
      <c r="E4544">
        <v>91</v>
      </c>
      <c r="F4544" t="s">
        <v>26</v>
      </c>
      <c r="G4544">
        <v>79</v>
      </c>
      <c r="H4544">
        <v>123</v>
      </c>
      <c r="I4544">
        <v>158</v>
      </c>
      <c r="J4544">
        <v>5391</v>
      </c>
      <c r="K4544">
        <v>2.73</v>
      </c>
      <c r="L4544" t="s">
        <v>22</v>
      </c>
      <c r="M4544">
        <v>4.7</v>
      </c>
      <c r="N4544">
        <v>1.9</v>
      </c>
      <c r="O4544">
        <v>3427</v>
      </c>
      <c r="P4544">
        <v>82</v>
      </c>
      <c r="Q4544">
        <v>38.4</v>
      </c>
      <c r="R4544">
        <v>28.5</v>
      </c>
      <c r="S4544" t="s">
        <v>23</v>
      </c>
      <c r="T4544" t="s">
        <v>24</v>
      </c>
    </row>
    <row r="4545" spans="1:20" x14ac:dyDescent="0.2">
      <c r="A4545">
        <v>4544</v>
      </c>
      <c r="B4545">
        <v>51</v>
      </c>
      <c r="C4545" t="s">
        <v>29</v>
      </c>
      <c r="D4545">
        <v>173</v>
      </c>
      <c r="E4545">
        <v>85</v>
      </c>
      <c r="F4545" t="s">
        <v>26</v>
      </c>
      <c r="G4545">
        <v>118</v>
      </c>
      <c r="H4545">
        <v>668</v>
      </c>
      <c r="I4545">
        <v>168</v>
      </c>
      <c r="J4545">
        <v>15692</v>
      </c>
      <c r="K4545">
        <v>1.52</v>
      </c>
      <c r="L4545" t="s">
        <v>22</v>
      </c>
      <c r="M4545">
        <v>4.8</v>
      </c>
      <c r="N4545">
        <v>1.9</v>
      </c>
      <c r="O4545">
        <v>2122</v>
      </c>
      <c r="P4545">
        <v>70</v>
      </c>
      <c r="Q4545">
        <v>38.4</v>
      </c>
      <c r="R4545">
        <v>28.5</v>
      </c>
      <c r="S4545" t="s">
        <v>23</v>
      </c>
      <c r="T4545" t="s">
        <v>32</v>
      </c>
    </row>
    <row r="4546" spans="1:20" x14ac:dyDescent="0.2">
      <c r="A4546">
        <v>4545</v>
      </c>
      <c r="B4546">
        <v>38</v>
      </c>
      <c r="C4546" t="s">
        <v>29</v>
      </c>
      <c r="D4546">
        <v>197</v>
      </c>
      <c r="E4546">
        <v>54</v>
      </c>
      <c r="F4546" t="s">
        <v>35</v>
      </c>
      <c r="G4546">
        <v>45</v>
      </c>
      <c r="H4546">
        <v>206</v>
      </c>
      <c r="I4546">
        <v>164</v>
      </c>
      <c r="J4546">
        <v>3948</v>
      </c>
      <c r="K4546">
        <v>11.28</v>
      </c>
      <c r="L4546" t="s">
        <v>22</v>
      </c>
      <c r="M4546">
        <v>6.8</v>
      </c>
      <c r="N4546">
        <v>1.9</v>
      </c>
      <c r="O4546">
        <v>2708</v>
      </c>
      <c r="P4546">
        <v>51</v>
      </c>
      <c r="Q4546">
        <v>38.4</v>
      </c>
      <c r="R4546">
        <v>28.5</v>
      </c>
      <c r="S4546" t="s">
        <v>34</v>
      </c>
      <c r="T4546" t="s">
        <v>28</v>
      </c>
    </row>
    <row r="4547" spans="1:20" x14ac:dyDescent="0.2">
      <c r="A4547">
        <v>4546</v>
      </c>
      <c r="B4547">
        <v>30</v>
      </c>
      <c r="C4547" t="s">
        <v>20</v>
      </c>
      <c r="D4547">
        <v>198</v>
      </c>
      <c r="E4547">
        <v>91</v>
      </c>
      <c r="F4547" t="s">
        <v>30</v>
      </c>
      <c r="G4547">
        <v>66</v>
      </c>
      <c r="H4547">
        <v>192</v>
      </c>
      <c r="I4547">
        <v>116</v>
      </c>
      <c r="J4547">
        <v>14429</v>
      </c>
      <c r="K4547">
        <v>7.14</v>
      </c>
      <c r="L4547" t="s">
        <v>36</v>
      </c>
      <c r="M4547">
        <v>9.6</v>
      </c>
      <c r="N4547">
        <v>1.9</v>
      </c>
      <c r="O4547">
        <v>3656</v>
      </c>
      <c r="P4547">
        <v>72</v>
      </c>
      <c r="Q4547">
        <v>38.4</v>
      </c>
      <c r="R4547">
        <v>28.5</v>
      </c>
      <c r="S4547" t="s">
        <v>23</v>
      </c>
      <c r="T4547" t="s">
        <v>28</v>
      </c>
    </row>
    <row r="4548" spans="1:20" x14ac:dyDescent="0.2">
      <c r="A4548">
        <v>4547</v>
      </c>
      <c r="B4548">
        <v>44</v>
      </c>
      <c r="C4548" t="s">
        <v>25</v>
      </c>
      <c r="D4548">
        <v>180</v>
      </c>
      <c r="E4548">
        <v>102</v>
      </c>
      <c r="F4548" t="s">
        <v>33</v>
      </c>
      <c r="G4548">
        <v>25</v>
      </c>
      <c r="H4548">
        <v>596</v>
      </c>
      <c r="I4548">
        <v>103</v>
      </c>
      <c r="J4548">
        <v>7273</v>
      </c>
      <c r="K4548">
        <v>14.25</v>
      </c>
      <c r="L4548" t="s">
        <v>22</v>
      </c>
      <c r="M4548">
        <v>8.6</v>
      </c>
      <c r="N4548">
        <v>1.9</v>
      </c>
      <c r="O4548">
        <v>1925</v>
      </c>
      <c r="P4548">
        <v>83</v>
      </c>
      <c r="Q4548">
        <v>38.4</v>
      </c>
      <c r="R4548">
        <v>28.5</v>
      </c>
      <c r="S4548" t="s">
        <v>27</v>
      </c>
      <c r="T4548" t="s">
        <v>28</v>
      </c>
    </row>
    <row r="4549" spans="1:20" x14ac:dyDescent="0.2">
      <c r="A4549">
        <v>4548</v>
      </c>
      <c r="B4549">
        <v>18</v>
      </c>
      <c r="C4549" t="s">
        <v>25</v>
      </c>
      <c r="D4549">
        <v>192</v>
      </c>
      <c r="E4549">
        <v>89</v>
      </c>
      <c r="F4549" t="s">
        <v>26</v>
      </c>
      <c r="G4549">
        <v>108</v>
      </c>
      <c r="H4549">
        <v>286</v>
      </c>
      <c r="I4549">
        <v>150</v>
      </c>
      <c r="J4549">
        <v>18486</v>
      </c>
      <c r="K4549">
        <v>7.74</v>
      </c>
      <c r="L4549" t="s">
        <v>22</v>
      </c>
      <c r="M4549">
        <v>8.1</v>
      </c>
      <c r="N4549">
        <v>1.9</v>
      </c>
      <c r="O4549">
        <v>2962</v>
      </c>
      <c r="P4549">
        <v>51</v>
      </c>
      <c r="Q4549">
        <v>38.4</v>
      </c>
      <c r="R4549">
        <v>28.5</v>
      </c>
      <c r="S4549" t="s">
        <v>27</v>
      </c>
      <c r="T4549" t="s">
        <v>24</v>
      </c>
    </row>
    <row r="4550" spans="1:20" x14ac:dyDescent="0.2">
      <c r="A4550">
        <v>4549</v>
      </c>
      <c r="B4550">
        <v>56</v>
      </c>
      <c r="C4550" t="s">
        <v>25</v>
      </c>
      <c r="D4550">
        <v>187</v>
      </c>
      <c r="E4550">
        <v>63</v>
      </c>
      <c r="F4550" t="s">
        <v>37</v>
      </c>
      <c r="G4550">
        <v>80</v>
      </c>
      <c r="H4550">
        <v>982</v>
      </c>
      <c r="I4550">
        <v>124</v>
      </c>
      <c r="J4550">
        <v>9612</v>
      </c>
      <c r="K4550">
        <v>4.78</v>
      </c>
      <c r="L4550" t="s">
        <v>22</v>
      </c>
      <c r="M4550">
        <v>5.7</v>
      </c>
      <c r="N4550">
        <v>1.9</v>
      </c>
      <c r="O4550">
        <v>3332</v>
      </c>
      <c r="P4550">
        <v>71</v>
      </c>
      <c r="Q4550">
        <v>38.4</v>
      </c>
      <c r="R4550">
        <v>28.5</v>
      </c>
      <c r="S4550" t="s">
        <v>23</v>
      </c>
      <c r="T4550" t="s">
        <v>24</v>
      </c>
    </row>
    <row r="4551" spans="1:20" x14ac:dyDescent="0.2">
      <c r="A4551">
        <v>4550</v>
      </c>
      <c r="B4551">
        <v>41</v>
      </c>
      <c r="C4551" t="s">
        <v>25</v>
      </c>
      <c r="D4551">
        <v>188</v>
      </c>
      <c r="E4551">
        <v>96</v>
      </c>
      <c r="F4551" t="s">
        <v>35</v>
      </c>
      <c r="G4551">
        <v>53</v>
      </c>
      <c r="H4551">
        <v>982</v>
      </c>
      <c r="I4551">
        <v>146</v>
      </c>
      <c r="J4551">
        <v>12041</v>
      </c>
      <c r="K4551">
        <v>6.54</v>
      </c>
      <c r="L4551" t="s">
        <v>31</v>
      </c>
      <c r="M4551">
        <v>7.2</v>
      </c>
      <c r="N4551">
        <v>1.9</v>
      </c>
      <c r="O4551">
        <v>1665</v>
      </c>
      <c r="P4551">
        <v>56</v>
      </c>
      <c r="Q4551">
        <v>38.4</v>
      </c>
      <c r="R4551">
        <v>28.5</v>
      </c>
      <c r="S4551" t="s">
        <v>32</v>
      </c>
      <c r="T4551" t="s">
        <v>28</v>
      </c>
    </row>
    <row r="4552" spans="1:20" x14ac:dyDescent="0.2">
      <c r="A4552">
        <v>4551</v>
      </c>
      <c r="B4552">
        <v>52</v>
      </c>
      <c r="C4552" t="s">
        <v>20</v>
      </c>
      <c r="D4552">
        <v>190</v>
      </c>
      <c r="E4552">
        <v>119</v>
      </c>
      <c r="F4552" t="s">
        <v>33</v>
      </c>
      <c r="G4552">
        <v>75</v>
      </c>
      <c r="H4552">
        <v>358</v>
      </c>
      <c r="I4552">
        <v>161</v>
      </c>
      <c r="J4552">
        <v>19657</v>
      </c>
      <c r="K4552">
        <v>9.4700000000000006</v>
      </c>
      <c r="L4552" t="s">
        <v>31</v>
      </c>
      <c r="M4552">
        <v>8.6</v>
      </c>
      <c r="N4552">
        <v>1.9</v>
      </c>
      <c r="O4552">
        <v>2008</v>
      </c>
      <c r="P4552">
        <v>60</v>
      </c>
      <c r="Q4552">
        <v>38.4</v>
      </c>
      <c r="R4552">
        <v>28.5</v>
      </c>
      <c r="S4552" t="s">
        <v>34</v>
      </c>
      <c r="T4552" t="s">
        <v>28</v>
      </c>
    </row>
    <row r="4553" spans="1:20" x14ac:dyDescent="0.2">
      <c r="A4553">
        <v>4552</v>
      </c>
      <c r="B4553">
        <v>35</v>
      </c>
      <c r="C4553" t="s">
        <v>20</v>
      </c>
      <c r="D4553">
        <v>175</v>
      </c>
      <c r="E4553">
        <v>116</v>
      </c>
      <c r="F4553" t="s">
        <v>30</v>
      </c>
      <c r="G4553">
        <v>63</v>
      </c>
      <c r="H4553">
        <v>460</v>
      </c>
      <c r="I4553">
        <v>118</v>
      </c>
      <c r="J4553">
        <v>12643</v>
      </c>
      <c r="K4553">
        <v>0.71</v>
      </c>
      <c r="L4553" t="s">
        <v>22</v>
      </c>
      <c r="M4553">
        <v>7.2</v>
      </c>
      <c r="N4553">
        <v>1.9</v>
      </c>
      <c r="O4553">
        <v>2535</v>
      </c>
      <c r="P4553">
        <v>86</v>
      </c>
      <c r="Q4553">
        <v>38.4</v>
      </c>
      <c r="R4553">
        <v>28.5</v>
      </c>
      <c r="S4553" t="s">
        <v>34</v>
      </c>
      <c r="T4553" t="s">
        <v>28</v>
      </c>
    </row>
    <row r="4554" spans="1:20" x14ac:dyDescent="0.2">
      <c r="A4554">
        <v>4553</v>
      </c>
      <c r="B4554">
        <v>25</v>
      </c>
      <c r="C4554" t="s">
        <v>20</v>
      </c>
      <c r="D4554">
        <v>165</v>
      </c>
      <c r="E4554">
        <v>109</v>
      </c>
      <c r="F4554" t="s">
        <v>26</v>
      </c>
      <c r="G4554">
        <v>90</v>
      </c>
      <c r="H4554">
        <v>225</v>
      </c>
      <c r="I4554">
        <v>163</v>
      </c>
      <c r="J4554">
        <v>10312</v>
      </c>
      <c r="K4554">
        <v>13.01</v>
      </c>
      <c r="L4554" t="s">
        <v>22</v>
      </c>
      <c r="M4554">
        <v>9.1999999999999993</v>
      </c>
      <c r="N4554">
        <v>1.9</v>
      </c>
      <c r="O4554">
        <v>3545</v>
      </c>
      <c r="P4554">
        <v>61</v>
      </c>
      <c r="Q4554">
        <v>38.4</v>
      </c>
      <c r="R4554">
        <v>28.5</v>
      </c>
      <c r="S4554" t="s">
        <v>23</v>
      </c>
      <c r="T4554" t="s">
        <v>28</v>
      </c>
    </row>
    <row r="4555" spans="1:20" x14ac:dyDescent="0.2">
      <c r="A4555">
        <v>4554</v>
      </c>
      <c r="B4555">
        <v>23</v>
      </c>
      <c r="C4555" t="s">
        <v>29</v>
      </c>
      <c r="D4555">
        <v>163</v>
      </c>
      <c r="E4555">
        <v>59</v>
      </c>
      <c r="F4555" t="s">
        <v>26</v>
      </c>
      <c r="G4555">
        <v>113</v>
      </c>
      <c r="H4555">
        <v>634</v>
      </c>
      <c r="I4555">
        <v>111</v>
      </c>
      <c r="J4555">
        <v>13159</v>
      </c>
      <c r="K4555">
        <v>3.4</v>
      </c>
      <c r="L4555" t="s">
        <v>36</v>
      </c>
      <c r="M4555">
        <v>6.2</v>
      </c>
      <c r="N4555">
        <v>1.9</v>
      </c>
      <c r="O4555">
        <v>3476</v>
      </c>
      <c r="P4555">
        <v>72</v>
      </c>
      <c r="Q4555">
        <v>38.4</v>
      </c>
      <c r="R4555">
        <v>28.5</v>
      </c>
      <c r="S4555" t="s">
        <v>23</v>
      </c>
      <c r="T4555" t="s">
        <v>28</v>
      </c>
    </row>
    <row r="4556" spans="1:20" x14ac:dyDescent="0.2">
      <c r="A4556">
        <v>4555</v>
      </c>
      <c r="B4556">
        <v>27</v>
      </c>
      <c r="C4556" t="s">
        <v>20</v>
      </c>
      <c r="D4556">
        <v>178</v>
      </c>
      <c r="E4556">
        <v>85</v>
      </c>
      <c r="F4556" t="s">
        <v>21</v>
      </c>
      <c r="G4556">
        <v>38</v>
      </c>
      <c r="H4556">
        <v>990</v>
      </c>
      <c r="I4556">
        <v>144</v>
      </c>
      <c r="J4556">
        <v>1806</v>
      </c>
      <c r="K4556">
        <v>1.8</v>
      </c>
      <c r="L4556" t="s">
        <v>22</v>
      </c>
      <c r="M4556">
        <v>7.5</v>
      </c>
      <c r="N4556">
        <v>1.9</v>
      </c>
      <c r="O4556">
        <v>3535</v>
      </c>
      <c r="P4556">
        <v>74</v>
      </c>
      <c r="Q4556">
        <v>38.4</v>
      </c>
      <c r="R4556">
        <v>28.5</v>
      </c>
      <c r="S4556" t="s">
        <v>23</v>
      </c>
      <c r="T4556" t="s">
        <v>32</v>
      </c>
    </row>
    <row r="4557" spans="1:20" x14ac:dyDescent="0.2">
      <c r="A4557">
        <v>4556</v>
      </c>
      <c r="B4557">
        <v>45</v>
      </c>
      <c r="C4557" t="s">
        <v>25</v>
      </c>
      <c r="D4557">
        <v>198</v>
      </c>
      <c r="E4557">
        <v>85</v>
      </c>
      <c r="F4557" t="s">
        <v>26</v>
      </c>
      <c r="G4557">
        <v>34</v>
      </c>
      <c r="H4557">
        <v>551</v>
      </c>
      <c r="I4557">
        <v>161</v>
      </c>
      <c r="J4557">
        <v>14834</v>
      </c>
      <c r="K4557">
        <v>5.04</v>
      </c>
      <c r="L4557" t="s">
        <v>31</v>
      </c>
      <c r="M4557">
        <v>7.3</v>
      </c>
      <c r="N4557">
        <v>1.9</v>
      </c>
      <c r="O4557">
        <v>2374</v>
      </c>
      <c r="P4557">
        <v>84</v>
      </c>
      <c r="Q4557">
        <v>38.4</v>
      </c>
      <c r="R4557">
        <v>28.5</v>
      </c>
      <c r="S4557" t="s">
        <v>32</v>
      </c>
      <c r="T4557" t="s">
        <v>24</v>
      </c>
    </row>
    <row r="4558" spans="1:20" x14ac:dyDescent="0.2">
      <c r="A4558">
        <v>4557</v>
      </c>
      <c r="B4558">
        <v>44</v>
      </c>
      <c r="C4558" t="s">
        <v>29</v>
      </c>
      <c r="D4558">
        <v>164</v>
      </c>
      <c r="E4558">
        <v>80</v>
      </c>
      <c r="F4558" t="s">
        <v>26</v>
      </c>
      <c r="G4558">
        <v>12</v>
      </c>
      <c r="H4558">
        <v>187</v>
      </c>
      <c r="I4558">
        <v>113</v>
      </c>
      <c r="J4558">
        <v>17276</v>
      </c>
      <c r="K4558">
        <v>10.92</v>
      </c>
      <c r="L4558" t="s">
        <v>31</v>
      </c>
      <c r="M4558">
        <v>4.9000000000000004</v>
      </c>
      <c r="N4558">
        <v>1.9</v>
      </c>
      <c r="O4558">
        <v>3732</v>
      </c>
      <c r="P4558">
        <v>88</v>
      </c>
      <c r="Q4558">
        <v>38.4</v>
      </c>
      <c r="R4558">
        <v>28.5</v>
      </c>
      <c r="S4558" t="s">
        <v>34</v>
      </c>
      <c r="T4558" t="s">
        <v>24</v>
      </c>
    </row>
    <row r="4559" spans="1:20" x14ac:dyDescent="0.2">
      <c r="A4559">
        <v>4558</v>
      </c>
      <c r="B4559">
        <v>52</v>
      </c>
      <c r="C4559" t="s">
        <v>25</v>
      </c>
      <c r="D4559">
        <v>194</v>
      </c>
      <c r="E4559">
        <v>93</v>
      </c>
      <c r="F4559" t="s">
        <v>37</v>
      </c>
      <c r="G4559">
        <v>75</v>
      </c>
      <c r="H4559">
        <v>676</v>
      </c>
      <c r="I4559">
        <v>161</v>
      </c>
      <c r="J4559">
        <v>5469</v>
      </c>
      <c r="K4559">
        <v>11.97</v>
      </c>
      <c r="L4559" t="s">
        <v>22</v>
      </c>
      <c r="M4559">
        <v>8.3000000000000007</v>
      </c>
      <c r="N4559">
        <v>1.9</v>
      </c>
      <c r="O4559">
        <v>3304</v>
      </c>
      <c r="P4559">
        <v>54</v>
      </c>
      <c r="Q4559">
        <v>38.4</v>
      </c>
      <c r="R4559">
        <v>28.5</v>
      </c>
      <c r="S4559" t="s">
        <v>32</v>
      </c>
      <c r="T4559" t="s">
        <v>32</v>
      </c>
    </row>
    <row r="4560" spans="1:20" x14ac:dyDescent="0.2">
      <c r="A4560">
        <v>4559</v>
      </c>
      <c r="B4560">
        <v>45</v>
      </c>
      <c r="C4560" t="s">
        <v>20</v>
      </c>
      <c r="D4560">
        <v>188</v>
      </c>
      <c r="E4560">
        <v>51</v>
      </c>
      <c r="F4560" t="s">
        <v>37</v>
      </c>
      <c r="G4560">
        <v>77</v>
      </c>
      <c r="H4560">
        <v>554</v>
      </c>
      <c r="I4560">
        <v>120</v>
      </c>
      <c r="J4560">
        <v>9706</v>
      </c>
      <c r="K4560">
        <v>8.24</v>
      </c>
      <c r="L4560" t="s">
        <v>22</v>
      </c>
      <c r="M4560">
        <v>8.6999999999999993</v>
      </c>
      <c r="N4560">
        <v>1.9</v>
      </c>
      <c r="O4560">
        <v>3822</v>
      </c>
      <c r="P4560">
        <v>87</v>
      </c>
      <c r="Q4560">
        <v>38.4</v>
      </c>
      <c r="R4560">
        <v>28.5</v>
      </c>
      <c r="S4560" t="s">
        <v>34</v>
      </c>
      <c r="T4560" t="s">
        <v>32</v>
      </c>
    </row>
    <row r="4561" spans="1:20" x14ac:dyDescent="0.2">
      <c r="A4561">
        <v>4560</v>
      </c>
      <c r="B4561">
        <v>38</v>
      </c>
      <c r="C4561" t="s">
        <v>25</v>
      </c>
      <c r="D4561">
        <v>185</v>
      </c>
      <c r="E4561">
        <v>118</v>
      </c>
      <c r="F4561" t="s">
        <v>35</v>
      </c>
      <c r="G4561">
        <v>47</v>
      </c>
      <c r="H4561">
        <v>383</v>
      </c>
      <c r="I4561">
        <v>109</v>
      </c>
      <c r="J4561">
        <v>11477</v>
      </c>
      <c r="K4561">
        <v>12.51</v>
      </c>
      <c r="L4561" t="s">
        <v>36</v>
      </c>
      <c r="M4561">
        <v>8</v>
      </c>
      <c r="N4561">
        <v>1.9</v>
      </c>
      <c r="O4561">
        <v>2264</v>
      </c>
      <c r="P4561">
        <v>77</v>
      </c>
      <c r="Q4561">
        <v>38.4</v>
      </c>
      <c r="R4561">
        <v>28.5</v>
      </c>
      <c r="S4561" t="s">
        <v>27</v>
      </c>
      <c r="T4561" t="s">
        <v>28</v>
      </c>
    </row>
    <row r="4562" spans="1:20" x14ac:dyDescent="0.2">
      <c r="A4562">
        <v>4561</v>
      </c>
      <c r="B4562">
        <v>52</v>
      </c>
      <c r="C4562" t="s">
        <v>25</v>
      </c>
      <c r="D4562">
        <v>190</v>
      </c>
      <c r="E4562">
        <v>74</v>
      </c>
      <c r="F4562" t="s">
        <v>33</v>
      </c>
      <c r="G4562">
        <v>46</v>
      </c>
      <c r="H4562">
        <v>736</v>
      </c>
      <c r="I4562">
        <v>168</v>
      </c>
      <c r="J4562">
        <v>19773</v>
      </c>
      <c r="K4562">
        <v>8.9499999999999993</v>
      </c>
      <c r="L4562" t="s">
        <v>31</v>
      </c>
      <c r="M4562">
        <v>9.1999999999999993</v>
      </c>
      <c r="N4562">
        <v>1.9</v>
      </c>
      <c r="O4562">
        <v>1761</v>
      </c>
      <c r="P4562">
        <v>73</v>
      </c>
      <c r="Q4562">
        <v>38.4</v>
      </c>
      <c r="R4562">
        <v>28.5</v>
      </c>
      <c r="S4562" t="s">
        <v>34</v>
      </c>
      <c r="T4562" t="s">
        <v>28</v>
      </c>
    </row>
    <row r="4563" spans="1:20" x14ac:dyDescent="0.2">
      <c r="A4563">
        <v>4562</v>
      </c>
      <c r="B4563">
        <v>36</v>
      </c>
      <c r="C4563" t="s">
        <v>20</v>
      </c>
      <c r="D4563">
        <v>158</v>
      </c>
      <c r="E4563">
        <v>104</v>
      </c>
      <c r="F4563" t="s">
        <v>26</v>
      </c>
      <c r="G4563">
        <v>119</v>
      </c>
      <c r="H4563">
        <v>703</v>
      </c>
      <c r="I4563">
        <v>122</v>
      </c>
      <c r="J4563">
        <v>15800</v>
      </c>
      <c r="K4563">
        <v>11.87</v>
      </c>
      <c r="L4563" t="s">
        <v>36</v>
      </c>
      <c r="M4563">
        <v>7.5</v>
      </c>
      <c r="N4563">
        <v>1.9</v>
      </c>
      <c r="O4563">
        <v>1757</v>
      </c>
      <c r="P4563">
        <v>73</v>
      </c>
      <c r="Q4563">
        <v>38.4</v>
      </c>
      <c r="R4563">
        <v>28.5</v>
      </c>
      <c r="S4563" t="s">
        <v>32</v>
      </c>
      <c r="T4563" t="s">
        <v>28</v>
      </c>
    </row>
    <row r="4564" spans="1:20" x14ac:dyDescent="0.2">
      <c r="A4564">
        <v>4563</v>
      </c>
      <c r="B4564">
        <v>45</v>
      </c>
      <c r="C4564" t="s">
        <v>25</v>
      </c>
      <c r="D4564">
        <v>177</v>
      </c>
      <c r="E4564">
        <v>82</v>
      </c>
      <c r="F4564" t="s">
        <v>30</v>
      </c>
      <c r="G4564">
        <v>62</v>
      </c>
      <c r="H4564">
        <v>838</v>
      </c>
      <c r="I4564">
        <v>138</v>
      </c>
      <c r="J4564">
        <v>17881</v>
      </c>
      <c r="K4564">
        <v>3.88</v>
      </c>
      <c r="L4564" t="s">
        <v>31</v>
      </c>
      <c r="M4564">
        <v>5.9</v>
      </c>
      <c r="N4564">
        <v>1.9</v>
      </c>
      <c r="O4564">
        <v>3290</v>
      </c>
      <c r="P4564">
        <v>76</v>
      </c>
      <c r="Q4564">
        <v>38.4</v>
      </c>
      <c r="R4564">
        <v>28.5</v>
      </c>
      <c r="S4564" t="s">
        <v>32</v>
      </c>
      <c r="T4564" t="s">
        <v>32</v>
      </c>
    </row>
    <row r="4565" spans="1:20" x14ac:dyDescent="0.2">
      <c r="A4565">
        <v>4564</v>
      </c>
      <c r="B4565">
        <v>43</v>
      </c>
      <c r="C4565" t="s">
        <v>20</v>
      </c>
      <c r="D4565">
        <v>190</v>
      </c>
      <c r="E4565">
        <v>105</v>
      </c>
      <c r="F4565" t="s">
        <v>35</v>
      </c>
      <c r="G4565">
        <v>29</v>
      </c>
      <c r="H4565">
        <v>921</v>
      </c>
      <c r="I4565">
        <v>139</v>
      </c>
      <c r="J4565">
        <v>4904</v>
      </c>
      <c r="K4565">
        <v>9.2799999999999994</v>
      </c>
      <c r="L4565" t="s">
        <v>22</v>
      </c>
      <c r="M4565">
        <v>7</v>
      </c>
      <c r="N4565">
        <v>1.9</v>
      </c>
      <c r="O4565">
        <v>2077</v>
      </c>
      <c r="P4565">
        <v>75</v>
      </c>
      <c r="Q4565">
        <v>38.4</v>
      </c>
      <c r="R4565">
        <v>28.5</v>
      </c>
      <c r="S4565" t="s">
        <v>23</v>
      </c>
      <c r="T4565" t="s">
        <v>24</v>
      </c>
    </row>
    <row r="4566" spans="1:20" x14ac:dyDescent="0.2">
      <c r="A4566">
        <v>4565</v>
      </c>
      <c r="B4566">
        <v>45</v>
      </c>
      <c r="C4566" t="s">
        <v>20</v>
      </c>
      <c r="D4566">
        <v>150</v>
      </c>
      <c r="E4566">
        <v>81</v>
      </c>
      <c r="F4566" t="s">
        <v>37</v>
      </c>
      <c r="G4566">
        <v>42</v>
      </c>
      <c r="H4566">
        <v>124</v>
      </c>
      <c r="I4566">
        <v>111</v>
      </c>
      <c r="J4566">
        <v>8449</v>
      </c>
      <c r="K4566">
        <v>5.62</v>
      </c>
      <c r="L4566" t="s">
        <v>31</v>
      </c>
      <c r="M4566">
        <v>9.4</v>
      </c>
      <c r="N4566">
        <v>1.9</v>
      </c>
      <c r="O4566">
        <v>2955</v>
      </c>
      <c r="P4566">
        <v>88</v>
      </c>
      <c r="Q4566">
        <v>38.4</v>
      </c>
      <c r="R4566">
        <v>28.5</v>
      </c>
      <c r="S4566" t="s">
        <v>23</v>
      </c>
      <c r="T4566" t="s">
        <v>28</v>
      </c>
    </row>
    <row r="4567" spans="1:20" x14ac:dyDescent="0.2">
      <c r="A4567">
        <v>4566</v>
      </c>
      <c r="B4567">
        <v>49</v>
      </c>
      <c r="C4567" t="s">
        <v>20</v>
      </c>
      <c r="D4567">
        <v>195</v>
      </c>
      <c r="E4567">
        <v>99</v>
      </c>
      <c r="F4567" t="s">
        <v>26</v>
      </c>
      <c r="G4567">
        <v>80</v>
      </c>
      <c r="H4567">
        <v>752</v>
      </c>
      <c r="I4567">
        <v>111</v>
      </c>
      <c r="J4567">
        <v>16475</v>
      </c>
      <c r="K4567">
        <v>8.5399999999999991</v>
      </c>
      <c r="L4567" t="s">
        <v>31</v>
      </c>
      <c r="M4567">
        <v>8.1999999999999993</v>
      </c>
      <c r="N4567">
        <v>1.9</v>
      </c>
      <c r="O4567">
        <v>2200</v>
      </c>
      <c r="P4567">
        <v>88</v>
      </c>
      <c r="Q4567">
        <v>38.4</v>
      </c>
      <c r="R4567">
        <v>28.5</v>
      </c>
      <c r="S4567" t="s">
        <v>32</v>
      </c>
      <c r="T4567" t="s">
        <v>32</v>
      </c>
    </row>
    <row r="4568" spans="1:20" x14ac:dyDescent="0.2">
      <c r="A4568">
        <v>4567</v>
      </c>
      <c r="B4568">
        <v>40</v>
      </c>
      <c r="C4568" t="s">
        <v>25</v>
      </c>
      <c r="D4568">
        <v>196</v>
      </c>
      <c r="E4568">
        <v>78</v>
      </c>
      <c r="F4568" t="s">
        <v>26</v>
      </c>
      <c r="G4568">
        <v>105</v>
      </c>
      <c r="H4568">
        <v>909</v>
      </c>
      <c r="I4568">
        <v>119</v>
      </c>
      <c r="J4568">
        <v>9736</v>
      </c>
      <c r="K4568">
        <v>9.85</v>
      </c>
      <c r="L4568" t="s">
        <v>31</v>
      </c>
      <c r="M4568">
        <v>7.2</v>
      </c>
      <c r="N4568">
        <v>1.9</v>
      </c>
      <c r="O4568">
        <v>2403</v>
      </c>
      <c r="P4568">
        <v>86</v>
      </c>
      <c r="Q4568">
        <v>38.4</v>
      </c>
      <c r="R4568">
        <v>28.5</v>
      </c>
      <c r="S4568" t="s">
        <v>23</v>
      </c>
      <c r="T4568" t="s">
        <v>28</v>
      </c>
    </row>
    <row r="4569" spans="1:20" x14ac:dyDescent="0.2">
      <c r="A4569">
        <v>4568</v>
      </c>
      <c r="B4569">
        <v>52</v>
      </c>
      <c r="C4569" t="s">
        <v>29</v>
      </c>
      <c r="D4569">
        <v>154</v>
      </c>
      <c r="E4569">
        <v>118</v>
      </c>
      <c r="F4569" t="s">
        <v>26</v>
      </c>
      <c r="G4569">
        <v>95</v>
      </c>
      <c r="H4569">
        <v>356</v>
      </c>
      <c r="I4569">
        <v>121</v>
      </c>
      <c r="J4569">
        <v>2258</v>
      </c>
      <c r="K4569">
        <v>3.07</v>
      </c>
      <c r="L4569" t="s">
        <v>31</v>
      </c>
      <c r="M4569">
        <v>6.5</v>
      </c>
      <c r="N4569">
        <v>1.9</v>
      </c>
      <c r="O4569">
        <v>3355</v>
      </c>
      <c r="P4569">
        <v>72</v>
      </c>
      <c r="Q4569">
        <v>38.4</v>
      </c>
      <c r="R4569">
        <v>28.5</v>
      </c>
      <c r="S4569" t="s">
        <v>34</v>
      </c>
      <c r="T4569" t="s">
        <v>32</v>
      </c>
    </row>
    <row r="4570" spans="1:20" x14ac:dyDescent="0.2">
      <c r="A4570">
        <v>4569</v>
      </c>
      <c r="B4570">
        <v>36</v>
      </c>
      <c r="C4570" t="s">
        <v>29</v>
      </c>
      <c r="D4570">
        <v>190</v>
      </c>
      <c r="E4570">
        <v>56</v>
      </c>
      <c r="F4570" t="s">
        <v>21</v>
      </c>
      <c r="G4570">
        <v>99</v>
      </c>
      <c r="H4570">
        <v>702</v>
      </c>
      <c r="I4570">
        <v>159</v>
      </c>
      <c r="J4570">
        <v>13762</v>
      </c>
      <c r="K4570">
        <v>7.77</v>
      </c>
      <c r="L4570" t="s">
        <v>31</v>
      </c>
      <c r="M4570">
        <v>7.8</v>
      </c>
      <c r="N4570">
        <v>1.9</v>
      </c>
      <c r="O4570">
        <v>3010</v>
      </c>
      <c r="P4570">
        <v>52</v>
      </c>
      <c r="Q4570">
        <v>38.4</v>
      </c>
      <c r="R4570">
        <v>28.5</v>
      </c>
      <c r="S4570" t="s">
        <v>32</v>
      </c>
      <c r="T4570" t="s">
        <v>24</v>
      </c>
    </row>
    <row r="4571" spans="1:20" x14ac:dyDescent="0.2">
      <c r="A4571">
        <v>4570</v>
      </c>
      <c r="B4571">
        <v>42</v>
      </c>
      <c r="C4571" t="s">
        <v>25</v>
      </c>
      <c r="D4571">
        <v>193</v>
      </c>
      <c r="E4571">
        <v>86</v>
      </c>
      <c r="F4571" t="s">
        <v>30</v>
      </c>
      <c r="G4571">
        <v>39</v>
      </c>
      <c r="H4571">
        <v>134</v>
      </c>
      <c r="I4571">
        <v>175</v>
      </c>
      <c r="J4571">
        <v>17427</v>
      </c>
      <c r="K4571">
        <v>5.58</v>
      </c>
      <c r="L4571" t="s">
        <v>36</v>
      </c>
      <c r="M4571">
        <v>6.5</v>
      </c>
      <c r="N4571">
        <v>1.9</v>
      </c>
      <c r="O4571">
        <v>2574</v>
      </c>
      <c r="P4571">
        <v>77</v>
      </c>
      <c r="Q4571">
        <v>38.4</v>
      </c>
      <c r="R4571">
        <v>28.5</v>
      </c>
      <c r="S4571" t="s">
        <v>32</v>
      </c>
      <c r="T4571" t="s">
        <v>28</v>
      </c>
    </row>
    <row r="4572" spans="1:20" x14ac:dyDescent="0.2">
      <c r="A4572">
        <v>4571</v>
      </c>
      <c r="B4572">
        <v>58</v>
      </c>
      <c r="C4572" t="s">
        <v>29</v>
      </c>
      <c r="D4572">
        <v>156</v>
      </c>
      <c r="E4572">
        <v>111</v>
      </c>
      <c r="F4572" t="s">
        <v>33</v>
      </c>
      <c r="G4572">
        <v>56</v>
      </c>
      <c r="H4572">
        <v>532</v>
      </c>
      <c r="I4572">
        <v>86</v>
      </c>
      <c r="J4572">
        <v>6880</v>
      </c>
      <c r="K4572">
        <v>6.79</v>
      </c>
      <c r="L4572" t="s">
        <v>22</v>
      </c>
      <c r="M4572">
        <v>6.7</v>
      </c>
      <c r="N4572">
        <v>1.9</v>
      </c>
      <c r="O4572">
        <v>2131</v>
      </c>
      <c r="P4572">
        <v>63</v>
      </c>
      <c r="Q4572">
        <v>38.4</v>
      </c>
      <c r="R4572">
        <v>28.5</v>
      </c>
      <c r="S4572" t="s">
        <v>34</v>
      </c>
      <c r="T4572" t="s">
        <v>24</v>
      </c>
    </row>
    <row r="4573" spans="1:20" x14ac:dyDescent="0.2">
      <c r="A4573">
        <v>4572</v>
      </c>
      <c r="B4573">
        <v>26</v>
      </c>
      <c r="C4573" t="s">
        <v>25</v>
      </c>
      <c r="D4573">
        <v>175</v>
      </c>
      <c r="E4573">
        <v>58</v>
      </c>
      <c r="F4573" t="s">
        <v>33</v>
      </c>
      <c r="G4573">
        <v>31</v>
      </c>
      <c r="H4573">
        <v>721</v>
      </c>
      <c r="I4573">
        <v>80</v>
      </c>
      <c r="J4573">
        <v>17466</v>
      </c>
      <c r="K4573">
        <v>2.77</v>
      </c>
      <c r="L4573" t="s">
        <v>36</v>
      </c>
      <c r="M4573">
        <v>5.6</v>
      </c>
      <c r="N4573">
        <v>1.9</v>
      </c>
      <c r="O4573">
        <v>3289</v>
      </c>
      <c r="P4573">
        <v>62</v>
      </c>
      <c r="Q4573">
        <v>38.4</v>
      </c>
      <c r="R4573">
        <v>28.5</v>
      </c>
      <c r="S4573" t="s">
        <v>32</v>
      </c>
      <c r="T4573" t="s">
        <v>28</v>
      </c>
    </row>
    <row r="4574" spans="1:20" x14ac:dyDescent="0.2">
      <c r="A4574">
        <v>4573</v>
      </c>
      <c r="B4574">
        <v>59</v>
      </c>
      <c r="C4574" t="s">
        <v>25</v>
      </c>
      <c r="D4574">
        <v>191</v>
      </c>
      <c r="E4574">
        <v>69</v>
      </c>
      <c r="F4574" t="s">
        <v>30</v>
      </c>
      <c r="G4574">
        <v>113</v>
      </c>
      <c r="H4574">
        <v>458</v>
      </c>
      <c r="I4574">
        <v>122</v>
      </c>
      <c r="J4574">
        <v>18944</v>
      </c>
      <c r="K4574">
        <v>5.21</v>
      </c>
      <c r="L4574" t="s">
        <v>22</v>
      </c>
      <c r="M4574">
        <v>5.6</v>
      </c>
      <c r="N4574">
        <v>1.9</v>
      </c>
      <c r="O4574">
        <v>1705</v>
      </c>
      <c r="P4574">
        <v>67</v>
      </c>
      <c r="Q4574">
        <v>38.4</v>
      </c>
      <c r="R4574">
        <v>28.5</v>
      </c>
      <c r="S4574" t="s">
        <v>32</v>
      </c>
      <c r="T4574" t="s">
        <v>32</v>
      </c>
    </row>
    <row r="4575" spans="1:20" x14ac:dyDescent="0.2">
      <c r="A4575">
        <v>4574</v>
      </c>
      <c r="B4575">
        <v>34</v>
      </c>
      <c r="C4575" t="s">
        <v>20</v>
      </c>
      <c r="D4575">
        <v>156</v>
      </c>
      <c r="E4575">
        <v>111</v>
      </c>
      <c r="F4575" t="s">
        <v>35</v>
      </c>
      <c r="G4575">
        <v>82</v>
      </c>
      <c r="H4575">
        <v>563</v>
      </c>
      <c r="I4575">
        <v>81</v>
      </c>
      <c r="J4575">
        <v>10031</v>
      </c>
      <c r="K4575">
        <v>9.39</v>
      </c>
      <c r="L4575" t="s">
        <v>31</v>
      </c>
      <c r="M4575">
        <v>6.9</v>
      </c>
      <c r="N4575">
        <v>1.9</v>
      </c>
      <c r="O4575">
        <v>2933</v>
      </c>
      <c r="P4575">
        <v>60</v>
      </c>
      <c r="Q4575">
        <v>38.4</v>
      </c>
      <c r="R4575">
        <v>28.5</v>
      </c>
      <c r="S4575" t="s">
        <v>34</v>
      </c>
      <c r="T4575" t="s">
        <v>28</v>
      </c>
    </row>
    <row r="4576" spans="1:20" x14ac:dyDescent="0.2">
      <c r="A4576">
        <v>4575</v>
      </c>
      <c r="B4576">
        <v>42</v>
      </c>
      <c r="C4576" t="s">
        <v>29</v>
      </c>
      <c r="D4576">
        <v>176</v>
      </c>
      <c r="E4576">
        <v>64</v>
      </c>
      <c r="F4576" t="s">
        <v>35</v>
      </c>
      <c r="G4576">
        <v>18</v>
      </c>
      <c r="H4576">
        <v>116</v>
      </c>
      <c r="I4576">
        <v>166</v>
      </c>
      <c r="J4576">
        <v>3581</v>
      </c>
      <c r="K4576">
        <v>10.5</v>
      </c>
      <c r="L4576" t="s">
        <v>31</v>
      </c>
      <c r="M4576">
        <v>9.5</v>
      </c>
      <c r="N4576">
        <v>1.9</v>
      </c>
      <c r="O4576">
        <v>2121</v>
      </c>
      <c r="P4576">
        <v>79</v>
      </c>
      <c r="Q4576">
        <v>38.4</v>
      </c>
      <c r="R4576">
        <v>28.5</v>
      </c>
      <c r="S4576" t="s">
        <v>23</v>
      </c>
      <c r="T4576" t="s">
        <v>32</v>
      </c>
    </row>
    <row r="4577" spans="1:20" x14ac:dyDescent="0.2">
      <c r="A4577">
        <v>4576</v>
      </c>
      <c r="B4577">
        <v>42</v>
      </c>
      <c r="C4577" t="s">
        <v>29</v>
      </c>
      <c r="D4577">
        <v>164</v>
      </c>
      <c r="E4577">
        <v>110</v>
      </c>
      <c r="F4577" t="s">
        <v>33</v>
      </c>
      <c r="G4577">
        <v>25</v>
      </c>
      <c r="H4577">
        <v>217</v>
      </c>
      <c r="I4577">
        <v>117</v>
      </c>
      <c r="J4577">
        <v>12327</v>
      </c>
      <c r="K4577">
        <v>7.05</v>
      </c>
      <c r="L4577" t="s">
        <v>36</v>
      </c>
      <c r="M4577">
        <v>4.0999999999999996</v>
      </c>
      <c r="N4577">
        <v>1.9</v>
      </c>
      <c r="O4577">
        <v>3319</v>
      </c>
      <c r="P4577">
        <v>56</v>
      </c>
      <c r="Q4577">
        <v>38.4</v>
      </c>
      <c r="R4577">
        <v>28.5</v>
      </c>
      <c r="S4577" t="s">
        <v>32</v>
      </c>
      <c r="T4577" t="s">
        <v>28</v>
      </c>
    </row>
    <row r="4578" spans="1:20" x14ac:dyDescent="0.2">
      <c r="A4578">
        <v>4577</v>
      </c>
      <c r="B4578">
        <v>57</v>
      </c>
      <c r="C4578" t="s">
        <v>29</v>
      </c>
      <c r="D4578">
        <v>157</v>
      </c>
      <c r="E4578">
        <v>103</v>
      </c>
      <c r="F4578" t="s">
        <v>21</v>
      </c>
      <c r="G4578">
        <v>12</v>
      </c>
      <c r="H4578">
        <v>465</v>
      </c>
      <c r="I4578">
        <v>133</v>
      </c>
      <c r="J4578">
        <v>6603</v>
      </c>
      <c r="K4578">
        <v>8.98</v>
      </c>
      <c r="L4578" t="s">
        <v>22</v>
      </c>
      <c r="M4578">
        <v>7.7</v>
      </c>
      <c r="N4578">
        <v>1.9</v>
      </c>
      <c r="O4578">
        <v>3248</v>
      </c>
      <c r="P4578">
        <v>55</v>
      </c>
      <c r="Q4578">
        <v>38.4</v>
      </c>
      <c r="R4578">
        <v>28.5</v>
      </c>
      <c r="S4578" t="s">
        <v>23</v>
      </c>
      <c r="T4578" t="s">
        <v>28</v>
      </c>
    </row>
    <row r="4579" spans="1:20" x14ac:dyDescent="0.2">
      <c r="A4579">
        <v>4578</v>
      </c>
      <c r="B4579">
        <v>20</v>
      </c>
      <c r="C4579" t="s">
        <v>29</v>
      </c>
      <c r="D4579">
        <v>175</v>
      </c>
      <c r="E4579">
        <v>119</v>
      </c>
      <c r="F4579" t="s">
        <v>37</v>
      </c>
      <c r="G4579">
        <v>42</v>
      </c>
      <c r="H4579">
        <v>461</v>
      </c>
      <c r="I4579">
        <v>151</v>
      </c>
      <c r="J4579">
        <v>2831</v>
      </c>
      <c r="K4579">
        <v>7.77</v>
      </c>
      <c r="L4579" t="s">
        <v>31</v>
      </c>
      <c r="M4579">
        <v>5.4</v>
      </c>
      <c r="N4579">
        <v>1.9</v>
      </c>
      <c r="O4579">
        <v>3746</v>
      </c>
      <c r="P4579">
        <v>59</v>
      </c>
      <c r="Q4579">
        <v>38.4</v>
      </c>
      <c r="R4579">
        <v>28.5</v>
      </c>
      <c r="S4579" t="s">
        <v>32</v>
      </c>
      <c r="T4579" t="s">
        <v>32</v>
      </c>
    </row>
    <row r="4580" spans="1:20" x14ac:dyDescent="0.2">
      <c r="A4580">
        <v>4579</v>
      </c>
      <c r="B4580">
        <v>35</v>
      </c>
      <c r="C4580" t="s">
        <v>25</v>
      </c>
      <c r="D4580">
        <v>181</v>
      </c>
      <c r="E4580">
        <v>86</v>
      </c>
      <c r="F4580" t="s">
        <v>33</v>
      </c>
      <c r="G4580">
        <v>113</v>
      </c>
      <c r="H4580">
        <v>263</v>
      </c>
      <c r="I4580">
        <v>163</v>
      </c>
      <c r="J4580">
        <v>6384</v>
      </c>
      <c r="K4580">
        <v>8.4</v>
      </c>
      <c r="L4580" t="s">
        <v>36</v>
      </c>
      <c r="M4580">
        <v>4.5</v>
      </c>
      <c r="N4580">
        <v>1.9</v>
      </c>
      <c r="O4580">
        <v>1519</v>
      </c>
      <c r="P4580">
        <v>81</v>
      </c>
      <c r="Q4580">
        <v>38.4</v>
      </c>
      <c r="R4580">
        <v>28.5</v>
      </c>
      <c r="S4580" t="s">
        <v>34</v>
      </c>
      <c r="T4580" t="s">
        <v>28</v>
      </c>
    </row>
    <row r="4581" spans="1:20" x14ac:dyDescent="0.2">
      <c r="A4581">
        <v>4580</v>
      </c>
      <c r="B4581">
        <v>34</v>
      </c>
      <c r="C4581" t="s">
        <v>29</v>
      </c>
      <c r="D4581">
        <v>191</v>
      </c>
      <c r="E4581">
        <v>58</v>
      </c>
      <c r="F4581" t="s">
        <v>37</v>
      </c>
      <c r="G4581">
        <v>94</v>
      </c>
      <c r="H4581">
        <v>285</v>
      </c>
      <c r="I4581">
        <v>168</v>
      </c>
      <c r="J4581">
        <v>13240</v>
      </c>
      <c r="K4581">
        <v>12.27</v>
      </c>
      <c r="L4581" t="s">
        <v>31</v>
      </c>
      <c r="M4581">
        <v>9.3000000000000007</v>
      </c>
      <c r="N4581">
        <v>1.9</v>
      </c>
      <c r="O4581">
        <v>2782</v>
      </c>
      <c r="P4581">
        <v>85</v>
      </c>
      <c r="Q4581">
        <v>38.4</v>
      </c>
      <c r="R4581">
        <v>28.5</v>
      </c>
      <c r="S4581" t="s">
        <v>32</v>
      </c>
      <c r="T4581" t="s">
        <v>32</v>
      </c>
    </row>
    <row r="4582" spans="1:20" x14ac:dyDescent="0.2">
      <c r="A4582">
        <v>4581</v>
      </c>
      <c r="B4582">
        <v>41</v>
      </c>
      <c r="C4582" t="s">
        <v>25</v>
      </c>
      <c r="D4582">
        <v>195</v>
      </c>
      <c r="E4582">
        <v>67</v>
      </c>
      <c r="F4582" t="s">
        <v>21</v>
      </c>
      <c r="G4582">
        <v>116</v>
      </c>
      <c r="H4582">
        <v>972</v>
      </c>
      <c r="I4582">
        <v>167</v>
      </c>
      <c r="J4582">
        <v>19454</v>
      </c>
      <c r="K4582">
        <v>6.44</v>
      </c>
      <c r="L4582" t="s">
        <v>31</v>
      </c>
      <c r="M4582">
        <v>9.6</v>
      </c>
      <c r="N4582">
        <v>1.9</v>
      </c>
      <c r="O4582">
        <v>2824</v>
      </c>
      <c r="P4582">
        <v>58</v>
      </c>
      <c r="Q4582">
        <v>38.4</v>
      </c>
      <c r="R4582">
        <v>28.5</v>
      </c>
      <c r="S4582" t="s">
        <v>32</v>
      </c>
      <c r="T4582" t="s">
        <v>32</v>
      </c>
    </row>
    <row r="4583" spans="1:20" x14ac:dyDescent="0.2">
      <c r="A4583">
        <v>4582</v>
      </c>
      <c r="B4583">
        <v>34</v>
      </c>
      <c r="C4583" t="s">
        <v>25</v>
      </c>
      <c r="D4583">
        <v>199</v>
      </c>
      <c r="E4583">
        <v>86</v>
      </c>
      <c r="F4583" t="s">
        <v>26</v>
      </c>
      <c r="G4583">
        <v>80</v>
      </c>
      <c r="H4583">
        <v>472</v>
      </c>
      <c r="I4583">
        <v>113</v>
      </c>
      <c r="J4583">
        <v>8722</v>
      </c>
      <c r="K4583">
        <v>12.83</v>
      </c>
      <c r="L4583" t="s">
        <v>22</v>
      </c>
      <c r="M4583">
        <v>8.4</v>
      </c>
      <c r="N4583">
        <v>1.9</v>
      </c>
      <c r="O4583">
        <v>2033</v>
      </c>
      <c r="P4583">
        <v>71</v>
      </c>
      <c r="Q4583">
        <v>38.4</v>
      </c>
      <c r="R4583">
        <v>28.5</v>
      </c>
      <c r="S4583" t="s">
        <v>23</v>
      </c>
      <c r="T4583" t="s">
        <v>32</v>
      </c>
    </row>
    <row r="4584" spans="1:20" x14ac:dyDescent="0.2">
      <c r="A4584">
        <v>4583</v>
      </c>
      <c r="B4584">
        <v>56</v>
      </c>
      <c r="C4584" t="s">
        <v>29</v>
      </c>
      <c r="D4584">
        <v>195</v>
      </c>
      <c r="E4584">
        <v>111</v>
      </c>
      <c r="F4584" t="s">
        <v>37</v>
      </c>
      <c r="G4584">
        <v>114</v>
      </c>
      <c r="H4584">
        <v>625</v>
      </c>
      <c r="I4584">
        <v>143</v>
      </c>
      <c r="J4584">
        <v>1317</v>
      </c>
      <c r="K4584">
        <v>6.06</v>
      </c>
      <c r="L4584" t="s">
        <v>31</v>
      </c>
      <c r="M4584">
        <v>8</v>
      </c>
      <c r="N4584">
        <v>1.9</v>
      </c>
      <c r="O4584">
        <v>3775</v>
      </c>
      <c r="P4584">
        <v>73</v>
      </c>
      <c r="Q4584">
        <v>38.4</v>
      </c>
      <c r="R4584">
        <v>28.5</v>
      </c>
      <c r="S4584" t="s">
        <v>32</v>
      </c>
      <c r="T4584" t="s">
        <v>24</v>
      </c>
    </row>
    <row r="4585" spans="1:20" x14ac:dyDescent="0.2">
      <c r="A4585">
        <v>4584</v>
      </c>
      <c r="B4585">
        <v>33</v>
      </c>
      <c r="C4585" t="s">
        <v>25</v>
      </c>
      <c r="D4585">
        <v>196</v>
      </c>
      <c r="E4585">
        <v>59</v>
      </c>
      <c r="F4585" t="s">
        <v>37</v>
      </c>
      <c r="G4585">
        <v>12</v>
      </c>
      <c r="H4585">
        <v>338</v>
      </c>
      <c r="I4585">
        <v>131</v>
      </c>
      <c r="J4585">
        <v>15264</v>
      </c>
      <c r="K4585">
        <v>10.61</v>
      </c>
      <c r="L4585" t="s">
        <v>22</v>
      </c>
      <c r="M4585">
        <v>7.7</v>
      </c>
      <c r="N4585">
        <v>1.9</v>
      </c>
      <c r="O4585">
        <v>2377</v>
      </c>
      <c r="P4585">
        <v>75</v>
      </c>
      <c r="Q4585">
        <v>38.4</v>
      </c>
      <c r="R4585">
        <v>28.5</v>
      </c>
      <c r="S4585" t="s">
        <v>27</v>
      </c>
      <c r="T4585" t="s">
        <v>32</v>
      </c>
    </row>
    <row r="4586" spans="1:20" x14ac:dyDescent="0.2">
      <c r="A4586">
        <v>4585</v>
      </c>
      <c r="B4586">
        <v>36</v>
      </c>
      <c r="C4586" t="s">
        <v>29</v>
      </c>
      <c r="D4586">
        <v>185</v>
      </c>
      <c r="E4586">
        <v>85</v>
      </c>
      <c r="F4586" t="s">
        <v>26</v>
      </c>
      <c r="G4586">
        <v>81</v>
      </c>
      <c r="H4586">
        <v>298</v>
      </c>
      <c r="I4586">
        <v>107</v>
      </c>
      <c r="J4586">
        <v>17552</v>
      </c>
      <c r="K4586">
        <v>10.71</v>
      </c>
      <c r="L4586" t="s">
        <v>31</v>
      </c>
      <c r="M4586">
        <v>8.6999999999999993</v>
      </c>
      <c r="N4586">
        <v>1.9</v>
      </c>
      <c r="O4586">
        <v>2133</v>
      </c>
      <c r="P4586">
        <v>77</v>
      </c>
      <c r="Q4586">
        <v>38.4</v>
      </c>
      <c r="R4586">
        <v>28.5</v>
      </c>
      <c r="S4586" t="s">
        <v>23</v>
      </c>
      <c r="T4586" t="s">
        <v>32</v>
      </c>
    </row>
    <row r="4587" spans="1:20" x14ac:dyDescent="0.2">
      <c r="A4587">
        <v>4586</v>
      </c>
      <c r="B4587">
        <v>38</v>
      </c>
      <c r="C4587" t="s">
        <v>29</v>
      </c>
      <c r="D4587">
        <v>171</v>
      </c>
      <c r="E4587">
        <v>110</v>
      </c>
      <c r="F4587" t="s">
        <v>30</v>
      </c>
      <c r="G4587">
        <v>11</v>
      </c>
      <c r="H4587">
        <v>156</v>
      </c>
      <c r="I4587">
        <v>170</v>
      </c>
      <c r="J4587">
        <v>19667</v>
      </c>
      <c r="K4587">
        <v>12.56</v>
      </c>
      <c r="L4587" t="s">
        <v>31</v>
      </c>
      <c r="M4587">
        <v>9.3000000000000007</v>
      </c>
      <c r="N4587">
        <v>1.9</v>
      </c>
      <c r="O4587">
        <v>2471</v>
      </c>
      <c r="P4587">
        <v>58</v>
      </c>
      <c r="Q4587">
        <v>38.4</v>
      </c>
      <c r="R4587">
        <v>28.5</v>
      </c>
      <c r="S4587" t="s">
        <v>34</v>
      </c>
      <c r="T4587" t="s">
        <v>28</v>
      </c>
    </row>
    <row r="4588" spans="1:20" x14ac:dyDescent="0.2">
      <c r="A4588">
        <v>4587</v>
      </c>
      <c r="B4588">
        <v>19</v>
      </c>
      <c r="C4588" t="s">
        <v>25</v>
      </c>
      <c r="D4588">
        <v>198</v>
      </c>
      <c r="E4588">
        <v>67</v>
      </c>
      <c r="F4588" t="s">
        <v>37</v>
      </c>
      <c r="G4588">
        <v>64</v>
      </c>
      <c r="H4588">
        <v>340</v>
      </c>
      <c r="I4588">
        <v>175</v>
      </c>
      <c r="J4588">
        <v>10858</v>
      </c>
      <c r="K4588">
        <v>9.36</v>
      </c>
      <c r="L4588" t="s">
        <v>36</v>
      </c>
      <c r="M4588">
        <v>4.2</v>
      </c>
      <c r="N4588">
        <v>1.9</v>
      </c>
      <c r="O4588">
        <v>3425</v>
      </c>
      <c r="P4588">
        <v>66</v>
      </c>
      <c r="Q4588">
        <v>38.4</v>
      </c>
      <c r="R4588">
        <v>28.5</v>
      </c>
      <c r="S4588" t="s">
        <v>27</v>
      </c>
      <c r="T4588" t="s">
        <v>32</v>
      </c>
    </row>
    <row r="4589" spans="1:20" x14ac:dyDescent="0.2">
      <c r="A4589">
        <v>4588</v>
      </c>
      <c r="B4589">
        <v>58</v>
      </c>
      <c r="C4589" t="s">
        <v>29</v>
      </c>
      <c r="D4589">
        <v>154</v>
      </c>
      <c r="E4589">
        <v>66</v>
      </c>
      <c r="F4589" t="s">
        <v>30</v>
      </c>
      <c r="G4589">
        <v>66</v>
      </c>
      <c r="H4589">
        <v>919</v>
      </c>
      <c r="I4589">
        <v>160</v>
      </c>
      <c r="J4589">
        <v>3156</v>
      </c>
      <c r="K4589">
        <v>0.65</v>
      </c>
      <c r="L4589" t="s">
        <v>31</v>
      </c>
      <c r="M4589">
        <v>6.3</v>
      </c>
      <c r="N4589">
        <v>1.9</v>
      </c>
      <c r="O4589">
        <v>3305</v>
      </c>
      <c r="P4589">
        <v>75</v>
      </c>
      <c r="Q4589">
        <v>38.4</v>
      </c>
      <c r="R4589">
        <v>28.5</v>
      </c>
      <c r="S4589" t="s">
        <v>32</v>
      </c>
      <c r="T4589" t="s">
        <v>24</v>
      </c>
    </row>
    <row r="4590" spans="1:20" x14ac:dyDescent="0.2">
      <c r="A4590">
        <v>4589</v>
      </c>
      <c r="B4590">
        <v>22</v>
      </c>
      <c r="C4590" t="s">
        <v>29</v>
      </c>
      <c r="D4590">
        <v>151</v>
      </c>
      <c r="E4590">
        <v>59</v>
      </c>
      <c r="F4590" t="s">
        <v>35</v>
      </c>
      <c r="G4590">
        <v>75</v>
      </c>
      <c r="H4590">
        <v>884</v>
      </c>
      <c r="I4590">
        <v>111</v>
      </c>
      <c r="J4590">
        <v>5641</v>
      </c>
      <c r="K4590">
        <v>9.4600000000000009</v>
      </c>
      <c r="L4590" t="s">
        <v>31</v>
      </c>
      <c r="M4590">
        <v>4.8</v>
      </c>
      <c r="N4590">
        <v>1.9</v>
      </c>
      <c r="O4590">
        <v>3649</v>
      </c>
      <c r="P4590">
        <v>72</v>
      </c>
      <c r="Q4590">
        <v>38.4</v>
      </c>
      <c r="R4590">
        <v>28.5</v>
      </c>
      <c r="S4590" t="s">
        <v>34</v>
      </c>
      <c r="T4590" t="s">
        <v>32</v>
      </c>
    </row>
    <row r="4591" spans="1:20" x14ac:dyDescent="0.2">
      <c r="A4591">
        <v>4590</v>
      </c>
      <c r="B4591">
        <v>52</v>
      </c>
      <c r="C4591" t="s">
        <v>25</v>
      </c>
      <c r="D4591">
        <v>165</v>
      </c>
      <c r="E4591">
        <v>72</v>
      </c>
      <c r="F4591" t="s">
        <v>37</v>
      </c>
      <c r="G4591">
        <v>96</v>
      </c>
      <c r="H4591">
        <v>179</v>
      </c>
      <c r="I4591">
        <v>115</v>
      </c>
      <c r="J4591">
        <v>15997</v>
      </c>
      <c r="K4591">
        <v>1.48</v>
      </c>
      <c r="L4591" t="s">
        <v>22</v>
      </c>
      <c r="M4591">
        <v>7.7</v>
      </c>
      <c r="N4591">
        <v>1.9</v>
      </c>
      <c r="O4591">
        <v>1545</v>
      </c>
      <c r="P4591">
        <v>85</v>
      </c>
      <c r="Q4591">
        <v>38.4</v>
      </c>
      <c r="R4591">
        <v>28.5</v>
      </c>
      <c r="S4591" t="s">
        <v>27</v>
      </c>
      <c r="T4591" t="s">
        <v>32</v>
      </c>
    </row>
    <row r="4592" spans="1:20" x14ac:dyDescent="0.2">
      <c r="A4592">
        <v>4591</v>
      </c>
      <c r="B4592">
        <v>44</v>
      </c>
      <c r="C4592" t="s">
        <v>20</v>
      </c>
      <c r="D4592">
        <v>157</v>
      </c>
      <c r="E4592">
        <v>99</v>
      </c>
      <c r="F4592" t="s">
        <v>35</v>
      </c>
      <c r="G4592">
        <v>104</v>
      </c>
      <c r="H4592">
        <v>594</v>
      </c>
      <c r="I4592">
        <v>149</v>
      </c>
      <c r="J4592">
        <v>3000</v>
      </c>
      <c r="K4592">
        <v>14.81</v>
      </c>
      <c r="L4592" t="s">
        <v>22</v>
      </c>
      <c r="M4592">
        <v>4.5999999999999996</v>
      </c>
      <c r="N4592">
        <v>1.9</v>
      </c>
      <c r="O4592">
        <v>1862</v>
      </c>
      <c r="P4592">
        <v>88</v>
      </c>
      <c r="Q4592">
        <v>38.4</v>
      </c>
      <c r="R4592">
        <v>28.5</v>
      </c>
      <c r="S4592" t="s">
        <v>34</v>
      </c>
      <c r="T4592" t="s">
        <v>24</v>
      </c>
    </row>
    <row r="4593" spans="1:20" x14ac:dyDescent="0.2">
      <c r="A4593">
        <v>4592</v>
      </c>
      <c r="B4593">
        <v>48</v>
      </c>
      <c r="C4593" t="s">
        <v>29</v>
      </c>
      <c r="D4593">
        <v>190</v>
      </c>
      <c r="E4593">
        <v>118</v>
      </c>
      <c r="F4593" t="s">
        <v>37</v>
      </c>
      <c r="G4593">
        <v>119</v>
      </c>
      <c r="H4593">
        <v>174</v>
      </c>
      <c r="I4593">
        <v>128</v>
      </c>
      <c r="J4593">
        <v>1210</v>
      </c>
      <c r="K4593">
        <v>11.01</v>
      </c>
      <c r="L4593" t="s">
        <v>22</v>
      </c>
      <c r="M4593">
        <v>5</v>
      </c>
      <c r="N4593">
        <v>1.9</v>
      </c>
      <c r="O4593">
        <v>3400</v>
      </c>
      <c r="P4593">
        <v>56</v>
      </c>
      <c r="Q4593">
        <v>38.4</v>
      </c>
      <c r="R4593">
        <v>28.5</v>
      </c>
      <c r="S4593" t="s">
        <v>34</v>
      </c>
      <c r="T4593" t="s">
        <v>32</v>
      </c>
    </row>
    <row r="4594" spans="1:20" x14ac:dyDescent="0.2">
      <c r="A4594">
        <v>4593</v>
      </c>
      <c r="B4594">
        <v>39</v>
      </c>
      <c r="C4594" t="s">
        <v>20</v>
      </c>
      <c r="D4594">
        <v>160</v>
      </c>
      <c r="E4594">
        <v>75</v>
      </c>
      <c r="F4594" t="s">
        <v>26</v>
      </c>
      <c r="G4594">
        <v>24</v>
      </c>
      <c r="H4594">
        <v>354</v>
      </c>
      <c r="I4594">
        <v>131</v>
      </c>
      <c r="J4594">
        <v>18691</v>
      </c>
      <c r="K4594">
        <v>9.0500000000000007</v>
      </c>
      <c r="L4594" t="s">
        <v>22</v>
      </c>
      <c r="M4594">
        <v>6.1</v>
      </c>
      <c r="N4594">
        <v>1.9</v>
      </c>
      <c r="O4594">
        <v>2442</v>
      </c>
      <c r="P4594">
        <v>69</v>
      </c>
      <c r="Q4594">
        <v>38.4</v>
      </c>
      <c r="R4594">
        <v>28.5</v>
      </c>
      <c r="S4594" t="s">
        <v>34</v>
      </c>
      <c r="T4594" t="s">
        <v>24</v>
      </c>
    </row>
    <row r="4595" spans="1:20" x14ac:dyDescent="0.2">
      <c r="A4595">
        <v>4594</v>
      </c>
      <c r="B4595">
        <v>59</v>
      </c>
      <c r="C4595" t="s">
        <v>20</v>
      </c>
      <c r="D4595">
        <v>199</v>
      </c>
      <c r="E4595">
        <v>52</v>
      </c>
      <c r="F4595" t="s">
        <v>35</v>
      </c>
      <c r="G4595">
        <v>76</v>
      </c>
      <c r="H4595">
        <v>558</v>
      </c>
      <c r="I4595">
        <v>149</v>
      </c>
      <c r="J4595">
        <v>1745</v>
      </c>
      <c r="K4595">
        <v>8.01</v>
      </c>
      <c r="L4595" t="s">
        <v>31</v>
      </c>
      <c r="M4595">
        <v>9.4</v>
      </c>
      <c r="N4595">
        <v>1.9</v>
      </c>
      <c r="O4595">
        <v>2865</v>
      </c>
      <c r="P4595">
        <v>89</v>
      </c>
      <c r="Q4595">
        <v>38.4</v>
      </c>
      <c r="R4595">
        <v>28.5</v>
      </c>
      <c r="S4595" t="s">
        <v>34</v>
      </c>
      <c r="T4595" t="s">
        <v>32</v>
      </c>
    </row>
    <row r="4596" spans="1:20" x14ac:dyDescent="0.2">
      <c r="A4596">
        <v>4595</v>
      </c>
      <c r="B4596">
        <v>48</v>
      </c>
      <c r="C4596" t="s">
        <v>25</v>
      </c>
      <c r="D4596">
        <v>189</v>
      </c>
      <c r="E4596">
        <v>98</v>
      </c>
      <c r="F4596" t="s">
        <v>33</v>
      </c>
      <c r="G4596">
        <v>28</v>
      </c>
      <c r="H4596">
        <v>735</v>
      </c>
      <c r="I4596">
        <v>142</v>
      </c>
      <c r="J4596">
        <v>8305</v>
      </c>
      <c r="K4596">
        <v>13.38</v>
      </c>
      <c r="L4596" t="s">
        <v>36</v>
      </c>
      <c r="M4596">
        <v>10</v>
      </c>
      <c r="N4596">
        <v>1.9</v>
      </c>
      <c r="O4596">
        <v>2620</v>
      </c>
      <c r="P4596">
        <v>77</v>
      </c>
      <c r="Q4596">
        <v>38.4</v>
      </c>
      <c r="R4596">
        <v>28.5</v>
      </c>
      <c r="S4596" t="s">
        <v>23</v>
      </c>
      <c r="T4596" t="s">
        <v>28</v>
      </c>
    </row>
    <row r="4597" spans="1:20" x14ac:dyDescent="0.2">
      <c r="A4597">
        <v>4596</v>
      </c>
      <c r="B4597">
        <v>46</v>
      </c>
      <c r="C4597" t="s">
        <v>20</v>
      </c>
      <c r="D4597">
        <v>158</v>
      </c>
      <c r="E4597">
        <v>70</v>
      </c>
      <c r="F4597" t="s">
        <v>30</v>
      </c>
      <c r="G4597">
        <v>68</v>
      </c>
      <c r="H4597">
        <v>417</v>
      </c>
      <c r="I4597">
        <v>171</v>
      </c>
      <c r="J4597">
        <v>9024</v>
      </c>
      <c r="K4597">
        <v>13.34</v>
      </c>
      <c r="L4597" t="s">
        <v>22</v>
      </c>
      <c r="M4597">
        <v>4.8</v>
      </c>
      <c r="N4597">
        <v>1.9</v>
      </c>
      <c r="O4597">
        <v>2995</v>
      </c>
      <c r="P4597">
        <v>75</v>
      </c>
      <c r="Q4597">
        <v>38.4</v>
      </c>
      <c r="R4597">
        <v>28.5</v>
      </c>
      <c r="S4597" t="s">
        <v>27</v>
      </c>
      <c r="T4597" t="s">
        <v>24</v>
      </c>
    </row>
    <row r="4598" spans="1:20" x14ac:dyDescent="0.2">
      <c r="A4598">
        <v>4597</v>
      </c>
      <c r="B4598">
        <v>40</v>
      </c>
      <c r="C4598" t="s">
        <v>20</v>
      </c>
      <c r="D4598">
        <v>185</v>
      </c>
      <c r="E4598">
        <v>52</v>
      </c>
      <c r="F4598" t="s">
        <v>30</v>
      </c>
      <c r="G4598">
        <v>94</v>
      </c>
      <c r="H4598">
        <v>499</v>
      </c>
      <c r="I4598">
        <v>165</v>
      </c>
      <c r="J4598">
        <v>1002</v>
      </c>
      <c r="K4598">
        <v>3.94</v>
      </c>
      <c r="L4598" t="s">
        <v>22</v>
      </c>
      <c r="M4598">
        <v>5</v>
      </c>
      <c r="N4598">
        <v>1.9</v>
      </c>
      <c r="O4598">
        <v>3638</v>
      </c>
      <c r="P4598">
        <v>77</v>
      </c>
      <c r="Q4598">
        <v>38.4</v>
      </c>
      <c r="R4598">
        <v>28.5</v>
      </c>
      <c r="S4598" t="s">
        <v>23</v>
      </c>
      <c r="T4598" t="s">
        <v>32</v>
      </c>
    </row>
    <row r="4599" spans="1:20" x14ac:dyDescent="0.2">
      <c r="A4599">
        <v>4598</v>
      </c>
      <c r="B4599">
        <v>20</v>
      </c>
      <c r="C4599" t="s">
        <v>20</v>
      </c>
      <c r="D4599">
        <v>176</v>
      </c>
      <c r="E4599">
        <v>66</v>
      </c>
      <c r="F4599" t="s">
        <v>26</v>
      </c>
      <c r="G4599">
        <v>41</v>
      </c>
      <c r="H4599">
        <v>929</v>
      </c>
      <c r="I4599">
        <v>100</v>
      </c>
      <c r="J4599">
        <v>17376</v>
      </c>
      <c r="K4599">
        <v>9.14</v>
      </c>
      <c r="L4599" t="s">
        <v>22</v>
      </c>
      <c r="M4599">
        <v>9.4</v>
      </c>
      <c r="N4599">
        <v>1.9</v>
      </c>
      <c r="O4599">
        <v>1729</v>
      </c>
      <c r="P4599">
        <v>78</v>
      </c>
      <c r="Q4599">
        <v>38.4</v>
      </c>
      <c r="R4599">
        <v>28.5</v>
      </c>
      <c r="S4599" t="s">
        <v>32</v>
      </c>
      <c r="T4599" t="s">
        <v>24</v>
      </c>
    </row>
    <row r="4600" spans="1:20" x14ac:dyDescent="0.2">
      <c r="A4600">
        <v>4599</v>
      </c>
      <c r="B4600">
        <v>36</v>
      </c>
      <c r="C4600" t="s">
        <v>25</v>
      </c>
      <c r="D4600">
        <v>154</v>
      </c>
      <c r="E4600">
        <v>115</v>
      </c>
      <c r="F4600" t="s">
        <v>35</v>
      </c>
      <c r="G4600">
        <v>96</v>
      </c>
      <c r="H4600">
        <v>619</v>
      </c>
      <c r="I4600">
        <v>93</v>
      </c>
      <c r="J4600">
        <v>2125</v>
      </c>
      <c r="K4600">
        <v>13.39</v>
      </c>
      <c r="L4600" t="s">
        <v>22</v>
      </c>
      <c r="M4600">
        <v>9.1999999999999993</v>
      </c>
      <c r="N4600">
        <v>1.9</v>
      </c>
      <c r="O4600">
        <v>2003</v>
      </c>
      <c r="P4600">
        <v>50</v>
      </c>
      <c r="Q4600">
        <v>38.4</v>
      </c>
      <c r="R4600">
        <v>28.5</v>
      </c>
      <c r="S4600" t="s">
        <v>23</v>
      </c>
      <c r="T4600" t="s">
        <v>28</v>
      </c>
    </row>
    <row r="4601" spans="1:20" x14ac:dyDescent="0.2">
      <c r="A4601">
        <v>4600</v>
      </c>
      <c r="B4601">
        <v>34</v>
      </c>
      <c r="C4601" t="s">
        <v>29</v>
      </c>
      <c r="D4601">
        <v>174</v>
      </c>
      <c r="E4601">
        <v>62</v>
      </c>
      <c r="F4601" t="s">
        <v>30</v>
      </c>
      <c r="G4601">
        <v>101</v>
      </c>
      <c r="H4601">
        <v>833</v>
      </c>
      <c r="I4601">
        <v>106</v>
      </c>
      <c r="J4601">
        <v>14483</v>
      </c>
      <c r="K4601">
        <v>10.29</v>
      </c>
      <c r="L4601" t="s">
        <v>36</v>
      </c>
      <c r="M4601">
        <v>9.1</v>
      </c>
      <c r="N4601">
        <v>1.9</v>
      </c>
      <c r="O4601">
        <v>2872</v>
      </c>
      <c r="P4601">
        <v>89</v>
      </c>
      <c r="Q4601">
        <v>38.4</v>
      </c>
      <c r="R4601">
        <v>28.5</v>
      </c>
      <c r="S4601" t="s">
        <v>23</v>
      </c>
      <c r="T4601" t="s">
        <v>24</v>
      </c>
    </row>
    <row r="4602" spans="1:20" x14ac:dyDescent="0.2">
      <c r="A4602">
        <v>4601</v>
      </c>
      <c r="B4602">
        <v>18</v>
      </c>
      <c r="C4602" t="s">
        <v>20</v>
      </c>
      <c r="D4602">
        <v>170</v>
      </c>
      <c r="E4602">
        <v>96</v>
      </c>
      <c r="F4602" t="s">
        <v>35</v>
      </c>
      <c r="G4602">
        <v>80</v>
      </c>
      <c r="H4602">
        <v>748</v>
      </c>
      <c r="I4602">
        <v>153</v>
      </c>
      <c r="J4602">
        <v>2965</v>
      </c>
      <c r="K4602">
        <v>14.63</v>
      </c>
      <c r="L4602" t="s">
        <v>36</v>
      </c>
      <c r="M4602">
        <v>5.4</v>
      </c>
      <c r="N4602">
        <v>1.9</v>
      </c>
      <c r="O4602">
        <v>1780</v>
      </c>
      <c r="P4602">
        <v>61</v>
      </c>
      <c r="Q4602">
        <v>38.4</v>
      </c>
      <c r="R4602">
        <v>28.5</v>
      </c>
      <c r="S4602" t="s">
        <v>27</v>
      </c>
      <c r="T4602" t="s">
        <v>32</v>
      </c>
    </row>
    <row r="4603" spans="1:20" x14ac:dyDescent="0.2">
      <c r="A4603">
        <v>4602</v>
      </c>
      <c r="B4603">
        <v>45</v>
      </c>
      <c r="C4603" t="s">
        <v>25</v>
      </c>
      <c r="D4603">
        <v>151</v>
      </c>
      <c r="E4603">
        <v>52</v>
      </c>
      <c r="F4603" t="s">
        <v>26</v>
      </c>
      <c r="G4603">
        <v>11</v>
      </c>
      <c r="H4603">
        <v>658</v>
      </c>
      <c r="I4603">
        <v>161</v>
      </c>
      <c r="J4603">
        <v>6859</v>
      </c>
      <c r="K4603">
        <v>4.58</v>
      </c>
      <c r="L4603" t="s">
        <v>22</v>
      </c>
      <c r="M4603">
        <v>8.4</v>
      </c>
      <c r="N4603">
        <v>1.9</v>
      </c>
      <c r="O4603">
        <v>2790</v>
      </c>
      <c r="P4603">
        <v>70</v>
      </c>
      <c r="Q4603">
        <v>38.4</v>
      </c>
      <c r="R4603">
        <v>28.5</v>
      </c>
      <c r="S4603" t="s">
        <v>27</v>
      </c>
      <c r="T4603" t="s">
        <v>28</v>
      </c>
    </row>
    <row r="4604" spans="1:20" x14ac:dyDescent="0.2">
      <c r="A4604">
        <v>4603</v>
      </c>
      <c r="B4604">
        <v>43</v>
      </c>
      <c r="C4604" t="s">
        <v>29</v>
      </c>
      <c r="D4604">
        <v>169</v>
      </c>
      <c r="E4604">
        <v>103</v>
      </c>
      <c r="F4604" t="s">
        <v>26</v>
      </c>
      <c r="G4604">
        <v>28</v>
      </c>
      <c r="H4604">
        <v>195</v>
      </c>
      <c r="I4604">
        <v>140</v>
      </c>
      <c r="J4604">
        <v>3079</v>
      </c>
      <c r="K4604">
        <v>4.16</v>
      </c>
      <c r="L4604" t="s">
        <v>22</v>
      </c>
      <c r="M4604">
        <v>7</v>
      </c>
      <c r="N4604">
        <v>1.9</v>
      </c>
      <c r="O4604">
        <v>2671</v>
      </c>
      <c r="P4604">
        <v>64</v>
      </c>
      <c r="Q4604">
        <v>38.4</v>
      </c>
      <c r="R4604">
        <v>28.5</v>
      </c>
      <c r="S4604" t="s">
        <v>32</v>
      </c>
      <c r="T4604" t="s">
        <v>24</v>
      </c>
    </row>
    <row r="4605" spans="1:20" x14ac:dyDescent="0.2">
      <c r="A4605">
        <v>4604</v>
      </c>
      <c r="B4605">
        <v>52</v>
      </c>
      <c r="C4605" t="s">
        <v>25</v>
      </c>
      <c r="D4605">
        <v>150</v>
      </c>
      <c r="E4605">
        <v>109</v>
      </c>
      <c r="F4605" t="s">
        <v>21</v>
      </c>
      <c r="G4605">
        <v>117</v>
      </c>
      <c r="H4605">
        <v>713</v>
      </c>
      <c r="I4605">
        <v>107</v>
      </c>
      <c r="J4605">
        <v>9018</v>
      </c>
      <c r="K4605">
        <v>14.51</v>
      </c>
      <c r="L4605" t="s">
        <v>36</v>
      </c>
      <c r="M4605">
        <v>8</v>
      </c>
      <c r="N4605">
        <v>1.9</v>
      </c>
      <c r="O4605">
        <v>3070</v>
      </c>
      <c r="P4605">
        <v>79</v>
      </c>
      <c r="Q4605">
        <v>38.4</v>
      </c>
      <c r="R4605">
        <v>28.5</v>
      </c>
      <c r="S4605" t="s">
        <v>23</v>
      </c>
      <c r="T4605" t="s">
        <v>28</v>
      </c>
    </row>
    <row r="4606" spans="1:20" x14ac:dyDescent="0.2">
      <c r="A4606">
        <v>4605</v>
      </c>
      <c r="B4606">
        <v>35</v>
      </c>
      <c r="C4606" t="s">
        <v>20</v>
      </c>
      <c r="D4606">
        <v>193</v>
      </c>
      <c r="E4606">
        <v>80</v>
      </c>
      <c r="F4606" t="s">
        <v>37</v>
      </c>
      <c r="G4606">
        <v>102</v>
      </c>
      <c r="H4606">
        <v>988</v>
      </c>
      <c r="I4606">
        <v>129</v>
      </c>
      <c r="J4606">
        <v>4902</v>
      </c>
      <c r="K4606">
        <v>11.22</v>
      </c>
      <c r="L4606" t="s">
        <v>36</v>
      </c>
      <c r="M4606">
        <v>9.6999999999999993</v>
      </c>
      <c r="N4606">
        <v>1.9</v>
      </c>
      <c r="O4606">
        <v>1688</v>
      </c>
      <c r="P4606">
        <v>61</v>
      </c>
      <c r="Q4606">
        <v>38.4</v>
      </c>
      <c r="R4606">
        <v>28.5</v>
      </c>
      <c r="S4606" t="s">
        <v>34</v>
      </c>
      <c r="T4606" t="s">
        <v>32</v>
      </c>
    </row>
    <row r="4607" spans="1:20" x14ac:dyDescent="0.2">
      <c r="A4607">
        <v>4606</v>
      </c>
      <c r="B4607">
        <v>26</v>
      </c>
      <c r="C4607" t="s">
        <v>20</v>
      </c>
      <c r="D4607">
        <v>161</v>
      </c>
      <c r="E4607">
        <v>81</v>
      </c>
      <c r="F4607" t="s">
        <v>26</v>
      </c>
      <c r="G4607">
        <v>11</v>
      </c>
      <c r="H4607">
        <v>103</v>
      </c>
      <c r="I4607">
        <v>126</v>
      </c>
      <c r="J4607">
        <v>15538</v>
      </c>
      <c r="K4607">
        <v>9.1</v>
      </c>
      <c r="L4607" t="s">
        <v>31</v>
      </c>
      <c r="M4607">
        <v>8.8000000000000007</v>
      </c>
      <c r="N4607">
        <v>1.9</v>
      </c>
      <c r="O4607">
        <v>3297</v>
      </c>
      <c r="P4607">
        <v>76</v>
      </c>
      <c r="Q4607">
        <v>38.4</v>
      </c>
      <c r="R4607">
        <v>28.5</v>
      </c>
      <c r="S4607" t="s">
        <v>34</v>
      </c>
      <c r="T4607" t="s">
        <v>24</v>
      </c>
    </row>
    <row r="4608" spans="1:20" x14ac:dyDescent="0.2">
      <c r="A4608">
        <v>4607</v>
      </c>
      <c r="B4608">
        <v>30</v>
      </c>
      <c r="C4608" t="s">
        <v>29</v>
      </c>
      <c r="D4608">
        <v>199</v>
      </c>
      <c r="E4608">
        <v>54</v>
      </c>
      <c r="F4608" t="s">
        <v>33</v>
      </c>
      <c r="G4608">
        <v>88</v>
      </c>
      <c r="H4608">
        <v>751</v>
      </c>
      <c r="I4608">
        <v>135</v>
      </c>
      <c r="J4608">
        <v>6126</v>
      </c>
      <c r="K4608">
        <v>11.5</v>
      </c>
      <c r="L4608" t="s">
        <v>22</v>
      </c>
      <c r="M4608">
        <v>8.5</v>
      </c>
      <c r="N4608">
        <v>1.9</v>
      </c>
      <c r="O4608">
        <v>3091</v>
      </c>
      <c r="P4608">
        <v>76</v>
      </c>
      <c r="Q4608">
        <v>38.4</v>
      </c>
      <c r="R4608">
        <v>28.5</v>
      </c>
      <c r="S4608" t="s">
        <v>34</v>
      </c>
      <c r="T4608" t="s">
        <v>32</v>
      </c>
    </row>
    <row r="4609" spans="1:20" x14ac:dyDescent="0.2">
      <c r="A4609">
        <v>4608</v>
      </c>
      <c r="B4609">
        <v>58</v>
      </c>
      <c r="C4609" t="s">
        <v>29</v>
      </c>
      <c r="D4609">
        <v>171</v>
      </c>
      <c r="E4609">
        <v>67</v>
      </c>
      <c r="F4609" t="s">
        <v>33</v>
      </c>
      <c r="G4609">
        <v>45</v>
      </c>
      <c r="H4609">
        <v>633</v>
      </c>
      <c r="I4609">
        <v>130</v>
      </c>
      <c r="J4609">
        <v>9868</v>
      </c>
      <c r="K4609">
        <v>3.3</v>
      </c>
      <c r="L4609" t="s">
        <v>22</v>
      </c>
      <c r="M4609">
        <v>6.2</v>
      </c>
      <c r="N4609">
        <v>1.9</v>
      </c>
      <c r="O4609">
        <v>3209</v>
      </c>
      <c r="P4609">
        <v>89</v>
      </c>
      <c r="Q4609">
        <v>38.4</v>
      </c>
      <c r="R4609">
        <v>28.5</v>
      </c>
      <c r="S4609" t="s">
        <v>32</v>
      </c>
      <c r="T4609" t="s">
        <v>32</v>
      </c>
    </row>
    <row r="4610" spans="1:20" x14ac:dyDescent="0.2">
      <c r="A4610">
        <v>4609</v>
      </c>
      <c r="B4610">
        <v>59</v>
      </c>
      <c r="C4610" t="s">
        <v>20</v>
      </c>
      <c r="D4610">
        <v>177</v>
      </c>
      <c r="E4610">
        <v>53</v>
      </c>
      <c r="F4610" t="s">
        <v>35</v>
      </c>
      <c r="G4610">
        <v>33</v>
      </c>
      <c r="H4610">
        <v>227</v>
      </c>
      <c r="I4610">
        <v>97</v>
      </c>
      <c r="J4610">
        <v>18727</v>
      </c>
      <c r="K4610">
        <v>3.18</v>
      </c>
      <c r="L4610" t="s">
        <v>36</v>
      </c>
      <c r="M4610">
        <v>6.3</v>
      </c>
      <c r="N4610">
        <v>1.9</v>
      </c>
      <c r="O4610">
        <v>3013</v>
      </c>
      <c r="P4610">
        <v>60</v>
      </c>
      <c r="Q4610">
        <v>38.4</v>
      </c>
      <c r="R4610">
        <v>28.5</v>
      </c>
      <c r="S4610" t="s">
        <v>32</v>
      </c>
      <c r="T4610" t="s">
        <v>32</v>
      </c>
    </row>
    <row r="4611" spans="1:20" x14ac:dyDescent="0.2">
      <c r="A4611">
        <v>4610</v>
      </c>
      <c r="B4611">
        <v>40</v>
      </c>
      <c r="C4611" t="s">
        <v>20</v>
      </c>
      <c r="D4611">
        <v>172</v>
      </c>
      <c r="E4611">
        <v>108</v>
      </c>
      <c r="F4611" t="s">
        <v>26</v>
      </c>
      <c r="G4611">
        <v>73</v>
      </c>
      <c r="H4611">
        <v>539</v>
      </c>
      <c r="I4611">
        <v>91</v>
      </c>
      <c r="J4611">
        <v>5280</v>
      </c>
      <c r="K4611">
        <v>6.33</v>
      </c>
      <c r="L4611" t="s">
        <v>22</v>
      </c>
      <c r="M4611">
        <v>6</v>
      </c>
      <c r="N4611">
        <v>1.9</v>
      </c>
      <c r="O4611">
        <v>3474</v>
      </c>
      <c r="P4611">
        <v>67</v>
      </c>
      <c r="Q4611">
        <v>38.4</v>
      </c>
      <c r="R4611">
        <v>28.5</v>
      </c>
      <c r="S4611" t="s">
        <v>27</v>
      </c>
      <c r="T4611" t="s">
        <v>24</v>
      </c>
    </row>
    <row r="4612" spans="1:20" x14ac:dyDescent="0.2">
      <c r="A4612">
        <v>4611</v>
      </c>
      <c r="B4612">
        <v>45</v>
      </c>
      <c r="C4612" t="s">
        <v>20</v>
      </c>
      <c r="D4612">
        <v>170</v>
      </c>
      <c r="E4612">
        <v>89</v>
      </c>
      <c r="F4612" t="s">
        <v>21</v>
      </c>
      <c r="G4612">
        <v>108</v>
      </c>
      <c r="H4612">
        <v>764</v>
      </c>
      <c r="I4612">
        <v>126</v>
      </c>
      <c r="J4612">
        <v>11709</v>
      </c>
      <c r="K4612">
        <v>13.69</v>
      </c>
      <c r="L4612" t="s">
        <v>36</v>
      </c>
      <c r="M4612">
        <v>8.8000000000000007</v>
      </c>
      <c r="N4612">
        <v>1.9</v>
      </c>
      <c r="O4612">
        <v>3544</v>
      </c>
      <c r="P4612">
        <v>74</v>
      </c>
      <c r="Q4612">
        <v>38.4</v>
      </c>
      <c r="R4612">
        <v>28.5</v>
      </c>
      <c r="S4612" t="s">
        <v>23</v>
      </c>
      <c r="T4612" t="s">
        <v>28</v>
      </c>
    </row>
    <row r="4613" spans="1:20" x14ac:dyDescent="0.2">
      <c r="A4613">
        <v>4612</v>
      </c>
      <c r="B4613">
        <v>54</v>
      </c>
      <c r="C4613" t="s">
        <v>20</v>
      </c>
      <c r="D4613">
        <v>185</v>
      </c>
      <c r="E4613">
        <v>102</v>
      </c>
      <c r="F4613" t="s">
        <v>30</v>
      </c>
      <c r="G4613">
        <v>13</v>
      </c>
      <c r="H4613">
        <v>653</v>
      </c>
      <c r="I4613">
        <v>177</v>
      </c>
      <c r="J4613">
        <v>17820</v>
      </c>
      <c r="K4613">
        <v>6.89</v>
      </c>
      <c r="L4613" t="s">
        <v>22</v>
      </c>
      <c r="M4613">
        <v>8</v>
      </c>
      <c r="N4613">
        <v>1.9</v>
      </c>
      <c r="O4613">
        <v>2701</v>
      </c>
      <c r="P4613">
        <v>50</v>
      </c>
      <c r="Q4613">
        <v>38.4</v>
      </c>
      <c r="R4613">
        <v>28.5</v>
      </c>
      <c r="S4613" t="s">
        <v>23</v>
      </c>
      <c r="T4613" t="s">
        <v>28</v>
      </c>
    </row>
    <row r="4614" spans="1:20" x14ac:dyDescent="0.2">
      <c r="A4614">
        <v>4613</v>
      </c>
      <c r="B4614">
        <v>31</v>
      </c>
      <c r="C4614" t="s">
        <v>20</v>
      </c>
      <c r="D4614">
        <v>183</v>
      </c>
      <c r="E4614">
        <v>110</v>
      </c>
      <c r="F4614" t="s">
        <v>30</v>
      </c>
      <c r="G4614">
        <v>29</v>
      </c>
      <c r="H4614">
        <v>410</v>
      </c>
      <c r="I4614">
        <v>172</v>
      </c>
      <c r="J4614">
        <v>11516</v>
      </c>
      <c r="K4614">
        <v>9.14</v>
      </c>
      <c r="L4614" t="s">
        <v>22</v>
      </c>
      <c r="M4614">
        <v>5.9</v>
      </c>
      <c r="N4614">
        <v>1.9</v>
      </c>
      <c r="O4614">
        <v>2859</v>
      </c>
      <c r="P4614">
        <v>74</v>
      </c>
      <c r="Q4614">
        <v>38.4</v>
      </c>
      <c r="R4614">
        <v>28.5</v>
      </c>
      <c r="S4614" t="s">
        <v>34</v>
      </c>
      <c r="T4614" t="s">
        <v>24</v>
      </c>
    </row>
    <row r="4615" spans="1:20" x14ac:dyDescent="0.2">
      <c r="A4615">
        <v>4614</v>
      </c>
      <c r="B4615">
        <v>32</v>
      </c>
      <c r="C4615" t="s">
        <v>20</v>
      </c>
      <c r="D4615">
        <v>158</v>
      </c>
      <c r="E4615">
        <v>73</v>
      </c>
      <c r="F4615" t="s">
        <v>35</v>
      </c>
      <c r="G4615">
        <v>57</v>
      </c>
      <c r="H4615">
        <v>522</v>
      </c>
      <c r="I4615">
        <v>157</v>
      </c>
      <c r="J4615">
        <v>2733</v>
      </c>
      <c r="K4615">
        <v>5.31</v>
      </c>
      <c r="L4615" t="s">
        <v>22</v>
      </c>
      <c r="M4615">
        <v>4.3</v>
      </c>
      <c r="N4615">
        <v>1.9</v>
      </c>
      <c r="O4615">
        <v>2815</v>
      </c>
      <c r="P4615">
        <v>80</v>
      </c>
      <c r="Q4615">
        <v>38.4</v>
      </c>
      <c r="R4615">
        <v>28.5</v>
      </c>
      <c r="S4615" t="s">
        <v>23</v>
      </c>
      <c r="T4615" t="s">
        <v>28</v>
      </c>
    </row>
    <row r="4616" spans="1:20" x14ac:dyDescent="0.2">
      <c r="A4616">
        <v>4615</v>
      </c>
      <c r="B4616">
        <v>37</v>
      </c>
      <c r="C4616" t="s">
        <v>29</v>
      </c>
      <c r="D4616">
        <v>195</v>
      </c>
      <c r="E4616">
        <v>104</v>
      </c>
      <c r="F4616" t="s">
        <v>33</v>
      </c>
      <c r="G4616">
        <v>18</v>
      </c>
      <c r="H4616">
        <v>698</v>
      </c>
      <c r="I4616">
        <v>137</v>
      </c>
      <c r="J4616">
        <v>19973</v>
      </c>
      <c r="K4616">
        <v>7.31</v>
      </c>
      <c r="L4616" t="s">
        <v>31</v>
      </c>
      <c r="M4616">
        <v>7.2</v>
      </c>
      <c r="N4616">
        <v>1.9</v>
      </c>
      <c r="O4616">
        <v>1614</v>
      </c>
      <c r="P4616">
        <v>85</v>
      </c>
      <c r="Q4616">
        <v>38.4</v>
      </c>
      <c r="R4616">
        <v>28.5</v>
      </c>
      <c r="S4616" t="s">
        <v>23</v>
      </c>
      <c r="T4616" t="s">
        <v>28</v>
      </c>
    </row>
    <row r="4617" spans="1:20" x14ac:dyDescent="0.2">
      <c r="A4617">
        <v>4616</v>
      </c>
      <c r="B4617">
        <v>23</v>
      </c>
      <c r="C4617" t="s">
        <v>25</v>
      </c>
      <c r="D4617">
        <v>181</v>
      </c>
      <c r="E4617">
        <v>75</v>
      </c>
      <c r="F4617" t="s">
        <v>33</v>
      </c>
      <c r="G4617">
        <v>19</v>
      </c>
      <c r="H4617">
        <v>691</v>
      </c>
      <c r="I4617">
        <v>153</v>
      </c>
      <c r="J4617">
        <v>13654</v>
      </c>
      <c r="K4617">
        <v>14.5</v>
      </c>
      <c r="L4617" t="s">
        <v>36</v>
      </c>
      <c r="M4617">
        <v>7</v>
      </c>
      <c r="N4617">
        <v>1.9</v>
      </c>
      <c r="O4617">
        <v>3241</v>
      </c>
      <c r="P4617">
        <v>59</v>
      </c>
      <c r="Q4617">
        <v>38.4</v>
      </c>
      <c r="R4617">
        <v>28.5</v>
      </c>
      <c r="S4617" t="s">
        <v>27</v>
      </c>
      <c r="T4617" t="s">
        <v>32</v>
      </c>
    </row>
    <row r="4618" spans="1:20" x14ac:dyDescent="0.2">
      <c r="A4618">
        <v>4617</v>
      </c>
      <c r="B4618">
        <v>48</v>
      </c>
      <c r="C4618" t="s">
        <v>29</v>
      </c>
      <c r="D4618">
        <v>189</v>
      </c>
      <c r="E4618">
        <v>90</v>
      </c>
      <c r="F4618" t="s">
        <v>35</v>
      </c>
      <c r="G4618">
        <v>58</v>
      </c>
      <c r="H4618">
        <v>603</v>
      </c>
      <c r="I4618">
        <v>153</v>
      </c>
      <c r="J4618">
        <v>9278</v>
      </c>
      <c r="K4618">
        <v>2.27</v>
      </c>
      <c r="L4618" t="s">
        <v>31</v>
      </c>
      <c r="M4618">
        <v>9.9</v>
      </c>
      <c r="N4618">
        <v>1.9</v>
      </c>
      <c r="O4618">
        <v>2416</v>
      </c>
      <c r="P4618">
        <v>60</v>
      </c>
      <c r="Q4618">
        <v>38.4</v>
      </c>
      <c r="R4618">
        <v>28.5</v>
      </c>
      <c r="S4618" t="s">
        <v>27</v>
      </c>
      <c r="T4618" t="s">
        <v>28</v>
      </c>
    </row>
    <row r="4619" spans="1:20" x14ac:dyDescent="0.2">
      <c r="A4619">
        <v>4618</v>
      </c>
      <c r="B4619">
        <v>22</v>
      </c>
      <c r="C4619" t="s">
        <v>25</v>
      </c>
      <c r="D4619">
        <v>179</v>
      </c>
      <c r="E4619">
        <v>100</v>
      </c>
      <c r="F4619" t="s">
        <v>35</v>
      </c>
      <c r="G4619">
        <v>36</v>
      </c>
      <c r="H4619">
        <v>502</v>
      </c>
      <c r="I4619">
        <v>179</v>
      </c>
      <c r="J4619">
        <v>6473</v>
      </c>
      <c r="K4619">
        <v>2.58</v>
      </c>
      <c r="L4619" t="s">
        <v>31</v>
      </c>
      <c r="M4619">
        <v>8.1999999999999993</v>
      </c>
      <c r="N4619">
        <v>1.9</v>
      </c>
      <c r="O4619">
        <v>1841</v>
      </c>
      <c r="P4619">
        <v>71</v>
      </c>
      <c r="Q4619">
        <v>38.4</v>
      </c>
      <c r="R4619">
        <v>28.5</v>
      </c>
      <c r="S4619" t="s">
        <v>23</v>
      </c>
      <c r="T4619" t="s">
        <v>32</v>
      </c>
    </row>
    <row r="4620" spans="1:20" x14ac:dyDescent="0.2">
      <c r="A4620">
        <v>4619</v>
      </c>
      <c r="B4620">
        <v>56</v>
      </c>
      <c r="C4620" t="s">
        <v>29</v>
      </c>
      <c r="D4620">
        <v>169</v>
      </c>
      <c r="E4620">
        <v>109</v>
      </c>
      <c r="F4620" t="s">
        <v>35</v>
      </c>
      <c r="G4620">
        <v>23</v>
      </c>
      <c r="H4620">
        <v>995</v>
      </c>
      <c r="I4620">
        <v>165</v>
      </c>
      <c r="J4620">
        <v>18937</v>
      </c>
      <c r="K4620">
        <v>9.94</v>
      </c>
      <c r="L4620" t="s">
        <v>31</v>
      </c>
      <c r="M4620">
        <v>4.7</v>
      </c>
      <c r="N4620">
        <v>1.9</v>
      </c>
      <c r="O4620">
        <v>2941</v>
      </c>
      <c r="P4620">
        <v>72</v>
      </c>
      <c r="Q4620">
        <v>38.4</v>
      </c>
      <c r="R4620">
        <v>28.5</v>
      </c>
      <c r="S4620" t="s">
        <v>34</v>
      </c>
      <c r="T4620" t="s">
        <v>32</v>
      </c>
    </row>
    <row r="4621" spans="1:20" x14ac:dyDescent="0.2">
      <c r="A4621">
        <v>4620</v>
      </c>
      <c r="B4621">
        <v>29</v>
      </c>
      <c r="C4621" t="s">
        <v>25</v>
      </c>
      <c r="D4621">
        <v>157</v>
      </c>
      <c r="E4621">
        <v>112</v>
      </c>
      <c r="F4621" t="s">
        <v>26</v>
      </c>
      <c r="G4621">
        <v>41</v>
      </c>
      <c r="H4621">
        <v>645</v>
      </c>
      <c r="I4621">
        <v>137</v>
      </c>
      <c r="J4621">
        <v>4390</v>
      </c>
      <c r="K4621">
        <v>13.31</v>
      </c>
      <c r="L4621" t="s">
        <v>36</v>
      </c>
      <c r="M4621">
        <v>8.1</v>
      </c>
      <c r="N4621">
        <v>1.9</v>
      </c>
      <c r="O4621">
        <v>3829</v>
      </c>
      <c r="P4621">
        <v>63</v>
      </c>
      <c r="Q4621">
        <v>38.4</v>
      </c>
      <c r="R4621">
        <v>28.5</v>
      </c>
      <c r="S4621" t="s">
        <v>34</v>
      </c>
      <c r="T4621" t="s">
        <v>24</v>
      </c>
    </row>
    <row r="4622" spans="1:20" x14ac:dyDescent="0.2">
      <c r="A4622">
        <v>4621</v>
      </c>
      <c r="B4622">
        <v>52</v>
      </c>
      <c r="C4622" t="s">
        <v>20</v>
      </c>
      <c r="D4622">
        <v>176</v>
      </c>
      <c r="E4622">
        <v>54</v>
      </c>
      <c r="F4622" t="s">
        <v>37</v>
      </c>
      <c r="G4622">
        <v>65</v>
      </c>
      <c r="H4622">
        <v>753</v>
      </c>
      <c r="I4622">
        <v>152</v>
      </c>
      <c r="J4622">
        <v>8039</v>
      </c>
      <c r="K4622">
        <v>6.3</v>
      </c>
      <c r="L4622" t="s">
        <v>36</v>
      </c>
      <c r="M4622">
        <v>4.3</v>
      </c>
      <c r="N4622">
        <v>1.9</v>
      </c>
      <c r="O4622">
        <v>2995</v>
      </c>
      <c r="P4622">
        <v>60</v>
      </c>
      <c r="Q4622">
        <v>38.4</v>
      </c>
      <c r="R4622">
        <v>28.5</v>
      </c>
      <c r="S4622" t="s">
        <v>23</v>
      </c>
      <c r="T4622" t="s">
        <v>32</v>
      </c>
    </row>
    <row r="4623" spans="1:20" x14ac:dyDescent="0.2">
      <c r="A4623">
        <v>4622</v>
      </c>
      <c r="B4623">
        <v>36</v>
      </c>
      <c r="C4623" t="s">
        <v>25</v>
      </c>
      <c r="D4623">
        <v>190</v>
      </c>
      <c r="E4623">
        <v>119</v>
      </c>
      <c r="F4623" t="s">
        <v>30</v>
      </c>
      <c r="G4623">
        <v>35</v>
      </c>
      <c r="H4623">
        <v>962</v>
      </c>
      <c r="I4623">
        <v>97</v>
      </c>
      <c r="J4623">
        <v>14521</v>
      </c>
      <c r="K4623">
        <v>8.14</v>
      </c>
      <c r="L4623" t="s">
        <v>36</v>
      </c>
      <c r="M4623">
        <v>10</v>
      </c>
      <c r="N4623">
        <v>1.9</v>
      </c>
      <c r="O4623">
        <v>1550</v>
      </c>
      <c r="P4623">
        <v>82</v>
      </c>
      <c r="Q4623">
        <v>38.4</v>
      </c>
      <c r="R4623">
        <v>28.5</v>
      </c>
      <c r="S4623" t="s">
        <v>27</v>
      </c>
      <c r="T4623" t="s">
        <v>24</v>
      </c>
    </row>
    <row r="4624" spans="1:20" x14ac:dyDescent="0.2">
      <c r="A4624">
        <v>4623</v>
      </c>
      <c r="B4624">
        <v>28</v>
      </c>
      <c r="C4624" t="s">
        <v>25</v>
      </c>
      <c r="D4624">
        <v>159</v>
      </c>
      <c r="E4624">
        <v>98</v>
      </c>
      <c r="F4624" t="s">
        <v>30</v>
      </c>
      <c r="G4624">
        <v>19</v>
      </c>
      <c r="H4624">
        <v>517</v>
      </c>
      <c r="I4624">
        <v>165</v>
      </c>
      <c r="J4624">
        <v>17347</v>
      </c>
      <c r="K4624">
        <v>8.1199999999999992</v>
      </c>
      <c r="L4624" t="s">
        <v>31</v>
      </c>
      <c r="M4624">
        <v>5.7</v>
      </c>
      <c r="N4624">
        <v>1.9</v>
      </c>
      <c r="O4624">
        <v>3732</v>
      </c>
      <c r="P4624">
        <v>61</v>
      </c>
      <c r="Q4624">
        <v>38.4</v>
      </c>
      <c r="R4624">
        <v>28.5</v>
      </c>
      <c r="S4624" t="s">
        <v>23</v>
      </c>
      <c r="T4624" t="s">
        <v>24</v>
      </c>
    </row>
    <row r="4625" spans="1:20" x14ac:dyDescent="0.2">
      <c r="A4625">
        <v>4624</v>
      </c>
      <c r="B4625">
        <v>51</v>
      </c>
      <c r="C4625" t="s">
        <v>29</v>
      </c>
      <c r="D4625">
        <v>189</v>
      </c>
      <c r="E4625">
        <v>61</v>
      </c>
      <c r="F4625" t="s">
        <v>37</v>
      </c>
      <c r="G4625">
        <v>93</v>
      </c>
      <c r="H4625">
        <v>114</v>
      </c>
      <c r="I4625">
        <v>152</v>
      </c>
      <c r="J4625">
        <v>15548</v>
      </c>
      <c r="K4625">
        <v>8.84</v>
      </c>
      <c r="L4625" t="s">
        <v>36</v>
      </c>
      <c r="M4625">
        <v>8.6</v>
      </c>
      <c r="N4625">
        <v>1.9</v>
      </c>
      <c r="O4625">
        <v>1985</v>
      </c>
      <c r="P4625">
        <v>77</v>
      </c>
      <c r="Q4625">
        <v>38.4</v>
      </c>
      <c r="R4625">
        <v>28.5</v>
      </c>
      <c r="S4625" t="s">
        <v>27</v>
      </c>
      <c r="T4625" t="s">
        <v>28</v>
      </c>
    </row>
    <row r="4626" spans="1:20" x14ac:dyDescent="0.2">
      <c r="A4626">
        <v>4625</v>
      </c>
      <c r="B4626">
        <v>51</v>
      </c>
      <c r="C4626" t="s">
        <v>29</v>
      </c>
      <c r="D4626">
        <v>159</v>
      </c>
      <c r="E4626">
        <v>73</v>
      </c>
      <c r="F4626" t="s">
        <v>26</v>
      </c>
      <c r="G4626">
        <v>38</v>
      </c>
      <c r="H4626">
        <v>586</v>
      </c>
      <c r="I4626">
        <v>86</v>
      </c>
      <c r="J4626">
        <v>2426</v>
      </c>
      <c r="K4626">
        <v>4.2699999999999996</v>
      </c>
      <c r="L4626" t="s">
        <v>36</v>
      </c>
      <c r="M4626">
        <v>7.7</v>
      </c>
      <c r="N4626">
        <v>1.9</v>
      </c>
      <c r="O4626">
        <v>3604</v>
      </c>
      <c r="P4626">
        <v>74</v>
      </c>
      <c r="Q4626">
        <v>38.4</v>
      </c>
      <c r="R4626">
        <v>28.5</v>
      </c>
      <c r="S4626" t="s">
        <v>34</v>
      </c>
      <c r="T4626" t="s">
        <v>24</v>
      </c>
    </row>
    <row r="4627" spans="1:20" x14ac:dyDescent="0.2">
      <c r="A4627">
        <v>4626</v>
      </c>
      <c r="B4627">
        <v>36</v>
      </c>
      <c r="C4627" t="s">
        <v>29</v>
      </c>
      <c r="D4627">
        <v>185</v>
      </c>
      <c r="E4627">
        <v>79</v>
      </c>
      <c r="F4627" t="s">
        <v>35</v>
      </c>
      <c r="G4627">
        <v>114</v>
      </c>
      <c r="H4627">
        <v>112</v>
      </c>
      <c r="I4627">
        <v>157</v>
      </c>
      <c r="J4627">
        <v>9989</v>
      </c>
      <c r="K4627">
        <v>13.83</v>
      </c>
      <c r="L4627" t="s">
        <v>31</v>
      </c>
      <c r="M4627">
        <v>6.7</v>
      </c>
      <c r="N4627">
        <v>1.9</v>
      </c>
      <c r="O4627">
        <v>3052</v>
      </c>
      <c r="P4627">
        <v>74</v>
      </c>
      <c r="Q4627">
        <v>38.4</v>
      </c>
      <c r="R4627">
        <v>28.5</v>
      </c>
      <c r="S4627" t="s">
        <v>27</v>
      </c>
      <c r="T4627" t="s">
        <v>24</v>
      </c>
    </row>
    <row r="4628" spans="1:20" x14ac:dyDescent="0.2">
      <c r="A4628">
        <v>4627</v>
      </c>
      <c r="B4628">
        <v>52</v>
      </c>
      <c r="C4628" t="s">
        <v>20</v>
      </c>
      <c r="D4628">
        <v>180</v>
      </c>
      <c r="E4628">
        <v>75</v>
      </c>
      <c r="F4628" t="s">
        <v>21</v>
      </c>
      <c r="G4628">
        <v>80</v>
      </c>
      <c r="H4628">
        <v>609</v>
      </c>
      <c r="I4628">
        <v>179</v>
      </c>
      <c r="J4628">
        <v>6776</v>
      </c>
      <c r="K4628">
        <v>5.66</v>
      </c>
      <c r="L4628" t="s">
        <v>36</v>
      </c>
      <c r="M4628">
        <v>7.7</v>
      </c>
      <c r="N4628">
        <v>1.9</v>
      </c>
      <c r="O4628">
        <v>1981</v>
      </c>
      <c r="P4628">
        <v>52</v>
      </c>
      <c r="Q4628">
        <v>38.4</v>
      </c>
      <c r="R4628">
        <v>28.5</v>
      </c>
      <c r="S4628" t="s">
        <v>32</v>
      </c>
      <c r="T4628" t="s">
        <v>32</v>
      </c>
    </row>
    <row r="4629" spans="1:20" x14ac:dyDescent="0.2">
      <c r="A4629">
        <v>4628</v>
      </c>
      <c r="B4629">
        <v>29</v>
      </c>
      <c r="C4629" t="s">
        <v>20</v>
      </c>
      <c r="D4629">
        <v>189</v>
      </c>
      <c r="E4629">
        <v>114</v>
      </c>
      <c r="F4629" t="s">
        <v>33</v>
      </c>
      <c r="G4629">
        <v>110</v>
      </c>
      <c r="H4629">
        <v>884</v>
      </c>
      <c r="I4629">
        <v>127</v>
      </c>
      <c r="J4629">
        <v>15180</v>
      </c>
      <c r="K4629">
        <v>12.61</v>
      </c>
      <c r="L4629" t="s">
        <v>31</v>
      </c>
      <c r="M4629">
        <v>9.3000000000000007</v>
      </c>
      <c r="N4629">
        <v>1.9</v>
      </c>
      <c r="O4629">
        <v>3773</v>
      </c>
      <c r="P4629">
        <v>61</v>
      </c>
      <c r="Q4629">
        <v>38.4</v>
      </c>
      <c r="R4629">
        <v>28.5</v>
      </c>
      <c r="S4629" t="s">
        <v>32</v>
      </c>
      <c r="T4629" t="s">
        <v>28</v>
      </c>
    </row>
    <row r="4630" spans="1:20" x14ac:dyDescent="0.2">
      <c r="A4630">
        <v>4629</v>
      </c>
      <c r="B4630">
        <v>18</v>
      </c>
      <c r="C4630" t="s">
        <v>25</v>
      </c>
      <c r="D4630">
        <v>184</v>
      </c>
      <c r="E4630">
        <v>76</v>
      </c>
      <c r="F4630" t="s">
        <v>21</v>
      </c>
      <c r="G4630">
        <v>70</v>
      </c>
      <c r="H4630">
        <v>971</v>
      </c>
      <c r="I4630">
        <v>94</v>
      </c>
      <c r="J4630">
        <v>10926</v>
      </c>
      <c r="K4630">
        <v>5.29</v>
      </c>
      <c r="L4630" t="s">
        <v>31</v>
      </c>
      <c r="M4630">
        <v>8.1999999999999993</v>
      </c>
      <c r="N4630">
        <v>1.9</v>
      </c>
      <c r="O4630">
        <v>3824</v>
      </c>
      <c r="P4630">
        <v>78</v>
      </c>
      <c r="Q4630">
        <v>38.4</v>
      </c>
      <c r="R4630">
        <v>28.5</v>
      </c>
      <c r="S4630" t="s">
        <v>27</v>
      </c>
      <c r="T4630" t="s">
        <v>32</v>
      </c>
    </row>
    <row r="4631" spans="1:20" x14ac:dyDescent="0.2">
      <c r="A4631">
        <v>4630</v>
      </c>
      <c r="B4631">
        <v>39</v>
      </c>
      <c r="C4631" t="s">
        <v>29</v>
      </c>
      <c r="D4631">
        <v>182</v>
      </c>
      <c r="E4631">
        <v>61</v>
      </c>
      <c r="F4631" t="s">
        <v>26</v>
      </c>
      <c r="G4631">
        <v>59</v>
      </c>
      <c r="H4631">
        <v>249</v>
      </c>
      <c r="I4631">
        <v>83</v>
      </c>
      <c r="J4631">
        <v>13069</v>
      </c>
      <c r="K4631">
        <v>4.29</v>
      </c>
      <c r="L4631" t="s">
        <v>31</v>
      </c>
      <c r="M4631">
        <v>9.1999999999999993</v>
      </c>
      <c r="N4631">
        <v>1.9</v>
      </c>
      <c r="O4631">
        <v>2300</v>
      </c>
      <c r="P4631">
        <v>71</v>
      </c>
      <c r="Q4631">
        <v>38.4</v>
      </c>
      <c r="R4631">
        <v>28.5</v>
      </c>
      <c r="S4631" t="s">
        <v>27</v>
      </c>
      <c r="T4631" t="s">
        <v>28</v>
      </c>
    </row>
    <row r="4632" spans="1:20" x14ac:dyDescent="0.2">
      <c r="A4632">
        <v>4631</v>
      </c>
      <c r="B4632">
        <v>23</v>
      </c>
      <c r="C4632" t="s">
        <v>20</v>
      </c>
      <c r="D4632">
        <v>169</v>
      </c>
      <c r="E4632">
        <v>58</v>
      </c>
      <c r="F4632" t="s">
        <v>33</v>
      </c>
      <c r="G4632">
        <v>57</v>
      </c>
      <c r="H4632">
        <v>426</v>
      </c>
      <c r="I4632">
        <v>165</v>
      </c>
      <c r="J4632">
        <v>9766</v>
      </c>
      <c r="K4632">
        <v>14.32</v>
      </c>
      <c r="L4632" t="s">
        <v>36</v>
      </c>
      <c r="M4632">
        <v>7.7</v>
      </c>
      <c r="N4632">
        <v>1.9</v>
      </c>
      <c r="O4632">
        <v>2673</v>
      </c>
      <c r="P4632">
        <v>54</v>
      </c>
      <c r="Q4632">
        <v>38.4</v>
      </c>
      <c r="R4632">
        <v>28.5</v>
      </c>
      <c r="S4632" t="s">
        <v>23</v>
      </c>
      <c r="T4632" t="s">
        <v>28</v>
      </c>
    </row>
    <row r="4633" spans="1:20" x14ac:dyDescent="0.2">
      <c r="A4633">
        <v>4632</v>
      </c>
      <c r="B4633">
        <v>44</v>
      </c>
      <c r="C4633" t="s">
        <v>25</v>
      </c>
      <c r="D4633">
        <v>160</v>
      </c>
      <c r="E4633">
        <v>68</v>
      </c>
      <c r="F4633" t="s">
        <v>26</v>
      </c>
      <c r="G4633">
        <v>58</v>
      </c>
      <c r="H4633">
        <v>314</v>
      </c>
      <c r="I4633">
        <v>96</v>
      </c>
      <c r="J4633">
        <v>18326</v>
      </c>
      <c r="K4633">
        <v>9.32</v>
      </c>
      <c r="L4633" t="s">
        <v>22</v>
      </c>
      <c r="M4633">
        <v>6.9</v>
      </c>
      <c r="N4633">
        <v>1.9</v>
      </c>
      <c r="O4633">
        <v>3511</v>
      </c>
      <c r="P4633">
        <v>67</v>
      </c>
      <c r="Q4633">
        <v>38.4</v>
      </c>
      <c r="R4633">
        <v>28.5</v>
      </c>
      <c r="S4633" t="s">
        <v>32</v>
      </c>
      <c r="T4633" t="s">
        <v>28</v>
      </c>
    </row>
    <row r="4634" spans="1:20" x14ac:dyDescent="0.2">
      <c r="A4634">
        <v>4633</v>
      </c>
      <c r="B4634">
        <v>43</v>
      </c>
      <c r="C4634" t="s">
        <v>29</v>
      </c>
      <c r="D4634">
        <v>159</v>
      </c>
      <c r="E4634">
        <v>113</v>
      </c>
      <c r="F4634" t="s">
        <v>21</v>
      </c>
      <c r="G4634">
        <v>107</v>
      </c>
      <c r="H4634">
        <v>904</v>
      </c>
      <c r="I4634">
        <v>95</v>
      </c>
      <c r="J4634">
        <v>4550</v>
      </c>
      <c r="K4634">
        <v>1.49</v>
      </c>
      <c r="L4634" t="s">
        <v>36</v>
      </c>
      <c r="M4634">
        <v>9.1</v>
      </c>
      <c r="N4634">
        <v>1.9</v>
      </c>
      <c r="O4634">
        <v>3530</v>
      </c>
      <c r="P4634">
        <v>70</v>
      </c>
      <c r="Q4634">
        <v>38.4</v>
      </c>
      <c r="R4634">
        <v>28.5</v>
      </c>
      <c r="S4634" t="s">
        <v>34</v>
      </c>
      <c r="T4634" t="s">
        <v>24</v>
      </c>
    </row>
    <row r="4635" spans="1:20" x14ac:dyDescent="0.2">
      <c r="A4635">
        <v>4634</v>
      </c>
      <c r="B4635">
        <v>47</v>
      </c>
      <c r="C4635" t="s">
        <v>20</v>
      </c>
      <c r="D4635">
        <v>170</v>
      </c>
      <c r="E4635">
        <v>99</v>
      </c>
      <c r="F4635" t="s">
        <v>30</v>
      </c>
      <c r="G4635">
        <v>71</v>
      </c>
      <c r="H4635">
        <v>926</v>
      </c>
      <c r="I4635">
        <v>125</v>
      </c>
      <c r="J4635">
        <v>11972</v>
      </c>
      <c r="K4635">
        <v>14.06</v>
      </c>
      <c r="L4635" t="s">
        <v>36</v>
      </c>
      <c r="M4635">
        <v>7.4</v>
      </c>
      <c r="N4635">
        <v>1.9</v>
      </c>
      <c r="O4635">
        <v>3859</v>
      </c>
      <c r="P4635">
        <v>62</v>
      </c>
      <c r="Q4635">
        <v>38.4</v>
      </c>
      <c r="R4635">
        <v>28.5</v>
      </c>
      <c r="S4635" t="s">
        <v>32</v>
      </c>
      <c r="T4635" t="s">
        <v>28</v>
      </c>
    </row>
    <row r="4636" spans="1:20" x14ac:dyDescent="0.2">
      <c r="A4636">
        <v>4635</v>
      </c>
      <c r="B4636">
        <v>29</v>
      </c>
      <c r="C4636" t="s">
        <v>29</v>
      </c>
      <c r="D4636">
        <v>160</v>
      </c>
      <c r="E4636">
        <v>77</v>
      </c>
      <c r="F4636" t="s">
        <v>35</v>
      </c>
      <c r="G4636">
        <v>37</v>
      </c>
      <c r="H4636">
        <v>914</v>
      </c>
      <c r="I4636">
        <v>129</v>
      </c>
      <c r="J4636">
        <v>19718</v>
      </c>
      <c r="K4636">
        <v>3.54</v>
      </c>
      <c r="L4636" t="s">
        <v>31</v>
      </c>
      <c r="M4636">
        <v>5.9</v>
      </c>
      <c r="N4636">
        <v>1.9</v>
      </c>
      <c r="O4636">
        <v>1845</v>
      </c>
      <c r="P4636">
        <v>88</v>
      </c>
      <c r="Q4636">
        <v>38.4</v>
      </c>
      <c r="R4636">
        <v>28.5</v>
      </c>
      <c r="S4636" t="s">
        <v>32</v>
      </c>
      <c r="T4636" t="s">
        <v>28</v>
      </c>
    </row>
    <row r="4637" spans="1:20" x14ac:dyDescent="0.2">
      <c r="A4637">
        <v>4636</v>
      </c>
      <c r="B4637">
        <v>19</v>
      </c>
      <c r="C4637" t="s">
        <v>20</v>
      </c>
      <c r="D4637">
        <v>199</v>
      </c>
      <c r="E4637">
        <v>73</v>
      </c>
      <c r="F4637" t="s">
        <v>33</v>
      </c>
      <c r="G4637">
        <v>26</v>
      </c>
      <c r="H4637">
        <v>687</v>
      </c>
      <c r="I4637">
        <v>96</v>
      </c>
      <c r="J4637">
        <v>12320</v>
      </c>
      <c r="K4637">
        <v>12.91</v>
      </c>
      <c r="L4637" t="s">
        <v>31</v>
      </c>
      <c r="M4637">
        <v>9</v>
      </c>
      <c r="N4637">
        <v>1.9</v>
      </c>
      <c r="O4637">
        <v>2493</v>
      </c>
      <c r="P4637">
        <v>67</v>
      </c>
      <c r="Q4637">
        <v>38.4</v>
      </c>
      <c r="R4637">
        <v>28.5</v>
      </c>
      <c r="S4637" t="s">
        <v>23</v>
      </c>
      <c r="T4637" t="s">
        <v>24</v>
      </c>
    </row>
    <row r="4638" spans="1:20" x14ac:dyDescent="0.2">
      <c r="A4638">
        <v>4637</v>
      </c>
      <c r="B4638">
        <v>33</v>
      </c>
      <c r="C4638" t="s">
        <v>29</v>
      </c>
      <c r="D4638">
        <v>180</v>
      </c>
      <c r="E4638">
        <v>86</v>
      </c>
      <c r="F4638" t="s">
        <v>26</v>
      </c>
      <c r="G4638">
        <v>118</v>
      </c>
      <c r="H4638">
        <v>293</v>
      </c>
      <c r="I4638">
        <v>88</v>
      </c>
      <c r="J4638">
        <v>3324</v>
      </c>
      <c r="K4638">
        <v>13.43</v>
      </c>
      <c r="L4638" t="s">
        <v>31</v>
      </c>
      <c r="M4638">
        <v>7.7</v>
      </c>
      <c r="N4638">
        <v>1.9</v>
      </c>
      <c r="O4638">
        <v>3618</v>
      </c>
      <c r="P4638">
        <v>61</v>
      </c>
      <c r="Q4638">
        <v>38.4</v>
      </c>
      <c r="R4638">
        <v>28.5</v>
      </c>
      <c r="S4638" t="s">
        <v>23</v>
      </c>
      <c r="T4638" t="s">
        <v>32</v>
      </c>
    </row>
    <row r="4639" spans="1:20" x14ac:dyDescent="0.2">
      <c r="A4639">
        <v>4638</v>
      </c>
      <c r="B4639">
        <v>27</v>
      </c>
      <c r="C4639" t="s">
        <v>20</v>
      </c>
      <c r="D4639">
        <v>158</v>
      </c>
      <c r="E4639">
        <v>83</v>
      </c>
      <c r="F4639" t="s">
        <v>37</v>
      </c>
      <c r="G4639">
        <v>21</v>
      </c>
      <c r="H4639">
        <v>610</v>
      </c>
      <c r="I4639">
        <v>139</v>
      </c>
      <c r="J4639">
        <v>5801</v>
      </c>
      <c r="K4639">
        <v>9.18</v>
      </c>
      <c r="L4639" t="s">
        <v>36</v>
      </c>
      <c r="M4639">
        <v>6.3</v>
      </c>
      <c r="N4639">
        <v>1.9</v>
      </c>
      <c r="O4639">
        <v>3622</v>
      </c>
      <c r="P4639">
        <v>52</v>
      </c>
      <c r="Q4639">
        <v>38.4</v>
      </c>
      <c r="R4639">
        <v>28.5</v>
      </c>
      <c r="S4639" t="s">
        <v>34</v>
      </c>
      <c r="T4639" t="s">
        <v>24</v>
      </c>
    </row>
    <row r="4640" spans="1:20" x14ac:dyDescent="0.2">
      <c r="A4640">
        <v>4639</v>
      </c>
      <c r="B4640">
        <v>53</v>
      </c>
      <c r="C4640" t="s">
        <v>20</v>
      </c>
      <c r="D4640">
        <v>168</v>
      </c>
      <c r="E4640">
        <v>60</v>
      </c>
      <c r="F4640" t="s">
        <v>30</v>
      </c>
      <c r="G4640">
        <v>51</v>
      </c>
      <c r="H4640">
        <v>133</v>
      </c>
      <c r="I4640">
        <v>129</v>
      </c>
      <c r="J4640">
        <v>18367</v>
      </c>
      <c r="K4640">
        <v>12.99</v>
      </c>
      <c r="L4640" t="s">
        <v>31</v>
      </c>
      <c r="M4640">
        <v>8.9</v>
      </c>
      <c r="N4640">
        <v>1.9</v>
      </c>
      <c r="O4640">
        <v>1594</v>
      </c>
      <c r="P4640">
        <v>64</v>
      </c>
      <c r="Q4640">
        <v>38.4</v>
      </c>
      <c r="R4640">
        <v>28.5</v>
      </c>
      <c r="S4640" t="s">
        <v>34</v>
      </c>
      <c r="T4640" t="s">
        <v>28</v>
      </c>
    </row>
    <row r="4641" spans="1:20" x14ac:dyDescent="0.2">
      <c r="A4641">
        <v>4640</v>
      </c>
      <c r="B4641">
        <v>20</v>
      </c>
      <c r="C4641" t="s">
        <v>29</v>
      </c>
      <c r="D4641">
        <v>173</v>
      </c>
      <c r="E4641">
        <v>96</v>
      </c>
      <c r="F4641" t="s">
        <v>30</v>
      </c>
      <c r="G4641">
        <v>14</v>
      </c>
      <c r="H4641">
        <v>892</v>
      </c>
      <c r="I4641">
        <v>178</v>
      </c>
      <c r="J4641">
        <v>15283</v>
      </c>
      <c r="K4641">
        <v>13.51</v>
      </c>
      <c r="L4641" t="s">
        <v>31</v>
      </c>
      <c r="M4641">
        <v>7.5</v>
      </c>
      <c r="N4641">
        <v>1.9</v>
      </c>
      <c r="O4641">
        <v>3517</v>
      </c>
      <c r="P4641">
        <v>54</v>
      </c>
      <c r="Q4641">
        <v>38.4</v>
      </c>
      <c r="R4641">
        <v>28.5</v>
      </c>
      <c r="S4641" t="s">
        <v>34</v>
      </c>
      <c r="T4641" t="s">
        <v>28</v>
      </c>
    </row>
    <row r="4642" spans="1:20" x14ac:dyDescent="0.2">
      <c r="A4642">
        <v>4641</v>
      </c>
      <c r="B4642">
        <v>58</v>
      </c>
      <c r="C4642" t="s">
        <v>20</v>
      </c>
      <c r="D4642">
        <v>179</v>
      </c>
      <c r="E4642">
        <v>65</v>
      </c>
      <c r="F4642" t="s">
        <v>30</v>
      </c>
      <c r="G4642">
        <v>84</v>
      </c>
      <c r="H4642">
        <v>411</v>
      </c>
      <c r="I4642">
        <v>152</v>
      </c>
      <c r="J4642">
        <v>18838</v>
      </c>
      <c r="K4642">
        <v>0.82</v>
      </c>
      <c r="L4642" t="s">
        <v>22</v>
      </c>
      <c r="M4642">
        <v>9.3000000000000007</v>
      </c>
      <c r="N4642">
        <v>1.9</v>
      </c>
      <c r="O4642">
        <v>2871</v>
      </c>
      <c r="P4642">
        <v>82</v>
      </c>
      <c r="Q4642">
        <v>38.4</v>
      </c>
      <c r="R4642">
        <v>28.5</v>
      </c>
      <c r="S4642" t="s">
        <v>23</v>
      </c>
      <c r="T4642" t="s">
        <v>24</v>
      </c>
    </row>
    <row r="4643" spans="1:20" x14ac:dyDescent="0.2">
      <c r="A4643">
        <v>4642</v>
      </c>
      <c r="B4643">
        <v>18</v>
      </c>
      <c r="C4643" t="s">
        <v>20</v>
      </c>
      <c r="D4643">
        <v>168</v>
      </c>
      <c r="E4643">
        <v>99</v>
      </c>
      <c r="F4643" t="s">
        <v>33</v>
      </c>
      <c r="G4643">
        <v>104</v>
      </c>
      <c r="H4643">
        <v>143</v>
      </c>
      <c r="I4643">
        <v>174</v>
      </c>
      <c r="J4643">
        <v>5656</v>
      </c>
      <c r="K4643">
        <v>9.27</v>
      </c>
      <c r="L4643" t="s">
        <v>36</v>
      </c>
      <c r="M4643">
        <v>6.6</v>
      </c>
      <c r="N4643">
        <v>1.9</v>
      </c>
      <c r="O4643">
        <v>3763</v>
      </c>
      <c r="P4643">
        <v>73</v>
      </c>
      <c r="Q4643">
        <v>38.4</v>
      </c>
      <c r="R4643">
        <v>28.5</v>
      </c>
      <c r="S4643" t="s">
        <v>23</v>
      </c>
      <c r="T4643" t="s">
        <v>24</v>
      </c>
    </row>
    <row r="4644" spans="1:20" x14ac:dyDescent="0.2">
      <c r="A4644">
        <v>4643</v>
      </c>
      <c r="B4644">
        <v>58</v>
      </c>
      <c r="C4644" t="s">
        <v>20</v>
      </c>
      <c r="D4644">
        <v>181</v>
      </c>
      <c r="E4644">
        <v>71</v>
      </c>
      <c r="F4644" t="s">
        <v>26</v>
      </c>
      <c r="G4644">
        <v>93</v>
      </c>
      <c r="H4644">
        <v>647</v>
      </c>
      <c r="I4644">
        <v>142</v>
      </c>
      <c r="J4644">
        <v>2406</v>
      </c>
      <c r="K4644">
        <v>5.79</v>
      </c>
      <c r="L4644" t="s">
        <v>31</v>
      </c>
      <c r="M4644">
        <v>7.7</v>
      </c>
      <c r="N4644">
        <v>1.9</v>
      </c>
      <c r="O4644">
        <v>3874</v>
      </c>
      <c r="P4644">
        <v>56</v>
      </c>
      <c r="Q4644">
        <v>38.4</v>
      </c>
      <c r="R4644">
        <v>28.5</v>
      </c>
      <c r="S4644" t="s">
        <v>27</v>
      </c>
      <c r="T4644" t="s">
        <v>32</v>
      </c>
    </row>
    <row r="4645" spans="1:20" x14ac:dyDescent="0.2">
      <c r="A4645">
        <v>4644</v>
      </c>
      <c r="B4645">
        <v>34</v>
      </c>
      <c r="C4645" t="s">
        <v>20</v>
      </c>
      <c r="D4645">
        <v>177</v>
      </c>
      <c r="E4645">
        <v>118</v>
      </c>
      <c r="F4645" t="s">
        <v>37</v>
      </c>
      <c r="G4645">
        <v>67</v>
      </c>
      <c r="H4645">
        <v>645</v>
      </c>
      <c r="I4645">
        <v>125</v>
      </c>
      <c r="J4645">
        <v>13471</v>
      </c>
      <c r="K4645">
        <v>5.68</v>
      </c>
      <c r="L4645" t="s">
        <v>36</v>
      </c>
      <c r="M4645">
        <v>7.2</v>
      </c>
      <c r="N4645">
        <v>1.9</v>
      </c>
      <c r="O4645">
        <v>3596</v>
      </c>
      <c r="P4645">
        <v>56</v>
      </c>
      <c r="Q4645">
        <v>38.4</v>
      </c>
      <c r="R4645">
        <v>28.5</v>
      </c>
      <c r="S4645" t="s">
        <v>23</v>
      </c>
      <c r="T4645" t="s">
        <v>24</v>
      </c>
    </row>
    <row r="4646" spans="1:20" x14ac:dyDescent="0.2">
      <c r="A4646">
        <v>4645</v>
      </c>
      <c r="B4646">
        <v>57</v>
      </c>
      <c r="C4646" t="s">
        <v>29</v>
      </c>
      <c r="D4646">
        <v>163</v>
      </c>
      <c r="E4646">
        <v>116</v>
      </c>
      <c r="F4646" t="s">
        <v>30</v>
      </c>
      <c r="G4646">
        <v>58</v>
      </c>
      <c r="H4646">
        <v>565</v>
      </c>
      <c r="I4646">
        <v>118</v>
      </c>
      <c r="J4646">
        <v>13750</v>
      </c>
      <c r="K4646">
        <v>7.4</v>
      </c>
      <c r="L4646" t="s">
        <v>31</v>
      </c>
      <c r="M4646">
        <v>9.3000000000000007</v>
      </c>
      <c r="N4646">
        <v>1.9</v>
      </c>
      <c r="O4646">
        <v>2415</v>
      </c>
      <c r="P4646">
        <v>60</v>
      </c>
      <c r="Q4646">
        <v>38.4</v>
      </c>
      <c r="R4646">
        <v>28.5</v>
      </c>
      <c r="S4646" t="s">
        <v>34</v>
      </c>
      <c r="T4646" t="s">
        <v>32</v>
      </c>
    </row>
    <row r="4647" spans="1:20" x14ac:dyDescent="0.2">
      <c r="A4647">
        <v>4646</v>
      </c>
      <c r="B4647">
        <v>29</v>
      </c>
      <c r="C4647" t="s">
        <v>20</v>
      </c>
      <c r="D4647">
        <v>150</v>
      </c>
      <c r="E4647">
        <v>82</v>
      </c>
      <c r="F4647" t="s">
        <v>37</v>
      </c>
      <c r="G4647">
        <v>108</v>
      </c>
      <c r="H4647">
        <v>349</v>
      </c>
      <c r="I4647">
        <v>82</v>
      </c>
      <c r="J4647">
        <v>15083</v>
      </c>
      <c r="K4647">
        <v>14.2</v>
      </c>
      <c r="L4647" t="s">
        <v>31</v>
      </c>
      <c r="M4647">
        <v>7.4</v>
      </c>
      <c r="N4647">
        <v>1.9</v>
      </c>
      <c r="O4647">
        <v>2781</v>
      </c>
      <c r="P4647">
        <v>58</v>
      </c>
      <c r="Q4647">
        <v>38.4</v>
      </c>
      <c r="R4647">
        <v>28.5</v>
      </c>
      <c r="S4647" t="s">
        <v>23</v>
      </c>
      <c r="T4647" t="s">
        <v>28</v>
      </c>
    </row>
    <row r="4648" spans="1:20" x14ac:dyDescent="0.2">
      <c r="A4648">
        <v>4647</v>
      </c>
      <c r="B4648">
        <v>20</v>
      </c>
      <c r="C4648" t="s">
        <v>20</v>
      </c>
      <c r="D4648">
        <v>163</v>
      </c>
      <c r="E4648">
        <v>70</v>
      </c>
      <c r="F4648" t="s">
        <v>26</v>
      </c>
      <c r="G4648">
        <v>58</v>
      </c>
      <c r="H4648">
        <v>547</v>
      </c>
      <c r="I4648">
        <v>114</v>
      </c>
      <c r="J4648">
        <v>16052</v>
      </c>
      <c r="K4648">
        <v>10.130000000000001</v>
      </c>
      <c r="L4648" t="s">
        <v>36</v>
      </c>
      <c r="M4648">
        <v>8.1999999999999993</v>
      </c>
      <c r="N4648">
        <v>1.9</v>
      </c>
      <c r="O4648">
        <v>2001</v>
      </c>
      <c r="P4648">
        <v>86</v>
      </c>
      <c r="Q4648">
        <v>38.4</v>
      </c>
      <c r="R4648">
        <v>28.5</v>
      </c>
      <c r="S4648" t="s">
        <v>23</v>
      </c>
      <c r="T4648" t="s">
        <v>24</v>
      </c>
    </row>
    <row r="4649" spans="1:20" x14ac:dyDescent="0.2">
      <c r="A4649">
        <v>4648</v>
      </c>
      <c r="B4649">
        <v>40</v>
      </c>
      <c r="C4649" t="s">
        <v>25</v>
      </c>
      <c r="D4649">
        <v>183</v>
      </c>
      <c r="E4649">
        <v>93</v>
      </c>
      <c r="F4649" t="s">
        <v>26</v>
      </c>
      <c r="G4649">
        <v>20</v>
      </c>
      <c r="H4649">
        <v>698</v>
      </c>
      <c r="I4649">
        <v>96</v>
      </c>
      <c r="J4649">
        <v>16952</v>
      </c>
      <c r="K4649">
        <v>6.44</v>
      </c>
      <c r="L4649" t="s">
        <v>36</v>
      </c>
      <c r="M4649">
        <v>8.8000000000000007</v>
      </c>
      <c r="N4649">
        <v>1.9</v>
      </c>
      <c r="O4649">
        <v>3485</v>
      </c>
      <c r="P4649">
        <v>66</v>
      </c>
      <c r="Q4649">
        <v>38.4</v>
      </c>
      <c r="R4649">
        <v>28.5</v>
      </c>
      <c r="S4649" t="s">
        <v>34</v>
      </c>
      <c r="T4649" t="s">
        <v>32</v>
      </c>
    </row>
    <row r="4650" spans="1:20" x14ac:dyDescent="0.2">
      <c r="A4650">
        <v>4649</v>
      </c>
      <c r="B4650">
        <v>59</v>
      </c>
      <c r="C4650" t="s">
        <v>29</v>
      </c>
      <c r="D4650">
        <v>165</v>
      </c>
      <c r="E4650">
        <v>116</v>
      </c>
      <c r="F4650" t="s">
        <v>26</v>
      </c>
      <c r="G4650">
        <v>12</v>
      </c>
      <c r="H4650">
        <v>572</v>
      </c>
      <c r="I4650">
        <v>89</v>
      </c>
      <c r="J4650">
        <v>5778</v>
      </c>
      <c r="K4650">
        <v>3.2</v>
      </c>
      <c r="L4650" t="s">
        <v>22</v>
      </c>
      <c r="M4650">
        <v>8</v>
      </c>
      <c r="N4650">
        <v>1.9</v>
      </c>
      <c r="O4650">
        <v>3084</v>
      </c>
      <c r="P4650">
        <v>55</v>
      </c>
      <c r="Q4650">
        <v>38.4</v>
      </c>
      <c r="R4650">
        <v>28.5</v>
      </c>
      <c r="S4650" t="s">
        <v>34</v>
      </c>
      <c r="T4650" t="s">
        <v>24</v>
      </c>
    </row>
    <row r="4651" spans="1:20" x14ac:dyDescent="0.2">
      <c r="A4651">
        <v>4650</v>
      </c>
      <c r="B4651">
        <v>49</v>
      </c>
      <c r="C4651" t="s">
        <v>20</v>
      </c>
      <c r="D4651">
        <v>192</v>
      </c>
      <c r="E4651">
        <v>54</v>
      </c>
      <c r="F4651" t="s">
        <v>26</v>
      </c>
      <c r="G4651">
        <v>98</v>
      </c>
      <c r="H4651">
        <v>153</v>
      </c>
      <c r="I4651">
        <v>103</v>
      </c>
      <c r="J4651">
        <v>15515</v>
      </c>
      <c r="K4651">
        <v>8.1</v>
      </c>
      <c r="L4651" t="s">
        <v>36</v>
      </c>
      <c r="M4651">
        <v>8.4</v>
      </c>
      <c r="N4651">
        <v>1.9</v>
      </c>
      <c r="O4651">
        <v>2612</v>
      </c>
      <c r="P4651">
        <v>68</v>
      </c>
      <c r="Q4651">
        <v>38.4</v>
      </c>
      <c r="R4651">
        <v>28.5</v>
      </c>
      <c r="S4651" t="s">
        <v>32</v>
      </c>
      <c r="T4651" t="s">
        <v>32</v>
      </c>
    </row>
    <row r="4652" spans="1:20" x14ac:dyDescent="0.2">
      <c r="A4652">
        <v>4651</v>
      </c>
      <c r="B4652">
        <v>27</v>
      </c>
      <c r="C4652" t="s">
        <v>25</v>
      </c>
      <c r="D4652">
        <v>183</v>
      </c>
      <c r="E4652">
        <v>116</v>
      </c>
      <c r="F4652" t="s">
        <v>21</v>
      </c>
      <c r="G4652">
        <v>73</v>
      </c>
      <c r="H4652">
        <v>367</v>
      </c>
      <c r="I4652">
        <v>128</v>
      </c>
      <c r="J4652">
        <v>3735</v>
      </c>
      <c r="K4652">
        <v>2.62</v>
      </c>
      <c r="L4652" t="s">
        <v>36</v>
      </c>
      <c r="M4652">
        <v>5.6</v>
      </c>
      <c r="N4652">
        <v>1.9</v>
      </c>
      <c r="O4652">
        <v>3260</v>
      </c>
      <c r="P4652">
        <v>83</v>
      </c>
      <c r="Q4652">
        <v>38.4</v>
      </c>
      <c r="R4652">
        <v>28.5</v>
      </c>
      <c r="S4652" t="s">
        <v>23</v>
      </c>
      <c r="T4652" t="s">
        <v>24</v>
      </c>
    </row>
    <row r="4653" spans="1:20" x14ac:dyDescent="0.2">
      <c r="A4653">
        <v>4652</v>
      </c>
      <c r="B4653">
        <v>41</v>
      </c>
      <c r="C4653" t="s">
        <v>29</v>
      </c>
      <c r="D4653">
        <v>167</v>
      </c>
      <c r="E4653">
        <v>61</v>
      </c>
      <c r="F4653" t="s">
        <v>21</v>
      </c>
      <c r="G4653">
        <v>25</v>
      </c>
      <c r="H4653">
        <v>138</v>
      </c>
      <c r="I4653">
        <v>149</v>
      </c>
      <c r="J4653">
        <v>5017</v>
      </c>
      <c r="K4653">
        <v>10.09</v>
      </c>
      <c r="L4653" t="s">
        <v>31</v>
      </c>
      <c r="M4653">
        <v>9</v>
      </c>
      <c r="N4653">
        <v>1.9</v>
      </c>
      <c r="O4653">
        <v>1770</v>
      </c>
      <c r="P4653">
        <v>56</v>
      </c>
      <c r="Q4653">
        <v>38.4</v>
      </c>
      <c r="R4653">
        <v>28.5</v>
      </c>
      <c r="S4653" t="s">
        <v>32</v>
      </c>
      <c r="T4653" t="s">
        <v>28</v>
      </c>
    </row>
    <row r="4654" spans="1:20" x14ac:dyDescent="0.2">
      <c r="A4654">
        <v>4653</v>
      </c>
      <c r="B4654">
        <v>19</v>
      </c>
      <c r="C4654" t="s">
        <v>29</v>
      </c>
      <c r="D4654">
        <v>198</v>
      </c>
      <c r="E4654">
        <v>115</v>
      </c>
      <c r="F4654" t="s">
        <v>37</v>
      </c>
      <c r="G4654">
        <v>79</v>
      </c>
      <c r="H4654">
        <v>261</v>
      </c>
      <c r="I4654">
        <v>118</v>
      </c>
      <c r="J4654">
        <v>16939</v>
      </c>
      <c r="K4654">
        <v>11.64</v>
      </c>
      <c r="L4654" t="s">
        <v>36</v>
      </c>
      <c r="M4654">
        <v>9</v>
      </c>
      <c r="N4654">
        <v>1.9</v>
      </c>
      <c r="O4654">
        <v>1524</v>
      </c>
      <c r="P4654">
        <v>87</v>
      </c>
      <c r="Q4654">
        <v>38.4</v>
      </c>
      <c r="R4654">
        <v>28.5</v>
      </c>
      <c r="S4654" t="s">
        <v>27</v>
      </c>
      <c r="T4654" t="s">
        <v>32</v>
      </c>
    </row>
    <row r="4655" spans="1:20" x14ac:dyDescent="0.2">
      <c r="A4655">
        <v>4654</v>
      </c>
      <c r="B4655">
        <v>24</v>
      </c>
      <c r="C4655" t="s">
        <v>20</v>
      </c>
      <c r="D4655">
        <v>174</v>
      </c>
      <c r="E4655">
        <v>53</v>
      </c>
      <c r="F4655" t="s">
        <v>33</v>
      </c>
      <c r="G4655">
        <v>95</v>
      </c>
      <c r="H4655">
        <v>831</v>
      </c>
      <c r="I4655">
        <v>138</v>
      </c>
      <c r="J4655">
        <v>8127</v>
      </c>
      <c r="K4655">
        <v>4.46</v>
      </c>
      <c r="L4655" t="s">
        <v>31</v>
      </c>
      <c r="M4655">
        <v>8.5</v>
      </c>
      <c r="N4655">
        <v>1.9</v>
      </c>
      <c r="O4655">
        <v>2488</v>
      </c>
      <c r="P4655">
        <v>62</v>
      </c>
      <c r="Q4655">
        <v>38.4</v>
      </c>
      <c r="R4655">
        <v>28.5</v>
      </c>
      <c r="S4655" t="s">
        <v>32</v>
      </c>
      <c r="T4655" t="s">
        <v>24</v>
      </c>
    </row>
    <row r="4656" spans="1:20" x14ac:dyDescent="0.2">
      <c r="A4656">
        <v>4655</v>
      </c>
      <c r="B4656">
        <v>51</v>
      </c>
      <c r="C4656" t="s">
        <v>29</v>
      </c>
      <c r="D4656">
        <v>177</v>
      </c>
      <c r="E4656">
        <v>55</v>
      </c>
      <c r="F4656" t="s">
        <v>21</v>
      </c>
      <c r="G4656">
        <v>76</v>
      </c>
      <c r="H4656">
        <v>783</v>
      </c>
      <c r="I4656">
        <v>133</v>
      </c>
      <c r="J4656">
        <v>5269</v>
      </c>
      <c r="K4656">
        <v>4.4800000000000004</v>
      </c>
      <c r="L4656" t="s">
        <v>31</v>
      </c>
      <c r="M4656">
        <v>6.3</v>
      </c>
      <c r="N4656">
        <v>1.9</v>
      </c>
      <c r="O4656">
        <v>2947</v>
      </c>
      <c r="P4656">
        <v>84</v>
      </c>
      <c r="Q4656">
        <v>38.4</v>
      </c>
      <c r="R4656">
        <v>28.5</v>
      </c>
      <c r="S4656" t="s">
        <v>23</v>
      </c>
      <c r="T4656" t="s">
        <v>24</v>
      </c>
    </row>
    <row r="4657" spans="1:20" x14ac:dyDescent="0.2">
      <c r="A4657">
        <v>4656</v>
      </c>
      <c r="B4657">
        <v>42</v>
      </c>
      <c r="C4657" t="s">
        <v>25</v>
      </c>
      <c r="D4657">
        <v>158</v>
      </c>
      <c r="E4657">
        <v>92</v>
      </c>
      <c r="F4657" t="s">
        <v>37</v>
      </c>
      <c r="G4657">
        <v>27</v>
      </c>
      <c r="H4657">
        <v>763</v>
      </c>
      <c r="I4657">
        <v>169</v>
      </c>
      <c r="J4657">
        <v>5163</v>
      </c>
      <c r="K4657">
        <v>9.67</v>
      </c>
      <c r="L4657" t="s">
        <v>31</v>
      </c>
      <c r="M4657">
        <v>7.1</v>
      </c>
      <c r="N4657">
        <v>1.9</v>
      </c>
      <c r="O4657">
        <v>3079</v>
      </c>
      <c r="P4657">
        <v>74</v>
      </c>
      <c r="Q4657">
        <v>38.4</v>
      </c>
      <c r="R4657">
        <v>28.5</v>
      </c>
      <c r="S4657" t="s">
        <v>23</v>
      </c>
      <c r="T4657" t="s">
        <v>28</v>
      </c>
    </row>
    <row r="4658" spans="1:20" x14ac:dyDescent="0.2">
      <c r="A4658">
        <v>4657</v>
      </c>
      <c r="B4658">
        <v>18</v>
      </c>
      <c r="C4658" t="s">
        <v>20</v>
      </c>
      <c r="D4658">
        <v>171</v>
      </c>
      <c r="E4658">
        <v>108</v>
      </c>
      <c r="F4658" t="s">
        <v>33</v>
      </c>
      <c r="G4658">
        <v>25</v>
      </c>
      <c r="H4658">
        <v>300</v>
      </c>
      <c r="I4658">
        <v>122</v>
      </c>
      <c r="J4658">
        <v>16146</v>
      </c>
      <c r="K4658">
        <v>7.72</v>
      </c>
      <c r="L4658" t="s">
        <v>31</v>
      </c>
      <c r="M4658">
        <v>8.9</v>
      </c>
      <c r="N4658">
        <v>1.9</v>
      </c>
      <c r="O4658">
        <v>2998</v>
      </c>
      <c r="P4658">
        <v>71</v>
      </c>
      <c r="Q4658">
        <v>38.4</v>
      </c>
      <c r="R4658">
        <v>28.5</v>
      </c>
      <c r="S4658" t="s">
        <v>23</v>
      </c>
      <c r="T4658" t="s">
        <v>24</v>
      </c>
    </row>
    <row r="4659" spans="1:20" x14ac:dyDescent="0.2">
      <c r="A4659">
        <v>4658</v>
      </c>
      <c r="B4659">
        <v>33</v>
      </c>
      <c r="C4659" t="s">
        <v>29</v>
      </c>
      <c r="D4659">
        <v>151</v>
      </c>
      <c r="E4659">
        <v>78</v>
      </c>
      <c r="F4659" t="s">
        <v>21</v>
      </c>
      <c r="G4659">
        <v>74</v>
      </c>
      <c r="H4659">
        <v>787</v>
      </c>
      <c r="I4659">
        <v>153</v>
      </c>
      <c r="J4659">
        <v>2947</v>
      </c>
      <c r="K4659">
        <v>3.35</v>
      </c>
      <c r="L4659" t="s">
        <v>31</v>
      </c>
      <c r="M4659">
        <v>9.6999999999999993</v>
      </c>
      <c r="N4659">
        <v>1.9</v>
      </c>
      <c r="O4659">
        <v>3849</v>
      </c>
      <c r="P4659">
        <v>63</v>
      </c>
      <c r="Q4659">
        <v>38.4</v>
      </c>
      <c r="R4659">
        <v>28.5</v>
      </c>
      <c r="S4659" t="s">
        <v>32</v>
      </c>
      <c r="T4659" t="s">
        <v>32</v>
      </c>
    </row>
    <row r="4660" spans="1:20" x14ac:dyDescent="0.2">
      <c r="A4660">
        <v>4659</v>
      </c>
      <c r="B4660">
        <v>28</v>
      </c>
      <c r="C4660" t="s">
        <v>29</v>
      </c>
      <c r="D4660">
        <v>168</v>
      </c>
      <c r="E4660">
        <v>106</v>
      </c>
      <c r="F4660" t="s">
        <v>21</v>
      </c>
      <c r="G4660">
        <v>29</v>
      </c>
      <c r="H4660">
        <v>217</v>
      </c>
      <c r="I4660">
        <v>148</v>
      </c>
      <c r="J4660">
        <v>12535</v>
      </c>
      <c r="K4660">
        <v>5.35</v>
      </c>
      <c r="L4660" t="s">
        <v>31</v>
      </c>
      <c r="M4660">
        <v>7.9</v>
      </c>
      <c r="N4660">
        <v>1.9</v>
      </c>
      <c r="O4660">
        <v>2508</v>
      </c>
      <c r="P4660">
        <v>66</v>
      </c>
      <c r="Q4660">
        <v>38.4</v>
      </c>
      <c r="R4660">
        <v>28.5</v>
      </c>
      <c r="S4660" t="s">
        <v>27</v>
      </c>
      <c r="T4660" t="s">
        <v>24</v>
      </c>
    </row>
    <row r="4661" spans="1:20" x14ac:dyDescent="0.2">
      <c r="A4661">
        <v>4660</v>
      </c>
      <c r="B4661">
        <v>32</v>
      </c>
      <c r="C4661" t="s">
        <v>20</v>
      </c>
      <c r="D4661">
        <v>172</v>
      </c>
      <c r="E4661">
        <v>63</v>
      </c>
      <c r="F4661" t="s">
        <v>37</v>
      </c>
      <c r="G4661">
        <v>88</v>
      </c>
      <c r="H4661">
        <v>767</v>
      </c>
      <c r="I4661">
        <v>82</v>
      </c>
      <c r="J4661">
        <v>5066</v>
      </c>
      <c r="K4661">
        <v>10.88</v>
      </c>
      <c r="L4661" t="s">
        <v>31</v>
      </c>
      <c r="M4661">
        <v>9.8000000000000007</v>
      </c>
      <c r="N4661">
        <v>1.9</v>
      </c>
      <c r="O4661">
        <v>1678</v>
      </c>
      <c r="P4661">
        <v>82</v>
      </c>
      <c r="Q4661">
        <v>38.4</v>
      </c>
      <c r="R4661">
        <v>28.5</v>
      </c>
      <c r="S4661" t="s">
        <v>27</v>
      </c>
      <c r="T4661" t="s">
        <v>24</v>
      </c>
    </row>
    <row r="4662" spans="1:20" x14ac:dyDescent="0.2">
      <c r="A4662">
        <v>4661</v>
      </c>
      <c r="B4662">
        <v>59</v>
      </c>
      <c r="C4662" t="s">
        <v>29</v>
      </c>
      <c r="D4662">
        <v>194</v>
      </c>
      <c r="E4662">
        <v>69</v>
      </c>
      <c r="F4662" t="s">
        <v>21</v>
      </c>
      <c r="G4662">
        <v>42</v>
      </c>
      <c r="H4662">
        <v>403</v>
      </c>
      <c r="I4662">
        <v>170</v>
      </c>
      <c r="J4662">
        <v>1002</v>
      </c>
      <c r="K4662">
        <v>5.93</v>
      </c>
      <c r="L4662" t="s">
        <v>36</v>
      </c>
      <c r="M4662">
        <v>8</v>
      </c>
      <c r="N4662">
        <v>1.9</v>
      </c>
      <c r="O4662">
        <v>3284</v>
      </c>
      <c r="P4662">
        <v>88</v>
      </c>
      <c r="Q4662">
        <v>38.4</v>
      </c>
      <c r="R4662">
        <v>28.5</v>
      </c>
      <c r="S4662" t="s">
        <v>32</v>
      </c>
      <c r="T4662" t="s">
        <v>28</v>
      </c>
    </row>
    <row r="4663" spans="1:20" x14ac:dyDescent="0.2">
      <c r="A4663">
        <v>4662</v>
      </c>
      <c r="B4663">
        <v>19</v>
      </c>
      <c r="C4663" t="s">
        <v>20</v>
      </c>
      <c r="D4663">
        <v>187</v>
      </c>
      <c r="E4663">
        <v>116</v>
      </c>
      <c r="F4663" t="s">
        <v>21</v>
      </c>
      <c r="G4663">
        <v>43</v>
      </c>
      <c r="H4663">
        <v>602</v>
      </c>
      <c r="I4663">
        <v>103</v>
      </c>
      <c r="J4663">
        <v>12144</v>
      </c>
      <c r="K4663">
        <v>14.15</v>
      </c>
      <c r="L4663" t="s">
        <v>36</v>
      </c>
      <c r="M4663">
        <v>5.4</v>
      </c>
      <c r="N4663">
        <v>1.9</v>
      </c>
      <c r="O4663">
        <v>3895</v>
      </c>
      <c r="P4663">
        <v>83</v>
      </c>
      <c r="Q4663">
        <v>38.4</v>
      </c>
      <c r="R4663">
        <v>28.5</v>
      </c>
      <c r="S4663" t="s">
        <v>23</v>
      </c>
      <c r="T4663" t="s">
        <v>32</v>
      </c>
    </row>
    <row r="4664" spans="1:20" x14ac:dyDescent="0.2">
      <c r="A4664">
        <v>4663</v>
      </c>
      <c r="B4664">
        <v>57</v>
      </c>
      <c r="C4664" t="s">
        <v>29</v>
      </c>
      <c r="D4664">
        <v>170</v>
      </c>
      <c r="E4664">
        <v>76</v>
      </c>
      <c r="F4664" t="s">
        <v>30</v>
      </c>
      <c r="G4664">
        <v>111</v>
      </c>
      <c r="H4664">
        <v>251</v>
      </c>
      <c r="I4664">
        <v>122</v>
      </c>
      <c r="J4664">
        <v>13649</v>
      </c>
      <c r="K4664">
        <v>3.64</v>
      </c>
      <c r="L4664" t="s">
        <v>31</v>
      </c>
      <c r="M4664">
        <v>6.1</v>
      </c>
      <c r="N4664">
        <v>1.9</v>
      </c>
      <c r="O4664">
        <v>1844</v>
      </c>
      <c r="P4664">
        <v>67</v>
      </c>
      <c r="Q4664">
        <v>38.4</v>
      </c>
      <c r="R4664">
        <v>28.5</v>
      </c>
      <c r="S4664" t="s">
        <v>32</v>
      </c>
      <c r="T4664" t="s">
        <v>24</v>
      </c>
    </row>
    <row r="4665" spans="1:20" x14ac:dyDescent="0.2">
      <c r="A4665">
        <v>4664</v>
      </c>
      <c r="B4665">
        <v>42</v>
      </c>
      <c r="C4665" t="s">
        <v>29</v>
      </c>
      <c r="D4665">
        <v>161</v>
      </c>
      <c r="E4665">
        <v>111</v>
      </c>
      <c r="F4665" t="s">
        <v>30</v>
      </c>
      <c r="G4665">
        <v>38</v>
      </c>
      <c r="H4665">
        <v>365</v>
      </c>
      <c r="I4665">
        <v>82</v>
      </c>
      <c r="J4665">
        <v>17243</v>
      </c>
      <c r="K4665">
        <v>11.82</v>
      </c>
      <c r="L4665" t="s">
        <v>36</v>
      </c>
      <c r="M4665">
        <v>8.5</v>
      </c>
      <c r="N4665">
        <v>1.9</v>
      </c>
      <c r="O4665">
        <v>2228</v>
      </c>
      <c r="P4665">
        <v>73</v>
      </c>
      <c r="Q4665">
        <v>38.4</v>
      </c>
      <c r="R4665">
        <v>28.5</v>
      </c>
      <c r="S4665" t="s">
        <v>27</v>
      </c>
      <c r="T4665" t="s">
        <v>32</v>
      </c>
    </row>
    <row r="4666" spans="1:20" x14ac:dyDescent="0.2">
      <c r="A4666">
        <v>4665</v>
      </c>
      <c r="B4666">
        <v>52</v>
      </c>
      <c r="C4666" t="s">
        <v>29</v>
      </c>
      <c r="D4666">
        <v>195</v>
      </c>
      <c r="E4666">
        <v>57</v>
      </c>
      <c r="F4666" t="s">
        <v>26</v>
      </c>
      <c r="G4666">
        <v>110</v>
      </c>
      <c r="H4666">
        <v>472</v>
      </c>
      <c r="I4666">
        <v>110</v>
      </c>
      <c r="J4666">
        <v>9552</v>
      </c>
      <c r="K4666">
        <v>6.14</v>
      </c>
      <c r="L4666" t="s">
        <v>22</v>
      </c>
      <c r="M4666">
        <v>8.1999999999999993</v>
      </c>
      <c r="N4666">
        <v>1.9</v>
      </c>
      <c r="O4666">
        <v>1567</v>
      </c>
      <c r="P4666">
        <v>86</v>
      </c>
      <c r="Q4666">
        <v>38.4</v>
      </c>
      <c r="R4666">
        <v>28.5</v>
      </c>
      <c r="S4666" t="s">
        <v>34</v>
      </c>
      <c r="T4666" t="s">
        <v>24</v>
      </c>
    </row>
    <row r="4667" spans="1:20" x14ac:dyDescent="0.2">
      <c r="A4667">
        <v>4666</v>
      </c>
      <c r="B4667">
        <v>28</v>
      </c>
      <c r="C4667" t="s">
        <v>20</v>
      </c>
      <c r="D4667">
        <v>150</v>
      </c>
      <c r="E4667">
        <v>70</v>
      </c>
      <c r="F4667" t="s">
        <v>26</v>
      </c>
      <c r="G4667">
        <v>50</v>
      </c>
      <c r="H4667">
        <v>319</v>
      </c>
      <c r="I4667">
        <v>152</v>
      </c>
      <c r="J4667">
        <v>9298</v>
      </c>
      <c r="K4667">
        <v>7.12</v>
      </c>
      <c r="L4667" t="s">
        <v>22</v>
      </c>
      <c r="M4667">
        <v>5.3</v>
      </c>
      <c r="N4667">
        <v>1.9</v>
      </c>
      <c r="O4667">
        <v>2588</v>
      </c>
      <c r="P4667">
        <v>69</v>
      </c>
      <c r="Q4667">
        <v>38.4</v>
      </c>
      <c r="R4667">
        <v>28.5</v>
      </c>
      <c r="S4667" t="s">
        <v>32</v>
      </c>
      <c r="T4667" t="s">
        <v>24</v>
      </c>
    </row>
    <row r="4668" spans="1:20" x14ac:dyDescent="0.2">
      <c r="A4668">
        <v>4667</v>
      </c>
      <c r="B4668">
        <v>52</v>
      </c>
      <c r="C4668" t="s">
        <v>20</v>
      </c>
      <c r="D4668">
        <v>191</v>
      </c>
      <c r="E4668">
        <v>51</v>
      </c>
      <c r="F4668" t="s">
        <v>21</v>
      </c>
      <c r="G4668">
        <v>48</v>
      </c>
      <c r="H4668">
        <v>238</v>
      </c>
      <c r="I4668">
        <v>85</v>
      </c>
      <c r="J4668">
        <v>10208</v>
      </c>
      <c r="K4668">
        <v>14.56</v>
      </c>
      <c r="L4668" t="s">
        <v>22</v>
      </c>
      <c r="M4668">
        <v>6</v>
      </c>
      <c r="N4668">
        <v>1.9</v>
      </c>
      <c r="O4668">
        <v>2574</v>
      </c>
      <c r="P4668">
        <v>57</v>
      </c>
      <c r="Q4668">
        <v>38.4</v>
      </c>
      <c r="R4668">
        <v>28.5</v>
      </c>
      <c r="S4668" t="s">
        <v>32</v>
      </c>
      <c r="T4668" t="s">
        <v>24</v>
      </c>
    </row>
    <row r="4669" spans="1:20" x14ac:dyDescent="0.2">
      <c r="A4669">
        <v>4668</v>
      </c>
      <c r="B4669">
        <v>54</v>
      </c>
      <c r="C4669" t="s">
        <v>20</v>
      </c>
      <c r="D4669">
        <v>155</v>
      </c>
      <c r="E4669">
        <v>105</v>
      </c>
      <c r="F4669" t="s">
        <v>30</v>
      </c>
      <c r="G4669">
        <v>20</v>
      </c>
      <c r="H4669">
        <v>497</v>
      </c>
      <c r="I4669">
        <v>109</v>
      </c>
      <c r="J4669">
        <v>16889</v>
      </c>
      <c r="K4669">
        <v>4.55</v>
      </c>
      <c r="L4669" t="s">
        <v>36</v>
      </c>
      <c r="M4669">
        <v>8.6999999999999993</v>
      </c>
      <c r="N4669">
        <v>1.9</v>
      </c>
      <c r="O4669">
        <v>2909</v>
      </c>
      <c r="P4669">
        <v>52</v>
      </c>
      <c r="Q4669">
        <v>38.4</v>
      </c>
      <c r="R4669">
        <v>28.5</v>
      </c>
      <c r="S4669" t="s">
        <v>23</v>
      </c>
      <c r="T4669" t="s">
        <v>32</v>
      </c>
    </row>
    <row r="4670" spans="1:20" x14ac:dyDescent="0.2">
      <c r="A4670">
        <v>4669</v>
      </c>
      <c r="B4670">
        <v>18</v>
      </c>
      <c r="C4670" t="s">
        <v>20</v>
      </c>
      <c r="D4670">
        <v>169</v>
      </c>
      <c r="E4670">
        <v>109</v>
      </c>
      <c r="F4670" t="s">
        <v>35</v>
      </c>
      <c r="G4670">
        <v>42</v>
      </c>
      <c r="H4670">
        <v>514</v>
      </c>
      <c r="I4670">
        <v>100</v>
      </c>
      <c r="J4670">
        <v>9004</v>
      </c>
      <c r="K4670">
        <v>2.82</v>
      </c>
      <c r="L4670" t="s">
        <v>22</v>
      </c>
      <c r="M4670">
        <v>7.2</v>
      </c>
      <c r="N4670">
        <v>1.9</v>
      </c>
      <c r="O4670">
        <v>3710</v>
      </c>
      <c r="P4670">
        <v>61</v>
      </c>
      <c r="Q4670">
        <v>38.4</v>
      </c>
      <c r="R4670">
        <v>28.5</v>
      </c>
      <c r="S4670" t="s">
        <v>32</v>
      </c>
      <c r="T4670" t="s">
        <v>28</v>
      </c>
    </row>
    <row r="4671" spans="1:20" x14ac:dyDescent="0.2">
      <c r="A4671">
        <v>4670</v>
      </c>
      <c r="B4671">
        <v>51</v>
      </c>
      <c r="C4671" t="s">
        <v>20</v>
      </c>
      <c r="D4671">
        <v>177</v>
      </c>
      <c r="E4671">
        <v>113</v>
      </c>
      <c r="F4671" t="s">
        <v>21</v>
      </c>
      <c r="G4671">
        <v>108</v>
      </c>
      <c r="H4671">
        <v>907</v>
      </c>
      <c r="I4671">
        <v>163</v>
      </c>
      <c r="J4671">
        <v>19409</v>
      </c>
      <c r="K4671">
        <v>12.69</v>
      </c>
      <c r="L4671" t="s">
        <v>22</v>
      </c>
      <c r="M4671">
        <v>9</v>
      </c>
      <c r="N4671">
        <v>1.9</v>
      </c>
      <c r="O4671">
        <v>2378</v>
      </c>
      <c r="P4671">
        <v>53</v>
      </c>
      <c r="Q4671">
        <v>38.4</v>
      </c>
      <c r="R4671">
        <v>28.5</v>
      </c>
      <c r="S4671" t="s">
        <v>27</v>
      </c>
      <c r="T4671" t="s">
        <v>28</v>
      </c>
    </row>
    <row r="4672" spans="1:20" x14ac:dyDescent="0.2">
      <c r="A4672">
        <v>4671</v>
      </c>
      <c r="B4672">
        <v>20</v>
      </c>
      <c r="C4672" t="s">
        <v>20</v>
      </c>
      <c r="D4672">
        <v>170</v>
      </c>
      <c r="E4672">
        <v>71</v>
      </c>
      <c r="F4672" t="s">
        <v>33</v>
      </c>
      <c r="G4672">
        <v>62</v>
      </c>
      <c r="H4672">
        <v>538</v>
      </c>
      <c r="I4672">
        <v>167</v>
      </c>
      <c r="J4672">
        <v>7865</v>
      </c>
      <c r="K4672">
        <v>11.55</v>
      </c>
      <c r="L4672" t="s">
        <v>31</v>
      </c>
      <c r="M4672">
        <v>7.6</v>
      </c>
      <c r="N4672">
        <v>1.9</v>
      </c>
      <c r="O4672">
        <v>2022</v>
      </c>
      <c r="P4672">
        <v>89</v>
      </c>
      <c r="Q4672">
        <v>38.4</v>
      </c>
      <c r="R4672">
        <v>28.5</v>
      </c>
      <c r="S4672" t="s">
        <v>23</v>
      </c>
      <c r="T4672" t="s">
        <v>24</v>
      </c>
    </row>
    <row r="4673" spans="1:20" x14ac:dyDescent="0.2">
      <c r="A4673">
        <v>4672</v>
      </c>
      <c r="B4673">
        <v>20</v>
      </c>
      <c r="C4673" t="s">
        <v>25</v>
      </c>
      <c r="D4673">
        <v>177</v>
      </c>
      <c r="E4673">
        <v>67</v>
      </c>
      <c r="F4673" t="s">
        <v>21</v>
      </c>
      <c r="G4673">
        <v>20</v>
      </c>
      <c r="H4673">
        <v>373</v>
      </c>
      <c r="I4673">
        <v>128</v>
      </c>
      <c r="J4673">
        <v>17060</v>
      </c>
      <c r="K4673">
        <v>10.51</v>
      </c>
      <c r="L4673" t="s">
        <v>31</v>
      </c>
      <c r="M4673">
        <v>5.6</v>
      </c>
      <c r="N4673">
        <v>1.9</v>
      </c>
      <c r="O4673">
        <v>2866</v>
      </c>
      <c r="P4673">
        <v>82</v>
      </c>
      <c r="Q4673">
        <v>38.4</v>
      </c>
      <c r="R4673">
        <v>28.5</v>
      </c>
      <c r="S4673" t="s">
        <v>27</v>
      </c>
      <c r="T4673" t="s">
        <v>28</v>
      </c>
    </row>
    <row r="4674" spans="1:20" x14ac:dyDescent="0.2">
      <c r="A4674">
        <v>4673</v>
      </c>
      <c r="B4674">
        <v>56</v>
      </c>
      <c r="C4674" t="s">
        <v>20</v>
      </c>
      <c r="D4674">
        <v>176</v>
      </c>
      <c r="E4674">
        <v>99</v>
      </c>
      <c r="F4674" t="s">
        <v>33</v>
      </c>
      <c r="G4674">
        <v>82</v>
      </c>
      <c r="H4674">
        <v>640</v>
      </c>
      <c r="I4674">
        <v>117</v>
      </c>
      <c r="J4674">
        <v>5467</v>
      </c>
      <c r="K4674">
        <v>9.4700000000000006</v>
      </c>
      <c r="L4674" t="s">
        <v>36</v>
      </c>
      <c r="M4674">
        <v>6.7</v>
      </c>
      <c r="N4674">
        <v>1.9</v>
      </c>
      <c r="O4674">
        <v>3200</v>
      </c>
      <c r="P4674">
        <v>77</v>
      </c>
      <c r="Q4674">
        <v>38.4</v>
      </c>
      <c r="R4674">
        <v>28.5</v>
      </c>
      <c r="S4674" t="s">
        <v>27</v>
      </c>
      <c r="T4674" t="s">
        <v>32</v>
      </c>
    </row>
    <row r="4675" spans="1:20" x14ac:dyDescent="0.2">
      <c r="A4675">
        <v>4674</v>
      </c>
      <c r="B4675">
        <v>41</v>
      </c>
      <c r="C4675" t="s">
        <v>29</v>
      </c>
      <c r="D4675">
        <v>150</v>
      </c>
      <c r="E4675">
        <v>90</v>
      </c>
      <c r="F4675" t="s">
        <v>35</v>
      </c>
      <c r="G4675">
        <v>91</v>
      </c>
      <c r="H4675">
        <v>165</v>
      </c>
      <c r="I4675">
        <v>169</v>
      </c>
      <c r="J4675">
        <v>18910</v>
      </c>
      <c r="K4675">
        <v>2.19</v>
      </c>
      <c r="L4675" t="s">
        <v>31</v>
      </c>
      <c r="M4675">
        <v>9.6999999999999993</v>
      </c>
      <c r="N4675">
        <v>1.9</v>
      </c>
      <c r="O4675">
        <v>2208</v>
      </c>
      <c r="P4675">
        <v>75</v>
      </c>
      <c r="Q4675">
        <v>38.4</v>
      </c>
      <c r="R4675">
        <v>28.5</v>
      </c>
      <c r="S4675" t="s">
        <v>34</v>
      </c>
      <c r="T4675" t="s">
        <v>32</v>
      </c>
    </row>
    <row r="4676" spans="1:20" x14ac:dyDescent="0.2">
      <c r="A4676">
        <v>4675</v>
      </c>
      <c r="B4676">
        <v>29</v>
      </c>
      <c r="C4676" t="s">
        <v>29</v>
      </c>
      <c r="D4676">
        <v>178</v>
      </c>
      <c r="E4676">
        <v>56</v>
      </c>
      <c r="F4676" t="s">
        <v>33</v>
      </c>
      <c r="G4676">
        <v>57</v>
      </c>
      <c r="H4676">
        <v>177</v>
      </c>
      <c r="I4676">
        <v>172</v>
      </c>
      <c r="J4676">
        <v>16512</v>
      </c>
      <c r="K4676">
        <v>3.4</v>
      </c>
      <c r="L4676" t="s">
        <v>22</v>
      </c>
      <c r="M4676">
        <v>9.9</v>
      </c>
      <c r="N4676">
        <v>1.9</v>
      </c>
      <c r="O4676">
        <v>2081</v>
      </c>
      <c r="P4676">
        <v>66</v>
      </c>
      <c r="Q4676">
        <v>38.4</v>
      </c>
      <c r="R4676">
        <v>28.5</v>
      </c>
      <c r="S4676" t="s">
        <v>23</v>
      </c>
      <c r="T4676" t="s">
        <v>28</v>
      </c>
    </row>
    <row r="4677" spans="1:20" x14ac:dyDescent="0.2">
      <c r="A4677">
        <v>4676</v>
      </c>
      <c r="B4677">
        <v>37</v>
      </c>
      <c r="C4677" t="s">
        <v>25</v>
      </c>
      <c r="D4677">
        <v>194</v>
      </c>
      <c r="E4677">
        <v>72</v>
      </c>
      <c r="F4677" t="s">
        <v>37</v>
      </c>
      <c r="G4677">
        <v>76</v>
      </c>
      <c r="H4677">
        <v>776</v>
      </c>
      <c r="I4677">
        <v>133</v>
      </c>
      <c r="J4677">
        <v>2159</v>
      </c>
      <c r="K4677">
        <v>1.59</v>
      </c>
      <c r="L4677" t="s">
        <v>22</v>
      </c>
      <c r="M4677">
        <v>9.6999999999999993</v>
      </c>
      <c r="N4677">
        <v>1.9</v>
      </c>
      <c r="O4677">
        <v>2730</v>
      </c>
      <c r="P4677">
        <v>63</v>
      </c>
      <c r="Q4677">
        <v>38.4</v>
      </c>
      <c r="R4677">
        <v>28.5</v>
      </c>
      <c r="S4677" t="s">
        <v>34</v>
      </c>
      <c r="T4677" t="s">
        <v>24</v>
      </c>
    </row>
    <row r="4678" spans="1:20" x14ac:dyDescent="0.2">
      <c r="A4678">
        <v>4677</v>
      </c>
      <c r="B4678">
        <v>51</v>
      </c>
      <c r="C4678" t="s">
        <v>29</v>
      </c>
      <c r="D4678">
        <v>153</v>
      </c>
      <c r="E4678">
        <v>86</v>
      </c>
      <c r="F4678" t="s">
        <v>33</v>
      </c>
      <c r="G4678">
        <v>19</v>
      </c>
      <c r="H4678">
        <v>854</v>
      </c>
      <c r="I4678">
        <v>131</v>
      </c>
      <c r="J4678">
        <v>19051</v>
      </c>
      <c r="K4678">
        <v>12.62</v>
      </c>
      <c r="L4678" t="s">
        <v>22</v>
      </c>
      <c r="M4678">
        <v>4.9000000000000004</v>
      </c>
      <c r="N4678">
        <v>1.9</v>
      </c>
      <c r="O4678">
        <v>3184</v>
      </c>
      <c r="P4678">
        <v>88</v>
      </c>
      <c r="Q4678">
        <v>38.4</v>
      </c>
      <c r="R4678">
        <v>28.5</v>
      </c>
      <c r="S4678" t="s">
        <v>27</v>
      </c>
      <c r="T4678" t="s">
        <v>32</v>
      </c>
    </row>
    <row r="4679" spans="1:20" x14ac:dyDescent="0.2">
      <c r="A4679">
        <v>4678</v>
      </c>
      <c r="B4679">
        <v>52</v>
      </c>
      <c r="C4679" t="s">
        <v>25</v>
      </c>
      <c r="D4679">
        <v>169</v>
      </c>
      <c r="E4679">
        <v>96</v>
      </c>
      <c r="F4679" t="s">
        <v>33</v>
      </c>
      <c r="G4679">
        <v>53</v>
      </c>
      <c r="H4679">
        <v>610</v>
      </c>
      <c r="I4679">
        <v>133</v>
      </c>
      <c r="J4679">
        <v>2658</v>
      </c>
      <c r="K4679">
        <v>11.8</v>
      </c>
      <c r="L4679" t="s">
        <v>36</v>
      </c>
      <c r="M4679">
        <v>7.3</v>
      </c>
      <c r="N4679">
        <v>1.9</v>
      </c>
      <c r="O4679">
        <v>2477</v>
      </c>
      <c r="P4679">
        <v>63</v>
      </c>
      <c r="Q4679">
        <v>38.4</v>
      </c>
      <c r="R4679">
        <v>28.5</v>
      </c>
      <c r="S4679" t="s">
        <v>34</v>
      </c>
      <c r="T4679" t="s">
        <v>28</v>
      </c>
    </row>
    <row r="4680" spans="1:20" x14ac:dyDescent="0.2">
      <c r="A4680">
        <v>4679</v>
      </c>
      <c r="B4680">
        <v>46</v>
      </c>
      <c r="C4680" t="s">
        <v>20</v>
      </c>
      <c r="D4680">
        <v>154</v>
      </c>
      <c r="E4680">
        <v>119</v>
      </c>
      <c r="F4680" t="s">
        <v>30</v>
      </c>
      <c r="G4680">
        <v>117</v>
      </c>
      <c r="H4680">
        <v>731</v>
      </c>
      <c r="I4680">
        <v>157</v>
      </c>
      <c r="J4680">
        <v>1392</v>
      </c>
      <c r="K4680">
        <v>4.99</v>
      </c>
      <c r="L4680" t="s">
        <v>31</v>
      </c>
      <c r="M4680">
        <v>4</v>
      </c>
      <c r="N4680">
        <v>1.9</v>
      </c>
      <c r="O4680">
        <v>2615</v>
      </c>
      <c r="P4680">
        <v>86</v>
      </c>
      <c r="Q4680">
        <v>38.4</v>
      </c>
      <c r="R4680">
        <v>28.5</v>
      </c>
      <c r="S4680" t="s">
        <v>23</v>
      </c>
      <c r="T4680" t="s">
        <v>24</v>
      </c>
    </row>
    <row r="4681" spans="1:20" x14ac:dyDescent="0.2">
      <c r="A4681">
        <v>4680</v>
      </c>
      <c r="B4681">
        <v>59</v>
      </c>
      <c r="C4681" t="s">
        <v>25</v>
      </c>
      <c r="D4681">
        <v>150</v>
      </c>
      <c r="E4681">
        <v>93</v>
      </c>
      <c r="F4681" t="s">
        <v>33</v>
      </c>
      <c r="G4681">
        <v>50</v>
      </c>
      <c r="H4681">
        <v>245</v>
      </c>
      <c r="I4681">
        <v>81</v>
      </c>
      <c r="J4681">
        <v>11729</v>
      </c>
      <c r="K4681">
        <v>4.4800000000000004</v>
      </c>
      <c r="L4681" t="s">
        <v>36</v>
      </c>
      <c r="M4681">
        <v>5.2</v>
      </c>
      <c r="N4681">
        <v>1.9</v>
      </c>
      <c r="O4681">
        <v>2299</v>
      </c>
      <c r="P4681">
        <v>73</v>
      </c>
      <c r="Q4681">
        <v>38.4</v>
      </c>
      <c r="R4681">
        <v>28.5</v>
      </c>
      <c r="S4681" t="s">
        <v>27</v>
      </c>
      <c r="T4681" t="s">
        <v>28</v>
      </c>
    </row>
    <row r="4682" spans="1:20" x14ac:dyDescent="0.2">
      <c r="A4682">
        <v>4681</v>
      </c>
      <c r="B4682">
        <v>58</v>
      </c>
      <c r="C4682" t="s">
        <v>20</v>
      </c>
      <c r="D4682">
        <v>188</v>
      </c>
      <c r="E4682">
        <v>82</v>
      </c>
      <c r="F4682" t="s">
        <v>26</v>
      </c>
      <c r="G4682">
        <v>77</v>
      </c>
      <c r="H4682">
        <v>100</v>
      </c>
      <c r="I4682">
        <v>136</v>
      </c>
      <c r="J4682">
        <v>3290</v>
      </c>
      <c r="K4682">
        <v>11.58</v>
      </c>
      <c r="L4682" t="s">
        <v>36</v>
      </c>
      <c r="M4682">
        <v>5.7</v>
      </c>
      <c r="N4682">
        <v>1.9</v>
      </c>
      <c r="O4682">
        <v>1508</v>
      </c>
      <c r="P4682">
        <v>63</v>
      </c>
      <c r="Q4682">
        <v>38.4</v>
      </c>
      <c r="R4682">
        <v>28.5</v>
      </c>
      <c r="S4682" t="s">
        <v>23</v>
      </c>
      <c r="T4682" t="s">
        <v>28</v>
      </c>
    </row>
    <row r="4683" spans="1:20" x14ac:dyDescent="0.2">
      <c r="A4683">
        <v>4682</v>
      </c>
      <c r="B4683">
        <v>28</v>
      </c>
      <c r="C4683" t="s">
        <v>29</v>
      </c>
      <c r="D4683">
        <v>176</v>
      </c>
      <c r="E4683">
        <v>96</v>
      </c>
      <c r="F4683" t="s">
        <v>30</v>
      </c>
      <c r="G4683">
        <v>115</v>
      </c>
      <c r="H4683">
        <v>289</v>
      </c>
      <c r="I4683">
        <v>169</v>
      </c>
      <c r="J4683">
        <v>16125</v>
      </c>
      <c r="K4683">
        <v>6.12</v>
      </c>
      <c r="L4683" t="s">
        <v>31</v>
      </c>
      <c r="M4683">
        <v>7.7</v>
      </c>
      <c r="N4683">
        <v>1.9</v>
      </c>
      <c r="O4683">
        <v>2044</v>
      </c>
      <c r="P4683">
        <v>65</v>
      </c>
      <c r="Q4683">
        <v>38.4</v>
      </c>
      <c r="R4683">
        <v>28.5</v>
      </c>
      <c r="S4683" t="s">
        <v>23</v>
      </c>
      <c r="T4683" t="s">
        <v>32</v>
      </c>
    </row>
    <row r="4684" spans="1:20" x14ac:dyDescent="0.2">
      <c r="A4684">
        <v>4683</v>
      </c>
      <c r="B4684">
        <v>34</v>
      </c>
      <c r="C4684" t="s">
        <v>29</v>
      </c>
      <c r="D4684">
        <v>173</v>
      </c>
      <c r="E4684">
        <v>64</v>
      </c>
      <c r="F4684" t="s">
        <v>30</v>
      </c>
      <c r="G4684">
        <v>10</v>
      </c>
      <c r="H4684">
        <v>315</v>
      </c>
      <c r="I4684">
        <v>107</v>
      </c>
      <c r="J4684">
        <v>9728</v>
      </c>
      <c r="K4684">
        <v>5.15</v>
      </c>
      <c r="L4684" t="s">
        <v>22</v>
      </c>
      <c r="M4684">
        <v>9.8000000000000007</v>
      </c>
      <c r="N4684">
        <v>1.9</v>
      </c>
      <c r="O4684">
        <v>3185</v>
      </c>
      <c r="P4684">
        <v>81</v>
      </c>
      <c r="Q4684">
        <v>38.4</v>
      </c>
      <c r="R4684">
        <v>28.5</v>
      </c>
      <c r="S4684" t="s">
        <v>23</v>
      </c>
      <c r="T4684" t="s">
        <v>28</v>
      </c>
    </row>
    <row r="4685" spans="1:20" x14ac:dyDescent="0.2">
      <c r="A4685">
        <v>4684</v>
      </c>
      <c r="B4685">
        <v>20</v>
      </c>
      <c r="C4685" t="s">
        <v>20</v>
      </c>
      <c r="D4685">
        <v>188</v>
      </c>
      <c r="E4685">
        <v>58</v>
      </c>
      <c r="F4685" t="s">
        <v>33</v>
      </c>
      <c r="G4685">
        <v>52</v>
      </c>
      <c r="H4685">
        <v>672</v>
      </c>
      <c r="I4685">
        <v>175</v>
      </c>
      <c r="J4685">
        <v>14347</v>
      </c>
      <c r="K4685">
        <v>1.85</v>
      </c>
      <c r="L4685" t="s">
        <v>36</v>
      </c>
      <c r="M4685">
        <v>4.9000000000000004</v>
      </c>
      <c r="N4685">
        <v>1.9</v>
      </c>
      <c r="O4685">
        <v>2073</v>
      </c>
      <c r="P4685">
        <v>80</v>
      </c>
      <c r="Q4685">
        <v>38.4</v>
      </c>
      <c r="R4685">
        <v>28.5</v>
      </c>
      <c r="S4685" t="s">
        <v>32</v>
      </c>
      <c r="T4685" t="s">
        <v>32</v>
      </c>
    </row>
    <row r="4686" spans="1:20" x14ac:dyDescent="0.2">
      <c r="A4686">
        <v>4685</v>
      </c>
      <c r="B4686">
        <v>25</v>
      </c>
      <c r="C4686" t="s">
        <v>29</v>
      </c>
      <c r="D4686">
        <v>161</v>
      </c>
      <c r="E4686">
        <v>72</v>
      </c>
      <c r="F4686" t="s">
        <v>30</v>
      </c>
      <c r="G4686">
        <v>40</v>
      </c>
      <c r="H4686">
        <v>181</v>
      </c>
      <c r="I4686">
        <v>96</v>
      </c>
      <c r="J4686">
        <v>6400</v>
      </c>
      <c r="K4686">
        <v>9.24</v>
      </c>
      <c r="L4686" t="s">
        <v>36</v>
      </c>
      <c r="M4686">
        <v>4.0999999999999996</v>
      </c>
      <c r="N4686">
        <v>1.9</v>
      </c>
      <c r="O4686">
        <v>1985</v>
      </c>
      <c r="P4686">
        <v>53</v>
      </c>
      <c r="Q4686">
        <v>38.4</v>
      </c>
      <c r="R4686">
        <v>28.5</v>
      </c>
      <c r="S4686" t="s">
        <v>27</v>
      </c>
      <c r="T4686" t="s">
        <v>28</v>
      </c>
    </row>
    <row r="4687" spans="1:20" x14ac:dyDescent="0.2">
      <c r="A4687">
        <v>4686</v>
      </c>
      <c r="B4687">
        <v>55</v>
      </c>
      <c r="C4687" t="s">
        <v>29</v>
      </c>
      <c r="D4687">
        <v>193</v>
      </c>
      <c r="E4687">
        <v>72</v>
      </c>
      <c r="F4687" t="s">
        <v>21</v>
      </c>
      <c r="G4687">
        <v>34</v>
      </c>
      <c r="H4687">
        <v>664</v>
      </c>
      <c r="I4687">
        <v>164</v>
      </c>
      <c r="J4687">
        <v>3523</v>
      </c>
      <c r="K4687">
        <v>10.84</v>
      </c>
      <c r="L4687" t="s">
        <v>36</v>
      </c>
      <c r="M4687">
        <v>7</v>
      </c>
      <c r="N4687">
        <v>1.9</v>
      </c>
      <c r="O4687">
        <v>3904</v>
      </c>
      <c r="P4687">
        <v>80</v>
      </c>
      <c r="Q4687">
        <v>38.4</v>
      </c>
      <c r="R4687">
        <v>28.5</v>
      </c>
      <c r="S4687" t="s">
        <v>32</v>
      </c>
      <c r="T4687" t="s">
        <v>32</v>
      </c>
    </row>
    <row r="4688" spans="1:20" x14ac:dyDescent="0.2">
      <c r="A4688">
        <v>4687</v>
      </c>
      <c r="B4688">
        <v>42</v>
      </c>
      <c r="C4688" t="s">
        <v>29</v>
      </c>
      <c r="D4688">
        <v>197</v>
      </c>
      <c r="E4688">
        <v>58</v>
      </c>
      <c r="F4688" t="s">
        <v>30</v>
      </c>
      <c r="G4688">
        <v>74</v>
      </c>
      <c r="H4688">
        <v>321</v>
      </c>
      <c r="I4688">
        <v>105</v>
      </c>
      <c r="J4688">
        <v>2151</v>
      </c>
      <c r="K4688">
        <v>4.1399999999999997</v>
      </c>
      <c r="L4688" t="s">
        <v>22</v>
      </c>
      <c r="M4688">
        <v>4.3</v>
      </c>
      <c r="N4688">
        <v>1.9</v>
      </c>
      <c r="O4688">
        <v>2472</v>
      </c>
      <c r="P4688">
        <v>69</v>
      </c>
      <c r="Q4688">
        <v>38.4</v>
      </c>
      <c r="R4688">
        <v>28.5</v>
      </c>
      <c r="S4688" t="s">
        <v>34</v>
      </c>
      <c r="T4688" t="s">
        <v>28</v>
      </c>
    </row>
    <row r="4689" spans="1:20" x14ac:dyDescent="0.2">
      <c r="A4689">
        <v>4688</v>
      </c>
      <c r="B4689">
        <v>27</v>
      </c>
      <c r="C4689" t="s">
        <v>20</v>
      </c>
      <c r="D4689">
        <v>156</v>
      </c>
      <c r="E4689">
        <v>77</v>
      </c>
      <c r="F4689" t="s">
        <v>26</v>
      </c>
      <c r="G4689">
        <v>56</v>
      </c>
      <c r="H4689">
        <v>562</v>
      </c>
      <c r="I4689">
        <v>95</v>
      </c>
      <c r="J4689">
        <v>15361</v>
      </c>
      <c r="K4689">
        <v>9.0399999999999991</v>
      </c>
      <c r="L4689" t="s">
        <v>36</v>
      </c>
      <c r="M4689">
        <v>6.3</v>
      </c>
      <c r="N4689">
        <v>1.9</v>
      </c>
      <c r="O4689">
        <v>2069</v>
      </c>
      <c r="P4689">
        <v>88</v>
      </c>
      <c r="Q4689">
        <v>38.4</v>
      </c>
      <c r="R4689">
        <v>28.5</v>
      </c>
      <c r="S4689" t="s">
        <v>32</v>
      </c>
      <c r="T4689" t="s">
        <v>28</v>
      </c>
    </row>
    <row r="4690" spans="1:20" x14ac:dyDescent="0.2">
      <c r="A4690">
        <v>4689</v>
      </c>
      <c r="B4690">
        <v>41</v>
      </c>
      <c r="C4690" t="s">
        <v>20</v>
      </c>
      <c r="D4690">
        <v>193</v>
      </c>
      <c r="E4690">
        <v>101</v>
      </c>
      <c r="F4690" t="s">
        <v>21</v>
      </c>
      <c r="G4690">
        <v>30</v>
      </c>
      <c r="H4690">
        <v>120</v>
      </c>
      <c r="I4690">
        <v>132</v>
      </c>
      <c r="J4690">
        <v>13733</v>
      </c>
      <c r="K4690">
        <v>13.25</v>
      </c>
      <c r="L4690" t="s">
        <v>36</v>
      </c>
      <c r="M4690">
        <v>6</v>
      </c>
      <c r="N4690">
        <v>1.9</v>
      </c>
      <c r="O4690">
        <v>1878</v>
      </c>
      <c r="P4690">
        <v>72</v>
      </c>
      <c r="Q4690">
        <v>38.4</v>
      </c>
      <c r="R4690">
        <v>28.5</v>
      </c>
      <c r="S4690" t="s">
        <v>23</v>
      </c>
      <c r="T4690" t="s">
        <v>24</v>
      </c>
    </row>
    <row r="4691" spans="1:20" x14ac:dyDescent="0.2">
      <c r="A4691">
        <v>4690</v>
      </c>
      <c r="B4691">
        <v>37</v>
      </c>
      <c r="C4691" t="s">
        <v>25</v>
      </c>
      <c r="D4691">
        <v>187</v>
      </c>
      <c r="E4691">
        <v>78</v>
      </c>
      <c r="F4691" t="s">
        <v>33</v>
      </c>
      <c r="G4691">
        <v>69</v>
      </c>
      <c r="H4691">
        <v>251</v>
      </c>
      <c r="I4691">
        <v>121</v>
      </c>
      <c r="J4691">
        <v>4027</v>
      </c>
      <c r="K4691">
        <v>14.17</v>
      </c>
      <c r="L4691" t="s">
        <v>22</v>
      </c>
      <c r="M4691">
        <v>6.9</v>
      </c>
      <c r="N4691">
        <v>1.9</v>
      </c>
      <c r="O4691">
        <v>2823</v>
      </c>
      <c r="P4691">
        <v>84</v>
      </c>
      <c r="Q4691">
        <v>38.4</v>
      </c>
      <c r="R4691">
        <v>28.5</v>
      </c>
      <c r="S4691" t="s">
        <v>34</v>
      </c>
      <c r="T4691" t="s">
        <v>32</v>
      </c>
    </row>
    <row r="4692" spans="1:20" x14ac:dyDescent="0.2">
      <c r="A4692">
        <v>4691</v>
      </c>
      <c r="B4692">
        <v>31</v>
      </c>
      <c r="C4692" t="s">
        <v>29</v>
      </c>
      <c r="D4692">
        <v>152</v>
      </c>
      <c r="E4692">
        <v>70</v>
      </c>
      <c r="F4692" t="s">
        <v>37</v>
      </c>
      <c r="G4692">
        <v>12</v>
      </c>
      <c r="H4692">
        <v>638</v>
      </c>
      <c r="I4692">
        <v>133</v>
      </c>
      <c r="J4692">
        <v>3893</v>
      </c>
      <c r="K4692">
        <v>11.18</v>
      </c>
      <c r="L4692" t="s">
        <v>31</v>
      </c>
      <c r="M4692">
        <v>6.3</v>
      </c>
      <c r="N4692">
        <v>1.9</v>
      </c>
      <c r="O4692">
        <v>2659</v>
      </c>
      <c r="P4692">
        <v>61</v>
      </c>
      <c r="Q4692">
        <v>38.4</v>
      </c>
      <c r="R4692">
        <v>28.5</v>
      </c>
      <c r="S4692" t="s">
        <v>23</v>
      </c>
      <c r="T4692" t="s">
        <v>24</v>
      </c>
    </row>
    <row r="4693" spans="1:20" x14ac:dyDescent="0.2">
      <c r="A4693">
        <v>4692</v>
      </c>
      <c r="B4693">
        <v>36</v>
      </c>
      <c r="C4693" t="s">
        <v>20</v>
      </c>
      <c r="D4693">
        <v>182</v>
      </c>
      <c r="E4693">
        <v>95</v>
      </c>
      <c r="F4693" t="s">
        <v>21</v>
      </c>
      <c r="G4693">
        <v>111</v>
      </c>
      <c r="H4693">
        <v>164</v>
      </c>
      <c r="I4693">
        <v>91</v>
      </c>
      <c r="J4693">
        <v>17479</v>
      </c>
      <c r="K4693">
        <v>11.58</v>
      </c>
      <c r="L4693" t="s">
        <v>22</v>
      </c>
      <c r="M4693">
        <v>4.5999999999999996</v>
      </c>
      <c r="N4693">
        <v>1.9</v>
      </c>
      <c r="O4693">
        <v>3569</v>
      </c>
      <c r="P4693">
        <v>63</v>
      </c>
      <c r="Q4693">
        <v>38.4</v>
      </c>
      <c r="R4693">
        <v>28.5</v>
      </c>
      <c r="S4693" t="s">
        <v>32</v>
      </c>
      <c r="T4693" t="s">
        <v>28</v>
      </c>
    </row>
    <row r="4694" spans="1:20" x14ac:dyDescent="0.2">
      <c r="A4694">
        <v>4693</v>
      </c>
      <c r="B4694">
        <v>32</v>
      </c>
      <c r="C4694" t="s">
        <v>20</v>
      </c>
      <c r="D4694">
        <v>167</v>
      </c>
      <c r="E4694">
        <v>96</v>
      </c>
      <c r="F4694" t="s">
        <v>33</v>
      </c>
      <c r="G4694">
        <v>43</v>
      </c>
      <c r="H4694">
        <v>958</v>
      </c>
      <c r="I4694">
        <v>86</v>
      </c>
      <c r="J4694">
        <v>18631</v>
      </c>
      <c r="K4694">
        <v>0.73</v>
      </c>
      <c r="L4694" t="s">
        <v>22</v>
      </c>
      <c r="M4694">
        <v>5.5</v>
      </c>
      <c r="N4694">
        <v>1.9</v>
      </c>
      <c r="O4694">
        <v>3617</v>
      </c>
      <c r="P4694">
        <v>56</v>
      </c>
      <c r="Q4694">
        <v>38.4</v>
      </c>
      <c r="R4694">
        <v>28.5</v>
      </c>
      <c r="S4694" t="s">
        <v>34</v>
      </c>
      <c r="T4694" t="s">
        <v>28</v>
      </c>
    </row>
    <row r="4695" spans="1:20" x14ac:dyDescent="0.2">
      <c r="A4695">
        <v>4694</v>
      </c>
      <c r="B4695">
        <v>21</v>
      </c>
      <c r="C4695" t="s">
        <v>25</v>
      </c>
      <c r="D4695">
        <v>189</v>
      </c>
      <c r="E4695">
        <v>62</v>
      </c>
      <c r="F4695" t="s">
        <v>33</v>
      </c>
      <c r="G4695">
        <v>31</v>
      </c>
      <c r="H4695">
        <v>583</v>
      </c>
      <c r="I4695">
        <v>133</v>
      </c>
      <c r="J4695">
        <v>3533</v>
      </c>
      <c r="K4695">
        <v>2</v>
      </c>
      <c r="L4695" t="s">
        <v>22</v>
      </c>
      <c r="M4695">
        <v>5.9</v>
      </c>
      <c r="N4695">
        <v>1.9</v>
      </c>
      <c r="O4695">
        <v>3991</v>
      </c>
      <c r="P4695">
        <v>59</v>
      </c>
      <c r="Q4695">
        <v>38.4</v>
      </c>
      <c r="R4695">
        <v>28.5</v>
      </c>
      <c r="S4695" t="s">
        <v>27</v>
      </c>
      <c r="T4695" t="s">
        <v>32</v>
      </c>
    </row>
    <row r="4696" spans="1:20" x14ac:dyDescent="0.2">
      <c r="A4696">
        <v>4695</v>
      </c>
      <c r="B4696">
        <v>38</v>
      </c>
      <c r="C4696" t="s">
        <v>25</v>
      </c>
      <c r="D4696">
        <v>165</v>
      </c>
      <c r="E4696">
        <v>62</v>
      </c>
      <c r="F4696" t="s">
        <v>21</v>
      </c>
      <c r="G4696">
        <v>68</v>
      </c>
      <c r="H4696">
        <v>747</v>
      </c>
      <c r="I4696">
        <v>159</v>
      </c>
      <c r="J4696">
        <v>7819</v>
      </c>
      <c r="K4696">
        <v>0.69</v>
      </c>
      <c r="L4696" t="s">
        <v>36</v>
      </c>
      <c r="M4696">
        <v>7.4</v>
      </c>
      <c r="N4696">
        <v>1.9</v>
      </c>
      <c r="O4696">
        <v>3269</v>
      </c>
      <c r="P4696">
        <v>60</v>
      </c>
      <c r="Q4696">
        <v>38.4</v>
      </c>
      <c r="R4696">
        <v>28.5</v>
      </c>
      <c r="S4696" t="s">
        <v>34</v>
      </c>
      <c r="T4696" t="s">
        <v>28</v>
      </c>
    </row>
    <row r="4697" spans="1:20" x14ac:dyDescent="0.2">
      <c r="A4697">
        <v>4696</v>
      </c>
      <c r="B4697">
        <v>33</v>
      </c>
      <c r="C4697" t="s">
        <v>29</v>
      </c>
      <c r="D4697">
        <v>156</v>
      </c>
      <c r="E4697">
        <v>83</v>
      </c>
      <c r="F4697" t="s">
        <v>26</v>
      </c>
      <c r="G4697">
        <v>31</v>
      </c>
      <c r="H4697">
        <v>272</v>
      </c>
      <c r="I4697">
        <v>94</v>
      </c>
      <c r="J4697">
        <v>2152</v>
      </c>
      <c r="K4697">
        <v>13.92</v>
      </c>
      <c r="L4697" t="s">
        <v>22</v>
      </c>
      <c r="M4697">
        <v>5.0999999999999996</v>
      </c>
      <c r="N4697">
        <v>1.9</v>
      </c>
      <c r="O4697">
        <v>3084</v>
      </c>
      <c r="P4697">
        <v>68</v>
      </c>
      <c r="Q4697">
        <v>38.4</v>
      </c>
      <c r="R4697">
        <v>28.5</v>
      </c>
      <c r="S4697" t="s">
        <v>34</v>
      </c>
      <c r="T4697" t="s">
        <v>24</v>
      </c>
    </row>
    <row r="4698" spans="1:20" x14ac:dyDescent="0.2">
      <c r="A4698">
        <v>4697</v>
      </c>
      <c r="B4698">
        <v>36</v>
      </c>
      <c r="C4698" t="s">
        <v>25</v>
      </c>
      <c r="D4698">
        <v>151</v>
      </c>
      <c r="E4698">
        <v>76</v>
      </c>
      <c r="F4698" t="s">
        <v>26</v>
      </c>
      <c r="G4698">
        <v>65</v>
      </c>
      <c r="H4698">
        <v>109</v>
      </c>
      <c r="I4698">
        <v>137</v>
      </c>
      <c r="J4698">
        <v>1032</v>
      </c>
      <c r="K4698">
        <v>13.76</v>
      </c>
      <c r="L4698" t="s">
        <v>31</v>
      </c>
      <c r="M4698">
        <v>8.6</v>
      </c>
      <c r="N4698">
        <v>1.9</v>
      </c>
      <c r="O4698">
        <v>2586</v>
      </c>
      <c r="P4698">
        <v>60</v>
      </c>
      <c r="Q4698">
        <v>38.4</v>
      </c>
      <c r="R4698">
        <v>28.5</v>
      </c>
      <c r="S4698" t="s">
        <v>34</v>
      </c>
      <c r="T4698" t="s">
        <v>28</v>
      </c>
    </row>
    <row r="4699" spans="1:20" x14ac:dyDescent="0.2">
      <c r="A4699">
        <v>4698</v>
      </c>
      <c r="B4699">
        <v>44</v>
      </c>
      <c r="C4699" t="s">
        <v>25</v>
      </c>
      <c r="D4699">
        <v>153</v>
      </c>
      <c r="E4699">
        <v>72</v>
      </c>
      <c r="F4699" t="s">
        <v>37</v>
      </c>
      <c r="G4699">
        <v>30</v>
      </c>
      <c r="H4699">
        <v>582</v>
      </c>
      <c r="I4699">
        <v>109</v>
      </c>
      <c r="J4699">
        <v>8855</v>
      </c>
      <c r="K4699">
        <v>10.6</v>
      </c>
      <c r="L4699" t="s">
        <v>36</v>
      </c>
      <c r="M4699">
        <v>7.7</v>
      </c>
      <c r="N4699">
        <v>1.9</v>
      </c>
      <c r="O4699">
        <v>3380</v>
      </c>
      <c r="P4699">
        <v>72</v>
      </c>
      <c r="Q4699">
        <v>38.4</v>
      </c>
      <c r="R4699">
        <v>28.5</v>
      </c>
      <c r="S4699" t="s">
        <v>34</v>
      </c>
      <c r="T4699" t="s">
        <v>28</v>
      </c>
    </row>
    <row r="4700" spans="1:20" x14ac:dyDescent="0.2">
      <c r="A4700">
        <v>4699</v>
      </c>
      <c r="B4700">
        <v>22</v>
      </c>
      <c r="C4700" t="s">
        <v>20</v>
      </c>
      <c r="D4700">
        <v>185</v>
      </c>
      <c r="E4700">
        <v>82</v>
      </c>
      <c r="F4700" t="s">
        <v>30</v>
      </c>
      <c r="G4700">
        <v>18</v>
      </c>
      <c r="H4700">
        <v>797</v>
      </c>
      <c r="I4700">
        <v>134</v>
      </c>
      <c r="J4700">
        <v>13952</v>
      </c>
      <c r="K4700">
        <v>7.77</v>
      </c>
      <c r="L4700" t="s">
        <v>36</v>
      </c>
      <c r="M4700">
        <v>5.9</v>
      </c>
      <c r="N4700">
        <v>1.9</v>
      </c>
      <c r="O4700">
        <v>1664</v>
      </c>
      <c r="P4700">
        <v>86</v>
      </c>
      <c r="Q4700">
        <v>38.4</v>
      </c>
      <c r="R4700">
        <v>28.5</v>
      </c>
      <c r="S4700" t="s">
        <v>27</v>
      </c>
      <c r="T4700" t="s">
        <v>28</v>
      </c>
    </row>
    <row r="4701" spans="1:20" x14ac:dyDescent="0.2">
      <c r="A4701">
        <v>4700</v>
      </c>
      <c r="B4701">
        <v>19</v>
      </c>
      <c r="C4701" t="s">
        <v>20</v>
      </c>
      <c r="D4701">
        <v>150</v>
      </c>
      <c r="E4701">
        <v>104</v>
      </c>
      <c r="F4701" t="s">
        <v>37</v>
      </c>
      <c r="G4701">
        <v>95</v>
      </c>
      <c r="H4701">
        <v>390</v>
      </c>
      <c r="I4701">
        <v>94</v>
      </c>
      <c r="J4701">
        <v>7008</v>
      </c>
      <c r="K4701">
        <v>3.99</v>
      </c>
      <c r="L4701" t="s">
        <v>22</v>
      </c>
      <c r="M4701">
        <v>7.6</v>
      </c>
      <c r="N4701">
        <v>1.9</v>
      </c>
      <c r="O4701">
        <v>2224</v>
      </c>
      <c r="P4701">
        <v>54</v>
      </c>
      <c r="Q4701">
        <v>38.4</v>
      </c>
      <c r="R4701">
        <v>28.5</v>
      </c>
      <c r="S4701" t="s">
        <v>27</v>
      </c>
      <c r="T4701" t="s">
        <v>24</v>
      </c>
    </row>
    <row r="4702" spans="1:20" x14ac:dyDescent="0.2">
      <c r="A4702">
        <v>4701</v>
      </c>
      <c r="B4702">
        <v>41</v>
      </c>
      <c r="C4702" t="s">
        <v>25</v>
      </c>
      <c r="D4702">
        <v>190</v>
      </c>
      <c r="E4702">
        <v>118</v>
      </c>
      <c r="F4702" t="s">
        <v>30</v>
      </c>
      <c r="G4702">
        <v>50</v>
      </c>
      <c r="H4702">
        <v>131</v>
      </c>
      <c r="I4702">
        <v>148</v>
      </c>
      <c r="J4702">
        <v>14448</v>
      </c>
      <c r="K4702">
        <v>12.76</v>
      </c>
      <c r="L4702" t="s">
        <v>36</v>
      </c>
      <c r="M4702">
        <v>4.7</v>
      </c>
      <c r="N4702">
        <v>1.9</v>
      </c>
      <c r="O4702">
        <v>3085</v>
      </c>
      <c r="P4702">
        <v>87</v>
      </c>
      <c r="Q4702">
        <v>38.4</v>
      </c>
      <c r="R4702">
        <v>28.5</v>
      </c>
      <c r="S4702" t="s">
        <v>23</v>
      </c>
      <c r="T4702" t="s">
        <v>32</v>
      </c>
    </row>
    <row r="4703" spans="1:20" x14ac:dyDescent="0.2">
      <c r="A4703">
        <v>4702</v>
      </c>
      <c r="B4703">
        <v>55</v>
      </c>
      <c r="C4703" t="s">
        <v>25</v>
      </c>
      <c r="D4703">
        <v>155</v>
      </c>
      <c r="E4703">
        <v>76</v>
      </c>
      <c r="F4703" t="s">
        <v>35</v>
      </c>
      <c r="G4703">
        <v>116</v>
      </c>
      <c r="H4703">
        <v>738</v>
      </c>
      <c r="I4703">
        <v>159</v>
      </c>
      <c r="J4703">
        <v>12498</v>
      </c>
      <c r="K4703">
        <v>7.41</v>
      </c>
      <c r="L4703" t="s">
        <v>31</v>
      </c>
      <c r="M4703">
        <v>9.8000000000000007</v>
      </c>
      <c r="N4703">
        <v>1.9</v>
      </c>
      <c r="O4703">
        <v>3660</v>
      </c>
      <c r="P4703">
        <v>60</v>
      </c>
      <c r="Q4703">
        <v>38.4</v>
      </c>
      <c r="R4703">
        <v>28.5</v>
      </c>
      <c r="S4703" t="s">
        <v>32</v>
      </c>
      <c r="T4703" t="s">
        <v>32</v>
      </c>
    </row>
    <row r="4704" spans="1:20" x14ac:dyDescent="0.2">
      <c r="A4704">
        <v>4703</v>
      </c>
      <c r="B4704">
        <v>44</v>
      </c>
      <c r="C4704" t="s">
        <v>29</v>
      </c>
      <c r="D4704">
        <v>181</v>
      </c>
      <c r="E4704">
        <v>117</v>
      </c>
      <c r="F4704" t="s">
        <v>26</v>
      </c>
      <c r="G4704">
        <v>62</v>
      </c>
      <c r="H4704">
        <v>362</v>
      </c>
      <c r="I4704">
        <v>140</v>
      </c>
      <c r="J4704">
        <v>4251</v>
      </c>
      <c r="K4704">
        <v>2.5299999999999998</v>
      </c>
      <c r="L4704" t="s">
        <v>22</v>
      </c>
      <c r="M4704">
        <v>5.8</v>
      </c>
      <c r="N4704">
        <v>1.9</v>
      </c>
      <c r="O4704">
        <v>1559</v>
      </c>
      <c r="P4704">
        <v>66</v>
      </c>
      <c r="Q4704">
        <v>38.4</v>
      </c>
      <c r="R4704">
        <v>28.5</v>
      </c>
      <c r="S4704" t="s">
        <v>32</v>
      </c>
      <c r="T4704" t="s">
        <v>32</v>
      </c>
    </row>
    <row r="4705" spans="1:20" x14ac:dyDescent="0.2">
      <c r="A4705">
        <v>4704</v>
      </c>
      <c r="B4705">
        <v>45</v>
      </c>
      <c r="C4705" t="s">
        <v>25</v>
      </c>
      <c r="D4705">
        <v>163</v>
      </c>
      <c r="E4705">
        <v>83</v>
      </c>
      <c r="F4705" t="s">
        <v>35</v>
      </c>
      <c r="G4705">
        <v>63</v>
      </c>
      <c r="H4705">
        <v>363</v>
      </c>
      <c r="I4705">
        <v>129</v>
      </c>
      <c r="J4705">
        <v>19622</v>
      </c>
      <c r="K4705">
        <v>14.11</v>
      </c>
      <c r="L4705" t="s">
        <v>31</v>
      </c>
      <c r="M4705">
        <v>4.5</v>
      </c>
      <c r="N4705">
        <v>1.9</v>
      </c>
      <c r="O4705">
        <v>1862</v>
      </c>
      <c r="P4705">
        <v>56</v>
      </c>
      <c r="Q4705">
        <v>38.4</v>
      </c>
      <c r="R4705">
        <v>28.5</v>
      </c>
      <c r="S4705" t="s">
        <v>32</v>
      </c>
      <c r="T4705" t="s">
        <v>28</v>
      </c>
    </row>
    <row r="4706" spans="1:20" x14ac:dyDescent="0.2">
      <c r="A4706">
        <v>4705</v>
      </c>
      <c r="B4706">
        <v>57</v>
      </c>
      <c r="C4706" t="s">
        <v>20</v>
      </c>
      <c r="D4706">
        <v>171</v>
      </c>
      <c r="E4706">
        <v>112</v>
      </c>
      <c r="F4706" t="s">
        <v>37</v>
      </c>
      <c r="G4706">
        <v>50</v>
      </c>
      <c r="H4706">
        <v>632</v>
      </c>
      <c r="I4706">
        <v>107</v>
      </c>
      <c r="J4706">
        <v>10808</v>
      </c>
      <c r="K4706">
        <v>3.42</v>
      </c>
      <c r="L4706" t="s">
        <v>31</v>
      </c>
      <c r="M4706">
        <v>5.8</v>
      </c>
      <c r="N4706">
        <v>1.9</v>
      </c>
      <c r="O4706">
        <v>3739</v>
      </c>
      <c r="P4706">
        <v>76</v>
      </c>
      <c r="Q4706">
        <v>38.4</v>
      </c>
      <c r="R4706">
        <v>28.5</v>
      </c>
      <c r="S4706" t="s">
        <v>27</v>
      </c>
      <c r="T4706" t="s">
        <v>28</v>
      </c>
    </row>
    <row r="4707" spans="1:20" x14ac:dyDescent="0.2">
      <c r="A4707">
        <v>4706</v>
      </c>
      <c r="B4707">
        <v>20</v>
      </c>
      <c r="C4707" t="s">
        <v>29</v>
      </c>
      <c r="D4707">
        <v>163</v>
      </c>
      <c r="E4707">
        <v>63</v>
      </c>
      <c r="F4707" t="s">
        <v>33</v>
      </c>
      <c r="G4707">
        <v>104</v>
      </c>
      <c r="H4707">
        <v>105</v>
      </c>
      <c r="I4707">
        <v>86</v>
      </c>
      <c r="J4707">
        <v>2431</v>
      </c>
      <c r="K4707">
        <v>13.18</v>
      </c>
      <c r="L4707" t="s">
        <v>36</v>
      </c>
      <c r="M4707">
        <v>6.8</v>
      </c>
      <c r="N4707">
        <v>1.9</v>
      </c>
      <c r="O4707">
        <v>3137</v>
      </c>
      <c r="P4707">
        <v>83</v>
      </c>
      <c r="Q4707">
        <v>38.4</v>
      </c>
      <c r="R4707">
        <v>28.5</v>
      </c>
      <c r="S4707" t="s">
        <v>23</v>
      </c>
      <c r="T4707" t="s">
        <v>28</v>
      </c>
    </row>
    <row r="4708" spans="1:20" x14ac:dyDescent="0.2">
      <c r="A4708">
        <v>4707</v>
      </c>
      <c r="B4708">
        <v>38</v>
      </c>
      <c r="C4708" t="s">
        <v>29</v>
      </c>
      <c r="D4708">
        <v>177</v>
      </c>
      <c r="E4708">
        <v>54</v>
      </c>
      <c r="F4708" t="s">
        <v>33</v>
      </c>
      <c r="G4708">
        <v>46</v>
      </c>
      <c r="H4708">
        <v>349</v>
      </c>
      <c r="I4708">
        <v>113</v>
      </c>
      <c r="J4708">
        <v>13617</v>
      </c>
      <c r="K4708">
        <v>7.47</v>
      </c>
      <c r="L4708" t="s">
        <v>22</v>
      </c>
      <c r="M4708">
        <v>4.9000000000000004</v>
      </c>
      <c r="N4708">
        <v>1.9</v>
      </c>
      <c r="O4708">
        <v>3647</v>
      </c>
      <c r="P4708">
        <v>87</v>
      </c>
      <c r="Q4708">
        <v>38.4</v>
      </c>
      <c r="R4708">
        <v>28.5</v>
      </c>
      <c r="S4708" t="s">
        <v>23</v>
      </c>
      <c r="T4708" t="s">
        <v>28</v>
      </c>
    </row>
    <row r="4709" spans="1:20" x14ac:dyDescent="0.2">
      <c r="A4709">
        <v>4708</v>
      </c>
      <c r="B4709">
        <v>34</v>
      </c>
      <c r="C4709" t="s">
        <v>29</v>
      </c>
      <c r="D4709">
        <v>181</v>
      </c>
      <c r="E4709">
        <v>91</v>
      </c>
      <c r="F4709" t="s">
        <v>33</v>
      </c>
      <c r="G4709">
        <v>38</v>
      </c>
      <c r="H4709">
        <v>845</v>
      </c>
      <c r="I4709">
        <v>178</v>
      </c>
      <c r="J4709">
        <v>1989</v>
      </c>
      <c r="K4709">
        <v>7.27</v>
      </c>
      <c r="L4709" t="s">
        <v>36</v>
      </c>
      <c r="M4709">
        <v>7.9</v>
      </c>
      <c r="N4709">
        <v>1.9</v>
      </c>
      <c r="O4709">
        <v>2415</v>
      </c>
      <c r="P4709">
        <v>88</v>
      </c>
      <c r="Q4709">
        <v>38.4</v>
      </c>
      <c r="R4709">
        <v>28.5</v>
      </c>
      <c r="S4709" t="s">
        <v>32</v>
      </c>
      <c r="T4709" t="s">
        <v>28</v>
      </c>
    </row>
    <row r="4710" spans="1:20" x14ac:dyDescent="0.2">
      <c r="A4710">
        <v>4709</v>
      </c>
      <c r="B4710">
        <v>58</v>
      </c>
      <c r="C4710" t="s">
        <v>20</v>
      </c>
      <c r="D4710">
        <v>159</v>
      </c>
      <c r="E4710">
        <v>84</v>
      </c>
      <c r="F4710" t="s">
        <v>26</v>
      </c>
      <c r="G4710">
        <v>75</v>
      </c>
      <c r="H4710">
        <v>836</v>
      </c>
      <c r="I4710">
        <v>153</v>
      </c>
      <c r="J4710">
        <v>16121</v>
      </c>
      <c r="K4710">
        <v>3.06</v>
      </c>
      <c r="L4710" t="s">
        <v>36</v>
      </c>
      <c r="M4710">
        <v>4.5999999999999996</v>
      </c>
      <c r="N4710">
        <v>1.9</v>
      </c>
      <c r="O4710">
        <v>2408</v>
      </c>
      <c r="P4710">
        <v>84</v>
      </c>
      <c r="Q4710">
        <v>38.4</v>
      </c>
      <c r="R4710">
        <v>28.5</v>
      </c>
      <c r="S4710" t="s">
        <v>23</v>
      </c>
      <c r="T4710" t="s">
        <v>32</v>
      </c>
    </row>
    <row r="4711" spans="1:20" x14ac:dyDescent="0.2">
      <c r="A4711">
        <v>4710</v>
      </c>
      <c r="B4711">
        <v>45</v>
      </c>
      <c r="C4711" t="s">
        <v>20</v>
      </c>
      <c r="D4711">
        <v>193</v>
      </c>
      <c r="E4711">
        <v>80</v>
      </c>
      <c r="F4711" t="s">
        <v>26</v>
      </c>
      <c r="G4711">
        <v>30</v>
      </c>
      <c r="H4711">
        <v>985</v>
      </c>
      <c r="I4711">
        <v>142</v>
      </c>
      <c r="J4711">
        <v>17378</v>
      </c>
      <c r="K4711">
        <v>12.27</v>
      </c>
      <c r="L4711" t="s">
        <v>31</v>
      </c>
      <c r="M4711">
        <v>5.5</v>
      </c>
      <c r="N4711">
        <v>1.9</v>
      </c>
      <c r="O4711">
        <v>3644</v>
      </c>
      <c r="P4711">
        <v>66</v>
      </c>
      <c r="Q4711">
        <v>38.4</v>
      </c>
      <c r="R4711">
        <v>28.5</v>
      </c>
      <c r="S4711" t="s">
        <v>32</v>
      </c>
      <c r="T4711" t="s">
        <v>28</v>
      </c>
    </row>
    <row r="4712" spans="1:20" x14ac:dyDescent="0.2">
      <c r="A4712">
        <v>4711</v>
      </c>
      <c r="B4712">
        <v>40</v>
      </c>
      <c r="C4712" t="s">
        <v>29</v>
      </c>
      <c r="D4712">
        <v>171</v>
      </c>
      <c r="E4712">
        <v>55</v>
      </c>
      <c r="F4712" t="s">
        <v>30</v>
      </c>
      <c r="G4712">
        <v>55</v>
      </c>
      <c r="H4712">
        <v>719</v>
      </c>
      <c r="I4712">
        <v>81</v>
      </c>
      <c r="J4712">
        <v>18795</v>
      </c>
      <c r="K4712">
        <v>3.27</v>
      </c>
      <c r="L4712" t="s">
        <v>22</v>
      </c>
      <c r="M4712">
        <v>5.2</v>
      </c>
      <c r="N4712">
        <v>1.9</v>
      </c>
      <c r="O4712">
        <v>2061</v>
      </c>
      <c r="P4712">
        <v>82</v>
      </c>
      <c r="Q4712">
        <v>38.4</v>
      </c>
      <c r="R4712">
        <v>28.5</v>
      </c>
      <c r="S4712" t="s">
        <v>23</v>
      </c>
      <c r="T4712" t="s">
        <v>32</v>
      </c>
    </row>
    <row r="4713" spans="1:20" x14ac:dyDescent="0.2">
      <c r="A4713">
        <v>4712</v>
      </c>
      <c r="B4713">
        <v>29</v>
      </c>
      <c r="C4713" t="s">
        <v>25</v>
      </c>
      <c r="D4713">
        <v>157</v>
      </c>
      <c r="E4713">
        <v>103</v>
      </c>
      <c r="F4713" t="s">
        <v>35</v>
      </c>
      <c r="G4713">
        <v>40</v>
      </c>
      <c r="H4713">
        <v>840</v>
      </c>
      <c r="I4713">
        <v>87</v>
      </c>
      <c r="J4713">
        <v>12405</v>
      </c>
      <c r="K4713">
        <v>8.9700000000000006</v>
      </c>
      <c r="L4713" t="s">
        <v>31</v>
      </c>
      <c r="M4713">
        <v>6.2</v>
      </c>
      <c r="N4713">
        <v>1.9</v>
      </c>
      <c r="O4713">
        <v>2925</v>
      </c>
      <c r="P4713">
        <v>65</v>
      </c>
      <c r="Q4713">
        <v>38.4</v>
      </c>
      <c r="R4713">
        <v>28.5</v>
      </c>
      <c r="S4713" t="s">
        <v>34</v>
      </c>
      <c r="T4713" t="s">
        <v>24</v>
      </c>
    </row>
    <row r="4714" spans="1:20" x14ac:dyDescent="0.2">
      <c r="A4714">
        <v>4713</v>
      </c>
      <c r="B4714">
        <v>39</v>
      </c>
      <c r="C4714" t="s">
        <v>20</v>
      </c>
      <c r="D4714">
        <v>174</v>
      </c>
      <c r="E4714">
        <v>115</v>
      </c>
      <c r="F4714" t="s">
        <v>33</v>
      </c>
      <c r="G4714">
        <v>10</v>
      </c>
      <c r="H4714">
        <v>476</v>
      </c>
      <c r="I4714">
        <v>84</v>
      </c>
      <c r="J4714">
        <v>15716</v>
      </c>
      <c r="K4714">
        <v>12.55</v>
      </c>
      <c r="L4714" t="s">
        <v>36</v>
      </c>
      <c r="M4714">
        <v>6.3</v>
      </c>
      <c r="N4714">
        <v>1.9</v>
      </c>
      <c r="O4714">
        <v>1855</v>
      </c>
      <c r="P4714">
        <v>84</v>
      </c>
      <c r="Q4714">
        <v>38.4</v>
      </c>
      <c r="R4714">
        <v>28.5</v>
      </c>
      <c r="S4714" t="s">
        <v>23</v>
      </c>
      <c r="T4714" t="s">
        <v>32</v>
      </c>
    </row>
    <row r="4715" spans="1:20" x14ac:dyDescent="0.2">
      <c r="A4715">
        <v>4714</v>
      </c>
      <c r="B4715">
        <v>52</v>
      </c>
      <c r="C4715" t="s">
        <v>29</v>
      </c>
      <c r="D4715">
        <v>188</v>
      </c>
      <c r="E4715">
        <v>116</v>
      </c>
      <c r="F4715" t="s">
        <v>30</v>
      </c>
      <c r="G4715">
        <v>30</v>
      </c>
      <c r="H4715">
        <v>737</v>
      </c>
      <c r="I4715">
        <v>123</v>
      </c>
      <c r="J4715">
        <v>10220</v>
      </c>
      <c r="K4715">
        <v>10.58</v>
      </c>
      <c r="L4715" t="s">
        <v>36</v>
      </c>
      <c r="M4715">
        <v>8.8000000000000007</v>
      </c>
      <c r="N4715">
        <v>1.9</v>
      </c>
      <c r="O4715">
        <v>1748</v>
      </c>
      <c r="P4715">
        <v>85</v>
      </c>
      <c r="Q4715">
        <v>38.4</v>
      </c>
      <c r="R4715">
        <v>28.5</v>
      </c>
      <c r="S4715" t="s">
        <v>27</v>
      </c>
      <c r="T4715" t="s">
        <v>24</v>
      </c>
    </row>
    <row r="4716" spans="1:20" x14ac:dyDescent="0.2">
      <c r="A4716">
        <v>4715</v>
      </c>
      <c r="B4716">
        <v>21</v>
      </c>
      <c r="C4716" t="s">
        <v>20</v>
      </c>
      <c r="D4716">
        <v>155</v>
      </c>
      <c r="E4716">
        <v>111</v>
      </c>
      <c r="F4716" t="s">
        <v>37</v>
      </c>
      <c r="G4716">
        <v>21</v>
      </c>
      <c r="H4716">
        <v>541</v>
      </c>
      <c r="I4716">
        <v>108</v>
      </c>
      <c r="J4716">
        <v>19939</v>
      </c>
      <c r="K4716">
        <v>6.32</v>
      </c>
      <c r="L4716" t="s">
        <v>31</v>
      </c>
      <c r="M4716">
        <v>6</v>
      </c>
      <c r="N4716">
        <v>1.9</v>
      </c>
      <c r="O4716">
        <v>3117</v>
      </c>
      <c r="P4716">
        <v>88</v>
      </c>
      <c r="Q4716">
        <v>38.4</v>
      </c>
      <c r="R4716">
        <v>28.5</v>
      </c>
      <c r="S4716" t="s">
        <v>27</v>
      </c>
      <c r="T4716" t="s">
        <v>28</v>
      </c>
    </row>
    <row r="4717" spans="1:20" x14ac:dyDescent="0.2">
      <c r="A4717">
        <v>4716</v>
      </c>
      <c r="B4717">
        <v>50</v>
      </c>
      <c r="C4717" t="s">
        <v>29</v>
      </c>
      <c r="D4717">
        <v>190</v>
      </c>
      <c r="E4717">
        <v>80</v>
      </c>
      <c r="F4717" t="s">
        <v>30</v>
      </c>
      <c r="G4717">
        <v>98</v>
      </c>
      <c r="H4717">
        <v>510</v>
      </c>
      <c r="I4717">
        <v>150</v>
      </c>
      <c r="J4717">
        <v>18078</v>
      </c>
      <c r="K4717">
        <v>9.9600000000000009</v>
      </c>
      <c r="L4717" t="s">
        <v>36</v>
      </c>
      <c r="M4717">
        <v>9.4</v>
      </c>
      <c r="N4717">
        <v>1.9</v>
      </c>
      <c r="O4717">
        <v>3938</v>
      </c>
      <c r="P4717">
        <v>79</v>
      </c>
      <c r="Q4717">
        <v>38.4</v>
      </c>
      <c r="R4717">
        <v>28.5</v>
      </c>
      <c r="S4717" t="s">
        <v>34</v>
      </c>
      <c r="T4717" t="s">
        <v>28</v>
      </c>
    </row>
    <row r="4718" spans="1:20" x14ac:dyDescent="0.2">
      <c r="A4718">
        <v>4717</v>
      </c>
      <c r="B4718">
        <v>48</v>
      </c>
      <c r="C4718" t="s">
        <v>29</v>
      </c>
      <c r="D4718">
        <v>178</v>
      </c>
      <c r="E4718">
        <v>77</v>
      </c>
      <c r="F4718" t="s">
        <v>26</v>
      </c>
      <c r="G4718">
        <v>67</v>
      </c>
      <c r="H4718">
        <v>354</v>
      </c>
      <c r="I4718">
        <v>121</v>
      </c>
      <c r="J4718">
        <v>7975</v>
      </c>
      <c r="K4718">
        <v>3.32</v>
      </c>
      <c r="L4718" t="s">
        <v>22</v>
      </c>
      <c r="M4718">
        <v>5.4</v>
      </c>
      <c r="N4718">
        <v>1.9</v>
      </c>
      <c r="O4718">
        <v>3797</v>
      </c>
      <c r="P4718">
        <v>85</v>
      </c>
      <c r="Q4718">
        <v>38.4</v>
      </c>
      <c r="R4718">
        <v>28.5</v>
      </c>
      <c r="S4718" t="s">
        <v>23</v>
      </c>
      <c r="T4718" t="s">
        <v>24</v>
      </c>
    </row>
    <row r="4719" spans="1:20" x14ac:dyDescent="0.2">
      <c r="A4719">
        <v>4718</v>
      </c>
      <c r="B4719">
        <v>49</v>
      </c>
      <c r="C4719" t="s">
        <v>20</v>
      </c>
      <c r="D4719">
        <v>181</v>
      </c>
      <c r="E4719">
        <v>73</v>
      </c>
      <c r="F4719" t="s">
        <v>37</v>
      </c>
      <c r="G4719">
        <v>110</v>
      </c>
      <c r="H4719">
        <v>237</v>
      </c>
      <c r="I4719">
        <v>105</v>
      </c>
      <c r="J4719">
        <v>17592</v>
      </c>
      <c r="K4719">
        <v>10.82</v>
      </c>
      <c r="L4719" t="s">
        <v>36</v>
      </c>
      <c r="M4719">
        <v>8</v>
      </c>
      <c r="N4719">
        <v>1.9</v>
      </c>
      <c r="O4719">
        <v>1852</v>
      </c>
      <c r="P4719">
        <v>78</v>
      </c>
      <c r="Q4719">
        <v>38.4</v>
      </c>
      <c r="R4719">
        <v>28.5</v>
      </c>
      <c r="S4719" t="s">
        <v>34</v>
      </c>
      <c r="T4719" t="s">
        <v>24</v>
      </c>
    </row>
    <row r="4720" spans="1:20" x14ac:dyDescent="0.2">
      <c r="A4720">
        <v>4719</v>
      </c>
      <c r="B4720">
        <v>33</v>
      </c>
      <c r="C4720" t="s">
        <v>25</v>
      </c>
      <c r="D4720">
        <v>171</v>
      </c>
      <c r="E4720">
        <v>74</v>
      </c>
      <c r="F4720" t="s">
        <v>35</v>
      </c>
      <c r="G4720">
        <v>15</v>
      </c>
      <c r="H4720">
        <v>824</v>
      </c>
      <c r="I4720">
        <v>165</v>
      </c>
      <c r="J4720">
        <v>16910</v>
      </c>
      <c r="K4720">
        <v>11.92</v>
      </c>
      <c r="L4720" t="s">
        <v>36</v>
      </c>
      <c r="M4720">
        <v>7.6</v>
      </c>
      <c r="N4720">
        <v>1.9</v>
      </c>
      <c r="O4720">
        <v>2601</v>
      </c>
      <c r="P4720">
        <v>53</v>
      </c>
      <c r="Q4720">
        <v>38.4</v>
      </c>
      <c r="R4720">
        <v>28.5</v>
      </c>
      <c r="S4720" t="s">
        <v>27</v>
      </c>
      <c r="T4720" t="s">
        <v>32</v>
      </c>
    </row>
    <row r="4721" spans="1:20" x14ac:dyDescent="0.2">
      <c r="A4721">
        <v>4720</v>
      </c>
      <c r="B4721">
        <v>49</v>
      </c>
      <c r="C4721" t="s">
        <v>20</v>
      </c>
      <c r="D4721">
        <v>194</v>
      </c>
      <c r="E4721">
        <v>79</v>
      </c>
      <c r="F4721" t="s">
        <v>30</v>
      </c>
      <c r="G4721">
        <v>37</v>
      </c>
      <c r="H4721">
        <v>974</v>
      </c>
      <c r="I4721">
        <v>166</v>
      </c>
      <c r="J4721">
        <v>15164</v>
      </c>
      <c r="K4721">
        <v>5.56</v>
      </c>
      <c r="L4721" t="s">
        <v>31</v>
      </c>
      <c r="M4721">
        <v>4.7</v>
      </c>
      <c r="N4721">
        <v>1.9</v>
      </c>
      <c r="O4721">
        <v>2787</v>
      </c>
      <c r="P4721">
        <v>54</v>
      </c>
      <c r="Q4721">
        <v>38.4</v>
      </c>
      <c r="R4721">
        <v>28.5</v>
      </c>
      <c r="S4721" t="s">
        <v>34</v>
      </c>
      <c r="T4721" t="s">
        <v>24</v>
      </c>
    </row>
    <row r="4722" spans="1:20" x14ac:dyDescent="0.2">
      <c r="A4722">
        <v>4721</v>
      </c>
      <c r="B4722">
        <v>26</v>
      </c>
      <c r="C4722" t="s">
        <v>20</v>
      </c>
      <c r="D4722">
        <v>192</v>
      </c>
      <c r="E4722">
        <v>109</v>
      </c>
      <c r="F4722" t="s">
        <v>21</v>
      </c>
      <c r="G4722">
        <v>43</v>
      </c>
      <c r="H4722">
        <v>563</v>
      </c>
      <c r="I4722">
        <v>110</v>
      </c>
      <c r="J4722">
        <v>9434</v>
      </c>
      <c r="K4722">
        <v>10.72</v>
      </c>
      <c r="L4722" t="s">
        <v>31</v>
      </c>
      <c r="M4722">
        <v>5.3</v>
      </c>
      <c r="N4722">
        <v>1.9</v>
      </c>
      <c r="O4722">
        <v>2316</v>
      </c>
      <c r="P4722">
        <v>86</v>
      </c>
      <c r="Q4722">
        <v>38.4</v>
      </c>
      <c r="R4722">
        <v>28.5</v>
      </c>
      <c r="S4722" t="s">
        <v>32</v>
      </c>
      <c r="T4722" t="s">
        <v>24</v>
      </c>
    </row>
    <row r="4723" spans="1:20" x14ac:dyDescent="0.2">
      <c r="A4723">
        <v>4722</v>
      </c>
      <c r="B4723">
        <v>18</v>
      </c>
      <c r="C4723" t="s">
        <v>25</v>
      </c>
      <c r="D4723">
        <v>166</v>
      </c>
      <c r="E4723">
        <v>91</v>
      </c>
      <c r="F4723" t="s">
        <v>37</v>
      </c>
      <c r="G4723">
        <v>92</v>
      </c>
      <c r="H4723">
        <v>939</v>
      </c>
      <c r="I4723">
        <v>149</v>
      </c>
      <c r="J4723">
        <v>2081</v>
      </c>
      <c r="K4723">
        <v>10.1</v>
      </c>
      <c r="L4723" t="s">
        <v>36</v>
      </c>
      <c r="M4723">
        <v>9.4</v>
      </c>
      <c r="N4723">
        <v>1.9</v>
      </c>
      <c r="O4723">
        <v>1582</v>
      </c>
      <c r="P4723">
        <v>83</v>
      </c>
      <c r="Q4723">
        <v>38.4</v>
      </c>
      <c r="R4723">
        <v>28.5</v>
      </c>
      <c r="S4723" t="s">
        <v>23</v>
      </c>
      <c r="T4723" t="s">
        <v>28</v>
      </c>
    </row>
    <row r="4724" spans="1:20" x14ac:dyDescent="0.2">
      <c r="A4724">
        <v>4723</v>
      </c>
      <c r="B4724">
        <v>31</v>
      </c>
      <c r="C4724" t="s">
        <v>20</v>
      </c>
      <c r="D4724">
        <v>153</v>
      </c>
      <c r="E4724">
        <v>61</v>
      </c>
      <c r="F4724" t="s">
        <v>26</v>
      </c>
      <c r="G4724">
        <v>19</v>
      </c>
      <c r="H4724">
        <v>868</v>
      </c>
      <c r="I4724">
        <v>95</v>
      </c>
      <c r="J4724">
        <v>9903</v>
      </c>
      <c r="K4724">
        <v>10.57</v>
      </c>
      <c r="L4724" t="s">
        <v>22</v>
      </c>
      <c r="M4724">
        <v>6.2</v>
      </c>
      <c r="N4724">
        <v>1.9</v>
      </c>
      <c r="O4724">
        <v>3644</v>
      </c>
      <c r="P4724">
        <v>58</v>
      </c>
      <c r="Q4724">
        <v>38.4</v>
      </c>
      <c r="R4724">
        <v>28.5</v>
      </c>
      <c r="S4724" t="s">
        <v>34</v>
      </c>
      <c r="T4724" t="s">
        <v>24</v>
      </c>
    </row>
    <row r="4725" spans="1:20" x14ac:dyDescent="0.2">
      <c r="A4725">
        <v>4724</v>
      </c>
      <c r="B4725">
        <v>18</v>
      </c>
      <c r="C4725" t="s">
        <v>29</v>
      </c>
      <c r="D4725">
        <v>186</v>
      </c>
      <c r="E4725">
        <v>50</v>
      </c>
      <c r="F4725" t="s">
        <v>21</v>
      </c>
      <c r="G4725">
        <v>103</v>
      </c>
      <c r="H4725">
        <v>338</v>
      </c>
      <c r="I4725">
        <v>167</v>
      </c>
      <c r="J4725">
        <v>11025</v>
      </c>
      <c r="K4725">
        <v>3.88</v>
      </c>
      <c r="L4725" t="s">
        <v>22</v>
      </c>
      <c r="M4725">
        <v>5.6</v>
      </c>
      <c r="N4725">
        <v>1.9</v>
      </c>
      <c r="O4725">
        <v>2725</v>
      </c>
      <c r="P4725">
        <v>52</v>
      </c>
      <c r="Q4725">
        <v>38.4</v>
      </c>
      <c r="R4725">
        <v>28.5</v>
      </c>
      <c r="S4725" t="s">
        <v>23</v>
      </c>
      <c r="T4725" t="s">
        <v>28</v>
      </c>
    </row>
    <row r="4726" spans="1:20" x14ac:dyDescent="0.2">
      <c r="A4726">
        <v>4725</v>
      </c>
      <c r="B4726">
        <v>39</v>
      </c>
      <c r="C4726" t="s">
        <v>25</v>
      </c>
      <c r="D4726">
        <v>198</v>
      </c>
      <c r="E4726">
        <v>88</v>
      </c>
      <c r="F4726" t="s">
        <v>35</v>
      </c>
      <c r="G4726">
        <v>34</v>
      </c>
      <c r="H4726">
        <v>730</v>
      </c>
      <c r="I4726">
        <v>103</v>
      </c>
      <c r="J4726">
        <v>8495</v>
      </c>
      <c r="K4726">
        <v>12.69</v>
      </c>
      <c r="L4726" t="s">
        <v>22</v>
      </c>
      <c r="M4726">
        <v>5</v>
      </c>
      <c r="N4726">
        <v>1.9</v>
      </c>
      <c r="O4726">
        <v>3968</v>
      </c>
      <c r="P4726">
        <v>86</v>
      </c>
      <c r="Q4726">
        <v>38.4</v>
      </c>
      <c r="R4726">
        <v>28.5</v>
      </c>
      <c r="S4726" t="s">
        <v>23</v>
      </c>
      <c r="T4726" t="s">
        <v>24</v>
      </c>
    </row>
    <row r="4727" spans="1:20" x14ac:dyDescent="0.2">
      <c r="A4727">
        <v>4726</v>
      </c>
      <c r="B4727">
        <v>54</v>
      </c>
      <c r="C4727" t="s">
        <v>29</v>
      </c>
      <c r="D4727">
        <v>197</v>
      </c>
      <c r="E4727">
        <v>65</v>
      </c>
      <c r="F4727" t="s">
        <v>30</v>
      </c>
      <c r="G4727">
        <v>117</v>
      </c>
      <c r="H4727">
        <v>858</v>
      </c>
      <c r="I4727">
        <v>148</v>
      </c>
      <c r="J4727">
        <v>8627</v>
      </c>
      <c r="K4727">
        <v>3.96</v>
      </c>
      <c r="L4727" t="s">
        <v>22</v>
      </c>
      <c r="M4727">
        <v>4.7</v>
      </c>
      <c r="N4727">
        <v>1.9</v>
      </c>
      <c r="O4727">
        <v>2693</v>
      </c>
      <c r="P4727">
        <v>88</v>
      </c>
      <c r="Q4727">
        <v>38.4</v>
      </c>
      <c r="R4727">
        <v>28.5</v>
      </c>
      <c r="S4727" t="s">
        <v>34</v>
      </c>
      <c r="T4727" t="s">
        <v>24</v>
      </c>
    </row>
    <row r="4728" spans="1:20" x14ac:dyDescent="0.2">
      <c r="A4728">
        <v>4727</v>
      </c>
      <c r="B4728">
        <v>54</v>
      </c>
      <c r="C4728" t="s">
        <v>20</v>
      </c>
      <c r="D4728">
        <v>179</v>
      </c>
      <c r="E4728">
        <v>51</v>
      </c>
      <c r="F4728" t="s">
        <v>35</v>
      </c>
      <c r="G4728">
        <v>16</v>
      </c>
      <c r="H4728">
        <v>749</v>
      </c>
      <c r="I4728">
        <v>169</v>
      </c>
      <c r="J4728">
        <v>9891</v>
      </c>
      <c r="K4728">
        <v>8.7899999999999991</v>
      </c>
      <c r="L4728" t="s">
        <v>31</v>
      </c>
      <c r="M4728">
        <v>7.1</v>
      </c>
      <c r="N4728">
        <v>1.9</v>
      </c>
      <c r="O4728">
        <v>3855</v>
      </c>
      <c r="P4728">
        <v>86</v>
      </c>
      <c r="Q4728">
        <v>38.4</v>
      </c>
      <c r="R4728">
        <v>28.5</v>
      </c>
      <c r="S4728" t="s">
        <v>32</v>
      </c>
      <c r="T4728" t="s">
        <v>28</v>
      </c>
    </row>
    <row r="4729" spans="1:20" x14ac:dyDescent="0.2">
      <c r="A4729">
        <v>4728</v>
      </c>
      <c r="B4729">
        <v>22</v>
      </c>
      <c r="C4729" t="s">
        <v>29</v>
      </c>
      <c r="D4729">
        <v>180</v>
      </c>
      <c r="E4729">
        <v>59</v>
      </c>
      <c r="F4729" t="s">
        <v>33</v>
      </c>
      <c r="G4729">
        <v>104</v>
      </c>
      <c r="H4729">
        <v>991</v>
      </c>
      <c r="I4729">
        <v>104</v>
      </c>
      <c r="J4729">
        <v>15959</v>
      </c>
      <c r="K4729">
        <v>3.45</v>
      </c>
      <c r="L4729" t="s">
        <v>36</v>
      </c>
      <c r="M4729">
        <v>8</v>
      </c>
      <c r="N4729">
        <v>1.9</v>
      </c>
      <c r="O4729">
        <v>3548</v>
      </c>
      <c r="P4729">
        <v>75</v>
      </c>
      <c r="Q4729">
        <v>38.4</v>
      </c>
      <c r="R4729">
        <v>28.5</v>
      </c>
      <c r="S4729" t="s">
        <v>23</v>
      </c>
      <c r="T4729" t="s">
        <v>32</v>
      </c>
    </row>
    <row r="4730" spans="1:20" x14ac:dyDescent="0.2">
      <c r="A4730">
        <v>4729</v>
      </c>
      <c r="B4730">
        <v>58</v>
      </c>
      <c r="C4730" t="s">
        <v>20</v>
      </c>
      <c r="D4730">
        <v>166</v>
      </c>
      <c r="E4730">
        <v>59</v>
      </c>
      <c r="F4730" t="s">
        <v>35</v>
      </c>
      <c r="G4730">
        <v>20</v>
      </c>
      <c r="H4730">
        <v>859</v>
      </c>
      <c r="I4730">
        <v>130</v>
      </c>
      <c r="J4730">
        <v>16165</v>
      </c>
      <c r="K4730">
        <v>6.34</v>
      </c>
      <c r="L4730" t="s">
        <v>22</v>
      </c>
      <c r="M4730">
        <v>9.1999999999999993</v>
      </c>
      <c r="N4730">
        <v>1.9</v>
      </c>
      <c r="O4730">
        <v>3150</v>
      </c>
      <c r="P4730">
        <v>69</v>
      </c>
      <c r="Q4730">
        <v>38.4</v>
      </c>
      <c r="R4730">
        <v>28.5</v>
      </c>
      <c r="S4730" t="s">
        <v>32</v>
      </c>
      <c r="T4730" t="s">
        <v>24</v>
      </c>
    </row>
    <row r="4731" spans="1:20" x14ac:dyDescent="0.2">
      <c r="A4731">
        <v>4730</v>
      </c>
      <c r="B4731">
        <v>24</v>
      </c>
      <c r="C4731" t="s">
        <v>29</v>
      </c>
      <c r="D4731">
        <v>190</v>
      </c>
      <c r="E4731">
        <v>58</v>
      </c>
      <c r="F4731" t="s">
        <v>37</v>
      </c>
      <c r="G4731">
        <v>30</v>
      </c>
      <c r="H4731">
        <v>670</v>
      </c>
      <c r="I4731">
        <v>100</v>
      </c>
      <c r="J4731">
        <v>16388</v>
      </c>
      <c r="K4731">
        <v>11.16</v>
      </c>
      <c r="L4731" t="s">
        <v>22</v>
      </c>
      <c r="M4731">
        <v>7.9</v>
      </c>
      <c r="N4731">
        <v>1.9</v>
      </c>
      <c r="O4731">
        <v>2777</v>
      </c>
      <c r="P4731">
        <v>84</v>
      </c>
      <c r="Q4731">
        <v>38.4</v>
      </c>
      <c r="R4731">
        <v>28.5</v>
      </c>
      <c r="S4731" t="s">
        <v>32</v>
      </c>
      <c r="T4731" t="s">
        <v>24</v>
      </c>
    </row>
    <row r="4732" spans="1:20" x14ac:dyDescent="0.2">
      <c r="A4732">
        <v>4731</v>
      </c>
      <c r="B4732">
        <v>57</v>
      </c>
      <c r="C4732" t="s">
        <v>29</v>
      </c>
      <c r="D4732">
        <v>182</v>
      </c>
      <c r="E4732">
        <v>82</v>
      </c>
      <c r="F4732" t="s">
        <v>35</v>
      </c>
      <c r="G4732">
        <v>82</v>
      </c>
      <c r="H4732">
        <v>275</v>
      </c>
      <c r="I4732">
        <v>120</v>
      </c>
      <c r="J4732">
        <v>7979</v>
      </c>
      <c r="K4732">
        <v>5.43</v>
      </c>
      <c r="L4732" t="s">
        <v>31</v>
      </c>
      <c r="M4732">
        <v>9.9</v>
      </c>
      <c r="N4732">
        <v>1.9</v>
      </c>
      <c r="O4732">
        <v>3310</v>
      </c>
      <c r="P4732">
        <v>51</v>
      </c>
      <c r="Q4732">
        <v>38.4</v>
      </c>
      <c r="R4732">
        <v>28.5</v>
      </c>
      <c r="S4732" t="s">
        <v>27</v>
      </c>
      <c r="T4732" t="s">
        <v>24</v>
      </c>
    </row>
    <row r="4733" spans="1:20" x14ac:dyDescent="0.2">
      <c r="A4733">
        <v>4732</v>
      </c>
      <c r="B4733">
        <v>37</v>
      </c>
      <c r="C4733" t="s">
        <v>29</v>
      </c>
      <c r="D4733">
        <v>172</v>
      </c>
      <c r="E4733">
        <v>90</v>
      </c>
      <c r="F4733" t="s">
        <v>35</v>
      </c>
      <c r="G4733">
        <v>109</v>
      </c>
      <c r="H4733">
        <v>764</v>
      </c>
      <c r="I4733">
        <v>158</v>
      </c>
      <c r="J4733">
        <v>10508</v>
      </c>
      <c r="K4733">
        <v>10.11</v>
      </c>
      <c r="L4733" t="s">
        <v>36</v>
      </c>
      <c r="M4733">
        <v>4.7</v>
      </c>
      <c r="N4733">
        <v>1.9</v>
      </c>
      <c r="O4733">
        <v>3661</v>
      </c>
      <c r="P4733">
        <v>73</v>
      </c>
      <c r="Q4733">
        <v>38.4</v>
      </c>
      <c r="R4733">
        <v>28.5</v>
      </c>
      <c r="S4733" t="s">
        <v>27</v>
      </c>
      <c r="T4733" t="s">
        <v>28</v>
      </c>
    </row>
    <row r="4734" spans="1:20" x14ac:dyDescent="0.2">
      <c r="A4734">
        <v>4733</v>
      </c>
      <c r="B4734">
        <v>42</v>
      </c>
      <c r="C4734" t="s">
        <v>20</v>
      </c>
      <c r="D4734">
        <v>171</v>
      </c>
      <c r="E4734">
        <v>84</v>
      </c>
      <c r="F4734" t="s">
        <v>26</v>
      </c>
      <c r="G4734">
        <v>47</v>
      </c>
      <c r="H4734">
        <v>709</v>
      </c>
      <c r="I4734">
        <v>168</v>
      </c>
      <c r="J4734">
        <v>10396</v>
      </c>
      <c r="K4734">
        <v>9.77</v>
      </c>
      <c r="L4734" t="s">
        <v>36</v>
      </c>
      <c r="M4734">
        <v>9.8000000000000007</v>
      </c>
      <c r="N4734">
        <v>1.9</v>
      </c>
      <c r="O4734">
        <v>2906</v>
      </c>
      <c r="P4734">
        <v>88</v>
      </c>
      <c r="Q4734">
        <v>38.4</v>
      </c>
      <c r="R4734">
        <v>28.5</v>
      </c>
      <c r="S4734" t="s">
        <v>27</v>
      </c>
      <c r="T4734" t="s">
        <v>32</v>
      </c>
    </row>
    <row r="4735" spans="1:20" x14ac:dyDescent="0.2">
      <c r="A4735">
        <v>4734</v>
      </c>
      <c r="B4735">
        <v>27</v>
      </c>
      <c r="C4735" t="s">
        <v>25</v>
      </c>
      <c r="D4735">
        <v>193</v>
      </c>
      <c r="E4735">
        <v>108</v>
      </c>
      <c r="F4735" t="s">
        <v>30</v>
      </c>
      <c r="G4735">
        <v>108</v>
      </c>
      <c r="H4735">
        <v>507</v>
      </c>
      <c r="I4735">
        <v>121</v>
      </c>
      <c r="J4735">
        <v>9119</v>
      </c>
      <c r="K4735">
        <v>11.18</v>
      </c>
      <c r="L4735" t="s">
        <v>22</v>
      </c>
      <c r="M4735">
        <v>6</v>
      </c>
      <c r="N4735">
        <v>1.9</v>
      </c>
      <c r="O4735">
        <v>1846</v>
      </c>
      <c r="P4735">
        <v>64</v>
      </c>
      <c r="Q4735">
        <v>38.4</v>
      </c>
      <c r="R4735">
        <v>28.5</v>
      </c>
      <c r="S4735" t="s">
        <v>32</v>
      </c>
      <c r="T4735" t="s">
        <v>28</v>
      </c>
    </row>
    <row r="4736" spans="1:20" x14ac:dyDescent="0.2">
      <c r="A4736">
        <v>4735</v>
      </c>
      <c r="B4736">
        <v>41</v>
      </c>
      <c r="C4736" t="s">
        <v>25</v>
      </c>
      <c r="D4736">
        <v>181</v>
      </c>
      <c r="E4736">
        <v>54</v>
      </c>
      <c r="F4736" t="s">
        <v>33</v>
      </c>
      <c r="G4736">
        <v>55</v>
      </c>
      <c r="H4736">
        <v>406</v>
      </c>
      <c r="I4736">
        <v>131</v>
      </c>
      <c r="J4736">
        <v>9860</v>
      </c>
      <c r="K4736">
        <v>2.36</v>
      </c>
      <c r="L4736" t="s">
        <v>36</v>
      </c>
      <c r="M4736">
        <v>8.4</v>
      </c>
      <c r="N4736">
        <v>1.9</v>
      </c>
      <c r="O4736">
        <v>3479</v>
      </c>
      <c r="P4736">
        <v>87</v>
      </c>
      <c r="Q4736">
        <v>38.4</v>
      </c>
      <c r="R4736">
        <v>28.5</v>
      </c>
      <c r="S4736" t="s">
        <v>34</v>
      </c>
      <c r="T4736" t="s">
        <v>32</v>
      </c>
    </row>
    <row r="4737" spans="1:20" x14ac:dyDescent="0.2">
      <c r="A4737">
        <v>4736</v>
      </c>
      <c r="B4737">
        <v>24</v>
      </c>
      <c r="C4737" t="s">
        <v>29</v>
      </c>
      <c r="D4737">
        <v>199</v>
      </c>
      <c r="E4737">
        <v>53</v>
      </c>
      <c r="F4737" t="s">
        <v>26</v>
      </c>
      <c r="G4737">
        <v>90</v>
      </c>
      <c r="H4737">
        <v>618</v>
      </c>
      <c r="I4737">
        <v>93</v>
      </c>
      <c r="J4737">
        <v>5466</v>
      </c>
      <c r="K4737">
        <v>9.18</v>
      </c>
      <c r="L4737" t="s">
        <v>22</v>
      </c>
      <c r="M4737">
        <v>4.4000000000000004</v>
      </c>
      <c r="N4737">
        <v>1.9</v>
      </c>
      <c r="O4737">
        <v>3814</v>
      </c>
      <c r="P4737">
        <v>78</v>
      </c>
      <c r="Q4737">
        <v>38.4</v>
      </c>
      <c r="R4737">
        <v>28.5</v>
      </c>
      <c r="S4737" t="s">
        <v>34</v>
      </c>
      <c r="T4737" t="s">
        <v>32</v>
      </c>
    </row>
    <row r="4738" spans="1:20" x14ac:dyDescent="0.2">
      <c r="A4738">
        <v>4737</v>
      </c>
      <c r="B4738">
        <v>37</v>
      </c>
      <c r="C4738" t="s">
        <v>25</v>
      </c>
      <c r="D4738">
        <v>152</v>
      </c>
      <c r="E4738">
        <v>98</v>
      </c>
      <c r="F4738" t="s">
        <v>26</v>
      </c>
      <c r="G4738">
        <v>56</v>
      </c>
      <c r="H4738">
        <v>399</v>
      </c>
      <c r="I4738">
        <v>125</v>
      </c>
      <c r="J4738">
        <v>8478</v>
      </c>
      <c r="K4738">
        <v>7.96</v>
      </c>
      <c r="L4738" t="s">
        <v>22</v>
      </c>
      <c r="M4738">
        <v>7.7</v>
      </c>
      <c r="N4738">
        <v>1.9</v>
      </c>
      <c r="O4738">
        <v>2838</v>
      </c>
      <c r="P4738">
        <v>73</v>
      </c>
      <c r="Q4738">
        <v>38.4</v>
      </c>
      <c r="R4738">
        <v>28.5</v>
      </c>
      <c r="S4738" t="s">
        <v>34</v>
      </c>
      <c r="T4738" t="s">
        <v>28</v>
      </c>
    </row>
    <row r="4739" spans="1:20" x14ac:dyDescent="0.2">
      <c r="A4739">
        <v>4738</v>
      </c>
      <c r="B4739">
        <v>33</v>
      </c>
      <c r="C4739" t="s">
        <v>20</v>
      </c>
      <c r="D4739">
        <v>186</v>
      </c>
      <c r="E4739">
        <v>109</v>
      </c>
      <c r="F4739" t="s">
        <v>30</v>
      </c>
      <c r="G4739">
        <v>59</v>
      </c>
      <c r="H4739">
        <v>731</v>
      </c>
      <c r="I4739">
        <v>113</v>
      </c>
      <c r="J4739">
        <v>3086</v>
      </c>
      <c r="K4739">
        <v>8.65</v>
      </c>
      <c r="L4739" t="s">
        <v>36</v>
      </c>
      <c r="M4739">
        <v>8.5</v>
      </c>
      <c r="N4739">
        <v>1.9</v>
      </c>
      <c r="O4739">
        <v>3027</v>
      </c>
      <c r="P4739">
        <v>72</v>
      </c>
      <c r="Q4739">
        <v>38.4</v>
      </c>
      <c r="R4739">
        <v>28.5</v>
      </c>
      <c r="S4739" t="s">
        <v>23</v>
      </c>
      <c r="T4739" t="s">
        <v>32</v>
      </c>
    </row>
    <row r="4740" spans="1:20" x14ac:dyDescent="0.2">
      <c r="A4740">
        <v>4739</v>
      </c>
      <c r="B4740">
        <v>25</v>
      </c>
      <c r="C4740" t="s">
        <v>25</v>
      </c>
      <c r="D4740">
        <v>170</v>
      </c>
      <c r="E4740">
        <v>102</v>
      </c>
      <c r="F4740" t="s">
        <v>33</v>
      </c>
      <c r="G4740">
        <v>63</v>
      </c>
      <c r="H4740">
        <v>674</v>
      </c>
      <c r="I4740">
        <v>97</v>
      </c>
      <c r="J4740">
        <v>14022</v>
      </c>
      <c r="K4740">
        <v>13.16</v>
      </c>
      <c r="L4740" t="s">
        <v>36</v>
      </c>
      <c r="M4740">
        <v>7.4</v>
      </c>
      <c r="N4740">
        <v>1.9</v>
      </c>
      <c r="O4740">
        <v>2028</v>
      </c>
      <c r="P4740">
        <v>63</v>
      </c>
      <c r="Q4740">
        <v>38.4</v>
      </c>
      <c r="R4740">
        <v>28.5</v>
      </c>
      <c r="S4740" t="s">
        <v>32</v>
      </c>
      <c r="T4740" t="s">
        <v>28</v>
      </c>
    </row>
    <row r="4741" spans="1:20" x14ac:dyDescent="0.2">
      <c r="A4741">
        <v>4740</v>
      </c>
      <c r="B4741">
        <v>53</v>
      </c>
      <c r="C4741" t="s">
        <v>20</v>
      </c>
      <c r="D4741">
        <v>154</v>
      </c>
      <c r="E4741">
        <v>57</v>
      </c>
      <c r="F4741" t="s">
        <v>30</v>
      </c>
      <c r="G4741">
        <v>27</v>
      </c>
      <c r="H4741">
        <v>792</v>
      </c>
      <c r="I4741">
        <v>173</v>
      </c>
      <c r="J4741">
        <v>13649</v>
      </c>
      <c r="K4741">
        <v>9.1999999999999993</v>
      </c>
      <c r="L4741" t="s">
        <v>31</v>
      </c>
      <c r="M4741">
        <v>6.5</v>
      </c>
      <c r="N4741">
        <v>1.9</v>
      </c>
      <c r="O4741">
        <v>3873</v>
      </c>
      <c r="P4741">
        <v>54</v>
      </c>
      <c r="Q4741">
        <v>38.4</v>
      </c>
      <c r="R4741">
        <v>28.5</v>
      </c>
      <c r="S4741" t="s">
        <v>27</v>
      </c>
      <c r="T4741" t="s">
        <v>28</v>
      </c>
    </row>
    <row r="4742" spans="1:20" x14ac:dyDescent="0.2">
      <c r="A4742">
        <v>4741</v>
      </c>
      <c r="B4742">
        <v>53</v>
      </c>
      <c r="C4742" t="s">
        <v>25</v>
      </c>
      <c r="D4742">
        <v>196</v>
      </c>
      <c r="E4742">
        <v>114</v>
      </c>
      <c r="F4742" t="s">
        <v>26</v>
      </c>
      <c r="G4742">
        <v>98</v>
      </c>
      <c r="H4742">
        <v>591</v>
      </c>
      <c r="I4742">
        <v>126</v>
      </c>
      <c r="J4742">
        <v>18794</v>
      </c>
      <c r="K4742">
        <v>14.02</v>
      </c>
      <c r="L4742" t="s">
        <v>22</v>
      </c>
      <c r="M4742">
        <v>8.5</v>
      </c>
      <c r="N4742">
        <v>1.9</v>
      </c>
      <c r="O4742">
        <v>3740</v>
      </c>
      <c r="P4742">
        <v>51</v>
      </c>
      <c r="Q4742">
        <v>38.4</v>
      </c>
      <c r="R4742">
        <v>28.5</v>
      </c>
      <c r="S4742" t="s">
        <v>23</v>
      </c>
      <c r="T4742" t="s">
        <v>32</v>
      </c>
    </row>
    <row r="4743" spans="1:20" x14ac:dyDescent="0.2">
      <c r="A4743">
        <v>4742</v>
      </c>
      <c r="B4743">
        <v>31</v>
      </c>
      <c r="C4743" t="s">
        <v>20</v>
      </c>
      <c r="D4743">
        <v>167</v>
      </c>
      <c r="E4743">
        <v>77</v>
      </c>
      <c r="F4743" t="s">
        <v>26</v>
      </c>
      <c r="G4743">
        <v>114</v>
      </c>
      <c r="H4743">
        <v>975</v>
      </c>
      <c r="I4743">
        <v>137</v>
      </c>
      <c r="J4743">
        <v>2752</v>
      </c>
      <c r="K4743">
        <v>2.89</v>
      </c>
      <c r="L4743" t="s">
        <v>31</v>
      </c>
      <c r="M4743">
        <v>7.1</v>
      </c>
      <c r="N4743">
        <v>1.9</v>
      </c>
      <c r="O4743">
        <v>2907</v>
      </c>
      <c r="P4743">
        <v>83</v>
      </c>
      <c r="Q4743">
        <v>38.4</v>
      </c>
      <c r="R4743">
        <v>28.5</v>
      </c>
      <c r="S4743" t="s">
        <v>23</v>
      </c>
      <c r="T4743" t="s">
        <v>28</v>
      </c>
    </row>
    <row r="4744" spans="1:20" x14ac:dyDescent="0.2">
      <c r="A4744">
        <v>4743</v>
      </c>
      <c r="B4744">
        <v>31</v>
      </c>
      <c r="C4744" t="s">
        <v>25</v>
      </c>
      <c r="D4744">
        <v>184</v>
      </c>
      <c r="E4744">
        <v>108</v>
      </c>
      <c r="F4744" t="s">
        <v>33</v>
      </c>
      <c r="G4744">
        <v>86</v>
      </c>
      <c r="H4744">
        <v>337</v>
      </c>
      <c r="I4744">
        <v>82</v>
      </c>
      <c r="J4744">
        <v>17051</v>
      </c>
      <c r="K4744">
        <v>11.61</v>
      </c>
      <c r="L4744" t="s">
        <v>36</v>
      </c>
      <c r="M4744">
        <v>4.3</v>
      </c>
      <c r="N4744">
        <v>1.9</v>
      </c>
      <c r="O4744">
        <v>2700</v>
      </c>
      <c r="P4744">
        <v>51</v>
      </c>
      <c r="Q4744">
        <v>38.4</v>
      </c>
      <c r="R4744">
        <v>28.5</v>
      </c>
      <c r="S4744" t="s">
        <v>34</v>
      </c>
      <c r="T4744" t="s">
        <v>24</v>
      </c>
    </row>
    <row r="4745" spans="1:20" x14ac:dyDescent="0.2">
      <c r="A4745">
        <v>4744</v>
      </c>
      <c r="B4745">
        <v>19</v>
      </c>
      <c r="C4745" t="s">
        <v>20</v>
      </c>
      <c r="D4745">
        <v>163</v>
      </c>
      <c r="E4745">
        <v>60</v>
      </c>
      <c r="F4745" t="s">
        <v>35</v>
      </c>
      <c r="G4745">
        <v>67</v>
      </c>
      <c r="H4745">
        <v>674</v>
      </c>
      <c r="I4745">
        <v>150</v>
      </c>
      <c r="J4745">
        <v>6443</v>
      </c>
      <c r="K4745">
        <v>8.69</v>
      </c>
      <c r="L4745" t="s">
        <v>22</v>
      </c>
      <c r="M4745">
        <v>5.6</v>
      </c>
      <c r="N4745">
        <v>1.9</v>
      </c>
      <c r="O4745">
        <v>3357</v>
      </c>
      <c r="P4745">
        <v>78</v>
      </c>
      <c r="Q4745">
        <v>38.4</v>
      </c>
      <c r="R4745">
        <v>28.5</v>
      </c>
      <c r="S4745" t="s">
        <v>23</v>
      </c>
      <c r="T4745" t="s">
        <v>24</v>
      </c>
    </row>
    <row r="4746" spans="1:20" x14ac:dyDescent="0.2">
      <c r="A4746">
        <v>4745</v>
      </c>
      <c r="B4746">
        <v>59</v>
      </c>
      <c r="C4746" t="s">
        <v>20</v>
      </c>
      <c r="D4746">
        <v>163</v>
      </c>
      <c r="E4746">
        <v>87</v>
      </c>
      <c r="F4746" t="s">
        <v>35</v>
      </c>
      <c r="G4746">
        <v>77</v>
      </c>
      <c r="H4746">
        <v>972</v>
      </c>
      <c r="I4746">
        <v>176</v>
      </c>
      <c r="J4746">
        <v>19326</v>
      </c>
      <c r="K4746">
        <v>11</v>
      </c>
      <c r="L4746" t="s">
        <v>36</v>
      </c>
      <c r="M4746">
        <v>6</v>
      </c>
      <c r="N4746">
        <v>1.9</v>
      </c>
      <c r="O4746">
        <v>2539</v>
      </c>
      <c r="P4746">
        <v>84</v>
      </c>
      <c r="Q4746">
        <v>38.4</v>
      </c>
      <c r="R4746">
        <v>28.5</v>
      </c>
      <c r="S4746" t="s">
        <v>23</v>
      </c>
      <c r="T4746" t="s">
        <v>28</v>
      </c>
    </row>
    <row r="4747" spans="1:20" x14ac:dyDescent="0.2">
      <c r="A4747">
        <v>4746</v>
      </c>
      <c r="B4747">
        <v>51</v>
      </c>
      <c r="C4747" t="s">
        <v>25</v>
      </c>
      <c r="D4747">
        <v>174</v>
      </c>
      <c r="E4747">
        <v>58</v>
      </c>
      <c r="F4747" t="s">
        <v>35</v>
      </c>
      <c r="G4747">
        <v>62</v>
      </c>
      <c r="H4747">
        <v>726</v>
      </c>
      <c r="I4747">
        <v>119</v>
      </c>
      <c r="J4747">
        <v>17772</v>
      </c>
      <c r="K4747">
        <v>13.57</v>
      </c>
      <c r="L4747" t="s">
        <v>36</v>
      </c>
      <c r="M4747">
        <v>4.9000000000000004</v>
      </c>
      <c r="N4747">
        <v>1.9</v>
      </c>
      <c r="O4747">
        <v>2450</v>
      </c>
      <c r="P4747">
        <v>58</v>
      </c>
      <c r="Q4747">
        <v>38.4</v>
      </c>
      <c r="R4747">
        <v>28.5</v>
      </c>
      <c r="S4747" t="s">
        <v>34</v>
      </c>
      <c r="T4747" t="s">
        <v>28</v>
      </c>
    </row>
    <row r="4748" spans="1:20" x14ac:dyDescent="0.2">
      <c r="A4748">
        <v>4747</v>
      </c>
      <c r="B4748">
        <v>31</v>
      </c>
      <c r="C4748" t="s">
        <v>29</v>
      </c>
      <c r="D4748">
        <v>162</v>
      </c>
      <c r="E4748">
        <v>87</v>
      </c>
      <c r="F4748" t="s">
        <v>21</v>
      </c>
      <c r="G4748">
        <v>15</v>
      </c>
      <c r="H4748">
        <v>266</v>
      </c>
      <c r="I4748">
        <v>111</v>
      </c>
      <c r="J4748">
        <v>10850</v>
      </c>
      <c r="K4748">
        <v>4.55</v>
      </c>
      <c r="L4748" t="s">
        <v>22</v>
      </c>
      <c r="M4748">
        <v>6.6</v>
      </c>
      <c r="N4748">
        <v>1.9</v>
      </c>
      <c r="O4748">
        <v>2675</v>
      </c>
      <c r="P4748">
        <v>74</v>
      </c>
      <c r="Q4748">
        <v>38.4</v>
      </c>
      <c r="R4748">
        <v>28.5</v>
      </c>
      <c r="S4748" t="s">
        <v>23</v>
      </c>
      <c r="T4748" t="s">
        <v>32</v>
      </c>
    </row>
    <row r="4749" spans="1:20" x14ac:dyDescent="0.2">
      <c r="A4749">
        <v>4748</v>
      </c>
      <c r="B4749">
        <v>46</v>
      </c>
      <c r="C4749" t="s">
        <v>25</v>
      </c>
      <c r="D4749">
        <v>167</v>
      </c>
      <c r="E4749">
        <v>65</v>
      </c>
      <c r="F4749" t="s">
        <v>37</v>
      </c>
      <c r="G4749">
        <v>95</v>
      </c>
      <c r="H4749">
        <v>316</v>
      </c>
      <c r="I4749">
        <v>141</v>
      </c>
      <c r="J4749">
        <v>11332</v>
      </c>
      <c r="K4749">
        <v>3.85</v>
      </c>
      <c r="L4749" t="s">
        <v>31</v>
      </c>
      <c r="M4749">
        <v>8.5</v>
      </c>
      <c r="N4749">
        <v>1.9</v>
      </c>
      <c r="O4749">
        <v>1936</v>
      </c>
      <c r="P4749">
        <v>86</v>
      </c>
      <c r="Q4749">
        <v>38.4</v>
      </c>
      <c r="R4749">
        <v>28.5</v>
      </c>
      <c r="S4749" t="s">
        <v>23</v>
      </c>
      <c r="T4749" t="s">
        <v>28</v>
      </c>
    </row>
    <row r="4750" spans="1:20" x14ac:dyDescent="0.2">
      <c r="A4750">
        <v>4749</v>
      </c>
      <c r="B4750">
        <v>36</v>
      </c>
      <c r="C4750" t="s">
        <v>29</v>
      </c>
      <c r="D4750">
        <v>192</v>
      </c>
      <c r="E4750">
        <v>68</v>
      </c>
      <c r="F4750" t="s">
        <v>33</v>
      </c>
      <c r="G4750">
        <v>116</v>
      </c>
      <c r="H4750">
        <v>457</v>
      </c>
      <c r="I4750">
        <v>84</v>
      </c>
      <c r="J4750">
        <v>14168</v>
      </c>
      <c r="K4750">
        <v>4.3600000000000003</v>
      </c>
      <c r="L4750" t="s">
        <v>22</v>
      </c>
      <c r="M4750">
        <v>6.7</v>
      </c>
      <c r="N4750">
        <v>1.9</v>
      </c>
      <c r="O4750">
        <v>1781</v>
      </c>
      <c r="P4750">
        <v>62</v>
      </c>
      <c r="Q4750">
        <v>38.4</v>
      </c>
      <c r="R4750">
        <v>28.5</v>
      </c>
      <c r="S4750" t="s">
        <v>34</v>
      </c>
      <c r="T4750" t="s">
        <v>32</v>
      </c>
    </row>
    <row r="4751" spans="1:20" x14ac:dyDescent="0.2">
      <c r="A4751">
        <v>4750</v>
      </c>
      <c r="B4751">
        <v>42</v>
      </c>
      <c r="C4751" t="s">
        <v>25</v>
      </c>
      <c r="D4751">
        <v>180</v>
      </c>
      <c r="E4751">
        <v>59</v>
      </c>
      <c r="F4751" t="s">
        <v>35</v>
      </c>
      <c r="G4751">
        <v>31</v>
      </c>
      <c r="H4751">
        <v>987</v>
      </c>
      <c r="I4751">
        <v>168</v>
      </c>
      <c r="J4751">
        <v>17345</v>
      </c>
      <c r="K4751">
        <v>8.69</v>
      </c>
      <c r="L4751" t="s">
        <v>36</v>
      </c>
      <c r="M4751">
        <v>5.7</v>
      </c>
      <c r="N4751">
        <v>1.9</v>
      </c>
      <c r="O4751">
        <v>3386</v>
      </c>
      <c r="P4751">
        <v>66</v>
      </c>
      <c r="Q4751">
        <v>38.4</v>
      </c>
      <c r="R4751">
        <v>28.5</v>
      </c>
      <c r="S4751" t="s">
        <v>23</v>
      </c>
      <c r="T4751" t="s">
        <v>32</v>
      </c>
    </row>
    <row r="4752" spans="1:20" x14ac:dyDescent="0.2">
      <c r="A4752">
        <v>4751</v>
      </c>
      <c r="B4752">
        <v>53</v>
      </c>
      <c r="C4752" t="s">
        <v>25</v>
      </c>
      <c r="D4752">
        <v>190</v>
      </c>
      <c r="E4752">
        <v>102</v>
      </c>
      <c r="F4752" t="s">
        <v>21</v>
      </c>
      <c r="G4752">
        <v>74</v>
      </c>
      <c r="H4752">
        <v>861</v>
      </c>
      <c r="I4752">
        <v>80</v>
      </c>
      <c r="J4752">
        <v>16672</v>
      </c>
      <c r="K4752">
        <v>11.75</v>
      </c>
      <c r="L4752" t="s">
        <v>36</v>
      </c>
      <c r="M4752">
        <v>5.4</v>
      </c>
      <c r="N4752">
        <v>1.9</v>
      </c>
      <c r="O4752">
        <v>3714</v>
      </c>
      <c r="P4752">
        <v>89</v>
      </c>
      <c r="Q4752">
        <v>38.4</v>
      </c>
      <c r="R4752">
        <v>28.5</v>
      </c>
      <c r="S4752" t="s">
        <v>23</v>
      </c>
      <c r="T4752" t="s">
        <v>28</v>
      </c>
    </row>
    <row r="4753" spans="1:20" x14ac:dyDescent="0.2">
      <c r="A4753">
        <v>4752</v>
      </c>
      <c r="B4753">
        <v>30</v>
      </c>
      <c r="C4753" t="s">
        <v>25</v>
      </c>
      <c r="D4753">
        <v>188</v>
      </c>
      <c r="E4753">
        <v>112</v>
      </c>
      <c r="F4753" t="s">
        <v>30</v>
      </c>
      <c r="G4753">
        <v>23</v>
      </c>
      <c r="H4753">
        <v>722</v>
      </c>
      <c r="I4753">
        <v>139</v>
      </c>
      <c r="J4753">
        <v>13709</v>
      </c>
      <c r="K4753">
        <v>1.1399999999999999</v>
      </c>
      <c r="L4753" t="s">
        <v>22</v>
      </c>
      <c r="M4753">
        <v>8.9</v>
      </c>
      <c r="N4753">
        <v>1.9</v>
      </c>
      <c r="O4753">
        <v>2332</v>
      </c>
      <c r="P4753">
        <v>70</v>
      </c>
      <c r="Q4753">
        <v>38.4</v>
      </c>
      <c r="R4753">
        <v>28.5</v>
      </c>
      <c r="S4753" t="s">
        <v>23</v>
      </c>
      <c r="T4753" t="s">
        <v>32</v>
      </c>
    </row>
    <row r="4754" spans="1:20" x14ac:dyDescent="0.2">
      <c r="A4754">
        <v>4753</v>
      </c>
      <c r="B4754">
        <v>19</v>
      </c>
      <c r="C4754" t="s">
        <v>25</v>
      </c>
      <c r="D4754">
        <v>195</v>
      </c>
      <c r="E4754">
        <v>72</v>
      </c>
      <c r="F4754" t="s">
        <v>35</v>
      </c>
      <c r="G4754">
        <v>68</v>
      </c>
      <c r="H4754">
        <v>354</v>
      </c>
      <c r="I4754">
        <v>139</v>
      </c>
      <c r="J4754">
        <v>19585</v>
      </c>
      <c r="K4754">
        <v>2.81</v>
      </c>
      <c r="L4754" t="s">
        <v>22</v>
      </c>
      <c r="M4754">
        <v>6.3</v>
      </c>
      <c r="N4754">
        <v>1.9</v>
      </c>
      <c r="O4754">
        <v>1698</v>
      </c>
      <c r="P4754">
        <v>68</v>
      </c>
      <c r="Q4754">
        <v>38.4</v>
      </c>
      <c r="R4754">
        <v>28.5</v>
      </c>
      <c r="S4754" t="s">
        <v>27</v>
      </c>
      <c r="T4754" t="s">
        <v>24</v>
      </c>
    </row>
    <row r="4755" spans="1:20" x14ac:dyDescent="0.2">
      <c r="A4755">
        <v>4754</v>
      </c>
      <c r="B4755">
        <v>24</v>
      </c>
      <c r="C4755" t="s">
        <v>20</v>
      </c>
      <c r="D4755">
        <v>194</v>
      </c>
      <c r="E4755">
        <v>96</v>
      </c>
      <c r="F4755" t="s">
        <v>37</v>
      </c>
      <c r="G4755">
        <v>116</v>
      </c>
      <c r="H4755">
        <v>657</v>
      </c>
      <c r="I4755">
        <v>155</v>
      </c>
      <c r="J4755">
        <v>12077</v>
      </c>
      <c r="K4755">
        <v>14</v>
      </c>
      <c r="L4755" t="s">
        <v>22</v>
      </c>
      <c r="M4755">
        <v>7.7</v>
      </c>
      <c r="N4755">
        <v>1.9</v>
      </c>
      <c r="O4755">
        <v>2272</v>
      </c>
      <c r="P4755">
        <v>65</v>
      </c>
      <c r="Q4755">
        <v>38.4</v>
      </c>
      <c r="R4755">
        <v>28.5</v>
      </c>
      <c r="S4755" t="s">
        <v>23</v>
      </c>
      <c r="T4755" t="s">
        <v>24</v>
      </c>
    </row>
    <row r="4756" spans="1:20" x14ac:dyDescent="0.2">
      <c r="A4756">
        <v>4755</v>
      </c>
      <c r="B4756">
        <v>47</v>
      </c>
      <c r="C4756" t="s">
        <v>25</v>
      </c>
      <c r="D4756">
        <v>185</v>
      </c>
      <c r="E4756">
        <v>106</v>
      </c>
      <c r="F4756" t="s">
        <v>37</v>
      </c>
      <c r="G4756">
        <v>63</v>
      </c>
      <c r="H4756">
        <v>289</v>
      </c>
      <c r="I4756">
        <v>117</v>
      </c>
      <c r="J4756">
        <v>8546</v>
      </c>
      <c r="K4756">
        <v>5.73</v>
      </c>
      <c r="L4756" t="s">
        <v>31</v>
      </c>
      <c r="M4756">
        <v>4.3</v>
      </c>
      <c r="N4756">
        <v>1.9</v>
      </c>
      <c r="O4756">
        <v>1887</v>
      </c>
      <c r="P4756">
        <v>87</v>
      </c>
      <c r="Q4756">
        <v>38.4</v>
      </c>
      <c r="R4756">
        <v>28.5</v>
      </c>
      <c r="S4756" t="s">
        <v>32</v>
      </c>
      <c r="T4756" t="s">
        <v>28</v>
      </c>
    </row>
    <row r="4757" spans="1:20" x14ac:dyDescent="0.2">
      <c r="A4757">
        <v>4756</v>
      </c>
      <c r="B4757">
        <v>37</v>
      </c>
      <c r="C4757" t="s">
        <v>25</v>
      </c>
      <c r="D4757">
        <v>175</v>
      </c>
      <c r="E4757">
        <v>58</v>
      </c>
      <c r="F4757" t="s">
        <v>30</v>
      </c>
      <c r="G4757">
        <v>18</v>
      </c>
      <c r="H4757">
        <v>353</v>
      </c>
      <c r="I4757">
        <v>95</v>
      </c>
      <c r="J4757">
        <v>12895</v>
      </c>
      <c r="K4757">
        <v>13.75</v>
      </c>
      <c r="L4757" t="s">
        <v>31</v>
      </c>
      <c r="M4757">
        <v>6.7</v>
      </c>
      <c r="N4757">
        <v>1.9</v>
      </c>
      <c r="O4757">
        <v>2227</v>
      </c>
      <c r="P4757">
        <v>75</v>
      </c>
      <c r="Q4757">
        <v>38.4</v>
      </c>
      <c r="R4757">
        <v>28.5</v>
      </c>
      <c r="S4757" t="s">
        <v>23</v>
      </c>
      <c r="T4757" t="s">
        <v>24</v>
      </c>
    </row>
    <row r="4758" spans="1:20" x14ac:dyDescent="0.2">
      <c r="A4758">
        <v>4757</v>
      </c>
      <c r="B4758">
        <v>34</v>
      </c>
      <c r="C4758" t="s">
        <v>25</v>
      </c>
      <c r="D4758">
        <v>192</v>
      </c>
      <c r="E4758">
        <v>72</v>
      </c>
      <c r="F4758" t="s">
        <v>26</v>
      </c>
      <c r="G4758">
        <v>49</v>
      </c>
      <c r="H4758">
        <v>534</v>
      </c>
      <c r="I4758">
        <v>167</v>
      </c>
      <c r="J4758">
        <v>7675</v>
      </c>
      <c r="K4758">
        <v>5.21</v>
      </c>
      <c r="L4758" t="s">
        <v>31</v>
      </c>
      <c r="M4758">
        <v>9.6</v>
      </c>
      <c r="N4758">
        <v>1.9</v>
      </c>
      <c r="O4758">
        <v>2035</v>
      </c>
      <c r="P4758">
        <v>79</v>
      </c>
      <c r="Q4758">
        <v>38.4</v>
      </c>
      <c r="R4758">
        <v>28.5</v>
      </c>
      <c r="S4758" t="s">
        <v>23</v>
      </c>
      <c r="T4758" t="s">
        <v>24</v>
      </c>
    </row>
    <row r="4759" spans="1:20" x14ac:dyDescent="0.2">
      <c r="A4759">
        <v>4758</v>
      </c>
      <c r="B4759">
        <v>48</v>
      </c>
      <c r="C4759" t="s">
        <v>29</v>
      </c>
      <c r="D4759">
        <v>199</v>
      </c>
      <c r="E4759">
        <v>89</v>
      </c>
      <c r="F4759" t="s">
        <v>33</v>
      </c>
      <c r="G4759">
        <v>79</v>
      </c>
      <c r="H4759">
        <v>504</v>
      </c>
      <c r="I4759">
        <v>141</v>
      </c>
      <c r="J4759">
        <v>19690</v>
      </c>
      <c r="K4759">
        <v>3.69</v>
      </c>
      <c r="L4759" t="s">
        <v>22</v>
      </c>
      <c r="M4759">
        <v>7.6</v>
      </c>
      <c r="N4759">
        <v>1.9</v>
      </c>
      <c r="O4759">
        <v>3522</v>
      </c>
      <c r="P4759">
        <v>54</v>
      </c>
      <c r="Q4759">
        <v>38.4</v>
      </c>
      <c r="R4759">
        <v>28.5</v>
      </c>
      <c r="S4759" t="s">
        <v>23</v>
      </c>
      <c r="T4759" t="s">
        <v>32</v>
      </c>
    </row>
    <row r="4760" spans="1:20" x14ac:dyDescent="0.2">
      <c r="A4760">
        <v>4759</v>
      </c>
      <c r="B4760">
        <v>44</v>
      </c>
      <c r="C4760" t="s">
        <v>20</v>
      </c>
      <c r="D4760">
        <v>153</v>
      </c>
      <c r="E4760">
        <v>57</v>
      </c>
      <c r="F4760" t="s">
        <v>37</v>
      </c>
      <c r="G4760">
        <v>42</v>
      </c>
      <c r="H4760">
        <v>665</v>
      </c>
      <c r="I4760">
        <v>89</v>
      </c>
      <c r="J4760">
        <v>11591</v>
      </c>
      <c r="K4760">
        <v>5.38</v>
      </c>
      <c r="L4760" t="s">
        <v>22</v>
      </c>
      <c r="M4760">
        <v>9.5</v>
      </c>
      <c r="N4760">
        <v>1.9</v>
      </c>
      <c r="O4760">
        <v>2210</v>
      </c>
      <c r="P4760">
        <v>61</v>
      </c>
      <c r="Q4760">
        <v>38.4</v>
      </c>
      <c r="R4760">
        <v>28.5</v>
      </c>
      <c r="S4760" t="s">
        <v>32</v>
      </c>
      <c r="T4760" t="s">
        <v>32</v>
      </c>
    </row>
    <row r="4761" spans="1:20" x14ac:dyDescent="0.2">
      <c r="A4761">
        <v>4760</v>
      </c>
      <c r="B4761">
        <v>55</v>
      </c>
      <c r="C4761" t="s">
        <v>25</v>
      </c>
      <c r="D4761">
        <v>198</v>
      </c>
      <c r="E4761">
        <v>82</v>
      </c>
      <c r="F4761" t="s">
        <v>26</v>
      </c>
      <c r="G4761">
        <v>98</v>
      </c>
      <c r="H4761">
        <v>758</v>
      </c>
      <c r="I4761">
        <v>141</v>
      </c>
      <c r="J4761">
        <v>12562</v>
      </c>
      <c r="K4761">
        <v>10.78</v>
      </c>
      <c r="L4761" t="s">
        <v>36</v>
      </c>
      <c r="M4761">
        <v>6.5</v>
      </c>
      <c r="N4761">
        <v>1.9</v>
      </c>
      <c r="O4761">
        <v>1829</v>
      </c>
      <c r="P4761">
        <v>68</v>
      </c>
      <c r="Q4761">
        <v>38.4</v>
      </c>
      <c r="R4761">
        <v>28.5</v>
      </c>
      <c r="S4761" t="s">
        <v>32</v>
      </c>
      <c r="T4761" t="s">
        <v>32</v>
      </c>
    </row>
    <row r="4762" spans="1:20" x14ac:dyDescent="0.2">
      <c r="A4762">
        <v>4761</v>
      </c>
      <c r="B4762">
        <v>30</v>
      </c>
      <c r="C4762" t="s">
        <v>20</v>
      </c>
      <c r="D4762">
        <v>191</v>
      </c>
      <c r="E4762">
        <v>68</v>
      </c>
      <c r="F4762" t="s">
        <v>30</v>
      </c>
      <c r="G4762">
        <v>16</v>
      </c>
      <c r="H4762">
        <v>634</v>
      </c>
      <c r="I4762">
        <v>134</v>
      </c>
      <c r="J4762">
        <v>16841</v>
      </c>
      <c r="K4762">
        <v>8.4499999999999993</v>
      </c>
      <c r="L4762" t="s">
        <v>36</v>
      </c>
      <c r="M4762">
        <v>5.8</v>
      </c>
      <c r="N4762">
        <v>1.9</v>
      </c>
      <c r="O4762">
        <v>2207</v>
      </c>
      <c r="P4762">
        <v>87</v>
      </c>
      <c r="Q4762">
        <v>38.4</v>
      </c>
      <c r="R4762">
        <v>28.5</v>
      </c>
      <c r="S4762" t="s">
        <v>32</v>
      </c>
      <c r="T4762" t="s">
        <v>24</v>
      </c>
    </row>
    <row r="4763" spans="1:20" x14ac:dyDescent="0.2">
      <c r="A4763">
        <v>4762</v>
      </c>
      <c r="B4763">
        <v>59</v>
      </c>
      <c r="C4763" t="s">
        <v>29</v>
      </c>
      <c r="D4763">
        <v>179</v>
      </c>
      <c r="E4763">
        <v>68</v>
      </c>
      <c r="F4763" t="s">
        <v>35</v>
      </c>
      <c r="G4763">
        <v>58</v>
      </c>
      <c r="H4763">
        <v>379</v>
      </c>
      <c r="I4763">
        <v>174</v>
      </c>
      <c r="J4763">
        <v>14284</v>
      </c>
      <c r="K4763">
        <v>10.19</v>
      </c>
      <c r="L4763" t="s">
        <v>22</v>
      </c>
      <c r="M4763">
        <v>8.3000000000000007</v>
      </c>
      <c r="N4763">
        <v>1.9</v>
      </c>
      <c r="O4763">
        <v>3886</v>
      </c>
      <c r="P4763">
        <v>67</v>
      </c>
      <c r="Q4763">
        <v>38.4</v>
      </c>
      <c r="R4763">
        <v>28.5</v>
      </c>
      <c r="S4763" t="s">
        <v>34</v>
      </c>
      <c r="T4763" t="s">
        <v>28</v>
      </c>
    </row>
    <row r="4764" spans="1:20" x14ac:dyDescent="0.2">
      <c r="A4764">
        <v>4763</v>
      </c>
      <c r="B4764">
        <v>21</v>
      </c>
      <c r="C4764" t="s">
        <v>20</v>
      </c>
      <c r="D4764">
        <v>172</v>
      </c>
      <c r="E4764">
        <v>60</v>
      </c>
      <c r="F4764" t="s">
        <v>37</v>
      </c>
      <c r="G4764">
        <v>88</v>
      </c>
      <c r="H4764">
        <v>987</v>
      </c>
      <c r="I4764">
        <v>100</v>
      </c>
      <c r="J4764">
        <v>14861</v>
      </c>
      <c r="K4764">
        <v>5.54</v>
      </c>
      <c r="L4764" t="s">
        <v>31</v>
      </c>
      <c r="M4764">
        <v>6.7</v>
      </c>
      <c r="N4764">
        <v>1.9</v>
      </c>
      <c r="O4764">
        <v>1864</v>
      </c>
      <c r="P4764">
        <v>84</v>
      </c>
      <c r="Q4764">
        <v>38.4</v>
      </c>
      <c r="R4764">
        <v>28.5</v>
      </c>
      <c r="S4764" t="s">
        <v>32</v>
      </c>
      <c r="T4764" t="s">
        <v>28</v>
      </c>
    </row>
    <row r="4765" spans="1:20" x14ac:dyDescent="0.2">
      <c r="A4765">
        <v>4764</v>
      </c>
      <c r="B4765">
        <v>18</v>
      </c>
      <c r="C4765" t="s">
        <v>20</v>
      </c>
      <c r="D4765">
        <v>151</v>
      </c>
      <c r="E4765">
        <v>56</v>
      </c>
      <c r="F4765" t="s">
        <v>33</v>
      </c>
      <c r="G4765">
        <v>18</v>
      </c>
      <c r="H4765">
        <v>412</v>
      </c>
      <c r="I4765">
        <v>150</v>
      </c>
      <c r="J4765">
        <v>8698</v>
      </c>
      <c r="K4765">
        <v>4.88</v>
      </c>
      <c r="L4765" t="s">
        <v>36</v>
      </c>
      <c r="M4765">
        <v>5.9</v>
      </c>
      <c r="N4765">
        <v>1.9</v>
      </c>
      <c r="O4765">
        <v>2738</v>
      </c>
      <c r="P4765">
        <v>68</v>
      </c>
      <c r="Q4765">
        <v>38.4</v>
      </c>
      <c r="R4765">
        <v>28.5</v>
      </c>
      <c r="S4765" t="s">
        <v>32</v>
      </c>
      <c r="T4765" t="s">
        <v>32</v>
      </c>
    </row>
    <row r="4766" spans="1:20" x14ac:dyDescent="0.2">
      <c r="A4766">
        <v>4765</v>
      </c>
      <c r="B4766">
        <v>59</v>
      </c>
      <c r="C4766" t="s">
        <v>25</v>
      </c>
      <c r="D4766">
        <v>166</v>
      </c>
      <c r="E4766">
        <v>76</v>
      </c>
      <c r="F4766" t="s">
        <v>35</v>
      </c>
      <c r="G4766">
        <v>86</v>
      </c>
      <c r="H4766">
        <v>130</v>
      </c>
      <c r="I4766">
        <v>102</v>
      </c>
      <c r="J4766">
        <v>16846</v>
      </c>
      <c r="K4766">
        <v>10.5</v>
      </c>
      <c r="L4766" t="s">
        <v>31</v>
      </c>
      <c r="M4766">
        <v>5.2</v>
      </c>
      <c r="N4766">
        <v>1.9</v>
      </c>
      <c r="O4766">
        <v>1540</v>
      </c>
      <c r="P4766">
        <v>89</v>
      </c>
      <c r="Q4766">
        <v>38.4</v>
      </c>
      <c r="R4766">
        <v>28.5</v>
      </c>
      <c r="S4766" t="s">
        <v>32</v>
      </c>
      <c r="T4766" t="s">
        <v>28</v>
      </c>
    </row>
    <row r="4767" spans="1:20" x14ac:dyDescent="0.2">
      <c r="A4767">
        <v>4766</v>
      </c>
      <c r="B4767">
        <v>34</v>
      </c>
      <c r="C4767" t="s">
        <v>29</v>
      </c>
      <c r="D4767">
        <v>164</v>
      </c>
      <c r="E4767">
        <v>63</v>
      </c>
      <c r="F4767" t="s">
        <v>35</v>
      </c>
      <c r="G4767">
        <v>97</v>
      </c>
      <c r="H4767">
        <v>212</v>
      </c>
      <c r="I4767">
        <v>143</v>
      </c>
      <c r="J4767">
        <v>17549</v>
      </c>
      <c r="K4767">
        <v>3.74</v>
      </c>
      <c r="L4767" t="s">
        <v>36</v>
      </c>
      <c r="M4767">
        <v>4.2</v>
      </c>
      <c r="N4767">
        <v>1.9</v>
      </c>
      <c r="O4767">
        <v>2288</v>
      </c>
      <c r="P4767">
        <v>70</v>
      </c>
      <c r="Q4767">
        <v>38.4</v>
      </c>
      <c r="R4767">
        <v>28.5</v>
      </c>
      <c r="S4767" t="s">
        <v>27</v>
      </c>
      <c r="T4767" t="s">
        <v>28</v>
      </c>
    </row>
    <row r="4768" spans="1:20" x14ac:dyDescent="0.2">
      <c r="A4768">
        <v>4767</v>
      </c>
      <c r="B4768">
        <v>41</v>
      </c>
      <c r="C4768" t="s">
        <v>25</v>
      </c>
      <c r="D4768">
        <v>167</v>
      </c>
      <c r="E4768">
        <v>86</v>
      </c>
      <c r="F4768" t="s">
        <v>26</v>
      </c>
      <c r="G4768">
        <v>13</v>
      </c>
      <c r="H4768">
        <v>232</v>
      </c>
      <c r="I4768">
        <v>94</v>
      </c>
      <c r="J4768">
        <v>8533</v>
      </c>
      <c r="K4768">
        <v>13.09</v>
      </c>
      <c r="L4768" t="s">
        <v>22</v>
      </c>
      <c r="M4768">
        <v>8.3000000000000007</v>
      </c>
      <c r="N4768">
        <v>1.9</v>
      </c>
      <c r="O4768">
        <v>3033</v>
      </c>
      <c r="P4768">
        <v>53</v>
      </c>
      <c r="Q4768">
        <v>38.4</v>
      </c>
      <c r="R4768">
        <v>28.5</v>
      </c>
      <c r="S4768" t="s">
        <v>23</v>
      </c>
      <c r="T4768" t="s">
        <v>32</v>
      </c>
    </row>
    <row r="4769" spans="1:20" x14ac:dyDescent="0.2">
      <c r="A4769">
        <v>4768</v>
      </c>
      <c r="B4769">
        <v>37</v>
      </c>
      <c r="C4769" t="s">
        <v>20</v>
      </c>
      <c r="D4769">
        <v>187</v>
      </c>
      <c r="E4769">
        <v>107</v>
      </c>
      <c r="F4769" t="s">
        <v>26</v>
      </c>
      <c r="G4769">
        <v>80</v>
      </c>
      <c r="H4769">
        <v>268</v>
      </c>
      <c r="I4769">
        <v>159</v>
      </c>
      <c r="J4769">
        <v>12734</v>
      </c>
      <c r="K4769">
        <v>14.63</v>
      </c>
      <c r="L4769" t="s">
        <v>22</v>
      </c>
      <c r="M4769">
        <v>4.4000000000000004</v>
      </c>
      <c r="N4769">
        <v>1.9</v>
      </c>
      <c r="O4769">
        <v>3771</v>
      </c>
      <c r="P4769">
        <v>88</v>
      </c>
      <c r="Q4769">
        <v>38.4</v>
      </c>
      <c r="R4769">
        <v>28.5</v>
      </c>
      <c r="S4769" t="s">
        <v>27</v>
      </c>
      <c r="T4769" t="s">
        <v>28</v>
      </c>
    </row>
    <row r="4770" spans="1:20" x14ac:dyDescent="0.2">
      <c r="A4770">
        <v>4769</v>
      </c>
      <c r="B4770">
        <v>33</v>
      </c>
      <c r="C4770" t="s">
        <v>25</v>
      </c>
      <c r="D4770">
        <v>162</v>
      </c>
      <c r="E4770">
        <v>81</v>
      </c>
      <c r="F4770" t="s">
        <v>37</v>
      </c>
      <c r="G4770">
        <v>13</v>
      </c>
      <c r="H4770">
        <v>866</v>
      </c>
      <c r="I4770">
        <v>110</v>
      </c>
      <c r="J4770">
        <v>9880</v>
      </c>
      <c r="K4770">
        <v>8.52</v>
      </c>
      <c r="L4770" t="s">
        <v>31</v>
      </c>
      <c r="M4770">
        <v>8.3000000000000007</v>
      </c>
      <c r="N4770">
        <v>1.9</v>
      </c>
      <c r="O4770">
        <v>2838</v>
      </c>
      <c r="P4770">
        <v>51</v>
      </c>
      <c r="Q4770">
        <v>38.4</v>
      </c>
      <c r="R4770">
        <v>28.5</v>
      </c>
      <c r="S4770" t="s">
        <v>23</v>
      </c>
      <c r="T4770" t="s">
        <v>32</v>
      </c>
    </row>
    <row r="4771" spans="1:20" x14ac:dyDescent="0.2">
      <c r="A4771">
        <v>4770</v>
      </c>
      <c r="B4771">
        <v>20</v>
      </c>
      <c r="C4771" t="s">
        <v>29</v>
      </c>
      <c r="D4771">
        <v>184</v>
      </c>
      <c r="E4771">
        <v>118</v>
      </c>
      <c r="F4771" t="s">
        <v>30</v>
      </c>
      <c r="G4771">
        <v>64</v>
      </c>
      <c r="H4771">
        <v>204</v>
      </c>
      <c r="I4771">
        <v>125</v>
      </c>
      <c r="J4771">
        <v>12244</v>
      </c>
      <c r="K4771">
        <v>10.91</v>
      </c>
      <c r="L4771" t="s">
        <v>22</v>
      </c>
      <c r="M4771">
        <v>6.6</v>
      </c>
      <c r="N4771">
        <v>1.9</v>
      </c>
      <c r="O4771">
        <v>3057</v>
      </c>
      <c r="P4771">
        <v>54</v>
      </c>
      <c r="Q4771">
        <v>38.4</v>
      </c>
      <c r="R4771">
        <v>28.5</v>
      </c>
      <c r="S4771" t="s">
        <v>27</v>
      </c>
      <c r="T4771" t="s">
        <v>28</v>
      </c>
    </row>
    <row r="4772" spans="1:20" x14ac:dyDescent="0.2">
      <c r="A4772">
        <v>4771</v>
      </c>
      <c r="B4772">
        <v>55</v>
      </c>
      <c r="C4772" t="s">
        <v>29</v>
      </c>
      <c r="D4772">
        <v>180</v>
      </c>
      <c r="E4772">
        <v>57</v>
      </c>
      <c r="F4772" t="s">
        <v>37</v>
      </c>
      <c r="G4772">
        <v>27</v>
      </c>
      <c r="H4772">
        <v>621</v>
      </c>
      <c r="I4772">
        <v>167</v>
      </c>
      <c r="J4772">
        <v>1895</v>
      </c>
      <c r="K4772">
        <v>11.05</v>
      </c>
      <c r="L4772" t="s">
        <v>22</v>
      </c>
      <c r="M4772">
        <v>6.1</v>
      </c>
      <c r="N4772">
        <v>1.9</v>
      </c>
      <c r="O4772">
        <v>1766</v>
      </c>
      <c r="P4772">
        <v>56</v>
      </c>
      <c r="Q4772">
        <v>38.4</v>
      </c>
      <c r="R4772">
        <v>28.5</v>
      </c>
      <c r="S4772" t="s">
        <v>34</v>
      </c>
      <c r="T4772" t="s">
        <v>24</v>
      </c>
    </row>
    <row r="4773" spans="1:20" x14ac:dyDescent="0.2">
      <c r="A4773">
        <v>4772</v>
      </c>
      <c r="B4773">
        <v>57</v>
      </c>
      <c r="C4773" t="s">
        <v>20</v>
      </c>
      <c r="D4773">
        <v>156</v>
      </c>
      <c r="E4773">
        <v>62</v>
      </c>
      <c r="F4773" t="s">
        <v>33</v>
      </c>
      <c r="G4773">
        <v>53</v>
      </c>
      <c r="H4773">
        <v>675</v>
      </c>
      <c r="I4773">
        <v>142</v>
      </c>
      <c r="J4773">
        <v>15746</v>
      </c>
      <c r="K4773">
        <v>10.75</v>
      </c>
      <c r="L4773" t="s">
        <v>22</v>
      </c>
      <c r="M4773">
        <v>6.2</v>
      </c>
      <c r="N4773">
        <v>1.9</v>
      </c>
      <c r="O4773">
        <v>3627</v>
      </c>
      <c r="P4773">
        <v>61</v>
      </c>
      <c r="Q4773">
        <v>38.4</v>
      </c>
      <c r="R4773">
        <v>28.5</v>
      </c>
      <c r="S4773" t="s">
        <v>32</v>
      </c>
      <c r="T4773" t="s">
        <v>32</v>
      </c>
    </row>
    <row r="4774" spans="1:20" x14ac:dyDescent="0.2">
      <c r="A4774">
        <v>4773</v>
      </c>
      <c r="B4774">
        <v>56</v>
      </c>
      <c r="C4774" t="s">
        <v>29</v>
      </c>
      <c r="D4774">
        <v>186</v>
      </c>
      <c r="E4774">
        <v>96</v>
      </c>
      <c r="F4774" t="s">
        <v>35</v>
      </c>
      <c r="G4774">
        <v>74</v>
      </c>
      <c r="H4774">
        <v>545</v>
      </c>
      <c r="I4774">
        <v>151</v>
      </c>
      <c r="J4774">
        <v>6268</v>
      </c>
      <c r="K4774">
        <v>7.1</v>
      </c>
      <c r="L4774" t="s">
        <v>36</v>
      </c>
      <c r="M4774">
        <v>6.6</v>
      </c>
      <c r="N4774">
        <v>1.9</v>
      </c>
      <c r="O4774">
        <v>1959</v>
      </c>
      <c r="P4774">
        <v>60</v>
      </c>
      <c r="Q4774">
        <v>38.4</v>
      </c>
      <c r="R4774">
        <v>28.5</v>
      </c>
      <c r="S4774" t="s">
        <v>34</v>
      </c>
      <c r="T4774" t="s">
        <v>28</v>
      </c>
    </row>
    <row r="4775" spans="1:20" x14ac:dyDescent="0.2">
      <c r="A4775">
        <v>4774</v>
      </c>
      <c r="B4775">
        <v>28</v>
      </c>
      <c r="C4775" t="s">
        <v>29</v>
      </c>
      <c r="D4775">
        <v>184</v>
      </c>
      <c r="E4775">
        <v>58</v>
      </c>
      <c r="F4775" t="s">
        <v>37</v>
      </c>
      <c r="G4775">
        <v>117</v>
      </c>
      <c r="H4775">
        <v>815</v>
      </c>
      <c r="I4775">
        <v>170</v>
      </c>
      <c r="J4775">
        <v>12365</v>
      </c>
      <c r="K4775">
        <v>10.07</v>
      </c>
      <c r="L4775" t="s">
        <v>31</v>
      </c>
      <c r="M4775">
        <v>7.2</v>
      </c>
      <c r="N4775">
        <v>1.9</v>
      </c>
      <c r="O4775">
        <v>3926</v>
      </c>
      <c r="P4775">
        <v>84</v>
      </c>
      <c r="Q4775">
        <v>38.4</v>
      </c>
      <c r="R4775">
        <v>28.5</v>
      </c>
      <c r="S4775" t="s">
        <v>34</v>
      </c>
      <c r="T4775" t="s">
        <v>28</v>
      </c>
    </row>
    <row r="4776" spans="1:20" x14ac:dyDescent="0.2">
      <c r="A4776">
        <v>4775</v>
      </c>
      <c r="B4776">
        <v>35</v>
      </c>
      <c r="C4776" t="s">
        <v>20</v>
      </c>
      <c r="D4776">
        <v>154</v>
      </c>
      <c r="E4776">
        <v>78</v>
      </c>
      <c r="F4776" t="s">
        <v>35</v>
      </c>
      <c r="G4776">
        <v>84</v>
      </c>
      <c r="H4776">
        <v>175</v>
      </c>
      <c r="I4776">
        <v>144</v>
      </c>
      <c r="J4776">
        <v>8946</v>
      </c>
      <c r="K4776">
        <v>4.7</v>
      </c>
      <c r="L4776" t="s">
        <v>31</v>
      </c>
      <c r="M4776">
        <v>7.8</v>
      </c>
      <c r="N4776">
        <v>1.9</v>
      </c>
      <c r="O4776">
        <v>3684</v>
      </c>
      <c r="P4776">
        <v>84</v>
      </c>
      <c r="Q4776">
        <v>38.4</v>
      </c>
      <c r="R4776">
        <v>28.5</v>
      </c>
      <c r="S4776" t="s">
        <v>23</v>
      </c>
      <c r="T4776" t="s">
        <v>32</v>
      </c>
    </row>
    <row r="4777" spans="1:20" x14ac:dyDescent="0.2">
      <c r="A4777">
        <v>4776</v>
      </c>
      <c r="B4777">
        <v>34</v>
      </c>
      <c r="C4777" t="s">
        <v>20</v>
      </c>
      <c r="D4777">
        <v>164</v>
      </c>
      <c r="E4777">
        <v>60</v>
      </c>
      <c r="F4777" t="s">
        <v>35</v>
      </c>
      <c r="G4777">
        <v>53</v>
      </c>
      <c r="H4777">
        <v>803</v>
      </c>
      <c r="I4777">
        <v>153</v>
      </c>
      <c r="J4777">
        <v>10971</v>
      </c>
      <c r="K4777">
        <v>11.47</v>
      </c>
      <c r="L4777" t="s">
        <v>36</v>
      </c>
      <c r="M4777">
        <v>4.2</v>
      </c>
      <c r="N4777">
        <v>1.9</v>
      </c>
      <c r="O4777">
        <v>2704</v>
      </c>
      <c r="P4777">
        <v>58</v>
      </c>
      <c r="Q4777">
        <v>38.4</v>
      </c>
      <c r="R4777">
        <v>28.5</v>
      </c>
      <c r="S4777" t="s">
        <v>27</v>
      </c>
      <c r="T4777" t="s">
        <v>32</v>
      </c>
    </row>
    <row r="4778" spans="1:20" x14ac:dyDescent="0.2">
      <c r="A4778">
        <v>4777</v>
      </c>
      <c r="B4778">
        <v>31</v>
      </c>
      <c r="C4778" t="s">
        <v>29</v>
      </c>
      <c r="D4778">
        <v>159</v>
      </c>
      <c r="E4778">
        <v>102</v>
      </c>
      <c r="F4778" t="s">
        <v>33</v>
      </c>
      <c r="G4778">
        <v>54</v>
      </c>
      <c r="H4778">
        <v>486</v>
      </c>
      <c r="I4778">
        <v>157</v>
      </c>
      <c r="J4778">
        <v>15505</v>
      </c>
      <c r="K4778">
        <v>13.12</v>
      </c>
      <c r="L4778" t="s">
        <v>22</v>
      </c>
      <c r="M4778">
        <v>7.7</v>
      </c>
      <c r="N4778">
        <v>1.9</v>
      </c>
      <c r="O4778">
        <v>1937</v>
      </c>
      <c r="P4778">
        <v>67</v>
      </c>
      <c r="Q4778">
        <v>38.4</v>
      </c>
      <c r="R4778">
        <v>28.5</v>
      </c>
      <c r="S4778" t="s">
        <v>23</v>
      </c>
      <c r="T4778" t="s">
        <v>28</v>
      </c>
    </row>
    <row r="4779" spans="1:20" x14ac:dyDescent="0.2">
      <c r="A4779">
        <v>4778</v>
      </c>
      <c r="B4779">
        <v>59</v>
      </c>
      <c r="C4779" t="s">
        <v>29</v>
      </c>
      <c r="D4779">
        <v>166</v>
      </c>
      <c r="E4779">
        <v>109</v>
      </c>
      <c r="F4779" t="s">
        <v>21</v>
      </c>
      <c r="G4779">
        <v>21</v>
      </c>
      <c r="H4779">
        <v>504</v>
      </c>
      <c r="I4779">
        <v>171</v>
      </c>
      <c r="J4779">
        <v>7514</v>
      </c>
      <c r="K4779">
        <v>13.26</v>
      </c>
      <c r="L4779" t="s">
        <v>36</v>
      </c>
      <c r="M4779">
        <v>9.1</v>
      </c>
      <c r="N4779">
        <v>1.9</v>
      </c>
      <c r="O4779">
        <v>2052</v>
      </c>
      <c r="P4779">
        <v>74</v>
      </c>
      <c r="Q4779">
        <v>38.4</v>
      </c>
      <c r="R4779">
        <v>28.5</v>
      </c>
      <c r="S4779" t="s">
        <v>32</v>
      </c>
      <c r="T4779" t="s">
        <v>24</v>
      </c>
    </row>
    <row r="4780" spans="1:20" x14ac:dyDescent="0.2">
      <c r="A4780">
        <v>4779</v>
      </c>
      <c r="B4780">
        <v>28</v>
      </c>
      <c r="C4780" t="s">
        <v>25</v>
      </c>
      <c r="D4780">
        <v>177</v>
      </c>
      <c r="E4780">
        <v>96</v>
      </c>
      <c r="F4780" t="s">
        <v>26</v>
      </c>
      <c r="G4780">
        <v>64</v>
      </c>
      <c r="H4780">
        <v>879</v>
      </c>
      <c r="I4780">
        <v>109</v>
      </c>
      <c r="J4780">
        <v>3095</v>
      </c>
      <c r="K4780">
        <v>8.1999999999999993</v>
      </c>
      <c r="L4780" t="s">
        <v>22</v>
      </c>
      <c r="M4780">
        <v>4.3</v>
      </c>
      <c r="N4780">
        <v>1.9</v>
      </c>
      <c r="O4780">
        <v>1745</v>
      </c>
      <c r="P4780">
        <v>82</v>
      </c>
      <c r="Q4780">
        <v>38.4</v>
      </c>
      <c r="R4780">
        <v>28.5</v>
      </c>
      <c r="S4780" t="s">
        <v>32</v>
      </c>
      <c r="T4780" t="s">
        <v>28</v>
      </c>
    </row>
    <row r="4781" spans="1:20" x14ac:dyDescent="0.2">
      <c r="A4781">
        <v>4780</v>
      </c>
      <c r="B4781">
        <v>59</v>
      </c>
      <c r="C4781" t="s">
        <v>25</v>
      </c>
      <c r="D4781">
        <v>152</v>
      </c>
      <c r="E4781">
        <v>90</v>
      </c>
      <c r="F4781" t="s">
        <v>21</v>
      </c>
      <c r="G4781">
        <v>99</v>
      </c>
      <c r="H4781">
        <v>487</v>
      </c>
      <c r="I4781">
        <v>162</v>
      </c>
      <c r="J4781">
        <v>19248</v>
      </c>
      <c r="K4781">
        <v>0.53</v>
      </c>
      <c r="L4781" t="s">
        <v>22</v>
      </c>
      <c r="M4781">
        <v>6.3</v>
      </c>
      <c r="N4781">
        <v>1.9</v>
      </c>
      <c r="O4781">
        <v>1804</v>
      </c>
      <c r="P4781">
        <v>84</v>
      </c>
      <c r="Q4781">
        <v>38.4</v>
      </c>
      <c r="R4781">
        <v>28.5</v>
      </c>
      <c r="S4781" t="s">
        <v>23</v>
      </c>
      <c r="T4781" t="s">
        <v>32</v>
      </c>
    </row>
    <row r="4782" spans="1:20" x14ac:dyDescent="0.2">
      <c r="A4782">
        <v>4781</v>
      </c>
      <c r="B4782">
        <v>29</v>
      </c>
      <c r="C4782" t="s">
        <v>25</v>
      </c>
      <c r="D4782">
        <v>182</v>
      </c>
      <c r="E4782">
        <v>108</v>
      </c>
      <c r="F4782" t="s">
        <v>21</v>
      </c>
      <c r="G4782">
        <v>89</v>
      </c>
      <c r="H4782">
        <v>358</v>
      </c>
      <c r="I4782">
        <v>81</v>
      </c>
      <c r="J4782">
        <v>11344</v>
      </c>
      <c r="K4782">
        <v>2.74</v>
      </c>
      <c r="L4782" t="s">
        <v>31</v>
      </c>
      <c r="M4782">
        <v>8.8000000000000007</v>
      </c>
      <c r="N4782">
        <v>1.9</v>
      </c>
      <c r="O4782">
        <v>2965</v>
      </c>
      <c r="P4782">
        <v>65</v>
      </c>
      <c r="Q4782">
        <v>38.4</v>
      </c>
      <c r="R4782">
        <v>28.5</v>
      </c>
      <c r="S4782" t="s">
        <v>27</v>
      </c>
      <c r="T4782" t="s">
        <v>28</v>
      </c>
    </row>
    <row r="4783" spans="1:20" x14ac:dyDescent="0.2">
      <c r="A4783">
        <v>4782</v>
      </c>
      <c r="B4783">
        <v>48</v>
      </c>
      <c r="C4783" t="s">
        <v>25</v>
      </c>
      <c r="D4783">
        <v>173</v>
      </c>
      <c r="E4783">
        <v>53</v>
      </c>
      <c r="F4783" t="s">
        <v>21</v>
      </c>
      <c r="G4783">
        <v>118</v>
      </c>
      <c r="H4783">
        <v>534</v>
      </c>
      <c r="I4783">
        <v>93</v>
      </c>
      <c r="J4783">
        <v>6549</v>
      </c>
      <c r="K4783">
        <v>4.47</v>
      </c>
      <c r="L4783" t="s">
        <v>36</v>
      </c>
      <c r="M4783">
        <v>9</v>
      </c>
      <c r="N4783">
        <v>1.9</v>
      </c>
      <c r="O4783">
        <v>1753</v>
      </c>
      <c r="P4783">
        <v>85</v>
      </c>
      <c r="Q4783">
        <v>38.4</v>
      </c>
      <c r="R4783">
        <v>28.5</v>
      </c>
      <c r="S4783" t="s">
        <v>27</v>
      </c>
      <c r="T4783" t="s">
        <v>24</v>
      </c>
    </row>
    <row r="4784" spans="1:20" x14ac:dyDescent="0.2">
      <c r="A4784">
        <v>4783</v>
      </c>
      <c r="B4784">
        <v>41</v>
      </c>
      <c r="C4784" t="s">
        <v>25</v>
      </c>
      <c r="D4784">
        <v>187</v>
      </c>
      <c r="E4784">
        <v>91</v>
      </c>
      <c r="F4784" t="s">
        <v>26</v>
      </c>
      <c r="G4784">
        <v>87</v>
      </c>
      <c r="H4784">
        <v>619</v>
      </c>
      <c r="I4784">
        <v>114</v>
      </c>
      <c r="J4784">
        <v>10855</v>
      </c>
      <c r="K4784">
        <v>12.99</v>
      </c>
      <c r="L4784" t="s">
        <v>31</v>
      </c>
      <c r="M4784">
        <v>5.3</v>
      </c>
      <c r="N4784">
        <v>1.9</v>
      </c>
      <c r="O4784">
        <v>2400</v>
      </c>
      <c r="P4784">
        <v>84</v>
      </c>
      <c r="Q4784">
        <v>38.4</v>
      </c>
      <c r="R4784">
        <v>28.5</v>
      </c>
      <c r="S4784" t="s">
        <v>27</v>
      </c>
      <c r="T4784" t="s">
        <v>28</v>
      </c>
    </row>
    <row r="4785" spans="1:20" x14ac:dyDescent="0.2">
      <c r="A4785">
        <v>4784</v>
      </c>
      <c r="B4785">
        <v>18</v>
      </c>
      <c r="C4785" t="s">
        <v>20</v>
      </c>
      <c r="D4785">
        <v>182</v>
      </c>
      <c r="E4785">
        <v>113</v>
      </c>
      <c r="F4785" t="s">
        <v>30</v>
      </c>
      <c r="G4785">
        <v>11</v>
      </c>
      <c r="H4785">
        <v>930</v>
      </c>
      <c r="I4785">
        <v>175</v>
      </c>
      <c r="J4785">
        <v>16332</v>
      </c>
      <c r="K4785">
        <v>3.55</v>
      </c>
      <c r="L4785" t="s">
        <v>22</v>
      </c>
      <c r="M4785">
        <v>6.4</v>
      </c>
      <c r="N4785">
        <v>1.9</v>
      </c>
      <c r="O4785">
        <v>3314</v>
      </c>
      <c r="P4785">
        <v>51</v>
      </c>
      <c r="Q4785">
        <v>38.4</v>
      </c>
      <c r="R4785">
        <v>28.5</v>
      </c>
      <c r="S4785" t="s">
        <v>32</v>
      </c>
      <c r="T4785" t="s">
        <v>32</v>
      </c>
    </row>
    <row r="4786" spans="1:20" x14ac:dyDescent="0.2">
      <c r="A4786">
        <v>4785</v>
      </c>
      <c r="B4786">
        <v>56</v>
      </c>
      <c r="C4786" t="s">
        <v>29</v>
      </c>
      <c r="D4786">
        <v>168</v>
      </c>
      <c r="E4786">
        <v>109</v>
      </c>
      <c r="F4786" t="s">
        <v>33</v>
      </c>
      <c r="G4786">
        <v>50</v>
      </c>
      <c r="H4786">
        <v>141</v>
      </c>
      <c r="I4786">
        <v>80</v>
      </c>
      <c r="J4786">
        <v>15754</v>
      </c>
      <c r="K4786">
        <v>3.08</v>
      </c>
      <c r="L4786" t="s">
        <v>31</v>
      </c>
      <c r="M4786">
        <v>5.5</v>
      </c>
      <c r="N4786">
        <v>1.9</v>
      </c>
      <c r="O4786">
        <v>2417</v>
      </c>
      <c r="P4786">
        <v>63</v>
      </c>
      <c r="Q4786">
        <v>38.4</v>
      </c>
      <c r="R4786">
        <v>28.5</v>
      </c>
      <c r="S4786" t="s">
        <v>27</v>
      </c>
      <c r="T4786" t="s">
        <v>28</v>
      </c>
    </row>
    <row r="4787" spans="1:20" x14ac:dyDescent="0.2">
      <c r="A4787">
        <v>4786</v>
      </c>
      <c r="B4787">
        <v>50</v>
      </c>
      <c r="C4787" t="s">
        <v>25</v>
      </c>
      <c r="D4787">
        <v>191</v>
      </c>
      <c r="E4787">
        <v>80</v>
      </c>
      <c r="F4787" t="s">
        <v>30</v>
      </c>
      <c r="G4787">
        <v>69</v>
      </c>
      <c r="H4787">
        <v>778</v>
      </c>
      <c r="I4787">
        <v>82</v>
      </c>
      <c r="J4787">
        <v>6421</v>
      </c>
      <c r="K4787">
        <v>1.63</v>
      </c>
      <c r="L4787" t="s">
        <v>31</v>
      </c>
      <c r="M4787">
        <v>8</v>
      </c>
      <c r="N4787">
        <v>1.9</v>
      </c>
      <c r="O4787">
        <v>3971</v>
      </c>
      <c r="P4787">
        <v>57</v>
      </c>
      <c r="Q4787">
        <v>38.4</v>
      </c>
      <c r="R4787">
        <v>28.5</v>
      </c>
      <c r="S4787" t="s">
        <v>23</v>
      </c>
      <c r="T4787" t="s">
        <v>24</v>
      </c>
    </row>
    <row r="4788" spans="1:20" x14ac:dyDescent="0.2">
      <c r="A4788">
        <v>4787</v>
      </c>
      <c r="B4788">
        <v>38</v>
      </c>
      <c r="C4788" t="s">
        <v>25</v>
      </c>
      <c r="D4788">
        <v>179</v>
      </c>
      <c r="E4788">
        <v>92</v>
      </c>
      <c r="F4788" t="s">
        <v>35</v>
      </c>
      <c r="G4788">
        <v>58</v>
      </c>
      <c r="H4788">
        <v>782</v>
      </c>
      <c r="I4788">
        <v>154</v>
      </c>
      <c r="J4788">
        <v>15149</v>
      </c>
      <c r="K4788">
        <v>0.75</v>
      </c>
      <c r="L4788" t="s">
        <v>36</v>
      </c>
      <c r="M4788">
        <v>7.5</v>
      </c>
      <c r="N4788">
        <v>1.9</v>
      </c>
      <c r="O4788">
        <v>2645</v>
      </c>
      <c r="P4788">
        <v>66</v>
      </c>
      <c r="Q4788">
        <v>38.4</v>
      </c>
      <c r="R4788">
        <v>28.5</v>
      </c>
      <c r="S4788" t="s">
        <v>23</v>
      </c>
      <c r="T4788" t="s">
        <v>28</v>
      </c>
    </row>
    <row r="4789" spans="1:20" x14ac:dyDescent="0.2">
      <c r="A4789">
        <v>4788</v>
      </c>
      <c r="B4789">
        <v>18</v>
      </c>
      <c r="C4789" t="s">
        <v>20</v>
      </c>
      <c r="D4789">
        <v>171</v>
      </c>
      <c r="E4789">
        <v>68</v>
      </c>
      <c r="F4789" t="s">
        <v>37</v>
      </c>
      <c r="G4789">
        <v>21</v>
      </c>
      <c r="H4789">
        <v>563</v>
      </c>
      <c r="I4789">
        <v>160</v>
      </c>
      <c r="J4789">
        <v>4810</v>
      </c>
      <c r="K4789">
        <v>1.84</v>
      </c>
      <c r="L4789" t="s">
        <v>22</v>
      </c>
      <c r="M4789">
        <v>8.5</v>
      </c>
      <c r="N4789">
        <v>1.9</v>
      </c>
      <c r="O4789">
        <v>3943</v>
      </c>
      <c r="P4789">
        <v>60</v>
      </c>
      <c r="Q4789">
        <v>38.4</v>
      </c>
      <c r="R4789">
        <v>28.5</v>
      </c>
      <c r="S4789" t="s">
        <v>27</v>
      </c>
      <c r="T4789" t="s">
        <v>24</v>
      </c>
    </row>
    <row r="4790" spans="1:20" x14ac:dyDescent="0.2">
      <c r="A4790">
        <v>4789</v>
      </c>
      <c r="B4790">
        <v>45</v>
      </c>
      <c r="C4790" t="s">
        <v>25</v>
      </c>
      <c r="D4790">
        <v>188</v>
      </c>
      <c r="E4790">
        <v>118</v>
      </c>
      <c r="F4790" t="s">
        <v>26</v>
      </c>
      <c r="G4790">
        <v>97</v>
      </c>
      <c r="H4790">
        <v>206</v>
      </c>
      <c r="I4790">
        <v>147</v>
      </c>
      <c r="J4790">
        <v>18578</v>
      </c>
      <c r="K4790">
        <v>0.91</v>
      </c>
      <c r="L4790" t="s">
        <v>36</v>
      </c>
      <c r="M4790">
        <v>6.6</v>
      </c>
      <c r="N4790">
        <v>1.9</v>
      </c>
      <c r="O4790">
        <v>3958</v>
      </c>
      <c r="P4790">
        <v>84</v>
      </c>
      <c r="Q4790">
        <v>38.4</v>
      </c>
      <c r="R4790">
        <v>28.5</v>
      </c>
      <c r="S4790" t="s">
        <v>27</v>
      </c>
      <c r="T4790" t="s">
        <v>24</v>
      </c>
    </row>
    <row r="4791" spans="1:20" x14ac:dyDescent="0.2">
      <c r="A4791">
        <v>4790</v>
      </c>
      <c r="B4791">
        <v>59</v>
      </c>
      <c r="C4791" t="s">
        <v>20</v>
      </c>
      <c r="D4791">
        <v>157</v>
      </c>
      <c r="E4791">
        <v>106</v>
      </c>
      <c r="F4791" t="s">
        <v>30</v>
      </c>
      <c r="G4791">
        <v>36</v>
      </c>
      <c r="H4791">
        <v>624</v>
      </c>
      <c r="I4791">
        <v>106</v>
      </c>
      <c r="J4791">
        <v>11024</v>
      </c>
      <c r="K4791">
        <v>12.28</v>
      </c>
      <c r="L4791" t="s">
        <v>31</v>
      </c>
      <c r="M4791">
        <v>8.6999999999999993</v>
      </c>
      <c r="N4791">
        <v>1.9</v>
      </c>
      <c r="O4791">
        <v>2515</v>
      </c>
      <c r="P4791">
        <v>79</v>
      </c>
      <c r="Q4791">
        <v>38.4</v>
      </c>
      <c r="R4791">
        <v>28.5</v>
      </c>
      <c r="S4791" t="s">
        <v>23</v>
      </c>
      <c r="T4791" t="s">
        <v>32</v>
      </c>
    </row>
    <row r="4792" spans="1:20" x14ac:dyDescent="0.2">
      <c r="A4792">
        <v>4791</v>
      </c>
      <c r="B4792">
        <v>35</v>
      </c>
      <c r="C4792" t="s">
        <v>25</v>
      </c>
      <c r="D4792">
        <v>153</v>
      </c>
      <c r="E4792">
        <v>96</v>
      </c>
      <c r="F4792" t="s">
        <v>30</v>
      </c>
      <c r="G4792">
        <v>113</v>
      </c>
      <c r="H4792">
        <v>978</v>
      </c>
      <c r="I4792">
        <v>109</v>
      </c>
      <c r="J4792">
        <v>15468</v>
      </c>
      <c r="K4792">
        <v>6.2</v>
      </c>
      <c r="L4792" t="s">
        <v>22</v>
      </c>
      <c r="M4792">
        <v>10</v>
      </c>
      <c r="N4792">
        <v>1.9</v>
      </c>
      <c r="O4792">
        <v>3572</v>
      </c>
      <c r="P4792">
        <v>74</v>
      </c>
      <c r="Q4792">
        <v>38.4</v>
      </c>
      <c r="R4792">
        <v>28.5</v>
      </c>
      <c r="S4792" t="s">
        <v>27</v>
      </c>
      <c r="T4792" t="s">
        <v>28</v>
      </c>
    </row>
    <row r="4793" spans="1:20" x14ac:dyDescent="0.2">
      <c r="A4793">
        <v>4792</v>
      </c>
      <c r="B4793">
        <v>55</v>
      </c>
      <c r="C4793" t="s">
        <v>20</v>
      </c>
      <c r="D4793">
        <v>167</v>
      </c>
      <c r="E4793">
        <v>80</v>
      </c>
      <c r="F4793" t="s">
        <v>35</v>
      </c>
      <c r="G4793">
        <v>35</v>
      </c>
      <c r="H4793">
        <v>285</v>
      </c>
      <c r="I4793">
        <v>82</v>
      </c>
      <c r="J4793">
        <v>6062</v>
      </c>
      <c r="K4793">
        <v>14.38</v>
      </c>
      <c r="L4793" t="s">
        <v>22</v>
      </c>
      <c r="M4793">
        <v>6.1</v>
      </c>
      <c r="N4793">
        <v>1.9</v>
      </c>
      <c r="O4793">
        <v>3178</v>
      </c>
      <c r="P4793">
        <v>69</v>
      </c>
      <c r="Q4793">
        <v>38.4</v>
      </c>
      <c r="R4793">
        <v>28.5</v>
      </c>
      <c r="S4793" t="s">
        <v>27</v>
      </c>
      <c r="T4793" t="s">
        <v>24</v>
      </c>
    </row>
    <row r="4794" spans="1:20" x14ac:dyDescent="0.2">
      <c r="A4794">
        <v>4793</v>
      </c>
      <c r="B4794">
        <v>54</v>
      </c>
      <c r="C4794" t="s">
        <v>29</v>
      </c>
      <c r="D4794">
        <v>177</v>
      </c>
      <c r="E4794">
        <v>101</v>
      </c>
      <c r="F4794" t="s">
        <v>37</v>
      </c>
      <c r="G4794">
        <v>67</v>
      </c>
      <c r="H4794">
        <v>760</v>
      </c>
      <c r="I4794">
        <v>147</v>
      </c>
      <c r="J4794">
        <v>15491</v>
      </c>
      <c r="K4794">
        <v>8.4600000000000009</v>
      </c>
      <c r="L4794" t="s">
        <v>36</v>
      </c>
      <c r="M4794">
        <v>8.6999999999999993</v>
      </c>
      <c r="N4794">
        <v>1.9</v>
      </c>
      <c r="O4794">
        <v>2072</v>
      </c>
      <c r="P4794">
        <v>74</v>
      </c>
      <c r="Q4794">
        <v>38.4</v>
      </c>
      <c r="R4794">
        <v>28.5</v>
      </c>
      <c r="S4794" t="s">
        <v>32</v>
      </c>
      <c r="T4794" t="s">
        <v>28</v>
      </c>
    </row>
    <row r="4795" spans="1:20" x14ac:dyDescent="0.2">
      <c r="A4795">
        <v>4794</v>
      </c>
      <c r="B4795">
        <v>29</v>
      </c>
      <c r="C4795" t="s">
        <v>29</v>
      </c>
      <c r="D4795">
        <v>177</v>
      </c>
      <c r="E4795">
        <v>74</v>
      </c>
      <c r="F4795" t="s">
        <v>26</v>
      </c>
      <c r="G4795">
        <v>100</v>
      </c>
      <c r="H4795">
        <v>776</v>
      </c>
      <c r="I4795">
        <v>101</v>
      </c>
      <c r="J4795">
        <v>7338</v>
      </c>
      <c r="K4795">
        <v>5.31</v>
      </c>
      <c r="L4795" t="s">
        <v>31</v>
      </c>
      <c r="M4795">
        <v>4.9000000000000004</v>
      </c>
      <c r="N4795">
        <v>1.9</v>
      </c>
      <c r="O4795">
        <v>2758</v>
      </c>
      <c r="P4795">
        <v>58</v>
      </c>
      <c r="Q4795">
        <v>38.4</v>
      </c>
      <c r="R4795">
        <v>28.5</v>
      </c>
      <c r="S4795" t="s">
        <v>23</v>
      </c>
      <c r="T4795" t="s">
        <v>24</v>
      </c>
    </row>
    <row r="4796" spans="1:20" x14ac:dyDescent="0.2">
      <c r="A4796">
        <v>4795</v>
      </c>
      <c r="B4796">
        <v>27</v>
      </c>
      <c r="C4796" t="s">
        <v>25</v>
      </c>
      <c r="D4796">
        <v>151</v>
      </c>
      <c r="E4796">
        <v>117</v>
      </c>
      <c r="F4796" t="s">
        <v>35</v>
      </c>
      <c r="G4796">
        <v>117</v>
      </c>
      <c r="H4796">
        <v>877</v>
      </c>
      <c r="I4796">
        <v>159</v>
      </c>
      <c r="J4796">
        <v>7807</v>
      </c>
      <c r="K4796">
        <v>6.65</v>
      </c>
      <c r="L4796" t="s">
        <v>31</v>
      </c>
      <c r="M4796">
        <v>8.1999999999999993</v>
      </c>
      <c r="N4796">
        <v>1.9</v>
      </c>
      <c r="O4796">
        <v>2613</v>
      </c>
      <c r="P4796">
        <v>89</v>
      </c>
      <c r="Q4796">
        <v>38.4</v>
      </c>
      <c r="R4796">
        <v>28.5</v>
      </c>
      <c r="S4796" t="s">
        <v>34</v>
      </c>
      <c r="T4796" t="s">
        <v>28</v>
      </c>
    </row>
    <row r="4797" spans="1:20" x14ac:dyDescent="0.2">
      <c r="A4797">
        <v>4796</v>
      </c>
      <c r="B4797">
        <v>32</v>
      </c>
      <c r="C4797" t="s">
        <v>25</v>
      </c>
      <c r="D4797">
        <v>182</v>
      </c>
      <c r="E4797">
        <v>53</v>
      </c>
      <c r="F4797" t="s">
        <v>26</v>
      </c>
      <c r="G4797">
        <v>32</v>
      </c>
      <c r="H4797">
        <v>962</v>
      </c>
      <c r="I4797">
        <v>83</v>
      </c>
      <c r="J4797">
        <v>12578</v>
      </c>
      <c r="K4797">
        <v>8.91</v>
      </c>
      <c r="L4797" t="s">
        <v>36</v>
      </c>
      <c r="M4797">
        <v>8.5</v>
      </c>
      <c r="N4797">
        <v>1.9</v>
      </c>
      <c r="O4797">
        <v>2069</v>
      </c>
      <c r="P4797">
        <v>86</v>
      </c>
      <c r="Q4797">
        <v>38.4</v>
      </c>
      <c r="R4797">
        <v>28.5</v>
      </c>
      <c r="S4797" t="s">
        <v>34</v>
      </c>
      <c r="T4797" t="s">
        <v>24</v>
      </c>
    </row>
    <row r="4798" spans="1:20" x14ac:dyDescent="0.2">
      <c r="A4798">
        <v>4797</v>
      </c>
      <c r="B4798">
        <v>22</v>
      </c>
      <c r="C4798" t="s">
        <v>25</v>
      </c>
      <c r="D4798">
        <v>173</v>
      </c>
      <c r="E4798">
        <v>110</v>
      </c>
      <c r="F4798" t="s">
        <v>33</v>
      </c>
      <c r="G4798">
        <v>21</v>
      </c>
      <c r="H4798">
        <v>495</v>
      </c>
      <c r="I4798">
        <v>85</v>
      </c>
      <c r="J4798">
        <v>2049</v>
      </c>
      <c r="K4798">
        <v>3.17</v>
      </c>
      <c r="L4798" t="s">
        <v>36</v>
      </c>
      <c r="M4798">
        <v>4.5</v>
      </c>
      <c r="N4798">
        <v>1.9</v>
      </c>
      <c r="O4798">
        <v>3129</v>
      </c>
      <c r="P4798">
        <v>89</v>
      </c>
      <c r="Q4798">
        <v>38.4</v>
      </c>
      <c r="R4798">
        <v>28.5</v>
      </c>
      <c r="S4798" t="s">
        <v>27</v>
      </c>
      <c r="T4798" t="s">
        <v>24</v>
      </c>
    </row>
    <row r="4799" spans="1:20" x14ac:dyDescent="0.2">
      <c r="A4799">
        <v>4798</v>
      </c>
      <c r="B4799">
        <v>30</v>
      </c>
      <c r="C4799" t="s">
        <v>25</v>
      </c>
      <c r="D4799">
        <v>199</v>
      </c>
      <c r="E4799">
        <v>76</v>
      </c>
      <c r="F4799" t="s">
        <v>33</v>
      </c>
      <c r="G4799">
        <v>49</v>
      </c>
      <c r="H4799">
        <v>849</v>
      </c>
      <c r="I4799">
        <v>167</v>
      </c>
      <c r="J4799">
        <v>18455</v>
      </c>
      <c r="K4799">
        <v>1.47</v>
      </c>
      <c r="L4799" t="s">
        <v>31</v>
      </c>
      <c r="M4799">
        <v>4</v>
      </c>
      <c r="N4799">
        <v>1.9</v>
      </c>
      <c r="O4799">
        <v>3826</v>
      </c>
      <c r="P4799">
        <v>74</v>
      </c>
      <c r="Q4799">
        <v>38.4</v>
      </c>
      <c r="R4799">
        <v>28.5</v>
      </c>
      <c r="S4799" t="s">
        <v>27</v>
      </c>
      <c r="T4799" t="s">
        <v>28</v>
      </c>
    </row>
    <row r="4800" spans="1:20" x14ac:dyDescent="0.2">
      <c r="A4800">
        <v>4799</v>
      </c>
      <c r="B4800">
        <v>51</v>
      </c>
      <c r="C4800" t="s">
        <v>29</v>
      </c>
      <c r="D4800">
        <v>190</v>
      </c>
      <c r="E4800">
        <v>116</v>
      </c>
      <c r="F4800" t="s">
        <v>37</v>
      </c>
      <c r="G4800">
        <v>32</v>
      </c>
      <c r="H4800">
        <v>894</v>
      </c>
      <c r="I4800">
        <v>83</v>
      </c>
      <c r="J4800">
        <v>6697</v>
      </c>
      <c r="K4800">
        <v>4.95</v>
      </c>
      <c r="L4800" t="s">
        <v>31</v>
      </c>
      <c r="M4800">
        <v>7.5</v>
      </c>
      <c r="N4800">
        <v>1.9</v>
      </c>
      <c r="O4800">
        <v>2741</v>
      </c>
      <c r="P4800">
        <v>81</v>
      </c>
      <c r="Q4800">
        <v>38.4</v>
      </c>
      <c r="R4800">
        <v>28.5</v>
      </c>
      <c r="S4800" t="s">
        <v>32</v>
      </c>
      <c r="T4800" t="s">
        <v>32</v>
      </c>
    </row>
    <row r="4801" spans="1:20" x14ac:dyDescent="0.2">
      <c r="A4801">
        <v>4800</v>
      </c>
      <c r="B4801">
        <v>41</v>
      </c>
      <c r="C4801" t="s">
        <v>25</v>
      </c>
      <c r="D4801">
        <v>185</v>
      </c>
      <c r="E4801">
        <v>67</v>
      </c>
      <c r="F4801" t="s">
        <v>37</v>
      </c>
      <c r="G4801">
        <v>87</v>
      </c>
      <c r="H4801">
        <v>928</v>
      </c>
      <c r="I4801">
        <v>98</v>
      </c>
      <c r="J4801">
        <v>17733</v>
      </c>
      <c r="K4801">
        <v>9.27</v>
      </c>
      <c r="L4801" t="s">
        <v>22</v>
      </c>
      <c r="M4801">
        <v>4.0999999999999996</v>
      </c>
      <c r="N4801">
        <v>1.9</v>
      </c>
      <c r="O4801">
        <v>1825</v>
      </c>
      <c r="P4801">
        <v>82</v>
      </c>
      <c r="Q4801">
        <v>38.4</v>
      </c>
      <c r="R4801">
        <v>28.5</v>
      </c>
      <c r="S4801" t="s">
        <v>34</v>
      </c>
      <c r="T4801" t="s">
        <v>24</v>
      </c>
    </row>
    <row r="4802" spans="1:20" x14ac:dyDescent="0.2">
      <c r="A4802">
        <v>4801</v>
      </c>
      <c r="B4802">
        <v>44</v>
      </c>
      <c r="C4802" t="s">
        <v>20</v>
      </c>
      <c r="D4802">
        <v>164</v>
      </c>
      <c r="E4802">
        <v>114</v>
      </c>
      <c r="F4802" t="s">
        <v>35</v>
      </c>
      <c r="G4802">
        <v>12</v>
      </c>
      <c r="H4802">
        <v>529</v>
      </c>
      <c r="I4802">
        <v>163</v>
      </c>
      <c r="J4802">
        <v>7398</v>
      </c>
      <c r="K4802">
        <v>3.62</v>
      </c>
      <c r="L4802" t="s">
        <v>22</v>
      </c>
      <c r="M4802">
        <v>6</v>
      </c>
      <c r="N4802">
        <v>1.9</v>
      </c>
      <c r="O4802">
        <v>3999</v>
      </c>
      <c r="P4802">
        <v>86</v>
      </c>
      <c r="Q4802">
        <v>38.4</v>
      </c>
      <c r="R4802">
        <v>28.5</v>
      </c>
      <c r="S4802" t="s">
        <v>23</v>
      </c>
      <c r="T4802" t="s">
        <v>32</v>
      </c>
    </row>
    <row r="4803" spans="1:20" x14ac:dyDescent="0.2">
      <c r="A4803">
        <v>4802</v>
      </c>
      <c r="B4803">
        <v>54</v>
      </c>
      <c r="C4803" t="s">
        <v>25</v>
      </c>
      <c r="D4803">
        <v>168</v>
      </c>
      <c r="E4803">
        <v>101</v>
      </c>
      <c r="F4803" t="s">
        <v>37</v>
      </c>
      <c r="G4803">
        <v>27</v>
      </c>
      <c r="H4803">
        <v>973</v>
      </c>
      <c r="I4803">
        <v>113</v>
      </c>
      <c r="J4803">
        <v>5521</v>
      </c>
      <c r="K4803">
        <v>11.93</v>
      </c>
      <c r="L4803" t="s">
        <v>22</v>
      </c>
      <c r="M4803">
        <v>7.4</v>
      </c>
      <c r="N4803">
        <v>1.9</v>
      </c>
      <c r="O4803">
        <v>3271</v>
      </c>
      <c r="P4803">
        <v>68</v>
      </c>
      <c r="Q4803">
        <v>38.4</v>
      </c>
      <c r="R4803">
        <v>28.5</v>
      </c>
      <c r="S4803" t="s">
        <v>27</v>
      </c>
      <c r="T4803" t="s">
        <v>28</v>
      </c>
    </row>
    <row r="4804" spans="1:20" x14ac:dyDescent="0.2">
      <c r="A4804">
        <v>4803</v>
      </c>
      <c r="B4804">
        <v>40</v>
      </c>
      <c r="C4804" t="s">
        <v>25</v>
      </c>
      <c r="D4804">
        <v>183</v>
      </c>
      <c r="E4804">
        <v>95</v>
      </c>
      <c r="F4804" t="s">
        <v>35</v>
      </c>
      <c r="G4804">
        <v>43</v>
      </c>
      <c r="H4804">
        <v>179</v>
      </c>
      <c r="I4804">
        <v>93</v>
      </c>
      <c r="J4804">
        <v>17984</v>
      </c>
      <c r="K4804">
        <v>12.27</v>
      </c>
      <c r="L4804" t="s">
        <v>31</v>
      </c>
      <c r="M4804">
        <v>4.2</v>
      </c>
      <c r="N4804">
        <v>1.9</v>
      </c>
      <c r="O4804">
        <v>3146</v>
      </c>
      <c r="P4804">
        <v>79</v>
      </c>
      <c r="Q4804">
        <v>38.4</v>
      </c>
      <c r="R4804">
        <v>28.5</v>
      </c>
      <c r="S4804" t="s">
        <v>23</v>
      </c>
      <c r="T4804" t="s">
        <v>28</v>
      </c>
    </row>
    <row r="4805" spans="1:20" x14ac:dyDescent="0.2">
      <c r="A4805">
        <v>4804</v>
      </c>
      <c r="B4805">
        <v>28</v>
      </c>
      <c r="C4805" t="s">
        <v>25</v>
      </c>
      <c r="D4805">
        <v>188</v>
      </c>
      <c r="E4805">
        <v>62</v>
      </c>
      <c r="F4805" t="s">
        <v>33</v>
      </c>
      <c r="G4805">
        <v>62</v>
      </c>
      <c r="H4805">
        <v>823</v>
      </c>
      <c r="I4805">
        <v>151</v>
      </c>
      <c r="J4805">
        <v>8482</v>
      </c>
      <c r="K4805">
        <v>1.54</v>
      </c>
      <c r="L4805" t="s">
        <v>31</v>
      </c>
      <c r="M4805">
        <v>9.8000000000000007</v>
      </c>
      <c r="N4805">
        <v>1.9</v>
      </c>
      <c r="O4805">
        <v>1560</v>
      </c>
      <c r="P4805">
        <v>65</v>
      </c>
      <c r="Q4805">
        <v>38.4</v>
      </c>
      <c r="R4805">
        <v>28.5</v>
      </c>
      <c r="S4805" t="s">
        <v>32</v>
      </c>
      <c r="T4805" t="s">
        <v>28</v>
      </c>
    </row>
    <row r="4806" spans="1:20" x14ac:dyDescent="0.2">
      <c r="A4806">
        <v>4805</v>
      </c>
      <c r="B4806">
        <v>26</v>
      </c>
      <c r="C4806" t="s">
        <v>20</v>
      </c>
      <c r="D4806">
        <v>178</v>
      </c>
      <c r="E4806">
        <v>57</v>
      </c>
      <c r="F4806" t="s">
        <v>26</v>
      </c>
      <c r="G4806">
        <v>109</v>
      </c>
      <c r="H4806">
        <v>690</v>
      </c>
      <c r="I4806">
        <v>121</v>
      </c>
      <c r="J4806">
        <v>3372</v>
      </c>
      <c r="K4806">
        <v>12.34</v>
      </c>
      <c r="L4806" t="s">
        <v>36</v>
      </c>
      <c r="M4806">
        <v>9.3000000000000007</v>
      </c>
      <c r="N4806">
        <v>1.9</v>
      </c>
      <c r="O4806">
        <v>1936</v>
      </c>
      <c r="P4806">
        <v>71</v>
      </c>
      <c r="Q4806">
        <v>38.4</v>
      </c>
      <c r="R4806">
        <v>28.5</v>
      </c>
      <c r="S4806" t="s">
        <v>23</v>
      </c>
      <c r="T4806" t="s">
        <v>32</v>
      </c>
    </row>
    <row r="4807" spans="1:20" x14ac:dyDescent="0.2">
      <c r="A4807">
        <v>4806</v>
      </c>
      <c r="B4807">
        <v>26</v>
      </c>
      <c r="C4807" t="s">
        <v>29</v>
      </c>
      <c r="D4807">
        <v>151</v>
      </c>
      <c r="E4807">
        <v>118</v>
      </c>
      <c r="F4807" t="s">
        <v>26</v>
      </c>
      <c r="G4807">
        <v>44</v>
      </c>
      <c r="H4807">
        <v>634</v>
      </c>
      <c r="I4807">
        <v>92</v>
      </c>
      <c r="J4807">
        <v>19821</v>
      </c>
      <c r="K4807">
        <v>12.88</v>
      </c>
      <c r="L4807" t="s">
        <v>31</v>
      </c>
      <c r="M4807">
        <v>5.9</v>
      </c>
      <c r="N4807">
        <v>1.9</v>
      </c>
      <c r="O4807">
        <v>2903</v>
      </c>
      <c r="P4807">
        <v>63</v>
      </c>
      <c r="Q4807">
        <v>38.4</v>
      </c>
      <c r="R4807">
        <v>28.5</v>
      </c>
      <c r="S4807" t="s">
        <v>32</v>
      </c>
      <c r="T4807" t="s">
        <v>24</v>
      </c>
    </row>
    <row r="4808" spans="1:20" x14ac:dyDescent="0.2">
      <c r="A4808">
        <v>4807</v>
      </c>
      <c r="B4808">
        <v>22</v>
      </c>
      <c r="C4808" t="s">
        <v>29</v>
      </c>
      <c r="D4808">
        <v>177</v>
      </c>
      <c r="E4808">
        <v>52</v>
      </c>
      <c r="F4808" t="s">
        <v>35</v>
      </c>
      <c r="G4808">
        <v>56</v>
      </c>
      <c r="H4808">
        <v>976</v>
      </c>
      <c r="I4808">
        <v>111</v>
      </c>
      <c r="J4808">
        <v>18704</v>
      </c>
      <c r="K4808">
        <v>1.07</v>
      </c>
      <c r="L4808" t="s">
        <v>22</v>
      </c>
      <c r="M4808">
        <v>6.4</v>
      </c>
      <c r="N4808">
        <v>1.9</v>
      </c>
      <c r="O4808">
        <v>3066</v>
      </c>
      <c r="P4808">
        <v>61</v>
      </c>
      <c r="Q4808">
        <v>38.4</v>
      </c>
      <c r="R4808">
        <v>28.5</v>
      </c>
      <c r="S4808" t="s">
        <v>27</v>
      </c>
      <c r="T4808" t="s">
        <v>24</v>
      </c>
    </row>
    <row r="4809" spans="1:20" x14ac:dyDescent="0.2">
      <c r="A4809">
        <v>4808</v>
      </c>
      <c r="B4809">
        <v>42</v>
      </c>
      <c r="C4809" t="s">
        <v>20</v>
      </c>
      <c r="D4809">
        <v>163</v>
      </c>
      <c r="E4809">
        <v>96</v>
      </c>
      <c r="F4809" t="s">
        <v>21</v>
      </c>
      <c r="G4809">
        <v>47</v>
      </c>
      <c r="H4809">
        <v>724</v>
      </c>
      <c r="I4809">
        <v>109</v>
      </c>
      <c r="J4809">
        <v>3801</v>
      </c>
      <c r="K4809">
        <v>11.44</v>
      </c>
      <c r="L4809" t="s">
        <v>36</v>
      </c>
      <c r="M4809">
        <v>5.6</v>
      </c>
      <c r="N4809">
        <v>1.9</v>
      </c>
      <c r="O4809">
        <v>2226</v>
      </c>
      <c r="P4809">
        <v>65</v>
      </c>
      <c r="Q4809">
        <v>38.4</v>
      </c>
      <c r="R4809">
        <v>28.5</v>
      </c>
      <c r="S4809" t="s">
        <v>27</v>
      </c>
      <c r="T4809" t="s">
        <v>28</v>
      </c>
    </row>
    <row r="4810" spans="1:20" x14ac:dyDescent="0.2">
      <c r="A4810">
        <v>4809</v>
      </c>
      <c r="B4810">
        <v>24</v>
      </c>
      <c r="C4810" t="s">
        <v>20</v>
      </c>
      <c r="D4810">
        <v>186</v>
      </c>
      <c r="E4810">
        <v>71</v>
      </c>
      <c r="F4810" t="s">
        <v>21</v>
      </c>
      <c r="G4810">
        <v>55</v>
      </c>
      <c r="H4810">
        <v>724</v>
      </c>
      <c r="I4810">
        <v>124</v>
      </c>
      <c r="J4810">
        <v>11296</v>
      </c>
      <c r="K4810">
        <v>2.54</v>
      </c>
      <c r="L4810" t="s">
        <v>31</v>
      </c>
      <c r="M4810">
        <v>9.1999999999999993</v>
      </c>
      <c r="N4810">
        <v>1.9</v>
      </c>
      <c r="O4810">
        <v>2377</v>
      </c>
      <c r="P4810">
        <v>84</v>
      </c>
      <c r="Q4810">
        <v>38.4</v>
      </c>
      <c r="R4810">
        <v>28.5</v>
      </c>
      <c r="S4810" t="s">
        <v>23</v>
      </c>
      <c r="T4810" t="s">
        <v>28</v>
      </c>
    </row>
    <row r="4811" spans="1:20" x14ac:dyDescent="0.2">
      <c r="A4811">
        <v>4810</v>
      </c>
      <c r="B4811">
        <v>36</v>
      </c>
      <c r="C4811" t="s">
        <v>20</v>
      </c>
      <c r="D4811">
        <v>178</v>
      </c>
      <c r="E4811">
        <v>51</v>
      </c>
      <c r="F4811" t="s">
        <v>26</v>
      </c>
      <c r="G4811">
        <v>22</v>
      </c>
      <c r="H4811">
        <v>706</v>
      </c>
      <c r="I4811">
        <v>149</v>
      </c>
      <c r="J4811">
        <v>2289</v>
      </c>
      <c r="K4811">
        <v>0.66</v>
      </c>
      <c r="L4811" t="s">
        <v>22</v>
      </c>
      <c r="M4811">
        <v>6.9</v>
      </c>
      <c r="N4811">
        <v>1.9</v>
      </c>
      <c r="O4811">
        <v>2771</v>
      </c>
      <c r="P4811">
        <v>72</v>
      </c>
      <c r="Q4811">
        <v>38.4</v>
      </c>
      <c r="R4811">
        <v>28.5</v>
      </c>
      <c r="S4811" t="s">
        <v>34</v>
      </c>
      <c r="T4811" t="s">
        <v>24</v>
      </c>
    </row>
    <row r="4812" spans="1:20" x14ac:dyDescent="0.2">
      <c r="A4812">
        <v>4811</v>
      </c>
      <c r="B4812">
        <v>23</v>
      </c>
      <c r="C4812" t="s">
        <v>20</v>
      </c>
      <c r="D4812">
        <v>187</v>
      </c>
      <c r="E4812">
        <v>58</v>
      </c>
      <c r="F4812" t="s">
        <v>37</v>
      </c>
      <c r="G4812">
        <v>29</v>
      </c>
      <c r="H4812">
        <v>104</v>
      </c>
      <c r="I4812">
        <v>173</v>
      </c>
      <c r="J4812">
        <v>18223</v>
      </c>
      <c r="K4812">
        <v>11.93</v>
      </c>
      <c r="L4812" t="s">
        <v>22</v>
      </c>
      <c r="M4812">
        <v>8.5</v>
      </c>
      <c r="N4812">
        <v>1.9</v>
      </c>
      <c r="O4812">
        <v>3991</v>
      </c>
      <c r="P4812">
        <v>75</v>
      </c>
      <c r="Q4812">
        <v>38.4</v>
      </c>
      <c r="R4812">
        <v>28.5</v>
      </c>
      <c r="S4812" t="s">
        <v>23</v>
      </c>
      <c r="T4812" t="s">
        <v>24</v>
      </c>
    </row>
    <row r="4813" spans="1:20" x14ac:dyDescent="0.2">
      <c r="A4813">
        <v>4812</v>
      </c>
      <c r="B4813">
        <v>54</v>
      </c>
      <c r="C4813" t="s">
        <v>25</v>
      </c>
      <c r="D4813">
        <v>196</v>
      </c>
      <c r="E4813">
        <v>111</v>
      </c>
      <c r="F4813" t="s">
        <v>33</v>
      </c>
      <c r="G4813">
        <v>22</v>
      </c>
      <c r="H4813">
        <v>691</v>
      </c>
      <c r="I4813">
        <v>168</v>
      </c>
      <c r="J4813">
        <v>17700</v>
      </c>
      <c r="K4813">
        <v>8.73</v>
      </c>
      <c r="L4813" t="s">
        <v>36</v>
      </c>
      <c r="M4813">
        <v>8</v>
      </c>
      <c r="N4813">
        <v>1.9</v>
      </c>
      <c r="O4813">
        <v>3667</v>
      </c>
      <c r="P4813">
        <v>55</v>
      </c>
      <c r="Q4813">
        <v>38.4</v>
      </c>
      <c r="R4813">
        <v>28.5</v>
      </c>
      <c r="S4813" t="s">
        <v>32</v>
      </c>
      <c r="T4813" t="s">
        <v>28</v>
      </c>
    </row>
    <row r="4814" spans="1:20" x14ac:dyDescent="0.2">
      <c r="A4814">
        <v>4813</v>
      </c>
      <c r="B4814">
        <v>39</v>
      </c>
      <c r="C4814" t="s">
        <v>29</v>
      </c>
      <c r="D4814">
        <v>192</v>
      </c>
      <c r="E4814">
        <v>89</v>
      </c>
      <c r="F4814" t="s">
        <v>35</v>
      </c>
      <c r="G4814">
        <v>14</v>
      </c>
      <c r="H4814">
        <v>259</v>
      </c>
      <c r="I4814">
        <v>92</v>
      </c>
      <c r="J4814">
        <v>7798</v>
      </c>
      <c r="K4814">
        <v>14.33</v>
      </c>
      <c r="L4814" t="s">
        <v>36</v>
      </c>
      <c r="M4814">
        <v>7.8</v>
      </c>
      <c r="N4814">
        <v>1.9</v>
      </c>
      <c r="O4814">
        <v>2823</v>
      </c>
      <c r="P4814">
        <v>74</v>
      </c>
      <c r="Q4814">
        <v>38.4</v>
      </c>
      <c r="R4814">
        <v>28.5</v>
      </c>
      <c r="S4814" t="s">
        <v>23</v>
      </c>
      <c r="T4814" t="s">
        <v>24</v>
      </c>
    </row>
    <row r="4815" spans="1:20" x14ac:dyDescent="0.2">
      <c r="A4815">
        <v>4814</v>
      </c>
      <c r="B4815">
        <v>29</v>
      </c>
      <c r="C4815" t="s">
        <v>29</v>
      </c>
      <c r="D4815">
        <v>151</v>
      </c>
      <c r="E4815">
        <v>63</v>
      </c>
      <c r="F4815" t="s">
        <v>37</v>
      </c>
      <c r="G4815">
        <v>95</v>
      </c>
      <c r="H4815">
        <v>150</v>
      </c>
      <c r="I4815">
        <v>94</v>
      </c>
      <c r="J4815">
        <v>1791</v>
      </c>
      <c r="K4815">
        <v>2.78</v>
      </c>
      <c r="L4815" t="s">
        <v>36</v>
      </c>
      <c r="M4815">
        <v>7.8</v>
      </c>
      <c r="N4815">
        <v>1.9</v>
      </c>
      <c r="O4815">
        <v>2381</v>
      </c>
      <c r="P4815">
        <v>75</v>
      </c>
      <c r="Q4815">
        <v>38.4</v>
      </c>
      <c r="R4815">
        <v>28.5</v>
      </c>
      <c r="S4815" t="s">
        <v>32</v>
      </c>
      <c r="T4815" t="s">
        <v>28</v>
      </c>
    </row>
    <row r="4816" spans="1:20" x14ac:dyDescent="0.2">
      <c r="A4816">
        <v>4815</v>
      </c>
      <c r="B4816">
        <v>45</v>
      </c>
      <c r="C4816" t="s">
        <v>29</v>
      </c>
      <c r="D4816">
        <v>177</v>
      </c>
      <c r="E4816">
        <v>61</v>
      </c>
      <c r="F4816" t="s">
        <v>30</v>
      </c>
      <c r="G4816">
        <v>101</v>
      </c>
      <c r="H4816">
        <v>737</v>
      </c>
      <c r="I4816">
        <v>115</v>
      </c>
      <c r="J4816">
        <v>1483</v>
      </c>
      <c r="K4816">
        <v>12.4</v>
      </c>
      <c r="L4816" t="s">
        <v>36</v>
      </c>
      <c r="M4816">
        <v>5.5</v>
      </c>
      <c r="N4816">
        <v>1.9</v>
      </c>
      <c r="O4816">
        <v>3039</v>
      </c>
      <c r="P4816">
        <v>81</v>
      </c>
      <c r="Q4816">
        <v>38.4</v>
      </c>
      <c r="R4816">
        <v>28.5</v>
      </c>
      <c r="S4816" t="s">
        <v>34</v>
      </c>
      <c r="T4816" t="s">
        <v>24</v>
      </c>
    </row>
    <row r="4817" spans="1:20" x14ac:dyDescent="0.2">
      <c r="A4817">
        <v>4816</v>
      </c>
      <c r="B4817">
        <v>22</v>
      </c>
      <c r="C4817" t="s">
        <v>25</v>
      </c>
      <c r="D4817">
        <v>171</v>
      </c>
      <c r="E4817">
        <v>63</v>
      </c>
      <c r="F4817" t="s">
        <v>26</v>
      </c>
      <c r="G4817">
        <v>33</v>
      </c>
      <c r="H4817">
        <v>562</v>
      </c>
      <c r="I4817">
        <v>154</v>
      </c>
      <c r="J4817">
        <v>15328</v>
      </c>
      <c r="K4817">
        <v>3.95</v>
      </c>
      <c r="L4817" t="s">
        <v>22</v>
      </c>
      <c r="M4817">
        <v>5.9</v>
      </c>
      <c r="N4817">
        <v>1.9</v>
      </c>
      <c r="O4817">
        <v>1588</v>
      </c>
      <c r="P4817">
        <v>80</v>
      </c>
      <c r="Q4817">
        <v>38.4</v>
      </c>
      <c r="R4817">
        <v>28.5</v>
      </c>
      <c r="S4817" t="s">
        <v>32</v>
      </c>
      <c r="T4817" t="s">
        <v>24</v>
      </c>
    </row>
    <row r="4818" spans="1:20" x14ac:dyDescent="0.2">
      <c r="A4818">
        <v>4817</v>
      </c>
      <c r="B4818">
        <v>41</v>
      </c>
      <c r="C4818" t="s">
        <v>29</v>
      </c>
      <c r="D4818">
        <v>187</v>
      </c>
      <c r="E4818">
        <v>116</v>
      </c>
      <c r="F4818" t="s">
        <v>30</v>
      </c>
      <c r="G4818">
        <v>43</v>
      </c>
      <c r="H4818">
        <v>395</v>
      </c>
      <c r="I4818">
        <v>146</v>
      </c>
      <c r="J4818">
        <v>11681</v>
      </c>
      <c r="K4818">
        <v>0.82</v>
      </c>
      <c r="L4818" t="s">
        <v>22</v>
      </c>
      <c r="M4818">
        <v>4.4000000000000004</v>
      </c>
      <c r="N4818">
        <v>1.9</v>
      </c>
      <c r="O4818">
        <v>3076</v>
      </c>
      <c r="P4818">
        <v>70</v>
      </c>
      <c r="Q4818">
        <v>38.4</v>
      </c>
      <c r="R4818">
        <v>28.5</v>
      </c>
      <c r="S4818" t="s">
        <v>27</v>
      </c>
      <c r="T4818" t="s">
        <v>28</v>
      </c>
    </row>
    <row r="4819" spans="1:20" x14ac:dyDescent="0.2">
      <c r="A4819">
        <v>4818</v>
      </c>
      <c r="B4819">
        <v>28</v>
      </c>
      <c r="C4819" t="s">
        <v>25</v>
      </c>
      <c r="D4819">
        <v>183</v>
      </c>
      <c r="E4819">
        <v>118</v>
      </c>
      <c r="F4819" t="s">
        <v>26</v>
      </c>
      <c r="G4819">
        <v>73</v>
      </c>
      <c r="H4819">
        <v>444</v>
      </c>
      <c r="I4819">
        <v>99</v>
      </c>
      <c r="J4819">
        <v>13976</v>
      </c>
      <c r="K4819">
        <v>9.4700000000000006</v>
      </c>
      <c r="L4819" t="s">
        <v>22</v>
      </c>
      <c r="M4819">
        <v>9.9</v>
      </c>
      <c r="N4819">
        <v>1.9</v>
      </c>
      <c r="O4819">
        <v>2961</v>
      </c>
      <c r="P4819">
        <v>52</v>
      </c>
      <c r="Q4819">
        <v>38.4</v>
      </c>
      <c r="R4819">
        <v>28.5</v>
      </c>
      <c r="S4819" t="s">
        <v>23</v>
      </c>
      <c r="T4819" t="s">
        <v>24</v>
      </c>
    </row>
    <row r="4820" spans="1:20" x14ac:dyDescent="0.2">
      <c r="A4820">
        <v>4819</v>
      </c>
      <c r="B4820">
        <v>36</v>
      </c>
      <c r="C4820" t="s">
        <v>20</v>
      </c>
      <c r="D4820">
        <v>165</v>
      </c>
      <c r="E4820">
        <v>61</v>
      </c>
      <c r="F4820" t="s">
        <v>35</v>
      </c>
      <c r="G4820">
        <v>28</v>
      </c>
      <c r="H4820">
        <v>329</v>
      </c>
      <c r="I4820">
        <v>139</v>
      </c>
      <c r="J4820">
        <v>2067</v>
      </c>
      <c r="K4820">
        <v>4.8600000000000003</v>
      </c>
      <c r="L4820" t="s">
        <v>36</v>
      </c>
      <c r="M4820">
        <v>8</v>
      </c>
      <c r="N4820">
        <v>1.9</v>
      </c>
      <c r="O4820">
        <v>3623</v>
      </c>
      <c r="P4820">
        <v>78</v>
      </c>
      <c r="Q4820">
        <v>38.4</v>
      </c>
      <c r="R4820">
        <v>28.5</v>
      </c>
      <c r="S4820" t="s">
        <v>34</v>
      </c>
      <c r="T4820" t="s">
        <v>24</v>
      </c>
    </row>
    <row r="4821" spans="1:20" x14ac:dyDescent="0.2">
      <c r="A4821">
        <v>4820</v>
      </c>
      <c r="B4821">
        <v>49</v>
      </c>
      <c r="C4821" t="s">
        <v>20</v>
      </c>
      <c r="D4821">
        <v>176</v>
      </c>
      <c r="E4821">
        <v>95</v>
      </c>
      <c r="F4821" t="s">
        <v>26</v>
      </c>
      <c r="G4821">
        <v>54</v>
      </c>
      <c r="H4821">
        <v>713</v>
      </c>
      <c r="I4821">
        <v>166</v>
      </c>
      <c r="J4821">
        <v>14797</v>
      </c>
      <c r="K4821">
        <v>1.8</v>
      </c>
      <c r="L4821" t="s">
        <v>31</v>
      </c>
      <c r="M4821">
        <v>8.6</v>
      </c>
      <c r="N4821">
        <v>1.9</v>
      </c>
      <c r="O4821">
        <v>2958</v>
      </c>
      <c r="P4821">
        <v>68</v>
      </c>
      <c r="Q4821">
        <v>38.4</v>
      </c>
      <c r="R4821">
        <v>28.5</v>
      </c>
      <c r="S4821" t="s">
        <v>27</v>
      </c>
      <c r="T4821" t="s">
        <v>32</v>
      </c>
    </row>
    <row r="4822" spans="1:20" x14ac:dyDescent="0.2">
      <c r="A4822">
        <v>4821</v>
      </c>
      <c r="B4822">
        <v>55</v>
      </c>
      <c r="C4822" t="s">
        <v>20</v>
      </c>
      <c r="D4822">
        <v>152</v>
      </c>
      <c r="E4822">
        <v>116</v>
      </c>
      <c r="F4822" t="s">
        <v>37</v>
      </c>
      <c r="G4822">
        <v>111</v>
      </c>
      <c r="H4822">
        <v>815</v>
      </c>
      <c r="I4822">
        <v>146</v>
      </c>
      <c r="J4822">
        <v>14918</v>
      </c>
      <c r="K4822">
        <v>4.1399999999999997</v>
      </c>
      <c r="L4822" t="s">
        <v>36</v>
      </c>
      <c r="M4822">
        <v>5.8</v>
      </c>
      <c r="N4822">
        <v>1.9</v>
      </c>
      <c r="O4822">
        <v>2916</v>
      </c>
      <c r="P4822">
        <v>54</v>
      </c>
      <c r="Q4822">
        <v>38.4</v>
      </c>
      <c r="R4822">
        <v>28.5</v>
      </c>
      <c r="S4822" t="s">
        <v>23</v>
      </c>
      <c r="T4822" t="s">
        <v>32</v>
      </c>
    </row>
    <row r="4823" spans="1:20" x14ac:dyDescent="0.2">
      <c r="A4823">
        <v>4822</v>
      </c>
      <c r="B4823">
        <v>54</v>
      </c>
      <c r="C4823" t="s">
        <v>25</v>
      </c>
      <c r="D4823">
        <v>195</v>
      </c>
      <c r="E4823">
        <v>83</v>
      </c>
      <c r="F4823" t="s">
        <v>35</v>
      </c>
      <c r="G4823">
        <v>86</v>
      </c>
      <c r="H4823">
        <v>381</v>
      </c>
      <c r="I4823">
        <v>116</v>
      </c>
      <c r="J4823">
        <v>5066</v>
      </c>
      <c r="K4823">
        <v>10.25</v>
      </c>
      <c r="L4823" t="s">
        <v>36</v>
      </c>
      <c r="M4823">
        <v>7.9</v>
      </c>
      <c r="N4823">
        <v>1.9</v>
      </c>
      <c r="O4823">
        <v>2478</v>
      </c>
      <c r="P4823">
        <v>79</v>
      </c>
      <c r="Q4823">
        <v>38.4</v>
      </c>
      <c r="R4823">
        <v>28.5</v>
      </c>
      <c r="S4823" t="s">
        <v>34</v>
      </c>
      <c r="T4823" t="s">
        <v>24</v>
      </c>
    </row>
    <row r="4824" spans="1:20" x14ac:dyDescent="0.2">
      <c r="A4824">
        <v>4823</v>
      </c>
      <c r="B4824">
        <v>59</v>
      </c>
      <c r="C4824" t="s">
        <v>29</v>
      </c>
      <c r="D4824">
        <v>168</v>
      </c>
      <c r="E4824">
        <v>86</v>
      </c>
      <c r="F4824" t="s">
        <v>37</v>
      </c>
      <c r="G4824">
        <v>56</v>
      </c>
      <c r="H4824">
        <v>379</v>
      </c>
      <c r="I4824">
        <v>145</v>
      </c>
      <c r="J4824">
        <v>4835</v>
      </c>
      <c r="K4824">
        <v>14.78</v>
      </c>
      <c r="L4824" t="s">
        <v>31</v>
      </c>
      <c r="M4824">
        <v>6.8</v>
      </c>
      <c r="N4824">
        <v>1.9</v>
      </c>
      <c r="O4824">
        <v>3952</v>
      </c>
      <c r="P4824">
        <v>59</v>
      </c>
      <c r="Q4824">
        <v>38.4</v>
      </c>
      <c r="R4824">
        <v>28.5</v>
      </c>
      <c r="S4824" t="s">
        <v>23</v>
      </c>
      <c r="T4824" t="s">
        <v>28</v>
      </c>
    </row>
    <row r="4825" spans="1:20" x14ac:dyDescent="0.2">
      <c r="A4825">
        <v>4824</v>
      </c>
      <c r="B4825">
        <v>36</v>
      </c>
      <c r="C4825" t="s">
        <v>29</v>
      </c>
      <c r="D4825">
        <v>177</v>
      </c>
      <c r="E4825">
        <v>56</v>
      </c>
      <c r="F4825" t="s">
        <v>33</v>
      </c>
      <c r="G4825">
        <v>44</v>
      </c>
      <c r="H4825">
        <v>128</v>
      </c>
      <c r="I4825">
        <v>98</v>
      </c>
      <c r="J4825">
        <v>8609</v>
      </c>
      <c r="K4825">
        <v>11.67</v>
      </c>
      <c r="L4825" t="s">
        <v>31</v>
      </c>
      <c r="M4825">
        <v>7.3</v>
      </c>
      <c r="N4825">
        <v>1.9</v>
      </c>
      <c r="O4825">
        <v>2593</v>
      </c>
      <c r="P4825">
        <v>75</v>
      </c>
      <c r="Q4825">
        <v>38.4</v>
      </c>
      <c r="R4825">
        <v>28.5</v>
      </c>
      <c r="S4825" t="s">
        <v>27</v>
      </c>
      <c r="T4825" t="s">
        <v>32</v>
      </c>
    </row>
    <row r="4826" spans="1:20" x14ac:dyDescent="0.2">
      <c r="A4826">
        <v>4825</v>
      </c>
      <c r="B4826">
        <v>43</v>
      </c>
      <c r="C4826" t="s">
        <v>29</v>
      </c>
      <c r="D4826">
        <v>184</v>
      </c>
      <c r="E4826">
        <v>89</v>
      </c>
      <c r="F4826" t="s">
        <v>37</v>
      </c>
      <c r="G4826">
        <v>31</v>
      </c>
      <c r="H4826">
        <v>594</v>
      </c>
      <c r="I4826">
        <v>119</v>
      </c>
      <c r="J4826">
        <v>10755</v>
      </c>
      <c r="K4826">
        <v>5.94</v>
      </c>
      <c r="L4826" t="s">
        <v>31</v>
      </c>
      <c r="M4826">
        <v>6</v>
      </c>
      <c r="N4826">
        <v>1.9</v>
      </c>
      <c r="O4826">
        <v>1649</v>
      </c>
      <c r="P4826">
        <v>67</v>
      </c>
      <c r="Q4826">
        <v>38.4</v>
      </c>
      <c r="R4826">
        <v>28.5</v>
      </c>
      <c r="S4826" t="s">
        <v>23</v>
      </c>
      <c r="T4826" t="s">
        <v>28</v>
      </c>
    </row>
    <row r="4827" spans="1:20" x14ac:dyDescent="0.2">
      <c r="A4827">
        <v>4826</v>
      </c>
      <c r="B4827">
        <v>20</v>
      </c>
      <c r="C4827" t="s">
        <v>29</v>
      </c>
      <c r="D4827">
        <v>194</v>
      </c>
      <c r="E4827">
        <v>88</v>
      </c>
      <c r="F4827" t="s">
        <v>30</v>
      </c>
      <c r="G4827">
        <v>89</v>
      </c>
      <c r="H4827">
        <v>694</v>
      </c>
      <c r="I4827">
        <v>109</v>
      </c>
      <c r="J4827">
        <v>12206</v>
      </c>
      <c r="K4827">
        <v>6.32</v>
      </c>
      <c r="L4827" t="s">
        <v>36</v>
      </c>
      <c r="M4827">
        <v>5.7</v>
      </c>
      <c r="N4827">
        <v>1.9</v>
      </c>
      <c r="O4827">
        <v>2400</v>
      </c>
      <c r="P4827">
        <v>57</v>
      </c>
      <c r="Q4827">
        <v>38.4</v>
      </c>
      <c r="R4827">
        <v>28.5</v>
      </c>
      <c r="S4827" t="s">
        <v>27</v>
      </c>
      <c r="T4827" t="s">
        <v>28</v>
      </c>
    </row>
    <row r="4828" spans="1:20" x14ac:dyDescent="0.2">
      <c r="A4828">
        <v>4827</v>
      </c>
      <c r="B4828">
        <v>47</v>
      </c>
      <c r="C4828" t="s">
        <v>29</v>
      </c>
      <c r="D4828">
        <v>176</v>
      </c>
      <c r="E4828">
        <v>84</v>
      </c>
      <c r="F4828" t="s">
        <v>26</v>
      </c>
      <c r="G4828">
        <v>37</v>
      </c>
      <c r="H4828">
        <v>386</v>
      </c>
      <c r="I4828">
        <v>118</v>
      </c>
      <c r="J4828">
        <v>5171</v>
      </c>
      <c r="K4828">
        <v>3.28</v>
      </c>
      <c r="L4828" t="s">
        <v>31</v>
      </c>
      <c r="M4828">
        <v>9.4</v>
      </c>
      <c r="N4828">
        <v>1.9</v>
      </c>
      <c r="O4828">
        <v>2023</v>
      </c>
      <c r="P4828">
        <v>51</v>
      </c>
      <c r="Q4828">
        <v>38.4</v>
      </c>
      <c r="R4828">
        <v>28.5</v>
      </c>
      <c r="S4828" t="s">
        <v>34</v>
      </c>
      <c r="T4828" t="s">
        <v>24</v>
      </c>
    </row>
    <row r="4829" spans="1:20" x14ac:dyDescent="0.2">
      <c r="A4829">
        <v>4828</v>
      </c>
      <c r="B4829">
        <v>21</v>
      </c>
      <c r="C4829" t="s">
        <v>29</v>
      </c>
      <c r="D4829">
        <v>170</v>
      </c>
      <c r="E4829">
        <v>113</v>
      </c>
      <c r="F4829" t="s">
        <v>33</v>
      </c>
      <c r="G4829">
        <v>20</v>
      </c>
      <c r="H4829">
        <v>544</v>
      </c>
      <c r="I4829">
        <v>91</v>
      </c>
      <c r="J4829">
        <v>16126</v>
      </c>
      <c r="K4829">
        <v>6.75</v>
      </c>
      <c r="L4829" t="s">
        <v>36</v>
      </c>
      <c r="M4829">
        <v>5.0999999999999996</v>
      </c>
      <c r="N4829">
        <v>1.9</v>
      </c>
      <c r="O4829">
        <v>3048</v>
      </c>
      <c r="P4829">
        <v>87</v>
      </c>
      <c r="Q4829">
        <v>38.4</v>
      </c>
      <c r="R4829">
        <v>28.5</v>
      </c>
      <c r="S4829" t="s">
        <v>32</v>
      </c>
      <c r="T4829" t="s">
        <v>28</v>
      </c>
    </row>
    <row r="4830" spans="1:20" x14ac:dyDescent="0.2">
      <c r="A4830">
        <v>4829</v>
      </c>
      <c r="B4830">
        <v>57</v>
      </c>
      <c r="C4830" t="s">
        <v>29</v>
      </c>
      <c r="D4830">
        <v>166</v>
      </c>
      <c r="E4830">
        <v>65</v>
      </c>
      <c r="F4830" t="s">
        <v>33</v>
      </c>
      <c r="G4830">
        <v>75</v>
      </c>
      <c r="H4830">
        <v>753</v>
      </c>
      <c r="I4830">
        <v>148</v>
      </c>
      <c r="J4830">
        <v>3122</v>
      </c>
      <c r="K4830">
        <v>4.2</v>
      </c>
      <c r="L4830" t="s">
        <v>36</v>
      </c>
      <c r="M4830">
        <v>8.1999999999999993</v>
      </c>
      <c r="N4830">
        <v>1.9</v>
      </c>
      <c r="O4830">
        <v>2289</v>
      </c>
      <c r="P4830">
        <v>69</v>
      </c>
      <c r="Q4830">
        <v>38.4</v>
      </c>
      <c r="R4830">
        <v>28.5</v>
      </c>
      <c r="S4830" t="s">
        <v>32</v>
      </c>
      <c r="T4830" t="s">
        <v>24</v>
      </c>
    </row>
    <row r="4831" spans="1:20" x14ac:dyDescent="0.2">
      <c r="A4831">
        <v>4830</v>
      </c>
      <c r="B4831">
        <v>57</v>
      </c>
      <c r="C4831" t="s">
        <v>25</v>
      </c>
      <c r="D4831">
        <v>174</v>
      </c>
      <c r="E4831">
        <v>110</v>
      </c>
      <c r="F4831" t="s">
        <v>30</v>
      </c>
      <c r="G4831">
        <v>26</v>
      </c>
      <c r="H4831">
        <v>427</v>
      </c>
      <c r="I4831">
        <v>80</v>
      </c>
      <c r="J4831">
        <v>18823</v>
      </c>
      <c r="K4831">
        <v>2.71</v>
      </c>
      <c r="L4831" t="s">
        <v>31</v>
      </c>
      <c r="M4831">
        <v>9.3000000000000007</v>
      </c>
      <c r="N4831">
        <v>1.9</v>
      </c>
      <c r="O4831">
        <v>1639</v>
      </c>
      <c r="P4831">
        <v>79</v>
      </c>
      <c r="Q4831">
        <v>38.4</v>
      </c>
      <c r="R4831">
        <v>28.5</v>
      </c>
      <c r="S4831" t="s">
        <v>27</v>
      </c>
      <c r="T4831" t="s">
        <v>24</v>
      </c>
    </row>
    <row r="4832" spans="1:20" x14ac:dyDescent="0.2">
      <c r="A4832">
        <v>4831</v>
      </c>
      <c r="B4832">
        <v>46</v>
      </c>
      <c r="C4832" t="s">
        <v>29</v>
      </c>
      <c r="D4832">
        <v>183</v>
      </c>
      <c r="E4832">
        <v>55</v>
      </c>
      <c r="F4832" t="s">
        <v>33</v>
      </c>
      <c r="G4832">
        <v>54</v>
      </c>
      <c r="H4832">
        <v>605</v>
      </c>
      <c r="I4832">
        <v>139</v>
      </c>
      <c r="J4832">
        <v>7901</v>
      </c>
      <c r="K4832">
        <v>7.12</v>
      </c>
      <c r="L4832" t="s">
        <v>36</v>
      </c>
      <c r="M4832">
        <v>4.5</v>
      </c>
      <c r="N4832">
        <v>1.9</v>
      </c>
      <c r="O4832">
        <v>1571</v>
      </c>
      <c r="P4832">
        <v>81</v>
      </c>
      <c r="Q4832">
        <v>38.4</v>
      </c>
      <c r="R4832">
        <v>28.5</v>
      </c>
      <c r="S4832" t="s">
        <v>32</v>
      </c>
      <c r="T4832" t="s">
        <v>28</v>
      </c>
    </row>
    <row r="4833" spans="1:20" x14ac:dyDescent="0.2">
      <c r="A4833">
        <v>4832</v>
      </c>
      <c r="B4833">
        <v>29</v>
      </c>
      <c r="C4833" t="s">
        <v>29</v>
      </c>
      <c r="D4833">
        <v>195</v>
      </c>
      <c r="E4833">
        <v>118</v>
      </c>
      <c r="F4833" t="s">
        <v>33</v>
      </c>
      <c r="G4833">
        <v>62</v>
      </c>
      <c r="H4833">
        <v>889</v>
      </c>
      <c r="I4833">
        <v>86</v>
      </c>
      <c r="J4833">
        <v>11857</v>
      </c>
      <c r="K4833">
        <v>6.28</v>
      </c>
      <c r="L4833" t="s">
        <v>22</v>
      </c>
      <c r="M4833">
        <v>5.4</v>
      </c>
      <c r="N4833">
        <v>1.9</v>
      </c>
      <c r="O4833">
        <v>3897</v>
      </c>
      <c r="P4833">
        <v>73</v>
      </c>
      <c r="Q4833">
        <v>38.4</v>
      </c>
      <c r="R4833">
        <v>28.5</v>
      </c>
      <c r="S4833" t="s">
        <v>34</v>
      </c>
      <c r="T4833" t="s">
        <v>24</v>
      </c>
    </row>
    <row r="4834" spans="1:20" x14ac:dyDescent="0.2">
      <c r="A4834">
        <v>4833</v>
      </c>
      <c r="B4834">
        <v>27</v>
      </c>
      <c r="C4834" t="s">
        <v>20</v>
      </c>
      <c r="D4834">
        <v>182</v>
      </c>
      <c r="E4834">
        <v>66</v>
      </c>
      <c r="F4834" t="s">
        <v>30</v>
      </c>
      <c r="G4834">
        <v>29</v>
      </c>
      <c r="H4834">
        <v>999</v>
      </c>
      <c r="I4834">
        <v>125</v>
      </c>
      <c r="J4834">
        <v>6478</v>
      </c>
      <c r="K4834">
        <v>1.78</v>
      </c>
      <c r="L4834" t="s">
        <v>22</v>
      </c>
      <c r="M4834">
        <v>7.4</v>
      </c>
      <c r="N4834">
        <v>1.9</v>
      </c>
      <c r="O4834">
        <v>3890</v>
      </c>
      <c r="P4834">
        <v>55</v>
      </c>
      <c r="Q4834">
        <v>38.4</v>
      </c>
      <c r="R4834">
        <v>28.5</v>
      </c>
      <c r="S4834" t="s">
        <v>23</v>
      </c>
      <c r="T4834" t="s">
        <v>28</v>
      </c>
    </row>
    <row r="4835" spans="1:20" x14ac:dyDescent="0.2">
      <c r="A4835">
        <v>4834</v>
      </c>
      <c r="B4835">
        <v>36</v>
      </c>
      <c r="C4835" t="s">
        <v>25</v>
      </c>
      <c r="D4835">
        <v>171</v>
      </c>
      <c r="E4835">
        <v>101</v>
      </c>
      <c r="F4835" t="s">
        <v>35</v>
      </c>
      <c r="G4835">
        <v>86</v>
      </c>
      <c r="H4835">
        <v>365</v>
      </c>
      <c r="I4835">
        <v>114</v>
      </c>
      <c r="J4835">
        <v>17151</v>
      </c>
      <c r="K4835">
        <v>4.1900000000000004</v>
      </c>
      <c r="L4835" t="s">
        <v>31</v>
      </c>
      <c r="M4835">
        <v>5.3</v>
      </c>
      <c r="N4835">
        <v>1.9</v>
      </c>
      <c r="O4835">
        <v>3545</v>
      </c>
      <c r="P4835">
        <v>56</v>
      </c>
      <c r="Q4835">
        <v>38.4</v>
      </c>
      <c r="R4835">
        <v>28.5</v>
      </c>
      <c r="S4835" t="s">
        <v>27</v>
      </c>
      <c r="T4835" t="s">
        <v>32</v>
      </c>
    </row>
    <row r="4836" spans="1:20" x14ac:dyDescent="0.2">
      <c r="A4836">
        <v>4835</v>
      </c>
      <c r="B4836">
        <v>59</v>
      </c>
      <c r="C4836" t="s">
        <v>25</v>
      </c>
      <c r="D4836">
        <v>152</v>
      </c>
      <c r="E4836">
        <v>72</v>
      </c>
      <c r="F4836" t="s">
        <v>33</v>
      </c>
      <c r="G4836">
        <v>77</v>
      </c>
      <c r="H4836">
        <v>800</v>
      </c>
      <c r="I4836">
        <v>87</v>
      </c>
      <c r="J4836">
        <v>17650</v>
      </c>
      <c r="K4836">
        <v>12.48</v>
      </c>
      <c r="L4836" t="s">
        <v>22</v>
      </c>
      <c r="M4836">
        <v>6.9</v>
      </c>
      <c r="N4836">
        <v>1.9</v>
      </c>
      <c r="O4836">
        <v>2586</v>
      </c>
      <c r="P4836">
        <v>80</v>
      </c>
      <c r="Q4836">
        <v>38.4</v>
      </c>
      <c r="R4836">
        <v>28.5</v>
      </c>
      <c r="S4836" t="s">
        <v>34</v>
      </c>
      <c r="T4836" t="s">
        <v>28</v>
      </c>
    </row>
    <row r="4837" spans="1:20" x14ac:dyDescent="0.2">
      <c r="A4837">
        <v>4836</v>
      </c>
      <c r="B4837">
        <v>41</v>
      </c>
      <c r="C4837" t="s">
        <v>20</v>
      </c>
      <c r="D4837">
        <v>165</v>
      </c>
      <c r="E4837">
        <v>92</v>
      </c>
      <c r="F4837" t="s">
        <v>26</v>
      </c>
      <c r="G4837">
        <v>10</v>
      </c>
      <c r="H4837">
        <v>281</v>
      </c>
      <c r="I4837">
        <v>159</v>
      </c>
      <c r="J4837">
        <v>15925</v>
      </c>
      <c r="K4837">
        <v>14.74</v>
      </c>
      <c r="L4837" t="s">
        <v>36</v>
      </c>
      <c r="M4837">
        <v>4.5</v>
      </c>
      <c r="N4837">
        <v>1.9</v>
      </c>
      <c r="O4837">
        <v>2271</v>
      </c>
      <c r="P4837">
        <v>80</v>
      </c>
      <c r="Q4837">
        <v>38.4</v>
      </c>
      <c r="R4837">
        <v>28.5</v>
      </c>
      <c r="S4837" t="s">
        <v>27</v>
      </c>
      <c r="T4837" t="s">
        <v>24</v>
      </c>
    </row>
    <row r="4838" spans="1:20" x14ac:dyDescent="0.2">
      <c r="A4838">
        <v>4837</v>
      </c>
      <c r="B4838">
        <v>52</v>
      </c>
      <c r="C4838" t="s">
        <v>20</v>
      </c>
      <c r="D4838">
        <v>161</v>
      </c>
      <c r="E4838">
        <v>51</v>
      </c>
      <c r="F4838" t="s">
        <v>37</v>
      </c>
      <c r="G4838">
        <v>101</v>
      </c>
      <c r="H4838">
        <v>814</v>
      </c>
      <c r="I4838">
        <v>160</v>
      </c>
      <c r="J4838">
        <v>3324</v>
      </c>
      <c r="K4838">
        <v>4.8499999999999996</v>
      </c>
      <c r="L4838" t="s">
        <v>36</v>
      </c>
      <c r="M4838">
        <v>6.6</v>
      </c>
      <c r="N4838">
        <v>1.9</v>
      </c>
      <c r="O4838">
        <v>1665</v>
      </c>
      <c r="P4838">
        <v>77</v>
      </c>
      <c r="Q4838">
        <v>38.4</v>
      </c>
      <c r="R4838">
        <v>28.5</v>
      </c>
      <c r="S4838" t="s">
        <v>23</v>
      </c>
      <c r="T4838" t="s">
        <v>32</v>
      </c>
    </row>
    <row r="4839" spans="1:20" x14ac:dyDescent="0.2">
      <c r="A4839">
        <v>4838</v>
      </c>
      <c r="B4839">
        <v>29</v>
      </c>
      <c r="C4839" t="s">
        <v>25</v>
      </c>
      <c r="D4839">
        <v>151</v>
      </c>
      <c r="E4839">
        <v>119</v>
      </c>
      <c r="F4839" t="s">
        <v>21</v>
      </c>
      <c r="G4839">
        <v>67</v>
      </c>
      <c r="H4839">
        <v>245</v>
      </c>
      <c r="I4839">
        <v>135</v>
      </c>
      <c r="J4839">
        <v>3822</v>
      </c>
      <c r="K4839">
        <v>9.4</v>
      </c>
      <c r="L4839" t="s">
        <v>36</v>
      </c>
      <c r="M4839">
        <v>4.0999999999999996</v>
      </c>
      <c r="N4839">
        <v>1.9</v>
      </c>
      <c r="O4839">
        <v>2794</v>
      </c>
      <c r="P4839">
        <v>88</v>
      </c>
      <c r="Q4839">
        <v>38.4</v>
      </c>
      <c r="R4839">
        <v>28.5</v>
      </c>
      <c r="S4839" t="s">
        <v>27</v>
      </c>
      <c r="T4839" t="s">
        <v>28</v>
      </c>
    </row>
    <row r="4840" spans="1:20" x14ac:dyDescent="0.2">
      <c r="A4840">
        <v>4839</v>
      </c>
      <c r="B4840">
        <v>48</v>
      </c>
      <c r="C4840" t="s">
        <v>25</v>
      </c>
      <c r="D4840">
        <v>177</v>
      </c>
      <c r="E4840">
        <v>50</v>
      </c>
      <c r="F4840" t="s">
        <v>21</v>
      </c>
      <c r="G4840">
        <v>98</v>
      </c>
      <c r="H4840">
        <v>924</v>
      </c>
      <c r="I4840">
        <v>151</v>
      </c>
      <c r="J4840">
        <v>7974</v>
      </c>
      <c r="K4840">
        <v>5.64</v>
      </c>
      <c r="L4840" t="s">
        <v>22</v>
      </c>
      <c r="M4840">
        <v>8.8000000000000007</v>
      </c>
      <c r="N4840">
        <v>1.9</v>
      </c>
      <c r="O4840">
        <v>1624</v>
      </c>
      <c r="P4840">
        <v>85</v>
      </c>
      <c r="Q4840">
        <v>38.4</v>
      </c>
      <c r="R4840">
        <v>28.5</v>
      </c>
      <c r="S4840" t="s">
        <v>34</v>
      </c>
      <c r="T4840" t="s">
        <v>32</v>
      </c>
    </row>
    <row r="4841" spans="1:20" x14ac:dyDescent="0.2">
      <c r="A4841">
        <v>4840</v>
      </c>
      <c r="B4841">
        <v>27</v>
      </c>
      <c r="C4841" t="s">
        <v>25</v>
      </c>
      <c r="D4841">
        <v>190</v>
      </c>
      <c r="E4841">
        <v>96</v>
      </c>
      <c r="F4841" t="s">
        <v>30</v>
      </c>
      <c r="G4841">
        <v>62</v>
      </c>
      <c r="H4841">
        <v>539</v>
      </c>
      <c r="I4841">
        <v>87</v>
      </c>
      <c r="J4841">
        <v>4760</v>
      </c>
      <c r="K4841">
        <v>3.99</v>
      </c>
      <c r="L4841" t="s">
        <v>36</v>
      </c>
      <c r="M4841">
        <v>4.8</v>
      </c>
      <c r="N4841">
        <v>1.9</v>
      </c>
      <c r="O4841">
        <v>3320</v>
      </c>
      <c r="P4841">
        <v>50</v>
      </c>
      <c r="Q4841">
        <v>38.4</v>
      </c>
      <c r="R4841">
        <v>28.5</v>
      </c>
      <c r="S4841" t="s">
        <v>27</v>
      </c>
      <c r="T4841" t="s">
        <v>32</v>
      </c>
    </row>
    <row r="4842" spans="1:20" x14ac:dyDescent="0.2">
      <c r="A4842">
        <v>4841</v>
      </c>
      <c r="B4842">
        <v>34</v>
      </c>
      <c r="C4842" t="s">
        <v>20</v>
      </c>
      <c r="D4842">
        <v>158</v>
      </c>
      <c r="E4842">
        <v>101</v>
      </c>
      <c r="F4842" t="s">
        <v>30</v>
      </c>
      <c r="G4842">
        <v>92</v>
      </c>
      <c r="H4842">
        <v>559</v>
      </c>
      <c r="I4842">
        <v>80</v>
      </c>
      <c r="J4842">
        <v>5838</v>
      </c>
      <c r="K4842">
        <v>6.35</v>
      </c>
      <c r="L4842" t="s">
        <v>31</v>
      </c>
      <c r="M4842">
        <v>6.8</v>
      </c>
      <c r="N4842">
        <v>1.9</v>
      </c>
      <c r="O4842">
        <v>3643</v>
      </c>
      <c r="P4842">
        <v>64</v>
      </c>
      <c r="Q4842">
        <v>38.4</v>
      </c>
      <c r="R4842">
        <v>28.5</v>
      </c>
      <c r="S4842" t="s">
        <v>27</v>
      </c>
      <c r="T4842" t="s">
        <v>24</v>
      </c>
    </row>
    <row r="4843" spans="1:20" x14ac:dyDescent="0.2">
      <c r="A4843">
        <v>4842</v>
      </c>
      <c r="B4843">
        <v>35</v>
      </c>
      <c r="C4843" t="s">
        <v>29</v>
      </c>
      <c r="D4843">
        <v>161</v>
      </c>
      <c r="E4843">
        <v>77</v>
      </c>
      <c r="F4843" t="s">
        <v>26</v>
      </c>
      <c r="G4843">
        <v>57</v>
      </c>
      <c r="H4843">
        <v>644</v>
      </c>
      <c r="I4843">
        <v>174</v>
      </c>
      <c r="J4843">
        <v>6336</v>
      </c>
      <c r="K4843">
        <v>7.13</v>
      </c>
      <c r="L4843" t="s">
        <v>31</v>
      </c>
      <c r="M4843">
        <v>9.9</v>
      </c>
      <c r="N4843">
        <v>1.9</v>
      </c>
      <c r="O4843">
        <v>3989</v>
      </c>
      <c r="P4843">
        <v>60</v>
      </c>
      <c r="Q4843">
        <v>38.4</v>
      </c>
      <c r="R4843">
        <v>28.5</v>
      </c>
      <c r="S4843" t="s">
        <v>27</v>
      </c>
      <c r="T4843" t="s">
        <v>24</v>
      </c>
    </row>
    <row r="4844" spans="1:20" x14ac:dyDescent="0.2">
      <c r="A4844">
        <v>4843</v>
      </c>
      <c r="B4844">
        <v>20</v>
      </c>
      <c r="C4844" t="s">
        <v>29</v>
      </c>
      <c r="D4844">
        <v>192</v>
      </c>
      <c r="E4844">
        <v>119</v>
      </c>
      <c r="F4844" t="s">
        <v>21</v>
      </c>
      <c r="G4844">
        <v>82</v>
      </c>
      <c r="H4844">
        <v>153</v>
      </c>
      <c r="I4844">
        <v>92</v>
      </c>
      <c r="J4844">
        <v>15125</v>
      </c>
      <c r="K4844">
        <v>0.85</v>
      </c>
      <c r="L4844" t="s">
        <v>31</v>
      </c>
      <c r="M4844">
        <v>5</v>
      </c>
      <c r="N4844">
        <v>1.9</v>
      </c>
      <c r="O4844">
        <v>3240</v>
      </c>
      <c r="P4844">
        <v>82</v>
      </c>
      <c r="Q4844">
        <v>38.4</v>
      </c>
      <c r="R4844">
        <v>28.5</v>
      </c>
      <c r="S4844" t="s">
        <v>34</v>
      </c>
      <c r="T4844" t="s">
        <v>32</v>
      </c>
    </row>
    <row r="4845" spans="1:20" x14ac:dyDescent="0.2">
      <c r="A4845">
        <v>4844</v>
      </c>
      <c r="B4845">
        <v>26</v>
      </c>
      <c r="C4845" t="s">
        <v>20</v>
      </c>
      <c r="D4845">
        <v>167</v>
      </c>
      <c r="E4845">
        <v>87</v>
      </c>
      <c r="F4845" t="s">
        <v>33</v>
      </c>
      <c r="G4845">
        <v>93</v>
      </c>
      <c r="H4845">
        <v>595</v>
      </c>
      <c r="I4845">
        <v>87</v>
      </c>
      <c r="J4845">
        <v>3970</v>
      </c>
      <c r="K4845">
        <v>3.17</v>
      </c>
      <c r="L4845" t="s">
        <v>22</v>
      </c>
      <c r="M4845">
        <v>4.0999999999999996</v>
      </c>
      <c r="N4845">
        <v>1.9</v>
      </c>
      <c r="O4845">
        <v>1954</v>
      </c>
      <c r="P4845">
        <v>51</v>
      </c>
      <c r="Q4845">
        <v>38.4</v>
      </c>
      <c r="R4845">
        <v>28.5</v>
      </c>
      <c r="S4845" t="s">
        <v>32</v>
      </c>
      <c r="T4845" t="s">
        <v>24</v>
      </c>
    </row>
    <row r="4846" spans="1:20" x14ac:dyDescent="0.2">
      <c r="A4846">
        <v>4845</v>
      </c>
      <c r="B4846">
        <v>57</v>
      </c>
      <c r="C4846" t="s">
        <v>29</v>
      </c>
      <c r="D4846">
        <v>183</v>
      </c>
      <c r="E4846">
        <v>71</v>
      </c>
      <c r="F4846" t="s">
        <v>21</v>
      </c>
      <c r="G4846">
        <v>96</v>
      </c>
      <c r="H4846">
        <v>785</v>
      </c>
      <c r="I4846">
        <v>139</v>
      </c>
      <c r="J4846">
        <v>13982</v>
      </c>
      <c r="K4846">
        <v>14.82</v>
      </c>
      <c r="L4846" t="s">
        <v>22</v>
      </c>
      <c r="M4846">
        <v>9</v>
      </c>
      <c r="N4846">
        <v>1.9</v>
      </c>
      <c r="O4846">
        <v>3211</v>
      </c>
      <c r="P4846">
        <v>50</v>
      </c>
      <c r="Q4846">
        <v>38.4</v>
      </c>
      <c r="R4846">
        <v>28.5</v>
      </c>
      <c r="S4846" t="s">
        <v>23</v>
      </c>
      <c r="T4846" t="s">
        <v>24</v>
      </c>
    </row>
    <row r="4847" spans="1:20" x14ac:dyDescent="0.2">
      <c r="A4847">
        <v>4846</v>
      </c>
      <c r="B4847">
        <v>57</v>
      </c>
      <c r="C4847" t="s">
        <v>25</v>
      </c>
      <c r="D4847">
        <v>178</v>
      </c>
      <c r="E4847">
        <v>54</v>
      </c>
      <c r="F4847" t="s">
        <v>26</v>
      </c>
      <c r="G4847">
        <v>58</v>
      </c>
      <c r="H4847">
        <v>755</v>
      </c>
      <c r="I4847">
        <v>130</v>
      </c>
      <c r="J4847">
        <v>12369</v>
      </c>
      <c r="K4847">
        <v>7.84</v>
      </c>
      <c r="L4847" t="s">
        <v>36</v>
      </c>
      <c r="M4847">
        <v>6.5</v>
      </c>
      <c r="N4847">
        <v>1.9</v>
      </c>
      <c r="O4847">
        <v>2725</v>
      </c>
      <c r="P4847">
        <v>62</v>
      </c>
      <c r="Q4847">
        <v>38.4</v>
      </c>
      <c r="R4847">
        <v>28.5</v>
      </c>
      <c r="S4847" t="s">
        <v>32</v>
      </c>
      <c r="T4847" t="s">
        <v>24</v>
      </c>
    </row>
    <row r="4848" spans="1:20" x14ac:dyDescent="0.2">
      <c r="A4848">
        <v>4847</v>
      </c>
      <c r="B4848">
        <v>29</v>
      </c>
      <c r="C4848" t="s">
        <v>29</v>
      </c>
      <c r="D4848">
        <v>164</v>
      </c>
      <c r="E4848">
        <v>63</v>
      </c>
      <c r="F4848" t="s">
        <v>26</v>
      </c>
      <c r="G4848">
        <v>19</v>
      </c>
      <c r="H4848">
        <v>835</v>
      </c>
      <c r="I4848">
        <v>106</v>
      </c>
      <c r="J4848">
        <v>19572</v>
      </c>
      <c r="K4848">
        <v>4.78</v>
      </c>
      <c r="L4848" t="s">
        <v>22</v>
      </c>
      <c r="M4848">
        <v>9.4</v>
      </c>
      <c r="N4848">
        <v>1.9</v>
      </c>
      <c r="O4848">
        <v>1576</v>
      </c>
      <c r="P4848">
        <v>82</v>
      </c>
      <c r="Q4848">
        <v>38.4</v>
      </c>
      <c r="R4848">
        <v>28.5</v>
      </c>
      <c r="S4848" t="s">
        <v>27</v>
      </c>
      <c r="T4848" t="s">
        <v>28</v>
      </c>
    </row>
    <row r="4849" spans="1:20" x14ac:dyDescent="0.2">
      <c r="A4849">
        <v>4848</v>
      </c>
      <c r="B4849">
        <v>57</v>
      </c>
      <c r="C4849" t="s">
        <v>25</v>
      </c>
      <c r="D4849">
        <v>198</v>
      </c>
      <c r="E4849">
        <v>104</v>
      </c>
      <c r="F4849" t="s">
        <v>37</v>
      </c>
      <c r="G4849">
        <v>40</v>
      </c>
      <c r="H4849">
        <v>287</v>
      </c>
      <c r="I4849">
        <v>176</v>
      </c>
      <c r="J4849">
        <v>10920</v>
      </c>
      <c r="K4849">
        <v>3.58</v>
      </c>
      <c r="L4849" t="s">
        <v>22</v>
      </c>
      <c r="M4849">
        <v>5.8</v>
      </c>
      <c r="N4849">
        <v>1.9</v>
      </c>
      <c r="O4849">
        <v>3794</v>
      </c>
      <c r="P4849">
        <v>56</v>
      </c>
      <c r="Q4849">
        <v>38.4</v>
      </c>
      <c r="R4849">
        <v>28.5</v>
      </c>
      <c r="S4849" t="s">
        <v>32</v>
      </c>
      <c r="T4849" t="s">
        <v>32</v>
      </c>
    </row>
    <row r="4850" spans="1:20" x14ac:dyDescent="0.2">
      <c r="A4850">
        <v>4849</v>
      </c>
      <c r="B4850">
        <v>18</v>
      </c>
      <c r="C4850" t="s">
        <v>25</v>
      </c>
      <c r="D4850">
        <v>182</v>
      </c>
      <c r="E4850">
        <v>66</v>
      </c>
      <c r="F4850" t="s">
        <v>33</v>
      </c>
      <c r="G4850">
        <v>97</v>
      </c>
      <c r="H4850">
        <v>712</v>
      </c>
      <c r="I4850">
        <v>146</v>
      </c>
      <c r="J4850">
        <v>10776</v>
      </c>
      <c r="K4850">
        <v>4.22</v>
      </c>
      <c r="L4850" t="s">
        <v>36</v>
      </c>
      <c r="M4850">
        <v>6.5</v>
      </c>
      <c r="N4850">
        <v>1.9</v>
      </c>
      <c r="O4850">
        <v>2977</v>
      </c>
      <c r="P4850">
        <v>59</v>
      </c>
      <c r="Q4850">
        <v>38.4</v>
      </c>
      <c r="R4850">
        <v>28.5</v>
      </c>
      <c r="S4850" t="s">
        <v>34</v>
      </c>
      <c r="T4850" t="s">
        <v>28</v>
      </c>
    </row>
    <row r="4851" spans="1:20" x14ac:dyDescent="0.2">
      <c r="A4851">
        <v>4850</v>
      </c>
      <c r="B4851">
        <v>37</v>
      </c>
      <c r="C4851" t="s">
        <v>20</v>
      </c>
      <c r="D4851">
        <v>196</v>
      </c>
      <c r="E4851">
        <v>68</v>
      </c>
      <c r="F4851" t="s">
        <v>21</v>
      </c>
      <c r="G4851">
        <v>110</v>
      </c>
      <c r="H4851">
        <v>631</v>
      </c>
      <c r="I4851">
        <v>122</v>
      </c>
      <c r="J4851">
        <v>4326</v>
      </c>
      <c r="K4851">
        <v>5.88</v>
      </c>
      <c r="L4851" t="s">
        <v>22</v>
      </c>
      <c r="M4851">
        <v>7.9</v>
      </c>
      <c r="N4851">
        <v>1.9</v>
      </c>
      <c r="O4851">
        <v>2087</v>
      </c>
      <c r="P4851">
        <v>73</v>
      </c>
      <c r="Q4851">
        <v>38.4</v>
      </c>
      <c r="R4851">
        <v>28.5</v>
      </c>
      <c r="S4851" t="s">
        <v>34</v>
      </c>
      <c r="T4851" t="s">
        <v>28</v>
      </c>
    </row>
    <row r="4852" spans="1:20" x14ac:dyDescent="0.2">
      <c r="A4852">
        <v>4851</v>
      </c>
      <c r="B4852">
        <v>41</v>
      </c>
      <c r="C4852" t="s">
        <v>29</v>
      </c>
      <c r="D4852">
        <v>151</v>
      </c>
      <c r="E4852">
        <v>79</v>
      </c>
      <c r="F4852" t="s">
        <v>37</v>
      </c>
      <c r="G4852">
        <v>46</v>
      </c>
      <c r="H4852">
        <v>501</v>
      </c>
      <c r="I4852">
        <v>128</v>
      </c>
      <c r="J4852">
        <v>7920</v>
      </c>
      <c r="K4852">
        <v>14.42</v>
      </c>
      <c r="L4852" t="s">
        <v>36</v>
      </c>
      <c r="M4852">
        <v>8.3000000000000007</v>
      </c>
      <c r="N4852">
        <v>1.9</v>
      </c>
      <c r="O4852">
        <v>3579</v>
      </c>
      <c r="P4852">
        <v>89</v>
      </c>
      <c r="Q4852">
        <v>38.4</v>
      </c>
      <c r="R4852">
        <v>28.5</v>
      </c>
      <c r="S4852" t="s">
        <v>27</v>
      </c>
      <c r="T4852" t="s">
        <v>24</v>
      </c>
    </row>
    <row r="4853" spans="1:20" x14ac:dyDescent="0.2">
      <c r="A4853">
        <v>4852</v>
      </c>
      <c r="B4853">
        <v>43</v>
      </c>
      <c r="C4853" t="s">
        <v>25</v>
      </c>
      <c r="D4853">
        <v>198</v>
      </c>
      <c r="E4853">
        <v>88</v>
      </c>
      <c r="F4853" t="s">
        <v>35</v>
      </c>
      <c r="G4853">
        <v>20</v>
      </c>
      <c r="H4853">
        <v>220</v>
      </c>
      <c r="I4853">
        <v>113</v>
      </c>
      <c r="J4853">
        <v>2560</v>
      </c>
      <c r="K4853">
        <v>13.01</v>
      </c>
      <c r="L4853" t="s">
        <v>36</v>
      </c>
      <c r="M4853">
        <v>6.7</v>
      </c>
      <c r="N4853">
        <v>1.9</v>
      </c>
      <c r="O4853">
        <v>2640</v>
      </c>
      <c r="P4853">
        <v>61</v>
      </c>
      <c r="Q4853">
        <v>38.4</v>
      </c>
      <c r="R4853">
        <v>28.5</v>
      </c>
      <c r="S4853" t="s">
        <v>27</v>
      </c>
      <c r="T4853" t="s">
        <v>28</v>
      </c>
    </row>
    <row r="4854" spans="1:20" x14ac:dyDescent="0.2">
      <c r="A4854">
        <v>4853</v>
      </c>
      <c r="B4854">
        <v>47</v>
      </c>
      <c r="C4854" t="s">
        <v>29</v>
      </c>
      <c r="D4854">
        <v>154</v>
      </c>
      <c r="E4854">
        <v>64</v>
      </c>
      <c r="F4854" t="s">
        <v>21</v>
      </c>
      <c r="G4854">
        <v>101</v>
      </c>
      <c r="H4854">
        <v>645</v>
      </c>
      <c r="I4854">
        <v>173</v>
      </c>
      <c r="J4854">
        <v>15171</v>
      </c>
      <c r="K4854">
        <v>1.47</v>
      </c>
      <c r="L4854" t="s">
        <v>22</v>
      </c>
      <c r="M4854">
        <v>6.9</v>
      </c>
      <c r="N4854">
        <v>1.9</v>
      </c>
      <c r="O4854">
        <v>1764</v>
      </c>
      <c r="P4854">
        <v>72</v>
      </c>
      <c r="Q4854">
        <v>38.4</v>
      </c>
      <c r="R4854">
        <v>28.5</v>
      </c>
      <c r="S4854" t="s">
        <v>23</v>
      </c>
      <c r="T4854" t="s">
        <v>24</v>
      </c>
    </row>
    <row r="4855" spans="1:20" x14ac:dyDescent="0.2">
      <c r="A4855">
        <v>4854</v>
      </c>
      <c r="B4855">
        <v>52</v>
      </c>
      <c r="C4855" t="s">
        <v>29</v>
      </c>
      <c r="D4855">
        <v>173</v>
      </c>
      <c r="E4855">
        <v>62</v>
      </c>
      <c r="F4855" t="s">
        <v>37</v>
      </c>
      <c r="G4855">
        <v>61</v>
      </c>
      <c r="H4855">
        <v>839</v>
      </c>
      <c r="I4855">
        <v>115</v>
      </c>
      <c r="J4855">
        <v>16982</v>
      </c>
      <c r="K4855">
        <v>12.11</v>
      </c>
      <c r="L4855" t="s">
        <v>36</v>
      </c>
      <c r="M4855">
        <v>4.5999999999999996</v>
      </c>
      <c r="N4855">
        <v>1.9</v>
      </c>
      <c r="O4855">
        <v>2262</v>
      </c>
      <c r="P4855">
        <v>83</v>
      </c>
      <c r="Q4855">
        <v>38.4</v>
      </c>
      <c r="R4855">
        <v>28.5</v>
      </c>
      <c r="S4855" t="s">
        <v>32</v>
      </c>
      <c r="T4855" t="s">
        <v>24</v>
      </c>
    </row>
    <row r="4856" spans="1:20" x14ac:dyDescent="0.2">
      <c r="A4856">
        <v>4855</v>
      </c>
      <c r="B4856">
        <v>31</v>
      </c>
      <c r="C4856" t="s">
        <v>20</v>
      </c>
      <c r="D4856">
        <v>167</v>
      </c>
      <c r="E4856">
        <v>82</v>
      </c>
      <c r="F4856" t="s">
        <v>33</v>
      </c>
      <c r="G4856">
        <v>45</v>
      </c>
      <c r="H4856">
        <v>543</v>
      </c>
      <c r="I4856">
        <v>124</v>
      </c>
      <c r="J4856">
        <v>3871</v>
      </c>
      <c r="K4856">
        <v>3.24</v>
      </c>
      <c r="L4856" t="s">
        <v>36</v>
      </c>
      <c r="M4856">
        <v>4</v>
      </c>
      <c r="N4856">
        <v>1.9</v>
      </c>
      <c r="O4856">
        <v>2530</v>
      </c>
      <c r="P4856">
        <v>75</v>
      </c>
      <c r="Q4856">
        <v>38.4</v>
      </c>
      <c r="R4856">
        <v>28.5</v>
      </c>
      <c r="S4856" t="s">
        <v>27</v>
      </c>
      <c r="T4856" t="s">
        <v>32</v>
      </c>
    </row>
    <row r="4857" spans="1:20" x14ac:dyDescent="0.2">
      <c r="A4857">
        <v>4856</v>
      </c>
      <c r="B4857">
        <v>51</v>
      </c>
      <c r="C4857" t="s">
        <v>20</v>
      </c>
      <c r="D4857">
        <v>153</v>
      </c>
      <c r="E4857">
        <v>79</v>
      </c>
      <c r="F4857" t="s">
        <v>26</v>
      </c>
      <c r="G4857">
        <v>83</v>
      </c>
      <c r="H4857">
        <v>665</v>
      </c>
      <c r="I4857">
        <v>175</v>
      </c>
      <c r="J4857">
        <v>15587</v>
      </c>
      <c r="K4857">
        <v>11.89</v>
      </c>
      <c r="L4857" t="s">
        <v>36</v>
      </c>
      <c r="M4857">
        <v>6.5</v>
      </c>
      <c r="N4857">
        <v>1.9</v>
      </c>
      <c r="O4857">
        <v>2605</v>
      </c>
      <c r="P4857">
        <v>76</v>
      </c>
      <c r="Q4857">
        <v>38.4</v>
      </c>
      <c r="R4857">
        <v>28.5</v>
      </c>
      <c r="S4857" t="s">
        <v>32</v>
      </c>
      <c r="T4857" t="s">
        <v>28</v>
      </c>
    </row>
    <row r="4858" spans="1:20" x14ac:dyDescent="0.2">
      <c r="A4858">
        <v>4857</v>
      </c>
      <c r="B4858">
        <v>56</v>
      </c>
      <c r="C4858" t="s">
        <v>29</v>
      </c>
      <c r="D4858">
        <v>166</v>
      </c>
      <c r="E4858">
        <v>80</v>
      </c>
      <c r="F4858" t="s">
        <v>37</v>
      </c>
      <c r="G4858">
        <v>100</v>
      </c>
      <c r="H4858">
        <v>171</v>
      </c>
      <c r="I4858">
        <v>175</v>
      </c>
      <c r="J4858">
        <v>13832</v>
      </c>
      <c r="K4858">
        <v>3.91</v>
      </c>
      <c r="L4858" t="s">
        <v>31</v>
      </c>
      <c r="M4858">
        <v>6.5</v>
      </c>
      <c r="N4858">
        <v>1.9</v>
      </c>
      <c r="O4858">
        <v>3582</v>
      </c>
      <c r="P4858">
        <v>81</v>
      </c>
      <c r="Q4858">
        <v>38.4</v>
      </c>
      <c r="R4858">
        <v>28.5</v>
      </c>
      <c r="S4858" t="s">
        <v>34</v>
      </c>
      <c r="T4858" t="s">
        <v>24</v>
      </c>
    </row>
    <row r="4859" spans="1:20" x14ac:dyDescent="0.2">
      <c r="A4859">
        <v>4858</v>
      </c>
      <c r="B4859">
        <v>43</v>
      </c>
      <c r="C4859" t="s">
        <v>20</v>
      </c>
      <c r="D4859">
        <v>186</v>
      </c>
      <c r="E4859">
        <v>116</v>
      </c>
      <c r="F4859" t="s">
        <v>30</v>
      </c>
      <c r="G4859">
        <v>49</v>
      </c>
      <c r="H4859">
        <v>395</v>
      </c>
      <c r="I4859">
        <v>105</v>
      </c>
      <c r="J4859">
        <v>15515</v>
      </c>
      <c r="K4859">
        <v>2.31</v>
      </c>
      <c r="L4859" t="s">
        <v>22</v>
      </c>
      <c r="M4859">
        <v>4.4000000000000004</v>
      </c>
      <c r="N4859">
        <v>1.9</v>
      </c>
      <c r="O4859">
        <v>2947</v>
      </c>
      <c r="P4859">
        <v>83</v>
      </c>
      <c r="Q4859">
        <v>38.4</v>
      </c>
      <c r="R4859">
        <v>28.5</v>
      </c>
      <c r="S4859" t="s">
        <v>34</v>
      </c>
      <c r="T4859" t="s">
        <v>28</v>
      </c>
    </row>
    <row r="4860" spans="1:20" x14ac:dyDescent="0.2">
      <c r="A4860">
        <v>4859</v>
      </c>
      <c r="B4860">
        <v>30</v>
      </c>
      <c r="C4860" t="s">
        <v>29</v>
      </c>
      <c r="D4860">
        <v>150</v>
      </c>
      <c r="E4860">
        <v>53</v>
      </c>
      <c r="F4860" t="s">
        <v>26</v>
      </c>
      <c r="G4860">
        <v>109</v>
      </c>
      <c r="H4860">
        <v>848</v>
      </c>
      <c r="I4860">
        <v>149</v>
      </c>
      <c r="J4860">
        <v>8794</v>
      </c>
      <c r="K4860">
        <v>14.12</v>
      </c>
      <c r="L4860" t="s">
        <v>31</v>
      </c>
      <c r="M4860">
        <v>6.7</v>
      </c>
      <c r="N4860">
        <v>1.9</v>
      </c>
      <c r="O4860">
        <v>3258</v>
      </c>
      <c r="P4860">
        <v>62</v>
      </c>
      <c r="Q4860">
        <v>38.4</v>
      </c>
      <c r="R4860">
        <v>28.5</v>
      </c>
      <c r="S4860" t="s">
        <v>34</v>
      </c>
      <c r="T4860" t="s">
        <v>24</v>
      </c>
    </row>
    <row r="4861" spans="1:20" x14ac:dyDescent="0.2">
      <c r="A4861">
        <v>4860</v>
      </c>
      <c r="B4861">
        <v>41</v>
      </c>
      <c r="C4861" t="s">
        <v>25</v>
      </c>
      <c r="D4861">
        <v>185</v>
      </c>
      <c r="E4861">
        <v>108</v>
      </c>
      <c r="F4861" t="s">
        <v>37</v>
      </c>
      <c r="G4861">
        <v>35</v>
      </c>
      <c r="H4861">
        <v>105</v>
      </c>
      <c r="I4861">
        <v>100</v>
      </c>
      <c r="J4861">
        <v>4092</v>
      </c>
      <c r="K4861">
        <v>5.21</v>
      </c>
      <c r="L4861" t="s">
        <v>36</v>
      </c>
      <c r="M4861">
        <v>5.3</v>
      </c>
      <c r="N4861">
        <v>1.9</v>
      </c>
      <c r="O4861">
        <v>1750</v>
      </c>
      <c r="P4861">
        <v>78</v>
      </c>
      <c r="Q4861">
        <v>38.4</v>
      </c>
      <c r="R4861">
        <v>28.5</v>
      </c>
      <c r="S4861" t="s">
        <v>27</v>
      </c>
      <c r="T4861" t="s">
        <v>32</v>
      </c>
    </row>
    <row r="4862" spans="1:20" x14ac:dyDescent="0.2">
      <c r="A4862">
        <v>4861</v>
      </c>
      <c r="B4862">
        <v>50</v>
      </c>
      <c r="C4862" t="s">
        <v>25</v>
      </c>
      <c r="D4862">
        <v>187</v>
      </c>
      <c r="E4862">
        <v>114</v>
      </c>
      <c r="F4862" t="s">
        <v>33</v>
      </c>
      <c r="G4862">
        <v>28</v>
      </c>
      <c r="H4862">
        <v>672</v>
      </c>
      <c r="I4862">
        <v>135</v>
      </c>
      <c r="J4862">
        <v>19453</v>
      </c>
      <c r="K4862">
        <v>8.01</v>
      </c>
      <c r="L4862" t="s">
        <v>31</v>
      </c>
      <c r="M4862">
        <v>9.5</v>
      </c>
      <c r="N4862">
        <v>1.9</v>
      </c>
      <c r="O4862">
        <v>2149</v>
      </c>
      <c r="P4862">
        <v>56</v>
      </c>
      <c r="Q4862">
        <v>38.4</v>
      </c>
      <c r="R4862">
        <v>28.5</v>
      </c>
      <c r="S4862" t="s">
        <v>23</v>
      </c>
      <c r="T4862" t="s">
        <v>28</v>
      </c>
    </row>
    <row r="4863" spans="1:20" x14ac:dyDescent="0.2">
      <c r="A4863">
        <v>4862</v>
      </c>
      <c r="B4863">
        <v>20</v>
      </c>
      <c r="C4863" t="s">
        <v>20</v>
      </c>
      <c r="D4863">
        <v>194</v>
      </c>
      <c r="E4863">
        <v>104</v>
      </c>
      <c r="F4863" t="s">
        <v>33</v>
      </c>
      <c r="G4863">
        <v>44</v>
      </c>
      <c r="H4863">
        <v>105</v>
      </c>
      <c r="I4863">
        <v>93</v>
      </c>
      <c r="J4863">
        <v>16727</v>
      </c>
      <c r="K4863">
        <v>14.47</v>
      </c>
      <c r="L4863" t="s">
        <v>22</v>
      </c>
      <c r="M4863">
        <v>10</v>
      </c>
      <c r="N4863">
        <v>1.9</v>
      </c>
      <c r="O4863">
        <v>3300</v>
      </c>
      <c r="P4863">
        <v>57</v>
      </c>
      <c r="Q4863">
        <v>38.4</v>
      </c>
      <c r="R4863">
        <v>28.5</v>
      </c>
      <c r="S4863" t="s">
        <v>23</v>
      </c>
      <c r="T4863" t="s">
        <v>32</v>
      </c>
    </row>
    <row r="4864" spans="1:20" x14ac:dyDescent="0.2">
      <c r="A4864">
        <v>4863</v>
      </c>
      <c r="B4864">
        <v>51</v>
      </c>
      <c r="C4864" t="s">
        <v>29</v>
      </c>
      <c r="D4864">
        <v>182</v>
      </c>
      <c r="E4864">
        <v>113</v>
      </c>
      <c r="F4864" t="s">
        <v>35</v>
      </c>
      <c r="G4864">
        <v>43</v>
      </c>
      <c r="H4864">
        <v>445</v>
      </c>
      <c r="I4864">
        <v>166</v>
      </c>
      <c r="J4864">
        <v>15117</v>
      </c>
      <c r="K4864">
        <v>3</v>
      </c>
      <c r="L4864" t="s">
        <v>31</v>
      </c>
      <c r="M4864">
        <v>5.4</v>
      </c>
      <c r="N4864">
        <v>1.9</v>
      </c>
      <c r="O4864">
        <v>1911</v>
      </c>
      <c r="P4864">
        <v>87</v>
      </c>
      <c r="Q4864">
        <v>38.4</v>
      </c>
      <c r="R4864">
        <v>28.5</v>
      </c>
      <c r="S4864" t="s">
        <v>34</v>
      </c>
      <c r="T4864" t="s">
        <v>24</v>
      </c>
    </row>
    <row r="4865" spans="1:20" x14ac:dyDescent="0.2">
      <c r="A4865">
        <v>4864</v>
      </c>
      <c r="B4865">
        <v>54</v>
      </c>
      <c r="C4865" t="s">
        <v>25</v>
      </c>
      <c r="D4865">
        <v>165</v>
      </c>
      <c r="E4865">
        <v>52</v>
      </c>
      <c r="F4865" t="s">
        <v>35</v>
      </c>
      <c r="G4865">
        <v>25</v>
      </c>
      <c r="H4865">
        <v>124</v>
      </c>
      <c r="I4865">
        <v>160</v>
      </c>
      <c r="J4865">
        <v>8634</v>
      </c>
      <c r="K4865">
        <v>2.68</v>
      </c>
      <c r="L4865" t="s">
        <v>36</v>
      </c>
      <c r="M4865">
        <v>5.6</v>
      </c>
      <c r="N4865">
        <v>1.9</v>
      </c>
      <c r="O4865">
        <v>2538</v>
      </c>
      <c r="P4865">
        <v>81</v>
      </c>
      <c r="Q4865">
        <v>38.4</v>
      </c>
      <c r="R4865">
        <v>28.5</v>
      </c>
      <c r="S4865" t="s">
        <v>27</v>
      </c>
      <c r="T4865" t="s">
        <v>24</v>
      </c>
    </row>
    <row r="4866" spans="1:20" x14ac:dyDescent="0.2">
      <c r="A4866">
        <v>4865</v>
      </c>
      <c r="B4866">
        <v>33</v>
      </c>
      <c r="C4866" t="s">
        <v>29</v>
      </c>
      <c r="D4866">
        <v>161</v>
      </c>
      <c r="E4866">
        <v>87</v>
      </c>
      <c r="F4866" t="s">
        <v>33</v>
      </c>
      <c r="G4866">
        <v>114</v>
      </c>
      <c r="H4866">
        <v>185</v>
      </c>
      <c r="I4866">
        <v>98</v>
      </c>
      <c r="J4866">
        <v>6131</v>
      </c>
      <c r="K4866">
        <v>5.53</v>
      </c>
      <c r="L4866" t="s">
        <v>31</v>
      </c>
      <c r="M4866">
        <v>7.9</v>
      </c>
      <c r="N4866">
        <v>1.9</v>
      </c>
      <c r="O4866">
        <v>3405</v>
      </c>
      <c r="P4866">
        <v>77</v>
      </c>
      <c r="Q4866">
        <v>38.4</v>
      </c>
      <c r="R4866">
        <v>28.5</v>
      </c>
      <c r="S4866" t="s">
        <v>34</v>
      </c>
      <c r="T4866" t="s">
        <v>32</v>
      </c>
    </row>
    <row r="4867" spans="1:20" x14ac:dyDescent="0.2">
      <c r="A4867">
        <v>4866</v>
      </c>
      <c r="B4867">
        <v>42</v>
      </c>
      <c r="C4867" t="s">
        <v>25</v>
      </c>
      <c r="D4867">
        <v>178</v>
      </c>
      <c r="E4867">
        <v>99</v>
      </c>
      <c r="F4867" t="s">
        <v>30</v>
      </c>
      <c r="G4867">
        <v>50</v>
      </c>
      <c r="H4867">
        <v>963</v>
      </c>
      <c r="I4867">
        <v>170</v>
      </c>
      <c r="J4867">
        <v>9709</v>
      </c>
      <c r="K4867">
        <v>6.66</v>
      </c>
      <c r="L4867" t="s">
        <v>36</v>
      </c>
      <c r="M4867">
        <v>6.2</v>
      </c>
      <c r="N4867">
        <v>1.9</v>
      </c>
      <c r="O4867">
        <v>1560</v>
      </c>
      <c r="P4867">
        <v>53</v>
      </c>
      <c r="Q4867">
        <v>38.4</v>
      </c>
      <c r="R4867">
        <v>28.5</v>
      </c>
      <c r="S4867" t="s">
        <v>27</v>
      </c>
      <c r="T4867" t="s">
        <v>24</v>
      </c>
    </row>
    <row r="4868" spans="1:20" x14ac:dyDescent="0.2">
      <c r="A4868">
        <v>4867</v>
      </c>
      <c r="B4868">
        <v>36</v>
      </c>
      <c r="C4868" t="s">
        <v>29</v>
      </c>
      <c r="D4868">
        <v>171</v>
      </c>
      <c r="E4868">
        <v>116</v>
      </c>
      <c r="F4868" t="s">
        <v>33</v>
      </c>
      <c r="G4868">
        <v>60</v>
      </c>
      <c r="H4868">
        <v>783</v>
      </c>
      <c r="I4868">
        <v>125</v>
      </c>
      <c r="J4868">
        <v>14206</v>
      </c>
      <c r="K4868">
        <v>2.76</v>
      </c>
      <c r="L4868" t="s">
        <v>22</v>
      </c>
      <c r="M4868">
        <v>5.4</v>
      </c>
      <c r="N4868">
        <v>1.9</v>
      </c>
      <c r="O4868">
        <v>2843</v>
      </c>
      <c r="P4868">
        <v>86</v>
      </c>
      <c r="Q4868">
        <v>38.4</v>
      </c>
      <c r="R4868">
        <v>28.5</v>
      </c>
      <c r="S4868" t="s">
        <v>32</v>
      </c>
      <c r="T4868" t="s">
        <v>28</v>
      </c>
    </row>
    <row r="4869" spans="1:20" x14ac:dyDescent="0.2">
      <c r="A4869">
        <v>4868</v>
      </c>
      <c r="B4869">
        <v>26</v>
      </c>
      <c r="C4869" t="s">
        <v>20</v>
      </c>
      <c r="D4869">
        <v>165</v>
      </c>
      <c r="E4869">
        <v>56</v>
      </c>
      <c r="F4869" t="s">
        <v>30</v>
      </c>
      <c r="G4869">
        <v>86</v>
      </c>
      <c r="H4869">
        <v>877</v>
      </c>
      <c r="I4869">
        <v>102</v>
      </c>
      <c r="J4869">
        <v>16532</v>
      </c>
      <c r="K4869">
        <v>4.08</v>
      </c>
      <c r="L4869" t="s">
        <v>31</v>
      </c>
      <c r="M4869">
        <v>5.0999999999999996</v>
      </c>
      <c r="N4869">
        <v>1.9</v>
      </c>
      <c r="O4869">
        <v>3920</v>
      </c>
      <c r="P4869">
        <v>82</v>
      </c>
      <c r="Q4869">
        <v>38.4</v>
      </c>
      <c r="R4869">
        <v>28.5</v>
      </c>
      <c r="S4869" t="s">
        <v>34</v>
      </c>
      <c r="T4869" t="s">
        <v>24</v>
      </c>
    </row>
    <row r="4870" spans="1:20" x14ac:dyDescent="0.2">
      <c r="A4870">
        <v>4869</v>
      </c>
      <c r="B4870">
        <v>51</v>
      </c>
      <c r="C4870" t="s">
        <v>25</v>
      </c>
      <c r="D4870">
        <v>164</v>
      </c>
      <c r="E4870">
        <v>104</v>
      </c>
      <c r="F4870" t="s">
        <v>21</v>
      </c>
      <c r="G4870">
        <v>109</v>
      </c>
      <c r="H4870">
        <v>769</v>
      </c>
      <c r="I4870">
        <v>118</v>
      </c>
      <c r="J4870">
        <v>3474</v>
      </c>
      <c r="K4870">
        <v>14.62</v>
      </c>
      <c r="L4870" t="s">
        <v>22</v>
      </c>
      <c r="M4870">
        <v>8.4</v>
      </c>
      <c r="N4870">
        <v>1.9</v>
      </c>
      <c r="O4870">
        <v>3582</v>
      </c>
      <c r="P4870">
        <v>87</v>
      </c>
      <c r="Q4870">
        <v>38.4</v>
      </c>
      <c r="R4870">
        <v>28.5</v>
      </c>
      <c r="S4870" t="s">
        <v>23</v>
      </c>
      <c r="T4870" t="s">
        <v>28</v>
      </c>
    </row>
    <row r="4871" spans="1:20" x14ac:dyDescent="0.2">
      <c r="A4871">
        <v>4870</v>
      </c>
      <c r="B4871">
        <v>54</v>
      </c>
      <c r="C4871" t="s">
        <v>20</v>
      </c>
      <c r="D4871">
        <v>186</v>
      </c>
      <c r="E4871">
        <v>100</v>
      </c>
      <c r="F4871" t="s">
        <v>37</v>
      </c>
      <c r="G4871">
        <v>24</v>
      </c>
      <c r="H4871">
        <v>692</v>
      </c>
      <c r="I4871">
        <v>148</v>
      </c>
      <c r="J4871">
        <v>18884</v>
      </c>
      <c r="K4871">
        <v>0.71</v>
      </c>
      <c r="L4871" t="s">
        <v>31</v>
      </c>
      <c r="M4871">
        <v>6.3</v>
      </c>
      <c r="N4871">
        <v>1.9</v>
      </c>
      <c r="O4871">
        <v>2627</v>
      </c>
      <c r="P4871">
        <v>89</v>
      </c>
      <c r="Q4871">
        <v>38.4</v>
      </c>
      <c r="R4871">
        <v>28.5</v>
      </c>
      <c r="S4871" t="s">
        <v>34</v>
      </c>
      <c r="T4871" t="s">
        <v>24</v>
      </c>
    </row>
    <row r="4872" spans="1:20" x14ac:dyDescent="0.2">
      <c r="A4872">
        <v>4871</v>
      </c>
      <c r="B4872">
        <v>19</v>
      </c>
      <c r="C4872" t="s">
        <v>20</v>
      </c>
      <c r="D4872">
        <v>195</v>
      </c>
      <c r="E4872">
        <v>77</v>
      </c>
      <c r="F4872" t="s">
        <v>37</v>
      </c>
      <c r="G4872">
        <v>18</v>
      </c>
      <c r="H4872">
        <v>467</v>
      </c>
      <c r="I4872">
        <v>114</v>
      </c>
      <c r="J4872">
        <v>7911</v>
      </c>
      <c r="K4872">
        <v>6.92</v>
      </c>
      <c r="L4872" t="s">
        <v>31</v>
      </c>
      <c r="M4872">
        <v>7.4</v>
      </c>
      <c r="N4872">
        <v>1.9</v>
      </c>
      <c r="O4872">
        <v>2946</v>
      </c>
      <c r="P4872">
        <v>82</v>
      </c>
      <c r="Q4872">
        <v>38.4</v>
      </c>
      <c r="R4872">
        <v>28.5</v>
      </c>
      <c r="S4872" t="s">
        <v>34</v>
      </c>
      <c r="T4872" t="s">
        <v>28</v>
      </c>
    </row>
    <row r="4873" spans="1:20" x14ac:dyDescent="0.2">
      <c r="A4873">
        <v>4872</v>
      </c>
      <c r="B4873">
        <v>36</v>
      </c>
      <c r="C4873" t="s">
        <v>20</v>
      </c>
      <c r="D4873">
        <v>198</v>
      </c>
      <c r="E4873">
        <v>96</v>
      </c>
      <c r="F4873" t="s">
        <v>37</v>
      </c>
      <c r="G4873">
        <v>57</v>
      </c>
      <c r="H4873">
        <v>802</v>
      </c>
      <c r="I4873">
        <v>157</v>
      </c>
      <c r="J4873">
        <v>10152</v>
      </c>
      <c r="K4873">
        <v>12.56</v>
      </c>
      <c r="L4873" t="s">
        <v>31</v>
      </c>
      <c r="M4873">
        <v>9.6999999999999993</v>
      </c>
      <c r="N4873">
        <v>1.9</v>
      </c>
      <c r="O4873">
        <v>3144</v>
      </c>
      <c r="P4873">
        <v>72</v>
      </c>
      <c r="Q4873">
        <v>38.4</v>
      </c>
      <c r="R4873">
        <v>28.5</v>
      </c>
      <c r="S4873" t="s">
        <v>34</v>
      </c>
      <c r="T4873" t="s">
        <v>28</v>
      </c>
    </row>
    <row r="4874" spans="1:20" x14ac:dyDescent="0.2">
      <c r="A4874">
        <v>4873</v>
      </c>
      <c r="B4874">
        <v>45</v>
      </c>
      <c r="C4874" t="s">
        <v>20</v>
      </c>
      <c r="D4874">
        <v>150</v>
      </c>
      <c r="E4874">
        <v>91</v>
      </c>
      <c r="F4874" t="s">
        <v>30</v>
      </c>
      <c r="G4874">
        <v>99</v>
      </c>
      <c r="H4874">
        <v>547</v>
      </c>
      <c r="I4874">
        <v>162</v>
      </c>
      <c r="J4874">
        <v>19132</v>
      </c>
      <c r="K4874">
        <v>4.74</v>
      </c>
      <c r="L4874" t="s">
        <v>36</v>
      </c>
      <c r="M4874">
        <v>6.1</v>
      </c>
      <c r="N4874">
        <v>1.9</v>
      </c>
      <c r="O4874">
        <v>3071</v>
      </c>
      <c r="P4874">
        <v>81</v>
      </c>
      <c r="Q4874">
        <v>38.4</v>
      </c>
      <c r="R4874">
        <v>28.5</v>
      </c>
      <c r="S4874" t="s">
        <v>27</v>
      </c>
      <c r="T4874" t="s">
        <v>24</v>
      </c>
    </row>
    <row r="4875" spans="1:20" x14ac:dyDescent="0.2">
      <c r="A4875">
        <v>4874</v>
      </c>
      <c r="B4875">
        <v>49</v>
      </c>
      <c r="C4875" t="s">
        <v>20</v>
      </c>
      <c r="D4875">
        <v>157</v>
      </c>
      <c r="E4875">
        <v>70</v>
      </c>
      <c r="F4875" t="s">
        <v>30</v>
      </c>
      <c r="G4875">
        <v>70</v>
      </c>
      <c r="H4875">
        <v>264</v>
      </c>
      <c r="I4875">
        <v>103</v>
      </c>
      <c r="J4875">
        <v>13174</v>
      </c>
      <c r="K4875">
        <v>4.58</v>
      </c>
      <c r="L4875" t="s">
        <v>31</v>
      </c>
      <c r="M4875">
        <v>5.2</v>
      </c>
      <c r="N4875">
        <v>1.9</v>
      </c>
      <c r="O4875">
        <v>3120</v>
      </c>
      <c r="P4875">
        <v>75</v>
      </c>
      <c r="Q4875">
        <v>38.4</v>
      </c>
      <c r="R4875">
        <v>28.5</v>
      </c>
      <c r="S4875" t="s">
        <v>23</v>
      </c>
      <c r="T4875" t="s">
        <v>28</v>
      </c>
    </row>
    <row r="4876" spans="1:20" x14ac:dyDescent="0.2">
      <c r="A4876">
        <v>4875</v>
      </c>
      <c r="B4876">
        <v>48</v>
      </c>
      <c r="C4876" t="s">
        <v>29</v>
      </c>
      <c r="D4876">
        <v>166</v>
      </c>
      <c r="E4876">
        <v>111</v>
      </c>
      <c r="F4876" t="s">
        <v>37</v>
      </c>
      <c r="G4876">
        <v>88</v>
      </c>
      <c r="H4876">
        <v>219</v>
      </c>
      <c r="I4876">
        <v>90</v>
      </c>
      <c r="J4876">
        <v>7074</v>
      </c>
      <c r="K4876">
        <v>0.81</v>
      </c>
      <c r="L4876" t="s">
        <v>22</v>
      </c>
      <c r="M4876">
        <v>7.5</v>
      </c>
      <c r="N4876">
        <v>1.9</v>
      </c>
      <c r="O4876">
        <v>1935</v>
      </c>
      <c r="P4876">
        <v>66</v>
      </c>
      <c r="Q4876">
        <v>38.4</v>
      </c>
      <c r="R4876">
        <v>28.5</v>
      </c>
      <c r="S4876" t="s">
        <v>27</v>
      </c>
      <c r="T4876" t="s">
        <v>28</v>
      </c>
    </row>
    <row r="4877" spans="1:20" x14ac:dyDescent="0.2">
      <c r="A4877">
        <v>4876</v>
      </c>
      <c r="B4877">
        <v>54</v>
      </c>
      <c r="C4877" t="s">
        <v>29</v>
      </c>
      <c r="D4877">
        <v>188</v>
      </c>
      <c r="E4877">
        <v>105</v>
      </c>
      <c r="F4877" t="s">
        <v>37</v>
      </c>
      <c r="G4877">
        <v>100</v>
      </c>
      <c r="H4877">
        <v>577</v>
      </c>
      <c r="I4877">
        <v>112</v>
      </c>
      <c r="J4877">
        <v>2743</v>
      </c>
      <c r="K4877">
        <v>4.95</v>
      </c>
      <c r="L4877" t="s">
        <v>22</v>
      </c>
      <c r="M4877">
        <v>9.4</v>
      </c>
      <c r="N4877">
        <v>1.9</v>
      </c>
      <c r="O4877">
        <v>2669</v>
      </c>
      <c r="P4877">
        <v>58</v>
      </c>
      <c r="Q4877">
        <v>38.4</v>
      </c>
      <c r="R4877">
        <v>28.5</v>
      </c>
      <c r="S4877" t="s">
        <v>23</v>
      </c>
      <c r="T4877" t="s">
        <v>32</v>
      </c>
    </row>
    <row r="4878" spans="1:20" x14ac:dyDescent="0.2">
      <c r="A4878">
        <v>4877</v>
      </c>
      <c r="B4878">
        <v>27</v>
      </c>
      <c r="C4878" t="s">
        <v>20</v>
      </c>
      <c r="D4878">
        <v>171</v>
      </c>
      <c r="E4878">
        <v>112</v>
      </c>
      <c r="F4878" t="s">
        <v>30</v>
      </c>
      <c r="G4878">
        <v>35</v>
      </c>
      <c r="H4878">
        <v>577</v>
      </c>
      <c r="I4878">
        <v>85</v>
      </c>
      <c r="J4878">
        <v>15428</v>
      </c>
      <c r="K4878">
        <v>0.77</v>
      </c>
      <c r="L4878" t="s">
        <v>22</v>
      </c>
      <c r="M4878">
        <v>5.0999999999999996</v>
      </c>
      <c r="N4878">
        <v>1.9</v>
      </c>
      <c r="O4878">
        <v>1574</v>
      </c>
      <c r="P4878">
        <v>83</v>
      </c>
      <c r="Q4878">
        <v>38.4</v>
      </c>
      <c r="R4878">
        <v>28.5</v>
      </c>
      <c r="S4878" t="s">
        <v>23</v>
      </c>
      <c r="T4878" t="s">
        <v>32</v>
      </c>
    </row>
    <row r="4879" spans="1:20" x14ac:dyDescent="0.2">
      <c r="A4879">
        <v>4878</v>
      </c>
      <c r="B4879">
        <v>31</v>
      </c>
      <c r="C4879" t="s">
        <v>25</v>
      </c>
      <c r="D4879">
        <v>150</v>
      </c>
      <c r="E4879">
        <v>98</v>
      </c>
      <c r="F4879" t="s">
        <v>26</v>
      </c>
      <c r="G4879">
        <v>41</v>
      </c>
      <c r="H4879">
        <v>521</v>
      </c>
      <c r="I4879">
        <v>148</v>
      </c>
      <c r="J4879">
        <v>9544</v>
      </c>
      <c r="K4879">
        <v>8.33</v>
      </c>
      <c r="L4879" t="s">
        <v>22</v>
      </c>
      <c r="M4879">
        <v>4.5999999999999996</v>
      </c>
      <c r="N4879">
        <v>1.9</v>
      </c>
      <c r="O4879">
        <v>1898</v>
      </c>
      <c r="P4879">
        <v>51</v>
      </c>
      <c r="Q4879">
        <v>38.4</v>
      </c>
      <c r="R4879">
        <v>28.5</v>
      </c>
      <c r="S4879" t="s">
        <v>27</v>
      </c>
      <c r="T4879" t="s">
        <v>24</v>
      </c>
    </row>
    <row r="4880" spans="1:20" x14ac:dyDescent="0.2">
      <c r="A4880">
        <v>4879</v>
      </c>
      <c r="B4880">
        <v>55</v>
      </c>
      <c r="C4880" t="s">
        <v>29</v>
      </c>
      <c r="D4880">
        <v>178</v>
      </c>
      <c r="E4880">
        <v>75</v>
      </c>
      <c r="F4880" t="s">
        <v>37</v>
      </c>
      <c r="G4880">
        <v>82</v>
      </c>
      <c r="H4880">
        <v>983</v>
      </c>
      <c r="I4880">
        <v>128</v>
      </c>
      <c r="J4880">
        <v>18613</v>
      </c>
      <c r="K4880">
        <v>10.11</v>
      </c>
      <c r="L4880" t="s">
        <v>36</v>
      </c>
      <c r="M4880">
        <v>8</v>
      </c>
      <c r="N4880">
        <v>1.9</v>
      </c>
      <c r="O4880">
        <v>1954</v>
      </c>
      <c r="P4880">
        <v>71</v>
      </c>
      <c r="Q4880">
        <v>38.4</v>
      </c>
      <c r="R4880">
        <v>28.5</v>
      </c>
      <c r="S4880" t="s">
        <v>27</v>
      </c>
      <c r="T4880" t="s">
        <v>28</v>
      </c>
    </row>
    <row r="4881" spans="1:20" x14ac:dyDescent="0.2">
      <c r="A4881">
        <v>4880</v>
      </c>
      <c r="B4881">
        <v>48</v>
      </c>
      <c r="C4881" t="s">
        <v>25</v>
      </c>
      <c r="D4881">
        <v>154</v>
      </c>
      <c r="E4881">
        <v>75</v>
      </c>
      <c r="F4881" t="s">
        <v>33</v>
      </c>
      <c r="G4881">
        <v>87</v>
      </c>
      <c r="H4881">
        <v>888</v>
      </c>
      <c r="I4881">
        <v>141</v>
      </c>
      <c r="J4881">
        <v>6455</v>
      </c>
      <c r="K4881">
        <v>13.02</v>
      </c>
      <c r="L4881" t="s">
        <v>22</v>
      </c>
      <c r="M4881">
        <v>7.4</v>
      </c>
      <c r="N4881">
        <v>1.9</v>
      </c>
      <c r="O4881">
        <v>2641</v>
      </c>
      <c r="P4881">
        <v>88</v>
      </c>
      <c r="Q4881">
        <v>38.4</v>
      </c>
      <c r="R4881">
        <v>28.5</v>
      </c>
      <c r="S4881" t="s">
        <v>23</v>
      </c>
      <c r="T4881" t="s">
        <v>28</v>
      </c>
    </row>
    <row r="4882" spans="1:20" x14ac:dyDescent="0.2">
      <c r="A4882">
        <v>4881</v>
      </c>
      <c r="B4882">
        <v>26</v>
      </c>
      <c r="C4882" t="s">
        <v>20</v>
      </c>
      <c r="D4882">
        <v>163</v>
      </c>
      <c r="E4882">
        <v>94</v>
      </c>
      <c r="F4882" t="s">
        <v>30</v>
      </c>
      <c r="G4882">
        <v>113</v>
      </c>
      <c r="H4882">
        <v>560</v>
      </c>
      <c r="I4882">
        <v>83</v>
      </c>
      <c r="J4882">
        <v>11122</v>
      </c>
      <c r="K4882">
        <v>8.1</v>
      </c>
      <c r="L4882" t="s">
        <v>31</v>
      </c>
      <c r="M4882">
        <v>9.5</v>
      </c>
      <c r="N4882">
        <v>1.9</v>
      </c>
      <c r="O4882">
        <v>3302</v>
      </c>
      <c r="P4882">
        <v>51</v>
      </c>
      <c r="Q4882">
        <v>38.4</v>
      </c>
      <c r="R4882">
        <v>28.5</v>
      </c>
      <c r="S4882" t="s">
        <v>23</v>
      </c>
      <c r="T4882" t="s">
        <v>28</v>
      </c>
    </row>
    <row r="4883" spans="1:20" x14ac:dyDescent="0.2">
      <c r="A4883">
        <v>4882</v>
      </c>
      <c r="B4883">
        <v>25</v>
      </c>
      <c r="C4883" t="s">
        <v>29</v>
      </c>
      <c r="D4883">
        <v>162</v>
      </c>
      <c r="E4883">
        <v>55</v>
      </c>
      <c r="F4883" t="s">
        <v>26</v>
      </c>
      <c r="G4883">
        <v>71</v>
      </c>
      <c r="H4883">
        <v>762</v>
      </c>
      <c r="I4883">
        <v>101</v>
      </c>
      <c r="J4883">
        <v>4566</v>
      </c>
      <c r="K4883">
        <v>9.24</v>
      </c>
      <c r="L4883" t="s">
        <v>36</v>
      </c>
      <c r="M4883">
        <v>9.1999999999999993</v>
      </c>
      <c r="N4883">
        <v>1.9</v>
      </c>
      <c r="O4883">
        <v>2132</v>
      </c>
      <c r="P4883">
        <v>87</v>
      </c>
      <c r="Q4883">
        <v>38.4</v>
      </c>
      <c r="R4883">
        <v>28.5</v>
      </c>
      <c r="S4883" t="s">
        <v>27</v>
      </c>
      <c r="T4883" t="s">
        <v>28</v>
      </c>
    </row>
    <row r="4884" spans="1:20" x14ac:dyDescent="0.2">
      <c r="A4884">
        <v>4883</v>
      </c>
      <c r="B4884">
        <v>48</v>
      </c>
      <c r="C4884" t="s">
        <v>29</v>
      </c>
      <c r="D4884">
        <v>161</v>
      </c>
      <c r="E4884">
        <v>53</v>
      </c>
      <c r="F4884" t="s">
        <v>37</v>
      </c>
      <c r="G4884">
        <v>72</v>
      </c>
      <c r="H4884">
        <v>722</v>
      </c>
      <c r="I4884">
        <v>82</v>
      </c>
      <c r="J4884">
        <v>12487</v>
      </c>
      <c r="K4884">
        <v>13.7</v>
      </c>
      <c r="L4884" t="s">
        <v>36</v>
      </c>
      <c r="M4884">
        <v>8.4</v>
      </c>
      <c r="N4884">
        <v>1.9</v>
      </c>
      <c r="O4884">
        <v>3560</v>
      </c>
      <c r="P4884">
        <v>79</v>
      </c>
      <c r="Q4884">
        <v>38.4</v>
      </c>
      <c r="R4884">
        <v>28.5</v>
      </c>
      <c r="S4884" t="s">
        <v>23</v>
      </c>
      <c r="T4884" t="s">
        <v>24</v>
      </c>
    </row>
    <row r="4885" spans="1:20" x14ac:dyDescent="0.2">
      <c r="A4885">
        <v>4884</v>
      </c>
      <c r="B4885">
        <v>59</v>
      </c>
      <c r="C4885" t="s">
        <v>29</v>
      </c>
      <c r="D4885">
        <v>190</v>
      </c>
      <c r="E4885">
        <v>95</v>
      </c>
      <c r="F4885" t="s">
        <v>21</v>
      </c>
      <c r="G4885">
        <v>49</v>
      </c>
      <c r="H4885">
        <v>379</v>
      </c>
      <c r="I4885">
        <v>163</v>
      </c>
      <c r="J4885">
        <v>8953</v>
      </c>
      <c r="K4885">
        <v>13.49</v>
      </c>
      <c r="L4885" t="s">
        <v>36</v>
      </c>
      <c r="M4885">
        <v>8</v>
      </c>
      <c r="N4885">
        <v>1.9</v>
      </c>
      <c r="O4885">
        <v>1798</v>
      </c>
      <c r="P4885">
        <v>64</v>
      </c>
      <c r="Q4885">
        <v>38.4</v>
      </c>
      <c r="R4885">
        <v>28.5</v>
      </c>
      <c r="S4885" t="s">
        <v>23</v>
      </c>
      <c r="T4885" t="s">
        <v>32</v>
      </c>
    </row>
    <row r="4886" spans="1:20" x14ac:dyDescent="0.2">
      <c r="A4886">
        <v>4885</v>
      </c>
      <c r="B4886">
        <v>52</v>
      </c>
      <c r="C4886" t="s">
        <v>20</v>
      </c>
      <c r="D4886">
        <v>198</v>
      </c>
      <c r="E4886">
        <v>101</v>
      </c>
      <c r="F4886" t="s">
        <v>30</v>
      </c>
      <c r="G4886">
        <v>27</v>
      </c>
      <c r="H4886">
        <v>519</v>
      </c>
      <c r="I4886">
        <v>91</v>
      </c>
      <c r="J4886">
        <v>15751</v>
      </c>
      <c r="K4886">
        <v>11.45</v>
      </c>
      <c r="L4886" t="s">
        <v>36</v>
      </c>
      <c r="M4886">
        <v>6.5</v>
      </c>
      <c r="N4886">
        <v>1.9</v>
      </c>
      <c r="O4886">
        <v>3524</v>
      </c>
      <c r="P4886">
        <v>76</v>
      </c>
      <c r="Q4886">
        <v>38.4</v>
      </c>
      <c r="R4886">
        <v>28.5</v>
      </c>
      <c r="S4886" t="s">
        <v>32</v>
      </c>
      <c r="T4886" t="s">
        <v>32</v>
      </c>
    </row>
    <row r="4887" spans="1:20" x14ac:dyDescent="0.2">
      <c r="A4887">
        <v>4886</v>
      </c>
      <c r="B4887">
        <v>38</v>
      </c>
      <c r="C4887" t="s">
        <v>25</v>
      </c>
      <c r="D4887">
        <v>186</v>
      </c>
      <c r="E4887">
        <v>50</v>
      </c>
      <c r="F4887" t="s">
        <v>35</v>
      </c>
      <c r="G4887">
        <v>78</v>
      </c>
      <c r="H4887">
        <v>787</v>
      </c>
      <c r="I4887">
        <v>152</v>
      </c>
      <c r="J4887">
        <v>15645</v>
      </c>
      <c r="K4887">
        <v>14.06</v>
      </c>
      <c r="L4887" t="s">
        <v>31</v>
      </c>
      <c r="M4887">
        <v>7.7</v>
      </c>
      <c r="N4887">
        <v>1.9</v>
      </c>
      <c r="O4887">
        <v>2005</v>
      </c>
      <c r="P4887">
        <v>56</v>
      </c>
      <c r="Q4887">
        <v>38.4</v>
      </c>
      <c r="R4887">
        <v>28.5</v>
      </c>
      <c r="S4887" t="s">
        <v>34</v>
      </c>
      <c r="T4887" t="s">
        <v>32</v>
      </c>
    </row>
    <row r="4888" spans="1:20" x14ac:dyDescent="0.2">
      <c r="A4888">
        <v>4887</v>
      </c>
      <c r="B4888">
        <v>31</v>
      </c>
      <c r="C4888" t="s">
        <v>29</v>
      </c>
      <c r="D4888">
        <v>176</v>
      </c>
      <c r="E4888">
        <v>105</v>
      </c>
      <c r="F4888" t="s">
        <v>30</v>
      </c>
      <c r="G4888">
        <v>92</v>
      </c>
      <c r="H4888">
        <v>869</v>
      </c>
      <c r="I4888">
        <v>80</v>
      </c>
      <c r="J4888">
        <v>5062</v>
      </c>
      <c r="K4888">
        <v>0.91</v>
      </c>
      <c r="L4888" t="s">
        <v>31</v>
      </c>
      <c r="M4888">
        <v>4.8</v>
      </c>
      <c r="N4888">
        <v>1.9</v>
      </c>
      <c r="O4888">
        <v>2711</v>
      </c>
      <c r="P4888">
        <v>81</v>
      </c>
      <c r="Q4888">
        <v>38.4</v>
      </c>
      <c r="R4888">
        <v>28.5</v>
      </c>
      <c r="S4888" t="s">
        <v>34</v>
      </c>
      <c r="T4888" t="s">
        <v>24</v>
      </c>
    </row>
    <row r="4889" spans="1:20" x14ac:dyDescent="0.2">
      <c r="A4889">
        <v>4888</v>
      </c>
      <c r="B4889">
        <v>41</v>
      </c>
      <c r="C4889" t="s">
        <v>20</v>
      </c>
      <c r="D4889">
        <v>151</v>
      </c>
      <c r="E4889">
        <v>105</v>
      </c>
      <c r="F4889" t="s">
        <v>30</v>
      </c>
      <c r="G4889">
        <v>50</v>
      </c>
      <c r="H4889">
        <v>674</v>
      </c>
      <c r="I4889">
        <v>104</v>
      </c>
      <c r="J4889">
        <v>2649</v>
      </c>
      <c r="K4889">
        <v>4.0199999999999996</v>
      </c>
      <c r="L4889" t="s">
        <v>31</v>
      </c>
      <c r="M4889">
        <v>4.7</v>
      </c>
      <c r="N4889">
        <v>1.9</v>
      </c>
      <c r="O4889">
        <v>1816</v>
      </c>
      <c r="P4889">
        <v>74</v>
      </c>
      <c r="Q4889">
        <v>38.4</v>
      </c>
      <c r="R4889">
        <v>28.5</v>
      </c>
      <c r="S4889" t="s">
        <v>23</v>
      </c>
      <c r="T4889" t="s">
        <v>28</v>
      </c>
    </row>
    <row r="4890" spans="1:20" x14ac:dyDescent="0.2">
      <c r="A4890">
        <v>4889</v>
      </c>
      <c r="B4890">
        <v>19</v>
      </c>
      <c r="C4890" t="s">
        <v>20</v>
      </c>
      <c r="D4890">
        <v>166</v>
      </c>
      <c r="E4890">
        <v>94</v>
      </c>
      <c r="F4890" t="s">
        <v>21</v>
      </c>
      <c r="G4890">
        <v>64</v>
      </c>
      <c r="H4890">
        <v>487</v>
      </c>
      <c r="I4890">
        <v>146</v>
      </c>
      <c r="J4890">
        <v>15390</v>
      </c>
      <c r="K4890">
        <v>10.56</v>
      </c>
      <c r="L4890" t="s">
        <v>31</v>
      </c>
      <c r="M4890">
        <v>8.8000000000000007</v>
      </c>
      <c r="N4890">
        <v>1.9</v>
      </c>
      <c r="O4890">
        <v>3686</v>
      </c>
      <c r="P4890">
        <v>89</v>
      </c>
      <c r="Q4890">
        <v>38.4</v>
      </c>
      <c r="R4890">
        <v>28.5</v>
      </c>
      <c r="S4890" t="s">
        <v>23</v>
      </c>
      <c r="T4890" t="s">
        <v>24</v>
      </c>
    </row>
    <row r="4891" spans="1:20" x14ac:dyDescent="0.2">
      <c r="A4891">
        <v>4890</v>
      </c>
      <c r="B4891">
        <v>41</v>
      </c>
      <c r="C4891" t="s">
        <v>29</v>
      </c>
      <c r="D4891">
        <v>174</v>
      </c>
      <c r="E4891">
        <v>77</v>
      </c>
      <c r="F4891" t="s">
        <v>35</v>
      </c>
      <c r="G4891">
        <v>57</v>
      </c>
      <c r="H4891">
        <v>931</v>
      </c>
      <c r="I4891">
        <v>123</v>
      </c>
      <c r="J4891">
        <v>2286</v>
      </c>
      <c r="K4891">
        <v>13.62</v>
      </c>
      <c r="L4891" t="s">
        <v>31</v>
      </c>
      <c r="M4891">
        <v>9.9</v>
      </c>
      <c r="N4891">
        <v>1.9</v>
      </c>
      <c r="O4891">
        <v>3101</v>
      </c>
      <c r="P4891">
        <v>51</v>
      </c>
      <c r="Q4891">
        <v>38.4</v>
      </c>
      <c r="R4891">
        <v>28.5</v>
      </c>
      <c r="S4891" t="s">
        <v>27</v>
      </c>
      <c r="T4891" t="s">
        <v>28</v>
      </c>
    </row>
    <row r="4892" spans="1:20" x14ac:dyDescent="0.2">
      <c r="A4892">
        <v>4891</v>
      </c>
      <c r="B4892">
        <v>53</v>
      </c>
      <c r="C4892" t="s">
        <v>25</v>
      </c>
      <c r="D4892">
        <v>164</v>
      </c>
      <c r="E4892">
        <v>52</v>
      </c>
      <c r="F4892" t="s">
        <v>21</v>
      </c>
      <c r="G4892">
        <v>20</v>
      </c>
      <c r="H4892">
        <v>347</v>
      </c>
      <c r="I4892">
        <v>95</v>
      </c>
      <c r="J4892">
        <v>13594</v>
      </c>
      <c r="K4892">
        <v>9.67</v>
      </c>
      <c r="L4892" t="s">
        <v>31</v>
      </c>
      <c r="M4892">
        <v>9.8000000000000007</v>
      </c>
      <c r="N4892">
        <v>1.9</v>
      </c>
      <c r="O4892">
        <v>2172</v>
      </c>
      <c r="P4892">
        <v>52</v>
      </c>
      <c r="Q4892">
        <v>38.4</v>
      </c>
      <c r="R4892">
        <v>28.5</v>
      </c>
      <c r="S4892" t="s">
        <v>23</v>
      </c>
      <c r="T4892" t="s">
        <v>32</v>
      </c>
    </row>
    <row r="4893" spans="1:20" x14ac:dyDescent="0.2">
      <c r="A4893">
        <v>4892</v>
      </c>
      <c r="B4893">
        <v>53</v>
      </c>
      <c r="C4893" t="s">
        <v>25</v>
      </c>
      <c r="D4893">
        <v>199</v>
      </c>
      <c r="E4893">
        <v>111</v>
      </c>
      <c r="F4893" t="s">
        <v>33</v>
      </c>
      <c r="G4893">
        <v>19</v>
      </c>
      <c r="H4893">
        <v>612</v>
      </c>
      <c r="I4893">
        <v>110</v>
      </c>
      <c r="J4893">
        <v>14600</v>
      </c>
      <c r="K4893">
        <v>12.61</v>
      </c>
      <c r="L4893" t="s">
        <v>31</v>
      </c>
      <c r="M4893">
        <v>7.3</v>
      </c>
      <c r="N4893">
        <v>1.9</v>
      </c>
      <c r="O4893">
        <v>1927</v>
      </c>
      <c r="P4893">
        <v>89</v>
      </c>
      <c r="Q4893">
        <v>38.4</v>
      </c>
      <c r="R4893">
        <v>28.5</v>
      </c>
      <c r="S4893" t="s">
        <v>34</v>
      </c>
      <c r="T4893" t="s">
        <v>24</v>
      </c>
    </row>
    <row r="4894" spans="1:20" x14ac:dyDescent="0.2">
      <c r="A4894">
        <v>4893</v>
      </c>
      <c r="B4894">
        <v>43</v>
      </c>
      <c r="C4894" t="s">
        <v>29</v>
      </c>
      <c r="D4894">
        <v>156</v>
      </c>
      <c r="E4894">
        <v>70</v>
      </c>
      <c r="F4894" t="s">
        <v>21</v>
      </c>
      <c r="G4894">
        <v>64</v>
      </c>
      <c r="H4894">
        <v>324</v>
      </c>
      <c r="I4894">
        <v>170</v>
      </c>
      <c r="J4894">
        <v>18283</v>
      </c>
      <c r="K4894">
        <v>9.58</v>
      </c>
      <c r="L4894" t="s">
        <v>36</v>
      </c>
      <c r="M4894">
        <v>5.4</v>
      </c>
      <c r="N4894">
        <v>1.9</v>
      </c>
      <c r="O4894">
        <v>2092</v>
      </c>
      <c r="P4894">
        <v>87</v>
      </c>
      <c r="Q4894">
        <v>38.4</v>
      </c>
      <c r="R4894">
        <v>28.5</v>
      </c>
      <c r="S4894" t="s">
        <v>32</v>
      </c>
      <c r="T4894" t="s">
        <v>24</v>
      </c>
    </row>
    <row r="4895" spans="1:20" x14ac:dyDescent="0.2">
      <c r="A4895">
        <v>4894</v>
      </c>
      <c r="B4895">
        <v>35</v>
      </c>
      <c r="C4895" t="s">
        <v>25</v>
      </c>
      <c r="D4895">
        <v>191</v>
      </c>
      <c r="E4895">
        <v>56</v>
      </c>
      <c r="F4895" t="s">
        <v>37</v>
      </c>
      <c r="G4895">
        <v>73</v>
      </c>
      <c r="H4895">
        <v>113</v>
      </c>
      <c r="I4895">
        <v>175</v>
      </c>
      <c r="J4895">
        <v>19788</v>
      </c>
      <c r="K4895">
        <v>1.23</v>
      </c>
      <c r="L4895" t="s">
        <v>22</v>
      </c>
      <c r="M4895">
        <v>7.2</v>
      </c>
      <c r="N4895">
        <v>1.9</v>
      </c>
      <c r="O4895">
        <v>3734</v>
      </c>
      <c r="P4895">
        <v>63</v>
      </c>
      <c r="Q4895">
        <v>38.4</v>
      </c>
      <c r="R4895">
        <v>28.5</v>
      </c>
      <c r="S4895" t="s">
        <v>27</v>
      </c>
      <c r="T4895" t="s">
        <v>32</v>
      </c>
    </row>
    <row r="4896" spans="1:20" x14ac:dyDescent="0.2">
      <c r="A4896">
        <v>4895</v>
      </c>
      <c r="B4896">
        <v>41</v>
      </c>
      <c r="C4896" t="s">
        <v>29</v>
      </c>
      <c r="D4896">
        <v>163</v>
      </c>
      <c r="E4896">
        <v>82</v>
      </c>
      <c r="F4896" t="s">
        <v>35</v>
      </c>
      <c r="G4896">
        <v>47</v>
      </c>
      <c r="H4896">
        <v>365</v>
      </c>
      <c r="I4896">
        <v>150</v>
      </c>
      <c r="J4896">
        <v>8342</v>
      </c>
      <c r="K4896">
        <v>12.43</v>
      </c>
      <c r="L4896" t="s">
        <v>31</v>
      </c>
      <c r="M4896">
        <v>9.8000000000000007</v>
      </c>
      <c r="N4896">
        <v>1.9</v>
      </c>
      <c r="O4896">
        <v>1769</v>
      </c>
      <c r="P4896">
        <v>63</v>
      </c>
      <c r="Q4896">
        <v>38.4</v>
      </c>
      <c r="R4896">
        <v>28.5</v>
      </c>
      <c r="S4896" t="s">
        <v>34</v>
      </c>
      <c r="T4896" t="s">
        <v>28</v>
      </c>
    </row>
    <row r="4897" spans="1:20" x14ac:dyDescent="0.2">
      <c r="A4897">
        <v>4896</v>
      </c>
      <c r="B4897">
        <v>20</v>
      </c>
      <c r="C4897" t="s">
        <v>29</v>
      </c>
      <c r="D4897">
        <v>180</v>
      </c>
      <c r="E4897">
        <v>80</v>
      </c>
      <c r="F4897" t="s">
        <v>37</v>
      </c>
      <c r="G4897">
        <v>26</v>
      </c>
      <c r="H4897">
        <v>734</v>
      </c>
      <c r="I4897">
        <v>103</v>
      </c>
      <c r="J4897">
        <v>13648</v>
      </c>
      <c r="K4897">
        <v>14.64</v>
      </c>
      <c r="L4897" t="s">
        <v>36</v>
      </c>
      <c r="M4897">
        <v>9.1999999999999993</v>
      </c>
      <c r="N4897">
        <v>1.9</v>
      </c>
      <c r="O4897">
        <v>2802</v>
      </c>
      <c r="P4897">
        <v>57</v>
      </c>
      <c r="Q4897">
        <v>38.4</v>
      </c>
      <c r="R4897">
        <v>28.5</v>
      </c>
      <c r="S4897" t="s">
        <v>23</v>
      </c>
      <c r="T4897" t="s">
        <v>28</v>
      </c>
    </row>
    <row r="4898" spans="1:20" x14ac:dyDescent="0.2">
      <c r="A4898">
        <v>4897</v>
      </c>
      <c r="B4898">
        <v>54</v>
      </c>
      <c r="C4898" t="s">
        <v>25</v>
      </c>
      <c r="D4898">
        <v>196</v>
      </c>
      <c r="E4898">
        <v>111</v>
      </c>
      <c r="F4898" t="s">
        <v>37</v>
      </c>
      <c r="G4898">
        <v>15</v>
      </c>
      <c r="H4898">
        <v>997</v>
      </c>
      <c r="I4898">
        <v>135</v>
      </c>
      <c r="J4898">
        <v>17672</v>
      </c>
      <c r="K4898">
        <v>0.97</v>
      </c>
      <c r="L4898" t="s">
        <v>31</v>
      </c>
      <c r="M4898">
        <v>9.5</v>
      </c>
      <c r="N4898">
        <v>1.9</v>
      </c>
      <c r="O4898">
        <v>2513</v>
      </c>
      <c r="P4898">
        <v>62</v>
      </c>
      <c r="Q4898">
        <v>38.4</v>
      </c>
      <c r="R4898">
        <v>28.5</v>
      </c>
      <c r="S4898" t="s">
        <v>34</v>
      </c>
      <c r="T4898" t="s">
        <v>32</v>
      </c>
    </row>
    <row r="4899" spans="1:20" x14ac:dyDescent="0.2">
      <c r="A4899">
        <v>4898</v>
      </c>
      <c r="B4899">
        <v>20</v>
      </c>
      <c r="C4899" t="s">
        <v>20</v>
      </c>
      <c r="D4899">
        <v>190</v>
      </c>
      <c r="E4899">
        <v>52</v>
      </c>
      <c r="F4899" t="s">
        <v>30</v>
      </c>
      <c r="G4899">
        <v>117</v>
      </c>
      <c r="H4899">
        <v>573</v>
      </c>
      <c r="I4899">
        <v>168</v>
      </c>
      <c r="J4899">
        <v>11428</v>
      </c>
      <c r="K4899">
        <v>13.33</v>
      </c>
      <c r="L4899" t="s">
        <v>36</v>
      </c>
      <c r="M4899">
        <v>8.6</v>
      </c>
      <c r="N4899">
        <v>1.9</v>
      </c>
      <c r="O4899">
        <v>2548</v>
      </c>
      <c r="P4899">
        <v>82</v>
      </c>
      <c r="Q4899">
        <v>38.4</v>
      </c>
      <c r="R4899">
        <v>28.5</v>
      </c>
      <c r="S4899" t="s">
        <v>34</v>
      </c>
      <c r="T4899" t="s">
        <v>24</v>
      </c>
    </row>
    <row r="4900" spans="1:20" x14ac:dyDescent="0.2">
      <c r="A4900">
        <v>4899</v>
      </c>
      <c r="B4900">
        <v>47</v>
      </c>
      <c r="C4900" t="s">
        <v>20</v>
      </c>
      <c r="D4900">
        <v>185</v>
      </c>
      <c r="E4900">
        <v>97</v>
      </c>
      <c r="F4900" t="s">
        <v>37</v>
      </c>
      <c r="G4900">
        <v>107</v>
      </c>
      <c r="H4900">
        <v>906</v>
      </c>
      <c r="I4900">
        <v>157</v>
      </c>
      <c r="J4900">
        <v>18029</v>
      </c>
      <c r="K4900">
        <v>13.04</v>
      </c>
      <c r="L4900" t="s">
        <v>22</v>
      </c>
      <c r="M4900">
        <v>7</v>
      </c>
      <c r="N4900">
        <v>1.9</v>
      </c>
      <c r="O4900">
        <v>2451</v>
      </c>
      <c r="P4900">
        <v>79</v>
      </c>
      <c r="Q4900">
        <v>38.4</v>
      </c>
      <c r="R4900">
        <v>28.5</v>
      </c>
      <c r="S4900" t="s">
        <v>34</v>
      </c>
      <c r="T4900" t="s">
        <v>28</v>
      </c>
    </row>
    <row r="4901" spans="1:20" x14ac:dyDescent="0.2">
      <c r="A4901">
        <v>4900</v>
      </c>
      <c r="B4901">
        <v>40</v>
      </c>
      <c r="C4901" t="s">
        <v>20</v>
      </c>
      <c r="D4901">
        <v>167</v>
      </c>
      <c r="E4901">
        <v>92</v>
      </c>
      <c r="F4901" t="s">
        <v>26</v>
      </c>
      <c r="G4901">
        <v>72</v>
      </c>
      <c r="H4901">
        <v>645</v>
      </c>
      <c r="I4901">
        <v>135</v>
      </c>
      <c r="J4901">
        <v>5557</v>
      </c>
      <c r="K4901">
        <v>7.45</v>
      </c>
      <c r="L4901" t="s">
        <v>31</v>
      </c>
      <c r="M4901">
        <v>6.8</v>
      </c>
      <c r="N4901">
        <v>1.9</v>
      </c>
      <c r="O4901">
        <v>2919</v>
      </c>
      <c r="P4901">
        <v>64</v>
      </c>
      <c r="Q4901">
        <v>38.4</v>
      </c>
      <c r="R4901">
        <v>28.5</v>
      </c>
      <c r="S4901" t="s">
        <v>23</v>
      </c>
      <c r="T4901" t="s">
        <v>24</v>
      </c>
    </row>
    <row r="4902" spans="1:20" x14ac:dyDescent="0.2">
      <c r="A4902">
        <v>4901</v>
      </c>
      <c r="B4902">
        <v>24</v>
      </c>
      <c r="C4902" t="s">
        <v>29</v>
      </c>
      <c r="D4902">
        <v>159</v>
      </c>
      <c r="E4902">
        <v>84</v>
      </c>
      <c r="F4902" t="s">
        <v>26</v>
      </c>
      <c r="G4902">
        <v>65</v>
      </c>
      <c r="H4902">
        <v>429</v>
      </c>
      <c r="I4902">
        <v>108</v>
      </c>
      <c r="J4902">
        <v>9090</v>
      </c>
      <c r="K4902">
        <v>6.07</v>
      </c>
      <c r="L4902" t="s">
        <v>22</v>
      </c>
      <c r="M4902">
        <v>6.9</v>
      </c>
      <c r="N4902">
        <v>1.9</v>
      </c>
      <c r="O4902">
        <v>2158</v>
      </c>
      <c r="P4902">
        <v>86</v>
      </c>
      <c r="Q4902">
        <v>38.4</v>
      </c>
      <c r="R4902">
        <v>28.5</v>
      </c>
      <c r="S4902" t="s">
        <v>32</v>
      </c>
      <c r="T4902" t="s">
        <v>24</v>
      </c>
    </row>
    <row r="4903" spans="1:20" x14ac:dyDescent="0.2">
      <c r="A4903">
        <v>4902</v>
      </c>
      <c r="B4903">
        <v>27</v>
      </c>
      <c r="C4903" t="s">
        <v>20</v>
      </c>
      <c r="D4903">
        <v>189</v>
      </c>
      <c r="E4903">
        <v>71</v>
      </c>
      <c r="F4903" t="s">
        <v>33</v>
      </c>
      <c r="G4903">
        <v>86</v>
      </c>
      <c r="H4903">
        <v>681</v>
      </c>
      <c r="I4903">
        <v>111</v>
      </c>
      <c r="J4903">
        <v>3655</v>
      </c>
      <c r="K4903">
        <v>5.47</v>
      </c>
      <c r="L4903" t="s">
        <v>31</v>
      </c>
      <c r="M4903">
        <v>4.2</v>
      </c>
      <c r="N4903">
        <v>1.9</v>
      </c>
      <c r="O4903">
        <v>2126</v>
      </c>
      <c r="P4903">
        <v>55</v>
      </c>
      <c r="Q4903">
        <v>38.4</v>
      </c>
      <c r="R4903">
        <v>28.5</v>
      </c>
      <c r="S4903" t="s">
        <v>34</v>
      </c>
      <c r="T4903" t="s">
        <v>32</v>
      </c>
    </row>
    <row r="4904" spans="1:20" x14ac:dyDescent="0.2">
      <c r="A4904">
        <v>4903</v>
      </c>
      <c r="B4904">
        <v>29</v>
      </c>
      <c r="C4904" t="s">
        <v>25</v>
      </c>
      <c r="D4904">
        <v>177</v>
      </c>
      <c r="E4904">
        <v>114</v>
      </c>
      <c r="F4904" t="s">
        <v>35</v>
      </c>
      <c r="G4904">
        <v>58</v>
      </c>
      <c r="H4904">
        <v>492</v>
      </c>
      <c r="I4904">
        <v>83</v>
      </c>
      <c r="J4904">
        <v>17521</v>
      </c>
      <c r="K4904">
        <v>11.88</v>
      </c>
      <c r="L4904" t="s">
        <v>22</v>
      </c>
      <c r="M4904">
        <v>7.9</v>
      </c>
      <c r="N4904">
        <v>1.9</v>
      </c>
      <c r="O4904">
        <v>2251</v>
      </c>
      <c r="P4904">
        <v>80</v>
      </c>
      <c r="Q4904">
        <v>38.4</v>
      </c>
      <c r="R4904">
        <v>28.5</v>
      </c>
      <c r="S4904" t="s">
        <v>23</v>
      </c>
      <c r="T4904" t="s">
        <v>32</v>
      </c>
    </row>
    <row r="4905" spans="1:20" x14ac:dyDescent="0.2">
      <c r="A4905">
        <v>4904</v>
      </c>
      <c r="B4905">
        <v>23</v>
      </c>
      <c r="C4905" t="s">
        <v>20</v>
      </c>
      <c r="D4905">
        <v>199</v>
      </c>
      <c r="E4905">
        <v>97</v>
      </c>
      <c r="F4905" t="s">
        <v>33</v>
      </c>
      <c r="G4905">
        <v>66</v>
      </c>
      <c r="H4905">
        <v>450</v>
      </c>
      <c r="I4905">
        <v>129</v>
      </c>
      <c r="J4905">
        <v>13302</v>
      </c>
      <c r="K4905">
        <v>10.81</v>
      </c>
      <c r="L4905" t="s">
        <v>22</v>
      </c>
      <c r="M4905">
        <v>4.5</v>
      </c>
      <c r="N4905">
        <v>1.9</v>
      </c>
      <c r="O4905">
        <v>2414</v>
      </c>
      <c r="P4905">
        <v>66</v>
      </c>
      <c r="Q4905">
        <v>38.4</v>
      </c>
      <c r="R4905">
        <v>28.5</v>
      </c>
      <c r="S4905" t="s">
        <v>34</v>
      </c>
      <c r="T4905" t="s">
        <v>32</v>
      </c>
    </row>
    <row r="4906" spans="1:20" x14ac:dyDescent="0.2">
      <c r="A4906">
        <v>4905</v>
      </c>
      <c r="B4906">
        <v>31</v>
      </c>
      <c r="C4906" t="s">
        <v>25</v>
      </c>
      <c r="D4906">
        <v>174</v>
      </c>
      <c r="E4906">
        <v>55</v>
      </c>
      <c r="F4906" t="s">
        <v>21</v>
      </c>
      <c r="G4906">
        <v>71</v>
      </c>
      <c r="H4906">
        <v>831</v>
      </c>
      <c r="I4906">
        <v>101</v>
      </c>
      <c r="J4906">
        <v>16817</v>
      </c>
      <c r="K4906">
        <v>6.86</v>
      </c>
      <c r="L4906" t="s">
        <v>31</v>
      </c>
      <c r="M4906">
        <v>7.4</v>
      </c>
      <c r="N4906">
        <v>1.9</v>
      </c>
      <c r="O4906">
        <v>2900</v>
      </c>
      <c r="P4906">
        <v>86</v>
      </c>
      <c r="Q4906">
        <v>38.4</v>
      </c>
      <c r="R4906">
        <v>28.5</v>
      </c>
      <c r="S4906" t="s">
        <v>27</v>
      </c>
      <c r="T4906" t="s">
        <v>28</v>
      </c>
    </row>
    <row r="4907" spans="1:20" x14ac:dyDescent="0.2">
      <c r="A4907">
        <v>4906</v>
      </c>
      <c r="B4907">
        <v>29</v>
      </c>
      <c r="C4907" t="s">
        <v>29</v>
      </c>
      <c r="D4907">
        <v>198</v>
      </c>
      <c r="E4907">
        <v>112</v>
      </c>
      <c r="F4907" t="s">
        <v>30</v>
      </c>
      <c r="G4907">
        <v>68</v>
      </c>
      <c r="H4907">
        <v>777</v>
      </c>
      <c r="I4907">
        <v>155</v>
      </c>
      <c r="J4907">
        <v>15384</v>
      </c>
      <c r="K4907">
        <v>5.72</v>
      </c>
      <c r="L4907" t="s">
        <v>31</v>
      </c>
      <c r="M4907">
        <v>6.6</v>
      </c>
      <c r="N4907">
        <v>1.9</v>
      </c>
      <c r="O4907">
        <v>3082</v>
      </c>
      <c r="P4907">
        <v>57</v>
      </c>
      <c r="Q4907">
        <v>38.4</v>
      </c>
      <c r="R4907">
        <v>28.5</v>
      </c>
      <c r="S4907" t="s">
        <v>34</v>
      </c>
      <c r="T4907" t="s">
        <v>32</v>
      </c>
    </row>
    <row r="4908" spans="1:20" x14ac:dyDescent="0.2">
      <c r="A4908">
        <v>4907</v>
      </c>
      <c r="B4908">
        <v>30</v>
      </c>
      <c r="C4908" t="s">
        <v>25</v>
      </c>
      <c r="D4908">
        <v>175</v>
      </c>
      <c r="E4908">
        <v>51</v>
      </c>
      <c r="F4908" t="s">
        <v>21</v>
      </c>
      <c r="G4908">
        <v>117</v>
      </c>
      <c r="H4908">
        <v>956</v>
      </c>
      <c r="I4908">
        <v>154</v>
      </c>
      <c r="J4908">
        <v>12903</v>
      </c>
      <c r="K4908">
        <v>9.5299999999999994</v>
      </c>
      <c r="L4908" t="s">
        <v>36</v>
      </c>
      <c r="M4908">
        <v>5.0999999999999996</v>
      </c>
      <c r="N4908">
        <v>1.9</v>
      </c>
      <c r="O4908">
        <v>2557</v>
      </c>
      <c r="P4908">
        <v>58</v>
      </c>
      <c r="Q4908">
        <v>38.4</v>
      </c>
      <c r="R4908">
        <v>28.5</v>
      </c>
      <c r="S4908" t="s">
        <v>27</v>
      </c>
      <c r="T4908" t="s">
        <v>24</v>
      </c>
    </row>
    <row r="4909" spans="1:20" x14ac:dyDescent="0.2">
      <c r="A4909">
        <v>4908</v>
      </c>
      <c r="B4909">
        <v>50</v>
      </c>
      <c r="C4909" t="s">
        <v>29</v>
      </c>
      <c r="D4909">
        <v>155</v>
      </c>
      <c r="E4909">
        <v>118</v>
      </c>
      <c r="F4909" t="s">
        <v>33</v>
      </c>
      <c r="G4909">
        <v>85</v>
      </c>
      <c r="H4909">
        <v>271</v>
      </c>
      <c r="I4909">
        <v>124</v>
      </c>
      <c r="J4909">
        <v>8065</v>
      </c>
      <c r="K4909">
        <v>12.52</v>
      </c>
      <c r="L4909" t="s">
        <v>22</v>
      </c>
      <c r="M4909">
        <v>5</v>
      </c>
      <c r="N4909">
        <v>1.9</v>
      </c>
      <c r="O4909">
        <v>1618</v>
      </c>
      <c r="P4909">
        <v>65</v>
      </c>
      <c r="Q4909">
        <v>38.4</v>
      </c>
      <c r="R4909">
        <v>28.5</v>
      </c>
      <c r="S4909" t="s">
        <v>32</v>
      </c>
      <c r="T4909" t="s">
        <v>24</v>
      </c>
    </row>
    <row r="4910" spans="1:20" x14ac:dyDescent="0.2">
      <c r="A4910">
        <v>4909</v>
      </c>
      <c r="B4910">
        <v>28</v>
      </c>
      <c r="C4910" t="s">
        <v>25</v>
      </c>
      <c r="D4910">
        <v>161</v>
      </c>
      <c r="E4910">
        <v>119</v>
      </c>
      <c r="F4910" t="s">
        <v>33</v>
      </c>
      <c r="G4910">
        <v>78</v>
      </c>
      <c r="H4910">
        <v>397</v>
      </c>
      <c r="I4910">
        <v>167</v>
      </c>
      <c r="J4910">
        <v>7582</v>
      </c>
      <c r="K4910">
        <v>8.82</v>
      </c>
      <c r="L4910" t="s">
        <v>36</v>
      </c>
      <c r="M4910">
        <v>7.4</v>
      </c>
      <c r="N4910">
        <v>1.9</v>
      </c>
      <c r="O4910">
        <v>3235</v>
      </c>
      <c r="P4910">
        <v>73</v>
      </c>
      <c r="Q4910">
        <v>38.4</v>
      </c>
      <c r="R4910">
        <v>28.5</v>
      </c>
      <c r="S4910" t="s">
        <v>23</v>
      </c>
      <c r="T4910" t="s">
        <v>28</v>
      </c>
    </row>
    <row r="4911" spans="1:20" x14ac:dyDescent="0.2">
      <c r="A4911">
        <v>4910</v>
      </c>
      <c r="B4911">
        <v>54</v>
      </c>
      <c r="C4911" t="s">
        <v>20</v>
      </c>
      <c r="D4911">
        <v>170</v>
      </c>
      <c r="E4911">
        <v>79</v>
      </c>
      <c r="F4911" t="s">
        <v>35</v>
      </c>
      <c r="G4911">
        <v>70</v>
      </c>
      <c r="H4911">
        <v>987</v>
      </c>
      <c r="I4911">
        <v>115</v>
      </c>
      <c r="J4911">
        <v>19703</v>
      </c>
      <c r="K4911">
        <v>6</v>
      </c>
      <c r="L4911" t="s">
        <v>22</v>
      </c>
      <c r="M4911">
        <v>6.4</v>
      </c>
      <c r="N4911">
        <v>1.9</v>
      </c>
      <c r="O4911">
        <v>3943</v>
      </c>
      <c r="P4911">
        <v>76</v>
      </c>
      <c r="Q4911">
        <v>38.4</v>
      </c>
      <c r="R4911">
        <v>28.5</v>
      </c>
      <c r="S4911" t="s">
        <v>34</v>
      </c>
      <c r="T4911" t="s">
        <v>24</v>
      </c>
    </row>
    <row r="4912" spans="1:20" x14ac:dyDescent="0.2">
      <c r="A4912">
        <v>4911</v>
      </c>
      <c r="B4912">
        <v>57</v>
      </c>
      <c r="C4912" t="s">
        <v>29</v>
      </c>
      <c r="D4912">
        <v>182</v>
      </c>
      <c r="E4912">
        <v>98</v>
      </c>
      <c r="F4912" t="s">
        <v>33</v>
      </c>
      <c r="G4912">
        <v>10</v>
      </c>
      <c r="H4912">
        <v>231</v>
      </c>
      <c r="I4912">
        <v>135</v>
      </c>
      <c r="J4912">
        <v>15805</v>
      </c>
      <c r="K4912">
        <v>10.87</v>
      </c>
      <c r="L4912" t="s">
        <v>31</v>
      </c>
      <c r="M4912">
        <v>4.0999999999999996</v>
      </c>
      <c r="N4912">
        <v>1.9</v>
      </c>
      <c r="O4912">
        <v>3720</v>
      </c>
      <c r="P4912">
        <v>64</v>
      </c>
      <c r="Q4912">
        <v>38.4</v>
      </c>
      <c r="R4912">
        <v>28.5</v>
      </c>
      <c r="S4912" t="s">
        <v>34</v>
      </c>
      <c r="T4912" t="s">
        <v>24</v>
      </c>
    </row>
    <row r="4913" spans="1:20" x14ac:dyDescent="0.2">
      <c r="A4913">
        <v>4912</v>
      </c>
      <c r="B4913">
        <v>44</v>
      </c>
      <c r="C4913" t="s">
        <v>20</v>
      </c>
      <c r="D4913">
        <v>190</v>
      </c>
      <c r="E4913">
        <v>55</v>
      </c>
      <c r="F4913" t="s">
        <v>35</v>
      </c>
      <c r="G4913">
        <v>47</v>
      </c>
      <c r="H4913">
        <v>194</v>
      </c>
      <c r="I4913">
        <v>118</v>
      </c>
      <c r="J4913">
        <v>10964</v>
      </c>
      <c r="K4913">
        <v>3.02</v>
      </c>
      <c r="L4913" t="s">
        <v>31</v>
      </c>
      <c r="M4913">
        <v>7.9</v>
      </c>
      <c r="N4913">
        <v>1.9</v>
      </c>
      <c r="O4913">
        <v>2566</v>
      </c>
      <c r="P4913">
        <v>74</v>
      </c>
      <c r="Q4913">
        <v>38.4</v>
      </c>
      <c r="R4913">
        <v>28.5</v>
      </c>
      <c r="S4913" t="s">
        <v>23</v>
      </c>
      <c r="T4913" t="s">
        <v>32</v>
      </c>
    </row>
    <row r="4914" spans="1:20" x14ac:dyDescent="0.2">
      <c r="A4914">
        <v>4913</v>
      </c>
      <c r="B4914">
        <v>46</v>
      </c>
      <c r="C4914" t="s">
        <v>25</v>
      </c>
      <c r="D4914">
        <v>179</v>
      </c>
      <c r="E4914">
        <v>84</v>
      </c>
      <c r="F4914" t="s">
        <v>35</v>
      </c>
      <c r="G4914">
        <v>72</v>
      </c>
      <c r="H4914">
        <v>583</v>
      </c>
      <c r="I4914">
        <v>103</v>
      </c>
      <c r="J4914">
        <v>7499</v>
      </c>
      <c r="K4914">
        <v>9.74</v>
      </c>
      <c r="L4914" t="s">
        <v>22</v>
      </c>
      <c r="M4914">
        <v>5.8</v>
      </c>
      <c r="N4914">
        <v>1.9</v>
      </c>
      <c r="O4914">
        <v>1613</v>
      </c>
      <c r="P4914">
        <v>65</v>
      </c>
      <c r="Q4914">
        <v>38.4</v>
      </c>
      <c r="R4914">
        <v>28.5</v>
      </c>
      <c r="S4914" t="s">
        <v>34</v>
      </c>
      <c r="T4914" t="s">
        <v>24</v>
      </c>
    </row>
    <row r="4915" spans="1:20" x14ac:dyDescent="0.2">
      <c r="A4915">
        <v>4914</v>
      </c>
      <c r="B4915">
        <v>42</v>
      </c>
      <c r="C4915" t="s">
        <v>25</v>
      </c>
      <c r="D4915">
        <v>176</v>
      </c>
      <c r="E4915">
        <v>105</v>
      </c>
      <c r="F4915" t="s">
        <v>33</v>
      </c>
      <c r="G4915">
        <v>12</v>
      </c>
      <c r="H4915">
        <v>428</v>
      </c>
      <c r="I4915">
        <v>163</v>
      </c>
      <c r="J4915">
        <v>7848</v>
      </c>
      <c r="K4915">
        <v>6.87</v>
      </c>
      <c r="L4915" t="s">
        <v>31</v>
      </c>
      <c r="M4915">
        <v>6.4</v>
      </c>
      <c r="N4915">
        <v>1.9</v>
      </c>
      <c r="O4915">
        <v>3090</v>
      </c>
      <c r="P4915">
        <v>51</v>
      </c>
      <c r="Q4915">
        <v>38.4</v>
      </c>
      <c r="R4915">
        <v>28.5</v>
      </c>
      <c r="S4915" t="s">
        <v>23</v>
      </c>
      <c r="T4915" t="s">
        <v>28</v>
      </c>
    </row>
    <row r="4916" spans="1:20" x14ac:dyDescent="0.2">
      <c r="A4916">
        <v>4915</v>
      </c>
      <c r="B4916">
        <v>55</v>
      </c>
      <c r="C4916" t="s">
        <v>29</v>
      </c>
      <c r="D4916">
        <v>156</v>
      </c>
      <c r="E4916">
        <v>57</v>
      </c>
      <c r="F4916" t="s">
        <v>33</v>
      </c>
      <c r="G4916">
        <v>60</v>
      </c>
      <c r="H4916">
        <v>464</v>
      </c>
      <c r="I4916">
        <v>88</v>
      </c>
      <c r="J4916">
        <v>11526</v>
      </c>
      <c r="K4916">
        <v>14.65</v>
      </c>
      <c r="L4916" t="s">
        <v>31</v>
      </c>
      <c r="M4916">
        <v>5.6</v>
      </c>
      <c r="N4916">
        <v>1.9</v>
      </c>
      <c r="O4916">
        <v>2485</v>
      </c>
      <c r="P4916">
        <v>64</v>
      </c>
      <c r="Q4916">
        <v>38.4</v>
      </c>
      <c r="R4916">
        <v>28.5</v>
      </c>
      <c r="S4916" t="s">
        <v>34</v>
      </c>
      <c r="T4916" t="s">
        <v>32</v>
      </c>
    </row>
    <row r="4917" spans="1:20" x14ac:dyDescent="0.2">
      <c r="A4917">
        <v>4916</v>
      </c>
      <c r="B4917">
        <v>37</v>
      </c>
      <c r="C4917" t="s">
        <v>29</v>
      </c>
      <c r="D4917">
        <v>152</v>
      </c>
      <c r="E4917">
        <v>92</v>
      </c>
      <c r="F4917" t="s">
        <v>37</v>
      </c>
      <c r="G4917">
        <v>36</v>
      </c>
      <c r="H4917">
        <v>556</v>
      </c>
      <c r="I4917">
        <v>103</v>
      </c>
      <c r="J4917">
        <v>16123</v>
      </c>
      <c r="K4917">
        <v>4.1100000000000003</v>
      </c>
      <c r="L4917" t="s">
        <v>31</v>
      </c>
      <c r="M4917">
        <v>9.1999999999999993</v>
      </c>
      <c r="N4917">
        <v>1.9</v>
      </c>
      <c r="O4917">
        <v>3656</v>
      </c>
      <c r="P4917">
        <v>84</v>
      </c>
      <c r="Q4917">
        <v>38.4</v>
      </c>
      <c r="R4917">
        <v>28.5</v>
      </c>
      <c r="S4917" t="s">
        <v>32</v>
      </c>
      <c r="T4917" t="s">
        <v>32</v>
      </c>
    </row>
    <row r="4918" spans="1:20" x14ac:dyDescent="0.2">
      <c r="A4918">
        <v>4917</v>
      </c>
      <c r="B4918">
        <v>18</v>
      </c>
      <c r="C4918" t="s">
        <v>25</v>
      </c>
      <c r="D4918">
        <v>198</v>
      </c>
      <c r="E4918">
        <v>96</v>
      </c>
      <c r="F4918" t="s">
        <v>21</v>
      </c>
      <c r="G4918">
        <v>29</v>
      </c>
      <c r="H4918">
        <v>523</v>
      </c>
      <c r="I4918">
        <v>163</v>
      </c>
      <c r="J4918">
        <v>15957</v>
      </c>
      <c r="K4918">
        <v>14.69</v>
      </c>
      <c r="L4918" t="s">
        <v>22</v>
      </c>
      <c r="M4918">
        <v>4.4000000000000004</v>
      </c>
      <c r="N4918">
        <v>1.9</v>
      </c>
      <c r="O4918">
        <v>2647</v>
      </c>
      <c r="P4918">
        <v>63</v>
      </c>
      <c r="Q4918">
        <v>38.4</v>
      </c>
      <c r="R4918">
        <v>28.5</v>
      </c>
      <c r="S4918" t="s">
        <v>27</v>
      </c>
      <c r="T4918" t="s">
        <v>24</v>
      </c>
    </row>
    <row r="4919" spans="1:20" x14ac:dyDescent="0.2">
      <c r="A4919">
        <v>4918</v>
      </c>
      <c r="B4919">
        <v>21</v>
      </c>
      <c r="C4919" t="s">
        <v>29</v>
      </c>
      <c r="D4919">
        <v>190</v>
      </c>
      <c r="E4919">
        <v>87</v>
      </c>
      <c r="F4919" t="s">
        <v>26</v>
      </c>
      <c r="G4919">
        <v>85</v>
      </c>
      <c r="H4919">
        <v>107</v>
      </c>
      <c r="I4919">
        <v>90</v>
      </c>
      <c r="J4919">
        <v>14651</v>
      </c>
      <c r="K4919">
        <v>5.22</v>
      </c>
      <c r="L4919" t="s">
        <v>36</v>
      </c>
      <c r="M4919">
        <v>4.8</v>
      </c>
      <c r="N4919">
        <v>1.9</v>
      </c>
      <c r="O4919">
        <v>1978</v>
      </c>
      <c r="P4919">
        <v>79</v>
      </c>
      <c r="Q4919">
        <v>38.4</v>
      </c>
      <c r="R4919">
        <v>28.5</v>
      </c>
      <c r="S4919" t="s">
        <v>23</v>
      </c>
      <c r="T4919" t="s">
        <v>24</v>
      </c>
    </row>
    <row r="4920" spans="1:20" x14ac:dyDescent="0.2">
      <c r="A4920">
        <v>4919</v>
      </c>
      <c r="B4920">
        <v>44</v>
      </c>
      <c r="C4920" t="s">
        <v>20</v>
      </c>
      <c r="D4920">
        <v>151</v>
      </c>
      <c r="E4920">
        <v>76</v>
      </c>
      <c r="F4920" t="s">
        <v>26</v>
      </c>
      <c r="G4920">
        <v>101</v>
      </c>
      <c r="H4920">
        <v>693</v>
      </c>
      <c r="I4920">
        <v>143</v>
      </c>
      <c r="J4920">
        <v>8163</v>
      </c>
      <c r="K4920">
        <v>7.75</v>
      </c>
      <c r="L4920" t="s">
        <v>36</v>
      </c>
      <c r="M4920">
        <v>7.2</v>
      </c>
      <c r="N4920">
        <v>1.9</v>
      </c>
      <c r="O4920">
        <v>3597</v>
      </c>
      <c r="P4920">
        <v>58</v>
      </c>
      <c r="Q4920">
        <v>38.4</v>
      </c>
      <c r="R4920">
        <v>28.5</v>
      </c>
      <c r="S4920" t="s">
        <v>34</v>
      </c>
      <c r="T4920" t="s">
        <v>24</v>
      </c>
    </row>
    <row r="4921" spans="1:20" x14ac:dyDescent="0.2">
      <c r="A4921">
        <v>4920</v>
      </c>
      <c r="B4921">
        <v>48</v>
      </c>
      <c r="C4921" t="s">
        <v>20</v>
      </c>
      <c r="D4921">
        <v>165</v>
      </c>
      <c r="E4921">
        <v>59</v>
      </c>
      <c r="F4921" t="s">
        <v>21</v>
      </c>
      <c r="G4921">
        <v>117</v>
      </c>
      <c r="H4921">
        <v>124</v>
      </c>
      <c r="I4921">
        <v>130</v>
      </c>
      <c r="J4921">
        <v>2289</v>
      </c>
      <c r="K4921">
        <v>2.95</v>
      </c>
      <c r="L4921" t="s">
        <v>22</v>
      </c>
      <c r="M4921">
        <v>7.9</v>
      </c>
      <c r="N4921">
        <v>1.9</v>
      </c>
      <c r="O4921">
        <v>3175</v>
      </c>
      <c r="P4921">
        <v>66</v>
      </c>
      <c r="Q4921">
        <v>38.4</v>
      </c>
      <c r="R4921">
        <v>28.5</v>
      </c>
      <c r="S4921" t="s">
        <v>23</v>
      </c>
      <c r="T4921" t="s">
        <v>24</v>
      </c>
    </row>
    <row r="4922" spans="1:20" x14ac:dyDescent="0.2">
      <c r="A4922">
        <v>4921</v>
      </c>
      <c r="B4922">
        <v>43</v>
      </c>
      <c r="C4922" t="s">
        <v>25</v>
      </c>
      <c r="D4922">
        <v>154</v>
      </c>
      <c r="E4922">
        <v>69</v>
      </c>
      <c r="F4922" t="s">
        <v>33</v>
      </c>
      <c r="G4922">
        <v>56</v>
      </c>
      <c r="H4922">
        <v>757</v>
      </c>
      <c r="I4922">
        <v>128</v>
      </c>
      <c r="J4922">
        <v>18950</v>
      </c>
      <c r="K4922">
        <v>6.86</v>
      </c>
      <c r="L4922" t="s">
        <v>22</v>
      </c>
      <c r="M4922">
        <v>7</v>
      </c>
      <c r="N4922">
        <v>1.9</v>
      </c>
      <c r="O4922">
        <v>2332</v>
      </c>
      <c r="P4922">
        <v>69</v>
      </c>
      <c r="Q4922">
        <v>38.4</v>
      </c>
      <c r="R4922">
        <v>28.5</v>
      </c>
      <c r="S4922" t="s">
        <v>34</v>
      </c>
      <c r="T4922" t="s">
        <v>32</v>
      </c>
    </row>
    <row r="4923" spans="1:20" x14ac:dyDescent="0.2">
      <c r="A4923">
        <v>4922</v>
      </c>
      <c r="B4923">
        <v>39</v>
      </c>
      <c r="C4923" t="s">
        <v>20</v>
      </c>
      <c r="D4923">
        <v>151</v>
      </c>
      <c r="E4923">
        <v>80</v>
      </c>
      <c r="F4923" t="s">
        <v>26</v>
      </c>
      <c r="G4923">
        <v>34</v>
      </c>
      <c r="H4923">
        <v>669</v>
      </c>
      <c r="I4923">
        <v>103</v>
      </c>
      <c r="J4923">
        <v>8334</v>
      </c>
      <c r="K4923">
        <v>8.26</v>
      </c>
      <c r="L4923" t="s">
        <v>31</v>
      </c>
      <c r="M4923">
        <v>9.1999999999999993</v>
      </c>
      <c r="N4923">
        <v>1.9</v>
      </c>
      <c r="O4923">
        <v>1828</v>
      </c>
      <c r="P4923">
        <v>69</v>
      </c>
      <c r="Q4923">
        <v>38.4</v>
      </c>
      <c r="R4923">
        <v>28.5</v>
      </c>
      <c r="S4923" t="s">
        <v>23</v>
      </c>
      <c r="T4923" t="s">
        <v>32</v>
      </c>
    </row>
    <row r="4924" spans="1:20" x14ac:dyDescent="0.2">
      <c r="A4924">
        <v>4923</v>
      </c>
      <c r="B4924">
        <v>39</v>
      </c>
      <c r="C4924" t="s">
        <v>25</v>
      </c>
      <c r="D4924">
        <v>198</v>
      </c>
      <c r="E4924">
        <v>56</v>
      </c>
      <c r="F4924" t="s">
        <v>26</v>
      </c>
      <c r="G4924">
        <v>117</v>
      </c>
      <c r="H4924">
        <v>362</v>
      </c>
      <c r="I4924">
        <v>91</v>
      </c>
      <c r="J4924">
        <v>4825</v>
      </c>
      <c r="K4924">
        <v>12.28</v>
      </c>
      <c r="L4924" t="s">
        <v>31</v>
      </c>
      <c r="M4924">
        <v>4.5999999999999996</v>
      </c>
      <c r="N4924">
        <v>1.9</v>
      </c>
      <c r="O4924">
        <v>2691</v>
      </c>
      <c r="P4924">
        <v>51</v>
      </c>
      <c r="Q4924">
        <v>38.4</v>
      </c>
      <c r="R4924">
        <v>28.5</v>
      </c>
      <c r="S4924" t="s">
        <v>27</v>
      </c>
      <c r="T4924" t="s">
        <v>32</v>
      </c>
    </row>
    <row r="4925" spans="1:20" x14ac:dyDescent="0.2">
      <c r="A4925">
        <v>4924</v>
      </c>
      <c r="B4925">
        <v>38</v>
      </c>
      <c r="C4925" t="s">
        <v>20</v>
      </c>
      <c r="D4925">
        <v>159</v>
      </c>
      <c r="E4925">
        <v>68</v>
      </c>
      <c r="F4925" t="s">
        <v>21</v>
      </c>
      <c r="G4925">
        <v>44</v>
      </c>
      <c r="H4925">
        <v>659</v>
      </c>
      <c r="I4925">
        <v>126</v>
      </c>
      <c r="J4925">
        <v>10660</v>
      </c>
      <c r="K4925">
        <v>13.19</v>
      </c>
      <c r="L4925" t="s">
        <v>36</v>
      </c>
      <c r="M4925">
        <v>7.3</v>
      </c>
      <c r="N4925">
        <v>1.9</v>
      </c>
      <c r="O4925">
        <v>2540</v>
      </c>
      <c r="P4925">
        <v>88</v>
      </c>
      <c r="Q4925">
        <v>38.4</v>
      </c>
      <c r="R4925">
        <v>28.5</v>
      </c>
      <c r="S4925" t="s">
        <v>23</v>
      </c>
      <c r="T4925" t="s">
        <v>28</v>
      </c>
    </row>
    <row r="4926" spans="1:20" x14ac:dyDescent="0.2">
      <c r="A4926">
        <v>4925</v>
      </c>
      <c r="B4926">
        <v>28</v>
      </c>
      <c r="C4926" t="s">
        <v>20</v>
      </c>
      <c r="D4926">
        <v>188</v>
      </c>
      <c r="E4926">
        <v>108</v>
      </c>
      <c r="F4926" t="s">
        <v>33</v>
      </c>
      <c r="G4926">
        <v>33</v>
      </c>
      <c r="H4926">
        <v>785</v>
      </c>
      <c r="I4926">
        <v>93</v>
      </c>
      <c r="J4926">
        <v>3983</v>
      </c>
      <c r="K4926">
        <v>5.88</v>
      </c>
      <c r="L4926" t="s">
        <v>31</v>
      </c>
      <c r="M4926">
        <v>4.9000000000000004</v>
      </c>
      <c r="N4926">
        <v>1.9</v>
      </c>
      <c r="O4926">
        <v>1847</v>
      </c>
      <c r="P4926">
        <v>79</v>
      </c>
      <c r="Q4926">
        <v>38.4</v>
      </c>
      <c r="R4926">
        <v>28.5</v>
      </c>
      <c r="S4926" t="s">
        <v>32</v>
      </c>
      <c r="T4926" t="s">
        <v>32</v>
      </c>
    </row>
    <row r="4927" spans="1:20" x14ac:dyDescent="0.2">
      <c r="A4927">
        <v>4926</v>
      </c>
      <c r="B4927">
        <v>19</v>
      </c>
      <c r="C4927" t="s">
        <v>25</v>
      </c>
      <c r="D4927">
        <v>167</v>
      </c>
      <c r="E4927">
        <v>74</v>
      </c>
      <c r="F4927" t="s">
        <v>30</v>
      </c>
      <c r="G4927">
        <v>11</v>
      </c>
      <c r="H4927">
        <v>260</v>
      </c>
      <c r="I4927">
        <v>159</v>
      </c>
      <c r="J4927">
        <v>15717</v>
      </c>
      <c r="K4927">
        <v>12.46</v>
      </c>
      <c r="L4927" t="s">
        <v>36</v>
      </c>
      <c r="M4927">
        <v>8.6999999999999993</v>
      </c>
      <c r="N4927">
        <v>1.9</v>
      </c>
      <c r="O4927">
        <v>3860</v>
      </c>
      <c r="P4927">
        <v>89</v>
      </c>
      <c r="Q4927">
        <v>38.4</v>
      </c>
      <c r="R4927">
        <v>28.5</v>
      </c>
      <c r="S4927" t="s">
        <v>27</v>
      </c>
      <c r="T4927" t="s">
        <v>28</v>
      </c>
    </row>
    <row r="4928" spans="1:20" x14ac:dyDescent="0.2">
      <c r="A4928">
        <v>4927</v>
      </c>
      <c r="B4928">
        <v>49</v>
      </c>
      <c r="C4928" t="s">
        <v>25</v>
      </c>
      <c r="D4928">
        <v>157</v>
      </c>
      <c r="E4928">
        <v>87</v>
      </c>
      <c r="F4928" t="s">
        <v>35</v>
      </c>
      <c r="G4928">
        <v>18</v>
      </c>
      <c r="H4928">
        <v>774</v>
      </c>
      <c r="I4928">
        <v>129</v>
      </c>
      <c r="J4928">
        <v>17597</v>
      </c>
      <c r="K4928">
        <v>0.62</v>
      </c>
      <c r="L4928" t="s">
        <v>31</v>
      </c>
      <c r="M4928">
        <v>6.7</v>
      </c>
      <c r="N4928">
        <v>1.9</v>
      </c>
      <c r="O4928">
        <v>2372</v>
      </c>
      <c r="P4928">
        <v>52</v>
      </c>
      <c r="Q4928">
        <v>38.4</v>
      </c>
      <c r="R4928">
        <v>28.5</v>
      </c>
      <c r="S4928" t="s">
        <v>27</v>
      </c>
      <c r="T4928" t="s">
        <v>24</v>
      </c>
    </row>
    <row r="4929" spans="1:20" x14ac:dyDescent="0.2">
      <c r="A4929">
        <v>4928</v>
      </c>
      <c r="B4929">
        <v>21</v>
      </c>
      <c r="C4929" t="s">
        <v>29</v>
      </c>
      <c r="D4929">
        <v>153</v>
      </c>
      <c r="E4929">
        <v>84</v>
      </c>
      <c r="F4929" t="s">
        <v>33</v>
      </c>
      <c r="G4929">
        <v>91</v>
      </c>
      <c r="H4929">
        <v>567</v>
      </c>
      <c r="I4929">
        <v>80</v>
      </c>
      <c r="J4929">
        <v>15281</v>
      </c>
      <c r="K4929">
        <v>9.85</v>
      </c>
      <c r="L4929" t="s">
        <v>36</v>
      </c>
      <c r="M4929">
        <v>6.6</v>
      </c>
      <c r="N4929">
        <v>1.9</v>
      </c>
      <c r="O4929">
        <v>3070</v>
      </c>
      <c r="P4929">
        <v>70</v>
      </c>
      <c r="Q4929">
        <v>38.4</v>
      </c>
      <c r="R4929">
        <v>28.5</v>
      </c>
      <c r="S4929" t="s">
        <v>32</v>
      </c>
      <c r="T4929" t="s">
        <v>32</v>
      </c>
    </row>
    <row r="4930" spans="1:20" x14ac:dyDescent="0.2">
      <c r="A4930">
        <v>4929</v>
      </c>
      <c r="B4930">
        <v>53</v>
      </c>
      <c r="C4930" t="s">
        <v>29</v>
      </c>
      <c r="D4930">
        <v>182</v>
      </c>
      <c r="E4930">
        <v>110</v>
      </c>
      <c r="F4930" t="s">
        <v>37</v>
      </c>
      <c r="G4930">
        <v>101</v>
      </c>
      <c r="H4930">
        <v>463</v>
      </c>
      <c r="I4930">
        <v>91</v>
      </c>
      <c r="J4930">
        <v>12394</v>
      </c>
      <c r="K4930">
        <v>2.7</v>
      </c>
      <c r="L4930" t="s">
        <v>36</v>
      </c>
      <c r="M4930">
        <v>9.3000000000000007</v>
      </c>
      <c r="N4930">
        <v>1.9</v>
      </c>
      <c r="O4930">
        <v>2558</v>
      </c>
      <c r="P4930">
        <v>79</v>
      </c>
      <c r="Q4930">
        <v>38.4</v>
      </c>
      <c r="R4930">
        <v>28.5</v>
      </c>
      <c r="S4930" t="s">
        <v>32</v>
      </c>
      <c r="T4930" t="s">
        <v>28</v>
      </c>
    </row>
    <row r="4931" spans="1:20" x14ac:dyDescent="0.2">
      <c r="A4931">
        <v>4930</v>
      </c>
      <c r="B4931">
        <v>57</v>
      </c>
      <c r="C4931" t="s">
        <v>20</v>
      </c>
      <c r="D4931">
        <v>159</v>
      </c>
      <c r="E4931">
        <v>93</v>
      </c>
      <c r="F4931" t="s">
        <v>26</v>
      </c>
      <c r="G4931">
        <v>119</v>
      </c>
      <c r="H4931">
        <v>463</v>
      </c>
      <c r="I4931">
        <v>140</v>
      </c>
      <c r="J4931">
        <v>4713</v>
      </c>
      <c r="K4931">
        <v>12.88</v>
      </c>
      <c r="L4931" t="s">
        <v>22</v>
      </c>
      <c r="M4931">
        <v>6.2</v>
      </c>
      <c r="N4931">
        <v>1.9</v>
      </c>
      <c r="O4931">
        <v>3874</v>
      </c>
      <c r="P4931">
        <v>55</v>
      </c>
      <c r="Q4931">
        <v>38.4</v>
      </c>
      <c r="R4931">
        <v>28.5</v>
      </c>
      <c r="S4931" t="s">
        <v>27</v>
      </c>
      <c r="T4931" t="s">
        <v>32</v>
      </c>
    </row>
    <row r="4932" spans="1:20" x14ac:dyDescent="0.2">
      <c r="A4932">
        <v>4931</v>
      </c>
      <c r="B4932">
        <v>56</v>
      </c>
      <c r="C4932" t="s">
        <v>25</v>
      </c>
      <c r="D4932">
        <v>189</v>
      </c>
      <c r="E4932">
        <v>106</v>
      </c>
      <c r="F4932" t="s">
        <v>26</v>
      </c>
      <c r="G4932">
        <v>58</v>
      </c>
      <c r="H4932">
        <v>718</v>
      </c>
      <c r="I4932">
        <v>177</v>
      </c>
      <c r="J4932">
        <v>15948</v>
      </c>
      <c r="K4932">
        <v>1.43</v>
      </c>
      <c r="L4932" t="s">
        <v>22</v>
      </c>
      <c r="M4932">
        <v>6.1</v>
      </c>
      <c r="N4932">
        <v>1.9</v>
      </c>
      <c r="O4932">
        <v>3475</v>
      </c>
      <c r="P4932">
        <v>51</v>
      </c>
      <c r="Q4932">
        <v>38.4</v>
      </c>
      <c r="R4932">
        <v>28.5</v>
      </c>
      <c r="S4932" t="s">
        <v>34</v>
      </c>
      <c r="T4932" t="s">
        <v>32</v>
      </c>
    </row>
    <row r="4933" spans="1:20" x14ac:dyDescent="0.2">
      <c r="A4933">
        <v>4932</v>
      </c>
      <c r="B4933">
        <v>57</v>
      </c>
      <c r="C4933" t="s">
        <v>29</v>
      </c>
      <c r="D4933">
        <v>160</v>
      </c>
      <c r="E4933">
        <v>73</v>
      </c>
      <c r="F4933" t="s">
        <v>37</v>
      </c>
      <c r="G4933">
        <v>39</v>
      </c>
      <c r="H4933">
        <v>759</v>
      </c>
      <c r="I4933">
        <v>83</v>
      </c>
      <c r="J4933">
        <v>19929</v>
      </c>
      <c r="K4933">
        <v>0.83</v>
      </c>
      <c r="L4933" t="s">
        <v>22</v>
      </c>
      <c r="M4933">
        <v>5</v>
      </c>
      <c r="N4933">
        <v>1.9</v>
      </c>
      <c r="O4933">
        <v>3142</v>
      </c>
      <c r="P4933">
        <v>65</v>
      </c>
      <c r="Q4933">
        <v>38.4</v>
      </c>
      <c r="R4933">
        <v>28.5</v>
      </c>
      <c r="S4933" t="s">
        <v>32</v>
      </c>
      <c r="T4933" t="s">
        <v>28</v>
      </c>
    </row>
    <row r="4934" spans="1:20" x14ac:dyDescent="0.2">
      <c r="A4934">
        <v>4933</v>
      </c>
      <c r="B4934">
        <v>19</v>
      </c>
      <c r="C4934" t="s">
        <v>20</v>
      </c>
      <c r="D4934">
        <v>197</v>
      </c>
      <c r="E4934">
        <v>89</v>
      </c>
      <c r="F4934" t="s">
        <v>33</v>
      </c>
      <c r="G4934">
        <v>59</v>
      </c>
      <c r="H4934">
        <v>656</v>
      </c>
      <c r="I4934">
        <v>103</v>
      </c>
      <c r="J4934">
        <v>16125</v>
      </c>
      <c r="K4934">
        <v>11.29</v>
      </c>
      <c r="L4934" t="s">
        <v>31</v>
      </c>
      <c r="M4934">
        <v>8.1</v>
      </c>
      <c r="N4934">
        <v>1.9</v>
      </c>
      <c r="O4934">
        <v>1879</v>
      </c>
      <c r="P4934">
        <v>89</v>
      </c>
      <c r="Q4934">
        <v>38.4</v>
      </c>
      <c r="R4934">
        <v>28.5</v>
      </c>
      <c r="S4934" t="s">
        <v>23</v>
      </c>
      <c r="T4934" t="s">
        <v>24</v>
      </c>
    </row>
    <row r="4935" spans="1:20" x14ac:dyDescent="0.2">
      <c r="A4935">
        <v>4934</v>
      </c>
      <c r="B4935">
        <v>49</v>
      </c>
      <c r="C4935" t="s">
        <v>25</v>
      </c>
      <c r="D4935">
        <v>180</v>
      </c>
      <c r="E4935">
        <v>53</v>
      </c>
      <c r="F4935" t="s">
        <v>21</v>
      </c>
      <c r="G4935">
        <v>81</v>
      </c>
      <c r="H4935">
        <v>841</v>
      </c>
      <c r="I4935">
        <v>111</v>
      </c>
      <c r="J4935">
        <v>6385</v>
      </c>
      <c r="K4935">
        <v>6.65</v>
      </c>
      <c r="L4935" t="s">
        <v>22</v>
      </c>
      <c r="M4935">
        <v>7.9</v>
      </c>
      <c r="N4935">
        <v>1.9</v>
      </c>
      <c r="O4935">
        <v>3599</v>
      </c>
      <c r="P4935">
        <v>66</v>
      </c>
      <c r="Q4935">
        <v>38.4</v>
      </c>
      <c r="R4935">
        <v>28.5</v>
      </c>
      <c r="S4935" t="s">
        <v>34</v>
      </c>
      <c r="T4935" t="s">
        <v>28</v>
      </c>
    </row>
    <row r="4936" spans="1:20" x14ac:dyDescent="0.2">
      <c r="A4936">
        <v>4935</v>
      </c>
      <c r="B4936">
        <v>26</v>
      </c>
      <c r="C4936" t="s">
        <v>25</v>
      </c>
      <c r="D4936">
        <v>188</v>
      </c>
      <c r="E4936">
        <v>102</v>
      </c>
      <c r="F4936" t="s">
        <v>21</v>
      </c>
      <c r="G4936">
        <v>96</v>
      </c>
      <c r="H4936">
        <v>882</v>
      </c>
      <c r="I4936">
        <v>102</v>
      </c>
      <c r="J4936">
        <v>14460</v>
      </c>
      <c r="K4936">
        <v>6.99</v>
      </c>
      <c r="L4936" t="s">
        <v>36</v>
      </c>
      <c r="M4936">
        <v>9.3000000000000007</v>
      </c>
      <c r="N4936">
        <v>1.9</v>
      </c>
      <c r="O4936">
        <v>2302</v>
      </c>
      <c r="P4936">
        <v>71</v>
      </c>
      <c r="Q4936">
        <v>38.4</v>
      </c>
      <c r="R4936">
        <v>28.5</v>
      </c>
      <c r="S4936" t="s">
        <v>23</v>
      </c>
      <c r="T4936" t="s">
        <v>28</v>
      </c>
    </row>
    <row r="4937" spans="1:20" x14ac:dyDescent="0.2">
      <c r="A4937">
        <v>4936</v>
      </c>
      <c r="B4937">
        <v>22</v>
      </c>
      <c r="C4937" t="s">
        <v>20</v>
      </c>
      <c r="D4937">
        <v>156</v>
      </c>
      <c r="E4937">
        <v>58</v>
      </c>
      <c r="F4937" t="s">
        <v>30</v>
      </c>
      <c r="G4937">
        <v>117</v>
      </c>
      <c r="H4937">
        <v>402</v>
      </c>
      <c r="I4937">
        <v>119</v>
      </c>
      <c r="J4937">
        <v>2843</v>
      </c>
      <c r="K4937">
        <v>8.8800000000000008</v>
      </c>
      <c r="L4937" t="s">
        <v>36</v>
      </c>
      <c r="M4937">
        <v>6.8</v>
      </c>
      <c r="N4937">
        <v>1.9</v>
      </c>
      <c r="O4937">
        <v>1709</v>
      </c>
      <c r="P4937">
        <v>78</v>
      </c>
      <c r="Q4937">
        <v>38.4</v>
      </c>
      <c r="R4937">
        <v>28.5</v>
      </c>
      <c r="S4937" t="s">
        <v>32</v>
      </c>
      <c r="T4937" t="s">
        <v>24</v>
      </c>
    </row>
    <row r="4938" spans="1:20" x14ac:dyDescent="0.2">
      <c r="A4938">
        <v>4937</v>
      </c>
      <c r="B4938">
        <v>53</v>
      </c>
      <c r="C4938" t="s">
        <v>20</v>
      </c>
      <c r="D4938">
        <v>198</v>
      </c>
      <c r="E4938">
        <v>107</v>
      </c>
      <c r="F4938" t="s">
        <v>35</v>
      </c>
      <c r="G4938">
        <v>43</v>
      </c>
      <c r="H4938">
        <v>390</v>
      </c>
      <c r="I4938">
        <v>103</v>
      </c>
      <c r="J4938">
        <v>18950</v>
      </c>
      <c r="K4938">
        <v>3.22</v>
      </c>
      <c r="L4938" t="s">
        <v>36</v>
      </c>
      <c r="M4938">
        <v>4.2</v>
      </c>
      <c r="N4938">
        <v>1.9</v>
      </c>
      <c r="O4938">
        <v>3860</v>
      </c>
      <c r="P4938">
        <v>66</v>
      </c>
      <c r="Q4938">
        <v>38.4</v>
      </c>
      <c r="R4938">
        <v>28.5</v>
      </c>
      <c r="S4938" t="s">
        <v>34</v>
      </c>
      <c r="T4938" t="s">
        <v>32</v>
      </c>
    </row>
    <row r="4939" spans="1:20" x14ac:dyDescent="0.2">
      <c r="A4939">
        <v>4938</v>
      </c>
      <c r="B4939">
        <v>55</v>
      </c>
      <c r="C4939" t="s">
        <v>20</v>
      </c>
      <c r="D4939">
        <v>176</v>
      </c>
      <c r="E4939">
        <v>105</v>
      </c>
      <c r="F4939" t="s">
        <v>26</v>
      </c>
      <c r="G4939">
        <v>65</v>
      </c>
      <c r="H4939">
        <v>443</v>
      </c>
      <c r="I4939">
        <v>84</v>
      </c>
      <c r="J4939">
        <v>14783</v>
      </c>
      <c r="K4939">
        <v>7.53</v>
      </c>
      <c r="L4939" t="s">
        <v>36</v>
      </c>
      <c r="M4939">
        <v>6.4</v>
      </c>
      <c r="N4939">
        <v>1.9</v>
      </c>
      <c r="O4939">
        <v>2293</v>
      </c>
      <c r="P4939">
        <v>78</v>
      </c>
      <c r="Q4939">
        <v>38.4</v>
      </c>
      <c r="R4939">
        <v>28.5</v>
      </c>
      <c r="S4939" t="s">
        <v>34</v>
      </c>
      <c r="T4939" t="s">
        <v>24</v>
      </c>
    </row>
    <row r="4940" spans="1:20" x14ac:dyDescent="0.2">
      <c r="A4940">
        <v>4939</v>
      </c>
      <c r="B4940">
        <v>39</v>
      </c>
      <c r="C4940" t="s">
        <v>20</v>
      </c>
      <c r="D4940">
        <v>194</v>
      </c>
      <c r="E4940">
        <v>103</v>
      </c>
      <c r="F4940" t="s">
        <v>21</v>
      </c>
      <c r="G4940">
        <v>37</v>
      </c>
      <c r="H4940">
        <v>633</v>
      </c>
      <c r="I4940">
        <v>131</v>
      </c>
      <c r="J4940">
        <v>8905</v>
      </c>
      <c r="K4940">
        <v>3.71</v>
      </c>
      <c r="L4940" t="s">
        <v>31</v>
      </c>
      <c r="M4940">
        <v>7.7</v>
      </c>
      <c r="N4940">
        <v>1.9</v>
      </c>
      <c r="O4940">
        <v>2236</v>
      </c>
      <c r="P4940">
        <v>88</v>
      </c>
      <c r="Q4940">
        <v>38.4</v>
      </c>
      <c r="R4940">
        <v>28.5</v>
      </c>
      <c r="S4940" t="s">
        <v>32</v>
      </c>
      <c r="T4940" t="s">
        <v>24</v>
      </c>
    </row>
    <row r="4941" spans="1:20" x14ac:dyDescent="0.2">
      <c r="A4941">
        <v>4940</v>
      </c>
      <c r="B4941">
        <v>20</v>
      </c>
      <c r="C4941" t="s">
        <v>29</v>
      </c>
      <c r="D4941">
        <v>185</v>
      </c>
      <c r="E4941">
        <v>61</v>
      </c>
      <c r="F4941" t="s">
        <v>21</v>
      </c>
      <c r="G4941">
        <v>15</v>
      </c>
      <c r="H4941">
        <v>752</v>
      </c>
      <c r="I4941">
        <v>92</v>
      </c>
      <c r="J4941">
        <v>1992</v>
      </c>
      <c r="K4941">
        <v>13.7</v>
      </c>
      <c r="L4941" t="s">
        <v>31</v>
      </c>
      <c r="M4941">
        <v>8.8000000000000007</v>
      </c>
      <c r="N4941">
        <v>1.9</v>
      </c>
      <c r="O4941">
        <v>3221</v>
      </c>
      <c r="P4941">
        <v>61</v>
      </c>
      <c r="Q4941">
        <v>38.4</v>
      </c>
      <c r="R4941">
        <v>28.5</v>
      </c>
      <c r="S4941" t="s">
        <v>34</v>
      </c>
      <c r="T4941" t="s">
        <v>32</v>
      </c>
    </row>
    <row r="4942" spans="1:20" x14ac:dyDescent="0.2">
      <c r="A4942">
        <v>4941</v>
      </c>
      <c r="B4942">
        <v>53</v>
      </c>
      <c r="C4942" t="s">
        <v>20</v>
      </c>
      <c r="D4942">
        <v>196</v>
      </c>
      <c r="E4942">
        <v>58</v>
      </c>
      <c r="F4942" t="s">
        <v>26</v>
      </c>
      <c r="G4942">
        <v>48</v>
      </c>
      <c r="H4942">
        <v>839</v>
      </c>
      <c r="I4942">
        <v>163</v>
      </c>
      <c r="J4942">
        <v>18135</v>
      </c>
      <c r="K4942">
        <v>13.42</v>
      </c>
      <c r="L4942" t="s">
        <v>36</v>
      </c>
      <c r="M4942">
        <v>8.6999999999999993</v>
      </c>
      <c r="N4942">
        <v>1.9</v>
      </c>
      <c r="O4942">
        <v>3059</v>
      </c>
      <c r="P4942">
        <v>58</v>
      </c>
      <c r="Q4942">
        <v>38.4</v>
      </c>
      <c r="R4942">
        <v>28.5</v>
      </c>
      <c r="S4942" t="s">
        <v>27</v>
      </c>
      <c r="T4942" t="s">
        <v>28</v>
      </c>
    </row>
    <row r="4943" spans="1:20" x14ac:dyDescent="0.2">
      <c r="A4943">
        <v>4942</v>
      </c>
      <c r="B4943">
        <v>28</v>
      </c>
      <c r="C4943" t="s">
        <v>29</v>
      </c>
      <c r="D4943">
        <v>153</v>
      </c>
      <c r="E4943">
        <v>68</v>
      </c>
      <c r="F4943" t="s">
        <v>37</v>
      </c>
      <c r="G4943">
        <v>44</v>
      </c>
      <c r="H4943">
        <v>298</v>
      </c>
      <c r="I4943">
        <v>96</v>
      </c>
      <c r="J4943">
        <v>19113</v>
      </c>
      <c r="K4943">
        <v>2.75</v>
      </c>
      <c r="L4943" t="s">
        <v>22</v>
      </c>
      <c r="M4943">
        <v>5.2</v>
      </c>
      <c r="N4943">
        <v>1.9</v>
      </c>
      <c r="O4943">
        <v>1548</v>
      </c>
      <c r="P4943">
        <v>76</v>
      </c>
      <c r="Q4943">
        <v>38.4</v>
      </c>
      <c r="R4943">
        <v>28.5</v>
      </c>
      <c r="S4943" t="s">
        <v>34</v>
      </c>
      <c r="T4943" t="s">
        <v>28</v>
      </c>
    </row>
    <row r="4944" spans="1:20" x14ac:dyDescent="0.2">
      <c r="A4944">
        <v>4943</v>
      </c>
      <c r="B4944">
        <v>50</v>
      </c>
      <c r="C4944" t="s">
        <v>20</v>
      </c>
      <c r="D4944">
        <v>192</v>
      </c>
      <c r="E4944">
        <v>54</v>
      </c>
      <c r="F4944" t="s">
        <v>35</v>
      </c>
      <c r="G4944">
        <v>83</v>
      </c>
      <c r="H4944">
        <v>148</v>
      </c>
      <c r="I4944">
        <v>168</v>
      </c>
      <c r="J4944">
        <v>18444</v>
      </c>
      <c r="K4944">
        <v>1.48</v>
      </c>
      <c r="L4944" t="s">
        <v>36</v>
      </c>
      <c r="M4944">
        <v>8.8000000000000007</v>
      </c>
      <c r="N4944">
        <v>1.9</v>
      </c>
      <c r="O4944">
        <v>3464</v>
      </c>
      <c r="P4944">
        <v>53</v>
      </c>
      <c r="Q4944">
        <v>38.4</v>
      </c>
      <c r="R4944">
        <v>28.5</v>
      </c>
      <c r="S4944" t="s">
        <v>23</v>
      </c>
      <c r="T4944" t="s">
        <v>32</v>
      </c>
    </row>
    <row r="4945" spans="1:20" x14ac:dyDescent="0.2">
      <c r="A4945">
        <v>4944</v>
      </c>
      <c r="B4945">
        <v>41</v>
      </c>
      <c r="C4945" t="s">
        <v>20</v>
      </c>
      <c r="D4945">
        <v>171</v>
      </c>
      <c r="E4945">
        <v>80</v>
      </c>
      <c r="F4945" t="s">
        <v>35</v>
      </c>
      <c r="G4945">
        <v>88</v>
      </c>
      <c r="H4945">
        <v>891</v>
      </c>
      <c r="I4945">
        <v>136</v>
      </c>
      <c r="J4945">
        <v>2940</v>
      </c>
      <c r="K4945">
        <v>5.29</v>
      </c>
      <c r="L4945" t="s">
        <v>31</v>
      </c>
      <c r="M4945">
        <v>7.5</v>
      </c>
      <c r="N4945">
        <v>1.9</v>
      </c>
      <c r="O4945">
        <v>1540</v>
      </c>
      <c r="P4945">
        <v>60</v>
      </c>
      <c r="Q4945">
        <v>38.4</v>
      </c>
      <c r="R4945">
        <v>28.5</v>
      </c>
      <c r="S4945" t="s">
        <v>27</v>
      </c>
      <c r="T4945" t="s">
        <v>32</v>
      </c>
    </row>
    <row r="4946" spans="1:20" x14ac:dyDescent="0.2">
      <c r="A4946">
        <v>4945</v>
      </c>
      <c r="B4946">
        <v>53</v>
      </c>
      <c r="C4946" t="s">
        <v>20</v>
      </c>
      <c r="D4946">
        <v>163</v>
      </c>
      <c r="E4946">
        <v>67</v>
      </c>
      <c r="F4946" t="s">
        <v>30</v>
      </c>
      <c r="G4946">
        <v>24</v>
      </c>
      <c r="H4946">
        <v>687</v>
      </c>
      <c r="I4946">
        <v>178</v>
      </c>
      <c r="J4946">
        <v>18788</v>
      </c>
      <c r="K4946">
        <v>14.76</v>
      </c>
      <c r="L4946" t="s">
        <v>22</v>
      </c>
      <c r="M4946">
        <v>4.5999999999999996</v>
      </c>
      <c r="N4946">
        <v>1.9</v>
      </c>
      <c r="O4946">
        <v>2009</v>
      </c>
      <c r="P4946">
        <v>66</v>
      </c>
      <c r="Q4946">
        <v>38.4</v>
      </c>
      <c r="R4946">
        <v>28.5</v>
      </c>
      <c r="S4946" t="s">
        <v>32</v>
      </c>
      <c r="T4946" t="s">
        <v>24</v>
      </c>
    </row>
    <row r="4947" spans="1:20" x14ac:dyDescent="0.2">
      <c r="A4947">
        <v>4946</v>
      </c>
      <c r="B4947">
        <v>27</v>
      </c>
      <c r="C4947" t="s">
        <v>29</v>
      </c>
      <c r="D4947">
        <v>154</v>
      </c>
      <c r="E4947">
        <v>53</v>
      </c>
      <c r="F4947" t="s">
        <v>26</v>
      </c>
      <c r="G4947">
        <v>19</v>
      </c>
      <c r="H4947">
        <v>381</v>
      </c>
      <c r="I4947">
        <v>128</v>
      </c>
      <c r="J4947">
        <v>10291</v>
      </c>
      <c r="K4947">
        <v>4.71</v>
      </c>
      <c r="L4947" t="s">
        <v>31</v>
      </c>
      <c r="M4947">
        <v>6.4</v>
      </c>
      <c r="N4947">
        <v>1.9</v>
      </c>
      <c r="O4947">
        <v>2095</v>
      </c>
      <c r="P4947">
        <v>81</v>
      </c>
      <c r="Q4947">
        <v>38.4</v>
      </c>
      <c r="R4947">
        <v>28.5</v>
      </c>
      <c r="S4947" t="s">
        <v>23</v>
      </c>
      <c r="T4947" t="s">
        <v>32</v>
      </c>
    </row>
    <row r="4948" spans="1:20" x14ac:dyDescent="0.2">
      <c r="A4948">
        <v>4947</v>
      </c>
      <c r="B4948">
        <v>32</v>
      </c>
      <c r="C4948" t="s">
        <v>20</v>
      </c>
      <c r="D4948">
        <v>151</v>
      </c>
      <c r="E4948">
        <v>84</v>
      </c>
      <c r="F4948" t="s">
        <v>37</v>
      </c>
      <c r="G4948">
        <v>70</v>
      </c>
      <c r="H4948">
        <v>440</v>
      </c>
      <c r="I4948">
        <v>125</v>
      </c>
      <c r="J4948">
        <v>6656</v>
      </c>
      <c r="K4948">
        <v>8.5</v>
      </c>
      <c r="L4948" t="s">
        <v>36</v>
      </c>
      <c r="M4948">
        <v>6</v>
      </c>
      <c r="N4948">
        <v>1.9</v>
      </c>
      <c r="O4948">
        <v>1877</v>
      </c>
      <c r="P4948">
        <v>86</v>
      </c>
      <c r="Q4948">
        <v>38.4</v>
      </c>
      <c r="R4948">
        <v>28.5</v>
      </c>
      <c r="S4948" t="s">
        <v>34</v>
      </c>
      <c r="T4948" t="s">
        <v>32</v>
      </c>
    </row>
    <row r="4949" spans="1:20" x14ac:dyDescent="0.2">
      <c r="A4949">
        <v>4948</v>
      </c>
      <c r="B4949">
        <v>46</v>
      </c>
      <c r="C4949" t="s">
        <v>20</v>
      </c>
      <c r="D4949">
        <v>190</v>
      </c>
      <c r="E4949">
        <v>102</v>
      </c>
      <c r="F4949" t="s">
        <v>30</v>
      </c>
      <c r="G4949">
        <v>86</v>
      </c>
      <c r="H4949">
        <v>412</v>
      </c>
      <c r="I4949">
        <v>140</v>
      </c>
      <c r="J4949">
        <v>13088</v>
      </c>
      <c r="K4949">
        <v>2.94</v>
      </c>
      <c r="L4949" t="s">
        <v>36</v>
      </c>
      <c r="M4949">
        <v>10</v>
      </c>
      <c r="N4949">
        <v>1.9</v>
      </c>
      <c r="O4949">
        <v>3637</v>
      </c>
      <c r="P4949">
        <v>68</v>
      </c>
      <c r="Q4949">
        <v>38.4</v>
      </c>
      <c r="R4949">
        <v>28.5</v>
      </c>
      <c r="S4949" t="s">
        <v>34</v>
      </c>
      <c r="T4949" t="s">
        <v>24</v>
      </c>
    </row>
    <row r="4950" spans="1:20" x14ac:dyDescent="0.2">
      <c r="A4950">
        <v>4949</v>
      </c>
      <c r="B4950">
        <v>52</v>
      </c>
      <c r="C4950" t="s">
        <v>25</v>
      </c>
      <c r="D4950">
        <v>185</v>
      </c>
      <c r="E4950">
        <v>81</v>
      </c>
      <c r="F4950" t="s">
        <v>33</v>
      </c>
      <c r="G4950">
        <v>31</v>
      </c>
      <c r="H4950">
        <v>984</v>
      </c>
      <c r="I4950">
        <v>157</v>
      </c>
      <c r="J4950">
        <v>5866</v>
      </c>
      <c r="K4950">
        <v>14.78</v>
      </c>
      <c r="L4950" t="s">
        <v>31</v>
      </c>
      <c r="M4950">
        <v>5.3</v>
      </c>
      <c r="N4950">
        <v>1.9</v>
      </c>
      <c r="O4950">
        <v>1752</v>
      </c>
      <c r="P4950">
        <v>65</v>
      </c>
      <c r="Q4950">
        <v>38.4</v>
      </c>
      <c r="R4950">
        <v>28.5</v>
      </c>
      <c r="S4950" t="s">
        <v>34</v>
      </c>
      <c r="T4950" t="s">
        <v>24</v>
      </c>
    </row>
    <row r="4951" spans="1:20" x14ac:dyDescent="0.2">
      <c r="A4951">
        <v>4950</v>
      </c>
      <c r="B4951">
        <v>33</v>
      </c>
      <c r="C4951" t="s">
        <v>25</v>
      </c>
      <c r="D4951">
        <v>187</v>
      </c>
      <c r="E4951">
        <v>97</v>
      </c>
      <c r="F4951" t="s">
        <v>33</v>
      </c>
      <c r="G4951">
        <v>119</v>
      </c>
      <c r="H4951">
        <v>234</v>
      </c>
      <c r="I4951">
        <v>167</v>
      </c>
      <c r="J4951">
        <v>1906</v>
      </c>
      <c r="K4951">
        <v>6.34</v>
      </c>
      <c r="L4951" t="s">
        <v>36</v>
      </c>
      <c r="M4951">
        <v>6.1</v>
      </c>
      <c r="N4951">
        <v>1.9</v>
      </c>
      <c r="O4951">
        <v>3662</v>
      </c>
      <c r="P4951">
        <v>77</v>
      </c>
      <c r="Q4951">
        <v>38.4</v>
      </c>
      <c r="R4951">
        <v>28.5</v>
      </c>
      <c r="S4951" t="s">
        <v>32</v>
      </c>
      <c r="T4951" t="s">
        <v>28</v>
      </c>
    </row>
    <row r="4952" spans="1:20" x14ac:dyDescent="0.2">
      <c r="A4952">
        <v>4951</v>
      </c>
      <c r="B4952">
        <v>51</v>
      </c>
      <c r="C4952" t="s">
        <v>20</v>
      </c>
      <c r="D4952">
        <v>182</v>
      </c>
      <c r="E4952">
        <v>68</v>
      </c>
      <c r="F4952" t="s">
        <v>30</v>
      </c>
      <c r="G4952">
        <v>10</v>
      </c>
      <c r="H4952">
        <v>793</v>
      </c>
      <c r="I4952">
        <v>87</v>
      </c>
      <c r="J4952">
        <v>5835</v>
      </c>
      <c r="K4952">
        <v>10.130000000000001</v>
      </c>
      <c r="L4952" t="s">
        <v>22</v>
      </c>
      <c r="M4952">
        <v>4.7</v>
      </c>
      <c r="N4952">
        <v>1.9</v>
      </c>
      <c r="O4952">
        <v>2433</v>
      </c>
      <c r="P4952">
        <v>65</v>
      </c>
      <c r="Q4952">
        <v>38.4</v>
      </c>
      <c r="R4952">
        <v>28.5</v>
      </c>
      <c r="S4952" t="s">
        <v>32</v>
      </c>
      <c r="T4952" t="s">
        <v>24</v>
      </c>
    </row>
    <row r="4953" spans="1:20" x14ac:dyDescent="0.2">
      <c r="A4953">
        <v>4952</v>
      </c>
      <c r="B4953">
        <v>39</v>
      </c>
      <c r="C4953" t="s">
        <v>29</v>
      </c>
      <c r="D4953">
        <v>184</v>
      </c>
      <c r="E4953">
        <v>73</v>
      </c>
      <c r="F4953" t="s">
        <v>37</v>
      </c>
      <c r="G4953">
        <v>59</v>
      </c>
      <c r="H4953">
        <v>177</v>
      </c>
      <c r="I4953">
        <v>140</v>
      </c>
      <c r="J4953">
        <v>11287</v>
      </c>
      <c r="K4953">
        <v>14.02</v>
      </c>
      <c r="L4953" t="s">
        <v>31</v>
      </c>
      <c r="M4953">
        <v>9.5</v>
      </c>
      <c r="N4953">
        <v>1.9</v>
      </c>
      <c r="O4953">
        <v>2772</v>
      </c>
      <c r="P4953">
        <v>68</v>
      </c>
      <c r="Q4953">
        <v>38.4</v>
      </c>
      <c r="R4953">
        <v>28.5</v>
      </c>
      <c r="S4953" t="s">
        <v>27</v>
      </c>
      <c r="T4953" t="s">
        <v>32</v>
      </c>
    </row>
    <row r="4954" spans="1:20" x14ac:dyDescent="0.2">
      <c r="A4954">
        <v>4953</v>
      </c>
      <c r="B4954">
        <v>25</v>
      </c>
      <c r="C4954" t="s">
        <v>25</v>
      </c>
      <c r="D4954">
        <v>184</v>
      </c>
      <c r="E4954">
        <v>96</v>
      </c>
      <c r="F4954" t="s">
        <v>30</v>
      </c>
      <c r="G4954">
        <v>86</v>
      </c>
      <c r="H4954">
        <v>546</v>
      </c>
      <c r="I4954">
        <v>128</v>
      </c>
      <c r="J4954">
        <v>19852</v>
      </c>
      <c r="K4954">
        <v>11.02</v>
      </c>
      <c r="L4954" t="s">
        <v>31</v>
      </c>
      <c r="M4954">
        <v>7.4</v>
      </c>
      <c r="N4954">
        <v>1.9</v>
      </c>
      <c r="O4954">
        <v>2279</v>
      </c>
      <c r="P4954">
        <v>85</v>
      </c>
      <c r="Q4954">
        <v>38.4</v>
      </c>
      <c r="R4954">
        <v>28.5</v>
      </c>
      <c r="S4954" t="s">
        <v>32</v>
      </c>
      <c r="T4954" t="s">
        <v>32</v>
      </c>
    </row>
    <row r="4955" spans="1:20" x14ac:dyDescent="0.2">
      <c r="A4955">
        <v>4954</v>
      </c>
      <c r="B4955">
        <v>50</v>
      </c>
      <c r="C4955" t="s">
        <v>25</v>
      </c>
      <c r="D4955">
        <v>182</v>
      </c>
      <c r="E4955">
        <v>78</v>
      </c>
      <c r="F4955" t="s">
        <v>26</v>
      </c>
      <c r="G4955">
        <v>51</v>
      </c>
      <c r="H4955">
        <v>132</v>
      </c>
      <c r="I4955">
        <v>123</v>
      </c>
      <c r="J4955">
        <v>19769</v>
      </c>
      <c r="K4955">
        <v>2.11</v>
      </c>
      <c r="L4955" t="s">
        <v>36</v>
      </c>
      <c r="M4955">
        <v>7</v>
      </c>
      <c r="N4955">
        <v>1.9</v>
      </c>
      <c r="O4955">
        <v>3179</v>
      </c>
      <c r="P4955">
        <v>54</v>
      </c>
      <c r="Q4955">
        <v>38.4</v>
      </c>
      <c r="R4955">
        <v>28.5</v>
      </c>
      <c r="S4955" t="s">
        <v>32</v>
      </c>
      <c r="T4955" t="s">
        <v>24</v>
      </c>
    </row>
    <row r="4956" spans="1:20" x14ac:dyDescent="0.2">
      <c r="A4956">
        <v>4955</v>
      </c>
      <c r="B4956">
        <v>23</v>
      </c>
      <c r="C4956" t="s">
        <v>20</v>
      </c>
      <c r="D4956">
        <v>167</v>
      </c>
      <c r="E4956">
        <v>92</v>
      </c>
      <c r="F4956" t="s">
        <v>26</v>
      </c>
      <c r="G4956">
        <v>109</v>
      </c>
      <c r="H4956">
        <v>849</v>
      </c>
      <c r="I4956">
        <v>121</v>
      </c>
      <c r="J4956">
        <v>11041</v>
      </c>
      <c r="K4956">
        <v>11.2</v>
      </c>
      <c r="L4956" t="s">
        <v>31</v>
      </c>
      <c r="M4956">
        <v>5</v>
      </c>
      <c r="N4956">
        <v>1.9</v>
      </c>
      <c r="O4956">
        <v>1773</v>
      </c>
      <c r="P4956">
        <v>70</v>
      </c>
      <c r="Q4956">
        <v>38.4</v>
      </c>
      <c r="R4956">
        <v>28.5</v>
      </c>
      <c r="S4956" t="s">
        <v>32</v>
      </c>
      <c r="T4956" t="s">
        <v>28</v>
      </c>
    </row>
    <row r="4957" spans="1:20" x14ac:dyDescent="0.2">
      <c r="A4957">
        <v>4956</v>
      </c>
      <c r="B4957">
        <v>34</v>
      </c>
      <c r="C4957" t="s">
        <v>29</v>
      </c>
      <c r="D4957">
        <v>182</v>
      </c>
      <c r="E4957">
        <v>54</v>
      </c>
      <c r="F4957" t="s">
        <v>30</v>
      </c>
      <c r="G4957">
        <v>87</v>
      </c>
      <c r="H4957">
        <v>744</v>
      </c>
      <c r="I4957">
        <v>132</v>
      </c>
      <c r="J4957">
        <v>7449</v>
      </c>
      <c r="K4957">
        <v>3.73</v>
      </c>
      <c r="L4957" t="s">
        <v>36</v>
      </c>
      <c r="M4957">
        <v>8.9</v>
      </c>
      <c r="N4957">
        <v>1.9</v>
      </c>
      <c r="O4957">
        <v>2848</v>
      </c>
      <c r="P4957">
        <v>81</v>
      </c>
      <c r="Q4957">
        <v>38.4</v>
      </c>
      <c r="R4957">
        <v>28.5</v>
      </c>
      <c r="S4957" t="s">
        <v>34</v>
      </c>
      <c r="T4957" t="s">
        <v>32</v>
      </c>
    </row>
    <row r="4958" spans="1:20" x14ac:dyDescent="0.2">
      <c r="A4958">
        <v>4957</v>
      </c>
      <c r="B4958">
        <v>55</v>
      </c>
      <c r="C4958" t="s">
        <v>25</v>
      </c>
      <c r="D4958">
        <v>174</v>
      </c>
      <c r="E4958">
        <v>52</v>
      </c>
      <c r="F4958" t="s">
        <v>35</v>
      </c>
      <c r="G4958">
        <v>33</v>
      </c>
      <c r="H4958">
        <v>967</v>
      </c>
      <c r="I4958">
        <v>167</v>
      </c>
      <c r="J4958">
        <v>17530</v>
      </c>
      <c r="K4958">
        <v>2.8</v>
      </c>
      <c r="L4958" t="s">
        <v>36</v>
      </c>
      <c r="M4958">
        <v>6.6</v>
      </c>
      <c r="N4958">
        <v>1.9</v>
      </c>
      <c r="O4958">
        <v>3908</v>
      </c>
      <c r="P4958">
        <v>85</v>
      </c>
      <c r="Q4958">
        <v>38.4</v>
      </c>
      <c r="R4958">
        <v>28.5</v>
      </c>
      <c r="S4958" t="s">
        <v>34</v>
      </c>
      <c r="T4958" t="s">
        <v>32</v>
      </c>
    </row>
    <row r="4959" spans="1:20" x14ac:dyDescent="0.2">
      <c r="A4959">
        <v>4958</v>
      </c>
      <c r="B4959">
        <v>31</v>
      </c>
      <c r="C4959" t="s">
        <v>20</v>
      </c>
      <c r="D4959">
        <v>190</v>
      </c>
      <c r="E4959">
        <v>98</v>
      </c>
      <c r="F4959" t="s">
        <v>33</v>
      </c>
      <c r="G4959">
        <v>64</v>
      </c>
      <c r="H4959">
        <v>538</v>
      </c>
      <c r="I4959">
        <v>135</v>
      </c>
      <c r="J4959">
        <v>9871</v>
      </c>
      <c r="K4959">
        <v>3.49</v>
      </c>
      <c r="L4959" t="s">
        <v>22</v>
      </c>
      <c r="M4959">
        <v>7.7</v>
      </c>
      <c r="N4959">
        <v>1.9</v>
      </c>
      <c r="O4959">
        <v>2578</v>
      </c>
      <c r="P4959">
        <v>69</v>
      </c>
      <c r="Q4959">
        <v>38.4</v>
      </c>
      <c r="R4959">
        <v>28.5</v>
      </c>
      <c r="S4959" t="s">
        <v>23</v>
      </c>
      <c r="T4959" t="s">
        <v>32</v>
      </c>
    </row>
    <row r="4960" spans="1:20" x14ac:dyDescent="0.2">
      <c r="A4960">
        <v>4959</v>
      </c>
      <c r="B4960">
        <v>58</v>
      </c>
      <c r="C4960" t="s">
        <v>25</v>
      </c>
      <c r="D4960">
        <v>189</v>
      </c>
      <c r="E4960">
        <v>84</v>
      </c>
      <c r="F4960" t="s">
        <v>35</v>
      </c>
      <c r="G4960">
        <v>109</v>
      </c>
      <c r="H4960">
        <v>897</v>
      </c>
      <c r="I4960">
        <v>110</v>
      </c>
      <c r="J4960">
        <v>11875</v>
      </c>
      <c r="K4960">
        <v>7.54</v>
      </c>
      <c r="L4960" t="s">
        <v>22</v>
      </c>
      <c r="M4960">
        <v>6.6</v>
      </c>
      <c r="N4960">
        <v>1.9</v>
      </c>
      <c r="O4960">
        <v>2142</v>
      </c>
      <c r="P4960">
        <v>52</v>
      </c>
      <c r="Q4960">
        <v>38.4</v>
      </c>
      <c r="R4960">
        <v>28.5</v>
      </c>
      <c r="S4960" t="s">
        <v>23</v>
      </c>
      <c r="T4960" t="s">
        <v>28</v>
      </c>
    </row>
    <row r="4961" spans="1:20" x14ac:dyDescent="0.2">
      <c r="A4961">
        <v>4960</v>
      </c>
      <c r="B4961">
        <v>44</v>
      </c>
      <c r="C4961" t="s">
        <v>25</v>
      </c>
      <c r="D4961">
        <v>170</v>
      </c>
      <c r="E4961">
        <v>55</v>
      </c>
      <c r="F4961" t="s">
        <v>35</v>
      </c>
      <c r="G4961">
        <v>48</v>
      </c>
      <c r="H4961">
        <v>229</v>
      </c>
      <c r="I4961">
        <v>177</v>
      </c>
      <c r="J4961">
        <v>11413</v>
      </c>
      <c r="K4961">
        <v>1.1599999999999999</v>
      </c>
      <c r="L4961" t="s">
        <v>22</v>
      </c>
      <c r="M4961">
        <v>5.8</v>
      </c>
      <c r="N4961">
        <v>1.9</v>
      </c>
      <c r="O4961">
        <v>3489</v>
      </c>
      <c r="P4961">
        <v>61</v>
      </c>
      <c r="Q4961">
        <v>38.4</v>
      </c>
      <c r="R4961">
        <v>28.5</v>
      </c>
      <c r="S4961" t="s">
        <v>34</v>
      </c>
      <c r="T4961" t="s">
        <v>28</v>
      </c>
    </row>
    <row r="4962" spans="1:20" x14ac:dyDescent="0.2">
      <c r="A4962">
        <v>4961</v>
      </c>
      <c r="B4962">
        <v>21</v>
      </c>
      <c r="C4962" t="s">
        <v>20</v>
      </c>
      <c r="D4962">
        <v>192</v>
      </c>
      <c r="E4962">
        <v>69</v>
      </c>
      <c r="F4962" t="s">
        <v>33</v>
      </c>
      <c r="G4962">
        <v>77</v>
      </c>
      <c r="H4962">
        <v>428</v>
      </c>
      <c r="I4962">
        <v>108</v>
      </c>
      <c r="J4962">
        <v>18820</v>
      </c>
      <c r="K4962">
        <v>0.94</v>
      </c>
      <c r="L4962" t="s">
        <v>36</v>
      </c>
      <c r="M4962">
        <v>9.4</v>
      </c>
      <c r="N4962">
        <v>1.9</v>
      </c>
      <c r="O4962">
        <v>3602</v>
      </c>
      <c r="P4962">
        <v>86</v>
      </c>
      <c r="Q4962">
        <v>38.4</v>
      </c>
      <c r="R4962">
        <v>28.5</v>
      </c>
      <c r="S4962" t="s">
        <v>23</v>
      </c>
      <c r="T4962" t="s">
        <v>24</v>
      </c>
    </row>
    <row r="4963" spans="1:20" x14ac:dyDescent="0.2">
      <c r="A4963">
        <v>4962</v>
      </c>
      <c r="B4963">
        <v>18</v>
      </c>
      <c r="C4963" t="s">
        <v>20</v>
      </c>
      <c r="D4963">
        <v>171</v>
      </c>
      <c r="E4963">
        <v>91</v>
      </c>
      <c r="F4963" t="s">
        <v>26</v>
      </c>
      <c r="G4963">
        <v>60</v>
      </c>
      <c r="H4963">
        <v>542</v>
      </c>
      <c r="I4963">
        <v>129</v>
      </c>
      <c r="J4963">
        <v>10673</v>
      </c>
      <c r="K4963">
        <v>11.4</v>
      </c>
      <c r="L4963" t="s">
        <v>36</v>
      </c>
      <c r="M4963">
        <v>8.6999999999999993</v>
      </c>
      <c r="N4963">
        <v>1.9</v>
      </c>
      <c r="O4963">
        <v>3811</v>
      </c>
      <c r="P4963">
        <v>79</v>
      </c>
      <c r="Q4963">
        <v>38.4</v>
      </c>
      <c r="R4963">
        <v>28.5</v>
      </c>
      <c r="S4963" t="s">
        <v>27</v>
      </c>
      <c r="T4963" t="s">
        <v>32</v>
      </c>
    </row>
    <row r="4964" spans="1:20" x14ac:dyDescent="0.2">
      <c r="A4964">
        <v>4963</v>
      </c>
      <c r="B4964">
        <v>52</v>
      </c>
      <c r="C4964" t="s">
        <v>29</v>
      </c>
      <c r="D4964">
        <v>193</v>
      </c>
      <c r="E4964">
        <v>108</v>
      </c>
      <c r="F4964" t="s">
        <v>35</v>
      </c>
      <c r="G4964">
        <v>63</v>
      </c>
      <c r="H4964">
        <v>619</v>
      </c>
      <c r="I4964">
        <v>167</v>
      </c>
      <c r="J4964">
        <v>9520</v>
      </c>
      <c r="K4964">
        <v>4.5</v>
      </c>
      <c r="L4964" t="s">
        <v>31</v>
      </c>
      <c r="M4964">
        <v>7.2</v>
      </c>
      <c r="N4964">
        <v>1.9</v>
      </c>
      <c r="O4964">
        <v>2083</v>
      </c>
      <c r="P4964">
        <v>67</v>
      </c>
      <c r="Q4964">
        <v>38.4</v>
      </c>
      <c r="R4964">
        <v>28.5</v>
      </c>
      <c r="S4964" t="s">
        <v>32</v>
      </c>
      <c r="T4964" t="s">
        <v>24</v>
      </c>
    </row>
    <row r="4965" spans="1:20" x14ac:dyDescent="0.2">
      <c r="A4965">
        <v>4964</v>
      </c>
      <c r="B4965">
        <v>41</v>
      </c>
      <c r="C4965" t="s">
        <v>25</v>
      </c>
      <c r="D4965">
        <v>187</v>
      </c>
      <c r="E4965">
        <v>63</v>
      </c>
      <c r="F4965" t="s">
        <v>33</v>
      </c>
      <c r="G4965">
        <v>92</v>
      </c>
      <c r="H4965">
        <v>519</v>
      </c>
      <c r="I4965">
        <v>179</v>
      </c>
      <c r="J4965">
        <v>9425</v>
      </c>
      <c r="K4965">
        <v>3.7</v>
      </c>
      <c r="L4965" t="s">
        <v>22</v>
      </c>
      <c r="M4965">
        <v>6.4</v>
      </c>
      <c r="N4965">
        <v>1.9</v>
      </c>
      <c r="O4965">
        <v>3480</v>
      </c>
      <c r="P4965">
        <v>76</v>
      </c>
      <c r="Q4965">
        <v>38.4</v>
      </c>
      <c r="R4965">
        <v>28.5</v>
      </c>
      <c r="S4965" t="s">
        <v>34</v>
      </c>
      <c r="T4965" t="s">
        <v>24</v>
      </c>
    </row>
    <row r="4966" spans="1:20" x14ac:dyDescent="0.2">
      <c r="A4966">
        <v>4965</v>
      </c>
      <c r="B4966">
        <v>43</v>
      </c>
      <c r="C4966" t="s">
        <v>29</v>
      </c>
      <c r="D4966">
        <v>166</v>
      </c>
      <c r="E4966">
        <v>93</v>
      </c>
      <c r="F4966" t="s">
        <v>37</v>
      </c>
      <c r="G4966">
        <v>94</v>
      </c>
      <c r="H4966">
        <v>972</v>
      </c>
      <c r="I4966">
        <v>86</v>
      </c>
      <c r="J4966">
        <v>12484</v>
      </c>
      <c r="K4966">
        <v>6.24</v>
      </c>
      <c r="L4966" t="s">
        <v>36</v>
      </c>
      <c r="M4966">
        <v>7.2</v>
      </c>
      <c r="N4966">
        <v>1.9</v>
      </c>
      <c r="O4966">
        <v>3173</v>
      </c>
      <c r="P4966">
        <v>70</v>
      </c>
      <c r="Q4966">
        <v>38.4</v>
      </c>
      <c r="R4966">
        <v>28.5</v>
      </c>
      <c r="S4966" t="s">
        <v>27</v>
      </c>
      <c r="T4966" t="s">
        <v>28</v>
      </c>
    </row>
    <row r="4967" spans="1:20" x14ac:dyDescent="0.2">
      <c r="A4967">
        <v>4966</v>
      </c>
      <c r="B4967">
        <v>29</v>
      </c>
      <c r="C4967" t="s">
        <v>25</v>
      </c>
      <c r="D4967">
        <v>194</v>
      </c>
      <c r="E4967">
        <v>72</v>
      </c>
      <c r="F4967" t="s">
        <v>30</v>
      </c>
      <c r="G4967">
        <v>95</v>
      </c>
      <c r="H4967">
        <v>643</v>
      </c>
      <c r="I4967">
        <v>144</v>
      </c>
      <c r="J4967">
        <v>5015</v>
      </c>
      <c r="K4967">
        <v>8.27</v>
      </c>
      <c r="L4967" t="s">
        <v>36</v>
      </c>
      <c r="M4967">
        <v>5.8</v>
      </c>
      <c r="N4967">
        <v>1.9</v>
      </c>
      <c r="O4967">
        <v>2196</v>
      </c>
      <c r="P4967">
        <v>57</v>
      </c>
      <c r="Q4967">
        <v>38.4</v>
      </c>
      <c r="R4967">
        <v>28.5</v>
      </c>
      <c r="S4967" t="s">
        <v>32</v>
      </c>
      <c r="T4967" t="s">
        <v>28</v>
      </c>
    </row>
    <row r="4968" spans="1:20" x14ac:dyDescent="0.2">
      <c r="A4968">
        <v>4967</v>
      </c>
      <c r="B4968">
        <v>38</v>
      </c>
      <c r="C4968" t="s">
        <v>29</v>
      </c>
      <c r="D4968">
        <v>196</v>
      </c>
      <c r="E4968">
        <v>77</v>
      </c>
      <c r="F4968" t="s">
        <v>33</v>
      </c>
      <c r="G4968">
        <v>66</v>
      </c>
      <c r="H4968">
        <v>777</v>
      </c>
      <c r="I4968">
        <v>94</v>
      </c>
      <c r="J4968">
        <v>19440</v>
      </c>
      <c r="K4968">
        <v>3.75</v>
      </c>
      <c r="L4968" t="s">
        <v>36</v>
      </c>
      <c r="M4968">
        <v>7</v>
      </c>
      <c r="N4968">
        <v>1.9</v>
      </c>
      <c r="O4968">
        <v>2494</v>
      </c>
      <c r="P4968">
        <v>53</v>
      </c>
      <c r="Q4968">
        <v>38.4</v>
      </c>
      <c r="R4968">
        <v>28.5</v>
      </c>
      <c r="S4968" t="s">
        <v>23</v>
      </c>
      <c r="T4968" t="s">
        <v>28</v>
      </c>
    </row>
    <row r="4969" spans="1:20" x14ac:dyDescent="0.2">
      <c r="A4969">
        <v>4968</v>
      </c>
      <c r="B4969">
        <v>32</v>
      </c>
      <c r="C4969" t="s">
        <v>29</v>
      </c>
      <c r="D4969">
        <v>158</v>
      </c>
      <c r="E4969">
        <v>117</v>
      </c>
      <c r="F4969" t="s">
        <v>30</v>
      </c>
      <c r="G4969">
        <v>35</v>
      </c>
      <c r="H4969">
        <v>675</v>
      </c>
      <c r="I4969">
        <v>137</v>
      </c>
      <c r="J4969">
        <v>13589</v>
      </c>
      <c r="K4969">
        <v>9.4700000000000006</v>
      </c>
      <c r="L4969" t="s">
        <v>22</v>
      </c>
      <c r="M4969">
        <v>5.8</v>
      </c>
      <c r="N4969">
        <v>1.9</v>
      </c>
      <c r="O4969">
        <v>2034</v>
      </c>
      <c r="P4969">
        <v>82</v>
      </c>
      <c r="Q4969">
        <v>38.4</v>
      </c>
      <c r="R4969">
        <v>28.5</v>
      </c>
      <c r="S4969" t="s">
        <v>23</v>
      </c>
      <c r="T4969" t="s">
        <v>32</v>
      </c>
    </row>
    <row r="4970" spans="1:20" x14ac:dyDescent="0.2">
      <c r="A4970">
        <v>4969</v>
      </c>
      <c r="B4970">
        <v>21</v>
      </c>
      <c r="C4970" t="s">
        <v>20</v>
      </c>
      <c r="D4970">
        <v>182</v>
      </c>
      <c r="E4970">
        <v>66</v>
      </c>
      <c r="F4970" t="s">
        <v>26</v>
      </c>
      <c r="G4970">
        <v>109</v>
      </c>
      <c r="H4970">
        <v>162</v>
      </c>
      <c r="I4970">
        <v>135</v>
      </c>
      <c r="J4970">
        <v>7767</v>
      </c>
      <c r="K4970">
        <v>7.12</v>
      </c>
      <c r="L4970" t="s">
        <v>36</v>
      </c>
      <c r="M4970">
        <v>8.8000000000000007</v>
      </c>
      <c r="N4970">
        <v>1.9</v>
      </c>
      <c r="O4970">
        <v>2606</v>
      </c>
      <c r="P4970">
        <v>54</v>
      </c>
      <c r="Q4970">
        <v>38.4</v>
      </c>
      <c r="R4970">
        <v>28.5</v>
      </c>
      <c r="S4970" t="s">
        <v>23</v>
      </c>
      <c r="T4970" t="s">
        <v>24</v>
      </c>
    </row>
    <row r="4971" spans="1:20" x14ac:dyDescent="0.2">
      <c r="A4971">
        <v>4970</v>
      </c>
      <c r="B4971">
        <v>45</v>
      </c>
      <c r="C4971" t="s">
        <v>20</v>
      </c>
      <c r="D4971">
        <v>160</v>
      </c>
      <c r="E4971">
        <v>80</v>
      </c>
      <c r="F4971" t="s">
        <v>33</v>
      </c>
      <c r="G4971">
        <v>35</v>
      </c>
      <c r="H4971">
        <v>320</v>
      </c>
      <c r="I4971">
        <v>85</v>
      </c>
      <c r="J4971">
        <v>4721</v>
      </c>
      <c r="K4971">
        <v>1.48</v>
      </c>
      <c r="L4971" t="s">
        <v>36</v>
      </c>
      <c r="M4971">
        <v>6.7</v>
      </c>
      <c r="N4971">
        <v>1.9</v>
      </c>
      <c r="O4971">
        <v>1792</v>
      </c>
      <c r="P4971">
        <v>77</v>
      </c>
      <c r="Q4971">
        <v>38.4</v>
      </c>
      <c r="R4971">
        <v>28.5</v>
      </c>
      <c r="S4971" t="s">
        <v>32</v>
      </c>
      <c r="T4971" t="s">
        <v>28</v>
      </c>
    </row>
    <row r="4972" spans="1:20" x14ac:dyDescent="0.2">
      <c r="A4972">
        <v>4971</v>
      </c>
      <c r="B4972">
        <v>48</v>
      </c>
      <c r="C4972" t="s">
        <v>29</v>
      </c>
      <c r="D4972">
        <v>166</v>
      </c>
      <c r="E4972">
        <v>116</v>
      </c>
      <c r="F4972" t="s">
        <v>33</v>
      </c>
      <c r="G4972">
        <v>103</v>
      </c>
      <c r="H4972">
        <v>772</v>
      </c>
      <c r="I4972">
        <v>164</v>
      </c>
      <c r="J4972">
        <v>17547</v>
      </c>
      <c r="K4972">
        <v>12.63</v>
      </c>
      <c r="L4972" t="s">
        <v>22</v>
      </c>
      <c r="M4972">
        <v>5.0999999999999996</v>
      </c>
      <c r="N4972">
        <v>1.9</v>
      </c>
      <c r="O4972">
        <v>1676</v>
      </c>
      <c r="P4972">
        <v>52</v>
      </c>
      <c r="Q4972">
        <v>38.4</v>
      </c>
      <c r="R4972">
        <v>28.5</v>
      </c>
      <c r="S4972" t="s">
        <v>27</v>
      </c>
      <c r="T4972" t="s">
        <v>24</v>
      </c>
    </row>
    <row r="4973" spans="1:20" x14ac:dyDescent="0.2">
      <c r="A4973">
        <v>4972</v>
      </c>
      <c r="B4973">
        <v>49</v>
      </c>
      <c r="C4973" t="s">
        <v>25</v>
      </c>
      <c r="D4973">
        <v>153</v>
      </c>
      <c r="E4973">
        <v>110</v>
      </c>
      <c r="F4973" t="s">
        <v>33</v>
      </c>
      <c r="G4973">
        <v>37</v>
      </c>
      <c r="H4973">
        <v>953</v>
      </c>
      <c r="I4973">
        <v>155</v>
      </c>
      <c r="J4973">
        <v>9620</v>
      </c>
      <c r="K4973">
        <v>8.34</v>
      </c>
      <c r="L4973" t="s">
        <v>22</v>
      </c>
      <c r="M4973">
        <v>9.6999999999999993</v>
      </c>
      <c r="N4973">
        <v>1.9</v>
      </c>
      <c r="O4973">
        <v>3458</v>
      </c>
      <c r="P4973">
        <v>69</v>
      </c>
      <c r="Q4973">
        <v>38.4</v>
      </c>
      <c r="R4973">
        <v>28.5</v>
      </c>
      <c r="S4973" t="s">
        <v>32</v>
      </c>
      <c r="T4973" t="s">
        <v>32</v>
      </c>
    </row>
    <row r="4974" spans="1:20" x14ac:dyDescent="0.2">
      <c r="A4974">
        <v>4973</v>
      </c>
      <c r="B4974">
        <v>59</v>
      </c>
      <c r="C4974" t="s">
        <v>20</v>
      </c>
      <c r="D4974">
        <v>182</v>
      </c>
      <c r="E4974">
        <v>52</v>
      </c>
      <c r="F4974" t="s">
        <v>30</v>
      </c>
      <c r="G4974">
        <v>12</v>
      </c>
      <c r="H4974">
        <v>509</v>
      </c>
      <c r="I4974">
        <v>86</v>
      </c>
      <c r="J4974">
        <v>7277</v>
      </c>
      <c r="K4974">
        <v>14.74</v>
      </c>
      <c r="L4974" t="s">
        <v>31</v>
      </c>
      <c r="M4974">
        <v>7.8</v>
      </c>
      <c r="N4974">
        <v>1.9</v>
      </c>
      <c r="O4974">
        <v>2007</v>
      </c>
      <c r="P4974">
        <v>69</v>
      </c>
      <c r="Q4974">
        <v>38.4</v>
      </c>
      <c r="R4974">
        <v>28.5</v>
      </c>
      <c r="S4974" t="s">
        <v>34</v>
      </c>
      <c r="T4974" t="s">
        <v>28</v>
      </c>
    </row>
    <row r="4975" spans="1:20" x14ac:dyDescent="0.2">
      <c r="A4975">
        <v>4974</v>
      </c>
      <c r="B4975">
        <v>38</v>
      </c>
      <c r="C4975" t="s">
        <v>20</v>
      </c>
      <c r="D4975">
        <v>166</v>
      </c>
      <c r="E4975">
        <v>64</v>
      </c>
      <c r="F4975" t="s">
        <v>26</v>
      </c>
      <c r="G4975">
        <v>60</v>
      </c>
      <c r="H4975">
        <v>818</v>
      </c>
      <c r="I4975">
        <v>167</v>
      </c>
      <c r="J4975">
        <v>1809</v>
      </c>
      <c r="K4975">
        <v>14.69</v>
      </c>
      <c r="L4975" t="s">
        <v>22</v>
      </c>
      <c r="M4975">
        <v>4.0999999999999996</v>
      </c>
      <c r="N4975">
        <v>1.9</v>
      </c>
      <c r="O4975">
        <v>2954</v>
      </c>
      <c r="P4975">
        <v>57</v>
      </c>
      <c r="Q4975">
        <v>38.4</v>
      </c>
      <c r="R4975">
        <v>28.5</v>
      </c>
      <c r="S4975" t="s">
        <v>23</v>
      </c>
      <c r="T4975" t="s">
        <v>32</v>
      </c>
    </row>
    <row r="4976" spans="1:20" x14ac:dyDescent="0.2">
      <c r="A4976">
        <v>4975</v>
      </c>
      <c r="B4976">
        <v>53</v>
      </c>
      <c r="C4976" t="s">
        <v>25</v>
      </c>
      <c r="D4976">
        <v>178</v>
      </c>
      <c r="E4976">
        <v>65</v>
      </c>
      <c r="F4976" t="s">
        <v>26</v>
      </c>
      <c r="G4976">
        <v>23</v>
      </c>
      <c r="H4976">
        <v>536</v>
      </c>
      <c r="I4976">
        <v>167</v>
      </c>
      <c r="J4976">
        <v>9185</v>
      </c>
      <c r="K4976">
        <v>14.26</v>
      </c>
      <c r="L4976" t="s">
        <v>31</v>
      </c>
      <c r="M4976">
        <v>8.3000000000000007</v>
      </c>
      <c r="N4976">
        <v>1.9</v>
      </c>
      <c r="O4976">
        <v>2248</v>
      </c>
      <c r="P4976">
        <v>61</v>
      </c>
      <c r="Q4976">
        <v>38.4</v>
      </c>
      <c r="R4976">
        <v>28.5</v>
      </c>
      <c r="S4976" t="s">
        <v>23</v>
      </c>
      <c r="T4976" t="s">
        <v>24</v>
      </c>
    </row>
    <row r="4977" spans="1:20" x14ac:dyDescent="0.2">
      <c r="A4977">
        <v>4976</v>
      </c>
      <c r="B4977">
        <v>41</v>
      </c>
      <c r="C4977" t="s">
        <v>25</v>
      </c>
      <c r="D4977">
        <v>176</v>
      </c>
      <c r="E4977">
        <v>72</v>
      </c>
      <c r="F4977" t="s">
        <v>37</v>
      </c>
      <c r="G4977">
        <v>87</v>
      </c>
      <c r="H4977">
        <v>422</v>
      </c>
      <c r="I4977">
        <v>113</v>
      </c>
      <c r="J4977">
        <v>4565</v>
      </c>
      <c r="K4977">
        <v>1.84</v>
      </c>
      <c r="L4977" t="s">
        <v>22</v>
      </c>
      <c r="M4977">
        <v>8.6999999999999993</v>
      </c>
      <c r="N4977">
        <v>1.9</v>
      </c>
      <c r="O4977">
        <v>3328</v>
      </c>
      <c r="P4977">
        <v>59</v>
      </c>
      <c r="Q4977">
        <v>38.4</v>
      </c>
      <c r="R4977">
        <v>28.5</v>
      </c>
      <c r="S4977" t="s">
        <v>32</v>
      </c>
      <c r="T4977" t="s">
        <v>28</v>
      </c>
    </row>
    <row r="4978" spans="1:20" x14ac:dyDescent="0.2">
      <c r="A4978">
        <v>4977</v>
      </c>
      <c r="B4978">
        <v>18</v>
      </c>
      <c r="C4978" t="s">
        <v>20</v>
      </c>
      <c r="D4978">
        <v>198</v>
      </c>
      <c r="E4978">
        <v>119</v>
      </c>
      <c r="F4978" t="s">
        <v>21</v>
      </c>
      <c r="G4978">
        <v>14</v>
      </c>
      <c r="H4978">
        <v>303</v>
      </c>
      <c r="I4978">
        <v>152</v>
      </c>
      <c r="J4978">
        <v>14174</v>
      </c>
      <c r="K4978">
        <v>3.93</v>
      </c>
      <c r="L4978" t="s">
        <v>31</v>
      </c>
      <c r="M4978">
        <v>7.3</v>
      </c>
      <c r="N4978">
        <v>1.9</v>
      </c>
      <c r="O4978">
        <v>1824</v>
      </c>
      <c r="P4978">
        <v>77</v>
      </c>
      <c r="Q4978">
        <v>38.4</v>
      </c>
      <c r="R4978">
        <v>28.5</v>
      </c>
      <c r="S4978" t="s">
        <v>34</v>
      </c>
      <c r="T4978" t="s">
        <v>28</v>
      </c>
    </row>
    <row r="4979" spans="1:20" x14ac:dyDescent="0.2">
      <c r="A4979">
        <v>4978</v>
      </c>
      <c r="B4979">
        <v>46</v>
      </c>
      <c r="C4979" t="s">
        <v>25</v>
      </c>
      <c r="D4979">
        <v>188</v>
      </c>
      <c r="E4979">
        <v>68</v>
      </c>
      <c r="F4979" t="s">
        <v>21</v>
      </c>
      <c r="G4979">
        <v>25</v>
      </c>
      <c r="H4979">
        <v>627</v>
      </c>
      <c r="I4979">
        <v>149</v>
      </c>
      <c r="J4979">
        <v>1295</v>
      </c>
      <c r="K4979">
        <v>4.8899999999999997</v>
      </c>
      <c r="L4979" t="s">
        <v>36</v>
      </c>
      <c r="M4979">
        <v>5.5</v>
      </c>
      <c r="N4979">
        <v>1.9</v>
      </c>
      <c r="O4979">
        <v>3599</v>
      </c>
      <c r="P4979">
        <v>51</v>
      </c>
      <c r="Q4979">
        <v>38.4</v>
      </c>
      <c r="R4979">
        <v>28.5</v>
      </c>
      <c r="S4979" t="s">
        <v>23</v>
      </c>
      <c r="T4979" t="s">
        <v>28</v>
      </c>
    </row>
    <row r="4980" spans="1:20" x14ac:dyDescent="0.2">
      <c r="A4980">
        <v>4979</v>
      </c>
      <c r="B4980">
        <v>57</v>
      </c>
      <c r="C4980" t="s">
        <v>29</v>
      </c>
      <c r="D4980">
        <v>162</v>
      </c>
      <c r="E4980">
        <v>105</v>
      </c>
      <c r="F4980" t="s">
        <v>21</v>
      </c>
      <c r="G4980">
        <v>113</v>
      </c>
      <c r="H4980">
        <v>920</v>
      </c>
      <c r="I4980">
        <v>144</v>
      </c>
      <c r="J4980">
        <v>18340</v>
      </c>
      <c r="K4980">
        <v>3.69</v>
      </c>
      <c r="L4980" t="s">
        <v>22</v>
      </c>
      <c r="M4980">
        <v>8.4</v>
      </c>
      <c r="N4980">
        <v>1.9</v>
      </c>
      <c r="O4980">
        <v>1834</v>
      </c>
      <c r="P4980">
        <v>82</v>
      </c>
      <c r="Q4980">
        <v>38.4</v>
      </c>
      <c r="R4980">
        <v>28.5</v>
      </c>
      <c r="S4980" t="s">
        <v>34</v>
      </c>
      <c r="T4980" t="s">
        <v>24</v>
      </c>
    </row>
    <row r="4981" spans="1:20" x14ac:dyDescent="0.2">
      <c r="A4981">
        <v>4980</v>
      </c>
      <c r="B4981">
        <v>41</v>
      </c>
      <c r="C4981" t="s">
        <v>25</v>
      </c>
      <c r="D4981">
        <v>181</v>
      </c>
      <c r="E4981">
        <v>92</v>
      </c>
      <c r="F4981" t="s">
        <v>26</v>
      </c>
      <c r="G4981">
        <v>48</v>
      </c>
      <c r="H4981">
        <v>195</v>
      </c>
      <c r="I4981">
        <v>83</v>
      </c>
      <c r="J4981">
        <v>14050</v>
      </c>
      <c r="K4981">
        <v>6.68</v>
      </c>
      <c r="L4981" t="s">
        <v>36</v>
      </c>
      <c r="M4981">
        <v>6.8</v>
      </c>
      <c r="N4981">
        <v>1.9</v>
      </c>
      <c r="O4981">
        <v>1852</v>
      </c>
      <c r="P4981">
        <v>84</v>
      </c>
      <c r="Q4981">
        <v>38.4</v>
      </c>
      <c r="R4981">
        <v>28.5</v>
      </c>
      <c r="S4981" t="s">
        <v>32</v>
      </c>
      <c r="T4981" t="s">
        <v>28</v>
      </c>
    </row>
    <row r="4982" spans="1:20" x14ac:dyDescent="0.2">
      <c r="A4982">
        <v>4981</v>
      </c>
      <c r="B4982">
        <v>40</v>
      </c>
      <c r="C4982" t="s">
        <v>29</v>
      </c>
      <c r="D4982">
        <v>187</v>
      </c>
      <c r="E4982">
        <v>119</v>
      </c>
      <c r="F4982" t="s">
        <v>35</v>
      </c>
      <c r="G4982">
        <v>43</v>
      </c>
      <c r="H4982">
        <v>831</v>
      </c>
      <c r="I4982">
        <v>179</v>
      </c>
      <c r="J4982">
        <v>11473</v>
      </c>
      <c r="K4982">
        <v>7.33</v>
      </c>
      <c r="L4982" t="s">
        <v>31</v>
      </c>
      <c r="M4982">
        <v>9.1999999999999993</v>
      </c>
      <c r="N4982">
        <v>1.9</v>
      </c>
      <c r="O4982">
        <v>2217</v>
      </c>
      <c r="P4982">
        <v>85</v>
      </c>
      <c r="Q4982">
        <v>38.4</v>
      </c>
      <c r="R4982">
        <v>28.5</v>
      </c>
      <c r="S4982" t="s">
        <v>23</v>
      </c>
      <c r="T4982" t="s">
        <v>28</v>
      </c>
    </row>
    <row r="4983" spans="1:20" x14ac:dyDescent="0.2">
      <c r="A4983">
        <v>4982</v>
      </c>
      <c r="B4983">
        <v>39</v>
      </c>
      <c r="C4983" t="s">
        <v>25</v>
      </c>
      <c r="D4983">
        <v>156</v>
      </c>
      <c r="E4983">
        <v>95</v>
      </c>
      <c r="F4983" t="s">
        <v>30</v>
      </c>
      <c r="G4983">
        <v>74</v>
      </c>
      <c r="H4983">
        <v>942</v>
      </c>
      <c r="I4983">
        <v>114</v>
      </c>
      <c r="J4983">
        <v>2043</v>
      </c>
      <c r="K4983">
        <v>1.77</v>
      </c>
      <c r="L4983" t="s">
        <v>22</v>
      </c>
      <c r="M4983">
        <v>8.8000000000000007</v>
      </c>
      <c r="N4983">
        <v>1.9</v>
      </c>
      <c r="O4983">
        <v>3210</v>
      </c>
      <c r="P4983">
        <v>73</v>
      </c>
      <c r="Q4983">
        <v>38.4</v>
      </c>
      <c r="R4983">
        <v>28.5</v>
      </c>
      <c r="S4983" t="s">
        <v>32</v>
      </c>
      <c r="T4983" t="s">
        <v>24</v>
      </c>
    </row>
    <row r="4984" spans="1:20" x14ac:dyDescent="0.2">
      <c r="A4984">
        <v>4983</v>
      </c>
      <c r="B4984">
        <v>32</v>
      </c>
      <c r="C4984" t="s">
        <v>20</v>
      </c>
      <c r="D4984">
        <v>190</v>
      </c>
      <c r="E4984">
        <v>94</v>
      </c>
      <c r="F4984" t="s">
        <v>35</v>
      </c>
      <c r="G4984">
        <v>116</v>
      </c>
      <c r="H4984">
        <v>956</v>
      </c>
      <c r="I4984">
        <v>166</v>
      </c>
      <c r="J4984">
        <v>13386</v>
      </c>
      <c r="K4984">
        <v>7.13</v>
      </c>
      <c r="L4984" t="s">
        <v>31</v>
      </c>
      <c r="M4984">
        <v>7.1</v>
      </c>
      <c r="N4984">
        <v>1.9</v>
      </c>
      <c r="O4984">
        <v>1765</v>
      </c>
      <c r="P4984">
        <v>72</v>
      </c>
      <c r="Q4984">
        <v>38.4</v>
      </c>
      <c r="R4984">
        <v>28.5</v>
      </c>
      <c r="S4984" t="s">
        <v>32</v>
      </c>
      <c r="T4984" t="s">
        <v>32</v>
      </c>
    </row>
    <row r="4985" spans="1:20" x14ac:dyDescent="0.2">
      <c r="A4985">
        <v>4984</v>
      </c>
      <c r="B4985">
        <v>50</v>
      </c>
      <c r="C4985" t="s">
        <v>25</v>
      </c>
      <c r="D4985">
        <v>179</v>
      </c>
      <c r="E4985">
        <v>106</v>
      </c>
      <c r="F4985" t="s">
        <v>30</v>
      </c>
      <c r="G4985">
        <v>94</v>
      </c>
      <c r="H4985">
        <v>212</v>
      </c>
      <c r="I4985">
        <v>127</v>
      </c>
      <c r="J4985">
        <v>16408</v>
      </c>
      <c r="K4985">
        <v>14.49</v>
      </c>
      <c r="L4985" t="s">
        <v>36</v>
      </c>
      <c r="M4985">
        <v>9.6</v>
      </c>
      <c r="N4985">
        <v>1.9</v>
      </c>
      <c r="O4985">
        <v>3649</v>
      </c>
      <c r="P4985">
        <v>57</v>
      </c>
      <c r="Q4985">
        <v>38.4</v>
      </c>
      <c r="R4985">
        <v>28.5</v>
      </c>
      <c r="S4985" t="s">
        <v>27</v>
      </c>
      <c r="T4985" t="s">
        <v>24</v>
      </c>
    </row>
    <row r="4986" spans="1:20" x14ac:dyDescent="0.2">
      <c r="A4986">
        <v>4985</v>
      </c>
      <c r="B4986">
        <v>20</v>
      </c>
      <c r="C4986" t="s">
        <v>29</v>
      </c>
      <c r="D4986">
        <v>164</v>
      </c>
      <c r="E4986">
        <v>63</v>
      </c>
      <c r="F4986" t="s">
        <v>21</v>
      </c>
      <c r="G4986">
        <v>103</v>
      </c>
      <c r="H4986">
        <v>128</v>
      </c>
      <c r="I4986">
        <v>81</v>
      </c>
      <c r="J4986">
        <v>11368</v>
      </c>
      <c r="K4986">
        <v>1.35</v>
      </c>
      <c r="L4986" t="s">
        <v>31</v>
      </c>
      <c r="M4986">
        <v>5.0999999999999996</v>
      </c>
      <c r="N4986">
        <v>1.9</v>
      </c>
      <c r="O4986">
        <v>2103</v>
      </c>
      <c r="P4986">
        <v>62</v>
      </c>
      <c r="Q4986">
        <v>38.4</v>
      </c>
      <c r="R4986">
        <v>28.5</v>
      </c>
      <c r="S4986" t="s">
        <v>34</v>
      </c>
      <c r="T4986" t="s">
        <v>24</v>
      </c>
    </row>
    <row r="4987" spans="1:20" x14ac:dyDescent="0.2">
      <c r="A4987">
        <v>4986</v>
      </c>
      <c r="B4987">
        <v>18</v>
      </c>
      <c r="C4987" t="s">
        <v>29</v>
      </c>
      <c r="D4987">
        <v>151</v>
      </c>
      <c r="E4987">
        <v>71</v>
      </c>
      <c r="F4987" t="s">
        <v>30</v>
      </c>
      <c r="G4987">
        <v>19</v>
      </c>
      <c r="H4987">
        <v>541</v>
      </c>
      <c r="I4987">
        <v>167</v>
      </c>
      <c r="J4987">
        <v>1461</v>
      </c>
      <c r="K4987">
        <v>7.05</v>
      </c>
      <c r="L4987" t="s">
        <v>36</v>
      </c>
      <c r="M4987">
        <v>5.0999999999999996</v>
      </c>
      <c r="N4987">
        <v>1.9</v>
      </c>
      <c r="O4987">
        <v>1519</v>
      </c>
      <c r="P4987">
        <v>73</v>
      </c>
      <c r="Q4987">
        <v>38.4</v>
      </c>
      <c r="R4987">
        <v>28.5</v>
      </c>
      <c r="S4987" t="s">
        <v>34</v>
      </c>
      <c r="T4987" t="s">
        <v>28</v>
      </c>
    </row>
    <row r="4988" spans="1:20" x14ac:dyDescent="0.2">
      <c r="A4988">
        <v>4987</v>
      </c>
      <c r="B4988">
        <v>23</v>
      </c>
      <c r="C4988" t="s">
        <v>20</v>
      </c>
      <c r="D4988">
        <v>178</v>
      </c>
      <c r="E4988">
        <v>79</v>
      </c>
      <c r="F4988" t="s">
        <v>35</v>
      </c>
      <c r="G4988">
        <v>71</v>
      </c>
      <c r="H4988">
        <v>385</v>
      </c>
      <c r="I4988">
        <v>115</v>
      </c>
      <c r="J4988">
        <v>8485</v>
      </c>
      <c r="K4988">
        <v>1.25</v>
      </c>
      <c r="L4988" t="s">
        <v>36</v>
      </c>
      <c r="M4988">
        <v>8.3000000000000007</v>
      </c>
      <c r="N4988">
        <v>1.9</v>
      </c>
      <c r="O4988">
        <v>2371</v>
      </c>
      <c r="P4988">
        <v>73</v>
      </c>
      <c r="Q4988">
        <v>38.4</v>
      </c>
      <c r="R4988">
        <v>28.5</v>
      </c>
      <c r="S4988" t="s">
        <v>34</v>
      </c>
      <c r="T4988" t="s">
        <v>32</v>
      </c>
    </row>
    <row r="4989" spans="1:20" x14ac:dyDescent="0.2">
      <c r="A4989">
        <v>4988</v>
      </c>
      <c r="B4989">
        <v>32</v>
      </c>
      <c r="C4989" t="s">
        <v>29</v>
      </c>
      <c r="D4989">
        <v>198</v>
      </c>
      <c r="E4989">
        <v>103</v>
      </c>
      <c r="F4989" t="s">
        <v>30</v>
      </c>
      <c r="G4989">
        <v>111</v>
      </c>
      <c r="H4989">
        <v>504</v>
      </c>
      <c r="I4989">
        <v>145</v>
      </c>
      <c r="J4989">
        <v>9247</v>
      </c>
      <c r="K4989">
        <v>4.76</v>
      </c>
      <c r="L4989" t="s">
        <v>36</v>
      </c>
      <c r="M4989">
        <v>4.5</v>
      </c>
      <c r="N4989">
        <v>1.9</v>
      </c>
      <c r="O4989">
        <v>1599</v>
      </c>
      <c r="P4989">
        <v>67</v>
      </c>
      <c r="Q4989">
        <v>38.4</v>
      </c>
      <c r="R4989">
        <v>28.5</v>
      </c>
      <c r="S4989" t="s">
        <v>34</v>
      </c>
      <c r="T4989" t="s">
        <v>32</v>
      </c>
    </row>
    <row r="4990" spans="1:20" x14ac:dyDescent="0.2">
      <c r="A4990">
        <v>4989</v>
      </c>
      <c r="B4990">
        <v>55</v>
      </c>
      <c r="C4990" t="s">
        <v>25</v>
      </c>
      <c r="D4990">
        <v>194</v>
      </c>
      <c r="E4990">
        <v>102</v>
      </c>
      <c r="F4990" t="s">
        <v>35</v>
      </c>
      <c r="G4990">
        <v>60</v>
      </c>
      <c r="H4990">
        <v>789</v>
      </c>
      <c r="I4990">
        <v>179</v>
      </c>
      <c r="J4990">
        <v>19924</v>
      </c>
      <c r="K4990">
        <v>3.53</v>
      </c>
      <c r="L4990" t="s">
        <v>22</v>
      </c>
      <c r="M4990">
        <v>4.3</v>
      </c>
      <c r="N4990">
        <v>1.9</v>
      </c>
      <c r="O4990">
        <v>3396</v>
      </c>
      <c r="P4990">
        <v>59</v>
      </c>
      <c r="Q4990">
        <v>38.4</v>
      </c>
      <c r="R4990">
        <v>28.5</v>
      </c>
      <c r="S4990" t="s">
        <v>23</v>
      </c>
      <c r="T4990" t="s">
        <v>32</v>
      </c>
    </row>
    <row r="4991" spans="1:20" x14ac:dyDescent="0.2">
      <c r="A4991">
        <v>4990</v>
      </c>
      <c r="B4991">
        <v>43</v>
      </c>
      <c r="C4991" t="s">
        <v>25</v>
      </c>
      <c r="D4991">
        <v>167</v>
      </c>
      <c r="E4991">
        <v>103</v>
      </c>
      <c r="F4991" t="s">
        <v>33</v>
      </c>
      <c r="G4991">
        <v>92</v>
      </c>
      <c r="H4991">
        <v>718</v>
      </c>
      <c r="I4991">
        <v>126</v>
      </c>
      <c r="J4991">
        <v>5834</v>
      </c>
      <c r="K4991">
        <v>12.14</v>
      </c>
      <c r="L4991" t="s">
        <v>36</v>
      </c>
      <c r="M4991">
        <v>4.5</v>
      </c>
      <c r="N4991">
        <v>1.9</v>
      </c>
      <c r="O4991">
        <v>2337</v>
      </c>
      <c r="P4991">
        <v>84</v>
      </c>
      <c r="Q4991">
        <v>38.4</v>
      </c>
      <c r="R4991">
        <v>28.5</v>
      </c>
      <c r="S4991" t="s">
        <v>34</v>
      </c>
      <c r="T4991" t="s">
        <v>32</v>
      </c>
    </row>
    <row r="4992" spans="1:20" x14ac:dyDescent="0.2">
      <c r="A4992">
        <v>4991</v>
      </c>
      <c r="B4992">
        <v>19</v>
      </c>
      <c r="C4992" t="s">
        <v>25</v>
      </c>
      <c r="D4992">
        <v>193</v>
      </c>
      <c r="E4992">
        <v>118</v>
      </c>
      <c r="F4992" t="s">
        <v>37</v>
      </c>
      <c r="G4992">
        <v>89</v>
      </c>
      <c r="H4992">
        <v>396</v>
      </c>
      <c r="I4992">
        <v>111</v>
      </c>
      <c r="J4992">
        <v>12915</v>
      </c>
      <c r="K4992">
        <v>9.39</v>
      </c>
      <c r="L4992" t="s">
        <v>22</v>
      </c>
      <c r="M4992">
        <v>7.3</v>
      </c>
      <c r="N4992">
        <v>1.9</v>
      </c>
      <c r="O4992">
        <v>3659</v>
      </c>
      <c r="P4992">
        <v>67</v>
      </c>
      <c r="Q4992">
        <v>38.4</v>
      </c>
      <c r="R4992">
        <v>28.5</v>
      </c>
      <c r="S4992" t="s">
        <v>23</v>
      </c>
      <c r="T4992" t="s">
        <v>24</v>
      </c>
    </row>
    <row r="4993" spans="1:20" x14ac:dyDescent="0.2">
      <c r="A4993">
        <v>4992</v>
      </c>
      <c r="B4993">
        <v>23</v>
      </c>
      <c r="C4993" t="s">
        <v>29</v>
      </c>
      <c r="D4993">
        <v>190</v>
      </c>
      <c r="E4993">
        <v>108</v>
      </c>
      <c r="F4993" t="s">
        <v>33</v>
      </c>
      <c r="G4993">
        <v>56</v>
      </c>
      <c r="H4993">
        <v>295</v>
      </c>
      <c r="I4993">
        <v>158</v>
      </c>
      <c r="J4993">
        <v>3528</v>
      </c>
      <c r="K4993">
        <v>1.1299999999999999</v>
      </c>
      <c r="L4993" t="s">
        <v>31</v>
      </c>
      <c r="M4993">
        <v>4</v>
      </c>
      <c r="N4993">
        <v>1.9</v>
      </c>
      <c r="O4993">
        <v>1698</v>
      </c>
      <c r="P4993">
        <v>76</v>
      </c>
      <c r="Q4993">
        <v>38.4</v>
      </c>
      <c r="R4993">
        <v>28.5</v>
      </c>
      <c r="S4993" t="s">
        <v>23</v>
      </c>
      <c r="T4993" t="s">
        <v>32</v>
      </c>
    </row>
    <row r="4994" spans="1:20" x14ac:dyDescent="0.2">
      <c r="A4994">
        <v>4993</v>
      </c>
      <c r="B4994">
        <v>54</v>
      </c>
      <c r="C4994" t="s">
        <v>25</v>
      </c>
      <c r="D4994">
        <v>166</v>
      </c>
      <c r="E4994">
        <v>101</v>
      </c>
      <c r="F4994" t="s">
        <v>37</v>
      </c>
      <c r="G4994">
        <v>54</v>
      </c>
      <c r="H4994">
        <v>921</v>
      </c>
      <c r="I4994">
        <v>153</v>
      </c>
      <c r="J4994">
        <v>3796</v>
      </c>
      <c r="K4994">
        <v>5.81</v>
      </c>
      <c r="L4994" t="s">
        <v>31</v>
      </c>
      <c r="M4994">
        <v>9.6</v>
      </c>
      <c r="N4994">
        <v>1.9</v>
      </c>
      <c r="O4994">
        <v>3431</v>
      </c>
      <c r="P4994">
        <v>59</v>
      </c>
      <c r="Q4994">
        <v>38.4</v>
      </c>
      <c r="R4994">
        <v>28.5</v>
      </c>
      <c r="S4994" t="s">
        <v>32</v>
      </c>
      <c r="T4994" t="s">
        <v>32</v>
      </c>
    </row>
    <row r="4995" spans="1:20" x14ac:dyDescent="0.2">
      <c r="A4995">
        <v>4994</v>
      </c>
      <c r="B4995">
        <v>38</v>
      </c>
      <c r="C4995" t="s">
        <v>20</v>
      </c>
      <c r="D4995">
        <v>187</v>
      </c>
      <c r="E4995">
        <v>73</v>
      </c>
      <c r="F4995" t="s">
        <v>35</v>
      </c>
      <c r="G4995">
        <v>86</v>
      </c>
      <c r="H4995">
        <v>880</v>
      </c>
      <c r="I4995">
        <v>87</v>
      </c>
      <c r="J4995">
        <v>4912</v>
      </c>
      <c r="K4995">
        <v>1.23</v>
      </c>
      <c r="L4995" t="s">
        <v>36</v>
      </c>
      <c r="M4995">
        <v>5.0999999999999996</v>
      </c>
      <c r="N4995">
        <v>1.9</v>
      </c>
      <c r="O4995">
        <v>2627</v>
      </c>
      <c r="P4995">
        <v>83</v>
      </c>
      <c r="Q4995">
        <v>38.4</v>
      </c>
      <c r="R4995">
        <v>28.5</v>
      </c>
      <c r="S4995" t="s">
        <v>23</v>
      </c>
      <c r="T4995" t="s">
        <v>24</v>
      </c>
    </row>
    <row r="4996" spans="1:20" x14ac:dyDescent="0.2">
      <c r="A4996">
        <v>4995</v>
      </c>
      <c r="B4996">
        <v>55</v>
      </c>
      <c r="C4996" t="s">
        <v>25</v>
      </c>
      <c r="D4996">
        <v>165</v>
      </c>
      <c r="E4996">
        <v>94</v>
      </c>
      <c r="F4996" t="s">
        <v>26</v>
      </c>
      <c r="G4996">
        <v>52</v>
      </c>
      <c r="H4996">
        <v>114</v>
      </c>
      <c r="I4996">
        <v>83</v>
      </c>
      <c r="J4996">
        <v>9135</v>
      </c>
      <c r="K4996">
        <v>9.9600000000000009</v>
      </c>
      <c r="L4996" t="s">
        <v>31</v>
      </c>
      <c r="M4996">
        <v>6.6</v>
      </c>
      <c r="N4996">
        <v>1.9</v>
      </c>
      <c r="O4996">
        <v>1895</v>
      </c>
      <c r="P4996">
        <v>59</v>
      </c>
      <c r="Q4996">
        <v>38.4</v>
      </c>
      <c r="R4996">
        <v>28.5</v>
      </c>
      <c r="S4996" t="s">
        <v>34</v>
      </c>
      <c r="T4996" t="s">
        <v>28</v>
      </c>
    </row>
    <row r="4997" spans="1:20" x14ac:dyDescent="0.2">
      <c r="A4997">
        <v>4996</v>
      </c>
      <c r="B4997">
        <v>52</v>
      </c>
      <c r="C4997" t="s">
        <v>29</v>
      </c>
      <c r="D4997">
        <v>194</v>
      </c>
      <c r="E4997">
        <v>97</v>
      </c>
      <c r="F4997" t="s">
        <v>26</v>
      </c>
      <c r="G4997">
        <v>33</v>
      </c>
      <c r="H4997">
        <v>610</v>
      </c>
      <c r="I4997">
        <v>140</v>
      </c>
      <c r="J4997">
        <v>5975</v>
      </c>
      <c r="K4997">
        <v>14.8</v>
      </c>
      <c r="L4997" t="s">
        <v>31</v>
      </c>
      <c r="M4997">
        <v>4.4000000000000004</v>
      </c>
      <c r="N4997">
        <v>1.9</v>
      </c>
      <c r="O4997">
        <v>2982</v>
      </c>
      <c r="P4997">
        <v>85</v>
      </c>
      <c r="Q4997">
        <v>38.4</v>
      </c>
      <c r="R4997">
        <v>28.5</v>
      </c>
      <c r="S4997" t="s">
        <v>23</v>
      </c>
      <c r="T4997" t="s">
        <v>24</v>
      </c>
    </row>
    <row r="4998" spans="1:20" x14ac:dyDescent="0.2">
      <c r="A4998">
        <v>4997</v>
      </c>
      <c r="B4998">
        <v>20</v>
      </c>
      <c r="C4998" t="s">
        <v>20</v>
      </c>
      <c r="D4998">
        <v>185</v>
      </c>
      <c r="E4998">
        <v>54</v>
      </c>
      <c r="F4998" t="s">
        <v>21</v>
      </c>
      <c r="G4998">
        <v>107</v>
      </c>
      <c r="H4998">
        <v>970</v>
      </c>
      <c r="I4998">
        <v>172</v>
      </c>
      <c r="J4998">
        <v>1884</v>
      </c>
      <c r="K4998">
        <v>1.17</v>
      </c>
      <c r="L4998" t="s">
        <v>36</v>
      </c>
      <c r="M4998">
        <v>6.9</v>
      </c>
      <c r="N4998">
        <v>1.9</v>
      </c>
      <c r="O4998">
        <v>1518</v>
      </c>
      <c r="P4998">
        <v>58</v>
      </c>
      <c r="Q4998">
        <v>38.4</v>
      </c>
      <c r="R4998">
        <v>28.5</v>
      </c>
      <c r="S4998" t="s">
        <v>27</v>
      </c>
      <c r="T4998" t="s">
        <v>32</v>
      </c>
    </row>
    <row r="4999" spans="1:20" x14ac:dyDescent="0.2">
      <c r="A4999">
        <v>4998</v>
      </c>
      <c r="B4999">
        <v>57</v>
      </c>
      <c r="C4999" t="s">
        <v>29</v>
      </c>
      <c r="D4999">
        <v>184</v>
      </c>
      <c r="E4999">
        <v>75</v>
      </c>
      <c r="F4999" t="s">
        <v>37</v>
      </c>
      <c r="G4999">
        <v>109</v>
      </c>
      <c r="H4999">
        <v>528</v>
      </c>
      <c r="I4999">
        <v>103</v>
      </c>
      <c r="J4999">
        <v>18600</v>
      </c>
      <c r="K4999">
        <v>8.7799999999999994</v>
      </c>
      <c r="L4999" t="s">
        <v>36</v>
      </c>
      <c r="M4999">
        <v>4.3</v>
      </c>
      <c r="N4999">
        <v>1.9</v>
      </c>
      <c r="O4999">
        <v>1858</v>
      </c>
      <c r="P4999">
        <v>67</v>
      </c>
      <c r="Q4999">
        <v>38.4</v>
      </c>
      <c r="R4999">
        <v>28.5</v>
      </c>
      <c r="S4999" t="s">
        <v>23</v>
      </c>
      <c r="T4999" t="s">
        <v>32</v>
      </c>
    </row>
    <row r="5000" spans="1:20" x14ac:dyDescent="0.2">
      <c r="A5000">
        <v>4999</v>
      </c>
      <c r="B5000">
        <v>42</v>
      </c>
      <c r="C5000" t="s">
        <v>20</v>
      </c>
      <c r="D5000">
        <v>177</v>
      </c>
      <c r="E5000">
        <v>113</v>
      </c>
      <c r="F5000" t="s">
        <v>26</v>
      </c>
      <c r="G5000">
        <v>113</v>
      </c>
      <c r="H5000">
        <v>839</v>
      </c>
      <c r="I5000">
        <v>148</v>
      </c>
      <c r="J5000">
        <v>1038</v>
      </c>
      <c r="K5000">
        <v>13.81</v>
      </c>
      <c r="L5000" t="s">
        <v>22</v>
      </c>
      <c r="M5000">
        <v>4.0999999999999996</v>
      </c>
      <c r="N5000">
        <v>1.9</v>
      </c>
      <c r="O5000">
        <v>3263</v>
      </c>
      <c r="P5000">
        <v>64</v>
      </c>
      <c r="Q5000">
        <v>38.4</v>
      </c>
      <c r="R5000">
        <v>28.5</v>
      </c>
      <c r="S5000" t="s">
        <v>34</v>
      </c>
      <c r="T5000" t="s">
        <v>24</v>
      </c>
    </row>
    <row r="5001" spans="1:20" x14ac:dyDescent="0.2">
      <c r="A5001">
        <v>5000</v>
      </c>
      <c r="B5001">
        <v>54</v>
      </c>
      <c r="C5001" t="s">
        <v>20</v>
      </c>
      <c r="D5001">
        <v>172</v>
      </c>
      <c r="E5001">
        <v>76</v>
      </c>
      <c r="F5001" t="s">
        <v>26</v>
      </c>
      <c r="G5001">
        <v>61</v>
      </c>
      <c r="H5001">
        <v>261</v>
      </c>
      <c r="I5001">
        <v>137</v>
      </c>
      <c r="J5001">
        <v>14599</v>
      </c>
      <c r="K5001">
        <v>10.5</v>
      </c>
      <c r="L5001" t="s">
        <v>36</v>
      </c>
      <c r="M5001">
        <v>6.6</v>
      </c>
      <c r="N5001">
        <v>1.9</v>
      </c>
      <c r="O5001">
        <v>3652</v>
      </c>
      <c r="P5001">
        <v>69</v>
      </c>
      <c r="Q5001">
        <v>38.4</v>
      </c>
      <c r="R5001">
        <v>28.5</v>
      </c>
      <c r="S5001" t="s">
        <v>27</v>
      </c>
      <c r="T5001" t="s">
        <v>24</v>
      </c>
    </row>
    <row r="5002" spans="1:20" x14ac:dyDescent="0.2">
      <c r="A5002">
        <v>5001</v>
      </c>
      <c r="B5002">
        <v>57</v>
      </c>
      <c r="C5002" t="s">
        <v>25</v>
      </c>
      <c r="D5002">
        <v>197</v>
      </c>
      <c r="E5002">
        <v>53</v>
      </c>
      <c r="F5002" t="s">
        <v>35</v>
      </c>
      <c r="G5002">
        <v>37</v>
      </c>
      <c r="H5002">
        <v>542</v>
      </c>
      <c r="I5002">
        <v>155</v>
      </c>
      <c r="J5002">
        <v>4376</v>
      </c>
      <c r="K5002">
        <v>14.6</v>
      </c>
      <c r="L5002" t="s">
        <v>22</v>
      </c>
      <c r="M5002">
        <v>5.4</v>
      </c>
      <c r="N5002">
        <v>1.9</v>
      </c>
      <c r="O5002">
        <v>3423</v>
      </c>
      <c r="P5002">
        <v>53</v>
      </c>
      <c r="Q5002">
        <v>38.4</v>
      </c>
      <c r="R5002">
        <v>28.5</v>
      </c>
      <c r="S5002" t="s">
        <v>34</v>
      </c>
      <c r="T5002" t="s">
        <v>32</v>
      </c>
    </row>
    <row r="5003" spans="1:20" x14ac:dyDescent="0.2">
      <c r="A5003">
        <v>5002</v>
      </c>
      <c r="B5003">
        <v>59</v>
      </c>
      <c r="C5003" t="s">
        <v>29</v>
      </c>
      <c r="D5003">
        <v>165</v>
      </c>
      <c r="E5003">
        <v>72</v>
      </c>
      <c r="F5003" t="s">
        <v>21</v>
      </c>
      <c r="G5003">
        <v>93</v>
      </c>
      <c r="H5003">
        <v>258</v>
      </c>
      <c r="I5003">
        <v>155</v>
      </c>
      <c r="J5003">
        <v>5253</v>
      </c>
      <c r="K5003">
        <v>12.15</v>
      </c>
      <c r="L5003" t="s">
        <v>22</v>
      </c>
      <c r="M5003">
        <v>7.8</v>
      </c>
      <c r="N5003">
        <v>1.9</v>
      </c>
      <c r="O5003">
        <v>3697</v>
      </c>
      <c r="P5003">
        <v>53</v>
      </c>
      <c r="Q5003">
        <v>38.4</v>
      </c>
      <c r="R5003">
        <v>28.5</v>
      </c>
      <c r="S5003" t="s">
        <v>34</v>
      </c>
      <c r="T5003" t="s">
        <v>28</v>
      </c>
    </row>
    <row r="5004" spans="1:20" x14ac:dyDescent="0.2">
      <c r="A5004">
        <v>5003</v>
      </c>
      <c r="B5004">
        <v>36</v>
      </c>
      <c r="C5004" t="s">
        <v>25</v>
      </c>
      <c r="D5004">
        <v>178</v>
      </c>
      <c r="E5004">
        <v>90</v>
      </c>
      <c r="F5004" t="s">
        <v>26</v>
      </c>
      <c r="G5004">
        <v>91</v>
      </c>
      <c r="H5004">
        <v>189</v>
      </c>
      <c r="I5004">
        <v>103</v>
      </c>
      <c r="J5004">
        <v>15435</v>
      </c>
      <c r="K5004">
        <v>5.82</v>
      </c>
      <c r="L5004" t="s">
        <v>36</v>
      </c>
      <c r="M5004">
        <v>9.1</v>
      </c>
      <c r="N5004">
        <v>1.9</v>
      </c>
      <c r="O5004">
        <v>2045</v>
      </c>
      <c r="P5004">
        <v>57</v>
      </c>
      <c r="Q5004">
        <v>38.4</v>
      </c>
      <c r="R5004">
        <v>28.5</v>
      </c>
      <c r="S5004" t="s">
        <v>34</v>
      </c>
      <c r="T5004" t="s">
        <v>32</v>
      </c>
    </row>
    <row r="5005" spans="1:20" x14ac:dyDescent="0.2">
      <c r="A5005">
        <v>5004</v>
      </c>
      <c r="B5005">
        <v>34</v>
      </c>
      <c r="C5005" t="s">
        <v>20</v>
      </c>
      <c r="D5005">
        <v>153</v>
      </c>
      <c r="E5005">
        <v>110</v>
      </c>
      <c r="F5005" t="s">
        <v>33</v>
      </c>
      <c r="G5005">
        <v>16</v>
      </c>
      <c r="H5005">
        <v>685</v>
      </c>
      <c r="I5005">
        <v>122</v>
      </c>
      <c r="J5005">
        <v>12423</v>
      </c>
      <c r="K5005">
        <v>4.8600000000000003</v>
      </c>
      <c r="L5005" t="s">
        <v>31</v>
      </c>
      <c r="M5005">
        <v>4.9000000000000004</v>
      </c>
      <c r="N5005">
        <v>1.9</v>
      </c>
      <c r="O5005">
        <v>2259</v>
      </c>
      <c r="P5005">
        <v>52</v>
      </c>
      <c r="Q5005">
        <v>38.4</v>
      </c>
      <c r="R5005">
        <v>28.5</v>
      </c>
      <c r="S5005" t="s">
        <v>27</v>
      </c>
      <c r="T5005" t="s">
        <v>24</v>
      </c>
    </row>
    <row r="5006" spans="1:20" x14ac:dyDescent="0.2">
      <c r="A5006">
        <v>5005</v>
      </c>
      <c r="B5006">
        <v>35</v>
      </c>
      <c r="C5006" t="s">
        <v>20</v>
      </c>
      <c r="D5006">
        <v>197</v>
      </c>
      <c r="E5006">
        <v>113</v>
      </c>
      <c r="F5006" t="s">
        <v>30</v>
      </c>
      <c r="G5006">
        <v>77</v>
      </c>
      <c r="H5006">
        <v>686</v>
      </c>
      <c r="I5006">
        <v>159</v>
      </c>
      <c r="J5006">
        <v>5564</v>
      </c>
      <c r="K5006">
        <v>14.56</v>
      </c>
      <c r="L5006" t="s">
        <v>22</v>
      </c>
      <c r="M5006">
        <v>9.4</v>
      </c>
      <c r="N5006">
        <v>1.9</v>
      </c>
      <c r="O5006">
        <v>3030</v>
      </c>
      <c r="P5006">
        <v>71</v>
      </c>
      <c r="Q5006">
        <v>38.4</v>
      </c>
      <c r="R5006">
        <v>28.5</v>
      </c>
      <c r="S5006" t="s">
        <v>32</v>
      </c>
      <c r="T5006" t="s">
        <v>28</v>
      </c>
    </row>
    <row r="5007" spans="1:20" x14ac:dyDescent="0.2">
      <c r="A5007">
        <v>5006</v>
      </c>
      <c r="B5007">
        <v>37</v>
      </c>
      <c r="C5007" t="s">
        <v>20</v>
      </c>
      <c r="D5007">
        <v>197</v>
      </c>
      <c r="E5007">
        <v>53</v>
      </c>
      <c r="F5007" t="s">
        <v>37</v>
      </c>
      <c r="G5007">
        <v>111</v>
      </c>
      <c r="H5007">
        <v>472</v>
      </c>
      <c r="I5007">
        <v>146</v>
      </c>
      <c r="J5007">
        <v>16217</v>
      </c>
      <c r="K5007">
        <v>4.76</v>
      </c>
      <c r="L5007" t="s">
        <v>31</v>
      </c>
      <c r="M5007">
        <v>8.6999999999999993</v>
      </c>
      <c r="N5007">
        <v>1.9</v>
      </c>
      <c r="O5007">
        <v>2847</v>
      </c>
      <c r="P5007">
        <v>89</v>
      </c>
      <c r="Q5007">
        <v>38.4</v>
      </c>
      <c r="R5007">
        <v>28.5</v>
      </c>
      <c r="S5007" t="s">
        <v>23</v>
      </c>
      <c r="T5007" t="s">
        <v>32</v>
      </c>
    </row>
    <row r="5008" spans="1:20" x14ac:dyDescent="0.2">
      <c r="A5008">
        <v>5007</v>
      </c>
      <c r="B5008">
        <v>59</v>
      </c>
      <c r="C5008" t="s">
        <v>25</v>
      </c>
      <c r="D5008">
        <v>173</v>
      </c>
      <c r="E5008">
        <v>59</v>
      </c>
      <c r="F5008" t="s">
        <v>35</v>
      </c>
      <c r="G5008">
        <v>61</v>
      </c>
      <c r="H5008">
        <v>776</v>
      </c>
      <c r="I5008">
        <v>154</v>
      </c>
      <c r="J5008">
        <v>13845</v>
      </c>
      <c r="K5008">
        <v>8.3800000000000008</v>
      </c>
      <c r="L5008" t="s">
        <v>36</v>
      </c>
      <c r="M5008">
        <v>8.3000000000000007</v>
      </c>
      <c r="N5008">
        <v>1.9</v>
      </c>
      <c r="O5008">
        <v>3144</v>
      </c>
      <c r="P5008">
        <v>68</v>
      </c>
      <c r="Q5008">
        <v>38.4</v>
      </c>
      <c r="R5008">
        <v>28.5</v>
      </c>
      <c r="S5008" t="s">
        <v>34</v>
      </c>
      <c r="T5008" t="s">
        <v>28</v>
      </c>
    </row>
    <row r="5009" spans="1:20" x14ac:dyDescent="0.2">
      <c r="A5009">
        <v>5008</v>
      </c>
      <c r="B5009">
        <v>44</v>
      </c>
      <c r="C5009" t="s">
        <v>29</v>
      </c>
      <c r="D5009">
        <v>167</v>
      </c>
      <c r="E5009">
        <v>73</v>
      </c>
      <c r="F5009" t="s">
        <v>35</v>
      </c>
      <c r="G5009">
        <v>43</v>
      </c>
      <c r="H5009">
        <v>693</v>
      </c>
      <c r="I5009">
        <v>167</v>
      </c>
      <c r="J5009">
        <v>18562</v>
      </c>
      <c r="K5009">
        <v>7.95</v>
      </c>
      <c r="L5009" t="s">
        <v>36</v>
      </c>
      <c r="M5009">
        <v>7.9</v>
      </c>
      <c r="N5009">
        <v>1.9</v>
      </c>
      <c r="O5009">
        <v>2604</v>
      </c>
      <c r="P5009">
        <v>59</v>
      </c>
      <c r="Q5009">
        <v>38.4</v>
      </c>
      <c r="R5009">
        <v>28.5</v>
      </c>
      <c r="S5009" t="s">
        <v>27</v>
      </c>
      <c r="T5009" t="s">
        <v>28</v>
      </c>
    </row>
    <row r="5010" spans="1:20" x14ac:dyDescent="0.2">
      <c r="A5010">
        <v>5009</v>
      </c>
      <c r="B5010">
        <v>20</v>
      </c>
      <c r="C5010" t="s">
        <v>25</v>
      </c>
      <c r="D5010">
        <v>164</v>
      </c>
      <c r="E5010">
        <v>68</v>
      </c>
      <c r="F5010" t="s">
        <v>21</v>
      </c>
      <c r="G5010">
        <v>12</v>
      </c>
      <c r="H5010">
        <v>554</v>
      </c>
      <c r="I5010">
        <v>85</v>
      </c>
      <c r="J5010">
        <v>15793</v>
      </c>
      <c r="K5010">
        <v>7.62</v>
      </c>
      <c r="L5010" t="s">
        <v>22</v>
      </c>
      <c r="M5010">
        <v>5</v>
      </c>
      <c r="N5010">
        <v>1.9</v>
      </c>
      <c r="O5010">
        <v>2721</v>
      </c>
      <c r="P5010">
        <v>75</v>
      </c>
      <c r="Q5010">
        <v>38.4</v>
      </c>
      <c r="R5010">
        <v>28.5</v>
      </c>
      <c r="S5010" t="s">
        <v>27</v>
      </c>
      <c r="T5010" t="s">
        <v>28</v>
      </c>
    </row>
    <row r="5011" spans="1:20" x14ac:dyDescent="0.2">
      <c r="A5011">
        <v>5010</v>
      </c>
      <c r="B5011">
        <v>29</v>
      </c>
      <c r="C5011" t="s">
        <v>29</v>
      </c>
      <c r="D5011">
        <v>169</v>
      </c>
      <c r="E5011">
        <v>111</v>
      </c>
      <c r="F5011" t="s">
        <v>37</v>
      </c>
      <c r="G5011">
        <v>87</v>
      </c>
      <c r="H5011">
        <v>552</v>
      </c>
      <c r="I5011">
        <v>89</v>
      </c>
      <c r="J5011">
        <v>4417</v>
      </c>
      <c r="K5011">
        <v>10.88</v>
      </c>
      <c r="L5011" t="s">
        <v>31</v>
      </c>
      <c r="M5011">
        <v>5.9</v>
      </c>
      <c r="N5011">
        <v>1.9</v>
      </c>
      <c r="O5011">
        <v>2373</v>
      </c>
      <c r="P5011">
        <v>65</v>
      </c>
      <c r="Q5011">
        <v>38.4</v>
      </c>
      <c r="R5011">
        <v>28.5</v>
      </c>
      <c r="S5011" t="s">
        <v>27</v>
      </c>
      <c r="T5011" t="s">
        <v>32</v>
      </c>
    </row>
    <row r="5012" spans="1:20" x14ac:dyDescent="0.2">
      <c r="A5012">
        <v>5011</v>
      </c>
      <c r="B5012">
        <v>55</v>
      </c>
      <c r="C5012" t="s">
        <v>20</v>
      </c>
      <c r="D5012">
        <v>177</v>
      </c>
      <c r="E5012">
        <v>72</v>
      </c>
      <c r="F5012" t="s">
        <v>30</v>
      </c>
      <c r="G5012">
        <v>75</v>
      </c>
      <c r="H5012">
        <v>959</v>
      </c>
      <c r="I5012">
        <v>110</v>
      </c>
      <c r="J5012">
        <v>9688</v>
      </c>
      <c r="K5012">
        <v>13.02</v>
      </c>
      <c r="L5012" t="s">
        <v>31</v>
      </c>
      <c r="M5012">
        <v>6.3</v>
      </c>
      <c r="N5012">
        <v>1.9</v>
      </c>
      <c r="O5012">
        <v>3412</v>
      </c>
      <c r="P5012">
        <v>59</v>
      </c>
      <c r="Q5012">
        <v>38.4</v>
      </c>
      <c r="R5012">
        <v>28.5</v>
      </c>
      <c r="S5012" t="s">
        <v>32</v>
      </c>
      <c r="T5012" t="s">
        <v>24</v>
      </c>
    </row>
    <row r="5013" spans="1:20" x14ac:dyDescent="0.2">
      <c r="A5013">
        <v>5012</v>
      </c>
      <c r="B5013">
        <v>23</v>
      </c>
      <c r="C5013" t="s">
        <v>25</v>
      </c>
      <c r="D5013">
        <v>188</v>
      </c>
      <c r="E5013">
        <v>82</v>
      </c>
      <c r="F5013" t="s">
        <v>21</v>
      </c>
      <c r="G5013">
        <v>115</v>
      </c>
      <c r="H5013">
        <v>654</v>
      </c>
      <c r="I5013">
        <v>179</v>
      </c>
      <c r="J5013">
        <v>15125</v>
      </c>
      <c r="K5013">
        <v>1.7</v>
      </c>
      <c r="L5013" t="s">
        <v>31</v>
      </c>
      <c r="M5013">
        <v>9.3000000000000007</v>
      </c>
      <c r="N5013">
        <v>1.9</v>
      </c>
      <c r="O5013">
        <v>1680</v>
      </c>
      <c r="P5013">
        <v>77</v>
      </c>
      <c r="Q5013">
        <v>38.4</v>
      </c>
      <c r="R5013">
        <v>28.5</v>
      </c>
      <c r="S5013" t="s">
        <v>27</v>
      </c>
      <c r="T5013" t="s">
        <v>24</v>
      </c>
    </row>
    <row r="5014" spans="1:20" x14ac:dyDescent="0.2">
      <c r="A5014">
        <v>5013</v>
      </c>
      <c r="B5014">
        <v>44</v>
      </c>
      <c r="C5014" t="s">
        <v>29</v>
      </c>
      <c r="D5014">
        <v>189</v>
      </c>
      <c r="E5014">
        <v>99</v>
      </c>
      <c r="F5014" t="s">
        <v>37</v>
      </c>
      <c r="G5014">
        <v>113</v>
      </c>
      <c r="H5014">
        <v>742</v>
      </c>
      <c r="I5014">
        <v>165</v>
      </c>
      <c r="J5014">
        <v>15937</v>
      </c>
      <c r="K5014">
        <v>13.96</v>
      </c>
      <c r="L5014" t="s">
        <v>31</v>
      </c>
      <c r="M5014">
        <v>4.3</v>
      </c>
      <c r="N5014">
        <v>1.9</v>
      </c>
      <c r="O5014">
        <v>2980</v>
      </c>
      <c r="P5014">
        <v>52</v>
      </c>
      <c r="Q5014">
        <v>38.4</v>
      </c>
      <c r="R5014">
        <v>28.5</v>
      </c>
      <c r="S5014" t="s">
        <v>23</v>
      </c>
      <c r="T5014" t="s">
        <v>28</v>
      </c>
    </row>
    <row r="5015" spans="1:20" x14ac:dyDescent="0.2">
      <c r="A5015">
        <v>5014</v>
      </c>
      <c r="B5015">
        <v>19</v>
      </c>
      <c r="C5015" t="s">
        <v>29</v>
      </c>
      <c r="D5015">
        <v>169</v>
      </c>
      <c r="E5015">
        <v>81</v>
      </c>
      <c r="F5015" t="s">
        <v>37</v>
      </c>
      <c r="G5015">
        <v>49</v>
      </c>
      <c r="H5015">
        <v>259</v>
      </c>
      <c r="I5015">
        <v>135</v>
      </c>
      <c r="J5015">
        <v>9765</v>
      </c>
      <c r="K5015">
        <v>6.51</v>
      </c>
      <c r="L5015" t="s">
        <v>36</v>
      </c>
      <c r="M5015">
        <v>9.5</v>
      </c>
      <c r="N5015">
        <v>1.9</v>
      </c>
      <c r="O5015">
        <v>2819</v>
      </c>
      <c r="P5015">
        <v>68</v>
      </c>
      <c r="Q5015">
        <v>38.4</v>
      </c>
      <c r="R5015">
        <v>28.5</v>
      </c>
      <c r="S5015" t="s">
        <v>34</v>
      </c>
      <c r="T5015" t="s">
        <v>28</v>
      </c>
    </row>
    <row r="5016" spans="1:20" x14ac:dyDescent="0.2">
      <c r="A5016">
        <v>5015</v>
      </c>
      <c r="B5016">
        <v>54</v>
      </c>
      <c r="C5016" t="s">
        <v>29</v>
      </c>
      <c r="D5016">
        <v>168</v>
      </c>
      <c r="E5016">
        <v>85</v>
      </c>
      <c r="F5016" t="s">
        <v>33</v>
      </c>
      <c r="G5016">
        <v>14</v>
      </c>
      <c r="H5016">
        <v>928</v>
      </c>
      <c r="I5016">
        <v>172</v>
      </c>
      <c r="J5016">
        <v>17374</v>
      </c>
      <c r="K5016">
        <v>7.71</v>
      </c>
      <c r="L5016" t="s">
        <v>22</v>
      </c>
      <c r="M5016">
        <v>9</v>
      </c>
      <c r="N5016">
        <v>1.9</v>
      </c>
      <c r="O5016">
        <v>2851</v>
      </c>
      <c r="P5016">
        <v>61</v>
      </c>
      <c r="Q5016">
        <v>38.4</v>
      </c>
      <c r="R5016">
        <v>28.5</v>
      </c>
      <c r="S5016" t="s">
        <v>32</v>
      </c>
      <c r="T5016" t="s">
        <v>28</v>
      </c>
    </row>
    <row r="5017" spans="1:20" x14ac:dyDescent="0.2">
      <c r="A5017">
        <v>5016</v>
      </c>
      <c r="B5017">
        <v>59</v>
      </c>
      <c r="C5017" t="s">
        <v>25</v>
      </c>
      <c r="D5017">
        <v>166</v>
      </c>
      <c r="E5017">
        <v>75</v>
      </c>
      <c r="F5017" t="s">
        <v>35</v>
      </c>
      <c r="G5017">
        <v>67</v>
      </c>
      <c r="H5017">
        <v>719</v>
      </c>
      <c r="I5017">
        <v>135</v>
      </c>
      <c r="J5017">
        <v>9452</v>
      </c>
      <c r="K5017">
        <v>13.34</v>
      </c>
      <c r="L5017" t="s">
        <v>22</v>
      </c>
      <c r="M5017">
        <v>5</v>
      </c>
      <c r="N5017">
        <v>1.9</v>
      </c>
      <c r="O5017">
        <v>2214</v>
      </c>
      <c r="P5017">
        <v>71</v>
      </c>
      <c r="Q5017">
        <v>38.4</v>
      </c>
      <c r="R5017">
        <v>28.5</v>
      </c>
      <c r="S5017" t="s">
        <v>32</v>
      </c>
      <c r="T5017" t="s">
        <v>24</v>
      </c>
    </row>
    <row r="5018" spans="1:20" x14ac:dyDescent="0.2">
      <c r="A5018">
        <v>5017</v>
      </c>
      <c r="B5018">
        <v>59</v>
      </c>
      <c r="C5018" t="s">
        <v>25</v>
      </c>
      <c r="D5018">
        <v>175</v>
      </c>
      <c r="E5018">
        <v>57</v>
      </c>
      <c r="F5018" t="s">
        <v>21</v>
      </c>
      <c r="G5018">
        <v>52</v>
      </c>
      <c r="H5018">
        <v>990</v>
      </c>
      <c r="I5018">
        <v>137</v>
      </c>
      <c r="J5018">
        <v>10416</v>
      </c>
      <c r="K5018">
        <v>4.0999999999999996</v>
      </c>
      <c r="L5018" t="s">
        <v>31</v>
      </c>
      <c r="M5018">
        <v>8.9</v>
      </c>
      <c r="N5018">
        <v>1.9</v>
      </c>
      <c r="O5018">
        <v>3123</v>
      </c>
      <c r="P5018">
        <v>68</v>
      </c>
      <c r="Q5018">
        <v>38.4</v>
      </c>
      <c r="R5018">
        <v>28.5</v>
      </c>
      <c r="S5018" t="s">
        <v>27</v>
      </c>
      <c r="T5018" t="s">
        <v>28</v>
      </c>
    </row>
    <row r="5019" spans="1:20" x14ac:dyDescent="0.2">
      <c r="A5019">
        <v>5018</v>
      </c>
      <c r="B5019">
        <v>32</v>
      </c>
      <c r="C5019" t="s">
        <v>25</v>
      </c>
      <c r="D5019">
        <v>154</v>
      </c>
      <c r="E5019">
        <v>107</v>
      </c>
      <c r="F5019" t="s">
        <v>26</v>
      </c>
      <c r="G5019">
        <v>75</v>
      </c>
      <c r="H5019">
        <v>604</v>
      </c>
      <c r="I5019">
        <v>147</v>
      </c>
      <c r="J5019">
        <v>7581</v>
      </c>
      <c r="K5019">
        <v>13.88</v>
      </c>
      <c r="L5019" t="s">
        <v>36</v>
      </c>
      <c r="M5019">
        <v>5.7</v>
      </c>
      <c r="N5019">
        <v>1.9</v>
      </c>
      <c r="O5019">
        <v>2883</v>
      </c>
      <c r="P5019">
        <v>57</v>
      </c>
      <c r="Q5019">
        <v>38.4</v>
      </c>
      <c r="R5019">
        <v>28.5</v>
      </c>
      <c r="S5019" t="s">
        <v>27</v>
      </c>
      <c r="T5019" t="s">
        <v>32</v>
      </c>
    </row>
    <row r="5020" spans="1:20" x14ac:dyDescent="0.2">
      <c r="A5020">
        <v>5019</v>
      </c>
      <c r="B5020">
        <v>44</v>
      </c>
      <c r="C5020" t="s">
        <v>25</v>
      </c>
      <c r="D5020">
        <v>181</v>
      </c>
      <c r="E5020">
        <v>56</v>
      </c>
      <c r="F5020" t="s">
        <v>37</v>
      </c>
      <c r="G5020">
        <v>109</v>
      </c>
      <c r="H5020">
        <v>895</v>
      </c>
      <c r="I5020">
        <v>152</v>
      </c>
      <c r="J5020">
        <v>11266</v>
      </c>
      <c r="K5020">
        <v>9.73</v>
      </c>
      <c r="L5020" t="s">
        <v>22</v>
      </c>
      <c r="M5020">
        <v>8.1</v>
      </c>
      <c r="N5020">
        <v>1.9</v>
      </c>
      <c r="O5020">
        <v>2269</v>
      </c>
      <c r="P5020">
        <v>79</v>
      </c>
      <c r="Q5020">
        <v>38.4</v>
      </c>
      <c r="R5020">
        <v>28.5</v>
      </c>
      <c r="S5020" t="s">
        <v>23</v>
      </c>
      <c r="T5020" t="s">
        <v>24</v>
      </c>
    </row>
    <row r="5021" spans="1:20" x14ac:dyDescent="0.2">
      <c r="A5021">
        <v>5020</v>
      </c>
      <c r="B5021">
        <v>21</v>
      </c>
      <c r="C5021" t="s">
        <v>20</v>
      </c>
      <c r="D5021">
        <v>172</v>
      </c>
      <c r="E5021">
        <v>108</v>
      </c>
      <c r="F5021" t="s">
        <v>35</v>
      </c>
      <c r="G5021">
        <v>116</v>
      </c>
      <c r="H5021">
        <v>992</v>
      </c>
      <c r="I5021">
        <v>141</v>
      </c>
      <c r="J5021">
        <v>1211</v>
      </c>
      <c r="K5021">
        <v>14.02</v>
      </c>
      <c r="L5021" t="s">
        <v>36</v>
      </c>
      <c r="M5021">
        <v>8</v>
      </c>
      <c r="N5021">
        <v>1.9</v>
      </c>
      <c r="O5021">
        <v>2668</v>
      </c>
      <c r="P5021">
        <v>52</v>
      </c>
      <c r="Q5021">
        <v>38.4</v>
      </c>
      <c r="R5021">
        <v>28.5</v>
      </c>
      <c r="S5021" t="s">
        <v>27</v>
      </c>
      <c r="T5021" t="s">
        <v>32</v>
      </c>
    </row>
    <row r="5022" spans="1:20" x14ac:dyDescent="0.2">
      <c r="A5022">
        <v>5021</v>
      </c>
      <c r="B5022">
        <v>28</v>
      </c>
      <c r="C5022" t="s">
        <v>20</v>
      </c>
      <c r="D5022">
        <v>163</v>
      </c>
      <c r="E5022">
        <v>89</v>
      </c>
      <c r="F5022" t="s">
        <v>37</v>
      </c>
      <c r="G5022">
        <v>69</v>
      </c>
      <c r="H5022">
        <v>637</v>
      </c>
      <c r="I5022">
        <v>147</v>
      </c>
      <c r="J5022">
        <v>4579</v>
      </c>
      <c r="K5022">
        <v>11.45</v>
      </c>
      <c r="L5022" t="s">
        <v>36</v>
      </c>
      <c r="M5022">
        <v>5.2</v>
      </c>
      <c r="N5022">
        <v>1.9</v>
      </c>
      <c r="O5022">
        <v>3331</v>
      </c>
      <c r="P5022">
        <v>71</v>
      </c>
      <c r="Q5022">
        <v>38.4</v>
      </c>
      <c r="R5022">
        <v>28.5</v>
      </c>
      <c r="S5022" t="s">
        <v>23</v>
      </c>
      <c r="T5022" t="s">
        <v>28</v>
      </c>
    </row>
    <row r="5023" spans="1:20" x14ac:dyDescent="0.2">
      <c r="A5023">
        <v>5022</v>
      </c>
      <c r="B5023">
        <v>52</v>
      </c>
      <c r="C5023" t="s">
        <v>20</v>
      </c>
      <c r="D5023">
        <v>152</v>
      </c>
      <c r="E5023">
        <v>117</v>
      </c>
      <c r="F5023" t="s">
        <v>26</v>
      </c>
      <c r="G5023">
        <v>10</v>
      </c>
      <c r="H5023">
        <v>956</v>
      </c>
      <c r="I5023">
        <v>84</v>
      </c>
      <c r="J5023">
        <v>10804</v>
      </c>
      <c r="K5023">
        <v>4.18</v>
      </c>
      <c r="L5023" t="s">
        <v>22</v>
      </c>
      <c r="M5023">
        <v>6.5</v>
      </c>
      <c r="N5023">
        <v>1.9</v>
      </c>
      <c r="O5023">
        <v>2593</v>
      </c>
      <c r="P5023">
        <v>59</v>
      </c>
      <c r="Q5023">
        <v>38.4</v>
      </c>
      <c r="R5023">
        <v>28.5</v>
      </c>
      <c r="S5023" t="s">
        <v>34</v>
      </c>
      <c r="T5023" t="s">
        <v>28</v>
      </c>
    </row>
    <row r="5024" spans="1:20" x14ac:dyDescent="0.2">
      <c r="A5024">
        <v>5023</v>
      </c>
      <c r="B5024">
        <v>24</v>
      </c>
      <c r="C5024" t="s">
        <v>25</v>
      </c>
      <c r="D5024">
        <v>171</v>
      </c>
      <c r="E5024">
        <v>104</v>
      </c>
      <c r="F5024" t="s">
        <v>35</v>
      </c>
      <c r="G5024">
        <v>25</v>
      </c>
      <c r="H5024">
        <v>895</v>
      </c>
      <c r="I5024">
        <v>161</v>
      </c>
      <c r="J5024">
        <v>7629</v>
      </c>
      <c r="K5024">
        <v>10.27</v>
      </c>
      <c r="L5024" t="s">
        <v>31</v>
      </c>
      <c r="M5024">
        <v>8.8000000000000007</v>
      </c>
      <c r="N5024">
        <v>1.9</v>
      </c>
      <c r="O5024">
        <v>3226</v>
      </c>
      <c r="P5024">
        <v>54</v>
      </c>
      <c r="Q5024">
        <v>38.4</v>
      </c>
      <c r="R5024">
        <v>28.5</v>
      </c>
      <c r="S5024" t="s">
        <v>32</v>
      </c>
      <c r="T5024" t="s">
        <v>32</v>
      </c>
    </row>
    <row r="5025" spans="1:20" x14ac:dyDescent="0.2">
      <c r="A5025">
        <v>5024</v>
      </c>
      <c r="B5025">
        <v>19</v>
      </c>
      <c r="C5025" t="s">
        <v>25</v>
      </c>
      <c r="D5025">
        <v>195</v>
      </c>
      <c r="E5025">
        <v>116</v>
      </c>
      <c r="F5025" t="s">
        <v>30</v>
      </c>
      <c r="G5025">
        <v>43</v>
      </c>
      <c r="H5025">
        <v>554</v>
      </c>
      <c r="I5025">
        <v>113</v>
      </c>
      <c r="J5025">
        <v>8550</v>
      </c>
      <c r="K5025">
        <v>3.13</v>
      </c>
      <c r="L5025" t="s">
        <v>31</v>
      </c>
      <c r="M5025">
        <v>9.1</v>
      </c>
      <c r="N5025">
        <v>1.9</v>
      </c>
      <c r="O5025">
        <v>3388</v>
      </c>
      <c r="P5025">
        <v>63</v>
      </c>
      <c r="Q5025">
        <v>38.4</v>
      </c>
      <c r="R5025">
        <v>28.5</v>
      </c>
      <c r="S5025" t="s">
        <v>34</v>
      </c>
      <c r="T5025" t="s">
        <v>24</v>
      </c>
    </row>
    <row r="5026" spans="1:20" x14ac:dyDescent="0.2">
      <c r="A5026">
        <v>5025</v>
      </c>
      <c r="B5026">
        <v>52</v>
      </c>
      <c r="C5026" t="s">
        <v>25</v>
      </c>
      <c r="D5026">
        <v>187</v>
      </c>
      <c r="E5026">
        <v>56</v>
      </c>
      <c r="F5026" t="s">
        <v>37</v>
      </c>
      <c r="G5026">
        <v>119</v>
      </c>
      <c r="H5026">
        <v>565</v>
      </c>
      <c r="I5026">
        <v>134</v>
      </c>
      <c r="J5026">
        <v>1392</v>
      </c>
      <c r="K5026">
        <v>9.5399999999999991</v>
      </c>
      <c r="L5026" t="s">
        <v>36</v>
      </c>
      <c r="M5026">
        <v>9.9</v>
      </c>
      <c r="N5026">
        <v>1.9</v>
      </c>
      <c r="O5026">
        <v>2490</v>
      </c>
      <c r="P5026">
        <v>72</v>
      </c>
      <c r="Q5026">
        <v>38.4</v>
      </c>
      <c r="R5026">
        <v>28.5</v>
      </c>
      <c r="S5026" t="s">
        <v>23</v>
      </c>
      <c r="T5026" t="s">
        <v>24</v>
      </c>
    </row>
    <row r="5027" spans="1:20" x14ac:dyDescent="0.2">
      <c r="A5027">
        <v>5026</v>
      </c>
      <c r="B5027">
        <v>41</v>
      </c>
      <c r="C5027" t="s">
        <v>25</v>
      </c>
      <c r="D5027">
        <v>180</v>
      </c>
      <c r="E5027">
        <v>62</v>
      </c>
      <c r="F5027" t="s">
        <v>37</v>
      </c>
      <c r="G5027">
        <v>77</v>
      </c>
      <c r="H5027">
        <v>987</v>
      </c>
      <c r="I5027">
        <v>121</v>
      </c>
      <c r="J5027">
        <v>8830</v>
      </c>
      <c r="K5027">
        <v>0.75</v>
      </c>
      <c r="L5027" t="s">
        <v>31</v>
      </c>
      <c r="M5027">
        <v>6</v>
      </c>
      <c r="N5027">
        <v>1.9</v>
      </c>
      <c r="O5027">
        <v>3906</v>
      </c>
      <c r="P5027">
        <v>78</v>
      </c>
      <c r="Q5027">
        <v>38.4</v>
      </c>
      <c r="R5027">
        <v>28.5</v>
      </c>
      <c r="S5027" t="s">
        <v>23</v>
      </c>
      <c r="T5027" t="s">
        <v>28</v>
      </c>
    </row>
    <row r="5028" spans="1:20" x14ac:dyDescent="0.2">
      <c r="A5028">
        <v>5027</v>
      </c>
      <c r="B5028">
        <v>35</v>
      </c>
      <c r="C5028" t="s">
        <v>20</v>
      </c>
      <c r="D5028">
        <v>181</v>
      </c>
      <c r="E5028">
        <v>65</v>
      </c>
      <c r="F5028" t="s">
        <v>37</v>
      </c>
      <c r="G5028">
        <v>67</v>
      </c>
      <c r="H5028">
        <v>689</v>
      </c>
      <c r="I5028">
        <v>107</v>
      </c>
      <c r="J5028">
        <v>1825</v>
      </c>
      <c r="K5028">
        <v>2.95</v>
      </c>
      <c r="L5028" t="s">
        <v>36</v>
      </c>
      <c r="M5028">
        <v>5.9</v>
      </c>
      <c r="N5028">
        <v>1.9</v>
      </c>
      <c r="O5028">
        <v>2567</v>
      </c>
      <c r="P5028">
        <v>50</v>
      </c>
      <c r="Q5028">
        <v>38.4</v>
      </c>
      <c r="R5028">
        <v>28.5</v>
      </c>
      <c r="S5028" t="s">
        <v>27</v>
      </c>
      <c r="T5028" t="s">
        <v>28</v>
      </c>
    </row>
    <row r="5029" spans="1:20" x14ac:dyDescent="0.2">
      <c r="A5029">
        <v>5028</v>
      </c>
      <c r="B5029">
        <v>50</v>
      </c>
      <c r="C5029" t="s">
        <v>29</v>
      </c>
      <c r="D5029">
        <v>167</v>
      </c>
      <c r="E5029">
        <v>70</v>
      </c>
      <c r="F5029" t="s">
        <v>33</v>
      </c>
      <c r="G5029">
        <v>21</v>
      </c>
      <c r="H5029">
        <v>834</v>
      </c>
      <c r="I5029">
        <v>127</v>
      </c>
      <c r="J5029">
        <v>2137</v>
      </c>
      <c r="K5029">
        <v>10.1</v>
      </c>
      <c r="L5029" t="s">
        <v>36</v>
      </c>
      <c r="M5029">
        <v>4</v>
      </c>
      <c r="N5029">
        <v>1.9</v>
      </c>
      <c r="O5029">
        <v>3125</v>
      </c>
      <c r="P5029">
        <v>89</v>
      </c>
      <c r="Q5029">
        <v>38.4</v>
      </c>
      <c r="R5029">
        <v>28.5</v>
      </c>
      <c r="S5029" t="s">
        <v>32</v>
      </c>
      <c r="T5029" t="s">
        <v>32</v>
      </c>
    </row>
    <row r="5030" spans="1:20" x14ac:dyDescent="0.2">
      <c r="A5030">
        <v>5029</v>
      </c>
      <c r="B5030">
        <v>56</v>
      </c>
      <c r="C5030" t="s">
        <v>25</v>
      </c>
      <c r="D5030">
        <v>178</v>
      </c>
      <c r="E5030">
        <v>94</v>
      </c>
      <c r="F5030" t="s">
        <v>26</v>
      </c>
      <c r="G5030">
        <v>72</v>
      </c>
      <c r="H5030">
        <v>232</v>
      </c>
      <c r="I5030">
        <v>162</v>
      </c>
      <c r="J5030">
        <v>9016</v>
      </c>
      <c r="K5030">
        <v>14.8</v>
      </c>
      <c r="L5030" t="s">
        <v>31</v>
      </c>
      <c r="M5030">
        <v>6.6</v>
      </c>
      <c r="N5030">
        <v>1.9</v>
      </c>
      <c r="O5030">
        <v>1571</v>
      </c>
      <c r="P5030">
        <v>87</v>
      </c>
      <c r="Q5030">
        <v>38.4</v>
      </c>
      <c r="R5030">
        <v>28.5</v>
      </c>
      <c r="S5030" t="s">
        <v>32</v>
      </c>
      <c r="T5030" t="s">
        <v>24</v>
      </c>
    </row>
    <row r="5031" spans="1:20" x14ac:dyDescent="0.2">
      <c r="A5031">
        <v>5030</v>
      </c>
      <c r="B5031">
        <v>40</v>
      </c>
      <c r="C5031" t="s">
        <v>20</v>
      </c>
      <c r="D5031">
        <v>164</v>
      </c>
      <c r="E5031">
        <v>93</v>
      </c>
      <c r="F5031" t="s">
        <v>35</v>
      </c>
      <c r="G5031">
        <v>62</v>
      </c>
      <c r="H5031">
        <v>471</v>
      </c>
      <c r="I5031">
        <v>94</v>
      </c>
      <c r="J5031">
        <v>7387</v>
      </c>
      <c r="K5031">
        <v>1.67</v>
      </c>
      <c r="L5031" t="s">
        <v>31</v>
      </c>
      <c r="M5031">
        <v>4.3</v>
      </c>
      <c r="N5031">
        <v>1.9</v>
      </c>
      <c r="O5031">
        <v>1811</v>
      </c>
      <c r="P5031">
        <v>56</v>
      </c>
      <c r="Q5031">
        <v>38.4</v>
      </c>
      <c r="R5031">
        <v>28.5</v>
      </c>
      <c r="S5031" t="s">
        <v>34</v>
      </c>
      <c r="T5031" t="s">
        <v>24</v>
      </c>
    </row>
    <row r="5032" spans="1:20" x14ac:dyDescent="0.2">
      <c r="A5032">
        <v>5031</v>
      </c>
      <c r="B5032">
        <v>33</v>
      </c>
      <c r="C5032" t="s">
        <v>25</v>
      </c>
      <c r="D5032">
        <v>159</v>
      </c>
      <c r="E5032">
        <v>104</v>
      </c>
      <c r="F5032" t="s">
        <v>30</v>
      </c>
      <c r="G5032">
        <v>27</v>
      </c>
      <c r="H5032">
        <v>724</v>
      </c>
      <c r="I5032">
        <v>144</v>
      </c>
      <c r="J5032">
        <v>3377</v>
      </c>
      <c r="K5032">
        <v>14.85</v>
      </c>
      <c r="L5032" t="s">
        <v>36</v>
      </c>
      <c r="M5032">
        <v>7.7</v>
      </c>
      <c r="N5032">
        <v>1.9</v>
      </c>
      <c r="O5032">
        <v>2685</v>
      </c>
      <c r="P5032">
        <v>60</v>
      </c>
      <c r="Q5032">
        <v>38.4</v>
      </c>
      <c r="R5032">
        <v>28.5</v>
      </c>
      <c r="S5032" t="s">
        <v>23</v>
      </c>
      <c r="T5032" t="s">
        <v>32</v>
      </c>
    </row>
    <row r="5033" spans="1:20" x14ac:dyDescent="0.2">
      <c r="A5033">
        <v>5032</v>
      </c>
      <c r="B5033">
        <v>27</v>
      </c>
      <c r="C5033" t="s">
        <v>29</v>
      </c>
      <c r="D5033">
        <v>150</v>
      </c>
      <c r="E5033">
        <v>113</v>
      </c>
      <c r="F5033" t="s">
        <v>26</v>
      </c>
      <c r="G5033">
        <v>87</v>
      </c>
      <c r="H5033">
        <v>580</v>
      </c>
      <c r="I5033">
        <v>142</v>
      </c>
      <c r="J5033">
        <v>18063</v>
      </c>
      <c r="K5033">
        <v>3.51</v>
      </c>
      <c r="L5033" t="s">
        <v>31</v>
      </c>
      <c r="M5033">
        <v>10</v>
      </c>
      <c r="N5033">
        <v>1.9</v>
      </c>
      <c r="O5033">
        <v>3349</v>
      </c>
      <c r="P5033">
        <v>51</v>
      </c>
      <c r="Q5033">
        <v>38.4</v>
      </c>
      <c r="R5033">
        <v>28.5</v>
      </c>
      <c r="S5033" t="s">
        <v>23</v>
      </c>
      <c r="T5033" t="s">
        <v>24</v>
      </c>
    </row>
    <row r="5034" spans="1:20" x14ac:dyDescent="0.2">
      <c r="A5034">
        <v>5033</v>
      </c>
      <c r="B5034">
        <v>35</v>
      </c>
      <c r="C5034" t="s">
        <v>20</v>
      </c>
      <c r="D5034">
        <v>165</v>
      </c>
      <c r="E5034">
        <v>110</v>
      </c>
      <c r="F5034" t="s">
        <v>33</v>
      </c>
      <c r="G5034">
        <v>65</v>
      </c>
      <c r="H5034">
        <v>810</v>
      </c>
      <c r="I5034">
        <v>130</v>
      </c>
      <c r="J5034">
        <v>4145</v>
      </c>
      <c r="K5034">
        <v>13.42</v>
      </c>
      <c r="L5034" t="s">
        <v>22</v>
      </c>
      <c r="M5034">
        <v>6.7</v>
      </c>
      <c r="N5034">
        <v>1.9</v>
      </c>
      <c r="O5034">
        <v>2787</v>
      </c>
      <c r="P5034">
        <v>70</v>
      </c>
      <c r="Q5034">
        <v>38.4</v>
      </c>
      <c r="R5034">
        <v>28.5</v>
      </c>
      <c r="S5034" t="s">
        <v>27</v>
      </c>
      <c r="T5034" t="s">
        <v>28</v>
      </c>
    </row>
    <row r="5035" spans="1:20" x14ac:dyDescent="0.2">
      <c r="A5035">
        <v>5034</v>
      </c>
      <c r="B5035">
        <v>26</v>
      </c>
      <c r="C5035" t="s">
        <v>25</v>
      </c>
      <c r="D5035">
        <v>185</v>
      </c>
      <c r="E5035">
        <v>58</v>
      </c>
      <c r="F5035" t="s">
        <v>26</v>
      </c>
      <c r="G5035">
        <v>97</v>
      </c>
      <c r="H5035">
        <v>763</v>
      </c>
      <c r="I5035">
        <v>115</v>
      </c>
      <c r="J5035">
        <v>4032</v>
      </c>
      <c r="K5035">
        <v>5.56</v>
      </c>
      <c r="L5035" t="s">
        <v>31</v>
      </c>
      <c r="M5035">
        <v>5.4</v>
      </c>
      <c r="N5035">
        <v>1.9</v>
      </c>
      <c r="O5035">
        <v>2903</v>
      </c>
      <c r="P5035">
        <v>79</v>
      </c>
      <c r="Q5035">
        <v>38.4</v>
      </c>
      <c r="R5035">
        <v>28.5</v>
      </c>
      <c r="S5035" t="s">
        <v>27</v>
      </c>
      <c r="T5035" t="s">
        <v>28</v>
      </c>
    </row>
    <row r="5036" spans="1:20" x14ac:dyDescent="0.2">
      <c r="A5036">
        <v>5035</v>
      </c>
      <c r="B5036">
        <v>42</v>
      </c>
      <c r="C5036" t="s">
        <v>20</v>
      </c>
      <c r="D5036">
        <v>166</v>
      </c>
      <c r="E5036">
        <v>83</v>
      </c>
      <c r="F5036" t="s">
        <v>37</v>
      </c>
      <c r="G5036">
        <v>108</v>
      </c>
      <c r="H5036">
        <v>587</v>
      </c>
      <c r="I5036">
        <v>117</v>
      </c>
      <c r="J5036">
        <v>19260</v>
      </c>
      <c r="K5036">
        <v>5.09</v>
      </c>
      <c r="L5036" t="s">
        <v>31</v>
      </c>
      <c r="M5036">
        <v>7.2</v>
      </c>
      <c r="N5036">
        <v>1.9</v>
      </c>
      <c r="O5036">
        <v>3621</v>
      </c>
      <c r="P5036">
        <v>70</v>
      </c>
      <c r="Q5036">
        <v>38.4</v>
      </c>
      <c r="R5036">
        <v>28.5</v>
      </c>
      <c r="S5036" t="s">
        <v>32</v>
      </c>
      <c r="T5036" t="s">
        <v>32</v>
      </c>
    </row>
    <row r="5037" spans="1:20" x14ac:dyDescent="0.2">
      <c r="A5037">
        <v>5036</v>
      </c>
      <c r="B5037">
        <v>22</v>
      </c>
      <c r="C5037" t="s">
        <v>29</v>
      </c>
      <c r="D5037">
        <v>152</v>
      </c>
      <c r="E5037">
        <v>75</v>
      </c>
      <c r="F5037" t="s">
        <v>33</v>
      </c>
      <c r="G5037">
        <v>106</v>
      </c>
      <c r="H5037">
        <v>675</v>
      </c>
      <c r="I5037">
        <v>102</v>
      </c>
      <c r="J5037">
        <v>19577</v>
      </c>
      <c r="K5037">
        <v>0.74</v>
      </c>
      <c r="L5037" t="s">
        <v>22</v>
      </c>
      <c r="M5037">
        <v>5.2</v>
      </c>
      <c r="N5037">
        <v>1.9</v>
      </c>
      <c r="O5037">
        <v>2276</v>
      </c>
      <c r="P5037">
        <v>54</v>
      </c>
      <c r="Q5037">
        <v>38.4</v>
      </c>
      <c r="R5037">
        <v>28.5</v>
      </c>
      <c r="S5037" t="s">
        <v>27</v>
      </c>
      <c r="T5037" t="s">
        <v>28</v>
      </c>
    </row>
    <row r="5038" spans="1:20" x14ac:dyDescent="0.2">
      <c r="A5038">
        <v>5037</v>
      </c>
      <c r="B5038">
        <v>46</v>
      </c>
      <c r="C5038" t="s">
        <v>29</v>
      </c>
      <c r="D5038">
        <v>188</v>
      </c>
      <c r="E5038">
        <v>76</v>
      </c>
      <c r="F5038" t="s">
        <v>21</v>
      </c>
      <c r="G5038">
        <v>47</v>
      </c>
      <c r="H5038">
        <v>516</v>
      </c>
      <c r="I5038">
        <v>81</v>
      </c>
      <c r="J5038">
        <v>7555</v>
      </c>
      <c r="K5038">
        <v>5.64</v>
      </c>
      <c r="L5038" t="s">
        <v>31</v>
      </c>
      <c r="M5038">
        <v>9</v>
      </c>
      <c r="N5038">
        <v>1.9</v>
      </c>
      <c r="O5038">
        <v>2367</v>
      </c>
      <c r="P5038">
        <v>74</v>
      </c>
      <c r="Q5038">
        <v>38.4</v>
      </c>
      <c r="R5038">
        <v>28.5</v>
      </c>
      <c r="S5038" t="s">
        <v>34</v>
      </c>
      <c r="T5038" t="s">
        <v>32</v>
      </c>
    </row>
    <row r="5039" spans="1:20" x14ac:dyDescent="0.2">
      <c r="A5039">
        <v>5038</v>
      </c>
      <c r="B5039">
        <v>32</v>
      </c>
      <c r="C5039" t="s">
        <v>20</v>
      </c>
      <c r="D5039">
        <v>185</v>
      </c>
      <c r="E5039">
        <v>93</v>
      </c>
      <c r="F5039" t="s">
        <v>33</v>
      </c>
      <c r="G5039">
        <v>66</v>
      </c>
      <c r="H5039">
        <v>401</v>
      </c>
      <c r="I5039">
        <v>161</v>
      </c>
      <c r="J5039">
        <v>6854</v>
      </c>
      <c r="K5039">
        <v>2.91</v>
      </c>
      <c r="L5039" t="s">
        <v>36</v>
      </c>
      <c r="M5039">
        <v>8.1</v>
      </c>
      <c r="N5039">
        <v>1.9</v>
      </c>
      <c r="O5039">
        <v>2527</v>
      </c>
      <c r="P5039">
        <v>64</v>
      </c>
      <c r="Q5039">
        <v>38.4</v>
      </c>
      <c r="R5039">
        <v>28.5</v>
      </c>
      <c r="S5039" t="s">
        <v>32</v>
      </c>
      <c r="T5039" t="s">
        <v>32</v>
      </c>
    </row>
    <row r="5040" spans="1:20" x14ac:dyDescent="0.2">
      <c r="A5040">
        <v>5039</v>
      </c>
      <c r="B5040">
        <v>26</v>
      </c>
      <c r="C5040" t="s">
        <v>29</v>
      </c>
      <c r="D5040">
        <v>198</v>
      </c>
      <c r="E5040">
        <v>103</v>
      </c>
      <c r="F5040" t="s">
        <v>33</v>
      </c>
      <c r="G5040">
        <v>104</v>
      </c>
      <c r="H5040">
        <v>171</v>
      </c>
      <c r="I5040">
        <v>141</v>
      </c>
      <c r="J5040">
        <v>9513</v>
      </c>
      <c r="K5040">
        <v>14.91</v>
      </c>
      <c r="L5040" t="s">
        <v>36</v>
      </c>
      <c r="M5040">
        <v>8.6</v>
      </c>
      <c r="N5040">
        <v>1.9</v>
      </c>
      <c r="O5040">
        <v>3973</v>
      </c>
      <c r="P5040">
        <v>89</v>
      </c>
      <c r="Q5040">
        <v>38.4</v>
      </c>
      <c r="R5040">
        <v>28.5</v>
      </c>
      <c r="S5040" t="s">
        <v>34</v>
      </c>
      <c r="T5040" t="s">
        <v>32</v>
      </c>
    </row>
    <row r="5041" spans="1:20" x14ac:dyDescent="0.2">
      <c r="A5041">
        <v>5040</v>
      </c>
      <c r="B5041">
        <v>37</v>
      </c>
      <c r="C5041" t="s">
        <v>20</v>
      </c>
      <c r="D5041">
        <v>181</v>
      </c>
      <c r="E5041">
        <v>115</v>
      </c>
      <c r="F5041" t="s">
        <v>33</v>
      </c>
      <c r="G5041">
        <v>97</v>
      </c>
      <c r="H5041">
        <v>857</v>
      </c>
      <c r="I5041">
        <v>99</v>
      </c>
      <c r="J5041">
        <v>2654</v>
      </c>
      <c r="K5041">
        <v>8.4700000000000006</v>
      </c>
      <c r="L5041" t="s">
        <v>36</v>
      </c>
      <c r="M5041">
        <v>7</v>
      </c>
      <c r="N5041">
        <v>1.9</v>
      </c>
      <c r="O5041">
        <v>2584</v>
      </c>
      <c r="P5041">
        <v>72</v>
      </c>
      <c r="Q5041">
        <v>38.4</v>
      </c>
      <c r="R5041">
        <v>28.5</v>
      </c>
      <c r="S5041" t="s">
        <v>34</v>
      </c>
      <c r="T5041" t="s">
        <v>32</v>
      </c>
    </row>
    <row r="5042" spans="1:20" x14ac:dyDescent="0.2">
      <c r="A5042">
        <v>5041</v>
      </c>
      <c r="B5042">
        <v>47</v>
      </c>
      <c r="C5042" t="s">
        <v>20</v>
      </c>
      <c r="D5042">
        <v>199</v>
      </c>
      <c r="E5042">
        <v>56</v>
      </c>
      <c r="F5042" t="s">
        <v>35</v>
      </c>
      <c r="G5042">
        <v>97</v>
      </c>
      <c r="H5042">
        <v>997</v>
      </c>
      <c r="I5042">
        <v>83</v>
      </c>
      <c r="J5042">
        <v>8641</v>
      </c>
      <c r="K5042">
        <v>6.59</v>
      </c>
      <c r="L5042" t="s">
        <v>22</v>
      </c>
      <c r="M5042">
        <v>8.1999999999999993</v>
      </c>
      <c r="N5042">
        <v>1.9</v>
      </c>
      <c r="O5042">
        <v>2893</v>
      </c>
      <c r="P5042">
        <v>69</v>
      </c>
      <c r="Q5042">
        <v>38.4</v>
      </c>
      <c r="R5042">
        <v>28.5</v>
      </c>
      <c r="S5042" t="s">
        <v>23</v>
      </c>
      <c r="T5042" t="s">
        <v>32</v>
      </c>
    </row>
    <row r="5043" spans="1:20" x14ac:dyDescent="0.2">
      <c r="A5043">
        <v>5042</v>
      </c>
      <c r="B5043">
        <v>25</v>
      </c>
      <c r="C5043" t="s">
        <v>29</v>
      </c>
      <c r="D5043">
        <v>154</v>
      </c>
      <c r="E5043">
        <v>75</v>
      </c>
      <c r="F5043" t="s">
        <v>37</v>
      </c>
      <c r="G5043">
        <v>98</v>
      </c>
      <c r="H5043">
        <v>523</v>
      </c>
      <c r="I5043">
        <v>129</v>
      </c>
      <c r="J5043">
        <v>1259</v>
      </c>
      <c r="K5043">
        <v>4.22</v>
      </c>
      <c r="L5043" t="s">
        <v>22</v>
      </c>
      <c r="M5043">
        <v>9.1</v>
      </c>
      <c r="N5043">
        <v>1.9</v>
      </c>
      <c r="O5043">
        <v>2158</v>
      </c>
      <c r="P5043">
        <v>51</v>
      </c>
      <c r="Q5043">
        <v>38.4</v>
      </c>
      <c r="R5043">
        <v>28.5</v>
      </c>
      <c r="S5043" t="s">
        <v>23</v>
      </c>
      <c r="T5043" t="s">
        <v>24</v>
      </c>
    </row>
    <row r="5044" spans="1:20" x14ac:dyDescent="0.2">
      <c r="A5044">
        <v>5043</v>
      </c>
      <c r="B5044">
        <v>31</v>
      </c>
      <c r="C5044" t="s">
        <v>20</v>
      </c>
      <c r="D5044">
        <v>179</v>
      </c>
      <c r="E5044">
        <v>88</v>
      </c>
      <c r="F5044" t="s">
        <v>33</v>
      </c>
      <c r="G5044">
        <v>18</v>
      </c>
      <c r="H5044">
        <v>664</v>
      </c>
      <c r="I5044">
        <v>110</v>
      </c>
      <c r="J5044">
        <v>10195</v>
      </c>
      <c r="K5044">
        <v>1.22</v>
      </c>
      <c r="L5044" t="s">
        <v>22</v>
      </c>
      <c r="M5044">
        <v>6</v>
      </c>
      <c r="N5044">
        <v>1.9</v>
      </c>
      <c r="O5044">
        <v>3653</v>
      </c>
      <c r="P5044">
        <v>56</v>
      </c>
      <c r="Q5044">
        <v>38.4</v>
      </c>
      <c r="R5044">
        <v>28.5</v>
      </c>
      <c r="S5044" t="s">
        <v>23</v>
      </c>
      <c r="T5044" t="s">
        <v>24</v>
      </c>
    </row>
    <row r="5045" spans="1:20" x14ac:dyDescent="0.2">
      <c r="A5045">
        <v>5044</v>
      </c>
      <c r="B5045">
        <v>48</v>
      </c>
      <c r="C5045" t="s">
        <v>20</v>
      </c>
      <c r="D5045">
        <v>166</v>
      </c>
      <c r="E5045">
        <v>109</v>
      </c>
      <c r="F5045" t="s">
        <v>33</v>
      </c>
      <c r="G5045">
        <v>59</v>
      </c>
      <c r="H5045">
        <v>150</v>
      </c>
      <c r="I5045">
        <v>143</v>
      </c>
      <c r="J5045">
        <v>2134</v>
      </c>
      <c r="K5045">
        <v>4.16</v>
      </c>
      <c r="L5045" t="s">
        <v>31</v>
      </c>
      <c r="M5045">
        <v>6.2</v>
      </c>
      <c r="N5045">
        <v>1.9</v>
      </c>
      <c r="O5045">
        <v>3450</v>
      </c>
      <c r="P5045">
        <v>54</v>
      </c>
      <c r="Q5045">
        <v>38.4</v>
      </c>
      <c r="R5045">
        <v>28.5</v>
      </c>
      <c r="S5045" t="s">
        <v>23</v>
      </c>
      <c r="T5045" t="s">
        <v>32</v>
      </c>
    </row>
    <row r="5046" spans="1:20" x14ac:dyDescent="0.2">
      <c r="A5046">
        <v>5045</v>
      </c>
      <c r="B5046">
        <v>41</v>
      </c>
      <c r="C5046" t="s">
        <v>25</v>
      </c>
      <c r="D5046">
        <v>172</v>
      </c>
      <c r="E5046">
        <v>93</v>
      </c>
      <c r="F5046" t="s">
        <v>26</v>
      </c>
      <c r="G5046">
        <v>11</v>
      </c>
      <c r="H5046">
        <v>340</v>
      </c>
      <c r="I5046">
        <v>115</v>
      </c>
      <c r="J5046">
        <v>11523</v>
      </c>
      <c r="K5046">
        <v>8.67</v>
      </c>
      <c r="L5046" t="s">
        <v>36</v>
      </c>
      <c r="M5046">
        <v>5</v>
      </c>
      <c r="N5046">
        <v>1.9</v>
      </c>
      <c r="O5046">
        <v>2952</v>
      </c>
      <c r="P5046">
        <v>55</v>
      </c>
      <c r="Q5046">
        <v>38.4</v>
      </c>
      <c r="R5046">
        <v>28.5</v>
      </c>
      <c r="S5046" t="s">
        <v>23</v>
      </c>
      <c r="T5046" t="s">
        <v>28</v>
      </c>
    </row>
    <row r="5047" spans="1:20" x14ac:dyDescent="0.2">
      <c r="A5047">
        <v>5046</v>
      </c>
      <c r="B5047">
        <v>52</v>
      </c>
      <c r="C5047" t="s">
        <v>20</v>
      </c>
      <c r="D5047">
        <v>168</v>
      </c>
      <c r="E5047">
        <v>78</v>
      </c>
      <c r="F5047" t="s">
        <v>37</v>
      </c>
      <c r="G5047">
        <v>45</v>
      </c>
      <c r="H5047">
        <v>135</v>
      </c>
      <c r="I5047">
        <v>156</v>
      </c>
      <c r="J5047">
        <v>5458</v>
      </c>
      <c r="K5047">
        <v>6.22</v>
      </c>
      <c r="L5047" t="s">
        <v>36</v>
      </c>
      <c r="M5047">
        <v>8.5</v>
      </c>
      <c r="N5047">
        <v>1.9</v>
      </c>
      <c r="O5047">
        <v>2682</v>
      </c>
      <c r="P5047">
        <v>57</v>
      </c>
      <c r="Q5047">
        <v>38.4</v>
      </c>
      <c r="R5047">
        <v>28.5</v>
      </c>
      <c r="S5047" t="s">
        <v>23</v>
      </c>
      <c r="T5047" t="s">
        <v>32</v>
      </c>
    </row>
    <row r="5048" spans="1:20" x14ac:dyDescent="0.2">
      <c r="A5048">
        <v>5047</v>
      </c>
      <c r="B5048">
        <v>53</v>
      </c>
      <c r="C5048" t="s">
        <v>20</v>
      </c>
      <c r="D5048">
        <v>156</v>
      </c>
      <c r="E5048">
        <v>64</v>
      </c>
      <c r="F5048" t="s">
        <v>21</v>
      </c>
      <c r="G5048">
        <v>73</v>
      </c>
      <c r="H5048">
        <v>720</v>
      </c>
      <c r="I5048">
        <v>115</v>
      </c>
      <c r="J5048">
        <v>3930</v>
      </c>
      <c r="K5048">
        <v>1.59</v>
      </c>
      <c r="L5048" t="s">
        <v>31</v>
      </c>
      <c r="M5048">
        <v>4.4000000000000004</v>
      </c>
      <c r="N5048">
        <v>1.9</v>
      </c>
      <c r="O5048">
        <v>3052</v>
      </c>
      <c r="P5048">
        <v>68</v>
      </c>
      <c r="Q5048">
        <v>38.4</v>
      </c>
      <c r="R5048">
        <v>28.5</v>
      </c>
      <c r="S5048" t="s">
        <v>23</v>
      </c>
      <c r="T5048" t="s">
        <v>28</v>
      </c>
    </row>
    <row r="5049" spans="1:20" x14ac:dyDescent="0.2">
      <c r="A5049">
        <v>5048</v>
      </c>
      <c r="B5049">
        <v>52</v>
      </c>
      <c r="C5049" t="s">
        <v>20</v>
      </c>
      <c r="D5049">
        <v>154</v>
      </c>
      <c r="E5049">
        <v>89</v>
      </c>
      <c r="F5049" t="s">
        <v>21</v>
      </c>
      <c r="G5049">
        <v>80</v>
      </c>
      <c r="H5049">
        <v>279</v>
      </c>
      <c r="I5049">
        <v>100</v>
      </c>
      <c r="J5049">
        <v>2140</v>
      </c>
      <c r="K5049">
        <v>3.91</v>
      </c>
      <c r="L5049" t="s">
        <v>22</v>
      </c>
      <c r="M5049">
        <v>4.7</v>
      </c>
      <c r="N5049">
        <v>1.9</v>
      </c>
      <c r="O5049">
        <v>3508</v>
      </c>
      <c r="P5049">
        <v>60</v>
      </c>
      <c r="Q5049">
        <v>38.4</v>
      </c>
      <c r="R5049">
        <v>28.5</v>
      </c>
      <c r="S5049" t="s">
        <v>32</v>
      </c>
      <c r="T5049" t="s">
        <v>32</v>
      </c>
    </row>
    <row r="5050" spans="1:20" x14ac:dyDescent="0.2">
      <c r="A5050">
        <v>5049</v>
      </c>
      <c r="B5050">
        <v>19</v>
      </c>
      <c r="C5050" t="s">
        <v>25</v>
      </c>
      <c r="D5050">
        <v>196</v>
      </c>
      <c r="E5050">
        <v>79</v>
      </c>
      <c r="F5050" t="s">
        <v>33</v>
      </c>
      <c r="G5050">
        <v>64</v>
      </c>
      <c r="H5050">
        <v>215</v>
      </c>
      <c r="I5050">
        <v>110</v>
      </c>
      <c r="J5050">
        <v>10912</v>
      </c>
      <c r="K5050">
        <v>4.33</v>
      </c>
      <c r="L5050" t="s">
        <v>36</v>
      </c>
      <c r="M5050">
        <v>9.5</v>
      </c>
      <c r="N5050">
        <v>1.9</v>
      </c>
      <c r="O5050">
        <v>2947</v>
      </c>
      <c r="P5050">
        <v>71</v>
      </c>
      <c r="Q5050">
        <v>38.4</v>
      </c>
      <c r="R5050">
        <v>28.5</v>
      </c>
      <c r="S5050" t="s">
        <v>34</v>
      </c>
      <c r="T5050" t="s">
        <v>32</v>
      </c>
    </row>
    <row r="5051" spans="1:20" x14ac:dyDescent="0.2">
      <c r="A5051">
        <v>5050</v>
      </c>
      <c r="B5051">
        <v>19</v>
      </c>
      <c r="C5051" t="s">
        <v>25</v>
      </c>
      <c r="D5051">
        <v>171</v>
      </c>
      <c r="E5051">
        <v>54</v>
      </c>
      <c r="F5051" t="s">
        <v>35</v>
      </c>
      <c r="G5051">
        <v>64</v>
      </c>
      <c r="H5051">
        <v>767</v>
      </c>
      <c r="I5051">
        <v>120</v>
      </c>
      <c r="J5051">
        <v>19331</v>
      </c>
      <c r="K5051">
        <v>10.28</v>
      </c>
      <c r="L5051" t="s">
        <v>31</v>
      </c>
      <c r="M5051">
        <v>6.5</v>
      </c>
      <c r="N5051">
        <v>1.9</v>
      </c>
      <c r="O5051">
        <v>3019</v>
      </c>
      <c r="P5051">
        <v>72</v>
      </c>
      <c r="Q5051">
        <v>38.4</v>
      </c>
      <c r="R5051">
        <v>28.5</v>
      </c>
      <c r="S5051" t="s">
        <v>23</v>
      </c>
      <c r="T5051" t="s">
        <v>24</v>
      </c>
    </row>
    <row r="5052" spans="1:20" x14ac:dyDescent="0.2">
      <c r="A5052">
        <v>5051</v>
      </c>
      <c r="B5052">
        <v>47</v>
      </c>
      <c r="C5052" t="s">
        <v>25</v>
      </c>
      <c r="D5052">
        <v>178</v>
      </c>
      <c r="E5052">
        <v>71</v>
      </c>
      <c r="F5052" t="s">
        <v>26</v>
      </c>
      <c r="G5052">
        <v>52</v>
      </c>
      <c r="H5052">
        <v>366</v>
      </c>
      <c r="I5052">
        <v>170</v>
      </c>
      <c r="J5052">
        <v>13948</v>
      </c>
      <c r="K5052">
        <v>5.82</v>
      </c>
      <c r="L5052" t="s">
        <v>31</v>
      </c>
      <c r="M5052">
        <v>7.5</v>
      </c>
      <c r="N5052">
        <v>1.9</v>
      </c>
      <c r="O5052">
        <v>3294</v>
      </c>
      <c r="P5052">
        <v>65</v>
      </c>
      <c r="Q5052">
        <v>38.4</v>
      </c>
      <c r="R5052">
        <v>28.5</v>
      </c>
      <c r="S5052" t="s">
        <v>34</v>
      </c>
      <c r="T5052" t="s">
        <v>32</v>
      </c>
    </row>
    <row r="5053" spans="1:20" x14ac:dyDescent="0.2">
      <c r="A5053">
        <v>5052</v>
      </c>
      <c r="B5053">
        <v>42</v>
      </c>
      <c r="C5053" t="s">
        <v>25</v>
      </c>
      <c r="D5053">
        <v>150</v>
      </c>
      <c r="E5053">
        <v>60</v>
      </c>
      <c r="F5053" t="s">
        <v>35</v>
      </c>
      <c r="G5053">
        <v>13</v>
      </c>
      <c r="H5053">
        <v>720</v>
      </c>
      <c r="I5053">
        <v>96</v>
      </c>
      <c r="J5053">
        <v>5524</v>
      </c>
      <c r="K5053">
        <v>1.49</v>
      </c>
      <c r="L5053" t="s">
        <v>31</v>
      </c>
      <c r="M5053">
        <v>9.1</v>
      </c>
      <c r="N5053">
        <v>1.9</v>
      </c>
      <c r="O5053">
        <v>3385</v>
      </c>
      <c r="P5053">
        <v>50</v>
      </c>
      <c r="Q5053">
        <v>38.4</v>
      </c>
      <c r="R5053">
        <v>28.5</v>
      </c>
      <c r="S5053" t="s">
        <v>23</v>
      </c>
      <c r="T5053" t="s">
        <v>28</v>
      </c>
    </row>
    <row r="5054" spans="1:20" x14ac:dyDescent="0.2">
      <c r="A5054">
        <v>5053</v>
      </c>
      <c r="B5054">
        <v>27</v>
      </c>
      <c r="C5054" t="s">
        <v>25</v>
      </c>
      <c r="D5054">
        <v>191</v>
      </c>
      <c r="E5054">
        <v>61</v>
      </c>
      <c r="F5054" t="s">
        <v>35</v>
      </c>
      <c r="G5054">
        <v>112</v>
      </c>
      <c r="H5054">
        <v>482</v>
      </c>
      <c r="I5054">
        <v>90</v>
      </c>
      <c r="J5054">
        <v>7581</v>
      </c>
      <c r="K5054">
        <v>13.35</v>
      </c>
      <c r="L5054" t="s">
        <v>22</v>
      </c>
      <c r="M5054">
        <v>5.4</v>
      </c>
      <c r="N5054">
        <v>1.9</v>
      </c>
      <c r="O5054">
        <v>3218</v>
      </c>
      <c r="P5054">
        <v>62</v>
      </c>
      <c r="Q5054">
        <v>38.4</v>
      </c>
      <c r="R5054">
        <v>28.5</v>
      </c>
      <c r="S5054" t="s">
        <v>23</v>
      </c>
      <c r="T5054" t="s">
        <v>28</v>
      </c>
    </row>
    <row r="5055" spans="1:20" x14ac:dyDescent="0.2">
      <c r="A5055">
        <v>5054</v>
      </c>
      <c r="B5055">
        <v>47</v>
      </c>
      <c r="C5055" t="s">
        <v>20</v>
      </c>
      <c r="D5055">
        <v>176</v>
      </c>
      <c r="E5055">
        <v>91</v>
      </c>
      <c r="F5055" t="s">
        <v>21</v>
      </c>
      <c r="G5055">
        <v>72</v>
      </c>
      <c r="H5055">
        <v>546</v>
      </c>
      <c r="I5055">
        <v>117</v>
      </c>
      <c r="J5055">
        <v>19115</v>
      </c>
      <c r="K5055">
        <v>3.9</v>
      </c>
      <c r="L5055" t="s">
        <v>31</v>
      </c>
      <c r="M5055">
        <v>8.8000000000000007</v>
      </c>
      <c r="N5055">
        <v>1.9</v>
      </c>
      <c r="O5055">
        <v>1904</v>
      </c>
      <c r="P5055">
        <v>83</v>
      </c>
      <c r="Q5055">
        <v>38.4</v>
      </c>
      <c r="R5055">
        <v>28.5</v>
      </c>
      <c r="S5055" t="s">
        <v>32</v>
      </c>
      <c r="T5055" t="s">
        <v>32</v>
      </c>
    </row>
    <row r="5056" spans="1:20" x14ac:dyDescent="0.2">
      <c r="A5056">
        <v>5055</v>
      </c>
      <c r="B5056">
        <v>18</v>
      </c>
      <c r="C5056" t="s">
        <v>29</v>
      </c>
      <c r="D5056">
        <v>191</v>
      </c>
      <c r="E5056">
        <v>74</v>
      </c>
      <c r="F5056" t="s">
        <v>37</v>
      </c>
      <c r="G5056">
        <v>86</v>
      </c>
      <c r="H5056">
        <v>507</v>
      </c>
      <c r="I5056">
        <v>92</v>
      </c>
      <c r="J5056">
        <v>17254</v>
      </c>
      <c r="K5056">
        <v>13.24</v>
      </c>
      <c r="L5056" t="s">
        <v>36</v>
      </c>
      <c r="M5056">
        <v>4.3</v>
      </c>
      <c r="N5056">
        <v>1.9</v>
      </c>
      <c r="O5056">
        <v>1926</v>
      </c>
      <c r="P5056">
        <v>59</v>
      </c>
      <c r="Q5056">
        <v>38.4</v>
      </c>
      <c r="R5056">
        <v>28.5</v>
      </c>
      <c r="S5056" t="s">
        <v>27</v>
      </c>
      <c r="T5056" t="s">
        <v>24</v>
      </c>
    </row>
    <row r="5057" spans="1:20" x14ac:dyDescent="0.2">
      <c r="A5057">
        <v>5056</v>
      </c>
      <c r="B5057">
        <v>30</v>
      </c>
      <c r="C5057" t="s">
        <v>29</v>
      </c>
      <c r="D5057">
        <v>191</v>
      </c>
      <c r="E5057">
        <v>73</v>
      </c>
      <c r="F5057" t="s">
        <v>35</v>
      </c>
      <c r="G5057">
        <v>81</v>
      </c>
      <c r="H5057">
        <v>189</v>
      </c>
      <c r="I5057">
        <v>120</v>
      </c>
      <c r="J5057">
        <v>10930</v>
      </c>
      <c r="K5057">
        <v>1.67</v>
      </c>
      <c r="L5057" t="s">
        <v>31</v>
      </c>
      <c r="M5057">
        <v>5</v>
      </c>
      <c r="N5057">
        <v>1.9</v>
      </c>
      <c r="O5057">
        <v>2382</v>
      </c>
      <c r="P5057">
        <v>77</v>
      </c>
      <c r="Q5057">
        <v>38.4</v>
      </c>
      <c r="R5057">
        <v>28.5</v>
      </c>
      <c r="S5057" t="s">
        <v>27</v>
      </c>
      <c r="T5057" t="s">
        <v>24</v>
      </c>
    </row>
    <row r="5058" spans="1:20" x14ac:dyDescent="0.2">
      <c r="A5058">
        <v>5057</v>
      </c>
      <c r="B5058">
        <v>31</v>
      </c>
      <c r="C5058" t="s">
        <v>20</v>
      </c>
      <c r="D5058">
        <v>183</v>
      </c>
      <c r="E5058">
        <v>94</v>
      </c>
      <c r="F5058" t="s">
        <v>37</v>
      </c>
      <c r="G5058">
        <v>102</v>
      </c>
      <c r="H5058">
        <v>607</v>
      </c>
      <c r="I5058">
        <v>95</v>
      </c>
      <c r="J5058">
        <v>18194</v>
      </c>
      <c r="K5058">
        <v>13.05</v>
      </c>
      <c r="L5058" t="s">
        <v>31</v>
      </c>
      <c r="M5058">
        <v>8</v>
      </c>
      <c r="N5058">
        <v>1.9</v>
      </c>
      <c r="O5058">
        <v>3982</v>
      </c>
      <c r="P5058">
        <v>75</v>
      </c>
      <c r="Q5058">
        <v>38.4</v>
      </c>
      <c r="R5058">
        <v>28.5</v>
      </c>
      <c r="S5058" t="s">
        <v>32</v>
      </c>
      <c r="T5058" t="s">
        <v>28</v>
      </c>
    </row>
    <row r="5059" spans="1:20" x14ac:dyDescent="0.2">
      <c r="A5059">
        <v>5058</v>
      </c>
      <c r="B5059">
        <v>40</v>
      </c>
      <c r="C5059" t="s">
        <v>29</v>
      </c>
      <c r="D5059">
        <v>178</v>
      </c>
      <c r="E5059">
        <v>83</v>
      </c>
      <c r="F5059" t="s">
        <v>35</v>
      </c>
      <c r="G5059">
        <v>41</v>
      </c>
      <c r="H5059">
        <v>915</v>
      </c>
      <c r="I5059">
        <v>114</v>
      </c>
      <c r="J5059">
        <v>8650</v>
      </c>
      <c r="K5059">
        <v>5.93</v>
      </c>
      <c r="L5059" t="s">
        <v>36</v>
      </c>
      <c r="M5059">
        <v>4.0999999999999996</v>
      </c>
      <c r="N5059">
        <v>1.9</v>
      </c>
      <c r="O5059">
        <v>1775</v>
      </c>
      <c r="P5059">
        <v>52</v>
      </c>
      <c r="Q5059">
        <v>38.4</v>
      </c>
      <c r="R5059">
        <v>28.5</v>
      </c>
      <c r="S5059" t="s">
        <v>23</v>
      </c>
      <c r="T5059" t="s">
        <v>28</v>
      </c>
    </row>
    <row r="5060" spans="1:20" x14ac:dyDescent="0.2">
      <c r="A5060">
        <v>5059</v>
      </c>
      <c r="B5060">
        <v>44</v>
      </c>
      <c r="C5060" t="s">
        <v>25</v>
      </c>
      <c r="D5060">
        <v>168</v>
      </c>
      <c r="E5060">
        <v>103</v>
      </c>
      <c r="F5060" t="s">
        <v>30</v>
      </c>
      <c r="G5060">
        <v>12</v>
      </c>
      <c r="H5060">
        <v>410</v>
      </c>
      <c r="I5060">
        <v>86</v>
      </c>
      <c r="J5060">
        <v>16111</v>
      </c>
      <c r="K5060">
        <v>14.27</v>
      </c>
      <c r="L5060" t="s">
        <v>22</v>
      </c>
      <c r="M5060">
        <v>6.2</v>
      </c>
      <c r="N5060">
        <v>1.9</v>
      </c>
      <c r="O5060">
        <v>2379</v>
      </c>
      <c r="P5060">
        <v>68</v>
      </c>
      <c r="Q5060">
        <v>38.4</v>
      </c>
      <c r="R5060">
        <v>28.5</v>
      </c>
      <c r="S5060" t="s">
        <v>32</v>
      </c>
      <c r="T5060" t="s">
        <v>28</v>
      </c>
    </row>
    <row r="5061" spans="1:20" x14ac:dyDescent="0.2">
      <c r="A5061">
        <v>5060</v>
      </c>
      <c r="B5061">
        <v>33</v>
      </c>
      <c r="C5061" t="s">
        <v>20</v>
      </c>
      <c r="D5061">
        <v>156</v>
      </c>
      <c r="E5061">
        <v>76</v>
      </c>
      <c r="F5061" t="s">
        <v>21</v>
      </c>
      <c r="G5061">
        <v>43</v>
      </c>
      <c r="H5061">
        <v>399</v>
      </c>
      <c r="I5061">
        <v>124</v>
      </c>
      <c r="J5061">
        <v>12014</v>
      </c>
      <c r="K5061">
        <v>3.85</v>
      </c>
      <c r="L5061" t="s">
        <v>31</v>
      </c>
      <c r="M5061">
        <v>6</v>
      </c>
      <c r="N5061">
        <v>1.9</v>
      </c>
      <c r="O5061">
        <v>2831</v>
      </c>
      <c r="P5061">
        <v>89</v>
      </c>
      <c r="Q5061">
        <v>38.4</v>
      </c>
      <c r="R5061">
        <v>28.5</v>
      </c>
      <c r="S5061" t="s">
        <v>23</v>
      </c>
      <c r="T5061" t="s">
        <v>28</v>
      </c>
    </row>
    <row r="5062" spans="1:20" x14ac:dyDescent="0.2">
      <c r="A5062">
        <v>5061</v>
      </c>
      <c r="B5062">
        <v>57</v>
      </c>
      <c r="C5062" t="s">
        <v>25</v>
      </c>
      <c r="D5062">
        <v>177</v>
      </c>
      <c r="E5062">
        <v>66</v>
      </c>
      <c r="F5062" t="s">
        <v>21</v>
      </c>
      <c r="G5062">
        <v>82</v>
      </c>
      <c r="H5062">
        <v>987</v>
      </c>
      <c r="I5062">
        <v>82</v>
      </c>
      <c r="J5062">
        <v>15284</v>
      </c>
      <c r="K5062">
        <v>5.13</v>
      </c>
      <c r="L5062" t="s">
        <v>22</v>
      </c>
      <c r="M5062">
        <v>8.6999999999999993</v>
      </c>
      <c r="N5062">
        <v>1.9</v>
      </c>
      <c r="O5062">
        <v>3574</v>
      </c>
      <c r="P5062">
        <v>65</v>
      </c>
      <c r="Q5062">
        <v>38.4</v>
      </c>
      <c r="R5062">
        <v>28.5</v>
      </c>
      <c r="S5062" t="s">
        <v>34</v>
      </c>
      <c r="T5062" t="s">
        <v>28</v>
      </c>
    </row>
    <row r="5063" spans="1:20" x14ac:dyDescent="0.2">
      <c r="A5063">
        <v>5062</v>
      </c>
      <c r="B5063">
        <v>18</v>
      </c>
      <c r="C5063" t="s">
        <v>25</v>
      </c>
      <c r="D5063">
        <v>157</v>
      </c>
      <c r="E5063">
        <v>55</v>
      </c>
      <c r="F5063" t="s">
        <v>37</v>
      </c>
      <c r="G5063">
        <v>94</v>
      </c>
      <c r="H5063">
        <v>623</v>
      </c>
      <c r="I5063">
        <v>84</v>
      </c>
      <c r="J5063">
        <v>7441</v>
      </c>
      <c r="K5063">
        <v>11.24</v>
      </c>
      <c r="L5063" t="s">
        <v>36</v>
      </c>
      <c r="M5063">
        <v>6.6</v>
      </c>
      <c r="N5063">
        <v>1.9</v>
      </c>
      <c r="O5063">
        <v>3812</v>
      </c>
      <c r="P5063">
        <v>59</v>
      </c>
      <c r="Q5063">
        <v>38.4</v>
      </c>
      <c r="R5063">
        <v>28.5</v>
      </c>
      <c r="S5063" t="s">
        <v>23</v>
      </c>
      <c r="T5063" t="s">
        <v>32</v>
      </c>
    </row>
    <row r="5064" spans="1:20" x14ac:dyDescent="0.2">
      <c r="A5064">
        <v>5063</v>
      </c>
      <c r="B5064">
        <v>58</v>
      </c>
      <c r="C5064" t="s">
        <v>25</v>
      </c>
      <c r="D5064">
        <v>155</v>
      </c>
      <c r="E5064">
        <v>116</v>
      </c>
      <c r="F5064" t="s">
        <v>37</v>
      </c>
      <c r="G5064">
        <v>41</v>
      </c>
      <c r="H5064">
        <v>578</v>
      </c>
      <c r="I5064">
        <v>132</v>
      </c>
      <c r="J5064">
        <v>10505</v>
      </c>
      <c r="K5064">
        <v>9.83</v>
      </c>
      <c r="L5064" t="s">
        <v>36</v>
      </c>
      <c r="M5064">
        <v>6.2</v>
      </c>
      <c r="N5064">
        <v>1.9</v>
      </c>
      <c r="O5064">
        <v>3597</v>
      </c>
      <c r="P5064">
        <v>72</v>
      </c>
      <c r="Q5064">
        <v>38.4</v>
      </c>
      <c r="R5064">
        <v>28.5</v>
      </c>
      <c r="S5064" t="s">
        <v>27</v>
      </c>
      <c r="T5064" t="s">
        <v>24</v>
      </c>
    </row>
    <row r="5065" spans="1:20" x14ac:dyDescent="0.2">
      <c r="A5065">
        <v>5064</v>
      </c>
      <c r="B5065">
        <v>53</v>
      </c>
      <c r="C5065" t="s">
        <v>29</v>
      </c>
      <c r="D5065">
        <v>164</v>
      </c>
      <c r="E5065">
        <v>102</v>
      </c>
      <c r="F5065" t="s">
        <v>30</v>
      </c>
      <c r="G5065">
        <v>90</v>
      </c>
      <c r="H5065">
        <v>379</v>
      </c>
      <c r="I5065">
        <v>82</v>
      </c>
      <c r="J5065">
        <v>7420</v>
      </c>
      <c r="K5065">
        <v>6.47</v>
      </c>
      <c r="L5065" t="s">
        <v>36</v>
      </c>
      <c r="M5065">
        <v>7.6</v>
      </c>
      <c r="N5065">
        <v>1.9</v>
      </c>
      <c r="O5065">
        <v>3463</v>
      </c>
      <c r="P5065">
        <v>86</v>
      </c>
      <c r="Q5065">
        <v>38.4</v>
      </c>
      <c r="R5065">
        <v>28.5</v>
      </c>
      <c r="S5065" t="s">
        <v>23</v>
      </c>
      <c r="T5065" t="s">
        <v>32</v>
      </c>
    </row>
    <row r="5066" spans="1:20" x14ac:dyDescent="0.2">
      <c r="A5066">
        <v>5065</v>
      </c>
      <c r="B5066">
        <v>53</v>
      </c>
      <c r="C5066" t="s">
        <v>20</v>
      </c>
      <c r="D5066">
        <v>160</v>
      </c>
      <c r="E5066">
        <v>101</v>
      </c>
      <c r="F5066" t="s">
        <v>33</v>
      </c>
      <c r="G5066">
        <v>37</v>
      </c>
      <c r="H5066">
        <v>994</v>
      </c>
      <c r="I5066">
        <v>114</v>
      </c>
      <c r="J5066">
        <v>14078</v>
      </c>
      <c r="K5066">
        <v>9.9700000000000006</v>
      </c>
      <c r="L5066" t="s">
        <v>22</v>
      </c>
      <c r="M5066">
        <v>6</v>
      </c>
      <c r="N5066">
        <v>1.9</v>
      </c>
      <c r="O5066">
        <v>2943</v>
      </c>
      <c r="P5066">
        <v>63</v>
      </c>
      <c r="Q5066">
        <v>38.4</v>
      </c>
      <c r="R5066">
        <v>28.5</v>
      </c>
      <c r="S5066" t="s">
        <v>34</v>
      </c>
      <c r="T5066" t="s">
        <v>24</v>
      </c>
    </row>
    <row r="5067" spans="1:20" x14ac:dyDescent="0.2">
      <c r="A5067">
        <v>5066</v>
      </c>
      <c r="B5067">
        <v>26</v>
      </c>
      <c r="C5067" t="s">
        <v>25</v>
      </c>
      <c r="D5067">
        <v>167</v>
      </c>
      <c r="E5067">
        <v>92</v>
      </c>
      <c r="F5067" t="s">
        <v>35</v>
      </c>
      <c r="G5067">
        <v>72</v>
      </c>
      <c r="H5067">
        <v>354</v>
      </c>
      <c r="I5067">
        <v>148</v>
      </c>
      <c r="J5067">
        <v>2559</v>
      </c>
      <c r="K5067">
        <v>11.72</v>
      </c>
      <c r="L5067" t="s">
        <v>22</v>
      </c>
      <c r="M5067">
        <v>8.8000000000000007</v>
      </c>
      <c r="N5067">
        <v>1.9</v>
      </c>
      <c r="O5067">
        <v>2044</v>
      </c>
      <c r="P5067">
        <v>75</v>
      </c>
      <c r="Q5067">
        <v>38.4</v>
      </c>
      <c r="R5067">
        <v>28.5</v>
      </c>
      <c r="S5067" t="s">
        <v>34</v>
      </c>
      <c r="T5067" t="s">
        <v>28</v>
      </c>
    </row>
    <row r="5068" spans="1:20" x14ac:dyDescent="0.2">
      <c r="A5068">
        <v>5067</v>
      </c>
      <c r="B5068">
        <v>18</v>
      </c>
      <c r="C5068" t="s">
        <v>29</v>
      </c>
      <c r="D5068">
        <v>150</v>
      </c>
      <c r="E5068">
        <v>101</v>
      </c>
      <c r="F5068" t="s">
        <v>35</v>
      </c>
      <c r="G5068">
        <v>12</v>
      </c>
      <c r="H5068">
        <v>220</v>
      </c>
      <c r="I5068">
        <v>149</v>
      </c>
      <c r="J5068">
        <v>1980</v>
      </c>
      <c r="K5068">
        <v>4.8600000000000003</v>
      </c>
      <c r="L5068" t="s">
        <v>22</v>
      </c>
      <c r="M5068">
        <v>9.6999999999999993</v>
      </c>
      <c r="N5068">
        <v>1.9</v>
      </c>
      <c r="O5068">
        <v>2224</v>
      </c>
      <c r="P5068">
        <v>81</v>
      </c>
      <c r="Q5068">
        <v>38.4</v>
      </c>
      <c r="R5068">
        <v>28.5</v>
      </c>
      <c r="S5068" t="s">
        <v>27</v>
      </c>
      <c r="T5068" t="s">
        <v>32</v>
      </c>
    </row>
    <row r="5069" spans="1:20" x14ac:dyDescent="0.2">
      <c r="A5069">
        <v>5068</v>
      </c>
      <c r="B5069">
        <v>31</v>
      </c>
      <c r="C5069" t="s">
        <v>25</v>
      </c>
      <c r="D5069">
        <v>169</v>
      </c>
      <c r="E5069">
        <v>100</v>
      </c>
      <c r="F5069" t="s">
        <v>37</v>
      </c>
      <c r="G5069">
        <v>12</v>
      </c>
      <c r="H5069">
        <v>539</v>
      </c>
      <c r="I5069">
        <v>170</v>
      </c>
      <c r="J5069">
        <v>19195</v>
      </c>
      <c r="K5069">
        <v>7.47</v>
      </c>
      <c r="L5069" t="s">
        <v>22</v>
      </c>
      <c r="M5069">
        <v>9.5</v>
      </c>
      <c r="N5069">
        <v>1.9</v>
      </c>
      <c r="O5069">
        <v>2013</v>
      </c>
      <c r="P5069">
        <v>59</v>
      </c>
      <c r="Q5069">
        <v>38.4</v>
      </c>
      <c r="R5069">
        <v>28.5</v>
      </c>
      <c r="S5069" t="s">
        <v>23</v>
      </c>
      <c r="T5069" t="s">
        <v>24</v>
      </c>
    </row>
    <row r="5070" spans="1:20" x14ac:dyDescent="0.2">
      <c r="A5070">
        <v>5069</v>
      </c>
      <c r="B5070">
        <v>56</v>
      </c>
      <c r="C5070" t="s">
        <v>29</v>
      </c>
      <c r="D5070">
        <v>179</v>
      </c>
      <c r="E5070">
        <v>72</v>
      </c>
      <c r="F5070" t="s">
        <v>26</v>
      </c>
      <c r="G5070">
        <v>105</v>
      </c>
      <c r="H5070">
        <v>919</v>
      </c>
      <c r="I5070">
        <v>139</v>
      </c>
      <c r="J5070">
        <v>11973</v>
      </c>
      <c r="K5070">
        <v>7.91</v>
      </c>
      <c r="L5070" t="s">
        <v>22</v>
      </c>
      <c r="M5070">
        <v>5.7</v>
      </c>
      <c r="N5070">
        <v>1.9</v>
      </c>
      <c r="O5070">
        <v>3107</v>
      </c>
      <c r="P5070">
        <v>70</v>
      </c>
      <c r="Q5070">
        <v>38.4</v>
      </c>
      <c r="R5070">
        <v>28.5</v>
      </c>
      <c r="S5070" t="s">
        <v>32</v>
      </c>
      <c r="T5070" t="s">
        <v>28</v>
      </c>
    </row>
    <row r="5071" spans="1:20" x14ac:dyDescent="0.2">
      <c r="A5071">
        <v>5070</v>
      </c>
      <c r="B5071">
        <v>53</v>
      </c>
      <c r="C5071" t="s">
        <v>25</v>
      </c>
      <c r="D5071">
        <v>159</v>
      </c>
      <c r="E5071">
        <v>91</v>
      </c>
      <c r="F5071" t="s">
        <v>37</v>
      </c>
      <c r="G5071">
        <v>74</v>
      </c>
      <c r="H5071">
        <v>297</v>
      </c>
      <c r="I5071">
        <v>123</v>
      </c>
      <c r="J5071">
        <v>12291</v>
      </c>
      <c r="K5071">
        <v>10.039999999999999</v>
      </c>
      <c r="L5071" t="s">
        <v>36</v>
      </c>
      <c r="M5071">
        <v>8.4</v>
      </c>
      <c r="N5071">
        <v>1.9</v>
      </c>
      <c r="O5071">
        <v>1665</v>
      </c>
      <c r="P5071">
        <v>67</v>
      </c>
      <c r="Q5071">
        <v>38.4</v>
      </c>
      <c r="R5071">
        <v>28.5</v>
      </c>
      <c r="S5071" t="s">
        <v>34</v>
      </c>
      <c r="T5071" t="s">
        <v>24</v>
      </c>
    </row>
    <row r="5072" spans="1:20" x14ac:dyDescent="0.2">
      <c r="A5072">
        <v>5071</v>
      </c>
      <c r="B5072">
        <v>58</v>
      </c>
      <c r="C5072" t="s">
        <v>29</v>
      </c>
      <c r="D5072">
        <v>165</v>
      </c>
      <c r="E5072">
        <v>117</v>
      </c>
      <c r="F5072" t="s">
        <v>26</v>
      </c>
      <c r="G5072">
        <v>61</v>
      </c>
      <c r="H5072">
        <v>931</v>
      </c>
      <c r="I5072">
        <v>114</v>
      </c>
      <c r="J5072">
        <v>9804</v>
      </c>
      <c r="K5072">
        <v>6.8</v>
      </c>
      <c r="L5072" t="s">
        <v>31</v>
      </c>
      <c r="M5072">
        <v>6.5</v>
      </c>
      <c r="N5072">
        <v>1.9</v>
      </c>
      <c r="O5072">
        <v>3394</v>
      </c>
      <c r="P5072">
        <v>62</v>
      </c>
      <c r="Q5072">
        <v>38.4</v>
      </c>
      <c r="R5072">
        <v>28.5</v>
      </c>
      <c r="S5072" t="s">
        <v>27</v>
      </c>
      <c r="T5072" t="s">
        <v>32</v>
      </c>
    </row>
    <row r="5073" spans="1:20" x14ac:dyDescent="0.2">
      <c r="A5073">
        <v>5072</v>
      </c>
      <c r="B5073">
        <v>52</v>
      </c>
      <c r="C5073" t="s">
        <v>29</v>
      </c>
      <c r="D5073">
        <v>184</v>
      </c>
      <c r="E5073">
        <v>100</v>
      </c>
      <c r="F5073" t="s">
        <v>37</v>
      </c>
      <c r="G5073">
        <v>88</v>
      </c>
      <c r="H5073">
        <v>765</v>
      </c>
      <c r="I5073">
        <v>96</v>
      </c>
      <c r="J5073">
        <v>2957</v>
      </c>
      <c r="K5073">
        <v>4.99</v>
      </c>
      <c r="L5073" t="s">
        <v>22</v>
      </c>
      <c r="M5073">
        <v>7.2</v>
      </c>
      <c r="N5073">
        <v>1.9</v>
      </c>
      <c r="O5073">
        <v>1681</v>
      </c>
      <c r="P5073">
        <v>78</v>
      </c>
      <c r="Q5073">
        <v>38.4</v>
      </c>
      <c r="R5073">
        <v>28.5</v>
      </c>
      <c r="S5073" t="s">
        <v>27</v>
      </c>
      <c r="T5073" t="s">
        <v>24</v>
      </c>
    </row>
    <row r="5074" spans="1:20" x14ac:dyDescent="0.2">
      <c r="A5074">
        <v>5073</v>
      </c>
      <c r="B5074">
        <v>56</v>
      </c>
      <c r="C5074" t="s">
        <v>25</v>
      </c>
      <c r="D5074">
        <v>152</v>
      </c>
      <c r="E5074">
        <v>52</v>
      </c>
      <c r="F5074" t="s">
        <v>26</v>
      </c>
      <c r="G5074">
        <v>77</v>
      </c>
      <c r="H5074">
        <v>503</v>
      </c>
      <c r="I5074">
        <v>111</v>
      </c>
      <c r="J5074">
        <v>19631</v>
      </c>
      <c r="K5074">
        <v>11.25</v>
      </c>
      <c r="L5074" t="s">
        <v>36</v>
      </c>
      <c r="M5074">
        <v>4.0999999999999996</v>
      </c>
      <c r="N5074">
        <v>1.9</v>
      </c>
      <c r="O5074">
        <v>3737</v>
      </c>
      <c r="P5074">
        <v>85</v>
      </c>
      <c r="Q5074">
        <v>38.4</v>
      </c>
      <c r="R5074">
        <v>28.5</v>
      </c>
      <c r="S5074" t="s">
        <v>27</v>
      </c>
      <c r="T5074" t="s">
        <v>24</v>
      </c>
    </row>
    <row r="5075" spans="1:20" x14ac:dyDescent="0.2">
      <c r="A5075">
        <v>5074</v>
      </c>
      <c r="B5075">
        <v>20</v>
      </c>
      <c r="C5075" t="s">
        <v>20</v>
      </c>
      <c r="D5075">
        <v>150</v>
      </c>
      <c r="E5075">
        <v>111</v>
      </c>
      <c r="F5075" t="s">
        <v>33</v>
      </c>
      <c r="G5075">
        <v>107</v>
      </c>
      <c r="H5075">
        <v>158</v>
      </c>
      <c r="I5075">
        <v>107</v>
      </c>
      <c r="J5075">
        <v>13598</v>
      </c>
      <c r="K5075">
        <v>0.82</v>
      </c>
      <c r="L5075" t="s">
        <v>36</v>
      </c>
      <c r="M5075">
        <v>9.6</v>
      </c>
      <c r="N5075">
        <v>1.9</v>
      </c>
      <c r="O5075">
        <v>1987</v>
      </c>
      <c r="P5075">
        <v>79</v>
      </c>
      <c r="Q5075">
        <v>38.4</v>
      </c>
      <c r="R5075">
        <v>28.5</v>
      </c>
      <c r="S5075" t="s">
        <v>32</v>
      </c>
      <c r="T5075" t="s">
        <v>28</v>
      </c>
    </row>
    <row r="5076" spans="1:20" x14ac:dyDescent="0.2">
      <c r="A5076">
        <v>5075</v>
      </c>
      <c r="B5076">
        <v>36</v>
      </c>
      <c r="C5076" t="s">
        <v>25</v>
      </c>
      <c r="D5076">
        <v>166</v>
      </c>
      <c r="E5076">
        <v>107</v>
      </c>
      <c r="F5076" t="s">
        <v>26</v>
      </c>
      <c r="G5076">
        <v>10</v>
      </c>
      <c r="H5076">
        <v>971</v>
      </c>
      <c r="I5076">
        <v>131</v>
      </c>
      <c r="J5076">
        <v>19181</v>
      </c>
      <c r="K5076">
        <v>10.199999999999999</v>
      </c>
      <c r="L5076" t="s">
        <v>31</v>
      </c>
      <c r="M5076">
        <v>9.9</v>
      </c>
      <c r="N5076">
        <v>1.9</v>
      </c>
      <c r="O5076">
        <v>1963</v>
      </c>
      <c r="P5076">
        <v>88</v>
      </c>
      <c r="Q5076">
        <v>38.4</v>
      </c>
      <c r="R5076">
        <v>28.5</v>
      </c>
      <c r="S5076" t="s">
        <v>32</v>
      </c>
      <c r="T5076" t="s">
        <v>28</v>
      </c>
    </row>
    <row r="5077" spans="1:20" x14ac:dyDescent="0.2">
      <c r="A5077">
        <v>5076</v>
      </c>
      <c r="B5077">
        <v>44</v>
      </c>
      <c r="C5077" t="s">
        <v>20</v>
      </c>
      <c r="D5077">
        <v>185</v>
      </c>
      <c r="E5077">
        <v>62</v>
      </c>
      <c r="F5077" t="s">
        <v>37</v>
      </c>
      <c r="G5077">
        <v>54</v>
      </c>
      <c r="H5077">
        <v>778</v>
      </c>
      <c r="I5077">
        <v>89</v>
      </c>
      <c r="J5077">
        <v>12182</v>
      </c>
      <c r="K5077">
        <v>2.83</v>
      </c>
      <c r="L5077" t="s">
        <v>22</v>
      </c>
      <c r="M5077">
        <v>9.3000000000000007</v>
      </c>
      <c r="N5077">
        <v>1.9</v>
      </c>
      <c r="O5077">
        <v>2146</v>
      </c>
      <c r="P5077">
        <v>66</v>
      </c>
      <c r="Q5077">
        <v>38.4</v>
      </c>
      <c r="R5077">
        <v>28.5</v>
      </c>
      <c r="S5077" t="s">
        <v>34</v>
      </c>
      <c r="T5077" t="s">
        <v>24</v>
      </c>
    </row>
    <row r="5078" spans="1:20" x14ac:dyDescent="0.2">
      <c r="A5078">
        <v>5077</v>
      </c>
      <c r="B5078">
        <v>20</v>
      </c>
      <c r="C5078" t="s">
        <v>25</v>
      </c>
      <c r="D5078">
        <v>192</v>
      </c>
      <c r="E5078">
        <v>108</v>
      </c>
      <c r="F5078" t="s">
        <v>37</v>
      </c>
      <c r="G5078">
        <v>42</v>
      </c>
      <c r="H5078">
        <v>563</v>
      </c>
      <c r="I5078">
        <v>85</v>
      </c>
      <c r="J5078">
        <v>10183</v>
      </c>
      <c r="K5078">
        <v>12.75</v>
      </c>
      <c r="L5078" t="s">
        <v>36</v>
      </c>
      <c r="M5078">
        <v>6.7</v>
      </c>
      <c r="N5078">
        <v>1.9</v>
      </c>
      <c r="O5078">
        <v>2788</v>
      </c>
      <c r="P5078">
        <v>75</v>
      </c>
      <c r="Q5078">
        <v>38.4</v>
      </c>
      <c r="R5078">
        <v>28.5</v>
      </c>
      <c r="S5078" t="s">
        <v>34</v>
      </c>
      <c r="T5078" t="s">
        <v>32</v>
      </c>
    </row>
    <row r="5079" spans="1:20" x14ac:dyDescent="0.2">
      <c r="A5079">
        <v>5078</v>
      </c>
      <c r="B5079">
        <v>27</v>
      </c>
      <c r="C5079" t="s">
        <v>25</v>
      </c>
      <c r="D5079">
        <v>172</v>
      </c>
      <c r="E5079">
        <v>70</v>
      </c>
      <c r="F5079" t="s">
        <v>33</v>
      </c>
      <c r="G5079">
        <v>77</v>
      </c>
      <c r="H5079">
        <v>656</v>
      </c>
      <c r="I5079">
        <v>97</v>
      </c>
      <c r="J5079">
        <v>10434</v>
      </c>
      <c r="K5079">
        <v>13.83</v>
      </c>
      <c r="L5079" t="s">
        <v>36</v>
      </c>
      <c r="M5079">
        <v>6</v>
      </c>
      <c r="N5079">
        <v>1.9</v>
      </c>
      <c r="O5079">
        <v>2388</v>
      </c>
      <c r="P5079">
        <v>61</v>
      </c>
      <c r="Q5079">
        <v>38.4</v>
      </c>
      <c r="R5079">
        <v>28.5</v>
      </c>
      <c r="S5079" t="s">
        <v>32</v>
      </c>
      <c r="T5079" t="s">
        <v>24</v>
      </c>
    </row>
    <row r="5080" spans="1:20" x14ac:dyDescent="0.2">
      <c r="A5080">
        <v>5079</v>
      </c>
      <c r="B5080">
        <v>37</v>
      </c>
      <c r="C5080" t="s">
        <v>25</v>
      </c>
      <c r="D5080">
        <v>156</v>
      </c>
      <c r="E5080">
        <v>81</v>
      </c>
      <c r="F5080" t="s">
        <v>26</v>
      </c>
      <c r="G5080">
        <v>44</v>
      </c>
      <c r="H5080">
        <v>332</v>
      </c>
      <c r="I5080">
        <v>159</v>
      </c>
      <c r="J5080">
        <v>6955</v>
      </c>
      <c r="K5080">
        <v>1.44</v>
      </c>
      <c r="L5080" t="s">
        <v>31</v>
      </c>
      <c r="M5080">
        <v>8.6</v>
      </c>
      <c r="N5080">
        <v>1.9</v>
      </c>
      <c r="O5080">
        <v>2105</v>
      </c>
      <c r="P5080">
        <v>73</v>
      </c>
      <c r="Q5080">
        <v>38.4</v>
      </c>
      <c r="R5080">
        <v>28.5</v>
      </c>
      <c r="S5080" t="s">
        <v>23</v>
      </c>
      <c r="T5080" t="s">
        <v>28</v>
      </c>
    </row>
    <row r="5081" spans="1:20" x14ac:dyDescent="0.2">
      <c r="A5081">
        <v>5080</v>
      </c>
      <c r="B5081">
        <v>57</v>
      </c>
      <c r="C5081" t="s">
        <v>20</v>
      </c>
      <c r="D5081">
        <v>154</v>
      </c>
      <c r="E5081">
        <v>62</v>
      </c>
      <c r="F5081" t="s">
        <v>35</v>
      </c>
      <c r="G5081">
        <v>107</v>
      </c>
      <c r="H5081">
        <v>280</v>
      </c>
      <c r="I5081">
        <v>168</v>
      </c>
      <c r="J5081">
        <v>4624</v>
      </c>
      <c r="K5081">
        <v>10.53</v>
      </c>
      <c r="L5081" t="s">
        <v>22</v>
      </c>
      <c r="M5081">
        <v>7.5</v>
      </c>
      <c r="N5081">
        <v>1.9</v>
      </c>
      <c r="O5081">
        <v>3669</v>
      </c>
      <c r="P5081">
        <v>57</v>
      </c>
      <c r="Q5081">
        <v>38.4</v>
      </c>
      <c r="R5081">
        <v>28.5</v>
      </c>
      <c r="S5081" t="s">
        <v>27</v>
      </c>
      <c r="T5081" t="s">
        <v>28</v>
      </c>
    </row>
    <row r="5082" spans="1:20" x14ac:dyDescent="0.2">
      <c r="A5082">
        <v>5081</v>
      </c>
      <c r="B5082">
        <v>54</v>
      </c>
      <c r="C5082" t="s">
        <v>25</v>
      </c>
      <c r="D5082">
        <v>176</v>
      </c>
      <c r="E5082">
        <v>112</v>
      </c>
      <c r="F5082" t="s">
        <v>30</v>
      </c>
      <c r="G5082">
        <v>86</v>
      </c>
      <c r="H5082">
        <v>761</v>
      </c>
      <c r="I5082">
        <v>89</v>
      </c>
      <c r="J5082">
        <v>19782</v>
      </c>
      <c r="K5082">
        <v>10.76</v>
      </c>
      <c r="L5082" t="s">
        <v>22</v>
      </c>
      <c r="M5082">
        <v>5.2</v>
      </c>
      <c r="N5082">
        <v>1.9</v>
      </c>
      <c r="O5082">
        <v>2339</v>
      </c>
      <c r="P5082">
        <v>55</v>
      </c>
      <c r="Q5082">
        <v>38.4</v>
      </c>
      <c r="R5082">
        <v>28.5</v>
      </c>
      <c r="S5082" t="s">
        <v>34</v>
      </c>
      <c r="T5082" t="s">
        <v>32</v>
      </c>
    </row>
    <row r="5083" spans="1:20" x14ac:dyDescent="0.2">
      <c r="A5083">
        <v>5082</v>
      </c>
      <c r="B5083">
        <v>32</v>
      </c>
      <c r="C5083" t="s">
        <v>29</v>
      </c>
      <c r="D5083">
        <v>158</v>
      </c>
      <c r="E5083">
        <v>52</v>
      </c>
      <c r="F5083" t="s">
        <v>35</v>
      </c>
      <c r="G5083">
        <v>29</v>
      </c>
      <c r="H5083">
        <v>980</v>
      </c>
      <c r="I5083">
        <v>134</v>
      </c>
      <c r="J5083">
        <v>12343</v>
      </c>
      <c r="K5083">
        <v>5.4</v>
      </c>
      <c r="L5083" t="s">
        <v>36</v>
      </c>
      <c r="M5083">
        <v>6.1</v>
      </c>
      <c r="N5083">
        <v>1.9</v>
      </c>
      <c r="O5083">
        <v>3806</v>
      </c>
      <c r="P5083">
        <v>62</v>
      </c>
      <c r="Q5083">
        <v>38.4</v>
      </c>
      <c r="R5083">
        <v>28.5</v>
      </c>
      <c r="S5083" t="s">
        <v>27</v>
      </c>
      <c r="T5083" t="s">
        <v>28</v>
      </c>
    </row>
    <row r="5084" spans="1:20" x14ac:dyDescent="0.2">
      <c r="A5084">
        <v>5083</v>
      </c>
      <c r="B5084">
        <v>18</v>
      </c>
      <c r="C5084" t="s">
        <v>25</v>
      </c>
      <c r="D5084">
        <v>177</v>
      </c>
      <c r="E5084">
        <v>63</v>
      </c>
      <c r="F5084" t="s">
        <v>21</v>
      </c>
      <c r="G5084">
        <v>43</v>
      </c>
      <c r="H5084">
        <v>963</v>
      </c>
      <c r="I5084">
        <v>88</v>
      </c>
      <c r="J5084">
        <v>16008</v>
      </c>
      <c r="K5084">
        <v>14.16</v>
      </c>
      <c r="L5084" t="s">
        <v>22</v>
      </c>
      <c r="M5084">
        <v>4.4000000000000004</v>
      </c>
      <c r="N5084">
        <v>1.9</v>
      </c>
      <c r="O5084">
        <v>1667</v>
      </c>
      <c r="P5084">
        <v>84</v>
      </c>
      <c r="Q5084">
        <v>38.4</v>
      </c>
      <c r="R5084">
        <v>28.5</v>
      </c>
      <c r="S5084" t="s">
        <v>34</v>
      </c>
      <c r="T5084" t="s">
        <v>24</v>
      </c>
    </row>
    <row r="5085" spans="1:20" x14ac:dyDescent="0.2">
      <c r="A5085">
        <v>5084</v>
      </c>
      <c r="B5085">
        <v>46</v>
      </c>
      <c r="C5085" t="s">
        <v>25</v>
      </c>
      <c r="D5085">
        <v>164</v>
      </c>
      <c r="E5085">
        <v>50</v>
      </c>
      <c r="F5085" t="s">
        <v>37</v>
      </c>
      <c r="G5085">
        <v>51</v>
      </c>
      <c r="H5085">
        <v>392</v>
      </c>
      <c r="I5085">
        <v>87</v>
      </c>
      <c r="J5085">
        <v>8933</v>
      </c>
      <c r="K5085">
        <v>5.46</v>
      </c>
      <c r="L5085" t="s">
        <v>22</v>
      </c>
      <c r="M5085">
        <v>8.1999999999999993</v>
      </c>
      <c r="N5085">
        <v>1.9</v>
      </c>
      <c r="O5085">
        <v>3600</v>
      </c>
      <c r="P5085">
        <v>54</v>
      </c>
      <c r="Q5085">
        <v>38.4</v>
      </c>
      <c r="R5085">
        <v>28.5</v>
      </c>
      <c r="S5085" t="s">
        <v>27</v>
      </c>
      <c r="T5085" t="s">
        <v>32</v>
      </c>
    </row>
    <row r="5086" spans="1:20" x14ac:dyDescent="0.2">
      <c r="A5086">
        <v>5085</v>
      </c>
      <c r="B5086">
        <v>34</v>
      </c>
      <c r="C5086" t="s">
        <v>25</v>
      </c>
      <c r="D5086">
        <v>195</v>
      </c>
      <c r="E5086">
        <v>115</v>
      </c>
      <c r="F5086" t="s">
        <v>33</v>
      </c>
      <c r="G5086">
        <v>36</v>
      </c>
      <c r="H5086">
        <v>281</v>
      </c>
      <c r="I5086">
        <v>177</v>
      </c>
      <c r="J5086">
        <v>10396</v>
      </c>
      <c r="K5086">
        <v>8.48</v>
      </c>
      <c r="L5086" t="s">
        <v>36</v>
      </c>
      <c r="M5086">
        <v>9.1999999999999993</v>
      </c>
      <c r="N5086">
        <v>1.9</v>
      </c>
      <c r="O5086">
        <v>3472</v>
      </c>
      <c r="P5086">
        <v>52</v>
      </c>
      <c r="Q5086">
        <v>38.4</v>
      </c>
      <c r="R5086">
        <v>28.5</v>
      </c>
      <c r="S5086" t="s">
        <v>32</v>
      </c>
      <c r="T5086" t="s">
        <v>24</v>
      </c>
    </row>
    <row r="5087" spans="1:20" x14ac:dyDescent="0.2">
      <c r="A5087">
        <v>5086</v>
      </c>
      <c r="B5087">
        <v>56</v>
      </c>
      <c r="C5087" t="s">
        <v>20</v>
      </c>
      <c r="D5087">
        <v>161</v>
      </c>
      <c r="E5087">
        <v>69</v>
      </c>
      <c r="F5087" t="s">
        <v>30</v>
      </c>
      <c r="G5087">
        <v>24</v>
      </c>
      <c r="H5087">
        <v>964</v>
      </c>
      <c r="I5087">
        <v>106</v>
      </c>
      <c r="J5087">
        <v>10677</v>
      </c>
      <c r="K5087">
        <v>14.22</v>
      </c>
      <c r="L5087" t="s">
        <v>36</v>
      </c>
      <c r="M5087">
        <v>9.9</v>
      </c>
      <c r="N5087">
        <v>1.9</v>
      </c>
      <c r="O5087">
        <v>3884</v>
      </c>
      <c r="P5087">
        <v>87</v>
      </c>
      <c r="Q5087">
        <v>38.4</v>
      </c>
      <c r="R5087">
        <v>28.5</v>
      </c>
      <c r="S5087" t="s">
        <v>23</v>
      </c>
      <c r="T5087" t="s">
        <v>24</v>
      </c>
    </row>
    <row r="5088" spans="1:20" x14ac:dyDescent="0.2">
      <c r="A5088">
        <v>5087</v>
      </c>
      <c r="B5088">
        <v>34</v>
      </c>
      <c r="C5088" t="s">
        <v>29</v>
      </c>
      <c r="D5088">
        <v>157</v>
      </c>
      <c r="E5088">
        <v>89</v>
      </c>
      <c r="F5088" t="s">
        <v>21</v>
      </c>
      <c r="G5088">
        <v>21</v>
      </c>
      <c r="H5088">
        <v>860</v>
      </c>
      <c r="I5088">
        <v>109</v>
      </c>
      <c r="J5088">
        <v>16134</v>
      </c>
      <c r="K5088">
        <v>9.84</v>
      </c>
      <c r="L5088" t="s">
        <v>36</v>
      </c>
      <c r="M5088">
        <v>7.4</v>
      </c>
      <c r="N5088">
        <v>1.9</v>
      </c>
      <c r="O5088">
        <v>2200</v>
      </c>
      <c r="P5088">
        <v>64</v>
      </c>
      <c r="Q5088">
        <v>38.4</v>
      </c>
      <c r="R5088">
        <v>28.5</v>
      </c>
      <c r="S5088" t="s">
        <v>27</v>
      </c>
      <c r="T5088" t="s">
        <v>24</v>
      </c>
    </row>
    <row r="5089" spans="1:20" x14ac:dyDescent="0.2">
      <c r="A5089">
        <v>5088</v>
      </c>
      <c r="B5089">
        <v>28</v>
      </c>
      <c r="C5089" t="s">
        <v>29</v>
      </c>
      <c r="D5089">
        <v>167</v>
      </c>
      <c r="E5089">
        <v>74</v>
      </c>
      <c r="F5089" t="s">
        <v>21</v>
      </c>
      <c r="G5089">
        <v>79</v>
      </c>
      <c r="H5089">
        <v>559</v>
      </c>
      <c r="I5089">
        <v>171</v>
      </c>
      <c r="J5089">
        <v>4595</v>
      </c>
      <c r="K5089">
        <v>12.05</v>
      </c>
      <c r="L5089" t="s">
        <v>22</v>
      </c>
      <c r="M5089">
        <v>9.4</v>
      </c>
      <c r="N5089">
        <v>1.9</v>
      </c>
      <c r="O5089">
        <v>2058</v>
      </c>
      <c r="P5089">
        <v>61</v>
      </c>
      <c r="Q5089">
        <v>38.4</v>
      </c>
      <c r="R5089">
        <v>28.5</v>
      </c>
      <c r="S5089" t="s">
        <v>32</v>
      </c>
      <c r="T5089" t="s">
        <v>28</v>
      </c>
    </row>
    <row r="5090" spans="1:20" x14ac:dyDescent="0.2">
      <c r="A5090">
        <v>5089</v>
      </c>
      <c r="B5090">
        <v>18</v>
      </c>
      <c r="C5090" t="s">
        <v>29</v>
      </c>
      <c r="D5090">
        <v>193</v>
      </c>
      <c r="E5090">
        <v>99</v>
      </c>
      <c r="F5090" t="s">
        <v>26</v>
      </c>
      <c r="G5090">
        <v>16</v>
      </c>
      <c r="H5090">
        <v>569</v>
      </c>
      <c r="I5090">
        <v>161</v>
      </c>
      <c r="J5090">
        <v>15900</v>
      </c>
      <c r="K5090">
        <v>13.62</v>
      </c>
      <c r="L5090" t="s">
        <v>36</v>
      </c>
      <c r="M5090">
        <v>5</v>
      </c>
      <c r="N5090">
        <v>1.9</v>
      </c>
      <c r="O5090">
        <v>3196</v>
      </c>
      <c r="P5090">
        <v>50</v>
      </c>
      <c r="Q5090">
        <v>38.4</v>
      </c>
      <c r="R5090">
        <v>28.5</v>
      </c>
      <c r="S5090" t="s">
        <v>27</v>
      </c>
      <c r="T5090" t="s">
        <v>32</v>
      </c>
    </row>
    <row r="5091" spans="1:20" x14ac:dyDescent="0.2">
      <c r="A5091">
        <v>5090</v>
      </c>
      <c r="B5091">
        <v>22</v>
      </c>
      <c r="C5091" t="s">
        <v>20</v>
      </c>
      <c r="D5091">
        <v>180</v>
      </c>
      <c r="E5091">
        <v>73</v>
      </c>
      <c r="F5091" t="s">
        <v>35</v>
      </c>
      <c r="G5091">
        <v>113</v>
      </c>
      <c r="H5091">
        <v>292</v>
      </c>
      <c r="I5091">
        <v>169</v>
      </c>
      <c r="J5091">
        <v>19794</v>
      </c>
      <c r="K5091">
        <v>5.85</v>
      </c>
      <c r="L5091" t="s">
        <v>31</v>
      </c>
      <c r="M5091">
        <v>6.2</v>
      </c>
      <c r="N5091">
        <v>1.9</v>
      </c>
      <c r="O5091">
        <v>1590</v>
      </c>
      <c r="P5091">
        <v>71</v>
      </c>
      <c r="Q5091">
        <v>38.4</v>
      </c>
      <c r="R5091">
        <v>28.5</v>
      </c>
      <c r="S5091" t="s">
        <v>32</v>
      </c>
      <c r="T5091" t="s">
        <v>28</v>
      </c>
    </row>
    <row r="5092" spans="1:20" x14ac:dyDescent="0.2">
      <c r="A5092">
        <v>5091</v>
      </c>
      <c r="B5092">
        <v>55</v>
      </c>
      <c r="C5092" t="s">
        <v>20</v>
      </c>
      <c r="D5092">
        <v>162</v>
      </c>
      <c r="E5092">
        <v>91</v>
      </c>
      <c r="F5092" t="s">
        <v>35</v>
      </c>
      <c r="G5092">
        <v>65</v>
      </c>
      <c r="H5092">
        <v>264</v>
      </c>
      <c r="I5092">
        <v>83</v>
      </c>
      <c r="J5092">
        <v>18946</v>
      </c>
      <c r="K5092">
        <v>7.32</v>
      </c>
      <c r="L5092" t="s">
        <v>22</v>
      </c>
      <c r="M5092">
        <v>7.7</v>
      </c>
      <c r="N5092">
        <v>1.9</v>
      </c>
      <c r="O5092">
        <v>2933</v>
      </c>
      <c r="P5092">
        <v>70</v>
      </c>
      <c r="Q5092">
        <v>38.4</v>
      </c>
      <c r="R5092">
        <v>28.5</v>
      </c>
      <c r="S5092" t="s">
        <v>23</v>
      </c>
      <c r="T5092" t="s">
        <v>24</v>
      </c>
    </row>
    <row r="5093" spans="1:20" x14ac:dyDescent="0.2">
      <c r="A5093">
        <v>5092</v>
      </c>
      <c r="B5093">
        <v>59</v>
      </c>
      <c r="C5093" t="s">
        <v>25</v>
      </c>
      <c r="D5093">
        <v>193</v>
      </c>
      <c r="E5093">
        <v>85</v>
      </c>
      <c r="F5093" t="s">
        <v>21</v>
      </c>
      <c r="G5093">
        <v>44</v>
      </c>
      <c r="H5093">
        <v>766</v>
      </c>
      <c r="I5093">
        <v>160</v>
      </c>
      <c r="J5093">
        <v>4037</v>
      </c>
      <c r="K5093">
        <v>10.51</v>
      </c>
      <c r="L5093" t="s">
        <v>22</v>
      </c>
      <c r="M5093">
        <v>8.4</v>
      </c>
      <c r="N5093">
        <v>1.9</v>
      </c>
      <c r="O5093">
        <v>3366</v>
      </c>
      <c r="P5093">
        <v>63</v>
      </c>
      <c r="Q5093">
        <v>38.4</v>
      </c>
      <c r="R5093">
        <v>28.5</v>
      </c>
      <c r="S5093" t="s">
        <v>32</v>
      </c>
      <c r="T5093" t="s">
        <v>32</v>
      </c>
    </row>
    <row r="5094" spans="1:20" x14ac:dyDescent="0.2">
      <c r="A5094">
        <v>5093</v>
      </c>
      <c r="B5094">
        <v>39</v>
      </c>
      <c r="C5094" t="s">
        <v>25</v>
      </c>
      <c r="D5094">
        <v>153</v>
      </c>
      <c r="E5094">
        <v>56</v>
      </c>
      <c r="F5094" t="s">
        <v>26</v>
      </c>
      <c r="G5094">
        <v>14</v>
      </c>
      <c r="H5094">
        <v>649</v>
      </c>
      <c r="I5094">
        <v>134</v>
      </c>
      <c r="J5094">
        <v>18316</v>
      </c>
      <c r="K5094">
        <v>1.91</v>
      </c>
      <c r="L5094" t="s">
        <v>36</v>
      </c>
      <c r="M5094">
        <v>5.2</v>
      </c>
      <c r="N5094">
        <v>1.9</v>
      </c>
      <c r="O5094">
        <v>2336</v>
      </c>
      <c r="P5094">
        <v>72</v>
      </c>
      <c r="Q5094">
        <v>38.4</v>
      </c>
      <c r="R5094">
        <v>28.5</v>
      </c>
      <c r="S5094" t="s">
        <v>27</v>
      </c>
      <c r="T5094" t="s">
        <v>28</v>
      </c>
    </row>
    <row r="5095" spans="1:20" x14ac:dyDescent="0.2">
      <c r="A5095">
        <v>5094</v>
      </c>
      <c r="B5095">
        <v>33</v>
      </c>
      <c r="C5095" t="s">
        <v>25</v>
      </c>
      <c r="D5095">
        <v>199</v>
      </c>
      <c r="E5095">
        <v>107</v>
      </c>
      <c r="F5095" t="s">
        <v>30</v>
      </c>
      <c r="G5095">
        <v>97</v>
      </c>
      <c r="H5095">
        <v>378</v>
      </c>
      <c r="I5095">
        <v>159</v>
      </c>
      <c r="J5095">
        <v>8228</v>
      </c>
      <c r="K5095">
        <v>7.74</v>
      </c>
      <c r="L5095" t="s">
        <v>22</v>
      </c>
      <c r="M5095">
        <v>8.3000000000000007</v>
      </c>
      <c r="N5095">
        <v>1.9</v>
      </c>
      <c r="O5095">
        <v>1644</v>
      </c>
      <c r="P5095">
        <v>54</v>
      </c>
      <c r="Q5095">
        <v>38.4</v>
      </c>
      <c r="R5095">
        <v>28.5</v>
      </c>
      <c r="S5095" t="s">
        <v>32</v>
      </c>
      <c r="T5095" t="s">
        <v>24</v>
      </c>
    </row>
    <row r="5096" spans="1:20" x14ac:dyDescent="0.2">
      <c r="A5096">
        <v>5095</v>
      </c>
      <c r="B5096">
        <v>30</v>
      </c>
      <c r="C5096" t="s">
        <v>29</v>
      </c>
      <c r="D5096">
        <v>168</v>
      </c>
      <c r="E5096">
        <v>105</v>
      </c>
      <c r="F5096" t="s">
        <v>35</v>
      </c>
      <c r="G5096">
        <v>48</v>
      </c>
      <c r="H5096">
        <v>812</v>
      </c>
      <c r="I5096">
        <v>124</v>
      </c>
      <c r="J5096">
        <v>16963</v>
      </c>
      <c r="K5096">
        <v>11.59</v>
      </c>
      <c r="L5096" t="s">
        <v>31</v>
      </c>
      <c r="M5096">
        <v>5.8</v>
      </c>
      <c r="N5096">
        <v>1.9</v>
      </c>
      <c r="O5096">
        <v>1501</v>
      </c>
      <c r="P5096">
        <v>85</v>
      </c>
      <c r="Q5096">
        <v>38.4</v>
      </c>
      <c r="R5096">
        <v>28.5</v>
      </c>
      <c r="S5096" t="s">
        <v>34</v>
      </c>
      <c r="T5096" t="s">
        <v>24</v>
      </c>
    </row>
    <row r="5097" spans="1:20" x14ac:dyDescent="0.2">
      <c r="A5097">
        <v>5096</v>
      </c>
      <c r="B5097">
        <v>34</v>
      </c>
      <c r="C5097" t="s">
        <v>25</v>
      </c>
      <c r="D5097">
        <v>160</v>
      </c>
      <c r="E5097">
        <v>74</v>
      </c>
      <c r="F5097" t="s">
        <v>21</v>
      </c>
      <c r="G5097">
        <v>12</v>
      </c>
      <c r="H5097">
        <v>217</v>
      </c>
      <c r="I5097">
        <v>177</v>
      </c>
      <c r="J5097">
        <v>15677</v>
      </c>
      <c r="K5097">
        <v>8.7200000000000006</v>
      </c>
      <c r="L5097" t="s">
        <v>31</v>
      </c>
      <c r="M5097">
        <v>5.4</v>
      </c>
      <c r="N5097">
        <v>1.9</v>
      </c>
      <c r="O5097">
        <v>3251</v>
      </c>
      <c r="P5097">
        <v>77</v>
      </c>
      <c r="Q5097">
        <v>38.4</v>
      </c>
      <c r="R5097">
        <v>28.5</v>
      </c>
      <c r="S5097" t="s">
        <v>23</v>
      </c>
      <c r="T5097" t="s">
        <v>28</v>
      </c>
    </row>
    <row r="5098" spans="1:20" x14ac:dyDescent="0.2">
      <c r="A5098">
        <v>5097</v>
      </c>
      <c r="B5098">
        <v>20</v>
      </c>
      <c r="C5098" t="s">
        <v>25</v>
      </c>
      <c r="D5098">
        <v>179</v>
      </c>
      <c r="E5098">
        <v>84</v>
      </c>
      <c r="F5098" t="s">
        <v>37</v>
      </c>
      <c r="G5098">
        <v>62</v>
      </c>
      <c r="H5098">
        <v>293</v>
      </c>
      <c r="I5098">
        <v>160</v>
      </c>
      <c r="J5098">
        <v>19405</v>
      </c>
      <c r="K5098">
        <v>1.66</v>
      </c>
      <c r="L5098" t="s">
        <v>22</v>
      </c>
      <c r="M5098">
        <v>4.2</v>
      </c>
      <c r="N5098">
        <v>1.9</v>
      </c>
      <c r="O5098">
        <v>3614</v>
      </c>
      <c r="P5098">
        <v>79</v>
      </c>
      <c r="Q5098">
        <v>38.4</v>
      </c>
      <c r="R5098">
        <v>28.5</v>
      </c>
      <c r="S5098" t="s">
        <v>27</v>
      </c>
      <c r="T5098" t="s">
        <v>32</v>
      </c>
    </row>
    <row r="5099" spans="1:20" x14ac:dyDescent="0.2">
      <c r="A5099">
        <v>5098</v>
      </c>
      <c r="B5099">
        <v>51</v>
      </c>
      <c r="C5099" t="s">
        <v>29</v>
      </c>
      <c r="D5099">
        <v>163</v>
      </c>
      <c r="E5099">
        <v>102</v>
      </c>
      <c r="F5099" t="s">
        <v>37</v>
      </c>
      <c r="G5099">
        <v>114</v>
      </c>
      <c r="H5099">
        <v>698</v>
      </c>
      <c r="I5099">
        <v>104</v>
      </c>
      <c r="J5099">
        <v>12886</v>
      </c>
      <c r="K5099">
        <v>10.58</v>
      </c>
      <c r="L5099" t="s">
        <v>22</v>
      </c>
      <c r="M5099">
        <v>7.8</v>
      </c>
      <c r="N5099">
        <v>1.9</v>
      </c>
      <c r="O5099">
        <v>2866</v>
      </c>
      <c r="P5099">
        <v>66</v>
      </c>
      <c r="Q5099">
        <v>38.4</v>
      </c>
      <c r="R5099">
        <v>28.5</v>
      </c>
      <c r="S5099" t="s">
        <v>34</v>
      </c>
      <c r="T5099" t="s">
        <v>32</v>
      </c>
    </row>
    <row r="5100" spans="1:20" x14ac:dyDescent="0.2">
      <c r="A5100">
        <v>5099</v>
      </c>
      <c r="B5100">
        <v>29</v>
      </c>
      <c r="C5100" t="s">
        <v>29</v>
      </c>
      <c r="D5100">
        <v>186</v>
      </c>
      <c r="E5100">
        <v>79</v>
      </c>
      <c r="F5100" t="s">
        <v>30</v>
      </c>
      <c r="G5100">
        <v>90</v>
      </c>
      <c r="H5100">
        <v>840</v>
      </c>
      <c r="I5100">
        <v>155</v>
      </c>
      <c r="J5100">
        <v>2871</v>
      </c>
      <c r="K5100">
        <v>11.41</v>
      </c>
      <c r="L5100" t="s">
        <v>31</v>
      </c>
      <c r="M5100">
        <v>8</v>
      </c>
      <c r="N5100">
        <v>1.9</v>
      </c>
      <c r="O5100">
        <v>2581</v>
      </c>
      <c r="P5100">
        <v>79</v>
      </c>
      <c r="Q5100">
        <v>38.4</v>
      </c>
      <c r="R5100">
        <v>28.5</v>
      </c>
      <c r="S5100" t="s">
        <v>27</v>
      </c>
      <c r="T5100" t="s">
        <v>32</v>
      </c>
    </row>
    <row r="5101" spans="1:20" x14ac:dyDescent="0.2">
      <c r="A5101">
        <v>5100</v>
      </c>
      <c r="B5101">
        <v>35</v>
      </c>
      <c r="C5101" t="s">
        <v>25</v>
      </c>
      <c r="D5101">
        <v>158</v>
      </c>
      <c r="E5101">
        <v>67</v>
      </c>
      <c r="F5101" t="s">
        <v>33</v>
      </c>
      <c r="G5101">
        <v>13</v>
      </c>
      <c r="H5101">
        <v>559</v>
      </c>
      <c r="I5101">
        <v>81</v>
      </c>
      <c r="J5101">
        <v>17232</v>
      </c>
      <c r="K5101">
        <v>0.6</v>
      </c>
      <c r="L5101" t="s">
        <v>31</v>
      </c>
      <c r="M5101">
        <v>5.7</v>
      </c>
      <c r="N5101">
        <v>1.9</v>
      </c>
      <c r="O5101">
        <v>2288</v>
      </c>
      <c r="P5101">
        <v>72</v>
      </c>
      <c r="Q5101">
        <v>38.4</v>
      </c>
      <c r="R5101">
        <v>28.5</v>
      </c>
      <c r="S5101" t="s">
        <v>23</v>
      </c>
      <c r="T5101" t="s">
        <v>24</v>
      </c>
    </row>
    <row r="5102" spans="1:20" x14ac:dyDescent="0.2">
      <c r="A5102">
        <v>5101</v>
      </c>
      <c r="B5102">
        <v>25</v>
      </c>
      <c r="C5102" t="s">
        <v>29</v>
      </c>
      <c r="D5102">
        <v>165</v>
      </c>
      <c r="E5102">
        <v>112</v>
      </c>
      <c r="F5102" t="s">
        <v>26</v>
      </c>
      <c r="G5102">
        <v>58</v>
      </c>
      <c r="H5102">
        <v>763</v>
      </c>
      <c r="I5102">
        <v>148</v>
      </c>
      <c r="J5102">
        <v>19668</v>
      </c>
      <c r="K5102">
        <v>6.85</v>
      </c>
      <c r="L5102" t="s">
        <v>36</v>
      </c>
      <c r="M5102">
        <v>4.5999999999999996</v>
      </c>
      <c r="N5102">
        <v>1.9</v>
      </c>
      <c r="O5102">
        <v>2409</v>
      </c>
      <c r="P5102">
        <v>55</v>
      </c>
      <c r="Q5102">
        <v>38.4</v>
      </c>
      <c r="R5102">
        <v>28.5</v>
      </c>
      <c r="S5102" t="s">
        <v>34</v>
      </c>
      <c r="T5102" t="s">
        <v>32</v>
      </c>
    </row>
    <row r="5103" spans="1:20" x14ac:dyDescent="0.2">
      <c r="A5103">
        <v>5102</v>
      </c>
      <c r="B5103">
        <v>49</v>
      </c>
      <c r="C5103" t="s">
        <v>20</v>
      </c>
      <c r="D5103">
        <v>189</v>
      </c>
      <c r="E5103">
        <v>77</v>
      </c>
      <c r="F5103" t="s">
        <v>30</v>
      </c>
      <c r="G5103">
        <v>107</v>
      </c>
      <c r="H5103">
        <v>334</v>
      </c>
      <c r="I5103">
        <v>92</v>
      </c>
      <c r="J5103">
        <v>2388</v>
      </c>
      <c r="K5103">
        <v>14.76</v>
      </c>
      <c r="L5103" t="s">
        <v>36</v>
      </c>
      <c r="M5103">
        <v>8.1</v>
      </c>
      <c r="N5103">
        <v>1.9</v>
      </c>
      <c r="O5103">
        <v>3779</v>
      </c>
      <c r="P5103">
        <v>68</v>
      </c>
      <c r="Q5103">
        <v>38.4</v>
      </c>
      <c r="R5103">
        <v>28.5</v>
      </c>
      <c r="S5103" t="s">
        <v>23</v>
      </c>
      <c r="T5103" t="s">
        <v>28</v>
      </c>
    </row>
    <row r="5104" spans="1:20" x14ac:dyDescent="0.2">
      <c r="A5104">
        <v>5103</v>
      </c>
      <c r="B5104">
        <v>36</v>
      </c>
      <c r="C5104" t="s">
        <v>20</v>
      </c>
      <c r="D5104">
        <v>183</v>
      </c>
      <c r="E5104">
        <v>87</v>
      </c>
      <c r="F5104" t="s">
        <v>33</v>
      </c>
      <c r="G5104">
        <v>27</v>
      </c>
      <c r="H5104">
        <v>758</v>
      </c>
      <c r="I5104">
        <v>131</v>
      </c>
      <c r="J5104">
        <v>1767</v>
      </c>
      <c r="K5104">
        <v>6.38</v>
      </c>
      <c r="L5104" t="s">
        <v>22</v>
      </c>
      <c r="M5104">
        <v>6.5</v>
      </c>
      <c r="N5104">
        <v>1.9</v>
      </c>
      <c r="O5104">
        <v>2149</v>
      </c>
      <c r="P5104">
        <v>73</v>
      </c>
      <c r="Q5104">
        <v>38.4</v>
      </c>
      <c r="R5104">
        <v>28.5</v>
      </c>
      <c r="S5104" t="s">
        <v>34</v>
      </c>
      <c r="T5104" t="s">
        <v>32</v>
      </c>
    </row>
    <row r="5105" spans="1:20" x14ac:dyDescent="0.2">
      <c r="A5105">
        <v>5104</v>
      </c>
      <c r="B5105">
        <v>39</v>
      </c>
      <c r="C5105" t="s">
        <v>20</v>
      </c>
      <c r="D5105">
        <v>179</v>
      </c>
      <c r="E5105">
        <v>86</v>
      </c>
      <c r="F5105" t="s">
        <v>21</v>
      </c>
      <c r="G5105">
        <v>61</v>
      </c>
      <c r="H5105">
        <v>555</v>
      </c>
      <c r="I5105">
        <v>179</v>
      </c>
      <c r="J5105">
        <v>1680</v>
      </c>
      <c r="K5105">
        <v>10.93</v>
      </c>
      <c r="L5105" t="s">
        <v>31</v>
      </c>
      <c r="M5105">
        <v>6</v>
      </c>
      <c r="N5105">
        <v>1.9</v>
      </c>
      <c r="O5105">
        <v>3990</v>
      </c>
      <c r="P5105">
        <v>73</v>
      </c>
      <c r="Q5105">
        <v>38.4</v>
      </c>
      <c r="R5105">
        <v>28.5</v>
      </c>
      <c r="S5105" t="s">
        <v>23</v>
      </c>
      <c r="T5105" t="s">
        <v>28</v>
      </c>
    </row>
    <row r="5106" spans="1:20" x14ac:dyDescent="0.2">
      <c r="A5106">
        <v>5105</v>
      </c>
      <c r="B5106">
        <v>45</v>
      </c>
      <c r="C5106" t="s">
        <v>20</v>
      </c>
      <c r="D5106">
        <v>195</v>
      </c>
      <c r="E5106">
        <v>80</v>
      </c>
      <c r="F5106" t="s">
        <v>35</v>
      </c>
      <c r="G5106">
        <v>77</v>
      </c>
      <c r="H5106">
        <v>170</v>
      </c>
      <c r="I5106">
        <v>148</v>
      </c>
      <c r="J5106">
        <v>6023</v>
      </c>
      <c r="K5106">
        <v>7.73</v>
      </c>
      <c r="L5106" t="s">
        <v>36</v>
      </c>
      <c r="M5106">
        <v>5.9</v>
      </c>
      <c r="N5106">
        <v>1.9</v>
      </c>
      <c r="O5106">
        <v>2360</v>
      </c>
      <c r="P5106">
        <v>75</v>
      </c>
      <c r="Q5106">
        <v>38.4</v>
      </c>
      <c r="R5106">
        <v>28.5</v>
      </c>
      <c r="S5106" t="s">
        <v>34</v>
      </c>
      <c r="T5106" t="s">
        <v>28</v>
      </c>
    </row>
    <row r="5107" spans="1:20" x14ac:dyDescent="0.2">
      <c r="A5107">
        <v>5106</v>
      </c>
      <c r="B5107">
        <v>45</v>
      </c>
      <c r="C5107" t="s">
        <v>29</v>
      </c>
      <c r="D5107">
        <v>156</v>
      </c>
      <c r="E5107">
        <v>101</v>
      </c>
      <c r="F5107" t="s">
        <v>35</v>
      </c>
      <c r="G5107">
        <v>101</v>
      </c>
      <c r="H5107">
        <v>575</v>
      </c>
      <c r="I5107">
        <v>160</v>
      </c>
      <c r="J5107">
        <v>3126</v>
      </c>
      <c r="K5107">
        <v>14.59</v>
      </c>
      <c r="L5107" t="s">
        <v>36</v>
      </c>
      <c r="M5107">
        <v>9.6</v>
      </c>
      <c r="N5107">
        <v>1.9</v>
      </c>
      <c r="O5107">
        <v>3500</v>
      </c>
      <c r="P5107">
        <v>64</v>
      </c>
      <c r="Q5107">
        <v>38.4</v>
      </c>
      <c r="R5107">
        <v>28.5</v>
      </c>
      <c r="S5107" t="s">
        <v>23</v>
      </c>
      <c r="T5107" t="s">
        <v>32</v>
      </c>
    </row>
    <row r="5108" spans="1:20" x14ac:dyDescent="0.2">
      <c r="A5108">
        <v>5107</v>
      </c>
      <c r="B5108">
        <v>23</v>
      </c>
      <c r="C5108" t="s">
        <v>25</v>
      </c>
      <c r="D5108">
        <v>194</v>
      </c>
      <c r="E5108">
        <v>58</v>
      </c>
      <c r="F5108" t="s">
        <v>37</v>
      </c>
      <c r="G5108">
        <v>10</v>
      </c>
      <c r="H5108">
        <v>819</v>
      </c>
      <c r="I5108">
        <v>101</v>
      </c>
      <c r="J5108">
        <v>19106</v>
      </c>
      <c r="K5108">
        <v>12.44</v>
      </c>
      <c r="L5108" t="s">
        <v>22</v>
      </c>
      <c r="M5108">
        <v>8.9</v>
      </c>
      <c r="N5108">
        <v>1.9</v>
      </c>
      <c r="O5108">
        <v>1989</v>
      </c>
      <c r="P5108">
        <v>88</v>
      </c>
      <c r="Q5108">
        <v>38.4</v>
      </c>
      <c r="R5108">
        <v>28.5</v>
      </c>
      <c r="S5108" t="s">
        <v>34</v>
      </c>
      <c r="T5108" t="s">
        <v>24</v>
      </c>
    </row>
    <row r="5109" spans="1:20" x14ac:dyDescent="0.2">
      <c r="A5109">
        <v>5108</v>
      </c>
      <c r="B5109">
        <v>30</v>
      </c>
      <c r="C5109" t="s">
        <v>29</v>
      </c>
      <c r="D5109">
        <v>165</v>
      </c>
      <c r="E5109">
        <v>59</v>
      </c>
      <c r="F5109" t="s">
        <v>21</v>
      </c>
      <c r="G5109">
        <v>16</v>
      </c>
      <c r="H5109">
        <v>309</v>
      </c>
      <c r="I5109">
        <v>146</v>
      </c>
      <c r="J5109">
        <v>6004</v>
      </c>
      <c r="K5109">
        <v>4.3499999999999996</v>
      </c>
      <c r="L5109" t="s">
        <v>31</v>
      </c>
      <c r="M5109">
        <v>6.6</v>
      </c>
      <c r="N5109">
        <v>1.9</v>
      </c>
      <c r="O5109">
        <v>2066</v>
      </c>
      <c r="P5109">
        <v>84</v>
      </c>
      <c r="Q5109">
        <v>38.4</v>
      </c>
      <c r="R5109">
        <v>28.5</v>
      </c>
      <c r="S5109" t="s">
        <v>34</v>
      </c>
      <c r="T5109" t="s">
        <v>32</v>
      </c>
    </row>
    <row r="5110" spans="1:20" x14ac:dyDescent="0.2">
      <c r="A5110">
        <v>5109</v>
      </c>
      <c r="B5110">
        <v>49</v>
      </c>
      <c r="C5110" t="s">
        <v>29</v>
      </c>
      <c r="D5110">
        <v>178</v>
      </c>
      <c r="E5110">
        <v>110</v>
      </c>
      <c r="F5110" t="s">
        <v>21</v>
      </c>
      <c r="G5110">
        <v>100</v>
      </c>
      <c r="H5110">
        <v>640</v>
      </c>
      <c r="I5110">
        <v>84</v>
      </c>
      <c r="J5110">
        <v>17642</v>
      </c>
      <c r="K5110">
        <v>9.09</v>
      </c>
      <c r="L5110" t="s">
        <v>36</v>
      </c>
      <c r="M5110">
        <v>8.1</v>
      </c>
      <c r="N5110">
        <v>1.9</v>
      </c>
      <c r="O5110">
        <v>3829</v>
      </c>
      <c r="P5110">
        <v>86</v>
      </c>
      <c r="Q5110">
        <v>38.4</v>
      </c>
      <c r="R5110">
        <v>28.5</v>
      </c>
      <c r="S5110" t="s">
        <v>34</v>
      </c>
      <c r="T5110" t="s">
        <v>28</v>
      </c>
    </row>
    <row r="5111" spans="1:20" x14ac:dyDescent="0.2">
      <c r="A5111">
        <v>5110</v>
      </c>
      <c r="B5111">
        <v>55</v>
      </c>
      <c r="C5111" t="s">
        <v>25</v>
      </c>
      <c r="D5111">
        <v>196</v>
      </c>
      <c r="E5111">
        <v>56</v>
      </c>
      <c r="F5111" t="s">
        <v>33</v>
      </c>
      <c r="G5111">
        <v>86</v>
      </c>
      <c r="H5111">
        <v>731</v>
      </c>
      <c r="I5111">
        <v>141</v>
      </c>
      <c r="J5111">
        <v>15141</v>
      </c>
      <c r="K5111">
        <v>7.27</v>
      </c>
      <c r="L5111" t="s">
        <v>36</v>
      </c>
      <c r="M5111">
        <v>9.5</v>
      </c>
      <c r="N5111">
        <v>1.9</v>
      </c>
      <c r="O5111">
        <v>2961</v>
      </c>
      <c r="P5111">
        <v>71</v>
      </c>
      <c r="Q5111">
        <v>38.4</v>
      </c>
      <c r="R5111">
        <v>28.5</v>
      </c>
      <c r="S5111" t="s">
        <v>27</v>
      </c>
      <c r="T5111" t="s">
        <v>28</v>
      </c>
    </row>
    <row r="5112" spans="1:20" x14ac:dyDescent="0.2">
      <c r="A5112">
        <v>5111</v>
      </c>
      <c r="B5112">
        <v>58</v>
      </c>
      <c r="C5112" t="s">
        <v>25</v>
      </c>
      <c r="D5112">
        <v>172</v>
      </c>
      <c r="E5112">
        <v>106</v>
      </c>
      <c r="F5112" t="s">
        <v>37</v>
      </c>
      <c r="G5112">
        <v>42</v>
      </c>
      <c r="H5112">
        <v>642</v>
      </c>
      <c r="I5112">
        <v>165</v>
      </c>
      <c r="J5112">
        <v>11036</v>
      </c>
      <c r="K5112">
        <v>0.76</v>
      </c>
      <c r="L5112" t="s">
        <v>31</v>
      </c>
      <c r="M5112">
        <v>7.4</v>
      </c>
      <c r="N5112">
        <v>1.9</v>
      </c>
      <c r="O5112">
        <v>1564</v>
      </c>
      <c r="P5112">
        <v>57</v>
      </c>
      <c r="Q5112">
        <v>38.4</v>
      </c>
      <c r="R5112">
        <v>28.5</v>
      </c>
      <c r="S5112" t="s">
        <v>27</v>
      </c>
      <c r="T5112" t="s">
        <v>32</v>
      </c>
    </row>
    <row r="5113" spans="1:20" x14ac:dyDescent="0.2">
      <c r="A5113">
        <v>5112</v>
      </c>
      <c r="B5113">
        <v>21</v>
      </c>
      <c r="C5113" t="s">
        <v>29</v>
      </c>
      <c r="D5113">
        <v>155</v>
      </c>
      <c r="E5113">
        <v>87</v>
      </c>
      <c r="F5113" t="s">
        <v>26</v>
      </c>
      <c r="G5113">
        <v>54</v>
      </c>
      <c r="H5113">
        <v>328</v>
      </c>
      <c r="I5113">
        <v>120</v>
      </c>
      <c r="J5113">
        <v>6384</v>
      </c>
      <c r="K5113">
        <v>12.79</v>
      </c>
      <c r="L5113" t="s">
        <v>36</v>
      </c>
      <c r="M5113">
        <v>6</v>
      </c>
      <c r="N5113">
        <v>1.9</v>
      </c>
      <c r="O5113">
        <v>3759</v>
      </c>
      <c r="P5113">
        <v>57</v>
      </c>
      <c r="Q5113">
        <v>38.4</v>
      </c>
      <c r="R5113">
        <v>28.5</v>
      </c>
      <c r="S5113" t="s">
        <v>23</v>
      </c>
      <c r="T5113" t="s">
        <v>24</v>
      </c>
    </row>
    <row r="5114" spans="1:20" x14ac:dyDescent="0.2">
      <c r="A5114">
        <v>5113</v>
      </c>
      <c r="B5114">
        <v>23</v>
      </c>
      <c r="C5114" t="s">
        <v>25</v>
      </c>
      <c r="D5114">
        <v>161</v>
      </c>
      <c r="E5114">
        <v>108</v>
      </c>
      <c r="F5114" t="s">
        <v>37</v>
      </c>
      <c r="G5114">
        <v>19</v>
      </c>
      <c r="H5114">
        <v>504</v>
      </c>
      <c r="I5114">
        <v>98</v>
      </c>
      <c r="J5114">
        <v>16981</v>
      </c>
      <c r="K5114">
        <v>2.56</v>
      </c>
      <c r="L5114" t="s">
        <v>36</v>
      </c>
      <c r="M5114">
        <v>5.2</v>
      </c>
      <c r="N5114">
        <v>1.9</v>
      </c>
      <c r="O5114">
        <v>2279</v>
      </c>
      <c r="P5114">
        <v>61</v>
      </c>
      <c r="Q5114">
        <v>38.4</v>
      </c>
      <c r="R5114">
        <v>28.5</v>
      </c>
      <c r="S5114" t="s">
        <v>32</v>
      </c>
      <c r="T5114" t="s">
        <v>28</v>
      </c>
    </row>
    <row r="5115" spans="1:20" x14ac:dyDescent="0.2">
      <c r="A5115">
        <v>5114</v>
      </c>
      <c r="B5115">
        <v>30</v>
      </c>
      <c r="C5115" t="s">
        <v>25</v>
      </c>
      <c r="D5115">
        <v>177</v>
      </c>
      <c r="E5115">
        <v>56</v>
      </c>
      <c r="F5115" t="s">
        <v>30</v>
      </c>
      <c r="G5115">
        <v>54</v>
      </c>
      <c r="H5115">
        <v>865</v>
      </c>
      <c r="I5115">
        <v>173</v>
      </c>
      <c r="J5115">
        <v>3873</v>
      </c>
      <c r="K5115">
        <v>10.17</v>
      </c>
      <c r="L5115" t="s">
        <v>36</v>
      </c>
      <c r="M5115">
        <v>4.7</v>
      </c>
      <c r="N5115">
        <v>1.9</v>
      </c>
      <c r="O5115">
        <v>3197</v>
      </c>
      <c r="P5115">
        <v>51</v>
      </c>
      <c r="Q5115">
        <v>38.4</v>
      </c>
      <c r="R5115">
        <v>28.5</v>
      </c>
      <c r="S5115" t="s">
        <v>27</v>
      </c>
      <c r="T5115" t="s">
        <v>24</v>
      </c>
    </row>
    <row r="5116" spans="1:20" x14ac:dyDescent="0.2">
      <c r="A5116">
        <v>5115</v>
      </c>
      <c r="B5116">
        <v>30</v>
      </c>
      <c r="C5116" t="s">
        <v>29</v>
      </c>
      <c r="D5116">
        <v>170</v>
      </c>
      <c r="E5116">
        <v>93</v>
      </c>
      <c r="F5116" t="s">
        <v>33</v>
      </c>
      <c r="G5116">
        <v>21</v>
      </c>
      <c r="H5116">
        <v>184</v>
      </c>
      <c r="I5116">
        <v>111</v>
      </c>
      <c r="J5116">
        <v>5928</v>
      </c>
      <c r="K5116">
        <v>6.14</v>
      </c>
      <c r="L5116" t="s">
        <v>36</v>
      </c>
      <c r="M5116">
        <v>7.9</v>
      </c>
      <c r="N5116">
        <v>1.9</v>
      </c>
      <c r="O5116">
        <v>2386</v>
      </c>
      <c r="P5116">
        <v>75</v>
      </c>
      <c r="Q5116">
        <v>38.4</v>
      </c>
      <c r="R5116">
        <v>28.5</v>
      </c>
      <c r="S5116" t="s">
        <v>27</v>
      </c>
      <c r="T5116" t="s">
        <v>32</v>
      </c>
    </row>
    <row r="5117" spans="1:20" x14ac:dyDescent="0.2">
      <c r="A5117">
        <v>5116</v>
      </c>
      <c r="B5117">
        <v>48</v>
      </c>
      <c r="C5117" t="s">
        <v>20</v>
      </c>
      <c r="D5117">
        <v>166</v>
      </c>
      <c r="E5117">
        <v>119</v>
      </c>
      <c r="F5117" t="s">
        <v>21</v>
      </c>
      <c r="G5117">
        <v>34</v>
      </c>
      <c r="H5117">
        <v>112</v>
      </c>
      <c r="I5117">
        <v>152</v>
      </c>
      <c r="J5117">
        <v>6628</v>
      </c>
      <c r="K5117">
        <v>13.12</v>
      </c>
      <c r="L5117" t="s">
        <v>31</v>
      </c>
      <c r="M5117">
        <v>4.0999999999999996</v>
      </c>
      <c r="N5117">
        <v>1.9</v>
      </c>
      <c r="O5117">
        <v>3421</v>
      </c>
      <c r="P5117">
        <v>62</v>
      </c>
      <c r="Q5117">
        <v>38.4</v>
      </c>
      <c r="R5117">
        <v>28.5</v>
      </c>
      <c r="S5117" t="s">
        <v>32</v>
      </c>
      <c r="T5117" t="s">
        <v>32</v>
      </c>
    </row>
    <row r="5118" spans="1:20" x14ac:dyDescent="0.2">
      <c r="A5118">
        <v>5117</v>
      </c>
      <c r="B5118">
        <v>51</v>
      </c>
      <c r="C5118" t="s">
        <v>29</v>
      </c>
      <c r="D5118">
        <v>181</v>
      </c>
      <c r="E5118">
        <v>98</v>
      </c>
      <c r="F5118" t="s">
        <v>35</v>
      </c>
      <c r="G5118">
        <v>47</v>
      </c>
      <c r="H5118">
        <v>697</v>
      </c>
      <c r="I5118">
        <v>92</v>
      </c>
      <c r="J5118">
        <v>16409</v>
      </c>
      <c r="K5118">
        <v>1.43</v>
      </c>
      <c r="L5118" t="s">
        <v>22</v>
      </c>
      <c r="M5118">
        <v>8.1</v>
      </c>
      <c r="N5118">
        <v>1.9</v>
      </c>
      <c r="O5118">
        <v>3771</v>
      </c>
      <c r="P5118">
        <v>61</v>
      </c>
      <c r="Q5118">
        <v>38.4</v>
      </c>
      <c r="R5118">
        <v>28.5</v>
      </c>
      <c r="S5118" t="s">
        <v>32</v>
      </c>
      <c r="T5118" t="s">
        <v>32</v>
      </c>
    </row>
    <row r="5119" spans="1:20" x14ac:dyDescent="0.2">
      <c r="A5119">
        <v>5118</v>
      </c>
      <c r="B5119">
        <v>27</v>
      </c>
      <c r="C5119" t="s">
        <v>25</v>
      </c>
      <c r="D5119">
        <v>167</v>
      </c>
      <c r="E5119">
        <v>57</v>
      </c>
      <c r="F5119" t="s">
        <v>35</v>
      </c>
      <c r="G5119">
        <v>58</v>
      </c>
      <c r="H5119">
        <v>357</v>
      </c>
      <c r="I5119">
        <v>149</v>
      </c>
      <c r="J5119">
        <v>7066</v>
      </c>
      <c r="K5119">
        <v>12.65</v>
      </c>
      <c r="L5119" t="s">
        <v>31</v>
      </c>
      <c r="M5119">
        <v>4.0999999999999996</v>
      </c>
      <c r="N5119">
        <v>1.9</v>
      </c>
      <c r="O5119">
        <v>3349</v>
      </c>
      <c r="P5119">
        <v>66</v>
      </c>
      <c r="Q5119">
        <v>38.4</v>
      </c>
      <c r="R5119">
        <v>28.5</v>
      </c>
      <c r="S5119" t="s">
        <v>34</v>
      </c>
      <c r="T5119" t="s">
        <v>28</v>
      </c>
    </row>
    <row r="5120" spans="1:20" x14ac:dyDescent="0.2">
      <c r="A5120">
        <v>5119</v>
      </c>
      <c r="B5120">
        <v>39</v>
      </c>
      <c r="C5120" t="s">
        <v>25</v>
      </c>
      <c r="D5120">
        <v>182</v>
      </c>
      <c r="E5120">
        <v>50</v>
      </c>
      <c r="F5120" t="s">
        <v>30</v>
      </c>
      <c r="G5120">
        <v>50</v>
      </c>
      <c r="H5120">
        <v>310</v>
      </c>
      <c r="I5120">
        <v>148</v>
      </c>
      <c r="J5120">
        <v>17515</v>
      </c>
      <c r="K5120">
        <v>8</v>
      </c>
      <c r="L5120" t="s">
        <v>31</v>
      </c>
      <c r="M5120">
        <v>8.6999999999999993</v>
      </c>
      <c r="N5120">
        <v>1.9</v>
      </c>
      <c r="O5120">
        <v>2742</v>
      </c>
      <c r="P5120">
        <v>54</v>
      </c>
      <c r="Q5120">
        <v>38.4</v>
      </c>
      <c r="R5120">
        <v>28.5</v>
      </c>
      <c r="S5120" t="s">
        <v>34</v>
      </c>
      <c r="T5120" t="s">
        <v>24</v>
      </c>
    </row>
    <row r="5121" spans="1:20" x14ac:dyDescent="0.2">
      <c r="A5121">
        <v>5120</v>
      </c>
      <c r="B5121">
        <v>42</v>
      </c>
      <c r="C5121" t="s">
        <v>29</v>
      </c>
      <c r="D5121">
        <v>189</v>
      </c>
      <c r="E5121">
        <v>50</v>
      </c>
      <c r="F5121" t="s">
        <v>26</v>
      </c>
      <c r="G5121">
        <v>109</v>
      </c>
      <c r="H5121">
        <v>968</v>
      </c>
      <c r="I5121">
        <v>102</v>
      </c>
      <c r="J5121">
        <v>2676</v>
      </c>
      <c r="K5121">
        <v>7.42</v>
      </c>
      <c r="L5121" t="s">
        <v>36</v>
      </c>
      <c r="M5121">
        <v>9.6999999999999993</v>
      </c>
      <c r="N5121">
        <v>1.9</v>
      </c>
      <c r="O5121">
        <v>1892</v>
      </c>
      <c r="P5121">
        <v>70</v>
      </c>
      <c r="Q5121">
        <v>38.4</v>
      </c>
      <c r="R5121">
        <v>28.5</v>
      </c>
      <c r="S5121" t="s">
        <v>23</v>
      </c>
      <c r="T5121" t="s">
        <v>32</v>
      </c>
    </row>
    <row r="5122" spans="1:20" x14ac:dyDescent="0.2">
      <c r="A5122">
        <v>5121</v>
      </c>
      <c r="B5122">
        <v>42</v>
      </c>
      <c r="C5122" t="s">
        <v>20</v>
      </c>
      <c r="D5122">
        <v>193</v>
      </c>
      <c r="E5122">
        <v>83</v>
      </c>
      <c r="F5122" t="s">
        <v>37</v>
      </c>
      <c r="G5122">
        <v>78</v>
      </c>
      <c r="H5122">
        <v>963</v>
      </c>
      <c r="I5122">
        <v>90</v>
      </c>
      <c r="J5122">
        <v>14532</v>
      </c>
      <c r="K5122">
        <v>10.52</v>
      </c>
      <c r="L5122" t="s">
        <v>31</v>
      </c>
      <c r="M5122">
        <v>4.3</v>
      </c>
      <c r="N5122">
        <v>1.9</v>
      </c>
      <c r="O5122">
        <v>1594</v>
      </c>
      <c r="P5122">
        <v>53</v>
      </c>
      <c r="Q5122">
        <v>38.4</v>
      </c>
      <c r="R5122">
        <v>28.5</v>
      </c>
      <c r="S5122" t="s">
        <v>27</v>
      </c>
      <c r="T5122" t="s">
        <v>28</v>
      </c>
    </row>
    <row r="5123" spans="1:20" x14ac:dyDescent="0.2">
      <c r="A5123">
        <v>5122</v>
      </c>
      <c r="B5123">
        <v>58</v>
      </c>
      <c r="C5123" t="s">
        <v>20</v>
      </c>
      <c r="D5123">
        <v>190</v>
      </c>
      <c r="E5123">
        <v>99</v>
      </c>
      <c r="F5123" t="s">
        <v>35</v>
      </c>
      <c r="G5123">
        <v>40</v>
      </c>
      <c r="H5123">
        <v>142</v>
      </c>
      <c r="I5123">
        <v>161</v>
      </c>
      <c r="J5123">
        <v>12219</v>
      </c>
      <c r="K5123">
        <v>6.05</v>
      </c>
      <c r="L5123" t="s">
        <v>31</v>
      </c>
      <c r="M5123">
        <v>6.6</v>
      </c>
      <c r="N5123">
        <v>1.9</v>
      </c>
      <c r="O5123">
        <v>3402</v>
      </c>
      <c r="P5123">
        <v>72</v>
      </c>
      <c r="Q5123">
        <v>38.4</v>
      </c>
      <c r="R5123">
        <v>28.5</v>
      </c>
      <c r="S5123" t="s">
        <v>27</v>
      </c>
      <c r="T5123" t="s">
        <v>24</v>
      </c>
    </row>
    <row r="5124" spans="1:20" x14ac:dyDescent="0.2">
      <c r="A5124">
        <v>5123</v>
      </c>
      <c r="B5124">
        <v>27</v>
      </c>
      <c r="C5124" t="s">
        <v>29</v>
      </c>
      <c r="D5124">
        <v>195</v>
      </c>
      <c r="E5124">
        <v>85</v>
      </c>
      <c r="F5124" t="s">
        <v>33</v>
      </c>
      <c r="G5124">
        <v>96</v>
      </c>
      <c r="H5124">
        <v>828</v>
      </c>
      <c r="I5124">
        <v>158</v>
      </c>
      <c r="J5124">
        <v>3974</v>
      </c>
      <c r="K5124">
        <v>6.28</v>
      </c>
      <c r="L5124" t="s">
        <v>36</v>
      </c>
      <c r="M5124">
        <v>4.8</v>
      </c>
      <c r="N5124">
        <v>1.9</v>
      </c>
      <c r="O5124">
        <v>3797</v>
      </c>
      <c r="P5124">
        <v>83</v>
      </c>
      <c r="Q5124">
        <v>38.4</v>
      </c>
      <c r="R5124">
        <v>28.5</v>
      </c>
      <c r="S5124" t="s">
        <v>23</v>
      </c>
      <c r="T5124" t="s">
        <v>28</v>
      </c>
    </row>
    <row r="5125" spans="1:20" x14ac:dyDescent="0.2">
      <c r="A5125">
        <v>5124</v>
      </c>
      <c r="B5125">
        <v>27</v>
      </c>
      <c r="C5125" t="s">
        <v>25</v>
      </c>
      <c r="D5125">
        <v>185</v>
      </c>
      <c r="E5125">
        <v>103</v>
      </c>
      <c r="F5125" t="s">
        <v>35</v>
      </c>
      <c r="G5125">
        <v>70</v>
      </c>
      <c r="H5125">
        <v>567</v>
      </c>
      <c r="I5125">
        <v>100</v>
      </c>
      <c r="J5125">
        <v>14550</v>
      </c>
      <c r="K5125">
        <v>14.79</v>
      </c>
      <c r="L5125" t="s">
        <v>22</v>
      </c>
      <c r="M5125">
        <v>8.3000000000000007</v>
      </c>
      <c r="N5125">
        <v>1.9</v>
      </c>
      <c r="O5125">
        <v>3913</v>
      </c>
      <c r="P5125">
        <v>78</v>
      </c>
      <c r="Q5125">
        <v>38.4</v>
      </c>
      <c r="R5125">
        <v>28.5</v>
      </c>
      <c r="S5125" t="s">
        <v>34</v>
      </c>
      <c r="T5125" t="s">
        <v>28</v>
      </c>
    </row>
    <row r="5126" spans="1:20" x14ac:dyDescent="0.2">
      <c r="A5126">
        <v>5125</v>
      </c>
      <c r="B5126">
        <v>59</v>
      </c>
      <c r="C5126" t="s">
        <v>20</v>
      </c>
      <c r="D5126">
        <v>168</v>
      </c>
      <c r="E5126">
        <v>112</v>
      </c>
      <c r="F5126" t="s">
        <v>21</v>
      </c>
      <c r="G5126">
        <v>108</v>
      </c>
      <c r="H5126">
        <v>315</v>
      </c>
      <c r="I5126">
        <v>171</v>
      </c>
      <c r="J5126">
        <v>1445</v>
      </c>
      <c r="K5126">
        <v>10.56</v>
      </c>
      <c r="L5126" t="s">
        <v>22</v>
      </c>
      <c r="M5126">
        <v>8.8000000000000007</v>
      </c>
      <c r="N5126">
        <v>1.9</v>
      </c>
      <c r="O5126">
        <v>2582</v>
      </c>
      <c r="P5126">
        <v>67</v>
      </c>
      <c r="Q5126">
        <v>38.4</v>
      </c>
      <c r="R5126">
        <v>28.5</v>
      </c>
      <c r="S5126" t="s">
        <v>23</v>
      </c>
      <c r="T5126" t="s">
        <v>32</v>
      </c>
    </row>
    <row r="5127" spans="1:20" x14ac:dyDescent="0.2">
      <c r="A5127">
        <v>5126</v>
      </c>
      <c r="B5127">
        <v>59</v>
      </c>
      <c r="C5127" t="s">
        <v>25</v>
      </c>
      <c r="D5127">
        <v>182</v>
      </c>
      <c r="E5127">
        <v>92</v>
      </c>
      <c r="F5127" t="s">
        <v>35</v>
      </c>
      <c r="G5127">
        <v>52</v>
      </c>
      <c r="H5127">
        <v>784</v>
      </c>
      <c r="I5127">
        <v>135</v>
      </c>
      <c r="J5127">
        <v>14077</v>
      </c>
      <c r="K5127">
        <v>8.73</v>
      </c>
      <c r="L5127" t="s">
        <v>22</v>
      </c>
      <c r="M5127">
        <v>9.6999999999999993</v>
      </c>
      <c r="N5127">
        <v>1.9</v>
      </c>
      <c r="O5127">
        <v>2658</v>
      </c>
      <c r="P5127">
        <v>73</v>
      </c>
      <c r="Q5127">
        <v>38.4</v>
      </c>
      <c r="R5127">
        <v>28.5</v>
      </c>
      <c r="S5127" t="s">
        <v>27</v>
      </c>
      <c r="T5127" t="s">
        <v>28</v>
      </c>
    </row>
    <row r="5128" spans="1:20" x14ac:dyDescent="0.2">
      <c r="A5128">
        <v>5127</v>
      </c>
      <c r="B5128">
        <v>35</v>
      </c>
      <c r="C5128" t="s">
        <v>25</v>
      </c>
      <c r="D5128">
        <v>186</v>
      </c>
      <c r="E5128">
        <v>58</v>
      </c>
      <c r="F5128" t="s">
        <v>21</v>
      </c>
      <c r="G5128">
        <v>110</v>
      </c>
      <c r="H5128">
        <v>956</v>
      </c>
      <c r="I5128">
        <v>82</v>
      </c>
      <c r="J5128">
        <v>16606</v>
      </c>
      <c r="K5128">
        <v>4.0199999999999996</v>
      </c>
      <c r="L5128" t="s">
        <v>36</v>
      </c>
      <c r="M5128">
        <v>6.6</v>
      </c>
      <c r="N5128">
        <v>1.9</v>
      </c>
      <c r="O5128">
        <v>2867</v>
      </c>
      <c r="P5128">
        <v>74</v>
      </c>
      <c r="Q5128">
        <v>38.4</v>
      </c>
      <c r="R5128">
        <v>28.5</v>
      </c>
      <c r="S5128" t="s">
        <v>32</v>
      </c>
      <c r="T5128" t="s">
        <v>32</v>
      </c>
    </row>
    <row r="5129" spans="1:20" x14ac:dyDescent="0.2">
      <c r="A5129">
        <v>5128</v>
      </c>
      <c r="B5129">
        <v>42</v>
      </c>
      <c r="C5129" t="s">
        <v>25</v>
      </c>
      <c r="D5129">
        <v>187</v>
      </c>
      <c r="E5129">
        <v>67</v>
      </c>
      <c r="F5129" t="s">
        <v>37</v>
      </c>
      <c r="G5129">
        <v>56</v>
      </c>
      <c r="H5129">
        <v>961</v>
      </c>
      <c r="I5129">
        <v>103</v>
      </c>
      <c r="J5129">
        <v>6629</v>
      </c>
      <c r="K5129">
        <v>10.07</v>
      </c>
      <c r="L5129" t="s">
        <v>22</v>
      </c>
      <c r="M5129">
        <v>7</v>
      </c>
      <c r="N5129">
        <v>1.9</v>
      </c>
      <c r="O5129">
        <v>2379</v>
      </c>
      <c r="P5129">
        <v>58</v>
      </c>
      <c r="Q5129">
        <v>38.4</v>
      </c>
      <c r="R5129">
        <v>28.5</v>
      </c>
      <c r="S5129" t="s">
        <v>34</v>
      </c>
      <c r="T5129" t="s">
        <v>32</v>
      </c>
    </row>
    <row r="5130" spans="1:20" x14ac:dyDescent="0.2">
      <c r="A5130">
        <v>5129</v>
      </c>
      <c r="B5130">
        <v>25</v>
      </c>
      <c r="C5130" t="s">
        <v>25</v>
      </c>
      <c r="D5130">
        <v>183</v>
      </c>
      <c r="E5130">
        <v>78</v>
      </c>
      <c r="F5130" t="s">
        <v>21</v>
      </c>
      <c r="G5130">
        <v>111</v>
      </c>
      <c r="H5130">
        <v>149</v>
      </c>
      <c r="I5130">
        <v>133</v>
      </c>
      <c r="J5130">
        <v>10510</v>
      </c>
      <c r="K5130">
        <v>9.86</v>
      </c>
      <c r="L5130" t="s">
        <v>31</v>
      </c>
      <c r="M5130">
        <v>9.9</v>
      </c>
      <c r="N5130">
        <v>1.9</v>
      </c>
      <c r="O5130">
        <v>2547</v>
      </c>
      <c r="P5130">
        <v>51</v>
      </c>
      <c r="Q5130">
        <v>38.4</v>
      </c>
      <c r="R5130">
        <v>28.5</v>
      </c>
      <c r="S5130" t="s">
        <v>32</v>
      </c>
      <c r="T5130" t="s">
        <v>24</v>
      </c>
    </row>
    <row r="5131" spans="1:20" x14ac:dyDescent="0.2">
      <c r="A5131">
        <v>5130</v>
      </c>
      <c r="B5131">
        <v>58</v>
      </c>
      <c r="C5131" t="s">
        <v>29</v>
      </c>
      <c r="D5131">
        <v>164</v>
      </c>
      <c r="E5131">
        <v>58</v>
      </c>
      <c r="F5131" t="s">
        <v>37</v>
      </c>
      <c r="G5131">
        <v>57</v>
      </c>
      <c r="H5131">
        <v>145</v>
      </c>
      <c r="I5131">
        <v>89</v>
      </c>
      <c r="J5131">
        <v>17500</v>
      </c>
      <c r="K5131">
        <v>9.6</v>
      </c>
      <c r="L5131" t="s">
        <v>31</v>
      </c>
      <c r="M5131">
        <v>7.5</v>
      </c>
      <c r="N5131">
        <v>1.9</v>
      </c>
      <c r="O5131">
        <v>1944</v>
      </c>
      <c r="P5131">
        <v>74</v>
      </c>
      <c r="Q5131">
        <v>38.4</v>
      </c>
      <c r="R5131">
        <v>28.5</v>
      </c>
      <c r="S5131" t="s">
        <v>23</v>
      </c>
      <c r="T5131" t="s">
        <v>32</v>
      </c>
    </row>
    <row r="5132" spans="1:20" x14ac:dyDescent="0.2">
      <c r="A5132">
        <v>5131</v>
      </c>
      <c r="B5132">
        <v>38</v>
      </c>
      <c r="C5132" t="s">
        <v>20</v>
      </c>
      <c r="D5132">
        <v>178</v>
      </c>
      <c r="E5132">
        <v>81</v>
      </c>
      <c r="F5132" t="s">
        <v>35</v>
      </c>
      <c r="G5132">
        <v>15</v>
      </c>
      <c r="H5132">
        <v>274</v>
      </c>
      <c r="I5132">
        <v>141</v>
      </c>
      <c r="J5132">
        <v>3260</v>
      </c>
      <c r="K5132">
        <v>12.64</v>
      </c>
      <c r="L5132" t="s">
        <v>36</v>
      </c>
      <c r="M5132">
        <v>7.7</v>
      </c>
      <c r="N5132">
        <v>1.9</v>
      </c>
      <c r="O5132">
        <v>3795</v>
      </c>
      <c r="P5132">
        <v>63</v>
      </c>
      <c r="Q5132">
        <v>38.4</v>
      </c>
      <c r="R5132">
        <v>28.5</v>
      </c>
      <c r="S5132" t="s">
        <v>23</v>
      </c>
      <c r="T5132" t="s">
        <v>28</v>
      </c>
    </row>
    <row r="5133" spans="1:20" x14ac:dyDescent="0.2">
      <c r="A5133">
        <v>5132</v>
      </c>
      <c r="B5133">
        <v>39</v>
      </c>
      <c r="C5133" t="s">
        <v>20</v>
      </c>
      <c r="D5133">
        <v>172</v>
      </c>
      <c r="E5133">
        <v>78</v>
      </c>
      <c r="F5133" t="s">
        <v>21</v>
      </c>
      <c r="G5133">
        <v>14</v>
      </c>
      <c r="H5133">
        <v>487</v>
      </c>
      <c r="I5133">
        <v>130</v>
      </c>
      <c r="J5133">
        <v>1519</v>
      </c>
      <c r="K5133">
        <v>9.6</v>
      </c>
      <c r="L5133" t="s">
        <v>36</v>
      </c>
      <c r="M5133">
        <v>8.6</v>
      </c>
      <c r="N5133">
        <v>1.9</v>
      </c>
      <c r="O5133">
        <v>3191</v>
      </c>
      <c r="P5133">
        <v>83</v>
      </c>
      <c r="Q5133">
        <v>38.4</v>
      </c>
      <c r="R5133">
        <v>28.5</v>
      </c>
      <c r="S5133" t="s">
        <v>27</v>
      </c>
      <c r="T5133" t="s">
        <v>24</v>
      </c>
    </row>
    <row r="5134" spans="1:20" x14ac:dyDescent="0.2">
      <c r="A5134">
        <v>5133</v>
      </c>
      <c r="B5134">
        <v>29</v>
      </c>
      <c r="C5134" t="s">
        <v>20</v>
      </c>
      <c r="D5134">
        <v>189</v>
      </c>
      <c r="E5134">
        <v>74</v>
      </c>
      <c r="F5134" t="s">
        <v>33</v>
      </c>
      <c r="G5134">
        <v>47</v>
      </c>
      <c r="H5134">
        <v>262</v>
      </c>
      <c r="I5134">
        <v>113</v>
      </c>
      <c r="J5134">
        <v>8122</v>
      </c>
      <c r="K5134">
        <v>7.47</v>
      </c>
      <c r="L5134" t="s">
        <v>36</v>
      </c>
      <c r="M5134">
        <v>7.4</v>
      </c>
      <c r="N5134">
        <v>1.9</v>
      </c>
      <c r="O5134">
        <v>1734</v>
      </c>
      <c r="P5134">
        <v>82</v>
      </c>
      <c r="Q5134">
        <v>38.4</v>
      </c>
      <c r="R5134">
        <v>28.5</v>
      </c>
      <c r="S5134" t="s">
        <v>34</v>
      </c>
      <c r="T5134" t="s">
        <v>24</v>
      </c>
    </row>
    <row r="5135" spans="1:20" x14ac:dyDescent="0.2">
      <c r="A5135">
        <v>5134</v>
      </c>
      <c r="B5135">
        <v>53</v>
      </c>
      <c r="C5135" t="s">
        <v>29</v>
      </c>
      <c r="D5135">
        <v>198</v>
      </c>
      <c r="E5135">
        <v>88</v>
      </c>
      <c r="F5135" t="s">
        <v>37</v>
      </c>
      <c r="G5135">
        <v>15</v>
      </c>
      <c r="H5135">
        <v>837</v>
      </c>
      <c r="I5135">
        <v>91</v>
      </c>
      <c r="J5135">
        <v>19736</v>
      </c>
      <c r="K5135">
        <v>7.35</v>
      </c>
      <c r="L5135" t="s">
        <v>22</v>
      </c>
      <c r="M5135">
        <v>8</v>
      </c>
      <c r="N5135">
        <v>1.9</v>
      </c>
      <c r="O5135">
        <v>3478</v>
      </c>
      <c r="P5135">
        <v>80</v>
      </c>
      <c r="Q5135">
        <v>38.4</v>
      </c>
      <c r="R5135">
        <v>28.5</v>
      </c>
      <c r="S5135" t="s">
        <v>32</v>
      </c>
      <c r="T5135" t="s">
        <v>24</v>
      </c>
    </row>
    <row r="5136" spans="1:20" x14ac:dyDescent="0.2">
      <c r="A5136">
        <v>5135</v>
      </c>
      <c r="B5136">
        <v>42</v>
      </c>
      <c r="C5136" t="s">
        <v>29</v>
      </c>
      <c r="D5136">
        <v>170</v>
      </c>
      <c r="E5136">
        <v>73</v>
      </c>
      <c r="F5136" t="s">
        <v>21</v>
      </c>
      <c r="G5136">
        <v>34</v>
      </c>
      <c r="H5136">
        <v>571</v>
      </c>
      <c r="I5136">
        <v>116</v>
      </c>
      <c r="J5136">
        <v>13355</v>
      </c>
      <c r="K5136">
        <v>1.52</v>
      </c>
      <c r="L5136" t="s">
        <v>31</v>
      </c>
      <c r="M5136">
        <v>6</v>
      </c>
      <c r="N5136">
        <v>1.9</v>
      </c>
      <c r="O5136">
        <v>3572</v>
      </c>
      <c r="P5136">
        <v>71</v>
      </c>
      <c r="Q5136">
        <v>38.4</v>
      </c>
      <c r="R5136">
        <v>28.5</v>
      </c>
      <c r="S5136" t="s">
        <v>32</v>
      </c>
      <c r="T5136" t="s">
        <v>24</v>
      </c>
    </row>
    <row r="5137" spans="1:20" x14ac:dyDescent="0.2">
      <c r="A5137">
        <v>5136</v>
      </c>
      <c r="B5137">
        <v>24</v>
      </c>
      <c r="C5137" t="s">
        <v>25</v>
      </c>
      <c r="D5137">
        <v>155</v>
      </c>
      <c r="E5137">
        <v>91</v>
      </c>
      <c r="F5137" t="s">
        <v>35</v>
      </c>
      <c r="G5137">
        <v>57</v>
      </c>
      <c r="H5137">
        <v>377</v>
      </c>
      <c r="I5137">
        <v>153</v>
      </c>
      <c r="J5137">
        <v>7844</v>
      </c>
      <c r="K5137">
        <v>2.2799999999999998</v>
      </c>
      <c r="L5137" t="s">
        <v>22</v>
      </c>
      <c r="M5137">
        <v>5</v>
      </c>
      <c r="N5137">
        <v>1.9</v>
      </c>
      <c r="O5137">
        <v>3450</v>
      </c>
      <c r="P5137">
        <v>72</v>
      </c>
      <c r="Q5137">
        <v>38.4</v>
      </c>
      <c r="R5137">
        <v>28.5</v>
      </c>
      <c r="S5137" t="s">
        <v>27</v>
      </c>
      <c r="T5137" t="s">
        <v>32</v>
      </c>
    </row>
    <row r="5138" spans="1:20" x14ac:dyDescent="0.2">
      <c r="A5138">
        <v>5137</v>
      </c>
      <c r="B5138">
        <v>21</v>
      </c>
      <c r="C5138" t="s">
        <v>25</v>
      </c>
      <c r="D5138">
        <v>175</v>
      </c>
      <c r="E5138">
        <v>76</v>
      </c>
      <c r="F5138" t="s">
        <v>30</v>
      </c>
      <c r="G5138">
        <v>85</v>
      </c>
      <c r="H5138">
        <v>954</v>
      </c>
      <c r="I5138">
        <v>140</v>
      </c>
      <c r="J5138">
        <v>10251</v>
      </c>
      <c r="K5138">
        <v>9.83</v>
      </c>
      <c r="L5138" t="s">
        <v>22</v>
      </c>
      <c r="M5138">
        <v>4.7</v>
      </c>
      <c r="N5138">
        <v>1.9</v>
      </c>
      <c r="O5138">
        <v>2932</v>
      </c>
      <c r="P5138">
        <v>52</v>
      </c>
      <c r="Q5138">
        <v>38.4</v>
      </c>
      <c r="R5138">
        <v>28.5</v>
      </c>
      <c r="S5138" t="s">
        <v>23</v>
      </c>
      <c r="T5138" t="s">
        <v>28</v>
      </c>
    </row>
    <row r="5139" spans="1:20" x14ac:dyDescent="0.2">
      <c r="A5139">
        <v>5138</v>
      </c>
      <c r="B5139">
        <v>46</v>
      </c>
      <c r="C5139" t="s">
        <v>29</v>
      </c>
      <c r="D5139">
        <v>181</v>
      </c>
      <c r="E5139">
        <v>81</v>
      </c>
      <c r="F5139" t="s">
        <v>35</v>
      </c>
      <c r="G5139">
        <v>66</v>
      </c>
      <c r="H5139">
        <v>661</v>
      </c>
      <c r="I5139">
        <v>117</v>
      </c>
      <c r="J5139">
        <v>10298</v>
      </c>
      <c r="K5139">
        <v>12.64</v>
      </c>
      <c r="L5139" t="s">
        <v>36</v>
      </c>
      <c r="M5139">
        <v>7.8</v>
      </c>
      <c r="N5139">
        <v>1.9</v>
      </c>
      <c r="O5139">
        <v>3435</v>
      </c>
      <c r="P5139">
        <v>72</v>
      </c>
      <c r="Q5139">
        <v>38.4</v>
      </c>
      <c r="R5139">
        <v>28.5</v>
      </c>
      <c r="S5139" t="s">
        <v>27</v>
      </c>
      <c r="T5139" t="s">
        <v>28</v>
      </c>
    </row>
    <row r="5140" spans="1:20" x14ac:dyDescent="0.2">
      <c r="A5140">
        <v>5139</v>
      </c>
      <c r="B5140">
        <v>55</v>
      </c>
      <c r="C5140" t="s">
        <v>29</v>
      </c>
      <c r="D5140">
        <v>176</v>
      </c>
      <c r="E5140">
        <v>112</v>
      </c>
      <c r="F5140" t="s">
        <v>30</v>
      </c>
      <c r="G5140">
        <v>100</v>
      </c>
      <c r="H5140">
        <v>941</v>
      </c>
      <c r="I5140">
        <v>93</v>
      </c>
      <c r="J5140">
        <v>12425</v>
      </c>
      <c r="K5140">
        <v>8.4700000000000006</v>
      </c>
      <c r="L5140" t="s">
        <v>22</v>
      </c>
      <c r="M5140">
        <v>7.6</v>
      </c>
      <c r="N5140">
        <v>1.9</v>
      </c>
      <c r="O5140">
        <v>3824</v>
      </c>
      <c r="P5140">
        <v>68</v>
      </c>
      <c r="Q5140">
        <v>38.4</v>
      </c>
      <c r="R5140">
        <v>28.5</v>
      </c>
      <c r="S5140" t="s">
        <v>27</v>
      </c>
      <c r="T5140" t="s">
        <v>32</v>
      </c>
    </row>
    <row r="5141" spans="1:20" x14ac:dyDescent="0.2">
      <c r="A5141">
        <v>5140</v>
      </c>
      <c r="B5141">
        <v>35</v>
      </c>
      <c r="C5141" t="s">
        <v>29</v>
      </c>
      <c r="D5141">
        <v>151</v>
      </c>
      <c r="E5141">
        <v>52</v>
      </c>
      <c r="F5141" t="s">
        <v>33</v>
      </c>
      <c r="G5141">
        <v>25</v>
      </c>
      <c r="H5141">
        <v>367</v>
      </c>
      <c r="I5141">
        <v>147</v>
      </c>
      <c r="J5141">
        <v>5585</v>
      </c>
      <c r="K5141">
        <v>8.73</v>
      </c>
      <c r="L5141" t="s">
        <v>22</v>
      </c>
      <c r="M5141">
        <v>9.5</v>
      </c>
      <c r="N5141">
        <v>1.9</v>
      </c>
      <c r="O5141">
        <v>3878</v>
      </c>
      <c r="P5141">
        <v>75</v>
      </c>
      <c r="Q5141">
        <v>38.4</v>
      </c>
      <c r="R5141">
        <v>28.5</v>
      </c>
      <c r="S5141" t="s">
        <v>32</v>
      </c>
      <c r="T5141" t="s">
        <v>24</v>
      </c>
    </row>
    <row r="5142" spans="1:20" x14ac:dyDescent="0.2">
      <c r="A5142">
        <v>5141</v>
      </c>
      <c r="B5142">
        <v>28</v>
      </c>
      <c r="C5142" t="s">
        <v>25</v>
      </c>
      <c r="D5142">
        <v>182</v>
      </c>
      <c r="E5142">
        <v>88</v>
      </c>
      <c r="F5142" t="s">
        <v>21</v>
      </c>
      <c r="G5142">
        <v>106</v>
      </c>
      <c r="H5142">
        <v>919</v>
      </c>
      <c r="I5142">
        <v>167</v>
      </c>
      <c r="J5142">
        <v>9512</v>
      </c>
      <c r="K5142">
        <v>4.5999999999999996</v>
      </c>
      <c r="L5142" t="s">
        <v>22</v>
      </c>
      <c r="M5142">
        <v>7.8</v>
      </c>
      <c r="N5142">
        <v>1.9</v>
      </c>
      <c r="O5142">
        <v>3324</v>
      </c>
      <c r="P5142">
        <v>73</v>
      </c>
      <c r="Q5142">
        <v>38.4</v>
      </c>
      <c r="R5142">
        <v>28.5</v>
      </c>
      <c r="S5142" t="s">
        <v>23</v>
      </c>
      <c r="T5142" t="s">
        <v>28</v>
      </c>
    </row>
    <row r="5143" spans="1:20" x14ac:dyDescent="0.2">
      <c r="A5143">
        <v>5142</v>
      </c>
      <c r="B5143">
        <v>35</v>
      </c>
      <c r="C5143" t="s">
        <v>20</v>
      </c>
      <c r="D5143">
        <v>168</v>
      </c>
      <c r="E5143">
        <v>92</v>
      </c>
      <c r="F5143" t="s">
        <v>30</v>
      </c>
      <c r="G5143">
        <v>10</v>
      </c>
      <c r="H5143">
        <v>579</v>
      </c>
      <c r="I5143">
        <v>111</v>
      </c>
      <c r="J5143">
        <v>16298</v>
      </c>
      <c r="K5143">
        <v>8.64</v>
      </c>
      <c r="L5143" t="s">
        <v>36</v>
      </c>
      <c r="M5143">
        <v>8.1999999999999993</v>
      </c>
      <c r="N5143">
        <v>1.9</v>
      </c>
      <c r="O5143">
        <v>3441</v>
      </c>
      <c r="P5143">
        <v>83</v>
      </c>
      <c r="Q5143">
        <v>38.4</v>
      </c>
      <c r="R5143">
        <v>28.5</v>
      </c>
      <c r="S5143" t="s">
        <v>32</v>
      </c>
      <c r="T5143" t="s">
        <v>24</v>
      </c>
    </row>
    <row r="5144" spans="1:20" x14ac:dyDescent="0.2">
      <c r="A5144">
        <v>5143</v>
      </c>
      <c r="B5144">
        <v>49</v>
      </c>
      <c r="C5144" t="s">
        <v>25</v>
      </c>
      <c r="D5144">
        <v>185</v>
      </c>
      <c r="E5144">
        <v>81</v>
      </c>
      <c r="F5144" t="s">
        <v>21</v>
      </c>
      <c r="G5144">
        <v>53</v>
      </c>
      <c r="H5144">
        <v>748</v>
      </c>
      <c r="I5144">
        <v>93</v>
      </c>
      <c r="J5144">
        <v>13332</v>
      </c>
      <c r="K5144">
        <v>1.53</v>
      </c>
      <c r="L5144" t="s">
        <v>22</v>
      </c>
      <c r="M5144">
        <v>5.2</v>
      </c>
      <c r="N5144">
        <v>1.9</v>
      </c>
      <c r="O5144">
        <v>3745</v>
      </c>
      <c r="P5144">
        <v>80</v>
      </c>
      <c r="Q5144">
        <v>38.4</v>
      </c>
      <c r="R5144">
        <v>28.5</v>
      </c>
      <c r="S5144" t="s">
        <v>32</v>
      </c>
      <c r="T5144" t="s">
        <v>32</v>
      </c>
    </row>
    <row r="5145" spans="1:20" x14ac:dyDescent="0.2">
      <c r="A5145">
        <v>5144</v>
      </c>
      <c r="B5145">
        <v>22</v>
      </c>
      <c r="C5145" t="s">
        <v>29</v>
      </c>
      <c r="D5145">
        <v>168</v>
      </c>
      <c r="E5145">
        <v>108</v>
      </c>
      <c r="F5145" t="s">
        <v>30</v>
      </c>
      <c r="G5145">
        <v>47</v>
      </c>
      <c r="H5145">
        <v>686</v>
      </c>
      <c r="I5145">
        <v>105</v>
      </c>
      <c r="J5145">
        <v>2497</v>
      </c>
      <c r="K5145">
        <v>8.61</v>
      </c>
      <c r="L5145" t="s">
        <v>31</v>
      </c>
      <c r="M5145">
        <v>5.6</v>
      </c>
      <c r="N5145">
        <v>1.9</v>
      </c>
      <c r="O5145">
        <v>3507</v>
      </c>
      <c r="P5145">
        <v>67</v>
      </c>
      <c r="Q5145">
        <v>38.4</v>
      </c>
      <c r="R5145">
        <v>28.5</v>
      </c>
      <c r="S5145" t="s">
        <v>32</v>
      </c>
      <c r="T5145" t="s">
        <v>24</v>
      </c>
    </row>
    <row r="5146" spans="1:20" x14ac:dyDescent="0.2">
      <c r="A5146">
        <v>5145</v>
      </c>
      <c r="B5146">
        <v>31</v>
      </c>
      <c r="C5146" t="s">
        <v>25</v>
      </c>
      <c r="D5146">
        <v>196</v>
      </c>
      <c r="E5146">
        <v>111</v>
      </c>
      <c r="F5146" t="s">
        <v>21</v>
      </c>
      <c r="G5146">
        <v>115</v>
      </c>
      <c r="H5146">
        <v>239</v>
      </c>
      <c r="I5146">
        <v>135</v>
      </c>
      <c r="J5146">
        <v>17405</v>
      </c>
      <c r="K5146">
        <v>10.35</v>
      </c>
      <c r="L5146" t="s">
        <v>22</v>
      </c>
      <c r="M5146">
        <v>9.6999999999999993</v>
      </c>
      <c r="N5146">
        <v>1.9</v>
      </c>
      <c r="O5146">
        <v>3033</v>
      </c>
      <c r="P5146">
        <v>85</v>
      </c>
      <c r="Q5146">
        <v>38.4</v>
      </c>
      <c r="R5146">
        <v>28.5</v>
      </c>
      <c r="S5146" t="s">
        <v>32</v>
      </c>
      <c r="T5146" t="s">
        <v>24</v>
      </c>
    </row>
    <row r="5147" spans="1:20" x14ac:dyDescent="0.2">
      <c r="A5147">
        <v>5146</v>
      </c>
      <c r="B5147">
        <v>19</v>
      </c>
      <c r="C5147" t="s">
        <v>29</v>
      </c>
      <c r="D5147">
        <v>165</v>
      </c>
      <c r="E5147">
        <v>75</v>
      </c>
      <c r="F5147" t="s">
        <v>37</v>
      </c>
      <c r="G5147">
        <v>61</v>
      </c>
      <c r="H5147">
        <v>858</v>
      </c>
      <c r="I5147">
        <v>87</v>
      </c>
      <c r="J5147">
        <v>17970</v>
      </c>
      <c r="K5147">
        <v>7.49</v>
      </c>
      <c r="L5147" t="s">
        <v>31</v>
      </c>
      <c r="M5147">
        <v>5.2</v>
      </c>
      <c r="N5147">
        <v>1.9</v>
      </c>
      <c r="O5147">
        <v>2720</v>
      </c>
      <c r="P5147">
        <v>51</v>
      </c>
      <c r="Q5147">
        <v>38.4</v>
      </c>
      <c r="R5147">
        <v>28.5</v>
      </c>
      <c r="S5147" t="s">
        <v>32</v>
      </c>
      <c r="T5147" t="s">
        <v>24</v>
      </c>
    </row>
    <row r="5148" spans="1:20" x14ac:dyDescent="0.2">
      <c r="A5148">
        <v>5147</v>
      </c>
      <c r="B5148">
        <v>53</v>
      </c>
      <c r="C5148" t="s">
        <v>29</v>
      </c>
      <c r="D5148">
        <v>176</v>
      </c>
      <c r="E5148">
        <v>56</v>
      </c>
      <c r="F5148" t="s">
        <v>35</v>
      </c>
      <c r="G5148">
        <v>61</v>
      </c>
      <c r="H5148">
        <v>269</v>
      </c>
      <c r="I5148">
        <v>174</v>
      </c>
      <c r="J5148">
        <v>10669</v>
      </c>
      <c r="K5148">
        <v>12.72</v>
      </c>
      <c r="L5148" t="s">
        <v>22</v>
      </c>
      <c r="M5148">
        <v>5.9</v>
      </c>
      <c r="N5148">
        <v>1.9</v>
      </c>
      <c r="O5148">
        <v>2616</v>
      </c>
      <c r="P5148">
        <v>76</v>
      </c>
      <c r="Q5148">
        <v>38.4</v>
      </c>
      <c r="R5148">
        <v>28.5</v>
      </c>
      <c r="S5148" t="s">
        <v>34</v>
      </c>
      <c r="T5148" t="s">
        <v>32</v>
      </c>
    </row>
    <row r="5149" spans="1:20" x14ac:dyDescent="0.2">
      <c r="A5149">
        <v>5148</v>
      </c>
      <c r="B5149">
        <v>31</v>
      </c>
      <c r="C5149" t="s">
        <v>29</v>
      </c>
      <c r="D5149">
        <v>191</v>
      </c>
      <c r="E5149">
        <v>69</v>
      </c>
      <c r="F5149" t="s">
        <v>30</v>
      </c>
      <c r="G5149">
        <v>70</v>
      </c>
      <c r="H5149">
        <v>765</v>
      </c>
      <c r="I5149">
        <v>116</v>
      </c>
      <c r="J5149">
        <v>1004</v>
      </c>
      <c r="K5149">
        <v>8.4700000000000006</v>
      </c>
      <c r="L5149" t="s">
        <v>36</v>
      </c>
      <c r="M5149">
        <v>8.6</v>
      </c>
      <c r="N5149">
        <v>1.9</v>
      </c>
      <c r="O5149">
        <v>1609</v>
      </c>
      <c r="P5149">
        <v>53</v>
      </c>
      <c r="Q5149">
        <v>38.4</v>
      </c>
      <c r="R5149">
        <v>28.5</v>
      </c>
      <c r="S5149" t="s">
        <v>32</v>
      </c>
      <c r="T5149" t="s">
        <v>28</v>
      </c>
    </row>
    <row r="5150" spans="1:20" x14ac:dyDescent="0.2">
      <c r="A5150">
        <v>5149</v>
      </c>
      <c r="B5150">
        <v>29</v>
      </c>
      <c r="C5150" t="s">
        <v>20</v>
      </c>
      <c r="D5150">
        <v>190</v>
      </c>
      <c r="E5150">
        <v>92</v>
      </c>
      <c r="F5150" t="s">
        <v>26</v>
      </c>
      <c r="G5150">
        <v>66</v>
      </c>
      <c r="H5150">
        <v>690</v>
      </c>
      <c r="I5150">
        <v>166</v>
      </c>
      <c r="J5150">
        <v>1985</v>
      </c>
      <c r="K5150">
        <v>6.73</v>
      </c>
      <c r="L5150" t="s">
        <v>22</v>
      </c>
      <c r="M5150">
        <v>4.3</v>
      </c>
      <c r="N5150">
        <v>1.9</v>
      </c>
      <c r="O5150">
        <v>3337</v>
      </c>
      <c r="P5150">
        <v>72</v>
      </c>
      <c r="Q5150">
        <v>38.4</v>
      </c>
      <c r="R5150">
        <v>28.5</v>
      </c>
      <c r="S5150" t="s">
        <v>23</v>
      </c>
      <c r="T5150" t="s">
        <v>32</v>
      </c>
    </row>
    <row r="5151" spans="1:20" x14ac:dyDescent="0.2">
      <c r="A5151">
        <v>5150</v>
      </c>
      <c r="B5151">
        <v>52</v>
      </c>
      <c r="C5151" t="s">
        <v>20</v>
      </c>
      <c r="D5151">
        <v>150</v>
      </c>
      <c r="E5151">
        <v>81</v>
      </c>
      <c r="F5151" t="s">
        <v>30</v>
      </c>
      <c r="G5151">
        <v>119</v>
      </c>
      <c r="H5151">
        <v>754</v>
      </c>
      <c r="I5151">
        <v>153</v>
      </c>
      <c r="J5151">
        <v>1161</v>
      </c>
      <c r="K5151">
        <v>10.85</v>
      </c>
      <c r="L5151" t="s">
        <v>36</v>
      </c>
      <c r="M5151">
        <v>10</v>
      </c>
      <c r="N5151">
        <v>1.9</v>
      </c>
      <c r="O5151">
        <v>2123</v>
      </c>
      <c r="P5151">
        <v>64</v>
      </c>
      <c r="Q5151">
        <v>38.4</v>
      </c>
      <c r="R5151">
        <v>28.5</v>
      </c>
      <c r="S5151" t="s">
        <v>32</v>
      </c>
      <c r="T5151" t="s">
        <v>28</v>
      </c>
    </row>
    <row r="5152" spans="1:20" x14ac:dyDescent="0.2">
      <c r="A5152">
        <v>5151</v>
      </c>
      <c r="B5152">
        <v>56</v>
      </c>
      <c r="C5152" t="s">
        <v>29</v>
      </c>
      <c r="D5152">
        <v>166</v>
      </c>
      <c r="E5152">
        <v>86</v>
      </c>
      <c r="F5152" t="s">
        <v>37</v>
      </c>
      <c r="G5152">
        <v>17</v>
      </c>
      <c r="H5152">
        <v>276</v>
      </c>
      <c r="I5152">
        <v>157</v>
      </c>
      <c r="J5152">
        <v>15502</v>
      </c>
      <c r="K5152">
        <v>10.86</v>
      </c>
      <c r="L5152" t="s">
        <v>22</v>
      </c>
      <c r="M5152">
        <v>9.3000000000000007</v>
      </c>
      <c r="N5152">
        <v>1.9</v>
      </c>
      <c r="O5152">
        <v>2333</v>
      </c>
      <c r="P5152">
        <v>82</v>
      </c>
      <c r="Q5152">
        <v>38.4</v>
      </c>
      <c r="R5152">
        <v>28.5</v>
      </c>
      <c r="S5152" t="s">
        <v>34</v>
      </c>
      <c r="T5152" t="s">
        <v>32</v>
      </c>
    </row>
    <row r="5153" spans="1:20" x14ac:dyDescent="0.2">
      <c r="A5153">
        <v>5152</v>
      </c>
      <c r="B5153">
        <v>30</v>
      </c>
      <c r="C5153" t="s">
        <v>20</v>
      </c>
      <c r="D5153">
        <v>196</v>
      </c>
      <c r="E5153">
        <v>51</v>
      </c>
      <c r="F5153" t="s">
        <v>35</v>
      </c>
      <c r="G5153">
        <v>32</v>
      </c>
      <c r="H5153">
        <v>722</v>
      </c>
      <c r="I5153">
        <v>132</v>
      </c>
      <c r="J5153">
        <v>9115</v>
      </c>
      <c r="K5153">
        <v>10.41</v>
      </c>
      <c r="L5153" t="s">
        <v>31</v>
      </c>
      <c r="M5153">
        <v>7.8</v>
      </c>
      <c r="N5153">
        <v>1.9</v>
      </c>
      <c r="O5153">
        <v>3358</v>
      </c>
      <c r="P5153">
        <v>54</v>
      </c>
      <c r="Q5153">
        <v>38.4</v>
      </c>
      <c r="R5153">
        <v>28.5</v>
      </c>
      <c r="S5153" t="s">
        <v>27</v>
      </c>
      <c r="T5153" t="s">
        <v>28</v>
      </c>
    </row>
    <row r="5154" spans="1:20" x14ac:dyDescent="0.2">
      <c r="A5154">
        <v>5153</v>
      </c>
      <c r="B5154">
        <v>58</v>
      </c>
      <c r="C5154" t="s">
        <v>25</v>
      </c>
      <c r="D5154">
        <v>178</v>
      </c>
      <c r="E5154">
        <v>95</v>
      </c>
      <c r="F5154" t="s">
        <v>35</v>
      </c>
      <c r="G5154">
        <v>75</v>
      </c>
      <c r="H5154">
        <v>717</v>
      </c>
      <c r="I5154">
        <v>114</v>
      </c>
      <c r="J5154">
        <v>9467</v>
      </c>
      <c r="K5154">
        <v>6.27</v>
      </c>
      <c r="L5154" t="s">
        <v>36</v>
      </c>
      <c r="M5154">
        <v>8.6999999999999993</v>
      </c>
      <c r="N5154">
        <v>1.9</v>
      </c>
      <c r="O5154">
        <v>2972</v>
      </c>
      <c r="P5154">
        <v>74</v>
      </c>
      <c r="Q5154">
        <v>38.4</v>
      </c>
      <c r="R5154">
        <v>28.5</v>
      </c>
      <c r="S5154" t="s">
        <v>27</v>
      </c>
      <c r="T5154" t="s">
        <v>32</v>
      </c>
    </row>
    <row r="5155" spans="1:20" x14ac:dyDescent="0.2">
      <c r="A5155">
        <v>5154</v>
      </c>
      <c r="B5155">
        <v>52</v>
      </c>
      <c r="C5155" t="s">
        <v>25</v>
      </c>
      <c r="D5155">
        <v>156</v>
      </c>
      <c r="E5155">
        <v>66</v>
      </c>
      <c r="F5155" t="s">
        <v>21</v>
      </c>
      <c r="G5155">
        <v>64</v>
      </c>
      <c r="H5155">
        <v>593</v>
      </c>
      <c r="I5155">
        <v>117</v>
      </c>
      <c r="J5155">
        <v>8412</v>
      </c>
      <c r="K5155">
        <v>14.24</v>
      </c>
      <c r="L5155" t="s">
        <v>36</v>
      </c>
      <c r="M5155">
        <v>4.5999999999999996</v>
      </c>
      <c r="N5155">
        <v>1.9</v>
      </c>
      <c r="O5155">
        <v>1992</v>
      </c>
      <c r="P5155">
        <v>73</v>
      </c>
      <c r="Q5155">
        <v>38.4</v>
      </c>
      <c r="R5155">
        <v>28.5</v>
      </c>
      <c r="S5155" t="s">
        <v>32</v>
      </c>
      <c r="T5155" t="s">
        <v>32</v>
      </c>
    </row>
    <row r="5156" spans="1:20" x14ac:dyDescent="0.2">
      <c r="A5156">
        <v>5155</v>
      </c>
      <c r="B5156">
        <v>40</v>
      </c>
      <c r="C5156" t="s">
        <v>29</v>
      </c>
      <c r="D5156">
        <v>151</v>
      </c>
      <c r="E5156">
        <v>82</v>
      </c>
      <c r="F5156" t="s">
        <v>21</v>
      </c>
      <c r="G5156">
        <v>34</v>
      </c>
      <c r="H5156">
        <v>394</v>
      </c>
      <c r="I5156">
        <v>107</v>
      </c>
      <c r="J5156">
        <v>2519</v>
      </c>
      <c r="K5156">
        <v>7.19</v>
      </c>
      <c r="L5156" t="s">
        <v>22</v>
      </c>
      <c r="M5156">
        <v>4.4000000000000004</v>
      </c>
      <c r="N5156">
        <v>1.9</v>
      </c>
      <c r="O5156">
        <v>3857</v>
      </c>
      <c r="P5156">
        <v>61</v>
      </c>
      <c r="Q5156">
        <v>38.4</v>
      </c>
      <c r="R5156">
        <v>28.5</v>
      </c>
      <c r="S5156" t="s">
        <v>32</v>
      </c>
      <c r="T5156" t="s">
        <v>24</v>
      </c>
    </row>
    <row r="5157" spans="1:20" x14ac:dyDescent="0.2">
      <c r="A5157">
        <v>5156</v>
      </c>
      <c r="B5157">
        <v>27</v>
      </c>
      <c r="C5157" t="s">
        <v>25</v>
      </c>
      <c r="D5157">
        <v>174</v>
      </c>
      <c r="E5157">
        <v>111</v>
      </c>
      <c r="F5157" t="s">
        <v>37</v>
      </c>
      <c r="G5157">
        <v>100</v>
      </c>
      <c r="H5157">
        <v>550</v>
      </c>
      <c r="I5157">
        <v>140</v>
      </c>
      <c r="J5157">
        <v>7254</v>
      </c>
      <c r="K5157">
        <v>13.21</v>
      </c>
      <c r="L5157" t="s">
        <v>22</v>
      </c>
      <c r="M5157">
        <v>4.2</v>
      </c>
      <c r="N5157">
        <v>1.9</v>
      </c>
      <c r="O5157">
        <v>2738</v>
      </c>
      <c r="P5157">
        <v>61</v>
      </c>
      <c r="Q5157">
        <v>38.4</v>
      </c>
      <c r="R5157">
        <v>28.5</v>
      </c>
      <c r="S5157" t="s">
        <v>27</v>
      </c>
      <c r="T5157" t="s">
        <v>28</v>
      </c>
    </row>
    <row r="5158" spans="1:20" x14ac:dyDescent="0.2">
      <c r="A5158">
        <v>5157</v>
      </c>
      <c r="B5158">
        <v>36</v>
      </c>
      <c r="C5158" t="s">
        <v>20</v>
      </c>
      <c r="D5158">
        <v>184</v>
      </c>
      <c r="E5158">
        <v>81</v>
      </c>
      <c r="F5158" t="s">
        <v>30</v>
      </c>
      <c r="G5158">
        <v>90</v>
      </c>
      <c r="H5158">
        <v>995</v>
      </c>
      <c r="I5158">
        <v>162</v>
      </c>
      <c r="J5158">
        <v>17725</v>
      </c>
      <c r="K5158">
        <v>12.08</v>
      </c>
      <c r="L5158" t="s">
        <v>36</v>
      </c>
      <c r="M5158">
        <v>9.8000000000000007</v>
      </c>
      <c r="N5158">
        <v>1.9</v>
      </c>
      <c r="O5158">
        <v>3095</v>
      </c>
      <c r="P5158">
        <v>89</v>
      </c>
      <c r="Q5158">
        <v>38.4</v>
      </c>
      <c r="R5158">
        <v>28.5</v>
      </c>
      <c r="S5158" t="s">
        <v>34</v>
      </c>
      <c r="T5158" t="s">
        <v>32</v>
      </c>
    </row>
    <row r="5159" spans="1:20" x14ac:dyDescent="0.2">
      <c r="A5159">
        <v>5158</v>
      </c>
      <c r="B5159">
        <v>40</v>
      </c>
      <c r="C5159" t="s">
        <v>29</v>
      </c>
      <c r="D5159">
        <v>163</v>
      </c>
      <c r="E5159">
        <v>75</v>
      </c>
      <c r="F5159" t="s">
        <v>33</v>
      </c>
      <c r="G5159">
        <v>112</v>
      </c>
      <c r="H5159">
        <v>714</v>
      </c>
      <c r="I5159">
        <v>127</v>
      </c>
      <c r="J5159">
        <v>11522</v>
      </c>
      <c r="K5159">
        <v>9.19</v>
      </c>
      <c r="L5159" t="s">
        <v>36</v>
      </c>
      <c r="M5159">
        <v>6.2</v>
      </c>
      <c r="N5159">
        <v>1.9</v>
      </c>
      <c r="O5159">
        <v>1796</v>
      </c>
      <c r="P5159">
        <v>71</v>
      </c>
      <c r="Q5159">
        <v>38.4</v>
      </c>
      <c r="R5159">
        <v>28.5</v>
      </c>
      <c r="S5159" t="s">
        <v>23</v>
      </c>
      <c r="T5159" t="s">
        <v>28</v>
      </c>
    </row>
    <row r="5160" spans="1:20" x14ac:dyDescent="0.2">
      <c r="A5160">
        <v>5159</v>
      </c>
      <c r="B5160">
        <v>51</v>
      </c>
      <c r="C5160" t="s">
        <v>25</v>
      </c>
      <c r="D5160">
        <v>198</v>
      </c>
      <c r="E5160">
        <v>94</v>
      </c>
      <c r="F5160" t="s">
        <v>35</v>
      </c>
      <c r="G5160">
        <v>38</v>
      </c>
      <c r="H5160">
        <v>142</v>
      </c>
      <c r="I5160">
        <v>176</v>
      </c>
      <c r="J5160">
        <v>19094</v>
      </c>
      <c r="K5160">
        <v>5.77</v>
      </c>
      <c r="L5160" t="s">
        <v>22</v>
      </c>
      <c r="M5160">
        <v>9.1</v>
      </c>
      <c r="N5160">
        <v>1.9</v>
      </c>
      <c r="O5160">
        <v>1886</v>
      </c>
      <c r="P5160">
        <v>56</v>
      </c>
      <c r="Q5160">
        <v>38.4</v>
      </c>
      <c r="R5160">
        <v>28.5</v>
      </c>
      <c r="S5160" t="s">
        <v>34</v>
      </c>
      <c r="T5160" t="s">
        <v>28</v>
      </c>
    </row>
    <row r="5161" spans="1:20" x14ac:dyDescent="0.2">
      <c r="A5161">
        <v>5160</v>
      </c>
      <c r="B5161">
        <v>36</v>
      </c>
      <c r="C5161" t="s">
        <v>20</v>
      </c>
      <c r="D5161">
        <v>182</v>
      </c>
      <c r="E5161">
        <v>104</v>
      </c>
      <c r="F5161" t="s">
        <v>30</v>
      </c>
      <c r="G5161">
        <v>37</v>
      </c>
      <c r="H5161">
        <v>768</v>
      </c>
      <c r="I5161">
        <v>140</v>
      </c>
      <c r="J5161">
        <v>10489</v>
      </c>
      <c r="K5161">
        <v>10.34</v>
      </c>
      <c r="L5161" t="s">
        <v>22</v>
      </c>
      <c r="M5161">
        <v>6.4</v>
      </c>
      <c r="N5161">
        <v>1.9</v>
      </c>
      <c r="O5161">
        <v>2419</v>
      </c>
      <c r="P5161">
        <v>66</v>
      </c>
      <c r="Q5161">
        <v>38.4</v>
      </c>
      <c r="R5161">
        <v>28.5</v>
      </c>
      <c r="S5161" t="s">
        <v>34</v>
      </c>
      <c r="T5161" t="s">
        <v>24</v>
      </c>
    </row>
    <row r="5162" spans="1:20" x14ac:dyDescent="0.2">
      <c r="A5162">
        <v>5161</v>
      </c>
      <c r="B5162">
        <v>57</v>
      </c>
      <c r="C5162" t="s">
        <v>29</v>
      </c>
      <c r="D5162">
        <v>178</v>
      </c>
      <c r="E5162">
        <v>77</v>
      </c>
      <c r="F5162" t="s">
        <v>21</v>
      </c>
      <c r="G5162">
        <v>41</v>
      </c>
      <c r="H5162">
        <v>676</v>
      </c>
      <c r="I5162">
        <v>173</v>
      </c>
      <c r="J5162">
        <v>18361</v>
      </c>
      <c r="K5162">
        <v>7.94</v>
      </c>
      <c r="L5162" t="s">
        <v>22</v>
      </c>
      <c r="M5162">
        <v>9.3000000000000007</v>
      </c>
      <c r="N5162">
        <v>1.9</v>
      </c>
      <c r="O5162">
        <v>3743</v>
      </c>
      <c r="P5162">
        <v>54</v>
      </c>
      <c r="Q5162">
        <v>38.4</v>
      </c>
      <c r="R5162">
        <v>28.5</v>
      </c>
      <c r="S5162" t="s">
        <v>32</v>
      </c>
      <c r="T5162" t="s">
        <v>24</v>
      </c>
    </row>
    <row r="5163" spans="1:20" x14ac:dyDescent="0.2">
      <c r="A5163">
        <v>5162</v>
      </c>
      <c r="B5163">
        <v>46</v>
      </c>
      <c r="C5163" t="s">
        <v>29</v>
      </c>
      <c r="D5163">
        <v>173</v>
      </c>
      <c r="E5163">
        <v>66</v>
      </c>
      <c r="F5163" t="s">
        <v>35</v>
      </c>
      <c r="G5163">
        <v>75</v>
      </c>
      <c r="H5163">
        <v>508</v>
      </c>
      <c r="I5163">
        <v>147</v>
      </c>
      <c r="J5163">
        <v>7847</v>
      </c>
      <c r="K5163">
        <v>11.41</v>
      </c>
      <c r="L5163" t="s">
        <v>31</v>
      </c>
      <c r="M5163">
        <v>6.2</v>
      </c>
      <c r="N5163">
        <v>1.9</v>
      </c>
      <c r="O5163">
        <v>3968</v>
      </c>
      <c r="P5163">
        <v>62</v>
      </c>
      <c r="Q5163">
        <v>38.4</v>
      </c>
      <c r="R5163">
        <v>28.5</v>
      </c>
      <c r="S5163" t="s">
        <v>34</v>
      </c>
      <c r="T5163" t="s">
        <v>24</v>
      </c>
    </row>
    <row r="5164" spans="1:20" x14ac:dyDescent="0.2">
      <c r="A5164">
        <v>5163</v>
      </c>
      <c r="B5164">
        <v>25</v>
      </c>
      <c r="C5164" t="s">
        <v>25</v>
      </c>
      <c r="D5164">
        <v>193</v>
      </c>
      <c r="E5164">
        <v>59</v>
      </c>
      <c r="F5164" t="s">
        <v>30</v>
      </c>
      <c r="G5164">
        <v>113</v>
      </c>
      <c r="H5164">
        <v>768</v>
      </c>
      <c r="I5164">
        <v>154</v>
      </c>
      <c r="J5164">
        <v>15099</v>
      </c>
      <c r="K5164">
        <v>1.85</v>
      </c>
      <c r="L5164" t="s">
        <v>22</v>
      </c>
      <c r="M5164">
        <v>9.1</v>
      </c>
      <c r="N5164">
        <v>1.9</v>
      </c>
      <c r="O5164">
        <v>1984</v>
      </c>
      <c r="P5164">
        <v>73</v>
      </c>
      <c r="Q5164">
        <v>38.4</v>
      </c>
      <c r="R5164">
        <v>28.5</v>
      </c>
      <c r="S5164" t="s">
        <v>23</v>
      </c>
      <c r="T5164" t="s">
        <v>24</v>
      </c>
    </row>
    <row r="5165" spans="1:20" x14ac:dyDescent="0.2">
      <c r="A5165">
        <v>5164</v>
      </c>
      <c r="B5165">
        <v>48</v>
      </c>
      <c r="C5165" t="s">
        <v>20</v>
      </c>
      <c r="D5165">
        <v>158</v>
      </c>
      <c r="E5165">
        <v>115</v>
      </c>
      <c r="F5165" t="s">
        <v>30</v>
      </c>
      <c r="G5165">
        <v>41</v>
      </c>
      <c r="H5165">
        <v>544</v>
      </c>
      <c r="I5165">
        <v>157</v>
      </c>
      <c r="J5165">
        <v>4129</v>
      </c>
      <c r="K5165">
        <v>14.27</v>
      </c>
      <c r="L5165" t="s">
        <v>22</v>
      </c>
      <c r="M5165">
        <v>7.9</v>
      </c>
      <c r="N5165">
        <v>1.9</v>
      </c>
      <c r="O5165">
        <v>3464</v>
      </c>
      <c r="P5165">
        <v>71</v>
      </c>
      <c r="Q5165">
        <v>38.4</v>
      </c>
      <c r="R5165">
        <v>28.5</v>
      </c>
      <c r="S5165" t="s">
        <v>34</v>
      </c>
      <c r="T5165" t="s">
        <v>28</v>
      </c>
    </row>
    <row r="5166" spans="1:20" x14ac:dyDescent="0.2">
      <c r="A5166">
        <v>5165</v>
      </c>
      <c r="B5166">
        <v>32</v>
      </c>
      <c r="C5166" t="s">
        <v>20</v>
      </c>
      <c r="D5166">
        <v>198</v>
      </c>
      <c r="E5166">
        <v>83</v>
      </c>
      <c r="F5166" t="s">
        <v>33</v>
      </c>
      <c r="G5166">
        <v>26</v>
      </c>
      <c r="H5166">
        <v>233</v>
      </c>
      <c r="I5166">
        <v>175</v>
      </c>
      <c r="J5166">
        <v>3424</v>
      </c>
      <c r="K5166">
        <v>12.03</v>
      </c>
      <c r="L5166" t="s">
        <v>31</v>
      </c>
      <c r="M5166">
        <v>9.8000000000000007</v>
      </c>
      <c r="N5166">
        <v>1.9</v>
      </c>
      <c r="O5166">
        <v>2503</v>
      </c>
      <c r="P5166">
        <v>52</v>
      </c>
      <c r="Q5166">
        <v>38.4</v>
      </c>
      <c r="R5166">
        <v>28.5</v>
      </c>
      <c r="S5166" t="s">
        <v>34</v>
      </c>
      <c r="T5166" t="s">
        <v>32</v>
      </c>
    </row>
    <row r="5167" spans="1:20" x14ac:dyDescent="0.2">
      <c r="A5167">
        <v>5166</v>
      </c>
      <c r="B5167">
        <v>56</v>
      </c>
      <c r="C5167" t="s">
        <v>29</v>
      </c>
      <c r="D5167">
        <v>198</v>
      </c>
      <c r="E5167">
        <v>117</v>
      </c>
      <c r="F5167" t="s">
        <v>33</v>
      </c>
      <c r="G5167">
        <v>15</v>
      </c>
      <c r="H5167">
        <v>190</v>
      </c>
      <c r="I5167">
        <v>130</v>
      </c>
      <c r="J5167">
        <v>16048</v>
      </c>
      <c r="K5167">
        <v>5.68</v>
      </c>
      <c r="L5167" t="s">
        <v>22</v>
      </c>
      <c r="M5167">
        <v>9.1</v>
      </c>
      <c r="N5167">
        <v>1.9</v>
      </c>
      <c r="O5167">
        <v>2852</v>
      </c>
      <c r="P5167">
        <v>72</v>
      </c>
      <c r="Q5167">
        <v>38.4</v>
      </c>
      <c r="R5167">
        <v>28.5</v>
      </c>
      <c r="S5167" t="s">
        <v>27</v>
      </c>
      <c r="T5167" t="s">
        <v>24</v>
      </c>
    </row>
    <row r="5168" spans="1:20" x14ac:dyDescent="0.2">
      <c r="A5168">
        <v>5167</v>
      </c>
      <c r="B5168">
        <v>24</v>
      </c>
      <c r="C5168" t="s">
        <v>25</v>
      </c>
      <c r="D5168">
        <v>180</v>
      </c>
      <c r="E5168">
        <v>112</v>
      </c>
      <c r="F5168" t="s">
        <v>30</v>
      </c>
      <c r="G5168">
        <v>64</v>
      </c>
      <c r="H5168">
        <v>710</v>
      </c>
      <c r="I5168">
        <v>159</v>
      </c>
      <c r="J5168">
        <v>17876</v>
      </c>
      <c r="K5168">
        <v>13.01</v>
      </c>
      <c r="L5168" t="s">
        <v>36</v>
      </c>
      <c r="M5168">
        <v>4.9000000000000004</v>
      </c>
      <c r="N5168">
        <v>1.9</v>
      </c>
      <c r="O5168">
        <v>2239</v>
      </c>
      <c r="P5168">
        <v>67</v>
      </c>
      <c r="Q5168">
        <v>38.4</v>
      </c>
      <c r="R5168">
        <v>28.5</v>
      </c>
      <c r="S5168" t="s">
        <v>34</v>
      </c>
      <c r="T5168" t="s">
        <v>32</v>
      </c>
    </row>
    <row r="5169" spans="1:20" x14ac:dyDescent="0.2">
      <c r="A5169">
        <v>5168</v>
      </c>
      <c r="B5169">
        <v>25</v>
      </c>
      <c r="C5169" t="s">
        <v>25</v>
      </c>
      <c r="D5169">
        <v>174</v>
      </c>
      <c r="E5169">
        <v>76</v>
      </c>
      <c r="F5169" t="s">
        <v>26</v>
      </c>
      <c r="G5169">
        <v>18</v>
      </c>
      <c r="H5169">
        <v>706</v>
      </c>
      <c r="I5169">
        <v>160</v>
      </c>
      <c r="J5169">
        <v>11575</v>
      </c>
      <c r="K5169">
        <v>9.74</v>
      </c>
      <c r="L5169" t="s">
        <v>31</v>
      </c>
      <c r="M5169">
        <v>4.5</v>
      </c>
      <c r="N5169">
        <v>1.9</v>
      </c>
      <c r="O5169">
        <v>1884</v>
      </c>
      <c r="P5169">
        <v>65</v>
      </c>
      <c r="Q5169">
        <v>38.4</v>
      </c>
      <c r="R5169">
        <v>28.5</v>
      </c>
      <c r="S5169" t="s">
        <v>23</v>
      </c>
      <c r="T5169" t="s">
        <v>32</v>
      </c>
    </row>
    <row r="5170" spans="1:20" x14ac:dyDescent="0.2">
      <c r="A5170">
        <v>5169</v>
      </c>
      <c r="B5170">
        <v>29</v>
      </c>
      <c r="C5170" t="s">
        <v>29</v>
      </c>
      <c r="D5170">
        <v>199</v>
      </c>
      <c r="E5170">
        <v>67</v>
      </c>
      <c r="F5170" t="s">
        <v>30</v>
      </c>
      <c r="G5170">
        <v>119</v>
      </c>
      <c r="H5170">
        <v>489</v>
      </c>
      <c r="I5170">
        <v>166</v>
      </c>
      <c r="J5170">
        <v>11938</v>
      </c>
      <c r="K5170">
        <v>12.09</v>
      </c>
      <c r="L5170" t="s">
        <v>22</v>
      </c>
      <c r="M5170">
        <v>8.9</v>
      </c>
      <c r="N5170">
        <v>1.9</v>
      </c>
      <c r="O5170">
        <v>3803</v>
      </c>
      <c r="P5170">
        <v>71</v>
      </c>
      <c r="Q5170">
        <v>38.4</v>
      </c>
      <c r="R5170">
        <v>28.5</v>
      </c>
      <c r="S5170" t="s">
        <v>34</v>
      </c>
      <c r="T5170" t="s">
        <v>32</v>
      </c>
    </row>
    <row r="5171" spans="1:20" x14ac:dyDescent="0.2">
      <c r="A5171">
        <v>5170</v>
      </c>
      <c r="B5171">
        <v>51</v>
      </c>
      <c r="C5171" t="s">
        <v>29</v>
      </c>
      <c r="D5171">
        <v>183</v>
      </c>
      <c r="E5171">
        <v>98</v>
      </c>
      <c r="F5171" t="s">
        <v>35</v>
      </c>
      <c r="G5171">
        <v>110</v>
      </c>
      <c r="H5171">
        <v>347</v>
      </c>
      <c r="I5171">
        <v>139</v>
      </c>
      <c r="J5171">
        <v>4031</v>
      </c>
      <c r="K5171">
        <v>5.01</v>
      </c>
      <c r="L5171" t="s">
        <v>31</v>
      </c>
      <c r="M5171">
        <v>7.5</v>
      </c>
      <c r="N5171">
        <v>1.9</v>
      </c>
      <c r="O5171">
        <v>3891</v>
      </c>
      <c r="P5171">
        <v>54</v>
      </c>
      <c r="Q5171">
        <v>38.4</v>
      </c>
      <c r="R5171">
        <v>28.5</v>
      </c>
      <c r="S5171" t="s">
        <v>32</v>
      </c>
      <c r="T5171" t="s">
        <v>24</v>
      </c>
    </row>
    <row r="5172" spans="1:20" x14ac:dyDescent="0.2">
      <c r="A5172">
        <v>5171</v>
      </c>
      <c r="B5172">
        <v>20</v>
      </c>
      <c r="C5172" t="s">
        <v>20</v>
      </c>
      <c r="D5172">
        <v>178</v>
      </c>
      <c r="E5172">
        <v>108</v>
      </c>
      <c r="F5172" t="s">
        <v>21</v>
      </c>
      <c r="G5172">
        <v>51</v>
      </c>
      <c r="H5172">
        <v>976</v>
      </c>
      <c r="I5172">
        <v>111</v>
      </c>
      <c r="J5172">
        <v>11602</v>
      </c>
      <c r="K5172">
        <v>5.53</v>
      </c>
      <c r="L5172" t="s">
        <v>36</v>
      </c>
      <c r="M5172">
        <v>9.3000000000000007</v>
      </c>
      <c r="N5172">
        <v>1.9</v>
      </c>
      <c r="O5172">
        <v>3217</v>
      </c>
      <c r="P5172">
        <v>53</v>
      </c>
      <c r="Q5172">
        <v>38.4</v>
      </c>
      <c r="R5172">
        <v>28.5</v>
      </c>
      <c r="S5172" t="s">
        <v>32</v>
      </c>
      <c r="T5172" t="s">
        <v>32</v>
      </c>
    </row>
    <row r="5173" spans="1:20" x14ac:dyDescent="0.2">
      <c r="A5173">
        <v>5172</v>
      </c>
      <c r="B5173">
        <v>55</v>
      </c>
      <c r="C5173" t="s">
        <v>29</v>
      </c>
      <c r="D5173">
        <v>151</v>
      </c>
      <c r="E5173">
        <v>112</v>
      </c>
      <c r="F5173" t="s">
        <v>33</v>
      </c>
      <c r="G5173">
        <v>76</v>
      </c>
      <c r="H5173">
        <v>586</v>
      </c>
      <c r="I5173">
        <v>171</v>
      </c>
      <c r="J5173">
        <v>13372</v>
      </c>
      <c r="K5173">
        <v>4.7699999999999996</v>
      </c>
      <c r="L5173" t="s">
        <v>31</v>
      </c>
      <c r="M5173">
        <v>5.4</v>
      </c>
      <c r="N5173">
        <v>1.9</v>
      </c>
      <c r="O5173">
        <v>2749</v>
      </c>
      <c r="P5173">
        <v>56</v>
      </c>
      <c r="Q5173">
        <v>38.4</v>
      </c>
      <c r="R5173">
        <v>28.5</v>
      </c>
      <c r="S5173" t="s">
        <v>32</v>
      </c>
      <c r="T5173" t="s">
        <v>24</v>
      </c>
    </row>
    <row r="5174" spans="1:20" x14ac:dyDescent="0.2">
      <c r="A5174">
        <v>5173</v>
      </c>
      <c r="B5174">
        <v>20</v>
      </c>
      <c r="C5174" t="s">
        <v>25</v>
      </c>
      <c r="D5174">
        <v>178</v>
      </c>
      <c r="E5174">
        <v>75</v>
      </c>
      <c r="F5174" t="s">
        <v>26</v>
      </c>
      <c r="G5174">
        <v>43</v>
      </c>
      <c r="H5174">
        <v>261</v>
      </c>
      <c r="I5174">
        <v>169</v>
      </c>
      <c r="J5174">
        <v>7752</v>
      </c>
      <c r="K5174">
        <v>3.52</v>
      </c>
      <c r="L5174" t="s">
        <v>31</v>
      </c>
      <c r="M5174">
        <v>6.9</v>
      </c>
      <c r="N5174">
        <v>1.9</v>
      </c>
      <c r="O5174">
        <v>1694</v>
      </c>
      <c r="P5174">
        <v>54</v>
      </c>
      <c r="Q5174">
        <v>38.4</v>
      </c>
      <c r="R5174">
        <v>28.5</v>
      </c>
      <c r="S5174" t="s">
        <v>32</v>
      </c>
      <c r="T5174" t="s">
        <v>24</v>
      </c>
    </row>
    <row r="5175" spans="1:20" x14ac:dyDescent="0.2">
      <c r="A5175">
        <v>5174</v>
      </c>
      <c r="B5175">
        <v>33</v>
      </c>
      <c r="C5175" t="s">
        <v>20</v>
      </c>
      <c r="D5175">
        <v>184</v>
      </c>
      <c r="E5175">
        <v>89</v>
      </c>
      <c r="F5175" t="s">
        <v>21</v>
      </c>
      <c r="G5175">
        <v>48</v>
      </c>
      <c r="H5175">
        <v>748</v>
      </c>
      <c r="I5175">
        <v>123</v>
      </c>
      <c r="J5175">
        <v>17369</v>
      </c>
      <c r="K5175">
        <v>2.11</v>
      </c>
      <c r="L5175" t="s">
        <v>22</v>
      </c>
      <c r="M5175">
        <v>5.6</v>
      </c>
      <c r="N5175">
        <v>1.9</v>
      </c>
      <c r="O5175">
        <v>2857</v>
      </c>
      <c r="P5175">
        <v>75</v>
      </c>
      <c r="Q5175">
        <v>38.4</v>
      </c>
      <c r="R5175">
        <v>28.5</v>
      </c>
      <c r="S5175" t="s">
        <v>34</v>
      </c>
      <c r="T5175" t="s">
        <v>28</v>
      </c>
    </row>
    <row r="5176" spans="1:20" x14ac:dyDescent="0.2">
      <c r="A5176">
        <v>5175</v>
      </c>
      <c r="B5176">
        <v>46</v>
      </c>
      <c r="C5176" t="s">
        <v>25</v>
      </c>
      <c r="D5176">
        <v>155</v>
      </c>
      <c r="E5176">
        <v>80</v>
      </c>
      <c r="F5176" t="s">
        <v>33</v>
      </c>
      <c r="G5176">
        <v>88</v>
      </c>
      <c r="H5176">
        <v>513</v>
      </c>
      <c r="I5176">
        <v>108</v>
      </c>
      <c r="J5176">
        <v>13475</v>
      </c>
      <c r="K5176">
        <v>5.81</v>
      </c>
      <c r="L5176" t="s">
        <v>22</v>
      </c>
      <c r="M5176">
        <v>6.1</v>
      </c>
      <c r="N5176">
        <v>1.9</v>
      </c>
      <c r="O5176">
        <v>3431</v>
      </c>
      <c r="P5176">
        <v>57</v>
      </c>
      <c r="Q5176">
        <v>38.4</v>
      </c>
      <c r="R5176">
        <v>28.5</v>
      </c>
      <c r="S5176" t="s">
        <v>27</v>
      </c>
      <c r="T5176" t="s">
        <v>32</v>
      </c>
    </row>
    <row r="5177" spans="1:20" x14ac:dyDescent="0.2">
      <c r="A5177">
        <v>5176</v>
      </c>
      <c r="B5177">
        <v>30</v>
      </c>
      <c r="C5177" t="s">
        <v>25</v>
      </c>
      <c r="D5177">
        <v>169</v>
      </c>
      <c r="E5177">
        <v>91</v>
      </c>
      <c r="F5177" t="s">
        <v>35</v>
      </c>
      <c r="G5177">
        <v>42</v>
      </c>
      <c r="H5177">
        <v>754</v>
      </c>
      <c r="I5177">
        <v>162</v>
      </c>
      <c r="J5177">
        <v>3962</v>
      </c>
      <c r="K5177">
        <v>12.85</v>
      </c>
      <c r="L5177" t="s">
        <v>31</v>
      </c>
      <c r="M5177">
        <v>6.8</v>
      </c>
      <c r="N5177">
        <v>1.9</v>
      </c>
      <c r="O5177">
        <v>1636</v>
      </c>
      <c r="P5177">
        <v>80</v>
      </c>
      <c r="Q5177">
        <v>38.4</v>
      </c>
      <c r="R5177">
        <v>28.5</v>
      </c>
      <c r="S5177" t="s">
        <v>27</v>
      </c>
      <c r="T5177" t="s">
        <v>28</v>
      </c>
    </row>
    <row r="5178" spans="1:20" x14ac:dyDescent="0.2">
      <c r="A5178">
        <v>5177</v>
      </c>
      <c r="B5178">
        <v>34</v>
      </c>
      <c r="C5178" t="s">
        <v>25</v>
      </c>
      <c r="D5178">
        <v>152</v>
      </c>
      <c r="E5178">
        <v>117</v>
      </c>
      <c r="F5178" t="s">
        <v>33</v>
      </c>
      <c r="G5178">
        <v>30</v>
      </c>
      <c r="H5178">
        <v>124</v>
      </c>
      <c r="I5178">
        <v>128</v>
      </c>
      <c r="J5178">
        <v>11469</v>
      </c>
      <c r="K5178">
        <v>5.53</v>
      </c>
      <c r="L5178" t="s">
        <v>22</v>
      </c>
      <c r="M5178">
        <v>7.1</v>
      </c>
      <c r="N5178">
        <v>1.9</v>
      </c>
      <c r="O5178">
        <v>2572</v>
      </c>
      <c r="P5178">
        <v>82</v>
      </c>
      <c r="Q5178">
        <v>38.4</v>
      </c>
      <c r="R5178">
        <v>28.5</v>
      </c>
      <c r="S5178" t="s">
        <v>27</v>
      </c>
      <c r="T5178" t="s">
        <v>24</v>
      </c>
    </row>
    <row r="5179" spans="1:20" x14ac:dyDescent="0.2">
      <c r="A5179">
        <v>5178</v>
      </c>
      <c r="B5179">
        <v>51</v>
      </c>
      <c r="C5179" t="s">
        <v>29</v>
      </c>
      <c r="D5179">
        <v>184</v>
      </c>
      <c r="E5179">
        <v>58</v>
      </c>
      <c r="F5179" t="s">
        <v>35</v>
      </c>
      <c r="G5179">
        <v>74</v>
      </c>
      <c r="H5179">
        <v>591</v>
      </c>
      <c r="I5179">
        <v>162</v>
      </c>
      <c r="J5179">
        <v>5043</v>
      </c>
      <c r="K5179">
        <v>8.9499999999999993</v>
      </c>
      <c r="L5179" t="s">
        <v>31</v>
      </c>
      <c r="M5179">
        <v>6.8</v>
      </c>
      <c r="N5179">
        <v>1.9</v>
      </c>
      <c r="O5179">
        <v>3208</v>
      </c>
      <c r="P5179">
        <v>79</v>
      </c>
      <c r="Q5179">
        <v>38.4</v>
      </c>
      <c r="R5179">
        <v>28.5</v>
      </c>
      <c r="S5179" t="s">
        <v>34</v>
      </c>
      <c r="T5179" t="s">
        <v>32</v>
      </c>
    </row>
    <row r="5180" spans="1:20" x14ac:dyDescent="0.2">
      <c r="A5180">
        <v>5179</v>
      </c>
      <c r="B5180">
        <v>25</v>
      </c>
      <c r="C5180" t="s">
        <v>20</v>
      </c>
      <c r="D5180">
        <v>195</v>
      </c>
      <c r="E5180">
        <v>93</v>
      </c>
      <c r="F5180" t="s">
        <v>26</v>
      </c>
      <c r="G5180">
        <v>43</v>
      </c>
      <c r="H5180">
        <v>748</v>
      </c>
      <c r="I5180">
        <v>152</v>
      </c>
      <c r="J5180">
        <v>16568</v>
      </c>
      <c r="K5180">
        <v>11.24</v>
      </c>
      <c r="L5180" t="s">
        <v>31</v>
      </c>
      <c r="M5180">
        <v>6.4</v>
      </c>
      <c r="N5180">
        <v>1.9</v>
      </c>
      <c r="O5180">
        <v>2250</v>
      </c>
      <c r="P5180">
        <v>51</v>
      </c>
      <c r="Q5180">
        <v>38.4</v>
      </c>
      <c r="R5180">
        <v>28.5</v>
      </c>
      <c r="S5180" t="s">
        <v>27</v>
      </c>
      <c r="T5180" t="s">
        <v>32</v>
      </c>
    </row>
    <row r="5181" spans="1:20" x14ac:dyDescent="0.2">
      <c r="A5181">
        <v>5180</v>
      </c>
      <c r="B5181">
        <v>55</v>
      </c>
      <c r="C5181" t="s">
        <v>20</v>
      </c>
      <c r="D5181">
        <v>185</v>
      </c>
      <c r="E5181">
        <v>96</v>
      </c>
      <c r="F5181" t="s">
        <v>33</v>
      </c>
      <c r="G5181">
        <v>24</v>
      </c>
      <c r="H5181">
        <v>982</v>
      </c>
      <c r="I5181">
        <v>113</v>
      </c>
      <c r="J5181">
        <v>4192</v>
      </c>
      <c r="K5181">
        <v>5.49</v>
      </c>
      <c r="L5181" t="s">
        <v>31</v>
      </c>
      <c r="M5181">
        <v>5.0999999999999996</v>
      </c>
      <c r="N5181">
        <v>1.9</v>
      </c>
      <c r="O5181">
        <v>3775</v>
      </c>
      <c r="P5181">
        <v>73</v>
      </c>
      <c r="Q5181">
        <v>38.4</v>
      </c>
      <c r="R5181">
        <v>28.5</v>
      </c>
      <c r="S5181" t="s">
        <v>23</v>
      </c>
      <c r="T5181" t="s">
        <v>24</v>
      </c>
    </row>
    <row r="5182" spans="1:20" x14ac:dyDescent="0.2">
      <c r="A5182">
        <v>5181</v>
      </c>
      <c r="B5182">
        <v>25</v>
      </c>
      <c r="C5182" t="s">
        <v>29</v>
      </c>
      <c r="D5182">
        <v>163</v>
      </c>
      <c r="E5182">
        <v>97</v>
      </c>
      <c r="F5182" t="s">
        <v>35</v>
      </c>
      <c r="G5182">
        <v>34</v>
      </c>
      <c r="H5182">
        <v>168</v>
      </c>
      <c r="I5182">
        <v>85</v>
      </c>
      <c r="J5182">
        <v>3660</v>
      </c>
      <c r="K5182">
        <v>4.53</v>
      </c>
      <c r="L5182" t="s">
        <v>36</v>
      </c>
      <c r="M5182">
        <v>9.1</v>
      </c>
      <c r="N5182">
        <v>1.9</v>
      </c>
      <c r="O5182">
        <v>2239</v>
      </c>
      <c r="P5182">
        <v>81</v>
      </c>
      <c r="Q5182">
        <v>38.4</v>
      </c>
      <c r="R5182">
        <v>28.5</v>
      </c>
      <c r="S5182" t="s">
        <v>34</v>
      </c>
      <c r="T5182" t="s">
        <v>24</v>
      </c>
    </row>
    <row r="5183" spans="1:20" x14ac:dyDescent="0.2">
      <c r="A5183">
        <v>5182</v>
      </c>
      <c r="B5183">
        <v>56</v>
      </c>
      <c r="C5183" t="s">
        <v>20</v>
      </c>
      <c r="D5183">
        <v>162</v>
      </c>
      <c r="E5183">
        <v>81</v>
      </c>
      <c r="F5183" t="s">
        <v>35</v>
      </c>
      <c r="G5183">
        <v>61</v>
      </c>
      <c r="H5183">
        <v>128</v>
      </c>
      <c r="I5183">
        <v>123</v>
      </c>
      <c r="J5183">
        <v>8268</v>
      </c>
      <c r="K5183">
        <v>11.22</v>
      </c>
      <c r="L5183" t="s">
        <v>36</v>
      </c>
      <c r="M5183">
        <v>9</v>
      </c>
      <c r="N5183">
        <v>1.9</v>
      </c>
      <c r="O5183">
        <v>2891</v>
      </c>
      <c r="P5183">
        <v>82</v>
      </c>
      <c r="Q5183">
        <v>38.4</v>
      </c>
      <c r="R5183">
        <v>28.5</v>
      </c>
      <c r="S5183" t="s">
        <v>34</v>
      </c>
      <c r="T5183" t="s">
        <v>32</v>
      </c>
    </row>
    <row r="5184" spans="1:20" x14ac:dyDescent="0.2">
      <c r="A5184">
        <v>5183</v>
      </c>
      <c r="B5184">
        <v>42</v>
      </c>
      <c r="C5184" t="s">
        <v>25</v>
      </c>
      <c r="D5184">
        <v>189</v>
      </c>
      <c r="E5184">
        <v>56</v>
      </c>
      <c r="F5184" t="s">
        <v>21</v>
      </c>
      <c r="G5184">
        <v>109</v>
      </c>
      <c r="H5184">
        <v>463</v>
      </c>
      <c r="I5184">
        <v>179</v>
      </c>
      <c r="J5184">
        <v>9863</v>
      </c>
      <c r="K5184">
        <v>11.81</v>
      </c>
      <c r="L5184" t="s">
        <v>31</v>
      </c>
      <c r="M5184">
        <v>6.6</v>
      </c>
      <c r="N5184">
        <v>1.9</v>
      </c>
      <c r="O5184">
        <v>3011</v>
      </c>
      <c r="P5184">
        <v>89</v>
      </c>
      <c r="Q5184">
        <v>38.4</v>
      </c>
      <c r="R5184">
        <v>28.5</v>
      </c>
      <c r="S5184" t="s">
        <v>23</v>
      </c>
      <c r="T5184" t="s">
        <v>28</v>
      </c>
    </row>
    <row r="5185" spans="1:20" x14ac:dyDescent="0.2">
      <c r="A5185">
        <v>5184</v>
      </c>
      <c r="B5185">
        <v>48</v>
      </c>
      <c r="C5185" t="s">
        <v>20</v>
      </c>
      <c r="D5185">
        <v>167</v>
      </c>
      <c r="E5185">
        <v>117</v>
      </c>
      <c r="F5185" t="s">
        <v>33</v>
      </c>
      <c r="G5185">
        <v>81</v>
      </c>
      <c r="H5185">
        <v>142</v>
      </c>
      <c r="I5185">
        <v>125</v>
      </c>
      <c r="J5185">
        <v>17631</v>
      </c>
      <c r="K5185">
        <v>13.72</v>
      </c>
      <c r="L5185" t="s">
        <v>36</v>
      </c>
      <c r="M5185">
        <v>6.3</v>
      </c>
      <c r="N5185">
        <v>1.9</v>
      </c>
      <c r="O5185">
        <v>2148</v>
      </c>
      <c r="P5185">
        <v>50</v>
      </c>
      <c r="Q5185">
        <v>38.4</v>
      </c>
      <c r="R5185">
        <v>28.5</v>
      </c>
      <c r="S5185" t="s">
        <v>34</v>
      </c>
      <c r="T5185" t="s">
        <v>24</v>
      </c>
    </row>
    <row r="5186" spans="1:20" x14ac:dyDescent="0.2">
      <c r="A5186">
        <v>5185</v>
      </c>
      <c r="B5186">
        <v>36</v>
      </c>
      <c r="C5186" t="s">
        <v>20</v>
      </c>
      <c r="D5186">
        <v>171</v>
      </c>
      <c r="E5186">
        <v>52</v>
      </c>
      <c r="F5186" t="s">
        <v>35</v>
      </c>
      <c r="G5186">
        <v>70</v>
      </c>
      <c r="H5186">
        <v>636</v>
      </c>
      <c r="I5186">
        <v>124</v>
      </c>
      <c r="J5186">
        <v>8434</v>
      </c>
      <c r="K5186">
        <v>7.1</v>
      </c>
      <c r="L5186" t="s">
        <v>36</v>
      </c>
      <c r="M5186">
        <v>4.8</v>
      </c>
      <c r="N5186">
        <v>1.9</v>
      </c>
      <c r="O5186">
        <v>2158</v>
      </c>
      <c r="P5186">
        <v>62</v>
      </c>
      <c r="Q5186">
        <v>38.4</v>
      </c>
      <c r="R5186">
        <v>28.5</v>
      </c>
      <c r="S5186" t="s">
        <v>32</v>
      </c>
      <c r="T5186" t="s">
        <v>32</v>
      </c>
    </row>
    <row r="5187" spans="1:20" x14ac:dyDescent="0.2">
      <c r="A5187">
        <v>5186</v>
      </c>
      <c r="B5187">
        <v>23</v>
      </c>
      <c r="C5187" t="s">
        <v>29</v>
      </c>
      <c r="D5187">
        <v>194</v>
      </c>
      <c r="E5187">
        <v>83</v>
      </c>
      <c r="F5187" t="s">
        <v>26</v>
      </c>
      <c r="G5187">
        <v>35</v>
      </c>
      <c r="H5187">
        <v>540</v>
      </c>
      <c r="I5187">
        <v>168</v>
      </c>
      <c r="J5187">
        <v>18432</v>
      </c>
      <c r="K5187">
        <v>13.75</v>
      </c>
      <c r="L5187" t="s">
        <v>22</v>
      </c>
      <c r="M5187">
        <v>5.2</v>
      </c>
      <c r="N5187">
        <v>1.9</v>
      </c>
      <c r="O5187">
        <v>3483</v>
      </c>
      <c r="P5187">
        <v>51</v>
      </c>
      <c r="Q5187">
        <v>38.4</v>
      </c>
      <c r="R5187">
        <v>28.5</v>
      </c>
      <c r="S5187" t="s">
        <v>27</v>
      </c>
      <c r="T5187" t="s">
        <v>32</v>
      </c>
    </row>
    <row r="5188" spans="1:20" x14ac:dyDescent="0.2">
      <c r="A5188">
        <v>5187</v>
      </c>
      <c r="B5188">
        <v>32</v>
      </c>
      <c r="C5188" t="s">
        <v>25</v>
      </c>
      <c r="D5188">
        <v>178</v>
      </c>
      <c r="E5188">
        <v>114</v>
      </c>
      <c r="F5188" t="s">
        <v>33</v>
      </c>
      <c r="G5188">
        <v>62</v>
      </c>
      <c r="H5188">
        <v>400</v>
      </c>
      <c r="I5188">
        <v>171</v>
      </c>
      <c r="J5188">
        <v>1991</v>
      </c>
      <c r="K5188">
        <v>5.96</v>
      </c>
      <c r="L5188" t="s">
        <v>36</v>
      </c>
      <c r="M5188">
        <v>4.5</v>
      </c>
      <c r="N5188">
        <v>1.9</v>
      </c>
      <c r="O5188">
        <v>2417</v>
      </c>
      <c r="P5188">
        <v>78</v>
      </c>
      <c r="Q5188">
        <v>38.4</v>
      </c>
      <c r="R5188">
        <v>28.5</v>
      </c>
      <c r="S5188" t="s">
        <v>27</v>
      </c>
      <c r="T5188" t="s">
        <v>32</v>
      </c>
    </row>
    <row r="5189" spans="1:20" x14ac:dyDescent="0.2">
      <c r="A5189">
        <v>5188</v>
      </c>
      <c r="B5189">
        <v>35</v>
      </c>
      <c r="C5189" t="s">
        <v>25</v>
      </c>
      <c r="D5189">
        <v>181</v>
      </c>
      <c r="E5189">
        <v>61</v>
      </c>
      <c r="F5189" t="s">
        <v>26</v>
      </c>
      <c r="G5189">
        <v>59</v>
      </c>
      <c r="H5189">
        <v>238</v>
      </c>
      <c r="I5189">
        <v>112</v>
      </c>
      <c r="J5189">
        <v>15080</v>
      </c>
      <c r="K5189">
        <v>2.23</v>
      </c>
      <c r="L5189" t="s">
        <v>22</v>
      </c>
      <c r="M5189">
        <v>4.7</v>
      </c>
      <c r="N5189">
        <v>1.9</v>
      </c>
      <c r="O5189">
        <v>3815</v>
      </c>
      <c r="P5189">
        <v>81</v>
      </c>
      <c r="Q5189">
        <v>38.4</v>
      </c>
      <c r="R5189">
        <v>28.5</v>
      </c>
      <c r="S5189" t="s">
        <v>23</v>
      </c>
      <c r="T5189" t="s">
        <v>28</v>
      </c>
    </row>
    <row r="5190" spans="1:20" x14ac:dyDescent="0.2">
      <c r="A5190">
        <v>5189</v>
      </c>
      <c r="B5190">
        <v>40</v>
      </c>
      <c r="C5190" t="s">
        <v>29</v>
      </c>
      <c r="D5190">
        <v>181</v>
      </c>
      <c r="E5190">
        <v>86</v>
      </c>
      <c r="F5190" t="s">
        <v>37</v>
      </c>
      <c r="G5190">
        <v>66</v>
      </c>
      <c r="H5190">
        <v>781</v>
      </c>
      <c r="I5190">
        <v>137</v>
      </c>
      <c r="J5190">
        <v>8681</v>
      </c>
      <c r="K5190">
        <v>3.97</v>
      </c>
      <c r="L5190" t="s">
        <v>36</v>
      </c>
      <c r="M5190">
        <v>7.1</v>
      </c>
      <c r="N5190">
        <v>1.9</v>
      </c>
      <c r="O5190">
        <v>2242</v>
      </c>
      <c r="P5190">
        <v>66</v>
      </c>
      <c r="Q5190">
        <v>38.4</v>
      </c>
      <c r="R5190">
        <v>28.5</v>
      </c>
      <c r="S5190" t="s">
        <v>27</v>
      </c>
      <c r="T5190" t="s">
        <v>24</v>
      </c>
    </row>
    <row r="5191" spans="1:20" x14ac:dyDescent="0.2">
      <c r="A5191">
        <v>5190</v>
      </c>
      <c r="B5191">
        <v>50</v>
      </c>
      <c r="C5191" t="s">
        <v>25</v>
      </c>
      <c r="D5191">
        <v>191</v>
      </c>
      <c r="E5191">
        <v>62</v>
      </c>
      <c r="F5191" t="s">
        <v>26</v>
      </c>
      <c r="G5191">
        <v>103</v>
      </c>
      <c r="H5191">
        <v>798</v>
      </c>
      <c r="I5191">
        <v>128</v>
      </c>
      <c r="J5191">
        <v>17136</v>
      </c>
      <c r="K5191">
        <v>2.4</v>
      </c>
      <c r="L5191" t="s">
        <v>22</v>
      </c>
      <c r="M5191">
        <v>4.5999999999999996</v>
      </c>
      <c r="N5191">
        <v>1.9</v>
      </c>
      <c r="O5191">
        <v>3197</v>
      </c>
      <c r="P5191">
        <v>61</v>
      </c>
      <c r="Q5191">
        <v>38.4</v>
      </c>
      <c r="R5191">
        <v>28.5</v>
      </c>
      <c r="S5191" t="s">
        <v>27</v>
      </c>
      <c r="T5191" t="s">
        <v>32</v>
      </c>
    </row>
    <row r="5192" spans="1:20" x14ac:dyDescent="0.2">
      <c r="A5192">
        <v>5191</v>
      </c>
      <c r="B5192">
        <v>19</v>
      </c>
      <c r="C5192" t="s">
        <v>20</v>
      </c>
      <c r="D5192">
        <v>177</v>
      </c>
      <c r="E5192">
        <v>87</v>
      </c>
      <c r="F5192" t="s">
        <v>30</v>
      </c>
      <c r="G5192">
        <v>67</v>
      </c>
      <c r="H5192">
        <v>991</v>
      </c>
      <c r="I5192">
        <v>164</v>
      </c>
      <c r="J5192">
        <v>15222</v>
      </c>
      <c r="K5192">
        <v>8.82</v>
      </c>
      <c r="L5192" t="s">
        <v>36</v>
      </c>
      <c r="M5192">
        <v>6.8</v>
      </c>
      <c r="N5192">
        <v>1.9</v>
      </c>
      <c r="O5192">
        <v>1584</v>
      </c>
      <c r="P5192">
        <v>53</v>
      </c>
      <c r="Q5192">
        <v>38.4</v>
      </c>
      <c r="R5192">
        <v>28.5</v>
      </c>
      <c r="S5192" t="s">
        <v>23</v>
      </c>
      <c r="T5192" t="s">
        <v>32</v>
      </c>
    </row>
    <row r="5193" spans="1:20" x14ac:dyDescent="0.2">
      <c r="A5193">
        <v>5192</v>
      </c>
      <c r="B5193">
        <v>48</v>
      </c>
      <c r="C5193" t="s">
        <v>25</v>
      </c>
      <c r="D5193">
        <v>180</v>
      </c>
      <c r="E5193">
        <v>56</v>
      </c>
      <c r="F5193" t="s">
        <v>26</v>
      </c>
      <c r="G5193">
        <v>24</v>
      </c>
      <c r="H5193">
        <v>629</v>
      </c>
      <c r="I5193">
        <v>101</v>
      </c>
      <c r="J5193">
        <v>8701</v>
      </c>
      <c r="K5193">
        <v>4.03</v>
      </c>
      <c r="L5193" t="s">
        <v>22</v>
      </c>
      <c r="M5193">
        <v>8.1</v>
      </c>
      <c r="N5193">
        <v>1.9</v>
      </c>
      <c r="O5193">
        <v>1977</v>
      </c>
      <c r="P5193">
        <v>73</v>
      </c>
      <c r="Q5193">
        <v>38.4</v>
      </c>
      <c r="R5193">
        <v>28.5</v>
      </c>
      <c r="S5193" t="s">
        <v>23</v>
      </c>
      <c r="T5193" t="s">
        <v>32</v>
      </c>
    </row>
    <row r="5194" spans="1:20" x14ac:dyDescent="0.2">
      <c r="A5194">
        <v>5193</v>
      </c>
      <c r="B5194">
        <v>19</v>
      </c>
      <c r="C5194" t="s">
        <v>20</v>
      </c>
      <c r="D5194">
        <v>194</v>
      </c>
      <c r="E5194">
        <v>105</v>
      </c>
      <c r="F5194" t="s">
        <v>37</v>
      </c>
      <c r="G5194">
        <v>60</v>
      </c>
      <c r="H5194">
        <v>756</v>
      </c>
      <c r="I5194">
        <v>139</v>
      </c>
      <c r="J5194">
        <v>9656</v>
      </c>
      <c r="K5194">
        <v>9.86</v>
      </c>
      <c r="L5194" t="s">
        <v>36</v>
      </c>
      <c r="M5194">
        <v>5.5</v>
      </c>
      <c r="N5194">
        <v>1.9</v>
      </c>
      <c r="O5194">
        <v>2141</v>
      </c>
      <c r="P5194">
        <v>84</v>
      </c>
      <c r="Q5194">
        <v>38.4</v>
      </c>
      <c r="R5194">
        <v>28.5</v>
      </c>
      <c r="S5194" t="s">
        <v>32</v>
      </c>
      <c r="T5194" t="s">
        <v>32</v>
      </c>
    </row>
    <row r="5195" spans="1:20" x14ac:dyDescent="0.2">
      <c r="A5195">
        <v>5194</v>
      </c>
      <c r="B5195">
        <v>36</v>
      </c>
      <c r="C5195" t="s">
        <v>20</v>
      </c>
      <c r="D5195">
        <v>192</v>
      </c>
      <c r="E5195">
        <v>119</v>
      </c>
      <c r="F5195" t="s">
        <v>33</v>
      </c>
      <c r="G5195">
        <v>55</v>
      </c>
      <c r="H5195">
        <v>174</v>
      </c>
      <c r="I5195">
        <v>96</v>
      </c>
      <c r="J5195">
        <v>18410</v>
      </c>
      <c r="K5195">
        <v>12.99</v>
      </c>
      <c r="L5195" t="s">
        <v>31</v>
      </c>
      <c r="M5195">
        <v>8.9</v>
      </c>
      <c r="N5195">
        <v>1.9</v>
      </c>
      <c r="O5195">
        <v>2618</v>
      </c>
      <c r="P5195">
        <v>81</v>
      </c>
      <c r="Q5195">
        <v>38.4</v>
      </c>
      <c r="R5195">
        <v>28.5</v>
      </c>
      <c r="S5195" t="s">
        <v>34</v>
      </c>
      <c r="T5195" t="s">
        <v>24</v>
      </c>
    </row>
    <row r="5196" spans="1:20" x14ac:dyDescent="0.2">
      <c r="A5196">
        <v>5195</v>
      </c>
      <c r="B5196">
        <v>45</v>
      </c>
      <c r="C5196" t="s">
        <v>29</v>
      </c>
      <c r="D5196">
        <v>155</v>
      </c>
      <c r="E5196">
        <v>55</v>
      </c>
      <c r="F5196" t="s">
        <v>35</v>
      </c>
      <c r="G5196">
        <v>15</v>
      </c>
      <c r="H5196">
        <v>850</v>
      </c>
      <c r="I5196">
        <v>177</v>
      </c>
      <c r="J5196">
        <v>1801</v>
      </c>
      <c r="K5196">
        <v>7</v>
      </c>
      <c r="L5196" t="s">
        <v>22</v>
      </c>
      <c r="M5196">
        <v>6.9</v>
      </c>
      <c r="N5196">
        <v>1.9</v>
      </c>
      <c r="O5196">
        <v>1900</v>
      </c>
      <c r="P5196">
        <v>63</v>
      </c>
      <c r="Q5196">
        <v>38.4</v>
      </c>
      <c r="R5196">
        <v>28.5</v>
      </c>
      <c r="S5196" t="s">
        <v>27</v>
      </c>
      <c r="T5196" t="s">
        <v>32</v>
      </c>
    </row>
    <row r="5197" spans="1:20" x14ac:dyDescent="0.2">
      <c r="A5197">
        <v>5196</v>
      </c>
      <c r="B5197">
        <v>39</v>
      </c>
      <c r="C5197" t="s">
        <v>25</v>
      </c>
      <c r="D5197">
        <v>167</v>
      </c>
      <c r="E5197">
        <v>113</v>
      </c>
      <c r="F5197" t="s">
        <v>21</v>
      </c>
      <c r="G5197">
        <v>81</v>
      </c>
      <c r="H5197">
        <v>688</v>
      </c>
      <c r="I5197">
        <v>161</v>
      </c>
      <c r="J5197">
        <v>3820</v>
      </c>
      <c r="K5197">
        <v>13.17</v>
      </c>
      <c r="L5197" t="s">
        <v>31</v>
      </c>
      <c r="M5197">
        <v>7.8</v>
      </c>
      <c r="N5197">
        <v>1.9</v>
      </c>
      <c r="O5197">
        <v>3918</v>
      </c>
      <c r="P5197">
        <v>59</v>
      </c>
      <c r="Q5197">
        <v>38.4</v>
      </c>
      <c r="R5197">
        <v>28.5</v>
      </c>
      <c r="S5197" t="s">
        <v>27</v>
      </c>
      <c r="T5197" t="s">
        <v>32</v>
      </c>
    </row>
    <row r="5198" spans="1:20" x14ac:dyDescent="0.2">
      <c r="A5198">
        <v>5197</v>
      </c>
      <c r="B5198">
        <v>32</v>
      </c>
      <c r="C5198" t="s">
        <v>20</v>
      </c>
      <c r="D5198">
        <v>179</v>
      </c>
      <c r="E5198">
        <v>115</v>
      </c>
      <c r="F5198" t="s">
        <v>37</v>
      </c>
      <c r="G5198">
        <v>81</v>
      </c>
      <c r="H5198">
        <v>235</v>
      </c>
      <c r="I5198">
        <v>157</v>
      </c>
      <c r="J5198">
        <v>15305</v>
      </c>
      <c r="K5198">
        <v>7.71</v>
      </c>
      <c r="L5198" t="s">
        <v>22</v>
      </c>
      <c r="M5198">
        <v>7.1</v>
      </c>
      <c r="N5198">
        <v>1.9</v>
      </c>
      <c r="O5198">
        <v>2836</v>
      </c>
      <c r="P5198">
        <v>87</v>
      </c>
      <c r="Q5198">
        <v>38.4</v>
      </c>
      <c r="R5198">
        <v>28.5</v>
      </c>
      <c r="S5198" t="s">
        <v>23</v>
      </c>
      <c r="T5198" t="s">
        <v>32</v>
      </c>
    </row>
    <row r="5199" spans="1:20" x14ac:dyDescent="0.2">
      <c r="A5199">
        <v>5198</v>
      </c>
      <c r="B5199">
        <v>38</v>
      </c>
      <c r="C5199" t="s">
        <v>29</v>
      </c>
      <c r="D5199">
        <v>150</v>
      </c>
      <c r="E5199">
        <v>82</v>
      </c>
      <c r="F5199" t="s">
        <v>30</v>
      </c>
      <c r="G5199">
        <v>115</v>
      </c>
      <c r="H5199">
        <v>317</v>
      </c>
      <c r="I5199">
        <v>179</v>
      </c>
      <c r="J5199">
        <v>17820</v>
      </c>
      <c r="K5199">
        <v>2.99</v>
      </c>
      <c r="L5199" t="s">
        <v>36</v>
      </c>
      <c r="M5199">
        <v>8.6</v>
      </c>
      <c r="N5199">
        <v>1.9</v>
      </c>
      <c r="O5199">
        <v>3180</v>
      </c>
      <c r="P5199">
        <v>59</v>
      </c>
      <c r="Q5199">
        <v>38.4</v>
      </c>
      <c r="R5199">
        <v>28.5</v>
      </c>
      <c r="S5199" t="s">
        <v>32</v>
      </c>
      <c r="T5199" t="s">
        <v>24</v>
      </c>
    </row>
    <row r="5200" spans="1:20" x14ac:dyDescent="0.2">
      <c r="A5200">
        <v>5199</v>
      </c>
      <c r="B5200">
        <v>19</v>
      </c>
      <c r="C5200" t="s">
        <v>25</v>
      </c>
      <c r="D5200">
        <v>195</v>
      </c>
      <c r="E5200">
        <v>106</v>
      </c>
      <c r="F5200" t="s">
        <v>33</v>
      </c>
      <c r="G5200">
        <v>38</v>
      </c>
      <c r="H5200">
        <v>102</v>
      </c>
      <c r="I5200">
        <v>92</v>
      </c>
      <c r="J5200">
        <v>16686</v>
      </c>
      <c r="K5200">
        <v>5.4</v>
      </c>
      <c r="L5200" t="s">
        <v>31</v>
      </c>
      <c r="M5200">
        <v>4.3</v>
      </c>
      <c r="N5200">
        <v>1.9</v>
      </c>
      <c r="O5200">
        <v>3597</v>
      </c>
      <c r="P5200">
        <v>58</v>
      </c>
      <c r="Q5200">
        <v>38.4</v>
      </c>
      <c r="R5200">
        <v>28.5</v>
      </c>
      <c r="S5200" t="s">
        <v>23</v>
      </c>
      <c r="T5200" t="s">
        <v>24</v>
      </c>
    </row>
    <row r="5201" spans="1:20" x14ac:dyDescent="0.2">
      <c r="A5201">
        <v>5200</v>
      </c>
      <c r="B5201">
        <v>57</v>
      </c>
      <c r="C5201" t="s">
        <v>20</v>
      </c>
      <c r="D5201">
        <v>182</v>
      </c>
      <c r="E5201">
        <v>81</v>
      </c>
      <c r="F5201" t="s">
        <v>35</v>
      </c>
      <c r="G5201">
        <v>55</v>
      </c>
      <c r="H5201">
        <v>686</v>
      </c>
      <c r="I5201">
        <v>92</v>
      </c>
      <c r="J5201">
        <v>7618</v>
      </c>
      <c r="K5201">
        <v>6.59</v>
      </c>
      <c r="L5201" t="s">
        <v>36</v>
      </c>
      <c r="M5201">
        <v>8.1999999999999993</v>
      </c>
      <c r="N5201">
        <v>1.9</v>
      </c>
      <c r="O5201">
        <v>1791</v>
      </c>
      <c r="P5201">
        <v>57</v>
      </c>
      <c r="Q5201">
        <v>38.4</v>
      </c>
      <c r="R5201">
        <v>28.5</v>
      </c>
      <c r="S5201" t="s">
        <v>27</v>
      </c>
      <c r="T5201" t="s">
        <v>32</v>
      </c>
    </row>
    <row r="5202" spans="1:20" x14ac:dyDescent="0.2">
      <c r="A5202">
        <v>5201</v>
      </c>
      <c r="B5202">
        <v>38</v>
      </c>
      <c r="C5202" t="s">
        <v>20</v>
      </c>
      <c r="D5202">
        <v>178</v>
      </c>
      <c r="E5202">
        <v>52</v>
      </c>
      <c r="F5202" t="s">
        <v>37</v>
      </c>
      <c r="G5202">
        <v>62</v>
      </c>
      <c r="H5202">
        <v>709</v>
      </c>
      <c r="I5202">
        <v>142</v>
      </c>
      <c r="J5202">
        <v>17402</v>
      </c>
      <c r="K5202">
        <v>11.67</v>
      </c>
      <c r="L5202" t="s">
        <v>22</v>
      </c>
      <c r="M5202">
        <v>8.4</v>
      </c>
      <c r="N5202">
        <v>1.9</v>
      </c>
      <c r="O5202">
        <v>2514</v>
      </c>
      <c r="P5202">
        <v>89</v>
      </c>
      <c r="Q5202">
        <v>38.4</v>
      </c>
      <c r="R5202">
        <v>28.5</v>
      </c>
      <c r="S5202" t="s">
        <v>23</v>
      </c>
      <c r="T5202" t="s">
        <v>28</v>
      </c>
    </row>
    <row r="5203" spans="1:20" x14ac:dyDescent="0.2">
      <c r="A5203">
        <v>5202</v>
      </c>
      <c r="B5203">
        <v>33</v>
      </c>
      <c r="C5203" t="s">
        <v>20</v>
      </c>
      <c r="D5203">
        <v>167</v>
      </c>
      <c r="E5203">
        <v>111</v>
      </c>
      <c r="F5203" t="s">
        <v>21</v>
      </c>
      <c r="G5203">
        <v>116</v>
      </c>
      <c r="H5203">
        <v>697</v>
      </c>
      <c r="I5203">
        <v>129</v>
      </c>
      <c r="J5203">
        <v>1343</v>
      </c>
      <c r="K5203">
        <v>9.65</v>
      </c>
      <c r="L5203" t="s">
        <v>31</v>
      </c>
      <c r="M5203">
        <v>6.7</v>
      </c>
      <c r="N5203">
        <v>1.9</v>
      </c>
      <c r="O5203">
        <v>3027</v>
      </c>
      <c r="P5203">
        <v>88</v>
      </c>
      <c r="Q5203">
        <v>38.4</v>
      </c>
      <c r="R5203">
        <v>28.5</v>
      </c>
      <c r="S5203" t="s">
        <v>32</v>
      </c>
      <c r="T5203" t="s">
        <v>24</v>
      </c>
    </row>
    <row r="5204" spans="1:20" x14ac:dyDescent="0.2">
      <c r="A5204">
        <v>5203</v>
      </c>
      <c r="B5204">
        <v>32</v>
      </c>
      <c r="C5204" t="s">
        <v>29</v>
      </c>
      <c r="D5204">
        <v>172</v>
      </c>
      <c r="E5204">
        <v>80</v>
      </c>
      <c r="F5204" t="s">
        <v>37</v>
      </c>
      <c r="G5204">
        <v>70</v>
      </c>
      <c r="H5204">
        <v>375</v>
      </c>
      <c r="I5204">
        <v>115</v>
      </c>
      <c r="J5204">
        <v>12395</v>
      </c>
      <c r="K5204">
        <v>10.87</v>
      </c>
      <c r="L5204" t="s">
        <v>31</v>
      </c>
      <c r="M5204">
        <v>9.4</v>
      </c>
      <c r="N5204">
        <v>1.9</v>
      </c>
      <c r="O5204">
        <v>3945</v>
      </c>
      <c r="P5204">
        <v>66</v>
      </c>
      <c r="Q5204">
        <v>38.4</v>
      </c>
      <c r="R5204">
        <v>28.5</v>
      </c>
      <c r="S5204" t="s">
        <v>34</v>
      </c>
      <c r="T5204" t="s">
        <v>24</v>
      </c>
    </row>
    <row r="5205" spans="1:20" x14ac:dyDescent="0.2">
      <c r="A5205">
        <v>5204</v>
      </c>
      <c r="B5205">
        <v>20</v>
      </c>
      <c r="C5205" t="s">
        <v>29</v>
      </c>
      <c r="D5205">
        <v>167</v>
      </c>
      <c r="E5205">
        <v>69</v>
      </c>
      <c r="F5205" t="s">
        <v>26</v>
      </c>
      <c r="G5205">
        <v>38</v>
      </c>
      <c r="H5205">
        <v>783</v>
      </c>
      <c r="I5205">
        <v>118</v>
      </c>
      <c r="J5205">
        <v>13846</v>
      </c>
      <c r="K5205">
        <v>2.71</v>
      </c>
      <c r="L5205" t="s">
        <v>31</v>
      </c>
      <c r="M5205">
        <v>4.9000000000000004</v>
      </c>
      <c r="N5205">
        <v>1.9</v>
      </c>
      <c r="O5205">
        <v>3540</v>
      </c>
      <c r="P5205">
        <v>58</v>
      </c>
      <c r="Q5205">
        <v>38.4</v>
      </c>
      <c r="R5205">
        <v>28.5</v>
      </c>
      <c r="S5205" t="s">
        <v>34</v>
      </c>
      <c r="T5205" t="s">
        <v>28</v>
      </c>
    </row>
    <row r="5206" spans="1:20" x14ac:dyDescent="0.2">
      <c r="A5206">
        <v>5205</v>
      </c>
      <c r="B5206">
        <v>23</v>
      </c>
      <c r="C5206" t="s">
        <v>29</v>
      </c>
      <c r="D5206">
        <v>184</v>
      </c>
      <c r="E5206">
        <v>83</v>
      </c>
      <c r="F5206" t="s">
        <v>26</v>
      </c>
      <c r="G5206">
        <v>60</v>
      </c>
      <c r="H5206">
        <v>783</v>
      </c>
      <c r="I5206">
        <v>96</v>
      </c>
      <c r="J5206">
        <v>7207</v>
      </c>
      <c r="K5206">
        <v>9.1999999999999993</v>
      </c>
      <c r="L5206" t="s">
        <v>31</v>
      </c>
      <c r="M5206">
        <v>9.1999999999999993</v>
      </c>
      <c r="N5206">
        <v>1.9</v>
      </c>
      <c r="O5206">
        <v>2186</v>
      </c>
      <c r="P5206">
        <v>69</v>
      </c>
      <c r="Q5206">
        <v>38.4</v>
      </c>
      <c r="R5206">
        <v>28.5</v>
      </c>
      <c r="S5206" t="s">
        <v>27</v>
      </c>
      <c r="T5206" t="s">
        <v>24</v>
      </c>
    </row>
    <row r="5207" spans="1:20" x14ac:dyDescent="0.2">
      <c r="A5207">
        <v>5206</v>
      </c>
      <c r="B5207">
        <v>54</v>
      </c>
      <c r="C5207" t="s">
        <v>25</v>
      </c>
      <c r="D5207">
        <v>158</v>
      </c>
      <c r="E5207">
        <v>98</v>
      </c>
      <c r="F5207" t="s">
        <v>21</v>
      </c>
      <c r="G5207">
        <v>72</v>
      </c>
      <c r="H5207">
        <v>966</v>
      </c>
      <c r="I5207">
        <v>131</v>
      </c>
      <c r="J5207">
        <v>19287</v>
      </c>
      <c r="K5207">
        <v>1.99</v>
      </c>
      <c r="L5207" t="s">
        <v>22</v>
      </c>
      <c r="M5207">
        <v>4.9000000000000004</v>
      </c>
      <c r="N5207">
        <v>1.9</v>
      </c>
      <c r="O5207">
        <v>2130</v>
      </c>
      <c r="P5207">
        <v>50</v>
      </c>
      <c r="Q5207">
        <v>38.4</v>
      </c>
      <c r="R5207">
        <v>28.5</v>
      </c>
      <c r="S5207" t="s">
        <v>23</v>
      </c>
      <c r="T5207" t="s">
        <v>32</v>
      </c>
    </row>
    <row r="5208" spans="1:20" x14ac:dyDescent="0.2">
      <c r="A5208">
        <v>5207</v>
      </c>
      <c r="B5208">
        <v>36</v>
      </c>
      <c r="C5208" t="s">
        <v>20</v>
      </c>
      <c r="D5208">
        <v>175</v>
      </c>
      <c r="E5208">
        <v>89</v>
      </c>
      <c r="F5208" t="s">
        <v>30</v>
      </c>
      <c r="G5208">
        <v>27</v>
      </c>
      <c r="H5208">
        <v>731</v>
      </c>
      <c r="I5208">
        <v>101</v>
      </c>
      <c r="J5208">
        <v>13108</v>
      </c>
      <c r="K5208">
        <v>8.66</v>
      </c>
      <c r="L5208" t="s">
        <v>22</v>
      </c>
      <c r="M5208">
        <v>4.0999999999999996</v>
      </c>
      <c r="N5208">
        <v>1.9</v>
      </c>
      <c r="O5208">
        <v>2240</v>
      </c>
      <c r="P5208">
        <v>69</v>
      </c>
      <c r="Q5208">
        <v>38.4</v>
      </c>
      <c r="R5208">
        <v>28.5</v>
      </c>
      <c r="S5208" t="s">
        <v>23</v>
      </c>
      <c r="T5208" t="s">
        <v>24</v>
      </c>
    </row>
    <row r="5209" spans="1:20" x14ac:dyDescent="0.2">
      <c r="A5209">
        <v>5208</v>
      </c>
      <c r="B5209">
        <v>33</v>
      </c>
      <c r="C5209" t="s">
        <v>29</v>
      </c>
      <c r="D5209">
        <v>177</v>
      </c>
      <c r="E5209">
        <v>85</v>
      </c>
      <c r="F5209" t="s">
        <v>35</v>
      </c>
      <c r="G5209">
        <v>69</v>
      </c>
      <c r="H5209">
        <v>261</v>
      </c>
      <c r="I5209">
        <v>145</v>
      </c>
      <c r="J5209">
        <v>16627</v>
      </c>
      <c r="K5209">
        <v>2.77</v>
      </c>
      <c r="L5209" t="s">
        <v>22</v>
      </c>
      <c r="M5209">
        <v>6.9</v>
      </c>
      <c r="N5209">
        <v>1.9</v>
      </c>
      <c r="O5209">
        <v>3027</v>
      </c>
      <c r="P5209">
        <v>52</v>
      </c>
      <c r="Q5209">
        <v>38.4</v>
      </c>
      <c r="R5209">
        <v>28.5</v>
      </c>
      <c r="S5209" t="s">
        <v>32</v>
      </c>
      <c r="T5209" t="s">
        <v>32</v>
      </c>
    </row>
    <row r="5210" spans="1:20" x14ac:dyDescent="0.2">
      <c r="A5210">
        <v>5209</v>
      </c>
      <c r="B5210">
        <v>36</v>
      </c>
      <c r="C5210" t="s">
        <v>20</v>
      </c>
      <c r="D5210">
        <v>171</v>
      </c>
      <c r="E5210">
        <v>71</v>
      </c>
      <c r="F5210" t="s">
        <v>30</v>
      </c>
      <c r="G5210">
        <v>46</v>
      </c>
      <c r="H5210">
        <v>823</v>
      </c>
      <c r="I5210">
        <v>88</v>
      </c>
      <c r="J5210">
        <v>4439</v>
      </c>
      <c r="K5210">
        <v>14.5</v>
      </c>
      <c r="L5210" t="s">
        <v>31</v>
      </c>
      <c r="M5210">
        <v>5.0999999999999996</v>
      </c>
      <c r="N5210">
        <v>1.9</v>
      </c>
      <c r="O5210">
        <v>2784</v>
      </c>
      <c r="P5210">
        <v>57</v>
      </c>
      <c r="Q5210">
        <v>38.4</v>
      </c>
      <c r="R5210">
        <v>28.5</v>
      </c>
      <c r="S5210" t="s">
        <v>23</v>
      </c>
      <c r="T5210" t="s">
        <v>28</v>
      </c>
    </row>
    <row r="5211" spans="1:20" x14ac:dyDescent="0.2">
      <c r="A5211">
        <v>5210</v>
      </c>
      <c r="B5211">
        <v>23</v>
      </c>
      <c r="C5211" t="s">
        <v>20</v>
      </c>
      <c r="D5211">
        <v>161</v>
      </c>
      <c r="E5211">
        <v>69</v>
      </c>
      <c r="F5211" t="s">
        <v>30</v>
      </c>
      <c r="G5211">
        <v>27</v>
      </c>
      <c r="H5211">
        <v>605</v>
      </c>
      <c r="I5211">
        <v>88</v>
      </c>
      <c r="J5211">
        <v>13135</v>
      </c>
      <c r="K5211">
        <v>11.04</v>
      </c>
      <c r="L5211" t="s">
        <v>36</v>
      </c>
      <c r="M5211">
        <v>8.5</v>
      </c>
      <c r="N5211">
        <v>1.9</v>
      </c>
      <c r="O5211">
        <v>3218</v>
      </c>
      <c r="P5211">
        <v>85</v>
      </c>
      <c r="Q5211">
        <v>38.4</v>
      </c>
      <c r="R5211">
        <v>28.5</v>
      </c>
      <c r="S5211" t="s">
        <v>23</v>
      </c>
      <c r="T5211" t="s">
        <v>28</v>
      </c>
    </row>
    <row r="5212" spans="1:20" x14ac:dyDescent="0.2">
      <c r="A5212">
        <v>5211</v>
      </c>
      <c r="B5212">
        <v>45</v>
      </c>
      <c r="C5212" t="s">
        <v>25</v>
      </c>
      <c r="D5212">
        <v>159</v>
      </c>
      <c r="E5212">
        <v>118</v>
      </c>
      <c r="F5212" t="s">
        <v>30</v>
      </c>
      <c r="G5212">
        <v>65</v>
      </c>
      <c r="H5212">
        <v>351</v>
      </c>
      <c r="I5212">
        <v>122</v>
      </c>
      <c r="J5212">
        <v>10206</v>
      </c>
      <c r="K5212">
        <v>6.9</v>
      </c>
      <c r="L5212" t="s">
        <v>31</v>
      </c>
      <c r="M5212">
        <v>5.4</v>
      </c>
      <c r="N5212">
        <v>1.9</v>
      </c>
      <c r="O5212">
        <v>2035</v>
      </c>
      <c r="P5212">
        <v>64</v>
      </c>
      <c r="Q5212">
        <v>38.4</v>
      </c>
      <c r="R5212">
        <v>28.5</v>
      </c>
      <c r="S5212" t="s">
        <v>32</v>
      </c>
      <c r="T5212" t="s">
        <v>24</v>
      </c>
    </row>
    <row r="5213" spans="1:20" x14ac:dyDescent="0.2">
      <c r="A5213">
        <v>5212</v>
      </c>
      <c r="B5213">
        <v>44</v>
      </c>
      <c r="C5213" t="s">
        <v>25</v>
      </c>
      <c r="D5213">
        <v>155</v>
      </c>
      <c r="E5213">
        <v>59</v>
      </c>
      <c r="F5213" t="s">
        <v>21</v>
      </c>
      <c r="G5213">
        <v>63</v>
      </c>
      <c r="H5213">
        <v>560</v>
      </c>
      <c r="I5213">
        <v>96</v>
      </c>
      <c r="J5213">
        <v>6745</v>
      </c>
      <c r="K5213">
        <v>13.61</v>
      </c>
      <c r="L5213" t="s">
        <v>31</v>
      </c>
      <c r="M5213">
        <v>8.8000000000000007</v>
      </c>
      <c r="N5213">
        <v>1.9</v>
      </c>
      <c r="O5213">
        <v>1887</v>
      </c>
      <c r="P5213">
        <v>89</v>
      </c>
      <c r="Q5213">
        <v>38.4</v>
      </c>
      <c r="R5213">
        <v>28.5</v>
      </c>
      <c r="S5213" t="s">
        <v>34</v>
      </c>
      <c r="T5213" t="s">
        <v>24</v>
      </c>
    </row>
    <row r="5214" spans="1:20" x14ac:dyDescent="0.2">
      <c r="A5214">
        <v>5213</v>
      </c>
      <c r="B5214">
        <v>48</v>
      </c>
      <c r="C5214" t="s">
        <v>25</v>
      </c>
      <c r="D5214">
        <v>176</v>
      </c>
      <c r="E5214">
        <v>81</v>
      </c>
      <c r="F5214" t="s">
        <v>37</v>
      </c>
      <c r="G5214">
        <v>109</v>
      </c>
      <c r="H5214">
        <v>906</v>
      </c>
      <c r="I5214">
        <v>94</v>
      </c>
      <c r="J5214">
        <v>4709</v>
      </c>
      <c r="K5214">
        <v>14</v>
      </c>
      <c r="L5214" t="s">
        <v>36</v>
      </c>
      <c r="M5214">
        <v>8.6</v>
      </c>
      <c r="N5214">
        <v>1.9</v>
      </c>
      <c r="O5214">
        <v>2789</v>
      </c>
      <c r="P5214">
        <v>67</v>
      </c>
      <c r="Q5214">
        <v>38.4</v>
      </c>
      <c r="R5214">
        <v>28.5</v>
      </c>
      <c r="S5214" t="s">
        <v>34</v>
      </c>
      <c r="T5214" t="s">
        <v>28</v>
      </c>
    </row>
    <row r="5215" spans="1:20" x14ac:dyDescent="0.2">
      <c r="A5215">
        <v>5214</v>
      </c>
      <c r="B5215">
        <v>50</v>
      </c>
      <c r="C5215" t="s">
        <v>20</v>
      </c>
      <c r="D5215">
        <v>150</v>
      </c>
      <c r="E5215">
        <v>65</v>
      </c>
      <c r="F5215" t="s">
        <v>30</v>
      </c>
      <c r="G5215">
        <v>107</v>
      </c>
      <c r="H5215">
        <v>636</v>
      </c>
      <c r="I5215">
        <v>156</v>
      </c>
      <c r="J5215">
        <v>6514</v>
      </c>
      <c r="K5215">
        <v>8.68</v>
      </c>
      <c r="L5215" t="s">
        <v>36</v>
      </c>
      <c r="M5215">
        <v>7.8</v>
      </c>
      <c r="N5215">
        <v>1.9</v>
      </c>
      <c r="O5215">
        <v>3995</v>
      </c>
      <c r="P5215">
        <v>87</v>
      </c>
      <c r="Q5215">
        <v>38.4</v>
      </c>
      <c r="R5215">
        <v>28.5</v>
      </c>
      <c r="S5215" t="s">
        <v>27</v>
      </c>
      <c r="T5215" t="s">
        <v>32</v>
      </c>
    </row>
    <row r="5216" spans="1:20" x14ac:dyDescent="0.2">
      <c r="A5216">
        <v>5215</v>
      </c>
      <c r="B5216">
        <v>19</v>
      </c>
      <c r="C5216" t="s">
        <v>25</v>
      </c>
      <c r="D5216">
        <v>162</v>
      </c>
      <c r="E5216">
        <v>59</v>
      </c>
      <c r="F5216" t="s">
        <v>33</v>
      </c>
      <c r="G5216">
        <v>67</v>
      </c>
      <c r="H5216">
        <v>274</v>
      </c>
      <c r="I5216">
        <v>121</v>
      </c>
      <c r="J5216">
        <v>12231</v>
      </c>
      <c r="K5216">
        <v>4.0599999999999996</v>
      </c>
      <c r="L5216" t="s">
        <v>22</v>
      </c>
      <c r="M5216">
        <v>5.0999999999999996</v>
      </c>
      <c r="N5216">
        <v>1.9</v>
      </c>
      <c r="O5216">
        <v>1798</v>
      </c>
      <c r="P5216">
        <v>73</v>
      </c>
      <c r="Q5216">
        <v>38.4</v>
      </c>
      <c r="R5216">
        <v>28.5</v>
      </c>
      <c r="S5216" t="s">
        <v>34</v>
      </c>
      <c r="T5216" t="s">
        <v>24</v>
      </c>
    </row>
    <row r="5217" spans="1:20" x14ac:dyDescent="0.2">
      <c r="A5217">
        <v>5216</v>
      </c>
      <c r="B5217">
        <v>24</v>
      </c>
      <c r="C5217" t="s">
        <v>25</v>
      </c>
      <c r="D5217">
        <v>166</v>
      </c>
      <c r="E5217">
        <v>105</v>
      </c>
      <c r="F5217" t="s">
        <v>30</v>
      </c>
      <c r="G5217">
        <v>102</v>
      </c>
      <c r="H5217">
        <v>122</v>
      </c>
      <c r="I5217">
        <v>87</v>
      </c>
      <c r="J5217">
        <v>9532</v>
      </c>
      <c r="K5217">
        <v>2.4500000000000002</v>
      </c>
      <c r="L5217" t="s">
        <v>36</v>
      </c>
      <c r="M5217">
        <v>7.1</v>
      </c>
      <c r="N5217">
        <v>1.9</v>
      </c>
      <c r="O5217">
        <v>3213</v>
      </c>
      <c r="P5217">
        <v>52</v>
      </c>
      <c r="Q5217">
        <v>38.4</v>
      </c>
      <c r="R5217">
        <v>28.5</v>
      </c>
      <c r="S5217" t="s">
        <v>34</v>
      </c>
      <c r="T5217" t="s">
        <v>32</v>
      </c>
    </row>
    <row r="5218" spans="1:20" x14ac:dyDescent="0.2">
      <c r="A5218">
        <v>5217</v>
      </c>
      <c r="B5218">
        <v>44</v>
      </c>
      <c r="C5218" t="s">
        <v>25</v>
      </c>
      <c r="D5218">
        <v>157</v>
      </c>
      <c r="E5218">
        <v>50</v>
      </c>
      <c r="F5218" t="s">
        <v>26</v>
      </c>
      <c r="G5218">
        <v>95</v>
      </c>
      <c r="H5218">
        <v>185</v>
      </c>
      <c r="I5218">
        <v>147</v>
      </c>
      <c r="J5218">
        <v>16611</v>
      </c>
      <c r="K5218">
        <v>10.84</v>
      </c>
      <c r="L5218" t="s">
        <v>22</v>
      </c>
      <c r="M5218">
        <v>9.1999999999999993</v>
      </c>
      <c r="N5218">
        <v>1.9</v>
      </c>
      <c r="O5218">
        <v>2125</v>
      </c>
      <c r="P5218">
        <v>86</v>
      </c>
      <c r="Q5218">
        <v>38.4</v>
      </c>
      <c r="R5218">
        <v>28.5</v>
      </c>
      <c r="S5218" t="s">
        <v>23</v>
      </c>
      <c r="T5218" t="s">
        <v>32</v>
      </c>
    </row>
    <row r="5219" spans="1:20" x14ac:dyDescent="0.2">
      <c r="A5219">
        <v>5218</v>
      </c>
      <c r="B5219">
        <v>51</v>
      </c>
      <c r="C5219" t="s">
        <v>25</v>
      </c>
      <c r="D5219">
        <v>150</v>
      </c>
      <c r="E5219">
        <v>76</v>
      </c>
      <c r="F5219" t="s">
        <v>30</v>
      </c>
      <c r="G5219">
        <v>55</v>
      </c>
      <c r="H5219">
        <v>978</v>
      </c>
      <c r="I5219">
        <v>81</v>
      </c>
      <c r="J5219">
        <v>15683</v>
      </c>
      <c r="K5219">
        <v>7.04</v>
      </c>
      <c r="L5219" t="s">
        <v>31</v>
      </c>
      <c r="M5219">
        <v>8.1999999999999993</v>
      </c>
      <c r="N5219">
        <v>1.9</v>
      </c>
      <c r="O5219">
        <v>2051</v>
      </c>
      <c r="P5219">
        <v>77</v>
      </c>
      <c r="Q5219">
        <v>38.4</v>
      </c>
      <c r="R5219">
        <v>28.5</v>
      </c>
      <c r="S5219" t="s">
        <v>27</v>
      </c>
      <c r="T5219" t="s">
        <v>24</v>
      </c>
    </row>
    <row r="5220" spans="1:20" x14ac:dyDescent="0.2">
      <c r="A5220">
        <v>5219</v>
      </c>
      <c r="B5220">
        <v>23</v>
      </c>
      <c r="C5220" t="s">
        <v>29</v>
      </c>
      <c r="D5220">
        <v>194</v>
      </c>
      <c r="E5220">
        <v>82</v>
      </c>
      <c r="F5220" t="s">
        <v>30</v>
      </c>
      <c r="G5220">
        <v>16</v>
      </c>
      <c r="H5220">
        <v>117</v>
      </c>
      <c r="I5220">
        <v>85</v>
      </c>
      <c r="J5220">
        <v>6113</v>
      </c>
      <c r="K5220">
        <v>4.93</v>
      </c>
      <c r="L5220" t="s">
        <v>31</v>
      </c>
      <c r="M5220">
        <v>6.4</v>
      </c>
      <c r="N5220">
        <v>1.9</v>
      </c>
      <c r="O5220">
        <v>2492</v>
      </c>
      <c r="P5220">
        <v>52</v>
      </c>
      <c r="Q5220">
        <v>38.4</v>
      </c>
      <c r="R5220">
        <v>28.5</v>
      </c>
      <c r="S5220" t="s">
        <v>32</v>
      </c>
      <c r="T5220" t="s">
        <v>28</v>
      </c>
    </row>
    <row r="5221" spans="1:20" x14ac:dyDescent="0.2">
      <c r="A5221">
        <v>5220</v>
      </c>
      <c r="B5221">
        <v>25</v>
      </c>
      <c r="C5221" t="s">
        <v>29</v>
      </c>
      <c r="D5221">
        <v>157</v>
      </c>
      <c r="E5221">
        <v>110</v>
      </c>
      <c r="F5221" t="s">
        <v>30</v>
      </c>
      <c r="G5221">
        <v>75</v>
      </c>
      <c r="H5221">
        <v>354</v>
      </c>
      <c r="I5221">
        <v>112</v>
      </c>
      <c r="J5221">
        <v>6023</v>
      </c>
      <c r="K5221">
        <v>13.62</v>
      </c>
      <c r="L5221" t="s">
        <v>22</v>
      </c>
      <c r="M5221">
        <v>4.5</v>
      </c>
      <c r="N5221">
        <v>1.9</v>
      </c>
      <c r="O5221">
        <v>3709</v>
      </c>
      <c r="P5221">
        <v>59</v>
      </c>
      <c r="Q5221">
        <v>38.4</v>
      </c>
      <c r="R5221">
        <v>28.5</v>
      </c>
      <c r="S5221" t="s">
        <v>27</v>
      </c>
      <c r="T5221" t="s">
        <v>24</v>
      </c>
    </row>
    <row r="5222" spans="1:20" x14ac:dyDescent="0.2">
      <c r="A5222">
        <v>5221</v>
      </c>
      <c r="B5222">
        <v>18</v>
      </c>
      <c r="C5222" t="s">
        <v>29</v>
      </c>
      <c r="D5222">
        <v>188</v>
      </c>
      <c r="E5222">
        <v>93</v>
      </c>
      <c r="F5222" t="s">
        <v>26</v>
      </c>
      <c r="G5222">
        <v>80</v>
      </c>
      <c r="H5222">
        <v>730</v>
      </c>
      <c r="I5222">
        <v>151</v>
      </c>
      <c r="J5222">
        <v>18365</v>
      </c>
      <c r="K5222">
        <v>8.52</v>
      </c>
      <c r="L5222" t="s">
        <v>22</v>
      </c>
      <c r="M5222">
        <v>7.1</v>
      </c>
      <c r="N5222">
        <v>1.9</v>
      </c>
      <c r="O5222">
        <v>3945</v>
      </c>
      <c r="P5222">
        <v>52</v>
      </c>
      <c r="Q5222">
        <v>38.4</v>
      </c>
      <c r="R5222">
        <v>28.5</v>
      </c>
      <c r="S5222" t="s">
        <v>23</v>
      </c>
      <c r="T5222" t="s">
        <v>24</v>
      </c>
    </row>
    <row r="5223" spans="1:20" x14ac:dyDescent="0.2">
      <c r="A5223">
        <v>5222</v>
      </c>
      <c r="B5223">
        <v>48</v>
      </c>
      <c r="C5223" t="s">
        <v>25</v>
      </c>
      <c r="D5223">
        <v>195</v>
      </c>
      <c r="E5223">
        <v>103</v>
      </c>
      <c r="F5223" t="s">
        <v>26</v>
      </c>
      <c r="G5223">
        <v>106</v>
      </c>
      <c r="H5223">
        <v>429</v>
      </c>
      <c r="I5223">
        <v>108</v>
      </c>
      <c r="J5223">
        <v>19216</v>
      </c>
      <c r="K5223">
        <v>7.19</v>
      </c>
      <c r="L5223" t="s">
        <v>36</v>
      </c>
      <c r="M5223">
        <v>5.2</v>
      </c>
      <c r="N5223">
        <v>1.9</v>
      </c>
      <c r="O5223">
        <v>1590</v>
      </c>
      <c r="P5223">
        <v>85</v>
      </c>
      <c r="Q5223">
        <v>38.4</v>
      </c>
      <c r="R5223">
        <v>28.5</v>
      </c>
      <c r="S5223" t="s">
        <v>27</v>
      </c>
      <c r="T5223" t="s">
        <v>28</v>
      </c>
    </row>
    <row r="5224" spans="1:20" x14ac:dyDescent="0.2">
      <c r="A5224">
        <v>5223</v>
      </c>
      <c r="B5224">
        <v>33</v>
      </c>
      <c r="C5224" t="s">
        <v>20</v>
      </c>
      <c r="D5224">
        <v>186</v>
      </c>
      <c r="E5224">
        <v>88</v>
      </c>
      <c r="F5224" t="s">
        <v>33</v>
      </c>
      <c r="G5224">
        <v>94</v>
      </c>
      <c r="H5224">
        <v>350</v>
      </c>
      <c r="I5224">
        <v>150</v>
      </c>
      <c r="J5224">
        <v>4621</v>
      </c>
      <c r="K5224">
        <v>11.01</v>
      </c>
      <c r="L5224" t="s">
        <v>22</v>
      </c>
      <c r="M5224">
        <v>7.8</v>
      </c>
      <c r="N5224">
        <v>1.9</v>
      </c>
      <c r="O5224">
        <v>2212</v>
      </c>
      <c r="P5224">
        <v>52</v>
      </c>
      <c r="Q5224">
        <v>38.4</v>
      </c>
      <c r="R5224">
        <v>28.5</v>
      </c>
      <c r="S5224" t="s">
        <v>23</v>
      </c>
      <c r="T5224" t="s">
        <v>32</v>
      </c>
    </row>
    <row r="5225" spans="1:20" x14ac:dyDescent="0.2">
      <c r="A5225">
        <v>5224</v>
      </c>
      <c r="B5225">
        <v>38</v>
      </c>
      <c r="C5225" t="s">
        <v>25</v>
      </c>
      <c r="D5225">
        <v>190</v>
      </c>
      <c r="E5225">
        <v>66</v>
      </c>
      <c r="F5225" t="s">
        <v>26</v>
      </c>
      <c r="G5225">
        <v>75</v>
      </c>
      <c r="H5225">
        <v>748</v>
      </c>
      <c r="I5225">
        <v>100</v>
      </c>
      <c r="J5225">
        <v>16182</v>
      </c>
      <c r="K5225">
        <v>6.33</v>
      </c>
      <c r="L5225" t="s">
        <v>36</v>
      </c>
      <c r="M5225">
        <v>8.6</v>
      </c>
      <c r="N5225">
        <v>1.9</v>
      </c>
      <c r="O5225">
        <v>1834</v>
      </c>
      <c r="P5225">
        <v>63</v>
      </c>
      <c r="Q5225">
        <v>38.4</v>
      </c>
      <c r="R5225">
        <v>28.5</v>
      </c>
      <c r="S5225" t="s">
        <v>27</v>
      </c>
      <c r="T5225" t="s">
        <v>28</v>
      </c>
    </row>
    <row r="5226" spans="1:20" x14ac:dyDescent="0.2">
      <c r="A5226">
        <v>5225</v>
      </c>
      <c r="B5226">
        <v>21</v>
      </c>
      <c r="C5226" t="s">
        <v>25</v>
      </c>
      <c r="D5226">
        <v>189</v>
      </c>
      <c r="E5226">
        <v>74</v>
      </c>
      <c r="F5226" t="s">
        <v>33</v>
      </c>
      <c r="G5226">
        <v>105</v>
      </c>
      <c r="H5226">
        <v>660</v>
      </c>
      <c r="I5226">
        <v>136</v>
      </c>
      <c r="J5226">
        <v>14942</v>
      </c>
      <c r="K5226">
        <v>12.57</v>
      </c>
      <c r="L5226" t="s">
        <v>31</v>
      </c>
      <c r="M5226">
        <v>7.9</v>
      </c>
      <c r="N5226">
        <v>1.9</v>
      </c>
      <c r="O5226">
        <v>3391</v>
      </c>
      <c r="P5226">
        <v>53</v>
      </c>
      <c r="Q5226">
        <v>38.4</v>
      </c>
      <c r="R5226">
        <v>28.5</v>
      </c>
      <c r="S5226" t="s">
        <v>27</v>
      </c>
      <c r="T5226" t="s">
        <v>24</v>
      </c>
    </row>
    <row r="5227" spans="1:20" x14ac:dyDescent="0.2">
      <c r="A5227">
        <v>5226</v>
      </c>
      <c r="B5227">
        <v>23</v>
      </c>
      <c r="C5227" t="s">
        <v>25</v>
      </c>
      <c r="D5227">
        <v>180</v>
      </c>
      <c r="E5227">
        <v>83</v>
      </c>
      <c r="F5227" t="s">
        <v>35</v>
      </c>
      <c r="G5227">
        <v>60</v>
      </c>
      <c r="H5227">
        <v>551</v>
      </c>
      <c r="I5227">
        <v>171</v>
      </c>
      <c r="J5227">
        <v>10135</v>
      </c>
      <c r="K5227">
        <v>11.79</v>
      </c>
      <c r="L5227" t="s">
        <v>36</v>
      </c>
      <c r="M5227">
        <v>8.6</v>
      </c>
      <c r="N5227">
        <v>1.9</v>
      </c>
      <c r="O5227">
        <v>2392</v>
      </c>
      <c r="P5227">
        <v>89</v>
      </c>
      <c r="Q5227">
        <v>38.4</v>
      </c>
      <c r="R5227">
        <v>28.5</v>
      </c>
      <c r="S5227" t="s">
        <v>23</v>
      </c>
      <c r="T5227" t="s">
        <v>32</v>
      </c>
    </row>
    <row r="5228" spans="1:20" x14ac:dyDescent="0.2">
      <c r="A5228">
        <v>5227</v>
      </c>
      <c r="B5228">
        <v>24</v>
      </c>
      <c r="C5228" t="s">
        <v>25</v>
      </c>
      <c r="D5228">
        <v>180</v>
      </c>
      <c r="E5228">
        <v>75</v>
      </c>
      <c r="F5228" t="s">
        <v>37</v>
      </c>
      <c r="G5228">
        <v>83</v>
      </c>
      <c r="H5228">
        <v>299</v>
      </c>
      <c r="I5228">
        <v>127</v>
      </c>
      <c r="J5228">
        <v>14233</v>
      </c>
      <c r="K5228">
        <v>8.82</v>
      </c>
      <c r="L5228" t="s">
        <v>36</v>
      </c>
      <c r="M5228">
        <v>7.6</v>
      </c>
      <c r="N5228">
        <v>1.9</v>
      </c>
      <c r="O5228">
        <v>2718</v>
      </c>
      <c r="P5228">
        <v>63</v>
      </c>
      <c r="Q5228">
        <v>38.4</v>
      </c>
      <c r="R5228">
        <v>28.5</v>
      </c>
      <c r="S5228" t="s">
        <v>32</v>
      </c>
      <c r="T5228" t="s">
        <v>32</v>
      </c>
    </row>
    <row r="5229" spans="1:20" x14ac:dyDescent="0.2">
      <c r="A5229">
        <v>5228</v>
      </c>
      <c r="B5229">
        <v>40</v>
      </c>
      <c r="C5229" t="s">
        <v>20</v>
      </c>
      <c r="D5229">
        <v>180</v>
      </c>
      <c r="E5229">
        <v>86</v>
      </c>
      <c r="F5229" t="s">
        <v>26</v>
      </c>
      <c r="G5229">
        <v>97</v>
      </c>
      <c r="H5229">
        <v>445</v>
      </c>
      <c r="I5229">
        <v>106</v>
      </c>
      <c r="J5229">
        <v>4830</v>
      </c>
      <c r="K5229">
        <v>2.82</v>
      </c>
      <c r="L5229" t="s">
        <v>22</v>
      </c>
      <c r="M5229">
        <v>4.9000000000000004</v>
      </c>
      <c r="N5229">
        <v>1.9</v>
      </c>
      <c r="O5229">
        <v>2216</v>
      </c>
      <c r="P5229">
        <v>61</v>
      </c>
      <c r="Q5229">
        <v>38.4</v>
      </c>
      <c r="R5229">
        <v>28.5</v>
      </c>
      <c r="S5229" t="s">
        <v>34</v>
      </c>
      <c r="T5229" t="s">
        <v>24</v>
      </c>
    </row>
    <row r="5230" spans="1:20" x14ac:dyDescent="0.2">
      <c r="A5230">
        <v>5229</v>
      </c>
      <c r="B5230">
        <v>27</v>
      </c>
      <c r="C5230" t="s">
        <v>29</v>
      </c>
      <c r="D5230">
        <v>181</v>
      </c>
      <c r="E5230">
        <v>82</v>
      </c>
      <c r="F5230" t="s">
        <v>35</v>
      </c>
      <c r="G5230">
        <v>14</v>
      </c>
      <c r="H5230">
        <v>836</v>
      </c>
      <c r="I5230">
        <v>103</v>
      </c>
      <c r="J5230">
        <v>6795</v>
      </c>
      <c r="K5230">
        <v>14.96</v>
      </c>
      <c r="L5230" t="s">
        <v>22</v>
      </c>
      <c r="M5230">
        <v>7.8</v>
      </c>
      <c r="N5230">
        <v>1.9</v>
      </c>
      <c r="O5230">
        <v>2489</v>
      </c>
      <c r="P5230">
        <v>84</v>
      </c>
      <c r="Q5230">
        <v>38.4</v>
      </c>
      <c r="R5230">
        <v>28.5</v>
      </c>
      <c r="S5230" t="s">
        <v>23</v>
      </c>
      <c r="T5230" t="s">
        <v>28</v>
      </c>
    </row>
    <row r="5231" spans="1:20" x14ac:dyDescent="0.2">
      <c r="A5231">
        <v>5230</v>
      </c>
      <c r="B5231">
        <v>36</v>
      </c>
      <c r="C5231" t="s">
        <v>20</v>
      </c>
      <c r="D5231">
        <v>165</v>
      </c>
      <c r="E5231">
        <v>103</v>
      </c>
      <c r="F5231" t="s">
        <v>26</v>
      </c>
      <c r="G5231">
        <v>20</v>
      </c>
      <c r="H5231">
        <v>540</v>
      </c>
      <c r="I5231">
        <v>86</v>
      </c>
      <c r="J5231">
        <v>11963</v>
      </c>
      <c r="K5231">
        <v>4.16</v>
      </c>
      <c r="L5231" t="s">
        <v>36</v>
      </c>
      <c r="M5231">
        <v>8.5</v>
      </c>
      <c r="N5231">
        <v>1.9</v>
      </c>
      <c r="O5231">
        <v>3252</v>
      </c>
      <c r="P5231">
        <v>86</v>
      </c>
      <c r="Q5231">
        <v>38.4</v>
      </c>
      <c r="R5231">
        <v>28.5</v>
      </c>
      <c r="S5231" t="s">
        <v>34</v>
      </c>
      <c r="T5231" t="s">
        <v>32</v>
      </c>
    </row>
    <row r="5232" spans="1:20" x14ac:dyDescent="0.2">
      <c r="A5232">
        <v>5231</v>
      </c>
      <c r="B5232">
        <v>47</v>
      </c>
      <c r="C5232" t="s">
        <v>20</v>
      </c>
      <c r="D5232">
        <v>198</v>
      </c>
      <c r="E5232">
        <v>118</v>
      </c>
      <c r="F5232" t="s">
        <v>26</v>
      </c>
      <c r="G5232">
        <v>10</v>
      </c>
      <c r="H5232">
        <v>872</v>
      </c>
      <c r="I5232">
        <v>138</v>
      </c>
      <c r="J5232">
        <v>11561</v>
      </c>
      <c r="K5232">
        <v>3.15</v>
      </c>
      <c r="L5232" t="s">
        <v>36</v>
      </c>
      <c r="M5232">
        <v>9.8000000000000007</v>
      </c>
      <c r="N5232">
        <v>1.9</v>
      </c>
      <c r="O5232">
        <v>1839</v>
      </c>
      <c r="P5232">
        <v>69</v>
      </c>
      <c r="Q5232">
        <v>38.4</v>
      </c>
      <c r="R5232">
        <v>28.5</v>
      </c>
      <c r="S5232" t="s">
        <v>27</v>
      </c>
      <c r="T5232" t="s">
        <v>28</v>
      </c>
    </row>
    <row r="5233" spans="1:20" x14ac:dyDescent="0.2">
      <c r="A5233">
        <v>5232</v>
      </c>
      <c r="B5233">
        <v>25</v>
      </c>
      <c r="C5233" t="s">
        <v>25</v>
      </c>
      <c r="D5233">
        <v>199</v>
      </c>
      <c r="E5233">
        <v>112</v>
      </c>
      <c r="F5233" t="s">
        <v>33</v>
      </c>
      <c r="G5233">
        <v>80</v>
      </c>
      <c r="H5233">
        <v>471</v>
      </c>
      <c r="I5233">
        <v>95</v>
      </c>
      <c r="J5233">
        <v>4691</v>
      </c>
      <c r="K5233">
        <v>8.07</v>
      </c>
      <c r="L5233" t="s">
        <v>36</v>
      </c>
      <c r="M5233">
        <v>6.8</v>
      </c>
      <c r="N5233">
        <v>1.9</v>
      </c>
      <c r="O5233">
        <v>2394</v>
      </c>
      <c r="P5233">
        <v>81</v>
      </c>
      <c r="Q5233">
        <v>38.4</v>
      </c>
      <c r="R5233">
        <v>28.5</v>
      </c>
      <c r="S5233" t="s">
        <v>27</v>
      </c>
      <c r="T5233" t="s">
        <v>28</v>
      </c>
    </row>
    <row r="5234" spans="1:20" x14ac:dyDescent="0.2">
      <c r="A5234">
        <v>5233</v>
      </c>
      <c r="B5234">
        <v>52</v>
      </c>
      <c r="C5234" t="s">
        <v>20</v>
      </c>
      <c r="D5234">
        <v>190</v>
      </c>
      <c r="E5234">
        <v>70</v>
      </c>
      <c r="F5234" t="s">
        <v>26</v>
      </c>
      <c r="G5234">
        <v>60</v>
      </c>
      <c r="H5234">
        <v>826</v>
      </c>
      <c r="I5234">
        <v>117</v>
      </c>
      <c r="J5234">
        <v>7613</v>
      </c>
      <c r="K5234">
        <v>6.27</v>
      </c>
      <c r="L5234" t="s">
        <v>31</v>
      </c>
      <c r="M5234">
        <v>9.3000000000000007</v>
      </c>
      <c r="N5234">
        <v>1.9</v>
      </c>
      <c r="O5234">
        <v>1992</v>
      </c>
      <c r="P5234">
        <v>83</v>
      </c>
      <c r="Q5234">
        <v>38.4</v>
      </c>
      <c r="R5234">
        <v>28.5</v>
      </c>
      <c r="S5234" t="s">
        <v>27</v>
      </c>
      <c r="T5234" t="s">
        <v>32</v>
      </c>
    </row>
    <row r="5235" spans="1:20" x14ac:dyDescent="0.2">
      <c r="A5235">
        <v>5234</v>
      </c>
      <c r="B5235">
        <v>53</v>
      </c>
      <c r="C5235" t="s">
        <v>29</v>
      </c>
      <c r="D5235">
        <v>165</v>
      </c>
      <c r="E5235">
        <v>81</v>
      </c>
      <c r="F5235" t="s">
        <v>33</v>
      </c>
      <c r="G5235">
        <v>77</v>
      </c>
      <c r="H5235">
        <v>263</v>
      </c>
      <c r="I5235">
        <v>116</v>
      </c>
      <c r="J5235">
        <v>5709</v>
      </c>
      <c r="K5235">
        <v>9.18</v>
      </c>
      <c r="L5235" t="s">
        <v>22</v>
      </c>
      <c r="M5235">
        <v>4.9000000000000004</v>
      </c>
      <c r="N5235">
        <v>1.9</v>
      </c>
      <c r="O5235">
        <v>2068</v>
      </c>
      <c r="P5235">
        <v>62</v>
      </c>
      <c r="Q5235">
        <v>38.4</v>
      </c>
      <c r="R5235">
        <v>28.5</v>
      </c>
      <c r="S5235" t="s">
        <v>23</v>
      </c>
      <c r="T5235" t="s">
        <v>28</v>
      </c>
    </row>
    <row r="5236" spans="1:20" x14ac:dyDescent="0.2">
      <c r="A5236">
        <v>5235</v>
      </c>
      <c r="B5236">
        <v>49</v>
      </c>
      <c r="C5236" t="s">
        <v>20</v>
      </c>
      <c r="D5236">
        <v>156</v>
      </c>
      <c r="E5236">
        <v>98</v>
      </c>
      <c r="F5236" t="s">
        <v>26</v>
      </c>
      <c r="G5236">
        <v>46</v>
      </c>
      <c r="H5236">
        <v>357</v>
      </c>
      <c r="I5236">
        <v>177</v>
      </c>
      <c r="J5236">
        <v>16487</v>
      </c>
      <c r="K5236">
        <v>11.17</v>
      </c>
      <c r="L5236" t="s">
        <v>22</v>
      </c>
      <c r="M5236">
        <v>7.7</v>
      </c>
      <c r="N5236">
        <v>1.9</v>
      </c>
      <c r="O5236">
        <v>1715</v>
      </c>
      <c r="P5236">
        <v>61</v>
      </c>
      <c r="Q5236">
        <v>38.4</v>
      </c>
      <c r="R5236">
        <v>28.5</v>
      </c>
      <c r="S5236" t="s">
        <v>32</v>
      </c>
      <c r="T5236" t="s">
        <v>32</v>
      </c>
    </row>
    <row r="5237" spans="1:20" x14ac:dyDescent="0.2">
      <c r="A5237">
        <v>5236</v>
      </c>
      <c r="B5237">
        <v>34</v>
      </c>
      <c r="C5237" t="s">
        <v>20</v>
      </c>
      <c r="D5237">
        <v>174</v>
      </c>
      <c r="E5237">
        <v>66</v>
      </c>
      <c r="F5237" t="s">
        <v>33</v>
      </c>
      <c r="G5237">
        <v>32</v>
      </c>
      <c r="H5237">
        <v>858</v>
      </c>
      <c r="I5237">
        <v>83</v>
      </c>
      <c r="J5237">
        <v>7326</v>
      </c>
      <c r="K5237">
        <v>8.6999999999999993</v>
      </c>
      <c r="L5237" t="s">
        <v>31</v>
      </c>
      <c r="M5237">
        <v>5.8</v>
      </c>
      <c r="N5237">
        <v>1.9</v>
      </c>
      <c r="O5237">
        <v>1518</v>
      </c>
      <c r="P5237">
        <v>54</v>
      </c>
      <c r="Q5237">
        <v>38.4</v>
      </c>
      <c r="R5237">
        <v>28.5</v>
      </c>
      <c r="S5237" t="s">
        <v>23</v>
      </c>
      <c r="T5237" t="s">
        <v>28</v>
      </c>
    </row>
    <row r="5238" spans="1:20" x14ac:dyDescent="0.2">
      <c r="A5238">
        <v>5237</v>
      </c>
      <c r="B5238">
        <v>28</v>
      </c>
      <c r="C5238" t="s">
        <v>20</v>
      </c>
      <c r="D5238">
        <v>160</v>
      </c>
      <c r="E5238">
        <v>117</v>
      </c>
      <c r="F5238" t="s">
        <v>37</v>
      </c>
      <c r="G5238">
        <v>99</v>
      </c>
      <c r="H5238">
        <v>905</v>
      </c>
      <c r="I5238">
        <v>135</v>
      </c>
      <c r="J5238">
        <v>3731</v>
      </c>
      <c r="K5238">
        <v>12.45</v>
      </c>
      <c r="L5238" t="s">
        <v>36</v>
      </c>
      <c r="M5238">
        <v>6.1</v>
      </c>
      <c r="N5238">
        <v>1.9</v>
      </c>
      <c r="O5238">
        <v>3349</v>
      </c>
      <c r="P5238">
        <v>88</v>
      </c>
      <c r="Q5238">
        <v>38.4</v>
      </c>
      <c r="R5238">
        <v>28.5</v>
      </c>
      <c r="S5238" t="s">
        <v>32</v>
      </c>
      <c r="T5238" t="s">
        <v>28</v>
      </c>
    </row>
    <row r="5239" spans="1:20" x14ac:dyDescent="0.2">
      <c r="A5239">
        <v>5238</v>
      </c>
      <c r="B5239">
        <v>23</v>
      </c>
      <c r="C5239" t="s">
        <v>20</v>
      </c>
      <c r="D5239">
        <v>190</v>
      </c>
      <c r="E5239">
        <v>70</v>
      </c>
      <c r="F5239" t="s">
        <v>30</v>
      </c>
      <c r="G5239">
        <v>29</v>
      </c>
      <c r="H5239">
        <v>485</v>
      </c>
      <c r="I5239">
        <v>115</v>
      </c>
      <c r="J5239">
        <v>19305</v>
      </c>
      <c r="K5239">
        <v>10.8</v>
      </c>
      <c r="L5239" t="s">
        <v>36</v>
      </c>
      <c r="M5239">
        <v>8.1999999999999993</v>
      </c>
      <c r="N5239">
        <v>1.9</v>
      </c>
      <c r="O5239">
        <v>3332</v>
      </c>
      <c r="P5239">
        <v>88</v>
      </c>
      <c r="Q5239">
        <v>38.4</v>
      </c>
      <c r="R5239">
        <v>28.5</v>
      </c>
      <c r="S5239" t="s">
        <v>32</v>
      </c>
      <c r="T5239" t="s">
        <v>28</v>
      </c>
    </row>
    <row r="5240" spans="1:20" x14ac:dyDescent="0.2">
      <c r="A5240">
        <v>5239</v>
      </c>
      <c r="B5240">
        <v>37</v>
      </c>
      <c r="C5240" t="s">
        <v>25</v>
      </c>
      <c r="D5240">
        <v>156</v>
      </c>
      <c r="E5240">
        <v>58</v>
      </c>
      <c r="F5240" t="s">
        <v>37</v>
      </c>
      <c r="G5240">
        <v>92</v>
      </c>
      <c r="H5240">
        <v>485</v>
      </c>
      <c r="I5240">
        <v>175</v>
      </c>
      <c r="J5240">
        <v>4529</v>
      </c>
      <c r="K5240">
        <v>4.62</v>
      </c>
      <c r="L5240" t="s">
        <v>22</v>
      </c>
      <c r="M5240">
        <v>7.6</v>
      </c>
      <c r="N5240">
        <v>1.9</v>
      </c>
      <c r="O5240">
        <v>3647</v>
      </c>
      <c r="P5240">
        <v>83</v>
      </c>
      <c r="Q5240">
        <v>38.4</v>
      </c>
      <c r="R5240">
        <v>28.5</v>
      </c>
      <c r="S5240" t="s">
        <v>23</v>
      </c>
      <c r="T5240" t="s">
        <v>28</v>
      </c>
    </row>
    <row r="5241" spans="1:20" x14ac:dyDescent="0.2">
      <c r="A5241">
        <v>5240</v>
      </c>
      <c r="B5241">
        <v>26</v>
      </c>
      <c r="C5241" t="s">
        <v>29</v>
      </c>
      <c r="D5241">
        <v>164</v>
      </c>
      <c r="E5241">
        <v>60</v>
      </c>
      <c r="F5241" t="s">
        <v>26</v>
      </c>
      <c r="G5241">
        <v>13</v>
      </c>
      <c r="H5241">
        <v>764</v>
      </c>
      <c r="I5241">
        <v>152</v>
      </c>
      <c r="J5241">
        <v>10498</v>
      </c>
      <c r="K5241">
        <v>12.07</v>
      </c>
      <c r="L5241" t="s">
        <v>36</v>
      </c>
      <c r="M5241">
        <v>4.2</v>
      </c>
      <c r="N5241">
        <v>1.9</v>
      </c>
      <c r="O5241">
        <v>3001</v>
      </c>
      <c r="P5241">
        <v>63</v>
      </c>
      <c r="Q5241">
        <v>38.4</v>
      </c>
      <c r="R5241">
        <v>28.5</v>
      </c>
      <c r="S5241" t="s">
        <v>27</v>
      </c>
      <c r="T5241" t="s">
        <v>28</v>
      </c>
    </row>
    <row r="5242" spans="1:20" x14ac:dyDescent="0.2">
      <c r="A5242">
        <v>5241</v>
      </c>
      <c r="B5242">
        <v>56</v>
      </c>
      <c r="C5242" t="s">
        <v>25</v>
      </c>
      <c r="D5242">
        <v>173</v>
      </c>
      <c r="E5242">
        <v>110</v>
      </c>
      <c r="F5242" t="s">
        <v>37</v>
      </c>
      <c r="G5242">
        <v>61</v>
      </c>
      <c r="H5242">
        <v>500</v>
      </c>
      <c r="I5242">
        <v>113</v>
      </c>
      <c r="J5242">
        <v>5081</v>
      </c>
      <c r="K5242">
        <v>4.45</v>
      </c>
      <c r="L5242" t="s">
        <v>31</v>
      </c>
      <c r="M5242">
        <v>9.1999999999999993</v>
      </c>
      <c r="N5242">
        <v>1.9</v>
      </c>
      <c r="O5242">
        <v>1832</v>
      </c>
      <c r="P5242">
        <v>75</v>
      </c>
      <c r="Q5242">
        <v>38.4</v>
      </c>
      <c r="R5242">
        <v>28.5</v>
      </c>
      <c r="S5242" t="s">
        <v>23</v>
      </c>
      <c r="T5242" t="s">
        <v>28</v>
      </c>
    </row>
    <row r="5243" spans="1:20" x14ac:dyDescent="0.2">
      <c r="A5243">
        <v>5242</v>
      </c>
      <c r="B5243">
        <v>49</v>
      </c>
      <c r="C5243" t="s">
        <v>25</v>
      </c>
      <c r="D5243">
        <v>165</v>
      </c>
      <c r="E5243">
        <v>116</v>
      </c>
      <c r="F5243" t="s">
        <v>21</v>
      </c>
      <c r="G5243">
        <v>97</v>
      </c>
      <c r="H5243">
        <v>523</v>
      </c>
      <c r="I5243">
        <v>105</v>
      </c>
      <c r="J5243">
        <v>17837</v>
      </c>
      <c r="K5243">
        <v>2.73</v>
      </c>
      <c r="L5243" t="s">
        <v>36</v>
      </c>
      <c r="M5243">
        <v>5.8</v>
      </c>
      <c r="N5243">
        <v>1.9</v>
      </c>
      <c r="O5243">
        <v>2361</v>
      </c>
      <c r="P5243">
        <v>84</v>
      </c>
      <c r="Q5243">
        <v>38.4</v>
      </c>
      <c r="R5243">
        <v>28.5</v>
      </c>
      <c r="S5243" t="s">
        <v>27</v>
      </c>
      <c r="T5243" t="s">
        <v>28</v>
      </c>
    </row>
    <row r="5244" spans="1:20" x14ac:dyDescent="0.2">
      <c r="A5244">
        <v>5243</v>
      </c>
      <c r="B5244">
        <v>25</v>
      </c>
      <c r="C5244" t="s">
        <v>20</v>
      </c>
      <c r="D5244">
        <v>187</v>
      </c>
      <c r="E5244">
        <v>98</v>
      </c>
      <c r="F5244" t="s">
        <v>30</v>
      </c>
      <c r="G5244">
        <v>73</v>
      </c>
      <c r="H5244">
        <v>559</v>
      </c>
      <c r="I5244">
        <v>150</v>
      </c>
      <c r="J5244">
        <v>15723</v>
      </c>
      <c r="K5244">
        <v>13.54</v>
      </c>
      <c r="L5244" t="s">
        <v>31</v>
      </c>
      <c r="M5244">
        <v>9.1</v>
      </c>
      <c r="N5244">
        <v>1.9</v>
      </c>
      <c r="O5244">
        <v>2734</v>
      </c>
      <c r="P5244">
        <v>66</v>
      </c>
      <c r="Q5244">
        <v>38.4</v>
      </c>
      <c r="R5244">
        <v>28.5</v>
      </c>
      <c r="S5244" t="s">
        <v>27</v>
      </c>
      <c r="T5244" t="s">
        <v>28</v>
      </c>
    </row>
    <row r="5245" spans="1:20" x14ac:dyDescent="0.2">
      <c r="A5245">
        <v>5244</v>
      </c>
      <c r="B5245">
        <v>25</v>
      </c>
      <c r="C5245" t="s">
        <v>20</v>
      </c>
      <c r="D5245">
        <v>173</v>
      </c>
      <c r="E5245">
        <v>57</v>
      </c>
      <c r="F5245" t="s">
        <v>21</v>
      </c>
      <c r="G5245">
        <v>64</v>
      </c>
      <c r="H5245">
        <v>509</v>
      </c>
      <c r="I5245">
        <v>106</v>
      </c>
      <c r="J5245">
        <v>3958</v>
      </c>
      <c r="K5245">
        <v>11.1</v>
      </c>
      <c r="L5245" t="s">
        <v>22</v>
      </c>
      <c r="M5245">
        <v>8.9</v>
      </c>
      <c r="N5245">
        <v>1.9</v>
      </c>
      <c r="O5245">
        <v>1569</v>
      </c>
      <c r="P5245">
        <v>84</v>
      </c>
      <c r="Q5245">
        <v>38.4</v>
      </c>
      <c r="R5245">
        <v>28.5</v>
      </c>
      <c r="S5245" t="s">
        <v>34</v>
      </c>
      <c r="T5245" t="s">
        <v>32</v>
      </c>
    </row>
    <row r="5246" spans="1:20" x14ac:dyDescent="0.2">
      <c r="A5246">
        <v>5245</v>
      </c>
      <c r="B5246">
        <v>58</v>
      </c>
      <c r="C5246" t="s">
        <v>25</v>
      </c>
      <c r="D5246">
        <v>188</v>
      </c>
      <c r="E5246">
        <v>62</v>
      </c>
      <c r="F5246" t="s">
        <v>26</v>
      </c>
      <c r="G5246">
        <v>71</v>
      </c>
      <c r="H5246">
        <v>390</v>
      </c>
      <c r="I5246">
        <v>85</v>
      </c>
      <c r="J5246">
        <v>15546</v>
      </c>
      <c r="K5246">
        <v>6.16</v>
      </c>
      <c r="L5246" t="s">
        <v>31</v>
      </c>
      <c r="M5246">
        <v>4.0999999999999996</v>
      </c>
      <c r="N5246">
        <v>1.9</v>
      </c>
      <c r="O5246">
        <v>2178</v>
      </c>
      <c r="P5246">
        <v>57</v>
      </c>
      <c r="Q5246">
        <v>38.4</v>
      </c>
      <c r="R5246">
        <v>28.5</v>
      </c>
      <c r="S5246" t="s">
        <v>34</v>
      </c>
      <c r="T5246" t="s">
        <v>28</v>
      </c>
    </row>
    <row r="5247" spans="1:20" x14ac:dyDescent="0.2">
      <c r="A5247">
        <v>5246</v>
      </c>
      <c r="B5247">
        <v>58</v>
      </c>
      <c r="C5247" t="s">
        <v>29</v>
      </c>
      <c r="D5247">
        <v>187</v>
      </c>
      <c r="E5247">
        <v>59</v>
      </c>
      <c r="F5247" t="s">
        <v>21</v>
      </c>
      <c r="G5247">
        <v>98</v>
      </c>
      <c r="H5247">
        <v>121</v>
      </c>
      <c r="I5247">
        <v>162</v>
      </c>
      <c r="J5247">
        <v>11943</v>
      </c>
      <c r="K5247">
        <v>10.51</v>
      </c>
      <c r="L5247" t="s">
        <v>31</v>
      </c>
      <c r="M5247">
        <v>5.5</v>
      </c>
      <c r="N5247">
        <v>1.9</v>
      </c>
      <c r="O5247">
        <v>2372</v>
      </c>
      <c r="P5247">
        <v>89</v>
      </c>
      <c r="Q5247">
        <v>38.4</v>
      </c>
      <c r="R5247">
        <v>28.5</v>
      </c>
      <c r="S5247" t="s">
        <v>23</v>
      </c>
      <c r="T5247" t="s">
        <v>28</v>
      </c>
    </row>
    <row r="5248" spans="1:20" x14ac:dyDescent="0.2">
      <c r="A5248">
        <v>5247</v>
      </c>
      <c r="B5248">
        <v>58</v>
      </c>
      <c r="C5248" t="s">
        <v>20</v>
      </c>
      <c r="D5248">
        <v>150</v>
      </c>
      <c r="E5248">
        <v>100</v>
      </c>
      <c r="F5248" t="s">
        <v>33</v>
      </c>
      <c r="G5248">
        <v>95</v>
      </c>
      <c r="H5248">
        <v>913</v>
      </c>
      <c r="I5248">
        <v>138</v>
      </c>
      <c r="J5248">
        <v>3957</v>
      </c>
      <c r="K5248">
        <v>12.3</v>
      </c>
      <c r="L5248" t="s">
        <v>22</v>
      </c>
      <c r="M5248">
        <v>8.6999999999999993</v>
      </c>
      <c r="N5248">
        <v>1.9</v>
      </c>
      <c r="O5248">
        <v>2856</v>
      </c>
      <c r="P5248">
        <v>71</v>
      </c>
      <c r="Q5248">
        <v>38.4</v>
      </c>
      <c r="R5248">
        <v>28.5</v>
      </c>
      <c r="S5248" t="s">
        <v>32</v>
      </c>
      <c r="T5248" t="s">
        <v>32</v>
      </c>
    </row>
    <row r="5249" spans="1:20" x14ac:dyDescent="0.2">
      <c r="A5249">
        <v>5248</v>
      </c>
      <c r="B5249">
        <v>18</v>
      </c>
      <c r="C5249" t="s">
        <v>20</v>
      </c>
      <c r="D5249">
        <v>154</v>
      </c>
      <c r="E5249">
        <v>119</v>
      </c>
      <c r="F5249" t="s">
        <v>30</v>
      </c>
      <c r="G5249">
        <v>103</v>
      </c>
      <c r="H5249">
        <v>853</v>
      </c>
      <c r="I5249">
        <v>91</v>
      </c>
      <c r="J5249">
        <v>7516</v>
      </c>
      <c r="K5249">
        <v>2.57</v>
      </c>
      <c r="L5249" t="s">
        <v>31</v>
      </c>
      <c r="M5249">
        <v>5.3</v>
      </c>
      <c r="N5249">
        <v>1.9</v>
      </c>
      <c r="O5249">
        <v>1893</v>
      </c>
      <c r="P5249">
        <v>81</v>
      </c>
      <c r="Q5249">
        <v>38.4</v>
      </c>
      <c r="R5249">
        <v>28.5</v>
      </c>
      <c r="S5249" t="s">
        <v>34</v>
      </c>
      <c r="T5249" t="s">
        <v>32</v>
      </c>
    </row>
    <row r="5250" spans="1:20" x14ac:dyDescent="0.2">
      <c r="A5250">
        <v>5249</v>
      </c>
      <c r="B5250">
        <v>50</v>
      </c>
      <c r="C5250" t="s">
        <v>20</v>
      </c>
      <c r="D5250">
        <v>165</v>
      </c>
      <c r="E5250">
        <v>60</v>
      </c>
      <c r="F5250" t="s">
        <v>33</v>
      </c>
      <c r="G5250">
        <v>39</v>
      </c>
      <c r="H5250">
        <v>422</v>
      </c>
      <c r="I5250">
        <v>143</v>
      </c>
      <c r="J5250">
        <v>19714</v>
      </c>
      <c r="K5250">
        <v>8.35</v>
      </c>
      <c r="L5250" t="s">
        <v>22</v>
      </c>
      <c r="M5250">
        <v>6.3</v>
      </c>
      <c r="N5250">
        <v>1.9</v>
      </c>
      <c r="O5250">
        <v>1601</v>
      </c>
      <c r="P5250">
        <v>53</v>
      </c>
      <c r="Q5250">
        <v>38.4</v>
      </c>
      <c r="R5250">
        <v>28.5</v>
      </c>
      <c r="S5250" t="s">
        <v>34</v>
      </c>
      <c r="T5250" t="s">
        <v>28</v>
      </c>
    </row>
    <row r="5251" spans="1:20" x14ac:dyDescent="0.2">
      <c r="A5251">
        <v>5250</v>
      </c>
      <c r="B5251">
        <v>29</v>
      </c>
      <c r="C5251" t="s">
        <v>25</v>
      </c>
      <c r="D5251">
        <v>197</v>
      </c>
      <c r="E5251">
        <v>109</v>
      </c>
      <c r="F5251" t="s">
        <v>21</v>
      </c>
      <c r="G5251">
        <v>110</v>
      </c>
      <c r="H5251">
        <v>991</v>
      </c>
      <c r="I5251">
        <v>108</v>
      </c>
      <c r="J5251">
        <v>2235</v>
      </c>
      <c r="K5251">
        <v>10.81</v>
      </c>
      <c r="L5251" t="s">
        <v>31</v>
      </c>
      <c r="M5251">
        <v>5.6</v>
      </c>
      <c r="N5251">
        <v>1.9</v>
      </c>
      <c r="O5251">
        <v>3362</v>
      </c>
      <c r="P5251">
        <v>65</v>
      </c>
      <c r="Q5251">
        <v>38.4</v>
      </c>
      <c r="R5251">
        <v>28.5</v>
      </c>
      <c r="S5251" t="s">
        <v>27</v>
      </c>
      <c r="T5251" t="s">
        <v>28</v>
      </c>
    </row>
    <row r="5252" spans="1:20" x14ac:dyDescent="0.2">
      <c r="A5252">
        <v>5251</v>
      </c>
      <c r="B5252">
        <v>36</v>
      </c>
      <c r="C5252" t="s">
        <v>20</v>
      </c>
      <c r="D5252">
        <v>150</v>
      </c>
      <c r="E5252">
        <v>73</v>
      </c>
      <c r="F5252" t="s">
        <v>21</v>
      </c>
      <c r="G5252">
        <v>101</v>
      </c>
      <c r="H5252">
        <v>221</v>
      </c>
      <c r="I5252">
        <v>160</v>
      </c>
      <c r="J5252">
        <v>3114</v>
      </c>
      <c r="K5252">
        <v>3.49</v>
      </c>
      <c r="L5252" t="s">
        <v>36</v>
      </c>
      <c r="M5252">
        <v>8.3000000000000007</v>
      </c>
      <c r="N5252">
        <v>1.9</v>
      </c>
      <c r="O5252">
        <v>3064</v>
      </c>
      <c r="P5252">
        <v>50</v>
      </c>
      <c r="Q5252">
        <v>38.4</v>
      </c>
      <c r="R5252">
        <v>28.5</v>
      </c>
      <c r="S5252" t="s">
        <v>27</v>
      </c>
      <c r="T5252" t="s">
        <v>24</v>
      </c>
    </row>
    <row r="5253" spans="1:20" x14ac:dyDescent="0.2">
      <c r="A5253">
        <v>5252</v>
      </c>
      <c r="B5253">
        <v>54</v>
      </c>
      <c r="C5253" t="s">
        <v>20</v>
      </c>
      <c r="D5253">
        <v>156</v>
      </c>
      <c r="E5253">
        <v>119</v>
      </c>
      <c r="F5253" t="s">
        <v>26</v>
      </c>
      <c r="G5253">
        <v>103</v>
      </c>
      <c r="H5253">
        <v>259</v>
      </c>
      <c r="I5253">
        <v>135</v>
      </c>
      <c r="J5253">
        <v>4907</v>
      </c>
      <c r="K5253">
        <v>0.85</v>
      </c>
      <c r="L5253" t="s">
        <v>31</v>
      </c>
      <c r="M5253">
        <v>9.1</v>
      </c>
      <c r="N5253">
        <v>1.9</v>
      </c>
      <c r="O5253">
        <v>1981</v>
      </c>
      <c r="P5253">
        <v>59</v>
      </c>
      <c r="Q5253">
        <v>38.4</v>
      </c>
      <c r="R5253">
        <v>28.5</v>
      </c>
      <c r="S5253" t="s">
        <v>27</v>
      </c>
      <c r="T5253" t="s">
        <v>24</v>
      </c>
    </row>
    <row r="5254" spans="1:20" x14ac:dyDescent="0.2">
      <c r="A5254">
        <v>5253</v>
      </c>
      <c r="B5254">
        <v>25</v>
      </c>
      <c r="C5254" t="s">
        <v>29</v>
      </c>
      <c r="D5254">
        <v>183</v>
      </c>
      <c r="E5254">
        <v>95</v>
      </c>
      <c r="F5254" t="s">
        <v>30</v>
      </c>
      <c r="G5254">
        <v>16</v>
      </c>
      <c r="H5254">
        <v>917</v>
      </c>
      <c r="I5254">
        <v>133</v>
      </c>
      <c r="J5254">
        <v>1818</v>
      </c>
      <c r="K5254">
        <v>3.21</v>
      </c>
      <c r="L5254" t="s">
        <v>22</v>
      </c>
      <c r="M5254">
        <v>8</v>
      </c>
      <c r="N5254">
        <v>1.9</v>
      </c>
      <c r="O5254">
        <v>2931</v>
      </c>
      <c r="P5254">
        <v>52</v>
      </c>
      <c r="Q5254">
        <v>38.4</v>
      </c>
      <c r="R5254">
        <v>28.5</v>
      </c>
      <c r="S5254" t="s">
        <v>32</v>
      </c>
      <c r="T5254" t="s">
        <v>28</v>
      </c>
    </row>
    <row r="5255" spans="1:20" x14ac:dyDescent="0.2">
      <c r="A5255">
        <v>5254</v>
      </c>
      <c r="B5255">
        <v>25</v>
      </c>
      <c r="C5255" t="s">
        <v>25</v>
      </c>
      <c r="D5255">
        <v>183</v>
      </c>
      <c r="E5255">
        <v>89</v>
      </c>
      <c r="F5255" t="s">
        <v>21</v>
      </c>
      <c r="G5255">
        <v>38</v>
      </c>
      <c r="H5255">
        <v>667</v>
      </c>
      <c r="I5255">
        <v>106</v>
      </c>
      <c r="J5255">
        <v>2198</v>
      </c>
      <c r="K5255">
        <v>9.82</v>
      </c>
      <c r="L5255" t="s">
        <v>36</v>
      </c>
      <c r="M5255">
        <v>7.8</v>
      </c>
      <c r="N5255">
        <v>1.9</v>
      </c>
      <c r="O5255">
        <v>1724</v>
      </c>
      <c r="P5255">
        <v>84</v>
      </c>
      <c r="Q5255">
        <v>38.4</v>
      </c>
      <c r="R5255">
        <v>28.5</v>
      </c>
      <c r="S5255" t="s">
        <v>23</v>
      </c>
      <c r="T5255" t="s">
        <v>32</v>
      </c>
    </row>
    <row r="5256" spans="1:20" x14ac:dyDescent="0.2">
      <c r="A5256">
        <v>5255</v>
      </c>
      <c r="B5256">
        <v>31</v>
      </c>
      <c r="C5256" t="s">
        <v>20</v>
      </c>
      <c r="D5256">
        <v>198</v>
      </c>
      <c r="E5256">
        <v>98</v>
      </c>
      <c r="F5256" t="s">
        <v>33</v>
      </c>
      <c r="G5256">
        <v>10</v>
      </c>
      <c r="H5256">
        <v>386</v>
      </c>
      <c r="I5256">
        <v>80</v>
      </c>
      <c r="J5256">
        <v>15997</v>
      </c>
      <c r="K5256">
        <v>0.85</v>
      </c>
      <c r="L5256" t="s">
        <v>36</v>
      </c>
      <c r="M5256">
        <v>8</v>
      </c>
      <c r="N5256">
        <v>1.9</v>
      </c>
      <c r="O5256">
        <v>3112</v>
      </c>
      <c r="P5256">
        <v>62</v>
      </c>
      <c r="Q5256">
        <v>38.4</v>
      </c>
      <c r="R5256">
        <v>28.5</v>
      </c>
      <c r="S5256" t="s">
        <v>34</v>
      </c>
      <c r="T5256" t="s">
        <v>24</v>
      </c>
    </row>
    <row r="5257" spans="1:20" x14ac:dyDescent="0.2">
      <c r="A5257">
        <v>5256</v>
      </c>
      <c r="B5257">
        <v>21</v>
      </c>
      <c r="C5257" t="s">
        <v>29</v>
      </c>
      <c r="D5257">
        <v>190</v>
      </c>
      <c r="E5257">
        <v>53</v>
      </c>
      <c r="F5257" t="s">
        <v>37</v>
      </c>
      <c r="G5257">
        <v>22</v>
      </c>
      <c r="H5257">
        <v>571</v>
      </c>
      <c r="I5257">
        <v>131</v>
      </c>
      <c r="J5257">
        <v>18977</v>
      </c>
      <c r="K5257">
        <v>8.77</v>
      </c>
      <c r="L5257" t="s">
        <v>22</v>
      </c>
      <c r="M5257">
        <v>6.6</v>
      </c>
      <c r="N5257">
        <v>1.9</v>
      </c>
      <c r="O5257">
        <v>2963</v>
      </c>
      <c r="P5257">
        <v>74</v>
      </c>
      <c r="Q5257">
        <v>38.4</v>
      </c>
      <c r="R5257">
        <v>28.5</v>
      </c>
      <c r="S5257" t="s">
        <v>23</v>
      </c>
      <c r="T5257" t="s">
        <v>24</v>
      </c>
    </row>
    <row r="5258" spans="1:20" x14ac:dyDescent="0.2">
      <c r="A5258">
        <v>5257</v>
      </c>
      <c r="B5258">
        <v>25</v>
      </c>
      <c r="C5258" t="s">
        <v>20</v>
      </c>
      <c r="D5258">
        <v>174</v>
      </c>
      <c r="E5258">
        <v>63</v>
      </c>
      <c r="F5258" t="s">
        <v>37</v>
      </c>
      <c r="G5258">
        <v>69</v>
      </c>
      <c r="H5258">
        <v>964</v>
      </c>
      <c r="I5258">
        <v>93</v>
      </c>
      <c r="J5258">
        <v>18624</v>
      </c>
      <c r="K5258">
        <v>9.26</v>
      </c>
      <c r="L5258" t="s">
        <v>31</v>
      </c>
      <c r="M5258">
        <v>7.7</v>
      </c>
      <c r="N5258">
        <v>1.9</v>
      </c>
      <c r="O5258">
        <v>2626</v>
      </c>
      <c r="P5258">
        <v>57</v>
      </c>
      <c r="Q5258">
        <v>38.4</v>
      </c>
      <c r="R5258">
        <v>28.5</v>
      </c>
      <c r="S5258" t="s">
        <v>32</v>
      </c>
      <c r="T5258" t="s">
        <v>24</v>
      </c>
    </row>
    <row r="5259" spans="1:20" x14ac:dyDescent="0.2">
      <c r="A5259">
        <v>5258</v>
      </c>
      <c r="B5259">
        <v>31</v>
      </c>
      <c r="C5259" t="s">
        <v>20</v>
      </c>
      <c r="D5259">
        <v>155</v>
      </c>
      <c r="E5259">
        <v>57</v>
      </c>
      <c r="F5259" t="s">
        <v>33</v>
      </c>
      <c r="G5259">
        <v>72</v>
      </c>
      <c r="H5259">
        <v>876</v>
      </c>
      <c r="I5259">
        <v>160</v>
      </c>
      <c r="J5259">
        <v>19876</v>
      </c>
      <c r="K5259">
        <v>1.32</v>
      </c>
      <c r="L5259" t="s">
        <v>31</v>
      </c>
      <c r="M5259">
        <v>7.8</v>
      </c>
      <c r="N5259">
        <v>1.9</v>
      </c>
      <c r="O5259">
        <v>1594</v>
      </c>
      <c r="P5259">
        <v>87</v>
      </c>
      <c r="Q5259">
        <v>38.4</v>
      </c>
      <c r="R5259">
        <v>28.5</v>
      </c>
      <c r="S5259" t="s">
        <v>23</v>
      </c>
      <c r="T5259" t="s">
        <v>24</v>
      </c>
    </row>
    <row r="5260" spans="1:20" x14ac:dyDescent="0.2">
      <c r="A5260">
        <v>5259</v>
      </c>
      <c r="B5260">
        <v>42</v>
      </c>
      <c r="C5260" t="s">
        <v>29</v>
      </c>
      <c r="D5260">
        <v>169</v>
      </c>
      <c r="E5260">
        <v>98</v>
      </c>
      <c r="F5260" t="s">
        <v>33</v>
      </c>
      <c r="G5260">
        <v>90</v>
      </c>
      <c r="H5260">
        <v>265</v>
      </c>
      <c r="I5260">
        <v>166</v>
      </c>
      <c r="J5260">
        <v>14772</v>
      </c>
      <c r="K5260">
        <v>2.66</v>
      </c>
      <c r="L5260" t="s">
        <v>31</v>
      </c>
      <c r="M5260">
        <v>6.9</v>
      </c>
      <c r="N5260">
        <v>1.9</v>
      </c>
      <c r="O5260">
        <v>2239</v>
      </c>
      <c r="P5260">
        <v>61</v>
      </c>
      <c r="Q5260">
        <v>38.4</v>
      </c>
      <c r="R5260">
        <v>28.5</v>
      </c>
      <c r="S5260" t="s">
        <v>27</v>
      </c>
      <c r="T5260" t="s">
        <v>28</v>
      </c>
    </row>
    <row r="5261" spans="1:20" x14ac:dyDescent="0.2">
      <c r="A5261">
        <v>5260</v>
      </c>
      <c r="B5261">
        <v>38</v>
      </c>
      <c r="C5261" t="s">
        <v>20</v>
      </c>
      <c r="D5261">
        <v>155</v>
      </c>
      <c r="E5261">
        <v>97</v>
      </c>
      <c r="F5261" t="s">
        <v>37</v>
      </c>
      <c r="G5261">
        <v>16</v>
      </c>
      <c r="H5261">
        <v>498</v>
      </c>
      <c r="I5261">
        <v>152</v>
      </c>
      <c r="J5261">
        <v>2446</v>
      </c>
      <c r="K5261">
        <v>7.35</v>
      </c>
      <c r="L5261" t="s">
        <v>22</v>
      </c>
      <c r="M5261">
        <v>8.5</v>
      </c>
      <c r="N5261">
        <v>1.9</v>
      </c>
      <c r="O5261">
        <v>3203</v>
      </c>
      <c r="P5261">
        <v>50</v>
      </c>
      <c r="Q5261">
        <v>38.4</v>
      </c>
      <c r="R5261">
        <v>28.5</v>
      </c>
      <c r="S5261" t="s">
        <v>23</v>
      </c>
      <c r="T5261" t="s">
        <v>24</v>
      </c>
    </row>
    <row r="5262" spans="1:20" x14ac:dyDescent="0.2">
      <c r="A5262">
        <v>5261</v>
      </c>
      <c r="B5262">
        <v>32</v>
      </c>
      <c r="C5262" t="s">
        <v>20</v>
      </c>
      <c r="D5262">
        <v>151</v>
      </c>
      <c r="E5262">
        <v>66</v>
      </c>
      <c r="F5262" t="s">
        <v>26</v>
      </c>
      <c r="G5262">
        <v>70</v>
      </c>
      <c r="H5262">
        <v>933</v>
      </c>
      <c r="I5262">
        <v>93</v>
      </c>
      <c r="J5262">
        <v>7907</v>
      </c>
      <c r="K5262">
        <v>7.74</v>
      </c>
      <c r="L5262" t="s">
        <v>36</v>
      </c>
      <c r="M5262">
        <v>9.3000000000000007</v>
      </c>
      <c r="N5262">
        <v>1.9</v>
      </c>
      <c r="O5262">
        <v>2031</v>
      </c>
      <c r="P5262">
        <v>70</v>
      </c>
      <c r="Q5262">
        <v>38.4</v>
      </c>
      <c r="R5262">
        <v>28.5</v>
      </c>
      <c r="S5262" t="s">
        <v>32</v>
      </c>
      <c r="T5262" t="s">
        <v>32</v>
      </c>
    </row>
    <row r="5263" spans="1:20" x14ac:dyDescent="0.2">
      <c r="A5263">
        <v>5262</v>
      </c>
      <c r="B5263">
        <v>36</v>
      </c>
      <c r="C5263" t="s">
        <v>29</v>
      </c>
      <c r="D5263">
        <v>156</v>
      </c>
      <c r="E5263">
        <v>94</v>
      </c>
      <c r="F5263" t="s">
        <v>26</v>
      </c>
      <c r="G5263">
        <v>60</v>
      </c>
      <c r="H5263">
        <v>125</v>
      </c>
      <c r="I5263">
        <v>153</v>
      </c>
      <c r="J5263">
        <v>16907</v>
      </c>
      <c r="K5263">
        <v>12.12</v>
      </c>
      <c r="L5263" t="s">
        <v>22</v>
      </c>
      <c r="M5263">
        <v>6.8</v>
      </c>
      <c r="N5263">
        <v>1.9</v>
      </c>
      <c r="O5263">
        <v>2796</v>
      </c>
      <c r="P5263">
        <v>70</v>
      </c>
      <c r="Q5263">
        <v>38.4</v>
      </c>
      <c r="R5263">
        <v>28.5</v>
      </c>
      <c r="S5263" t="s">
        <v>23</v>
      </c>
      <c r="T5263" t="s">
        <v>32</v>
      </c>
    </row>
    <row r="5264" spans="1:20" x14ac:dyDescent="0.2">
      <c r="A5264">
        <v>5263</v>
      </c>
      <c r="B5264">
        <v>22</v>
      </c>
      <c r="C5264" t="s">
        <v>25</v>
      </c>
      <c r="D5264">
        <v>172</v>
      </c>
      <c r="E5264">
        <v>98</v>
      </c>
      <c r="F5264" t="s">
        <v>37</v>
      </c>
      <c r="G5264">
        <v>94</v>
      </c>
      <c r="H5264">
        <v>977</v>
      </c>
      <c r="I5264">
        <v>117</v>
      </c>
      <c r="J5264">
        <v>12043</v>
      </c>
      <c r="K5264">
        <v>5.01</v>
      </c>
      <c r="L5264" t="s">
        <v>36</v>
      </c>
      <c r="M5264">
        <v>5.8</v>
      </c>
      <c r="N5264">
        <v>1.9</v>
      </c>
      <c r="O5264">
        <v>2026</v>
      </c>
      <c r="P5264">
        <v>62</v>
      </c>
      <c r="Q5264">
        <v>38.4</v>
      </c>
      <c r="R5264">
        <v>28.5</v>
      </c>
      <c r="S5264" t="s">
        <v>23</v>
      </c>
      <c r="T5264" t="s">
        <v>28</v>
      </c>
    </row>
    <row r="5265" spans="1:20" x14ac:dyDescent="0.2">
      <c r="A5265">
        <v>5264</v>
      </c>
      <c r="B5265">
        <v>23</v>
      </c>
      <c r="C5265" t="s">
        <v>29</v>
      </c>
      <c r="D5265">
        <v>170</v>
      </c>
      <c r="E5265">
        <v>118</v>
      </c>
      <c r="F5265" t="s">
        <v>26</v>
      </c>
      <c r="G5265">
        <v>13</v>
      </c>
      <c r="H5265">
        <v>409</v>
      </c>
      <c r="I5265">
        <v>127</v>
      </c>
      <c r="J5265">
        <v>13291</v>
      </c>
      <c r="K5265">
        <v>8.27</v>
      </c>
      <c r="L5265" t="s">
        <v>36</v>
      </c>
      <c r="M5265">
        <v>7.5</v>
      </c>
      <c r="N5265">
        <v>1.9</v>
      </c>
      <c r="O5265">
        <v>2222</v>
      </c>
      <c r="P5265">
        <v>60</v>
      </c>
      <c r="Q5265">
        <v>38.4</v>
      </c>
      <c r="R5265">
        <v>28.5</v>
      </c>
      <c r="S5265" t="s">
        <v>23</v>
      </c>
      <c r="T5265" t="s">
        <v>24</v>
      </c>
    </row>
    <row r="5266" spans="1:20" x14ac:dyDescent="0.2">
      <c r="A5266">
        <v>5265</v>
      </c>
      <c r="B5266">
        <v>46</v>
      </c>
      <c r="C5266" t="s">
        <v>25</v>
      </c>
      <c r="D5266">
        <v>154</v>
      </c>
      <c r="E5266">
        <v>59</v>
      </c>
      <c r="F5266" t="s">
        <v>33</v>
      </c>
      <c r="G5266">
        <v>93</v>
      </c>
      <c r="H5266">
        <v>820</v>
      </c>
      <c r="I5266">
        <v>131</v>
      </c>
      <c r="J5266">
        <v>7499</v>
      </c>
      <c r="K5266">
        <v>8.6300000000000008</v>
      </c>
      <c r="L5266" t="s">
        <v>36</v>
      </c>
      <c r="M5266">
        <v>6.9</v>
      </c>
      <c r="N5266">
        <v>1.9</v>
      </c>
      <c r="O5266">
        <v>2834</v>
      </c>
      <c r="P5266">
        <v>75</v>
      </c>
      <c r="Q5266">
        <v>38.4</v>
      </c>
      <c r="R5266">
        <v>28.5</v>
      </c>
      <c r="S5266" t="s">
        <v>27</v>
      </c>
      <c r="T5266" t="s">
        <v>24</v>
      </c>
    </row>
    <row r="5267" spans="1:20" x14ac:dyDescent="0.2">
      <c r="A5267">
        <v>5266</v>
      </c>
      <c r="B5267">
        <v>28</v>
      </c>
      <c r="C5267" t="s">
        <v>20</v>
      </c>
      <c r="D5267">
        <v>155</v>
      </c>
      <c r="E5267">
        <v>89</v>
      </c>
      <c r="F5267" t="s">
        <v>37</v>
      </c>
      <c r="G5267">
        <v>16</v>
      </c>
      <c r="H5267">
        <v>371</v>
      </c>
      <c r="I5267">
        <v>155</v>
      </c>
      <c r="J5267">
        <v>19141</v>
      </c>
      <c r="K5267">
        <v>2.61</v>
      </c>
      <c r="L5267" t="s">
        <v>22</v>
      </c>
      <c r="M5267">
        <v>7.5</v>
      </c>
      <c r="N5267">
        <v>1.9</v>
      </c>
      <c r="O5267">
        <v>1968</v>
      </c>
      <c r="P5267">
        <v>77</v>
      </c>
      <c r="Q5267">
        <v>38.4</v>
      </c>
      <c r="R5267">
        <v>28.5</v>
      </c>
      <c r="S5267" t="s">
        <v>34</v>
      </c>
      <c r="T5267" t="s">
        <v>28</v>
      </c>
    </row>
    <row r="5268" spans="1:20" x14ac:dyDescent="0.2">
      <c r="A5268">
        <v>5267</v>
      </c>
      <c r="B5268">
        <v>44</v>
      </c>
      <c r="C5268" t="s">
        <v>29</v>
      </c>
      <c r="D5268">
        <v>186</v>
      </c>
      <c r="E5268">
        <v>81</v>
      </c>
      <c r="F5268" t="s">
        <v>21</v>
      </c>
      <c r="G5268">
        <v>65</v>
      </c>
      <c r="H5268">
        <v>887</v>
      </c>
      <c r="I5268">
        <v>93</v>
      </c>
      <c r="J5268">
        <v>12787</v>
      </c>
      <c r="K5268">
        <v>4.8899999999999997</v>
      </c>
      <c r="L5268" t="s">
        <v>22</v>
      </c>
      <c r="M5268">
        <v>9.3000000000000007</v>
      </c>
      <c r="N5268">
        <v>1.9</v>
      </c>
      <c r="O5268">
        <v>3640</v>
      </c>
      <c r="P5268">
        <v>66</v>
      </c>
      <c r="Q5268">
        <v>38.4</v>
      </c>
      <c r="R5268">
        <v>28.5</v>
      </c>
      <c r="S5268" t="s">
        <v>27</v>
      </c>
      <c r="T5268" t="s">
        <v>24</v>
      </c>
    </row>
    <row r="5269" spans="1:20" x14ac:dyDescent="0.2">
      <c r="A5269">
        <v>5268</v>
      </c>
      <c r="B5269">
        <v>54</v>
      </c>
      <c r="C5269" t="s">
        <v>29</v>
      </c>
      <c r="D5269">
        <v>193</v>
      </c>
      <c r="E5269">
        <v>94</v>
      </c>
      <c r="F5269" t="s">
        <v>35</v>
      </c>
      <c r="G5269">
        <v>64</v>
      </c>
      <c r="H5269">
        <v>750</v>
      </c>
      <c r="I5269">
        <v>160</v>
      </c>
      <c r="J5269">
        <v>14678</v>
      </c>
      <c r="K5269">
        <v>6.04</v>
      </c>
      <c r="L5269" t="s">
        <v>36</v>
      </c>
      <c r="M5269">
        <v>9.3000000000000007</v>
      </c>
      <c r="N5269">
        <v>1.9</v>
      </c>
      <c r="O5269">
        <v>2808</v>
      </c>
      <c r="P5269">
        <v>82</v>
      </c>
      <c r="Q5269">
        <v>38.4</v>
      </c>
      <c r="R5269">
        <v>28.5</v>
      </c>
      <c r="S5269" t="s">
        <v>27</v>
      </c>
      <c r="T5269" t="s">
        <v>32</v>
      </c>
    </row>
    <row r="5270" spans="1:20" x14ac:dyDescent="0.2">
      <c r="A5270">
        <v>5269</v>
      </c>
      <c r="B5270">
        <v>38</v>
      </c>
      <c r="C5270" t="s">
        <v>25</v>
      </c>
      <c r="D5270">
        <v>155</v>
      </c>
      <c r="E5270">
        <v>79</v>
      </c>
      <c r="F5270" t="s">
        <v>33</v>
      </c>
      <c r="G5270">
        <v>80</v>
      </c>
      <c r="H5270">
        <v>548</v>
      </c>
      <c r="I5270">
        <v>94</v>
      </c>
      <c r="J5270">
        <v>5774</v>
      </c>
      <c r="K5270">
        <v>1.1000000000000001</v>
      </c>
      <c r="L5270" t="s">
        <v>31</v>
      </c>
      <c r="M5270">
        <v>6.1</v>
      </c>
      <c r="N5270">
        <v>1.9</v>
      </c>
      <c r="O5270">
        <v>2851</v>
      </c>
      <c r="P5270">
        <v>87</v>
      </c>
      <c r="Q5270">
        <v>38.4</v>
      </c>
      <c r="R5270">
        <v>28.5</v>
      </c>
      <c r="S5270" t="s">
        <v>32</v>
      </c>
      <c r="T5270" t="s">
        <v>24</v>
      </c>
    </row>
    <row r="5271" spans="1:20" x14ac:dyDescent="0.2">
      <c r="A5271">
        <v>5270</v>
      </c>
      <c r="B5271">
        <v>56</v>
      </c>
      <c r="C5271" t="s">
        <v>25</v>
      </c>
      <c r="D5271">
        <v>192</v>
      </c>
      <c r="E5271">
        <v>107</v>
      </c>
      <c r="F5271" t="s">
        <v>21</v>
      </c>
      <c r="G5271">
        <v>37</v>
      </c>
      <c r="H5271">
        <v>580</v>
      </c>
      <c r="I5271">
        <v>111</v>
      </c>
      <c r="J5271">
        <v>7703</v>
      </c>
      <c r="K5271">
        <v>4.1100000000000003</v>
      </c>
      <c r="L5271" t="s">
        <v>22</v>
      </c>
      <c r="M5271">
        <v>9.1</v>
      </c>
      <c r="N5271">
        <v>1.9</v>
      </c>
      <c r="O5271">
        <v>3951</v>
      </c>
      <c r="P5271">
        <v>66</v>
      </c>
      <c r="Q5271">
        <v>38.4</v>
      </c>
      <c r="R5271">
        <v>28.5</v>
      </c>
      <c r="S5271" t="s">
        <v>32</v>
      </c>
      <c r="T5271" t="s">
        <v>24</v>
      </c>
    </row>
    <row r="5272" spans="1:20" x14ac:dyDescent="0.2">
      <c r="A5272">
        <v>5271</v>
      </c>
      <c r="B5272">
        <v>22</v>
      </c>
      <c r="C5272" t="s">
        <v>29</v>
      </c>
      <c r="D5272">
        <v>180</v>
      </c>
      <c r="E5272">
        <v>73</v>
      </c>
      <c r="F5272" t="s">
        <v>35</v>
      </c>
      <c r="G5272">
        <v>111</v>
      </c>
      <c r="H5272">
        <v>440</v>
      </c>
      <c r="I5272">
        <v>150</v>
      </c>
      <c r="J5272">
        <v>1741</v>
      </c>
      <c r="K5272">
        <v>6.91</v>
      </c>
      <c r="L5272" t="s">
        <v>31</v>
      </c>
      <c r="M5272">
        <v>9.8000000000000007</v>
      </c>
      <c r="N5272">
        <v>1.9</v>
      </c>
      <c r="O5272">
        <v>1744</v>
      </c>
      <c r="P5272">
        <v>54</v>
      </c>
      <c r="Q5272">
        <v>38.4</v>
      </c>
      <c r="R5272">
        <v>28.5</v>
      </c>
      <c r="S5272" t="s">
        <v>23</v>
      </c>
      <c r="T5272" t="s">
        <v>24</v>
      </c>
    </row>
    <row r="5273" spans="1:20" x14ac:dyDescent="0.2">
      <c r="A5273">
        <v>5272</v>
      </c>
      <c r="B5273">
        <v>35</v>
      </c>
      <c r="C5273" t="s">
        <v>25</v>
      </c>
      <c r="D5273">
        <v>185</v>
      </c>
      <c r="E5273">
        <v>98</v>
      </c>
      <c r="F5273" t="s">
        <v>21</v>
      </c>
      <c r="G5273">
        <v>113</v>
      </c>
      <c r="H5273">
        <v>540</v>
      </c>
      <c r="I5273">
        <v>108</v>
      </c>
      <c r="J5273">
        <v>2420</v>
      </c>
      <c r="K5273">
        <v>6.61</v>
      </c>
      <c r="L5273" t="s">
        <v>22</v>
      </c>
      <c r="M5273">
        <v>9</v>
      </c>
      <c r="N5273">
        <v>1.9</v>
      </c>
      <c r="O5273">
        <v>3894</v>
      </c>
      <c r="P5273">
        <v>84</v>
      </c>
      <c r="Q5273">
        <v>38.4</v>
      </c>
      <c r="R5273">
        <v>28.5</v>
      </c>
      <c r="S5273" t="s">
        <v>32</v>
      </c>
      <c r="T5273" t="s">
        <v>28</v>
      </c>
    </row>
    <row r="5274" spans="1:20" x14ac:dyDescent="0.2">
      <c r="A5274">
        <v>5273</v>
      </c>
      <c r="B5274">
        <v>44</v>
      </c>
      <c r="C5274" t="s">
        <v>25</v>
      </c>
      <c r="D5274">
        <v>172</v>
      </c>
      <c r="E5274">
        <v>93</v>
      </c>
      <c r="F5274" t="s">
        <v>21</v>
      </c>
      <c r="G5274">
        <v>116</v>
      </c>
      <c r="H5274">
        <v>758</v>
      </c>
      <c r="I5274">
        <v>102</v>
      </c>
      <c r="J5274">
        <v>8403</v>
      </c>
      <c r="K5274">
        <v>1.2</v>
      </c>
      <c r="L5274" t="s">
        <v>22</v>
      </c>
      <c r="M5274">
        <v>7</v>
      </c>
      <c r="N5274">
        <v>1.9</v>
      </c>
      <c r="O5274">
        <v>2828</v>
      </c>
      <c r="P5274">
        <v>50</v>
      </c>
      <c r="Q5274">
        <v>38.4</v>
      </c>
      <c r="R5274">
        <v>28.5</v>
      </c>
      <c r="S5274" t="s">
        <v>23</v>
      </c>
      <c r="T5274" t="s">
        <v>32</v>
      </c>
    </row>
    <row r="5275" spans="1:20" x14ac:dyDescent="0.2">
      <c r="A5275">
        <v>5274</v>
      </c>
      <c r="B5275">
        <v>22</v>
      </c>
      <c r="C5275" t="s">
        <v>29</v>
      </c>
      <c r="D5275">
        <v>159</v>
      </c>
      <c r="E5275">
        <v>76</v>
      </c>
      <c r="F5275" t="s">
        <v>30</v>
      </c>
      <c r="G5275">
        <v>99</v>
      </c>
      <c r="H5275">
        <v>923</v>
      </c>
      <c r="I5275">
        <v>165</v>
      </c>
      <c r="J5275">
        <v>10622</v>
      </c>
      <c r="K5275">
        <v>5.87</v>
      </c>
      <c r="L5275" t="s">
        <v>22</v>
      </c>
      <c r="M5275">
        <v>7.2</v>
      </c>
      <c r="N5275">
        <v>1.9</v>
      </c>
      <c r="O5275">
        <v>3425</v>
      </c>
      <c r="P5275">
        <v>89</v>
      </c>
      <c r="Q5275">
        <v>38.4</v>
      </c>
      <c r="R5275">
        <v>28.5</v>
      </c>
      <c r="S5275" t="s">
        <v>23</v>
      </c>
      <c r="T5275" t="s">
        <v>32</v>
      </c>
    </row>
    <row r="5276" spans="1:20" x14ac:dyDescent="0.2">
      <c r="A5276">
        <v>5275</v>
      </c>
      <c r="B5276">
        <v>51</v>
      </c>
      <c r="C5276" t="s">
        <v>20</v>
      </c>
      <c r="D5276">
        <v>158</v>
      </c>
      <c r="E5276">
        <v>71</v>
      </c>
      <c r="F5276" t="s">
        <v>35</v>
      </c>
      <c r="G5276">
        <v>102</v>
      </c>
      <c r="H5276">
        <v>145</v>
      </c>
      <c r="I5276">
        <v>80</v>
      </c>
      <c r="J5276">
        <v>7113</v>
      </c>
      <c r="K5276">
        <v>8.6300000000000008</v>
      </c>
      <c r="L5276" t="s">
        <v>31</v>
      </c>
      <c r="M5276">
        <v>4.2</v>
      </c>
      <c r="N5276">
        <v>1.9</v>
      </c>
      <c r="O5276">
        <v>3982</v>
      </c>
      <c r="P5276">
        <v>78</v>
      </c>
      <c r="Q5276">
        <v>38.4</v>
      </c>
      <c r="R5276">
        <v>28.5</v>
      </c>
      <c r="S5276" t="s">
        <v>27</v>
      </c>
      <c r="T5276" t="s">
        <v>24</v>
      </c>
    </row>
    <row r="5277" spans="1:20" x14ac:dyDescent="0.2">
      <c r="A5277">
        <v>5276</v>
      </c>
      <c r="B5277">
        <v>19</v>
      </c>
      <c r="C5277" t="s">
        <v>29</v>
      </c>
      <c r="D5277">
        <v>193</v>
      </c>
      <c r="E5277">
        <v>72</v>
      </c>
      <c r="F5277" t="s">
        <v>30</v>
      </c>
      <c r="G5277">
        <v>101</v>
      </c>
      <c r="H5277">
        <v>982</v>
      </c>
      <c r="I5277">
        <v>88</v>
      </c>
      <c r="J5277">
        <v>7963</v>
      </c>
      <c r="K5277">
        <v>2.46</v>
      </c>
      <c r="L5277" t="s">
        <v>36</v>
      </c>
      <c r="M5277">
        <v>6.7</v>
      </c>
      <c r="N5277">
        <v>1.9</v>
      </c>
      <c r="O5277">
        <v>2906</v>
      </c>
      <c r="P5277">
        <v>71</v>
      </c>
      <c r="Q5277">
        <v>38.4</v>
      </c>
      <c r="R5277">
        <v>28.5</v>
      </c>
      <c r="S5277" t="s">
        <v>27</v>
      </c>
      <c r="T5277" t="s">
        <v>28</v>
      </c>
    </row>
    <row r="5278" spans="1:20" x14ac:dyDescent="0.2">
      <c r="A5278">
        <v>5277</v>
      </c>
      <c r="B5278">
        <v>59</v>
      </c>
      <c r="C5278" t="s">
        <v>20</v>
      </c>
      <c r="D5278">
        <v>197</v>
      </c>
      <c r="E5278">
        <v>112</v>
      </c>
      <c r="F5278" t="s">
        <v>21</v>
      </c>
      <c r="G5278">
        <v>104</v>
      </c>
      <c r="H5278">
        <v>310</v>
      </c>
      <c r="I5278">
        <v>90</v>
      </c>
      <c r="J5278">
        <v>14586</v>
      </c>
      <c r="K5278">
        <v>6.38</v>
      </c>
      <c r="L5278" t="s">
        <v>31</v>
      </c>
      <c r="M5278">
        <v>9.1</v>
      </c>
      <c r="N5278">
        <v>1.9</v>
      </c>
      <c r="O5278">
        <v>3347</v>
      </c>
      <c r="P5278">
        <v>77</v>
      </c>
      <c r="Q5278">
        <v>38.4</v>
      </c>
      <c r="R5278">
        <v>28.5</v>
      </c>
      <c r="S5278" t="s">
        <v>27</v>
      </c>
      <c r="T5278" t="s">
        <v>24</v>
      </c>
    </row>
    <row r="5279" spans="1:20" x14ac:dyDescent="0.2">
      <c r="A5279">
        <v>5278</v>
      </c>
      <c r="B5279">
        <v>20</v>
      </c>
      <c r="C5279" t="s">
        <v>20</v>
      </c>
      <c r="D5279">
        <v>181</v>
      </c>
      <c r="E5279">
        <v>50</v>
      </c>
      <c r="F5279" t="s">
        <v>30</v>
      </c>
      <c r="G5279">
        <v>106</v>
      </c>
      <c r="H5279">
        <v>462</v>
      </c>
      <c r="I5279">
        <v>135</v>
      </c>
      <c r="J5279">
        <v>6357</v>
      </c>
      <c r="K5279">
        <v>12.26</v>
      </c>
      <c r="L5279" t="s">
        <v>22</v>
      </c>
      <c r="M5279">
        <v>8.6999999999999993</v>
      </c>
      <c r="N5279">
        <v>1.9</v>
      </c>
      <c r="O5279">
        <v>2118</v>
      </c>
      <c r="P5279">
        <v>82</v>
      </c>
      <c r="Q5279">
        <v>38.4</v>
      </c>
      <c r="R5279">
        <v>28.5</v>
      </c>
      <c r="S5279" t="s">
        <v>32</v>
      </c>
      <c r="T5279" t="s">
        <v>28</v>
      </c>
    </row>
    <row r="5280" spans="1:20" x14ac:dyDescent="0.2">
      <c r="A5280">
        <v>5279</v>
      </c>
      <c r="B5280">
        <v>32</v>
      </c>
      <c r="C5280" t="s">
        <v>29</v>
      </c>
      <c r="D5280">
        <v>198</v>
      </c>
      <c r="E5280">
        <v>62</v>
      </c>
      <c r="F5280" t="s">
        <v>37</v>
      </c>
      <c r="G5280">
        <v>96</v>
      </c>
      <c r="H5280">
        <v>889</v>
      </c>
      <c r="I5280">
        <v>161</v>
      </c>
      <c r="J5280">
        <v>15087</v>
      </c>
      <c r="K5280">
        <v>9.56</v>
      </c>
      <c r="L5280" t="s">
        <v>22</v>
      </c>
      <c r="M5280">
        <v>7.1</v>
      </c>
      <c r="N5280">
        <v>1.9</v>
      </c>
      <c r="O5280">
        <v>1811</v>
      </c>
      <c r="P5280">
        <v>75</v>
      </c>
      <c r="Q5280">
        <v>38.4</v>
      </c>
      <c r="R5280">
        <v>28.5</v>
      </c>
      <c r="S5280" t="s">
        <v>23</v>
      </c>
      <c r="T5280" t="s">
        <v>32</v>
      </c>
    </row>
    <row r="5281" spans="1:20" x14ac:dyDescent="0.2">
      <c r="A5281">
        <v>5280</v>
      </c>
      <c r="B5281">
        <v>47</v>
      </c>
      <c r="C5281" t="s">
        <v>29</v>
      </c>
      <c r="D5281">
        <v>152</v>
      </c>
      <c r="E5281">
        <v>112</v>
      </c>
      <c r="F5281" t="s">
        <v>30</v>
      </c>
      <c r="G5281">
        <v>45</v>
      </c>
      <c r="H5281">
        <v>242</v>
      </c>
      <c r="I5281">
        <v>177</v>
      </c>
      <c r="J5281">
        <v>16866</v>
      </c>
      <c r="K5281">
        <v>14.08</v>
      </c>
      <c r="L5281" t="s">
        <v>31</v>
      </c>
      <c r="M5281">
        <v>4.0999999999999996</v>
      </c>
      <c r="N5281">
        <v>1.9</v>
      </c>
      <c r="O5281">
        <v>2753</v>
      </c>
      <c r="P5281">
        <v>89</v>
      </c>
      <c r="Q5281">
        <v>38.4</v>
      </c>
      <c r="R5281">
        <v>28.5</v>
      </c>
      <c r="S5281" t="s">
        <v>34</v>
      </c>
      <c r="T5281" t="s">
        <v>28</v>
      </c>
    </row>
    <row r="5282" spans="1:20" x14ac:dyDescent="0.2">
      <c r="A5282">
        <v>5281</v>
      </c>
      <c r="B5282">
        <v>47</v>
      </c>
      <c r="C5282" t="s">
        <v>25</v>
      </c>
      <c r="D5282">
        <v>166</v>
      </c>
      <c r="E5282">
        <v>81</v>
      </c>
      <c r="F5282" t="s">
        <v>35</v>
      </c>
      <c r="G5282">
        <v>83</v>
      </c>
      <c r="H5282">
        <v>604</v>
      </c>
      <c r="I5282">
        <v>82</v>
      </c>
      <c r="J5282">
        <v>3951</v>
      </c>
      <c r="K5282">
        <v>13.82</v>
      </c>
      <c r="L5282" t="s">
        <v>22</v>
      </c>
      <c r="M5282">
        <v>5.4</v>
      </c>
      <c r="N5282">
        <v>1.9</v>
      </c>
      <c r="O5282">
        <v>3942</v>
      </c>
      <c r="P5282">
        <v>64</v>
      </c>
      <c r="Q5282">
        <v>38.4</v>
      </c>
      <c r="R5282">
        <v>28.5</v>
      </c>
      <c r="S5282" t="s">
        <v>32</v>
      </c>
      <c r="T5282" t="s">
        <v>24</v>
      </c>
    </row>
    <row r="5283" spans="1:20" x14ac:dyDescent="0.2">
      <c r="A5283">
        <v>5282</v>
      </c>
      <c r="B5283">
        <v>24</v>
      </c>
      <c r="C5283" t="s">
        <v>25</v>
      </c>
      <c r="D5283">
        <v>168</v>
      </c>
      <c r="E5283">
        <v>115</v>
      </c>
      <c r="F5283" t="s">
        <v>33</v>
      </c>
      <c r="G5283">
        <v>94</v>
      </c>
      <c r="H5283">
        <v>424</v>
      </c>
      <c r="I5283">
        <v>165</v>
      </c>
      <c r="J5283">
        <v>9240</v>
      </c>
      <c r="K5283">
        <v>3.31</v>
      </c>
      <c r="L5283" t="s">
        <v>36</v>
      </c>
      <c r="M5283">
        <v>5.4</v>
      </c>
      <c r="N5283">
        <v>1.9</v>
      </c>
      <c r="O5283">
        <v>2795</v>
      </c>
      <c r="P5283">
        <v>55</v>
      </c>
      <c r="Q5283">
        <v>38.4</v>
      </c>
      <c r="R5283">
        <v>28.5</v>
      </c>
      <c r="S5283" t="s">
        <v>23</v>
      </c>
      <c r="T5283" t="s">
        <v>32</v>
      </c>
    </row>
    <row r="5284" spans="1:20" x14ac:dyDescent="0.2">
      <c r="A5284">
        <v>5283</v>
      </c>
      <c r="B5284">
        <v>19</v>
      </c>
      <c r="C5284" t="s">
        <v>25</v>
      </c>
      <c r="D5284">
        <v>176</v>
      </c>
      <c r="E5284">
        <v>52</v>
      </c>
      <c r="F5284" t="s">
        <v>37</v>
      </c>
      <c r="G5284">
        <v>35</v>
      </c>
      <c r="H5284">
        <v>993</v>
      </c>
      <c r="I5284">
        <v>155</v>
      </c>
      <c r="J5284">
        <v>8742</v>
      </c>
      <c r="K5284">
        <v>1.48</v>
      </c>
      <c r="L5284" t="s">
        <v>36</v>
      </c>
      <c r="M5284">
        <v>7.4</v>
      </c>
      <c r="N5284">
        <v>1.9</v>
      </c>
      <c r="O5284">
        <v>2840</v>
      </c>
      <c r="P5284">
        <v>61</v>
      </c>
      <c r="Q5284">
        <v>38.4</v>
      </c>
      <c r="R5284">
        <v>28.5</v>
      </c>
      <c r="S5284" t="s">
        <v>32</v>
      </c>
      <c r="T5284" t="s">
        <v>24</v>
      </c>
    </row>
    <row r="5285" spans="1:20" x14ac:dyDescent="0.2">
      <c r="A5285">
        <v>5284</v>
      </c>
      <c r="B5285">
        <v>18</v>
      </c>
      <c r="C5285" t="s">
        <v>29</v>
      </c>
      <c r="D5285">
        <v>181</v>
      </c>
      <c r="E5285">
        <v>97</v>
      </c>
      <c r="F5285" t="s">
        <v>30</v>
      </c>
      <c r="G5285">
        <v>109</v>
      </c>
      <c r="H5285">
        <v>946</v>
      </c>
      <c r="I5285">
        <v>165</v>
      </c>
      <c r="J5285">
        <v>5437</v>
      </c>
      <c r="K5285">
        <v>7.05</v>
      </c>
      <c r="L5285" t="s">
        <v>22</v>
      </c>
      <c r="M5285">
        <v>4.5</v>
      </c>
      <c r="N5285">
        <v>1.9</v>
      </c>
      <c r="O5285">
        <v>3625</v>
      </c>
      <c r="P5285">
        <v>58</v>
      </c>
      <c r="Q5285">
        <v>38.4</v>
      </c>
      <c r="R5285">
        <v>28.5</v>
      </c>
      <c r="S5285" t="s">
        <v>34</v>
      </c>
      <c r="T5285" t="s">
        <v>24</v>
      </c>
    </row>
    <row r="5286" spans="1:20" x14ac:dyDescent="0.2">
      <c r="A5286">
        <v>5285</v>
      </c>
      <c r="B5286">
        <v>36</v>
      </c>
      <c r="C5286" t="s">
        <v>25</v>
      </c>
      <c r="D5286">
        <v>160</v>
      </c>
      <c r="E5286">
        <v>64</v>
      </c>
      <c r="F5286" t="s">
        <v>21</v>
      </c>
      <c r="G5286">
        <v>45</v>
      </c>
      <c r="H5286">
        <v>966</v>
      </c>
      <c r="I5286">
        <v>144</v>
      </c>
      <c r="J5286">
        <v>2440</v>
      </c>
      <c r="K5286">
        <v>13.71</v>
      </c>
      <c r="L5286" t="s">
        <v>22</v>
      </c>
      <c r="M5286">
        <v>9.8000000000000007</v>
      </c>
      <c r="N5286">
        <v>1.9</v>
      </c>
      <c r="O5286">
        <v>2847</v>
      </c>
      <c r="P5286">
        <v>73</v>
      </c>
      <c r="Q5286">
        <v>38.4</v>
      </c>
      <c r="R5286">
        <v>28.5</v>
      </c>
      <c r="S5286" t="s">
        <v>32</v>
      </c>
      <c r="T5286" t="s">
        <v>28</v>
      </c>
    </row>
    <row r="5287" spans="1:20" x14ac:dyDescent="0.2">
      <c r="A5287">
        <v>5286</v>
      </c>
      <c r="B5287">
        <v>49</v>
      </c>
      <c r="C5287" t="s">
        <v>25</v>
      </c>
      <c r="D5287">
        <v>186</v>
      </c>
      <c r="E5287">
        <v>92</v>
      </c>
      <c r="F5287" t="s">
        <v>37</v>
      </c>
      <c r="G5287">
        <v>63</v>
      </c>
      <c r="H5287">
        <v>295</v>
      </c>
      <c r="I5287">
        <v>97</v>
      </c>
      <c r="J5287">
        <v>4021</v>
      </c>
      <c r="K5287">
        <v>10.3</v>
      </c>
      <c r="L5287" t="s">
        <v>22</v>
      </c>
      <c r="M5287">
        <v>5.8</v>
      </c>
      <c r="N5287">
        <v>1.9</v>
      </c>
      <c r="O5287">
        <v>2573</v>
      </c>
      <c r="P5287">
        <v>74</v>
      </c>
      <c r="Q5287">
        <v>38.4</v>
      </c>
      <c r="R5287">
        <v>28.5</v>
      </c>
      <c r="S5287" t="s">
        <v>27</v>
      </c>
      <c r="T5287" t="s">
        <v>28</v>
      </c>
    </row>
    <row r="5288" spans="1:20" x14ac:dyDescent="0.2">
      <c r="A5288">
        <v>5287</v>
      </c>
      <c r="B5288">
        <v>45</v>
      </c>
      <c r="C5288" t="s">
        <v>25</v>
      </c>
      <c r="D5288">
        <v>164</v>
      </c>
      <c r="E5288">
        <v>117</v>
      </c>
      <c r="F5288" t="s">
        <v>21</v>
      </c>
      <c r="G5288">
        <v>117</v>
      </c>
      <c r="H5288">
        <v>707</v>
      </c>
      <c r="I5288">
        <v>137</v>
      </c>
      <c r="J5288">
        <v>5350</v>
      </c>
      <c r="K5288">
        <v>12.14</v>
      </c>
      <c r="L5288" t="s">
        <v>31</v>
      </c>
      <c r="M5288">
        <v>4.2</v>
      </c>
      <c r="N5288">
        <v>1.9</v>
      </c>
      <c r="O5288">
        <v>3765</v>
      </c>
      <c r="P5288">
        <v>73</v>
      </c>
      <c r="Q5288">
        <v>38.4</v>
      </c>
      <c r="R5288">
        <v>28.5</v>
      </c>
      <c r="S5288" t="s">
        <v>23</v>
      </c>
      <c r="T5288" t="s">
        <v>32</v>
      </c>
    </row>
    <row r="5289" spans="1:20" x14ac:dyDescent="0.2">
      <c r="A5289">
        <v>5288</v>
      </c>
      <c r="B5289">
        <v>37</v>
      </c>
      <c r="C5289" t="s">
        <v>25</v>
      </c>
      <c r="D5289">
        <v>190</v>
      </c>
      <c r="E5289">
        <v>98</v>
      </c>
      <c r="F5289" t="s">
        <v>35</v>
      </c>
      <c r="G5289">
        <v>97</v>
      </c>
      <c r="H5289">
        <v>512</v>
      </c>
      <c r="I5289">
        <v>83</v>
      </c>
      <c r="J5289">
        <v>3769</v>
      </c>
      <c r="K5289">
        <v>5.4</v>
      </c>
      <c r="L5289" t="s">
        <v>22</v>
      </c>
      <c r="M5289">
        <v>9.9</v>
      </c>
      <c r="N5289">
        <v>1.9</v>
      </c>
      <c r="O5289">
        <v>2256</v>
      </c>
      <c r="P5289">
        <v>83</v>
      </c>
      <c r="Q5289">
        <v>38.4</v>
      </c>
      <c r="R5289">
        <v>28.5</v>
      </c>
      <c r="S5289" t="s">
        <v>32</v>
      </c>
      <c r="T5289" t="s">
        <v>28</v>
      </c>
    </row>
    <row r="5290" spans="1:20" x14ac:dyDescent="0.2">
      <c r="A5290">
        <v>5289</v>
      </c>
      <c r="B5290">
        <v>34</v>
      </c>
      <c r="C5290" t="s">
        <v>25</v>
      </c>
      <c r="D5290">
        <v>151</v>
      </c>
      <c r="E5290">
        <v>104</v>
      </c>
      <c r="F5290" t="s">
        <v>37</v>
      </c>
      <c r="G5290">
        <v>42</v>
      </c>
      <c r="H5290">
        <v>159</v>
      </c>
      <c r="I5290">
        <v>107</v>
      </c>
      <c r="J5290">
        <v>1900</v>
      </c>
      <c r="K5290">
        <v>7.75</v>
      </c>
      <c r="L5290" t="s">
        <v>31</v>
      </c>
      <c r="M5290">
        <v>5.8</v>
      </c>
      <c r="N5290">
        <v>1.9</v>
      </c>
      <c r="O5290">
        <v>2575</v>
      </c>
      <c r="P5290">
        <v>59</v>
      </c>
      <c r="Q5290">
        <v>38.4</v>
      </c>
      <c r="R5290">
        <v>28.5</v>
      </c>
      <c r="S5290" t="s">
        <v>27</v>
      </c>
      <c r="T5290" t="s">
        <v>32</v>
      </c>
    </row>
    <row r="5291" spans="1:20" x14ac:dyDescent="0.2">
      <c r="A5291">
        <v>5290</v>
      </c>
      <c r="B5291">
        <v>30</v>
      </c>
      <c r="C5291" t="s">
        <v>20</v>
      </c>
      <c r="D5291">
        <v>167</v>
      </c>
      <c r="E5291">
        <v>117</v>
      </c>
      <c r="F5291" t="s">
        <v>37</v>
      </c>
      <c r="G5291">
        <v>65</v>
      </c>
      <c r="H5291">
        <v>686</v>
      </c>
      <c r="I5291">
        <v>101</v>
      </c>
      <c r="J5291">
        <v>13828</v>
      </c>
      <c r="K5291">
        <v>5.91</v>
      </c>
      <c r="L5291" t="s">
        <v>22</v>
      </c>
      <c r="M5291">
        <v>9.6</v>
      </c>
      <c r="N5291">
        <v>1.9</v>
      </c>
      <c r="O5291">
        <v>3043</v>
      </c>
      <c r="P5291">
        <v>72</v>
      </c>
      <c r="Q5291">
        <v>38.4</v>
      </c>
      <c r="R5291">
        <v>28.5</v>
      </c>
      <c r="S5291" t="s">
        <v>32</v>
      </c>
      <c r="T5291" t="s">
        <v>32</v>
      </c>
    </row>
    <row r="5292" spans="1:20" x14ac:dyDescent="0.2">
      <c r="A5292">
        <v>5291</v>
      </c>
      <c r="B5292">
        <v>41</v>
      </c>
      <c r="C5292" t="s">
        <v>25</v>
      </c>
      <c r="D5292">
        <v>194</v>
      </c>
      <c r="E5292">
        <v>106</v>
      </c>
      <c r="F5292" t="s">
        <v>37</v>
      </c>
      <c r="G5292">
        <v>49</v>
      </c>
      <c r="H5292">
        <v>988</v>
      </c>
      <c r="I5292">
        <v>113</v>
      </c>
      <c r="J5292">
        <v>1431</v>
      </c>
      <c r="K5292">
        <v>11.54</v>
      </c>
      <c r="L5292" t="s">
        <v>36</v>
      </c>
      <c r="M5292">
        <v>8.1999999999999993</v>
      </c>
      <c r="N5292">
        <v>1.9</v>
      </c>
      <c r="O5292">
        <v>2054</v>
      </c>
      <c r="P5292">
        <v>54</v>
      </c>
      <c r="Q5292">
        <v>38.4</v>
      </c>
      <c r="R5292">
        <v>28.5</v>
      </c>
      <c r="S5292" t="s">
        <v>34</v>
      </c>
      <c r="T5292" t="s">
        <v>24</v>
      </c>
    </row>
    <row r="5293" spans="1:20" x14ac:dyDescent="0.2">
      <c r="A5293">
        <v>5292</v>
      </c>
      <c r="B5293">
        <v>43</v>
      </c>
      <c r="C5293" t="s">
        <v>29</v>
      </c>
      <c r="D5293">
        <v>158</v>
      </c>
      <c r="E5293">
        <v>99</v>
      </c>
      <c r="F5293" t="s">
        <v>33</v>
      </c>
      <c r="G5293">
        <v>38</v>
      </c>
      <c r="H5293">
        <v>346</v>
      </c>
      <c r="I5293">
        <v>123</v>
      </c>
      <c r="J5293">
        <v>13022</v>
      </c>
      <c r="K5293">
        <v>14.38</v>
      </c>
      <c r="L5293" t="s">
        <v>36</v>
      </c>
      <c r="M5293">
        <v>4.7</v>
      </c>
      <c r="N5293">
        <v>1.9</v>
      </c>
      <c r="O5293">
        <v>3694</v>
      </c>
      <c r="P5293">
        <v>85</v>
      </c>
      <c r="Q5293">
        <v>38.4</v>
      </c>
      <c r="R5293">
        <v>28.5</v>
      </c>
      <c r="S5293" t="s">
        <v>27</v>
      </c>
      <c r="T5293" t="s">
        <v>24</v>
      </c>
    </row>
    <row r="5294" spans="1:20" x14ac:dyDescent="0.2">
      <c r="A5294">
        <v>5293</v>
      </c>
      <c r="B5294">
        <v>30</v>
      </c>
      <c r="C5294" t="s">
        <v>20</v>
      </c>
      <c r="D5294">
        <v>183</v>
      </c>
      <c r="E5294">
        <v>114</v>
      </c>
      <c r="F5294" t="s">
        <v>26</v>
      </c>
      <c r="G5294">
        <v>112</v>
      </c>
      <c r="H5294">
        <v>196</v>
      </c>
      <c r="I5294">
        <v>154</v>
      </c>
      <c r="J5294">
        <v>3313</v>
      </c>
      <c r="K5294">
        <v>10.56</v>
      </c>
      <c r="L5294" t="s">
        <v>36</v>
      </c>
      <c r="M5294">
        <v>7</v>
      </c>
      <c r="N5294">
        <v>1.9</v>
      </c>
      <c r="O5294">
        <v>2372</v>
      </c>
      <c r="P5294">
        <v>86</v>
      </c>
      <c r="Q5294">
        <v>38.4</v>
      </c>
      <c r="R5294">
        <v>28.5</v>
      </c>
      <c r="S5294" t="s">
        <v>27</v>
      </c>
      <c r="T5294" t="s">
        <v>24</v>
      </c>
    </row>
    <row r="5295" spans="1:20" x14ac:dyDescent="0.2">
      <c r="A5295">
        <v>5294</v>
      </c>
      <c r="B5295">
        <v>53</v>
      </c>
      <c r="C5295" t="s">
        <v>25</v>
      </c>
      <c r="D5295">
        <v>163</v>
      </c>
      <c r="E5295">
        <v>117</v>
      </c>
      <c r="F5295" t="s">
        <v>37</v>
      </c>
      <c r="G5295">
        <v>38</v>
      </c>
      <c r="H5295">
        <v>491</v>
      </c>
      <c r="I5295">
        <v>86</v>
      </c>
      <c r="J5295">
        <v>14140</v>
      </c>
      <c r="K5295">
        <v>5.81</v>
      </c>
      <c r="L5295" t="s">
        <v>22</v>
      </c>
      <c r="M5295">
        <v>7.9</v>
      </c>
      <c r="N5295">
        <v>1.9</v>
      </c>
      <c r="O5295">
        <v>3115</v>
      </c>
      <c r="P5295">
        <v>60</v>
      </c>
      <c r="Q5295">
        <v>38.4</v>
      </c>
      <c r="R5295">
        <v>28.5</v>
      </c>
      <c r="S5295" t="s">
        <v>23</v>
      </c>
      <c r="T5295" t="s">
        <v>32</v>
      </c>
    </row>
    <row r="5296" spans="1:20" x14ac:dyDescent="0.2">
      <c r="A5296">
        <v>5295</v>
      </c>
      <c r="B5296">
        <v>23</v>
      </c>
      <c r="C5296" t="s">
        <v>25</v>
      </c>
      <c r="D5296">
        <v>181</v>
      </c>
      <c r="E5296">
        <v>104</v>
      </c>
      <c r="F5296" t="s">
        <v>33</v>
      </c>
      <c r="G5296">
        <v>26</v>
      </c>
      <c r="H5296">
        <v>485</v>
      </c>
      <c r="I5296">
        <v>109</v>
      </c>
      <c r="J5296">
        <v>6592</v>
      </c>
      <c r="K5296">
        <v>3.37</v>
      </c>
      <c r="L5296" t="s">
        <v>36</v>
      </c>
      <c r="M5296">
        <v>9.5</v>
      </c>
      <c r="N5296">
        <v>1.9</v>
      </c>
      <c r="O5296">
        <v>3878</v>
      </c>
      <c r="P5296">
        <v>67</v>
      </c>
      <c r="Q5296">
        <v>38.4</v>
      </c>
      <c r="R5296">
        <v>28.5</v>
      </c>
      <c r="S5296" t="s">
        <v>32</v>
      </c>
      <c r="T5296" t="s">
        <v>24</v>
      </c>
    </row>
    <row r="5297" spans="1:20" x14ac:dyDescent="0.2">
      <c r="A5297">
        <v>5296</v>
      </c>
      <c r="B5297">
        <v>30</v>
      </c>
      <c r="C5297" t="s">
        <v>25</v>
      </c>
      <c r="D5297">
        <v>154</v>
      </c>
      <c r="E5297">
        <v>82</v>
      </c>
      <c r="F5297" t="s">
        <v>30</v>
      </c>
      <c r="G5297">
        <v>62</v>
      </c>
      <c r="H5297">
        <v>506</v>
      </c>
      <c r="I5297">
        <v>173</v>
      </c>
      <c r="J5297">
        <v>1912</v>
      </c>
      <c r="K5297">
        <v>7.88</v>
      </c>
      <c r="L5297" t="s">
        <v>36</v>
      </c>
      <c r="M5297">
        <v>4.5999999999999996</v>
      </c>
      <c r="N5297">
        <v>1.9</v>
      </c>
      <c r="O5297">
        <v>2294</v>
      </c>
      <c r="P5297">
        <v>73</v>
      </c>
      <c r="Q5297">
        <v>38.4</v>
      </c>
      <c r="R5297">
        <v>28.5</v>
      </c>
      <c r="S5297" t="s">
        <v>32</v>
      </c>
      <c r="T5297" t="s">
        <v>24</v>
      </c>
    </row>
    <row r="5298" spans="1:20" x14ac:dyDescent="0.2">
      <c r="A5298">
        <v>5297</v>
      </c>
      <c r="B5298">
        <v>32</v>
      </c>
      <c r="C5298" t="s">
        <v>25</v>
      </c>
      <c r="D5298">
        <v>170</v>
      </c>
      <c r="E5298">
        <v>66</v>
      </c>
      <c r="F5298" t="s">
        <v>21</v>
      </c>
      <c r="G5298">
        <v>25</v>
      </c>
      <c r="H5298">
        <v>905</v>
      </c>
      <c r="I5298">
        <v>132</v>
      </c>
      <c r="J5298">
        <v>19948</v>
      </c>
      <c r="K5298">
        <v>5.62</v>
      </c>
      <c r="L5298" t="s">
        <v>36</v>
      </c>
      <c r="M5298">
        <v>9.6</v>
      </c>
      <c r="N5298">
        <v>1.9</v>
      </c>
      <c r="O5298">
        <v>2515</v>
      </c>
      <c r="P5298">
        <v>62</v>
      </c>
      <c r="Q5298">
        <v>38.4</v>
      </c>
      <c r="R5298">
        <v>28.5</v>
      </c>
      <c r="S5298" t="s">
        <v>27</v>
      </c>
      <c r="T5298" t="s">
        <v>28</v>
      </c>
    </row>
    <row r="5299" spans="1:20" x14ac:dyDescent="0.2">
      <c r="A5299">
        <v>5298</v>
      </c>
      <c r="B5299">
        <v>34</v>
      </c>
      <c r="C5299" t="s">
        <v>29</v>
      </c>
      <c r="D5299">
        <v>164</v>
      </c>
      <c r="E5299">
        <v>52</v>
      </c>
      <c r="F5299" t="s">
        <v>30</v>
      </c>
      <c r="G5299">
        <v>19</v>
      </c>
      <c r="H5299">
        <v>656</v>
      </c>
      <c r="I5299">
        <v>161</v>
      </c>
      <c r="J5299">
        <v>17269</v>
      </c>
      <c r="K5299">
        <v>1.1100000000000001</v>
      </c>
      <c r="L5299" t="s">
        <v>36</v>
      </c>
      <c r="M5299">
        <v>8.1999999999999993</v>
      </c>
      <c r="N5299">
        <v>1.9</v>
      </c>
      <c r="O5299">
        <v>3231</v>
      </c>
      <c r="P5299">
        <v>73</v>
      </c>
      <c r="Q5299">
        <v>38.4</v>
      </c>
      <c r="R5299">
        <v>28.5</v>
      </c>
      <c r="S5299" t="s">
        <v>23</v>
      </c>
      <c r="T5299" t="s">
        <v>32</v>
      </c>
    </row>
    <row r="5300" spans="1:20" x14ac:dyDescent="0.2">
      <c r="A5300">
        <v>5299</v>
      </c>
      <c r="B5300">
        <v>40</v>
      </c>
      <c r="C5300" t="s">
        <v>29</v>
      </c>
      <c r="D5300">
        <v>196</v>
      </c>
      <c r="E5300">
        <v>59</v>
      </c>
      <c r="F5300" t="s">
        <v>21</v>
      </c>
      <c r="G5300">
        <v>57</v>
      </c>
      <c r="H5300">
        <v>236</v>
      </c>
      <c r="I5300">
        <v>155</v>
      </c>
      <c r="J5300">
        <v>16463</v>
      </c>
      <c r="K5300">
        <v>14.63</v>
      </c>
      <c r="L5300" t="s">
        <v>22</v>
      </c>
      <c r="M5300">
        <v>5.8</v>
      </c>
      <c r="N5300">
        <v>1.9</v>
      </c>
      <c r="O5300">
        <v>2724</v>
      </c>
      <c r="P5300">
        <v>59</v>
      </c>
      <c r="Q5300">
        <v>38.4</v>
      </c>
      <c r="R5300">
        <v>28.5</v>
      </c>
      <c r="S5300" t="s">
        <v>23</v>
      </c>
      <c r="T5300" t="s">
        <v>32</v>
      </c>
    </row>
    <row r="5301" spans="1:20" x14ac:dyDescent="0.2">
      <c r="A5301">
        <v>5300</v>
      </c>
      <c r="B5301">
        <v>24</v>
      </c>
      <c r="C5301" t="s">
        <v>25</v>
      </c>
      <c r="D5301">
        <v>151</v>
      </c>
      <c r="E5301">
        <v>114</v>
      </c>
      <c r="F5301" t="s">
        <v>33</v>
      </c>
      <c r="G5301">
        <v>82</v>
      </c>
      <c r="H5301">
        <v>613</v>
      </c>
      <c r="I5301">
        <v>137</v>
      </c>
      <c r="J5301">
        <v>13534</v>
      </c>
      <c r="K5301">
        <v>3.43</v>
      </c>
      <c r="L5301" t="s">
        <v>31</v>
      </c>
      <c r="M5301">
        <v>5.4</v>
      </c>
      <c r="N5301">
        <v>1.9</v>
      </c>
      <c r="O5301">
        <v>1570</v>
      </c>
      <c r="P5301">
        <v>86</v>
      </c>
      <c r="Q5301">
        <v>38.4</v>
      </c>
      <c r="R5301">
        <v>28.5</v>
      </c>
      <c r="S5301" t="s">
        <v>23</v>
      </c>
      <c r="T5301" t="s">
        <v>28</v>
      </c>
    </row>
    <row r="5302" spans="1:20" x14ac:dyDescent="0.2">
      <c r="A5302">
        <v>5301</v>
      </c>
      <c r="B5302">
        <v>19</v>
      </c>
      <c r="C5302" t="s">
        <v>20</v>
      </c>
      <c r="D5302">
        <v>163</v>
      </c>
      <c r="E5302">
        <v>90</v>
      </c>
      <c r="F5302" t="s">
        <v>33</v>
      </c>
      <c r="G5302">
        <v>44</v>
      </c>
      <c r="H5302">
        <v>611</v>
      </c>
      <c r="I5302">
        <v>125</v>
      </c>
      <c r="J5302">
        <v>19707</v>
      </c>
      <c r="K5302">
        <v>6.43</v>
      </c>
      <c r="L5302" t="s">
        <v>36</v>
      </c>
      <c r="M5302">
        <v>9.5</v>
      </c>
      <c r="N5302">
        <v>1.9</v>
      </c>
      <c r="O5302">
        <v>3773</v>
      </c>
      <c r="P5302">
        <v>50</v>
      </c>
      <c r="Q5302">
        <v>38.4</v>
      </c>
      <c r="R5302">
        <v>28.5</v>
      </c>
      <c r="S5302" t="s">
        <v>32</v>
      </c>
      <c r="T5302" t="s">
        <v>24</v>
      </c>
    </row>
    <row r="5303" spans="1:20" x14ac:dyDescent="0.2">
      <c r="A5303">
        <v>5302</v>
      </c>
      <c r="B5303">
        <v>28</v>
      </c>
      <c r="C5303" t="s">
        <v>29</v>
      </c>
      <c r="D5303">
        <v>198</v>
      </c>
      <c r="E5303">
        <v>117</v>
      </c>
      <c r="F5303" t="s">
        <v>37</v>
      </c>
      <c r="G5303">
        <v>90</v>
      </c>
      <c r="H5303">
        <v>667</v>
      </c>
      <c r="I5303">
        <v>138</v>
      </c>
      <c r="J5303">
        <v>15569</v>
      </c>
      <c r="K5303">
        <v>9.7100000000000009</v>
      </c>
      <c r="L5303" t="s">
        <v>31</v>
      </c>
      <c r="M5303">
        <v>8.9</v>
      </c>
      <c r="N5303">
        <v>1.9</v>
      </c>
      <c r="O5303">
        <v>3616</v>
      </c>
      <c r="P5303">
        <v>82</v>
      </c>
      <c r="Q5303">
        <v>38.4</v>
      </c>
      <c r="R5303">
        <v>28.5</v>
      </c>
      <c r="S5303" t="s">
        <v>34</v>
      </c>
      <c r="T5303" t="s">
        <v>32</v>
      </c>
    </row>
    <row r="5304" spans="1:20" x14ac:dyDescent="0.2">
      <c r="A5304">
        <v>5303</v>
      </c>
      <c r="B5304">
        <v>21</v>
      </c>
      <c r="C5304" t="s">
        <v>25</v>
      </c>
      <c r="D5304">
        <v>160</v>
      </c>
      <c r="E5304">
        <v>89</v>
      </c>
      <c r="F5304" t="s">
        <v>35</v>
      </c>
      <c r="G5304">
        <v>63</v>
      </c>
      <c r="H5304">
        <v>683</v>
      </c>
      <c r="I5304">
        <v>126</v>
      </c>
      <c r="J5304">
        <v>12451</v>
      </c>
      <c r="K5304">
        <v>4.32</v>
      </c>
      <c r="L5304" t="s">
        <v>22</v>
      </c>
      <c r="M5304">
        <v>9.1</v>
      </c>
      <c r="N5304">
        <v>1.9</v>
      </c>
      <c r="O5304">
        <v>1871</v>
      </c>
      <c r="P5304">
        <v>61</v>
      </c>
      <c r="Q5304">
        <v>38.4</v>
      </c>
      <c r="R5304">
        <v>28.5</v>
      </c>
      <c r="S5304" t="s">
        <v>32</v>
      </c>
      <c r="T5304" t="s">
        <v>32</v>
      </c>
    </row>
    <row r="5305" spans="1:20" x14ac:dyDescent="0.2">
      <c r="A5305">
        <v>5304</v>
      </c>
      <c r="B5305">
        <v>18</v>
      </c>
      <c r="C5305" t="s">
        <v>20</v>
      </c>
      <c r="D5305">
        <v>199</v>
      </c>
      <c r="E5305">
        <v>107</v>
      </c>
      <c r="F5305" t="s">
        <v>33</v>
      </c>
      <c r="G5305">
        <v>95</v>
      </c>
      <c r="H5305">
        <v>813</v>
      </c>
      <c r="I5305">
        <v>169</v>
      </c>
      <c r="J5305">
        <v>1640</v>
      </c>
      <c r="K5305">
        <v>3.51</v>
      </c>
      <c r="L5305" t="s">
        <v>22</v>
      </c>
      <c r="M5305">
        <v>9.6</v>
      </c>
      <c r="N5305">
        <v>1.9</v>
      </c>
      <c r="O5305">
        <v>2057</v>
      </c>
      <c r="P5305">
        <v>67</v>
      </c>
      <c r="Q5305">
        <v>38.4</v>
      </c>
      <c r="R5305">
        <v>28.5</v>
      </c>
      <c r="S5305" t="s">
        <v>32</v>
      </c>
      <c r="T5305" t="s">
        <v>24</v>
      </c>
    </row>
    <row r="5306" spans="1:20" x14ac:dyDescent="0.2">
      <c r="A5306">
        <v>5305</v>
      </c>
      <c r="B5306">
        <v>29</v>
      </c>
      <c r="C5306" t="s">
        <v>25</v>
      </c>
      <c r="D5306">
        <v>150</v>
      </c>
      <c r="E5306">
        <v>85</v>
      </c>
      <c r="F5306" t="s">
        <v>21</v>
      </c>
      <c r="G5306">
        <v>60</v>
      </c>
      <c r="H5306">
        <v>843</v>
      </c>
      <c r="I5306">
        <v>162</v>
      </c>
      <c r="J5306">
        <v>5582</v>
      </c>
      <c r="K5306">
        <v>5.14</v>
      </c>
      <c r="L5306" t="s">
        <v>31</v>
      </c>
      <c r="M5306">
        <v>7.4</v>
      </c>
      <c r="N5306">
        <v>1.9</v>
      </c>
      <c r="O5306">
        <v>3622</v>
      </c>
      <c r="P5306">
        <v>51</v>
      </c>
      <c r="Q5306">
        <v>38.4</v>
      </c>
      <c r="R5306">
        <v>28.5</v>
      </c>
      <c r="S5306" t="s">
        <v>34</v>
      </c>
      <c r="T5306" t="s">
        <v>32</v>
      </c>
    </row>
    <row r="5307" spans="1:20" x14ac:dyDescent="0.2">
      <c r="A5307">
        <v>5306</v>
      </c>
      <c r="B5307">
        <v>21</v>
      </c>
      <c r="C5307" t="s">
        <v>25</v>
      </c>
      <c r="D5307">
        <v>164</v>
      </c>
      <c r="E5307">
        <v>99</v>
      </c>
      <c r="F5307" t="s">
        <v>33</v>
      </c>
      <c r="G5307">
        <v>91</v>
      </c>
      <c r="H5307">
        <v>860</v>
      </c>
      <c r="I5307">
        <v>112</v>
      </c>
      <c r="J5307">
        <v>14446</v>
      </c>
      <c r="K5307">
        <v>8.16</v>
      </c>
      <c r="L5307" t="s">
        <v>22</v>
      </c>
      <c r="M5307">
        <v>4.2</v>
      </c>
      <c r="N5307">
        <v>1.9</v>
      </c>
      <c r="O5307">
        <v>3175</v>
      </c>
      <c r="P5307">
        <v>67</v>
      </c>
      <c r="Q5307">
        <v>38.4</v>
      </c>
      <c r="R5307">
        <v>28.5</v>
      </c>
      <c r="S5307" t="s">
        <v>27</v>
      </c>
      <c r="T5307" t="s">
        <v>24</v>
      </c>
    </row>
    <row r="5308" spans="1:20" x14ac:dyDescent="0.2">
      <c r="A5308">
        <v>5307</v>
      </c>
      <c r="B5308">
        <v>23</v>
      </c>
      <c r="C5308" t="s">
        <v>29</v>
      </c>
      <c r="D5308">
        <v>163</v>
      </c>
      <c r="E5308">
        <v>56</v>
      </c>
      <c r="F5308" t="s">
        <v>21</v>
      </c>
      <c r="G5308">
        <v>23</v>
      </c>
      <c r="H5308">
        <v>590</v>
      </c>
      <c r="I5308">
        <v>94</v>
      </c>
      <c r="J5308">
        <v>6445</v>
      </c>
      <c r="K5308">
        <v>12.91</v>
      </c>
      <c r="L5308" t="s">
        <v>31</v>
      </c>
      <c r="M5308">
        <v>6.8</v>
      </c>
      <c r="N5308">
        <v>1.9</v>
      </c>
      <c r="O5308">
        <v>1553</v>
      </c>
      <c r="P5308">
        <v>75</v>
      </c>
      <c r="Q5308">
        <v>38.4</v>
      </c>
      <c r="R5308">
        <v>28.5</v>
      </c>
      <c r="S5308" t="s">
        <v>27</v>
      </c>
      <c r="T5308" t="s">
        <v>24</v>
      </c>
    </row>
    <row r="5309" spans="1:20" x14ac:dyDescent="0.2">
      <c r="A5309">
        <v>5308</v>
      </c>
      <c r="B5309">
        <v>44</v>
      </c>
      <c r="C5309" t="s">
        <v>29</v>
      </c>
      <c r="D5309">
        <v>173</v>
      </c>
      <c r="E5309">
        <v>63</v>
      </c>
      <c r="F5309" t="s">
        <v>26</v>
      </c>
      <c r="G5309">
        <v>14</v>
      </c>
      <c r="H5309">
        <v>222</v>
      </c>
      <c r="I5309">
        <v>92</v>
      </c>
      <c r="J5309">
        <v>3344</v>
      </c>
      <c r="K5309">
        <v>13.34</v>
      </c>
      <c r="L5309" t="s">
        <v>22</v>
      </c>
      <c r="M5309">
        <v>6.6</v>
      </c>
      <c r="N5309">
        <v>1.9</v>
      </c>
      <c r="O5309">
        <v>2738</v>
      </c>
      <c r="P5309">
        <v>63</v>
      </c>
      <c r="Q5309">
        <v>38.4</v>
      </c>
      <c r="R5309">
        <v>28.5</v>
      </c>
      <c r="S5309" t="s">
        <v>32</v>
      </c>
      <c r="T5309" t="s">
        <v>32</v>
      </c>
    </row>
    <row r="5310" spans="1:20" x14ac:dyDescent="0.2">
      <c r="A5310">
        <v>5309</v>
      </c>
      <c r="B5310">
        <v>43</v>
      </c>
      <c r="C5310" t="s">
        <v>25</v>
      </c>
      <c r="D5310">
        <v>169</v>
      </c>
      <c r="E5310">
        <v>72</v>
      </c>
      <c r="F5310" t="s">
        <v>37</v>
      </c>
      <c r="G5310">
        <v>29</v>
      </c>
      <c r="H5310">
        <v>638</v>
      </c>
      <c r="I5310">
        <v>134</v>
      </c>
      <c r="J5310">
        <v>14419</v>
      </c>
      <c r="K5310">
        <v>13.42</v>
      </c>
      <c r="L5310" t="s">
        <v>36</v>
      </c>
      <c r="M5310">
        <v>7.9</v>
      </c>
      <c r="N5310">
        <v>1.9</v>
      </c>
      <c r="O5310">
        <v>2473</v>
      </c>
      <c r="P5310">
        <v>56</v>
      </c>
      <c r="Q5310">
        <v>38.4</v>
      </c>
      <c r="R5310">
        <v>28.5</v>
      </c>
      <c r="S5310" t="s">
        <v>27</v>
      </c>
      <c r="T5310" t="s">
        <v>24</v>
      </c>
    </row>
    <row r="5311" spans="1:20" x14ac:dyDescent="0.2">
      <c r="A5311">
        <v>5310</v>
      </c>
      <c r="B5311">
        <v>29</v>
      </c>
      <c r="C5311" t="s">
        <v>29</v>
      </c>
      <c r="D5311">
        <v>150</v>
      </c>
      <c r="E5311">
        <v>88</v>
      </c>
      <c r="F5311" t="s">
        <v>35</v>
      </c>
      <c r="G5311">
        <v>89</v>
      </c>
      <c r="H5311">
        <v>890</v>
      </c>
      <c r="I5311">
        <v>93</v>
      </c>
      <c r="J5311">
        <v>19092</v>
      </c>
      <c r="K5311">
        <v>6.12</v>
      </c>
      <c r="L5311" t="s">
        <v>31</v>
      </c>
      <c r="M5311">
        <v>9</v>
      </c>
      <c r="N5311">
        <v>1.9</v>
      </c>
      <c r="O5311">
        <v>2626</v>
      </c>
      <c r="P5311">
        <v>68</v>
      </c>
      <c r="Q5311">
        <v>38.4</v>
      </c>
      <c r="R5311">
        <v>28.5</v>
      </c>
      <c r="S5311" t="s">
        <v>27</v>
      </c>
      <c r="T5311" t="s">
        <v>28</v>
      </c>
    </row>
    <row r="5312" spans="1:20" x14ac:dyDescent="0.2">
      <c r="A5312">
        <v>5311</v>
      </c>
      <c r="B5312">
        <v>37</v>
      </c>
      <c r="C5312" t="s">
        <v>25</v>
      </c>
      <c r="D5312">
        <v>163</v>
      </c>
      <c r="E5312">
        <v>50</v>
      </c>
      <c r="F5312" t="s">
        <v>21</v>
      </c>
      <c r="G5312">
        <v>49</v>
      </c>
      <c r="H5312">
        <v>460</v>
      </c>
      <c r="I5312">
        <v>158</v>
      </c>
      <c r="J5312">
        <v>10809</v>
      </c>
      <c r="K5312">
        <v>8.65</v>
      </c>
      <c r="L5312" t="s">
        <v>31</v>
      </c>
      <c r="M5312">
        <v>7</v>
      </c>
      <c r="N5312">
        <v>1.9</v>
      </c>
      <c r="O5312">
        <v>2760</v>
      </c>
      <c r="P5312">
        <v>80</v>
      </c>
      <c r="Q5312">
        <v>38.4</v>
      </c>
      <c r="R5312">
        <v>28.5</v>
      </c>
      <c r="S5312" t="s">
        <v>23</v>
      </c>
      <c r="T5312" t="s">
        <v>28</v>
      </c>
    </row>
    <row r="5313" spans="1:20" x14ac:dyDescent="0.2">
      <c r="A5313">
        <v>5312</v>
      </c>
      <c r="B5313">
        <v>23</v>
      </c>
      <c r="C5313" t="s">
        <v>29</v>
      </c>
      <c r="D5313">
        <v>181</v>
      </c>
      <c r="E5313">
        <v>116</v>
      </c>
      <c r="F5313" t="s">
        <v>33</v>
      </c>
      <c r="G5313">
        <v>76</v>
      </c>
      <c r="H5313">
        <v>651</v>
      </c>
      <c r="I5313">
        <v>142</v>
      </c>
      <c r="J5313">
        <v>10337</v>
      </c>
      <c r="K5313">
        <v>5.97</v>
      </c>
      <c r="L5313" t="s">
        <v>36</v>
      </c>
      <c r="M5313">
        <v>9.6999999999999993</v>
      </c>
      <c r="N5313">
        <v>1.9</v>
      </c>
      <c r="O5313">
        <v>2263</v>
      </c>
      <c r="P5313">
        <v>79</v>
      </c>
      <c r="Q5313">
        <v>38.4</v>
      </c>
      <c r="R5313">
        <v>28.5</v>
      </c>
      <c r="S5313" t="s">
        <v>34</v>
      </c>
      <c r="T5313" t="s">
        <v>28</v>
      </c>
    </row>
    <row r="5314" spans="1:20" x14ac:dyDescent="0.2">
      <c r="A5314">
        <v>5313</v>
      </c>
      <c r="B5314">
        <v>49</v>
      </c>
      <c r="C5314" t="s">
        <v>29</v>
      </c>
      <c r="D5314">
        <v>177</v>
      </c>
      <c r="E5314">
        <v>115</v>
      </c>
      <c r="F5314" t="s">
        <v>37</v>
      </c>
      <c r="G5314">
        <v>110</v>
      </c>
      <c r="H5314">
        <v>359</v>
      </c>
      <c r="I5314">
        <v>83</v>
      </c>
      <c r="J5314">
        <v>15900</v>
      </c>
      <c r="K5314">
        <v>6.18</v>
      </c>
      <c r="L5314" t="s">
        <v>31</v>
      </c>
      <c r="M5314">
        <v>9.6999999999999993</v>
      </c>
      <c r="N5314">
        <v>1.9</v>
      </c>
      <c r="O5314">
        <v>3822</v>
      </c>
      <c r="P5314">
        <v>51</v>
      </c>
      <c r="Q5314">
        <v>38.4</v>
      </c>
      <c r="R5314">
        <v>28.5</v>
      </c>
      <c r="S5314" t="s">
        <v>23</v>
      </c>
      <c r="T5314" t="s">
        <v>24</v>
      </c>
    </row>
    <row r="5315" spans="1:20" x14ac:dyDescent="0.2">
      <c r="A5315">
        <v>5314</v>
      </c>
      <c r="B5315">
        <v>19</v>
      </c>
      <c r="C5315" t="s">
        <v>29</v>
      </c>
      <c r="D5315">
        <v>162</v>
      </c>
      <c r="E5315">
        <v>106</v>
      </c>
      <c r="F5315" t="s">
        <v>37</v>
      </c>
      <c r="G5315">
        <v>119</v>
      </c>
      <c r="H5315">
        <v>664</v>
      </c>
      <c r="I5315">
        <v>128</v>
      </c>
      <c r="J5315">
        <v>9771</v>
      </c>
      <c r="K5315">
        <v>6.68</v>
      </c>
      <c r="L5315" t="s">
        <v>31</v>
      </c>
      <c r="M5315">
        <v>5.6</v>
      </c>
      <c r="N5315">
        <v>1.9</v>
      </c>
      <c r="O5315">
        <v>1722</v>
      </c>
      <c r="P5315">
        <v>74</v>
      </c>
      <c r="Q5315">
        <v>38.4</v>
      </c>
      <c r="R5315">
        <v>28.5</v>
      </c>
      <c r="S5315" t="s">
        <v>32</v>
      </c>
      <c r="T5315" t="s">
        <v>24</v>
      </c>
    </row>
    <row r="5316" spans="1:20" x14ac:dyDescent="0.2">
      <c r="A5316">
        <v>5315</v>
      </c>
      <c r="B5316">
        <v>24</v>
      </c>
      <c r="C5316" t="s">
        <v>25</v>
      </c>
      <c r="D5316">
        <v>181</v>
      </c>
      <c r="E5316">
        <v>95</v>
      </c>
      <c r="F5316" t="s">
        <v>33</v>
      </c>
      <c r="G5316">
        <v>32</v>
      </c>
      <c r="H5316">
        <v>129</v>
      </c>
      <c r="I5316">
        <v>144</v>
      </c>
      <c r="J5316">
        <v>17136</v>
      </c>
      <c r="K5316">
        <v>13.32</v>
      </c>
      <c r="L5316" t="s">
        <v>22</v>
      </c>
      <c r="M5316">
        <v>9.4</v>
      </c>
      <c r="N5316">
        <v>1.9</v>
      </c>
      <c r="O5316">
        <v>2407</v>
      </c>
      <c r="P5316">
        <v>73</v>
      </c>
      <c r="Q5316">
        <v>38.4</v>
      </c>
      <c r="R5316">
        <v>28.5</v>
      </c>
      <c r="S5316" t="s">
        <v>34</v>
      </c>
      <c r="T5316" t="s">
        <v>32</v>
      </c>
    </row>
    <row r="5317" spans="1:20" x14ac:dyDescent="0.2">
      <c r="A5317">
        <v>5316</v>
      </c>
      <c r="B5317">
        <v>42</v>
      </c>
      <c r="C5317" t="s">
        <v>25</v>
      </c>
      <c r="D5317">
        <v>150</v>
      </c>
      <c r="E5317">
        <v>51</v>
      </c>
      <c r="F5317" t="s">
        <v>21</v>
      </c>
      <c r="G5317">
        <v>118</v>
      </c>
      <c r="H5317">
        <v>593</v>
      </c>
      <c r="I5317">
        <v>156</v>
      </c>
      <c r="J5317">
        <v>4304</v>
      </c>
      <c r="K5317">
        <v>10.52</v>
      </c>
      <c r="L5317" t="s">
        <v>36</v>
      </c>
      <c r="M5317">
        <v>4.5999999999999996</v>
      </c>
      <c r="N5317">
        <v>1.9</v>
      </c>
      <c r="O5317">
        <v>3390</v>
      </c>
      <c r="P5317">
        <v>75</v>
      </c>
      <c r="Q5317">
        <v>38.4</v>
      </c>
      <c r="R5317">
        <v>28.5</v>
      </c>
      <c r="S5317" t="s">
        <v>27</v>
      </c>
      <c r="T5317" t="s">
        <v>24</v>
      </c>
    </row>
    <row r="5318" spans="1:20" x14ac:dyDescent="0.2">
      <c r="A5318">
        <v>5317</v>
      </c>
      <c r="B5318">
        <v>43</v>
      </c>
      <c r="C5318" t="s">
        <v>29</v>
      </c>
      <c r="D5318">
        <v>168</v>
      </c>
      <c r="E5318">
        <v>102</v>
      </c>
      <c r="F5318" t="s">
        <v>30</v>
      </c>
      <c r="G5318">
        <v>44</v>
      </c>
      <c r="H5318">
        <v>931</v>
      </c>
      <c r="I5318">
        <v>101</v>
      </c>
      <c r="J5318">
        <v>1137</v>
      </c>
      <c r="K5318">
        <v>11</v>
      </c>
      <c r="L5318" t="s">
        <v>36</v>
      </c>
      <c r="M5318">
        <v>5</v>
      </c>
      <c r="N5318">
        <v>1.9</v>
      </c>
      <c r="O5318">
        <v>3079</v>
      </c>
      <c r="P5318">
        <v>69</v>
      </c>
      <c r="Q5318">
        <v>38.4</v>
      </c>
      <c r="R5318">
        <v>28.5</v>
      </c>
      <c r="S5318" t="s">
        <v>23</v>
      </c>
      <c r="T5318" t="s">
        <v>28</v>
      </c>
    </row>
    <row r="5319" spans="1:20" x14ac:dyDescent="0.2">
      <c r="A5319">
        <v>5318</v>
      </c>
      <c r="B5319">
        <v>31</v>
      </c>
      <c r="C5319" t="s">
        <v>20</v>
      </c>
      <c r="D5319">
        <v>169</v>
      </c>
      <c r="E5319">
        <v>54</v>
      </c>
      <c r="F5319" t="s">
        <v>30</v>
      </c>
      <c r="G5319">
        <v>11</v>
      </c>
      <c r="H5319">
        <v>703</v>
      </c>
      <c r="I5319">
        <v>107</v>
      </c>
      <c r="J5319">
        <v>2952</v>
      </c>
      <c r="K5319">
        <v>2.4300000000000002</v>
      </c>
      <c r="L5319" t="s">
        <v>31</v>
      </c>
      <c r="M5319">
        <v>6.3</v>
      </c>
      <c r="N5319">
        <v>1.9</v>
      </c>
      <c r="O5319">
        <v>3148</v>
      </c>
      <c r="P5319">
        <v>78</v>
      </c>
      <c r="Q5319">
        <v>38.4</v>
      </c>
      <c r="R5319">
        <v>28.5</v>
      </c>
      <c r="S5319" t="s">
        <v>27</v>
      </c>
      <c r="T5319" t="s">
        <v>28</v>
      </c>
    </row>
    <row r="5320" spans="1:20" x14ac:dyDescent="0.2">
      <c r="A5320">
        <v>5319</v>
      </c>
      <c r="B5320">
        <v>38</v>
      </c>
      <c r="C5320" t="s">
        <v>29</v>
      </c>
      <c r="D5320">
        <v>158</v>
      </c>
      <c r="E5320">
        <v>86</v>
      </c>
      <c r="F5320" t="s">
        <v>30</v>
      </c>
      <c r="G5320">
        <v>12</v>
      </c>
      <c r="H5320">
        <v>137</v>
      </c>
      <c r="I5320">
        <v>115</v>
      </c>
      <c r="J5320">
        <v>4644</v>
      </c>
      <c r="K5320">
        <v>3.86</v>
      </c>
      <c r="L5320" t="s">
        <v>36</v>
      </c>
      <c r="M5320">
        <v>9.3000000000000007</v>
      </c>
      <c r="N5320">
        <v>1.9</v>
      </c>
      <c r="O5320">
        <v>2343</v>
      </c>
      <c r="P5320">
        <v>81</v>
      </c>
      <c r="Q5320">
        <v>38.4</v>
      </c>
      <c r="R5320">
        <v>28.5</v>
      </c>
      <c r="S5320" t="s">
        <v>32</v>
      </c>
      <c r="T5320" t="s">
        <v>32</v>
      </c>
    </row>
    <row r="5321" spans="1:20" x14ac:dyDescent="0.2">
      <c r="A5321">
        <v>5320</v>
      </c>
      <c r="B5321">
        <v>23</v>
      </c>
      <c r="C5321" t="s">
        <v>20</v>
      </c>
      <c r="D5321">
        <v>156</v>
      </c>
      <c r="E5321">
        <v>75</v>
      </c>
      <c r="F5321" t="s">
        <v>26</v>
      </c>
      <c r="G5321">
        <v>32</v>
      </c>
      <c r="H5321">
        <v>450</v>
      </c>
      <c r="I5321">
        <v>125</v>
      </c>
      <c r="J5321">
        <v>7898</v>
      </c>
      <c r="K5321">
        <v>7.18</v>
      </c>
      <c r="L5321" t="s">
        <v>36</v>
      </c>
      <c r="M5321">
        <v>9.8000000000000007</v>
      </c>
      <c r="N5321">
        <v>1.9</v>
      </c>
      <c r="O5321">
        <v>1643</v>
      </c>
      <c r="P5321">
        <v>64</v>
      </c>
      <c r="Q5321">
        <v>38.4</v>
      </c>
      <c r="R5321">
        <v>28.5</v>
      </c>
      <c r="S5321" t="s">
        <v>23</v>
      </c>
      <c r="T5321" t="s">
        <v>24</v>
      </c>
    </row>
    <row r="5322" spans="1:20" x14ac:dyDescent="0.2">
      <c r="A5322">
        <v>5321</v>
      </c>
      <c r="B5322">
        <v>50</v>
      </c>
      <c r="C5322" t="s">
        <v>25</v>
      </c>
      <c r="D5322">
        <v>193</v>
      </c>
      <c r="E5322">
        <v>72</v>
      </c>
      <c r="F5322" t="s">
        <v>37</v>
      </c>
      <c r="G5322">
        <v>116</v>
      </c>
      <c r="H5322">
        <v>558</v>
      </c>
      <c r="I5322">
        <v>128</v>
      </c>
      <c r="J5322">
        <v>19838</v>
      </c>
      <c r="K5322">
        <v>11.96</v>
      </c>
      <c r="L5322" t="s">
        <v>31</v>
      </c>
      <c r="M5322">
        <v>5.2</v>
      </c>
      <c r="N5322">
        <v>1.9</v>
      </c>
      <c r="O5322">
        <v>3244</v>
      </c>
      <c r="P5322">
        <v>77</v>
      </c>
      <c r="Q5322">
        <v>38.4</v>
      </c>
      <c r="R5322">
        <v>28.5</v>
      </c>
      <c r="S5322" t="s">
        <v>23</v>
      </c>
      <c r="T5322" t="s">
        <v>24</v>
      </c>
    </row>
    <row r="5323" spans="1:20" x14ac:dyDescent="0.2">
      <c r="A5323">
        <v>5322</v>
      </c>
      <c r="B5323">
        <v>32</v>
      </c>
      <c r="C5323" t="s">
        <v>25</v>
      </c>
      <c r="D5323">
        <v>178</v>
      </c>
      <c r="E5323">
        <v>70</v>
      </c>
      <c r="F5323" t="s">
        <v>30</v>
      </c>
      <c r="G5323">
        <v>35</v>
      </c>
      <c r="H5323">
        <v>997</v>
      </c>
      <c r="I5323">
        <v>98</v>
      </c>
      <c r="J5323">
        <v>3564</v>
      </c>
      <c r="K5323">
        <v>3.37</v>
      </c>
      <c r="L5323" t="s">
        <v>36</v>
      </c>
      <c r="M5323">
        <v>6</v>
      </c>
      <c r="N5323">
        <v>1.9</v>
      </c>
      <c r="O5323">
        <v>3767</v>
      </c>
      <c r="P5323">
        <v>50</v>
      </c>
      <c r="Q5323">
        <v>38.4</v>
      </c>
      <c r="R5323">
        <v>28.5</v>
      </c>
      <c r="S5323" t="s">
        <v>34</v>
      </c>
      <c r="T5323" t="s">
        <v>24</v>
      </c>
    </row>
    <row r="5324" spans="1:20" x14ac:dyDescent="0.2">
      <c r="A5324">
        <v>5323</v>
      </c>
      <c r="B5324">
        <v>50</v>
      </c>
      <c r="C5324" t="s">
        <v>20</v>
      </c>
      <c r="D5324">
        <v>161</v>
      </c>
      <c r="E5324">
        <v>55</v>
      </c>
      <c r="F5324" t="s">
        <v>35</v>
      </c>
      <c r="G5324">
        <v>20</v>
      </c>
      <c r="H5324">
        <v>757</v>
      </c>
      <c r="I5324">
        <v>126</v>
      </c>
      <c r="J5324">
        <v>3574</v>
      </c>
      <c r="K5324">
        <v>12.95</v>
      </c>
      <c r="L5324" t="s">
        <v>31</v>
      </c>
      <c r="M5324">
        <v>4.8</v>
      </c>
      <c r="N5324">
        <v>1.9</v>
      </c>
      <c r="O5324">
        <v>2108</v>
      </c>
      <c r="P5324">
        <v>65</v>
      </c>
      <c r="Q5324">
        <v>38.4</v>
      </c>
      <c r="R5324">
        <v>28.5</v>
      </c>
      <c r="S5324" t="s">
        <v>23</v>
      </c>
      <c r="T5324" t="s">
        <v>24</v>
      </c>
    </row>
    <row r="5325" spans="1:20" x14ac:dyDescent="0.2">
      <c r="A5325">
        <v>5324</v>
      </c>
      <c r="B5325">
        <v>59</v>
      </c>
      <c r="C5325" t="s">
        <v>29</v>
      </c>
      <c r="D5325">
        <v>154</v>
      </c>
      <c r="E5325">
        <v>58</v>
      </c>
      <c r="F5325" t="s">
        <v>37</v>
      </c>
      <c r="G5325">
        <v>83</v>
      </c>
      <c r="H5325">
        <v>953</v>
      </c>
      <c r="I5325">
        <v>104</v>
      </c>
      <c r="J5325">
        <v>12902</v>
      </c>
      <c r="K5325">
        <v>2.19</v>
      </c>
      <c r="L5325" t="s">
        <v>22</v>
      </c>
      <c r="M5325">
        <v>5.0999999999999996</v>
      </c>
      <c r="N5325">
        <v>1.9</v>
      </c>
      <c r="O5325">
        <v>2744</v>
      </c>
      <c r="P5325">
        <v>73</v>
      </c>
      <c r="Q5325">
        <v>38.4</v>
      </c>
      <c r="R5325">
        <v>28.5</v>
      </c>
      <c r="S5325" t="s">
        <v>27</v>
      </c>
      <c r="T5325" t="s">
        <v>28</v>
      </c>
    </row>
    <row r="5326" spans="1:20" x14ac:dyDescent="0.2">
      <c r="A5326">
        <v>5325</v>
      </c>
      <c r="B5326">
        <v>32</v>
      </c>
      <c r="C5326" t="s">
        <v>20</v>
      </c>
      <c r="D5326">
        <v>198</v>
      </c>
      <c r="E5326">
        <v>73</v>
      </c>
      <c r="F5326" t="s">
        <v>35</v>
      </c>
      <c r="G5326">
        <v>67</v>
      </c>
      <c r="H5326">
        <v>515</v>
      </c>
      <c r="I5326">
        <v>140</v>
      </c>
      <c r="J5326">
        <v>12668</v>
      </c>
      <c r="K5326">
        <v>14.44</v>
      </c>
      <c r="L5326" t="s">
        <v>36</v>
      </c>
      <c r="M5326">
        <v>4.7</v>
      </c>
      <c r="N5326">
        <v>1.9</v>
      </c>
      <c r="O5326">
        <v>3273</v>
      </c>
      <c r="P5326">
        <v>71</v>
      </c>
      <c r="Q5326">
        <v>38.4</v>
      </c>
      <c r="R5326">
        <v>28.5</v>
      </c>
      <c r="S5326" t="s">
        <v>32</v>
      </c>
      <c r="T5326" t="s">
        <v>24</v>
      </c>
    </row>
    <row r="5327" spans="1:20" x14ac:dyDescent="0.2">
      <c r="A5327">
        <v>5326</v>
      </c>
      <c r="B5327">
        <v>38</v>
      </c>
      <c r="C5327" t="s">
        <v>20</v>
      </c>
      <c r="D5327">
        <v>180</v>
      </c>
      <c r="E5327">
        <v>51</v>
      </c>
      <c r="F5327" t="s">
        <v>26</v>
      </c>
      <c r="G5327">
        <v>22</v>
      </c>
      <c r="H5327">
        <v>449</v>
      </c>
      <c r="I5327">
        <v>175</v>
      </c>
      <c r="J5327">
        <v>1979</v>
      </c>
      <c r="K5327">
        <v>11.78</v>
      </c>
      <c r="L5327" t="s">
        <v>22</v>
      </c>
      <c r="M5327">
        <v>8.5</v>
      </c>
      <c r="N5327">
        <v>1.9</v>
      </c>
      <c r="O5327">
        <v>2534</v>
      </c>
      <c r="P5327">
        <v>86</v>
      </c>
      <c r="Q5327">
        <v>38.4</v>
      </c>
      <c r="R5327">
        <v>28.5</v>
      </c>
      <c r="S5327" t="s">
        <v>34</v>
      </c>
      <c r="T5327" t="s">
        <v>32</v>
      </c>
    </row>
    <row r="5328" spans="1:20" x14ac:dyDescent="0.2">
      <c r="A5328">
        <v>5327</v>
      </c>
      <c r="B5328">
        <v>22</v>
      </c>
      <c r="C5328" t="s">
        <v>29</v>
      </c>
      <c r="D5328">
        <v>154</v>
      </c>
      <c r="E5328">
        <v>100</v>
      </c>
      <c r="F5328" t="s">
        <v>21</v>
      </c>
      <c r="G5328">
        <v>29</v>
      </c>
      <c r="H5328">
        <v>747</v>
      </c>
      <c r="I5328">
        <v>156</v>
      </c>
      <c r="J5328">
        <v>10609</v>
      </c>
      <c r="K5328">
        <v>12.1</v>
      </c>
      <c r="L5328" t="s">
        <v>36</v>
      </c>
      <c r="M5328">
        <v>5.9</v>
      </c>
      <c r="N5328">
        <v>1.9</v>
      </c>
      <c r="O5328">
        <v>3171</v>
      </c>
      <c r="P5328">
        <v>53</v>
      </c>
      <c r="Q5328">
        <v>38.4</v>
      </c>
      <c r="R5328">
        <v>28.5</v>
      </c>
      <c r="S5328" t="s">
        <v>34</v>
      </c>
      <c r="T5328" t="s">
        <v>24</v>
      </c>
    </row>
    <row r="5329" spans="1:20" x14ac:dyDescent="0.2">
      <c r="A5329">
        <v>5328</v>
      </c>
      <c r="B5329">
        <v>50</v>
      </c>
      <c r="C5329" t="s">
        <v>25</v>
      </c>
      <c r="D5329">
        <v>182</v>
      </c>
      <c r="E5329">
        <v>105</v>
      </c>
      <c r="F5329" t="s">
        <v>26</v>
      </c>
      <c r="G5329">
        <v>75</v>
      </c>
      <c r="H5329">
        <v>242</v>
      </c>
      <c r="I5329">
        <v>123</v>
      </c>
      <c r="J5329">
        <v>19591</v>
      </c>
      <c r="K5329">
        <v>3.13</v>
      </c>
      <c r="L5329" t="s">
        <v>22</v>
      </c>
      <c r="M5329">
        <v>6.7</v>
      </c>
      <c r="N5329">
        <v>1.9</v>
      </c>
      <c r="O5329">
        <v>3822</v>
      </c>
      <c r="P5329">
        <v>69</v>
      </c>
      <c r="Q5329">
        <v>38.4</v>
      </c>
      <c r="R5329">
        <v>28.5</v>
      </c>
      <c r="S5329" t="s">
        <v>23</v>
      </c>
      <c r="T5329" t="s">
        <v>32</v>
      </c>
    </row>
    <row r="5330" spans="1:20" x14ac:dyDescent="0.2">
      <c r="A5330">
        <v>5329</v>
      </c>
      <c r="B5330">
        <v>41</v>
      </c>
      <c r="C5330" t="s">
        <v>29</v>
      </c>
      <c r="D5330">
        <v>173</v>
      </c>
      <c r="E5330">
        <v>53</v>
      </c>
      <c r="F5330" t="s">
        <v>33</v>
      </c>
      <c r="G5330">
        <v>104</v>
      </c>
      <c r="H5330">
        <v>136</v>
      </c>
      <c r="I5330">
        <v>133</v>
      </c>
      <c r="J5330">
        <v>9955</v>
      </c>
      <c r="K5330">
        <v>2.83</v>
      </c>
      <c r="L5330" t="s">
        <v>31</v>
      </c>
      <c r="M5330">
        <v>4.8</v>
      </c>
      <c r="N5330">
        <v>1.9</v>
      </c>
      <c r="O5330">
        <v>1740</v>
      </c>
      <c r="P5330">
        <v>86</v>
      </c>
      <c r="Q5330">
        <v>38.4</v>
      </c>
      <c r="R5330">
        <v>28.5</v>
      </c>
      <c r="S5330" t="s">
        <v>34</v>
      </c>
      <c r="T5330" t="s">
        <v>28</v>
      </c>
    </row>
    <row r="5331" spans="1:20" x14ac:dyDescent="0.2">
      <c r="A5331">
        <v>5330</v>
      </c>
      <c r="B5331">
        <v>28</v>
      </c>
      <c r="C5331" t="s">
        <v>20</v>
      </c>
      <c r="D5331">
        <v>190</v>
      </c>
      <c r="E5331">
        <v>117</v>
      </c>
      <c r="F5331" t="s">
        <v>35</v>
      </c>
      <c r="G5331">
        <v>115</v>
      </c>
      <c r="H5331">
        <v>846</v>
      </c>
      <c r="I5331">
        <v>89</v>
      </c>
      <c r="J5331">
        <v>11163</v>
      </c>
      <c r="K5331">
        <v>14.18</v>
      </c>
      <c r="L5331" t="s">
        <v>22</v>
      </c>
      <c r="M5331">
        <v>7.9</v>
      </c>
      <c r="N5331">
        <v>1.9</v>
      </c>
      <c r="O5331">
        <v>3935</v>
      </c>
      <c r="P5331">
        <v>54</v>
      </c>
      <c r="Q5331">
        <v>38.4</v>
      </c>
      <c r="R5331">
        <v>28.5</v>
      </c>
      <c r="S5331" t="s">
        <v>27</v>
      </c>
      <c r="T5331" t="s">
        <v>24</v>
      </c>
    </row>
    <row r="5332" spans="1:20" x14ac:dyDescent="0.2">
      <c r="A5332">
        <v>5331</v>
      </c>
      <c r="B5332">
        <v>56</v>
      </c>
      <c r="C5332" t="s">
        <v>29</v>
      </c>
      <c r="D5332">
        <v>150</v>
      </c>
      <c r="E5332">
        <v>88</v>
      </c>
      <c r="F5332" t="s">
        <v>30</v>
      </c>
      <c r="G5332">
        <v>113</v>
      </c>
      <c r="H5332">
        <v>163</v>
      </c>
      <c r="I5332">
        <v>136</v>
      </c>
      <c r="J5332">
        <v>18115</v>
      </c>
      <c r="K5332">
        <v>0.91</v>
      </c>
      <c r="L5332" t="s">
        <v>31</v>
      </c>
      <c r="M5332">
        <v>8.1</v>
      </c>
      <c r="N5332">
        <v>1.9</v>
      </c>
      <c r="O5332">
        <v>3057</v>
      </c>
      <c r="P5332">
        <v>89</v>
      </c>
      <c r="Q5332">
        <v>38.4</v>
      </c>
      <c r="R5332">
        <v>28.5</v>
      </c>
      <c r="S5332" t="s">
        <v>32</v>
      </c>
      <c r="T5332" t="s">
        <v>28</v>
      </c>
    </row>
    <row r="5333" spans="1:20" x14ac:dyDescent="0.2">
      <c r="A5333">
        <v>5332</v>
      </c>
      <c r="B5333">
        <v>52</v>
      </c>
      <c r="C5333" t="s">
        <v>20</v>
      </c>
      <c r="D5333">
        <v>180</v>
      </c>
      <c r="E5333">
        <v>111</v>
      </c>
      <c r="F5333" t="s">
        <v>33</v>
      </c>
      <c r="G5333">
        <v>11</v>
      </c>
      <c r="H5333">
        <v>782</v>
      </c>
      <c r="I5333">
        <v>113</v>
      </c>
      <c r="J5333">
        <v>8467</v>
      </c>
      <c r="K5333">
        <v>4.78</v>
      </c>
      <c r="L5333" t="s">
        <v>31</v>
      </c>
      <c r="M5333">
        <v>4.5999999999999996</v>
      </c>
      <c r="N5333">
        <v>1.9</v>
      </c>
      <c r="O5333">
        <v>2529</v>
      </c>
      <c r="P5333">
        <v>51</v>
      </c>
      <c r="Q5333">
        <v>38.4</v>
      </c>
      <c r="R5333">
        <v>28.5</v>
      </c>
      <c r="S5333" t="s">
        <v>32</v>
      </c>
      <c r="T5333" t="s">
        <v>28</v>
      </c>
    </row>
    <row r="5334" spans="1:20" x14ac:dyDescent="0.2">
      <c r="A5334">
        <v>5333</v>
      </c>
      <c r="B5334">
        <v>52</v>
      </c>
      <c r="C5334" t="s">
        <v>25</v>
      </c>
      <c r="D5334">
        <v>165</v>
      </c>
      <c r="E5334">
        <v>108</v>
      </c>
      <c r="F5334" t="s">
        <v>30</v>
      </c>
      <c r="G5334">
        <v>33</v>
      </c>
      <c r="H5334">
        <v>104</v>
      </c>
      <c r="I5334">
        <v>87</v>
      </c>
      <c r="J5334">
        <v>13685</v>
      </c>
      <c r="K5334">
        <v>9.59</v>
      </c>
      <c r="L5334" t="s">
        <v>22</v>
      </c>
      <c r="M5334">
        <v>5.4</v>
      </c>
      <c r="N5334">
        <v>1.9</v>
      </c>
      <c r="O5334">
        <v>2064</v>
      </c>
      <c r="P5334">
        <v>70</v>
      </c>
      <c r="Q5334">
        <v>38.4</v>
      </c>
      <c r="R5334">
        <v>28.5</v>
      </c>
      <c r="S5334" t="s">
        <v>34</v>
      </c>
      <c r="T5334" t="s">
        <v>24</v>
      </c>
    </row>
    <row r="5335" spans="1:20" x14ac:dyDescent="0.2">
      <c r="A5335">
        <v>5334</v>
      </c>
      <c r="B5335">
        <v>50</v>
      </c>
      <c r="C5335" t="s">
        <v>20</v>
      </c>
      <c r="D5335">
        <v>196</v>
      </c>
      <c r="E5335">
        <v>73</v>
      </c>
      <c r="F5335" t="s">
        <v>35</v>
      </c>
      <c r="G5335">
        <v>45</v>
      </c>
      <c r="H5335">
        <v>415</v>
      </c>
      <c r="I5335">
        <v>163</v>
      </c>
      <c r="J5335">
        <v>4051</v>
      </c>
      <c r="K5335">
        <v>10.23</v>
      </c>
      <c r="L5335" t="s">
        <v>22</v>
      </c>
      <c r="M5335">
        <v>7.8</v>
      </c>
      <c r="N5335">
        <v>1.9</v>
      </c>
      <c r="O5335">
        <v>3903</v>
      </c>
      <c r="P5335">
        <v>58</v>
      </c>
      <c r="Q5335">
        <v>38.4</v>
      </c>
      <c r="R5335">
        <v>28.5</v>
      </c>
      <c r="S5335" t="s">
        <v>32</v>
      </c>
      <c r="T5335" t="s">
        <v>28</v>
      </c>
    </row>
    <row r="5336" spans="1:20" x14ac:dyDescent="0.2">
      <c r="A5336">
        <v>5335</v>
      </c>
      <c r="B5336">
        <v>49</v>
      </c>
      <c r="C5336" t="s">
        <v>25</v>
      </c>
      <c r="D5336">
        <v>155</v>
      </c>
      <c r="E5336">
        <v>89</v>
      </c>
      <c r="F5336" t="s">
        <v>21</v>
      </c>
      <c r="G5336">
        <v>76</v>
      </c>
      <c r="H5336">
        <v>634</v>
      </c>
      <c r="I5336">
        <v>100</v>
      </c>
      <c r="J5336">
        <v>17172</v>
      </c>
      <c r="K5336">
        <v>11.95</v>
      </c>
      <c r="L5336" t="s">
        <v>22</v>
      </c>
      <c r="M5336">
        <v>6</v>
      </c>
      <c r="N5336">
        <v>1.9</v>
      </c>
      <c r="O5336">
        <v>2188</v>
      </c>
      <c r="P5336">
        <v>62</v>
      </c>
      <c r="Q5336">
        <v>38.4</v>
      </c>
      <c r="R5336">
        <v>28.5</v>
      </c>
      <c r="S5336" t="s">
        <v>32</v>
      </c>
      <c r="T5336" t="s">
        <v>24</v>
      </c>
    </row>
    <row r="5337" spans="1:20" x14ac:dyDescent="0.2">
      <c r="A5337">
        <v>5336</v>
      </c>
      <c r="B5337">
        <v>27</v>
      </c>
      <c r="C5337" t="s">
        <v>25</v>
      </c>
      <c r="D5337">
        <v>154</v>
      </c>
      <c r="E5337">
        <v>119</v>
      </c>
      <c r="F5337" t="s">
        <v>33</v>
      </c>
      <c r="G5337">
        <v>15</v>
      </c>
      <c r="H5337">
        <v>453</v>
      </c>
      <c r="I5337">
        <v>107</v>
      </c>
      <c r="J5337">
        <v>16940</v>
      </c>
      <c r="K5337">
        <v>2.5499999999999998</v>
      </c>
      <c r="L5337" t="s">
        <v>31</v>
      </c>
      <c r="M5337">
        <v>5.9</v>
      </c>
      <c r="N5337">
        <v>1.9</v>
      </c>
      <c r="O5337">
        <v>3543</v>
      </c>
      <c r="P5337">
        <v>84</v>
      </c>
      <c r="Q5337">
        <v>38.4</v>
      </c>
      <c r="R5337">
        <v>28.5</v>
      </c>
      <c r="S5337" t="s">
        <v>32</v>
      </c>
      <c r="T5337" t="s">
        <v>28</v>
      </c>
    </row>
    <row r="5338" spans="1:20" x14ac:dyDescent="0.2">
      <c r="A5338">
        <v>5337</v>
      </c>
      <c r="B5338">
        <v>34</v>
      </c>
      <c r="C5338" t="s">
        <v>29</v>
      </c>
      <c r="D5338">
        <v>189</v>
      </c>
      <c r="E5338">
        <v>80</v>
      </c>
      <c r="F5338" t="s">
        <v>21</v>
      </c>
      <c r="G5338">
        <v>45</v>
      </c>
      <c r="H5338">
        <v>974</v>
      </c>
      <c r="I5338">
        <v>122</v>
      </c>
      <c r="J5338">
        <v>11093</v>
      </c>
      <c r="K5338">
        <v>1.31</v>
      </c>
      <c r="L5338" t="s">
        <v>22</v>
      </c>
      <c r="M5338">
        <v>4.5999999999999996</v>
      </c>
      <c r="N5338">
        <v>1.9</v>
      </c>
      <c r="O5338">
        <v>2265</v>
      </c>
      <c r="P5338">
        <v>82</v>
      </c>
      <c r="Q5338">
        <v>38.4</v>
      </c>
      <c r="R5338">
        <v>28.5</v>
      </c>
      <c r="S5338" t="s">
        <v>34</v>
      </c>
      <c r="T5338" t="s">
        <v>28</v>
      </c>
    </row>
    <row r="5339" spans="1:20" x14ac:dyDescent="0.2">
      <c r="A5339">
        <v>5338</v>
      </c>
      <c r="B5339">
        <v>46</v>
      </c>
      <c r="C5339" t="s">
        <v>20</v>
      </c>
      <c r="D5339">
        <v>172</v>
      </c>
      <c r="E5339">
        <v>119</v>
      </c>
      <c r="F5339" t="s">
        <v>35</v>
      </c>
      <c r="G5339">
        <v>16</v>
      </c>
      <c r="H5339">
        <v>613</v>
      </c>
      <c r="I5339">
        <v>175</v>
      </c>
      <c r="J5339">
        <v>8147</v>
      </c>
      <c r="K5339">
        <v>1.17</v>
      </c>
      <c r="L5339" t="s">
        <v>36</v>
      </c>
      <c r="M5339">
        <v>5.3</v>
      </c>
      <c r="N5339">
        <v>1.9</v>
      </c>
      <c r="O5339">
        <v>3542</v>
      </c>
      <c r="P5339">
        <v>65</v>
      </c>
      <c r="Q5339">
        <v>38.4</v>
      </c>
      <c r="R5339">
        <v>28.5</v>
      </c>
      <c r="S5339" t="s">
        <v>23</v>
      </c>
      <c r="T5339" t="s">
        <v>32</v>
      </c>
    </row>
    <row r="5340" spans="1:20" x14ac:dyDescent="0.2">
      <c r="A5340">
        <v>5339</v>
      </c>
      <c r="B5340">
        <v>22</v>
      </c>
      <c r="C5340" t="s">
        <v>25</v>
      </c>
      <c r="D5340">
        <v>161</v>
      </c>
      <c r="E5340">
        <v>57</v>
      </c>
      <c r="F5340" t="s">
        <v>30</v>
      </c>
      <c r="G5340">
        <v>109</v>
      </c>
      <c r="H5340">
        <v>118</v>
      </c>
      <c r="I5340">
        <v>130</v>
      </c>
      <c r="J5340">
        <v>10966</v>
      </c>
      <c r="K5340">
        <v>7.8</v>
      </c>
      <c r="L5340" t="s">
        <v>31</v>
      </c>
      <c r="M5340">
        <v>9.3000000000000007</v>
      </c>
      <c r="N5340">
        <v>1.9</v>
      </c>
      <c r="O5340">
        <v>3459</v>
      </c>
      <c r="P5340">
        <v>84</v>
      </c>
      <c r="Q5340">
        <v>38.4</v>
      </c>
      <c r="R5340">
        <v>28.5</v>
      </c>
      <c r="S5340" t="s">
        <v>27</v>
      </c>
      <c r="T5340" t="s">
        <v>28</v>
      </c>
    </row>
    <row r="5341" spans="1:20" x14ac:dyDescent="0.2">
      <c r="A5341">
        <v>5340</v>
      </c>
      <c r="B5341">
        <v>18</v>
      </c>
      <c r="C5341" t="s">
        <v>25</v>
      </c>
      <c r="D5341">
        <v>174</v>
      </c>
      <c r="E5341">
        <v>92</v>
      </c>
      <c r="F5341" t="s">
        <v>26</v>
      </c>
      <c r="G5341">
        <v>29</v>
      </c>
      <c r="H5341">
        <v>425</v>
      </c>
      <c r="I5341">
        <v>164</v>
      </c>
      <c r="J5341">
        <v>18622</v>
      </c>
      <c r="K5341">
        <v>7.73</v>
      </c>
      <c r="L5341" t="s">
        <v>31</v>
      </c>
      <c r="M5341">
        <v>8.1999999999999993</v>
      </c>
      <c r="N5341">
        <v>1.9</v>
      </c>
      <c r="O5341">
        <v>2312</v>
      </c>
      <c r="P5341">
        <v>57</v>
      </c>
      <c r="Q5341">
        <v>38.4</v>
      </c>
      <c r="R5341">
        <v>28.5</v>
      </c>
      <c r="S5341" t="s">
        <v>23</v>
      </c>
      <c r="T5341" t="s">
        <v>28</v>
      </c>
    </row>
    <row r="5342" spans="1:20" x14ac:dyDescent="0.2">
      <c r="A5342">
        <v>5341</v>
      </c>
      <c r="B5342">
        <v>21</v>
      </c>
      <c r="C5342" t="s">
        <v>20</v>
      </c>
      <c r="D5342">
        <v>161</v>
      </c>
      <c r="E5342">
        <v>76</v>
      </c>
      <c r="F5342" t="s">
        <v>21</v>
      </c>
      <c r="G5342">
        <v>71</v>
      </c>
      <c r="H5342">
        <v>495</v>
      </c>
      <c r="I5342">
        <v>134</v>
      </c>
      <c r="J5342">
        <v>16112</v>
      </c>
      <c r="K5342">
        <v>4.57</v>
      </c>
      <c r="L5342" t="s">
        <v>31</v>
      </c>
      <c r="M5342">
        <v>8.4</v>
      </c>
      <c r="N5342">
        <v>1.9</v>
      </c>
      <c r="O5342">
        <v>3888</v>
      </c>
      <c r="P5342">
        <v>78</v>
      </c>
      <c r="Q5342">
        <v>38.4</v>
      </c>
      <c r="R5342">
        <v>28.5</v>
      </c>
      <c r="S5342" t="s">
        <v>32</v>
      </c>
      <c r="T5342" t="s">
        <v>24</v>
      </c>
    </row>
    <row r="5343" spans="1:20" x14ac:dyDescent="0.2">
      <c r="A5343">
        <v>5342</v>
      </c>
      <c r="B5343">
        <v>51</v>
      </c>
      <c r="C5343" t="s">
        <v>29</v>
      </c>
      <c r="D5343">
        <v>167</v>
      </c>
      <c r="E5343">
        <v>54</v>
      </c>
      <c r="F5343" t="s">
        <v>21</v>
      </c>
      <c r="G5343">
        <v>13</v>
      </c>
      <c r="H5343">
        <v>157</v>
      </c>
      <c r="I5343">
        <v>103</v>
      </c>
      <c r="J5343">
        <v>8529</v>
      </c>
      <c r="K5343">
        <v>9.24</v>
      </c>
      <c r="L5343" t="s">
        <v>31</v>
      </c>
      <c r="M5343">
        <v>6.8</v>
      </c>
      <c r="N5343">
        <v>1.9</v>
      </c>
      <c r="O5343">
        <v>2053</v>
      </c>
      <c r="P5343">
        <v>70</v>
      </c>
      <c r="Q5343">
        <v>38.4</v>
      </c>
      <c r="R5343">
        <v>28.5</v>
      </c>
      <c r="S5343" t="s">
        <v>32</v>
      </c>
      <c r="T5343" t="s">
        <v>28</v>
      </c>
    </row>
    <row r="5344" spans="1:20" x14ac:dyDescent="0.2">
      <c r="A5344">
        <v>5343</v>
      </c>
      <c r="B5344">
        <v>51</v>
      </c>
      <c r="C5344" t="s">
        <v>20</v>
      </c>
      <c r="D5344">
        <v>160</v>
      </c>
      <c r="E5344">
        <v>54</v>
      </c>
      <c r="F5344" t="s">
        <v>37</v>
      </c>
      <c r="G5344">
        <v>12</v>
      </c>
      <c r="H5344">
        <v>792</v>
      </c>
      <c r="I5344">
        <v>82</v>
      </c>
      <c r="J5344">
        <v>13917</v>
      </c>
      <c r="K5344">
        <v>14.24</v>
      </c>
      <c r="L5344" t="s">
        <v>22</v>
      </c>
      <c r="M5344">
        <v>7.3</v>
      </c>
      <c r="N5344">
        <v>1.9</v>
      </c>
      <c r="O5344">
        <v>1699</v>
      </c>
      <c r="P5344">
        <v>77</v>
      </c>
      <c r="Q5344">
        <v>38.4</v>
      </c>
      <c r="R5344">
        <v>28.5</v>
      </c>
      <c r="S5344" t="s">
        <v>27</v>
      </c>
      <c r="T5344" t="s">
        <v>24</v>
      </c>
    </row>
    <row r="5345" spans="1:20" x14ac:dyDescent="0.2">
      <c r="A5345">
        <v>5344</v>
      </c>
      <c r="B5345">
        <v>41</v>
      </c>
      <c r="C5345" t="s">
        <v>20</v>
      </c>
      <c r="D5345">
        <v>171</v>
      </c>
      <c r="E5345">
        <v>52</v>
      </c>
      <c r="F5345" t="s">
        <v>26</v>
      </c>
      <c r="G5345">
        <v>54</v>
      </c>
      <c r="H5345">
        <v>889</v>
      </c>
      <c r="I5345">
        <v>105</v>
      </c>
      <c r="J5345">
        <v>17824</v>
      </c>
      <c r="K5345">
        <v>9.84</v>
      </c>
      <c r="L5345" t="s">
        <v>31</v>
      </c>
      <c r="M5345">
        <v>8.4</v>
      </c>
      <c r="N5345">
        <v>1.9</v>
      </c>
      <c r="O5345">
        <v>2524</v>
      </c>
      <c r="P5345">
        <v>73</v>
      </c>
      <c r="Q5345">
        <v>38.4</v>
      </c>
      <c r="R5345">
        <v>28.5</v>
      </c>
      <c r="S5345" t="s">
        <v>34</v>
      </c>
      <c r="T5345" t="s">
        <v>24</v>
      </c>
    </row>
    <row r="5346" spans="1:20" x14ac:dyDescent="0.2">
      <c r="A5346">
        <v>5345</v>
      </c>
      <c r="B5346">
        <v>20</v>
      </c>
      <c r="C5346" t="s">
        <v>25</v>
      </c>
      <c r="D5346">
        <v>155</v>
      </c>
      <c r="E5346">
        <v>114</v>
      </c>
      <c r="F5346" t="s">
        <v>33</v>
      </c>
      <c r="G5346">
        <v>50</v>
      </c>
      <c r="H5346">
        <v>539</v>
      </c>
      <c r="I5346">
        <v>175</v>
      </c>
      <c r="J5346">
        <v>14720</v>
      </c>
      <c r="K5346">
        <v>14.97</v>
      </c>
      <c r="L5346" t="s">
        <v>31</v>
      </c>
      <c r="M5346">
        <v>5.5</v>
      </c>
      <c r="N5346">
        <v>1.9</v>
      </c>
      <c r="O5346">
        <v>3878</v>
      </c>
      <c r="P5346">
        <v>63</v>
      </c>
      <c r="Q5346">
        <v>38.4</v>
      </c>
      <c r="R5346">
        <v>28.5</v>
      </c>
      <c r="S5346" t="s">
        <v>32</v>
      </c>
      <c r="T5346" t="s">
        <v>24</v>
      </c>
    </row>
    <row r="5347" spans="1:20" x14ac:dyDescent="0.2">
      <c r="A5347">
        <v>5346</v>
      </c>
      <c r="B5347">
        <v>49</v>
      </c>
      <c r="C5347" t="s">
        <v>20</v>
      </c>
      <c r="D5347">
        <v>156</v>
      </c>
      <c r="E5347">
        <v>69</v>
      </c>
      <c r="F5347" t="s">
        <v>21</v>
      </c>
      <c r="G5347">
        <v>52</v>
      </c>
      <c r="H5347">
        <v>788</v>
      </c>
      <c r="I5347">
        <v>168</v>
      </c>
      <c r="J5347">
        <v>17614</v>
      </c>
      <c r="K5347">
        <v>8.5399999999999991</v>
      </c>
      <c r="L5347" t="s">
        <v>36</v>
      </c>
      <c r="M5347">
        <v>6.6</v>
      </c>
      <c r="N5347">
        <v>1.9</v>
      </c>
      <c r="O5347">
        <v>2863</v>
      </c>
      <c r="P5347">
        <v>55</v>
      </c>
      <c r="Q5347">
        <v>38.4</v>
      </c>
      <c r="R5347">
        <v>28.5</v>
      </c>
      <c r="S5347" t="s">
        <v>23</v>
      </c>
      <c r="T5347" t="s">
        <v>32</v>
      </c>
    </row>
    <row r="5348" spans="1:20" x14ac:dyDescent="0.2">
      <c r="A5348">
        <v>5347</v>
      </c>
      <c r="B5348">
        <v>36</v>
      </c>
      <c r="C5348" t="s">
        <v>20</v>
      </c>
      <c r="D5348">
        <v>196</v>
      </c>
      <c r="E5348">
        <v>93</v>
      </c>
      <c r="F5348" t="s">
        <v>30</v>
      </c>
      <c r="G5348">
        <v>10</v>
      </c>
      <c r="H5348">
        <v>121</v>
      </c>
      <c r="I5348">
        <v>86</v>
      </c>
      <c r="J5348">
        <v>10332</v>
      </c>
      <c r="K5348">
        <v>12.08</v>
      </c>
      <c r="L5348" t="s">
        <v>22</v>
      </c>
      <c r="M5348">
        <v>7.6</v>
      </c>
      <c r="N5348">
        <v>1.9</v>
      </c>
      <c r="O5348">
        <v>1638</v>
      </c>
      <c r="P5348">
        <v>68</v>
      </c>
      <c r="Q5348">
        <v>38.4</v>
      </c>
      <c r="R5348">
        <v>28.5</v>
      </c>
      <c r="S5348" t="s">
        <v>32</v>
      </c>
      <c r="T5348" t="s">
        <v>24</v>
      </c>
    </row>
    <row r="5349" spans="1:20" x14ac:dyDescent="0.2">
      <c r="A5349">
        <v>5348</v>
      </c>
      <c r="B5349">
        <v>29</v>
      </c>
      <c r="C5349" t="s">
        <v>25</v>
      </c>
      <c r="D5349">
        <v>172</v>
      </c>
      <c r="E5349">
        <v>58</v>
      </c>
      <c r="F5349" t="s">
        <v>33</v>
      </c>
      <c r="G5349">
        <v>117</v>
      </c>
      <c r="H5349">
        <v>167</v>
      </c>
      <c r="I5349">
        <v>152</v>
      </c>
      <c r="J5349">
        <v>6867</v>
      </c>
      <c r="K5349">
        <v>7.34</v>
      </c>
      <c r="L5349" t="s">
        <v>31</v>
      </c>
      <c r="M5349">
        <v>9.3000000000000007</v>
      </c>
      <c r="N5349">
        <v>1.9</v>
      </c>
      <c r="O5349">
        <v>2812</v>
      </c>
      <c r="P5349">
        <v>80</v>
      </c>
      <c r="Q5349">
        <v>38.4</v>
      </c>
      <c r="R5349">
        <v>28.5</v>
      </c>
      <c r="S5349" t="s">
        <v>27</v>
      </c>
      <c r="T5349" t="s">
        <v>28</v>
      </c>
    </row>
    <row r="5350" spans="1:20" x14ac:dyDescent="0.2">
      <c r="A5350">
        <v>5349</v>
      </c>
      <c r="B5350">
        <v>45</v>
      </c>
      <c r="C5350" t="s">
        <v>25</v>
      </c>
      <c r="D5350">
        <v>159</v>
      </c>
      <c r="E5350">
        <v>78</v>
      </c>
      <c r="F5350" t="s">
        <v>26</v>
      </c>
      <c r="G5350">
        <v>25</v>
      </c>
      <c r="H5350">
        <v>104</v>
      </c>
      <c r="I5350">
        <v>175</v>
      </c>
      <c r="J5350">
        <v>7797</v>
      </c>
      <c r="K5350">
        <v>8.2799999999999994</v>
      </c>
      <c r="L5350" t="s">
        <v>22</v>
      </c>
      <c r="M5350">
        <v>7.7</v>
      </c>
      <c r="N5350">
        <v>1.9</v>
      </c>
      <c r="O5350">
        <v>1550</v>
      </c>
      <c r="P5350">
        <v>64</v>
      </c>
      <c r="Q5350">
        <v>38.4</v>
      </c>
      <c r="R5350">
        <v>28.5</v>
      </c>
      <c r="S5350" t="s">
        <v>23</v>
      </c>
      <c r="T5350" t="s">
        <v>24</v>
      </c>
    </row>
    <row r="5351" spans="1:20" x14ac:dyDescent="0.2">
      <c r="A5351">
        <v>5350</v>
      </c>
      <c r="B5351">
        <v>28</v>
      </c>
      <c r="C5351" t="s">
        <v>25</v>
      </c>
      <c r="D5351">
        <v>187</v>
      </c>
      <c r="E5351">
        <v>99</v>
      </c>
      <c r="F5351" t="s">
        <v>33</v>
      </c>
      <c r="G5351">
        <v>75</v>
      </c>
      <c r="H5351">
        <v>317</v>
      </c>
      <c r="I5351">
        <v>131</v>
      </c>
      <c r="J5351">
        <v>11154</v>
      </c>
      <c r="K5351">
        <v>8.89</v>
      </c>
      <c r="L5351" t="s">
        <v>22</v>
      </c>
      <c r="M5351">
        <v>5.9</v>
      </c>
      <c r="N5351">
        <v>1.9</v>
      </c>
      <c r="O5351">
        <v>1917</v>
      </c>
      <c r="P5351">
        <v>67</v>
      </c>
      <c r="Q5351">
        <v>38.4</v>
      </c>
      <c r="R5351">
        <v>28.5</v>
      </c>
      <c r="S5351" t="s">
        <v>27</v>
      </c>
      <c r="T5351" t="s">
        <v>24</v>
      </c>
    </row>
    <row r="5352" spans="1:20" x14ac:dyDescent="0.2">
      <c r="A5352">
        <v>5351</v>
      </c>
      <c r="B5352">
        <v>33</v>
      </c>
      <c r="C5352" t="s">
        <v>29</v>
      </c>
      <c r="D5352">
        <v>170</v>
      </c>
      <c r="E5352">
        <v>75</v>
      </c>
      <c r="F5352" t="s">
        <v>21</v>
      </c>
      <c r="G5352">
        <v>98</v>
      </c>
      <c r="H5352">
        <v>830</v>
      </c>
      <c r="I5352">
        <v>154</v>
      </c>
      <c r="J5352">
        <v>16934</v>
      </c>
      <c r="K5352">
        <v>3.53</v>
      </c>
      <c r="L5352" t="s">
        <v>22</v>
      </c>
      <c r="M5352">
        <v>8.1</v>
      </c>
      <c r="N5352">
        <v>1.9</v>
      </c>
      <c r="O5352">
        <v>1618</v>
      </c>
      <c r="P5352">
        <v>88</v>
      </c>
      <c r="Q5352">
        <v>38.4</v>
      </c>
      <c r="R5352">
        <v>28.5</v>
      </c>
      <c r="S5352" t="s">
        <v>32</v>
      </c>
      <c r="T5352" t="s">
        <v>32</v>
      </c>
    </row>
    <row r="5353" spans="1:20" x14ac:dyDescent="0.2">
      <c r="A5353">
        <v>5352</v>
      </c>
      <c r="B5353">
        <v>50</v>
      </c>
      <c r="C5353" t="s">
        <v>20</v>
      </c>
      <c r="D5353">
        <v>157</v>
      </c>
      <c r="E5353">
        <v>61</v>
      </c>
      <c r="F5353" t="s">
        <v>35</v>
      </c>
      <c r="G5353">
        <v>45</v>
      </c>
      <c r="H5353">
        <v>773</v>
      </c>
      <c r="I5353">
        <v>144</v>
      </c>
      <c r="J5353">
        <v>6426</v>
      </c>
      <c r="K5353">
        <v>3.65</v>
      </c>
      <c r="L5353" t="s">
        <v>31</v>
      </c>
      <c r="M5353">
        <v>9.6</v>
      </c>
      <c r="N5353">
        <v>1.9</v>
      </c>
      <c r="O5353">
        <v>2689</v>
      </c>
      <c r="P5353">
        <v>80</v>
      </c>
      <c r="Q5353">
        <v>38.4</v>
      </c>
      <c r="R5353">
        <v>28.5</v>
      </c>
      <c r="S5353" t="s">
        <v>34</v>
      </c>
      <c r="T5353" t="s">
        <v>32</v>
      </c>
    </row>
    <row r="5354" spans="1:20" x14ac:dyDescent="0.2">
      <c r="A5354">
        <v>5353</v>
      </c>
      <c r="B5354">
        <v>52</v>
      </c>
      <c r="C5354" t="s">
        <v>29</v>
      </c>
      <c r="D5354">
        <v>151</v>
      </c>
      <c r="E5354">
        <v>63</v>
      </c>
      <c r="F5354" t="s">
        <v>21</v>
      </c>
      <c r="G5354">
        <v>106</v>
      </c>
      <c r="H5354">
        <v>502</v>
      </c>
      <c r="I5354">
        <v>168</v>
      </c>
      <c r="J5354">
        <v>14695</v>
      </c>
      <c r="K5354">
        <v>5.73</v>
      </c>
      <c r="L5354" t="s">
        <v>31</v>
      </c>
      <c r="M5354">
        <v>6</v>
      </c>
      <c r="N5354">
        <v>1.9</v>
      </c>
      <c r="O5354">
        <v>2772</v>
      </c>
      <c r="P5354">
        <v>54</v>
      </c>
      <c r="Q5354">
        <v>38.4</v>
      </c>
      <c r="R5354">
        <v>28.5</v>
      </c>
      <c r="S5354" t="s">
        <v>23</v>
      </c>
      <c r="T5354" t="s">
        <v>32</v>
      </c>
    </row>
    <row r="5355" spans="1:20" x14ac:dyDescent="0.2">
      <c r="A5355">
        <v>5354</v>
      </c>
      <c r="B5355">
        <v>32</v>
      </c>
      <c r="C5355" t="s">
        <v>20</v>
      </c>
      <c r="D5355">
        <v>162</v>
      </c>
      <c r="E5355">
        <v>57</v>
      </c>
      <c r="F5355" t="s">
        <v>37</v>
      </c>
      <c r="G5355">
        <v>83</v>
      </c>
      <c r="H5355">
        <v>569</v>
      </c>
      <c r="I5355">
        <v>155</v>
      </c>
      <c r="J5355">
        <v>19220</v>
      </c>
      <c r="K5355">
        <v>11.88</v>
      </c>
      <c r="L5355" t="s">
        <v>22</v>
      </c>
      <c r="M5355">
        <v>5.9</v>
      </c>
      <c r="N5355">
        <v>1.9</v>
      </c>
      <c r="O5355">
        <v>2571</v>
      </c>
      <c r="P5355">
        <v>89</v>
      </c>
      <c r="Q5355">
        <v>38.4</v>
      </c>
      <c r="R5355">
        <v>28.5</v>
      </c>
      <c r="S5355" t="s">
        <v>23</v>
      </c>
      <c r="T5355" t="s">
        <v>24</v>
      </c>
    </row>
    <row r="5356" spans="1:20" x14ac:dyDescent="0.2">
      <c r="A5356">
        <v>5355</v>
      </c>
      <c r="B5356">
        <v>50</v>
      </c>
      <c r="C5356" t="s">
        <v>20</v>
      </c>
      <c r="D5356">
        <v>181</v>
      </c>
      <c r="E5356">
        <v>72</v>
      </c>
      <c r="F5356" t="s">
        <v>21</v>
      </c>
      <c r="G5356">
        <v>41</v>
      </c>
      <c r="H5356">
        <v>261</v>
      </c>
      <c r="I5356">
        <v>89</v>
      </c>
      <c r="J5356">
        <v>13377</v>
      </c>
      <c r="K5356">
        <v>10.72</v>
      </c>
      <c r="L5356" t="s">
        <v>22</v>
      </c>
      <c r="M5356">
        <v>5.9</v>
      </c>
      <c r="N5356">
        <v>1.9</v>
      </c>
      <c r="O5356">
        <v>2773</v>
      </c>
      <c r="P5356">
        <v>72</v>
      </c>
      <c r="Q5356">
        <v>38.4</v>
      </c>
      <c r="R5356">
        <v>28.5</v>
      </c>
      <c r="S5356" t="s">
        <v>32</v>
      </c>
      <c r="T5356" t="s">
        <v>28</v>
      </c>
    </row>
    <row r="5357" spans="1:20" x14ac:dyDescent="0.2">
      <c r="A5357">
        <v>5356</v>
      </c>
      <c r="B5357">
        <v>56</v>
      </c>
      <c r="C5357" t="s">
        <v>20</v>
      </c>
      <c r="D5357">
        <v>172</v>
      </c>
      <c r="E5357">
        <v>117</v>
      </c>
      <c r="F5357" t="s">
        <v>37</v>
      </c>
      <c r="G5357">
        <v>78</v>
      </c>
      <c r="H5357">
        <v>384</v>
      </c>
      <c r="I5357">
        <v>80</v>
      </c>
      <c r="J5357">
        <v>7477</v>
      </c>
      <c r="K5357">
        <v>5.2</v>
      </c>
      <c r="L5357" t="s">
        <v>36</v>
      </c>
      <c r="M5357">
        <v>7.8</v>
      </c>
      <c r="N5357">
        <v>1.9</v>
      </c>
      <c r="O5357">
        <v>3916</v>
      </c>
      <c r="P5357">
        <v>77</v>
      </c>
      <c r="Q5357">
        <v>38.4</v>
      </c>
      <c r="R5357">
        <v>28.5</v>
      </c>
      <c r="S5357" t="s">
        <v>32</v>
      </c>
      <c r="T5357" t="s">
        <v>24</v>
      </c>
    </row>
    <row r="5358" spans="1:20" x14ac:dyDescent="0.2">
      <c r="A5358">
        <v>5357</v>
      </c>
      <c r="B5358">
        <v>41</v>
      </c>
      <c r="C5358" t="s">
        <v>20</v>
      </c>
      <c r="D5358">
        <v>183</v>
      </c>
      <c r="E5358">
        <v>87</v>
      </c>
      <c r="F5358" t="s">
        <v>21</v>
      </c>
      <c r="G5358">
        <v>113</v>
      </c>
      <c r="H5358">
        <v>245</v>
      </c>
      <c r="I5358">
        <v>158</v>
      </c>
      <c r="J5358">
        <v>9140</v>
      </c>
      <c r="K5358">
        <v>12</v>
      </c>
      <c r="L5358" t="s">
        <v>22</v>
      </c>
      <c r="M5358">
        <v>7.3</v>
      </c>
      <c r="N5358">
        <v>1.9</v>
      </c>
      <c r="O5358">
        <v>1822</v>
      </c>
      <c r="P5358">
        <v>81</v>
      </c>
      <c r="Q5358">
        <v>38.4</v>
      </c>
      <c r="R5358">
        <v>28.5</v>
      </c>
      <c r="S5358" t="s">
        <v>27</v>
      </c>
      <c r="T5358" t="s">
        <v>32</v>
      </c>
    </row>
    <row r="5359" spans="1:20" x14ac:dyDescent="0.2">
      <c r="A5359">
        <v>5358</v>
      </c>
      <c r="B5359">
        <v>54</v>
      </c>
      <c r="C5359" t="s">
        <v>29</v>
      </c>
      <c r="D5359">
        <v>151</v>
      </c>
      <c r="E5359">
        <v>65</v>
      </c>
      <c r="F5359" t="s">
        <v>33</v>
      </c>
      <c r="G5359">
        <v>84</v>
      </c>
      <c r="H5359">
        <v>507</v>
      </c>
      <c r="I5359">
        <v>160</v>
      </c>
      <c r="J5359">
        <v>14337</v>
      </c>
      <c r="K5359">
        <v>1.43</v>
      </c>
      <c r="L5359" t="s">
        <v>22</v>
      </c>
      <c r="M5359">
        <v>5.6</v>
      </c>
      <c r="N5359">
        <v>1.9</v>
      </c>
      <c r="O5359">
        <v>3025</v>
      </c>
      <c r="P5359">
        <v>86</v>
      </c>
      <c r="Q5359">
        <v>38.4</v>
      </c>
      <c r="R5359">
        <v>28.5</v>
      </c>
      <c r="S5359" t="s">
        <v>27</v>
      </c>
      <c r="T5359" t="s">
        <v>24</v>
      </c>
    </row>
    <row r="5360" spans="1:20" x14ac:dyDescent="0.2">
      <c r="A5360">
        <v>5359</v>
      </c>
      <c r="B5360">
        <v>33</v>
      </c>
      <c r="C5360" t="s">
        <v>25</v>
      </c>
      <c r="D5360">
        <v>159</v>
      </c>
      <c r="E5360">
        <v>86</v>
      </c>
      <c r="F5360" t="s">
        <v>33</v>
      </c>
      <c r="G5360">
        <v>29</v>
      </c>
      <c r="H5360">
        <v>189</v>
      </c>
      <c r="I5360">
        <v>136</v>
      </c>
      <c r="J5360">
        <v>5594</v>
      </c>
      <c r="K5360">
        <v>3.03</v>
      </c>
      <c r="L5360" t="s">
        <v>22</v>
      </c>
      <c r="M5360">
        <v>5.3</v>
      </c>
      <c r="N5360">
        <v>1.9</v>
      </c>
      <c r="O5360">
        <v>1733</v>
      </c>
      <c r="P5360">
        <v>82</v>
      </c>
      <c r="Q5360">
        <v>38.4</v>
      </c>
      <c r="R5360">
        <v>28.5</v>
      </c>
      <c r="S5360" t="s">
        <v>23</v>
      </c>
      <c r="T5360" t="s">
        <v>32</v>
      </c>
    </row>
    <row r="5361" spans="1:20" x14ac:dyDescent="0.2">
      <c r="A5361">
        <v>5360</v>
      </c>
      <c r="B5361">
        <v>19</v>
      </c>
      <c r="C5361" t="s">
        <v>20</v>
      </c>
      <c r="D5361">
        <v>169</v>
      </c>
      <c r="E5361">
        <v>54</v>
      </c>
      <c r="F5361" t="s">
        <v>26</v>
      </c>
      <c r="G5361">
        <v>39</v>
      </c>
      <c r="H5361">
        <v>399</v>
      </c>
      <c r="I5361">
        <v>175</v>
      </c>
      <c r="J5361">
        <v>3995</v>
      </c>
      <c r="K5361">
        <v>13.18</v>
      </c>
      <c r="L5361" t="s">
        <v>31</v>
      </c>
      <c r="M5361">
        <v>4</v>
      </c>
      <c r="N5361">
        <v>1.9</v>
      </c>
      <c r="O5361">
        <v>3380</v>
      </c>
      <c r="P5361">
        <v>76</v>
      </c>
      <c r="Q5361">
        <v>38.4</v>
      </c>
      <c r="R5361">
        <v>28.5</v>
      </c>
      <c r="S5361" t="s">
        <v>27</v>
      </c>
      <c r="T5361" t="s">
        <v>24</v>
      </c>
    </row>
    <row r="5362" spans="1:20" x14ac:dyDescent="0.2">
      <c r="A5362">
        <v>5361</v>
      </c>
      <c r="B5362">
        <v>48</v>
      </c>
      <c r="C5362" t="s">
        <v>29</v>
      </c>
      <c r="D5362">
        <v>159</v>
      </c>
      <c r="E5362">
        <v>101</v>
      </c>
      <c r="F5362" t="s">
        <v>33</v>
      </c>
      <c r="G5362">
        <v>88</v>
      </c>
      <c r="H5362">
        <v>536</v>
      </c>
      <c r="I5362">
        <v>138</v>
      </c>
      <c r="J5362">
        <v>7078</v>
      </c>
      <c r="K5362">
        <v>10.8</v>
      </c>
      <c r="L5362" t="s">
        <v>36</v>
      </c>
      <c r="M5362">
        <v>4.7</v>
      </c>
      <c r="N5362">
        <v>1.9</v>
      </c>
      <c r="O5362">
        <v>3065</v>
      </c>
      <c r="P5362">
        <v>67</v>
      </c>
      <c r="Q5362">
        <v>38.4</v>
      </c>
      <c r="R5362">
        <v>28.5</v>
      </c>
      <c r="S5362" t="s">
        <v>27</v>
      </c>
      <c r="T5362" t="s">
        <v>32</v>
      </c>
    </row>
    <row r="5363" spans="1:20" x14ac:dyDescent="0.2">
      <c r="A5363">
        <v>5362</v>
      </c>
      <c r="B5363">
        <v>53</v>
      </c>
      <c r="C5363" t="s">
        <v>29</v>
      </c>
      <c r="D5363">
        <v>163</v>
      </c>
      <c r="E5363">
        <v>73</v>
      </c>
      <c r="F5363" t="s">
        <v>30</v>
      </c>
      <c r="G5363">
        <v>78</v>
      </c>
      <c r="H5363">
        <v>773</v>
      </c>
      <c r="I5363">
        <v>92</v>
      </c>
      <c r="J5363">
        <v>3317</v>
      </c>
      <c r="K5363">
        <v>3.8</v>
      </c>
      <c r="L5363" t="s">
        <v>36</v>
      </c>
      <c r="M5363">
        <v>8.1</v>
      </c>
      <c r="N5363">
        <v>1.9</v>
      </c>
      <c r="O5363">
        <v>2667</v>
      </c>
      <c r="P5363">
        <v>63</v>
      </c>
      <c r="Q5363">
        <v>38.4</v>
      </c>
      <c r="R5363">
        <v>28.5</v>
      </c>
      <c r="S5363" t="s">
        <v>27</v>
      </c>
      <c r="T5363" t="s">
        <v>24</v>
      </c>
    </row>
    <row r="5364" spans="1:20" x14ac:dyDescent="0.2">
      <c r="A5364">
        <v>5363</v>
      </c>
      <c r="B5364">
        <v>55</v>
      </c>
      <c r="C5364" t="s">
        <v>25</v>
      </c>
      <c r="D5364">
        <v>156</v>
      </c>
      <c r="E5364">
        <v>117</v>
      </c>
      <c r="F5364" t="s">
        <v>37</v>
      </c>
      <c r="G5364">
        <v>97</v>
      </c>
      <c r="H5364">
        <v>753</v>
      </c>
      <c r="I5364">
        <v>169</v>
      </c>
      <c r="J5364">
        <v>6688</v>
      </c>
      <c r="K5364">
        <v>11.15</v>
      </c>
      <c r="L5364" t="s">
        <v>22</v>
      </c>
      <c r="M5364">
        <v>7.7</v>
      </c>
      <c r="N5364">
        <v>1.9</v>
      </c>
      <c r="O5364">
        <v>2063</v>
      </c>
      <c r="P5364">
        <v>89</v>
      </c>
      <c r="Q5364">
        <v>38.4</v>
      </c>
      <c r="R5364">
        <v>28.5</v>
      </c>
      <c r="S5364" t="s">
        <v>34</v>
      </c>
      <c r="T5364" t="s">
        <v>24</v>
      </c>
    </row>
    <row r="5365" spans="1:20" x14ac:dyDescent="0.2">
      <c r="A5365">
        <v>5364</v>
      </c>
      <c r="B5365">
        <v>58</v>
      </c>
      <c r="C5365" t="s">
        <v>20</v>
      </c>
      <c r="D5365">
        <v>154</v>
      </c>
      <c r="E5365">
        <v>109</v>
      </c>
      <c r="F5365" t="s">
        <v>33</v>
      </c>
      <c r="G5365">
        <v>77</v>
      </c>
      <c r="H5365">
        <v>564</v>
      </c>
      <c r="I5365">
        <v>172</v>
      </c>
      <c r="J5365">
        <v>15362</v>
      </c>
      <c r="K5365">
        <v>7.57</v>
      </c>
      <c r="L5365" t="s">
        <v>22</v>
      </c>
      <c r="M5365">
        <v>5.4</v>
      </c>
      <c r="N5365">
        <v>1.9</v>
      </c>
      <c r="O5365">
        <v>3256</v>
      </c>
      <c r="P5365">
        <v>69</v>
      </c>
      <c r="Q5365">
        <v>38.4</v>
      </c>
      <c r="R5365">
        <v>28.5</v>
      </c>
      <c r="S5365" t="s">
        <v>23</v>
      </c>
      <c r="T5365" t="s">
        <v>32</v>
      </c>
    </row>
    <row r="5366" spans="1:20" x14ac:dyDescent="0.2">
      <c r="A5366">
        <v>5365</v>
      </c>
      <c r="B5366">
        <v>34</v>
      </c>
      <c r="C5366" t="s">
        <v>29</v>
      </c>
      <c r="D5366">
        <v>198</v>
      </c>
      <c r="E5366">
        <v>51</v>
      </c>
      <c r="F5366" t="s">
        <v>26</v>
      </c>
      <c r="G5366">
        <v>17</v>
      </c>
      <c r="H5366">
        <v>665</v>
      </c>
      <c r="I5366">
        <v>151</v>
      </c>
      <c r="J5366">
        <v>14716</v>
      </c>
      <c r="K5366">
        <v>1.1000000000000001</v>
      </c>
      <c r="L5366" t="s">
        <v>22</v>
      </c>
      <c r="M5366">
        <v>8.1999999999999993</v>
      </c>
      <c r="N5366">
        <v>1.9</v>
      </c>
      <c r="O5366">
        <v>2921</v>
      </c>
      <c r="P5366">
        <v>50</v>
      </c>
      <c r="Q5366">
        <v>38.4</v>
      </c>
      <c r="R5366">
        <v>28.5</v>
      </c>
      <c r="S5366" t="s">
        <v>34</v>
      </c>
      <c r="T5366" t="s">
        <v>32</v>
      </c>
    </row>
    <row r="5367" spans="1:20" x14ac:dyDescent="0.2">
      <c r="A5367">
        <v>5366</v>
      </c>
      <c r="B5367">
        <v>48</v>
      </c>
      <c r="C5367" t="s">
        <v>29</v>
      </c>
      <c r="D5367">
        <v>177</v>
      </c>
      <c r="E5367">
        <v>61</v>
      </c>
      <c r="F5367" t="s">
        <v>35</v>
      </c>
      <c r="G5367">
        <v>48</v>
      </c>
      <c r="H5367">
        <v>288</v>
      </c>
      <c r="I5367">
        <v>144</v>
      </c>
      <c r="J5367">
        <v>16194</v>
      </c>
      <c r="K5367">
        <v>7.5</v>
      </c>
      <c r="L5367" t="s">
        <v>31</v>
      </c>
      <c r="M5367">
        <v>9.8000000000000007</v>
      </c>
      <c r="N5367">
        <v>1.9</v>
      </c>
      <c r="O5367">
        <v>3929</v>
      </c>
      <c r="P5367">
        <v>53</v>
      </c>
      <c r="Q5367">
        <v>38.4</v>
      </c>
      <c r="R5367">
        <v>28.5</v>
      </c>
      <c r="S5367" t="s">
        <v>27</v>
      </c>
      <c r="T5367" t="s">
        <v>24</v>
      </c>
    </row>
    <row r="5368" spans="1:20" x14ac:dyDescent="0.2">
      <c r="A5368">
        <v>5367</v>
      </c>
      <c r="B5368">
        <v>57</v>
      </c>
      <c r="C5368" t="s">
        <v>20</v>
      </c>
      <c r="D5368">
        <v>168</v>
      </c>
      <c r="E5368">
        <v>73</v>
      </c>
      <c r="F5368" t="s">
        <v>30</v>
      </c>
      <c r="G5368">
        <v>75</v>
      </c>
      <c r="H5368">
        <v>629</v>
      </c>
      <c r="I5368">
        <v>136</v>
      </c>
      <c r="J5368">
        <v>4733</v>
      </c>
      <c r="K5368">
        <v>14.4</v>
      </c>
      <c r="L5368" t="s">
        <v>31</v>
      </c>
      <c r="M5368">
        <v>6.2</v>
      </c>
      <c r="N5368">
        <v>1.9</v>
      </c>
      <c r="O5368">
        <v>3636</v>
      </c>
      <c r="P5368">
        <v>73</v>
      </c>
      <c r="Q5368">
        <v>38.4</v>
      </c>
      <c r="R5368">
        <v>28.5</v>
      </c>
      <c r="S5368" t="s">
        <v>27</v>
      </c>
      <c r="T5368" t="s">
        <v>28</v>
      </c>
    </row>
    <row r="5369" spans="1:20" x14ac:dyDescent="0.2">
      <c r="A5369">
        <v>5368</v>
      </c>
      <c r="B5369">
        <v>20</v>
      </c>
      <c r="C5369" t="s">
        <v>25</v>
      </c>
      <c r="D5369">
        <v>197</v>
      </c>
      <c r="E5369">
        <v>109</v>
      </c>
      <c r="F5369" t="s">
        <v>35</v>
      </c>
      <c r="G5369">
        <v>64</v>
      </c>
      <c r="H5369">
        <v>962</v>
      </c>
      <c r="I5369">
        <v>174</v>
      </c>
      <c r="J5369">
        <v>13704</v>
      </c>
      <c r="K5369">
        <v>10.4</v>
      </c>
      <c r="L5369" t="s">
        <v>31</v>
      </c>
      <c r="M5369">
        <v>10</v>
      </c>
      <c r="N5369">
        <v>1.9</v>
      </c>
      <c r="O5369">
        <v>2865</v>
      </c>
      <c r="P5369">
        <v>74</v>
      </c>
      <c r="Q5369">
        <v>38.4</v>
      </c>
      <c r="R5369">
        <v>28.5</v>
      </c>
      <c r="S5369" t="s">
        <v>27</v>
      </c>
      <c r="T5369" t="s">
        <v>28</v>
      </c>
    </row>
    <row r="5370" spans="1:20" x14ac:dyDescent="0.2">
      <c r="A5370">
        <v>5369</v>
      </c>
      <c r="B5370">
        <v>49</v>
      </c>
      <c r="C5370" t="s">
        <v>20</v>
      </c>
      <c r="D5370">
        <v>190</v>
      </c>
      <c r="E5370">
        <v>107</v>
      </c>
      <c r="F5370" t="s">
        <v>35</v>
      </c>
      <c r="G5370">
        <v>53</v>
      </c>
      <c r="H5370">
        <v>524</v>
      </c>
      <c r="I5370">
        <v>99</v>
      </c>
      <c r="J5370">
        <v>12546</v>
      </c>
      <c r="K5370">
        <v>14.73</v>
      </c>
      <c r="L5370" t="s">
        <v>22</v>
      </c>
      <c r="M5370">
        <v>7.2</v>
      </c>
      <c r="N5370">
        <v>1.9</v>
      </c>
      <c r="O5370">
        <v>3668</v>
      </c>
      <c r="P5370">
        <v>84</v>
      </c>
      <c r="Q5370">
        <v>38.4</v>
      </c>
      <c r="R5370">
        <v>28.5</v>
      </c>
      <c r="S5370" t="s">
        <v>34</v>
      </c>
      <c r="T5370" t="s">
        <v>32</v>
      </c>
    </row>
    <row r="5371" spans="1:20" x14ac:dyDescent="0.2">
      <c r="A5371">
        <v>5370</v>
      </c>
      <c r="B5371">
        <v>22</v>
      </c>
      <c r="C5371" t="s">
        <v>25</v>
      </c>
      <c r="D5371">
        <v>180</v>
      </c>
      <c r="E5371">
        <v>98</v>
      </c>
      <c r="F5371" t="s">
        <v>30</v>
      </c>
      <c r="G5371">
        <v>111</v>
      </c>
      <c r="H5371">
        <v>303</v>
      </c>
      <c r="I5371">
        <v>129</v>
      </c>
      <c r="J5371">
        <v>5834</v>
      </c>
      <c r="K5371">
        <v>10.28</v>
      </c>
      <c r="L5371" t="s">
        <v>31</v>
      </c>
      <c r="M5371">
        <v>8.9</v>
      </c>
      <c r="N5371">
        <v>1.9</v>
      </c>
      <c r="O5371">
        <v>2994</v>
      </c>
      <c r="P5371">
        <v>83</v>
      </c>
      <c r="Q5371">
        <v>38.4</v>
      </c>
      <c r="R5371">
        <v>28.5</v>
      </c>
      <c r="S5371" t="s">
        <v>27</v>
      </c>
      <c r="T5371" t="s">
        <v>32</v>
      </c>
    </row>
    <row r="5372" spans="1:20" x14ac:dyDescent="0.2">
      <c r="A5372">
        <v>5371</v>
      </c>
      <c r="B5372">
        <v>42</v>
      </c>
      <c r="C5372" t="s">
        <v>25</v>
      </c>
      <c r="D5372">
        <v>150</v>
      </c>
      <c r="E5372">
        <v>110</v>
      </c>
      <c r="F5372" t="s">
        <v>35</v>
      </c>
      <c r="G5372">
        <v>44</v>
      </c>
      <c r="H5372">
        <v>659</v>
      </c>
      <c r="I5372">
        <v>125</v>
      </c>
      <c r="J5372">
        <v>18552</v>
      </c>
      <c r="K5372">
        <v>7.11</v>
      </c>
      <c r="L5372" t="s">
        <v>22</v>
      </c>
      <c r="M5372">
        <v>9.6999999999999993</v>
      </c>
      <c r="N5372">
        <v>1.9</v>
      </c>
      <c r="O5372">
        <v>3011</v>
      </c>
      <c r="P5372">
        <v>66</v>
      </c>
      <c r="Q5372">
        <v>38.4</v>
      </c>
      <c r="R5372">
        <v>28.5</v>
      </c>
      <c r="S5372" t="s">
        <v>27</v>
      </c>
      <c r="T5372" t="s">
        <v>28</v>
      </c>
    </row>
    <row r="5373" spans="1:20" x14ac:dyDescent="0.2">
      <c r="A5373">
        <v>5372</v>
      </c>
      <c r="B5373">
        <v>47</v>
      </c>
      <c r="C5373" t="s">
        <v>20</v>
      </c>
      <c r="D5373">
        <v>160</v>
      </c>
      <c r="E5373">
        <v>90</v>
      </c>
      <c r="F5373" t="s">
        <v>21</v>
      </c>
      <c r="G5373">
        <v>30</v>
      </c>
      <c r="H5373">
        <v>837</v>
      </c>
      <c r="I5373">
        <v>81</v>
      </c>
      <c r="J5373">
        <v>19015</v>
      </c>
      <c r="K5373">
        <v>0.77</v>
      </c>
      <c r="L5373" t="s">
        <v>22</v>
      </c>
      <c r="M5373">
        <v>9.1999999999999993</v>
      </c>
      <c r="N5373">
        <v>1.9</v>
      </c>
      <c r="O5373">
        <v>1871</v>
      </c>
      <c r="P5373">
        <v>57</v>
      </c>
      <c r="Q5373">
        <v>38.4</v>
      </c>
      <c r="R5373">
        <v>28.5</v>
      </c>
      <c r="S5373" t="s">
        <v>27</v>
      </c>
      <c r="T5373" t="s">
        <v>24</v>
      </c>
    </row>
    <row r="5374" spans="1:20" x14ac:dyDescent="0.2">
      <c r="A5374">
        <v>5373</v>
      </c>
      <c r="B5374">
        <v>30</v>
      </c>
      <c r="C5374" t="s">
        <v>25</v>
      </c>
      <c r="D5374">
        <v>180</v>
      </c>
      <c r="E5374">
        <v>97</v>
      </c>
      <c r="F5374" t="s">
        <v>33</v>
      </c>
      <c r="G5374">
        <v>39</v>
      </c>
      <c r="H5374">
        <v>231</v>
      </c>
      <c r="I5374">
        <v>91</v>
      </c>
      <c r="J5374">
        <v>5722</v>
      </c>
      <c r="K5374">
        <v>8.35</v>
      </c>
      <c r="L5374" t="s">
        <v>22</v>
      </c>
      <c r="M5374">
        <v>5.6</v>
      </c>
      <c r="N5374">
        <v>1.9</v>
      </c>
      <c r="O5374">
        <v>2567</v>
      </c>
      <c r="P5374">
        <v>89</v>
      </c>
      <c r="Q5374">
        <v>38.4</v>
      </c>
      <c r="R5374">
        <v>28.5</v>
      </c>
      <c r="S5374" t="s">
        <v>34</v>
      </c>
      <c r="T5374" t="s">
        <v>32</v>
      </c>
    </row>
    <row r="5375" spans="1:20" x14ac:dyDescent="0.2">
      <c r="A5375">
        <v>5374</v>
      </c>
      <c r="B5375">
        <v>18</v>
      </c>
      <c r="C5375" t="s">
        <v>29</v>
      </c>
      <c r="D5375">
        <v>169</v>
      </c>
      <c r="E5375">
        <v>118</v>
      </c>
      <c r="F5375" t="s">
        <v>26</v>
      </c>
      <c r="G5375">
        <v>60</v>
      </c>
      <c r="H5375">
        <v>321</v>
      </c>
      <c r="I5375">
        <v>119</v>
      </c>
      <c r="J5375">
        <v>19376</v>
      </c>
      <c r="K5375">
        <v>9.7799999999999994</v>
      </c>
      <c r="L5375" t="s">
        <v>36</v>
      </c>
      <c r="M5375">
        <v>4.4000000000000004</v>
      </c>
      <c r="N5375">
        <v>1.9</v>
      </c>
      <c r="O5375">
        <v>2111</v>
      </c>
      <c r="P5375">
        <v>53</v>
      </c>
      <c r="Q5375">
        <v>38.4</v>
      </c>
      <c r="R5375">
        <v>28.5</v>
      </c>
      <c r="S5375" t="s">
        <v>23</v>
      </c>
      <c r="T5375" t="s">
        <v>32</v>
      </c>
    </row>
    <row r="5376" spans="1:20" x14ac:dyDescent="0.2">
      <c r="A5376">
        <v>5375</v>
      </c>
      <c r="B5376">
        <v>26</v>
      </c>
      <c r="C5376" t="s">
        <v>25</v>
      </c>
      <c r="D5376">
        <v>181</v>
      </c>
      <c r="E5376">
        <v>66</v>
      </c>
      <c r="F5376" t="s">
        <v>37</v>
      </c>
      <c r="G5376">
        <v>44</v>
      </c>
      <c r="H5376">
        <v>701</v>
      </c>
      <c r="I5376">
        <v>126</v>
      </c>
      <c r="J5376">
        <v>14059</v>
      </c>
      <c r="K5376">
        <v>7.17</v>
      </c>
      <c r="L5376" t="s">
        <v>36</v>
      </c>
      <c r="M5376">
        <v>5.6</v>
      </c>
      <c r="N5376">
        <v>1.9</v>
      </c>
      <c r="O5376">
        <v>3217</v>
      </c>
      <c r="P5376">
        <v>86</v>
      </c>
      <c r="Q5376">
        <v>38.4</v>
      </c>
      <c r="R5376">
        <v>28.5</v>
      </c>
      <c r="S5376" t="s">
        <v>32</v>
      </c>
      <c r="T5376" t="s">
        <v>24</v>
      </c>
    </row>
    <row r="5377" spans="1:20" x14ac:dyDescent="0.2">
      <c r="A5377">
        <v>5376</v>
      </c>
      <c r="B5377">
        <v>59</v>
      </c>
      <c r="C5377" t="s">
        <v>20</v>
      </c>
      <c r="D5377">
        <v>162</v>
      </c>
      <c r="E5377">
        <v>70</v>
      </c>
      <c r="F5377" t="s">
        <v>30</v>
      </c>
      <c r="G5377">
        <v>95</v>
      </c>
      <c r="H5377">
        <v>612</v>
      </c>
      <c r="I5377">
        <v>121</v>
      </c>
      <c r="J5377">
        <v>3061</v>
      </c>
      <c r="K5377">
        <v>10.67</v>
      </c>
      <c r="L5377" t="s">
        <v>31</v>
      </c>
      <c r="M5377">
        <v>7</v>
      </c>
      <c r="N5377">
        <v>1.9</v>
      </c>
      <c r="O5377">
        <v>3476</v>
      </c>
      <c r="P5377">
        <v>57</v>
      </c>
      <c r="Q5377">
        <v>38.4</v>
      </c>
      <c r="R5377">
        <v>28.5</v>
      </c>
      <c r="S5377" t="s">
        <v>32</v>
      </c>
      <c r="T5377" t="s">
        <v>28</v>
      </c>
    </row>
    <row r="5378" spans="1:20" x14ac:dyDescent="0.2">
      <c r="A5378">
        <v>5377</v>
      </c>
      <c r="B5378">
        <v>30</v>
      </c>
      <c r="C5378" t="s">
        <v>29</v>
      </c>
      <c r="D5378">
        <v>168</v>
      </c>
      <c r="E5378">
        <v>119</v>
      </c>
      <c r="F5378" t="s">
        <v>37</v>
      </c>
      <c r="G5378">
        <v>35</v>
      </c>
      <c r="H5378">
        <v>848</v>
      </c>
      <c r="I5378">
        <v>88</v>
      </c>
      <c r="J5378">
        <v>16567</v>
      </c>
      <c r="K5378">
        <v>4.8899999999999997</v>
      </c>
      <c r="L5378" t="s">
        <v>31</v>
      </c>
      <c r="M5378">
        <v>4.9000000000000004</v>
      </c>
      <c r="N5378">
        <v>1.9</v>
      </c>
      <c r="O5378">
        <v>2879</v>
      </c>
      <c r="P5378">
        <v>68</v>
      </c>
      <c r="Q5378">
        <v>38.4</v>
      </c>
      <c r="R5378">
        <v>28.5</v>
      </c>
      <c r="S5378" t="s">
        <v>34</v>
      </c>
      <c r="T5378" t="s">
        <v>32</v>
      </c>
    </row>
    <row r="5379" spans="1:20" x14ac:dyDescent="0.2">
      <c r="A5379">
        <v>5378</v>
      </c>
      <c r="B5379">
        <v>51</v>
      </c>
      <c r="C5379" t="s">
        <v>29</v>
      </c>
      <c r="D5379">
        <v>161</v>
      </c>
      <c r="E5379">
        <v>71</v>
      </c>
      <c r="F5379" t="s">
        <v>33</v>
      </c>
      <c r="G5379">
        <v>45</v>
      </c>
      <c r="H5379">
        <v>605</v>
      </c>
      <c r="I5379">
        <v>149</v>
      </c>
      <c r="J5379">
        <v>15583</v>
      </c>
      <c r="K5379">
        <v>8.5500000000000007</v>
      </c>
      <c r="L5379" t="s">
        <v>31</v>
      </c>
      <c r="M5379">
        <v>9.1</v>
      </c>
      <c r="N5379">
        <v>1.9</v>
      </c>
      <c r="O5379">
        <v>2048</v>
      </c>
      <c r="P5379">
        <v>65</v>
      </c>
      <c r="Q5379">
        <v>38.4</v>
      </c>
      <c r="R5379">
        <v>28.5</v>
      </c>
      <c r="S5379" t="s">
        <v>32</v>
      </c>
      <c r="T5379" t="s">
        <v>28</v>
      </c>
    </row>
    <row r="5380" spans="1:20" x14ac:dyDescent="0.2">
      <c r="A5380">
        <v>5379</v>
      </c>
      <c r="B5380">
        <v>35</v>
      </c>
      <c r="C5380" t="s">
        <v>25</v>
      </c>
      <c r="D5380">
        <v>171</v>
      </c>
      <c r="E5380">
        <v>88</v>
      </c>
      <c r="F5380" t="s">
        <v>35</v>
      </c>
      <c r="G5380">
        <v>105</v>
      </c>
      <c r="H5380">
        <v>977</v>
      </c>
      <c r="I5380">
        <v>157</v>
      </c>
      <c r="J5380">
        <v>2335</v>
      </c>
      <c r="K5380">
        <v>5.79</v>
      </c>
      <c r="L5380" t="s">
        <v>22</v>
      </c>
      <c r="M5380">
        <v>5.4</v>
      </c>
      <c r="N5380">
        <v>1.9</v>
      </c>
      <c r="O5380">
        <v>3085</v>
      </c>
      <c r="P5380">
        <v>52</v>
      </c>
      <c r="Q5380">
        <v>38.4</v>
      </c>
      <c r="R5380">
        <v>28.5</v>
      </c>
      <c r="S5380" t="s">
        <v>32</v>
      </c>
      <c r="T5380" t="s">
        <v>24</v>
      </c>
    </row>
    <row r="5381" spans="1:20" x14ac:dyDescent="0.2">
      <c r="A5381">
        <v>5380</v>
      </c>
      <c r="B5381">
        <v>46</v>
      </c>
      <c r="C5381" t="s">
        <v>25</v>
      </c>
      <c r="D5381">
        <v>152</v>
      </c>
      <c r="E5381">
        <v>117</v>
      </c>
      <c r="F5381" t="s">
        <v>30</v>
      </c>
      <c r="G5381">
        <v>71</v>
      </c>
      <c r="H5381">
        <v>276</v>
      </c>
      <c r="I5381">
        <v>156</v>
      </c>
      <c r="J5381">
        <v>2405</v>
      </c>
      <c r="K5381">
        <v>1.64</v>
      </c>
      <c r="L5381" t="s">
        <v>22</v>
      </c>
      <c r="M5381">
        <v>5.9</v>
      </c>
      <c r="N5381">
        <v>1.9</v>
      </c>
      <c r="O5381">
        <v>3473</v>
      </c>
      <c r="P5381">
        <v>68</v>
      </c>
      <c r="Q5381">
        <v>38.4</v>
      </c>
      <c r="R5381">
        <v>28.5</v>
      </c>
      <c r="S5381" t="s">
        <v>34</v>
      </c>
      <c r="T5381" t="s">
        <v>24</v>
      </c>
    </row>
    <row r="5382" spans="1:20" x14ac:dyDescent="0.2">
      <c r="A5382">
        <v>5381</v>
      </c>
      <c r="B5382">
        <v>42</v>
      </c>
      <c r="C5382" t="s">
        <v>29</v>
      </c>
      <c r="D5382">
        <v>173</v>
      </c>
      <c r="E5382">
        <v>53</v>
      </c>
      <c r="F5382" t="s">
        <v>30</v>
      </c>
      <c r="G5382">
        <v>89</v>
      </c>
      <c r="H5382">
        <v>697</v>
      </c>
      <c r="I5382">
        <v>154</v>
      </c>
      <c r="J5382">
        <v>2354</v>
      </c>
      <c r="K5382">
        <v>9.76</v>
      </c>
      <c r="L5382" t="s">
        <v>22</v>
      </c>
      <c r="M5382">
        <v>7.2</v>
      </c>
      <c r="N5382">
        <v>1.9</v>
      </c>
      <c r="O5382">
        <v>2836</v>
      </c>
      <c r="P5382">
        <v>79</v>
      </c>
      <c r="Q5382">
        <v>38.4</v>
      </c>
      <c r="R5382">
        <v>28.5</v>
      </c>
      <c r="S5382" t="s">
        <v>27</v>
      </c>
      <c r="T5382" t="s">
        <v>24</v>
      </c>
    </row>
    <row r="5383" spans="1:20" x14ac:dyDescent="0.2">
      <c r="A5383">
        <v>5382</v>
      </c>
      <c r="B5383">
        <v>53</v>
      </c>
      <c r="C5383" t="s">
        <v>29</v>
      </c>
      <c r="D5383">
        <v>159</v>
      </c>
      <c r="E5383">
        <v>100</v>
      </c>
      <c r="F5383" t="s">
        <v>21</v>
      </c>
      <c r="G5383">
        <v>12</v>
      </c>
      <c r="H5383">
        <v>110</v>
      </c>
      <c r="I5383">
        <v>104</v>
      </c>
      <c r="J5383">
        <v>17548</v>
      </c>
      <c r="K5383">
        <v>12.21</v>
      </c>
      <c r="L5383" t="s">
        <v>31</v>
      </c>
      <c r="M5383">
        <v>7.5</v>
      </c>
      <c r="N5383">
        <v>1.9</v>
      </c>
      <c r="O5383">
        <v>1898</v>
      </c>
      <c r="P5383">
        <v>68</v>
      </c>
      <c r="Q5383">
        <v>38.4</v>
      </c>
      <c r="R5383">
        <v>28.5</v>
      </c>
      <c r="S5383" t="s">
        <v>34</v>
      </c>
      <c r="T5383" t="s">
        <v>28</v>
      </c>
    </row>
    <row r="5384" spans="1:20" x14ac:dyDescent="0.2">
      <c r="A5384">
        <v>5383</v>
      </c>
      <c r="B5384">
        <v>36</v>
      </c>
      <c r="C5384" t="s">
        <v>25</v>
      </c>
      <c r="D5384">
        <v>181</v>
      </c>
      <c r="E5384">
        <v>85</v>
      </c>
      <c r="F5384" t="s">
        <v>21</v>
      </c>
      <c r="G5384">
        <v>52</v>
      </c>
      <c r="H5384">
        <v>144</v>
      </c>
      <c r="I5384">
        <v>104</v>
      </c>
      <c r="J5384">
        <v>19600</v>
      </c>
      <c r="K5384">
        <v>9.19</v>
      </c>
      <c r="L5384" t="s">
        <v>36</v>
      </c>
      <c r="M5384">
        <v>9</v>
      </c>
      <c r="N5384">
        <v>1.9</v>
      </c>
      <c r="O5384">
        <v>3924</v>
      </c>
      <c r="P5384">
        <v>68</v>
      </c>
      <c r="Q5384">
        <v>38.4</v>
      </c>
      <c r="R5384">
        <v>28.5</v>
      </c>
      <c r="S5384" t="s">
        <v>34</v>
      </c>
      <c r="T5384" t="s">
        <v>32</v>
      </c>
    </row>
    <row r="5385" spans="1:20" x14ac:dyDescent="0.2">
      <c r="A5385">
        <v>5384</v>
      </c>
      <c r="B5385">
        <v>45</v>
      </c>
      <c r="C5385" t="s">
        <v>20</v>
      </c>
      <c r="D5385">
        <v>167</v>
      </c>
      <c r="E5385">
        <v>51</v>
      </c>
      <c r="F5385" t="s">
        <v>21</v>
      </c>
      <c r="G5385">
        <v>87</v>
      </c>
      <c r="H5385">
        <v>911</v>
      </c>
      <c r="I5385">
        <v>120</v>
      </c>
      <c r="J5385">
        <v>2857</v>
      </c>
      <c r="K5385">
        <v>5.31</v>
      </c>
      <c r="L5385" t="s">
        <v>36</v>
      </c>
      <c r="M5385">
        <v>6.3</v>
      </c>
      <c r="N5385">
        <v>1.9</v>
      </c>
      <c r="O5385">
        <v>3707</v>
      </c>
      <c r="P5385">
        <v>76</v>
      </c>
      <c r="Q5385">
        <v>38.4</v>
      </c>
      <c r="R5385">
        <v>28.5</v>
      </c>
      <c r="S5385" t="s">
        <v>27</v>
      </c>
      <c r="T5385" t="s">
        <v>24</v>
      </c>
    </row>
    <row r="5386" spans="1:20" x14ac:dyDescent="0.2">
      <c r="A5386">
        <v>5385</v>
      </c>
      <c r="B5386">
        <v>55</v>
      </c>
      <c r="C5386" t="s">
        <v>20</v>
      </c>
      <c r="D5386">
        <v>186</v>
      </c>
      <c r="E5386">
        <v>91</v>
      </c>
      <c r="F5386" t="s">
        <v>30</v>
      </c>
      <c r="G5386">
        <v>99</v>
      </c>
      <c r="H5386">
        <v>853</v>
      </c>
      <c r="I5386">
        <v>167</v>
      </c>
      <c r="J5386">
        <v>14834</v>
      </c>
      <c r="K5386">
        <v>6.4</v>
      </c>
      <c r="L5386" t="s">
        <v>22</v>
      </c>
      <c r="M5386">
        <v>7.3</v>
      </c>
      <c r="N5386">
        <v>1.9</v>
      </c>
      <c r="O5386">
        <v>3132</v>
      </c>
      <c r="P5386">
        <v>82</v>
      </c>
      <c r="Q5386">
        <v>38.4</v>
      </c>
      <c r="R5386">
        <v>28.5</v>
      </c>
      <c r="S5386" t="s">
        <v>23</v>
      </c>
      <c r="T5386" t="s">
        <v>32</v>
      </c>
    </row>
    <row r="5387" spans="1:20" x14ac:dyDescent="0.2">
      <c r="A5387">
        <v>5386</v>
      </c>
      <c r="B5387">
        <v>53</v>
      </c>
      <c r="C5387" t="s">
        <v>29</v>
      </c>
      <c r="D5387">
        <v>196</v>
      </c>
      <c r="E5387">
        <v>108</v>
      </c>
      <c r="F5387" t="s">
        <v>33</v>
      </c>
      <c r="G5387">
        <v>73</v>
      </c>
      <c r="H5387">
        <v>936</v>
      </c>
      <c r="I5387">
        <v>147</v>
      </c>
      <c r="J5387">
        <v>5690</v>
      </c>
      <c r="K5387">
        <v>13.27</v>
      </c>
      <c r="L5387" t="s">
        <v>31</v>
      </c>
      <c r="M5387">
        <v>7.1</v>
      </c>
      <c r="N5387">
        <v>1.9</v>
      </c>
      <c r="O5387">
        <v>3149</v>
      </c>
      <c r="P5387">
        <v>89</v>
      </c>
      <c r="Q5387">
        <v>38.4</v>
      </c>
      <c r="R5387">
        <v>28.5</v>
      </c>
      <c r="S5387" t="s">
        <v>32</v>
      </c>
      <c r="T5387" t="s">
        <v>24</v>
      </c>
    </row>
    <row r="5388" spans="1:20" x14ac:dyDescent="0.2">
      <c r="A5388">
        <v>5387</v>
      </c>
      <c r="B5388">
        <v>27</v>
      </c>
      <c r="C5388" t="s">
        <v>25</v>
      </c>
      <c r="D5388">
        <v>196</v>
      </c>
      <c r="E5388">
        <v>52</v>
      </c>
      <c r="F5388" t="s">
        <v>26</v>
      </c>
      <c r="G5388">
        <v>79</v>
      </c>
      <c r="H5388">
        <v>713</v>
      </c>
      <c r="I5388">
        <v>150</v>
      </c>
      <c r="J5388">
        <v>17417</v>
      </c>
      <c r="K5388">
        <v>11.75</v>
      </c>
      <c r="L5388" t="s">
        <v>36</v>
      </c>
      <c r="M5388">
        <v>7.9</v>
      </c>
      <c r="N5388">
        <v>1.9</v>
      </c>
      <c r="O5388">
        <v>3755</v>
      </c>
      <c r="P5388">
        <v>58</v>
      </c>
      <c r="Q5388">
        <v>38.4</v>
      </c>
      <c r="R5388">
        <v>28.5</v>
      </c>
      <c r="S5388" t="s">
        <v>27</v>
      </c>
      <c r="T5388" t="s">
        <v>24</v>
      </c>
    </row>
    <row r="5389" spans="1:20" x14ac:dyDescent="0.2">
      <c r="A5389">
        <v>5388</v>
      </c>
      <c r="B5389">
        <v>58</v>
      </c>
      <c r="C5389" t="s">
        <v>20</v>
      </c>
      <c r="D5389">
        <v>152</v>
      </c>
      <c r="E5389">
        <v>60</v>
      </c>
      <c r="F5389" t="s">
        <v>21</v>
      </c>
      <c r="G5389">
        <v>16</v>
      </c>
      <c r="H5389">
        <v>739</v>
      </c>
      <c r="I5389">
        <v>83</v>
      </c>
      <c r="J5389">
        <v>9147</v>
      </c>
      <c r="K5389">
        <v>12.98</v>
      </c>
      <c r="L5389" t="s">
        <v>36</v>
      </c>
      <c r="M5389">
        <v>4</v>
      </c>
      <c r="N5389">
        <v>1.9</v>
      </c>
      <c r="O5389">
        <v>3144</v>
      </c>
      <c r="P5389">
        <v>77</v>
      </c>
      <c r="Q5389">
        <v>38.4</v>
      </c>
      <c r="R5389">
        <v>28.5</v>
      </c>
      <c r="S5389" t="s">
        <v>32</v>
      </c>
      <c r="T5389" t="s">
        <v>28</v>
      </c>
    </row>
    <row r="5390" spans="1:20" x14ac:dyDescent="0.2">
      <c r="A5390">
        <v>5389</v>
      </c>
      <c r="B5390">
        <v>57</v>
      </c>
      <c r="C5390" t="s">
        <v>25</v>
      </c>
      <c r="D5390">
        <v>184</v>
      </c>
      <c r="E5390">
        <v>62</v>
      </c>
      <c r="F5390" t="s">
        <v>37</v>
      </c>
      <c r="G5390">
        <v>67</v>
      </c>
      <c r="H5390">
        <v>577</v>
      </c>
      <c r="I5390">
        <v>166</v>
      </c>
      <c r="J5390">
        <v>19164</v>
      </c>
      <c r="K5390">
        <v>13.72</v>
      </c>
      <c r="L5390" t="s">
        <v>36</v>
      </c>
      <c r="M5390">
        <v>6.2</v>
      </c>
      <c r="N5390">
        <v>1.9</v>
      </c>
      <c r="O5390">
        <v>1775</v>
      </c>
      <c r="P5390">
        <v>80</v>
      </c>
      <c r="Q5390">
        <v>38.4</v>
      </c>
      <c r="R5390">
        <v>28.5</v>
      </c>
      <c r="S5390" t="s">
        <v>32</v>
      </c>
      <c r="T5390" t="s">
        <v>28</v>
      </c>
    </row>
    <row r="5391" spans="1:20" x14ac:dyDescent="0.2">
      <c r="A5391">
        <v>5390</v>
      </c>
      <c r="B5391">
        <v>47</v>
      </c>
      <c r="C5391" t="s">
        <v>29</v>
      </c>
      <c r="D5391">
        <v>188</v>
      </c>
      <c r="E5391">
        <v>50</v>
      </c>
      <c r="F5391" t="s">
        <v>21</v>
      </c>
      <c r="G5391">
        <v>67</v>
      </c>
      <c r="H5391">
        <v>775</v>
      </c>
      <c r="I5391">
        <v>119</v>
      </c>
      <c r="J5391">
        <v>10095</v>
      </c>
      <c r="K5391">
        <v>6.63</v>
      </c>
      <c r="L5391" t="s">
        <v>22</v>
      </c>
      <c r="M5391">
        <v>4.5999999999999996</v>
      </c>
      <c r="N5391">
        <v>1.9</v>
      </c>
      <c r="O5391">
        <v>3338</v>
      </c>
      <c r="P5391">
        <v>65</v>
      </c>
      <c r="Q5391">
        <v>38.4</v>
      </c>
      <c r="R5391">
        <v>28.5</v>
      </c>
      <c r="S5391" t="s">
        <v>23</v>
      </c>
      <c r="T5391" t="s">
        <v>24</v>
      </c>
    </row>
    <row r="5392" spans="1:20" x14ac:dyDescent="0.2">
      <c r="A5392">
        <v>5391</v>
      </c>
      <c r="B5392">
        <v>26</v>
      </c>
      <c r="C5392" t="s">
        <v>25</v>
      </c>
      <c r="D5392">
        <v>192</v>
      </c>
      <c r="E5392">
        <v>114</v>
      </c>
      <c r="F5392" t="s">
        <v>37</v>
      </c>
      <c r="G5392">
        <v>95</v>
      </c>
      <c r="H5392">
        <v>768</v>
      </c>
      <c r="I5392">
        <v>93</v>
      </c>
      <c r="J5392">
        <v>1745</v>
      </c>
      <c r="K5392">
        <v>14.49</v>
      </c>
      <c r="L5392" t="s">
        <v>22</v>
      </c>
      <c r="M5392">
        <v>4.0999999999999996</v>
      </c>
      <c r="N5392">
        <v>1.9</v>
      </c>
      <c r="O5392">
        <v>1978</v>
      </c>
      <c r="P5392">
        <v>65</v>
      </c>
      <c r="Q5392">
        <v>38.4</v>
      </c>
      <c r="R5392">
        <v>28.5</v>
      </c>
      <c r="S5392" t="s">
        <v>27</v>
      </c>
      <c r="T5392" t="s">
        <v>32</v>
      </c>
    </row>
    <row r="5393" spans="1:20" x14ac:dyDescent="0.2">
      <c r="A5393">
        <v>5392</v>
      </c>
      <c r="B5393">
        <v>18</v>
      </c>
      <c r="C5393" t="s">
        <v>29</v>
      </c>
      <c r="D5393">
        <v>184</v>
      </c>
      <c r="E5393">
        <v>83</v>
      </c>
      <c r="F5393" t="s">
        <v>26</v>
      </c>
      <c r="G5393">
        <v>106</v>
      </c>
      <c r="H5393">
        <v>271</v>
      </c>
      <c r="I5393">
        <v>113</v>
      </c>
      <c r="J5393">
        <v>2960</v>
      </c>
      <c r="K5393">
        <v>13.04</v>
      </c>
      <c r="L5393" t="s">
        <v>31</v>
      </c>
      <c r="M5393">
        <v>9.4</v>
      </c>
      <c r="N5393">
        <v>1.9</v>
      </c>
      <c r="O5393">
        <v>3722</v>
      </c>
      <c r="P5393">
        <v>77</v>
      </c>
      <c r="Q5393">
        <v>38.4</v>
      </c>
      <c r="R5393">
        <v>28.5</v>
      </c>
      <c r="S5393" t="s">
        <v>32</v>
      </c>
      <c r="T5393" t="s">
        <v>32</v>
      </c>
    </row>
    <row r="5394" spans="1:20" x14ac:dyDescent="0.2">
      <c r="A5394">
        <v>5393</v>
      </c>
      <c r="B5394">
        <v>53</v>
      </c>
      <c r="C5394" t="s">
        <v>25</v>
      </c>
      <c r="D5394">
        <v>177</v>
      </c>
      <c r="E5394">
        <v>100</v>
      </c>
      <c r="F5394" t="s">
        <v>37</v>
      </c>
      <c r="G5394">
        <v>66</v>
      </c>
      <c r="H5394">
        <v>724</v>
      </c>
      <c r="I5394">
        <v>96</v>
      </c>
      <c r="J5394">
        <v>15650</v>
      </c>
      <c r="K5394">
        <v>10.81</v>
      </c>
      <c r="L5394" t="s">
        <v>36</v>
      </c>
      <c r="M5394">
        <v>9.6999999999999993</v>
      </c>
      <c r="N5394">
        <v>1.9</v>
      </c>
      <c r="O5394">
        <v>2200</v>
      </c>
      <c r="P5394">
        <v>82</v>
      </c>
      <c r="Q5394">
        <v>38.4</v>
      </c>
      <c r="R5394">
        <v>28.5</v>
      </c>
      <c r="S5394" t="s">
        <v>23</v>
      </c>
      <c r="T5394" t="s">
        <v>32</v>
      </c>
    </row>
    <row r="5395" spans="1:20" x14ac:dyDescent="0.2">
      <c r="A5395">
        <v>5394</v>
      </c>
      <c r="B5395">
        <v>45</v>
      </c>
      <c r="C5395" t="s">
        <v>20</v>
      </c>
      <c r="D5395">
        <v>198</v>
      </c>
      <c r="E5395">
        <v>79</v>
      </c>
      <c r="F5395" t="s">
        <v>21</v>
      </c>
      <c r="G5395">
        <v>29</v>
      </c>
      <c r="H5395">
        <v>912</v>
      </c>
      <c r="I5395">
        <v>121</v>
      </c>
      <c r="J5395">
        <v>6868</v>
      </c>
      <c r="K5395">
        <v>11.55</v>
      </c>
      <c r="L5395" t="s">
        <v>36</v>
      </c>
      <c r="M5395">
        <v>6.6</v>
      </c>
      <c r="N5395">
        <v>1.9</v>
      </c>
      <c r="O5395">
        <v>2285</v>
      </c>
      <c r="P5395">
        <v>89</v>
      </c>
      <c r="Q5395">
        <v>38.4</v>
      </c>
      <c r="R5395">
        <v>28.5</v>
      </c>
      <c r="S5395" t="s">
        <v>32</v>
      </c>
      <c r="T5395" t="s">
        <v>24</v>
      </c>
    </row>
    <row r="5396" spans="1:20" x14ac:dyDescent="0.2">
      <c r="A5396">
        <v>5395</v>
      </c>
      <c r="B5396">
        <v>36</v>
      </c>
      <c r="C5396" t="s">
        <v>29</v>
      </c>
      <c r="D5396">
        <v>184</v>
      </c>
      <c r="E5396">
        <v>72</v>
      </c>
      <c r="F5396" t="s">
        <v>21</v>
      </c>
      <c r="G5396">
        <v>34</v>
      </c>
      <c r="H5396">
        <v>687</v>
      </c>
      <c r="I5396">
        <v>176</v>
      </c>
      <c r="J5396">
        <v>9127</v>
      </c>
      <c r="K5396">
        <v>9.41</v>
      </c>
      <c r="L5396" t="s">
        <v>22</v>
      </c>
      <c r="M5396">
        <v>5.5</v>
      </c>
      <c r="N5396">
        <v>1.9</v>
      </c>
      <c r="O5396">
        <v>2000</v>
      </c>
      <c r="P5396">
        <v>81</v>
      </c>
      <c r="Q5396">
        <v>38.4</v>
      </c>
      <c r="R5396">
        <v>28.5</v>
      </c>
      <c r="S5396" t="s">
        <v>32</v>
      </c>
      <c r="T5396" t="s">
        <v>24</v>
      </c>
    </row>
    <row r="5397" spans="1:20" x14ac:dyDescent="0.2">
      <c r="A5397">
        <v>5396</v>
      </c>
      <c r="B5397">
        <v>41</v>
      </c>
      <c r="C5397" t="s">
        <v>29</v>
      </c>
      <c r="D5397">
        <v>183</v>
      </c>
      <c r="E5397">
        <v>93</v>
      </c>
      <c r="F5397" t="s">
        <v>26</v>
      </c>
      <c r="G5397">
        <v>57</v>
      </c>
      <c r="H5397">
        <v>796</v>
      </c>
      <c r="I5397">
        <v>166</v>
      </c>
      <c r="J5397">
        <v>10936</v>
      </c>
      <c r="K5397">
        <v>0.62</v>
      </c>
      <c r="L5397" t="s">
        <v>22</v>
      </c>
      <c r="M5397">
        <v>8.3000000000000007</v>
      </c>
      <c r="N5397">
        <v>1.9</v>
      </c>
      <c r="O5397">
        <v>2173</v>
      </c>
      <c r="P5397">
        <v>55</v>
      </c>
      <c r="Q5397">
        <v>38.4</v>
      </c>
      <c r="R5397">
        <v>28.5</v>
      </c>
      <c r="S5397" t="s">
        <v>27</v>
      </c>
      <c r="T5397" t="s">
        <v>24</v>
      </c>
    </row>
    <row r="5398" spans="1:20" x14ac:dyDescent="0.2">
      <c r="A5398">
        <v>5397</v>
      </c>
      <c r="B5398">
        <v>31</v>
      </c>
      <c r="C5398" t="s">
        <v>20</v>
      </c>
      <c r="D5398">
        <v>178</v>
      </c>
      <c r="E5398">
        <v>83</v>
      </c>
      <c r="F5398" t="s">
        <v>30</v>
      </c>
      <c r="G5398">
        <v>38</v>
      </c>
      <c r="H5398">
        <v>635</v>
      </c>
      <c r="I5398">
        <v>163</v>
      </c>
      <c r="J5398">
        <v>10125</v>
      </c>
      <c r="K5398">
        <v>1.1000000000000001</v>
      </c>
      <c r="L5398" t="s">
        <v>31</v>
      </c>
      <c r="M5398">
        <v>8</v>
      </c>
      <c r="N5398">
        <v>1.9</v>
      </c>
      <c r="O5398">
        <v>1562</v>
      </c>
      <c r="P5398">
        <v>71</v>
      </c>
      <c r="Q5398">
        <v>38.4</v>
      </c>
      <c r="R5398">
        <v>28.5</v>
      </c>
      <c r="S5398" t="s">
        <v>34</v>
      </c>
      <c r="T5398" t="s">
        <v>24</v>
      </c>
    </row>
    <row r="5399" spans="1:20" x14ac:dyDescent="0.2">
      <c r="A5399">
        <v>5398</v>
      </c>
      <c r="B5399">
        <v>22</v>
      </c>
      <c r="C5399" t="s">
        <v>29</v>
      </c>
      <c r="D5399">
        <v>169</v>
      </c>
      <c r="E5399">
        <v>106</v>
      </c>
      <c r="F5399" t="s">
        <v>33</v>
      </c>
      <c r="G5399">
        <v>77</v>
      </c>
      <c r="H5399">
        <v>646</v>
      </c>
      <c r="I5399">
        <v>117</v>
      </c>
      <c r="J5399">
        <v>11097</v>
      </c>
      <c r="K5399">
        <v>4.79</v>
      </c>
      <c r="L5399" t="s">
        <v>31</v>
      </c>
      <c r="M5399">
        <v>5</v>
      </c>
      <c r="N5399">
        <v>1.9</v>
      </c>
      <c r="O5399">
        <v>3787</v>
      </c>
      <c r="P5399">
        <v>65</v>
      </c>
      <c r="Q5399">
        <v>38.4</v>
      </c>
      <c r="R5399">
        <v>28.5</v>
      </c>
      <c r="S5399" t="s">
        <v>32</v>
      </c>
      <c r="T5399" t="s">
        <v>28</v>
      </c>
    </row>
    <row r="5400" spans="1:20" x14ac:dyDescent="0.2">
      <c r="A5400">
        <v>5399</v>
      </c>
      <c r="B5400">
        <v>44</v>
      </c>
      <c r="C5400" t="s">
        <v>29</v>
      </c>
      <c r="D5400">
        <v>184</v>
      </c>
      <c r="E5400">
        <v>55</v>
      </c>
      <c r="F5400" t="s">
        <v>35</v>
      </c>
      <c r="G5400">
        <v>95</v>
      </c>
      <c r="H5400">
        <v>416</v>
      </c>
      <c r="I5400">
        <v>131</v>
      </c>
      <c r="J5400">
        <v>16147</v>
      </c>
      <c r="K5400">
        <v>9.64</v>
      </c>
      <c r="L5400" t="s">
        <v>31</v>
      </c>
      <c r="M5400">
        <v>5.4</v>
      </c>
      <c r="N5400">
        <v>1.9</v>
      </c>
      <c r="O5400">
        <v>3423</v>
      </c>
      <c r="P5400">
        <v>69</v>
      </c>
      <c r="Q5400">
        <v>38.4</v>
      </c>
      <c r="R5400">
        <v>28.5</v>
      </c>
      <c r="S5400" t="s">
        <v>34</v>
      </c>
      <c r="T5400" t="s">
        <v>24</v>
      </c>
    </row>
    <row r="5401" spans="1:20" x14ac:dyDescent="0.2">
      <c r="A5401">
        <v>5400</v>
      </c>
      <c r="B5401">
        <v>35</v>
      </c>
      <c r="C5401" t="s">
        <v>29</v>
      </c>
      <c r="D5401">
        <v>184</v>
      </c>
      <c r="E5401">
        <v>105</v>
      </c>
      <c r="F5401" t="s">
        <v>33</v>
      </c>
      <c r="G5401">
        <v>101</v>
      </c>
      <c r="H5401">
        <v>851</v>
      </c>
      <c r="I5401">
        <v>163</v>
      </c>
      <c r="J5401">
        <v>9345</v>
      </c>
      <c r="K5401">
        <v>3.6</v>
      </c>
      <c r="L5401" t="s">
        <v>31</v>
      </c>
      <c r="M5401">
        <v>9.6999999999999993</v>
      </c>
      <c r="N5401">
        <v>1.9</v>
      </c>
      <c r="O5401">
        <v>3463</v>
      </c>
      <c r="P5401">
        <v>66</v>
      </c>
      <c r="Q5401">
        <v>38.4</v>
      </c>
      <c r="R5401">
        <v>28.5</v>
      </c>
      <c r="S5401" t="s">
        <v>23</v>
      </c>
      <c r="T5401" t="s">
        <v>28</v>
      </c>
    </row>
    <row r="5402" spans="1:20" x14ac:dyDescent="0.2">
      <c r="A5402">
        <v>5401</v>
      </c>
      <c r="B5402">
        <v>44</v>
      </c>
      <c r="C5402" t="s">
        <v>20</v>
      </c>
      <c r="D5402">
        <v>190</v>
      </c>
      <c r="E5402">
        <v>69</v>
      </c>
      <c r="F5402" t="s">
        <v>26</v>
      </c>
      <c r="G5402">
        <v>90</v>
      </c>
      <c r="H5402">
        <v>713</v>
      </c>
      <c r="I5402">
        <v>108</v>
      </c>
      <c r="J5402">
        <v>18393</v>
      </c>
      <c r="K5402">
        <v>0.77</v>
      </c>
      <c r="L5402" t="s">
        <v>31</v>
      </c>
      <c r="M5402">
        <v>4.7</v>
      </c>
      <c r="N5402">
        <v>1.9</v>
      </c>
      <c r="O5402">
        <v>3694</v>
      </c>
      <c r="P5402">
        <v>75</v>
      </c>
      <c r="Q5402">
        <v>38.4</v>
      </c>
      <c r="R5402">
        <v>28.5</v>
      </c>
      <c r="S5402" t="s">
        <v>27</v>
      </c>
      <c r="T5402" t="s">
        <v>32</v>
      </c>
    </row>
    <row r="5403" spans="1:20" x14ac:dyDescent="0.2">
      <c r="A5403">
        <v>5402</v>
      </c>
      <c r="B5403">
        <v>33</v>
      </c>
      <c r="C5403" t="s">
        <v>29</v>
      </c>
      <c r="D5403">
        <v>167</v>
      </c>
      <c r="E5403">
        <v>65</v>
      </c>
      <c r="F5403" t="s">
        <v>33</v>
      </c>
      <c r="G5403">
        <v>90</v>
      </c>
      <c r="H5403">
        <v>622</v>
      </c>
      <c r="I5403">
        <v>130</v>
      </c>
      <c r="J5403">
        <v>9629</v>
      </c>
      <c r="K5403">
        <v>7.53</v>
      </c>
      <c r="L5403" t="s">
        <v>31</v>
      </c>
      <c r="M5403">
        <v>7.9</v>
      </c>
      <c r="N5403">
        <v>1.9</v>
      </c>
      <c r="O5403">
        <v>2720</v>
      </c>
      <c r="P5403">
        <v>69</v>
      </c>
      <c r="Q5403">
        <v>38.4</v>
      </c>
      <c r="R5403">
        <v>28.5</v>
      </c>
      <c r="S5403" t="s">
        <v>27</v>
      </c>
      <c r="T5403" t="s">
        <v>32</v>
      </c>
    </row>
    <row r="5404" spans="1:20" x14ac:dyDescent="0.2">
      <c r="A5404">
        <v>5403</v>
      </c>
      <c r="B5404">
        <v>40</v>
      </c>
      <c r="C5404" t="s">
        <v>20</v>
      </c>
      <c r="D5404">
        <v>180</v>
      </c>
      <c r="E5404">
        <v>86</v>
      </c>
      <c r="F5404" t="s">
        <v>26</v>
      </c>
      <c r="G5404">
        <v>105</v>
      </c>
      <c r="H5404">
        <v>531</v>
      </c>
      <c r="I5404">
        <v>154</v>
      </c>
      <c r="J5404">
        <v>8837</v>
      </c>
      <c r="K5404">
        <v>2.2599999999999998</v>
      </c>
      <c r="L5404" t="s">
        <v>22</v>
      </c>
      <c r="M5404">
        <v>6.1</v>
      </c>
      <c r="N5404">
        <v>1.9</v>
      </c>
      <c r="O5404">
        <v>3479</v>
      </c>
      <c r="P5404">
        <v>55</v>
      </c>
      <c r="Q5404">
        <v>38.4</v>
      </c>
      <c r="R5404">
        <v>28.5</v>
      </c>
      <c r="S5404" t="s">
        <v>34</v>
      </c>
      <c r="T5404" t="s">
        <v>28</v>
      </c>
    </row>
    <row r="5405" spans="1:20" x14ac:dyDescent="0.2">
      <c r="A5405">
        <v>5404</v>
      </c>
      <c r="B5405">
        <v>23</v>
      </c>
      <c r="C5405" t="s">
        <v>29</v>
      </c>
      <c r="D5405">
        <v>174</v>
      </c>
      <c r="E5405">
        <v>74</v>
      </c>
      <c r="F5405" t="s">
        <v>33</v>
      </c>
      <c r="G5405">
        <v>31</v>
      </c>
      <c r="H5405">
        <v>985</v>
      </c>
      <c r="I5405">
        <v>116</v>
      </c>
      <c r="J5405">
        <v>7607</v>
      </c>
      <c r="K5405">
        <v>8.42</v>
      </c>
      <c r="L5405" t="s">
        <v>36</v>
      </c>
      <c r="M5405">
        <v>5.5</v>
      </c>
      <c r="N5405">
        <v>1.9</v>
      </c>
      <c r="O5405">
        <v>1941</v>
      </c>
      <c r="P5405">
        <v>63</v>
      </c>
      <c r="Q5405">
        <v>38.4</v>
      </c>
      <c r="R5405">
        <v>28.5</v>
      </c>
      <c r="S5405" t="s">
        <v>32</v>
      </c>
      <c r="T5405" t="s">
        <v>28</v>
      </c>
    </row>
    <row r="5406" spans="1:20" x14ac:dyDescent="0.2">
      <c r="A5406">
        <v>5405</v>
      </c>
      <c r="B5406">
        <v>26</v>
      </c>
      <c r="C5406" t="s">
        <v>29</v>
      </c>
      <c r="D5406">
        <v>198</v>
      </c>
      <c r="E5406">
        <v>89</v>
      </c>
      <c r="F5406" t="s">
        <v>35</v>
      </c>
      <c r="G5406">
        <v>56</v>
      </c>
      <c r="H5406">
        <v>118</v>
      </c>
      <c r="I5406">
        <v>124</v>
      </c>
      <c r="J5406">
        <v>2599</v>
      </c>
      <c r="K5406">
        <v>0.97</v>
      </c>
      <c r="L5406" t="s">
        <v>31</v>
      </c>
      <c r="M5406">
        <v>8.1</v>
      </c>
      <c r="N5406">
        <v>1.9</v>
      </c>
      <c r="O5406">
        <v>3478</v>
      </c>
      <c r="P5406">
        <v>62</v>
      </c>
      <c r="Q5406">
        <v>38.4</v>
      </c>
      <c r="R5406">
        <v>28.5</v>
      </c>
      <c r="S5406" t="s">
        <v>27</v>
      </c>
      <c r="T5406" t="s">
        <v>28</v>
      </c>
    </row>
    <row r="5407" spans="1:20" x14ac:dyDescent="0.2">
      <c r="A5407">
        <v>5406</v>
      </c>
      <c r="B5407">
        <v>33</v>
      </c>
      <c r="C5407" t="s">
        <v>25</v>
      </c>
      <c r="D5407">
        <v>181</v>
      </c>
      <c r="E5407">
        <v>80</v>
      </c>
      <c r="F5407" t="s">
        <v>33</v>
      </c>
      <c r="G5407">
        <v>78</v>
      </c>
      <c r="H5407">
        <v>287</v>
      </c>
      <c r="I5407">
        <v>138</v>
      </c>
      <c r="J5407">
        <v>12193</v>
      </c>
      <c r="K5407">
        <v>9.8800000000000008</v>
      </c>
      <c r="L5407" t="s">
        <v>22</v>
      </c>
      <c r="M5407">
        <v>9.5</v>
      </c>
      <c r="N5407">
        <v>1.9</v>
      </c>
      <c r="O5407">
        <v>3814</v>
      </c>
      <c r="P5407">
        <v>79</v>
      </c>
      <c r="Q5407">
        <v>38.4</v>
      </c>
      <c r="R5407">
        <v>28.5</v>
      </c>
      <c r="S5407" t="s">
        <v>23</v>
      </c>
      <c r="T5407" t="s">
        <v>24</v>
      </c>
    </row>
    <row r="5408" spans="1:20" x14ac:dyDescent="0.2">
      <c r="A5408">
        <v>5407</v>
      </c>
      <c r="B5408">
        <v>43</v>
      </c>
      <c r="C5408" t="s">
        <v>25</v>
      </c>
      <c r="D5408">
        <v>166</v>
      </c>
      <c r="E5408">
        <v>76</v>
      </c>
      <c r="F5408" t="s">
        <v>35</v>
      </c>
      <c r="G5408">
        <v>51</v>
      </c>
      <c r="H5408">
        <v>702</v>
      </c>
      <c r="I5408">
        <v>174</v>
      </c>
      <c r="J5408">
        <v>14801</v>
      </c>
      <c r="K5408">
        <v>3.31</v>
      </c>
      <c r="L5408" t="s">
        <v>31</v>
      </c>
      <c r="M5408">
        <v>7.7</v>
      </c>
      <c r="N5408">
        <v>1.9</v>
      </c>
      <c r="O5408">
        <v>2403</v>
      </c>
      <c r="P5408">
        <v>63</v>
      </c>
      <c r="Q5408">
        <v>38.4</v>
      </c>
      <c r="R5408">
        <v>28.5</v>
      </c>
      <c r="S5408" t="s">
        <v>27</v>
      </c>
      <c r="T5408" t="s">
        <v>32</v>
      </c>
    </row>
    <row r="5409" spans="1:20" x14ac:dyDescent="0.2">
      <c r="A5409">
        <v>5408</v>
      </c>
      <c r="B5409">
        <v>19</v>
      </c>
      <c r="C5409" t="s">
        <v>25</v>
      </c>
      <c r="D5409">
        <v>176</v>
      </c>
      <c r="E5409">
        <v>64</v>
      </c>
      <c r="F5409" t="s">
        <v>21</v>
      </c>
      <c r="G5409">
        <v>34</v>
      </c>
      <c r="H5409">
        <v>432</v>
      </c>
      <c r="I5409">
        <v>146</v>
      </c>
      <c r="J5409">
        <v>18674</v>
      </c>
      <c r="K5409">
        <v>8.2799999999999994</v>
      </c>
      <c r="L5409" t="s">
        <v>31</v>
      </c>
      <c r="M5409">
        <v>8</v>
      </c>
      <c r="N5409">
        <v>1.9</v>
      </c>
      <c r="O5409">
        <v>1705</v>
      </c>
      <c r="P5409">
        <v>76</v>
      </c>
      <c r="Q5409">
        <v>38.4</v>
      </c>
      <c r="R5409">
        <v>28.5</v>
      </c>
      <c r="S5409" t="s">
        <v>32</v>
      </c>
      <c r="T5409" t="s">
        <v>28</v>
      </c>
    </row>
    <row r="5410" spans="1:20" x14ac:dyDescent="0.2">
      <c r="A5410">
        <v>5409</v>
      </c>
      <c r="B5410">
        <v>49</v>
      </c>
      <c r="C5410" t="s">
        <v>25</v>
      </c>
      <c r="D5410">
        <v>194</v>
      </c>
      <c r="E5410">
        <v>52</v>
      </c>
      <c r="F5410" t="s">
        <v>33</v>
      </c>
      <c r="G5410">
        <v>12</v>
      </c>
      <c r="H5410">
        <v>828</v>
      </c>
      <c r="I5410">
        <v>123</v>
      </c>
      <c r="J5410">
        <v>12720</v>
      </c>
      <c r="K5410">
        <v>9.07</v>
      </c>
      <c r="L5410" t="s">
        <v>22</v>
      </c>
      <c r="M5410">
        <v>4.8</v>
      </c>
      <c r="N5410">
        <v>1.9</v>
      </c>
      <c r="O5410">
        <v>2226</v>
      </c>
      <c r="P5410">
        <v>64</v>
      </c>
      <c r="Q5410">
        <v>38.4</v>
      </c>
      <c r="R5410">
        <v>28.5</v>
      </c>
      <c r="S5410" t="s">
        <v>34</v>
      </c>
      <c r="T5410" t="s">
        <v>24</v>
      </c>
    </row>
    <row r="5411" spans="1:20" x14ac:dyDescent="0.2">
      <c r="A5411">
        <v>5410</v>
      </c>
      <c r="B5411">
        <v>43</v>
      </c>
      <c r="C5411" t="s">
        <v>29</v>
      </c>
      <c r="D5411">
        <v>165</v>
      </c>
      <c r="E5411">
        <v>105</v>
      </c>
      <c r="F5411" t="s">
        <v>26</v>
      </c>
      <c r="G5411">
        <v>85</v>
      </c>
      <c r="H5411">
        <v>681</v>
      </c>
      <c r="I5411">
        <v>168</v>
      </c>
      <c r="J5411">
        <v>6585</v>
      </c>
      <c r="K5411">
        <v>11.45</v>
      </c>
      <c r="L5411" t="s">
        <v>31</v>
      </c>
      <c r="M5411">
        <v>5.8</v>
      </c>
      <c r="N5411">
        <v>1.9</v>
      </c>
      <c r="O5411">
        <v>3714</v>
      </c>
      <c r="P5411">
        <v>50</v>
      </c>
      <c r="Q5411">
        <v>38.4</v>
      </c>
      <c r="R5411">
        <v>28.5</v>
      </c>
      <c r="S5411" t="s">
        <v>27</v>
      </c>
      <c r="T5411" t="s">
        <v>32</v>
      </c>
    </row>
    <row r="5412" spans="1:20" x14ac:dyDescent="0.2">
      <c r="A5412">
        <v>5411</v>
      </c>
      <c r="B5412">
        <v>37</v>
      </c>
      <c r="C5412" t="s">
        <v>25</v>
      </c>
      <c r="D5412">
        <v>187</v>
      </c>
      <c r="E5412">
        <v>77</v>
      </c>
      <c r="F5412" t="s">
        <v>30</v>
      </c>
      <c r="G5412">
        <v>51</v>
      </c>
      <c r="H5412">
        <v>892</v>
      </c>
      <c r="I5412">
        <v>142</v>
      </c>
      <c r="J5412">
        <v>19875</v>
      </c>
      <c r="K5412">
        <v>9.1300000000000008</v>
      </c>
      <c r="L5412" t="s">
        <v>22</v>
      </c>
      <c r="M5412">
        <v>8.5</v>
      </c>
      <c r="N5412">
        <v>1.9</v>
      </c>
      <c r="O5412">
        <v>2145</v>
      </c>
      <c r="P5412">
        <v>73</v>
      </c>
      <c r="Q5412">
        <v>38.4</v>
      </c>
      <c r="R5412">
        <v>28.5</v>
      </c>
      <c r="S5412" t="s">
        <v>34</v>
      </c>
      <c r="T5412" t="s">
        <v>28</v>
      </c>
    </row>
    <row r="5413" spans="1:20" x14ac:dyDescent="0.2">
      <c r="A5413">
        <v>5412</v>
      </c>
      <c r="B5413">
        <v>20</v>
      </c>
      <c r="C5413" t="s">
        <v>25</v>
      </c>
      <c r="D5413">
        <v>182</v>
      </c>
      <c r="E5413">
        <v>90</v>
      </c>
      <c r="F5413" t="s">
        <v>33</v>
      </c>
      <c r="G5413">
        <v>107</v>
      </c>
      <c r="H5413">
        <v>119</v>
      </c>
      <c r="I5413">
        <v>104</v>
      </c>
      <c r="J5413">
        <v>9647</v>
      </c>
      <c r="K5413">
        <v>13.3</v>
      </c>
      <c r="L5413" t="s">
        <v>22</v>
      </c>
      <c r="M5413">
        <v>7.4</v>
      </c>
      <c r="N5413">
        <v>1.9</v>
      </c>
      <c r="O5413">
        <v>2595</v>
      </c>
      <c r="P5413">
        <v>69</v>
      </c>
      <c r="Q5413">
        <v>38.4</v>
      </c>
      <c r="R5413">
        <v>28.5</v>
      </c>
      <c r="S5413" t="s">
        <v>34</v>
      </c>
      <c r="T5413" t="s">
        <v>24</v>
      </c>
    </row>
    <row r="5414" spans="1:20" x14ac:dyDescent="0.2">
      <c r="A5414">
        <v>5413</v>
      </c>
      <c r="B5414">
        <v>48</v>
      </c>
      <c r="C5414" t="s">
        <v>20</v>
      </c>
      <c r="D5414">
        <v>155</v>
      </c>
      <c r="E5414">
        <v>89</v>
      </c>
      <c r="F5414" t="s">
        <v>30</v>
      </c>
      <c r="G5414">
        <v>85</v>
      </c>
      <c r="H5414">
        <v>118</v>
      </c>
      <c r="I5414">
        <v>158</v>
      </c>
      <c r="J5414">
        <v>18874</v>
      </c>
      <c r="K5414">
        <v>12.46</v>
      </c>
      <c r="L5414" t="s">
        <v>36</v>
      </c>
      <c r="M5414">
        <v>7.5</v>
      </c>
      <c r="N5414">
        <v>1.9</v>
      </c>
      <c r="O5414">
        <v>3088</v>
      </c>
      <c r="P5414">
        <v>65</v>
      </c>
      <c r="Q5414">
        <v>38.4</v>
      </c>
      <c r="R5414">
        <v>28.5</v>
      </c>
      <c r="S5414" t="s">
        <v>32</v>
      </c>
      <c r="T5414" t="s">
        <v>24</v>
      </c>
    </row>
    <row r="5415" spans="1:20" x14ac:dyDescent="0.2">
      <c r="A5415">
        <v>5414</v>
      </c>
      <c r="B5415">
        <v>34</v>
      </c>
      <c r="C5415" t="s">
        <v>25</v>
      </c>
      <c r="D5415">
        <v>167</v>
      </c>
      <c r="E5415">
        <v>89</v>
      </c>
      <c r="F5415" t="s">
        <v>21</v>
      </c>
      <c r="G5415">
        <v>46</v>
      </c>
      <c r="H5415">
        <v>931</v>
      </c>
      <c r="I5415">
        <v>155</v>
      </c>
      <c r="J5415">
        <v>3669</v>
      </c>
      <c r="K5415">
        <v>11.01</v>
      </c>
      <c r="L5415" t="s">
        <v>22</v>
      </c>
      <c r="M5415">
        <v>6.7</v>
      </c>
      <c r="N5415">
        <v>1.9</v>
      </c>
      <c r="O5415">
        <v>1767</v>
      </c>
      <c r="P5415">
        <v>70</v>
      </c>
      <c r="Q5415">
        <v>38.4</v>
      </c>
      <c r="R5415">
        <v>28.5</v>
      </c>
      <c r="S5415" t="s">
        <v>32</v>
      </c>
      <c r="T5415" t="s">
        <v>32</v>
      </c>
    </row>
    <row r="5416" spans="1:20" x14ac:dyDescent="0.2">
      <c r="A5416">
        <v>5415</v>
      </c>
      <c r="B5416">
        <v>52</v>
      </c>
      <c r="C5416" t="s">
        <v>29</v>
      </c>
      <c r="D5416">
        <v>152</v>
      </c>
      <c r="E5416">
        <v>108</v>
      </c>
      <c r="F5416" t="s">
        <v>21</v>
      </c>
      <c r="G5416">
        <v>70</v>
      </c>
      <c r="H5416">
        <v>387</v>
      </c>
      <c r="I5416">
        <v>158</v>
      </c>
      <c r="J5416">
        <v>19136</v>
      </c>
      <c r="K5416">
        <v>11.97</v>
      </c>
      <c r="L5416" t="s">
        <v>36</v>
      </c>
      <c r="M5416">
        <v>4.5</v>
      </c>
      <c r="N5416">
        <v>1.9</v>
      </c>
      <c r="O5416">
        <v>3107</v>
      </c>
      <c r="P5416">
        <v>71</v>
      </c>
      <c r="Q5416">
        <v>38.4</v>
      </c>
      <c r="R5416">
        <v>28.5</v>
      </c>
      <c r="S5416" t="s">
        <v>27</v>
      </c>
      <c r="T5416" t="s">
        <v>24</v>
      </c>
    </row>
    <row r="5417" spans="1:20" x14ac:dyDescent="0.2">
      <c r="A5417">
        <v>5416</v>
      </c>
      <c r="B5417">
        <v>42</v>
      </c>
      <c r="C5417" t="s">
        <v>29</v>
      </c>
      <c r="D5417">
        <v>181</v>
      </c>
      <c r="E5417">
        <v>95</v>
      </c>
      <c r="F5417" t="s">
        <v>37</v>
      </c>
      <c r="G5417">
        <v>76</v>
      </c>
      <c r="H5417">
        <v>910</v>
      </c>
      <c r="I5417">
        <v>84</v>
      </c>
      <c r="J5417">
        <v>6805</v>
      </c>
      <c r="K5417">
        <v>7.99</v>
      </c>
      <c r="L5417" t="s">
        <v>31</v>
      </c>
      <c r="M5417">
        <v>8.9</v>
      </c>
      <c r="N5417">
        <v>1.9</v>
      </c>
      <c r="O5417">
        <v>3614</v>
      </c>
      <c r="P5417">
        <v>69</v>
      </c>
      <c r="Q5417">
        <v>38.4</v>
      </c>
      <c r="R5417">
        <v>28.5</v>
      </c>
      <c r="S5417" t="s">
        <v>34</v>
      </c>
      <c r="T5417" t="s">
        <v>28</v>
      </c>
    </row>
    <row r="5418" spans="1:20" x14ac:dyDescent="0.2">
      <c r="A5418">
        <v>5417</v>
      </c>
      <c r="B5418">
        <v>32</v>
      </c>
      <c r="C5418" t="s">
        <v>20</v>
      </c>
      <c r="D5418">
        <v>182</v>
      </c>
      <c r="E5418">
        <v>86</v>
      </c>
      <c r="F5418" t="s">
        <v>33</v>
      </c>
      <c r="G5418">
        <v>54</v>
      </c>
      <c r="H5418">
        <v>670</v>
      </c>
      <c r="I5418">
        <v>179</v>
      </c>
      <c r="J5418">
        <v>15563</v>
      </c>
      <c r="K5418">
        <v>4.83</v>
      </c>
      <c r="L5418" t="s">
        <v>31</v>
      </c>
      <c r="M5418">
        <v>5.0999999999999996</v>
      </c>
      <c r="N5418">
        <v>1.9</v>
      </c>
      <c r="O5418">
        <v>3708</v>
      </c>
      <c r="P5418">
        <v>77</v>
      </c>
      <c r="Q5418">
        <v>38.4</v>
      </c>
      <c r="R5418">
        <v>28.5</v>
      </c>
      <c r="S5418" t="s">
        <v>27</v>
      </c>
      <c r="T5418" t="s">
        <v>24</v>
      </c>
    </row>
    <row r="5419" spans="1:20" x14ac:dyDescent="0.2">
      <c r="A5419">
        <v>5418</v>
      </c>
      <c r="B5419">
        <v>44</v>
      </c>
      <c r="C5419" t="s">
        <v>20</v>
      </c>
      <c r="D5419">
        <v>164</v>
      </c>
      <c r="E5419">
        <v>107</v>
      </c>
      <c r="F5419" t="s">
        <v>21</v>
      </c>
      <c r="G5419">
        <v>32</v>
      </c>
      <c r="H5419">
        <v>489</v>
      </c>
      <c r="I5419">
        <v>91</v>
      </c>
      <c r="J5419">
        <v>4971</v>
      </c>
      <c r="K5419">
        <v>13.04</v>
      </c>
      <c r="L5419" t="s">
        <v>31</v>
      </c>
      <c r="M5419">
        <v>9</v>
      </c>
      <c r="N5419">
        <v>1.9</v>
      </c>
      <c r="O5419">
        <v>2298</v>
      </c>
      <c r="P5419">
        <v>76</v>
      </c>
      <c r="Q5419">
        <v>38.4</v>
      </c>
      <c r="R5419">
        <v>28.5</v>
      </c>
      <c r="S5419" t="s">
        <v>27</v>
      </c>
      <c r="T5419" t="s">
        <v>32</v>
      </c>
    </row>
    <row r="5420" spans="1:20" x14ac:dyDescent="0.2">
      <c r="A5420">
        <v>5419</v>
      </c>
      <c r="B5420">
        <v>36</v>
      </c>
      <c r="C5420" t="s">
        <v>20</v>
      </c>
      <c r="D5420">
        <v>150</v>
      </c>
      <c r="E5420">
        <v>74</v>
      </c>
      <c r="F5420" t="s">
        <v>21</v>
      </c>
      <c r="G5420">
        <v>33</v>
      </c>
      <c r="H5420">
        <v>570</v>
      </c>
      <c r="I5420">
        <v>86</v>
      </c>
      <c r="J5420">
        <v>18694</v>
      </c>
      <c r="K5420">
        <v>9.17</v>
      </c>
      <c r="L5420" t="s">
        <v>31</v>
      </c>
      <c r="M5420">
        <v>9.8000000000000007</v>
      </c>
      <c r="N5420">
        <v>1.9</v>
      </c>
      <c r="O5420">
        <v>2548</v>
      </c>
      <c r="P5420">
        <v>55</v>
      </c>
      <c r="Q5420">
        <v>38.4</v>
      </c>
      <c r="R5420">
        <v>28.5</v>
      </c>
      <c r="S5420" t="s">
        <v>23</v>
      </c>
      <c r="T5420" t="s">
        <v>32</v>
      </c>
    </row>
    <row r="5421" spans="1:20" x14ac:dyDescent="0.2">
      <c r="A5421">
        <v>5420</v>
      </c>
      <c r="B5421">
        <v>58</v>
      </c>
      <c r="C5421" t="s">
        <v>20</v>
      </c>
      <c r="D5421">
        <v>174</v>
      </c>
      <c r="E5421">
        <v>68</v>
      </c>
      <c r="F5421" t="s">
        <v>33</v>
      </c>
      <c r="G5421">
        <v>73</v>
      </c>
      <c r="H5421">
        <v>577</v>
      </c>
      <c r="I5421">
        <v>159</v>
      </c>
      <c r="J5421">
        <v>1927</v>
      </c>
      <c r="K5421">
        <v>12.31</v>
      </c>
      <c r="L5421" t="s">
        <v>36</v>
      </c>
      <c r="M5421">
        <v>6.8</v>
      </c>
      <c r="N5421">
        <v>1.9</v>
      </c>
      <c r="O5421">
        <v>2628</v>
      </c>
      <c r="P5421">
        <v>84</v>
      </c>
      <c r="Q5421">
        <v>38.4</v>
      </c>
      <c r="R5421">
        <v>28.5</v>
      </c>
      <c r="S5421" t="s">
        <v>32</v>
      </c>
      <c r="T5421" t="s">
        <v>24</v>
      </c>
    </row>
    <row r="5422" spans="1:20" x14ac:dyDescent="0.2">
      <c r="A5422">
        <v>5421</v>
      </c>
      <c r="B5422">
        <v>31</v>
      </c>
      <c r="C5422" t="s">
        <v>29</v>
      </c>
      <c r="D5422">
        <v>170</v>
      </c>
      <c r="E5422">
        <v>52</v>
      </c>
      <c r="F5422" t="s">
        <v>33</v>
      </c>
      <c r="G5422">
        <v>45</v>
      </c>
      <c r="H5422">
        <v>214</v>
      </c>
      <c r="I5422">
        <v>153</v>
      </c>
      <c r="J5422">
        <v>6984</v>
      </c>
      <c r="K5422">
        <v>13.39</v>
      </c>
      <c r="L5422" t="s">
        <v>36</v>
      </c>
      <c r="M5422">
        <v>4.4000000000000004</v>
      </c>
      <c r="N5422">
        <v>1.9</v>
      </c>
      <c r="O5422">
        <v>2204</v>
      </c>
      <c r="P5422">
        <v>56</v>
      </c>
      <c r="Q5422">
        <v>38.4</v>
      </c>
      <c r="R5422">
        <v>28.5</v>
      </c>
      <c r="S5422" t="s">
        <v>27</v>
      </c>
      <c r="T5422" t="s">
        <v>24</v>
      </c>
    </row>
    <row r="5423" spans="1:20" x14ac:dyDescent="0.2">
      <c r="A5423">
        <v>5422</v>
      </c>
      <c r="B5423">
        <v>32</v>
      </c>
      <c r="C5423" t="s">
        <v>20</v>
      </c>
      <c r="D5423">
        <v>171</v>
      </c>
      <c r="E5423">
        <v>90</v>
      </c>
      <c r="F5423" t="s">
        <v>35</v>
      </c>
      <c r="G5423">
        <v>105</v>
      </c>
      <c r="H5423">
        <v>678</v>
      </c>
      <c r="I5423">
        <v>121</v>
      </c>
      <c r="J5423">
        <v>8380</v>
      </c>
      <c r="K5423">
        <v>9.08</v>
      </c>
      <c r="L5423" t="s">
        <v>31</v>
      </c>
      <c r="M5423">
        <v>5</v>
      </c>
      <c r="N5423">
        <v>1.9</v>
      </c>
      <c r="O5423">
        <v>3741</v>
      </c>
      <c r="P5423">
        <v>87</v>
      </c>
      <c r="Q5423">
        <v>38.4</v>
      </c>
      <c r="R5423">
        <v>28.5</v>
      </c>
      <c r="S5423" t="s">
        <v>34</v>
      </c>
      <c r="T5423" t="s">
        <v>28</v>
      </c>
    </row>
    <row r="5424" spans="1:20" x14ac:dyDescent="0.2">
      <c r="A5424">
        <v>5423</v>
      </c>
      <c r="B5424">
        <v>20</v>
      </c>
      <c r="C5424" t="s">
        <v>29</v>
      </c>
      <c r="D5424">
        <v>167</v>
      </c>
      <c r="E5424">
        <v>112</v>
      </c>
      <c r="F5424" t="s">
        <v>30</v>
      </c>
      <c r="G5424">
        <v>11</v>
      </c>
      <c r="H5424">
        <v>308</v>
      </c>
      <c r="I5424">
        <v>126</v>
      </c>
      <c r="J5424">
        <v>3788</v>
      </c>
      <c r="K5424">
        <v>5.27</v>
      </c>
      <c r="L5424" t="s">
        <v>36</v>
      </c>
      <c r="M5424">
        <v>9.4</v>
      </c>
      <c r="N5424">
        <v>1.9</v>
      </c>
      <c r="O5424">
        <v>1682</v>
      </c>
      <c r="P5424">
        <v>84</v>
      </c>
      <c r="Q5424">
        <v>38.4</v>
      </c>
      <c r="R5424">
        <v>28.5</v>
      </c>
      <c r="S5424" t="s">
        <v>23</v>
      </c>
      <c r="T5424" t="s">
        <v>32</v>
      </c>
    </row>
    <row r="5425" spans="1:20" x14ac:dyDescent="0.2">
      <c r="A5425">
        <v>5424</v>
      </c>
      <c r="B5425">
        <v>18</v>
      </c>
      <c r="C5425" t="s">
        <v>25</v>
      </c>
      <c r="D5425">
        <v>187</v>
      </c>
      <c r="E5425">
        <v>79</v>
      </c>
      <c r="F5425" t="s">
        <v>21</v>
      </c>
      <c r="G5425">
        <v>118</v>
      </c>
      <c r="H5425">
        <v>239</v>
      </c>
      <c r="I5425">
        <v>125</v>
      </c>
      <c r="J5425">
        <v>13535</v>
      </c>
      <c r="K5425">
        <v>9.56</v>
      </c>
      <c r="L5425" t="s">
        <v>31</v>
      </c>
      <c r="M5425">
        <v>6.2</v>
      </c>
      <c r="N5425">
        <v>1.9</v>
      </c>
      <c r="O5425">
        <v>2715</v>
      </c>
      <c r="P5425">
        <v>65</v>
      </c>
      <c r="Q5425">
        <v>38.4</v>
      </c>
      <c r="R5425">
        <v>28.5</v>
      </c>
      <c r="S5425" t="s">
        <v>27</v>
      </c>
      <c r="T5425" t="s">
        <v>28</v>
      </c>
    </row>
    <row r="5426" spans="1:20" x14ac:dyDescent="0.2">
      <c r="A5426">
        <v>5425</v>
      </c>
      <c r="B5426">
        <v>50</v>
      </c>
      <c r="C5426" t="s">
        <v>29</v>
      </c>
      <c r="D5426">
        <v>194</v>
      </c>
      <c r="E5426">
        <v>118</v>
      </c>
      <c r="F5426" t="s">
        <v>30</v>
      </c>
      <c r="G5426">
        <v>116</v>
      </c>
      <c r="H5426">
        <v>649</v>
      </c>
      <c r="I5426">
        <v>132</v>
      </c>
      <c r="J5426">
        <v>5122</v>
      </c>
      <c r="K5426">
        <v>9.99</v>
      </c>
      <c r="L5426" t="s">
        <v>31</v>
      </c>
      <c r="M5426">
        <v>6.8</v>
      </c>
      <c r="N5426">
        <v>1.9</v>
      </c>
      <c r="O5426">
        <v>2112</v>
      </c>
      <c r="P5426">
        <v>82</v>
      </c>
      <c r="Q5426">
        <v>38.4</v>
      </c>
      <c r="R5426">
        <v>28.5</v>
      </c>
      <c r="S5426" t="s">
        <v>34</v>
      </c>
      <c r="T5426" t="s">
        <v>24</v>
      </c>
    </row>
    <row r="5427" spans="1:20" x14ac:dyDescent="0.2">
      <c r="A5427">
        <v>5426</v>
      </c>
      <c r="B5427">
        <v>28</v>
      </c>
      <c r="C5427" t="s">
        <v>29</v>
      </c>
      <c r="D5427">
        <v>193</v>
      </c>
      <c r="E5427">
        <v>56</v>
      </c>
      <c r="F5427" t="s">
        <v>33</v>
      </c>
      <c r="G5427">
        <v>77</v>
      </c>
      <c r="H5427">
        <v>513</v>
      </c>
      <c r="I5427">
        <v>99</v>
      </c>
      <c r="J5427">
        <v>14072</v>
      </c>
      <c r="K5427">
        <v>14.32</v>
      </c>
      <c r="L5427" t="s">
        <v>36</v>
      </c>
      <c r="M5427">
        <v>7.9</v>
      </c>
      <c r="N5427">
        <v>1.9</v>
      </c>
      <c r="O5427">
        <v>3166</v>
      </c>
      <c r="P5427">
        <v>83</v>
      </c>
      <c r="Q5427">
        <v>38.4</v>
      </c>
      <c r="R5427">
        <v>28.5</v>
      </c>
      <c r="S5427" t="s">
        <v>27</v>
      </c>
      <c r="T5427" t="s">
        <v>32</v>
      </c>
    </row>
    <row r="5428" spans="1:20" x14ac:dyDescent="0.2">
      <c r="A5428">
        <v>5427</v>
      </c>
      <c r="B5428">
        <v>23</v>
      </c>
      <c r="C5428" t="s">
        <v>29</v>
      </c>
      <c r="D5428">
        <v>169</v>
      </c>
      <c r="E5428">
        <v>98</v>
      </c>
      <c r="F5428" t="s">
        <v>26</v>
      </c>
      <c r="G5428">
        <v>61</v>
      </c>
      <c r="H5428">
        <v>590</v>
      </c>
      <c r="I5428">
        <v>85</v>
      </c>
      <c r="J5428">
        <v>14514</v>
      </c>
      <c r="K5428">
        <v>12.01</v>
      </c>
      <c r="L5428" t="s">
        <v>31</v>
      </c>
      <c r="M5428">
        <v>7.9</v>
      </c>
      <c r="N5428">
        <v>1.9</v>
      </c>
      <c r="O5428">
        <v>1967</v>
      </c>
      <c r="P5428">
        <v>51</v>
      </c>
      <c r="Q5428">
        <v>38.4</v>
      </c>
      <c r="R5428">
        <v>28.5</v>
      </c>
      <c r="S5428" t="s">
        <v>32</v>
      </c>
      <c r="T5428" t="s">
        <v>28</v>
      </c>
    </row>
    <row r="5429" spans="1:20" x14ac:dyDescent="0.2">
      <c r="A5429">
        <v>5428</v>
      </c>
      <c r="B5429">
        <v>42</v>
      </c>
      <c r="C5429" t="s">
        <v>20</v>
      </c>
      <c r="D5429">
        <v>194</v>
      </c>
      <c r="E5429">
        <v>112</v>
      </c>
      <c r="F5429" t="s">
        <v>26</v>
      </c>
      <c r="G5429">
        <v>30</v>
      </c>
      <c r="H5429">
        <v>540</v>
      </c>
      <c r="I5429">
        <v>163</v>
      </c>
      <c r="J5429">
        <v>11322</v>
      </c>
      <c r="K5429">
        <v>11.33</v>
      </c>
      <c r="L5429" t="s">
        <v>36</v>
      </c>
      <c r="M5429">
        <v>6</v>
      </c>
      <c r="N5429">
        <v>1.9</v>
      </c>
      <c r="O5429">
        <v>2201</v>
      </c>
      <c r="P5429">
        <v>78</v>
      </c>
      <c r="Q5429">
        <v>38.4</v>
      </c>
      <c r="R5429">
        <v>28.5</v>
      </c>
      <c r="S5429" t="s">
        <v>27</v>
      </c>
      <c r="T5429" t="s">
        <v>28</v>
      </c>
    </row>
    <row r="5430" spans="1:20" x14ac:dyDescent="0.2">
      <c r="A5430">
        <v>5429</v>
      </c>
      <c r="B5430">
        <v>28</v>
      </c>
      <c r="C5430" t="s">
        <v>29</v>
      </c>
      <c r="D5430">
        <v>173</v>
      </c>
      <c r="E5430">
        <v>97</v>
      </c>
      <c r="F5430" t="s">
        <v>30</v>
      </c>
      <c r="G5430">
        <v>15</v>
      </c>
      <c r="H5430">
        <v>315</v>
      </c>
      <c r="I5430">
        <v>164</v>
      </c>
      <c r="J5430">
        <v>11625</v>
      </c>
      <c r="K5430">
        <v>10.8</v>
      </c>
      <c r="L5430" t="s">
        <v>36</v>
      </c>
      <c r="M5430">
        <v>9.3000000000000007</v>
      </c>
      <c r="N5430">
        <v>1.9</v>
      </c>
      <c r="O5430">
        <v>1669</v>
      </c>
      <c r="P5430">
        <v>75</v>
      </c>
      <c r="Q5430">
        <v>38.4</v>
      </c>
      <c r="R5430">
        <v>28.5</v>
      </c>
      <c r="S5430" t="s">
        <v>23</v>
      </c>
      <c r="T5430" t="s">
        <v>28</v>
      </c>
    </row>
    <row r="5431" spans="1:20" x14ac:dyDescent="0.2">
      <c r="A5431">
        <v>5430</v>
      </c>
      <c r="B5431">
        <v>35</v>
      </c>
      <c r="C5431" t="s">
        <v>25</v>
      </c>
      <c r="D5431">
        <v>153</v>
      </c>
      <c r="E5431">
        <v>111</v>
      </c>
      <c r="F5431" t="s">
        <v>21</v>
      </c>
      <c r="G5431">
        <v>56</v>
      </c>
      <c r="H5431">
        <v>329</v>
      </c>
      <c r="I5431">
        <v>178</v>
      </c>
      <c r="J5431">
        <v>3263</v>
      </c>
      <c r="K5431">
        <v>0.74</v>
      </c>
      <c r="L5431" t="s">
        <v>31</v>
      </c>
      <c r="M5431">
        <v>5.2</v>
      </c>
      <c r="N5431">
        <v>1.9</v>
      </c>
      <c r="O5431">
        <v>2310</v>
      </c>
      <c r="P5431">
        <v>66</v>
      </c>
      <c r="Q5431">
        <v>38.4</v>
      </c>
      <c r="R5431">
        <v>28.5</v>
      </c>
      <c r="S5431" t="s">
        <v>23</v>
      </c>
      <c r="T5431" t="s">
        <v>24</v>
      </c>
    </row>
    <row r="5432" spans="1:20" x14ac:dyDescent="0.2">
      <c r="A5432">
        <v>5431</v>
      </c>
      <c r="B5432">
        <v>35</v>
      </c>
      <c r="C5432" t="s">
        <v>20</v>
      </c>
      <c r="D5432">
        <v>166</v>
      </c>
      <c r="E5432">
        <v>57</v>
      </c>
      <c r="F5432" t="s">
        <v>30</v>
      </c>
      <c r="G5432">
        <v>33</v>
      </c>
      <c r="H5432">
        <v>945</v>
      </c>
      <c r="I5432">
        <v>167</v>
      </c>
      <c r="J5432">
        <v>13404</v>
      </c>
      <c r="K5432">
        <v>2.34</v>
      </c>
      <c r="L5432" t="s">
        <v>22</v>
      </c>
      <c r="M5432">
        <v>8.1999999999999993</v>
      </c>
      <c r="N5432">
        <v>1.9</v>
      </c>
      <c r="O5432">
        <v>3494</v>
      </c>
      <c r="P5432">
        <v>61</v>
      </c>
      <c r="Q5432">
        <v>38.4</v>
      </c>
      <c r="R5432">
        <v>28.5</v>
      </c>
      <c r="S5432" t="s">
        <v>27</v>
      </c>
      <c r="T5432" t="s">
        <v>24</v>
      </c>
    </row>
    <row r="5433" spans="1:20" x14ac:dyDescent="0.2">
      <c r="A5433">
        <v>5432</v>
      </c>
      <c r="B5433">
        <v>28</v>
      </c>
      <c r="C5433" t="s">
        <v>20</v>
      </c>
      <c r="D5433">
        <v>192</v>
      </c>
      <c r="E5433">
        <v>68</v>
      </c>
      <c r="F5433" t="s">
        <v>30</v>
      </c>
      <c r="G5433">
        <v>110</v>
      </c>
      <c r="H5433">
        <v>871</v>
      </c>
      <c r="I5433">
        <v>112</v>
      </c>
      <c r="J5433">
        <v>3650</v>
      </c>
      <c r="K5433">
        <v>11.26</v>
      </c>
      <c r="L5433" t="s">
        <v>36</v>
      </c>
      <c r="M5433">
        <v>9.4</v>
      </c>
      <c r="N5433">
        <v>1.9</v>
      </c>
      <c r="O5433">
        <v>2581</v>
      </c>
      <c r="P5433">
        <v>64</v>
      </c>
      <c r="Q5433">
        <v>38.4</v>
      </c>
      <c r="R5433">
        <v>28.5</v>
      </c>
      <c r="S5433" t="s">
        <v>32</v>
      </c>
      <c r="T5433" t="s">
        <v>28</v>
      </c>
    </row>
    <row r="5434" spans="1:20" x14ac:dyDescent="0.2">
      <c r="A5434">
        <v>5433</v>
      </c>
      <c r="B5434">
        <v>18</v>
      </c>
      <c r="C5434" t="s">
        <v>20</v>
      </c>
      <c r="D5434">
        <v>186</v>
      </c>
      <c r="E5434">
        <v>62</v>
      </c>
      <c r="F5434" t="s">
        <v>33</v>
      </c>
      <c r="G5434">
        <v>22</v>
      </c>
      <c r="H5434">
        <v>700</v>
      </c>
      <c r="I5434">
        <v>83</v>
      </c>
      <c r="J5434">
        <v>18327</v>
      </c>
      <c r="K5434">
        <v>2.86</v>
      </c>
      <c r="L5434" t="s">
        <v>22</v>
      </c>
      <c r="M5434">
        <v>9.8000000000000007</v>
      </c>
      <c r="N5434">
        <v>1.9</v>
      </c>
      <c r="O5434">
        <v>2672</v>
      </c>
      <c r="P5434">
        <v>61</v>
      </c>
      <c r="Q5434">
        <v>38.4</v>
      </c>
      <c r="R5434">
        <v>28.5</v>
      </c>
      <c r="S5434" t="s">
        <v>34</v>
      </c>
      <c r="T5434" t="s">
        <v>32</v>
      </c>
    </row>
    <row r="5435" spans="1:20" x14ac:dyDescent="0.2">
      <c r="A5435">
        <v>5434</v>
      </c>
      <c r="B5435">
        <v>49</v>
      </c>
      <c r="C5435" t="s">
        <v>29</v>
      </c>
      <c r="D5435">
        <v>179</v>
      </c>
      <c r="E5435">
        <v>107</v>
      </c>
      <c r="F5435" t="s">
        <v>37</v>
      </c>
      <c r="G5435">
        <v>68</v>
      </c>
      <c r="H5435">
        <v>278</v>
      </c>
      <c r="I5435">
        <v>127</v>
      </c>
      <c r="J5435">
        <v>8271</v>
      </c>
      <c r="K5435">
        <v>6.81</v>
      </c>
      <c r="L5435" t="s">
        <v>22</v>
      </c>
      <c r="M5435">
        <v>9.3000000000000007</v>
      </c>
      <c r="N5435">
        <v>1.9</v>
      </c>
      <c r="O5435">
        <v>3177</v>
      </c>
      <c r="P5435">
        <v>71</v>
      </c>
      <c r="Q5435">
        <v>38.4</v>
      </c>
      <c r="R5435">
        <v>28.5</v>
      </c>
      <c r="S5435" t="s">
        <v>32</v>
      </c>
      <c r="T5435" t="s">
        <v>24</v>
      </c>
    </row>
    <row r="5436" spans="1:20" x14ac:dyDescent="0.2">
      <c r="A5436">
        <v>5435</v>
      </c>
      <c r="B5436">
        <v>24</v>
      </c>
      <c r="C5436" t="s">
        <v>20</v>
      </c>
      <c r="D5436">
        <v>151</v>
      </c>
      <c r="E5436">
        <v>69</v>
      </c>
      <c r="F5436" t="s">
        <v>35</v>
      </c>
      <c r="G5436">
        <v>13</v>
      </c>
      <c r="H5436">
        <v>637</v>
      </c>
      <c r="I5436">
        <v>80</v>
      </c>
      <c r="J5436">
        <v>14605</v>
      </c>
      <c r="K5436">
        <v>2.06</v>
      </c>
      <c r="L5436" t="s">
        <v>31</v>
      </c>
      <c r="M5436">
        <v>8.4</v>
      </c>
      <c r="N5436">
        <v>1.9</v>
      </c>
      <c r="O5436">
        <v>3618</v>
      </c>
      <c r="P5436">
        <v>50</v>
      </c>
      <c r="Q5436">
        <v>38.4</v>
      </c>
      <c r="R5436">
        <v>28.5</v>
      </c>
      <c r="S5436" t="s">
        <v>32</v>
      </c>
      <c r="T5436" t="s">
        <v>28</v>
      </c>
    </row>
    <row r="5437" spans="1:20" x14ac:dyDescent="0.2">
      <c r="A5437">
        <v>5436</v>
      </c>
      <c r="B5437">
        <v>37</v>
      </c>
      <c r="C5437" t="s">
        <v>29</v>
      </c>
      <c r="D5437">
        <v>151</v>
      </c>
      <c r="E5437">
        <v>52</v>
      </c>
      <c r="F5437" t="s">
        <v>33</v>
      </c>
      <c r="G5437">
        <v>46</v>
      </c>
      <c r="H5437">
        <v>904</v>
      </c>
      <c r="I5437">
        <v>160</v>
      </c>
      <c r="J5437">
        <v>14885</v>
      </c>
      <c r="K5437">
        <v>12.14</v>
      </c>
      <c r="L5437" t="s">
        <v>22</v>
      </c>
      <c r="M5437">
        <v>6.2</v>
      </c>
      <c r="N5437">
        <v>1.9</v>
      </c>
      <c r="O5437">
        <v>2075</v>
      </c>
      <c r="P5437">
        <v>56</v>
      </c>
      <c r="Q5437">
        <v>38.4</v>
      </c>
      <c r="R5437">
        <v>28.5</v>
      </c>
      <c r="S5437" t="s">
        <v>32</v>
      </c>
      <c r="T5437" t="s">
        <v>24</v>
      </c>
    </row>
    <row r="5438" spans="1:20" x14ac:dyDescent="0.2">
      <c r="A5438">
        <v>5437</v>
      </c>
      <c r="B5438">
        <v>38</v>
      </c>
      <c r="C5438" t="s">
        <v>20</v>
      </c>
      <c r="D5438">
        <v>184</v>
      </c>
      <c r="E5438">
        <v>79</v>
      </c>
      <c r="F5438" t="s">
        <v>26</v>
      </c>
      <c r="G5438">
        <v>15</v>
      </c>
      <c r="H5438">
        <v>329</v>
      </c>
      <c r="I5438">
        <v>139</v>
      </c>
      <c r="J5438">
        <v>3977</v>
      </c>
      <c r="K5438">
        <v>5.39</v>
      </c>
      <c r="L5438" t="s">
        <v>36</v>
      </c>
      <c r="M5438">
        <v>4.2</v>
      </c>
      <c r="N5438">
        <v>1.9</v>
      </c>
      <c r="O5438">
        <v>1646</v>
      </c>
      <c r="P5438">
        <v>52</v>
      </c>
      <c r="Q5438">
        <v>38.4</v>
      </c>
      <c r="R5438">
        <v>28.5</v>
      </c>
      <c r="S5438" t="s">
        <v>32</v>
      </c>
      <c r="T5438" t="s">
        <v>28</v>
      </c>
    </row>
    <row r="5439" spans="1:20" x14ac:dyDescent="0.2">
      <c r="A5439">
        <v>5438</v>
      </c>
      <c r="B5439">
        <v>49</v>
      </c>
      <c r="C5439" t="s">
        <v>29</v>
      </c>
      <c r="D5439">
        <v>194</v>
      </c>
      <c r="E5439">
        <v>55</v>
      </c>
      <c r="F5439" t="s">
        <v>35</v>
      </c>
      <c r="G5439">
        <v>61</v>
      </c>
      <c r="H5439">
        <v>176</v>
      </c>
      <c r="I5439">
        <v>115</v>
      </c>
      <c r="J5439">
        <v>13486</v>
      </c>
      <c r="K5439">
        <v>3.88</v>
      </c>
      <c r="L5439" t="s">
        <v>31</v>
      </c>
      <c r="M5439">
        <v>6.7</v>
      </c>
      <c r="N5439">
        <v>1.9</v>
      </c>
      <c r="O5439">
        <v>1596</v>
      </c>
      <c r="P5439">
        <v>64</v>
      </c>
      <c r="Q5439">
        <v>38.4</v>
      </c>
      <c r="R5439">
        <v>28.5</v>
      </c>
      <c r="S5439" t="s">
        <v>23</v>
      </c>
      <c r="T5439" t="s">
        <v>32</v>
      </c>
    </row>
    <row r="5440" spans="1:20" x14ac:dyDescent="0.2">
      <c r="A5440">
        <v>5439</v>
      </c>
      <c r="B5440">
        <v>23</v>
      </c>
      <c r="C5440" t="s">
        <v>25</v>
      </c>
      <c r="D5440">
        <v>173</v>
      </c>
      <c r="E5440">
        <v>84</v>
      </c>
      <c r="F5440" t="s">
        <v>30</v>
      </c>
      <c r="G5440">
        <v>51</v>
      </c>
      <c r="H5440">
        <v>293</v>
      </c>
      <c r="I5440">
        <v>179</v>
      </c>
      <c r="J5440">
        <v>16630</v>
      </c>
      <c r="K5440">
        <v>14.14</v>
      </c>
      <c r="L5440" t="s">
        <v>31</v>
      </c>
      <c r="M5440">
        <v>9.1</v>
      </c>
      <c r="N5440">
        <v>1.9</v>
      </c>
      <c r="O5440">
        <v>3339</v>
      </c>
      <c r="P5440">
        <v>58</v>
      </c>
      <c r="Q5440">
        <v>38.4</v>
      </c>
      <c r="R5440">
        <v>28.5</v>
      </c>
      <c r="S5440" t="s">
        <v>32</v>
      </c>
      <c r="T5440" t="s">
        <v>24</v>
      </c>
    </row>
    <row r="5441" spans="1:20" x14ac:dyDescent="0.2">
      <c r="A5441">
        <v>5440</v>
      </c>
      <c r="B5441">
        <v>47</v>
      </c>
      <c r="C5441" t="s">
        <v>29</v>
      </c>
      <c r="D5441">
        <v>173</v>
      </c>
      <c r="E5441">
        <v>73</v>
      </c>
      <c r="F5441" t="s">
        <v>21</v>
      </c>
      <c r="G5441">
        <v>45</v>
      </c>
      <c r="H5441">
        <v>473</v>
      </c>
      <c r="I5441">
        <v>107</v>
      </c>
      <c r="J5441">
        <v>17892</v>
      </c>
      <c r="K5441">
        <v>13.91</v>
      </c>
      <c r="L5441" t="s">
        <v>36</v>
      </c>
      <c r="M5441">
        <v>6.1</v>
      </c>
      <c r="N5441">
        <v>1.9</v>
      </c>
      <c r="O5441">
        <v>2083</v>
      </c>
      <c r="P5441">
        <v>54</v>
      </c>
      <c r="Q5441">
        <v>38.4</v>
      </c>
      <c r="R5441">
        <v>28.5</v>
      </c>
      <c r="S5441" t="s">
        <v>23</v>
      </c>
      <c r="T5441" t="s">
        <v>24</v>
      </c>
    </row>
    <row r="5442" spans="1:20" x14ac:dyDescent="0.2">
      <c r="A5442">
        <v>5441</v>
      </c>
      <c r="B5442">
        <v>43</v>
      </c>
      <c r="C5442" t="s">
        <v>20</v>
      </c>
      <c r="D5442">
        <v>177</v>
      </c>
      <c r="E5442">
        <v>110</v>
      </c>
      <c r="F5442" t="s">
        <v>33</v>
      </c>
      <c r="G5442">
        <v>92</v>
      </c>
      <c r="H5442">
        <v>678</v>
      </c>
      <c r="I5442">
        <v>141</v>
      </c>
      <c r="J5442">
        <v>10984</v>
      </c>
      <c r="K5442">
        <v>10.66</v>
      </c>
      <c r="L5442" t="s">
        <v>36</v>
      </c>
      <c r="M5442">
        <v>7.3</v>
      </c>
      <c r="N5442">
        <v>1.9</v>
      </c>
      <c r="O5442">
        <v>2687</v>
      </c>
      <c r="P5442">
        <v>52</v>
      </c>
      <c r="Q5442">
        <v>38.4</v>
      </c>
      <c r="R5442">
        <v>28.5</v>
      </c>
      <c r="S5442" t="s">
        <v>32</v>
      </c>
      <c r="T5442" t="s">
        <v>32</v>
      </c>
    </row>
    <row r="5443" spans="1:20" x14ac:dyDescent="0.2">
      <c r="A5443">
        <v>5442</v>
      </c>
      <c r="B5443">
        <v>25</v>
      </c>
      <c r="C5443" t="s">
        <v>29</v>
      </c>
      <c r="D5443">
        <v>189</v>
      </c>
      <c r="E5443">
        <v>83</v>
      </c>
      <c r="F5443" t="s">
        <v>26</v>
      </c>
      <c r="G5443">
        <v>73</v>
      </c>
      <c r="H5443">
        <v>431</v>
      </c>
      <c r="I5443">
        <v>119</v>
      </c>
      <c r="J5443">
        <v>19888</v>
      </c>
      <c r="K5443">
        <v>8.58</v>
      </c>
      <c r="L5443" t="s">
        <v>22</v>
      </c>
      <c r="M5443">
        <v>7.3</v>
      </c>
      <c r="N5443">
        <v>1.9</v>
      </c>
      <c r="O5443">
        <v>1548</v>
      </c>
      <c r="P5443">
        <v>85</v>
      </c>
      <c r="Q5443">
        <v>38.4</v>
      </c>
      <c r="R5443">
        <v>28.5</v>
      </c>
      <c r="S5443" t="s">
        <v>23</v>
      </c>
      <c r="T5443" t="s">
        <v>32</v>
      </c>
    </row>
    <row r="5444" spans="1:20" x14ac:dyDescent="0.2">
      <c r="A5444">
        <v>5443</v>
      </c>
      <c r="B5444">
        <v>19</v>
      </c>
      <c r="C5444" t="s">
        <v>20</v>
      </c>
      <c r="D5444">
        <v>161</v>
      </c>
      <c r="E5444">
        <v>100</v>
      </c>
      <c r="F5444" t="s">
        <v>37</v>
      </c>
      <c r="G5444">
        <v>89</v>
      </c>
      <c r="H5444">
        <v>536</v>
      </c>
      <c r="I5444">
        <v>161</v>
      </c>
      <c r="J5444">
        <v>3524</v>
      </c>
      <c r="K5444">
        <v>0.81</v>
      </c>
      <c r="L5444" t="s">
        <v>22</v>
      </c>
      <c r="M5444">
        <v>9.8000000000000007</v>
      </c>
      <c r="N5444">
        <v>1.9</v>
      </c>
      <c r="O5444">
        <v>2448</v>
      </c>
      <c r="P5444">
        <v>74</v>
      </c>
      <c r="Q5444">
        <v>38.4</v>
      </c>
      <c r="R5444">
        <v>28.5</v>
      </c>
      <c r="S5444" t="s">
        <v>23</v>
      </c>
      <c r="T5444" t="s">
        <v>24</v>
      </c>
    </row>
    <row r="5445" spans="1:20" x14ac:dyDescent="0.2">
      <c r="A5445">
        <v>5444</v>
      </c>
      <c r="B5445">
        <v>20</v>
      </c>
      <c r="C5445" t="s">
        <v>29</v>
      </c>
      <c r="D5445">
        <v>190</v>
      </c>
      <c r="E5445">
        <v>105</v>
      </c>
      <c r="F5445" t="s">
        <v>21</v>
      </c>
      <c r="G5445">
        <v>109</v>
      </c>
      <c r="H5445">
        <v>250</v>
      </c>
      <c r="I5445">
        <v>106</v>
      </c>
      <c r="J5445">
        <v>4679</v>
      </c>
      <c r="K5445">
        <v>7.07</v>
      </c>
      <c r="L5445" t="s">
        <v>22</v>
      </c>
      <c r="M5445">
        <v>4.2</v>
      </c>
      <c r="N5445">
        <v>1.9</v>
      </c>
      <c r="O5445">
        <v>3627</v>
      </c>
      <c r="P5445">
        <v>64</v>
      </c>
      <c r="Q5445">
        <v>38.4</v>
      </c>
      <c r="R5445">
        <v>28.5</v>
      </c>
      <c r="S5445" t="s">
        <v>27</v>
      </c>
      <c r="T5445" t="s">
        <v>24</v>
      </c>
    </row>
    <row r="5446" spans="1:20" x14ac:dyDescent="0.2">
      <c r="A5446">
        <v>5445</v>
      </c>
      <c r="B5446">
        <v>34</v>
      </c>
      <c r="C5446" t="s">
        <v>25</v>
      </c>
      <c r="D5446">
        <v>158</v>
      </c>
      <c r="E5446">
        <v>113</v>
      </c>
      <c r="F5446" t="s">
        <v>30</v>
      </c>
      <c r="G5446">
        <v>99</v>
      </c>
      <c r="H5446">
        <v>926</v>
      </c>
      <c r="I5446">
        <v>110</v>
      </c>
      <c r="J5446">
        <v>1275</v>
      </c>
      <c r="K5446">
        <v>11.76</v>
      </c>
      <c r="L5446" t="s">
        <v>36</v>
      </c>
      <c r="M5446">
        <v>4.5</v>
      </c>
      <c r="N5446">
        <v>1.9</v>
      </c>
      <c r="O5446">
        <v>3307</v>
      </c>
      <c r="P5446">
        <v>53</v>
      </c>
      <c r="Q5446">
        <v>38.4</v>
      </c>
      <c r="R5446">
        <v>28.5</v>
      </c>
      <c r="S5446" t="s">
        <v>34</v>
      </c>
      <c r="T5446" t="s">
        <v>24</v>
      </c>
    </row>
    <row r="5447" spans="1:20" x14ac:dyDescent="0.2">
      <c r="A5447">
        <v>5446</v>
      </c>
      <c r="B5447">
        <v>39</v>
      </c>
      <c r="C5447" t="s">
        <v>25</v>
      </c>
      <c r="D5447">
        <v>175</v>
      </c>
      <c r="E5447">
        <v>111</v>
      </c>
      <c r="F5447" t="s">
        <v>30</v>
      </c>
      <c r="G5447">
        <v>68</v>
      </c>
      <c r="H5447">
        <v>389</v>
      </c>
      <c r="I5447">
        <v>163</v>
      </c>
      <c r="J5447">
        <v>15514</v>
      </c>
      <c r="K5447">
        <v>8.93</v>
      </c>
      <c r="L5447" t="s">
        <v>36</v>
      </c>
      <c r="M5447">
        <v>5.5</v>
      </c>
      <c r="N5447">
        <v>1.9</v>
      </c>
      <c r="O5447">
        <v>1565</v>
      </c>
      <c r="P5447">
        <v>64</v>
      </c>
      <c r="Q5447">
        <v>38.4</v>
      </c>
      <c r="R5447">
        <v>28.5</v>
      </c>
      <c r="S5447" t="s">
        <v>23</v>
      </c>
      <c r="T5447" t="s">
        <v>24</v>
      </c>
    </row>
    <row r="5448" spans="1:20" x14ac:dyDescent="0.2">
      <c r="A5448">
        <v>5447</v>
      </c>
      <c r="B5448">
        <v>52</v>
      </c>
      <c r="C5448" t="s">
        <v>20</v>
      </c>
      <c r="D5448">
        <v>153</v>
      </c>
      <c r="E5448">
        <v>93</v>
      </c>
      <c r="F5448" t="s">
        <v>30</v>
      </c>
      <c r="G5448">
        <v>32</v>
      </c>
      <c r="H5448">
        <v>287</v>
      </c>
      <c r="I5448">
        <v>118</v>
      </c>
      <c r="J5448">
        <v>13990</v>
      </c>
      <c r="K5448">
        <v>14.45</v>
      </c>
      <c r="L5448" t="s">
        <v>36</v>
      </c>
      <c r="M5448">
        <v>4.2</v>
      </c>
      <c r="N5448">
        <v>1.9</v>
      </c>
      <c r="O5448">
        <v>3307</v>
      </c>
      <c r="P5448">
        <v>54</v>
      </c>
      <c r="Q5448">
        <v>38.4</v>
      </c>
      <c r="R5448">
        <v>28.5</v>
      </c>
      <c r="S5448" t="s">
        <v>32</v>
      </c>
      <c r="T5448" t="s">
        <v>24</v>
      </c>
    </row>
    <row r="5449" spans="1:20" x14ac:dyDescent="0.2">
      <c r="A5449">
        <v>5448</v>
      </c>
      <c r="B5449">
        <v>53</v>
      </c>
      <c r="C5449" t="s">
        <v>20</v>
      </c>
      <c r="D5449">
        <v>161</v>
      </c>
      <c r="E5449">
        <v>88</v>
      </c>
      <c r="F5449" t="s">
        <v>26</v>
      </c>
      <c r="G5449">
        <v>89</v>
      </c>
      <c r="H5449">
        <v>601</v>
      </c>
      <c r="I5449">
        <v>116</v>
      </c>
      <c r="J5449">
        <v>15963</v>
      </c>
      <c r="K5449">
        <v>14.26</v>
      </c>
      <c r="L5449" t="s">
        <v>31</v>
      </c>
      <c r="M5449">
        <v>4.7</v>
      </c>
      <c r="N5449">
        <v>1.9</v>
      </c>
      <c r="O5449">
        <v>3759</v>
      </c>
      <c r="P5449">
        <v>62</v>
      </c>
      <c r="Q5449">
        <v>38.4</v>
      </c>
      <c r="R5449">
        <v>28.5</v>
      </c>
      <c r="S5449" t="s">
        <v>34</v>
      </c>
      <c r="T5449" t="s">
        <v>28</v>
      </c>
    </row>
    <row r="5450" spans="1:20" x14ac:dyDescent="0.2">
      <c r="A5450">
        <v>5449</v>
      </c>
      <c r="B5450">
        <v>31</v>
      </c>
      <c r="C5450" t="s">
        <v>20</v>
      </c>
      <c r="D5450">
        <v>175</v>
      </c>
      <c r="E5450">
        <v>106</v>
      </c>
      <c r="F5450" t="s">
        <v>21</v>
      </c>
      <c r="G5450">
        <v>63</v>
      </c>
      <c r="H5450">
        <v>853</v>
      </c>
      <c r="I5450">
        <v>151</v>
      </c>
      <c r="J5450">
        <v>14872</v>
      </c>
      <c r="K5450">
        <v>9.7100000000000009</v>
      </c>
      <c r="L5450" t="s">
        <v>36</v>
      </c>
      <c r="M5450">
        <v>5.9</v>
      </c>
      <c r="N5450">
        <v>1.9</v>
      </c>
      <c r="O5450">
        <v>2669</v>
      </c>
      <c r="P5450">
        <v>56</v>
      </c>
      <c r="Q5450">
        <v>38.4</v>
      </c>
      <c r="R5450">
        <v>28.5</v>
      </c>
      <c r="S5450" t="s">
        <v>32</v>
      </c>
      <c r="T5450" t="s">
        <v>24</v>
      </c>
    </row>
    <row r="5451" spans="1:20" x14ac:dyDescent="0.2">
      <c r="A5451">
        <v>5450</v>
      </c>
      <c r="B5451">
        <v>32</v>
      </c>
      <c r="C5451" t="s">
        <v>29</v>
      </c>
      <c r="D5451">
        <v>170</v>
      </c>
      <c r="E5451">
        <v>112</v>
      </c>
      <c r="F5451" t="s">
        <v>30</v>
      </c>
      <c r="G5451">
        <v>30</v>
      </c>
      <c r="H5451">
        <v>278</v>
      </c>
      <c r="I5451">
        <v>178</v>
      </c>
      <c r="J5451">
        <v>15623</v>
      </c>
      <c r="K5451">
        <v>8.74</v>
      </c>
      <c r="L5451" t="s">
        <v>36</v>
      </c>
      <c r="M5451">
        <v>7.1</v>
      </c>
      <c r="N5451">
        <v>1.9</v>
      </c>
      <c r="O5451">
        <v>2990</v>
      </c>
      <c r="P5451">
        <v>84</v>
      </c>
      <c r="Q5451">
        <v>38.4</v>
      </c>
      <c r="R5451">
        <v>28.5</v>
      </c>
      <c r="S5451" t="s">
        <v>32</v>
      </c>
      <c r="T5451" t="s">
        <v>28</v>
      </c>
    </row>
    <row r="5452" spans="1:20" x14ac:dyDescent="0.2">
      <c r="A5452">
        <v>5451</v>
      </c>
      <c r="B5452">
        <v>46</v>
      </c>
      <c r="C5452" t="s">
        <v>20</v>
      </c>
      <c r="D5452">
        <v>190</v>
      </c>
      <c r="E5452">
        <v>115</v>
      </c>
      <c r="F5452" t="s">
        <v>37</v>
      </c>
      <c r="G5452">
        <v>15</v>
      </c>
      <c r="H5452">
        <v>416</v>
      </c>
      <c r="I5452">
        <v>84</v>
      </c>
      <c r="J5452">
        <v>6001</v>
      </c>
      <c r="K5452">
        <v>9.42</v>
      </c>
      <c r="L5452" t="s">
        <v>31</v>
      </c>
      <c r="M5452">
        <v>8</v>
      </c>
      <c r="N5452">
        <v>1.9</v>
      </c>
      <c r="O5452">
        <v>3508</v>
      </c>
      <c r="P5452">
        <v>84</v>
      </c>
      <c r="Q5452">
        <v>38.4</v>
      </c>
      <c r="R5452">
        <v>28.5</v>
      </c>
      <c r="S5452" t="s">
        <v>23</v>
      </c>
      <c r="T5452" t="s">
        <v>24</v>
      </c>
    </row>
    <row r="5453" spans="1:20" x14ac:dyDescent="0.2">
      <c r="A5453">
        <v>5452</v>
      </c>
      <c r="B5453">
        <v>46</v>
      </c>
      <c r="C5453" t="s">
        <v>20</v>
      </c>
      <c r="D5453">
        <v>157</v>
      </c>
      <c r="E5453">
        <v>106</v>
      </c>
      <c r="F5453" t="s">
        <v>35</v>
      </c>
      <c r="G5453">
        <v>89</v>
      </c>
      <c r="H5453">
        <v>562</v>
      </c>
      <c r="I5453">
        <v>163</v>
      </c>
      <c r="J5453">
        <v>18942</v>
      </c>
      <c r="K5453">
        <v>7.7</v>
      </c>
      <c r="L5453" t="s">
        <v>31</v>
      </c>
      <c r="M5453">
        <v>9</v>
      </c>
      <c r="N5453">
        <v>1.9</v>
      </c>
      <c r="O5453">
        <v>2893</v>
      </c>
      <c r="P5453">
        <v>80</v>
      </c>
      <c r="Q5453">
        <v>38.4</v>
      </c>
      <c r="R5453">
        <v>28.5</v>
      </c>
      <c r="S5453" t="s">
        <v>32</v>
      </c>
      <c r="T5453" t="s">
        <v>24</v>
      </c>
    </row>
    <row r="5454" spans="1:20" x14ac:dyDescent="0.2">
      <c r="A5454">
        <v>5453</v>
      </c>
      <c r="B5454">
        <v>33</v>
      </c>
      <c r="C5454" t="s">
        <v>20</v>
      </c>
      <c r="D5454">
        <v>178</v>
      </c>
      <c r="E5454">
        <v>75</v>
      </c>
      <c r="F5454" t="s">
        <v>37</v>
      </c>
      <c r="G5454">
        <v>41</v>
      </c>
      <c r="H5454">
        <v>671</v>
      </c>
      <c r="I5454">
        <v>167</v>
      </c>
      <c r="J5454">
        <v>12805</v>
      </c>
      <c r="K5454">
        <v>7.54</v>
      </c>
      <c r="L5454" t="s">
        <v>22</v>
      </c>
      <c r="M5454">
        <v>7.9</v>
      </c>
      <c r="N5454">
        <v>1.9</v>
      </c>
      <c r="O5454">
        <v>3647</v>
      </c>
      <c r="P5454">
        <v>78</v>
      </c>
      <c r="Q5454">
        <v>38.4</v>
      </c>
      <c r="R5454">
        <v>28.5</v>
      </c>
      <c r="S5454" t="s">
        <v>32</v>
      </c>
      <c r="T5454" t="s">
        <v>28</v>
      </c>
    </row>
    <row r="5455" spans="1:20" x14ac:dyDescent="0.2">
      <c r="A5455">
        <v>5454</v>
      </c>
      <c r="B5455">
        <v>50</v>
      </c>
      <c r="C5455" t="s">
        <v>25</v>
      </c>
      <c r="D5455">
        <v>166</v>
      </c>
      <c r="E5455">
        <v>92</v>
      </c>
      <c r="F5455" t="s">
        <v>21</v>
      </c>
      <c r="G5455">
        <v>19</v>
      </c>
      <c r="H5455">
        <v>142</v>
      </c>
      <c r="I5455">
        <v>134</v>
      </c>
      <c r="J5455">
        <v>11049</v>
      </c>
      <c r="K5455">
        <v>7.28</v>
      </c>
      <c r="L5455" t="s">
        <v>31</v>
      </c>
      <c r="M5455">
        <v>7.8</v>
      </c>
      <c r="N5455">
        <v>1.9</v>
      </c>
      <c r="O5455">
        <v>3754</v>
      </c>
      <c r="P5455">
        <v>77</v>
      </c>
      <c r="Q5455">
        <v>38.4</v>
      </c>
      <c r="R5455">
        <v>28.5</v>
      </c>
      <c r="S5455" t="s">
        <v>34</v>
      </c>
      <c r="T5455" t="s">
        <v>28</v>
      </c>
    </row>
    <row r="5456" spans="1:20" x14ac:dyDescent="0.2">
      <c r="A5456">
        <v>5455</v>
      </c>
      <c r="B5456">
        <v>39</v>
      </c>
      <c r="C5456" t="s">
        <v>20</v>
      </c>
      <c r="D5456">
        <v>189</v>
      </c>
      <c r="E5456">
        <v>119</v>
      </c>
      <c r="F5456" t="s">
        <v>30</v>
      </c>
      <c r="G5456">
        <v>102</v>
      </c>
      <c r="H5456">
        <v>633</v>
      </c>
      <c r="I5456">
        <v>139</v>
      </c>
      <c r="J5456">
        <v>14737</v>
      </c>
      <c r="K5456">
        <v>10.51</v>
      </c>
      <c r="L5456" t="s">
        <v>31</v>
      </c>
      <c r="M5456">
        <v>5.3</v>
      </c>
      <c r="N5456">
        <v>1.9</v>
      </c>
      <c r="O5456">
        <v>2899</v>
      </c>
      <c r="P5456">
        <v>69</v>
      </c>
      <c r="Q5456">
        <v>38.4</v>
      </c>
      <c r="R5456">
        <v>28.5</v>
      </c>
      <c r="S5456" t="s">
        <v>27</v>
      </c>
      <c r="T5456" t="s">
        <v>24</v>
      </c>
    </row>
    <row r="5457" spans="1:20" x14ac:dyDescent="0.2">
      <c r="A5457">
        <v>5456</v>
      </c>
      <c r="B5457">
        <v>44</v>
      </c>
      <c r="C5457" t="s">
        <v>25</v>
      </c>
      <c r="D5457">
        <v>156</v>
      </c>
      <c r="E5457">
        <v>110</v>
      </c>
      <c r="F5457" t="s">
        <v>30</v>
      </c>
      <c r="G5457">
        <v>111</v>
      </c>
      <c r="H5457">
        <v>759</v>
      </c>
      <c r="I5457">
        <v>87</v>
      </c>
      <c r="J5457">
        <v>18436</v>
      </c>
      <c r="K5457">
        <v>2.73</v>
      </c>
      <c r="L5457" t="s">
        <v>22</v>
      </c>
      <c r="M5457">
        <v>8</v>
      </c>
      <c r="N5457">
        <v>1.9</v>
      </c>
      <c r="O5457">
        <v>1563</v>
      </c>
      <c r="P5457">
        <v>55</v>
      </c>
      <c r="Q5457">
        <v>38.4</v>
      </c>
      <c r="R5457">
        <v>28.5</v>
      </c>
      <c r="S5457" t="s">
        <v>32</v>
      </c>
      <c r="T5457" t="s">
        <v>32</v>
      </c>
    </row>
    <row r="5458" spans="1:20" x14ac:dyDescent="0.2">
      <c r="A5458">
        <v>5457</v>
      </c>
      <c r="B5458">
        <v>19</v>
      </c>
      <c r="C5458" t="s">
        <v>25</v>
      </c>
      <c r="D5458">
        <v>184</v>
      </c>
      <c r="E5458">
        <v>81</v>
      </c>
      <c r="F5458" t="s">
        <v>26</v>
      </c>
      <c r="G5458">
        <v>84</v>
      </c>
      <c r="H5458">
        <v>843</v>
      </c>
      <c r="I5458">
        <v>176</v>
      </c>
      <c r="J5458">
        <v>9779</v>
      </c>
      <c r="K5458">
        <v>3.86</v>
      </c>
      <c r="L5458" t="s">
        <v>36</v>
      </c>
      <c r="M5458">
        <v>5.7</v>
      </c>
      <c r="N5458">
        <v>1.9</v>
      </c>
      <c r="O5458">
        <v>2834</v>
      </c>
      <c r="P5458">
        <v>78</v>
      </c>
      <c r="Q5458">
        <v>38.4</v>
      </c>
      <c r="R5458">
        <v>28.5</v>
      </c>
      <c r="S5458" t="s">
        <v>34</v>
      </c>
      <c r="T5458" t="s">
        <v>32</v>
      </c>
    </row>
    <row r="5459" spans="1:20" x14ac:dyDescent="0.2">
      <c r="A5459">
        <v>5458</v>
      </c>
      <c r="B5459">
        <v>37</v>
      </c>
      <c r="C5459" t="s">
        <v>29</v>
      </c>
      <c r="D5459">
        <v>185</v>
      </c>
      <c r="E5459">
        <v>78</v>
      </c>
      <c r="F5459" t="s">
        <v>21</v>
      </c>
      <c r="G5459">
        <v>58</v>
      </c>
      <c r="H5459">
        <v>140</v>
      </c>
      <c r="I5459">
        <v>179</v>
      </c>
      <c r="J5459">
        <v>16848</v>
      </c>
      <c r="K5459">
        <v>8.16</v>
      </c>
      <c r="L5459" t="s">
        <v>31</v>
      </c>
      <c r="M5459">
        <v>7.7</v>
      </c>
      <c r="N5459">
        <v>1.9</v>
      </c>
      <c r="O5459">
        <v>2187</v>
      </c>
      <c r="P5459">
        <v>82</v>
      </c>
      <c r="Q5459">
        <v>38.4</v>
      </c>
      <c r="R5459">
        <v>28.5</v>
      </c>
      <c r="S5459" t="s">
        <v>27</v>
      </c>
      <c r="T5459" t="s">
        <v>32</v>
      </c>
    </row>
    <row r="5460" spans="1:20" x14ac:dyDescent="0.2">
      <c r="A5460">
        <v>5459</v>
      </c>
      <c r="B5460">
        <v>32</v>
      </c>
      <c r="C5460" t="s">
        <v>25</v>
      </c>
      <c r="D5460">
        <v>186</v>
      </c>
      <c r="E5460">
        <v>64</v>
      </c>
      <c r="F5460" t="s">
        <v>35</v>
      </c>
      <c r="G5460">
        <v>53</v>
      </c>
      <c r="H5460">
        <v>312</v>
      </c>
      <c r="I5460">
        <v>166</v>
      </c>
      <c r="J5460">
        <v>17799</v>
      </c>
      <c r="K5460">
        <v>14.45</v>
      </c>
      <c r="L5460" t="s">
        <v>22</v>
      </c>
      <c r="M5460">
        <v>7.7</v>
      </c>
      <c r="N5460">
        <v>1.9</v>
      </c>
      <c r="O5460">
        <v>3066</v>
      </c>
      <c r="P5460">
        <v>67</v>
      </c>
      <c r="Q5460">
        <v>38.4</v>
      </c>
      <c r="R5460">
        <v>28.5</v>
      </c>
      <c r="S5460" t="s">
        <v>23</v>
      </c>
      <c r="T5460" t="s">
        <v>24</v>
      </c>
    </row>
    <row r="5461" spans="1:20" x14ac:dyDescent="0.2">
      <c r="A5461">
        <v>5460</v>
      </c>
      <c r="B5461">
        <v>38</v>
      </c>
      <c r="C5461" t="s">
        <v>25</v>
      </c>
      <c r="D5461">
        <v>178</v>
      </c>
      <c r="E5461">
        <v>95</v>
      </c>
      <c r="F5461" t="s">
        <v>21</v>
      </c>
      <c r="G5461">
        <v>13</v>
      </c>
      <c r="H5461">
        <v>958</v>
      </c>
      <c r="I5461">
        <v>144</v>
      </c>
      <c r="J5461">
        <v>7047</v>
      </c>
      <c r="K5461">
        <v>12.29</v>
      </c>
      <c r="L5461" t="s">
        <v>36</v>
      </c>
      <c r="M5461">
        <v>7.5</v>
      </c>
      <c r="N5461">
        <v>1.9</v>
      </c>
      <c r="O5461">
        <v>2534</v>
      </c>
      <c r="P5461">
        <v>79</v>
      </c>
      <c r="Q5461">
        <v>38.4</v>
      </c>
      <c r="R5461">
        <v>28.5</v>
      </c>
      <c r="S5461" t="s">
        <v>27</v>
      </c>
      <c r="T5461" t="s">
        <v>32</v>
      </c>
    </row>
    <row r="5462" spans="1:20" x14ac:dyDescent="0.2">
      <c r="A5462">
        <v>5461</v>
      </c>
      <c r="B5462">
        <v>52</v>
      </c>
      <c r="C5462" t="s">
        <v>25</v>
      </c>
      <c r="D5462">
        <v>170</v>
      </c>
      <c r="E5462">
        <v>73</v>
      </c>
      <c r="F5462" t="s">
        <v>37</v>
      </c>
      <c r="G5462">
        <v>114</v>
      </c>
      <c r="H5462">
        <v>289</v>
      </c>
      <c r="I5462">
        <v>88</v>
      </c>
      <c r="J5462">
        <v>17021</v>
      </c>
      <c r="K5462">
        <v>5.75</v>
      </c>
      <c r="L5462" t="s">
        <v>22</v>
      </c>
      <c r="M5462">
        <v>4.3</v>
      </c>
      <c r="N5462">
        <v>1.9</v>
      </c>
      <c r="O5462">
        <v>3205</v>
      </c>
      <c r="P5462">
        <v>83</v>
      </c>
      <c r="Q5462">
        <v>38.4</v>
      </c>
      <c r="R5462">
        <v>28.5</v>
      </c>
      <c r="S5462" t="s">
        <v>27</v>
      </c>
      <c r="T5462" t="s">
        <v>24</v>
      </c>
    </row>
    <row r="5463" spans="1:20" x14ac:dyDescent="0.2">
      <c r="A5463">
        <v>5462</v>
      </c>
      <c r="B5463">
        <v>20</v>
      </c>
      <c r="C5463" t="s">
        <v>25</v>
      </c>
      <c r="D5463">
        <v>191</v>
      </c>
      <c r="E5463">
        <v>99</v>
      </c>
      <c r="F5463" t="s">
        <v>33</v>
      </c>
      <c r="G5463">
        <v>34</v>
      </c>
      <c r="H5463">
        <v>622</v>
      </c>
      <c r="I5463">
        <v>131</v>
      </c>
      <c r="J5463">
        <v>12934</v>
      </c>
      <c r="K5463">
        <v>7.48</v>
      </c>
      <c r="L5463" t="s">
        <v>31</v>
      </c>
      <c r="M5463">
        <v>9.4</v>
      </c>
      <c r="N5463">
        <v>1.9</v>
      </c>
      <c r="O5463">
        <v>2410</v>
      </c>
      <c r="P5463">
        <v>87</v>
      </c>
      <c r="Q5463">
        <v>38.4</v>
      </c>
      <c r="R5463">
        <v>28.5</v>
      </c>
      <c r="S5463" t="s">
        <v>27</v>
      </c>
      <c r="T5463" t="s">
        <v>32</v>
      </c>
    </row>
    <row r="5464" spans="1:20" x14ac:dyDescent="0.2">
      <c r="A5464">
        <v>5463</v>
      </c>
      <c r="B5464">
        <v>46</v>
      </c>
      <c r="C5464" t="s">
        <v>20</v>
      </c>
      <c r="D5464">
        <v>182</v>
      </c>
      <c r="E5464">
        <v>84</v>
      </c>
      <c r="F5464" t="s">
        <v>21</v>
      </c>
      <c r="G5464">
        <v>80</v>
      </c>
      <c r="H5464">
        <v>460</v>
      </c>
      <c r="I5464">
        <v>104</v>
      </c>
      <c r="J5464">
        <v>3784</v>
      </c>
      <c r="K5464">
        <v>11.66</v>
      </c>
      <c r="L5464" t="s">
        <v>22</v>
      </c>
      <c r="M5464">
        <v>8.1999999999999993</v>
      </c>
      <c r="N5464">
        <v>1.9</v>
      </c>
      <c r="O5464">
        <v>2100</v>
      </c>
      <c r="P5464">
        <v>51</v>
      </c>
      <c r="Q5464">
        <v>38.4</v>
      </c>
      <c r="R5464">
        <v>28.5</v>
      </c>
      <c r="S5464" t="s">
        <v>27</v>
      </c>
      <c r="T5464" t="s">
        <v>32</v>
      </c>
    </row>
    <row r="5465" spans="1:20" x14ac:dyDescent="0.2">
      <c r="A5465">
        <v>5464</v>
      </c>
      <c r="B5465">
        <v>52</v>
      </c>
      <c r="C5465" t="s">
        <v>29</v>
      </c>
      <c r="D5465">
        <v>154</v>
      </c>
      <c r="E5465">
        <v>75</v>
      </c>
      <c r="F5465" t="s">
        <v>33</v>
      </c>
      <c r="G5465">
        <v>47</v>
      </c>
      <c r="H5465">
        <v>351</v>
      </c>
      <c r="I5465">
        <v>157</v>
      </c>
      <c r="J5465">
        <v>1217</v>
      </c>
      <c r="K5465">
        <v>8.99</v>
      </c>
      <c r="L5465" t="s">
        <v>31</v>
      </c>
      <c r="M5465">
        <v>5.0999999999999996</v>
      </c>
      <c r="N5465">
        <v>1.9</v>
      </c>
      <c r="O5465">
        <v>2513</v>
      </c>
      <c r="P5465">
        <v>86</v>
      </c>
      <c r="Q5465">
        <v>38.4</v>
      </c>
      <c r="R5465">
        <v>28.5</v>
      </c>
      <c r="S5465" t="s">
        <v>23</v>
      </c>
      <c r="T5465" t="s">
        <v>32</v>
      </c>
    </row>
    <row r="5466" spans="1:20" x14ac:dyDescent="0.2">
      <c r="A5466">
        <v>5465</v>
      </c>
      <c r="B5466">
        <v>22</v>
      </c>
      <c r="C5466" t="s">
        <v>29</v>
      </c>
      <c r="D5466">
        <v>173</v>
      </c>
      <c r="E5466">
        <v>96</v>
      </c>
      <c r="F5466" t="s">
        <v>26</v>
      </c>
      <c r="G5466">
        <v>53</v>
      </c>
      <c r="H5466">
        <v>385</v>
      </c>
      <c r="I5466">
        <v>81</v>
      </c>
      <c r="J5466">
        <v>13959</v>
      </c>
      <c r="K5466">
        <v>11.52</v>
      </c>
      <c r="L5466" t="s">
        <v>36</v>
      </c>
      <c r="M5466">
        <v>5.0999999999999996</v>
      </c>
      <c r="N5466">
        <v>1.9</v>
      </c>
      <c r="O5466">
        <v>1824</v>
      </c>
      <c r="P5466">
        <v>77</v>
      </c>
      <c r="Q5466">
        <v>38.4</v>
      </c>
      <c r="R5466">
        <v>28.5</v>
      </c>
      <c r="S5466" t="s">
        <v>23</v>
      </c>
      <c r="T5466" t="s">
        <v>32</v>
      </c>
    </row>
    <row r="5467" spans="1:20" x14ac:dyDescent="0.2">
      <c r="A5467">
        <v>5466</v>
      </c>
      <c r="B5467">
        <v>56</v>
      </c>
      <c r="C5467" t="s">
        <v>25</v>
      </c>
      <c r="D5467">
        <v>199</v>
      </c>
      <c r="E5467">
        <v>102</v>
      </c>
      <c r="F5467" t="s">
        <v>35</v>
      </c>
      <c r="G5467">
        <v>13</v>
      </c>
      <c r="H5467">
        <v>894</v>
      </c>
      <c r="I5467">
        <v>140</v>
      </c>
      <c r="J5467">
        <v>7624</v>
      </c>
      <c r="K5467">
        <v>8.75</v>
      </c>
      <c r="L5467" t="s">
        <v>22</v>
      </c>
      <c r="M5467">
        <v>5.0999999999999996</v>
      </c>
      <c r="N5467">
        <v>1.9</v>
      </c>
      <c r="O5467">
        <v>3216</v>
      </c>
      <c r="P5467">
        <v>55</v>
      </c>
      <c r="Q5467">
        <v>38.4</v>
      </c>
      <c r="R5467">
        <v>28.5</v>
      </c>
      <c r="S5467" t="s">
        <v>32</v>
      </c>
      <c r="T5467" t="s">
        <v>24</v>
      </c>
    </row>
    <row r="5468" spans="1:20" x14ac:dyDescent="0.2">
      <c r="A5468">
        <v>5467</v>
      </c>
      <c r="B5468">
        <v>27</v>
      </c>
      <c r="C5468" t="s">
        <v>25</v>
      </c>
      <c r="D5468">
        <v>180</v>
      </c>
      <c r="E5468">
        <v>72</v>
      </c>
      <c r="F5468" t="s">
        <v>33</v>
      </c>
      <c r="G5468">
        <v>102</v>
      </c>
      <c r="H5468">
        <v>330</v>
      </c>
      <c r="I5468">
        <v>131</v>
      </c>
      <c r="J5468">
        <v>15997</v>
      </c>
      <c r="K5468">
        <v>3.82</v>
      </c>
      <c r="L5468" t="s">
        <v>22</v>
      </c>
      <c r="M5468">
        <v>6.6</v>
      </c>
      <c r="N5468">
        <v>1.9</v>
      </c>
      <c r="O5468">
        <v>2583</v>
      </c>
      <c r="P5468">
        <v>60</v>
      </c>
      <c r="Q5468">
        <v>38.4</v>
      </c>
      <c r="R5468">
        <v>28.5</v>
      </c>
      <c r="S5468" t="s">
        <v>27</v>
      </c>
      <c r="T5468" t="s">
        <v>24</v>
      </c>
    </row>
    <row r="5469" spans="1:20" x14ac:dyDescent="0.2">
      <c r="A5469">
        <v>5468</v>
      </c>
      <c r="B5469">
        <v>25</v>
      </c>
      <c r="C5469" t="s">
        <v>20</v>
      </c>
      <c r="D5469">
        <v>170</v>
      </c>
      <c r="E5469">
        <v>117</v>
      </c>
      <c r="F5469" t="s">
        <v>26</v>
      </c>
      <c r="G5469">
        <v>36</v>
      </c>
      <c r="H5469">
        <v>417</v>
      </c>
      <c r="I5469">
        <v>99</v>
      </c>
      <c r="J5469">
        <v>8291</v>
      </c>
      <c r="K5469">
        <v>12.06</v>
      </c>
      <c r="L5469" t="s">
        <v>22</v>
      </c>
      <c r="M5469">
        <v>7.6</v>
      </c>
      <c r="N5469">
        <v>1.9</v>
      </c>
      <c r="O5469">
        <v>3496</v>
      </c>
      <c r="P5469">
        <v>87</v>
      </c>
      <c r="Q5469">
        <v>38.4</v>
      </c>
      <c r="R5469">
        <v>28.5</v>
      </c>
      <c r="S5469" t="s">
        <v>23</v>
      </c>
      <c r="T5469" t="s">
        <v>32</v>
      </c>
    </row>
    <row r="5470" spans="1:20" x14ac:dyDescent="0.2">
      <c r="A5470">
        <v>5469</v>
      </c>
      <c r="B5470">
        <v>29</v>
      </c>
      <c r="C5470" t="s">
        <v>20</v>
      </c>
      <c r="D5470">
        <v>165</v>
      </c>
      <c r="E5470">
        <v>119</v>
      </c>
      <c r="F5470" t="s">
        <v>35</v>
      </c>
      <c r="G5470">
        <v>65</v>
      </c>
      <c r="H5470">
        <v>185</v>
      </c>
      <c r="I5470">
        <v>109</v>
      </c>
      <c r="J5470">
        <v>8710</v>
      </c>
      <c r="K5470">
        <v>11.8</v>
      </c>
      <c r="L5470" t="s">
        <v>22</v>
      </c>
      <c r="M5470">
        <v>6.4</v>
      </c>
      <c r="N5470">
        <v>1.9</v>
      </c>
      <c r="O5470">
        <v>3075</v>
      </c>
      <c r="P5470">
        <v>59</v>
      </c>
      <c r="Q5470">
        <v>38.4</v>
      </c>
      <c r="R5470">
        <v>28.5</v>
      </c>
      <c r="S5470" t="s">
        <v>34</v>
      </c>
      <c r="T5470" t="s">
        <v>24</v>
      </c>
    </row>
    <row r="5471" spans="1:20" x14ac:dyDescent="0.2">
      <c r="A5471">
        <v>5470</v>
      </c>
      <c r="B5471">
        <v>48</v>
      </c>
      <c r="C5471" t="s">
        <v>29</v>
      </c>
      <c r="D5471">
        <v>178</v>
      </c>
      <c r="E5471">
        <v>61</v>
      </c>
      <c r="F5471" t="s">
        <v>35</v>
      </c>
      <c r="G5471">
        <v>91</v>
      </c>
      <c r="H5471">
        <v>346</v>
      </c>
      <c r="I5471">
        <v>80</v>
      </c>
      <c r="J5471">
        <v>19267</v>
      </c>
      <c r="K5471">
        <v>11.46</v>
      </c>
      <c r="L5471" t="s">
        <v>22</v>
      </c>
      <c r="M5471">
        <v>6</v>
      </c>
      <c r="N5471">
        <v>1.9</v>
      </c>
      <c r="O5471">
        <v>3692</v>
      </c>
      <c r="P5471">
        <v>87</v>
      </c>
      <c r="Q5471">
        <v>38.4</v>
      </c>
      <c r="R5471">
        <v>28.5</v>
      </c>
      <c r="S5471" t="s">
        <v>27</v>
      </c>
      <c r="T5471" t="s">
        <v>32</v>
      </c>
    </row>
    <row r="5472" spans="1:20" x14ac:dyDescent="0.2">
      <c r="A5472">
        <v>5471</v>
      </c>
      <c r="B5472">
        <v>44</v>
      </c>
      <c r="C5472" t="s">
        <v>25</v>
      </c>
      <c r="D5472">
        <v>190</v>
      </c>
      <c r="E5472">
        <v>111</v>
      </c>
      <c r="F5472" t="s">
        <v>33</v>
      </c>
      <c r="G5472">
        <v>57</v>
      </c>
      <c r="H5472">
        <v>835</v>
      </c>
      <c r="I5472">
        <v>178</v>
      </c>
      <c r="J5472">
        <v>15349</v>
      </c>
      <c r="K5472">
        <v>14.84</v>
      </c>
      <c r="L5472" t="s">
        <v>31</v>
      </c>
      <c r="M5472">
        <v>6.4</v>
      </c>
      <c r="N5472">
        <v>1.9</v>
      </c>
      <c r="O5472">
        <v>3164</v>
      </c>
      <c r="P5472">
        <v>74</v>
      </c>
      <c r="Q5472">
        <v>38.4</v>
      </c>
      <c r="R5472">
        <v>28.5</v>
      </c>
      <c r="S5472" t="s">
        <v>27</v>
      </c>
      <c r="T5472" t="s">
        <v>28</v>
      </c>
    </row>
    <row r="5473" spans="1:20" x14ac:dyDescent="0.2">
      <c r="A5473">
        <v>5472</v>
      </c>
      <c r="B5473">
        <v>42</v>
      </c>
      <c r="C5473" t="s">
        <v>20</v>
      </c>
      <c r="D5473">
        <v>164</v>
      </c>
      <c r="E5473">
        <v>102</v>
      </c>
      <c r="F5473" t="s">
        <v>30</v>
      </c>
      <c r="G5473">
        <v>18</v>
      </c>
      <c r="H5473">
        <v>923</v>
      </c>
      <c r="I5473">
        <v>137</v>
      </c>
      <c r="J5473">
        <v>6046</v>
      </c>
      <c r="K5473">
        <v>12.82</v>
      </c>
      <c r="L5473" t="s">
        <v>36</v>
      </c>
      <c r="M5473">
        <v>6.4</v>
      </c>
      <c r="N5473">
        <v>1.9</v>
      </c>
      <c r="O5473">
        <v>3134</v>
      </c>
      <c r="P5473">
        <v>77</v>
      </c>
      <c r="Q5473">
        <v>38.4</v>
      </c>
      <c r="R5473">
        <v>28.5</v>
      </c>
      <c r="S5473" t="s">
        <v>32</v>
      </c>
      <c r="T5473" t="s">
        <v>24</v>
      </c>
    </row>
    <row r="5474" spans="1:20" x14ac:dyDescent="0.2">
      <c r="A5474">
        <v>5473</v>
      </c>
      <c r="B5474">
        <v>48</v>
      </c>
      <c r="C5474" t="s">
        <v>20</v>
      </c>
      <c r="D5474">
        <v>167</v>
      </c>
      <c r="E5474">
        <v>65</v>
      </c>
      <c r="F5474" t="s">
        <v>26</v>
      </c>
      <c r="G5474">
        <v>17</v>
      </c>
      <c r="H5474">
        <v>450</v>
      </c>
      <c r="I5474">
        <v>90</v>
      </c>
      <c r="J5474">
        <v>15245</v>
      </c>
      <c r="K5474">
        <v>11.45</v>
      </c>
      <c r="L5474" t="s">
        <v>36</v>
      </c>
      <c r="M5474">
        <v>7</v>
      </c>
      <c r="N5474">
        <v>1.9</v>
      </c>
      <c r="O5474">
        <v>3697</v>
      </c>
      <c r="P5474">
        <v>66</v>
      </c>
      <c r="Q5474">
        <v>38.4</v>
      </c>
      <c r="R5474">
        <v>28.5</v>
      </c>
      <c r="S5474" t="s">
        <v>23</v>
      </c>
      <c r="T5474" t="s">
        <v>32</v>
      </c>
    </row>
    <row r="5475" spans="1:20" x14ac:dyDescent="0.2">
      <c r="A5475">
        <v>5474</v>
      </c>
      <c r="B5475">
        <v>19</v>
      </c>
      <c r="C5475" t="s">
        <v>20</v>
      </c>
      <c r="D5475">
        <v>171</v>
      </c>
      <c r="E5475">
        <v>89</v>
      </c>
      <c r="F5475" t="s">
        <v>26</v>
      </c>
      <c r="G5475">
        <v>13</v>
      </c>
      <c r="H5475">
        <v>392</v>
      </c>
      <c r="I5475">
        <v>105</v>
      </c>
      <c r="J5475">
        <v>16858</v>
      </c>
      <c r="K5475">
        <v>10.43</v>
      </c>
      <c r="L5475" t="s">
        <v>22</v>
      </c>
      <c r="M5475">
        <v>5.6</v>
      </c>
      <c r="N5475">
        <v>1.9</v>
      </c>
      <c r="O5475">
        <v>2500</v>
      </c>
      <c r="P5475">
        <v>69</v>
      </c>
      <c r="Q5475">
        <v>38.4</v>
      </c>
      <c r="R5475">
        <v>28.5</v>
      </c>
      <c r="S5475" t="s">
        <v>34</v>
      </c>
      <c r="T5475" t="s">
        <v>24</v>
      </c>
    </row>
    <row r="5476" spans="1:20" x14ac:dyDescent="0.2">
      <c r="A5476">
        <v>5475</v>
      </c>
      <c r="B5476">
        <v>22</v>
      </c>
      <c r="C5476" t="s">
        <v>29</v>
      </c>
      <c r="D5476">
        <v>160</v>
      </c>
      <c r="E5476">
        <v>81</v>
      </c>
      <c r="F5476" t="s">
        <v>35</v>
      </c>
      <c r="G5476">
        <v>37</v>
      </c>
      <c r="H5476">
        <v>484</v>
      </c>
      <c r="I5476">
        <v>101</v>
      </c>
      <c r="J5476">
        <v>6333</v>
      </c>
      <c r="K5476">
        <v>13.42</v>
      </c>
      <c r="L5476" t="s">
        <v>22</v>
      </c>
      <c r="M5476">
        <v>4.5999999999999996</v>
      </c>
      <c r="N5476">
        <v>1.9</v>
      </c>
      <c r="O5476">
        <v>2117</v>
      </c>
      <c r="P5476">
        <v>78</v>
      </c>
      <c r="Q5476">
        <v>38.4</v>
      </c>
      <c r="R5476">
        <v>28.5</v>
      </c>
      <c r="S5476" t="s">
        <v>32</v>
      </c>
      <c r="T5476" t="s">
        <v>28</v>
      </c>
    </row>
    <row r="5477" spans="1:20" x14ac:dyDescent="0.2">
      <c r="A5477">
        <v>5476</v>
      </c>
      <c r="B5477">
        <v>27</v>
      </c>
      <c r="C5477" t="s">
        <v>20</v>
      </c>
      <c r="D5477">
        <v>175</v>
      </c>
      <c r="E5477">
        <v>105</v>
      </c>
      <c r="F5477" t="s">
        <v>37</v>
      </c>
      <c r="G5477">
        <v>104</v>
      </c>
      <c r="H5477">
        <v>604</v>
      </c>
      <c r="I5477">
        <v>137</v>
      </c>
      <c r="J5477">
        <v>11555</v>
      </c>
      <c r="K5477">
        <v>4.49</v>
      </c>
      <c r="L5477" t="s">
        <v>22</v>
      </c>
      <c r="M5477">
        <v>7.7</v>
      </c>
      <c r="N5477">
        <v>1.9</v>
      </c>
      <c r="O5477">
        <v>3994</v>
      </c>
      <c r="P5477">
        <v>67</v>
      </c>
      <c r="Q5477">
        <v>38.4</v>
      </c>
      <c r="R5477">
        <v>28.5</v>
      </c>
      <c r="S5477" t="s">
        <v>34</v>
      </c>
      <c r="T5477" t="s">
        <v>28</v>
      </c>
    </row>
    <row r="5478" spans="1:20" x14ac:dyDescent="0.2">
      <c r="A5478">
        <v>5477</v>
      </c>
      <c r="B5478">
        <v>34</v>
      </c>
      <c r="C5478" t="s">
        <v>20</v>
      </c>
      <c r="D5478">
        <v>170</v>
      </c>
      <c r="E5478">
        <v>73</v>
      </c>
      <c r="F5478" t="s">
        <v>35</v>
      </c>
      <c r="G5478">
        <v>89</v>
      </c>
      <c r="H5478">
        <v>630</v>
      </c>
      <c r="I5478">
        <v>167</v>
      </c>
      <c r="J5478">
        <v>8370</v>
      </c>
      <c r="K5478">
        <v>11.27</v>
      </c>
      <c r="L5478" t="s">
        <v>31</v>
      </c>
      <c r="M5478">
        <v>6</v>
      </c>
      <c r="N5478">
        <v>1.9</v>
      </c>
      <c r="O5478">
        <v>2619</v>
      </c>
      <c r="P5478">
        <v>75</v>
      </c>
      <c r="Q5478">
        <v>38.4</v>
      </c>
      <c r="R5478">
        <v>28.5</v>
      </c>
      <c r="S5478" t="s">
        <v>27</v>
      </c>
      <c r="T5478" t="s">
        <v>24</v>
      </c>
    </row>
    <row r="5479" spans="1:20" x14ac:dyDescent="0.2">
      <c r="A5479">
        <v>5478</v>
      </c>
      <c r="B5479">
        <v>37</v>
      </c>
      <c r="C5479" t="s">
        <v>20</v>
      </c>
      <c r="D5479">
        <v>158</v>
      </c>
      <c r="E5479">
        <v>77</v>
      </c>
      <c r="F5479" t="s">
        <v>37</v>
      </c>
      <c r="G5479">
        <v>102</v>
      </c>
      <c r="H5479">
        <v>895</v>
      </c>
      <c r="I5479">
        <v>155</v>
      </c>
      <c r="J5479">
        <v>14418</v>
      </c>
      <c r="K5479">
        <v>8.4600000000000009</v>
      </c>
      <c r="L5479" t="s">
        <v>22</v>
      </c>
      <c r="M5479">
        <v>4.5999999999999996</v>
      </c>
      <c r="N5479">
        <v>1.9</v>
      </c>
      <c r="O5479">
        <v>1583</v>
      </c>
      <c r="P5479">
        <v>64</v>
      </c>
      <c r="Q5479">
        <v>38.4</v>
      </c>
      <c r="R5479">
        <v>28.5</v>
      </c>
      <c r="S5479" t="s">
        <v>23</v>
      </c>
      <c r="T5479" t="s">
        <v>28</v>
      </c>
    </row>
    <row r="5480" spans="1:20" x14ac:dyDescent="0.2">
      <c r="A5480">
        <v>5479</v>
      </c>
      <c r="B5480">
        <v>43</v>
      </c>
      <c r="C5480" t="s">
        <v>20</v>
      </c>
      <c r="D5480">
        <v>166</v>
      </c>
      <c r="E5480">
        <v>103</v>
      </c>
      <c r="F5480" t="s">
        <v>26</v>
      </c>
      <c r="G5480">
        <v>32</v>
      </c>
      <c r="H5480">
        <v>703</v>
      </c>
      <c r="I5480">
        <v>139</v>
      </c>
      <c r="J5480">
        <v>2893</v>
      </c>
      <c r="K5480">
        <v>11.71</v>
      </c>
      <c r="L5480" t="s">
        <v>31</v>
      </c>
      <c r="M5480">
        <v>9</v>
      </c>
      <c r="N5480">
        <v>1.9</v>
      </c>
      <c r="O5480">
        <v>2639</v>
      </c>
      <c r="P5480">
        <v>75</v>
      </c>
      <c r="Q5480">
        <v>38.4</v>
      </c>
      <c r="R5480">
        <v>28.5</v>
      </c>
      <c r="S5480" t="s">
        <v>27</v>
      </c>
      <c r="T5480" t="s">
        <v>32</v>
      </c>
    </row>
    <row r="5481" spans="1:20" x14ac:dyDescent="0.2">
      <c r="A5481">
        <v>5480</v>
      </c>
      <c r="B5481">
        <v>20</v>
      </c>
      <c r="C5481" t="s">
        <v>20</v>
      </c>
      <c r="D5481">
        <v>196</v>
      </c>
      <c r="E5481">
        <v>102</v>
      </c>
      <c r="F5481" t="s">
        <v>35</v>
      </c>
      <c r="G5481">
        <v>111</v>
      </c>
      <c r="H5481">
        <v>203</v>
      </c>
      <c r="I5481">
        <v>105</v>
      </c>
      <c r="J5481">
        <v>16293</v>
      </c>
      <c r="K5481">
        <v>13.83</v>
      </c>
      <c r="L5481" t="s">
        <v>22</v>
      </c>
      <c r="M5481">
        <v>8.9</v>
      </c>
      <c r="N5481">
        <v>1.9</v>
      </c>
      <c r="O5481">
        <v>3342</v>
      </c>
      <c r="P5481">
        <v>65</v>
      </c>
      <c r="Q5481">
        <v>38.4</v>
      </c>
      <c r="R5481">
        <v>28.5</v>
      </c>
      <c r="S5481" t="s">
        <v>27</v>
      </c>
      <c r="T5481" t="s">
        <v>32</v>
      </c>
    </row>
    <row r="5482" spans="1:20" x14ac:dyDescent="0.2">
      <c r="A5482">
        <v>5481</v>
      </c>
      <c r="B5482">
        <v>31</v>
      </c>
      <c r="C5482" t="s">
        <v>29</v>
      </c>
      <c r="D5482">
        <v>193</v>
      </c>
      <c r="E5482">
        <v>109</v>
      </c>
      <c r="F5482" t="s">
        <v>37</v>
      </c>
      <c r="G5482">
        <v>79</v>
      </c>
      <c r="H5482">
        <v>289</v>
      </c>
      <c r="I5482">
        <v>149</v>
      </c>
      <c r="J5482">
        <v>2850</v>
      </c>
      <c r="K5482">
        <v>6.69</v>
      </c>
      <c r="L5482" t="s">
        <v>36</v>
      </c>
      <c r="M5482">
        <v>4</v>
      </c>
      <c r="N5482">
        <v>1.9</v>
      </c>
      <c r="O5482">
        <v>2997</v>
      </c>
      <c r="P5482">
        <v>56</v>
      </c>
      <c r="Q5482">
        <v>38.4</v>
      </c>
      <c r="R5482">
        <v>28.5</v>
      </c>
      <c r="S5482" t="s">
        <v>34</v>
      </c>
      <c r="T5482" t="s">
        <v>28</v>
      </c>
    </row>
    <row r="5483" spans="1:20" x14ac:dyDescent="0.2">
      <c r="A5483">
        <v>5482</v>
      </c>
      <c r="B5483">
        <v>50</v>
      </c>
      <c r="C5483" t="s">
        <v>29</v>
      </c>
      <c r="D5483">
        <v>194</v>
      </c>
      <c r="E5483">
        <v>93</v>
      </c>
      <c r="F5483" t="s">
        <v>33</v>
      </c>
      <c r="G5483">
        <v>115</v>
      </c>
      <c r="H5483">
        <v>949</v>
      </c>
      <c r="I5483">
        <v>101</v>
      </c>
      <c r="J5483">
        <v>16566</v>
      </c>
      <c r="K5483">
        <v>5.51</v>
      </c>
      <c r="L5483" t="s">
        <v>36</v>
      </c>
      <c r="M5483">
        <v>6.2</v>
      </c>
      <c r="N5483">
        <v>1.9</v>
      </c>
      <c r="O5483">
        <v>3815</v>
      </c>
      <c r="P5483">
        <v>52</v>
      </c>
      <c r="Q5483">
        <v>38.4</v>
      </c>
      <c r="R5483">
        <v>28.5</v>
      </c>
      <c r="S5483" t="s">
        <v>27</v>
      </c>
      <c r="T5483" t="s">
        <v>32</v>
      </c>
    </row>
    <row r="5484" spans="1:20" x14ac:dyDescent="0.2">
      <c r="A5484">
        <v>5483</v>
      </c>
      <c r="B5484">
        <v>30</v>
      </c>
      <c r="C5484" t="s">
        <v>20</v>
      </c>
      <c r="D5484">
        <v>187</v>
      </c>
      <c r="E5484">
        <v>62</v>
      </c>
      <c r="F5484" t="s">
        <v>26</v>
      </c>
      <c r="G5484">
        <v>10</v>
      </c>
      <c r="H5484">
        <v>674</v>
      </c>
      <c r="I5484">
        <v>165</v>
      </c>
      <c r="J5484">
        <v>13121</v>
      </c>
      <c r="K5484">
        <v>3.85</v>
      </c>
      <c r="L5484" t="s">
        <v>31</v>
      </c>
      <c r="M5484">
        <v>8.6</v>
      </c>
      <c r="N5484">
        <v>1.9</v>
      </c>
      <c r="O5484">
        <v>2353</v>
      </c>
      <c r="P5484">
        <v>62</v>
      </c>
      <c r="Q5484">
        <v>38.4</v>
      </c>
      <c r="R5484">
        <v>28.5</v>
      </c>
      <c r="S5484" t="s">
        <v>32</v>
      </c>
      <c r="T5484" t="s">
        <v>32</v>
      </c>
    </row>
    <row r="5485" spans="1:20" x14ac:dyDescent="0.2">
      <c r="A5485">
        <v>5484</v>
      </c>
      <c r="B5485">
        <v>43</v>
      </c>
      <c r="C5485" t="s">
        <v>25</v>
      </c>
      <c r="D5485">
        <v>172</v>
      </c>
      <c r="E5485">
        <v>105</v>
      </c>
      <c r="F5485" t="s">
        <v>30</v>
      </c>
      <c r="G5485">
        <v>82</v>
      </c>
      <c r="H5485">
        <v>270</v>
      </c>
      <c r="I5485">
        <v>81</v>
      </c>
      <c r="J5485">
        <v>19151</v>
      </c>
      <c r="K5485">
        <v>6.47</v>
      </c>
      <c r="L5485" t="s">
        <v>36</v>
      </c>
      <c r="M5485">
        <v>7.9</v>
      </c>
      <c r="N5485">
        <v>1.9</v>
      </c>
      <c r="O5485">
        <v>3078</v>
      </c>
      <c r="P5485">
        <v>83</v>
      </c>
      <c r="Q5485">
        <v>38.4</v>
      </c>
      <c r="R5485">
        <v>28.5</v>
      </c>
      <c r="S5485" t="s">
        <v>34</v>
      </c>
      <c r="T5485" t="s">
        <v>28</v>
      </c>
    </row>
    <row r="5486" spans="1:20" x14ac:dyDescent="0.2">
      <c r="A5486">
        <v>5485</v>
      </c>
      <c r="B5486">
        <v>51</v>
      </c>
      <c r="C5486" t="s">
        <v>25</v>
      </c>
      <c r="D5486">
        <v>199</v>
      </c>
      <c r="E5486">
        <v>110</v>
      </c>
      <c r="F5486" t="s">
        <v>37</v>
      </c>
      <c r="G5486">
        <v>48</v>
      </c>
      <c r="H5486">
        <v>468</v>
      </c>
      <c r="I5486">
        <v>84</v>
      </c>
      <c r="J5486">
        <v>10468</v>
      </c>
      <c r="K5486">
        <v>6.85</v>
      </c>
      <c r="L5486" t="s">
        <v>31</v>
      </c>
      <c r="M5486">
        <v>5.6</v>
      </c>
      <c r="N5486">
        <v>1.9</v>
      </c>
      <c r="O5486">
        <v>3613</v>
      </c>
      <c r="P5486">
        <v>58</v>
      </c>
      <c r="Q5486">
        <v>38.4</v>
      </c>
      <c r="R5486">
        <v>28.5</v>
      </c>
      <c r="S5486" t="s">
        <v>23</v>
      </c>
      <c r="T5486" t="s">
        <v>32</v>
      </c>
    </row>
    <row r="5487" spans="1:20" x14ac:dyDescent="0.2">
      <c r="A5487">
        <v>5486</v>
      </c>
      <c r="B5487">
        <v>24</v>
      </c>
      <c r="C5487" t="s">
        <v>20</v>
      </c>
      <c r="D5487">
        <v>193</v>
      </c>
      <c r="E5487">
        <v>55</v>
      </c>
      <c r="F5487" t="s">
        <v>30</v>
      </c>
      <c r="G5487">
        <v>27</v>
      </c>
      <c r="H5487">
        <v>546</v>
      </c>
      <c r="I5487">
        <v>175</v>
      </c>
      <c r="J5487">
        <v>3387</v>
      </c>
      <c r="K5487">
        <v>12.88</v>
      </c>
      <c r="L5487" t="s">
        <v>31</v>
      </c>
      <c r="M5487">
        <v>7.7</v>
      </c>
      <c r="N5487">
        <v>1.9</v>
      </c>
      <c r="O5487">
        <v>2646</v>
      </c>
      <c r="P5487">
        <v>52</v>
      </c>
      <c r="Q5487">
        <v>38.4</v>
      </c>
      <c r="R5487">
        <v>28.5</v>
      </c>
      <c r="S5487" t="s">
        <v>27</v>
      </c>
      <c r="T5487" t="s">
        <v>28</v>
      </c>
    </row>
    <row r="5488" spans="1:20" x14ac:dyDescent="0.2">
      <c r="A5488">
        <v>5487</v>
      </c>
      <c r="B5488">
        <v>35</v>
      </c>
      <c r="C5488" t="s">
        <v>29</v>
      </c>
      <c r="D5488">
        <v>183</v>
      </c>
      <c r="E5488">
        <v>104</v>
      </c>
      <c r="F5488" t="s">
        <v>30</v>
      </c>
      <c r="G5488">
        <v>24</v>
      </c>
      <c r="H5488">
        <v>492</v>
      </c>
      <c r="I5488">
        <v>117</v>
      </c>
      <c r="J5488">
        <v>16019</v>
      </c>
      <c r="K5488">
        <v>7.78</v>
      </c>
      <c r="L5488" t="s">
        <v>22</v>
      </c>
      <c r="M5488">
        <v>8.6999999999999993</v>
      </c>
      <c r="N5488">
        <v>1.9</v>
      </c>
      <c r="O5488">
        <v>3454</v>
      </c>
      <c r="P5488">
        <v>66</v>
      </c>
      <c r="Q5488">
        <v>38.4</v>
      </c>
      <c r="R5488">
        <v>28.5</v>
      </c>
      <c r="S5488" t="s">
        <v>27</v>
      </c>
      <c r="T5488" t="s">
        <v>28</v>
      </c>
    </row>
    <row r="5489" spans="1:20" x14ac:dyDescent="0.2">
      <c r="A5489">
        <v>5488</v>
      </c>
      <c r="B5489">
        <v>36</v>
      </c>
      <c r="C5489" t="s">
        <v>29</v>
      </c>
      <c r="D5489">
        <v>150</v>
      </c>
      <c r="E5489">
        <v>106</v>
      </c>
      <c r="F5489" t="s">
        <v>33</v>
      </c>
      <c r="G5489">
        <v>88</v>
      </c>
      <c r="H5489">
        <v>523</v>
      </c>
      <c r="I5489">
        <v>149</v>
      </c>
      <c r="J5489">
        <v>14298</v>
      </c>
      <c r="K5489">
        <v>6.86</v>
      </c>
      <c r="L5489" t="s">
        <v>22</v>
      </c>
      <c r="M5489">
        <v>9.1</v>
      </c>
      <c r="N5489">
        <v>1.9</v>
      </c>
      <c r="O5489">
        <v>2016</v>
      </c>
      <c r="P5489">
        <v>70</v>
      </c>
      <c r="Q5489">
        <v>38.4</v>
      </c>
      <c r="R5489">
        <v>28.5</v>
      </c>
      <c r="S5489" t="s">
        <v>27</v>
      </c>
      <c r="T5489" t="s">
        <v>28</v>
      </c>
    </row>
    <row r="5490" spans="1:20" x14ac:dyDescent="0.2">
      <c r="A5490">
        <v>5489</v>
      </c>
      <c r="B5490">
        <v>41</v>
      </c>
      <c r="C5490" t="s">
        <v>25</v>
      </c>
      <c r="D5490">
        <v>168</v>
      </c>
      <c r="E5490">
        <v>90</v>
      </c>
      <c r="F5490" t="s">
        <v>33</v>
      </c>
      <c r="G5490">
        <v>114</v>
      </c>
      <c r="H5490">
        <v>537</v>
      </c>
      <c r="I5490">
        <v>138</v>
      </c>
      <c r="J5490">
        <v>7739</v>
      </c>
      <c r="K5490">
        <v>13.48</v>
      </c>
      <c r="L5490" t="s">
        <v>22</v>
      </c>
      <c r="M5490">
        <v>5.3</v>
      </c>
      <c r="N5490">
        <v>1.9</v>
      </c>
      <c r="O5490">
        <v>1764</v>
      </c>
      <c r="P5490">
        <v>64</v>
      </c>
      <c r="Q5490">
        <v>38.4</v>
      </c>
      <c r="R5490">
        <v>28.5</v>
      </c>
      <c r="S5490" t="s">
        <v>32</v>
      </c>
      <c r="T5490" t="s">
        <v>24</v>
      </c>
    </row>
    <row r="5491" spans="1:20" x14ac:dyDescent="0.2">
      <c r="A5491">
        <v>5490</v>
      </c>
      <c r="B5491">
        <v>52</v>
      </c>
      <c r="C5491" t="s">
        <v>20</v>
      </c>
      <c r="D5491">
        <v>197</v>
      </c>
      <c r="E5491">
        <v>58</v>
      </c>
      <c r="F5491" t="s">
        <v>26</v>
      </c>
      <c r="G5491">
        <v>97</v>
      </c>
      <c r="H5491">
        <v>941</v>
      </c>
      <c r="I5491">
        <v>115</v>
      </c>
      <c r="J5491">
        <v>19455</v>
      </c>
      <c r="K5491">
        <v>10.62</v>
      </c>
      <c r="L5491" t="s">
        <v>36</v>
      </c>
      <c r="M5491">
        <v>6.6</v>
      </c>
      <c r="N5491">
        <v>1.9</v>
      </c>
      <c r="O5491">
        <v>2791</v>
      </c>
      <c r="P5491">
        <v>81</v>
      </c>
      <c r="Q5491">
        <v>38.4</v>
      </c>
      <c r="R5491">
        <v>28.5</v>
      </c>
      <c r="S5491" t="s">
        <v>23</v>
      </c>
      <c r="T5491" t="s">
        <v>28</v>
      </c>
    </row>
    <row r="5492" spans="1:20" x14ac:dyDescent="0.2">
      <c r="A5492">
        <v>5491</v>
      </c>
      <c r="B5492">
        <v>27</v>
      </c>
      <c r="C5492" t="s">
        <v>29</v>
      </c>
      <c r="D5492">
        <v>180</v>
      </c>
      <c r="E5492">
        <v>63</v>
      </c>
      <c r="F5492" t="s">
        <v>30</v>
      </c>
      <c r="G5492">
        <v>99</v>
      </c>
      <c r="H5492">
        <v>182</v>
      </c>
      <c r="I5492">
        <v>123</v>
      </c>
      <c r="J5492">
        <v>4853</v>
      </c>
      <c r="K5492">
        <v>0.61</v>
      </c>
      <c r="L5492" t="s">
        <v>22</v>
      </c>
      <c r="M5492">
        <v>8.3000000000000007</v>
      </c>
      <c r="N5492">
        <v>1.9</v>
      </c>
      <c r="O5492">
        <v>3052</v>
      </c>
      <c r="P5492">
        <v>50</v>
      </c>
      <c r="Q5492">
        <v>38.4</v>
      </c>
      <c r="R5492">
        <v>28.5</v>
      </c>
      <c r="S5492" t="s">
        <v>27</v>
      </c>
      <c r="T5492" t="s">
        <v>32</v>
      </c>
    </row>
    <row r="5493" spans="1:20" x14ac:dyDescent="0.2">
      <c r="A5493">
        <v>5492</v>
      </c>
      <c r="B5493">
        <v>28</v>
      </c>
      <c r="C5493" t="s">
        <v>25</v>
      </c>
      <c r="D5493">
        <v>180</v>
      </c>
      <c r="E5493">
        <v>114</v>
      </c>
      <c r="F5493" t="s">
        <v>37</v>
      </c>
      <c r="G5493">
        <v>25</v>
      </c>
      <c r="H5493">
        <v>495</v>
      </c>
      <c r="I5493">
        <v>112</v>
      </c>
      <c r="J5493">
        <v>17710</v>
      </c>
      <c r="K5493">
        <v>11.78</v>
      </c>
      <c r="L5493" t="s">
        <v>36</v>
      </c>
      <c r="M5493">
        <v>9.1999999999999993</v>
      </c>
      <c r="N5493">
        <v>1.9</v>
      </c>
      <c r="O5493">
        <v>1830</v>
      </c>
      <c r="P5493">
        <v>87</v>
      </c>
      <c r="Q5493">
        <v>38.4</v>
      </c>
      <c r="R5493">
        <v>28.5</v>
      </c>
      <c r="S5493" t="s">
        <v>23</v>
      </c>
      <c r="T5493" t="s">
        <v>24</v>
      </c>
    </row>
    <row r="5494" spans="1:20" x14ac:dyDescent="0.2">
      <c r="A5494">
        <v>5493</v>
      </c>
      <c r="B5494">
        <v>20</v>
      </c>
      <c r="C5494" t="s">
        <v>20</v>
      </c>
      <c r="D5494">
        <v>189</v>
      </c>
      <c r="E5494">
        <v>91</v>
      </c>
      <c r="F5494" t="s">
        <v>21</v>
      </c>
      <c r="G5494">
        <v>117</v>
      </c>
      <c r="H5494">
        <v>714</v>
      </c>
      <c r="I5494">
        <v>102</v>
      </c>
      <c r="J5494">
        <v>2404</v>
      </c>
      <c r="K5494">
        <v>7.93</v>
      </c>
      <c r="L5494" t="s">
        <v>36</v>
      </c>
      <c r="M5494">
        <v>9.6999999999999993</v>
      </c>
      <c r="N5494">
        <v>1.9</v>
      </c>
      <c r="O5494">
        <v>2927</v>
      </c>
      <c r="P5494">
        <v>71</v>
      </c>
      <c r="Q5494">
        <v>38.4</v>
      </c>
      <c r="R5494">
        <v>28.5</v>
      </c>
      <c r="S5494" t="s">
        <v>23</v>
      </c>
      <c r="T5494" t="s">
        <v>24</v>
      </c>
    </row>
    <row r="5495" spans="1:20" x14ac:dyDescent="0.2">
      <c r="A5495">
        <v>5494</v>
      </c>
      <c r="B5495">
        <v>29</v>
      </c>
      <c r="C5495" t="s">
        <v>25</v>
      </c>
      <c r="D5495">
        <v>172</v>
      </c>
      <c r="E5495">
        <v>87</v>
      </c>
      <c r="F5495" t="s">
        <v>33</v>
      </c>
      <c r="G5495">
        <v>78</v>
      </c>
      <c r="H5495">
        <v>811</v>
      </c>
      <c r="I5495">
        <v>113</v>
      </c>
      <c r="J5495">
        <v>8760</v>
      </c>
      <c r="K5495">
        <v>2.88</v>
      </c>
      <c r="L5495" t="s">
        <v>36</v>
      </c>
      <c r="M5495">
        <v>9.8000000000000007</v>
      </c>
      <c r="N5495">
        <v>1.9</v>
      </c>
      <c r="O5495">
        <v>2844</v>
      </c>
      <c r="P5495">
        <v>65</v>
      </c>
      <c r="Q5495">
        <v>38.4</v>
      </c>
      <c r="R5495">
        <v>28.5</v>
      </c>
      <c r="S5495" t="s">
        <v>23</v>
      </c>
      <c r="T5495" t="s">
        <v>28</v>
      </c>
    </row>
    <row r="5496" spans="1:20" x14ac:dyDescent="0.2">
      <c r="A5496">
        <v>5495</v>
      </c>
      <c r="B5496">
        <v>39</v>
      </c>
      <c r="C5496" t="s">
        <v>29</v>
      </c>
      <c r="D5496">
        <v>167</v>
      </c>
      <c r="E5496">
        <v>75</v>
      </c>
      <c r="F5496" t="s">
        <v>21</v>
      </c>
      <c r="G5496">
        <v>39</v>
      </c>
      <c r="H5496">
        <v>697</v>
      </c>
      <c r="I5496">
        <v>138</v>
      </c>
      <c r="J5496">
        <v>3755</v>
      </c>
      <c r="K5496">
        <v>8.07</v>
      </c>
      <c r="L5496" t="s">
        <v>36</v>
      </c>
      <c r="M5496">
        <v>8.6</v>
      </c>
      <c r="N5496">
        <v>1.9</v>
      </c>
      <c r="O5496">
        <v>3226</v>
      </c>
      <c r="P5496">
        <v>77</v>
      </c>
      <c r="Q5496">
        <v>38.4</v>
      </c>
      <c r="R5496">
        <v>28.5</v>
      </c>
      <c r="S5496" t="s">
        <v>23</v>
      </c>
      <c r="T5496" t="s">
        <v>32</v>
      </c>
    </row>
    <row r="5497" spans="1:20" x14ac:dyDescent="0.2">
      <c r="A5497">
        <v>5496</v>
      </c>
      <c r="B5497">
        <v>37</v>
      </c>
      <c r="C5497" t="s">
        <v>20</v>
      </c>
      <c r="D5497">
        <v>164</v>
      </c>
      <c r="E5497">
        <v>65</v>
      </c>
      <c r="F5497" t="s">
        <v>35</v>
      </c>
      <c r="G5497">
        <v>70</v>
      </c>
      <c r="H5497">
        <v>854</v>
      </c>
      <c r="I5497">
        <v>170</v>
      </c>
      <c r="J5497">
        <v>2289</v>
      </c>
      <c r="K5497">
        <v>14.32</v>
      </c>
      <c r="L5497" t="s">
        <v>36</v>
      </c>
      <c r="M5497">
        <v>4.5999999999999996</v>
      </c>
      <c r="N5497">
        <v>1.9</v>
      </c>
      <c r="O5497">
        <v>2300</v>
      </c>
      <c r="P5497">
        <v>89</v>
      </c>
      <c r="Q5497">
        <v>38.4</v>
      </c>
      <c r="R5497">
        <v>28.5</v>
      </c>
      <c r="S5497" t="s">
        <v>34</v>
      </c>
      <c r="T5497" t="s">
        <v>32</v>
      </c>
    </row>
    <row r="5498" spans="1:20" x14ac:dyDescent="0.2">
      <c r="A5498">
        <v>5497</v>
      </c>
      <c r="B5498">
        <v>47</v>
      </c>
      <c r="C5498" t="s">
        <v>20</v>
      </c>
      <c r="D5498">
        <v>197</v>
      </c>
      <c r="E5498">
        <v>76</v>
      </c>
      <c r="F5498" t="s">
        <v>21</v>
      </c>
      <c r="G5498">
        <v>112</v>
      </c>
      <c r="H5498">
        <v>876</v>
      </c>
      <c r="I5498">
        <v>161</v>
      </c>
      <c r="J5498">
        <v>12417</v>
      </c>
      <c r="K5498">
        <v>10.08</v>
      </c>
      <c r="L5498" t="s">
        <v>22</v>
      </c>
      <c r="M5498">
        <v>6.8</v>
      </c>
      <c r="N5498">
        <v>1.9</v>
      </c>
      <c r="O5498">
        <v>2288</v>
      </c>
      <c r="P5498">
        <v>73</v>
      </c>
      <c r="Q5498">
        <v>38.4</v>
      </c>
      <c r="R5498">
        <v>28.5</v>
      </c>
      <c r="S5498" t="s">
        <v>32</v>
      </c>
      <c r="T5498" t="s">
        <v>24</v>
      </c>
    </row>
    <row r="5499" spans="1:20" x14ac:dyDescent="0.2">
      <c r="A5499">
        <v>5498</v>
      </c>
      <c r="B5499">
        <v>30</v>
      </c>
      <c r="C5499" t="s">
        <v>20</v>
      </c>
      <c r="D5499">
        <v>162</v>
      </c>
      <c r="E5499">
        <v>88</v>
      </c>
      <c r="F5499" t="s">
        <v>33</v>
      </c>
      <c r="G5499">
        <v>54</v>
      </c>
      <c r="H5499">
        <v>167</v>
      </c>
      <c r="I5499">
        <v>166</v>
      </c>
      <c r="J5499">
        <v>15039</v>
      </c>
      <c r="K5499">
        <v>4.88</v>
      </c>
      <c r="L5499" t="s">
        <v>36</v>
      </c>
      <c r="M5499">
        <v>6.3</v>
      </c>
      <c r="N5499">
        <v>1.9</v>
      </c>
      <c r="O5499">
        <v>2639</v>
      </c>
      <c r="P5499">
        <v>64</v>
      </c>
      <c r="Q5499">
        <v>38.4</v>
      </c>
      <c r="R5499">
        <v>28.5</v>
      </c>
      <c r="S5499" t="s">
        <v>27</v>
      </c>
      <c r="T5499" t="s">
        <v>24</v>
      </c>
    </row>
    <row r="5500" spans="1:20" x14ac:dyDescent="0.2">
      <c r="A5500">
        <v>5499</v>
      </c>
      <c r="B5500">
        <v>46</v>
      </c>
      <c r="C5500" t="s">
        <v>29</v>
      </c>
      <c r="D5500">
        <v>174</v>
      </c>
      <c r="E5500">
        <v>99</v>
      </c>
      <c r="F5500" t="s">
        <v>30</v>
      </c>
      <c r="G5500">
        <v>63</v>
      </c>
      <c r="H5500">
        <v>320</v>
      </c>
      <c r="I5500">
        <v>147</v>
      </c>
      <c r="J5500">
        <v>12763</v>
      </c>
      <c r="K5500">
        <v>10.61</v>
      </c>
      <c r="L5500" t="s">
        <v>22</v>
      </c>
      <c r="M5500">
        <v>8.5</v>
      </c>
      <c r="N5500">
        <v>1.9</v>
      </c>
      <c r="O5500">
        <v>3668</v>
      </c>
      <c r="P5500">
        <v>50</v>
      </c>
      <c r="Q5500">
        <v>38.4</v>
      </c>
      <c r="R5500">
        <v>28.5</v>
      </c>
      <c r="S5500" t="s">
        <v>23</v>
      </c>
      <c r="T5500" t="s">
        <v>24</v>
      </c>
    </row>
    <row r="5501" spans="1:20" x14ac:dyDescent="0.2">
      <c r="A5501">
        <v>5500</v>
      </c>
      <c r="B5501">
        <v>31</v>
      </c>
      <c r="C5501" t="s">
        <v>29</v>
      </c>
      <c r="D5501">
        <v>160</v>
      </c>
      <c r="E5501">
        <v>51</v>
      </c>
      <c r="F5501" t="s">
        <v>26</v>
      </c>
      <c r="G5501">
        <v>38</v>
      </c>
      <c r="H5501">
        <v>187</v>
      </c>
      <c r="I5501">
        <v>118</v>
      </c>
      <c r="J5501">
        <v>13467</v>
      </c>
      <c r="K5501">
        <v>9.24</v>
      </c>
      <c r="L5501" t="s">
        <v>36</v>
      </c>
      <c r="M5501">
        <v>6.9</v>
      </c>
      <c r="N5501">
        <v>1.9</v>
      </c>
      <c r="O5501">
        <v>3264</v>
      </c>
      <c r="P5501">
        <v>52</v>
      </c>
      <c r="Q5501">
        <v>38.4</v>
      </c>
      <c r="R5501">
        <v>28.5</v>
      </c>
      <c r="S5501" t="s">
        <v>23</v>
      </c>
      <c r="T5501" t="s">
        <v>24</v>
      </c>
    </row>
    <row r="5502" spans="1:20" x14ac:dyDescent="0.2">
      <c r="A5502">
        <v>5501</v>
      </c>
      <c r="B5502">
        <v>55</v>
      </c>
      <c r="C5502" t="s">
        <v>20</v>
      </c>
      <c r="D5502">
        <v>191</v>
      </c>
      <c r="E5502">
        <v>81</v>
      </c>
      <c r="F5502" t="s">
        <v>26</v>
      </c>
      <c r="G5502">
        <v>100</v>
      </c>
      <c r="H5502">
        <v>338</v>
      </c>
      <c r="I5502">
        <v>97</v>
      </c>
      <c r="J5502">
        <v>3184</v>
      </c>
      <c r="K5502">
        <v>6.48</v>
      </c>
      <c r="L5502" t="s">
        <v>22</v>
      </c>
      <c r="M5502">
        <v>6.9</v>
      </c>
      <c r="N5502">
        <v>1.9</v>
      </c>
      <c r="O5502">
        <v>3114</v>
      </c>
      <c r="P5502">
        <v>83</v>
      </c>
      <c r="Q5502">
        <v>38.4</v>
      </c>
      <c r="R5502">
        <v>28.5</v>
      </c>
      <c r="S5502" t="s">
        <v>32</v>
      </c>
      <c r="T5502" t="s">
        <v>28</v>
      </c>
    </row>
    <row r="5503" spans="1:20" x14ac:dyDescent="0.2">
      <c r="A5503">
        <v>5502</v>
      </c>
      <c r="B5503">
        <v>36</v>
      </c>
      <c r="C5503" t="s">
        <v>20</v>
      </c>
      <c r="D5503">
        <v>154</v>
      </c>
      <c r="E5503">
        <v>54</v>
      </c>
      <c r="F5503" t="s">
        <v>37</v>
      </c>
      <c r="G5503">
        <v>66</v>
      </c>
      <c r="H5503">
        <v>695</v>
      </c>
      <c r="I5503">
        <v>170</v>
      </c>
      <c r="J5503">
        <v>4605</v>
      </c>
      <c r="K5503">
        <v>13.74</v>
      </c>
      <c r="L5503" t="s">
        <v>22</v>
      </c>
      <c r="M5503">
        <v>7.6</v>
      </c>
      <c r="N5503">
        <v>1.9</v>
      </c>
      <c r="O5503">
        <v>1901</v>
      </c>
      <c r="P5503">
        <v>76</v>
      </c>
      <c r="Q5503">
        <v>38.4</v>
      </c>
      <c r="R5503">
        <v>28.5</v>
      </c>
      <c r="S5503" t="s">
        <v>23</v>
      </c>
      <c r="T5503" t="s">
        <v>32</v>
      </c>
    </row>
    <row r="5504" spans="1:20" x14ac:dyDescent="0.2">
      <c r="A5504">
        <v>5503</v>
      </c>
      <c r="B5504">
        <v>43</v>
      </c>
      <c r="C5504" t="s">
        <v>29</v>
      </c>
      <c r="D5504">
        <v>189</v>
      </c>
      <c r="E5504">
        <v>66</v>
      </c>
      <c r="F5504" t="s">
        <v>33</v>
      </c>
      <c r="G5504">
        <v>80</v>
      </c>
      <c r="H5504">
        <v>299</v>
      </c>
      <c r="I5504">
        <v>101</v>
      </c>
      <c r="J5504">
        <v>18042</v>
      </c>
      <c r="K5504">
        <v>9.36</v>
      </c>
      <c r="L5504" t="s">
        <v>31</v>
      </c>
      <c r="M5504">
        <v>9.6999999999999993</v>
      </c>
      <c r="N5504">
        <v>1.9</v>
      </c>
      <c r="O5504">
        <v>2598</v>
      </c>
      <c r="P5504">
        <v>81</v>
      </c>
      <c r="Q5504">
        <v>38.4</v>
      </c>
      <c r="R5504">
        <v>28.5</v>
      </c>
      <c r="S5504" t="s">
        <v>27</v>
      </c>
      <c r="T5504" t="s">
        <v>28</v>
      </c>
    </row>
    <row r="5505" spans="1:20" x14ac:dyDescent="0.2">
      <c r="A5505">
        <v>5504</v>
      </c>
      <c r="B5505">
        <v>41</v>
      </c>
      <c r="C5505" t="s">
        <v>29</v>
      </c>
      <c r="D5505">
        <v>181</v>
      </c>
      <c r="E5505">
        <v>113</v>
      </c>
      <c r="F5505" t="s">
        <v>30</v>
      </c>
      <c r="G5505">
        <v>89</v>
      </c>
      <c r="H5505">
        <v>588</v>
      </c>
      <c r="I5505">
        <v>87</v>
      </c>
      <c r="J5505">
        <v>10186</v>
      </c>
      <c r="K5505">
        <v>0.81</v>
      </c>
      <c r="L5505" t="s">
        <v>36</v>
      </c>
      <c r="M5505">
        <v>7.9</v>
      </c>
      <c r="N5505">
        <v>1.9</v>
      </c>
      <c r="O5505">
        <v>1928</v>
      </c>
      <c r="P5505">
        <v>58</v>
      </c>
      <c r="Q5505">
        <v>38.4</v>
      </c>
      <c r="R5505">
        <v>28.5</v>
      </c>
      <c r="S5505" t="s">
        <v>27</v>
      </c>
      <c r="T5505" t="s">
        <v>24</v>
      </c>
    </row>
    <row r="5506" spans="1:20" x14ac:dyDescent="0.2">
      <c r="A5506">
        <v>5505</v>
      </c>
      <c r="B5506">
        <v>36</v>
      </c>
      <c r="C5506" t="s">
        <v>20</v>
      </c>
      <c r="D5506">
        <v>172</v>
      </c>
      <c r="E5506">
        <v>58</v>
      </c>
      <c r="F5506" t="s">
        <v>33</v>
      </c>
      <c r="G5506">
        <v>91</v>
      </c>
      <c r="H5506">
        <v>188</v>
      </c>
      <c r="I5506">
        <v>118</v>
      </c>
      <c r="J5506">
        <v>2277</v>
      </c>
      <c r="K5506">
        <v>8.48</v>
      </c>
      <c r="L5506" t="s">
        <v>36</v>
      </c>
      <c r="M5506">
        <v>6</v>
      </c>
      <c r="N5506">
        <v>1.9</v>
      </c>
      <c r="O5506">
        <v>1838</v>
      </c>
      <c r="P5506">
        <v>88</v>
      </c>
      <c r="Q5506">
        <v>38.4</v>
      </c>
      <c r="R5506">
        <v>28.5</v>
      </c>
      <c r="S5506" t="s">
        <v>32</v>
      </c>
      <c r="T5506" t="s">
        <v>32</v>
      </c>
    </row>
    <row r="5507" spans="1:20" x14ac:dyDescent="0.2">
      <c r="A5507">
        <v>5506</v>
      </c>
      <c r="B5507">
        <v>37</v>
      </c>
      <c r="C5507" t="s">
        <v>25</v>
      </c>
      <c r="D5507">
        <v>176</v>
      </c>
      <c r="E5507">
        <v>99</v>
      </c>
      <c r="F5507" t="s">
        <v>26</v>
      </c>
      <c r="G5507">
        <v>52</v>
      </c>
      <c r="H5507">
        <v>380</v>
      </c>
      <c r="I5507">
        <v>150</v>
      </c>
      <c r="J5507">
        <v>16107</v>
      </c>
      <c r="K5507">
        <v>5.29</v>
      </c>
      <c r="L5507" t="s">
        <v>31</v>
      </c>
      <c r="M5507">
        <v>7</v>
      </c>
      <c r="N5507">
        <v>1.9</v>
      </c>
      <c r="O5507">
        <v>2982</v>
      </c>
      <c r="P5507">
        <v>77</v>
      </c>
      <c r="Q5507">
        <v>38.4</v>
      </c>
      <c r="R5507">
        <v>28.5</v>
      </c>
      <c r="S5507" t="s">
        <v>32</v>
      </c>
      <c r="T5507" t="s">
        <v>32</v>
      </c>
    </row>
    <row r="5508" spans="1:20" x14ac:dyDescent="0.2">
      <c r="A5508">
        <v>5507</v>
      </c>
      <c r="B5508">
        <v>40</v>
      </c>
      <c r="C5508" t="s">
        <v>20</v>
      </c>
      <c r="D5508">
        <v>156</v>
      </c>
      <c r="E5508">
        <v>83</v>
      </c>
      <c r="F5508" t="s">
        <v>21</v>
      </c>
      <c r="G5508">
        <v>79</v>
      </c>
      <c r="H5508">
        <v>869</v>
      </c>
      <c r="I5508">
        <v>112</v>
      </c>
      <c r="J5508">
        <v>3974</v>
      </c>
      <c r="K5508">
        <v>8.2200000000000006</v>
      </c>
      <c r="L5508" t="s">
        <v>31</v>
      </c>
      <c r="M5508">
        <v>6.5</v>
      </c>
      <c r="N5508">
        <v>1.9</v>
      </c>
      <c r="O5508">
        <v>3448</v>
      </c>
      <c r="P5508">
        <v>78</v>
      </c>
      <c r="Q5508">
        <v>38.4</v>
      </c>
      <c r="R5508">
        <v>28.5</v>
      </c>
      <c r="S5508" t="s">
        <v>34</v>
      </c>
      <c r="T5508" t="s">
        <v>32</v>
      </c>
    </row>
    <row r="5509" spans="1:20" x14ac:dyDescent="0.2">
      <c r="A5509">
        <v>5508</v>
      </c>
      <c r="B5509">
        <v>42</v>
      </c>
      <c r="C5509" t="s">
        <v>25</v>
      </c>
      <c r="D5509">
        <v>180</v>
      </c>
      <c r="E5509">
        <v>83</v>
      </c>
      <c r="F5509" t="s">
        <v>21</v>
      </c>
      <c r="G5509">
        <v>98</v>
      </c>
      <c r="H5509">
        <v>277</v>
      </c>
      <c r="I5509">
        <v>165</v>
      </c>
      <c r="J5509">
        <v>11772</v>
      </c>
      <c r="K5509">
        <v>5.87</v>
      </c>
      <c r="L5509" t="s">
        <v>36</v>
      </c>
      <c r="M5509">
        <v>9.6</v>
      </c>
      <c r="N5509">
        <v>1.9</v>
      </c>
      <c r="O5509">
        <v>2802</v>
      </c>
      <c r="P5509">
        <v>67</v>
      </c>
      <c r="Q5509">
        <v>38.4</v>
      </c>
      <c r="R5509">
        <v>28.5</v>
      </c>
      <c r="S5509" t="s">
        <v>23</v>
      </c>
      <c r="T5509" t="s">
        <v>28</v>
      </c>
    </row>
    <row r="5510" spans="1:20" x14ac:dyDescent="0.2">
      <c r="A5510">
        <v>5509</v>
      </c>
      <c r="B5510">
        <v>34</v>
      </c>
      <c r="C5510" t="s">
        <v>25</v>
      </c>
      <c r="D5510">
        <v>178</v>
      </c>
      <c r="E5510">
        <v>87</v>
      </c>
      <c r="F5510" t="s">
        <v>26</v>
      </c>
      <c r="G5510">
        <v>109</v>
      </c>
      <c r="H5510">
        <v>715</v>
      </c>
      <c r="I5510">
        <v>107</v>
      </c>
      <c r="J5510">
        <v>11241</v>
      </c>
      <c r="K5510">
        <v>4.71</v>
      </c>
      <c r="L5510" t="s">
        <v>36</v>
      </c>
      <c r="M5510">
        <v>9.6</v>
      </c>
      <c r="N5510">
        <v>1.9</v>
      </c>
      <c r="O5510">
        <v>2734</v>
      </c>
      <c r="P5510">
        <v>82</v>
      </c>
      <c r="Q5510">
        <v>38.4</v>
      </c>
      <c r="R5510">
        <v>28.5</v>
      </c>
      <c r="S5510" t="s">
        <v>34</v>
      </c>
      <c r="T5510" t="s">
        <v>24</v>
      </c>
    </row>
    <row r="5511" spans="1:20" x14ac:dyDescent="0.2">
      <c r="A5511">
        <v>5510</v>
      </c>
      <c r="B5511">
        <v>53</v>
      </c>
      <c r="C5511" t="s">
        <v>20</v>
      </c>
      <c r="D5511">
        <v>172</v>
      </c>
      <c r="E5511">
        <v>107</v>
      </c>
      <c r="F5511" t="s">
        <v>30</v>
      </c>
      <c r="G5511">
        <v>104</v>
      </c>
      <c r="H5511">
        <v>154</v>
      </c>
      <c r="I5511">
        <v>106</v>
      </c>
      <c r="J5511">
        <v>18852</v>
      </c>
      <c r="K5511">
        <v>4.24</v>
      </c>
      <c r="L5511" t="s">
        <v>36</v>
      </c>
      <c r="M5511">
        <v>10</v>
      </c>
      <c r="N5511">
        <v>1.9</v>
      </c>
      <c r="O5511">
        <v>3192</v>
      </c>
      <c r="P5511">
        <v>85</v>
      </c>
      <c r="Q5511">
        <v>38.4</v>
      </c>
      <c r="R5511">
        <v>28.5</v>
      </c>
      <c r="S5511" t="s">
        <v>27</v>
      </c>
      <c r="T5511" t="s">
        <v>24</v>
      </c>
    </row>
    <row r="5512" spans="1:20" x14ac:dyDescent="0.2">
      <c r="A5512">
        <v>5511</v>
      </c>
      <c r="B5512">
        <v>49</v>
      </c>
      <c r="C5512" t="s">
        <v>29</v>
      </c>
      <c r="D5512">
        <v>189</v>
      </c>
      <c r="E5512">
        <v>112</v>
      </c>
      <c r="F5512" t="s">
        <v>35</v>
      </c>
      <c r="G5512">
        <v>43</v>
      </c>
      <c r="H5512">
        <v>343</v>
      </c>
      <c r="I5512">
        <v>115</v>
      </c>
      <c r="J5512">
        <v>7450</v>
      </c>
      <c r="K5512">
        <v>7.07</v>
      </c>
      <c r="L5512" t="s">
        <v>22</v>
      </c>
      <c r="M5512">
        <v>6.5</v>
      </c>
      <c r="N5512">
        <v>1.9</v>
      </c>
      <c r="O5512">
        <v>2375</v>
      </c>
      <c r="P5512">
        <v>86</v>
      </c>
      <c r="Q5512">
        <v>38.4</v>
      </c>
      <c r="R5512">
        <v>28.5</v>
      </c>
      <c r="S5512" t="s">
        <v>32</v>
      </c>
      <c r="T5512" t="s">
        <v>24</v>
      </c>
    </row>
    <row r="5513" spans="1:20" x14ac:dyDescent="0.2">
      <c r="A5513">
        <v>5512</v>
      </c>
      <c r="B5513">
        <v>53</v>
      </c>
      <c r="C5513" t="s">
        <v>20</v>
      </c>
      <c r="D5513">
        <v>188</v>
      </c>
      <c r="E5513">
        <v>75</v>
      </c>
      <c r="F5513" t="s">
        <v>35</v>
      </c>
      <c r="G5513">
        <v>97</v>
      </c>
      <c r="H5513">
        <v>751</v>
      </c>
      <c r="I5513">
        <v>114</v>
      </c>
      <c r="J5513">
        <v>19342</v>
      </c>
      <c r="K5513">
        <v>0.8</v>
      </c>
      <c r="L5513" t="s">
        <v>31</v>
      </c>
      <c r="M5513">
        <v>5</v>
      </c>
      <c r="N5513">
        <v>1.9</v>
      </c>
      <c r="O5513">
        <v>1837</v>
      </c>
      <c r="P5513">
        <v>56</v>
      </c>
      <c r="Q5513">
        <v>38.4</v>
      </c>
      <c r="R5513">
        <v>28.5</v>
      </c>
      <c r="S5513" t="s">
        <v>27</v>
      </c>
      <c r="T5513" t="s">
        <v>28</v>
      </c>
    </row>
    <row r="5514" spans="1:20" x14ac:dyDescent="0.2">
      <c r="A5514">
        <v>5513</v>
      </c>
      <c r="B5514">
        <v>34</v>
      </c>
      <c r="C5514" t="s">
        <v>29</v>
      </c>
      <c r="D5514">
        <v>177</v>
      </c>
      <c r="E5514">
        <v>104</v>
      </c>
      <c r="F5514" t="s">
        <v>26</v>
      </c>
      <c r="G5514">
        <v>102</v>
      </c>
      <c r="H5514">
        <v>521</v>
      </c>
      <c r="I5514">
        <v>138</v>
      </c>
      <c r="J5514">
        <v>19184</v>
      </c>
      <c r="K5514">
        <v>9.8699999999999992</v>
      </c>
      <c r="L5514" t="s">
        <v>36</v>
      </c>
      <c r="M5514">
        <v>6.5</v>
      </c>
      <c r="N5514">
        <v>1.9</v>
      </c>
      <c r="O5514">
        <v>1539</v>
      </c>
      <c r="P5514">
        <v>68</v>
      </c>
      <c r="Q5514">
        <v>38.4</v>
      </c>
      <c r="R5514">
        <v>28.5</v>
      </c>
      <c r="S5514" t="s">
        <v>27</v>
      </c>
      <c r="T5514" t="s">
        <v>28</v>
      </c>
    </row>
    <row r="5515" spans="1:20" x14ac:dyDescent="0.2">
      <c r="A5515">
        <v>5514</v>
      </c>
      <c r="B5515">
        <v>30</v>
      </c>
      <c r="C5515" t="s">
        <v>20</v>
      </c>
      <c r="D5515">
        <v>197</v>
      </c>
      <c r="E5515">
        <v>119</v>
      </c>
      <c r="F5515" t="s">
        <v>21</v>
      </c>
      <c r="G5515">
        <v>41</v>
      </c>
      <c r="H5515">
        <v>241</v>
      </c>
      <c r="I5515">
        <v>99</v>
      </c>
      <c r="J5515">
        <v>16634</v>
      </c>
      <c r="K5515">
        <v>14.03</v>
      </c>
      <c r="L5515" t="s">
        <v>36</v>
      </c>
      <c r="M5515">
        <v>4.9000000000000004</v>
      </c>
      <c r="N5515">
        <v>1.9</v>
      </c>
      <c r="O5515">
        <v>3346</v>
      </c>
      <c r="P5515">
        <v>70</v>
      </c>
      <c r="Q5515">
        <v>38.4</v>
      </c>
      <c r="R5515">
        <v>28.5</v>
      </c>
      <c r="S5515" t="s">
        <v>32</v>
      </c>
      <c r="T5515" t="s">
        <v>28</v>
      </c>
    </row>
    <row r="5516" spans="1:20" x14ac:dyDescent="0.2">
      <c r="A5516">
        <v>5515</v>
      </c>
      <c r="B5516">
        <v>57</v>
      </c>
      <c r="C5516" t="s">
        <v>29</v>
      </c>
      <c r="D5516">
        <v>158</v>
      </c>
      <c r="E5516">
        <v>67</v>
      </c>
      <c r="F5516" t="s">
        <v>30</v>
      </c>
      <c r="G5516">
        <v>19</v>
      </c>
      <c r="H5516">
        <v>781</v>
      </c>
      <c r="I5516">
        <v>118</v>
      </c>
      <c r="J5516">
        <v>9455</v>
      </c>
      <c r="K5516">
        <v>11.47</v>
      </c>
      <c r="L5516" t="s">
        <v>36</v>
      </c>
      <c r="M5516">
        <v>5.3</v>
      </c>
      <c r="N5516">
        <v>1.9</v>
      </c>
      <c r="O5516">
        <v>3827</v>
      </c>
      <c r="P5516">
        <v>85</v>
      </c>
      <c r="Q5516">
        <v>38.4</v>
      </c>
      <c r="R5516">
        <v>28.5</v>
      </c>
      <c r="S5516" t="s">
        <v>27</v>
      </c>
      <c r="T5516" t="s">
        <v>28</v>
      </c>
    </row>
    <row r="5517" spans="1:20" x14ac:dyDescent="0.2">
      <c r="A5517">
        <v>5516</v>
      </c>
      <c r="B5517">
        <v>48</v>
      </c>
      <c r="C5517" t="s">
        <v>20</v>
      </c>
      <c r="D5517">
        <v>197</v>
      </c>
      <c r="E5517">
        <v>53</v>
      </c>
      <c r="F5517" t="s">
        <v>35</v>
      </c>
      <c r="G5517">
        <v>81</v>
      </c>
      <c r="H5517">
        <v>922</v>
      </c>
      <c r="I5517">
        <v>153</v>
      </c>
      <c r="J5517">
        <v>6741</v>
      </c>
      <c r="K5517">
        <v>5.78</v>
      </c>
      <c r="L5517" t="s">
        <v>22</v>
      </c>
      <c r="M5517">
        <v>5.4</v>
      </c>
      <c r="N5517">
        <v>1.9</v>
      </c>
      <c r="O5517">
        <v>3033</v>
      </c>
      <c r="P5517">
        <v>80</v>
      </c>
      <c r="Q5517">
        <v>38.4</v>
      </c>
      <c r="R5517">
        <v>28.5</v>
      </c>
      <c r="S5517" t="s">
        <v>34</v>
      </c>
      <c r="T5517" t="s">
        <v>32</v>
      </c>
    </row>
    <row r="5518" spans="1:20" x14ac:dyDescent="0.2">
      <c r="A5518">
        <v>5517</v>
      </c>
      <c r="B5518">
        <v>51</v>
      </c>
      <c r="C5518" t="s">
        <v>20</v>
      </c>
      <c r="D5518">
        <v>169</v>
      </c>
      <c r="E5518">
        <v>60</v>
      </c>
      <c r="F5518" t="s">
        <v>37</v>
      </c>
      <c r="G5518">
        <v>94</v>
      </c>
      <c r="H5518">
        <v>427</v>
      </c>
      <c r="I5518">
        <v>163</v>
      </c>
      <c r="J5518">
        <v>1450</v>
      </c>
      <c r="K5518">
        <v>6.9</v>
      </c>
      <c r="L5518" t="s">
        <v>36</v>
      </c>
      <c r="M5518">
        <v>7.6</v>
      </c>
      <c r="N5518">
        <v>1.9</v>
      </c>
      <c r="O5518">
        <v>1923</v>
      </c>
      <c r="P5518">
        <v>52</v>
      </c>
      <c r="Q5518">
        <v>38.4</v>
      </c>
      <c r="R5518">
        <v>28.5</v>
      </c>
      <c r="S5518" t="s">
        <v>23</v>
      </c>
      <c r="T5518" t="s">
        <v>24</v>
      </c>
    </row>
    <row r="5519" spans="1:20" x14ac:dyDescent="0.2">
      <c r="A5519">
        <v>5518</v>
      </c>
      <c r="B5519">
        <v>41</v>
      </c>
      <c r="C5519" t="s">
        <v>25</v>
      </c>
      <c r="D5519">
        <v>151</v>
      </c>
      <c r="E5519">
        <v>90</v>
      </c>
      <c r="F5519" t="s">
        <v>30</v>
      </c>
      <c r="G5519">
        <v>21</v>
      </c>
      <c r="H5519">
        <v>616</v>
      </c>
      <c r="I5519">
        <v>86</v>
      </c>
      <c r="J5519">
        <v>18325</v>
      </c>
      <c r="K5519">
        <v>5.52</v>
      </c>
      <c r="L5519" t="s">
        <v>31</v>
      </c>
      <c r="M5519">
        <v>6.6</v>
      </c>
      <c r="N5519">
        <v>1.9</v>
      </c>
      <c r="O5519">
        <v>2882</v>
      </c>
      <c r="P5519">
        <v>77</v>
      </c>
      <c r="Q5519">
        <v>38.4</v>
      </c>
      <c r="R5519">
        <v>28.5</v>
      </c>
      <c r="S5519" t="s">
        <v>27</v>
      </c>
      <c r="T5519" t="s">
        <v>32</v>
      </c>
    </row>
    <row r="5520" spans="1:20" x14ac:dyDescent="0.2">
      <c r="A5520">
        <v>5519</v>
      </c>
      <c r="B5520">
        <v>41</v>
      </c>
      <c r="C5520" t="s">
        <v>25</v>
      </c>
      <c r="D5520">
        <v>168</v>
      </c>
      <c r="E5520">
        <v>57</v>
      </c>
      <c r="F5520" t="s">
        <v>26</v>
      </c>
      <c r="G5520">
        <v>95</v>
      </c>
      <c r="H5520">
        <v>729</v>
      </c>
      <c r="I5520">
        <v>85</v>
      </c>
      <c r="J5520">
        <v>8543</v>
      </c>
      <c r="K5520">
        <v>1.94</v>
      </c>
      <c r="L5520" t="s">
        <v>36</v>
      </c>
      <c r="M5520">
        <v>9</v>
      </c>
      <c r="N5520">
        <v>1.9</v>
      </c>
      <c r="O5520">
        <v>2477</v>
      </c>
      <c r="P5520">
        <v>63</v>
      </c>
      <c r="Q5520">
        <v>38.4</v>
      </c>
      <c r="R5520">
        <v>28.5</v>
      </c>
      <c r="S5520" t="s">
        <v>32</v>
      </c>
      <c r="T5520" t="s">
        <v>28</v>
      </c>
    </row>
    <row r="5521" spans="1:20" x14ac:dyDescent="0.2">
      <c r="A5521">
        <v>5520</v>
      </c>
      <c r="B5521">
        <v>54</v>
      </c>
      <c r="C5521" t="s">
        <v>25</v>
      </c>
      <c r="D5521">
        <v>157</v>
      </c>
      <c r="E5521">
        <v>99</v>
      </c>
      <c r="F5521" t="s">
        <v>37</v>
      </c>
      <c r="G5521">
        <v>78</v>
      </c>
      <c r="H5521">
        <v>620</v>
      </c>
      <c r="I5521">
        <v>82</v>
      </c>
      <c r="J5521">
        <v>19964</v>
      </c>
      <c r="K5521">
        <v>14.97</v>
      </c>
      <c r="L5521" t="s">
        <v>22</v>
      </c>
      <c r="M5521">
        <v>4.3</v>
      </c>
      <c r="N5521">
        <v>1.9</v>
      </c>
      <c r="O5521">
        <v>2417</v>
      </c>
      <c r="P5521">
        <v>64</v>
      </c>
      <c r="Q5521">
        <v>38.4</v>
      </c>
      <c r="R5521">
        <v>28.5</v>
      </c>
      <c r="S5521" t="s">
        <v>23</v>
      </c>
      <c r="T5521" t="s">
        <v>28</v>
      </c>
    </row>
    <row r="5522" spans="1:20" x14ac:dyDescent="0.2">
      <c r="A5522">
        <v>5521</v>
      </c>
      <c r="B5522">
        <v>27</v>
      </c>
      <c r="C5522" t="s">
        <v>25</v>
      </c>
      <c r="D5522">
        <v>171</v>
      </c>
      <c r="E5522">
        <v>55</v>
      </c>
      <c r="F5522" t="s">
        <v>33</v>
      </c>
      <c r="G5522">
        <v>61</v>
      </c>
      <c r="H5522">
        <v>209</v>
      </c>
      <c r="I5522">
        <v>120</v>
      </c>
      <c r="J5522">
        <v>11543</v>
      </c>
      <c r="K5522">
        <v>3.41</v>
      </c>
      <c r="L5522" t="s">
        <v>36</v>
      </c>
      <c r="M5522">
        <v>5.4</v>
      </c>
      <c r="N5522">
        <v>1.9</v>
      </c>
      <c r="O5522">
        <v>2993</v>
      </c>
      <c r="P5522">
        <v>83</v>
      </c>
      <c r="Q5522">
        <v>38.4</v>
      </c>
      <c r="R5522">
        <v>28.5</v>
      </c>
      <c r="S5522" t="s">
        <v>23</v>
      </c>
      <c r="T5522" t="s">
        <v>28</v>
      </c>
    </row>
    <row r="5523" spans="1:20" x14ac:dyDescent="0.2">
      <c r="A5523">
        <v>5522</v>
      </c>
      <c r="B5523">
        <v>38</v>
      </c>
      <c r="C5523" t="s">
        <v>25</v>
      </c>
      <c r="D5523">
        <v>171</v>
      </c>
      <c r="E5523">
        <v>81</v>
      </c>
      <c r="F5523" t="s">
        <v>33</v>
      </c>
      <c r="G5523">
        <v>93</v>
      </c>
      <c r="H5523">
        <v>662</v>
      </c>
      <c r="I5523">
        <v>171</v>
      </c>
      <c r="J5523">
        <v>6129</v>
      </c>
      <c r="K5523">
        <v>13.95</v>
      </c>
      <c r="L5523" t="s">
        <v>31</v>
      </c>
      <c r="M5523">
        <v>9.1999999999999993</v>
      </c>
      <c r="N5523">
        <v>1.9</v>
      </c>
      <c r="O5523">
        <v>2563</v>
      </c>
      <c r="P5523">
        <v>54</v>
      </c>
      <c r="Q5523">
        <v>38.4</v>
      </c>
      <c r="R5523">
        <v>28.5</v>
      </c>
      <c r="S5523" t="s">
        <v>23</v>
      </c>
      <c r="T5523" t="s">
        <v>24</v>
      </c>
    </row>
    <row r="5524" spans="1:20" x14ac:dyDescent="0.2">
      <c r="A5524">
        <v>5523</v>
      </c>
      <c r="B5524">
        <v>43</v>
      </c>
      <c r="C5524" t="s">
        <v>29</v>
      </c>
      <c r="D5524">
        <v>192</v>
      </c>
      <c r="E5524">
        <v>63</v>
      </c>
      <c r="F5524" t="s">
        <v>33</v>
      </c>
      <c r="G5524">
        <v>93</v>
      </c>
      <c r="H5524">
        <v>897</v>
      </c>
      <c r="I5524">
        <v>134</v>
      </c>
      <c r="J5524">
        <v>9251</v>
      </c>
      <c r="K5524">
        <v>11.47</v>
      </c>
      <c r="L5524" t="s">
        <v>22</v>
      </c>
      <c r="M5524">
        <v>6.2</v>
      </c>
      <c r="N5524">
        <v>1.9</v>
      </c>
      <c r="O5524">
        <v>3382</v>
      </c>
      <c r="P5524">
        <v>76</v>
      </c>
      <c r="Q5524">
        <v>38.4</v>
      </c>
      <c r="R5524">
        <v>28.5</v>
      </c>
      <c r="S5524" t="s">
        <v>34</v>
      </c>
      <c r="T5524" t="s">
        <v>28</v>
      </c>
    </row>
    <row r="5525" spans="1:20" x14ac:dyDescent="0.2">
      <c r="A5525">
        <v>5524</v>
      </c>
      <c r="B5525">
        <v>48</v>
      </c>
      <c r="C5525" t="s">
        <v>25</v>
      </c>
      <c r="D5525">
        <v>190</v>
      </c>
      <c r="E5525">
        <v>65</v>
      </c>
      <c r="F5525" t="s">
        <v>26</v>
      </c>
      <c r="G5525">
        <v>29</v>
      </c>
      <c r="H5525">
        <v>263</v>
      </c>
      <c r="I5525">
        <v>169</v>
      </c>
      <c r="J5525">
        <v>17470</v>
      </c>
      <c r="K5525">
        <v>11.44</v>
      </c>
      <c r="L5525" t="s">
        <v>31</v>
      </c>
      <c r="M5525">
        <v>8.6</v>
      </c>
      <c r="N5525">
        <v>1.9</v>
      </c>
      <c r="O5525">
        <v>2971</v>
      </c>
      <c r="P5525">
        <v>75</v>
      </c>
      <c r="Q5525">
        <v>38.4</v>
      </c>
      <c r="R5525">
        <v>28.5</v>
      </c>
      <c r="S5525" t="s">
        <v>34</v>
      </c>
      <c r="T5525" t="s">
        <v>24</v>
      </c>
    </row>
    <row r="5526" spans="1:20" x14ac:dyDescent="0.2">
      <c r="A5526">
        <v>5525</v>
      </c>
      <c r="B5526">
        <v>42</v>
      </c>
      <c r="C5526" t="s">
        <v>25</v>
      </c>
      <c r="D5526">
        <v>199</v>
      </c>
      <c r="E5526">
        <v>110</v>
      </c>
      <c r="F5526" t="s">
        <v>26</v>
      </c>
      <c r="G5526">
        <v>55</v>
      </c>
      <c r="H5526">
        <v>515</v>
      </c>
      <c r="I5526">
        <v>101</v>
      </c>
      <c r="J5526">
        <v>12878</v>
      </c>
      <c r="K5526">
        <v>3.4</v>
      </c>
      <c r="L5526" t="s">
        <v>36</v>
      </c>
      <c r="M5526">
        <v>6</v>
      </c>
      <c r="N5526">
        <v>1.9</v>
      </c>
      <c r="O5526">
        <v>2501</v>
      </c>
      <c r="P5526">
        <v>88</v>
      </c>
      <c r="Q5526">
        <v>38.4</v>
      </c>
      <c r="R5526">
        <v>28.5</v>
      </c>
      <c r="S5526" t="s">
        <v>32</v>
      </c>
      <c r="T5526" t="s">
        <v>32</v>
      </c>
    </row>
    <row r="5527" spans="1:20" x14ac:dyDescent="0.2">
      <c r="A5527">
        <v>5526</v>
      </c>
      <c r="B5527">
        <v>40</v>
      </c>
      <c r="C5527" t="s">
        <v>20</v>
      </c>
      <c r="D5527">
        <v>170</v>
      </c>
      <c r="E5527">
        <v>68</v>
      </c>
      <c r="F5527" t="s">
        <v>26</v>
      </c>
      <c r="G5527">
        <v>59</v>
      </c>
      <c r="H5527">
        <v>363</v>
      </c>
      <c r="I5527">
        <v>110</v>
      </c>
      <c r="J5527">
        <v>15059</v>
      </c>
      <c r="K5527">
        <v>11.99</v>
      </c>
      <c r="L5527" t="s">
        <v>31</v>
      </c>
      <c r="M5527">
        <v>9.1999999999999993</v>
      </c>
      <c r="N5527">
        <v>1.9</v>
      </c>
      <c r="O5527">
        <v>1874</v>
      </c>
      <c r="P5527">
        <v>56</v>
      </c>
      <c r="Q5527">
        <v>38.4</v>
      </c>
      <c r="R5527">
        <v>28.5</v>
      </c>
      <c r="S5527" t="s">
        <v>32</v>
      </c>
      <c r="T5527" t="s">
        <v>24</v>
      </c>
    </row>
    <row r="5528" spans="1:20" x14ac:dyDescent="0.2">
      <c r="A5528">
        <v>5527</v>
      </c>
      <c r="B5528">
        <v>42</v>
      </c>
      <c r="C5528" t="s">
        <v>20</v>
      </c>
      <c r="D5528">
        <v>183</v>
      </c>
      <c r="E5528">
        <v>111</v>
      </c>
      <c r="F5528" t="s">
        <v>35</v>
      </c>
      <c r="G5528">
        <v>52</v>
      </c>
      <c r="H5528">
        <v>241</v>
      </c>
      <c r="I5528">
        <v>125</v>
      </c>
      <c r="J5528">
        <v>10739</v>
      </c>
      <c r="K5528">
        <v>5.47</v>
      </c>
      <c r="L5528" t="s">
        <v>22</v>
      </c>
      <c r="M5528">
        <v>4.5</v>
      </c>
      <c r="N5528">
        <v>1.9</v>
      </c>
      <c r="O5528">
        <v>3601</v>
      </c>
      <c r="P5528">
        <v>61</v>
      </c>
      <c r="Q5528">
        <v>38.4</v>
      </c>
      <c r="R5528">
        <v>28.5</v>
      </c>
      <c r="S5528" t="s">
        <v>34</v>
      </c>
      <c r="T5528" t="s">
        <v>24</v>
      </c>
    </row>
    <row r="5529" spans="1:20" x14ac:dyDescent="0.2">
      <c r="A5529">
        <v>5528</v>
      </c>
      <c r="B5529">
        <v>44</v>
      </c>
      <c r="C5529" t="s">
        <v>25</v>
      </c>
      <c r="D5529">
        <v>160</v>
      </c>
      <c r="E5529">
        <v>78</v>
      </c>
      <c r="F5529" t="s">
        <v>21</v>
      </c>
      <c r="G5529">
        <v>99</v>
      </c>
      <c r="H5529">
        <v>871</v>
      </c>
      <c r="I5529">
        <v>111</v>
      </c>
      <c r="J5529">
        <v>3108</v>
      </c>
      <c r="K5529">
        <v>4.43</v>
      </c>
      <c r="L5529" t="s">
        <v>31</v>
      </c>
      <c r="M5529">
        <v>4.5999999999999996</v>
      </c>
      <c r="N5529">
        <v>1.9</v>
      </c>
      <c r="O5529">
        <v>3927</v>
      </c>
      <c r="P5529">
        <v>64</v>
      </c>
      <c r="Q5529">
        <v>38.4</v>
      </c>
      <c r="R5529">
        <v>28.5</v>
      </c>
      <c r="S5529" t="s">
        <v>34</v>
      </c>
      <c r="T5529" t="s">
        <v>28</v>
      </c>
    </row>
    <row r="5530" spans="1:20" x14ac:dyDescent="0.2">
      <c r="A5530">
        <v>5529</v>
      </c>
      <c r="B5530">
        <v>58</v>
      </c>
      <c r="C5530" t="s">
        <v>29</v>
      </c>
      <c r="D5530">
        <v>189</v>
      </c>
      <c r="E5530">
        <v>73</v>
      </c>
      <c r="F5530" t="s">
        <v>35</v>
      </c>
      <c r="G5530">
        <v>26</v>
      </c>
      <c r="H5530">
        <v>275</v>
      </c>
      <c r="I5530">
        <v>151</v>
      </c>
      <c r="J5530">
        <v>7127</v>
      </c>
      <c r="K5530">
        <v>5.68</v>
      </c>
      <c r="L5530" t="s">
        <v>31</v>
      </c>
      <c r="M5530">
        <v>4.9000000000000004</v>
      </c>
      <c r="N5530">
        <v>1.9</v>
      </c>
      <c r="O5530">
        <v>2399</v>
      </c>
      <c r="P5530">
        <v>84</v>
      </c>
      <c r="Q5530">
        <v>38.4</v>
      </c>
      <c r="R5530">
        <v>28.5</v>
      </c>
      <c r="S5530" t="s">
        <v>32</v>
      </c>
      <c r="T5530" t="s">
        <v>32</v>
      </c>
    </row>
    <row r="5531" spans="1:20" x14ac:dyDescent="0.2">
      <c r="A5531">
        <v>5530</v>
      </c>
      <c r="B5531">
        <v>27</v>
      </c>
      <c r="C5531" t="s">
        <v>29</v>
      </c>
      <c r="D5531">
        <v>191</v>
      </c>
      <c r="E5531">
        <v>92</v>
      </c>
      <c r="F5531" t="s">
        <v>37</v>
      </c>
      <c r="G5531">
        <v>19</v>
      </c>
      <c r="H5531">
        <v>664</v>
      </c>
      <c r="I5531">
        <v>167</v>
      </c>
      <c r="J5531">
        <v>9941</v>
      </c>
      <c r="K5531">
        <v>12.37</v>
      </c>
      <c r="L5531" t="s">
        <v>22</v>
      </c>
      <c r="M5531">
        <v>6.4</v>
      </c>
      <c r="N5531">
        <v>1.9</v>
      </c>
      <c r="O5531">
        <v>3276</v>
      </c>
      <c r="P5531">
        <v>89</v>
      </c>
      <c r="Q5531">
        <v>38.4</v>
      </c>
      <c r="R5531">
        <v>28.5</v>
      </c>
      <c r="S5531" t="s">
        <v>27</v>
      </c>
      <c r="T5531" t="s">
        <v>24</v>
      </c>
    </row>
    <row r="5532" spans="1:20" x14ac:dyDescent="0.2">
      <c r="A5532">
        <v>5531</v>
      </c>
      <c r="B5532">
        <v>23</v>
      </c>
      <c r="C5532" t="s">
        <v>20</v>
      </c>
      <c r="D5532">
        <v>160</v>
      </c>
      <c r="E5532">
        <v>59</v>
      </c>
      <c r="F5532" t="s">
        <v>37</v>
      </c>
      <c r="G5532">
        <v>11</v>
      </c>
      <c r="H5532">
        <v>198</v>
      </c>
      <c r="I5532">
        <v>163</v>
      </c>
      <c r="J5532">
        <v>15671</v>
      </c>
      <c r="K5532">
        <v>4.82</v>
      </c>
      <c r="L5532" t="s">
        <v>31</v>
      </c>
      <c r="M5532">
        <v>8.6</v>
      </c>
      <c r="N5532">
        <v>1.9</v>
      </c>
      <c r="O5532">
        <v>3574</v>
      </c>
      <c r="P5532">
        <v>82</v>
      </c>
      <c r="Q5532">
        <v>38.4</v>
      </c>
      <c r="R5532">
        <v>28.5</v>
      </c>
      <c r="S5532" t="s">
        <v>27</v>
      </c>
      <c r="T5532" t="s">
        <v>32</v>
      </c>
    </row>
    <row r="5533" spans="1:20" x14ac:dyDescent="0.2">
      <c r="A5533">
        <v>5532</v>
      </c>
      <c r="B5533">
        <v>46</v>
      </c>
      <c r="C5533" t="s">
        <v>25</v>
      </c>
      <c r="D5533">
        <v>198</v>
      </c>
      <c r="E5533">
        <v>71</v>
      </c>
      <c r="F5533" t="s">
        <v>30</v>
      </c>
      <c r="G5533">
        <v>70</v>
      </c>
      <c r="H5533">
        <v>520</v>
      </c>
      <c r="I5533">
        <v>106</v>
      </c>
      <c r="J5533">
        <v>14161</v>
      </c>
      <c r="K5533">
        <v>0.8</v>
      </c>
      <c r="L5533" t="s">
        <v>36</v>
      </c>
      <c r="M5533">
        <v>6.9</v>
      </c>
      <c r="N5533">
        <v>1.9</v>
      </c>
      <c r="O5533">
        <v>3175</v>
      </c>
      <c r="P5533">
        <v>55</v>
      </c>
      <c r="Q5533">
        <v>38.4</v>
      </c>
      <c r="R5533">
        <v>28.5</v>
      </c>
      <c r="S5533" t="s">
        <v>23</v>
      </c>
      <c r="T5533" t="s">
        <v>24</v>
      </c>
    </row>
    <row r="5534" spans="1:20" x14ac:dyDescent="0.2">
      <c r="A5534">
        <v>5533</v>
      </c>
      <c r="B5534">
        <v>20</v>
      </c>
      <c r="C5534" t="s">
        <v>29</v>
      </c>
      <c r="D5534">
        <v>198</v>
      </c>
      <c r="E5534">
        <v>113</v>
      </c>
      <c r="F5534" t="s">
        <v>37</v>
      </c>
      <c r="G5534">
        <v>88</v>
      </c>
      <c r="H5534">
        <v>533</v>
      </c>
      <c r="I5534">
        <v>160</v>
      </c>
      <c r="J5534">
        <v>6610</v>
      </c>
      <c r="K5534">
        <v>9.14</v>
      </c>
      <c r="L5534" t="s">
        <v>22</v>
      </c>
      <c r="M5534">
        <v>4.5999999999999996</v>
      </c>
      <c r="N5534">
        <v>1.9</v>
      </c>
      <c r="O5534">
        <v>3480</v>
      </c>
      <c r="P5534">
        <v>89</v>
      </c>
      <c r="Q5534">
        <v>38.4</v>
      </c>
      <c r="R5534">
        <v>28.5</v>
      </c>
      <c r="S5534" t="s">
        <v>23</v>
      </c>
      <c r="T5534" t="s">
        <v>28</v>
      </c>
    </row>
    <row r="5535" spans="1:20" x14ac:dyDescent="0.2">
      <c r="A5535">
        <v>5534</v>
      </c>
      <c r="B5535">
        <v>55</v>
      </c>
      <c r="C5535" t="s">
        <v>25</v>
      </c>
      <c r="D5535">
        <v>184</v>
      </c>
      <c r="E5535">
        <v>50</v>
      </c>
      <c r="F5535" t="s">
        <v>33</v>
      </c>
      <c r="G5535">
        <v>24</v>
      </c>
      <c r="H5535">
        <v>246</v>
      </c>
      <c r="I5535">
        <v>90</v>
      </c>
      <c r="J5535">
        <v>3181</v>
      </c>
      <c r="K5535">
        <v>14.07</v>
      </c>
      <c r="L5535" t="s">
        <v>31</v>
      </c>
      <c r="M5535">
        <v>9</v>
      </c>
      <c r="N5535">
        <v>1.9</v>
      </c>
      <c r="O5535">
        <v>2566</v>
      </c>
      <c r="P5535">
        <v>75</v>
      </c>
      <c r="Q5535">
        <v>38.4</v>
      </c>
      <c r="R5535">
        <v>28.5</v>
      </c>
      <c r="S5535" t="s">
        <v>27</v>
      </c>
      <c r="T5535" t="s">
        <v>24</v>
      </c>
    </row>
    <row r="5536" spans="1:20" x14ac:dyDescent="0.2">
      <c r="A5536">
        <v>5535</v>
      </c>
      <c r="B5536">
        <v>41</v>
      </c>
      <c r="C5536" t="s">
        <v>29</v>
      </c>
      <c r="D5536">
        <v>171</v>
      </c>
      <c r="E5536">
        <v>57</v>
      </c>
      <c r="F5536" t="s">
        <v>26</v>
      </c>
      <c r="G5536">
        <v>87</v>
      </c>
      <c r="H5536">
        <v>842</v>
      </c>
      <c r="I5536">
        <v>119</v>
      </c>
      <c r="J5536">
        <v>3680</v>
      </c>
      <c r="K5536">
        <v>2.12</v>
      </c>
      <c r="L5536" t="s">
        <v>36</v>
      </c>
      <c r="M5536">
        <v>8.4</v>
      </c>
      <c r="N5536">
        <v>1.9</v>
      </c>
      <c r="O5536">
        <v>1835</v>
      </c>
      <c r="P5536">
        <v>56</v>
      </c>
      <c r="Q5536">
        <v>38.4</v>
      </c>
      <c r="R5536">
        <v>28.5</v>
      </c>
      <c r="S5536" t="s">
        <v>23</v>
      </c>
      <c r="T5536" t="s">
        <v>32</v>
      </c>
    </row>
    <row r="5537" spans="1:20" x14ac:dyDescent="0.2">
      <c r="A5537">
        <v>5536</v>
      </c>
      <c r="B5537">
        <v>53</v>
      </c>
      <c r="C5537" t="s">
        <v>25</v>
      </c>
      <c r="D5537">
        <v>182</v>
      </c>
      <c r="E5537">
        <v>62</v>
      </c>
      <c r="F5537" t="s">
        <v>37</v>
      </c>
      <c r="G5537">
        <v>55</v>
      </c>
      <c r="H5537">
        <v>126</v>
      </c>
      <c r="I5537">
        <v>92</v>
      </c>
      <c r="J5537">
        <v>9900</v>
      </c>
      <c r="K5537">
        <v>2.2999999999999998</v>
      </c>
      <c r="L5537" t="s">
        <v>36</v>
      </c>
      <c r="M5537">
        <v>7</v>
      </c>
      <c r="N5537">
        <v>1.9</v>
      </c>
      <c r="O5537">
        <v>2470</v>
      </c>
      <c r="P5537">
        <v>67</v>
      </c>
      <c r="Q5537">
        <v>38.4</v>
      </c>
      <c r="R5537">
        <v>28.5</v>
      </c>
      <c r="S5537" t="s">
        <v>34</v>
      </c>
      <c r="T5537" t="s">
        <v>24</v>
      </c>
    </row>
    <row r="5538" spans="1:20" x14ac:dyDescent="0.2">
      <c r="A5538">
        <v>5537</v>
      </c>
      <c r="B5538">
        <v>43</v>
      </c>
      <c r="C5538" t="s">
        <v>25</v>
      </c>
      <c r="D5538">
        <v>185</v>
      </c>
      <c r="E5538">
        <v>93</v>
      </c>
      <c r="F5538" t="s">
        <v>26</v>
      </c>
      <c r="G5538">
        <v>93</v>
      </c>
      <c r="H5538">
        <v>677</v>
      </c>
      <c r="I5538">
        <v>123</v>
      </c>
      <c r="J5538">
        <v>11636</v>
      </c>
      <c r="K5538">
        <v>0.95</v>
      </c>
      <c r="L5538" t="s">
        <v>36</v>
      </c>
      <c r="M5538">
        <v>9.9</v>
      </c>
      <c r="N5538">
        <v>1.9</v>
      </c>
      <c r="O5538">
        <v>3404</v>
      </c>
      <c r="P5538">
        <v>85</v>
      </c>
      <c r="Q5538">
        <v>38.4</v>
      </c>
      <c r="R5538">
        <v>28.5</v>
      </c>
      <c r="S5538" t="s">
        <v>32</v>
      </c>
      <c r="T5538" t="s">
        <v>24</v>
      </c>
    </row>
    <row r="5539" spans="1:20" x14ac:dyDescent="0.2">
      <c r="A5539">
        <v>5538</v>
      </c>
      <c r="B5539">
        <v>54</v>
      </c>
      <c r="C5539" t="s">
        <v>20</v>
      </c>
      <c r="D5539">
        <v>154</v>
      </c>
      <c r="E5539">
        <v>103</v>
      </c>
      <c r="F5539" t="s">
        <v>21</v>
      </c>
      <c r="G5539">
        <v>92</v>
      </c>
      <c r="H5539">
        <v>779</v>
      </c>
      <c r="I5539">
        <v>126</v>
      </c>
      <c r="J5539">
        <v>14965</v>
      </c>
      <c r="K5539">
        <v>7.84</v>
      </c>
      <c r="L5539" t="s">
        <v>31</v>
      </c>
      <c r="M5539">
        <v>8.1</v>
      </c>
      <c r="N5539">
        <v>1.9</v>
      </c>
      <c r="O5539">
        <v>3137</v>
      </c>
      <c r="P5539">
        <v>52</v>
      </c>
      <c r="Q5539">
        <v>38.4</v>
      </c>
      <c r="R5539">
        <v>28.5</v>
      </c>
      <c r="S5539" t="s">
        <v>27</v>
      </c>
      <c r="T5539" t="s">
        <v>28</v>
      </c>
    </row>
    <row r="5540" spans="1:20" x14ac:dyDescent="0.2">
      <c r="A5540">
        <v>5539</v>
      </c>
      <c r="B5540">
        <v>24</v>
      </c>
      <c r="C5540" t="s">
        <v>20</v>
      </c>
      <c r="D5540">
        <v>190</v>
      </c>
      <c r="E5540">
        <v>96</v>
      </c>
      <c r="F5540" t="s">
        <v>37</v>
      </c>
      <c r="G5540">
        <v>21</v>
      </c>
      <c r="H5540">
        <v>950</v>
      </c>
      <c r="I5540">
        <v>139</v>
      </c>
      <c r="J5540">
        <v>17461</v>
      </c>
      <c r="K5540">
        <v>11.68</v>
      </c>
      <c r="L5540" t="s">
        <v>22</v>
      </c>
      <c r="M5540">
        <v>8.5</v>
      </c>
      <c r="N5540">
        <v>1.9</v>
      </c>
      <c r="O5540">
        <v>3666</v>
      </c>
      <c r="P5540">
        <v>57</v>
      </c>
      <c r="Q5540">
        <v>38.4</v>
      </c>
      <c r="R5540">
        <v>28.5</v>
      </c>
      <c r="S5540" t="s">
        <v>23</v>
      </c>
      <c r="T5540" t="s">
        <v>28</v>
      </c>
    </row>
    <row r="5541" spans="1:20" x14ac:dyDescent="0.2">
      <c r="A5541">
        <v>5540</v>
      </c>
      <c r="B5541">
        <v>54</v>
      </c>
      <c r="C5541" t="s">
        <v>29</v>
      </c>
      <c r="D5541">
        <v>164</v>
      </c>
      <c r="E5541">
        <v>106</v>
      </c>
      <c r="F5541" t="s">
        <v>33</v>
      </c>
      <c r="G5541">
        <v>70</v>
      </c>
      <c r="H5541">
        <v>620</v>
      </c>
      <c r="I5541">
        <v>131</v>
      </c>
      <c r="J5541">
        <v>1803</v>
      </c>
      <c r="K5541">
        <v>7.19</v>
      </c>
      <c r="L5541" t="s">
        <v>31</v>
      </c>
      <c r="M5541">
        <v>7.6</v>
      </c>
      <c r="N5541">
        <v>1.9</v>
      </c>
      <c r="O5541">
        <v>2988</v>
      </c>
      <c r="P5541">
        <v>67</v>
      </c>
      <c r="Q5541">
        <v>38.4</v>
      </c>
      <c r="R5541">
        <v>28.5</v>
      </c>
      <c r="S5541" t="s">
        <v>34</v>
      </c>
      <c r="T5541" t="s">
        <v>24</v>
      </c>
    </row>
    <row r="5542" spans="1:20" x14ac:dyDescent="0.2">
      <c r="A5542">
        <v>5541</v>
      </c>
      <c r="B5542">
        <v>39</v>
      </c>
      <c r="C5542" t="s">
        <v>29</v>
      </c>
      <c r="D5542">
        <v>190</v>
      </c>
      <c r="E5542">
        <v>87</v>
      </c>
      <c r="F5542" t="s">
        <v>37</v>
      </c>
      <c r="G5542">
        <v>41</v>
      </c>
      <c r="H5542">
        <v>448</v>
      </c>
      <c r="I5542">
        <v>97</v>
      </c>
      <c r="J5542">
        <v>3661</v>
      </c>
      <c r="K5542">
        <v>3.54</v>
      </c>
      <c r="L5542" t="s">
        <v>36</v>
      </c>
      <c r="M5542">
        <v>7</v>
      </c>
      <c r="N5542">
        <v>1.9</v>
      </c>
      <c r="O5542">
        <v>3708</v>
      </c>
      <c r="P5542">
        <v>74</v>
      </c>
      <c r="Q5542">
        <v>38.4</v>
      </c>
      <c r="R5542">
        <v>28.5</v>
      </c>
      <c r="S5542" t="s">
        <v>23</v>
      </c>
      <c r="T5542" t="s">
        <v>24</v>
      </c>
    </row>
    <row r="5543" spans="1:20" x14ac:dyDescent="0.2">
      <c r="A5543">
        <v>5542</v>
      </c>
      <c r="B5543">
        <v>54</v>
      </c>
      <c r="C5543" t="s">
        <v>25</v>
      </c>
      <c r="D5543">
        <v>150</v>
      </c>
      <c r="E5543">
        <v>84</v>
      </c>
      <c r="F5543" t="s">
        <v>35</v>
      </c>
      <c r="G5543">
        <v>26</v>
      </c>
      <c r="H5543">
        <v>597</v>
      </c>
      <c r="I5543">
        <v>94</v>
      </c>
      <c r="J5543">
        <v>3242</v>
      </c>
      <c r="K5543">
        <v>4.41</v>
      </c>
      <c r="L5543" t="s">
        <v>31</v>
      </c>
      <c r="M5543">
        <v>9.4</v>
      </c>
      <c r="N5543">
        <v>1.9</v>
      </c>
      <c r="O5543">
        <v>2532</v>
      </c>
      <c r="P5543">
        <v>65</v>
      </c>
      <c r="Q5543">
        <v>38.4</v>
      </c>
      <c r="R5543">
        <v>28.5</v>
      </c>
      <c r="S5543" t="s">
        <v>32</v>
      </c>
      <c r="T5543" t="s">
        <v>24</v>
      </c>
    </row>
    <row r="5544" spans="1:20" x14ac:dyDescent="0.2">
      <c r="A5544">
        <v>5543</v>
      </c>
      <c r="B5544">
        <v>39</v>
      </c>
      <c r="C5544" t="s">
        <v>20</v>
      </c>
      <c r="D5544">
        <v>162</v>
      </c>
      <c r="E5544">
        <v>50</v>
      </c>
      <c r="F5544" t="s">
        <v>33</v>
      </c>
      <c r="G5544">
        <v>21</v>
      </c>
      <c r="H5544">
        <v>536</v>
      </c>
      <c r="I5544">
        <v>162</v>
      </c>
      <c r="J5544">
        <v>4079</v>
      </c>
      <c r="K5544">
        <v>1.52</v>
      </c>
      <c r="L5544" t="s">
        <v>36</v>
      </c>
      <c r="M5544">
        <v>5.3</v>
      </c>
      <c r="N5544">
        <v>1.9</v>
      </c>
      <c r="O5544">
        <v>3157</v>
      </c>
      <c r="P5544">
        <v>67</v>
      </c>
      <c r="Q5544">
        <v>38.4</v>
      </c>
      <c r="R5544">
        <v>28.5</v>
      </c>
      <c r="S5544" t="s">
        <v>23</v>
      </c>
      <c r="T5544" t="s">
        <v>28</v>
      </c>
    </row>
    <row r="5545" spans="1:20" x14ac:dyDescent="0.2">
      <c r="A5545">
        <v>5544</v>
      </c>
      <c r="B5545">
        <v>46</v>
      </c>
      <c r="C5545" t="s">
        <v>25</v>
      </c>
      <c r="D5545">
        <v>181</v>
      </c>
      <c r="E5545">
        <v>108</v>
      </c>
      <c r="F5545" t="s">
        <v>21</v>
      </c>
      <c r="G5545">
        <v>93</v>
      </c>
      <c r="H5545">
        <v>962</v>
      </c>
      <c r="I5545">
        <v>144</v>
      </c>
      <c r="J5545">
        <v>6753</v>
      </c>
      <c r="K5545">
        <v>10.81</v>
      </c>
      <c r="L5545" t="s">
        <v>22</v>
      </c>
      <c r="M5545">
        <v>5.6</v>
      </c>
      <c r="N5545">
        <v>1.9</v>
      </c>
      <c r="O5545">
        <v>2106</v>
      </c>
      <c r="P5545">
        <v>73</v>
      </c>
      <c r="Q5545">
        <v>38.4</v>
      </c>
      <c r="R5545">
        <v>28.5</v>
      </c>
      <c r="S5545" t="s">
        <v>32</v>
      </c>
      <c r="T5545" t="s">
        <v>24</v>
      </c>
    </row>
    <row r="5546" spans="1:20" x14ac:dyDescent="0.2">
      <c r="A5546">
        <v>5545</v>
      </c>
      <c r="B5546">
        <v>21</v>
      </c>
      <c r="C5546" t="s">
        <v>20</v>
      </c>
      <c r="D5546">
        <v>180</v>
      </c>
      <c r="E5546">
        <v>103</v>
      </c>
      <c r="F5546" t="s">
        <v>30</v>
      </c>
      <c r="G5546">
        <v>61</v>
      </c>
      <c r="H5546">
        <v>916</v>
      </c>
      <c r="I5546">
        <v>123</v>
      </c>
      <c r="J5546">
        <v>8533</v>
      </c>
      <c r="K5546">
        <v>7.21</v>
      </c>
      <c r="L5546" t="s">
        <v>31</v>
      </c>
      <c r="M5546">
        <v>4.4000000000000004</v>
      </c>
      <c r="N5546">
        <v>1.9</v>
      </c>
      <c r="O5546">
        <v>3680</v>
      </c>
      <c r="P5546">
        <v>61</v>
      </c>
      <c r="Q5546">
        <v>38.4</v>
      </c>
      <c r="R5546">
        <v>28.5</v>
      </c>
      <c r="S5546" t="s">
        <v>32</v>
      </c>
      <c r="T5546" t="s">
        <v>32</v>
      </c>
    </row>
    <row r="5547" spans="1:20" x14ac:dyDescent="0.2">
      <c r="A5547">
        <v>5546</v>
      </c>
      <c r="B5547">
        <v>36</v>
      </c>
      <c r="C5547" t="s">
        <v>20</v>
      </c>
      <c r="D5547">
        <v>185</v>
      </c>
      <c r="E5547">
        <v>100</v>
      </c>
      <c r="F5547" t="s">
        <v>35</v>
      </c>
      <c r="G5547">
        <v>73</v>
      </c>
      <c r="H5547">
        <v>965</v>
      </c>
      <c r="I5547">
        <v>149</v>
      </c>
      <c r="J5547">
        <v>4156</v>
      </c>
      <c r="K5547">
        <v>4.41</v>
      </c>
      <c r="L5547" t="s">
        <v>22</v>
      </c>
      <c r="M5547">
        <v>7.9</v>
      </c>
      <c r="N5547">
        <v>1.9</v>
      </c>
      <c r="O5547">
        <v>1919</v>
      </c>
      <c r="P5547">
        <v>56</v>
      </c>
      <c r="Q5547">
        <v>38.4</v>
      </c>
      <c r="R5547">
        <v>28.5</v>
      </c>
      <c r="S5547" t="s">
        <v>23</v>
      </c>
      <c r="T5547" t="s">
        <v>28</v>
      </c>
    </row>
    <row r="5548" spans="1:20" x14ac:dyDescent="0.2">
      <c r="A5548">
        <v>5547</v>
      </c>
      <c r="B5548">
        <v>50</v>
      </c>
      <c r="C5548" t="s">
        <v>25</v>
      </c>
      <c r="D5548">
        <v>176</v>
      </c>
      <c r="E5548">
        <v>61</v>
      </c>
      <c r="F5548" t="s">
        <v>33</v>
      </c>
      <c r="G5548">
        <v>39</v>
      </c>
      <c r="H5548">
        <v>982</v>
      </c>
      <c r="I5548">
        <v>127</v>
      </c>
      <c r="J5548">
        <v>17685</v>
      </c>
      <c r="K5548">
        <v>13.22</v>
      </c>
      <c r="L5548" t="s">
        <v>36</v>
      </c>
      <c r="M5548">
        <v>5.6</v>
      </c>
      <c r="N5548">
        <v>1.9</v>
      </c>
      <c r="O5548">
        <v>3449</v>
      </c>
      <c r="P5548">
        <v>79</v>
      </c>
      <c r="Q5548">
        <v>38.4</v>
      </c>
      <c r="R5548">
        <v>28.5</v>
      </c>
      <c r="S5548" t="s">
        <v>27</v>
      </c>
      <c r="T5548" t="s">
        <v>32</v>
      </c>
    </row>
    <row r="5549" spans="1:20" x14ac:dyDescent="0.2">
      <c r="A5549">
        <v>5548</v>
      </c>
      <c r="B5549">
        <v>35</v>
      </c>
      <c r="C5549" t="s">
        <v>25</v>
      </c>
      <c r="D5549">
        <v>161</v>
      </c>
      <c r="E5549">
        <v>67</v>
      </c>
      <c r="F5549" t="s">
        <v>21</v>
      </c>
      <c r="G5549">
        <v>117</v>
      </c>
      <c r="H5549">
        <v>896</v>
      </c>
      <c r="I5549">
        <v>118</v>
      </c>
      <c r="J5549">
        <v>16059</v>
      </c>
      <c r="K5549">
        <v>10.63</v>
      </c>
      <c r="L5549" t="s">
        <v>36</v>
      </c>
      <c r="M5549">
        <v>5.4</v>
      </c>
      <c r="N5549">
        <v>1.9</v>
      </c>
      <c r="O5549">
        <v>3529</v>
      </c>
      <c r="P5549">
        <v>56</v>
      </c>
      <c r="Q5549">
        <v>38.4</v>
      </c>
      <c r="R5549">
        <v>28.5</v>
      </c>
      <c r="S5549" t="s">
        <v>34</v>
      </c>
      <c r="T5549" t="s">
        <v>28</v>
      </c>
    </row>
    <row r="5550" spans="1:20" x14ac:dyDescent="0.2">
      <c r="A5550">
        <v>5549</v>
      </c>
      <c r="B5550">
        <v>58</v>
      </c>
      <c r="C5550" t="s">
        <v>25</v>
      </c>
      <c r="D5550">
        <v>192</v>
      </c>
      <c r="E5550">
        <v>116</v>
      </c>
      <c r="F5550" t="s">
        <v>21</v>
      </c>
      <c r="G5550">
        <v>84</v>
      </c>
      <c r="H5550">
        <v>173</v>
      </c>
      <c r="I5550">
        <v>106</v>
      </c>
      <c r="J5550">
        <v>2868</v>
      </c>
      <c r="K5550">
        <v>11.13</v>
      </c>
      <c r="L5550" t="s">
        <v>36</v>
      </c>
      <c r="M5550">
        <v>4.9000000000000004</v>
      </c>
      <c r="N5550">
        <v>1.9</v>
      </c>
      <c r="O5550">
        <v>1630</v>
      </c>
      <c r="P5550">
        <v>72</v>
      </c>
      <c r="Q5550">
        <v>38.4</v>
      </c>
      <c r="R5550">
        <v>28.5</v>
      </c>
      <c r="S5550" t="s">
        <v>32</v>
      </c>
      <c r="T5550" t="s">
        <v>32</v>
      </c>
    </row>
    <row r="5551" spans="1:20" x14ac:dyDescent="0.2">
      <c r="A5551">
        <v>5550</v>
      </c>
      <c r="B5551">
        <v>43</v>
      </c>
      <c r="C5551" t="s">
        <v>29</v>
      </c>
      <c r="D5551">
        <v>161</v>
      </c>
      <c r="E5551">
        <v>103</v>
      </c>
      <c r="F5551" t="s">
        <v>26</v>
      </c>
      <c r="G5551">
        <v>84</v>
      </c>
      <c r="H5551">
        <v>297</v>
      </c>
      <c r="I5551">
        <v>143</v>
      </c>
      <c r="J5551">
        <v>19577</v>
      </c>
      <c r="K5551">
        <v>1.34</v>
      </c>
      <c r="L5551" t="s">
        <v>22</v>
      </c>
      <c r="M5551">
        <v>8.3000000000000007</v>
      </c>
      <c r="N5551">
        <v>1.9</v>
      </c>
      <c r="O5551">
        <v>2223</v>
      </c>
      <c r="P5551">
        <v>69</v>
      </c>
      <c r="Q5551">
        <v>38.4</v>
      </c>
      <c r="R5551">
        <v>28.5</v>
      </c>
      <c r="S5551" t="s">
        <v>32</v>
      </c>
      <c r="T5551" t="s">
        <v>32</v>
      </c>
    </row>
    <row r="5552" spans="1:20" x14ac:dyDescent="0.2">
      <c r="A5552">
        <v>5551</v>
      </c>
      <c r="B5552">
        <v>20</v>
      </c>
      <c r="C5552" t="s">
        <v>20</v>
      </c>
      <c r="D5552">
        <v>161</v>
      </c>
      <c r="E5552">
        <v>94</v>
      </c>
      <c r="F5552" t="s">
        <v>21</v>
      </c>
      <c r="G5552">
        <v>72</v>
      </c>
      <c r="H5552">
        <v>633</v>
      </c>
      <c r="I5552">
        <v>167</v>
      </c>
      <c r="J5552">
        <v>1515</v>
      </c>
      <c r="K5552">
        <v>2.52</v>
      </c>
      <c r="L5552" t="s">
        <v>36</v>
      </c>
      <c r="M5552">
        <v>8.6999999999999993</v>
      </c>
      <c r="N5552">
        <v>1.9</v>
      </c>
      <c r="O5552">
        <v>3053</v>
      </c>
      <c r="P5552">
        <v>51</v>
      </c>
      <c r="Q5552">
        <v>38.4</v>
      </c>
      <c r="R5552">
        <v>28.5</v>
      </c>
      <c r="S5552" t="s">
        <v>23</v>
      </c>
      <c r="T5552" t="s">
        <v>28</v>
      </c>
    </row>
    <row r="5553" spans="1:20" x14ac:dyDescent="0.2">
      <c r="A5553">
        <v>5552</v>
      </c>
      <c r="B5553">
        <v>45</v>
      </c>
      <c r="C5553" t="s">
        <v>25</v>
      </c>
      <c r="D5553">
        <v>190</v>
      </c>
      <c r="E5553">
        <v>101</v>
      </c>
      <c r="F5553" t="s">
        <v>37</v>
      </c>
      <c r="G5553">
        <v>40</v>
      </c>
      <c r="H5553">
        <v>515</v>
      </c>
      <c r="I5553">
        <v>134</v>
      </c>
      <c r="J5553">
        <v>7265</v>
      </c>
      <c r="K5553">
        <v>3.4</v>
      </c>
      <c r="L5553" t="s">
        <v>31</v>
      </c>
      <c r="M5553">
        <v>4.5999999999999996</v>
      </c>
      <c r="N5553">
        <v>1.9</v>
      </c>
      <c r="O5553">
        <v>2091</v>
      </c>
      <c r="P5553">
        <v>76</v>
      </c>
      <c r="Q5553">
        <v>38.4</v>
      </c>
      <c r="R5553">
        <v>28.5</v>
      </c>
      <c r="S5553" t="s">
        <v>23</v>
      </c>
      <c r="T5553" t="s">
        <v>24</v>
      </c>
    </row>
    <row r="5554" spans="1:20" x14ac:dyDescent="0.2">
      <c r="A5554">
        <v>5553</v>
      </c>
      <c r="B5554">
        <v>39</v>
      </c>
      <c r="C5554" t="s">
        <v>20</v>
      </c>
      <c r="D5554">
        <v>199</v>
      </c>
      <c r="E5554">
        <v>99</v>
      </c>
      <c r="F5554" t="s">
        <v>30</v>
      </c>
      <c r="G5554">
        <v>75</v>
      </c>
      <c r="H5554">
        <v>905</v>
      </c>
      <c r="I5554">
        <v>81</v>
      </c>
      <c r="J5554">
        <v>16691</v>
      </c>
      <c r="K5554">
        <v>7.17</v>
      </c>
      <c r="L5554" t="s">
        <v>36</v>
      </c>
      <c r="M5554">
        <v>6.3</v>
      </c>
      <c r="N5554">
        <v>1.9</v>
      </c>
      <c r="O5554">
        <v>1649</v>
      </c>
      <c r="P5554">
        <v>63</v>
      </c>
      <c r="Q5554">
        <v>38.4</v>
      </c>
      <c r="R5554">
        <v>28.5</v>
      </c>
      <c r="S5554" t="s">
        <v>34</v>
      </c>
      <c r="T5554" t="s">
        <v>24</v>
      </c>
    </row>
    <row r="5555" spans="1:20" x14ac:dyDescent="0.2">
      <c r="A5555">
        <v>5554</v>
      </c>
      <c r="B5555">
        <v>31</v>
      </c>
      <c r="C5555" t="s">
        <v>29</v>
      </c>
      <c r="D5555">
        <v>151</v>
      </c>
      <c r="E5555">
        <v>114</v>
      </c>
      <c r="F5555" t="s">
        <v>21</v>
      </c>
      <c r="G5555">
        <v>108</v>
      </c>
      <c r="H5555">
        <v>668</v>
      </c>
      <c r="I5555">
        <v>132</v>
      </c>
      <c r="J5555">
        <v>4755</v>
      </c>
      <c r="K5555">
        <v>13.65</v>
      </c>
      <c r="L5555" t="s">
        <v>22</v>
      </c>
      <c r="M5555">
        <v>4.9000000000000004</v>
      </c>
      <c r="N5555">
        <v>1.9</v>
      </c>
      <c r="O5555">
        <v>3791</v>
      </c>
      <c r="P5555">
        <v>70</v>
      </c>
      <c r="Q5555">
        <v>38.4</v>
      </c>
      <c r="R5555">
        <v>28.5</v>
      </c>
      <c r="S5555" t="s">
        <v>32</v>
      </c>
      <c r="T5555" t="s">
        <v>32</v>
      </c>
    </row>
    <row r="5556" spans="1:20" x14ac:dyDescent="0.2">
      <c r="A5556">
        <v>5555</v>
      </c>
      <c r="B5556">
        <v>43</v>
      </c>
      <c r="C5556" t="s">
        <v>29</v>
      </c>
      <c r="D5556">
        <v>161</v>
      </c>
      <c r="E5556">
        <v>113</v>
      </c>
      <c r="F5556" t="s">
        <v>30</v>
      </c>
      <c r="G5556">
        <v>59</v>
      </c>
      <c r="H5556">
        <v>118</v>
      </c>
      <c r="I5556">
        <v>174</v>
      </c>
      <c r="J5556">
        <v>18981</v>
      </c>
      <c r="K5556">
        <v>2.35</v>
      </c>
      <c r="L5556" t="s">
        <v>36</v>
      </c>
      <c r="M5556">
        <v>8.4</v>
      </c>
      <c r="N5556">
        <v>1.9</v>
      </c>
      <c r="O5556">
        <v>3279</v>
      </c>
      <c r="P5556">
        <v>89</v>
      </c>
      <c r="Q5556">
        <v>38.4</v>
      </c>
      <c r="R5556">
        <v>28.5</v>
      </c>
      <c r="S5556" t="s">
        <v>27</v>
      </c>
      <c r="T5556" t="s">
        <v>28</v>
      </c>
    </row>
    <row r="5557" spans="1:20" x14ac:dyDescent="0.2">
      <c r="A5557">
        <v>5556</v>
      </c>
      <c r="B5557">
        <v>22</v>
      </c>
      <c r="C5557" t="s">
        <v>20</v>
      </c>
      <c r="D5557">
        <v>172</v>
      </c>
      <c r="E5557">
        <v>98</v>
      </c>
      <c r="F5557" t="s">
        <v>33</v>
      </c>
      <c r="G5557">
        <v>83</v>
      </c>
      <c r="H5557">
        <v>631</v>
      </c>
      <c r="I5557">
        <v>139</v>
      </c>
      <c r="J5557">
        <v>3828</v>
      </c>
      <c r="K5557">
        <v>1.9</v>
      </c>
      <c r="L5557" t="s">
        <v>31</v>
      </c>
      <c r="M5557">
        <v>8.1999999999999993</v>
      </c>
      <c r="N5557">
        <v>1.9</v>
      </c>
      <c r="O5557">
        <v>1800</v>
      </c>
      <c r="P5557">
        <v>87</v>
      </c>
      <c r="Q5557">
        <v>38.4</v>
      </c>
      <c r="R5557">
        <v>28.5</v>
      </c>
      <c r="S5557" t="s">
        <v>23</v>
      </c>
      <c r="T5557" t="s">
        <v>32</v>
      </c>
    </row>
    <row r="5558" spans="1:20" x14ac:dyDescent="0.2">
      <c r="A5558">
        <v>5557</v>
      </c>
      <c r="B5558">
        <v>23</v>
      </c>
      <c r="C5558" t="s">
        <v>25</v>
      </c>
      <c r="D5558">
        <v>191</v>
      </c>
      <c r="E5558">
        <v>86</v>
      </c>
      <c r="F5558" t="s">
        <v>30</v>
      </c>
      <c r="G5558">
        <v>76</v>
      </c>
      <c r="H5558">
        <v>542</v>
      </c>
      <c r="I5558">
        <v>144</v>
      </c>
      <c r="J5558">
        <v>14834</v>
      </c>
      <c r="K5558">
        <v>4.6900000000000004</v>
      </c>
      <c r="L5558" t="s">
        <v>31</v>
      </c>
      <c r="M5558">
        <v>5.6</v>
      </c>
      <c r="N5558">
        <v>1.9</v>
      </c>
      <c r="O5558">
        <v>2096</v>
      </c>
      <c r="P5558">
        <v>54</v>
      </c>
      <c r="Q5558">
        <v>38.4</v>
      </c>
      <c r="R5558">
        <v>28.5</v>
      </c>
      <c r="S5558" t="s">
        <v>23</v>
      </c>
      <c r="T5558" t="s">
        <v>24</v>
      </c>
    </row>
    <row r="5559" spans="1:20" x14ac:dyDescent="0.2">
      <c r="A5559">
        <v>5558</v>
      </c>
      <c r="B5559">
        <v>56</v>
      </c>
      <c r="C5559" t="s">
        <v>29</v>
      </c>
      <c r="D5559">
        <v>164</v>
      </c>
      <c r="E5559">
        <v>113</v>
      </c>
      <c r="F5559" t="s">
        <v>30</v>
      </c>
      <c r="G5559">
        <v>18</v>
      </c>
      <c r="H5559">
        <v>330</v>
      </c>
      <c r="I5559">
        <v>130</v>
      </c>
      <c r="J5559">
        <v>11734</v>
      </c>
      <c r="K5559">
        <v>11.88</v>
      </c>
      <c r="L5559" t="s">
        <v>36</v>
      </c>
      <c r="M5559">
        <v>8.1999999999999993</v>
      </c>
      <c r="N5559">
        <v>1.9</v>
      </c>
      <c r="O5559">
        <v>3541</v>
      </c>
      <c r="P5559">
        <v>77</v>
      </c>
      <c r="Q5559">
        <v>38.4</v>
      </c>
      <c r="R5559">
        <v>28.5</v>
      </c>
      <c r="S5559" t="s">
        <v>34</v>
      </c>
      <c r="T5559" t="s">
        <v>32</v>
      </c>
    </row>
    <row r="5560" spans="1:20" x14ac:dyDescent="0.2">
      <c r="A5560">
        <v>5559</v>
      </c>
      <c r="B5560">
        <v>33</v>
      </c>
      <c r="C5560" t="s">
        <v>20</v>
      </c>
      <c r="D5560">
        <v>185</v>
      </c>
      <c r="E5560">
        <v>67</v>
      </c>
      <c r="F5560" t="s">
        <v>37</v>
      </c>
      <c r="G5560">
        <v>61</v>
      </c>
      <c r="H5560">
        <v>325</v>
      </c>
      <c r="I5560">
        <v>167</v>
      </c>
      <c r="J5560">
        <v>18741</v>
      </c>
      <c r="K5560">
        <v>3.45</v>
      </c>
      <c r="L5560" t="s">
        <v>31</v>
      </c>
      <c r="M5560">
        <v>8.9</v>
      </c>
      <c r="N5560">
        <v>1.9</v>
      </c>
      <c r="O5560">
        <v>3256</v>
      </c>
      <c r="P5560">
        <v>85</v>
      </c>
      <c r="Q5560">
        <v>38.4</v>
      </c>
      <c r="R5560">
        <v>28.5</v>
      </c>
      <c r="S5560" t="s">
        <v>34</v>
      </c>
      <c r="T5560" t="s">
        <v>24</v>
      </c>
    </row>
    <row r="5561" spans="1:20" x14ac:dyDescent="0.2">
      <c r="A5561">
        <v>5560</v>
      </c>
      <c r="B5561">
        <v>38</v>
      </c>
      <c r="C5561" t="s">
        <v>20</v>
      </c>
      <c r="D5561">
        <v>169</v>
      </c>
      <c r="E5561">
        <v>60</v>
      </c>
      <c r="F5561" t="s">
        <v>21</v>
      </c>
      <c r="G5561">
        <v>69</v>
      </c>
      <c r="H5561">
        <v>475</v>
      </c>
      <c r="I5561">
        <v>137</v>
      </c>
      <c r="J5561">
        <v>16352</v>
      </c>
      <c r="K5561">
        <v>8.31</v>
      </c>
      <c r="L5561" t="s">
        <v>36</v>
      </c>
      <c r="M5561">
        <v>9.6</v>
      </c>
      <c r="N5561">
        <v>1.9</v>
      </c>
      <c r="O5561">
        <v>1894</v>
      </c>
      <c r="P5561">
        <v>66</v>
      </c>
      <c r="Q5561">
        <v>38.4</v>
      </c>
      <c r="R5561">
        <v>28.5</v>
      </c>
      <c r="S5561" t="s">
        <v>23</v>
      </c>
      <c r="T5561" t="s">
        <v>28</v>
      </c>
    </row>
    <row r="5562" spans="1:20" x14ac:dyDescent="0.2">
      <c r="A5562">
        <v>5561</v>
      </c>
      <c r="B5562">
        <v>31</v>
      </c>
      <c r="C5562" t="s">
        <v>25</v>
      </c>
      <c r="D5562">
        <v>166</v>
      </c>
      <c r="E5562">
        <v>79</v>
      </c>
      <c r="F5562" t="s">
        <v>33</v>
      </c>
      <c r="G5562">
        <v>92</v>
      </c>
      <c r="H5562">
        <v>300</v>
      </c>
      <c r="I5562">
        <v>164</v>
      </c>
      <c r="J5562">
        <v>15204</v>
      </c>
      <c r="K5562">
        <v>4.8</v>
      </c>
      <c r="L5562" t="s">
        <v>36</v>
      </c>
      <c r="M5562">
        <v>8.1999999999999993</v>
      </c>
      <c r="N5562">
        <v>1.9</v>
      </c>
      <c r="O5562">
        <v>2844</v>
      </c>
      <c r="P5562">
        <v>74</v>
      </c>
      <c r="Q5562">
        <v>38.4</v>
      </c>
      <c r="R5562">
        <v>28.5</v>
      </c>
      <c r="S5562" t="s">
        <v>27</v>
      </c>
      <c r="T5562" t="s">
        <v>28</v>
      </c>
    </row>
    <row r="5563" spans="1:20" x14ac:dyDescent="0.2">
      <c r="A5563">
        <v>5562</v>
      </c>
      <c r="B5563">
        <v>36</v>
      </c>
      <c r="C5563" t="s">
        <v>25</v>
      </c>
      <c r="D5563">
        <v>195</v>
      </c>
      <c r="E5563">
        <v>86</v>
      </c>
      <c r="F5563" t="s">
        <v>33</v>
      </c>
      <c r="G5563">
        <v>49</v>
      </c>
      <c r="H5563">
        <v>194</v>
      </c>
      <c r="I5563">
        <v>179</v>
      </c>
      <c r="J5563">
        <v>14532</v>
      </c>
      <c r="K5563">
        <v>9.65</v>
      </c>
      <c r="L5563" t="s">
        <v>22</v>
      </c>
      <c r="M5563">
        <v>9.8000000000000007</v>
      </c>
      <c r="N5563">
        <v>1.9</v>
      </c>
      <c r="O5563">
        <v>2103</v>
      </c>
      <c r="P5563">
        <v>72</v>
      </c>
      <c r="Q5563">
        <v>38.4</v>
      </c>
      <c r="R5563">
        <v>28.5</v>
      </c>
      <c r="S5563" t="s">
        <v>34</v>
      </c>
      <c r="T5563" t="s">
        <v>32</v>
      </c>
    </row>
    <row r="5564" spans="1:20" x14ac:dyDescent="0.2">
      <c r="A5564">
        <v>5563</v>
      </c>
      <c r="B5564">
        <v>38</v>
      </c>
      <c r="C5564" t="s">
        <v>20</v>
      </c>
      <c r="D5564">
        <v>174</v>
      </c>
      <c r="E5564">
        <v>65</v>
      </c>
      <c r="F5564" t="s">
        <v>35</v>
      </c>
      <c r="G5564">
        <v>107</v>
      </c>
      <c r="H5564">
        <v>584</v>
      </c>
      <c r="I5564">
        <v>113</v>
      </c>
      <c r="J5564">
        <v>15567</v>
      </c>
      <c r="K5564">
        <v>5.09</v>
      </c>
      <c r="L5564" t="s">
        <v>36</v>
      </c>
      <c r="M5564">
        <v>7.4</v>
      </c>
      <c r="N5564">
        <v>1.9</v>
      </c>
      <c r="O5564">
        <v>3691</v>
      </c>
      <c r="P5564">
        <v>79</v>
      </c>
      <c r="Q5564">
        <v>38.4</v>
      </c>
      <c r="R5564">
        <v>28.5</v>
      </c>
      <c r="S5564" t="s">
        <v>23</v>
      </c>
      <c r="T5564" t="s">
        <v>28</v>
      </c>
    </row>
    <row r="5565" spans="1:20" x14ac:dyDescent="0.2">
      <c r="A5565">
        <v>5564</v>
      </c>
      <c r="B5565">
        <v>50</v>
      </c>
      <c r="C5565" t="s">
        <v>29</v>
      </c>
      <c r="D5565">
        <v>172</v>
      </c>
      <c r="E5565">
        <v>58</v>
      </c>
      <c r="F5565" t="s">
        <v>30</v>
      </c>
      <c r="G5565">
        <v>40</v>
      </c>
      <c r="H5565">
        <v>551</v>
      </c>
      <c r="I5565">
        <v>87</v>
      </c>
      <c r="J5565">
        <v>17352</v>
      </c>
      <c r="K5565">
        <v>13.1</v>
      </c>
      <c r="L5565" t="s">
        <v>22</v>
      </c>
      <c r="M5565">
        <v>4.0999999999999996</v>
      </c>
      <c r="N5565">
        <v>1.9</v>
      </c>
      <c r="O5565">
        <v>3776</v>
      </c>
      <c r="P5565">
        <v>67</v>
      </c>
      <c r="Q5565">
        <v>38.4</v>
      </c>
      <c r="R5565">
        <v>28.5</v>
      </c>
      <c r="S5565" t="s">
        <v>34</v>
      </c>
      <c r="T5565" t="s">
        <v>28</v>
      </c>
    </row>
    <row r="5566" spans="1:20" x14ac:dyDescent="0.2">
      <c r="A5566">
        <v>5565</v>
      </c>
      <c r="B5566">
        <v>29</v>
      </c>
      <c r="C5566" t="s">
        <v>20</v>
      </c>
      <c r="D5566">
        <v>186</v>
      </c>
      <c r="E5566">
        <v>119</v>
      </c>
      <c r="F5566" t="s">
        <v>37</v>
      </c>
      <c r="G5566">
        <v>111</v>
      </c>
      <c r="H5566">
        <v>526</v>
      </c>
      <c r="I5566">
        <v>95</v>
      </c>
      <c r="J5566">
        <v>11816</v>
      </c>
      <c r="K5566">
        <v>13.36</v>
      </c>
      <c r="L5566" t="s">
        <v>36</v>
      </c>
      <c r="M5566">
        <v>7</v>
      </c>
      <c r="N5566">
        <v>1.9</v>
      </c>
      <c r="O5566">
        <v>2041</v>
      </c>
      <c r="P5566">
        <v>81</v>
      </c>
      <c r="Q5566">
        <v>38.4</v>
      </c>
      <c r="R5566">
        <v>28.5</v>
      </c>
      <c r="S5566" t="s">
        <v>27</v>
      </c>
      <c r="T5566" t="s">
        <v>28</v>
      </c>
    </row>
    <row r="5567" spans="1:20" x14ac:dyDescent="0.2">
      <c r="A5567">
        <v>5566</v>
      </c>
      <c r="B5567">
        <v>48</v>
      </c>
      <c r="C5567" t="s">
        <v>25</v>
      </c>
      <c r="D5567">
        <v>187</v>
      </c>
      <c r="E5567">
        <v>86</v>
      </c>
      <c r="F5567" t="s">
        <v>37</v>
      </c>
      <c r="G5567">
        <v>109</v>
      </c>
      <c r="H5567">
        <v>254</v>
      </c>
      <c r="I5567">
        <v>125</v>
      </c>
      <c r="J5567">
        <v>11347</v>
      </c>
      <c r="K5567">
        <v>2.5</v>
      </c>
      <c r="L5567" t="s">
        <v>22</v>
      </c>
      <c r="M5567">
        <v>7.1</v>
      </c>
      <c r="N5567">
        <v>1.9</v>
      </c>
      <c r="O5567">
        <v>1912</v>
      </c>
      <c r="P5567">
        <v>88</v>
      </c>
      <c r="Q5567">
        <v>38.4</v>
      </c>
      <c r="R5567">
        <v>28.5</v>
      </c>
      <c r="S5567" t="s">
        <v>34</v>
      </c>
      <c r="T5567" t="s">
        <v>28</v>
      </c>
    </row>
    <row r="5568" spans="1:20" x14ac:dyDescent="0.2">
      <c r="A5568">
        <v>5567</v>
      </c>
      <c r="B5568">
        <v>26</v>
      </c>
      <c r="C5568" t="s">
        <v>29</v>
      </c>
      <c r="D5568">
        <v>198</v>
      </c>
      <c r="E5568">
        <v>102</v>
      </c>
      <c r="F5568" t="s">
        <v>35</v>
      </c>
      <c r="G5568">
        <v>108</v>
      </c>
      <c r="H5568">
        <v>376</v>
      </c>
      <c r="I5568">
        <v>123</v>
      </c>
      <c r="J5568">
        <v>11238</v>
      </c>
      <c r="K5568">
        <v>1.49</v>
      </c>
      <c r="L5568" t="s">
        <v>31</v>
      </c>
      <c r="M5568">
        <v>9.6999999999999993</v>
      </c>
      <c r="N5568">
        <v>1.9</v>
      </c>
      <c r="O5568">
        <v>1769</v>
      </c>
      <c r="P5568">
        <v>64</v>
      </c>
      <c r="Q5568">
        <v>38.4</v>
      </c>
      <c r="R5568">
        <v>28.5</v>
      </c>
      <c r="S5568" t="s">
        <v>34</v>
      </c>
      <c r="T5568" t="s">
        <v>24</v>
      </c>
    </row>
    <row r="5569" spans="1:20" x14ac:dyDescent="0.2">
      <c r="A5569">
        <v>5568</v>
      </c>
      <c r="B5569">
        <v>48</v>
      </c>
      <c r="C5569" t="s">
        <v>29</v>
      </c>
      <c r="D5569">
        <v>170</v>
      </c>
      <c r="E5569">
        <v>68</v>
      </c>
      <c r="F5569" t="s">
        <v>37</v>
      </c>
      <c r="G5569">
        <v>51</v>
      </c>
      <c r="H5569">
        <v>561</v>
      </c>
      <c r="I5569">
        <v>136</v>
      </c>
      <c r="J5569">
        <v>15302</v>
      </c>
      <c r="K5569">
        <v>10.94</v>
      </c>
      <c r="L5569" t="s">
        <v>36</v>
      </c>
      <c r="M5569">
        <v>9</v>
      </c>
      <c r="N5569">
        <v>1.9</v>
      </c>
      <c r="O5569">
        <v>3813</v>
      </c>
      <c r="P5569">
        <v>77</v>
      </c>
      <c r="Q5569">
        <v>38.4</v>
      </c>
      <c r="R5569">
        <v>28.5</v>
      </c>
      <c r="S5569" t="s">
        <v>34</v>
      </c>
      <c r="T5569" t="s">
        <v>32</v>
      </c>
    </row>
    <row r="5570" spans="1:20" x14ac:dyDescent="0.2">
      <c r="A5570">
        <v>5569</v>
      </c>
      <c r="B5570">
        <v>40</v>
      </c>
      <c r="C5570" t="s">
        <v>25</v>
      </c>
      <c r="D5570">
        <v>184</v>
      </c>
      <c r="E5570">
        <v>92</v>
      </c>
      <c r="F5570" t="s">
        <v>37</v>
      </c>
      <c r="G5570">
        <v>30</v>
      </c>
      <c r="H5570">
        <v>690</v>
      </c>
      <c r="I5570">
        <v>169</v>
      </c>
      <c r="J5570">
        <v>5694</v>
      </c>
      <c r="K5570">
        <v>13.78</v>
      </c>
      <c r="L5570" t="s">
        <v>36</v>
      </c>
      <c r="M5570">
        <v>4.2</v>
      </c>
      <c r="N5570">
        <v>1.9</v>
      </c>
      <c r="O5570">
        <v>1657</v>
      </c>
      <c r="P5570">
        <v>79</v>
      </c>
      <c r="Q5570">
        <v>38.4</v>
      </c>
      <c r="R5570">
        <v>28.5</v>
      </c>
      <c r="S5570" t="s">
        <v>23</v>
      </c>
      <c r="T5570" t="s">
        <v>28</v>
      </c>
    </row>
    <row r="5571" spans="1:20" x14ac:dyDescent="0.2">
      <c r="A5571">
        <v>5570</v>
      </c>
      <c r="B5571">
        <v>18</v>
      </c>
      <c r="C5571" t="s">
        <v>20</v>
      </c>
      <c r="D5571">
        <v>151</v>
      </c>
      <c r="E5571">
        <v>110</v>
      </c>
      <c r="F5571" t="s">
        <v>30</v>
      </c>
      <c r="G5571">
        <v>68</v>
      </c>
      <c r="H5571">
        <v>837</v>
      </c>
      <c r="I5571">
        <v>143</v>
      </c>
      <c r="J5571">
        <v>8682</v>
      </c>
      <c r="K5571">
        <v>11.41</v>
      </c>
      <c r="L5571" t="s">
        <v>22</v>
      </c>
      <c r="M5571">
        <v>8.1</v>
      </c>
      <c r="N5571">
        <v>1.9</v>
      </c>
      <c r="O5571">
        <v>3733</v>
      </c>
      <c r="P5571">
        <v>75</v>
      </c>
      <c r="Q5571">
        <v>38.4</v>
      </c>
      <c r="R5571">
        <v>28.5</v>
      </c>
      <c r="S5571" t="s">
        <v>34</v>
      </c>
      <c r="T5571" t="s">
        <v>24</v>
      </c>
    </row>
    <row r="5572" spans="1:20" x14ac:dyDescent="0.2">
      <c r="A5572">
        <v>5571</v>
      </c>
      <c r="B5572">
        <v>46</v>
      </c>
      <c r="C5572" t="s">
        <v>20</v>
      </c>
      <c r="D5572">
        <v>159</v>
      </c>
      <c r="E5572">
        <v>119</v>
      </c>
      <c r="F5572" t="s">
        <v>21</v>
      </c>
      <c r="G5572">
        <v>15</v>
      </c>
      <c r="H5572">
        <v>828</v>
      </c>
      <c r="I5572">
        <v>160</v>
      </c>
      <c r="J5572">
        <v>7370</v>
      </c>
      <c r="K5572">
        <v>7.81</v>
      </c>
      <c r="L5572" t="s">
        <v>31</v>
      </c>
      <c r="M5572">
        <v>6.1</v>
      </c>
      <c r="N5572">
        <v>1.9</v>
      </c>
      <c r="O5572">
        <v>1990</v>
      </c>
      <c r="P5572">
        <v>59</v>
      </c>
      <c r="Q5572">
        <v>38.4</v>
      </c>
      <c r="R5572">
        <v>28.5</v>
      </c>
      <c r="S5572" t="s">
        <v>23</v>
      </c>
      <c r="T5572" t="s">
        <v>32</v>
      </c>
    </row>
    <row r="5573" spans="1:20" x14ac:dyDescent="0.2">
      <c r="A5573">
        <v>5572</v>
      </c>
      <c r="B5573">
        <v>36</v>
      </c>
      <c r="C5573" t="s">
        <v>20</v>
      </c>
      <c r="D5573">
        <v>197</v>
      </c>
      <c r="E5573">
        <v>78</v>
      </c>
      <c r="F5573" t="s">
        <v>26</v>
      </c>
      <c r="G5573">
        <v>30</v>
      </c>
      <c r="H5573">
        <v>335</v>
      </c>
      <c r="I5573">
        <v>100</v>
      </c>
      <c r="J5573">
        <v>6785</v>
      </c>
      <c r="K5573">
        <v>7.52</v>
      </c>
      <c r="L5573" t="s">
        <v>36</v>
      </c>
      <c r="M5573">
        <v>9.5</v>
      </c>
      <c r="N5573">
        <v>1.9</v>
      </c>
      <c r="O5573">
        <v>2572</v>
      </c>
      <c r="P5573">
        <v>79</v>
      </c>
      <c r="Q5573">
        <v>38.4</v>
      </c>
      <c r="R5573">
        <v>28.5</v>
      </c>
      <c r="S5573" t="s">
        <v>34</v>
      </c>
      <c r="T5573" t="s">
        <v>28</v>
      </c>
    </row>
    <row r="5574" spans="1:20" x14ac:dyDescent="0.2">
      <c r="A5574">
        <v>5573</v>
      </c>
      <c r="B5574">
        <v>56</v>
      </c>
      <c r="C5574" t="s">
        <v>25</v>
      </c>
      <c r="D5574">
        <v>159</v>
      </c>
      <c r="E5574">
        <v>68</v>
      </c>
      <c r="F5574" t="s">
        <v>37</v>
      </c>
      <c r="G5574">
        <v>111</v>
      </c>
      <c r="H5574">
        <v>172</v>
      </c>
      <c r="I5574">
        <v>156</v>
      </c>
      <c r="J5574">
        <v>11344</v>
      </c>
      <c r="K5574">
        <v>5.92</v>
      </c>
      <c r="L5574" t="s">
        <v>36</v>
      </c>
      <c r="M5574">
        <v>9</v>
      </c>
      <c r="N5574">
        <v>1.9</v>
      </c>
      <c r="O5574">
        <v>2561</v>
      </c>
      <c r="P5574">
        <v>61</v>
      </c>
      <c r="Q5574">
        <v>38.4</v>
      </c>
      <c r="R5574">
        <v>28.5</v>
      </c>
      <c r="S5574" t="s">
        <v>23</v>
      </c>
      <c r="T5574" t="s">
        <v>32</v>
      </c>
    </row>
    <row r="5575" spans="1:20" x14ac:dyDescent="0.2">
      <c r="A5575">
        <v>5574</v>
      </c>
      <c r="B5575">
        <v>52</v>
      </c>
      <c r="C5575" t="s">
        <v>20</v>
      </c>
      <c r="D5575">
        <v>194</v>
      </c>
      <c r="E5575">
        <v>65</v>
      </c>
      <c r="F5575" t="s">
        <v>35</v>
      </c>
      <c r="G5575">
        <v>114</v>
      </c>
      <c r="H5575">
        <v>295</v>
      </c>
      <c r="I5575">
        <v>91</v>
      </c>
      <c r="J5575">
        <v>11384</v>
      </c>
      <c r="K5575">
        <v>6.92</v>
      </c>
      <c r="L5575" t="s">
        <v>31</v>
      </c>
      <c r="M5575">
        <v>4.2</v>
      </c>
      <c r="N5575">
        <v>1.9</v>
      </c>
      <c r="O5575">
        <v>3427</v>
      </c>
      <c r="P5575">
        <v>53</v>
      </c>
      <c r="Q5575">
        <v>38.4</v>
      </c>
      <c r="R5575">
        <v>28.5</v>
      </c>
      <c r="S5575" t="s">
        <v>23</v>
      </c>
      <c r="T5575" t="s">
        <v>24</v>
      </c>
    </row>
    <row r="5576" spans="1:20" x14ac:dyDescent="0.2">
      <c r="A5576">
        <v>5575</v>
      </c>
      <c r="B5576">
        <v>33</v>
      </c>
      <c r="C5576" t="s">
        <v>25</v>
      </c>
      <c r="D5576">
        <v>193</v>
      </c>
      <c r="E5576">
        <v>99</v>
      </c>
      <c r="F5576" t="s">
        <v>26</v>
      </c>
      <c r="G5576">
        <v>18</v>
      </c>
      <c r="H5576">
        <v>772</v>
      </c>
      <c r="I5576">
        <v>83</v>
      </c>
      <c r="J5576">
        <v>2895</v>
      </c>
      <c r="K5576">
        <v>8.52</v>
      </c>
      <c r="L5576" t="s">
        <v>22</v>
      </c>
      <c r="M5576">
        <v>9.4</v>
      </c>
      <c r="N5576">
        <v>1.9</v>
      </c>
      <c r="O5576">
        <v>3037</v>
      </c>
      <c r="P5576">
        <v>56</v>
      </c>
      <c r="Q5576">
        <v>38.4</v>
      </c>
      <c r="R5576">
        <v>28.5</v>
      </c>
      <c r="S5576" t="s">
        <v>32</v>
      </c>
      <c r="T5576" t="s">
        <v>32</v>
      </c>
    </row>
    <row r="5577" spans="1:20" x14ac:dyDescent="0.2">
      <c r="A5577">
        <v>5576</v>
      </c>
      <c r="B5577">
        <v>21</v>
      </c>
      <c r="C5577" t="s">
        <v>20</v>
      </c>
      <c r="D5577">
        <v>196</v>
      </c>
      <c r="E5577">
        <v>105</v>
      </c>
      <c r="F5577" t="s">
        <v>26</v>
      </c>
      <c r="G5577">
        <v>95</v>
      </c>
      <c r="H5577">
        <v>199</v>
      </c>
      <c r="I5577">
        <v>116</v>
      </c>
      <c r="J5577">
        <v>16143</v>
      </c>
      <c r="K5577">
        <v>5.29</v>
      </c>
      <c r="L5577" t="s">
        <v>22</v>
      </c>
      <c r="M5577">
        <v>8.5</v>
      </c>
      <c r="N5577">
        <v>1.9</v>
      </c>
      <c r="O5577">
        <v>1559</v>
      </c>
      <c r="P5577">
        <v>58</v>
      </c>
      <c r="Q5577">
        <v>38.4</v>
      </c>
      <c r="R5577">
        <v>28.5</v>
      </c>
      <c r="S5577" t="s">
        <v>34</v>
      </c>
      <c r="T5577" t="s">
        <v>32</v>
      </c>
    </row>
    <row r="5578" spans="1:20" x14ac:dyDescent="0.2">
      <c r="A5578">
        <v>5577</v>
      </c>
      <c r="B5578">
        <v>57</v>
      </c>
      <c r="C5578" t="s">
        <v>20</v>
      </c>
      <c r="D5578">
        <v>171</v>
      </c>
      <c r="E5578">
        <v>65</v>
      </c>
      <c r="F5578" t="s">
        <v>35</v>
      </c>
      <c r="G5578">
        <v>102</v>
      </c>
      <c r="H5578">
        <v>305</v>
      </c>
      <c r="I5578">
        <v>155</v>
      </c>
      <c r="J5578">
        <v>8266</v>
      </c>
      <c r="K5578">
        <v>13.1</v>
      </c>
      <c r="L5578" t="s">
        <v>22</v>
      </c>
      <c r="M5578">
        <v>5.3</v>
      </c>
      <c r="N5578">
        <v>1.9</v>
      </c>
      <c r="O5578">
        <v>2010</v>
      </c>
      <c r="P5578">
        <v>55</v>
      </c>
      <c r="Q5578">
        <v>38.4</v>
      </c>
      <c r="R5578">
        <v>28.5</v>
      </c>
      <c r="S5578" t="s">
        <v>34</v>
      </c>
      <c r="T5578" t="s">
        <v>32</v>
      </c>
    </row>
    <row r="5579" spans="1:20" x14ac:dyDescent="0.2">
      <c r="A5579">
        <v>5578</v>
      </c>
      <c r="B5579">
        <v>41</v>
      </c>
      <c r="C5579" t="s">
        <v>25</v>
      </c>
      <c r="D5579">
        <v>163</v>
      </c>
      <c r="E5579">
        <v>109</v>
      </c>
      <c r="F5579" t="s">
        <v>33</v>
      </c>
      <c r="G5579">
        <v>46</v>
      </c>
      <c r="H5579">
        <v>754</v>
      </c>
      <c r="I5579">
        <v>173</v>
      </c>
      <c r="J5579">
        <v>4606</v>
      </c>
      <c r="K5579">
        <v>12.27</v>
      </c>
      <c r="L5579" t="s">
        <v>22</v>
      </c>
      <c r="M5579">
        <v>7.5</v>
      </c>
      <c r="N5579">
        <v>1.9</v>
      </c>
      <c r="O5579">
        <v>1955</v>
      </c>
      <c r="P5579">
        <v>50</v>
      </c>
      <c r="Q5579">
        <v>38.4</v>
      </c>
      <c r="R5579">
        <v>28.5</v>
      </c>
      <c r="S5579" t="s">
        <v>32</v>
      </c>
      <c r="T5579" t="s">
        <v>32</v>
      </c>
    </row>
    <row r="5580" spans="1:20" x14ac:dyDescent="0.2">
      <c r="A5580">
        <v>5579</v>
      </c>
      <c r="B5580">
        <v>44</v>
      </c>
      <c r="C5580" t="s">
        <v>20</v>
      </c>
      <c r="D5580">
        <v>166</v>
      </c>
      <c r="E5580">
        <v>57</v>
      </c>
      <c r="F5580" t="s">
        <v>26</v>
      </c>
      <c r="G5580">
        <v>56</v>
      </c>
      <c r="H5580">
        <v>142</v>
      </c>
      <c r="I5580">
        <v>143</v>
      </c>
      <c r="J5580">
        <v>7991</v>
      </c>
      <c r="K5580">
        <v>12.91</v>
      </c>
      <c r="L5580" t="s">
        <v>22</v>
      </c>
      <c r="M5580">
        <v>5.8</v>
      </c>
      <c r="N5580">
        <v>1.9</v>
      </c>
      <c r="O5580">
        <v>3772</v>
      </c>
      <c r="P5580">
        <v>79</v>
      </c>
      <c r="Q5580">
        <v>38.4</v>
      </c>
      <c r="R5580">
        <v>28.5</v>
      </c>
      <c r="S5580" t="s">
        <v>23</v>
      </c>
      <c r="T5580" t="s">
        <v>32</v>
      </c>
    </row>
    <row r="5581" spans="1:20" x14ac:dyDescent="0.2">
      <c r="A5581">
        <v>5580</v>
      </c>
      <c r="B5581">
        <v>56</v>
      </c>
      <c r="C5581" t="s">
        <v>25</v>
      </c>
      <c r="D5581">
        <v>176</v>
      </c>
      <c r="E5581">
        <v>105</v>
      </c>
      <c r="F5581" t="s">
        <v>37</v>
      </c>
      <c r="G5581">
        <v>107</v>
      </c>
      <c r="H5581">
        <v>120</v>
      </c>
      <c r="I5581">
        <v>160</v>
      </c>
      <c r="J5581">
        <v>12737</v>
      </c>
      <c r="K5581">
        <v>6.92</v>
      </c>
      <c r="L5581" t="s">
        <v>36</v>
      </c>
      <c r="M5581">
        <v>9.1</v>
      </c>
      <c r="N5581">
        <v>1.9</v>
      </c>
      <c r="O5581">
        <v>3225</v>
      </c>
      <c r="P5581">
        <v>82</v>
      </c>
      <c r="Q5581">
        <v>38.4</v>
      </c>
      <c r="R5581">
        <v>28.5</v>
      </c>
      <c r="S5581" t="s">
        <v>32</v>
      </c>
      <c r="T5581" t="s">
        <v>28</v>
      </c>
    </row>
    <row r="5582" spans="1:20" x14ac:dyDescent="0.2">
      <c r="A5582">
        <v>5581</v>
      </c>
      <c r="B5582">
        <v>58</v>
      </c>
      <c r="C5582" t="s">
        <v>20</v>
      </c>
      <c r="D5582">
        <v>169</v>
      </c>
      <c r="E5582">
        <v>72</v>
      </c>
      <c r="F5582" t="s">
        <v>21</v>
      </c>
      <c r="G5582">
        <v>32</v>
      </c>
      <c r="H5582">
        <v>276</v>
      </c>
      <c r="I5582">
        <v>97</v>
      </c>
      <c r="J5582">
        <v>3504</v>
      </c>
      <c r="K5582">
        <v>9.16</v>
      </c>
      <c r="L5582" t="s">
        <v>22</v>
      </c>
      <c r="M5582">
        <v>6.2</v>
      </c>
      <c r="N5582">
        <v>1.9</v>
      </c>
      <c r="O5582">
        <v>1879</v>
      </c>
      <c r="P5582">
        <v>50</v>
      </c>
      <c r="Q5582">
        <v>38.4</v>
      </c>
      <c r="R5582">
        <v>28.5</v>
      </c>
      <c r="S5582" t="s">
        <v>27</v>
      </c>
      <c r="T5582" t="s">
        <v>32</v>
      </c>
    </row>
    <row r="5583" spans="1:20" x14ac:dyDescent="0.2">
      <c r="A5583">
        <v>5582</v>
      </c>
      <c r="B5583">
        <v>49</v>
      </c>
      <c r="C5583" t="s">
        <v>25</v>
      </c>
      <c r="D5583">
        <v>198</v>
      </c>
      <c r="E5583">
        <v>72</v>
      </c>
      <c r="F5583" t="s">
        <v>26</v>
      </c>
      <c r="G5583">
        <v>41</v>
      </c>
      <c r="H5583">
        <v>878</v>
      </c>
      <c r="I5583">
        <v>139</v>
      </c>
      <c r="J5583">
        <v>9510</v>
      </c>
      <c r="K5583">
        <v>8.1</v>
      </c>
      <c r="L5583" t="s">
        <v>36</v>
      </c>
      <c r="M5583">
        <v>7.9</v>
      </c>
      <c r="N5583">
        <v>1.9</v>
      </c>
      <c r="O5583">
        <v>2848</v>
      </c>
      <c r="P5583">
        <v>65</v>
      </c>
      <c r="Q5583">
        <v>38.4</v>
      </c>
      <c r="R5583">
        <v>28.5</v>
      </c>
      <c r="S5583" t="s">
        <v>23</v>
      </c>
      <c r="T5583" t="s">
        <v>32</v>
      </c>
    </row>
    <row r="5584" spans="1:20" x14ac:dyDescent="0.2">
      <c r="A5584">
        <v>5583</v>
      </c>
      <c r="B5584">
        <v>20</v>
      </c>
      <c r="C5584" t="s">
        <v>29</v>
      </c>
      <c r="D5584">
        <v>161</v>
      </c>
      <c r="E5584">
        <v>51</v>
      </c>
      <c r="F5584" t="s">
        <v>21</v>
      </c>
      <c r="G5584">
        <v>39</v>
      </c>
      <c r="H5584">
        <v>177</v>
      </c>
      <c r="I5584">
        <v>159</v>
      </c>
      <c r="J5584">
        <v>12300</v>
      </c>
      <c r="K5584">
        <v>14.95</v>
      </c>
      <c r="L5584" t="s">
        <v>31</v>
      </c>
      <c r="M5584">
        <v>6</v>
      </c>
      <c r="N5584">
        <v>1.9</v>
      </c>
      <c r="O5584">
        <v>3259</v>
      </c>
      <c r="P5584">
        <v>66</v>
      </c>
      <c r="Q5584">
        <v>38.4</v>
      </c>
      <c r="R5584">
        <v>28.5</v>
      </c>
      <c r="S5584" t="s">
        <v>32</v>
      </c>
      <c r="T5584" t="s">
        <v>32</v>
      </c>
    </row>
    <row r="5585" spans="1:20" x14ac:dyDescent="0.2">
      <c r="A5585">
        <v>5584</v>
      </c>
      <c r="B5585">
        <v>26</v>
      </c>
      <c r="C5585" t="s">
        <v>29</v>
      </c>
      <c r="D5585">
        <v>151</v>
      </c>
      <c r="E5585">
        <v>66</v>
      </c>
      <c r="F5585" t="s">
        <v>30</v>
      </c>
      <c r="G5585">
        <v>81</v>
      </c>
      <c r="H5585">
        <v>442</v>
      </c>
      <c r="I5585">
        <v>136</v>
      </c>
      <c r="J5585">
        <v>3149</v>
      </c>
      <c r="K5585">
        <v>9.44</v>
      </c>
      <c r="L5585" t="s">
        <v>22</v>
      </c>
      <c r="M5585">
        <v>9.4</v>
      </c>
      <c r="N5585">
        <v>1.9</v>
      </c>
      <c r="O5585">
        <v>3423</v>
      </c>
      <c r="P5585">
        <v>80</v>
      </c>
      <c r="Q5585">
        <v>38.4</v>
      </c>
      <c r="R5585">
        <v>28.5</v>
      </c>
      <c r="S5585" t="s">
        <v>32</v>
      </c>
      <c r="T5585" t="s">
        <v>32</v>
      </c>
    </row>
    <row r="5586" spans="1:20" x14ac:dyDescent="0.2">
      <c r="A5586">
        <v>5585</v>
      </c>
      <c r="B5586">
        <v>56</v>
      </c>
      <c r="C5586" t="s">
        <v>29</v>
      </c>
      <c r="D5586">
        <v>182</v>
      </c>
      <c r="E5586">
        <v>68</v>
      </c>
      <c r="F5586" t="s">
        <v>37</v>
      </c>
      <c r="G5586">
        <v>36</v>
      </c>
      <c r="H5586">
        <v>342</v>
      </c>
      <c r="I5586">
        <v>95</v>
      </c>
      <c r="J5586">
        <v>14794</v>
      </c>
      <c r="K5586">
        <v>10.47</v>
      </c>
      <c r="L5586" t="s">
        <v>31</v>
      </c>
      <c r="M5586">
        <v>7.9</v>
      </c>
      <c r="N5586">
        <v>1.9</v>
      </c>
      <c r="O5586">
        <v>1573</v>
      </c>
      <c r="P5586">
        <v>56</v>
      </c>
      <c r="Q5586">
        <v>38.4</v>
      </c>
      <c r="R5586">
        <v>28.5</v>
      </c>
      <c r="S5586" t="s">
        <v>23</v>
      </c>
      <c r="T5586" t="s">
        <v>24</v>
      </c>
    </row>
    <row r="5587" spans="1:20" x14ac:dyDescent="0.2">
      <c r="A5587">
        <v>5586</v>
      </c>
      <c r="B5587">
        <v>30</v>
      </c>
      <c r="C5587" t="s">
        <v>29</v>
      </c>
      <c r="D5587">
        <v>166</v>
      </c>
      <c r="E5587">
        <v>81</v>
      </c>
      <c r="F5587" t="s">
        <v>35</v>
      </c>
      <c r="G5587">
        <v>92</v>
      </c>
      <c r="H5587">
        <v>709</v>
      </c>
      <c r="I5587">
        <v>170</v>
      </c>
      <c r="J5587">
        <v>15518</v>
      </c>
      <c r="K5587">
        <v>2.2599999999999998</v>
      </c>
      <c r="L5587" t="s">
        <v>36</v>
      </c>
      <c r="M5587">
        <v>7.1</v>
      </c>
      <c r="N5587">
        <v>1.9</v>
      </c>
      <c r="O5587">
        <v>1866</v>
      </c>
      <c r="P5587">
        <v>65</v>
      </c>
      <c r="Q5587">
        <v>38.4</v>
      </c>
      <c r="R5587">
        <v>28.5</v>
      </c>
      <c r="S5587" t="s">
        <v>32</v>
      </c>
      <c r="T5587" t="s">
        <v>32</v>
      </c>
    </row>
    <row r="5588" spans="1:20" x14ac:dyDescent="0.2">
      <c r="A5588">
        <v>5587</v>
      </c>
      <c r="B5588">
        <v>35</v>
      </c>
      <c r="C5588" t="s">
        <v>20</v>
      </c>
      <c r="D5588">
        <v>157</v>
      </c>
      <c r="E5588">
        <v>94</v>
      </c>
      <c r="F5588" t="s">
        <v>30</v>
      </c>
      <c r="G5588">
        <v>11</v>
      </c>
      <c r="H5588">
        <v>856</v>
      </c>
      <c r="I5588">
        <v>145</v>
      </c>
      <c r="J5588">
        <v>6520</v>
      </c>
      <c r="K5588">
        <v>13.02</v>
      </c>
      <c r="L5588" t="s">
        <v>22</v>
      </c>
      <c r="M5588">
        <v>7.4</v>
      </c>
      <c r="N5588">
        <v>1.9</v>
      </c>
      <c r="O5588">
        <v>2376</v>
      </c>
      <c r="P5588">
        <v>58</v>
      </c>
      <c r="Q5588">
        <v>38.4</v>
      </c>
      <c r="R5588">
        <v>28.5</v>
      </c>
      <c r="S5588" t="s">
        <v>27</v>
      </c>
      <c r="T5588" t="s">
        <v>24</v>
      </c>
    </row>
    <row r="5589" spans="1:20" x14ac:dyDescent="0.2">
      <c r="A5589">
        <v>5588</v>
      </c>
      <c r="B5589">
        <v>18</v>
      </c>
      <c r="C5589" t="s">
        <v>29</v>
      </c>
      <c r="D5589">
        <v>184</v>
      </c>
      <c r="E5589">
        <v>68</v>
      </c>
      <c r="F5589" t="s">
        <v>35</v>
      </c>
      <c r="G5589">
        <v>36</v>
      </c>
      <c r="H5589">
        <v>419</v>
      </c>
      <c r="I5589">
        <v>81</v>
      </c>
      <c r="J5589">
        <v>13526</v>
      </c>
      <c r="K5589">
        <v>13.35</v>
      </c>
      <c r="L5589" t="s">
        <v>36</v>
      </c>
      <c r="M5589">
        <v>6.5</v>
      </c>
      <c r="N5589">
        <v>1.9</v>
      </c>
      <c r="O5589">
        <v>2934</v>
      </c>
      <c r="P5589">
        <v>61</v>
      </c>
      <c r="Q5589">
        <v>38.4</v>
      </c>
      <c r="R5589">
        <v>28.5</v>
      </c>
      <c r="S5589" t="s">
        <v>32</v>
      </c>
      <c r="T5589" t="s">
        <v>32</v>
      </c>
    </row>
    <row r="5590" spans="1:20" x14ac:dyDescent="0.2">
      <c r="A5590">
        <v>5589</v>
      </c>
      <c r="B5590">
        <v>40</v>
      </c>
      <c r="C5590" t="s">
        <v>29</v>
      </c>
      <c r="D5590">
        <v>176</v>
      </c>
      <c r="E5590">
        <v>95</v>
      </c>
      <c r="F5590" t="s">
        <v>21</v>
      </c>
      <c r="G5590">
        <v>117</v>
      </c>
      <c r="H5590">
        <v>823</v>
      </c>
      <c r="I5590">
        <v>135</v>
      </c>
      <c r="J5590">
        <v>10408</v>
      </c>
      <c r="K5590">
        <v>5.53</v>
      </c>
      <c r="L5590" t="s">
        <v>22</v>
      </c>
      <c r="M5590">
        <v>5.7</v>
      </c>
      <c r="N5590">
        <v>1.9</v>
      </c>
      <c r="O5590">
        <v>3863</v>
      </c>
      <c r="P5590">
        <v>85</v>
      </c>
      <c r="Q5590">
        <v>38.4</v>
      </c>
      <c r="R5590">
        <v>28.5</v>
      </c>
      <c r="S5590" t="s">
        <v>32</v>
      </c>
      <c r="T5590" t="s">
        <v>32</v>
      </c>
    </row>
    <row r="5591" spans="1:20" x14ac:dyDescent="0.2">
      <c r="A5591">
        <v>5590</v>
      </c>
      <c r="B5591">
        <v>27</v>
      </c>
      <c r="C5591" t="s">
        <v>20</v>
      </c>
      <c r="D5591">
        <v>171</v>
      </c>
      <c r="E5591">
        <v>88</v>
      </c>
      <c r="F5591" t="s">
        <v>30</v>
      </c>
      <c r="G5591">
        <v>40</v>
      </c>
      <c r="H5591">
        <v>512</v>
      </c>
      <c r="I5591">
        <v>130</v>
      </c>
      <c r="J5591">
        <v>4514</v>
      </c>
      <c r="K5591">
        <v>9.24</v>
      </c>
      <c r="L5591" t="s">
        <v>31</v>
      </c>
      <c r="M5591">
        <v>5.4</v>
      </c>
      <c r="N5591">
        <v>1.9</v>
      </c>
      <c r="O5591">
        <v>2667</v>
      </c>
      <c r="P5591">
        <v>83</v>
      </c>
      <c r="Q5591">
        <v>38.4</v>
      </c>
      <c r="R5591">
        <v>28.5</v>
      </c>
      <c r="S5591" t="s">
        <v>23</v>
      </c>
      <c r="T5591" t="s">
        <v>32</v>
      </c>
    </row>
    <row r="5592" spans="1:20" x14ac:dyDescent="0.2">
      <c r="A5592">
        <v>5591</v>
      </c>
      <c r="B5592">
        <v>34</v>
      </c>
      <c r="C5592" t="s">
        <v>20</v>
      </c>
      <c r="D5592">
        <v>181</v>
      </c>
      <c r="E5592">
        <v>117</v>
      </c>
      <c r="F5592" t="s">
        <v>30</v>
      </c>
      <c r="G5592">
        <v>76</v>
      </c>
      <c r="H5592">
        <v>787</v>
      </c>
      <c r="I5592">
        <v>158</v>
      </c>
      <c r="J5592">
        <v>9565</v>
      </c>
      <c r="K5592">
        <v>8.59</v>
      </c>
      <c r="L5592" t="s">
        <v>36</v>
      </c>
      <c r="M5592">
        <v>6.4</v>
      </c>
      <c r="N5592">
        <v>1.9</v>
      </c>
      <c r="O5592">
        <v>3520</v>
      </c>
      <c r="P5592">
        <v>64</v>
      </c>
      <c r="Q5592">
        <v>38.4</v>
      </c>
      <c r="R5592">
        <v>28.5</v>
      </c>
      <c r="S5592" t="s">
        <v>23</v>
      </c>
      <c r="T5592" t="s">
        <v>32</v>
      </c>
    </row>
    <row r="5593" spans="1:20" x14ac:dyDescent="0.2">
      <c r="A5593">
        <v>5592</v>
      </c>
      <c r="B5593">
        <v>46</v>
      </c>
      <c r="C5593" t="s">
        <v>20</v>
      </c>
      <c r="D5593">
        <v>177</v>
      </c>
      <c r="E5593">
        <v>117</v>
      </c>
      <c r="F5593" t="s">
        <v>35</v>
      </c>
      <c r="G5593">
        <v>64</v>
      </c>
      <c r="H5593">
        <v>759</v>
      </c>
      <c r="I5593">
        <v>148</v>
      </c>
      <c r="J5593">
        <v>19771</v>
      </c>
      <c r="K5593">
        <v>4.76</v>
      </c>
      <c r="L5593" t="s">
        <v>36</v>
      </c>
      <c r="M5593">
        <v>7.3</v>
      </c>
      <c r="N5593">
        <v>1.9</v>
      </c>
      <c r="O5593">
        <v>2668</v>
      </c>
      <c r="P5593">
        <v>60</v>
      </c>
      <c r="Q5593">
        <v>38.4</v>
      </c>
      <c r="R5593">
        <v>28.5</v>
      </c>
      <c r="S5593" t="s">
        <v>27</v>
      </c>
      <c r="T5593" t="s">
        <v>32</v>
      </c>
    </row>
    <row r="5594" spans="1:20" x14ac:dyDescent="0.2">
      <c r="A5594">
        <v>5593</v>
      </c>
      <c r="B5594">
        <v>59</v>
      </c>
      <c r="C5594" t="s">
        <v>29</v>
      </c>
      <c r="D5594">
        <v>155</v>
      </c>
      <c r="E5594">
        <v>95</v>
      </c>
      <c r="F5594" t="s">
        <v>26</v>
      </c>
      <c r="G5594">
        <v>48</v>
      </c>
      <c r="H5594">
        <v>862</v>
      </c>
      <c r="I5594">
        <v>171</v>
      </c>
      <c r="J5594">
        <v>14357</v>
      </c>
      <c r="K5594">
        <v>13.07</v>
      </c>
      <c r="L5594" t="s">
        <v>36</v>
      </c>
      <c r="M5594">
        <v>5.3</v>
      </c>
      <c r="N5594">
        <v>1.9</v>
      </c>
      <c r="O5594">
        <v>3822</v>
      </c>
      <c r="P5594">
        <v>63</v>
      </c>
      <c r="Q5594">
        <v>38.4</v>
      </c>
      <c r="R5594">
        <v>28.5</v>
      </c>
      <c r="S5594" t="s">
        <v>32</v>
      </c>
      <c r="T5594" t="s">
        <v>32</v>
      </c>
    </row>
    <row r="5595" spans="1:20" x14ac:dyDescent="0.2">
      <c r="A5595">
        <v>5594</v>
      </c>
      <c r="B5595">
        <v>39</v>
      </c>
      <c r="C5595" t="s">
        <v>29</v>
      </c>
      <c r="D5595">
        <v>182</v>
      </c>
      <c r="E5595">
        <v>116</v>
      </c>
      <c r="F5595" t="s">
        <v>33</v>
      </c>
      <c r="G5595">
        <v>111</v>
      </c>
      <c r="H5595">
        <v>893</v>
      </c>
      <c r="I5595">
        <v>130</v>
      </c>
      <c r="J5595">
        <v>6327</v>
      </c>
      <c r="K5595">
        <v>14.21</v>
      </c>
      <c r="L5595" t="s">
        <v>36</v>
      </c>
      <c r="M5595">
        <v>8.9</v>
      </c>
      <c r="N5595">
        <v>1.9</v>
      </c>
      <c r="O5595">
        <v>1504</v>
      </c>
      <c r="P5595">
        <v>70</v>
      </c>
      <c r="Q5595">
        <v>38.4</v>
      </c>
      <c r="R5595">
        <v>28.5</v>
      </c>
      <c r="S5595" t="s">
        <v>23</v>
      </c>
      <c r="T5595" t="s">
        <v>32</v>
      </c>
    </row>
    <row r="5596" spans="1:20" x14ac:dyDescent="0.2">
      <c r="A5596">
        <v>5595</v>
      </c>
      <c r="B5596">
        <v>39</v>
      </c>
      <c r="C5596" t="s">
        <v>29</v>
      </c>
      <c r="D5596">
        <v>196</v>
      </c>
      <c r="E5596">
        <v>92</v>
      </c>
      <c r="F5596" t="s">
        <v>33</v>
      </c>
      <c r="G5596">
        <v>71</v>
      </c>
      <c r="H5596">
        <v>583</v>
      </c>
      <c r="I5596">
        <v>83</v>
      </c>
      <c r="J5596">
        <v>19005</v>
      </c>
      <c r="K5596">
        <v>6.31</v>
      </c>
      <c r="L5596" t="s">
        <v>36</v>
      </c>
      <c r="M5596">
        <v>9.6999999999999993</v>
      </c>
      <c r="N5596">
        <v>1.9</v>
      </c>
      <c r="O5596">
        <v>3144</v>
      </c>
      <c r="P5596">
        <v>71</v>
      </c>
      <c r="Q5596">
        <v>38.4</v>
      </c>
      <c r="R5596">
        <v>28.5</v>
      </c>
      <c r="S5596" t="s">
        <v>27</v>
      </c>
      <c r="T5596" t="s">
        <v>32</v>
      </c>
    </row>
    <row r="5597" spans="1:20" x14ac:dyDescent="0.2">
      <c r="A5597">
        <v>5596</v>
      </c>
      <c r="B5597">
        <v>28</v>
      </c>
      <c r="C5597" t="s">
        <v>25</v>
      </c>
      <c r="D5597">
        <v>155</v>
      </c>
      <c r="E5597">
        <v>57</v>
      </c>
      <c r="F5597" t="s">
        <v>35</v>
      </c>
      <c r="G5597">
        <v>13</v>
      </c>
      <c r="H5597">
        <v>125</v>
      </c>
      <c r="I5597">
        <v>104</v>
      </c>
      <c r="J5597">
        <v>16784</v>
      </c>
      <c r="K5597">
        <v>11.27</v>
      </c>
      <c r="L5597" t="s">
        <v>36</v>
      </c>
      <c r="M5597">
        <v>5.5</v>
      </c>
      <c r="N5597">
        <v>1.9</v>
      </c>
      <c r="O5597">
        <v>1922</v>
      </c>
      <c r="P5597">
        <v>51</v>
      </c>
      <c r="Q5597">
        <v>38.4</v>
      </c>
      <c r="R5597">
        <v>28.5</v>
      </c>
      <c r="S5597" t="s">
        <v>32</v>
      </c>
      <c r="T5597" t="s">
        <v>28</v>
      </c>
    </row>
    <row r="5598" spans="1:20" x14ac:dyDescent="0.2">
      <c r="A5598">
        <v>5597</v>
      </c>
      <c r="B5598">
        <v>22</v>
      </c>
      <c r="C5598" t="s">
        <v>29</v>
      </c>
      <c r="D5598">
        <v>177</v>
      </c>
      <c r="E5598">
        <v>86</v>
      </c>
      <c r="F5598" t="s">
        <v>26</v>
      </c>
      <c r="G5598">
        <v>92</v>
      </c>
      <c r="H5598">
        <v>149</v>
      </c>
      <c r="I5598">
        <v>94</v>
      </c>
      <c r="J5598">
        <v>1999</v>
      </c>
      <c r="K5598">
        <v>7.24</v>
      </c>
      <c r="L5598" t="s">
        <v>31</v>
      </c>
      <c r="M5598">
        <v>5.6</v>
      </c>
      <c r="N5598">
        <v>1.9</v>
      </c>
      <c r="O5598">
        <v>2336</v>
      </c>
      <c r="P5598">
        <v>83</v>
      </c>
      <c r="Q5598">
        <v>38.4</v>
      </c>
      <c r="R5598">
        <v>28.5</v>
      </c>
      <c r="S5598" t="s">
        <v>23</v>
      </c>
      <c r="T5598" t="s">
        <v>24</v>
      </c>
    </row>
    <row r="5599" spans="1:20" x14ac:dyDescent="0.2">
      <c r="A5599">
        <v>5598</v>
      </c>
      <c r="B5599">
        <v>37</v>
      </c>
      <c r="C5599" t="s">
        <v>20</v>
      </c>
      <c r="D5599">
        <v>179</v>
      </c>
      <c r="E5599">
        <v>83</v>
      </c>
      <c r="F5599" t="s">
        <v>30</v>
      </c>
      <c r="G5599">
        <v>113</v>
      </c>
      <c r="H5599">
        <v>541</v>
      </c>
      <c r="I5599">
        <v>103</v>
      </c>
      <c r="J5599">
        <v>18739</v>
      </c>
      <c r="K5599">
        <v>10.69</v>
      </c>
      <c r="L5599" t="s">
        <v>31</v>
      </c>
      <c r="M5599">
        <v>7.6</v>
      </c>
      <c r="N5599">
        <v>1.9</v>
      </c>
      <c r="O5599">
        <v>2326</v>
      </c>
      <c r="P5599">
        <v>88</v>
      </c>
      <c r="Q5599">
        <v>38.4</v>
      </c>
      <c r="R5599">
        <v>28.5</v>
      </c>
      <c r="S5599" t="s">
        <v>27</v>
      </c>
      <c r="T5599" t="s">
        <v>24</v>
      </c>
    </row>
    <row r="5600" spans="1:20" x14ac:dyDescent="0.2">
      <c r="A5600">
        <v>5599</v>
      </c>
      <c r="B5600">
        <v>22</v>
      </c>
      <c r="C5600" t="s">
        <v>29</v>
      </c>
      <c r="D5600">
        <v>196</v>
      </c>
      <c r="E5600">
        <v>88</v>
      </c>
      <c r="F5600" t="s">
        <v>37</v>
      </c>
      <c r="G5600">
        <v>23</v>
      </c>
      <c r="H5600">
        <v>616</v>
      </c>
      <c r="I5600">
        <v>124</v>
      </c>
      <c r="J5600">
        <v>4707</v>
      </c>
      <c r="K5600">
        <v>12.26</v>
      </c>
      <c r="L5600" t="s">
        <v>31</v>
      </c>
      <c r="M5600">
        <v>7.2</v>
      </c>
      <c r="N5600">
        <v>1.9</v>
      </c>
      <c r="O5600">
        <v>3466</v>
      </c>
      <c r="P5600">
        <v>50</v>
      </c>
      <c r="Q5600">
        <v>38.4</v>
      </c>
      <c r="R5600">
        <v>28.5</v>
      </c>
      <c r="S5600" t="s">
        <v>32</v>
      </c>
      <c r="T5600" t="s">
        <v>32</v>
      </c>
    </row>
    <row r="5601" spans="1:20" x14ac:dyDescent="0.2">
      <c r="A5601">
        <v>5600</v>
      </c>
      <c r="B5601">
        <v>40</v>
      </c>
      <c r="C5601" t="s">
        <v>20</v>
      </c>
      <c r="D5601">
        <v>172</v>
      </c>
      <c r="E5601">
        <v>90</v>
      </c>
      <c r="F5601" t="s">
        <v>30</v>
      </c>
      <c r="G5601">
        <v>99</v>
      </c>
      <c r="H5601">
        <v>462</v>
      </c>
      <c r="I5601">
        <v>111</v>
      </c>
      <c r="J5601">
        <v>10764</v>
      </c>
      <c r="K5601">
        <v>12.37</v>
      </c>
      <c r="L5601" t="s">
        <v>36</v>
      </c>
      <c r="M5601">
        <v>9.1999999999999993</v>
      </c>
      <c r="N5601">
        <v>1.9</v>
      </c>
      <c r="O5601">
        <v>2624</v>
      </c>
      <c r="P5601">
        <v>89</v>
      </c>
      <c r="Q5601">
        <v>38.4</v>
      </c>
      <c r="R5601">
        <v>28.5</v>
      </c>
      <c r="S5601" t="s">
        <v>23</v>
      </c>
      <c r="T5601" t="s">
        <v>32</v>
      </c>
    </row>
    <row r="5602" spans="1:20" x14ac:dyDescent="0.2">
      <c r="A5602">
        <v>5601</v>
      </c>
      <c r="B5602">
        <v>45</v>
      </c>
      <c r="C5602" t="s">
        <v>20</v>
      </c>
      <c r="D5602">
        <v>189</v>
      </c>
      <c r="E5602">
        <v>104</v>
      </c>
      <c r="F5602" t="s">
        <v>37</v>
      </c>
      <c r="G5602">
        <v>92</v>
      </c>
      <c r="H5602">
        <v>790</v>
      </c>
      <c r="I5602">
        <v>138</v>
      </c>
      <c r="J5602">
        <v>17787</v>
      </c>
      <c r="K5602">
        <v>10.94</v>
      </c>
      <c r="L5602" t="s">
        <v>36</v>
      </c>
      <c r="M5602">
        <v>9.8000000000000007</v>
      </c>
      <c r="N5602">
        <v>1.9</v>
      </c>
      <c r="O5602">
        <v>3545</v>
      </c>
      <c r="P5602">
        <v>61</v>
      </c>
      <c r="Q5602">
        <v>38.4</v>
      </c>
      <c r="R5602">
        <v>28.5</v>
      </c>
      <c r="S5602" t="s">
        <v>34</v>
      </c>
      <c r="T5602" t="s">
        <v>28</v>
      </c>
    </row>
    <row r="5603" spans="1:20" x14ac:dyDescent="0.2">
      <c r="A5603">
        <v>5602</v>
      </c>
      <c r="B5603">
        <v>58</v>
      </c>
      <c r="C5603" t="s">
        <v>20</v>
      </c>
      <c r="D5603">
        <v>165</v>
      </c>
      <c r="E5603">
        <v>85</v>
      </c>
      <c r="F5603" t="s">
        <v>35</v>
      </c>
      <c r="G5603">
        <v>55</v>
      </c>
      <c r="H5603">
        <v>895</v>
      </c>
      <c r="I5603">
        <v>137</v>
      </c>
      <c r="J5603">
        <v>1459</v>
      </c>
      <c r="K5603">
        <v>13.21</v>
      </c>
      <c r="L5603" t="s">
        <v>31</v>
      </c>
      <c r="M5603">
        <v>7.7</v>
      </c>
      <c r="N5603">
        <v>1.9</v>
      </c>
      <c r="O5603">
        <v>2862</v>
      </c>
      <c r="P5603">
        <v>79</v>
      </c>
      <c r="Q5603">
        <v>38.4</v>
      </c>
      <c r="R5603">
        <v>28.5</v>
      </c>
      <c r="S5603" t="s">
        <v>32</v>
      </c>
      <c r="T5603" t="s">
        <v>28</v>
      </c>
    </row>
    <row r="5604" spans="1:20" x14ac:dyDescent="0.2">
      <c r="A5604">
        <v>5603</v>
      </c>
      <c r="B5604">
        <v>32</v>
      </c>
      <c r="C5604" t="s">
        <v>20</v>
      </c>
      <c r="D5604">
        <v>152</v>
      </c>
      <c r="E5604">
        <v>96</v>
      </c>
      <c r="F5604" t="s">
        <v>33</v>
      </c>
      <c r="G5604">
        <v>26</v>
      </c>
      <c r="H5604">
        <v>940</v>
      </c>
      <c r="I5604">
        <v>96</v>
      </c>
      <c r="J5604">
        <v>6844</v>
      </c>
      <c r="K5604">
        <v>3.42</v>
      </c>
      <c r="L5604" t="s">
        <v>36</v>
      </c>
      <c r="M5604">
        <v>8.1999999999999993</v>
      </c>
      <c r="N5604">
        <v>1.9</v>
      </c>
      <c r="O5604">
        <v>3505</v>
      </c>
      <c r="P5604">
        <v>87</v>
      </c>
      <c r="Q5604">
        <v>38.4</v>
      </c>
      <c r="R5604">
        <v>28.5</v>
      </c>
      <c r="S5604" t="s">
        <v>32</v>
      </c>
      <c r="T5604" t="s">
        <v>28</v>
      </c>
    </row>
    <row r="5605" spans="1:20" x14ac:dyDescent="0.2">
      <c r="A5605">
        <v>5604</v>
      </c>
      <c r="B5605">
        <v>32</v>
      </c>
      <c r="C5605" t="s">
        <v>25</v>
      </c>
      <c r="D5605">
        <v>165</v>
      </c>
      <c r="E5605">
        <v>93</v>
      </c>
      <c r="F5605" t="s">
        <v>30</v>
      </c>
      <c r="G5605">
        <v>43</v>
      </c>
      <c r="H5605">
        <v>567</v>
      </c>
      <c r="I5605">
        <v>85</v>
      </c>
      <c r="J5605">
        <v>18077</v>
      </c>
      <c r="K5605">
        <v>9.85</v>
      </c>
      <c r="L5605" t="s">
        <v>31</v>
      </c>
      <c r="M5605">
        <v>6.2</v>
      </c>
      <c r="N5605">
        <v>1.9</v>
      </c>
      <c r="O5605">
        <v>2137</v>
      </c>
      <c r="P5605">
        <v>75</v>
      </c>
      <c r="Q5605">
        <v>38.4</v>
      </c>
      <c r="R5605">
        <v>28.5</v>
      </c>
      <c r="S5605" t="s">
        <v>32</v>
      </c>
      <c r="T5605" t="s">
        <v>32</v>
      </c>
    </row>
    <row r="5606" spans="1:20" x14ac:dyDescent="0.2">
      <c r="A5606">
        <v>5605</v>
      </c>
      <c r="B5606">
        <v>25</v>
      </c>
      <c r="C5606" t="s">
        <v>29</v>
      </c>
      <c r="D5606">
        <v>184</v>
      </c>
      <c r="E5606">
        <v>63</v>
      </c>
      <c r="F5606" t="s">
        <v>37</v>
      </c>
      <c r="G5606">
        <v>15</v>
      </c>
      <c r="H5606">
        <v>398</v>
      </c>
      <c r="I5606">
        <v>142</v>
      </c>
      <c r="J5606">
        <v>5621</v>
      </c>
      <c r="K5606">
        <v>3.5</v>
      </c>
      <c r="L5606" t="s">
        <v>36</v>
      </c>
      <c r="M5606">
        <v>7.5</v>
      </c>
      <c r="N5606">
        <v>1.9</v>
      </c>
      <c r="O5606">
        <v>1587</v>
      </c>
      <c r="P5606">
        <v>54</v>
      </c>
      <c r="Q5606">
        <v>38.4</v>
      </c>
      <c r="R5606">
        <v>28.5</v>
      </c>
      <c r="S5606" t="s">
        <v>32</v>
      </c>
      <c r="T5606" t="s">
        <v>32</v>
      </c>
    </row>
    <row r="5607" spans="1:20" x14ac:dyDescent="0.2">
      <c r="A5607">
        <v>5606</v>
      </c>
      <c r="B5607">
        <v>46</v>
      </c>
      <c r="C5607" t="s">
        <v>25</v>
      </c>
      <c r="D5607">
        <v>155</v>
      </c>
      <c r="E5607">
        <v>114</v>
      </c>
      <c r="F5607" t="s">
        <v>37</v>
      </c>
      <c r="G5607">
        <v>86</v>
      </c>
      <c r="H5607">
        <v>293</v>
      </c>
      <c r="I5607">
        <v>118</v>
      </c>
      <c r="J5607">
        <v>6627</v>
      </c>
      <c r="K5607">
        <v>7.96</v>
      </c>
      <c r="L5607" t="s">
        <v>36</v>
      </c>
      <c r="M5607">
        <v>6.5</v>
      </c>
      <c r="N5607">
        <v>1.9</v>
      </c>
      <c r="O5607">
        <v>3087</v>
      </c>
      <c r="P5607">
        <v>65</v>
      </c>
      <c r="Q5607">
        <v>38.4</v>
      </c>
      <c r="R5607">
        <v>28.5</v>
      </c>
      <c r="S5607" t="s">
        <v>32</v>
      </c>
      <c r="T5607" t="s">
        <v>32</v>
      </c>
    </row>
    <row r="5608" spans="1:20" x14ac:dyDescent="0.2">
      <c r="A5608">
        <v>5607</v>
      </c>
      <c r="B5608">
        <v>30</v>
      </c>
      <c r="C5608" t="s">
        <v>29</v>
      </c>
      <c r="D5608">
        <v>193</v>
      </c>
      <c r="E5608">
        <v>50</v>
      </c>
      <c r="F5608" t="s">
        <v>35</v>
      </c>
      <c r="G5608">
        <v>53</v>
      </c>
      <c r="H5608">
        <v>512</v>
      </c>
      <c r="I5608">
        <v>130</v>
      </c>
      <c r="J5608">
        <v>3859</v>
      </c>
      <c r="K5608">
        <v>3.62</v>
      </c>
      <c r="L5608" t="s">
        <v>22</v>
      </c>
      <c r="M5608">
        <v>6.4</v>
      </c>
      <c r="N5608">
        <v>1.9</v>
      </c>
      <c r="O5608">
        <v>3693</v>
      </c>
      <c r="P5608">
        <v>83</v>
      </c>
      <c r="Q5608">
        <v>38.4</v>
      </c>
      <c r="R5608">
        <v>28.5</v>
      </c>
      <c r="S5608" t="s">
        <v>34</v>
      </c>
      <c r="T5608" t="s">
        <v>28</v>
      </c>
    </row>
    <row r="5609" spans="1:20" x14ac:dyDescent="0.2">
      <c r="A5609">
        <v>5608</v>
      </c>
      <c r="B5609">
        <v>51</v>
      </c>
      <c r="C5609" t="s">
        <v>29</v>
      </c>
      <c r="D5609">
        <v>193</v>
      </c>
      <c r="E5609">
        <v>66</v>
      </c>
      <c r="F5609" t="s">
        <v>33</v>
      </c>
      <c r="G5609">
        <v>28</v>
      </c>
      <c r="H5609">
        <v>879</v>
      </c>
      <c r="I5609">
        <v>92</v>
      </c>
      <c r="J5609">
        <v>4173</v>
      </c>
      <c r="K5609">
        <v>0.72</v>
      </c>
      <c r="L5609" t="s">
        <v>31</v>
      </c>
      <c r="M5609">
        <v>8.5</v>
      </c>
      <c r="N5609">
        <v>1.9</v>
      </c>
      <c r="O5609">
        <v>1631</v>
      </c>
      <c r="P5609">
        <v>79</v>
      </c>
      <c r="Q5609">
        <v>38.4</v>
      </c>
      <c r="R5609">
        <v>28.5</v>
      </c>
      <c r="S5609" t="s">
        <v>23</v>
      </c>
      <c r="T5609" t="s">
        <v>24</v>
      </c>
    </row>
    <row r="5610" spans="1:20" x14ac:dyDescent="0.2">
      <c r="A5610">
        <v>5609</v>
      </c>
      <c r="B5610">
        <v>38</v>
      </c>
      <c r="C5610" t="s">
        <v>25</v>
      </c>
      <c r="D5610">
        <v>161</v>
      </c>
      <c r="E5610">
        <v>71</v>
      </c>
      <c r="F5610" t="s">
        <v>33</v>
      </c>
      <c r="G5610">
        <v>54</v>
      </c>
      <c r="H5610">
        <v>942</v>
      </c>
      <c r="I5610">
        <v>115</v>
      </c>
      <c r="J5610">
        <v>18439</v>
      </c>
      <c r="K5610">
        <v>7.05</v>
      </c>
      <c r="L5610" t="s">
        <v>22</v>
      </c>
      <c r="M5610">
        <v>8.3000000000000007</v>
      </c>
      <c r="N5610">
        <v>1.9</v>
      </c>
      <c r="O5610">
        <v>1980</v>
      </c>
      <c r="P5610">
        <v>54</v>
      </c>
      <c r="Q5610">
        <v>38.4</v>
      </c>
      <c r="R5610">
        <v>28.5</v>
      </c>
      <c r="S5610" t="s">
        <v>32</v>
      </c>
      <c r="T5610" t="s">
        <v>28</v>
      </c>
    </row>
    <row r="5611" spans="1:20" x14ac:dyDescent="0.2">
      <c r="A5611">
        <v>5610</v>
      </c>
      <c r="B5611">
        <v>56</v>
      </c>
      <c r="C5611" t="s">
        <v>20</v>
      </c>
      <c r="D5611">
        <v>155</v>
      </c>
      <c r="E5611">
        <v>59</v>
      </c>
      <c r="F5611" t="s">
        <v>21</v>
      </c>
      <c r="G5611">
        <v>19</v>
      </c>
      <c r="H5611">
        <v>382</v>
      </c>
      <c r="I5611">
        <v>169</v>
      </c>
      <c r="J5611">
        <v>19314</v>
      </c>
      <c r="K5611">
        <v>13.8</v>
      </c>
      <c r="L5611" t="s">
        <v>31</v>
      </c>
      <c r="M5611">
        <v>4.9000000000000004</v>
      </c>
      <c r="N5611">
        <v>1.9</v>
      </c>
      <c r="O5611">
        <v>2784</v>
      </c>
      <c r="P5611">
        <v>51</v>
      </c>
      <c r="Q5611">
        <v>38.4</v>
      </c>
      <c r="R5611">
        <v>28.5</v>
      </c>
      <c r="S5611" t="s">
        <v>23</v>
      </c>
      <c r="T5611" t="s">
        <v>32</v>
      </c>
    </row>
    <row r="5612" spans="1:20" x14ac:dyDescent="0.2">
      <c r="A5612">
        <v>5611</v>
      </c>
      <c r="B5612">
        <v>44</v>
      </c>
      <c r="C5612" t="s">
        <v>29</v>
      </c>
      <c r="D5612">
        <v>172</v>
      </c>
      <c r="E5612">
        <v>54</v>
      </c>
      <c r="F5612" t="s">
        <v>30</v>
      </c>
      <c r="G5612">
        <v>113</v>
      </c>
      <c r="H5612">
        <v>570</v>
      </c>
      <c r="I5612">
        <v>122</v>
      </c>
      <c r="J5612">
        <v>14108</v>
      </c>
      <c r="K5612">
        <v>11.12</v>
      </c>
      <c r="L5612" t="s">
        <v>31</v>
      </c>
      <c r="M5612">
        <v>9.8000000000000007</v>
      </c>
      <c r="N5612">
        <v>1.9</v>
      </c>
      <c r="O5612">
        <v>3924</v>
      </c>
      <c r="P5612">
        <v>71</v>
      </c>
      <c r="Q5612">
        <v>38.4</v>
      </c>
      <c r="R5612">
        <v>28.5</v>
      </c>
      <c r="S5612" t="s">
        <v>34</v>
      </c>
      <c r="T5612" t="s">
        <v>28</v>
      </c>
    </row>
    <row r="5613" spans="1:20" x14ac:dyDescent="0.2">
      <c r="A5613">
        <v>5612</v>
      </c>
      <c r="B5613">
        <v>21</v>
      </c>
      <c r="C5613" t="s">
        <v>20</v>
      </c>
      <c r="D5613">
        <v>181</v>
      </c>
      <c r="E5613">
        <v>82</v>
      </c>
      <c r="F5613" t="s">
        <v>37</v>
      </c>
      <c r="G5613">
        <v>89</v>
      </c>
      <c r="H5613">
        <v>208</v>
      </c>
      <c r="I5613">
        <v>134</v>
      </c>
      <c r="J5613">
        <v>19010</v>
      </c>
      <c r="K5613">
        <v>6.51</v>
      </c>
      <c r="L5613" t="s">
        <v>31</v>
      </c>
      <c r="M5613">
        <v>7.9</v>
      </c>
      <c r="N5613">
        <v>1.9</v>
      </c>
      <c r="O5613">
        <v>3916</v>
      </c>
      <c r="P5613">
        <v>73</v>
      </c>
      <c r="Q5613">
        <v>38.4</v>
      </c>
      <c r="R5613">
        <v>28.5</v>
      </c>
      <c r="S5613" t="s">
        <v>32</v>
      </c>
      <c r="T5613" t="s">
        <v>28</v>
      </c>
    </row>
    <row r="5614" spans="1:20" x14ac:dyDescent="0.2">
      <c r="A5614">
        <v>5613</v>
      </c>
      <c r="B5614">
        <v>37</v>
      </c>
      <c r="C5614" t="s">
        <v>25</v>
      </c>
      <c r="D5614">
        <v>174</v>
      </c>
      <c r="E5614">
        <v>57</v>
      </c>
      <c r="F5614" t="s">
        <v>21</v>
      </c>
      <c r="G5614">
        <v>94</v>
      </c>
      <c r="H5614">
        <v>129</v>
      </c>
      <c r="I5614">
        <v>100</v>
      </c>
      <c r="J5614">
        <v>2479</v>
      </c>
      <c r="K5614">
        <v>3.55</v>
      </c>
      <c r="L5614" t="s">
        <v>22</v>
      </c>
      <c r="M5614">
        <v>5.5</v>
      </c>
      <c r="N5614">
        <v>1.9</v>
      </c>
      <c r="O5614">
        <v>1836</v>
      </c>
      <c r="P5614">
        <v>66</v>
      </c>
      <c r="Q5614">
        <v>38.4</v>
      </c>
      <c r="R5614">
        <v>28.5</v>
      </c>
      <c r="S5614" t="s">
        <v>34</v>
      </c>
      <c r="T5614" t="s">
        <v>28</v>
      </c>
    </row>
    <row r="5615" spans="1:20" x14ac:dyDescent="0.2">
      <c r="A5615">
        <v>5614</v>
      </c>
      <c r="B5615">
        <v>27</v>
      </c>
      <c r="C5615" t="s">
        <v>29</v>
      </c>
      <c r="D5615">
        <v>158</v>
      </c>
      <c r="E5615">
        <v>95</v>
      </c>
      <c r="F5615" t="s">
        <v>35</v>
      </c>
      <c r="G5615">
        <v>115</v>
      </c>
      <c r="H5615">
        <v>391</v>
      </c>
      <c r="I5615">
        <v>147</v>
      </c>
      <c r="J5615">
        <v>3391</v>
      </c>
      <c r="K5615">
        <v>4.6399999999999997</v>
      </c>
      <c r="L5615" t="s">
        <v>31</v>
      </c>
      <c r="M5615">
        <v>5.2</v>
      </c>
      <c r="N5615">
        <v>1.9</v>
      </c>
      <c r="O5615">
        <v>2521</v>
      </c>
      <c r="P5615">
        <v>53</v>
      </c>
      <c r="Q5615">
        <v>38.4</v>
      </c>
      <c r="R5615">
        <v>28.5</v>
      </c>
      <c r="S5615" t="s">
        <v>27</v>
      </c>
      <c r="T5615" t="s">
        <v>28</v>
      </c>
    </row>
    <row r="5616" spans="1:20" x14ac:dyDescent="0.2">
      <c r="A5616">
        <v>5615</v>
      </c>
      <c r="B5616">
        <v>31</v>
      </c>
      <c r="C5616" t="s">
        <v>29</v>
      </c>
      <c r="D5616">
        <v>164</v>
      </c>
      <c r="E5616">
        <v>104</v>
      </c>
      <c r="F5616" t="s">
        <v>26</v>
      </c>
      <c r="G5616">
        <v>35</v>
      </c>
      <c r="H5616">
        <v>213</v>
      </c>
      <c r="I5616">
        <v>102</v>
      </c>
      <c r="J5616">
        <v>4370</v>
      </c>
      <c r="K5616">
        <v>12.98</v>
      </c>
      <c r="L5616" t="s">
        <v>36</v>
      </c>
      <c r="M5616">
        <v>5.2</v>
      </c>
      <c r="N5616">
        <v>1.9</v>
      </c>
      <c r="O5616">
        <v>2901</v>
      </c>
      <c r="P5616">
        <v>78</v>
      </c>
      <c r="Q5616">
        <v>38.4</v>
      </c>
      <c r="R5616">
        <v>28.5</v>
      </c>
      <c r="S5616" t="s">
        <v>34</v>
      </c>
      <c r="T5616" t="s">
        <v>24</v>
      </c>
    </row>
    <row r="5617" spans="1:20" x14ac:dyDescent="0.2">
      <c r="A5617">
        <v>5616</v>
      </c>
      <c r="B5617">
        <v>43</v>
      </c>
      <c r="C5617" t="s">
        <v>29</v>
      </c>
      <c r="D5617">
        <v>175</v>
      </c>
      <c r="E5617">
        <v>83</v>
      </c>
      <c r="F5617" t="s">
        <v>33</v>
      </c>
      <c r="G5617">
        <v>49</v>
      </c>
      <c r="H5617">
        <v>239</v>
      </c>
      <c r="I5617">
        <v>103</v>
      </c>
      <c r="J5617">
        <v>4248</v>
      </c>
      <c r="K5617">
        <v>5.81</v>
      </c>
      <c r="L5617" t="s">
        <v>22</v>
      </c>
      <c r="M5617">
        <v>5.7</v>
      </c>
      <c r="N5617">
        <v>1.9</v>
      </c>
      <c r="O5617">
        <v>2529</v>
      </c>
      <c r="P5617">
        <v>72</v>
      </c>
      <c r="Q5617">
        <v>38.4</v>
      </c>
      <c r="R5617">
        <v>28.5</v>
      </c>
      <c r="S5617" t="s">
        <v>27</v>
      </c>
      <c r="T5617" t="s">
        <v>24</v>
      </c>
    </row>
    <row r="5618" spans="1:20" x14ac:dyDescent="0.2">
      <c r="A5618">
        <v>5617</v>
      </c>
      <c r="B5618">
        <v>44</v>
      </c>
      <c r="C5618" t="s">
        <v>29</v>
      </c>
      <c r="D5618">
        <v>158</v>
      </c>
      <c r="E5618">
        <v>94</v>
      </c>
      <c r="F5618" t="s">
        <v>37</v>
      </c>
      <c r="G5618">
        <v>89</v>
      </c>
      <c r="H5618">
        <v>343</v>
      </c>
      <c r="I5618">
        <v>97</v>
      </c>
      <c r="J5618">
        <v>6284</v>
      </c>
      <c r="K5618">
        <v>3.62</v>
      </c>
      <c r="L5618" t="s">
        <v>36</v>
      </c>
      <c r="M5618">
        <v>8.8000000000000007</v>
      </c>
      <c r="N5618">
        <v>1.9</v>
      </c>
      <c r="O5618">
        <v>3070</v>
      </c>
      <c r="P5618">
        <v>67</v>
      </c>
      <c r="Q5618">
        <v>38.4</v>
      </c>
      <c r="R5618">
        <v>28.5</v>
      </c>
      <c r="S5618" t="s">
        <v>23</v>
      </c>
      <c r="T5618" t="s">
        <v>24</v>
      </c>
    </row>
    <row r="5619" spans="1:20" x14ac:dyDescent="0.2">
      <c r="A5619">
        <v>5618</v>
      </c>
      <c r="B5619">
        <v>38</v>
      </c>
      <c r="C5619" t="s">
        <v>29</v>
      </c>
      <c r="D5619">
        <v>196</v>
      </c>
      <c r="E5619">
        <v>102</v>
      </c>
      <c r="F5619" t="s">
        <v>21</v>
      </c>
      <c r="G5619">
        <v>19</v>
      </c>
      <c r="H5619">
        <v>133</v>
      </c>
      <c r="I5619">
        <v>108</v>
      </c>
      <c r="J5619">
        <v>3229</v>
      </c>
      <c r="K5619">
        <v>9.81</v>
      </c>
      <c r="L5619" t="s">
        <v>31</v>
      </c>
      <c r="M5619">
        <v>8</v>
      </c>
      <c r="N5619">
        <v>1.9</v>
      </c>
      <c r="O5619">
        <v>2769</v>
      </c>
      <c r="P5619">
        <v>50</v>
      </c>
      <c r="Q5619">
        <v>38.4</v>
      </c>
      <c r="R5619">
        <v>28.5</v>
      </c>
      <c r="S5619" t="s">
        <v>23</v>
      </c>
      <c r="T5619" t="s">
        <v>24</v>
      </c>
    </row>
    <row r="5620" spans="1:20" x14ac:dyDescent="0.2">
      <c r="A5620">
        <v>5619</v>
      </c>
      <c r="B5620">
        <v>56</v>
      </c>
      <c r="C5620" t="s">
        <v>20</v>
      </c>
      <c r="D5620">
        <v>175</v>
      </c>
      <c r="E5620">
        <v>90</v>
      </c>
      <c r="F5620" t="s">
        <v>21</v>
      </c>
      <c r="G5620">
        <v>62</v>
      </c>
      <c r="H5620">
        <v>327</v>
      </c>
      <c r="I5620">
        <v>172</v>
      </c>
      <c r="J5620">
        <v>1485</v>
      </c>
      <c r="K5620">
        <v>2.86</v>
      </c>
      <c r="L5620" t="s">
        <v>36</v>
      </c>
      <c r="M5620">
        <v>7.5</v>
      </c>
      <c r="N5620">
        <v>1.9</v>
      </c>
      <c r="O5620">
        <v>1735</v>
      </c>
      <c r="P5620">
        <v>55</v>
      </c>
      <c r="Q5620">
        <v>38.4</v>
      </c>
      <c r="R5620">
        <v>28.5</v>
      </c>
      <c r="S5620" t="s">
        <v>34</v>
      </c>
      <c r="T5620" t="s">
        <v>28</v>
      </c>
    </row>
    <row r="5621" spans="1:20" x14ac:dyDescent="0.2">
      <c r="A5621">
        <v>5620</v>
      </c>
      <c r="B5621">
        <v>26</v>
      </c>
      <c r="C5621" t="s">
        <v>25</v>
      </c>
      <c r="D5621">
        <v>179</v>
      </c>
      <c r="E5621">
        <v>89</v>
      </c>
      <c r="F5621" t="s">
        <v>21</v>
      </c>
      <c r="G5621">
        <v>115</v>
      </c>
      <c r="H5621">
        <v>599</v>
      </c>
      <c r="I5621">
        <v>144</v>
      </c>
      <c r="J5621">
        <v>6290</v>
      </c>
      <c r="K5621">
        <v>7.71</v>
      </c>
      <c r="L5621" t="s">
        <v>36</v>
      </c>
      <c r="M5621">
        <v>7.1</v>
      </c>
      <c r="N5621">
        <v>1.9</v>
      </c>
      <c r="O5621">
        <v>3986</v>
      </c>
      <c r="P5621">
        <v>63</v>
      </c>
      <c r="Q5621">
        <v>38.4</v>
      </c>
      <c r="R5621">
        <v>28.5</v>
      </c>
      <c r="S5621" t="s">
        <v>32</v>
      </c>
      <c r="T5621" t="s">
        <v>28</v>
      </c>
    </row>
    <row r="5622" spans="1:20" x14ac:dyDescent="0.2">
      <c r="A5622">
        <v>5621</v>
      </c>
      <c r="B5622">
        <v>21</v>
      </c>
      <c r="C5622" t="s">
        <v>29</v>
      </c>
      <c r="D5622">
        <v>178</v>
      </c>
      <c r="E5622">
        <v>52</v>
      </c>
      <c r="F5622" t="s">
        <v>26</v>
      </c>
      <c r="G5622">
        <v>37</v>
      </c>
      <c r="H5622">
        <v>755</v>
      </c>
      <c r="I5622">
        <v>169</v>
      </c>
      <c r="J5622">
        <v>13380</v>
      </c>
      <c r="K5622">
        <v>5.5</v>
      </c>
      <c r="L5622" t="s">
        <v>22</v>
      </c>
      <c r="M5622">
        <v>7.9</v>
      </c>
      <c r="N5622">
        <v>1.9</v>
      </c>
      <c r="O5622">
        <v>1809</v>
      </c>
      <c r="P5622">
        <v>77</v>
      </c>
      <c r="Q5622">
        <v>38.4</v>
      </c>
      <c r="R5622">
        <v>28.5</v>
      </c>
      <c r="S5622" t="s">
        <v>34</v>
      </c>
      <c r="T5622" t="s">
        <v>32</v>
      </c>
    </row>
    <row r="5623" spans="1:20" x14ac:dyDescent="0.2">
      <c r="A5623">
        <v>5622</v>
      </c>
      <c r="B5623">
        <v>54</v>
      </c>
      <c r="C5623" t="s">
        <v>29</v>
      </c>
      <c r="D5623">
        <v>167</v>
      </c>
      <c r="E5623">
        <v>85</v>
      </c>
      <c r="F5623" t="s">
        <v>37</v>
      </c>
      <c r="G5623">
        <v>66</v>
      </c>
      <c r="H5623">
        <v>777</v>
      </c>
      <c r="I5623">
        <v>123</v>
      </c>
      <c r="J5623">
        <v>2939</v>
      </c>
      <c r="K5623">
        <v>5.34</v>
      </c>
      <c r="L5623" t="s">
        <v>22</v>
      </c>
      <c r="M5623">
        <v>7.6</v>
      </c>
      <c r="N5623">
        <v>1.9</v>
      </c>
      <c r="O5623">
        <v>3598</v>
      </c>
      <c r="P5623">
        <v>60</v>
      </c>
      <c r="Q5623">
        <v>38.4</v>
      </c>
      <c r="R5623">
        <v>28.5</v>
      </c>
      <c r="S5623" t="s">
        <v>27</v>
      </c>
      <c r="T5623" t="s">
        <v>28</v>
      </c>
    </row>
    <row r="5624" spans="1:20" x14ac:dyDescent="0.2">
      <c r="A5624">
        <v>5623</v>
      </c>
      <c r="B5624">
        <v>43</v>
      </c>
      <c r="C5624" t="s">
        <v>20</v>
      </c>
      <c r="D5624">
        <v>159</v>
      </c>
      <c r="E5624">
        <v>61</v>
      </c>
      <c r="F5624" t="s">
        <v>21</v>
      </c>
      <c r="G5624">
        <v>96</v>
      </c>
      <c r="H5624">
        <v>762</v>
      </c>
      <c r="I5624">
        <v>95</v>
      </c>
      <c r="J5624">
        <v>16707</v>
      </c>
      <c r="K5624">
        <v>6.21</v>
      </c>
      <c r="L5624" t="s">
        <v>31</v>
      </c>
      <c r="M5624">
        <v>8.1</v>
      </c>
      <c r="N5624">
        <v>1.9</v>
      </c>
      <c r="O5624">
        <v>2073</v>
      </c>
      <c r="P5624">
        <v>53</v>
      </c>
      <c r="Q5624">
        <v>38.4</v>
      </c>
      <c r="R5624">
        <v>28.5</v>
      </c>
      <c r="S5624" t="s">
        <v>32</v>
      </c>
      <c r="T5624" t="s">
        <v>28</v>
      </c>
    </row>
    <row r="5625" spans="1:20" x14ac:dyDescent="0.2">
      <c r="A5625">
        <v>5624</v>
      </c>
      <c r="B5625">
        <v>53</v>
      </c>
      <c r="C5625" t="s">
        <v>29</v>
      </c>
      <c r="D5625">
        <v>182</v>
      </c>
      <c r="E5625">
        <v>95</v>
      </c>
      <c r="F5625" t="s">
        <v>37</v>
      </c>
      <c r="G5625">
        <v>96</v>
      </c>
      <c r="H5625">
        <v>101</v>
      </c>
      <c r="I5625">
        <v>158</v>
      </c>
      <c r="J5625">
        <v>1169</v>
      </c>
      <c r="K5625">
        <v>11.99</v>
      </c>
      <c r="L5625" t="s">
        <v>36</v>
      </c>
      <c r="M5625">
        <v>4.5999999999999996</v>
      </c>
      <c r="N5625">
        <v>1.9</v>
      </c>
      <c r="O5625">
        <v>3885</v>
      </c>
      <c r="P5625">
        <v>77</v>
      </c>
      <c r="Q5625">
        <v>38.4</v>
      </c>
      <c r="R5625">
        <v>28.5</v>
      </c>
      <c r="S5625" t="s">
        <v>23</v>
      </c>
      <c r="T5625" t="s">
        <v>32</v>
      </c>
    </row>
    <row r="5626" spans="1:20" x14ac:dyDescent="0.2">
      <c r="A5626">
        <v>5625</v>
      </c>
      <c r="B5626">
        <v>24</v>
      </c>
      <c r="C5626" t="s">
        <v>20</v>
      </c>
      <c r="D5626">
        <v>175</v>
      </c>
      <c r="E5626">
        <v>96</v>
      </c>
      <c r="F5626" t="s">
        <v>33</v>
      </c>
      <c r="G5626">
        <v>103</v>
      </c>
      <c r="H5626">
        <v>820</v>
      </c>
      <c r="I5626">
        <v>177</v>
      </c>
      <c r="J5626">
        <v>16878</v>
      </c>
      <c r="K5626">
        <v>4.47</v>
      </c>
      <c r="L5626" t="s">
        <v>36</v>
      </c>
      <c r="M5626">
        <v>6.4</v>
      </c>
      <c r="N5626">
        <v>1.9</v>
      </c>
      <c r="O5626">
        <v>3381</v>
      </c>
      <c r="P5626">
        <v>85</v>
      </c>
      <c r="Q5626">
        <v>38.4</v>
      </c>
      <c r="R5626">
        <v>28.5</v>
      </c>
      <c r="S5626" t="s">
        <v>27</v>
      </c>
      <c r="T5626" t="s">
        <v>28</v>
      </c>
    </row>
    <row r="5627" spans="1:20" x14ac:dyDescent="0.2">
      <c r="A5627">
        <v>5626</v>
      </c>
      <c r="B5627">
        <v>40</v>
      </c>
      <c r="C5627" t="s">
        <v>29</v>
      </c>
      <c r="D5627">
        <v>179</v>
      </c>
      <c r="E5627">
        <v>102</v>
      </c>
      <c r="F5627" t="s">
        <v>30</v>
      </c>
      <c r="G5627">
        <v>61</v>
      </c>
      <c r="H5627">
        <v>358</v>
      </c>
      <c r="I5627">
        <v>107</v>
      </c>
      <c r="J5627">
        <v>14670</v>
      </c>
      <c r="K5627">
        <v>12.92</v>
      </c>
      <c r="L5627" t="s">
        <v>22</v>
      </c>
      <c r="M5627">
        <v>8.8000000000000007</v>
      </c>
      <c r="N5627">
        <v>1.9</v>
      </c>
      <c r="O5627">
        <v>3700</v>
      </c>
      <c r="P5627">
        <v>76</v>
      </c>
      <c r="Q5627">
        <v>38.4</v>
      </c>
      <c r="R5627">
        <v>28.5</v>
      </c>
      <c r="S5627" t="s">
        <v>32</v>
      </c>
      <c r="T5627" t="s">
        <v>28</v>
      </c>
    </row>
    <row r="5628" spans="1:20" x14ac:dyDescent="0.2">
      <c r="A5628">
        <v>5627</v>
      </c>
      <c r="B5628">
        <v>18</v>
      </c>
      <c r="C5628" t="s">
        <v>20</v>
      </c>
      <c r="D5628">
        <v>186</v>
      </c>
      <c r="E5628">
        <v>95</v>
      </c>
      <c r="F5628" t="s">
        <v>26</v>
      </c>
      <c r="G5628">
        <v>24</v>
      </c>
      <c r="H5628">
        <v>820</v>
      </c>
      <c r="I5628">
        <v>172</v>
      </c>
      <c r="J5628">
        <v>4921</v>
      </c>
      <c r="K5628">
        <v>14.84</v>
      </c>
      <c r="L5628" t="s">
        <v>36</v>
      </c>
      <c r="M5628">
        <v>6.1</v>
      </c>
      <c r="N5628">
        <v>1.9</v>
      </c>
      <c r="O5628">
        <v>2637</v>
      </c>
      <c r="P5628">
        <v>87</v>
      </c>
      <c r="Q5628">
        <v>38.4</v>
      </c>
      <c r="R5628">
        <v>28.5</v>
      </c>
      <c r="S5628" t="s">
        <v>34</v>
      </c>
      <c r="T5628" t="s">
        <v>32</v>
      </c>
    </row>
    <row r="5629" spans="1:20" x14ac:dyDescent="0.2">
      <c r="A5629">
        <v>5628</v>
      </c>
      <c r="B5629">
        <v>52</v>
      </c>
      <c r="C5629" t="s">
        <v>29</v>
      </c>
      <c r="D5629">
        <v>174</v>
      </c>
      <c r="E5629">
        <v>96</v>
      </c>
      <c r="F5629" t="s">
        <v>21</v>
      </c>
      <c r="G5629">
        <v>67</v>
      </c>
      <c r="H5629">
        <v>382</v>
      </c>
      <c r="I5629">
        <v>108</v>
      </c>
      <c r="J5629">
        <v>4087</v>
      </c>
      <c r="K5629">
        <v>7.48</v>
      </c>
      <c r="L5629" t="s">
        <v>36</v>
      </c>
      <c r="M5629">
        <v>5.4</v>
      </c>
      <c r="N5629">
        <v>1.9</v>
      </c>
      <c r="O5629">
        <v>2332</v>
      </c>
      <c r="P5629">
        <v>55</v>
      </c>
      <c r="Q5629">
        <v>38.4</v>
      </c>
      <c r="R5629">
        <v>28.5</v>
      </c>
      <c r="S5629" t="s">
        <v>27</v>
      </c>
      <c r="T5629" t="s">
        <v>32</v>
      </c>
    </row>
    <row r="5630" spans="1:20" x14ac:dyDescent="0.2">
      <c r="A5630">
        <v>5629</v>
      </c>
      <c r="B5630">
        <v>51</v>
      </c>
      <c r="C5630" t="s">
        <v>29</v>
      </c>
      <c r="D5630">
        <v>176</v>
      </c>
      <c r="E5630">
        <v>50</v>
      </c>
      <c r="F5630" t="s">
        <v>37</v>
      </c>
      <c r="G5630">
        <v>61</v>
      </c>
      <c r="H5630">
        <v>106</v>
      </c>
      <c r="I5630">
        <v>101</v>
      </c>
      <c r="J5630">
        <v>15535</v>
      </c>
      <c r="K5630">
        <v>5.3</v>
      </c>
      <c r="L5630" t="s">
        <v>31</v>
      </c>
      <c r="M5630">
        <v>9.6999999999999993</v>
      </c>
      <c r="N5630">
        <v>1.9</v>
      </c>
      <c r="O5630">
        <v>2946</v>
      </c>
      <c r="P5630">
        <v>66</v>
      </c>
      <c r="Q5630">
        <v>38.4</v>
      </c>
      <c r="R5630">
        <v>28.5</v>
      </c>
      <c r="S5630" t="s">
        <v>32</v>
      </c>
      <c r="T5630" t="s">
        <v>32</v>
      </c>
    </row>
    <row r="5631" spans="1:20" x14ac:dyDescent="0.2">
      <c r="A5631">
        <v>5630</v>
      </c>
      <c r="B5631">
        <v>57</v>
      </c>
      <c r="C5631" t="s">
        <v>25</v>
      </c>
      <c r="D5631">
        <v>176</v>
      </c>
      <c r="E5631">
        <v>99</v>
      </c>
      <c r="F5631" t="s">
        <v>37</v>
      </c>
      <c r="G5631">
        <v>91</v>
      </c>
      <c r="H5631">
        <v>720</v>
      </c>
      <c r="I5631">
        <v>127</v>
      </c>
      <c r="J5631">
        <v>12800</v>
      </c>
      <c r="K5631">
        <v>8.4700000000000006</v>
      </c>
      <c r="L5631" t="s">
        <v>31</v>
      </c>
      <c r="M5631">
        <v>8</v>
      </c>
      <c r="N5631">
        <v>1.9</v>
      </c>
      <c r="O5631">
        <v>1782</v>
      </c>
      <c r="P5631">
        <v>86</v>
      </c>
      <c r="Q5631">
        <v>38.4</v>
      </c>
      <c r="R5631">
        <v>28.5</v>
      </c>
      <c r="S5631" t="s">
        <v>32</v>
      </c>
      <c r="T5631" t="s">
        <v>28</v>
      </c>
    </row>
    <row r="5632" spans="1:20" x14ac:dyDescent="0.2">
      <c r="A5632">
        <v>5631</v>
      </c>
      <c r="B5632">
        <v>36</v>
      </c>
      <c r="C5632" t="s">
        <v>25</v>
      </c>
      <c r="D5632">
        <v>152</v>
      </c>
      <c r="E5632">
        <v>85</v>
      </c>
      <c r="F5632" t="s">
        <v>33</v>
      </c>
      <c r="G5632">
        <v>104</v>
      </c>
      <c r="H5632">
        <v>200</v>
      </c>
      <c r="I5632">
        <v>121</v>
      </c>
      <c r="J5632">
        <v>1748</v>
      </c>
      <c r="K5632">
        <v>2.3199999999999998</v>
      </c>
      <c r="L5632" t="s">
        <v>36</v>
      </c>
      <c r="M5632">
        <v>8.9</v>
      </c>
      <c r="N5632">
        <v>1.9</v>
      </c>
      <c r="O5632">
        <v>3610</v>
      </c>
      <c r="P5632">
        <v>80</v>
      </c>
      <c r="Q5632">
        <v>38.4</v>
      </c>
      <c r="R5632">
        <v>28.5</v>
      </c>
      <c r="S5632" t="s">
        <v>32</v>
      </c>
      <c r="T5632" t="s">
        <v>24</v>
      </c>
    </row>
    <row r="5633" spans="1:20" x14ac:dyDescent="0.2">
      <c r="A5633">
        <v>5632</v>
      </c>
      <c r="B5633">
        <v>58</v>
      </c>
      <c r="C5633" t="s">
        <v>29</v>
      </c>
      <c r="D5633">
        <v>153</v>
      </c>
      <c r="E5633">
        <v>113</v>
      </c>
      <c r="F5633" t="s">
        <v>33</v>
      </c>
      <c r="G5633">
        <v>115</v>
      </c>
      <c r="H5633">
        <v>509</v>
      </c>
      <c r="I5633">
        <v>110</v>
      </c>
      <c r="J5633">
        <v>14302</v>
      </c>
      <c r="K5633">
        <v>12.08</v>
      </c>
      <c r="L5633" t="s">
        <v>22</v>
      </c>
      <c r="M5633">
        <v>5.5</v>
      </c>
      <c r="N5633">
        <v>1.9</v>
      </c>
      <c r="O5633">
        <v>3950</v>
      </c>
      <c r="P5633">
        <v>56</v>
      </c>
      <c r="Q5633">
        <v>38.4</v>
      </c>
      <c r="R5633">
        <v>28.5</v>
      </c>
      <c r="S5633" t="s">
        <v>34</v>
      </c>
      <c r="T5633" t="s">
        <v>28</v>
      </c>
    </row>
    <row r="5634" spans="1:20" x14ac:dyDescent="0.2">
      <c r="A5634">
        <v>5633</v>
      </c>
      <c r="B5634">
        <v>46</v>
      </c>
      <c r="C5634" t="s">
        <v>25</v>
      </c>
      <c r="D5634">
        <v>176</v>
      </c>
      <c r="E5634">
        <v>55</v>
      </c>
      <c r="F5634" t="s">
        <v>33</v>
      </c>
      <c r="G5634">
        <v>66</v>
      </c>
      <c r="H5634">
        <v>413</v>
      </c>
      <c r="I5634">
        <v>89</v>
      </c>
      <c r="J5634">
        <v>11214</v>
      </c>
      <c r="K5634">
        <v>6.73</v>
      </c>
      <c r="L5634" t="s">
        <v>36</v>
      </c>
      <c r="M5634">
        <v>4.3</v>
      </c>
      <c r="N5634">
        <v>1.9</v>
      </c>
      <c r="O5634">
        <v>3791</v>
      </c>
      <c r="P5634">
        <v>83</v>
      </c>
      <c r="Q5634">
        <v>38.4</v>
      </c>
      <c r="R5634">
        <v>28.5</v>
      </c>
      <c r="S5634" t="s">
        <v>32</v>
      </c>
      <c r="T5634" t="s">
        <v>32</v>
      </c>
    </row>
    <row r="5635" spans="1:20" x14ac:dyDescent="0.2">
      <c r="A5635">
        <v>5634</v>
      </c>
      <c r="B5635">
        <v>47</v>
      </c>
      <c r="C5635" t="s">
        <v>25</v>
      </c>
      <c r="D5635">
        <v>193</v>
      </c>
      <c r="E5635">
        <v>114</v>
      </c>
      <c r="F5635" t="s">
        <v>33</v>
      </c>
      <c r="G5635">
        <v>27</v>
      </c>
      <c r="H5635">
        <v>850</v>
      </c>
      <c r="I5635">
        <v>174</v>
      </c>
      <c r="J5635">
        <v>5857</v>
      </c>
      <c r="K5635">
        <v>7.89</v>
      </c>
      <c r="L5635" t="s">
        <v>36</v>
      </c>
      <c r="M5635">
        <v>9.3000000000000007</v>
      </c>
      <c r="N5635">
        <v>1.9</v>
      </c>
      <c r="O5635">
        <v>3629</v>
      </c>
      <c r="P5635">
        <v>86</v>
      </c>
      <c r="Q5635">
        <v>38.4</v>
      </c>
      <c r="R5635">
        <v>28.5</v>
      </c>
      <c r="S5635" t="s">
        <v>32</v>
      </c>
      <c r="T5635" t="s">
        <v>28</v>
      </c>
    </row>
    <row r="5636" spans="1:20" x14ac:dyDescent="0.2">
      <c r="A5636">
        <v>5635</v>
      </c>
      <c r="B5636">
        <v>48</v>
      </c>
      <c r="C5636" t="s">
        <v>20</v>
      </c>
      <c r="D5636">
        <v>192</v>
      </c>
      <c r="E5636">
        <v>104</v>
      </c>
      <c r="F5636" t="s">
        <v>30</v>
      </c>
      <c r="G5636">
        <v>71</v>
      </c>
      <c r="H5636">
        <v>532</v>
      </c>
      <c r="I5636">
        <v>80</v>
      </c>
      <c r="J5636">
        <v>19681</v>
      </c>
      <c r="K5636">
        <v>13.85</v>
      </c>
      <c r="L5636" t="s">
        <v>31</v>
      </c>
      <c r="M5636">
        <v>9.8000000000000007</v>
      </c>
      <c r="N5636">
        <v>1.9</v>
      </c>
      <c r="O5636">
        <v>2151</v>
      </c>
      <c r="P5636">
        <v>54</v>
      </c>
      <c r="Q5636">
        <v>38.4</v>
      </c>
      <c r="R5636">
        <v>28.5</v>
      </c>
      <c r="S5636" t="s">
        <v>23</v>
      </c>
      <c r="T5636" t="s">
        <v>28</v>
      </c>
    </row>
    <row r="5637" spans="1:20" x14ac:dyDescent="0.2">
      <c r="A5637">
        <v>5636</v>
      </c>
      <c r="B5637">
        <v>52</v>
      </c>
      <c r="C5637" t="s">
        <v>25</v>
      </c>
      <c r="D5637">
        <v>188</v>
      </c>
      <c r="E5637">
        <v>107</v>
      </c>
      <c r="F5637" t="s">
        <v>37</v>
      </c>
      <c r="G5637">
        <v>96</v>
      </c>
      <c r="H5637">
        <v>164</v>
      </c>
      <c r="I5637">
        <v>146</v>
      </c>
      <c r="J5637">
        <v>7977</v>
      </c>
      <c r="K5637">
        <v>13.13</v>
      </c>
      <c r="L5637" t="s">
        <v>36</v>
      </c>
      <c r="M5637">
        <v>7.8</v>
      </c>
      <c r="N5637">
        <v>1.9</v>
      </c>
      <c r="O5637">
        <v>1770</v>
      </c>
      <c r="P5637">
        <v>88</v>
      </c>
      <c r="Q5637">
        <v>38.4</v>
      </c>
      <c r="R5637">
        <v>28.5</v>
      </c>
      <c r="S5637" t="s">
        <v>32</v>
      </c>
      <c r="T5637" t="s">
        <v>32</v>
      </c>
    </row>
    <row r="5638" spans="1:20" x14ac:dyDescent="0.2">
      <c r="A5638">
        <v>5637</v>
      </c>
      <c r="B5638">
        <v>55</v>
      </c>
      <c r="C5638" t="s">
        <v>29</v>
      </c>
      <c r="D5638">
        <v>192</v>
      </c>
      <c r="E5638">
        <v>100</v>
      </c>
      <c r="F5638" t="s">
        <v>21</v>
      </c>
      <c r="G5638">
        <v>74</v>
      </c>
      <c r="H5638">
        <v>218</v>
      </c>
      <c r="I5638">
        <v>162</v>
      </c>
      <c r="J5638">
        <v>19597</v>
      </c>
      <c r="K5638">
        <v>8.75</v>
      </c>
      <c r="L5638" t="s">
        <v>22</v>
      </c>
      <c r="M5638">
        <v>9.9</v>
      </c>
      <c r="N5638">
        <v>1.9</v>
      </c>
      <c r="O5638">
        <v>3194</v>
      </c>
      <c r="P5638">
        <v>70</v>
      </c>
      <c r="Q5638">
        <v>38.4</v>
      </c>
      <c r="R5638">
        <v>28.5</v>
      </c>
      <c r="S5638" t="s">
        <v>34</v>
      </c>
      <c r="T5638" t="s">
        <v>24</v>
      </c>
    </row>
    <row r="5639" spans="1:20" x14ac:dyDescent="0.2">
      <c r="A5639">
        <v>5638</v>
      </c>
      <c r="B5639">
        <v>49</v>
      </c>
      <c r="C5639" t="s">
        <v>29</v>
      </c>
      <c r="D5639">
        <v>159</v>
      </c>
      <c r="E5639">
        <v>63</v>
      </c>
      <c r="F5639" t="s">
        <v>33</v>
      </c>
      <c r="G5639">
        <v>27</v>
      </c>
      <c r="H5639">
        <v>834</v>
      </c>
      <c r="I5639">
        <v>95</v>
      </c>
      <c r="J5639">
        <v>9611</v>
      </c>
      <c r="K5639">
        <v>7.24</v>
      </c>
      <c r="L5639" t="s">
        <v>36</v>
      </c>
      <c r="M5639">
        <v>8.8000000000000007</v>
      </c>
      <c r="N5639">
        <v>1.9</v>
      </c>
      <c r="O5639">
        <v>3893</v>
      </c>
      <c r="P5639">
        <v>69</v>
      </c>
      <c r="Q5639">
        <v>38.4</v>
      </c>
      <c r="R5639">
        <v>28.5</v>
      </c>
      <c r="S5639" t="s">
        <v>32</v>
      </c>
      <c r="T5639" t="s">
        <v>32</v>
      </c>
    </row>
    <row r="5640" spans="1:20" x14ac:dyDescent="0.2">
      <c r="A5640">
        <v>5639</v>
      </c>
      <c r="B5640">
        <v>44</v>
      </c>
      <c r="C5640" t="s">
        <v>29</v>
      </c>
      <c r="D5640">
        <v>168</v>
      </c>
      <c r="E5640">
        <v>116</v>
      </c>
      <c r="F5640" t="s">
        <v>33</v>
      </c>
      <c r="G5640">
        <v>82</v>
      </c>
      <c r="H5640">
        <v>531</v>
      </c>
      <c r="I5640">
        <v>156</v>
      </c>
      <c r="J5640">
        <v>13152</v>
      </c>
      <c r="K5640">
        <v>3.75</v>
      </c>
      <c r="L5640" t="s">
        <v>31</v>
      </c>
      <c r="M5640">
        <v>6.6</v>
      </c>
      <c r="N5640">
        <v>1.9</v>
      </c>
      <c r="O5640">
        <v>2059</v>
      </c>
      <c r="P5640">
        <v>55</v>
      </c>
      <c r="Q5640">
        <v>38.4</v>
      </c>
      <c r="R5640">
        <v>28.5</v>
      </c>
      <c r="S5640" t="s">
        <v>23</v>
      </c>
      <c r="T5640" t="s">
        <v>28</v>
      </c>
    </row>
    <row r="5641" spans="1:20" x14ac:dyDescent="0.2">
      <c r="A5641">
        <v>5640</v>
      </c>
      <c r="B5641">
        <v>30</v>
      </c>
      <c r="C5641" t="s">
        <v>25</v>
      </c>
      <c r="D5641">
        <v>179</v>
      </c>
      <c r="E5641">
        <v>82</v>
      </c>
      <c r="F5641" t="s">
        <v>37</v>
      </c>
      <c r="G5641">
        <v>44</v>
      </c>
      <c r="H5641">
        <v>434</v>
      </c>
      <c r="I5641">
        <v>109</v>
      </c>
      <c r="J5641">
        <v>3669</v>
      </c>
      <c r="K5641">
        <v>13.55</v>
      </c>
      <c r="L5641" t="s">
        <v>36</v>
      </c>
      <c r="M5641">
        <v>5.0999999999999996</v>
      </c>
      <c r="N5641">
        <v>1.9</v>
      </c>
      <c r="O5641">
        <v>3628</v>
      </c>
      <c r="P5641">
        <v>51</v>
      </c>
      <c r="Q5641">
        <v>38.4</v>
      </c>
      <c r="R5641">
        <v>28.5</v>
      </c>
      <c r="S5641" t="s">
        <v>32</v>
      </c>
      <c r="T5641" t="s">
        <v>28</v>
      </c>
    </row>
    <row r="5642" spans="1:20" x14ac:dyDescent="0.2">
      <c r="A5642">
        <v>5641</v>
      </c>
      <c r="B5642">
        <v>39</v>
      </c>
      <c r="C5642" t="s">
        <v>29</v>
      </c>
      <c r="D5642">
        <v>197</v>
      </c>
      <c r="E5642">
        <v>108</v>
      </c>
      <c r="F5642" t="s">
        <v>37</v>
      </c>
      <c r="G5642">
        <v>103</v>
      </c>
      <c r="H5642">
        <v>433</v>
      </c>
      <c r="I5642">
        <v>160</v>
      </c>
      <c r="J5642">
        <v>14748</v>
      </c>
      <c r="K5642">
        <v>12.65</v>
      </c>
      <c r="L5642" t="s">
        <v>31</v>
      </c>
      <c r="M5642">
        <v>7.3</v>
      </c>
      <c r="N5642">
        <v>1.9</v>
      </c>
      <c r="O5642">
        <v>1741</v>
      </c>
      <c r="P5642">
        <v>50</v>
      </c>
      <c r="Q5642">
        <v>38.4</v>
      </c>
      <c r="R5642">
        <v>28.5</v>
      </c>
      <c r="S5642" t="s">
        <v>23</v>
      </c>
      <c r="T5642" t="s">
        <v>32</v>
      </c>
    </row>
    <row r="5643" spans="1:20" x14ac:dyDescent="0.2">
      <c r="A5643">
        <v>5642</v>
      </c>
      <c r="B5643">
        <v>49</v>
      </c>
      <c r="C5643" t="s">
        <v>20</v>
      </c>
      <c r="D5643">
        <v>186</v>
      </c>
      <c r="E5643">
        <v>95</v>
      </c>
      <c r="F5643" t="s">
        <v>35</v>
      </c>
      <c r="G5643">
        <v>77</v>
      </c>
      <c r="H5643">
        <v>945</v>
      </c>
      <c r="I5643">
        <v>146</v>
      </c>
      <c r="J5643">
        <v>19716</v>
      </c>
      <c r="K5643">
        <v>3.39</v>
      </c>
      <c r="L5643" t="s">
        <v>22</v>
      </c>
      <c r="M5643">
        <v>5.7</v>
      </c>
      <c r="N5643">
        <v>1.9</v>
      </c>
      <c r="O5643">
        <v>2230</v>
      </c>
      <c r="P5643">
        <v>81</v>
      </c>
      <c r="Q5643">
        <v>38.4</v>
      </c>
      <c r="R5643">
        <v>28.5</v>
      </c>
      <c r="S5643" t="s">
        <v>27</v>
      </c>
      <c r="T5643" t="s">
        <v>28</v>
      </c>
    </row>
    <row r="5644" spans="1:20" x14ac:dyDescent="0.2">
      <c r="A5644">
        <v>5643</v>
      </c>
      <c r="B5644">
        <v>19</v>
      </c>
      <c r="C5644" t="s">
        <v>25</v>
      </c>
      <c r="D5644">
        <v>190</v>
      </c>
      <c r="E5644">
        <v>72</v>
      </c>
      <c r="F5644" t="s">
        <v>35</v>
      </c>
      <c r="G5644">
        <v>17</v>
      </c>
      <c r="H5644">
        <v>749</v>
      </c>
      <c r="I5644">
        <v>163</v>
      </c>
      <c r="J5644">
        <v>1695</v>
      </c>
      <c r="K5644">
        <v>5.08</v>
      </c>
      <c r="L5644" t="s">
        <v>31</v>
      </c>
      <c r="M5644">
        <v>4.9000000000000004</v>
      </c>
      <c r="N5644">
        <v>1.9</v>
      </c>
      <c r="O5644">
        <v>3298</v>
      </c>
      <c r="P5644">
        <v>82</v>
      </c>
      <c r="Q5644">
        <v>38.4</v>
      </c>
      <c r="R5644">
        <v>28.5</v>
      </c>
      <c r="S5644" t="s">
        <v>27</v>
      </c>
      <c r="T5644" t="s">
        <v>24</v>
      </c>
    </row>
    <row r="5645" spans="1:20" x14ac:dyDescent="0.2">
      <c r="A5645">
        <v>5644</v>
      </c>
      <c r="B5645">
        <v>39</v>
      </c>
      <c r="C5645" t="s">
        <v>29</v>
      </c>
      <c r="D5645">
        <v>189</v>
      </c>
      <c r="E5645">
        <v>60</v>
      </c>
      <c r="F5645" t="s">
        <v>37</v>
      </c>
      <c r="G5645">
        <v>20</v>
      </c>
      <c r="H5645">
        <v>460</v>
      </c>
      <c r="I5645">
        <v>175</v>
      </c>
      <c r="J5645">
        <v>16566</v>
      </c>
      <c r="K5645">
        <v>8.14</v>
      </c>
      <c r="L5645" t="s">
        <v>36</v>
      </c>
      <c r="M5645">
        <v>9.8000000000000007</v>
      </c>
      <c r="N5645">
        <v>1.9</v>
      </c>
      <c r="O5645">
        <v>3050</v>
      </c>
      <c r="P5645">
        <v>62</v>
      </c>
      <c r="Q5645">
        <v>38.4</v>
      </c>
      <c r="R5645">
        <v>28.5</v>
      </c>
      <c r="S5645" t="s">
        <v>32</v>
      </c>
      <c r="T5645" t="s">
        <v>32</v>
      </c>
    </row>
    <row r="5646" spans="1:20" x14ac:dyDescent="0.2">
      <c r="A5646">
        <v>5645</v>
      </c>
      <c r="B5646">
        <v>46</v>
      </c>
      <c r="C5646" t="s">
        <v>29</v>
      </c>
      <c r="D5646">
        <v>155</v>
      </c>
      <c r="E5646">
        <v>79</v>
      </c>
      <c r="F5646" t="s">
        <v>26</v>
      </c>
      <c r="G5646">
        <v>29</v>
      </c>
      <c r="H5646">
        <v>989</v>
      </c>
      <c r="I5646">
        <v>173</v>
      </c>
      <c r="J5646">
        <v>8427</v>
      </c>
      <c r="K5646">
        <v>8.92</v>
      </c>
      <c r="L5646" t="s">
        <v>22</v>
      </c>
      <c r="M5646">
        <v>8.9</v>
      </c>
      <c r="N5646">
        <v>1.9</v>
      </c>
      <c r="O5646">
        <v>2951</v>
      </c>
      <c r="P5646">
        <v>77</v>
      </c>
      <c r="Q5646">
        <v>38.4</v>
      </c>
      <c r="R5646">
        <v>28.5</v>
      </c>
      <c r="S5646" t="s">
        <v>23</v>
      </c>
      <c r="T5646" t="s">
        <v>28</v>
      </c>
    </row>
    <row r="5647" spans="1:20" x14ac:dyDescent="0.2">
      <c r="A5647">
        <v>5646</v>
      </c>
      <c r="B5647">
        <v>21</v>
      </c>
      <c r="C5647" t="s">
        <v>29</v>
      </c>
      <c r="D5647">
        <v>186</v>
      </c>
      <c r="E5647">
        <v>116</v>
      </c>
      <c r="F5647" t="s">
        <v>37</v>
      </c>
      <c r="G5647">
        <v>102</v>
      </c>
      <c r="H5647">
        <v>784</v>
      </c>
      <c r="I5647">
        <v>134</v>
      </c>
      <c r="J5647">
        <v>14218</v>
      </c>
      <c r="K5647">
        <v>4.75</v>
      </c>
      <c r="L5647" t="s">
        <v>36</v>
      </c>
      <c r="M5647">
        <v>8.8000000000000007</v>
      </c>
      <c r="N5647">
        <v>1.9</v>
      </c>
      <c r="O5647">
        <v>3661</v>
      </c>
      <c r="P5647">
        <v>56</v>
      </c>
      <c r="Q5647">
        <v>38.4</v>
      </c>
      <c r="R5647">
        <v>28.5</v>
      </c>
      <c r="S5647" t="s">
        <v>27</v>
      </c>
      <c r="T5647" t="s">
        <v>24</v>
      </c>
    </row>
    <row r="5648" spans="1:20" x14ac:dyDescent="0.2">
      <c r="A5648">
        <v>5647</v>
      </c>
      <c r="B5648">
        <v>56</v>
      </c>
      <c r="C5648" t="s">
        <v>29</v>
      </c>
      <c r="D5648">
        <v>182</v>
      </c>
      <c r="E5648">
        <v>64</v>
      </c>
      <c r="F5648" t="s">
        <v>33</v>
      </c>
      <c r="G5648">
        <v>112</v>
      </c>
      <c r="H5648">
        <v>504</v>
      </c>
      <c r="I5648">
        <v>81</v>
      </c>
      <c r="J5648">
        <v>10457</v>
      </c>
      <c r="K5648">
        <v>11.81</v>
      </c>
      <c r="L5648" t="s">
        <v>31</v>
      </c>
      <c r="M5648">
        <v>7.8</v>
      </c>
      <c r="N5648">
        <v>1.9</v>
      </c>
      <c r="O5648">
        <v>1692</v>
      </c>
      <c r="P5648">
        <v>64</v>
      </c>
      <c r="Q5648">
        <v>38.4</v>
      </c>
      <c r="R5648">
        <v>28.5</v>
      </c>
      <c r="S5648" t="s">
        <v>34</v>
      </c>
      <c r="T5648" t="s">
        <v>28</v>
      </c>
    </row>
    <row r="5649" spans="1:20" x14ac:dyDescent="0.2">
      <c r="A5649">
        <v>5648</v>
      </c>
      <c r="B5649">
        <v>31</v>
      </c>
      <c r="C5649" t="s">
        <v>29</v>
      </c>
      <c r="D5649">
        <v>169</v>
      </c>
      <c r="E5649">
        <v>106</v>
      </c>
      <c r="F5649" t="s">
        <v>35</v>
      </c>
      <c r="G5649">
        <v>71</v>
      </c>
      <c r="H5649">
        <v>273</v>
      </c>
      <c r="I5649">
        <v>165</v>
      </c>
      <c r="J5649">
        <v>14342</v>
      </c>
      <c r="K5649">
        <v>1.65</v>
      </c>
      <c r="L5649" t="s">
        <v>36</v>
      </c>
      <c r="M5649">
        <v>6.8</v>
      </c>
      <c r="N5649">
        <v>1.9</v>
      </c>
      <c r="O5649">
        <v>3946</v>
      </c>
      <c r="P5649">
        <v>83</v>
      </c>
      <c r="Q5649">
        <v>38.4</v>
      </c>
      <c r="R5649">
        <v>28.5</v>
      </c>
      <c r="S5649" t="s">
        <v>34</v>
      </c>
      <c r="T5649" t="s">
        <v>32</v>
      </c>
    </row>
    <row r="5650" spans="1:20" x14ac:dyDescent="0.2">
      <c r="A5650">
        <v>5649</v>
      </c>
      <c r="B5650">
        <v>30</v>
      </c>
      <c r="C5650" t="s">
        <v>29</v>
      </c>
      <c r="D5650">
        <v>159</v>
      </c>
      <c r="E5650">
        <v>102</v>
      </c>
      <c r="F5650" t="s">
        <v>33</v>
      </c>
      <c r="G5650">
        <v>28</v>
      </c>
      <c r="H5650">
        <v>843</v>
      </c>
      <c r="I5650">
        <v>157</v>
      </c>
      <c r="J5650">
        <v>2140</v>
      </c>
      <c r="K5650">
        <v>11.45</v>
      </c>
      <c r="L5650" t="s">
        <v>22</v>
      </c>
      <c r="M5650">
        <v>7.3</v>
      </c>
      <c r="N5650">
        <v>1.9</v>
      </c>
      <c r="O5650">
        <v>2555</v>
      </c>
      <c r="P5650">
        <v>57</v>
      </c>
      <c r="Q5650">
        <v>38.4</v>
      </c>
      <c r="R5650">
        <v>28.5</v>
      </c>
      <c r="S5650" t="s">
        <v>34</v>
      </c>
      <c r="T5650" t="s">
        <v>28</v>
      </c>
    </row>
    <row r="5651" spans="1:20" x14ac:dyDescent="0.2">
      <c r="A5651">
        <v>5650</v>
      </c>
      <c r="B5651">
        <v>27</v>
      </c>
      <c r="C5651" t="s">
        <v>20</v>
      </c>
      <c r="D5651">
        <v>150</v>
      </c>
      <c r="E5651">
        <v>118</v>
      </c>
      <c r="F5651" t="s">
        <v>33</v>
      </c>
      <c r="G5651">
        <v>23</v>
      </c>
      <c r="H5651">
        <v>827</v>
      </c>
      <c r="I5651">
        <v>104</v>
      </c>
      <c r="J5651">
        <v>7301</v>
      </c>
      <c r="K5651">
        <v>9.16</v>
      </c>
      <c r="L5651" t="s">
        <v>22</v>
      </c>
      <c r="M5651">
        <v>8.4</v>
      </c>
      <c r="N5651">
        <v>1.9</v>
      </c>
      <c r="O5651">
        <v>3257</v>
      </c>
      <c r="P5651">
        <v>89</v>
      </c>
      <c r="Q5651">
        <v>38.4</v>
      </c>
      <c r="R5651">
        <v>28.5</v>
      </c>
      <c r="S5651" t="s">
        <v>32</v>
      </c>
      <c r="T5651" t="s">
        <v>32</v>
      </c>
    </row>
    <row r="5652" spans="1:20" x14ac:dyDescent="0.2">
      <c r="A5652">
        <v>5651</v>
      </c>
      <c r="B5652">
        <v>21</v>
      </c>
      <c r="C5652" t="s">
        <v>20</v>
      </c>
      <c r="D5652">
        <v>150</v>
      </c>
      <c r="E5652">
        <v>74</v>
      </c>
      <c r="F5652" t="s">
        <v>35</v>
      </c>
      <c r="G5652">
        <v>116</v>
      </c>
      <c r="H5652">
        <v>529</v>
      </c>
      <c r="I5652">
        <v>100</v>
      </c>
      <c r="J5652">
        <v>6241</v>
      </c>
      <c r="K5652">
        <v>6.2</v>
      </c>
      <c r="L5652" t="s">
        <v>22</v>
      </c>
      <c r="M5652">
        <v>6.1</v>
      </c>
      <c r="N5652">
        <v>1.9</v>
      </c>
      <c r="O5652">
        <v>3306</v>
      </c>
      <c r="P5652">
        <v>57</v>
      </c>
      <c r="Q5652">
        <v>38.4</v>
      </c>
      <c r="R5652">
        <v>28.5</v>
      </c>
      <c r="S5652" t="s">
        <v>23</v>
      </c>
      <c r="T5652" t="s">
        <v>24</v>
      </c>
    </row>
    <row r="5653" spans="1:20" x14ac:dyDescent="0.2">
      <c r="A5653">
        <v>5652</v>
      </c>
      <c r="B5653">
        <v>47</v>
      </c>
      <c r="C5653" t="s">
        <v>25</v>
      </c>
      <c r="D5653">
        <v>168</v>
      </c>
      <c r="E5653">
        <v>59</v>
      </c>
      <c r="F5653" t="s">
        <v>26</v>
      </c>
      <c r="G5653">
        <v>51</v>
      </c>
      <c r="H5653">
        <v>552</v>
      </c>
      <c r="I5653">
        <v>130</v>
      </c>
      <c r="J5653">
        <v>6243</v>
      </c>
      <c r="K5653">
        <v>0.95</v>
      </c>
      <c r="L5653" t="s">
        <v>36</v>
      </c>
      <c r="M5653">
        <v>6</v>
      </c>
      <c r="N5653">
        <v>1.9</v>
      </c>
      <c r="O5653">
        <v>3742</v>
      </c>
      <c r="P5653">
        <v>69</v>
      </c>
      <c r="Q5653">
        <v>38.4</v>
      </c>
      <c r="R5653">
        <v>28.5</v>
      </c>
      <c r="S5653" t="s">
        <v>27</v>
      </c>
      <c r="T5653" t="s">
        <v>28</v>
      </c>
    </row>
    <row r="5654" spans="1:20" x14ac:dyDescent="0.2">
      <c r="A5654">
        <v>5653</v>
      </c>
      <c r="B5654">
        <v>25</v>
      </c>
      <c r="C5654" t="s">
        <v>20</v>
      </c>
      <c r="D5654">
        <v>179</v>
      </c>
      <c r="E5654">
        <v>63</v>
      </c>
      <c r="F5654" t="s">
        <v>33</v>
      </c>
      <c r="G5654">
        <v>33</v>
      </c>
      <c r="H5654">
        <v>752</v>
      </c>
      <c r="I5654">
        <v>113</v>
      </c>
      <c r="J5654">
        <v>11394</v>
      </c>
      <c r="K5654">
        <v>13.39</v>
      </c>
      <c r="L5654" t="s">
        <v>31</v>
      </c>
      <c r="M5654">
        <v>4.7</v>
      </c>
      <c r="N5654">
        <v>1.9</v>
      </c>
      <c r="O5654">
        <v>1573</v>
      </c>
      <c r="P5654">
        <v>87</v>
      </c>
      <c r="Q5654">
        <v>38.4</v>
      </c>
      <c r="R5654">
        <v>28.5</v>
      </c>
      <c r="S5654" t="s">
        <v>34</v>
      </c>
      <c r="T5654" t="s">
        <v>32</v>
      </c>
    </row>
    <row r="5655" spans="1:20" x14ac:dyDescent="0.2">
      <c r="A5655">
        <v>5654</v>
      </c>
      <c r="B5655">
        <v>26</v>
      </c>
      <c r="C5655" t="s">
        <v>29</v>
      </c>
      <c r="D5655">
        <v>170</v>
      </c>
      <c r="E5655">
        <v>66</v>
      </c>
      <c r="F5655" t="s">
        <v>30</v>
      </c>
      <c r="G5655">
        <v>72</v>
      </c>
      <c r="H5655">
        <v>838</v>
      </c>
      <c r="I5655">
        <v>94</v>
      </c>
      <c r="J5655">
        <v>1516</v>
      </c>
      <c r="K5655">
        <v>2.75</v>
      </c>
      <c r="L5655" t="s">
        <v>31</v>
      </c>
      <c r="M5655">
        <v>4.0999999999999996</v>
      </c>
      <c r="N5655">
        <v>1.9</v>
      </c>
      <c r="O5655">
        <v>2228</v>
      </c>
      <c r="P5655">
        <v>75</v>
      </c>
      <c r="Q5655">
        <v>38.4</v>
      </c>
      <c r="R5655">
        <v>28.5</v>
      </c>
      <c r="S5655" t="s">
        <v>27</v>
      </c>
      <c r="T5655" t="s">
        <v>32</v>
      </c>
    </row>
    <row r="5656" spans="1:20" x14ac:dyDescent="0.2">
      <c r="A5656">
        <v>5655</v>
      </c>
      <c r="B5656">
        <v>40</v>
      </c>
      <c r="C5656" t="s">
        <v>20</v>
      </c>
      <c r="D5656">
        <v>184</v>
      </c>
      <c r="E5656">
        <v>80</v>
      </c>
      <c r="F5656" t="s">
        <v>37</v>
      </c>
      <c r="G5656">
        <v>27</v>
      </c>
      <c r="H5656">
        <v>441</v>
      </c>
      <c r="I5656">
        <v>113</v>
      </c>
      <c r="J5656">
        <v>17923</v>
      </c>
      <c r="K5656">
        <v>4.32</v>
      </c>
      <c r="L5656" t="s">
        <v>31</v>
      </c>
      <c r="M5656">
        <v>8.9</v>
      </c>
      <c r="N5656">
        <v>1.9</v>
      </c>
      <c r="O5656">
        <v>3875</v>
      </c>
      <c r="P5656">
        <v>82</v>
      </c>
      <c r="Q5656">
        <v>38.4</v>
      </c>
      <c r="R5656">
        <v>28.5</v>
      </c>
      <c r="S5656" t="s">
        <v>23</v>
      </c>
      <c r="T5656" t="s">
        <v>24</v>
      </c>
    </row>
    <row r="5657" spans="1:20" x14ac:dyDescent="0.2">
      <c r="A5657">
        <v>5656</v>
      </c>
      <c r="B5657">
        <v>26</v>
      </c>
      <c r="C5657" t="s">
        <v>20</v>
      </c>
      <c r="D5657">
        <v>159</v>
      </c>
      <c r="E5657">
        <v>57</v>
      </c>
      <c r="F5657" t="s">
        <v>35</v>
      </c>
      <c r="G5657">
        <v>87</v>
      </c>
      <c r="H5657">
        <v>139</v>
      </c>
      <c r="I5657">
        <v>138</v>
      </c>
      <c r="J5657">
        <v>18587</v>
      </c>
      <c r="K5657">
        <v>6.57</v>
      </c>
      <c r="L5657" t="s">
        <v>31</v>
      </c>
      <c r="M5657">
        <v>6.1</v>
      </c>
      <c r="N5657">
        <v>1.9</v>
      </c>
      <c r="O5657">
        <v>2367</v>
      </c>
      <c r="P5657">
        <v>75</v>
      </c>
      <c r="Q5657">
        <v>38.4</v>
      </c>
      <c r="R5657">
        <v>28.5</v>
      </c>
      <c r="S5657" t="s">
        <v>32</v>
      </c>
      <c r="T5657" t="s">
        <v>32</v>
      </c>
    </row>
    <row r="5658" spans="1:20" x14ac:dyDescent="0.2">
      <c r="A5658">
        <v>5657</v>
      </c>
      <c r="B5658">
        <v>49</v>
      </c>
      <c r="C5658" t="s">
        <v>25</v>
      </c>
      <c r="D5658">
        <v>182</v>
      </c>
      <c r="E5658">
        <v>114</v>
      </c>
      <c r="F5658" t="s">
        <v>26</v>
      </c>
      <c r="G5658">
        <v>77</v>
      </c>
      <c r="H5658">
        <v>488</v>
      </c>
      <c r="I5658">
        <v>108</v>
      </c>
      <c r="J5658">
        <v>11321</v>
      </c>
      <c r="K5658">
        <v>7.37</v>
      </c>
      <c r="L5658" t="s">
        <v>31</v>
      </c>
      <c r="M5658">
        <v>8</v>
      </c>
      <c r="N5658">
        <v>1.9</v>
      </c>
      <c r="O5658">
        <v>2931</v>
      </c>
      <c r="P5658">
        <v>85</v>
      </c>
      <c r="Q5658">
        <v>38.4</v>
      </c>
      <c r="R5658">
        <v>28.5</v>
      </c>
      <c r="S5658" t="s">
        <v>34</v>
      </c>
      <c r="T5658" t="s">
        <v>32</v>
      </c>
    </row>
    <row r="5659" spans="1:20" x14ac:dyDescent="0.2">
      <c r="A5659">
        <v>5658</v>
      </c>
      <c r="B5659">
        <v>56</v>
      </c>
      <c r="C5659" t="s">
        <v>25</v>
      </c>
      <c r="D5659">
        <v>172</v>
      </c>
      <c r="E5659">
        <v>60</v>
      </c>
      <c r="F5659" t="s">
        <v>33</v>
      </c>
      <c r="G5659">
        <v>87</v>
      </c>
      <c r="H5659">
        <v>951</v>
      </c>
      <c r="I5659">
        <v>155</v>
      </c>
      <c r="J5659">
        <v>1217</v>
      </c>
      <c r="K5659">
        <v>10.8</v>
      </c>
      <c r="L5659" t="s">
        <v>36</v>
      </c>
      <c r="M5659">
        <v>7.9</v>
      </c>
      <c r="N5659">
        <v>1.9</v>
      </c>
      <c r="O5659">
        <v>2015</v>
      </c>
      <c r="P5659">
        <v>83</v>
      </c>
      <c r="Q5659">
        <v>38.4</v>
      </c>
      <c r="R5659">
        <v>28.5</v>
      </c>
      <c r="S5659" t="s">
        <v>27</v>
      </c>
      <c r="T5659" t="s">
        <v>32</v>
      </c>
    </row>
    <row r="5660" spans="1:20" x14ac:dyDescent="0.2">
      <c r="A5660">
        <v>5659</v>
      </c>
      <c r="B5660">
        <v>23</v>
      </c>
      <c r="C5660" t="s">
        <v>29</v>
      </c>
      <c r="D5660">
        <v>181</v>
      </c>
      <c r="E5660">
        <v>119</v>
      </c>
      <c r="F5660" t="s">
        <v>33</v>
      </c>
      <c r="G5660">
        <v>47</v>
      </c>
      <c r="H5660">
        <v>394</v>
      </c>
      <c r="I5660">
        <v>99</v>
      </c>
      <c r="J5660">
        <v>1105</v>
      </c>
      <c r="K5660">
        <v>13.11</v>
      </c>
      <c r="L5660" t="s">
        <v>36</v>
      </c>
      <c r="M5660">
        <v>5.4</v>
      </c>
      <c r="N5660">
        <v>1.9</v>
      </c>
      <c r="O5660">
        <v>3023</v>
      </c>
      <c r="P5660">
        <v>57</v>
      </c>
      <c r="Q5660">
        <v>38.4</v>
      </c>
      <c r="R5660">
        <v>28.5</v>
      </c>
      <c r="S5660" t="s">
        <v>32</v>
      </c>
      <c r="T5660" t="s">
        <v>24</v>
      </c>
    </row>
    <row r="5661" spans="1:20" x14ac:dyDescent="0.2">
      <c r="A5661">
        <v>5660</v>
      </c>
      <c r="B5661">
        <v>54</v>
      </c>
      <c r="C5661" t="s">
        <v>25</v>
      </c>
      <c r="D5661">
        <v>158</v>
      </c>
      <c r="E5661">
        <v>74</v>
      </c>
      <c r="F5661" t="s">
        <v>33</v>
      </c>
      <c r="G5661">
        <v>71</v>
      </c>
      <c r="H5661">
        <v>636</v>
      </c>
      <c r="I5661">
        <v>99</v>
      </c>
      <c r="J5661">
        <v>14772</v>
      </c>
      <c r="K5661">
        <v>8.43</v>
      </c>
      <c r="L5661" t="s">
        <v>36</v>
      </c>
      <c r="M5661">
        <v>8.8000000000000007</v>
      </c>
      <c r="N5661">
        <v>1.9</v>
      </c>
      <c r="O5661">
        <v>2505</v>
      </c>
      <c r="P5661">
        <v>84</v>
      </c>
      <c r="Q5661">
        <v>38.4</v>
      </c>
      <c r="R5661">
        <v>28.5</v>
      </c>
      <c r="S5661" t="s">
        <v>27</v>
      </c>
      <c r="T5661" t="s">
        <v>24</v>
      </c>
    </row>
    <row r="5662" spans="1:20" x14ac:dyDescent="0.2">
      <c r="A5662">
        <v>5661</v>
      </c>
      <c r="B5662">
        <v>47</v>
      </c>
      <c r="C5662" t="s">
        <v>20</v>
      </c>
      <c r="D5662">
        <v>184</v>
      </c>
      <c r="E5662">
        <v>80</v>
      </c>
      <c r="F5662" t="s">
        <v>35</v>
      </c>
      <c r="G5662">
        <v>35</v>
      </c>
      <c r="H5662">
        <v>630</v>
      </c>
      <c r="I5662">
        <v>124</v>
      </c>
      <c r="J5662">
        <v>15173</v>
      </c>
      <c r="K5662">
        <v>14.05</v>
      </c>
      <c r="L5662" t="s">
        <v>36</v>
      </c>
      <c r="M5662">
        <v>8.3000000000000007</v>
      </c>
      <c r="N5662">
        <v>1.9</v>
      </c>
      <c r="O5662">
        <v>2352</v>
      </c>
      <c r="P5662">
        <v>71</v>
      </c>
      <c r="Q5662">
        <v>38.4</v>
      </c>
      <c r="R5662">
        <v>28.5</v>
      </c>
      <c r="S5662" t="s">
        <v>34</v>
      </c>
      <c r="T5662" t="s">
        <v>32</v>
      </c>
    </row>
    <row r="5663" spans="1:20" x14ac:dyDescent="0.2">
      <c r="A5663">
        <v>5662</v>
      </c>
      <c r="B5663">
        <v>36</v>
      </c>
      <c r="C5663" t="s">
        <v>29</v>
      </c>
      <c r="D5663">
        <v>187</v>
      </c>
      <c r="E5663">
        <v>116</v>
      </c>
      <c r="F5663" t="s">
        <v>21</v>
      </c>
      <c r="G5663">
        <v>72</v>
      </c>
      <c r="H5663">
        <v>521</v>
      </c>
      <c r="I5663">
        <v>139</v>
      </c>
      <c r="J5663">
        <v>1047</v>
      </c>
      <c r="K5663">
        <v>11.4</v>
      </c>
      <c r="L5663" t="s">
        <v>31</v>
      </c>
      <c r="M5663">
        <v>9.9</v>
      </c>
      <c r="N5663">
        <v>1.9</v>
      </c>
      <c r="O5663">
        <v>3341</v>
      </c>
      <c r="P5663">
        <v>89</v>
      </c>
      <c r="Q5663">
        <v>38.4</v>
      </c>
      <c r="R5663">
        <v>28.5</v>
      </c>
      <c r="S5663" t="s">
        <v>27</v>
      </c>
      <c r="T5663" t="s">
        <v>28</v>
      </c>
    </row>
    <row r="5664" spans="1:20" x14ac:dyDescent="0.2">
      <c r="A5664">
        <v>5663</v>
      </c>
      <c r="B5664">
        <v>53</v>
      </c>
      <c r="C5664" t="s">
        <v>20</v>
      </c>
      <c r="D5664">
        <v>173</v>
      </c>
      <c r="E5664">
        <v>100</v>
      </c>
      <c r="F5664" t="s">
        <v>37</v>
      </c>
      <c r="G5664">
        <v>48</v>
      </c>
      <c r="H5664">
        <v>684</v>
      </c>
      <c r="I5664">
        <v>82</v>
      </c>
      <c r="J5664">
        <v>2530</v>
      </c>
      <c r="K5664">
        <v>14.9</v>
      </c>
      <c r="L5664" t="s">
        <v>22</v>
      </c>
      <c r="M5664">
        <v>4.5</v>
      </c>
      <c r="N5664">
        <v>1.9</v>
      </c>
      <c r="O5664">
        <v>3504</v>
      </c>
      <c r="P5664">
        <v>65</v>
      </c>
      <c r="Q5664">
        <v>38.4</v>
      </c>
      <c r="R5664">
        <v>28.5</v>
      </c>
      <c r="S5664" t="s">
        <v>23</v>
      </c>
      <c r="T5664" t="s">
        <v>24</v>
      </c>
    </row>
    <row r="5665" spans="1:20" x14ac:dyDescent="0.2">
      <c r="A5665">
        <v>5664</v>
      </c>
      <c r="B5665">
        <v>38</v>
      </c>
      <c r="C5665" t="s">
        <v>25</v>
      </c>
      <c r="D5665">
        <v>196</v>
      </c>
      <c r="E5665">
        <v>53</v>
      </c>
      <c r="F5665" t="s">
        <v>33</v>
      </c>
      <c r="G5665">
        <v>103</v>
      </c>
      <c r="H5665">
        <v>961</v>
      </c>
      <c r="I5665">
        <v>132</v>
      </c>
      <c r="J5665">
        <v>3628</v>
      </c>
      <c r="K5665">
        <v>8.84</v>
      </c>
      <c r="L5665" t="s">
        <v>22</v>
      </c>
      <c r="M5665">
        <v>5.6</v>
      </c>
      <c r="N5665">
        <v>1.9</v>
      </c>
      <c r="O5665">
        <v>2740</v>
      </c>
      <c r="P5665">
        <v>86</v>
      </c>
      <c r="Q5665">
        <v>38.4</v>
      </c>
      <c r="R5665">
        <v>28.5</v>
      </c>
      <c r="S5665" t="s">
        <v>27</v>
      </c>
      <c r="T5665" t="s">
        <v>24</v>
      </c>
    </row>
    <row r="5666" spans="1:20" x14ac:dyDescent="0.2">
      <c r="A5666">
        <v>5665</v>
      </c>
      <c r="B5666">
        <v>24</v>
      </c>
      <c r="C5666" t="s">
        <v>20</v>
      </c>
      <c r="D5666">
        <v>193</v>
      </c>
      <c r="E5666">
        <v>98</v>
      </c>
      <c r="F5666" t="s">
        <v>26</v>
      </c>
      <c r="G5666">
        <v>51</v>
      </c>
      <c r="H5666">
        <v>293</v>
      </c>
      <c r="I5666">
        <v>125</v>
      </c>
      <c r="J5666">
        <v>12717</v>
      </c>
      <c r="K5666">
        <v>6.32</v>
      </c>
      <c r="L5666" t="s">
        <v>36</v>
      </c>
      <c r="M5666">
        <v>5.4</v>
      </c>
      <c r="N5666">
        <v>1.9</v>
      </c>
      <c r="O5666">
        <v>1735</v>
      </c>
      <c r="P5666">
        <v>61</v>
      </c>
      <c r="Q5666">
        <v>38.4</v>
      </c>
      <c r="R5666">
        <v>28.5</v>
      </c>
      <c r="S5666" t="s">
        <v>27</v>
      </c>
      <c r="T5666" t="s">
        <v>32</v>
      </c>
    </row>
    <row r="5667" spans="1:20" x14ac:dyDescent="0.2">
      <c r="A5667">
        <v>5666</v>
      </c>
      <c r="B5667">
        <v>37</v>
      </c>
      <c r="C5667" t="s">
        <v>29</v>
      </c>
      <c r="D5667">
        <v>151</v>
      </c>
      <c r="E5667">
        <v>119</v>
      </c>
      <c r="F5667" t="s">
        <v>37</v>
      </c>
      <c r="G5667">
        <v>37</v>
      </c>
      <c r="H5667">
        <v>139</v>
      </c>
      <c r="I5667">
        <v>171</v>
      </c>
      <c r="J5667">
        <v>2473</v>
      </c>
      <c r="K5667">
        <v>0.74</v>
      </c>
      <c r="L5667" t="s">
        <v>31</v>
      </c>
      <c r="M5667">
        <v>4.5</v>
      </c>
      <c r="N5667">
        <v>1.9</v>
      </c>
      <c r="O5667">
        <v>3180</v>
      </c>
      <c r="P5667">
        <v>71</v>
      </c>
      <c r="Q5667">
        <v>38.4</v>
      </c>
      <c r="R5667">
        <v>28.5</v>
      </c>
      <c r="S5667" t="s">
        <v>23</v>
      </c>
      <c r="T5667" t="s">
        <v>32</v>
      </c>
    </row>
    <row r="5668" spans="1:20" x14ac:dyDescent="0.2">
      <c r="A5668">
        <v>5667</v>
      </c>
      <c r="B5668">
        <v>35</v>
      </c>
      <c r="C5668" t="s">
        <v>20</v>
      </c>
      <c r="D5668">
        <v>174</v>
      </c>
      <c r="E5668">
        <v>107</v>
      </c>
      <c r="F5668" t="s">
        <v>37</v>
      </c>
      <c r="G5668">
        <v>56</v>
      </c>
      <c r="H5668">
        <v>237</v>
      </c>
      <c r="I5668">
        <v>126</v>
      </c>
      <c r="J5668">
        <v>17401</v>
      </c>
      <c r="K5668">
        <v>14.01</v>
      </c>
      <c r="L5668" t="s">
        <v>22</v>
      </c>
      <c r="M5668">
        <v>9.5</v>
      </c>
      <c r="N5668">
        <v>1.9</v>
      </c>
      <c r="O5668">
        <v>2408</v>
      </c>
      <c r="P5668">
        <v>89</v>
      </c>
      <c r="Q5668">
        <v>38.4</v>
      </c>
      <c r="R5668">
        <v>28.5</v>
      </c>
      <c r="S5668" t="s">
        <v>34</v>
      </c>
      <c r="T5668" t="s">
        <v>24</v>
      </c>
    </row>
    <row r="5669" spans="1:20" x14ac:dyDescent="0.2">
      <c r="A5669">
        <v>5668</v>
      </c>
      <c r="B5669">
        <v>49</v>
      </c>
      <c r="C5669" t="s">
        <v>20</v>
      </c>
      <c r="D5669">
        <v>158</v>
      </c>
      <c r="E5669">
        <v>87</v>
      </c>
      <c r="F5669" t="s">
        <v>30</v>
      </c>
      <c r="G5669">
        <v>14</v>
      </c>
      <c r="H5669">
        <v>172</v>
      </c>
      <c r="I5669">
        <v>111</v>
      </c>
      <c r="J5669">
        <v>16181</v>
      </c>
      <c r="K5669">
        <v>6.71</v>
      </c>
      <c r="L5669" t="s">
        <v>36</v>
      </c>
      <c r="M5669">
        <v>9.6999999999999993</v>
      </c>
      <c r="N5669">
        <v>1.9</v>
      </c>
      <c r="O5669">
        <v>3375</v>
      </c>
      <c r="P5669">
        <v>69</v>
      </c>
      <c r="Q5669">
        <v>38.4</v>
      </c>
      <c r="R5669">
        <v>28.5</v>
      </c>
      <c r="S5669" t="s">
        <v>27</v>
      </c>
      <c r="T5669" t="s">
        <v>32</v>
      </c>
    </row>
    <row r="5670" spans="1:20" x14ac:dyDescent="0.2">
      <c r="A5670">
        <v>5669</v>
      </c>
      <c r="B5670">
        <v>43</v>
      </c>
      <c r="C5670" t="s">
        <v>25</v>
      </c>
      <c r="D5670">
        <v>181</v>
      </c>
      <c r="E5670">
        <v>93</v>
      </c>
      <c r="F5670" t="s">
        <v>37</v>
      </c>
      <c r="G5670">
        <v>74</v>
      </c>
      <c r="H5670">
        <v>107</v>
      </c>
      <c r="I5670">
        <v>94</v>
      </c>
      <c r="J5670">
        <v>9905</v>
      </c>
      <c r="K5670">
        <v>14.49</v>
      </c>
      <c r="L5670" t="s">
        <v>31</v>
      </c>
      <c r="M5670">
        <v>6.5</v>
      </c>
      <c r="N5670">
        <v>1.9</v>
      </c>
      <c r="O5670">
        <v>1563</v>
      </c>
      <c r="P5670">
        <v>53</v>
      </c>
      <c r="Q5670">
        <v>38.4</v>
      </c>
      <c r="R5670">
        <v>28.5</v>
      </c>
      <c r="S5670" t="s">
        <v>34</v>
      </c>
      <c r="T5670" t="s">
        <v>28</v>
      </c>
    </row>
    <row r="5671" spans="1:20" x14ac:dyDescent="0.2">
      <c r="A5671">
        <v>5670</v>
      </c>
      <c r="B5671">
        <v>19</v>
      </c>
      <c r="C5671" t="s">
        <v>25</v>
      </c>
      <c r="D5671">
        <v>182</v>
      </c>
      <c r="E5671">
        <v>84</v>
      </c>
      <c r="F5671" t="s">
        <v>30</v>
      </c>
      <c r="G5671">
        <v>33</v>
      </c>
      <c r="H5671">
        <v>842</v>
      </c>
      <c r="I5671">
        <v>124</v>
      </c>
      <c r="J5671">
        <v>13298</v>
      </c>
      <c r="K5671">
        <v>8.81</v>
      </c>
      <c r="L5671" t="s">
        <v>22</v>
      </c>
      <c r="M5671">
        <v>9.1</v>
      </c>
      <c r="N5671">
        <v>1.9</v>
      </c>
      <c r="O5671">
        <v>2652</v>
      </c>
      <c r="P5671">
        <v>53</v>
      </c>
      <c r="Q5671">
        <v>38.4</v>
      </c>
      <c r="R5671">
        <v>28.5</v>
      </c>
      <c r="S5671" t="s">
        <v>23</v>
      </c>
      <c r="T5671" t="s">
        <v>32</v>
      </c>
    </row>
    <row r="5672" spans="1:20" x14ac:dyDescent="0.2">
      <c r="A5672">
        <v>5671</v>
      </c>
      <c r="B5672">
        <v>26</v>
      </c>
      <c r="C5672" t="s">
        <v>25</v>
      </c>
      <c r="D5672">
        <v>169</v>
      </c>
      <c r="E5672">
        <v>87</v>
      </c>
      <c r="F5672" t="s">
        <v>21</v>
      </c>
      <c r="G5672">
        <v>117</v>
      </c>
      <c r="H5672">
        <v>778</v>
      </c>
      <c r="I5672">
        <v>90</v>
      </c>
      <c r="J5672">
        <v>18824</v>
      </c>
      <c r="K5672">
        <v>10.84</v>
      </c>
      <c r="L5672" t="s">
        <v>31</v>
      </c>
      <c r="M5672">
        <v>9.8000000000000007</v>
      </c>
      <c r="N5672">
        <v>1.9</v>
      </c>
      <c r="O5672">
        <v>2341</v>
      </c>
      <c r="P5672">
        <v>64</v>
      </c>
      <c r="Q5672">
        <v>38.4</v>
      </c>
      <c r="R5672">
        <v>28.5</v>
      </c>
      <c r="S5672" t="s">
        <v>32</v>
      </c>
      <c r="T5672" t="s">
        <v>24</v>
      </c>
    </row>
    <row r="5673" spans="1:20" x14ac:dyDescent="0.2">
      <c r="A5673">
        <v>5672</v>
      </c>
      <c r="B5673">
        <v>26</v>
      </c>
      <c r="C5673" t="s">
        <v>29</v>
      </c>
      <c r="D5673">
        <v>159</v>
      </c>
      <c r="E5673">
        <v>95</v>
      </c>
      <c r="F5673" t="s">
        <v>33</v>
      </c>
      <c r="G5673">
        <v>40</v>
      </c>
      <c r="H5673">
        <v>987</v>
      </c>
      <c r="I5673">
        <v>129</v>
      </c>
      <c r="J5673">
        <v>6184</v>
      </c>
      <c r="K5673">
        <v>11.17</v>
      </c>
      <c r="L5673" t="s">
        <v>36</v>
      </c>
      <c r="M5673">
        <v>7.6</v>
      </c>
      <c r="N5673">
        <v>1.9</v>
      </c>
      <c r="O5673">
        <v>1662</v>
      </c>
      <c r="P5673">
        <v>71</v>
      </c>
      <c r="Q5673">
        <v>38.4</v>
      </c>
      <c r="R5673">
        <v>28.5</v>
      </c>
      <c r="S5673" t="s">
        <v>23</v>
      </c>
      <c r="T5673" t="s">
        <v>32</v>
      </c>
    </row>
    <row r="5674" spans="1:20" x14ac:dyDescent="0.2">
      <c r="A5674">
        <v>5673</v>
      </c>
      <c r="B5674">
        <v>31</v>
      </c>
      <c r="C5674" t="s">
        <v>25</v>
      </c>
      <c r="D5674">
        <v>189</v>
      </c>
      <c r="E5674">
        <v>71</v>
      </c>
      <c r="F5674" t="s">
        <v>21</v>
      </c>
      <c r="G5674">
        <v>46</v>
      </c>
      <c r="H5674">
        <v>792</v>
      </c>
      <c r="I5674">
        <v>80</v>
      </c>
      <c r="J5674">
        <v>6392</v>
      </c>
      <c r="K5674">
        <v>13.33</v>
      </c>
      <c r="L5674" t="s">
        <v>22</v>
      </c>
      <c r="M5674">
        <v>6.3</v>
      </c>
      <c r="N5674">
        <v>1.9</v>
      </c>
      <c r="O5674">
        <v>2387</v>
      </c>
      <c r="P5674">
        <v>86</v>
      </c>
      <c r="Q5674">
        <v>38.4</v>
      </c>
      <c r="R5674">
        <v>28.5</v>
      </c>
      <c r="S5674" t="s">
        <v>34</v>
      </c>
      <c r="T5674" t="s">
        <v>24</v>
      </c>
    </row>
    <row r="5675" spans="1:20" x14ac:dyDescent="0.2">
      <c r="A5675">
        <v>5674</v>
      </c>
      <c r="B5675">
        <v>18</v>
      </c>
      <c r="C5675" t="s">
        <v>20</v>
      </c>
      <c r="D5675">
        <v>176</v>
      </c>
      <c r="E5675">
        <v>82</v>
      </c>
      <c r="F5675" t="s">
        <v>35</v>
      </c>
      <c r="G5675">
        <v>92</v>
      </c>
      <c r="H5675">
        <v>550</v>
      </c>
      <c r="I5675">
        <v>98</v>
      </c>
      <c r="J5675">
        <v>19037</v>
      </c>
      <c r="K5675">
        <v>13.79</v>
      </c>
      <c r="L5675" t="s">
        <v>36</v>
      </c>
      <c r="M5675">
        <v>9.8000000000000007</v>
      </c>
      <c r="N5675">
        <v>1.9</v>
      </c>
      <c r="O5675">
        <v>2268</v>
      </c>
      <c r="P5675">
        <v>58</v>
      </c>
      <c r="Q5675">
        <v>38.4</v>
      </c>
      <c r="R5675">
        <v>28.5</v>
      </c>
      <c r="S5675" t="s">
        <v>23</v>
      </c>
      <c r="T5675" t="s">
        <v>32</v>
      </c>
    </row>
    <row r="5676" spans="1:20" x14ac:dyDescent="0.2">
      <c r="A5676">
        <v>5675</v>
      </c>
      <c r="B5676">
        <v>29</v>
      </c>
      <c r="C5676" t="s">
        <v>25</v>
      </c>
      <c r="D5676">
        <v>199</v>
      </c>
      <c r="E5676">
        <v>119</v>
      </c>
      <c r="F5676" t="s">
        <v>37</v>
      </c>
      <c r="G5676">
        <v>18</v>
      </c>
      <c r="H5676">
        <v>516</v>
      </c>
      <c r="I5676">
        <v>80</v>
      </c>
      <c r="J5676">
        <v>15139</v>
      </c>
      <c r="K5676">
        <v>6.02</v>
      </c>
      <c r="L5676" t="s">
        <v>31</v>
      </c>
      <c r="M5676">
        <v>6.1</v>
      </c>
      <c r="N5676">
        <v>1.9</v>
      </c>
      <c r="O5676">
        <v>3830</v>
      </c>
      <c r="P5676">
        <v>83</v>
      </c>
      <c r="Q5676">
        <v>38.4</v>
      </c>
      <c r="R5676">
        <v>28.5</v>
      </c>
      <c r="S5676" t="s">
        <v>27</v>
      </c>
      <c r="T5676" t="s">
        <v>24</v>
      </c>
    </row>
    <row r="5677" spans="1:20" x14ac:dyDescent="0.2">
      <c r="A5677">
        <v>5676</v>
      </c>
      <c r="B5677">
        <v>55</v>
      </c>
      <c r="C5677" t="s">
        <v>25</v>
      </c>
      <c r="D5677">
        <v>150</v>
      </c>
      <c r="E5677">
        <v>95</v>
      </c>
      <c r="F5677" t="s">
        <v>37</v>
      </c>
      <c r="G5677">
        <v>77</v>
      </c>
      <c r="H5677">
        <v>830</v>
      </c>
      <c r="I5677">
        <v>107</v>
      </c>
      <c r="J5677">
        <v>4464</v>
      </c>
      <c r="K5677">
        <v>6.85</v>
      </c>
      <c r="L5677" t="s">
        <v>22</v>
      </c>
      <c r="M5677">
        <v>5.6</v>
      </c>
      <c r="N5677">
        <v>1.9</v>
      </c>
      <c r="O5677">
        <v>3845</v>
      </c>
      <c r="P5677">
        <v>53</v>
      </c>
      <c r="Q5677">
        <v>38.4</v>
      </c>
      <c r="R5677">
        <v>28.5</v>
      </c>
      <c r="S5677" t="s">
        <v>34</v>
      </c>
      <c r="T5677" t="s">
        <v>32</v>
      </c>
    </row>
    <row r="5678" spans="1:20" x14ac:dyDescent="0.2">
      <c r="A5678">
        <v>5677</v>
      </c>
      <c r="B5678">
        <v>35</v>
      </c>
      <c r="C5678" t="s">
        <v>29</v>
      </c>
      <c r="D5678">
        <v>190</v>
      </c>
      <c r="E5678">
        <v>113</v>
      </c>
      <c r="F5678" t="s">
        <v>35</v>
      </c>
      <c r="G5678">
        <v>10</v>
      </c>
      <c r="H5678">
        <v>430</v>
      </c>
      <c r="I5678">
        <v>114</v>
      </c>
      <c r="J5678">
        <v>5975</v>
      </c>
      <c r="K5678">
        <v>0.9</v>
      </c>
      <c r="L5678" t="s">
        <v>36</v>
      </c>
      <c r="M5678">
        <v>5.9</v>
      </c>
      <c r="N5678">
        <v>1.9</v>
      </c>
      <c r="O5678">
        <v>2061</v>
      </c>
      <c r="P5678">
        <v>88</v>
      </c>
      <c r="Q5678">
        <v>38.4</v>
      </c>
      <c r="R5678">
        <v>28.5</v>
      </c>
      <c r="S5678" t="s">
        <v>32</v>
      </c>
      <c r="T5678" t="s">
        <v>24</v>
      </c>
    </row>
    <row r="5679" spans="1:20" x14ac:dyDescent="0.2">
      <c r="A5679">
        <v>5678</v>
      </c>
      <c r="B5679">
        <v>53</v>
      </c>
      <c r="C5679" t="s">
        <v>29</v>
      </c>
      <c r="D5679">
        <v>166</v>
      </c>
      <c r="E5679">
        <v>96</v>
      </c>
      <c r="F5679" t="s">
        <v>35</v>
      </c>
      <c r="G5679">
        <v>35</v>
      </c>
      <c r="H5679">
        <v>796</v>
      </c>
      <c r="I5679">
        <v>100</v>
      </c>
      <c r="J5679">
        <v>19195</v>
      </c>
      <c r="K5679">
        <v>12.02</v>
      </c>
      <c r="L5679" t="s">
        <v>31</v>
      </c>
      <c r="M5679">
        <v>7.9</v>
      </c>
      <c r="N5679">
        <v>1.9</v>
      </c>
      <c r="O5679">
        <v>3934</v>
      </c>
      <c r="P5679">
        <v>69</v>
      </c>
      <c r="Q5679">
        <v>38.4</v>
      </c>
      <c r="R5679">
        <v>28.5</v>
      </c>
      <c r="S5679" t="s">
        <v>27</v>
      </c>
      <c r="T5679" t="s">
        <v>24</v>
      </c>
    </row>
    <row r="5680" spans="1:20" x14ac:dyDescent="0.2">
      <c r="A5680">
        <v>5679</v>
      </c>
      <c r="B5680">
        <v>54</v>
      </c>
      <c r="C5680" t="s">
        <v>25</v>
      </c>
      <c r="D5680">
        <v>152</v>
      </c>
      <c r="E5680">
        <v>72</v>
      </c>
      <c r="F5680" t="s">
        <v>33</v>
      </c>
      <c r="G5680">
        <v>58</v>
      </c>
      <c r="H5680">
        <v>741</v>
      </c>
      <c r="I5680">
        <v>158</v>
      </c>
      <c r="J5680">
        <v>1847</v>
      </c>
      <c r="K5680">
        <v>2.96</v>
      </c>
      <c r="L5680" t="s">
        <v>36</v>
      </c>
      <c r="M5680">
        <v>6.1</v>
      </c>
      <c r="N5680">
        <v>1.9</v>
      </c>
      <c r="O5680">
        <v>3333</v>
      </c>
      <c r="P5680">
        <v>84</v>
      </c>
      <c r="Q5680">
        <v>38.4</v>
      </c>
      <c r="R5680">
        <v>28.5</v>
      </c>
      <c r="S5680" t="s">
        <v>34</v>
      </c>
      <c r="T5680" t="s">
        <v>28</v>
      </c>
    </row>
    <row r="5681" spans="1:20" x14ac:dyDescent="0.2">
      <c r="A5681">
        <v>5680</v>
      </c>
      <c r="B5681">
        <v>47</v>
      </c>
      <c r="C5681" t="s">
        <v>29</v>
      </c>
      <c r="D5681">
        <v>190</v>
      </c>
      <c r="E5681">
        <v>84</v>
      </c>
      <c r="F5681" t="s">
        <v>35</v>
      </c>
      <c r="G5681">
        <v>15</v>
      </c>
      <c r="H5681">
        <v>747</v>
      </c>
      <c r="I5681">
        <v>88</v>
      </c>
      <c r="J5681">
        <v>9848</v>
      </c>
      <c r="K5681">
        <v>7.64</v>
      </c>
      <c r="L5681" t="s">
        <v>36</v>
      </c>
      <c r="M5681">
        <v>4</v>
      </c>
      <c r="N5681">
        <v>1.9</v>
      </c>
      <c r="O5681">
        <v>2594</v>
      </c>
      <c r="P5681">
        <v>69</v>
      </c>
      <c r="Q5681">
        <v>38.4</v>
      </c>
      <c r="R5681">
        <v>28.5</v>
      </c>
      <c r="S5681" t="s">
        <v>34</v>
      </c>
      <c r="T5681" t="s">
        <v>28</v>
      </c>
    </row>
    <row r="5682" spans="1:20" x14ac:dyDescent="0.2">
      <c r="A5682">
        <v>5681</v>
      </c>
      <c r="B5682">
        <v>55</v>
      </c>
      <c r="C5682" t="s">
        <v>29</v>
      </c>
      <c r="D5682">
        <v>168</v>
      </c>
      <c r="E5682">
        <v>54</v>
      </c>
      <c r="F5682" t="s">
        <v>33</v>
      </c>
      <c r="G5682">
        <v>61</v>
      </c>
      <c r="H5682">
        <v>851</v>
      </c>
      <c r="I5682">
        <v>148</v>
      </c>
      <c r="J5682">
        <v>10466</v>
      </c>
      <c r="K5682">
        <v>4.7</v>
      </c>
      <c r="L5682" t="s">
        <v>36</v>
      </c>
      <c r="M5682">
        <v>9.5</v>
      </c>
      <c r="N5682">
        <v>1.9</v>
      </c>
      <c r="O5682">
        <v>3894</v>
      </c>
      <c r="P5682">
        <v>51</v>
      </c>
      <c r="Q5682">
        <v>38.4</v>
      </c>
      <c r="R5682">
        <v>28.5</v>
      </c>
      <c r="S5682" t="s">
        <v>27</v>
      </c>
      <c r="T5682" t="s">
        <v>24</v>
      </c>
    </row>
    <row r="5683" spans="1:20" x14ac:dyDescent="0.2">
      <c r="A5683">
        <v>5682</v>
      </c>
      <c r="B5683">
        <v>52</v>
      </c>
      <c r="C5683" t="s">
        <v>25</v>
      </c>
      <c r="D5683">
        <v>159</v>
      </c>
      <c r="E5683">
        <v>84</v>
      </c>
      <c r="F5683" t="s">
        <v>21</v>
      </c>
      <c r="G5683">
        <v>99</v>
      </c>
      <c r="H5683">
        <v>676</v>
      </c>
      <c r="I5683">
        <v>85</v>
      </c>
      <c r="J5683">
        <v>18888</v>
      </c>
      <c r="K5683">
        <v>2.88</v>
      </c>
      <c r="L5683" t="s">
        <v>31</v>
      </c>
      <c r="M5683">
        <v>6.3</v>
      </c>
      <c r="N5683">
        <v>1.9</v>
      </c>
      <c r="O5683">
        <v>3929</v>
      </c>
      <c r="P5683">
        <v>55</v>
      </c>
      <c r="Q5683">
        <v>38.4</v>
      </c>
      <c r="R5683">
        <v>28.5</v>
      </c>
      <c r="S5683" t="s">
        <v>27</v>
      </c>
      <c r="T5683" t="s">
        <v>32</v>
      </c>
    </row>
    <row r="5684" spans="1:20" x14ac:dyDescent="0.2">
      <c r="A5684">
        <v>5683</v>
      </c>
      <c r="B5684">
        <v>45</v>
      </c>
      <c r="C5684" t="s">
        <v>25</v>
      </c>
      <c r="D5684">
        <v>154</v>
      </c>
      <c r="E5684">
        <v>100</v>
      </c>
      <c r="F5684" t="s">
        <v>33</v>
      </c>
      <c r="G5684">
        <v>94</v>
      </c>
      <c r="H5684">
        <v>897</v>
      </c>
      <c r="I5684">
        <v>123</v>
      </c>
      <c r="J5684">
        <v>2167</v>
      </c>
      <c r="K5684">
        <v>8.35</v>
      </c>
      <c r="L5684" t="s">
        <v>36</v>
      </c>
      <c r="M5684">
        <v>8.1999999999999993</v>
      </c>
      <c r="N5684">
        <v>1.9</v>
      </c>
      <c r="O5684">
        <v>3662</v>
      </c>
      <c r="P5684">
        <v>89</v>
      </c>
      <c r="Q5684">
        <v>38.4</v>
      </c>
      <c r="R5684">
        <v>28.5</v>
      </c>
      <c r="S5684" t="s">
        <v>23</v>
      </c>
      <c r="T5684" t="s">
        <v>24</v>
      </c>
    </row>
    <row r="5685" spans="1:20" x14ac:dyDescent="0.2">
      <c r="A5685">
        <v>5684</v>
      </c>
      <c r="B5685">
        <v>54</v>
      </c>
      <c r="C5685" t="s">
        <v>25</v>
      </c>
      <c r="D5685">
        <v>176</v>
      </c>
      <c r="E5685">
        <v>68</v>
      </c>
      <c r="F5685" t="s">
        <v>35</v>
      </c>
      <c r="G5685">
        <v>13</v>
      </c>
      <c r="H5685">
        <v>725</v>
      </c>
      <c r="I5685">
        <v>129</v>
      </c>
      <c r="J5685">
        <v>3307</v>
      </c>
      <c r="K5685">
        <v>6.04</v>
      </c>
      <c r="L5685" t="s">
        <v>31</v>
      </c>
      <c r="M5685">
        <v>8.1</v>
      </c>
      <c r="N5685">
        <v>1.9</v>
      </c>
      <c r="O5685">
        <v>1823</v>
      </c>
      <c r="P5685">
        <v>60</v>
      </c>
      <c r="Q5685">
        <v>38.4</v>
      </c>
      <c r="R5685">
        <v>28.5</v>
      </c>
      <c r="S5685" t="s">
        <v>34</v>
      </c>
      <c r="T5685" t="s">
        <v>28</v>
      </c>
    </row>
    <row r="5686" spans="1:20" x14ac:dyDescent="0.2">
      <c r="A5686">
        <v>5685</v>
      </c>
      <c r="B5686">
        <v>25</v>
      </c>
      <c r="C5686" t="s">
        <v>20</v>
      </c>
      <c r="D5686">
        <v>195</v>
      </c>
      <c r="E5686">
        <v>97</v>
      </c>
      <c r="F5686" t="s">
        <v>21</v>
      </c>
      <c r="G5686">
        <v>21</v>
      </c>
      <c r="H5686">
        <v>189</v>
      </c>
      <c r="I5686">
        <v>160</v>
      </c>
      <c r="J5686">
        <v>15561</v>
      </c>
      <c r="K5686">
        <v>6.13</v>
      </c>
      <c r="L5686" t="s">
        <v>22</v>
      </c>
      <c r="M5686">
        <v>4.5999999999999996</v>
      </c>
      <c r="N5686">
        <v>1.9</v>
      </c>
      <c r="O5686">
        <v>1602</v>
      </c>
      <c r="P5686">
        <v>80</v>
      </c>
      <c r="Q5686">
        <v>38.4</v>
      </c>
      <c r="R5686">
        <v>28.5</v>
      </c>
      <c r="S5686" t="s">
        <v>23</v>
      </c>
      <c r="T5686" t="s">
        <v>24</v>
      </c>
    </row>
    <row r="5687" spans="1:20" x14ac:dyDescent="0.2">
      <c r="A5687">
        <v>5686</v>
      </c>
      <c r="B5687">
        <v>31</v>
      </c>
      <c r="C5687" t="s">
        <v>25</v>
      </c>
      <c r="D5687">
        <v>199</v>
      </c>
      <c r="E5687">
        <v>63</v>
      </c>
      <c r="F5687" t="s">
        <v>37</v>
      </c>
      <c r="G5687">
        <v>115</v>
      </c>
      <c r="H5687">
        <v>992</v>
      </c>
      <c r="I5687">
        <v>135</v>
      </c>
      <c r="J5687">
        <v>11939</v>
      </c>
      <c r="K5687">
        <v>2.63</v>
      </c>
      <c r="L5687" t="s">
        <v>36</v>
      </c>
      <c r="M5687">
        <v>6.9</v>
      </c>
      <c r="N5687">
        <v>1.9</v>
      </c>
      <c r="O5687">
        <v>3946</v>
      </c>
      <c r="P5687">
        <v>57</v>
      </c>
      <c r="Q5687">
        <v>38.4</v>
      </c>
      <c r="R5687">
        <v>28.5</v>
      </c>
      <c r="S5687" t="s">
        <v>32</v>
      </c>
      <c r="T5687" t="s">
        <v>28</v>
      </c>
    </row>
    <row r="5688" spans="1:20" x14ac:dyDescent="0.2">
      <c r="A5688">
        <v>5687</v>
      </c>
      <c r="B5688">
        <v>53</v>
      </c>
      <c r="C5688" t="s">
        <v>29</v>
      </c>
      <c r="D5688">
        <v>165</v>
      </c>
      <c r="E5688">
        <v>116</v>
      </c>
      <c r="F5688" t="s">
        <v>30</v>
      </c>
      <c r="G5688">
        <v>36</v>
      </c>
      <c r="H5688">
        <v>794</v>
      </c>
      <c r="I5688">
        <v>111</v>
      </c>
      <c r="J5688">
        <v>2709</v>
      </c>
      <c r="K5688">
        <v>12.84</v>
      </c>
      <c r="L5688" t="s">
        <v>31</v>
      </c>
      <c r="M5688">
        <v>8</v>
      </c>
      <c r="N5688">
        <v>1.9</v>
      </c>
      <c r="O5688">
        <v>2601</v>
      </c>
      <c r="P5688">
        <v>82</v>
      </c>
      <c r="Q5688">
        <v>38.4</v>
      </c>
      <c r="R5688">
        <v>28.5</v>
      </c>
      <c r="S5688" t="s">
        <v>32</v>
      </c>
      <c r="T5688" t="s">
        <v>28</v>
      </c>
    </row>
    <row r="5689" spans="1:20" x14ac:dyDescent="0.2">
      <c r="A5689">
        <v>5688</v>
      </c>
      <c r="B5689">
        <v>53</v>
      </c>
      <c r="C5689" t="s">
        <v>29</v>
      </c>
      <c r="D5689">
        <v>163</v>
      </c>
      <c r="E5689">
        <v>79</v>
      </c>
      <c r="F5689" t="s">
        <v>33</v>
      </c>
      <c r="G5689">
        <v>113</v>
      </c>
      <c r="H5689">
        <v>202</v>
      </c>
      <c r="I5689">
        <v>128</v>
      </c>
      <c r="J5689">
        <v>14515</v>
      </c>
      <c r="K5689">
        <v>5.16</v>
      </c>
      <c r="L5689" t="s">
        <v>36</v>
      </c>
      <c r="M5689">
        <v>9</v>
      </c>
      <c r="N5689">
        <v>1.9</v>
      </c>
      <c r="O5689">
        <v>3561</v>
      </c>
      <c r="P5689">
        <v>63</v>
      </c>
      <c r="Q5689">
        <v>38.4</v>
      </c>
      <c r="R5689">
        <v>28.5</v>
      </c>
      <c r="S5689" t="s">
        <v>34</v>
      </c>
      <c r="T5689" t="s">
        <v>32</v>
      </c>
    </row>
    <row r="5690" spans="1:20" x14ac:dyDescent="0.2">
      <c r="A5690">
        <v>5689</v>
      </c>
      <c r="B5690">
        <v>42</v>
      </c>
      <c r="C5690" t="s">
        <v>25</v>
      </c>
      <c r="D5690">
        <v>174</v>
      </c>
      <c r="E5690">
        <v>77</v>
      </c>
      <c r="F5690" t="s">
        <v>30</v>
      </c>
      <c r="G5690">
        <v>53</v>
      </c>
      <c r="H5690">
        <v>666</v>
      </c>
      <c r="I5690">
        <v>163</v>
      </c>
      <c r="J5690">
        <v>3658</v>
      </c>
      <c r="K5690">
        <v>10.3</v>
      </c>
      <c r="L5690" t="s">
        <v>31</v>
      </c>
      <c r="M5690">
        <v>4.8</v>
      </c>
      <c r="N5690">
        <v>1.9</v>
      </c>
      <c r="O5690">
        <v>3111</v>
      </c>
      <c r="P5690">
        <v>56</v>
      </c>
      <c r="Q5690">
        <v>38.4</v>
      </c>
      <c r="R5690">
        <v>28.5</v>
      </c>
      <c r="S5690" t="s">
        <v>27</v>
      </c>
      <c r="T5690" t="s">
        <v>24</v>
      </c>
    </row>
    <row r="5691" spans="1:20" x14ac:dyDescent="0.2">
      <c r="A5691">
        <v>5690</v>
      </c>
      <c r="B5691">
        <v>45</v>
      </c>
      <c r="C5691" t="s">
        <v>25</v>
      </c>
      <c r="D5691">
        <v>197</v>
      </c>
      <c r="E5691">
        <v>108</v>
      </c>
      <c r="F5691" t="s">
        <v>26</v>
      </c>
      <c r="G5691">
        <v>30</v>
      </c>
      <c r="H5691">
        <v>425</v>
      </c>
      <c r="I5691">
        <v>86</v>
      </c>
      <c r="J5691">
        <v>19724</v>
      </c>
      <c r="K5691">
        <v>7.02</v>
      </c>
      <c r="L5691" t="s">
        <v>22</v>
      </c>
      <c r="M5691">
        <v>7.9</v>
      </c>
      <c r="N5691">
        <v>1.9</v>
      </c>
      <c r="O5691">
        <v>2479</v>
      </c>
      <c r="P5691">
        <v>72</v>
      </c>
      <c r="Q5691">
        <v>38.4</v>
      </c>
      <c r="R5691">
        <v>28.5</v>
      </c>
      <c r="S5691" t="s">
        <v>34</v>
      </c>
      <c r="T5691" t="s">
        <v>24</v>
      </c>
    </row>
    <row r="5692" spans="1:20" x14ac:dyDescent="0.2">
      <c r="A5692">
        <v>5691</v>
      </c>
      <c r="B5692">
        <v>18</v>
      </c>
      <c r="C5692" t="s">
        <v>25</v>
      </c>
      <c r="D5692">
        <v>153</v>
      </c>
      <c r="E5692">
        <v>83</v>
      </c>
      <c r="F5692" t="s">
        <v>30</v>
      </c>
      <c r="G5692">
        <v>87</v>
      </c>
      <c r="H5692">
        <v>875</v>
      </c>
      <c r="I5692">
        <v>140</v>
      </c>
      <c r="J5692">
        <v>17597</v>
      </c>
      <c r="K5692">
        <v>11.73</v>
      </c>
      <c r="L5692" t="s">
        <v>36</v>
      </c>
      <c r="M5692">
        <v>4.5</v>
      </c>
      <c r="N5692">
        <v>1.9</v>
      </c>
      <c r="O5692">
        <v>1745</v>
      </c>
      <c r="P5692">
        <v>79</v>
      </c>
      <c r="Q5692">
        <v>38.4</v>
      </c>
      <c r="R5692">
        <v>28.5</v>
      </c>
      <c r="S5692" t="s">
        <v>32</v>
      </c>
      <c r="T5692" t="s">
        <v>24</v>
      </c>
    </row>
    <row r="5693" spans="1:20" x14ac:dyDescent="0.2">
      <c r="A5693">
        <v>5692</v>
      </c>
      <c r="B5693">
        <v>49</v>
      </c>
      <c r="C5693" t="s">
        <v>29</v>
      </c>
      <c r="D5693">
        <v>199</v>
      </c>
      <c r="E5693">
        <v>55</v>
      </c>
      <c r="F5693" t="s">
        <v>30</v>
      </c>
      <c r="G5693">
        <v>36</v>
      </c>
      <c r="H5693">
        <v>724</v>
      </c>
      <c r="I5693">
        <v>174</v>
      </c>
      <c r="J5693">
        <v>9023</v>
      </c>
      <c r="K5693">
        <v>11.91</v>
      </c>
      <c r="L5693" t="s">
        <v>36</v>
      </c>
      <c r="M5693">
        <v>9.9</v>
      </c>
      <c r="N5693">
        <v>1.9</v>
      </c>
      <c r="O5693">
        <v>2396</v>
      </c>
      <c r="P5693">
        <v>88</v>
      </c>
      <c r="Q5693">
        <v>38.4</v>
      </c>
      <c r="R5693">
        <v>28.5</v>
      </c>
      <c r="S5693" t="s">
        <v>34</v>
      </c>
      <c r="T5693" t="s">
        <v>28</v>
      </c>
    </row>
    <row r="5694" spans="1:20" x14ac:dyDescent="0.2">
      <c r="A5694">
        <v>5693</v>
      </c>
      <c r="B5694">
        <v>47</v>
      </c>
      <c r="C5694" t="s">
        <v>20</v>
      </c>
      <c r="D5694">
        <v>153</v>
      </c>
      <c r="E5694">
        <v>56</v>
      </c>
      <c r="F5694" t="s">
        <v>21</v>
      </c>
      <c r="G5694">
        <v>60</v>
      </c>
      <c r="H5694">
        <v>364</v>
      </c>
      <c r="I5694">
        <v>83</v>
      </c>
      <c r="J5694">
        <v>19546</v>
      </c>
      <c r="K5694">
        <v>13.79</v>
      </c>
      <c r="L5694" t="s">
        <v>36</v>
      </c>
      <c r="M5694">
        <v>7.6</v>
      </c>
      <c r="N5694">
        <v>1.9</v>
      </c>
      <c r="O5694">
        <v>2802</v>
      </c>
      <c r="P5694">
        <v>88</v>
      </c>
      <c r="Q5694">
        <v>38.4</v>
      </c>
      <c r="R5694">
        <v>28.5</v>
      </c>
      <c r="S5694" t="s">
        <v>23</v>
      </c>
      <c r="T5694" t="s">
        <v>24</v>
      </c>
    </row>
    <row r="5695" spans="1:20" x14ac:dyDescent="0.2">
      <c r="A5695">
        <v>5694</v>
      </c>
      <c r="B5695">
        <v>35</v>
      </c>
      <c r="C5695" t="s">
        <v>20</v>
      </c>
      <c r="D5695">
        <v>184</v>
      </c>
      <c r="E5695">
        <v>117</v>
      </c>
      <c r="F5695" t="s">
        <v>26</v>
      </c>
      <c r="G5695">
        <v>80</v>
      </c>
      <c r="H5695">
        <v>165</v>
      </c>
      <c r="I5695">
        <v>141</v>
      </c>
      <c r="J5695">
        <v>1924</v>
      </c>
      <c r="K5695">
        <v>10.119999999999999</v>
      </c>
      <c r="L5695" t="s">
        <v>36</v>
      </c>
      <c r="M5695">
        <v>6.7</v>
      </c>
      <c r="N5695">
        <v>1.9</v>
      </c>
      <c r="O5695">
        <v>3572</v>
      </c>
      <c r="P5695">
        <v>63</v>
      </c>
      <c r="Q5695">
        <v>38.4</v>
      </c>
      <c r="R5695">
        <v>28.5</v>
      </c>
      <c r="S5695" t="s">
        <v>27</v>
      </c>
      <c r="T5695" t="s">
        <v>32</v>
      </c>
    </row>
    <row r="5696" spans="1:20" x14ac:dyDescent="0.2">
      <c r="A5696">
        <v>5695</v>
      </c>
      <c r="B5696">
        <v>55</v>
      </c>
      <c r="C5696" t="s">
        <v>29</v>
      </c>
      <c r="D5696">
        <v>182</v>
      </c>
      <c r="E5696">
        <v>81</v>
      </c>
      <c r="F5696" t="s">
        <v>21</v>
      </c>
      <c r="G5696">
        <v>66</v>
      </c>
      <c r="H5696">
        <v>540</v>
      </c>
      <c r="I5696">
        <v>142</v>
      </c>
      <c r="J5696">
        <v>3939</v>
      </c>
      <c r="K5696">
        <v>13.19</v>
      </c>
      <c r="L5696" t="s">
        <v>36</v>
      </c>
      <c r="M5696">
        <v>7</v>
      </c>
      <c r="N5696">
        <v>1.9</v>
      </c>
      <c r="O5696">
        <v>2465</v>
      </c>
      <c r="P5696">
        <v>84</v>
      </c>
      <c r="Q5696">
        <v>38.4</v>
      </c>
      <c r="R5696">
        <v>28.5</v>
      </c>
      <c r="S5696" t="s">
        <v>32</v>
      </c>
      <c r="T5696" t="s">
        <v>32</v>
      </c>
    </row>
    <row r="5697" spans="1:20" x14ac:dyDescent="0.2">
      <c r="A5697">
        <v>5696</v>
      </c>
      <c r="B5697">
        <v>35</v>
      </c>
      <c r="C5697" t="s">
        <v>29</v>
      </c>
      <c r="D5697">
        <v>194</v>
      </c>
      <c r="E5697">
        <v>51</v>
      </c>
      <c r="F5697" t="s">
        <v>26</v>
      </c>
      <c r="G5697">
        <v>75</v>
      </c>
      <c r="H5697">
        <v>527</v>
      </c>
      <c r="I5697">
        <v>134</v>
      </c>
      <c r="J5697">
        <v>9374</v>
      </c>
      <c r="K5697">
        <v>3.96</v>
      </c>
      <c r="L5697" t="s">
        <v>22</v>
      </c>
      <c r="M5697">
        <v>4.2</v>
      </c>
      <c r="N5697">
        <v>1.9</v>
      </c>
      <c r="O5697">
        <v>3425</v>
      </c>
      <c r="P5697">
        <v>54</v>
      </c>
      <c r="Q5697">
        <v>38.4</v>
      </c>
      <c r="R5697">
        <v>28.5</v>
      </c>
      <c r="S5697" t="s">
        <v>23</v>
      </c>
      <c r="T5697" t="s">
        <v>32</v>
      </c>
    </row>
    <row r="5698" spans="1:20" x14ac:dyDescent="0.2">
      <c r="A5698">
        <v>5697</v>
      </c>
      <c r="B5698">
        <v>39</v>
      </c>
      <c r="C5698" t="s">
        <v>25</v>
      </c>
      <c r="D5698">
        <v>172</v>
      </c>
      <c r="E5698">
        <v>97</v>
      </c>
      <c r="F5698" t="s">
        <v>30</v>
      </c>
      <c r="G5698">
        <v>55</v>
      </c>
      <c r="H5698">
        <v>624</v>
      </c>
      <c r="I5698">
        <v>118</v>
      </c>
      <c r="J5698">
        <v>2329</v>
      </c>
      <c r="K5698">
        <v>9.68</v>
      </c>
      <c r="L5698" t="s">
        <v>36</v>
      </c>
      <c r="M5698">
        <v>9.3000000000000007</v>
      </c>
      <c r="N5698">
        <v>1.9</v>
      </c>
      <c r="O5698">
        <v>2240</v>
      </c>
      <c r="P5698">
        <v>67</v>
      </c>
      <c r="Q5698">
        <v>38.4</v>
      </c>
      <c r="R5698">
        <v>28.5</v>
      </c>
      <c r="S5698" t="s">
        <v>27</v>
      </c>
      <c r="T5698" t="s">
        <v>32</v>
      </c>
    </row>
    <row r="5699" spans="1:20" x14ac:dyDescent="0.2">
      <c r="A5699">
        <v>5698</v>
      </c>
      <c r="B5699">
        <v>42</v>
      </c>
      <c r="C5699" t="s">
        <v>20</v>
      </c>
      <c r="D5699">
        <v>178</v>
      </c>
      <c r="E5699">
        <v>109</v>
      </c>
      <c r="F5699" t="s">
        <v>30</v>
      </c>
      <c r="G5699">
        <v>48</v>
      </c>
      <c r="H5699">
        <v>488</v>
      </c>
      <c r="I5699">
        <v>146</v>
      </c>
      <c r="J5699">
        <v>2237</v>
      </c>
      <c r="K5699">
        <v>13</v>
      </c>
      <c r="L5699" t="s">
        <v>22</v>
      </c>
      <c r="M5699">
        <v>7</v>
      </c>
      <c r="N5699">
        <v>1.9</v>
      </c>
      <c r="O5699">
        <v>2177</v>
      </c>
      <c r="P5699">
        <v>65</v>
      </c>
      <c r="Q5699">
        <v>38.4</v>
      </c>
      <c r="R5699">
        <v>28.5</v>
      </c>
      <c r="S5699" t="s">
        <v>32</v>
      </c>
      <c r="T5699" t="s">
        <v>24</v>
      </c>
    </row>
    <row r="5700" spans="1:20" x14ac:dyDescent="0.2">
      <c r="A5700">
        <v>5699</v>
      </c>
      <c r="B5700">
        <v>47</v>
      </c>
      <c r="C5700" t="s">
        <v>29</v>
      </c>
      <c r="D5700">
        <v>165</v>
      </c>
      <c r="E5700">
        <v>60</v>
      </c>
      <c r="F5700" t="s">
        <v>30</v>
      </c>
      <c r="G5700">
        <v>105</v>
      </c>
      <c r="H5700">
        <v>789</v>
      </c>
      <c r="I5700">
        <v>124</v>
      </c>
      <c r="J5700">
        <v>13671</v>
      </c>
      <c r="K5700">
        <v>7.48</v>
      </c>
      <c r="L5700" t="s">
        <v>22</v>
      </c>
      <c r="M5700">
        <v>5.7</v>
      </c>
      <c r="N5700">
        <v>1.9</v>
      </c>
      <c r="O5700">
        <v>1591</v>
      </c>
      <c r="P5700">
        <v>84</v>
      </c>
      <c r="Q5700">
        <v>38.4</v>
      </c>
      <c r="R5700">
        <v>28.5</v>
      </c>
      <c r="S5700" t="s">
        <v>34</v>
      </c>
      <c r="T5700" t="s">
        <v>32</v>
      </c>
    </row>
    <row r="5701" spans="1:20" x14ac:dyDescent="0.2">
      <c r="A5701">
        <v>5700</v>
      </c>
      <c r="B5701">
        <v>21</v>
      </c>
      <c r="C5701" t="s">
        <v>29</v>
      </c>
      <c r="D5701">
        <v>154</v>
      </c>
      <c r="E5701">
        <v>116</v>
      </c>
      <c r="F5701" t="s">
        <v>21</v>
      </c>
      <c r="G5701">
        <v>82</v>
      </c>
      <c r="H5701">
        <v>598</v>
      </c>
      <c r="I5701">
        <v>90</v>
      </c>
      <c r="J5701">
        <v>15147</v>
      </c>
      <c r="K5701">
        <v>11.57</v>
      </c>
      <c r="L5701" t="s">
        <v>36</v>
      </c>
      <c r="M5701">
        <v>4.2</v>
      </c>
      <c r="N5701">
        <v>1.9</v>
      </c>
      <c r="O5701">
        <v>2142</v>
      </c>
      <c r="P5701">
        <v>67</v>
      </c>
      <c r="Q5701">
        <v>38.4</v>
      </c>
      <c r="R5701">
        <v>28.5</v>
      </c>
      <c r="S5701" t="s">
        <v>32</v>
      </c>
      <c r="T5701" t="s">
        <v>28</v>
      </c>
    </row>
    <row r="5702" spans="1:20" x14ac:dyDescent="0.2">
      <c r="A5702">
        <v>5701</v>
      </c>
      <c r="B5702">
        <v>36</v>
      </c>
      <c r="C5702" t="s">
        <v>29</v>
      </c>
      <c r="D5702">
        <v>177</v>
      </c>
      <c r="E5702">
        <v>88</v>
      </c>
      <c r="F5702" t="s">
        <v>35</v>
      </c>
      <c r="G5702">
        <v>79</v>
      </c>
      <c r="H5702">
        <v>568</v>
      </c>
      <c r="I5702">
        <v>108</v>
      </c>
      <c r="J5702">
        <v>10850</v>
      </c>
      <c r="K5702">
        <v>2.9</v>
      </c>
      <c r="L5702" t="s">
        <v>31</v>
      </c>
      <c r="M5702">
        <v>6.3</v>
      </c>
      <c r="N5702">
        <v>1.9</v>
      </c>
      <c r="O5702">
        <v>2414</v>
      </c>
      <c r="P5702">
        <v>57</v>
      </c>
      <c r="Q5702">
        <v>38.4</v>
      </c>
      <c r="R5702">
        <v>28.5</v>
      </c>
      <c r="S5702" t="s">
        <v>23</v>
      </c>
      <c r="T5702" t="s">
        <v>32</v>
      </c>
    </row>
    <row r="5703" spans="1:20" x14ac:dyDescent="0.2">
      <c r="A5703">
        <v>5702</v>
      </c>
      <c r="B5703">
        <v>42</v>
      </c>
      <c r="C5703" t="s">
        <v>25</v>
      </c>
      <c r="D5703">
        <v>195</v>
      </c>
      <c r="E5703">
        <v>76</v>
      </c>
      <c r="F5703" t="s">
        <v>21</v>
      </c>
      <c r="G5703">
        <v>109</v>
      </c>
      <c r="H5703">
        <v>337</v>
      </c>
      <c r="I5703">
        <v>137</v>
      </c>
      <c r="J5703">
        <v>5607</v>
      </c>
      <c r="K5703">
        <v>12.59</v>
      </c>
      <c r="L5703" t="s">
        <v>22</v>
      </c>
      <c r="M5703">
        <v>7.5</v>
      </c>
      <c r="N5703">
        <v>1.9</v>
      </c>
      <c r="O5703">
        <v>3380</v>
      </c>
      <c r="P5703">
        <v>82</v>
      </c>
      <c r="Q5703">
        <v>38.4</v>
      </c>
      <c r="R5703">
        <v>28.5</v>
      </c>
      <c r="S5703" t="s">
        <v>34</v>
      </c>
      <c r="T5703" t="s">
        <v>32</v>
      </c>
    </row>
    <row r="5704" spans="1:20" x14ac:dyDescent="0.2">
      <c r="A5704">
        <v>5703</v>
      </c>
      <c r="B5704">
        <v>24</v>
      </c>
      <c r="C5704" t="s">
        <v>25</v>
      </c>
      <c r="D5704">
        <v>174</v>
      </c>
      <c r="E5704">
        <v>102</v>
      </c>
      <c r="F5704" t="s">
        <v>21</v>
      </c>
      <c r="G5704">
        <v>87</v>
      </c>
      <c r="H5704">
        <v>558</v>
      </c>
      <c r="I5704">
        <v>129</v>
      </c>
      <c r="J5704">
        <v>12654</v>
      </c>
      <c r="K5704">
        <v>7.03</v>
      </c>
      <c r="L5704" t="s">
        <v>22</v>
      </c>
      <c r="M5704">
        <v>9.1999999999999993</v>
      </c>
      <c r="N5704">
        <v>1.9</v>
      </c>
      <c r="O5704">
        <v>3980</v>
      </c>
      <c r="P5704">
        <v>79</v>
      </c>
      <c r="Q5704">
        <v>38.4</v>
      </c>
      <c r="R5704">
        <v>28.5</v>
      </c>
      <c r="S5704" t="s">
        <v>27</v>
      </c>
      <c r="T5704" t="s">
        <v>28</v>
      </c>
    </row>
    <row r="5705" spans="1:20" x14ac:dyDescent="0.2">
      <c r="A5705">
        <v>5704</v>
      </c>
      <c r="B5705">
        <v>53</v>
      </c>
      <c r="C5705" t="s">
        <v>25</v>
      </c>
      <c r="D5705">
        <v>171</v>
      </c>
      <c r="E5705">
        <v>108</v>
      </c>
      <c r="F5705" t="s">
        <v>21</v>
      </c>
      <c r="G5705">
        <v>62</v>
      </c>
      <c r="H5705">
        <v>669</v>
      </c>
      <c r="I5705">
        <v>136</v>
      </c>
      <c r="J5705">
        <v>8308</v>
      </c>
      <c r="K5705">
        <v>7.4</v>
      </c>
      <c r="L5705" t="s">
        <v>22</v>
      </c>
      <c r="M5705">
        <v>6.9</v>
      </c>
      <c r="N5705">
        <v>1.9</v>
      </c>
      <c r="O5705">
        <v>1902</v>
      </c>
      <c r="P5705">
        <v>64</v>
      </c>
      <c r="Q5705">
        <v>38.4</v>
      </c>
      <c r="R5705">
        <v>28.5</v>
      </c>
      <c r="S5705" t="s">
        <v>23</v>
      </c>
      <c r="T5705" t="s">
        <v>24</v>
      </c>
    </row>
    <row r="5706" spans="1:20" x14ac:dyDescent="0.2">
      <c r="A5706">
        <v>5705</v>
      </c>
      <c r="B5706">
        <v>48</v>
      </c>
      <c r="C5706" t="s">
        <v>29</v>
      </c>
      <c r="D5706">
        <v>193</v>
      </c>
      <c r="E5706">
        <v>90</v>
      </c>
      <c r="F5706" t="s">
        <v>26</v>
      </c>
      <c r="G5706">
        <v>89</v>
      </c>
      <c r="H5706">
        <v>835</v>
      </c>
      <c r="I5706">
        <v>83</v>
      </c>
      <c r="J5706">
        <v>19311</v>
      </c>
      <c r="K5706">
        <v>2.8</v>
      </c>
      <c r="L5706" t="s">
        <v>36</v>
      </c>
      <c r="M5706">
        <v>6.7</v>
      </c>
      <c r="N5706">
        <v>1.9</v>
      </c>
      <c r="O5706">
        <v>3511</v>
      </c>
      <c r="P5706">
        <v>54</v>
      </c>
      <c r="Q5706">
        <v>38.4</v>
      </c>
      <c r="R5706">
        <v>28.5</v>
      </c>
      <c r="S5706" t="s">
        <v>32</v>
      </c>
      <c r="T5706" t="s">
        <v>32</v>
      </c>
    </row>
    <row r="5707" spans="1:20" x14ac:dyDescent="0.2">
      <c r="A5707">
        <v>5706</v>
      </c>
      <c r="B5707">
        <v>46</v>
      </c>
      <c r="C5707" t="s">
        <v>29</v>
      </c>
      <c r="D5707">
        <v>168</v>
      </c>
      <c r="E5707">
        <v>112</v>
      </c>
      <c r="F5707" t="s">
        <v>35</v>
      </c>
      <c r="G5707">
        <v>116</v>
      </c>
      <c r="H5707">
        <v>856</v>
      </c>
      <c r="I5707">
        <v>160</v>
      </c>
      <c r="J5707">
        <v>4984</v>
      </c>
      <c r="K5707">
        <v>6.09</v>
      </c>
      <c r="L5707" t="s">
        <v>31</v>
      </c>
      <c r="M5707">
        <v>9.6999999999999993</v>
      </c>
      <c r="N5707">
        <v>1.9</v>
      </c>
      <c r="O5707">
        <v>3777</v>
      </c>
      <c r="P5707">
        <v>67</v>
      </c>
      <c r="Q5707">
        <v>38.4</v>
      </c>
      <c r="R5707">
        <v>28.5</v>
      </c>
      <c r="S5707" t="s">
        <v>34</v>
      </c>
      <c r="T5707" t="s">
        <v>32</v>
      </c>
    </row>
    <row r="5708" spans="1:20" x14ac:dyDescent="0.2">
      <c r="A5708">
        <v>5707</v>
      </c>
      <c r="B5708">
        <v>30</v>
      </c>
      <c r="C5708" t="s">
        <v>25</v>
      </c>
      <c r="D5708">
        <v>197</v>
      </c>
      <c r="E5708">
        <v>65</v>
      </c>
      <c r="F5708" t="s">
        <v>37</v>
      </c>
      <c r="G5708">
        <v>60</v>
      </c>
      <c r="H5708">
        <v>658</v>
      </c>
      <c r="I5708">
        <v>104</v>
      </c>
      <c r="J5708">
        <v>10596</v>
      </c>
      <c r="K5708">
        <v>8.36</v>
      </c>
      <c r="L5708" t="s">
        <v>36</v>
      </c>
      <c r="M5708">
        <v>7.9</v>
      </c>
      <c r="N5708">
        <v>1.9</v>
      </c>
      <c r="O5708">
        <v>3605</v>
      </c>
      <c r="P5708">
        <v>81</v>
      </c>
      <c r="Q5708">
        <v>38.4</v>
      </c>
      <c r="R5708">
        <v>28.5</v>
      </c>
      <c r="S5708" t="s">
        <v>27</v>
      </c>
      <c r="T5708" t="s">
        <v>28</v>
      </c>
    </row>
    <row r="5709" spans="1:20" x14ac:dyDescent="0.2">
      <c r="A5709">
        <v>5708</v>
      </c>
      <c r="B5709">
        <v>18</v>
      </c>
      <c r="C5709" t="s">
        <v>29</v>
      </c>
      <c r="D5709">
        <v>161</v>
      </c>
      <c r="E5709">
        <v>60</v>
      </c>
      <c r="F5709" t="s">
        <v>26</v>
      </c>
      <c r="G5709">
        <v>45</v>
      </c>
      <c r="H5709">
        <v>597</v>
      </c>
      <c r="I5709">
        <v>131</v>
      </c>
      <c r="J5709">
        <v>10270</v>
      </c>
      <c r="K5709">
        <v>8.91</v>
      </c>
      <c r="L5709" t="s">
        <v>22</v>
      </c>
      <c r="M5709">
        <v>4.2</v>
      </c>
      <c r="N5709">
        <v>1.9</v>
      </c>
      <c r="O5709">
        <v>2006</v>
      </c>
      <c r="P5709">
        <v>65</v>
      </c>
      <c r="Q5709">
        <v>38.4</v>
      </c>
      <c r="R5709">
        <v>28.5</v>
      </c>
      <c r="S5709" t="s">
        <v>23</v>
      </c>
      <c r="T5709" t="s">
        <v>28</v>
      </c>
    </row>
    <row r="5710" spans="1:20" x14ac:dyDescent="0.2">
      <c r="A5710">
        <v>5709</v>
      </c>
      <c r="B5710">
        <v>48</v>
      </c>
      <c r="C5710" t="s">
        <v>25</v>
      </c>
      <c r="D5710">
        <v>152</v>
      </c>
      <c r="E5710">
        <v>59</v>
      </c>
      <c r="F5710" t="s">
        <v>26</v>
      </c>
      <c r="G5710">
        <v>67</v>
      </c>
      <c r="H5710">
        <v>870</v>
      </c>
      <c r="I5710">
        <v>170</v>
      </c>
      <c r="J5710">
        <v>12373</v>
      </c>
      <c r="K5710">
        <v>14.08</v>
      </c>
      <c r="L5710" t="s">
        <v>31</v>
      </c>
      <c r="M5710">
        <v>7.8</v>
      </c>
      <c r="N5710">
        <v>1.9</v>
      </c>
      <c r="O5710">
        <v>2212</v>
      </c>
      <c r="P5710">
        <v>63</v>
      </c>
      <c r="Q5710">
        <v>38.4</v>
      </c>
      <c r="R5710">
        <v>28.5</v>
      </c>
      <c r="S5710" t="s">
        <v>27</v>
      </c>
      <c r="T5710" t="s">
        <v>28</v>
      </c>
    </row>
    <row r="5711" spans="1:20" x14ac:dyDescent="0.2">
      <c r="A5711">
        <v>5710</v>
      </c>
      <c r="B5711">
        <v>34</v>
      </c>
      <c r="C5711" t="s">
        <v>20</v>
      </c>
      <c r="D5711">
        <v>156</v>
      </c>
      <c r="E5711">
        <v>54</v>
      </c>
      <c r="F5711" t="s">
        <v>37</v>
      </c>
      <c r="G5711">
        <v>17</v>
      </c>
      <c r="H5711">
        <v>783</v>
      </c>
      <c r="I5711">
        <v>167</v>
      </c>
      <c r="J5711">
        <v>14035</v>
      </c>
      <c r="K5711">
        <v>3.21</v>
      </c>
      <c r="L5711" t="s">
        <v>31</v>
      </c>
      <c r="M5711">
        <v>6.2</v>
      </c>
      <c r="N5711">
        <v>1.9</v>
      </c>
      <c r="O5711">
        <v>3356</v>
      </c>
      <c r="P5711">
        <v>76</v>
      </c>
      <c r="Q5711">
        <v>38.4</v>
      </c>
      <c r="R5711">
        <v>28.5</v>
      </c>
      <c r="S5711" t="s">
        <v>32</v>
      </c>
      <c r="T5711" t="s">
        <v>24</v>
      </c>
    </row>
    <row r="5712" spans="1:20" x14ac:dyDescent="0.2">
      <c r="A5712">
        <v>5711</v>
      </c>
      <c r="B5712">
        <v>45</v>
      </c>
      <c r="C5712" t="s">
        <v>25</v>
      </c>
      <c r="D5712">
        <v>169</v>
      </c>
      <c r="E5712">
        <v>79</v>
      </c>
      <c r="F5712" t="s">
        <v>26</v>
      </c>
      <c r="G5712">
        <v>30</v>
      </c>
      <c r="H5712">
        <v>105</v>
      </c>
      <c r="I5712">
        <v>103</v>
      </c>
      <c r="J5712">
        <v>8241</v>
      </c>
      <c r="K5712">
        <v>14.01</v>
      </c>
      <c r="L5712" t="s">
        <v>22</v>
      </c>
      <c r="M5712">
        <v>6</v>
      </c>
      <c r="N5712">
        <v>1.9</v>
      </c>
      <c r="O5712">
        <v>2133</v>
      </c>
      <c r="P5712">
        <v>67</v>
      </c>
      <c r="Q5712">
        <v>38.4</v>
      </c>
      <c r="R5712">
        <v>28.5</v>
      </c>
      <c r="S5712" t="s">
        <v>32</v>
      </c>
      <c r="T5712" t="s">
        <v>24</v>
      </c>
    </row>
    <row r="5713" spans="1:20" x14ac:dyDescent="0.2">
      <c r="A5713">
        <v>5712</v>
      </c>
      <c r="B5713">
        <v>39</v>
      </c>
      <c r="C5713" t="s">
        <v>29</v>
      </c>
      <c r="D5713">
        <v>193</v>
      </c>
      <c r="E5713">
        <v>118</v>
      </c>
      <c r="F5713" t="s">
        <v>33</v>
      </c>
      <c r="G5713">
        <v>60</v>
      </c>
      <c r="H5713">
        <v>701</v>
      </c>
      <c r="I5713">
        <v>175</v>
      </c>
      <c r="J5713">
        <v>17730</v>
      </c>
      <c r="K5713">
        <v>14.05</v>
      </c>
      <c r="L5713" t="s">
        <v>22</v>
      </c>
      <c r="M5713">
        <v>9.8000000000000007</v>
      </c>
      <c r="N5713">
        <v>1.9</v>
      </c>
      <c r="O5713">
        <v>2077</v>
      </c>
      <c r="P5713">
        <v>53</v>
      </c>
      <c r="Q5713">
        <v>38.4</v>
      </c>
      <c r="R5713">
        <v>28.5</v>
      </c>
      <c r="S5713" t="s">
        <v>32</v>
      </c>
      <c r="T5713" t="s">
        <v>24</v>
      </c>
    </row>
    <row r="5714" spans="1:20" x14ac:dyDescent="0.2">
      <c r="A5714">
        <v>5713</v>
      </c>
      <c r="B5714">
        <v>22</v>
      </c>
      <c r="C5714" t="s">
        <v>25</v>
      </c>
      <c r="D5714">
        <v>197</v>
      </c>
      <c r="E5714">
        <v>94</v>
      </c>
      <c r="F5714" t="s">
        <v>35</v>
      </c>
      <c r="G5714">
        <v>35</v>
      </c>
      <c r="H5714">
        <v>210</v>
      </c>
      <c r="I5714">
        <v>91</v>
      </c>
      <c r="J5714">
        <v>9944</v>
      </c>
      <c r="K5714">
        <v>9.07</v>
      </c>
      <c r="L5714" t="s">
        <v>22</v>
      </c>
      <c r="M5714">
        <v>4.5</v>
      </c>
      <c r="N5714">
        <v>1.9</v>
      </c>
      <c r="O5714">
        <v>1546</v>
      </c>
      <c r="P5714">
        <v>61</v>
      </c>
      <c r="Q5714">
        <v>38.4</v>
      </c>
      <c r="R5714">
        <v>28.5</v>
      </c>
      <c r="S5714" t="s">
        <v>32</v>
      </c>
      <c r="T5714" t="s">
        <v>24</v>
      </c>
    </row>
    <row r="5715" spans="1:20" x14ac:dyDescent="0.2">
      <c r="A5715">
        <v>5714</v>
      </c>
      <c r="B5715">
        <v>19</v>
      </c>
      <c r="C5715" t="s">
        <v>25</v>
      </c>
      <c r="D5715">
        <v>194</v>
      </c>
      <c r="E5715">
        <v>108</v>
      </c>
      <c r="F5715" t="s">
        <v>35</v>
      </c>
      <c r="G5715">
        <v>15</v>
      </c>
      <c r="H5715">
        <v>464</v>
      </c>
      <c r="I5715">
        <v>110</v>
      </c>
      <c r="J5715">
        <v>2747</v>
      </c>
      <c r="K5715">
        <v>9.86</v>
      </c>
      <c r="L5715" t="s">
        <v>31</v>
      </c>
      <c r="M5715">
        <v>8.6999999999999993</v>
      </c>
      <c r="N5715">
        <v>1.9</v>
      </c>
      <c r="O5715">
        <v>3710</v>
      </c>
      <c r="P5715">
        <v>84</v>
      </c>
      <c r="Q5715">
        <v>38.4</v>
      </c>
      <c r="R5715">
        <v>28.5</v>
      </c>
      <c r="S5715" t="s">
        <v>27</v>
      </c>
      <c r="T5715" t="s">
        <v>32</v>
      </c>
    </row>
    <row r="5716" spans="1:20" x14ac:dyDescent="0.2">
      <c r="A5716">
        <v>5715</v>
      </c>
      <c r="B5716">
        <v>46</v>
      </c>
      <c r="C5716" t="s">
        <v>29</v>
      </c>
      <c r="D5716">
        <v>191</v>
      </c>
      <c r="E5716">
        <v>59</v>
      </c>
      <c r="F5716" t="s">
        <v>33</v>
      </c>
      <c r="G5716">
        <v>45</v>
      </c>
      <c r="H5716">
        <v>846</v>
      </c>
      <c r="I5716">
        <v>98</v>
      </c>
      <c r="J5716">
        <v>13967</v>
      </c>
      <c r="K5716">
        <v>2.58</v>
      </c>
      <c r="L5716" t="s">
        <v>36</v>
      </c>
      <c r="M5716">
        <v>4.3</v>
      </c>
      <c r="N5716">
        <v>1.9</v>
      </c>
      <c r="O5716">
        <v>1923</v>
      </c>
      <c r="P5716">
        <v>54</v>
      </c>
      <c r="Q5716">
        <v>38.4</v>
      </c>
      <c r="R5716">
        <v>28.5</v>
      </c>
      <c r="S5716" t="s">
        <v>23</v>
      </c>
      <c r="T5716" t="s">
        <v>28</v>
      </c>
    </row>
    <row r="5717" spans="1:20" x14ac:dyDescent="0.2">
      <c r="A5717">
        <v>5716</v>
      </c>
      <c r="B5717">
        <v>30</v>
      </c>
      <c r="C5717" t="s">
        <v>20</v>
      </c>
      <c r="D5717">
        <v>171</v>
      </c>
      <c r="E5717">
        <v>108</v>
      </c>
      <c r="F5717" t="s">
        <v>37</v>
      </c>
      <c r="G5717">
        <v>43</v>
      </c>
      <c r="H5717">
        <v>561</v>
      </c>
      <c r="I5717">
        <v>80</v>
      </c>
      <c r="J5717">
        <v>13359</v>
      </c>
      <c r="K5717">
        <v>8.42</v>
      </c>
      <c r="L5717" t="s">
        <v>31</v>
      </c>
      <c r="M5717">
        <v>7.2</v>
      </c>
      <c r="N5717">
        <v>1.9</v>
      </c>
      <c r="O5717">
        <v>3202</v>
      </c>
      <c r="P5717">
        <v>80</v>
      </c>
      <c r="Q5717">
        <v>38.4</v>
      </c>
      <c r="R5717">
        <v>28.5</v>
      </c>
      <c r="S5717" t="s">
        <v>27</v>
      </c>
      <c r="T5717" t="s">
        <v>32</v>
      </c>
    </row>
    <row r="5718" spans="1:20" x14ac:dyDescent="0.2">
      <c r="A5718">
        <v>5717</v>
      </c>
      <c r="B5718">
        <v>20</v>
      </c>
      <c r="C5718" t="s">
        <v>29</v>
      </c>
      <c r="D5718">
        <v>187</v>
      </c>
      <c r="E5718">
        <v>99</v>
      </c>
      <c r="F5718" t="s">
        <v>30</v>
      </c>
      <c r="G5718">
        <v>39</v>
      </c>
      <c r="H5718">
        <v>106</v>
      </c>
      <c r="I5718">
        <v>161</v>
      </c>
      <c r="J5718">
        <v>15586</v>
      </c>
      <c r="K5718">
        <v>9.18</v>
      </c>
      <c r="L5718" t="s">
        <v>31</v>
      </c>
      <c r="M5718">
        <v>5.0999999999999996</v>
      </c>
      <c r="N5718">
        <v>1.9</v>
      </c>
      <c r="O5718">
        <v>1748</v>
      </c>
      <c r="P5718">
        <v>52</v>
      </c>
      <c r="Q5718">
        <v>38.4</v>
      </c>
      <c r="R5718">
        <v>28.5</v>
      </c>
      <c r="S5718" t="s">
        <v>34</v>
      </c>
      <c r="T5718" t="s">
        <v>24</v>
      </c>
    </row>
    <row r="5719" spans="1:20" x14ac:dyDescent="0.2">
      <c r="A5719">
        <v>5718</v>
      </c>
      <c r="B5719">
        <v>35</v>
      </c>
      <c r="C5719" t="s">
        <v>25</v>
      </c>
      <c r="D5719">
        <v>168</v>
      </c>
      <c r="E5719">
        <v>119</v>
      </c>
      <c r="F5719" t="s">
        <v>35</v>
      </c>
      <c r="G5719">
        <v>71</v>
      </c>
      <c r="H5719">
        <v>199</v>
      </c>
      <c r="I5719">
        <v>98</v>
      </c>
      <c r="J5719">
        <v>16536</v>
      </c>
      <c r="K5719">
        <v>9.1300000000000008</v>
      </c>
      <c r="L5719" t="s">
        <v>31</v>
      </c>
      <c r="M5719">
        <v>9</v>
      </c>
      <c r="N5719">
        <v>1.9</v>
      </c>
      <c r="O5719">
        <v>3286</v>
      </c>
      <c r="P5719">
        <v>66</v>
      </c>
      <c r="Q5719">
        <v>38.4</v>
      </c>
      <c r="R5719">
        <v>28.5</v>
      </c>
      <c r="S5719" t="s">
        <v>32</v>
      </c>
      <c r="T5719" t="s">
        <v>24</v>
      </c>
    </row>
    <row r="5720" spans="1:20" x14ac:dyDescent="0.2">
      <c r="A5720">
        <v>5719</v>
      </c>
      <c r="B5720">
        <v>56</v>
      </c>
      <c r="C5720" t="s">
        <v>29</v>
      </c>
      <c r="D5720">
        <v>175</v>
      </c>
      <c r="E5720">
        <v>90</v>
      </c>
      <c r="F5720" t="s">
        <v>30</v>
      </c>
      <c r="G5720">
        <v>64</v>
      </c>
      <c r="H5720">
        <v>355</v>
      </c>
      <c r="I5720">
        <v>94</v>
      </c>
      <c r="J5720">
        <v>5035</v>
      </c>
      <c r="K5720">
        <v>8.07</v>
      </c>
      <c r="L5720" t="s">
        <v>22</v>
      </c>
      <c r="M5720">
        <v>9.6</v>
      </c>
      <c r="N5720">
        <v>1.9</v>
      </c>
      <c r="O5720">
        <v>3749</v>
      </c>
      <c r="P5720">
        <v>87</v>
      </c>
      <c r="Q5720">
        <v>38.4</v>
      </c>
      <c r="R5720">
        <v>28.5</v>
      </c>
      <c r="S5720" t="s">
        <v>27</v>
      </c>
      <c r="T5720" t="s">
        <v>28</v>
      </c>
    </row>
    <row r="5721" spans="1:20" x14ac:dyDescent="0.2">
      <c r="A5721">
        <v>5720</v>
      </c>
      <c r="B5721">
        <v>37</v>
      </c>
      <c r="C5721" t="s">
        <v>20</v>
      </c>
      <c r="D5721">
        <v>187</v>
      </c>
      <c r="E5721">
        <v>106</v>
      </c>
      <c r="F5721" t="s">
        <v>35</v>
      </c>
      <c r="G5721">
        <v>106</v>
      </c>
      <c r="H5721">
        <v>197</v>
      </c>
      <c r="I5721">
        <v>83</v>
      </c>
      <c r="J5721">
        <v>5654</v>
      </c>
      <c r="K5721">
        <v>8.02</v>
      </c>
      <c r="L5721" t="s">
        <v>31</v>
      </c>
      <c r="M5721">
        <v>8.5</v>
      </c>
      <c r="N5721">
        <v>1.9</v>
      </c>
      <c r="O5721">
        <v>2016</v>
      </c>
      <c r="P5721">
        <v>60</v>
      </c>
      <c r="Q5721">
        <v>38.4</v>
      </c>
      <c r="R5721">
        <v>28.5</v>
      </c>
      <c r="S5721" t="s">
        <v>34</v>
      </c>
      <c r="T5721" t="s">
        <v>28</v>
      </c>
    </row>
    <row r="5722" spans="1:20" x14ac:dyDescent="0.2">
      <c r="A5722">
        <v>5721</v>
      </c>
      <c r="B5722">
        <v>34</v>
      </c>
      <c r="C5722" t="s">
        <v>25</v>
      </c>
      <c r="D5722">
        <v>163</v>
      </c>
      <c r="E5722">
        <v>116</v>
      </c>
      <c r="F5722" t="s">
        <v>21</v>
      </c>
      <c r="G5722">
        <v>38</v>
      </c>
      <c r="H5722">
        <v>940</v>
      </c>
      <c r="I5722">
        <v>95</v>
      </c>
      <c r="J5722">
        <v>7161</v>
      </c>
      <c r="K5722">
        <v>0.62</v>
      </c>
      <c r="L5722" t="s">
        <v>22</v>
      </c>
      <c r="M5722">
        <v>6.5</v>
      </c>
      <c r="N5722">
        <v>1.9</v>
      </c>
      <c r="O5722">
        <v>1530</v>
      </c>
      <c r="P5722">
        <v>77</v>
      </c>
      <c r="Q5722">
        <v>38.4</v>
      </c>
      <c r="R5722">
        <v>28.5</v>
      </c>
      <c r="S5722" t="s">
        <v>34</v>
      </c>
      <c r="T5722" t="s">
        <v>32</v>
      </c>
    </row>
    <row r="5723" spans="1:20" x14ac:dyDescent="0.2">
      <c r="A5723">
        <v>5722</v>
      </c>
      <c r="B5723">
        <v>31</v>
      </c>
      <c r="C5723" t="s">
        <v>20</v>
      </c>
      <c r="D5723">
        <v>176</v>
      </c>
      <c r="E5723">
        <v>109</v>
      </c>
      <c r="F5723" t="s">
        <v>21</v>
      </c>
      <c r="G5723">
        <v>12</v>
      </c>
      <c r="H5723">
        <v>138</v>
      </c>
      <c r="I5723">
        <v>178</v>
      </c>
      <c r="J5723">
        <v>3361</v>
      </c>
      <c r="K5723">
        <v>13.97</v>
      </c>
      <c r="L5723" t="s">
        <v>31</v>
      </c>
      <c r="M5723">
        <v>4.7</v>
      </c>
      <c r="N5723">
        <v>1.9</v>
      </c>
      <c r="O5723">
        <v>2514</v>
      </c>
      <c r="P5723">
        <v>56</v>
      </c>
      <c r="Q5723">
        <v>38.4</v>
      </c>
      <c r="R5723">
        <v>28.5</v>
      </c>
      <c r="S5723" t="s">
        <v>27</v>
      </c>
      <c r="T5723" t="s">
        <v>32</v>
      </c>
    </row>
    <row r="5724" spans="1:20" x14ac:dyDescent="0.2">
      <c r="A5724">
        <v>5723</v>
      </c>
      <c r="B5724">
        <v>29</v>
      </c>
      <c r="C5724" t="s">
        <v>25</v>
      </c>
      <c r="D5724">
        <v>191</v>
      </c>
      <c r="E5724">
        <v>65</v>
      </c>
      <c r="F5724" t="s">
        <v>35</v>
      </c>
      <c r="G5724">
        <v>119</v>
      </c>
      <c r="H5724">
        <v>287</v>
      </c>
      <c r="I5724">
        <v>172</v>
      </c>
      <c r="J5724">
        <v>1977</v>
      </c>
      <c r="K5724">
        <v>2.35</v>
      </c>
      <c r="L5724" t="s">
        <v>31</v>
      </c>
      <c r="M5724">
        <v>6.4</v>
      </c>
      <c r="N5724">
        <v>1.9</v>
      </c>
      <c r="O5724">
        <v>2752</v>
      </c>
      <c r="P5724">
        <v>56</v>
      </c>
      <c r="Q5724">
        <v>38.4</v>
      </c>
      <c r="R5724">
        <v>28.5</v>
      </c>
      <c r="S5724" t="s">
        <v>23</v>
      </c>
      <c r="T5724" t="s">
        <v>28</v>
      </c>
    </row>
    <row r="5725" spans="1:20" x14ac:dyDescent="0.2">
      <c r="A5725">
        <v>5724</v>
      </c>
      <c r="B5725">
        <v>40</v>
      </c>
      <c r="C5725" t="s">
        <v>25</v>
      </c>
      <c r="D5725">
        <v>167</v>
      </c>
      <c r="E5725">
        <v>66</v>
      </c>
      <c r="F5725" t="s">
        <v>30</v>
      </c>
      <c r="G5725">
        <v>94</v>
      </c>
      <c r="H5725">
        <v>409</v>
      </c>
      <c r="I5725">
        <v>105</v>
      </c>
      <c r="J5725">
        <v>1068</v>
      </c>
      <c r="K5725">
        <v>14.63</v>
      </c>
      <c r="L5725" t="s">
        <v>22</v>
      </c>
      <c r="M5725">
        <v>8</v>
      </c>
      <c r="N5725">
        <v>1.9</v>
      </c>
      <c r="O5725">
        <v>2018</v>
      </c>
      <c r="P5725">
        <v>54</v>
      </c>
      <c r="Q5725">
        <v>38.4</v>
      </c>
      <c r="R5725">
        <v>28.5</v>
      </c>
      <c r="S5725" t="s">
        <v>32</v>
      </c>
      <c r="T5725" t="s">
        <v>32</v>
      </c>
    </row>
    <row r="5726" spans="1:20" x14ac:dyDescent="0.2">
      <c r="A5726">
        <v>5725</v>
      </c>
      <c r="B5726">
        <v>56</v>
      </c>
      <c r="C5726" t="s">
        <v>29</v>
      </c>
      <c r="D5726">
        <v>155</v>
      </c>
      <c r="E5726">
        <v>82</v>
      </c>
      <c r="F5726" t="s">
        <v>35</v>
      </c>
      <c r="G5726">
        <v>19</v>
      </c>
      <c r="H5726">
        <v>731</v>
      </c>
      <c r="I5726">
        <v>110</v>
      </c>
      <c r="J5726">
        <v>12951</v>
      </c>
      <c r="K5726">
        <v>10.48</v>
      </c>
      <c r="L5726" t="s">
        <v>36</v>
      </c>
      <c r="M5726">
        <v>4.2</v>
      </c>
      <c r="N5726">
        <v>1.9</v>
      </c>
      <c r="O5726">
        <v>1511</v>
      </c>
      <c r="P5726">
        <v>85</v>
      </c>
      <c r="Q5726">
        <v>38.4</v>
      </c>
      <c r="R5726">
        <v>28.5</v>
      </c>
      <c r="S5726" t="s">
        <v>34</v>
      </c>
      <c r="T5726" t="s">
        <v>24</v>
      </c>
    </row>
    <row r="5727" spans="1:20" x14ac:dyDescent="0.2">
      <c r="A5727">
        <v>5726</v>
      </c>
      <c r="B5727">
        <v>41</v>
      </c>
      <c r="C5727" t="s">
        <v>25</v>
      </c>
      <c r="D5727">
        <v>155</v>
      </c>
      <c r="E5727">
        <v>111</v>
      </c>
      <c r="F5727" t="s">
        <v>37</v>
      </c>
      <c r="G5727">
        <v>92</v>
      </c>
      <c r="H5727">
        <v>652</v>
      </c>
      <c r="I5727">
        <v>148</v>
      </c>
      <c r="J5727">
        <v>13604</v>
      </c>
      <c r="K5727">
        <v>5.75</v>
      </c>
      <c r="L5727" t="s">
        <v>31</v>
      </c>
      <c r="M5727">
        <v>10</v>
      </c>
      <c r="N5727">
        <v>1.9</v>
      </c>
      <c r="O5727">
        <v>1993</v>
      </c>
      <c r="P5727">
        <v>88</v>
      </c>
      <c r="Q5727">
        <v>38.4</v>
      </c>
      <c r="R5727">
        <v>28.5</v>
      </c>
      <c r="S5727" t="s">
        <v>34</v>
      </c>
      <c r="T5727" t="s">
        <v>28</v>
      </c>
    </row>
    <row r="5728" spans="1:20" x14ac:dyDescent="0.2">
      <c r="A5728">
        <v>5727</v>
      </c>
      <c r="B5728">
        <v>43</v>
      </c>
      <c r="C5728" t="s">
        <v>29</v>
      </c>
      <c r="D5728">
        <v>193</v>
      </c>
      <c r="E5728">
        <v>86</v>
      </c>
      <c r="F5728" t="s">
        <v>21</v>
      </c>
      <c r="G5728">
        <v>77</v>
      </c>
      <c r="H5728">
        <v>522</v>
      </c>
      <c r="I5728">
        <v>152</v>
      </c>
      <c r="J5728">
        <v>17523</v>
      </c>
      <c r="K5728">
        <v>12.42</v>
      </c>
      <c r="L5728" t="s">
        <v>36</v>
      </c>
      <c r="M5728">
        <v>8.6</v>
      </c>
      <c r="N5728">
        <v>1.9</v>
      </c>
      <c r="O5728">
        <v>3007</v>
      </c>
      <c r="P5728">
        <v>73</v>
      </c>
      <c r="Q5728">
        <v>38.4</v>
      </c>
      <c r="R5728">
        <v>28.5</v>
      </c>
      <c r="S5728" t="s">
        <v>32</v>
      </c>
      <c r="T5728" t="s">
        <v>24</v>
      </c>
    </row>
    <row r="5729" spans="1:20" x14ac:dyDescent="0.2">
      <c r="A5729">
        <v>5728</v>
      </c>
      <c r="B5729">
        <v>35</v>
      </c>
      <c r="C5729" t="s">
        <v>25</v>
      </c>
      <c r="D5729">
        <v>161</v>
      </c>
      <c r="E5729">
        <v>73</v>
      </c>
      <c r="F5729" t="s">
        <v>26</v>
      </c>
      <c r="G5729">
        <v>82</v>
      </c>
      <c r="H5729">
        <v>917</v>
      </c>
      <c r="I5729">
        <v>162</v>
      </c>
      <c r="J5729">
        <v>6515</v>
      </c>
      <c r="K5729">
        <v>1.08</v>
      </c>
      <c r="L5729" t="s">
        <v>22</v>
      </c>
      <c r="M5729">
        <v>6.6</v>
      </c>
      <c r="N5729">
        <v>1.9</v>
      </c>
      <c r="O5729">
        <v>3415</v>
      </c>
      <c r="P5729">
        <v>66</v>
      </c>
      <c r="Q5729">
        <v>38.4</v>
      </c>
      <c r="R5729">
        <v>28.5</v>
      </c>
      <c r="S5729" t="s">
        <v>23</v>
      </c>
      <c r="T5729" t="s">
        <v>28</v>
      </c>
    </row>
    <row r="5730" spans="1:20" x14ac:dyDescent="0.2">
      <c r="A5730">
        <v>5729</v>
      </c>
      <c r="B5730">
        <v>24</v>
      </c>
      <c r="C5730" t="s">
        <v>29</v>
      </c>
      <c r="D5730">
        <v>179</v>
      </c>
      <c r="E5730">
        <v>100</v>
      </c>
      <c r="F5730" t="s">
        <v>21</v>
      </c>
      <c r="G5730">
        <v>105</v>
      </c>
      <c r="H5730">
        <v>333</v>
      </c>
      <c r="I5730">
        <v>156</v>
      </c>
      <c r="J5730">
        <v>15533</v>
      </c>
      <c r="K5730">
        <v>14.02</v>
      </c>
      <c r="L5730" t="s">
        <v>22</v>
      </c>
      <c r="M5730">
        <v>5.5</v>
      </c>
      <c r="N5730">
        <v>1.9</v>
      </c>
      <c r="O5730">
        <v>1810</v>
      </c>
      <c r="P5730">
        <v>77</v>
      </c>
      <c r="Q5730">
        <v>38.4</v>
      </c>
      <c r="R5730">
        <v>28.5</v>
      </c>
      <c r="S5730" t="s">
        <v>23</v>
      </c>
      <c r="T5730" t="s">
        <v>32</v>
      </c>
    </row>
    <row r="5731" spans="1:20" x14ac:dyDescent="0.2">
      <c r="A5731">
        <v>5730</v>
      </c>
      <c r="B5731">
        <v>33</v>
      </c>
      <c r="C5731" t="s">
        <v>20</v>
      </c>
      <c r="D5731">
        <v>158</v>
      </c>
      <c r="E5731">
        <v>79</v>
      </c>
      <c r="F5731" t="s">
        <v>37</v>
      </c>
      <c r="G5731">
        <v>86</v>
      </c>
      <c r="H5731">
        <v>694</v>
      </c>
      <c r="I5731">
        <v>136</v>
      </c>
      <c r="J5731">
        <v>1028</v>
      </c>
      <c r="K5731">
        <v>2.38</v>
      </c>
      <c r="L5731" t="s">
        <v>36</v>
      </c>
      <c r="M5731">
        <v>8.3000000000000007</v>
      </c>
      <c r="N5731">
        <v>1.9</v>
      </c>
      <c r="O5731">
        <v>3955</v>
      </c>
      <c r="P5731">
        <v>85</v>
      </c>
      <c r="Q5731">
        <v>38.4</v>
      </c>
      <c r="R5731">
        <v>28.5</v>
      </c>
      <c r="S5731" t="s">
        <v>27</v>
      </c>
      <c r="T5731" t="s">
        <v>32</v>
      </c>
    </row>
    <row r="5732" spans="1:20" x14ac:dyDescent="0.2">
      <c r="A5732">
        <v>5731</v>
      </c>
      <c r="B5732">
        <v>25</v>
      </c>
      <c r="C5732" t="s">
        <v>29</v>
      </c>
      <c r="D5732">
        <v>174</v>
      </c>
      <c r="E5732">
        <v>56</v>
      </c>
      <c r="F5732" t="s">
        <v>33</v>
      </c>
      <c r="G5732">
        <v>51</v>
      </c>
      <c r="H5732">
        <v>253</v>
      </c>
      <c r="I5732">
        <v>131</v>
      </c>
      <c r="J5732">
        <v>16024</v>
      </c>
      <c r="K5732">
        <v>6.62</v>
      </c>
      <c r="L5732" t="s">
        <v>22</v>
      </c>
      <c r="M5732">
        <v>6.2</v>
      </c>
      <c r="N5732">
        <v>1.9</v>
      </c>
      <c r="O5732">
        <v>1684</v>
      </c>
      <c r="P5732">
        <v>60</v>
      </c>
      <c r="Q5732">
        <v>38.4</v>
      </c>
      <c r="R5732">
        <v>28.5</v>
      </c>
      <c r="S5732" t="s">
        <v>32</v>
      </c>
      <c r="T5732" t="s">
        <v>32</v>
      </c>
    </row>
    <row r="5733" spans="1:20" x14ac:dyDescent="0.2">
      <c r="A5733">
        <v>5732</v>
      </c>
      <c r="B5733">
        <v>38</v>
      </c>
      <c r="C5733" t="s">
        <v>25</v>
      </c>
      <c r="D5733">
        <v>186</v>
      </c>
      <c r="E5733">
        <v>68</v>
      </c>
      <c r="F5733" t="s">
        <v>30</v>
      </c>
      <c r="G5733">
        <v>79</v>
      </c>
      <c r="H5733">
        <v>967</v>
      </c>
      <c r="I5733">
        <v>127</v>
      </c>
      <c r="J5733">
        <v>10060</v>
      </c>
      <c r="K5733">
        <v>6.89</v>
      </c>
      <c r="L5733" t="s">
        <v>22</v>
      </c>
      <c r="M5733">
        <v>7</v>
      </c>
      <c r="N5733">
        <v>1.9</v>
      </c>
      <c r="O5733">
        <v>2256</v>
      </c>
      <c r="P5733">
        <v>71</v>
      </c>
      <c r="Q5733">
        <v>38.4</v>
      </c>
      <c r="R5733">
        <v>28.5</v>
      </c>
      <c r="S5733" t="s">
        <v>23</v>
      </c>
      <c r="T5733" t="s">
        <v>28</v>
      </c>
    </row>
    <row r="5734" spans="1:20" x14ac:dyDescent="0.2">
      <c r="A5734">
        <v>5733</v>
      </c>
      <c r="B5734">
        <v>57</v>
      </c>
      <c r="C5734" t="s">
        <v>29</v>
      </c>
      <c r="D5734">
        <v>166</v>
      </c>
      <c r="E5734">
        <v>79</v>
      </c>
      <c r="F5734" t="s">
        <v>30</v>
      </c>
      <c r="G5734">
        <v>103</v>
      </c>
      <c r="H5734">
        <v>607</v>
      </c>
      <c r="I5734">
        <v>98</v>
      </c>
      <c r="J5734">
        <v>18849</v>
      </c>
      <c r="K5734">
        <v>7.81</v>
      </c>
      <c r="L5734" t="s">
        <v>31</v>
      </c>
      <c r="M5734">
        <v>6.3</v>
      </c>
      <c r="N5734">
        <v>1.9</v>
      </c>
      <c r="O5734">
        <v>3987</v>
      </c>
      <c r="P5734">
        <v>57</v>
      </c>
      <c r="Q5734">
        <v>38.4</v>
      </c>
      <c r="R5734">
        <v>28.5</v>
      </c>
      <c r="S5734" t="s">
        <v>23</v>
      </c>
      <c r="T5734" t="s">
        <v>28</v>
      </c>
    </row>
    <row r="5735" spans="1:20" x14ac:dyDescent="0.2">
      <c r="A5735">
        <v>5734</v>
      </c>
      <c r="B5735">
        <v>50</v>
      </c>
      <c r="C5735" t="s">
        <v>29</v>
      </c>
      <c r="D5735">
        <v>165</v>
      </c>
      <c r="E5735">
        <v>107</v>
      </c>
      <c r="F5735" t="s">
        <v>37</v>
      </c>
      <c r="G5735">
        <v>39</v>
      </c>
      <c r="H5735">
        <v>203</v>
      </c>
      <c r="I5735">
        <v>157</v>
      </c>
      <c r="J5735">
        <v>16255</v>
      </c>
      <c r="K5735">
        <v>4.05</v>
      </c>
      <c r="L5735" t="s">
        <v>31</v>
      </c>
      <c r="M5735">
        <v>9.8000000000000007</v>
      </c>
      <c r="N5735">
        <v>1.9</v>
      </c>
      <c r="O5735">
        <v>2876</v>
      </c>
      <c r="P5735">
        <v>76</v>
      </c>
      <c r="Q5735">
        <v>38.4</v>
      </c>
      <c r="R5735">
        <v>28.5</v>
      </c>
      <c r="S5735" t="s">
        <v>27</v>
      </c>
      <c r="T5735" t="s">
        <v>24</v>
      </c>
    </row>
    <row r="5736" spans="1:20" x14ac:dyDescent="0.2">
      <c r="A5736">
        <v>5735</v>
      </c>
      <c r="B5736">
        <v>42</v>
      </c>
      <c r="C5736" t="s">
        <v>29</v>
      </c>
      <c r="D5736">
        <v>158</v>
      </c>
      <c r="E5736">
        <v>101</v>
      </c>
      <c r="F5736" t="s">
        <v>35</v>
      </c>
      <c r="G5736">
        <v>31</v>
      </c>
      <c r="H5736">
        <v>274</v>
      </c>
      <c r="I5736">
        <v>132</v>
      </c>
      <c r="J5736">
        <v>9602</v>
      </c>
      <c r="K5736">
        <v>0.89</v>
      </c>
      <c r="L5736" t="s">
        <v>31</v>
      </c>
      <c r="M5736">
        <v>5.4</v>
      </c>
      <c r="N5736">
        <v>1.9</v>
      </c>
      <c r="O5736">
        <v>2850</v>
      </c>
      <c r="P5736">
        <v>76</v>
      </c>
      <c r="Q5736">
        <v>38.4</v>
      </c>
      <c r="R5736">
        <v>28.5</v>
      </c>
      <c r="S5736" t="s">
        <v>27</v>
      </c>
      <c r="T5736" t="s">
        <v>28</v>
      </c>
    </row>
    <row r="5737" spans="1:20" x14ac:dyDescent="0.2">
      <c r="A5737">
        <v>5736</v>
      </c>
      <c r="B5737">
        <v>53</v>
      </c>
      <c r="C5737" t="s">
        <v>29</v>
      </c>
      <c r="D5737">
        <v>181</v>
      </c>
      <c r="E5737">
        <v>108</v>
      </c>
      <c r="F5737" t="s">
        <v>33</v>
      </c>
      <c r="G5737">
        <v>97</v>
      </c>
      <c r="H5737">
        <v>269</v>
      </c>
      <c r="I5737">
        <v>166</v>
      </c>
      <c r="J5737">
        <v>9187</v>
      </c>
      <c r="K5737">
        <v>7.8</v>
      </c>
      <c r="L5737" t="s">
        <v>22</v>
      </c>
      <c r="M5737">
        <v>5.8</v>
      </c>
      <c r="N5737">
        <v>1.9</v>
      </c>
      <c r="O5737">
        <v>3086</v>
      </c>
      <c r="P5737">
        <v>65</v>
      </c>
      <c r="Q5737">
        <v>38.4</v>
      </c>
      <c r="R5737">
        <v>28.5</v>
      </c>
      <c r="S5737" t="s">
        <v>32</v>
      </c>
      <c r="T5737" t="s">
        <v>32</v>
      </c>
    </row>
    <row r="5738" spans="1:20" x14ac:dyDescent="0.2">
      <c r="A5738">
        <v>5737</v>
      </c>
      <c r="B5738">
        <v>43</v>
      </c>
      <c r="C5738" t="s">
        <v>20</v>
      </c>
      <c r="D5738">
        <v>154</v>
      </c>
      <c r="E5738">
        <v>109</v>
      </c>
      <c r="F5738" t="s">
        <v>21</v>
      </c>
      <c r="G5738">
        <v>99</v>
      </c>
      <c r="H5738">
        <v>336</v>
      </c>
      <c r="I5738">
        <v>136</v>
      </c>
      <c r="J5738">
        <v>2408</v>
      </c>
      <c r="K5738">
        <v>6.92</v>
      </c>
      <c r="L5738" t="s">
        <v>36</v>
      </c>
      <c r="M5738">
        <v>8</v>
      </c>
      <c r="N5738">
        <v>1.9</v>
      </c>
      <c r="O5738">
        <v>3934</v>
      </c>
      <c r="P5738">
        <v>85</v>
      </c>
      <c r="Q5738">
        <v>38.4</v>
      </c>
      <c r="R5738">
        <v>28.5</v>
      </c>
      <c r="S5738" t="s">
        <v>27</v>
      </c>
      <c r="T5738" t="s">
        <v>24</v>
      </c>
    </row>
    <row r="5739" spans="1:20" x14ac:dyDescent="0.2">
      <c r="A5739">
        <v>5738</v>
      </c>
      <c r="B5739">
        <v>36</v>
      </c>
      <c r="C5739" t="s">
        <v>29</v>
      </c>
      <c r="D5739">
        <v>190</v>
      </c>
      <c r="E5739">
        <v>114</v>
      </c>
      <c r="F5739" t="s">
        <v>26</v>
      </c>
      <c r="G5739">
        <v>26</v>
      </c>
      <c r="H5739">
        <v>805</v>
      </c>
      <c r="I5739">
        <v>164</v>
      </c>
      <c r="J5739">
        <v>11534</v>
      </c>
      <c r="K5739">
        <v>3.3</v>
      </c>
      <c r="L5739" t="s">
        <v>36</v>
      </c>
      <c r="M5739">
        <v>6</v>
      </c>
      <c r="N5739">
        <v>1.9</v>
      </c>
      <c r="O5739">
        <v>2782</v>
      </c>
      <c r="P5739">
        <v>85</v>
      </c>
      <c r="Q5739">
        <v>38.4</v>
      </c>
      <c r="R5739">
        <v>28.5</v>
      </c>
      <c r="S5739" t="s">
        <v>34</v>
      </c>
      <c r="T5739" t="s">
        <v>24</v>
      </c>
    </row>
    <row r="5740" spans="1:20" x14ac:dyDescent="0.2">
      <c r="A5740">
        <v>5739</v>
      </c>
      <c r="B5740">
        <v>22</v>
      </c>
      <c r="C5740" t="s">
        <v>25</v>
      </c>
      <c r="D5740">
        <v>159</v>
      </c>
      <c r="E5740">
        <v>65</v>
      </c>
      <c r="F5740" t="s">
        <v>37</v>
      </c>
      <c r="G5740">
        <v>79</v>
      </c>
      <c r="H5740">
        <v>377</v>
      </c>
      <c r="I5740">
        <v>153</v>
      </c>
      <c r="J5740">
        <v>2039</v>
      </c>
      <c r="K5740">
        <v>1.18</v>
      </c>
      <c r="L5740" t="s">
        <v>31</v>
      </c>
      <c r="M5740">
        <v>6.8</v>
      </c>
      <c r="N5740">
        <v>1.9</v>
      </c>
      <c r="O5740">
        <v>3180</v>
      </c>
      <c r="P5740">
        <v>84</v>
      </c>
      <c r="Q5740">
        <v>38.4</v>
      </c>
      <c r="R5740">
        <v>28.5</v>
      </c>
      <c r="S5740" t="s">
        <v>32</v>
      </c>
      <c r="T5740" t="s">
        <v>32</v>
      </c>
    </row>
    <row r="5741" spans="1:20" x14ac:dyDescent="0.2">
      <c r="A5741">
        <v>5740</v>
      </c>
      <c r="B5741">
        <v>41</v>
      </c>
      <c r="C5741" t="s">
        <v>25</v>
      </c>
      <c r="D5741">
        <v>150</v>
      </c>
      <c r="E5741">
        <v>93</v>
      </c>
      <c r="F5741" t="s">
        <v>33</v>
      </c>
      <c r="G5741">
        <v>69</v>
      </c>
      <c r="H5741">
        <v>109</v>
      </c>
      <c r="I5741">
        <v>88</v>
      </c>
      <c r="J5741">
        <v>1290</v>
      </c>
      <c r="K5741">
        <v>4.71</v>
      </c>
      <c r="L5741" t="s">
        <v>22</v>
      </c>
      <c r="M5741">
        <v>7.6</v>
      </c>
      <c r="N5741">
        <v>1.9</v>
      </c>
      <c r="O5741">
        <v>1859</v>
      </c>
      <c r="P5741">
        <v>87</v>
      </c>
      <c r="Q5741">
        <v>38.4</v>
      </c>
      <c r="R5741">
        <v>28.5</v>
      </c>
      <c r="S5741" t="s">
        <v>32</v>
      </c>
      <c r="T5741" t="s">
        <v>24</v>
      </c>
    </row>
    <row r="5742" spans="1:20" x14ac:dyDescent="0.2">
      <c r="A5742">
        <v>5741</v>
      </c>
      <c r="B5742">
        <v>46</v>
      </c>
      <c r="C5742" t="s">
        <v>25</v>
      </c>
      <c r="D5742">
        <v>167</v>
      </c>
      <c r="E5742">
        <v>60</v>
      </c>
      <c r="F5742" t="s">
        <v>33</v>
      </c>
      <c r="G5742">
        <v>90</v>
      </c>
      <c r="H5742">
        <v>670</v>
      </c>
      <c r="I5742">
        <v>170</v>
      </c>
      <c r="J5742">
        <v>3198</v>
      </c>
      <c r="K5742">
        <v>12.88</v>
      </c>
      <c r="L5742" t="s">
        <v>22</v>
      </c>
      <c r="M5742">
        <v>4.9000000000000004</v>
      </c>
      <c r="N5742">
        <v>1.9</v>
      </c>
      <c r="O5742">
        <v>1807</v>
      </c>
      <c r="P5742">
        <v>70</v>
      </c>
      <c r="Q5742">
        <v>38.4</v>
      </c>
      <c r="R5742">
        <v>28.5</v>
      </c>
      <c r="S5742" t="s">
        <v>23</v>
      </c>
      <c r="T5742" t="s">
        <v>28</v>
      </c>
    </row>
    <row r="5743" spans="1:20" x14ac:dyDescent="0.2">
      <c r="A5743">
        <v>5742</v>
      </c>
      <c r="B5743">
        <v>50</v>
      </c>
      <c r="C5743" t="s">
        <v>25</v>
      </c>
      <c r="D5743">
        <v>176</v>
      </c>
      <c r="E5743">
        <v>114</v>
      </c>
      <c r="F5743" t="s">
        <v>26</v>
      </c>
      <c r="G5743">
        <v>88</v>
      </c>
      <c r="H5743">
        <v>650</v>
      </c>
      <c r="I5743">
        <v>161</v>
      </c>
      <c r="J5743">
        <v>3873</v>
      </c>
      <c r="K5743">
        <v>4.32</v>
      </c>
      <c r="L5743" t="s">
        <v>22</v>
      </c>
      <c r="M5743">
        <v>4.5999999999999996</v>
      </c>
      <c r="N5743">
        <v>1.9</v>
      </c>
      <c r="O5743">
        <v>3701</v>
      </c>
      <c r="P5743">
        <v>76</v>
      </c>
      <c r="Q5743">
        <v>38.4</v>
      </c>
      <c r="R5743">
        <v>28.5</v>
      </c>
      <c r="S5743" t="s">
        <v>23</v>
      </c>
      <c r="T5743" t="s">
        <v>24</v>
      </c>
    </row>
    <row r="5744" spans="1:20" x14ac:dyDescent="0.2">
      <c r="A5744">
        <v>5743</v>
      </c>
      <c r="B5744">
        <v>41</v>
      </c>
      <c r="C5744" t="s">
        <v>29</v>
      </c>
      <c r="D5744">
        <v>193</v>
      </c>
      <c r="E5744">
        <v>110</v>
      </c>
      <c r="F5744" t="s">
        <v>21</v>
      </c>
      <c r="G5744">
        <v>72</v>
      </c>
      <c r="H5744">
        <v>260</v>
      </c>
      <c r="I5744">
        <v>160</v>
      </c>
      <c r="J5744">
        <v>9316</v>
      </c>
      <c r="K5744">
        <v>13.57</v>
      </c>
      <c r="L5744" t="s">
        <v>31</v>
      </c>
      <c r="M5744">
        <v>6.6</v>
      </c>
      <c r="N5744">
        <v>1.9</v>
      </c>
      <c r="O5744">
        <v>3707</v>
      </c>
      <c r="P5744">
        <v>55</v>
      </c>
      <c r="Q5744">
        <v>38.4</v>
      </c>
      <c r="R5744">
        <v>28.5</v>
      </c>
      <c r="S5744" t="s">
        <v>23</v>
      </c>
      <c r="T5744" t="s">
        <v>32</v>
      </c>
    </row>
    <row r="5745" spans="1:20" x14ac:dyDescent="0.2">
      <c r="A5745">
        <v>5744</v>
      </c>
      <c r="B5745">
        <v>35</v>
      </c>
      <c r="C5745" t="s">
        <v>29</v>
      </c>
      <c r="D5745">
        <v>152</v>
      </c>
      <c r="E5745">
        <v>57</v>
      </c>
      <c r="F5745" t="s">
        <v>35</v>
      </c>
      <c r="G5745">
        <v>51</v>
      </c>
      <c r="H5745">
        <v>743</v>
      </c>
      <c r="I5745">
        <v>89</v>
      </c>
      <c r="J5745">
        <v>7263</v>
      </c>
      <c r="K5745">
        <v>7.35</v>
      </c>
      <c r="L5745" t="s">
        <v>36</v>
      </c>
      <c r="M5745">
        <v>9.3000000000000007</v>
      </c>
      <c r="N5745">
        <v>1.9</v>
      </c>
      <c r="O5745">
        <v>2150</v>
      </c>
      <c r="P5745">
        <v>58</v>
      </c>
      <c r="Q5745">
        <v>38.4</v>
      </c>
      <c r="R5745">
        <v>28.5</v>
      </c>
      <c r="S5745" t="s">
        <v>27</v>
      </c>
      <c r="T5745" t="s">
        <v>24</v>
      </c>
    </row>
    <row r="5746" spans="1:20" x14ac:dyDescent="0.2">
      <c r="A5746">
        <v>5745</v>
      </c>
      <c r="B5746">
        <v>39</v>
      </c>
      <c r="C5746" t="s">
        <v>20</v>
      </c>
      <c r="D5746">
        <v>197</v>
      </c>
      <c r="E5746">
        <v>78</v>
      </c>
      <c r="F5746" t="s">
        <v>33</v>
      </c>
      <c r="G5746">
        <v>60</v>
      </c>
      <c r="H5746">
        <v>283</v>
      </c>
      <c r="I5746">
        <v>100</v>
      </c>
      <c r="J5746">
        <v>7271</v>
      </c>
      <c r="K5746">
        <v>0.6</v>
      </c>
      <c r="L5746" t="s">
        <v>22</v>
      </c>
      <c r="M5746">
        <v>6.5</v>
      </c>
      <c r="N5746">
        <v>1.9</v>
      </c>
      <c r="O5746">
        <v>3970</v>
      </c>
      <c r="P5746">
        <v>52</v>
      </c>
      <c r="Q5746">
        <v>38.4</v>
      </c>
      <c r="R5746">
        <v>28.5</v>
      </c>
      <c r="S5746" t="s">
        <v>34</v>
      </c>
      <c r="T5746" t="s">
        <v>24</v>
      </c>
    </row>
    <row r="5747" spans="1:20" x14ac:dyDescent="0.2">
      <c r="A5747">
        <v>5746</v>
      </c>
      <c r="B5747">
        <v>50</v>
      </c>
      <c r="C5747" t="s">
        <v>20</v>
      </c>
      <c r="D5747">
        <v>181</v>
      </c>
      <c r="E5747">
        <v>67</v>
      </c>
      <c r="F5747" t="s">
        <v>26</v>
      </c>
      <c r="G5747">
        <v>82</v>
      </c>
      <c r="H5747">
        <v>664</v>
      </c>
      <c r="I5747">
        <v>178</v>
      </c>
      <c r="J5747">
        <v>7556</v>
      </c>
      <c r="K5747">
        <v>8.69</v>
      </c>
      <c r="L5747" t="s">
        <v>31</v>
      </c>
      <c r="M5747">
        <v>10</v>
      </c>
      <c r="N5747">
        <v>1.9</v>
      </c>
      <c r="O5747">
        <v>1697</v>
      </c>
      <c r="P5747">
        <v>71</v>
      </c>
      <c r="Q5747">
        <v>38.4</v>
      </c>
      <c r="R5747">
        <v>28.5</v>
      </c>
      <c r="S5747" t="s">
        <v>27</v>
      </c>
      <c r="T5747" t="s">
        <v>32</v>
      </c>
    </row>
    <row r="5748" spans="1:20" x14ac:dyDescent="0.2">
      <c r="A5748">
        <v>5747</v>
      </c>
      <c r="B5748">
        <v>34</v>
      </c>
      <c r="C5748" t="s">
        <v>20</v>
      </c>
      <c r="D5748">
        <v>172</v>
      </c>
      <c r="E5748">
        <v>61</v>
      </c>
      <c r="F5748" t="s">
        <v>26</v>
      </c>
      <c r="G5748">
        <v>112</v>
      </c>
      <c r="H5748">
        <v>353</v>
      </c>
      <c r="I5748">
        <v>132</v>
      </c>
      <c r="J5748">
        <v>9947</v>
      </c>
      <c r="K5748">
        <v>1.5</v>
      </c>
      <c r="L5748" t="s">
        <v>22</v>
      </c>
      <c r="M5748">
        <v>4.8</v>
      </c>
      <c r="N5748">
        <v>1.9</v>
      </c>
      <c r="O5748">
        <v>2652</v>
      </c>
      <c r="P5748">
        <v>76</v>
      </c>
      <c r="Q5748">
        <v>38.4</v>
      </c>
      <c r="R5748">
        <v>28.5</v>
      </c>
      <c r="S5748" t="s">
        <v>32</v>
      </c>
      <c r="T5748" t="s">
        <v>32</v>
      </c>
    </row>
    <row r="5749" spans="1:20" x14ac:dyDescent="0.2">
      <c r="A5749">
        <v>5748</v>
      </c>
      <c r="B5749">
        <v>33</v>
      </c>
      <c r="C5749" t="s">
        <v>20</v>
      </c>
      <c r="D5749">
        <v>157</v>
      </c>
      <c r="E5749">
        <v>114</v>
      </c>
      <c r="F5749" t="s">
        <v>26</v>
      </c>
      <c r="G5749">
        <v>37</v>
      </c>
      <c r="H5749">
        <v>949</v>
      </c>
      <c r="I5749">
        <v>86</v>
      </c>
      <c r="J5749">
        <v>11319</v>
      </c>
      <c r="K5749">
        <v>8.85</v>
      </c>
      <c r="L5749" t="s">
        <v>36</v>
      </c>
      <c r="M5749">
        <v>5.4</v>
      </c>
      <c r="N5749">
        <v>1.9</v>
      </c>
      <c r="O5749">
        <v>2296</v>
      </c>
      <c r="P5749">
        <v>51</v>
      </c>
      <c r="Q5749">
        <v>38.4</v>
      </c>
      <c r="R5749">
        <v>28.5</v>
      </c>
      <c r="S5749" t="s">
        <v>23</v>
      </c>
      <c r="T5749" t="s">
        <v>28</v>
      </c>
    </row>
    <row r="5750" spans="1:20" x14ac:dyDescent="0.2">
      <c r="A5750">
        <v>5749</v>
      </c>
      <c r="B5750">
        <v>47</v>
      </c>
      <c r="C5750" t="s">
        <v>29</v>
      </c>
      <c r="D5750">
        <v>186</v>
      </c>
      <c r="E5750">
        <v>118</v>
      </c>
      <c r="F5750" t="s">
        <v>33</v>
      </c>
      <c r="G5750">
        <v>59</v>
      </c>
      <c r="H5750">
        <v>216</v>
      </c>
      <c r="I5750">
        <v>136</v>
      </c>
      <c r="J5750">
        <v>3912</v>
      </c>
      <c r="K5750">
        <v>2.79</v>
      </c>
      <c r="L5750" t="s">
        <v>36</v>
      </c>
      <c r="M5750">
        <v>4.7</v>
      </c>
      <c r="N5750">
        <v>1.9</v>
      </c>
      <c r="O5750">
        <v>1801</v>
      </c>
      <c r="P5750">
        <v>56</v>
      </c>
      <c r="Q5750">
        <v>38.4</v>
      </c>
      <c r="R5750">
        <v>28.5</v>
      </c>
      <c r="S5750" t="s">
        <v>23</v>
      </c>
      <c r="T5750" t="s">
        <v>28</v>
      </c>
    </row>
    <row r="5751" spans="1:20" x14ac:dyDescent="0.2">
      <c r="A5751">
        <v>5750</v>
      </c>
      <c r="B5751">
        <v>46</v>
      </c>
      <c r="C5751" t="s">
        <v>20</v>
      </c>
      <c r="D5751">
        <v>187</v>
      </c>
      <c r="E5751">
        <v>111</v>
      </c>
      <c r="F5751" t="s">
        <v>26</v>
      </c>
      <c r="G5751">
        <v>76</v>
      </c>
      <c r="H5751">
        <v>570</v>
      </c>
      <c r="I5751">
        <v>155</v>
      </c>
      <c r="J5751">
        <v>11239</v>
      </c>
      <c r="K5751">
        <v>11.93</v>
      </c>
      <c r="L5751" t="s">
        <v>31</v>
      </c>
      <c r="M5751">
        <v>7.9</v>
      </c>
      <c r="N5751">
        <v>1.9</v>
      </c>
      <c r="O5751">
        <v>3539</v>
      </c>
      <c r="P5751">
        <v>66</v>
      </c>
      <c r="Q5751">
        <v>38.4</v>
      </c>
      <c r="R5751">
        <v>28.5</v>
      </c>
      <c r="S5751" t="s">
        <v>23</v>
      </c>
      <c r="T5751" t="s">
        <v>24</v>
      </c>
    </row>
    <row r="5752" spans="1:20" x14ac:dyDescent="0.2">
      <c r="A5752">
        <v>5751</v>
      </c>
      <c r="B5752">
        <v>44</v>
      </c>
      <c r="C5752" t="s">
        <v>25</v>
      </c>
      <c r="D5752">
        <v>191</v>
      </c>
      <c r="E5752">
        <v>60</v>
      </c>
      <c r="F5752" t="s">
        <v>21</v>
      </c>
      <c r="G5752">
        <v>94</v>
      </c>
      <c r="H5752">
        <v>747</v>
      </c>
      <c r="I5752">
        <v>110</v>
      </c>
      <c r="J5752">
        <v>18676</v>
      </c>
      <c r="K5752">
        <v>11.03</v>
      </c>
      <c r="L5752" t="s">
        <v>36</v>
      </c>
      <c r="M5752">
        <v>6.3</v>
      </c>
      <c r="N5752">
        <v>1.9</v>
      </c>
      <c r="O5752">
        <v>3095</v>
      </c>
      <c r="P5752">
        <v>68</v>
      </c>
      <c r="Q5752">
        <v>38.4</v>
      </c>
      <c r="R5752">
        <v>28.5</v>
      </c>
      <c r="S5752" t="s">
        <v>34</v>
      </c>
      <c r="T5752" t="s">
        <v>28</v>
      </c>
    </row>
    <row r="5753" spans="1:20" x14ac:dyDescent="0.2">
      <c r="A5753">
        <v>5752</v>
      </c>
      <c r="B5753">
        <v>22</v>
      </c>
      <c r="C5753" t="s">
        <v>25</v>
      </c>
      <c r="D5753">
        <v>163</v>
      </c>
      <c r="E5753">
        <v>110</v>
      </c>
      <c r="F5753" t="s">
        <v>30</v>
      </c>
      <c r="G5753">
        <v>66</v>
      </c>
      <c r="H5753">
        <v>627</v>
      </c>
      <c r="I5753">
        <v>169</v>
      </c>
      <c r="J5753">
        <v>9033</v>
      </c>
      <c r="K5753">
        <v>7.68</v>
      </c>
      <c r="L5753" t="s">
        <v>36</v>
      </c>
      <c r="M5753">
        <v>6.4</v>
      </c>
      <c r="N5753">
        <v>1.9</v>
      </c>
      <c r="O5753">
        <v>3215</v>
      </c>
      <c r="P5753">
        <v>78</v>
      </c>
      <c r="Q5753">
        <v>38.4</v>
      </c>
      <c r="R5753">
        <v>28.5</v>
      </c>
      <c r="S5753" t="s">
        <v>23</v>
      </c>
      <c r="T5753" t="s">
        <v>28</v>
      </c>
    </row>
    <row r="5754" spans="1:20" x14ac:dyDescent="0.2">
      <c r="A5754">
        <v>5753</v>
      </c>
      <c r="B5754">
        <v>30</v>
      </c>
      <c r="C5754" t="s">
        <v>25</v>
      </c>
      <c r="D5754">
        <v>194</v>
      </c>
      <c r="E5754">
        <v>61</v>
      </c>
      <c r="F5754" t="s">
        <v>21</v>
      </c>
      <c r="G5754">
        <v>22</v>
      </c>
      <c r="H5754">
        <v>554</v>
      </c>
      <c r="I5754">
        <v>86</v>
      </c>
      <c r="J5754">
        <v>11889</v>
      </c>
      <c r="K5754">
        <v>6.39</v>
      </c>
      <c r="L5754" t="s">
        <v>31</v>
      </c>
      <c r="M5754">
        <v>9.6999999999999993</v>
      </c>
      <c r="N5754">
        <v>1.9</v>
      </c>
      <c r="O5754">
        <v>2793</v>
      </c>
      <c r="P5754">
        <v>75</v>
      </c>
      <c r="Q5754">
        <v>38.4</v>
      </c>
      <c r="R5754">
        <v>28.5</v>
      </c>
      <c r="S5754" t="s">
        <v>32</v>
      </c>
      <c r="T5754" t="s">
        <v>32</v>
      </c>
    </row>
    <row r="5755" spans="1:20" x14ac:dyDescent="0.2">
      <c r="A5755">
        <v>5754</v>
      </c>
      <c r="B5755">
        <v>46</v>
      </c>
      <c r="C5755" t="s">
        <v>25</v>
      </c>
      <c r="D5755">
        <v>174</v>
      </c>
      <c r="E5755">
        <v>85</v>
      </c>
      <c r="F5755" t="s">
        <v>30</v>
      </c>
      <c r="G5755">
        <v>11</v>
      </c>
      <c r="H5755">
        <v>292</v>
      </c>
      <c r="I5755">
        <v>111</v>
      </c>
      <c r="J5755">
        <v>6260</v>
      </c>
      <c r="K5755">
        <v>1.33</v>
      </c>
      <c r="L5755" t="s">
        <v>31</v>
      </c>
      <c r="M5755">
        <v>9.9</v>
      </c>
      <c r="N5755">
        <v>1.9</v>
      </c>
      <c r="O5755">
        <v>3030</v>
      </c>
      <c r="P5755">
        <v>57</v>
      </c>
      <c r="Q5755">
        <v>38.4</v>
      </c>
      <c r="R5755">
        <v>28.5</v>
      </c>
      <c r="S5755" t="s">
        <v>27</v>
      </c>
      <c r="T5755" t="s">
        <v>28</v>
      </c>
    </row>
    <row r="5756" spans="1:20" x14ac:dyDescent="0.2">
      <c r="A5756">
        <v>5755</v>
      </c>
      <c r="B5756">
        <v>34</v>
      </c>
      <c r="C5756" t="s">
        <v>25</v>
      </c>
      <c r="D5756">
        <v>176</v>
      </c>
      <c r="E5756">
        <v>107</v>
      </c>
      <c r="F5756" t="s">
        <v>21</v>
      </c>
      <c r="G5756">
        <v>45</v>
      </c>
      <c r="H5756">
        <v>308</v>
      </c>
      <c r="I5756">
        <v>143</v>
      </c>
      <c r="J5756">
        <v>1574</v>
      </c>
      <c r="K5756">
        <v>9.17</v>
      </c>
      <c r="L5756" t="s">
        <v>36</v>
      </c>
      <c r="M5756">
        <v>8.1999999999999993</v>
      </c>
      <c r="N5756">
        <v>1.9</v>
      </c>
      <c r="O5756">
        <v>2431</v>
      </c>
      <c r="P5756">
        <v>85</v>
      </c>
      <c r="Q5756">
        <v>38.4</v>
      </c>
      <c r="R5756">
        <v>28.5</v>
      </c>
      <c r="S5756" t="s">
        <v>32</v>
      </c>
      <c r="T5756" t="s">
        <v>28</v>
      </c>
    </row>
    <row r="5757" spans="1:20" x14ac:dyDescent="0.2">
      <c r="A5757">
        <v>5756</v>
      </c>
      <c r="B5757">
        <v>32</v>
      </c>
      <c r="C5757" t="s">
        <v>29</v>
      </c>
      <c r="D5757">
        <v>169</v>
      </c>
      <c r="E5757">
        <v>66</v>
      </c>
      <c r="F5757" t="s">
        <v>30</v>
      </c>
      <c r="G5757">
        <v>16</v>
      </c>
      <c r="H5757">
        <v>550</v>
      </c>
      <c r="I5757">
        <v>175</v>
      </c>
      <c r="J5757">
        <v>2201</v>
      </c>
      <c r="K5757">
        <v>5.23</v>
      </c>
      <c r="L5757" t="s">
        <v>22</v>
      </c>
      <c r="M5757">
        <v>8.5</v>
      </c>
      <c r="N5757">
        <v>1.9</v>
      </c>
      <c r="O5757">
        <v>2030</v>
      </c>
      <c r="P5757">
        <v>71</v>
      </c>
      <c r="Q5757">
        <v>38.4</v>
      </c>
      <c r="R5757">
        <v>28.5</v>
      </c>
      <c r="S5757" t="s">
        <v>32</v>
      </c>
      <c r="T5757" t="s">
        <v>28</v>
      </c>
    </row>
    <row r="5758" spans="1:20" x14ac:dyDescent="0.2">
      <c r="A5758">
        <v>5757</v>
      </c>
      <c r="B5758">
        <v>30</v>
      </c>
      <c r="C5758" t="s">
        <v>29</v>
      </c>
      <c r="D5758">
        <v>176</v>
      </c>
      <c r="E5758">
        <v>76</v>
      </c>
      <c r="F5758" t="s">
        <v>35</v>
      </c>
      <c r="G5758">
        <v>49</v>
      </c>
      <c r="H5758">
        <v>857</v>
      </c>
      <c r="I5758">
        <v>94</v>
      </c>
      <c r="J5758">
        <v>5830</v>
      </c>
      <c r="K5758">
        <v>6.27</v>
      </c>
      <c r="L5758" t="s">
        <v>22</v>
      </c>
      <c r="M5758">
        <v>8.1</v>
      </c>
      <c r="N5758">
        <v>1.9</v>
      </c>
      <c r="O5758">
        <v>3310</v>
      </c>
      <c r="P5758">
        <v>63</v>
      </c>
      <c r="Q5758">
        <v>38.4</v>
      </c>
      <c r="R5758">
        <v>28.5</v>
      </c>
      <c r="S5758" t="s">
        <v>32</v>
      </c>
      <c r="T5758" t="s">
        <v>28</v>
      </c>
    </row>
    <row r="5759" spans="1:20" x14ac:dyDescent="0.2">
      <c r="A5759">
        <v>5758</v>
      </c>
      <c r="B5759">
        <v>57</v>
      </c>
      <c r="C5759" t="s">
        <v>20</v>
      </c>
      <c r="D5759">
        <v>188</v>
      </c>
      <c r="E5759">
        <v>71</v>
      </c>
      <c r="F5759" t="s">
        <v>30</v>
      </c>
      <c r="G5759">
        <v>97</v>
      </c>
      <c r="H5759">
        <v>931</v>
      </c>
      <c r="I5759">
        <v>151</v>
      </c>
      <c r="J5759">
        <v>7122</v>
      </c>
      <c r="K5759">
        <v>10.61</v>
      </c>
      <c r="L5759" t="s">
        <v>36</v>
      </c>
      <c r="M5759">
        <v>8.3000000000000007</v>
      </c>
      <c r="N5759">
        <v>1.9</v>
      </c>
      <c r="O5759">
        <v>3215</v>
      </c>
      <c r="P5759">
        <v>52</v>
      </c>
      <c r="Q5759">
        <v>38.4</v>
      </c>
      <c r="R5759">
        <v>28.5</v>
      </c>
      <c r="S5759" t="s">
        <v>34</v>
      </c>
      <c r="T5759" t="s">
        <v>28</v>
      </c>
    </row>
    <row r="5760" spans="1:20" x14ac:dyDescent="0.2">
      <c r="A5760">
        <v>5759</v>
      </c>
      <c r="B5760">
        <v>27</v>
      </c>
      <c r="C5760" t="s">
        <v>29</v>
      </c>
      <c r="D5760">
        <v>198</v>
      </c>
      <c r="E5760">
        <v>76</v>
      </c>
      <c r="F5760" t="s">
        <v>33</v>
      </c>
      <c r="G5760">
        <v>57</v>
      </c>
      <c r="H5760">
        <v>504</v>
      </c>
      <c r="I5760">
        <v>81</v>
      </c>
      <c r="J5760">
        <v>16078</v>
      </c>
      <c r="K5760">
        <v>11.82</v>
      </c>
      <c r="L5760" t="s">
        <v>22</v>
      </c>
      <c r="M5760">
        <v>4.3</v>
      </c>
      <c r="N5760">
        <v>1.9</v>
      </c>
      <c r="O5760">
        <v>2365</v>
      </c>
      <c r="P5760">
        <v>89</v>
      </c>
      <c r="Q5760">
        <v>38.4</v>
      </c>
      <c r="R5760">
        <v>28.5</v>
      </c>
      <c r="S5760" t="s">
        <v>34</v>
      </c>
      <c r="T5760" t="s">
        <v>24</v>
      </c>
    </row>
    <row r="5761" spans="1:20" x14ac:dyDescent="0.2">
      <c r="A5761">
        <v>5760</v>
      </c>
      <c r="B5761">
        <v>56</v>
      </c>
      <c r="C5761" t="s">
        <v>20</v>
      </c>
      <c r="D5761">
        <v>166</v>
      </c>
      <c r="E5761">
        <v>92</v>
      </c>
      <c r="F5761" t="s">
        <v>30</v>
      </c>
      <c r="G5761">
        <v>77</v>
      </c>
      <c r="H5761">
        <v>596</v>
      </c>
      <c r="I5761">
        <v>155</v>
      </c>
      <c r="J5761">
        <v>3850</v>
      </c>
      <c r="K5761">
        <v>14.09</v>
      </c>
      <c r="L5761" t="s">
        <v>31</v>
      </c>
      <c r="M5761">
        <v>8.6999999999999993</v>
      </c>
      <c r="N5761">
        <v>1.9</v>
      </c>
      <c r="O5761">
        <v>2066</v>
      </c>
      <c r="P5761">
        <v>59</v>
      </c>
      <c r="Q5761">
        <v>38.4</v>
      </c>
      <c r="R5761">
        <v>28.5</v>
      </c>
      <c r="S5761" t="s">
        <v>27</v>
      </c>
      <c r="T5761" t="s">
        <v>28</v>
      </c>
    </row>
    <row r="5762" spans="1:20" x14ac:dyDescent="0.2">
      <c r="A5762">
        <v>5761</v>
      </c>
      <c r="B5762">
        <v>18</v>
      </c>
      <c r="C5762" t="s">
        <v>25</v>
      </c>
      <c r="D5762">
        <v>171</v>
      </c>
      <c r="E5762">
        <v>72</v>
      </c>
      <c r="F5762" t="s">
        <v>21</v>
      </c>
      <c r="G5762">
        <v>95</v>
      </c>
      <c r="H5762">
        <v>736</v>
      </c>
      <c r="I5762">
        <v>102</v>
      </c>
      <c r="J5762">
        <v>8992</v>
      </c>
      <c r="K5762">
        <v>10.71</v>
      </c>
      <c r="L5762" t="s">
        <v>36</v>
      </c>
      <c r="M5762">
        <v>6.1</v>
      </c>
      <c r="N5762">
        <v>1.9</v>
      </c>
      <c r="O5762">
        <v>1627</v>
      </c>
      <c r="P5762">
        <v>53</v>
      </c>
      <c r="Q5762">
        <v>38.4</v>
      </c>
      <c r="R5762">
        <v>28.5</v>
      </c>
      <c r="S5762" t="s">
        <v>32</v>
      </c>
      <c r="T5762" t="s">
        <v>24</v>
      </c>
    </row>
    <row r="5763" spans="1:20" x14ac:dyDescent="0.2">
      <c r="A5763">
        <v>5762</v>
      </c>
      <c r="B5763">
        <v>42</v>
      </c>
      <c r="C5763" t="s">
        <v>29</v>
      </c>
      <c r="D5763">
        <v>197</v>
      </c>
      <c r="E5763">
        <v>72</v>
      </c>
      <c r="F5763" t="s">
        <v>26</v>
      </c>
      <c r="G5763">
        <v>69</v>
      </c>
      <c r="H5763">
        <v>443</v>
      </c>
      <c r="I5763">
        <v>175</v>
      </c>
      <c r="J5763">
        <v>2289</v>
      </c>
      <c r="K5763">
        <v>14.83</v>
      </c>
      <c r="L5763" t="s">
        <v>22</v>
      </c>
      <c r="M5763">
        <v>6.4</v>
      </c>
      <c r="N5763">
        <v>1.9</v>
      </c>
      <c r="O5763">
        <v>2627</v>
      </c>
      <c r="P5763">
        <v>55</v>
      </c>
      <c r="Q5763">
        <v>38.4</v>
      </c>
      <c r="R5763">
        <v>28.5</v>
      </c>
      <c r="S5763" t="s">
        <v>23</v>
      </c>
      <c r="T5763" t="s">
        <v>24</v>
      </c>
    </row>
    <row r="5764" spans="1:20" x14ac:dyDescent="0.2">
      <c r="A5764">
        <v>5763</v>
      </c>
      <c r="B5764">
        <v>22</v>
      </c>
      <c r="C5764" t="s">
        <v>25</v>
      </c>
      <c r="D5764">
        <v>152</v>
      </c>
      <c r="E5764">
        <v>101</v>
      </c>
      <c r="F5764" t="s">
        <v>33</v>
      </c>
      <c r="G5764">
        <v>67</v>
      </c>
      <c r="H5764">
        <v>901</v>
      </c>
      <c r="I5764">
        <v>170</v>
      </c>
      <c r="J5764">
        <v>18534</v>
      </c>
      <c r="K5764">
        <v>10.45</v>
      </c>
      <c r="L5764" t="s">
        <v>22</v>
      </c>
      <c r="M5764">
        <v>6.9</v>
      </c>
      <c r="N5764">
        <v>1.9</v>
      </c>
      <c r="O5764">
        <v>1728</v>
      </c>
      <c r="P5764">
        <v>63</v>
      </c>
      <c r="Q5764">
        <v>38.4</v>
      </c>
      <c r="R5764">
        <v>28.5</v>
      </c>
      <c r="S5764" t="s">
        <v>32</v>
      </c>
      <c r="T5764" t="s">
        <v>24</v>
      </c>
    </row>
    <row r="5765" spans="1:20" x14ac:dyDescent="0.2">
      <c r="A5765">
        <v>5764</v>
      </c>
      <c r="B5765">
        <v>20</v>
      </c>
      <c r="C5765" t="s">
        <v>25</v>
      </c>
      <c r="D5765">
        <v>175</v>
      </c>
      <c r="E5765">
        <v>111</v>
      </c>
      <c r="F5765" t="s">
        <v>26</v>
      </c>
      <c r="G5765">
        <v>10</v>
      </c>
      <c r="H5765">
        <v>358</v>
      </c>
      <c r="I5765">
        <v>115</v>
      </c>
      <c r="J5765">
        <v>2246</v>
      </c>
      <c r="K5765">
        <v>10.25</v>
      </c>
      <c r="L5765" t="s">
        <v>31</v>
      </c>
      <c r="M5765">
        <v>9.9</v>
      </c>
      <c r="N5765">
        <v>1.9</v>
      </c>
      <c r="O5765">
        <v>2774</v>
      </c>
      <c r="P5765">
        <v>59</v>
      </c>
      <c r="Q5765">
        <v>38.4</v>
      </c>
      <c r="R5765">
        <v>28.5</v>
      </c>
      <c r="S5765" t="s">
        <v>32</v>
      </c>
      <c r="T5765" t="s">
        <v>32</v>
      </c>
    </row>
    <row r="5766" spans="1:20" x14ac:dyDescent="0.2">
      <c r="A5766">
        <v>5765</v>
      </c>
      <c r="B5766">
        <v>53</v>
      </c>
      <c r="C5766" t="s">
        <v>25</v>
      </c>
      <c r="D5766">
        <v>153</v>
      </c>
      <c r="E5766">
        <v>90</v>
      </c>
      <c r="F5766" t="s">
        <v>35</v>
      </c>
      <c r="G5766">
        <v>30</v>
      </c>
      <c r="H5766">
        <v>770</v>
      </c>
      <c r="I5766">
        <v>106</v>
      </c>
      <c r="J5766">
        <v>2230</v>
      </c>
      <c r="K5766">
        <v>10.88</v>
      </c>
      <c r="L5766" t="s">
        <v>36</v>
      </c>
      <c r="M5766">
        <v>4.5</v>
      </c>
      <c r="N5766">
        <v>1.9</v>
      </c>
      <c r="O5766">
        <v>3528</v>
      </c>
      <c r="P5766">
        <v>67</v>
      </c>
      <c r="Q5766">
        <v>38.4</v>
      </c>
      <c r="R5766">
        <v>28.5</v>
      </c>
      <c r="S5766" t="s">
        <v>23</v>
      </c>
      <c r="T5766" t="s">
        <v>24</v>
      </c>
    </row>
    <row r="5767" spans="1:20" x14ac:dyDescent="0.2">
      <c r="A5767">
        <v>5766</v>
      </c>
      <c r="B5767">
        <v>20</v>
      </c>
      <c r="C5767" t="s">
        <v>20</v>
      </c>
      <c r="D5767">
        <v>193</v>
      </c>
      <c r="E5767">
        <v>117</v>
      </c>
      <c r="F5767" t="s">
        <v>21</v>
      </c>
      <c r="G5767">
        <v>85</v>
      </c>
      <c r="H5767">
        <v>186</v>
      </c>
      <c r="I5767">
        <v>169</v>
      </c>
      <c r="J5767">
        <v>1221</v>
      </c>
      <c r="K5767">
        <v>3.77</v>
      </c>
      <c r="L5767" t="s">
        <v>31</v>
      </c>
      <c r="M5767">
        <v>4.8</v>
      </c>
      <c r="N5767">
        <v>1.9</v>
      </c>
      <c r="O5767">
        <v>2291</v>
      </c>
      <c r="P5767">
        <v>89</v>
      </c>
      <c r="Q5767">
        <v>38.4</v>
      </c>
      <c r="R5767">
        <v>28.5</v>
      </c>
      <c r="S5767" t="s">
        <v>32</v>
      </c>
      <c r="T5767" t="s">
        <v>24</v>
      </c>
    </row>
    <row r="5768" spans="1:20" x14ac:dyDescent="0.2">
      <c r="A5768">
        <v>5767</v>
      </c>
      <c r="B5768">
        <v>52</v>
      </c>
      <c r="C5768" t="s">
        <v>25</v>
      </c>
      <c r="D5768">
        <v>166</v>
      </c>
      <c r="E5768">
        <v>93</v>
      </c>
      <c r="F5768" t="s">
        <v>33</v>
      </c>
      <c r="G5768">
        <v>103</v>
      </c>
      <c r="H5768">
        <v>229</v>
      </c>
      <c r="I5768">
        <v>163</v>
      </c>
      <c r="J5768">
        <v>9345</v>
      </c>
      <c r="K5768">
        <v>14.57</v>
      </c>
      <c r="L5768" t="s">
        <v>36</v>
      </c>
      <c r="M5768">
        <v>5.4</v>
      </c>
      <c r="N5768">
        <v>1.9</v>
      </c>
      <c r="O5768">
        <v>3763</v>
      </c>
      <c r="P5768">
        <v>84</v>
      </c>
      <c r="Q5768">
        <v>38.4</v>
      </c>
      <c r="R5768">
        <v>28.5</v>
      </c>
      <c r="S5768" t="s">
        <v>32</v>
      </c>
      <c r="T5768" t="s">
        <v>28</v>
      </c>
    </row>
    <row r="5769" spans="1:20" x14ac:dyDescent="0.2">
      <c r="A5769">
        <v>5768</v>
      </c>
      <c r="B5769">
        <v>23</v>
      </c>
      <c r="C5769" t="s">
        <v>20</v>
      </c>
      <c r="D5769">
        <v>199</v>
      </c>
      <c r="E5769">
        <v>101</v>
      </c>
      <c r="F5769" t="s">
        <v>35</v>
      </c>
      <c r="G5769">
        <v>78</v>
      </c>
      <c r="H5769">
        <v>978</v>
      </c>
      <c r="I5769">
        <v>122</v>
      </c>
      <c r="J5769">
        <v>3386</v>
      </c>
      <c r="K5769">
        <v>7.85</v>
      </c>
      <c r="L5769" t="s">
        <v>36</v>
      </c>
      <c r="M5769">
        <v>7.8</v>
      </c>
      <c r="N5769">
        <v>1.9</v>
      </c>
      <c r="O5769">
        <v>2933</v>
      </c>
      <c r="P5769">
        <v>78</v>
      </c>
      <c r="Q5769">
        <v>38.4</v>
      </c>
      <c r="R5769">
        <v>28.5</v>
      </c>
      <c r="S5769" t="s">
        <v>27</v>
      </c>
      <c r="T5769" t="s">
        <v>28</v>
      </c>
    </row>
    <row r="5770" spans="1:20" x14ac:dyDescent="0.2">
      <c r="A5770">
        <v>5769</v>
      </c>
      <c r="B5770">
        <v>47</v>
      </c>
      <c r="C5770" t="s">
        <v>25</v>
      </c>
      <c r="D5770">
        <v>184</v>
      </c>
      <c r="E5770">
        <v>79</v>
      </c>
      <c r="F5770" t="s">
        <v>35</v>
      </c>
      <c r="G5770">
        <v>78</v>
      </c>
      <c r="H5770">
        <v>196</v>
      </c>
      <c r="I5770">
        <v>100</v>
      </c>
      <c r="J5770">
        <v>9839</v>
      </c>
      <c r="K5770">
        <v>4.93</v>
      </c>
      <c r="L5770" t="s">
        <v>22</v>
      </c>
      <c r="M5770">
        <v>8.6999999999999993</v>
      </c>
      <c r="N5770">
        <v>1.9</v>
      </c>
      <c r="O5770">
        <v>2809</v>
      </c>
      <c r="P5770">
        <v>60</v>
      </c>
      <c r="Q5770">
        <v>38.4</v>
      </c>
      <c r="R5770">
        <v>28.5</v>
      </c>
      <c r="S5770" t="s">
        <v>27</v>
      </c>
      <c r="T5770" t="s">
        <v>28</v>
      </c>
    </row>
    <row r="5771" spans="1:20" x14ac:dyDescent="0.2">
      <c r="A5771">
        <v>5770</v>
      </c>
      <c r="B5771">
        <v>37</v>
      </c>
      <c r="C5771" t="s">
        <v>25</v>
      </c>
      <c r="D5771">
        <v>150</v>
      </c>
      <c r="E5771">
        <v>75</v>
      </c>
      <c r="F5771" t="s">
        <v>21</v>
      </c>
      <c r="G5771">
        <v>112</v>
      </c>
      <c r="H5771">
        <v>806</v>
      </c>
      <c r="I5771">
        <v>170</v>
      </c>
      <c r="J5771">
        <v>5812</v>
      </c>
      <c r="K5771">
        <v>8.2100000000000009</v>
      </c>
      <c r="L5771" t="s">
        <v>22</v>
      </c>
      <c r="M5771">
        <v>8.5</v>
      </c>
      <c r="N5771">
        <v>1.9</v>
      </c>
      <c r="O5771">
        <v>2633</v>
      </c>
      <c r="P5771">
        <v>67</v>
      </c>
      <c r="Q5771">
        <v>38.4</v>
      </c>
      <c r="R5771">
        <v>28.5</v>
      </c>
      <c r="S5771" t="s">
        <v>27</v>
      </c>
      <c r="T5771" t="s">
        <v>24</v>
      </c>
    </row>
    <row r="5772" spans="1:20" x14ac:dyDescent="0.2">
      <c r="A5772">
        <v>5771</v>
      </c>
      <c r="B5772">
        <v>47</v>
      </c>
      <c r="C5772" t="s">
        <v>25</v>
      </c>
      <c r="D5772">
        <v>152</v>
      </c>
      <c r="E5772">
        <v>65</v>
      </c>
      <c r="F5772" t="s">
        <v>30</v>
      </c>
      <c r="G5772">
        <v>62</v>
      </c>
      <c r="H5772">
        <v>654</v>
      </c>
      <c r="I5772">
        <v>124</v>
      </c>
      <c r="J5772">
        <v>6206</v>
      </c>
      <c r="K5772">
        <v>7.96</v>
      </c>
      <c r="L5772" t="s">
        <v>22</v>
      </c>
      <c r="M5772">
        <v>5.2</v>
      </c>
      <c r="N5772">
        <v>1.9</v>
      </c>
      <c r="O5772">
        <v>1698</v>
      </c>
      <c r="P5772">
        <v>55</v>
      </c>
      <c r="Q5772">
        <v>38.4</v>
      </c>
      <c r="R5772">
        <v>28.5</v>
      </c>
      <c r="S5772" t="s">
        <v>23</v>
      </c>
      <c r="T5772" t="s">
        <v>24</v>
      </c>
    </row>
    <row r="5773" spans="1:20" x14ac:dyDescent="0.2">
      <c r="A5773">
        <v>5772</v>
      </c>
      <c r="B5773">
        <v>19</v>
      </c>
      <c r="C5773" t="s">
        <v>29</v>
      </c>
      <c r="D5773">
        <v>152</v>
      </c>
      <c r="E5773">
        <v>92</v>
      </c>
      <c r="F5773" t="s">
        <v>35</v>
      </c>
      <c r="G5773">
        <v>100</v>
      </c>
      <c r="H5773">
        <v>598</v>
      </c>
      <c r="I5773">
        <v>161</v>
      </c>
      <c r="J5773">
        <v>2436</v>
      </c>
      <c r="K5773">
        <v>13.5</v>
      </c>
      <c r="L5773" t="s">
        <v>36</v>
      </c>
      <c r="M5773">
        <v>6.4</v>
      </c>
      <c r="N5773">
        <v>1.9</v>
      </c>
      <c r="O5773">
        <v>3993</v>
      </c>
      <c r="P5773">
        <v>76</v>
      </c>
      <c r="Q5773">
        <v>38.4</v>
      </c>
      <c r="R5773">
        <v>28.5</v>
      </c>
      <c r="S5773" t="s">
        <v>34</v>
      </c>
      <c r="T5773" t="s">
        <v>24</v>
      </c>
    </row>
    <row r="5774" spans="1:20" x14ac:dyDescent="0.2">
      <c r="A5774">
        <v>5773</v>
      </c>
      <c r="B5774">
        <v>50</v>
      </c>
      <c r="C5774" t="s">
        <v>25</v>
      </c>
      <c r="D5774">
        <v>151</v>
      </c>
      <c r="E5774">
        <v>57</v>
      </c>
      <c r="F5774" t="s">
        <v>35</v>
      </c>
      <c r="G5774">
        <v>13</v>
      </c>
      <c r="H5774">
        <v>630</v>
      </c>
      <c r="I5774">
        <v>163</v>
      </c>
      <c r="J5774">
        <v>19545</v>
      </c>
      <c r="K5774">
        <v>13.08</v>
      </c>
      <c r="L5774" t="s">
        <v>31</v>
      </c>
      <c r="M5774">
        <v>7</v>
      </c>
      <c r="N5774">
        <v>1.9</v>
      </c>
      <c r="O5774">
        <v>3277</v>
      </c>
      <c r="P5774">
        <v>59</v>
      </c>
      <c r="Q5774">
        <v>38.4</v>
      </c>
      <c r="R5774">
        <v>28.5</v>
      </c>
      <c r="S5774" t="s">
        <v>32</v>
      </c>
      <c r="T5774" t="s">
        <v>24</v>
      </c>
    </row>
    <row r="5775" spans="1:20" x14ac:dyDescent="0.2">
      <c r="A5775">
        <v>5774</v>
      </c>
      <c r="B5775">
        <v>45</v>
      </c>
      <c r="C5775" t="s">
        <v>29</v>
      </c>
      <c r="D5775">
        <v>157</v>
      </c>
      <c r="E5775">
        <v>64</v>
      </c>
      <c r="F5775" t="s">
        <v>26</v>
      </c>
      <c r="G5775">
        <v>65</v>
      </c>
      <c r="H5775">
        <v>602</v>
      </c>
      <c r="I5775">
        <v>159</v>
      </c>
      <c r="J5775">
        <v>3716</v>
      </c>
      <c r="K5775">
        <v>3.18</v>
      </c>
      <c r="L5775" t="s">
        <v>31</v>
      </c>
      <c r="M5775">
        <v>4.5</v>
      </c>
      <c r="N5775">
        <v>1.9</v>
      </c>
      <c r="O5775">
        <v>2419</v>
      </c>
      <c r="P5775">
        <v>56</v>
      </c>
      <c r="Q5775">
        <v>38.4</v>
      </c>
      <c r="R5775">
        <v>28.5</v>
      </c>
      <c r="S5775" t="s">
        <v>23</v>
      </c>
      <c r="T5775" t="s">
        <v>32</v>
      </c>
    </row>
    <row r="5776" spans="1:20" x14ac:dyDescent="0.2">
      <c r="A5776">
        <v>5775</v>
      </c>
      <c r="B5776">
        <v>54</v>
      </c>
      <c r="C5776" t="s">
        <v>20</v>
      </c>
      <c r="D5776">
        <v>156</v>
      </c>
      <c r="E5776">
        <v>88</v>
      </c>
      <c r="F5776" t="s">
        <v>30</v>
      </c>
      <c r="G5776">
        <v>105</v>
      </c>
      <c r="H5776">
        <v>272</v>
      </c>
      <c r="I5776">
        <v>109</v>
      </c>
      <c r="J5776">
        <v>5802</v>
      </c>
      <c r="K5776">
        <v>14.3</v>
      </c>
      <c r="L5776" t="s">
        <v>31</v>
      </c>
      <c r="M5776">
        <v>8.1</v>
      </c>
      <c r="N5776">
        <v>1.9</v>
      </c>
      <c r="O5776">
        <v>1863</v>
      </c>
      <c r="P5776">
        <v>52</v>
      </c>
      <c r="Q5776">
        <v>38.4</v>
      </c>
      <c r="R5776">
        <v>28.5</v>
      </c>
      <c r="S5776" t="s">
        <v>27</v>
      </c>
      <c r="T5776" t="s">
        <v>32</v>
      </c>
    </row>
    <row r="5777" spans="1:20" x14ac:dyDescent="0.2">
      <c r="A5777">
        <v>5776</v>
      </c>
      <c r="B5777">
        <v>34</v>
      </c>
      <c r="C5777" t="s">
        <v>25</v>
      </c>
      <c r="D5777">
        <v>163</v>
      </c>
      <c r="E5777">
        <v>90</v>
      </c>
      <c r="F5777" t="s">
        <v>33</v>
      </c>
      <c r="G5777">
        <v>19</v>
      </c>
      <c r="H5777">
        <v>581</v>
      </c>
      <c r="I5777">
        <v>146</v>
      </c>
      <c r="J5777">
        <v>1583</v>
      </c>
      <c r="K5777">
        <v>14.07</v>
      </c>
      <c r="L5777" t="s">
        <v>31</v>
      </c>
      <c r="M5777">
        <v>6</v>
      </c>
      <c r="N5777">
        <v>1.9</v>
      </c>
      <c r="O5777">
        <v>3081</v>
      </c>
      <c r="P5777">
        <v>55</v>
      </c>
      <c r="Q5777">
        <v>38.4</v>
      </c>
      <c r="R5777">
        <v>28.5</v>
      </c>
      <c r="S5777" t="s">
        <v>23</v>
      </c>
      <c r="T5777" t="s">
        <v>24</v>
      </c>
    </row>
    <row r="5778" spans="1:20" x14ac:dyDescent="0.2">
      <c r="A5778">
        <v>5777</v>
      </c>
      <c r="B5778">
        <v>50</v>
      </c>
      <c r="C5778" t="s">
        <v>20</v>
      </c>
      <c r="D5778">
        <v>158</v>
      </c>
      <c r="E5778">
        <v>119</v>
      </c>
      <c r="F5778" t="s">
        <v>35</v>
      </c>
      <c r="G5778">
        <v>91</v>
      </c>
      <c r="H5778">
        <v>507</v>
      </c>
      <c r="I5778">
        <v>125</v>
      </c>
      <c r="J5778">
        <v>2070</v>
      </c>
      <c r="K5778">
        <v>10.55</v>
      </c>
      <c r="L5778" t="s">
        <v>31</v>
      </c>
      <c r="M5778">
        <v>5.3</v>
      </c>
      <c r="N5778">
        <v>1.9</v>
      </c>
      <c r="O5778">
        <v>3263</v>
      </c>
      <c r="P5778">
        <v>68</v>
      </c>
      <c r="Q5778">
        <v>38.4</v>
      </c>
      <c r="R5778">
        <v>28.5</v>
      </c>
      <c r="S5778" t="s">
        <v>32</v>
      </c>
      <c r="T5778" t="s">
        <v>28</v>
      </c>
    </row>
    <row r="5779" spans="1:20" x14ac:dyDescent="0.2">
      <c r="A5779">
        <v>5778</v>
      </c>
      <c r="B5779">
        <v>28</v>
      </c>
      <c r="C5779" t="s">
        <v>25</v>
      </c>
      <c r="D5779">
        <v>162</v>
      </c>
      <c r="E5779">
        <v>85</v>
      </c>
      <c r="F5779" t="s">
        <v>21</v>
      </c>
      <c r="G5779">
        <v>106</v>
      </c>
      <c r="H5779">
        <v>985</v>
      </c>
      <c r="I5779">
        <v>165</v>
      </c>
      <c r="J5779">
        <v>16612</v>
      </c>
      <c r="K5779">
        <v>2.06</v>
      </c>
      <c r="L5779" t="s">
        <v>31</v>
      </c>
      <c r="M5779">
        <v>9.6999999999999993</v>
      </c>
      <c r="N5779">
        <v>1.9</v>
      </c>
      <c r="O5779">
        <v>2868</v>
      </c>
      <c r="P5779">
        <v>77</v>
      </c>
      <c r="Q5779">
        <v>38.4</v>
      </c>
      <c r="R5779">
        <v>28.5</v>
      </c>
      <c r="S5779" t="s">
        <v>27</v>
      </c>
      <c r="T5779" t="s">
        <v>32</v>
      </c>
    </row>
    <row r="5780" spans="1:20" x14ac:dyDescent="0.2">
      <c r="A5780">
        <v>5779</v>
      </c>
      <c r="B5780">
        <v>39</v>
      </c>
      <c r="C5780" t="s">
        <v>25</v>
      </c>
      <c r="D5780">
        <v>170</v>
      </c>
      <c r="E5780">
        <v>94</v>
      </c>
      <c r="F5780" t="s">
        <v>33</v>
      </c>
      <c r="G5780">
        <v>53</v>
      </c>
      <c r="H5780">
        <v>847</v>
      </c>
      <c r="I5780">
        <v>115</v>
      </c>
      <c r="J5780">
        <v>16869</v>
      </c>
      <c r="K5780">
        <v>14.54</v>
      </c>
      <c r="L5780" t="s">
        <v>36</v>
      </c>
      <c r="M5780">
        <v>4</v>
      </c>
      <c r="N5780">
        <v>1.9</v>
      </c>
      <c r="O5780">
        <v>2462</v>
      </c>
      <c r="P5780">
        <v>56</v>
      </c>
      <c r="Q5780">
        <v>38.4</v>
      </c>
      <c r="R5780">
        <v>28.5</v>
      </c>
      <c r="S5780" t="s">
        <v>27</v>
      </c>
      <c r="T5780" t="s">
        <v>32</v>
      </c>
    </row>
    <row r="5781" spans="1:20" x14ac:dyDescent="0.2">
      <c r="A5781">
        <v>5780</v>
      </c>
      <c r="B5781">
        <v>18</v>
      </c>
      <c r="C5781" t="s">
        <v>20</v>
      </c>
      <c r="D5781">
        <v>154</v>
      </c>
      <c r="E5781">
        <v>50</v>
      </c>
      <c r="F5781" t="s">
        <v>35</v>
      </c>
      <c r="G5781">
        <v>14</v>
      </c>
      <c r="H5781">
        <v>718</v>
      </c>
      <c r="I5781">
        <v>145</v>
      </c>
      <c r="J5781">
        <v>18465</v>
      </c>
      <c r="K5781">
        <v>1.93</v>
      </c>
      <c r="L5781" t="s">
        <v>36</v>
      </c>
      <c r="M5781">
        <v>4.0999999999999996</v>
      </c>
      <c r="N5781">
        <v>1.9</v>
      </c>
      <c r="O5781">
        <v>2939</v>
      </c>
      <c r="P5781">
        <v>61</v>
      </c>
      <c r="Q5781">
        <v>38.4</v>
      </c>
      <c r="R5781">
        <v>28.5</v>
      </c>
      <c r="S5781" t="s">
        <v>32</v>
      </c>
      <c r="T5781" t="s">
        <v>24</v>
      </c>
    </row>
    <row r="5782" spans="1:20" x14ac:dyDescent="0.2">
      <c r="A5782">
        <v>5781</v>
      </c>
      <c r="B5782">
        <v>26</v>
      </c>
      <c r="C5782" t="s">
        <v>25</v>
      </c>
      <c r="D5782">
        <v>197</v>
      </c>
      <c r="E5782">
        <v>62</v>
      </c>
      <c r="F5782" t="s">
        <v>30</v>
      </c>
      <c r="G5782">
        <v>66</v>
      </c>
      <c r="H5782">
        <v>106</v>
      </c>
      <c r="I5782">
        <v>134</v>
      </c>
      <c r="J5782">
        <v>2522</v>
      </c>
      <c r="K5782">
        <v>9.61</v>
      </c>
      <c r="L5782" t="s">
        <v>31</v>
      </c>
      <c r="M5782">
        <v>8.4</v>
      </c>
      <c r="N5782">
        <v>1.9</v>
      </c>
      <c r="O5782">
        <v>2140</v>
      </c>
      <c r="P5782">
        <v>78</v>
      </c>
      <c r="Q5782">
        <v>38.4</v>
      </c>
      <c r="R5782">
        <v>28.5</v>
      </c>
      <c r="S5782" t="s">
        <v>34</v>
      </c>
      <c r="T5782" t="s">
        <v>32</v>
      </c>
    </row>
    <row r="5783" spans="1:20" x14ac:dyDescent="0.2">
      <c r="A5783">
        <v>5782</v>
      </c>
      <c r="B5783">
        <v>59</v>
      </c>
      <c r="C5783" t="s">
        <v>25</v>
      </c>
      <c r="D5783">
        <v>186</v>
      </c>
      <c r="E5783">
        <v>69</v>
      </c>
      <c r="F5783" t="s">
        <v>37</v>
      </c>
      <c r="G5783">
        <v>14</v>
      </c>
      <c r="H5783">
        <v>527</v>
      </c>
      <c r="I5783">
        <v>124</v>
      </c>
      <c r="J5783">
        <v>3715</v>
      </c>
      <c r="K5783">
        <v>2.62</v>
      </c>
      <c r="L5783" t="s">
        <v>31</v>
      </c>
      <c r="M5783">
        <v>9.9</v>
      </c>
      <c r="N5783">
        <v>1.9</v>
      </c>
      <c r="O5783">
        <v>2132</v>
      </c>
      <c r="P5783">
        <v>51</v>
      </c>
      <c r="Q5783">
        <v>38.4</v>
      </c>
      <c r="R5783">
        <v>28.5</v>
      </c>
      <c r="S5783" t="s">
        <v>23</v>
      </c>
      <c r="T5783" t="s">
        <v>32</v>
      </c>
    </row>
    <row r="5784" spans="1:20" x14ac:dyDescent="0.2">
      <c r="A5784">
        <v>5783</v>
      </c>
      <c r="B5784">
        <v>42</v>
      </c>
      <c r="C5784" t="s">
        <v>25</v>
      </c>
      <c r="D5784">
        <v>152</v>
      </c>
      <c r="E5784">
        <v>112</v>
      </c>
      <c r="F5784" t="s">
        <v>30</v>
      </c>
      <c r="G5784">
        <v>14</v>
      </c>
      <c r="H5784">
        <v>123</v>
      </c>
      <c r="I5784">
        <v>130</v>
      </c>
      <c r="J5784">
        <v>16018</v>
      </c>
      <c r="K5784">
        <v>8.89</v>
      </c>
      <c r="L5784" t="s">
        <v>36</v>
      </c>
      <c r="M5784">
        <v>5.4</v>
      </c>
      <c r="N5784">
        <v>1.9</v>
      </c>
      <c r="O5784">
        <v>1574</v>
      </c>
      <c r="P5784">
        <v>77</v>
      </c>
      <c r="Q5784">
        <v>38.4</v>
      </c>
      <c r="R5784">
        <v>28.5</v>
      </c>
      <c r="S5784" t="s">
        <v>23</v>
      </c>
      <c r="T5784" t="s">
        <v>32</v>
      </c>
    </row>
    <row r="5785" spans="1:20" x14ac:dyDescent="0.2">
      <c r="A5785">
        <v>5784</v>
      </c>
      <c r="B5785">
        <v>55</v>
      </c>
      <c r="C5785" t="s">
        <v>29</v>
      </c>
      <c r="D5785">
        <v>152</v>
      </c>
      <c r="E5785">
        <v>79</v>
      </c>
      <c r="F5785" t="s">
        <v>33</v>
      </c>
      <c r="G5785">
        <v>29</v>
      </c>
      <c r="H5785">
        <v>504</v>
      </c>
      <c r="I5785">
        <v>98</v>
      </c>
      <c r="J5785">
        <v>7387</v>
      </c>
      <c r="K5785">
        <v>13.37</v>
      </c>
      <c r="L5785" t="s">
        <v>31</v>
      </c>
      <c r="M5785">
        <v>4.0999999999999996</v>
      </c>
      <c r="N5785">
        <v>1.9</v>
      </c>
      <c r="O5785">
        <v>2546</v>
      </c>
      <c r="P5785">
        <v>60</v>
      </c>
      <c r="Q5785">
        <v>38.4</v>
      </c>
      <c r="R5785">
        <v>28.5</v>
      </c>
      <c r="S5785" t="s">
        <v>32</v>
      </c>
      <c r="T5785" t="s">
        <v>28</v>
      </c>
    </row>
    <row r="5786" spans="1:20" x14ac:dyDescent="0.2">
      <c r="A5786">
        <v>5785</v>
      </c>
      <c r="B5786">
        <v>58</v>
      </c>
      <c r="C5786" t="s">
        <v>29</v>
      </c>
      <c r="D5786">
        <v>184</v>
      </c>
      <c r="E5786">
        <v>99</v>
      </c>
      <c r="F5786" t="s">
        <v>33</v>
      </c>
      <c r="G5786">
        <v>64</v>
      </c>
      <c r="H5786">
        <v>463</v>
      </c>
      <c r="I5786">
        <v>103</v>
      </c>
      <c r="J5786">
        <v>7097</v>
      </c>
      <c r="K5786">
        <v>2.5099999999999998</v>
      </c>
      <c r="L5786" t="s">
        <v>22</v>
      </c>
      <c r="M5786">
        <v>6.7</v>
      </c>
      <c r="N5786">
        <v>1.9</v>
      </c>
      <c r="O5786">
        <v>1758</v>
      </c>
      <c r="P5786">
        <v>79</v>
      </c>
      <c r="Q5786">
        <v>38.4</v>
      </c>
      <c r="R5786">
        <v>28.5</v>
      </c>
      <c r="S5786" t="s">
        <v>32</v>
      </c>
      <c r="T5786" t="s">
        <v>28</v>
      </c>
    </row>
    <row r="5787" spans="1:20" x14ac:dyDescent="0.2">
      <c r="A5787">
        <v>5786</v>
      </c>
      <c r="B5787">
        <v>18</v>
      </c>
      <c r="C5787" t="s">
        <v>29</v>
      </c>
      <c r="D5787">
        <v>175</v>
      </c>
      <c r="E5787">
        <v>75</v>
      </c>
      <c r="F5787" t="s">
        <v>21</v>
      </c>
      <c r="G5787">
        <v>37</v>
      </c>
      <c r="H5787">
        <v>773</v>
      </c>
      <c r="I5787">
        <v>160</v>
      </c>
      <c r="J5787">
        <v>10961</v>
      </c>
      <c r="K5787">
        <v>13.79</v>
      </c>
      <c r="L5787" t="s">
        <v>22</v>
      </c>
      <c r="M5787">
        <v>6.3</v>
      </c>
      <c r="N5787">
        <v>1.9</v>
      </c>
      <c r="O5787">
        <v>2476</v>
      </c>
      <c r="P5787">
        <v>73</v>
      </c>
      <c r="Q5787">
        <v>38.4</v>
      </c>
      <c r="R5787">
        <v>28.5</v>
      </c>
      <c r="S5787" t="s">
        <v>23</v>
      </c>
      <c r="T5787" t="s">
        <v>24</v>
      </c>
    </row>
    <row r="5788" spans="1:20" x14ac:dyDescent="0.2">
      <c r="A5788">
        <v>5787</v>
      </c>
      <c r="B5788">
        <v>48</v>
      </c>
      <c r="C5788" t="s">
        <v>20</v>
      </c>
      <c r="D5788">
        <v>181</v>
      </c>
      <c r="E5788">
        <v>58</v>
      </c>
      <c r="F5788" t="s">
        <v>33</v>
      </c>
      <c r="G5788">
        <v>78</v>
      </c>
      <c r="H5788">
        <v>908</v>
      </c>
      <c r="I5788">
        <v>97</v>
      </c>
      <c r="J5788">
        <v>11273</v>
      </c>
      <c r="K5788">
        <v>12.97</v>
      </c>
      <c r="L5788" t="s">
        <v>22</v>
      </c>
      <c r="M5788">
        <v>9.6999999999999993</v>
      </c>
      <c r="N5788">
        <v>1.9</v>
      </c>
      <c r="O5788">
        <v>2767</v>
      </c>
      <c r="P5788">
        <v>82</v>
      </c>
      <c r="Q5788">
        <v>38.4</v>
      </c>
      <c r="R5788">
        <v>28.5</v>
      </c>
      <c r="S5788" t="s">
        <v>23</v>
      </c>
      <c r="T5788" t="s">
        <v>28</v>
      </c>
    </row>
    <row r="5789" spans="1:20" x14ac:dyDescent="0.2">
      <c r="A5789">
        <v>5788</v>
      </c>
      <c r="B5789">
        <v>43</v>
      </c>
      <c r="C5789" t="s">
        <v>25</v>
      </c>
      <c r="D5789">
        <v>150</v>
      </c>
      <c r="E5789">
        <v>61</v>
      </c>
      <c r="F5789" t="s">
        <v>33</v>
      </c>
      <c r="G5789">
        <v>43</v>
      </c>
      <c r="H5789">
        <v>465</v>
      </c>
      <c r="I5789">
        <v>113</v>
      </c>
      <c r="J5789">
        <v>8662</v>
      </c>
      <c r="K5789">
        <v>14.07</v>
      </c>
      <c r="L5789" t="s">
        <v>22</v>
      </c>
      <c r="M5789">
        <v>6.2</v>
      </c>
      <c r="N5789">
        <v>1.9</v>
      </c>
      <c r="O5789">
        <v>2104</v>
      </c>
      <c r="P5789">
        <v>57</v>
      </c>
      <c r="Q5789">
        <v>38.4</v>
      </c>
      <c r="R5789">
        <v>28.5</v>
      </c>
      <c r="S5789" t="s">
        <v>32</v>
      </c>
      <c r="T5789" t="s">
        <v>28</v>
      </c>
    </row>
    <row r="5790" spans="1:20" x14ac:dyDescent="0.2">
      <c r="A5790">
        <v>5789</v>
      </c>
      <c r="B5790">
        <v>46</v>
      </c>
      <c r="C5790" t="s">
        <v>25</v>
      </c>
      <c r="D5790">
        <v>178</v>
      </c>
      <c r="E5790">
        <v>69</v>
      </c>
      <c r="F5790" t="s">
        <v>30</v>
      </c>
      <c r="G5790">
        <v>114</v>
      </c>
      <c r="H5790">
        <v>164</v>
      </c>
      <c r="I5790">
        <v>134</v>
      </c>
      <c r="J5790">
        <v>19948</v>
      </c>
      <c r="K5790">
        <v>8.7200000000000006</v>
      </c>
      <c r="L5790" t="s">
        <v>22</v>
      </c>
      <c r="M5790">
        <v>5.5</v>
      </c>
      <c r="N5790">
        <v>1.9</v>
      </c>
      <c r="O5790">
        <v>3006</v>
      </c>
      <c r="P5790">
        <v>83</v>
      </c>
      <c r="Q5790">
        <v>38.4</v>
      </c>
      <c r="R5790">
        <v>28.5</v>
      </c>
      <c r="S5790" t="s">
        <v>27</v>
      </c>
      <c r="T5790" t="s">
        <v>28</v>
      </c>
    </row>
    <row r="5791" spans="1:20" x14ac:dyDescent="0.2">
      <c r="A5791">
        <v>5790</v>
      </c>
      <c r="B5791">
        <v>39</v>
      </c>
      <c r="C5791" t="s">
        <v>25</v>
      </c>
      <c r="D5791">
        <v>189</v>
      </c>
      <c r="E5791">
        <v>67</v>
      </c>
      <c r="F5791" t="s">
        <v>37</v>
      </c>
      <c r="G5791">
        <v>105</v>
      </c>
      <c r="H5791">
        <v>876</v>
      </c>
      <c r="I5791">
        <v>99</v>
      </c>
      <c r="J5791">
        <v>19092</v>
      </c>
      <c r="K5791">
        <v>5.59</v>
      </c>
      <c r="L5791" t="s">
        <v>22</v>
      </c>
      <c r="M5791">
        <v>9.1</v>
      </c>
      <c r="N5791">
        <v>1.9</v>
      </c>
      <c r="O5791">
        <v>3179</v>
      </c>
      <c r="P5791">
        <v>83</v>
      </c>
      <c r="Q5791">
        <v>38.4</v>
      </c>
      <c r="R5791">
        <v>28.5</v>
      </c>
      <c r="S5791" t="s">
        <v>32</v>
      </c>
      <c r="T5791" t="s">
        <v>32</v>
      </c>
    </row>
    <row r="5792" spans="1:20" x14ac:dyDescent="0.2">
      <c r="A5792">
        <v>5791</v>
      </c>
      <c r="B5792">
        <v>45</v>
      </c>
      <c r="C5792" t="s">
        <v>25</v>
      </c>
      <c r="D5792">
        <v>186</v>
      </c>
      <c r="E5792">
        <v>92</v>
      </c>
      <c r="F5792" t="s">
        <v>37</v>
      </c>
      <c r="G5792">
        <v>65</v>
      </c>
      <c r="H5792">
        <v>406</v>
      </c>
      <c r="I5792">
        <v>169</v>
      </c>
      <c r="J5792">
        <v>5942</v>
      </c>
      <c r="K5792">
        <v>1.97</v>
      </c>
      <c r="L5792" t="s">
        <v>31</v>
      </c>
      <c r="M5792">
        <v>7.6</v>
      </c>
      <c r="N5792">
        <v>1.9</v>
      </c>
      <c r="O5792">
        <v>2932</v>
      </c>
      <c r="P5792">
        <v>71</v>
      </c>
      <c r="Q5792">
        <v>38.4</v>
      </c>
      <c r="R5792">
        <v>28.5</v>
      </c>
      <c r="S5792" t="s">
        <v>23</v>
      </c>
      <c r="T5792" t="s">
        <v>24</v>
      </c>
    </row>
    <row r="5793" spans="1:20" x14ac:dyDescent="0.2">
      <c r="A5793">
        <v>5792</v>
      </c>
      <c r="B5793">
        <v>26</v>
      </c>
      <c r="C5793" t="s">
        <v>20</v>
      </c>
      <c r="D5793">
        <v>175</v>
      </c>
      <c r="E5793">
        <v>86</v>
      </c>
      <c r="F5793" t="s">
        <v>26</v>
      </c>
      <c r="G5793">
        <v>47</v>
      </c>
      <c r="H5793">
        <v>207</v>
      </c>
      <c r="I5793">
        <v>142</v>
      </c>
      <c r="J5793">
        <v>18679</v>
      </c>
      <c r="K5793">
        <v>11.11</v>
      </c>
      <c r="L5793" t="s">
        <v>22</v>
      </c>
      <c r="M5793">
        <v>7.3</v>
      </c>
      <c r="N5793">
        <v>1.9</v>
      </c>
      <c r="O5793">
        <v>3246</v>
      </c>
      <c r="P5793">
        <v>87</v>
      </c>
      <c r="Q5793">
        <v>38.4</v>
      </c>
      <c r="R5793">
        <v>28.5</v>
      </c>
      <c r="S5793" t="s">
        <v>27</v>
      </c>
      <c r="T5793" t="s">
        <v>28</v>
      </c>
    </row>
    <row r="5794" spans="1:20" x14ac:dyDescent="0.2">
      <c r="A5794">
        <v>5793</v>
      </c>
      <c r="B5794">
        <v>35</v>
      </c>
      <c r="C5794" t="s">
        <v>25</v>
      </c>
      <c r="D5794">
        <v>179</v>
      </c>
      <c r="E5794">
        <v>54</v>
      </c>
      <c r="F5794" t="s">
        <v>33</v>
      </c>
      <c r="G5794">
        <v>11</v>
      </c>
      <c r="H5794">
        <v>423</v>
      </c>
      <c r="I5794">
        <v>109</v>
      </c>
      <c r="J5794">
        <v>3473</v>
      </c>
      <c r="K5794">
        <v>13.27</v>
      </c>
      <c r="L5794" t="s">
        <v>22</v>
      </c>
      <c r="M5794">
        <v>6.8</v>
      </c>
      <c r="N5794">
        <v>1.9</v>
      </c>
      <c r="O5794">
        <v>3207</v>
      </c>
      <c r="P5794">
        <v>71</v>
      </c>
      <c r="Q5794">
        <v>38.4</v>
      </c>
      <c r="R5794">
        <v>28.5</v>
      </c>
      <c r="S5794" t="s">
        <v>27</v>
      </c>
      <c r="T5794" t="s">
        <v>24</v>
      </c>
    </row>
    <row r="5795" spans="1:20" x14ac:dyDescent="0.2">
      <c r="A5795">
        <v>5794</v>
      </c>
      <c r="B5795">
        <v>33</v>
      </c>
      <c r="C5795" t="s">
        <v>25</v>
      </c>
      <c r="D5795">
        <v>161</v>
      </c>
      <c r="E5795">
        <v>91</v>
      </c>
      <c r="F5795" t="s">
        <v>30</v>
      </c>
      <c r="G5795">
        <v>21</v>
      </c>
      <c r="H5795">
        <v>205</v>
      </c>
      <c r="I5795">
        <v>102</v>
      </c>
      <c r="J5795">
        <v>9733</v>
      </c>
      <c r="K5795">
        <v>13.01</v>
      </c>
      <c r="L5795" t="s">
        <v>22</v>
      </c>
      <c r="M5795">
        <v>5.0999999999999996</v>
      </c>
      <c r="N5795">
        <v>1.9</v>
      </c>
      <c r="O5795">
        <v>3528</v>
      </c>
      <c r="P5795">
        <v>55</v>
      </c>
      <c r="Q5795">
        <v>38.4</v>
      </c>
      <c r="R5795">
        <v>28.5</v>
      </c>
      <c r="S5795" t="s">
        <v>23</v>
      </c>
      <c r="T5795" t="s">
        <v>24</v>
      </c>
    </row>
    <row r="5796" spans="1:20" x14ac:dyDescent="0.2">
      <c r="A5796">
        <v>5795</v>
      </c>
      <c r="B5796">
        <v>48</v>
      </c>
      <c r="C5796" t="s">
        <v>20</v>
      </c>
      <c r="D5796">
        <v>158</v>
      </c>
      <c r="E5796">
        <v>110</v>
      </c>
      <c r="F5796" t="s">
        <v>33</v>
      </c>
      <c r="G5796">
        <v>32</v>
      </c>
      <c r="H5796">
        <v>971</v>
      </c>
      <c r="I5796">
        <v>127</v>
      </c>
      <c r="J5796">
        <v>2566</v>
      </c>
      <c r="K5796">
        <v>2.5099999999999998</v>
      </c>
      <c r="L5796" t="s">
        <v>31</v>
      </c>
      <c r="M5796">
        <v>8</v>
      </c>
      <c r="N5796">
        <v>1.9</v>
      </c>
      <c r="O5796">
        <v>3571</v>
      </c>
      <c r="P5796">
        <v>62</v>
      </c>
      <c r="Q5796">
        <v>38.4</v>
      </c>
      <c r="R5796">
        <v>28.5</v>
      </c>
      <c r="S5796" t="s">
        <v>32</v>
      </c>
      <c r="T5796" t="s">
        <v>24</v>
      </c>
    </row>
    <row r="5797" spans="1:20" x14ac:dyDescent="0.2">
      <c r="A5797">
        <v>5796</v>
      </c>
      <c r="B5797">
        <v>28</v>
      </c>
      <c r="C5797" t="s">
        <v>29</v>
      </c>
      <c r="D5797">
        <v>161</v>
      </c>
      <c r="E5797">
        <v>92</v>
      </c>
      <c r="F5797" t="s">
        <v>21</v>
      </c>
      <c r="G5797">
        <v>46</v>
      </c>
      <c r="H5797">
        <v>517</v>
      </c>
      <c r="I5797">
        <v>149</v>
      </c>
      <c r="J5797">
        <v>5775</v>
      </c>
      <c r="K5797">
        <v>0.62</v>
      </c>
      <c r="L5797" t="s">
        <v>31</v>
      </c>
      <c r="M5797">
        <v>7.9</v>
      </c>
      <c r="N5797">
        <v>1.9</v>
      </c>
      <c r="O5797">
        <v>2721</v>
      </c>
      <c r="P5797">
        <v>54</v>
      </c>
      <c r="Q5797">
        <v>38.4</v>
      </c>
      <c r="R5797">
        <v>28.5</v>
      </c>
      <c r="S5797" t="s">
        <v>34</v>
      </c>
      <c r="T5797" t="s">
        <v>32</v>
      </c>
    </row>
    <row r="5798" spans="1:20" x14ac:dyDescent="0.2">
      <c r="A5798">
        <v>5797</v>
      </c>
      <c r="B5798">
        <v>56</v>
      </c>
      <c r="C5798" t="s">
        <v>25</v>
      </c>
      <c r="D5798">
        <v>156</v>
      </c>
      <c r="E5798">
        <v>107</v>
      </c>
      <c r="F5798" t="s">
        <v>33</v>
      </c>
      <c r="G5798">
        <v>91</v>
      </c>
      <c r="H5798">
        <v>805</v>
      </c>
      <c r="I5798">
        <v>159</v>
      </c>
      <c r="J5798">
        <v>1423</v>
      </c>
      <c r="K5798">
        <v>11.86</v>
      </c>
      <c r="L5798" t="s">
        <v>36</v>
      </c>
      <c r="M5798">
        <v>9.5</v>
      </c>
      <c r="N5798">
        <v>1.9</v>
      </c>
      <c r="O5798">
        <v>2407</v>
      </c>
      <c r="P5798">
        <v>60</v>
      </c>
      <c r="Q5798">
        <v>38.4</v>
      </c>
      <c r="R5798">
        <v>28.5</v>
      </c>
      <c r="S5798" t="s">
        <v>23</v>
      </c>
      <c r="T5798" t="s">
        <v>24</v>
      </c>
    </row>
    <row r="5799" spans="1:20" x14ac:dyDescent="0.2">
      <c r="A5799">
        <v>5798</v>
      </c>
      <c r="B5799">
        <v>29</v>
      </c>
      <c r="C5799" t="s">
        <v>25</v>
      </c>
      <c r="D5799">
        <v>168</v>
      </c>
      <c r="E5799">
        <v>85</v>
      </c>
      <c r="F5799" t="s">
        <v>30</v>
      </c>
      <c r="G5799">
        <v>112</v>
      </c>
      <c r="H5799">
        <v>305</v>
      </c>
      <c r="I5799">
        <v>117</v>
      </c>
      <c r="J5799">
        <v>3889</v>
      </c>
      <c r="K5799">
        <v>11.08</v>
      </c>
      <c r="L5799" t="s">
        <v>36</v>
      </c>
      <c r="M5799">
        <v>6.2</v>
      </c>
      <c r="N5799">
        <v>1.9</v>
      </c>
      <c r="O5799">
        <v>2183</v>
      </c>
      <c r="P5799">
        <v>72</v>
      </c>
      <c r="Q5799">
        <v>38.4</v>
      </c>
      <c r="R5799">
        <v>28.5</v>
      </c>
      <c r="S5799" t="s">
        <v>32</v>
      </c>
      <c r="T5799" t="s">
        <v>32</v>
      </c>
    </row>
    <row r="5800" spans="1:20" x14ac:dyDescent="0.2">
      <c r="A5800">
        <v>5799</v>
      </c>
      <c r="B5800">
        <v>44</v>
      </c>
      <c r="C5800" t="s">
        <v>25</v>
      </c>
      <c r="D5800">
        <v>189</v>
      </c>
      <c r="E5800">
        <v>81</v>
      </c>
      <c r="F5800" t="s">
        <v>21</v>
      </c>
      <c r="G5800">
        <v>111</v>
      </c>
      <c r="H5800">
        <v>915</v>
      </c>
      <c r="I5800">
        <v>140</v>
      </c>
      <c r="J5800">
        <v>12175</v>
      </c>
      <c r="K5800">
        <v>2.36</v>
      </c>
      <c r="L5800" t="s">
        <v>36</v>
      </c>
      <c r="M5800">
        <v>8.1999999999999993</v>
      </c>
      <c r="N5800">
        <v>1.9</v>
      </c>
      <c r="O5800">
        <v>2389</v>
      </c>
      <c r="P5800">
        <v>61</v>
      </c>
      <c r="Q5800">
        <v>38.4</v>
      </c>
      <c r="R5800">
        <v>28.5</v>
      </c>
      <c r="S5800" t="s">
        <v>27</v>
      </c>
      <c r="T5800" t="s">
        <v>28</v>
      </c>
    </row>
    <row r="5801" spans="1:20" x14ac:dyDescent="0.2">
      <c r="A5801">
        <v>5800</v>
      </c>
      <c r="B5801">
        <v>27</v>
      </c>
      <c r="C5801" t="s">
        <v>20</v>
      </c>
      <c r="D5801">
        <v>155</v>
      </c>
      <c r="E5801">
        <v>60</v>
      </c>
      <c r="F5801" t="s">
        <v>33</v>
      </c>
      <c r="G5801">
        <v>117</v>
      </c>
      <c r="H5801">
        <v>991</v>
      </c>
      <c r="I5801">
        <v>151</v>
      </c>
      <c r="J5801">
        <v>3682</v>
      </c>
      <c r="K5801">
        <v>9.02</v>
      </c>
      <c r="L5801" t="s">
        <v>22</v>
      </c>
      <c r="M5801">
        <v>5.8</v>
      </c>
      <c r="N5801">
        <v>1.9</v>
      </c>
      <c r="O5801">
        <v>2043</v>
      </c>
      <c r="P5801">
        <v>89</v>
      </c>
      <c r="Q5801">
        <v>38.4</v>
      </c>
      <c r="R5801">
        <v>28.5</v>
      </c>
      <c r="S5801" t="s">
        <v>34</v>
      </c>
      <c r="T5801" t="s">
        <v>28</v>
      </c>
    </row>
    <row r="5802" spans="1:20" x14ac:dyDescent="0.2">
      <c r="A5802">
        <v>5801</v>
      </c>
      <c r="B5802">
        <v>21</v>
      </c>
      <c r="C5802" t="s">
        <v>29</v>
      </c>
      <c r="D5802">
        <v>189</v>
      </c>
      <c r="E5802">
        <v>108</v>
      </c>
      <c r="F5802" t="s">
        <v>30</v>
      </c>
      <c r="G5802">
        <v>81</v>
      </c>
      <c r="H5802">
        <v>450</v>
      </c>
      <c r="I5802">
        <v>170</v>
      </c>
      <c r="J5802">
        <v>8044</v>
      </c>
      <c r="K5802">
        <v>3.3</v>
      </c>
      <c r="L5802" t="s">
        <v>36</v>
      </c>
      <c r="M5802">
        <v>7.4</v>
      </c>
      <c r="N5802">
        <v>1.9</v>
      </c>
      <c r="O5802">
        <v>3577</v>
      </c>
      <c r="P5802">
        <v>85</v>
      </c>
      <c r="Q5802">
        <v>38.4</v>
      </c>
      <c r="R5802">
        <v>28.5</v>
      </c>
      <c r="S5802" t="s">
        <v>23</v>
      </c>
      <c r="T5802" t="s">
        <v>28</v>
      </c>
    </row>
    <row r="5803" spans="1:20" x14ac:dyDescent="0.2">
      <c r="A5803">
        <v>5802</v>
      </c>
      <c r="B5803">
        <v>27</v>
      </c>
      <c r="C5803" t="s">
        <v>25</v>
      </c>
      <c r="D5803">
        <v>159</v>
      </c>
      <c r="E5803">
        <v>94</v>
      </c>
      <c r="F5803" t="s">
        <v>21</v>
      </c>
      <c r="G5803">
        <v>82</v>
      </c>
      <c r="H5803">
        <v>296</v>
      </c>
      <c r="I5803">
        <v>104</v>
      </c>
      <c r="J5803">
        <v>18667</v>
      </c>
      <c r="K5803">
        <v>2.0099999999999998</v>
      </c>
      <c r="L5803" t="s">
        <v>31</v>
      </c>
      <c r="M5803">
        <v>7.2</v>
      </c>
      <c r="N5803">
        <v>1.9</v>
      </c>
      <c r="O5803">
        <v>3322</v>
      </c>
      <c r="P5803">
        <v>60</v>
      </c>
      <c r="Q5803">
        <v>38.4</v>
      </c>
      <c r="R5803">
        <v>28.5</v>
      </c>
      <c r="S5803" t="s">
        <v>34</v>
      </c>
      <c r="T5803" t="s">
        <v>24</v>
      </c>
    </row>
    <row r="5804" spans="1:20" x14ac:dyDescent="0.2">
      <c r="A5804">
        <v>5803</v>
      </c>
      <c r="B5804">
        <v>29</v>
      </c>
      <c r="C5804" t="s">
        <v>29</v>
      </c>
      <c r="D5804">
        <v>189</v>
      </c>
      <c r="E5804">
        <v>64</v>
      </c>
      <c r="F5804" t="s">
        <v>35</v>
      </c>
      <c r="G5804">
        <v>102</v>
      </c>
      <c r="H5804">
        <v>493</v>
      </c>
      <c r="I5804">
        <v>134</v>
      </c>
      <c r="J5804">
        <v>15249</v>
      </c>
      <c r="K5804">
        <v>10.87</v>
      </c>
      <c r="L5804" t="s">
        <v>36</v>
      </c>
      <c r="M5804">
        <v>7.8</v>
      </c>
      <c r="N5804">
        <v>1.9</v>
      </c>
      <c r="O5804">
        <v>3899</v>
      </c>
      <c r="P5804">
        <v>71</v>
      </c>
      <c r="Q5804">
        <v>38.4</v>
      </c>
      <c r="R5804">
        <v>28.5</v>
      </c>
      <c r="S5804" t="s">
        <v>27</v>
      </c>
      <c r="T5804" t="s">
        <v>28</v>
      </c>
    </row>
    <row r="5805" spans="1:20" x14ac:dyDescent="0.2">
      <c r="A5805">
        <v>5804</v>
      </c>
      <c r="B5805">
        <v>50</v>
      </c>
      <c r="C5805" t="s">
        <v>25</v>
      </c>
      <c r="D5805">
        <v>174</v>
      </c>
      <c r="E5805">
        <v>83</v>
      </c>
      <c r="F5805" t="s">
        <v>30</v>
      </c>
      <c r="G5805">
        <v>57</v>
      </c>
      <c r="H5805">
        <v>203</v>
      </c>
      <c r="I5805">
        <v>165</v>
      </c>
      <c r="J5805">
        <v>17575</v>
      </c>
      <c r="K5805">
        <v>1.42</v>
      </c>
      <c r="L5805" t="s">
        <v>36</v>
      </c>
      <c r="M5805">
        <v>5.8</v>
      </c>
      <c r="N5805">
        <v>1.9</v>
      </c>
      <c r="O5805">
        <v>2056</v>
      </c>
      <c r="P5805">
        <v>86</v>
      </c>
      <c r="Q5805">
        <v>38.4</v>
      </c>
      <c r="R5805">
        <v>28.5</v>
      </c>
      <c r="S5805" t="s">
        <v>32</v>
      </c>
      <c r="T5805" t="s">
        <v>32</v>
      </c>
    </row>
    <row r="5806" spans="1:20" x14ac:dyDescent="0.2">
      <c r="A5806">
        <v>5805</v>
      </c>
      <c r="B5806">
        <v>18</v>
      </c>
      <c r="C5806" t="s">
        <v>25</v>
      </c>
      <c r="D5806">
        <v>164</v>
      </c>
      <c r="E5806">
        <v>69</v>
      </c>
      <c r="F5806" t="s">
        <v>35</v>
      </c>
      <c r="G5806">
        <v>104</v>
      </c>
      <c r="H5806">
        <v>218</v>
      </c>
      <c r="I5806">
        <v>130</v>
      </c>
      <c r="J5806">
        <v>3377</v>
      </c>
      <c r="K5806">
        <v>6.25</v>
      </c>
      <c r="L5806" t="s">
        <v>36</v>
      </c>
      <c r="M5806">
        <v>8.1999999999999993</v>
      </c>
      <c r="N5806">
        <v>1.9</v>
      </c>
      <c r="O5806">
        <v>3237</v>
      </c>
      <c r="P5806">
        <v>58</v>
      </c>
      <c r="Q5806">
        <v>38.4</v>
      </c>
      <c r="R5806">
        <v>28.5</v>
      </c>
      <c r="S5806" t="s">
        <v>27</v>
      </c>
      <c r="T5806" t="s">
        <v>24</v>
      </c>
    </row>
    <row r="5807" spans="1:20" x14ac:dyDescent="0.2">
      <c r="A5807">
        <v>5806</v>
      </c>
      <c r="B5807">
        <v>23</v>
      </c>
      <c r="C5807" t="s">
        <v>29</v>
      </c>
      <c r="D5807">
        <v>199</v>
      </c>
      <c r="E5807">
        <v>115</v>
      </c>
      <c r="F5807" t="s">
        <v>33</v>
      </c>
      <c r="G5807">
        <v>95</v>
      </c>
      <c r="H5807">
        <v>588</v>
      </c>
      <c r="I5807">
        <v>176</v>
      </c>
      <c r="J5807">
        <v>13026</v>
      </c>
      <c r="K5807">
        <v>2.1800000000000002</v>
      </c>
      <c r="L5807" t="s">
        <v>31</v>
      </c>
      <c r="M5807">
        <v>4.5999999999999996</v>
      </c>
      <c r="N5807">
        <v>1.9</v>
      </c>
      <c r="O5807">
        <v>1610</v>
      </c>
      <c r="P5807">
        <v>83</v>
      </c>
      <c r="Q5807">
        <v>38.4</v>
      </c>
      <c r="R5807">
        <v>28.5</v>
      </c>
      <c r="S5807" t="s">
        <v>34</v>
      </c>
      <c r="T5807" t="s">
        <v>24</v>
      </c>
    </row>
    <row r="5808" spans="1:20" x14ac:dyDescent="0.2">
      <c r="A5808">
        <v>5807</v>
      </c>
      <c r="B5808">
        <v>22</v>
      </c>
      <c r="C5808" t="s">
        <v>29</v>
      </c>
      <c r="D5808">
        <v>195</v>
      </c>
      <c r="E5808">
        <v>98</v>
      </c>
      <c r="F5808" t="s">
        <v>26</v>
      </c>
      <c r="G5808">
        <v>26</v>
      </c>
      <c r="H5808">
        <v>251</v>
      </c>
      <c r="I5808">
        <v>95</v>
      </c>
      <c r="J5808">
        <v>11025</v>
      </c>
      <c r="K5808">
        <v>12.83</v>
      </c>
      <c r="L5808" t="s">
        <v>22</v>
      </c>
      <c r="M5808">
        <v>9.3000000000000007</v>
      </c>
      <c r="N5808">
        <v>1.9</v>
      </c>
      <c r="O5808">
        <v>3983</v>
      </c>
      <c r="P5808">
        <v>79</v>
      </c>
      <c r="Q5808">
        <v>38.4</v>
      </c>
      <c r="R5808">
        <v>28.5</v>
      </c>
      <c r="S5808" t="s">
        <v>23</v>
      </c>
      <c r="T5808" t="s">
        <v>32</v>
      </c>
    </row>
    <row r="5809" spans="1:20" x14ac:dyDescent="0.2">
      <c r="A5809">
        <v>5808</v>
      </c>
      <c r="B5809">
        <v>36</v>
      </c>
      <c r="C5809" t="s">
        <v>25</v>
      </c>
      <c r="D5809">
        <v>173</v>
      </c>
      <c r="E5809">
        <v>66</v>
      </c>
      <c r="F5809" t="s">
        <v>37</v>
      </c>
      <c r="G5809">
        <v>51</v>
      </c>
      <c r="H5809">
        <v>919</v>
      </c>
      <c r="I5809">
        <v>104</v>
      </c>
      <c r="J5809">
        <v>14300</v>
      </c>
      <c r="K5809">
        <v>8.82</v>
      </c>
      <c r="L5809" t="s">
        <v>31</v>
      </c>
      <c r="M5809">
        <v>6.8</v>
      </c>
      <c r="N5809">
        <v>1.9</v>
      </c>
      <c r="O5809">
        <v>3965</v>
      </c>
      <c r="P5809">
        <v>53</v>
      </c>
      <c r="Q5809">
        <v>38.4</v>
      </c>
      <c r="R5809">
        <v>28.5</v>
      </c>
      <c r="S5809" t="s">
        <v>32</v>
      </c>
      <c r="T5809" t="s">
        <v>28</v>
      </c>
    </row>
    <row r="5810" spans="1:20" x14ac:dyDescent="0.2">
      <c r="A5810">
        <v>5809</v>
      </c>
      <c r="B5810">
        <v>49</v>
      </c>
      <c r="C5810" t="s">
        <v>29</v>
      </c>
      <c r="D5810">
        <v>172</v>
      </c>
      <c r="E5810">
        <v>118</v>
      </c>
      <c r="F5810" t="s">
        <v>21</v>
      </c>
      <c r="G5810">
        <v>112</v>
      </c>
      <c r="H5810">
        <v>967</v>
      </c>
      <c r="I5810">
        <v>128</v>
      </c>
      <c r="J5810">
        <v>18604</v>
      </c>
      <c r="K5810">
        <v>1.17</v>
      </c>
      <c r="L5810" t="s">
        <v>31</v>
      </c>
      <c r="M5810">
        <v>8</v>
      </c>
      <c r="N5810">
        <v>1.9</v>
      </c>
      <c r="O5810">
        <v>2924</v>
      </c>
      <c r="P5810">
        <v>70</v>
      </c>
      <c r="Q5810">
        <v>38.4</v>
      </c>
      <c r="R5810">
        <v>28.5</v>
      </c>
      <c r="S5810" t="s">
        <v>32</v>
      </c>
      <c r="T5810" t="s">
        <v>32</v>
      </c>
    </row>
    <row r="5811" spans="1:20" x14ac:dyDescent="0.2">
      <c r="A5811">
        <v>5810</v>
      </c>
      <c r="B5811">
        <v>18</v>
      </c>
      <c r="C5811" t="s">
        <v>25</v>
      </c>
      <c r="D5811">
        <v>170</v>
      </c>
      <c r="E5811">
        <v>65</v>
      </c>
      <c r="F5811" t="s">
        <v>30</v>
      </c>
      <c r="G5811">
        <v>84</v>
      </c>
      <c r="H5811">
        <v>532</v>
      </c>
      <c r="I5811">
        <v>117</v>
      </c>
      <c r="J5811">
        <v>3772</v>
      </c>
      <c r="K5811">
        <v>6.84</v>
      </c>
      <c r="L5811" t="s">
        <v>31</v>
      </c>
      <c r="M5811">
        <v>4.3</v>
      </c>
      <c r="N5811">
        <v>1.9</v>
      </c>
      <c r="O5811">
        <v>1790</v>
      </c>
      <c r="P5811">
        <v>85</v>
      </c>
      <c r="Q5811">
        <v>38.4</v>
      </c>
      <c r="R5811">
        <v>28.5</v>
      </c>
      <c r="S5811" t="s">
        <v>27</v>
      </c>
      <c r="T5811" t="s">
        <v>24</v>
      </c>
    </row>
    <row r="5812" spans="1:20" x14ac:dyDescent="0.2">
      <c r="A5812">
        <v>5811</v>
      </c>
      <c r="B5812">
        <v>46</v>
      </c>
      <c r="C5812" t="s">
        <v>29</v>
      </c>
      <c r="D5812">
        <v>163</v>
      </c>
      <c r="E5812">
        <v>99</v>
      </c>
      <c r="F5812" t="s">
        <v>21</v>
      </c>
      <c r="G5812">
        <v>38</v>
      </c>
      <c r="H5812">
        <v>149</v>
      </c>
      <c r="I5812">
        <v>155</v>
      </c>
      <c r="J5812">
        <v>7116</v>
      </c>
      <c r="K5812">
        <v>12.54</v>
      </c>
      <c r="L5812" t="s">
        <v>22</v>
      </c>
      <c r="M5812">
        <v>6.5</v>
      </c>
      <c r="N5812">
        <v>1.9</v>
      </c>
      <c r="O5812">
        <v>3244</v>
      </c>
      <c r="P5812">
        <v>70</v>
      </c>
      <c r="Q5812">
        <v>38.4</v>
      </c>
      <c r="R5812">
        <v>28.5</v>
      </c>
      <c r="S5812" t="s">
        <v>27</v>
      </c>
      <c r="T5812" t="s">
        <v>28</v>
      </c>
    </row>
    <row r="5813" spans="1:20" x14ac:dyDescent="0.2">
      <c r="A5813">
        <v>5812</v>
      </c>
      <c r="B5813">
        <v>48</v>
      </c>
      <c r="C5813" t="s">
        <v>25</v>
      </c>
      <c r="D5813">
        <v>154</v>
      </c>
      <c r="E5813">
        <v>109</v>
      </c>
      <c r="F5813" t="s">
        <v>33</v>
      </c>
      <c r="G5813">
        <v>94</v>
      </c>
      <c r="H5813">
        <v>114</v>
      </c>
      <c r="I5813">
        <v>87</v>
      </c>
      <c r="J5813">
        <v>5213</v>
      </c>
      <c r="K5813">
        <v>12.88</v>
      </c>
      <c r="L5813" t="s">
        <v>31</v>
      </c>
      <c r="M5813">
        <v>8.3000000000000007</v>
      </c>
      <c r="N5813">
        <v>1.9</v>
      </c>
      <c r="O5813">
        <v>2284</v>
      </c>
      <c r="P5813">
        <v>59</v>
      </c>
      <c r="Q5813">
        <v>38.4</v>
      </c>
      <c r="R5813">
        <v>28.5</v>
      </c>
      <c r="S5813" t="s">
        <v>32</v>
      </c>
      <c r="T5813" t="s">
        <v>28</v>
      </c>
    </row>
    <row r="5814" spans="1:20" x14ac:dyDescent="0.2">
      <c r="A5814">
        <v>5813</v>
      </c>
      <c r="B5814">
        <v>18</v>
      </c>
      <c r="C5814" t="s">
        <v>29</v>
      </c>
      <c r="D5814">
        <v>177</v>
      </c>
      <c r="E5814">
        <v>88</v>
      </c>
      <c r="F5814" t="s">
        <v>35</v>
      </c>
      <c r="G5814">
        <v>108</v>
      </c>
      <c r="H5814">
        <v>657</v>
      </c>
      <c r="I5814">
        <v>137</v>
      </c>
      <c r="J5814">
        <v>13421</v>
      </c>
      <c r="K5814">
        <v>11.38</v>
      </c>
      <c r="L5814" t="s">
        <v>22</v>
      </c>
      <c r="M5814">
        <v>7</v>
      </c>
      <c r="N5814">
        <v>1.9</v>
      </c>
      <c r="O5814">
        <v>2894</v>
      </c>
      <c r="P5814">
        <v>73</v>
      </c>
      <c r="Q5814">
        <v>38.4</v>
      </c>
      <c r="R5814">
        <v>28.5</v>
      </c>
      <c r="S5814" t="s">
        <v>23</v>
      </c>
      <c r="T5814" t="s">
        <v>32</v>
      </c>
    </row>
    <row r="5815" spans="1:20" x14ac:dyDescent="0.2">
      <c r="A5815">
        <v>5814</v>
      </c>
      <c r="B5815">
        <v>45</v>
      </c>
      <c r="C5815" t="s">
        <v>29</v>
      </c>
      <c r="D5815">
        <v>167</v>
      </c>
      <c r="E5815">
        <v>54</v>
      </c>
      <c r="F5815" t="s">
        <v>21</v>
      </c>
      <c r="G5815">
        <v>27</v>
      </c>
      <c r="H5815">
        <v>773</v>
      </c>
      <c r="I5815">
        <v>167</v>
      </c>
      <c r="J5815">
        <v>16181</v>
      </c>
      <c r="K5815">
        <v>14.59</v>
      </c>
      <c r="L5815" t="s">
        <v>22</v>
      </c>
      <c r="M5815">
        <v>8.4</v>
      </c>
      <c r="N5815">
        <v>1.9</v>
      </c>
      <c r="O5815">
        <v>2820</v>
      </c>
      <c r="P5815">
        <v>59</v>
      </c>
      <c r="Q5815">
        <v>38.4</v>
      </c>
      <c r="R5815">
        <v>28.5</v>
      </c>
      <c r="S5815" t="s">
        <v>27</v>
      </c>
      <c r="T5815" t="s">
        <v>24</v>
      </c>
    </row>
    <row r="5816" spans="1:20" x14ac:dyDescent="0.2">
      <c r="A5816">
        <v>5815</v>
      </c>
      <c r="B5816">
        <v>22</v>
      </c>
      <c r="C5816" t="s">
        <v>29</v>
      </c>
      <c r="D5816">
        <v>187</v>
      </c>
      <c r="E5816">
        <v>110</v>
      </c>
      <c r="F5816" t="s">
        <v>33</v>
      </c>
      <c r="G5816">
        <v>78</v>
      </c>
      <c r="H5816">
        <v>145</v>
      </c>
      <c r="I5816">
        <v>97</v>
      </c>
      <c r="J5816">
        <v>4080</v>
      </c>
      <c r="K5816">
        <v>1.77</v>
      </c>
      <c r="L5816" t="s">
        <v>36</v>
      </c>
      <c r="M5816">
        <v>6.5</v>
      </c>
      <c r="N5816">
        <v>1.9</v>
      </c>
      <c r="O5816">
        <v>3667</v>
      </c>
      <c r="P5816">
        <v>57</v>
      </c>
      <c r="Q5816">
        <v>38.4</v>
      </c>
      <c r="R5816">
        <v>28.5</v>
      </c>
      <c r="S5816" t="s">
        <v>32</v>
      </c>
      <c r="T5816" t="s">
        <v>24</v>
      </c>
    </row>
    <row r="5817" spans="1:20" x14ac:dyDescent="0.2">
      <c r="A5817">
        <v>5816</v>
      </c>
      <c r="B5817">
        <v>41</v>
      </c>
      <c r="C5817" t="s">
        <v>20</v>
      </c>
      <c r="D5817">
        <v>198</v>
      </c>
      <c r="E5817">
        <v>85</v>
      </c>
      <c r="F5817" t="s">
        <v>26</v>
      </c>
      <c r="G5817">
        <v>19</v>
      </c>
      <c r="H5817">
        <v>821</v>
      </c>
      <c r="I5817">
        <v>84</v>
      </c>
      <c r="J5817">
        <v>17053</v>
      </c>
      <c r="K5817">
        <v>12.12</v>
      </c>
      <c r="L5817" t="s">
        <v>36</v>
      </c>
      <c r="M5817">
        <v>5.4</v>
      </c>
      <c r="N5817">
        <v>1.9</v>
      </c>
      <c r="O5817">
        <v>2349</v>
      </c>
      <c r="P5817">
        <v>82</v>
      </c>
      <c r="Q5817">
        <v>38.4</v>
      </c>
      <c r="R5817">
        <v>28.5</v>
      </c>
      <c r="S5817" t="s">
        <v>27</v>
      </c>
      <c r="T5817" t="s">
        <v>28</v>
      </c>
    </row>
    <row r="5818" spans="1:20" x14ac:dyDescent="0.2">
      <c r="A5818">
        <v>5817</v>
      </c>
      <c r="B5818">
        <v>46</v>
      </c>
      <c r="C5818" t="s">
        <v>29</v>
      </c>
      <c r="D5818">
        <v>175</v>
      </c>
      <c r="E5818">
        <v>96</v>
      </c>
      <c r="F5818" t="s">
        <v>21</v>
      </c>
      <c r="G5818">
        <v>86</v>
      </c>
      <c r="H5818">
        <v>840</v>
      </c>
      <c r="I5818">
        <v>109</v>
      </c>
      <c r="J5818">
        <v>2288</v>
      </c>
      <c r="K5818">
        <v>7.05</v>
      </c>
      <c r="L5818" t="s">
        <v>31</v>
      </c>
      <c r="M5818">
        <v>7.2</v>
      </c>
      <c r="N5818">
        <v>1.9</v>
      </c>
      <c r="O5818">
        <v>2661</v>
      </c>
      <c r="P5818">
        <v>56</v>
      </c>
      <c r="Q5818">
        <v>38.4</v>
      </c>
      <c r="R5818">
        <v>28.5</v>
      </c>
      <c r="S5818" t="s">
        <v>27</v>
      </c>
      <c r="T5818" t="s">
        <v>28</v>
      </c>
    </row>
    <row r="5819" spans="1:20" x14ac:dyDescent="0.2">
      <c r="A5819">
        <v>5818</v>
      </c>
      <c r="B5819">
        <v>41</v>
      </c>
      <c r="C5819" t="s">
        <v>25</v>
      </c>
      <c r="D5819">
        <v>189</v>
      </c>
      <c r="E5819">
        <v>88</v>
      </c>
      <c r="F5819" t="s">
        <v>33</v>
      </c>
      <c r="G5819">
        <v>17</v>
      </c>
      <c r="H5819">
        <v>283</v>
      </c>
      <c r="I5819">
        <v>107</v>
      </c>
      <c r="J5819">
        <v>4682</v>
      </c>
      <c r="K5819">
        <v>7.72</v>
      </c>
      <c r="L5819" t="s">
        <v>22</v>
      </c>
      <c r="M5819">
        <v>5.3</v>
      </c>
      <c r="N5819">
        <v>1.9</v>
      </c>
      <c r="O5819">
        <v>1783</v>
      </c>
      <c r="P5819">
        <v>81</v>
      </c>
      <c r="Q5819">
        <v>38.4</v>
      </c>
      <c r="R5819">
        <v>28.5</v>
      </c>
      <c r="S5819" t="s">
        <v>34</v>
      </c>
      <c r="T5819" t="s">
        <v>24</v>
      </c>
    </row>
    <row r="5820" spans="1:20" x14ac:dyDescent="0.2">
      <c r="A5820">
        <v>5819</v>
      </c>
      <c r="B5820">
        <v>56</v>
      </c>
      <c r="C5820" t="s">
        <v>29</v>
      </c>
      <c r="D5820">
        <v>191</v>
      </c>
      <c r="E5820">
        <v>116</v>
      </c>
      <c r="F5820" t="s">
        <v>37</v>
      </c>
      <c r="G5820">
        <v>89</v>
      </c>
      <c r="H5820">
        <v>152</v>
      </c>
      <c r="I5820">
        <v>111</v>
      </c>
      <c r="J5820">
        <v>2234</v>
      </c>
      <c r="K5820">
        <v>9.17</v>
      </c>
      <c r="L5820" t="s">
        <v>31</v>
      </c>
      <c r="M5820">
        <v>5.2</v>
      </c>
      <c r="N5820">
        <v>1.9</v>
      </c>
      <c r="O5820">
        <v>3678</v>
      </c>
      <c r="P5820">
        <v>64</v>
      </c>
      <c r="Q5820">
        <v>38.4</v>
      </c>
      <c r="R5820">
        <v>28.5</v>
      </c>
      <c r="S5820" t="s">
        <v>32</v>
      </c>
      <c r="T5820" t="s">
        <v>32</v>
      </c>
    </row>
    <row r="5821" spans="1:20" x14ac:dyDescent="0.2">
      <c r="A5821">
        <v>5820</v>
      </c>
      <c r="B5821">
        <v>41</v>
      </c>
      <c r="C5821" t="s">
        <v>20</v>
      </c>
      <c r="D5821">
        <v>178</v>
      </c>
      <c r="E5821">
        <v>94</v>
      </c>
      <c r="F5821" t="s">
        <v>37</v>
      </c>
      <c r="G5821">
        <v>52</v>
      </c>
      <c r="H5821">
        <v>382</v>
      </c>
      <c r="I5821">
        <v>109</v>
      </c>
      <c r="J5821">
        <v>12988</v>
      </c>
      <c r="K5821">
        <v>11.5</v>
      </c>
      <c r="L5821" t="s">
        <v>31</v>
      </c>
      <c r="M5821">
        <v>6.4</v>
      </c>
      <c r="N5821">
        <v>1.9</v>
      </c>
      <c r="O5821">
        <v>3548</v>
      </c>
      <c r="P5821">
        <v>66</v>
      </c>
      <c r="Q5821">
        <v>38.4</v>
      </c>
      <c r="R5821">
        <v>28.5</v>
      </c>
      <c r="S5821" t="s">
        <v>34</v>
      </c>
      <c r="T5821" t="s">
        <v>28</v>
      </c>
    </row>
    <row r="5822" spans="1:20" x14ac:dyDescent="0.2">
      <c r="A5822">
        <v>5821</v>
      </c>
      <c r="B5822">
        <v>21</v>
      </c>
      <c r="C5822" t="s">
        <v>29</v>
      </c>
      <c r="D5822">
        <v>158</v>
      </c>
      <c r="E5822">
        <v>87</v>
      </c>
      <c r="F5822" t="s">
        <v>37</v>
      </c>
      <c r="G5822">
        <v>21</v>
      </c>
      <c r="H5822">
        <v>374</v>
      </c>
      <c r="I5822">
        <v>102</v>
      </c>
      <c r="J5822">
        <v>9580</v>
      </c>
      <c r="K5822">
        <v>6.85</v>
      </c>
      <c r="L5822" t="s">
        <v>31</v>
      </c>
      <c r="M5822">
        <v>7.8</v>
      </c>
      <c r="N5822">
        <v>1.9</v>
      </c>
      <c r="O5822">
        <v>3974</v>
      </c>
      <c r="P5822">
        <v>60</v>
      </c>
      <c r="Q5822">
        <v>38.4</v>
      </c>
      <c r="R5822">
        <v>28.5</v>
      </c>
      <c r="S5822" t="s">
        <v>27</v>
      </c>
      <c r="T5822" t="s">
        <v>24</v>
      </c>
    </row>
    <row r="5823" spans="1:20" x14ac:dyDescent="0.2">
      <c r="A5823">
        <v>5822</v>
      </c>
      <c r="B5823">
        <v>49</v>
      </c>
      <c r="C5823" t="s">
        <v>29</v>
      </c>
      <c r="D5823">
        <v>195</v>
      </c>
      <c r="E5823">
        <v>55</v>
      </c>
      <c r="F5823" t="s">
        <v>35</v>
      </c>
      <c r="G5823">
        <v>23</v>
      </c>
      <c r="H5823">
        <v>666</v>
      </c>
      <c r="I5823">
        <v>87</v>
      </c>
      <c r="J5823">
        <v>14066</v>
      </c>
      <c r="K5823">
        <v>0.82</v>
      </c>
      <c r="L5823" t="s">
        <v>36</v>
      </c>
      <c r="M5823">
        <v>5.5</v>
      </c>
      <c r="N5823">
        <v>1.9</v>
      </c>
      <c r="O5823">
        <v>2226</v>
      </c>
      <c r="P5823">
        <v>73</v>
      </c>
      <c r="Q5823">
        <v>38.4</v>
      </c>
      <c r="R5823">
        <v>28.5</v>
      </c>
      <c r="S5823" t="s">
        <v>32</v>
      </c>
      <c r="T5823" t="s">
        <v>24</v>
      </c>
    </row>
    <row r="5824" spans="1:20" x14ac:dyDescent="0.2">
      <c r="A5824">
        <v>5823</v>
      </c>
      <c r="B5824">
        <v>54</v>
      </c>
      <c r="C5824" t="s">
        <v>20</v>
      </c>
      <c r="D5824">
        <v>184</v>
      </c>
      <c r="E5824">
        <v>66</v>
      </c>
      <c r="F5824" t="s">
        <v>26</v>
      </c>
      <c r="G5824">
        <v>67</v>
      </c>
      <c r="H5824">
        <v>841</v>
      </c>
      <c r="I5824">
        <v>136</v>
      </c>
      <c r="J5824">
        <v>8120</v>
      </c>
      <c r="K5824">
        <v>5.67</v>
      </c>
      <c r="L5824" t="s">
        <v>31</v>
      </c>
      <c r="M5824">
        <v>9.5</v>
      </c>
      <c r="N5824">
        <v>1.9</v>
      </c>
      <c r="O5824">
        <v>3573</v>
      </c>
      <c r="P5824">
        <v>57</v>
      </c>
      <c r="Q5824">
        <v>38.4</v>
      </c>
      <c r="R5824">
        <v>28.5</v>
      </c>
      <c r="S5824" t="s">
        <v>23</v>
      </c>
      <c r="T5824" t="s">
        <v>32</v>
      </c>
    </row>
    <row r="5825" spans="1:20" x14ac:dyDescent="0.2">
      <c r="A5825">
        <v>5824</v>
      </c>
      <c r="B5825">
        <v>22</v>
      </c>
      <c r="C5825" t="s">
        <v>20</v>
      </c>
      <c r="D5825">
        <v>150</v>
      </c>
      <c r="E5825">
        <v>105</v>
      </c>
      <c r="F5825" t="s">
        <v>37</v>
      </c>
      <c r="G5825">
        <v>101</v>
      </c>
      <c r="H5825">
        <v>742</v>
      </c>
      <c r="I5825">
        <v>124</v>
      </c>
      <c r="J5825">
        <v>12619</v>
      </c>
      <c r="K5825">
        <v>1.01</v>
      </c>
      <c r="L5825" t="s">
        <v>31</v>
      </c>
      <c r="M5825">
        <v>4.9000000000000004</v>
      </c>
      <c r="N5825">
        <v>1.9</v>
      </c>
      <c r="O5825">
        <v>3268</v>
      </c>
      <c r="P5825">
        <v>53</v>
      </c>
      <c r="Q5825">
        <v>38.4</v>
      </c>
      <c r="R5825">
        <v>28.5</v>
      </c>
      <c r="S5825" t="s">
        <v>32</v>
      </c>
      <c r="T5825" t="s">
        <v>28</v>
      </c>
    </row>
    <row r="5826" spans="1:20" x14ac:dyDescent="0.2">
      <c r="A5826">
        <v>5825</v>
      </c>
      <c r="B5826">
        <v>57</v>
      </c>
      <c r="C5826" t="s">
        <v>20</v>
      </c>
      <c r="D5826">
        <v>194</v>
      </c>
      <c r="E5826">
        <v>115</v>
      </c>
      <c r="F5826" t="s">
        <v>26</v>
      </c>
      <c r="G5826">
        <v>59</v>
      </c>
      <c r="H5826">
        <v>335</v>
      </c>
      <c r="I5826">
        <v>98</v>
      </c>
      <c r="J5826">
        <v>17845</v>
      </c>
      <c r="K5826">
        <v>14.98</v>
      </c>
      <c r="L5826" t="s">
        <v>36</v>
      </c>
      <c r="M5826">
        <v>8.9</v>
      </c>
      <c r="N5826">
        <v>1.9</v>
      </c>
      <c r="O5826">
        <v>2958</v>
      </c>
      <c r="P5826">
        <v>87</v>
      </c>
      <c r="Q5826">
        <v>38.4</v>
      </c>
      <c r="R5826">
        <v>28.5</v>
      </c>
      <c r="S5826" t="s">
        <v>32</v>
      </c>
      <c r="T5826" t="s">
        <v>32</v>
      </c>
    </row>
    <row r="5827" spans="1:20" x14ac:dyDescent="0.2">
      <c r="A5827">
        <v>5826</v>
      </c>
      <c r="B5827">
        <v>58</v>
      </c>
      <c r="C5827" t="s">
        <v>20</v>
      </c>
      <c r="D5827">
        <v>199</v>
      </c>
      <c r="E5827">
        <v>79</v>
      </c>
      <c r="F5827" t="s">
        <v>37</v>
      </c>
      <c r="G5827">
        <v>13</v>
      </c>
      <c r="H5827">
        <v>604</v>
      </c>
      <c r="I5827">
        <v>123</v>
      </c>
      <c r="J5827">
        <v>18941</v>
      </c>
      <c r="K5827">
        <v>2.94</v>
      </c>
      <c r="L5827" t="s">
        <v>36</v>
      </c>
      <c r="M5827">
        <v>9.6</v>
      </c>
      <c r="N5827">
        <v>1.9</v>
      </c>
      <c r="O5827">
        <v>2237</v>
      </c>
      <c r="P5827">
        <v>80</v>
      </c>
      <c r="Q5827">
        <v>38.4</v>
      </c>
      <c r="R5827">
        <v>28.5</v>
      </c>
      <c r="S5827" t="s">
        <v>23</v>
      </c>
      <c r="T5827" t="s">
        <v>32</v>
      </c>
    </row>
    <row r="5828" spans="1:20" x14ac:dyDescent="0.2">
      <c r="A5828">
        <v>5827</v>
      </c>
      <c r="B5828">
        <v>54</v>
      </c>
      <c r="C5828" t="s">
        <v>29</v>
      </c>
      <c r="D5828">
        <v>171</v>
      </c>
      <c r="E5828">
        <v>66</v>
      </c>
      <c r="F5828" t="s">
        <v>26</v>
      </c>
      <c r="G5828">
        <v>65</v>
      </c>
      <c r="H5828">
        <v>339</v>
      </c>
      <c r="I5828">
        <v>109</v>
      </c>
      <c r="J5828">
        <v>5538</v>
      </c>
      <c r="K5828">
        <v>10.039999999999999</v>
      </c>
      <c r="L5828" t="s">
        <v>36</v>
      </c>
      <c r="M5828">
        <v>6.5</v>
      </c>
      <c r="N5828">
        <v>1.9</v>
      </c>
      <c r="O5828">
        <v>2012</v>
      </c>
      <c r="P5828">
        <v>77</v>
      </c>
      <c r="Q5828">
        <v>38.4</v>
      </c>
      <c r="R5828">
        <v>28.5</v>
      </c>
      <c r="S5828" t="s">
        <v>32</v>
      </c>
      <c r="T5828" t="s">
        <v>32</v>
      </c>
    </row>
    <row r="5829" spans="1:20" x14ac:dyDescent="0.2">
      <c r="A5829">
        <v>5828</v>
      </c>
      <c r="B5829">
        <v>23</v>
      </c>
      <c r="C5829" t="s">
        <v>25</v>
      </c>
      <c r="D5829">
        <v>162</v>
      </c>
      <c r="E5829">
        <v>82</v>
      </c>
      <c r="F5829" t="s">
        <v>26</v>
      </c>
      <c r="G5829">
        <v>34</v>
      </c>
      <c r="H5829">
        <v>134</v>
      </c>
      <c r="I5829">
        <v>164</v>
      </c>
      <c r="J5829">
        <v>9279</v>
      </c>
      <c r="K5829">
        <v>6.91</v>
      </c>
      <c r="L5829" t="s">
        <v>36</v>
      </c>
      <c r="M5829">
        <v>5.9</v>
      </c>
      <c r="N5829">
        <v>1.9</v>
      </c>
      <c r="O5829">
        <v>2570</v>
      </c>
      <c r="P5829">
        <v>55</v>
      </c>
      <c r="Q5829">
        <v>38.4</v>
      </c>
      <c r="R5829">
        <v>28.5</v>
      </c>
      <c r="S5829" t="s">
        <v>23</v>
      </c>
      <c r="T5829" t="s">
        <v>32</v>
      </c>
    </row>
    <row r="5830" spans="1:20" x14ac:dyDescent="0.2">
      <c r="A5830">
        <v>5829</v>
      </c>
      <c r="B5830">
        <v>43</v>
      </c>
      <c r="C5830" t="s">
        <v>20</v>
      </c>
      <c r="D5830">
        <v>150</v>
      </c>
      <c r="E5830">
        <v>104</v>
      </c>
      <c r="F5830" t="s">
        <v>26</v>
      </c>
      <c r="G5830">
        <v>42</v>
      </c>
      <c r="H5830">
        <v>560</v>
      </c>
      <c r="I5830">
        <v>153</v>
      </c>
      <c r="J5830">
        <v>8086</v>
      </c>
      <c r="K5830">
        <v>3.65</v>
      </c>
      <c r="L5830" t="s">
        <v>36</v>
      </c>
      <c r="M5830">
        <v>8</v>
      </c>
      <c r="N5830">
        <v>1.9</v>
      </c>
      <c r="O5830">
        <v>1672</v>
      </c>
      <c r="P5830">
        <v>66</v>
      </c>
      <c r="Q5830">
        <v>38.4</v>
      </c>
      <c r="R5830">
        <v>28.5</v>
      </c>
      <c r="S5830" t="s">
        <v>27</v>
      </c>
      <c r="T5830" t="s">
        <v>28</v>
      </c>
    </row>
    <row r="5831" spans="1:20" x14ac:dyDescent="0.2">
      <c r="A5831">
        <v>5830</v>
      </c>
      <c r="B5831">
        <v>53</v>
      </c>
      <c r="C5831" t="s">
        <v>20</v>
      </c>
      <c r="D5831">
        <v>166</v>
      </c>
      <c r="E5831">
        <v>118</v>
      </c>
      <c r="F5831" t="s">
        <v>21</v>
      </c>
      <c r="G5831">
        <v>76</v>
      </c>
      <c r="H5831">
        <v>257</v>
      </c>
      <c r="I5831">
        <v>172</v>
      </c>
      <c r="J5831">
        <v>5705</v>
      </c>
      <c r="K5831">
        <v>4.8600000000000003</v>
      </c>
      <c r="L5831" t="s">
        <v>36</v>
      </c>
      <c r="M5831">
        <v>7.6</v>
      </c>
      <c r="N5831">
        <v>1.9</v>
      </c>
      <c r="O5831">
        <v>1549</v>
      </c>
      <c r="P5831">
        <v>57</v>
      </c>
      <c r="Q5831">
        <v>38.4</v>
      </c>
      <c r="R5831">
        <v>28.5</v>
      </c>
      <c r="S5831" t="s">
        <v>23</v>
      </c>
      <c r="T5831" t="s">
        <v>32</v>
      </c>
    </row>
    <row r="5832" spans="1:20" x14ac:dyDescent="0.2">
      <c r="A5832">
        <v>5831</v>
      </c>
      <c r="B5832">
        <v>24</v>
      </c>
      <c r="C5832" t="s">
        <v>29</v>
      </c>
      <c r="D5832">
        <v>156</v>
      </c>
      <c r="E5832">
        <v>50</v>
      </c>
      <c r="F5832" t="s">
        <v>33</v>
      </c>
      <c r="G5832">
        <v>25</v>
      </c>
      <c r="H5832">
        <v>449</v>
      </c>
      <c r="I5832">
        <v>117</v>
      </c>
      <c r="J5832">
        <v>17781</v>
      </c>
      <c r="K5832">
        <v>1.53</v>
      </c>
      <c r="L5832" t="s">
        <v>36</v>
      </c>
      <c r="M5832">
        <v>9.8000000000000007</v>
      </c>
      <c r="N5832">
        <v>1.9</v>
      </c>
      <c r="O5832">
        <v>2813</v>
      </c>
      <c r="P5832">
        <v>68</v>
      </c>
      <c r="Q5832">
        <v>38.4</v>
      </c>
      <c r="R5832">
        <v>28.5</v>
      </c>
      <c r="S5832" t="s">
        <v>23</v>
      </c>
      <c r="T5832" t="s">
        <v>32</v>
      </c>
    </row>
    <row r="5833" spans="1:20" x14ac:dyDescent="0.2">
      <c r="A5833">
        <v>5832</v>
      </c>
      <c r="B5833">
        <v>57</v>
      </c>
      <c r="C5833" t="s">
        <v>20</v>
      </c>
      <c r="D5833">
        <v>171</v>
      </c>
      <c r="E5833">
        <v>108</v>
      </c>
      <c r="F5833" t="s">
        <v>33</v>
      </c>
      <c r="G5833">
        <v>86</v>
      </c>
      <c r="H5833">
        <v>966</v>
      </c>
      <c r="I5833">
        <v>100</v>
      </c>
      <c r="J5833">
        <v>6865</v>
      </c>
      <c r="K5833">
        <v>7.29</v>
      </c>
      <c r="L5833" t="s">
        <v>22</v>
      </c>
      <c r="M5833">
        <v>7.3</v>
      </c>
      <c r="N5833">
        <v>1.9</v>
      </c>
      <c r="O5833">
        <v>1987</v>
      </c>
      <c r="P5833">
        <v>59</v>
      </c>
      <c r="Q5833">
        <v>38.4</v>
      </c>
      <c r="R5833">
        <v>28.5</v>
      </c>
      <c r="S5833" t="s">
        <v>27</v>
      </c>
      <c r="T5833" t="s">
        <v>32</v>
      </c>
    </row>
    <row r="5834" spans="1:20" x14ac:dyDescent="0.2">
      <c r="A5834">
        <v>5833</v>
      </c>
      <c r="B5834">
        <v>21</v>
      </c>
      <c r="C5834" t="s">
        <v>20</v>
      </c>
      <c r="D5834">
        <v>172</v>
      </c>
      <c r="E5834">
        <v>88</v>
      </c>
      <c r="F5834" t="s">
        <v>21</v>
      </c>
      <c r="G5834">
        <v>42</v>
      </c>
      <c r="H5834">
        <v>369</v>
      </c>
      <c r="I5834">
        <v>174</v>
      </c>
      <c r="J5834">
        <v>5032</v>
      </c>
      <c r="K5834">
        <v>11.15</v>
      </c>
      <c r="L5834" t="s">
        <v>31</v>
      </c>
      <c r="M5834">
        <v>7.2</v>
      </c>
      <c r="N5834">
        <v>1.9</v>
      </c>
      <c r="O5834">
        <v>1866</v>
      </c>
      <c r="P5834">
        <v>79</v>
      </c>
      <c r="Q5834">
        <v>38.4</v>
      </c>
      <c r="R5834">
        <v>28.5</v>
      </c>
      <c r="S5834" t="s">
        <v>32</v>
      </c>
      <c r="T5834" t="s">
        <v>28</v>
      </c>
    </row>
    <row r="5835" spans="1:20" x14ac:dyDescent="0.2">
      <c r="A5835">
        <v>5834</v>
      </c>
      <c r="B5835">
        <v>37</v>
      </c>
      <c r="C5835" t="s">
        <v>20</v>
      </c>
      <c r="D5835">
        <v>157</v>
      </c>
      <c r="E5835">
        <v>71</v>
      </c>
      <c r="F5835" t="s">
        <v>30</v>
      </c>
      <c r="G5835">
        <v>23</v>
      </c>
      <c r="H5835">
        <v>649</v>
      </c>
      <c r="I5835">
        <v>115</v>
      </c>
      <c r="J5835">
        <v>5931</v>
      </c>
      <c r="K5835">
        <v>2.95</v>
      </c>
      <c r="L5835" t="s">
        <v>31</v>
      </c>
      <c r="M5835">
        <v>8.3000000000000007</v>
      </c>
      <c r="N5835">
        <v>1.9</v>
      </c>
      <c r="O5835">
        <v>2741</v>
      </c>
      <c r="P5835">
        <v>76</v>
      </c>
      <c r="Q5835">
        <v>38.4</v>
      </c>
      <c r="R5835">
        <v>28.5</v>
      </c>
      <c r="S5835" t="s">
        <v>32</v>
      </c>
      <c r="T5835" t="s">
        <v>32</v>
      </c>
    </row>
    <row r="5836" spans="1:20" x14ac:dyDescent="0.2">
      <c r="A5836">
        <v>5835</v>
      </c>
      <c r="B5836">
        <v>56</v>
      </c>
      <c r="C5836" t="s">
        <v>20</v>
      </c>
      <c r="D5836">
        <v>199</v>
      </c>
      <c r="E5836">
        <v>87</v>
      </c>
      <c r="F5836" t="s">
        <v>21</v>
      </c>
      <c r="G5836">
        <v>67</v>
      </c>
      <c r="H5836">
        <v>338</v>
      </c>
      <c r="I5836">
        <v>97</v>
      </c>
      <c r="J5836">
        <v>4575</v>
      </c>
      <c r="K5836">
        <v>14.52</v>
      </c>
      <c r="L5836" t="s">
        <v>22</v>
      </c>
      <c r="M5836">
        <v>6.8</v>
      </c>
      <c r="N5836">
        <v>1.9</v>
      </c>
      <c r="O5836">
        <v>3182</v>
      </c>
      <c r="P5836">
        <v>89</v>
      </c>
      <c r="Q5836">
        <v>38.4</v>
      </c>
      <c r="R5836">
        <v>28.5</v>
      </c>
      <c r="S5836" t="s">
        <v>27</v>
      </c>
      <c r="T5836" t="s">
        <v>24</v>
      </c>
    </row>
    <row r="5837" spans="1:20" x14ac:dyDescent="0.2">
      <c r="A5837">
        <v>5836</v>
      </c>
      <c r="B5837">
        <v>43</v>
      </c>
      <c r="C5837" t="s">
        <v>25</v>
      </c>
      <c r="D5837">
        <v>160</v>
      </c>
      <c r="E5837">
        <v>71</v>
      </c>
      <c r="F5837" t="s">
        <v>35</v>
      </c>
      <c r="G5837">
        <v>109</v>
      </c>
      <c r="H5837">
        <v>865</v>
      </c>
      <c r="I5837">
        <v>106</v>
      </c>
      <c r="J5837">
        <v>13904</v>
      </c>
      <c r="K5837">
        <v>6.8</v>
      </c>
      <c r="L5837" t="s">
        <v>22</v>
      </c>
      <c r="M5837">
        <v>5.3</v>
      </c>
      <c r="N5837">
        <v>1.9</v>
      </c>
      <c r="O5837">
        <v>3656</v>
      </c>
      <c r="P5837">
        <v>80</v>
      </c>
      <c r="Q5837">
        <v>38.4</v>
      </c>
      <c r="R5837">
        <v>28.5</v>
      </c>
      <c r="S5837" t="s">
        <v>34</v>
      </c>
      <c r="T5837" t="s">
        <v>28</v>
      </c>
    </row>
    <row r="5838" spans="1:20" x14ac:dyDescent="0.2">
      <c r="A5838">
        <v>5837</v>
      </c>
      <c r="B5838">
        <v>31</v>
      </c>
      <c r="C5838" t="s">
        <v>25</v>
      </c>
      <c r="D5838">
        <v>156</v>
      </c>
      <c r="E5838">
        <v>67</v>
      </c>
      <c r="F5838" t="s">
        <v>33</v>
      </c>
      <c r="G5838">
        <v>51</v>
      </c>
      <c r="H5838">
        <v>607</v>
      </c>
      <c r="I5838">
        <v>92</v>
      </c>
      <c r="J5838">
        <v>10522</v>
      </c>
      <c r="K5838">
        <v>11.21</v>
      </c>
      <c r="L5838" t="s">
        <v>31</v>
      </c>
      <c r="M5838">
        <v>7</v>
      </c>
      <c r="N5838">
        <v>1.9</v>
      </c>
      <c r="O5838">
        <v>3722</v>
      </c>
      <c r="P5838">
        <v>75</v>
      </c>
      <c r="Q5838">
        <v>38.4</v>
      </c>
      <c r="R5838">
        <v>28.5</v>
      </c>
      <c r="S5838" t="s">
        <v>23</v>
      </c>
      <c r="T5838" t="s">
        <v>28</v>
      </c>
    </row>
    <row r="5839" spans="1:20" x14ac:dyDescent="0.2">
      <c r="A5839">
        <v>5838</v>
      </c>
      <c r="B5839">
        <v>41</v>
      </c>
      <c r="C5839" t="s">
        <v>25</v>
      </c>
      <c r="D5839">
        <v>157</v>
      </c>
      <c r="E5839">
        <v>79</v>
      </c>
      <c r="F5839" t="s">
        <v>30</v>
      </c>
      <c r="G5839">
        <v>66</v>
      </c>
      <c r="H5839">
        <v>619</v>
      </c>
      <c r="I5839">
        <v>89</v>
      </c>
      <c r="J5839">
        <v>3157</v>
      </c>
      <c r="K5839">
        <v>9.83</v>
      </c>
      <c r="L5839" t="s">
        <v>31</v>
      </c>
      <c r="M5839">
        <v>7.6</v>
      </c>
      <c r="N5839">
        <v>1.9</v>
      </c>
      <c r="O5839">
        <v>1725</v>
      </c>
      <c r="P5839">
        <v>65</v>
      </c>
      <c r="Q5839">
        <v>38.4</v>
      </c>
      <c r="R5839">
        <v>28.5</v>
      </c>
      <c r="S5839" t="s">
        <v>23</v>
      </c>
      <c r="T5839" t="s">
        <v>32</v>
      </c>
    </row>
    <row r="5840" spans="1:20" x14ac:dyDescent="0.2">
      <c r="A5840">
        <v>5839</v>
      </c>
      <c r="B5840">
        <v>23</v>
      </c>
      <c r="C5840" t="s">
        <v>29</v>
      </c>
      <c r="D5840">
        <v>169</v>
      </c>
      <c r="E5840">
        <v>102</v>
      </c>
      <c r="F5840" t="s">
        <v>35</v>
      </c>
      <c r="G5840">
        <v>10</v>
      </c>
      <c r="H5840">
        <v>656</v>
      </c>
      <c r="I5840">
        <v>101</v>
      </c>
      <c r="J5840">
        <v>15075</v>
      </c>
      <c r="K5840">
        <v>14.09</v>
      </c>
      <c r="L5840" t="s">
        <v>31</v>
      </c>
      <c r="M5840">
        <v>9.6999999999999993</v>
      </c>
      <c r="N5840">
        <v>1.9</v>
      </c>
      <c r="O5840">
        <v>2679</v>
      </c>
      <c r="P5840">
        <v>57</v>
      </c>
      <c r="Q5840">
        <v>38.4</v>
      </c>
      <c r="R5840">
        <v>28.5</v>
      </c>
      <c r="S5840" t="s">
        <v>23</v>
      </c>
      <c r="T5840" t="s">
        <v>24</v>
      </c>
    </row>
    <row r="5841" spans="1:20" x14ac:dyDescent="0.2">
      <c r="A5841">
        <v>5840</v>
      </c>
      <c r="B5841">
        <v>39</v>
      </c>
      <c r="C5841" t="s">
        <v>25</v>
      </c>
      <c r="D5841">
        <v>176</v>
      </c>
      <c r="E5841">
        <v>66</v>
      </c>
      <c r="F5841" t="s">
        <v>37</v>
      </c>
      <c r="G5841">
        <v>43</v>
      </c>
      <c r="H5841">
        <v>244</v>
      </c>
      <c r="I5841">
        <v>110</v>
      </c>
      <c r="J5841">
        <v>1748</v>
      </c>
      <c r="K5841">
        <v>2.54</v>
      </c>
      <c r="L5841" t="s">
        <v>31</v>
      </c>
      <c r="M5841">
        <v>7</v>
      </c>
      <c r="N5841">
        <v>1.9</v>
      </c>
      <c r="O5841">
        <v>2918</v>
      </c>
      <c r="P5841">
        <v>58</v>
      </c>
      <c r="Q5841">
        <v>38.4</v>
      </c>
      <c r="R5841">
        <v>28.5</v>
      </c>
      <c r="S5841" t="s">
        <v>32</v>
      </c>
      <c r="T5841" t="s">
        <v>32</v>
      </c>
    </row>
    <row r="5842" spans="1:20" x14ac:dyDescent="0.2">
      <c r="A5842">
        <v>5841</v>
      </c>
      <c r="B5842">
        <v>58</v>
      </c>
      <c r="C5842" t="s">
        <v>29</v>
      </c>
      <c r="D5842">
        <v>165</v>
      </c>
      <c r="E5842">
        <v>86</v>
      </c>
      <c r="F5842" t="s">
        <v>21</v>
      </c>
      <c r="G5842">
        <v>61</v>
      </c>
      <c r="H5842">
        <v>993</v>
      </c>
      <c r="I5842">
        <v>179</v>
      </c>
      <c r="J5842">
        <v>6135</v>
      </c>
      <c r="K5842">
        <v>8.9</v>
      </c>
      <c r="L5842" t="s">
        <v>31</v>
      </c>
      <c r="M5842">
        <v>7.4</v>
      </c>
      <c r="N5842">
        <v>1.9</v>
      </c>
      <c r="O5842">
        <v>3249</v>
      </c>
      <c r="P5842">
        <v>80</v>
      </c>
      <c r="Q5842">
        <v>38.4</v>
      </c>
      <c r="R5842">
        <v>28.5</v>
      </c>
      <c r="S5842" t="s">
        <v>34</v>
      </c>
      <c r="T5842" t="s">
        <v>32</v>
      </c>
    </row>
    <row r="5843" spans="1:20" x14ac:dyDescent="0.2">
      <c r="A5843">
        <v>5842</v>
      </c>
      <c r="B5843">
        <v>56</v>
      </c>
      <c r="C5843" t="s">
        <v>29</v>
      </c>
      <c r="D5843">
        <v>171</v>
      </c>
      <c r="E5843">
        <v>58</v>
      </c>
      <c r="F5843" t="s">
        <v>37</v>
      </c>
      <c r="G5843">
        <v>34</v>
      </c>
      <c r="H5843">
        <v>459</v>
      </c>
      <c r="I5843">
        <v>103</v>
      </c>
      <c r="J5843">
        <v>1276</v>
      </c>
      <c r="K5843">
        <v>8.68</v>
      </c>
      <c r="L5843" t="s">
        <v>22</v>
      </c>
      <c r="M5843">
        <v>6</v>
      </c>
      <c r="N5843">
        <v>1.9</v>
      </c>
      <c r="O5843">
        <v>2534</v>
      </c>
      <c r="P5843">
        <v>54</v>
      </c>
      <c r="Q5843">
        <v>38.4</v>
      </c>
      <c r="R5843">
        <v>28.5</v>
      </c>
      <c r="S5843" t="s">
        <v>34</v>
      </c>
      <c r="T5843" t="s">
        <v>32</v>
      </c>
    </row>
    <row r="5844" spans="1:20" x14ac:dyDescent="0.2">
      <c r="A5844">
        <v>5843</v>
      </c>
      <c r="B5844">
        <v>58</v>
      </c>
      <c r="C5844" t="s">
        <v>25</v>
      </c>
      <c r="D5844">
        <v>150</v>
      </c>
      <c r="E5844">
        <v>63</v>
      </c>
      <c r="F5844" t="s">
        <v>35</v>
      </c>
      <c r="G5844">
        <v>85</v>
      </c>
      <c r="H5844">
        <v>164</v>
      </c>
      <c r="I5844">
        <v>171</v>
      </c>
      <c r="J5844">
        <v>18102</v>
      </c>
      <c r="K5844">
        <v>5.68</v>
      </c>
      <c r="L5844" t="s">
        <v>22</v>
      </c>
      <c r="M5844">
        <v>4.0999999999999996</v>
      </c>
      <c r="N5844">
        <v>1.9</v>
      </c>
      <c r="O5844">
        <v>3023</v>
      </c>
      <c r="P5844">
        <v>80</v>
      </c>
      <c r="Q5844">
        <v>38.4</v>
      </c>
      <c r="R5844">
        <v>28.5</v>
      </c>
      <c r="S5844" t="s">
        <v>23</v>
      </c>
      <c r="T5844" t="s">
        <v>32</v>
      </c>
    </row>
    <row r="5845" spans="1:20" x14ac:dyDescent="0.2">
      <c r="A5845">
        <v>5844</v>
      </c>
      <c r="B5845">
        <v>23</v>
      </c>
      <c r="C5845" t="s">
        <v>20</v>
      </c>
      <c r="D5845">
        <v>170</v>
      </c>
      <c r="E5845">
        <v>75</v>
      </c>
      <c r="F5845" t="s">
        <v>30</v>
      </c>
      <c r="G5845">
        <v>65</v>
      </c>
      <c r="H5845">
        <v>249</v>
      </c>
      <c r="I5845">
        <v>110</v>
      </c>
      <c r="J5845">
        <v>8044</v>
      </c>
      <c r="K5845">
        <v>10.46</v>
      </c>
      <c r="L5845" t="s">
        <v>36</v>
      </c>
      <c r="M5845">
        <v>5.7</v>
      </c>
      <c r="N5845">
        <v>1.9</v>
      </c>
      <c r="O5845">
        <v>2535</v>
      </c>
      <c r="P5845">
        <v>66</v>
      </c>
      <c r="Q5845">
        <v>38.4</v>
      </c>
      <c r="R5845">
        <v>28.5</v>
      </c>
      <c r="S5845" t="s">
        <v>23</v>
      </c>
      <c r="T5845" t="s">
        <v>32</v>
      </c>
    </row>
    <row r="5846" spans="1:20" x14ac:dyDescent="0.2">
      <c r="A5846">
        <v>5845</v>
      </c>
      <c r="B5846">
        <v>45</v>
      </c>
      <c r="C5846" t="s">
        <v>20</v>
      </c>
      <c r="D5846">
        <v>195</v>
      </c>
      <c r="E5846">
        <v>106</v>
      </c>
      <c r="F5846" t="s">
        <v>26</v>
      </c>
      <c r="G5846">
        <v>103</v>
      </c>
      <c r="H5846">
        <v>817</v>
      </c>
      <c r="I5846">
        <v>106</v>
      </c>
      <c r="J5846">
        <v>18376</v>
      </c>
      <c r="K5846">
        <v>10.75</v>
      </c>
      <c r="L5846" t="s">
        <v>31</v>
      </c>
      <c r="M5846">
        <v>5.2</v>
      </c>
      <c r="N5846">
        <v>1.9</v>
      </c>
      <c r="O5846">
        <v>3631</v>
      </c>
      <c r="P5846">
        <v>88</v>
      </c>
      <c r="Q5846">
        <v>38.4</v>
      </c>
      <c r="R5846">
        <v>28.5</v>
      </c>
      <c r="S5846" t="s">
        <v>32</v>
      </c>
      <c r="T5846" t="s">
        <v>32</v>
      </c>
    </row>
    <row r="5847" spans="1:20" x14ac:dyDescent="0.2">
      <c r="A5847">
        <v>5846</v>
      </c>
      <c r="B5847">
        <v>43</v>
      </c>
      <c r="C5847" t="s">
        <v>20</v>
      </c>
      <c r="D5847">
        <v>197</v>
      </c>
      <c r="E5847">
        <v>109</v>
      </c>
      <c r="F5847" t="s">
        <v>26</v>
      </c>
      <c r="G5847">
        <v>82</v>
      </c>
      <c r="H5847">
        <v>421</v>
      </c>
      <c r="I5847">
        <v>162</v>
      </c>
      <c r="J5847">
        <v>5944</v>
      </c>
      <c r="K5847">
        <v>3.47</v>
      </c>
      <c r="L5847" t="s">
        <v>36</v>
      </c>
      <c r="M5847">
        <v>8.1999999999999993</v>
      </c>
      <c r="N5847">
        <v>1.9</v>
      </c>
      <c r="O5847">
        <v>3269</v>
      </c>
      <c r="P5847">
        <v>50</v>
      </c>
      <c r="Q5847">
        <v>38.4</v>
      </c>
      <c r="R5847">
        <v>28.5</v>
      </c>
      <c r="S5847" t="s">
        <v>34</v>
      </c>
      <c r="T5847" t="s">
        <v>28</v>
      </c>
    </row>
    <row r="5848" spans="1:20" x14ac:dyDescent="0.2">
      <c r="A5848">
        <v>5847</v>
      </c>
      <c r="B5848">
        <v>52</v>
      </c>
      <c r="C5848" t="s">
        <v>25</v>
      </c>
      <c r="D5848">
        <v>167</v>
      </c>
      <c r="E5848">
        <v>114</v>
      </c>
      <c r="F5848" t="s">
        <v>21</v>
      </c>
      <c r="G5848">
        <v>45</v>
      </c>
      <c r="H5848">
        <v>638</v>
      </c>
      <c r="I5848">
        <v>135</v>
      </c>
      <c r="J5848">
        <v>4376</v>
      </c>
      <c r="K5848">
        <v>8.3800000000000008</v>
      </c>
      <c r="L5848" t="s">
        <v>22</v>
      </c>
      <c r="M5848">
        <v>8.5</v>
      </c>
      <c r="N5848">
        <v>1.9</v>
      </c>
      <c r="O5848">
        <v>3547</v>
      </c>
      <c r="P5848">
        <v>76</v>
      </c>
      <c r="Q5848">
        <v>38.4</v>
      </c>
      <c r="R5848">
        <v>28.5</v>
      </c>
      <c r="S5848" t="s">
        <v>27</v>
      </c>
      <c r="T5848" t="s">
        <v>28</v>
      </c>
    </row>
    <row r="5849" spans="1:20" x14ac:dyDescent="0.2">
      <c r="A5849">
        <v>5848</v>
      </c>
      <c r="B5849">
        <v>34</v>
      </c>
      <c r="C5849" t="s">
        <v>20</v>
      </c>
      <c r="D5849">
        <v>184</v>
      </c>
      <c r="E5849">
        <v>79</v>
      </c>
      <c r="F5849" t="s">
        <v>33</v>
      </c>
      <c r="G5849">
        <v>85</v>
      </c>
      <c r="H5849">
        <v>859</v>
      </c>
      <c r="I5849">
        <v>80</v>
      </c>
      <c r="J5849">
        <v>3992</v>
      </c>
      <c r="K5849">
        <v>11.93</v>
      </c>
      <c r="L5849" t="s">
        <v>22</v>
      </c>
      <c r="M5849">
        <v>4.3</v>
      </c>
      <c r="N5849">
        <v>1.9</v>
      </c>
      <c r="O5849">
        <v>2750</v>
      </c>
      <c r="P5849">
        <v>83</v>
      </c>
      <c r="Q5849">
        <v>38.4</v>
      </c>
      <c r="R5849">
        <v>28.5</v>
      </c>
      <c r="S5849" t="s">
        <v>34</v>
      </c>
      <c r="T5849" t="s">
        <v>28</v>
      </c>
    </row>
    <row r="5850" spans="1:20" x14ac:dyDescent="0.2">
      <c r="A5850">
        <v>5849</v>
      </c>
      <c r="B5850">
        <v>27</v>
      </c>
      <c r="C5850" t="s">
        <v>29</v>
      </c>
      <c r="D5850">
        <v>190</v>
      </c>
      <c r="E5850">
        <v>107</v>
      </c>
      <c r="F5850" t="s">
        <v>37</v>
      </c>
      <c r="G5850">
        <v>19</v>
      </c>
      <c r="H5850">
        <v>360</v>
      </c>
      <c r="I5850">
        <v>171</v>
      </c>
      <c r="J5850">
        <v>19455</v>
      </c>
      <c r="K5850">
        <v>4.96</v>
      </c>
      <c r="L5850" t="s">
        <v>22</v>
      </c>
      <c r="M5850">
        <v>9</v>
      </c>
      <c r="N5850">
        <v>1.9</v>
      </c>
      <c r="O5850">
        <v>3806</v>
      </c>
      <c r="P5850">
        <v>69</v>
      </c>
      <c r="Q5850">
        <v>38.4</v>
      </c>
      <c r="R5850">
        <v>28.5</v>
      </c>
      <c r="S5850" t="s">
        <v>23</v>
      </c>
      <c r="T5850" t="s">
        <v>24</v>
      </c>
    </row>
    <row r="5851" spans="1:20" x14ac:dyDescent="0.2">
      <c r="A5851">
        <v>5850</v>
      </c>
      <c r="B5851">
        <v>32</v>
      </c>
      <c r="C5851" t="s">
        <v>20</v>
      </c>
      <c r="D5851">
        <v>188</v>
      </c>
      <c r="E5851">
        <v>74</v>
      </c>
      <c r="F5851" t="s">
        <v>37</v>
      </c>
      <c r="G5851">
        <v>43</v>
      </c>
      <c r="H5851">
        <v>726</v>
      </c>
      <c r="I5851">
        <v>92</v>
      </c>
      <c r="J5851">
        <v>15590</v>
      </c>
      <c r="K5851">
        <v>7.88</v>
      </c>
      <c r="L5851" t="s">
        <v>22</v>
      </c>
      <c r="M5851">
        <v>9.9</v>
      </c>
      <c r="N5851">
        <v>1.9</v>
      </c>
      <c r="O5851">
        <v>3811</v>
      </c>
      <c r="P5851">
        <v>76</v>
      </c>
      <c r="Q5851">
        <v>38.4</v>
      </c>
      <c r="R5851">
        <v>28.5</v>
      </c>
      <c r="S5851" t="s">
        <v>34</v>
      </c>
      <c r="T5851" t="s">
        <v>24</v>
      </c>
    </row>
    <row r="5852" spans="1:20" x14ac:dyDescent="0.2">
      <c r="A5852">
        <v>5851</v>
      </c>
      <c r="B5852">
        <v>59</v>
      </c>
      <c r="C5852" t="s">
        <v>25</v>
      </c>
      <c r="D5852">
        <v>162</v>
      </c>
      <c r="E5852">
        <v>66</v>
      </c>
      <c r="F5852" t="s">
        <v>21</v>
      </c>
      <c r="G5852">
        <v>36</v>
      </c>
      <c r="H5852">
        <v>788</v>
      </c>
      <c r="I5852">
        <v>166</v>
      </c>
      <c r="J5852">
        <v>13976</v>
      </c>
      <c r="K5852">
        <v>6.3</v>
      </c>
      <c r="L5852" t="s">
        <v>31</v>
      </c>
      <c r="M5852">
        <v>7.3</v>
      </c>
      <c r="N5852">
        <v>1.9</v>
      </c>
      <c r="O5852">
        <v>1879</v>
      </c>
      <c r="P5852">
        <v>66</v>
      </c>
      <c r="Q5852">
        <v>38.4</v>
      </c>
      <c r="R5852">
        <v>28.5</v>
      </c>
      <c r="S5852" t="s">
        <v>32</v>
      </c>
      <c r="T5852" t="s">
        <v>28</v>
      </c>
    </row>
    <row r="5853" spans="1:20" x14ac:dyDescent="0.2">
      <c r="A5853">
        <v>5852</v>
      </c>
      <c r="B5853">
        <v>42</v>
      </c>
      <c r="C5853" t="s">
        <v>29</v>
      </c>
      <c r="D5853">
        <v>159</v>
      </c>
      <c r="E5853">
        <v>90</v>
      </c>
      <c r="F5853" t="s">
        <v>35</v>
      </c>
      <c r="G5853">
        <v>98</v>
      </c>
      <c r="H5853">
        <v>369</v>
      </c>
      <c r="I5853">
        <v>153</v>
      </c>
      <c r="J5853">
        <v>6328</v>
      </c>
      <c r="K5853">
        <v>9.61</v>
      </c>
      <c r="L5853" t="s">
        <v>22</v>
      </c>
      <c r="M5853">
        <v>4.5999999999999996</v>
      </c>
      <c r="N5853">
        <v>1.9</v>
      </c>
      <c r="O5853">
        <v>2761</v>
      </c>
      <c r="P5853">
        <v>57</v>
      </c>
      <c r="Q5853">
        <v>38.4</v>
      </c>
      <c r="R5853">
        <v>28.5</v>
      </c>
      <c r="S5853" t="s">
        <v>27</v>
      </c>
      <c r="T5853" t="s">
        <v>24</v>
      </c>
    </row>
    <row r="5854" spans="1:20" x14ac:dyDescent="0.2">
      <c r="A5854">
        <v>5853</v>
      </c>
      <c r="B5854">
        <v>33</v>
      </c>
      <c r="C5854" t="s">
        <v>20</v>
      </c>
      <c r="D5854">
        <v>177</v>
      </c>
      <c r="E5854">
        <v>75</v>
      </c>
      <c r="F5854" t="s">
        <v>26</v>
      </c>
      <c r="G5854">
        <v>19</v>
      </c>
      <c r="H5854">
        <v>135</v>
      </c>
      <c r="I5854">
        <v>172</v>
      </c>
      <c r="J5854">
        <v>11545</v>
      </c>
      <c r="K5854">
        <v>6.72</v>
      </c>
      <c r="L5854" t="s">
        <v>36</v>
      </c>
      <c r="M5854">
        <v>9.6</v>
      </c>
      <c r="N5854">
        <v>1.9</v>
      </c>
      <c r="O5854">
        <v>3962</v>
      </c>
      <c r="P5854">
        <v>63</v>
      </c>
      <c r="Q5854">
        <v>38.4</v>
      </c>
      <c r="R5854">
        <v>28.5</v>
      </c>
      <c r="S5854" t="s">
        <v>34</v>
      </c>
      <c r="T5854" t="s">
        <v>28</v>
      </c>
    </row>
    <row r="5855" spans="1:20" x14ac:dyDescent="0.2">
      <c r="A5855">
        <v>5854</v>
      </c>
      <c r="B5855">
        <v>34</v>
      </c>
      <c r="C5855" t="s">
        <v>25</v>
      </c>
      <c r="D5855">
        <v>187</v>
      </c>
      <c r="E5855">
        <v>64</v>
      </c>
      <c r="F5855" t="s">
        <v>30</v>
      </c>
      <c r="G5855">
        <v>78</v>
      </c>
      <c r="H5855">
        <v>500</v>
      </c>
      <c r="I5855">
        <v>173</v>
      </c>
      <c r="J5855">
        <v>10202</v>
      </c>
      <c r="K5855">
        <v>1.97</v>
      </c>
      <c r="L5855" t="s">
        <v>31</v>
      </c>
      <c r="M5855">
        <v>7.3</v>
      </c>
      <c r="N5855">
        <v>1.9</v>
      </c>
      <c r="O5855">
        <v>2917</v>
      </c>
      <c r="P5855">
        <v>87</v>
      </c>
      <c r="Q5855">
        <v>38.4</v>
      </c>
      <c r="R5855">
        <v>28.5</v>
      </c>
      <c r="S5855" t="s">
        <v>27</v>
      </c>
      <c r="T5855" t="s">
        <v>32</v>
      </c>
    </row>
    <row r="5856" spans="1:20" x14ac:dyDescent="0.2">
      <c r="A5856">
        <v>5855</v>
      </c>
      <c r="B5856">
        <v>30</v>
      </c>
      <c r="C5856" t="s">
        <v>20</v>
      </c>
      <c r="D5856">
        <v>165</v>
      </c>
      <c r="E5856">
        <v>100</v>
      </c>
      <c r="F5856" t="s">
        <v>35</v>
      </c>
      <c r="G5856">
        <v>27</v>
      </c>
      <c r="H5856">
        <v>705</v>
      </c>
      <c r="I5856">
        <v>90</v>
      </c>
      <c r="J5856">
        <v>19140</v>
      </c>
      <c r="K5856">
        <v>7.91</v>
      </c>
      <c r="L5856" t="s">
        <v>31</v>
      </c>
      <c r="M5856">
        <v>6.4</v>
      </c>
      <c r="N5856">
        <v>1.9</v>
      </c>
      <c r="O5856">
        <v>3014</v>
      </c>
      <c r="P5856">
        <v>67</v>
      </c>
      <c r="Q5856">
        <v>38.4</v>
      </c>
      <c r="R5856">
        <v>28.5</v>
      </c>
      <c r="S5856" t="s">
        <v>27</v>
      </c>
      <c r="T5856" t="s">
        <v>32</v>
      </c>
    </row>
    <row r="5857" spans="1:20" x14ac:dyDescent="0.2">
      <c r="A5857">
        <v>5856</v>
      </c>
      <c r="B5857">
        <v>38</v>
      </c>
      <c r="C5857" t="s">
        <v>25</v>
      </c>
      <c r="D5857">
        <v>167</v>
      </c>
      <c r="E5857">
        <v>89</v>
      </c>
      <c r="F5857" t="s">
        <v>26</v>
      </c>
      <c r="G5857">
        <v>13</v>
      </c>
      <c r="H5857">
        <v>223</v>
      </c>
      <c r="I5857">
        <v>82</v>
      </c>
      <c r="J5857">
        <v>19726</v>
      </c>
      <c r="K5857">
        <v>9.6199999999999992</v>
      </c>
      <c r="L5857" t="s">
        <v>36</v>
      </c>
      <c r="M5857">
        <v>6</v>
      </c>
      <c r="N5857">
        <v>1.9</v>
      </c>
      <c r="O5857">
        <v>3636</v>
      </c>
      <c r="P5857">
        <v>84</v>
      </c>
      <c r="Q5857">
        <v>38.4</v>
      </c>
      <c r="R5857">
        <v>28.5</v>
      </c>
      <c r="S5857" t="s">
        <v>32</v>
      </c>
      <c r="T5857" t="s">
        <v>24</v>
      </c>
    </row>
    <row r="5858" spans="1:20" x14ac:dyDescent="0.2">
      <c r="A5858">
        <v>5857</v>
      </c>
      <c r="B5858">
        <v>31</v>
      </c>
      <c r="C5858" t="s">
        <v>20</v>
      </c>
      <c r="D5858">
        <v>190</v>
      </c>
      <c r="E5858">
        <v>67</v>
      </c>
      <c r="F5858" t="s">
        <v>21</v>
      </c>
      <c r="G5858">
        <v>33</v>
      </c>
      <c r="H5858">
        <v>400</v>
      </c>
      <c r="I5858">
        <v>138</v>
      </c>
      <c r="J5858">
        <v>13718</v>
      </c>
      <c r="K5858">
        <v>7.58</v>
      </c>
      <c r="L5858" t="s">
        <v>36</v>
      </c>
      <c r="M5858">
        <v>8.9</v>
      </c>
      <c r="N5858">
        <v>1.9</v>
      </c>
      <c r="O5858">
        <v>3845</v>
      </c>
      <c r="P5858">
        <v>51</v>
      </c>
      <c r="Q5858">
        <v>38.4</v>
      </c>
      <c r="R5858">
        <v>28.5</v>
      </c>
      <c r="S5858" t="s">
        <v>23</v>
      </c>
      <c r="T5858" t="s">
        <v>24</v>
      </c>
    </row>
    <row r="5859" spans="1:20" x14ac:dyDescent="0.2">
      <c r="A5859">
        <v>5858</v>
      </c>
      <c r="B5859">
        <v>43</v>
      </c>
      <c r="C5859" t="s">
        <v>25</v>
      </c>
      <c r="D5859">
        <v>178</v>
      </c>
      <c r="E5859">
        <v>118</v>
      </c>
      <c r="F5859" t="s">
        <v>26</v>
      </c>
      <c r="G5859">
        <v>24</v>
      </c>
      <c r="H5859">
        <v>732</v>
      </c>
      <c r="I5859">
        <v>100</v>
      </c>
      <c r="J5859">
        <v>9077</v>
      </c>
      <c r="K5859">
        <v>0.63</v>
      </c>
      <c r="L5859" t="s">
        <v>22</v>
      </c>
      <c r="M5859">
        <v>7.8</v>
      </c>
      <c r="N5859">
        <v>1.9</v>
      </c>
      <c r="O5859">
        <v>3751</v>
      </c>
      <c r="P5859">
        <v>87</v>
      </c>
      <c r="Q5859">
        <v>38.4</v>
      </c>
      <c r="R5859">
        <v>28.5</v>
      </c>
      <c r="S5859" t="s">
        <v>27</v>
      </c>
      <c r="T5859" t="s">
        <v>32</v>
      </c>
    </row>
    <row r="5860" spans="1:20" x14ac:dyDescent="0.2">
      <c r="A5860">
        <v>5859</v>
      </c>
      <c r="B5860">
        <v>47</v>
      </c>
      <c r="C5860" t="s">
        <v>20</v>
      </c>
      <c r="D5860">
        <v>169</v>
      </c>
      <c r="E5860">
        <v>100</v>
      </c>
      <c r="F5860" t="s">
        <v>30</v>
      </c>
      <c r="G5860">
        <v>71</v>
      </c>
      <c r="H5860">
        <v>164</v>
      </c>
      <c r="I5860">
        <v>91</v>
      </c>
      <c r="J5860">
        <v>15167</v>
      </c>
      <c r="K5860">
        <v>9.69</v>
      </c>
      <c r="L5860" t="s">
        <v>22</v>
      </c>
      <c r="M5860">
        <v>7.8</v>
      </c>
      <c r="N5860">
        <v>1.9</v>
      </c>
      <c r="O5860">
        <v>3342</v>
      </c>
      <c r="P5860">
        <v>89</v>
      </c>
      <c r="Q5860">
        <v>38.4</v>
      </c>
      <c r="R5860">
        <v>28.5</v>
      </c>
      <c r="S5860" t="s">
        <v>32</v>
      </c>
      <c r="T5860" t="s">
        <v>28</v>
      </c>
    </row>
    <row r="5861" spans="1:20" x14ac:dyDescent="0.2">
      <c r="A5861">
        <v>5860</v>
      </c>
      <c r="B5861">
        <v>56</v>
      </c>
      <c r="C5861" t="s">
        <v>25</v>
      </c>
      <c r="D5861">
        <v>184</v>
      </c>
      <c r="E5861">
        <v>69</v>
      </c>
      <c r="F5861" t="s">
        <v>26</v>
      </c>
      <c r="G5861">
        <v>118</v>
      </c>
      <c r="H5861">
        <v>187</v>
      </c>
      <c r="I5861">
        <v>116</v>
      </c>
      <c r="J5861">
        <v>10664</v>
      </c>
      <c r="K5861">
        <v>7.78</v>
      </c>
      <c r="L5861" t="s">
        <v>31</v>
      </c>
      <c r="M5861">
        <v>9.6</v>
      </c>
      <c r="N5861">
        <v>1.9</v>
      </c>
      <c r="O5861">
        <v>2444</v>
      </c>
      <c r="P5861">
        <v>68</v>
      </c>
      <c r="Q5861">
        <v>38.4</v>
      </c>
      <c r="R5861">
        <v>28.5</v>
      </c>
      <c r="S5861" t="s">
        <v>34</v>
      </c>
      <c r="T5861" t="s">
        <v>28</v>
      </c>
    </row>
    <row r="5862" spans="1:20" x14ac:dyDescent="0.2">
      <c r="A5862">
        <v>5861</v>
      </c>
      <c r="B5862">
        <v>51</v>
      </c>
      <c r="C5862" t="s">
        <v>20</v>
      </c>
      <c r="D5862">
        <v>173</v>
      </c>
      <c r="E5862">
        <v>90</v>
      </c>
      <c r="F5862" t="s">
        <v>35</v>
      </c>
      <c r="G5862">
        <v>19</v>
      </c>
      <c r="H5862">
        <v>131</v>
      </c>
      <c r="I5862">
        <v>145</v>
      </c>
      <c r="J5862">
        <v>1734</v>
      </c>
      <c r="K5862">
        <v>6.18</v>
      </c>
      <c r="L5862" t="s">
        <v>36</v>
      </c>
      <c r="M5862">
        <v>9.6</v>
      </c>
      <c r="N5862">
        <v>1.9</v>
      </c>
      <c r="O5862">
        <v>1981</v>
      </c>
      <c r="P5862">
        <v>85</v>
      </c>
      <c r="Q5862">
        <v>38.4</v>
      </c>
      <c r="R5862">
        <v>28.5</v>
      </c>
      <c r="S5862" t="s">
        <v>34</v>
      </c>
      <c r="T5862" t="s">
        <v>24</v>
      </c>
    </row>
    <row r="5863" spans="1:20" x14ac:dyDescent="0.2">
      <c r="A5863">
        <v>5862</v>
      </c>
      <c r="B5863">
        <v>51</v>
      </c>
      <c r="C5863" t="s">
        <v>25</v>
      </c>
      <c r="D5863">
        <v>177</v>
      </c>
      <c r="E5863">
        <v>70</v>
      </c>
      <c r="F5863" t="s">
        <v>21</v>
      </c>
      <c r="G5863">
        <v>15</v>
      </c>
      <c r="H5863">
        <v>238</v>
      </c>
      <c r="I5863">
        <v>113</v>
      </c>
      <c r="J5863">
        <v>15346</v>
      </c>
      <c r="K5863">
        <v>2.66</v>
      </c>
      <c r="L5863" t="s">
        <v>36</v>
      </c>
      <c r="M5863">
        <v>7.2</v>
      </c>
      <c r="N5863">
        <v>1.9</v>
      </c>
      <c r="O5863">
        <v>2588</v>
      </c>
      <c r="P5863">
        <v>64</v>
      </c>
      <c r="Q5863">
        <v>38.4</v>
      </c>
      <c r="R5863">
        <v>28.5</v>
      </c>
      <c r="S5863" t="s">
        <v>32</v>
      </c>
      <c r="T5863" t="s">
        <v>24</v>
      </c>
    </row>
    <row r="5864" spans="1:20" x14ac:dyDescent="0.2">
      <c r="A5864">
        <v>5863</v>
      </c>
      <c r="B5864">
        <v>50</v>
      </c>
      <c r="C5864" t="s">
        <v>20</v>
      </c>
      <c r="D5864">
        <v>166</v>
      </c>
      <c r="E5864">
        <v>87</v>
      </c>
      <c r="F5864" t="s">
        <v>26</v>
      </c>
      <c r="G5864">
        <v>30</v>
      </c>
      <c r="H5864">
        <v>206</v>
      </c>
      <c r="I5864">
        <v>161</v>
      </c>
      <c r="J5864">
        <v>2660</v>
      </c>
      <c r="K5864">
        <v>3.21</v>
      </c>
      <c r="L5864" t="s">
        <v>31</v>
      </c>
      <c r="M5864">
        <v>4.4000000000000004</v>
      </c>
      <c r="N5864">
        <v>1.9</v>
      </c>
      <c r="O5864">
        <v>2424</v>
      </c>
      <c r="P5864">
        <v>63</v>
      </c>
      <c r="Q5864">
        <v>38.4</v>
      </c>
      <c r="R5864">
        <v>28.5</v>
      </c>
      <c r="S5864" t="s">
        <v>32</v>
      </c>
      <c r="T5864" t="s">
        <v>32</v>
      </c>
    </row>
    <row r="5865" spans="1:20" x14ac:dyDescent="0.2">
      <c r="A5865">
        <v>5864</v>
      </c>
      <c r="B5865">
        <v>47</v>
      </c>
      <c r="C5865" t="s">
        <v>25</v>
      </c>
      <c r="D5865">
        <v>161</v>
      </c>
      <c r="E5865">
        <v>62</v>
      </c>
      <c r="F5865" t="s">
        <v>30</v>
      </c>
      <c r="G5865">
        <v>18</v>
      </c>
      <c r="H5865">
        <v>594</v>
      </c>
      <c r="I5865">
        <v>178</v>
      </c>
      <c r="J5865">
        <v>5853</v>
      </c>
      <c r="K5865">
        <v>7.64</v>
      </c>
      <c r="L5865" t="s">
        <v>31</v>
      </c>
      <c r="M5865">
        <v>4.5999999999999996</v>
      </c>
      <c r="N5865">
        <v>1.9</v>
      </c>
      <c r="O5865">
        <v>3344</v>
      </c>
      <c r="P5865">
        <v>68</v>
      </c>
      <c r="Q5865">
        <v>38.4</v>
      </c>
      <c r="R5865">
        <v>28.5</v>
      </c>
      <c r="S5865" t="s">
        <v>27</v>
      </c>
      <c r="T5865" t="s">
        <v>24</v>
      </c>
    </row>
    <row r="5866" spans="1:20" x14ac:dyDescent="0.2">
      <c r="A5866">
        <v>5865</v>
      </c>
      <c r="B5866">
        <v>35</v>
      </c>
      <c r="C5866" t="s">
        <v>20</v>
      </c>
      <c r="D5866">
        <v>159</v>
      </c>
      <c r="E5866">
        <v>88</v>
      </c>
      <c r="F5866" t="s">
        <v>21</v>
      </c>
      <c r="G5866">
        <v>45</v>
      </c>
      <c r="H5866">
        <v>912</v>
      </c>
      <c r="I5866">
        <v>137</v>
      </c>
      <c r="J5866">
        <v>9844</v>
      </c>
      <c r="K5866">
        <v>14.89</v>
      </c>
      <c r="L5866" t="s">
        <v>22</v>
      </c>
      <c r="M5866">
        <v>8.8000000000000007</v>
      </c>
      <c r="N5866">
        <v>1.9</v>
      </c>
      <c r="O5866">
        <v>3287</v>
      </c>
      <c r="P5866">
        <v>68</v>
      </c>
      <c r="Q5866">
        <v>38.4</v>
      </c>
      <c r="R5866">
        <v>28.5</v>
      </c>
      <c r="S5866" t="s">
        <v>27</v>
      </c>
      <c r="T5866" t="s">
        <v>24</v>
      </c>
    </row>
    <row r="5867" spans="1:20" x14ac:dyDescent="0.2">
      <c r="A5867">
        <v>5866</v>
      </c>
      <c r="B5867">
        <v>32</v>
      </c>
      <c r="C5867" t="s">
        <v>29</v>
      </c>
      <c r="D5867">
        <v>193</v>
      </c>
      <c r="E5867">
        <v>85</v>
      </c>
      <c r="F5867" t="s">
        <v>33</v>
      </c>
      <c r="G5867">
        <v>38</v>
      </c>
      <c r="H5867">
        <v>316</v>
      </c>
      <c r="I5867">
        <v>121</v>
      </c>
      <c r="J5867">
        <v>11512</v>
      </c>
      <c r="K5867">
        <v>10.45</v>
      </c>
      <c r="L5867" t="s">
        <v>36</v>
      </c>
      <c r="M5867">
        <v>5.5</v>
      </c>
      <c r="N5867">
        <v>1.9</v>
      </c>
      <c r="O5867">
        <v>2539</v>
      </c>
      <c r="P5867">
        <v>56</v>
      </c>
      <c r="Q5867">
        <v>38.4</v>
      </c>
      <c r="R5867">
        <v>28.5</v>
      </c>
      <c r="S5867" t="s">
        <v>34</v>
      </c>
      <c r="T5867" t="s">
        <v>28</v>
      </c>
    </row>
    <row r="5868" spans="1:20" x14ac:dyDescent="0.2">
      <c r="A5868">
        <v>5867</v>
      </c>
      <c r="B5868">
        <v>42</v>
      </c>
      <c r="C5868" t="s">
        <v>20</v>
      </c>
      <c r="D5868">
        <v>164</v>
      </c>
      <c r="E5868">
        <v>82</v>
      </c>
      <c r="F5868" t="s">
        <v>30</v>
      </c>
      <c r="G5868">
        <v>109</v>
      </c>
      <c r="H5868">
        <v>952</v>
      </c>
      <c r="I5868">
        <v>130</v>
      </c>
      <c r="J5868">
        <v>8625</v>
      </c>
      <c r="K5868">
        <v>13.42</v>
      </c>
      <c r="L5868" t="s">
        <v>31</v>
      </c>
      <c r="M5868">
        <v>5.9</v>
      </c>
      <c r="N5868">
        <v>1.9</v>
      </c>
      <c r="O5868">
        <v>3667</v>
      </c>
      <c r="P5868">
        <v>80</v>
      </c>
      <c r="Q5868">
        <v>38.4</v>
      </c>
      <c r="R5868">
        <v>28.5</v>
      </c>
      <c r="S5868" t="s">
        <v>27</v>
      </c>
      <c r="T5868" t="s">
        <v>24</v>
      </c>
    </row>
    <row r="5869" spans="1:20" x14ac:dyDescent="0.2">
      <c r="A5869">
        <v>5868</v>
      </c>
      <c r="B5869">
        <v>28</v>
      </c>
      <c r="C5869" t="s">
        <v>20</v>
      </c>
      <c r="D5869">
        <v>173</v>
      </c>
      <c r="E5869">
        <v>98</v>
      </c>
      <c r="F5869" t="s">
        <v>21</v>
      </c>
      <c r="G5869">
        <v>115</v>
      </c>
      <c r="H5869">
        <v>153</v>
      </c>
      <c r="I5869">
        <v>104</v>
      </c>
      <c r="J5869">
        <v>2822</v>
      </c>
      <c r="K5869">
        <v>9.24</v>
      </c>
      <c r="L5869" t="s">
        <v>31</v>
      </c>
      <c r="M5869">
        <v>5.8</v>
      </c>
      <c r="N5869">
        <v>1.9</v>
      </c>
      <c r="O5869">
        <v>3305</v>
      </c>
      <c r="P5869">
        <v>62</v>
      </c>
      <c r="Q5869">
        <v>38.4</v>
      </c>
      <c r="R5869">
        <v>28.5</v>
      </c>
      <c r="S5869" t="s">
        <v>23</v>
      </c>
      <c r="T5869" t="s">
        <v>24</v>
      </c>
    </row>
    <row r="5870" spans="1:20" x14ac:dyDescent="0.2">
      <c r="A5870">
        <v>5869</v>
      </c>
      <c r="B5870">
        <v>29</v>
      </c>
      <c r="C5870" t="s">
        <v>25</v>
      </c>
      <c r="D5870">
        <v>159</v>
      </c>
      <c r="E5870">
        <v>100</v>
      </c>
      <c r="F5870" t="s">
        <v>26</v>
      </c>
      <c r="G5870">
        <v>102</v>
      </c>
      <c r="H5870">
        <v>260</v>
      </c>
      <c r="I5870">
        <v>152</v>
      </c>
      <c r="J5870">
        <v>6236</v>
      </c>
      <c r="K5870">
        <v>5.96</v>
      </c>
      <c r="L5870" t="s">
        <v>31</v>
      </c>
      <c r="M5870">
        <v>4.3</v>
      </c>
      <c r="N5870">
        <v>1.9</v>
      </c>
      <c r="O5870">
        <v>3522</v>
      </c>
      <c r="P5870">
        <v>70</v>
      </c>
      <c r="Q5870">
        <v>38.4</v>
      </c>
      <c r="R5870">
        <v>28.5</v>
      </c>
      <c r="S5870" t="s">
        <v>27</v>
      </c>
      <c r="T5870" t="s">
        <v>28</v>
      </c>
    </row>
    <row r="5871" spans="1:20" x14ac:dyDescent="0.2">
      <c r="A5871">
        <v>5870</v>
      </c>
      <c r="B5871">
        <v>37</v>
      </c>
      <c r="C5871" t="s">
        <v>29</v>
      </c>
      <c r="D5871">
        <v>193</v>
      </c>
      <c r="E5871">
        <v>109</v>
      </c>
      <c r="F5871" t="s">
        <v>26</v>
      </c>
      <c r="G5871">
        <v>38</v>
      </c>
      <c r="H5871">
        <v>406</v>
      </c>
      <c r="I5871">
        <v>152</v>
      </c>
      <c r="J5871">
        <v>8585</v>
      </c>
      <c r="K5871">
        <v>5.0199999999999996</v>
      </c>
      <c r="L5871" t="s">
        <v>22</v>
      </c>
      <c r="M5871">
        <v>8.4</v>
      </c>
      <c r="N5871">
        <v>1.9</v>
      </c>
      <c r="O5871">
        <v>3990</v>
      </c>
      <c r="P5871">
        <v>74</v>
      </c>
      <c r="Q5871">
        <v>38.4</v>
      </c>
      <c r="R5871">
        <v>28.5</v>
      </c>
      <c r="S5871" t="s">
        <v>23</v>
      </c>
      <c r="T5871" t="s">
        <v>24</v>
      </c>
    </row>
    <row r="5872" spans="1:20" x14ac:dyDescent="0.2">
      <c r="A5872">
        <v>5871</v>
      </c>
      <c r="B5872">
        <v>52</v>
      </c>
      <c r="C5872" t="s">
        <v>25</v>
      </c>
      <c r="D5872">
        <v>176</v>
      </c>
      <c r="E5872">
        <v>111</v>
      </c>
      <c r="F5872" t="s">
        <v>33</v>
      </c>
      <c r="G5872">
        <v>14</v>
      </c>
      <c r="H5872">
        <v>697</v>
      </c>
      <c r="I5872">
        <v>140</v>
      </c>
      <c r="J5872">
        <v>8528</v>
      </c>
      <c r="K5872">
        <v>2.2400000000000002</v>
      </c>
      <c r="L5872" t="s">
        <v>36</v>
      </c>
      <c r="M5872">
        <v>6.5</v>
      </c>
      <c r="N5872">
        <v>1.9</v>
      </c>
      <c r="O5872">
        <v>1505</v>
      </c>
      <c r="P5872">
        <v>70</v>
      </c>
      <c r="Q5872">
        <v>38.4</v>
      </c>
      <c r="R5872">
        <v>28.5</v>
      </c>
      <c r="S5872" t="s">
        <v>32</v>
      </c>
      <c r="T5872" t="s">
        <v>28</v>
      </c>
    </row>
    <row r="5873" spans="1:20" x14ac:dyDescent="0.2">
      <c r="A5873">
        <v>5872</v>
      </c>
      <c r="B5873">
        <v>36</v>
      </c>
      <c r="C5873" t="s">
        <v>20</v>
      </c>
      <c r="D5873">
        <v>171</v>
      </c>
      <c r="E5873">
        <v>72</v>
      </c>
      <c r="F5873" t="s">
        <v>37</v>
      </c>
      <c r="G5873">
        <v>38</v>
      </c>
      <c r="H5873">
        <v>156</v>
      </c>
      <c r="I5873">
        <v>151</v>
      </c>
      <c r="J5873">
        <v>4727</v>
      </c>
      <c r="K5873">
        <v>12.12</v>
      </c>
      <c r="L5873" t="s">
        <v>22</v>
      </c>
      <c r="M5873">
        <v>4.3</v>
      </c>
      <c r="N5873">
        <v>1.9</v>
      </c>
      <c r="O5873">
        <v>2579</v>
      </c>
      <c r="P5873">
        <v>57</v>
      </c>
      <c r="Q5873">
        <v>38.4</v>
      </c>
      <c r="R5873">
        <v>28.5</v>
      </c>
      <c r="S5873" t="s">
        <v>32</v>
      </c>
      <c r="T5873" t="s">
        <v>28</v>
      </c>
    </row>
    <row r="5874" spans="1:20" x14ac:dyDescent="0.2">
      <c r="A5874">
        <v>5873</v>
      </c>
      <c r="B5874">
        <v>42</v>
      </c>
      <c r="C5874" t="s">
        <v>29</v>
      </c>
      <c r="D5874">
        <v>190</v>
      </c>
      <c r="E5874">
        <v>94</v>
      </c>
      <c r="F5874" t="s">
        <v>35</v>
      </c>
      <c r="G5874">
        <v>92</v>
      </c>
      <c r="H5874">
        <v>139</v>
      </c>
      <c r="I5874">
        <v>167</v>
      </c>
      <c r="J5874">
        <v>17005</v>
      </c>
      <c r="K5874">
        <v>2.2200000000000002</v>
      </c>
      <c r="L5874" t="s">
        <v>22</v>
      </c>
      <c r="M5874">
        <v>9.9</v>
      </c>
      <c r="N5874">
        <v>1.9</v>
      </c>
      <c r="O5874">
        <v>2464</v>
      </c>
      <c r="P5874">
        <v>75</v>
      </c>
      <c r="Q5874">
        <v>38.4</v>
      </c>
      <c r="R5874">
        <v>28.5</v>
      </c>
      <c r="S5874" t="s">
        <v>32</v>
      </c>
      <c r="T5874" t="s">
        <v>24</v>
      </c>
    </row>
    <row r="5875" spans="1:20" x14ac:dyDescent="0.2">
      <c r="A5875">
        <v>5874</v>
      </c>
      <c r="B5875">
        <v>28</v>
      </c>
      <c r="C5875" t="s">
        <v>29</v>
      </c>
      <c r="D5875">
        <v>155</v>
      </c>
      <c r="E5875">
        <v>66</v>
      </c>
      <c r="F5875" t="s">
        <v>21</v>
      </c>
      <c r="G5875">
        <v>88</v>
      </c>
      <c r="H5875">
        <v>298</v>
      </c>
      <c r="I5875">
        <v>164</v>
      </c>
      <c r="J5875">
        <v>8386</v>
      </c>
      <c r="K5875">
        <v>11.63</v>
      </c>
      <c r="L5875" t="s">
        <v>22</v>
      </c>
      <c r="M5875">
        <v>8.8000000000000007</v>
      </c>
      <c r="N5875">
        <v>1.9</v>
      </c>
      <c r="O5875">
        <v>3129</v>
      </c>
      <c r="P5875">
        <v>55</v>
      </c>
      <c r="Q5875">
        <v>38.4</v>
      </c>
      <c r="R5875">
        <v>28.5</v>
      </c>
      <c r="S5875" t="s">
        <v>32</v>
      </c>
      <c r="T5875" t="s">
        <v>24</v>
      </c>
    </row>
    <row r="5876" spans="1:20" x14ac:dyDescent="0.2">
      <c r="A5876">
        <v>5875</v>
      </c>
      <c r="B5876">
        <v>19</v>
      </c>
      <c r="C5876" t="s">
        <v>20</v>
      </c>
      <c r="D5876">
        <v>162</v>
      </c>
      <c r="E5876">
        <v>109</v>
      </c>
      <c r="F5876" t="s">
        <v>30</v>
      </c>
      <c r="G5876">
        <v>65</v>
      </c>
      <c r="H5876">
        <v>974</v>
      </c>
      <c r="I5876">
        <v>110</v>
      </c>
      <c r="J5876">
        <v>8419</v>
      </c>
      <c r="K5876">
        <v>6.96</v>
      </c>
      <c r="L5876" t="s">
        <v>22</v>
      </c>
      <c r="M5876">
        <v>5.0999999999999996</v>
      </c>
      <c r="N5876">
        <v>1.9</v>
      </c>
      <c r="O5876">
        <v>2301</v>
      </c>
      <c r="P5876">
        <v>68</v>
      </c>
      <c r="Q5876">
        <v>38.4</v>
      </c>
      <c r="R5876">
        <v>28.5</v>
      </c>
      <c r="S5876" t="s">
        <v>27</v>
      </c>
      <c r="T5876" t="s">
        <v>24</v>
      </c>
    </row>
    <row r="5877" spans="1:20" x14ac:dyDescent="0.2">
      <c r="A5877">
        <v>5876</v>
      </c>
      <c r="B5877">
        <v>41</v>
      </c>
      <c r="C5877" t="s">
        <v>25</v>
      </c>
      <c r="D5877">
        <v>152</v>
      </c>
      <c r="E5877">
        <v>82</v>
      </c>
      <c r="F5877" t="s">
        <v>33</v>
      </c>
      <c r="G5877">
        <v>34</v>
      </c>
      <c r="H5877">
        <v>919</v>
      </c>
      <c r="I5877">
        <v>128</v>
      </c>
      <c r="J5877">
        <v>13441</v>
      </c>
      <c r="K5877">
        <v>2.39</v>
      </c>
      <c r="L5877" t="s">
        <v>36</v>
      </c>
      <c r="M5877">
        <v>9.5</v>
      </c>
      <c r="N5877">
        <v>1.9</v>
      </c>
      <c r="O5877">
        <v>1714</v>
      </c>
      <c r="P5877">
        <v>68</v>
      </c>
      <c r="Q5877">
        <v>38.4</v>
      </c>
      <c r="R5877">
        <v>28.5</v>
      </c>
      <c r="S5877" t="s">
        <v>32</v>
      </c>
      <c r="T5877" t="s">
        <v>24</v>
      </c>
    </row>
    <row r="5878" spans="1:20" x14ac:dyDescent="0.2">
      <c r="A5878">
        <v>5877</v>
      </c>
      <c r="B5878">
        <v>20</v>
      </c>
      <c r="C5878" t="s">
        <v>20</v>
      </c>
      <c r="D5878">
        <v>156</v>
      </c>
      <c r="E5878">
        <v>100</v>
      </c>
      <c r="F5878" t="s">
        <v>21</v>
      </c>
      <c r="G5878">
        <v>114</v>
      </c>
      <c r="H5878">
        <v>630</v>
      </c>
      <c r="I5878">
        <v>152</v>
      </c>
      <c r="J5878">
        <v>17044</v>
      </c>
      <c r="K5878">
        <v>3.17</v>
      </c>
      <c r="L5878" t="s">
        <v>22</v>
      </c>
      <c r="M5878">
        <v>8.1999999999999993</v>
      </c>
      <c r="N5878">
        <v>1.9</v>
      </c>
      <c r="O5878">
        <v>3928</v>
      </c>
      <c r="P5878">
        <v>53</v>
      </c>
      <c r="Q5878">
        <v>38.4</v>
      </c>
      <c r="R5878">
        <v>28.5</v>
      </c>
      <c r="S5878" t="s">
        <v>27</v>
      </c>
      <c r="T5878" t="s">
        <v>24</v>
      </c>
    </row>
    <row r="5879" spans="1:20" x14ac:dyDescent="0.2">
      <c r="A5879">
        <v>5878</v>
      </c>
      <c r="B5879">
        <v>44</v>
      </c>
      <c r="C5879" t="s">
        <v>20</v>
      </c>
      <c r="D5879">
        <v>189</v>
      </c>
      <c r="E5879">
        <v>92</v>
      </c>
      <c r="F5879" t="s">
        <v>21</v>
      </c>
      <c r="G5879">
        <v>89</v>
      </c>
      <c r="H5879">
        <v>684</v>
      </c>
      <c r="I5879">
        <v>92</v>
      </c>
      <c r="J5879">
        <v>4279</v>
      </c>
      <c r="K5879">
        <v>10.58</v>
      </c>
      <c r="L5879" t="s">
        <v>36</v>
      </c>
      <c r="M5879">
        <v>4.4000000000000004</v>
      </c>
      <c r="N5879">
        <v>1.9</v>
      </c>
      <c r="O5879">
        <v>2856</v>
      </c>
      <c r="P5879">
        <v>68</v>
      </c>
      <c r="Q5879">
        <v>38.4</v>
      </c>
      <c r="R5879">
        <v>28.5</v>
      </c>
      <c r="S5879" t="s">
        <v>23</v>
      </c>
      <c r="T5879" t="s">
        <v>24</v>
      </c>
    </row>
    <row r="5880" spans="1:20" x14ac:dyDescent="0.2">
      <c r="A5880">
        <v>5879</v>
      </c>
      <c r="B5880">
        <v>36</v>
      </c>
      <c r="C5880" t="s">
        <v>25</v>
      </c>
      <c r="D5880">
        <v>189</v>
      </c>
      <c r="E5880">
        <v>100</v>
      </c>
      <c r="F5880" t="s">
        <v>26</v>
      </c>
      <c r="G5880">
        <v>68</v>
      </c>
      <c r="H5880">
        <v>898</v>
      </c>
      <c r="I5880">
        <v>83</v>
      </c>
      <c r="J5880">
        <v>12724</v>
      </c>
      <c r="K5880">
        <v>13.69</v>
      </c>
      <c r="L5880" t="s">
        <v>36</v>
      </c>
      <c r="M5880">
        <v>7.2</v>
      </c>
      <c r="N5880">
        <v>1.9</v>
      </c>
      <c r="O5880">
        <v>1761</v>
      </c>
      <c r="P5880">
        <v>66</v>
      </c>
      <c r="Q5880">
        <v>38.4</v>
      </c>
      <c r="R5880">
        <v>28.5</v>
      </c>
      <c r="S5880" t="s">
        <v>34</v>
      </c>
      <c r="T5880" t="s">
        <v>24</v>
      </c>
    </row>
    <row r="5881" spans="1:20" x14ac:dyDescent="0.2">
      <c r="A5881">
        <v>5880</v>
      </c>
      <c r="B5881">
        <v>25</v>
      </c>
      <c r="C5881" t="s">
        <v>25</v>
      </c>
      <c r="D5881">
        <v>154</v>
      </c>
      <c r="E5881">
        <v>72</v>
      </c>
      <c r="F5881" t="s">
        <v>21</v>
      </c>
      <c r="G5881">
        <v>71</v>
      </c>
      <c r="H5881">
        <v>678</v>
      </c>
      <c r="I5881">
        <v>127</v>
      </c>
      <c r="J5881">
        <v>11415</v>
      </c>
      <c r="K5881">
        <v>1.02</v>
      </c>
      <c r="L5881" t="s">
        <v>31</v>
      </c>
      <c r="M5881">
        <v>6.4</v>
      </c>
      <c r="N5881">
        <v>1.9</v>
      </c>
      <c r="O5881">
        <v>2793</v>
      </c>
      <c r="P5881">
        <v>51</v>
      </c>
      <c r="Q5881">
        <v>38.4</v>
      </c>
      <c r="R5881">
        <v>28.5</v>
      </c>
      <c r="S5881" t="s">
        <v>32</v>
      </c>
      <c r="T5881" t="s">
        <v>28</v>
      </c>
    </row>
    <row r="5882" spans="1:20" x14ac:dyDescent="0.2">
      <c r="A5882">
        <v>5881</v>
      </c>
      <c r="B5882">
        <v>44</v>
      </c>
      <c r="C5882" t="s">
        <v>25</v>
      </c>
      <c r="D5882">
        <v>187</v>
      </c>
      <c r="E5882">
        <v>59</v>
      </c>
      <c r="F5882" t="s">
        <v>30</v>
      </c>
      <c r="G5882">
        <v>60</v>
      </c>
      <c r="H5882">
        <v>878</v>
      </c>
      <c r="I5882">
        <v>90</v>
      </c>
      <c r="J5882">
        <v>12900</v>
      </c>
      <c r="K5882">
        <v>3.83</v>
      </c>
      <c r="L5882" t="s">
        <v>22</v>
      </c>
      <c r="M5882">
        <v>6.4</v>
      </c>
      <c r="N5882">
        <v>1.9</v>
      </c>
      <c r="O5882">
        <v>3309</v>
      </c>
      <c r="P5882">
        <v>60</v>
      </c>
      <c r="Q5882">
        <v>38.4</v>
      </c>
      <c r="R5882">
        <v>28.5</v>
      </c>
      <c r="S5882" t="s">
        <v>23</v>
      </c>
      <c r="T5882" t="s">
        <v>32</v>
      </c>
    </row>
    <row r="5883" spans="1:20" x14ac:dyDescent="0.2">
      <c r="A5883">
        <v>5882</v>
      </c>
      <c r="B5883">
        <v>31</v>
      </c>
      <c r="C5883" t="s">
        <v>29</v>
      </c>
      <c r="D5883">
        <v>158</v>
      </c>
      <c r="E5883">
        <v>65</v>
      </c>
      <c r="F5883" t="s">
        <v>30</v>
      </c>
      <c r="G5883">
        <v>19</v>
      </c>
      <c r="H5883">
        <v>376</v>
      </c>
      <c r="I5883">
        <v>127</v>
      </c>
      <c r="J5883">
        <v>16080</v>
      </c>
      <c r="K5883">
        <v>8.2100000000000009</v>
      </c>
      <c r="L5883" t="s">
        <v>31</v>
      </c>
      <c r="M5883">
        <v>6</v>
      </c>
      <c r="N5883">
        <v>1.9</v>
      </c>
      <c r="O5883">
        <v>3499</v>
      </c>
      <c r="P5883">
        <v>61</v>
      </c>
      <c r="Q5883">
        <v>38.4</v>
      </c>
      <c r="R5883">
        <v>28.5</v>
      </c>
      <c r="S5883" t="s">
        <v>23</v>
      </c>
      <c r="T5883" t="s">
        <v>28</v>
      </c>
    </row>
    <row r="5884" spans="1:20" x14ac:dyDescent="0.2">
      <c r="A5884">
        <v>5883</v>
      </c>
      <c r="B5884">
        <v>48</v>
      </c>
      <c r="C5884" t="s">
        <v>20</v>
      </c>
      <c r="D5884">
        <v>182</v>
      </c>
      <c r="E5884">
        <v>50</v>
      </c>
      <c r="F5884" t="s">
        <v>21</v>
      </c>
      <c r="G5884">
        <v>84</v>
      </c>
      <c r="H5884">
        <v>408</v>
      </c>
      <c r="I5884">
        <v>136</v>
      </c>
      <c r="J5884">
        <v>3693</v>
      </c>
      <c r="K5884">
        <v>5.61</v>
      </c>
      <c r="L5884" t="s">
        <v>31</v>
      </c>
      <c r="M5884">
        <v>4.8</v>
      </c>
      <c r="N5884">
        <v>1.9</v>
      </c>
      <c r="O5884">
        <v>2140</v>
      </c>
      <c r="P5884">
        <v>74</v>
      </c>
      <c r="Q5884">
        <v>38.4</v>
      </c>
      <c r="R5884">
        <v>28.5</v>
      </c>
      <c r="S5884" t="s">
        <v>32</v>
      </c>
      <c r="T5884" t="s">
        <v>24</v>
      </c>
    </row>
    <row r="5885" spans="1:20" x14ac:dyDescent="0.2">
      <c r="A5885">
        <v>5884</v>
      </c>
      <c r="B5885">
        <v>21</v>
      </c>
      <c r="C5885" t="s">
        <v>29</v>
      </c>
      <c r="D5885">
        <v>191</v>
      </c>
      <c r="E5885">
        <v>99</v>
      </c>
      <c r="F5885" t="s">
        <v>37</v>
      </c>
      <c r="G5885">
        <v>112</v>
      </c>
      <c r="H5885">
        <v>814</v>
      </c>
      <c r="I5885">
        <v>157</v>
      </c>
      <c r="J5885">
        <v>2235</v>
      </c>
      <c r="K5885">
        <v>2.76</v>
      </c>
      <c r="L5885" t="s">
        <v>36</v>
      </c>
      <c r="M5885">
        <v>5.5</v>
      </c>
      <c r="N5885">
        <v>1.9</v>
      </c>
      <c r="O5885">
        <v>2832</v>
      </c>
      <c r="P5885">
        <v>88</v>
      </c>
      <c r="Q5885">
        <v>38.4</v>
      </c>
      <c r="R5885">
        <v>28.5</v>
      </c>
      <c r="S5885" t="s">
        <v>27</v>
      </c>
      <c r="T5885" t="s">
        <v>32</v>
      </c>
    </row>
    <row r="5886" spans="1:20" x14ac:dyDescent="0.2">
      <c r="A5886">
        <v>5885</v>
      </c>
      <c r="B5886">
        <v>49</v>
      </c>
      <c r="C5886" t="s">
        <v>25</v>
      </c>
      <c r="D5886">
        <v>163</v>
      </c>
      <c r="E5886">
        <v>103</v>
      </c>
      <c r="F5886" t="s">
        <v>26</v>
      </c>
      <c r="G5886">
        <v>100</v>
      </c>
      <c r="H5886">
        <v>190</v>
      </c>
      <c r="I5886">
        <v>123</v>
      </c>
      <c r="J5886">
        <v>19497</v>
      </c>
      <c r="K5886">
        <v>5.77</v>
      </c>
      <c r="L5886" t="s">
        <v>31</v>
      </c>
      <c r="M5886">
        <v>9.8000000000000007</v>
      </c>
      <c r="N5886">
        <v>1.9</v>
      </c>
      <c r="O5886">
        <v>2669</v>
      </c>
      <c r="P5886">
        <v>89</v>
      </c>
      <c r="Q5886">
        <v>38.4</v>
      </c>
      <c r="R5886">
        <v>28.5</v>
      </c>
      <c r="S5886" t="s">
        <v>32</v>
      </c>
      <c r="T5886" t="s">
        <v>24</v>
      </c>
    </row>
    <row r="5887" spans="1:20" x14ac:dyDescent="0.2">
      <c r="A5887">
        <v>5886</v>
      </c>
      <c r="B5887">
        <v>38</v>
      </c>
      <c r="C5887" t="s">
        <v>25</v>
      </c>
      <c r="D5887">
        <v>189</v>
      </c>
      <c r="E5887">
        <v>112</v>
      </c>
      <c r="F5887" t="s">
        <v>37</v>
      </c>
      <c r="G5887">
        <v>85</v>
      </c>
      <c r="H5887">
        <v>257</v>
      </c>
      <c r="I5887">
        <v>157</v>
      </c>
      <c r="J5887">
        <v>2504</v>
      </c>
      <c r="K5887">
        <v>12.25</v>
      </c>
      <c r="L5887" t="s">
        <v>31</v>
      </c>
      <c r="M5887">
        <v>6.5</v>
      </c>
      <c r="N5887">
        <v>1.9</v>
      </c>
      <c r="O5887">
        <v>3386</v>
      </c>
      <c r="P5887">
        <v>77</v>
      </c>
      <c r="Q5887">
        <v>38.4</v>
      </c>
      <c r="R5887">
        <v>28.5</v>
      </c>
      <c r="S5887" t="s">
        <v>32</v>
      </c>
      <c r="T5887" t="s">
        <v>28</v>
      </c>
    </row>
    <row r="5888" spans="1:20" x14ac:dyDescent="0.2">
      <c r="A5888">
        <v>5887</v>
      </c>
      <c r="B5888">
        <v>40</v>
      </c>
      <c r="C5888" t="s">
        <v>25</v>
      </c>
      <c r="D5888">
        <v>194</v>
      </c>
      <c r="E5888">
        <v>118</v>
      </c>
      <c r="F5888" t="s">
        <v>21</v>
      </c>
      <c r="G5888">
        <v>91</v>
      </c>
      <c r="H5888">
        <v>499</v>
      </c>
      <c r="I5888">
        <v>104</v>
      </c>
      <c r="J5888">
        <v>18972</v>
      </c>
      <c r="K5888">
        <v>9.68</v>
      </c>
      <c r="L5888" t="s">
        <v>31</v>
      </c>
      <c r="M5888">
        <v>9.4</v>
      </c>
      <c r="N5888">
        <v>1.9</v>
      </c>
      <c r="O5888">
        <v>1552</v>
      </c>
      <c r="P5888">
        <v>83</v>
      </c>
      <c r="Q5888">
        <v>38.4</v>
      </c>
      <c r="R5888">
        <v>28.5</v>
      </c>
      <c r="S5888" t="s">
        <v>34</v>
      </c>
      <c r="T5888" t="s">
        <v>32</v>
      </c>
    </row>
    <row r="5889" spans="1:20" x14ac:dyDescent="0.2">
      <c r="A5889">
        <v>5888</v>
      </c>
      <c r="B5889">
        <v>30</v>
      </c>
      <c r="C5889" t="s">
        <v>20</v>
      </c>
      <c r="D5889">
        <v>184</v>
      </c>
      <c r="E5889">
        <v>82</v>
      </c>
      <c r="F5889" t="s">
        <v>26</v>
      </c>
      <c r="G5889">
        <v>27</v>
      </c>
      <c r="H5889">
        <v>989</v>
      </c>
      <c r="I5889">
        <v>89</v>
      </c>
      <c r="J5889">
        <v>13373</v>
      </c>
      <c r="K5889">
        <v>6.42</v>
      </c>
      <c r="L5889" t="s">
        <v>31</v>
      </c>
      <c r="M5889">
        <v>9.8000000000000007</v>
      </c>
      <c r="N5889">
        <v>1.9</v>
      </c>
      <c r="O5889">
        <v>2691</v>
      </c>
      <c r="P5889">
        <v>86</v>
      </c>
      <c r="Q5889">
        <v>38.4</v>
      </c>
      <c r="R5889">
        <v>28.5</v>
      </c>
      <c r="S5889" t="s">
        <v>23</v>
      </c>
      <c r="T5889" t="s">
        <v>28</v>
      </c>
    </row>
    <row r="5890" spans="1:20" x14ac:dyDescent="0.2">
      <c r="A5890">
        <v>5889</v>
      </c>
      <c r="B5890">
        <v>18</v>
      </c>
      <c r="C5890" t="s">
        <v>25</v>
      </c>
      <c r="D5890">
        <v>164</v>
      </c>
      <c r="E5890">
        <v>70</v>
      </c>
      <c r="F5890" t="s">
        <v>21</v>
      </c>
      <c r="G5890">
        <v>96</v>
      </c>
      <c r="H5890">
        <v>917</v>
      </c>
      <c r="I5890">
        <v>155</v>
      </c>
      <c r="J5890">
        <v>17404</v>
      </c>
      <c r="K5890">
        <v>0.87</v>
      </c>
      <c r="L5890" t="s">
        <v>36</v>
      </c>
      <c r="M5890">
        <v>7.1</v>
      </c>
      <c r="N5890">
        <v>1.9</v>
      </c>
      <c r="O5890">
        <v>3681</v>
      </c>
      <c r="P5890">
        <v>65</v>
      </c>
      <c r="Q5890">
        <v>38.4</v>
      </c>
      <c r="R5890">
        <v>28.5</v>
      </c>
      <c r="S5890" t="s">
        <v>32</v>
      </c>
      <c r="T5890" t="s">
        <v>28</v>
      </c>
    </row>
    <row r="5891" spans="1:20" x14ac:dyDescent="0.2">
      <c r="A5891">
        <v>5890</v>
      </c>
      <c r="B5891">
        <v>19</v>
      </c>
      <c r="C5891" t="s">
        <v>25</v>
      </c>
      <c r="D5891">
        <v>152</v>
      </c>
      <c r="E5891">
        <v>90</v>
      </c>
      <c r="F5891" t="s">
        <v>35</v>
      </c>
      <c r="G5891">
        <v>86</v>
      </c>
      <c r="H5891">
        <v>385</v>
      </c>
      <c r="I5891">
        <v>151</v>
      </c>
      <c r="J5891">
        <v>14748</v>
      </c>
      <c r="K5891">
        <v>2.93</v>
      </c>
      <c r="L5891" t="s">
        <v>22</v>
      </c>
      <c r="M5891">
        <v>5.5</v>
      </c>
      <c r="N5891">
        <v>1.9</v>
      </c>
      <c r="O5891">
        <v>3958</v>
      </c>
      <c r="P5891">
        <v>60</v>
      </c>
      <c r="Q5891">
        <v>38.4</v>
      </c>
      <c r="R5891">
        <v>28.5</v>
      </c>
      <c r="S5891" t="s">
        <v>27</v>
      </c>
      <c r="T5891" t="s">
        <v>28</v>
      </c>
    </row>
    <row r="5892" spans="1:20" x14ac:dyDescent="0.2">
      <c r="A5892">
        <v>5891</v>
      </c>
      <c r="B5892">
        <v>43</v>
      </c>
      <c r="C5892" t="s">
        <v>25</v>
      </c>
      <c r="D5892">
        <v>193</v>
      </c>
      <c r="E5892">
        <v>105</v>
      </c>
      <c r="F5892" t="s">
        <v>30</v>
      </c>
      <c r="G5892">
        <v>40</v>
      </c>
      <c r="H5892">
        <v>899</v>
      </c>
      <c r="I5892">
        <v>112</v>
      </c>
      <c r="J5892">
        <v>3242</v>
      </c>
      <c r="K5892">
        <v>9.27</v>
      </c>
      <c r="L5892" t="s">
        <v>31</v>
      </c>
      <c r="M5892">
        <v>5.8</v>
      </c>
      <c r="N5892">
        <v>1.9</v>
      </c>
      <c r="O5892">
        <v>3633</v>
      </c>
      <c r="P5892">
        <v>70</v>
      </c>
      <c r="Q5892">
        <v>38.4</v>
      </c>
      <c r="R5892">
        <v>28.5</v>
      </c>
      <c r="S5892" t="s">
        <v>23</v>
      </c>
      <c r="T5892" t="s">
        <v>28</v>
      </c>
    </row>
    <row r="5893" spans="1:20" x14ac:dyDescent="0.2">
      <c r="A5893">
        <v>5892</v>
      </c>
      <c r="B5893">
        <v>28</v>
      </c>
      <c r="C5893" t="s">
        <v>29</v>
      </c>
      <c r="D5893">
        <v>195</v>
      </c>
      <c r="E5893">
        <v>103</v>
      </c>
      <c r="F5893" t="s">
        <v>21</v>
      </c>
      <c r="G5893">
        <v>34</v>
      </c>
      <c r="H5893">
        <v>364</v>
      </c>
      <c r="I5893">
        <v>140</v>
      </c>
      <c r="J5893">
        <v>4909</v>
      </c>
      <c r="K5893">
        <v>14.01</v>
      </c>
      <c r="L5893" t="s">
        <v>22</v>
      </c>
      <c r="M5893">
        <v>5.9</v>
      </c>
      <c r="N5893">
        <v>1.9</v>
      </c>
      <c r="O5893">
        <v>2480</v>
      </c>
      <c r="P5893">
        <v>61</v>
      </c>
      <c r="Q5893">
        <v>38.4</v>
      </c>
      <c r="R5893">
        <v>28.5</v>
      </c>
      <c r="S5893" t="s">
        <v>23</v>
      </c>
      <c r="T5893" t="s">
        <v>24</v>
      </c>
    </row>
    <row r="5894" spans="1:20" x14ac:dyDescent="0.2">
      <c r="A5894">
        <v>5893</v>
      </c>
      <c r="B5894">
        <v>21</v>
      </c>
      <c r="C5894" t="s">
        <v>25</v>
      </c>
      <c r="D5894">
        <v>172</v>
      </c>
      <c r="E5894">
        <v>102</v>
      </c>
      <c r="F5894" t="s">
        <v>37</v>
      </c>
      <c r="G5894">
        <v>101</v>
      </c>
      <c r="H5894">
        <v>381</v>
      </c>
      <c r="I5894">
        <v>124</v>
      </c>
      <c r="J5894">
        <v>3499</v>
      </c>
      <c r="K5894">
        <v>12.79</v>
      </c>
      <c r="L5894" t="s">
        <v>31</v>
      </c>
      <c r="M5894">
        <v>7.7</v>
      </c>
      <c r="N5894">
        <v>1.9</v>
      </c>
      <c r="O5894">
        <v>3390</v>
      </c>
      <c r="P5894">
        <v>80</v>
      </c>
      <c r="Q5894">
        <v>38.4</v>
      </c>
      <c r="R5894">
        <v>28.5</v>
      </c>
      <c r="S5894" t="s">
        <v>32</v>
      </c>
      <c r="T5894" t="s">
        <v>24</v>
      </c>
    </row>
    <row r="5895" spans="1:20" x14ac:dyDescent="0.2">
      <c r="A5895">
        <v>5894</v>
      </c>
      <c r="B5895">
        <v>19</v>
      </c>
      <c r="C5895" t="s">
        <v>20</v>
      </c>
      <c r="D5895">
        <v>156</v>
      </c>
      <c r="E5895">
        <v>106</v>
      </c>
      <c r="F5895" t="s">
        <v>35</v>
      </c>
      <c r="G5895">
        <v>11</v>
      </c>
      <c r="H5895">
        <v>392</v>
      </c>
      <c r="I5895">
        <v>119</v>
      </c>
      <c r="J5895">
        <v>11142</v>
      </c>
      <c r="K5895">
        <v>2.81</v>
      </c>
      <c r="L5895" t="s">
        <v>22</v>
      </c>
      <c r="M5895">
        <v>9.6999999999999993</v>
      </c>
      <c r="N5895">
        <v>1.9</v>
      </c>
      <c r="O5895">
        <v>3810</v>
      </c>
      <c r="P5895">
        <v>72</v>
      </c>
      <c r="Q5895">
        <v>38.4</v>
      </c>
      <c r="R5895">
        <v>28.5</v>
      </c>
      <c r="S5895" t="s">
        <v>23</v>
      </c>
      <c r="T5895" t="s">
        <v>32</v>
      </c>
    </row>
    <row r="5896" spans="1:20" x14ac:dyDescent="0.2">
      <c r="A5896">
        <v>5895</v>
      </c>
      <c r="B5896">
        <v>45</v>
      </c>
      <c r="C5896" t="s">
        <v>25</v>
      </c>
      <c r="D5896">
        <v>181</v>
      </c>
      <c r="E5896">
        <v>95</v>
      </c>
      <c r="F5896" t="s">
        <v>21</v>
      </c>
      <c r="G5896">
        <v>109</v>
      </c>
      <c r="H5896">
        <v>284</v>
      </c>
      <c r="I5896">
        <v>106</v>
      </c>
      <c r="J5896">
        <v>1711</v>
      </c>
      <c r="K5896">
        <v>7.01</v>
      </c>
      <c r="L5896" t="s">
        <v>31</v>
      </c>
      <c r="M5896">
        <v>9.6</v>
      </c>
      <c r="N5896">
        <v>1.9</v>
      </c>
      <c r="O5896">
        <v>2170</v>
      </c>
      <c r="P5896">
        <v>59</v>
      </c>
      <c r="Q5896">
        <v>38.4</v>
      </c>
      <c r="R5896">
        <v>28.5</v>
      </c>
      <c r="S5896" t="s">
        <v>27</v>
      </c>
      <c r="T5896" t="s">
        <v>28</v>
      </c>
    </row>
    <row r="5897" spans="1:20" x14ac:dyDescent="0.2">
      <c r="A5897">
        <v>5896</v>
      </c>
      <c r="B5897">
        <v>19</v>
      </c>
      <c r="C5897" t="s">
        <v>29</v>
      </c>
      <c r="D5897">
        <v>157</v>
      </c>
      <c r="E5897">
        <v>66</v>
      </c>
      <c r="F5897" t="s">
        <v>33</v>
      </c>
      <c r="G5897">
        <v>51</v>
      </c>
      <c r="H5897">
        <v>354</v>
      </c>
      <c r="I5897">
        <v>151</v>
      </c>
      <c r="J5897">
        <v>6615</v>
      </c>
      <c r="K5897">
        <v>1</v>
      </c>
      <c r="L5897" t="s">
        <v>22</v>
      </c>
      <c r="M5897">
        <v>5.8</v>
      </c>
      <c r="N5897">
        <v>1.9</v>
      </c>
      <c r="O5897">
        <v>2712</v>
      </c>
      <c r="P5897">
        <v>61</v>
      </c>
      <c r="Q5897">
        <v>38.4</v>
      </c>
      <c r="R5897">
        <v>28.5</v>
      </c>
      <c r="S5897" t="s">
        <v>34</v>
      </c>
      <c r="T5897" t="s">
        <v>28</v>
      </c>
    </row>
    <row r="5898" spans="1:20" x14ac:dyDescent="0.2">
      <c r="A5898">
        <v>5897</v>
      </c>
      <c r="B5898">
        <v>40</v>
      </c>
      <c r="C5898" t="s">
        <v>20</v>
      </c>
      <c r="D5898">
        <v>157</v>
      </c>
      <c r="E5898">
        <v>104</v>
      </c>
      <c r="F5898" t="s">
        <v>33</v>
      </c>
      <c r="G5898">
        <v>54</v>
      </c>
      <c r="H5898">
        <v>745</v>
      </c>
      <c r="I5898">
        <v>132</v>
      </c>
      <c r="J5898">
        <v>14790</v>
      </c>
      <c r="K5898">
        <v>14.79</v>
      </c>
      <c r="L5898" t="s">
        <v>22</v>
      </c>
      <c r="M5898">
        <v>8.3000000000000007</v>
      </c>
      <c r="N5898">
        <v>1.9</v>
      </c>
      <c r="O5898">
        <v>3943</v>
      </c>
      <c r="P5898">
        <v>63</v>
      </c>
      <c r="Q5898">
        <v>38.4</v>
      </c>
      <c r="R5898">
        <v>28.5</v>
      </c>
      <c r="S5898" t="s">
        <v>34</v>
      </c>
      <c r="T5898" t="s">
        <v>24</v>
      </c>
    </row>
    <row r="5899" spans="1:20" x14ac:dyDescent="0.2">
      <c r="A5899">
        <v>5898</v>
      </c>
      <c r="B5899">
        <v>37</v>
      </c>
      <c r="C5899" t="s">
        <v>25</v>
      </c>
      <c r="D5899">
        <v>157</v>
      </c>
      <c r="E5899">
        <v>55</v>
      </c>
      <c r="F5899" t="s">
        <v>21</v>
      </c>
      <c r="G5899">
        <v>115</v>
      </c>
      <c r="H5899">
        <v>205</v>
      </c>
      <c r="I5899">
        <v>139</v>
      </c>
      <c r="J5899">
        <v>2762</v>
      </c>
      <c r="K5899">
        <v>2.85</v>
      </c>
      <c r="L5899" t="s">
        <v>31</v>
      </c>
      <c r="M5899">
        <v>7.9</v>
      </c>
      <c r="N5899">
        <v>1.9</v>
      </c>
      <c r="O5899">
        <v>2472</v>
      </c>
      <c r="P5899">
        <v>85</v>
      </c>
      <c r="Q5899">
        <v>38.4</v>
      </c>
      <c r="R5899">
        <v>28.5</v>
      </c>
      <c r="S5899" t="s">
        <v>23</v>
      </c>
      <c r="T5899" t="s">
        <v>24</v>
      </c>
    </row>
    <row r="5900" spans="1:20" x14ac:dyDescent="0.2">
      <c r="A5900">
        <v>5899</v>
      </c>
      <c r="B5900">
        <v>42</v>
      </c>
      <c r="C5900" t="s">
        <v>20</v>
      </c>
      <c r="D5900">
        <v>156</v>
      </c>
      <c r="E5900">
        <v>117</v>
      </c>
      <c r="F5900" t="s">
        <v>37</v>
      </c>
      <c r="G5900">
        <v>34</v>
      </c>
      <c r="H5900">
        <v>963</v>
      </c>
      <c r="I5900">
        <v>82</v>
      </c>
      <c r="J5900">
        <v>9406</v>
      </c>
      <c r="K5900">
        <v>9.01</v>
      </c>
      <c r="L5900" t="s">
        <v>31</v>
      </c>
      <c r="M5900">
        <v>5.4</v>
      </c>
      <c r="N5900">
        <v>1.9</v>
      </c>
      <c r="O5900">
        <v>3416</v>
      </c>
      <c r="P5900">
        <v>64</v>
      </c>
      <c r="Q5900">
        <v>38.4</v>
      </c>
      <c r="R5900">
        <v>28.5</v>
      </c>
      <c r="S5900" t="s">
        <v>23</v>
      </c>
      <c r="T5900" t="s">
        <v>24</v>
      </c>
    </row>
    <row r="5901" spans="1:20" x14ac:dyDescent="0.2">
      <c r="A5901">
        <v>5900</v>
      </c>
      <c r="B5901">
        <v>59</v>
      </c>
      <c r="C5901" t="s">
        <v>20</v>
      </c>
      <c r="D5901">
        <v>193</v>
      </c>
      <c r="E5901">
        <v>57</v>
      </c>
      <c r="F5901" t="s">
        <v>37</v>
      </c>
      <c r="G5901">
        <v>98</v>
      </c>
      <c r="H5901">
        <v>179</v>
      </c>
      <c r="I5901">
        <v>172</v>
      </c>
      <c r="J5901">
        <v>8609</v>
      </c>
      <c r="K5901">
        <v>9.74</v>
      </c>
      <c r="L5901" t="s">
        <v>22</v>
      </c>
      <c r="M5901">
        <v>5.6</v>
      </c>
      <c r="N5901">
        <v>1.9</v>
      </c>
      <c r="O5901">
        <v>2363</v>
      </c>
      <c r="P5901">
        <v>89</v>
      </c>
      <c r="Q5901">
        <v>38.4</v>
      </c>
      <c r="R5901">
        <v>28.5</v>
      </c>
      <c r="S5901" t="s">
        <v>23</v>
      </c>
      <c r="T5901" t="s">
        <v>32</v>
      </c>
    </row>
    <row r="5902" spans="1:20" x14ac:dyDescent="0.2">
      <c r="A5902">
        <v>5901</v>
      </c>
      <c r="B5902">
        <v>55</v>
      </c>
      <c r="C5902" t="s">
        <v>29</v>
      </c>
      <c r="D5902">
        <v>191</v>
      </c>
      <c r="E5902">
        <v>83</v>
      </c>
      <c r="F5902" t="s">
        <v>26</v>
      </c>
      <c r="G5902">
        <v>118</v>
      </c>
      <c r="H5902">
        <v>631</v>
      </c>
      <c r="I5902">
        <v>114</v>
      </c>
      <c r="J5902">
        <v>11539</v>
      </c>
      <c r="K5902">
        <v>5.81</v>
      </c>
      <c r="L5902" t="s">
        <v>36</v>
      </c>
      <c r="M5902">
        <v>9.3000000000000007</v>
      </c>
      <c r="N5902">
        <v>1.9</v>
      </c>
      <c r="O5902">
        <v>2798</v>
      </c>
      <c r="P5902">
        <v>61</v>
      </c>
      <c r="Q5902">
        <v>38.4</v>
      </c>
      <c r="R5902">
        <v>28.5</v>
      </c>
      <c r="S5902" t="s">
        <v>23</v>
      </c>
      <c r="T5902" t="s">
        <v>32</v>
      </c>
    </row>
    <row r="5903" spans="1:20" x14ac:dyDescent="0.2">
      <c r="A5903">
        <v>5902</v>
      </c>
      <c r="B5903">
        <v>19</v>
      </c>
      <c r="C5903" t="s">
        <v>29</v>
      </c>
      <c r="D5903">
        <v>184</v>
      </c>
      <c r="E5903">
        <v>56</v>
      </c>
      <c r="F5903" t="s">
        <v>21</v>
      </c>
      <c r="G5903">
        <v>116</v>
      </c>
      <c r="H5903">
        <v>194</v>
      </c>
      <c r="I5903">
        <v>117</v>
      </c>
      <c r="J5903">
        <v>3197</v>
      </c>
      <c r="K5903">
        <v>5.9</v>
      </c>
      <c r="L5903" t="s">
        <v>22</v>
      </c>
      <c r="M5903">
        <v>9</v>
      </c>
      <c r="N5903">
        <v>1.9</v>
      </c>
      <c r="O5903">
        <v>1675</v>
      </c>
      <c r="P5903">
        <v>89</v>
      </c>
      <c r="Q5903">
        <v>38.4</v>
      </c>
      <c r="R5903">
        <v>28.5</v>
      </c>
      <c r="S5903" t="s">
        <v>32</v>
      </c>
      <c r="T5903" t="s">
        <v>28</v>
      </c>
    </row>
    <row r="5904" spans="1:20" x14ac:dyDescent="0.2">
      <c r="A5904">
        <v>5903</v>
      </c>
      <c r="B5904">
        <v>29</v>
      </c>
      <c r="C5904" t="s">
        <v>20</v>
      </c>
      <c r="D5904">
        <v>189</v>
      </c>
      <c r="E5904">
        <v>87</v>
      </c>
      <c r="F5904" t="s">
        <v>30</v>
      </c>
      <c r="G5904">
        <v>72</v>
      </c>
      <c r="H5904">
        <v>212</v>
      </c>
      <c r="I5904">
        <v>112</v>
      </c>
      <c r="J5904">
        <v>4621</v>
      </c>
      <c r="K5904">
        <v>4.79</v>
      </c>
      <c r="L5904" t="s">
        <v>31</v>
      </c>
      <c r="M5904">
        <v>10</v>
      </c>
      <c r="N5904">
        <v>1.9</v>
      </c>
      <c r="O5904">
        <v>2887</v>
      </c>
      <c r="P5904">
        <v>74</v>
      </c>
      <c r="Q5904">
        <v>38.4</v>
      </c>
      <c r="R5904">
        <v>28.5</v>
      </c>
      <c r="S5904" t="s">
        <v>32</v>
      </c>
      <c r="T5904" t="s">
        <v>32</v>
      </c>
    </row>
    <row r="5905" spans="1:20" x14ac:dyDescent="0.2">
      <c r="A5905">
        <v>5904</v>
      </c>
      <c r="B5905">
        <v>25</v>
      </c>
      <c r="C5905" t="s">
        <v>20</v>
      </c>
      <c r="D5905">
        <v>182</v>
      </c>
      <c r="E5905">
        <v>106</v>
      </c>
      <c r="F5905" t="s">
        <v>33</v>
      </c>
      <c r="G5905">
        <v>80</v>
      </c>
      <c r="H5905">
        <v>782</v>
      </c>
      <c r="I5905">
        <v>81</v>
      </c>
      <c r="J5905">
        <v>16249</v>
      </c>
      <c r="K5905">
        <v>10.82</v>
      </c>
      <c r="L5905" t="s">
        <v>22</v>
      </c>
      <c r="M5905">
        <v>9.9</v>
      </c>
      <c r="N5905">
        <v>1.9</v>
      </c>
      <c r="O5905">
        <v>3535</v>
      </c>
      <c r="P5905">
        <v>62</v>
      </c>
      <c r="Q5905">
        <v>38.4</v>
      </c>
      <c r="R5905">
        <v>28.5</v>
      </c>
      <c r="S5905" t="s">
        <v>32</v>
      </c>
      <c r="T5905" t="s">
        <v>24</v>
      </c>
    </row>
    <row r="5906" spans="1:20" x14ac:dyDescent="0.2">
      <c r="A5906">
        <v>5905</v>
      </c>
      <c r="B5906">
        <v>46</v>
      </c>
      <c r="C5906" t="s">
        <v>25</v>
      </c>
      <c r="D5906">
        <v>177</v>
      </c>
      <c r="E5906">
        <v>68</v>
      </c>
      <c r="F5906" t="s">
        <v>33</v>
      </c>
      <c r="G5906">
        <v>109</v>
      </c>
      <c r="H5906">
        <v>660</v>
      </c>
      <c r="I5906">
        <v>169</v>
      </c>
      <c r="J5906">
        <v>3943</v>
      </c>
      <c r="K5906">
        <v>10.07</v>
      </c>
      <c r="L5906" t="s">
        <v>31</v>
      </c>
      <c r="M5906">
        <v>9.4</v>
      </c>
      <c r="N5906">
        <v>1.9</v>
      </c>
      <c r="O5906">
        <v>2862</v>
      </c>
      <c r="P5906">
        <v>70</v>
      </c>
      <c r="Q5906">
        <v>38.4</v>
      </c>
      <c r="R5906">
        <v>28.5</v>
      </c>
      <c r="S5906" t="s">
        <v>27</v>
      </c>
      <c r="T5906" t="s">
        <v>24</v>
      </c>
    </row>
    <row r="5907" spans="1:20" x14ac:dyDescent="0.2">
      <c r="A5907">
        <v>5906</v>
      </c>
      <c r="B5907">
        <v>45</v>
      </c>
      <c r="C5907" t="s">
        <v>29</v>
      </c>
      <c r="D5907">
        <v>164</v>
      </c>
      <c r="E5907">
        <v>83</v>
      </c>
      <c r="F5907" t="s">
        <v>35</v>
      </c>
      <c r="G5907">
        <v>31</v>
      </c>
      <c r="H5907">
        <v>298</v>
      </c>
      <c r="I5907">
        <v>103</v>
      </c>
      <c r="J5907">
        <v>10525</v>
      </c>
      <c r="K5907">
        <v>14.02</v>
      </c>
      <c r="L5907" t="s">
        <v>31</v>
      </c>
      <c r="M5907">
        <v>6.5</v>
      </c>
      <c r="N5907">
        <v>1.9</v>
      </c>
      <c r="O5907">
        <v>2913</v>
      </c>
      <c r="P5907">
        <v>83</v>
      </c>
      <c r="Q5907">
        <v>38.4</v>
      </c>
      <c r="R5907">
        <v>28.5</v>
      </c>
      <c r="S5907" t="s">
        <v>23</v>
      </c>
      <c r="T5907" t="s">
        <v>28</v>
      </c>
    </row>
    <row r="5908" spans="1:20" x14ac:dyDescent="0.2">
      <c r="A5908">
        <v>5907</v>
      </c>
      <c r="B5908">
        <v>28</v>
      </c>
      <c r="C5908" t="s">
        <v>20</v>
      </c>
      <c r="D5908">
        <v>176</v>
      </c>
      <c r="E5908">
        <v>60</v>
      </c>
      <c r="F5908" t="s">
        <v>35</v>
      </c>
      <c r="G5908">
        <v>12</v>
      </c>
      <c r="H5908">
        <v>718</v>
      </c>
      <c r="I5908">
        <v>135</v>
      </c>
      <c r="J5908">
        <v>3683</v>
      </c>
      <c r="K5908">
        <v>3.16</v>
      </c>
      <c r="L5908" t="s">
        <v>22</v>
      </c>
      <c r="M5908">
        <v>9.3000000000000007</v>
      </c>
      <c r="N5908">
        <v>1.9</v>
      </c>
      <c r="O5908">
        <v>3543</v>
      </c>
      <c r="P5908">
        <v>86</v>
      </c>
      <c r="Q5908">
        <v>38.4</v>
      </c>
      <c r="R5908">
        <v>28.5</v>
      </c>
      <c r="S5908" t="s">
        <v>23</v>
      </c>
      <c r="T5908" t="s">
        <v>32</v>
      </c>
    </row>
    <row r="5909" spans="1:20" x14ac:dyDescent="0.2">
      <c r="A5909">
        <v>5908</v>
      </c>
      <c r="B5909">
        <v>29</v>
      </c>
      <c r="C5909" t="s">
        <v>25</v>
      </c>
      <c r="D5909">
        <v>185</v>
      </c>
      <c r="E5909">
        <v>50</v>
      </c>
      <c r="F5909" t="s">
        <v>26</v>
      </c>
      <c r="G5909">
        <v>14</v>
      </c>
      <c r="H5909">
        <v>586</v>
      </c>
      <c r="I5909">
        <v>87</v>
      </c>
      <c r="J5909">
        <v>15957</v>
      </c>
      <c r="K5909">
        <v>9.11</v>
      </c>
      <c r="L5909" t="s">
        <v>36</v>
      </c>
      <c r="M5909">
        <v>4.9000000000000004</v>
      </c>
      <c r="N5909">
        <v>1.9</v>
      </c>
      <c r="O5909">
        <v>3733</v>
      </c>
      <c r="P5909">
        <v>62</v>
      </c>
      <c r="Q5909">
        <v>38.4</v>
      </c>
      <c r="R5909">
        <v>28.5</v>
      </c>
      <c r="S5909" t="s">
        <v>32</v>
      </c>
      <c r="T5909" t="s">
        <v>24</v>
      </c>
    </row>
    <row r="5910" spans="1:20" x14ac:dyDescent="0.2">
      <c r="A5910">
        <v>5909</v>
      </c>
      <c r="B5910">
        <v>47</v>
      </c>
      <c r="C5910" t="s">
        <v>25</v>
      </c>
      <c r="D5910">
        <v>191</v>
      </c>
      <c r="E5910">
        <v>51</v>
      </c>
      <c r="F5910" t="s">
        <v>30</v>
      </c>
      <c r="G5910">
        <v>74</v>
      </c>
      <c r="H5910">
        <v>802</v>
      </c>
      <c r="I5910">
        <v>153</v>
      </c>
      <c r="J5910">
        <v>2905</v>
      </c>
      <c r="K5910">
        <v>1.74</v>
      </c>
      <c r="L5910" t="s">
        <v>31</v>
      </c>
      <c r="M5910">
        <v>7.1</v>
      </c>
      <c r="N5910">
        <v>1.9</v>
      </c>
      <c r="O5910">
        <v>2808</v>
      </c>
      <c r="P5910">
        <v>81</v>
      </c>
      <c r="Q5910">
        <v>38.4</v>
      </c>
      <c r="R5910">
        <v>28.5</v>
      </c>
      <c r="S5910" t="s">
        <v>23</v>
      </c>
      <c r="T5910" t="s">
        <v>24</v>
      </c>
    </row>
    <row r="5911" spans="1:20" x14ac:dyDescent="0.2">
      <c r="A5911">
        <v>5910</v>
      </c>
      <c r="B5911">
        <v>49</v>
      </c>
      <c r="C5911" t="s">
        <v>29</v>
      </c>
      <c r="D5911">
        <v>196</v>
      </c>
      <c r="E5911">
        <v>84</v>
      </c>
      <c r="F5911" t="s">
        <v>37</v>
      </c>
      <c r="G5911">
        <v>118</v>
      </c>
      <c r="H5911">
        <v>105</v>
      </c>
      <c r="I5911">
        <v>154</v>
      </c>
      <c r="J5911">
        <v>13076</v>
      </c>
      <c r="K5911">
        <v>5.05</v>
      </c>
      <c r="L5911" t="s">
        <v>31</v>
      </c>
      <c r="M5911">
        <v>9.6</v>
      </c>
      <c r="N5911">
        <v>1.9</v>
      </c>
      <c r="O5911">
        <v>3115</v>
      </c>
      <c r="P5911">
        <v>72</v>
      </c>
      <c r="Q5911">
        <v>38.4</v>
      </c>
      <c r="R5911">
        <v>28.5</v>
      </c>
      <c r="S5911" t="s">
        <v>23</v>
      </c>
      <c r="T5911" t="s">
        <v>28</v>
      </c>
    </row>
    <row r="5912" spans="1:20" x14ac:dyDescent="0.2">
      <c r="A5912">
        <v>5911</v>
      </c>
      <c r="B5912">
        <v>38</v>
      </c>
      <c r="C5912" t="s">
        <v>29</v>
      </c>
      <c r="D5912">
        <v>167</v>
      </c>
      <c r="E5912">
        <v>65</v>
      </c>
      <c r="F5912" t="s">
        <v>21</v>
      </c>
      <c r="G5912">
        <v>114</v>
      </c>
      <c r="H5912">
        <v>286</v>
      </c>
      <c r="I5912">
        <v>80</v>
      </c>
      <c r="J5912">
        <v>16098</v>
      </c>
      <c r="K5912">
        <v>10.95</v>
      </c>
      <c r="L5912" t="s">
        <v>36</v>
      </c>
      <c r="M5912">
        <v>7.8</v>
      </c>
      <c r="N5912">
        <v>1.9</v>
      </c>
      <c r="O5912">
        <v>2962</v>
      </c>
      <c r="P5912">
        <v>55</v>
      </c>
      <c r="Q5912">
        <v>38.4</v>
      </c>
      <c r="R5912">
        <v>28.5</v>
      </c>
      <c r="S5912" t="s">
        <v>27</v>
      </c>
      <c r="T5912" t="s">
        <v>32</v>
      </c>
    </row>
    <row r="5913" spans="1:20" x14ac:dyDescent="0.2">
      <c r="A5913">
        <v>5912</v>
      </c>
      <c r="B5913">
        <v>42</v>
      </c>
      <c r="C5913" t="s">
        <v>29</v>
      </c>
      <c r="D5913">
        <v>162</v>
      </c>
      <c r="E5913">
        <v>97</v>
      </c>
      <c r="F5913" t="s">
        <v>30</v>
      </c>
      <c r="G5913">
        <v>60</v>
      </c>
      <c r="H5913">
        <v>177</v>
      </c>
      <c r="I5913">
        <v>152</v>
      </c>
      <c r="J5913">
        <v>15609</v>
      </c>
      <c r="K5913">
        <v>3.4</v>
      </c>
      <c r="L5913" t="s">
        <v>22</v>
      </c>
      <c r="M5913">
        <v>9.5</v>
      </c>
      <c r="N5913">
        <v>1.9</v>
      </c>
      <c r="O5913">
        <v>3279</v>
      </c>
      <c r="P5913">
        <v>89</v>
      </c>
      <c r="Q5913">
        <v>38.4</v>
      </c>
      <c r="R5913">
        <v>28.5</v>
      </c>
      <c r="S5913" t="s">
        <v>32</v>
      </c>
      <c r="T5913" t="s">
        <v>32</v>
      </c>
    </row>
    <row r="5914" spans="1:20" x14ac:dyDescent="0.2">
      <c r="A5914">
        <v>5913</v>
      </c>
      <c r="B5914">
        <v>57</v>
      </c>
      <c r="C5914" t="s">
        <v>20</v>
      </c>
      <c r="D5914">
        <v>197</v>
      </c>
      <c r="E5914">
        <v>109</v>
      </c>
      <c r="F5914" t="s">
        <v>26</v>
      </c>
      <c r="G5914">
        <v>107</v>
      </c>
      <c r="H5914">
        <v>883</v>
      </c>
      <c r="I5914">
        <v>172</v>
      </c>
      <c r="J5914">
        <v>13848</v>
      </c>
      <c r="K5914">
        <v>6.69</v>
      </c>
      <c r="L5914" t="s">
        <v>36</v>
      </c>
      <c r="M5914">
        <v>6</v>
      </c>
      <c r="N5914">
        <v>1.9</v>
      </c>
      <c r="O5914">
        <v>1876</v>
      </c>
      <c r="P5914">
        <v>80</v>
      </c>
      <c r="Q5914">
        <v>38.4</v>
      </c>
      <c r="R5914">
        <v>28.5</v>
      </c>
      <c r="S5914" t="s">
        <v>34</v>
      </c>
      <c r="T5914" t="s">
        <v>32</v>
      </c>
    </row>
    <row r="5915" spans="1:20" x14ac:dyDescent="0.2">
      <c r="A5915">
        <v>5914</v>
      </c>
      <c r="B5915">
        <v>30</v>
      </c>
      <c r="C5915" t="s">
        <v>29</v>
      </c>
      <c r="D5915">
        <v>156</v>
      </c>
      <c r="E5915">
        <v>52</v>
      </c>
      <c r="F5915" t="s">
        <v>26</v>
      </c>
      <c r="G5915">
        <v>63</v>
      </c>
      <c r="H5915">
        <v>378</v>
      </c>
      <c r="I5915">
        <v>120</v>
      </c>
      <c r="J5915">
        <v>5821</v>
      </c>
      <c r="K5915">
        <v>4.66</v>
      </c>
      <c r="L5915" t="s">
        <v>36</v>
      </c>
      <c r="M5915">
        <v>9.6999999999999993</v>
      </c>
      <c r="N5915">
        <v>1.9</v>
      </c>
      <c r="O5915">
        <v>3685</v>
      </c>
      <c r="P5915">
        <v>76</v>
      </c>
      <c r="Q5915">
        <v>38.4</v>
      </c>
      <c r="R5915">
        <v>28.5</v>
      </c>
      <c r="S5915" t="s">
        <v>32</v>
      </c>
      <c r="T5915" t="s">
        <v>24</v>
      </c>
    </row>
    <row r="5916" spans="1:20" x14ac:dyDescent="0.2">
      <c r="A5916">
        <v>5915</v>
      </c>
      <c r="B5916">
        <v>48</v>
      </c>
      <c r="C5916" t="s">
        <v>25</v>
      </c>
      <c r="D5916">
        <v>180</v>
      </c>
      <c r="E5916">
        <v>60</v>
      </c>
      <c r="F5916" t="s">
        <v>35</v>
      </c>
      <c r="G5916">
        <v>25</v>
      </c>
      <c r="H5916">
        <v>788</v>
      </c>
      <c r="I5916">
        <v>104</v>
      </c>
      <c r="J5916">
        <v>19466</v>
      </c>
      <c r="K5916">
        <v>13.04</v>
      </c>
      <c r="L5916" t="s">
        <v>22</v>
      </c>
      <c r="M5916">
        <v>7.3</v>
      </c>
      <c r="N5916">
        <v>1.9</v>
      </c>
      <c r="O5916">
        <v>3139</v>
      </c>
      <c r="P5916">
        <v>60</v>
      </c>
      <c r="Q5916">
        <v>38.4</v>
      </c>
      <c r="R5916">
        <v>28.5</v>
      </c>
      <c r="S5916" t="s">
        <v>32</v>
      </c>
      <c r="T5916" t="s">
        <v>32</v>
      </c>
    </row>
    <row r="5917" spans="1:20" x14ac:dyDescent="0.2">
      <c r="A5917">
        <v>5916</v>
      </c>
      <c r="B5917">
        <v>56</v>
      </c>
      <c r="C5917" t="s">
        <v>20</v>
      </c>
      <c r="D5917">
        <v>194</v>
      </c>
      <c r="E5917">
        <v>95</v>
      </c>
      <c r="F5917" t="s">
        <v>35</v>
      </c>
      <c r="G5917">
        <v>52</v>
      </c>
      <c r="H5917">
        <v>445</v>
      </c>
      <c r="I5917">
        <v>93</v>
      </c>
      <c r="J5917">
        <v>4146</v>
      </c>
      <c r="K5917">
        <v>5.28</v>
      </c>
      <c r="L5917" t="s">
        <v>36</v>
      </c>
      <c r="M5917">
        <v>4.0999999999999996</v>
      </c>
      <c r="N5917">
        <v>1.9</v>
      </c>
      <c r="O5917">
        <v>2653</v>
      </c>
      <c r="P5917">
        <v>60</v>
      </c>
      <c r="Q5917">
        <v>38.4</v>
      </c>
      <c r="R5917">
        <v>28.5</v>
      </c>
      <c r="S5917" t="s">
        <v>34</v>
      </c>
      <c r="T5917" t="s">
        <v>32</v>
      </c>
    </row>
    <row r="5918" spans="1:20" x14ac:dyDescent="0.2">
      <c r="A5918">
        <v>5917</v>
      </c>
      <c r="B5918">
        <v>57</v>
      </c>
      <c r="C5918" t="s">
        <v>25</v>
      </c>
      <c r="D5918">
        <v>195</v>
      </c>
      <c r="E5918">
        <v>67</v>
      </c>
      <c r="F5918" t="s">
        <v>30</v>
      </c>
      <c r="G5918">
        <v>92</v>
      </c>
      <c r="H5918">
        <v>508</v>
      </c>
      <c r="I5918">
        <v>137</v>
      </c>
      <c r="J5918">
        <v>7403</v>
      </c>
      <c r="K5918">
        <v>2.2000000000000002</v>
      </c>
      <c r="L5918" t="s">
        <v>31</v>
      </c>
      <c r="M5918">
        <v>8.6</v>
      </c>
      <c r="N5918">
        <v>1.9</v>
      </c>
      <c r="O5918">
        <v>3403</v>
      </c>
      <c r="P5918">
        <v>86</v>
      </c>
      <c r="Q5918">
        <v>38.4</v>
      </c>
      <c r="R5918">
        <v>28.5</v>
      </c>
      <c r="S5918" t="s">
        <v>34</v>
      </c>
      <c r="T5918" t="s">
        <v>32</v>
      </c>
    </row>
    <row r="5919" spans="1:20" x14ac:dyDescent="0.2">
      <c r="A5919">
        <v>5918</v>
      </c>
      <c r="B5919">
        <v>20</v>
      </c>
      <c r="C5919" t="s">
        <v>20</v>
      </c>
      <c r="D5919">
        <v>188</v>
      </c>
      <c r="E5919">
        <v>116</v>
      </c>
      <c r="F5919" t="s">
        <v>26</v>
      </c>
      <c r="G5919">
        <v>61</v>
      </c>
      <c r="H5919">
        <v>911</v>
      </c>
      <c r="I5919">
        <v>137</v>
      </c>
      <c r="J5919">
        <v>1170</v>
      </c>
      <c r="K5919">
        <v>5.56</v>
      </c>
      <c r="L5919" t="s">
        <v>36</v>
      </c>
      <c r="M5919">
        <v>8.8000000000000007</v>
      </c>
      <c r="N5919">
        <v>1.9</v>
      </c>
      <c r="O5919">
        <v>2519</v>
      </c>
      <c r="P5919">
        <v>65</v>
      </c>
      <c r="Q5919">
        <v>38.4</v>
      </c>
      <c r="R5919">
        <v>28.5</v>
      </c>
      <c r="S5919" t="s">
        <v>27</v>
      </c>
      <c r="T5919" t="s">
        <v>24</v>
      </c>
    </row>
    <row r="5920" spans="1:20" x14ac:dyDescent="0.2">
      <c r="A5920">
        <v>5919</v>
      </c>
      <c r="B5920">
        <v>19</v>
      </c>
      <c r="C5920" t="s">
        <v>25</v>
      </c>
      <c r="D5920">
        <v>175</v>
      </c>
      <c r="E5920">
        <v>111</v>
      </c>
      <c r="F5920" t="s">
        <v>30</v>
      </c>
      <c r="G5920">
        <v>12</v>
      </c>
      <c r="H5920">
        <v>494</v>
      </c>
      <c r="I5920">
        <v>121</v>
      </c>
      <c r="J5920">
        <v>14731</v>
      </c>
      <c r="K5920">
        <v>14.56</v>
      </c>
      <c r="L5920" t="s">
        <v>36</v>
      </c>
      <c r="M5920">
        <v>6.5</v>
      </c>
      <c r="N5920">
        <v>1.9</v>
      </c>
      <c r="O5920">
        <v>1898</v>
      </c>
      <c r="P5920">
        <v>78</v>
      </c>
      <c r="Q5920">
        <v>38.4</v>
      </c>
      <c r="R5920">
        <v>28.5</v>
      </c>
      <c r="S5920" t="s">
        <v>27</v>
      </c>
      <c r="T5920" t="s">
        <v>28</v>
      </c>
    </row>
    <row r="5921" spans="1:20" x14ac:dyDescent="0.2">
      <c r="A5921">
        <v>5920</v>
      </c>
      <c r="B5921">
        <v>56</v>
      </c>
      <c r="C5921" t="s">
        <v>20</v>
      </c>
      <c r="D5921">
        <v>152</v>
      </c>
      <c r="E5921">
        <v>82</v>
      </c>
      <c r="F5921" t="s">
        <v>26</v>
      </c>
      <c r="G5921">
        <v>112</v>
      </c>
      <c r="H5921">
        <v>240</v>
      </c>
      <c r="I5921">
        <v>88</v>
      </c>
      <c r="J5921">
        <v>2029</v>
      </c>
      <c r="K5921">
        <v>3.85</v>
      </c>
      <c r="L5921" t="s">
        <v>36</v>
      </c>
      <c r="M5921">
        <v>5.4</v>
      </c>
      <c r="N5921">
        <v>1.9</v>
      </c>
      <c r="O5921">
        <v>2552</v>
      </c>
      <c r="P5921">
        <v>79</v>
      </c>
      <c r="Q5921">
        <v>38.4</v>
      </c>
      <c r="R5921">
        <v>28.5</v>
      </c>
      <c r="S5921" t="s">
        <v>32</v>
      </c>
      <c r="T5921" t="s">
        <v>28</v>
      </c>
    </row>
    <row r="5922" spans="1:20" x14ac:dyDescent="0.2">
      <c r="A5922">
        <v>5921</v>
      </c>
      <c r="B5922">
        <v>42</v>
      </c>
      <c r="C5922" t="s">
        <v>25</v>
      </c>
      <c r="D5922">
        <v>155</v>
      </c>
      <c r="E5922">
        <v>106</v>
      </c>
      <c r="F5922" t="s">
        <v>21</v>
      </c>
      <c r="G5922">
        <v>16</v>
      </c>
      <c r="H5922">
        <v>328</v>
      </c>
      <c r="I5922">
        <v>165</v>
      </c>
      <c r="J5922">
        <v>15510</v>
      </c>
      <c r="K5922">
        <v>13.61</v>
      </c>
      <c r="L5922" t="s">
        <v>22</v>
      </c>
      <c r="M5922">
        <v>4.8</v>
      </c>
      <c r="N5922">
        <v>1.9</v>
      </c>
      <c r="O5922">
        <v>2146</v>
      </c>
      <c r="P5922">
        <v>60</v>
      </c>
      <c r="Q5922">
        <v>38.4</v>
      </c>
      <c r="R5922">
        <v>28.5</v>
      </c>
      <c r="S5922" t="s">
        <v>34</v>
      </c>
      <c r="T5922" t="s">
        <v>28</v>
      </c>
    </row>
    <row r="5923" spans="1:20" x14ac:dyDescent="0.2">
      <c r="A5923">
        <v>5922</v>
      </c>
      <c r="B5923">
        <v>32</v>
      </c>
      <c r="C5923" t="s">
        <v>29</v>
      </c>
      <c r="D5923">
        <v>198</v>
      </c>
      <c r="E5923">
        <v>108</v>
      </c>
      <c r="F5923" t="s">
        <v>21</v>
      </c>
      <c r="G5923">
        <v>29</v>
      </c>
      <c r="H5923">
        <v>458</v>
      </c>
      <c r="I5923">
        <v>153</v>
      </c>
      <c r="J5923">
        <v>2603</v>
      </c>
      <c r="K5923">
        <v>12.15</v>
      </c>
      <c r="L5923" t="s">
        <v>31</v>
      </c>
      <c r="M5923">
        <v>5.6</v>
      </c>
      <c r="N5923">
        <v>1.9</v>
      </c>
      <c r="O5923">
        <v>3290</v>
      </c>
      <c r="P5923">
        <v>50</v>
      </c>
      <c r="Q5923">
        <v>38.4</v>
      </c>
      <c r="R5923">
        <v>28.5</v>
      </c>
      <c r="S5923" t="s">
        <v>27</v>
      </c>
      <c r="T5923" t="s">
        <v>32</v>
      </c>
    </row>
    <row r="5924" spans="1:20" x14ac:dyDescent="0.2">
      <c r="A5924">
        <v>5923</v>
      </c>
      <c r="B5924">
        <v>54</v>
      </c>
      <c r="C5924" t="s">
        <v>29</v>
      </c>
      <c r="D5924">
        <v>175</v>
      </c>
      <c r="E5924">
        <v>85</v>
      </c>
      <c r="F5924" t="s">
        <v>30</v>
      </c>
      <c r="G5924">
        <v>67</v>
      </c>
      <c r="H5924">
        <v>170</v>
      </c>
      <c r="I5924">
        <v>103</v>
      </c>
      <c r="J5924">
        <v>3643</v>
      </c>
      <c r="K5924">
        <v>3.99</v>
      </c>
      <c r="L5924" t="s">
        <v>36</v>
      </c>
      <c r="M5924">
        <v>6.8</v>
      </c>
      <c r="N5924">
        <v>1.9</v>
      </c>
      <c r="O5924">
        <v>1911</v>
      </c>
      <c r="P5924">
        <v>75</v>
      </c>
      <c r="Q5924">
        <v>38.4</v>
      </c>
      <c r="R5924">
        <v>28.5</v>
      </c>
      <c r="S5924" t="s">
        <v>23</v>
      </c>
      <c r="T5924" t="s">
        <v>32</v>
      </c>
    </row>
    <row r="5925" spans="1:20" x14ac:dyDescent="0.2">
      <c r="A5925">
        <v>5924</v>
      </c>
      <c r="B5925">
        <v>36</v>
      </c>
      <c r="C5925" t="s">
        <v>20</v>
      </c>
      <c r="D5925">
        <v>199</v>
      </c>
      <c r="E5925">
        <v>103</v>
      </c>
      <c r="F5925" t="s">
        <v>21</v>
      </c>
      <c r="G5925">
        <v>40</v>
      </c>
      <c r="H5925">
        <v>777</v>
      </c>
      <c r="I5925">
        <v>137</v>
      </c>
      <c r="J5925">
        <v>19325</v>
      </c>
      <c r="K5925">
        <v>9.2200000000000006</v>
      </c>
      <c r="L5925" t="s">
        <v>22</v>
      </c>
      <c r="M5925">
        <v>8.6999999999999993</v>
      </c>
      <c r="N5925">
        <v>1.9</v>
      </c>
      <c r="O5925">
        <v>2951</v>
      </c>
      <c r="P5925">
        <v>54</v>
      </c>
      <c r="Q5925">
        <v>38.4</v>
      </c>
      <c r="R5925">
        <v>28.5</v>
      </c>
      <c r="S5925" t="s">
        <v>27</v>
      </c>
      <c r="T5925" t="s">
        <v>24</v>
      </c>
    </row>
    <row r="5926" spans="1:20" x14ac:dyDescent="0.2">
      <c r="A5926">
        <v>5925</v>
      </c>
      <c r="B5926">
        <v>50</v>
      </c>
      <c r="C5926" t="s">
        <v>25</v>
      </c>
      <c r="D5926">
        <v>166</v>
      </c>
      <c r="E5926">
        <v>110</v>
      </c>
      <c r="F5926" t="s">
        <v>37</v>
      </c>
      <c r="G5926">
        <v>59</v>
      </c>
      <c r="H5926">
        <v>929</v>
      </c>
      <c r="I5926">
        <v>170</v>
      </c>
      <c r="J5926">
        <v>3827</v>
      </c>
      <c r="K5926">
        <v>12.87</v>
      </c>
      <c r="L5926" t="s">
        <v>22</v>
      </c>
      <c r="M5926">
        <v>5.8</v>
      </c>
      <c r="N5926">
        <v>1.9</v>
      </c>
      <c r="O5926">
        <v>1652</v>
      </c>
      <c r="P5926">
        <v>66</v>
      </c>
      <c r="Q5926">
        <v>38.4</v>
      </c>
      <c r="R5926">
        <v>28.5</v>
      </c>
      <c r="S5926" t="s">
        <v>32</v>
      </c>
      <c r="T5926" t="s">
        <v>24</v>
      </c>
    </row>
    <row r="5927" spans="1:20" x14ac:dyDescent="0.2">
      <c r="A5927">
        <v>5926</v>
      </c>
      <c r="B5927">
        <v>28</v>
      </c>
      <c r="C5927" t="s">
        <v>20</v>
      </c>
      <c r="D5927">
        <v>155</v>
      </c>
      <c r="E5927">
        <v>118</v>
      </c>
      <c r="F5927" t="s">
        <v>35</v>
      </c>
      <c r="G5927">
        <v>117</v>
      </c>
      <c r="H5927">
        <v>839</v>
      </c>
      <c r="I5927">
        <v>102</v>
      </c>
      <c r="J5927">
        <v>15615</v>
      </c>
      <c r="K5927">
        <v>13.27</v>
      </c>
      <c r="L5927" t="s">
        <v>36</v>
      </c>
      <c r="M5927">
        <v>4.9000000000000004</v>
      </c>
      <c r="N5927">
        <v>1.9</v>
      </c>
      <c r="O5927">
        <v>3319</v>
      </c>
      <c r="P5927">
        <v>57</v>
      </c>
      <c r="Q5927">
        <v>38.4</v>
      </c>
      <c r="R5927">
        <v>28.5</v>
      </c>
      <c r="S5927" t="s">
        <v>34</v>
      </c>
      <c r="T5927" t="s">
        <v>28</v>
      </c>
    </row>
    <row r="5928" spans="1:20" x14ac:dyDescent="0.2">
      <c r="A5928">
        <v>5927</v>
      </c>
      <c r="B5928">
        <v>40</v>
      </c>
      <c r="C5928" t="s">
        <v>25</v>
      </c>
      <c r="D5928">
        <v>165</v>
      </c>
      <c r="E5928">
        <v>113</v>
      </c>
      <c r="F5928" t="s">
        <v>35</v>
      </c>
      <c r="G5928">
        <v>56</v>
      </c>
      <c r="H5928">
        <v>438</v>
      </c>
      <c r="I5928">
        <v>93</v>
      </c>
      <c r="J5928">
        <v>3984</v>
      </c>
      <c r="K5928">
        <v>12.95</v>
      </c>
      <c r="L5928" t="s">
        <v>31</v>
      </c>
      <c r="M5928">
        <v>6.3</v>
      </c>
      <c r="N5928">
        <v>1.9</v>
      </c>
      <c r="O5928">
        <v>2841</v>
      </c>
      <c r="P5928">
        <v>81</v>
      </c>
      <c r="Q5928">
        <v>38.4</v>
      </c>
      <c r="R5928">
        <v>28.5</v>
      </c>
      <c r="S5928" t="s">
        <v>23</v>
      </c>
      <c r="T5928" t="s">
        <v>28</v>
      </c>
    </row>
    <row r="5929" spans="1:20" x14ac:dyDescent="0.2">
      <c r="A5929">
        <v>5928</v>
      </c>
      <c r="B5929">
        <v>35</v>
      </c>
      <c r="C5929" t="s">
        <v>29</v>
      </c>
      <c r="D5929">
        <v>186</v>
      </c>
      <c r="E5929">
        <v>100</v>
      </c>
      <c r="F5929" t="s">
        <v>21</v>
      </c>
      <c r="G5929">
        <v>16</v>
      </c>
      <c r="H5929">
        <v>149</v>
      </c>
      <c r="I5929">
        <v>159</v>
      </c>
      <c r="J5929">
        <v>4165</v>
      </c>
      <c r="K5929">
        <v>7.05</v>
      </c>
      <c r="L5929" t="s">
        <v>31</v>
      </c>
      <c r="M5929">
        <v>8.3000000000000007</v>
      </c>
      <c r="N5929">
        <v>1.9</v>
      </c>
      <c r="O5929">
        <v>3774</v>
      </c>
      <c r="P5929">
        <v>55</v>
      </c>
      <c r="Q5929">
        <v>38.4</v>
      </c>
      <c r="R5929">
        <v>28.5</v>
      </c>
      <c r="S5929" t="s">
        <v>23</v>
      </c>
      <c r="T5929" t="s">
        <v>32</v>
      </c>
    </row>
    <row r="5930" spans="1:20" x14ac:dyDescent="0.2">
      <c r="A5930">
        <v>5929</v>
      </c>
      <c r="B5930">
        <v>47</v>
      </c>
      <c r="C5930" t="s">
        <v>29</v>
      </c>
      <c r="D5930">
        <v>183</v>
      </c>
      <c r="E5930">
        <v>101</v>
      </c>
      <c r="F5930" t="s">
        <v>33</v>
      </c>
      <c r="G5930">
        <v>113</v>
      </c>
      <c r="H5930">
        <v>834</v>
      </c>
      <c r="I5930">
        <v>115</v>
      </c>
      <c r="J5930">
        <v>17088</v>
      </c>
      <c r="K5930">
        <v>7.34</v>
      </c>
      <c r="L5930" t="s">
        <v>31</v>
      </c>
      <c r="M5930">
        <v>9.1</v>
      </c>
      <c r="N5930">
        <v>1.9</v>
      </c>
      <c r="O5930">
        <v>1726</v>
      </c>
      <c r="P5930">
        <v>68</v>
      </c>
      <c r="Q5930">
        <v>38.4</v>
      </c>
      <c r="R5930">
        <v>28.5</v>
      </c>
      <c r="S5930" t="s">
        <v>34</v>
      </c>
      <c r="T5930" t="s">
        <v>28</v>
      </c>
    </row>
    <row r="5931" spans="1:20" x14ac:dyDescent="0.2">
      <c r="A5931">
        <v>5930</v>
      </c>
      <c r="B5931">
        <v>36</v>
      </c>
      <c r="C5931" t="s">
        <v>29</v>
      </c>
      <c r="D5931">
        <v>163</v>
      </c>
      <c r="E5931">
        <v>57</v>
      </c>
      <c r="F5931" t="s">
        <v>26</v>
      </c>
      <c r="G5931">
        <v>18</v>
      </c>
      <c r="H5931">
        <v>356</v>
      </c>
      <c r="I5931">
        <v>94</v>
      </c>
      <c r="J5931">
        <v>16351</v>
      </c>
      <c r="K5931">
        <v>8.08</v>
      </c>
      <c r="L5931" t="s">
        <v>31</v>
      </c>
      <c r="M5931">
        <v>5.4</v>
      </c>
      <c r="N5931">
        <v>1.9</v>
      </c>
      <c r="O5931">
        <v>3526</v>
      </c>
      <c r="P5931">
        <v>85</v>
      </c>
      <c r="Q5931">
        <v>38.4</v>
      </c>
      <c r="R5931">
        <v>28.5</v>
      </c>
      <c r="S5931" t="s">
        <v>32</v>
      </c>
      <c r="T5931" t="s">
        <v>32</v>
      </c>
    </row>
    <row r="5932" spans="1:20" x14ac:dyDescent="0.2">
      <c r="A5932">
        <v>5931</v>
      </c>
      <c r="B5932">
        <v>48</v>
      </c>
      <c r="C5932" t="s">
        <v>20</v>
      </c>
      <c r="D5932">
        <v>186</v>
      </c>
      <c r="E5932">
        <v>86</v>
      </c>
      <c r="F5932" t="s">
        <v>30</v>
      </c>
      <c r="G5932">
        <v>82</v>
      </c>
      <c r="H5932">
        <v>137</v>
      </c>
      <c r="I5932">
        <v>81</v>
      </c>
      <c r="J5932">
        <v>12558</v>
      </c>
      <c r="K5932">
        <v>7.21</v>
      </c>
      <c r="L5932" t="s">
        <v>31</v>
      </c>
      <c r="M5932">
        <v>5.5</v>
      </c>
      <c r="N5932">
        <v>1.9</v>
      </c>
      <c r="O5932">
        <v>1910</v>
      </c>
      <c r="P5932">
        <v>77</v>
      </c>
      <c r="Q5932">
        <v>38.4</v>
      </c>
      <c r="R5932">
        <v>28.5</v>
      </c>
      <c r="S5932" t="s">
        <v>23</v>
      </c>
      <c r="T5932" t="s">
        <v>32</v>
      </c>
    </row>
    <row r="5933" spans="1:20" x14ac:dyDescent="0.2">
      <c r="A5933">
        <v>5932</v>
      </c>
      <c r="B5933">
        <v>39</v>
      </c>
      <c r="C5933" t="s">
        <v>20</v>
      </c>
      <c r="D5933">
        <v>184</v>
      </c>
      <c r="E5933">
        <v>60</v>
      </c>
      <c r="F5933" t="s">
        <v>21</v>
      </c>
      <c r="G5933">
        <v>42</v>
      </c>
      <c r="H5933">
        <v>705</v>
      </c>
      <c r="I5933">
        <v>95</v>
      </c>
      <c r="J5933">
        <v>14314</v>
      </c>
      <c r="K5933">
        <v>10.99</v>
      </c>
      <c r="L5933" t="s">
        <v>31</v>
      </c>
      <c r="M5933">
        <v>8.6</v>
      </c>
      <c r="N5933">
        <v>1.9</v>
      </c>
      <c r="O5933">
        <v>3851</v>
      </c>
      <c r="P5933">
        <v>64</v>
      </c>
      <c r="Q5933">
        <v>38.4</v>
      </c>
      <c r="R5933">
        <v>28.5</v>
      </c>
      <c r="S5933" t="s">
        <v>23</v>
      </c>
      <c r="T5933" t="s">
        <v>32</v>
      </c>
    </row>
    <row r="5934" spans="1:20" x14ac:dyDescent="0.2">
      <c r="A5934">
        <v>5933</v>
      </c>
      <c r="B5934">
        <v>54</v>
      </c>
      <c r="C5934" t="s">
        <v>20</v>
      </c>
      <c r="D5934">
        <v>184</v>
      </c>
      <c r="E5934">
        <v>103</v>
      </c>
      <c r="F5934" t="s">
        <v>21</v>
      </c>
      <c r="G5934">
        <v>49</v>
      </c>
      <c r="H5934">
        <v>227</v>
      </c>
      <c r="I5934">
        <v>175</v>
      </c>
      <c r="J5934">
        <v>13630</v>
      </c>
      <c r="K5934">
        <v>11.84</v>
      </c>
      <c r="L5934" t="s">
        <v>36</v>
      </c>
      <c r="M5934">
        <v>5.0999999999999996</v>
      </c>
      <c r="N5934">
        <v>1.9</v>
      </c>
      <c r="O5934">
        <v>2850</v>
      </c>
      <c r="P5934">
        <v>66</v>
      </c>
      <c r="Q5934">
        <v>38.4</v>
      </c>
      <c r="R5934">
        <v>28.5</v>
      </c>
      <c r="S5934" t="s">
        <v>32</v>
      </c>
      <c r="T5934" t="s">
        <v>28</v>
      </c>
    </row>
    <row r="5935" spans="1:20" x14ac:dyDescent="0.2">
      <c r="A5935">
        <v>5934</v>
      </c>
      <c r="B5935">
        <v>24</v>
      </c>
      <c r="C5935" t="s">
        <v>29</v>
      </c>
      <c r="D5935">
        <v>155</v>
      </c>
      <c r="E5935">
        <v>95</v>
      </c>
      <c r="F5935" t="s">
        <v>33</v>
      </c>
      <c r="G5935">
        <v>24</v>
      </c>
      <c r="H5935">
        <v>104</v>
      </c>
      <c r="I5935">
        <v>160</v>
      </c>
      <c r="J5935">
        <v>16114</v>
      </c>
      <c r="K5935">
        <v>5.66</v>
      </c>
      <c r="L5935" t="s">
        <v>22</v>
      </c>
      <c r="M5935">
        <v>6.8</v>
      </c>
      <c r="N5935">
        <v>1.9</v>
      </c>
      <c r="O5935">
        <v>3479</v>
      </c>
      <c r="P5935">
        <v>85</v>
      </c>
      <c r="Q5935">
        <v>38.4</v>
      </c>
      <c r="R5935">
        <v>28.5</v>
      </c>
      <c r="S5935" t="s">
        <v>32</v>
      </c>
      <c r="T5935" t="s">
        <v>28</v>
      </c>
    </row>
    <row r="5936" spans="1:20" x14ac:dyDescent="0.2">
      <c r="A5936">
        <v>5935</v>
      </c>
      <c r="B5936">
        <v>54</v>
      </c>
      <c r="C5936" t="s">
        <v>29</v>
      </c>
      <c r="D5936">
        <v>185</v>
      </c>
      <c r="E5936">
        <v>99</v>
      </c>
      <c r="F5936" t="s">
        <v>33</v>
      </c>
      <c r="G5936">
        <v>71</v>
      </c>
      <c r="H5936">
        <v>696</v>
      </c>
      <c r="I5936">
        <v>113</v>
      </c>
      <c r="J5936">
        <v>2603</v>
      </c>
      <c r="K5936">
        <v>11.43</v>
      </c>
      <c r="L5936" t="s">
        <v>31</v>
      </c>
      <c r="M5936">
        <v>9</v>
      </c>
      <c r="N5936">
        <v>1.9</v>
      </c>
      <c r="O5936">
        <v>2074</v>
      </c>
      <c r="P5936">
        <v>54</v>
      </c>
      <c r="Q5936">
        <v>38.4</v>
      </c>
      <c r="R5936">
        <v>28.5</v>
      </c>
      <c r="S5936" t="s">
        <v>27</v>
      </c>
      <c r="T5936" t="s">
        <v>28</v>
      </c>
    </row>
    <row r="5937" spans="1:20" x14ac:dyDescent="0.2">
      <c r="A5937">
        <v>5936</v>
      </c>
      <c r="B5937">
        <v>22</v>
      </c>
      <c r="C5937" t="s">
        <v>20</v>
      </c>
      <c r="D5937">
        <v>155</v>
      </c>
      <c r="E5937">
        <v>83</v>
      </c>
      <c r="F5937" t="s">
        <v>21</v>
      </c>
      <c r="G5937">
        <v>66</v>
      </c>
      <c r="H5937">
        <v>300</v>
      </c>
      <c r="I5937">
        <v>104</v>
      </c>
      <c r="J5937">
        <v>9872</v>
      </c>
      <c r="K5937">
        <v>0.77</v>
      </c>
      <c r="L5937" t="s">
        <v>22</v>
      </c>
      <c r="M5937">
        <v>8.1999999999999993</v>
      </c>
      <c r="N5937">
        <v>1.9</v>
      </c>
      <c r="O5937">
        <v>3670</v>
      </c>
      <c r="P5937">
        <v>61</v>
      </c>
      <c r="Q5937">
        <v>38.4</v>
      </c>
      <c r="R5937">
        <v>28.5</v>
      </c>
      <c r="S5937" t="s">
        <v>34</v>
      </c>
      <c r="T5937" t="s">
        <v>24</v>
      </c>
    </row>
    <row r="5938" spans="1:20" x14ac:dyDescent="0.2">
      <c r="A5938">
        <v>5937</v>
      </c>
      <c r="B5938">
        <v>45</v>
      </c>
      <c r="C5938" t="s">
        <v>29</v>
      </c>
      <c r="D5938">
        <v>167</v>
      </c>
      <c r="E5938">
        <v>89</v>
      </c>
      <c r="F5938" t="s">
        <v>21</v>
      </c>
      <c r="G5938">
        <v>69</v>
      </c>
      <c r="H5938">
        <v>921</v>
      </c>
      <c r="I5938">
        <v>141</v>
      </c>
      <c r="J5938">
        <v>17456</v>
      </c>
      <c r="K5938">
        <v>9.02</v>
      </c>
      <c r="L5938" t="s">
        <v>22</v>
      </c>
      <c r="M5938">
        <v>6.7</v>
      </c>
      <c r="N5938">
        <v>1.9</v>
      </c>
      <c r="O5938">
        <v>2250</v>
      </c>
      <c r="P5938">
        <v>53</v>
      </c>
      <c r="Q5938">
        <v>38.4</v>
      </c>
      <c r="R5938">
        <v>28.5</v>
      </c>
      <c r="S5938" t="s">
        <v>23</v>
      </c>
      <c r="T5938" t="s">
        <v>24</v>
      </c>
    </row>
    <row r="5939" spans="1:20" x14ac:dyDescent="0.2">
      <c r="A5939">
        <v>5938</v>
      </c>
      <c r="B5939">
        <v>52</v>
      </c>
      <c r="C5939" t="s">
        <v>25</v>
      </c>
      <c r="D5939">
        <v>196</v>
      </c>
      <c r="E5939">
        <v>78</v>
      </c>
      <c r="F5939" t="s">
        <v>21</v>
      </c>
      <c r="G5939">
        <v>38</v>
      </c>
      <c r="H5939">
        <v>985</v>
      </c>
      <c r="I5939">
        <v>164</v>
      </c>
      <c r="J5939">
        <v>9865</v>
      </c>
      <c r="K5939">
        <v>9.39</v>
      </c>
      <c r="L5939" t="s">
        <v>31</v>
      </c>
      <c r="M5939">
        <v>4.5</v>
      </c>
      <c r="N5939">
        <v>1.9</v>
      </c>
      <c r="O5939">
        <v>3682</v>
      </c>
      <c r="P5939">
        <v>64</v>
      </c>
      <c r="Q5939">
        <v>38.4</v>
      </c>
      <c r="R5939">
        <v>28.5</v>
      </c>
      <c r="S5939" t="s">
        <v>23</v>
      </c>
      <c r="T5939" t="s">
        <v>24</v>
      </c>
    </row>
    <row r="5940" spans="1:20" x14ac:dyDescent="0.2">
      <c r="A5940">
        <v>5939</v>
      </c>
      <c r="B5940">
        <v>34</v>
      </c>
      <c r="C5940" t="s">
        <v>20</v>
      </c>
      <c r="D5940">
        <v>150</v>
      </c>
      <c r="E5940">
        <v>72</v>
      </c>
      <c r="F5940" t="s">
        <v>37</v>
      </c>
      <c r="G5940">
        <v>98</v>
      </c>
      <c r="H5940">
        <v>588</v>
      </c>
      <c r="I5940">
        <v>163</v>
      </c>
      <c r="J5940">
        <v>2012</v>
      </c>
      <c r="K5940">
        <v>13.21</v>
      </c>
      <c r="L5940" t="s">
        <v>36</v>
      </c>
      <c r="M5940">
        <v>6.7</v>
      </c>
      <c r="N5940">
        <v>1.9</v>
      </c>
      <c r="O5940">
        <v>2040</v>
      </c>
      <c r="P5940">
        <v>85</v>
      </c>
      <c r="Q5940">
        <v>38.4</v>
      </c>
      <c r="R5940">
        <v>28.5</v>
      </c>
      <c r="S5940" t="s">
        <v>27</v>
      </c>
      <c r="T5940" t="s">
        <v>28</v>
      </c>
    </row>
    <row r="5941" spans="1:20" x14ac:dyDescent="0.2">
      <c r="A5941">
        <v>5940</v>
      </c>
      <c r="B5941">
        <v>33</v>
      </c>
      <c r="C5941" t="s">
        <v>20</v>
      </c>
      <c r="D5941">
        <v>190</v>
      </c>
      <c r="E5941">
        <v>86</v>
      </c>
      <c r="F5941" t="s">
        <v>21</v>
      </c>
      <c r="G5941">
        <v>104</v>
      </c>
      <c r="H5941">
        <v>457</v>
      </c>
      <c r="I5941">
        <v>130</v>
      </c>
      <c r="J5941">
        <v>3732</v>
      </c>
      <c r="K5941">
        <v>0.97</v>
      </c>
      <c r="L5941" t="s">
        <v>36</v>
      </c>
      <c r="M5941">
        <v>5.8</v>
      </c>
      <c r="N5941">
        <v>1.9</v>
      </c>
      <c r="O5941">
        <v>3592</v>
      </c>
      <c r="P5941">
        <v>70</v>
      </c>
      <c r="Q5941">
        <v>38.4</v>
      </c>
      <c r="R5941">
        <v>28.5</v>
      </c>
      <c r="S5941" t="s">
        <v>27</v>
      </c>
      <c r="T5941" t="s">
        <v>28</v>
      </c>
    </row>
    <row r="5942" spans="1:20" x14ac:dyDescent="0.2">
      <c r="A5942">
        <v>5941</v>
      </c>
      <c r="B5942">
        <v>21</v>
      </c>
      <c r="C5942" t="s">
        <v>20</v>
      </c>
      <c r="D5942">
        <v>176</v>
      </c>
      <c r="E5942">
        <v>68</v>
      </c>
      <c r="F5942" t="s">
        <v>37</v>
      </c>
      <c r="G5942">
        <v>12</v>
      </c>
      <c r="H5942">
        <v>676</v>
      </c>
      <c r="I5942">
        <v>147</v>
      </c>
      <c r="J5942">
        <v>3539</v>
      </c>
      <c r="K5942">
        <v>4.9800000000000004</v>
      </c>
      <c r="L5942" t="s">
        <v>22</v>
      </c>
      <c r="M5942">
        <v>8</v>
      </c>
      <c r="N5942">
        <v>1.9</v>
      </c>
      <c r="O5942">
        <v>3399</v>
      </c>
      <c r="P5942">
        <v>89</v>
      </c>
      <c r="Q5942">
        <v>38.4</v>
      </c>
      <c r="R5942">
        <v>28.5</v>
      </c>
      <c r="S5942" t="s">
        <v>23</v>
      </c>
      <c r="T5942" t="s">
        <v>24</v>
      </c>
    </row>
    <row r="5943" spans="1:20" x14ac:dyDescent="0.2">
      <c r="A5943">
        <v>5942</v>
      </c>
      <c r="B5943">
        <v>19</v>
      </c>
      <c r="C5943" t="s">
        <v>20</v>
      </c>
      <c r="D5943">
        <v>170</v>
      </c>
      <c r="E5943">
        <v>82</v>
      </c>
      <c r="F5943" t="s">
        <v>35</v>
      </c>
      <c r="G5943">
        <v>15</v>
      </c>
      <c r="H5943">
        <v>346</v>
      </c>
      <c r="I5943">
        <v>171</v>
      </c>
      <c r="J5943">
        <v>1189</v>
      </c>
      <c r="K5943">
        <v>6.62</v>
      </c>
      <c r="L5943" t="s">
        <v>31</v>
      </c>
      <c r="M5943">
        <v>6.3</v>
      </c>
      <c r="N5943">
        <v>1.9</v>
      </c>
      <c r="O5943">
        <v>1639</v>
      </c>
      <c r="P5943">
        <v>59</v>
      </c>
      <c r="Q5943">
        <v>38.4</v>
      </c>
      <c r="R5943">
        <v>28.5</v>
      </c>
      <c r="S5943" t="s">
        <v>23</v>
      </c>
      <c r="T5943" t="s">
        <v>32</v>
      </c>
    </row>
    <row r="5944" spans="1:20" x14ac:dyDescent="0.2">
      <c r="A5944">
        <v>5943</v>
      </c>
      <c r="B5944">
        <v>40</v>
      </c>
      <c r="C5944" t="s">
        <v>29</v>
      </c>
      <c r="D5944">
        <v>177</v>
      </c>
      <c r="E5944">
        <v>74</v>
      </c>
      <c r="F5944" t="s">
        <v>26</v>
      </c>
      <c r="G5944">
        <v>101</v>
      </c>
      <c r="H5944">
        <v>145</v>
      </c>
      <c r="I5944">
        <v>97</v>
      </c>
      <c r="J5944">
        <v>3626</v>
      </c>
      <c r="K5944">
        <v>11.98</v>
      </c>
      <c r="L5944" t="s">
        <v>31</v>
      </c>
      <c r="M5944">
        <v>9.6</v>
      </c>
      <c r="N5944">
        <v>1.9</v>
      </c>
      <c r="O5944">
        <v>3536</v>
      </c>
      <c r="P5944">
        <v>52</v>
      </c>
      <c r="Q5944">
        <v>38.4</v>
      </c>
      <c r="R5944">
        <v>28.5</v>
      </c>
      <c r="S5944" t="s">
        <v>27</v>
      </c>
      <c r="T5944" t="s">
        <v>32</v>
      </c>
    </row>
    <row r="5945" spans="1:20" x14ac:dyDescent="0.2">
      <c r="A5945">
        <v>5944</v>
      </c>
      <c r="B5945">
        <v>26</v>
      </c>
      <c r="C5945" t="s">
        <v>29</v>
      </c>
      <c r="D5945">
        <v>159</v>
      </c>
      <c r="E5945">
        <v>118</v>
      </c>
      <c r="F5945" t="s">
        <v>21</v>
      </c>
      <c r="G5945">
        <v>92</v>
      </c>
      <c r="H5945">
        <v>702</v>
      </c>
      <c r="I5945">
        <v>95</v>
      </c>
      <c r="J5945">
        <v>12271</v>
      </c>
      <c r="K5945">
        <v>6.96</v>
      </c>
      <c r="L5945" t="s">
        <v>31</v>
      </c>
      <c r="M5945">
        <v>6.5</v>
      </c>
      <c r="N5945">
        <v>1.9</v>
      </c>
      <c r="O5945">
        <v>2672</v>
      </c>
      <c r="P5945">
        <v>81</v>
      </c>
      <c r="Q5945">
        <v>38.4</v>
      </c>
      <c r="R5945">
        <v>28.5</v>
      </c>
      <c r="S5945" t="s">
        <v>23</v>
      </c>
      <c r="T5945" t="s">
        <v>24</v>
      </c>
    </row>
    <row r="5946" spans="1:20" x14ac:dyDescent="0.2">
      <c r="A5946">
        <v>5945</v>
      </c>
      <c r="B5946">
        <v>46</v>
      </c>
      <c r="C5946" t="s">
        <v>25</v>
      </c>
      <c r="D5946">
        <v>171</v>
      </c>
      <c r="E5946">
        <v>62</v>
      </c>
      <c r="F5946" t="s">
        <v>21</v>
      </c>
      <c r="G5946">
        <v>71</v>
      </c>
      <c r="H5946">
        <v>246</v>
      </c>
      <c r="I5946">
        <v>93</v>
      </c>
      <c r="J5946">
        <v>11147</v>
      </c>
      <c r="K5946">
        <v>5.35</v>
      </c>
      <c r="L5946" t="s">
        <v>31</v>
      </c>
      <c r="M5946">
        <v>6.1</v>
      </c>
      <c r="N5946">
        <v>1.9</v>
      </c>
      <c r="O5946">
        <v>3703</v>
      </c>
      <c r="P5946">
        <v>77</v>
      </c>
      <c r="Q5946">
        <v>38.4</v>
      </c>
      <c r="R5946">
        <v>28.5</v>
      </c>
      <c r="S5946" t="s">
        <v>27</v>
      </c>
      <c r="T5946" t="s">
        <v>28</v>
      </c>
    </row>
    <row r="5947" spans="1:20" x14ac:dyDescent="0.2">
      <c r="A5947">
        <v>5946</v>
      </c>
      <c r="B5947">
        <v>20</v>
      </c>
      <c r="C5947" t="s">
        <v>29</v>
      </c>
      <c r="D5947">
        <v>185</v>
      </c>
      <c r="E5947">
        <v>79</v>
      </c>
      <c r="F5947" t="s">
        <v>37</v>
      </c>
      <c r="G5947">
        <v>23</v>
      </c>
      <c r="H5947">
        <v>155</v>
      </c>
      <c r="I5947">
        <v>145</v>
      </c>
      <c r="J5947">
        <v>11001</v>
      </c>
      <c r="K5947">
        <v>11.29</v>
      </c>
      <c r="L5947" t="s">
        <v>22</v>
      </c>
      <c r="M5947">
        <v>4.2</v>
      </c>
      <c r="N5947">
        <v>1.9</v>
      </c>
      <c r="O5947">
        <v>3324</v>
      </c>
      <c r="P5947">
        <v>82</v>
      </c>
      <c r="Q5947">
        <v>38.4</v>
      </c>
      <c r="R5947">
        <v>28.5</v>
      </c>
      <c r="S5947" t="s">
        <v>32</v>
      </c>
      <c r="T5947" t="s">
        <v>32</v>
      </c>
    </row>
    <row r="5948" spans="1:20" x14ac:dyDescent="0.2">
      <c r="A5948">
        <v>5947</v>
      </c>
      <c r="B5948">
        <v>44</v>
      </c>
      <c r="C5948" t="s">
        <v>29</v>
      </c>
      <c r="D5948">
        <v>161</v>
      </c>
      <c r="E5948">
        <v>96</v>
      </c>
      <c r="F5948" t="s">
        <v>35</v>
      </c>
      <c r="G5948">
        <v>72</v>
      </c>
      <c r="H5948">
        <v>675</v>
      </c>
      <c r="I5948">
        <v>81</v>
      </c>
      <c r="J5948">
        <v>17966</v>
      </c>
      <c r="K5948">
        <v>1.25</v>
      </c>
      <c r="L5948" t="s">
        <v>36</v>
      </c>
      <c r="M5948">
        <v>5.0999999999999996</v>
      </c>
      <c r="N5948">
        <v>1.9</v>
      </c>
      <c r="O5948">
        <v>2568</v>
      </c>
      <c r="P5948">
        <v>87</v>
      </c>
      <c r="Q5948">
        <v>38.4</v>
      </c>
      <c r="R5948">
        <v>28.5</v>
      </c>
      <c r="S5948" t="s">
        <v>27</v>
      </c>
      <c r="T5948" t="s">
        <v>32</v>
      </c>
    </row>
    <row r="5949" spans="1:20" x14ac:dyDescent="0.2">
      <c r="A5949">
        <v>5948</v>
      </c>
      <c r="B5949">
        <v>40</v>
      </c>
      <c r="C5949" t="s">
        <v>25</v>
      </c>
      <c r="D5949">
        <v>160</v>
      </c>
      <c r="E5949">
        <v>108</v>
      </c>
      <c r="F5949" t="s">
        <v>21</v>
      </c>
      <c r="G5949">
        <v>26</v>
      </c>
      <c r="H5949">
        <v>650</v>
      </c>
      <c r="I5949">
        <v>115</v>
      </c>
      <c r="J5949">
        <v>5194</v>
      </c>
      <c r="K5949">
        <v>6.11</v>
      </c>
      <c r="L5949" t="s">
        <v>31</v>
      </c>
      <c r="M5949">
        <v>7.8</v>
      </c>
      <c r="N5949">
        <v>1.9</v>
      </c>
      <c r="O5949">
        <v>3179</v>
      </c>
      <c r="P5949">
        <v>78</v>
      </c>
      <c r="Q5949">
        <v>38.4</v>
      </c>
      <c r="R5949">
        <v>28.5</v>
      </c>
      <c r="S5949" t="s">
        <v>32</v>
      </c>
      <c r="T5949" t="s">
        <v>24</v>
      </c>
    </row>
    <row r="5950" spans="1:20" x14ac:dyDescent="0.2">
      <c r="A5950">
        <v>5949</v>
      </c>
      <c r="B5950">
        <v>35</v>
      </c>
      <c r="C5950" t="s">
        <v>29</v>
      </c>
      <c r="D5950">
        <v>199</v>
      </c>
      <c r="E5950">
        <v>91</v>
      </c>
      <c r="F5950" t="s">
        <v>35</v>
      </c>
      <c r="G5950">
        <v>115</v>
      </c>
      <c r="H5950">
        <v>498</v>
      </c>
      <c r="I5950">
        <v>163</v>
      </c>
      <c r="J5950">
        <v>3236</v>
      </c>
      <c r="K5950">
        <v>9.1999999999999993</v>
      </c>
      <c r="L5950" t="s">
        <v>36</v>
      </c>
      <c r="M5950">
        <v>8.5</v>
      </c>
      <c r="N5950">
        <v>1.9</v>
      </c>
      <c r="O5950">
        <v>2890</v>
      </c>
      <c r="P5950">
        <v>89</v>
      </c>
      <c r="Q5950">
        <v>38.4</v>
      </c>
      <c r="R5950">
        <v>28.5</v>
      </c>
      <c r="S5950" t="s">
        <v>32</v>
      </c>
      <c r="T5950" t="s">
        <v>32</v>
      </c>
    </row>
    <row r="5951" spans="1:20" x14ac:dyDescent="0.2">
      <c r="A5951">
        <v>5950</v>
      </c>
      <c r="B5951">
        <v>52</v>
      </c>
      <c r="C5951" t="s">
        <v>25</v>
      </c>
      <c r="D5951">
        <v>167</v>
      </c>
      <c r="E5951">
        <v>60</v>
      </c>
      <c r="F5951" t="s">
        <v>21</v>
      </c>
      <c r="G5951">
        <v>79</v>
      </c>
      <c r="H5951">
        <v>726</v>
      </c>
      <c r="I5951">
        <v>144</v>
      </c>
      <c r="J5951">
        <v>9529</v>
      </c>
      <c r="K5951">
        <v>9.56</v>
      </c>
      <c r="L5951" t="s">
        <v>36</v>
      </c>
      <c r="M5951">
        <v>9.1</v>
      </c>
      <c r="N5951">
        <v>1.9</v>
      </c>
      <c r="O5951">
        <v>3507</v>
      </c>
      <c r="P5951">
        <v>89</v>
      </c>
      <c r="Q5951">
        <v>38.4</v>
      </c>
      <c r="R5951">
        <v>28.5</v>
      </c>
      <c r="S5951" t="s">
        <v>27</v>
      </c>
      <c r="T5951" t="s">
        <v>28</v>
      </c>
    </row>
    <row r="5952" spans="1:20" x14ac:dyDescent="0.2">
      <c r="A5952">
        <v>5951</v>
      </c>
      <c r="B5952">
        <v>42</v>
      </c>
      <c r="C5952" t="s">
        <v>29</v>
      </c>
      <c r="D5952">
        <v>175</v>
      </c>
      <c r="E5952">
        <v>65</v>
      </c>
      <c r="F5952" t="s">
        <v>21</v>
      </c>
      <c r="G5952">
        <v>82</v>
      </c>
      <c r="H5952">
        <v>911</v>
      </c>
      <c r="I5952">
        <v>158</v>
      </c>
      <c r="J5952">
        <v>3096</v>
      </c>
      <c r="K5952">
        <v>6.67</v>
      </c>
      <c r="L5952" t="s">
        <v>31</v>
      </c>
      <c r="M5952">
        <v>5.6</v>
      </c>
      <c r="N5952">
        <v>1.9</v>
      </c>
      <c r="O5952">
        <v>2993</v>
      </c>
      <c r="P5952">
        <v>69</v>
      </c>
      <c r="Q5952">
        <v>38.4</v>
      </c>
      <c r="R5952">
        <v>28.5</v>
      </c>
      <c r="S5952" t="s">
        <v>23</v>
      </c>
      <c r="T5952" t="s">
        <v>32</v>
      </c>
    </row>
    <row r="5953" spans="1:20" x14ac:dyDescent="0.2">
      <c r="A5953">
        <v>5952</v>
      </c>
      <c r="B5953">
        <v>59</v>
      </c>
      <c r="C5953" t="s">
        <v>20</v>
      </c>
      <c r="D5953">
        <v>178</v>
      </c>
      <c r="E5953">
        <v>115</v>
      </c>
      <c r="F5953" t="s">
        <v>30</v>
      </c>
      <c r="G5953">
        <v>103</v>
      </c>
      <c r="H5953">
        <v>545</v>
      </c>
      <c r="I5953">
        <v>164</v>
      </c>
      <c r="J5953">
        <v>19911</v>
      </c>
      <c r="K5953">
        <v>1.89</v>
      </c>
      <c r="L5953" t="s">
        <v>22</v>
      </c>
      <c r="M5953">
        <v>8.1</v>
      </c>
      <c r="N5953">
        <v>1.9</v>
      </c>
      <c r="O5953">
        <v>3198</v>
      </c>
      <c r="P5953">
        <v>51</v>
      </c>
      <c r="Q5953">
        <v>38.4</v>
      </c>
      <c r="R5953">
        <v>28.5</v>
      </c>
      <c r="S5953" t="s">
        <v>23</v>
      </c>
      <c r="T5953" t="s">
        <v>32</v>
      </c>
    </row>
    <row r="5954" spans="1:20" x14ac:dyDescent="0.2">
      <c r="A5954">
        <v>5953</v>
      </c>
      <c r="B5954">
        <v>19</v>
      </c>
      <c r="C5954" t="s">
        <v>20</v>
      </c>
      <c r="D5954">
        <v>172</v>
      </c>
      <c r="E5954">
        <v>71</v>
      </c>
      <c r="F5954" t="s">
        <v>26</v>
      </c>
      <c r="G5954">
        <v>106</v>
      </c>
      <c r="H5954">
        <v>447</v>
      </c>
      <c r="I5954">
        <v>99</v>
      </c>
      <c r="J5954">
        <v>12138</v>
      </c>
      <c r="K5954">
        <v>7.05</v>
      </c>
      <c r="L5954" t="s">
        <v>31</v>
      </c>
      <c r="M5954">
        <v>5.3</v>
      </c>
      <c r="N5954">
        <v>1.9</v>
      </c>
      <c r="O5954">
        <v>3292</v>
      </c>
      <c r="P5954">
        <v>54</v>
      </c>
      <c r="Q5954">
        <v>38.4</v>
      </c>
      <c r="R5954">
        <v>28.5</v>
      </c>
      <c r="S5954" t="s">
        <v>34</v>
      </c>
      <c r="T5954" t="s">
        <v>32</v>
      </c>
    </row>
    <row r="5955" spans="1:20" x14ac:dyDescent="0.2">
      <c r="A5955">
        <v>5954</v>
      </c>
      <c r="B5955">
        <v>39</v>
      </c>
      <c r="C5955" t="s">
        <v>20</v>
      </c>
      <c r="D5955">
        <v>186</v>
      </c>
      <c r="E5955">
        <v>70</v>
      </c>
      <c r="F5955" t="s">
        <v>33</v>
      </c>
      <c r="G5955">
        <v>46</v>
      </c>
      <c r="H5955">
        <v>649</v>
      </c>
      <c r="I5955">
        <v>166</v>
      </c>
      <c r="J5955">
        <v>8129</v>
      </c>
      <c r="K5955">
        <v>14.97</v>
      </c>
      <c r="L5955" t="s">
        <v>31</v>
      </c>
      <c r="M5955">
        <v>4.5999999999999996</v>
      </c>
      <c r="N5955">
        <v>1.9</v>
      </c>
      <c r="O5955">
        <v>2732</v>
      </c>
      <c r="P5955">
        <v>64</v>
      </c>
      <c r="Q5955">
        <v>38.4</v>
      </c>
      <c r="R5955">
        <v>28.5</v>
      </c>
      <c r="S5955" t="s">
        <v>23</v>
      </c>
      <c r="T5955" t="s">
        <v>28</v>
      </c>
    </row>
    <row r="5956" spans="1:20" x14ac:dyDescent="0.2">
      <c r="A5956">
        <v>5955</v>
      </c>
      <c r="B5956">
        <v>23</v>
      </c>
      <c r="C5956" t="s">
        <v>29</v>
      </c>
      <c r="D5956">
        <v>196</v>
      </c>
      <c r="E5956">
        <v>91</v>
      </c>
      <c r="F5956" t="s">
        <v>26</v>
      </c>
      <c r="G5956">
        <v>57</v>
      </c>
      <c r="H5956">
        <v>720</v>
      </c>
      <c r="I5956">
        <v>108</v>
      </c>
      <c r="J5956">
        <v>14794</v>
      </c>
      <c r="K5956">
        <v>7.74</v>
      </c>
      <c r="L5956" t="s">
        <v>36</v>
      </c>
      <c r="M5956">
        <v>9.6</v>
      </c>
      <c r="N5956">
        <v>1.9</v>
      </c>
      <c r="O5956">
        <v>2606</v>
      </c>
      <c r="P5956">
        <v>57</v>
      </c>
      <c r="Q5956">
        <v>38.4</v>
      </c>
      <c r="R5956">
        <v>28.5</v>
      </c>
      <c r="S5956" t="s">
        <v>34</v>
      </c>
      <c r="T5956" t="s">
        <v>32</v>
      </c>
    </row>
    <row r="5957" spans="1:20" x14ac:dyDescent="0.2">
      <c r="A5957">
        <v>5956</v>
      </c>
      <c r="B5957">
        <v>36</v>
      </c>
      <c r="C5957" t="s">
        <v>29</v>
      </c>
      <c r="D5957">
        <v>171</v>
      </c>
      <c r="E5957">
        <v>92</v>
      </c>
      <c r="F5957" t="s">
        <v>21</v>
      </c>
      <c r="G5957">
        <v>105</v>
      </c>
      <c r="H5957">
        <v>562</v>
      </c>
      <c r="I5957">
        <v>163</v>
      </c>
      <c r="J5957">
        <v>6188</v>
      </c>
      <c r="K5957">
        <v>6</v>
      </c>
      <c r="L5957" t="s">
        <v>31</v>
      </c>
      <c r="M5957">
        <v>7.5</v>
      </c>
      <c r="N5957">
        <v>1.9</v>
      </c>
      <c r="O5957">
        <v>1529</v>
      </c>
      <c r="P5957">
        <v>63</v>
      </c>
      <c r="Q5957">
        <v>38.4</v>
      </c>
      <c r="R5957">
        <v>28.5</v>
      </c>
      <c r="S5957" t="s">
        <v>34</v>
      </c>
      <c r="T5957" t="s">
        <v>24</v>
      </c>
    </row>
    <row r="5958" spans="1:20" x14ac:dyDescent="0.2">
      <c r="A5958">
        <v>5957</v>
      </c>
      <c r="B5958">
        <v>22</v>
      </c>
      <c r="C5958" t="s">
        <v>29</v>
      </c>
      <c r="D5958">
        <v>187</v>
      </c>
      <c r="E5958">
        <v>63</v>
      </c>
      <c r="F5958" t="s">
        <v>33</v>
      </c>
      <c r="G5958">
        <v>17</v>
      </c>
      <c r="H5958">
        <v>899</v>
      </c>
      <c r="I5958">
        <v>168</v>
      </c>
      <c r="J5958">
        <v>8124</v>
      </c>
      <c r="K5958">
        <v>9.27</v>
      </c>
      <c r="L5958" t="s">
        <v>31</v>
      </c>
      <c r="M5958">
        <v>5.3</v>
      </c>
      <c r="N5958">
        <v>1.9</v>
      </c>
      <c r="O5958">
        <v>3740</v>
      </c>
      <c r="P5958">
        <v>85</v>
      </c>
      <c r="Q5958">
        <v>38.4</v>
      </c>
      <c r="R5958">
        <v>28.5</v>
      </c>
      <c r="S5958" t="s">
        <v>23</v>
      </c>
      <c r="T5958" t="s">
        <v>32</v>
      </c>
    </row>
    <row r="5959" spans="1:20" x14ac:dyDescent="0.2">
      <c r="A5959">
        <v>5958</v>
      </c>
      <c r="B5959">
        <v>37</v>
      </c>
      <c r="C5959" t="s">
        <v>29</v>
      </c>
      <c r="D5959">
        <v>176</v>
      </c>
      <c r="E5959">
        <v>50</v>
      </c>
      <c r="F5959" t="s">
        <v>26</v>
      </c>
      <c r="G5959">
        <v>109</v>
      </c>
      <c r="H5959">
        <v>544</v>
      </c>
      <c r="I5959">
        <v>132</v>
      </c>
      <c r="J5959">
        <v>19478</v>
      </c>
      <c r="K5959">
        <v>4.3600000000000003</v>
      </c>
      <c r="L5959" t="s">
        <v>22</v>
      </c>
      <c r="M5959">
        <v>9.1999999999999993</v>
      </c>
      <c r="N5959">
        <v>1.9</v>
      </c>
      <c r="O5959">
        <v>3489</v>
      </c>
      <c r="P5959">
        <v>61</v>
      </c>
      <c r="Q5959">
        <v>38.4</v>
      </c>
      <c r="R5959">
        <v>28.5</v>
      </c>
      <c r="S5959" t="s">
        <v>34</v>
      </c>
      <c r="T5959" t="s">
        <v>24</v>
      </c>
    </row>
    <row r="5960" spans="1:20" x14ac:dyDescent="0.2">
      <c r="A5960">
        <v>5959</v>
      </c>
      <c r="B5960">
        <v>43</v>
      </c>
      <c r="C5960" t="s">
        <v>25</v>
      </c>
      <c r="D5960">
        <v>152</v>
      </c>
      <c r="E5960">
        <v>98</v>
      </c>
      <c r="F5960" t="s">
        <v>35</v>
      </c>
      <c r="G5960">
        <v>23</v>
      </c>
      <c r="H5960">
        <v>275</v>
      </c>
      <c r="I5960">
        <v>86</v>
      </c>
      <c r="J5960">
        <v>19880</v>
      </c>
      <c r="K5960">
        <v>3.57</v>
      </c>
      <c r="L5960" t="s">
        <v>36</v>
      </c>
      <c r="M5960">
        <v>5.9</v>
      </c>
      <c r="N5960">
        <v>1.9</v>
      </c>
      <c r="O5960">
        <v>1747</v>
      </c>
      <c r="P5960">
        <v>67</v>
      </c>
      <c r="Q5960">
        <v>38.4</v>
      </c>
      <c r="R5960">
        <v>28.5</v>
      </c>
      <c r="S5960" t="s">
        <v>27</v>
      </c>
      <c r="T5960" t="s">
        <v>24</v>
      </c>
    </row>
    <row r="5961" spans="1:20" x14ac:dyDescent="0.2">
      <c r="A5961">
        <v>5960</v>
      </c>
      <c r="B5961">
        <v>53</v>
      </c>
      <c r="C5961" t="s">
        <v>29</v>
      </c>
      <c r="D5961">
        <v>175</v>
      </c>
      <c r="E5961">
        <v>77</v>
      </c>
      <c r="F5961" t="s">
        <v>21</v>
      </c>
      <c r="G5961">
        <v>52</v>
      </c>
      <c r="H5961">
        <v>956</v>
      </c>
      <c r="I5961">
        <v>132</v>
      </c>
      <c r="J5961">
        <v>12682</v>
      </c>
      <c r="K5961">
        <v>9.77</v>
      </c>
      <c r="L5961" t="s">
        <v>22</v>
      </c>
      <c r="M5961">
        <v>9.4</v>
      </c>
      <c r="N5961">
        <v>1.9</v>
      </c>
      <c r="O5961">
        <v>3429</v>
      </c>
      <c r="P5961">
        <v>55</v>
      </c>
      <c r="Q5961">
        <v>38.4</v>
      </c>
      <c r="R5961">
        <v>28.5</v>
      </c>
      <c r="S5961" t="s">
        <v>23</v>
      </c>
      <c r="T5961" t="s">
        <v>32</v>
      </c>
    </row>
    <row r="5962" spans="1:20" x14ac:dyDescent="0.2">
      <c r="A5962">
        <v>5961</v>
      </c>
      <c r="B5962">
        <v>30</v>
      </c>
      <c r="C5962" t="s">
        <v>20</v>
      </c>
      <c r="D5962">
        <v>151</v>
      </c>
      <c r="E5962">
        <v>118</v>
      </c>
      <c r="F5962" t="s">
        <v>35</v>
      </c>
      <c r="G5962">
        <v>77</v>
      </c>
      <c r="H5962">
        <v>597</v>
      </c>
      <c r="I5962">
        <v>155</v>
      </c>
      <c r="J5962">
        <v>13858</v>
      </c>
      <c r="K5962">
        <v>2.15</v>
      </c>
      <c r="L5962" t="s">
        <v>22</v>
      </c>
      <c r="M5962">
        <v>8.8000000000000007</v>
      </c>
      <c r="N5962">
        <v>1.9</v>
      </c>
      <c r="O5962">
        <v>3216</v>
      </c>
      <c r="P5962">
        <v>75</v>
      </c>
      <c r="Q5962">
        <v>38.4</v>
      </c>
      <c r="R5962">
        <v>28.5</v>
      </c>
      <c r="S5962" t="s">
        <v>32</v>
      </c>
      <c r="T5962" t="s">
        <v>24</v>
      </c>
    </row>
    <row r="5963" spans="1:20" x14ac:dyDescent="0.2">
      <c r="A5963">
        <v>5962</v>
      </c>
      <c r="B5963">
        <v>37</v>
      </c>
      <c r="C5963" t="s">
        <v>25</v>
      </c>
      <c r="D5963">
        <v>171</v>
      </c>
      <c r="E5963">
        <v>63</v>
      </c>
      <c r="F5963" t="s">
        <v>33</v>
      </c>
      <c r="G5963">
        <v>56</v>
      </c>
      <c r="H5963">
        <v>846</v>
      </c>
      <c r="I5963">
        <v>136</v>
      </c>
      <c r="J5963">
        <v>8486</v>
      </c>
      <c r="K5963">
        <v>5.5</v>
      </c>
      <c r="L5963" t="s">
        <v>36</v>
      </c>
      <c r="M5963">
        <v>7.7</v>
      </c>
      <c r="N5963">
        <v>1.9</v>
      </c>
      <c r="O5963">
        <v>1513</v>
      </c>
      <c r="P5963">
        <v>68</v>
      </c>
      <c r="Q5963">
        <v>38.4</v>
      </c>
      <c r="R5963">
        <v>28.5</v>
      </c>
      <c r="S5963" t="s">
        <v>27</v>
      </c>
      <c r="T5963" t="s">
        <v>24</v>
      </c>
    </row>
    <row r="5964" spans="1:20" x14ac:dyDescent="0.2">
      <c r="A5964">
        <v>5963</v>
      </c>
      <c r="B5964">
        <v>38</v>
      </c>
      <c r="C5964" t="s">
        <v>20</v>
      </c>
      <c r="D5964">
        <v>168</v>
      </c>
      <c r="E5964">
        <v>106</v>
      </c>
      <c r="F5964" t="s">
        <v>21</v>
      </c>
      <c r="G5964">
        <v>43</v>
      </c>
      <c r="H5964">
        <v>800</v>
      </c>
      <c r="I5964">
        <v>82</v>
      </c>
      <c r="J5964">
        <v>17286</v>
      </c>
      <c r="K5964">
        <v>10.23</v>
      </c>
      <c r="L5964" t="s">
        <v>36</v>
      </c>
      <c r="M5964">
        <v>6.9</v>
      </c>
      <c r="N5964">
        <v>1.9</v>
      </c>
      <c r="O5964">
        <v>3947</v>
      </c>
      <c r="P5964">
        <v>57</v>
      </c>
      <c r="Q5964">
        <v>38.4</v>
      </c>
      <c r="R5964">
        <v>28.5</v>
      </c>
      <c r="S5964" t="s">
        <v>34</v>
      </c>
      <c r="T5964" t="s">
        <v>32</v>
      </c>
    </row>
    <row r="5965" spans="1:20" x14ac:dyDescent="0.2">
      <c r="A5965">
        <v>5964</v>
      </c>
      <c r="B5965">
        <v>36</v>
      </c>
      <c r="C5965" t="s">
        <v>29</v>
      </c>
      <c r="D5965">
        <v>173</v>
      </c>
      <c r="E5965">
        <v>112</v>
      </c>
      <c r="F5965" t="s">
        <v>35</v>
      </c>
      <c r="G5965">
        <v>19</v>
      </c>
      <c r="H5965">
        <v>394</v>
      </c>
      <c r="I5965">
        <v>128</v>
      </c>
      <c r="J5965">
        <v>17590</v>
      </c>
      <c r="K5965">
        <v>11.3</v>
      </c>
      <c r="L5965" t="s">
        <v>22</v>
      </c>
      <c r="M5965">
        <v>7.9</v>
      </c>
      <c r="N5965">
        <v>1.9</v>
      </c>
      <c r="O5965">
        <v>3515</v>
      </c>
      <c r="P5965">
        <v>57</v>
      </c>
      <c r="Q5965">
        <v>38.4</v>
      </c>
      <c r="R5965">
        <v>28.5</v>
      </c>
      <c r="S5965" t="s">
        <v>32</v>
      </c>
      <c r="T5965" t="s">
        <v>24</v>
      </c>
    </row>
    <row r="5966" spans="1:20" x14ac:dyDescent="0.2">
      <c r="A5966">
        <v>5965</v>
      </c>
      <c r="B5966">
        <v>24</v>
      </c>
      <c r="C5966" t="s">
        <v>29</v>
      </c>
      <c r="D5966">
        <v>184</v>
      </c>
      <c r="E5966">
        <v>95</v>
      </c>
      <c r="F5966" t="s">
        <v>37</v>
      </c>
      <c r="G5966">
        <v>87</v>
      </c>
      <c r="H5966">
        <v>509</v>
      </c>
      <c r="I5966">
        <v>151</v>
      </c>
      <c r="J5966">
        <v>12116</v>
      </c>
      <c r="K5966">
        <v>8.08</v>
      </c>
      <c r="L5966" t="s">
        <v>31</v>
      </c>
      <c r="M5966">
        <v>6</v>
      </c>
      <c r="N5966">
        <v>1.9</v>
      </c>
      <c r="O5966">
        <v>3707</v>
      </c>
      <c r="P5966">
        <v>59</v>
      </c>
      <c r="Q5966">
        <v>38.4</v>
      </c>
      <c r="R5966">
        <v>28.5</v>
      </c>
      <c r="S5966" t="s">
        <v>34</v>
      </c>
      <c r="T5966" t="s">
        <v>24</v>
      </c>
    </row>
    <row r="5967" spans="1:20" x14ac:dyDescent="0.2">
      <c r="A5967">
        <v>5966</v>
      </c>
      <c r="B5967">
        <v>37</v>
      </c>
      <c r="C5967" t="s">
        <v>20</v>
      </c>
      <c r="D5967">
        <v>178</v>
      </c>
      <c r="E5967">
        <v>69</v>
      </c>
      <c r="F5967" t="s">
        <v>26</v>
      </c>
      <c r="G5967">
        <v>39</v>
      </c>
      <c r="H5967">
        <v>722</v>
      </c>
      <c r="I5967">
        <v>137</v>
      </c>
      <c r="J5967">
        <v>6870</v>
      </c>
      <c r="K5967">
        <v>0.53</v>
      </c>
      <c r="L5967" t="s">
        <v>31</v>
      </c>
      <c r="M5967">
        <v>5.4</v>
      </c>
      <c r="N5967">
        <v>1.9</v>
      </c>
      <c r="O5967">
        <v>2459</v>
      </c>
      <c r="P5967">
        <v>82</v>
      </c>
      <c r="Q5967">
        <v>38.4</v>
      </c>
      <c r="R5967">
        <v>28.5</v>
      </c>
      <c r="S5967" t="s">
        <v>32</v>
      </c>
      <c r="T5967" t="s">
        <v>28</v>
      </c>
    </row>
    <row r="5968" spans="1:20" x14ac:dyDescent="0.2">
      <c r="A5968">
        <v>5967</v>
      </c>
      <c r="B5968">
        <v>48</v>
      </c>
      <c r="C5968" t="s">
        <v>25</v>
      </c>
      <c r="D5968">
        <v>170</v>
      </c>
      <c r="E5968">
        <v>101</v>
      </c>
      <c r="F5968" t="s">
        <v>33</v>
      </c>
      <c r="G5968">
        <v>69</v>
      </c>
      <c r="H5968">
        <v>232</v>
      </c>
      <c r="I5968">
        <v>88</v>
      </c>
      <c r="J5968">
        <v>11649</v>
      </c>
      <c r="K5968">
        <v>1.84</v>
      </c>
      <c r="L5968" t="s">
        <v>36</v>
      </c>
      <c r="M5968">
        <v>5.6</v>
      </c>
      <c r="N5968">
        <v>1.9</v>
      </c>
      <c r="O5968">
        <v>2471</v>
      </c>
      <c r="P5968">
        <v>59</v>
      </c>
      <c r="Q5968">
        <v>38.4</v>
      </c>
      <c r="R5968">
        <v>28.5</v>
      </c>
      <c r="S5968" t="s">
        <v>27</v>
      </c>
      <c r="T5968" t="s">
        <v>32</v>
      </c>
    </row>
    <row r="5969" spans="1:20" x14ac:dyDescent="0.2">
      <c r="A5969">
        <v>5968</v>
      </c>
      <c r="B5969">
        <v>40</v>
      </c>
      <c r="C5969" t="s">
        <v>29</v>
      </c>
      <c r="D5969">
        <v>172</v>
      </c>
      <c r="E5969">
        <v>54</v>
      </c>
      <c r="F5969" t="s">
        <v>21</v>
      </c>
      <c r="G5969">
        <v>114</v>
      </c>
      <c r="H5969">
        <v>319</v>
      </c>
      <c r="I5969">
        <v>158</v>
      </c>
      <c r="J5969">
        <v>9984</v>
      </c>
      <c r="K5969">
        <v>6.08</v>
      </c>
      <c r="L5969" t="s">
        <v>22</v>
      </c>
      <c r="M5969">
        <v>9.1</v>
      </c>
      <c r="N5969">
        <v>1.9</v>
      </c>
      <c r="O5969">
        <v>1824</v>
      </c>
      <c r="P5969">
        <v>82</v>
      </c>
      <c r="Q5969">
        <v>38.4</v>
      </c>
      <c r="R5969">
        <v>28.5</v>
      </c>
      <c r="S5969" t="s">
        <v>23</v>
      </c>
      <c r="T5969" t="s">
        <v>28</v>
      </c>
    </row>
    <row r="5970" spans="1:20" x14ac:dyDescent="0.2">
      <c r="A5970">
        <v>5969</v>
      </c>
      <c r="B5970">
        <v>37</v>
      </c>
      <c r="C5970" t="s">
        <v>20</v>
      </c>
      <c r="D5970">
        <v>187</v>
      </c>
      <c r="E5970">
        <v>53</v>
      </c>
      <c r="F5970" t="s">
        <v>37</v>
      </c>
      <c r="G5970">
        <v>107</v>
      </c>
      <c r="H5970">
        <v>986</v>
      </c>
      <c r="I5970">
        <v>156</v>
      </c>
      <c r="J5970">
        <v>4432</v>
      </c>
      <c r="K5970">
        <v>5.41</v>
      </c>
      <c r="L5970" t="s">
        <v>22</v>
      </c>
      <c r="M5970">
        <v>9.6</v>
      </c>
      <c r="N5970">
        <v>1.9</v>
      </c>
      <c r="O5970">
        <v>3343</v>
      </c>
      <c r="P5970">
        <v>83</v>
      </c>
      <c r="Q5970">
        <v>38.4</v>
      </c>
      <c r="R5970">
        <v>28.5</v>
      </c>
      <c r="S5970" t="s">
        <v>27</v>
      </c>
      <c r="T5970" t="s">
        <v>24</v>
      </c>
    </row>
    <row r="5971" spans="1:20" x14ac:dyDescent="0.2">
      <c r="A5971">
        <v>5970</v>
      </c>
      <c r="B5971">
        <v>36</v>
      </c>
      <c r="C5971" t="s">
        <v>25</v>
      </c>
      <c r="D5971">
        <v>185</v>
      </c>
      <c r="E5971">
        <v>86</v>
      </c>
      <c r="F5971" t="s">
        <v>35</v>
      </c>
      <c r="G5971">
        <v>61</v>
      </c>
      <c r="H5971">
        <v>383</v>
      </c>
      <c r="I5971">
        <v>97</v>
      </c>
      <c r="J5971">
        <v>11873</v>
      </c>
      <c r="K5971">
        <v>8.41</v>
      </c>
      <c r="L5971" t="s">
        <v>31</v>
      </c>
      <c r="M5971">
        <v>9.1999999999999993</v>
      </c>
      <c r="N5971">
        <v>1.9</v>
      </c>
      <c r="O5971">
        <v>1937</v>
      </c>
      <c r="P5971">
        <v>61</v>
      </c>
      <c r="Q5971">
        <v>38.4</v>
      </c>
      <c r="R5971">
        <v>28.5</v>
      </c>
      <c r="S5971" t="s">
        <v>27</v>
      </c>
      <c r="T5971" t="s">
        <v>24</v>
      </c>
    </row>
    <row r="5972" spans="1:20" x14ac:dyDescent="0.2">
      <c r="A5972">
        <v>5971</v>
      </c>
      <c r="B5972">
        <v>29</v>
      </c>
      <c r="C5972" t="s">
        <v>20</v>
      </c>
      <c r="D5972">
        <v>197</v>
      </c>
      <c r="E5972">
        <v>108</v>
      </c>
      <c r="F5972" t="s">
        <v>21</v>
      </c>
      <c r="G5972">
        <v>12</v>
      </c>
      <c r="H5972">
        <v>811</v>
      </c>
      <c r="I5972">
        <v>108</v>
      </c>
      <c r="J5972">
        <v>13759</v>
      </c>
      <c r="K5972">
        <v>8.77</v>
      </c>
      <c r="L5972" t="s">
        <v>22</v>
      </c>
      <c r="M5972">
        <v>7.5</v>
      </c>
      <c r="N5972">
        <v>1.9</v>
      </c>
      <c r="O5972">
        <v>1708</v>
      </c>
      <c r="P5972">
        <v>56</v>
      </c>
      <c r="Q5972">
        <v>38.4</v>
      </c>
      <c r="R5972">
        <v>28.5</v>
      </c>
      <c r="S5972" t="s">
        <v>27</v>
      </c>
      <c r="T5972" t="s">
        <v>24</v>
      </c>
    </row>
    <row r="5973" spans="1:20" x14ac:dyDescent="0.2">
      <c r="A5973">
        <v>5972</v>
      </c>
      <c r="B5973">
        <v>55</v>
      </c>
      <c r="C5973" t="s">
        <v>29</v>
      </c>
      <c r="D5973">
        <v>184</v>
      </c>
      <c r="E5973">
        <v>97</v>
      </c>
      <c r="F5973" t="s">
        <v>21</v>
      </c>
      <c r="G5973">
        <v>17</v>
      </c>
      <c r="H5973">
        <v>456</v>
      </c>
      <c r="I5973">
        <v>152</v>
      </c>
      <c r="J5973">
        <v>1829</v>
      </c>
      <c r="K5973">
        <v>7.93</v>
      </c>
      <c r="L5973" t="s">
        <v>36</v>
      </c>
      <c r="M5973">
        <v>5.7</v>
      </c>
      <c r="N5973">
        <v>1.9</v>
      </c>
      <c r="O5973">
        <v>1925</v>
      </c>
      <c r="P5973">
        <v>54</v>
      </c>
      <c r="Q5973">
        <v>38.4</v>
      </c>
      <c r="R5973">
        <v>28.5</v>
      </c>
      <c r="S5973" t="s">
        <v>27</v>
      </c>
      <c r="T5973" t="s">
        <v>28</v>
      </c>
    </row>
    <row r="5974" spans="1:20" x14ac:dyDescent="0.2">
      <c r="A5974">
        <v>5973</v>
      </c>
      <c r="B5974">
        <v>29</v>
      </c>
      <c r="C5974" t="s">
        <v>25</v>
      </c>
      <c r="D5974">
        <v>170</v>
      </c>
      <c r="E5974">
        <v>102</v>
      </c>
      <c r="F5974" t="s">
        <v>30</v>
      </c>
      <c r="G5974">
        <v>30</v>
      </c>
      <c r="H5974">
        <v>236</v>
      </c>
      <c r="I5974">
        <v>167</v>
      </c>
      <c r="J5974">
        <v>16627</v>
      </c>
      <c r="K5974">
        <v>9.94</v>
      </c>
      <c r="L5974" t="s">
        <v>36</v>
      </c>
      <c r="M5974">
        <v>4.3</v>
      </c>
      <c r="N5974">
        <v>1.9</v>
      </c>
      <c r="O5974">
        <v>2047</v>
      </c>
      <c r="P5974">
        <v>66</v>
      </c>
      <c r="Q5974">
        <v>38.4</v>
      </c>
      <c r="R5974">
        <v>28.5</v>
      </c>
      <c r="S5974" t="s">
        <v>23</v>
      </c>
      <c r="T5974" t="s">
        <v>24</v>
      </c>
    </row>
    <row r="5975" spans="1:20" x14ac:dyDescent="0.2">
      <c r="A5975">
        <v>5974</v>
      </c>
      <c r="B5975">
        <v>59</v>
      </c>
      <c r="C5975" t="s">
        <v>25</v>
      </c>
      <c r="D5975">
        <v>186</v>
      </c>
      <c r="E5975">
        <v>115</v>
      </c>
      <c r="F5975" t="s">
        <v>21</v>
      </c>
      <c r="G5975">
        <v>40</v>
      </c>
      <c r="H5975">
        <v>442</v>
      </c>
      <c r="I5975">
        <v>94</v>
      </c>
      <c r="J5975">
        <v>2763</v>
      </c>
      <c r="K5975">
        <v>13.14</v>
      </c>
      <c r="L5975" t="s">
        <v>22</v>
      </c>
      <c r="M5975">
        <v>8.1</v>
      </c>
      <c r="N5975">
        <v>1.9</v>
      </c>
      <c r="O5975">
        <v>1564</v>
      </c>
      <c r="P5975">
        <v>77</v>
      </c>
      <c r="Q5975">
        <v>38.4</v>
      </c>
      <c r="R5975">
        <v>28.5</v>
      </c>
      <c r="S5975" t="s">
        <v>27</v>
      </c>
      <c r="T5975" t="s">
        <v>28</v>
      </c>
    </row>
    <row r="5976" spans="1:20" x14ac:dyDescent="0.2">
      <c r="A5976">
        <v>5975</v>
      </c>
      <c r="B5976">
        <v>44</v>
      </c>
      <c r="C5976" t="s">
        <v>25</v>
      </c>
      <c r="D5976">
        <v>182</v>
      </c>
      <c r="E5976">
        <v>108</v>
      </c>
      <c r="F5976" t="s">
        <v>21</v>
      </c>
      <c r="G5976">
        <v>51</v>
      </c>
      <c r="H5976">
        <v>362</v>
      </c>
      <c r="I5976">
        <v>103</v>
      </c>
      <c r="J5976">
        <v>16668</v>
      </c>
      <c r="K5976">
        <v>14.56</v>
      </c>
      <c r="L5976" t="s">
        <v>22</v>
      </c>
      <c r="M5976">
        <v>7.6</v>
      </c>
      <c r="N5976">
        <v>1.9</v>
      </c>
      <c r="O5976">
        <v>2571</v>
      </c>
      <c r="P5976">
        <v>54</v>
      </c>
      <c r="Q5976">
        <v>38.4</v>
      </c>
      <c r="R5976">
        <v>28.5</v>
      </c>
      <c r="S5976" t="s">
        <v>34</v>
      </c>
      <c r="T5976" t="s">
        <v>28</v>
      </c>
    </row>
    <row r="5977" spans="1:20" x14ac:dyDescent="0.2">
      <c r="A5977">
        <v>5976</v>
      </c>
      <c r="B5977">
        <v>45</v>
      </c>
      <c r="C5977" t="s">
        <v>25</v>
      </c>
      <c r="D5977">
        <v>178</v>
      </c>
      <c r="E5977">
        <v>58</v>
      </c>
      <c r="F5977" t="s">
        <v>30</v>
      </c>
      <c r="G5977">
        <v>85</v>
      </c>
      <c r="H5977">
        <v>884</v>
      </c>
      <c r="I5977">
        <v>169</v>
      </c>
      <c r="J5977">
        <v>14094</v>
      </c>
      <c r="K5977">
        <v>13.53</v>
      </c>
      <c r="L5977" t="s">
        <v>36</v>
      </c>
      <c r="M5977">
        <v>6.6</v>
      </c>
      <c r="N5977">
        <v>1.9</v>
      </c>
      <c r="O5977">
        <v>3199</v>
      </c>
      <c r="P5977">
        <v>76</v>
      </c>
      <c r="Q5977">
        <v>38.4</v>
      </c>
      <c r="R5977">
        <v>28.5</v>
      </c>
      <c r="S5977" t="s">
        <v>27</v>
      </c>
      <c r="T5977" t="s">
        <v>32</v>
      </c>
    </row>
    <row r="5978" spans="1:20" x14ac:dyDescent="0.2">
      <c r="A5978">
        <v>5977</v>
      </c>
      <c r="B5978">
        <v>18</v>
      </c>
      <c r="C5978" t="s">
        <v>20</v>
      </c>
      <c r="D5978">
        <v>194</v>
      </c>
      <c r="E5978">
        <v>119</v>
      </c>
      <c r="F5978" t="s">
        <v>33</v>
      </c>
      <c r="G5978">
        <v>53</v>
      </c>
      <c r="H5978">
        <v>907</v>
      </c>
      <c r="I5978">
        <v>133</v>
      </c>
      <c r="J5978">
        <v>4457</v>
      </c>
      <c r="K5978">
        <v>13.11</v>
      </c>
      <c r="L5978" t="s">
        <v>36</v>
      </c>
      <c r="M5978">
        <v>6.3</v>
      </c>
      <c r="N5978">
        <v>1.9</v>
      </c>
      <c r="O5978">
        <v>2545</v>
      </c>
      <c r="P5978">
        <v>54</v>
      </c>
      <c r="Q5978">
        <v>38.4</v>
      </c>
      <c r="R5978">
        <v>28.5</v>
      </c>
      <c r="S5978" t="s">
        <v>32</v>
      </c>
      <c r="T5978" t="s">
        <v>28</v>
      </c>
    </row>
    <row r="5979" spans="1:20" x14ac:dyDescent="0.2">
      <c r="A5979">
        <v>5978</v>
      </c>
      <c r="B5979">
        <v>49</v>
      </c>
      <c r="C5979" t="s">
        <v>20</v>
      </c>
      <c r="D5979">
        <v>151</v>
      </c>
      <c r="E5979">
        <v>104</v>
      </c>
      <c r="F5979" t="s">
        <v>35</v>
      </c>
      <c r="G5979">
        <v>10</v>
      </c>
      <c r="H5979">
        <v>364</v>
      </c>
      <c r="I5979">
        <v>141</v>
      </c>
      <c r="J5979">
        <v>11449</v>
      </c>
      <c r="K5979">
        <v>1.78</v>
      </c>
      <c r="L5979" t="s">
        <v>31</v>
      </c>
      <c r="M5979">
        <v>9.5</v>
      </c>
      <c r="N5979">
        <v>1.9</v>
      </c>
      <c r="O5979">
        <v>1889</v>
      </c>
      <c r="P5979">
        <v>50</v>
      </c>
      <c r="Q5979">
        <v>38.4</v>
      </c>
      <c r="R5979">
        <v>28.5</v>
      </c>
      <c r="S5979" t="s">
        <v>32</v>
      </c>
      <c r="T5979" t="s">
        <v>32</v>
      </c>
    </row>
    <row r="5980" spans="1:20" x14ac:dyDescent="0.2">
      <c r="A5980">
        <v>5979</v>
      </c>
      <c r="B5980">
        <v>37</v>
      </c>
      <c r="C5980" t="s">
        <v>20</v>
      </c>
      <c r="D5980">
        <v>171</v>
      </c>
      <c r="E5980">
        <v>60</v>
      </c>
      <c r="F5980" t="s">
        <v>21</v>
      </c>
      <c r="G5980">
        <v>10</v>
      </c>
      <c r="H5980">
        <v>663</v>
      </c>
      <c r="I5980">
        <v>125</v>
      </c>
      <c r="J5980">
        <v>7074</v>
      </c>
      <c r="K5980">
        <v>4.9800000000000004</v>
      </c>
      <c r="L5980" t="s">
        <v>36</v>
      </c>
      <c r="M5980">
        <v>7.8</v>
      </c>
      <c r="N5980">
        <v>1.9</v>
      </c>
      <c r="O5980">
        <v>2801</v>
      </c>
      <c r="P5980">
        <v>86</v>
      </c>
      <c r="Q5980">
        <v>38.4</v>
      </c>
      <c r="R5980">
        <v>28.5</v>
      </c>
      <c r="S5980" t="s">
        <v>32</v>
      </c>
      <c r="T5980" t="s">
        <v>24</v>
      </c>
    </row>
    <row r="5981" spans="1:20" x14ac:dyDescent="0.2">
      <c r="A5981">
        <v>5980</v>
      </c>
      <c r="B5981">
        <v>24</v>
      </c>
      <c r="C5981" t="s">
        <v>25</v>
      </c>
      <c r="D5981">
        <v>197</v>
      </c>
      <c r="E5981">
        <v>55</v>
      </c>
      <c r="F5981" t="s">
        <v>35</v>
      </c>
      <c r="G5981">
        <v>119</v>
      </c>
      <c r="H5981">
        <v>553</v>
      </c>
      <c r="I5981">
        <v>131</v>
      </c>
      <c r="J5981">
        <v>9274</v>
      </c>
      <c r="K5981">
        <v>3.24</v>
      </c>
      <c r="L5981" t="s">
        <v>22</v>
      </c>
      <c r="M5981">
        <v>4.9000000000000004</v>
      </c>
      <c r="N5981">
        <v>1.9</v>
      </c>
      <c r="O5981">
        <v>2104</v>
      </c>
      <c r="P5981">
        <v>73</v>
      </c>
      <c r="Q5981">
        <v>38.4</v>
      </c>
      <c r="R5981">
        <v>28.5</v>
      </c>
      <c r="S5981" t="s">
        <v>34</v>
      </c>
      <c r="T5981" t="s">
        <v>32</v>
      </c>
    </row>
    <row r="5982" spans="1:20" x14ac:dyDescent="0.2">
      <c r="A5982">
        <v>5981</v>
      </c>
      <c r="B5982">
        <v>21</v>
      </c>
      <c r="C5982" t="s">
        <v>25</v>
      </c>
      <c r="D5982">
        <v>179</v>
      </c>
      <c r="E5982">
        <v>90</v>
      </c>
      <c r="F5982" t="s">
        <v>26</v>
      </c>
      <c r="G5982">
        <v>87</v>
      </c>
      <c r="H5982">
        <v>766</v>
      </c>
      <c r="I5982">
        <v>98</v>
      </c>
      <c r="J5982">
        <v>8374</v>
      </c>
      <c r="K5982">
        <v>2.71</v>
      </c>
      <c r="L5982" t="s">
        <v>31</v>
      </c>
      <c r="M5982">
        <v>7.8</v>
      </c>
      <c r="N5982">
        <v>1.9</v>
      </c>
      <c r="O5982">
        <v>2557</v>
      </c>
      <c r="P5982">
        <v>86</v>
      </c>
      <c r="Q5982">
        <v>38.4</v>
      </c>
      <c r="R5982">
        <v>28.5</v>
      </c>
      <c r="S5982" t="s">
        <v>32</v>
      </c>
      <c r="T5982" t="s">
        <v>24</v>
      </c>
    </row>
    <row r="5983" spans="1:20" x14ac:dyDescent="0.2">
      <c r="A5983">
        <v>5982</v>
      </c>
      <c r="B5983">
        <v>58</v>
      </c>
      <c r="C5983" t="s">
        <v>20</v>
      </c>
      <c r="D5983">
        <v>154</v>
      </c>
      <c r="E5983">
        <v>104</v>
      </c>
      <c r="F5983" t="s">
        <v>21</v>
      </c>
      <c r="G5983">
        <v>71</v>
      </c>
      <c r="H5983">
        <v>754</v>
      </c>
      <c r="I5983">
        <v>176</v>
      </c>
      <c r="J5983">
        <v>7044</v>
      </c>
      <c r="K5983">
        <v>3.95</v>
      </c>
      <c r="L5983" t="s">
        <v>36</v>
      </c>
      <c r="M5983">
        <v>7.6</v>
      </c>
      <c r="N5983">
        <v>1.9</v>
      </c>
      <c r="O5983">
        <v>3109</v>
      </c>
      <c r="P5983">
        <v>51</v>
      </c>
      <c r="Q5983">
        <v>38.4</v>
      </c>
      <c r="R5983">
        <v>28.5</v>
      </c>
      <c r="S5983" t="s">
        <v>27</v>
      </c>
      <c r="T5983" t="s">
        <v>28</v>
      </c>
    </row>
    <row r="5984" spans="1:20" x14ac:dyDescent="0.2">
      <c r="A5984">
        <v>5983</v>
      </c>
      <c r="B5984">
        <v>41</v>
      </c>
      <c r="C5984" t="s">
        <v>29</v>
      </c>
      <c r="D5984">
        <v>170</v>
      </c>
      <c r="E5984">
        <v>95</v>
      </c>
      <c r="F5984" t="s">
        <v>21</v>
      </c>
      <c r="G5984">
        <v>29</v>
      </c>
      <c r="H5984">
        <v>329</v>
      </c>
      <c r="I5984">
        <v>146</v>
      </c>
      <c r="J5984">
        <v>6237</v>
      </c>
      <c r="K5984">
        <v>10.14</v>
      </c>
      <c r="L5984" t="s">
        <v>22</v>
      </c>
      <c r="M5984">
        <v>4.4000000000000004</v>
      </c>
      <c r="N5984">
        <v>1.9</v>
      </c>
      <c r="O5984">
        <v>3676</v>
      </c>
      <c r="P5984">
        <v>60</v>
      </c>
      <c r="Q5984">
        <v>38.4</v>
      </c>
      <c r="R5984">
        <v>28.5</v>
      </c>
      <c r="S5984" t="s">
        <v>27</v>
      </c>
      <c r="T5984" t="s">
        <v>32</v>
      </c>
    </row>
    <row r="5985" spans="1:20" x14ac:dyDescent="0.2">
      <c r="A5985">
        <v>5984</v>
      </c>
      <c r="B5985">
        <v>54</v>
      </c>
      <c r="C5985" t="s">
        <v>29</v>
      </c>
      <c r="D5985">
        <v>189</v>
      </c>
      <c r="E5985">
        <v>72</v>
      </c>
      <c r="F5985" t="s">
        <v>26</v>
      </c>
      <c r="G5985">
        <v>104</v>
      </c>
      <c r="H5985">
        <v>468</v>
      </c>
      <c r="I5985">
        <v>165</v>
      </c>
      <c r="J5985">
        <v>4584</v>
      </c>
      <c r="K5985">
        <v>10.92</v>
      </c>
      <c r="L5985" t="s">
        <v>22</v>
      </c>
      <c r="M5985">
        <v>9.4</v>
      </c>
      <c r="N5985">
        <v>1.9</v>
      </c>
      <c r="O5985">
        <v>2699</v>
      </c>
      <c r="P5985">
        <v>87</v>
      </c>
      <c r="Q5985">
        <v>38.4</v>
      </c>
      <c r="R5985">
        <v>28.5</v>
      </c>
      <c r="S5985" t="s">
        <v>23</v>
      </c>
      <c r="T5985" t="s">
        <v>28</v>
      </c>
    </row>
    <row r="5986" spans="1:20" x14ac:dyDescent="0.2">
      <c r="A5986">
        <v>5985</v>
      </c>
      <c r="B5986">
        <v>25</v>
      </c>
      <c r="C5986" t="s">
        <v>29</v>
      </c>
      <c r="D5986">
        <v>158</v>
      </c>
      <c r="E5986">
        <v>54</v>
      </c>
      <c r="F5986" t="s">
        <v>35</v>
      </c>
      <c r="G5986">
        <v>75</v>
      </c>
      <c r="H5986">
        <v>620</v>
      </c>
      <c r="I5986">
        <v>125</v>
      </c>
      <c r="J5986">
        <v>6082</v>
      </c>
      <c r="K5986">
        <v>1.25</v>
      </c>
      <c r="L5986" t="s">
        <v>22</v>
      </c>
      <c r="M5986">
        <v>8.9</v>
      </c>
      <c r="N5986">
        <v>1.9</v>
      </c>
      <c r="O5986">
        <v>2571</v>
      </c>
      <c r="P5986">
        <v>63</v>
      </c>
      <c r="Q5986">
        <v>38.4</v>
      </c>
      <c r="R5986">
        <v>28.5</v>
      </c>
      <c r="S5986" t="s">
        <v>27</v>
      </c>
      <c r="T5986" t="s">
        <v>28</v>
      </c>
    </row>
    <row r="5987" spans="1:20" x14ac:dyDescent="0.2">
      <c r="A5987">
        <v>5986</v>
      </c>
      <c r="B5987">
        <v>45</v>
      </c>
      <c r="C5987" t="s">
        <v>25</v>
      </c>
      <c r="D5987">
        <v>158</v>
      </c>
      <c r="E5987">
        <v>84</v>
      </c>
      <c r="F5987" t="s">
        <v>26</v>
      </c>
      <c r="G5987">
        <v>45</v>
      </c>
      <c r="H5987">
        <v>577</v>
      </c>
      <c r="I5987">
        <v>168</v>
      </c>
      <c r="J5987">
        <v>8390</v>
      </c>
      <c r="K5987">
        <v>8.19</v>
      </c>
      <c r="L5987" t="s">
        <v>36</v>
      </c>
      <c r="M5987">
        <v>6.6</v>
      </c>
      <c r="N5987">
        <v>1.9</v>
      </c>
      <c r="O5987">
        <v>2211</v>
      </c>
      <c r="P5987">
        <v>82</v>
      </c>
      <c r="Q5987">
        <v>38.4</v>
      </c>
      <c r="R5987">
        <v>28.5</v>
      </c>
      <c r="S5987" t="s">
        <v>34</v>
      </c>
      <c r="T5987" t="s">
        <v>28</v>
      </c>
    </row>
    <row r="5988" spans="1:20" x14ac:dyDescent="0.2">
      <c r="A5988">
        <v>5987</v>
      </c>
      <c r="B5988">
        <v>44</v>
      </c>
      <c r="C5988" t="s">
        <v>29</v>
      </c>
      <c r="D5988">
        <v>184</v>
      </c>
      <c r="E5988">
        <v>89</v>
      </c>
      <c r="F5988" t="s">
        <v>33</v>
      </c>
      <c r="G5988">
        <v>53</v>
      </c>
      <c r="H5988">
        <v>650</v>
      </c>
      <c r="I5988">
        <v>150</v>
      </c>
      <c r="J5988">
        <v>18623</v>
      </c>
      <c r="K5988">
        <v>5.83</v>
      </c>
      <c r="L5988" t="s">
        <v>31</v>
      </c>
      <c r="M5988">
        <v>7.9</v>
      </c>
      <c r="N5988">
        <v>1.9</v>
      </c>
      <c r="O5988">
        <v>1795</v>
      </c>
      <c r="P5988">
        <v>58</v>
      </c>
      <c r="Q5988">
        <v>38.4</v>
      </c>
      <c r="R5988">
        <v>28.5</v>
      </c>
      <c r="S5988" t="s">
        <v>32</v>
      </c>
      <c r="T5988" t="s">
        <v>28</v>
      </c>
    </row>
    <row r="5989" spans="1:20" x14ac:dyDescent="0.2">
      <c r="A5989">
        <v>5988</v>
      </c>
      <c r="B5989">
        <v>40</v>
      </c>
      <c r="C5989" t="s">
        <v>20</v>
      </c>
      <c r="D5989">
        <v>199</v>
      </c>
      <c r="E5989">
        <v>77</v>
      </c>
      <c r="F5989" t="s">
        <v>30</v>
      </c>
      <c r="G5989">
        <v>65</v>
      </c>
      <c r="H5989">
        <v>528</v>
      </c>
      <c r="I5989">
        <v>106</v>
      </c>
      <c r="J5989">
        <v>17265</v>
      </c>
      <c r="K5989">
        <v>9.68</v>
      </c>
      <c r="L5989" t="s">
        <v>36</v>
      </c>
      <c r="M5989">
        <v>6.6</v>
      </c>
      <c r="N5989">
        <v>1.9</v>
      </c>
      <c r="O5989">
        <v>1942</v>
      </c>
      <c r="P5989">
        <v>61</v>
      </c>
      <c r="Q5989">
        <v>38.4</v>
      </c>
      <c r="R5989">
        <v>28.5</v>
      </c>
      <c r="S5989" t="s">
        <v>27</v>
      </c>
      <c r="T5989" t="s">
        <v>24</v>
      </c>
    </row>
    <row r="5990" spans="1:20" x14ac:dyDescent="0.2">
      <c r="A5990">
        <v>5989</v>
      </c>
      <c r="B5990">
        <v>58</v>
      </c>
      <c r="C5990" t="s">
        <v>25</v>
      </c>
      <c r="D5990">
        <v>172</v>
      </c>
      <c r="E5990">
        <v>50</v>
      </c>
      <c r="F5990" t="s">
        <v>26</v>
      </c>
      <c r="G5990">
        <v>55</v>
      </c>
      <c r="H5990">
        <v>116</v>
      </c>
      <c r="I5990">
        <v>120</v>
      </c>
      <c r="J5990">
        <v>11201</v>
      </c>
      <c r="K5990">
        <v>3.83</v>
      </c>
      <c r="L5990" t="s">
        <v>36</v>
      </c>
      <c r="M5990">
        <v>5.7</v>
      </c>
      <c r="N5990">
        <v>1.9</v>
      </c>
      <c r="O5990">
        <v>2661</v>
      </c>
      <c r="P5990">
        <v>75</v>
      </c>
      <c r="Q5990">
        <v>38.4</v>
      </c>
      <c r="R5990">
        <v>28.5</v>
      </c>
      <c r="S5990" t="s">
        <v>34</v>
      </c>
      <c r="T5990" t="s">
        <v>28</v>
      </c>
    </row>
    <row r="5991" spans="1:20" x14ac:dyDescent="0.2">
      <c r="A5991">
        <v>5990</v>
      </c>
      <c r="B5991">
        <v>34</v>
      </c>
      <c r="C5991" t="s">
        <v>25</v>
      </c>
      <c r="D5991">
        <v>179</v>
      </c>
      <c r="E5991">
        <v>108</v>
      </c>
      <c r="F5991" t="s">
        <v>37</v>
      </c>
      <c r="G5991">
        <v>50</v>
      </c>
      <c r="H5991">
        <v>798</v>
      </c>
      <c r="I5991">
        <v>111</v>
      </c>
      <c r="J5991">
        <v>16812</v>
      </c>
      <c r="K5991">
        <v>14.51</v>
      </c>
      <c r="L5991" t="s">
        <v>31</v>
      </c>
      <c r="M5991">
        <v>9.5</v>
      </c>
      <c r="N5991">
        <v>1.9</v>
      </c>
      <c r="O5991">
        <v>2130</v>
      </c>
      <c r="P5991">
        <v>68</v>
      </c>
      <c r="Q5991">
        <v>38.4</v>
      </c>
      <c r="R5991">
        <v>28.5</v>
      </c>
      <c r="S5991" t="s">
        <v>27</v>
      </c>
      <c r="T5991" t="s">
        <v>28</v>
      </c>
    </row>
    <row r="5992" spans="1:20" x14ac:dyDescent="0.2">
      <c r="A5992">
        <v>5991</v>
      </c>
      <c r="B5992">
        <v>58</v>
      </c>
      <c r="C5992" t="s">
        <v>25</v>
      </c>
      <c r="D5992">
        <v>151</v>
      </c>
      <c r="E5992">
        <v>114</v>
      </c>
      <c r="F5992" t="s">
        <v>26</v>
      </c>
      <c r="G5992">
        <v>83</v>
      </c>
      <c r="H5992">
        <v>722</v>
      </c>
      <c r="I5992">
        <v>175</v>
      </c>
      <c r="J5992">
        <v>13409</v>
      </c>
      <c r="K5992">
        <v>4.99</v>
      </c>
      <c r="L5992" t="s">
        <v>22</v>
      </c>
      <c r="M5992">
        <v>5.9</v>
      </c>
      <c r="N5992">
        <v>1.9</v>
      </c>
      <c r="O5992">
        <v>3728</v>
      </c>
      <c r="P5992">
        <v>56</v>
      </c>
      <c r="Q5992">
        <v>38.4</v>
      </c>
      <c r="R5992">
        <v>28.5</v>
      </c>
      <c r="S5992" t="s">
        <v>34</v>
      </c>
      <c r="T5992" t="s">
        <v>24</v>
      </c>
    </row>
    <row r="5993" spans="1:20" x14ac:dyDescent="0.2">
      <c r="A5993">
        <v>5992</v>
      </c>
      <c r="B5993">
        <v>22</v>
      </c>
      <c r="C5993" t="s">
        <v>25</v>
      </c>
      <c r="D5993">
        <v>189</v>
      </c>
      <c r="E5993">
        <v>58</v>
      </c>
      <c r="F5993" t="s">
        <v>35</v>
      </c>
      <c r="G5993">
        <v>63</v>
      </c>
      <c r="H5993">
        <v>266</v>
      </c>
      <c r="I5993">
        <v>121</v>
      </c>
      <c r="J5993">
        <v>5589</v>
      </c>
      <c r="K5993">
        <v>10.54</v>
      </c>
      <c r="L5993" t="s">
        <v>22</v>
      </c>
      <c r="M5993">
        <v>5.8</v>
      </c>
      <c r="N5993">
        <v>1.9</v>
      </c>
      <c r="O5993">
        <v>3985</v>
      </c>
      <c r="P5993">
        <v>89</v>
      </c>
      <c r="Q5993">
        <v>38.4</v>
      </c>
      <c r="R5993">
        <v>28.5</v>
      </c>
      <c r="S5993" t="s">
        <v>32</v>
      </c>
      <c r="T5993" t="s">
        <v>24</v>
      </c>
    </row>
    <row r="5994" spans="1:20" x14ac:dyDescent="0.2">
      <c r="A5994">
        <v>5993</v>
      </c>
      <c r="B5994">
        <v>36</v>
      </c>
      <c r="C5994" t="s">
        <v>20</v>
      </c>
      <c r="D5994">
        <v>199</v>
      </c>
      <c r="E5994">
        <v>100</v>
      </c>
      <c r="F5994" t="s">
        <v>30</v>
      </c>
      <c r="G5994">
        <v>102</v>
      </c>
      <c r="H5994">
        <v>674</v>
      </c>
      <c r="I5994">
        <v>176</v>
      </c>
      <c r="J5994">
        <v>16289</v>
      </c>
      <c r="K5994">
        <v>11.64</v>
      </c>
      <c r="L5994" t="s">
        <v>31</v>
      </c>
      <c r="M5994">
        <v>8.4</v>
      </c>
      <c r="N5994">
        <v>1.9</v>
      </c>
      <c r="O5994">
        <v>3992</v>
      </c>
      <c r="P5994">
        <v>66</v>
      </c>
      <c r="Q5994">
        <v>38.4</v>
      </c>
      <c r="R5994">
        <v>28.5</v>
      </c>
      <c r="S5994" t="s">
        <v>34</v>
      </c>
      <c r="T5994" t="s">
        <v>32</v>
      </c>
    </row>
    <row r="5995" spans="1:20" x14ac:dyDescent="0.2">
      <c r="A5995">
        <v>5994</v>
      </c>
      <c r="B5995">
        <v>48</v>
      </c>
      <c r="C5995" t="s">
        <v>25</v>
      </c>
      <c r="D5995">
        <v>150</v>
      </c>
      <c r="E5995">
        <v>99</v>
      </c>
      <c r="F5995" t="s">
        <v>33</v>
      </c>
      <c r="G5995">
        <v>58</v>
      </c>
      <c r="H5995">
        <v>914</v>
      </c>
      <c r="I5995">
        <v>135</v>
      </c>
      <c r="J5995">
        <v>9482</v>
      </c>
      <c r="K5995">
        <v>11.14</v>
      </c>
      <c r="L5995" t="s">
        <v>36</v>
      </c>
      <c r="M5995">
        <v>6.6</v>
      </c>
      <c r="N5995">
        <v>1.9</v>
      </c>
      <c r="O5995">
        <v>2791</v>
      </c>
      <c r="P5995">
        <v>64</v>
      </c>
      <c r="Q5995">
        <v>38.4</v>
      </c>
      <c r="R5995">
        <v>28.5</v>
      </c>
      <c r="S5995" t="s">
        <v>23</v>
      </c>
      <c r="T5995" t="s">
        <v>28</v>
      </c>
    </row>
    <row r="5996" spans="1:20" x14ac:dyDescent="0.2">
      <c r="A5996">
        <v>5995</v>
      </c>
      <c r="B5996">
        <v>41</v>
      </c>
      <c r="C5996" t="s">
        <v>29</v>
      </c>
      <c r="D5996">
        <v>168</v>
      </c>
      <c r="E5996">
        <v>90</v>
      </c>
      <c r="F5996" t="s">
        <v>35</v>
      </c>
      <c r="G5996">
        <v>74</v>
      </c>
      <c r="H5996">
        <v>730</v>
      </c>
      <c r="I5996">
        <v>153</v>
      </c>
      <c r="J5996">
        <v>4347</v>
      </c>
      <c r="K5996">
        <v>7.23</v>
      </c>
      <c r="L5996" t="s">
        <v>36</v>
      </c>
      <c r="M5996">
        <v>6.1</v>
      </c>
      <c r="N5996">
        <v>1.9</v>
      </c>
      <c r="O5996">
        <v>2545</v>
      </c>
      <c r="P5996">
        <v>61</v>
      </c>
      <c r="Q5996">
        <v>38.4</v>
      </c>
      <c r="R5996">
        <v>28.5</v>
      </c>
      <c r="S5996" t="s">
        <v>34</v>
      </c>
      <c r="T5996" t="s">
        <v>32</v>
      </c>
    </row>
    <row r="5997" spans="1:20" x14ac:dyDescent="0.2">
      <c r="A5997">
        <v>5996</v>
      </c>
      <c r="B5997">
        <v>22</v>
      </c>
      <c r="C5997" t="s">
        <v>20</v>
      </c>
      <c r="D5997">
        <v>183</v>
      </c>
      <c r="E5997">
        <v>86</v>
      </c>
      <c r="F5997" t="s">
        <v>21</v>
      </c>
      <c r="G5997">
        <v>72</v>
      </c>
      <c r="H5997">
        <v>519</v>
      </c>
      <c r="I5997">
        <v>136</v>
      </c>
      <c r="J5997">
        <v>1898</v>
      </c>
      <c r="K5997">
        <v>9.2200000000000006</v>
      </c>
      <c r="L5997" t="s">
        <v>31</v>
      </c>
      <c r="M5997">
        <v>6.9</v>
      </c>
      <c r="N5997">
        <v>1.9</v>
      </c>
      <c r="O5997">
        <v>3800</v>
      </c>
      <c r="P5997">
        <v>70</v>
      </c>
      <c r="Q5997">
        <v>38.4</v>
      </c>
      <c r="R5997">
        <v>28.5</v>
      </c>
      <c r="S5997" t="s">
        <v>34</v>
      </c>
      <c r="T5997" t="s">
        <v>24</v>
      </c>
    </row>
    <row r="5998" spans="1:20" x14ac:dyDescent="0.2">
      <c r="A5998">
        <v>5997</v>
      </c>
      <c r="B5998">
        <v>56</v>
      </c>
      <c r="C5998" t="s">
        <v>20</v>
      </c>
      <c r="D5998">
        <v>163</v>
      </c>
      <c r="E5998">
        <v>74</v>
      </c>
      <c r="F5998" t="s">
        <v>35</v>
      </c>
      <c r="G5998">
        <v>94</v>
      </c>
      <c r="H5998">
        <v>574</v>
      </c>
      <c r="I5998">
        <v>90</v>
      </c>
      <c r="J5998">
        <v>11565</v>
      </c>
      <c r="K5998">
        <v>3.72</v>
      </c>
      <c r="L5998" t="s">
        <v>36</v>
      </c>
      <c r="M5998">
        <v>5</v>
      </c>
      <c r="N5998">
        <v>1.9</v>
      </c>
      <c r="O5998">
        <v>2297</v>
      </c>
      <c r="P5998">
        <v>81</v>
      </c>
      <c r="Q5998">
        <v>38.4</v>
      </c>
      <c r="R5998">
        <v>28.5</v>
      </c>
      <c r="S5998" t="s">
        <v>34</v>
      </c>
      <c r="T5998" t="s">
        <v>24</v>
      </c>
    </row>
    <row r="5999" spans="1:20" x14ac:dyDescent="0.2">
      <c r="A5999">
        <v>5998</v>
      </c>
      <c r="B5999">
        <v>32</v>
      </c>
      <c r="C5999" t="s">
        <v>29</v>
      </c>
      <c r="D5999">
        <v>183</v>
      </c>
      <c r="E5999">
        <v>110</v>
      </c>
      <c r="F5999" t="s">
        <v>33</v>
      </c>
      <c r="G5999">
        <v>46</v>
      </c>
      <c r="H5999">
        <v>985</v>
      </c>
      <c r="I5999">
        <v>139</v>
      </c>
      <c r="J5999">
        <v>8158</v>
      </c>
      <c r="K5999">
        <v>12.35</v>
      </c>
      <c r="L5999" t="s">
        <v>31</v>
      </c>
      <c r="M5999">
        <v>4.2</v>
      </c>
      <c r="N5999">
        <v>1.9</v>
      </c>
      <c r="O5999">
        <v>1775</v>
      </c>
      <c r="P5999">
        <v>56</v>
      </c>
      <c r="Q5999">
        <v>38.4</v>
      </c>
      <c r="R5999">
        <v>28.5</v>
      </c>
      <c r="S5999" t="s">
        <v>34</v>
      </c>
      <c r="T5999" t="s">
        <v>32</v>
      </c>
    </row>
    <row r="6000" spans="1:20" x14ac:dyDescent="0.2">
      <c r="A6000">
        <v>5999</v>
      </c>
      <c r="B6000">
        <v>33</v>
      </c>
      <c r="C6000" t="s">
        <v>25</v>
      </c>
      <c r="D6000">
        <v>182</v>
      </c>
      <c r="E6000">
        <v>119</v>
      </c>
      <c r="F6000" t="s">
        <v>37</v>
      </c>
      <c r="G6000">
        <v>82</v>
      </c>
      <c r="H6000">
        <v>122</v>
      </c>
      <c r="I6000">
        <v>122</v>
      </c>
      <c r="J6000">
        <v>1839</v>
      </c>
      <c r="K6000">
        <v>4.71</v>
      </c>
      <c r="L6000" t="s">
        <v>22</v>
      </c>
      <c r="M6000">
        <v>9.6</v>
      </c>
      <c r="N6000">
        <v>1.9</v>
      </c>
      <c r="O6000">
        <v>2799</v>
      </c>
      <c r="P6000">
        <v>84</v>
      </c>
      <c r="Q6000">
        <v>38.4</v>
      </c>
      <c r="R6000">
        <v>28.5</v>
      </c>
      <c r="S6000" t="s">
        <v>34</v>
      </c>
      <c r="T6000" t="s">
        <v>28</v>
      </c>
    </row>
    <row r="6001" spans="1:20" x14ac:dyDescent="0.2">
      <c r="A6001">
        <v>6000</v>
      </c>
      <c r="B6001">
        <v>35</v>
      </c>
      <c r="C6001" t="s">
        <v>25</v>
      </c>
      <c r="D6001">
        <v>199</v>
      </c>
      <c r="E6001">
        <v>62</v>
      </c>
      <c r="F6001" t="s">
        <v>21</v>
      </c>
      <c r="G6001">
        <v>49</v>
      </c>
      <c r="H6001">
        <v>236</v>
      </c>
      <c r="I6001">
        <v>123</v>
      </c>
      <c r="J6001">
        <v>7458</v>
      </c>
      <c r="K6001">
        <v>4.6900000000000004</v>
      </c>
      <c r="L6001" t="s">
        <v>22</v>
      </c>
      <c r="M6001">
        <v>7.4</v>
      </c>
      <c r="N6001">
        <v>1.9</v>
      </c>
      <c r="O6001">
        <v>3923</v>
      </c>
      <c r="P6001">
        <v>52</v>
      </c>
      <c r="Q6001">
        <v>38.4</v>
      </c>
      <c r="R6001">
        <v>28.5</v>
      </c>
      <c r="S6001" t="s">
        <v>32</v>
      </c>
      <c r="T6001" t="s">
        <v>32</v>
      </c>
    </row>
    <row r="6002" spans="1:20" x14ac:dyDescent="0.2">
      <c r="A6002">
        <v>6001</v>
      </c>
      <c r="B6002">
        <v>55</v>
      </c>
      <c r="C6002" t="s">
        <v>29</v>
      </c>
      <c r="D6002">
        <v>159</v>
      </c>
      <c r="E6002">
        <v>95</v>
      </c>
      <c r="F6002" t="s">
        <v>30</v>
      </c>
      <c r="G6002">
        <v>91</v>
      </c>
      <c r="H6002">
        <v>958</v>
      </c>
      <c r="I6002">
        <v>103</v>
      </c>
      <c r="J6002">
        <v>2314</v>
      </c>
      <c r="K6002">
        <v>3.91</v>
      </c>
      <c r="L6002" t="s">
        <v>36</v>
      </c>
      <c r="M6002">
        <v>7.8</v>
      </c>
      <c r="N6002">
        <v>1.9</v>
      </c>
      <c r="O6002">
        <v>2409</v>
      </c>
      <c r="P6002">
        <v>61</v>
      </c>
      <c r="Q6002">
        <v>38.4</v>
      </c>
      <c r="R6002">
        <v>28.5</v>
      </c>
      <c r="S6002" t="s">
        <v>27</v>
      </c>
      <c r="T6002" t="s">
        <v>24</v>
      </c>
    </row>
    <row r="6003" spans="1:20" x14ac:dyDescent="0.2">
      <c r="A6003">
        <v>6002</v>
      </c>
      <c r="B6003">
        <v>59</v>
      </c>
      <c r="C6003" t="s">
        <v>25</v>
      </c>
      <c r="D6003">
        <v>164</v>
      </c>
      <c r="E6003">
        <v>102</v>
      </c>
      <c r="F6003" t="s">
        <v>26</v>
      </c>
      <c r="G6003">
        <v>78</v>
      </c>
      <c r="H6003">
        <v>593</v>
      </c>
      <c r="I6003">
        <v>152</v>
      </c>
      <c r="J6003">
        <v>4095</v>
      </c>
      <c r="K6003">
        <v>7.93</v>
      </c>
      <c r="L6003" t="s">
        <v>36</v>
      </c>
      <c r="M6003">
        <v>7.9</v>
      </c>
      <c r="N6003">
        <v>1.9</v>
      </c>
      <c r="O6003">
        <v>3662</v>
      </c>
      <c r="P6003">
        <v>71</v>
      </c>
      <c r="Q6003">
        <v>38.4</v>
      </c>
      <c r="R6003">
        <v>28.5</v>
      </c>
      <c r="S6003" t="s">
        <v>23</v>
      </c>
      <c r="T6003" t="s">
        <v>24</v>
      </c>
    </row>
    <row r="6004" spans="1:20" x14ac:dyDescent="0.2">
      <c r="A6004">
        <v>6003</v>
      </c>
      <c r="B6004">
        <v>47</v>
      </c>
      <c r="C6004" t="s">
        <v>29</v>
      </c>
      <c r="D6004">
        <v>151</v>
      </c>
      <c r="E6004">
        <v>109</v>
      </c>
      <c r="F6004" t="s">
        <v>30</v>
      </c>
      <c r="G6004">
        <v>84</v>
      </c>
      <c r="H6004">
        <v>759</v>
      </c>
      <c r="I6004">
        <v>113</v>
      </c>
      <c r="J6004">
        <v>1078</v>
      </c>
      <c r="K6004">
        <v>10.42</v>
      </c>
      <c r="L6004" t="s">
        <v>36</v>
      </c>
      <c r="M6004">
        <v>4.7</v>
      </c>
      <c r="N6004">
        <v>1.9</v>
      </c>
      <c r="O6004">
        <v>2594</v>
      </c>
      <c r="P6004">
        <v>66</v>
      </c>
      <c r="Q6004">
        <v>38.4</v>
      </c>
      <c r="R6004">
        <v>28.5</v>
      </c>
      <c r="S6004" t="s">
        <v>23</v>
      </c>
      <c r="T6004" t="s">
        <v>32</v>
      </c>
    </row>
    <row r="6005" spans="1:20" x14ac:dyDescent="0.2">
      <c r="A6005">
        <v>6004</v>
      </c>
      <c r="B6005">
        <v>45</v>
      </c>
      <c r="C6005" t="s">
        <v>25</v>
      </c>
      <c r="D6005">
        <v>167</v>
      </c>
      <c r="E6005">
        <v>119</v>
      </c>
      <c r="F6005" t="s">
        <v>35</v>
      </c>
      <c r="G6005">
        <v>100</v>
      </c>
      <c r="H6005">
        <v>107</v>
      </c>
      <c r="I6005">
        <v>135</v>
      </c>
      <c r="J6005">
        <v>4838</v>
      </c>
      <c r="K6005">
        <v>13.82</v>
      </c>
      <c r="L6005" t="s">
        <v>22</v>
      </c>
      <c r="M6005">
        <v>5.7</v>
      </c>
      <c r="N6005">
        <v>1.9</v>
      </c>
      <c r="O6005">
        <v>3848</v>
      </c>
      <c r="P6005">
        <v>55</v>
      </c>
      <c r="Q6005">
        <v>38.4</v>
      </c>
      <c r="R6005">
        <v>28.5</v>
      </c>
      <c r="S6005" t="s">
        <v>23</v>
      </c>
      <c r="T6005" t="s">
        <v>32</v>
      </c>
    </row>
    <row r="6006" spans="1:20" x14ac:dyDescent="0.2">
      <c r="A6006">
        <v>6005</v>
      </c>
      <c r="B6006">
        <v>37</v>
      </c>
      <c r="C6006" t="s">
        <v>29</v>
      </c>
      <c r="D6006">
        <v>199</v>
      </c>
      <c r="E6006">
        <v>50</v>
      </c>
      <c r="F6006" t="s">
        <v>35</v>
      </c>
      <c r="G6006">
        <v>86</v>
      </c>
      <c r="H6006">
        <v>694</v>
      </c>
      <c r="I6006">
        <v>178</v>
      </c>
      <c r="J6006">
        <v>12445</v>
      </c>
      <c r="K6006">
        <v>6.51</v>
      </c>
      <c r="L6006" t="s">
        <v>31</v>
      </c>
      <c r="M6006">
        <v>8.6</v>
      </c>
      <c r="N6006">
        <v>1.9</v>
      </c>
      <c r="O6006">
        <v>1769</v>
      </c>
      <c r="P6006">
        <v>64</v>
      </c>
      <c r="Q6006">
        <v>38.4</v>
      </c>
      <c r="R6006">
        <v>28.5</v>
      </c>
      <c r="S6006" t="s">
        <v>32</v>
      </c>
      <c r="T6006" t="s">
        <v>32</v>
      </c>
    </row>
    <row r="6007" spans="1:20" x14ac:dyDescent="0.2">
      <c r="A6007">
        <v>6006</v>
      </c>
      <c r="B6007">
        <v>50</v>
      </c>
      <c r="C6007" t="s">
        <v>20</v>
      </c>
      <c r="D6007">
        <v>178</v>
      </c>
      <c r="E6007">
        <v>116</v>
      </c>
      <c r="F6007" t="s">
        <v>33</v>
      </c>
      <c r="G6007">
        <v>88</v>
      </c>
      <c r="H6007">
        <v>841</v>
      </c>
      <c r="I6007">
        <v>171</v>
      </c>
      <c r="J6007">
        <v>2827</v>
      </c>
      <c r="K6007">
        <v>5.19</v>
      </c>
      <c r="L6007" t="s">
        <v>36</v>
      </c>
      <c r="M6007">
        <v>6.1</v>
      </c>
      <c r="N6007">
        <v>1.9</v>
      </c>
      <c r="O6007">
        <v>3949</v>
      </c>
      <c r="P6007">
        <v>63</v>
      </c>
      <c r="Q6007">
        <v>38.4</v>
      </c>
      <c r="R6007">
        <v>28.5</v>
      </c>
      <c r="S6007" t="s">
        <v>34</v>
      </c>
      <c r="T6007" t="s">
        <v>28</v>
      </c>
    </row>
    <row r="6008" spans="1:20" x14ac:dyDescent="0.2">
      <c r="A6008">
        <v>6007</v>
      </c>
      <c r="B6008">
        <v>28</v>
      </c>
      <c r="C6008" t="s">
        <v>25</v>
      </c>
      <c r="D6008">
        <v>160</v>
      </c>
      <c r="E6008">
        <v>50</v>
      </c>
      <c r="F6008" t="s">
        <v>30</v>
      </c>
      <c r="G6008">
        <v>15</v>
      </c>
      <c r="H6008">
        <v>838</v>
      </c>
      <c r="I6008">
        <v>103</v>
      </c>
      <c r="J6008">
        <v>10876</v>
      </c>
      <c r="K6008">
        <v>8.52</v>
      </c>
      <c r="L6008" t="s">
        <v>36</v>
      </c>
      <c r="M6008">
        <v>5.7</v>
      </c>
      <c r="N6008">
        <v>1.9</v>
      </c>
      <c r="O6008">
        <v>2259</v>
      </c>
      <c r="P6008">
        <v>87</v>
      </c>
      <c r="Q6008">
        <v>38.4</v>
      </c>
      <c r="R6008">
        <v>28.5</v>
      </c>
      <c r="S6008" t="s">
        <v>32</v>
      </c>
      <c r="T6008" t="s">
        <v>28</v>
      </c>
    </row>
    <row r="6009" spans="1:20" x14ac:dyDescent="0.2">
      <c r="A6009">
        <v>6008</v>
      </c>
      <c r="B6009">
        <v>41</v>
      </c>
      <c r="C6009" t="s">
        <v>29</v>
      </c>
      <c r="D6009">
        <v>166</v>
      </c>
      <c r="E6009">
        <v>76</v>
      </c>
      <c r="F6009" t="s">
        <v>37</v>
      </c>
      <c r="G6009">
        <v>15</v>
      </c>
      <c r="H6009">
        <v>649</v>
      </c>
      <c r="I6009">
        <v>129</v>
      </c>
      <c r="J6009">
        <v>5211</v>
      </c>
      <c r="K6009">
        <v>7.31</v>
      </c>
      <c r="L6009" t="s">
        <v>22</v>
      </c>
      <c r="M6009">
        <v>8.8000000000000007</v>
      </c>
      <c r="N6009">
        <v>1.9</v>
      </c>
      <c r="O6009">
        <v>2558</v>
      </c>
      <c r="P6009">
        <v>62</v>
      </c>
      <c r="Q6009">
        <v>38.4</v>
      </c>
      <c r="R6009">
        <v>28.5</v>
      </c>
      <c r="S6009" t="s">
        <v>34</v>
      </c>
      <c r="T6009" t="s">
        <v>32</v>
      </c>
    </row>
    <row r="6010" spans="1:20" x14ac:dyDescent="0.2">
      <c r="A6010">
        <v>6009</v>
      </c>
      <c r="B6010">
        <v>31</v>
      </c>
      <c r="C6010" t="s">
        <v>29</v>
      </c>
      <c r="D6010">
        <v>151</v>
      </c>
      <c r="E6010">
        <v>102</v>
      </c>
      <c r="F6010" t="s">
        <v>21</v>
      </c>
      <c r="G6010">
        <v>39</v>
      </c>
      <c r="H6010">
        <v>903</v>
      </c>
      <c r="I6010">
        <v>116</v>
      </c>
      <c r="J6010">
        <v>5714</v>
      </c>
      <c r="K6010">
        <v>11.65</v>
      </c>
      <c r="L6010" t="s">
        <v>36</v>
      </c>
      <c r="M6010">
        <v>9.6</v>
      </c>
      <c r="N6010">
        <v>1.9</v>
      </c>
      <c r="O6010">
        <v>3592</v>
      </c>
      <c r="P6010">
        <v>79</v>
      </c>
      <c r="Q6010">
        <v>38.4</v>
      </c>
      <c r="R6010">
        <v>28.5</v>
      </c>
      <c r="S6010" t="s">
        <v>27</v>
      </c>
      <c r="T6010" t="s">
        <v>28</v>
      </c>
    </row>
    <row r="6011" spans="1:20" x14ac:dyDescent="0.2">
      <c r="A6011">
        <v>6010</v>
      </c>
      <c r="B6011">
        <v>35</v>
      </c>
      <c r="C6011" t="s">
        <v>25</v>
      </c>
      <c r="D6011">
        <v>161</v>
      </c>
      <c r="E6011">
        <v>79</v>
      </c>
      <c r="F6011" t="s">
        <v>35</v>
      </c>
      <c r="G6011">
        <v>28</v>
      </c>
      <c r="H6011">
        <v>461</v>
      </c>
      <c r="I6011">
        <v>177</v>
      </c>
      <c r="J6011">
        <v>6648</v>
      </c>
      <c r="K6011">
        <v>7.93</v>
      </c>
      <c r="L6011" t="s">
        <v>22</v>
      </c>
      <c r="M6011">
        <v>7.1</v>
      </c>
      <c r="N6011">
        <v>1.9</v>
      </c>
      <c r="O6011">
        <v>3837</v>
      </c>
      <c r="P6011">
        <v>88</v>
      </c>
      <c r="Q6011">
        <v>38.4</v>
      </c>
      <c r="R6011">
        <v>28.5</v>
      </c>
      <c r="S6011" t="s">
        <v>27</v>
      </c>
      <c r="T6011" t="s">
        <v>32</v>
      </c>
    </row>
    <row r="6012" spans="1:20" x14ac:dyDescent="0.2">
      <c r="A6012">
        <v>6011</v>
      </c>
      <c r="B6012">
        <v>58</v>
      </c>
      <c r="C6012" t="s">
        <v>20</v>
      </c>
      <c r="D6012">
        <v>186</v>
      </c>
      <c r="E6012">
        <v>108</v>
      </c>
      <c r="F6012" t="s">
        <v>26</v>
      </c>
      <c r="G6012">
        <v>22</v>
      </c>
      <c r="H6012">
        <v>944</v>
      </c>
      <c r="I6012">
        <v>104</v>
      </c>
      <c r="J6012">
        <v>4407</v>
      </c>
      <c r="K6012">
        <v>10.9</v>
      </c>
      <c r="L6012" t="s">
        <v>22</v>
      </c>
      <c r="M6012">
        <v>9.5</v>
      </c>
      <c r="N6012">
        <v>1.9</v>
      </c>
      <c r="O6012">
        <v>3900</v>
      </c>
      <c r="P6012">
        <v>70</v>
      </c>
      <c r="Q6012">
        <v>38.4</v>
      </c>
      <c r="R6012">
        <v>28.5</v>
      </c>
      <c r="S6012" t="s">
        <v>27</v>
      </c>
      <c r="T6012" t="s">
        <v>32</v>
      </c>
    </row>
    <row r="6013" spans="1:20" x14ac:dyDescent="0.2">
      <c r="A6013">
        <v>6012</v>
      </c>
      <c r="B6013">
        <v>19</v>
      </c>
      <c r="C6013" t="s">
        <v>25</v>
      </c>
      <c r="D6013">
        <v>171</v>
      </c>
      <c r="E6013">
        <v>52</v>
      </c>
      <c r="F6013" t="s">
        <v>26</v>
      </c>
      <c r="G6013">
        <v>66</v>
      </c>
      <c r="H6013">
        <v>614</v>
      </c>
      <c r="I6013">
        <v>111</v>
      </c>
      <c r="J6013">
        <v>1298</v>
      </c>
      <c r="K6013">
        <v>1.55</v>
      </c>
      <c r="L6013" t="s">
        <v>36</v>
      </c>
      <c r="M6013">
        <v>8</v>
      </c>
      <c r="N6013">
        <v>1.9</v>
      </c>
      <c r="O6013">
        <v>1883</v>
      </c>
      <c r="P6013">
        <v>83</v>
      </c>
      <c r="Q6013">
        <v>38.4</v>
      </c>
      <c r="R6013">
        <v>28.5</v>
      </c>
      <c r="S6013" t="s">
        <v>32</v>
      </c>
      <c r="T6013" t="s">
        <v>28</v>
      </c>
    </row>
    <row r="6014" spans="1:20" x14ac:dyDescent="0.2">
      <c r="A6014">
        <v>6013</v>
      </c>
      <c r="B6014">
        <v>37</v>
      </c>
      <c r="C6014" t="s">
        <v>20</v>
      </c>
      <c r="D6014">
        <v>155</v>
      </c>
      <c r="E6014">
        <v>104</v>
      </c>
      <c r="F6014" t="s">
        <v>37</v>
      </c>
      <c r="G6014">
        <v>30</v>
      </c>
      <c r="H6014">
        <v>780</v>
      </c>
      <c r="I6014">
        <v>133</v>
      </c>
      <c r="J6014">
        <v>17413</v>
      </c>
      <c r="K6014">
        <v>5.4</v>
      </c>
      <c r="L6014" t="s">
        <v>36</v>
      </c>
      <c r="M6014">
        <v>6.4</v>
      </c>
      <c r="N6014">
        <v>1.9</v>
      </c>
      <c r="O6014">
        <v>2037</v>
      </c>
      <c r="P6014">
        <v>87</v>
      </c>
      <c r="Q6014">
        <v>38.4</v>
      </c>
      <c r="R6014">
        <v>28.5</v>
      </c>
      <c r="S6014" t="s">
        <v>32</v>
      </c>
      <c r="T6014" t="s">
        <v>24</v>
      </c>
    </row>
    <row r="6015" spans="1:20" x14ac:dyDescent="0.2">
      <c r="A6015">
        <v>6014</v>
      </c>
      <c r="B6015">
        <v>44</v>
      </c>
      <c r="C6015" t="s">
        <v>29</v>
      </c>
      <c r="D6015">
        <v>160</v>
      </c>
      <c r="E6015">
        <v>74</v>
      </c>
      <c r="F6015" t="s">
        <v>21</v>
      </c>
      <c r="G6015">
        <v>28</v>
      </c>
      <c r="H6015">
        <v>128</v>
      </c>
      <c r="I6015">
        <v>107</v>
      </c>
      <c r="J6015">
        <v>14019</v>
      </c>
      <c r="K6015">
        <v>2.63</v>
      </c>
      <c r="L6015" t="s">
        <v>36</v>
      </c>
      <c r="M6015">
        <v>7.6</v>
      </c>
      <c r="N6015">
        <v>1.9</v>
      </c>
      <c r="O6015">
        <v>3200</v>
      </c>
      <c r="P6015">
        <v>66</v>
      </c>
      <c r="Q6015">
        <v>38.4</v>
      </c>
      <c r="R6015">
        <v>28.5</v>
      </c>
      <c r="S6015" t="s">
        <v>23</v>
      </c>
      <c r="T6015" t="s">
        <v>32</v>
      </c>
    </row>
    <row r="6016" spans="1:20" x14ac:dyDescent="0.2">
      <c r="A6016">
        <v>6015</v>
      </c>
      <c r="B6016">
        <v>39</v>
      </c>
      <c r="C6016" t="s">
        <v>25</v>
      </c>
      <c r="D6016">
        <v>172</v>
      </c>
      <c r="E6016">
        <v>77</v>
      </c>
      <c r="F6016" t="s">
        <v>35</v>
      </c>
      <c r="G6016">
        <v>70</v>
      </c>
      <c r="H6016">
        <v>175</v>
      </c>
      <c r="I6016">
        <v>170</v>
      </c>
      <c r="J6016">
        <v>7575</v>
      </c>
      <c r="K6016">
        <v>12.27</v>
      </c>
      <c r="L6016" t="s">
        <v>31</v>
      </c>
      <c r="M6016">
        <v>5.0999999999999996</v>
      </c>
      <c r="N6016">
        <v>1.9</v>
      </c>
      <c r="O6016">
        <v>3655</v>
      </c>
      <c r="P6016">
        <v>79</v>
      </c>
      <c r="Q6016">
        <v>38.4</v>
      </c>
      <c r="R6016">
        <v>28.5</v>
      </c>
      <c r="S6016" t="s">
        <v>32</v>
      </c>
      <c r="T6016" t="s">
        <v>32</v>
      </c>
    </row>
    <row r="6017" spans="1:20" x14ac:dyDescent="0.2">
      <c r="A6017">
        <v>6016</v>
      </c>
      <c r="B6017">
        <v>45</v>
      </c>
      <c r="C6017" t="s">
        <v>29</v>
      </c>
      <c r="D6017">
        <v>188</v>
      </c>
      <c r="E6017">
        <v>106</v>
      </c>
      <c r="F6017" t="s">
        <v>21</v>
      </c>
      <c r="G6017">
        <v>32</v>
      </c>
      <c r="H6017">
        <v>667</v>
      </c>
      <c r="I6017">
        <v>112</v>
      </c>
      <c r="J6017">
        <v>4156</v>
      </c>
      <c r="K6017">
        <v>6.96</v>
      </c>
      <c r="L6017" t="s">
        <v>36</v>
      </c>
      <c r="M6017">
        <v>4.7</v>
      </c>
      <c r="N6017">
        <v>1.9</v>
      </c>
      <c r="O6017">
        <v>2329</v>
      </c>
      <c r="P6017">
        <v>69</v>
      </c>
      <c r="Q6017">
        <v>38.4</v>
      </c>
      <c r="R6017">
        <v>28.5</v>
      </c>
      <c r="S6017" t="s">
        <v>23</v>
      </c>
      <c r="T6017" t="s">
        <v>32</v>
      </c>
    </row>
    <row r="6018" spans="1:20" x14ac:dyDescent="0.2">
      <c r="A6018">
        <v>6017</v>
      </c>
      <c r="B6018">
        <v>29</v>
      </c>
      <c r="C6018" t="s">
        <v>25</v>
      </c>
      <c r="D6018">
        <v>167</v>
      </c>
      <c r="E6018">
        <v>110</v>
      </c>
      <c r="F6018" t="s">
        <v>33</v>
      </c>
      <c r="G6018">
        <v>44</v>
      </c>
      <c r="H6018">
        <v>444</v>
      </c>
      <c r="I6018">
        <v>179</v>
      </c>
      <c r="J6018">
        <v>14565</v>
      </c>
      <c r="K6018">
        <v>4.55</v>
      </c>
      <c r="L6018" t="s">
        <v>31</v>
      </c>
      <c r="M6018">
        <v>7.3</v>
      </c>
      <c r="N6018">
        <v>1.9</v>
      </c>
      <c r="O6018">
        <v>2071</v>
      </c>
      <c r="P6018">
        <v>66</v>
      </c>
      <c r="Q6018">
        <v>38.4</v>
      </c>
      <c r="R6018">
        <v>28.5</v>
      </c>
      <c r="S6018" t="s">
        <v>34</v>
      </c>
      <c r="T6018" t="s">
        <v>28</v>
      </c>
    </row>
    <row r="6019" spans="1:20" x14ac:dyDescent="0.2">
      <c r="A6019">
        <v>6018</v>
      </c>
      <c r="B6019">
        <v>22</v>
      </c>
      <c r="C6019" t="s">
        <v>29</v>
      </c>
      <c r="D6019">
        <v>197</v>
      </c>
      <c r="E6019">
        <v>100</v>
      </c>
      <c r="F6019" t="s">
        <v>35</v>
      </c>
      <c r="G6019">
        <v>97</v>
      </c>
      <c r="H6019">
        <v>948</v>
      </c>
      <c r="I6019">
        <v>152</v>
      </c>
      <c r="J6019">
        <v>3781</v>
      </c>
      <c r="K6019">
        <v>0.56999999999999995</v>
      </c>
      <c r="L6019" t="s">
        <v>31</v>
      </c>
      <c r="M6019">
        <v>8.9</v>
      </c>
      <c r="N6019">
        <v>1.9</v>
      </c>
      <c r="O6019">
        <v>3643</v>
      </c>
      <c r="P6019">
        <v>85</v>
      </c>
      <c r="Q6019">
        <v>38.4</v>
      </c>
      <c r="R6019">
        <v>28.5</v>
      </c>
      <c r="S6019" t="s">
        <v>23</v>
      </c>
      <c r="T6019" t="s">
        <v>28</v>
      </c>
    </row>
    <row r="6020" spans="1:20" x14ac:dyDescent="0.2">
      <c r="A6020">
        <v>6019</v>
      </c>
      <c r="B6020">
        <v>46</v>
      </c>
      <c r="C6020" t="s">
        <v>29</v>
      </c>
      <c r="D6020">
        <v>181</v>
      </c>
      <c r="E6020">
        <v>84</v>
      </c>
      <c r="F6020" t="s">
        <v>21</v>
      </c>
      <c r="G6020">
        <v>64</v>
      </c>
      <c r="H6020">
        <v>124</v>
      </c>
      <c r="I6020">
        <v>132</v>
      </c>
      <c r="J6020">
        <v>13810</v>
      </c>
      <c r="K6020">
        <v>3.55</v>
      </c>
      <c r="L6020" t="s">
        <v>36</v>
      </c>
      <c r="M6020">
        <v>8</v>
      </c>
      <c r="N6020">
        <v>1.9</v>
      </c>
      <c r="O6020">
        <v>3700</v>
      </c>
      <c r="P6020">
        <v>69</v>
      </c>
      <c r="Q6020">
        <v>38.4</v>
      </c>
      <c r="R6020">
        <v>28.5</v>
      </c>
      <c r="S6020" t="s">
        <v>34</v>
      </c>
      <c r="T6020" t="s">
        <v>24</v>
      </c>
    </row>
    <row r="6021" spans="1:20" x14ac:dyDescent="0.2">
      <c r="A6021">
        <v>6020</v>
      </c>
      <c r="B6021">
        <v>43</v>
      </c>
      <c r="C6021" t="s">
        <v>25</v>
      </c>
      <c r="D6021">
        <v>192</v>
      </c>
      <c r="E6021">
        <v>83</v>
      </c>
      <c r="F6021" t="s">
        <v>26</v>
      </c>
      <c r="G6021">
        <v>106</v>
      </c>
      <c r="H6021">
        <v>345</v>
      </c>
      <c r="I6021">
        <v>109</v>
      </c>
      <c r="J6021">
        <v>15290</v>
      </c>
      <c r="K6021">
        <v>2.52</v>
      </c>
      <c r="L6021" t="s">
        <v>36</v>
      </c>
      <c r="M6021">
        <v>7.6</v>
      </c>
      <c r="N6021">
        <v>1.9</v>
      </c>
      <c r="O6021">
        <v>3241</v>
      </c>
      <c r="P6021">
        <v>55</v>
      </c>
      <c r="Q6021">
        <v>38.4</v>
      </c>
      <c r="R6021">
        <v>28.5</v>
      </c>
      <c r="S6021" t="s">
        <v>23</v>
      </c>
      <c r="T6021" t="s">
        <v>32</v>
      </c>
    </row>
    <row r="6022" spans="1:20" x14ac:dyDescent="0.2">
      <c r="A6022">
        <v>6021</v>
      </c>
      <c r="B6022">
        <v>45</v>
      </c>
      <c r="C6022" t="s">
        <v>25</v>
      </c>
      <c r="D6022">
        <v>185</v>
      </c>
      <c r="E6022">
        <v>54</v>
      </c>
      <c r="F6022" t="s">
        <v>30</v>
      </c>
      <c r="G6022">
        <v>68</v>
      </c>
      <c r="H6022">
        <v>181</v>
      </c>
      <c r="I6022">
        <v>99</v>
      </c>
      <c r="J6022">
        <v>16950</v>
      </c>
      <c r="K6022">
        <v>3.53</v>
      </c>
      <c r="L6022" t="s">
        <v>36</v>
      </c>
      <c r="M6022">
        <v>7.5</v>
      </c>
      <c r="N6022">
        <v>1.9</v>
      </c>
      <c r="O6022">
        <v>2958</v>
      </c>
      <c r="P6022">
        <v>66</v>
      </c>
      <c r="Q6022">
        <v>38.4</v>
      </c>
      <c r="R6022">
        <v>28.5</v>
      </c>
      <c r="S6022" t="s">
        <v>32</v>
      </c>
      <c r="T6022" t="s">
        <v>24</v>
      </c>
    </row>
    <row r="6023" spans="1:20" x14ac:dyDescent="0.2">
      <c r="A6023">
        <v>6022</v>
      </c>
      <c r="B6023">
        <v>30</v>
      </c>
      <c r="C6023" t="s">
        <v>29</v>
      </c>
      <c r="D6023">
        <v>171</v>
      </c>
      <c r="E6023">
        <v>78</v>
      </c>
      <c r="F6023" t="s">
        <v>37</v>
      </c>
      <c r="G6023">
        <v>67</v>
      </c>
      <c r="H6023">
        <v>478</v>
      </c>
      <c r="I6023">
        <v>97</v>
      </c>
      <c r="J6023">
        <v>19712</v>
      </c>
      <c r="K6023">
        <v>14.57</v>
      </c>
      <c r="L6023" t="s">
        <v>36</v>
      </c>
      <c r="M6023">
        <v>5.6</v>
      </c>
      <c r="N6023">
        <v>1.9</v>
      </c>
      <c r="O6023">
        <v>2450</v>
      </c>
      <c r="P6023">
        <v>56</v>
      </c>
      <c r="Q6023">
        <v>38.4</v>
      </c>
      <c r="R6023">
        <v>28.5</v>
      </c>
      <c r="S6023" t="s">
        <v>27</v>
      </c>
      <c r="T6023" t="s">
        <v>28</v>
      </c>
    </row>
    <row r="6024" spans="1:20" x14ac:dyDescent="0.2">
      <c r="A6024">
        <v>6023</v>
      </c>
      <c r="B6024">
        <v>55</v>
      </c>
      <c r="C6024" t="s">
        <v>25</v>
      </c>
      <c r="D6024">
        <v>166</v>
      </c>
      <c r="E6024">
        <v>95</v>
      </c>
      <c r="F6024" t="s">
        <v>37</v>
      </c>
      <c r="G6024">
        <v>94</v>
      </c>
      <c r="H6024">
        <v>867</v>
      </c>
      <c r="I6024">
        <v>154</v>
      </c>
      <c r="J6024">
        <v>16032</v>
      </c>
      <c r="K6024">
        <v>2.35</v>
      </c>
      <c r="L6024" t="s">
        <v>22</v>
      </c>
      <c r="M6024">
        <v>9.3000000000000007</v>
      </c>
      <c r="N6024">
        <v>1.9</v>
      </c>
      <c r="O6024">
        <v>3131</v>
      </c>
      <c r="P6024">
        <v>50</v>
      </c>
      <c r="Q6024">
        <v>38.4</v>
      </c>
      <c r="R6024">
        <v>28.5</v>
      </c>
      <c r="S6024" t="s">
        <v>23</v>
      </c>
      <c r="T6024" t="s">
        <v>24</v>
      </c>
    </row>
    <row r="6025" spans="1:20" x14ac:dyDescent="0.2">
      <c r="A6025">
        <v>6024</v>
      </c>
      <c r="B6025">
        <v>47</v>
      </c>
      <c r="C6025" t="s">
        <v>29</v>
      </c>
      <c r="D6025">
        <v>168</v>
      </c>
      <c r="E6025">
        <v>60</v>
      </c>
      <c r="F6025" t="s">
        <v>33</v>
      </c>
      <c r="G6025">
        <v>25</v>
      </c>
      <c r="H6025">
        <v>132</v>
      </c>
      <c r="I6025">
        <v>157</v>
      </c>
      <c r="J6025">
        <v>12603</v>
      </c>
      <c r="K6025">
        <v>14.02</v>
      </c>
      <c r="L6025" t="s">
        <v>36</v>
      </c>
      <c r="M6025">
        <v>9.1999999999999993</v>
      </c>
      <c r="N6025">
        <v>1.9</v>
      </c>
      <c r="O6025">
        <v>3914</v>
      </c>
      <c r="P6025">
        <v>56</v>
      </c>
      <c r="Q6025">
        <v>38.4</v>
      </c>
      <c r="R6025">
        <v>28.5</v>
      </c>
      <c r="S6025" t="s">
        <v>34</v>
      </c>
      <c r="T6025" t="s">
        <v>32</v>
      </c>
    </row>
    <row r="6026" spans="1:20" x14ac:dyDescent="0.2">
      <c r="A6026">
        <v>6025</v>
      </c>
      <c r="B6026">
        <v>29</v>
      </c>
      <c r="C6026" t="s">
        <v>25</v>
      </c>
      <c r="D6026">
        <v>173</v>
      </c>
      <c r="E6026">
        <v>83</v>
      </c>
      <c r="F6026" t="s">
        <v>30</v>
      </c>
      <c r="G6026">
        <v>99</v>
      </c>
      <c r="H6026">
        <v>870</v>
      </c>
      <c r="I6026">
        <v>135</v>
      </c>
      <c r="J6026">
        <v>13965</v>
      </c>
      <c r="K6026">
        <v>13.66</v>
      </c>
      <c r="L6026" t="s">
        <v>31</v>
      </c>
      <c r="M6026">
        <v>6.9</v>
      </c>
      <c r="N6026">
        <v>1.9</v>
      </c>
      <c r="O6026">
        <v>2131</v>
      </c>
      <c r="P6026">
        <v>54</v>
      </c>
      <c r="Q6026">
        <v>38.4</v>
      </c>
      <c r="R6026">
        <v>28.5</v>
      </c>
      <c r="S6026" t="s">
        <v>23</v>
      </c>
      <c r="T6026" t="s">
        <v>28</v>
      </c>
    </row>
    <row r="6027" spans="1:20" x14ac:dyDescent="0.2">
      <c r="A6027">
        <v>6026</v>
      </c>
      <c r="B6027">
        <v>42</v>
      </c>
      <c r="C6027" t="s">
        <v>20</v>
      </c>
      <c r="D6027">
        <v>173</v>
      </c>
      <c r="E6027">
        <v>85</v>
      </c>
      <c r="F6027" t="s">
        <v>21</v>
      </c>
      <c r="G6027">
        <v>83</v>
      </c>
      <c r="H6027">
        <v>957</v>
      </c>
      <c r="I6027">
        <v>177</v>
      </c>
      <c r="J6027">
        <v>5255</v>
      </c>
      <c r="K6027">
        <v>6.5</v>
      </c>
      <c r="L6027" t="s">
        <v>22</v>
      </c>
      <c r="M6027">
        <v>5.7</v>
      </c>
      <c r="N6027">
        <v>1.9</v>
      </c>
      <c r="O6027">
        <v>1709</v>
      </c>
      <c r="P6027">
        <v>72</v>
      </c>
      <c r="Q6027">
        <v>38.4</v>
      </c>
      <c r="R6027">
        <v>28.5</v>
      </c>
      <c r="S6027" t="s">
        <v>27</v>
      </c>
      <c r="T6027" t="s">
        <v>28</v>
      </c>
    </row>
    <row r="6028" spans="1:20" x14ac:dyDescent="0.2">
      <c r="A6028">
        <v>6027</v>
      </c>
      <c r="B6028">
        <v>55</v>
      </c>
      <c r="C6028" t="s">
        <v>29</v>
      </c>
      <c r="D6028">
        <v>156</v>
      </c>
      <c r="E6028">
        <v>110</v>
      </c>
      <c r="F6028" t="s">
        <v>33</v>
      </c>
      <c r="G6028">
        <v>106</v>
      </c>
      <c r="H6028">
        <v>924</v>
      </c>
      <c r="I6028">
        <v>140</v>
      </c>
      <c r="J6028">
        <v>10299</v>
      </c>
      <c r="K6028">
        <v>10.7</v>
      </c>
      <c r="L6028" t="s">
        <v>31</v>
      </c>
      <c r="M6028">
        <v>9.5</v>
      </c>
      <c r="N6028">
        <v>1.9</v>
      </c>
      <c r="O6028">
        <v>2790</v>
      </c>
      <c r="P6028">
        <v>73</v>
      </c>
      <c r="Q6028">
        <v>38.4</v>
      </c>
      <c r="R6028">
        <v>28.5</v>
      </c>
      <c r="S6028" t="s">
        <v>27</v>
      </c>
      <c r="T6028" t="s">
        <v>32</v>
      </c>
    </row>
    <row r="6029" spans="1:20" x14ac:dyDescent="0.2">
      <c r="A6029">
        <v>6028</v>
      </c>
      <c r="B6029">
        <v>32</v>
      </c>
      <c r="C6029" t="s">
        <v>20</v>
      </c>
      <c r="D6029">
        <v>179</v>
      </c>
      <c r="E6029">
        <v>113</v>
      </c>
      <c r="F6029" t="s">
        <v>30</v>
      </c>
      <c r="G6029">
        <v>54</v>
      </c>
      <c r="H6029">
        <v>466</v>
      </c>
      <c r="I6029">
        <v>158</v>
      </c>
      <c r="J6029">
        <v>15476</v>
      </c>
      <c r="K6029">
        <v>7.08</v>
      </c>
      <c r="L6029" t="s">
        <v>22</v>
      </c>
      <c r="M6029">
        <v>7.3</v>
      </c>
      <c r="N6029">
        <v>1.9</v>
      </c>
      <c r="O6029">
        <v>3731</v>
      </c>
      <c r="P6029">
        <v>53</v>
      </c>
      <c r="Q6029">
        <v>38.4</v>
      </c>
      <c r="R6029">
        <v>28.5</v>
      </c>
      <c r="S6029" t="s">
        <v>27</v>
      </c>
      <c r="T6029" t="s">
        <v>32</v>
      </c>
    </row>
    <row r="6030" spans="1:20" x14ac:dyDescent="0.2">
      <c r="A6030">
        <v>6029</v>
      </c>
      <c r="B6030">
        <v>44</v>
      </c>
      <c r="C6030" t="s">
        <v>25</v>
      </c>
      <c r="D6030">
        <v>158</v>
      </c>
      <c r="E6030">
        <v>104</v>
      </c>
      <c r="F6030" t="s">
        <v>30</v>
      </c>
      <c r="G6030">
        <v>45</v>
      </c>
      <c r="H6030">
        <v>696</v>
      </c>
      <c r="I6030">
        <v>176</v>
      </c>
      <c r="J6030">
        <v>1414</v>
      </c>
      <c r="K6030">
        <v>7.4</v>
      </c>
      <c r="L6030" t="s">
        <v>22</v>
      </c>
      <c r="M6030">
        <v>5.2</v>
      </c>
      <c r="N6030">
        <v>1.9</v>
      </c>
      <c r="O6030">
        <v>3739</v>
      </c>
      <c r="P6030">
        <v>61</v>
      </c>
      <c r="Q6030">
        <v>38.4</v>
      </c>
      <c r="R6030">
        <v>28.5</v>
      </c>
      <c r="S6030" t="s">
        <v>32</v>
      </c>
      <c r="T6030" t="s">
        <v>28</v>
      </c>
    </row>
    <row r="6031" spans="1:20" x14ac:dyDescent="0.2">
      <c r="A6031">
        <v>6030</v>
      </c>
      <c r="B6031">
        <v>52</v>
      </c>
      <c r="C6031" t="s">
        <v>20</v>
      </c>
      <c r="D6031">
        <v>172</v>
      </c>
      <c r="E6031">
        <v>108</v>
      </c>
      <c r="F6031" t="s">
        <v>37</v>
      </c>
      <c r="G6031">
        <v>33</v>
      </c>
      <c r="H6031">
        <v>576</v>
      </c>
      <c r="I6031">
        <v>99</v>
      </c>
      <c r="J6031">
        <v>9960</v>
      </c>
      <c r="K6031">
        <v>7.69</v>
      </c>
      <c r="L6031" t="s">
        <v>22</v>
      </c>
      <c r="M6031">
        <v>6.7</v>
      </c>
      <c r="N6031">
        <v>1.9</v>
      </c>
      <c r="O6031">
        <v>2862</v>
      </c>
      <c r="P6031">
        <v>69</v>
      </c>
      <c r="Q6031">
        <v>38.4</v>
      </c>
      <c r="R6031">
        <v>28.5</v>
      </c>
      <c r="S6031" t="s">
        <v>27</v>
      </c>
      <c r="T6031" t="s">
        <v>24</v>
      </c>
    </row>
    <row r="6032" spans="1:20" x14ac:dyDescent="0.2">
      <c r="A6032">
        <v>6031</v>
      </c>
      <c r="B6032">
        <v>59</v>
      </c>
      <c r="C6032" t="s">
        <v>20</v>
      </c>
      <c r="D6032">
        <v>155</v>
      </c>
      <c r="E6032">
        <v>82</v>
      </c>
      <c r="F6032" t="s">
        <v>35</v>
      </c>
      <c r="G6032">
        <v>35</v>
      </c>
      <c r="H6032">
        <v>935</v>
      </c>
      <c r="I6032">
        <v>145</v>
      </c>
      <c r="J6032">
        <v>15267</v>
      </c>
      <c r="K6032">
        <v>9.23</v>
      </c>
      <c r="L6032" t="s">
        <v>22</v>
      </c>
      <c r="M6032">
        <v>7.9</v>
      </c>
      <c r="N6032">
        <v>1.9</v>
      </c>
      <c r="O6032">
        <v>3200</v>
      </c>
      <c r="P6032">
        <v>71</v>
      </c>
      <c r="Q6032">
        <v>38.4</v>
      </c>
      <c r="R6032">
        <v>28.5</v>
      </c>
      <c r="S6032" t="s">
        <v>27</v>
      </c>
      <c r="T6032" t="s">
        <v>32</v>
      </c>
    </row>
    <row r="6033" spans="1:20" x14ac:dyDescent="0.2">
      <c r="A6033">
        <v>6032</v>
      </c>
      <c r="B6033">
        <v>52</v>
      </c>
      <c r="C6033" t="s">
        <v>25</v>
      </c>
      <c r="D6033">
        <v>185</v>
      </c>
      <c r="E6033">
        <v>60</v>
      </c>
      <c r="F6033" t="s">
        <v>35</v>
      </c>
      <c r="G6033">
        <v>27</v>
      </c>
      <c r="H6033">
        <v>445</v>
      </c>
      <c r="I6033">
        <v>130</v>
      </c>
      <c r="J6033">
        <v>19910</v>
      </c>
      <c r="K6033">
        <v>7.97</v>
      </c>
      <c r="L6033" t="s">
        <v>31</v>
      </c>
      <c r="M6033">
        <v>4.8</v>
      </c>
      <c r="N6033">
        <v>1.9</v>
      </c>
      <c r="O6033">
        <v>1821</v>
      </c>
      <c r="P6033">
        <v>71</v>
      </c>
      <c r="Q6033">
        <v>38.4</v>
      </c>
      <c r="R6033">
        <v>28.5</v>
      </c>
      <c r="S6033" t="s">
        <v>23</v>
      </c>
      <c r="T6033" t="s">
        <v>24</v>
      </c>
    </row>
    <row r="6034" spans="1:20" x14ac:dyDescent="0.2">
      <c r="A6034">
        <v>6033</v>
      </c>
      <c r="B6034">
        <v>40</v>
      </c>
      <c r="C6034" t="s">
        <v>29</v>
      </c>
      <c r="D6034">
        <v>186</v>
      </c>
      <c r="E6034">
        <v>72</v>
      </c>
      <c r="F6034" t="s">
        <v>33</v>
      </c>
      <c r="G6034">
        <v>18</v>
      </c>
      <c r="H6034">
        <v>280</v>
      </c>
      <c r="I6034">
        <v>167</v>
      </c>
      <c r="J6034">
        <v>9776</v>
      </c>
      <c r="K6034">
        <v>10.89</v>
      </c>
      <c r="L6034" t="s">
        <v>22</v>
      </c>
      <c r="M6034">
        <v>5.2</v>
      </c>
      <c r="N6034">
        <v>1.9</v>
      </c>
      <c r="O6034">
        <v>2360</v>
      </c>
      <c r="P6034">
        <v>78</v>
      </c>
      <c r="Q6034">
        <v>38.4</v>
      </c>
      <c r="R6034">
        <v>28.5</v>
      </c>
      <c r="S6034" t="s">
        <v>27</v>
      </c>
      <c r="T6034" t="s">
        <v>24</v>
      </c>
    </row>
    <row r="6035" spans="1:20" x14ac:dyDescent="0.2">
      <c r="A6035">
        <v>6034</v>
      </c>
      <c r="B6035">
        <v>25</v>
      </c>
      <c r="C6035" t="s">
        <v>29</v>
      </c>
      <c r="D6035">
        <v>155</v>
      </c>
      <c r="E6035">
        <v>96</v>
      </c>
      <c r="F6035" t="s">
        <v>26</v>
      </c>
      <c r="G6035">
        <v>36</v>
      </c>
      <c r="H6035">
        <v>734</v>
      </c>
      <c r="I6035">
        <v>173</v>
      </c>
      <c r="J6035">
        <v>9421</v>
      </c>
      <c r="K6035">
        <v>12.18</v>
      </c>
      <c r="L6035" t="s">
        <v>22</v>
      </c>
      <c r="M6035">
        <v>6.5</v>
      </c>
      <c r="N6035">
        <v>1.9</v>
      </c>
      <c r="O6035">
        <v>3521</v>
      </c>
      <c r="P6035">
        <v>53</v>
      </c>
      <c r="Q6035">
        <v>38.4</v>
      </c>
      <c r="R6035">
        <v>28.5</v>
      </c>
      <c r="S6035" t="s">
        <v>32</v>
      </c>
      <c r="T6035" t="s">
        <v>28</v>
      </c>
    </row>
    <row r="6036" spans="1:20" x14ac:dyDescent="0.2">
      <c r="A6036">
        <v>6035</v>
      </c>
      <c r="B6036">
        <v>29</v>
      </c>
      <c r="C6036" t="s">
        <v>25</v>
      </c>
      <c r="D6036">
        <v>159</v>
      </c>
      <c r="E6036">
        <v>66</v>
      </c>
      <c r="F6036" t="s">
        <v>30</v>
      </c>
      <c r="G6036">
        <v>63</v>
      </c>
      <c r="H6036">
        <v>743</v>
      </c>
      <c r="I6036">
        <v>115</v>
      </c>
      <c r="J6036">
        <v>11716</v>
      </c>
      <c r="K6036">
        <v>10.93</v>
      </c>
      <c r="L6036" t="s">
        <v>31</v>
      </c>
      <c r="M6036">
        <v>9.1999999999999993</v>
      </c>
      <c r="N6036">
        <v>1.9</v>
      </c>
      <c r="O6036">
        <v>3148</v>
      </c>
      <c r="P6036">
        <v>57</v>
      </c>
      <c r="Q6036">
        <v>38.4</v>
      </c>
      <c r="R6036">
        <v>28.5</v>
      </c>
      <c r="S6036" t="s">
        <v>34</v>
      </c>
      <c r="T6036" t="s">
        <v>32</v>
      </c>
    </row>
    <row r="6037" spans="1:20" x14ac:dyDescent="0.2">
      <c r="A6037">
        <v>6036</v>
      </c>
      <c r="B6037">
        <v>42</v>
      </c>
      <c r="C6037" t="s">
        <v>29</v>
      </c>
      <c r="D6037">
        <v>160</v>
      </c>
      <c r="E6037">
        <v>78</v>
      </c>
      <c r="F6037" t="s">
        <v>35</v>
      </c>
      <c r="G6037">
        <v>94</v>
      </c>
      <c r="H6037">
        <v>871</v>
      </c>
      <c r="I6037">
        <v>135</v>
      </c>
      <c r="J6037">
        <v>7160</v>
      </c>
      <c r="K6037">
        <v>10.92</v>
      </c>
      <c r="L6037" t="s">
        <v>22</v>
      </c>
      <c r="M6037">
        <v>6.3</v>
      </c>
      <c r="N6037">
        <v>1.9</v>
      </c>
      <c r="O6037">
        <v>2644</v>
      </c>
      <c r="P6037">
        <v>54</v>
      </c>
      <c r="Q6037">
        <v>38.4</v>
      </c>
      <c r="R6037">
        <v>28.5</v>
      </c>
      <c r="S6037" t="s">
        <v>34</v>
      </c>
      <c r="T6037" t="s">
        <v>32</v>
      </c>
    </row>
    <row r="6038" spans="1:20" x14ac:dyDescent="0.2">
      <c r="A6038">
        <v>6037</v>
      </c>
      <c r="B6038">
        <v>59</v>
      </c>
      <c r="C6038" t="s">
        <v>20</v>
      </c>
      <c r="D6038">
        <v>183</v>
      </c>
      <c r="E6038">
        <v>110</v>
      </c>
      <c r="F6038" t="s">
        <v>37</v>
      </c>
      <c r="G6038">
        <v>118</v>
      </c>
      <c r="H6038">
        <v>817</v>
      </c>
      <c r="I6038">
        <v>133</v>
      </c>
      <c r="J6038">
        <v>9172</v>
      </c>
      <c r="K6038">
        <v>6.48</v>
      </c>
      <c r="L6038" t="s">
        <v>22</v>
      </c>
      <c r="M6038">
        <v>5</v>
      </c>
      <c r="N6038">
        <v>1.9</v>
      </c>
      <c r="O6038">
        <v>2016</v>
      </c>
      <c r="P6038">
        <v>60</v>
      </c>
      <c r="Q6038">
        <v>38.4</v>
      </c>
      <c r="R6038">
        <v>28.5</v>
      </c>
      <c r="S6038" t="s">
        <v>23</v>
      </c>
      <c r="T6038" t="s">
        <v>28</v>
      </c>
    </row>
    <row r="6039" spans="1:20" x14ac:dyDescent="0.2">
      <c r="A6039">
        <v>6038</v>
      </c>
      <c r="B6039">
        <v>22</v>
      </c>
      <c r="C6039" t="s">
        <v>25</v>
      </c>
      <c r="D6039">
        <v>161</v>
      </c>
      <c r="E6039">
        <v>107</v>
      </c>
      <c r="F6039" t="s">
        <v>37</v>
      </c>
      <c r="G6039">
        <v>18</v>
      </c>
      <c r="H6039">
        <v>970</v>
      </c>
      <c r="I6039">
        <v>168</v>
      </c>
      <c r="J6039">
        <v>10232</v>
      </c>
      <c r="K6039">
        <v>4.83</v>
      </c>
      <c r="L6039" t="s">
        <v>22</v>
      </c>
      <c r="M6039">
        <v>5</v>
      </c>
      <c r="N6039">
        <v>1.9</v>
      </c>
      <c r="O6039">
        <v>3031</v>
      </c>
      <c r="P6039">
        <v>79</v>
      </c>
      <c r="Q6039">
        <v>38.4</v>
      </c>
      <c r="R6039">
        <v>28.5</v>
      </c>
      <c r="S6039" t="s">
        <v>32</v>
      </c>
      <c r="T6039" t="s">
        <v>32</v>
      </c>
    </row>
    <row r="6040" spans="1:20" x14ac:dyDescent="0.2">
      <c r="A6040">
        <v>6039</v>
      </c>
      <c r="B6040">
        <v>55</v>
      </c>
      <c r="C6040" t="s">
        <v>25</v>
      </c>
      <c r="D6040">
        <v>178</v>
      </c>
      <c r="E6040">
        <v>53</v>
      </c>
      <c r="F6040" t="s">
        <v>26</v>
      </c>
      <c r="G6040">
        <v>26</v>
      </c>
      <c r="H6040">
        <v>860</v>
      </c>
      <c r="I6040">
        <v>101</v>
      </c>
      <c r="J6040">
        <v>18521</v>
      </c>
      <c r="K6040">
        <v>3.72</v>
      </c>
      <c r="L6040" t="s">
        <v>22</v>
      </c>
      <c r="M6040">
        <v>6.5</v>
      </c>
      <c r="N6040">
        <v>1.9</v>
      </c>
      <c r="O6040">
        <v>1519</v>
      </c>
      <c r="P6040">
        <v>88</v>
      </c>
      <c r="Q6040">
        <v>38.4</v>
      </c>
      <c r="R6040">
        <v>28.5</v>
      </c>
      <c r="S6040" t="s">
        <v>34</v>
      </c>
      <c r="T6040" t="s">
        <v>24</v>
      </c>
    </row>
    <row r="6041" spans="1:20" x14ac:dyDescent="0.2">
      <c r="A6041">
        <v>6040</v>
      </c>
      <c r="B6041">
        <v>23</v>
      </c>
      <c r="C6041" t="s">
        <v>20</v>
      </c>
      <c r="D6041">
        <v>182</v>
      </c>
      <c r="E6041">
        <v>58</v>
      </c>
      <c r="F6041" t="s">
        <v>30</v>
      </c>
      <c r="G6041">
        <v>99</v>
      </c>
      <c r="H6041">
        <v>148</v>
      </c>
      <c r="I6041">
        <v>143</v>
      </c>
      <c r="J6041">
        <v>16008</v>
      </c>
      <c r="K6041">
        <v>13.41</v>
      </c>
      <c r="L6041" t="s">
        <v>31</v>
      </c>
      <c r="M6041">
        <v>5.5</v>
      </c>
      <c r="N6041">
        <v>1.9</v>
      </c>
      <c r="O6041">
        <v>3468</v>
      </c>
      <c r="P6041">
        <v>65</v>
      </c>
      <c r="Q6041">
        <v>38.4</v>
      </c>
      <c r="R6041">
        <v>28.5</v>
      </c>
      <c r="S6041" t="s">
        <v>34</v>
      </c>
      <c r="T6041" t="s">
        <v>28</v>
      </c>
    </row>
    <row r="6042" spans="1:20" x14ac:dyDescent="0.2">
      <c r="A6042">
        <v>6041</v>
      </c>
      <c r="B6042">
        <v>28</v>
      </c>
      <c r="C6042" t="s">
        <v>20</v>
      </c>
      <c r="D6042">
        <v>168</v>
      </c>
      <c r="E6042">
        <v>50</v>
      </c>
      <c r="F6042" t="s">
        <v>21</v>
      </c>
      <c r="G6042">
        <v>19</v>
      </c>
      <c r="H6042">
        <v>950</v>
      </c>
      <c r="I6042">
        <v>132</v>
      </c>
      <c r="J6042">
        <v>11914</v>
      </c>
      <c r="K6042">
        <v>0.72</v>
      </c>
      <c r="L6042" t="s">
        <v>36</v>
      </c>
      <c r="M6042">
        <v>5.3</v>
      </c>
      <c r="N6042">
        <v>1.9</v>
      </c>
      <c r="O6042">
        <v>2044</v>
      </c>
      <c r="P6042">
        <v>69</v>
      </c>
      <c r="Q6042">
        <v>38.4</v>
      </c>
      <c r="R6042">
        <v>28.5</v>
      </c>
      <c r="S6042" t="s">
        <v>23</v>
      </c>
      <c r="T6042" t="s">
        <v>28</v>
      </c>
    </row>
    <row r="6043" spans="1:20" x14ac:dyDescent="0.2">
      <c r="A6043">
        <v>6042</v>
      </c>
      <c r="B6043">
        <v>28</v>
      </c>
      <c r="C6043" t="s">
        <v>20</v>
      </c>
      <c r="D6043">
        <v>152</v>
      </c>
      <c r="E6043">
        <v>88</v>
      </c>
      <c r="F6043" t="s">
        <v>33</v>
      </c>
      <c r="G6043">
        <v>43</v>
      </c>
      <c r="H6043">
        <v>736</v>
      </c>
      <c r="I6043">
        <v>147</v>
      </c>
      <c r="J6043">
        <v>17722</v>
      </c>
      <c r="K6043">
        <v>8.32</v>
      </c>
      <c r="L6043" t="s">
        <v>36</v>
      </c>
      <c r="M6043">
        <v>5.7</v>
      </c>
      <c r="N6043">
        <v>1.9</v>
      </c>
      <c r="O6043">
        <v>2732</v>
      </c>
      <c r="P6043">
        <v>58</v>
      </c>
      <c r="Q6043">
        <v>38.4</v>
      </c>
      <c r="R6043">
        <v>28.5</v>
      </c>
      <c r="S6043" t="s">
        <v>32</v>
      </c>
      <c r="T6043" t="s">
        <v>32</v>
      </c>
    </row>
    <row r="6044" spans="1:20" x14ac:dyDescent="0.2">
      <c r="A6044">
        <v>6043</v>
      </c>
      <c r="B6044">
        <v>25</v>
      </c>
      <c r="C6044" t="s">
        <v>29</v>
      </c>
      <c r="D6044">
        <v>169</v>
      </c>
      <c r="E6044">
        <v>84</v>
      </c>
      <c r="F6044" t="s">
        <v>30</v>
      </c>
      <c r="G6044">
        <v>91</v>
      </c>
      <c r="H6044">
        <v>301</v>
      </c>
      <c r="I6044">
        <v>124</v>
      </c>
      <c r="J6044">
        <v>3698</v>
      </c>
      <c r="K6044">
        <v>6.31</v>
      </c>
      <c r="L6044" t="s">
        <v>22</v>
      </c>
      <c r="M6044">
        <v>6.2</v>
      </c>
      <c r="N6044">
        <v>1.9</v>
      </c>
      <c r="O6044">
        <v>3181</v>
      </c>
      <c r="P6044">
        <v>65</v>
      </c>
      <c r="Q6044">
        <v>38.4</v>
      </c>
      <c r="R6044">
        <v>28.5</v>
      </c>
      <c r="S6044" t="s">
        <v>23</v>
      </c>
      <c r="T6044" t="s">
        <v>32</v>
      </c>
    </row>
    <row r="6045" spans="1:20" x14ac:dyDescent="0.2">
      <c r="A6045">
        <v>6044</v>
      </c>
      <c r="B6045">
        <v>49</v>
      </c>
      <c r="C6045" t="s">
        <v>20</v>
      </c>
      <c r="D6045">
        <v>195</v>
      </c>
      <c r="E6045">
        <v>100</v>
      </c>
      <c r="F6045" t="s">
        <v>21</v>
      </c>
      <c r="G6045">
        <v>26</v>
      </c>
      <c r="H6045">
        <v>316</v>
      </c>
      <c r="I6045">
        <v>157</v>
      </c>
      <c r="J6045">
        <v>5953</v>
      </c>
      <c r="K6045">
        <v>11.41</v>
      </c>
      <c r="L6045" t="s">
        <v>22</v>
      </c>
      <c r="M6045">
        <v>7.6</v>
      </c>
      <c r="N6045">
        <v>1.9</v>
      </c>
      <c r="O6045">
        <v>3637</v>
      </c>
      <c r="P6045">
        <v>68</v>
      </c>
      <c r="Q6045">
        <v>38.4</v>
      </c>
      <c r="R6045">
        <v>28.5</v>
      </c>
      <c r="S6045" t="s">
        <v>27</v>
      </c>
      <c r="T6045" t="s">
        <v>32</v>
      </c>
    </row>
    <row r="6046" spans="1:20" x14ac:dyDescent="0.2">
      <c r="A6046">
        <v>6045</v>
      </c>
      <c r="B6046">
        <v>54</v>
      </c>
      <c r="C6046" t="s">
        <v>29</v>
      </c>
      <c r="D6046">
        <v>187</v>
      </c>
      <c r="E6046">
        <v>73</v>
      </c>
      <c r="F6046" t="s">
        <v>21</v>
      </c>
      <c r="G6046">
        <v>61</v>
      </c>
      <c r="H6046">
        <v>407</v>
      </c>
      <c r="I6046">
        <v>147</v>
      </c>
      <c r="J6046">
        <v>5711</v>
      </c>
      <c r="K6046">
        <v>2.62</v>
      </c>
      <c r="L6046" t="s">
        <v>31</v>
      </c>
      <c r="M6046">
        <v>5.4</v>
      </c>
      <c r="N6046">
        <v>1.9</v>
      </c>
      <c r="O6046">
        <v>2814</v>
      </c>
      <c r="P6046">
        <v>70</v>
      </c>
      <c r="Q6046">
        <v>38.4</v>
      </c>
      <c r="R6046">
        <v>28.5</v>
      </c>
      <c r="S6046" t="s">
        <v>34</v>
      </c>
      <c r="T6046" t="s">
        <v>28</v>
      </c>
    </row>
    <row r="6047" spans="1:20" x14ac:dyDescent="0.2">
      <c r="A6047">
        <v>6046</v>
      </c>
      <c r="B6047">
        <v>25</v>
      </c>
      <c r="C6047" t="s">
        <v>20</v>
      </c>
      <c r="D6047">
        <v>191</v>
      </c>
      <c r="E6047">
        <v>75</v>
      </c>
      <c r="F6047" t="s">
        <v>35</v>
      </c>
      <c r="G6047">
        <v>84</v>
      </c>
      <c r="H6047">
        <v>995</v>
      </c>
      <c r="I6047">
        <v>159</v>
      </c>
      <c r="J6047">
        <v>2965</v>
      </c>
      <c r="K6047">
        <v>13.01</v>
      </c>
      <c r="L6047" t="s">
        <v>22</v>
      </c>
      <c r="M6047">
        <v>8.5</v>
      </c>
      <c r="N6047">
        <v>1.9</v>
      </c>
      <c r="O6047">
        <v>3973</v>
      </c>
      <c r="P6047">
        <v>62</v>
      </c>
      <c r="Q6047">
        <v>38.4</v>
      </c>
      <c r="R6047">
        <v>28.5</v>
      </c>
      <c r="S6047" t="s">
        <v>27</v>
      </c>
      <c r="T6047" t="s">
        <v>24</v>
      </c>
    </row>
    <row r="6048" spans="1:20" x14ac:dyDescent="0.2">
      <c r="A6048">
        <v>6047</v>
      </c>
      <c r="B6048">
        <v>57</v>
      </c>
      <c r="C6048" t="s">
        <v>20</v>
      </c>
      <c r="D6048">
        <v>183</v>
      </c>
      <c r="E6048">
        <v>64</v>
      </c>
      <c r="F6048" t="s">
        <v>30</v>
      </c>
      <c r="G6048">
        <v>63</v>
      </c>
      <c r="H6048">
        <v>476</v>
      </c>
      <c r="I6048">
        <v>137</v>
      </c>
      <c r="J6048">
        <v>3601</v>
      </c>
      <c r="K6048">
        <v>7.92</v>
      </c>
      <c r="L6048" t="s">
        <v>36</v>
      </c>
      <c r="M6048">
        <v>9.5</v>
      </c>
      <c r="N6048">
        <v>1.9</v>
      </c>
      <c r="O6048">
        <v>3301</v>
      </c>
      <c r="P6048">
        <v>78</v>
      </c>
      <c r="Q6048">
        <v>38.4</v>
      </c>
      <c r="R6048">
        <v>28.5</v>
      </c>
      <c r="S6048" t="s">
        <v>27</v>
      </c>
      <c r="T6048" t="s">
        <v>24</v>
      </c>
    </row>
    <row r="6049" spans="1:20" x14ac:dyDescent="0.2">
      <c r="A6049">
        <v>6048</v>
      </c>
      <c r="B6049">
        <v>52</v>
      </c>
      <c r="C6049" t="s">
        <v>29</v>
      </c>
      <c r="D6049">
        <v>165</v>
      </c>
      <c r="E6049">
        <v>66</v>
      </c>
      <c r="F6049" t="s">
        <v>21</v>
      </c>
      <c r="G6049">
        <v>38</v>
      </c>
      <c r="H6049">
        <v>541</v>
      </c>
      <c r="I6049">
        <v>87</v>
      </c>
      <c r="J6049">
        <v>17464</v>
      </c>
      <c r="K6049">
        <v>6.56</v>
      </c>
      <c r="L6049" t="s">
        <v>22</v>
      </c>
      <c r="M6049">
        <v>6.5</v>
      </c>
      <c r="N6049">
        <v>1.9</v>
      </c>
      <c r="O6049">
        <v>2446</v>
      </c>
      <c r="P6049">
        <v>78</v>
      </c>
      <c r="Q6049">
        <v>38.4</v>
      </c>
      <c r="R6049">
        <v>28.5</v>
      </c>
      <c r="S6049" t="s">
        <v>34</v>
      </c>
      <c r="T6049" t="s">
        <v>28</v>
      </c>
    </row>
    <row r="6050" spans="1:20" x14ac:dyDescent="0.2">
      <c r="A6050">
        <v>6049</v>
      </c>
      <c r="B6050">
        <v>56</v>
      </c>
      <c r="C6050" t="s">
        <v>20</v>
      </c>
      <c r="D6050">
        <v>171</v>
      </c>
      <c r="E6050">
        <v>53</v>
      </c>
      <c r="F6050" t="s">
        <v>33</v>
      </c>
      <c r="G6050">
        <v>34</v>
      </c>
      <c r="H6050">
        <v>434</v>
      </c>
      <c r="I6050">
        <v>154</v>
      </c>
      <c r="J6050">
        <v>19728</v>
      </c>
      <c r="K6050">
        <v>8.33</v>
      </c>
      <c r="L6050" t="s">
        <v>22</v>
      </c>
      <c r="M6050">
        <v>8</v>
      </c>
      <c r="N6050">
        <v>1.9</v>
      </c>
      <c r="O6050">
        <v>3188</v>
      </c>
      <c r="P6050">
        <v>53</v>
      </c>
      <c r="Q6050">
        <v>38.4</v>
      </c>
      <c r="R6050">
        <v>28.5</v>
      </c>
      <c r="S6050" t="s">
        <v>27</v>
      </c>
      <c r="T6050" t="s">
        <v>32</v>
      </c>
    </row>
    <row r="6051" spans="1:20" x14ac:dyDescent="0.2">
      <c r="A6051">
        <v>6050</v>
      </c>
      <c r="B6051">
        <v>51</v>
      </c>
      <c r="C6051" t="s">
        <v>20</v>
      </c>
      <c r="D6051">
        <v>192</v>
      </c>
      <c r="E6051">
        <v>69</v>
      </c>
      <c r="F6051" t="s">
        <v>37</v>
      </c>
      <c r="G6051">
        <v>55</v>
      </c>
      <c r="H6051">
        <v>383</v>
      </c>
      <c r="I6051">
        <v>174</v>
      </c>
      <c r="J6051">
        <v>2676</v>
      </c>
      <c r="K6051">
        <v>14.8</v>
      </c>
      <c r="L6051" t="s">
        <v>22</v>
      </c>
      <c r="M6051">
        <v>4.2</v>
      </c>
      <c r="N6051">
        <v>1.9</v>
      </c>
      <c r="O6051">
        <v>2252</v>
      </c>
      <c r="P6051">
        <v>62</v>
      </c>
      <c r="Q6051">
        <v>38.4</v>
      </c>
      <c r="R6051">
        <v>28.5</v>
      </c>
      <c r="S6051" t="s">
        <v>27</v>
      </c>
      <c r="T6051" t="s">
        <v>24</v>
      </c>
    </row>
    <row r="6052" spans="1:20" x14ac:dyDescent="0.2">
      <c r="A6052">
        <v>6051</v>
      </c>
      <c r="B6052">
        <v>40</v>
      </c>
      <c r="C6052" t="s">
        <v>20</v>
      </c>
      <c r="D6052">
        <v>198</v>
      </c>
      <c r="E6052">
        <v>98</v>
      </c>
      <c r="F6052" t="s">
        <v>26</v>
      </c>
      <c r="G6052">
        <v>85</v>
      </c>
      <c r="H6052">
        <v>918</v>
      </c>
      <c r="I6052">
        <v>163</v>
      </c>
      <c r="J6052">
        <v>3859</v>
      </c>
      <c r="K6052">
        <v>10.82</v>
      </c>
      <c r="L6052" t="s">
        <v>22</v>
      </c>
      <c r="M6052">
        <v>9.3000000000000007</v>
      </c>
      <c r="N6052">
        <v>1.9</v>
      </c>
      <c r="O6052">
        <v>2291</v>
      </c>
      <c r="P6052">
        <v>86</v>
      </c>
      <c r="Q6052">
        <v>38.4</v>
      </c>
      <c r="R6052">
        <v>28.5</v>
      </c>
      <c r="S6052" t="s">
        <v>23</v>
      </c>
      <c r="T6052" t="s">
        <v>24</v>
      </c>
    </row>
    <row r="6053" spans="1:20" x14ac:dyDescent="0.2">
      <c r="A6053">
        <v>6052</v>
      </c>
      <c r="B6053">
        <v>46</v>
      </c>
      <c r="C6053" t="s">
        <v>25</v>
      </c>
      <c r="D6053">
        <v>174</v>
      </c>
      <c r="E6053">
        <v>107</v>
      </c>
      <c r="F6053" t="s">
        <v>26</v>
      </c>
      <c r="G6053">
        <v>39</v>
      </c>
      <c r="H6053">
        <v>693</v>
      </c>
      <c r="I6053">
        <v>107</v>
      </c>
      <c r="J6053">
        <v>16162</v>
      </c>
      <c r="K6053">
        <v>13.74</v>
      </c>
      <c r="L6053" t="s">
        <v>36</v>
      </c>
      <c r="M6053">
        <v>6.3</v>
      </c>
      <c r="N6053">
        <v>1.9</v>
      </c>
      <c r="O6053">
        <v>3653</v>
      </c>
      <c r="P6053">
        <v>57</v>
      </c>
      <c r="Q6053">
        <v>38.4</v>
      </c>
      <c r="R6053">
        <v>28.5</v>
      </c>
      <c r="S6053" t="s">
        <v>23</v>
      </c>
      <c r="T6053" t="s">
        <v>32</v>
      </c>
    </row>
    <row r="6054" spans="1:20" x14ac:dyDescent="0.2">
      <c r="A6054">
        <v>6053</v>
      </c>
      <c r="B6054">
        <v>28</v>
      </c>
      <c r="C6054" t="s">
        <v>20</v>
      </c>
      <c r="D6054">
        <v>193</v>
      </c>
      <c r="E6054">
        <v>58</v>
      </c>
      <c r="F6054" t="s">
        <v>35</v>
      </c>
      <c r="G6054">
        <v>31</v>
      </c>
      <c r="H6054">
        <v>266</v>
      </c>
      <c r="I6054">
        <v>147</v>
      </c>
      <c r="J6054">
        <v>13500</v>
      </c>
      <c r="K6054">
        <v>6.07</v>
      </c>
      <c r="L6054" t="s">
        <v>31</v>
      </c>
      <c r="M6054">
        <v>9.6999999999999993</v>
      </c>
      <c r="N6054">
        <v>1.9</v>
      </c>
      <c r="O6054">
        <v>2386</v>
      </c>
      <c r="P6054">
        <v>54</v>
      </c>
      <c r="Q6054">
        <v>38.4</v>
      </c>
      <c r="R6054">
        <v>28.5</v>
      </c>
      <c r="S6054" t="s">
        <v>32</v>
      </c>
      <c r="T6054" t="s">
        <v>24</v>
      </c>
    </row>
    <row r="6055" spans="1:20" x14ac:dyDescent="0.2">
      <c r="A6055">
        <v>6054</v>
      </c>
      <c r="B6055">
        <v>41</v>
      </c>
      <c r="C6055" t="s">
        <v>20</v>
      </c>
      <c r="D6055">
        <v>152</v>
      </c>
      <c r="E6055">
        <v>50</v>
      </c>
      <c r="F6055" t="s">
        <v>35</v>
      </c>
      <c r="G6055">
        <v>10</v>
      </c>
      <c r="H6055">
        <v>340</v>
      </c>
      <c r="I6055">
        <v>127</v>
      </c>
      <c r="J6055">
        <v>4470</v>
      </c>
      <c r="K6055">
        <v>11.33</v>
      </c>
      <c r="L6055" t="s">
        <v>22</v>
      </c>
      <c r="M6055">
        <v>9.9</v>
      </c>
      <c r="N6055">
        <v>1.9</v>
      </c>
      <c r="O6055">
        <v>1704</v>
      </c>
      <c r="P6055">
        <v>82</v>
      </c>
      <c r="Q6055">
        <v>38.4</v>
      </c>
      <c r="R6055">
        <v>28.5</v>
      </c>
      <c r="S6055" t="s">
        <v>34</v>
      </c>
      <c r="T6055" t="s">
        <v>24</v>
      </c>
    </row>
    <row r="6056" spans="1:20" x14ac:dyDescent="0.2">
      <c r="A6056">
        <v>6055</v>
      </c>
      <c r="B6056">
        <v>39</v>
      </c>
      <c r="C6056" t="s">
        <v>29</v>
      </c>
      <c r="D6056">
        <v>198</v>
      </c>
      <c r="E6056">
        <v>62</v>
      </c>
      <c r="F6056" t="s">
        <v>30</v>
      </c>
      <c r="G6056">
        <v>96</v>
      </c>
      <c r="H6056">
        <v>143</v>
      </c>
      <c r="I6056">
        <v>99</v>
      </c>
      <c r="J6056">
        <v>11095</v>
      </c>
      <c r="K6056">
        <v>7.91</v>
      </c>
      <c r="L6056" t="s">
        <v>31</v>
      </c>
      <c r="M6056">
        <v>5.5</v>
      </c>
      <c r="N6056">
        <v>1.9</v>
      </c>
      <c r="O6056">
        <v>3924</v>
      </c>
      <c r="P6056">
        <v>52</v>
      </c>
      <c r="Q6056">
        <v>38.4</v>
      </c>
      <c r="R6056">
        <v>28.5</v>
      </c>
      <c r="S6056" t="s">
        <v>27</v>
      </c>
      <c r="T6056" t="s">
        <v>28</v>
      </c>
    </row>
    <row r="6057" spans="1:20" x14ac:dyDescent="0.2">
      <c r="A6057">
        <v>6056</v>
      </c>
      <c r="B6057">
        <v>54</v>
      </c>
      <c r="C6057" t="s">
        <v>29</v>
      </c>
      <c r="D6057">
        <v>161</v>
      </c>
      <c r="E6057">
        <v>58</v>
      </c>
      <c r="F6057" t="s">
        <v>37</v>
      </c>
      <c r="G6057">
        <v>41</v>
      </c>
      <c r="H6057">
        <v>588</v>
      </c>
      <c r="I6057">
        <v>125</v>
      </c>
      <c r="J6057">
        <v>10291</v>
      </c>
      <c r="K6057">
        <v>11.67</v>
      </c>
      <c r="L6057" t="s">
        <v>36</v>
      </c>
      <c r="M6057">
        <v>4.5</v>
      </c>
      <c r="N6057">
        <v>1.9</v>
      </c>
      <c r="O6057">
        <v>2751</v>
      </c>
      <c r="P6057">
        <v>67</v>
      </c>
      <c r="Q6057">
        <v>38.4</v>
      </c>
      <c r="R6057">
        <v>28.5</v>
      </c>
      <c r="S6057" t="s">
        <v>34</v>
      </c>
      <c r="T6057" t="s">
        <v>24</v>
      </c>
    </row>
    <row r="6058" spans="1:20" x14ac:dyDescent="0.2">
      <c r="A6058">
        <v>6057</v>
      </c>
      <c r="B6058">
        <v>24</v>
      </c>
      <c r="C6058" t="s">
        <v>25</v>
      </c>
      <c r="D6058">
        <v>186</v>
      </c>
      <c r="E6058">
        <v>84</v>
      </c>
      <c r="F6058" t="s">
        <v>37</v>
      </c>
      <c r="G6058">
        <v>65</v>
      </c>
      <c r="H6058">
        <v>824</v>
      </c>
      <c r="I6058">
        <v>139</v>
      </c>
      <c r="J6058">
        <v>17460</v>
      </c>
      <c r="K6058">
        <v>3.84</v>
      </c>
      <c r="L6058" t="s">
        <v>22</v>
      </c>
      <c r="M6058">
        <v>9.9</v>
      </c>
      <c r="N6058">
        <v>1.9</v>
      </c>
      <c r="O6058">
        <v>3443</v>
      </c>
      <c r="P6058">
        <v>59</v>
      </c>
      <c r="Q6058">
        <v>38.4</v>
      </c>
      <c r="R6058">
        <v>28.5</v>
      </c>
      <c r="S6058" t="s">
        <v>32</v>
      </c>
      <c r="T6058" t="s">
        <v>24</v>
      </c>
    </row>
    <row r="6059" spans="1:20" x14ac:dyDescent="0.2">
      <c r="A6059">
        <v>6058</v>
      </c>
      <c r="B6059">
        <v>48</v>
      </c>
      <c r="C6059" t="s">
        <v>20</v>
      </c>
      <c r="D6059">
        <v>172</v>
      </c>
      <c r="E6059">
        <v>112</v>
      </c>
      <c r="F6059" t="s">
        <v>30</v>
      </c>
      <c r="G6059">
        <v>100</v>
      </c>
      <c r="H6059">
        <v>267</v>
      </c>
      <c r="I6059">
        <v>80</v>
      </c>
      <c r="J6059">
        <v>11889</v>
      </c>
      <c r="K6059">
        <v>4.83</v>
      </c>
      <c r="L6059" t="s">
        <v>22</v>
      </c>
      <c r="M6059">
        <v>9.8000000000000007</v>
      </c>
      <c r="N6059">
        <v>1.9</v>
      </c>
      <c r="O6059">
        <v>3642</v>
      </c>
      <c r="P6059">
        <v>85</v>
      </c>
      <c r="Q6059">
        <v>38.4</v>
      </c>
      <c r="R6059">
        <v>28.5</v>
      </c>
      <c r="S6059" t="s">
        <v>23</v>
      </c>
      <c r="T6059" t="s">
        <v>32</v>
      </c>
    </row>
    <row r="6060" spans="1:20" x14ac:dyDescent="0.2">
      <c r="A6060">
        <v>6059</v>
      </c>
      <c r="B6060">
        <v>30</v>
      </c>
      <c r="C6060" t="s">
        <v>20</v>
      </c>
      <c r="D6060">
        <v>199</v>
      </c>
      <c r="E6060">
        <v>112</v>
      </c>
      <c r="F6060" t="s">
        <v>33</v>
      </c>
      <c r="G6060">
        <v>86</v>
      </c>
      <c r="H6060">
        <v>216</v>
      </c>
      <c r="I6060">
        <v>152</v>
      </c>
      <c r="J6060">
        <v>5083</v>
      </c>
      <c r="K6060">
        <v>9.74</v>
      </c>
      <c r="L6060" t="s">
        <v>31</v>
      </c>
      <c r="M6060">
        <v>8.6</v>
      </c>
      <c r="N6060">
        <v>1.9</v>
      </c>
      <c r="O6060">
        <v>3627</v>
      </c>
      <c r="P6060">
        <v>57</v>
      </c>
      <c r="Q6060">
        <v>38.4</v>
      </c>
      <c r="R6060">
        <v>28.5</v>
      </c>
      <c r="S6060" t="s">
        <v>32</v>
      </c>
      <c r="T6060" t="s">
        <v>32</v>
      </c>
    </row>
    <row r="6061" spans="1:20" x14ac:dyDescent="0.2">
      <c r="A6061">
        <v>6060</v>
      </c>
      <c r="B6061">
        <v>22</v>
      </c>
      <c r="C6061" t="s">
        <v>20</v>
      </c>
      <c r="D6061">
        <v>150</v>
      </c>
      <c r="E6061">
        <v>61</v>
      </c>
      <c r="F6061" t="s">
        <v>26</v>
      </c>
      <c r="G6061">
        <v>61</v>
      </c>
      <c r="H6061">
        <v>421</v>
      </c>
      <c r="I6061">
        <v>142</v>
      </c>
      <c r="J6061">
        <v>12731</v>
      </c>
      <c r="K6061">
        <v>3.24</v>
      </c>
      <c r="L6061" t="s">
        <v>22</v>
      </c>
      <c r="M6061">
        <v>9.4</v>
      </c>
      <c r="N6061">
        <v>1.9</v>
      </c>
      <c r="O6061">
        <v>1501</v>
      </c>
      <c r="P6061">
        <v>82</v>
      </c>
      <c r="Q6061">
        <v>38.4</v>
      </c>
      <c r="R6061">
        <v>28.5</v>
      </c>
      <c r="S6061" t="s">
        <v>27</v>
      </c>
      <c r="T6061" t="s">
        <v>24</v>
      </c>
    </row>
    <row r="6062" spans="1:20" x14ac:dyDescent="0.2">
      <c r="A6062">
        <v>6061</v>
      </c>
      <c r="B6062">
        <v>46</v>
      </c>
      <c r="C6062" t="s">
        <v>20</v>
      </c>
      <c r="D6062">
        <v>197</v>
      </c>
      <c r="E6062">
        <v>117</v>
      </c>
      <c r="F6062" t="s">
        <v>30</v>
      </c>
      <c r="G6062">
        <v>11</v>
      </c>
      <c r="H6062">
        <v>347</v>
      </c>
      <c r="I6062">
        <v>96</v>
      </c>
      <c r="J6062">
        <v>6952</v>
      </c>
      <c r="K6062">
        <v>7.18</v>
      </c>
      <c r="L6062" t="s">
        <v>36</v>
      </c>
      <c r="M6062">
        <v>5.2</v>
      </c>
      <c r="N6062">
        <v>1.9</v>
      </c>
      <c r="O6062">
        <v>2228</v>
      </c>
      <c r="P6062">
        <v>59</v>
      </c>
      <c r="Q6062">
        <v>38.4</v>
      </c>
      <c r="R6062">
        <v>28.5</v>
      </c>
      <c r="S6062" t="s">
        <v>27</v>
      </c>
      <c r="T6062" t="s">
        <v>28</v>
      </c>
    </row>
    <row r="6063" spans="1:20" x14ac:dyDescent="0.2">
      <c r="A6063">
        <v>6062</v>
      </c>
      <c r="B6063">
        <v>39</v>
      </c>
      <c r="C6063" t="s">
        <v>29</v>
      </c>
      <c r="D6063">
        <v>156</v>
      </c>
      <c r="E6063">
        <v>99</v>
      </c>
      <c r="F6063" t="s">
        <v>35</v>
      </c>
      <c r="G6063">
        <v>49</v>
      </c>
      <c r="H6063">
        <v>943</v>
      </c>
      <c r="I6063">
        <v>138</v>
      </c>
      <c r="J6063">
        <v>11946</v>
      </c>
      <c r="K6063">
        <v>4.9400000000000004</v>
      </c>
      <c r="L6063" t="s">
        <v>22</v>
      </c>
      <c r="M6063">
        <v>4.0999999999999996</v>
      </c>
      <c r="N6063">
        <v>1.9</v>
      </c>
      <c r="O6063">
        <v>3327</v>
      </c>
      <c r="P6063">
        <v>76</v>
      </c>
      <c r="Q6063">
        <v>38.4</v>
      </c>
      <c r="R6063">
        <v>28.5</v>
      </c>
      <c r="S6063" t="s">
        <v>34</v>
      </c>
      <c r="T6063" t="s">
        <v>24</v>
      </c>
    </row>
    <row r="6064" spans="1:20" x14ac:dyDescent="0.2">
      <c r="A6064">
        <v>6063</v>
      </c>
      <c r="B6064">
        <v>34</v>
      </c>
      <c r="C6064" t="s">
        <v>29</v>
      </c>
      <c r="D6064">
        <v>164</v>
      </c>
      <c r="E6064">
        <v>112</v>
      </c>
      <c r="F6064" t="s">
        <v>37</v>
      </c>
      <c r="G6064">
        <v>77</v>
      </c>
      <c r="H6064">
        <v>869</v>
      </c>
      <c r="I6064">
        <v>87</v>
      </c>
      <c r="J6064">
        <v>12921</v>
      </c>
      <c r="K6064">
        <v>12.3</v>
      </c>
      <c r="L6064" t="s">
        <v>31</v>
      </c>
      <c r="M6064">
        <v>8.5</v>
      </c>
      <c r="N6064">
        <v>1.9</v>
      </c>
      <c r="O6064">
        <v>2055</v>
      </c>
      <c r="P6064">
        <v>57</v>
      </c>
      <c r="Q6064">
        <v>38.4</v>
      </c>
      <c r="R6064">
        <v>28.5</v>
      </c>
      <c r="S6064" t="s">
        <v>32</v>
      </c>
      <c r="T6064" t="s">
        <v>28</v>
      </c>
    </row>
    <row r="6065" spans="1:20" x14ac:dyDescent="0.2">
      <c r="A6065">
        <v>6064</v>
      </c>
      <c r="B6065">
        <v>39</v>
      </c>
      <c r="C6065" t="s">
        <v>29</v>
      </c>
      <c r="D6065">
        <v>199</v>
      </c>
      <c r="E6065">
        <v>73</v>
      </c>
      <c r="F6065" t="s">
        <v>33</v>
      </c>
      <c r="G6065">
        <v>11</v>
      </c>
      <c r="H6065">
        <v>958</v>
      </c>
      <c r="I6065">
        <v>81</v>
      </c>
      <c r="J6065">
        <v>6895</v>
      </c>
      <c r="K6065">
        <v>10.31</v>
      </c>
      <c r="L6065" t="s">
        <v>31</v>
      </c>
      <c r="M6065">
        <v>4.3</v>
      </c>
      <c r="N6065">
        <v>1.9</v>
      </c>
      <c r="O6065">
        <v>2059</v>
      </c>
      <c r="P6065">
        <v>57</v>
      </c>
      <c r="Q6065">
        <v>38.4</v>
      </c>
      <c r="R6065">
        <v>28.5</v>
      </c>
      <c r="S6065" t="s">
        <v>23</v>
      </c>
      <c r="T6065" t="s">
        <v>32</v>
      </c>
    </row>
    <row r="6066" spans="1:20" x14ac:dyDescent="0.2">
      <c r="A6066">
        <v>6065</v>
      </c>
      <c r="B6066">
        <v>56</v>
      </c>
      <c r="C6066" t="s">
        <v>20</v>
      </c>
      <c r="D6066">
        <v>190</v>
      </c>
      <c r="E6066">
        <v>102</v>
      </c>
      <c r="F6066" t="s">
        <v>37</v>
      </c>
      <c r="G6066">
        <v>87</v>
      </c>
      <c r="H6066">
        <v>900</v>
      </c>
      <c r="I6066">
        <v>143</v>
      </c>
      <c r="J6066">
        <v>12926</v>
      </c>
      <c r="K6066">
        <v>5.07</v>
      </c>
      <c r="L6066" t="s">
        <v>36</v>
      </c>
      <c r="M6066">
        <v>4</v>
      </c>
      <c r="N6066">
        <v>1.9</v>
      </c>
      <c r="O6066">
        <v>1674</v>
      </c>
      <c r="P6066">
        <v>78</v>
      </c>
      <c r="Q6066">
        <v>38.4</v>
      </c>
      <c r="R6066">
        <v>28.5</v>
      </c>
      <c r="S6066" t="s">
        <v>34</v>
      </c>
      <c r="T6066" t="s">
        <v>24</v>
      </c>
    </row>
    <row r="6067" spans="1:20" x14ac:dyDescent="0.2">
      <c r="A6067">
        <v>6066</v>
      </c>
      <c r="B6067">
        <v>42</v>
      </c>
      <c r="C6067" t="s">
        <v>29</v>
      </c>
      <c r="D6067">
        <v>180</v>
      </c>
      <c r="E6067">
        <v>88</v>
      </c>
      <c r="F6067" t="s">
        <v>30</v>
      </c>
      <c r="G6067">
        <v>80</v>
      </c>
      <c r="H6067">
        <v>103</v>
      </c>
      <c r="I6067">
        <v>114</v>
      </c>
      <c r="J6067">
        <v>11711</v>
      </c>
      <c r="K6067">
        <v>3.46</v>
      </c>
      <c r="L6067" t="s">
        <v>22</v>
      </c>
      <c r="M6067">
        <v>7.5</v>
      </c>
      <c r="N6067">
        <v>1.9</v>
      </c>
      <c r="O6067">
        <v>3371</v>
      </c>
      <c r="P6067">
        <v>81</v>
      </c>
      <c r="Q6067">
        <v>38.4</v>
      </c>
      <c r="R6067">
        <v>28.5</v>
      </c>
      <c r="S6067" t="s">
        <v>23</v>
      </c>
      <c r="T6067" t="s">
        <v>28</v>
      </c>
    </row>
    <row r="6068" spans="1:20" x14ac:dyDescent="0.2">
      <c r="A6068">
        <v>6067</v>
      </c>
      <c r="B6068">
        <v>39</v>
      </c>
      <c r="C6068" t="s">
        <v>20</v>
      </c>
      <c r="D6068">
        <v>166</v>
      </c>
      <c r="E6068">
        <v>50</v>
      </c>
      <c r="F6068" t="s">
        <v>26</v>
      </c>
      <c r="G6068">
        <v>64</v>
      </c>
      <c r="H6068">
        <v>565</v>
      </c>
      <c r="I6068">
        <v>85</v>
      </c>
      <c r="J6068">
        <v>16276</v>
      </c>
      <c r="K6068">
        <v>8.75</v>
      </c>
      <c r="L6068" t="s">
        <v>22</v>
      </c>
      <c r="M6068">
        <v>5.8</v>
      </c>
      <c r="N6068">
        <v>1.9</v>
      </c>
      <c r="O6068">
        <v>3894</v>
      </c>
      <c r="P6068">
        <v>65</v>
      </c>
      <c r="Q6068">
        <v>38.4</v>
      </c>
      <c r="R6068">
        <v>28.5</v>
      </c>
      <c r="S6068" t="s">
        <v>23</v>
      </c>
      <c r="T6068" t="s">
        <v>28</v>
      </c>
    </row>
    <row r="6069" spans="1:20" x14ac:dyDescent="0.2">
      <c r="A6069">
        <v>6068</v>
      </c>
      <c r="B6069">
        <v>20</v>
      </c>
      <c r="C6069" t="s">
        <v>25</v>
      </c>
      <c r="D6069">
        <v>184</v>
      </c>
      <c r="E6069">
        <v>54</v>
      </c>
      <c r="F6069" t="s">
        <v>26</v>
      </c>
      <c r="G6069">
        <v>57</v>
      </c>
      <c r="H6069">
        <v>253</v>
      </c>
      <c r="I6069">
        <v>112</v>
      </c>
      <c r="J6069">
        <v>16506</v>
      </c>
      <c r="K6069">
        <v>0.51</v>
      </c>
      <c r="L6069" t="s">
        <v>22</v>
      </c>
      <c r="M6069">
        <v>9.9</v>
      </c>
      <c r="N6069">
        <v>1.9</v>
      </c>
      <c r="O6069">
        <v>1761</v>
      </c>
      <c r="P6069">
        <v>77</v>
      </c>
      <c r="Q6069">
        <v>38.4</v>
      </c>
      <c r="R6069">
        <v>28.5</v>
      </c>
      <c r="S6069" t="s">
        <v>32</v>
      </c>
      <c r="T6069" t="s">
        <v>32</v>
      </c>
    </row>
    <row r="6070" spans="1:20" x14ac:dyDescent="0.2">
      <c r="A6070">
        <v>6069</v>
      </c>
      <c r="B6070">
        <v>58</v>
      </c>
      <c r="C6070" t="s">
        <v>20</v>
      </c>
      <c r="D6070">
        <v>181</v>
      </c>
      <c r="E6070">
        <v>111</v>
      </c>
      <c r="F6070" t="s">
        <v>26</v>
      </c>
      <c r="G6070">
        <v>81</v>
      </c>
      <c r="H6070">
        <v>317</v>
      </c>
      <c r="I6070">
        <v>164</v>
      </c>
      <c r="J6070">
        <v>5253</v>
      </c>
      <c r="K6070">
        <v>5.28</v>
      </c>
      <c r="L6070" t="s">
        <v>36</v>
      </c>
      <c r="M6070">
        <v>6</v>
      </c>
      <c r="N6070">
        <v>1.9</v>
      </c>
      <c r="O6070">
        <v>2246</v>
      </c>
      <c r="P6070">
        <v>64</v>
      </c>
      <c r="Q6070">
        <v>38.4</v>
      </c>
      <c r="R6070">
        <v>28.5</v>
      </c>
      <c r="S6070" t="s">
        <v>34</v>
      </c>
      <c r="T6070" t="s">
        <v>28</v>
      </c>
    </row>
    <row r="6071" spans="1:20" x14ac:dyDescent="0.2">
      <c r="A6071">
        <v>6070</v>
      </c>
      <c r="B6071">
        <v>41</v>
      </c>
      <c r="C6071" t="s">
        <v>25</v>
      </c>
      <c r="D6071">
        <v>193</v>
      </c>
      <c r="E6071">
        <v>78</v>
      </c>
      <c r="F6071" t="s">
        <v>37</v>
      </c>
      <c r="G6071">
        <v>101</v>
      </c>
      <c r="H6071">
        <v>724</v>
      </c>
      <c r="I6071">
        <v>96</v>
      </c>
      <c r="J6071">
        <v>5841</v>
      </c>
      <c r="K6071">
        <v>13.66</v>
      </c>
      <c r="L6071" t="s">
        <v>31</v>
      </c>
      <c r="M6071">
        <v>7.2</v>
      </c>
      <c r="N6071">
        <v>1.9</v>
      </c>
      <c r="O6071">
        <v>3849</v>
      </c>
      <c r="P6071">
        <v>64</v>
      </c>
      <c r="Q6071">
        <v>38.4</v>
      </c>
      <c r="R6071">
        <v>28.5</v>
      </c>
      <c r="S6071" t="s">
        <v>23</v>
      </c>
      <c r="T6071" t="s">
        <v>24</v>
      </c>
    </row>
    <row r="6072" spans="1:20" x14ac:dyDescent="0.2">
      <c r="A6072">
        <v>6071</v>
      </c>
      <c r="B6072">
        <v>48</v>
      </c>
      <c r="C6072" t="s">
        <v>20</v>
      </c>
      <c r="D6072">
        <v>183</v>
      </c>
      <c r="E6072">
        <v>104</v>
      </c>
      <c r="F6072" t="s">
        <v>21</v>
      </c>
      <c r="G6072">
        <v>106</v>
      </c>
      <c r="H6072">
        <v>963</v>
      </c>
      <c r="I6072">
        <v>155</v>
      </c>
      <c r="J6072">
        <v>17803</v>
      </c>
      <c r="K6072">
        <v>1.5</v>
      </c>
      <c r="L6072" t="s">
        <v>22</v>
      </c>
      <c r="M6072">
        <v>6.4</v>
      </c>
      <c r="N6072">
        <v>1.9</v>
      </c>
      <c r="O6072">
        <v>3816</v>
      </c>
      <c r="P6072">
        <v>85</v>
      </c>
      <c r="Q6072">
        <v>38.4</v>
      </c>
      <c r="R6072">
        <v>28.5</v>
      </c>
      <c r="S6072" t="s">
        <v>34</v>
      </c>
      <c r="T6072" t="s">
        <v>24</v>
      </c>
    </row>
    <row r="6073" spans="1:20" x14ac:dyDescent="0.2">
      <c r="A6073">
        <v>6072</v>
      </c>
      <c r="B6073">
        <v>33</v>
      </c>
      <c r="C6073" t="s">
        <v>20</v>
      </c>
      <c r="D6073">
        <v>170</v>
      </c>
      <c r="E6073">
        <v>93</v>
      </c>
      <c r="F6073" t="s">
        <v>26</v>
      </c>
      <c r="G6073">
        <v>101</v>
      </c>
      <c r="H6073">
        <v>545</v>
      </c>
      <c r="I6073">
        <v>167</v>
      </c>
      <c r="J6073">
        <v>11189</v>
      </c>
      <c r="K6073">
        <v>11.23</v>
      </c>
      <c r="L6073" t="s">
        <v>22</v>
      </c>
      <c r="M6073">
        <v>4.0999999999999996</v>
      </c>
      <c r="N6073">
        <v>1.9</v>
      </c>
      <c r="O6073">
        <v>3977</v>
      </c>
      <c r="P6073">
        <v>84</v>
      </c>
      <c r="Q6073">
        <v>38.4</v>
      </c>
      <c r="R6073">
        <v>28.5</v>
      </c>
      <c r="S6073" t="s">
        <v>34</v>
      </c>
      <c r="T6073" t="s">
        <v>28</v>
      </c>
    </row>
    <row r="6074" spans="1:20" x14ac:dyDescent="0.2">
      <c r="A6074">
        <v>6073</v>
      </c>
      <c r="B6074">
        <v>35</v>
      </c>
      <c r="C6074" t="s">
        <v>20</v>
      </c>
      <c r="D6074">
        <v>156</v>
      </c>
      <c r="E6074">
        <v>90</v>
      </c>
      <c r="F6074" t="s">
        <v>37</v>
      </c>
      <c r="G6074">
        <v>92</v>
      </c>
      <c r="H6074">
        <v>115</v>
      </c>
      <c r="I6074">
        <v>103</v>
      </c>
      <c r="J6074">
        <v>2877</v>
      </c>
      <c r="K6074">
        <v>12.79</v>
      </c>
      <c r="L6074" t="s">
        <v>36</v>
      </c>
      <c r="M6074">
        <v>9.1</v>
      </c>
      <c r="N6074">
        <v>1.9</v>
      </c>
      <c r="O6074">
        <v>1812</v>
      </c>
      <c r="P6074">
        <v>64</v>
      </c>
      <c r="Q6074">
        <v>38.4</v>
      </c>
      <c r="R6074">
        <v>28.5</v>
      </c>
      <c r="S6074" t="s">
        <v>23</v>
      </c>
      <c r="T6074" t="s">
        <v>32</v>
      </c>
    </row>
    <row r="6075" spans="1:20" x14ac:dyDescent="0.2">
      <c r="A6075">
        <v>6074</v>
      </c>
      <c r="B6075">
        <v>44</v>
      </c>
      <c r="C6075" t="s">
        <v>20</v>
      </c>
      <c r="D6075">
        <v>151</v>
      </c>
      <c r="E6075">
        <v>110</v>
      </c>
      <c r="F6075" t="s">
        <v>26</v>
      </c>
      <c r="G6075">
        <v>77</v>
      </c>
      <c r="H6075">
        <v>977</v>
      </c>
      <c r="I6075">
        <v>115</v>
      </c>
      <c r="J6075">
        <v>17248</v>
      </c>
      <c r="K6075">
        <v>7.99</v>
      </c>
      <c r="L6075" t="s">
        <v>36</v>
      </c>
      <c r="M6075">
        <v>9.3000000000000007</v>
      </c>
      <c r="N6075">
        <v>1.9</v>
      </c>
      <c r="O6075">
        <v>3700</v>
      </c>
      <c r="P6075">
        <v>67</v>
      </c>
      <c r="Q6075">
        <v>38.4</v>
      </c>
      <c r="R6075">
        <v>28.5</v>
      </c>
      <c r="S6075" t="s">
        <v>34</v>
      </c>
      <c r="T6075" t="s">
        <v>28</v>
      </c>
    </row>
    <row r="6076" spans="1:20" x14ac:dyDescent="0.2">
      <c r="A6076">
        <v>6075</v>
      </c>
      <c r="B6076">
        <v>53</v>
      </c>
      <c r="C6076" t="s">
        <v>29</v>
      </c>
      <c r="D6076">
        <v>183</v>
      </c>
      <c r="E6076">
        <v>100</v>
      </c>
      <c r="F6076" t="s">
        <v>30</v>
      </c>
      <c r="G6076">
        <v>59</v>
      </c>
      <c r="H6076">
        <v>990</v>
      </c>
      <c r="I6076">
        <v>98</v>
      </c>
      <c r="J6076">
        <v>16108</v>
      </c>
      <c r="K6076">
        <v>2.1800000000000002</v>
      </c>
      <c r="L6076" t="s">
        <v>31</v>
      </c>
      <c r="M6076">
        <v>6.3</v>
      </c>
      <c r="N6076">
        <v>1.9</v>
      </c>
      <c r="O6076">
        <v>1510</v>
      </c>
      <c r="P6076">
        <v>69</v>
      </c>
      <c r="Q6076">
        <v>38.4</v>
      </c>
      <c r="R6076">
        <v>28.5</v>
      </c>
      <c r="S6076" t="s">
        <v>23</v>
      </c>
      <c r="T6076" t="s">
        <v>32</v>
      </c>
    </row>
    <row r="6077" spans="1:20" x14ac:dyDescent="0.2">
      <c r="A6077">
        <v>6076</v>
      </c>
      <c r="B6077">
        <v>32</v>
      </c>
      <c r="C6077" t="s">
        <v>29</v>
      </c>
      <c r="D6077">
        <v>151</v>
      </c>
      <c r="E6077">
        <v>56</v>
      </c>
      <c r="F6077" t="s">
        <v>30</v>
      </c>
      <c r="G6077">
        <v>104</v>
      </c>
      <c r="H6077">
        <v>542</v>
      </c>
      <c r="I6077">
        <v>149</v>
      </c>
      <c r="J6077">
        <v>17202</v>
      </c>
      <c r="K6077">
        <v>0.97</v>
      </c>
      <c r="L6077" t="s">
        <v>31</v>
      </c>
      <c r="M6077">
        <v>4.8</v>
      </c>
      <c r="N6077">
        <v>1.9</v>
      </c>
      <c r="O6077">
        <v>2579</v>
      </c>
      <c r="P6077">
        <v>55</v>
      </c>
      <c r="Q6077">
        <v>38.4</v>
      </c>
      <c r="R6077">
        <v>28.5</v>
      </c>
      <c r="S6077" t="s">
        <v>27</v>
      </c>
      <c r="T6077" t="s">
        <v>32</v>
      </c>
    </row>
    <row r="6078" spans="1:20" x14ac:dyDescent="0.2">
      <c r="A6078">
        <v>6077</v>
      </c>
      <c r="B6078">
        <v>46</v>
      </c>
      <c r="C6078" t="s">
        <v>25</v>
      </c>
      <c r="D6078">
        <v>186</v>
      </c>
      <c r="E6078">
        <v>82</v>
      </c>
      <c r="F6078" t="s">
        <v>33</v>
      </c>
      <c r="G6078">
        <v>100</v>
      </c>
      <c r="H6078">
        <v>937</v>
      </c>
      <c r="I6078">
        <v>86</v>
      </c>
      <c r="J6078">
        <v>8637</v>
      </c>
      <c r="K6078">
        <v>12.86</v>
      </c>
      <c r="L6078" t="s">
        <v>36</v>
      </c>
      <c r="M6078">
        <v>6.6</v>
      </c>
      <c r="N6078">
        <v>1.9</v>
      </c>
      <c r="O6078">
        <v>2531</v>
      </c>
      <c r="P6078">
        <v>83</v>
      </c>
      <c r="Q6078">
        <v>38.4</v>
      </c>
      <c r="R6078">
        <v>28.5</v>
      </c>
      <c r="S6078" t="s">
        <v>27</v>
      </c>
      <c r="T6078" t="s">
        <v>24</v>
      </c>
    </row>
    <row r="6079" spans="1:20" x14ac:dyDescent="0.2">
      <c r="A6079">
        <v>6078</v>
      </c>
      <c r="B6079">
        <v>18</v>
      </c>
      <c r="C6079" t="s">
        <v>29</v>
      </c>
      <c r="D6079">
        <v>151</v>
      </c>
      <c r="E6079">
        <v>118</v>
      </c>
      <c r="F6079" t="s">
        <v>37</v>
      </c>
      <c r="G6079">
        <v>30</v>
      </c>
      <c r="H6079">
        <v>758</v>
      </c>
      <c r="I6079">
        <v>115</v>
      </c>
      <c r="J6079">
        <v>1537</v>
      </c>
      <c r="K6079">
        <v>6.64</v>
      </c>
      <c r="L6079" t="s">
        <v>22</v>
      </c>
      <c r="M6079">
        <v>4.3</v>
      </c>
      <c r="N6079">
        <v>1.9</v>
      </c>
      <c r="O6079">
        <v>1905</v>
      </c>
      <c r="P6079">
        <v>71</v>
      </c>
      <c r="Q6079">
        <v>38.4</v>
      </c>
      <c r="R6079">
        <v>28.5</v>
      </c>
      <c r="S6079" t="s">
        <v>23</v>
      </c>
      <c r="T6079" t="s">
        <v>24</v>
      </c>
    </row>
    <row r="6080" spans="1:20" x14ac:dyDescent="0.2">
      <c r="A6080">
        <v>6079</v>
      </c>
      <c r="B6080">
        <v>31</v>
      </c>
      <c r="C6080" t="s">
        <v>25</v>
      </c>
      <c r="D6080">
        <v>179</v>
      </c>
      <c r="E6080">
        <v>84</v>
      </c>
      <c r="F6080" t="s">
        <v>35</v>
      </c>
      <c r="G6080">
        <v>97</v>
      </c>
      <c r="H6080">
        <v>539</v>
      </c>
      <c r="I6080">
        <v>173</v>
      </c>
      <c r="J6080">
        <v>18683</v>
      </c>
      <c r="K6080">
        <v>3.56</v>
      </c>
      <c r="L6080" t="s">
        <v>22</v>
      </c>
      <c r="M6080">
        <v>6.3</v>
      </c>
      <c r="N6080">
        <v>1.9</v>
      </c>
      <c r="O6080">
        <v>2456</v>
      </c>
      <c r="P6080">
        <v>81</v>
      </c>
      <c r="Q6080">
        <v>38.4</v>
      </c>
      <c r="R6080">
        <v>28.5</v>
      </c>
      <c r="S6080" t="s">
        <v>23</v>
      </c>
      <c r="T6080" t="s">
        <v>28</v>
      </c>
    </row>
    <row r="6081" spans="1:20" x14ac:dyDescent="0.2">
      <c r="A6081">
        <v>6080</v>
      </c>
      <c r="B6081">
        <v>57</v>
      </c>
      <c r="C6081" t="s">
        <v>29</v>
      </c>
      <c r="D6081">
        <v>194</v>
      </c>
      <c r="E6081">
        <v>78</v>
      </c>
      <c r="F6081" t="s">
        <v>30</v>
      </c>
      <c r="G6081">
        <v>95</v>
      </c>
      <c r="H6081">
        <v>766</v>
      </c>
      <c r="I6081">
        <v>140</v>
      </c>
      <c r="J6081">
        <v>6355</v>
      </c>
      <c r="K6081">
        <v>1.93</v>
      </c>
      <c r="L6081" t="s">
        <v>36</v>
      </c>
      <c r="M6081">
        <v>10</v>
      </c>
      <c r="N6081">
        <v>1.9</v>
      </c>
      <c r="O6081">
        <v>2954</v>
      </c>
      <c r="P6081">
        <v>87</v>
      </c>
      <c r="Q6081">
        <v>38.4</v>
      </c>
      <c r="R6081">
        <v>28.5</v>
      </c>
      <c r="S6081" t="s">
        <v>27</v>
      </c>
      <c r="T6081" t="s">
        <v>32</v>
      </c>
    </row>
    <row r="6082" spans="1:20" x14ac:dyDescent="0.2">
      <c r="A6082">
        <v>6081</v>
      </c>
      <c r="B6082">
        <v>49</v>
      </c>
      <c r="C6082" t="s">
        <v>20</v>
      </c>
      <c r="D6082">
        <v>177</v>
      </c>
      <c r="E6082">
        <v>84</v>
      </c>
      <c r="F6082" t="s">
        <v>26</v>
      </c>
      <c r="G6082">
        <v>46</v>
      </c>
      <c r="H6082">
        <v>617</v>
      </c>
      <c r="I6082">
        <v>101</v>
      </c>
      <c r="J6082">
        <v>4625</v>
      </c>
      <c r="K6082">
        <v>9.92</v>
      </c>
      <c r="L6082" t="s">
        <v>31</v>
      </c>
      <c r="M6082">
        <v>8.9</v>
      </c>
      <c r="N6082">
        <v>1.9</v>
      </c>
      <c r="O6082">
        <v>2424</v>
      </c>
      <c r="P6082">
        <v>65</v>
      </c>
      <c r="Q6082">
        <v>38.4</v>
      </c>
      <c r="R6082">
        <v>28.5</v>
      </c>
      <c r="S6082" t="s">
        <v>27</v>
      </c>
      <c r="T6082" t="s">
        <v>32</v>
      </c>
    </row>
    <row r="6083" spans="1:20" x14ac:dyDescent="0.2">
      <c r="A6083">
        <v>6082</v>
      </c>
      <c r="B6083">
        <v>31</v>
      </c>
      <c r="C6083" t="s">
        <v>29</v>
      </c>
      <c r="D6083">
        <v>154</v>
      </c>
      <c r="E6083">
        <v>61</v>
      </c>
      <c r="F6083" t="s">
        <v>21</v>
      </c>
      <c r="G6083">
        <v>36</v>
      </c>
      <c r="H6083">
        <v>926</v>
      </c>
      <c r="I6083">
        <v>153</v>
      </c>
      <c r="J6083">
        <v>7066</v>
      </c>
      <c r="K6083">
        <v>7.89</v>
      </c>
      <c r="L6083" t="s">
        <v>22</v>
      </c>
      <c r="M6083">
        <v>5.3</v>
      </c>
      <c r="N6083">
        <v>1.9</v>
      </c>
      <c r="O6083">
        <v>3432</v>
      </c>
      <c r="P6083">
        <v>69</v>
      </c>
      <c r="Q6083">
        <v>38.4</v>
      </c>
      <c r="R6083">
        <v>28.5</v>
      </c>
      <c r="S6083" t="s">
        <v>34</v>
      </c>
      <c r="T6083" t="s">
        <v>28</v>
      </c>
    </row>
    <row r="6084" spans="1:20" x14ac:dyDescent="0.2">
      <c r="A6084">
        <v>6083</v>
      </c>
      <c r="B6084">
        <v>23</v>
      </c>
      <c r="C6084" t="s">
        <v>29</v>
      </c>
      <c r="D6084">
        <v>154</v>
      </c>
      <c r="E6084">
        <v>91</v>
      </c>
      <c r="F6084" t="s">
        <v>21</v>
      </c>
      <c r="G6084">
        <v>14</v>
      </c>
      <c r="H6084">
        <v>491</v>
      </c>
      <c r="I6084">
        <v>111</v>
      </c>
      <c r="J6084">
        <v>7514</v>
      </c>
      <c r="K6084">
        <v>9.42</v>
      </c>
      <c r="L6084" t="s">
        <v>31</v>
      </c>
      <c r="M6084">
        <v>7.5</v>
      </c>
      <c r="N6084">
        <v>1.9</v>
      </c>
      <c r="O6084">
        <v>3103</v>
      </c>
      <c r="P6084">
        <v>84</v>
      </c>
      <c r="Q6084">
        <v>38.4</v>
      </c>
      <c r="R6084">
        <v>28.5</v>
      </c>
      <c r="S6084" t="s">
        <v>32</v>
      </c>
      <c r="T6084" t="s">
        <v>24</v>
      </c>
    </row>
    <row r="6085" spans="1:20" x14ac:dyDescent="0.2">
      <c r="A6085">
        <v>6084</v>
      </c>
      <c r="B6085">
        <v>37</v>
      </c>
      <c r="C6085" t="s">
        <v>20</v>
      </c>
      <c r="D6085">
        <v>184</v>
      </c>
      <c r="E6085">
        <v>87</v>
      </c>
      <c r="F6085" t="s">
        <v>26</v>
      </c>
      <c r="G6085">
        <v>103</v>
      </c>
      <c r="H6085">
        <v>952</v>
      </c>
      <c r="I6085">
        <v>141</v>
      </c>
      <c r="J6085">
        <v>16520</v>
      </c>
      <c r="K6085">
        <v>5.42</v>
      </c>
      <c r="L6085" t="s">
        <v>22</v>
      </c>
      <c r="M6085">
        <v>6.2</v>
      </c>
      <c r="N6085">
        <v>1.9</v>
      </c>
      <c r="O6085">
        <v>3753</v>
      </c>
      <c r="P6085">
        <v>79</v>
      </c>
      <c r="Q6085">
        <v>38.4</v>
      </c>
      <c r="R6085">
        <v>28.5</v>
      </c>
      <c r="S6085" t="s">
        <v>27</v>
      </c>
      <c r="T6085" t="s">
        <v>24</v>
      </c>
    </row>
    <row r="6086" spans="1:20" x14ac:dyDescent="0.2">
      <c r="A6086">
        <v>6085</v>
      </c>
      <c r="B6086">
        <v>41</v>
      </c>
      <c r="C6086" t="s">
        <v>29</v>
      </c>
      <c r="D6086">
        <v>175</v>
      </c>
      <c r="E6086">
        <v>104</v>
      </c>
      <c r="F6086" t="s">
        <v>21</v>
      </c>
      <c r="G6086">
        <v>104</v>
      </c>
      <c r="H6086">
        <v>880</v>
      </c>
      <c r="I6086">
        <v>146</v>
      </c>
      <c r="J6086">
        <v>18457</v>
      </c>
      <c r="K6086">
        <v>4.55</v>
      </c>
      <c r="L6086" t="s">
        <v>31</v>
      </c>
      <c r="M6086">
        <v>7.2</v>
      </c>
      <c r="N6086">
        <v>1.9</v>
      </c>
      <c r="O6086">
        <v>3328</v>
      </c>
      <c r="P6086">
        <v>84</v>
      </c>
      <c r="Q6086">
        <v>38.4</v>
      </c>
      <c r="R6086">
        <v>28.5</v>
      </c>
      <c r="S6086" t="s">
        <v>32</v>
      </c>
      <c r="T6086" t="s">
        <v>24</v>
      </c>
    </row>
    <row r="6087" spans="1:20" x14ac:dyDescent="0.2">
      <c r="A6087">
        <v>6086</v>
      </c>
      <c r="B6087">
        <v>47</v>
      </c>
      <c r="C6087" t="s">
        <v>25</v>
      </c>
      <c r="D6087">
        <v>172</v>
      </c>
      <c r="E6087">
        <v>67</v>
      </c>
      <c r="F6087" t="s">
        <v>33</v>
      </c>
      <c r="G6087">
        <v>24</v>
      </c>
      <c r="H6087">
        <v>836</v>
      </c>
      <c r="I6087">
        <v>150</v>
      </c>
      <c r="J6087">
        <v>18342</v>
      </c>
      <c r="K6087">
        <v>6.38</v>
      </c>
      <c r="L6087" t="s">
        <v>36</v>
      </c>
      <c r="M6087">
        <v>8.4</v>
      </c>
      <c r="N6087">
        <v>1.9</v>
      </c>
      <c r="O6087">
        <v>2232</v>
      </c>
      <c r="P6087">
        <v>60</v>
      </c>
      <c r="Q6087">
        <v>38.4</v>
      </c>
      <c r="R6087">
        <v>28.5</v>
      </c>
      <c r="S6087" t="s">
        <v>23</v>
      </c>
      <c r="T6087" t="s">
        <v>24</v>
      </c>
    </row>
    <row r="6088" spans="1:20" x14ac:dyDescent="0.2">
      <c r="A6088">
        <v>6087</v>
      </c>
      <c r="B6088">
        <v>49</v>
      </c>
      <c r="C6088" t="s">
        <v>29</v>
      </c>
      <c r="D6088">
        <v>172</v>
      </c>
      <c r="E6088">
        <v>51</v>
      </c>
      <c r="F6088" t="s">
        <v>26</v>
      </c>
      <c r="G6088">
        <v>108</v>
      </c>
      <c r="H6088">
        <v>515</v>
      </c>
      <c r="I6088">
        <v>96</v>
      </c>
      <c r="J6088">
        <v>3701</v>
      </c>
      <c r="K6088">
        <v>9.3699999999999992</v>
      </c>
      <c r="L6088" t="s">
        <v>22</v>
      </c>
      <c r="M6088">
        <v>7.2</v>
      </c>
      <c r="N6088">
        <v>1.9</v>
      </c>
      <c r="O6088">
        <v>3043</v>
      </c>
      <c r="P6088">
        <v>82</v>
      </c>
      <c r="Q6088">
        <v>38.4</v>
      </c>
      <c r="R6088">
        <v>28.5</v>
      </c>
      <c r="S6088" t="s">
        <v>27</v>
      </c>
      <c r="T6088" t="s">
        <v>28</v>
      </c>
    </row>
    <row r="6089" spans="1:20" x14ac:dyDescent="0.2">
      <c r="A6089">
        <v>6088</v>
      </c>
      <c r="B6089">
        <v>26</v>
      </c>
      <c r="C6089" t="s">
        <v>20</v>
      </c>
      <c r="D6089">
        <v>166</v>
      </c>
      <c r="E6089">
        <v>54</v>
      </c>
      <c r="F6089" t="s">
        <v>21</v>
      </c>
      <c r="G6089">
        <v>55</v>
      </c>
      <c r="H6089">
        <v>514</v>
      </c>
      <c r="I6089">
        <v>91</v>
      </c>
      <c r="J6089">
        <v>18164</v>
      </c>
      <c r="K6089">
        <v>2.94</v>
      </c>
      <c r="L6089" t="s">
        <v>22</v>
      </c>
      <c r="M6089">
        <v>6.7</v>
      </c>
      <c r="N6089">
        <v>1.9</v>
      </c>
      <c r="O6089">
        <v>2600</v>
      </c>
      <c r="P6089">
        <v>64</v>
      </c>
      <c r="Q6089">
        <v>38.4</v>
      </c>
      <c r="R6089">
        <v>28.5</v>
      </c>
      <c r="S6089" t="s">
        <v>23</v>
      </c>
      <c r="T6089" t="s">
        <v>32</v>
      </c>
    </row>
    <row r="6090" spans="1:20" x14ac:dyDescent="0.2">
      <c r="A6090">
        <v>6089</v>
      </c>
      <c r="B6090">
        <v>46</v>
      </c>
      <c r="C6090" t="s">
        <v>29</v>
      </c>
      <c r="D6090">
        <v>171</v>
      </c>
      <c r="E6090">
        <v>79</v>
      </c>
      <c r="F6090" t="s">
        <v>26</v>
      </c>
      <c r="G6090">
        <v>35</v>
      </c>
      <c r="H6090">
        <v>200</v>
      </c>
      <c r="I6090">
        <v>93</v>
      </c>
      <c r="J6090">
        <v>2563</v>
      </c>
      <c r="K6090">
        <v>11.66</v>
      </c>
      <c r="L6090" t="s">
        <v>31</v>
      </c>
      <c r="M6090">
        <v>5.2</v>
      </c>
      <c r="N6090">
        <v>1.9</v>
      </c>
      <c r="O6090">
        <v>2221</v>
      </c>
      <c r="P6090">
        <v>75</v>
      </c>
      <c r="Q6090">
        <v>38.4</v>
      </c>
      <c r="R6090">
        <v>28.5</v>
      </c>
      <c r="S6090" t="s">
        <v>27</v>
      </c>
      <c r="T6090" t="s">
        <v>24</v>
      </c>
    </row>
    <row r="6091" spans="1:20" x14ac:dyDescent="0.2">
      <c r="A6091">
        <v>6090</v>
      </c>
      <c r="B6091">
        <v>30</v>
      </c>
      <c r="C6091" t="s">
        <v>29</v>
      </c>
      <c r="D6091">
        <v>167</v>
      </c>
      <c r="E6091">
        <v>54</v>
      </c>
      <c r="F6091" t="s">
        <v>35</v>
      </c>
      <c r="G6091">
        <v>99</v>
      </c>
      <c r="H6091">
        <v>556</v>
      </c>
      <c r="I6091">
        <v>102</v>
      </c>
      <c r="J6091">
        <v>13129</v>
      </c>
      <c r="K6091">
        <v>7.14</v>
      </c>
      <c r="L6091" t="s">
        <v>31</v>
      </c>
      <c r="M6091">
        <v>7.6</v>
      </c>
      <c r="N6091">
        <v>1.9</v>
      </c>
      <c r="O6091">
        <v>1633</v>
      </c>
      <c r="P6091">
        <v>54</v>
      </c>
      <c r="Q6091">
        <v>38.4</v>
      </c>
      <c r="R6091">
        <v>28.5</v>
      </c>
      <c r="S6091" t="s">
        <v>34</v>
      </c>
      <c r="T6091" t="s">
        <v>24</v>
      </c>
    </row>
    <row r="6092" spans="1:20" x14ac:dyDescent="0.2">
      <c r="A6092">
        <v>6091</v>
      </c>
      <c r="B6092">
        <v>26</v>
      </c>
      <c r="C6092" t="s">
        <v>29</v>
      </c>
      <c r="D6092">
        <v>186</v>
      </c>
      <c r="E6092">
        <v>102</v>
      </c>
      <c r="F6092" t="s">
        <v>21</v>
      </c>
      <c r="G6092">
        <v>49</v>
      </c>
      <c r="H6092">
        <v>222</v>
      </c>
      <c r="I6092">
        <v>145</v>
      </c>
      <c r="J6092">
        <v>3684</v>
      </c>
      <c r="K6092">
        <v>14.44</v>
      </c>
      <c r="L6092" t="s">
        <v>31</v>
      </c>
      <c r="M6092">
        <v>10</v>
      </c>
      <c r="N6092">
        <v>1.9</v>
      </c>
      <c r="O6092">
        <v>2603</v>
      </c>
      <c r="P6092">
        <v>80</v>
      </c>
      <c r="Q6092">
        <v>38.4</v>
      </c>
      <c r="R6092">
        <v>28.5</v>
      </c>
      <c r="S6092" t="s">
        <v>34</v>
      </c>
      <c r="T6092" t="s">
        <v>28</v>
      </c>
    </row>
    <row r="6093" spans="1:20" x14ac:dyDescent="0.2">
      <c r="A6093">
        <v>6092</v>
      </c>
      <c r="B6093">
        <v>18</v>
      </c>
      <c r="C6093" t="s">
        <v>29</v>
      </c>
      <c r="D6093">
        <v>167</v>
      </c>
      <c r="E6093">
        <v>90</v>
      </c>
      <c r="F6093" t="s">
        <v>30</v>
      </c>
      <c r="G6093">
        <v>82</v>
      </c>
      <c r="H6093">
        <v>452</v>
      </c>
      <c r="I6093">
        <v>137</v>
      </c>
      <c r="J6093">
        <v>8099</v>
      </c>
      <c r="K6093">
        <v>8.35</v>
      </c>
      <c r="L6093" t="s">
        <v>36</v>
      </c>
      <c r="M6093">
        <v>4.3</v>
      </c>
      <c r="N6093">
        <v>1.9</v>
      </c>
      <c r="O6093">
        <v>3967</v>
      </c>
      <c r="P6093">
        <v>62</v>
      </c>
      <c r="Q6093">
        <v>38.4</v>
      </c>
      <c r="R6093">
        <v>28.5</v>
      </c>
      <c r="S6093" t="s">
        <v>27</v>
      </c>
      <c r="T6093" t="s">
        <v>28</v>
      </c>
    </row>
    <row r="6094" spans="1:20" x14ac:dyDescent="0.2">
      <c r="A6094">
        <v>6093</v>
      </c>
      <c r="B6094">
        <v>35</v>
      </c>
      <c r="C6094" t="s">
        <v>20</v>
      </c>
      <c r="D6094">
        <v>167</v>
      </c>
      <c r="E6094">
        <v>108</v>
      </c>
      <c r="F6094" t="s">
        <v>33</v>
      </c>
      <c r="G6094">
        <v>78</v>
      </c>
      <c r="H6094">
        <v>893</v>
      </c>
      <c r="I6094">
        <v>91</v>
      </c>
      <c r="J6094">
        <v>16135</v>
      </c>
      <c r="K6094">
        <v>12.4</v>
      </c>
      <c r="L6094" t="s">
        <v>22</v>
      </c>
      <c r="M6094">
        <v>9</v>
      </c>
      <c r="N6094">
        <v>1.9</v>
      </c>
      <c r="O6094">
        <v>3930</v>
      </c>
      <c r="P6094">
        <v>74</v>
      </c>
      <c r="Q6094">
        <v>38.4</v>
      </c>
      <c r="R6094">
        <v>28.5</v>
      </c>
      <c r="S6094" t="s">
        <v>23</v>
      </c>
      <c r="T6094" t="s">
        <v>32</v>
      </c>
    </row>
    <row r="6095" spans="1:20" x14ac:dyDescent="0.2">
      <c r="A6095">
        <v>6094</v>
      </c>
      <c r="B6095">
        <v>58</v>
      </c>
      <c r="C6095" t="s">
        <v>25</v>
      </c>
      <c r="D6095">
        <v>165</v>
      </c>
      <c r="E6095">
        <v>52</v>
      </c>
      <c r="F6095" t="s">
        <v>30</v>
      </c>
      <c r="G6095">
        <v>77</v>
      </c>
      <c r="H6095">
        <v>829</v>
      </c>
      <c r="I6095">
        <v>132</v>
      </c>
      <c r="J6095">
        <v>1487</v>
      </c>
      <c r="K6095">
        <v>5.51</v>
      </c>
      <c r="L6095" t="s">
        <v>22</v>
      </c>
      <c r="M6095">
        <v>5.7</v>
      </c>
      <c r="N6095">
        <v>1.9</v>
      </c>
      <c r="O6095">
        <v>2857</v>
      </c>
      <c r="P6095">
        <v>68</v>
      </c>
      <c r="Q6095">
        <v>38.4</v>
      </c>
      <c r="R6095">
        <v>28.5</v>
      </c>
      <c r="S6095" t="s">
        <v>34</v>
      </c>
      <c r="T6095" t="s">
        <v>28</v>
      </c>
    </row>
    <row r="6096" spans="1:20" x14ac:dyDescent="0.2">
      <c r="A6096">
        <v>6095</v>
      </c>
      <c r="B6096">
        <v>18</v>
      </c>
      <c r="C6096" t="s">
        <v>25</v>
      </c>
      <c r="D6096">
        <v>198</v>
      </c>
      <c r="E6096">
        <v>92</v>
      </c>
      <c r="F6096" t="s">
        <v>33</v>
      </c>
      <c r="G6096">
        <v>96</v>
      </c>
      <c r="H6096">
        <v>732</v>
      </c>
      <c r="I6096">
        <v>122</v>
      </c>
      <c r="J6096">
        <v>17327</v>
      </c>
      <c r="K6096">
        <v>11.11</v>
      </c>
      <c r="L6096" t="s">
        <v>22</v>
      </c>
      <c r="M6096">
        <v>9.1999999999999993</v>
      </c>
      <c r="N6096">
        <v>1.9</v>
      </c>
      <c r="O6096">
        <v>1546</v>
      </c>
      <c r="P6096">
        <v>58</v>
      </c>
      <c r="Q6096">
        <v>38.4</v>
      </c>
      <c r="R6096">
        <v>28.5</v>
      </c>
      <c r="S6096" t="s">
        <v>34</v>
      </c>
      <c r="T6096" t="s">
        <v>24</v>
      </c>
    </row>
    <row r="6097" spans="1:20" x14ac:dyDescent="0.2">
      <c r="A6097">
        <v>6096</v>
      </c>
      <c r="B6097">
        <v>30</v>
      </c>
      <c r="C6097" t="s">
        <v>29</v>
      </c>
      <c r="D6097">
        <v>174</v>
      </c>
      <c r="E6097">
        <v>110</v>
      </c>
      <c r="F6097" t="s">
        <v>37</v>
      </c>
      <c r="G6097">
        <v>43</v>
      </c>
      <c r="H6097">
        <v>245</v>
      </c>
      <c r="I6097">
        <v>94</v>
      </c>
      <c r="J6097">
        <v>11284</v>
      </c>
      <c r="K6097">
        <v>1.74</v>
      </c>
      <c r="L6097" t="s">
        <v>31</v>
      </c>
      <c r="M6097">
        <v>9.8000000000000007</v>
      </c>
      <c r="N6097">
        <v>1.9</v>
      </c>
      <c r="O6097">
        <v>2078</v>
      </c>
      <c r="P6097">
        <v>64</v>
      </c>
      <c r="Q6097">
        <v>38.4</v>
      </c>
      <c r="R6097">
        <v>28.5</v>
      </c>
      <c r="S6097" t="s">
        <v>34</v>
      </c>
      <c r="T6097" t="s">
        <v>28</v>
      </c>
    </row>
    <row r="6098" spans="1:20" x14ac:dyDescent="0.2">
      <c r="A6098">
        <v>6097</v>
      </c>
      <c r="B6098">
        <v>51</v>
      </c>
      <c r="C6098" t="s">
        <v>29</v>
      </c>
      <c r="D6098">
        <v>151</v>
      </c>
      <c r="E6098">
        <v>119</v>
      </c>
      <c r="F6098" t="s">
        <v>21</v>
      </c>
      <c r="G6098">
        <v>74</v>
      </c>
      <c r="H6098">
        <v>830</v>
      </c>
      <c r="I6098">
        <v>145</v>
      </c>
      <c r="J6098">
        <v>15961</v>
      </c>
      <c r="K6098">
        <v>10.31</v>
      </c>
      <c r="L6098" t="s">
        <v>36</v>
      </c>
      <c r="M6098">
        <v>6.3</v>
      </c>
      <c r="N6098">
        <v>1.9</v>
      </c>
      <c r="O6098">
        <v>3655</v>
      </c>
      <c r="P6098">
        <v>61</v>
      </c>
      <c r="Q6098">
        <v>38.4</v>
      </c>
      <c r="R6098">
        <v>28.5</v>
      </c>
      <c r="S6098" t="s">
        <v>27</v>
      </c>
      <c r="T6098" t="s">
        <v>32</v>
      </c>
    </row>
    <row r="6099" spans="1:20" x14ac:dyDescent="0.2">
      <c r="A6099">
        <v>6098</v>
      </c>
      <c r="B6099">
        <v>47</v>
      </c>
      <c r="C6099" t="s">
        <v>29</v>
      </c>
      <c r="D6099">
        <v>163</v>
      </c>
      <c r="E6099">
        <v>75</v>
      </c>
      <c r="F6099" t="s">
        <v>33</v>
      </c>
      <c r="G6099">
        <v>48</v>
      </c>
      <c r="H6099">
        <v>733</v>
      </c>
      <c r="I6099">
        <v>168</v>
      </c>
      <c r="J6099">
        <v>13533</v>
      </c>
      <c r="K6099">
        <v>8.9499999999999993</v>
      </c>
      <c r="L6099" t="s">
        <v>22</v>
      </c>
      <c r="M6099">
        <v>9.1</v>
      </c>
      <c r="N6099">
        <v>1.9</v>
      </c>
      <c r="O6099">
        <v>3499</v>
      </c>
      <c r="P6099">
        <v>73</v>
      </c>
      <c r="Q6099">
        <v>38.4</v>
      </c>
      <c r="R6099">
        <v>28.5</v>
      </c>
      <c r="S6099" t="s">
        <v>23</v>
      </c>
      <c r="T6099" t="s">
        <v>24</v>
      </c>
    </row>
    <row r="6100" spans="1:20" x14ac:dyDescent="0.2">
      <c r="A6100">
        <v>6099</v>
      </c>
      <c r="B6100">
        <v>29</v>
      </c>
      <c r="C6100" t="s">
        <v>29</v>
      </c>
      <c r="D6100">
        <v>189</v>
      </c>
      <c r="E6100">
        <v>58</v>
      </c>
      <c r="F6100" t="s">
        <v>35</v>
      </c>
      <c r="G6100">
        <v>87</v>
      </c>
      <c r="H6100">
        <v>949</v>
      </c>
      <c r="I6100">
        <v>126</v>
      </c>
      <c r="J6100">
        <v>15538</v>
      </c>
      <c r="K6100">
        <v>5.86</v>
      </c>
      <c r="L6100" t="s">
        <v>36</v>
      </c>
      <c r="M6100">
        <v>9.6999999999999993</v>
      </c>
      <c r="N6100">
        <v>1.9</v>
      </c>
      <c r="O6100">
        <v>2595</v>
      </c>
      <c r="P6100">
        <v>67</v>
      </c>
      <c r="Q6100">
        <v>38.4</v>
      </c>
      <c r="R6100">
        <v>28.5</v>
      </c>
      <c r="S6100" t="s">
        <v>34</v>
      </c>
      <c r="T6100" t="s">
        <v>28</v>
      </c>
    </row>
    <row r="6101" spans="1:20" x14ac:dyDescent="0.2">
      <c r="A6101">
        <v>6100</v>
      </c>
      <c r="B6101">
        <v>29</v>
      </c>
      <c r="C6101" t="s">
        <v>25</v>
      </c>
      <c r="D6101">
        <v>156</v>
      </c>
      <c r="E6101">
        <v>113</v>
      </c>
      <c r="F6101" t="s">
        <v>35</v>
      </c>
      <c r="G6101">
        <v>35</v>
      </c>
      <c r="H6101">
        <v>535</v>
      </c>
      <c r="I6101">
        <v>84</v>
      </c>
      <c r="J6101">
        <v>5897</v>
      </c>
      <c r="K6101">
        <v>11.58</v>
      </c>
      <c r="L6101" t="s">
        <v>36</v>
      </c>
      <c r="M6101">
        <v>4.7</v>
      </c>
      <c r="N6101">
        <v>1.9</v>
      </c>
      <c r="O6101">
        <v>2085</v>
      </c>
      <c r="P6101">
        <v>65</v>
      </c>
      <c r="Q6101">
        <v>38.4</v>
      </c>
      <c r="R6101">
        <v>28.5</v>
      </c>
      <c r="S6101" t="s">
        <v>23</v>
      </c>
      <c r="T6101" t="s">
        <v>24</v>
      </c>
    </row>
    <row r="6102" spans="1:20" x14ac:dyDescent="0.2">
      <c r="A6102">
        <v>6101</v>
      </c>
      <c r="B6102">
        <v>57</v>
      </c>
      <c r="C6102" t="s">
        <v>20</v>
      </c>
      <c r="D6102">
        <v>155</v>
      </c>
      <c r="E6102">
        <v>78</v>
      </c>
      <c r="F6102" t="s">
        <v>37</v>
      </c>
      <c r="G6102">
        <v>70</v>
      </c>
      <c r="H6102">
        <v>449</v>
      </c>
      <c r="I6102">
        <v>168</v>
      </c>
      <c r="J6102">
        <v>4851</v>
      </c>
      <c r="K6102">
        <v>0.75</v>
      </c>
      <c r="L6102" t="s">
        <v>36</v>
      </c>
      <c r="M6102">
        <v>4.8</v>
      </c>
      <c r="N6102">
        <v>1.9</v>
      </c>
      <c r="O6102">
        <v>2909</v>
      </c>
      <c r="P6102">
        <v>59</v>
      </c>
      <c r="Q6102">
        <v>38.4</v>
      </c>
      <c r="R6102">
        <v>28.5</v>
      </c>
      <c r="S6102" t="s">
        <v>34</v>
      </c>
      <c r="T6102" t="s">
        <v>28</v>
      </c>
    </row>
    <row r="6103" spans="1:20" x14ac:dyDescent="0.2">
      <c r="A6103">
        <v>6102</v>
      </c>
      <c r="B6103">
        <v>35</v>
      </c>
      <c r="C6103" t="s">
        <v>20</v>
      </c>
      <c r="D6103">
        <v>193</v>
      </c>
      <c r="E6103">
        <v>81</v>
      </c>
      <c r="F6103" t="s">
        <v>37</v>
      </c>
      <c r="G6103">
        <v>111</v>
      </c>
      <c r="H6103">
        <v>126</v>
      </c>
      <c r="I6103">
        <v>101</v>
      </c>
      <c r="J6103">
        <v>3198</v>
      </c>
      <c r="K6103">
        <v>14.9</v>
      </c>
      <c r="L6103" t="s">
        <v>22</v>
      </c>
      <c r="M6103">
        <v>4.9000000000000004</v>
      </c>
      <c r="N6103">
        <v>1.9</v>
      </c>
      <c r="O6103">
        <v>2572</v>
      </c>
      <c r="P6103">
        <v>62</v>
      </c>
      <c r="Q6103">
        <v>38.4</v>
      </c>
      <c r="R6103">
        <v>28.5</v>
      </c>
      <c r="S6103" t="s">
        <v>27</v>
      </c>
      <c r="T6103" t="s">
        <v>28</v>
      </c>
    </row>
    <row r="6104" spans="1:20" x14ac:dyDescent="0.2">
      <c r="A6104">
        <v>6103</v>
      </c>
      <c r="B6104">
        <v>40</v>
      </c>
      <c r="C6104" t="s">
        <v>29</v>
      </c>
      <c r="D6104">
        <v>194</v>
      </c>
      <c r="E6104">
        <v>60</v>
      </c>
      <c r="F6104" t="s">
        <v>30</v>
      </c>
      <c r="G6104">
        <v>92</v>
      </c>
      <c r="H6104">
        <v>303</v>
      </c>
      <c r="I6104">
        <v>155</v>
      </c>
      <c r="J6104">
        <v>13393</v>
      </c>
      <c r="K6104">
        <v>6.93</v>
      </c>
      <c r="L6104" t="s">
        <v>22</v>
      </c>
      <c r="M6104">
        <v>5</v>
      </c>
      <c r="N6104">
        <v>1.9</v>
      </c>
      <c r="O6104">
        <v>3681</v>
      </c>
      <c r="P6104">
        <v>58</v>
      </c>
      <c r="Q6104">
        <v>38.4</v>
      </c>
      <c r="R6104">
        <v>28.5</v>
      </c>
      <c r="S6104" t="s">
        <v>32</v>
      </c>
      <c r="T6104" t="s">
        <v>28</v>
      </c>
    </row>
    <row r="6105" spans="1:20" x14ac:dyDescent="0.2">
      <c r="A6105">
        <v>6104</v>
      </c>
      <c r="B6105">
        <v>52</v>
      </c>
      <c r="C6105" t="s">
        <v>25</v>
      </c>
      <c r="D6105">
        <v>183</v>
      </c>
      <c r="E6105">
        <v>95</v>
      </c>
      <c r="F6105" t="s">
        <v>33</v>
      </c>
      <c r="G6105">
        <v>63</v>
      </c>
      <c r="H6105">
        <v>838</v>
      </c>
      <c r="I6105">
        <v>178</v>
      </c>
      <c r="J6105">
        <v>18155</v>
      </c>
      <c r="K6105">
        <v>3.17</v>
      </c>
      <c r="L6105" t="s">
        <v>36</v>
      </c>
      <c r="M6105">
        <v>9.1</v>
      </c>
      <c r="N6105">
        <v>1.9</v>
      </c>
      <c r="O6105">
        <v>3201</v>
      </c>
      <c r="P6105">
        <v>75</v>
      </c>
      <c r="Q6105">
        <v>38.4</v>
      </c>
      <c r="R6105">
        <v>28.5</v>
      </c>
      <c r="S6105" t="s">
        <v>34</v>
      </c>
      <c r="T6105" t="s">
        <v>32</v>
      </c>
    </row>
    <row r="6106" spans="1:20" x14ac:dyDescent="0.2">
      <c r="A6106">
        <v>6105</v>
      </c>
      <c r="B6106">
        <v>38</v>
      </c>
      <c r="C6106" t="s">
        <v>29</v>
      </c>
      <c r="D6106">
        <v>185</v>
      </c>
      <c r="E6106">
        <v>63</v>
      </c>
      <c r="F6106" t="s">
        <v>26</v>
      </c>
      <c r="G6106">
        <v>60</v>
      </c>
      <c r="H6106">
        <v>337</v>
      </c>
      <c r="I6106">
        <v>146</v>
      </c>
      <c r="J6106">
        <v>2705</v>
      </c>
      <c r="K6106">
        <v>4.4000000000000004</v>
      </c>
      <c r="L6106" t="s">
        <v>22</v>
      </c>
      <c r="M6106">
        <v>5.5</v>
      </c>
      <c r="N6106">
        <v>1.9</v>
      </c>
      <c r="O6106">
        <v>1699</v>
      </c>
      <c r="P6106">
        <v>85</v>
      </c>
      <c r="Q6106">
        <v>38.4</v>
      </c>
      <c r="R6106">
        <v>28.5</v>
      </c>
      <c r="S6106" t="s">
        <v>32</v>
      </c>
      <c r="T6106" t="s">
        <v>24</v>
      </c>
    </row>
    <row r="6107" spans="1:20" x14ac:dyDescent="0.2">
      <c r="A6107">
        <v>6106</v>
      </c>
      <c r="B6107">
        <v>25</v>
      </c>
      <c r="C6107" t="s">
        <v>20</v>
      </c>
      <c r="D6107">
        <v>160</v>
      </c>
      <c r="E6107">
        <v>55</v>
      </c>
      <c r="F6107" t="s">
        <v>33</v>
      </c>
      <c r="G6107">
        <v>87</v>
      </c>
      <c r="H6107">
        <v>494</v>
      </c>
      <c r="I6107">
        <v>155</v>
      </c>
      <c r="J6107">
        <v>8783</v>
      </c>
      <c r="K6107">
        <v>3.36</v>
      </c>
      <c r="L6107" t="s">
        <v>36</v>
      </c>
      <c r="M6107">
        <v>8.9</v>
      </c>
      <c r="N6107">
        <v>1.9</v>
      </c>
      <c r="O6107">
        <v>1747</v>
      </c>
      <c r="P6107">
        <v>78</v>
      </c>
      <c r="Q6107">
        <v>38.4</v>
      </c>
      <c r="R6107">
        <v>28.5</v>
      </c>
      <c r="S6107" t="s">
        <v>23</v>
      </c>
      <c r="T6107" t="s">
        <v>32</v>
      </c>
    </row>
    <row r="6108" spans="1:20" x14ac:dyDescent="0.2">
      <c r="A6108">
        <v>6107</v>
      </c>
      <c r="B6108">
        <v>49</v>
      </c>
      <c r="C6108" t="s">
        <v>25</v>
      </c>
      <c r="D6108">
        <v>175</v>
      </c>
      <c r="E6108">
        <v>91</v>
      </c>
      <c r="F6108" t="s">
        <v>33</v>
      </c>
      <c r="G6108">
        <v>75</v>
      </c>
      <c r="H6108">
        <v>791</v>
      </c>
      <c r="I6108">
        <v>118</v>
      </c>
      <c r="J6108">
        <v>7339</v>
      </c>
      <c r="K6108">
        <v>10.28</v>
      </c>
      <c r="L6108" t="s">
        <v>36</v>
      </c>
      <c r="M6108">
        <v>7.2</v>
      </c>
      <c r="N6108">
        <v>1.9</v>
      </c>
      <c r="O6108">
        <v>3996</v>
      </c>
      <c r="P6108">
        <v>87</v>
      </c>
      <c r="Q6108">
        <v>38.4</v>
      </c>
      <c r="R6108">
        <v>28.5</v>
      </c>
      <c r="S6108" t="s">
        <v>32</v>
      </c>
      <c r="T6108" t="s">
        <v>28</v>
      </c>
    </row>
    <row r="6109" spans="1:20" x14ac:dyDescent="0.2">
      <c r="A6109">
        <v>6108</v>
      </c>
      <c r="B6109">
        <v>56</v>
      </c>
      <c r="C6109" t="s">
        <v>25</v>
      </c>
      <c r="D6109">
        <v>155</v>
      </c>
      <c r="E6109">
        <v>53</v>
      </c>
      <c r="F6109" t="s">
        <v>21</v>
      </c>
      <c r="G6109">
        <v>27</v>
      </c>
      <c r="H6109">
        <v>733</v>
      </c>
      <c r="I6109">
        <v>88</v>
      </c>
      <c r="J6109">
        <v>8010</v>
      </c>
      <c r="K6109">
        <v>8.84</v>
      </c>
      <c r="L6109" t="s">
        <v>31</v>
      </c>
      <c r="M6109">
        <v>8.6999999999999993</v>
      </c>
      <c r="N6109">
        <v>1.9</v>
      </c>
      <c r="O6109">
        <v>1542</v>
      </c>
      <c r="P6109">
        <v>82</v>
      </c>
      <c r="Q6109">
        <v>38.4</v>
      </c>
      <c r="R6109">
        <v>28.5</v>
      </c>
      <c r="S6109" t="s">
        <v>32</v>
      </c>
      <c r="T6109" t="s">
        <v>28</v>
      </c>
    </row>
    <row r="6110" spans="1:20" x14ac:dyDescent="0.2">
      <c r="A6110">
        <v>6109</v>
      </c>
      <c r="B6110">
        <v>26</v>
      </c>
      <c r="C6110" t="s">
        <v>25</v>
      </c>
      <c r="D6110">
        <v>194</v>
      </c>
      <c r="E6110">
        <v>77</v>
      </c>
      <c r="F6110" t="s">
        <v>35</v>
      </c>
      <c r="G6110">
        <v>48</v>
      </c>
      <c r="H6110">
        <v>372</v>
      </c>
      <c r="I6110">
        <v>173</v>
      </c>
      <c r="J6110">
        <v>8512</v>
      </c>
      <c r="K6110">
        <v>14.43</v>
      </c>
      <c r="L6110" t="s">
        <v>36</v>
      </c>
      <c r="M6110">
        <v>7.8</v>
      </c>
      <c r="N6110">
        <v>1.9</v>
      </c>
      <c r="O6110">
        <v>2737</v>
      </c>
      <c r="P6110">
        <v>82</v>
      </c>
      <c r="Q6110">
        <v>38.4</v>
      </c>
      <c r="R6110">
        <v>28.5</v>
      </c>
      <c r="S6110" t="s">
        <v>32</v>
      </c>
      <c r="T6110" t="s">
        <v>28</v>
      </c>
    </row>
    <row r="6111" spans="1:20" x14ac:dyDescent="0.2">
      <c r="A6111">
        <v>6110</v>
      </c>
      <c r="B6111">
        <v>26</v>
      </c>
      <c r="C6111" t="s">
        <v>20</v>
      </c>
      <c r="D6111">
        <v>174</v>
      </c>
      <c r="E6111">
        <v>64</v>
      </c>
      <c r="F6111" t="s">
        <v>21</v>
      </c>
      <c r="G6111">
        <v>32</v>
      </c>
      <c r="H6111">
        <v>460</v>
      </c>
      <c r="I6111">
        <v>109</v>
      </c>
      <c r="J6111">
        <v>4753</v>
      </c>
      <c r="K6111">
        <v>4.12</v>
      </c>
      <c r="L6111" t="s">
        <v>31</v>
      </c>
      <c r="M6111">
        <v>5.0999999999999996</v>
      </c>
      <c r="N6111">
        <v>1.9</v>
      </c>
      <c r="O6111">
        <v>3871</v>
      </c>
      <c r="P6111">
        <v>74</v>
      </c>
      <c r="Q6111">
        <v>38.4</v>
      </c>
      <c r="R6111">
        <v>28.5</v>
      </c>
      <c r="S6111" t="s">
        <v>32</v>
      </c>
      <c r="T6111" t="s">
        <v>32</v>
      </c>
    </row>
    <row r="6112" spans="1:20" x14ac:dyDescent="0.2">
      <c r="A6112">
        <v>6111</v>
      </c>
      <c r="B6112">
        <v>39</v>
      </c>
      <c r="C6112" t="s">
        <v>25</v>
      </c>
      <c r="D6112">
        <v>178</v>
      </c>
      <c r="E6112">
        <v>65</v>
      </c>
      <c r="F6112" t="s">
        <v>21</v>
      </c>
      <c r="G6112">
        <v>35</v>
      </c>
      <c r="H6112">
        <v>593</v>
      </c>
      <c r="I6112">
        <v>177</v>
      </c>
      <c r="J6112">
        <v>15565</v>
      </c>
      <c r="K6112">
        <v>1.96</v>
      </c>
      <c r="L6112" t="s">
        <v>31</v>
      </c>
      <c r="M6112">
        <v>6.8</v>
      </c>
      <c r="N6112">
        <v>1.9</v>
      </c>
      <c r="O6112">
        <v>2938</v>
      </c>
      <c r="P6112">
        <v>85</v>
      </c>
      <c r="Q6112">
        <v>38.4</v>
      </c>
      <c r="R6112">
        <v>28.5</v>
      </c>
      <c r="S6112" t="s">
        <v>27</v>
      </c>
      <c r="T6112" t="s">
        <v>28</v>
      </c>
    </row>
    <row r="6113" spans="1:20" x14ac:dyDescent="0.2">
      <c r="A6113">
        <v>6112</v>
      </c>
      <c r="B6113">
        <v>59</v>
      </c>
      <c r="C6113" t="s">
        <v>29</v>
      </c>
      <c r="D6113">
        <v>187</v>
      </c>
      <c r="E6113">
        <v>58</v>
      </c>
      <c r="F6113" t="s">
        <v>33</v>
      </c>
      <c r="G6113">
        <v>105</v>
      </c>
      <c r="H6113">
        <v>259</v>
      </c>
      <c r="I6113">
        <v>138</v>
      </c>
      <c r="J6113">
        <v>14861</v>
      </c>
      <c r="K6113">
        <v>11.22</v>
      </c>
      <c r="L6113" t="s">
        <v>22</v>
      </c>
      <c r="M6113">
        <v>6.4</v>
      </c>
      <c r="N6113">
        <v>1.9</v>
      </c>
      <c r="O6113">
        <v>2409</v>
      </c>
      <c r="P6113">
        <v>66</v>
      </c>
      <c r="Q6113">
        <v>38.4</v>
      </c>
      <c r="R6113">
        <v>28.5</v>
      </c>
      <c r="S6113" t="s">
        <v>23</v>
      </c>
      <c r="T6113" t="s">
        <v>32</v>
      </c>
    </row>
    <row r="6114" spans="1:20" x14ac:dyDescent="0.2">
      <c r="A6114">
        <v>6113</v>
      </c>
      <c r="B6114">
        <v>49</v>
      </c>
      <c r="C6114" t="s">
        <v>20</v>
      </c>
      <c r="D6114">
        <v>169</v>
      </c>
      <c r="E6114">
        <v>53</v>
      </c>
      <c r="F6114" t="s">
        <v>33</v>
      </c>
      <c r="G6114">
        <v>108</v>
      </c>
      <c r="H6114">
        <v>779</v>
      </c>
      <c r="I6114">
        <v>118</v>
      </c>
      <c r="J6114">
        <v>10352</v>
      </c>
      <c r="K6114">
        <v>10.76</v>
      </c>
      <c r="L6114" t="s">
        <v>22</v>
      </c>
      <c r="M6114">
        <v>9.6999999999999993</v>
      </c>
      <c r="N6114">
        <v>1.9</v>
      </c>
      <c r="O6114">
        <v>2529</v>
      </c>
      <c r="P6114">
        <v>65</v>
      </c>
      <c r="Q6114">
        <v>38.4</v>
      </c>
      <c r="R6114">
        <v>28.5</v>
      </c>
      <c r="S6114" t="s">
        <v>27</v>
      </c>
      <c r="T6114" t="s">
        <v>28</v>
      </c>
    </row>
    <row r="6115" spans="1:20" x14ac:dyDescent="0.2">
      <c r="A6115">
        <v>6114</v>
      </c>
      <c r="B6115">
        <v>39</v>
      </c>
      <c r="C6115" t="s">
        <v>20</v>
      </c>
      <c r="D6115">
        <v>176</v>
      </c>
      <c r="E6115">
        <v>113</v>
      </c>
      <c r="F6115" t="s">
        <v>26</v>
      </c>
      <c r="G6115">
        <v>60</v>
      </c>
      <c r="H6115">
        <v>121</v>
      </c>
      <c r="I6115">
        <v>114</v>
      </c>
      <c r="J6115">
        <v>17625</v>
      </c>
      <c r="K6115">
        <v>12.89</v>
      </c>
      <c r="L6115" t="s">
        <v>36</v>
      </c>
      <c r="M6115">
        <v>9.5</v>
      </c>
      <c r="N6115">
        <v>1.9</v>
      </c>
      <c r="O6115">
        <v>3254</v>
      </c>
      <c r="P6115">
        <v>83</v>
      </c>
      <c r="Q6115">
        <v>38.4</v>
      </c>
      <c r="R6115">
        <v>28.5</v>
      </c>
      <c r="S6115" t="s">
        <v>27</v>
      </c>
      <c r="T6115" t="s">
        <v>24</v>
      </c>
    </row>
    <row r="6116" spans="1:20" x14ac:dyDescent="0.2">
      <c r="A6116">
        <v>6115</v>
      </c>
      <c r="B6116">
        <v>55</v>
      </c>
      <c r="C6116" t="s">
        <v>25</v>
      </c>
      <c r="D6116">
        <v>192</v>
      </c>
      <c r="E6116">
        <v>57</v>
      </c>
      <c r="F6116" t="s">
        <v>35</v>
      </c>
      <c r="G6116">
        <v>84</v>
      </c>
      <c r="H6116">
        <v>859</v>
      </c>
      <c r="I6116">
        <v>98</v>
      </c>
      <c r="J6116">
        <v>3364</v>
      </c>
      <c r="K6116">
        <v>1.98</v>
      </c>
      <c r="L6116" t="s">
        <v>36</v>
      </c>
      <c r="M6116">
        <v>5.2</v>
      </c>
      <c r="N6116">
        <v>1.9</v>
      </c>
      <c r="O6116">
        <v>2713</v>
      </c>
      <c r="P6116">
        <v>79</v>
      </c>
      <c r="Q6116">
        <v>38.4</v>
      </c>
      <c r="R6116">
        <v>28.5</v>
      </c>
      <c r="S6116" t="s">
        <v>27</v>
      </c>
      <c r="T6116" t="s">
        <v>24</v>
      </c>
    </row>
    <row r="6117" spans="1:20" x14ac:dyDescent="0.2">
      <c r="A6117">
        <v>6116</v>
      </c>
      <c r="B6117">
        <v>28</v>
      </c>
      <c r="C6117" t="s">
        <v>25</v>
      </c>
      <c r="D6117">
        <v>183</v>
      </c>
      <c r="E6117">
        <v>65</v>
      </c>
      <c r="F6117" t="s">
        <v>30</v>
      </c>
      <c r="G6117">
        <v>79</v>
      </c>
      <c r="H6117">
        <v>694</v>
      </c>
      <c r="I6117">
        <v>90</v>
      </c>
      <c r="J6117">
        <v>16674</v>
      </c>
      <c r="K6117">
        <v>7.72</v>
      </c>
      <c r="L6117" t="s">
        <v>36</v>
      </c>
      <c r="M6117">
        <v>6.3</v>
      </c>
      <c r="N6117">
        <v>1.9</v>
      </c>
      <c r="O6117">
        <v>3108</v>
      </c>
      <c r="P6117">
        <v>75</v>
      </c>
      <c r="Q6117">
        <v>38.4</v>
      </c>
      <c r="R6117">
        <v>28.5</v>
      </c>
      <c r="S6117" t="s">
        <v>32</v>
      </c>
      <c r="T6117" t="s">
        <v>28</v>
      </c>
    </row>
    <row r="6118" spans="1:20" x14ac:dyDescent="0.2">
      <c r="A6118">
        <v>6117</v>
      </c>
      <c r="B6118">
        <v>41</v>
      </c>
      <c r="C6118" t="s">
        <v>20</v>
      </c>
      <c r="D6118">
        <v>161</v>
      </c>
      <c r="E6118">
        <v>73</v>
      </c>
      <c r="F6118" t="s">
        <v>33</v>
      </c>
      <c r="G6118">
        <v>87</v>
      </c>
      <c r="H6118">
        <v>913</v>
      </c>
      <c r="I6118">
        <v>110</v>
      </c>
      <c r="J6118">
        <v>13990</v>
      </c>
      <c r="K6118">
        <v>2.85</v>
      </c>
      <c r="L6118" t="s">
        <v>22</v>
      </c>
      <c r="M6118">
        <v>8.9</v>
      </c>
      <c r="N6118">
        <v>1.9</v>
      </c>
      <c r="O6118">
        <v>3854</v>
      </c>
      <c r="P6118">
        <v>77</v>
      </c>
      <c r="Q6118">
        <v>38.4</v>
      </c>
      <c r="R6118">
        <v>28.5</v>
      </c>
      <c r="S6118" t="s">
        <v>34</v>
      </c>
      <c r="T6118" t="s">
        <v>32</v>
      </c>
    </row>
    <row r="6119" spans="1:20" x14ac:dyDescent="0.2">
      <c r="A6119">
        <v>6118</v>
      </c>
      <c r="B6119">
        <v>50</v>
      </c>
      <c r="C6119" t="s">
        <v>20</v>
      </c>
      <c r="D6119">
        <v>182</v>
      </c>
      <c r="E6119">
        <v>70</v>
      </c>
      <c r="F6119" t="s">
        <v>30</v>
      </c>
      <c r="G6119">
        <v>15</v>
      </c>
      <c r="H6119">
        <v>100</v>
      </c>
      <c r="I6119">
        <v>152</v>
      </c>
      <c r="J6119">
        <v>18760</v>
      </c>
      <c r="K6119">
        <v>13.01</v>
      </c>
      <c r="L6119" t="s">
        <v>22</v>
      </c>
      <c r="M6119">
        <v>7.7</v>
      </c>
      <c r="N6119">
        <v>1.9</v>
      </c>
      <c r="O6119">
        <v>3933</v>
      </c>
      <c r="P6119">
        <v>52</v>
      </c>
      <c r="Q6119">
        <v>38.4</v>
      </c>
      <c r="R6119">
        <v>28.5</v>
      </c>
      <c r="S6119" t="s">
        <v>34</v>
      </c>
      <c r="T6119" t="s">
        <v>24</v>
      </c>
    </row>
    <row r="6120" spans="1:20" x14ac:dyDescent="0.2">
      <c r="A6120">
        <v>6119</v>
      </c>
      <c r="B6120">
        <v>33</v>
      </c>
      <c r="C6120" t="s">
        <v>29</v>
      </c>
      <c r="D6120">
        <v>181</v>
      </c>
      <c r="E6120">
        <v>65</v>
      </c>
      <c r="F6120" t="s">
        <v>26</v>
      </c>
      <c r="G6120">
        <v>102</v>
      </c>
      <c r="H6120">
        <v>869</v>
      </c>
      <c r="I6120">
        <v>136</v>
      </c>
      <c r="J6120">
        <v>5519</v>
      </c>
      <c r="K6120">
        <v>12.4</v>
      </c>
      <c r="L6120" t="s">
        <v>22</v>
      </c>
      <c r="M6120">
        <v>9.6</v>
      </c>
      <c r="N6120">
        <v>1.9</v>
      </c>
      <c r="O6120">
        <v>3729</v>
      </c>
      <c r="P6120">
        <v>70</v>
      </c>
      <c r="Q6120">
        <v>38.4</v>
      </c>
      <c r="R6120">
        <v>28.5</v>
      </c>
      <c r="S6120" t="s">
        <v>32</v>
      </c>
      <c r="T6120" t="s">
        <v>32</v>
      </c>
    </row>
    <row r="6121" spans="1:20" x14ac:dyDescent="0.2">
      <c r="A6121">
        <v>6120</v>
      </c>
      <c r="B6121">
        <v>57</v>
      </c>
      <c r="C6121" t="s">
        <v>25</v>
      </c>
      <c r="D6121">
        <v>161</v>
      </c>
      <c r="E6121">
        <v>59</v>
      </c>
      <c r="F6121" t="s">
        <v>21</v>
      </c>
      <c r="G6121">
        <v>101</v>
      </c>
      <c r="H6121">
        <v>916</v>
      </c>
      <c r="I6121">
        <v>152</v>
      </c>
      <c r="J6121">
        <v>11742</v>
      </c>
      <c r="K6121">
        <v>5.26</v>
      </c>
      <c r="L6121" t="s">
        <v>22</v>
      </c>
      <c r="M6121">
        <v>7.3</v>
      </c>
      <c r="N6121">
        <v>1.9</v>
      </c>
      <c r="O6121">
        <v>1517</v>
      </c>
      <c r="P6121">
        <v>65</v>
      </c>
      <c r="Q6121">
        <v>38.4</v>
      </c>
      <c r="R6121">
        <v>28.5</v>
      </c>
      <c r="S6121" t="s">
        <v>34</v>
      </c>
      <c r="T6121" t="s">
        <v>28</v>
      </c>
    </row>
    <row r="6122" spans="1:20" x14ac:dyDescent="0.2">
      <c r="A6122">
        <v>6121</v>
      </c>
      <c r="B6122">
        <v>47</v>
      </c>
      <c r="C6122" t="s">
        <v>20</v>
      </c>
      <c r="D6122">
        <v>150</v>
      </c>
      <c r="E6122">
        <v>80</v>
      </c>
      <c r="F6122" t="s">
        <v>26</v>
      </c>
      <c r="G6122">
        <v>39</v>
      </c>
      <c r="H6122">
        <v>113</v>
      </c>
      <c r="I6122">
        <v>177</v>
      </c>
      <c r="J6122">
        <v>18962</v>
      </c>
      <c r="K6122">
        <v>6.45</v>
      </c>
      <c r="L6122" t="s">
        <v>31</v>
      </c>
      <c r="M6122">
        <v>4.8</v>
      </c>
      <c r="N6122">
        <v>1.9</v>
      </c>
      <c r="O6122">
        <v>2226</v>
      </c>
      <c r="P6122">
        <v>79</v>
      </c>
      <c r="Q6122">
        <v>38.4</v>
      </c>
      <c r="R6122">
        <v>28.5</v>
      </c>
      <c r="S6122" t="s">
        <v>23</v>
      </c>
      <c r="T6122" t="s">
        <v>24</v>
      </c>
    </row>
    <row r="6123" spans="1:20" x14ac:dyDescent="0.2">
      <c r="A6123">
        <v>6122</v>
      </c>
      <c r="B6123">
        <v>36</v>
      </c>
      <c r="C6123" t="s">
        <v>20</v>
      </c>
      <c r="D6123">
        <v>152</v>
      </c>
      <c r="E6123">
        <v>71</v>
      </c>
      <c r="F6123" t="s">
        <v>30</v>
      </c>
      <c r="G6123">
        <v>19</v>
      </c>
      <c r="H6123">
        <v>657</v>
      </c>
      <c r="I6123">
        <v>113</v>
      </c>
      <c r="J6123">
        <v>6216</v>
      </c>
      <c r="K6123">
        <v>9.9499999999999993</v>
      </c>
      <c r="L6123" t="s">
        <v>22</v>
      </c>
      <c r="M6123">
        <v>6.1</v>
      </c>
      <c r="N6123">
        <v>1.9</v>
      </c>
      <c r="O6123">
        <v>1539</v>
      </c>
      <c r="P6123">
        <v>76</v>
      </c>
      <c r="Q6123">
        <v>38.4</v>
      </c>
      <c r="R6123">
        <v>28.5</v>
      </c>
      <c r="S6123" t="s">
        <v>27</v>
      </c>
      <c r="T6123" t="s">
        <v>32</v>
      </c>
    </row>
    <row r="6124" spans="1:20" x14ac:dyDescent="0.2">
      <c r="A6124">
        <v>6123</v>
      </c>
      <c r="B6124">
        <v>50</v>
      </c>
      <c r="C6124" t="s">
        <v>25</v>
      </c>
      <c r="D6124">
        <v>184</v>
      </c>
      <c r="E6124">
        <v>91</v>
      </c>
      <c r="F6124" t="s">
        <v>21</v>
      </c>
      <c r="G6124">
        <v>29</v>
      </c>
      <c r="H6124">
        <v>790</v>
      </c>
      <c r="I6124">
        <v>136</v>
      </c>
      <c r="J6124">
        <v>16801</v>
      </c>
      <c r="K6124">
        <v>6.18</v>
      </c>
      <c r="L6124" t="s">
        <v>22</v>
      </c>
      <c r="M6124">
        <v>6.1</v>
      </c>
      <c r="N6124">
        <v>1.9</v>
      </c>
      <c r="O6124">
        <v>3534</v>
      </c>
      <c r="P6124">
        <v>81</v>
      </c>
      <c r="Q6124">
        <v>38.4</v>
      </c>
      <c r="R6124">
        <v>28.5</v>
      </c>
      <c r="S6124" t="s">
        <v>34</v>
      </c>
      <c r="T6124" t="s">
        <v>32</v>
      </c>
    </row>
    <row r="6125" spans="1:20" x14ac:dyDescent="0.2">
      <c r="A6125">
        <v>6124</v>
      </c>
      <c r="B6125">
        <v>46</v>
      </c>
      <c r="C6125" t="s">
        <v>29</v>
      </c>
      <c r="D6125">
        <v>199</v>
      </c>
      <c r="E6125">
        <v>57</v>
      </c>
      <c r="F6125" t="s">
        <v>37</v>
      </c>
      <c r="G6125">
        <v>16</v>
      </c>
      <c r="H6125">
        <v>445</v>
      </c>
      <c r="I6125">
        <v>129</v>
      </c>
      <c r="J6125">
        <v>10806</v>
      </c>
      <c r="K6125">
        <v>6.44</v>
      </c>
      <c r="L6125" t="s">
        <v>31</v>
      </c>
      <c r="M6125">
        <v>4.3</v>
      </c>
      <c r="N6125">
        <v>1.9</v>
      </c>
      <c r="O6125">
        <v>1753</v>
      </c>
      <c r="P6125">
        <v>51</v>
      </c>
      <c r="Q6125">
        <v>38.4</v>
      </c>
      <c r="R6125">
        <v>28.5</v>
      </c>
      <c r="S6125" t="s">
        <v>23</v>
      </c>
      <c r="T6125" t="s">
        <v>28</v>
      </c>
    </row>
    <row r="6126" spans="1:20" x14ac:dyDescent="0.2">
      <c r="A6126">
        <v>6125</v>
      </c>
      <c r="B6126">
        <v>57</v>
      </c>
      <c r="C6126" t="s">
        <v>29</v>
      </c>
      <c r="D6126">
        <v>188</v>
      </c>
      <c r="E6126">
        <v>90</v>
      </c>
      <c r="F6126" t="s">
        <v>26</v>
      </c>
      <c r="G6126">
        <v>100</v>
      </c>
      <c r="H6126">
        <v>617</v>
      </c>
      <c r="I6126">
        <v>114</v>
      </c>
      <c r="J6126">
        <v>10627</v>
      </c>
      <c r="K6126">
        <v>3.16</v>
      </c>
      <c r="L6126" t="s">
        <v>22</v>
      </c>
      <c r="M6126">
        <v>6.3</v>
      </c>
      <c r="N6126">
        <v>1.9</v>
      </c>
      <c r="O6126">
        <v>3359</v>
      </c>
      <c r="P6126">
        <v>63</v>
      </c>
      <c r="Q6126">
        <v>38.4</v>
      </c>
      <c r="R6126">
        <v>28.5</v>
      </c>
      <c r="S6126" t="s">
        <v>34</v>
      </c>
      <c r="T6126" t="s">
        <v>32</v>
      </c>
    </row>
    <row r="6127" spans="1:20" x14ac:dyDescent="0.2">
      <c r="A6127">
        <v>6126</v>
      </c>
      <c r="B6127">
        <v>34</v>
      </c>
      <c r="C6127" t="s">
        <v>29</v>
      </c>
      <c r="D6127">
        <v>182</v>
      </c>
      <c r="E6127">
        <v>91</v>
      </c>
      <c r="F6127" t="s">
        <v>21</v>
      </c>
      <c r="G6127">
        <v>97</v>
      </c>
      <c r="H6127">
        <v>157</v>
      </c>
      <c r="I6127">
        <v>96</v>
      </c>
      <c r="J6127">
        <v>15039</v>
      </c>
      <c r="K6127">
        <v>3.47</v>
      </c>
      <c r="L6127" t="s">
        <v>22</v>
      </c>
      <c r="M6127">
        <v>5.8</v>
      </c>
      <c r="N6127">
        <v>1.9</v>
      </c>
      <c r="O6127">
        <v>3400</v>
      </c>
      <c r="P6127">
        <v>57</v>
      </c>
      <c r="Q6127">
        <v>38.4</v>
      </c>
      <c r="R6127">
        <v>28.5</v>
      </c>
      <c r="S6127" t="s">
        <v>23</v>
      </c>
      <c r="T6127" t="s">
        <v>28</v>
      </c>
    </row>
    <row r="6128" spans="1:20" x14ac:dyDescent="0.2">
      <c r="A6128">
        <v>6127</v>
      </c>
      <c r="B6128">
        <v>53</v>
      </c>
      <c r="C6128" t="s">
        <v>29</v>
      </c>
      <c r="D6128">
        <v>188</v>
      </c>
      <c r="E6128">
        <v>56</v>
      </c>
      <c r="F6128" t="s">
        <v>35</v>
      </c>
      <c r="G6128">
        <v>80</v>
      </c>
      <c r="H6128">
        <v>132</v>
      </c>
      <c r="I6128">
        <v>161</v>
      </c>
      <c r="J6128">
        <v>15560</v>
      </c>
      <c r="K6128">
        <v>11.88</v>
      </c>
      <c r="L6128" t="s">
        <v>31</v>
      </c>
      <c r="M6128">
        <v>8.6999999999999993</v>
      </c>
      <c r="N6128">
        <v>1.9</v>
      </c>
      <c r="O6128">
        <v>3290</v>
      </c>
      <c r="P6128">
        <v>77</v>
      </c>
      <c r="Q6128">
        <v>38.4</v>
      </c>
      <c r="R6128">
        <v>28.5</v>
      </c>
      <c r="S6128" t="s">
        <v>23</v>
      </c>
      <c r="T6128" t="s">
        <v>28</v>
      </c>
    </row>
    <row r="6129" spans="1:20" x14ac:dyDescent="0.2">
      <c r="A6129">
        <v>6128</v>
      </c>
      <c r="B6129">
        <v>48</v>
      </c>
      <c r="C6129" t="s">
        <v>25</v>
      </c>
      <c r="D6129">
        <v>150</v>
      </c>
      <c r="E6129">
        <v>66</v>
      </c>
      <c r="F6129" t="s">
        <v>21</v>
      </c>
      <c r="G6129">
        <v>70</v>
      </c>
      <c r="H6129">
        <v>621</v>
      </c>
      <c r="I6129">
        <v>122</v>
      </c>
      <c r="J6129">
        <v>4907</v>
      </c>
      <c r="K6129">
        <v>12.24</v>
      </c>
      <c r="L6129" t="s">
        <v>36</v>
      </c>
      <c r="M6129">
        <v>5.9</v>
      </c>
      <c r="N6129">
        <v>1.9</v>
      </c>
      <c r="O6129">
        <v>3827</v>
      </c>
      <c r="P6129">
        <v>62</v>
      </c>
      <c r="Q6129">
        <v>38.4</v>
      </c>
      <c r="R6129">
        <v>28.5</v>
      </c>
      <c r="S6129" t="s">
        <v>34</v>
      </c>
      <c r="T6129" t="s">
        <v>32</v>
      </c>
    </row>
    <row r="6130" spans="1:20" x14ac:dyDescent="0.2">
      <c r="A6130">
        <v>6129</v>
      </c>
      <c r="B6130">
        <v>23</v>
      </c>
      <c r="C6130" t="s">
        <v>25</v>
      </c>
      <c r="D6130">
        <v>177</v>
      </c>
      <c r="E6130">
        <v>99</v>
      </c>
      <c r="F6130" t="s">
        <v>33</v>
      </c>
      <c r="G6130">
        <v>73</v>
      </c>
      <c r="H6130">
        <v>183</v>
      </c>
      <c r="I6130">
        <v>114</v>
      </c>
      <c r="J6130">
        <v>10978</v>
      </c>
      <c r="K6130">
        <v>13.39</v>
      </c>
      <c r="L6130" t="s">
        <v>22</v>
      </c>
      <c r="M6130">
        <v>9.6</v>
      </c>
      <c r="N6130">
        <v>1.9</v>
      </c>
      <c r="O6130">
        <v>2419</v>
      </c>
      <c r="P6130">
        <v>63</v>
      </c>
      <c r="Q6130">
        <v>38.4</v>
      </c>
      <c r="R6130">
        <v>28.5</v>
      </c>
      <c r="S6130" t="s">
        <v>23</v>
      </c>
      <c r="T6130" t="s">
        <v>32</v>
      </c>
    </row>
    <row r="6131" spans="1:20" x14ac:dyDescent="0.2">
      <c r="A6131">
        <v>6130</v>
      </c>
      <c r="B6131">
        <v>25</v>
      </c>
      <c r="C6131" t="s">
        <v>25</v>
      </c>
      <c r="D6131">
        <v>155</v>
      </c>
      <c r="E6131">
        <v>88</v>
      </c>
      <c r="F6131" t="s">
        <v>21</v>
      </c>
      <c r="G6131">
        <v>98</v>
      </c>
      <c r="H6131">
        <v>860</v>
      </c>
      <c r="I6131">
        <v>168</v>
      </c>
      <c r="J6131">
        <v>2154</v>
      </c>
      <c r="K6131">
        <v>14.82</v>
      </c>
      <c r="L6131" t="s">
        <v>31</v>
      </c>
      <c r="M6131">
        <v>4.3</v>
      </c>
      <c r="N6131">
        <v>1.9</v>
      </c>
      <c r="O6131">
        <v>1612</v>
      </c>
      <c r="P6131">
        <v>84</v>
      </c>
      <c r="Q6131">
        <v>38.4</v>
      </c>
      <c r="R6131">
        <v>28.5</v>
      </c>
      <c r="S6131" t="s">
        <v>32</v>
      </c>
      <c r="T6131" t="s">
        <v>28</v>
      </c>
    </row>
    <row r="6132" spans="1:20" x14ac:dyDescent="0.2">
      <c r="A6132">
        <v>6131</v>
      </c>
      <c r="B6132">
        <v>54</v>
      </c>
      <c r="C6132" t="s">
        <v>20</v>
      </c>
      <c r="D6132">
        <v>175</v>
      </c>
      <c r="E6132">
        <v>92</v>
      </c>
      <c r="F6132" t="s">
        <v>30</v>
      </c>
      <c r="G6132">
        <v>52</v>
      </c>
      <c r="H6132">
        <v>573</v>
      </c>
      <c r="I6132">
        <v>155</v>
      </c>
      <c r="J6132">
        <v>4433</v>
      </c>
      <c r="K6132">
        <v>11.09</v>
      </c>
      <c r="L6132" t="s">
        <v>22</v>
      </c>
      <c r="M6132">
        <v>6.6</v>
      </c>
      <c r="N6132">
        <v>1.9</v>
      </c>
      <c r="O6132">
        <v>3291</v>
      </c>
      <c r="P6132">
        <v>57</v>
      </c>
      <c r="Q6132">
        <v>38.4</v>
      </c>
      <c r="R6132">
        <v>28.5</v>
      </c>
      <c r="S6132" t="s">
        <v>27</v>
      </c>
      <c r="T6132" t="s">
        <v>28</v>
      </c>
    </row>
    <row r="6133" spans="1:20" x14ac:dyDescent="0.2">
      <c r="A6133">
        <v>6132</v>
      </c>
      <c r="B6133">
        <v>51</v>
      </c>
      <c r="C6133" t="s">
        <v>25</v>
      </c>
      <c r="D6133">
        <v>174</v>
      </c>
      <c r="E6133">
        <v>85</v>
      </c>
      <c r="F6133" t="s">
        <v>21</v>
      </c>
      <c r="G6133">
        <v>101</v>
      </c>
      <c r="H6133">
        <v>175</v>
      </c>
      <c r="I6133">
        <v>162</v>
      </c>
      <c r="J6133">
        <v>13537</v>
      </c>
      <c r="K6133">
        <v>6.1</v>
      </c>
      <c r="L6133" t="s">
        <v>36</v>
      </c>
      <c r="M6133">
        <v>7.3</v>
      </c>
      <c r="N6133">
        <v>1.9</v>
      </c>
      <c r="O6133">
        <v>3408</v>
      </c>
      <c r="P6133">
        <v>66</v>
      </c>
      <c r="Q6133">
        <v>38.4</v>
      </c>
      <c r="R6133">
        <v>28.5</v>
      </c>
      <c r="S6133" t="s">
        <v>32</v>
      </c>
      <c r="T6133" t="s">
        <v>32</v>
      </c>
    </row>
    <row r="6134" spans="1:20" x14ac:dyDescent="0.2">
      <c r="A6134">
        <v>6133</v>
      </c>
      <c r="B6134">
        <v>47</v>
      </c>
      <c r="C6134" t="s">
        <v>20</v>
      </c>
      <c r="D6134">
        <v>153</v>
      </c>
      <c r="E6134">
        <v>74</v>
      </c>
      <c r="F6134" t="s">
        <v>30</v>
      </c>
      <c r="G6134">
        <v>46</v>
      </c>
      <c r="H6134">
        <v>979</v>
      </c>
      <c r="I6134">
        <v>89</v>
      </c>
      <c r="J6134">
        <v>5490</v>
      </c>
      <c r="K6134">
        <v>7.24</v>
      </c>
      <c r="L6134" t="s">
        <v>31</v>
      </c>
      <c r="M6134">
        <v>4.7</v>
      </c>
      <c r="N6134">
        <v>1.9</v>
      </c>
      <c r="O6134">
        <v>2573</v>
      </c>
      <c r="P6134">
        <v>63</v>
      </c>
      <c r="Q6134">
        <v>38.4</v>
      </c>
      <c r="R6134">
        <v>28.5</v>
      </c>
      <c r="S6134" t="s">
        <v>23</v>
      </c>
      <c r="T6134" t="s">
        <v>24</v>
      </c>
    </row>
    <row r="6135" spans="1:20" x14ac:dyDescent="0.2">
      <c r="A6135">
        <v>6134</v>
      </c>
      <c r="B6135">
        <v>46</v>
      </c>
      <c r="C6135" t="s">
        <v>20</v>
      </c>
      <c r="D6135">
        <v>163</v>
      </c>
      <c r="E6135">
        <v>56</v>
      </c>
      <c r="F6135" t="s">
        <v>33</v>
      </c>
      <c r="G6135">
        <v>96</v>
      </c>
      <c r="H6135">
        <v>824</v>
      </c>
      <c r="I6135">
        <v>92</v>
      </c>
      <c r="J6135">
        <v>10034</v>
      </c>
      <c r="K6135">
        <v>11.91</v>
      </c>
      <c r="L6135" t="s">
        <v>36</v>
      </c>
      <c r="M6135">
        <v>7.3</v>
      </c>
      <c r="N6135">
        <v>1.9</v>
      </c>
      <c r="O6135">
        <v>2272</v>
      </c>
      <c r="P6135">
        <v>85</v>
      </c>
      <c r="Q6135">
        <v>38.4</v>
      </c>
      <c r="R6135">
        <v>28.5</v>
      </c>
      <c r="S6135" t="s">
        <v>27</v>
      </c>
      <c r="T6135" t="s">
        <v>28</v>
      </c>
    </row>
    <row r="6136" spans="1:20" x14ac:dyDescent="0.2">
      <c r="A6136">
        <v>6135</v>
      </c>
      <c r="B6136">
        <v>41</v>
      </c>
      <c r="C6136" t="s">
        <v>25</v>
      </c>
      <c r="D6136">
        <v>181</v>
      </c>
      <c r="E6136">
        <v>87</v>
      </c>
      <c r="F6136" t="s">
        <v>30</v>
      </c>
      <c r="G6136">
        <v>79</v>
      </c>
      <c r="H6136">
        <v>628</v>
      </c>
      <c r="I6136">
        <v>163</v>
      </c>
      <c r="J6136">
        <v>17854</v>
      </c>
      <c r="K6136">
        <v>4.59</v>
      </c>
      <c r="L6136" t="s">
        <v>36</v>
      </c>
      <c r="M6136">
        <v>6.4</v>
      </c>
      <c r="N6136">
        <v>1.9</v>
      </c>
      <c r="O6136">
        <v>2682</v>
      </c>
      <c r="P6136">
        <v>68</v>
      </c>
      <c r="Q6136">
        <v>38.4</v>
      </c>
      <c r="R6136">
        <v>28.5</v>
      </c>
      <c r="S6136" t="s">
        <v>34</v>
      </c>
      <c r="T6136" t="s">
        <v>28</v>
      </c>
    </row>
    <row r="6137" spans="1:20" x14ac:dyDescent="0.2">
      <c r="A6137">
        <v>6136</v>
      </c>
      <c r="B6137">
        <v>38</v>
      </c>
      <c r="C6137" t="s">
        <v>29</v>
      </c>
      <c r="D6137">
        <v>185</v>
      </c>
      <c r="E6137">
        <v>64</v>
      </c>
      <c r="F6137" t="s">
        <v>33</v>
      </c>
      <c r="G6137">
        <v>100</v>
      </c>
      <c r="H6137">
        <v>582</v>
      </c>
      <c r="I6137">
        <v>88</v>
      </c>
      <c r="J6137">
        <v>9489</v>
      </c>
      <c r="K6137">
        <v>1.87</v>
      </c>
      <c r="L6137" t="s">
        <v>22</v>
      </c>
      <c r="M6137">
        <v>8.9</v>
      </c>
      <c r="N6137">
        <v>1.9</v>
      </c>
      <c r="O6137">
        <v>3079</v>
      </c>
      <c r="P6137">
        <v>65</v>
      </c>
      <c r="Q6137">
        <v>38.4</v>
      </c>
      <c r="R6137">
        <v>28.5</v>
      </c>
      <c r="S6137" t="s">
        <v>32</v>
      </c>
      <c r="T6137" t="s">
        <v>28</v>
      </c>
    </row>
    <row r="6138" spans="1:20" x14ac:dyDescent="0.2">
      <c r="A6138">
        <v>6137</v>
      </c>
      <c r="B6138">
        <v>28</v>
      </c>
      <c r="C6138" t="s">
        <v>25</v>
      </c>
      <c r="D6138">
        <v>191</v>
      </c>
      <c r="E6138">
        <v>95</v>
      </c>
      <c r="F6138" t="s">
        <v>33</v>
      </c>
      <c r="G6138">
        <v>81</v>
      </c>
      <c r="H6138">
        <v>241</v>
      </c>
      <c r="I6138">
        <v>175</v>
      </c>
      <c r="J6138">
        <v>9112</v>
      </c>
      <c r="K6138">
        <v>10.59</v>
      </c>
      <c r="L6138" t="s">
        <v>22</v>
      </c>
      <c r="M6138">
        <v>8.6999999999999993</v>
      </c>
      <c r="N6138">
        <v>1.9</v>
      </c>
      <c r="O6138">
        <v>3518</v>
      </c>
      <c r="P6138">
        <v>75</v>
      </c>
      <c r="Q6138">
        <v>38.4</v>
      </c>
      <c r="R6138">
        <v>28.5</v>
      </c>
      <c r="S6138" t="s">
        <v>23</v>
      </c>
      <c r="T6138" t="s">
        <v>32</v>
      </c>
    </row>
    <row r="6139" spans="1:20" x14ac:dyDescent="0.2">
      <c r="A6139">
        <v>6138</v>
      </c>
      <c r="B6139">
        <v>27</v>
      </c>
      <c r="C6139" t="s">
        <v>29</v>
      </c>
      <c r="D6139">
        <v>174</v>
      </c>
      <c r="E6139">
        <v>64</v>
      </c>
      <c r="F6139" t="s">
        <v>33</v>
      </c>
      <c r="G6139">
        <v>71</v>
      </c>
      <c r="H6139">
        <v>195</v>
      </c>
      <c r="I6139">
        <v>116</v>
      </c>
      <c r="J6139">
        <v>15127</v>
      </c>
      <c r="K6139">
        <v>7.94</v>
      </c>
      <c r="L6139" t="s">
        <v>31</v>
      </c>
      <c r="M6139">
        <v>4.0999999999999996</v>
      </c>
      <c r="N6139">
        <v>1.9</v>
      </c>
      <c r="O6139">
        <v>1620</v>
      </c>
      <c r="P6139">
        <v>79</v>
      </c>
      <c r="Q6139">
        <v>38.4</v>
      </c>
      <c r="R6139">
        <v>28.5</v>
      </c>
      <c r="S6139" t="s">
        <v>32</v>
      </c>
      <c r="T6139" t="s">
        <v>24</v>
      </c>
    </row>
    <row r="6140" spans="1:20" x14ac:dyDescent="0.2">
      <c r="A6140">
        <v>6139</v>
      </c>
      <c r="B6140">
        <v>28</v>
      </c>
      <c r="C6140" t="s">
        <v>29</v>
      </c>
      <c r="D6140">
        <v>180</v>
      </c>
      <c r="E6140">
        <v>119</v>
      </c>
      <c r="F6140" t="s">
        <v>30</v>
      </c>
      <c r="G6140">
        <v>24</v>
      </c>
      <c r="H6140">
        <v>973</v>
      </c>
      <c r="I6140">
        <v>175</v>
      </c>
      <c r="J6140">
        <v>7381</v>
      </c>
      <c r="K6140">
        <v>10.119999999999999</v>
      </c>
      <c r="L6140" t="s">
        <v>36</v>
      </c>
      <c r="M6140">
        <v>5.0999999999999996</v>
      </c>
      <c r="N6140">
        <v>1.9</v>
      </c>
      <c r="O6140">
        <v>2899</v>
      </c>
      <c r="P6140">
        <v>57</v>
      </c>
      <c r="Q6140">
        <v>38.4</v>
      </c>
      <c r="R6140">
        <v>28.5</v>
      </c>
      <c r="S6140" t="s">
        <v>32</v>
      </c>
      <c r="T6140" t="s">
        <v>28</v>
      </c>
    </row>
    <row r="6141" spans="1:20" x14ac:dyDescent="0.2">
      <c r="A6141">
        <v>6140</v>
      </c>
      <c r="B6141">
        <v>40</v>
      </c>
      <c r="C6141" t="s">
        <v>29</v>
      </c>
      <c r="D6141">
        <v>184</v>
      </c>
      <c r="E6141">
        <v>113</v>
      </c>
      <c r="F6141" t="s">
        <v>33</v>
      </c>
      <c r="G6141">
        <v>36</v>
      </c>
      <c r="H6141">
        <v>688</v>
      </c>
      <c r="I6141">
        <v>171</v>
      </c>
      <c r="J6141">
        <v>9358</v>
      </c>
      <c r="K6141">
        <v>10.29</v>
      </c>
      <c r="L6141" t="s">
        <v>22</v>
      </c>
      <c r="M6141">
        <v>6.4</v>
      </c>
      <c r="N6141">
        <v>1.9</v>
      </c>
      <c r="O6141">
        <v>3303</v>
      </c>
      <c r="P6141">
        <v>58</v>
      </c>
      <c r="Q6141">
        <v>38.4</v>
      </c>
      <c r="R6141">
        <v>28.5</v>
      </c>
      <c r="S6141" t="s">
        <v>27</v>
      </c>
      <c r="T6141" t="s">
        <v>28</v>
      </c>
    </row>
    <row r="6142" spans="1:20" x14ac:dyDescent="0.2">
      <c r="A6142">
        <v>6141</v>
      </c>
      <c r="B6142">
        <v>55</v>
      </c>
      <c r="C6142" t="s">
        <v>29</v>
      </c>
      <c r="D6142">
        <v>151</v>
      </c>
      <c r="E6142">
        <v>50</v>
      </c>
      <c r="F6142" t="s">
        <v>21</v>
      </c>
      <c r="G6142">
        <v>99</v>
      </c>
      <c r="H6142">
        <v>802</v>
      </c>
      <c r="I6142">
        <v>149</v>
      </c>
      <c r="J6142">
        <v>3840</v>
      </c>
      <c r="K6142">
        <v>1.95</v>
      </c>
      <c r="L6142" t="s">
        <v>36</v>
      </c>
      <c r="M6142">
        <v>5.3</v>
      </c>
      <c r="N6142">
        <v>1.9</v>
      </c>
      <c r="O6142">
        <v>3411</v>
      </c>
      <c r="P6142">
        <v>72</v>
      </c>
      <c r="Q6142">
        <v>38.4</v>
      </c>
      <c r="R6142">
        <v>28.5</v>
      </c>
      <c r="S6142" t="s">
        <v>27</v>
      </c>
      <c r="T6142" t="s">
        <v>24</v>
      </c>
    </row>
    <row r="6143" spans="1:20" x14ac:dyDescent="0.2">
      <c r="A6143">
        <v>6142</v>
      </c>
      <c r="B6143">
        <v>23</v>
      </c>
      <c r="C6143" t="s">
        <v>29</v>
      </c>
      <c r="D6143">
        <v>154</v>
      </c>
      <c r="E6143">
        <v>54</v>
      </c>
      <c r="F6143" t="s">
        <v>21</v>
      </c>
      <c r="G6143">
        <v>21</v>
      </c>
      <c r="H6143">
        <v>148</v>
      </c>
      <c r="I6143">
        <v>123</v>
      </c>
      <c r="J6143">
        <v>9392</v>
      </c>
      <c r="K6143">
        <v>12.26</v>
      </c>
      <c r="L6143" t="s">
        <v>36</v>
      </c>
      <c r="M6143">
        <v>9.3000000000000007</v>
      </c>
      <c r="N6143">
        <v>1.9</v>
      </c>
      <c r="O6143">
        <v>2506</v>
      </c>
      <c r="P6143">
        <v>51</v>
      </c>
      <c r="Q6143">
        <v>38.4</v>
      </c>
      <c r="R6143">
        <v>28.5</v>
      </c>
      <c r="S6143" t="s">
        <v>27</v>
      </c>
      <c r="T6143" t="s">
        <v>28</v>
      </c>
    </row>
    <row r="6144" spans="1:20" x14ac:dyDescent="0.2">
      <c r="A6144">
        <v>6143</v>
      </c>
      <c r="B6144">
        <v>50</v>
      </c>
      <c r="C6144" t="s">
        <v>25</v>
      </c>
      <c r="D6144">
        <v>182</v>
      </c>
      <c r="E6144">
        <v>85</v>
      </c>
      <c r="F6144" t="s">
        <v>26</v>
      </c>
      <c r="G6144">
        <v>103</v>
      </c>
      <c r="H6144">
        <v>300</v>
      </c>
      <c r="I6144">
        <v>102</v>
      </c>
      <c r="J6144">
        <v>13808</v>
      </c>
      <c r="K6144">
        <v>8.65</v>
      </c>
      <c r="L6144" t="s">
        <v>36</v>
      </c>
      <c r="M6144">
        <v>9.3000000000000007</v>
      </c>
      <c r="N6144">
        <v>1.9</v>
      </c>
      <c r="O6144">
        <v>2371</v>
      </c>
      <c r="P6144">
        <v>79</v>
      </c>
      <c r="Q6144">
        <v>38.4</v>
      </c>
      <c r="R6144">
        <v>28.5</v>
      </c>
      <c r="S6144" t="s">
        <v>34</v>
      </c>
      <c r="T6144" t="s">
        <v>24</v>
      </c>
    </row>
    <row r="6145" spans="1:20" x14ac:dyDescent="0.2">
      <c r="A6145">
        <v>6144</v>
      </c>
      <c r="B6145">
        <v>43</v>
      </c>
      <c r="C6145" t="s">
        <v>20</v>
      </c>
      <c r="D6145">
        <v>180</v>
      </c>
      <c r="E6145">
        <v>99</v>
      </c>
      <c r="F6145" t="s">
        <v>30</v>
      </c>
      <c r="G6145">
        <v>29</v>
      </c>
      <c r="H6145">
        <v>380</v>
      </c>
      <c r="I6145">
        <v>149</v>
      </c>
      <c r="J6145">
        <v>16002</v>
      </c>
      <c r="K6145">
        <v>14.78</v>
      </c>
      <c r="L6145" t="s">
        <v>36</v>
      </c>
      <c r="M6145">
        <v>9.9</v>
      </c>
      <c r="N6145">
        <v>1.9</v>
      </c>
      <c r="O6145">
        <v>3310</v>
      </c>
      <c r="P6145">
        <v>58</v>
      </c>
      <c r="Q6145">
        <v>38.4</v>
      </c>
      <c r="R6145">
        <v>28.5</v>
      </c>
      <c r="S6145" t="s">
        <v>23</v>
      </c>
      <c r="T6145" t="s">
        <v>32</v>
      </c>
    </row>
    <row r="6146" spans="1:20" x14ac:dyDescent="0.2">
      <c r="A6146">
        <v>6145</v>
      </c>
      <c r="B6146">
        <v>31</v>
      </c>
      <c r="C6146" t="s">
        <v>25</v>
      </c>
      <c r="D6146">
        <v>191</v>
      </c>
      <c r="E6146">
        <v>91</v>
      </c>
      <c r="F6146" t="s">
        <v>35</v>
      </c>
      <c r="G6146">
        <v>55</v>
      </c>
      <c r="H6146">
        <v>373</v>
      </c>
      <c r="I6146">
        <v>152</v>
      </c>
      <c r="J6146">
        <v>17200</v>
      </c>
      <c r="K6146">
        <v>7.87</v>
      </c>
      <c r="L6146" t="s">
        <v>36</v>
      </c>
      <c r="M6146">
        <v>9.1999999999999993</v>
      </c>
      <c r="N6146">
        <v>1.9</v>
      </c>
      <c r="O6146">
        <v>2323</v>
      </c>
      <c r="P6146">
        <v>51</v>
      </c>
      <c r="Q6146">
        <v>38.4</v>
      </c>
      <c r="R6146">
        <v>28.5</v>
      </c>
      <c r="S6146" t="s">
        <v>34</v>
      </c>
      <c r="T6146" t="s">
        <v>24</v>
      </c>
    </row>
    <row r="6147" spans="1:20" x14ac:dyDescent="0.2">
      <c r="A6147">
        <v>6146</v>
      </c>
      <c r="B6147">
        <v>25</v>
      </c>
      <c r="C6147" t="s">
        <v>20</v>
      </c>
      <c r="D6147">
        <v>157</v>
      </c>
      <c r="E6147">
        <v>65</v>
      </c>
      <c r="F6147" t="s">
        <v>37</v>
      </c>
      <c r="G6147">
        <v>83</v>
      </c>
      <c r="H6147">
        <v>505</v>
      </c>
      <c r="I6147">
        <v>145</v>
      </c>
      <c r="J6147">
        <v>5689</v>
      </c>
      <c r="K6147">
        <v>7.05</v>
      </c>
      <c r="L6147" t="s">
        <v>31</v>
      </c>
      <c r="M6147">
        <v>6</v>
      </c>
      <c r="N6147">
        <v>1.9</v>
      </c>
      <c r="O6147">
        <v>2560</v>
      </c>
      <c r="P6147">
        <v>61</v>
      </c>
      <c r="Q6147">
        <v>38.4</v>
      </c>
      <c r="R6147">
        <v>28.5</v>
      </c>
      <c r="S6147" t="s">
        <v>27</v>
      </c>
      <c r="T6147" t="s">
        <v>24</v>
      </c>
    </row>
    <row r="6148" spans="1:20" x14ac:dyDescent="0.2">
      <c r="A6148">
        <v>6147</v>
      </c>
      <c r="B6148">
        <v>19</v>
      </c>
      <c r="C6148" t="s">
        <v>29</v>
      </c>
      <c r="D6148">
        <v>192</v>
      </c>
      <c r="E6148">
        <v>118</v>
      </c>
      <c r="F6148" t="s">
        <v>21</v>
      </c>
      <c r="G6148">
        <v>111</v>
      </c>
      <c r="H6148">
        <v>226</v>
      </c>
      <c r="I6148">
        <v>164</v>
      </c>
      <c r="J6148">
        <v>3660</v>
      </c>
      <c r="K6148">
        <v>13.9</v>
      </c>
      <c r="L6148" t="s">
        <v>31</v>
      </c>
      <c r="M6148">
        <v>6.1</v>
      </c>
      <c r="N6148">
        <v>1.9</v>
      </c>
      <c r="O6148">
        <v>3241</v>
      </c>
      <c r="P6148">
        <v>60</v>
      </c>
      <c r="Q6148">
        <v>38.4</v>
      </c>
      <c r="R6148">
        <v>28.5</v>
      </c>
      <c r="S6148" t="s">
        <v>27</v>
      </c>
      <c r="T6148" t="s">
        <v>28</v>
      </c>
    </row>
    <row r="6149" spans="1:20" x14ac:dyDescent="0.2">
      <c r="A6149">
        <v>6148</v>
      </c>
      <c r="B6149">
        <v>41</v>
      </c>
      <c r="C6149" t="s">
        <v>29</v>
      </c>
      <c r="D6149">
        <v>153</v>
      </c>
      <c r="E6149">
        <v>63</v>
      </c>
      <c r="F6149" t="s">
        <v>21</v>
      </c>
      <c r="G6149">
        <v>118</v>
      </c>
      <c r="H6149">
        <v>540</v>
      </c>
      <c r="I6149">
        <v>168</v>
      </c>
      <c r="J6149">
        <v>19814</v>
      </c>
      <c r="K6149">
        <v>2.1</v>
      </c>
      <c r="L6149" t="s">
        <v>31</v>
      </c>
      <c r="M6149">
        <v>7.7</v>
      </c>
      <c r="N6149">
        <v>1.9</v>
      </c>
      <c r="O6149">
        <v>1607</v>
      </c>
      <c r="P6149">
        <v>62</v>
      </c>
      <c r="Q6149">
        <v>38.4</v>
      </c>
      <c r="R6149">
        <v>28.5</v>
      </c>
      <c r="S6149" t="s">
        <v>32</v>
      </c>
      <c r="T6149" t="s">
        <v>24</v>
      </c>
    </row>
    <row r="6150" spans="1:20" x14ac:dyDescent="0.2">
      <c r="A6150">
        <v>6149</v>
      </c>
      <c r="B6150">
        <v>43</v>
      </c>
      <c r="C6150" t="s">
        <v>25</v>
      </c>
      <c r="D6150">
        <v>183</v>
      </c>
      <c r="E6150">
        <v>53</v>
      </c>
      <c r="F6150" t="s">
        <v>33</v>
      </c>
      <c r="G6150">
        <v>58</v>
      </c>
      <c r="H6150">
        <v>105</v>
      </c>
      <c r="I6150">
        <v>161</v>
      </c>
      <c r="J6150">
        <v>1862</v>
      </c>
      <c r="K6150">
        <v>13.85</v>
      </c>
      <c r="L6150" t="s">
        <v>31</v>
      </c>
      <c r="M6150">
        <v>6.9</v>
      </c>
      <c r="N6150">
        <v>1.9</v>
      </c>
      <c r="O6150">
        <v>2054</v>
      </c>
      <c r="P6150">
        <v>68</v>
      </c>
      <c r="Q6150">
        <v>38.4</v>
      </c>
      <c r="R6150">
        <v>28.5</v>
      </c>
      <c r="S6150" t="s">
        <v>32</v>
      </c>
      <c r="T6150" t="s">
        <v>28</v>
      </c>
    </row>
    <row r="6151" spans="1:20" x14ac:dyDescent="0.2">
      <c r="A6151">
        <v>6150</v>
      </c>
      <c r="B6151">
        <v>28</v>
      </c>
      <c r="C6151" t="s">
        <v>20</v>
      </c>
      <c r="D6151">
        <v>169</v>
      </c>
      <c r="E6151">
        <v>54</v>
      </c>
      <c r="F6151" t="s">
        <v>26</v>
      </c>
      <c r="G6151">
        <v>70</v>
      </c>
      <c r="H6151">
        <v>614</v>
      </c>
      <c r="I6151">
        <v>84</v>
      </c>
      <c r="J6151">
        <v>5835</v>
      </c>
      <c r="K6151">
        <v>12.7</v>
      </c>
      <c r="L6151" t="s">
        <v>31</v>
      </c>
      <c r="M6151">
        <v>8</v>
      </c>
      <c r="N6151">
        <v>1.9</v>
      </c>
      <c r="O6151">
        <v>1824</v>
      </c>
      <c r="P6151">
        <v>60</v>
      </c>
      <c r="Q6151">
        <v>38.4</v>
      </c>
      <c r="R6151">
        <v>28.5</v>
      </c>
      <c r="S6151" t="s">
        <v>32</v>
      </c>
      <c r="T6151" t="s">
        <v>28</v>
      </c>
    </row>
    <row r="6152" spans="1:20" x14ac:dyDescent="0.2">
      <c r="A6152">
        <v>6151</v>
      </c>
      <c r="B6152">
        <v>43</v>
      </c>
      <c r="C6152" t="s">
        <v>29</v>
      </c>
      <c r="D6152">
        <v>164</v>
      </c>
      <c r="E6152">
        <v>72</v>
      </c>
      <c r="F6152" t="s">
        <v>35</v>
      </c>
      <c r="G6152">
        <v>99</v>
      </c>
      <c r="H6152">
        <v>849</v>
      </c>
      <c r="I6152">
        <v>141</v>
      </c>
      <c r="J6152">
        <v>18624</v>
      </c>
      <c r="K6152">
        <v>2.95</v>
      </c>
      <c r="L6152" t="s">
        <v>22</v>
      </c>
      <c r="M6152">
        <v>8.6</v>
      </c>
      <c r="N6152">
        <v>1.9</v>
      </c>
      <c r="O6152">
        <v>1775</v>
      </c>
      <c r="P6152">
        <v>54</v>
      </c>
      <c r="Q6152">
        <v>38.4</v>
      </c>
      <c r="R6152">
        <v>28.5</v>
      </c>
      <c r="S6152" t="s">
        <v>27</v>
      </c>
      <c r="T6152" t="s">
        <v>28</v>
      </c>
    </row>
    <row r="6153" spans="1:20" x14ac:dyDescent="0.2">
      <c r="A6153">
        <v>6152</v>
      </c>
      <c r="B6153">
        <v>30</v>
      </c>
      <c r="C6153" t="s">
        <v>20</v>
      </c>
      <c r="D6153">
        <v>159</v>
      </c>
      <c r="E6153">
        <v>106</v>
      </c>
      <c r="F6153" t="s">
        <v>30</v>
      </c>
      <c r="G6153">
        <v>12</v>
      </c>
      <c r="H6153">
        <v>715</v>
      </c>
      <c r="I6153">
        <v>163</v>
      </c>
      <c r="J6153">
        <v>19190</v>
      </c>
      <c r="K6153">
        <v>6.88</v>
      </c>
      <c r="L6153" t="s">
        <v>22</v>
      </c>
      <c r="M6153">
        <v>7.8</v>
      </c>
      <c r="N6153">
        <v>1.9</v>
      </c>
      <c r="O6153">
        <v>1501</v>
      </c>
      <c r="P6153">
        <v>77</v>
      </c>
      <c r="Q6153">
        <v>38.4</v>
      </c>
      <c r="R6153">
        <v>28.5</v>
      </c>
      <c r="S6153" t="s">
        <v>23</v>
      </c>
      <c r="T6153" t="s">
        <v>32</v>
      </c>
    </row>
    <row r="6154" spans="1:20" x14ac:dyDescent="0.2">
      <c r="A6154">
        <v>6153</v>
      </c>
      <c r="B6154">
        <v>25</v>
      </c>
      <c r="C6154" t="s">
        <v>20</v>
      </c>
      <c r="D6154">
        <v>171</v>
      </c>
      <c r="E6154">
        <v>69</v>
      </c>
      <c r="F6154" t="s">
        <v>35</v>
      </c>
      <c r="G6154">
        <v>69</v>
      </c>
      <c r="H6154">
        <v>127</v>
      </c>
      <c r="I6154">
        <v>160</v>
      </c>
      <c r="J6154">
        <v>17977</v>
      </c>
      <c r="K6154">
        <v>14.13</v>
      </c>
      <c r="L6154" t="s">
        <v>22</v>
      </c>
      <c r="M6154">
        <v>8.4</v>
      </c>
      <c r="N6154">
        <v>1.9</v>
      </c>
      <c r="O6154">
        <v>2644</v>
      </c>
      <c r="P6154">
        <v>50</v>
      </c>
      <c r="Q6154">
        <v>38.4</v>
      </c>
      <c r="R6154">
        <v>28.5</v>
      </c>
      <c r="S6154" t="s">
        <v>32</v>
      </c>
      <c r="T6154" t="s">
        <v>32</v>
      </c>
    </row>
    <row r="6155" spans="1:20" x14ac:dyDescent="0.2">
      <c r="A6155">
        <v>6154</v>
      </c>
      <c r="B6155">
        <v>28</v>
      </c>
      <c r="C6155" t="s">
        <v>25</v>
      </c>
      <c r="D6155">
        <v>175</v>
      </c>
      <c r="E6155">
        <v>79</v>
      </c>
      <c r="F6155" t="s">
        <v>35</v>
      </c>
      <c r="G6155">
        <v>21</v>
      </c>
      <c r="H6155">
        <v>775</v>
      </c>
      <c r="I6155">
        <v>114</v>
      </c>
      <c r="J6155">
        <v>16617</v>
      </c>
      <c r="K6155">
        <v>7.72</v>
      </c>
      <c r="L6155" t="s">
        <v>22</v>
      </c>
      <c r="M6155">
        <v>8.6</v>
      </c>
      <c r="N6155">
        <v>1.9</v>
      </c>
      <c r="O6155">
        <v>1544</v>
      </c>
      <c r="P6155">
        <v>75</v>
      </c>
      <c r="Q6155">
        <v>38.4</v>
      </c>
      <c r="R6155">
        <v>28.5</v>
      </c>
      <c r="S6155" t="s">
        <v>27</v>
      </c>
      <c r="T6155" t="s">
        <v>32</v>
      </c>
    </row>
    <row r="6156" spans="1:20" x14ac:dyDescent="0.2">
      <c r="A6156">
        <v>6155</v>
      </c>
      <c r="B6156">
        <v>19</v>
      </c>
      <c r="C6156" t="s">
        <v>20</v>
      </c>
      <c r="D6156">
        <v>164</v>
      </c>
      <c r="E6156">
        <v>101</v>
      </c>
      <c r="F6156" t="s">
        <v>30</v>
      </c>
      <c r="G6156">
        <v>94</v>
      </c>
      <c r="H6156">
        <v>358</v>
      </c>
      <c r="I6156">
        <v>174</v>
      </c>
      <c r="J6156">
        <v>3521</v>
      </c>
      <c r="K6156">
        <v>6.63</v>
      </c>
      <c r="L6156" t="s">
        <v>22</v>
      </c>
      <c r="M6156">
        <v>5.6</v>
      </c>
      <c r="N6156">
        <v>1.9</v>
      </c>
      <c r="O6156">
        <v>1577</v>
      </c>
      <c r="P6156">
        <v>81</v>
      </c>
      <c r="Q6156">
        <v>38.4</v>
      </c>
      <c r="R6156">
        <v>28.5</v>
      </c>
      <c r="S6156" t="s">
        <v>27</v>
      </c>
      <c r="T6156" t="s">
        <v>32</v>
      </c>
    </row>
    <row r="6157" spans="1:20" x14ac:dyDescent="0.2">
      <c r="A6157">
        <v>6156</v>
      </c>
      <c r="B6157">
        <v>37</v>
      </c>
      <c r="C6157" t="s">
        <v>29</v>
      </c>
      <c r="D6157">
        <v>175</v>
      </c>
      <c r="E6157">
        <v>98</v>
      </c>
      <c r="F6157" t="s">
        <v>33</v>
      </c>
      <c r="G6157">
        <v>64</v>
      </c>
      <c r="H6157">
        <v>217</v>
      </c>
      <c r="I6157">
        <v>105</v>
      </c>
      <c r="J6157">
        <v>13154</v>
      </c>
      <c r="K6157">
        <v>2.06</v>
      </c>
      <c r="L6157" t="s">
        <v>31</v>
      </c>
      <c r="M6157">
        <v>4.7</v>
      </c>
      <c r="N6157">
        <v>1.9</v>
      </c>
      <c r="O6157">
        <v>2555</v>
      </c>
      <c r="P6157">
        <v>86</v>
      </c>
      <c r="Q6157">
        <v>38.4</v>
      </c>
      <c r="R6157">
        <v>28.5</v>
      </c>
      <c r="S6157" t="s">
        <v>32</v>
      </c>
      <c r="T6157" t="s">
        <v>32</v>
      </c>
    </row>
    <row r="6158" spans="1:20" x14ac:dyDescent="0.2">
      <c r="A6158">
        <v>6157</v>
      </c>
      <c r="B6158">
        <v>32</v>
      </c>
      <c r="C6158" t="s">
        <v>29</v>
      </c>
      <c r="D6158">
        <v>199</v>
      </c>
      <c r="E6158">
        <v>69</v>
      </c>
      <c r="F6158" t="s">
        <v>26</v>
      </c>
      <c r="G6158">
        <v>89</v>
      </c>
      <c r="H6158">
        <v>880</v>
      </c>
      <c r="I6158">
        <v>149</v>
      </c>
      <c r="J6158">
        <v>9532</v>
      </c>
      <c r="K6158">
        <v>1.4</v>
      </c>
      <c r="L6158" t="s">
        <v>22</v>
      </c>
      <c r="M6158">
        <v>7.9</v>
      </c>
      <c r="N6158">
        <v>1.9</v>
      </c>
      <c r="O6158">
        <v>2559</v>
      </c>
      <c r="P6158">
        <v>82</v>
      </c>
      <c r="Q6158">
        <v>38.4</v>
      </c>
      <c r="R6158">
        <v>28.5</v>
      </c>
      <c r="S6158" t="s">
        <v>23</v>
      </c>
      <c r="T6158" t="s">
        <v>28</v>
      </c>
    </row>
    <row r="6159" spans="1:20" x14ac:dyDescent="0.2">
      <c r="A6159">
        <v>6158</v>
      </c>
      <c r="B6159">
        <v>40</v>
      </c>
      <c r="C6159" t="s">
        <v>25</v>
      </c>
      <c r="D6159">
        <v>162</v>
      </c>
      <c r="E6159">
        <v>103</v>
      </c>
      <c r="F6159" t="s">
        <v>37</v>
      </c>
      <c r="G6159">
        <v>72</v>
      </c>
      <c r="H6159">
        <v>648</v>
      </c>
      <c r="I6159">
        <v>150</v>
      </c>
      <c r="J6159">
        <v>3321</v>
      </c>
      <c r="K6159">
        <v>1.41</v>
      </c>
      <c r="L6159" t="s">
        <v>22</v>
      </c>
      <c r="M6159">
        <v>5.9</v>
      </c>
      <c r="N6159">
        <v>1.9</v>
      </c>
      <c r="O6159">
        <v>3051</v>
      </c>
      <c r="P6159">
        <v>58</v>
      </c>
      <c r="Q6159">
        <v>38.4</v>
      </c>
      <c r="R6159">
        <v>28.5</v>
      </c>
      <c r="S6159" t="s">
        <v>27</v>
      </c>
      <c r="T6159" t="s">
        <v>24</v>
      </c>
    </row>
    <row r="6160" spans="1:20" x14ac:dyDescent="0.2">
      <c r="A6160">
        <v>6159</v>
      </c>
      <c r="B6160">
        <v>53</v>
      </c>
      <c r="C6160" t="s">
        <v>29</v>
      </c>
      <c r="D6160">
        <v>160</v>
      </c>
      <c r="E6160">
        <v>92</v>
      </c>
      <c r="F6160" t="s">
        <v>21</v>
      </c>
      <c r="G6160">
        <v>75</v>
      </c>
      <c r="H6160">
        <v>702</v>
      </c>
      <c r="I6160">
        <v>157</v>
      </c>
      <c r="J6160">
        <v>2878</v>
      </c>
      <c r="K6160">
        <v>3.67</v>
      </c>
      <c r="L6160" t="s">
        <v>36</v>
      </c>
      <c r="M6160">
        <v>6.7</v>
      </c>
      <c r="N6160">
        <v>1.9</v>
      </c>
      <c r="O6160">
        <v>2125</v>
      </c>
      <c r="P6160">
        <v>70</v>
      </c>
      <c r="Q6160">
        <v>38.4</v>
      </c>
      <c r="R6160">
        <v>28.5</v>
      </c>
      <c r="S6160" t="s">
        <v>34</v>
      </c>
      <c r="T6160" t="s">
        <v>24</v>
      </c>
    </row>
    <row r="6161" spans="1:20" x14ac:dyDescent="0.2">
      <c r="A6161">
        <v>6160</v>
      </c>
      <c r="B6161">
        <v>40</v>
      </c>
      <c r="C6161" t="s">
        <v>25</v>
      </c>
      <c r="D6161">
        <v>150</v>
      </c>
      <c r="E6161">
        <v>70</v>
      </c>
      <c r="F6161" t="s">
        <v>26</v>
      </c>
      <c r="G6161">
        <v>63</v>
      </c>
      <c r="H6161">
        <v>450</v>
      </c>
      <c r="I6161">
        <v>164</v>
      </c>
      <c r="J6161">
        <v>17773</v>
      </c>
      <c r="K6161">
        <v>10.88</v>
      </c>
      <c r="L6161" t="s">
        <v>22</v>
      </c>
      <c r="M6161">
        <v>4.5999999999999996</v>
      </c>
      <c r="N6161">
        <v>1.9</v>
      </c>
      <c r="O6161">
        <v>2610</v>
      </c>
      <c r="P6161">
        <v>74</v>
      </c>
      <c r="Q6161">
        <v>38.4</v>
      </c>
      <c r="R6161">
        <v>28.5</v>
      </c>
      <c r="S6161" t="s">
        <v>27</v>
      </c>
      <c r="T6161" t="s">
        <v>32</v>
      </c>
    </row>
    <row r="6162" spans="1:20" x14ac:dyDescent="0.2">
      <c r="A6162">
        <v>6161</v>
      </c>
      <c r="B6162">
        <v>36</v>
      </c>
      <c r="C6162" t="s">
        <v>29</v>
      </c>
      <c r="D6162">
        <v>157</v>
      </c>
      <c r="E6162">
        <v>78</v>
      </c>
      <c r="F6162" t="s">
        <v>37</v>
      </c>
      <c r="G6162">
        <v>19</v>
      </c>
      <c r="H6162">
        <v>529</v>
      </c>
      <c r="I6162">
        <v>90</v>
      </c>
      <c r="J6162">
        <v>9130</v>
      </c>
      <c r="K6162">
        <v>2.98</v>
      </c>
      <c r="L6162" t="s">
        <v>31</v>
      </c>
      <c r="M6162">
        <v>5.8</v>
      </c>
      <c r="N6162">
        <v>1.9</v>
      </c>
      <c r="O6162">
        <v>2347</v>
      </c>
      <c r="P6162">
        <v>69</v>
      </c>
      <c r="Q6162">
        <v>38.4</v>
      </c>
      <c r="R6162">
        <v>28.5</v>
      </c>
      <c r="S6162" t="s">
        <v>32</v>
      </c>
      <c r="T6162" t="s">
        <v>32</v>
      </c>
    </row>
    <row r="6163" spans="1:20" x14ac:dyDescent="0.2">
      <c r="A6163">
        <v>6162</v>
      </c>
      <c r="B6163">
        <v>40</v>
      </c>
      <c r="C6163" t="s">
        <v>20</v>
      </c>
      <c r="D6163">
        <v>176</v>
      </c>
      <c r="E6163">
        <v>63</v>
      </c>
      <c r="F6163" t="s">
        <v>30</v>
      </c>
      <c r="G6163">
        <v>60</v>
      </c>
      <c r="H6163">
        <v>238</v>
      </c>
      <c r="I6163">
        <v>116</v>
      </c>
      <c r="J6163">
        <v>1616</v>
      </c>
      <c r="K6163">
        <v>11.17</v>
      </c>
      <c r="L6163" t="s">
        <v>22</v>
      </c>
      <c r="M6163">
        <v>6.7</v>
      </c>
      <c r="N6163">
        <v>1.9</v>
      </c>
      <c r="O6163">
        <v>2956</v>
      </c>
      <c r="P6163">
        <v>89</v>
      </c>
      <c r="Q6163">
        <v>38.4</v>
      </c>
      <c r="R6163">
        <v>28.5</v>
      </c>
      <c r="S6163" t="s">
        <v>27</v>
      </c>
      <c r="T6163" t="s">
        <v>32</v>
      </c>
    </row>
    <row r="6164" spans="1:20" x14ac:dyDescent="0.2">
      <c r="A6164">
        <v>6163</v>
      </c>
      <c r="B6164">
        <v>41</v>
      </c>
      <c r="C6164" t="s">
        <v>25</v>
      </c>
      <c r="D6164">
        <v>181</v>
      </c>
      <c r="E6164">
        <v>74</v>
      </c>
      <c r="F6164" t="s">
        <v>33</v>
      </c>
      <c r="G6164">
        <v>117</v>
      </c>
      <c r="H6164">
        <v>315</v>
      </c>
      <c r="I6164">
        <v>81</v>
      </c>
      <c r="J6164">
        <v>1955</v>
      </c>
      <c r="K6164">
        <v>1.86</v>
      </c>
      <c r="L6164" t="s">
        <v>31</v>
      </c>
      <c r="M6164">
        <v>4.2</v>
      </c>
      <c r="N6164">
        <v>1.9</v>
      </c>
      <c r="O6164">
        <v>2239</v>
      </c>
      <c r="P6164">
        <v>78</v>
      </c>
      <c r="Q6164">
        <v>38.4</v>
      </c>
      <c r="R6164">
        <v>28.5</v>
      </c>
      <c r="S6164" t="s">
        <v>34</v>
      </c>
      <c r="T6164" t="s">
        <v>32</v>
      </c>
    </row>
    <row r="6165" spans="1:20" x14ac:dyDescent="0.2">
      <c r="A6165">
        <v>6164</v>
      </c>
      <c r="B6165">
        <v>33</v>
      </c>
      <c r="C6165" t="s">
        <v>20</v>
      </c>
      <c r="D6165">
        <v>175</v>
      </c>
      <c r="E6165">
        <v>87</v>
      </c>
      <c r="F6165" t="s">
        <v>35</v>
      </c>
      <c r="G6165">
        <v>12</v>
      </c>
      <c r="H6165">
        <v>645</v>
      </c>
      <c r="I6165">
        <v>158</v>
      </c>
      <c r="J6165">
        <v>5997</v>
      </c>
      <c r="K6165">
        <v>8.56</v>
      </c>
      <c r="L6165" t="s">
        <v>31</v>
      </c>
      <c r="M6165">
        <v>6.7</v>
      </c>
      <c r="N6165">
        <v>1.9</v>
      </c>
      <c r="O6165">
        <v>3520</v>
      </c>
      <c r="P6165">
        <v>61</v>
      </c>
      <c r="Q6165">
        <v>38.4</v>
      </c>
      <c r="R6165">
        <v>28.5</v>
      </c>
      <c r="S6165" t="s">
        <v>32</v>
      </c>
      <c r="T6165" t="s">
        <v>32</v>
      </c>
    </row>
    <row r="6166" spans="1:20" x14ac:dyDescent="0.2">
      <c r="A6166">
        <v>6165</v>
      </c>
      <c r="B6166">
        <v>18</v>
      </c>
      <c r="C6166" t="s">
        <v>25</v>
      </c>
      <c r="D6166">
        <v>197</v>
      </c>
      <c r="E6166">
        <v>56</v>
      </c>
      <c r="F6166" t="s">
        <v>26</v>
      </c>
      <c r="G6166">
        <v>97</v>
      </c>
      <c r="H6166">
        <v>471</v>
      </c>
      <c r="I6166">
        <v>101</v>
      </c>
      <c r="J6166">
        <v>5165</v>
      </c>
      <c r="K6166">
        <v>6.75</v>
      </c>
      <c r="L6166" t="s">
        <v>31</v>
      </c>
      <c r="M6166">
        <v>4.3</v>
      </c>
      <c r="N6166">
        <v>1.9</v>
      </c>
      <c r="O6166">
        <v>2954</v>
      </c>
      <c r="P6166">
        <v>55</v>
      </c>
      <c r="Q6166">
        <v>38.4</v>
      </c>
      <c r="R6166">
        <v>28.5</v>
      </c>
      <c r="S6166" t="s">
        <v>34</v>
      </c>
      <c r="T6166" t="s">
        <v>24</v>
      </c>
    </row>
    <row r="6167" spans="1:20" x14ac:dyDescent="0.2">
      <c r="A6167">
        <v>6166</v>
      </c>
      <c r="B6167">
        <v>22</v>
      </c>
      <c r="C6167" t="s">
        <v>25</v>
      </c>
      <c r="D6167">
        <v>152</v>
      </c>
      <c r="E6167">
        <v>89</v>
      </c>
      <c r="F6167" t="s">
        <v>21</v>
      </c>
      <c r="G6167">
        <v>17</v>
      </c>
      <c r="H6167">
        <v>491</v>
      </c>
      <c r="I6167">
        <v>153</v>
      </c>
      <c r="J6167">
        <v>12453</v>
      </c>
      <c r="K6167">
        <v>6.13</v>
      </c>
      <c r="L6167" t="s">
        <v>22</v>
      </c>
      <c r="M6167">
        <v>6.1</v>
      </c>
      <c r="N6167">
        <v>1.9</v>
      </c>
      <c r="O6167">
        <v>3283</v>
      </c>
      <c r="P6167">
        <v>89</v>
      </c>
      <c r="Q6167">
        <v>38.4</v>
      </c>
      <c r="R6167">
        <v>28.5</v>
      </c>
      <c r="S6167" t="s">
        <v>23</v>
      </c>
      <c r="T6167" t="s">
        <v>28</v>
      </c>
    </row>
    <row r="6168" spans="1:20" x14ac:dyDescent="0.2">
      <c r="A6168">
        <v>6167</v>
      </c>
      <c r="B6168">
        <v>21</v>
      </c>
      <c r="C6168" t="s">
        <v>20</v>
      </c>
      <c r="D6168">
        <v>195</v>
      </c>
      <c r="E6168">
        <v>57</v>
      </c>
      <c r="F6168" t="s">
        <v>35</v>
      </c>
      <c r="G6168">
        <v>16</v>
      </c>
      <c r="H6168">
        <v>192</v>
      </c>
      <c r="I6168">
        <v>98</v>
      </c>
      <c r="J6168">
        <v>5313</v>
      </c>
      <c r="K6168">
        <v>9.65</v>
      </c>
      <c r="L6168" t="s">
        <v>31</v>
      </c>
      <c r="M6168">
        <v>5.2</v>
      </c>
      <c r="N6168">
        <v>1.9</v>
      </c>
      <c r="O6168">
        <v>3352</v>
      </c>
      <c r="P6168">
        <v>69</v>
      </c>
      <c r="Q6168">
        <v>38.4</v>
      </c>
      <c r="R6168">
        <v>28.5</v>
      </c>
      <c r="S6168" t="s">
        <v>34</v>
      </c>
      <c r="T6168" t="s">
        <v>28</v>
      </c>
    </row>
    <row r="6169" spans="1:20" x14ac:dyDescent="0.2">
      <c r="A6169">
        <v>6168</v>
      </c>
      <c r="B6169">
        <v>18</v>
      </c>
      <c r="C6169" t="s">
        <v>20</v>
      </c>
      <c r="D6169">
        <v>192</v>
      </c>
      <c r="E6169">
        <v>88</v>
      </c>
      <c r="F6169" t="s">
        <v>21</v>
      </c>
      <c r="G6169">
        <v>78</v>
      </c>
      <c r="H6169">
        <v>167</v>
      </c>
      <c r="I6169">
        <v>107</v>
      </c>
      <c r="J6169">
        <v>4218</v>
      </c>
      <c r="K6169">
        <v>5.32</v>
      </c>
      <c r="L6169" t="s">
        <v>22</v>
      </c>
      <c r="M6169">
        <v>9.8000000000000007</v>
      </c>
      <c r="N6169">
        <v>1.9</v>
      </c>
      <c r="O6169">
        <v>3779</v>
      </c>
      <c r="P6169">
        <v>53</v>
      </c>
      <c r="Q6169">
        <v>38.4</v>
      </c>
      <c r="R6169">
        <v>28.5</v>
      </c>
      <c r="S6169" t="s">
        <v>34</v>
      </c>
      <c r="T6169" t="s">
        <v>28</v>
      </c>
    </row>
    <row r="6170" spans="1:20" x14ac:dyDescent="0.2">
      <c r="A6170">
        <v>6169</v>
      </c>
      <c r="B6170">
        <v>18</v>
      </c>
      <c r="C6170" t="s">
        <v>29</v>
      </c>
      <c r="D6170">
        <v>192</v>
      </c>
      <c r="E6170">
        <v>85</v>
      </c>
      <c r="F6170" t="s">
        <v>30</v>
      </c>
      <c r="G6170">
        <v>56</v>
      </c>
      <c r="H6170">
        <v>129</v>
      </c>
      <c r="I6170">
        <v>91</v>
      </c>
      <c r="J6170">
        <v>3416</v>
      </c>
      <c r="K6170">
        <v>10</v>
      </c>
      <c r="L6170" t="s">
        <v>31</v>
      </c>
      <c r="M6170">
        <v>4.5</v>
      </c>
      <c r="N6170">
        <v>1.9</v>
      </c>
      <c r="O6170">
        <v>2843</v>
      </c>
      <c r="P6170">
        <v>80</v>
      </c>
      <c r="Q6170">
        <v>38.4</v>
      </c>
      <c r="R6170">
        <v>28.5</v>
      </c>
      <c r="S6170" t="s">
        <v>23</v>
      </c>
      <c r="T6170" t="s">
        <v>24</v>
      </c>
    </row>
    <row r="6171" spans="1:20" x14ac:dyDescent="0.2">
      <c r="A6171">
        <v>6170</v>
      </c>
      <c r="B6171">
        <v>50</v>
      </c>
      <c r="C6171" t="s">
        <v>20</v>
      </c>
      <c r="D6171">
        <v>171</v>
      </c>
      <c r="E6171">
        <v>109</v>
      </c>
      <c r="F6171" t="s">
        <v>33</v>
      </c>
      <c r="G6171">
        <v>79</v>
      </c>
      <c r="H6171">
        <v>917</v>
      </c>
      <c r="I6171">
        <v>141</v>
      </c>
      <c r="J6171">
        <v>5532</v>
      </c>
      <c r="K6171">
        <v>10.050000000000001</v>
      </c>
      <c r="L6171" t="s">
        <v>36</v>
      </c>
      <c r="M6171">
        <v>7.1</v>
      </c>
      <c r="N6171">
        <v>1.9</v>
      </c>
      <c r="O6171">
        <v>2927</v>
      </c>
      <c r="P6171">
        <v>65</v>
      </c>
      <c r="Q6171">
        <v>38.4</v>
      </c>
      <c r="R6171">
        <v>28.5</v>
      </c>
      <c r="S6171" t="s">
        <v>27</v>
      </c>
      <c r="T6171" t="s">
        <v>32</v>
      </c>
    </row>
    <row r="6172" spans="1:20" x14ac:dyDescent="0.2">
      <c r="A6172">
        <v>6171</v>
      </c>
      <c r="B6172">
        <v>50</v>
      </c>
      <c r="C6172" t="s">
        <v>20</v>
      </c>
      <c r="D6172">
        <v>181</v>
      </c>
      <c r="E6172">
        <v>53</v>
      </c>
      <c r="F6172" t="s">
        <v>35</v>
      </c>
      <c r="G6172">
        <v>41</v>
      </c>
      <c r="H6172">
        <v>885</v>
      </c>
      <c r="I6172">
        <v>90</v>
      </c>
      <c r="J6172">
        <v>14397</v>
      </c>
      <c r="K6172">
        <v>10.51</v>
      </c>
      <c r="L6172" t="s">
        <v>22</v>
      </c>
      <c r="M6172">
        <v>4.8</v>
      </c>
      <c r="N6172">
        <v>1.9</v>
      </c>
      <c r="O6172">
        <v>3662</v>
      </c>
      <c r="P6172">
        <v>76</v>
      </c>
      <c r="Q6172">
        <v>38.4</v>
      </c>
      <c r="R6172">
        <v>28.5</v>
      </c>
      <c r="S6172" t="s">
        <v>23</v>
      </c>
      <c r="T6172" t="s">
        <v>32</v>
      </c>
    </row>
    <row r="6173" spans="1:20" x14ac:dyDescent="0.2">
      <c r="A6173">
        <v>6172</v>
      </c>
      <c r="B6173">
        <v>27</v>
      </c>
      <c r="C6173" t="s">
        <v>20</v>
      </c>
      <c r="D6173">
        <v>192</v>
      </c>
      <c r="E6173">
        <v>52</v>
      </c>
      <c r="F6173" t="s">
        <v>37</v>
      </c>
      <c r="G6173">
        <v>63</v>
      </c>
      <c r="H6173">
        <v>782</v>
      </c>
      <c r="I6173">
        <v>179</v>
      </c>
      <c r="J6173">
        <v>9591</v>
      </c>
      <c r="K6173">
        <v>2.79</v>
      </c>
      <c r="L6173" t="s">
        <v>36</v>
      </c>
      <c r="M6173">
        <v>8.5</v>
      </c>
      <c r="N6173">
        <v>1.9</v>
      </c>
      <c r="O6173">
        <v>2989</v>
      </c>
      <c r="P6173">
        <v>74</v>
      </c>
      <c r="Q6173">
        <v>38.4</v>
      </c>
      <c r="R6173">
        <v>28.5</v>
      </c>
      <c r="S6173" t="s">
        <v>23</v>
      </c>
      <c r="T6173" t="s">
        <v>24</v>
      </c>
    </row>
    <row r="6174" spans="1:20" x14ac:dyDescent="0.2">
      <c r="A6174">
        <v>6173</v>
      </c>
      <c r="B6174">
        <v>59</v>
      </c>
      <c r="C6174" t="s">
        <v>25</v>
      </c>
      <c r="D6174">
        <v>178</v>
      </c>
      <c r="E6174">
        <v>63</v>
      </c>
      <c r="F6174" t="s">
        <v>37</v>
      </c>
      <c r="G6174">
        <v>106</v>
      </c>
      <c r="H6174">
        <v>543</v>
      </c>
      <c r="I6174">
        <v>124</v>
      </c>
      <c r="J6174">
        <v>19517</v>
      </c>
      <c r="K6174">
        <v>11.24</v>
      </c>
      <c r="L6174" t="s">
        <v>31</v>
      </c>
      <c r="M6174">
        <v>9.3000000000000007</v>
      </c>
      <c r="N6174">
        <v>1.9</v>
      </c>
      <c r="O6174">
        <v>2739</v>
      </c>
      <c r="P6174">
        <v>65</v>
      </c>
      <c r="Q6174">
        <v>38.4</v>
      </c>
      <c r="R6174">
        <v>28.5</v>
      </c>
      <c r="S6174" t="s">
        <v>27</v>
      </c>
      <c r="T6174" t="s">
        <v>28</v>
      </c>
    </row>
    <row r="6175" spans="1:20" x14ac:dyDescent="0.2">
      <c r="A6175">
        <v>6174</v>
      </c>
      <c r="B6175">
        <v>19</v>
      </c>
      <c r="C6175" t="s">
        <v>29</v>
      </c>
      <c r="D6175">
        <v>161</v>
      </c>
      <c r="E6175">
        <v>74</v>
      </c>
      <c r="F6175" t="s">
        <v>37</v>
      </c>
      <c r="G6175">
        <v>91</v>
      </c>
      <c r="H6175">
        <v>569</v>
      </c>
      <c r="I6175">
        <v>110</v>
      </c>
      <c r="J6175">
        <v>16097</v>
      </c>
      <c r="K6175">
        <v>12.79</v>
      </c>
      <c r="L6175" t="s">
        <v>36</v>
      </c>
      <c r="M6175">
        <v>5</v>
      </c>
      <c r="N6175">
        <v>1.9</v>
      </c>
      <c r="O6175">
        <v>2466</v>
      </c>
      <c r="P6175">
        <v>84</v>
      </c>
      <c r="Q6175">
        <v>38.4</v>
      </c>
      <c r="R6175">
        <v>28.5</v>
      </c>
      <c r="S6175" t="s">
        <v>34</v>
      </c>
      <c r="T6175" t="s">
        <v>24</v>
      </c>
    </row>
    <row r="6176" spans="1:20" x14ac:dyDescent="0.2">
      <c r="A6176">
        <v>6175</v>
      </c>
      <c r="B6176">
        <v>40</v>
      </c>
      <c r="C6176" t="s">
        <v>29</v>
      </c>
      <c r="D6176">
        <v>160</v>
      </c>
      <c r="E6176">
        <v>94</v>
      </c>
      <c r="F6176" t="s">
        <v>26</v>
      </c>
      <c r="G6176">
        <v>118</v>
      </c>
      <c r="H6176">
        <v>213</v>
      </c>
      <c r="I6176">
        <v>105</v>
      </c>
      <c r="J6176">
        <v>12820</v>
      </c>
      <c r="K6176">
        <v>0.86</v>
      </c>
      <c r="L6176" t="s">
        <v>22</v>
      </c>
      <c r="M6176">
        <v>5</v>
      </c>
      <c r="N6176">
        <v>1.9</v>
      </c>
      <c r="O6176">
        <v>3098</v>
      </c>
      <c r="P6176">
        <v>83</v>
      </c>
      <c r="Q6176">
        <v>38.4</v>
      </c>
      <c r="R6176">
        <v>28.5</v>
      </c>
      <c r="S6176" t="s">
        <v>34</v>
      </c>
      <c r="T6176" t="s">
        <v>28</v>
      </c>
    </row>
    <row r="6177" spans="1:20" x14ac:dyDescent="0.2">
      <c r="A6177">
        <v>6176</v>
      </c>
      <c r="B6177">
        <v>18</v>
      </c>
      <c r="C6177" t="s">
        <v>25</v>
      </c>
      <c r="D6177">
        <v>199</v>
      </c>
      <c r="E6177">
        <v>51</v>
      </c>
      <c r="F6177" t="s">
        <v>30</v>
      </c>
      <c r="G6177">
        <v>17</v>
      </c>
      <c r="H6177">
        <v>612</v>
      </c>
      <c r="I6177">
        <v>114</v>
      </c>
      <c r="J6177">
        <v>12765</v>
      </c>
      <c r="K6177">
        <v>8.8800000000000008</v>
      </c>
      <c r="L6177" t="s">
        <v>31</v>
      </c>
      <c r="M6177">
        <v>9</v>
      </c>
      <c r="N6177">
        <v>1.9</v>
      </c>
      <c r="O6177">
        <v>2928</v>
      </c>
      <c r="P6177">
        <v>56</v>
      </c>
      <c r="Q6177">
        <v>38.4</v>
      </c>
      <c r="R6177">
        <v>28.5</v>
      </c>
      <c r="S6177" t="s">
        <v>23</v>
      </c>
      <c r="T6177" t="s">
        <v>28</v>
      </c>
    </row>
    <row r="6178" spans="1:20" x14ac:dyDescent="0.2">
      <c r="A6178">
        <v>6177</v>
      </c>
      <c r="B6178">
        <v>57</v>
      </c>
      <c r="C6178" t="s">
        <v>25</v>
      </c>
      <c r="D6178">
        <v>168</v>
      </c>
      <c r="E6178">
        <v>88</v>
      </c>
      <c r="F6178" t="s">
        <v>21</v>
      </c>
      <c r="G6178">
        <v>16</v>
      </c>
      <c r="H6178">
        <v>747</v>
      </c>
      <c r="I6178">
        <v>80</v>
      </c>
      <c r="J6178">
        <v>4707</v>
      </c>
      <c r="K6178">
        <v>12.17</v>
      </c>
      <c r="L6178" t="s">
        <v>36</v>
      </c>
      <c r="M6178">
        <v>8.5</v>
      </c>
      <c r="N6178">
        <v>1.9</v>
      </c>
      <c r="O6178">
        <v>1685</v>
      </c>
      <c r="P6178">
        <v>54</v>
      </c>
      <c r="Q6178">
        <v>38.4</v>
      </c>
      <c r="R6178">
        <v>28.5</v>
      </c>
      <c r="S6178" t="s">
        <v>27</v>
      </c>
      <c r="T6178" t="s">
        <v>32</v>
      </c>
    </row>
    <row r="6179" spans="1:20" x14ac:dyDescent="0.2">
      <c r="A6179">
        <v>6178</v>
      </c>
      <c r="B6179">
        <v>41</v>
      </c>
      <c r="C6179" t="s">
        <v>25</v>
      </c>
      <c r="D6179">
        <v>193</v>
      </c>
      <c r="E6179">
        <v>92</v>
      </c>
      <c r="F6179" t="s">
        <v>21</v>
      </c>
      <c r="G6179">
        <v>28</v>
      </c>
      <c r="H6179">
        <v>918</v>
      </c>
      <c r="I6179">
        <v>80</v>
      </c>
      <c r="J6179">
        <v>6533</v>
      </c>
      <c r="K6179">
        <v>9.9600000000000009</v>
      </c>
      <c r="L6179" t="s">
        <v>31</v>
      </c>
      <c r="M6179">
        <v>4.8</v>
      </c>
      <c r="N6179">
        <v>1.9</v>
      </c>
      <c r="O6179">
        <v>3573</v>
      </c>
      <c r="P6179">
        <v>86</v>
      </c>
      <c r="Q6179">
        <v>38.4</v>
      </c>
      <c r="R6179">
        <v>28.5</v>
      </c>
      <c r="S6179" t="s">
        <v>34</v>
      </c>
      <c r="T6179" t="s">
        <v>32</v>
      </c>
    </row>
    <row r="6180" spans="1:20" x14ac:dyDescent="0.2">
      <c r="A6180">
        <v>6179</v>
      </c>
      <c r="B6180">
        <v>23</v>
      </c>
      <c r="C6180" t="s">
        <v>25</v>
      </c>
      <c r="D6180">
        <v>169</v>
      </c>
      <c r="E6180">
        <v>53</v>
      </c>
      <c r="F6180" t="s">
        <v>37</v>
      </c>
      <c r="G6180">
        <v>21</v>
      </c>
      <c r="H6180">
        <v>549</v>
      </c>
      <c r="I6180">
        <v>156</v>
      </c>
      <c r="J6180">
        <v>18709</v>
      </c>
      <c r="K6180">
        <v>11.43</v>
      </c>
      <c r="L6180" t="s">
        <v>31</v>
      </c>
      <c r="M6180">
        <v>9.5</v>
      </c>
      <c r="N6180">
        <v>1.9</v>
      </c>
      <c r="O6180">
        <v>3267</v>
      </c>
      <c r="P6180">
        <v>86</v>
      </c>
      <c r="Q6180">
        <v>38.4</v>
      </c>
      <c r="R6180">
        <v>28.5</v>
      </c>
      <c r="S6180" t="s">
        <v>32</v>
      </c>
      <c r="T6180" t="s">
        <v>32</v>
      </c>
    </row>
    <row r="6181" spans="1:20" x14ac:dyDescent="0.2">
      <c r="A6181">
        <v>6180</v>
      </c>
      <c r="B6181">
        <v>46</v>
      </c>
      <c r="C6181" t="s">
        <v>29</v>
      </c>
      <c r="D6181">
        <v>191</v>
      </c>
      <c r="E6181">
        <v>72</v>
      </c>
      <c r="F6181" t="s">
        <v>37</v>
      </c>
      <c r="G6181">
        <v>97</v>
      </c>
      <c r="H6181">
        <v>804</v>
      </c>
      <c r="I6181">
        <v>163</v>
      </c>
      <c r="J6181">
        <v>18779</v>
      </c>
      <c r="K6181">
        <v>2.5</v>
      </c>
      <c r="L6181" t="s">
        <v>36</v>
      </c>
      <c r="M6181">
        <v>7</v>
      </c>
      <c r="N6181">
        <v>1.9</v>
      </c>
      <c r="O6181">
        <v>1957</v>
      </c>
      <c r="P6181">
        <v>88</v>
      </c>
      <c r="Q6181">
        <v>38.4</v>
      </c>
      <c r="R6181">
        <v>28.5</v>
      </c>
      <c r="S6181" t="s">
        <v>27</v>
      </c>
      <c r="T6181" t="s">
        <v>24</v>
      </c>
    </row>
    <row r="6182" spans="1:20" x14ac:dyDescent="0.2">
      <c r="A6182">
        <v>6181</v>
      </c>
      <c r="B6182">
        <v>31</v>
      </c>
      <c r="C6182" t="s">
        <v>20</v>
      </c>
      <c r="D6182">
        <v>169</v>
      </c>
      <c r="E6182">
        <v>107</v>
      </c>
      <c r="F6182" t="s">
        <v>26</v>
      </c>
      <c r="G6182">
        <v>55</v>
      </c>
      <c r="H6182">
        <v>355</v>
      </c>
      <c r="I6182">
        <v>93</v>
      </c>
      <c r="J6182">
        <v>9676</v>
      </c>
      <c r="K6182">
        <v>4.6500000000000004</v>
      </c>
      <c r="L6182" t="s">
        <v>36</v>
      </c>
      <c r="M6182">
        <v>7.7</v>
      </c>
      <c r="N6182">
        <v>1.9</v>
      </c>
      <c r="O6182">
        <v>2305</v>
      </c>
      <c r="P6182">
        <v>71</v>
      </c>
      <c r="Q6182">
        <v>38.4</v>
      </c>
      <c r="R6182">
        <v>28.5</v>
      </c>
      <c r="S6182" t="s">
        <v>32</v>
      </c>
      <c r="T6182" t="s">
        <v>32</v>
      </c>
    </row>
    <row r="6183" spans="1:20" x14ac:dyDescent="0.2">
      <c r="A6183">
        <v>6182</v>
      </c>
      <c r="B6183">
        <v>36</v>
      </c>
      <c r="C6183" t="s">
        <v>29</v>
      </c>
      <c r="D6183">
        <v>152</v>
      </c>
      <c r="E6183">
        <v>106</v>
      </c>
      <c r="F6183" t="s">
        <v>35</v>
      </c>
      <c r="G6183">
        <v>48</v>
      </c>
      <c r="H6183">
        <v>327</v>
      </c>
      <c r="I6183">
        <v>138</v>
      </c>
      <c r="J6183">
        <v>2179</v>
      </c>
      <c r="K6183">
        <v>12.87</v>
      </c>
      <c r="L6183" t="s">
        <v>36</v>
      </c>
      <c r="M6183">
        <v>5.4</v>
      </c>
      <c r="N6183">
        <v>1.9</v>
      </c>
      <c r="O6183">
        <v>3531</v>
      </c>
      <c r="P6183">
        <v>76</v>
      </c>
      <c r="Q6183">
        <v>38.4</v>
      </c>
      <c r="R6183">
        <v>28.5</v>
      </c>
      <c r="S6183" t="s">
        <v>27</v>
      </c>
      <c r="T6183" t="s">
        <v>24</v>
      </c>
    </row>
    <row r="6184" spans="1:20" x14ac:dyDescent="0.2">
      <c r="A6184">
        <v>6183</v>
      </c>
      <c r="B6184">
        <v>43</v>
      </c>
      <c r="C6184" t="s">
        <v>29</v>
      </c>
      <c r="D6184">
        <v>197</v>
      </c>
      <c r="E6184">
        <v>52</v>
      </c>
      <c r="F6184" t="s">
        <v>37</v>
      </c>
      <c r="G6184">
        <v>108</v>
      </c>
      <c r="H6184">
        <v>901</v>
      </c>
      <c r="I6184">
        <v>123</v>
      </c>
      <c r="J6184">
        <v>16057</v>
      </c>
      <c r="K6184">
        <v>13.86</v>
      </c>
      <c r="L6184" t="s">
        <v>36</v>
      </c>
      <c r="M6184">
        <v>6.2</v>
      </c>
      <c r="N6184">
        <v>1.9</v>
      </c>
      <c r="O6184">
        <v>2291</v>
      </c>
      <c r="P6184">
        <v>80</v>
      </c>
      <c r="Q6184">
        <v>38.4</v>
      </c>
      <c r="R6184">
        <v>28.5</v>
      </c>
      <c r="S6184" t="s">
        <v>32</v>
      </c>
      <c r="T6184" t="s">
        <v>32</v>
      </c>
    </row>
    <row r="6185" spans="1:20" x14ac:dyDescent="0.2">
      <c r="A6185">
        <v>6184</v>
      </c>
      <c r="B6185">
        <v>51</v>
      </c>
      <c r="C6185" t="s">
        <v>20</v>
      </c>
      <c r="D6185">
        <v>186</v>
      </c>
      <c r="E6185">
        <v>90</v>
      </c>
      <c r="F6185" t="s">
        <v>30</v>
      </c>
      <c r="G6185">
        <v>93</v>
      </c>
      <c r="H6185">
        <v>821</v>
      </c>
      <c r="I6185">
        <v>151</v>
      </c>
      <c r="J6185">
        <v>7319</v>
      </c>
      <c r="K6185">
        <v>8.49</v>
      </c>
      <c r="L6185" t="s">
        <v>22</v>
      </c>
      <c r="M6185">
        <v>7.6</v>
      </c>
      <c r="N6185">
        <v>1.9</v>
      </c>
      <c r="O6185">
        <v>2533</v>
      </c>
      <c r="P6185">
        <v>73</v>
      </c>
      <c r="Q6185">
        <v>38.4</v>
      </c>
      <c r="R6185">
        <v>28.5</v>
      </c>
      <c r="S6185" t="s">
        <v>34</v>
      </c>
      <c r="T6185" t="s">
        <v>32</v>
      </c>
    </row>
    <row r="6186" spans="1:20" x14ac:dyDescent="0.2">
      <c r="A6186">
        <v>6185</v>
      </c>
      <c r="B6186">
        <v>44</v>
      </c>
      <c r="C6186" t="s">
        <v>20</v>
      </c>
      <c r="D6186">
        <v>154</v>
      </c>
      <c r="E6186">
        <v>50</v>
      </c>
      <c r="F6186" t="s">
        <v>21</v>
      </c>
      <c r="G6186">
        <v>73</v>
      </c>
      <c r="H6186">
        <v>887</v>
      </c>
      <c r="I6186">
        <v>81</v>
      </c>
      <c r="J6186">
        <v>4639</v>
      </c>
      <c r="K6186">
        <v>11.77</v>
      </c>
      <c r="L6186" t="s">
        <v>36</v>
      </c>
      <c r="M6186">
        <v>5.6</v>
      </c>
      <c r="N6186">
        <v>1.9</v>
      </c>
      <c r="O6186">
        <v>3506</v>
      </c>
      <c r="P6186">
        <v>74</v>
      </c>
      <c r="Q6186">
        <v>38.4</v>
      </c>
      <c r="R6186">
        <v>28.5</v>
      </c>
      <c r="S6186" t="s">
        <v>27</v>
      </c>
      <c r="T6186" t="s">
        <v>24</v>
      </c>
    </row>
    <row r="6187" spans="1:20" x14ac:dyDescent="0.2">
      <c r="A6187">
        <v>6186</v>
      </c>
      <c r="B6187">
        <v>33</v>
      </c>
      <c r="C6187" t="s">
        <v>25</v>
      </c>
      <c r="D6187">
        <v>184</v>
      </c>
      <c r="E6187">
        <v>78</v>
      </c>
      <c r="F6187" t="s">
        <v>37</v>
      </c>
      <c r="G6187">
        <v>15</v>
      </c>
      <c r="H6187">
        <v>464</v>
      </c>
      <c r="I6187">
        <v>106</v>
      </c>
      <c r="J6187">
        <v>16221</v>
      </c>
      <c r="K6187">
        <v>11.55</v>
      </c>
      <c r="L6187" t="s">
        <v>36</v>
      </c>
      <c r="M6187">
        <v>8.1999999999999993</v>
      </c>
      <c r="N6187">
        <v>1.9</v>
      </c>
      <c r="O6187">
        <v>1753</v>
      </c>
      <c r="P6187">
        <v>68</v>
      </c>
      <c r="Q6187">
        <v>38.4</v>
      </c>
      <c r="R6187">
        <v>28.5</v>
      </c>
      <c r="S6187" t="s">
        <v>32</v>
      </c>
      <c r="T6187" t="s">
        <v>28</v>
      </c>
    </row>
    <row r="6188" spans="1:20" x14ac:dyDescent="0.2">
      <c r="A6188">
        <v>6187</v>
      </c>
      <c r="B6188">
        <v>32</v>
      </c>
      <c r="C6188" t="s">
        <v>29</v>
      </c>
      <c r="D6188">
        <v>161</v>
      </c>
      <c r="E6188">
        <v>54</v>
      </c>
      <c r="F6188" t="s">
        <v>33</v>
      </c>
      <c r="G6188">
        <v>65</v>
      </c>
      <c r="H6188">
        <v>727</v>
      </c>
      <c r="I6188">
        <v>101</v>
      </c>
      <c r="J6188">
        <v>2506</v>
      </c>
      <c r="K6188">
        <v>4.8899999999999997</v>
      </c>
      <c r="L6188" t="s">
        <v>31</v>
      </c>
      <c r="M6188">
        <v>5.4</v>
      </c>
      <c r="N6188">
        <v>1.9</v>
      </c>
      <c r="O6188">
        <v>1510</v>
      </c>
      <c r="P6188">
        <v>57</v>
      </c>
      <c r="Q6188">
        <v>38.4</v>
      </c>
      <c r="R6188">
        <v>28.5</v>
      </c>
      <c r="S6188" t="s">
        <v>27</v>
      </c>
      <c r="T6188" t="s">
        <v>24</v>
      </c>
    </row>
    <row r="6189" spans="1:20" x14ac:dyDescent="0.2">
      <c r="A6189">
        <v>6188</v>
      </c>
      <c r="B6189">
        <v>26</v>
      </c>
      <c r="C6189" t="s">
        <v>29</v>
      </c>
      <c r="D6189">
        <v>188</v>
      </c>
      <c r="E6189">
        <v>109</v>
      </c>
      <c r="F6189" t="s">
        <v>37</v>
      </c>
      <c r="G6189">
        <v>102</v>
      </c>
      <c r="H6189">
        <v>439</v>
      </c>
      <c r="I6189">
        <v>90</v>
      </c>
      <c r="J6189">
        <v>2002</v>
      </c>
      <c r="K6189">
        <v>12.59</v>
      </c>
      <c r="L6189" t="s">
        <v>31</v>
      </c>
      <c r="M6189">
        <v>5.6</v>
      </c>
      <c r="N6189">
        <v>1.9</v>
      </c>
      <c r="O6189">
        <v>2752</v>
      </c>
      <c r="P6189">
        <v>70</v>
      </c>
      <c r="Q6189">
        <v>38.4</v>
      </c>
      <c r="R6189">
        <v>28.5</v>
      </c>
      <c r="S6189" t="s">
        <v>23</v>
      </c>
      <c r="T6189" t="s">
        <v>28</v>
      </c>
    </row>
    <row r="6190" spans="1:20" x14ac:dyDescent="0.2">
      <c r="A6190">
        <v>6189</v>
      </c>
      <c r="B6190">
        <v>51</v>
      </c>
      <c r="C6190" t="s">
        <v>29</v>
      </c>
      <c r="D6190">
        <v>181</v>
      </c>
      <c r="E6190">
        <v>105</v>
      </c>
      <c r="F6190" t="s">
        <v>37</v>
      </c>
      <c r="G6190">
        <v>42</v>
      </c>
      <c r="H6190">
        <v>173</v>
      </c>
      <c r="I6190">
        <v>127</v>
      </c>
      <c r="J6190">
        <v>17748</v>
      </c>
      <c r="K6190">
        <v>10.61</v>
      </c>
      <c r="L6190" t="s">
        <v>31</v>
      </c>
      <c r="M6190">
        <v>7.6</v>
      </c>
      <c r="N6190">
        <v>1.9</v>
      </c>
      <c r="O6190">
        <v>3223</v>
      </c>
      <c r="P6190">
        <v>58</v>
      </c>
      <c r="Q6190">
        <v>38.4</v>
      </c>
      <c r="R6190">
        <v>28.5</v>
      </c>
      <c r="S6190" t="s">
        <v>23</v>
      </c>
      <c r="T6190" t="s">
        <v>32</v>
      </c>
    </row>
    <row r="6191" spans="1:20" x14ac:dyDescent="0.2">
      <c r="A6191">
        <v>6190</v>
      </c>
      <c r="B6191">
        <v>28</v>
      </c>
      <c r="C6191" t="s">
        <v>25</v>
      </c>
      <c r="D6191">
        <v>176</v>
      </c>
      <c r="E6191">
        <v>85</v>
      </c>
      <c r="F6191" t="s">
        <v>35</v>
      </c>
      <c r="G6191">
        <v>78</v>
      </c>
      <c r="H6191">
        <v>336</v>
      </c>
      <c r="I6191">
        <v>147</v>
      </c>
      <c r="J6191">
        <v>16138</v>
      </c>
      <c r="K6191">
        <v>14.12</v>
      </c>
      <c r="L6191" t="s">
        <v>31</v>
      </c>
      <c r="M6191">
        <v>9.4</v>
      </c>
      <c r="N6191">
        <v>1.9</v>
      </c>
      <c r="O6191">
        <v>2670</v>
      </c>
      <c r="P6191">
        <v>51</v>
      </c>
      <c r="Q6191">
        <v>38.4</v>
      </c>
      <c r="R6191">
        <v>28.5</v>
      </c>
      <c r="S6191" t="s">
        <v>34</v>
      </c>
      <c r="T6191" t="s">
        <v>32</v>
      </c>
    </row>
    <row r="6192" spans="1:20" x14ac:dyDescent="0.2">
      <c r="A6192">
        <v>6191</v>
      </c>
      <c r="B6192">
        <v>31</v>
      </c>
      <c r="C6192" t="s">
        <v>20</v>
      </c>
      <c r="D6192">
        <v>164</v>
      </c>
      <c r="E6192">
        <v>83</v>
      </c>
      <c r="F6192" t="s">
        <v>35</v>
      </c>
      <c r="G6192">
        <v>32</v>
      </c>
      <c r="H6192">
        <v>869</v>
      </c>
      <c r="I6192">
        <v>126</v>
      </c>
      <c r="J6192">
        <v>18297</v>
      </c>
      <c r="K6192">
        <v>9.92</v>
      </c>
      <c r="L6192" t="s">
        <v>22</v>
      </c>
      <c r="M6192">
        <v>4.0999999999999996</v>
      </c>
      <c r="N6192">
        <v>1.9</v>
      </c>
      <c r="O6192">
        <v>1686</v>
      </c>
      <c r="P6192">
        <v>68</v>
      </c>
      <c r="Q6192">
        <v>38.4</v>
      </c>
      <c r="R6192">
        <v>28.5</v>
      </c>
      <c r="S6192" t="s">
        <v>23</v>
      </c>
      <c r="T6192" t="s">
        <v>24</v>
      </c>
    </row>
    <row r="6193" spans="1:20" x14ac:dyDescent="0.2">
      <c r="A6193">
        <v>6192</v>
      </c>
      <c r="B6193">
        <v>57</v>
      </c>
      <c r="C6193" t="s">
        <v>20</v>
      </c>
      <c r="D6193">
        <v>187</v>
      </c>
      <c r="E6193">
        <v>110</v>
      </c>
      <c r="F6193" t="s">
        <v>26</v>
      </c>
      <c r="G6193">
        <v>22</v>
      </c>
      <c r="H6193">
        <v>451</v>
      </c>
      <c r="I6193">
        <v>154</v>
      </c>
      <c r="J6193">
        <v>5320</v>
      </c>
      <c r="K6193">
        <v>6.68</v>
      </c>
      <c r="L6193" t="s">
        <v>22</v>
      </c>
      <c r="M6193">
        <v>7</v>
      </c>
      <c r="N6193">
        <v>1.9</v>
      </c>
      <c r="O6193">
        <v>3223</v>
      </c>
      <c r="P6193">
        <v>65</v>
      </c>
      <c r="Q6193">
        <v>38.4</v>
      </c>
      <c r="R6193">
        <v>28.5</v>
      </c>
      <c r="S6193" t="s">
        <v>27</v>
      </c>
      <c r="T6193" t="s">
        <v>32</v>
      </c>
    </row>
    <row r="6194" spans="1:20" x14ac:dyDescent="0.2">
      <c r="A6194">
        <v>6193</v>
      </c>
      <c r="B6194">
        <v>33</v>
      </c>
      <c r="C6194" t="s">
        <v>25</v>
      </c>
      <c r="D6194">
        <v>177</v>
      </c>
      <c r="E6194">
        <v>66</v>
      </c>
      <c r="F6194" t="s">
        <v>21</v>
      </c>
      <c r="G6194">
        <v>60</v>
      </c>
      <c r="H6194">
        <v>825</v>
      </c>
      <c r="I6194">
        <v>112</v>
      </c>
      <c r="J6194">
        <v>5380</v>
      </c>
      <c r="K6194">
        <v>9.5</v>
      </c>
      <c r="L6194" t="s">
        <v>31</v>
      </c>
      <c r="M6194">
        <v>6.7</v>
      </c>
      <c r="N6194">
        <v>1.9</v>
      </c>
      <c r="O6194">
        <v>3149</v>
      </c>
      <c r="P6194">
        <v>73</v>
      </c>
      <c r="Q6194">
        <v>38.4</v>
      </c>
      <c r="R6194">
        <v>28.5</v>
      </c>
      <c r="S6194" t="s">
        <v>34</v>
      </c>
      <c r="T6194" t="s">
        <v>28</v>
      </c>
    </row>
    <row r="6195" spans="1:20" x14ac:dyDescent="0.2">
      <c r="A6195">
        <v>6194</v>
      </c>
      <c r="B6195">
        <v>35</v>
      </c>
      <c r="C6195" t="s">
        <v>20</v>
      </c>
      <c r="D6195">
        <v>166</v>
      </c>
      <c r="E6195">
        <v>79</v>
      </c>
      <c r="F6195" t="s">
        <v>33</v>
      </c>
      <c r="G6195">
        <v>43</v>
      </c>
      <c r="H6195">
        <v>576</v>
      </c>
      <c r="I6195">
        <v>99</v>
      </c>
      <c r="J6195">
        <v>13035</v>
      </c>
      <c r="K6195">
        <v>12.08</v>
      </c>
      <c r="L6195" t="s">
        <v>36</v>
      </c>
      <c r="M6195">
        <v>5.0999999999999996</v>
      </c>
      <c r="N6195">
        <v>1.9</v>
      </c>
      <c r="O6195">
        <v>3019</v>
      </c>
      <c r="P6195">
        <v>63</v>
      </c>
      <c r="Q6195">
        <v>38.4</v>
      </c>
      <c r="R6195">
        <v>28.5</v>
      </c>
      <c r="S6195" t="s">
        <v>34</v>
      </c>
      <c r="T6195" t="s">
        <v>32</v>
      </c>
    </row>
    <row r="6196" spans="1:20" x14ac:dyDescent="0.2">
      <c r="A6196">
        <v>6195</v>
      </c>
      <c r="B6196">
        <v>55</v>
      </c>
      <c r="C6196" t="s">
        <v>29</v>
      </c>
      <c r="D6196">
        <v>186</v>
      </c>
      <c r="E6196">
        <v>110</v>
      </c>
      <c r="F6196" t="s">
        <v>21</v>
      </c>
      <c r="G6196">
        <v>40</v>
      </c>
      <c r="H6196">
        <v>273</v>
      </c>
      <c r="I6196">
        <v>126</v>
      </c>
      <c r="J6196">
        <v>11726</v>
      </c>
      <c r="K6196">
        <v>6.58</v>
      </c>
      <c r="L6196" t="s">
        <v>22</v>
      </c>
      <c r="M6196">
        <v>4.3</v>
      </c>
      <c r="N6196">
        <v>1.9</v>
      </c>
      <c r="O6196">
        <v>1708</v>
      </c>
      <c r="P6196">
        <v>70</v>
      </c>
      <c r="Q6196">
        <v>38.4</v>
      </c>
      <c r="R6196">
        <v>28.5</v>
      </c>
      <c r="S6196" t="s">
        <v>27</v>
      </c>
      <c r="T6196" t="s">
        <v>32</v>
      </c>
    </row>
    <row r="6197" spans="1:20" x14ac:dyDescent="0.2">
      <c r="A6197">
        <v>6196</v>
      </c>
      <c r="B6197">
        <v>22</v>
      </c>
      <c r="C6197" t="s">
        <v>29</v>
      </c>
      <c r="D6197">
        <v>155</v>
      </c>
      <c r="E6197">
        <v>80</v>
      </c>
      <c r="F6197" t="s">
        <v>30</v>
      </c>
      <c r="G6197">
        <v>109</v>
      </c>
      <c r="H6197">
        <v>303</v>
      </c>
      <c r="I6197">
        <v>147</v>
      </c>
      <c r="J6197">
        <v>19161</v>
      </c>
      <c r="K6197">
        <v>12.3</v>
      </c>
      <c r="L6197" t="s">
        <v>22</v>
      </c>
      <c r="M6197">
        <v>6.3</v>
      </c>
      <c r="N6197">
        <v>1.9</v>
      </c>
      <c r="O6197">
        <v>2428</v>
      </c>
      <c r="P6197">
        <v>50</v>
      </c>
      <c r="Q6197">
        <v>38.4</v>
      </c>
      <c r="R6197">
        <v>28.5</v>
      </c>
      <c r="S6197" t="s">
        <v>32</v>
      </c>
      <c r="T6197" t="s">
        <v>32</v>
      </c>
    </row>
    <row r="6198" spans="1:20" x14ac:dyDescent="0.2">
      <c r="A6198">
        <v>6197</v>
      </c>
      <c r="B6198">
        <v>30</v>
      </c>
      <c r="C6198" t="s">
        <v>29</v>
      </c>
      <c r="D6198">
        <v>151</v>
      </c>
      <c r="E6198">
        <v>114</v>
      </c>
      <c r="F6198" t="s">
        <v>21</v>
      </c>
      <c r="G6198">
        <v>55</v>
      </c>
      <c r="H6198">
        <v>884</v>
      </c>
      <c r="I6198">
        <v>179</v>
      </c>
      <c r="J6198">
        <v>19447</v>
      </c>
      <c r="K6198">
        <v>3.48</v>
      </c>
      <c r="L6198" t="s">
        <v>22</v>
      </c>
      <c r="M6198">
        <v>5.7</v>
      </c>
      <c r="N6198">
        <v>1.9</v>
      </c>
      <c r="O6198">
        <v>1843</v>
      </c>
      <c r="P6198">
        <v>65</v>
      </c>
      <c r="Q6198">
        <v>38.4</v>
      </c>
      <c r="R6198">
        <v>28.5</v>
      </c>
      <c r="S6198" t="s">
        <v>32</v>
      </c>
      <c r="T6198" t="s">
        <v>32</v>
      </c>
    </row>
    <row r="6199" spans="1:20" x14ac:dyDescent="0.2">
      <c r="A6199">
        <v>6198</v>
      </c>
      <c r="B6199">
        <v>53</v>
      </c>
      <c r="C6199" t="s">
        <v>20</v>
      </c>
      <c r="D6199">
        <v>168</v>
      </c>
      <c r="E6199">
        <v>90</v>
      </c>
      <c r="F6199" t="s">
        <v>30</v>
      </c>
      <c r="G6199">
        <v>21</v>
      </c>
      <c r="H6199">
        <v>896</v>
      </c>
      <c r="I6199">
        <v>164</v>
      </c>
      <c r="J6199">
        <v>1002</v>
      </c>
      <c r="K6199">
        <v>4.47</v>
      </c>
      <c r="L6199" t="s">
        <v>36</v>
      </c>
      <c r="M6199">
        <v>7.7</v>
      </c>
      <c r="N6199">
        <v>1.9</v>
      </c>
      <c r="O6199">
        <v>2504</v>
      </c>
      <c r="P6199">
        <v>51</v>
      </c>
      <c r="Q6199">
        <v>38.4</v>
      </c>
      <c r="R6199">
        <v>28.5</v>
      </c>
      <c r="S6199" t="s">
        <v>23</v>
      </c>
      <c r="T6199" t="s">
        <v>24</v>
      </c>
    </row>
    <row r="6200" spans="1:20" x14ac:dyDescent="0.2">
      <c r="A6200">
        <v>6199</v>
      </c>
      <c r="B6200">
        <v>23</v>
      </c>
      <c r="C6200" t="s">
        <v>20</v>
      </c>
      <c r="D6200">
        <v>198</v>
      </c>
      <c r="E6200">
        <v>90</v>
      </c>
      <c r="F6200" t="s">
        <v>37</v>
      </c>
      <c r="G6200">
        <v>56</v>
      </c>
      <c r="H6200">
        <v>954</v>
      </c>
      <c r="I6200">
        <v>133</v>
      </c>
      <c r="J6200">
        <v>12809</v>
      </c>
      <c r="K6200">
        <v>13.93</v>
      </c>
      <c r="L6200" t="s">
        <v>22</v>
      </c>
      <c r="M6200">
        <v>6</v>
      </c>
      <c r="N6200">
        <v>1.9</v>
      </c>
      <c r="O6200">
        <v>3620</v>
      </c>
      <c r="P6200">
        <v>55</v>
      </c>
      <c r="Q6200">
        <v>38.4</v>
      </c>
      <c r="R6200">
        <v>28.5</v>
      </c>
      <c r="S6200" t="s">
        <v>32</v>
      </c>
      <c r="T6200" t="s">
        <v>32</v>
      </c>
    </row>
    <row r="6201" spans="1:20" x14ac:dyDescent="0.2">
      <c r="A6201">
        <v>6200</v>
      </c>
      <c r="B6201">
        <v>58</v>
      </c>
      <c r="C6201" t="s">
        <v>20</v>
      </c>
      <c r="D6201">
        <v>168</v>
      </c>
      <c r="E6201">
        <v>110</v>
      </c>
      <c r="F6201" t="s">
        <v>30</v>
      </c>
      <c r="G6201">
        <v>85</v>
      </c>
      <c r="H6201">
        <v>915</v>
      </c>
      <c r="I6201">
        <v>80</v>
      </c>
      <c r="J6201">
        <v>5505</v>
      </c>
      <c r="K6201">
        <v>14.11</v>
      </c>
      <c r="L6201" t="s">
        <v>22</v>
      </c>
      <c r="M6201">
        <v>6.1</v>
      </c>
      <c r="N6201">
        <v>1.9</v>
      </c>
      <c r="O6201">
        <v>3427</v>
      </c>
      <c r="P6201">
        <v>63</v>
      </c>
      <c r="Q6201">
        <v>38.4</v>
      </c>
      <c r="R6201">
        <v>28.5</v>
      </c>
      <c r="S6201" t="s">
        <v>23</v>
      </c>
      <c r="T6201" t="s">
        <v>28</v>
      </c>
    </row>
    <row r="6202" spans="1:20" x14ac:dyDescent="0.2">
      <c r="A6202">
        <v>6201</v>
      </c>
      <c r="B6202">
        <v>58</v>
      </c>
      <c r="C6202" t="s">
        <v>25</v>
      </c>
      <c r="D6202">
        <v>175</v>
      </c>
      <c r="E6202">
        <v>84</v>
      </c>
      <c r="F6202" t="s">
        <v>37</v>
      </c>
      <c r="G6202">
        <v>67</v>
      </c>
      <c r="H6202">
        <v>555</v>
      </c>
      <c r="I6202">
        <v>175</v>
      </c>
      <c r="J6202">
        <v>5530</v>
      </c>
      <c r="K6202">
        <v>1.08</v>
      </c>
      <c r="L6202" t="s">
        <v>31</v>
      </c>
      <c r="M6202">
        <v>9.4</v>
      </c>
      <c r="N6202">
        <v>1.9</v>
      </c>
      <c r="O6202">
        <v>2131</v>
      </c>
      <c r="P6202">
        <v>63</v>
      </c>
      <c r="Q6202">
        <v>38.4</v>
      </c>
      <c r="R6202">
        <v>28.5</v>
      </c>
      <c r="S6202" t="s">
        <v>23</v>
      </c>
      <c r="T6202" t="s">
        <v>24</v>
      </c>
    </row>
    <row r="6203" spans="1:20" x14ac:dyDescent="0.2">
      <c r="A6203">
        <v>6202</v>
      </c>
      <c r="B6203">
        <v>59</v>
      </c>
      <c r="C6203" t="s">
        <v>20</v>
      </c>
      <c r="D6203">
        <v>185</v>
      </c>
      <c r="E6203">
        <v>51</v>
      </c>
      <c r="F6203" t="s">
        <v>26</v>
      </c>
      <c r="G6203">
        <v>66</v>
      </c>
      <c r="H6203">
        <v>726</v>
      </c>
      <c r="I6203">
        <v>157</v>
      </c>
      <c r="J6203">
        <v>3027</v>
      </c>
      <c r="K6203">
        <v>10.88</v>
      </c>
      <c r="L6203" t="s">
        <v>31</v>
      </c>
      <c r="M6203">
        <v>7.4</v>
      </c>
      <c r="N6203">
        <v>1.9</v>
      </c>
      <c r="O6203">
        <v>2419</v>
      </c>
      <c r="P6203">
        <v>69</v>
      </c>
      <c r="Q6203">
        <v>38.4</v>
      </c>
      <c r="R6203">
        <v>28.5</v>
      </c>
      <c r="S6203" t="s">
        <v>23</v>
      </c>
      <c r="T6203" t="s">
        <v>28</v>
      </c>
    </row>
    <row r="6204" spans="1:20" x14ac:dyDescent="0.2">
      <c r="A6204">
        <v>6203</v>
      </c>
      <c r="B6204">
        <v>21</v>
      </c>
      <c r="C6204" t="s">
        <v>25</v>
      </c>
      <c r="D6204">
        <v>187</v>
      </c>
      <c r="E6204">
        <v>82</v>
      </c>
      <c r="F6204" t="s">
        <v>35</v>
      </c>
      <c r="G6204">
        <v>27</v>
      </c>
      <c r="H6204">
        <v>367</v>
      </c>
      <c r="I6204">
        <v>127</v>
      </c>
      <c r="J6204">
        <v>2494</v>
      </c>
      <c r="K6204">
        <v>0.72</v>
      </c>
      <c r="L6204" t="s">
        <v>36</v>
      </c>
      <c r="M6204">
        <v>7.8</v>
      </c>
      <c r="N6204">
        <v>1.9</v>
      </c>
      <c r="O6204">
        <v>3513</v>
      </c>
      <c r="P6204">
        <v>69</v>
      </c>
      <c r="Q6204">
        <v>38.4</v>
      </c>
      <c r="R6204">
        <v>28.5</v>
      </c>
      <c r="S6204" t="s">
        <v>34</v>
      </c>
      <c r="T6204" t="s">
        <v>28</v>
      </c>
    </row>
    <row r="6205" spans="1:20" x14ac:dyDescent="0.2">
      <c r="A6205">
        <v>6204</v>
      </c>
      <c r="B6205">
        <v>57</v>
      </c>
      <c r="C6205" t="s">
        <v>29</v>
      </c>
      <c r="D6205">
        <v>177</v>
      </c>
      <c r="E6205">
        <v>80</v>
      </c>
      <c r="F6205" t="s">
        <v>30</v>
      </c>
      <c r="G6205">
        <v>89</v>
      </c>
      <c r="H6205">
        <v>282</v>
      </c>
      <c r="I6205">
        <v>91</v>
      </c>
      <c r="J6205">
        <v>19832</v>
      </c>
      <c r="K6205">
        <v>9.83</v>
      </c>
      <c r="L6205" t="s">
        <v>31</v>
      </c>
      <c r="M6205">
        <v>8.6999999999999993</v>
      </c>
      <c r="N6205">
        <v>1.9</v>
      </c>
      <c r="O6205">
        <v>3234</v>
      </c>
      <c r="P6205">
        <v>70</v>
      </c>
      <c r="Q6205">
        <v>38.4</v>
      </c>
      <c r="R6205">
        <v>28.5</v>
      </c>
      <c r="S6205" t="s">
        <v>23</v>
      </c>
      <c r="T6205" t="s">
        <v>24</v>
      </c>
    </row>
    <row r="6206" spans="1:20" x14ac:dyDescent="0.2">
      <c r="A6206">
        <v>6205</v>
      </c>
      <c r="B6206">
        <v>47</v>
      </c>
      <c r="C6206" t="s">
        <v>29</v>
      </c>
      <c r="D6206">
        <v>173</v>
      </c>
      <c r="E6206">
        <v>90</v>
      </c>
      <c r="F6206" t="s">
        <v>37</v>
      </c>
      <c r="G6206">
        <v>25</v>
      </c>
      <c r="H6206">
        <v>983</v>
      </c>
      <c r="I6206">
        <v>175</v>
      </c>
      <c r="J6206">
        <v>8584</v>
      </c>
      <c r="K6206">
        <v>3.19</v>
      </c>
      <c r="L6206" t="s">
        <v>36</v>
      </c>
      <c r="M6206">
        <v>8.3000000000000007</v>
      </c>
      <c r="N6206">
        <v>1.9</v>
      </c>
      <c r="O6206">
        <v>1735</v>
      </c>
      <c r="P6206">
        <v>73</v>
      </c>
      <c r="Q6206">
        <v>38.4</v>
      </c>
      <c r="R6206">
        <v>28.5</v>
      </c>
      <c r="S6206" t="s">
        <v>23</v>
      </c>
      <c r="T6206" t="s">
        <v>28</v>
      </c>
    </row>
    <row r="6207" spans="1:20" x14ac:dyDescent="0.2">
      <c r="A6207">
        <v>6206</v>
      </c>
      <c r="B6207">
        <v>48</v>
      </c>
      <c r="C6207" t="s">
        <v>29</v>
      </c>
      <c r="D6207">
        <v>172</v>
      </c>
      <c r="E6207">
        <v>93</v>
      </c>
      <c r="F6207" t="s">
        <v>35</v>
      </c>
      <c r="G6207">
        <v>25</v>
      </c>
      <c r="H6207">
        <v>656</v>
      </c>
      <c r="I6207">
        <v>122</v>
      </c>
      <c r="J6207">
        <v>15269</v>
      </c>
      <c r="K6207">
        <v>8.4</v>
      </c>
      <c r="L6207" t="s">
        <v>36</v>
      </c>
      <c r="M6207">
        <v>7.6</v>
      </c>
      <c r="N6207">
        <v>1.9</v>
      </c>
      <c r="O6207">
        <v>3790</v>
      </c>
      <c r="P6207">
        <v>50</v>
      </c>
      <c r="Q6207">
        <v>38.4</v>
      </c>
      <c r="R6207">
        <v>28.5</v>
      </c>
      <c r="S6207" t="s">
        <v>32</v>
      </c>
      <c r="T6207" t="s">
        <v>24</v>
      </c>
    </row>
    <row r="6208" spans="1:20" x14ac:dyDescent="0.2">
      <c r="A6208">
        <v>6207</v>
      </c>
      <c r="B6208">
        <v>45</v>
      </c>
      <c r="C6208" t="s">
        <v>29</v>
      </c>
      <c r="D6208">
        <v>165</v>
      </c>
      <c r="E6208">
        <v>83</v>
      </c>
      <c r="F6208" t="s">
        <v>21</v>
      </c>
      <c r="G6208">
        <v>21</v>
      </c>
      <c r="H6208">
        <v>172</v>
      </c>
      <c r="I6208">
        <v>101</v>
      </c>
      <c r="J6208">
        <v>5993</v>
      </c>
      <c r="K6208">
        <v>6.45</v>
      </c>
      <c r="L6208" t="s">
        <v>22</v>
      </c>
      <c r="M6208">
        <v>9.6</v>
      </c>
      <c r="N6208">
        <v>1.9</v>
      </c>
      <c r="O6208">
        <v>2369</v>
      </c>
      <c r="P6208">
        <v>89</v>
      </c>
      <c r="Q6208">
        <v>38.4</v>
      </c>
      <c r="R6208">
        <v>28.5</v>
      </c>
      <c r="S6208" t="s">
        <v>23</v>
      </c>
      <c r="T6208" t="s">
        <v>32</v>
      </c>
    </row>
    <row r="6209" spans="1:20" x14ac:dyDescent="0.2">
      <c r="A6209">
        <v>6208</v>
      </c>
      <c r="B6209">
        <v>25</v>
      </c>
      <c r="C6209" t="s">
        <v>20</v>
      </c>
      <c r="D6209">
        <v>179</v>
      </c>
      <c r="E6209">
        <v>85</v>
      </c>
      <c r="F6209" t="s">
        <v>21</v>
      </c>
      <c r="G6209">
        <v>81</v>
      </c>
      <c r="H6209">
        <v>723</v>
      </c>
      <c r="I6209">
        <v>103</v>
      </c>
      <c r="J6209">
        <v>4782</v>
      </c>
      <c r="K6209">
        <v>14.27</v>
      </c>
      <c r="L6209" t="s">
        <v>36</v>
      </c>
      <c r="M6209">
        <v>4.5</v>
      </c>
      <c r="N6209">
        <v>1.9</v>
      </c>
      <c r="O6209">
        <v>2337</v>
      </c>
      <c r="P6209">
        <v>65</v>
      </c>
      <c r="Q6209">
        <v>38.4</v>
      </c>
      <c r="R6209">
        <v>28.5</v>
      </c>
      <c r="S6209" t="s">
        <v>34</v>
      </c>
      <c r="T6209" t="s">
        <v>32</v>
      </c>
    </row>
    <row r="6210" spans="1:20" x14ac:dyDescent="0.2">
      <c r="A6210">
        <v>6209</v>
      </c>
      <c r="B6210">
        <v>43</v>
      </c>
      <c r="C6210" t="s">
        <v>29</v>
      </c>
      <c r="D6210">
        <v>174</v>
      </c>
      <c r="E6210">
        <v>61</v>
      </c>
      <c r="F6210" t="s">
        <v>26</v>
      </c>
      <c r="G6210">
        <v>40</v>
      </c>
      <c r="H6210">
        <v>804</v>
      </c>
      <c r="I6210">
        <v>134</v>
      </c>
      <c r="J6210">
        <v>7141</v>
      </c>
      <c r="K6210">
        <v>14.49</v>
      </c>
      <c r="L6210" t="s">
        <v>22</v>
      </c>
      <c r="M6210">
        <v>5.2</v>
      </c>
      <c r="N6210">
        <v>1.9</v>
      </c>
      <c r="O6210">
        <v>3094</v>
      </c>
      <c r="P6210">
        <v>55</v>
      </c>
      <c r="Q6210">
        <v>38.4</v>
      </c>
      <c r="R6210">
        <v>28.5</v>
      </c>
      <c r="S6210" t="s">
        <v>23</v>
      </c>
      <c r="T6210" t="s">
        <v>32</v>
      </c>
    </row>
    <row r="6211" spans="1:20" x14ac:dyDescent="0.2">
      <c r="A6211">
        <v>6210</v>
      </c>
      <c r="B6211">
        <v>56</v>
      </c>
      <c r="C6211" t="s">
        <v>25</v>
      </c>
      <c r="D6211">
        <v>163</v>
      </c>
      <c r="E6211">
        <v>86</v>
      </c>
      <c r="F6211" t="s">
        <v>21</v>
      </c>
      <c r="G6211">
        <v>25</v>
      </c>
      <c r="H6211">
        <v>390</v>
      </c>
      <c r="I6211">
        <v>157</v>
      </c>
      <c r="J6211">
        <v>10228</v>
      </c>
      <c r="K6211">
        <v>5.27</v>
      </c>
      <c r="L6211" t="s">
        <v>22</v>
      </c>
      <c r="M6211">
        <v>6</v>
      </c>
      <c r="N6211">
        <v>1.9</v>
      </c>
      <c r="O6211">
        <v>3594</v>
      </c>
      <c r="P6211">
        <v>53</v>
      </c>
      <c r="Q6211">
        <v>38.4</v>
      </c>
      <c r="R6211">
        <v>28.5</v>
      </c>
      <c r="S6211" t="s">
        <v>27</v>
      </c>
      <c r="T6211" t="s">
        <v>32</v>
      </c>
    </row>
    <row r="6212" spans="1:20" x14ac:dyDescent="0.2">
      <c r="A6212">
        <v>6211</v>
      </c>
      <c r="B6212">
        <v>27</v>
      </c>
      <c r="C6212" t="s">
        <v>25</v>
      </c>
      <c r="D6212">
        <v>159</v>
      </c>
      <c r="E6212">
        <v>76</v>
      </c>
      <c r="F6212" t="s">
        <v>21</v>
      </c>
      <c r="G6212">
        <v>115</v>
      </c>
      <c r="H6212">
        <v>537</v>
      </c>
      <c r="I6212">
        <v>165</v>
      </c>
      <c r="J6212">
        <v>6900</v>
      </c>
      <c r="K6212">
        <v>9.2799999999999994</v>
      </c>
      <c r="L6212" t="s">
        <v>22</v>
      </c>
      <c r="M6212">
        <v>9</v>
      </c>
      <c r="N6212">
        <v>1.9</v>
      </c>
      <c r="O6212">
        <v>2937</v>
      </c>
      <c r="P6212">
        <v>83</v>
      </c>
      <c r="Q6212">
        <v>38.4</v>
      </c>
      <c r="R6212">
        <v>28.5</v>
      </c>
      <c r="S6212" t="s">
        <v>34</v>
      </c>
      <c r="T6212" t="s">
        <v>24</v>
      </c>
    </row>
    <row r="6213" spans="1:20" x14ac:dyDescent="0.2">
      <c r="A6213">
        <v>6212</v>
      </c>
      <c r="B6213">
        <v>19</v>
      </c>
      <c r="C6213" t="s">
        <v>29</v>
      </c>
      <c r="D6213">
        <v>172</v>
      </c>
      <c r="E6213">
        <v>50</v>
      </c>
      <c r="F6213" t="s">
        <v>35</v>
      </c>
      <c r="G6213">
        <v>62</v>
      </c>
      <c r="H6213">
        <v>442</v>
      </c>
      <c r="I6213">
        <v>103</v>
      </c>
      <c r="J6213">
        <v>3140</v>
      </c>
      <c r="K6213">
        <v>3.83</v>
      </c>
      <c r="L6213" t="s">
        <v>31</v>
      </c>
      <c r="M6213">
        <v>5.9</v>
      </c>
      <c r="N6213">
        <v>1.9</v>
      </c>
      <c r="O6213">
        <v>2886</v>
      </c>
      <c r="P6213">
        <v>81</v>
      </c>
      <c r="Q6213">
        <v>38.4</v>
      </c>
      <c r="R6213">
        <v>28.5</v>
      </c>
      <c r="S6213" t="s">
        <v>32</v>
      </c>
      <c r="T6213" t="s">
        <v>32</v>
      </c>
    </row>
    <row r="6214" spans="1:20" x14ac:dyDescent="0.2">
      <c r="A6214">
        <v>6213</v>
      </c>
      <c r="B6214">
        <v>43</v>
      </c>
      <c r="C6214" t="s">
        <v>20</v>
      </c>
      <c r="D6214">
        <v>160</v>
      </c>
      <c r="E6214">
        <v>116</v>
      </c>
      <c r="F6214" t="s">
        <v>21</v>
      </c>
      <c r="G6214">
        <v>85</v>
      </c>
      <c r="H6214">
        <v>387</v>
      </c>
      <c r="I6214">
        <v>178</v>
      </c>
      <c r="J6214">
        <v>5509</v>
      </c>
      <c r="K6214">
        <v>10.15</v>
      </c>
      <c r="L6214" t="s">
        <v>31</v>
      </c>
      <c r="M6214">
        <v>6.6</v>
      </c>
      <c r="N6214">
        <v>1.9</v>
      </c>
      <c r="O6214">
        <v>1837</v>
      </c>
      <c r="P6214">
        <v>53</v>
      </c>
      <c r="Q6214">
        <v>38.4</v>
      </c>
      <c r="R6214">
        <v>28.5</v>
      </c>
      <c r="S6214" t="s">
        <v>27</v>
      </c>
      <c r="T6214" t="s">
        <v>32</v>
      </c>
    </row>
    <row r="6215" spans="1:20" x14ac:dyDescent="0.2">
      <c r="A6215">
        <v>6214</v>
      </c>
      <c r="B6215">
        <v>55</v>
      </c>
      <c r="C6215" t="s">
        <v>20</v>
      </c>
      <c r="D6215">
        <v>195</v>
      </c>
      <c r="E6215">
        <v>117</v>
      </c>
      <c r="F6215" t="s">
        <v>35</v>
      </c>
      <c r="G6215">
        <v>60</v>
      </c>
      <c r="H6215">
        <v>791</v>
      </c>
      <c r="I6215">
        <v>83</v>
      </c>
      <c r="J6215">
        <v>5653</v>
      </c>
      <c r="K6215">
        <v>14.76</v>
      </c>
      <c r="L6215" t="s">
        <v>22</v>
      </c>
      <c r="M6215">
        <v>8.6</v>
      </c>
      <c r="N6215">
        <v>1.9</v>
      </c>
      <c r="O6215">
        <v>3707</v>
      </c>
      <c r="P6215">
        <v>85</v>
      </c>
      <c r="Q6215">
        <v>38.4</v>
      </c>
      <c r="R6215">
        <v>28.5</v>
      </c>
      <c r="S6215" t="s">
        <v>23</v>
      </c>
      <c r="T6215" t="s">
        <v>32</v>
      </c>
    </row>
    <row r="6216" spans="1:20" x14ac:dyDescent="0.2">
      <c r="A6216">
        <v>6215</v>
      </c>
      <c r="B6216">
        <v>31</v>
      </c>
      <c r="C6216" t="s">
        <v>29</v>
      </c>
      <c r="D6216">
        <v>191</v>
      </c>
      <c r="E6216">
        <v>73</v>
      </c>
      <c r="F6216" t="s">
        <v>26</v>
      </c>
      <c r="G6216">
        <v>35</v>
      </c>
      <c r="H6216">
        <v>128</v>
      </c>
      <c r="I6216">
        <v>174</v>
      </c>
      <c r="J6216">
        <v>16846</v>
      </c>
      <c r="K6216">
        <v>12.97</v>
      </c>
      <c r="L6216" t="s">
        <v>36</v>
      </c>
      <c r="M6216">
        <v>4</v>
      </c>
      <c r="N6216">
        <v>1.9</v>
      </c>
      <c r="O6216">
        <v>2703</v>
      </c>
      <c r="P6216">
        <v>63</v>
      </c>
      <c r="Q6216">
        <v>38.4</v>
      </c>
      <c r="R6216">
        <v>28.5</v>
      </c>
      <c r="S6216" t="s">
        <v>23</v>
      </c>
      <c r="T6216" t="s">
        <v>28</v>
      </c>
    </row>
    <row r="6217" spans="1:20" x14ac:dyDescent="0.2">
      <c r="A6217">
        <v>6216</v>
      </c>
      <c r="B6217">
        <v>36</v>
      </c>
      <c r="C6217" t="s">
        <v>29</v>
      </c>
      <c r="D6217">
        <v>176</v>
      </c>
      <c r="E6217">
        <v>72</v>
      </c>
      <c r="F6217" t="s">
        <v>35</v>
      </c>
      <c r="G6217">
        <v>89</v>
      </c>
      <c r="H6217">
        <v>618</v>
      </c>
      <c r="I6217">
        <v>153</v>
      </c>
      <c r="J6217">
        <v>4594</v>
      </c>
      <c r="K6217">
        <v>13.85</v>
      </c>
      <c r="L6217" t="s">
        <v>22</v>
      </c>
      <c r="M6217">
        <v>9.5</v>
      </c>
      <c r="N6217">
        <v>1.9</v>
      </c>
      <c r="O6217">
        <v>2631</v>
      </c>
      <c r="P6217">
        <v>78</v>
      </c>
      <c r="Q6217">
        <v>38.4</v>
      </c>
      <c r="R6217">
        <v>28.5</v>
      </c>
      <c r="S6217" t="s">
        <v>34</v>
      </c>
      <c r="T6217" t="s">
        <v>28</v>
      </c>
    </row>
    <row r="6218" spans="1:20" x14ac:dyDescent="0.2">
      <c r="A6218">
        <v>6217</v>
      </c>
      <c r="B6218">
        <v>32</v>
      </c>
      <c r="C6218" t="s">
        <v>29</v>
      </c>
      <c r="D6218">
        <v>151</v>
      </c>
      <c r="E6218">
        <v>101</v>
      </c>
      <c r="F6218" t="s">
        <v>35</v>
      </c>
      <c r="G6218">
        <v>88</v>
      </c>
      <c r="H6218">
        <v>106</v>
      </c>
      <c r="I6218">
        <v>92</v>
      </c>
      <c r="J6218">
        <v>13057</v>
      </c>
      <c r="K6218">
        <v>8.2200000000000006</v>
      </c>
      <c r="L6218" t="s">
        <v>22</v>
      </c>
      <c r="M6218">
        <v>6.3</v>
      </c>
      <c r="N6218">
        <v>1.9</v>
      </c>
      <c r="O6218">
        <v>2692</v>
      </c>
      <c r="P6218">
        <v>80</v>
      </c>
      <c r="Q6218">
        <v>38.4</v>
      </c>
      <c r="R6218">
        <v>28.5</v>
      </c>
      <c r="S6218" t="s">
        <v>34</v>
      </c>
      <c r="T6218" t="s">
        <v>32</v>
      </c>
    </row>
    <row r="6219" spans="1:20" x14ac:dyDescent="0.2">
      <c r="A6219">
        <v>6218</v>
      </c>
      <c r="B6219">
        <v>49</v>
      </c>
      <c r="C6219" t="s">
        <v>20</v>
      </c>
      <c r="D6219">
        <v>177</v>
      </c>
      <c r="E6219">
        <v>109</v>
      </c>
      <c r="F6219" t="s">
        <v>26</v>
      </c>
      <c r="G6219">
        <v>62</v>
      </c>
      <c r="H6219">
        <v>651</v>
      </c>
      <c r="I6219">
        <v>103</v>
      </c>
      <c r="J6219">
        <v>14646</v>
      </c>
      <c r="K6219">
        <v>12.63</v>
      </c>
      <c r="L6219" t="s">
        <v>31</v>
      </c>
      <c r="M6219">
        <v>6.7</v>
      </c>
      <c r="N6219">
        <v>1.9</v>
      </c>
      <c r="O6219">
        <v>2613</v>
      </c>
      <c r="P6219">
        <v>83</v>
      </c>
      <c r="Q6219">
        <v>38.4</v>
      </c>
      <c r="R6219">
        <v>28.5</v>
      </c>
      <c r="S6219" t="s">
        <v>27</v>
      </c>
      <c r="T6219" t="s">
        <v>28</v>
      </c>
    </row>
    <row r="6220" spans="1:20" x14ac:dyDescent="0.2">
      <c r="A6220">
        <v>6219</v>
      </c>
      <c r="B6220">
        <v>24</v>
      </c>
      <c r="C6220" t="s">
        <v>29</v>
      </c>
      <c r="D6220">
        <v>152</v>
      </c>
      <c r="E6220">
        <v>56</v>
      </c>
      <c r="F6220" t="s">
        <v>30</v>
      </c>
      <c r="G6220">
        <v>116</v>
      </c>
      <c r="H6220">
        <v>521</v>
      </c>
      <c r="I6220">
        <v>97</v>
      </c>
      <c r="J6220">
        <v>18286</v>
      </c>
      <c r="K6220">
        <v>11.73</v>
      </c>
      <c r="L6220" t="s">
        <v>22</v>
      </c>
      <c r="M6220">
        <v>9.4</v>
      </c>
      <c r="N6220">
        <v>1.9</v>
      </c>
      <c r="O6220">
        <v>2778</v>
      </c>
      <c r="P6220">
        <v>56</v>
      </c>
      <c r="Q6220">
        <v>38.4</v>
      </c>
      <c r="R6220">
        <v>28.5</v>
      </c>
      <c r="S6220" t="s">
        <v>34</v>
      </c>
      <c r="T6220" t="s">
        <v>28</v>
      </c>
    </row>
    <row r="6221" spans="1:20" x14ac:dyDescent="0.2">
      <c r="A6221">
        <v>6220</v>
      </c>
      <c r="B6221">
        <v>44</v>
      </c>
      <c r="C6221" t="s">
        <v>25</v>
      </c>
      <c r="D6221">
        <v>154</v>
      </c>
      <c r="E6221">
        <v>55</v>
      </c>
      <c r="F6221" t="s">
        <v>33</v>
      </c>
      <c r="G6221">
        <v>34</v>
      </c>
      <c r="H6221">
        <v>994</v>
      </c>
      <c r="I6221">
        <v>166</v>
      </c>
      <c r="J6221">
        <v>15805</v>
      </c>
      <c r="K6221">
        <v>7.13</v>
      </c>
      <c r="L6221" t="s">
        <v>31</v>
      </c>
      <c r="M6221">
        <v>6.6</v>
      </c>
      <c r="N6221">
        <v>1.9</v>
      </c>
      <c r="O6221">
        <v>3020</v>
      </c>
      <c r="P6221">
        <v>81</v>
      </c>
      <c r="Q6221">
        <v>38.4</v>
      </c>
      <c r="R6221">
        <v>28.5</v>
      </c>
      <c r="S6221" t="s">
        <v>27</v>
      </c>
      <c r="T6221" t="s">
        <v>28</v>
      </c>
    </row>
    <row r="6222" spans="1:20" x14ac:dyDescent="0.2">
      <c r="A6222">
        <v>6221</v>
      </c>
      <c r="B6222">
        <v>46</v>
      </c>
      <c r="C6222" t="s">
        <v>25</v>
      </c>
      <c r="D6222">
        <v>150</v>
      </c>
      <c r="E6222">
        <v>103</v>
      </c>
      <c r="F6222" t="s">
        <v>37</v>
      </c>
      <c r="G6222">
        <v>12</v>
      </c>
      <c r="H6222">
        <v>623</v>
      </c>
      <c r="I6222">
        <v>106</v>
      </c>
      <c r="J6222">
        <v>8182</v>
      </c>
      <c r="K6222">
        <v>14.75</v>
      </c>
      <c r="L6222" t="s">
        <v>22</v>
      </c>
      <c r="M6222">
        <v>5.9</v>
      </c>
      <c r="N6222">
        <v>1.9</v>
      </c>
      <c r="O6222">
        <v>1815</v>
      </c>
      <c r="P6222">
        <v>89</v>
      </c>
      <c r="Q6222">
        <v>38.4</v>
      </c>
      <c r="R6222">
        <v>28.5</v>
      </c>
      <c r="S6222" t="s">
        <v>34</v>
      </c>
      <c r="T6222" t="s">
        <v>28</v>
      </c>
    </row>
    <row r="6223" spans="1:20" x14ac:dyDescent="0.2">
      <c r="A6223">
        <v>6222</v>
      </c>
      <c r="B6223">
        <v>34</v>
      </c>
      <c r="C6223" t="s">
        <v>20</v>
      </c>
      <c r="D6223">
        <v>192</v>
      </c>
      <c r="E6223">
        <v>75</v>
      </c>
      <c r="F6223" t="s">
        <v>37</v>
      </c>
      <c r="G6223">
        <v>25</v>
      </c>
      <c r="H6223">
        <v>307</v>
      </c>
      <c r="I6223">
        <v>135</v>
      </c>
      <c r="J6223">
        <v>16890</v>
      </c>
      <c r="K6223">
        <v>1.64</v>
      </c>
      <c r="L6223" t="s">
        <v>36</v>
      </c>
      <c r="M6223">
        <v>5.8</v>
      </c>
      <c r="N6223">
        <v>1.9</v>
      </c>
      <c r="O6223">
        <v>1866</v>
      </c>
      <c r="P6223">
        <v>63</v>
      </c>
      <c r="Q6223">
        <v>38.4</v>
      </c>
      <c r="R6223">
        <v>28.5</v>
      </c>
      <c r="S6223" t="s">
        <v>34</v>
      </c>
      <c r="T6223" t="s">
        <v>32</v>
      </c>
    </row>
    <row r="6224" spans="1:20" x14ac:dyDescent="0.2">
      <c r="A6224">
        <v>6223</v>
      </c>
      <c r="B6224">
        <v>40</v>
      </c>
      <c r="C6224" t="s">
        <v>25</v>
      </c>
      <c r="D6224">
        <v>156</v>
      </c>
      <c r="E6224">
        <v>106</v>
      </c>
      <c r="F6224" t="s">
        <v>21</v>
      </c>
      <c r="G6224">
        <v>39</v>
      </c>
      <c r="H6224">
        <v>971</v>
      </c>
      <c r="I6224">
        <v>83</v>
      </c>
      <c r="J6224">
        <v>10079</v>
      </c>
      <c r="K6224">
        <v>1.95</v>
      </c>
      <c r="L6224" t="s">
        <v>22</v>
      </c>
      <c r="M6224">
        <v>8.1</v>
      </c>
      <c r="N6224">
        <v>1.9</v>
      </c>
      <c r="O6224">
        <v>2316</v>
      </c>
      <c r="P6224">
        <v>75</v>
      </c>
      <c r="Q6224">
        <v>38.4</v>
      </c>
      <c r="R6224">
        <v>28.5</v>
      </c>
      <c r="S6224" t="s">
        <v>32</v>
      </c>
      <c r="T6224" t="s">
        <v>24</v>
      </c>
    </row>
    <row r="6225" spans="1:20" x14ac:dyDescent="0.2">
      <c r="A6225">
        <v>6224</v>
      </c>
      <c r="B6225">
        <v>48</v>
      </c>
      <c r="C6225" t="s">
        <v>25</v>
      </c>
      <c r="D6225">
        <v>150</v>
      </c>
      <c r="E6225">
        <v>91</v>
      </c>
      <c r="F6225" t="s">
        <v>37</v>
      </c>
      <c r="G6225">
        <v>119</v>
      </c>
      <c r="H6225">
        <v>346</v>
      </c>
      <c r="I6225">
        <v>116</v>
      </c>
      <c r="J6225">
        <v>8527</v>
      </c>
      <c r="K6225">
        <v>13.96</v>
      </c>
      <c r="L6225" t="s">
        <v>22</v>
      </c>
      <c r="M6225">
        <v>6.1</v>
      </c>
      <c r="N6225">
        <v>1.9</v>
      </c>
      <c r="O6225">
        <v>3576</v>
      </c>
      <c r="P6225">
        <v>70</v>
      </c>
      <c r="Q6225">
        <v>38.4</v>
      </c>
      <c r="R6225">
        <v>28.5</v>
      </c>
      <c r="S6225" t="s">
        <v>27</v>
      </c>
      <c r="T6225" t="s">
        <v>28</v>
      </c>
    </row>
    <row r="6226" spans="1:20" x14ac:dyDescent="0.2">
      <c r="A6226">
        <v>6225</v>
      </c>
      <c r="B6226">
        <v>45</v>
      </c>
      <c r="C6226" t="s">
        <v>25</v>
      </c>
      <c r="D6226">
        <v>175</v>
      </c>
      <c r="E6226">
        <v>87</v>
      </c>
      <c r="F6226" t="s">
        <v>37</v>
      </c>
      <c r="G6226">
        <v>85</v>
      </c>
      <c r="H6226">
        <v>289</v>
      </c>
      <c r="I6226">
        <v>172</v>
      </c>
      <c r="J6226">
        <v>8418</v>
      </c>
      <c r="K6226">
        <v>2.44</v>
      </c>
      <c r="L6226" t="s">
        <v>22</v>
      </c>
      <c r="M6226">
        <v>9.3000000000000007</v>
      </c>
      <c r="N6226">
        <v>1.9</v>
      </c>
      <c r="O6226">
        <v>3080</v>
      </c>
      <c r="P6226">
        <v>84</v>
      </c>
      <c r="Q6226">
        <v>38.4</v>
      </c>
      <c r="R6226">
        <v>28.5</v>
      </c>
      <c r="S6226" t="s">
        <v>27</v>
      </c>
      <c r="T6226" t="s">
        <v>32</v>
      </c>
    </row>
    <row r="6227" spans="1:20" x14ac:dyDescent="0.2">
      <c r="A6227">
        <v>6226</v>
      </c>
      <c r="B6227">
        <v>24</v>
      </c>
      <c r="C6227" t="s">
        <v>20</v>
      </c>
      <c r="D6227">
        <v>199</v>
      </c>
      <c r="E6227">
        <v>84</v>
      </c>
      <c r="F6227" t="s">
        <v>26</v>
      </c>
      <c r="G6227">
        <v>15</v>
      </c>
      <c r="H6227">
        <v>554</v>
      </c>
      <c r="I6227">
        <v>106</v>
      </c>
      <c r="J6227">
        <v>18720</v>
      </c>
      <c r="K6227">
        <v>2.61</v>
      </c>
      <c r="L6227" t="s">
        <v>22</v>
      </c>
      <c r="M6227">
        <v>9.8000000000000007</v>
      </c>
      <c r="N6227">
        <v>1.9</v>
      </c>
      <c r="O6227">
        <v>2300</v>
      </c>
      <c r="P6227">
        <v>87</v>
      </c>
      <c r="Q6227">
        <v>38.4</v>
      </c>
      <c r="R6227">
        <v>28.5</v>
      </c>
      <c r="S6227" t="s">
        <v>23</v>
      </c>
      <c r="T6227" t="s">
        <v>32</v>
      </c>
    </row>
    <row r="6228" spans="1:20" x14ac:dyDescent="0.2">
      <c r="A6228">
        <v>6227</v>
      </c>
      <c r="B6228">
        <v>41</v>
      </c>
      <c r="C6228" t="s">
        <v>25</v>
      </c>
      <c r="D6228">
        <v>168</v>
      </c>
      <c r="E6228">
        <v>81</v>
      </c>
      <c r="F6228" t="s">
        <v>26</v>
      </c>
      <c r="G6228">
        <v>27</v>
      </c>
      <c r="H6228">
        <v>140</v>
      </c>
      <c r="I6228">
        <v>154</v>
      </c>
      <c r="J6228">
        <v>1300</v>
      </c>
      <c r="K6228">
        <v>6.23</v>
      </c>
      <c r="L6228" t="s">
        <v>22</v>
      </c>
      <c r="M6228">
        <v>10</v>
      </c>
      <c r="N6228">
        <v>1.9</v>
      </c>
      <c r="O6228">
        <v>2323</v>
      </c>
      <c r="P6228">
        <v>72</v>
      </c>
      <c r="Q6228">
        <v>38.4</v>
      </c>
      <c r="R6228">
        <v>28.5</v>
      </c>
      <c r="S6228" t="s">
        <v>23</v>
      </c>
      <c r="T6228" t="s">
        <v>24</v>
      </c>
    </row>
    <row r="6229" spans="1:20" x14ac:dyDescent="0.2">
      <c r="A6229">
        <v>6228</v>
      </c>
      <c r="B6229">
        <v>22</v>
      </c>
      <c r="C6229" t="s">
        <v>29</v>
      </c>
      <c r="D6229">
        <v>174</v>
      </c>
      <c r="E6229">
        <v>104</v>
      </c>
      <c r="F6229" t="s">
        <v>37</v>
      </c>
      <c r="G6229">
        <v>85</v>
      </c>
      <c r="H6229">
        <v>111</v>
      </c>
      <c r="I6229">
        <v>133</v>
      </c>
      <c r="J6229">
        <v>14805</v>
      </c>
      <c r="K6229">
        <v>1.84</v>
      </c>
      <c r="L6229" t="s">
        <v>31</v>
      </c>
      <c r="M6229">
        <v>6.5</v>
      </c>
      <c r="N6229">
        <v>1.9</v>
      </c>
      <c r="O6229">
        <v>2459</v>
      </c>
      <c r="P6229">
        <v>60</v>
      </c>
      <c r="Q6229">
        <v>38.4</v>
      </c>
      <c r="R6229">
        <v>28.5</v>
      </c>
      <c r="S6229" t="s">
        <v>27</v>
      </c>
      <c r="T6229" t="s">
        <v>24</v>
      </c>
    </row>
    <row r="6230" spans="1:20" x14ac:dyDescent="0.2">
      <c r="A6230">
        <v>6229</v>
      </c>
      <c r="B6230">
        <v>43</v>
      </c>
      <c r="C6230" t="s">
        <v>29</v>
      </c>
      <c r="D6230">
        <v>151</v>
      </c>
      <c r="E6230">
        <v>97</v>
      </c>
      <c r="F6230" t="s">
        <v>33</v>
      </c>
      <c r="G6230">
        <v>92</v>
      </c>
      <c r="H6230">
        <v>128</v>
      </c>
      <c r="I6230">
        <v>104</v>
      </c>
      <c r="J6230">
        <v>17272</v>
      </c>
      <c r="K6230">
        <v>14.13</v>
      </c>
      <c r="L6230" t="s">
        <v>36</v>
      </c>
      <c r="M6230">
        <v>8</v>
      </c>
      <c r="N6230">
        <v>1.9</v>
      </c>
      <c r="O6230">
        <v>2291</v>
      </c>
      <c r="P6230">
        <v>83</v>
      </c>
      <c r="Q6230">
        <v>38.4</v>
      </c>
      <c r="R6230">
        <v>28.5</v>
      </c>
      <c r="S6230" t="s">
        <v>32</v>
      </c>
      <c r="T6230" t="s">
        <v>24</v>
      </c>
    </row>
    <row r="6231" spans="1:20" x14ac:dyDescent="0.2">
      <c r="A6231">
        <v>6230</v>
      </c>
      <c r="B6231">
        <v>27</v>
      </c>
      <c r="C6231" t="s">
        <v>29</v>
      </c>
      <c r="D6231">
        <v>168</v>
      </c>
      <c r="E6231">
        <v>55</v>
      </c>
      <c r="F6231" t="s">
        <v>21</v>
      </c>
      <c r="G6231">
        <v>30</v>
      </c>
      <c r="H6231">
        <v>755</v>
      </c>
      <c r="I6231">
        <v>148</v>
      </c>
      <c r="J6231">
        <v>3656</v>
      </c>
      <c r="K6231">
        <v>10.32</v>
      </c>
      <c r="L6231" t="s">
        <v>36</v>
      </c>
      <c r="M6231">
        <v>7.9</v>
      </c>
      <c r="N6231">
        <v>1.9</v>
      </c>
      <c r="O6231">
        <v>3181</v>
      </c>
      <c r="P6231">
        <v>53</v>
      </c>
      <c r="Q6231">
        <v>38.4</v>
      </c>
      <c r="R6231">
        <v>28.5</v>
      </c>
      <c r="S6231" t="s">
        <v>34</v>
      </c>
      <c r="T6231" t="s">
        <v>24</v>
      </c>
    </row>
    <row r="6232" spans="1:20" x14ac:dyDescent="0.2">
      <c r="A6232">
        <v>6231</v>
      </c>
      <c r="B6232">
        <v>47</v>
      </c>
      <c r="C6232" t="s">
        <v>25</v>
      </c>
      <c r="D6232">
        <v>199</v>
      </c>
      <c r="E6232">
        <v>73</v>
      </c>
      <c r="F6232" t="s">
        <v>37</v>
      </c>
      <c r="G6232">
        <v>58</v>
      </c>
      <c r="H6232">
        <v>194</v>
      </c>
      <c r="I6232">
        <v>131</v>
      </c>
      <c r="J6232">
        <v>15075</v>
      </c>
      <c r="K6232">
        <v>10.81</v>
      </c>
      <c r="L6232" t="s">
        <v>36</v>
      </c>
      <c r="M6232">
        <v>5.2</v>
      </c>
      <c r="N6232">
        <v>1.9</v>
      </c>
      <c r="O6232">
        <v>2884</v>
      </c>
      <c r="P6232">
        <v>72</v>
      </c>
      <c r="Q6232">
        <v>38.4</v>
      </c>
      <c r="R6232">
        <v>28.5</v>
      </c>
      <c r="S6232" t="s">
        <v>32</v>
      </c>
      <c r="T6232" t="s">
        <v>32</v>
      </c>
    </row>
    <row r="6233" spans="1:20" x14ac:dyDescent="0.2">
      <c r="A6233">
        <v>6232</v>
      </c>
      <c r="B6233">
        <v>32</v>
      </c>
      <c r="C6233" t="s">
        <v>25</v>
      </c>
      <c r="D6233">
        <v>193</v>
      </c>
      <c r="E6233">
        <v>105</v>
      </c>
      <c r="F6233" t="s">
        <v>37</v>
      </c>
      <c r="G6233">
        <v>17</v>
      </c>
      <c r="H6233">
        <v>441</v>
      </c>
      <c r="I6233">
        <v>110</v>
      </c>
      <c r="J6233">
        <v>5133</v>
      </c>
      <c r="K6233">
        <v>14</v>
      </c>
      <c r="L6233" t="s">
        <v>36</v>
      </c>
      <c r="M6233">
        <v>8</v>
      </c>
      <c r="N6233">
        <v>1.9</v>
      </c>
      <c r="O6233">
        <v>2638</v>
      </c>
      <c r="P6233">
        <v>85</v>
      </c>
      <c r="Q6233">
        <v>38.4</v>
      </c>
      <c r="R6233">
        <v>28.5</v>
      </c>
      <c r="S6233" t="s">
        <v>23</v>
      </c>
      <c r="T6233" t="s">
        <v>24</v>
      </c>
    </row>
    <row r="6234" spans="1:20" x14ac:dyDescent="0.2">
      <c r="A6234">
        <v>6233</v>
      </c>
      <c r="B6234">
        <v>37</v>
      </c>
      <c r="C6234" t="s">
        <v>25</v>
      </c>
      <c r="D6234">
        <v>182</v>
      </c>
      <c r="E6234">
        <v>87</v>
      </c>
      <c r="F6234" t="s">
        <v>33</v>
      </c>
      <c r="G6234">
        <v>116</v>
      </c>
      <c r="H6234">
        <v>581</v>
      </c>
      <c r="I6234">
        <v>149</v>
      </c>
      <c r="J6234">
        <v>5714</v>
      </c>
      <c r="K6234">
        <v>14.05</v>
      </c>
      <c r="L6234" t="s">
        <v>22</v>
      </c>
      <c r="M6234">
        <v>5.9</v>
      </c>
      <c r="N6234">
        <v>1.9</v>
      </c>
      <c r="O6234">
        <v>3917</v>
      </c>
      <c r="P6234">
        <v>65</v>
      </c>
      <c r="Q6234">
        <v>38.4</v>
      </c>
      <c r="R6234">
        <v>28.5</v>
      </c>
      <c r="S6234" t="s">
        <v>34</v>
      </c>
      <c r="T6234" t="s">
        <v>24</v>
      </c>
    </row>
    <row r="6235" spans="1:20" x14ac:dyDescent="0.2">
      <c r="A6235">
        <v>6234</v>
      </c>
      <c r="B6235">
        <v>44</v>
      </c>
      <c r="C6235" t="s">
        <v>29</v>
      </c>
      <c r="D6235">
        <v>161</v>
      </c>
      <c r="E6235">
        <v>116</v>
      </c>
      <c r="F6235" t="s">
        <v>30</v>
      </c>
      <c r="G6235">
        <v>102</v>
      </c>
      <c r="H6235">
        <v>786</v>
      </c>
      <c r="I6235">
        <v>88</v>
      </c>
      <c r="J6235">
        <v>5630</v>
      </c>
      <c r="K6235">
        <v>2.44</v>
      </c>
      <c r="L6235" t="s">
        <v>36</v>
      </c>
      <c r="M6235">
        <v>9.9</v>
      </c>
      <c r="N6235">
        <v>1.9</v>
      </c>
      <c r="O6235">
        <v>3748</v>
      </c>
      <c r="P6235">
        <v>72</v>
      </c>
      <c r="Q6235">
        <v>38.4</v>
      </c>
      <c r="R6235">
        <v>28.5</v>
      </c>
      <c r="S6235" t="s">
        <v>34</v>
      </c>
      <c r="T6235" t="s">
        <v>24</v>
      </c>
    </row>
    <row r="6236" spans="1:20" x14ac:dyDescent="0.2">
      <c r="A6236">
        <v>6235</v>
      </c>
      <c r="B6236">
        <v>33</v>
      </c>
      <c r="C6236" t="s">
        <v>29</v>
      </c>
      <c r="D6236">
        <v>167</v>
      </c>
      <c r="E6236">
        <v>107</v>
      </c>
      <c r="F6236" t="s">
        <v>30</v>
      </c>
      <c r="G6236">
        <v>18</v>
      </c>
      <c r="H6236">
        <v>220</v>
      </c>
      <c r="I6236">
        <v>91</v>
      </c>
      <c r="J6236">
        <v>18635</v>
      </c>
      <c r="K6236">
        <v>14.82</v>
      </c>
      <c r="L6236" t="s">
        <v>22</v>
      </c>
      <c r="M6236">
        <v>6.9</v>
      </c>
      <c r="N6236">
        <v>1.9</v>
      </c>
      <c r="O6236">
        <v>1641</v>
      </c>
      <c r="P6236">
        <v>50</v>
      </c>
      <c r="Q6236">
        <v>38.4</v>
      </c>
      <c r="R6236">
        <v>28.5</v>
      </c>
      <c r="S6236" t="s">
        <v>23</v>
      </c>
      <c r="T6236" t="s">
        <v>32</v>
      </c>
    </row>
    <row r="6237" spans="1:20" x14ac:dyDescent="0.2">
      <c r="A6237">
        <v>6236</v>
      </c>
      <c r="B6237">
        <v>35</v>
      </c>
      <c r="C6237" t="s">
        <v>29</v>
      </c>
      <c r="D6237">
        <v>196</v>
      </c>
      <c r="E6237">
        <v>65</v>
      </c>
      <c r="F6237" t="s">
        <v>30</v>
      </c>
      <c r="G6237">
        <v>21</v>
      </c>
      <c r="H6237">
        <v>534</v>
      </c>
      <c r="I6237">
        <v>124</v>
      </c>
      <c r="J6237">
        <v>15773</v>
      </c>
      <c r="K6237">
        <v>2.73</v>
      </c>
      <c r="L6237" t="s">
        <v>36</v>
      </c>
      <c r="M6237">
        <v>7.8</v>
      </c>
      <c r="N6237">
        <v>1.9</v>
      </c>
      <c r="O6237">
        <v>3721</v>
      </c>
      <c r="P6237">
        <v>54</v>
      </c>
      <c r="Q6237">
        <v>38.4</v>
      </c>
      <c r="R6237">
        <v>28.5</v>
      </c>
      <c r="S6237" t="s">
        <v>23</v>
      </c>
      <c r="T6237" t="s">
        <v>28</v>
      </c>
    </row>
    <row r="6238" spans="1:20" x14ac:dyDescent="0.2">
      <c r="A6238">
        <v>6237</v>
      </c>
      <c r="B6238">
        <v>53</v>
      </c>
      <c r="C6238" t="s">
        <v>29</v>
      </c>
      <c r="D6238">
        <v>195</v>
      </c>
      <c r="E6238">
        <v>87</v>
      </c>
      <c r="F6238" t="s">
        <v>30</v>
      </c>
      <c r="G6238">
        <v>108</v>
      </c>
      <c r="H6238">
        <v>221</v>
      </c>
      <c r="I6238">
        <v>154</v>
      </c>
      <c r="J6238">
        <v>7330</v>
      </c>
      <c r="K6238">
        <v>2.04</v>
      </c>
      <c r="L6238" t="s">
        <v>31</v>
      </c>
      <c r="M6238">
        <v>8.9</v>
      </c>
      <c r="N6238">
        <v>1.9</v>
      </c>
      <c r="O6238">
        <v>3452</v>
      </c>
      <c r="P6238">
        <v>78</v>
      </c>
      <c r="Q6238">
        <v>38.4</v>
      </c>
      <c r="R6238">
        <v>28.5</v>
      </c>
      <c r="S6238" t="s">
        <v>32</v>
      </c>
      <c r="T6238" t="s">
        <v>32</v>
      </c>
    </row>
    <row r="6239" spans="1:20" x14ac:dyDescent="0.2">
      <c r="A6239">
        <v>6238</v>
      </c>
      <c r="B6239">
        <v>59</v>
      </c>
      <c r="C6239" t="s">
        <v>29</v>
      </c>
      <c r="D6239">
        <v>158</v>
      </c>
      <c r="E6239">
        <v>66</v>
      </c>
      <c r="F6239" t="s">
        <v>21</v>
      </c>
      <c r="G6239">
        <v>42</v>
      </c>
      <c r="H6239">
        <v>888</v>
      </c>
      <c r="I6239">
        <v>131</v>
      </c>
      <c r="J6239">
        <v>17051</v>
      </c>
      <c r="K6239">
        <v>4.13</v>
      </c>
      <c r="L6239" t="s">
        <v>22</v>
      </c>
      <c r="M6239">
        <v>5.4</v>
      </c>
      <c r="N6239">
        <v>1.9</v>
      </c>
      <c r="O6239">
        <v>1728</v>
      </c>
      <c r="P6239">
        <v>66</v>
      </c>
      <c r="Q6239">
        <v>38.4</v>
      </c>
      <c r="R6239">
        <v>28.5</v>
      </c>
      <c r="S6239" t="s">
        <v>27</v>
      </c>
      <c r="T6239" t="s">
        <v>32</v>
      </c>
    </row>
    <row r="6240" spans="1:20" x14ac:dyDescent="0.2">
      <c r="A6240">
        <v>6239</v>
      </c>
      <c r="B6240">
        <v>45</v>
      </c>
      <c r="C6240" t="s">
        <v>20</v>
      </c>
      <c r="D6240">
        <v>191</v>
      </c>
      <c r="E6240">
        <v>57</v>
      </c>
      <c r="F6240" t="s">
        <v>33</v>
      </c>
      <c r="G6240">
        <v>64</v>
      </c>
      <c r="H6240">
        <v>803</v>
      </c>
      <c r="I6240">
        <v>148</v>
      </c>
      <c r="J6240">
        <v>13310</v>
      </c>
      <c r="K6240">
        <v>11.94</v>
      </c>
      <c r="L6240" t="s">
        <v>36</v>
      </c>
      <c r="M6240">
        <v>6.1</v>
      </c>
      <c r="N6240">
        <v>1.9</v>
      </c>
      <c r="O6240">
        <v>2429</v>
      </c>
      <c r="P6240">
        <v>84</v>
      </c>
      <c r="Q6240">
        <v>38.4</v>
      </c>
      <c r="R6240">
        <v>28.5</v>
      </c>
      <c r="S6240" t="s">
        <v>34</v>
      </c>
      <c r="T6240" t="s">
        <v>32</v>
      </c>
    </row>
    <row r="6241" spans="1:20" x14ac:dyDescent="0.2">
      <c r="A6241">
        <v>6240</v>
      </c>
      <c r="B6241">
        <v>30</v>
      </c>
      <c r="C6241" t="s">
        <v>29</v>
      </c>
      <c r="D6241">
        <v>175</v>
      </c>
      <c r="E6241">
        <v>57</v>
      </c>
      <c r="F6241" t="s">
        <v>33</v>
      </c>
      <c r="G6241">
        <v>62</v>
      </c>
      <c r="H6241">
        <v>737</v>
      </c>
      <c r="I6241">
        <v>126</v>
      </c>
      <c r="J6241">
        <v>7763</v>
      </c>
      <c r="K6241">
        <v>6.77</v>
      </c>
      <c r="L6241" t="s">
        <v>36</v>
      </c>
      <c r="M6241">
        <v>7.9</v>
      </c>
      <c r="N6241">
        <v>1.9</v>
      </c>
      <c r="O6241">
        <v>3663</v>
      </c>
      <c r="P6241">
        <v>85</v>
      </c>
      <c r="Q6241">
        <v>38.4</v>
      </c>
      <c r="R6241">
        <v>28.5</v>
      </c>
      <c r="S6241" t="s">
        <v>27</v>
      </c>
      <c r="T6241" t="s">
        <v>24</v>
      </c>
    </row>
    <row r="6242" spans="1:20" x14ac:dyDescent="0.2">
      <c r="A6242">
        <v>6241</v>
      </c>
      <c r="B6242">
        <v>36</v>
      </c>
      <c r="C6242" t="s">
        <v>20</v>
      </c>
      <c r="D6242">
        <v>161</v>
      </c>
      <c r="E6242">
        <v>72</v>
      </c>
      <c r="F6242" t="s">
        <v>26</v>
      </c>
      <c r="G6242">
        <v>21</v>
      </c>
      <c r="H6242">
        <v>748</v>
      </c>
      <c r="I6242">
        <v>82</v>
      </c>
      <c r="J6242">
        <v>9144</v>
      </c>
      <c r="K6242">
        <v>10.34</v>
      </c>
      <c r="L6242" t="s">
        <v>31</v>
      </c>
      <c r="M6242">
        <v>4.0999999999999996</v>
      </c>
      <c r="N6242">
        <v>1.9</v>
      </c>
      <c r="O6242">
        <v>1619</v>
      </c>
      <c r="P6242">
        <v>53</v>
      </c>
      <c r="Q6242">
        <v>38.4</v>
      </c>
      <c r="R6242">
        <v>28.5</v>
      </c>
      <c r="S6242" t="s">
        <v>27</v>
      </c>
      <c r="T6242" t="s">
        <v>28</v>
      </c>
    </row>
    <row r="6243" spans="1:20" x14ac:dyDescent="0.2">
      <c r="A6243">
        <v>6242</v>
      </c>
      <c r="B6243">
        <v>59</v>
      </c>
      <c r="C6243" t="s">
        <v>20</v>
      </c>
      <c r="D6243">
        <v>151</v>
      </c>
      <c r="E6243">
        <v>72</v>
      </c>
      <c r="F6243" t="s">
        <v>26</v>
      </c>
      <c r="G6243">
        <v>81</v>
      </c>
      <c r="H6243">
        <v>559</v>
      </c>
      <c r="I6243">
        <v>136</v>
      </c>
      <c r="J6243">
        <v>15933</v>
      </c>
      <c r="K6243">
        <v>5.55</v>
      </c>
      <c r="L6243" t="s">
        <v>36</v>
      </c>
      <c r="M6243">
        <v>5.8</v>
      </c>
      <c r="N6243">
        <v>1.9</v>
      </c>
      <c r="O6243">
        <v>2605</v>
      </c>
      <c r="P6243">
        <v>56</v>
      </c>
      <c r="Q6243">
        <v>38.4</v>
      </c>
      <c r="R6243">
        <v>28.5</v>
      </c>
      <c r="S6243" t="s">
        <v>34</v>
      </c>
      <c r="T6243" t="s">
        <v>24</v>
      </c>
    </row>
    <row r="6244" spans="1:20" x14ac:dyDescent="0.2">
      <c r="A6244">
        <v>6243</v>
      </c>
      <c r="B6244">
        <v>25</v>
      </c>
      <c r="C6244" t="s">
        <v>20</v>
      </c>
      <c r="D6244">
        <v>151</v>
      </c>
      <c r="E6244">
        <v>107</v>
      </c>
      <c r="F6244" t="s">
        <v>37</v>
      </c>
      <c r="G6244">
        <v>88</v>
      </c>
      <c r="H6244">
        <v>832</v>
      </c>
      <c r="I6244">
        <v>104</v>
      </c>
      <c r="J6244">
        <v>1449</v>
      </c>
      <c r="K6244">
        <v>14.43</v>
      </c>
      <c r="L6244" t="s">
        <v>22</v>
      </c>
      <c r="M6244">
        <v>9.3000000000000007</v>
      </c>
      <c r="N6244">
        <v>1.9</v>
      </c>
      <c r="O6244">
        <v>3595</v>
      </c>
      <c r="P6244">
        <v>82</v>
      </c>
      <c r="Q6244">
        <v>38.4</v>
      </c>
      <c r="R6244">
        <v>28.5</v>
      </c>
      <c r="S6244" t="s">
        <v>27</v>
      </c>
      <c r="T6244" t="s">
        <v>28</v>
      </c>
    </row>
    <row r="6245" spans="1:20" x14ac:dyDescent="0.2">
      <c r="A6245">
        <v>6244</v>
      </c>
      <c r="B6245">
        <v>48</v>
      </c>
      <c r="C6245" t="s">
        <v>25</v>
      </c>
      <c r="D6245">
        <v>170</v>
      </c>
      <c r="E6245">
        <v>104</v>
      </c>
      <c r="F6245" t="s">
        <v>33</v>
      </c>
      <c r="G6245">
        <v>39</v>
      </c>
      <c r="H6245">
        <v>217</v>
      </c>
      <c r="I6245">
        <v>113</v>
      </c>
      <c r="J6245">
        <v>17728</v>
      </c>
      <c r="K6245">
        <v>7.21</v>
      </c>
      <c r="L6245" t="s">
        <v>36</v>
      </c>
      <c r="M6245">
        <v>6.8</v>
      </c>
      <c r="N6245">
        <v>1.9</v>
      </c>
      <c r="O6245">
        <v>2166</v>
      </c>
      <c r="P6245">
        <v>80</v>
      </c>
      <c r="Q6245">
        <v>38.4</v>
      </c>
      <c r="R6245">
        <v>28.5</v>
      </c>
      <c r="S6245" t="s">
        <v>34</v>
      </c>
      <c r="T6245" t="s">
        <v>32</v>
      </c>
    </row>
    <row r="6246" spans="1:20" x14ac:dyDescent="0.2">
      <c r="A6246">
        <v>6245</v>
      </c>
      <c r="B6246">
        <v>52</v>
      </c>
      <c r="C6246" t="s">
        <v>20</v>
      </c>
      <c r="D6246">
        <v>155</v>
      </c>
      <c r="E6246">
        <v>103</v>
      </c>
      <c r="F6246" t="s">
        <v>26</v>
      </c>
      <c r="G6246">
        <v>83</v>
      </c>
      <c r="H6246">
        <v>375</v>
      </c>
      <c r="I6246">
        <v>119</v>
      </c>
      <c r="J6246">
        <v>6422</v>
      </c>
      <c r="K6246">
        <v>4.54</v>
      </c>
      <c r="L6246" t="s">
        <v>22</v>
      </c>
      <c r="M6246">
        <v>9</v>
      </c>
      <c r="N6246">
        <v>1.9</v>
      </c>
      <c r="O6246">
        <v>3741</v>
      </c>
      <c r="P6246">
        <v>70</v>
      </c>
      <c r="Q6246">
        <v>38.4</v>
      </c>
      <c r="R6246">
        <v>28.5</v>
      </c>
      <c r="S6246" t="s">
        <v>23</v>
      </c>
      <c r="T6246" t="s">
        <v>32</v>
      </c>
    </row>
    <row r="6247" spans="1:20" x14ac:dyDescent="0.2">
      <c r="A6247">
        <v>6246</v>
      </c>
      <c r="B6247">
        <v>46</v>
      </c>
      <c r="C6247" t="s">
        <v>25</v>
      </c>
      <c r="D6247">
        <v>169</v>
      </c>
      <c r="E6247">
        <v>91</v>
      </c>
      <c r="F6247" t="s">
        <v>26</v>
      </c>
      <c r="G6247">
        <v>114</v>
      </c>
      <c r="H6247">
        <v>364</v>
      </c>
      <c r="I6247">
        <v>132</v>
      </c>
      <c r="J6247">
        <v>17018</v>
      </c>
      <c r="K6247">
        <v>12.56</v>
      </c>
      <c r="L6247" t="s">
        <v>31</v>
      </c>
      <c r="M6247">
        <v>7.3</v>
      </c>
      <c r="N6247">
        <v>1.9</v>
      </c>
      <c r="O6247">
        <v>3801</v>
      </c>
      <c r="P6247">
        <v>74</v>
      </c>
      <c r="Q6247">
        <v>38.4</v>
      </c>
      <c r="R6247">
        <v>28.5</v>
      </c>
      <c r="S6247" t="s">
        <v>23</v>
      </c>
      <c r="T6247" t="s">
        <v>32</v>
      </c>
    </row>
    <row r="6248" spans="1:20" x14ac:dyDescent="0.2">
      <c r="A6248">
        <v>6247</v>
      </c>
      <c r="B6248">
        <v>44</v>
      </c>
      <c r="C6248" t="s">
        <v>25</v>
      </c>
      <c r="D6248">
        <v>176</v>
      </c>
      <c r="E6248">
        <v>81</v>
      </c>
      <c r="F6248" t="s">
        <v>21</v>
      </c>
      <c r="G6248">
        <v>49</v>
      </c>
      <c r="H6248">
        <v>920</v>
      </c>
      <c r="I6248">
        <v>104</v>
      </c>
      <c r="J6248">
        <v>4536</v>
      </c>
      <c r="K6248">
        <v>9.9700000000000006</v>
      </c>
      <c r="L6248" t="s">
        <v>31</v>
      </c>
      <c r="M6248">
        <v>9.4</v>
      </c>
      <c r="N6248">
        <v>1.9</v>
      </c>
      <c r="O6248">
        <v>2287</v>
      </c>
      <c r="P6248">
        <v>68</v>
      </c>
      <c r="Q6248">
        <v>38.4</v>
      </c>
      <c r="R6248">
        <v>28.5</v>
      </c>
      <c r="S6248" t="s">
        <v>34</v>
      </c>
      <c r="T6248" t="s">
        <v>28</v>
      </c>
    </row>
    <row r="6249" spans="1:20" x14ac:dyDescent="0.2">
      <c r="A6249">
        <v>6248</v>
      </c>
      <c r="B6249">
        <v>48</v>
      </c>
      <c r="C6249" t="s">
        <v>29</v>
      </c>
      <c r="D6249">
        <v>160</v>
      </c>
      <c r="E6249">
        <v>67</v>
      </c>
      <c r="F6249" t="s">
        <v>30</v>
      </c>
      <c r="G6249">
        <v>64</v>
      </c>
      <c r="H6249">
        <v>280</v>
      </c>
      <c r="I6249">
        <v>134</v>
      </c>
      <c r="J6249">
        <v>15503</v>
      </c>
      <c r="K6249">
        <v>1.1000000000000001</v>
      </c>
      <c r="L6249" t="s">
        <v>31</v>
      </c>
      <c r="M6249">
        <v>7</v>
      </c>
      <c r="N6249">
        <v>1.9</v>
      </c>
      <c r="O6249">
        <v>3390</v>
      </c>
      <c r="P6249">
        <v>79</v>
      </c>
      <c r="Q6249">
        <v>38.4</v>
      </c>
      <c r="R6249">
        <v>28.5</v>
      </c>
      <c r="S6249" t="s">
        <v>27</v>
      </c>
      <c r="T6249" t="s">
        <v>24</v>
      </c>
    </row>
    <row r="6250" spans="1:20" x14ac:dyDescent="0.2">
      <c r="A6250">
        <v>6249</v>
      </c>
      <c r="B6250">
        <v>44</v>
      </c>
      <c r="C6250" t="s">
        <v>29</v>
      </c>
      <c r="D6250">
        <v>151</v>
      </c>
      <c r="E6250">
        <v>81</v>
      </c>
      <c r="F6250" t="s">
        <v>37</v>
      </c>
      <c r="G6250">
        <v>101</v>
      </c>
      <c r="H6250">
        <v>938</v>
      </c>
      <c r="I6250">
        <v>151</v>
      </c>
      <c r="J6250">
        <v>13663</v>
      </c>
      <c r="K6250">
        <v>9.2100000000000009</v>
      </c>
      <c r="L6250" t="s">
        <v>22</v>
      </c>
      <c r="M6250">
        <v>7.4</v>
      </c>
      <c r="N6250">
        <v>1.9</v>
      </c>
      <c r="O6250">
        <v>3444</v>
      </c>
      <c r="P6250">
        <v>51</v>
      </c>
      <c r="Q6250">
        <v>38.4</v>
      </c>
      <c r="R6250">
        <v>28.5</v>
      </c>
      <c r="S6250" t="s">
        <v>34</v>
      </c>
      <c r="T6250" t="s">
        <v>32</v>
      </c>
    </row>
    <row r="6251" spans="1:20" x14ac:dyDescent="0.2">
      <c r="A6251">
        <v>6250</v>
      </c>
      <c r="B6251">
        <v>56</v>
      </c>
      <c r="C6251" t="s">
        <v>20</v>
      </c>
      <c r="D6251">
        <v>152</v>
      </c>
      <c r="E6251">
        <v>85</v>
      </c>
      <c r="F6251" t="s">
        <v>35</v>
      </c>
      <c r="G6251">
        <v>37</v>
      </c>
      <c r="H6251">
        <v>513</v>
      </c>
      <c r="I6251">
        <v>163</v>
      </c>
      <c r="J6251">
        <v>14984</v>
      </c>
      <c r="K6251">
        <v>6.74</v>
      </c>
      <c r="L6251" t="s">
        <v>22</v>
      </c>
      <c r="M6251">
        <v>7</v>
      </c>
      <c r="N6251">
        <v>1.9</v>
      </c>
      <c r="O6251">
        <v>2405</v>
      </c>
      <c r="P6251">
        <v>65</v>
      </c>
      <c r="Q6251">
        <v>38.4</v>
      </c>
      <c r="R6251">
        <v>28.5</v>
      </c>
      <c r="S6251" t="s">
        <v>27</v>
      </c>
      <c r="T6251" t="s">
        <v>24</v>
      </c>
    </row>
    <row r="6252" spans="1:20" x14ac:dyDescent="0.2">
      <c r="A6252">
        <v>6251</v>
      </c>
      <c r="B6252">
        <v>36</v>
      </c>
      <c r="C6252" t="s">
        <v>25</v>
      </c>
      <c r="D6252">
        <v>166</v>
      </c>
      <c r="E6252">
        <v>69</v>
      </c>
      <c r="F6252" t="s">
        <v>35</v>
      </c>
      <c r="G6252">
        <v>23</v>
      </c>
      <c r="H6252">
        <v>425</v>
      </c>
      <c r="I6252">
        <v>162</v>
      </c>
      <c r="J6252">
        <v>8465</v>
      </c>
      <c r="K6252">
        <v>9.4700000000000006</v>
      </c>
      <c r="L6252" t="s">
        <v>22</v>
      </c>
      <c r="M6252">
        <v>4.5999999999999996</v>
      </c>
      <c r="N6252">
        <v>1.9</v>
      </c>
      <c r="O6252">
        <v>3065</v>
      </c>
      <c r="P6252">
        <v>79</v>
      </c>
      <c r="Q6252">
        <v>38.4</v>
      </c>
      <c r="R6252">
        <v>28.5</v>
      </c>
      <c r="S6252" t="s">
        <v>23</v>
      </c>
      <c r="T6252" t="s">
        <v>28</v>
      </c>
    </row>
    <row r="6253" spans="1:20" x14ac:dyDescent="0.2">
      <c r="A6253">
        <v>6252</v>
      </c>
      <c r="B6253">
        <v>34</v>
      </c>
      <c r="C6253" t="s">
        <v>25</v>
      </c>
      <c r="D6253">
        <v>155</v>
      </c>
      <c r="E6253">
        <v>102</v>
      </c>
      <c r="F6253" t="s">
        <v>37</v>
      </c>
      <c r="G6253">
        <v>15</v>
      </c>
      <c r="H6253">
        <v>339</v>
      </c>
      <c r="I6253">
        <v>120</v>
      </c>
      <c r="J6253">
        <v>13179</v>
      </c>
      <c r="K6253">
        <v>7.82</v>
      </c>
      <c r="L6253" t="s">
        <v>36</v>
      </c>
      <c r="M6253">
        <v>9.4</v>
      </c>
      <c r="N6253">
        <v>1.9</v>
      </c>
      <c r="O6253">
        <v>2988</v>
      </c>
      <c r="P6253">
        <v>51</v>
      </c>
      <c r="Q6253">
        <v>38.4</v>
      </c>
      <c r="R6253">
        <v>28.5</v>
      </c>
      <c r="S6253" t="s">
        <v>34</v>
      </c>
      <c r="T6253" t="s">
        <v>32</v>
      </c>
    </row>
    <row r="6254" spans="1:20" x14ac:dyDescent="0.2">
      <c r="A6254">
        <v>6253</v>
      </c>
      <c r="B6254">
        <v>37</v>
      </c>
      <c r="C6254" t="s">
        <v>25</v>
      </c>
      <c r="D6254">
        <v>182</v>
      </c>
      <c r="E6254">
        <v>80</v>
      </c>
      <c r="F6254" t="s">
        <v>37</v>
      </c>
      <c r="G6254">
        <v>103</v>
      </c>
      <c r="H6254">
        <v>237</v>
      </c>
      <c r="I6254">
        <v>102</v>
      </c>
      <c r="J6254">
        <v>16191</v>
      </c>
      <c r="K6254">
        <v>14.13</v>
      </c>
      <c r="L6254" t="s">
        <v>36</v>
      </c>
      <c r="M6254">
        <v>8.8000000000000007</v>
      </c>
      <c r="N6254">
        <v>1.9</v>
      </c>
      <c r="O6254">
        <v>3403</v>
      </c>
      <c r="P6254">
        <v>59</v>
      </c>
      <c r="Q6254">
        <v>38.4</v>
      </c>
      <c r="R6254">
        <v>28.5</v>
      </c>
      <c r="S6254" t="s">
        <v>23</v>
      </c>
      <c r="T6254" t="s">
        <v>24</v>
      </c>
    </row>
    <row r="6255" spans="1:20" x14ac:dyDescent="0.2">
      <c r="A6255">
        <v>6254</v>
      </c>
      <c r="B6255">
        <v>55</v>
      </c>
      <c r="C6255" t="s">
        <v>29</v>
      </c>
      <c r="D6255">
        <v>191</v>
      </c>
      <c r="E6255">
        <v>92</v>
      </c>
      <c r="F6255" t="s">
        <v>35</v>
      </c>
      <c r="G6255">
        <v>79</v>
      </c>
      <c r="H6255">
        <v>131</v>
      </c>
      <c r="I6255">
        <v>161</v>
      </c>
      <c r="J6255">
        <v>11465</v>
      </c>
      <c r="K6255">
        <v>12.93</v>
      </c>
      <c r="L6255" t="s">
        <v>36</v>
      </c>
      <c r="M6255">
        <v>9.3000000000000007</v>
      </c>
      <c r="N6255">
        <v>1.9</v>
      </c>
      <c r="O6255">
        <v>2267</v>
      </c>
      <c r="P6255">
        <v>55</v>
      </c>
      <c r="Q6255">
        <v>38.4</v>
      </c>
      <c r="R6255">
        <v>28.5</v>
      </c>
      <c r="S6255" t="s">
        <v>32</v>
      </c>
      <c r="T6255" t="s">
        <v>24</v>
      </c>
    </row>
    <row r="6256" spans="1:20" x14ac:dyDescent="0.2">
      <c r="A6256">
        <v>6255</v>
      </c>
      <c r="B6256">
        <v>18</v>
      </c>
      <c r="C6256" t="s">
        <v>29</v>
      </c>
      <c r="D6256">
        <v>153</v>
      </c>
      <c r="E6256">
        <v>91</v>
      </c>
      <c r="F6256" t="s">
        <v>26</v>
      </c>
      <c r="G6256">
        <v>10</v>
      </c>
      <c r="H6256">
        <v>222</v>
      </c>
      <c r="I6256">
        <v>103</v>
      </c>
      <c r="J6256">
        <v>14487</v>
      </c>
      <c r="K6256">
        <v>1.86</v>
      </c>
      <c r="L6256" t="s">
        <v>31</v>
      </c>
      <c r="M6256">
        <v>8.1</v>
      </c>
      <c r="N6256">
        <v>1.9</v>
      </c>
      <c r="O6256">
        <v>1652</v>
      </c>
      <c r="P6256">
        <v>61</v>
      </c>
      <c r="Q6256">
        <v>38.4</v>
      </c>
      <c r="R6256">
        <v>28.5</v>
      </c>
      <c r="S6256" t="s">
        <v>32</v>
      </c>
      <c r="T6256" t="s">
        <v>24</v>
      </c>
    </row>
    <row r="6257" spans="1:20" x14ac:dyDescent="0.2">
      <c r="A6257">
        <v>6256</v>
      </c>
      <c r="B6257">
        <v>57</v>
      </c>
      <c r="C6257" t="s">
        <v>29</v>
      </c>
      <c r="D6257">
        <v>183</v>
      </c>
      <c r="E6257">
        <v>88</v>
      </c>
      <c r="F6257" t="s">
        <v>33</v>
      </c>
      <c r="G6257">
        <v>99</v>
      </c>
      <c r="H6257">
        <v>695</v>
      </c>
      <c r="I6257">
        <v>84</v>
      </c>
      <c r="J6257">
        <v>12768</v>
      </c>
      <c r="K6257">
        <v>3.68</v>
      </c>
      <c r="L6257" t="s">
        <v>36</v>
      </c>
      <c r="M6257">
        <v>7.5</v>
      </c>
      <c r="N6257">
        <v>1.9</v>
      </c>
      <c r="O6257">
        <v>1804</v>
      </c>
      <c r="P6257">
        <v>71</v>
      </c>
      <c r="Q6257">
        <v>38.4</v>
      </c>
      <c r="R6257">
        <v>28.5</v>
      </c>
      <c r="S6257" t="s">
        <v>34</v>
      </c>
      <c r="T6257" t="s">
        <v>32</v>
      </c>
    </row>
    <row r="6258" spans="1:20" x14ac:dyDescent="0.2">
      <c r="A6258">
        <v>6257</v>
      </c>
      <c r="B6258">
        <v>46</v>
      </c>
      <c r="C6258" t="s">
        <v>29</v>
      </c>
      <c r="D6258">
        <v>156</v>
      </c>
      <c r="E6258">
        <v>62</v>
      </c>
      <c r="F6258" t="s">
        <v>37</v>
      </c>
      <c r="G6258">
        <v>83</v>
      </c>
      <c r="H6258">
        <v>675</v>
      </c>
      <c r="I6258">
        <v>128</v>
      </c>
      <c r="J6258">
        <v>19818</v>
      </c>
      <c r="K6258">
        <v>3.84</v>
      </c>
      <c r="L6258" t="s">
        <v>22</v>
      </c>
      <c r="M6258">
        <v>7.6</v>
      </c>
      <c r="N6258">
        <v>1.9</v>
      </c>
      <c r="O6258">
        <v>2794</v>
      </c>
      <c r="P6258">
        <v>64</v>
      </c>
      <c r="Q6258">
        <v>38.4</v>
      </c>
      <c r="R6258">
        <v>28.5</v>
      </c>
      <c r="S6258" t="s">
        <v>23</v>
      </c>
      <c r="T6258" t="s">
        <v>28</v>
      </c>
    </row>
    <row r="6259" spans="1:20" x14ac:dyDescent="0.2">
      <c r="A6259">
        <v>6258</v>
      </c>
      <c r="B6259">
        <v>19</v>
      </c>
      <c r="C6259" t="s">
        <v>25</v>
      </c>
      <c r="D6259">
        <v>192</v>
      </c>
      <c r="E6259">
        <v>58</v>
      </c>
      <c r="F6259" t="s">
        <v>35</v>
      </c>
      <c r="G6259">
        <v>63</v>
      </c>
      <c r="H6259">
        <v>359</v>
      </c>
      <c r="I6259">
        <v>133</v>
      </c>
      <c r="J6259">
        <v>14164</v>
      </c>
      <c r="K6259">
        <v>3.47</v>
      </c>
      <c r="L6259" t="s">
        <v>31</v>
      </c>
      <c r="M6259">
        <v>9.4</v>
      </c>
      <c r="N6259">
        <v>1.9</v>
      </c>
      <c r="O6259">
        <v>3365</v>
      </c>
      <c r="P6259">
        <v>60</v>
      </c>
      <c r="Q6259">
        <v>38.4</v>
      </c>
      <c r="R6259">
        <v>28.5</v>
      </c>
      <c r="S6259" t="s">
        <v>32</v>
      </c>
      <c r="T6259" t="s">
        <v>24</v>
      </c>
    </row>
    <row r="6260" spans="1:20" x14ac:dyDescent="0.2">
      <c r="A6260">
        <v>6259</v>
      </c>
      <c r="B6260">
        <v>37</v>
      </c>
      <c r="C6260" t="s">
        <v>29</v>
      </c>
      <c r="D6260">
        <v>168</v>
      </c>
      <c r="E6260">
        <v>112</v>
      </c>
      <c r="F6260" t="s">
        <v>37</v>
      </c>
      <c r="G6260">
        <v>91</v>
      </c>
      <c r="H6260">
        <v>305</v>
      </c>
      <c r="I6260">
        <v>113</v>
      </c>
      <c r="J6260">
        <v>8677</v>
      </c>
      <c r="K6260">
        <v>10.72</v>
      </c>
      <c r="L6260" t="s">
        <v>31</v>
      </c>
      <c r="M6260">
        <v>9.1999999999999993</v>
      </c>
      <c r="N6260">
        <v>1.9</v>
      </c>
      <c r="O6260">
        <v>1755</v>
      </c>
      <c r="P6260">
        <v>60</v>
      </c>
      <c r="Q6260">
        <v>38.4</v>
      </c>
      <c r="R6260">
        <v>28.5</v>
      </c>
      <c r="S6260" t="s">
        <v>27</v>
      </c>
      <c r="T6260" t="s">
        <v>24</v>
      </c>
    </row>
    <row r="6261" spans="1:20" x14ac:dyDescent="0.2">
      <c r="A6261">
        <v>6260</v>
      </c>
      <c r="B6261">
        <v>49</v>
      </c>
      <c r="C6261" t="s">
        <v>25</v>
      </c>
      <c r="D6261">
        <v>150</v>
      </c>
      <c r="E6261">
        <v>114</v>
      </c>
      <c r="F6261" t="s">
        <v>33</v>
      </c>
      <c r="G6261">
        <v>71</v>
      </c>
      <c r="H6261">
        <v>937</v>
      </c>
      <c r="I6261">
        <v>135</v>
      </c>
      <c r="J6261">
        <v>14710</v>
      </c>
      <c r="K6261">
        <v>3</v>
      </c>
      <c r="L6261" t="s">
        <v>22</v>
      </c>
      <c r="M6261">
        <v>4.4000000000000004</v>
      </c>
      <c r="N6261">
        <v>1.9</v>
      </c>
      <c r="O6261">
        <v>1856</v>
      </c>
      <c r="P6261">
        <v>87</v>
      </c>
      <c r="Q6261">
        <v>38.4</v>
      </c>
      <c r="R6261">
        <v>28.5</v>
      </c>
      <c r="S6261" t="s">
        <v>23</v>
      </c>
      <c r="T6261" t="s">
        <v>24</v>
      </c>
    </row>
    <row r="6262" spans="1:20" x14ac:dyDescent="0.2">
      <c r="A6262">
        <v>6261</v>
      </c>
      <c r="B6262">
        <v>40</v>
      </c>
      <c r="C6262" t="s">
        <v>20</v>
      </c>
      <c r="D6262">
        <v>154</v>
      </c>
      <c r="E6262">
        <v>105</v>
      </c>
      <c r="F6262" t="s">
        <v>35</v>
      </c>
      <c r="G6262">
        <v>77</v>
      </c>
      <c r="H6262">
        <v>402</v>
      </c>
      <c r="I6262">
        <v>141</v>
      </c>
      <c r="J6262">
        <v>14377</v>
      </c>
      <c r="K6262">
        <v>0.82</v>
      </c>
      <c r="L6262" t="s">
        <v>22</v>
      </c>
      <c r="M6262">
        <v>7.7</v>
      </c>
      <c r="N6262">
        <v>1.9</v>
      </c>
      <c r="O6262">
        <v>2514</v>
      </c>
      <c r="P6262">
        <v>78</v>
      </c>
      <c r="Q6262">
        <v>38.4</v>
      </c>
      <c r="R6262">
        <v>28.5</v>
      </c>
      <c r="S6262" t="s">
        <v>23</v>
      </c>
      <c r="T6262" t="s">
        <v>24</v>
      </c>
    </row>
    <row r="6263" spans="1:20" x14ac:dyDescent="0.2">
      <c r="A6263">
        <v>6262</v>
      </c>
      <c r="B6263">
        <v>40</v>
      </c>
      <c r="C6263" t="s">
        <v>20</v>
      </c>
      <c r="D6263">
        <v>183</v>
      </c>
      <c r="E6263">
        <v>74</v>
      </c>
      <c r="F6263" t="s">
        <v>33</v>
      </c>
      <c r="G6263">
        <v>66</v>
      </c>
      <c r="H6263">
        <v>842</v>
      </c>
      <c r="I6263">
        <v>131</v>
      </c>
      <c r="J6263">
        <v>3322</v>
      </c>
      <c r="K6263">
        <v>11.45</v>
      </c>
      <c r="L6263" t="s">
        <v>22</v>
      </c>
      <c r="M6263">
        <v>5.3</v>
      </c>
      <c r="N6263">
        <v>1.9</v>
      </c>
      <c r="O6263">
        <v>2319</v>
      </c>
      <c r="P6263">
        <v>62</v>
      </c>
      <c r="Q6263">
        <v>38.4</v>
      </c>
      <c r="R6263">
        <v>28.5</v>
      </c>
      <c r="S6263" t="s">
        <v>23</v>
      </c>
      <c r="T6263" t="s">
        <v>32</v>
      </c>
    </row>
    <row r="6264" spans="1:20" x14ac:dyDescent="0.2">
      <c r="A6264">
        <v>6263</v>
      </c>
      <c r="B6264">
        <v>52</v>
      </c>
      <c r="C6264" t="s">
        <v>20</v>
      </c>
      <c r="D6264">
        <v>175</v>
      </c>
      <c r="E6264">
        <v>67</v>
      </c>
      <c r="F6264" t="s">
        <v>35</v>
      </c>
      <c r="G6264">
        <v>75</v>
      </c>
      <c r="H6264">
        <v>258</v>
      </c>
      <c r="I6264">
        <v>168</v>
      </c>
      <c r="J6264">
        <v>6635</v>
      </c>
      <c r="K6264">
        <v>11.03</v>
      </c>
      <c r="L6264" t="s">
        <v>31</v>
      </c>
      <c r="M6264">
        <v>8.4</v>
      </c>
      <c r="N6264">
        <v>1.9</v>
      </c>
      <c r="O6264">
        <v>3113</v>
      </c>
      <c r="P6264">
        <v>57</v>
      </c>
      <c r="Q6264">
        <v>38.4</v>
      </c>
      <c r="R6264">
        <v>28.5</v>
      </c>
      <c r="S6264" t="s">
        <v>34</v>
      </c>
      <c r="T6264" t="s">
        <v>28</v>
      </c>
    </row>
    <row r="6265" spans="1:20" x14ac:dyDescent="0.2">
      <c r="A6265">
        <v>6264</v>
      </c>
      <c r="B6265">
        <v>21</v>
      </c>
      <c r="C6265" t="s">
        <v>20</v>
      </c>
      <c r="D6265">
        <v>161</v>
      </c>
      <c r="E6265">
        <v>94</v>
      </c>
      <c r="F6265" t="s">
        <v>26</v>
      </c>
      <c r="G6265">
        <v>105</v>
      </c>
      <c r="H6265">
        <v>733</v>
      </c>
      <c r="I6265">
        <v>80</v>
      </c>
      <c r="J6265">
        <v>19779</v>
      </c>
      <c r="K6265">
        <v>9.15</v>
      </c>
      <c r="L6265" t="s">
        <v>31</v>
      </c>
      <c r="M6265">
        <v>4.5</v>
      </c>
      <c r="N6265">
        <v>1.9</v>
      </c>
      <c r="O6265">
        <v>3518</v>
      </c>
      <c r="P6265">
        <v>52</v>
      </c>
      <c r="Q6265">
        <v>38.4</v>
      </c>
      <c r="R6265">
        <v>28.5</v>
      </c>
      <c r="S6265" t="s">
        <v>27</v>
      </c>
      <c r="T6265" t="s">
        <v>32</v>
      </c>
    </row>
    <row r="6266" spans="1:20" x14ac:dyDescent="0.2">
      <c r="A6266">
        <v>6265</v>
      </c>
      <c r="B6266">
        <v>52</v>
      </c>
      <c r="C6266" t="s">
        <v>20</v>
      </c>
      <c r="D6266">
        <v>182</v>
      </c>
      <c r="E6266">
        <v>110</v>
      </c>
      <c r="F6266" t="s">
        <v>33</v>
      </c>
      <c r="G6266">
        <v>25</v>
      </c>
      <c r="H6266">
        <v>732</v>
      </c>
      <c r="I6266">
        <v>123</v>
      </c>
      <c r="J6266">
        <v>5935</v>
      </c>
      <c r="K6266">
        <v>8.0500000000000007</v>
      </c>
      <c r="L6266" t="s">
        <v>22</v>
      </c>
      <c r="M6266">
        <v>5.8</v>
      </c>
      <c r="N6266">
        <v>1.9</v>
      </c>
      <c r="O6266">
        <v>1604</v>
      </c>
      <c r="P6266">
        <v>63</v>
      </c>
      <c r="Q6266">
        <v>38.4</v>
      </c>
      <c r="R6266">
        <v>28.5</v>
      </c>
      <c r="S6266" t="s">
        <v>32</v>
      </c>
      <c r="T6266" t="s">
        <v>28</v>
      </c>
    </row>
    <row r="6267" spans="1:20" x14ac:dyDescent="0.2">
      <c r="A6267">
        <v>6266</v>
      </c>
      <c r="B6267">
        <v>56</v>
      </c>
      <c r="C6267" t="s">
        <v>20</v>
      </c>
      <c r="D6267">
        <v>178</v>
      </c>
      <c r="E6267">
        <v>78</v>
      </c>
      <c r="F6267" t="s">
        <v>33</v>
      </c>
      <c r="G6267">
        <v>49</v>
      </c>
      <c r="H6267">
        <v>525</v>
      </c>
      <c r="I6267">
        <v>83</v>
      </c>
      <c r="J6267">
        <v>16995</v>
      </c>
      <c r="K6267">
        <v>13.73</v>
      </c>
      <c r="L6267" t="s">
        <v>22</v>
      </c>
      <c r="M6267">
        <v>6.3</v>
      </c>
      <c r="N6267">
        <v>1.9</v>
      </c>
      <c r="O6267">
        <v>2925</v>
      </c>
      <c r="P6267">
        <v>62</v>
      </c>
      <c r="Q6267">
        <v>38.4</v>
      </c>
      <c r="R6267">
        <v>28.5</v>
      </c>
      <c r="S6267" t="s">
        <v>23</v>
      </c>
      <c r="T6267" t="s">
        <v>24</v>
      </c>
    </row>
    <row r="6268" spans="1:20" x14ac:dyDescent="0.2">
      <c r="A6268">
        <v>6267</v>
      </c>
      <c r="B6268">
        <v>24</v>
      </c>
      <c r="C6268" t="s">
        <v>25</v>
      </c>
      <c r="D6268">
        <v>184</v>
      </c>
      <c r="E6268">
        <v>63</v>
      </c>
      <c r="F6268" t="s">
        <v>30</v>
      </c>
      <c r="G6268">
        <v>90</v>
      </c>
      <c r="H6268">
        <v>911</v>
      </c>
      <c r="I6268">
        <v>112</v>
      </c>
      <c r="J6268">
        <v>11470</v>
      </c>
      <c r="K6268">
        <v>3.33</v>
      </c>
      <c r="L6268" t="s">
        <v>22</v>
      </c>
      <c r="M6268">
        <v>6.5</v>
      </c>
      <c r="N6268">
        <v>1.9</v>
      </c>
      <c r="O6268">
        <v>1865</v>
      </c>
      <c r="P6268">
        <v>59</v>
      </c>
      <c r="Q6268">
        <v>38.4</v>
      </c>
      <c r="R6268">
        <v>28.5</v>
      </c>
      <c r="S6268" t="s">
        <v>34</v>
      </c>
      <c r="T6268" t="s">
        <v>28</v>
      </c>
    </row>
    <row r="6269" spans="1:20" x14ac:dyDescent="0.2">
      <c r="A6269">
        <v>6268</v>
      </c>
      <c r="B6269">
        <v>42</v>
      </c>
      <c r="C6269" t="s">
        <v>29</v>
      </c>
      <c r="D6269">
        <v>153</v>
      </c>
      <c r="E6269">
        <v>118</v>
      </c>
      <c r="F6269" t="s">
        <v>26</v>
      </c>
      <c r="G6269">
        <v>94</v>
      </c>
      <c r="H6269">
        <v>860</v>
      </c>
      <c r="I6269">
        <v>101</v>
      </c>
      <c r="J6269">
        <v>15122</v>
      </c>
      <c r="K6269">
        <v>5.89</v>
      </c>
      <c r="L6269" t="s">
        <v>36</v>
      </c>
      <c r="M6269">
        <v>9.3000000000000007</v>
      </c>
      <c r="N6269">
        <v>1.9</v>
      </c>
      <c r="O6269">
        <v>1815</v>
      </c>
      <c r="P6269">
        <v>54</v>
      </c>
      <c r="Q6269">
        <v>38.4</v>
      </c>
      <c r="R6269">
        <v>28.5</v>
      </c>
      <c r="S6269" t="s">
        <v>34</v>
      </c>
      <c r="T6269" t="s">
        <v>32</v>
      </c>
    </row>
    <row r="6270" spans="1:20" x14ac:dyDescent="0.2">
      <c r="A6270">
        <v>6269</v>
      </c>
      <c r="B6270">
        <v>42</v>
      </c>
      <c r="C6270" t="s">
        <v>20</v>
      </c>
      <c r="D6270">
        <v>161</v>
      </c>
      <c r="E6270">
        <v>79</v>
      </c>
      <c r="F6270" t="s">
        <v>26</v>
      </c>
      <c r="G6270">
        <v>81</v>
      </c>
      <c r="H6270">
        <v>681</v>
      </c>
      <c r="I6270">
        <v>177</v>
      </c>
      <c r="J6270">
        <v>12840</v>
      </c>
      <c r="K6270">
        <v>10.99</v>
      </c>
      <c r="L6270" t="s">
        <v>22</v>
      </c>
      <c r="M6270">
        <v>6.4</v>
      </c>
      <c r="N6270">
        <v>1.9</v>
      </c>
      <c r="O6270">
        <v>2251</v>
      </c>
      <c r="P6270">
        <v>54</v>
      </c>
      <c r="Q6270">
        <v>38.4</v>
      </c>
      <c r="R6270">
        <v>28.5</v>
      </c>
      <c r="S6270" t="s">
        <v>34</v>
      </c>
      <c r="T6270" t="s">
        <v>24</v>
      </c>
    </row>
    <row r="6271" spans="1:20" x14ac:dyDescent="0.2">
      <c r="A6271">
        <v>6270</v>
      </c>
      <c r="B6271">
        <v>39</v>
      </c>
      <c r="C6271" t="s">
        <v>29</v>
      </c>
      <c r="D6271">
        <v>187</v>
      </c>
      <c r="E6271">
        <v>100</v>
      </c>
      <c r="F6271" t="s">
        <v>30</v>
      </c>
      <c r="G6271">
        <v>81</v>
      </c>
      <c r="H6271">
        <v>447</v>
      </c>
      <c r="I6271">
        <v>124</v>
      </c>
      <c r="J6271">
        <v>6743</v>
      </c>
      <c r="K6271">
        <v>8.16</v>
      </c>
      <c r="L6271" t="s">
        <v>36</v>
      </c>
      <c r="M6271">
        <v>7.6</v>
      </c>
      <c r="N6271">
        <v>1.9</v>
      </c>
      <c r="O6271">
        <v>3528</v>
      </c>
      <c r="P6271">
        <v>76</v>
      </c>
      <c r="Q6271">
        <v>38.4</v>
      </c>
      <c r="R6271">
        <v>28.5</v>
      </c>
      <c r="S6271" t="s">
        <v>34</v>
      </c>
      <c r="T6271" t="s">
        <v>32</v>
      </c>
    </row>
    <row r="6272" spans="1:20" x14ac:dyDescent="0.2">
      <c r="A6272">
        <v>6271</v>
      </c>
      <c r="B6272">
        <v>42</v>
      </c>
      <c r="C6272" t="s">
        <v>25</v>
      </c>
      <c r="D6272">
        <v>185</v>
      </c>
      <c r="E6272">
        <v>52</v>
      </c>
      <c r="F6272" t="s">
        <v>37</v>
      </c>
      <c r="G6272">
        <v>64</v>
      </c>
      <c r="H6272">
        <v>584</v>
      </c>
      <c r="I6272">
        <v>92</v>
      </c>
      <c r="J6272">
        <v>3681</v>
      </c>
      <c r="K6272">
        <v>8.59</v>
      </c>
      <c r="L6272" t="s">
        <v>31</v>
      </c>
      <c r="M6272">
        <v>6.3</v>
      </c>
      <c r="N6272">
        <v>1.9</v>
      </c>
      <c r="O6272">
        <v>3060</v>
      </c>
      <c r="P6272">
        <v>68</v>
      </c>
      <c r="Q6272">
        <v>38.4</v>
      </c>
      <c r="R6272">
        <v>28.5</v>
      </c>
      <c r="S6272" t="s">
        <v>23</v>
      </c>
      <c r="T6272" t="s">
        <v>28</v>
      </c>
    </row>
    <row r="6273" spans="1:20" x14ac:dyDescent="0.2">
      <c r="A6273">
        <v>6272</v>
      </c>
      <c r="B6273">
        <v>29</v>
      </c>
      <c r="C6273" t="s">
        <v>29</v>
      </c>
      <c r="D6273">
        <v>196</v>
      </c>
      <c r="E6273">
        <v>78</v>
      </c>
      <c r="F6273" t="s">
        <v>35</v>
      </c>
      <c r="G6273">
        <v>93</v>
      </c>
      <c r="H6273">
        <v>372</v>
      </c>
      <c r="I6273">
        <v>138</v>
      </c>
      <c r="J6273">
        <v>9206</v>
      </c>
      <c r="K6273">
        <v>9.42</v>
      </c>
      <c r="L6273" t="s">
        <v>31</v>
      </c>
      <c r="M6273">
        <v>9.6</v>
      </c>
      <c r="N6273">
        <v>1.9</v>
      </c>
      <c r="O6273">
        <v>2952</v>
      </c>
      <c r="P6273">
        <v>58</v>
      </c>
      <c r="Q6273">
        <v>38.4</v>
      </c>
      <c r="R6273">
        <v>28.5</v>
      </c>
      <c r="S6273" t="s">
        <v>23</v>
      </c>
      <c r="T6273" t="s">
        <v>28</v>
      </c>
    </row>
    <row r="6274" spans="1:20" x14ac:dyDescent="0.2">
      <c r="A6274">
        <v>6273</v>
      </c>
      <c r="B6274">
        <v>53</v>
      </c>
      <c r="C6274" t="s">
        <v>20</v>
      </c>
      <c r="D6274">
        <v>161</v>
      </c>
      <c r="E6274">
        <v>88</v>
      </c>
      <c r="F6274" t="s">
        <v>35</v>
      </c>
      <c r="G6274">
        <v>35</v>
      </c>
      <c r="H6274">
        <v>250</v>
      </c>
      <c r="I6274">
        <v>107</v>
      </c>
      <c r="J6274">
        <v>3987</v>
      </c>
      <c r="K6274">
        <v>8.2200000000000006</v>
      </c>
      <c r="L6274" t="s">
        <v>36</v>
      </c>
      <c r="M6274">
        <v>8.8000000000000007</v>
      </c>
      <c r="N6274">
        <v>1.9</v>
      </c>
      <c r="O6274">
        <v>3527</v>
      </c>
      <c r="P6274">
        <v>89</v>
      </c>
      <c r="Q6274">
        <v>38.4</v>
      </c>
      <c r="R6274">
        <v>28.5</v>
      </c>
      <c r="S6274" t="s">
        <v>27</v>
      </c>
      <c r="T6274" t="s">
        <v>32</v>
      </c>
    </row>
    <row r="6275" spans="1:20" x14ac:dyDescent="0.2">
      <c r="A6275">
        <v>6274</v>
      </c>
      <c r="B6275">
        <v>30</v>
      </c>
      <c r="C6275" t="s">
        <v>20</v>
      </c>
      <c r="D6275">
        <v>152</v>
      </c>
      <c r="E6275">
        <v>56</v>
      </c>
      <c r="F6275" t="s">
        <v>21</v>
      </c>
      <c r="G6275">
        <v>33</v>
      </c>
      <c r="H6275">
        <v>147</v>
      </c>
      <c r="I6275">
        <v>171</v>
      </c>
      <c r="J6275">
        <v>2813</v>
      </c>
      <c r="K6275">
        <v>8.1199999999999992</v>
      </c>
      <c r="L6275" t="s">
        <v>36</v>
      </c>
      <c r="M6275">
        <v>5.2</v>
      </c>
      <c r="N6275">
        <v>1.9</v>
      </c>
      <c r="O6275">
        <v>3950</v>
      </c>
      <c r="P6275">
        <v>85</v>
      </c>
      <c r="Q6275">
        <v>38.4</v>
      </c>
      <c r="R6275">
        <v>28.5</v>
      </c>
      <c r="S6275" t="s">
        <v>23</v>
      </c>
      <c r="T6275" t="s">
        <v>28</v>
      </c>
    </row>
    <row r="6276" spans="1:20" x14ac:dyDescent="0.2">
      <c r="A6276">
        <v>6275</v>
      </c>
      <c r="B6276">
        <v>21</v>
      </c>
      <c r="C6276" t="s">
        <v>29</v>
      </c>
      <c r="D6276">
        <v>176</v>
      </c>
      <c r="E6276">
        <v>65</v>
      </c>
      <c r="F6276" t="s">
        <v>37</v>
      </c>
      <c r="G6276">
        <v>17</v>
      </c>
      <c r="H6276">
        <v>755</v>
      </c>
      <c r="I6276">
        <v>84</v>
      </c>
      <c r="J6276">
        <v>2570</v>
      </c>
      <c r="K6276">
        <v>12.76</v>
      </c>
      <c r="L6276" t="s">
        <v>36</v>
      </c>
      <c r="M6276">
        <v>7.7</v>
      </c>
      <c r="N6276">
        <v>1.9</v>
      </c>
      <c r="O6276">
        <v>2971</v>
      </c>
      <c r="P6276">
        <v>68</v>
      </c>
      <c r="Q6276">
        <v>38.4</v>
      </c>
      <c r="R6276">
        <v>28.5</v>
      </c>
      <c r="S6276" t="s">
        <v>32</v>
      </c>
      <c r="T6276" t="s">
        <v>28</v>
      </c>
    </row>
    <row r="6277" spans="1:20" x14ac:dyDescent="0.2">
      <c r="A6277">
        <v>6276</v>
      </c>
      <c r="B6277">
        <v>54</v>
      </c>
      <c r="C6277" t="s">
        <v>29</v>
      </c>
      <c r="D6277">
        <v>196</v>
      </c>
      <c r="E6277">
        <v>70</v>
      </c>
      <c r="F6277" t="s">
        <v>30</v>
      </c>
      <c r="G6277">
        <v>54</v>
      </c>
      <c r="H6277">
        <v>193</v>
      </c>
      <c r="I6277">
        <v>158</v>
      </c>
      <c r="J6277">
        <v>8769</v>
      </c>
      <c r="K6277">
        <v>9.33</v>
      </c>
      <c r="L6277" t="s">
        <v>31</v>
      </c>
      <c r="M6277">
        <v>9.4</v>
      </c>
      <c r="N6277">
        <v>1.9</v>
      </c>
      <c r="O6277">
        <v>3687</v>
      </c>
      <c r="P6277">
        <v>81</v>
      </c>
      <c r="Q6277">
        <v>38.4</v>
      </c>
      <c r="R6277">
        <v>28.5</v>
      </c>
      <c r="S6277" t="s">
        <v>27</v>
      </c>
      <c r="T6277" t="s">
        <v>24</v>
      </c>
    </row>
    <row r="6278" spans="1:20" x14ac:dyDescent="0.2">
      <c r="A6278">
        <v>6277</v>
      </c>
      <c r="B6278">
        <v>31</v>
      </c>
      <c r="C6278" t="s">
        <v>20</v>
      </c>
      <c r="D6278">
        <v>150</v>
      </c>
      <c r="E6278">
        <v>55</v>
      </c>
      <c r="F6278" t="s">
        <v>33</v>
      </c>
      <c r="G6278">
        <v>44</v>
      </c>
      <c r="H6278">
        <v>867</v>
      </c>
      <c r="I6278">
        <v>97</v>
      </c>
      <c r="J6278">
        <v>13146</v>
      </c>
      <c r="K6278">
        <v>9.4600000000000009</v>
      </c>
      <c r="L6278" t="s">
        <v>36</v>
      </c>
      <c r="M6278">
        <v>4</v>
      </c>
      <c r="N6278">
        <v>1.9</v>
      </c>
      <c r="O6278">
        <v>2735</v>
      </c>
      <c r="P6278">
        <v>58</v>
      </c>
      <c r="Q6278">
        <v>38.4</v>
      </c>
      <c r="R6278">
        <v>28.5</v>
      </c>
      <c r="S6278" t="s">
        <v>27</v>
      </c>
      <c r="T6278" t="s">
        <v>24</v>
      </c>
    </row>
    <row r="6279" spans="1:20" x14ac:dyDescent="0.2">
      <c r="A6279">
        <v>6278</v>
      </c>
      <c r="B6279">
        <v>42</v>
      </c>
      <c r="C6279" t="s">
        <v>20</v>
      </c>
      <c r="D6279">
        <v>186</v>
      </c>
      <c r="E6279">
        <v>68</v>
      </c>
      <c r="F6279" t="s">
        <v>26</v>
      </c>
      <c r="G6279">
        <v>119</v>
      </c>
      <c r="H6279">
        <v>980</v>
      </c>
      <c r="I6279">
        <v>111</v>
      </c>
      <c r="J6279">
        <v>18960</v>
      </c>
      <c r="K6279">
        <v>12.07</v>
      </c>
      <c r="L6279" t="s">
        <v>22</v>
      </c>
      <c r="M6279">
        <v>8.6</v>
      </c>
      <c r="N6279">
        <v>1.9</v>
      </c>
      <c r="O6279">
        <v>2510</v>
      </c>
      <c r="P6279">
        <v>79</v>
      </c>
      <c r="Q6279">
        <v>38.4</v>
      </c>
      <c r="R6279">
        <v>28.5</v>
      </c>
      <c r="S6279" t="s">
        <v>23</v>
      </c>
      <c r="T6279" t="s">
        <v>24</v>
      </c>
    </row>
    <row r="6280" spans="1:20" x14ac:dyDescent="0.2">
      <c r="A6280">
        <v>6279</v>
      </c>
      <c r="B6280">
        <v>49</v>
      </c>
      <c r="C6280" t="s">
        <v>29</v>
      </c>
      <c r="D6280">
        <v>178</v>
      </c>
      <c r="E6280">
        <v>98</v>
      </c>
      <c r="F6280" t="s">
        <v>35</v>
      </c>
      <c r="G6280">
        <v>86</v>
      </c>
      <c r="H6280">
        <v>912</v>
      </c>
      <c r="I6280">
        <v>100</v>
      </c>
      <c r="J6280">
        <v>7207</v>
      </c>
      <c r="K6280">
        <v>2.7</v>
      </c>
      <c r="L6280" t="s">
        <v>31</v>
      </c>
      <c r="M6280">
        <v>4.0999999999999996</v>
      </c>
      <c r="N6280">
        <v>1.9</v>
      </c>
      <c r="O6280">
        <v>2853</v>
      </c>
      <c r="P6280">
        <v>82</v>
      </c>
      <c r="Q6280">
        <v>38.4</v>
      </c>
      <c r="R6280">
        <v>28.5</v>
      </c>
      <c r="S6280" t="s">
        <v>27</v>
      </c>
      <c r="T6280" t="s">
        <v>32</v>
      </c>
    </row>
    <row r="6281" spans="1:20" x14ac:dyDescent="0.2">
      <c r="A6281">
        <v>6280</v>
      </c>
      <c r="B6281">
        <v>34</v>
      </c>
      <c r="C6281" t="s">
        <v>29</v>
      </c>
      <c r="D6281">
        <v>164</v>
      </c>
      <c r="E6281">
        <v>101</v>
      </c>
      <c r="F6281" t="s">
        <v>26</v>
      </c>
      <c r="G6281">
        <v>67</v>
      </c>
      <c r="H6281">
        <v>525</v>
      </c>
      <c r="I6281">
        <v>132</v>
      </c>
      <c r="J6281">
        <v>16813</v>
      </c>
      <c r="K6281">
        <v>7.02</v>
      </c>
      <c r="L6281" t="s">
        <v>31</v>
      </c>
      <c r="M6281">
        <v>4.5</v>
      </c>
      <c r="N6281">
        <v>1.9</v>
      </c>
      <c r="O6281">
        <v>2924</v>
      </c>
      <c r="P6281">
        <v>77</v>
      </c>
      <c r="Q6281">
        <v>38.4</v>
      </c>
      <c r="R6281">
        <v>28.5</v>
      </c>
      <c r="S6281" t="s">
        <v>34</v>
      </c>
      <c r="T6281" t="s">
        <v>24</v>
      </c>
    </row>
    <row r="6282" spans="1:20" x14ac:dyDescent="0.2">
      <c r="A6282">
        <v>6281</v>
      </c>
      <c r="B6282">
        <v>27</v>
      </c>
      <c r="C6282" t="s">
        <v>29</v>
      </c>
      <c r="D6282">
        <v>172</v>
      </c>
      <c r="E6282">
        <v>95</v>
      </c>
      <c r="F6282" t="s">
        <v>37</v>
      </c>
      <c r="G6282">
        <v>41</v>
      </c>
      <c r="H6282">
        <v>632</v>
      </c>
      <c r="I6282">
        <v>90</v>
      </c>
      <c r="J6282">
        <v>4441</v>
      </c>
      <c r="K6282">
        <v>5.32</v>
      </c>
      <c r="L6282" t="s">
        <v>36</v>
      </c>
      <c r="M6282">
        <v>6.3</v>
      </c>
      <c r="N6282">
        <v>1.9</v>
      </c>
      <c r="O6282">
        <v>3624</v>
      </c>
      <c r="P6282">
        <v>87</v>
      </c>
      <c r="Q6282">
        <v>38.4</v>
      </c>
      <c r="R6282">
        <v>28.5</v>
      </c>
      <c r="S6282" t="s">
        <v>32</v>
      </c>
      <c r="T6282" t="s">
        <v>28</v>
      </c>
    </row>
    <row r="6283" spans="1:20" x14ac:dyDescent="0.2">
      <c r="A6283">
        <v>6282</v>
      </c>
      <c r="B6283">
        <v>19</v>
      </c>
      <c r="C6283" t="s">
        <v>29</v>
      </c>
      <c r="D6283">
        <v>160</v>
      </c>
      <c r="E6283">
        <v>69</v>
      </c>
      <c r="F6283" t="s">
        <v>21</v>
      </c>
      <c r="G6283">
        <v>39</v>
      </c>
      <c r="H6283">
        <v>878</v>
      </c>
      <c r="I6283">
        <v>116</v>
      </c>
      <c r="J6283">
        <v>4221</v>
      </c>
      <c r="K6283">
        <v>2.06</v>
      </c>
      <c r="L6283" t="s">
        <v>36</v>
      </c>
      <c r="M6283">
        <v>5.2</v>
      </c>
      <c r="N6283">
        <v>1.9</v>
      </c>
      <c r="O6283">
        <v>2859</v>
      </c>
      <c r="P6283">
        <v>67</v>
      </c>
      <c r="Q6283">
        <v>38.4</v>
      </c>
      <c r="R6283">
        <v>28.5</v>
      </c>
      <c r="S6283" t="s">
        <v>23</v>
      </c>
      <c r="T6283" t="s">
        <v>32</v>
      </c>
    </row>
    <row r="6284" spans="1:20" x14ac:dyDescent="0.2">
      <c r="A6284">
        <v>6283</v>
      </c>
      <c r="B6284">
        <v>22</v>
      </c>
      <c r="C6284" t="s">
        <v>25</v>
      </c>
      <c r="D6284">
        <v>182</v>
      </c>
      <c r="E6284">
        <v>108</v>
      </c>
      <c r="F6284" t="s">
        <v>37</v>
      </c>
      <c r="G6284">
        <v>34</v>
      </c>
      <c r="H6284">
        <v>189</v>
      </c>
      <c r="I6284">
        <v>139</v>
      </c>
      <c r="J6284">
        <v>19377</v>
      </c>
      <c r="K6284">
        <v>10.86</v>
      </c>
      <c r="L6284" t="s">
        <v>36</v>
      </c>
      <c r="M6284">
        <v>7.1</v>
      </c>
      <c r="N6284">
        <v>1.9</v>
      </c>
      <c r="O6284">
        <v>3548</v>
      </c>
      <c r="P6284">
        <v>62</v>
      </c>
      <c r="Q6284">
        <v>38.4</v>
      </c>
      <c r="R6284">
        <v>28.5</v>
      </c>
      <c r="S6284" t="s">
        <v>34</v>
      </c>
      <c r="T6284" t="s">
        <v>32</v>
      </c>
    </row>
    <row r="6285" spans="1:20" x14ac:dyDescent="0.2">
      <c r="A6285">
        <v>6284</v>
      </c>
      <c r="B6285">
        <v>57</v>
      </c>
      <c r="C6285" t="s">
        <v>20</v>
      </c>
      <c r="D6285">
        <v>171</v>
      </c>
      <c r="E6285">
        <v>97</v>
      </c>
      <c r="F6285" t="s">
        <v>26</v>
      </c>
      <c r="G6285">
        <v>63</v>
      </c>
      <c r="H6285">
        <v>349</v>
      </c>
      <c r="I6285">
        <v>93</v>
      </c>
      <c r="J6285">
        <v>18892</v>
      </c>
      <c r="K6285">
        <v>9.48</v>
      </c>
      <c r="L6285" t="s">
        <v>31</v>
      </c>
      <c r="M6285">
        <v>5.5</v>
      </c>
      <c r="N6285">
        <v>1.9</v>
      </c>
      <c r="O6285">
        <v>2470</v>
      </c>
      <c r="P6285">
        <v>53</v>
      </c>
      <c r="Q6285">
        <v>38.4</v>
      </c>
      <c r="R6285">
        <v>28.5</v>
      </c>
      <c r="S6285" t="s">
        <v>23</v>
      </c>
      <c r="T6285" t="s">
        <v>24</v>
      </c>
    </row>
    <row r="6286" spans="1:20" x14ac:dyDescent="0.2">
      <c r="A6286">
        <v>6285</v>
      </c>
      <c r="B6286">
        <v>45</v>
      </c>
      <c r="C6286" t="s">
        <v>29</v>
      </c>
      <c r="D6286">
        <v>153</v>
      </c>
      <c r="E6286">
        <v>116</v>
      </c>
      <c r="F6286" t="s">
        <v>21</v>
      </c>
      <c r="G6286">
        <v>49</v>
      </c>
      <c r="H6286">
        <v>844</v>
      </c>
      <c r="I6286">
        <v>105</v>
      </c>
      <c r="J6286">
        <v>5068</v>
      </c>
      <c r="K6286">
        <v>9.6</v>
      </c>
      <c r="L6286" t="s">
        <v>22</v>
      </c>
      <c r="M6286">
        <v>6.2</v>
      </c>
      <c r="N6286">
        <v>1.9</v>
      </c>
      <c r="O6286">
        <v>1731</v>
      </c>
      <c r="P6286">
        <v>59</v>
      </c>
      <c r="Q6286">
        <v>38.4</v>
      </c>
      <c r="R6286">
        <v>28.5</v>
      </c>
      <c r="S6286" t="s">
        <v>23</v>
      </c>
      <c r="T6286" t="s">
        <v>28</v>
      </c>
    </row>
    <row r="6287" spans="1:20" x14ac:dyDescent="0.2">
      <c r="A6287">
        <v>6286</v>
      </c>
      <c r="B6287">
        <v>31</v>
      </c>
      <c r="C6287" t="s">
        <v>20</v>
      </c>
      <c r="D6287">
        <v>184</v>
      </c>
      <c r="E6287">
        <v>51</v>
      </c>
      <c r="F6287" t="s">
        <v>21</v>
      </c>
      <c r="G6287">
        <v>87</v>
      </c>
      <c r="H6287">
        <v>211</v>
      </c>
      <c r="I6287">
        <v>109</v>
      </c>
      <c r="J6287">
        <v>15347</v>
      </c>
      <c r="K6287">
        <v>12.71</v>
      </c>
      <c r="L6287" t="s">
        <v>36</v>
      </c>
      <c r="M6287">
        <v>4.3</v>
      </c>
      <c r="N6287">
        <v>1.9</v>
      </c>
      <c r="O6287">
        <v>1825</v>
      </c>
      <c r="P6287">
        <v>77</v>
      </c>
      <c r="Q6287">
        <v>38.4</v>
      </c>
      <c r="R6287">
        <v>28.5</v>
      </c>
      <c r="S6287" t="s">
        <v>32</v>
      </c>
      <c r="T6287" t="s">
        <v>32</v>
      </c>
    </row>
    <row r="6288" spans="1:20" x14ac:dyDescent="0.2">
      <c r="A6288">
        <v>6287</v>
      </c>
      <c r="B6288">
        <v>53</v>
      </c>
      <c r="C6288" t="s">
        <v>20</v>
      </c>
      <c r="D6288">
        <v>188</v>
      </c>
      <c r="E6288">
        <v>77</v>
      </c>
      <c r="F6288" t="s">
        <v>30</v>
      </c>
      <c r="G6288">
        <v>55</v>
      </c>
      <c r="H6288">
        <v>605</v>
      </c>
      <c r="I6288">
        <v>97</v>
      </c>
      <c r="J6288">
        <v>17414</v>
      </c>
      <c r="K6288">
        <v>13.12</v>
      </c>
      <c r="L6288" t="s">
        <v>36</v>
      </c>
      <c r="M6288">
        <v>6.1</v>
      </c>
      <c r="N6288">
        <v>1.9</v>
      </c>
      <c r="O6288">
        <v>2221</v>
      </c>
      <c r="P6288">
        <v>70</v>
      </c>
      <c r="Q6288">
        <v>38.4</v>
      </c>
      <c r="R6288">
        <v>28.5</v>
      </c>
      <c r="S6288" t="s">
        <v>27</v>
      </c>
      <c r="T6288" t="s">
        <v>32</v>
      </c>
    </row>
    <row r="6289" spans="1:20" x14ac:dyDescent="0.2">
      <c r="A6289">
        <v>6288</v>
      </c>
      <c r="B6289">
        <v>34</v>
      </c>
      <c r="C6289" t="s">
        <v>29</v>
      </c>
      <c r="D6289">
        <v>158</v>
      </c>
      <c r="E6289">
        <v>79</v>
      </c>
      <c r="F6289" t="s">
        <v>35</v>
      </c>
      <c r="G6289">
        <v>31</v>
      </c>
      <c r="H6289">
        <v>132</v>
      </c>
      <c r="I6289">
        <v>173</v>
      </c>
      <c r="J6289">
        <v>10369</v>
      </c>
      <c r="K6289">
        <v>2.84</v>
      </c>
      <c r="L6289" t="s">
        <v>22</v>
      </c>
      <c r="M6289">
        <v>8</v>
      </c>
      <c r="N6289">
        <v>1.9</v>
      </c>
      <c r="O6289">
        <v>3717</v>
      </c>
      <c r="P6289">
        <v>61</v>
      </c>
      <c r="Q6289">
        <v>38.4</v>
      </c>
      <c r="R6289">
        <v>28.5</v>
      </c>
      <c r="S6289" t="s">
        <v>34</v>
      </c>
      <c r="T6289" t="s">
        <v>28</v>
      </c>
    </row>
    <row r="6290" spans="1:20" x14ac:dyDescent="0.2">
      <c r="A6290">
        <v>6289</v>
      </c>
      <c r="B6290">
        <v>31</v>
      </c>
      <c r="C6290" t="s">
        <v>20</v>
      </c>
      <c r="D6290">
        <v>178</v>
      </c>
      <c r="E6290">
        <v>93</v>
      </c>
      <c r="F6290" t="s">
        <v>30</v>
      </c>
      <c r="G6290">
        <v>76</v>
      </c>
      <c r="H6290">
        <v>185</v>
      </c>
      <c r="I6290">
        <v>82</v>
      </c>
      <c r="J6290">
        <v>17387</v>
      </c>
      <c r="K6290">
        <v>5.07</v>
      </c>
      <c r="L6290" t="s">
        <v>31</v>
      </c>
      <c r="M6290">
        <v>8.6999999999999993</v>
      </c>
      <c r="N6290">
        <v>1.9</v>
      </c>
      <c r="O6290">
        <v>2366</v>
      </c>
      <c r="P6290">
        <v>71</v>
      </c>
      <c r="Q6290">
        <v>38.4</v>
      </c>
      <c r="R6290">
        <v>28.5</v>
      </c>
      <c r="S6290" t="s">
        <v>27</v>
      </c>
      <c r="T6290" t="s">
        <v>32</v>
      </c>
    </row>
    <row r="6291" spans="1:20" x14ac:dyDescent="0.2">
      <c r="A6291">
        <v>6290</v>
      </c>
      <c r="B6291">
        <v>28</v>
      </c>
      <c r="C6291" t="s">
        <v>29</v>
      </c>
      <c r="D6291">
        <v>151</v>
      </c>
      <c r="E6291">
        <v>58</v>
      </c>
      <c r="F6291" t="s">
        <v>30</v>
      </c>
      <c r="G6291">
        <v>71</v>
      </c>
      <c r="H6291">
        <v>845</v>
      </c>
      <c r="I6291">
        <v>81</v>
      </c>
      <c r="J6291">
        <v>14479</v>
      </c>
      <c r="K6291">
        <v>2.87</v>
      </c>
      <c r="L6291" t="s">
        <v>36</v>
      </c>
      <c r="M6291">
        <v>9.5</v>
      </c>
      <c r="N6291">
        <v>1.9</v>
      </c>
      <c r="O6291">
        <v>2682</v>
      </c>
      <c r="P6291">
        <v>74</v>
      </c>
      <c r="Q6291">
        <v>38.4</v>
      </c>
      <c r="R6291">
        <v>28.5</v>
      </c>
      <c r="S6291" t="s">
        <v>32</v>
      </c>
      <c r="T6291" t="s">
        <v>32</v>
      </c>
    </row>
    <row r="6292" spans="1:20" x14ac:dyDescent="0.2">
      <c r="A6292">
        <v>6291</v>
      </c>
      <c r="B6292">
        <v>18</v>
      </c>
      <c r="C6292" t="s">
        <v>25</v>
      </c>
      <c r="D6292">
        <v>158</v>
      </c>
      <c r="E6292">
        <v>97</v>
      </c>
      <c r="F6292" t="s">
        <v>30</v>
      </c>
      <c r="G6292">
        <v>112</v>
      </c>
      <c r="H6292">
        <v>638</v>
      </c>
      <c r="I6292">
        <v>98</v>
      </c>
      <c r="J6292">
        <v>3501</v>
      </c>
      <c r="K6292">
        <v>9.66</v>
      </c>
      <c r="L6292" t="s">
        <v>36</v>
      </c>
      <c r="M6292">
        <v>8.6999999999999993</v>
      </c>
      <c r="N6292">
        <v>1.9</v>
      </c>
      <c r="O6292">
        <v>2468</v>
      </c>
      <c r="P6292">
        <v>82</v>
      </c>
      <c r="Q6292">
        <v>38.4</v>
      </c>
      <c r="R6292">
        <v>28.5</v>
      </c>
      <c r="S6292" t="s">
        <v>23</v>
      </c>
      <c r="T6292" t="s">
        <v>24</v>
      </c>
    </row>
    <row r="6293" spans="1:20" x14ac:dyDescent="0.2">
      <c r="A6293">
        <v>6292</v>
      </c>
      <c r="B6293">
        <v>49</v>
      </c>
      <c r="C6293" t="s">
        <v>20</v>
      </c>
      <c r="D6293">
        <v>178</v>
      </c>
      <c r="E6293">
        <v>52</v>
      </c>
      <c r="F6293" t="s">
        <v>30</v>
      </c>
      <c r="G6293">
        <v>47</v>
      </c>
      <c r="H6293">
        <v>975</v>
      </c>
      <c r="I6293">
        <v>98</v>
      </c>
      <c r="J6293">
        <v>9102</v>
      </c>
      <c r="K6293">
        <v>13.29</v>
      </c>
      <c r="L6293" t="s">
        <v>36</v>
      </c>
      <c r="M6293">
        <v>4.5999999999999996</v>
      </c>
      <c r="N6293">
        <v>1.9</v>
      </c>
      <c r="O6293">
        <v>3203</v>
      </c>
      <c r="P6293">
        <v>65</v>
      </c>
      <c r="Q6293">
        <v>38.4</v>
      </c>
      <c r="R6293">
        <v>28.5</v>
      </c>
      <c r="S6293" t="s">
        <v>34</v>
      </c>
      <c r="T6293" t="s">
        <v>28</v>
      </c>
    </row>
    <row r="6294" spans="1:20" x14ac:dyDescent="0.2">
      <c r="A6294">
        <v>6293</v>
      </c>
      <c r="B6294">
        <v>20</v>
      </c>
      <c r="C6294" t="s">
        <v>25</v>
      </c>
      <c r="D6294">
        <v>192</v>
      </c>
      <c r="E6294">
        <v>83</v>
      </c>
      <c r="F6294" t="s">
        <v>21</v>
      </c>
      <c r="G6294">
        <v>99</v>
      </c>
      <c r="H6294">
        <v>336</v>
      </c>
      <c r="I6294">
        <v>107</v>
      </c>
      <c r="J6294">
        <v>13766</v>
      </c>
      <c r="K6294">
        <v>13.76</v>
      </c>
      <c r="L6294" t="s">
        <v>36</v>
      </c>
      <c r="M6294">
        <v>7.1</v>
      </c>
      <c r="N6294">
        <v>1.9</v>
      </c>
      <c r="O6294">
        <v>2859</v>
      </c>
      <c r="P6294">
        <v>87</v>
      </c>
      <c r="Q6294">
        <v>38.4</v>
      </c>
      <c r="R6294">
        <v>28.5</v>
      </c>
      <c r="S6294" t="s">
        <v>34</v>
      </c>
      <c r="T6294" t="s">
        <v>28</v>
      </c>
    </row>
    <row r="6295" spans="1:20" x14ac:dyDescent="0.2">
      <c r="A6295">
        <v>6294</v>
      </c>
      <c r="B6295">
        <v>46</v>
      </c>
      <c r="C6295" t="s">
        <v>25</v>
      </c>
      <c r="D6295">
        <v>198</v>
      </c>
      <c r="E6295">
        <v>71</v>
      </c>
      <c r="F6295" t="s">
        <v>37</v>
      </c>
      <c r="G6295">
        <v>25</v>
      </c>
      <c r="H6295">
        <v>385</v>
      </c>
      <c r="I6295">
        <v>158</v>
      </c>
      <c r="J6295">
        <v>17354</v>
      </c>
      <c r="K6295">
        <v>8.9499999999999993</v>
      </c>
      <c r="L6295" t="s">
        <v>36</v>
      </c>
      <c r="M6295">
        <v>6.8</v>
      </c>
      <c r="N6295">
        <v>1.9</v>
      </c>
      <c r="O6295">
        <v>2178</v>
      </c>
      <c r="P6295">
        <v>88</v>
      </c>
      <c r="Q6295">
        <v>38.4</v>
      </c>
      <c r="R6295">
        <v>28.5</v>
      </c>
      <c r="S6295" t="s">
        <v>34</v>
      </c>
      <c r="T6295" t="s">
        <v>32</v>
      </c>
    </row>
    <row r="6296" spans="1:20" x14ac:dyDescent="0.2">
      <c r="A6296">
        <v>6295</v>
      </c>
      <c r="B6296">
        <v>47</v>
      </c>
      <c r="C6296" t="s">
        <v>25</v>
      </c>
      <c r="D6296">
        <v>194</v>
      </c>
      <c r="E6296">
        <v>95</v>
      </c>
      <c r="F6296" t="s">
        <v>21</v>
      </c>
      <c r="G6296">
        <v>19</v>
      </c>
      <c r="H6296">
        <v>134</v>
      </c>
      <c r="I6296">
        <v>137</v>
      </c>
      <c r="J6296">
        <v>17011</v>
      </c>
      <c r="K6296">
        <v>8.8000000000000007</v>
      </c>
      <c r="L6296" t="s">
        <v>22</v>
      </c>
      <c r="M6296">
        <v>5.5</v>
      </c>
      <c r="N6296">
        <v>1.9</v>
      </c>
      <c r="O6296">
        <v>1887</v>
      </c>
      <c r="P6296">
        <v>51</v>
      </c>
      <c r="Q6296">
        <v>38.4</v>
      </c>
      <c r="R6296">
        <v>28.5</v>
      </c>
      <c r="S6296" t="s">
        <v>34</v>
      </c>
      <c r="T6296" t="s">
        <v>32</v>
      </c>
    </row>
    <row r="6297" spans="1:20" x14ac:dyDescent="0.2">
      <c r="A6297">
        <v>6296</v>
      </c>
      <c r="B6297">
        <v>27</v>
      </c>
      <c r="C6297" t="s">
        <v>25</v>
      </c>
      <c r="D6297">
        <v>185</v>
      </c>
      <c r="E6297">
        <v>82</v>
      </c>
      <c r="F6297" t="s">
        <v>33</v>
      </c>
      <c r="G6297">
        <v>64</v>
      </c>
      <c r="H6297">
        <v>501</v>
      </c>
      <c r="I6297">
        <v>93</v>
      </c>
      <c r="J6297">
        <v>11225</v>
      </c>
      <c r="K6297">
        <v>8.7799999999999994</v>
      </c>
      <c r="L6297" t="s">
        <v>36</v>
      </c>
      <c r="M6297">
        <v>9.1999999999999993</v>
      </c>
      <c r="N6297">
        <v>1.9</v>
      </c>
      <c r="O6297">
        <v>1565</v>
      </c>
      <c r="P6297">
        <v>50</v>
      </c>
      <c r="Q6297">
        <v>38.4</v>
      </c>
      <c r="R6297">
        <v>28.5</v>
      </c>
      <c r="S6297" t="s">
        <v>27</v>
      </c>
      <c r="T6297" t="s">
        <v>32</v>
      </c>
    </row>
    <row r="6298" spans="1:20" x14ac:dyDescent="0.2">
      <c r="A6298">
        <v>6297</v>
      </c>
      <c r="B6298">
        <v>48</v>
      </c>
      <c r="C6298" t="s">
        <v>29</v>
      </c>
      <c r="D6298">
        <v>184</v>
      </c>
      <c r="E6298">
        <v>84</v>
      </c>
      <c r="F6298" t="s">
        <v>26</v>
      </c>
      <c r="G6298">
        <v>52</v>
      </c>
      <c r="H6298">
        <v>994</v>
      </c>
      <c r="I6298">
        <v>147</v>
      </c>
      <c r="J6298">
        <v>1038</v>
      </c>
      <c r="K6298">
        <v>9.49</v>
      </c>
      <c r="L6298" t="s">
        <v>36</v>
      </c>
      <c r="M6298">
        <v>5.8</v>
      </c>
      <c r="N6298">
        <v>1.9</v>
      </c>
      <c r="O6298">
        <v>3342</v>
      </c>
      <c r="P6298">
        <v>63</v>
      </c>
      <c r="Q6298">
        <v>38.4</v>
      </c>
      <c r="R6298">
        <v>28.5</v>
      </c>
      <c r="S6298" t="s">
        <v>23</v>
      </c>
      <c r="T6298" t="s">
        <v>28</v>
      </c>
    </row>
    <row r="6299" spans="1:20" x14ac:dyDescent="0.2">
      <c r="A6299">
        <v>6298</v>
      </c>
      <c r="B6299">
        <v>26</v>
      </c>
      <c r="C6299" t="s">
        <v>20</v>
      </c>
      <c r="D6299">
        <v>189</v>
      </c>
      <c r="E6299">
        <v>119</v>
      </c>
      <c r="F6299" t="s">
        <v>26</v>
      </c>
      <c r="G6299">
        <v>71</v>
      </c>
      <c r="H6299">
        <v>637</v>
      </c>
      <c r="I6299">
        <v>90</v>
      </c>
      <c r="J6299">
        <v>2225</v>
      </c>
      <c r="K6299">
        <v>5.2</v>
      </c>
      <c r="L6299" t="s">
        <v>36</v>
      </c>
      <c r="M6299">
        <v>6.2</v>
      </c>
      <c r="N6299">
        <v>1.9</v>
      </c>
      <c r="O6299">
        <v>2226</v>
      </c>
      <c r="P6299">
        <v>63</v>
      </c>
      <c r="Q6299">
        <v>38.4</v>
      </c>
      <c r="R6299">
        <v>28.5</v>
      </c>
      <c r="S6299" t="s">
        <v>27</v>
      </c>
      <c r="T6299" t="s">
        <v>24</v>
      </c>
    </row>
    <row r="6300" spans="1:20" x14ac:dyDescent="0.2">
      <c r="A6300">
        <v>6299</v>
      </c>
      <c r="B6300">
        <v>18</v>
      </c>
      <c r="C6300" t="s">
        <v>29</v>
      </c>
      <c r="D6300">
        <v>173</v>
      </c>
      <c r="E6300">
        <v>71</v>
      </c>
      <c r="F6300" t="s">
        <v>21</v>
      </c>
      <c r="G6300">
        <v>55</v>
      </c>
      <c r="H6300">
        <v>959</v>
      </c>
      <c r="I6300">
        <v>164</v>
      </c>
      <c r="J6300">
        <v>13844</v>
      </c>
      <c r="K6300">
        <v>4.4400000000000004</v>
      </c>
      <c r="L6300" t="s">
        <v>22</v>
      </c>
      <c r="M6300">
        <v>6.6</v>
      </c>
      <c r="N6300">
        <v>1.9</v>
      </c>
      <c r="O6300">
        <v>2232</v>
      </c>
      <c r="P6300">
        <v>68</v>
      </c>
      <c r="Q6300">
        <v>38.4</v>
      </c>
      <c r="R6300">
        <v>28.5</v>
      </c>
      <c r="S6300" t="s">
        <v>34</v>
      </c>
      <c r="T6300" t="s">
        <v>32</v>
      </c>
    </row>
    <row r="6301" spans="1:20" x14ac:dyDescent="0.2">
      <c r="A6301">
        <v>6300</v>
      </c>
      <c r="B6301">
        <v>44</v>
      </c>
      <c r="C6301" t="s">
        <v>29</v>
      </c>
      <c r="D6301">
        <v>182</v>
      </c>
      <c r="E6301">
        <v>111</v>
      </c>
      <c r="F6301" t="s">
        <v>35</v>
      </c>
      <c r="G6301">
        <v>74</v>
      </c>
      <c r="H6301">
        <v>951</v>
      </c>
      <c r="I6301">
        <v>114</v>
      </c>
      <c r="J6301">
        <v>6579</v>
      </c>
      <c r="K6301">
        <v>1.21</v>
      </c>
      <c r="L6301" t="s">
        <v>36</v>
      </c>
      <c r="M6301">
        <v>6</v>
      </c>
      <c r="N6301">
        <v>1.9</v>
      </c>
      <c r="O6301">
        <v>2184</v>
      </c>
      <c r="P6301">
        <v>70</v>
      </c>
      <c r="Q6301">
        <v>38.4</v>
      </c>
      <c r="R6301">
        <v>28.5</v>
      </c>
      <c r="S6301" t="s">
        <v>32</v>
      </c>
      <c r="T6301" t="s">
        <v>28</v>
      </c>
    </row>
    <row r="6302" spans="1:20" x14ac:dyDescent="0.2">
      <c r="A6302">
        <v>6301</v>
      </c>
      <c r="B6302">
        <v>34</v>
      </c>
      <c r="C6302" t="s">
        <v>29</v>
      </c>
      <c r="D6302">
        <v>193</v>
      </c>
      <c r="E6302">
        <v>70</v>
      </c>
      <c r="F6302" t="s">
        <v>37</v>
      </c>
      <c r="G6302">
        <v>63</v>
      </c>
      <c r="H6302">
        <v>351</v>
      </c>
      <c r="I6302">
        <v>167</v>
      </c>
      <c r="J6302">
        <v>8656</v>
      </c>
      <c r="K6302">
        <v>14.52</v>
      </c>
      <c r="L6302" t="s">
        <v>31</v>
      </c>
      <c r="M6302">
        <v>6.2</v>
      </c>
      <c r="N6302">
        <v>1.9</v>
      </c>
      <c r="O6302">
        <v>1660</v>
      </c>
      <c r="P6302">
        <v>67</v>
      </c>
      <c r="Q6302">
        <v>38.4</v>
      </c>
      <c r="R6302">
        <v>28.5</v>
      </c>
      <c r="S6302" t="s">
        <v>34</v>
      </c>
      <c r="T6302" t="s">
        <v>32</v>
      </c>
    </row>
    <row r="6303" spans="1:20" x14ac:dyDescent="0.2">
      <c r="A6303">
        <v>6302</v>
      </c>
      <c r="B6303">
        <v>33</v>
      </c>
      <c r="C6303" t="s">
        <v>25</v>
      </c>
      <c r="D6303">
        <v>180</v>
      </c>
      <c r="E6303">
        <v>84</v>
      </c>
      <c r="F6303" t="s">
        <v>35</v>
      </c>
      <c r="G6303">
        <v>19</v>
      </c>
      <c r="H6303">
        <v>669</v>
      </c>
      <c r="I6303">
        <v>139</v>
      </c>
      <c r="J6303">
        <v>16144</v>
      </c>
      <c r="K6303">
        <v>14.1</v>
      </c>
      <c r="L6303" t="s">
        <v>36</v>
      </c>
      <c r="M6303">
        <v>4.9000000000000004</v>
      </c>
      <c r="N6303">
        <v>1.9</v>
      </c>
      <c r="O6303">
        <v>2702</v>
      </c>
      <c r="P6303">
        <v>72</v>
      </c>
      <c r="Q6303">
        <v>38.4</v>
      </c>
      <c r="R6303">
        <v>28.5</v>
      </c>
      <c r="S6303" t="s">
        <v>27</v>
      </c>
      <c r="T6303" t="s">
        <v>32</v>
      </c>
    </row>
    <row r="6304" spans="1:20" x14ac:dyDescent="0.2">
      <c r="A6304">
        <v>6303</v>
      </c>
      <c r="B6304">
        <v>59</v>
      </c>
      <c r="C6304" t="s">
        <v>29</v>
      </c>
      <c r="D6304">
        <v>172</v>
      </c>
      <c r="E6304">
        <v>56</v>
      </c>
      <c r="F6304" t="s">
        <v>33</v>
      </c>
      <c r="G6304">
        <v>15</v>
      </c>
      <c r="H6304">
        <v>368</v>
      </c>
      <c r="I6304">
        <v>84</v>
      </c>
      <c r="J6304">
        <v>10883</v>
      </c>
      <c r="K6304">
        <v>13.12</v>
      </c>
      <c r="L6304" t="s">
        <v>22</v>
      </c>
      <c r="M6304">
        <v>8.6</v>
      </c>
      <c r="N6304">
        <v>1.9</v>
      </c>
      <c r="O6304">
        <v>2387</v>
      </c>
      <c r="P6304">
        <v>53</v>
      </c>
      <c r="Q6304">
        <v>38.4</v>
      </c>
      <c r="R6304">
        <v>28.5</v>
      </c>
      <c r="S6304" t="s">
        <v>34</v>
      </c>
      <c r="T6304" t="s">
        <v>28</v>
      </c>
    </row>
    <row r="6305" spans="1:20" x14ac:dyDescent="0.2">
      <c r="A6305">
        <v>6304</v>
      </c>
      <c r="B6305">
        <v>30</v>
      </c>
      <c r="C6305" t="s">
        <v>20</v>
      </c>
      <c r="D6305">
        <v>199</v>
      </c>
      <c r="E6305">
        <v>62</v>
      </c>
      <c r="F6305" t="s">
        <v>26</v>
      </c>
      <c r="G6305">
        <v>18</v>
      </c>
      <c r="H6305">
        <v>974</v>
      </c>
      <c r="I6305">
        <v>104</v>
      </c>
      <c r="J6305">
        <v>7395</v>
      </c>
      <c r="K6305">
        <v>2.02</v>
      </c>
      <c r="L6305" t="s">
        <v>31</v>
      </c>
      <c r="M6305">
        <v>8.6999999999999993</v>
      </c>
      <c r="N6305">
        <v>1.9</v>
      </c>
      <c r="O6305">
        <v>1602</v>
      </c>
      <c r="P6305">
        <v>69</v>
      </c>
      <c r="Q6305">
        <v>38.4</v>
      </c>
      <c r="R6305">
        <v>28.5</v>
      </c>
      <c r="S6305" t="s">
        <v>34</v>
      </c>
      <c r="T6305" t="s">
        <v>28</v>
      </c>
    </row>
    <row r="6306" spans="1:20" x14ac:dyDescent="0.2">
      <c r="A6306">
        <v>6305</v>
      </c>
      <c r="B6306">
        <v>46</v>
      </c>
      <c r="C6306" t="s">
        <v>20</v>
      </c>
      <c r="D6306">
        <v>153</v>
      </c>
      <c r="E6306">
        <v>109</v>
      </c>
      <c r="F6306" t="s">
        <v>26</v>
      </c>
      <c r="G6306">
        <v>114</v>
      </c>
      <c r="H6306">
        <v>220</v>
      </c>
      <c r="I6306">
        <v>137</v>
      </c>
      <c r="J6306">
        <v>7897</v>
      </c>
      <c r="K6306">
        <v>4.29</v>
      </c>
      <c r="L6306" t="s">
        <v>36</v>
      </c>
      <c r="M6306">
        <v>8.9</v>
      </c>
      <c r="N6306">
        <v>1.9</v>
      </c>
      <c r="O6306">
        <v>1724</v>
      </c>
      <c r="P6306">
        <v>58</v>
      </c>
      <c r="Q6306">
        <v>38.4</v>
      </c>
      <c r="R6306">
        <v>28.5</v>
      </c>
      <c r="S6306" t="s">
        <v>32</v>
      </c>
      <c r="T6306" t="s">
        <v>28</v>
      </c>
    </row>
    <row r="6307" spans="1:20" x14ac:dyDescent="0.2">
      <c r="A6307">
        <v>6306</v>
      </c>
      <c r="B6307">
        <v>29</v>
      </c>
      <c r="C6307" t="s">
        <v>20</v>
      </c>
      <c r="D6307">
        <v>172</v>
      </c>
      <c r="E6307">
        <v>72</v>
      </c>
      <c r="F6307" t="s">
        <v>30</v>
      </c>
      <c r="G6307">
        <v>83</v>
      </c>
      <c r="H6307">
        <v>881</v>
      </c>
      <c r="I6307">
        <v>149</v>
      </c>
      <c r="J6307">
        <v>14062</v>
      </c>
      <c r="K6307">
        <v>7.39</v>
      </c>
      <c r="L6307" t="s">
        <v>31</v>
      </c>
      <c r="M6307">
        <v>7.4</v>
      </c>
      <c r="N6307">
        <v>1.9</v>
      </c>
      <c r="O6307">
        <v>3754</v>
      </c>
      <c r="P6307">
        <v>65</v>
      </c>
      <c r="Q6307">
        <v>38.4</v>
      </c>
      <c r="R6307">
        <v>28.5</v>
      </c>
      <c r="S6307" t="s">
        <v>32</v>
      </c>
      <c r="T6307" t="s">
        <v>32</v>
      </c>
    </row>
    <row r="6308" spans="1:20" x14ac:dyDescent="0.2">
      <c r="A6308">
        <v>6307</v>
      </c>
      <c r="B6308">
        <v>56</v>
      </c>
      <c r="C6308" t="s">
        <v>20</v>
      </c>
      <c r="D6308">
        <v>182</v>
      </c>
      <c r="E6308">
        <v>108</v>
      </c>
      <c r="F6308" t="s">
        <v>37</v>
      </c>
      <c r="G6308">
        <v>44</v>
      </c>
      <c r="H6308">
        <v>502</v>
      </c>
      <c r="I6308">
        <v>155</v>
      </c>
      <c r="J6308">
        <v>15272</v>
      </c>
      <c r="K6308">
        <v>11.52</v>
      </c>
      <c r="L6308" t="s">
        <v>36</v>
      </c>
      <c r="M6308">
        <v>8.1</v>
      </c>
      <c r="N6308">
        <v>1.9</v>
      </c>
      <c r="O6308">
        <v>3328</v>
      </c>
      <c r="P6308">
        <v>77</v>
      </c>
      <c r="Q6308">
        <v>38.4</v>
      </c>
      <c r="R6308">
        <v>28.5</v>
      </c>
      <c r="S6308" t="s">
        <v>34</v>
      </c>
      <c r="T6308" t="s">
        <v>28</v>
      </c>
    </row>
    <row r="6309" spans="1:20" x14ac:dyDescent="0.2">
      <c r="A6309">
        <v>6308</v>
      </c>
      <c r="B6309">
        <v>53</v>
      </c>
      <c r="C6309" t="s">
        <v>25</v>
      </c>
      <c r="D6309">
        <v>170</v>
      </c>
      <c r="E6309">
        <v>59</v>
      </c>
      <c r="F6309" t="s">
        <v>21</v>
      </c>
      <c r="G6309">
        <v>108</v>
      </c>
      <c r="H6309">
        <v>973</v>
      </c>
      <c r="I6309">
        <v>165</v>
      </c>
      <c r="J6309">
        <v>6245</v>
      </c>
      <c r="K6309">
        <v>6.24</v>
      </c>
      <c r="L6309" t="s">
        <v>31</v>
      </c>
      <c r="M6309">
        <v>8</v>
      </c>
      <c r="N6309">
        <v>1.9</v>
      </c>
      <c r="O6309">
        <v>1517</v>
      </c>
      <c r="P6309">
        <v>82</v>
      </c>
      <c r="Q6309">
        <v>38.4</v>
      </c>
      <c r="R6309">
        <v>28.5</v>
      </c>
      <c r="S6309" t="s">
        <v>27</v>
      </c>
      <c r="T6309" t="s">
        <v>24</v>
      </c>
    </row>
    <row r="6310" spans="1:20" x14ac:dyDescent="0.2">
      <c r="A6310">
        <v>6309</v>
      </c>
      <c r="B6310">
        <v>44</v>
      </c>
      <c r="C6310" t="s">
        <v>20</v>
      </c>
      <c r="D6310">
        <v>162</v>
      </c>
      <c r="E6310">
        <v>88</v>
      </c>
      <c r="F6310" t="s">
        <v>33</v>
      </c>
      <c r="G6310">
        <v>70</v>
      </c>
      <c r="H6310">
        <v>820</v>
      </c>
      <c r="I6310">
        <v>174</v>
      </c>
      <c r="J6310">
        <v>18175</v>
      </c>
      <c r="K6310">
        <v>8.5399999999999991</v>
      </c>
      <c r="L6310" t="s">
        <v>31</v>
      </c>
      <c r="M6310">
        <v>6.5</v>
      </c>
      <c r="N6310">
        <v>1.9</v>
      </c>
      <c r="O6310">
        <v>2293</v>
      </c>
      <c r="P6310">
        <v>68</v>
      </c>
      <c r="Q6310">
        <v>38.4</v>
      </c>
      <c r="R6310">
        <v>28.5</v>
      </c>
      <c r="S6310" t="s">
        <v>34</v>
      </c>
      <c r="T6310" t="s">
        <v>32</v>
      </c>
    </row>
    <row r="6311" spans="1:20" x14ac:dyDescent="0.2">
      <c r="A6311">
        <v>6310</v>
      </c>
      <c r="B6311">
        <v>22</v>
      </c>
      <c r="C6311" t="s">
        <v>29</v>
      </c>
      <c r="D6311">
        <v>166</v>
      </c>
      <c r="E6311">
        <v>119</v>
      </c>
      <c r="F6311" t="s">
        <v>30</v>
      </c>
      <c r="G6311">
        <v>103</v>
      </c>
      <c r="H6311">
        <v>713</v>
      </c>
      <c r="I6311">
        <v>89</v>
      </c>
      <c r="J6311">
        <v>3772</v>
      </c>
      <c r="K6311">
        <v>12.53</v>
      </c>
      <c r="L6311" t="s">
        <v>22</v>
      </c>
      <c r="M6311">
        <v>4.7</v>
      </c>
      <c r="N6311">
        <v>1.9</v>
      </c>
      <c r="O6311">
        <v>1931</v>
      </c>
      <c r="P6311">
        <v>86</v>
      </c>
      <c r="Q6311">
        <v>38.4</v>
      </c>
      <c r="R6311">
        <v>28.5</v>
      </c>
      <c r="S6311" t="s">
        <v>23</v>
      </c>
      <c r="T6311" t="s">
        <v>32</v>
      </c>
    </row>
    <row r="6312" spans="1:20" x14ac:dyDescent="0.2">
      <c r="A6312">
        <v>6311</v>
      </c>
      <c r="B6312">
        <v>58</v>
      </c>
      <c r="C6312" t="s">
        <v>20</v>
      </c>
      <c r="D6312">
        <v>170</v>
      </c>
      <c r="E6312">
        <v>116</v>
      </c>
      <c r="F6312" t="s">
        <v>35</v>
      </c>
      <c r="G6312">
        <v>69</v>
      </c>
      <c r="H6312">
        <v>906</v>
      </c>
      <c r="I6312">
        <v>98</v>
      </c>
      <c r="J6312">
        <v>9950</v>
      </c>
      <c r="K6312">
        <v>2.67</v>
      </c>
      <c r="L6312" t="s">
        <v>31</v>
      </c>
      <c r="M6312">
        <v>9.4</v>
      </c>
      <c r="N6312">
        <v>1.9</v>
      </c>
      <c r="O6312">
        <v>2337</v>
      </c>
      <c r="P6312">
        <v>73</v>
      </c>
      <c r="Q6312">
        <v>38.4</v>
      </c>
      <c r="R6312">
        <v>28.5</v>
      </c>
      <c r="S6312" t="s">
        <v>27</v>
      </c>
      <c r="T6312" t="s">
        <v>28</v>
      </c>
    </row>
    <row r="6313" spans="1:20" x14ac:dyDescent="0.2">
      <c r="A6313">
        <v>6312</v>
      </c>
      <c r="B6313">
        <v>41</v>
      </c>
      <c r="C6313" t="s">
        <v>20</v>
      </c>
      <c r="D6313">
        <v>156</v>
      </c>
      <c r="E6313">
        <v>108</v>
      </c>
      <c r="F6313" t="s">
        <v>33</v>
      </c>
      <c r="G6313">
        <v>16</v>
      </c>
      <c r="H6313">
        <v>896</v>
      </c>
      <c r="I6313">
        <v>106</v>
      </c>
      <c r="J6313">
        <v>2465</v>
      </c>
      <c r="K6313">
        <v>5.97</v>
      </c>
      <c r="L6313" t="s">
        <v>31</v>
      </c>
      <c r="M6313">
        <v>5.3</v>
      </c>
      <c r="N6313">
        <v>1.9</v>
      </c>
      <c r="O6313">
        <v>3031</v>
      </c>
      <c r="P6313">
        <v>73</v>
      </c>
      <c r="Q6313">
        <v>38.4</v>
      </c>
      <c r="R6313">
        <v>28.5</v>
      </c>
      <c r="S6313" t="s">
        <v>32</v>
      </c>
      <c r="T6313" t="s">
        <v>28</v>
      </c>
    </row>
    <row r="6314" spans="1:20" x14ac:dyDescent="0.2">
      <c r="A6314">
        <v>6313</v>
      </c>
      <c r="B6314">
        <v>36</v>
      </c>
      <c r="C6314" t="s">
        <v>29</v>
      </c>
      <c r="D6314">
        <v>170</v>
      </c>
      <c r="E6314">
        <v>109</v>
      </c>
      <c r="F6314" t="s">
        <v>30</v>
      </c>
      <c r="G6314">
        <v>91</v>
      </c>
      <c r="H6314">
        <v>184</v>
      </c>
      <c r="I6314">
        <v>153</v>
      </c>
      <c r="J6314">
        <v>10346</v>
      </c>
      <c r="K6314">
        <v>1.5</v>
      </c>
      <c r="L6314" t="s">
        <v>22</v>
      </c>
      <c r="M6314">
        <v>7.5</v>
      </c>
      <c r="N6314">
        <v>1.9</v>
      </c>
      <c r="O6314">
        <v>1782</v>
      </c>
      <c r="P6314">
        <v>71</v>
      </c>
      <c r="Q6314">
        <v>38.4</v>
      </c>
      <c r="R6314">
        <v>28.5</v>
      </c>
      <c r="S6314" t="s">
        <v>23</v>
      </c>
      <c r="T6314" t="s">
        <v>32</v>
      </c>
    </row>
    <row r="6315" spans="1:20" x14ac:dyDescent="0.2">
      <c r="A6315">
        <v>6314</v>
      </c>
      <c r="B6315">
        <v>53</v>
      </c>
      <c r="C6315" t="s">
        <v>20</v>
      </c>
      <c r="D6315">
        <v>163</v>
      </c>
      <c r="E6315">
        <v>90</v>
      </c>
      <c r="F6315" t="s">
        <v>37</v>
      </c>
      <c r="G6315">
        <v>51</v>
      </c>
      <c r="H6315">
        <v>970</v>
      </c>
      <c r="I6315">
        <v>124</v>
      </c>
      <c r="J6315">
        <v>7462</v>
      </c>
      <c r="K6315">
        <v>6.18</v>
      </c>
      <c r="L6315" t="s">
        <v>31</v>
      </c>
      <c r="M6315">
        <v>7.3</v>
      </c>
      <c r="N6315">
        <v>1.9</v>
      </c>
      <c r="O6315">
        <v>2572</v>
      </c>
      <c r="P6315">
        <v>52</v>
      </c>
      <c r="Q6315">
        <v>38.4</v>
      </c>
      <c r="R6315">
        <v>28.5</v>
      </c>
      <c r="S6315" t="s">
        <v>34</v>
      </c>
      <c r="T6315" t="s">
        <v>28</v>
      </c>
    </row>
    <row r="6316" spans="1:20" x14ac:dyDescent="0.2">
      <c r="A6316">
        <v>6315</v>
      </c>
      <c r="B6316">
        <v>56</v>
      </c>
      <c r="C6316" t="s">
        <v>29</v>
      </c>
      <c r="D6316">
        <v>171</v>
      </c>
      <c r="E6316">
        <v>100</v>
      </c>
      <c r="F6316" t="s">
        <v>30</v>
      </c>
      <c r="G6316">
        <v>50</v>
      </c>
      <c r="H6316">
        <v>537</v>
      </c>
      <c r="I6316">
        <v>135</v>
      </c>
      <c r="J6316">
        <v>10412</v>
      </c>
      <c r="K6316">
        <v>6.18</v>
      </c>
      <c r="L6316" t="s">
        <v>22</v>
      </c>
      <c r="M6316">
        <v>8.6999999999999993</v>
      </c>
      <c r="N6316">
        <v>1.9</v>
      </c>
      <c r="O6316">
        <v>2283</v>
      </c>
      <c r="P6316">
        <v>80</v>
      </c>
      <c r="Q6316">
        <v>38.4</v>
      </c>
      <c r="R6316">
        <v>28.5</v>
      </c>
      <c r="S6316" t="s">
        <v>34</v>
      </c>
      <c r="T6316" t="s">
        <v>32</v>
      </c>
    </row>
    <row r="6317" spans="1:20" x14ac:dyDescent="0.2">
      <c r="A6317">
        <v>6316</v>
      </c>
      <c r="B6317">
        <v>43</v>
      </c>
      <c r="C6317" t="s">
        <v>20</v>
      </c>
      <c r="D6317">
        <v>150</v>
      </c>
      <c r="E6317">
        <v>91</v>
      </c>
      <c r="F6317" t="s">
        <v>21</v>
      </c>
      <c r="G6317">
        <v>107</v>
      </c>
      <c r="H6317">
        <v>341</v>
      </c>
      <c r="I6317">
        <v>87</v>
      </c>
      <c r="J6317">
        <v>11947</v>
      </c>
      <c r="K6317">
        <v>0.7</v>
      </c>
      <c r="L6317" t="s">
        <v>36</v>
      </c>
      <c r="M6317">
        <v>5.3</v>
      </c>
      <c r="N6317">
        <v>1.9</v>
      </c>
      <c r="O6317">
        <v>2877</v>
      </c>
      <c r="P6317">
        <v>51</v>
      </c>
      <c r="Q6317">
        <v>38.4</v>
      </c>
      <c r="R6317">
        <v>28.5</v>
      </c>
      <c r="S6317" t="s">
        <v>23</v>
      </c>
      <c r="T6317" t="s">
        <v>28</v>
      </c>
    </row>
    <row r="6318" spans="1:20" x14ac:dyDescent="0.2">
      <c r="A6318">
        <v>6317</v>
      </c>
      <c r="B6318">
        <v>42</v>
      </c>
      <c r="C6318" t="s">
        <v>20</v>
      </c>
      <c r="D6318">
        <v>180</v>
      </c>
      <c r="E6318">
        <v>78</v>
      </c>
      <c r="F6318" t="s">
        <v>33</v>
      </c>
      <c r="G6318">
        <v>70</v>
      </c>
      <c r="H6318">
        <v>855</v>
      </c>
      <c r="I6318">
        <v>168</v>
      </c>
      <c r="J6318">
        <v>7290</v>
      </c>
      <c r="K6318">
        <v>13.22</v>
      </c>
      <c r="L6318" t="s">
        <v>36</v>
      </c>
      <c r="M6318">
        <v>4.5</v>
      </c>
      <c r="N6318">
        <v>1.9</v>
      </c>
      <c r="O6318">
        <v>3799</v>
      </c>
      <c r="P6318">
        <v>65</v>
      </c>
      <c r="Q6318">
        <v>38.4</v>
      </c>
      <c r="R6318">
        <v>28.5</v>
      </c>
      <c r="S6318" t="s">
        <v>32</v>
      </c>
      <c r="T6318" t="s">
        <v>24</v>
      </c>
    </row>
    <row r="6319" spans="1:20" x14ac:dyDescent="0.2">
      <c r="A6319">
        <v>6318</v>
      </c>
      <c r="B6319">
        <v>42</v>
      </c>
      <c r="C6319" t="s">
        <v>20</v>
      </c>
      <c r="D6319">
        <v>179</v>
      </c>
      <c r="E6319">
        <v>62</v>
      </c>
      <c r="F6319" t="s">
        <v>37</v>
      </c>
      <c r="G6319">
        <v>29</v>
      </c>
      <c r="H6319">
        <v>680</v>
      </c>
      <c r="I6319">
        <v>105</v>
      </c>
      <c r="J6319">
        <v>8827</v>
      </c>
      <c r="K6319">
        <v>4.21</v>
      </c>
      <c r="L6319" t="s">
        <v>36</v>
      </c>
      <c r="M6319">
        <v>4.8</v>
      </c>
      <c r="N6319">
        <v>1.9</v>
      </c>
      <c r="O6319">
        <v>3888</v>
      </c>
      <c r="P6319">
        <v>61</v>
      </c>
      <c r="Q6319">
        <v>38.4</v>
      </c>
      <c r="R6319">
        <v>28.5</v>
      </c>
      <c r="S6319" t="s">
        <v>34</v>
      </c>
      <c r="T6319" t="s">
        <v>32</v>
      </c>
    </row>
    <row r="6320" spans="1:20" x14ac:dyDescent="0.2">
      <c r="A6320">
        <v>6319</v>
      </c>
      <c r="B6320">
        <v>42</v>
      </c>
      <c r="C6320" t="s">
        <v>25</v>
      </c>
      <c r="D6320">
        <v>199</v>
      </c>
      <c r="E6320">
        <v>61</v>
      </c>
      <c r="F6320" t="s">
        <v>30</v>
      </c>
      <c r="G6320">
        <v>103</v>
      </c>
      <c r="H6320">
        <v>416</v>
      </c>
      <c r="I6320">
        <v>124</v>
      </c>
      <c r="J6320">
        <v>7365</v>
      </c>
      <c r="K6320">
        <v>0.64</v>
      </c>
      <c r="L6320" t="s">
        <v>22</v>
      </c>
      <c r="M6320">
        <v>9.6999999999999993</v>
      </c>
      <c r="N6320">
        <v>1.9</v>
      </c>
      <c r="O6320">
        <v>1560</v>
      </c>
      <c r="P6320">
        <v>53</v>
      </c>
      <c r="Q6320">
        <v>38.4</v>
      </c>
      <c r="R6320">
        <v>28.5</v>
      </c>
      <c r="S6320" t="s">
        <v>27</v>
      </c>
      <c r="T6320" t="s">
        <v>28</v>
      </c>
    </row>
    <row r="6321" spans="1:20" x14ac:dyDescent="0.2">
      <c r="A6321">
        <v>6320</v>
      </c>
      <c r="B6321">
        <v>18</v>
      </c>
      <c r="C6321" t="s">
        <v>29</v>
      </c>
      <c r="D6321">
        <v>178</v>
      </c>
      <c r="E6321">
        <v>60</v>
      </c>
      <c r="F6321" t="s">
        <v>35</v>
      </c>
      <c r="G6321">
        <v>28</v>
      </c>
      <c r="H6321">
        <v>748</v>
      </c>
      <c r="I6321">
        <v>128</v>
      </c>
      <c r="J6321">
        <v>11104</v>
      </c>
      <c r="K6321">
        <v>6.9</v>
      </c>
      <c r="L6321" t="s">
        <v>31</v>
      </c>
      <c r="M6321">
        <v>8.5</v>
      </c>
      <c r="N6321">
        <v>1.9</v>
      </c>
      <c r="O6321">
        <v>3734</v>
      </c>
      <c r="P6321">
        <v>60</v>
      </c>
      <c r="Q6321">
        <v>38.4</v>
      </c>
      <c r="R6321">
        <v>28.5</v>
      </c>
      <c r="S6321" t="s">
        <v>32</v>
      </c>
      <c r="T6321" t="s">
        <v>24</v>
      </c>
    </row>
    <row r="6322" spans="1:20" x14ac:dyDescent="0.2">
      <c r="A6322">
        <v>6321</v>
      </c>
      <c r="B6322">
        <v>47</v>
      </c>
      <c r="C6322" t="s">
        <v>25</v>
      </c>
      <c r="D6322">
        <v>176</v>
      </c>
      <c r="E6322">
        <v>111</v>
      </c>
      <c r="F6322" t="s">
        <v>35</v>
      </c>
      <c r="G6322">
        <v>90</v>
      </c>
      <c r="H6322">
        <v>335</v>
      </c>
      <c r="I6322">
        <v>121</v>
      </c>
      <c r="J6322">
        <v>2268</v>
      </c>
      <c r="K6322">
        <v>11.17</v>
      </c>
      <c r="L6322" t="s">
        <v>31</v>
      </c>
      <c r="M6322">
        <v>9.4</v>
      </c>
      <c r="N6322">
        <v>1.9</v>
      </c>
      <c r="O6322">
        <v>2799</v>
      </c>
      <c r="P6322">
        <v>54</v>
      </c>
      <c r="Q6322">
        <v>38.4</v>
      </c>
      <c r="R6322">
        <v>28.5</v>
      </c>
      <c r="S6322" t="s">
        <v>34</v>
      </c>
      <c r="T6322" t="s">
        <v>24</v>
      </c>
    </row>
    <row r="6323" spans="1:20" x14ac:dyDescent="0.2">
      <c r="A6323">
        <v>6322</v>
      </c>
      <c r="B6323">
        <v>43</v>
      </c>
      <c r="C6323" t="s">
        <v>29</v>
      </c>
      <c r="D6323">
        <v>163</v>
      </c>
      <c r="E6323">
        <v>101</v>
      </c>
      <c r="F6323" t="s">
        <v>35</v>
      </c>
      <c r="G6323">
        <v>88</v>
      </c>
      <c r="H6323">
        <v>525</v>
      </c>
      <c r="I6323">
        <v>133</v>
      </c>
      <c r="J6323">
        <v>7704</v>
      </c>
      <c r="K6323">
        <v>10.48</v>
      </c>
      <c r="L6323" t="s">
        <v>36</v>
      </c>
      <c r="M6323">
        <v>9.6999999999999993</v>
      </c>
      <c r="N6323">
        <v>1.9</v>
      </c>
      <c r="O6323">
        <v>3761</v>
      </c>
      <c r="P6323">
        <v>64</v>
      </c>
      <c r="Q6323">
        <v>38.4</v>
      </c>
      <c r="R6323">
        <v>28.5</v>
      </c>
      <c r="S6323" t="s">
        <v>34</v>
      </c>
      <c r="T6323" t="s">
        <v>28</v>
      </c>
    </row>
    <row r="6324" spans="1:20" x14ac:dyDescent="0.2">
      <c r="A6324">
        <v>6323</v>
      </c>
      <c r="B6324">
        <v>30</v>
      </c>
      <c r="C6324" t="s">
        <v>29</v>
      </c>
      <c r="D6324">
        <v>172</v>
      </c>
      <c r="E6324">
        <v>98</v>
      </c>
      <c r="F6324" t="s">
        <v>37</v>
      </c>
      <c r="G6324">
        <v>119</v>
      </c>
      <c r="H6324">
        <v>269</v>
      </c>
      <c r="I6324">
        <v>107</v>
      </c>
      <c r="J6324">
        <v>2943</v>
      </c>
      <c r="K6324">
        <v>2.4300000000000002</v>
      </c>
      <c r="L6324" t="s">
        <v>22</v>
      </c>
      <c r="M6324">
        <v>4.5999999999999996</v>
      </c>
      <c r="N6324">
        <v>1.9</v>
      </c>
      <c r="O6324">
        <v>2636</v>
      </c>
      <c r="P6324">
        <v>62</v>
      </c>
      <c r="Q6324">
        <v>38.4</v>
      </c>
      <c r="R6324">
        <v>28.5</v>
      </c>
      <c r="S6324" t="s">
        <v>27</v>
      </c>
      <c r="T6324" t="s">
        <v>24</v>
      </c>
    </row>
    <row r="6325" spans="1:20" x14ac:dyDescent="0.2">
      <c r="A6325">
        <v>6324</v>
      </c>
      <c r="B6325">
        <v>50</v>
      </c>
      <c r="C6325" t="s">
        <v>20</v>
      </c>
      <c r="D6325">
        <v>193</v>
      </c>
      <c r="E6325">
        <v>107</v>
      </c>
      <c r="F6325" t="s">
        <v>33</v>
      </c>
      <c r="G6325">
        <v>69</v>
      </c>
      <c r="H6325">
        <v>227</v>
      </c>
      <c r="I6325">
        <v>149</v>
      </c>
      <c r="J6325">
        <v>5837</v>
      </c>
      <c r="K6325">
        <v>10.86</v>
      </c>
      <c r="L6325" t="s">
        <v>31</v>
      </c>
      <c r="M6325">
        <v>5.9</v>
      </c>
      <c r="N6325">
        <v>1.9</v>
      </c>
      <c r="O6325">
        <v>2007</v>
      </c>
      <c r="P6325">
        <v>66</v>
      </c>
      <c r="Q6325">
        <v>38.4</v>
      </c>
      <c r="R6325">
        <v>28.5</v>
      </c>
      <c r="S6325" t="s">
        <v>34</v>
      </c>
      <c r="T6325" t="s">
        <v>32</v>
      </c>
    </row>
    <row r="6326" spans="1:20" x14ac:dyDescent="0.2">
      <c r="A6326">
        <v>6325</v>
      </c>
      <c r="B6326">
        <v>48</v>
      </c>
      <c r="C6326" t="s">
        <v>25</v>
      </c>
      <c r="D6326">
        <v>192</v>
      </c>
      <c r="E6326">
        <v>73</v>
      </c>
      <c r="F6326" t="s">
        <v>37</v>
      </c>
      <c r="G6326">
        <v>80</v>
      </c>
      <c r="H6326">
        <v>776</v>
      </c>
      <c r="I6326">
        <v>123</v>
      </c>
      <c r="J6326">
        <v>15685</v>
      </c>
      <c r="K6326">
        <v>12.87</v>
      </c>
      <c r="L6326" t="s">
        <v>36</v>
      </c>
      <c r="M6326">
        <v>5</v>
      </c>
      <c r="N6326">
        <v>1.9</v>
      </c>
      <c r="O6326">
        <v>3339</v>
      </c>
      <c r="P6326">
        <v>73</v>
      </c>
      <c r="Q6326">
        <v>38.4</v>
      </c>
      <c r="R6326">
        <v>28.5</v>
      </c>
      <c r="S6326" t="s">
        <v>32</v>
      </c>
      <c r="T6326" t="s">
        <v>28</v>
      </c>
    </row>
    <row r="6327" spans="1:20" x14ac:dyDescent="0.2">
      <c r="A6327">
        <v>6326</v>
      </c>
      <c r="B6327">
        <v>58</v>
      </c>
      <c r="C6327" t="s">
        <v>20</v>
      </c>
      <c r="D6327">
        <v>161</v>
      </c>
      <c r="E6327">
        <v>97</v>
      </c>
      <c r="F6327" t="s">
        <v>33</v>
      </c>
      <c r="G6327">
        <v>119</v>
      </c>
      <c r="H6327">
        <v>106</v>
      </c>
      <c r="I6327">
        <v>89</v>
      </c>
      <c r="J6327">
        <v>12929</v>
      </c>
      <c r="K6327">
        <v>5.28</v>
      </c>
      <c r="L6327" t="s">
        <v>31</v>
      </c>
      <c r="M6327">
        <v>7.2</v>
      </c>
      <c r="N6327">
        <v>1.9</v>
      </c>
      <c r="O6327">
        <v>2734</v>
      </c>
      <c r="P6327">
        <v>83</v>
      </c>
      <c r="Q6327">
        <v>38.4</v>
      </c>
      <c r="R6327">
        <v>28.5</v>
      </c>
      <c r="S6327" t="s">
        <v>27</v>
      </c>
      <c r="T6327" t="s">
        <v>32</v>
      </c>
    </row>
    <row r="6328" spans="1:20" x14ac:dyDescent="0.2">
      <c r="A6328">
        <v>6327</v>
      </c>
      <c r="B6328">
        <v>56</v>
      </c>
      <c r="C6328" t="s">
        <v>20</v>
      </c>
      <c r="D6328">
        <v>171</v>
      </c>
      <c r="E6328">
        <v>82</v>
      </c>
      <c r="F6328" t="s">
        <v>33</v>
      </c>
      <c r="G6328">
        <v>100</v>
      </c>
      <c r="H6328">
        <v>153</v>
      </c>
      <c r="I6328">
        <v>126</v>
      </c>
      <c r="J6328">
        <v>4344</v>
      </c>
      <c r="K6328">
        <v>2.2200000000000002</v>
      </c>
      <c r="L6328" t="s">
        <v>22</v>
      </c>
      <c r="M6328">
        <v>6.4</v>
      </c>
      <c r="N6328">
        <v>1.9</v>
      </c>
      <c r="O6328">
        <v>2879</v>
      </c>
      <c r="P6328">
        <v>59</v>
      </c>
      <c r="Q6328">
        <v>38.4</v>
      </c>
      <c r="R6328">
        <v>28.5</v>
      </c>
      <c r="S6328" t="s">
        <v>32</v>
      </c>
      <c r="T6328" t="s">
        <v>24</v>
      </c>
    </row>
    <row r="6329" spans="1:20" x14ac:dyDescent="0.2">
      <c r="A6329">
        <v>6328</v>
      </c>
      <c r="B6329">
        <v>47</v>
      </c>
      <c r="C6329" t="s">
        <v>29</v>
      </c>
      <c r="D6329">
        <v>167</v>
      </c>
      <c r="E6329">
        <v>106</v>
      </c>
      <c r="F6329" t="s">
        <v>21</v>
      </c>
      <c r="G6329">
        <v>31</v>
      </c>
      <c r="H6329">
        <v>262</v>
      </c>
      <c r="I6329">
        <v>99</v>
      </c>
      <c r="J6329">
        <v>15242</v>
      </c>
      <c r="K6329">
        <v>3.95</v>
      </c>
      <c r="L6329" t="s">
        <v>22</v>
      </c>
      <c r="M6329">
        <v>5.7</v>
      </c>
      <c r="N6329">
        <v>1.9</v>
      </c>
      <c r="O6329">
        <v>3269</v>
      </c>
      <c r="P6329">
        <v>66</v>
      </c>
      <c r="Q6329">
        <v>38.4</v>
      </c>
      <c r="R6329">
        <v>28.5</v>
      </c>
      <c r="S6329" t="s">
        <v>34</v>
      </c>
      <c r="T6329" t="s">
        <v>24</v>
      </c>
    </row>
    <row r="6330" spans="1:20" x14ac:dyDescent="0.2">
      <c r="A6330">
        <v>6329</v>
      </c>
      <c r="B6330">
        <v>43</v>
      </c>
      <c r="C6330" t="s">
        <v>25</v>
      </c>
      <c r="D6330">
        <v>154</v>
      </c>
      <c r="E6330">
        <v>74</v>
      </c>
      <c r="F6330" t="s">
        <v>35</v>
      </c>
      <c r="G6330">
        <v>105</v>
      </c>
      <c r="H6330">
        <v>154</v>
      </c>
      <c r="I6330">
        <v>80</v>
      </c>
      <c r="J6330">
        <v>10265</v>
      </c>
      <c r="K6330">
        <v>5.5</v>
      </c>
      <c r="L6330" t="s">
        <v>31</v>
      </c>
      <c r="M6330">
        <v>7.2</v>
      </c>
      <c r="N6330">
        <v>1.9</v>
      </c>
      <c r="O6330">
        <v>1671</v>
      </c>
      <c r="P6330">
        <v>75</v>
      </c>
      <c r="Q6330">
        <v>38.4</v>
      </c>
      <c r="R6330">
        <v>28.5</v>
      </c>
      <c r="S6330" t="s">
        <v>23</v>
      </c>
      <c r="T6330" t="s">
        <v>24</v>
      </c>
    </row>
    <row r="6331" spans="1:20" x14ac:dyDescent="0.2">
      <c r="A6331">
        <v>6330</v>
      </c>
      <c r="B6331">
        <v>25</v>
      </c>
      <c r="C6331" t="s">
        <v>29</v>
      </c>
      <c r="D6331">
        <v>185</v>
      </c>
      <c r="E6331">
        <v>95</v>
      </c>
      <c r="F6331" t="s">
        <v>30</v>
      </c>
      <c r="G6331">
        <v>86</v>
      </c>
      <c r="H6331">
        <v>620</v>
      </c>
      <c r="I6331">
        <v>178</v>
      </c>
      <c r="J6331">
        <v>8354</v>
      </c>
      <c r="K6331">
        <v>14.99</v>
      </c>
      <c r="L6331" t="s">
        <v>31</v>
      </c>
      <c r="M6331">
        <v>5.3</v>
      </c>
      <c r="N6331">
        <v>1.9</v>
      </c>
      <c r="O6331">
        <v>3946</v>
      </c>
      <c r="P6331">
        <v>82</v>
      </c>
      <c r="Q6331">
        <v>38.4</v>
      </c>
      <c r="R6331">
        <v>28.5</v>
      </c>
      <c r="S6331" t="s">
        <v>23</v>
      </c>
      <c r="T6331" t="s">
        <v>24</v>
      </c>
    </row>
    <row r="6332" spans="1:20" x14ac:dyDescent="0.2">
      <c r="A6332">
        <v>6331</v>
      </c>
      <c r="B6332">
        <v>59</v>
      </c>
      <c r="C6332" t="s">
        <v>29</v>
      </c>
      <c r="D6332">
        <v>175</v>
      </c>
      <c r="E6332">
        <v>109</v>
      </c>
      <c r="F6332" t="s">
        <v>30</v>
      </c>
      <c r="G6332">
        <v>117</v>
      </c>
      <c r="H6332">
        <v>764</v>
      </c>
      <c r="I6332">
        <v>145</v>
      </c>
      <c r="J6332">
        <v>11225</v>
      </c>
      <c r="K6332">
        <v>6.96</v>
      </c>
      <c r="L6332" t="s">
        <v>22</v>
      </c>
      <c r="M6332">
        <v>5</v>
      </c>
      <c r="N6332">
        <v>1.9</v>
      </c>
      <c r="O6332">
        <v>3670</v>
      </c>
      <c r="P6332">
        <v>86</v>
      </c>
      <c r="Q6332">
        <v>38.4</v>
      </c>
      <c r="R6332">
        <v>28.5</v>
      </c>
      <c r="S6332" t="s">
        <v>27</v>
      </c>
      <c r="T6332" t="s">
        <v>32</v>
      </c>
    </row>
    <row r="6333" spans="1:20" x14ac:dyDescent="0.2">
      <c r="A6333">
        <v>6332</v>
      </c>
      <c r="B6333">
        <v>47</v>
      </c>
      <c r="C6333" t="s">
        <v>29</v>
      </c>
      <c r="D6333">
        <v>191</v>
      </c>
      <c r="E6333">
        <v>89</v>
      </c>
      <c r="F6333" t="s">
        <v>33</v>
      </c>
      <c r="G6333">
        <v>111</v>
      </c>
      <c r="H6333">
        <v>246</v>
      </c>
      <c r="I6333">
        <v>125</v>
      </c>
      <c r="J6333">
        <v>16441</v>
      </c>
      <c r="K6333">
        <v>13.69</v>
      </c>
      <c r="L6333" t="s">
        <v>36</v>
      </c>
      <c r="M6333">
        <v>4.5</v>
      </c>
      <c r="N6333">
        <v>1.9</v>
      </c>
      <c r="O6333">
        <v>1599</v>
      </c>
      <c r="P6333">
        <v>81</v>
      </c>
      <c r="Q6333">
        <v>38.4</v>
      </c>
      <c r="R6333">
        <v>28.5</v>
      </c>
      <c r="S6333" t="s">
        <v>23</v>
      </c>
      <c r="T6333" t="s">
        <v>32</v>
      </c>
    </row>
    <row r="6334" spans="1:20" x14ac:dyDescent="0.2">
      <c r="A6334">
        <v>6333</v>
      </c>
      <c r="B6334">
        <v>33</v>
      </c>
      <c r="C6334" t="s">
        <v>20</v>
      </c>
      <c r="D6334">
        <v>177</v>
      </c>
      <c r="E6334">
        <v>118</v>
      </c>
      <c r="F6334" t="s">
        <v>37</v>
      </c>
      <c r="G6334">
        <v>20</v>
      </c>
      <c r="H6334">
        <v>589</v>
      </c>
      <c r="I6334">
        <v>96</v>
      </c>
      <c r="J6334">
        <v>13513</v>
      </c>
      <c r="K6334">
        <v>14.33</v>
      </c>
      <c r="L6334" t="s">
        <v>36</v>
      </c>
      <c r="M6334">
        <v>5.4</v>
      </c>
      <c r="N6334">
        <v>1.9</v>
      </c>
      <c r="O6334">
        <v>2505</v>
      </c>
      <c r="P6334">
        <v>61</v>
      </c>
      <c r="Q6334">
        <v>38.4</v>
      </c>
      <c r="R6334">
        <v>28.5</v>
      </c>
      <c r="S6334" t="s">
        <v>23</v>
      </c>
      <c r="T6334" t="s">
        <v>24</v>
      </c>
    </row>
    <row r="6335" spans="1:20" x14ac:dyDescent="0.2">
      <c r="A6335">
        <v>6334</v>
      </c>
      <c r="B6335">
        <v>45</v>
      </c>
      <c r="C6335" t="s">
        <v>20</v>
      </c>
      <c r="D6335">
        <v>188</v>
      </c>
      <c r="E6335">
        <v>71</v>
      </c>
      <c r="F6335" t="s">
        <v>26</v>
      </c>
      <c r="G6335">
        <v>54</v>
      </c>
      <c r="H6335">
        <v>297</v>
      </c>
      <c r="I6335">
        <v>178</v>
      </c>
      <c r="J6335">
        <v>11048</v>
      </c>
      <c r="K6335">
        <v>7.35</v>
      </c>
      <c r="L6335" t="s">
        <v>36</v>
      </c>
      <c r="M6335">
        <v>6.5</v>
      </c>
      <c r="N6335">
        <v>1.9</v>
      </c>
      <c r="O6335">
        <v>3332</v>
      </c>
      <c r="P6335">
        <v>59</v>
      </c>
      <c r="Q6335">
        <v>38.4</v>
      </c>
      <c r="R6335">
        <v>28.5</v>
      </c>
      <c r="S6335" t="s">
        <v>23</v>
      </c>
      <c r="T6335" t="s">
        <v>24</v>
      </c>
    </row>
    <row r="6336" spans="1:20" x14ac:dyDescent="0.2">
      <c r="A6336">
        <v>6335</v>
      </c>
      <c r="B6336">
        <v>42</v>
      </c>
      <c r="C6336" t="s">
        <v>25</v>
      </c>
      <c r="D6336">
        <v>179</v>
      </c>
      <c r="E6336">
        <v>100</v>
      </c>
      <c r="F6336" t="s">
        <v>26</v>
      </c>
      <c r="G6336">
        <v>26</v>
      </c>
      <c r="H6336">
        <v>337</v>
      </c>
      <c r="I6336">
        <v>106</v>
      </c>
      <c r="J6336">
        <v>15436</v>
      </c>
      <c r="K6336">
        <v>12.2</v>
      </c>
      <c r="L6336" t="s">
        <v>22</v>
      </c>
      <c r="M6336">
        <v>4.4000000000000004</v>
      </c>
      <c r="N6336">
        <v>1.9</v>
      </c>
      <c r="O6336">
        <v>3261</v>
      </c>
      <c r="P6336">
        <v>63</v>
      </c>
      <c r="Q6336">
        <v>38.4</v>
      </c>
      <c r="R6336">
        <v>28.5</v>
      </c>
      <c r="S6336" t="s">
        <v>32</v>
      </c>
      <c r="T6336" t="s">
        <v>24</v>
      </c>
    </row>
    <row r="6337" spans="1:20" x14ac:dyDescent="0.2">
      <c r="A6337">
        <v>6336</v>
      </c>
      <c r="B6337">
        <v>25</v>
      </c>
      <c r="C6337" t="s">
        <v>29</v>
      </c>
      <c r="D6337">
        <v>167</v>
      </c>
      <c r="E6337">
        <v>63</v>
      </c>
      <c r="F6337" t="s">
        <v>30</v>
      </c>
      <c r="G6337">
        <v>21</v>
      </c>
      <c r="H6337">
        <v>123</v>
      </c>
      <c r="I6337">
        <v>148</v>
      </c>
      <c r="J6337">
        <v>7226</v>
      </c>
      <c r="K6337">
        <v>9.92</v>
      </c>
      <c r="L6337" t="s">
        <v>31</v>
      </c>
      <c r="M6337">
        <v>5.8</v>
      </c>
      <c r="N6337">
        <v>1.9</v>
      </c>
      <c r="O6337">
        <v>3509</v>
      </c>
      <c r="P6337">
        <v>52</v>
      </c>
      <c r="Q6337">
        <v>38.4</v>
      </c>
      <c r="R6337">
        <v>28.5</v>
      </c>
      <c r="S6337" t="s">
        <v>23</v>
      </c>
      <c r="T6337" t="s">
        <v>32</v>
      </c>
    </row>
    <row r="6338" spans="1:20" x14ac:dyDescent="0.2">
      <c r="A6338">
        <v>6337</v>
      </c>
      <c r="B6338">
        <v>46</v>
      </c>
      <c r="C6338" t="s">
        <v>25</v>
      </c>
      <c r="D6338">
        <v>173</v>
      </c>
      <c r="E6338">
        <v>119</v>
      </c>
      <c r="F6338" t="s">
        <v>26</v>
      </c>
      <c r="G6338">
        <v>45</v>
      </c>
      <c r="H6338">
        <v>623</v>
      </c>
      <c r="I6338">
        <v>92</v>
      </c>
      <c r="J6338">
        <v>2723</v>
      </c>
      <c r="K6338">
        <v>6.86</v>
      </c>
      <c r="L6338" t="s">
        <v>36</v>
      </c>
      <c r="M6338">
        <v>6</v>
      </c>
      <c r="N6338">
        <v>1.9</v>
      </c>
      <c r="O6338">
        <v>2771</v>
      </c>
      <c r="P6338">
        <v>79</v>
      </c>
      <c r="Q6338">
        <v>38.4</v>
      </c>
      <c r="R6338">
        <v>28.5</v>
      </c>
      <c r="S6338" t="s">
        <v>34</v>
      </c>
      <c r="T6338" t="s">
        <v>24</v>
      </c>
    </row>
    <row r="6339" spans="1:20" x14ac:dyDescent="0.2">
      <c r="A6339">
        <v>6338</v>
      </c>
      <c r="B6339">
        <v>26</v>
      </c>
      <c r="C6339" t="s">
        <v>25</v>
      </c>
      <c r="D6339">
        <v>163</v>
      </c>
      <c r="E6339">
        <v>109</v>
      </c>
      <c r="F6339" t="s">
        <v>33</v>
      </c>
      <c r="G6339">
        <v>20</v>
      </c>
      <c r="H6339">
        <v>194</v>
      </c>
      <c r="I6339">
        <v>89</v>
      </c>
      <c r="J6339">
        <v>1044</v>
      </c>
      <c r="K6339">
        <v>2.36</v>
      </c>
      <c r="L6339" t="s">
        <v>36</v>
      </c>
      <c r="M6339">
        <v>5.4</v>
      </c>
      <c r="N6339">
        <v>1.9</v>
      </c>
      <c r="O6339">
        <v>2405</v>
      </c>
      <c r="P6339">
        <v>76</v>
      </c>
      <c r="Q6339">
        <v>38.4</v>
      </c>
      <c r="R6339">
        <v>28.5</v>
      </c>
      <c r="S6339" t="s">
        <v>27</v>
      </c>
      <c r="T6339" t="s">
        <v>24</v>
      </c>
    </row>
    <row r="6340" spans="1:20" x14ac:dyDescent="0.2">
      <c r="A6340">
        <v>6339</v>
      </c>
      <c r="B6340">
        <v>50</v>
      </c>
      <c r="C6340" t="s">
        <v>29</v>
      </c>
      <c r="D6340">
        <v>171</v>
      </c>
      <c r="E6340">
        <v>90</v>
      </c>
      <c r="F6340" t="s">
        <v>21</v>
      </c>
      <c r="G6340">
        <v>47</v>
      </c>
      <c r="H6340">
        <v>975</v>
      </c>
      <c r="I6340">
        <v>91</v>
      </c>
      <c r="J6340">
        <v>18918</v>
      </c>
      <c r="K6340">
        <v>4.1500000000000004</v>
      </c>
      <c r="L6340" t="s">
        <v>31</v>
      </c>
      <c r="M6340">
        <v>8</v>
      </c>
      <c r="N6340">
        <v>1.9</v>
      </c>
      <c r="O6340">
        <v>3377</v>
      </c>
      <c r="P6340">
        <v>63</v>
      </c>
      <c r="Q6340">
        <v>38.4</v>
      </c>
      <c r="R6340">
        <v>28.5</v>
      </c>
      <c r="S6340" t="s">
        <v>32</v>
      </c>
      <c r="T6340" t="s">
        <v>32</v>
      </c>
    </row>
    <row r="6341" spans="1:20" x14ac:dyDescent="0.2">
      <c r="A6341">
        <v>6340</v>
      </c>
      <c r="B6341">
        <v>23</v>
      </c>
      <c r="C6341" t="s">
        <v>29</v>
      </c>
      <c r="D6341">
        <v>167</v>
      </c>
      <c r="E6341">
        <v>84</v>
      </c>
      <c r="F6341" t="s">
        <v>35</v>
      </c>
      <c r="G6341">
        <v>46</v>
      </c>
      <c r="H6341">
        <v>533</v>
      </c>
      <c r="I6341">
        <v>161</v>
      </c>
      <c r="J6341">
        <v>15245</v>
      </c>
      <c r="K6341">
        <v>3.57</v>
      </c>
      <c r="L6341" t="s">
        <v>22</v>
      </c>
      <c r="M6341">
        <v>9.1</v>
      </c>
      <c r="N6341">
        <v>1.9</v>
      </c>
      <c r="O6341">
        <v>2471</v>
      </c>
      <c r="P6341">
        <v>70</v>
      </c>
      <c r="Q6341">
        <v>38.4</v>
      </c>
      <c r="R6341">
        <v>28.5</v>
      </c>
      <c r="S6341" t="s">
        <v>32</v>
      </c>
      <c r="T6341" t="s">
        <v>24</v>
      </c>
    </row>
    <row r="6342" spans="1:20" x14ac:dyDescent="0.2">
      <c r="A6342">
        <v>6341</v>
      </c>
      <c r="B6342">
        <v>42</v>
      </c>
      <c r="C6342" t="s">
        <v>25</v>
      </c>
      <c r="D6342">
        <v>172</v>
      </c>
      <c r="E6342">
        <v>99</v>
      </c>
      <c r="F6342" t="s">
        <v>21</v>
      </c>
      <c r="G6342">
        <v>69</v>
      </c>
      <c r="H6342">
        <v>925</v>
      </c>
      <c r="I6342">
        <v>114</v>
      </c>
      <c r="J6342">
        <v>10562</v>
      </c>
      <c r="K6342">
        <v>12.32</v>
      </c>
      <c r="L6342" t="s">
        <v>22</v>
      </c>
      <c r="M6342">
        <v>7</v>
      </c>
      <c r="N6342">
        <v>1.9</v>
      </c>
      <c r="O6342">
        <v>2842</v>
      </c>
      <c r="P6342">
        <v>70</v>
      </c>
      <c r="Q6342">
        <v>38.4</v>
      </c>
      <c r="R6342">
        <v>28.5</v>
      </c>
      <c r="S6342" t="s">
        <v>27</v>
      </c>
      <c r="T6342" t="s">
        <v>32</v>
      </c>
    </row>
    <row r="6343" spans="1:20" x14ac:dyDescent="0.2">
      <c r="A6343">
        <v>6342</v>
      </c>
      <c r="B6343">
        <v>18</v>
      </c>
      <c r="C6343" t="s">
        <v>29</v>
      </c>
      <c r="D6343">
        <v>191</v>
      </c>
      <c r="E6343">
        <v>80</v>
      </c>
      <c r="F6343" t="s">
        <v>33</v>
      </c>
      <c r="G6343">
        <v>75</v>
      </c>
      <c r="H6343">
        <v>155</v>
      </c>
      <c r="I6343">
        <v>153</v>
      </c>
      <c r="J6343">
        <v>13925</v>
      </c>
      <c r="K6343">
        <v>3.39</v>
      </c>
      <c r="L6343" t="s">
        <v>31</v>
      </c>
      <c r="M6343">
        <v>9.9</v>
      </c>
      <c r="N6343">
        <v>1.9</v>
      </c>
      <c r="O6343">
        <v>1693</v>
      </c>
      <c r="P6343">
        <v>82</v>
      </c>
      <c r="Q6343">
        <v>38.4</v>
      </c>
      <c r="R6343">
        <v>28.5</v>
      </c>
      <c r="S6343" t="s">
        <v>23</v>
      </c>
      <c r="T6343" t="s">
        <v>24</v>
      </c>
    </row>
    <row r="6344" spans="1:20" x14ac:dyDescent="0.2">
      <c r="A6344">
        <v>6343</v>
      </c>
      <c r="B6344">
        <v>58</v>
      </c>
      <c r="C6344" t="s">
        <v>29</v>
      </c>
      <c r="D6344">
        <v>185</v>
      </c>
      <c r="E6344">
        <v>58</v>
      </c>
      <c r="F6344" t="s">
        <v>30</v>
      </c>
      <c r="G6344">
        <v>46</v>
      </c>
      <c r="H6344">
        <v>967</v>
      </c>
      <c r="I6344">
        <v>174</v>
      </c>
      <c r="J6344">
        <v>2268</v>
      </c>
      <c r="K6344">
        <v>7.11</v>
      </c>
      <c r="L6344" t="s">
        <v>31</v>
      </c>
      <c r="M6344">
        <v>4.3</v>
      </c>
      <c r="N6344">
        <v>1.9</v>
      </c>
      <c r="O6344">
        <v>2763</v>
      </c>
      <c r="P6344">
        <v>82</v>
      </c>
      <c r="Q6344">
        <v>38.4</v>
      </c>
      <c r="R6344">
        <v>28.5</v>
      </c>
      <c r="S6344" t="s">
        <v>32</v>
      </c>
      <c r="T6344" t="s">
        <v>24</v>
      </c>
    </row>
    <row r="6345" spans="1:20" x14ac:dyDescent="0.2">
      <c r="A6345">
        <v>6344</v>
      </c>
      <c r="B6345">
        <v>33</v>
      </c>
      <c r="C6345" t="s">
        <v>20</v>
      </c>
      <c r="D6345">
        <v>164</v>
      </c>
      <c r="E6345">
        <v>109</v>
      </c>
      <c r="F6345" t="s">
        <v>35</v>
      </c>
      <c r="G6345">
        <v>118</v>
      </c>
      <c r="H6345">
        <v>198</v>
      </c>
      <c r="I6345">
        <v>151</v>
      </c>
      <c r="J6345">
        <v>17060</v>
      </c>
      <c r="K6345">
        <v>7.34</v>
      </c>
      <c r="L6345" t="s">
        <v>22</v>
      </c>
      <c r="M6345">
        <v>9.1</v>
      </c>
      <c r="N6345">
        <v>1.9</v>
      </c>
      <c r="O6345">
        <v>3449</v>
      </c>
      <c r="P6345">
        <v>75</v>
      </c>
      <c r="Q6345">
        <v>38.4</v>
      </c>
      <c r="R6345">
        <v>28.5</v>
      </c>
      <c r="S6345" t="s">
        <v>27</v>
      </c>
      <c r="T6345" t="s">
        <v>24</v>
      </c>
    </row>
    <row r="6346" spans="1:20" x14ac:dyDescent="0.2">
      <c r="A6346">
        <v>6345</v>
      </c>
      <c r="B6346">
        <v>21</v>
      </c>
      <c r="C6346" t="s">
        <v>29</v>
      </c>
      <c r="D6346">
        <v>175</v>
      </c>
      <c r="E6346">
        <v>112</v>
      </c>
      <c r="F6346" t="s">
        <v>33</v>
      </c>
      <c r="G6346">
        <v>38</v>
      </c>
      <c r="H6346">
        <v>933</v>
      </c>
      <c r="I6346">
        <v>125</v>
      </c>
      <c r="J6346">
        <v>10947</v>
      </c>
      <c r="K6346">
        <v>12.85</v>
      </c>
      <c r="L6346" t="s">
        <v>36</v>
      </c>
      <c r="M6346">
        <v>8.9</v>
      </c>
      <c r="N6346">
        <v>1.9</v>
      </c>
      <c r="O6346">
        <v>3190</v>
      </c>
      <c r="P6346">
        <v>61</v>
      </c>
      <c r="Q6346">
        <v>38.4</v>
      </c>
      <c r="R6346">
        <v>28.5</v>
      </c>
      <c r="S6346" t="s">
        <v>23</v>
      </c>
      <c r="T6346" t="s">
        <v>28</v>
      </c>
    </row>
    <row r="6347" spans="1:20" x14ac:dyDescent="0.2">
      <c r="A6347">
        <v>6346</v>
      </c>
      <c r="B6347">
        <v>39</v>
      </c>
      <c r="C6347" t="s">
        <v>29</v>
      </c>
      <c r="D6347">
        <v>197</v>
      </c>
      <c r="E6347">
        <v>62</v>
      </c>
      <c r="F6347" t="s">
        <v>26</v>
      </c>
      <c r="G6347">
        <v>35</v>
      </c>
      <c r="H6347">
        <v>697</v>
      </c>
      <c r="I6347">
        <v>140</v>
      </c>
      <c r="J6347">
        <v>13314</v>
      </c>
      <c r="K6347">
        <v>12.4</v>
      </c>
      <c r="L6347" t="s">
        <v>22</v>
      </c>
      <c r="M6347">
        <v>6.6</v>
      </c>
      <c r="N6347">
        <v>1.9</v>
      </c>
      <c r="O6347">
        <v>1734</v>
      </c>
      <c r="P6347">
        <v>70</v>
      </c>
      <c r="Q6347">
        <v>38.4</v>
      </c>
      <c r="R6347">
        <v>28.5</v>
      </c>
      <c r="S6347" t="s">
        <v>32</v>
      </c>
      <c r="T6347" t="s">
        <v>28</v>
      </c>
    </row>
    <row r="6348" spans="1:20" x14ac:dyDescent="0.2">
      <c r="A6348">
        <v>6347</v>
      </c>
      <c r="B6348">
        <v>25</v>
      </c>
      <c r="C6348" t="s">
        <v>25</v>
      </c>
      <c r="D6348">
        <v>194</v>
      </c>
      <c r="E6348">
        <v>54</v>
      </c>
      <c r="F6348" t="s">
        <v>30</v>
      </c>
      <c r="G6348">
        <v>42</v>
      </c>
      <c r="H6348">
        <v>647</v>
      </c>
      <c r="I6348">
        <v>142</v>
      </c>
      <c r="J6348">
        <v>18079</v>
      </c>
      <c r="K6348">
        <v>6.47</v>
      </c>
      <c r="L6348" t="s">
        <v>31</v>
      </c>
      <c r="M6348">
        <v>8.6999999999999993</v>
      </c>
      <c r="N6348">
        <v>1.9</v>
      </c>
      <c r="O6348">
        <v>2378</v>
      </c>
      <c r="P6348">
        <v>61</v>
      </c>
      <c r="Q6348">
        <v>38.4</v>
      </c>
      <c r="R6348">
        <v>28.5</v>
      </c>
      <c r="S6348" t="s">
        <v>27</v>
      </c>
      <c r="T6348" t="s">
        <v>28</v>
      </c>
    </row>
    <row r="6349" spans="1:20" x14ac:dyDescent="0.2">
      <c r="A6349">
        <v>6348</v>
      </c>
      <c r="B6349">
        <v>40</v>
      </c>
      <c r="C6349" t="s">
        <v>20</v>
      </c>
      <c r="D6349">
        <v>158</v>
      </c>
      <c r="E6349">
        <v>90</v>
      </c>
      <c r="F6349" t="s">
        <v>26</v>
      </c>
      <c r="G6349">
        <v>28</v>
      </c>
      <c r="H6349">
        <v>161</v>
      </c>
      <c r="I6349">
        <v>155</v>
      </c>
      <c r="J6349">
        <v>9123</v>
      </c>
      <c r="K6349">
        <v>2.2799999999999998</v>
      </c>
      <c r="L6349" t="s">
        <v>36</v>
      </c>
      <c r="M6349">
        <v>5.8</v>
      </c>
      <c r="N6349">
        <v>1.9</v>
      </c>
      <c r="O6349">
        <v>1816</v>
      </c>
      <c r="P6349">
        <v>63</v>
      </c>
      <c r="Q6349">
        <v>38.4</v>
      </c>
      <c r="R6349">
        <v>28.5</v>
      </c>
      <c r="S6349" t="s">
        <v>27</v>
      </c>
      <c r="T6349" t="s">
        <v>32</v>
      </c>
    </row>
    <row r="6350" spans="1:20" x14ac:dyDescent="0.2">
      <c r="A6350">
        <v>6349</v>
      </c>
      <c r="B6350">
        <v>40</v>
      </c>
      <c r="C6350" t="s">
        <v>29</v>
      </c>
      <c r="D6350">
        <v>172</v>
      </c>
      <c r="E6350">
        <v>74</v>
      </c>
      <c r="F6350" t="s">
        <v>30</v>
      </c>
      <c r="G6350">
        <v>50</v>
      </c>
      <c r="H6350">
        <v>777</v>
      </c>
      <c r="I6350">
        <v>163</v>
      </c>
      <c r="J6350">
        <v>12239</v>
      </c>
      <c r="K6350">
        <v>13.68</v>
      </c>
      <c r="L6350" t="s">
        <v>31</v>
      </c>
      <c r="M6350">
        <v>7.3</v>
      </c>
      <c r="N6350">
        <v>1.9</v>
      </c>
      <c r="O6350">
        <v>2692</v>
      </c>
      <c r="P6350">
        <v>63</v>
      </c>
      <c r="Q6350">
        <v>38.4</v>
      </c>
      <c r="R6350">
        <v>28.5</v>
      </c>
      <c r="S6350" t="s">
        <v>32</v>
      </c>
      <c r="T6350" t="s">
        <v>32</v>
      </c>
    </row>
    <row r="6351" spans="1:20" x14ac:dyDescent="0.2">
      <c r="A6351">
        <v>6350</v>
      </c>
      <c r="B6351">
        <v>47</v>
      </c>
      <c r="C6351" t="s">
        <v>20</v>
      </c>
      <c r="D6351">
        <v>192</v>
      </c>
      <c r="E6351">
        <v>67</v>
      </c>
      <c r="F6351" t="s">
        <v>33</v>
      </c>
      <c r="G6351">
        <v>25</v>
      </c>
      <c r="H6351">
        <v>116</v>
      </c>
      <c r="I6351">
        <v>166</v>
      </c>
      <c r="J6351">
        <v>5183</v>
      </c>
      <c r="K6351">
        <v>10.58</v>
      </c>
      <c r="L6351" t="s">
        <v>22</v>
      </c>
      <c r="M6351">
        <v>7.9</v>
      </c>
      <c r="N6351">
        <v>1.9</v>
      </c>
      <c r="O6351">
        <v>3806</v>
      </c>
      <c r="P6351">
        <v>72</v>
      </c>
      <c r="Q6351">
        <v>38.4</v>
      </c>
      <c r="R6351">
        <v>28.5</v>
      </c>
      <c r="S6351" t="s">
        <v>34</v>
      </c>
      <c r="T6351" t="s">
        <v>24</v>
      </c>
    </row>
    <row r="6352" spans="1:20" x14ac:dyDescent="0.2">
      <c r="A6352">
        <v>6351</v>
      </c>
      <c r="B6352">
        <v>53</v>
      </c>
      <c r="C6352" t="s">
        <v>29</v>
      </c>
      <c r="D6352">
        <v>155</v>
      </c>
      <c r="E6352">
        <v>108</v>
      </c>
      <c r="F6352" t="s">
        <v>35</v>
      </c>
      <c r="G6352">
        <v>95</v>
      </c>
      <c r="H6352">
        <v>902</v>
      </c>
      <c r="I6352">
        <v>169</v>
      </c>
      <c r="J6352">
        <v>17849</v>
      </c>
      <c r="K6352">
        <v>12.55</v>
      </c>
      <c r="L6352" t="s">
        <v>22</v>
      </c>
      <c r="M6352">
        <v>6.3</v>
      </c>
      <c r="N6352">
        <v>1.9</v>
      </c>
      <c r="O6352">
        <v>2369</v>
      </c>
      <c r="P6352">
        <v>66</v>
      </c>
      <c r="Q6352">
        <v>38.4</v>
      </c>
      <c r="R6352">
        <v>28.5</v>
      </c>
      <c r="S6352" t="s">
        <v>34</v>
      </c>
      <c r="T6352" t="s">
        <v>28</v>
      </c>
    </row>
    <row r="6353" spans="1:20" x14ac:dyDescent="0.2">
      <c r="A6353">
        <v>6352</v>
      </c>
      <c r="B6353">
        <v>19</v>
      </c>
      <c r="C6353" t="s">
        <v>29</v>
      </c>
      <c r="D6353">
        <v>192</v>
      </c>
      <c r="E6353">
        <v>57</v>
      </c>
      <c r="F6353" t="s">
        <v>37</v>
      </c>
      <c r="G6353">
        <v>117</v>
      </c>
      <c r="H6353">
        <v>463</v>
      </c>
      <c r="I6353">
        <v>97</v>
      </c>
      <c r="J6353">
        <v>14766</v>
      </c>
      <c r="K6353">
        <v>3.1</v>
      </c>
      <c r="L6353" t="s">
        <v>36</v>
      </c>
      <c r="M6353">
        <v>6.2</v>
      </c>
      <c r="N6353">
        <v>1.9</v>
      </c>
      <c r="O6353">
        <v>2065</v>
      </c>
      <c r="P6353">
        <v>68</v>
      </c>
      <c r="Q6353">
        <v>38.4</v>
      </c>
      <c r="R6353">
        <v>28.5</v>
      </c>
      <c r="S6353" t="s">
        <v>32</v>
      </c>
      <c r="T6353" t="s">
        <v>28</v>
      </c>
    </row>
    <row r="6354" spans="1:20" x14ac:dyDescent="0.2">
      <c r="A6354">
        <v>6353</v>
      </c>
      <c r="B6354">
        <v>29</v>
      </c>
      <c r="C6354" t="s">
        <v>25</v>
      </c>
      <c r="D6354">
        <v>157</v>
      </c>
      <c r="E6354">
        <v>113</v>
      </c>
      <c r="F6354" t="s">
        <v>26</v>
      </c>
      <c r="G6354">
        <v>17</v>
      </c>
      <c r="H6354">
        <v>651</v>
      </c>
      <c r="I6354">
        <v>145</v>
      </c>
      <c r="J6354">
        <v>6329</v>
      </c>
      <c r="K6354">
        <v>0.98</v>
      </c>
      <c r="L6354" t="s">
        <v>22</v>
      </c>
      <c r="M6354">
        <v>9.9</v>
      </c>
      <c r="N6354">
        <v>1.9</v>
      </c>
      <c r="O6354">
        <v>3637</v>
      </c>
      <c r="P6354">
        <v>60</v>
      </c>
      <c r="Q6354">
        <v>38.4</v>
      </c>
      <c r="R6354">
        <v>28.5</v>
      </c>
      <c r="S6354" t="s">
        <v>32</v>
      </c>
      <c r="T6354" t="s">
        <v>32</v>
      </c>
    </row>
    <row r="6355" spans="1:20" x14ac:dyDescent="0.2">
      <c r="A6355">
        <v>6354</v>
      </c>
      <c r="B6355">
        <v>28</v>
      </c>
      <c r="C6355" t="s">
        <v>20</v>
      </c>
      <c r="D6355">
        <v>181</v>
      </c>
      <c r="E6355">
        <v>101</v>
      </c>
      <c r="F6355" t="s">
        <v>37</v>
      </c>
      <c r="G6355">
        <v>61</v>
      </c>
      <c r="H6355">
        <v>299</v>
      </c>
      <c r="I6355">
        <v>121</v>
      </c>
      <c r="J6355">
        <v>19490</v>
      </c>
      <c r="K6355">
        <v>14.16</v>
      </c>
      <c r="L6355" t="s">
        <v>31</v>
      </c>
      <c r="M6355">
        <v>4.5999999999999996</v>
      </c>
      <c r="N6355">
        <v>1.9</v>
      </c>
      <c r="O6355">
        <v>2883</v>
      </c>
      <c r="P6355">
        <v>76</v>
      </c>
      <c r="Q6355">
        <v>38.4</v>
      </c>
      <c r="R6355">
        <v>28.5</v>
      </c>
      <c r="S6355" t="s">
        <v>34</v>
      </c>
      <c r="T6355" t="s">
        <v>24</v>
      </c>
    </row>
    <row r="6356" spans="1:20" x14ac:dyDescent="0.2">
      <c r="A6356">
        <v>6355</v>
      </c>
      <c r="B6356">
        <v>50</v>
      </c>
      <c r="C6356" t="s">
        <v>25</v>
      </c>
      <c r="D6356">
        <v>183</v>
      </c>
      <c r="E6356">
        <v>103</v>
      </c>
      <c r="F6356" t="s">
        <v>37</v>
      </c>
      <c r="G6356">
        <v>25</v>
      </c>
      <c r="H6356">
        <v>309</v>
      </c>
      <c r="I6356">
        <v>87</v>
      </c>
      <c r="J6356">
        <v>17605</v>
      </c>
      <c r="K6356">
        <v>6.81</v>
      </c>
      <c r="L6356" t="s">
        <v>36</v>
      </c>
      <c r="M6356">
        <v>9.9</v>
      </c>
      <c r="N6356">
        <v>1.9</v>
      </c>
      <c r="O6356">
        <v>1730</v>
      </c>
      <c r="P6356">
        <v>86</v>
      </c>
      <c r="Q6356">
        <v>38.4</v>
      </c>
      <c r="R6356">
        <v>28.5</v>
      </c>
      <c r="S6356" t="s">
        <v>32</v>
      </c>
      <c r="T6356" t="s">
        <v>32</v>
      </c>
    </row>
    <row r="6357" spans="1:20" x14ac:dyDescent="0.2">
      <c r="A6357">
        <v>6356</v>
      </c>
      <c r="B6357">
        <v>28</v>
      </c>
      <c r="C6357" t="s">
        <v>25</v>
      </c>
      <c r="D6357">
        <v>188</v>
      </c>
      <c r="E6357">
        <v>52</v>
      </c>
      <c r="F6357" t="s">
        <v>35</v>
      </c>
      <c r="G6357">
        <v>114</v>
      </c>
      <c r="H6357">
        <v>422</v>
      </c>
      <c r="I6357">
        <v>169</v>
      </c>
      <c r="J6357">
        <v>6871</v>
      </c>
      <c r="K6357">
        <v>6.9</v>
      </c>
      <c r="L6357" t="s">
        <v>31</v>
      </c>
      <c r="M6357">
        <v>9.6</v>
      </c>
      <c r="N6357">
        <v>1.9</v>
      </c>
      <c r="O6357">
        <v>3391</v>
      </c>
      <c r="P6357">
        <v>55</v>
      </c>
      <c r="Q6357">
        <v>38.4</v>
      </c>
      <c r="R6357">
        <v>28.5</v>
      </c>
      <c r="S6357" t="s">
        <v>34</v>
      </c>
      <c r="T6357" t="s">
        <v>32</v>
      </c>
    </row>
    <row r="6358" spans="1:20" x14ac:dyDescent="0.2">
      <c r="A6358">
        <v>6357</v>
      </c>
      <c r="B6358">
        <v>46</v>
      </c>
      <c r="C6358" t="s">
        <v>20</v>
      </c>
      <c r="D6358">
        <v>180</v>
      </c>
      <c r="E6358">
        <v>89</v>
      </c>
      <c r="F6358" t="s">
        <v>26</v>
      </c>
      <c r="G6358">
        <v>115</v>
      </c>
      <c r="H6358">
        <v>490</v>
      </c>
      <c r="I6358">
        <v>146</v>
      </c>
      <c r="J6358">
        <v>12640</v>
      </c>
      <c r="K6358">
        <v>3.69</v>
      </c>
      <c r="L6358" t="s">
        <v>31</v>
      </c>
      <c r="M6358">
        <v>6.3</v>
      </c>
      <c r="N6358">
        <v>1.9</v>
      </c>
      <c r="O6358">
        <v>2922</v>
      </c>
      <c r="P6358">
        <v>82</v>
      </c>
      <c r="Q6358">
        <v>38.4</v>
      </c>
      <c r="R6358">
        <v>28.5</v>
      </c>
      <c r="S6358" t="s">
        <v>32</v>
      </c>
      <c r="T6358" t="s">
        <v>28</v>
      </c>
    </row>
    <row r="6359" spans="1:20" x14ac:dyDescent="0.2">
      <c r="A6359">
        <v>6358</v>
      </c>
      <c r="B6359">
        <v>19</v>
      </c>
      <c r="C6359" t="s">
        <v>20</v>
      </c>
      <c r="D6359">
        <v>191</v>
      </c>
      <c r="E6359">
        <v>69</v>
      </c>
      <c r="F6359" t="s">
        <v>33</v>
      </c>
      <c r="G6359">
        <v>17</v>
      </c>
      <c r="H6359">
        <v>261</v>
      </c>
      <c r="I6359">
        <v>106</v>
      </c>
      <c r="J6359">
        <v>18143</v>
      </c>
      <c r="K6359">
        <v>13.79</v>
      </c>
      <c r="L6359" t="s">
        <v>31</v>
      </c>
      <c r="M6359">
        <v>9.3000000000000007</v>
      </c>
      <c r="N6359">
        <v>1.9</v>
      </c>
      <c r="O6359">
        <v>2628</v>
      </c>
      <c r="P6359">
        <v>65</v>
      </c>
      <c r="Q6359">
        <v>38.4</v>
      </c>
      <c r="R6359">
        <v>28.5</v>
      </c>
      <c r="S6359" t="s">
        <v>34</v>
      </c>
      <c r="T6359" t="s">
        <v>32</v>
      </c>
    </row>
    <row r="6360" spans="1:20" x14ac:dyDescent="0.2">
      <c r="A6360">
        <v>6359</v>
      </c>
      <c r="B6360">
        <v>20</v>
      </c>
      <c r="C6360" t="s">
        <v>29</v>
      </c>
      <c r="D6360">
        <v>161</v>
      </c>
      <c r="E6360">
        <v>68</v>
      </c>
      <c r="F6360" t="s">
        <v>33</v>
      </c>
      <c r="G6360">
        <v>98</v>
      </c>
      <c r="H6360">
        <v>383</v>
      </c>
      <c r="I6360">
        <v>152</v>
      </c>
      <c r="J6360">
        <v>5258</v>
      </c>
      <c r="K6360">
        <v>12.25</v>
      </c>
      <c r="L6360" t="s">
        <v>36</v>
      </c>
      <c r="M6360">
        <v>5.7</v>
      </c>
      <c r="N6360">
        <v>1.9</v>
      </c>
      <c r="O6360">
        <v>3736</v>
      </c>
      <c r="P6360">
        <v>68</v>
      </c>
      <c r="Q6360">
        <v>38.4</v>
      </c>
      <c r="R6360">
        <v>28.5</v>
      </c>
      <c r="S6360" t="s">
        <v>32</v>
      </c>
      <c r="T6360" t="s">
        <v>32</v>
      </c>
    </row>
    <row r="6361" spans="1:20" x14ac:dyDescent="0.2">
      <c r="A6361">
        <v>6360</v>
      </c>
      <c r="B6361">
        <v>29</v>
      </c>
      <c r="C6361" t="s">
        <v>20</v>
      </c>
      <c r="D6361">
        <v>167</v>
      </c>
      <c r="E6361">
        <v>63</v>
      </c>
      <c r="F6361" t="s">
        <v>33</v>
      </c>
      <c r="G6361">
        <v>48</v>
      </c>
      <c r="H6361">
        <v>321</v>
      </c>
      <c r="I6361">
        <v>134</v>
      </c>
      <c r="J6361">
        <v>17032</v>
      </c>
      <c r="K6361">
        <v>4.3499999999999996</v>
      </c>
      <c r="L6361" t="s">
        <v>31</v>
      </c>
      <c r="M6361">
        <v>6.1</v>
      </c>
      <c r="N6361">
        <v>1.9</v>
      </c>
      <c r="O6361">
        <v>3831</v>
      </c>
      <c r="P6361">
        <v>54</v>
      </c>
      <c r="Q6361">
        <v>38.4</v>
      </c>
      <c r="R6361">
        <v>28.5</v>
      </c>
      <c r="S6361" t="s">
        <v>34</v>
      </c>
      <c r="T6361" t="s">
        <v>28</v>
      </c>
    </row>
    <row r="6362" spans="1:20" x14ac:dyDescent="0.2">
      <c r="A6362">
        <v>6361</v>
      </c>
      <c r="B6362">
        <v>22</v>
      </c>
      <c r="C6362" t="s">
        <v>25</v>
      </c>
      <c r="D6362">
        <v>189</v>
      </c>
      <c r="E6362">
        <v>87</v>
      </c>
      <c r="F6362" t="s">
        <v>33</v>
      </c>
      <c r="G6362">
        <v>20</v>
      </c>
      <c r="H6362">
        <v>770</v>
      </c>
      <c r="I6362">
        <v>101</v>
      </c>
      <c r="J6362">
        <v>17399</v>
      </c>
      <c r="K6362">
        <v>10.029999999999999</v>
      </c>
      <c r="L6362" t="s">
        <v>22</v>
      </c>
      <c r="M6362">
        <v>8.5</v>
      </c>
      <c r="N6362">
        <v>1.9</v>
      </c>
      <c r="O6362">
        <v>2056</v>
      </c>
      <c r="P6362">
        <v>66</v>
      </c>
      <c r="Q6362">
        <v>38.4</v>
      </c>
      <c r="R6362">
        <v>28.5</v>
      </c>
      <c r="S6362" t="s">
        <v>34</v>
      </c>
      <c r="T6362" t="s">
        <v>32</v>
      </c>
    </row>
    <row r="6363" spans="1:20" x14ac:dyDescent="0.2">
      <c r="A6363">
        <v>6362</v>
      </c>
      <c r="B6363">
        <v>24</v>
      </c>
      <c r="C6363" t="s">
        <v>29</v>
      </c>
      <c r="D6363">
        <v>156</v>
      </c>
      <c r="E6363">
        <v>81</v>
      </c>
      <c r="F6363" t="s">
        <v>21</v>
      </c>
      <c r="G6363">
        <v>81</v>
      </c>
      <c r="H6363">
        <v>996</v>
      </c>
      <c r="I6363">
        <v>138</v>
      </c>
      <c r="J6363">
        <v>9605</v>
      </c>
      <c r="K6363">
        <v>7.93</v>
      </c>
      <c r="L6363" t="s">
        <v>22</v>
      </c>
      <c r="M6363">
        <v>8.1999999999999993</v>
      </c>
      <c r="N6363">
        <v>1.9</v>
      </c>
      <c r="O6363">
        <v>3976</v>
      </c>
      <c r="P6363">
        <v>50</v>
      </c>
      <c r="Q6363">
        <v>38.4</v>
      </c>
      <c r="R6363">
        <v>28.5</v>
      </c>
      <c r="S6363" t="s">
        <v>32</v>
      </c>
      <c r="T6363" t="s">
        <v>32</v>
      </c>
    </row>
    <row r="6364" spans="1:20" x14ac:dyDescent="0.2">
      <c r="A6364">
        <v>6363</v>
      </c>
      <c r="B6364">
        <v>31</v>
      </c>
      <c r="C6364" t="s">
        <v>29</v>
      </c>
      <c r="D6364">
        <v>183</v>
      </c>
      <c r="E6364">
        <v>108</v>
      </c>
      <c r="F6364" t="s">
        <v>30</v>
      </c>
      <c r="G6364">
        <v>99</v>
      </c>
      <c r="H6364">
        <v>659</v>
      </c>
      <c r="I6364">
        <v>88</v>
      </c>
      <c r="J6364">
        <v>8906</v>
      </c>
      <c r="K6364">
        <v>12.7</v>
      </c>
      <c r="L6364" t="s">
        <v>36</v>
      </c>
      <c r="M6364">
        <v>4.3</v>
      </c>
      <c r="N6364">
        <v>1.9</v>
      </c>
      <c r="O6364">
        <v>3118</v>
      </c>
      <c r="P6364">
        <v>78</v>
      </c>
      <c r="Q6364">
        <v>38.4</v>
      </c>
      <c r="R6364">
        <v>28.5</v>
      </c>
      <c r="S6364" t="s">
        <v>32</v>
      </c>
      <c r="T6364" t="s">
        <v>28</v>
      </c>
    </row>
    <row r="6365" spans="1:20" x14ac:dyDescent="0.2">
      <c r="A6365">
        <v>6364</v>
      </c>
      <c r="B6365">
        <v>27</v>
      </c>
      <c r="C6365" t="s">
        <v>29</v>
      </c>
      <c r="D6365">
        <v>194</v>
      </c>
      <c r="E6365">
        <v>114</v>
      </c>
      <c r="F6365" t="s">
        <v>21</v>
      </c>
      <c r="G6365">
        <v>37</v>
      </c>
      <c r="H6365">
        <v>933</v>
      </c>
      <c r="I6365">
        <v>129</v>
      </c>
      <c r="J6365">
        <v>10679</v>
      </c>
      <c r="K6365">
        <v>11.28</v>
      </c>
      <c r="L6365" t="s">
        <v>36</v>
      </c>
      <c r="M6365">
        <v>9.8000000000000007</v>
      </c>
      <c r="N6365">
        <v>1.9</v>
      </c>
      <c r="O6365">
        <v>3533</v>
      </c>
      <c r="P6365">
        <v>89</v>
      </c>
      <c r="Q6365">
        <v>38.4</v>
      </c>
      <c r="R6365">
        <v>28.5</v>
      </c>
      <c r="S6365" t="s">
        <v>34</v>
      </c>
      <c r="T6365" t="s">
        <v>28</v>
      </c>
    </row>
    <row r="6366" spans="1:20" x14ac:dyDescent="0.2">
      <c r="A6366">
        <v>6365</v>
      </c>
      <c r="B6366">
        <v>22</v>
      </c>
      <c r="C6366" t="s">
        <v>25</v>
      </c>
      <c r="D6366">
        <v>173</v>
      </c>
      <c r="E6366">
        <v>101</v>
      </c>
      <c r="F6366" t="s">
        <v>26</v>
      </c>
      <c r="G6366">
        <v>116</v>
      </c>
      <c r="H6366">
        <v>930</v>
      </c>
      <c r="I6366">
        <v>166</v>
      </c>
      <c r="J6366">
        <v>12140</v>
      </c>
      <c r="K6366">
        <v>12.71</v>
      </c>
      <c r="L6366" t="s">
        <v>36</v>
      </c>
      <c r="M6366">
        <v>8.5</v>
      </c>
      <c r="N6366">
        <v>1.9</v>
      </c>
      <c r="O6366">
        <v>2795</v>
      </c>
      <c r="P6366">
        <v>72</v>
      </c>
      <c r="Q6366">
        <v>38.4</v>
      </c>
      <c r="R6366">
        <v>28.5</v>
      </c>
      <c r="S6366" t="s">
        <v>27</v>
      </c>
      <c r="T6366" t="s">
        <v>24</v>
      </c>
    </row>
    <row r="6367" spans="1:20" x14ac:dyDescent="0.2">
      <c r="A6367">
        <v>6366</v>
      </c>
      <c r="B6367">
        <v>25</v>
      </c>
      <c r="C6367" t="s">
        <v>29</v>
      </c>
      <c r="D6367">
        <v>184</v>
      </c>
      <c r="E6367">
        <v>74</v>
      </c>
      <c r="F6367" t="s">
        <v>30</v>
      </c>
      <c r="G6367">
        <v>38</v>
      </c>
      <c r="H6367">
        <v>863</v>
      </c>
      <c r="I6367">
        <v>136</v>
      </c>
      <c r="J6367">
        <v>2293</v>
      </c>
      <c r="K6367">
        <v>11.15</v>
      </c>
      <c r="L6367" t="s">
        <v>36</v>
      </c>
      <c r="M6367">
        <v>7</v>
      </c>
      <c r="N6367">
        <v>1.9</v>
      </c>
      <c r="O6367">
        <v>2907</v>
      </c>
      <c r="P6367">
        <v>62</v>
      </c>
      <c r="Q6367">
        <v>38.4</v>
      </c>
      <c r="R6367">
        <v>28.5</v>
      </c>
      <c r="S6367" t="s">
        <v>34</v>
      </c>
      <c r="T6367" t="s">
        <v>28</v>
      </c>
    </row>
    <row r="6368" spans="1:20" x14ac:dyDescent="0.2">
      <c r="A6368">
        <v>6367</v>
      </c>
      <c r="B6368">
        <v>47</v>
      </c>
      <c r="C6368" t="s">
        <v>25</v>
      </c>
      <c r="D6368">
        <v>156</v>
      </c>
      <c r="E6368">
        <v>63</v>
      </c>
      <c r="F6368" t="s">
        <v>37</v>
      </c>
      <c r="G6368">
        <v>101</v>
      </c>
      <c r="H6368">
        <v>845</v>
      </c>
      <c r="I6368">
        <v>141</v>
      </c>
      <c r="J6368">
        <v>5979</v>
      </c>
      <c r="K6368">
        <v>7.87</v>
      </c>
      <c r="L6368" t="s">
        <v>36</v>
      </c>
      <c r="M6368">
        <v>8.6999999999999993</v>
      </c>
      <c r="N6368">
        <v>1.9</v>
      </c>
      <c r="O6368">
        <v>1944</v>
      </c>
      <c r="P6368">
        <v>55</v>
      </c>
      <c r="Q6368">
        <v>38.4</v>
      </c>
      <c r="R6368">
        <v>28.5</v>
      </c>
      <c r="S6368" t="s">
        <v>23</v>
      </c>
      <c r="T6368" t="s">
        <v>24</v>
      </c>
    </row>
    <row r="6369" spans="1:20" x14ac:dyDescent="0.2">
      <c r="A6369">
        <v>6368</v>
      </c>
      <c r="B6369">
        <v>32</v>
      </c>
      <c r="C6369" t="s">
        <v>29</v>
      </c>
      <c r="D6369">
        <v>180</v>
      </c>
      <c r="E6369">
        <v>102</v>
      </c>
      <c r="F6369" t="s">
        <v>33</v>
      </c>
      <c r="G6369">
        <v>40</v>
      </c>
      <c r="H6369">
        <v>255</v>
      </c>
      <c r="I6369">
        <v>128</v>
      </c>
      <c r="J6369">
        <v>13064</v>
      </c>
      <c r="K6369">
        <v>14.67</v>
      </c>
      <c r="L6369" t="s">
        <v>22</v>
      </c>
      <c r="M6369">
        <v>5.3</v>
      </c>
      <c r="N6369">
        <v>1.9</v>
      </c>
      <c r="O6369">
        <v>1765</v>
      </c>
      <c r="P6369">
        <v>71</v>
      </c>
      <c r="Q6369">
        <v>38.4</v>
      </c>
      <c r="R6369">
        <v>28.5</v>
      </c>
      <c r="S6369" t="s">
        <v>23</v>
      </c>
      <c r="T6369" t="s">
        <v>24</v>
      </c>
    </row>
    <row r="6370" spans="1:20" x14ac:dyDescent="0.2">
      <c r="A6370">
        <v>6369</v>
      </c>
      <c r="B6370">
        <v>41</v>
      </c>
      <c r="C6370" t="s">
        <v>29</v>
      </c>
      <c r="D6370">
        <v>191</v>
      </c>
      <c r="E6370">
        <v>97</v>
      </c>
      <c r="F6370" t="s">
        <v>26</v>
      </c>
      <c r="G6370">
        <v>110</v>
      </c>
      <c r="H6370">
        <v>947</v>
      </c>
      <c r="I6370">
        <v>141</v>
      </c>
      <c r="J6370">
        <v>14237</v>
      </c>
      <c r="K6370">
        <v>8.07</v>
      </c>
      <c r="L6370" t="s">
        <v>22</v>
      </c>
      <c r="M6370">
        <v>6.8</v>
      </c>
      <c r="N6370">
        <v>1.9</v>
      </c>
      <c r="O6370">
        <v>3122</v>
      </c>
      <c r="P6370">
        <v>76</v>
      </c>
      <c r="Q6370">
        <v>38.4</v>
      </c>
      <c r="R6370">
        <v>28.5</v>
      </c>
      <c r="S6370" t="s">
        <v>23</v>
      </c>
      <c r="T6370" t="s">
        <v>28</v>
      </c>
    </row>
    <row r="6371" spans="1:20" x14ac:dyDescent="0.2">
      <c r="A6371">
        <v>6370</v>
      </c>
      <c r="B6371">
        <v>55</v>
      </c>
      <c r="C6371" t="s">
        <v>20</v>
      </c>
      <c r="D6371">
        <v>172</v>
      </c>
      <c r="E6371">
        <v>82</v>
      </c>
      <c r="F6371" t="s">
        <v>37</v>
      </c>
      <c r="G6371">
        <v>109</v>
      </c>
      <c r="H6371">
        <v>482</v>
      </c>
      <c r="I6371">
        <v>101</v>
      </c>
      <c r="J6371">
        <v>2335</v>
      </c>
      <c r="K6371">
        <v>2.96</v>
      </c>
      <c r="L6371" t="s">
        <v>31</v>
      </c>
      <c r="M6371">
        <v>5.9</v>
      </c>
      <c r="N6371">
        <v>1.9</v>
      </c>
      <c r="O6371">
        <v>1517</v>
      </c>
      <c r="P6371">
        <v>55</v>
      </c>
      <c r="Q6371">
        <v>38.4</v>
      </c>
      <c r="R6371">
        <v>28.5</v>
      </c>
      <c r="S6371" t="s">
        <v>27</v>
      </c>
      <c r="T6371" t="s">
        <v>24</v>
      </c>
    </row>
    <row r="6372" spans="1:20" x14ac:dyDescent="0.2">
      <c r="A6372">
        <v>6371</v>
      </c>
      <c r="B6372">
        <v>43</v>
      </c>
      <c r="C6372" t="s">
        <v>29</v>
      </c>
      <c r="D6372">
        <v>170</v>
      </c>
      <c r="E6372">
        <v>87</v>
      </c>
      <c r="F6372" t="s">
        <v>35</v>
      </c>
      <c r="G6372">
        <v>21</v>
      </c>
      <c r="H6372">
        <v>591</v>
      </c>
      <c r="I6372">
        <v>125</v>
      </c>
      <c r="J6372">
        <v>2065</v>
      </c>
      <c r="K6372">
        <v>5.4</v>
      </c>
      <c r="L6372" t="s">
        <v>31</v>
      </c>
      <c r="M6372">
        <v>4.7</v>
      </c>
      <c r="N6372">
        <v>1.9</v>
      </c>
      <c r="O6372">
        <v>3257</v>
      </c>
      <c r="P6372">
        <v>74</v>
      </c>
      <c r="Q6372">
        <v>38.4</v>
      </c>
      <c r="R6372">
        <v>28.5</v>
      </c>
      <c r="S6372" t="s">
        <v>32</v>
      </c>
      <c r="T6372" t="s">
        <v>24</v>
      </c>
    </row>
    <row r="6373" spans="1:20" x14ac:dyDescent="0.2">
      <c r="A6373">
        <v>6372</v>
      </c>
      <c r="B6373">
        <v>18</v>
      </c>
      <c r="C6373" t="s">
        <v>25</v>
      </c>
      <c r="D6373">
        <v>180</v>
      </c>
      <c r="E6373">
        <v>80</v>
      </c>
      <c r="F6373" t="s">
        <v>35</v>
      </c>
      <c r="G6373">
        <v>94</v>
      </c>
      <c r="H6373">
        <v>626</v>
      </c>
      <c r="I6373">
        <v>122</v>
      </c>
      <c r="J6373">
        <v>10729</v>
      </c>
      <c r="K6373">
        <v>1</v>
      </c>
      <c r="L6373" t="s">
        <v>31</v>
      </c>
      <c r="M6373">
        <v>7.9</v>
      </c>
      <c r="N6373">
        <v>1.9</v>
      </c>
      <c r="O6373">
        <v>2203</v>
      </c>
      <c r="P6373">
        <v>87</v>
      </c>
      <c r="Q6373">
        <v>38.4</v>
      </c>
      <c r="R6373">
        <v>28.5</v>
      </c>
      <c r="S6373" t="s">
        <v>34</v>
      </c>
      <c r="T6373" t="s">
        <v>28</v>
      </c>
    </row>
    <row r="6374" spans="1:20" x14ac:dyDescent="0.2">
      <c r="A6374">
        <v>6373</v>
      </c>
      <c r="B6374">
        <v>39</v>
      </c>
      <c r="C6374" t="s">
        <v>25</v>
      </c>
      <c r="D6374">
        <v>160</v>
      </c>
      <c r="E6374">
        <v>93</v>
      </c>
      <c r="F6374" t="s">
        <v>35</v>
      </c>
      <c r="G6374">
        <v>44</v>
      </c>
      <c r="H6374">
        <v>330</v>
      </c>
      <c r="I6374">
        <v>176</v>
      </c>
      <c r="J6374">
        <v>12017</v>
      </c>
      <c r="K6374">
        <v>14.59</v>
      </c>
      <c r="L6374" t="s">
        <v>22</v>
      </c>
      <c r="M6374">
        <v>6</v>
      </c>
      <c r="N6374">
        <v>1.9</v>
      </c>
      <c r="O6374">
        <v>2886</v>
      </c>
      <c r="P6374">
        <v>84</v>
      </c>
      <c r="Q6374">
        <v>38.4</v>
      </c>
      <c r="R6374">
        <v>28.5</v>
      </c>
      <c r="S6374" t="s">
        <v>32</v>
      </c>
      <c r="T6374" t="s">
        <v>24</v>
      </c>
    </row>
    <row r="6375" spans="1:20" x14ac:dyDescent="0.2">
      <c r="A6375">
        <v>6374</v>
      </c>
      <c r="B6375">
        <v>45</v>
      </c>
      <c r="C6375" t="s">
        <v>20</v>
      </c>
      <c r="D6375">
        <v>190</v>
      </c>
      <c r="E6375">
        <v>53</v>
      </c>
      <c r="F6375" t="s">
        <v>26</v>
      </c>
      <c r="G6375">
        <v>99</v>
      </c>
      <c r="H6375">
        <v>850</v>
      </c>
      <c r="I6375">
        <v>159</v>
      </c>
      <c r="J6375">
        <v>2116</v>
      </c>
      <c r="K6375">
        <v>1.66</v>
      </c>
      <c r="L6375" t="s">
        <v>31</v>
      </c>
      <c r="M6375">
        <v>4.2</v>
      </c>
      <c r="N6375">
        <v>1.9</v>
      </c>
      <c r="O6375">
        <v>2054</v>
      </c>
      <c r="P6375">
        <v>54</v>
      </c>
      <c r="Q6375">
        <v>38.4</v>
      </c>
      <c r="R6375">
        <v>28.5</v>
      </c>
      <c r="S6375" t="s">
        <v>34</v>
      </c>
      <c r="T6375" t="s">
        <v>32</v>
      </c>
    </row>
    <row r="6376" spans="1:20" x14ac:dyDescent="0.2">
      <c r="A6376">
        <v>6375</v>
      </c>
      <c r="B6376">
        <v>37</v>
      </c>
      <c r="C6376" t="s">
        <v>25</v>
      </c>
      <c r="D6376">
        <v>151</v>
      </c>
      <c r="E6376">
        <v>114</v>
      </c>
      <c r="F6376" t="s">
        <v>37</v>
      </c>
      <c r="G6376">
        <v>88</v>
      </c>
      <c r="H6376">
        <v>243</v>
      </c>
      <c r="I6376">
        <v>175</v>
      </c>
      <c r="J6376">
        <v>19135</v>
      </c>
      <c r="K6376">
        <v>4.4800000000000004</v>
      </c>
      <c r="L6376" t="s">
        <v>22</v>
      </c>
      <c r="M6376">
        <v>7.8</v>
      </c>
      <c r="N6376">
        <v>1.9</v>
      </c>
      <c r="O6376">
        <v>3610</v>
      </c>
      <c r="P6376">
        <v>64</v>
      </c>
      <c r="Q6376">
        <v>38.4</v>
      </c>
      <c r="R6376">
        <v>28.5</v>
      </c>
      <c r="S6376" t="s">
        <v>32</v>
      </c>
      <c r="T6376" t="s">
        <v>32</v>
      </c>
    </row>
    <row r="6377" spans="1:20" x14ac:dyDescent="0.2">
      <c r="A6377">
        <v>6376</v>
      </c>
      <c r="B6377">
        <v>20</v>
      </c>
      <c r="C6377" t="s">
        <v>20</v>
      </c>
      <c r="D6377">
        <v>166</v>
      </c>
      <c r="E6377">
        <v>81</v>
      </c>
      <c r="F6377" t="s">
        <v>30</v>
      </c>
      <c r="G6377">
        <v>58</v>
      </c>
      <c r="H6377">
        <v>893</v>
      </c>
      <c r="I6377">
        <v>97</v>
      </c>
      <c r="J6377">
        <v>16717</v>
      </c>
      <c r="K6377">
        <v>9.6199999999999992</v>
      </c>
      <c r="L6377" t="s">
        <v>36</v>
      </c>
      <c r="M6377">
        <v>7.9</v>
      </c>
      <c r="N6377">
        <v>1.9</v>
      </c>
      <c r="O6377">
        <v>3894</v>
      </c>
      <c r="P6377">
        <v>76</v>
      </c>
      <c r="Q6377">
        <v>38.4</v>
      </c>
      <c r="R6377">
        <v>28.5</v>
      </c>
      <c r="S6377" t="s">
        <v>32</v>
      </c>
      <c r="T6377" t="s">
        <v>24</v>
      </c>
    </row>
    <row r="6378" spans="1:20" x14ac:dyDescent="0.2">
      <c r="A6378">
        <v>6377</v>
      </c>
      <c r="B6378">
        <v>50</v>
      </c>
      <c r="C6378" t="s">
        <v>29</v>
      </c>
      <c r="D6378">
        <v>154</v>
      </c>
      <c r="E6378">
        <v>64</v>
      </c>
      <c r="F6378" t="s">
        <v>33</v>
      </c>
      <c r="G6378">
        <v>109</v>
      </c>
      <c r="H6378">
        <v>284</v>
      </c>
      <c r="I6378">
        <v>127</v>
      </c>
      <c r="J6378">
        <v>17426</v>
      </c>
      <c r="K6378">
        <v>2.96</v>
      </c>
      <c r="L6378" t="s">
        <v>22</v>
      </c>
      <c r="M6378">
        <v>6.1</v>
      </c>
      <c r="N6378">
        <v>1.9</v>
      </c>
      <c r="O6378">
        <v>1879</v>
      </c>
      <c r="P6378">
        <v>74</v>
      </c>
      <c r="Q6378">
        <v>38.4</v>
      </c>
      <c r="R6378">
        <v>28.5</v>
      </c>
      <c r="S6378" t="s">
        <v>32</v>
      </c>
      <c r="T6378" t="s">
        <v>32</v>
      </c>
    </row>
    <row r="6379" spans="1:20" x14ac:dyDescent="0.2">
      <c r="A6379">
        <v>6378</v>
      </c>
      <c r="B6379">
        <v>40</v>
      </c>
      <c r="C6379" t="s">
        <v>20</v>
      </c>
      <c r="D6379">
        <v>181</v>
      </c>
      <c r="E6379">
        <v>62</v>
      </c>
      <c r="F6379" t="s">
        <v>37</v>
      </c>
      <c r="G6379">
        <v>112</v>
      </c>
      <c r="H6379">
        <v>618</v>
      </c>
      <c r="I6379">
        <v>152</v>
      </c>
      <c r="J6379">
        <v>18839</v>
      </c>
      <c r="K6379">
        <v>7.69</v>
      </c>
      <c r="L6379" t="s">
        <v>22</v>
      </c>
      <c r="M6379">
        <v>8.8000000000000007</v>
      </c>
      <c r="N6379">
        <v>1.9</v>
      </c>
      <c r="O6379">
        <v>2693</v>
      </c>
      <c r="P6379">
        <v>83</v>
      </c>
      <c r="Q6379">
        <v>38.4</v>
      </c>
      <c r="R6379">
        <v>28.5</v>
      </c>
      <c r="S6379" t="s">
        <v>32</v>
      </c>
      <c r="T6379" t="s">
        <v>32</v>
      </c>
    </row>
    <row r="6380" spans="1:20" x14ac:dyDescent="0.2">
      <c r="A6380">
        <v>6379</v>
      </c>
      <c r="B6380">
        <v>34</v>
      </c>
      <c r="C6380" t="s">
        <v>20</v>
      </c>
      <c r="D6380">
        <v>172</v>
      </c>
      <c r="E6380">
        <v>70</v>
      </c>
      <c r="F6380" t="s">
        <v>33</v>
      </c>
      <c r="G6380">
        <v>15</v>
      </c>
      <c r="H6380">
        <v>440</v>
      </c>
      <c r="I6380">
        <v>119</v>
      </c>
      <c r="J6380">
        <v>19744</v>
      </c>
      <c r="K6380">
        <v>11.32</v>
      </c>
      <c r="L6380" t="s">
        <v>22</v>
      </c>
      <c r="M6380">
        <v>5</v>
      </c>
      <c r="N6380">
        <v>1.9</v>
      </c>
      <c r="O6380">
        <v>3738</v>
      </c>
      <c r="P6380">
        <v>88</v>
      </c>
      <c r="Q6380">
        <v>38.4</v>
      </c>
      <c r="R6380">
        <v>28.5</v>
      </c>
      <c r="S6380" t="s">
        <v>34</v>
      </c>
      <c r="T6380" t="s">
        <v>24</v>
      </c>
    </row>
    <row r="6381" spans="1:20" x14ac:dyDescent="0.2">
      <c r="A6381">
        <v>6380</v>
      </c>
      <c r="B6381">
        <v>19</v>
      </c>
      <c r="C6381" t="s">
        <v>25</v>
      </c>
      <c r="D6381">
        <v>152</v>
      </c>
      <c r="E6381">
        <v>86</v>
      </c>
      <c r="F6381" t="s">
        <v>37</v>
      </c>
      <c r="G6381">
        <v>72</v>
      </c>
      <c r="H6381">
        <v>478</v>
      </c>
      <c r="I6381">
        <v>121</v>
      </c>
      <c r="J6381">
        <v>14180</v>
      </c>
      <c r="K6381">
        <v>13.88</v>
      </c>
      <c r="L6381" t="s">
        <v>22</v>
      </c>
      <c r="M6381">
        <v>9.1</v>
      </c>
      <c r="N6381">
        <v>1.9</v>
      </c>
      <c r="O6381">
        <v>2889</v>
      </c>
      <c r="P6381">
        <v>85</v>
      </c>
      <c r="Q6381">
        <v>38.4</v>
      </c>
      <c r="R6381">
        <v>28.5</v>
      </c>
      <c r="S6381" t="s">
        <v>34</v>
      </c>
      <c r="T6381" t="s">
        <v>24</v>
      </c>
    </row>
    <row r="6382" spans="1:20" x14ac:dyDescent="0.2">
      <c r="A6382">
        <v>6381</v>
      </c>
      <c r="B6382">
        <v>36</v>
      </c>
      <c r="C6382" t="s">
        <v>29</v>
      </c>
      <c r="D6382">
        <v>178</v>
      </c>
      <c r="E6382">
        <v>86</v>
      </c>
      <c r="F6382" t="s">
        <v>33</v>
      </c>
      <c r="G6382">
        <v>27</v>
      </c>
      <c r="H6382">
        <v>544</v>
      </c>
      <c r="I6382">
        <v>142</v>
      </c>
      <c r="J6382">
        <v>11034</v>
      </c>
      <c r="K6382">
        <v>0.56000000000000005</v>
      </c>
      <c r="L6382" t="s">
        <v>31</v>
      </c>
      <c r="M6382">
        <v>5.5</v>
      </c>
      <c r="N6382">
        <v>1.9</v>
      </c>
      <c r="O6382">
        <v>3168</v>
      </c>
      <c r="P6382">
        <v>55</v>
      </c>
      <c r="Q6382">
        <v>38.4</v>
      </c>
      <c r="R6382">
        <v>28.5</v>
      </c>
      <c r="S6382" t="s">
        <v>27</v>
      </c>
      <c r="T6382" t="s">
        <v>24</v>
      </c>
    </row>
    <row r="6383" spans="1:20" x14ac:dyDescent="0.2">
      <c r="A6383">
        <v>6382</v>
      </c>
      <c r="B6383">
        <v>45</v>
      </c>
      <c r="C6383" t="s">
        <v>20</v>
      </c>
      <c r="D6383">
        <v>173</v>
      </c>
      <c r="E6383">
        <v>62</v>
      </c>
      <c r="F6383" t="s">
        <v>33</v>
      </c>
      <c r="G6383">
        <v>70</v>
      </c>
      <c r="H6383">
        <v>335</v>
      </c>
      <c r="I6383">
        <v>144</v>
      </c>
      <c r="J6383">
        <v>7935</v>
      </c>
      <c r="K6383">
        <v>6.26</v>
      </c>
      <c r="L6383" t="s">
        <v>31</v>
      </c>
      <c r="M6383">
        <v>6.6</v>
      </c>
      <c r="N6383">
        <v>1.9</v>
      </c>
      <c r="O6383">
        <v>3933</v>
      </c>
      <c r="P6383">
        <v>58</v>
      </c>
      <c r="Q6383">
        <v>38.4</v>
      </c>
      <c r="R6383">
        <v>28.5</v>
      </c>
      <c r="S6383" t="s">
        <v>34</v>
      </c>
      <c r="T6383" t="s">
        <v>28</v>
      </c>
    </row>
    <row r="6384" spans="1:20" x14ac:dyDescent="0.2">
      <c r="A6384">
        <v>6383</v>
      </c>
      <c r="B6384">
        <v>44</v>
      </c>
      <c r="C6384" t="s">
        <v>25</v>
      </c>
      <c r="D6384">
        <v>168</v>
      </c>
      <c r="E6384">
        <v>70</v>
      </c>
      <c r="F6384" t="s">
        <v>35</v>
      </c>
      <c r="G6384">
        <v>77</v>
      </c>
      <c r="H6384">
        <v>286</v>
      </c>
      <c r="I6384">
        <v>113</v>
      </c>
      <c r="J6384">
        <v>12417</v>
      </c>
      <c r="K6384">
        <v>8.61</v>
      </c>
      <c r="L6384" t="s">
        <v>22</v>
      </c>
      <c r="M6384">
        <v>5.2</v>
      </c>
      <c r="N6384">
        <v>1.9</v>
      </c>
      <c r="O6384">
        <v>2780</v>
      </c>
      <c r="P6384">
        <v>71</v>
      </c>
      <c r="Q6384">
        <v>38.4</v>
      </c>
      <c r="R6384">
        <v>28.5</v>
      </c>
      <c r="S6384" t="s">
        <v>27</v>
      </c>
      <c r="T6384" t="s">
        <v>28</v>
      </c>
    </row>
    <row r="6385" spans="1:20" x14ac:dyDescent="0.2">
      <c r="A6385">
        <v>6384</v>
      </c>
      <c r="B6385">
        <v>20</v>
      </c>
      <c r="C6385" t="s">
        <v>29</v>
      </c>
      <c r="D6385">
        <v>196</v>
      </c>
      <c r="E6385">
        <v>83</v>
      </c>
      <c r="F6385" t="s">
        <v>21</v>
      </c>
      <c r="G6385">
        <v>112</v>
      </c>
      <c r="H6385">
        <v>795</v>
      </c>
      <c r="I6385">
        <v>155</v>
      </c>
      <c r="J6385">
        <v>18467</v>
      </c>
      <c r="K6385">
        <v>3.12</v>
      </c>
      <c r="L6385" t="s">
        <v>31</v>
      </c>
      <c r="M6385">
        <v>4.5999999999999996</v>
      </c>
      <c r="N6385">
        <v>1.9</v>
      </c>
      <c r="O6385">
        <v>2280</v>
      </c>
      <c r="P6385">
        <v>59</v>
      </c>
      <c r="Q6385">
        <v>38.4</v>
      </c>
      <c r="R6385">
        <v>28.5</v>
      </c>
      <c r="S6385" t="s">
        <v>23</v>
      </c>
      <c r="T6385" t="s">
        <v>32</v>
      </c>
    </row>
    <row r="6386" spans="1:20" x14ac:dyDescent="0.2">
      <c r="A6386">
        <v>6385</v>
      </c>
      <c r="B6386">
        <v>31</v>
      </c>
      <c r="C6386" t="s">
        <v>29</v>
      </c>
      <c r="D6386">
        <v>170</v>
      </c>
      <c r="E6386">
        <v>76</v>
      </c>
      <c r="F6386" t="s">
        <v>33</v>
      </c>
      <c r="G6386">
        <v>55</v>
      </c>
      <c r="H6386">
        <v>368</v>
      </c>
      <c r="I6386">
        <v>94</v>
      </c>
      <c r="J6386">
        <v>4289</v>
      </c>
      <c r="K6386">
        <v>3.01</v>
      </c>
      <c r="L6386" t="s">
        <v>31</v>
      </c>
      <c r="M6386">
        <v>8.1</v>
      </c>
      <c r="N6386">
        <v>1.9</v>
      </c>
      <c r="O6386">
        <v>3277</v>
      </c>
      <c r="P6386">
        <v>84</v>
      </c>
      <c r="Q6386">
        <v>38.4</v>
      </c>
      <c r="R6386">
        <v>28.5</v>
      </c>
      <c r="S6386" t="s">
        <v>34</v>
      </c>
      <c r="T6386" t="s">
        <v>28</v>
      </c>
    </row>
    <row r="6387" spans="1:20" x14ac:dyDescent="0.2">
      <c r="A6387">
        <v>6386</v>
      </c>
      <c r="B6387">
        <v>40</v>
      </c>
      <c r="C6387" t="s">
        <v>29</v>
      </c>
      <c r="D6387">
        <v>181</v>
      </c>
      <c r="E6387">
        <v>85</v>
      </c>
      <c r="F6387" t="s">
        <v>21</v>
      </c>
      <c r="G6387">
        <v>30</v>
      </c>
      <c r="H6387">
        <v>852</v>
      </c>
      <c r="I6387">
        <v>93</v>
      </c>
      <c r="J6387">
        <v>18290</v>
      </c>
      <c r="K6387">
        <v>5.45</v>
      </c>
      <c r="L6387" t="s">
        <v>36</v>
      </c>
      <c r="M6387">
        <v>5.5</v>
      </c>
      <c r="N6387">
        <v>1.9</v>
      </c>
      <c r="O6387">
        <v>3101</v>
      </c>
      <c r="P6387">
        <v>83</v>
      </c>
      <c r="Q6387">
        <v>38.4</v>
      </c>
      <c r="R6387">
        <v>28.5</v>
      </c>
      <c r="S6387" t="s">
        <v>27</v>
      </c>
      <c r="T6387" t="s">
        <v>24</v>
      </c>
    </row>
    <row r="6388" spans="1:20" x14ac:dyDescent="0.2">
      <c r="A6388">
        <v>6387</v>
      </c>
      <c r="B6388">
        <v>35</v>
      </c>
      <c r="C6388" t="s">
        <v>20</v>
      </c>
      <c r="D6388">
        <v>194</v>
      </c>
      <c r="E6388">
        <v>67</v>
      </c>
      <c r="F6388" t="s">
        <v>30</v>
      </c>
      <c r="G6388">
        <v>116</v>
      </c>
      <c r="H6388">
        <v>957</v>
      </c>
      <c r="I6388">
        <v>166</v>
      </c>
      <c r="J6388">
        <v>16025</v>
      </c>
      <c r="K6388">
        <v>13.1</v>
      </c>
      <c r="L6388" t="s">
        <v>36</v>
      </c>
      <c r="M6388">
        <v>7.4</v>
      </c>
      <c r="N6388">
        <v>1.9</v>
      </c>
      <c r="O6388">
        <v>3677</v>
      </c>
      <c r="P6388">
        <v>82</v>
      </c>
      <c r="Q6388">
        <v>38.4</v>
      </c>
      <c r="R6388">
        <v>28.5</v>
      </c>
      <c r="S6388" t="s">
        <v>34</v>
      </c>
      <c r="T6388" t="s">
        <v>32</v>
      </c>
    </row>
    <row r="6389" spans="1:20" x14ac:dyDescent="0.2">
      <c r="A6389">
        <v>6388</v>
      </c>
      <c r="B6389">
        <v>36</v>
      </c>
      <c r="C6389" t="s">
        <v>25</v>
      </c>
      <c r="D6389">
        <v>176</v>
      </c>
      <c r="E6389">
        <v>116</v>
      </c>
      <c r="F6389" t="s">
        <v>33</v>
      </c>
      <c r="G6389">
        <v>10</v>
      </c>
      <c r="H6389">
        <v>874</v>
      </c>
      <c r="I6389">
        <v>161</v>
      </c>
      <c r="J6389">
        <v>9860</v>
      </c>
      <c r="K6389">
        <v>14.3</v>
      </c>
      <c r="L6389" t="s">
        <v>31</v>
      </c>
      <c r="M6389">
        <v>9.4</v>
      </c>
      <c r="N6389">
        <v>1.9</v>
      </c>
      <c r="O6389">
        <v>3438</v>
      </c>
      <c r="P6389">
        <v>55</v>
      </c>
      <c r="Q6389">
        <v>38.4</v>
      </c>
      <c r="R6389">
        <v>28.5</v>
      </c>
      <c r="S6389" t="s">
        <v>23</v>
      </c>
      <c r="T6389" t="s">
        <v>28</v>
      </c>
    </row>
    <row r="6390" spans="1:20" x14ac:dyDescent="0.2">
      <c r="A6390">
        <v>6389</v>
      </c>
      <c r="B6390">
        <v>49</v>
      </c>
      <c r="C6390" t="s">
        <v>20</v>
      </c>
      <c r="D6390">
        <v>171</v>
      </c>
      <c r="E6390">
        <v>108</v>
      </c>
      <c r="F6390" t="s">
        <v>37</v>
      </c>
      <c r="G6390">
        <v>89</v>
      </c>
      <c r="H6390">
        <v>578</v>
      </c>
      <c r="I6390">
        <v>108</v>
      </c>
      <c r="J6390">
        <v>1736</v>
      </c>
      <c r="K6390">
        <v>8.08</v>
      </c>
      <c r="L6390" t="s">
        <v>36</v>
      </c>
      <c r="M6390">
        <v>9.8000000000000007</v>
      </c>
      <c r="N6390">
        <v>1.9</v>
      </c>
      <c r="O6390">
        <v>3105</v>
      </c>
      <c r="P6390">
        <v>72</v>
      </c>
      <c r="Q6390">
        <v>38.4</v>
      </c>
      <c r="R6390">
        <v>28.5</v>
      </c>
      <c r="S6390" t="s">
        <v>32</v>
      </c>
      <c r="T6390" t="s">
        <v>32</v>
      </c>
    </row>
    <row r="6391" spans="1:20" x14ac:dyDescent="0.2">
      <c r="A6391">
        <v>6390</v>
      </c>
      <c r="B6391">
        <v>29</v>
      </c>
      <c r="C6391" t="s">
        <v>20</v>
      </c>
      <c r="D6391">
        <v>181</v>
      </c>
      <c r="E6391">
        <v>75</v>
      </c>
      <c r="F6391" t="s">
        <v>35</v>
      </c>
      <c r="G6391">
        <v>57</v>
      </c>
      <c r="H6391">
        <v>707</v>
      </c>
      <c r="I6391">
        <v>165</v>
      </c>
      <c r="J6391">
        <v>5032</v>
      </c>
      <c r="K6391">
        <v>13.25</v>
      </c>
      <c r="L6391" t="s">
        <v>22</v>
      </c>
      <c r="M6391">
        <v>8.6</v>
      </c>
      <c r="N6391">
        <v>1.9</v>
      </c>
      <c r="O6391">
        <v>3830</v>
      </c>
      <c r="P6391">
        <v>59</v>
      </c>
      <c r="Q6391">
        <v>38.4</v>
      </c>
      <c r="R6391">
        <v>28.5</v>
      </c>
      <c r="S6391" t="s">
        <v>32</v>
      </c>
      <c r="T6391" t="s">
        <v>24</v>
      </c>
    </row>
    <row r="6392" spans="1:20" x14ac:dyDescent="0.2">
      <c r="A6392">
        <v>6391</v>
      </c>
      <c r="B6392">
        <v>43</v>
      </c>
      <c r="C6392" t="s">
        <v>25</v>
      </c>
      <c r="D6392">
        <v>184</v>
      </c>
      <c r="E6392">
        <v>99</v>
      </c>
      <c r="F6392" t="s">
        <v>37</v>
      </c>
      <c r="G6392">
        <v>76</v>
      </c>
      <c r="H6392">
        <v>745</v>
      </c>
      <c r="I6392">
        <v>97</v>
      </c>
      <c r="J6392">
        <v>7084</v>
      </c>
      <c r="K6392">
        <v>10.47</v>
      </c>
      <c r="L6392" t="s">
        <v>31</v>
      </c>
      <c r="M6392">
        <v>6.7</v>
      </c>
      <c r="N6392">
        <v>1.9</v>
      </c>
      <c r="O6392">
        <v>2777</v>
      </c>
      <c r="P6392">
        <v>69</v>
      </c>
      <c r="Q6392">
        <v>38.4</v>
      </c>
      <c r="R6392">
        <v>28.5</v>
      </c>
      <c r="S6392" t="s">
        <v>27</v>
      </c>
      <c r="T6392" t="s">
        <v>32</v>
      </c>
    </row>
    <row r="6393" spans="1:20" x14ac:dyDescent="0.2">
      <c r="A6393">
        <v>6392</v>
      </c>
      <c r="B6393">
        <v>30</v>
      </c>
      <c r="C6393" t="s">
        <v>25</v>
      </c>
      <c r="D6393">
        <v>153</v>
      </c>
      <c r="E6393">
        <v>99</v>
      </c>
      <c r="F6393" t="s">
        <v>21</v>
      </c>
      <c r="G6393">
        <v>19</v>
      </c>
      <c r="H6393">
        <v>444</v>
      </c>
      <c r="I6393">
        <v>161</v>
      </c>
      <c r="J6393">
        <v>18972</v>
      </c>
      <c r="K6393">
        <v>4.74</v>
      </c>
      <c r="L6393" t="s">
        <v>36</v>
      </c>
      <c r="M6393">
        <v>10</v>
      </c>
      <c r="N6393">
        <v>1.9</v>
      </c>
      <c r="O6393">
        <v>1658</v>
      </c>
      <c r="P6393">
        <v>65</v>
      </c>
      <c r="Q6393">
        <v>38.4</v>
      </c>
      <c r="R6393">
        <v>28.5</v>
      </c>
      <c r="S6393" t="s">
        <v>32</v>
      </c>
      <c r="T6393" t="s">
        <v>24</v>
      </c>
    </row>
    <row r="6394" spans="1:20" x14ac:dyDescent="0.2">
      <c r="A6394">
        <v>6393</v>
      </c>
      <c r="B6394">
        <v>19</v>
      </c>
      <c r="C6394" t="s">
        <v>29</v>
      </c>
      <c r="D6394">
        <v>153</v>
      </c>
      <c r="E6394">
        <v>93</v>
      </c>
      <c r="F6394" t="s">
        <v>37</v>
      </c>
      <c r="G6394">
        <v>35</v>
      </c>
      <c r="H6394">
        <v>369</v>
      </c>
      <c r="I6394">
        <v>101</v>
      </c>
      <c r="J6394">
        <v>1927</v>
      </c>
      <c r="K6394">
        <v>0.95</v>
      </c>
      <c r="L6394" t="s">
        <v>22</v>
      </c>
      <c r="M6394">
        <v>5.7</v>
      </c>
      <c r="N6394">
        <v>1.9</v>
      </c>
      <c r="O6394">
        <v>1639</v>
      </c>
      <c r="P6394">
        <v>74</v>
      </c>
      <c r="Q6394">
        <v>38.4</v>
      </c>
      <c r="R6394">
        <v>28.5</v>
      </c>
      <c r="S6394" t="s">
        <v>27</v>
      </c>
      <c r="T6394" t="s">
        <v>24</v>
      </c>
    </row>
    <row r="6395" spans="1:20" x14ac:dyDescent="0.2">
      <c r="A6395">
        <v>6394</v>
      </c>
      <c r="B6395">
        <v>37</v>
      </c>
      <c r="C6395" t="s">
        <v>29</v>
      </c>
      <c r="D6395">
        <v>189</v>
      </c>
      <c r="E6395">
        <v>57</v>
      </c>
      <c r="F6395" t="s">
        <v>33</v>
      </c>
      <c r="G6395">
        <v>97</v>
      </c>
      <c r="H6395">
        <v>180</v>
      </c>
      <c r="I6395">
        <v>145</v>
      </c>
      <c r="J6395">
        <v>18238</v>
      </c>
      <c r="K6395">
        <v>4.01</v>
      </c>
      <c r="L6395" t="s">
        <v>22</v>
      </c>
      <c r="M6395">
        <v>4.0999999999999996</v>
      </c>
      <c r="N6395">
        <v>1.9</v>
      </c>
      <c r="O6395">
        <v>3409</v>
      </c>
      <c r="P6395">
        <v>68</v>
      </c>
      <c r="Q6395">
        <v>38.4</v>
      </c>
      <c r="R6395">
        <v>28.5</v>
      </c>
      <c r="S6395" t="s">
        <v>23</v>
      </c>
      <c r="T6395" t="s">
        <v>28</v>
      </c>
    </row>
    <row r="6396" spans="1:20" x14ac:dyDescent="0.2">
      <c r="A6396">
        <v>6395</v>
      </c>
      <c r="B6396">
        <v>50</v>
      </c>
      <c r="C6396" t="s">
        <v>25</v>
      </c>
      <c r="D6396">
        <v>193</v>
      </c>
      <c r="E6396">
        <v>93</v>
      </c>
      <c r="F6396" t="s">
        <v>37</v>
      </c>
      <c r="G6396">
        <v>90</v>
      </c>
      <c r="H6396">
        <v>367</v>
      </c>
      <c r="I6396">
        <v>153</v>
      </c>
      <c r="J6396">
        <v>4260</v>
      </c>
      <c r="K6396">
        <v>6.96</v>
      </c>
      <c r="L6396" t="s">
        <v>36</v>
      </c>
      <c r="M6396">
        <v>6.1</v>
      </c>
      <c r="N6396">
        <v>1.9</v>
      </c>
      <c r="O6396">
        <v>2535</v>
      </c>
      <c r="P6396">
        <v>86</v>
      </c>
      <c r="Q6396">
        <v>38.4</v>
      </c>
      <c r="R6396">
        <v>28.5</v>
      </c>
      <c r="S6396" t="s">
        <v>34</v>
      </c>
      <c r="T6396" t="s">
        <v>24</v>
      </c>
    </row>
    <row r="6397" spans="1:20" x14ac:dyDescent="0.2">
      <c r="A6397">
        <v>6396</v>
      </c>
      <c r="B6397">
        <v>33</v>
      </c>
      <c r="C6397" t="s">
        <v>20</v>
      </c>
      <c r="D6397">
        <v>153</v>
      </c>
      <c r="E6397">
        <v>86</v>
      </c>
      <c r="F6397" t="s">
        <v>26</v>
      </c>
      <c r="G6397">
        <v>68</v>
      </c>
      <c r="H6397">
        <v>606</v>
      </c>
      <c r="I6397">
        <v>139</v>
      </c>
      <c r="J6397">
        <v>17648</v>
      </c>
      <c r="K6397">
        <v>9.32</v>
      </c>
      <c r="L6397" t="s">
        <v>31</v>
      </c>
      <c r="M6397">
        <v>7.4</v>
      </c>
      <c r="N6397">
        <v>1.9</v>
      </c>
      <c r="O6397">
        <v>3213</v>
      </c>
      <c r="P6397">
        <v>77</v>
      </c>
      <c r="Q6397">
        <v>38.4</v>
      </c>
      <c r="R6397">
        <v>28.5</v>
      </c>
      <c r="S6397" t="s">
        <v>27</v>
      </c>
      <c r="T6397" t="s">
        <v>24</v>
      </c>
    </row>
    <row r="6398" spans="1:20" x14ac:dyDescent="0.2">
      <c r="A6398">
        <v>6397</v>
      </c>
      <c r="B6398">
        <v>19</v>
      </c>
      <c r="C6398" t="s">
        <v>25</v>
      </c>
      <c r="D6398">
        <v>155</v>
      </c>
      <c r="E6398">
        <v>81</v>
      </c>
      <c r="F6398" t="s">
        <v>35</v>
      </c>
      <c r="G6398">
        <v>71</v>
      </c>
      <c r="H6398">
        <v>251</v>
      </c>
      <c r="I6398">
        <v>153</v>
      </c>
      <c r="J6398">
        <v>4722</v>
      </c>
      <c r="K6398">
        <v>8.57</v>
      </c>
      <c r="L6398" t="s">
        <v>31</v>
      </c>
      <c r="M6398">
        <v>7.1</v>
      </c>
      <c r="N6398">
        <v>1.9</v>
      </c>
      <c r="O6398">
        <v>2245</v>
      </c>
      <c r="P6398">
        <v>78</v>
      </c>
      <c r="Q6398">
        <v>38.4</v>
      </c>
      <c r="R6398">
        <v>28.5</v>
      </c>
      <c r="S6398" t="s">
        <v>23</v>
      </c>
      <c r="T6398" t="s">
        <v>24</v>
      </c>
    </row>
    <row r="6399" spans="1:20" x14ac:dyDescent="0.2">
      <c r="A6399">
        <v>6398</v>
      </c>
      <c r="B6399">
        <v>39</v>
      </c>
      <c r="C6399" t="s">
        <v>20</v>
      </c>
      <c r="D6399">
        <v>174</v>
      </c>
      <c r="E6399">
        <v>100</v>
      </c>
      <c r="F6399" t="s">
        <v>26</v>
      </c>
      <c r="G6399">
        <v>116</v>
      </c>
      <c r="H6399">
        <v>329</v>
      </c>
      <c r="I6399">
        <v>141</v>
      </c>
      <c r="J6399">
        <v>14974</v>
      </c>
      <c r="K6399">
        <v>13.74</v>
      </c>
      <c r="L6399" t="s">
        <v>36</v>
      </c>
      <c r="M6399">
        <v>6.2</v>
      </c>
      <c r="N6399">
        <v>1.9</v>
      </c>
      <c r="O6399">
        <v>3468</v>
      </c>
      <c r="P6399">
        <v>77</v>
      </c>
      <c r="Q6399">
        <v>38.4</v>
      </c>
      <c r="R6399">
        <v>28.5</v>
      </c>
      <c r="S6399" t="s">
        <v>27</v>
      </c>
      <c r="T6399" t="s">
        <v>28</v>
      </c>
    </row>
    <row r="6400" spans="1:20" x14ac:dyDescent="0.2">
      <c r="A6400">
        <v>6399</v>
      </c>
      <c r="B6400">
        <v>29</v>
      </c>
      <c r="C6400" t="s">
        <v>25</v>
      </c>
      <c r="D6400">
        <v>192</v>
      </c>
      <c r="E6400">
        <v>118</v>
      </c>
      <c r="F6400" t="s">
        <v>35</v>
      </c>
      <c r="G6400">
        <v>34</v>
      </c>
      <c r="H6400">
        <v>274</v>
      </c>
      <c r="I6400">
        <v>176</v>
      </c>
      <c r="J6400">
        <v>11680</v>
      </c>
      <c r="K6400">
        <v>3.03</v>
      </c>
      <c r="L6400" t="s">
        <v>31</v>
      </c>
      <c r="M6400">
        <v>5.6</v>
      </c>
      <c r="N6400">
        <v>1.9</v>
      </c>
      <c r="O6400">
        <v>1929</v>
      </c>
      <c r="P6400">
        <v>68</v>
      </c>
      <c r="Q6400">
        <v>38.4</v>
      </c>
      <c r="R6400">
        <v>28.5</v>
      </c>
      <c r="S6400" t="s">
        <v>27</v>
      </c>
      <c r="T6400" t="s">
        <v>24</v>
      </c>
    </row>
    <row r="6401" spans="1:20" x14ac:dyDescent="0.2">
      <c r="A6401">
        <v>6400</v>
      </c>
      <c r="B6401">
        <v>30</v>
      </c>
      <c r="C6401" t="s">
        <v>20</v>
      </c>
      <c r="D6401">
        <v>197</v>
      </c>
      <c r="E6401">
        <v>110</v>
      </c>
      <c r="F6401" t="s">
        <v>33</v>
      </c>
      <c r="G6401">
        <v>44</v>
      </c>
      <c r="H6401">
        <v>982</v>
      </c>
      <c r="I6401">
        <v>155</v>
      </c>
      <c r="J6401">
        <v>15578</v>
      </c>
      <c r="K6401">
        <v>6.97</v>
      </c>
      <c r="L6401" t="s">
        <v>22</v>
      </c>
      <c r="M6401">
        <v>5.7</v>
      </c>
      <c r="N6401">
        <v>1.9</v>
      </c>
      <c r="O6401">
        <v>2352</v>
      </c>
      <c r="P6401">
        <v>56</v>
      </c>
      <c r="Q6401">
        <v>38.4</v>
      </c>
      <c r="R6401">
        <v>28.5</v>
      </c>
      <c r="S6401" t="s">
        <v>34</v>
      </c>
      <c r="T6401" t="s">
        <v>32</v>
      </c>
    </row>
    <row r="6402" spans="1:20" x14ac:dyDescent="0.2">
      <c r="A6402">
        <v>6401</v>
      </c>
      <c r="B6402">
        <v>53</v>
      </c>
      <c r="C6402" t="s">
        <v>25</v>
      </c>
      <c r="D6402">
        <v>180</v>
      </c>
      <c r="E6402">
        <v>91</v>
      </c>
      <c r="F6402" t="s">
        <v>21</v>
      </c>
      <c r="G6402">
        <v>84</v>
      </c>
      <c r="H6402">
        <v>688</v>
      </c>
      <c r="I6402">
        <v>177</v>
      </c>
      <c r="J6402">
        <v>8194</v>
      </c>
      <c r="K6402">
        <v>9.9</v>
      </c>
      <c r="L6402" t="s">
        <v>36</v>
      </c>
      <c r="M6402">
        <v>5.4</v>
      </c>
      <c r="N6402">
        <v>1.9</v>
      </c>
      <c r="O6402">
        <v>3799</v>
      </c>
      <c r="P6402">
        <v>82</v>
      </c>
      <c r="Q6402">
        <v>38.4</v>
      </c>
      <c r="R6402">
        <v>28.5</v>
      </c>
      <c r="S6402" t="s">
        <v>34</v>
      </c>
      <c r="T6402" t="s">
        <v>32</v>
      </c>
    </row>
    <row r="6403" spans="1:20" x14ac:dyDescent="0.2">
      <c r="A6403">
        <v>6402</v>
      </c>
      <c r="B6403">
        <v>24</v>
      </c>
      <c r="C6403" t="s">
        <v>29</v>
      </c>
      <c r="D6403">
        <v>174</v>
      </c>
      <c r="E6403">
        <v>73</v>
      </c>
      <c r="F6403" t="s">
        <v>33</v>
      </c>
      <c r="G6403">
        <v>11</v>
      </c>
      <c r="H6403">
        <v>164</v>
      </c>
      <c r="I6403">
        <v>110</v>
      </c>
      <c r="J6403">
        <v>10776</v>
      </c>
      <c r="K6403">
        <v>1.67</v>
      </c>
      <c r="L6403" t="s">
        <v>22</v>
      </c>
      <c r="M6403">
        <v>5.2</v>
      </c>
      <c r="N6403">
        <v>1.9</v>
      </c>
      <c r="O6403">
        <v>2151</v>
      </c>
      <c r="P6403">
        <v>82</v>
      </c>
      <c r="Q6403">
        <v>38.4</v>
      </c>
      <c r="R6403">
        <v>28.5</v>
      </c>
      <c r="S6403" t="s">
        <v>23</v>
      </c>
      <c r="T6403" t="s">
        <v>24</v>
      </c>
    </row>
    <row r="6404" spans="1:20" x14ac:dyDescent="0.2">
      <c r="A6404">
        <v>6403</v>
      </c>
      <c r="B6404">
        <v>41</v>
      </c>
      <c r="C6404" t="s">
        <v>20</v>
      </c>
      <c r="D6404">
        <v>169</v>
      </c>
      <c r="E6404">
        <v>96</v>
      </c>
      <c r="F6404" t="s">
        <v>30</v>
      </c>
      <c r="G6404">
        <v>101</v>
      </c>
      <c r="H6404">
        <v>950</v>
      </c>
      <c r="I6404">
        <v>156</v>
      </c>
      <c r="J6404">
        <v>2753</v>
      </c>
      <c r="K6404">
        <v>5.67</v>
      </c>
      <c r="L6404" t="s">
        <v>22</v>
      </c>
      <c r="M6404">
        <v>8.5</v>
      </c>
      <c r="N6404">
        <v>1.9</v>
      </c>
      <c r="O6404">
        <v>3522</v>
      </c>
      <c r="P6404">
        <v>68</v>
      </c>
      <c r="Q6404">
        <v>38.4</v>
      </c>
      <c r="R6404">
        <v>28.5</v>
      </c>
      <c r="S6404" t="s">
        <v>27</v>
      </c>
      <c r="T6404" t="s">
        <v>28</v>
      </c>
    </row>
    <row r="6405" spans="1:20" x14ac:dyDescent="0.2">
      <c r="A6405">
        <v>6404</v>
      </c>
      <c r="B6405">
        <v>57</v>
      </c>
      <c r="C6405" t="s">
        <v>29</v>
      </c>
      <c r="D6405">
        <v>184</v>
      </c>
      <c r="E6405">
        <v>71</v>
      </c>
      <c r="F6405" t="s">
        <v>21</v>
      </c>
      <c r="G6405">
        <v>22</v>
      </c>
      <c r="H6405">
        <v>590</v>
      </c>
      <c r="I6405">
        <v>107</v>
      </c>
      <c r="J6405">
        <v>11891</v>
      </c>
      <c r="K6405">
        <v>10.53</v>
      </c>
      <c r="L6405" t="s">
        <v>22</v>
      </c>
      <c r="M6405">
        <v>9.6999999999999993</v>
      </c>
      <c r="N6405">
        <v>1.9</v>
      </c>
      <c r="O6405">
        <v>2963</v>
      </c>
      <c r="P6405">
        <v>86</v>
      </c>
      <c r="Q6405">
        <v>38.4</v>
      </c>
      <c r="R6405">
        <v>28.5</v>
      </c>
      <c r="S6405" t="s">
        <v>23</v>
      </c>
      <c r="T6405" t="s">
        <v>28</v>
      </c>
    </row>
    <row r="6406" spans="1:20" x14ac:dyDescent="0.2">
      <c r="A6406">
        <v>6405</v>
      </c>
      <c r="B6406">
        <v>20</v>
      </c>
      <c r="C6406" t="s">
        <v>20</v>
      </c>
      <c r="D6406">
        <v>193</v>
      </c>
      <c r="E6406">
        <v>110</v>
      </c>
      <c r="F6406" t="s">
        <v>21</v>
      </c>
      <c r="G6406">
        <v>38</v>
      </c>
      <c r="H6406">
        <v>121</v>
      </c>
      <c r="I6406">
        <v>125</v>
      </c>
      <c r="J6406">
        <v>2310</v>
      </c>
      <c r="K6406">
        <v>8.9700000000000006</v>
      </c>
      <c r="L6406" t="s">
        <v>22</v>
      </c>
      <c r="M6406">
        <v>9.6</v>
      </c>
      <c r="N6406">
        <v>1.9</v>
      </c>
      <c r="O6406">
        <v>2130</v>
      </c>
      <c r="P6406">
        <v>52</v>
      </c>
      <c r="Q6406">
        <v>38.4</v>
      </c>
      <c r="R6406">
        <v>28.5</v>
      </c>
      <c r="S6406" t="s">
        <v>34</v>
      </c>
      <c r="T6406" t="s">
        <v>24</v>
      </c>
    </row>
    <row r="6407" spans="1:20" x14ac:dyDescent="0.2">
      <c r="A6407">
        <v>6406</v>
      </c>
      <c r="B6407">
        <v>21</v>
      </c>
      <c r="C6407" t="s">
        <v>25</v>
      </c>
      <c r="D6407">
        <v>197</v>
      </c>
      <c r="E6407">
        <v>59</v>
      </c>
      <c r="F6407" t="s">
        <v>30</v>
      </c>
      <c r="G6407">
        <v>73</v>
      </c>
      <c r="H6407">
        <v>219</v>
      </c>
      <c r="I6407">
        <v>127</v>
      </c>
      <c r="J6407">
        <v>17614</v>
      </c>
      <c r="K6407">
        <v>12.46</v>
      </c>
      <c r="L6407" t="s">
        <v>22</v>
      </c>
      <c r="M6407">
        <v>5.6</v>
      </c>
      <c r="N6407">
        <v>1.9</v>
      </c>
      <c r="O6407">
        <v>3510</v>
      </c>
      <c r="P6407">
        <v>59</v>
      </c>
      <c r="Q6407">
        <v>38.4</v>
      </c>
      <c r="R6407">
        <v>28.5</v>
      </c>
      <c r="S6407" t="s">
        <v>32</v>
      </c>
      <c r="T6407" t="s">
        <v>32</v>
      </c>
    </row>
    <row r="6408" spans="1:20" x14ac:dyDescent="0.2">
      <c r="A6408">
        <v>6407</v>
      </c>
      <c r="B6408">
        <v>57</v>
      </c>
      <c r="C6408" t="s">
        <v>20</v>
      </c>
      <c r="D6408">
        <v>188</v>
      </c>
      <c r="E6408">
        <v>108</v>
      </c>
      <c r="F6408" t="s">
        <v>33</v>
      </c>
      <c r="G6408">
        <v>32</v>
      </c>
      <c r="H6408">
        <v>134</v>
      </c>
      <c r="I6408">
        <v>176</v>
      </c>
      <c r="J6408">
        <v>16382</v>
      </c>
      <c r="K6408">
        <v>2.44</v>
      </c>
      <c r="L6408" t="s">
        <v>36</v>
      </c>
      <c r="M6408">
        <v>4.5</v>
      </c>
      <c r="N6408">
        <v>1.9</v>
      </c>
      <c r="O6408">
        <v>3934</v>
      </c>
      <c r="P6408">
        <v>60</v>
      </c>
      <c r="Q6408">
        <v>38.4</v>
      </c>
      <c r="R6408">
        <v>28.5</v>
      </c>
      <c r="S6408" t="s">
        <v>32</v>
      </c>
      <c r="T6408" t="s">
        <v>32</v>
      </c>
    </row>
    <row r="6409" spans="1:20" x14ac:dyDescent="0.2">
      <c r="A6409">
        <v>6408</v>
      </c>
      <c r="B6409">
        <v>57</v>
      </c>
      <c r="C6409" t="s">
        <v>29</v>
      </c>
      <c r="D6409">
        <v>188</v>
      </c>
      <c r="E6409">
        <v>54</v>
      </c>
      <c r="F6409" t="s">
        <v>37</v>
      </c>
      <c r="G6409">
        <v>74</v>
      </c>
      <c r="H6409">
        <v>317</v>
      </c>
      <c r="I6409">
        <v>121</v>
      </c>
      <c r="J6409">
        <v>7912</v>
      </c>
      <c r="K6409">
        <v>9.43</v>
      </c>
      <c r="L6409" t="s">
        <v>36</v>
      </c>
      <c r="M6409">
        <v>8.6</v>
      </c>
      <c r="N6409">
        <v>1.9</v>
      </c>
      <c r="O6409">
        <v>3166</v>
      </c>
      <c r="P6409">
        <v>59</v>
      </c>
      <c r="Q6409">
        <v>38.4</v>
      </c>
      <c r="R6409">
        <v>28.5</v>
      </c>
      <c r="S6409" t="s">
        <v>23</v>
      </c>
      <c r="T6409" t="s">
        <v>28</v>
      </c>
    </row>
    <row r="6410" spans="1:20" x14ac:dyDescent="0.2">
      <c r="A6410">
        <v>6409</v>
      </c>
      <c r="B6410">
        <v>20</v>
      </c>
      <c r="C6410" t="s">
        <v>29</v>
      </c>
      <c r="D6410">
        <v>162</v>
      </c>
      <c r="E6410">
        <v>63</v>
      </c>
      <c r="F6410" t="s">
        <v>26</v>
      </c>
      <c r="G6410">
        <v>111</v>
      </c>
      <c r="H6410">
        <v>516</v>
      </c>
      <c r="I6410">
        <v>160</v>
      </c>
      <c r="J6410">
        <v>11653</v>
      </c>
      <c r="K6410">
        <v>11.07</v>
      </c>
      <c r="L6410" t="s">
        <v>36</v>
      </c>
      <c r="M6410">
        <v>9.6999999999999993</v>
      </c>
      <c r="N6410">
        <v>1.9</v>
      </c>
      <c r="O6410">
        <v>3171</v>
      </c>
      <c r="P6410">
        <v>70</v>
      </c>
      <c r="Q6410">
        <v>38.4</v>
      </c>
      <c r="R6410">
        <v>28.5</v>
      </c>
      <c r="S6410" t="s">
        <v>32</v>
      </c>
      <c r="T6410" t="s">
        <v>28</v>
      </c>
    </row>
    <row r="6411" spans="1:20" x14ac:dyDescent="0.2">
      <c r="A6411">
        <v>6410</v>
      </c>
      <c r="B6411">
        <v>47</v>
      </c>
      <c r="C6411" t="s">
        <v>20</v>
      </c>
      <c r="D6411">
        <v>162</v>
      </c>
      <c r="E6411">
        <v>102</v>
      </c>
      <c r="F6411" t="s">
        <v>37</v>
      </c>
      <c r="G6411">
        <v>20</v>
      </c>
      <c r="H6411">
        <v>430</v>
      </c>
      <c r="I6411">
        <v>164</v>
      </c>
      <c r="J6411">
        <v>5701</v>
      </c>
      <c r="K6411">
        <v>9.5399999999999991</v>
      </c>
      <c r="L6411" t="s">
        <v>22</v>
      </c>
      <c r="M6411">
        <v>9.8000000000000007</v>
      </c>
      <c r="N6411">
        <v>1.9</v>
      </c>
      <c r="O6411">
        <v>3607</v>
      </c>
      <c r="P6411">
        <v>65</v>
      </c>
      <c r="Q6411">
        <v>38.4</v>
      </c>
      <c r="R6411">
        <v>28.5</v>
      </c>
      <c r="S6411" t="s">
        <v>27</v>
      </c>
      <c r="T6411" t="s">
        <v>32</v>
      </c>
    </row>
    <row r="6412" spans="1:20" x14ac:dyDescent="0.2">
      <c r="A6412">
        <v>6411</v>
      </c>
      <c r="B6412">
        <v>42</v>
      </c>
      <c r="C6412" t="s">
        <v>25</v>
      </c>
      <c r="D6412">
        <v>153</v>
      </c>
      <c r="E6412">
        <v>64</v>
      </c>
      <c r="F6412" t="s">
        <v>35</v>
      </c>
      <c r="G6412">
        <v>81</v>
      </c>
      <c r="H6412">
        <v>404</v>
      </c>
      <c r="I6412">
        <v>96</v>
      </c>
      <c r="J6412">
        <v>18327</v>
      </c>
      <c r="K6412">
        <v>8.4499999999999993</v>
      </c>
      <c r="L6412" t="s">
        <v>22</v>
      </c>
      <c r="M6412">
        <v>4.0999999999999996</v>
      </c>
      <c r="N6412">
        <v>1.9</v>
      </c>
      <c r="O6412">
        <v>2659</v>
      </c>
      <c r="P6412">
        <v>66</v>
      </c>
      <c r="Q6412">
        <v>38.4</v>
      </c>
      <c r="R6412">
        <v>28.5</v>
      </c>
      <c r="S6412" t="s">
        <v>34</v>
      </c>
      <c r="T6412" t="s">
        <v>28</v>
      </c>
    </row>
    <row r="6413" spans="1:20" x14ac:dyDescent="0.2">
      <c r="A6413">
        <v>6412</v>
      </c>
      <c r="B6413">
        <v>38</v>
      </c>
      <c r="C6413" t="s">
        <v>25</v>
      </c>
      <c r="D6413">
        <v>173</v>
      </c>
      <c r="E6413">
        <v>118</v>
      </c>
      <c r="F6413" t="s">
        <v>33</v>
      </c>
      <c r="G6413">
        <v>94</v>
      </c>
      <c r="H6413">
        <v>550</v>
      </c>
      <c r="I6413">
        <v>100</v>
      </c>
      <c r="J6413">
        <v>7394</v>
      </c>
      <c r="K6413">
        <v>10.34</v>
      </c>
      <c r="L6413" t="s">
        <v>36</v>
      </c>
      <c r="M6413">
        <v>8.5</v>
      </c>
      <c r="N6413">
        <v>1.9</v>
      </c>
      <c r="O6413">
        <v>2106</v>
      </c>
      <c r="P6413">
        <v>54</v>
      </c>
      <c r="Q6413">
        <v>38.4</v>
      </c>
      <c r="R6413">
        <v>28.5</v>
      </c>
      <c r="S6413" t="s">
        <v>23</v>
      </c>
      <c r="T6413" t="s">
        <v>28</v>
      </c>
    </row>
    <row r="6414" spans="1:20" x14ac:dyDescent="0.2">
      <c r="A6414">
        <v>6413</v>
      </c>
      <c r="B6414">
        <v>35</v>
      </c>
      <c r="C6414" t="s">
        <v>20</v>
      </c>
      <c r="D6414">
        <v>198</v>
      </c>
      <c r="E6414">
        <v>76</v>
      </c>
      <c r="F6414" t="s">
        <v>35</v>
      </c>
      <c r="G6414">
        <v>85</v>
      </c>
      <c r="H6414">
        <v>740</v>
      </c>
      <c r="I6414">
        <v>177</v>
      </c>
      <c r="J6414">
        <v>4937</v>
      </c>
      <c r="K6414">
        <v>2.02</v>
      </c>
      <c r="L6414" t="s">
        <v>22</v>
      </c>
      <c r="M6414">
        <v>5.3</v>
      </c>
      <c r="N6414">
        <v>1.9</v>
      </c>
      <c r="O6414">
        <v>2620</v>
      </c>
      <c r="P6414">
        <v>86</v>
      </c>
      <c r="Q6414">
        <v>38.4</v>
      </c>
      <c r="R6414">
        <v>28.5</v>
      </c>
      <c r="S6414" t="s">
        <v>34</v>
      </c>
      <c r="T6414" t="s">
        <v>28</v>
      </c>
    </row>
    <row r="6415" spans="1:20" x14ac:dyDescent="0.2">
      <c r="A6415">
        <v>6414</v>
      </c>
      <c r="B6415">
        <v>55</v>
      </c>
      <c r="C6415" t="s">
        <v>25</v>
      </c>
      <c r="D6415">
        <v>192</v>
      </c>
      <c r="E6415">
        <v>107</v>
      </c>
      <c r="F6415" t="s">
        <v>37</v>
      </c>
      <c r="G6415">
        <v>26</v>
      </c>
      <c r="H6415">
        <v>619</v>
      </c>
      <c r="I6415">
        <v>91</v>
      </c>
      <c r="J6415">
        <v>14375</v>
      </c>
      <c r="K6415">
        <v>7.55</v>
      </c>
      <c r="L6415" t="s">
        <v>31</v>
      </c>
      <c r="M6415">
        <v>6.8</v>
      </c>
      <c r="N6415">
        <v>1.9</v>
      </c>
      <c r="O6415">
        <v>3741</v>
      </c>
      <c r="P6415">
        <v>69</v>
      </c>
      <c r="Q6415">
        <v>38.4</v>
      </c>
      <c r="R6415">
        <v>28.5</v>
      </c>
      <c r="S6415" t="s">
        <v>23</v>
      </c>
      <c r="T6415" t="s">
        <v>32</v>
      </c>
    </row>
    <row r="6416" spans="1:20" x14ac:dyDescent="0.2">
      <c r="A6416">
        <v>6415</v>
      </c>
      <c r="B6416">
        <v>34</v>
      </c>
      <c r="C6416" t="s">
        <v>29</v>
      </c>
      <c r="D6416">
        <v>184</v>
      </c>
      <c r="E6416">
        <v>69</v>
      </c>
      <c r="F6416" t="s">
        <v>35</v>
      </c>
      <c r="G6416">
        <v>44</v>
      </c>
      <c r="H6416">
        <v>380</v>
      </c>
      <c r="I6416">
        <v>84</v>
      </c>
      <c r="J6416">
        <v>5935</v>
      </c>
      <c r="K6416">
        <v>11.52</v>
      </c>
      <c r="L6416" t="s">
        <v>22</v>
      </c>
      <c r="M6416">
        <v>4.9000000000000004</v>
      </c>
      <c r="N6416">
        <v>1.9</v>
      </c>
      <c r="O6416">
        <v>3910</v>
      </c>
      <c r="P6416">
        <v>55</v>
      </c>
      <c r="Q6416">
        <v>38.4</v>
      </c>
      <c r="R6416">
        <v>28.5</v>
      </c>
      <c r="S6416" t="s">
        <v>27</v>
      </c>
      <c r="T6416" t="s">
        <v>32</v>
      </c>
    </row>
    <row r="6417" spans="1:20" x14ac:dyDescent="0.2">
      <c r="A6417">
        <v>6416</v>
      </c>
      <c r="B6417">
        <v>23</v>
      </c>
      <c r="C6417" t="s">
        <v>20</v>
      </c>
      <c r="D6417">
        <v>194</v>
      </c>
      <c r="E6417">
        <v>93</v>
      </c>
      <c r="F6417" t="s">
        <v>30</v>
      </c>
      <c r="G6417">
        <v>68</v>
      </c>
      <c r="H6417">
        <v>802</v>
      </c>
      <c r="I6417">
        <v>98</v>
      </c>
      <c r="J6417">
        <v>14790</v>
      </c>
      <c r="K6417">
        <v>11.54</v>
      </c>
      <c r="L6417" t="s">
        <v>22</v>
      </c>
      <c r="M6417">
        <v>5.2</v>
      </c>
      <c r="N6417">
        <v>1.9</v>
      </c>
      <c r="O6417">
        <v>2439</v>
      </c>
      <c r="P6417">
        <v>52</v>
      </c>
      <c r="Q6417">
        <v>38.4</v>
      </c>
      <c r="R6417">
        <v>28.5</v>
      </c>
      <c r="S6417" t="s">
        <v>27</v>
      </c>
      <c r="T6417" t="s">
        <v>32</v>
      </c>
    </row>
    <row r="6418" spans="1:20" x14ac:dyDescent="0.2">
      <c r="A6418">
        <v>6417</v>
      </c>
      <c r="B6418">
        <v>35</v>
      </c>
      <c r="C6418" t="s">
        <v>20</v>
      </c>
      <c r="D6418">
        <v>165</v>
      </c>
      <c r="E6418">
        <v>114</v>
      </c>
      <c r="F6418" t="s">
        <v>21</v>
      </c>
      <c r="G6418">
        <v>95</v>
      </c>
      <c r="H6418">
        <v>223</v>
      </c>
      <c r="I6418">
        <v>121</v>
      </c>
      <c r="J6418">
        <v>6151</v>
      </c>
      <c r="K6418">
        <v>12.31</v>
      </c>
      <c r="L6418" t="s">
        <v>31</v>
      </c>
      <c r="M6418">
        <v>8.1999999999999993</v>
      </c>
      <c r="N6418">
        <v>1.9</v>
      </c>
      <c r="O6418">
        <v>2954</v>
      </c>
      <c r="P6418">
        <v>71</v>
      </c>
      <c r="Q6418">
        <v>38.4</v>
      </c>
      <c r="R6418">
        <v>28.5</v>
      </c>
      <c r="S6418" t="s">
        <v>27</v>
      </c>
      <c r="T6418" t="s">
        <v>24</v>
      </c>
    </row>
    <row r="6419" spans="1:20" x14ac:dyDescent="0.2">
      <c r="A6419">
        <v>6418</v>
      </c>
      <c r="B6419">
        <v>54</v>
      </c>
      <c r="C6419" t="s">
        <v>25</v>
      </c>
      <c r="D6419">
        <v>151</v>
      </c>
      <c r="E6419">
        <v>110</v>
      </c>
      <c r="F6419" t="s">
        <v>30</v>
      </c>
      <c r="G6419">
        <v>55</v>
      </c>
      <c r="H6419">
        <v>675</v>
      </c>
      <c r="I6419">
        <v>101</v>
      </c>
      <c r="J6419">
        <v>10793</v>
      </c>
      <c r="K6419">
        <v>2.23</v>
      </c>
      <c r="L6419" t="s">
        <v>22</v>
      </c>
      <c r="M6419">
        <v>6.9</v>
      </c>
      <c r="N6419">
        <v>1.9</v>
      </c>
      <c r="O6419">
        <v>3709</v>
      </c>
      <c r="P6419">
        <v>50</v>
      </c>
      <c r="Q6419">
        <v>38.4</v>
      </c>
      <c r="R6419">
        <v>28.5</v>
      </c>
      <c r="S6419" t="s">
        <v>23</v>
      </c>
      <c r="T6419" t="s">
        <v>24</v>
      </c>
    </row>
    <row r="6420" spans="1:20" x14ac:dyDescent="0.2">
      <c r="A6420">
        <v>6419</v>
      </c>
      <c r="B6420">
        <v>32</v>
      </c>
      <c r="C6420" t="s">
        <v>29</v>
      </c>
      <c r="D6420">
        <v>174</v>
      </c>
      <c r="E6420">
        <v>54</v>
      </c>
      <c r="F6420" t="s">
        <v>21</v>
      </c>
      <c r="G6420">
        <v>74</v>
      </c>
      <c r="H6420">
        <v>332</v>
      </c>
      <c r="I6420">
        <v>150</v>
      </c>
      <c r="J6420">
        <v>18553</v>
      </c>
      <c r="K6420">
        <v>14.52</v>
      </c>
      <c r="L6420" t="s">
        <v>36</v>
      </c>
      <c r="M6420">
        <v>8.9</v>
      </c>
      <c r="N6420">
        <v>1.9</v>
      </c>
      <c r="O6420">
        <v>3536</v>
      </c>
      <c r="P6420">
        <v>55</v>
      </c>
      <c r="Q6420">
        <v>38.4</v>
      </c>
      <c r="R6420">
        <v>28.5</v>
      </c>
      <c r="S6420" t="s">
        <v>32</v>
      </c>
      <c r="T6420" t="s">
        <v>24</v>
      </c>
    </row>
    <row r="6421" spans="1:20" x14ac:dyDescent="0.2">
      <c r="A6421">
        <v>6420</v>
      </c>
      <c r="B6421">
        <v>26</v>
      </c>
      <c r="C6421" t="s">
        <v>25</v>
      </c>
      <c r="D6421">
        <v>165</v>
      </c>
      <c r="E6421">
        <v>73</v>
      </c>
      <c r="F6421" t="s">
        <v>21</v>
      </c>
      <c r="G6421">
        <v>76</v>
      </c>
      <c r="H6421">
        <v>339</v>
      </c>
      <c r="I6421">
        <v>121</v>
      </c>
      <c r="J6421">
        <v>15680</v>
      </c>
      <c r="K6421">
        <v>9.9</v>
      </c>
      <c r="L6421" t="s">
        <v>22</v>
      </c>
      <c r="M6421">
        <v>7.7</v>
      </c>
      <c r="N6421">
        <v>1.9</v>
      </c>
      <c r="O6421">
        <v>1780</v>
      </c>
      <c r="P6421">
        <v>58</v>
      </c>
      <c r="Q6421">
        <v>38.4</v>
      </c>
      <c r="R6421">
        <v>28.5</v>
      </c>
      <c r="S6421" t="s">
        <v>32</v>
      </c>
      <c r="T6421" t="s">
        <v>24</v>
      </c>
    </row>
    <row r="6422" spans="1:20" x14ac:dyDescent="0.2">
      <c r="A6422">
        <v>6421</v>
      </c>
      <c r="B6422">
        <v>22</v>
      </c>
      <c r="C6422" t="s">
        <v>25</v>
      </c>
      <c r="D6422">
        <v>152</v>
      </c>
      <c r="E6422">
        <v>66</v>
      </c>
      <c r="F6422" t="s">
        <v>30</v>
      </c>
      <c r="G6422">
        <v>51</v>
      </c>
      <c r="H6422">
        <v>202</v>
      </c>
      <c r="I6422">
        <v>165</v>
      </c>
      <c r="J6422">
        <v>19129</v>
      </c>
      <c r="K6422">
        <v>7.2</v>
      </c>
      <c r="L6422" t="s">
        <v>22</v>
      </c>
      <c r="M6422">
        <v>9.6</v>
      </c>
      <c r="N6422">
        <v>1.9</v>
      </c>
      <c r="O6422">
        <v>1982</v>
      </c>
      <c r="P6422">
        <v>58</v>
      </c>
      <c r="Q6422">
        <v>38.4</v>
      </c>
      <c r="R6422">
        <v>28.5</v>
      </c>
      <c r="S6422" t="s">
        <v>23</v>
      </c>
      <c r="T6422" t="s">
        <v>28</v>
      </c>
    </row>
    <row r="6423" spans="1:20" x14ac:dyDescent="0.2">
      <c r="A6423">
        <v>6422</v>
      </c>
      <c r="B6423">
        <v>59</v>
      </c>
      <c r="C6423" t="s">
        <v>29</v>
      </c>
      <c r="D6423">
        <v>178</v>
      </c>
      <c r="E6423">
        <v>71</v>
      </c>
      <c r="F6423" t="s">
        <v>35</v>
      </c>
      <c r="G6423">
        <v>77</v>
      </c>
      <c r="H6423">
        <v>808</v>
      </c>
      <c r="I6423">
        <v>145</v>
      </c>
      <c r="J6423">
        <v>15529</v>
      </c>
      <c r="K6423">
        <v>9.66</v>
      </c>
      <c r="L6423" t="s">
        <v>36</v>
      </c>
      <c r="M6423">
        <v>9.8000000000000007</v>
      </c>
      <c r="N6423">
        <v>1.9</v>
      </c>
      <c r="O6423">
        <v>2328</v>
      </c>
      <c r="P6423">
        <v>73</v>
      </c>
      <c r="Q6423">
        <v>38.4</v>
      </c>
      <c r="R6423">
        <v>28.5</v>
      </c>
      <c r="S6423" t="s">
        <v>34</v>
      </c>
      <c r="T6423" t="s">
        <v>28</v>
      </c>
    </row>
    <row r="6424" spans="1:20" x14ac:dyDescent="0.2">
      <c r="A6424">
        <v>6423</v>
      </c>
      <c r="B6424">
        <v>36</v>
      </c>
      <c r="C6424" t="s">
        <v>20</v>
      </c>
      <c r="D6424">
        <v>179</v>
      </c>
      <c r="E6424">
        <v>107</v>
      </c>
      <c r="F6424" t="s">
        <v>35</v>
      </c>
      <c r="G6424">
        <v>72</v>
      </c>
      <c r="H6424">
        <v>106</v>
      </c>
      <c r="I6424">
        <v>104</v>
      </c>
      <c r="J6424">
        <v>5836</v>
      </c>
      <c r="K6424">
        <v>0.69</v>
      </c>
      <c r="L6424" t="s">
        <v>22</v>
      </c>
      <c r="M6424">
        <v>8</v>
      </c>
      <c r="N6424">
        <v>1.9</v>
      </c>
      <c r="O6424">
        <v>2725</v>
      </c>
      <c r="P6424">
        <v>62</v>
      </c>
      <c r="Q6424">
        <v>38.4</v>
      </c>
      <c r="R6424">
        <v>28.5</v>
      </c>
      <c r="S6424" t="s">
        <v>34</v>
      </c>
      <c r="T6424" t="s">
        <v>24</v>
      </c>
    </row>
    <row r="6425" spans="1:20" x14ac:dyDescent="0.2">
      <c r="A6425">
        <v>6424</v>
      </c>
      <c r="B6425">
        <v>49</v>
      </c>
      <c r="C6425" t="s">
        <v>25</v>
      </c>
      <c r="D6425">
        <v>172</v>
      </c>
      <c r="E6425">
        <v>98</v>
      </c>
      <c r="F6425" t="s">
        <v>21</v>
      </c>
      <c r="G6425">
        <v>71</v>
      </c>
      <c r="H6425">
        <v>240</v>
      </c>
      <c r="I6425">
        <v>173</v>
      </c>
      <c r="J6425">
        <v>14497</v>
      </c>
      <c r="K6425">
        <v>4.88</v>
      </c>
      <c r="L6425" t="s">
        <v>31</v>
      </c>
      <c r="M6425">
        <v>7</v>
      </c>
      <c r="N6425">
        <v>1.9</v>
      </c>
      <c r="O6425">
        <v>2568</v>
      </c>
      <c r="P6425">
        <v>88</v>
      </c>
      <c r="Q6425">
        <v>38.4</v>
      </c>
      <c r="R6425">
        <v>28.5</v>
      </c>
      <c r="S6425" t="s">
        <v>32</v>
      </c>
      <c r="T6425" t="s">
        <v>32</v>
      </c>
    </row>
    <row r="6426" spans="1:20" x14ac:dyDescent="0.2">
      <c r="A6426">
        <v>6425</v>
      </c>
      <c r="B6426">
        <v>48</v>
      </c>
      <c r="C6426" t="s">
        <v>29</v>
      </c>
      <c r="D6426">
        <v>169</v>
      </c>
      <c r="E6426">
        <v>64</v>
      </c>
      <c r="F6426" t="s">
        <v>21</v>
      </c>
      <c r="G6426">
        <v>16</v>
      </c>
      <c r="H6426">
        <v>190</v>
      </c>
      <c r="I6426">
        <v>144</v>
      </c>
      <c r="J6426">
        <v>17234</v>
      </c>
      <c r="K6426">
        <v>13.47</v>
      </c>
      <c r="L6426" t="s">
        <v>22</v>
      </c>
      <c r="M6426">
        <v>9</v>
      </c>
      <c r="N6426">
        <v>1.9</v>
      </c>
      <c r="O6426">
        <v>1856</v>
      </c>
      <c r="P6426">
        <v>73</v>
      </c>
      <c r="Q6426">
        <v>38.4</v>
      </c>
      <c r="R6426">
        <v>28.5</v>
      </c>
      <c r="S6426" t="s">
        <v>32</v>
      </c>
      <c r="T6426" t="s">
        <v>28</v>
      </c>
    </row>
    <row r="6427" spans="1:20" x14ac:dyDescent="0.2">
      <c r="A6427">
        <v>6426</v>
      </c>
      <c r="B6427">
        <v>54</v>
      </c>
      <c r="C6427" t="s">
        <v>25</v>
      </c>
      <c r="D6427">
        <v>177</v>
      </c>
      <c r="E6427">
        <v>55</v>
      </c>
      <c r="F6427" t="s">
        <v>26</v>
      </c>
      <c r="G6427">
        <v>112</v>
      </c>
      <c r="H6427">
        <v>796</v>
      </c>
      <c r="I6427">
        <v>179</v>
      </c>
      <c r="J6427">
        <v>15647</v>
      </c>
      <c r="K6427">
        <v>7.87</v>
      </c>
      <c r="L6427" t="s">
        <v>31</v>
      </c>
      <c r="M6427">
        <v>7</v>
      </c>
      <c r="N6427">
        <v>1.9</v>
      </c>
      <c r="O6427">
        <v>3998</v>
      </c>
      <c r="P6427">
        <v>69</v>
      </c>
      <c r="Q6427">
        <v>38.4</v>
      </c>
      <c r="R6427">
        <v>28.5</v>
      </c>
      <c r="S6427" t="s">
        <v>27</v>
      </c>
      <c r="T6427" t="s">
        <v>28</v>
      </c>
    </row>
    <row r="6428" spans="1:20" x14ac:dyDescent="0.2">
      <c r="A6428">
        <v>6427</v>
      </c>
      <c r="B6428">
        <v>44</v>
      </c>
      <c r="C6428" t="s">
        <v>20</v>
      </c>
      <c r="D6428">
        <v>154</v>
      </c>
      <c r="E6428">
        <v>111</v>
      </c>
      <c r="F6428" t="s">
        <v>21</v>
      </c>
      <c r="G6428">
        <v>71</v>
      </c>
      <c r="H6428">
        <v>417</v>
      </c>
      <c r="I6428">
        <v>167</v>
      </c>
      <c r="J6428">
        <v>2003</v>
      </c>
      <c r="K6428">
        <v>11.41</v>
      </c>
      <c r="L6428" t="s">
        <v>22</v>
      </c>
      <c r="M6428">
        <v>7.4</v>
      </c>
      <c r="N6428">
        <v>1.9</v>
      </c>
      <c r="O6428">
        <v>1832</v>
      </c>
      <c r="P6428">
        <v>61</v>
      </c>
      <c r="Q6428">
        <v>38.4</v>
      </c>
      <c r="R6428">
        <v>28.5</v>
      </c>
      <c r="S6428" t="s">
        <v>32</v>
      </c>
      <c r="T6428" t="s">
        <v>24</v>
      </c>
    </row>
    <row r="6429" spans="1:20" x14ac:dyDescent="0.2">
      <c r="A6429">
        <v>6428</v>
      </c>
      <c r="B6429">
        <v>38</v>
      </c>
      <c r="C6429" t="s">
        <v>29</v>
      </c>
      <c r="D6429">
        <v>171</v>
      </c>
      <c r="E6429">
        <v>93</v>
      </c>
      <c r="F6429" t="s">
        <v>21</v>
      </c>
      <c r="G6429">
        <v>68</v>
      </c>
      <c r="H6429">
        <v>811</v>
      </c>
      <c r="I6429">
        <v>130</v>
      </c>
      <c r="J6429">
        <v>9921</v>
      </c>
      <c r="K6429">
        <v>1.6</v>
      </c>
      <c r="L6429" t="s">
        <v>22</v>
      </c>
      <c r="M6429">
        <v>6.8</v>
      </c>
      <c r="N6429">
        <v>1.9</v>
      </c>
      <c r="O6429">
        <v>3440</v>
      </c>
      <c r="P6429">
        <v>85</v>
      </c>
      <c r="Q6429">
        <v>38.4</v>
      </c>
      <c r="R6429">
        <v>28.5</v>
      </c>
      <c r="S6429" t="s">
        <v>27</v>
      </c>
      <c r="T6429" t="s">
        <v>28</v>
      </c>
    </row>
    <row r="6430" spans="1:20" x14ac:dyDescent="0.2">
      <c r="A6430">
        <v>6429</v>
      </c>
      <c r="B6430">
        <v>53</v>
      </c>
      <c r="C6430" t="s">
        <v>25</v>
      </c>
      <c r="D6430">
        <v>155</v>
      </c>
      <c r="E6430">
        <v>111</v>
      </c>
      <c r="F6430" t="s">
        <v>37</v>
      </c>
      <c r="G6430">
        <v>116</v>
      </c>
      <c r="H6430">
        <v>201</v>
      </c>
      <c r="I6430">
        <v>123</v>
      </c>
      <c r="J6430">
        <v>9763</v>
      </c>
      <c r="K6430">
        <v>9.58</v>
      </c>
      <c r="L6430" t="s">
        <v>31</v>
      </c>
      <c r="M6430">
        <v>6.9</v>
      </c>
      <c r="N6430">
        <v>1.9</v>
      </c>
      <c r="O6430">
        <v>3350</v>
      </c>
      <c r="P6430">
        <v>78</v>
      </c>
      <c r="Q6430">
        <v>38.4</v>
      </c>
      <c r="R6430">
        <v>28.5</v>
      </c>
      <c r="S6430" t="s">
        <v>27</v>
      </c>
      <c r="T6430" t="s">
        <v>24</v>
      </c>
    </row>
    <row r="6431" spans="1:20" x14ac:dyDescent="0.2">
      <c r="A6431">
        <v>6430</v>
      </c>
      <c r="B6431">
        <v>46</v>
      </c>
      <c r="C6431" t="s">
        <v>25</v>
      </c>
      <c r="D6431">
        <v>198</v>
      </c>
      <c r="E6431">
        <v>84</v>
      </c>
      <c r="F6431" t="s">
        <v>33</v>
      </c>
      <c r="G6431">
        <v>74</v>
      </c>
      <c r="H6431">
        <v>983</v>
      </c>
      <c r="I6431">
        <v>165</v>
      </c>
      <c r="J6431">
        <v>19878</v>
      </c>
      <c r="K6431">
        <v>5.89</v>
      </c>
      <c r="L6431" t="s">
        <v>36</v>
      </c>
      <c r="M6431">
        <v>4.4000000000000004</v>
      </c>
      <c r="N6431">
        <v>1.9</v>
      </c>
      <c r="O6431">
        <v>1632</v>
      </c>
      <c r="P6431">
        <v>68</v>
      </c>
      <c r="Q6431">
        <v>38.4</v>
      </c>
      <c r="R6431">
        <v>28.5</v>
      </c>
      <c r="S6431" t="s">
        <v>34</v>
      </c>
      <c r="T6431" t="s">
        <v>32</v>
      </c>
    </row>
    <row r="6432" spans="1:20" x14ac:dyDescent="0.2">
      <c r="A6432">
        <v>6431</v>
      </c>
      <c r="B6432">
        <v>36</v>
      </c>
      <c r="C6432" t="s">
        <v>20</v>
      </c>
      <c r="D6432">
        <v>179</v>
      </c>
      <c r="E6432">
        <v>56</v>
      </c>
      <c r="F6432" t="s">
        <v>26</v>
      </c>
      <c r="G6432">
        <v>12</v>
      </c>
      <c r="H6432">
        <v>228</v>
      </c>
      <c r="I6432">
        <v>150</v>
      </c>
      <c r="J6432">
        <v>2630</v>
      </c>
      <c r="K6432">
        <v>6.19</v>
      </c>
      <c r="L6432" t="s">
        <v>36</v>
      </c>
      <c r="M6432">
        <v>4.7</v>
      </c>
      <c r="N6432">
        <v>1.9</v>
      </c>
      <c r="O6432">
        <v>2449</v>
      </c>
      <c r="P6432">
        <v>64</v>
      </c>
      <c r="Q6432">
        <v>38.4</v>
      </c>
      <c r="R6432">
        <v>28.5</v>
      </c>
      <c r="S6432" t="s">
        <v>34</v>
      </c>
      <c r="T6432" t="s">
        <v>28</v>
      </c>
    </row>
    <row r="6433" spans="1:20" x14ac:dyDescent="0.2">
      <c r="A6433">
        <v>6432</v>
      </c>
      <c r="B6433">
        <v>52</v>
      </c>
      <c r="C6433" t="s">
        <v>20</v>
      </c>
      <c r="D6433">
        <v>165</v>
      </c>
      <c r="E6433">
        <v>81</v>
      </c>
      <c r="F6433" t="s">
        <v>26</v>
      </c>
      <c r="G6433">
        <v>68</v>
      </c>
      <c r="H6433">
        <v>767</v>
      </c>
      <c r="I6433">
        <v>112</v>
      </c>
      <c r="J6433">
        <v>1073</v>
      </c>
      <c r="K6433">
        <v>12.06</v>
      </c>
      <c r="L6433" t="s">
        <v>31</v>
      </c>
      <c r="M6433">
        <v>6.8</v>
      </c>
      <c r="N6433">
        <v>1.9</v>
      </c>
      <c r="O6433">
        <v>2489</v>
      </c>
      <c r="P6433">
        <v>86</v>
      </c>
      <c r="Q6433">
        <v>38.4</v>
      </c>
      <c r="R6433">
        <v>28.5</v>
      </c>
      <c r="S6433" t="s">
        <v>34</v>
      </c>
      <c r="T6433" t="s">
        <v>28</v>
      </c>
    </row>
    <row r="6434" spans="1:20" x14ac:dyDescent="0.2">
      <c r="A6434">
        <v>6433</v>
      </c>
      <c r="B6434">
        <v>29</v>
      </c>
      <c r="C6434" t="s">
        <v>25</v>
      </c>
      <c r="D6434">
        <v>197</v>
      </c>
      <c r="E6434">
        <v>79</v>
      </c>
      <c r="F6434" t="s">
        <v>21</v>
      </c>
      <c r="G6434">
        <v>101</v>
      </c>
      <c r="H6434">
        <v>753</v>
      </c>
      <c r="I6434">
        <v>159</v>
      </c>
      <c r="J6434">
        <v>17800</v>
      </c>
      <c r="K6434">
        <v>3.74</v>
      </c>
      <c r="L6434" t="s">
        <v>31</v>
      </c>
      <c r="M6434">
        <v>5.3</v>
      </c>
      <c r="N6434">
        <v>1.9</v>
      </c>
      <c r="O6434">
        <v>3272</v>
      </c>
      <c r="P6434">
        <v>56</v>
      </c>
      <c r="Q6434">
        <v>38.4</v>
      </c>
      <c r="R6434">
        <v>28.5</v>
      </c>
      <c r="S6434" t="s">
        <v>34</v>
      </c>
      <c r="T6434" t="s">
        <v>24</v>
      </c>
    </row>
    <row r="6435" spans="1:20" x14ac:dyDescent="0.2">
      <c r="A6435">
        <v>6434</v>
      </c>
      <c r="B6435">
        <v>33</v>
      </c>
      <c r="C6435" t="s">
        <v>25</v>
      </c>
      <c r="D6435">
        <v>158</v>
      </c>
      <c r="E6435">
        <v>60</v>
      </c>
      <c r="F6435" t="s">
        <v>37</v>
      </c>
      <c r="G6435">
        <v>45</v>
      </c>
      <c r="H6435">
        <v>163</v>
      </c>
      <c r="I6435">
        <v>177</v>
      </c>
      <c r="J6435">
        <v>6987</v>
      </c>
      <c r="K6435">
        <v>14.91</v>
      </c>
      <c r="L6435" t="s">
        <v>31</v>
      </c>
      <c r="M6435">
        <v>4.4000000000000004</v>
      </c>
      <c r="N6435">
        <v>1.9</v>
      </c>
      <c r="O6435">
        <v>3001</v>
      </c>
      <c r="P6435">
        <v>86</v>
      </c>
      <c r="Q6435">
        <v>38.4</v>
      </c>
      <c r="R6435">
        <v>28.5</v>
      </c>
      <c r="S6435" t="s">
        <v>27</v>
      </c>
      <c r="T6435" t="s">
        <v>28</v>
      </c>
    </row>
    <row r="6436" spans="1:20" x14ac:dyDescent="0.2">
      <c r="A6436">
        <v>6435</v>
      </c>
      <c r="B6436">
        <v>50</v>
      </c>
      <c r="C6436" t="s">
        <v>25</v>
      </c>
      <c r="D6436">
        <v>180</v>
      </c>
      <c r="E6436">
        <v>71</v>
      </c>
      <c r="F6436" t="s">
        <v>26</v>
      </c>
      <c r="G6436">
        <v>90</v>
      </c>
      <c r="H6436">
        <v>168</v>
      </c>
      <c r="I6436">
        <v>153</v>
      </c>
      <c r="J6436">
        <v>17155</v>
      </c>
      <c r="K6436">
        <v>1.5</v>
      </c>
      <c r="L6436" t="s">
        <v>22</v>
      </c>
      <c r="M6436">
        <v>9</v>
      </c>
      <c r="N6436">
        <v>1.9</v>
      </c>
      <c r="O6436">
        <v>1943</v>
      </c>
      <c r="P6436">
        <v>70</v>
      </c>
      <c r="Q6436">
        <v>38.4</v>
      </c>
      <c r="R6436">
        <v>28.5</v>
      </c>
      <c r="S6436" t="s">
        <v>34</v>
      </c>
      <c r="T6436" t="s">
        <v>24</v>
      </c>
    </row>
    <row r="6437" spans="1:20" x14ac:dyDescent="0.2">
      <c r="A6437">
        <v>6436</v>
      </c>
      <c r="B6437">
        <v>37</v>
      </c>
      <c r="C6437" t="s">
        <v>29</v>
      </c>
      <c r="D6437">
        <v>199</v>
      </c>
      <c r="E6437">
        <v>102</v>
      </c>
      <c r="F6437" t="s">
        <v>35</v>
      </c>
      <c r="G6437">
        <v>94</v>
      </c>
      <c r="H6437">
        <v>127</v>
      </c>
      <c r="I6437">
        <v>166</v>
      </c>
      <c r="J6437">
        <v>14651</v>
      </c>
      <c r="K6437">
        <v>10.02</v>
      </c>
      <c r="L6437" t="s">
        <v>31</v>
      </c>
      <c r="M6437">
        <v>5.6</v>
      </c>
      <c r="N6437">
        <v>1.9</v>
      </c>
      <c r="O6437">
        <v>3846</v>
      </c>
      <c r="P6437">
        <v>50</v>
      </c>
      <c r="Q6437">
        <v>38.4</v>
      </c>
      <c r="R6437">
        <v>28.5</v>
      </c>
      <c r="S6437" t="s">
        <v>27</v>
      </c>
      <c r="T6437" t="s">
        <v>24</v>
      </c>
    </row>
    <row r="6438" spans="1:20" x14ac:dyDescent="0.2">
      <c r="A6438">
        <v>6437</v>
      </c>
      <c r="B6438">
        <v>41</v>
      </c>
      <c r="C6438" t="s">
        <v>25</v>
      </c>
      <c r="D6438">
        <v>160</v>
      </c>
      <c r="E6438">
        <v>95</v>
      </c>
      <c r="F6438" t="s">
        <v>26</v>
      </c>
      <c r="G6438">
        <v>27</v>
      </c>
      <c r="H6438">
        <v>673</v>
      </c>
      <c r="I6438">
        <v>109</v>
      </c>
      <c r="J6438">
        <v>13084</v>
      </c>
      <c r="K6438">
        <v>2</v>
      </c>
      <c r="L6438" t="s">
        <v>31</v>
      </c>
      <c r="M6438">
        <v>6.2</v>
      </c>
      <c r="N6438">
        <v>1.9</v>
      </c>
      <c r="O6438">
        <v>3111</v>
      </c>
      <c r="P6438">
        <v>70</v>
      </c>
      <c r="Q6438">
        <v>38.4</v>
      </c>
      <c r="R6438">
        <v>28.5</v>
      </c>
      <c r="S6438" t="s">
        <v>34</v>
      </c>
      <c r="T6438" t="s">
        <v>32</v>
      </c>
    </row>
    <row r="6439" spans="1:20" x14ac:dyDescent="0.2">
      <c r="A6439">
        <v>6438</v>
      </c>
      <c r="B6439">
        <v>31</v>
      </c>
      <c r="C6439" t="s">
        <v>25</v>
      </c>
      <c r="D6439">
        <v>190</v>
      </c>
      <c r="E6439">
        <v>108</v>
      </c>
      <c r="F6439" t="s">
        <v>33</v>
      </c>
      <c r="G6439">
        <v>117</v>
      </c>
      <c r="H6439">
        <v>118</v>
      </c>
      <c r="I6439">
        <v>151</v>
      </c>
      <c r="J6439">
        <v>12153</v>
      </c>
      <c r="K6439">
        <v>14.42</v>
      </c>
      <c r="L6439" t="s">
        <v>36</v>
      </c>
      <c r="M6439">
        <v>4.4000000000000004</v>
      </c>
      <c r="N6439">
        <v>1.9</v>
      </c>
      <c r="O6439">
        <v>2988</v>
      </c>
      <c r="P6439">
        <v>77</v>
      </c>
      <c r="Q6439">
        <v>38.4</v>
      </c>
      <c r="R6439">
        <v>28.5</v>
      </c>
      <c r="S6439" t="s">
        <v>34</v>
      </c>
      <c r="T6439" t="s">
        <v>28</v>
      </c>
    </row>
    <row r="6440" spans="1:20" x14ac:dyDescent="0.2">
      <c r="A6440">
        <v>6439</v>
      </c>
      <c r="B6440">
        <v>50</v>
      </c>
      <c r="C6440" t="s">
        <v>29</v>
      </c>
      <c r="D6440">
        <v>160</v>
      </c>
      <c r="E6440">
        <v>105</v>
      </c>
      <c r="F6440" t="s">
        <v>21</v>
      </c>
      <c r="G6440">
        <v>11</v>
      </c>
      <c r="H6440">
        <v>818</v>
      </c>
      <c r="I6440">
        <v>151</v>
      </c>
      <c r="J6440">
        <v>2724</v>
      </c>
      <c r="K6440">
        <v>1.72</v>
      </c>
      <c r="L6440" t="s">
        <v>22</v>
      </c>
      <c r="M6440">
        <v>8.6999999999999993</v>
      </c>
      <c r="N6440">
        <v>1.9</v>
      </c>
      <c r="O6440">
        <v>3977</v>
      </c>
      <c r="P6440">
        <v>71</v>
      </c>
      <c r="Q6440">
        <v>38.4</v>
      </c>
      <c r="R6440">
        <v>28.5</v>
      </c>
      <c r="S6440" t="s">
        <v>23</v>
      </c>
      <c r="T6440" t="s">
        <v>32</v>
      </c>
    </row>
    <row r="6441" spans="1:20" x14ac:dyDescent="0.2">
      <c r="A6441">
        <v>6440</v>
      </c>
      <c r="B6441">
        <v>30</v>
      </c>
      <c r="C6441" t="s">
        <v>20</v>
      </c>
      <c r="D6441">
        <v>182</v>
      </c>
      <c r="E6441">
        <v>58</v>
      </c>
      <c r="F6441" t="s">
        <v>30</v>
      </c>
      <c r="G6441">
        <v>88</v>
      </c>
      <c r="H6441">
        <v>695</v>
      </c>
      <c r="I6441">
        <v>136</v>
      </c>
      <c r="J6441">
        <v>1503</v>
      </c>
      <c r="K6441">
        <v>9.7899999999999991</v>
      </c>
      <c r="L6441" t="s">
        <v>36</v>
      </c>
      <c r="M6441">
        <v>4.9000000000000004</v>
      </c>
      <c r="N6441">
        <v>1.9</v>
      </c>
      <c r="O6441">
        <v>2380</v>
      </c>
      <c r="P6441">
        <v>85</v>
      </c>
      <c r="Q6441">
        <v>38.4</v>
      </c>
      <c r="R6441">
        <v>28.5</v>
      </c>
      <c r="S6441" t="s">
        <v>23</v>
      </c>
      <c r="T6441" t="s">
        <v>28</v>
      </c>
    </row>
    <row r="6442" spans="1:20" x14ac:dyDescent="0.2">
      <c r="A6442">
        <v>6441</v>
      </c>
      <c r="B6442">
        <v>51</v>
      </c>
      <c r="C6442" t="s">
        <v>25</v>
      </c>
      <c r="D6442">
        <v>196</v>
      </c>
      <c r="E6442">
        <v>107</v>
      </c>
      <c r="F6442" t="s">
        <v>26</v>
      </c>
      <c r="G6442">
        <v>16</v>
      </c>
      <c r="H6442">
        <v>376</v>
      </c>
      <c r="I6442">
        <v>174</v>
      </c>
      <c r="J6442">
        <v>12930</v>
      </c>
      <c r="K6442">
        <v>13.55</v>
      </c>
      <c r="L6442" t="s">
        <v>36</v>
      </c>
      <c r="M6442">
        <v>8.3000000000000007</v>
      </c>
      <c r="N6442">
        <v>1.9</v>
      </c>
      <c r="O6442">
        <v>1716</v>
      </c>
      <c r="P6442">
        <v>87</v>
      </c>
      <c r="Q6442">
        <v>38.4</v>
      </c>
      <c r="R6442">
        <v>28.5</v>
      </c>
      <c r="S6442" t="s">
        <v>23</v>
      </c>
      <c r="T6442" t="s">
        <v>32</v>
      </c>
    </row>
    <row r="6443" spans="1:20" x14ac:dyDescent="0.2">
      <c r="A6443">
        <v>6442</v>
      </c>
      <c r="B6443">
        <v>52</v>
      </c>
      <c r="C6443" t="s">
        <v>25</v>
      </c>
      <c r="D6443">
        <v>174</v>
      </c>
      <c r="E6443">
        <v>74</v>
      </c>
      <c r="F6443" t="s">
        <v>21</v>
      </c>
      <c r="G6443">
        <v>24</v>
      </c>
      <c r="H6443">
        <v>970</v>
      </c>
      <c r="I6443">
        <v>98</v>
      </c>
      <c r="J6443">
        <v>12461</v>
      </c>
      <c r="K6443">
        <v>8.7200000000000006</v>
      </c>
      <c r="L6443" t="s">
        <v>31</v>
      </c>
      <c r="M6443">
        <v>9.8000000000000007</v>
      </c>
      <c r="N6443">
        <v>1.9</v>
      </c>
      <c r="O6443">
        <v>3179</v>
      </c>
      <c r="P6443">
        <v>81</v>
      </c>
      <c r="Q6443">
        <v>38.4</v>
      </c>
      <c r="R6443">
        <v>28.5</v>
      </c>
      <c r="S6443" t="s">
        <v>32</v>
      </c>
      <c r="T6443" t="s">
        <v>28</v>
      </c>
    </row>
    <row r="6444" spans="1:20" x14ac:dyDescent="0.2">
      <c r="A6444">
        <v>6443</v>
      </c>
      <c r="B6444">
        <v>34</v>
      </c>
      <c r="C6444" t="s">
        <v>20</v>
      </c>
      <c r="D6444">
        <v>182</v>
      </c>
      <c r="E6444">
        <v>70</v>
      </c>
      <c r="F6444" t="s">
        <v>26</v>
      </c>
      <c r="G6444">
        <v>12</v>
      </c>
      <c r="H6444">
        <v>892</v>
      </c>
      <c r="I6444">
        <v>108</v>
      </c>
      <c r="J6444">
        <v>15761</v>
      </c>
      <c r="K6444">
        <v>6.61</v>
      </c>
      <c r="L6444" t="s">
        <v>22</v>
      </c>
      <c r="M6444">
        <v>6.9</v>
      </c>
      <c r="N6444">
        <v>1.9</v>
      </c>
      <c r="O6444">
        <v>3273</v>
      </c>
      <c r="P6444">
        <v>66</v>
      </c>
      <c r="Q6444">
        <v>38.4</v>
      </c>
      <c r="R6444">
        <v>28.5</v>
      </c>
      <c r="S6444" t="s">
        <v>34</v>
      </c>
      <c r="T6444" t="s">
        <v>24</v>
      </c>
    </row>
    <row r="6445" spans="1:20" x14ac:dyDescent="0.2">
      <c r="A6445">
        <v>6444</v>
      </c>
      <c r="B6445">
        <v>50</v>
      </c>
      <c r="C6445" t="s">
        <v>29</v>
      </c>
      <c r="D6445">
        <v>151</v>
      </c>
      <c r="E6445">
        <v>110</v>
      </c>
      <c r="F6445" t="s">
        <v>30</v>
      </c>
      <c r="G6445">
        <v>84</v>
      </c>
      <c r="H6445">
        <v>769</v>
      </c>
      <c r="I6445">
        <v>149</v>
      </c>
      <c r="J6445">
        <v>3318</v>
      </c>
      <c r="K6445">
        <v>6.8</v>
      </c>
      <c r="L6445" t="s">
        <v>36</v>
      </c>
      <c r="M6445">
        <v>5.7</v>
      </c>
      <c r="N6445">
        <v>1.9</v>
      </c>
      <c r="O6445">
        <v>2836</v>
      </c>
      <c r="P6445">
        <v>71</v>
      </c>
      <c r="Q6445">
        <v>38.4</v>
      </c>
      <c r="R6445">
        <v>28.5</v>
      </c>
      <c r="S6445" t="s">
        <v>23</v>
      </c>
      <c r="T6445" t="s">
        <v>24</v>
      </c>
    </row>
    <row r="6446" spans="1:20" x14ac:dyDescent="0.2">
      <c r="A6446">
        <v>6445</v>
      </c>
      <c r="B6446">
        <v>25</v>
      </c>
      <c r="C6446" t="s">
        <v>29</v>
      </c>
      <c r="D6446">
        <v>192</v>
      </c>
      <c r="E6446">
        <v>85</v>
      </c>
      <c r="F6446" t="s">
        <v>26</v>
      </c>
      <c r="G6446">
        <v>50</v>
      </c>
      <c r="H6446">
        <v>714</v>
      </c>
      <c r="I6446">
        <v>130</v>
      </c>
      <c r="J6446">
        <v>14073</v>
      </c>
      <c r="K6446">
        <v>14.57</v>
      </c>
      <c r="L6446" t="s">
        <v>31</v>
      </c>
      <c r="M6446">
        <v>7.7</v>
      </c>
      <c r="N6446">
        <v>1.9</v>
      </c>
      <c r="O6446">
        <v>1842</v>
      </c>
      <c r="P6446">
        <v>85</v>
      </c>
      <c r="Q6446">
        <v>38.4</v>
      </c>
      <c r="R6446">
        <v>28.5</v>
      </c>
      <c r="S6446" t="s">
        <v>23</v>
      </c>
      <c r="T6446" t="s">
        <v>32</v>
      </c>
    </row>
    <row r="6447" spans="1:20" x14ac:dyDescent="0.2">
      <c r="A6447">
        <v>6446</v>
      </c>
      <c r="B6447">
        <v>34</v>
      </c>
      <c r="C6447" t="s">
        <v>29</v>
      </c>
      <c r="D6447">
        <v>171</v>
      </c>
      <c r="E6447">
        <v>104</v>
      </c>
      <c r="F6447" t="s">
        <v>21</v>
      </c>
      <c r="G6447">
        <v>50</v>
      </c>
      <c r="H6447">
        <v>369</v>
      </c>
      <c r="I6447">
        <v>138</v>
      </c>
      <c r="J6447">
        <v>9499</v>
      </c>
      <c r="K6447">
        <v>1.26</v>
      </c>
      <c r="L6447" t="s">
        <v>31</v>
      </c>
      <c r="M6447">
        <v>8.1</v>
      </c>
      <c r="N6447">
        <v>1.9</v>
      </c>
      <c r="O6447">
        <v>2300</v>
      </c>
      <c r="P6447">
        <v>65</v>
      </c>
      <c r="Q6447">
        <v>38.4</v>
      </c>
      <c r="R6447">
        <v>28.5</v>
      </c>
      <c r="S6447" t="s">
        <v>32</v>
      </c>
      <c r="T6447" t="s">
        <v>28</v>
      </c>
    </row>
    <row r="6448" spans="1:20" x14ac:dyDescent="0.2">
      <c r="A6448">
        <v>6447</v>
      </c>
      <c r="B6448">
        <v>53</v>
      </c>
      <c r="C6448" t="s">
        <v>25</v>
      </c>
      <c r="D6448">
        <v>156</v>
      </c>
      <c r="E6448">
        <v>89</v>
      </c>
      <c r="F6448" t="s">
        <v>35</v>
      </c>
      <c r="G6448">
        <v>96</v>
      </c>
      <c r="H6448">
        <v>762</v>
      </c>
      <c r="I6448">
        <v>168</v>
      </c>
      <c r="J6448">
        <v>16591</v>
      </c>
      <c r="K6448">
        <v>0.92</v>
      </c>
      <c r="L6448" t="s">
        <v>36</v>
      </c>
      <c r="M6448">
        <v>7.6</v>
      </c>
      <c r="N6448">
        <v>1.9</v>
      </c>
      <c r="O6448">
        <v>2711</v>
      </c>
      <c r="P6448">
        <v>62</v>
      </c>
      <c r="Q6448">
        <v>38.4</v>
      </c>
      <c r="R6448">
        <v>28.5</v>
      </c>
      <c r="S6448" t="s">
        <v>27</v>
      </c>
      <c r="T6448" t="s">
        <v>24</v>
      </c>
    </row>
    <row r="6449" spans="1:20" x14ac:dyDescent="0.2">
      <c r="A6449">
        <v>6448</v>
      </c>
      <c r="B6449">
        <v>55</v>
      </c>
      <c r="C6449" t="s">
        <v>25</v>
      </c>
      <c r="D6449">
        <v>186</v>
      </c>
      <c r="E6449">
        <v>109</v>
      </c>
      <c r="F6449" t="s">
        <v>26</v>
      </c>
      <c r="G6449">
        <v>52</v>
      </c>
      <c r="H6449">
        <v>663</v>
      </c>
      <c r="I6449">
        <v>160</v>
      </c>
      <c r="J6449">
        <v>12026</v>
      </c>
      <c r="K6449">
        <v>1.59</v>
      </c>
      <c r="L6449" t="s">
        <v>22</v>
      </c>
      <c r="M6449">
        <v>4.0999999999999996</v>
      </c>
      <c r="N6449">
        <v>1.9</v>
      </c>
      <c r="O6449">
        <v>2485</v>
      </c>
      <c r="P6449">
        <v>65</v>
      </c>
      <c r="Q6449">
        <v>38.4</v>
      </c>
      <c r="R6449">
        <v>28.5</v>
      </c>
      <c r="S6449" t="s">
        <v>27</v>
      </c>
      <c r="T6449" t="s">
        <v>28</v>
      </c>
    </row>
    <row r="6450" spans="1:20" x14ac:dyDescent="0.2">
      <c r="A6450">
        <v>6449</v>
      </c>
      <c r="B6450">
        <v>39</v>
      </c>
      <c r="C6450" t="s">
        <v>20</v>
      </c>
      <c r="D6450">
        <v>189</v>
      </c>
      <c r="E6450">
        <v>115</v>
      </c>
      <c r="F6450" t="s">
        <v>35</v>
      </c>
      <c r="G6450">
        <v>76</v>
      </c>
      <c r="H6450">
        <v>302</v>
      </c>
      <c r="I6450">
        <v>94</v>
      </c>
      <c r="J6450">
        <v>1597</v>
      </c>
      <c r="K6450">
        <v>10.85</v>
      </c>
      <c r="L6450" t="s">
        <v>36</v>
      </c>
      <c r="M6450">
        <v>4.3</v>
      </c>
      <c r="N6450">
        <v>1.9</v>
      </c>
      <c r="O6450">
        <v>2872</v>
      </c>
      <c r="P6450">
        <v>84</v>
      </c>
      <c r="Q6450">
        <v>38.4</v>
      </c>
      <c r="R6450">
        <v>28.5</v>
      </c>
      <c r="S6450" t="s">
        <v>34</v>
      </c>
      <c r="T6450" t="s">
        <v>24</v>
      </c>
    </row>
    <row r="6451" spans="1:20" x14ac:dyDescent="0.2">
      <c r="A6451">
        <v>6450</v>
      </c>
      <c r="B6451">
        <v>34</v>
      </c>
      <c r="C6451" t="s">
        <v>29</v>
      </c>
      <c r="D6451">
        <v>162</v>
      </c>
      <c r="E6451">
        <v>80</v>
      </c>
      <c r="F6451" t="s">
        <v>33</v>
      </c>
      <c r="G6451">
        <v>22</v>
      </c>
      <c r="H6451">
        <v>259</v>
      </c>
      <c r="I6451">
        <v>84</v>
      </c>
      <c r="J6451">
        <v>19906</v>
      </c>
      <c r="K6451">
        <v>12.39</v>
      </c>
      <c r="L6451" t="s">
        <v>22</v>
      </c>
      <c r="M6451">
        <v>5.7</v>
      </c>
      <c r="N6451">
        <v>1.9</v>
      </c>
      <c r="O6451">
        <v>2901</v>
      </c>
      <c r="P6451">
        <v>73</v>
      </c>
      <c r="Q6451">
        <v>38.4</v>
      </c>
      <c r="R6451">
        <v>28.5</v>
      </c>
      <c r="S6451" t="s">
        <v>34</v>
      </c>
      <c r="T6451" t="s">
        <v>24</v>
      </c>
    </row>
    <row r="6452" spans="1:20" x14ac:dyDescent="0.2">
      <c r="A6452">
        <v>6451</v>
      </c>
      <c r="B6452">
        <v>57</v>
      </c>
      <c r="C6452" t="s">
        <v>20</v>
      </c>
      <c r="D6452">
        <v>171</v>
      </c>
      <c r="E6452">
        <v>92</v>
      </c>
      <c r="F6452" t="s">
        <v>35</v>
      </c>
      <c r="G6452">
        <v>32</v>
      </c>
      <c r="H6452">
        <v>758</v>
      </c>
      <c r="I6452">
        <v>170</v>
      </c>
      <c r="J6452">
        <v>15969</v>
      </c>
      <c r="K6452">
        <v>13.77</v>
      </c>
      <c r="L6452" t="s">
        <v>36</v>
      </c>
      <c r="M6452">
        <v>9.6</v>
      </c>
      <c r="N6452">
        <v>1.9</v>
      </c>
      <c r="O6452">
        <v>1804</v>
      </c>
      <c r="P6452">
        <v>79</v>
      </c>
      <c r="Q6452">
        <v>38.4</v>
      </c>
      <c r="R6452">
        <v>28.5</v>
      </c>
      <c r="S6452" t="s">
        <v>34</v>
      </c>
      <c r="T6452" t="s">
        <v>24</v>
      </c>
    </row>
    <row r="6453" spans="1:20" x14ac:dyDescent="0.2">
      <c r="A6453">
        <v>6452</v>
      </c>
      <c r="B6453">
        <v>34</v>
      </c>
      <c r="C6453" t="s">
        <v>20</v>
      </c>
      <c r="D6453">
        <v>175</v>
      </c>
      <c r="E6453">
        <v>106</v>
      </c>
      <c r="F6453" t="s">
        <v>33</v>
      </c>
      <c r="G6453">
        <v>35</v>
      </c>
      <c r="H6453">
        <v>349</v>
      </c>
      <c r="I6453">
        <v>112</v>
      </c>
      <c r="J6453">
        <v>1864</v>
      </c>
      <c r="K6453">
        <v>7.06</v>
      </c>
      <c r="L6453" t="s">
        <v>36</v>
      </c>
      <c r="M6453">
        <v>9.4</v>
      </c>
      <c r="N6453">
        <v>1.9</v>
      </c>
      <c r="O6453">
        <v>2225</v>
      </c>
      <c r="P6453">
        <v>63</v>
      </c>
      <c r="Q6453">
        <v>38.4</v>
      </c>
      <c r="R6453">
        <v>28.5</v>
      </c>
      <c r="S6453" t="s">
        <v>32</v>
      </c>
      <c r="T6453" t="s">
        <v>28</v>
      </c>
    </row>
    <row r="6454" spans="1:20" x14ac:dyDescent="0.2">
      <c r="A6454">
        <v>6453</v>
      </c>
      <c r="B6454">
        <v>45</v>
      </c>
      <c r="C6454" t="s">
        <v>20</v>
      </c>
      <c r="D6454">
        <v>171</v>
      </c>
      <c r="E6454">
        <v>64</v>
      </c>
      <c r="F6454" t="s">
        <v>26</v>
      </c>
      <c r="G6454">
        <v>88</v>
      </c>
      <c r="H6454">
        <v>247</v>
      </c>
      <c r="I6454">
        <v>113</v>
      </c>
      <c r="J6454">
        <v>1001</v>
      </c>
      <c r="K6454">
        <v>12.81</v>
      </c>
      <c r="L6454" t="s">
        <v>22</v>
      </c>
      <c r="M6454">
        <v>5.3</v>
      </c>
      <c r="N6454">
        <v>1.9</v>
      </c>
      <c r="O6454">
        <v>1861</v>
      </c>
      <c r="P6454">
        <v>83</v>
      </c>
      <c r="Q6454">
        <v>38.4</v>
      </c>
      <c r="R6454">
        <v>28.5</v>
      </c>
      <c r="S6454" t="s">
        <v>27</v>
      </c>
      <c r="T6454" t="s">
        <v>32</v>
      </c>
    </row>
    <row r="6455" spans="1:20" x14ac:dyDescent="0.2">
      <c r="A6455">
        <v>6454</v>
      </c>
      <c r="B6455">
        <v>45</v>
      </c>
      <c r="C6455" t="s">
        <v>25</v>
      </c>
      <c r="D6455">
        <v>193</v>
      </c>
      <c r="E6455">
        <v>109</v>
      </c>
      <c r="F6455" t="s">
        <v>35</v>
      </c>
      <c r="G6455">
        <v>117</v>
      </c>
      <c r="H6455">
        <v>494</v>
      </c>
      <c r="I6455">
        <v>108</v>
      </c>
      <c r="J6455">
        <v>5395</v>
      </c>
      <c r="K6455">
        <v>1.39</v>
      </c>
      <c r="L6455" t="s">
        <v>31</v>
      </c>
      <c r="M6455">
        <v>8.8000000000000007</v>
      </c>
      <c r="N6455">
        <v>1.9</v>
      </c>
      <c r="O6455">
        <v>1616</v>
      </c>
      <c r="P6455">
        <v>51</v>
      </c>
      <c r="Q6455">
        <v>38.4</v>
      </c>
      <c r="R6455">
        <v>28.5</v>
      </c>
      <c r="S6455" t="s">
        <v>32</v>
      </c>
      <c r="T6455" t="s">
        <v>24</v>
      </c>
    </row>
    <row r="6456" spans="1:20" x14ac:dyDescent="0.2">
      <c r="A6456">
        <v>6455</v>
      </c>
      <c r="B6456">
        <v>51</v>
      </c>
      <c r="C6456" t="s">
        <v>29</v>
      </c>
      <c r="D6456">
        <v>178</v>
      </c>
      <c r="E6456">
        <v>92</v>
      </c>
      <c r="F6456" t="s">
        <v>21</v>
      </c>
      <c r="G6456">
        <v>70</v>
      </c>
      <c r="H6456">
        <v>584</v>
      </c>
      <c r="I6456">
        <v>114</v>
      </c>
      <c r="J6456">
        <v>19650</v>
      </c>
      <c r="K6456">
        <v>5.16</v>
      </c>
      <c r="L6456" t="s">
        <v>22</v>
      </c>
      <c r="M6456">
        <v>9.1</v>
      </c>
      <c r="N6456">
        <v>1.9</v>
      </c>
      <c r="O6456">
        <v>2635</v>
      </c>
      <c r="P6456">
        <v>66</v>
      </c>
      <c r="Q6456">
        <v>38.4</v>
      </c>
      <c r="R6456">
        <v>28.5</v>
      </c>
      <c r="S6456" t="s">
        <v>32</v>
      </c>
      <c r="T6456" t="s">
        <v>24</v>
      </c>
    </row>
    <row r="6457" spans="1:20" x14ac:dyDescent="0.2">
      <c r="A6457">
        <v>6456</v>
      </c>
      <c r="B6457">
        <v>40</v>
      </c>
      <c r="C6457" t="s">
        <v>25</v>
      </c>
      <c r="D6457">
        <v>158</v>
      </c>
      <c r="E6457">
        <v>67</v>
      </c>
      <c r="F6457" t="s">
        <v>26</v>
      </c>
      <c r="G6457">
        <v>59</v>
      </c>
      <c r="H6457">
        <v>159</v>
      </c>
      <c r="I6457">
        <v>153</v>
      </c>
      <c r="J6457">
        <v>13918</v>
      </c>
      <c r="K6457">
        <v>8.26</v>
      </c>
      <c r="L6457" t="s">
        <v>31</v>
      </c>
      <c r="M6457">
        <v>4.8</v>
      </c>
      <c r="N6457">
        <v>1.9</v>
      </c>
      <c r="O6457">
        <v>3307</v>
      </c>
      <c r="P6457">
        <v>69</v>
      </c>
      <c r="Q6457">
        <v>38.4</v>
      </c>
      <c r="R6457">
        <v>28.5</v>
      </c>
      <c r="S6457" t="s">
        <v>23</v>
      </c>
      <c r="T6457" t="s">
        <v>28</v>
      </c>
    </row>
    <row r="6458" spans="1:20" x14ac:dyDescent="0.2">
      <c r="A6458">
        <v>6457</v>
      </c>
      <c r="B6458">
        <v>53</v>
      </c>
      <c r="C6458" t="s">
        <v>20</v>
      </c>
      <c r="D6458">
        <v>159</v>
      </c>
      <c r="E6458">
        <v>54</v>
      </c>
      <c r="F6458" t="s">
        <v>26</v>
      </c>
      <c r="G6458">
        <v>71</v>
      </c>
      <c r="H6458">
        <v>423</v>
      </c>
      <c r="I6458">
        <v>129</v>
      </c>
      <c r="J6458">
        <v>17552</v>
      </c>
      <c r="K6458">
        <v>9.1999999999999993</v>
      </c>
      <c r="L6458" t="s">
        <v>36</v>
      </c>
      <c r="M6458">
        <v>4.2</v>
      </c>
      <c r="N6458">
        <v>1.9</v>
      </c>
      <c r="O6458">
        <v>1817</v>
      </c>
      <c r="P6458">
        <v>60</v>
      </c>
      <c r="Q6458">
        <v>38.4</v>
      </c>
      <c r="R6458">
        <v>28.5</v>
      </c>
      <c r="S6458" t="s">
        <v>34</v>
      </c>
      <c r="T6458" t="s">
        <v>32</v>
      </c>
    </row>
    <row r="6459" spans="1:20" x14ac:dyDescent="0.2">
      <c r="A6459">
        <v>6458</v>
      </c>
      <c r="B6459">
        <v>38</v>
      </c>
      <c r="C6459" t="s">
        <v>29</v>
      </c>
      <c r="D6459">
        <v>166</v>
      </c>
      <c r="E6459">
        <v>70</v>
      </c>
      <c r="F6459" t="s">
        <v>35</v>
      </c>
      <c r="G6459">
        <v>50</v>
      </c>
      <c r="H6459">
        <v>400</v>
      </c>
      <c r="I6459">
        <v>118</v>
      </c>
      <c r="J6459">
        <v>10843</v>
      </c>
      <c r="K6459">
        <v>3.89</v>
      </c>
      <c r="L6459" t="s">
        <v>22</v>
      </c>
      <c r="M6459">
        <v>6.6</v>
      </c>
      <c r="N6459">
        <v>1.9</v>
      </c>
      <c r="O6459">
        <v>1738</v>
      </c>
      <c r="P6459">
        <v>83</v>
      </c>
      <c r="Q6459">
        <v>38.4</v>
      </c>
      <c r="R6459">
        <v>28.5</v>
      </c>
      <c r="S6459" t="s">
        <v>32</v>
      </c>
      <c r="T6459" t="s">
        <v>28</v>
      </c>
    </row>
    <row r="6460" spans="1:20" x14ac:dyDescent="0.2">
      <c r="A6460">
        <v>6459</v>
      </c>
      <c r="B6460">
        <v>53</v>
      </c>
      <c r="C6460" t="s">
        <v>25</v>
      </c>
      <c r="D6460">
        <v>151</v>
      </c>
      <c r="E6460">
        <v>105</v>
      </c>
      <c r="F6460" t="s">
        <v>35</v>
      </c>
      <c r="G6460">
        <v>61</v>
      </c>
      <c r="H6460">
        <v>184</v>
      </c>
      <c r="I6460">
        <v>89</v>
      </c>
      <c r="J6460">
        <v>19321</v>
      </c>
      <c r="K6460">
        <v>9.73</v>
      </c>
      <c r="L6460" t="s">
        <v>36</v>
      </c>
      <c r="M6460">
        <v>5.4</v>
      </c>
      <c r="N6460">
        <v>1.9</v>
      </c>
      <c r="O6460">
        <v>3049</v>
      </c>
      <c r="P6460">
        <v>78</v>
      </c>
      <c r="Q6460">
        <v>38.4</v>
      </c>
      <c r="R6460">
        <v>28.5</v>
      </c>
      <c r="S6460" t="s">
        <v>27</v>
      </c>
      <c r="T6460" t="s">
        <v>24</v>
      </c>
    </row>
    <row r="6461" spans="1:20" x14ac:dyDescent="0.2">
      <c r="A6461">
        <v>6460</v>
      </c>
      <c r="B6461">
        <v>22</v>
      </c>
      <c r="C6461" t="s">
        <v>29</v>
      </c>
      <c r="D6461">
        <v>164</v>
      </c>
      <c r="E6461">
        <v>59</v>
      </c>
      <c r="F6461" t="s">
        <v>35</v>
      </c>
      <c r="G6461">
        <v>91</v>
      </c>
      <c r="H6461">
        <v>823</v>
      </c>
      <c r="I6461">
        <v>143</v>
      </c>
      <c r="J6461">
        <v>18227</v>
      </c>
      <c r="K6461">
        <v>5.05</v>
      </c>
      <c r="L6461" t="s">
        <v>36</v>
      </c>
      <c r="M6461">
        <v>6.5</v>
      </c>
      <c r="N6461">
        <v>1.9</v>
      </c>
      <c r="O6461">
        <v>3333</v>
      </c>
      <c r="P6461">
        <v>74</v>
      </c>
      <c r="Q6461">
        <v>38.4</v>
      </c>
      <c r="R6461">
        <v>28.5</v>
      </c>
      <c r="S6461" t="s">
        <v>32</v>
      </c>
      <c r="T6461" t="s">
        <v>32</v>
      </c>
    </row>
    <row r="6462" spans="1:20" x14ac:dyDescent="0.2">
      <c r="A6462">
        <v>6461</v>
      </c>
      <c r="B6462">
        <v>20</v>
      </c>
      <c r="C6462" t="s">
        <v>29</v>
      </c>
      <c r="D6462">
        <v>156</v>
      </c>
      <c r="E6462">
        <v>93</v>
      </c>
      <c r="F6462" t="s">
        <v>21</v>
      </c>
      <c r="G6462">
        <v>20</v>
      </c>
      <c r="H6462">
        <v>726</v>
      </c>
      <c r="I6462">
        <v>139</v>
      </c>
      <c r="J6462">
        <v>19464</v>
      </c>
      <c r="K6462">
        <v>13.71</v>
      </c>
      <c r="L6462" t="s">
        <v>31</v>
      </c>
      <c r="M6462">
        <v>5.4</v>
      </c>
      <c r="N6462">
        <v>1.9</v>
      </c>
      <c r="O6462">
        <v>3586</v>
      </c>
      <c r="P6462">
        <v>54</v>
      </c>
      <c r="Q6462">
        <v>38.4</v>
      </c>
      <c r="R6462">
        <v>28.5</v>
      </c>
      <c r="S6462" t="s">
        <v>32</v>
      </c>
      <c r="T6462" t="s">
        <v>28</v>
      </c>
    </row>
    <row r="6463" spans="1:20" x14ac:dyDescent="0.2">
      <c r="A6463">
        <v>6462</v>
      </c>
      <c r="B6463">
        <v>34</v>
      </c>
      <c r="C6463" t="s">
        <v>20</v>
      </c>
      <c r="D6463">
        <v>166</v>
      </c>
      <c r="E6463">
        <v>109</v>
      </c>
      <c r="F6463" t="s">
        <v>33</v>
      </c>
      <c r="G6463">
        <v>66</v>
      </c>
      <c r="H6463">
        <v>349</v>
      </c>
      <c r="I6463">
        <v>152</v>
      </c>
      <c r="J6463">
        <v>1599</v>
      </c>
      <c r="K6463">
        <v>8.09</v>
      </c>
      <c r="L6463" t="s">
        <v>22</v>
      </c>
      <c r="M6463">
        <v>9.8000000000000007</v>
      </c>
      <c r="N6463">
        <v>1.9</v>
      </c>
      <c r="O6463">
        <v>1973</v>
      </c>
      <c r="P6463">
        <v>69</v>
      </c>
      <c r="Q6463">
        <v>38.4</v>
      </c>
      <c r="R6463">
        <v>28.5</v>
      </c>
      <c r="S6463" t="s">
        <v>27</v>
      </c>
      <c r="T6463" t="s">
        <v>28</v>
      </c>
    </row>
    <row r="6464" spans="1:20" x14ac:dyDescent="0.2">
      <c r="A6464">
        <v>6463</v>
      </c>
      <c r="B6464">
        <v>38</v>
      </c>
      <c r="C6464" t="s">
        <v>29</v>
      </c>
      <c r="D6464">
        <v>155</v>
      </c>
      <c r="E6464">
        <v>119</v>
      </c>
      <c r="F6464" t="s">
        <v>26</v>
      </c>
      <c r="G6464">
        <v>88</v>
      </c>
      <c r="H6464">
        <v>752</v>
      </c>
      <c r="I6464">
        <v>175</v>
      </c>
      <c r="J6464">
        <v>14830</v>
      </c>
      <c r="K6464">
        <v>5.62</v>
      </c>
      <c r="L6464" t="s">
        <v>31</v>
      </c>
      <c r="M6464">
        <v>8.8000000000000007</v>
      </c>
      <c r="N6464">
        <v>1.9</v>
      </c>
      <c r="O6464">
        <v>1615</v>
      </c>
      <c r="P6464">
        <v>61</v>
      </c>
      <c r="Q6464">
        <v>38.4</v>
      </c>
      <c r="R6464">
        <v>28.5</v>
      </c>
      <c r="S6464" t="s">
        <v>34</v>
      </c>
      <c r="T6464" t="s">
        <v>24</v>
      </c>
    </row>
    <row r="6465" spans="1:20" x14ac:dyDescent="0.2">
      <c r="A6465">
        <v>6464</v>
      </c>
      <c r="B6465">
        <v>56</v>
      </c>
      <c r="C6465" t="s">
        <v>25</v>
      </c>
      <c r="D6465">
        <v>164</v>
      </c>
      <c r="E6465">
        <v>96</v>
      </c>
      <c r="F6465" t="s">
        <v>21</v>
      </c>
      <c r="G6465">
        <v>23</v>
      </c>
      <c r="H6465">
        <v>336</v>
      </c>
      <c r="I6465">
        <v>161</v>
      </c>
      <c r="J6465">
        <v>19072</v>
      </c>
      <c r="K6465">
        <v>10.39</v>
      </c>
      <c r="L6465" t="s">
        <v>22</v>
      </c>
      <c r="M6465">
        <v>8.6</v>
      </c>
      <c r="N6465">
        <v>1.9</v>
      </c>
      <c r="O6465">
        <v>3211</v>
      </c>
      <c r="P6465">
        <v>66</v>
      </c>
      <c r="Q6465">
        <v>38.4</v>
      </c>
      <c r="R6465">
        <v>28.5</v>
      </c>
      <c r="S6465" t="s">
        <v>34</v>
      </c>
      <c r="T6465" t="s">
        <v>32</v>
      </c>
    </row>
    <row r="6466" spans="1:20" x14ac:dyDescent="0.2">
      <c r="A6466">
        <v>6465</v>
      </c>
      <c r="B6466">
        <v>31</v>
      </c>
      <c r="C6466" t="s">
        <v>25</v>
      </c>
      <c r="D6466">
        <v>184</v>
      </c>
      <c r="E6466">
        <v>99</v>
      </c>
      <c r="F6466" t="s">
        <v>21</v>
      </c>
      <c r="G6466">
        <v>29</v>
      </c>
      <c r="H6466">
        <v>249</v>
      </c>
      <c r="I6466">
        <v>127</v>
      </c>
      <c r="J6466">
        <v>6682</v>
      </c>
      <c r="K6466">
        <v>5.95</v>
      </c>
      <c r="L6466" t="s">
        <v>31</v>
      </c>
      <c r="M6466">
        <v>8.4</v>
      </c>
      <c r="N6466">
        <v>1.9</v>
      </c>
      <c r="O6466">
        <v>1890</v>
      </c>
      <c r="P6466">
        <v>68</v>
      </c>
      <c r="Q6466">
        <v>38.4</v>
      </c>
      <c r="R6466">
        <v>28.5</v>
      </c>
      <c r="S6466" t="s">
        <v>32</v>
      </c>
      <c r="T6466" t="s">
        <v>32</v>
      </c>
    </row>
    <row r="6467" spans="1:20" x14ac:dyDescent="0.2">
      <c r="A6467">
        <v>6466</v>
      </c>
      <c r="B6467">
        <v>26</v>
      </c>
      <c r="C6467" t="s">
        <v>25</v>
      </c>
      <c r="D6467">
        <v>173</v>
      </c>
      <c r="E6467">
        <v>58</v>
      </c>
      <c r="F6467" t="s">
        <v>21</v>
      </c>
      <c r="G6467">
        <v>41</v>
      </c>
      <c r="H6467">
        <v>431</v>
      </c>
      <c r="I6467">
        <v>104</v>
      </c>
      <c r="J6467">
        <v>17607</v>
      </c>
      <c r="K6467">
        <v>11.29</v>
      </c>
      <c r="L6467" t="s">
        <v>36</v>
      </c>
      <c r="M6467">
        <v>7.1</v>
      </c>
      <c r="N6467">
        <v>1.9</v>
      </c>
      <c r="O6467">
        <v>3049</v>
      </c>
      <c r="P6467">
        <v>73</v>
      </c>
      <c r="Q6467">
        <v>38.4</v>
      </c>
      <c r="R6467">
        <v>28.5</v>
      </c>
      <c r="S6467" t="s">
        <v>32</v>
      </c>
      <c r="T6467" t="s">
        <v>24</v>
      </c>
    </row>
    <row r="6468" spans="1:20" x14ac:dyDescent="0.2">
      <c r="A6468">
        <v>6467</v>
      </c>
      <c r="B6468">
        <v>48</v>
      </c>
      <c r="C6468" t="s">
        <v>20</v>
      </c>
      <c r="D6468">
        <v>165</v>
      </c>
      <c r="E6468">
        <v>96</v>
      </c>
      <c r="F6468" t="s">
        <v>30</v>
      </c>
      <c r="G6468">
        <v>28</v>
      </c>
      <c r="H6468">
        <v>872</v>
      </c>
      <c r="I6468">
        <v>152</v>
      </c>
      <c r="J6468">
        <v>10592</v>
      </c>
      <c r="K6468">
        <v>11.82</v>
      </c>
      <c r="L6468" t="s">
        <v>22</v>
      </c>
      <c r="M6468">
        <v>7.4</v>
      </c>
      <c r="N6468">
        <v>1.9</v>
      </c>
      <c r="O6468">
        <v>3635</v>
      </c>
      <c r="P6468">
        <v>80</v>
      </c>
      <c r="Q6468">
        <v>38.4</v>
      </c>
      <c r="R6468">
        <v>28.5</v>
      </c>
      <c r="S6468" t="s">
        <v>27</v>
      </c>
      <c r="T6468" t="s">
        <v>24</v>
      </c>
    </row>
    <row r="6469" spans="1:20" x14ac:dyDescent="0.2">
      <c r="A6469">
        <v>6468</v>
      </c>
      <c r="B6469">
        <v>54</v>
      </c>
      <c r="C6469" t="s">
        <v>25</v>
      </c>
      <c r="D6469">
        <v>187</v>
      </c>
      <c r="E6469">
        <v>101</v>
      </c>
      <c r="F6469" t="s">
        <v>30</v>
      </c>
      <c r="G6469">
        <v>82</v>
      </c>
      <c r="H6469">
        <v>101</v>
      </c>
      <c r="I6469">
        <v>86</v>
      </c>
      <c r="J6469">
        <v>19125</v>
      </c>
      <c r="K6469">
        <v>11.98</v>
      </c>
      <c r="L6469" t="s">
        <v>31</v>
      </c>
      <c r="M6469">
        <v>4.7</v>
      </c>
      <c r="N6469">
        <v>1.9</v>
      </c>
      <c r="O6469">
        <v>1928</v>
      </c>
      <c r="P6469">
        <v>85</v>
      </c>
      <c r="Q6469">
        <v>38.4</v>
      </c>
      <c r="R6469">
        <v>28.5</v>
      </c>
      <c r="S6469" t="s">
        <v>23</v>
      </c>
      <c r="T6469" t="s">
        <v>24</v>
      </c>
    </row>
    <row r="6470" spans="1:20" x14ac:dyDescent="0.2">
      <c r="A6470">
        <v>6469</v>
      </c>
      <c r="B6470">
        <v>40</v>
      </c>
      <c r="C6470" t="s">
        <v>29</v>
      </c>
      <c r="D6470">
        <v>190</v>
      </c>
      <c r="E6470">
        <v>117</v>
      </c>
      <c r="F6470" t="s">
        <v>21</v>
      </c>
      <c r="G6470">
        <v>58</v>
      </c>
      <c r="H6470">
        <v>541</v>
      </c>
      <c r="I6470">
        <v>83</v>
      </c>
      <c r="J6470">
        <v>7997</v>
      </c>
      <c r="K6470">
        <v>3.81</v>
      </c>
      <c r="L6470" t="s">
        <v>31</v>
      </c>
      <c r="M6470">
        <v>9.9</v>
      </c>
      <c r="N6470">
        <v>1.9</v>
      </c>
      <c r="O6470">
        <v>3872</v>
      </c>
      <c r="P6470">
        <v>54</v>
      </c>
      <c r="Q6470">
        <v>38.4</v>
      </c>
      <c r="R6470">
        <v>28.5</v>
      </c>
      <c r="S6470" t="s">
        <v>23</v>
      </c>
      <c r="T6470" t="s">
        <v>28</v>
      </c>
    </row>
    <row r="6471" spans="1:20" x14ac:dyDescent="0.2">
      <c r="A6471">
        <v>6470</v>
      </c>
      <c r="B6471">
        <v>21</v>
      </c>
      <c r="C6471" t="s">
        <v>29</v>
      </c>
      <c r="D6471">
        <v>181</v>
      </c>
      <c r="E6471">
        <v>66</v>
      </c>
      <c r="F6471" t="s">
        <v>21</v>
      </c>
      <c r="G6471">
        <v>76</v>
      </c>
      <c r="H6471">
        <v>215</v>
      </c>
      <c r="I6471">
        <v>140</v>
      </c>
      <c r="J6471">
        <v>7780</v>
      </c>
      <c r="K6471">
        <v>6.01</v>
      </c>
      <c r="L6471" t="s">
        <v>31</v>
      </c>
      <c r="M6471">
        <v>8.1999999999999993</v>
      </c>
      <c r="N6471">
        <v>1.9</v>
      </c>
      <c r="O6471">
        <v>3990</v>
      </c>
      <c r="P6471">
        <v>52</v>
      </c>
      <c r="Q6471">
        <v>38.4</v>
      </c>
      <c r="R6471">
        <v>28.5</v>
      </c>
      <c r="S6471" t="s">
        <v>34</v>
      </c>
      <c r="T6471" t="s">
        <v>32</v>
      </c>
    </row>
    <row r="6472" spans="1:20" x14ac:dyDescent="0.2">
      <c r="A6472">
        <v>6471</v>
      </c>
      <c r="B6472">
        <v>57</v>
      </c>
      <c r="C6472" t="s">
        <v>29</v>
      </c>
      <c r="D6472">
        <v>189</v>
      </c>
      <c r="E6472">
        <v>103</v>
      </c>
      <c r="F6472" t="s">
        <v>21</v>
      </c>
      <c r="G6472">
        <v>107</v>
      </c>
      <c r="H6472">
        <v>231</v>
      </c>
      <c r="I6472">
        <v>124</v>
      </c>
      <c r="J6472">
        <v>12340</v>
      </c>
      <c r="K6472">
        <v>2.2599999999999998</v>
      </c>
      <c r="L6472" t="s">
        <v>22</v>
      </c>
      <c r="M6472">
        <v>5.3</v>
      </c>
      <c r="N6472">
        <v>1.9</v>
      </c>
      <c r="O6472">
        <v>1938</v>
      </c>
      <c r="P6472">
        <v>57</v>
      </c>
      <c r="Q6472">
        <v>38.4</v>
      </c>
      <c r="R6472">
        <v>28.5</v>
      </c>
      <c r="S6472" t="s">
        <v>32</v>
      </c>
      <c r="T6472" t="s">
        <v>32</v>
      </c>
    </row>
    <row r="6473" spans="1:20" x14ac:dyDescent="0.2">
      <c r="A6473">
        <v>6472</v>
      </c>
      <c r="B6473">
        <v>22</v>
      </c>
      <c r="C6473" t="s">
        <v>29</v>
      </c>
      <c r="D6473">
        <v>163</v>
      </c>
      <c r="E6473">
        <v>52</v>
      </c>
      <c r="F6473" t="s">
        <v>26</v>
      </c>
      <c r="G6473">
        <v>70</v>
      </c>
      <c r="H6473">
        <v>452</v>
      </c>
      <c r="I6473">
        <v>174</v>
      </c>
      <c r="J6473">
        <v>4055</v>
      </c>
      <c r="K6473">
        <v>4.6900000000000004</v>
      </c>
      <c r="L6473" t="s">
        <v>36</v>
      </c>
      <c r="M6473">
        <v>8.1</v>
      </c>
      <c r="N6473">
        <v>1.9</v>
      </c>
      <c r="O6473">
        <v>2641</v>
      </c>
      <c r="P6473">
        <v>86</v>
      </c>
      <c r="Q6473">
        <v>38.4</v>
      </c>
      <c r="R6473">
        <v>28.5</v>
      </c>
      <c r="S6473" t="s">
        <v>27</v>
      </c>
      <c r="T6473" t="s">
        <v>28</v>
      </c>
    </row>
    <row r="6474" spans="1:20" x14ac:dyDescent="0.2">
      <c r="A6474">
        <v>6473</v>
      </c>
      <c r="B6474">
        <v>49</v>
      </c>
      <c r="C6474" t="s">
        <v>29</v>
      </c>
      <c r="D6474">
        <v>195</v>
      </c>
      <c r="E6474">
        <v>91</v>
      </c>
      <c r="F6474" t="s">
        <v>33</v>
      </c>
      <c r="G6474">
        <v>38</v>
      </c>
      <c r="H6474">
        <v>394</v>
      </c>
      <c r="I6474">
        <v>120</v>
      </c>
      <c r="J6474">
        <v>9451</v>
      </c>
      <c r="K6474">
        <v>4.7</v>
      </c>
      <c r="L6474" t="s">
        <v>36</v>
      </c>
      <c r="M6474">
        <v>7.7</v>
      </c>
      <c r="N6474">
        <v>1.9</v>
      </c>
      <c r="O6474">
        <v>3901</v>
      </c>
      <c r="P6474">
        <v>57</v>
      </c>
      <c r="Q6474">
        <v>38.4</v>
      </c>
      <c r="R6474">
        <v>28.5</v>
      </c>
      <c r="S6474" t="s">
        <v>27</v>
      </c>
      <c r="T6474" t="s">
        <v>32</v>
      </c>
    </row>
    <row r="6475" spans="1:20" x14ac:dyDescent="0.2">
      <c r="A6475">
        <v>6474</v>
      </c>
      <c r="B6475">
        <v>35</v>
      </c>
      <c r="C6475" t="s">
        <v>20</v>
      </c>
      <c r="D6475">
        <v>189</v>
      </c>
      <c r="E6475">
        <v>103</v>
      </c>
      <c r="F6475" t="s">
        <v>21</v>
      </c>
      <c r="G6475">
        <v>40</v>
      </c>
      <c r="H6475">
        <v>444</v>
      </c>
      <c r="I6475">
        <v>119</v>
      </c>
      <c r="J6475">
        <v>9322</v>
      </c>
      <c r="K6475">
        <v>9.7899999999999991</v>
      </c>
      <c r="L6475" t="s">
        <v>22</v>
      </c>
      <c r="M6475">
        <v>4.5</v>
      </c>
      <c r="N6475">
        <v>1.9</v>
      </c>
      <c r="O6475">
        <v>1724</v>
      </c>
      <c r="P6475">
        <v>67</v>
      </c>
      <c r="Q6475">
        <v>38.4</v>
      </c>
      <c r="R6475">
        <v>28.5</v>
      </c>
      <c r="S6475" t="s">
        <v>34</v>
      </c>
      <c r="T6475" t="s">
        <v>28</v>
      </c>
    </row>
    <row r="6476" spans="1:20" x14ac:dyDescent="0.2">
      <c r="A6476">
        <v>6475</v>
      </c>
      <c r="B6476">
        <v>38</v>
      </c>
      <c r="C6476" t="s">
        <v>25</v>
      </c>
      <c r="D6476">
        <v>188</v>
      </c>
      <c r="E6476">
        <v>118</v>
      </c>
      <c r="F6476" t="s">
        <v>37</v>
      </c>
      <c r="G6476">
        <v>85</v>
      </c>
      <c r="H6476">
        <v>904</v>
      </c>
      <c r="I6476">
        <v>110</v>
      </c>
      <c r="J6476">
        <v>7438</v>
      </c>
      <c r="K6476">
        <v>4.32</v>
      </c>
      <c r="L6476" t="s">
        <v>31</v>
      </c>
      <c r="M6476">
        <v>6.2</v>
      </c>
      <c r="N6476">
        <v>1.9</v>
      </c>
      <c r="O6476">
        <v>2420</v>
      </c>
      <c r="P6476">
        <v>59</v>
      </c>
      <c r="Q6476">
        <v>38.4</v>
      </c>
      <c r="R6476">
        <v>28.5</v>
      </c>
      <c r="S6476" t="s">
        <v>23</v>
      </c>
      <c r="T6476" t="s">
        <v>28</v>
      </c>
    </row>
    <row r="6477" spans="1:20" x14ac:dyDescent="0.2">
      <c r="A6477">
        <v>6476</v>
      </c>
      <c r="B6477">
        <v>38</v>
      </c>
      <c r="C6477" t="s">
        <v>29</v>
      </c>
      <c r="D6477">
        <v>185</v>
      </c>
      <c r="E6477">
        <v>95</v>
      </c>
      <c r="F6477" t="s">
        <v>37</v>
      </c>
      <c r="G6477">
        <v>72</v>
      </c>
      <c r="H6477">
        <v>483</v>
      </c>
      <c r="I6477">
        <v>139</v>
      </c>
      <c r="J6477">
        <v>14425</v>
      </c>
      <c r="K6477">
        <v>8.24</v>
      </c>
      <c r="L6477" t="s">
        <v>31</v>
      </c>
      <c r="M6477">
        <v>4.5999999999999996</v>
      </c>
      <c r="N6477">
        <v>1.9</v>
      </c>
      <c r="O6477">
        <v>2046</v>
      </c>
      <c r="P6477">
        <v>77</v>
      </c>
      <c r="Q6477">
        <v>38.4</v>
      </c>
      <c r="R6477">
        <v>28.5</v>
      </c>
      <c r="S6477" t="s">
        <v>27</v>
      </c>
      <c r="T6477" t="s">
        <v>28</v>
      </c>
    </row>
    <row r="6478" spans="1:20" x14ac:dyDescent="0.2">
      <c r="A6478">
        <v>6477</v>
      </c>
      <c r="B6478">
        <v>57</v>
      </c>
      <c r="C6478" t="s">
        <v>29</v>
      </c>
      <c r="D6478">
        <v>198</v>
      </c>
      <c r="E6478">
        <v>101</v>
      </c>
      <c r="F6478" t="s">
        <v>26</v>
      </c>
      <c r="G6478">
        <v>115</v>
      </c>
      <c r="H6478">
        <v>102</v>
      </c>
      <c r="I6478">
        <v>149</v>
      </c>
      <c r="J6478">
        <v>16191</v>
      </c>
      <c r="K6478">
        <v>13.68</v>
      </c>
      <c r="L6478" t="s">
        <v>22</v>
      </c>
      <c r="M6478">
        <v>6.9</v>
      </c>
      <c r="N6478">
        <v>1.9</v>
      </c>
      <c r="O6478">
        <v>3827</v>
      </c>
      <c r="P6478">
        <v>76</v>
      </c>
      <c r="Q6478">
        <v>38.4</v>
      </c>
      <c r="R6478">
        <v>28.5</v>
      </c>
      <c r="S6478" t="s">
        <v>27</v>
      </c>
      <c r="T6478" t="s">
        <v>28</v>
      </c>
    </row>
    <row r="6479" spans="1:20" x14ac:dyDescent="0.2">
      <c r="A6479">
        <v>6478</v>
      </c>
      <c r="B6479">
        <v>37</v>
      </c>
      <c r="C6479" t="s">
        <v>20</v>
      </c>
      <c r="D6479">
        <v>170</v>
      </c>
      <c r="E6479">
        <v>75</v>
      </c>
      <c r="F6479" t="s">
        <v>30</v>
      </c>
      <c r="G6479">
        <v>109</v>
      </c>
      <c r="H6479">
        <v>495</v>
      </c>
      <c r="I6479">
        <v>157</v>
      </c>
      <c r="J6479">
        <v>18830</v>
      </c>
      <c r="K6479">
        <v>5.04</v>
      </c>
      <c r="L6479" t="s">
        <v>36</v>
      </c>
      <c r="M6479">
        <v>5.7</v>
      </c>
      <c r="N6479">
        <v>1.9</v>
      </c>
      <c r="O6479">
        <v>3441</v>
      </c>
      <c r="P6479">
        <v>86</v>
      </c>
      <c r="Q6479">
        <v>38.4</v>
      </c>
      <c r="R6479">
        <v>28.5</v>
      </c>
      <c r="S6479" t="s">
        <v>27</v>
      </c>
      <c r="T6479" t="s">
        <v>28</v>
      </c>
    </row>
    <row r="6480" spans="1:20" x14ac:dyDescent="0.2">
      <c r="A6480">
        <v>6479</v>
      </c>
      <c r="B6480">
        <v>47</v>
      </c>
      <c r="C6480" t="s">
        <v>29</v>
      </c>
      <c r="D6480">
        <v>193</v>
      </c>
      <c r="E6480">
        <v>87</v>
      </c>
      <c r="F6480" t="s">
        <v>33</v>
      </c>
      <c r="G6480">
        <v>51</v>
      </c>
      <c r="H6480">
        <v>331</v>
      </c>
      <c r="I6480">
        <v>177</v>
      </c>
      <c r="J6480">
        <v>5021</v>
      </c>
      <c r="K6480">
        <v>13.41</v>
      </c>
      <c r="L6480" t="s">
        <v>36</v>
      </c>
      <c r="M6480">
        <v>8.1999999999999993</v>
      </c>
      <c r="N6480">
        <v>1.9</v>
      </c>
      <c r="O6480">
        <v>3622</v>
      </c>
      <c r="P6480">
        <v>81</v>
      </c>
      <c r="Q6480">
        <v>38.4</v>
      </c>
      <c r="R6480">
        <v>28.5</v>
      </c>
      <c r="S6480" t="s">
        <v>23</v>
      </c>
      <c r="T6480" t="s">
        <v>24</v>
      </c>
    </row>
    <row r="6481" spans="1:20" x14ac:dyDescent="0.2">
      <c r="A6481">
        <v>6480</v>
      </c>
      <c r="B6481">
        <v>20</v>
      </c>
      <c r="C6481" t="s">
        <v>25</v>
      </c>
      <c r="D6481">
        <v>172</v>
      </c>
      <c r="E6481">
        <v>63</v>
      </c>
      <c r="F6481" t="s">
        <v>30</v>
      </c>
      <c r="G6481">
        <v>21</v>
      </c>
      <c r="H6481">
        <v>955</v>
      </c>
      <c r="I6481">
        <v>146</v>
      </c>
      <c r="J6481">
        <v>1232</v>
      </c>
      <c r="K6481">
        <v>7.84</v>
      </c>
      <c r="L6481" t="s">
        <v>22</v>
      </c>
      <c r="M6481">
        <v>7.8</v>
      </c>
      <c r="N6481">
        <v>1.9</v>
      </c>
      <c r="O6481">
        <v>2777</v>
      </c>
      <c r="P6481">
        <v>71</v>
      </c>
      <c r="Q6481">
        <v>38.4</v>
      </c>
      <c r="R6481">
        <v>28.5</v>
      </c>
      <c r="S6481" t="s">
        <v>32</v>
      </c>
      <c r="T6481" t="s">
        <v>24</v>
      </c>
    </row>
    <row r="6482" spans="1:20" x14ac:dyDescent="0.2">
      <c r="A6482">
        <v>6481</v>
      </c>
      <c r="B6482">
        <v>33</v>
      </c>
      <c r="C6482" t="s">
        <v>20</v>
      </c>
      <c r="D6482">
        <v>169</v>
      </c>
      <c r="E6482">
        <v>74</v>
      </c>
      <c r="F6482" t="s">
        <v>21</v>
      </c>
      <c r="G6482">
        <v>101</v>
      </c>
      <c r="H6482">
        <v>561</v>
      </c>
      <c r="I6482">
        <v>95</v>
      </c>
      <c r="J6482">
        <v>16825</v>
      </c>
      <c r="K6482">
        <v>1.77</v>
      </c>
      <c r="L6482" t="s">
        <v>22</v>
      </c>
      <c r="M6482">
        <v>4.7</v>
      </c>
      <c r="N6482">
        <v>1.9</v>
      </c>
      <c r="O6482">
        <v>3859</v>
      </c>
      <c r="P6482">
        <v>86</v>
      </c>
      <c r="Q6482">
        <v>38.4</v>
      </c>
      <c r="R6482">
        <v>28.5</v>
      </c>
      <c r="S6482" t="s">
        <v>23</v>
      </c>
      <c r="T6482" t="s">
        <v>32</v>
      </c>
    </row>
    <row r="6483" spans="1:20" x14ac:dyDescent="0.2">
      <c r="A6483">
        <v>6482</v>
      </c>
      <c r="B6483">
        <v>55</v>
      </c>
      <c r="C6483" t="s">
        <v>20</v>
      </c>
      <c r="D6483">
        <v>176</v>
      </c>
      <c r="E6483">
        <v>105</v>
      </c>
      <c r="F6483" t="s">
        <v>37</v>
      </c>
      <c r="G6483">
        <v>23</v>
      </c>
      <c r="H6483">
        <v>811</v>
      </c>
      <c r="I6483">
        <v>91</v>
      </c>
      <c r="J6483">
        <v>18499</v>
      </c>
      <c r="K6483">
        <v>13.32</v>
      </c>
      <c r="L6483" t="s">
        <v>36</v>
      </c>
      <c r="M6483">
        <v>7.7</v>
      </c>
      <c r="N6483">
        <v>1.9</v>
      </c>
      <c r="O6483">
        <v>2516</v>
      </c>
      <c r="P6483">
        <v>64</v>
      </c>
      <c r="Q6483">
        <v>38.4</v>
      </c>
      <c r="R6483">
        <v>28.5</v>
      </c>
      <c r="S6483" t="s">
        <v>23</v>
      </c>
      <c r="T6483" t="s">
        <v>28</v>
      </c>
    </row>
    <row r="6484" spans="1:20" x14ac:dyDescent="0.2">
      <c r="A6484">
        <v>6483</v>
      </c>
      <c r="B6484">
        <v>48</v>
      </c>
      <c r="C6484" t="s">
        <v>29</v>
      </c>
      <c r="D6484">
        <v>173</v>
      </c>
      <c r="E6484">
        <v>99</v>
      </c>
      <c r="F6484" t="s">
        <v>35</v>
      </c>
      <c r="G6484">
        <v>22</v>
      </c>
      <c r="H6484">
        <v>614</v>
      </c>
      <c r="I6484">
        <v>140</v>
      </c>
      <c r="J6484">
        <v>15178</v>
      </c>
      <c r="K6484">
        <v>9.4</v>
      </c>
      <c r="L6484" t="s">
        <v>22</v>
      </c>
      <c r="M6484">
        <v>8.1</v>
      </c>
      <c r="N6484">
        <v>1.9</v>
      </c>
      <c r="O6484">
        <v>2545</v>
      </c>
      <c r="P6484">
        <v>69</v>
      </c>
      <c r="Q6484">
        <v>38.4</v>
      </c>
      <c r="R6484">
        <v>28.5</v>
      </c>
      <c r="S6484" t="s">
        <v>27</v>
      </c>
      <c r="T6484" t="s">
        <v>32</v>
      </c>
    </row>
    <row r="6485" spans="1:20" x14ac:dyDescent="0.2">
      <c r="A6485">
        <v>6484</v>
      </c>
      <c r="B6485">
        <v>29</v>
      </c>
      <c r="C6485" t="s">
        <v>29</v>
      </c>
      <c r="D6485">
        <v>179</v>
      </c>
      <c r="E6485">
        <v>77</v>
      </c>
      <c r="F6485" t="s">
        <v>37</v>
      </c>
      <c r="G6485">
        <v>59</v>
      </c>
      <c r="H6485">
        <v>985</v>
      </c>
      <c r="I6485">
        <v>86</v>
      </c>
      <c r="J6485">
        <v>14689</v>
      </c>
      <c r="K6485">
        <v>14.16</v>
      </c>
      <c r="L6485" t="s">
        <v>36</v>
      </c>
      <c r="M6485">
        <v>8</v>
      </c>
      <c r="N6485">
        <v>1.9</v>
      </c>
      <c r="O6485">
        <v>3623</v>
      </c>
      <c r="P6485">
        <v>86</v>
      </c>
      <c r="Q6485">
        <v>38.4</v>
      </c>
      <c r="R6485">
        <v>28.5</v>
      </c>
      <c r="S6485" t="s">
        <v>23</v>
      </c>
      <c r="T6485" t="s">
        <v>32</v>
      </c>
    </row>
    <row r="6486" spans="1:20" x14ac:dyDescent="0.2">
      <c r="A6486">
        <v>6485</v>
      </c>
      <c r="B6486">
        <v>40</v>
      </c>
      <c r="C6486" t="s">
        <v>25</v>
      </c>
      <c r="D6486">
        <v>194</v>
      </c>
      <c r="E6486">
        <v>95</v>
      </c>
      <c r="F6486" t="s">
        <v>35</v>
      </c>
      <c r="G6486">
        <v>83</v>
      </c>
      <c r="H6486">
        <v>703</v>
      </c>
      <c r="I6486">
        <v>155</v>
      </c>
      <c r="J6486">
        <v>9020</v>
      </c>
      <c r="K6486">
        <v>1.0900000000000001</v>
      </c>
      <c r="L6486" t="s">
        <v>22</v>
      </c>
      <c r="M6486">
        <v>8.6</v>
      </c>
      <c r="N6486">
        <v>1.9</v>
      </c>
      <c r="O6486">
        <v>2114</v>
      </c>
      <c r="P6486">
        <v>83</v>
      </c>
      <c r="Q6486">
        <v>38.4</v>
      </c>
      <c r="R6486">
        <v>28.5</v>
      </c>
      <c r="S6486" t="s">
        <v>27</v>
      </c>
      <c r="T6486" t="s">
        <v>24</v>
      </c>
    </row>
    <row r="6487" spans="1:20" x14ac:dyDescent="0.2">
      <c r="A6487">
        <v>6486</v>
      </c>
      <c r="B6487">
        <v>34</v>
      </c>
      <c r="C6487" t="s">
        <v>25</v>
      </c>
      <c r="D6487">
        <v>173</v>
      </c>
      <c r="E6487">
        <v>55</v>
      </c>
      <c r="F6487" t="s">
        <v>26</v>
      </c>
      <c r="G6487">
        <v>107</v>
      </c>
      <c r="H6487">
        <v>326</v>
      </c>
      <c r="I6487">
        <v>170</v>
      </c>
      <c r="J6487">
        <v>16864</v>
      </c>
      <c r="K6487">
        <v>10.81</v>
      </c>
      <c r="L6487" t="s">
        <v>22</v>
      </c>
      <c r="M6487">
        <v>6.8</v>
      </c>
      <c r="N6487">
        <v>1.9</v>
      </c>
      <c r="O6487">
        <v>3045</v>
      </c>
      <c r="P6487">
        <v>63</v>
      </c>
      <c r="Q6487">
        <v>38.4</v>
      </c>
      <c r="R6487">
        <v>28.5</v>
      </c>
      <c r="S6487" t="s">
        <v>34</v>
      </c>
      <c r="T6487" t="s">
        <v>24</v>
      </c>
    </row>
    <row r="6488" spans="1:20" x14ac:dyDescent="0.2">
      <c r="A6488">
        <v>6487</v>
      </c>
      <c r="B6488">
        <v>28</v>
      </c>
      <c r="C6488" t="s">
        <v>29</v>
      </c>
      <c r="D6488">
        <v>171</v>
      </c>
      <c r="E6488">
        <v>114</v>
      </c>
      <c r="F6488" t="s">
        <v>30</v>
      </c>
      <c r="G6488">
        <v>48</v>
      </c>
      <c r="H6488">
        <v>411</v>
      </c>
      <c r="I6488">
        <v>134</v>
      </c>
      <c r="J6488">
        <v>19578</v>
      </c>
      <c r="K6488">
        <v>9.92</v>
      </c>
      <c r="L6488" t="s">
        <v>36</v>
      </c>
      <c r="M6488">
        <v>5.6</v>
      </c>
      <c r="N6488">
        <v>1.9</v>
      </c>
      <c r="O6488">
        <v>1570</v>
      </c>
      <c r="P6488">
        <v>87</v>
      </c>
      <c r="Q6488">
        <v>38.4</v>
      </c>
      <c r="R6488">
        <v>28.5</v>
      </c>
      <c r="S6488" t="s">
        <v>23</v>
      </c>
      <c r="T6488" t="s">
        <v>28</v>
      </c>
    </row>
    <row r="6489" spans="1:20" x14ac:dyDescent="0.2">
      <c r="A6489">
        <v>6488</v>
      </c>
      <c r="B6489">
        <v>21</v>
      </c>
      <c r="C6489" t="s">
        <v>20</v>
      </c>
      <c r="D6489">
        <v>179</v>
      </c>
      <c r="E6489">
        <v>87</v>
      </c>
      <c r="F6489" t="s">
        <v>30</v>
      </c>
      <c r="G6489">
        <v>66</v>
      </c>
      <c r="H6489">
        <v>914</v>
      </c>
      <c r="I6489">
        <v>149</v>
      </c>
      <c r="J6489">
        <v>3972</v>
      </c>
      <c r="K6489">
        <v>11.7</v>
      </c>
      <c r="L6489" t="s">
        <v>22</v>
      </c>
      <c r="M6489">
        <v>8.6</v>
      </c>
      <c r="N6489">
        <v>1.9</v>
      </c>
      <c r="O6489">
        <v>1782</v>
      </c>
      <c r="P6489">
        <v>53</v>
      </c>
      <c r="Q6489">
        <v>38.4</v>
      </c>
      <c r="R6489">
        <v>28.5</v>
      </c>
      <c r="S6489" t="s">
        <v>27</v>
      </c>
      <c r="T6489" t="s">
        <v>28</v>
      </c>
    </row>
    <row r="6490" spans="1:20" x14ac:dyDescent="0.2">
      <c r="A6490">
        <v>6489</v>
      </c>
      <c r="B6490">
        <v>35</v>
      </c>
      <c r="C6490" t="s">
        <v>29</v>
      </c>
      <c r="D6490">
        <v>189</v>
      </c>
      <c r="E6490">
        <v>96</v>
      </c>
      <c r="F6490" t="s">
        <v>21</v>
      </c>
      <c r="G6490">
        <v>113</v>
      </c>
      <c r="H6490">
        <v>982</v>
      </c>
      <c r="I6490">
        <v>154</v>
      </c>
      <c r="J6490">
        <v>6043</v>
      </c>
      <c r="K6490">
        <v>14.65</v>
      </c>
      <c r="L6490" t="s">
        <v>31</v>
      </c>
      <c r="M6490">
        <v>5</v>
      </c>
      <c r="N6490">
        <v>1.9</v>
      </c>
      <c r="O6490">
        <v>3875</v>
      </c>
      <c r="P6490">
        <v>57</v>
      </c>
      <c r="Q6490">
        <v>38.4</v>
      </c>
      <c r="R6490">
        <v>28.5</v>
      </c>
      <c r="S6490" t="s">
        <v>32</v>
      </c>
      <c r="T6490" t="s">
        <v>28</v>
      </c>
    </row>
    <row r="6491" spans="1:20" x14ac:dyDescent="0.2">
      <c r="A6491">
        <v>6490</v>
      </c>
      <c r="B6491">
        <v>52</v>
      </c>
      <c r="C6491" t="s">
        <v>29</v>
      </c>
      <c r="D6491">
        <v>152</v>
      </c>
      <c r="E6491">
        <v>97</v>
      </c>
      <c r="F6491" t="s">
        <v>21</v>
      </c>
      <c r="G6491">
        <v>50</v>
      </c>
      <c r="H6491">
        <v>345</v>
      </c>
      <c r="I6491">
        <v>128</v>
      </c>
      <c r="J6491">
        <v>5865</v>
      </c>
      <c r="K6491">
        <v>4.1399999999999997</v>
      </c>
      <c r="L6491" t="s">
        <v>31</v>
      </c>
      <c r="M6491">
        <v>8.6</v>
      </c>
      <c r="N6491">
        <v>1.9</v>
      </c>
      <c r="O6491">
        <v>1978</v>
      </c>
      <c r="P6491">
        <v>56</v>
      </c>
      <c r="Q6491">
        <v>38.4</v>
      </c>
      <c r="R6491">
        <v>28.5</v>
      </c>
      <c r="S6491" t="s">
        <v>27</v>
      </c>
      <c r="T6491" t="s">
        <v>24</v>
      </c>
    </row>
    <row r="6492" spans="1:20" x14ac:dyDescent="0.2">
      <c r="A6492">
        <v>6491</v>
      </c>
      <c r="B6492">
        <v>56</v>
      </c>
      <c r="C6492" t="s">
        <v>29</v>
      </c>
      <c r="D6492">
        <v>162</v>
      </c>
      <c r="E6492">
        <v>97</v>
      </c>
      <c r="F6492" t="s">
        <v>37</v>
      </c>
      <c r="G6492">
        <v>41</v>
      </c>
      <c r="H6492">
        <v>978</v>
      </c>
      <c r="I6492">
        <v>141</v>
      </c>
      <c r="J6492">
        <v>5475</v>
      </c>
      <c r="K6492">
        <v>9.08</v>
      </c>
      <c r="L6492" t="s">
        <v>36</v>
      </c>
      <c r="M6492">
        <v>4</v>
      </c>
      <c r="N6492">
        <v>1.9</v>
      </c>
      <c r="O6492">
        <v>3117</v>
      </c>
      <c r="P6492">
        <v>79</v>
      </c>
      <c r="Q6492">
        <v>38.4</v>
      </c>
      <c r="R6492">
        <v>28.5</v>
      </c>
      <c r="S6492" t="s">
        <v>34</v>
      </c>
      <c r="T6492" t="s">
        <v>32</v>
      </c>
    </row>
    <row r="6493" spans="1:20" x14ac:dyDescent="0.2">
      <c r="A6493">
        <v>6492</v>
      </c>
      <c r="B6493">
        <v>55</v>
      </c>
      <c r="C6493" t="s">
        <v>25</v>
      </c>
      <c r="D6493">
        <v>183</v>
      </c>
      <c r="E6493">
        <v>118</v>
      </c>
      <c r="F6493" t="s">
        <v>26</v>
      </c>
      <c r="G6493">
        <v>46</v>
      </c>
      <c r="H6493">
        <v>164</v>
      </c>
      <c r="I6493">
        <v>108</v>
      </c>
      <c r="J6493">
        <v>19986</v>
      </c>
      <c r="K6493">
        <v>5.64</v>
      </c>
      <c r="L6493" t="s">
        <v>36</v>
      </c>
      <c r="M6493">
        <v>7.3</v>
      </c>
      <c r="N6493">
        <v>1.9</v>
      </c>
      <c r="O6493">
        <v>3143</v>
      </c>
      <c r="P6493">
        <v>69</v>
      </c>
      <c r="Q6493">
        <v>38.4</v>
      </c>
      <c r="R6493">
        <v>28.5</v>
      </c>
      <c r="S6493" t="s">
        <v>23</v>
      </c>
      <c r="T6493" t="s">
        <v>28</v>
      </c>
    </row>
    <row r="6494" spans="1:20" x14ac:dyDescent="0.2">
      <c r="A6494">
        <v>6493</v>
      </c>
      <c r="B6494">
        <v>51</v>
      </c>
      <c r="C6494" t="s">
        <v>29</v>
      </c>
      <c r="D6494">
        <v>183</v>
      </c>
      <c r="E6494">
        <v>86</v>
      </c>
      <c r="F6494" t="s">
        <v>35</v>
      </c>
      <c r="G6494">
        <v>48</v>
      </c>
      <c r="H6494">
        <v>692</v>
      </c>
      <c r="I6494">
        <v>143</v>
      </c>
      <c r="J6494">
        <v>1006</v>
      </c>
      <c r="K6494">
        <v>2.87</v>
      </c>
      <c r="L6494" t="s">
        <v>36</v>
      </c>
      <c r="M6494">
        <v>8.4</v>
      </c>
      <c r="N6494">
        <v>1.9</v>
      </c>
      <c r="O6494">
        <v>2079</v>
      </c>
      <c r="P6494">
        <v>50</v>
      </c>
      <c r="Q6494">
        <v>38.4</v>
      </c>
      <c r="R6494">
        <v>28.5</v>
      </c>
      <c r="S6494" t="s">
        <v>23</v>
      </c>
      <c r="T6494" t="s">
        <v>28</v>
      </c>
    </row>
    <row r="6495" spans="1:20" x14ac:dyDescent="0.2">
      <c r="A6495">
        <v>6494</v>
      </c>
      <c r="B6495">
        <v>23</v>
      </c>
      <c r="C6495" t="s">
        <v>20</v>
      </c>
      <c r="D6495">
        <v>181</v>
      </c>
      <c r="E6495">
        <v>98</v>
      </c>
      <c r="F6495" t="s">
        <v>26</v>
      </c>
      <c r="G6495">
        <v>86</v>
      </c>
      <c r="H6495">
        <v>493</v>
      </c>
      <c r="I6495">
        <v>129</v>
      </c>
      <c r="J6495">
        <v>2568</v>
      </c>
      <c r="K6495">
        <v>1.18</v>
      </c>
      <c r="L6495" t="s">
        <v>22</v>
      </c>
      <c r="M6495">
        <v>5</v>
      </c>
      <c r="N6495">
        <v>1.9</v>
      </c>
      <c r="O6495">
        <v>1565</v>
      </c>
      <c r="P6495">
        <v>84</v>
      </c>
      <c r="Q6495">
        <v>38.4</v>
      </c>
      <c r="R6495">
        <v>28.5</v>
      </c>
      <c r="S6495" t="s">
        <v>27</v>
      </c>
      <c r="T6495" t="s">
        <v>28</v>
      </c>
    </row>
    <row r="6496" spans="1:20" x14ac:dyDescent="0.2">
      <c r="A6496">
        <v>6495</v>
      </c>
      <c r="B6496">
        <v>21</v>
      </c>
      <c r="C6496" t="s">
        <v>25</v>
      </c>
      <c r="D6496">
        <v>152</v>
      </c>
      <c r="E6496">
        <v>78</v>
      </c>
      <c r="F6496" t="s">
        <v>35</v>
      </c>
      <c r="G6496">
        <v>85</v>
      </c>
      <c r="H6496">
        <v>334</v>
      </c>
      <c r="I6496">
        <v>136</v>
      </c>
      <c r="J6496">
        <v>8942</v>
      </c>
      <c r="K6496">
        <v>14.81</v>
      </c>
      <c r="L6496" t="s">
        <v>22</v>
      </c>
      <c r="M6496">
        <v>6.7</v>
      </c>
      <c r="N6496">
        <v>1.9</v>
      </c>
      <c r="O6496">
        <v>1952</v>
      </c>
      <c r="P6496">
        <v>74</v>
      </c>
      <c r="Q6496">
        <v>38.4</v>
      </c>
      <c r="R6496">
        <v>28.5</v>
      </c>
      <c r="S6496" t="s">
        <v>34</v>
      </c>
      <c r="T6496" t="s">
        <v>24</v>
      </c>
    </row>
    <row r="6497" spans="1:20" x14ac:dyDescent="0.2">
      <c r="A6497">
        <v>6496</v>
      </c>
      <c r="B6497">
        <v>54</v>
      </c>
      <c r="C6497" t="s">
        <v>25</v>
      </c>
      <c r="D6497">
        <v>195</v>
      </c>
      <c r="E6497">
        <v>57</v>
      </c>
      <c r="F6497" t="s">
        <v>35</v>
      </c>
      <c r="G6497">
        <v>57</v>
      </c>
      <c r="H6497">
        <v>300</v>
      </c>
      <c r="I6497">
        <v>161</v>
      </c>
      <c r="J6497">
        <v>6872</v>
      </c>
      <c r="K6497">
        <v>10.16</v>
      </c>
      <c r="L6497" t="s">
        <v>22</v>
      </c>
      <c r="M6497">
        <v>10</v>
      </c>
      <c r="N6497">
        <v>1.9</v>
      </c>
      <c r="O6497">
        <v>1712</v>
      </c>
      <c r="P6497">
        <v>56</v>
      </c>
      <c r="Q6497">
        <v>38.4</v>
      </c>
      <c r="R6497">
        <v>28.5</v>
      </c>
      <c r="S6497" t="s">
        <v>32</v>
      </c>
      <c r="T6497" t="s">
        <v>32</v>
      </c>
    </row>
    <row r="6498" spans="1:20" x14ac:dyDescent="0.2">
      <c r="A6498">
        <v>6497</v>
      </c>
      <c r="B6498">
        <v>30</v>
      </c>
      <c r="C6498" t="s">
        <v>20</v>
      </c>
      <c r="D6498">
        <v>171</v>
      </c>
      <c r="E6498">
        <v>109</v>
      </c>
      <c r="F6498" t="s">
        <v>21</v>
      </c>
      <c r="G6498">
        <v>38</v>
      </c>
      <c r="H6498">
        <v>503</v>
      </c>
      <c r="I6498">
        <v>86</v>
      </c>
      <c r="J6498">
        <v>12709</v>
      </c>
      <c r="K6498">
        <v>9.7799999999999994</v>
      </c>
      <c r="L6498" t="s">
        <v>36</v>
      </c>
      <c r="M6498">
        <v>7.5</v>
      </c>
      <c r="N6498">
        <v>1.9</v>
      </c>
      <c r="O6498">
        <v>3293</v>
      </c>
      <c r="P6498">
        <v>53</v>
      </c>
      <c r="Q6498">
        <v>38.4</v>
      </c>
      <c r="R6498">
        <v>28.5</v>
      </c>
      <c r="S6498" t="s">
        <v>23</v>
      </c>
      <c r="T6498" t="s">
        <v>24</v>
      </c>
    </row>
    <row r="6499" spans="1:20" x14ac:dyDescent="0.2">
      <c r="A6499">
        <v>6498</v>
      </c>
      <c r="B6499">
        <v>28</v>
      </c>
      <c r="C6499" t="s">
        <v>29</v>
      </c>
      <c r="D6499">
        <v>178</v>
      </c>
      <c r="E6499">
        <v>70</v>
      </c>
      <c r="F6499" t="s">
        <v>26</v>
      </c>
      <c r="G6499">
        <v>20</v>
      </c>
      <c r="H6499">
        <v>927</v>
      </c>
      <c r="I6499">
        <v>108</v>
      </c>
      <c r="J6499">
        <v>16920</v>
      </c>
      <c r="K6499">
        <v>10.54</v>
      </c>
      <c r="L6499" t="s">
        <v>36</v>
      </c>
      <c r="M6499">
        <v>5.6</v>
      </c>
      <c r="N6499">
        <v>1.9</v>
      </c>
      <c r="O6499">
        <v>2956</v>
      </c>
      <c r="P6499">
        <v>58</v>
      </c>
      <c r="Q6499">
        <v>38.4</v>
      </c>
      <c r="R6499">
        <v>28.5</v>
      </c>
      <c r="S6499" t="s">
        <v>23</v>
      </c>
      <c r="T6499" t="s">
        <v>32</v>
      </c>
    </row>
    <row r="6500" spans="1:20" x14ac:dyDescent="0.2">
      <c r="A6500">
        <v>6499</v>
      </c>
      <c r="B6500">
        <v>33</v>
      </c>
      <c r="C6500" t="s">
        <v>25</v>
      </c>
      <c r="D6500">
        <v>189</v>
      </c>
      <c r="E6500">
        <v>65</v>
      </c>
      <c r="F6500" t="s">
        <v>37</v>
      </c>
      <c r="G6500">
        <v>115</v>
      </c>
      <c r="H6500">
        <v>204</v>
      </c>
      <c r="I6500">
        <v>117</v>
      </c>
      <c r="J6500">
        <v>18340</v>
      </c>
      <c r="K6500">
        <v>9.91</v>
      </c>
      <c r="L6500" t="s">
        <v>36</v>
      </c>
      <c r="M6500">
        <v>5.9</v>
      </c>
      <c r="N6500">
        <v>1.9</v>
      </c>
      <c r="O6500">
        <v>3870</v>
      </c>
      <c r="P6500">
        <v>77</v>
      </c>
      <c r="Q6500">
        <v>38.4</v>
      </c>
      <c r="R6500">
        <v>28.5</v>
      </c>
      <c r="S6500" t="s">
        <v>27</v>
      </c>
      <c r="T6500" t="s">
        <v>28</v>
      </c>
    </row>
    <row r="6501" spans="1:20" x14ac:dyDescent="0.2">
      <c r="A6501">
        <v>6500</v>
      </c>
      <c r="B6501">
        <v>49</v>
      </c>
      <c r="C6501" t="s">
        <v>25</v>
      </c>
      <c r="D6501">
        <v>158</v>
      </c>
      <c r="E6501">
        <v>105</v>
      </c>
      <c r="F6501" t="s">
        <v>26</v>
      </c>
      <c r="G6501">
        <v>15</v>
      </c>
      <c r="H6501">
        <v>886</v>
      </c>
      <c r="I6501">
        <v>125</v>
      </c>
      <c r="J6501">
        <v>5487</v>
      </c>
      <c r="K6501">
        <v>3.96</v>
      </c>
      <c r="L6501" t="s">
        <v>31</v>
      </c>
      <c r="M6501">
        <v>9.1</v>
      </c>
      <c r="N6501">
        <v>1.9</v>
      </c>
      <c r="O6501">
        <v>3252</v>
      </c>
      <c r="P6501">
        <v>82</v>
      </c>
      <c r="Q6501">
        <v>38.4</v>
      </c>
      <c r="R6501">
        <v>28.5</v>
      </c>
      <c r="S6501" t="s">
        <v>34</v>
      </c>
      <c r="T6501" t="s">
        <v>28</v>
      </c>
    </row>
    <row r="6502" spans="1:20" x14ac:dyDescent="0.2">
      <c r="A6502">
        <v>6501</v>
      </c>
      <c r="B6502">
        <v>57</v>
      </c>
      <c r="C6502" t="s">
        <v>20</v>
      </c>
      <c r="D6502">
        <v>162</v>
      </c>
      <c r="E6502">
        <v>73</v>
      </c>
      <c r="F6502" t="s">
        <v>21</v>
      </c>
      <c r="G6502">
        <v>11</v>
      </c>
      <c r="H6502">
        <v>789</v>
      </c>
      <c r="I6502">
        <v>110</v>
      </c>
      <c r="J6502">
        <v>1047</v>
      </c>
      <c r="K6502">
        <v>12.14</v>
      </c>
      <c r="L6502" t="s">
        <v>22</v>
      </c>
      <c r="M6502">
        <v>7.5</v>
      </c>
      <c r="N6502">
        <v>1.9</v>
      </c>
      <c r="O6502">
        <v>1769</v>
      </c>
      <c r="P6502">
        <v>55</v>
      </c>
      <c r="Q6502">
        <v>38.4</v>
      </c>
      <c r="R6502">
        <v>28.5</v>
      </c>
      <c r="S6502" t="s">
        <v>34</v>
      </c>
      <c r="T6502" t="s">
        <v>32</v>
      </c>
    </row>
    <row r="6503" spans="1:20" x14ac:dyDescent="0.2">
      <c r="A6503">
        <v>6502</v>
      </c>
      <c r="B6503">
        <v>46</v>
      </c>
      <c r="C6503" t="s">
        <v>25</v>
      </c>
      <c r="D6503">
        <v>165</v>
      </c>
      <c r="E6503">
        <v>75</v>
      </c>
      <c r="F6503" t="s">
        <v>37</v>
      </c>
      <c r="G6503">
        <v>10</v>
      </c>
      <c r="H6503">
        <v>235</v>
      </c>
      <c r="I6503">
        <v>82</v>
      </c>
      <c r="J6503">
        <v>9585</v>
      </c>
      <c r="K6503">
        <v>2.89</v>
      </c>
      <c r="L6503" t="s">
        <v>36</v>
      </c>
      <c r="M6503">
        <v>5.4</v>
      </c>
      <c r="N6503">
        <v>1.9</v>
      </c>
      <c r="O6503">
        <v>3819</v>
      </c>
      <c r="P6503">
        <v>83</v>
      </c>
      <c r="Q6503">
        <v>38.4</v>
      </c>
      <c r="R6503">
        <v>28.5</v>
      </c>
      <c r="S6503" t="s">
        <v>34</v>
      </c>
      <c r="T6503" t="s">
        <v>24</v>
      </c>
    </row>
    <row r="6504" spans="1:20" x14ac:dyDescent="0.2">
      <c r="A6504">
        <v>6503</v>
      </c>
      <c r="B6504">
        <v>45</v>
      </c>
      <c r="C6504" t="s">
        <v>20</v>
      </c>
      <c r="D6504">
        <v>162</v>
      </c>
      <c r="E6504">
        <v>54</v>
      </c>
      <c r="F6504" t="s">
        <v>30</v>
      </c>
      <c r="G6504">
        <v>109</v>
      </c>
      <c r="H6504">
        <v>933</v>
      </c>
      <c r="I6504">
        <v>104</v>
      </c>
      <c r="J6504">
        <v>10376</v>
      </c>
      <c r="K6504">
        <v>1.81</v>
      </c>
      <c r="L6504" t="s">
        <v>36</v>
      </c>
      <c r="M6504">
        <v>8.6</v>
      </c>
      <c r="N6504">
        <v>1.9</v>
      </c>
      <c r="O6504">
        <v>3488</v>
      </c>
      <c r="P6504">
        <v>72</v>
      </c>
      <c r="Q6504">
        <v>38.4</v>
      </c>
      <c r="R6504">
        <v>28.5</v>
      </c>
      <c r="S6504" t="s">
        <v>27</v>
      </c>
      <c r="T6504" t="s">
        <v>32</v>
      </c>
    </row>
    <row r="6505" spans="1:20" x14ac:dyDescent="0.2">
      <c r="A6505">
        <v>6504</v>
      </c>
      <c r="B6505">
        <v>37</v>
      </c>
      <c r="C6505" t="s">
        <v>29</v>
      </c>
      <c r="D6505">
        <v>169</v>
      </c>
      <c r="E6505">
        <v>64</v>
      </c>
      <c r="F6505" t="s">
        <v>33</v>
      </c>
      <c r="G6505">
        <v>59</v>
      </c>
      <c r="H6505">
        <v>113</v>
      </c>
      <c r="I6505">
        <v>152</v>
      </c>
      <c r="J6505">
        <v>13999</v>
      </c>
      <c r="K6505">
        <v>13.51</v>
      </c>
      <c r="L6505" t="s">
        <v>22</v>
      </c>
      <c r="M6505">
        <v>6.7</v>
      </c>
      <c r="N6505">
        <v>1.9</v>
      </c>
      <c r="O6505">
        <v>3306</v>
      </c>
      <c r="P6505">
        <v>69</v>
      </c>
      <c r="Q6505">
        <v>38.4</v>
      </c>
      <c r="R6505">
        <v>28.5</v>
      </c>
      <c r="S6505" t="s">
        <v>34</v>
      </c>
      <c r="T6505" t="s">
        <v>28</v>
      </c>
    </row>
    <row r="6506" spans="1:20" x14ac:dyDescent="0.2">
      <c r="A6506">
        <v>6505</v>
      </c>
      <c r="B6506">
        <v>57</v>
      </c>
      <c r="C6506" t="s">
        <v>29</v>
      </c>
      <c r="D6506">
        <v>199</v>
      </c>
      <c r="E6506">
        <v>110</v>
      </c>
      <c r="F6506" t="s">
        <v>35</v>
      </c>
      <c r="G6506">
        <v>20</v>
      </c>
      <c r="H6506">
        <v>147</v>
      </c>
      <c r="I6506">
        <v>154</v>
      </c>
      <c r="J6506">
        <v>6848</v>
      </c>
      <c r="K6506">
        <v>12.25</v>
      </c>
      <c r="L6506" t="s">
        <v>22</v>
      </c>
      <c r="M6506">
        <v>7.6</v>
      </c>
      <c r="N6506">
        <v>1.9</v>
      </c>
      <c r="O6506">
        <v>3119</v>
      </c>
      <c r="P6506">
        <v>81</v>
      </c>
      <c r="Q6506">
        <v>38.4</v>
      </c>
      <c r="R6506">
        <v>28.5</v>
      </c>
      <c r="S6506" t="s">
        <v>32</v>
      </c>
      <c r="T6506" t="s">
        <v>24</v>
      </c>
    </row>
    <row r="6507" spans="1:20" x14ac:dyDescent="0.2">
      <c r="A6507">
        <v>6506</v>
      </c>
      <c r="B6507">
        <v>57</v>
      </c>
      <c r="C6507" t="s">
        <v>29</v>
      </c>
      <c r="D6507">
        <v>167</v>
      </c>
      <c r="E6507">
        <v>59</v>
      </c>
      <c r="F6507" t="s">
        <v>37</v>
      </c>
      <c r="G6507">
        <v>33</v>
      </c>
      <c r="H6507">
        <v>961</v>
      </c>
      <c r="I6507">
        <v>155</v>
      </c>
      <c r="J6507">
        <v>14703</v>
      </c>
      <c r="K6507">
        <v>10.029999999999999</v>
      </c>
      <c r="L6507" t="s">
        <v>22</v>
      </c>
      <c r="M6507">
        <v>6.6</v>
      </c>
      <c r="N6507">
        <v>1.9</v>
      </c>
      <c r="O6507">
        <v>2607</v>
      </c>
      <c r="P6507">
        <v>54</v>
      </c>
      <c r="Q6507">
        <v>38.4</v>
      </c>
      <c r="R6507">
        <v>28.5</v>
      </c>
      <c r="S6507" t="s">
        <v>23</v>
      </c>
      <c r="T6507" t="s">
        <v>28</v>
      </c>
    </row>
    <row r="6508" spans="1:20" x14ac:dyDescent="0.2">
      <c r="A6508">
        <v>6507</v>
      </c>
      <c r="B6508">
        <v>59</v>
      </c>
      <c r="C6508" t="s">
        <v>20</v>
      </c>
      <c r="D6508">
        <v>165</v>
      </c>
      <c r="E6508">
        <v>56</v>
      </c>
      <c r="F6508" t="s">
        <v>26</v>
      </c>
      <c r="G6508">
        <v>11</v>
      </c>
      <c r="H6508">
        <v>102</v>
      </c>
      <c r="I6508">
        <v>120</v>
      </c>
      <c r="J6508">
        <v>2294</v>
      </c>
      <c r="K6508">
        <v>3.14</v>
      </c>
      <c r="L6508" t="s">
        <v>36</v>
      </c>
      <c r="M6508">
        <v>9.8000000000000007</v>
      </c>
      <c r="N6508">
        <v>1.9</v>
      </c>
      <c r="O6508">
        <v>2457</v>
      </c>
      <c r="P6508">
        <v>54</v>
      </c>
      <c r="Q6508">
        <v>38.4</v>
      </c>
      <c r="R6508">
        <v>28.5</v>
      </c>
      <c r="S6508" t="s">
        <v>27</v>
      </c>
      <c r="T6508" t="s">
        <v>28</v>
      </c>
    </row>
    <row r="6509" spans="1:20" x14ac:dyDescent="0.2">
      <c r="A6509">
        <v>6508</v>
      </c>
      <c r="B6509">
        <v>33</v>
      </c>
      <c r="C6509" t="s">
        <v>20</v>
      </c>
      <c r="D6509">
        <v>160</v>
      </c>
      <c r="E6509">
        <v>86</v>
      </c>
      <c r="F6509" t="s">
        <v>37</v>
      </c>
      <c r="G6509">
        <v>45</v>
      </c>
      <c r="H6509">
        <v>724</v>
      </c>
      <c r="I6509">
        <v>124</v>
      </c>
      <c r="J6509">
        <v>13399</v>
      </c>
      <c r="K6509">
        <v>5.28</v>
      </c>
      <c r="L6509" t="s">
        <v>31</v>
      </c>
      <c r="M6509">
        <v>4</v>
      </c>
      <c r="N6509">
        <v>1.9</v>
      </c>
      <c r="O6509">
        <v>2159</v>
      </c>
      <c r="P6509">
        <v>82</v>
      </c>
      <c r="Q6509">
        <v>38.4</v>
      </c>
      <c r="R6509">
        <v>28.5</v>
      </c>
      <c r="S6509" t="s">
        <v>27</v>
      </c>
      <c r="T6509" t="s">
        <v>28</v>
      </c>
    </row>
    <row r="6510" spans="1:20" x14ac:dyDescent="0.2">
      <c r="A6510">
        <v>6509</v>
      </c>
      <c r="B6510">
        <v>35</v>
      </c>
      <c r="C6510" t="s">
        <v>20</v>
      </c>
      <c r="D6510">
        <v>198</v>
      </c>
      <c r="E6510">
        <v>74</v>
      </c>
      <c r="F6510" t="s">
        <v>26</v>
      </c>
      <c r="G6510">
        <v>104</v>
      </c>
      <c r="H6510">
        <v>432</v>
      </c>
      <c r="I6510">
        <v>131</v>
      </c>
      <c r="J6510">
        <v>14223</v>
      </c>
      <c r="K6510">
        <v>8.81</v>
      </c>
      <c r="L6510" t="s">
        <v>36</v>
      </c>
      <c r="M6510">
        <v>4.7</v>
      </c>
      <c r="N6510">
        <v>1.9</v>
      </c>
      <c r="O6510">
        <v>2328</v>
      </c>
      <c r="P6510">
        <v>82</v>
      </c>
      <c r="Q6510">
        <v>38.4</v>
      </c>
      <c r="R6510">
        <v>28.5</v>
      </c>
      <c r="S6510" t="s">
        <v>34</v>
      </c>
      <c r="T6510" t="s">
        <v>28</v>
      </c>
    </row>
    <row r="6511" spans="1:20" x14ac:dyDescent="0.2">
      <c r="A6511">
        <v>6510</v>
      </c>
      <c r="B6511">
        <v>49</v>
      </c>
      <c r="C6511" t="s">
        <v>20</v>
      </c>
      <c r="D6511">
        <v>152</v>
      </c>
      <c r="E6511">
        <v>63</v>
      </c>
      <c r="F6511" t="s">
        <v>26</v>
      </c>
      <c r="G6511">
        <v>79</v>
      </c>
      <c r="H6511">
        <v>783</v>
      </c>
      <c r="I6511">
        <v>117</v>
      </c>
      <c r="J6511">
        <v>17680</v>
      </c>
      <c r="K6511">
        <v>3.79</v>
      </c>
      <c r="L6511" t="s">
        <v>22</v>
      </c>
      <c r="M6511">
        <v>9.6</v>
      </c>
      <c r="N6511">
        <v>1.9</v>
      </c>
      <c r="O6511">
        <v>1675</v>
      </c>
      <c r="P6511">
        <v>65</v>
      </c>
      <c r="Q6511">
        <v>38.4</v>
      </c>
      <c r="R6511">
        <v>28.5</v>
      </c>
      <c r="S6511" t="s">
        <v>23</v>
      </c>
      <c r="T6511" t="s">
        <v>32</v>
      </c>
    </row>
    <row r="6512" spans="1:20" x14ac:dyDescent="0.2">
      <c r="A6512">
        <v>6511</v>
      </c>
      <c r="B6512">
        <v>30</v>
      </c>
      <c r="C6512" t="s">
        <v>20</v>
      </c>
      <c r="D6512">
        <v>175</v>
      </c>
      <c r="E6512">
        <v>103</v>
      </c>
      <c r="F6512" t="s">
        <v>26</v>
      </c>
      <c r="G6512">
        <v>16</v>
      </c>
      <c r="H6512">
        <v>283</v>
      </c>
      <c r="I6512">
        <v>85</v>
      </c>
      <c r="J6512">
        <v>16718</v>
      </c>
      <c r="K6512">
        <v>0.6</v>
      </c>
      <c r="L6512" t="s">
        <v>22</v>
      </c>
      <c r="M6512">
        <v>6.1</v>
      </c>
      <c r="N6512">
        <v>1.9</v>
      </c>
      <c r="O6512">
        <v>2491</v>
      </c>
      <c r="P6512">
        <v>86</v>
      </c>
      <c r="Q6512">
        <v>38.4</v>
      </c>
      <c r="R6512">
        <v>28.5</v>
      </c>
      <c r="S6512" t="s">
        <v>34</v>
      </c>
      <c r="T6512" t="s">
        <v>32</v>
      </c>
    </row>
    <row r="6513" spans="1:20" x14ac:dyDescent="0.2">
      <c r="A6513">
        <v>6512</v>
      </c>
      <c r="B6513">
        <v>42</v>
      </c>
      <c r="C6513" t="s">
        <v>29</v>
      </c>
      <c r="D6513">
        <v>195</v>
      </c>
      <c r="E6513">
        <v>50</v>
      </c>
      <c r="F6513" t="s">
        <v>26</v>
      </c>
      <c r="G6513">
        <v>14</v>
      </c>
      <c r="H6513">
        <v>963</v>
      </c>
      <c r="I6513">
        <v>177</v>
      </c>
      <c r="J6513">
        <v>19421</v>
      </c>
      <c r="K6513">
        <v>10.56</v>
      </c>
      <c r="L6513" t="s">
        <v>36</v>
      </c>
      <c r="M6513">
        <v>5.3</v>
      </c>
      <c r="N6513">
        <v>1.9</v>
      </c>
      <c r="O6513">
        <v>2701</v>
      </c>
      <c r="P6513">
        <v>51</v>
      </c>
      <c r="Q6513">
        <v>38.4</v>
      </c>
      <c r="R6513">
        <v>28.5</v>
      </c>
      <c r="S6513" t="s">
        <v>34</v>
      </c>
      <c r="T6513" t="s">
        <v>32</v>
      </c>
    </row>
    <row r="6514" spans="1:20" x14ac:dyDescent="0.2">
      <c r="A6514">
        <v>6513</v>
      </c>
      <c r="B6514">
        <v>49</v>
      </c>
      <c r="C6514" t="s">
        <v>25</v>
      </c>
      <c r="D6514">
        <v>159</v>
      </c>
      <c r="E6514">
        <v>96</v>
      </c>
      <c r="F6514" t="s">
        <v>33</v>
      </c>
      <c r="G6514">
        <v>16</v>
      </c>
      <c r="H6514">
        <v>265</v>
      </c>
      <c r="I6514">
        <v>113</v>
      </c>
      <c r="J6514">
        <v>18999</v>
      </c>
      <c r="K6514">
        <v>9.93</v>
      </c>
      <c r="L6514" t="s">
        <v>22</v>
      </c>
      <c r="M6514">
        <v>7.1</v>
      </c>
      <c r="N6514">
        <v>1.9</v>
      </c>
      <c r="O6514">
        <v>1880</v>
      </c>
      <c r="P6514">
        <v>80</v>
      </c>
      <c r="Q6514">
        <v>38.4</v>
      </c>
      <c r="R6514">
        <v>28.5</v>
      </c>
      <c r="S6514" t="s">
        <v>32</v>
      </c>
      <c r="T6514" t="s">
        <v>32</v>
      </c>
    </row>
    <row r="6515" spans="1:20" x14ac:dyDescent="0.2">
      <c r="A6515">
        <v>6514</v>
      </c>
      <c r="B6515">
        <v>42</v>
      </c>
      <c r="C6515" t="s">
        <v>25</v>
      </c>
      <c r="D6515">
        <v>182</v>
      </c>
      <c r="E6515">
        <v>109</v>
      </c>
      <c r="F6515" t="s">
        <v>33</v>
      </c>
      <c r="G6515">
        <v>46</v>
      </c>
      <c r="H6515">
        <v>466</v>
      </c>
      <c r="I6515">
        <v>171</v>
      </c>
      <c r="J6515">
        <v>7273</v>
      </c>
      <c r="K6515">
        <v>10.44</v>
      </c>
      <c r="L6515" t="s">
        <v>36</v>
      </c>
      <c r="M6515">
        <v>6.2</v>
      </c>
      <c r="N6515">
        <v>1.9</v>
      </c>
      <c r="O6515">
        <v>1594</v>
      </c>
      <c r="P6515">
        <v>64</v>
      </c>
      <c r="Q6515">
        <v>38.4</v>
      </c>
      <c r="R6515">
        <v>28.5</v>
      </c>
      <c r="S6515" t="s">
        <v>23</v>
      </c>
      <c r="T6515" t="s">
        <v>28</v>
      </c>
    </row>
    <row r="6516" spans="1:20" x14ac:dyDescent="0.2">
      <c r="A6516">
        <v>6515</v>
      </c>
      <c r="B6516">
        <v>36</v>
      </c>
      <c r="C6516" t="s">
        <v>25</v>
      </c>
      <c r="D6516">
        <v>171</v>
      </c>
      <c r="E6516">
        <v>65</v>
      </c>
      <c r="F6516" t="s">
        <v>30</v>
      </c>
      <c r="G6516">
        <v>47</v>
      </c>
      <c r="H6516">
        <v>965</v>
      </c>
      <c r="I6516">
        <v>115</v>
      </c>
      <c r="J6516">
        <v>19575</v>
      </c>
      <c r="K6516">
        <v>11.35</v>
      </c>
      <c r="L6516" t="s">
        <v>31</v>
      </c>
      <c r="M6516">
        <v>4.8</v>
      </c>
      <c r="N6516">
        <v>1.9</v>
      </c>
      <c r="O6516">
        <v>2863</v>
      </c>
      <c r="P6516">
        <v>62</v>
      </c>
      <c r="Q6516">
        <v>38.4</v>
      </c>
      <c r="R6516">
        <v>28.5</v>
      </c>
      <c r="S6516" t="s">
        <v>34</v>
      </c>
      <c r="T6516" t="s">
        <v>32</v>
      </c>
    </row>
    <row r="6517" spans="1:20" x14ac:dyDescent="0.2">
      <c r="A6517">
        <v>6516</v>
      </c>
      <c r="B6517">
        <v>37</v>
      </c>
      <c r="C6517" t="s">
        <v>29</v>
      </c>
      <c r="D6517">
        <v>170</v>
      </c>
      <c r="E6517">
        <v>90</v>
      </c>
      <c r="F6517" t="s">
        <v>30</v>
      </c>
      <c r="G6517">
        <v>114</v>
      </c>
      <c r="H6517">
        <v>424</v>
      </c>
      <c r="I6517">
        <v>138</v>
      </c>
      <c r="J6517">
        <v>10215</v>
      </c>
      <c r="K6517">
        <v>3.35</v>
      </c>
      <c r="L6517" t="s">
        <v>36</v>
      </c>
      <c r="M6517">
        <v>4.2</v>
      </c>
      <c r="N6517">
        <v>1.9</v>
      </c>
      <c r="O6517">
        <v>3602</v>
      </c>
      <c r="P6517">
        <v>81</v>
      </c>
      <c r="Q6517">
        <v>38.4</v>
      </c>
      <c r="R6517">
        <v>28.5</v>
      </c>
      <c r="S6517" t="s">
        <v>23</v>
      </c>
      <c r="T6517" t="s">
        <v>32</v>
      </c>
    </row>
    <row r="6518" spans="1:20" x14ac:dyDescent="0.2">
      <c r="A6518">
        <v>6517</v>
      </c>
      <c r="B6518">
        <v>38</v>
      </c>
      <c r="C6518" t="s">
        <v>25</v>
      </c>
      <c r="D6518">
        <v>180</v>
      </c>
      <c r="E6518">
        <v>85</v>
      </c>
      <c r="F6518" t="s">
        <v>30</v>
      </c>
      <c r="G6518">
        <v>68</v>
      </c>
      <c r="H6518">
        <v>869</v>
      </c>
      <c r="I6518">
        <v>82</v>
      </c>
      <c r="J6518">
        <v>7575</v>
      </c>
      <c r="K6518">
        <v>0.93</v>
      </c>
      <c r="L6518" t="s">
        <v>36</v>
      </c>
      <c r="M6518">
        <v>7.7</v>
      </c>
      <c r="N6518">
        <v>1.9</v>
      </c>
      <c r="O6518">
        <v>2069</v>
      </c>
      <c r="P6518">
        <v>85</v>
      </c>
      <c r="Q6518">
        <v>38.4</v>
      </c>
      <c r="R6518">
        <v>28.5</v>
      </c>
      <c r="S6518" t="s">
        <v>27</v>
      </c>
      <c r="T6518" t="s">
        <v>28</v>
      </c>
    </row>
    <row r="6519" spans="1:20" x14ac:dyDescent="0.2">
      <c r="A6519">
        <v>6518</v>
      </c>
      <c r="B6519">
        <v>23</v>
      </c>
      <c r="C6519" t="s">
        <v>29</v>
      </c>
      <c r="D6519">
        <v>164</v>
      </c>
      <c r="E6519">
        <v>74</v>
      </c>
      <c r="F6519" t="s">
        <v>26</v>
      </c>
      <c r="G6519">
        <v>109</v>
      </c>
      <c r="H6519">
        <v>745</v>
      </c>
      <c r="I6519">
        <v>149</v>
      </c>
      <c r="J6519">
        <v>9414</v>
      </c>
      <c r="K6519">
        <v>4.9400000000000004</v>
      </c>
      <c r="L6519" t="s">
        <v>22</v>
      </c>
      <c r="M6519">
        <v>6.6</v>
      </c>
      <c r="N6519">
        <v>1.9</v>
      </c>
      <c r="O6519">
        <v>2690</v>
      </c>
      <c r="P6519">
        <v>86</v>
      </c>
      <c r="Q6519">
        <v>38.4</v>
      </c>
      <c r="R6519">
        <v>28.5</v>
      </c>
      <c r="S6519" t="s">
        <v>27</v>
      </c>
      <c r="T6519" t="s">
        <v>28</v>
      </c>
    </row>
    <row r="6520" spans="1:20" x14ac:dyDescent="0.2">
      <c r="A6520">
        <v>6519</v>
      </c>
      <c r="B6520">
        <v>35</v>
      </c>
      <c r="C6520" t="s">
        <v>20</v>
      </c>
      <c r="D6520">
        <v>156</v>
      </c>
      <c r="E6520">
        <v>50</v>
      </c>
      <c r="F6520" t="s">
        <v>33</v>
      </c>
      <c r="G6520">
        <v>14</v>
      </c>
      <c r="H6520">
        <v>851</v>
      </c>
      <c r="I6520">
        <v>138</v>
      </c>
      <c r="J6520">
        <v>15971</v>
      </c>
      <c r="K6520">
        <v>10.57</v>
      </c>
      <c r="L6520" t="s">
        <v>31</v>
      </c>
      <c r="M6520">
        <v>8.3000000000000007</v>
      </c>
      <c r="N6520">
        <v>1.9</v>
      </c>
      <c r="O6520">
        <v>2645</v>
      </c>
      <c r="P6520">
        <v>81</v>
      </c>
      <c r="Q6520">
        <v>38.4</v>
      </c>
      <c r="R6520">
        <v>28.5</v>
      </c>
      <c r="S6520" t="s">
        <v>34</v>
      </c>
      <c r="T6520" t="s">
        <v>28</v>
      </c>
    </row>
    <row r="6521" spans="1:20" x14ac:dyDescent="0.2">
      <c r="A6521">
        <v>6520</v>
      </c>
      <c r="B6521">
        <v>27</v>
      </c>
      <c r="C6521" t="s">
        <v>20</v>
      </c>
      <c r="D6521">
        <v>165</v>
      </c>
      <c r="E6521">
        <v>117</v>
      </c>
      <c r="F6521" t="s">
        <v>30</v>
      </c>
      <c r="G6521">
        <v>94</v>
      </c>
      <c r="H6521">
        <v>389</v>
      </c>
      <c r="I6521">
        <v>104</v>
      </c>
      <c r="J6521">
        <v>11745</v>
      </c>
      <c r="K6521">
        <v>7.82</v>
      </c>
      <c r="L6521" t="s">
        <v>31</v>
      </c>
      <c r="M6521">
        <v>4</v>
      </c>
      <c r="N6521">
        <v>1.9</v>
      </c>
      <c r="O6521">
        <v>2469</v>
      </c>
      <c r="P6521">
        <v>57</v>
      </c>
      <c r="Q6521">
        <v>38.4</v>
      </c>
      <c r="R6521">
        <v>28.5</v>
      </c>
      <c r="S6521" t="s">
        <v>23</v>
      </c>
      <c r="T6521" t="s">
        <v>24</v>
      </c>
    </row>
    <row r="6522" spans="1:20" x14ac:dyDescent="0.2">
      <c r="A6522">
        <v>6521</v>
      </c>
      <c r="B6522">
        <v>23</v>
      </c>
      <c r="C6522" t="s">
        <v>20</v>
      </c>
      <c r="D6522">
        <v>164</v>
      </c>
      <c r="E6522">
        <v>68</v>
      </c>
      <c r="F6522" t="s">
        <v>21</v>
      </c>
      <c r="G6522">
        <v>79</v>
      </c>
      <c r="H6522">
        <v>857</v>
      </c>
      <c r="I6522">
        <v>139</v>
      </c>
      <c r="J6522">
        <v>14921</v>
      </c>
      <c r="K6522">
        <v>3.63</v>
      </c>
      <c r="L6522" t="s">
        <v>22</v>
      </c>
      <c r="M6522">
        <v>8.1999999999999993</v>
      </c>
      <c r="N6522">
        <v>1.9</v>
      </c>
      <c r="O6522">
        <v>1937</v>
      </c>
      <c r="P6522">
        <v>61</v>
      </c>
      <c r="Q6522">
        <v>38.4</v>
      </c>
      <c r="R6522">
        <v>28.5</v>
      </c>
      <c r="S6522" t="s">
        <v>34</v>
      </c>
      <c r="T6522" t="s">
        <v>32</v>
      </c>
    </row>
    <row r="6523" spans="1:20" x14ac:dyDescent="0.2">
      <c r="A6523">
        <v>6522</v>
      </c>
      <c r="B6523">
        <v>51</v>
      </c>
      <c r="C6523" t="s">
        <v>25</v>
      </c>
      <c r="D6523">
        <v>153</v>
      </c>
      <c r="E6523">
        <v>58</v>
      </c>
      <c r="F6523" t="s">
        <v>33</v>
      </c>
      <c r="G6523">
        <v>67</v>
      </c>
      <c r="H6523">
        <v>843</v>
      </c>
      <c r="I6523">
        <v>133</v>
      </c>
      <c r="J6523">
        <v>19571</v>
      </c>
      <c r="K6523">
        <v>3.18</v>
      </c>
      <c r="L6523" t="s">
        <v>22</v>
      </c>
      <c r="M6523">
        <v>5.4</v>
      </c>
      <c r="N6523">
        <v>1.9</v>
      </c>
      <c r="O6523">
        <v>3047</v>
      </c>
      <c r="P6523">
        <v>73</v>
      </c>
      <c r="Q6523">
        <v>38.4</v>
      </c>
      <c r="R6523">
        <v>28.5</v>
      </c>
      <c r="S6523" t="s">
        <v>23</v>
      </c>
      <c r="T6523" t="s">
        <v>32</v>
      </c>
    </row>
    <row r="6524" spans="1:20" x14ac:dyDescent="0.2">
      <c r="A6524">
        <v>6523</v>
      </c>
      <c r="B6524">
        <v>39</v>
      </c>
      <c r="C6524" t="s">
        <v>20</v>
      </c>
      <c r="D6524">
        <v>171</v>
      </c>
      <c r="E6524">
        <v>100</v>
      </c>
      <c r="F6524" t="s">
        <v>26</v>
      </c>
      <c r="G6524">
        <v>114</v>
      </c>
      <c r="H6524">
        <v>702</v>
      </c>
      <c r="I6524">
        <v>125</v>
      </c>
      <c r="J6524">
        <v>14081</v>
      </c>
      <c r="K6524">
        <v>5.85</v>
      </c>
      <c r="L6524" t="s">
        <v>31</v>
      </c>
      <c r="M6524">
        <v>9.1</v>
      </c>
      <c r="N6524">
        <v>1.9</v>
      </c>
      <c r="O6524">
        <v>2887</v>
      </c>
      <c r="P6524">
        <v>78</v>
      </c>
      <c r="Q6524">
        <v>38.4</v>
      </c>
      <c r="R6524">
        <v>28.5</v>
      </c>
      <c r="S6524" t="s">
        <v>27</v>
      </c>
      <c r="T6524" t="s">
        <v>24</v>
      </c>
    </row>
    <row r="6525" spans="1:20" x14ac:dyDescent="0.2">
      <c r="A6525">
        <v>6524</v>
      </c>
      <c r="B6525">
        <v>33</v>
      </c>
      <c r="C6525" t="s">
        <v>25</v>
      </c>
      <c r="D6525">
        <v>167</v>
      </c>
      <c r="E6525">
        <v>73</v>
      </c>
      <c r="F6525" t="s">
        <v>26</v>
      </c>
      <c r="G6525">
        <v>40</v>
      </c>
      <c r="H6525">
        <v>344</v>
      </c>
      <c r="I6525">
        <v>86</v>
      </c>
      <c r="J6525">
        <v>7359</v>
      </c>
      <c r="K6525">
        <v>8.49</v>
      </c>
      <c r="L6525" t="s">
        <v>22</v>
      </c>
      <c r="M6525">
        <v>6.6</v>
      </c>
      <c r="N6525">
        <v>1.9</v>
      </c>
      <c r="O6525">
        <v>3748</v>
      </c>
      <c r="P6525">
        <v>57</v>
      </c>
      <c r="Q6525">
        <v>38.4</v>
      </c>
      <c r="R6525">
        <v>28.5</v>
      </c>
      <c r="S6525" t="s">
        <v>23</v>
      </c>
      <c r="T6525" t="s">
        <v>24</v>
      </c>
    </row>
    <row r="6526" spans="1:20" x14ac:dyDescent="0.2">
      <c r="A6526">
        <v>6525</v>
      </c>
      <c r="B6526">
        <v>57</v>
      </c>
      <c r="C6526" t="s">
        <v>20</v>
      </c>
      <c r="D6526">
        <v>179</v>
      </c>
      <c r="E6526">
        <v>90</v>
      </c>
      <c r="F6526" t="s">
        <v>30</v>
      </c>
      <c r="G6526">
        <v>12</v>
      </c>
      <c r="H6526">
        <v>726</v>
      </c>
      <c r="I6526">
        <v>158</v>
      </c>
      <c r="J6526">
        <v>15362</v>
      </c>
      <c r="K6526">
        <v>9.1999999999999993</v>
      </c>
      <c r="L6526" t="s">
        <v>36</v>
      </c>
      <c r="M6526">
        <v>5.3</v>
      </c>
      <c r="N6526">
        <v>1.9</v>
      </c>
      <c r="O6526">
        <v>3376</v>
      </c>
      <c r="P6526">
        <v>70</v>
      </c>
      <c r="Q6526">
        <v>38.4</v>
      </c>
      <c r="R6526">
        <v>28.5</v>
      </c>
      <c r="S6526" t="s">
        <v>27</v>
      </c>
      <c r="T6526" t="s">
        <v>24</v>
      </c>
    </row>
    <row r="6527" spans="1:20" x14ac:dyDescent="0.2">
      <c r="A6527">
        <v>6526</v>
      </c>
      <c r="B6527">
        <v>25</v>
      </c>
      <c r="C6527" t="s">
        <v>29</v>
      </c>
      <c r="D6527">
        <v>165</v>
      </c>
      <c r="E6527">
        <v>87</v>
      </c>
      <c r="F6527" t="s">
        <v>33</v>
      </c>
      <c r="G6527">
        <v>23</v>
      </c>
      <c r="H6527">
        <v>375</v>
      </c>
      <c r="I6527">
        <v>169</v>
      </c>
      <c r="J6527">
        <v>17600</v>
      </c>
      <c r="K6527">
        <v>13.23</v>
      </c>
      <c r="L6527" t="s">
        <v>22</v>
      </c>
      <c r="M6527">
        <v>4.4000000000000004</v>
      </c>
      <c r="N6527">
        <v>1.9</v>
      </c>
      <c r="O6527">
        <v>3942</v>
      </c>
      <c r="P6527">
        <v>69</v>
      </c>
      <c r="Q6527">
        <v>38.4</v>
      </c>
      <c r="R6527">
        <v>28.5</v>
      </c>
      <c r="S6527" t="s">
        <v>34</v>
      </c>
      <c r="T6527" t="s">
        <v>24</v>
      </c>
    </row>
    <row r="6528" spans="1:20" x14ac:dyDescent="0.2">
      <c r="A6528">
        <v>6527</v>
      </c>
      <c r="B6528">
        <v>41</v>
      </c>
      <c r="C6528" t="s">
        <v>20</v>
      </c>
      <c r="D6528">
        <v>153</v>
      </c>
      <c r="E6528">
        <v>92</v>
      </c>
      <c r="F6528" t="s">
        <v>33</v>
      </c>
      <c r="G6528">
        <v>117</v>
      </c>
      <c r="H6528">
        <v>341</v>
      </c>
      <c r="I6528">
        <v>153</v>
      </c>
      <c r="J6528">
        <v>12521</v>
      </c>
      <c r="K6528">
        <v>9.15</v>
      </c>
      <c r="L6528" t="s">
        <v>36</v>
      </c>
      <c r="M6528">
        <v>6.7</v>
      </c>
      <c r="N6528">
        <v>1.9</v>
      </c>
      <c r="O6528">
        <v>1954</v>
      </c>
      <c r="P6528">
        <v>72</v>
      </c>
      <c r="Q6528">
        <v>38.4</v>
      </c>
      <c r="R6528">
        <v>28.5</v>
      </c>
      <c r="S6528" t="s">
        <v>34</v>
      </c>
      <c r="T6528" t="s">
        <v>32</v>
      </c>
    </row>
    <row r="6529" spans="1:20" x14ac:dyDescent="0.2">
      <c r="A6529">
        <v>6528</v>
      </c>
      <c r="B6529">
        <v>27</v>
      </c>
      <c r="C6529" t="s">
        <v>20</v>
      </c>
      <c r="D6529">
        <v>152</v>
      </c>
      <c r="E6529">
        <v>80</v>
      </c>
      <c r="F6529" t="s">
        <v>21</v>
      </c>
      <c r="G6529">
        <v>54</v>
      </c>
      <c r="H6529">
        <v>715</v>
      </c>
      <c r="I6529">
        <v>166</v>
      </c>
      <c r="J6529">
        <v>17331</v>
      </c>
      <c r="K6529">
        <v>5.0999999999999996</v>
      </c>
      <c r="L6529" t="s">
        <v>31</v>
      </c>
      <c r="M6529">
        <v>8.6999999999999993</v>
      </c>
      <c r="N6529">
        <v>1.9</v>
      </c>
      <c r="O6529">
        <v>2150</v>
      </c>
      <c r="P6529">
        <v>57</v>
      </c>
      <c r="Q6529">
        <v>38.4</v>
      </c>
      <c r="R6529">
        <v>28.5</v>
      </c>
      <c r="S6529" t="s">
        <v>27</v>
      </c>
      <c r="T6529" t="s">
        <v>24</v>
      </c>
    </row>
    <row r="6530" spans="1:20" x14ac:dyDescent="0.2">
      <c r="A6530">
        <v>6529</v>
      </c>
      <c r="B6530">
        <v>40</v>
      </c>
      <c r="C6530" t="s">
        <v>25</v>
      </c>
      <c r="D6530">
        <v>154</v>
      </c>
      <c r="E6530">
        <v>73</v>
      </c>
      <c r="F6530" t="s">
        <v>21</v>
      </c>
      <c r="G6530">
        <v>55</v>
      </c>
      <c r="H6530">
        <v>644</v>
      </c>
      <c r="I6530">
        <v>175</v>
      </c>
      <c r="J6530">
        <v>5033</v>
      </c>
      <c r="K6530">
        <v>13.25</v>
      </c>
      <c r="L6530" t="s">
        <v>22</v>
      </c>
      <c r="M6530">
        <v>4.4000000000000004</v>
      </c>
      <c r="N6530">
        <v>1.9</v>
      </c>
      <c r="O6530">
        <v>3852</v>
      </c>
      <c r="P6530">
        <v>69</v>
      </c>
      <c r="Q6530">
        <v>38.4</v>
      </c>
      <c r="R6530">
        <v>28.5</v>
      </c>
      <c r="S6530" t="s">
        <v>23</v>
      </c>
      <c r="T6530" t="s">
        <v>32</v>
      </c>
    </row>
    <row r="6531" spans="1:20" x14ac:dyDescent="0.2">
      <c r="A6531">
        <v>6530</v>
      </c>
      <c r="B6531">
        <v>42</v>
      </c>
      <c r="C6531" t="s">
        <v>25</v>
      </c>
      <c r="D6531">
        <v>156</v>
      </c>
      <c r="E6531">
        <v>53</v>
      </c>
      <c r="F6531" t="s">
        <v>37</v>
      </c>
      <c r="G6531">
        <v>48</v>
      </c>
      <c r="H6531">
        <v>549</v>
      </c>
      <c r="I6531">
        <v>137</v>
      </c>
      <c r="J6531">
        <v>9379</v>
      </c>
      <c r="K6531">
        <v>12.66</v>
      </c>
      <c r="L6531" t="s">
        <v>31</v>
      </c>
      <c r="M6531">
        <v>6.2</v>
      </c>
      <c r="N6531">
        <v>1.9</v>
      </c>
      <c r="O6531">
        <v>2866</v>
      </c>
      <c r="P6531">
        <v>68</v>
      </c>
      <c r="Q6531">
        <v>38.4</v>
      </c>
      <c r="R6531">
        <v>28.5</v>
      </c>
      <c r="S6531" t="s">
        <v>34</v>
      </c>
      <c r="T6531" t="s">
        <v>24</v>
      </c>
    </row>
    <row r="6532" spans="1:20" x14ac:dyDescent="0.2">
      <c r="A6532">
        <v>6531</v>
      </c>
      <c r="B6532">
        <v>42</v>
      </c>
      <c r="C6532" t="s">
        <v>29</v>
      </c>
      <c r="D6532">
        <v>160</v>
      </c>
      <c r="E6532">
        <v>89</v>
      </c>
      <c r="F6532" t="s">
        <v>35</v>
      </c>
      <c r="G6532">
        <v>85</v>
      </c>
      <c r="H6532">
        <v>630</v>
      </c>
      <c r="I6532">
        <v>98</v>
      </c>
      <c r="J6532">
        <v>11133</v>
      </c>
      <c r="K6532">
        <v>10.92</v>
      </c>
      <c r="L6532" t="s">
        <v>31</v>
      </c>
      <c r="M6532">
        <v>4.5999999999999996</v>
      </c>
      <c r="N6532">
        <v>1.9</v>
      </c>
      <c r="O6532">
        <v>2396</v>
      </c>
      <c r="P6532">
        <v>52</v>
      </c>
      <c r="Q6532">
        <v>38.4</v>
      </c>
      <c r="R6532">
        <v>28.5</v>
      </c>
      <c r="S6532" t="s">
        <v>32</v>
      </c>
      <c r="T6532" t="s">
        <v>32</v>
      </c>
    </row>
    <row r="6533" spans="1:20" x14ac:dyDescent="0.2">
      <c r="A6533">
        <v>6532</v>
      </c>
      <c r="B6533">
        <v>30</v>
      </c>
      <c r="C6533" t="s">
        <v>20</v>
      </c>
      <c r="D6533">
        <v>196</v>
      </c>
      <c r="E6533">
        <v>80</v>
      </c>
      <c r="F6533" t="s">
        <v>30</v>
      </c>
      <c r="G6533">
        <v>40</v>
      </c>
      <c r="H6533">
        <v>201</v>
      </c>
      <c r="I6533">
        <v>171</v>
      </c>
      <c r="J6533">
        <v>7041</v>
      </c>
      <c r="K6533">
        <v>7.12</v>
      </c>
      <c r="L6533" t="s">
        <v>36</v>
      </c>
      <c r="M6533">
        <v>4.3</v>
      </c>
      <c r="N6533">
        <v>1.9</v>
      </c>
      <c r="O6533">
        <v>1840</v>
      </c>
      <c r="P6533">
        <v>62</v>
      </c>
      <c r="Q6533">
        <v>38.4</v>
      </c>
      <c r="R6533">
        <v>28.5</v>
      </c>
      <c r="S6533" t="s">
        <v>34</v>
      </c>
      <c r="T6533" t="s">
        <v>28</v>
      </c>
    </row>
    <row r="6534" spans="1:20" x14ac:dyDescent="0.2">
      <c r="A6534">
        <v>6533</v>
      </c>
      <c r="B6534">
        <v>54</v>
      </c>
      <c r="C6534" t="s">
        <v>25</v>
      </c>
      <c r="D6534">
        <v>153</v>
      </c>
      <c r="E6534">
        <v>94</v>
      </c>
      <c r="F6534" t="s">
        <v>30</v>
      </c>
      <c r="G6534">
        <v>37</v>
      </c>
      <c r="H6534">
        <v>168</v>
      </c>
      <c r="I6534">
        <v>153</v>
      </c>
      <c r="J6534">
        <v>13294</v>
      </c>
      <c r="K6534">
        <v>2.4500000000000002</v>
      </c>
      <c r="L6534" t="s">
        <v>36</v>
      </c>
      <c r="M6534">
        <v>6.9</v>
      </c>
      <c r="N6534">
        <v>1.9</v>
      </c>
      <c r="O6534">
        <v>2922</v>
      </c>
      <c r="P6534">
        <v>85</v>
      </c>
      <c r="Q6534">
        <v>38.4</v>
      </c>
      <c r="R6534">
        <v>28.5</v>
      </c>
      <c r="S6534" t="s">
        <v>23</v>
      </c>
      <c r="T6534" t="s">
        <v>24</v>
      </c>
    </row>
    <row r="6535" spans="1:20" x14ac:dyDescent="0.2">
      <c r="A6535">
        <v>6534</v>
      </c>
      <c r="B6535">
        <v>28</v>
      </c>
      <c r="C6535" t="s">
        <v>25</v>
      </c>
      <c r="D6535">
        <v>198</v>
      </c>
      <c r="E6535">
        <v>109</v>
      </c>
      <c r="F6535" t="s">
        <v>33</v>
      </c>
      <c r="G6535">
        <v>14</v>
      </c>
      <c r="H6535">
        <v>339</v>
      </c>
      <c r="I6535">
        <v>150</v>
      </c>
      <c r="J6535">
        <v>9328</v>
      </c>
      <c r="K6535">
        <v>1.1000000000000001</v>
      </c>
      <c r="L6535" t="s">
        <v>36</v>
      </c>
      <c r="M6535">
        <v>6</v>
      </c>
      <c r="N6535">
        <v>1.9</v>
      </c>
      <c r="O6535">
        <v>3953</v>
      </c>
      <c r="P6535">
        <v>64</v>
      </c>
      <c r="Q6535">
        <v>38.4</v>
      </c>
      <c r="R6535">
        <v>28.5</v>
      </c>
      <c r="S6535" t="s">
        <v>32</v>
      </c>
      <c r="T6535" t="s">
        <v>24</v>
      </c>
    </row>
    <row r="6536" spans="1:20" x14ac:dyDescent="0.2">
      <c r="A6536">
        <v>6535</v>
      </c>
      <c r="B6536">
        <v>43</v>
      </c>
      <c r="C6536" t="s">
        <v>20</v>
      </c>
      <c r="D6536">
        <v>178</v>
      </c>
      <c r="E6536">
        <v>65</v>
      </c>
      <c r="F6536" t="s">
        <v>21</v>
      </c>
      <c r="G6536">
        <v>15</v>
      </c>
      <c r="H6536">
        <v>316</v>
      </c>
      <c r="I6536">
        <v>103</v>
      </c>
      <c r="J6536">
        <v>17250</v>
      </c>
      <c r="K6536">
        <v>8.91</v>
      </c>
      <c r="L6536" t="s">
        <v>36</v>
      </c>
      <c r="M6536">
        <v>5.9</v>
      </c>
      <c r="N6536">
        <v>1.9</v>
      </c>
      <c r="O6536">
        <v>3830</v>
      </c>
      <c r="P6536">
        <v>69</v>
      </c>
      <c r="Q6536">
        <v>38.4</v>
      </c>
      <c r="R6536">
        <v>28.5</v>
      </c>
      <c r="S6536" t="s">
        <v>23</v>
      </c>
      <c r="T6536" t="s">
        <v>32</v>
      </c>
    </row>
    <row r="6537" spans="1:20" x14ac:dyDescent="0.2">
      <c r="A6537">
        <v>6536</v>
      </c>
      <c r="B6537">
        <v>27</v>
      </c>
      <c r="C6537" t="s">
        <v>29</v>
      </c>
      <c r="D6537">
        <v>172</v>
      </c>
      <c r="E6537">
        <v>53</v>
      </c>
      <c r="F6537" t="s">
        <v>26</v>
      </c>
      <c r="G6537">
        <v>111</v>
      </c>
      <c r="H6537">
        <v>179</v>
      </c>
      <c r="I6537">
        <v>131</v>
      </c>
      <c r="J6537">
        <v>15396</v>
      </c>
      <c r="K6537">
        <v>5.01</v>
      </c>
      <c r="L6537" t="s">
        <v>22</v>
      </c>
      <c r="M6537">
        <v>7.6</v>
      </c>
      <c r="N6537">
        <v>1.9</v>
      </c>
      <c r="O6537">
        <v>3652</v>
      </c>
      <c r="P6537">
        <v>78</v>
      </c>
      <c r="Q6537">
        <v>38.4</v>
      </c>
      <c r="R6537">
        <v>28.5</v>
      </c>
      <c r="S6537" t="s">
        <v>27</v>
      </c>
      <c r="T6537" t="s">
        <v>32</v>
      </c>
    </row>
    <row r="6538" spans="1:20" x14ac:dyDescent="0.2">
      <c r="A6538">
        <v>6537</v>
      </c>
      <c r="B6538">
        <v>52</v>
      </c>
      <c r="C6538" t="s">
        <v>29</v>
      </c>
      <c r="D6538">
        <v>174</v>
      </c>
      <c r="E6538">
        <v>51</v>
      </c>
      <c r="F6538" t="s">
        <v>21</v>
      </c>
      <c r="G6538">
        <v>82</v>
      </c>
      <c r="H6538">
        <v>954</v>
      </c>
      <c r="I6538">
        <v>136</v>
      </c>
      <c r="J6538">
        <v>19721</v>
      </c>
      <c r="K6538">
        <v>4</v>
      </c>
      <c r="L6538" t="s">
        <v>36</v>
      </c>
      <c r="M6538">
        <v>7.1</v>
      </c>
      <c r="N6538">
        <v>1.9</v>
      </c>
      <c r="O6538">
        <v>2598</v>
      </c>
      <c r="P6538">
        <v>84</v>
      </c>
      <c r="Q6538">
        <v>38.4</v>
      </c>
      <c r="R6538">
        <v>28.5</v>
      </c>
      <c r="S6538" t="s">
        <v>23</v>
      </c>
      <c r="T6538" t="s">
        <v>32</v>
      </c>
    </row>
    <row r="6539" spans="1:20" x14ac:dyDescent="0.2">
      <c r="A6539">
        <v>6538</v>
      </c>
      <c r="B6539">
        <v>46</v>
      </c>
      <c r="C6539" t="s">
        <v>29</v>
      </c>
      <c r="D6539">
        <v>199</v>
      </c>
      <c r="E6539">
        <v>50</v>
      </c>
      <c r="F6539" t="s">
        <v>21</v>
      </c>
      <c r="G6539">
        <v>119</v>
      </c>
      <c r="H6539">
        <v>550</v>
      </c>
      <c r="I6539">
        <v>112</v>
      </c>
      <c r="J6539">
        <v>19883</v>
      </c>
      <c r="K6539">
        <v>2.56</v>
      </c>
      <c r="L6539" t="s">
        <v>36</v>
      </c>
      <c r="M6539">
        <v>8.1</v>
      </c>
      <c r="N6539">
        <v>1.9</v>
      </c>
      <c r="O6539">
        <v>3283</v>
      </c>
      <c r="P6539">
        <v>57</v>
      </c>
      <c r="Q6539">
        <v>38.4</v>
      </c>
      <c r="R6539">
        <v>28.5</v>
      </c>
      <c r="S6539" t="s">
        <v>23</v>
      </c>
      <c r="T6539" t="s">
        <v>32</v>
      </c>
    </row>
    <row r="6540" spans="1:20" x14ac:dyDescent="0.2">
      <c r="A6540">
        <v>6539</v>
      </c>
      <c r="B6540">
        <v>54</v>
      </c>
      <c r="C6540" t="s">
        <v>20</v>
      </c>
      <c r="D6540">
        <v>167</v>
      </c>
      <c r="E6540">
        <v>69</v>
      </c>
      <c r="F6540" t="s">
        <v>35</v>
      </c>
      <c r="G6540">
        <v>106</v>
      </c>
      <c r="H6540">
        <v>663</v>
      </c>
      <c r="I6540">
        <v>80</v>
      </c>
      <c r="J6540">
        <v>17107</v>
      </c>
      <c r="K6540">
        <v>7.75</v>
      </c>
      <c r="L6540" t="s">
        <v>36</v>
      </c>
      <c r="M6540">
        <v>4</v>
      </c>
      <c r="N6540">
        <v>1.9</v>
      </c>
      <c r="O6540">
        <v>1876</v>
      </c>
      <c r="P6540">
        <v>69</v>
      </c>
      <c r="Q6540">
        <v>38.4</v>
      </c>
      <c r="R6540">
        <v>28.5</v>
      </c>
      <c r="S6540" t="s">
        <v>27</v>
      </c>
      <c r="T6540" t="s">
        <v>24</v>
      </c>
    </row>
    <row r="6541" spans="1:20" x14ac:dyDescent="0.2">
      <c r="A6541">
        <v>6540</v>
      </c>
      <c r="B6541">
        <v>45</v>
      </c>
      <c r="C6541" t="s">
        <v>25</v>
      </c>
      <c r="D6541">
        <v>157</v>
      </c>
      <c r="E6541">
        <v>116</v>
      </c>
      <c r="F6541" t="s">
        <v>26</v>
      </c>
      <c r="G6541">
        <v>16</v>
      </c>
      <c r="H6541">
        <v>230</v>
      </c>
      <c r="I6541">
        <v>167</v>
      </c>
      <c r="J6541">
        <v>8609</v>
      </c>
      <c r="K6541">
        <v>3.21</v>
      </c>
      <c r="L6541" t="s">
        <v>31</v>
      </c>
      <c r="M6541">
        <v>9.1999999999999993</v>
      </c>
      <c r="N6541">
        <v>1.9</v>
      </c>
      <c r="O6541">
        <v>2489</v>
      </c>
      <c r="P6541">
        <v>61</v>
      </c>
      <c r="Q6541">
        <v>38.4</v>
      </c>
      <c r="R6541">
        <v>28.5</v>
      </c>
      <c r="S6541" t="s">
        <v>27</v>
      </c>
      <c r="T6541" t="s">
        <v>32</v>
      </c>
    </row>
    <row r="6542" spans="1:20" x14ac:dyDescent="0.2">
      <c r="A6542">
        <v>6541</v>
      </c>
      <c r="B6542">
        <v>40</v>
      </c>
      <c r="C6542" t="s">
        <v>29</v>
      </c>
      <c r="D6542">
        <v>193</v>
      </c>
      <c r="E6542">
        <v>82</v>
      </c>
      <c r="F6542" t="s">
        <v>33</v>
      </c>
      <c r="G6542">
        <v>22</v>
      </c>
      <c r="H6542">
        <v>209</v>
      </c>
      <c r="I6542">
        <v>172</v>
      </c>
      <c r="J6542">
        <v>6285</v>
      </c>
      <c r="K6542">
        <v>8.8699999999999992</v>
      </c>
      <c r="L6542" t="s">
        <v>31</v>
      </c>
      <c r="M6542">
        <v>4.9000000000000004</v>
      </c>
      <c r="N6542">
        <v>1.9</v>
      </c>
      <c r="O6542">
        <v>2854</v>
      </c>
      <c r="P6542">
        <v>53</v>
      </c>
      <c r="Q6542">
        <v>38.4</v>
      </c>
      <c r="R6542">
        <v>28.5</v>
      </c>
      <c r="S6542" t="s">
        <v>32</v>
      </c>
      <c r="T6542" t="s">
        <v>32</v>
      </c>
    </row>
    <row r="6543" spans="1:20" x14ac:dyDescent="0.2">
      <c r="A6543">
        <v>6542</v>
      </c>
      <c r="B6543">
        <v>24</v>
      </c>
      <c r="C6543" t="s">
        <v>29</v>
      </c>
      <c r="D6543">
        <v>168</v>
      </c>
      <c r="E6543">
        <v>109</v>
      </c>
      <c r="F6543" t="s">
        <v>30</v>
      </c>
      <c r="G6543">
        <v>91</v>
      </c>
      <c r="H6543">
        <v>670</v>
      </c>
      <c r="I6543">
        <v>140</v>
      </c>
      <c r="J6543">
        <v>15108</v>
      </c>
      <c r="K6543">
        <v>2.5099999999999998</v>
      </c>
      <c r="L6543" t="s">
        <v>31</v>
      </c>
      <c r="M6543">
        <v>7.3</v>
      </c>
      <c r="N6543">
        <v>1.9</v>
      </c>
      <c r="O6543">
        <v>2750</v>
      </c>
      <c r="P6543">
        <v>72</v>
      </c>
      <c r="Q6543">
        <v>38.4</v>
      </c>
      <c r="R6543">
        <v>28.5</v>
      </c>
      <c r="S6543" t="s">
        <v>34</v>
      </c>
      <c r="T6543" t="s">
        <v>32</v>
      </c>
    </row>
    <row r="6544" spans="1:20" x14ac:dyDescent="0.2">
      <c r="A6544">
        <v>6543</v>
      </c>
      <c r="B6544">
        <v>55</v>
      </c>
      <c r="C6544" t="s">
        <v>29</v>
      </c>
      <c r="D6544">
        <v>193</v>
      </c>
      <c r="E6544">
        <v>68</v>
      </c>
      <c r="F6544" t="s">
        <v>26</v>
      </c>
      <c r="G6544">
        <v>41</v>
      </c>
      <c r="H6544">
        <v>257</v>
      </c>
      <c r="I6544">
        <v>81</v>
      </c>
      <c r="J6544">
        <v>9463</v>
      </c>
      <c r="K6544">
        <v>12.56</v>
      </c>
      <c r="L6544" t="s">
        <v>31</v>
      </c>
      <c r="M6544">
        <v>9.3000000000000007</v>
      </c>
      <c r="N6544">
        <v>1.9</v>
      </c>
      <c r="O6544">
        <v>3958</v>
      </c>
      <c r="P6544">
        <v>66</v>
      </c>
      <c r="Q6544">
        <v>38.4</v>
      </c>
      <c r="R6544">
        <v>28.5</v>
      </c>
      <c r="S6544" t="s">
        <v>23</v>
      </c>
      <c r="T6544" t="s">
        <v>32</v>
      </c>
    </row>
    <row r="6545" spans="1:20" x14ac:dyDescent="0.2">
      <c r="A6545">
        <v>6544</v>
      </c>
      <c r="B6545">
        <v>25</v>
      </c>
      <c r="C6545" t="s">
        <v>29</v>
      </c>
      <c r="D6545">
        <v>182</v>
      </c>
      <c r="E6545">
        <v>96</v>
      </c>
      <c r="F6545" t="s">
        <v>33</v>
      </c>
      <c r="G6545">
        <v>114</v>
      </c>
      <c r="H6545">
        <v>822</v>
      </c>
      <c r="I6545">
        <v>134</v>
      </c>
      <c r="J6545">
        <v>17309</v>
      </c>
      <c r="K6545">
        <v>4.53</v>
      </c>
      <c r="L6545" t="s">
        <v>22</v>
      </c>
      <c r="M6545">
        <v>5.7</v>
      </c>
      <c r="N6545">
        <v>1.9</v>
      </c>
      <c r="O6545">
        <v>3176</v>
      </c>
      <c r="P6545">
        <v>84</v>
      </c>
      <c r="Q6545">
        <v>38.4</v>
      </c>
      <c r="R6545">
        <v>28.5</v>
      </c>
      <c r="S6545" t="s">
        <v>34</v>
      </c>
      <c r="T6545" t="s">
        <v>24</v>
      </c>
    </row>
    <row r="6546" spans="1:20" x14ac:dyDescent="0.2">
      <c r="A6546">
        <v>6545</v>
      </c>
      <c r="B6546">
        <v>48</v>
      </c>
      <c r="C6546" t="s">
        <v>29</v>
      </c>
      <c r="D6546">
        <v>196</v>
      </c>
      <c r="E6546">
        <v>85</v>
      </c>
      <c r="F6546" t="s">
        <v>33</v>
      </c>
      <c r="G6546">
        <v>13</v>
      </c>
      <c r="H6546">
        <v>725</v>
      </c>
      <c r="I6546">
        <v>174</v>
      </c>
      <c r="J6546">
        <v>14384</v>
      </c>
      <c r="K6546">
        <v>5.63</v>
      </c>
      <c r="L6546" t="s">
        <v>31</v>
      </c>
      <c r="M6546">
        <v>9.4</v>
      </c>
      <c r="N6546">
        <v>1.9</v>
      </c>
      <c r="O6546">
        <v>3513</v>
      </c>
      <c r="P6546">
        <v>57</v>
      </c>
      <c r="Q6546">
        <v>38.4</v>
      </c>
      <c r="R6546">
        <v>28.5</v>
      </c>
      <c r="S6546" t="s">
        <v>32</v>
      </c>
      <c r="T6546" t="s">
        <v>28</v>
      </c>
    </row>
    <row r="6547" spans="1:20" x14ac:dyDescent="0.2">
      <c r="A6547">
        <v>6546</v>
      </c>
      <c r="B6547">
        <v>52</v>
      </c>
      <c r="C6547" t="s">
        <v>25</v>
      </c>
      <c r="D6547">
        <v>159</v>
      </c>
      <c r="E6547">
        <v>94</v>
      </c>
      <c r="F6547" t="s">
        <v>30</v>
      </c>
      <c r="G6547">
        <v>30</v>
      </c>
      <c r="H6547">
        <v>991</v>
      </c>
      <c r="I6547">
        <v>117</v>
      </c>
      <c r="J6547">
        <v>13344</v>
      </c>
      <c r="K6547">
        <v>7.51</v>
      </c>
      <c r="L6547" t="s">
        <v>31</v>
      </c>
      <c r="M6547">
        <v>7.4</v>
      </c>
      <c r="N6547">
        <v>1.9</v>
      </c>
      <c r="O6547">
        <v>2419</v>
      </c>
      <c r="P6547">
        <v>56</v>
      </c>
      <c r="Q6547">
        <v>38.4</v>
      </c>
      <c r="R6547">
        <v>28.5</v>
      </c>
      <c r="S6547" t="s">
        <v>23</v>
      </c>
      <c r="T6547" t="s">
        <v>24</v>
      </c>
    </row>
    <row r="6548" spans="1:20" x14ac:dyDescent="0.2">
      <c r="A6548">
        <v>6547</v>
      </c>
      <c r="B6548">
        <v>24</v>
      </c>
      <c r="C6548" t="s">
        <v>29</v>
      </c>
      <c r="D6548">
        <v>190</v>
      </c>
      <c r="E6548">
        <v>107</v>
      </c>
      <c r="F6548" t="s">
        <v>26</v>
      </c>
      <c r="G6548">
        <v>57</v>
      </c>
      <c r="H6548">
        <v>191</v>
      </c>
      <c r="I6548">
        <v>163</v>
      </c>
      <c r="J6548">
        <v>6969</v>
      </c>
      <c r="K6548">
        <v>1.68</v>
      </c>
      <c r="L6548" t="s">
        <v>22</v>
      </c>
      <c r="M6548">
        <v>5.7</v>
      </c>
      <c r="N6548">
        <v>1.9</v>
      </c>
      <c r="O6548">
        <v>2973</v>
      </c>
      <c r="P6548">
        <v>80</v>
      </c>
      <c r="Q6548">
        <v>38.4</v>
      </c>
      <c r="R6548">
        <v>28.5</v>
      </c>
      <c r="S6548" t="s">
        <v>23</v>
      </c>
      <c r="T6548" t="s">
        <v>28</v>
      </c>
    </row>
    <row r="6549" spans="1:20" x14ac:dyDescent="0.2">
      <c r="A6549">
        <v>6548</v>
      </c>
      <c r="B6549">
        <v>39</v>
      </c>
      <c r="C6549" t="s">
        <v>20</v>
      </c>
      <c r="D6549">
        <v>175</v>
      </c>
      <c r="E6549">
        <v>62</v>
      </c>
      <c r="F6549" t="s">
        <v>26</v>
      </c>
      <c r="G6549">
        <v>27</v>
      </c>
      <c r="H6549">
        <v>169</v>
      </c>
      <c r="I6549">
        <v>133</v>
      </c>
      <c r="J6549">
        <v>12100</v>
      </c>
      <c r="K6549">
        <v>4.26</v>
      </c>
      <c r="L6549" t="s">
        <v>31</v>
      </c>
      <c r="M6549">
        <v>5.7</v>
      </c>
      <c r="N6549">
        <v>1.9</v>
      </c>
      <c r="O6549">
        <v>2569</v>
      </c>
      <c r="P6549">
        <v>53</v>
      </c>
      <c r="Q6549">
        <v>38.4</v>
      </c>
      <c r="R6549">
        <v>28.5</v>
      </c>
      <c r="S6549" t="s">
        <v>32</v>
      </c>
      <c r="T6549" t="s">
        <v>28</v>
      </c>
    </row>
    <row r="6550" spans="1:20" x14ac:dyDescent="0.2">
      <c r="A6550">
        <v>6549</v>
      </c>
      <c r="B6550">
        <v>23</v>
      </c>
      <c r="C6550" t="s">
        <v>29</v>
      </c>
      <c r="D6550">
        <v>167</v>
      </c>
      <c r="E6550">
        <v>63</v>
      </c>
      <c r="F6550" t="s">
        <v>37</v>
      </c>
      <c r="G6550">
        <v>14</v>
      </c>
      <c r="H6550">
        <v>863</v>
      </c>
      <c r="I6550">
        <v>120</v>
      </c>
      <c r="J6550">
        <v>2191</v>
      </c>
      <c r="K6550">
        <v>3.47</v>
      </c>
      <c r="L6550" t="s">
        <v>22</v>
      </c>
      <c r="M6550">
        <v>6.4</v>
      </c>
      <c r="N6550">
        <v>1.9</v>
      </c>
      <c r="O6550">
        <v>3730</v>
      </c>
      <c r="P6550">
        <v>84</v>
      </c>
      <c r="Q6550">
        <v>38.4</v>
      </c>
      <c r="R6550">
        <v>28.5</v>
      </c>
      <c r="S6550" t="s">
        <v>23</v>
      </c>
      <c r="T6550" t="s">
        <v>24</v>
      </c>
    </row>
    <row r="6551" spans="1:20" x14ac:dyDescent="0.2">
      <c r="A6551">
        <v>6550</v>
      </c>
      <c r="B6551">
        <v>30</v>
      </c>
      <c r="C6551" t="s">
        <v>20</v>
      </c>
      <c r="D6551">
        <v>171</v>
      </c>
      <c r="E6551">
        <v>117</v>
      </c>
      <c r="F6551" t="s">
        <v>33</v>
      </c>
      <c r="G6551">
        <v>58</v>
      </c>
      <c r="H6551">
        <v>352</v>
      </c>
      <c r="I6551">
        <v>173</v>
      </c>
      <c r="J6551">
        <v>15722</v>
      </c>
      <c r="K6551">
        <v>5.82</v>
      </c>
      <c r="L6551" t="s">
        <v>36</v>
      </c>
      <c r="M6551">
        <v>5.9</v>
      </c>
      <c r="N6551">
        <v>1.9</v>
      </c>
      <c r="O6551">
        <v>3187</v>
      </c>
      <c r="P6551">
        <v>79</v>
      </c>
      <c r="Q6551">
        <v>38.4</v>
      </c>
      <c r="R6551">
        <v>28.5</v>
      </c>
      <c r="S6551" t="s">
        <v>27</v>
      </c>
      <c r="T6551" t="s">
        <v>32</v>
      </c>
    </row>
    <row r="6552" spans="1:20" x14ac:dyDescent="0.2">
      <c r="A6552">
        <v>6551</v>
      </c>
      <c r="B6552">
        <v>46</v>
      </c>
      <c r="C6552" t="s">
        <v>20</v>
      </c>
      <c r="D6552">
        <v>194</v>
      </c>
      <c r="E6552">
        <v>68</v>
      </c>
      <c r="F6552" t="s">
        <v>30</v>
      </c>
      <c r="G6552">
        <v>33</v>
      </c>
      <c r="H6552">
        <v>933</v>
      </c>
      <c r="I6552">
        <v>145</v>
      </c>
      <c r="J6552">
        <v>2985</v>
      </c>
      <c r="K6552">
        <v>14.94</v>
      </c>
      <c r="L6552" t="s">
        <v>31</v>
      </c>
      <c r="M6552">
        <v>7.9</v>
      </c>
      <c r="N6552">
        <v>1.9</v>
      </c>
      <c r="O6552">
        <v>3462</v>
      </c>
      <c r="P6552">
        <v>69</v>
      </c>
      <c r="Q6552">
        <v>38.4</v>
      </c>
      <c r="R6552">
        <v>28.5</v>
      </c>
      <c r="S6552" t="s">
        <v>23</v>
      </c>
      <c r="T6552" t="s">
        <v>24</v>
      </c>
    </row>
    <row r="6553" spans="1:20" x14ac:dyDescent="0.2">
      <c r="A6553">
        <v>6552</v>
      </c>
      <c r="B6553">
        <v>27</v>
      </c>
      <c r="C6553" t="s">
        <v>20</v>
      </c>
      <c r="D6553">
        <v>175</v>
      </c>
      <c r="E6553">
        <v>92</v>
      </c>
      <c r="F6553" t="s">
        <v>35</v>
      </c>
      <c r="G6553">
        <v>23</v>
      </c>
      <c r="H6553">
        <v>737</v>
      </c>
      <c r="I6553">
        <v>173</v>
      </c>
      <c r="J6553">
        <v>13299</v>
      </c>
      <c r="K6553">
        <v>8.1999999999999993</v>
      </c>
      <c r="L6553" t="s">
        <v>31</v>
      </c>
      <c r="M6553">
        <v>8.6999999999999993</v>
      </c>
      <c r="N6553">
        <v>1.9</v>
      </c>
      <c r="O6553">
        <v>3122</v>
      </c>
      <c r="P6553">
        <v>71</v>
      </c>
      <c r="Q6553">
        <v>38.4</v>
      </c>
      <c r="R6553">
        <v>28.5</v>
      </c>
      <c r="S6553" t="s">
        <v>32</v>
      </c>
      <c r="T6553" t="s">
        <v>32</v>
      </c>
    </row>
    <row r="6554" spans="1:20" x14ac:dyDescent="0.2">
      <c r="A6554">
        <v>6553</v>
      </c>
      <c r="B6554">
        <v>21</v>
      </c>
      <c r="C6554" t="s">
        <v>20</v>
      </c>
      <c r="D6554">
        <v>190</v>
      </c>
      <c r="E6554">
        <v>54</v>
      </c>
      <c r="F6554" t="s">
        <v>21</v>
      </c>
      <c r="G6554">
        <v>102</v>
      </c>
      <c r="H6554">
        <v>892</v>
      </c>
      <c r="I6554">
        <v>112</v>
      </c>
      <c r="J6554">
        <v>3850</v>
      </c>
      <c r="K6554">
        <v>12.57</v>
      </c>
      <c r="L6554" t="s">
        <v>22</v>
      </c>
      <c r="M6554">
        <v>6.9</v>
      </c>
      <c r="N6554">
        <v>1.9</v>
      </c>
      <c r="O6554">
        <v>3528</v>
      </c>
      <c r="P6554">
        <v>79</v>
      </c>
      <c r="Q6554">
        <v>38.4</v>
      </c>
      <c r="R6554">
        <v>28.5</v>
      </c>
      <c r="S6554" t="s">
        <v>34</v>
      </c>
      <c r="T6554" t="s">
        <v>28</v>
      </c>
    </row>
    <row r="6555" spans="1:20" x14ac:dyDescent="0.2">
      <c r="A6555">
        <v>6554</v>
      </c>
      <c r="B6555">
        <v>59</v>
      </c>
      <c r="C6555" t="s">
        <v>29</v>
      </c>
      <c r="D6555">
        <v>159</v>
      </c>
      <c r="E6555">
        <v>61</v>
      </c>
      <c r="F6555" t="s">
        <v>37</v>
      </c>
      <c r="G6555">
        <v>49</v>
      </c>
      <c r="H6555">
        <v>252</v>
      </c>
      <c r="I6555">
        <v>89</v>
      </c>
      <c r="J6555">
        <v>19796</v>
      </c>
      <c r="K6555">
        <v>14.32</v>
      </c>
      <c r="L6555" t="s">
        <v>22</v>
      </c>
      <c r="M6555">
        <v>4.7</v>
      </c>
      <c r="N6555">
        <v>1.9</v>
      </c>
      <c r="O6555">
        <v>2856</v>
      </c>
      <c r="P6555">
        <v>78</v>
      </c>
      <c r="Q6555">
        <v>38.4</v>
      </c>
      <c r="R6555">
        <v>28.5</v>
      </c>
      <c r="S6555" t="s">
        <v>27</v>
      </c>
      <c r="T6555" t="s">
        <v>32</v>
      </c>
    </row>
    <row r="6556" spans="1:20" x14ac:dyDescent="0.2">
      <c r="A6556">
        <v>6555</v>
      </c>
      <c r="B6556">
        <v>50</v>
      </c>
      <c r="C6556" t="s">
        <v>25</v>
      </c>
      <c r="D6556">
        <v>168</v>
      </c>
      <c r="E6556">
        <v>67</v>
      </c>
      <c r="F6556" t="s">
        <v>35</v>
      </c>
      <c r="G6556">
        <v>66</v>
      </c>
      <c r="H6556">
        <v>357</v>
      </c>
      <c r="I6556">
        <v>81</v>
      </c>
      <c r="J6556">
        <v>8261</v>
      </c>
      <c r="K6556">
        <v>10.95</v>
      </c>
      <c r="L6556" t="s">
        <v>36</v>
      </c>
      <c r="M6556">
        <v>4.4000000000000004</v>
      </c>
      <c r="N6556">
        <v>1.9</v>
      </c>
      <c r="O6556">
        <v>2427</v>
      </c>
      <c r="P6556">
        <v>81</v>
      </c>
      <c r="Q6556">
        <v>38.4</v>
      </c>
      <c r="R6556">
        <v>28.5</v>
      </c>
      <c r="S6556" t="s">
        <v>32</v>
      </c>
      <c r="T6556" t="s">
        <v>28</v>
      </c>
    </row>
    <row r="6557" spans="1:20" x14ac:dyDescent="0.2">
      <c r="A6557">
        <v>6556</v>
      </c>
      <c r="B6557">
        <v>40</v>
      </c>
      <c r="C6557" t="s">
        <v>25</v>
      </c>
      <c r="D6557">
        <v>155</v>
      </c>
      <c r="E6557">
        <v>65</v>
      </c>
      <c r="F6557" t="s">
        <v>35</v>
      </c>
      <c r="G6557">
        <v>80</v>
      </c>
      <c r="H6557">
        <v>331</v>
      </c>
      <c r="I6557">
        <v>155</v>
      </c>
      <c r="J6557">
        <v>2529</v>
      </c>
      <c r="K6557">
        <v>5.42</v>
      </c>
      <c r="L6557" t="s">
        <v>31</v>
      </c>
      <c r="M6557">
        <v>9.8000000000000007</v>
      </c>
      <c r="N6557">
        <v>1.9</v>
      </c>
      <c r="O6557">
        <v>1905</v>
      </c>
      <c r="P6557">
        <v>89</v>
      </c>
      <c r="Q6557">
        <v>38.4</v>
      </c>
      <c r="R6557">
        <v>28.5</v>
      </c>
      <c r="S6557" t="s">
        <v>27</v>
      </c>
      <c r="T6557" t="s">
        <v>24</v>
      </c>
    </row>
    <row r="6558" spans="1:20" x14ac:dyDescent="0.2">
      <c r="A6558">
        <v>6557</v>
      </c>
      <c r="B6558">
        <v>20</v>
      </c>
      <c r="C6558" t="s">
        <v>20</v>
      </c>
      <c r="D6558">
        <v>190</v>
      </c>
      <c r="E6558">
        <v>117</v>
      </c>
      <c r="F6558" t="s">
        <v>35</v>
      </c>
      <c r="G6558">
        <v>67</v>
      </c>
      <c r="H6558">
        <v>360</v>
      </c>
      <c r="I6558">
        <v>131</v>
      </c>
      <c r="J6558">
        <v>10661</v>
      </c>
      <c r="K6558">
        <v>11.33</v>
      </c>
      <c r="L6558" t="s">
        <v>22</v>
      </c>
      <c r="M6558">
        <v>4.5999999999999996</v>
      </c>
      <c r="N6558">
        <v>1.9</v>
      </c>
      <c r="O6558">
        <v>3753</v>
      </c>
      <c r="P6558">
        <v>52</v>
      </c>
      <c r="Q6558">
        <v>38.4</v>
      </c>
      <c r="R6558">
        <v>28.5</v>
      </c>
      <c r="S6558" t="s">
        <v>34</v>
      </c>
      <c r="T6558" t="s">
        <v>24</v>
      </c>
    </row>
    <row r="6559" spans="1:20" x14ac:dyDescent="0.2">
      <c r="A6559">
        <v>6558</v>
      </c>
      <c r="B6559">
        <v>18</v>
      </c>
      <c r="C6559" t="s">
        <v>25</v>
      </c>
      <c r="D6559">
        <v>152</v>
      </c>
      <c r="E6559">
        <v>87</v>
      </c>
      <c r="F6559" t="s">
        <v>26</v>
      </c>
      <c r="G6559">
        <v>17</v>
      </c>
      <c r="H6559">
        <v>859</v>
      </c>
      <c r="I6559">
        <v>154</v>
      </c>
      <c r="J6559">
        <v>7808</v>
      </c>
      <c r="K6559">
        <v>11.86</v>
      </c>
      <c r="L6559" t="s">
        <v>22</v>
      </c>
      <c r="M6559">
        <v>9.1</v>
      </c>
      <c r="N6559">
        <v>1.9</v>
      </c>
      <c r="O6559">
        <v>1990</v>
      </c>
      <c r="P6559">
        <v>82</v>
      </c>
      <c r="Q6559">
        <v>38.4</v>
      </c>
      <c r="R6559">
        <v>28.5</v>
      </c>
      <c r="S6559" t="s">
        <v>34</v>
      </c>
      <c r="T6559" t="s">
        <v>24</v>
      </c>
    </row>
    <row r="6560" spans="1:20" x14ac:dyDescent="0.2">
      <c r="A6560">
        <v>6559</v>
      </c>
      <c r="B6560">
        <v>27</v>
      </c>
      <c r="C6560" t="s">
        <v>25</v>
      </c>
      <c r="D6560">
        <v>189</v>
      </c>
      <c r="E6560">
        <v>88</v>
      </c>
      <c r="F6560" t="s">
        <v>30</v>
      </c>
      <c r="G6560">
        <v>36</v>
      </c>
      <c r="H6560">
        <v>318</v>
      </c>
      <c r="I6560">
        <v>102</v>
      </c>
      <c r="J6560">
        <v>10857</v>
      </c>
      <c r="K6560">
        <v>8.85</v>
      </c>
      <c r="L6560" t="s">
        <v>22</v>
      </c>
      <c r="M6560">
        <v>4.3</v>
      </c>
      <c r="N6560">
        <v>1.9</v>
      </c>
      <c r="O6560">
        <v>2789</v>
      </c>
      <c r="P6560">
        <v>88</v>
      </c>
      <c r="Q6560">
        <v>38.4</v>
      </c>
      <c r="R6560">
        <v>28.5</v>
      </c>
      <c r="S6560" t="s">
        <v>23</v>
      </c>
      <c r="T6560" t="s">
        <v>28</v>
      </c>
    </row>
    <row r="6561" spans="1:20" x14ac:dyDescent="0.2">
      <c r="A6561">
        <v>6560</v>
      </c>
      <c r="B6561">
        <v>44</v>
      </c>
      <c r="C6561" t="s">
        <v>29</v>
      </c>
      <c r="D6561">
        <v>152</v>
      </c>
      <c r="E6561">
        <v>73</v>
      </c>
      <c r="F6561" t="s">
        <v>21</v>
      </c>
      <c r="G6561">
        <v>86</v>
      </c>
      <c r="H6561">
        <v>533</v>
      </c>
      <c r="I6561">
        <v>167</v>
      </c>
      <c r="J6561">
        <v>13972</v>
      </c>
      <c r="K6561">
        <v>14.37</v>
      </c>
      <c r="L6561" t="s">
        <v>31</v>
      </c>
      <c r="M6561">
        <v>8</v>
      </c>
      <c r="N6561">
        <v>1.9</v>
      </c>
      <c r="O6561">
        <v>3987</v>
      </c>
      <c r="P6561">
        <v>72</v>
      </c>
      <c r="Q6561">
        <v>38.4</v>
      </c>
      <c r="R6561">
        <v>28.5</v>
      </c>
      <c r="S6561" t="s">
        <v>27</v>
      </c>
      <c r="T6561" t="s">
        <v>24</v>
      </c>
    </row>
    <row r="6562" spans="1:20" x14ac:dyDescent="0.2">
      <c r="A6562">
        <v>6561</v>
      </c>
      <c r="B6562">
        <v>19</v>
      </c>
      <c r="C6562" t="s">
        <v>20</v>
      </c>
      <c r="D6562">
        <v>151</v>
      </c>
      <c r="E6562">
        <v>85</v>
      </c>
      <c r="F6562" t="s">
        <v>37</v>
      </c>
      <c r="G6562">
        <v>39</v>
      </c>
      <c r="H6562">
        <v>973</v>
      </c>
      <c r="I6562">
        <v>165</v>
      </c>
      <c r="J6562">
        <v>18803</v>
      </c>
      <c r="K6562">
        <v>3.65</v>
      </c>
      <c r="L6562" t="s">
        <v>22</v>
      </c>
      <c r="M6562">
        <v>8.4</v>
      </c>
      <c r="N6562">
        <v>1.9</v>
      </c>
      <c r="O6562">
        <v>3630</v>
      </c>
      <c r="P6562">
        <v>56</v>
      </c>
      <c r="Q6562">
        <v>38.4</v>
      </c>
      <c r="R6562">
        <v>28.5</v>
      </c>
      <c r="S6562" t="s">
        <v>34</v>
      </c>
      <c r="T6562" t="s">
        <v>28</v>
      </c>
    </row>
    <row r="6563" spans="1:20" x14ac:dyDescent="0.2">
      <c r="A6563">
        <v>6562</v>
      </c>
      <c r="B6563">
        <v>27</v>
      </c>
      <c r="C6563" t="s">
        <v>29</v>
      </c>
      <c r="D6563">
        <v>189</v>
      </c>
      <c r="E6563">
        <v>105</v>
      </c>
      <c r="F6563" t="s">
        <v>37</v>
      </c>
      <c r="G6563">
        <v>57</v>
      </c>
      <c r="H6563">
        <v>436</v>
      </c>
      <c r="I6563">
        <v>138</v>
      </c>
      <c r="J6563">
        <v>4657</v>
      </c>
      <c r="K6563">
        <v>7.58</v>
      </c>
      <c r="L6563" t="s">
        <v>31</v>
      </c>
      <c r="M6563">
        <v>8.3000000000000007</v>
      </c>
      <c r="N6563">
        <v>1.9</v>
      </c>
      <c r="O6563">
        <v>2697</v>
      </c>
      <c r="P6563">
        <v>51</v>
      </c>
      <c r="Q6563">
        <v>38.4</v>
      </c>
      <c r="R6563">
        <v>28.5</v>
      </c>
      <c r="S6563" t="s">
        <v>34</v>
      </c>
      <c r="T6563" t="s">
        <v>32</v>
      </c>
    </row>
    <row r="6564" spans="1:20" x14ac:dyDescent="0.2">
      <c r="A6564">
        <v>6563</v>
      </c>
      <c r="B6564">
        <v>19</v>
      </c>
      <c r="C6564" t="s">
        <v>29</v>
      </c>
      <c r="D6564">
        <v>155</v>
      </c>
      <c r="E6564">
        <v>75</v>
      </c>
      <c r="F6564" t="s">
        <v>37</v>
      </c>
      <c r="G6564">
        <v>63</v>
      </c>
      <c r="H6564">
        <v>890</v>
      </c>
      <c r="I6564">
        <v>83</v>
      </c>
      <c r="J6564">
        <v>5751</v>
      </c>
      <c r="K6564">
        <v>0.99</v>
      </c>
      <c r="L6564" t="s">
        <v>36</v>
      </c>
      <c r="M6564">
        <v>4.5</v>
      </c>
      <c r="N6564">
        <v>1.9</v>
      </c>
      <c r="O6564">
        <v>1711</v>
      </c>
      <c r="P6564">
        <v>66</v>
      </c>
      <c r="Q6564">
        <v>38.4</v>
      </c>
      <c r="R6564">
        <v>28.5</v>
      </c>
      <c r="S6564" t="s">
        <v>27</v>
      </c>
      <c r="T6564" t="s">
        <v>32</v>
      </c>
    </row>
    <row r="6565" spans="1:20" x14ac:dyDescent="0.2">
      <c r="A6565">
        <v>6564</v>
      </c>
      <c r="B6565">
        <v>30</v>
      </c>
      <c r="C6565" t="s">
        <v>29</v>
      </c>
      <c r="D6565">
        <v>189</v>
      </c>
      <c r="E6565">
        <v>92</v>
      </c>
      <c r="F6565" t="s">
        <v>37</v>
      </c>
      <c r="G6565">
        <v>23</v>
      </c>
      <c r="H6565">
        <v>355</v>
      </c>
      <c r="I6565">
        <v>170</v>
      </c>
      <c r="J6565">
        <v>10684</v>
      </c>
      <c r="K6565">
        <v>10.67</v>
      </c>
      <c r="L6565" t="s">
        <v>31</v>
      </c>
      <c r="M6565">
        <v>6.1</v>
      </c>
      <c r="N6565">
        <v>1.9</v>
      </c>
      <c r="O6565">
        <v>1505</v>
      </c>
      <c r="P6565">
        <v>54</v>
      </c>
      <c r="Q6565">
        <v>38.4</v>
      </c>
      <c r="R6565">
        <v>28.5</v>
      </c>
      <c r="S6565" t="s">
        <v>34</v>
      </c>
      <c r="T6565" t="s">
        <v>24</v>
      </c>
    </row>
    <row r="6566" spans="1:20" x14ac:dyDescent="0.2">
      <c r="A6566">
        <v>6565</v>
      </c>
      <c r="B6566">
        <v>41</v>
      </c>
      <c r="C6566" t="s">
        <v>20</v>
      </c>
      <c r="D6566">
        <v>170</v>
      </c>
      <c r="E6566">
        <v>55</v>
      </c>
      <c r="F6566" t="s">
        <v>35</v>
      </c>
      <c r="G6566">
        <v>56</v>
      </c>
      <c r="H6566">
        <v>136</v>
      </c>
      <c r="I6566">
        <v>108</v>
      </c>
      <c r="J6566">
        <v>4802</v>
      </c>
      <c r="K6566">
        <v>3.63</v>
      </c>
      <c r="L6566" t="s">
        <v>22</v>
      </c>
      <c r="M6566">
        <v>4.9000000000000004</v>
      </c>
      <c r="N6566">
        <v>1.9</v>
      </c>
      <c r="O6566">
        <v>2126</v>
      </c>
      <c r="P6566">
        <v>79</v>
      </c>
      <c r="Q6566">
        <v>38.4</v>
      </c>
      <c r="R6566">
        <v>28.5</v>
      </c>
      <c r="S6566" t="s">
        <v>34</v>
      </c>
      <c r="T6566" t="s">
        <v>28</v>
      </c>
    </row>
    <row r="6567" spans="1:20" x14ac:dyDescent="0.2">
      <c r="A6567">
        <v>6566</v>
      </c>
      <c r="B6567">
        <v>51</v>
      </c>
      <c r="C6567" t="s">
        <v>20</v>
      </c>
      <c r="D6567">
        <v>192</v>
      </c>
      <c r="E6567">
        <v>100</v>
      </c>
      <c r="F6567" t="s">
        <v>21</v>
      </c>
      <c r="G6567">
        <v>24</v>
      </c>
      <c r="H6567">
        <v>383</v>
      </c>
      <c r="I6567">
        <v>116</v>
      </c>
      <c r="J6567">
        <v>8558</v>
      </c>
      <c r="K6567">
        <v>10.64</v>
      </c>
      <c r="L6567" t="s">
        <v>36</v>
      </c>
      <c r="M6567">
        <v>4.5</v>
      </c>
      <c r="N6567">
        <v>1.9</v>
      </c>
      <c r="O6567">
        <v>2871</v>
      </c>
      <c r="P6567">
        <v>70</v>
      </c>
      <c r="Q6567">
        <v>38.4</v>
      </c>
      <c r="R6567">
        <v>28.5</v>
      </c>
      <c r="S6567" t="s">
        <v>27</v>
      </c>
      <c r="T6567" t="s">
        <v>24</v>
      </c>
    </row>
    <row r="6568" spans="1:20" x14ac:dyDescent="0.2">
      <c r="A6568">
        <v>6567</v>
      </c>
      <c r="B6568">
        <v>39</v>
      </c>
      <c r="C6568" t="s">
        <v>25</v>
      </c>
      <c r="D6568">
        <v>169</v>
      </c>
      <c r="E6568">
        <v>96</v>
      </c>
      <c r="F6568" t="s">
        <v>35</v>
      </c>
      <c r="G6568">
        <v>18</v>
      </c>
      <c r="H6568">
        <v>377</v>
      </c>
      <c r="I6568">
        <v>155</v>
      </c>
      <c r="J6568">
        <v>10572</v>
      </c>
      <c r="K6568">
        <v>8.56</v>
      </c>
      <c r="L6568" t="s">
        <v>36</v>
      </c>
      <c r="M6568">
        <v>8.6999999999999993</v>
      </c>
      <c r="N6568">
        <v>1.9</v>
      </c>
      <c r="O6568">
        <v>1876</v>
      </c>
      <c r="P6568">
        <v>77</v>
      </c>
      <c r="Q6568">
        <v>38.4</v>
      </c>
      <c r="R6568">
        <v>28.5</v>
      </c>
      <c r="S6568" t="s">
        <v>32</v>
      </c>
      <c r="T6568" t="s">
        <v>24</v>
      </c>
    </row>
    <row r="6569" spans="1:20" x14ac:dyDescent="0.2">
      <c r="A6569">
        <v>6568</v>
      </c>
      <c r="B6569">
        <v>20</v>
      </c>
      <c r="C6569" t="s">
        <v>20</v>
      </c>
      <c r="D6569">
        <v>165</v>
      </c>
      <c r="E6569">
        <v>66</v>
      </c>
      <c r="F6569" t="s">
        <v>37</v>
      </c>
      <c r="G6569">
        <v>58</v>
      </c>
      <c r="H6569">
        <v>909</v>
      </c>
      <c r="I6569">
        <v>89</v>
      </c>
      <c r="J6569">
        <v>4918</v>
      </c>
      <c r="K6569">
        <v>4.8899999999999997</v>
      </c>
      <c r="L6569" t="s">
        <v>31</v>
      </c>
      <c r="M6569">
        <v>6</v>
      </c>
      <c r="N6569">
        <v>1.9</v>
      </c>
      <c r="O6569">
        <v>1562</v>
      </c>
      <c r="P6569">
        <v>73</v>
      </c>
      <c r="Q6569">
        <v>38.4</v>
      </c>
      <c r="R6569">
        <v>28.5</v>
      </c>
      <c r="S6569" t="s">
        <v>27</v>
      </c>
      <c r="T6569" t="s">
        <v>24</v>
      </c>
    </row>
    <row r="6570" spans="1:20" x14ac:dyDescent="0.2">
      <c r="A6570">
        <v>6569</v>
      </c>
      <c r="B6570">
        <v>22</v>
      </c>
      <c r="C6570" t="s">
        <v>29</v>
      </c>
      <c r="D6570">
        <v>197</v>
      </c>
      <c r="E6570">
        <v>67</v>
      </c>
      <c r="F6570" t="s">
        <v>26</v>
      </c>
      <c r="G6570">
        <v>105</v>
      </c>
      <c r="H6570">
        <v>535</v>
      </c>
      <c r="I6570">
        <v>127</v>
      </c>
      <c r="J6570">
        <v>3190</v>
      </c>
      <c r="K6570">
        <v>1.41</v>
      </c>
      <c r="L6570" t="s">
        <v>22</v>
      </c>
      <c r="M6570">
        <v>5.2</v>
      </c>
      <c r="N6570">
        <v>1.9</v>
      </c>
      <c r="O6570">
        <v>2170</v>
      </c>
      <c r="P6570">
        <v>56</v>
      </c>
      <c r="Q6570">
        <v>38.4</v>
      </c>
      <c r="R6570">
        <v>28.5</v>
      </c>
      <c r="S6570" t="s">
        <v>27</v>
      </c>
      <c r="T6570" t="s">
        <v>24</v>
      </c>
    </row>
    <row r="6571" spans="1:20" x14ac:dyDescent="0.2">
      <c r="A6571">
        <v>6570</v>
      </c>
      <c r="B6571">
        <v>56</v>
      </c>
      <c r="C6571" t="s">
        <v>25</v>
      </c>
      <c r="D6571">
        <v>185</v>
      </c>
      <c r="E6571">
        <v>93</v>
      </c>
      <c r="F6571" t="s">
        <v>26</v>
      </c>
      <c r="G6571">
        <v>117</v>
      </c>
      <c r="H6571">
        <v>687</v>
      </c>
      <c r="I6571">
        <v>122</v>
      </c>
      <c r="J6571">
        <v>8983</v>
      </c>
      <c r="K6571">
        <v>10.3</v>
      </c>
      <c r="L6571" t="s">
        <v>22</v>
      </c>
      <c r="M6571">
        <v>6.7</v>
      </c>
      <c r="N6571">
        <v>1.9</v>
      </c>
      <c r="O6571">
        <v>3561</v>
      </c>
      <c r="P6571">
        <v>54</v>
      </c>
      <c r="Q6571">
        <v>38.4</v>
      </c>
      <c r="R6571">
        <v>28.5</v>
      </c>
      <c r="S6571" t="s">
        <v>32</v>
      </c>
      <c r="T6571" t="s">
        <v>32</v>
      </c>
    </row>
    <row r="6572" spans="1:20" x14ac:dyDescent="0.2">
      <c r="A6572">
        <v>6571</v>
      </c>
      <c r="B6572">
        <v>40</v>
      </c>
      <c r="C6572" t="s">
        <v>20</v>
      </c>
      <c r="D6572">
        <v>197</v>
      </c>
      <c r="E6572">
        <v>104</v>
      </c>
      <c r="F6572" t="s">
        <v>33</v>
      </c>
      <c r="G6572">
        <v>66</v>
      </c>
      <c r="H6572">
        <v>619</v>
      </c>
      <c r="I6572">
        <v>158</v>
      </c>
      <c r="J6572">
        <v>19361</v>
      </c>
      <c r="K6572">
        <v>7.74</v>
      </c>
      <c r="L6572" t="s">
        <v>22</v>
      </c>
      <c r="M6572">
        <v>7</v>
      </c>
      <c r="N6572">
        <v>1.9</v>
      </c>
      <c r="O6572">
        <v>3405</v>
      </c>
      <c r="P6572">
        <v>56</v>
      </c>
      <c r="Q6572">
        <v>38.4</v>
      </c>
      <c r="R6572">
        <v>28.5</v>
      </c>
      <c r="S6572" t="s">
        <v>27</v>
      </c>
      <c r="T6572" t="s">
        <v>32</v>
      </c>
    </row>
    <row r="6573" spans="1:20" x14ac:dyDescent="0.2">
      <c r="A6573">
        <v>6572</v>
      </c>
      <c r="B6573">
        <v>34</v>
      </c>
      <c r="C6573" t="s">
        <v>25</v>
      </c>
      <c r="D6573">
        <v>197</v>
      </c>
      <c r="E6573">
        <v>74</v>
      </c>
      <c r="F6573" t="s">
        <v>33</v>
      </c>
      <c r="G6573">
        <v>85</v>
      </c>
      <c r="H6573">
        <v>968</v>
      </c>
      <c r="I6573">
        <v>137</v>
      </c>
      <c r="J6573">
        <v>1874</v>
      </c>
      <c r="K6573">
        <v>5.66</v>
      </c>
      <c r="L6573" t="s">
        <v>36</v>
      </c>
      <c r="M6573">
        <v>7.2</v>
      </c>
      <c r="N6573">
        <v>1.9</v>
      </c>
      <c r="O6573">
        <v>3050</v>
      </c>
      <c r="P6573">
        <v>60</v>
      </c>
      <c r="Q6573">
        <v>38.4</v>
      </c>
      <c r="R6573">
        <v>28.5</v>
      </c>
      <c r="S6573" t="s">
        <v>34</v>
      </c>
      <c r="T6573" t="s">
        <v>32</v>
      </c>
    </row>
    <row r="6574" spans="1:20" x14ac:dyDescent="0.2">
      <c r="A6574">
        <v>6573</v>
      </c>
      <c r="B6574">
        <v>31</v>
      </c>
      <c r="C6574" t="s">
        <v>20</v>
      </c>
      <c r="D6574">
        <v>187</v>
      </c>
      <c r="E6574">
        <v>117</v>
      </c>
      <c r="F6574" t="s">
        <v>21</v>
      </c>
      <c r="G6574">
        <v>50</v>
      </c>
      <c r="H6574">
        <v>234</v>
      </c>
      <c r="I6574">
        <v>174</v>
      </c>
      <c r="J6574">
        <v>19131</v>
      </c>
      <c r="K6574">
        <v>6.45</v>
      </c>
      <c r="L6574" t="s">
        <v>31</v>
      </c>
      <c r="M6574">
        <v>7.1</v>
      </c>
      <c r="N6574">
        <v>1.9</v>
      </c>
      <c r="O6574">
        <v>3276</v>
      </c>
      <c r="P6574">
        <v>57</v>
      </c>
      <c r="Q6574">
        <v>38.4</v>
      </c>
      <c r="R6574">
        <v>28.5</v>
      </c>
      <c r="S6574" t="s">
        <v>27</v>
      </c>
      <c r="T6574" t="s">
        <v>32</v>
      </c>
    </row>
    <row r="6575" spans="1:20" x14ac:dyDescent="0.2">
      <c r="A6575">
        <v>6574</v>
      </c>
      <c r="B6575">
        <v>41</v>
      </c>
      <c r="C6575" t="s">
        <v>29</v>
      </c>
      <c r="D6575">
        <v>196</v>
      </c>
      <c r="E6575">
        <v>119</v>
      </c>
      <c r="F6575" t="s">
        <v>30</v>
      </c>
      <c r="G6575">
        <v>26</v>
      </c>
      <c r="H6575">
        <v>827</v>
      </c>
      <c r="I6575">
        <v>125</v>
      </c>
      <c r="J6575">
        <v>18831</v>
      </c>
      <c r="K6575">
        <v>7.27</v>
      </c>
      <c r="L6575" t="s">
        <v>31</v>
      </c>
      <c r="M6575">
        <v>8.6</v>
      </c>
      <c r="N6575">
        <v>1.9</v>
      </c>
      <c r="O6575">
        <v>3567</v>
      </c>
      <c r="P6575">
        <v>80</v>
      </c>
      <c r="Q6575">
        <v>38.4</v>
      </c>
      <c r="R6575">
        <v>28.5</v>
      </c>
      <c r="S6575" t="s">
        <v>32</v>
      </c>
      <c r="T6575" t="s">
        <v>32</v>
      </c>
    </row>
    <row r="6576" spans="1:20" x14ac:dyDescent="0.2">
      <c r="A6576">
        <v>6575</v>
      </c>
      <c r="B6576">
        <v>39</v>
      </c>
      <c r="C6576" t="s">
        <v>25</v>
      </c>
      <c r="D6576">
        <v>150</v>
      </c>
      <c r="E6576">
        <v>113</v>
      </c>
      <c r="F6576" t="s">
        <v>33</v>
      </c>
      <c r="G6576">
        <v>98</v>
      </c>
      <c r="H6576">
        <v>629</v>
      </c>
      <c r="I6576">
        <v>118</v>
      </c>
      <c r="J6576">
        <v>13181</v>
      </c>
      <c r="K6576">
        <v>6.14</v>
      </c>
      <c r="L6576" t="s">
        <v>36</v>
      </c>
      <c r="M6576">
        <v>8.1999999999999993</v>
      </c>
      <c r="N6576">
        <v>1.9</v>
      </c>
      <c r="O6576">
        <v>3537</v>
      </c>
      <c r="P6576">
        <v>57</v>
      </c>
      <c r="Q6576">
        <v>38.4</v>
      </c>
      <c r="R6576">
        <v>28.5</v>
      </c>
      <c r="S6576" t="s">
        <v>27</v>
      </c>
      <c r="T6576" t="s">
        <v>28</v>
      </c>
    </row>
    <row r="6577" spans="1:20" x14ac:dyDescent="0.2">
      <c r="A6577">
        <v>6576</v>
      </c>
      <c r="B6577">
        <v>20</v>
      </c>
      <c r="C6577" t="s">
        <v>25</v>
      </c>
      <c r="D6577">
        <v>163</v>
      </c>
      <c r="E6577">
        <v>67</v>
      </c>
      <c r="F6577" t="s">
        <v>26</v>
      </c>
      <c r="G6577">
        <v>109</v>
      </c>
      <c r="H6577">
        <v>375</v>
      </c>
      <c r="I6577">
        <v>88</v>
      </c>
      <c r="J6577">
        <v>5527</v>
      </c>
      <c r="K6577">
        <v>7.12</v>
      </c>
      <c r="L6577" t="s">
        <v>31</v>
      </c>
      <c r="M6577">
        <v>4.4000000000000004</v>
      </c>
      <c r="N6577">
        <v>1.9</v>
      </c>
      <c r="O6577">
        <v>2222</v>
      </c>
      <c r="P6577">
        <v>59</v>
      </c>
      <c r="Q6577">
        <v>38.4</v>
      </c>
      <c r="R6577">
        <v>28.5</v>
      </c>
      <c r="S6577" t="s">
        <v>34</v>
      </c>
      <c r="T6577" t="s">
        <v>28</v>
      </c>
    </row>
    <row r="6578" spans="1:20" x14ac:dyDescent="0.2">
      <c r="A6578">
        <v>6577</v>
      </c>
      <c r="B6578">
        <v>51</v>
      </c>
      <c r="C6578" t="s">
        <v>29</v>
      </c>
      <c r="D6578">
        <v>175</v>
      </c>
      <c r="E6578">
        <v>109</v>
      </c>
      <c r="F6578" t="s">
        <v>35</v>
      </c>
      <c r="G6578">
        <v>26</v>
      </c>
      <c r="H6578">
        <v>367</v>
      </c>
      <c r="I6578">
        <v>132</v>
      </c>
      <c r="J6578">
        <v>3727</v>
      </c>
      <c r="K6578">
        <v>14.67</v>
      </c>
      <c r="L6578" t="s">
        <v>22</v>
      </c>
      <c r="M6578">
        <v>7.3</v>
      </c>
      <c r="N6578">
        <v>1.9</v>
      </c>
      <c r="O6578">
        <v>3305</v>
      </c>
      <c r="P6578">
        <v>78</v>
      </c>
      <c r="Q6578">
        <v>38.4</v>
      </c>
      <c r="R6578">
        <v>28.5</v>
      </c>
      <c r="S6578" t="s">
        <v>23</v>
      </c>
      <c r="T6578" t="s">
        <v>28</v>
      </c>
    </row>
    <row r="6579" spans="1:20" x14ac:dyDescent="0.2">
      <c r="A6579">
        <v>6578</v>
      </c>
      <c r="B6579">
        <v>40</v>
      </c>
      <c r="C6579" t="s">
        <v>29</v>
      </c>
      <c r="D6579">
        <v>165</v>
      </c>
      <c r="E6579">
        <v>92</v>
      </c>
      <c r="F6579" t="s">
        <v>35</v>
      </c>
      <c r="G6579">
        <v>112</v>
      </c>
      <c r="H6579">
        <v>627</v>
      </c>
      <c r="I6579">
        <v>87</v>
      </c>
      <c r="J6579">
        <v>4446</v>
      </c>
      <c r="K6579">
        <v>12.71</v>
      </c>
      <c r="L6579" t="s">
        <v>22</v>
      </c>
      <c r="M6579">
        <v>5</v>
      </c>
      <c r="N6579">
        <v>1.9</v>
      </c>
      <c r="O6579">
        <v>3990</v>
      </c>
      <c r="P6579">
        <v>51</v>
      </c>
      <c r="Q6579">
        <v>38.4</v>
      </c>
      <c r="R6579">
        <v>28.5</v>
      </c>
      <c r="S6579" t="s">
        <v>34</v>
      </c>
      <c r="T6579" t="s">
        <v>28</v>
      </c>
    </row>
    <row r="6580" spans="1:20" x14ac:dyDescent="0.2">
      <c r="A6580">
        <v>6579</v>
      </c>
      <c r="B6580">
        <v>24</v>
      </c>
      <c r="C6580" t="s">
        <v>29</v>
      </c>
      <c r="D6580">
        <v>155</v>
      </c>
      <c r="E6580">
        <v>64</v>
      </c>
      <c r="F6580" t="s">
        <v>35</v>
      </c>
      <c r="G6580">
        <v>64</v>
      </c>
      <c r="H6580">
        <v>297</v>
      </c>
      <c r="I6580">
        <v>124</v>
      </c>
      <c r="J6580">
        <v>6253</v>
      </c>
      <c r="K6580">
        <v>1.03</v>
      </c>
      <c r="L6580" t="s">
        <v>36</v>
      </c>
      <c r="M6580">
        <v>8.3000000000000007</v>
      </c>
      <c r="N6580">
        <v>1.9</v>
      </c>
      <c r="O6580">
        <v>2975</v>
      </c>
      <c r="P6580">
        <v>64</v>
      </c>
      <c r="Q6580">
        <v>38.4</v>
      </c>
      <c r="R6580">
        <v>28.5</v>
      </c>
      <c r="S6580" t="s">
        <v>23</v>
      </c>
      <c r="T6580" t="s">
        <v>28</v>
      </c>
    </row>
    <row r="6581" spans="1:20" x14ac:dyDescent="0.2">
      <c r="A6581">
        <v>6580</v>
      </c>
      <c r="B6581">
        <v>41</v>
      </c>
      <c r="C6581" t="s">
        <v>29</v>
      </c>
      <c r="D6581">
        <v>159</v>
      </c>
      <c r="E6581">
        <v>82</v>
      </c>
      <c r="F6581" t="s">
        <v>30</v>
      </c>
      <c r="G6581">
        <v>109</v>
      </c>
      <c r="H6581">
        <v>292</v>
      </c>
      <c r="I6581">
        <v>131</v>
      </c>
      <c r="J6581">
        <v>8806</v>
      </c>
      <c r="K6581">
        <v>8.6199999999999992</v>
      </c>
      <c r="L6581" t="s">
        <v>31</v>
      </c>
      <c r="M6581">
        <v>6.9</v>
      </c>
      <c r="N6581">
        <v>1.9</v>
      </c>
      <c r="O6581">
        <v>3322</v>
      </c>
      <c r="P6581">
        <v>69</v>
      </c>
      <c r="Q6581">
        <v>38.4</v>
      </c>
      <c r="R6581">
        <v>28.5</v>
      </c>
      <c r="S6581" t="s">
        <v>27</v>
      </c>
      <c r="T6581" t="s">
        <v>24</v>
      </c>
    </row>
    <row r="6582" spans="1:20" x14ac:dyDescent="0.2">
      <c r="A6582">
        <v>6581</v>
      </c>
      <c r="B6582">
        <v>53</v>
      </c>
      <c r="C6582" t="s">
        <v>25</v>
      </c>
      <c r="D6582">
        <v>153</v>
      </c>
      <c r="E6582">
        <v>53</v>
      </c>
      <c r="F6582" t="s">
        <v>37</v>
      </c>
      <c r="G6582">
        <v>116</v>
      </c>
      <c r="H6582">
        <v>877</v>
      </c>
      <c r="I6582">
        <v>158</v>
      </c>
      <c r="J6582">
        <v>17898</v>
      </c>
      <c r="K6582">
        <v>8.11</v>
      </c>
      <c r="L6582" t="s">
        <v>31</v>
      </c>
      <c r="M6582">
        <v>8.8000000000000007</v>
      </c>
      <c r="N6582">
        <v>1.9</v>
      </c>
      <c r="O6582">
        <v>1600</v>
      </c>
      <c r="P6582">
        <v>88</v>
      </c>
      <c r="Q6582">
        <v>38.4</v>
      </c>
      <c r="R6582">
        <v>28.5</v>
      </c>
      <c r="S6582" t="s">
        <v>23</v>
      </c>
      <c r="T6582" t="s">
        <v>28</v>
      </c>
    </row>
    <row r="6583" spans="1:20" x14ac:dyDescent="0.2">
      <c r="A6583">
        <v>6582</v>
      </c>
      <c r="B6583">
        <v>45</v>
      </c>
      <c r="C6583" t="s">
        <v>20</v>
      </c>
      <c r="D6583">
        <v>158</v>
      </c>
      <c r="E6583">
        <v>59</v>
      </c>
      <c r="F6583" t="s">
        <v>35</v>
      </c>
      <c r="G6583">
        <v>119</v>
      </c>
      <c r="H6583">
        <v>197</v>
      </c>
      <c r="I6583">
        <v>159</v>
      </c>
      <c r="J6583">
        <v>10267</v>
      </c>
      <c r="K6583">
        <v>2.66</v>
      </c>
      <c r="L6583" t="s">
        <v>31</v>
      </c>
      <c r="M6583">
        <v>6.9</v>
      </c>
      <c r="N6583">
        <v>1.9</v>
      </c>
      <c r="O6583">
        <v>3681</v>
      </c>
      <c r="P6583">
        <v>84</v>
      </c>
      <c r="Q6583">
        <v>38.4</v>
      </c>
      <c r="R6583">
        <v>28.5</v>
      </c>
      <c r="S6583" t="s">
        <v>32</v>
      </c>
      <c r="T6583" t="s">
        <v>28</v>
      </c>
    </row>
    <row r="6584" spans="1:20" x14ac:dyDescent="0.2">
      <c r="A6584">
        <v>6583</v>
      </c>
      <c r="B6584">
        <v>45</v>
      </c>
      <c r="C6584" t="s">
        <v>20</v>
      </c>
      <c r="D6584">
        <v>175</v>
      </c>
      <c r="E6584">
        <v>57</v>
      </c>
      <c r="F6584" t="s">
        <v>26</v>
      </c>
      <c r="G6584">
        <v>30</v>
      </c>
      <c r="H6584">
        <v>154</v>
      </c>
      <c r="I6584">
        <v>177</v>
      </c>
      <c r="J6584">
        <v>3904</v>
      </c>
      <c r="K6584">
        <v>7.22</v>
      </c>
      <c r="L6584" t="s">
        <v>31</v>
      </c>
      <c r="M6584">
        <v>6.9</v>
      </c>
      <c r="N6584">
        <v>1.9</v>
      </c>
      <c r="O6584">
        <v>3356</v>
      </c>
      <c r="P6584">
        <v>79</v>
      </c>
      <c r="Q6584">
        <v>38.4</v>
      </c>
      <c r="R6584">
        <v>28.5</v>
      </c>
      <c r="S6584" t="s">
        <v>32</v>
      </c>
      <c r="T6584" t="s">
        <v>32</v>
      </c>
    </row>
    <row r="6585" spans="1:20" x14ac:dyDescent="0.2">
      <c r="A6585">
        <v>6584</v>
      </c>
      <c r="B6585">
        <v>22</v>
      </c>
      <c r="C6585" t="s">
        <v>20</v>
      </c>
      <c r="D6585">
        <v>183</v>
      </c>
      <c r="E6585">
        <v>90</v>
      </c>
      <c r="F6585" t="s">
        <v>26</v>
      </c>
      <c r="G6585">
        <v>22</v>
      </c>
      <c r="H6585">
        <v>235</v>
      </c>
      <c r="I6585">
        <v>85</v>
      </c>
      <c r="J6585">
        <v>5957</v>
      </c>
      <c r="K6585">
        <v>1.79</v>
      </c>
      <c r="L6585" t="s">
        <v>36</v>
      </c>
      <c r="M6585">
        <v>8</v>
      </c>
      <c r="N6585">
        <v>1.9</v>
      </c>
      <c r="O6585">
        <v>3214</v>
      </c>
      <c r="P6585">
        <v>81</v>
      </c>
      <c r="Q6585">
        <v>38.4</v>
      </c>
      <c r="R6585">
        <v>28.5</v>
      </c>
      <c r="S6585" t="s">
        <v>27</v>
      </c>
      <c r="T6585" t="s">
        <v>24</v>
      </c>
    </row>
    <row r="6586" spans="1:20" x14ac:dyDescent="0.2">
      <c r="A6586">
        <v>6585</v>
      </c>
      <c r="B6586">
        <v>59</v>
      </c>
      <c r="C6586" t="s">
        <v>20</v>
      </c>
      <c r="D6586">
        <v>156</v>
      </c>
      <c r="E6586">
        <v>76</v>
      </c>
      <c r="F6586" t="s">
        <v>35</v>
      </c>
      <c r="G6586">
        <v>118</v>
      </c>
      <c r="H6586">
        <v>243</v>
      </c>
      <c r="I6586">
        <v>164</v>
      </c>
      <c r="J6586">
        <v>17007</v>
      </c>
      <c r="K6586">
        <v>3.4</v>
      </c>
      <c r="L6586" t="s">
        <v>36</v>
      </c>
      <c r="M6586">
        <v>9.1999999999999993</v>
      </c>
      <c r="N6586">
        <v>1.9</v>
      </c>
      <c r="O6586">
        <v>2978</v>
      </c>
      <c r="P6586">
        <v>53</v>
      </c>
      <c r="Q6586">
        <v>38.4</v>
      </c>
      <c r="R6586">
        <v>28.5</v>
      </c>
      <c r="S6586" t="s">
        <v>23</v>
      </c>
      <c r="T6586" t="s">
        <v>28</v>
      </c>
    </row>
    <row r="6587" spans="1:20" x14ac:dyDescent="0.2">
      <c r="A6587">
        <v>6586</v>
      </c>
      <c r="B6587">
        <v>57</v>
      </c>
      <c r="C6587" t="s">
        <v>25</v>
      </c>
      <c r="D6587">
        <v>183</v>
      </c>
      <c r="E6587">
        <v>78</v>
      </c>
      <c r="F6587" t="s">
        <v>37</v>
      </c>
      <c r="G6587">
        <v>37</v>
      </c>
      <c r="H6587">
        <v>231</v>
      </c>
      <c r="I6587">
        <v>112</v>
      </c>
      <c r="J6587">
        <v>4730</v>
      </c>
      <c r="K6587">
        <v>5.74</v>
      </c>
      <c r="L6587" t="s">
        <v>36</v>
      </c>
      <c r="M6587">
        <v>5.4</v>
      </c>
      <c r="N6587">
        <v>1.9</v>
      </c>
      <c r="O6587">
        <v>1938</v>
      </c>
      <c r="P6587">
        <v>68</v>
      </c>
      <c r="Q6587">
        <v>38.4</v>
      </c>
      <c r="R6587">
        <v>28.5</v>
      </c>
      <c r="S6587" t="s">
        <v>32</v>
      </c>
      <c r="T6587" t="s">
        <v>24</v>
      </c>
    </row>
    <row r="6588" spans="1:20" x14ac:dyDescent="0.2">
      <c r="A6588">
        <v>6587</v>
      </c>
      <c r="B6588">
        <v>25</v>
      </c>
      <c r="C6588" t="s">
        <v>25</v>
      </c>
      <c r="D6588">
        <v>169</v>
      </c>
      <c r="E6588">
        <v>83</v>
      </c>
      <c r="F6588" t="s">
        <v>26</v>
      </c>
      <c r="G6588">
        <v>100</v>
      </c>
      <c r="H6588">
        <v>724</v>
      </c>
      <c r="I6588">
        <v>108</v>
      </c>
      <c r="J6588">
        <v>5962</v>
      </c>
      <c r="K6588">
        <v>13.64</v>
      </c>
      <c r="L6588" t="s">
        <v>36</v>
      </c>
      <c r="M6588">
        <v>5</v>
      </c>
      <c r="N6588">
        <v>1.9</v>
      </c>
      <c r="O6588">
        <v>2445</v>
      </c>
      <c r="P6588">
        <v>62</v>
      </c>
      <c r="Q6588">
        <v>38.4</v>
      </c>
      <c r="R6588">
        <v>28.5</v>
      </c>
      <c r="S6588" t="s">
        <v>27</v>
      </c>
      <c r="T6588" t="s">
        <v>24</v>
      </c>
    </row>
    <row r="6589" spans="1:20" x14ac:dyDescent="0.2">
      <c r="A6589">
        <v>6588</v>
      </c>
      <c r="B6589">
        <v>32</v>
      </c>
      <c r="C6589" t="s">
        <v>25</v>
      </c>
      <c r="D6589">
        <v>197</v>
      </c>
      <c r="E6589">
        <v>103</v>
      </c>
      <c r="F6589" t="s">
        <v>21</v>
      </c>
      <c r="G6589">
        <v>96</v>
      </c>
      <c r="H6589">
        <v>731</v>
      </c>
      <c r="I6589">
        <v>85</v>
      </c>
      <c r="J6589">
        <v>5060</v>
      </c>
      <c r="K6589">
        <v>10.8</v>
      </c>
      <c r="L6589" t="s">
        <v>22</v>
      </c>
      <c r="M6589">
        <v>9.5</v>
      </c>
      <c r="N6589">
        <v>1.9</v>
      </c>
      <c r="O6589">
        <v>2492</v>
      </c>
      <c r="P6589">
        <v>66</v>
      </c>
      <c r="Q6589">
        <v>38.4</v>
      </c>
      <c r="R6589">
        <v>28.5</v>
      </c>
      <c r="S6589" t="s">
        <v>27</v>
      </c>
      <c r="T6589" t="s">
        <v>28</v>
      </c>
    </row>
    <row r="6590" spans="1:20" x14ac:dyDescent="0.2">
      <c r="A6590">
        <v>6589</v>
      </c>
      <c r="B6590">
        <v>59</v>
      </c>
      <c r="C6590" t="s">
        <v>25</v>
      </c>
      <c r="D6590">
        <v>175</v>
      </c>
      <c r="E6590">
        <v>85</v>
      </c>
      <c r="F6590" t="s">
        <v>26</v>
      </c>
      <c r="G6590">
        <v>33</v>
      </c>
      <c r="H6590">
        <v>468</v>
      </c>
      <c r="I6590">
        <v>95</v>
      </c>
      <c r="J6590">
        <v>7733</v>
      </c>
      <c r="K6590">
        <v>7.5</v>
      </c>
      <c r="L6590" t="s">
        <v>31</v>
      </c>
      <c r="M6590">
        <v>9.1999999999999993</v>
      </c>
      <c r="N6590">
        <v>1.9</v>
      </c>
      <c r="O6590">
        <v>1614</v>
      </c>
      <c r="P6590">
        <v>51</v>
      </c>
      <c r="Q6590">
        <v>38.4</v>
      </c>
      <c r="R6590">
        <v>28.5</v>
      </c>
      <c r="S6590" t="s">
        <v>27</v>
      </c>
      <c r="T6590" t="s">
        <v>28</v>
      </c>
    </row>
    <row r="6591" spans="1:20" x14ac:dyDescent="0.2">
      <c r="A6591">
        <v>6590</v>
      </c>
      <c r="B6591">
        <v>55</v>
      </c>
      <c r="C6591" t="s">
        <v>25</v>
      </c>
      <c r="D6591">
        <v>182</v>
      </c>
      <c r="E6591">
        <v>105</v>
      </c>
      <c r="F6591" t="s">
        <v>30</v>
      </c>
      <c r="G6591">
        <v>36</v>
      </c>
      <c r="H6591">
        <v>148</v>
      </c>
      <c r="I6591">
        <v>167</v>
      </c>
      <c r="J6591">
        <v>12993</v>
      </c>
      <c r="K6591">
        <v>3.8</v>
      </c>
      <c r="L6591" t="s">
        <v>22</v>
      </c>
      <c r="M6591">
        <v>8.1999999999999993</v>
      </c>
      <c r="N6591">
        <v>1.9</v>
      </c>
      <c r="O6591">
        <v>2088</v>
      </c>
      <c r="P6591">
        <v>63</v>
      </c>
      <c r="Q6591">
        <v>38.4</v>
      </c>
      <c r="R6591">
        <v>28.5</v>
      </c>
      <c r="S6591" t="s">
        <v>34</v>
      </c>
      <c r="T6591" t="s">
        <v>32</v>
      </c>
    </row>
    <row r="6592" spans="1:20" x14ac:dyDescent="0.2">
      <c r="A6592">
        <v>6591</v>
      </c>
      <c r="B6592">
        <v>54</v>
      </c>
      <c r="C6592" t="s">
        <v>25</v>
      </c>
      <c r="D6592">
        <v>196</v>
      </c>
      <c r="E6592">
        <v>75</v>
      </c>
      <c r="F6592" t="s">
        <v>30</v>
      </c>
      <c r="G6592">
        <v>77</v>
      </c>
      <c r="H6592">
        <v>899</v>
      </c>
      <c r="I6592">
        <v>97</v>
      </c>
      <c r="J6592">
        <v>13611</v>
      </c>
      <c r="K6592">
        <v>11.9</v>
      </c>
      <c r="L6592" t="s">
        <v>36</v>
      </c>
      <c r="M6592">
        <v>6.2</v>
      </c>
      <c r="N6592">
        <v>1.9</v>
      </c>
      <c r="O6592">
        <v>3612</v>
      </c>
      <c r="P6592">
        <v>80</v>
      </c>
      <c r="Q6592">
        <v>38.4</v>
      </c>
      <c r="R6592">
        <v>28.5</v>
      </c>
      <c r="S6592" t="s">
        <v>32</v>
      </c>
      <c r="T6592" t="s">
        <v>24</v>
      </c>
    </row>
    <row r="6593" spans="1:20" x14ac:dyDescent="0.2">
      <c r="A6593">
        <v>6592</v>
      </c>
      <c r="B6593">
        <v>23</v>
      </c>
      <c r="C6593" t="s">
        <v>20</v>
      </c>
      <c r="D6593">
        <v>164</v>
      </c>
      <c r="E6593">
        <v>92</v>
      </c>
      <c r="F6593" t="s">
        <v>33</v>
      </c>
      <c r="G6593">
        <v>17</v>
      </c>
      <c r="H6593">
        <v>660</v>
      </c>
      <c r="I6593">
        <v>125</v>
      </c>
      <c r="J6593">
        <v>11531</v>
      </c>
      <c r="K6593">
        <v>12.47</v>
      </c>
      <c r="L6593" t="s">
        <v>22</v>
      </c>
      <c r="M6593">
        <v>7.7</v>
      </c>
      <c r="N6593">
        <v>1.9</v>
      </c>
      <c r="O6593">
        <v>2610</v>
      </c>
      <c r="P6593">
        <v>65</v>
      </c>
      <c r="Q6593">
        <v>38.4</v>
      </c>
      <c r="R6593">
        <v>28.5</v>
      </c>
      <c r="S6593" t="s">
        <v>27</v>
      </c>
      <c r="T6593" t="s">
        <v>24</v>
      </c>
    </row>
    <row r="6594" spans="1:20" x14ac:dyDescent="0.2">
      <c r="A6594">
        <v>6593</v>
      </c>
      <c r="B6594">
        <v>57</v>
      </c>
      <c r="C6594" t="s">
        <v>29</v>
      </c>
      <c r="D6594">
        <v>194</v>
      </c>
      <c r="E6594">
        <v>56</v>
      </c>
      <c r="F6594" t="s">
        <v>35</v>
      </c>
      <c r="G6594">
        <v>38</v>
      </c>
      <c r="H6594">
        <v>886</v>
      </c>
      <c r="I6594">
        <v>179</v>
      </c>
      <c r="J6594">
        <v>11522</v>
      </c>
      <c r="K6594">
        <v>0.98</v>
      </c>
      <c r="L6594" t="s">
        <v>22</v>
      </c>
      <c r="M6594">
        <v>5.3</v>
      </c>
      <c r="N6594">
        <v>1.9</v>
      </c>
      <c r="O6594">
        <v>2376</v>
      </c>
      <c r="P6594">
        <v>70</v>
      </c>
      <c r="Q6594">
        <v>38.4</v>
      </c>
      <c r="R6594">
        <v>28.5</v>
      </c>
      <c r="S6594" t="s">
        <v>23</v>
      </c>
      <c r="T6594" t="s">
        <v>24</v>
      </c>
    </row>
    <row r="6595" spans="1:20" x14ac:dyDescent="0.2">
      <c r="A6595">
        <v>6594</v>
      </c>
      <c r="B6595">
        <v>55</v>
      </c>
      <c r="C6595" t="s">
        <v>20</v>
      </c>
      <c r="D6595">
        <v>196</v>
      </c>
      <c r="E6595">
        <v>105</v>
      </c>
      <c r="F6595" t="s">
        <v>30</v>
      </c>
      <c r="G6595">
        <v>64</v>
      </c>
      <c r="H6595">
        <v>109</v>
      </c>
      <c r="I6595">
        <v>128</v>
      </c>
      <c r="J6595">
        <v>8019</v>
      </c>
      <c r="K6595">
        <v>12.13</v>
      </c>
      <c r="L6595" t="s">
        <v>31</v>
      </c>
      <c r="M6595">
        <v>5.6</v>
      </c>
      <c r="N6595">
        <v>1.9</v>
      </c>
      <c r="O6595">
        <v>3478</v>
      </c>
      <c r="P6595">
        <v>76</v>
      </c>
      <c r="Q6595">
        <v>38.4</v>
      </c>
      <c r="R6595">
        <v>28.5</v>
      </c>
      <c r="S6595" t="s">
        <v>32</v>
      </c>
      <c r="T6595" t="s">
        <v>24</v>
      </c>
    </row>
    <row r="6596" spans="1:20" x14ac:dyDescent="0.2">
      <c r="A6596">
        <v>6595</v>
      </c>
      <c r="B6596">
        <v>23</v>
      </c>
      <c r="C6596" t="s">
        <v>20</v>
      </c>
      <c r="D6596">
        <v>173</v>
      </c>
      <c r="E6596">
        <v>86</v>
      </c>
      <c r="F6596" t="s">
        <v>21</v>
      </c>
      <c r="G6596">
        <v>66</v>
      </c>
      <c r="H6596">
        <v>477</v>
      </c>
      <c r="I6596">
        <v>116</v>
      </c>
      <c r="J6596">
        <v>8643</v>
      </c>
      <c r="K6596">
        <v>12.04</v>
      </c>
      <c r="L6596" t="s">
        <v>31</v>
      </c>
      <c r="M6596">
        <v>6.1</v>
      </c>
      <c r="N6596">
        <v>1.9</v>
      </c>
      <c r="O6596">
        <v>2542</v>
      </c>
      <c r="P6596">
        <v>54</v>
      </c>
      <c r="Q6596">
        <v>38.4</v>
      </c>
      <c r="R6596">
        <v>28.5</v>
      </c>
      <c r="S6596" t="s">
        <v>34</v>
      </c>
      <c r="T6596" t="s">
        <v>28</v>
      </c>
    </row>
    <row r="6597" spans="1:20" x14ac:dyDescent="0.2">
      <c r="A6597">
        <v>6596</v>
      </c>
      <c r="B6597">
        <v>56</v>
      </c>
      <c r="C6597" t="s">
        <v>25</v>
      </c>
      <c r="D6597">
        <v>175</v>
      </c>
      <c r="E6597">
        <v>54</v>
      </c>
      <c r="F6597" t="s">
        <v>26</v>
      </c>
      <c r="G6597">
        <v>54</v>
      </c>
      <c r="H6597">
        <v>550</v>
      </c>
      <c r="I6597">
        <v>175</v>
      </c>
      <c r="J6597">
        <v>18452</v>
      </c>
      <c r="K6597">
        <v>13.35</v>
      </c>
      <c r="L6597" t="s">
        <v>36</v>
      </c>
      <c r="M6597">
        <v>7.8</v>
      </c>
      <c r="N6597">
        <v>1.9</v>
      </c>
      <c r="O6597">
        <v>2531</v>
      </c>
      <c r="P6597">
        <v>75</v>
      </c>
      <c r="Q6597">
        <v>38.4</v>
      </c>
      <c r="R6597">
        <v>28.5</v>
      </c>
      <c r="S6597" t="s">
        <v>27</v>
      </c>
      <c r="T6597" t="s">
        <v>28</v>
      </c>
    </row>
    <row r="6598" spans="1:20" x14ac:dyDescent="0.2">
      <c r="A6598">
        <v>6597</v>
      </c>
      <c r="B6598">
        <v>33</v>
      </c>
      <c r="C6598" t="s">
        <v>20</v>
      </c>
      <c r="D6598">
        <v>170</v>
      </c>
      <c r="E6598">
        <v>71</v>
      </c>
      <c r="F6598" t="s">
        <v>26</v>
      </c>
      <c r="G6598">
        <v>53</v>
      </c>
      <c r="H6598">
        <v>628</v>
      </c>
      <c r="I6598">
        <v>127</v>
      </c>
      <c r="J6598">
        <v>7876</v>
      </c>
      <c r="K6598">
        <v>7.52</v>
      </c>
      <c r="L6598" t="s">
        <v>22</v>
      </c>
      <c r="M6598">
        <v>5.4</v>
      </c>
      <c r="N6598">
        <v>1.9</v>
      </c>
      <c r="O6598">
        <v>2314</v>
      </c>
      <c r="P6598">
        <v>59</v>
      </c>
      <c r="Q6598">
        <v>38.4</v>
      </c>
      <c r="R6598">
        <v>28.5</v>
      </c>
      <c r="S6598" t="s">
        <v>32</v>
      </c>
      <c r="T6598" t="s">
        <v>28</v>
      </c>
    </row>
    <row r="6599" spans="1:20" x14ac:dyDescent="0.2">
      <c r="A6599">
        <v>6598</v>
      </c>
      <c r="B6599">
        <v>46</v>
      </c>
      <c r="C6599" t="s">
        <v>20</v>
      </c>
      <c r="D6599">
        <v>154</v>
      </c>
      <c r="E6599">
        <v>80</v>
      </c>
      <c r="F6599" t="s">
        <v>21</v>
      </c>
      <c r="G6599">
        <v>111</v>
      </c>
      <c r="H6599">
        <v>472</v>
      </c>
      <c r="I6599">
        <v>178</v>
      </c>
      <c r="J6599">
        <v>17190</v>
      </c>
      <c r="K6599">
        <v>2.12</v>
      </c>
      <c r="L6599" t="s">
        <v>31</v>
      </c>
      <c r="M6599">
        <v>8.5</v>
      </c>
      <c r="N6599">
        <v>1.9</v>
      </c>
      <c r="O6599">
        <v>1610</v>
      </c>
      <c r="P6599">
        <v>63</v>
      </c>
      <c r="Q6599">
        <v>38.4</v>
      </c>
      <c r="R6599">
        <v>28.5</v>
      </c>
      <c r="S6599" t="s">
        <v>27</v>
      </c>
      <c r="T6599" t="s">
        <v>28</v>
      </c>
    </row>
    <row r="6600" spans="1:20" x14ac:dyDescent="0.2">
      <c r="A6600">
        <v>6599</v>
      </c>
      <c r="B6600">
        <v>18</v>
      </c>
      <c r="C6600" t="s">
        <v>25</v>
      </c>
      <c r="D6600">
        <v>195</v>
      </c>
      <c r="E6600">
        <v>70</v>
      </c>
      <c r="F6600" t="s">
        <v>37</v>
      </c>
      <c r="G6600">
        <v>112</v>
      </c>
      <c r="H6600">
        <v>258</v>
      </c>
      <c r="I6600">
        <v>176</v>
      </c>
      <c r="J6600">
        <v>9399</v>
      </c>
      <c r="K6600">
        <v>5.74</v>
      </c>
      <c r="L6600" t="s">
        <v>22</v>
      </c>
      <c r="M6600">
        <v>8.6</v>
      </c>
      <c r="N6600">
        <v>1.9</v>
      </c>
      <c r="O6600">
        <v>1727</v>
      </c>
      <c r="P6600">
        <v>69</v>
      </c>
      <c r="Q6600">
        <v>38.4</v>
      </c>
      <c r="R6600">
        <v>28.5</v>
      </c>
      <c r="S6600" t="s">
        <v>32</v>
      </c>
      <c r="T6600" t="s">
        <v>24</v>
      </c>
    </row>
    <row r="6601" spans="1:20" x14ac:dyDescent="0.2">
      <c r="A6601">
        <v>6600</v>
      </c>
      <c r="B6601">
        <v>21</v>
      </c>
      <c r="C6601" t="s">
        <v>29</v>
      </c>
      <c r="D6601">
        <v>152</v>
      </c>
      <c r="E6601">
        <v>93</v>
      </c>
      <c r="F6601" t="s">
        <v>37</v>
      </c>
      <c r="G6601">
        <v>34</v>
      </c>
      <c r="H6601">
        <v>954</v>
      </c>
      <c r="I6601">
        <v>80</v>
      </c>
      <c r="J6601">
        <v>6984</v>
      </c>
      <c r="K6601">
        <v>7.2</v>
      </c>
      <c r="L6601" t="s">
        <v>22</v>
      </c>
      <c r="M6601">
        <v>9.1999999999999993</v>
      </c>
      <c r="N6601">
        <v>1.9</v>
      </c>
      <c r="O6601">
        <v>3469</v>
      </c>
      <c r="P6601">
        <v>83</v>
      </c>
      <c r="Q6601">
        <v>38.4</v>
      </c>
      <c r="R6601">
        <v>28.5</v>
      </c>
      <c r="S6601" t="s">
        <v>34</v>
      </c>
      <c r="T6601" t="s">
        <v>24</v>
      </c>
    </row>
    <row r="6602" spans="1:20" x14ac:dyDescent="0.2">
      <c r="A6602">
        <v>6601</v>
      </c>
      <c r="B6602">
        <v>38</v>
      </c>
      <c r="C6602" t="s">
        <v>20</v>
      </c>
      <c r="D6602">
        <v>173</v>
      </c>
      <c r="E6602">
        <v>107</v>
      </c>
      <c r="F6602" t="s">
        <v>35</v>
      </c>
      <c r="G6602">
        <v>48</v>
      </c>
      <c r="H6602">
        <v>906</v>
      </c>
      <c r="I6602">
        <v>88</v>
      </c>
      <c r="J6602">
        <v>14619</v>
      </c>
      <c r="K6602">
        <v>13.1</v>
      </c>
      <c r="L6602" t="s">
        <v>31</v>
      </c>
      <c r="M6602">
        <v>6.1</v>
      </c>
      <c r="N6602">
        <v>1.9</v>
      </c>
      <c r="O6602">
        <v>3558</v>
      </c>
      <c r="P6602">
        <v>85</v>
      </c>
      <c r="Q6602">
        <v>38.4</v>
      </c>
      <c r="R6602">
        <v>28.5</v>
      </c>
      <c r="S6602" t="s">
        <v>23</v>
      </c>
      <c r="T6602" t="s">
        <v>24</v>
      </c>
    </row>
    <row r="6603" spans="1:20" x14ac:dyDescent="0.2">
      <c r="A6603">
        <v>6602</v>
      </c>
      <c r="B6603">
        <v>43</v>
      </c>
      <c r="C6603" t="s">
        <v>29</v>
      </c>
      <c r="D6603">
        <v>160</v>
      </c>
      <c r="E6603">
        <v>83</v>
      </c>
      <c r="F6603" t="s">
        <v>26</v>
      </c>
      <c r="G6603">
        <v>111</v>
      </c>
      <c r="H6603">
        <v>756</v>
      </c>
      <c r="I6603">
        <v>142</v>
      </c>
      <c r="J6603">
        <v>9336</v>
      </c>
      <c r="K6603">
        <v>11.29</v>
      </c>
      <c r="L6603" t="s">
        <v>36</v>
      </c>
      <c r="M6603">
        <v>9</v>
      </c>
      <c r="N6603">
        <v>1.9</v>
      </c>
      <c r="O6603">
        <v>2508</v>
      </c>
      <c r="P6603">
        <v>72</v>
      </c>
      <c r="Q6603">
        <v>38.4</v>
      </c>
      <c r="R6603">
        <v>28.5</v>
      </c>
      <c r="S6603" t="s">
        <v>23</v>
      </c>
      <c r="T6603" t="s">
        <v>28</v>
      </c>
    </row>
    <row r="6604" spans="1:20" x14ac:dyDescent="0.2">
      <c r="A6604">
        <v>6603</v>
      </c>
      <c r="B6604">
        <v>48</v>
      </c>
      <c r="C6604" t="s">
        <v>25</v>
      </c>
      <c r="D6604">
        <v>183</v>
      </c>
      <c r="E6604">
        <v>88</v>
      </c>
      <c r="F6604" t="s">
        <v>37</v>
      </c>
      <c r="G6604">
        <v>107</v>
      </c>
      <c r="H6604">
        <v>426</v>
      </c>
      <c r="I6604">
        <v>129</v>
      </c>
      <c r="J6604">
        <v>12429</v>
      </c>
      <c r="K6604">
        <v>2.5</v>
      </c>
      <c r="L6604" t="s">
        <v>36</v>
      </c>
      <c r="M6604">
        <v>6.8</v>
      </c>
      <c r="N6604">
        <v>1.9</v>
      </c>
      <c r="O6604">
        <v>3352</v>
      </c>
      <c r="P6604">
        <v>51</v>
      </c>
      <c r="Q6604">
        <v>38.4</v>
      </c>
      <c r="R6604">
        <v>28.5</v>
      </c>
      <c r="S6604" t="s">
        <v>32</v>
      </c>
      <c r="T6604" t="s">
        <v>24</v>
      </c>
    </row>
    <row r="6605" spans="1:20" x14ac:dyDescent="0.2">
      <c r="A6605">
        <v>6604</v>
      </c>
      <c r="B6605">
        <v>33</v>
      </c>
      <c r="C6605" t="s">
        <v>25</v>
      </c>
      <c r="D6605">
        <v>163</v>
      </c>
      <c r="E6605">
        <v>104</v>
      </c>
      <c r="F6605" t="s">
        <v>35</v>
      </c>
      <c r="G6605">
        <v>26</v>
      </c>
      <c r="H6605">
        <v>321</v>
      </c>
      <c r="I6605">
        <v>89</v>
      </c>
      <c r="J6605">
        <v>13913</v>
      </c>
      <c r="K6605">
        <v>13.55</v>
      </c>
      <c r="L6605" t="s">
        <v>36</v>
      </c>
      <c r="M6605">
        <v>5.5</v>
      </c>
      <c r="N6605">
        <v>1.9</v>
      </c>
      <c r="O6605">
        <v>1527</v>
      </c>
      <c r="P6605">
        <v>77</v>
      </c>
      <c r="Q6605">
        <v>38.4</v>
      </c>
      <c r="R6605">
        <v>28.5</v>
      </c>
      <c r="S6605" t="s">
        <v>34</v>
      </c>
      <c r="T6605" t="s">
        <v>24</v>
      </c>
    </row>
    <row r="6606" spans="1:20" x14ac:dyDescent="0.2">
      <c r="A6606">
        <v>6605</v>
      </c>
      <c r="B6606">
        <v>44</v>
      </c>
      <c r="C6606" t="s">
        <v>20</v>
      </c>
      <c r="D6606">
        <v>174</v>
      </c>
      <c r="E6606">
        <v>81</v>
      </c>
      <c r="F6606" t="s">
        <v>21</v>
      </c>
      <c r="G6606">
        <v>103</v>
      </c>
      <c r="H6606">
        <v>421</v>
      </c>
      <c r="I6606">
        <v>104</v>
      </c>
      <c r="J6606">
        <v>11935</v>
      </c>
      <c r="K6606">
        <v>12.82</v>
      </c>
      <c r="L6606" t="s">
        <v>22</v>
      </c>
      <c r="M6606">
        <v>6.3</v>
      </c>
      <c r="N6606">
        <v>1.9</v>
      </c>
      <c r="O6606">
        <v>3803</v>
      </c>
      <c r="P6606">
        <v>68</v>
      </c>
      <c r="Q6606">
        <v>38.4</v>
      </c>
      <c r="R6606">
        <v>28.5</v>
      </c>
      <c r="S6606" t="s">
        <v>23</v>
      </c>
      <c r="T6606" t="s">
        <v>32</v>
      </c>
    </row>
    <row r="6607" spans="1:20" x14ac:dyDescent="0.2">
      <c r="A6607">
        <v>6606</v>
      </c>
      <c r="B6607">
        <v>55</v>
      </c>
      <c r="C6607" t="s">
        <v>20</v>
      </c>
      <c r="D6607">
        <v>157</v>
      </c>
      <c r="E6607">
        <v>113</v>
      </c>
      <c r="F6607" t="s">
        <v>35</v>
      </c>
      <c r="G6607">
        <v>69</v>
      </c>
      <c r="H6607">
        <v>424</v>
      </c>
      <c r="I6607">
        <v>124</v>
      </c>
      <c r="J6607">
        <v>8306</v>
      </c>
      <c r="K6607">
        <v>13.97</v>
      </c>
      <c r="L6607" t="s">
        <v>31</v>
      </c>
      <c r="M6607">
        <v>5.5</v>
      </c>
      <c r="N6607">
        <v>1.9</v>
      </c>
      <c r="O6607">
        <v>2344</v>
      </c>
      <c r="P6607">
        <v>84</v>
      </c>
      <c r="Q6607">
        <v>38.4</v>
      </c>
      <c r="R6607">
        <v>28.5</v>
      </c>
      <c r="S6607" t="s">
        <v>34</v>
      </c>
      <c r="T6607" t="s">
        <v>24</v>
      </c>
    </row>
    <row r="6608" spans="1:20" x14ac:dyDescent="0.2">
      <c r="A6608">
        <v>6607</v>
      </c>
      <c r="B6608">
        <v>44</v>
      </c>
      <c r="C6608" t="s">
        <v>25</v>
      </c>
      <c r="D6608">
        <v>176</v>
      </c>
      <c r="E6608">
        <v>119</v>
      </c>
      <c r="F6608" t="s">
        <v>33</v>
      </c>
      <c r="G6608">
        <v>11</v>
      </c>
      <c r="H6608">
        <v>185</v>
      </c>
      <c r="I6608">
        <v>98</v>
      </c>
      <c r="J6608">
        <v>9141</v>
      </c>
      <c r="K6608">
        <v>5.59</v>
      </c>
      <c r="L6608" t="s">
        <v>31</v>
      </c>
      <c r="M6608">
        <v>5</v>
      </c>
      <c r="N6608">
        <v>1.9</v>
      </c>
      <c r="O6608">
        <v>1824</v>
      </c>
      <c r="P6608">
        <v>53</v>
      </c>
      <c r="Q6608">
        <v>38.4</v>
      </c>
      <c r="R6608">
        <v>28.5</v>
      </c>
      <c r="S6608" t="s">
        <v>34</v>
      </c>
      <c r="T6608" t="s">
        <v>24</v>
      </c>
    </row>
    <row r="6609" spans="1:20" x14ac:dyDescent="0.2">
      <c r="A6609">
        <v>6608</v>
      </c>
      <c r="B6609">
        <v>54</v>
      </c>
      <c r="C6609" t="s">
        <v>25</v>
      </c>
      <c r="D6609">
        <v>172</v>
      </c>
      <c r="E6609">
        <v>71</v>
      </c>
      <c r="F6609" t="s">
        <v>33</v>
      </c>
      <c r="G6609">
        <v>98</v>
      </c>
      <c r="H6609">
        <v>836</v>
      </c>
      <c r="I6609">
        <v>96</v>
      </c>
      <c r="J6609">
        <v>16330</v>
      </c>
      <c r="K6609">
        <v>0.62</v>
      </c>
      <c r="L6609" t="s">
        <v>36</v>
      </c>
      <c r="M6609">
        <v>7.4</v>
      </c>
      <c r="N6609">
        <v>1.9</v>
      </c>
      <c r="O6609">
        <v>2359</v>
      </c>
      <c r="P6609">
        <v>54</v>
      </c>
      <c r="Q6609">
        <v>38.4</v>
      </c>
      <c r="R6609">
        <v>28.5</v>
      </c>
      <c r="S6609" t="s">
        <v>32</v>
      </c>
      <c r="T6609" t="s">
        <v>32</v>
      </c>
    </row>
    <row r="6610" spans="1:20" x14ac:dyDescent="0.2">
      <c r="A6610">
        <v>6609</v>
      </c>
      <c r="B6610">
        <v>45</v>
      </c>
      <c r="C6610" t="s">
        <v>29</v>
      </c>
      <c r="D6610">
        <v>177</v>
      </c>
      <c r="E6610">
        <v>111</v>
      </c>
      <c r="F6610" t="s">
        <v>37</v>
      </c>
      <c r="G6610">
        <v>62</v>
      </c>
      <c r="H6610">
        <v>878</v>
      </c>
      <c r="I6610">
        <v>97</v>
      </c>
      <c r="J6610">
        <v>6437</v>
      </c>
      <c r="K6610">
        <v>3.95</v>
      </c>
      <c r="L6610" t="s">
        <v>22</v>
      </c>
      <c r="M6610">
        <v>7.1</v>
      </c>
      <c r="N6610">
        <v>1.9</v>
      </c>
      <c r="O6610">
        <v>1950</v>
      </c>
      <c r="P6610">
        <v>74</v>
      </c>
      <c r="Q6610">
        <v>38.4</v>
      </c>
      <c r="R6610">
        <v>28.5</v>
      </c>
      <c r="S6610" t="s">
        <v>32</v>
      </c>
      <c r="T6610" t="s">
        <v>32</v>
      </c>
    </row>
    <row r="6611" spans="1:20" x14ac:dyDescent="0.2">
      <c r="A6611">
        <v>6610</v>
      </c>
      <c r="B6611">
        <v>20</v>
      </c>
      <c r="C6611" t="s">
        <v>20</v>
      </c>
      <c r="D6611">
        <v>152</v>
      </c>
      <c r="E6611">
        <v>101</v>
      </c>
      <c r="F6611" t="s">
        <v>35</v>
      </c>
      <c r="G6611">
        <v>83</v>
      </c>
      <c r="H6611">
        <v>887</v>
      </c>
      <c r="I6611">
        <v>96</v>
      </c>
      <c r="J6611">
        <v>18881</v>
      </c>
      <c r="K6611">
        <v>12.41</v>
      </c>
      <c r="L6611" t="s">
        <v>22</v>
      </c>
      <c r="M6611">
        <v>7.4</v>
      </c>
      <c r="N6611">
        <v>1.9</v>
      </c>
      <c r="O6611">
        <v>3248</v>
      </c>
      <c r="P6611">
        <v>68</v>
      </c>
      <c r="Q6611">
        <v>38.4</v>
      </c>
      <c r="R6611">
        <v>28.5</v>
      </c>
      <c r="S6611" t="s">
        <v>23</v>
      </c>
      <c r="T6611" t="s">
        <v>32</v>
      </c>
    </row>
    <row r="6612" spans="1:20" x14ac:dyDescent="0.2">
      <c r="A6612">
        <v>6611</v>
      </c>
      <c r="B6612">
        <v>28</v>
      </c>
      <c r="C6612" t="s">
        <v>29</v>
      </c>
      <c r="D6612">
        <v>184</v>
      </c>
      <c r="E6612">
        <v>94</v>
      </c>
      <c r="F6612" t="s">
        <v>30</v>
      </c>
      <c r="G6612">
        <v>69</v>
      </c>
      <c r="H6612">
        <v>535</v>
      </c>
      <c r="I6612">
        <v>106</v>
      </c>
      <c r="J6612">
        <v>13219</v>
      </c>
      <c r="K6612">
        <v>6.49</v>
      </c>
      <c r="L6612" t="s">
        <v>31</v>
      </c>
      <c r="M6612">
        <v>6</v>
      </c>
      <c r="N6612">
        <v>1.9</v>
      </c>
      <c r="O6612">
        <v>3034</v>
      </c>
      <c r="P6612">
        <v>60</v>
      </c>
      <c r="Q6612">
        <v>38.4</v>
      </c>
      <c r="R6612">
        <v>28.5</v>
      </c>
      <c r="S6612" t="s">
        <v>34</v>
      </c>
      <c r="T6612" t="s">
        <v>24</v>
      </c>
    </row>
    <row r="6613" spans="1:20" x14ac:dyDescent="0.2">
      <c r="A6613">
        <v>6612</v>
      </c>
      <c r="B6613">
        <v>24</v>
      </c>
      <c r="C6613" t="s">
        <v>25</v>
      </c>
      <c r="D6613">
        <v>162</v>
      </c>
      <c r="E6613">
        <v>70</v>
      </c>
      <c r="F6613" t="s">
        <v>21</v>
      </c>
      <c r="G6613">
        <v>109</v>
      </c>
      <c r="H6613">
        <v>832</v>
      </c>
      <c r="I6613">
        <v>154</v>
      </c>
      <c r="J6613">
        <v>17170</v>
      </c>
      <c r="K6613">
        <v>13.26</v>
      </c>
      <c r="L6613" t="s">
        <v>36</v>
      </c>
      <c r="M6613">
        <v>9.5</v>
      </c>
      <c r="N6613">
        <v>1.9</v>
      </c>
      <c r="O6613">
        <v>3663</v>
      </c>
      <c r="P6613">
        <v>60</v>
      </c>
      <c r="Q6613">
        <v>38.4</v>
      </c>
      <c r="R6613">
        <v>28.5</v>
      </c>
      <c r="S6613" t="s">
        <v>27</v>
      </c>
      <c r="T6613" t="s">
        <v>24</v>
      </c>
    </row>
    <row r="6614" spans="1:20" x14ac:dyDescent="0.2">
      <c r="A6614">
        <v>6613</v>
      </c>
      <c r="B6614">
        <v>21</v>
      </c>
      <c r="C6614" t="s">
        <v>29</v>
      </c>
      <c r="D6614">
        <v>179</v>
      </c>
      <c r="E6614">
        <v>53</v>
      </c>
      <c r="F6614" t="s">
        <v>33</v>
      </c>
      <c r="G6614">
        <v>80</v>
      </c>
      <c r="H6614">
        <v>888</v>
      </c>
      <c r="I6614">
        <v>130</v>
      </c>
      <c r="J6614">
        <v>2626</v>
      </c>
      <c r="K6614">
        <v>0.86</v>
      </c>
      <c r="L6614" t="s">
        <v>36</v>
      </c>
      <c r="M6614">
        <v>9.1999999999999993</v>
      </c>
      <c r="N6614">
        <v>1.9</v>
      </c>
      <c r="O6614">
        <v>3659</v>
      </c>
      <c r="P6614">
        <v>51</v>
      </c>
      <c r="Q6614">
        <v>38.4</v>
      </c>
      <c r="R6614">
        <v>28.5</v>
      </c>
      <c r="S6614" t="s">
        <v>32</v>
      </c>
      <c r="T6614" t="s">
        <v>24</v>
      </c>
    </row>
    <row r="6615" spans="1:20" x14ac:dyDescent="0.2">
      <c r="A6615">
        <v>6614</v>
      </c>
      <c r="B6615">
        <v>49</v>
      </c>
      <c r="C6615" t="s">
        <v>20</v>
      </c>
      <c r="D6615">
        <v>157</v>
      </c>
      <c r="E6615">
        <v>66</v>
      </c>
      <c r="F6615" t="s">
        <v>26</v>
      </c>
      <c r="G6615">
        <v>59</v>
      </c>
      <c r="H6615">
        <v>479</v>
      </c>
      <c r="I6615">
        <v>121</v>
      </c>
      <c r="J6615">
        <v>10003</v>
      </c>
      <c r="K6615">
        <v>2.34</v>
      </c>
      <c r="L6615" t="s">
        <v>31</v>
      </c>
      <c r="M6615">
        <v>9.8000000000000007</v>
      </c>
      <c r="N6615">
        <v>1.9</v>
      </c>
      <c r="O6615">
        <v>2256</v>
      </c>
      <c r="P6615">
        <v>78</v>
      </c>
      <c r="Q6615">
        <v>38.4</v>
      </c>
      <c r="R6615">
        <v>28.5</v>
      </c>
      <c r="S6615" t="s">
        <v>23</v>
      </c>
      <c r="T6615" t="s">
        <v>28</v>
      </c>
    </row>
    <row r="6616" spans="1:20" x14ac:dyDescent="0.2">
      <c r="A6616">
        <v>6615</v>
      </c>
      <c r="B6616">
        <v>33</v>
      </c>
      <c r="C6616" t="s">
        <v>20</v>
      </c>
      <c r="D6616">
        <v>172</v>
      </c>
      <c r="E6616">
        <v>74</v>
      </c>
      <c r="F6616" t="s">
        <v>26</v>
      </c>
      <c r="G6616">
        <v>99</v>
      </c>
      <c r="H6616">
        <v>644</v>
      </c>
      <c r="I6616">
        <v>102</v>
      </c>
      <c r="J6616">
        <v>12525</v>
      </c>
      <c r="K6616">
        <v>5.64</v>
      </c>
      <c r="L6616" t="s">
        <v>36</v>
      </c>
      <c r="M6616">
        <v>5.2</v>
      </c>
      <c r="N6616">
        <v>1.9</v>
      </c>
      <c r="O6616">
        <v>3855</v>
      </c>
      <c r="P6616">
        <v>89</v>
      </c>
      <c r="Q6616">
        <v>38.4</v>
      </c>
      <c r="R6616">
        <v>28.5</v>
      </c>
      <c r="S6616" t="s">
        <v>23</v>
      </c>
      <c r="T6616" t="s">
        <v>24</v>
      </c>
    </row>
    <row r="6617" spans="1:20" x14ac:dyDescent="0.2">
      <c r="A6617">
        <v>6616</v>
      </c>
      <c r="B6617">
        <v>22</v>
      </c>
      <c r="C6617" t="s">
        <v>25</v>
      </c>
      <c r="D6617">
        <v>177</v>
      </c>
      <c r="E6617">
        <v>100</v>
      </c>
      <c r="F6617" t="s">
        <v>30</v>
      </c>
      <c r="G6617">
        <v>85</v>
      </c>
      <c r="H6617">
        <v>501</v>
      </c>
      <c r="I6617">
        <v>99</v>
      </c>
      <c r="J6617">
        <v>3101</v>
      </c>
      <c r="K6617">
        <v>10.130000000000001</v>
      </c>
      <c r="L6617" t="s">
        <v>31</v>
      </c>
      <c r="M6617">
        <v>6</v>
      </c>
      <c r="N6617">
        <v>1.9</v>
      </c>
      <c r="O6617">
        <v>2516</v>
      </c>
      <c r="P6617">
        <v>62</v>
      </c>
      <c r="Q6617">
        <v>38.4</v>
      </c>
      <c r="R6617">
        <v>28.5</v>
      </c>
      <c r="S6617" t="s">
        <v>34</v>
      </c>
      <c r="T6617" t="s">
        <v>28</v>
      </c>
    </row>
    <row r="6618" spans="1:20" x14ac:dyDescent="0.2">
      <c r="A6618">
        <v>6617</v>
      </c>
      <c r="B6618">
        <v>24</v>
      </c>
      <c r="C6618" t="s">
        <v>20</v>
      </c>
      <c r="D6618">
        <v>178</v>
      </c>
      <c r="E6618">
        <v>82</v>
      </c>
      <c r="F6618" t="s">
        <v>33</v>
      </c>
      <c r="G6618">
        <v>59</v>
      </c>
      <c r="H6618">
        <v>555</v>
      </c>
      <c r="I6618">
        <v>179</v>
      </c>
      <c r="J6618">
        <v>10167</v>
      </c>
      <c r="K6618">
        <v>14.49</v>
      </c>
      <c r="L6618" t="s">
        <v>22</v>
      </c>
      <c r="M6618">
        <v>6.3</v>
      </c>
      <c r="N6618">
        <v>1.9</v>
      </c>
      <c r="O6618">
        <v>1888</v>
      </c>
      <c r="P6618">
        <v>53</v>
      </c>
      <c r="Q6618">
        <v>38.4</v>
      </c>
      <c r="R6618">
        <v>28.5</v>
      </c>
      <c r="S6618" t="s">
        <v>27</v>
      </c>
      <c r="T6618" t="s">
        <v>32</v>
      </c>
    </row>
    <row r="6619" spans="1:20" x14ac:dyDescent="0.2">
      <c r="A6619">
        <v>6618</v>
      </c>
      <c r="B6619">
        <v>48</v>
      </c>
      <c r="C6619" t="s">
        <v>20</v>
      </c>
      <c r="D6619">
        <v>192</v>
      </c>
      <c r="E6619">
        <v>100</v>
      </c>
      <c r="F6619" t="s">
        <v>35</v>
      </c>
      <c r="G6619">
        <v>84</v>
      </c>
      <c r="H6619">
        <v>825</v>
      </c>
      <c r="I6619">
        <v>155</v>
      </c>
      <c r="J6619">
        <v>7080</v>
      </c>
      <c r="K6619">
        <v>11.22</v>
      </c>
      <c r="L6619" t="s">
        <v>31</v>
      </c>
      <c r="M6619">
        <v>4.5</v>
      </c>
      <c r="N6619">
        <v>1.9</v>
      </c>
      <c r="O6619">
        <v>2676</v>
      </c>
      <c r="P6619">
        <v>82</v>
      </c>
      <c r="Q6619">
        <v>38.4</v>
      </c>
      <c r="R6619">
        <v>28.5</v>
      </c>
      <c r="S6619" t="s">
        <v>23</v>
      </c>
      <c r="T6619" t="s">
        <v>24</v>
      </c>
    </row>
    <row r="6620" spans="1:20" x14ac:dyDescent="0.2">
      <c r="A6620">
        <v>6619</v>
      </c>
      <c r="B6620">
        <v>36</v>
      </c>
      <c r="C6620" t="s">
        <v>20</v>
      </c>
      <c r="D6620">
        <v>193</v>
      </c>
      <c r="E6620">
        <v>116</v>
      </c>
      <c r="F6620" t="s">
        <v>33</v>
      </c>
      <c r="G6620">
        <v>79</v>
      </c>
      <c r="H6620">
        <v>633</v>
      </c>
      <c r="I6620">
        <v>118</v>
      </c>
      <c r="J6620">
        <v>12695</v>
      </c>
      <c r="K6620">
        <v>11.87</v>
      </c>
      <c r="L6620" t="s">
        <v>36</v>
      </c>
      <c r="M6620">
        <v>6.4</v>
      </c>
      <c r="N6620">
        <v>1.9</v>
      </c>
      <c r="O6620">
        <v>2441</v>
      </c>
      <c r="P6620">
        <v>50</v>
      </c>
      <c r="Q6620">
        <v>38.4</v>
      </c>
      <c r="R6620">
        <v>28.5</v>
      </c>
      <c r="S6620" t="s">
        <v>34</v>
      </c>
      <c r="T6620" t="s">
        <v>32</v>
      </c>
    </row>
    <row r="6621" spans="1:20" x14ac:dyDescent="0.2">
      <c r="A6621">
        <v>6620</v>
      </c>
      <c r="B6621">
        <v>28</v>
      </c>
      <c r="C6621" t="s">
        <v>25</v>
      </c>
      <c r="D6621">
        <v>178</v>
      </c>
      <c r="E6621">
        <v>80</v>
      </c>
      <c r="F6621" t="s">
        <v>26</v>
      </c>
      <c r="G6621">
        <v>74</v>
      </c>
      <c r="H6621">
        <v>828</v>
      </c>
      <c r="I6621">
        <v>161</v>
      </c>
      <c r="J6621">
        <v>8844</v>
      </c>
      <c r="K6621">
        <v>5.86</v>
      </c>
      <c r="L6621" t="s">
        <v>22</v>
      </c>
      <c r="M6621">
        <v>8.1999999999999993</v>
      </c>
      <c r="N6621">
        <v>1.9</v>
      </c>
      <c r="O6621">
        <v>1901</v>
      </c>
      <c r="P6621">
        <v>60</v>
      </c>
      <c r="Q6621">
        <v>38.4</v>
      </c>
      <c r="R6621">
        <v>28.5</v>
      </c>
      <c r="S6621" t="s">
        <v>27</v>
      </c>
      <c r="T6621" t="s">
        <v>24</v>
      </c>
    </row>
    <row r="6622" spans="1:20" x14ac:dyDescent="0.2">
      <c r="A6622">
        <v>6621</v>
      </c>
      <c r="B6622">
        <v>31</v>
      </c>
      <c r="C6622" t="s">
        <v>29</v>
      </c>
      <c r="D6622">
        <v>197</v>
      </c>
      <c r="E6622">
        <v>90</v>
      </c>
      <c r="F6622" t="s">
        <v>26</v>
      </c>
      <c r="G6622">
        <v>33</v>
      </c>
      <c r="H6622">
        <v>960</v>
      </c>
      <c r="I6622">
        <v>119</v>
      </c>
      <c r="J6622">
        <v>2843</v>
      </c>
      <c r="K6622">
        <v>4.03</v>
      </c>
      <c r="L6622" t="s">
        <v>36</v>
      </c>
      <c r="M6622">
        <v>7</v>
      </c>
      <c r="N6622">
        <v>1.9</v>
      </c>
      <c r="O6622">
        <v>2720</v>
      </c>
      <c r="P6622">
        <v>89</v>
      </c>
      <c r="Q6622">
        <v>38.4</v>
      </c>
      <c r="R6622">
        <v>28.5</v>
      </c>
      <c r="S6622" t="s">
        <v>23</v>
      </c>
      <c r="T6622" t="s">
        <v>28</v>
      </c>
    </row>
    <row r="6623" spans="1:20" x14ac:dyDescent="0.2">
      <c r="A6623">
        <v>6622</v>
      </c>
      <c r="B6623">
        <v>54</v>
      </c>
      <c r="C6623" t="s">
        <v>29</v>
      </c>
      <c r="D6623">
        <v>190</v>
      </c>
      <c r="E6623">
        <v>77</v>
      </c>
      <c r="F6623" t="s">
        <v>26</v>
      </c>
      <c r="G6623">
        <v>41</v>
      </c>
      <c r="H6623">
        <v>852</v>
      </c>
      <c r="I6623">
        <v>166</v>
      </c>
      <c r="J6623">
        <v>1982</v>
      </c>
      <c r="K6623">
        <v>6.38</v>
      </c>
      <c r="L6623" t="s">
        <v>31</v>
      </c>
      <c r="M6623">
        <v>6.5</v>
      </c>
      <c r="N6623">
        <v>1.9</v>
      </c>
      <c r="O6623">
        <v>3294</v>
      </c>
      <c r="P6623">
        <v>63</v>
      </c>
      <c r="Q6623">
        <v>38.4</v>
      </c>
      <c r="R6623">
        <v>28.5</v>
      </c>
      <c r="S6623" t="s">
        <v>32</v>
      </c>
      <c r="T6623" t="s">
        <v>32</v>
      </c>
    </row>
    <row r="6624" spans="1:20" x14ac:dyDescent="0.2">
      <c r="A6624">
        <v>6623</v>
      </c>
      <c r="B6624">
        <v>19</v>
      </c>
      <c r="C6624" t="s">
        <v>29</v>
      </c>
      <c r="D6624">
        <v>154</v>
      </c>
      <c r="E6624">
        <v>119</v>
      </c>
      <c r="F6624" t="s">
        <v>30</v>
      </c>
      <c r="G6624">
        <v>24</v>
      </c>
      <c r="H6624">
        <v>823</v>
      </c>
      <c r="I6624">
        <v>179</v>
      </c>
      <c r="J6624">
        <v>1610</v>
      </c>
      <c r="K6624">
        <v>14.97</v>
      </c>
      <c r="L6624" t="s">
        <v>31</v>
      </c>
      <c r="M6624">
        <v>9</v>
      </c>
      <c r="N6624">
        <v>1.9</v>
      </c>
      <c r="O6624">
        <v>3972</v>
      </c>
      <c r="P6624">
        <v>57</v>
      </c>
      <c r="Q6624">
        <v>38.4</v>
      </c>
      <c r="R6624">
        <v>28.5</v>
      </c>
      <c r="S6624" t="s">
        <v>32</v>
      </c>
      <c r="T6624" t="s">
        <v>24</v>
      </c>
    </row>
    <row r="6625" spans="1:20" x14ac:dyDescent="0.2">
      <c r="A6625">
        <v>6624</v>
      </c>
      <c r="B6625">
        <v>53</v>
      </c>
      <c r="C6625" t="s">
        <v>29</v>
      </c>
      <c r="D6625">
        <v>172</v>
      </c>
      <c r="E6625">
        <v>83</v>
      </c>
      <c r="F6625" t="s">
        <v>35</v>
      </c>
      <c r="G6625">
        <v>92</v>
      </c>
      <c r="H6625">
        <v>348</v>
      </c>
      <c r="I6625">
        <v>100</v>
      </c>
      <c r="J6625">
        <v>18328</v>
      </c>
      <c r="K6625">
        <v>11.55</v>
      </c>
      <c r="L6625" t="s">
        <v>31</v>
      </c>
      <c r="M6625">
        <v>8.9</v>
      </c>
      <c r="N6625">
        <v>1.9</v>
      </c>
      <c r="O6625">
        <v>2622</v>
      </c>
      <c r="P6625">
        <v>82</v>
      </c>
      <c r="Q6625">
        <v>38.4</v>
      </c>
      <c r="R6625">
        <v>28.5</v>
      </c>
      <c r="S6625" t="s">
        <v>23</v>
      </c>
      <c r="T6625" t="s">
        <v>24</v>
      </c>
    </row>
    <row r="6626" spans="1:20" x14ac:dyDescent="0.2">
      <c r="A6626">
        <v>6625</v>
      </c>
      <c r="B6626">
        <v>25</v>
      </c>
      <c r="C6626" t="s">
        <v>29</v>
      </c>
      <c r="D6626">
        <v>175</v>
      </c>
      <c r="E6626">
        <v>50</v>
      </c>
      <c r="F6626" t="s">
        <v>21</v>
      </c>
      <c r="G6626">
        <v>27</v>
      </c>
      <c r="H6626">
        <v>603</v>
      </c>
      <c r="I6626">
        <v>143</v>
      </c>
      <c r="J6626">
        <v>4358</v>
      </c>
      <c r="K6626">
        <v>9.06</v>
      </c>
      <c r="L6626" t="s">
        <v>36</v>
      </c>
      <c r="M6626">
        <v>8.6</v>
      </c>
      <c r="N6626">
        <v>1.9</v>
      </c>
      <c r="O6626">
        <v>3238</v>
      </c>
      <c r="P6626">
        <v>53</v>
      </c>
      <c r="Q6626">
        <v>38.4</v>
      </c>
      <c r="R6626">
        <v>28.5</v>
      </c>
      <c r="S6626" t="s">
        <v>34</v>
      </c>
      <c r="T6626" t="s">
        <v>24</v>
      </c>
    </row>
    <row r="6627" spans="1:20" x14ac:dyDescent="0.2">
      <c r="A6627">
        <v>6626</v>
      </c>
      <c r="B6627">
        <v>49</v>
      </c>
      <c r="C6627" t="s">
        <v>20</v>
      </c>
      <c r="D6627">
        <v>175</v>
      </c>
      <c r="E6627">
        <v>96</v>
      </c>
      <c r="F6627" t="s">
        <v>35</v>
      </c>
      <c r="G6627">
        <v>98</v>
      </c>
      <c r="H6627">
        <v>231</v>
      </c>
      <c r="I6627">
        <v>147</v>
      </c>
      <c r="J6627">
        <v>5251</v>
      </c>
      <c r="K6627">
        <v>4.1100000000000003</v>
      </c>
      <c r="L6627" t="s">
        <v>36</v>
      </c>
      <c r="M6627">
        <v>4.2</v>
      </c>
      <c r="N6627">
        <v>1.9</v>
      </c>
      <c r="O6627">
        <v>3403</v>
      </c>
      <c r="P6627">
        <v>51</v>
      </c>
      <c r="Q6627">
        <v>38.4</v>
      </c>
      <c r="R6627">
        <v>28.5</v>
      </c>
      <c r="S6627" t="s">
        <v>32</v>
      </c>
      <c r="T6627" t="s">
        <v>24</v>
      </c>
    </row>
    <row r="6628" spans="1:20" x14ac:dyDescent="0.2">
      <c r="A6628">
        <v>6627</v>
      </c>
      <c r="B6628">
        <v>50</v>
      </c>
      <c r="C6628" t="s">
        <v>25</v>
      </c>
      <c r="D6628">
        <v>151</v>
      </c>
      <c r="E6628">
        <v>107</v>
      </c>
      <c r="F6628" t="s">
        <v>21</v>
      </c>
      <c r="G6628">
        <v>30</v>
      </c>
      <c r="H6628">
        <v>898</v>
      </c>
      <c r="I6628">
        <v>88</v>
      </c>
      <c r="J6628">
        <v>19520</v>
      </c>
      <c r="K6628">
        <v>11.02</v>
      </c>
      <c r="L6628" t="s">
        <v>36</v>
      </c>
      <c r="M6628">
        <v>9.1999999999999993</v>
      </c>
      <c r="N6628">
        <v>1.9</v>
      </c>
      <c r="O6628">
        <v>2672</v>
      </c>
      <c r="P6628">
        <v>88</v>
      </c>
      <c r="Q6628">
        <v>38.4</v>
      </c>
      <c r="R6628">
        <v>28.5</v>
      </c>
      <c r="S6628" t="s">
        <v>27</v>
      </c>
      <c r="T6628" t="s">
        <v>28</v>
      </c>
    </row>
    <row r="6629" spans="1:20" x14ac:dyDescent="0.2">
      <c r="A6629">
        <v>6628</v>
      </c>
      <c r="B6629">
        <v>58</v>
      </c>
      <c r="C6629" t="s">
        <v>20</v>
      </c>
      <c r="D6629">
        <v>159</v>
      </c>
      <c r="E6629">
        <v>115</v>
      </c>
      <c r="F6629" t="s">
        <v>37</v>
      </c>
      <c r="G6629">
        <v>55</v>
      </c>
      <c r="H6629">
        <v>242</v>
      </c>
      <c r="I6629">
        <v>120</v>
      </c>
      <c r="J6629">
        <v>7141</v>
      </c>
      <c r="K6629">
        <v>14</v>
      </c>
      <c r="L6629" t="s">
        <v>31</v>
      </c>
      <c r="M6629">
        <v>4.4000000000000004</v>
      </c>
      <c r="N6629">
        <v>1.9</v>
      </c>
      <c r="O6629">
        <v>2159</v>
      </c>
      <c r="P6629">
        <v>69</v>
      </c>
      <c r="Q6629">
        <v>38.4</v>
      </c>
      <c r="R6629">
        <v>28.5</v>
      </c>
      <c r="S6629" t="s">
        <v>34</v>
      </c>
      <c r="T6629" t="s">
        <v>32</v>
      </c>
    </row>
    <row r="6630" spans="1:20" x14ac:dyDescent="0.2">
      <c r="A6630">
        <v>6629</v>
      </c>
      <c r="B6630">
        <v>58</v>
      </c>
      <c r="C6630" t="s">
        <v>29</v>
      </c>
      <c r="D6630">
        <v>191</v>
      </c>
      <c r="E6630">
        <v>71</v>
      </c>
      <c r="F6630" t="s">
        <v>30</v>
      </c>
      <c r="G6630">
        <v>61</v>
      </c>
      <c r="H6630">
        <v>896</v>
      </c>
      <c r="I6630">
        <v>157</v>
      </c>
      <c r="J6630">
        <v>18282</v>
      </c>
      <c r="K6630">
        <v>9.9</v>
      </c>
      <c r="L6630" t="s">
        <v>22</v>
      </c>
      <c r="M6630">
        <v>4.2</v>
      </c>
      <c r="N6630">
        <v>1.9</v>
      </c>
      <c r="O6630">
        <v>2969</v>
      </c>
      <c r="P6630">
        <v>79</v>
      </c>
      <c r="Q6630">
        <v>38.4</v>
      </c>
      <c r="R6630">
        <v>28.5</v>
      </c>
      <c r="S6630" t="s">
        <v>23</v>
      </c>
      <c r="T6630" t="s">
        <v>32</v>
      </c>
    </row>
    <row r="6631" spans="1:20" x14ac:dyDescent="0.2">
      <c r="A6631">
        <v>6630</v>
      </c>
      <c r="B6631">
        <v>31</v>
      </c>
      <c r="C6631" t="s">
        <v>29</v>
      </c>
      <c r="D6631">
        <v>162</v>
      </c>
      <c r="E6631">
        <v>53</v>
      </c>
      <c r="F6631" t="s">
        <v>35</v>
      </c>
      <c r="G6631">
        <v>114</v>
      </c>
      <c r="H6631">
        <v>195</v>
      </c>
      <c r="I6631">
        <v>141</v>
      </c>
      <c r="J6631">
        <v>13482</v>
      </c>
      <c r="K6631">
        <v>14.89</v>
      </c>
      <c r="L6631" t="s">
        <v>22</v>
      </c>
      <c r="M6631">
        <v>4.8</v>
      </c>
      <c r="N6631">
        <v>1.9</v>
      </c>
      <c r="O6631">
        <v>3922</v>
      </c>
      <c r="P6631">
        <v>75</v>
      </c>
      <c r="Q6631">
        <v>38.4</v>
      </c>
      <c r="R6631">
        <v>28.5</v>
      </c>
      <c r="S6631" t="s">
        <v>27</v>
      </c>
      <c r="T6631" t="s">
        <v>24</v>
      </c>
    </row>
    <row r="6632" spans="1:20" x14ac:dyDescent="0.2">
      <c r="A6632">
        <v>6631</v>
      </c>
      <c r="B6632">
        <v>59</v>
      </c>
      <c r="C6632" t="s">
        <v>25</v>
      </c>
      <c r="D6632">
        <v>160</v>
      </c>
      <c r="E6632">
        <v>101</v>
      </c>
      <c r="F6632" t="s">
        <v>21</v>
      </c>
      <c r="G6632">
        <v>106</v>
      </c>
      <c r="H6632">
        <v>860</v>
      </c>
      <c r="I6632">
        <v>137</v>
      </c>
      <c r="J6632">
        <v>6526</v>
      </c>
      <c r="K6632">
        <v>3.75</v>
      </c>
      <c r="L6632" t="s">
        <v>36</v>
      </c>
      <c r="M6632">
        <v>5.4</v>
      </c>
      <c r="N6632">
        <v>1.9</v>
      </c>
      <c r="O6632">
        <v>2637</v>
      </c>
      <c r="P6632">
        <v>66</v>
      </c>
      <c r="Q6632">
        <v>38.4</v>
      </c>
      <c r="R6632">
        <v>28.5</v>
      </c>
      <c r="S6632" t="s">
        <v>27</v>
      </c>
      <c r="T6632" t="s">
        <v>24</v>
      </c>
    </row>
    <row r="6633" spans="1:20" x14ac:dyDescent="0.2">
      <c r="A6633">
        <v>6632</v>
      </c>
      <c r="B6633">
        <v>40</v>
      </c>
      <c r="C6633" t="s">
        <v>20</v>
      </c>
      <c r="D6633">
        <v>172</v>
      </c>
      <c r="E6633">
        <v>93</v>
      </c>
      <c r="F6633" t="s">
        <v>37</v>
      </c>
      <c r="G6633">
        <v>62</v>
      </c>
      <c r="H6633">
        <v>343</v>
      </c>
      <c r="I6633">
        <v>113</v>
      </c>
      <c r="J6633">
        <v>13049</v>
      </c>
      <c r="K6633">
        <v>14.15</v>
      </c>
      <c r="L6633" t="s">
        <v>22</v>
      </c>
      <c r="M6633">
        <v>6</v>
      </c>
      <c r="N6633">
        <v>1.9</v>
      </c>
      <c r="O6633">
        <v>3818</v>
      </c>
      <c r="P6633">
        <v>86</v>
      </c>
      <c r="Q6633">
        <v>38.4</v>
      </c>
      <c r="R6633">
        <v>28.5</v>
      </c>
      <c r="S6633" t="s">
        <v>23</v>
      </c>
      <c r="T6633" t="s">
        <v>32</v>
      </c>
    </row>
    <row r="6634" spans="1:20" x14ac:dyDescent="0.2">
      <c r="A6634">
        <v>6633</v>
      </c>
      <c r="B6634">
        <v>58</v>
      </c>
      <c r="C6634" t="s">
        <v>25</v>
      </c>
      <c r="D6634">
        <v>161</v>
      </c>
      <c r="E6634">
        <v>58</v>
      </c>
      <c r="F6634" t="s">
        <v>35</v>
      </c>
      <c r="G6634">
        <v>19</v>
      </c>
      <c r="H6634">
        <v>853</v>
      </c>
      <c r="I6634">
        <v>126</v>
      </c>
      <c r="J6634">
        <v>9060</v>
      </c>
      <c r="K6634">
        <v>10.81</v>
      </c>
      <c r="L6634" t="s">
        <v>36</v>
      </c>
      <c r="M6634">
        <v>5.5</v>
      </c>
      <c r="N6634">
        <v>1.9</v>
      </c>
      <c r="O6634">
        <v>2647</v>
      </c>
      <c r="P6634">
        <v>50</v>
      </c>
      <c r="Q6634">
        <v>38.4</v>
      </c>
      <c r="R6634">
        <v>28.5</v>
      </c>
      <c r="S6634" t="s">
        <v>27</v>
      </c>
      <c r="T6634" t="s">
        <v>32</v>
      </c>
    </row>
    <row r="6635" spans="1:20" x14ac:dyDescent="0.2">
      <c r="A6635">
        <v>6634</v>
      </c>
      <c r="B6635">
        <v>46</v>
      </c>
      <c r="C6635" t="s">
        <v>25</v>
      </c>
      <c r="D6635">
        <v>183</v>
      </c>
      <c r="E6635">
        <v>90</v>
      </c>
      <c r="F6635" t="s">
        <v>21</v>
      </c>
      <c r="G6635">
        <v>70</v>
      </c>
      <c r="H6635">
        <v>850</v>
      </c>
      <c r="I6635">
        <v>121</v>
      </c>
      <c r="J6635">
        <v>12694</v>
      </c>
      <c r="K6635">
        <v>1.96</v>
      </c>
      <c r="L6635" t="s">
        <v>31</v>
      </c>
      <c r="M6635">
        <v>5.6</v>
      </c>
      <c r="N6635">
        <v>1.9</v>
      </c>
      <c r="O6635">
        <v>3119</v>
      </c>
      <c r="P6635">
        <v>67</v>
      </c>
      <c r="Q6635">
        <v>38.4</v>
      </c>
      <c r="R6635">
        <v>28.5</v>
      </c>
      <c r="S6635" t="s">
        <v>23</v>
      </c>
      <c r="T6635" t="s">
        <v>28</v>
      </c>
    </row>
    <row r="6636" spans="1:20" x14ac:dyDescent="0.2">
      <c r="A6636">
        <v>6635</v>
      </c>
      <c r="B6636">
        <v>48</v>
      </c>
      <c r="C6636" t="s">
        <v>25</v>
      </c>
      <c r="D6636">
        <v>188</v>
      </c>
      <c r="E6636">
        <v>55</v>
      </c>
      <c r="F6636" t="s">
        <v>26</v>
      </c>
      <c r="G6636">
        <v>81</v>
      </c>
      <c r="H6636">
        <v>592</v>
      </c>
      <c r="I6636">
        <v>116</v>
      </c>
      <c r="J6636">
        <v>4856</v>
      </c>
      <c r="K6636">
        <v>4.63</v>
      </c>
      <c r="L6636" t="s">
        <v>22</v>
      </c>
      <c r="M6636">
        <v>5.4</v>
      </c>
      <c r="N6636">
        <v>1.9</v>
      </c>
      <c r="O6636">
        <v>2679</v>
      </c>
      <c r="P6636">
        <v>55</v>
      </c>
      <c r="Q6636">
        <v>38.4</v>
      </c>
      <c r="R6636">
        <v>28.5</v>
      </c>
      <c r="S6636" t="s">
        <v>27</v>
      </c>
      <c r="T6636" t="s">
        <v>28</v>
      </c>
    </row>
    <row r="6637" spans="1:20" x14ac:dyDescent="0.2">
      <c r="A6637">
        <v>6636</v>
      </c>
      <c r="B6637">
        <v>39</v>
      </c>
      <c r="C6637" t="s">
        <v>20</v>
      </c>
      <c r="D6637">
        <v>192</v>
      </c>
      <c r="E6637">
        <v>87</v>
      </c>
      <c r="F6637" t="s">
        <v>33</v>
      </c>
      <c r="G6637">
        <v>97</v>
      </c>
      <c r="H6637">
        <v>813</v>
      </c>
      <c r="I6637">
        <v>97</v>
      </c>
      <c r="J6637">
        <v>6942</v>
      </c>
      <c r="K6637">
        <v>2.4500000000000002</v>
      </c>
      <c r="L6637" t="s">
        <v>22</v>
      </c>
      <c r="M6637">
        <v>9</v>
      </c>
      <c r="N6637">
        <v>1.9</v>
      </c>
      <c r="O6637">
        <v>1765</v>
      </c>
      <c r="P6637">
        <v>75</v>
      </c>
      <c r="Q6637">
        <v>38.4</v>
      </c>
      <c r="R6637">
        <v>28.5</v>
      </c>
      <c r="S6637" t="s">
        <v>23</v>
      </c>
      <c r="T6637" t="s">
        <v>24</v>
      </c>
    </row>
    <row r="6638" spans="1:20" x14ac:dyDescent="0.2">
      <c r="A6638">
        <v>6637</v>
      </c>
      <c r="B6638">
        <v>36</v>
      </c>
      <c r="C6638" t="s">
        <v>25</v>
      </c>
      <c r="D6638">
        <v>168</v>
      </c>
      <c r="E6638">
        <v>87</v>
      </c>
      <c r="F6638" t="s">
        <v>33</v>
      </c>
      <c r="G6638">
        <v>39</v>
      </c>
      <c r="H6638">
        <v>593</v>
      </c>
      <c r="I6638">
        <v>129</v>
      </c>
      <c r="J6638">
        <v>4405</v>
      </c>
      <c r="K6638">
        <v>6.31</v>
      </c>
      <c r="L6638" t="s">
        <v>31</v>
      </c>
      <c r="M6638">
        <v>5.4</v>
      </c>
      <c r="N6638">
        <v>1.9</v>
      </c>
      <c r="O6638">
        <v>3469</v>
      </c>
      <c r="P6638">
        <v>82</v>
      </c>
      <c r="Q6638">
        <v>38.4</v>
      </c>
      <c r="R6638">
        <v>28.5</v>
      </c>
      <c r="S6638" t="s">
        <v>32</v>
      </c>
      <c r="T6638" t="s">
        <v>32</v>
      </c>
    </row>
    <row r="6639" spans="1:20" x14ac:dyDescent="0.2">
      <c r="A6639">
        <v>6638</v>
      </c>
      <c r="B6639">
        <v>59</v>
      </c>
      <c r="C6639" t="s">
        <v>25</v>
      </c>
      <c r="D6639">
        <v>153</v>
      </c>
      <c r="E6639">
        <v>70</v>
      </c>
      <c r="F6639" t="s">
        <v>26</v>
      </c>
      <c r="G6639">
        <v>68</v>
      </c>
      <c r="H6639">
        <v>473</v>
      </c>
      <c r="I6639">
        <v>147</v>
      </c>
      <c r="J6639">
        <v>7473</v>
      </c>
      <c r="K6639">
        <v>6.78</v>
      </c>
      <c r="L6639" t="s">
        <v>31</v>
      </c>
      <c r="M6639">
        <v>6.7</v>
      </c>
      <c r="N6639">
        <v>1.9</v>
      </c>
      <c r="O6639">
        <v>3930</v>
      </c>
      <c r="P6639">
        <v>56</v>
      </c>
      <c r="Q6639">
        <v>38.4</v>
      </c>
      <c r="R6639">
        <v>28.5</v>
      </c>
      <c r="S6639" t="s">
        <v>23</v>
      </c>
      <c r="T6639" t="s">
        <v>24</v>
      </c>
    </row>
    <row r="6640" spans="1:20" x14ac:dyDescent="0.2">
      <c r="A6640">
        <v>6639</v>
      </c>
      <c r="B6640">
        <v>51</v>
      </c>
      <c r="C6640" t="s">
        <v>29</v>
      </c>
      <c r="D6640">
        <v>169</v>
      </c>
      <c r="E6640">
        <v>86</v>
      </c>
      <c r="F6640" t="s">
        <v>30</v>
      </c>
      <c r="G6640">
        <v>109</v>
      </c>
      <c r="H6640">
        <v>852</v>
      </c>
      <c r="I6640">
        <v>178</v>
      </c>
      <c r="J6640">
        <v>12065</v>
      </c>
      <c r="K6640">
        <v>2.62</v>
      </c>
      <c r="L6640" t="s">
        <v>22</v>
      </c>
      <c r="M6640">
        <v>9.1999999999999993</v>
      </c>
      <c r="N6640">
        <v>1.9</v>
      </c>
      <c r="O6640">
        <v>2808</v>
      </c>
      <c r="P6640">
        <v>81</v>
      </c>
      <c r="Q6640">
        <v>38.4</v>
      </c>
      <c r="R6640">
        <v>28.5</v>
      </c>
      <c r="S6640" t="s">
        <v>32</v>
      </c>
      <c r="T6640" t="s">
        <v>32</v>
      </c>
    </row>
    <row r="6641" spans="1:20" x14ac:dyDescent="0.2">
      <c r="A6641">
        <v>6640</v>
      </c>
      <c r="B6641">
        <v>51</v>
      </c>
      <c r="C6641" t="s">
        <v>25</v>
      </c>
      <c r="D6641">
        <v>190</v>
      </c>
      <c r="E6641">
        <v>88</v>
      </c>
      <c r="F6641" t="s">
        <v>37</v>
      </c>
      <c r="G6641">
        <v>88</v>
      </c>
      <c r="H6641">
        <v>633</v>
      </c>
      <c r="I6641">
        <v>114</v>
      </c>
      <c r="J6641">
        <v>9012</v>
      </c>
      <c r="K6641">
        <v>14.67</v>
      </c>
      <c r="L6641" t="s">
        <v>31</v>
      </c>
      <c r="M6641">
        <v>6.9</v>
      </c>
      <c r="N6641">
        <v>1.9</v>
      </c>
      <c r="O6641">
        <v>3320</v>
      </c>
      <c r="P6641">
        <v>65</v>
      </c>
      <c r="Q6641">
        <v>38.4</v>
      </c>
      <c r="R6641">
        <v>28.5</v>
      </c>
      <c r="S6641" t="s">
        <v>34</v>
      </c>
      <c r="T6641" t="s">
        <v>24</v>
      </c>
    </row>
    <row r="6642" spans="1:20" x14ac:dyDescent="0.2">
      <c r="A6642">
        <v>6641</v>
      </c>
      <c r="B6642">
        <v>44</v>
      </c>
      <c r="C6642" t="s">
        <v>25</v>
      </c>
      <c r="D6642">
        <v>188</v>
      </c>
      <c r="E6642">
        <v>65</v>
      </c>
      <c r="F6642" t="s">
        <v>21</v>
      </c>
      <c r="G6642">
        <v>37</v>
      </c>
      <c r="H6642">
        <v>120</v>
      </c>
      <c r="I6642">
        <v>162</v>
      </c>
      <c r="J6642">
        <v>1855</v>
      </c>
      <c r="K6642">
        <v>2.57</v>
      </c>
      <c r="L6642" t="s">
        <v>36</v>
      </c>
      <c r="M6642">
        <v>7.1</v>
      </c>
      <c r="N6642">
        <v>1.9</v>
      </c>
      <c r="O6642">
        <v>2259</v>
      </c>
      <c r="P6642">
        <v>82</v>
      </c>
      <c r="Q6642">
        <v>38.4</v>
      </c>
      <c r="R6642">
        <v>28.5</v>
      </c>
      <c r="S6642" t="s">
        <v>27</v>
      </c>
      <c r="T6642" t="s">
        <v>28</v>
      </c>
    </row>
    <row r="6643" spans="1:20" x14ac:dyDescent="0.2">
      <c r="A6643">
        <v>6642</v>
      </c>
      <c r="B6643">
        <v>46</v>
      </c>
      <c r="C6643" t="s">
        <v>20</v>
      </c>
      <c r="D6643">
        <v>167</v>
      </c>
      <c r="E6643">
        <v>112</v>
      </c>
      <c r="F6643" t="s">
        <v>21</v>
      </c>
      <c r="G6643">
        <v>76</v>
      </c>
      <c r="H6643">
        <v>360</v>
      </c>
      <c r="I6643">
        <v>171</v>
      </c>
      <c r="J6643">
        <v>3240</v>
      </c>
      <c r="K6643">
        <v>14.22</v>
      </c>
      <c r="L6643" t="s">
        <v>36</v>
      </c>
      <c r="M6643">
        <v>8.6999999999999993</v>
      </c>
      <c r="N6643">
        <v>1.9</v>
      </c>
      <c r="O6643">
        <v>2089</v>
      </c>
      <c r="P6643">
        <v>53</v>
      </c>
      <c r="Q6643">
        <v>38.4</v>
      </c>
      <c r="R6643">
        <v>28.5</v>
      </c>
      <c r="S6643" t="s">
        <v>34</v>
      </c>
      <c r="T6643" t="s">
        <v>24</v>
      </c>
    </row>
    <row r="6644" spans="1:20" x14ac:dyDescent="0.2">
      <c r="A6644">
        <v>6643</v>
      </c>
      <c r="B6644">
        <v>45</v>
      </c>
      <c r="C6644" t="s">
        <v>20</v>
      </c>
      <c r="D6644">
        <v>163</v>
      </c>
      <c r="E6644">
        <v>104</v>
      </c>
      <c r="F6644" t="s">
        <v>33</v>
      </c>
      <c r="G6644">
        <v>64</v>
      </c>
      <c r="H6644">
        <v>686</v>
      </c>
      <c r="I6644">
        <v>178</v>
      </c>
      <c r="J6644">
        <v>4116</v>
      </c>
      <c r="K6644">
        <v>8.36</v>
      </c>
      <c r="L6644" t="s">
        <v>36</v>
      </c>
      <c r="M6644">
        <v>5.0999999999999996</v>
      </c>
      <c r="N6644">
        <v>1.9</v>
      </c>
      <c r="O6644">
        <v>2822</v>
      </c>
      <c r="P6644">
        <v>73</v>
      </c>
      <c r="Q6644">
        <v>38.4</v>
      </c>
      <c r="R6644">
        <v>28.5</v>
      </c>
      <c r="S6644" t="s">
        <v>23</v>
      </c>
      <c r="T6644" t="s">
        <v>24</v>
      </c>
    </row>
    <row r="6645" spans="1:20" x14ac:dyDescent="0.2">
      <c r="A6645">
        <v>6644</v>
      </c>
      <c r="B6645">
        <v>24</v>
      </c>
      <c r="C6645" t="s">
        <v>29</v>
      </c>
      <c r="D6645">
        <v>193</v>
      </c>
      <c r="E6645">
        <v>55</v>
      </c>
      <c r="F6645" t="s">
        <v>37</v>
      </c>
      <c r="G6645">
        <v>103</v>
      </c>
      <c r="H6645">
        <v>920</v>
      </c>
      <c r="I6645">
        <v>134</v>
      </c>
      <c r="J6645">
        <v>16997</v>
      </c>
      <c r="K6645">
        <v>12.12</v>
      </c>
      <c r="L6645" t="s">
        <v>36</v>
      </c>
      <c r="M6645">
        <v>7.2</v>
      </c>
      <c r="N6645">
        <v>1.9</v>
      </c>
      <c r="O6645">
        <v>2984</v>
      </c>
      <c r="P6645">
        <v>79</v>
      </c>
      <c r="Q6645">
        <v>38.4</v>
      </c>
      <c r="R6645">
        <v>28.5</v>
      </c>
      <c r="S6645" t="s">
        <v>27</v>
      </c>
      <c r="T6645" t="s">
        <v>24</v>
      </c>
    </row>
    <row r="6646" spans="1:20" x14ac:dyDescent="0.2">
      <c r="A6646">
        <v>6645</v>
      </c>
      <c r="B6646">
        <v>41</v>
      </c>
      <c r="C6646" t="s">
        <v>20</v>
      </c>
      <c r="D6646">
        <v>167</v>
      </c>
      <c r="E6646">
        <v>84</v>
      </c>
      <c r="F6646" t="s">
        <v>21</v>
      </c>
      <c r="G6646">
        <v>32</v>
      </c>
      <c r="H6646">
        <v>205</v>
      </c>
      <c r="I6646">
        <v>93</v>
      </c>
      <c r="J6646">
        <v>5961</v>
      </c>
      <c r="K6646">
        <v>10.58</v>
      </c>
      <c r="L6646" t="s">
        <v>31</v>
      </c>
      <c r="M6646">
        <v>7.8</v>
      </c>
      <c r="N6646">
        <v>1.9</v>
      </c>
      <c r="O6646">
        <v>3168</v>
      </c>
      <c r="P6646">
        <v>58</v>
      </c>
      <c r="Q6646">
        <v>38.4</v>
      </c>
      <c r="R6646">
        <v>28.5</v>
      </c>
      <c r="S6646" t="s">
        <v>23</v>
      </c>
      <c r="T6646" t="s">
        <v>24</v>
      </c>
    </row>
    <row r="6647" spans="1:20" x14ac:dyDescent="0.2">
      <c r="A6647">
        <v>6646</v>
      </c>
      <c r="B6647">
        <v>59</v>
      </c>
      <c r="C6647" t="s">
        <v>20</v>
      </c>
      <c r="D6647">
        <v>175</v>
      </c>
      <c r="E6647">
        <v>50</v>
      </c>
      <c r="F6647" t="s">
        <v>33</v>
      </c>
      <c r="G6647">
        <v>60</v>
      </c>
      <c r="H6647">
        <v>273</v>
      </c>
      <c r="I6647">
        <v>109</v>
      </c>
      <c r="J6647">
        <v>15493</v>
      </c>
      <c r="K6647">
        <v>7.02</v>
      </c>
      <c r="L6647" t="s">
        <v>22</v>
      </c>
      <c r="M6647">
        <v>8.5</v>
      </c>
      <c r="N6647">
        <v>1.9</v>
      </c>
      <c r="O6647">
        <v>1791</v>
      </c>
      <c r="P6647">
        <v>89</v>
      </c>
      <c r="Q6647">
        <v>38.4</v>
      </c>
      <c r="R6647">
        <v>28.5</v>
      </c>
      <c r="S6647" t="s">
        <v>34</v>
      </c>
      <c r="T6647" t="s">
        <v>24</v>
      </c>
    </row>
    <row r="6648" spans="1:20" x14ac:dyDescent="0.2">
      <c r="A6648">
        <v>6647</v>
      </c>
      <c r="B6648">
        <v>58</v>
      </c>
      <c r="C6648" t="s">
        <v>20</v>
      </c>
      <c r="D6648">
        <v>181</v>
      </c>
      <c r="E6648">
        <v>119</v>
      </c>
      <c r="F6648" t="s">
        <v>35</v>
      </c>
      <c r="G6648">
        <v>94</v>
      </c>
      <c r="H6648">
        <v>342</v>
      </c>
      <c r="I6648">
        <v>165</v>
      </c>
      <c r="J6648">
        <v>7576</v>
      </c>
      <c r="K6648">
        <v>12.5</v>
      </c>
      <c r="L6648" t="s">
        <v>22</v>
      </c>
      <c r="M6648">
        <v>8</v>
      </c>
      <c r="N6648">
        <v>1.9</v>
      </c>
      <c r="O6648">
        <v>3559</v>
      </c>
      <c r="P6648">
        <v>80</v>
      </c>
      <c r="Q6648">
        <v>38.4</v>
      </c>
      <c r="R6648">
        <v>28.5</v>
      </c>
      <c r="S6648" t="s">
        <v>34</v>
      </c>
      <c r="T6648" t="s">
        <v>24</v>
      </c>
    </row>
    <row r="6649" spans="1:20" x14ac:dyDescent="0.2">
      <c r="A6649">
        <v>6648</v>
      </c>
      <c r="B6649">
        <v>27</v>
      </c>
      <c r="C6649" t="s">
        <v>29</v>
      </c>
      <c r="D6649">
        <v>167</v>
      </c>
      <c r="E6649">
        <v>57</v>
      </c>
      <c r="F6649" t="s">
        <v>37</v>
      </c>
      <c r="G6649">
        <v>96</v>
      </c>
      <c r="H6649">
        <v>463</v>
      </c>
      <c r="I6649">
        <v>106</v>
      </c>
      <c r="J6649">
        <v>15198</v>
      </c>
      <c r="K6649">
        <v>8.4600000000000009</v>
      </c>
      <c r="L6649" t="s">
        <v>36</v>
      </c>
      <c r="M6649">
        <v>9</v>
      </c>
      <c r="N6649">
        <v>1.9</v>
      </c>
      <c r="O6649">
        <v>2361</v>
      </c>
      <c r="P6649">
        <v>72</v>
      </c>
      <c r="Q6649">
        <v>38.4</v>
      </c>
      <c r="R6649">
        <v>28.5</v>
      </c>
      <c r="S6649" t="s">
        <v>23</v>
      </c>
      <c r="T6649" t="s">
        <v>28</v>
      </c>
    </row>
    <row r="6650" spans="1:20" x14ac:dyDescent="0.2">
      <c r="A6650">
        <v>6649</v>
      </c>
      <c r="B6650">
        <v>49</v>
      </c>
      <c r="C6650" t="s">
        <v>25</v>
      </c>
      <c r="D6650">
        <v>152</v>
      </c>
      <c r="E6650">
        <v>96</v>
      </c>
      <c r="F6650" t="s">
        <v>35</v>
      </c>
      <c r="G6650">
        <v>33</v>
      </c>
      <c r="H6650">
        <v>485</v>
      </c>
      <c r="I6650">
        <v>128</v>
      </c>
      <c r="J6650">
        <v>9433</v>
      </c>
      <c r="K6650">
        <v>13.38</v>
      </c>
      <c r="L6650" t="s">
        <v>36</v>
      </c>
      <c r="M6650">
        <v>9.1999999999999993</v>
      </c>
      <c r="N6650">
        <v>1.9</v>
      </c>
      <c r="O6650">
        <v>3923</v>
      </c>
      <c r="P6650">
        <v>72</v>
      </c>
      <c r="Q6650">
        <v>38.4</v>
      </c>
      <c r="R6650">
        <v>28.5</v>
      </c>
      <c r="S6650" t="s">
        <v>23</v>
      </c>
      <c r="T6650" t="s">
        <v>24</v>
      </c>
    </row>
    <row r="6651" spans="1:20" x14ac:dyDescent="0.2">
      <c r="A6651">
        <v>6650</v>
      </c>
      <c r="B6651">
        <v>26</v>
      </c>
      <c r="C6651" t="s">
        <v>29</v>
      </c>
      <c r="D6651">
        <v>156</v>
      </c>
      <c r="E6651">
        <v>89</v>
      </c>
      <c r="F6651" t="s">
        <v>21</v>
      </c>
      <c r="G6651">
        <v>97</v>
      </c>
      <c r="H6651">
        <v>548</v>
      </c>
      <c r="I6651">
        <v>113</v>
      </c>
      <c r="J6651">
        <v>17941</v>
      </c>
      <c r="K6651">
        <v>4.53</v>
      </c>
      <c r="L6651" t="s">
        <v>22</v>
      </c>
      <c r="M6651">
        <v>4.8</v>
      </c>
      <c r="N6651">
        <v>1.9</v>
      </c>
      <c r="O6651">
        <v>1528</v>
      </c>
      <c r="P6651">
        <v>55</v>
      </c>
      <c r="Q6651">
        <v>38.4</v>
      </c>
      <c r="R6651">
        <v>28.5</v>
      </c>
      <c r="S6651" t="s">
        <v>23</v>
      </c>
      <c r="T6651" t="s">
        <v>24</v>
      </c>
    </row>
    <row r="6652" spans="1:20" x14ac:dyDescent="0.2">
      <c r="A6652">
        <v>6651</v>
      </c>
      <c r="B6652">
        <v>56</v>
      </c>
      <c r="C6652" t="s">
        <v>20</v>
      </c>
      <c r="D6652">
        <v>156</v>
      </c>
      <c r="E6652">
        <v>104</v>
      </c>
      <c r="F6652" t="s">
        <v>35</v>
      </c>
      <c r="G6652">
        <v>96</v>
      </c>
      <c r="H6652">
        <v>436</v>
      </c>
      <c r="I6652">
        <v>106</v>
      </c>
      <c r="J6652">
        <v>1209</v>
      </c>
      <c r="K6652">
        <v>4.1100000000000003</v>
      </c>
      <c r="L6652" t="s">
        <v>31</v>
      </c>
      <c r="M6652">
        <v>6</v>
      </c>
      <c r="N6652">
        <v>1.9</v>
      </c>
      <c r="O6652">
        <v>2510</v>
      </c>
      <c r="P6652">
        <v>54</v>
      </c>
      <c r="Q6652">
        <v>38.4</v>
      </c>
      <c r="R6652">
        <v>28.5</v>
      </c>
      <c r="S6652" t="s">
        <v>27</v>
      </c>
      <c r="T6652" t="s">
        <v>28</v>
      </c>
    </row>
    <row r="6653" spans="1:20" x14ac:dyDescent="0.2">
      <c r="A6653">
        <v>6652</v>
      </c>
      <c r="B6653">
        <v>50</v>
      </c>
      <c r="C6653" t="s">
        <v>29</v>
      </c>
      <c r="D6653">
        <v>158</v>
      </c>
      <c r="E6653">
        <v>110</v>
      </c>
      <c r="F6653" t="s">
        <v>30</v>
      </c>
      <c r="G6653">
        <v>25</v>
      </c>
      <c r="H6653">
        <v>287</v>
      </c>
      <c r="I6653">
        <v>127</v>
      </c>
      <c r="J6653">
        <v>5165</v>
      </c>
      <c r="K6653">
        <v>9.08</v>
      </c>
      <c r="L6653" t="s">
        <v>22</v>
      </c>
      <c r="M6653">
        <v>5.6</v>
      </c>
      <c r="N6653">
        <v>1.9</v>
      </c>
      <c r="O6653">
        <v>2584</v>
      </c>
      <c r="P6653">
        <v>73</v>
      </c>
      <c r="Q6653">
        <v>38.4</v>
      </c>
      <c r="R6653">
        <v>28.5</v>
      </c>
      <c r="S6653" t="s">
        <v>32</v>
      </c>
      <c r="T6653" t="s">
        <v>24</v>
      </c>
    </row>
    <row r="6654" spans="1:20" x14ac:dyDescent="0.2">
      <c r="A6654">
        <v>6653</v>
      </c>
      <c r="B6654">
        <v>21</v>
      </c>
      <c r="C6654" t="s">
        <v>20</v>
      </c>
      <c r="D6654">
        <v>156</v>
      </c>
      <c r="E6654">
        <v>99</v>
      </c>
      <c r="F6654" t="s">
        <v>21</v>
      </c>
      <c r="G6654">
        <v>45</v>
      </c>
      <c r="H6654">
        <v>875</v>
      </c>
      <c r="I6654">
        <v>100</v>
      </c>
      <c r="J6654">
        <v>4881</v>
      </c>
      <c r="K6654">
        <v>2.76</v>
      </c>
      <c r="L6654" t="s">
        <v>22</v>
      </c>
      <c r="M6654">
        <v>4.9000000000000004</v>
      </c>
      <c r="N6654">
        <v>1.9</v>
      </c>
      <c r="O6654">
        <v>3233</v>
      </c>
      <c r="P6654">
        <v>66</v>
      </c>
      <c r="Q6654">
        <v>38.4</v>
      </c>
      <c r="R6654">
        <v>28.5</v>
      </c>
      <c r="S6654" t="s">
        <v>27</v>
      </c>
      <c r="T6654" t="s">
        <v>28</v>
      </c>
    </row>
    <row r="6655" spans="1:20" x14ac:dyDescent="0.2">
      <c r="A6655">
        <v>6654</v>
      </c>
      <c r="B6655">
        <v>27</v>
      </c>
      <c r="C6655" t="s">
        <v>20</v>
      </c>
      <c r="D6655">
        <v>187</v>
      </c>
      <c r="E6655">
        <v>89</v>
      </c>
      <c r="F6655" t="s">
        <v>33</v>
      </c>
      <c r="G6655">
        <v>42</v>
      </c>
      <c r="H6655">
        <v>991</v>
      </c>
      <c r="I6655">
        <v>80</v>
      </c>
      <c r="J6655">
        <v>14090</v>
      </c>
      <c r="K6655">
        <v>2.04</v>
      </c>
      <c r="L6655" t="s">
        <v>31</v>
      </c>
      <c r="M6655">
        <v>8.4</v>
      </c>
      <c r="N6655">
        <v>1.9</v>
      </c>
      <c r="O6655">
        <v>2375</v>
      </c>
      <c r="P6655">
        <v>59</v>
      </c>
      <c r="Q6655">
        <v>38.4</v>
      </c>
      <c r="R6655">
        <v>28.5</v>
      </c>
      <c r="S6655" t="s">
        <v>34</v>
      </c>
      <c r="T6655" t="s">
        <v>24</v>
      </c>
    </row>
    <row r="6656" spans="1:20" x14ac:dyDescent="0.2">
      <c r="A6656">
        <v>6655</v>
      </c>
      <c r="B6656">
        <v>26</v>
      </c>
      <c r="C6656" t="s">
        <v>29</v>
      </c>
      <c r="D6656">
        <v>169</v>
      </c>
      <c r="E6656">
        <v>71</v>
      </c>
      <c r="F6656" t="s">
        <v>30</v>
      </c>
      <c r="G6656">
        <v>82</v>
      </c>
      <c r="H6656">
        <v>419</v>
      </c>
      <c r="I6656">
        <v>118</v>
      </c>
      <c r="J6656">
        <v>12304</v>
      </c>
      <c r="K6656">
        <v>12.41</v>
      </c>
      <c r="L6656" t="s">
        <v>22</v>
      </c>
      <c r="M6656">
        <v>8.4</v>
      </c>
      <c r="N6656">
        <v>1.9</v>
      </c>
      <c r="O6656">
        <v>1534</v>
      </c>
      <c r="P6656">
        <v>56</v>
      </c>
      <c r="Q6656">
        <v>38.4</v>
      </c>
      <c r="R6656">
        <v>28.5</v>
      </c>
      <c r="S6656" t="s">
        <v>34</v>
      </c>
      <c r="T6656" t="s">
        <v>24</v>
      </c>
    </row>
    <row r="6657" spans="1:20" x14ac:dyDescent="0.2">
      <c r="A6657">
        <v>6656</v>
      </c>
      <c r="B6657">
        <v>30</v>
      </c>
      <c r="C6657" t="s">
        <v>25</v>
      </c>
      <c r="D6657">
        <v>167</v>
      </c>
      <c r="E6657">
        <v>83</v>
      </c>
      <c r="F6657" t="s">
        <v>21</v>
      </c>
      <c r="G6657">
        <v>54</v>
      </c>
      <c r="H6657">
        <v>367</v>
      </c>
      <c r="I6657">
        <v>85</v>
      </c>
      <c r="J6657">
        <v>16479</v>
      </c>
      <c r="K6657">
        <v>11.44</v>
      </c>
      <c r="L6657" t="s">
        <v>31</v>
      </c>
      <c r="M6657">
        <v>7.9</v>
      </c>
      <c r="N6657">
        <v>1.9</v>
      </c>
      <c r="O6657">
        <v>3210</v>
      </c>
      <c r="P6657">
        <v>59</v>
      </c>
      <c r="Q6657">
        <v>38.4</v>
      </c>
      <c r="R6657">
        <v>28.5</v>
      </c>
      <c r="S6657" t="s">
        <v>34</v>
      </c>
      <c r="T6657" t="s">
        <v>24</v>
      </c>
    </row>
    <row r="6658" spans="1:20" x14ac:dyDescent="0.2">
      <c r="A6658">
        <v>6657</v>
      </c>
      <c r="B6658">
        <v>27</v>
      </c>
      <c r="C6658" t="s">
        <v>20</v>
      </c>
      <c r="D6658">
        <v>187</v>
      </c>
      <c r="E6658">
        <v>55</v>
      </c>
      <c r="F6658" t="s">
        <v>33</v>
      </c>
      <c r="G6658">
        <v>102</v>
      </c>
      <c r="H6658">
        <v>891</v>
      </c>
      <c r="I6658">
        <v>140</v>
      </c>
      <c r="J6658">
        <v>3054</v>
      </c>
      <c r="K6658">
        <v>12.39</v>
      </c>
      <c r="L6658" t="s">
        <v>36</v>
      </c>
      <c r="M6658">
        <v>5.4</v>
      </c>
      <c r="N6658">
        <v>1.9</v>
      </c>
      <c r="O6658">
        <v>3887</v>
      </c>
      <c r="P6658">
        <v>74</v>
      </c>
      <c r="Q6658">
        <v>38.4</v>
      </c>
      <c r="R6658">
        <v>28.5</v>
      </c>
      <c r="S6658" t="s">
        <v>23</v>
      </c>
      <c r="T6658" t="s">
        <v>28</v>
      </c>
    </row>
    <row r="6659" spans="1:20" x14ac:dyDescent="0.2">
      <c r="A6659">
        <v>6658</v>
      </c>
      <c r="B6659">
        <v>58</v>
      </c>
      <c r="C6659" t="s">
        <v>25</v>
      </c>
      <c r="D6659">
        <v>186</v>
      </c>
      <c r="E6659">
        <v>111</v>
      </c>
      <c r="F6659" t="s">
        <v>21</v>
      </c>
      <c r="G6659">
        <v>93</v>
      </c>
      <c r="H6659">
        <v>220</v>
      </c>
      <c r="I6659">
        <v>118</v>
      </c>
      <c r="J6659">
        <v>16269</v>
      </c>
      <c r="K6659">
        <v>1.44</v>
      </c>
      <c r="L6659" t="s">
        <v>36</v>
      </c>
      <c r="M6659">
        <v>4.4000000000000004</v>
      </c>
      <c r="N6659">
        <v>1.9</v>
      </c>
      <c r="O6659">
        <v>2618</v>
      </c>
      <c r="P6659">
        <v>84</v>
      </c>
      <c r="Q6659">
        <v>38.4</v>
      </c>
      <c r="R6659">
        <v>28.5</v>
      </c>
      <c r="S6659" t="s">
        <v>23</v>
      </c>
      <c r="T6659" t="s">
        <v>32</v>
      </c>
    </row>
    <row r="6660" spans="1:20" x14ac:dyDescent="0.2">
      <c r="A6660">
        <v>6659</v>
      </c>
      <c r="B6660">
        <v>52</v>
      </c>
      <c r="C6660" t="s">
        <v>25</v>
      </c>
      <c r="D6660">
        <v>173</v>
      </c>
      <c r="E6660">
        <v>72</v>
      </c>
      <c r="F6660" t="s">
        <v>33</v>
      </c>
      <c r="G6660">
        <v>105</v>
      </c>
      <c r="H6660">
        <v>711</v>
      </c>
      <c r="I6660">
        <v>164</v>
      </c>
      <c r="J6660">
        <v>8877</v>
      </c>
      <c r="K6660">
        <v>8.16</v>
      </c>
      <c r="L6660" t="s">
        <v>36</v>
      </c>
      <c r="M6660">
        <v>9.6999999999999993</v>
      </c>
      <c r="N6660">
        <v>1.9</v>
      </c>
      <c r="O6660">
        <v>3186</v>
      </c>
      <c r="P6660">
        <v>78</v>
      </c>
      <c r="Q6660">
        <v>38.4</v>
      </c>
      <c r="R6660">
        <v>28.5</v>
      </c>
      <c r="S6660" t="s">
        <v>32</v>
      </c>
      <c r="T6660" t="s">
        <v>32</v>
      </c>
    </row>
    <row r="6661" spans="1:20" x14ac:dyDescent="0.2">
      <c r="A6661">
        <v>6660</v>
      </c>
      <c r="B6661">
        <v>47</v>
      </c>
      <c r="C6661" t="s">
        <v>25</v>
      </c>
      <c r="D6661">
        <v>198</v>
      </c>
      <c r="E6661">
        <v>102</v>
      </c>
      <c r="F6661" t="s">
        <v>21</v>
      </c>
      <c r="G6661">
        <v>42</v>
      </c>
      <c r="H6661">
        <v>836</v>
      </c>
      <c r="I6661">
        <v>173</v>
      </c>
      <c r="J6661">
        <v>19053</v>
      </c>
      <c r="K6661">
        <v>13.93</v>
      </c>
      <c r="L6661" t="s">
        <v>22</v>
      </c>
      <c r="M6661">
        <v>9.3000000000000007</v>
      </c>
      <c r="N6661">
        <v>1.9</v>
      </c>
      <c r="O6661">
        <v>2826</v>
      </c>
      <c r="P6661">
        <v>85</v>
      </c>
      <c r="Q6661">
        <v>38.4</v>
      </c>
      <c r="R6661">
        <v>28.5</v>
      </c>
      <c r="S6661" t="s">
        <v>23</v>
      </c>
      <c r="T6661" t="s">
        <v>28</v>
      </c>
    </row>
    <row r="6662" spans="1:20" x14ac:dyDescent="0.2">
      <c r="A6662">
        <v>6661</v>
      </c>
      <c r="B6662">
        <v>24</v>
      </c>
      <c r="C6662" t="s">
        <v>29</v>
      </c>
      <c r="D6662">
        <v>156</v>
      </c>
      <c r="E6662">
        <v>119</v>
      </c>
      <c r="F6662" t="s">
        <v>21</v>
      </c>
      <c r="G6662">
        <v>84</v>
      </c>
      <c r="H6662">
        <v>514</v>
      </c>
      <c r="I6662">
        <v>121</v>
      </c>
      <c r="J6662">
        <v>19135</v>
      </c>
      <c r="K6662">
        <v>3.64</v>
      </c>
      <c r="L6662" t="s">
        <v>22</v>
      </c>
      <c r="M6662">
        <v>7</v>
      </c>
      <c r="N6662">
        <v>1.9</v>
      </c>
      <c r="O6662">
        <v>2370</v>
      </c>
      <c r="P6662">
        <v>52</v>
      </c>
      <c r="Q6662">
        <v>38.4</v>
      </c>
      <c r="R6662">
        <v>28.5</v>
      </c>
      <c r="S6662" t="s">
        <v>27</v>
      </c>
      <c r="T6662" t="s">
        <v>32</v>
      </c>
    </row>
    <row r="6663" spans="1:20" x14ac:dyDescent="0.2">
      <c r="A6663">
        <v>6662</v>
      </c>
      <c r="B6663">
        <v>32</v>
      </c>
      <c r="C6663" t="s">
        <v>20</v>
      </c>
      <c r="D6663">
        <v>183</v>
      </c>
      <c r="E6663">
        <v>116</v>
      </c>
      <c r="F6663" t="s">
        <v>26</v>
      </c>
      <c r="G6663">
        <v>45</v>
      </c>
      <c r="H6663">
        <v>903</v>
      </c>
      <c r="I6663">
        <v>90</v>
      </c>
      <c r="J6663">
        <v>19656</v>
      </c>
      <c r="K6663">
        <v>10.71</v>
      </c>
      <c r="L6663" t="s">
        <v>22</v>
      </c>
      <c r="M6663">
        <v>8.6999999999999993</v>
      </c>
      <c r="N6663">
        <v>1.9</v>
      </c>
      <c r="O6663">
        <v>3937</v>
      </c>
      <c r="P6663">
        <v>78</v>
      </c>
      <c r="Q6663">
        <v>38.4</v>
      </c>
      <c r="R6663">
        <v>28.5</v>
      </c>
      <c r="S6663" t="s">
        <v>34</v>
      </c>
      <c r="T6663" t="s">
        <v>32</v>
      </c>
    </row>
    <row r="6664" spans="1:20" x14ac:dyDescent="0.2">
      <c r="A6664">
        <v>6663</v>
      </c>
      <c r="B6664">
        <v>24</v>
      </c>
      <c r="C6664" t="s">
        <v>29</v>
      </c>
      <c r="D6664">
        <v>155</v>
      </c>
      <c r="E6664">
        <v>108</v>
      </c>
      <c r="F6664" t="s">
        <v>35</v>
      </c>
      <c r="G6664">
        <v>111</v>
      </c>
      <c r="H6664">
        <v>825</v>
      </c>
      <c r="I6664">
        <v>169</v>
      </c>
      <c r="J6664">
        <v>7186</v>
      </c>
      <c r="K6664">
        <v>5.63</v>
      </c>
      <c r="L6664" t="s">
        <v>22</v>
      </c>
      <c r="M6664">
        <v>8.1999999999999993</v>
      </c>
      <c r="N6664">
        <v>1.9</v>
      </c>
      <c r="O6664">
        <v>1756</v>
      </c>
      <c r="P6664">
        <v>80</v>
      </c>
      <c r="Q6664">
        <v>38.4</v>
      </c>
      <c r="R6664">
        <v>28.5</v>
      </c>
      <c r="S6664" t="s">
        <v>23</v>
      </c>
      <c r="T6664" t="s">
        <v>32</v>
      </c>
    </row>
    <row r="6665" spans="1:20" x14ac:dyDescent="0.2">
      <c r="A6665">
        <v>6664</v>
      </c>
      <c r="B6665">
        <v>48</v>
      </c>
      <c r="C6665" t="s">
        <v>25</v>
      </c>
      <c r="D6665">
        <v>172</v>
      </c>
      <c r="E6665">
        <v>111</v>
      </c>
      <c r="F6665" t="s">
        <v>30</v>
      </c>
      <c r="G6665">
        <v>38</v>
      </c>
      <c r="H6665">
        <v>998</v>
      </c>
      <c r="I6665">
        <v>174</v>
      </c>
      <c r="J6665">
        <v>13732</v>
      </c>
      <c r="K6665">
        <v>10</v>
      </c>
      <c r="L6665" t="s">
        <v>36</v>
      </c>
      <c r="M6665">
        <v>8.6</v>
      </c>
      <c r="N6665">
        <v>1.9</v>
      </c>
      <c r="O6665">
        <v>2834</v>
      </c>
      <c r="P6665">
        <v>58</v>
      </c>
      <c r="Q6665">
        <v>38.4</v>
      </c>
      <c r="R6665">
        <v>28.5</v>
      </c>
      <c r="S6665" t="s">
        <v>32</v>
      </c>
      <c r="T6665" t="s">
        <v>32</v>
      </c>
    </row>
    <row r="6666" spans="1:20" x14ac:dyDescent="0.2">
      <c r="A6666">
        <v>6665</v>
      </c>
      <c r="B6666">
        <v>36</v>
      </c>
      <c r="C6666" t="s">
        <v>25</v>
      </c>
      <c r="D6666">
        <v>166</v>
      </c>
      <c r="E6666">
        <v>102</v>
      </c>
      <c r="F6666" t="s">
        <v>35</v>
      </c>
      <c r="G6666">
        <v>72</v>
      </c>
      <c r="H6666">
        <v>282</v>
      </c>
      <c r="I6666">
        <v>87</v>
      </c>
      <c r="J6666">
        <v>9253</v>
      </c>
      <c r="K6666">
        <v>6.52</v>
      </c>
      <c r="L6666" t="s">
        <v>31</v>
      </c>
      <c r="M6666">
        <v>7.3</v>
      </c>
      <c r="N6666">
        <v>1.9</v>
      </c>
      <c r="O6666">
        <v>3002</v>
      </c>
      <c r="P6666">
        <v>52</v>
      </c>
      <c r="Q6666">
        <v>38.4</v>
      </c>
      <c r="R6666">
        <v>28.5</v>
      </c>
      <c r="S6666" t="s">
        <v>27</v>
      </c>
      <c r="T6666" t="s">
        <v>32</v>
      </c>
    </row>
    <row r="6667" spans="1:20" x14ac:dyDescent="0.2">
      <c r="A6667">
        <v>6666</v>
      </c>
      <c r="B6667">
        <v>35</v>
      </c>
      <c r="C6667" t="s">
        <v>25</v>
      </c>
      <c r="D6667">
        <v>172</v>
      </c>
      <c r="E6667">
        <v>79</v>
      </c>
      <c r="F6667" t="s">
        <v>37</v>
      </c>
      <c r="G6667">
        <v>100</v>
      </c>
      <c r="H6667">
        <v>523</v>
      </c>
      <c r="I6667">
        <v>171</v>
      </c>
      <c r="J6667">
        <v>7796</v>
      </c>
      <c r="K6667">
        <v>4.97</v>
      </c>
      <c r="L6667" t="s">
        <v>22</v>
      </c>
      <c r="M6667">
        <v>5.6</v>
      </c>
      <c r="N6667">
        <v>1.9</v>
      </c>
      <c r="O6667">
        <v>3622</v>
      </c>
      <c r="P6667">
        <v>67</v>
      </c>
      <c r="Q6667">
        <v>38.4</v>
      </c>
      <c r="R6667">
        <v>28.5</v>
      </c>
      <c r="S6667" t="s">
        <v>23</v>
      </c>
      <c r="T6667" t="s">
        <v>24</v>
      </c>
    </row>
    <row r="6668" spans="1:20" x14ac:dyDescent="0.2">
      <c r="A6668">
        <v>6667</v>
      </c>
      <c r="B6668">
        <v>24</v>
      </c>
      <c r="C6668" t="s">
        <v>29</v>
      </c>
      <c r="D6668">
        <v>169</v>
      </c>
      <c r="E6668">
        <v>80</v>
      </c>
      <c r="F6668" t="s">
        <v>26</v>
      </c>
      <c r="G6668">
        <v>24</v>
      </c>
      <c r="H6668">
        <v>343</v>
      </c>
      <c r="I6668">
        <v>164</v>
      </c>
      <c r="J6668">
        <v>5918</v>
      </c>
      <c r="K6668">
        <v>3</v>
      </c>
      <c r="L6668" t="s">
        <v>31</v>
      </c>
      <c r="M6668">
        <v>8.9</v>
      </c>
      <c r="N6668">
        <v>1.9</v>
      </c>
      <c r="O6668">
        <v>3717</v>
      </c>
      <c r="P6668">
        <v>85</v>
      </c>
      <c r="Q6668">
        <v>38.4</v>
      </c>
      <c r="R6668">
        <v>28.5</v>
      </c>
      <c r="S6668" t="s">
        <v>27</v>
      </c>
      <c r="T6668" t="s">
        <v>32</v>
      </c>
    </row>
    <row r="6669" spans="1:20" x14ac:dyDescent="0.2">
      <c r="A6669">
        <v>6668</v>
      </c>
      <c r="B6669">
        <v>35</v>
      </c>
      <c r="C6669" t="s">
        <v>20</v>
      </c>
      <c r="D6669">
        <v>199</v>
      </c>
      <c r="E6669">
        <v>76</v>
      </c>
      <c r="F6669" t="s">
        <v>26</v>
      </c>
      <c r="G6669">
        <v>26</v>
      </c>
      <c r="H6669">
        <v>399</v>
      </c>
      <c r="I6669">
        <v>103</v>
      </c>
      <c r="J6669">
        <v>15804</v>
      </c>
      <c r="K6669">
        <v>0.86</v>
      </c>
      <c r="L6669" t="s">
        <v>36</v>
      </c>
      <c r="M6669">
        <v>5.0999999999999996</v>
      </c>
      <c r="N6669">
        <v>1.9</v>
      </c>
      <c r="O6669">
        <v>3104</v>
      </c>
      <c r="P6669">
        <v>73</v>
      </c>
      <c r="Q6669">
        <v>38.4</v>
      </c>
      <c r="R6669">
        <v>28.5</v>
      </c>
      <c r="S6669" t="s">
        <v>34</v>
      </c>
      <c r="T6669" t="s">
        <v>32</v>
      </c>
    </row>
    <row r="6670" spans="1:20" x14ac:dyDescent="0.2">
      <c r="A6670">
        <v>6669</v>
      </c>
      <c r="B6670">
        <v>32</v>
      </c>
      <c r="C6670" t="s">
        <v>25</v>
      </c>
      <c r="D6670">
        <v>190</v>
      </c>
      <c r="E6670">
        <v>107</v>
      </c>
      <c r="F6670" t="s">
        <v>35</v>
      </c>
      <c r="G6670">
        <v>29</v>
      </c>
      <c r="H6670">
        <v>898</v>
      </c>
      <c r="I6670">
        <v>178</v>
      </c>
      <c r="J6670">
        <v>19093</v>
      </c>
      <c r="K6670">
        <v>3.85</v>
      </c>
      <c r="L6670" t="s">
        <v>36</v>
      </c>
      <c r="M6670">
        <v>5.3</v>
      </c>
      <c r="N6670">
        <v>1.9</v>
      </c>
      <c r="O6670">
        <v>3806</v>
      </c>
      <c r="P6670">
        <v>75</v>
      </c>
      <c r="Q6670">
        <v>38.4</v>
      </c>
      <c r="R6670">
        <v>28.5</v>
      </c>
      <c r="S6670" t="s">
        <v>32</v>
      </c>
      <c r="T6670" t="s">
        <v>28</v>
      </c>
    </row>
    <row r="6671" spans="1:20" x14ac:dyDescent="0.2">
      <c r="A6671">
        <v>6670</v>
      </c>
      <c r="B6671">
        <v>31</v>
      </c>
      <c r="C6671" t="s">
        <v>20</v>
      </c>
      <c r="D6671">
        <v>189</v>
      </c>
      <c r="E6671">
        <v>108</v>
      </c>
      <c r="F6671" t="s">
        <v>21</v>
      </c>
      <c r="G6671">
        <v>44</v>
      </c>
      <c r="H6671">
        <v>371</v>
      </c>
      <c r="I6671">
        <v>170</v>
      </c>
      <c r="J6671">
        <v>11135</v>
      </c>
      <c r="K6671">
        <v>2.76</v>
      </c>
      <c r="L6671" t="s">
        <v>36</v>
      </c>
      <c r="M6671">
        <v>4.3</v>
      </c>
      <c r="N6671">
        <v>1.9</v>
      </c>
      <c r="O6671">
        <v>2716</v>
      </c>
      <c r="P6671">
        <v>60</v>
      </c>
      <c r="Q6671">
        <v>38.4</v>
      </c>
      <c r="R6671">
        <v>28.5</v>
      </c>
      <c r="S6671" t="s">
        <v>34</v>
      </c>
      <c r="T6671" t="s">
        <v>24</v>
      </c>
    </row>
    <row r="6672" spans="1:20" x14ac:dyDescent="0.2">
      <c r="A6672">
        <v>6671</v>
      </c>
      <c r="B6672">
        <v>27</v>
      </c>
      <c r="C6672" t="s">
        <v>25</v>
      </c>
      <c r="D6672">
        <v>184</v>
      </c>
      <c r="E6672">
        <v>73</v>
      </c>
      <c r="F6672" t="s">
        <v>33</v>
      </c>
      <c r="G6672">
        <v>48</v>
      </c>
      <c r="H6672">
        <v>322</v>
      </c>
      <c r="I6672">
        <v>122</v>
      </c>
      <c r="J6672">
        <v>19391</v>
      </c>
      <c r="K6672">
        <v>7.07</v>
      </c>
      <c r="L6672" t="s">
        <v>31</v>
      </c>
      <c r="M6672">
        <v>7.5</v>
      </c>
      <c r="N6672">
        <v>1.9</v>
      </c>
      <c r="O6672">
        <v>3186</v>
      </c>
      <c r="P6672">
        <v>85</v>
      </c>
      <c r="Q6672">
        <v>38.4</v>
      </c>
      <c r="R6672">
        <v>28.5</v>
      </c>
      <c r="S6672" t="s">
        <v>32</v>
      </c>
      <c r="T6672" t="s">
        <v>24</v>
      </c>
    </row>
    <row r="6673" spans="1:20" x14ac:dyDescent="0.2">
      <c r="A6673">
        <v>6672</v>
      </c>
      <c r="B6673">
        <v>30</v>
      </c>
      <c r="C6673" t="s">
        <v>29</v>
      </c>
      <c r="D6673">
        <v>162</v>
      </c>
      <c r="E6673">
        <v>102</v>
      </c>
      <c r="F6673" t="s">
        <v>21</v>
      </c>
      <c r="G6673">
        <v>53</v>
      </c>
      <c r="H6673">
        <v>906</v>
      </c>
      <c r="I6673">
        <v>86</v>
      </c>
      <c r="J6673">
        <v>16681</v>
      </c>
      <c r="K6673">
        <v>9.4</v>
      </c>
      <c r="L6673" t="s">
        <v>31</v>
      </c>
      <c r="M6673">
        <v>5.2</v>
      </c>
      <c r="N6673">
        <v>1.9</v>
      </c>
      <c r="O6673">
        <v>2543</v>
      </c>
      <c r="P6673">
        <v>61</v>
      </c>
      <c r="Q6673">
        <v>38.4</v>
      </c>
      <c r="R6673">
        <v>28.5</v>
      </c>
      <c r="S6673" t="s">
        <v>32</v>
      </c>
      <c r="T6673" t="s">
        <v>28</v>
      </c>
    </row>
    <row r="6674" spans="1:20" x14ac:dyDescent="0.2">
      <c r="A6674">
        <v>6673</v>
      </c>
      <c r="B6674">
        <v>30</v>
      </c>
      <c r="C6674" t="s">
        <v>25</v>
      </c>
      <c r="D6674">
        <v>183</v>
      </c>
      <c r="E6674">
        <v>107</v>
      </c>
      <c r="F6674" t="s">
        <v>26</v>
      </c>
      <c r="G6674">
        <v>68</v>
      </c>
      <c r="H6674">
        <v>515</v>
      </c>
      <c r="I6674">
        <v>124</v>
      </c>
      <c r="J6674">
        <v>3659</v>
      </c>
      <c r="K6674">
        <v>5.35</v>
      </c>
      <c r="L6674" t="s">
        <v>31</v>
      </c>
      <c r="M6674">
        <v>8.3000000000000007</v>
      </c>
      <c r="N6674">
        <v>1.9</v>
      </c>
      <c r="O6674">
        <v>3785</v>
      </c>
      <c r="P6674">
        <v>57</v>
      </c>
      <c r="Q6674">
        <v>38.4</v>
      </c>
      <c r="R6674">
        <v>28.5</v>
      </c>
      <c r="S6674" t="s">
        <v>27</v>
      </c>
      <c r="T6674" t="s">
        <v>28</v>
      </c>
    </row>
    <row r="6675" spans="1:20" x14ac:dyDescent="0.2">
      <c r="A6675">
        <v>6674</v>
      </c>
      <c r="B6675">
        <v>45</v>
      </c>
      <c r="C6675" t="s">
        <v>29</v>
      </c>
      <c r="D6675">
        <v>183</v>
      </c>
      <c r="E6675">
        <v>83</v>
      </c>
      <c r="F6675" t="s">
        <v>30</v>
      </c>
      <c r="G6675">
        <v>46</v>
      </c>
      <c r="H6675">
        <v>673</v>
      </c>
      <c r="I6675">
        <v>168</v>
      </c>
      <c r="J6675">
        <v>11029</v>
      </c>
      <c r="K6675">
        <v>3.32</v>
      </c>
      <c r="L6675" t="s">
        <v>22</v>
      </c>
      <c r="M6675">
        <v>7</v>
      </c>
      <c r="N6675">
        <v>1.9</v>
      </c>
      <c r="O6675">
        <v>1541</v>
      </c>
      <c r="P6675">
        <v>76</v>
      </c>
      <c r="Q6675">
        <v>38.4</v>
      </c>
      <c r="R6675">
        <v>28.5</v>
      </c>
      <c r="S6675" t="s">
        <v>34</v>
      </c>
      <c r="T6675" t="s">
        <v>24</v>
      </c>
    </row>
    <row r="6676" spans="1:20" x14ac:dyDescent="0.2">
      <c r="A6676">
        <v>6675</v>
      </c>
      <c r="B6676">
        <v>51</v>
      </c>
      <c r="C6676" t="s">
        <v>20</v>
      </c>
      <c r="D6676">
        <v>189</v>
      </c>
      <c r="E6676">
        <v>52</v>
      </c>
      <c r="F6676" t="s">
        <v>37</v>
      </c>
      <c r="G6676">
        <v>80</v>
      </c>
      <c r="H6676">
        <v>988</v>
      </c>
      <c r="I6676">
        <v>167</v>
      </c>
      <c r="J6676">
        <v>16408</v>
      </c>
      <c r="K6676">
        <v>8.27</v>
      </c>
      <c r="L6676" t="s">
        <v>36</v>
      </c>
      <c r="M6676">
        <v>9.4</v>
      </c>
      <c r="N6676">
        <v>1.9</v>
      </c>
      <c r="O6676">
        <v>3920</v>
      </c>
      <c r="P6676">
        <v>85</v>
      </c>
      <c r="Q6676">
        <v>38.4</v>
      </c>
      <c r="R6676">
        <v>28.5</v>
      </c>
      <c r="S6676" t="s">
        <v>34</v>
      </c>
      <c r="T6676" t="s">
        <v>32</v>
      </c>
    </row>
    <row r="6677" spans="1:20" x14ac:dyDescent="0.2">
      <c r="A6677">
        <v>6676</v>
      </c>
      <c r="B6677">
        <v>48</v>
      </c>
      <c r="C6677" t="s">
        <v>20</v>
      </c>
      <c r="D6677">
        <v>185</v>
      </c>
      <c r="E6677">
        <v>63</v>
      </c>
      <c r="F6677" t="s">
        <v>37</v>
      </c>
      <c r="G6677">
        <v>19</v>
      </c>
      <c r="H6677">
        <v>108</v>
      </c>
      <c r="I6677">
        <v>114</v>
      </c>
      <c r="J6677">
        <v>12441</v>
      </c>
      <c r="K6677">
        <v>3.14</v>
      </c>
      <c r="L6677" t="s">
        <v>22</v>
      </c>
      <c r="M6677">
        <v>5.9</v>
      </c>
      <c r="N6677">
        <v>1.9</v>
      </c>
      <c r="O6677">
        <v>1563</v>
      </c>
      <c r="P6677">
        <v>60</v>
      </c>
      <c r="Q6677">
        <v>38.4</v>
      </c>
      <c r="R6677">
        <v>28.5</v>
      </c>
      <c r="S6677" t="s">
        <v>34</v>
      </c>
      <c r="T6677" t="s">
        <v>28</v>
      </c>
    </row>
    <row r="6678" spans="1:20" x14ac:dyDescent="0.2">
      <c r="A6678">
        <v>6677</v>
      </c>
      <c r="B6678">
        <v>26</v>
      </c>
      <c r="C6678" t="s">
        <v>25</v>
      </c>
      <c r="D6678">
        <v>173</v>
      </c>
      <c r="E6678">
        <v>57</v>
      </c>
      <c r="F6678" t="s">
        <v>33</v>
      </c>
      <c r="G6678">
        <v>80</v>
      </c>
      <c r="H6678">
        <v>330</v>
      </c>
      <c r="I6678">
        <v>135</v>
      </c>
      <c r="J6678">
        <v>17489</v>
      </c>
      <c r="K6678">
        <v>8.39</v>
      </c>
      <c r="L6678" t="s">
        <v>36</v>
      </c>
      <c r="M6678">
        <v>4.0999999999999996</v>
      </c>
      <c r="N6678">
        <v>1.9</v>
      </c>
      <c r="O6678">
        <v>1909</v>
      </c>
      <c r="P6678">
        <v>82</v>
      </c>
      <c r="Q6678">
        <v>38.4</v>
      </c>
      <c r="R6678">
        <v>28.5</v>
      </c>
      <c r="S6678" t="s">
        <v>34</v>
      </c>
      <c r="T6678" t="s">
        <v>32</v>
      </c>
    </row>
    <row r="6679" spans="1:20" x14ac:dyDescent="0.2">
      <c r="A6679">
        <v>6678</v>
      </c>
      <c r="B6679">
        <v>56</v>
      </c>
      <c r="C6679" t="s">
        <v>20</v>
      </c>
      <c r="D6679">
        <v>182</v>
      </c>
      <c r="E6679">
        <v>51</v>
      </c>
      <c r="F6679" t="s">
        <v>33</v>
      </c>
      <c r="G6679">
        <v>79</v>
      </c>
      <c r="H6679">
        <v>951</v>
      </c>
      <c r="I6679">
        <v>99</v>
      </c>
      <c r="J6679">
        <v>16254</v>
      </c>
      <c r="K6679">
        <v>11.59</v>
      </c>
      <c r="L6679" t="s">
        <v>36</v>
      </c>
      <c r="M6679">
        <v>6.2</v>
      </c>
      <c r="N6679">
        <v>1.9</v>
      </c>
      <c r="O6679">
        <v>2523</v>
      </c>
      <c r="P6679">
        <v>61</v>
      </c>
      <c r="Q6679">
        <v>38.4</v>
      </c>
      <c r="R6679">
        <v>28.5</v>
      </c>
      <c r="S6679" t="s">
        <v>27</v>
      </c>
      <c r="T6679" t="s">
        <v>32</v>
      </c>
    </row>
    <row r="6680" spans="1:20" x14ac:dyDescent="0.2">
      <c r="A6680">
        <v>6679</v>
      </c>
      <c r="B6680">
        <v>51</v>
      </c>
      <c r="C6680" t="s">
        <v>25</v>
      </c>
      <c r="D6680">
        <v>197</v>
      </c>
      <c r="E6680">
        <v>71</v>
      </c>
      <c r="F6680" t="s">
        <v>33</v>
      </c>
      <c r="G6680">
        <v>87</v>
      </c>
      <c r="H6680">
        <v>959</v>
      </c>
      <c r="I6680">
        <v>129</v>
      </c>
      <c r="J6680">
        <v>2284</v>
      </c>
      <c r="K6680">
        <v>5.64</v>
      </c>
      <c r="L6680" t="s">
        <v>22</v>
      </c>
      <c r="M6680">
        <v>9</v>
      </c>
      <c r="N6680">
        <v>1.9</v>
      </c>
      <c r="O6680">
        <v>2992</v>
      </c>
      <c r="P6680">
        <v>87</v>
      </c>
      <c r="Q6680">
        <v>38.4</v>
      </c>
      <c r="R6680">
        <v>28.5</v>
      </c>
      <c r="S6680" t="s">
        <v>32</v>
      </c>
      <c r="T6680" t="s">
        <v>24</v>
      </c>
    </row>
    <row r="6681" spans="1:20" x14ac:dyDescent="0.2">
      <c r="A6681">
        <v>6680</v>
      </c>
      <c r="B6681">
        <v>56</v>
      </c>
      <c r="C6681" t="s">
        <v>29</v>
      </c>
      <c r="D6681">
        <v>166</v>
      </c>
      <c r="E6681">
        <v>89</v>
      </c>
      <c r="F6681" t="s">
        <v>37</v>
      </c>
      <c r="G6681">
        <v>23</v>
      </c>
      <c r="H6681">
        <v>370</v>
      </c>
      <c r="I6681">
        <v>126</v>
      </c>
      <c r="J6681">
        <v>13203</v>
      </c>
      <c r="K6681">
        <v>12.16</v>
      </c>
      <c r="L6681" t="s">
        <v>31</v>
      </c>
      <c r="M6681">
        <v>7.9</v>
      </c>
      <c r="N6681">
        <v>1.9</v>
      </c>
      <c r="O6681">
        <v>1711</v>
      </c>
      <c r="P6681">
        <v>54</v>
      </c>
      <c r="Q6681">
        <v>38.4</v>
      </c>
      <c r="R6681">
        <v>28.5</v>
      </c>
      <c r="S6681" t="s">
        <v>32</v>
      </c>
      <c r="T6681" t="s">
        <v>28</v>
      </c>
    </row>
    <row r="6682" spans="1:20" x14ac:dyDescent="0.2">
      <c r="A6682">
        <v>6681</v>
      </c>
      <c r="B6682">
        <v>46</v>
      </c>
      <c r="C6682" t="s">
        <v>20</v>
      </c>
      <c r="D6682">
        <v>198</v>
      </c>
      <c r="E6682">
        <v>118</v>
      </c>
      <c r="F6682" t="s">
        <v>26</v>
      </c>
      <c r="G6682">
        <v>36</v>
      </c>
      <c r="H6682">
        <v>628</v>
      </c>
      <c r="I6682">
        <v>131</v>
      </c>
      <c r="J6682">
        <v>18315</v>
      </c>
      <c r="K6682">
        <v>0.78</v>
      </c>
      <c r="L6682" t="s">
        <v>22</v>
      </c>
      <c r="M6682">
        <v>8.1999999999999993</v>
      </c>
      <c r="N6682">
        <v>1.9</v>
      </c>
      <c r="O6682">
        <v>3202</v>
      </c>
      <c r="P6682">
        <v>65</v>
      </c>
      <c r="Q6682">
        <v>38.4</v>
      </c>
      <c r="R6682">
        <v>28.5</v>
      </c>
      <c r="S6682" t="s">
        <v>32</v>
      </c>
      <c r="T6682" t="s">
        <v>28</v>
      </c>
    </row>
    <row r="6683" spans="1:20" x14ac:dyDescent="0.2">
      <c r="A6683">
        <v>6682</v>
      </c>
      <c r="B6683">
        <v>36</v>
      </c>
      <c r="C6683" t="s">
        <v>20</v>
      </c>
      <c r="D6683">
        <v>184</v>
      </c>
      <c r="E6683">
        <v>62</v>
      </c>
      <c r="F6683" t="s">
        <v>30</v>
      </c>
      <c r="G6683">
        <v>53</v>
      </c>
      <c r="H6683">
        <v>280</v>
      </c>
      <c r="I6683">
        <v>96</v>
      </c>
      <c r="J6683">
        <v>9180</v>
      </c>
      <c r="K6683">
        <v>13.99</v>
      </c>
      <c r="L6683" t="s">
        <v>22</v>
      </c>
      <c r="M6683">
        <v>9.6999999999999993</v>
      </c>
      <c r="N6683">
        <v>1.9</v>
      </c>
      <c r="O6683">
        <v>3724</v>
      </c>
      <c r="P6683">
        <v>65</v>
      </c>
      <c r="Q6683">
        <v>38.4</v>
      </c>
      <c r="R6683">
        <v>28.5</v>
      </c>
      <c r="S6683" t="s">
        <v>23</v>
      </c>
      <c r="T6683" t="s">
        <v>24</v>
      </c>
    </row>
    <row r="6684" spans="1:20" x14ac:dyDescent="0.2">
      <c r="A6684">
        <v>6683</v>
      </c>
      <c r="B6684">
        <v>18</v>
      </c>
      <c r="C6684" t="s">
        <v>29</v>
      </c>
      <c r="D6684">
        <v>150</v>
      </c>
      <c r="E6684">
        <v>70</v>
      </c>
      <c r="F6684" t="s">
        <v>35</v>
      </c>
      <c r="G6684">
        <v>52</v>
      </c>
      <c r="H6684">
        <v>516</v>
      </c>
      <c r="I6684">
        <v>115</v>
      </c>
      <c r="J6684">
        <v>9369</v>
      </c>
      <c r="K6684">
        <v>14.53</v>
      </c>
      <c r="L6684" t="s">
        <v>31</v>
      </c>
      <c r="M6684">
        <v>7.4</v>
      </c>
      <c r="N6684">
        <v>1.9</v>
      </c>
      <c r="O6684">
        <v>3371</v>
      </c>
      <c r="P6684">
        <v>61</v>
      </c>
      <c r="Q6684">
        <v>38.4</v>
      </c>
      <c r="R6684">
        <v>28.5</v>
      </c>
      <c r="S6684" t="s">
        <v>32</v>
      </c>
      <c r="T6684" t="s">
        <v>32</v>
      </c>
    </row>
    <row r="6685" spans="1:20" x14ac:dyDescent="0.2">
      <c r="A6685">
        <v>6684</v>
      </c>
      <c r="B6685">
        <v>34</v>
      </c>
      <c r="C6685" t="s">
        <v>25</v>
      </c>
      <c r="D6685">
        <v>155</v>
      </c>
      <c r="E6685">
        <v>112</v>
      </c>
      <c r="F6685" t="s">
        <v>26</v>
      </c>
      <c r="G6685">
        <v>93</v>
      </c>
      <c r="H6685">
        <v>460</v>
      </c>
      <c r="I6685">
        <v>179</v>
      </c>
      <c r="J6685">
        <v>6041</v>
      </c>
      <c r="K6685">
        <v>12.97</v>
      </c>
      <c r="L6685" t="s">
        <v>22</v>
      </c>
      <c r="M6685">
        <v>8.4</v>
      </c>
      <c r="N6685">
        <v>1.9</v>
      </c>
      <c r="O6685">
        <v>1606</v>
      </c>
      <c r="P6685">
        <v>53</v>
      </c>
      <c r="Q6685">
        <v>38.4</v>
      </c>
      <c r="R6685">
        <v>28.5</v>
      </c>
      <c r="S6685" t="s">
        <v>23</v>
      </c>
      <c r="T6685" t="s">
        <v>32</v>
      </c>
    </row>
    <row r="6686" spans="1:20" x14ac:dyDescent="0.2">
      <c r="A6686">
        <v>6685</v>
      </c>
      <c r="B6686">
        <v>48</v>
      </c>
      <c r="C6686" t="s">
        <v>25</v>
      </c>
      <c r="D6686">
        <v>150</v>
      </c>
      <c r="E6686">
        <v>98</v>
      </c>
      <c r="F6686" t="s">
        <v>37</v>
      </c>
      <c r="G6686">
        <v>54</v>
      </c>
      <c r="H6686">
        <v>496</v>
      </c>
      <c r="I6686">
        <v>85</v>
      </c>
      <c r="J6686">
        <v>13896</v>
      </c>
      <c r="K6686">
        <v>6.07</v>
      </c>
      <c r="L6686" t="s">
        <v>31</v>
      </c>
      <c r="M6686">
        <v>9.8000000000000007</v>
      </c>
      <c r="N6686">
        <v>1.9</v>
      </c>
      <c r="O6686">
        <v>1674</v>
      </c>
      <c r="P6686">
        <v>69</v>
      </c>
      <c r="Q6686">
        <v>38.4</v>
      </c>
      <c r="R6686">
        <v>28.5</v>
      </c>
      <c r="S6686" t="s">
        <v>34</v>
      </c>
      <c r="T6686" t="s">
        <v>32</v>
      </c>
    </row>
    <row r="6687" spans="1:20" x14ac:dyDescent="0.2">
      <c r="A6687">
        <v>6686</v>
      </c>
      <c r="B6687">
        <v>56</v>
      </c>
      <c r="C6687" t="s">
        <v>25</v>
      </c>
      <c r="D6687">
        <v>179</v>
      </c>
      <c r="E6687">
        <v>95</v>
      </c>
      <c r="F6687" t="s">
        <v>35</v>
      </c>
      <c r="G6687">
        <v>68</v>
      </c>
      <c r="H6687">
        <v>386</v>
      </c>
      <c r="I6687">
        <v>157</v>
      </c>
      <c r="J6687">
        <v>18445</v>
      </c>
      <c r="K6687">
        <v>1.84</v>
      </c>
      <c r="L6687" t="s">
        <v>22</v>
      </c>
      <c r="M6687">
        <v>4.4000000000000004</v>
      </c>
      <c r="N6687">
        <v>1.9</v>
      </c>
      <c r="O6687">
        <v>2188</v>
      </c>
      <c r="P6687">
        <v>73</v>
      </c>
      <c r="Q6687">
        <v>38.4</v>
      </c>
      <c r="R6687">
        <v>28.5</v>
      </c>
      <c r="S6687" t="s">
        <v>34</v>
      </c>
      <c r="T6687" t="s">
        <v>28</v>
      </c>
    </row>
    <row r="6688" spans="1:20" x14ac:dyDescent="0.2">
      <c r="A6688">
        <v>6687</v>
      </c>
      <c r="B6688">
        <v>18</v>
      </c>
      <c r="C6688" t="s">
        <v>25</v>
      </c>
      <c r="D6688">
        <v>185</v>
      </c>
      <c r="E6688">
        <v>78</v>
      </c>
      <c r="F6688" t="s">
        <v>33</v>
      </c>
      <c r="G6688">
        <v>36</v>
      </c>
      <c r="H6688">
        <v>282</v>
      </c>
      <c r="I6688">
        <v>126</v>
      </c>
      <c r="J6688">
        <v>2239</v>
      </c>
      <c r="K6688">
        <v>8.16</v>
      </c>
      <c r="L6688" t="s">
        <v>36</v>
      </c>
      <c r="M6688">
        <v>6.2</v>
      </c>
      <c r="N6688">
        <v>1.9</v>
      </c>
      <c r="O6688">
        <v>3428</v>
      </c>
      <c r="P6688">
        <v>74</v>
      </c>
      <c r="Q6688">
        <v>38.4</v>
      </c>
      <c r="R6688">
        <v>28.5</v>
      </c>
      <c r="S6688" t="s">
        <v>32</v>
      </c>
      <c r="T6688" t="s">
        <v>24</v>
      </c>
    </row>
    <row r="6689" spans="1:20" x14ac:dyDescent="0.2">
      <c r="A6689">
        <v>6688</v>
      </c>
      <c r="B6689">
        <v>18</v>
      </c>
      <c r="C6689" t="s">
        <v>29</v>
      </c>
      <c r="D6689">
        <v>199</v>
      </c>
      <c r="E6689">
        <v>76</v>
      </c>
      <c r="F6689" t="s">
        <v>26</v>
      </c>
      <c r="G6689">
        <v>30</v>
      </c>
      <c r="H6689">
        <v>447</v>
      </c>
      <c r="I6689">
        <v>169</v>
      </c>
      <c r="J6689">
        <v>11584</v>
      </c>
      <c r="K6689">
        <v>3.7</v>
      </c>
      <c r="L6689" t="s">
        <v>36</v>
      </c>
      <c r="M6689">
        <v>6.5</v>
      </c>
      <c r="N6689">
        <v>1.9</v>
      </c>
      <c r="O6689">
        <v>2475</v>
      </c>
      <c r="P6689">
        <v>70</v>
      </c>
      <c r="Q6689">
        <v>38.4</v>
      </c>
      <c r="R6689">
        <v>28.5</v>
      </c>
      <c r="S6689" t="s">
        <v>27</v>
      </c>
      <c r="T6689" t="s">
        <v>28</v>
      </c>
    </row>
    <row r="6690" spans="1:20" x14ac:dyDescent="0.2">
      <c r="A6690">
        <v>6689</v>
      </c>
      <c r="B6690">
        <v>47</v>
      </c>
      <c r="C6690" t="s">
        <v>29</v>
      </c>
      <c r="D6690">
        <v>195</v>
      </c>
      <c r="E6690">
        <v>82</v>
      </c>
      <c r="F6690" t="s">
        <v>21</v>
      </c>
      <c r="G6690">
        <v>21</v>
      </c>
      <c r="H6690">
        <v>832</v>
      </c>
      <c r="I6690">
        <v>142</v>
      </c>
      <c r="J6690">
        <v>7318</v>
      </c>
      <c r="K6690">
        <v>10.45</v>
      </c>
      <c r="L6690" t="s">
        <v>22</v>
      </c>
      <c r="M6690">
        <v>8.6999999999999993</v>
      </c>
      <c r="N6690">
        <v>1.9</v>
      </c>
      <c r="O6690">
        <v>3138</v>
      </c>
      <c r="P6690">
        <v>52</v>
      </c>
      <c r="Q6690">
        <v>38.4</v>
      </c>
      <c r="R6690">
        <v>28.5</v>
      </c>
      <c r="S6690" t="s">
        <v>23</v>
      </c>
      <c r="T6690" t="s">
        <v>28</v>
      </c>
    </row>
    <row r="6691" spans="1:20" x14ac:dyDescent="0.2">
      <c r="A6691">
        <v>6690</v>
      </c>
      <c r="B6691">
        <v>59</v>
      </c>
      <c r="C6691" t="s">
        <v>25</v>
      </c>
      <c r="D6691">
        <v>171</v>
      </c>
      <c r="E6691">
        <v>68</v>
      </c>
      <c r="F6691" t="s">
        <v>33</v>
      </c>
      <c r="G6691">
        <v>53</v>
      </c>
      <c r="H6691">
        <v>215</v>
      </c>
      <c r="I6691">
        <v>168</v>
      </c>
      <c r="J6691">
        <v>9387</v>
      </c>
      <c r="K6691">
        <v>6.39</v>
      </c>
      <c r="L6691" t="s">
        <v>36</v>
      </c>
      <c r="M6691">
        <v>6.5</v>
      </c>
      <c r="N6691">
        <v>1.9</v>
      </c>
      <c r="O6691">
        <v>1780</v>
      </c>
      <c r="P6691">
        <v>78</v>
      </c>
      <c r="Q6691">
        <v>38.4</v>
      </c>
      <c r="R6691">
        <v>28.5</v>
      </c>
      <c r="S6691" t="s">
        <v>34</v>
      </c>
      <c r="T6691" t="s">
        <v>24</v>
      </c>
    </row>
    <row r="6692" spans="1:20" x14ac:dyDescent="0.2">
      <c r="A6692">
        <v>6691</v>
      </c>
      <c r="B6692">
        <v>28</v>
      </c>
      <c r="C6692" t="s">
        <v>25</v>
      </c>
      <c r="D6692">
        <v>198</v>
      </c>
      <c r="E6692">
        <v>73</v>
      </c>
      <c r="F6692" t="s">
        <v>35</v>
      </c>
      <c r="G6692">
        <v>13</v>
      </c>
      <c r="H6692">
        <v>204</v>
      </c>
      <c r="I6692">
        <v>134</v>
      </c>
      <c r="J6692">
        <v>4769</v>
      </c>
      <c r="K6692">
        <v>3.46</v>
      </c>
      <c r="L6692" t="s">
        <v>31</v>
      </c>
      <c r="M6692">
        <v>9</v>
      </c>
      <c r="N6692">
        <v>1.9</v>
      </c>
      <c r="O6692">
        <v>3165</v>
      </c>
      <c r="P6692">
        <v>78</v>
      </c>
      <c r="Q6692">
        <v>38.4</v>
      </c>
      <c r="R6692">
        <v>28.5</v>
      </c>
      <c r="S6692" t="s">
        <v>27</v>
      </c>
      <c r="T6692" t="s">
        <v>32</v>
      </c>
    </row>
    <row r="6693" spans="1:20" x14ac:dyDescent="0.2">
      <c r="A6693">
        <v>6692</v>
      </c>
      <c r="B6693">
        <v>55</v>
      </c>
      <c r="C6693" t="s">
        <v>20</v>
      </c>
      <c r="D6693">
        <v>183</v>
      </c>
      <c r="E6693">
        <v>118</v>
      </c>
      <c r="F6693" t="s">
        <v>26</v>
      </c>
      <c r="G6693">
        <v>104</v>
      </c>
      <c r="H6693">
        <v>312</v>
      </c>
      <c r="I6693">
        <v>101</v>
      </c>
      <c r="J6693">
        <v>11098</v>
      </c>
      <c r="K6693">
        <v>14.51</v>
      </c>
      <c r="L6693" t="s">
        <v>31</v>
      </c>
      <c r="M6693">
        <v>5.9</v>
      </c>
      <c r="N6693">
        <v>1.9</v>
      </c>
      <c r="O6693">
        <v>2989</v>
      </c>
      <c r="P6693">
        <v>88</v>
      </c>
      <c r="Q6693">
        <v>38.4</v>
      </c>
      <c r="R6693">
        <v>28.5</v>
      </c>
      <c r="S6693" t="s">
        <v>34</v>
      </c>
      <c r="T6693" t="s">
        <v>28</v>
      </c>
    </row>
    <row r="6694" spans="1:20" x14ac:dyDescent="0.2">
      <c r="A6694">
        <v>6693</v>
      </c>
      <c r="B6694">
        <v>43</v>
      </c>
      <c r="C6694" t="s">
        <v>25</v>
      </c>
      <c r="D6694">
        <v>188</v>
      </c>
      <c r="E6694">
        <v>84</v>
      </c>
      <c r="F6694" t="s">
        <v>37</v>
      </c>
      <c r="G6694">
        <v>17</v>
      </c>
      <c r="H6694">
        <v>219</v>
      </c>
      <c r="I6694">
        <v>159</v>
      </c>
      <c r="J6694">
        <v>15261</v>
      </c>
      <c r="K6694">
        <v>4.51</v>
      </c>
      <c r="L6694" t="s">
        <v>22</v>
      </c>
      <c r="M6694">
        <v>8.5</v>
      </c>
      <c r="N6694">
        <v>1.9</v>
      </c>
      <c r="O6694">
        <v>2466</v>
      </c>
      <c r="P6694">
        <v>62</v>
      </c>
      <c r="Q6694">
        <v>38.4</v>
      </c>
      <c r="R6694">
        <v>28.5</v>
      </c>
      <c r="S6694" t="s">
        <v>27</v>
      </c>
      <c r="T6694" t="s">
        <v>32</v>
      </c>
    </row>
    <row r="6695" spans="1:20" x14ac:dyDescent="0.2">
      <c r="A6695">
        <v>6694</v>
      </c>
      <c r="B6695">
        <v>51</v>
      </c>
      <c r="C6695" t="s">
        <v>20</v>
      </c>
      <c r="D6695">
        <v>168</v>
      </c>
      <c r="E6695">
        <v>112</v>
      </c>
      <c r="F6695" t="s">
        <v>30</v>
      </c>
      <c r="G6695">
        <v>96</v>
      </c>
      <c r="H6695">
        <v>922</v>
      </c>
      <c r="I6695">
        <v>139</v>
      </c>
      <c r="J6695">
        <v>18881</v>
      </c>
      <c r="K6695">
        <v>11.65</v>
      </c>
      <c r="L6695" t="s">
        <v>31</v>
      </c>
      <c r="M6695">
        <v>9.9</v>
      </c>
      <c r="N6695">
        <v>1.9</v>
      </c>
      <c r="O6695">
        <v>2923</v>
      </c>
      <c r="P6695">
        <v>89</v>
      </c>
      <c r="Q6695">
        <v>38.4</v>
      </c>
      <c r="R6695">
        <v>28.5</v>
      </c>
      <c r="S6695" t="s">
        <v>34</v>
      </c>
      <c r="T6695" t="s">
        <v>24</v>
      </c>
    </row>
    <row r="6696" spans="1:20" x14ac:dyDescent="0.2">
      <c r="A6696">
        <v>6695</v>
      </c>
      <c r="B6696">
        <v>38</v>
      </c>
      <c r="C6696" t="s">
        <v>20</v>
      </c>
      <c r="D6696">
        <v>184</v>
      </c>
      <c r="E6696">
        <v>61</v>
      </c>
      <c r="F6696" t="s">
        <v>33</v>
      </c>
      <c r="G6696">
        <v>36</v>
      </c>
      <c r="H6696">
        <v>237</v>
      </c>
      <c r="I6696">
        <v>151</v>
      </c>
      <c r="J6696">
        <v>19149</v>
      </c>
      <c r="K6696">
        <v>13.23</v>
      </c>
      <c r="L6696" t="s">
        <v>22</v>
      </c>
      <c r="M6696">
        <v>7.8</v>
      </c>
      <c r="N6696">
        <v>1.9</v>
      </c>
      <c r="O6696">
        <v>2375</v>
      </c>
      <c r="P6696">
        <v>75</v>
      </c>
      <c r="Q6696">
        <v>38.4</v>
      </c>
      <c r="R6696">
        <v>28.5</v>
      </c>
      <c r="S6696" t="s">
        <v>34</v>
      </c>
      <c r="T6696" t="s">
        <v>28</v>
      </c>
    </row>
    <row r="6697" spans="1:20" x14ac:dyDescent="0.2">
      <c r="A6697">
        <v>6696</v>
      </c>
      <c r="B6697">
        <v>21</v>
      </c>
      <c r="C6697" t="s">
        <v>29</v>
      </c>
      <c r="D6697">
        <v>185</v>
      </c>
      <c r="E6697">
        <v>67</v>
      </c>
      <c r="F6697" t="s">
        <v>37</v>
      </c>
      <c r="G6697">
        <v>59</v>
      </c>
      <c r="H6697">
        <v>318</v>
      </c>
      <c r="I6697">
        <v>135</v>
      </c>
      <c r="J6697">
        <v>12074</v>
      </c>
      <c r="K6697">
        <v>12.7</v>
      </c>
      <c r="L6697" t="s">
        <v>31</v>
      </c>
      <c r="M6697">
        <v>7.7</v>
      </c>
      <c r="N6697">
        <v>1.9</v>
      </c>
      <c r="O6697">
        <v>1620</v>
      </c>
      <c r="P6697">
        <v>70</v>
      </c>
      <c r="Q6697">
        <v>38.4</v>
      </c>
      <c r="R6697">
        <v>28.5</v>
      </c>
      <c r="S6697" t="s">
        <v>23</v>
      </c>
      <c r="T6697" t="s">
        <v>32</v>
      </c>
    </row>
    <row r="6698" spans="1:20" x14ac:dyDescent="0.2">
      <c r="A6698">
        <v>6697</v>
      </c>
      <c r="B6698">
        <v>35</v>
      </c>
      <c r="C6698" t="s">
        <v>25</v>
      </c>
      <c r="D6698">
        <v>196</v>
      </c>
      <c r="E6698">
        <v>88</v>
      </c>
      <c r="F6698" t="s">
        <v>35</v>
      </c>
      <c r="G6698">
        <v>39</v>
      </c>
      <c r="H6698">
        <v>562</v>
      </c>
      <c r="I6698">
        <v>170</v>
      </c>
      <c r="J6698">
        <v>13227</v>
      </c>
      <c r="K6698">
        <v>2.3199999999999998</v>
      </c>
      <c r="L6698" t="s">
        <v>36</v>
      </c>
      <c r="M6698">
        <v>4.9000000000000004</v>
      </c>
      <c r="N6698">
        <v>1.9</v>
      </c>
      <c r="O6698">
        <v>1629</v>
      </c>
      <c r="P6698">
        <v>73</v>
      </c>
      <c r="Q6698">
        <v>38.4</v>
      </c>
      <c r="R6698">
        <v>28.5</v>
      </c>
      <c r="S6698" t="s">
        <v>34</v>
      </c>
      <c r="T6698" t="s">
        <v>28</v>
      </c>
    </row>
    <row r="6699" spans="1:20" x14ac:dyDescent="0.2">
      <c r="A6699">
        <v>6698</v>
      </c>
      <c r="B6699">
        <v>45</v>
      </c>
      <c r="C6699" t="s">
        <v>25</v>
      </c>
      <c r="D6699">
        <v>192</v>
      </c>
      <c r="E6699">
        <v>110</v>
      </c>
      <c r="F6699" t="s">
        <v>37</v>
      </c>
      <c r="G6699">
        <v>112</v>
      </c>
      <c r="H6699">
        <v>186</v>
      </c>
      <c r="I6699">
        <v>135</v>
      </c>
      <c r="J6699">
        <v>11270</v>
      </c>
      <c r="K6699">
        <v>5.57</v>
      </c>
      <c r="L6699" t="s">
        <v>36</v>
      </c>
      <c r="M6699">
        <v>4.3</v>
      </c>
      <c r="N6699">
        <v>1.9</v>
      </c>
      <c r="O6699">
        <v>2663</v>
      </c>
      <c r="P6699">
        <v>82</v>
      </c>
      <c r="Q6699">
        <v>38.4</v>
      </c>
      <c r="R6699">
        <v>28.5</v>
      </c>
      <c r="S6699" t="s">
        <v>27</v>
      </c>
      <c r="T6699" t="s">
        <v>28</v>
      </c>
    </row>
    <row r="6700" spans="1:20" x14ac:dyDescent="0.2">
      <c r="A6700">
        <v>6699</v>
      </c>
      <c r="B6700">
        <v>45</v>
      </c>
      <c r="C6700" t="s">
        <v>29</v>
      </c>
      <c r="D6700">
        <v>151</v>
      </c>
      <c r="E6700">
        <v>107</v>
      </c>
      <c r="F6700" t="s">
        <v>35</v>
      </c>
      <c r="G6700">
        <v>86</v>
      </c>
      <c r="H6700">
        <v>774</v>
      </c>
      <c r="I6700">
        <v>98</v>
      </c>
      <c r="J6700">
        <v>2756</v>
      </c>
      <c r="K6700">
        <v>4.0199999999999996</v>
      </c>
      <c r="L6700" t="s">
        <v>22</v>
      </c>
      <c r="M6700">
        <v>8.3000000000000007</v>
      </c>
      <c r="N6700">
        <v>1.9</v>
      </c>
      <c r="O6700">
        <v>1841</v>
      </c>
      <c r="P6700">
        <v>80</v>
      </c>
      <c r="Q6700">
        <v>38.4</v>
      </c>
      <c r="R6700">
        <v>28.5</v>
      </c>
      <c r="S6700" t="s">
        <v>27</v>
      </c>
      <c r="T6700" t="s">
        <v>28</v>
      </c>
    </row>
    <row r="6701" spans="1:20" x14ac:dyDescent="0.2">
      <c r="A6701">
        <v>6700</v>
      </c>
      <c r="B6701">
        <v>37</v>
      </c>
      <c r="C6701" t="s">
        <v>20</v>
      </c>
      <c r="D6701">
        <v>173</v>
      </c>
      <c r="E6701">
        <v>117</v>
      </c>
      <c r="F6701" t="s">
        <v>35</v>
      </c>
      <c r="G6701">
        <v>72</v>
      </c>
      <c r="H6701">
        <v>923</v>
      </c>
      <c r="I6701">
        <v>147</v>
      </c>
      <c r="J6701">
        <v>14258</v>
      </c>
      <c r="K6701">
        <v>3.74</v>
      </c>
      <c r="L6701" t="s">
        <v>36</v>
      </c>
      <c r="M6701">
        <v>7.3</v>
      </c>
      <c r="N6701">
        <v>1.9</v>
      </c>
      <c r="O6701">
        <v>3772</v>
      </c>
      <c r="P6701">
        <v>83</v>
      </c>
      <c r="Q6701">
        <v>38.4</v>
      </c>
      <c r="R6701">
        <v>28.5</v>
      </c>
      <c r="S6701" t="s">
        <v>27</v>
      </c>
      <c r="T6701" t="s">
        <v>28</v>
      </c>
    </row>
    <row r="6702" spans="1:20" x14ac:dyDescent="0.2">
      <c r="A6702">
        <v>6701</v>
      </c>
      <c r="B6702">
        <v>40</v>
      </c>
      <c r="C6702" t="s">
        <v>29</v>
      </c>
      <c r="D6702">
        <v>176</v>
      </c>
      <c r="E6702">
        <v>64</v>
      </c>
      <c r="F6702" t="s">
        <v>37</v>
      </c>
      <c r="G6702">
        <v>24</v>
      </c>
      <c r="H6702">
        <v>989</v>
      </c>
      <c r="I6702">
        <v>159</v>
      </c>
      <c r="J6702">
        <v>17671</v>
      </c>
      <c r="K6702">
        <v>11.98</v>
      </c>
      <c r="L6702" t="s">
        <v>31</v>
      </c>
      <c r="M6702">
        <v>8.1999999999999993</v>
      </c>
      <c r="N6702">
        <v>1.9</v>
      </c>
      <c r="O6702">
        <v>2777</v>
      </c>
      <c r="P6702">
        <v>80</v>
      </c>
      <c r="Q6702">
        <v>38.4</v>
      </c>
      <c r="R6702">
        <v>28.5</v>
      </c>
      <c r="S6702" t="s">
        <v>34</v>
      </c>
      <c r="T6702" t="s">
        <v>32</v>
      </c>
    </row>
    <row r="6703" spans="1:20" x14ac:dyDescent="0.2">
      <c r="A6703">
        <v>6702</v>
      </c>
      <c r="B6703">
        <v>37</v>
      </c>
      <c r="C6703" t="s">
        <v>29</v>
      </c>
      <c r="D6703">
        <v>153</v>
      </c>
      <c r="E6703">
        <v>102</v>
      </c>
      <c r="F6703" t="s">
        <v>21</v>
      </c>
      <c r="G6703">
        <v>21</v>
      </c>
      <c r="H6703">
        <v>826</v>
      </c>
      <c r="I6703">
        <v>141</v>
      </c>
      <c r="J6703">
        <v>9647</v>
      </c>
      <c r="K6703">
        <v>8.34</v>
      </c>
      <c r="L6703" t="s">
        <v>22</v>
      </c>
      <c r="M6703">
        <v>9.4</v>
      </c>
      <c r="N6703">
        <v>1.9</v>
      </c>
      <c r="O6703">
        <v>3806</v>
      </c>
      <c r="P6703">
        <v>87</v>
      </c>
      <c r="Q6703">
        <v>38.4</v>
      </c>
      <c r="R6703">
        <v>28.5</v>
      </c>
      <c r="S6703" t="s">
        <v>32</v>
      </c>
      <c r="T6703" t="s">
        <v>32</v>
      </c>
    </row>
    <row r="6704" spans="1:20" x14ac:dyDescent="0.2">
      <c r="A6704">
        <v>6703</v>
      </c>
      <c r="B6704">
        <v>35</v>
      </c>
      <c r="C6704" t="s">
        <v>20</v>
      </c>
      <c r="D6704">
        <v>159</v>
      </c>
      <c r="E6704">
        <v>93</v>
      </c>
      <c r="F6704" t="s">
        <v>26</v>
      </c>
      <c r="G6704">
        <v>73</v>
      </c>
      <c r="H6704">
        <v>738</v>
      </c>
      <c r="I6704">
        <v>82</v>
      </c>
      <c r="J6704">
        <v>18331</v>
      </c>
      <c r="K6704">
        <v>8.31</v>
      </c>
      <c r="L6704" t="s">
        <v>22</v>
      </c>
      <c r="M6704">
        <v>9.9</v>
      </c>
      <c r="N6704">
        <v>1.9</v>
      </c>
      <c r="O6704">
        <v>3025</v>
      </c>
      <c r="P6704">
        <v>83</v>
      </c>
      <c r="Q6704">
        <v>38.4</v>
      </c>
      <c r="R6704">
        <v>28.5</v>
      </c>
      <c r="S6704" t="s">
        <v>34</v>
      </c>
      <c r="T6704" t="s">
        <v>28</v>
      </c>
    </row>
    <row r="6705" spans="1:20" x14ac:dyDescent="0.2">
      <c r="A6705">
        <v>6704</v>
      </c>
      <c r="B6705">
        <v>23</v>
      </c>
      <c r="C6705" t="s">
        <v>29</v>
      </c>
      <c r="D6705">
        <v>168</v>
      </c>
      <c r="E6705">
        <v>100</v>
      </c>
      <c r="F6705" t="s">
        <v>33</v>
      </c>
      <c r="G6705">
        <v>118</v>
      </c>
      <c r="H6705">
        <v>442</v>
      </c>
      <c r="I6705">
        <v>175</v>
      </c>
      <c r="J6705">
        <v>7398</v>
      </c>
      <c r="K6705">
        <v>1.96</v>
      </c>
      <c r="L6705" t="s">
        <v>22</v>
      </c>
      <c r="M6705">
        <v>8.6999999999999993</v>
      </c>
      <c r="N6705">
        <v>1.9</v>
      </c>
      <c r="O6705">
        <v>3515</v>
      </c>
      <c r="P6705">
        <v>80</v>
      </c>
      <c r="Q6705">
        <v>38.4</v>
      </c>
      <c r="R6705">
        <v>28.5</v>
      </c>
      <c r="S6705" t="s">
        <v>23</v>
      </c>
      <c r="T6705" t="s">
        <v>24</v>
      </c>
    </row>
    <row r="6706" spans="1:20" x14ac:dyDescent="0.2">
      <c r="A6706">
        <v>6705</v>
      </c>
      <c r="B6706">
        <v>59</v>
      </c>
      <c r="C6706" t="s">
        <v>20</v>
      </c>
      <c r="D6706">
        <v>173</v>
      </c>
      <c r="E6706">
        <v>85</v>
      </c>
      <c r="F6706" t="s">
        <v>30</v>
      </c>
      <c r="G6706">
        <v>60</v>
      </c>
      <c r="H6706">
        <v>653</v>
      </c>
      <c r="I6706">
        <v>112</v>
      </c>
      <c r="J6706">
        <v>4231</v>
      </c>
      <c r="K6706">
        <v>9.7200000000000006</v>
      </c>
      <c r="L6706" t="s">
        <v>22</v>
      </c>
      <c r="M6706">
        <v>4</v>
      </c>
      <c r="N6706">
        <v>1.9</v>
      </c>
      <c r="O6706">
        <v>2221</v>
      </c>
      <c r="P6706">
        <v>84</v>
      </c>
      <c r="Q6706">
        <v>38.4</v>
      </c>
      <c r="R6706">
        <v>28.5</v>
      </c>
      <c r="S6706" t="s">
        <v>32</v>
      </c>
      <c r="T6706" t="s">
        <v>28</v>
      </c>
    </row>
    <row r="6707" spans="1:20" x14ac:dyDescent="0.2">
      <c r="A6707">
        <v>6706</v>
      </c>
      <c r="B6707">
        <v>28</v>
      </c>
      <c r="C6707" t="s">
        <v>29</v>
      </c>
      <c r="D6707">
        <v>196</v>
      </c>
      <c r="E6707">
        <v>50</v>
      </c>
      <c r="F6707" t="s">
        <v>21</v>
      </c>
      <c r="G6707">
        <v>106</v>
      </c>
      <c r="H6707">
        <v>198</v>
      </c>
      <c r="I6707">
        <v>152</v>
      </c>
      <c r="J6707">
        <v>3598</v>
      </c>
      <c r="K6707">
        <v>6.75</v>
      </c>
      <c r="L6707" t="s">
        <v>36</v>
      </c>
      <c r="M6707">
        <v>4.0999999999999996</v>
      </c>
      <c r="N6707">
        <v>1.9</v>
      </c>
      <c r="O6707">
        <v>2319</v>
      </c>
      <c r="P6707">
        <v>57</v>
      </c>
      <c r="Q6707">
        <v>38.4</v>
      </c>
      <c r="R6707">
        <v>28.5</v>
      </c>
      <c r="S6707" t="s">
        <v>34</v>
      </c>
      <c r="T6707" t="s">
        <v>24</v>
      </c>
    </row>
    <row r="6708" spans="1:20" x14ac:dyDescent="0.2">
      <c r="A6708">
        <v>6707</v>
      </c>
      <c r="B6708">
        <v>57</v>
      </c>
      <c r="C6708" t="s">
        <v>20</v>
      </c>
      <c r="D6708">
        <v>179</v>
      </c>
      <c r="E6708">
        <v>111</v>
      </c>
      <c r="F6708" t="s">
        <v>21</v>
      </c>
      <c r="G6708">
        <v>43</v>
      </c>
      <c r="H6708">
        <v>323</v>
      </c>
      <c r="I6708">
        <v>124</v>
      </c>
      <c r="J6708">
        <v>17974</v>
      </c>
      <c r="K6708">
        <v>1.1000000000000001</v>
      </c>
      <c r="L6708" t="s">
        <v>22</v>
      </c>
      <c r="M6708">
        <v>4.0999999999999996</v>
      </c>
      <c r="N6708">
        <v>1.9</v>
      </c>
      <c r="O6708">
        <v>3804</v>
      </c>
      <c r="P6708">
        <v>67</v>
      </c>
      <c r="Q6708">
        <v>38.4</v>
      </c>
      <c r="R6708">
        <v>28.5</v>
      </c>
      <c r="S6708" t="s">
        <v>23</v>
      </c>
      <c r="T6708" t="s">
        <v>32</v>
      </c>
    </row>
    <row r="6709" spans="1:20" x14ac:dyDescent="0.2">
      <c r="A6709">
        <v>6708</v>
      </c>
      <c r="B6709">
        <v>46</v>
      </c>
      <c r="C6709" t="s">
        <v>20</v>
      </c>
      <c r="D6709">
        <v>172</v>
      </c>
      <c r="E6709">
        <v>102</v>
      </c>
      <c r="F6709" t="s">
        <v>26</v>
      </c>
      <c r="G6709">
        <v>37</v>
      </c>
      <c r="H6709">
        <v>222</v>
      </c>
      <c r="I6709">
        <v>88</v>
      </c>
      <c r="J6709">
        <v>5933</v>
      </c>
      <c r="K6709">
        <v>8.56</v>
      </c>
      <c r="L6709" t="s">
        <v>36</v>
      </c>
      <c r="M6709">
        <v>7.3</v>
      </c>
      <c r="N6709">
        <v>1.9</v>
      </c>
      <c r="O6709">
        <v>1839</v>
      </c>
      <c r="P6709">
        <v>81</v>
      </c>
      <c r="Q6709">
        <v>38.4</v>
      </c>
      <c r="R6709">
        <v>28.5</v>
      </c>
      <c r="S6709" t="s">
        <v>32</v>
      </c>
      <c r="T6709" t="s">
        <v>32</v>
      </c>
    </row>
    <row r="6710" spans="1:20" x14ac:dyDescent="0.2">
      <c r="A6710">
        <v>6709</v>
      </c>
      <c r="B6710">
        <v>31</v>
      </c>
      <c r="C6710" t="s">
        <v>25</v>
      </c>
      <c r="D6710">
        <v>154</v>
      </c>
      <c r="E6710">
        <v>90</v>
      </c>
      <c r="F6710" t="s">
        <v>37</v>
      </c>
      <c r="G6710">
        <v>63</v>
      </c>
      <c r="H6710">
        <v>633</v>
      </c>
      <c r="I6710">
        <v>110</v>
      </c>
      <c r="J6710">
        <v>7827</v>
      </c>
      <c r="K6710">
        <v>3.1</v>
      </c>
      <c r="L6710" t="s">
        <v>31</v>
      </c>
      <c r="M6710">
        <v>6.5</v>
      </c>
      <c r="N6710">
        <v>1.9</v>
      </c>
      <c r="O6710">
        <v>3297</v>
      </c>
      <c r="P6710">
        <v>71</v>
      </c>
      <c r="Q6710">
        <v>38.4</v>
      </c>
      <c r="R6710">
        <v>28.5</v>
      </c>
      <c r="S6710" t="s">
        <v>23</v>
      </c>
      <c r="T6710" t="s">
        <v>32</v>
      </c>
    </row>
    <row r="6711" spans="1:20" x14ac:dyDescent="0.2">
      <c r="A6711">
        <v>6710</v>
      </c>
      <c r="B6711">
        <v>39</v>
      </c>
      <c r="C6711" t="s">
        <v>20</v>
      </c>
      <c r="D6711">
        <v>152</v>
      </c>
      <c r="E6711">
        <v>74</v>
      </c>
      <c r="F6711" t="s">
        <v>21</v>
      </c>
      <c r="G6711">
        <v>76</v>
      </c>
      <c r="H6711">
        <v>367</v>
      </c>
      <c r="I6711">
        <v>172</v>
      </c>
      <c r="J6711">
        <v>7035</v>
      </c>
      <c r="K6711">
        <v>6.6</v>
      </c>
      <c r="L6711" t="s">
        <v>36</v>
      </c>
      <c r="M6711">
        <v>6.2</v>
      </c>
      <c r="N6711">
        <v>1.9</v>
      </c>
      <c r="O6711">
        <v>3328</v>
      </c>
      <c r="P6711">
        <v>58</v>
      </c>
      <c r="Q6711">
        <v>38.4</v>
      </c>
      <c r="R6711">
        <v>28.5</v>
      </c>
      <c r="S6711" t="s">
        <v>34</v>
      </c>
      <c r="T6711" t="s">
        <v>24</v>
      </c>
    </row>
    <row r="6712" spans="1:20" x14ac:dyDescent="0.2">
      <c r="A6712">
        <v>6711</v>
      </c>
      <c r="B6712">
        <v>26</v>
      </c>
      <c r="C6712" t="s">
        <v>20</v>
      </c>
      <c r="D6712">
        <v>194</v>
      </c>
      <c r="E6712">
        <v>95</v>
      </c>
      <c r="F6712" t="s">
        <v>35</v>
      </c>
      <c r="G6712">
        <v>117</v>
      </c>
      <c r="H6712">
        <v>932</v>
      </c>
      <c r="I6712">
        <v>113</v>
      </c>
      <c r="J6712">
        <v>11477</v>
      </c>
      <c r="K6712">
        <v>10.63</v>
      </c>
      <c r="L6712" t="s">
        <v>22</v>
      </c>
      <c r="M6712">
        <v>5.5</v>
      </c>
      <c r="N6712">
        <v>1.9</v>
      </c>
      <c r="O6712">
        <v>3931</v>
      </c>
      <c r="P6712">
        <v>88</v>
      </c>
      <c r="Q6712">
        <v>38.4</v>
      </c>
      <c r="R6712">
        <v>28.5</v>
      </c>
      <c r="S6712" t="s">
        <v>23</v>
      </c>
      <c r="T6712" t="s">
        <v>32</v>
      </c>
    </row>
    <row r="6713" spans="1:20" x14ac:dyDescent="0.2">
      <c r="A6713">
        <v>6712</v>
      </c>
      <c r="B6713">
        <v>20</v>
      </c>
      <c r="C6713" t="s">
        <v>25</v>
      </c>
      <c r="D6713">
        <v>189</v>
      </c>
      <c r="E6713">
        <v>119</v>
      </c>
      <c r="F6713" t="s">
        <v>30</v>
      </c>
      <c r="G6713">
        <v>50</v>
      </c>
      <c r="H6713">
        <v>752</v>
      </c>
      <c r="I6713">
        <v>153</v>
      </c>
      <c r="J6713">
        <v>13026</v>
      </c>
      <c r="K6713">
        <v>8.67</v>
      </c>
      <c r="L6713" t="s">
        <v>31</v>
      </c>
      <c r="M6713">
        <v>9.4</v>
      </c>
      <c r="N6713">
        <v>1.9</v>
      </c>
      <c r="O6713">
        <v>1782</v>
      </c>
      <c r="P6713">
        <v>65</v>
      </c>
      <c r="Q6713">
        <v>38.4</v>
      </c>
      <c r="R6713">
        <v>28.5</v>
      </c>
      <c r="S6713" t="s">
        <v>32</v>
      </c>
      <c r="T6713" t="s">
        <v>28</v>
      </c>
    </row>
    <row r="6714" spans="1:20" x14ac:dyDescent="0.2">
      <c r="A6714">
        <v>6713</v>
      </c>
      <c r="B6714">
        <v>31</v>
      </c>
      <c r="C6714" t="s">
        <v>25</v>
      </c>
      <c r="D6714">
        <v>161</v>
      </c>
      <c r="E6714">
        <v>108</v>
      </c>
      <c r="F6714" t="s">
        <v>33</v>
      </c>
      <c r="G6714">
        <v>65</v>
      </c>
      <c r="H6714">
        <v>639</v>
      </c>
      <c r="I6714">
        <v>163</v>
      </c>
      <c r="J6714">
        <v>18005</v>
      </c>
      <c r="K6714">
        <v>13.49</v>
      </c>
      <c r="L6714" t="s">
        <v>36</v>
      </c>
      <c r="M6714">
        <v>8.4</v>
      </c>
      <c r="N6714">
        <v>1.9</v>
      </c>
      <c r="O6714">
        <v>2941</v>
      </c>
      <c r="P6714">
        <v>68</v>
      </c>
      <c r="Q6714">
        <v>38.4</v>
      </c>
      <c r="R6714">
        <v>28.5</v>
      </c>
      <c r="S6714" t="s">
        <v>23</v>
      </c>
      <c r="T6714" t="s">
        <v>32</v>
      </c>
    </row>
    <row r="6715" spans="1:20" x14ac:dyDescent="0.2">
      <c r="A6715">
        <v>6714</v>
      </c>
      <c r="B6715">
        <v>43</v>
      </c>
      <c r="C6715" t="s">
        <v>20</v>
      </c>
      <c r="D6715">
        <v>153</v>
      </c>
      <c r="E6715">
        <v>52</v>
      </c>
      <c r="F6715" t="s">
        <v>33</v>
      </c>
      <c r="G6715">
        <v>50</v>
      </c>
      <c r="H6715">
        <v>789</v>
      </c>
      <c r="I6715">
        <v>145</v>
      </c>
      <c r="J6715">
        <v>17956</v>
      </c>
      <c r="K6715">
        <v>7.48</v>
      </c>
      <c r="L6715" t="s">
        <v>22</v>
      </c>
      <c r="M6715">
        <v>6.2</v>
      </c>
      <c r="N6715">
        <v>1.9</v>
      </c>
      <c r="O6715">
        <v>3349</v>
      </c>
      <c r="P6715">
        <v>62</v>
      </c>
      <c r="Q6715">
        <v>38.4</v>
      </c>
      <c r="R6715">
        <v>28.5</v>
      </c>
      <c r="S6715" t="s">
        <v>27</v>
      </c>
      <c r="T6715" t="s">
        <v>28</v>
      </c>
    </row>
    <row r="6716" spans="1:20" x14ac:dyDescent="0.2">
      <c r="A6716">
        <v>6715</v>
      </c>
      <c r="B6716">
        <v>35</v>
      </c>
      <c r="C6716" t="s">
        <v>29</v>
      </c>
      <c r="D6716">
        <v>173</v>
      </c>
      <c r="E6716">
        <v>61</v>
      </c>
      <c r="F6716" t="s">
        <v>33</v>
      </c>
      <c r="G6716">
        <v>75</v>
      </c>
      <c r="H6716">
        <v>718</v>
      </c>
      <c r="I6716">
        <v>107</v>
      </c>
      <c r="J6716">
        <v>3431</v>
      </c>
      <c r="K6716">
        <v>6.76</v>
      </c>
      <c r="L6716" t="s">
        <v>31</v>
      </c>
      <c r="M6716">
        <v>4.9000000000000004</v>
      </c>
      <c r="N6716">
        <v>1.9</v>
      </c>
      <c r="O6716">
        <v>2777</v>
      </c>
      <c r="P6716">
        <v>77</v>
      </c>
      <c r="Q6716">
        <v>38.4</v>
      </c>
      <c r="R6716">
        <v>28.5</v>
      </c>
      <c r="S6716" t="s">
        <v>27</v>
      </c>
      <c r="T6716" t="s">
        <v>28</v>
      </c>
    </row>
    <row r="6717" spans="1:20" x14ac:dyDescent="0.2">
      <c r="A6717">
        <v>6716</v>
      </c>
      <c r="B6717">
        <v>31</v>
      </c>
      <c r="C6717" t="s">
        <v>20</v>
      </c>
      <c r="D6717">
        <v>163</v>
      </c>
      <c r="E6717">
        <v>116</v>
      </c>
      <c r="F6717" t="s">
        <v>30</v>
      </c>
      <c r="G6717">
        <v>17</v>
      </c>
      <c r="H6717">
        <v>289</v>
      </c>
      <c r="I6717">
        <v>158</v>
      </c>
      <c r="J6717">
        <v>17668</v>
      </c>
      <c r="K6717">
        <v>13.6</v>
      </c>
      <c r="L6717" t="s">
        <v>22</v>
      </c>
      <c r="M6717">
        <v>4</v>
      </c>
      <c r="N6717">
        <v>1.9</v>
      </c>
      <c r="O6717">
        <v>3757</v>
      </c>
      <c r="P6717">
        <v>77</v>
      </c>
      <c r="Q6717">
        <v>38.4</v>
      </c>
      <c r="R6717">
        <v>28.5</v>
      </c>
      <c r="S6717" t="s">
        <v>27</v>
      </c>
      <c r="T6717" t="s">
        <v>24</v>
      </c>
    </row>
    <row r="6718" spans="1:20" x14ac:dyDescent="0.2">
      <c r="A6718">
        <v>6717</v>
      </c>
      <c r="B6718">
        <v>25</v>
      </c>
      <c r="C6718" t="s">
        <v>20</v>
      </c>
      <c r="D6718">
        <v>178</v>
      </c>
      <c r="E6718">
        <v>87</v>
      </c>
      <c r="F6718" t="s">
        <v>26</v>
      </c>
      <c r="G6718">
        <v>15</v>
      </c>
      <c r="H6718">
        <v>505</v>
      </c>
      <c r="I6718">
        <v>103</v>
      </c>
      <c r="J6718">
        <v>18594</v>
      </c>
      <c r="K6718">
        <v>11.58</v>
      </c>
      <c r="L6718" t="s">
        <v>31</v>
      </c>
      <c r="M6718">
        <v>5.7</v>
      </c>
      <c r="N6718">
        <v>1.9</v>
      </c>
      <c r="O6718">
        <v>3955</v>
      </c>
      <c r="P6718">
        <v>71</v>
      </c>
      <c r="Q6718">
        <v>38.4</v>
      </c>
      <c r="R6718">
        <v>28.5</v>
      </c>
      <c r="S6718" t="s">
        <v>23</v>
      </c>
      <c r="T6718" t="s">
        <v>32</v>
      </c>
    </row>
    <row r="6719" spans="1:20" x14ac:dyDescent="0.2">
      <c r="A6719">
        <v>6718</v>
      </c>
      <c r="B6719">
        <v>46</v>
      </c>
      <c r="C6719" t="s">
        <v>29</v>
      </c>
      <c r="D6719">
        <v>166</v>
      </c>
      <c r="E6719">
        <v>75</v>
      </c>
      <c r="F6719" t="s">
        <v>30</v>
      </c>
      <c r="G6719">
        <v>13</v>
      </c>
      <c r="H6719">
        <v>449</v>
      </c>
      <c r="I6719">
        <v>105</v>
      </c>
      <c r="J6719">
        <v>1035</v>
      </c>
      <c r="K6719">
        <v>1.1100000000000001</v>
      </c>
      <c r="L6719" t="s">
        <v>31</v>
      </c>
      <c r="M6719">
        <v>4.2</v>
      </c>
      <c r="N6719">
        <v>1.9</v>
      </c>
      <c r="O6719">
        <v>1641</v>
      </c>
      <c r="P6719">
        <v>84</v>
      </c>
      <c r="Q6719">
        <v>38.4</v>
      </c>
      <c r="R6719">
        <v>28.5</v>
      </c>
      <c r="S6719" t="s">
        <v>32</v>
      </c>
      <c r="T6719" t="s">
        <v>32</v>
      </c>
    </row>
    <row r="6720" spans="1:20" x14ac:dyDescent="0.2">
      <c r="A6720">
        <v>6719</v>
      </c>
      <c r="B6720">
        <v>25</v>
      </c>
      <c r="C6720" t="s">
        <v>20</v>
      </c>
      <c r="D6720">
        <v>185</v>
      </c>
      <c r="E6720">
        <v>91</v>
      </c>
      <c r="F6720" t="s">
        <v>26</v>
      </c>
      <c r="G6720">
        <v>102</v>
      </c>
      <c r="H6720">
        <v>144</v>
      </c>
      <c r="I6720">
        <v>158</v>
      </c>
      <c r="J6720">
        <v>9854</v>
      </c>
      <c r="K6720">
        <v>3.58</v>
      </c>
      <c r="L6720" t="s">
        <v>22</v>
      </c>
      <c r="M6720">
        <v>4</v>
      </c>
      <c r="N6720">
        <v>1.9</v>
      </c>
      <c r="O6720">
        <v>3063</v>
      </c>
      <c r="P6720">
        <v>67</v>
      </c>
      <c r="Q6720">
        <v>38.4</v>
      </c>
      <c r="R6720">
        <v>28.5</v>
      </c>
      <c r="S6720" t="s">
        <v>32</v>
      </c>
      <c r="T6720" t="s">
        <v>28</v>
      </c>
    </row>
    <row r="6721" spans="1:20" x14ac:dyDescent="0.2">
      <c r="A6721">
        <v>6720</v>
      </c>
      <c r="B6721">
        <v>51</v>
      </c>
      <c r="C6721" t="s">
        <v>29</v>
      </c>
      <c r="D6721">
        <v>155</v>
      </c>
      <c r="E6721">
        <v>92</v>
      </c>
      <c r="F6721" t="s">
        <v>33</v>
      </c>
      <c r="G6721">
        <v>79</v>
      </c>
      <c r="H6721">
        <v>342</v>
      </c>
      <c r="I6721">
        <v>133</v>
      </c>
      <c r="J6721">
        <v>16187</v>
      </c>
      <c r="K6721">
        <v>13.08</v>
      </c>
      <c r="L6721" t="s">
        <v>22</v>
      </c>
      <c r="M6721">
        <v>6.5</v>
      </c>
      <c r="N6721">
        <v>1.9</v>
      </c>
      <c r="O6721">
        <v>3200</v>
      </c>
      <c r="P6721">
        <v>65</v>
      </c>
      <c r="Q6721">
        <v>38.4</v>
      </c>
      <c r="R6721">
        <v>28.5</v>
      </c>
      <c r="S6721" t="s">
        <v>34</v>
      </c>
      <c r="T6721" t="s">
        <v>28</v>
      </c>
    </row>
    <row r="6722" spans="1:20" x14ac:dyDescent="0.2">
      <c r="A6722">
        <v>6721</v>
      </c>
      <c r="B6722">
        <v>36</v>
      </c>
      <c r="C6722" t="s">
        <v>29</v>
      </c>
      <c r="D6722">
        <v>177</v>
      </c>
      <c r="E6722">
        <v>107</v>
      </c>
      <c r="F6722" t="s">
        <v>30</v>
      </c>
      <c r="G6722">
        <v>32</v>
      </c>
      <c r="H6722">
        <v>945</v>
      </c>
      <c r="I6722">
        <v>137</v>
      </c>
      <c r="J6722">
        <v>14283</v>
      </c>
      <c r="K6722">
        <v>4.01</v>
      </c>
      <c r="L6722" t="s">
        <v>31</v>
      </c>
      <c r="M6722">
        <v>7.7</v>
      </c>
      <c r="N6722">
        <v>1.9</v>
      </c>
      <c r="O6722">
        <v>2850</v>
      </c>
      <c r="P6722">
        <v>57</v>
      </c>
      <c r="Q6722">
        <v>38.4</v>
      </c>
      <c r="R6722">
        <v>28.5</v>
      </c>
      <c r="S6722" t="s">
        <v>23</v>
      </c>
      <c r="T6722" t="s">
        <v>32</v>
      </c>
    </row>
    <row r="6723" spans="1:20" x14ac:dyDescent="0.2">
      <c r="A6723">
        <v>6722</v>
      </c>
      <c r="B6723">
        <v>58</v>
      </c>
      <c r="C6723" t="s">
        <v>25</v>
      </c>
      <c r="D6723">
        <v>197</v>
      </c>
      <c r="E6723">
        <v>98</v>
      </c>
      <c r="F6723" t="s">
        <v>37</v>
      </c>
      <c r="G6723">
        <v>54</v>
      </c>
      <c r="H6723">
        <v>290</v>
      </c>
      <c r="I6723">
        <v>165</v>
      </c>
      <c r="J6723">
        <v>9911</v>
      </c>
      <c r="K6723">
        <v>7.98</v>
      </c>
      <c r="L6723" t="s">
        <v>22</v>
      </c>
      <c r="M6723">
        <v>9.9</v>
      </c>
      <c r="N6723">
        <v>1.9</v>
      </c>
      <c r="O6723">
        <v>3374</v>
      </c>
      <c r="P6723">
        <v>83</v>
      </c>
      <c r="Q6723">
        <v>38.4</v>
      </c>
      <c r="R6723">
        <v>28.5</v>
      </c>
      <c r="S6723" t="s">
        <v>27</v>
      </c>
      <c r="T6723" t="s">
        <v>28</v>
      </c>
    </row>
    <row r="6724" spans="1:20" x14ac:dyDescent="0.2">
      <c r="A6724">
        <v>6723</v>
      </c>
      <c r="B6724">
        <v>25</v>
      </c>
      <c r="C6724" t="s">
        <v>25</v>
      </c>
      <c r="D6724">
        <v>154</v>
      </c>
      <c r="E6724">
        <v>76</v>
      </c>
      <c r="F6724" t="s">
        <v>30</v>
      </c>
      <c r="G6724">
        <v>11</v>
      </c>
      <c r="H6724">
        <v>677</v>
      </c>
      <c r="I6724">
        <v>134</v>
      </c>
      <c r="J6724">
        <v>12872</v>
      </c>
      <c r="K6724">
        <v>4.53</v>
      </c>
      <c r="L6724" t="s">
        <v>22</v>
      </c>
      <c r="M6724">
        <v>7.3</v>
      </c>
      <c r="N6724">
        <v>1.9</v>
      </c>
      <c r="O6724">
        <v>1963</v>
      </c>
      <c r="P6724">
        <v>68</v>
      </c>
      <c r="Q6724">
        <v>38.4</v>
      </c>
      <c r="R6724">
        <v>28.5</v>
      </c>
      <c r="S6724" t="s">
        <v>27</v>
      </c>
      <c r="T6724" t="s">
        <v>24</v>
      </c>
    </row>
    <row r="6725" spans="1:20" x14ac:dyDescent="0.2">
      <c r="A6725">
        <v>6724</v>
      </c>
      <c r="B6725">
        <v>50</v>
      </c>
      <c r="C6725" t="s">
        <v>25</v>
      </c>
      <c r="D6725">
        <v>193</v>
      </c>
      <c r="E6725">
        <v>58</v>
      </c>
      <c r="F6725" t="s">
        <v>35</v>
      </c>
      <c r="G6725">
        <v>60</v>
      </c>
      <c r="H6725">
        <v>813</v>
      </c>
      <c r="I6725">
        <v>113</v>
      </c>
      <c r="J6725">
        <v>3737</v>
      </c>
      <c r="K6725">
        <v>5.92</v>
      </c>
      <c r="L6725" t="s">
        <v>36</v>
      </c>
      <c r="M6725">
        <v>9.9</v>
      </c>
      <c r="N6725">
        <v>1.9</v>
      </c>
      <c r="O6725">
        <v>3095</v>
      </c>
      <c r="P6725">
        <v>82</v>
      </c>
      <c r="Q6725">
        <v>38.4</v>
      </c>
      <c r="R6725">
        <v>28.5</v>
      </c>
      <c r="S6725" t="s">
        <v>27</v>
      </c>
      <c r="T6725" t="s">
        <v>28</v>
      </c>
    </row>
    <row r="6726" spans="1:20" x14ac:dyDescent="0.2">
      <c r="A6726">
        <v>6725</v>
      </c>
      <c r="B6726">
        <v>28</v>
      </c>
      <c r="C6726" t="s">
        <v>29</v>
      </c>
      <c r="D6726">
        <v>172</v>
      </c>
      <c r="E6726">
        <v>52</v>
      </c>
      <c r="F6726" t="s">
        <v>21</v>
      </c>
      <c r="G6726">
        <v>35</v>
      </c>
      <c r="H6726">
        <v>775</v>
      </c>
      <c r="I6726">
        <v>93</v>
      </c>
      <c r="J6726">
        <v>7502</v>
      </c>
      <c r="K6726">
        <v>7.21</v>
      </c>
      <c r="L6726" t="s">
        <v>31</v>
      </c>
      <c r="M6726">
        <v>4.8</v>
      </c>
      <c r="N6726">
        <v>1.9</v>
      </c>
      <c r="O6726">
        <v>2424</v>
      </c>
      <c r="P6726">
        <v>68</v>
      </c>
      <c r="Q6726">
        <v>38.4</v>
      </c>
      <c r="R6726">
        <v>28.5</v>
      </c>
      <c r="S6726" t="s">
        <v>32</v>
      </c>
      <c r="T6726" t="s">
        <v>32</v>
      </c>
    </row>
    <row r="6727" spans="1:20" x14ac:dyDescent="0.2">
      <c r="A6727">
        <v>6726</v>
      </c>
      <c r="B6727">
        <v>45</v>
      </c>
      <c r="C6727" t="s">
        <v>25</v>
      </c>
      <c r="D6727">
        <v>184</v>
      </c>
      <c r="E6727">
        <v>83</v>
      </c>
      <c r="F6727" t="s">
        <v>26</v>
      </c>
      <c r="G6727">
        <v>29</v>
      </c>
      <c r="H6727">
        <v>110</v>
      </c>
      <c r="I6727">
        <v>117</v>
      </c>
      <c r="J6727">
        <v>6627</v>
      </c>
      <c r="K6727">
        <v>10.27</v>
      </c>
      <c r="L6727" t="s">
        <v>22</v>
      </c>
      <c r="M6727">
        <v>4.8</v>
      </c>
      <c r="N6727">
        <v>1.9</v>
      </c>
      <c r="O6727">
        <v>2078</v>
      </c>
      <c r="P6727">
        <v>85</v>
      </c>
      <c r="Q6727">
        <v>38.4</v>
      </c>
      <c r="R6727">
        <v>28.5</v>
      </c>
      <c r="S6727" t="s">
        <v>23</v>
      </c>
      <c r="T6727" t="s">
        <v>28</v>
      </c>
    </row>
    <row r="6728" spans="1:20" x14ac:dyDescent="0.2">
      <c r="A6728">
        <v>6727</v>
      </c>
      <c r="B6728">
        <v>23</v>
      </c>
      <c r="C6728" t="s">
        <v>29</v>
      </c>
      <c r="D6728">
        <v>158</v>
      </c>
      <c r="E6728">
        <v>74</v>
      </c>
      <c r="F6728" t="s">
        <v>26</v>
      </c>
      <c r="G6728">
        <v>28</v>
      </c>
      <c r="H6728">
        <v>463</v>
      </c>
      <c r="I6728">
        <v>116</v>
      </c>
      <c r="J6728">
        <v>7923</v>
      </c>
      <c r="K6728">
        <v>0.78</v>
      </c>
      <c r="L6728" t="s">
        <v>22</v>
      </c>
      <c r="M6728">
        <v>7.7</v>
      </c>
      <c r="N6728">
        <v>1.9</v>
      </c>
      <c r="O6728">
        <v>3546</v>
      </c>
      <c r="P6728">
        <v>87</v>
      </c>
      <c r="Q6728">
        <v>38.4</v>
      </c>
      <c r="R6728">
        <v>28.5</v>
      </c>
      <c r="S6728" t="s">
        <v>34</v>
      </c>
      <c r="T6728" t="s">
        <v>28</v>
      </c>
    </row>
    <row r="6729" spans="1:20" x14ac:dyDescent="0.2">
      <c r="A6729">
        <v>6728</v>
      </c>
      <c r="B6729">
        <v>19</v>
      </c>
      <c r="C6729" t="s">
        <v>29</v>
      </c>
      <c r="D6729">
        <v>197</v>
      </c>
      <c r="E6729">
        <v>72</v>
      </c>
      <c r="F6729" t="s">
        <v>35</v>
      </c>
      <c r="G6729">
        <v>107</v>
      </c>
      <c r="H6729">
        <v>365</v>
      </c>
      <c r="I6729">
        <v>116</v>
      </c>
      <c r="J6729">
        <v>9058</v>
      </c>
      <c r="K6729">
        <v>4.3</v>
      </c>
      <c r="L6729" t="s">
        <v>22</v>
      </c>
      <c r="M6729">
        <v>6.1</v>
      </c>
      <c r="N6729">
        <v>1.9</v>
      </c>
      <c r="O6729">
        <v>1943</v>
      </c>
      <c r="P6729">
        <v>70</v>
      </c>
      <c r="Q6729">
        <v>38.4</v>
      </c>
      <c r="R6729">
        <v>28.5</v>
      </c>
      <c r="S6729" t="s">
        <v>27</v>
      </c>
      <c r="T6729" t="s">
        <v>32</v>
      </c>
    </row>
    <row r="6730" spans="1:20" x14ac:dyDescent="0.2">
      <c r="A6730">
        <v>6729</v>
      </c>
      <c r="B6730">
        <v>56</v>
      </c>
      <c r="C6730" t="s">
        <v>25</v>
      </c>
      <c r="D6730">
        <v>192</v>
      </c>
      <c r="E6730">
        <v>113</v>
      </c>
      <c r="F6730" t="s">
        <v>30</v>
      </c>
      <c r="G6730">
        <v>92</v>
      </c>
      <c r="H6730">
        <v>881</v>
      </c>
      <c r="I6730">
        <v>101</v>
      </c>
      <c r="J6730">
        <v>18988</v>
      </c>
      <c r="K6730">
        <v>4.05</v>
      </c>
      <c r="L6730" t="s">
        <v>22</v>
      </c>
      <c r="M6730">
        <v>8.9</v>
      </c>
      <c r="N6730">
        <v>1.9</v>
      </c>
      <c r="O6730">
        <v>1838</v>
      </c>
      <c r="P6730">
        <v>59</v>
      </c>
      <c r="Q6730">
        <v>38.4</v>
      </c>
      <c r="R6730">
        <v>28.5</v>
      </c>
      <c r="S6730" t="s">
        <v>32</v>
      </c>
      <c r="T6730" t="s">
        <v>32</v>
      </c>
    </row>
    <row r="6731" spans="1:20" x14ac:dyDescent="0.2">
      <c r="A6731">
        <v>6730</v>
      </c>
      <c r="B6731">
        <v>26</v>
      </c>
      <c r="C6731" t="s">
        <v>25</v>
      </c>
      <c r="D6731">
        <v>195</v>
      </c>
      <c r="E6731">
        <v>113</v>
      </c>
      <c r="F6731" t="s">
        <v>21</v>
      </c>
      <c r="G6731">
        <v>58</v>
      </c>
      <c r="H6731">
        <v>201</v>
      </c>
      <c r="I6731">
        <v>131</v>
      </c>
      <c r="J6731">
        <v>11394</v>
      </c>
      <c r="K6731">
        <v>0.56000000000000005</v>
      </c>
      <c r="L6731" t="s">
        <v>22</v>
      </c>
      <c r="M6731">
        <v>7.2</v>
      </c>
      <c r="N6731">
        <v>1.9</v>
      </c>
      <c r="O6731">
        <v>2743</v>
      </c>
      <c r="P6731">
        <v>54</v>
      </c>
      <c r="Q6731">
        <v>38.4</v>
      </c>
      <c r="R6731">
        <v>28.5</v>
      </c>
      <c r="S6731" t="s">
        <v>27</v>
      </c>
      <c r="T6731" t="s">
        <v>28</v>
      </c>
    </row>
    <row r="6732" spans="1:20" x14ac:dyDescent="0.2">
      <c r="A6732">
        <v>6731</v>
      </c>
      <c r="B6732">
        <v>44</v>
      </c>
      <c r="C6732" t="s">
        <v>29</v>
      </c>
      <c r="D6732">
        <v>182</v>
      </c>
      <c r="E6732">
        <v>118</v>
      </c>
      <c r="F6732" t="s">
        <v>33</v>
      </c>
      <c r="G6732">
        <v>73</v>
      </c>
      <c r="H6732">
        <v>274</v>
      </c>
      <c r="I6732">
        <v>138</v>
      </c>
      <c r="J6732">
        <v>10850</v>
      </c>
      <c r="K6732">
        <v>4.34</v>
      </c>
      <c r="L6732" t="s">
        <v>36</v>
      </c>
      <c r="M6732">
        <v>9.6</v>
      </c>
      <c r="N6732">
        <v>1.9</v>
      </c>
      <c r="O6732">
        <v>3130</v>
      </c>
      <c r="P6732">
        <v>71</v>
      </c>
      <c r="Q6732">
        <v>38.4</v>
      </c>
      <c r="R6732">
        <v>28.5</v>
      </c>
      <c r="S6732" t="s">
        <v>34</v>
      </c>
      <c r="T6732" t="s">
        <v>28</v>
      </c>
    </row>
    <row r="6733" spans="1:20" x14ac:dyDescent="0.2">
      <c r="A6733">
        <v>6732</v>
      </c>
      <c r="B6733">
        <v>48</v>
      </c>
      <c r="C6733" t="s">
        <v>29</v>
      </c>
      <c r="D6733">
        <v>181</v>
      </c>
      <c r="E6733">
        <v>114</v>
      </c>
      <c r="F6733" t="s">
        <v>30</v>
      </c>
      <c r="G6733">
        <v>14</v>
      </c>
      <c r="H6733">
        <v>661</v>
      </c>
      <c r="I6733">
        <v>158</v>
      </c>
      <c r="J6733">
        <v>10340</v>
      </c>
      <c r="K6733">
        <v>7.77</v>
      </c>
      <c r="L6733" t="s">
        <v>36</v>
      </c>
      <c r="M6733">
        <v>5.9</v>
      </c>
      <c r="N6733">
        <v>1.9</v>
      </c>
      <c r="O6733">
        <v>1557</v>
      </c>
      <c r="P6733">
        <v>68</v>
      </c>
      <c r="Q6733">
        <v>38.4</v>
      </c>
      <c r="R6733">
        <v>28.5</v>
      </c>
      <c r="S6733" t="s">
        <v>34</v>
      </c>
      <c r="T6733" t="s">
        <v>24</v>
      </c>
    </row>
    <row r="6734" spans="1:20" x14ac:dyDescent="0.2">
      <c r="A6734">
        <v>6733</v>
      </c>
      <c r="B6734">
        <v>49</v>
      </c>
      <c r="C6734" t="s">
        <v>25</v>
      </c>
      <c r="D6734">
        <v>166</v>
      </c>
      <c r="E6734">
        <v>100</v>
      </c>
      <c r="F6734" t="s">
        <v>30</v>
      </c>
      <c r="G6734">
        <v>118</v>
      </c>
      <c r="H6734">
        <v>478</v>
      </c>
      <c r="I6734">
        <v>148</v>
      </c>
      <c r="J6734">
        <v>7163</v>
      </c>
      <c r="K6734">
        <v>9.9</v>
      </c>
      <c r="L6734" t="s">
        <v>36</v>
      </c>
      <c r="M6734">
        <v>4</v>
      </c>
      <c r="N6734">
        <v>1.9</v>
      </c>
      <c r="O6734">
        <v>2389</v>
      </c>
      <c r="P6734">
        <v>52</v>
      </c>
      <c r="Q6734">
        <v>38.4</v>
      </c>
      <c r="R6734">
        <v>28.5</v>
      </c>
      <c r="S6734" t="s">
        <v>32</v>
      </c>
      <c r="T6734" t="s">
        <v>28</v>
      </c>
    </row>
    <row r="6735" spans="1:20" x14ac:dyDescent="0.2">
      <c r="A6735">
        <v>6734</v>
      </c>
      <c r="B6735">
        <v>48</v>
      </c>
      <c r="C6735" t="s">
        <v>25</v>
      </c>
      <c r="D6735">
        <v>188</v>
      </c>
      <c r="E6735">
        <v>90</v>
      </c>
      <c r="F6735" t="s">
        <v>30</v>
      </c>
      <c r="G6735">
        <v>32</v>
      </c>
      <c r="H6735">
        <v>658</v>
      </c>
      <c r="I6735">
        <v>131</v>
      </c>
      <c r="J6735">
        <v>2669</v>
      </c>
      <c r="K6735">
        <v>2.86</v>
      </c>
      <c r="L6735" t="s">
        <v>31</v>
      </c>
      <c r="M6735">
        <v>9.6999999999999993</v>
      </c>
      <c r="N6735">
        <v>1.9</v>
      </c>
      <c r="O6735">
        <v>1645</v>
      </c>
      <c r="P6735">
        <v>66</v>
      </c>
      <c r="Q6735">
        <v>38.4</v>
      </c>
      <c r="R6735">
        <v>28.5</v>
      </c>
      <c r="S6735" t="s">
        <v>23</v>
      </c>
      <c r="T6735" t="s">
        <v>28</v>
      </c>
    </row>
    <row r="6736" spans="1:20" x14ac:dyDescent="0.2">
      <c r="A6736">
        <v>6735</v>
      </c>
      <c r="B6736">
        <v>58</v>
      </c>
      <c r="C6736" t="s">
        <v>20</v>
      </c>
      <c r="D6736">
        <v>198</v>
      </c>
      <c r="E6736">
        <v>113</v>
      </c>
      <c r="F6736" t="s">
        <v>33</v>
      </c>
      <c r="G6736">
        <v>66</v>
      </c>
      <c r="H6736">
        <v>511</v>
      </c>
      <c r="I6736">
        <v>89</v>
      </c>
      <c r="J6736">
        <v>17818</v>
      </c>
      <c r="K6736">
        <v>6.58</v>
      </c>
      <c r="L6736" t="s">
        <v>36</v>
      </c>
      <c r="M6736">
        <v>7.7</v>
      </c>
      <c r="N6736">
        <v>1.9</v>
      </c>
      <c r="O6736">
        <v>3206</v>
      </c>
      <c r="P6736">
        <v>63</v>
      </c>
      <c r="Q6736">
        <v>38.4</v>
      </c>
      <c r="R6736">
        <v>28.5</v>
      </c>
      <c r="S6736" t="s">
        <v>23</v>
      </c>
      <c r="T6736" t="s">
        <v>24</v>
      </c>
    </row>
    <row r="6737" spans="1:20" x14ac:dyDescent="0.2">
      <c r="A6737">
        <v>6736</v>
      </c>
      <c r="B6737">
        <v>40</v>
      </c>
      <c r="C6737" t="s">
        <v>20</v>
      </c>
      <c r="D6737">
        <v>193</v>
      </c>
      <c r="E6737">
        <v>104</v>
      </c>
      <c r="F6737" t="s">
        <v>35</v>
      </c>
      <c r="G6737">
        <v>71</v>
      </c>
      <c r="H6737">
        <v>778</v>
      </c>
      <c r="I6737">
        <v>170</v>
      </c>
      <c r="J6737">
        <v>4189</v>
      </c>
      <c r="K6737">
        <v>8.64</v>
      </c>
      <c r="L6737" t="s">
        <v>36</v>
      </c>
      <c r="M6737">
        <v>5.7</v>
      </c>
      <c r="N6737">
        <v>1.9</v>
      </c>
      <c r="O6737">
        <v>3286</v>
      </c>
      <c r="P6737">
        <v>72</v>
      </c>
      <c r="Q6737">
        <v>38.4</v>
      </c>
      <c r="R6737">
        <v>28.5</v>
      </c>
      <c r="S6737" t="s">
        <v>32</v>
      </c>
      <c r="T6737" t="s">
        <v>32</v>
      </c>
    </row>
    <row r="6738" spans="1:20" x14ac:dyDescent="0.2">
      <c r="A6738">
        <v>6737</v>
      </c>
      <c r="B6738">
        <v>25</v>
      </c>
      <c r="C6738" t="s">
        <v>29</v>
      </c>
      <c r="D6738">
        <v>195</v>
      </c>
      <c r="E6738">
        <v>106</v>
      </c>
      <c r="F6738" t="s">
        <v>26</v>
      </c>
      <c r="G6738">
        <v>53</v>
      </c>
      <c r="H6738">
        <v>964</v>
      </c>
      <c r="I6738">
        <v>159</v>
      </c>
      <c r="J6738">
        <v>8864</v>
      </c>
      <c r="K6738">
        <v>11</v>
      </c>
      <c r="L6738" t="s">
        <v>22</v>
      </c>
      <c r="M6738">
        <v>8.5</v>
      </c>
      <c r="N6738">
        <v>1.9</v>
      </c>
      <c r="O6738">
        <v>2923</v>
      </c>
      <c r="P6738">
        <v>60</v>
      </c>
      <c r="Q6738">
        <v>38.4</v>
      </c>
      <c r="R6738">
        <v>28.5</v>
      </c>
      <c r="S6738" t="s">
        <v>23</v>
      </c>
      <c r="T6738" t="s">
        <v>24</v>
      </c>
    </row>
    <row r="6739" spans="1:20" x14ac:dyDescent="0.2">
      <c r="A6739">
        <v>6738</v>
      </c>
      <c r="B6739">
        <v>28</v>
      </c>
      <c r="C6739" t="s">
        <v>29</v>
      </c>
      <c r="D6739">
        <v>198</v>
      </c>
      <c r="E6739">
        <v>93</v>
      </c>
      <c r="F6739" t="s">
        <v>33</v>
      </c>
      <c r="G6739">
        <v>80</v>
      </c>
      <c r="H6739">
        <v>995</v>
      </c>
      <c r="I6739">
        <v>124</v>
      </c>
      <c r="J6739">
        <v>1488</v>
      </c>
      <c r="K6739">
        <v>7.57</v>
      </c>
      <c r="L6739" t="s">
        <v>31</v>
      </c>
      <c r="M6739">
        <v>6.8</v>
      </c>
      <c r="N6739">
        <v>1.9</v>
      </c>
      <c r="O6739">
        <v>2196</v>
      </c>
      <c r="P6739">
        <v>71</v>
      </c>
      <c r="Q6739">
        <v>38.4</v>
      </c>
      <c r="R6739">
        <v>28.5</v>
      </c>
      <c r="S6739" t="s">
        <v>23</v>
      </c>
      <c r="T6739" t="s">
        <v>24</v>
      </c>
    </row>
    <row r="6740" spans="1:20" x14ac:dyDescent="0.2">
      <c r="A6740">
        <v>6739</v>
      </c>
      <c r="B6740">
        <v>25</v>
      </c>
      <c r="C6740" t="s">
        <v>25</v>
      </c>
      <c r="D6740">
        <v>163</v>
      </c>
      <c r="E6740">
        <v>117</v>
      </c>
      <c r="F6740" t="s">
        <v>30</v>
      </c>
      <c r="G6740">
        <v>114</v>
      </c>
      <c r="H6740">
        <v>795</v>
      </c>
      <c r="I6740">
        <v>171</v>
      </c>
      <c r="J6740">
        <v>6539</v>
      </c>
      <c r="K6740">
        <v>5.32</v>
      </c>
      <c r="L6740" t="s">
        <v>36</v>
      </c>
      <c r="M6740">
        <v>8.5</v>
      </c>
      <c r="N6740">
        <v>1.9</v>
      </c>
      <c r="O6740">
        <v>3017</v>
      </c>
      <c r="P6740">
        <v>53</v>
      </c>
      <c r="Q6740">
        <v>38.4</v>
      </c>
      <c r="R6740">
        <v>28.5</v>
      </c>
      <c r="S6740" t="s">
        <v>32</v>
      </c>
      <c r="T6740" t="s">
        <v>28</v>
      </c>
    </row>
    <row r="6741" spans="1:20" x14ac:dyDescent="0.2">
      <c r="A6741">
        <v>6740</v>
      </c>
      <c r="B6741">
        <v>50</v>
      </c>
      <c r="C6741" t="s">
        <v>25</v>
      </c>
      <c r="D6741">
        <v>186</v>
      </c>
      <c r="E6741">
        <v>110</v>
      </c>
      <c r="F6741" t="s">
        <v>33</v>
      </c>
      <c r="G6741">
        <v>65</v>
      </c>
      <c r="H6741">
        <v>557</v>
      </c>
      <c r="I6741">
        <v>178</v>
      </c>
      <c r="J6741">
        <v>5329</v>
      </c>
      <c r="K6741">
        <v>8.69</v>
      </c>
      <c r="L6741" t="s">
        <v>31</v>
      </c>
      <c r="M6741">
        <v>6.3</v>
      </c>
      <c r="N6741">
        <v>1.9</v>
      </c>
      <c r="O6741">
        <v>3797</v>
      </c>
      <c r="P6741">
        <v>79</v>
      </c>
      <c r="Q6741">
        <v>38.4</v>
      </c>
      <c r="R6741">
        <v>28.5</v>
      </c>
      <c r="S6741" t="s">
        <v>23</v>
      </c>
      <c r="T6741" t="s">
        <v>28</v>
      </c>
    </row>
    <row r="6742" spans="1:20" x14ac:dyDescent="0.2">
      <c r="A6742">
        <v>6741</v>
      </c>
      <c r="B6742">
        <v>40</v>
      </c>
      <c r="C6742" t="s">
        <v>20</v>
      </c>
      <c r="D6742">
        <v>155</v>
      </c>
      <c r="E6742">
        <v>79</v>
      </c>
      <c r="F6742" t="s">
        <v>30</v>
      </c>
      <c r="G6742">
        <v>63</v>
      </c>
      <c r="H6742">
        <v>771</v>
      </c>
      <c r="I6742">
        <v>99</v>
      </c>
      <c r="J6742">
        <v>13452</v>
      </c>
      <c r="K6742">
        <v>1.06</v>
      </c>
      <c r="L6742" t="s">
        <v>36</v>
      </c>
      <c r="M6742">
        <v>7.7</v>
      </c>
      <c r="N6742">
        <v>1.9</v>
      </c>
      <c r="O6742">
        <v>3286</v>
      </c>
      <c r="P6742">
        <v>52</v>
      </c>
      <c r="Q6742">
        <v>38.4</v>
      </c>
      <c r="R6742">
        <v>28.5</v>
      </c>
      <c r="S6742" t="s">
        <v>32</v>
      </c>
      <c r="T6742" t="s">
        <v>28</v>
      </c>
    </row>
    <row r="6743" spans="1:20" x14ac:dyDescent="0.2">
      <c r="A6743">
        <v>6742</v>
      </c>
      <c r="B6743">
        <v>43</v>
      </c>
      <c r="C6743" t="s">
        <v>25</v>
      </c>
      <c r="D6743">
        <v>178</v>
      </c>
      <c r="E6743">
        <v>99</v>
      </c>
      <c r="F6743" t="s">
        <v>33</v>
      </c>
      <c r="G6743">
        <v>89</v>
      </c>
      <c r="H6743">
        <v>193</v>
      </c>
      <c r="I6743">
        <v>91</v>
      </c>
      <c r="J6743">
        <v>19215</v>
      </c>
      <c r="K6743">
        <v>9.5399999999999991</v>
      </c>
      <c r="L6743" t="s">
        <v>22</v>
      </c>
      <c r="M6743">
        <v>5.9</v>
      </c>
      <c r="N6743">
        <v>1.9</v>
      </c>
      <c r="O6743">
        <v>3853</v>
      </c>
      <c r="P6743">
        <v>65</v>
      </c>
      <c r="Q6743">
        <v>38.4</v>
      </c>
      <c r="R6743">
        <v>28.5</v>
      </c>
      <c r="S6743" t="s">
        <v>27</v>
      </c>
      <c r="T6743" t="s">
        <v>32</v>
      </c>
    </row>
    <row r="6744" spans="1:20" x14ac:dyDescent="0.2">
      <c r="A6744">
        <v>6743</v>
      </c>
      <c r="B6744">
        <v>55</v>
      </c>
      <c r="C6744" t="s">
        <v>20</v>
      </c>
      <c r="D6744">
        <v>188</v>
      </c>
      <c r="E6744">
        <v>92</v>
      </c>
      <c r="F6744" t="s">
        <v>37</v>
      </c>
      <c r="G6744">
        <v>75</v>
      </c>
      <c r="H6744">
        <v>227</v>
      </c>
      <c r="I6744">
        <v>167</v>
      </c>
      <c r="J6744">
        <v>3137</v>
      </c>
      <c r="K6744">
        <v>12.97</v>
      </c>
      <c r="L6744" t="s">
        <v>31</v>
      </c>
      <c r="M6744">
        <v>6.6</v>
      </c>
      <c r="N6744">
        <v>1.9</v>
      </c>
      <c r="O6744">
        <v>1820</v>
      </c>
      <c r="P6744">
        <v>55</v>
      </c>
      <c r="Q6744">
        <v>38.4</v>
      </c>
      <c r="R6744">
        <v>28.5</v>
      </c>
      <c r="S6744" t="s">
        <v>32</v>
      </c>
      <c r="T6744" t="s">
        <v>32</v>
      </c>
    </row>
    <row r="6745" spans="1:20" x14ac:dyDescent="0.2">
      <c r="A6745">
        <v>6744</v>
      </c>
      <c r="B6745">
        <v>41</v>
      </c>
      <c r="C6745" t="s">
        <v>29</v>
      </c>
      <c r="D6745">
        <v>177</v>
      </c>
      <c r="E6745">
        <v>82</v>
      </c>
      <c r="F6745" t="s">
        <v>21</v>
      </c>
      <c r="G6745">
        <v>25</v>
      </c>
      <c r="H6745">
        <v>834</v>
      </c>
      <c r="I6745">
        <v>120</v>
      </c>
      <c r="J6745">
        <v>7385</v>
      </c>
      <c r="K6745">
        <v>6.4</v>
      </c>
      <c r="L6745" t="s">
        <v>36</v>
      </c>
      <c r="M6745">
        <v>7</v>
      </c>
      <c r="N6745">
        <v>1.9</v>
      </c>
      <c r="O6745">
        <v>2035</v>
      </c>
      <c r="P6745">
        <v>63</v>
      </c>
      <c r="Q6745">
        <v>38.4</v>
      </c>
      <c r="R6745">
        <v>28.5</v>
      </c>
      <c r="S6745" t="s">
        <v>27</v>
      </c>
      <c r="T6745" t="s">
        <v>32</v>
      </c>
    </row>
    <row r="6746" spans="1:20" x14ac:dyDescent="0.2">
      <c r="A6746">
        <v>6745</v>
      </c>
      <c r="B6746">
        <v>27</v>
      </c>
      <c r="C6746" t="s">
        <v>20</v>
      </c>
      <c r="D6746">
        <v>164</v>
      </c>
      <c r="E6746">
        <v>55</v>
      </c>
      <c r="F6746" t="s">
        <v>21</v>
      </c>
      <c r="G6746">
        <v>75</v>
      </c>
      <c r="H6746">
        <v>112</v>
      </c>
      <c r="I6746">
        <v>115</v>
      </c>
      <c r="J6746">
        <v>5559</v>
      </c>
      <c r="K6746">
        <v>14.62</v>
      </c>
      <c r="L6746" t="s">
        <v>22</v>
      </c>
      <c r="M6746">
        <v>7.9</v>
      </c>
      <c r="N6746">
        <v>1.9</v>
      </c>
      <c r="O6746">
        <v>2106</v>
      </c>
      <c r="P6746">
        <v>65</v>
      </c>
      <c r="Q6746">
        <v>38.4</v>
      </c>
      <c r="R6746">
        <v>28.5</v>
      </c>
      <c r="S6746" t="s">
        <v>27</v>
      </c>
      <c r="T6746" t="s">
        <v>24</v>
      </c>
    </row>
    <row r="6747" spans="1:20" x14ac:dyDescent="0.2">
      <c r="A6747">
        <v>6746</v>
      </c>
      <c r="B6747">
        <v>52</v>
      </c>
      <c r="C6747" t="s">
        <v>20</v>
      </c>
      <c r="D6747">
        <v>159</v>
      </c>
      <c r="E6747">
        <v>91</v>
      </c>
      <c r="F6747" t="s">
        <v>21</v>
      </c>
      <c r="G6747">
        <v>72</v>
      </c>
      <c r="H6747">
        <v>125</v>
      </c>
      <c r="I6747">
        <v>104</v>
      </c>
      <c r="J6747">
        <v>4591</v>
      </c>
      <c r="K6747">
        <v>12.64</v>
      </c>
      <c r="L6747" t="s">
        <v>31</v>
      </c>
      <c r="M6747">
        <v>9.1</v>
      </c>
      <c r="N6747">
        <v>1.9</v>
      </c>
      <c r="O6747">
        <v>2104</v>
      </c>
      <c r="P6747">
        <v>63</v>
      </c>
      <c r="Q6747">
        <v>38.4</v>
      </c>
      <c r="R6747">
        <v>28.5</v>
      </c>
      <c r="S6747" t="s">
        <v>32</v>
      </c>
      <c r="T6747" t="s">
        <v>28</v>
      </c>
    </row>
    <row r="6748" spans="1:20" x14ac:dyDescent="0.2">
      <c r="A6748">
        <v>6747</v>
      </c>
      <c r="B6748">
        <v>34</v>
      </c>
      <c r="C6748" t="s">
        <v>20</v>
      </c>
      <c r="D6748">
        <v>157</v>
      </c>
      <c r="E6748">
        <v>102</v>
      </c>
      <c r="F6748" t="s">
        <v>37</v>
      </c>
      <c r="G6748">
        <v>101</v>
      </c>
      <c r="H6748">
        <v>916</v>
      </c>
      <c r="I6748">
        <v>84</v>
      </c>
      <c r="J6748">
        <v>12986</v>
      </c>
      <c r="K6748">
        <v>7.09</v>
      </c>
      <c r="L6748" t="s">
        <v>36</v>
      </c>
      <c r="M6748">
        <v>4.9000000000000004</v>
      </c>
      <c r="N6748">
        <v>1.9</v>
      </c>
      <c r="O6748">
        <v>1688</v>
      </c>
      <c r="P6748">
        <v>50</v>
      </c>
      <c r="Q6748">
        <v>38.4</v>
      </c>
      <c r="R6748">
        <v>28.5</v>
      </c>
      <c r="S6748" t="s">
        <v>34</v>
      </c>
      <c r="T6748" t="s">
        <v>32</v>
      </c>
    </row>
    <row r="6749" spans="1:20" x14ac:dyDescent="0.2">
      <c r="A6749">
        <v>6748</v>
      </c>
      <c r="B6749">
        <v>46</v>
      </c>
      <c r="C6749" t="s">
        <v>25</v>
      </c>
      <c r="D6749">
        <v>178</v>
      </c>
      <c r="E6749">
        <v>83</v>
      </c>
      <c r="F6749" t="s">
        <v>26</v>
      </c>
      <c r="G6749">
        <v>116</v>
      </c>
      <c r="H6749">
        <v>324</v>
      </c>
      <c r="I6749">
        <v>104</v>
      </c>
      <c r="J6749">
        <v>6955</v>
      </c>
      <c r="K6749">
        <v>11.91</v>
      </c>
      <c r="L6749" t="s">
        <v>31</v>
      </c>
      <c r="M6749">
        <v>8.1</v>
      </c>
      <c r="N6749">
        <v>1.9</v>
      </c>
      <c r="O6749">
        <v>2782</v>
      </c>
      <c r="P6749">
        <v>79</v>
      </c>
      <c r="Q6749">
        <v>38.4</v>
      </c>
      <c r="R6749">
        <v>28.5</v>
      </c>
      <c r="S6749" t="s">
        <v>23</v>
      </c>
      <c r="T6749" t="s">
        <v>32</v>
      </c>
    </row>
    <row r="6750" spans="1:20" x14ac:dyDescent="0.2">
      <c r="A6750">
        <v>6749</v>
      </c>
      <c r="B6750">
        <v>21</v>
      </c>
      <c r="C6750" t="s">
        <v>20</v>
      </c>
      <c r="D6750">
        <v>196</v>
      </c>
      <c r="E6750">
        <v>107</v>
      </c>
      <c r="F6750" t="s">
        <v>33</v>
      </c>
      <c r="G6750">
        <v>31</v>
      </c>
      <c r="H6750">
        <v>333</v>
      </c>
      <c r="I6750">
        <v>166</v>
      </c>
      <c r="J6750">
        <v>18379</v>
      </c>
      <c r="K6750">
        <v>7.4</v>
      </c>
      <c r="L6750" t="s">
        <v>22</v>
      </c>
      <c r="M6750">
        <v>4.3</v>
      </c>
      <c r="N6750">
        <v>1.9</v>
      </c>
      <c r="O6750">
        <v>2296</v>
      </c>
      <c r="P6750">
        <v>80</v>
      </c>
      <c r="Q6750">
        <v>38.4</v>
      </c>
      <c r="R6750">
        <v>28.5</v>
      </c>
      <c r="S6750" t="s">
        <v>32</v>
      </c>
      <c r="T6750" t="s">
        <v>32</v>
      </c>
    </row>
    <row r="6751" spans="1:20" x14ac:dyDescent="0.2">
      <c r="A6751">
        <v>6750</v>
      </c>
      <c r="B6751">
        <v>54</v>
      </c>
      <c r="C6751" t="s">
        <v>25</v>
      </c>
      <c r="D6751">
        <v>198</v>
      </c>
      <c r="E6751">
        <v>68</v>
      </c>
      <c r="F6751" t="s">
        <v>30</v>
      </c>
      <c r="G6751">
        <v>49</v>
      </c>
      <c r="H6751">
        <v>849</v>
      </c>
      <c r="I6751">
        <v>141</v>
      </c>
      <c r="J6751">
        <v>19509</v>
      </c>
      <c r="K6751">
        <v>8.67</v>
      </c>
      <c r="L6751" t="s">
        <v>36</v>
      </c>
      <c r="M6751">
        <v>4.2</v>
      </c>
      <c r="N6751">
        <v>1.9</v>
      </c>
      <c r="O6751">
        <v>2325</v>
      </c>
      <c r="P6751">
        <v>60</v>
      </c>
      <c r="Q6751">
        <v>38.4</v>
      </c>
      <c r="R6751">
        <v>28.5</v>
      </c>
      <c r="S6751" t="s">
        <v>34</v>
      </c>
      <c r="T6751" t="s">
        <v>24</v>
      </c>
    </row>
    <row r="6752" spans="1:20" x14ac:dyDescent="0.2">
      <c r="A6752">
        <v>6751</v>
      </c>
      <c r="B6752">
        <v>43</v>
      </c>
      <c r="C6752" t="s">
        <v>20</v>
      </c>
      <c r="D6752">
        <v>196</v>
      </c>
      <c r="E6752">
        <v>55</v>
      </c>
      <c r="F6752" t="s">
        <v>30</v>
      </c>
      <c r="G6752">
        <v>98</v>
      </c>
      <c r="H6752">
        <v>367</v>
      </c>
      <c r="I6752">
        <v>151</v>
      </c>
      <c r="J6752">
        <v>11316</v>
      </c>
      <c r="K6752">
        <v>1.51</v>
      </c>
      <c r="L6752" t="s">
        <v>31</v>
      </c>
      <c r="M6752">
        <v>4.3</v>
      </c>
      <c r="N6752">
        <v>1.9</v>
      </c>
      <c r="O6752">
        <v>2047</v>
      </c>
      <c r="P6752">
        <v>80</v>
      </c>
      <c r="Q6752">
        <v>38.4</v>
      </c>
      <c r="R6752">
        <v>28.5</v>
      </c>
      <c r="S6752" t="s">
        <v>32</v>
      </c>
      <c r="T6752" t="s">
        <v>28</v>
      </c>
    </row>
    <row r="6753" spans="1:20" x14ac:dyDescent="0.2">
      <c r="A6753">
        <v>6752</v>
      </c>
      <c r="B6753">
        <v>18</v>
      </c>
      <c r="C6753" t="s">
        <v>20</v>
      </c>
      <c r="D6753">
        <v>191</v>
      </c>
      <c r="E6753">
        <v>71</v>
      </c>
      <c r="F6753" t="s">
        <v>21</v>
      </c>
      <c r="G6753">
        <v>64</v>
      </c>
      <c r="H6753">
        <v>832</v>
      </c>
      <c r="I6753">
        <v>133</v>
      </c>
      <c r="J6753">
        <v>14158</v>
      </c>
      <c r="K6753">
        <v>10.92</v>
      </c>
      <c r="L6753" t="s">
        <v>36</v>
      </c>
      <c r="M6753">
        <v>7.3</v>
      </c>
      <c r="N6753">
        <v>1.9</v>
      </c>
      <c r="O6753">
        <v>3480</v>
      </c>
      <c r="P6753">
        <v>54</v>
      </c>
      <c r="Q6753">
        <v>38.4</v>
      </c>
      <c r="R6753">
        <v>28.5</v>
      </c>
      <c r="S6753" t="s">
        <v>23</v>
      </c>
      <c r="T6753" t="s">
        <v>28</v>
      </c>
    </row>
    <row r="6754" spans="1:20" x14ac:dyDescent="0.2">
      <c r="A6754">
        <v>6753</v>
      </c>
      <c r="B6754">
        <v>45</v>
      </c>
      <c r="C6754" t="s">
        <v>29</v>
      </c>
      <c r="D6754">
        <v>189</v>
      </c>
      <c r="E6754">
        <v>101</v>
      </c>
      <c r="F6754" t="s">
        <v>26</v>
      </c>
      <c r="G6754">
        <v>30</v>
      </c>
      <c r="H6754">
        <v>652</v>
      </c>
      <c r="I6754">
        <v>153</v>
      </c>
      <c r="J6754">
        <v>14185</v>
      </c>
      <c r="K6754">
        <v>7.4</v>
      </c>
      <c r="L6754" t="s">
        <v>22</v>
      </c>
      <c r="M6754">
        <v>7.8</v>
      </c>
      <c r="N6754">
        <v>1.9</v>
      </c>
      <c r="O6754">
        <v>2798</v>
      </c>
      <c r="P6754">
        <v>74</v>
      </c>
      <c r="Q6754">
        <v>38.4</v>
      </c>
      <c r="R6754">
        <v>28.5</v>
      </c>
      <c r="S6754" t="s">
        <v>32</v>
      </c>
      <c r="T6754" t="s">
        <v>32</v>
      </c>
    </row>
    <row r="6755" spans="1:20" x14ac:dyDescent="0.2">
      <c r="A6755">
        <v>6754</v>
      </c>
      <c r="B6755">
        <v>40</v>
      </c>
      <c r="C6755" t="s">
        <v>20</v>
      </c>
      <c r="D6755">
        <v>170</v>
      </c>
      <c r="E6755">
        <v>105</v>
      </c>
      <c r="F6755" t="s">
        <v>21</v>
      </c>
      <c r="G6755">
        <v>63</v>
      </c>
      <c r="H6755">
        <v>556</v>
      </c>
      <c r="I6755">
        <v>108</v>
      </c>
      <c r="J6755">
        <v>19270</v>
      </c>
      <c r="K6755">
        <v>12.62</v>
      </c>
      <c r="L6755" t="s">
        <v>31</v>
      </c>
      <c r="M6755">
        <v>5.8</v>
      </c>
      <c r="N6755">
        <v>1.9</v>
      </c>
      <c r="O6755">
        <v>1944</v>
      </c>
      <c r="P6755">
        <v>55</v>
      </c>
      <c r="Q6755">
        <v>38.4</v>
      </c>
      <c r="R6755">
        <v>28.5</v>
      </c>
      <c r="S6755" t="s">
        <v>23</v>
      </c>
      <c r="T6755" t="s">
        <v>32</v>
      </c>
    </row>
    <row r="6756" spans="1:20" x14ac:dyDescent="0.2">
      <c r="A6756">
        <v>6755</v>
      </c>
      <c r="B6756">
        <v>24</v>
      </c>
      <c r="C6756" t="s">
        <v>25</v>
      </c>
      <c r="D6756">
        <v>193</v>
      </c>
      <c r="E6756">
        <v>84</v>
      </c>
      <c r="F6756" t="s">
        <v>21</v>
      </c>
      <c r="G6756">
        <v>89</v>
      </c>
      <c r="H6756">
        <v>852</v>
      </c>
      <c r="I6756">
        <v>140</v>
      </c>
      <c r="J6756">
        <v>3404</v>
      </c>
      <c r="K6756">
        <v>9.35</v>
      </c>
      <c r="L6756" t="s">
        <v>22</v>
      </c>
      <c r="M6756">
        <v>6</v>
      </c>
      <c r="N6756">
        <v>1.9</v>
      </c>
      <c r="O6756">
        <v>3421</v>
      </c>
      <c r="P6756">
        <v>80</v>
      </c>
      <c r="Q6756">
        <v>38.4</v>
      </c>
      <c r="R6756">
        <v>28.5</v>
      </c>
      <c r="S6756" t="s">
        <v>34</v>
      </c>
      <c r="T6756" t="s">
        <v>28</v>
      </c>
    </row>
    <row r="6757" spans="1:20" x14ac:dyDescent="0.2">
      <c r="A6757">
        <v>6756</v>
      </c>
      <c r="B6757">
        <v>20</v>
      </c>
      <c r="C6757" t="s">
        <v>25</v>
      </c>
      <c r="D6757">
        <v>189</v>
      </c>
      <c r="E6757">
        <v>90</v>
      </c>
      <c r="F6757" t="s">
        <v>21</v>
      </c>
      <c r="G6757">
        <v>98</v>
      </c>
      <c r="H6757">
        <v>859</v>
      </c>
      <c r="I6757">
        <v>145</v>
      </c>
      <c r="J6757">
        <v>7388</v>
      </c>
      <c r="K6757">
        <v>2.97</v>
      </c>
      <c r="L6757" t="s">
        <v>36</v>
      </c>
      <c r="M6757">
        <v>6.8</v>
      </c>
      <c r="N6757">
        <v>1.9</v>
      </c>
      <c r="O6757">
        <v>2866</v>
      </c>
      <c r="P6757">
        <v>54</v>
      </c>
      <c r="Q6757">
        <v>38.4</v>
      </c>
      <c r="R6757">
        <v>28.5</v>
      </c>
      <c r="S6757" t="s">
        <v>27</v>
      </c>
      <c r="T6757" t="s">
        <v>28</v>
      </c>
    </row>
    <row r="6758" spans="1:20" x14ac:dyDescent="0.2">
      <c r="A6758">
        <v>6757</v>
      </c>
      <c r="B6758">
        <v>33</v>
      </c>
      <c r="C6758" t="s">
        <v>20</v>
      </c>
      <c r="D6758">
        <v>160</v>
      </c>
      <c r="E6758">
        <v>77</v>
      </c>
      <c r="F6758" t="s">
        <v>37</v>
      </c>
      <c r="G6758">
        <v>115</v>
      </c>
      <c r="H6758">
        <v>624</v>
      </c>
      <c r="I6758">
        <v>106</v>
      </c>
      <c r="J6758">
        <v>10245</v>
      </c>
      <c r="K6758">
        <v>12.67</v>
      </c>
      <c r="L6758" t="s">
        <v>22</v>
      </c>
      <c r="M6758">
        <v>8.4</v>
      </c>
      <c r="N6758">
        <v>1.9</v>
      </c>
      <c r="O6758">
        <v>1996</v>
      </c>
      <c r="P6758">
        <v>87</v>
      </c>
      <c r="Q6758">
        <v>38.4</v>
      </c>
      <c r="R6758">
        <v>28.5</v>
      </c>
      <c r="S6758" t="s">
        <v>27</v>
      </c>
      <c r="T6758" t="s">
        <v>32</v>
      </c>
    </row>
    <row r="6759" spans="1:20" x14ac:dyDescent="0.2">
      <c r="A6759">
        <v>6758</v>
      </c>
      <c r="B6759">
        <v>59</v>
      </c>
      <c r="C6759" t="s">
        <v>29</v>
      </c>
      <c r="D6759">
        <v>155</v>
      </c>
      <c r="E6759">
        <v>89</v>
      </c>
      <c r="F6759" t="s">
        <v>37</v>
      </c>
      <c r="G6759">
        <v>77</v>
      </c>
      <c r="H6759">
        <v>723</v>
      </c>
      <c r="I6759">
        <v>145</v>
      </c>
      <c r="J6759">
        <v>9918</v>
      </c>
      <c r="K6759">
        <v>0.87</v>
      </c>
      <c r="L6759" t="s">
        <v>22</v>
      </c>
      <c r="M6759">
        <v>5.6</v>
      </c>
      <c r="N6759">
        <v>1.9</v>
      </c>
      <c r="O6759">
        <v>2347</v>
      </c>
      <c r="P6759">
        <v>79</v>
      </c>
      <c r="Q6759">
        <v>38.4</v>
      </c>
      <c r="R6759">
        <v>28.5</v>
      </c>
      <c r="S6759" t="s">
        <v>27</v>
      </c>
      <c r="T6759" t="s">
        <v>32</v>
      </c>
    </row>
    <row r="6760" spans="1:20" x14ac:dyDescent="0.2">
      <c r="A6760">
        <v>6759</v>
      </c>
      <c r="B6760">
        <v>52</v>
      </c>
      <c r="C6760" t="s">
        <v>20</v>
      </c>
      <c r="D6760">
        <v>181</v>
      </c>
      <c r="E6760">
        <v>86</v>
      </c>
      <c r="F6760" t="s">
        <v>35</v>
      </c>
      <c r="G6760">
        <v>86</v>
      </c>
      <c r="H6760">
        <v>306</v>
      </c>
      <c r="I6760">
        <v>167</v>
      </c>
      <c r="J6760">
        <v>5045</v>
      </c>
      <c r="K6760">
        <v>9.85</v>
      </c>
      <c r="L6760" t="s">
        <v>36</v>
      </c>
      <c r="M6760">
        <v>7.5</v>
      </c>
      <c r="N6760">
        <v>1.9</v>
      </c>
      <c r="O6760">
        <v>2402</v>
      </c>
      <c r="P6760">
        <v>62</v>
      </c>
      <c r="Q6760">
        <v>38.4</v>
      </c>
      <c r="R6760">
        <v>28.5</v>
      </c>
      <c r="S6760" t="s">
        <v>27</v>
      </c>
      <c r="T6760" t="s">
        <v>24</v>
      </c>
    </row>
    <row r="6761" spans="1:20" x14ac:dyDescent="0.2">
      <c r="A6761">
        <v>6760</v>
      </c>
      <c r="B6761">
        <v>35</v>
      </c>
      <c r="C6761" t="s">
        <v>29</v>
      </c>
      <c r="D6761">
        <v>170</v>
      </c>
      <c r="E6761">
        <v>94</v>
      </c>
      <c r="F6761" t="s">
        <v>33</v>
      </c>
      <c r="G6761">
        <v>27</v>
      </c>
      <c r="H6761">
        <v>353</v>
      </c>
      <c r="I6761">
        <v>101</v>
      </c>
      <c r="J6761">
        <v>15543</v>
      </c>
      <c r="K6761">
        <v>3.21</v>
      </c>
      <c r="L6761" t="s">
        <v>22</v>
      </c>
      <c r="M6761">
        <v>8.8000000000000007</v>
      </c>
      <c r="N6761">
        <v>1.9</v>
      </c>
      <c r="O6761">
        <v>3678</v>
      </c>
      <c r="P6761">
        <v>85</v>
      </c>
      <c r="Q6761">
        <v>38.4</v>
      </c>
      <c r="R6761">
        <v>28.5</v>
      </c>
      <c r="S6761" t="s">
        <v>32</v>
      </c>
      <c r="T6761" t="s">
        <v>28</v>
      </c>
    </row>
    <row r="6762" spans="1:20" x14ac:dyDescent="0.2">
      <c r="A6762">
        <v>6761</v>
      </c>
      <c r="B6762">
        <v>36</v>
      </c>
      <c r="C6762" t="s">
        <v>25</v>
      </c>
      <c r="D6762">
        <v>156</v>
      </c>
      <c r="E6762">
        <v>84</v>
      </c>
      <c r="F6762" t="s">
        <v>37</v>
      </c>
      <c r="G6762">
        <v>55</v>
      </c>
      <c r="H6762">
        <v>148</v>
      </c>
      <c r="I6762">
        <v>162</v>
      </c>
      <c r="J6762">
        <v>3380</v>
      </c>
      <c r="K6762">
        <v>4.54</v>
      </c>
      <c r="L6762" t="s">
        <v>31</v>
      </c>
      <c r="M6762">
        <v>9</v>
      </c>
      <c r="N6762">
        <v>1.9</v>
      </c>
      <c r="O6762">
        <v>2685</v>
      </c>
      <c r="P6762">
        <v>61</v>
      </c>
      <c r="Q6762">
        <v>38.4</v>
      </c>
      <c r="R6762">
        <v>28.5</v>
      </c>
      <c r="S6762" t="s">
        <v>23</v>
      </c>
      <c r="T6762" t="s">
        <v>28</v>
      </c>
    </row>
    <row r="6763" spans="1:20" x14ac:dyDescent="0.2">
      <c r="A6763">
        <v>6762</v>
      </c>
      <c r="B6763">
        <v>49</v>
      </c>
      <c r="C6763" t="s">
        <v>20</v>
      </c>
      <c r="D6763">
        <v>166</v>
      </c>
      <c r="E6763">
        <v>117</v>
      </c>
      <c r="F6763" t="s">
        <v>30</v>
      </c>
      <c r="G6763">
        <v>50</v>
      </c>
      <c r="H6763">
        <v>929</v>
      </c>
      <c r="I6763">
        <v>171</v>
      </c>
      <c r="J6763">
        <v>3949</v>
      </c>
      <c r="K6763">
        <v>1.72</v>
      </c>
      <c r="L6763" t="s">
        <v>36</v>
      </c>
      <c r="M6763">
        <v>6.5</v>
      </c>
      <c r="N6763">
        <v>1.9</v>
      </c>
      <c r="O6763">
        <v>2445</v>
      </c>
      <c r="P6763">
        <v>79</v>
      </c>
      <c r="Q6763">
        <v>38.4</v>
      </c>
      <c r="R6763">
        <v>28.5</v>
      </c>
      <c r="S6763" t="s">
        <v>34</v>
      </c>
      <c r="T6763" t="s">
        <v>32</v>
      </c>
    </row>
    <row r="6764" spans="1:20" x14ac:dyDescent="0.2">
      <c r="A6764">
        <v>6763</v>
      </c>
      <c r="B6764">
        <v>44</v>
      </c>
      <c r="C6764" t="s">
        <v>25</v>
      </c>
      <c r="D6764">
        <v>198</v>
      </c>
      <c r="E6764">
        <v>115</v>
      </c>
      <c r="F6764" t="s">
        <v>21</v>
      </c>
      <c r="G6764">
        <v>82</v>
      </c>
      <c r="H6764">
        <v>340</v>
      </c>
      <c r="I6764">
        <v>142</v>
      </c>
      <c r="J6764">
        <v>16379</v>
      </c>
      <c r="K6764">
        <v>1.48</v>
      </c>
      <c r="L6764" t="s">
        <v>22</v>
      </c>
      <c r="M6764">
        <v>7.2</v>
      </c>
      <c r="N6764">
        <v>1.9</v>
      </c>
      <c r="O6764">
        <v>3010</v>
      </c>
      <c r="P6764">
        <v>81</v>
      </c>
      <c r="Q6764">
        <v>38.4</v>
      </c>
      <c r="R6764">
        <v>28.5</v>
      </c>
      <c r="S6764" t="s">
        <v>34</v>
      </c>
      <c r="T6764" t="s">
        <v>32</v>
      </c>
    </row>
    <row r="6765" spans="1:20" x14ac:dyDescent="0.2">
      <c r="A6765">
        <v>6764</v>
      </c>
      <c r="B6765">
        <v>50</v>
      </c>
      <c r="C6765" t="s">
        <v>29</v>
      </c>
      <c r="D6765">
        <v>181</v>
      </c>
      <c r="E6765">
        <v>76</v>
      </c>
      <c r="F6765" t="s">
        <v>35</v>
      </c>
      <c r="G6765">
        <v>41</v>
      </c>
      <c r="H6765">
        <v>126</v>
      </c>
      <c r="I6765">
        <v>129</v>
      </c>
      <c r="J6765">
        <v>7551</v>
      </c>
      <c r="K6765">
        <v>7.82</v>
      </c>
      <c r="L6765" t="s">
        <v>22</v>
      </c>
      <c r="M6765">
        <v>6.5</v>
      </c>
      <c r="N6765">
        <v>1.9</v>
      </c>
      <c r="O6765">
        <v>2823</v>
      </c>
      <c r="P6765">
        <v>86</v>
      </c>
      <c r="Q6765">
        <v>38.4</v>
      </c>
      <c r="R6765">
        <v>28.5</v>
      </c>
      <c r="S6765" t="s">
        <v>34</v>
      </c>
      <c r="T6765" t="s">
        <v>24</v>
      </c>
    </row>
    <row r="6766" spans="1:20" x14ac:dyDescent="0.2">
      <c r="A6766">
        <v>6765</v>
      </c>
      <c r="B6766">
        <v>24</v>
      </c>
      <c r="C6766" t="s">
        <v>29</v>
      </c>
      <c r="D6766">
        <v>194</v>
      </c>
      <c r="E6766">
        <v>61</v>
      </c>
      <c r="F6766" t="s">
        <v>21</v>
      </c>
      <c r="G6766">
        <v>14</v>
      </c>
      <c r="H6766">
        <v>339</v>
      </c>
      <c r="I6766">
        <v>112</v>
      </c>
      <c r="J6766">
        <v>18998</v>
      </c>
      <c r="K6766">
        <v>5.9</v>
      </c>
      <c r="L6766" t="s">
        <v>31</v>
      </c>
      <c r="M6766">
        <v>5.9</v>
      </c>
      <c r="N6766">
        <v>1.9</v>
      </c>
      <c r="O6766">
        <v>3792</v>
      </c>
      <c r="P6766">
        <v>89</v>
      </c>
      <c r="Q6766">
        <v>38.4</v>
      </c>
      <c r="R6766">
        <v>28.5</v>
      </c>
      <c r="S6766" t="s">
        <v>32</v>
      </c>
      <c r="T6766" t="s">
        <v>32</v>
      </c>
    </row>
    <row r="6767" spans="1:20" x14ac:dyDescent="0.2">
      <c r="A6767">
        <v>6766</v>
      </c>
      <c r="B6767">
        <v>40</v>
      </c>
      <c r="C6767" t="s">
        <v>20</v>
      </c>
      <c r="D6767">
        <v>159</v>
      </c>
      <c r="E6767">
        <v>82</v>
      </c>
      <c r="F6767" t="s">
        <v>30</v>
      </c>
      <c r="G6767">
        <v>11</v>
      </c>
      <c r="H6767">
        <v>259</v>
      </c>
      <c r="I6767">
        <v>90</v>
      </c>
      <c r="J6767">
        <v>6296</v>
      </c>
      <c r="K6767">
        <v>5.58</v>
      </c>
      <c r="L6767" t="s">
        <v>36</v>
      </c>
      <c r="M6767">
        <v>7.9</v>
      </c>
      <c r="N6767">
        <v>1.9</v>
      </c>
      <c r="O6767">
        <v>3747</v>
      </c>
      <c r="P6767">
        <v>81</v>
      </c>
      <c r="Q6767">
        <v>38.4</v>
      </c>
      <c r="R6767">
        <v>28.5</v>
      </c>
      <c r="S6767" t="s">
        <v>34</v>
      </c>
      <c r="T6767" t="s">
        <v>24</v>
      </c>
    </row>
    <row r="6768" spans="1:20" x14ac:dyDescent="0.2">
      <c r="A6768">
        <v>6767</v>
      </c>
      <c r="B6768">
        <v>43</v>
      </c>
      <c r="C6768" t="s">
        <v>29</v>
      </c>
      <c r="D6768">
        <v>199</v>
      </c>
      <c r="E6768">
        <v>110</v>
      </c>
      <c r="F6768" t="s">
        <v>30</v>
      </c>
      <c r="G6768">
        <v>73</v>
      </c>
      <c r="H6768">
        <v>435</v>
      </c>
      <c r="I6768">
        <v>108</v>
      </c>
      <c r="J6768">
        <v>16412</v>
      </c>
      <c r="K6768">
        <v>5.56</v>
      </c>
      <c r="L6768" t="s">
        <v>36</v>
      </c>
      <c r="M6768">
        <v>5.9</v>
      </c>
      <c r="N6768">
        <v>1.9</v>
      </c>
      <c r="O6768">
        <v>3224</v>
      </c>
      <c r="P6768">
        <v>70</v>
      </c>
      <c r="Q6768">
        <v>38.4</v>
      </c>
      <c r="R6768">
        <v>28.5</v>
      </c>
      <c r="S6768" t="s">
        <v>32</v>
      </c>
      <c r="T6768" t="s">
        <v>24</v>
      </c>
    </row>
    <row r="6769" spans="1:20" x14ac:dyDescent="0.2">
      <c r="A6769">
        <v>6768</v>
      </c>
      <c r="B6769">
        <v>26</v>
      </c>
      <c r="C6769" t="s">
        <v>25</v>
      </c>
      <c r="D6769">
        <v>187</v>
      </c>
      <c r="E6769">
        <v>71</v>
      </c>
      <c r="F6769" t="s">
        <v>26</v>
      </c>
      <c r="G6769">
        <v>18</v>
      </c>
      <c r="H6769">
        <v>299</v>
      </c>
      <c r="I6769">
        <v>113</v>
      </c>
      <c r="J6769">
        <v>17141</v>
      </c>
      <c r="K6769">
        <v>8.35</v>
      </c>
      <c r="L6769" t="s">
        <v>31</v>
      </c>
      <c r="M6769">
        <v>9.6999999999999993</v>
      </c>
      <c r="N6769">
        <v>1.9</v>
      </c>
      <c r="O6769">
        <v>3884</v>
      </c>
      <c r="P6769">
        <v>77</v>
      </c>
      <c r="Q6769">
        <v>38.4</v>
      </c>
      <c r="R6769">
        <v>28.5</v>
      </c>
      <c r="S6769" t="s">
        <v>23</v>
      </c>
      <c r="T6769" t="s">
        <v>32</v>
      </c>
    </row>
    <row r="6770" spans="1:20" x14ac:dyDescent="0.2">
      <c r="A6770">
        <v>6769</v>
      </c>
      <c r="B6770">
        <v>26</v>
      </c>
      <c r="C6770" t="s">
        <v>20</v>
      </c>
      <c r="D6770">
        <v>155</v>
      </c>
      <c r="E6770">
        <v>51</v>
      </c>
      <c r="F6770" t="s">
        <v>33</v>
      </c>
      <c r="G6770">
        <v>76</v>
      </c>
      <c r="H6770">
        <v>957</v>
      </c>
      <c r="I6770">
        <v>83</v>
      </c>
      <c r="J6770">
        <v>13898</v>
      </c>
      <c r="K6770">
        <v>3.73</v>
      </c>
      <c r="L6770" t="s">
        <v>36</v>
      </c>
      <c r="M6770">
        <v>6.3</v>
      </c>
      <c r="N6770">
        <v>1.9</v>
      </c>
      <c r="O6770">
        <v>3606</v>
      </c>
      <c r="P6770">
        <v>64</v>
      </c>
      <c r="Q6770">
        <v>38.4</v>
      </c>
      <c r="R6770">
        <v>28.5</v>
      </c>
      <c r="S6770" t="s">
        <v>23</v>
      </c>
      <c r="T6770" t="s">
        <v>24</v>
      </c>
    </row>
    <row r="6771" spans="1:20" x14ac:dyDescent="0.2">
      <c r="A6771">
        <v>6770</v>
      </c>
      <c r="B6771">
        <v>31</v>
      </c>
      <c r="C6771" t="s">
        <v>20</v>
      </c>
      <c r="D6771">
        <v>199</v>
      </c>
      <c r="E6771">
        <v>51</v>
      </c>
      <c r="F6771" t="s">
        <v>21</v>
      </c>
      <c r="G6771">
        <v>83</v>
      </c>
      <c r="H6771">
        <v>813</v>
      </c>
      <c r="I6771">
        <v>108</v>
      </c>
      <c r="J6771">
        <v>7299</v>
      </c>
      <c r="K6771">
        <v>11.58</v>
      </c>
      <c r="L6771" t="s">
        <v>31</v>
      </c>
      <c r="M6771">
        <v>5.5</v>
      </c>
      <c r="N6771">
        <v>1.9</v>
      </c>
      <c r="O6771">
        <v>3500</v>
      </c>
      <c r="P6771">
        <v>56</v>
      </c>
      <c r="Q6771">
        <v>38.4</v>
      </c>
      <c r="R6771">
        <v>28.5</v>
      </c>
      <c r="S6771" t="s">
        <v>23</v>
      </c>
      <c r="T6771" t="s">
        <v>32</v>
      </c>
    </row>
    <row r="6772" spans="1:20" x14ac:dyDescent="0.2">
      <c r="A6772">
        <v>6771</v>
      </c>
      <c r="B6772">
        <v>34</v>
      </c>
      <c r="C6772" t="s">
        <v>25</v>
      </c>
      <c r="D6772">
        <v>189</v>
      </c>
      <c r="E6772">
        <v>60</v>
      </c>
      <c r="F6772" t="s">
        <v>33</v>
      </c>
      <c r="G6772">
        <v>81</v>
      </c>
      <c r="H6772">
        <v>686</v>
      </c>
      <c r="I6772">
        <v>159</v>
      </c>
      <c r="J6772">
        <v>15571</v>
      </c>
      <c r="K6772">
        <v>7.35</v>
      </c>
      <c r="L6772" t="s">
        <v>22</v>
      </c>
      <c r="M6772">
        <v>4.2</v>
      </c>
      <c r="N6772">
        <v>1.9</v>
      </c>
      <c r="O6772">
        <v>1910</v>
      </c>
      <c r="P6772">
        <v>78</v>
      </c>
      <c r="Q6772">
        <v>38.4</v>
      </c>
      <c r="R6772">
        <v>28.5</v>
      </c>
      <c r="S6772" t="s">
        <v>32</v>
      </c>
      <c r="T6772" t="s">
        <v>32</v>
      </c>
    </row>
    <row r="6773" spans="1:20" x14ac:dyDescent="0.2">
      <c r="A6773">
        <v>6772</v>
      </c>
      <c r="B6773">
        <v>25</v>
      </c>
      <c r="C6773" t="s">
        <v>29</v>
      </c>
      <c r="D6773">
        <v>194</v>
      </c>
      <c r="E6773">
        <v>58</v>
      </c>
      <c r="F6773" t="s">
        <v>37</v>
      </c>
      <c r="G6773">
        <v>11</v>
      </c>
      <c r="H6773">
        <v>364</v>
      </c>
      <c r="I6773">
        <v>95</v>
      </c>
      <c r="J6773">
        <v>16777</v>
      </c>
      <c r="K6773">
        <v>1.57</v>
      </c>
      <c r="L6773" t="s">
        <v>22</v>
      </c>
      <c r="M6773">
        <v>8.5</v>
      </c>
      <c r="N6773">
        <v>1.9</v>
      </c>
      <c r="O6773">
        <v>2144</v>
      </c>
      <c r="P6773">
        <v>75</v>
      </c>
      <c r="Q6773">
        <v>38.4</v>
      </c>
      <c r="R6773">
        <v>28.5</v>
      </c>
      <c r="S6773" t="s">
        <v>32</v>
      </c>
      <c r="T6773" t="s">
        <v>24</v>
      </c>
    </row>
    <row r="6774" spans="1:20" x14ac:dyDescent="0.2">
      <c r="A6774">
        <v>6773</v>
      </c>
      <c r="B6774">
        <v>48</v>
      </c>
      <c r="C6774" t="s">
        <v>20</v>
      </c>
      <c r="D6774">
        <v>166</v>
      </c>
      <c r="E6774">
        <v>96</v>
      </c>
      <c r="F6774" t="s">
        <v>35</v>
      </c>
      <c r="G6774">
        <v>12</v>
      </c>
      <c r="H6774">
        <v>337</v>
      </c>
      <c r="I6774">
        <v>113</v>
      </c>
      <c r="J6774">
        <v>12616</v>
      </c>
      <c r="K6774">
        <v>6.22</v>
      </c>
      <c r="L6774" t="s">
        <v>36</v>
      </c>
      <c r="M6774">
        <v>9.3000000000000007</v>
      </c>
      <c r="N6774">
        <v>1.9</v>
      </c>
      <c r="O6774">
        <v>3168</v>
      </c>
      <c r="P6774">
        <v>71</v>
      </c>
      <c r="Q6774">
        <v>38.4</v>
      </c>
      <c r="R6774">
        <v>28.5</v>
      </c>
      <c r="S6774" t="s">
        <v>23</v>
      </c>
      <c r="T6774" t="s">
        <v>28</v>
      </c>
    </row>
    <row r="6775" spans="1:20" x14ac:dyDescent="0.2">
      <c r="A6775">
        <v>6774</v>
      </c>
      <c r="B6775">
        <v>57</v>
      </c>
      <c r="C6775" t="s">
        <v>25</v>
      </c>
      <c r="D6775">
        <v>199</v>
      </c>
      <c r="E6775">
        <v>51</v>
      </c>
      <c r="F6775" t="s">
        <v>26</v>
      </c>
      <c r="G6775">
        <v>48</v>
      </c>
      <c r="H6775">
        <v>970</v>
      </c>
      <c r="I6775">
        <v>83</v>
      </c>
      <c r="J6775">
        <v>12366</v>
      </c>
      <c r="K6775">
        <v>12.8</v>
      </c>
      <c r="L6775" t="s">
        <v>22</v>
      </c>
      <c r="M6775">
        <v>8.1</v>
      </c>
      <c r="N6775">
        <v>1.9</v>
      </c>
      <c r="O6775">
        <v>1637</v>
      </c>
      <c r="P6775">
        <v>59</v>
      </c>
      <c r="Q6775">
        <v>38.4</v>
      </c>
      <c r="R6775">
        <v>28.5</v>
      </c>
      <c r="S6775" t="s">
        <v>32</v>
      </c>
      <c r="T6775" t="s">
        <v>24</v>
      </c>
    </row>
    <row r="6776" spans="1:20" x14ac:dyDescent="0.2">
      <c r="A6776">
        <v>6775</v>
      </c>
      <c r="B6776">
        <v>30</v>
      </c>
      <c r="C6776" t="s">
        <v>20</v>
      </c>
      <c r="D6776">
        <v>192</v>
      </c>
      <c r="E6776">
        <v>67</v>
      </c>
      <c r="F6776" t="s">
        <v>21</v>
      </c>
      <c r="G6776">
        <v>69</v>
      </c>
      <c r="H6776">
        <v>437</v>
      </c>
      <c r="I6776">
        <v>119</v>
      </c>
      <c r="J6776">
        <v>8330</v>
      </c>
      <c r="K6776">
        <v>12.05</v>
      </c>
      <c r="L6776" t="s">
        <v>36</v>
      </c>
      <c r="M6776">
        <v>4.3</v>
      </c>
      <c r="N6776">
        <v>1.9</v>
      </c>
      <c r="O6776">
        <v>1931</v>
      </c>
      <c r="P6776">
        <v>54</v>
      </c>
      <c r="Q6776">
        <v>38.4</v>
      </c>
      <c r="R6776">
        <v>28.5</v>
      </c>
      <c r="S6776" t="s">
        <v>34</v>
      </c>
      <c r="T6776" t="s">
        <v>28</v>
      </c>
    </row>
    <row r="6777" spans="1:20" x14ac:dyDescent="0.2">
      <c r="A6777">
        <v>6776</v>
      </c>
      <c r="B6777">
        <v>51</v>
      </c>
      <c r="C6777" t="s">
        <v>20</v>
      </c>
      <c r="D6777">
        <v>193</v>
      </c>
      <c r="E6777">
        <v>53</v>
      </c>
      <c r="F6777" t="s">
        <v>30</v>
      </c>
      <c r="G6777">
        <v>90</v>
      </c>
      <c r="H6777">
        <v>779</v>
      </c>
      <c r="I6777">
        <v>135</v>
      </c>
      <c r="J6777">
        <v>13640</v>
      </c>
      <c r="K6777">
        <v>1.33</v>
      </c>
      <c r="L6777" t="s">
        <v>22</v>
      </c>
      <c r="M6777">
        <v>8.5</v>
      </c>
      <c r="N6777">
        <v>1.9</v>
      </c>
      <c r="O6777">
        <v>2312</v>
      </c>
      <c r="P6777">
        <v>69</v>
      </c>
      <c r="Q6777">
        <v>38.4</v>
      </c>
      <c r="R6777">
        <v>28.5</v>
      </c>
      <c r="S6777" t="s">
        <v>27</v>
      </c>
      <c r="T6777" t="s">
        <v>24</v>
      </c>
    </row>
    <row r="6778" spans="1:20" x14ac:dyDescent="0.2">
      <c r="A6778">
        <v>6777</v>
      </c>
      <c r="B6778">
        <v>55</v>
      </c>
      <c r="C6778" t="s">
        <v>25</v>
      </c>
      <c r="D6778">
        <v>177</v>
      </c>
      <c r="E6778">
        <v>112</v>
      </c>
      <c r="F6778" t="s">
        <v>26</v>
      </c>
      <c r="G6778">
        <v>74</v>
      </c>
      <c r="H6778">
        <v>118</v>
      </c>
      <c r="I6778">
        <v>164</v>
      </c>
      <c r="J6778">
        <v>13821</v>
      </c>
      <c r="K6778">
        <v>13.08</v>
      </c>
      <c r="L6778" t="s">
        <v>36</v>
      </c>
      <c r="M6778">
        <v>7.4</v>
      </c>
      <c r="N6778">
        <v>1.9</v>
      </c>
      <c r="O6778">
        <v>3951</v>
      </c>
      <c r="P6778">
        <v>53</v>
      </c>
      <c r="Q6778">
        <v>38.4</v>
      </c>
      <c r="R6778">
        <v>28.5</v>
      </c>
      <c r="S6778" t="s">
        <v>27</v>
      </c>
      <c r="T6778" t="s">
        <v>28</v>
      </c>
    </row>
    <row r="6779" spans="1:20" x14ac:dyDescent="0.2">
      <c r="A6779">
        <v>6778</v>
      </c>
      <c r="B6779">
        <v>36</v>
      </c>
      <c r="C6779" t="s">
        <v>29</v>
      </c>
      <c r="D6779">
        <v>197</v>
      </c>
      <c r="E6779">
        <v>111</v>
      </c>
      <c r="F6779" t="s">
        <v>21</v>
      </c>
      <c r="G6779">
        <v>28</v>
      </c>
      <c r="H6779">
        <v>757</v>
      </c>
      <c r="I6779">
        <v>134</v>
      </c>
      <c r="J6779">
        <v>4073</v>
      </c>
      <c r="K6779">
        <v>9.25</v>
      </c>
      <c r="L6779" t="s">
        <v>36</v>
      </c>
      <c r="M6779">
        <v>6.8</v>
      </c>
      <c r="N6779">
        <v>1.9</v>
      </c>
      <c r="O6779">
        <v>2990</v>
      </c>
      <c r="P6779">
        <v>81</v>
      </c>
      <c r="Q6779">
        <v>38.4</v>
      </c>
      <c r="R6779">
        <v>28.5</v>
      </c>
      <c r="S6779" t="s">
        <v>27</v>
      </c>
      <c r="T6779" t="s">
        <v>28</v>
      </c>
    </row>
    <row r="6780" spans="1:20" x14ac:dyDescent="0.2">
      <c r="A6780">
        <v>6779</v>
      </c>
      <c r="B6780">
        <v>37</v>
      </c>
      <c r="C6780" t="s">
        <v>20</v>
      </c>
      <c r="D6780">
        <v>163</v>
      </c>
      <c r="E6780">
        <v>85</v>
      </c>
      <c r="F6780" t="s">
        <v>37</v>
      </c>
      <c r="G6780">
        <v>48</v>
      </c>
      <c r="H6780">
        <v>293</v>
      </c>
      <c r="I6780">
        <v>85</v>
      </c>
      <c r="J6780">
        <v>13874</v>
      </c>
      <c r="K6780">
        <v>14.25</v>
      </c>
      <c r="L6780" t="s">
        <v>22</v>
      </c>
      <c r="M6780">
        <v>6.6</v>
      </c>
      <c r="N6780">
        <v>1.9</v>
      </c>
      <c r="O6780">
        <v>2699</v>
      </c>
      <c r="P6780">
        <v>66</v>
      </c>
      <c r="Q6780">
        <v>38.4</v>
      </c>
      <c r="R6780">
        <v>28.5</v>
      </c>
      <c r="S6780" t="s">
        <v>23</v>
      </c>
      <c r="T6780" t="s">
        <v>32</v>
      </c>
    </row>
    <row r="6781" spans="1:20" x14ac:dyDescent="0.2">
      <c r="A6781">
        <v>6780</v>
      </c>
      <c r="B6781">
        <v>55</v>
      </c>
      <c r="C6781" t="s">
        <v>25</v>
      </c>
      <c r="D6781">
        <v>175</v>
      </c>
      <c r="E6781">
        <v>112</v>
      </c>
      <c r="F6781" t="s">
        <v>30</v>
      </c>
      <c r="G6781">
        <v>82</v>
      </c>
      <c r="H6781">
        <v>927</v>
      </c>
      <c r="I6781">
        <v>89</v>
      </c>
      <c r="J6781">
        <v>3659</v>
      </c>
      <c r="K6781">
        <v>10.76</v>
      </c>
      <c r="L6781" t="s">
        <v>22</v>
      </c>
      <c r="M6781">
        <v>8.3000000000000007</v>
      </c>
      <c r="N6781">
        <v>1.9</v>
      </c>
      <c r="O6781">
        <v>3113</v>
      </c>
      <c r="P6781">
        <v>66</v>
      </c>
      <c r="Q6781">
        <v>38.4</v>
      </c>
      <c r="R6781">
        <v>28.5</v>
      </c>
      <c r="S6781" t="s">
        <v>32</v>
      </c>
      <c r="T6781" t="s">
        <v>28</v>
      </c>
    </row>
    <row r="6782" spans="1:20" x14ac:dyDescent="0.2">
      <c r="A6782">
        <v>6781</v>
      </c>
      <c r="B6782">
        <v>59</v>
      </c>
      <c r="C6782" t="s">
        <v>29</v>
      </c>
      <c r="D6782">
        <v>187</v>
      </c>
      <c r="E6782">
        <v>76</v>
      </c>
      <c r="F6782" t="s">
        <v>30</v>
      </c>
      <c r="G6782">
        <v>97</v>
      </c>
      <c r="H6782">
        <v>344</v>
      </c>
      <c r="I6782">
        <v>171</v>
      </c>
      <c r="J6782">
        <v>16256</v>
      </c>
      <c r="K6782">
        <v>8.67</v>
      </c>
      <c r="L6782" t="s">
        <v>36</v>
      </c>
      <c r="M6782">
        <v>5.6</v>
      </c>
      <c r="N6782">
        <v>1.9</v>
      </c>
      <c r="O6782">
        <v>2766</v>
      </c>
      <c r="P6782">
        <v>71</v>
      </c>
      <c r="Q6782">
        <v>38.4</v>
      </c>
      <c r="R6782">
        <v>28.5</v>
      </c>
      <c r="S6782" t="s">
        <v>23</v>
      </c>
      <c r="T6782" t="s">
        <v>32</v>
      </c>
    </row>
    <row r="6783" spans="1:20" x14ac:dyDescent="0.2">
      <c r="A6783">
        <v>6782</v>
      </c>
      <c r="B6783">
        <v>41</v>
      </c>
      <c r="C6783" t="s">
        <v>20</v>
      </c>
      <c r="D6783">
        <v>150</v>
      </c>
      <c r="E6783">
        <v>86</v>
      </c>
      <c r="F6783" t="s">
        <v>30</v>
      </c>
      <c r="G6783">
        <v>38</v>
      </c>
      <c r="H6783">
        <v>359</v>
      </c>
      <c r="I6783">
        <v>89</v>
      </c>
      <c r="J6783">
        <v>8256</v>
      </c>
      <c r="K6783">
        <v>7.65</v>
      </c>
      <c r="L6783" t="s">
        <v>36</v>
      </c>
      <c r="M6783">
        <v>8.6999999999999993</v>
      </c>
      <c r="N6783">
        <v>1.9</v>
      </c>
      <c r="O6783">
        <v>3911</v>
      </c>
      <c r="P6783">
        <v>80</v>
      </c>
      <c r="Q6783">
        <v>38.4</v>
      </c>
      <c r="R6783">
        <v>28.5</v>
      </c>
      <c r="S6783" t="s">
        <v>23</v>
      </c>
      <c r="T6783" t="s">
        <v>24</v>
      </c>
    </row>
    <row r="6784" spans="1:20" x14ac:dyDescent="0.2">
      <c r="A6784">
        <v>6783</v>
      </c>
      <c r="B6784">
        <v>26</v>
      </c>
      <c r="C6784" t="s">
        <v>29</v>
      </c>
      <c r="D6784">
        <v>179</v>
      </c>
      <c r="E6784">
        <v>65</v>
      </c>
      <c r="F6784" t="s">
        <v>26</v>
      </c>
      <c r="G6784">
        <v>37</v>
      </c>
      <c r="H6784">
        <v>961</v>
      </c>
      <c r="I6784">
        <v>155</v>
      </c>
      <c r="J6784">
        <v>9662</v>
      </c>
      <c r="K6784">
        <v>14.23</v>
      </c>
      <c r="L6784" t="s">
        <v>31</v>
      </c>
      <c r="M6784">
        <v>7.9</v>
      </c>
      <c r="N6784">
        <v>1.9</v>
      </c>
      <c r="O6784">
        <v>3793</v>
      </c>
      <c r="P6784">
        <v>81</v>
      </c>
      <c r="Q6784">
        <v>38.4</v>
      </c>
      <c r="R6784">
        <v>28.5</v>
      </c>
      <c r="S6784" t="s">
        <v>32</v>
      </c>
      <c r="T6784" t="s">
        <v>32</v>
      </c>
    </row>
    <row r="6785" spans="1:20" x14ac:dyDescent="0.2">
      <c r="A6785">
        <v>6784</v>
      </c>
      <c r="B6785">
        <v>57</v>
      </c>
      <c r="C6785" t="s">
        <v>29</v>
      </c>
      <c r="D6785">
        <v>172</v>
      </c>
      <c r="E6785">
        <v>92</v>
      </c>
      <c r="F6785" t="s">
        <v>33</v>
      </c>
      <c r="G6785">
        <v>59</v>
      </c>
      <c r="H6785">
        <v>126</v>
      </c>
      <c r="I6785">
        <v>81</v>
      </c>
      <c r="J6785">
        <v>13595</v>
      </c>
      <c r="K6785">
        <v>4.29</v>
      </c>
      <c r="L6785" t="s">
        <v>31</v>
      </c>
      <c r="M6785">
        <v>9</v>
      </c>
      <c r="N6785">
        <v>1.9</v>
      </c>
      <c r="O6785">
        <v>3177</v>
      </c>
      <c r="P6785">
        <v>57</v>
      </c>
      <c r="Q6785">
        <v>38.4</v>
      </c>
      <c r="R6785">
        <v>28.5</v>
      </c>
      <c r="S6785" t="s">
        <v>34</v>
      </c>
      <c r="T6785" t="s">
        <v>24</v>
      </c>
    </row>
    <row r="6786" spans="1:20" x14ac:dyDescent="0.2">
      <c r="A6786">
        <v>6785</v>
      </c>
      <c r="B6786">
        <v>22</v>
      </c>
      <c r="C6786" t="s">
        <v>20</v>
      </c>
      <c r="D6786">
        <v>186</v>
      </c>
      <c r="E6786">
        <v>88</v>
      </c>
      <c r="F6786" t="s">
        <v>21</v>
      </c>
      <c r="G6786">
        <v>65</v>
      </c>
      <c r="H6786">
        <v>386</v>
      </c>
      <c r="I6786">
        <v>113</v>
      </c>
      <c r="J6786">
        <v>11248</v>
      </c>
      <c r="K6786">
        <v>11.05</v>
      </c>
      <c r="L6786" t="s">
        <v>36</v>
      </c>
      <c r="M6786">
        <v>8.9</v>
      </c>
      <c r="N6786">
        <v>1.9</v>
      </c>
      <c r="O6786">
        <v>1675</v>
      </c>
      <c r="P6786">
        <v>85</v>
      </c>
      <c r="Q6786">
        <v>38.4</v>
      </c>
      <c r="R6786">
        <v>28.5</v>
      </c>
      <c r="S6786" t="s">
        <v>23</v>
      </c>
      <c r="T6786" t="s">
        <v>28</v>
      </c>
    </row>
    <row r="6787" spans="1:20" x14ac:dyDescent="0.2">
      <c r="A6787">
        <v>6786</v>
      </c>
      <c r="B6787">
        <v>40</v>
      </c>
      <c r="C6787" t="s">
        <v>25</v>
      </c>
      <c r="D6787">
        <v>150</v>
      </c>
      <c r="E6787">
        <v>57</v>
      </c>
      <c r="F6787" t="s">
        <v>37</v>
      </c>
      <c r="G6787">
        <v>81</v>
      </c>
      <c r="H6787">
        <v>566</v>
      </c>
      <c r="I6787">
        <v>132</v>
      </c>
      <c r="J6787">
        <v>6254</v>
      </c>
      <c r="K6787">
        <v>6.45</v>
      </c>
      <c r="L6787" t="s">
        <v>31</v>
      </c>
      <c r="M6787">
        <v>6.8</v>
      </c>
      <c r="N6787">
        <v>1.9</v>
      </c>
      <c r="O6787">
        <v>2525</v>
      </c>
      <c r="P6787">
        <v>70</v>
      </c>
      <c r="Q6787">
        <v>38.4</v>
      </c>
      <c r="R6787">
        <v>28.5</v>
      </c>
      <c r="S6787" t="s">
        <v>27</v>
      </c>
      <c r="T6787" t="s">
        <v>28</v>
      </c>
    </row>
    <row r="6788" spans="1:20" x14ac:dyDescent="0.2">
      <c r="A6788">
        <v>6787</v>
      </c>
      <c r="B6788">
        <v>28</v>
      </c>
      <c r="C6788" t="s">
        <v>29</v>
      </c>
      <c r="D6788">
        <v>178</v>
      </c>
      <c r="E6788">
        <v>74</v>
      </c>
      <c r="F6788" t="s">
        <v>37</v>
      </c>
      <c r="G6788">
        <v>87</v>
      </c>
      <c r="H6788">
        <v>729</v>
      </c>
      <c r="I6788">
        <v>87</v>
      </c>
      <c r="J6788">
        <v>18490</v>
      </c>
      <c r="K6788">
        <v>12.35</v>
      </c>
      <c r="L6788" t="s">
        <v>31</v>
      </c>
      <c r="M6788">
        <v>4.5</v>
      </c>
      <c r="N6788">
        <v>1.9</v>
      </c>
      <c r="O6788">
        <v>2454</v>
      </c>
      <c r="P6788">
        <v>74</v>
      </c>
      <c r="Q6788">
        <v>38.4</v>
      </c>
      <c r="R6788">
        <v>28.5</v>
      </c>
      <c r="S6788" t="s">
        <v>32</v>
      </c>
      <c r="T6788" t="s">
        <v>32</v>
      </c>
    </row>
    <row r="6789" spans="1:20" x14ac:dyDescent="0.2">
      <c r="A6789">
        <v>6788</v>
      </c>
      <c r="B6789">
        <v>58</v>
      </c>
      <c r="C6789" t="s">
        <v>25</v>
      </c>
      <c r="D6789">
        <v>185</v>
      </c>
      <c r="E6789">
        <v>87</v>
      </c>
      <c r="F6789" t="s">
        <v>33</v>
      </c>
      <c r="G6789">
        <v>49</v>
      </c>
      <c r="H6789">
        <v>162</v>
      </c>
      <c r="I6789">
        <v>170</v>
      </c>
      <c r="J6789">
        <v>14832</v>
      </c>
      <c r="K6789">
        <v>14.23</v>
      </c>
      <c r="L6789" t="s">
        <v>22</v>
      </c>
      <c r="M6789">
        <v>10</v>
      </c>
      <c r="N6789">
        <v>1.9</v>
      </c>
      <c r="O6789">
        <v>1574</v>
      </c>
      <c r="P6789">
        <v>56</v>
      </c>
      <c r="Q6789">
        <v>38.4</v>
      </c>
      <c r="R6789">
        <v>28.5</v>
      </c>
      <c r="S6789" t="s">
        <v>23</v>
      </c>
      <c r="T6789" t="s">
        <v>24</v>
      </c>
    </row>
    <row r="6790" spans="1:20" x14ac:dyDescent="0.2">
      <c r="A6790">
        <v>6789</v>
      </c>
      <c r="B6790">
        <v>39</v>
      </c>
      <c r="C6790" t="s">
        <v>20</v>
      </c>
      <c r="D6790">
        <v>194</v>
      </c>
      <c r="E6790">
        <v>58</v>
      </c>
      <c r="F6790" t="s">
        <v>21</v>
      </c>
      <c r="G6790">
        <v>83</v>
      </c>
      <c r="H6790">
        <v>107</v>
      </c>
      <c r="I6790">
        <v>94</v>
      </c>
      <c r="J6790">
        <v>10395</v>
      </c>
      <c r="K6790">
        <v>5.14</v>
      </c>
      <c r="L6790" t="s">
        <v>22</v>
      </c>
      <c r="M6790">
        <v>6.2</v>
      </c>
      <c r="N6790">
        <v>1.9</v>
      </c>
      <c r="O6790">
        <v>3586</v>
      </c>
      <c r="P6790">
        <v>64</v>
      </c>
      <c r="Q6790">
        <v>38.4</v>
      </c>
      <c r="R6790">
        <v>28.5</v>
      </c>
      <c r="S6790" t="s">
        <v>23</v>
      </c>
      <c r="T6790" t="s">
        <v>32</v>
      </c>
    </row>
    <row r="6791" spans="1:20" x14ac:dyDescent="0.2">
      <c r="A6791">
        <v>6790</v>
      </c>
      <c r="B6791">
        <v>49</v>
      </c>
      <c r="C6791" t="s">
        <v>20</v>
      </c>
      <c r="D6791">
        <v>183</v>
      </c>
      <c r="E6791">
        <v>97</v>
      </c>
      <c r="F6791" t="s">
        <v>33</v>
      </c>
      <c r="G6791">
        <v>14</v>
      </c>
      <c r="H6791">
        <v>513</v>
      </c>
      <c r="I6791">
        <v>86</v>
      </c>
      <c r="J6791">
        <v>15527</v>
      </c>
      <c r="K6791">
        <v>11.63</v>
      </c>
      <c r="L6791" t="s">
        <v>31</v>
      </c>
      <c r="M6791">
        <v>6.3</v>
      </c>
      <c r="N6791">
        <v>1.9</v>
      </c>
      <c r="O6791">
        <v>2853</v>
      </c>
      <c r="P6791">
        <v>52</v>
      </c>
      <c r="Q6791">
        <v>38.4</v>
      </c>
      <c r="R6791">
        <v>28.5</v>
      </c>
      <c r="S6791" t="s">
        <v>32</v>
      </c>
      <c r="T6791" t="s">
        <v>28</v>
      </c>
    </row>
    <row r="6792" spans="1:20" x14ac:dyDescent="0.2">
      <c r="A6792">
        <v>6791</v>
      </c>
      <c r="B6792">
        <v>45</v>
      </c>
      <c r="C6792" t="s">
        <v>29</v>
      </c>
      <c r="D6792">
        <v>197</v>
      </c>
      <c r="E6792">
        <v>92</v>
      </c>
      <c r="F6792" t="s">
        <v>30</v>
      </c>
      <c r="G6792">
        <v>103</v>
      </c>
      <c r="H6792">
        <v>997</v>
      </c>
      <c r="I6792">
        <v>168</v>
      </c>
      <c r="J6792">
        <v>1484</v>
      </c>
      <c r="K6792">
        <v>14.81</v>
      </c>
      <c r="L6792" t="s">
        <v>31</v>
      </c>
      <c r="M6792">
        <v>8.3000000000000007</v>
      </c>
      <c r="N6792">
        <v>1.9</v>
      </c>
      <c r="O6792">
        <v>3500</v>
      </c>
      <c r="P6792">
        <v>81</v>
      </c>
      <c r="Q6792">
        <v>38.4</v>
      </c>
      <c r="R6792">
        <v>28.5</v>
      </c>
      <c r="S6792" t="s">
        <v>27</v>
      </c>
      <c r="T6792" t="s">
        <v>32</v>
      </c>
    </row>
    <row r="6793" spans="1:20" x14ac:dyDescent="0.2">
      <c r="A6793">
        <v>6792</v>
      </c>
      <c r="B6793">
        <v>36</v>
      </c>
      <c r="C6793" t="s">
        <v>25</v>
      </c>
      <c r="D6793">
        <v>185</v>
      </c>
      <c r="E6793">
        <v>97</v>
      </c>
      <c r="F6793" t="s">
        <v>30</v>
      </c>
      <c r="G6793">
        <v>94</v>
      </c>
      <c r="H6793">
        <v>477</v>
      </c>
      <c r="I6793">
        <v>115</v>
      </c>
      <c r="J6793">
        <v>8969</v>
      </c>
      <c r="K6793">
        <v>3.92</v>
      </c>
      <c r="L6793" t="s">
        <v>31</v>
      </c>
      <c r="M6793">
        <v>9.5</v>
      </c>
      <c r="N6793">
        <v>1.9</v>
      </c>
      <c r="O6793">
        <v>3428</v>
      </c>
      <c r="P6793">
        <v>80</v>
      </c>
      <c r="Q6793">
        <v>38.4</v>
      </c>
      <c r="R6793">
        <v>28.5</v>
      </c>
      <c r="S6793" t="s">
        <v>23</v>
      </c>
      <c r="T6793" t="s">
        <v>24</v>
      </c>
    </row>
    <row r="6794" spans="1:20" x14ac:dyDescent="0.2">
      <c r="A6794">
        <v>6793</v>
      </c>
      <c r="B6794">
        <v>33</v>
      </c>
      <c r="C6794" t="s">
        <v>29</v>
      </c>
      <c r="D6794">
        <v>190</v>
      </c>
      <c r="E6794">
        <v>83</v>
      </c>
      <c r="F6794" t="s">
        <v>37</v>
      </c>
      <c r="G6794">
        <v>76</v>
      </c>
      <c r="H6794">
        <v>486</v>
      </c>
      <c r="I6794">
        <v>104</v>
      </c>
      <c r="J6794">
        <v>19236</v>
      </c>
      <c r="K6794">
        <v>9.52</v>
      </c>
      <c r="L6794" t="s">
        <v>22</v>
      </c>
      <c r="M6794">
        <v>9.6</v>
      </c>
      <c r="N6794">
        <v>1.9</v>
      </c>
      <c r="O6794">
        <v>2209</v>
      </c>
      <c r="P6794">
        <v>56</v>
      </c>
      <c r="Q6794">
        <v>38.4</v>
      </c>
      <c r="R6794">
        <v>28.5</v>
      </c>
      <c r="S6794" t="s">
        <v>32</v>
      </c>
      <c r="T6794" t="s">
        <v>24</v>
      </c>
    </row>
    <row r="6795" spans="1:20" x14ac:dyDescent="0.2">
      <c r="A6795">
        <v>6794</v>
      </c>
      <c r="B6795">
        <v>28</v>
      </c>
      <c r="C6795" t="s">
        <v>29</v>
      </c>
      <c r="D6795">
        <v>189</v>
      </c>
      <c r="E6795">
        <v>116</v>
      </c>
      <c r="F6795" t="s">
        <v>37</v>
      </c>
      <c r="G6795">
        <v>43</v>
      </c>
      <c r="H6795">
        <v>404</v>
      </c>
      <c r="I6795">
        <v>85</v>
      </c>
      <c r="J6795">
        <v>4831</v>
      </c>
      <c r="K6795">
        <v>2.96</v>
      </c>
      <c r="L6795" t="s">
        <v>22</v>
      </c>
      <c r="M6795">
        <v>4</v>
      </c>
      <c r="N6795">
        <v>1.9</v>
      </c>
      <c r="O6795">
        <v>3170</v>
      </c>
      <c r="P6795">
        <v>86</v>
      </c>
      <c r="Q6795">
        <v>38.4</v>
      </c>
      <c r="R6795">
        <v>28.5</v>
      </c>
      <c r="S6795" t="s">
        <v>34</v>
      </c>
      <c r="T6795" t="s">
        <v>24</v>
      </c>
    </row>
    <row r="6796" spans="1:20" x14ac:dyDescent="0.2">
      <c r="A6796">
        <v>6795</v>
      </c>
      <c r="B6796">
        <v>42</v>
      </c>
      <c r="C6796" t="s">
        <v>25</v>
      </c>
      <c r="D6796">
        <v>170</v>
      </c>
      <c r="E6796">
        <v>80</v>
      </c>
      <c r="F6796" t="s">
        <v>30</v>
      </c>
      <c r="G6796">
        <v>17</v>
      </c>
      <c r="H6796">
        <v>509</v>
      </c>
      <c r="I6796">
        <v>87</v>
      </c>
      <c r="J6796">
        <v>10274</v>
      </c>
      <c r="K6796">
        <v>3.36</v>
      </c>
      <c r="L6796" t="s">
        <v>22</v>
      </c>
      <c r="M6796">
        <v>4.0999999999999996</v>
      </c>
      <c r="N6796">
        <v>1.9</v>
      </c>
      <c r="O6796">
        <v>3063</v>
      </c>
      <c r="P6796">
        <v>52</v>
      </c>
      <c r="Q6796">
        <v>38.4</v>
      </c>
      <c r="R6796">
        <v>28.5</v>
      </c>
      <c r="S6796" t="s">
        <v>23</v>
      </c>
      <c r="T6796" t="s">
        <v>32</v>
      </c>
    </row>
    <row r="6797" spans="1:20" x14ac:dyDescent="0.2">
      <c r="A6797">
        <v>6796</v>
      </c>
      <c r="B6797">
        <v>26</v>
      </c>
      <c r="C6797" t="s">
        <v>20</v>
      </c>
      <c r="D6797">
        <v>178</v>
      </c>
      <c r="E6797">
        <v>110</v>
      </c>
      <c r="F6797" t="s">
        <v>35</v>
      </c>
      <c r="G6797">
        <v>98</v>
      </c>
      <c r="H6797">
        <v>393</v>
      </c>
      <c r="I6797">
        <v>171</v>
      </c>
      <c r="J6797">
        <v>17841</v>
      </c>
      <c r="K6797">
        <v>2.61</v>
      </c>
      <c r="L6797" t="s">
        <v>36</v>
      </c>
      <c r="M6797">
        <v>4.5</v>
      </c>
      <c r="N6797">
        <v>1.9</v>
      </c>
      <c r="O6797">
        <v>2585</v>
      </c>
      <c r="P6797">
        <v>60</v>
      </c>
      <c r="Q6797">
        <v>38.4</v>
      </c>
      <c r="R6797">
        <v>28.5</v>
      </c>
      <c r="S6797" t="s">
        <v>34</v>
      </c>
      <c r="T6797" t="s">
        <v>32</v>
      </c>
    </row>
    <row r="6798" spans="1:20" x14ac:dyDescent="0.2">
      <c r="A6798">
        <v>6797</v>
      </c>
      <c r="B6798">
        <v>47</v>
      </c>
      <c r="C6798" t="s">
        <v>20</v>
      </c>
      <c r="D6798">
        <v>174</v>
      </c>
      <c r="E6798">
        <v>101</v>
      </c>
      <c r="F6798" t="s">
        <v>37</v>
      </c>
      <c r="G6798">
        <v>75</v>
      </c>
      <c r="H6798">
        <v>226</v>
      </c>
      <c r="I6798">
        <v>179</v>
      </c>
      <c r="J6798">
        <v>14998</v>
      </c>
      <c r="K6798">
        <v>8.66</v>
      </c>
      <c r="L6798" t="s">
        <v>22</v>
      </c>
      <c r="M6798">
        <v>8.1</v>
      </c>
      <c r="N6798">
        <v>1.9</v>
      </c>
      <c r="O6798">
        <v>2584</v>
      </c>
      <c r="P6798">
        <v>59</v>
      </c>
      <c r="Q6798">
        <v>38.4</v>
      </c>
      <c r="R6798">
        <v>28.5</v>
      </c>
      <c r="S6798" t="s">
        <v>27</v>
      </c>
      <c r="T6798" t="s">
        <v>32</v>
      </c>
    </row>
    <row r="6799" spans="1:20" x14ac:dyDescent="0.2">
      <c r="A6799">
        <v>6798</v>
      </c>
      <c r="B6799">
        <v>20</v>
      </c>
      <c r="C6799" t="s">
        <v>25</v>
      </c>
      <c r="D6799">
        <v>155</v>
      </c>
      <c r="E6799">
        <v>80</v>
      </c>
      <c r="F6799" t="s">
        <v>26</v>
      </c>
      <c r="G6799">
        <v>37</v>
      </c>
      <c r="H6799">
        <v>751</v>
      </c>
      <c r="I6799">
        <v>156</v>
      </c>
      <c r="J6799">
        <v>15857</v>
      </c>
      <c r="K6799">
        <v>3.03</v>
      </c>
      <c r="L6799" t="s">
        <v>31</v>
      </c>
      <c r="M6799">
        <v>9.3000000000000007</v>
      </c>
      <c r="N6799">
        <v>1.9</v>
      </c>
      <c r="O6799">
        <v>2550</v>
      </c>
      <c r="P6799">
        <v>67</v>
      </c>
      <c r="Q6799">
        <v>38.4</v>
      </c>
      <c r="R6799">
        <v>28.5</v>
      </c>
      <c r="S6799" t="s">
        <v>23</v>
      </c>
      <c r="T6799" t="s">
        <v>32</v>
      </c>
    </row>
    <row r="6800" spans="1:20" x14ac:dyDescent="0.2">
      <c r="A6800">
        <v>6799</v>
      </c>
      <c r="B6800">
        <v>22</v>
      </c>
      <c r="C6800" t="s">
        <v>25</v>
      </c>
      <c r="D6800">
        <v>167</v>
      </c>
      <c r="E6800">
        <v>86</v>
      </c>
      <c r="F6800" t="s">
        <v>37</v>
      </c>
      <c r="G6800">
        <v>113</v>
      </c>
      <c r="H6800">
        <v>240</v>
      </c>
      <c r="I6800">
        <v>120</v>
      </c>
      <c r="J6800">
        <v>13395</v>
      </c>
      <c r="K6800">
        <v>0.72</v>
      </c>
      <c r="L6800" t="s">
        <v>36</v>
      </c>
      <c r="M6800">
        <v>9.8000000000000007</v>
      </c>
      <c r="N6800">
        <v>1.9</v>
      </c>
      <c r="O6800">
        <v>3527</v>
      </c>
      <c r="P6800">
        <v>79</v>
      </c>
      <c r="Q6800">
        <v>38.4</v>
      </c>
      <c r="R6800">
        <v>28.5</v>
      </c>
      <c r="S6800" t="s">
        <v>34</v>
      </c>
      <c r="T6800" t="s">
        <v>32</v>
      </c>
    </row>
    <row r="6801" spans="1:20" x14ac:dyDescent="0.2">
      <c r="A6801">
        <v>6800</v>
      </c>
      <c r="B6801">
        <v>45</v>
      </c>
      <c r="C6801" t="s">
        <v>29</v>
      </c>
      <c r="D6801">
        <v>169</v>
      </c>
      <c r="E6801">
        <v>107</v>
      </c>
      <c r="F6801" t="s">
        <v>35</v>
      </c>
      <c r="G6801">
        <v>45</v>
      </c>
      <c r="H6801">
        <v>416</v>
      </c>
      <c r="I6801">
        <v>127</v>
      </c>
      <c r="J6801">
        <v>13152</v>
      </c>
      <c r="K6801">
        <v>10.47</v>
      </c>
      <c r="L6801" t="s">
        <v>36</v>
      </c>
      <c r="M6801">
        <v>8.1</v>
      </c>
      <c r="N6801">
        <v>1.9</v>
      </c>
      <c r="O6801">
        <v>1519</v>
      </c>
      <c r="P6801">
        <v>82</v>
      </c>
      <c r="Q6801">
        <v>38.4</v>
      </c>
      <c r="R6801">
        <v>28.5</v>
      </c>
      <c r="S6801" t="s">
        <v>34</v>
      </c>
      <c r="T6801" t="s">
        <v>32</v>
      </c>
    </row>
    <row r="6802" spans="1:20" x14ac:dyDescent="0.2">
      <c r="A6802">
        <v>6801</v>
      </c>
      <c r="B6802">
        <v>19</v>
      </c>
      <c r="C6802" t="s">
        <v>20</v>
      </c>
      <c r="D6802">
        <v>173</v>
      </c>
      <c r="E6802">
        <v>102</v>
      </c>
      <c r="F6802" t="s">
        <v>37</v>
      </c>
      <c r="G6802">
        <v>85</v>
      </c>
      <c r="H6802">
        <v>611</v>
      </c>
      <c r="I6802">
        <v>113</v>
      </c>
      <c r="J6802">
        <v>2186</v>
      </c>
      <c r="K6802">
        <v>13.41</v>
      </c>
      <c r="L6802" t="s">
        <v>31</v>
      </c>
      <c r="M6802">
        <v>6.3</v>
      </c>
      <c r="N6802">
        <v>1.9</v>
      </c>
      <c r="O6802">
        <v>2849</v>
      </c>
      <c r="P6802">
        <v>64</v>
      </c>
      <c r="Q6802">
        <v>38.4</v>
      </c>
      <c r="R6802">
        <v>28.5</v>
      </c>
      <c r="S6802" t="s">
        <v>27</v>
      </c>
      <c r="T6802" t="s">
        <v>32</v>
      </c>
    </row>
    <row r="6803" spans="1:20" x14ac:dyDescent="0.2">
      <c r="A6803">
        <v>6802</v>
      </c>
      <c r="B6803">
        <v>40</v>
      </c>
      <c r="C6803" t="s">
        <v>25</v>
      </c>
      <c r="D6803">
        <v>188</v>
      </c>
      <c r="E6803">
        <v>52</v>
      </c>
      <c r="F6803" t="s">
        <v>37</v>
      </c>
      <c r="G6803">
        <v>15</v>
      </c>
      <c r="H6803">
        <v>490</v>
      </c>
      <c r="I6803">
        <v>165</v>
      </c>
      <c r="J6803">
        <v>6629</v>
      </c>
      <c r="K6803">
        <v>8.14</v>
      </c>
      <c r="L6803" t="s">
        <v>36</v>
      </c>
      <c r="M6803">
        <v>4.8</v>
      </c>
      <c r="N6803">
        <v>1.9</v>
      </c>
      <c r="O6803">
        <v>2951</v>
      </c>
      <c r="P6803">
        <v>83</v>
      </c>
      <c r="Q6803">
        <v>38.4</v>
      </c>
      <c r="R6803">
        <v>28.5</v>
      </c>
      <c r="S6803" t="s">
        <v>32</v>
      </c>
      <c r="T6803" t="s">
        <v>28</v>
      </c>
    </row>
    <row r="6804" spans="1:20" x14ac:dyDescent="0.2">
      <c r="A6804">
        <v>6803</v>
      </c>
      <c r="B6804">
        <v>28</v>
      </c>
      <c r="C6804" t="s">
        <v>20</v>
      </c>
      <c r="D6804">
        <v>156</v>
      </c>
      <c r="E6804">
        <v>53</v>
      </c>
      <c r="F6804" t="s">
        <v>35</v>
      </c>
      <c r="G6804">
        <v>75</v>
      </c>
      <c r="H6804">
        <v>158</v>
      </c>
      <c r="I6804">
        <v>97</v>
      </c>
      <c r="J6804">
        <v>5654</v>
      </c>
      <c r="K6804">
        <v>12.99</v>
      </c>
      <c r="L6804" t="s">
        <v>36</v>
      </c>
      <c r="M6804">
        <v>4.5</v>
      </c>
      <c r="N6804">
        <v>1.9</v>
      </c>
      <c r="O6804">
        <v>2058</v>
      </c>
      <c r="P6804">
        <v>51</v>
      </c>
      <c r="Q6804">
        <v>38.4</v>
      </c>
      <c r="R6804">
        <v>28.5</v>
      </c>
      <c r="S6804" t="s">
        <v>23</v>
      </c>
      <c r="T6804" t="s">
        <v>28</v>
      </c>
    </row>
    <row r="6805" spans="1:20" x14ac:dyDescent="0.2">
      <c r="A6805">
        <v>6804</v>
      </c>
      <c r="B6805">
        <v>44</v>
      </c>
      <c r="C6805" t="s">
        <v>29</v>
      </c>
      <c r="D6805">
        <v>152</v>
      </c>
      <c r="E6805">
        <v>61</v>
      </c>
      <c r="F6805" t="s">
        <v>21</v>
      </c>
      <c r="G6805">
        <v>92</v>
      </c>
      <c r="H6805">
        <v>624</v>
      </c>
      <c r="I6805">
        <v>98</v>
      </c>
      <c r="J6805">
        <v>11493</v>
      </c>
      <c r="K6805">
        <v>3.51</v>
      </c>
      <c r="L6805" t="s">
        <v>31</v>
      </c>
      <c r="M6805">
        <v>6.3</v>
      </c>
      <c r="N6805">
        <v>1.9</v>
      </c>
      <c r="O6805">
        <v>3590</v>
      </c>
      <c r="P6805">
        <v>71</v>
      </c>
      <c r="Q6805">
        <v>38.4</v>
      </c>
      <c r="R6805">
        <v>28.5</v>
      </c>
      <c r="S6805" t="s">
        <v>27</v>
      </c>
      <c r="T6805" t="s">
        <v>28</v>
      </c>
    </row>
    <row r="6806" spans="1:20" x14ac:dyDescent="0.2">
      <c r="A6806">
        <v>6805</v>
      </c>
      <c r="B6806">
        <v>20</v>
      </c>
      <c r="C6806" t="s">
        <v>25</v>
      </c>
      <c r="D6806">
        <v>191</v>
      </c>
      <c r="E6806">
        <v>104</v>
      </c>
      <c r="F6806" t="s">
        <v>33</v>
      </c>
      <c r="G6806">
        <v>44</v>
      </c>
      <c r="H6806">
        <v>166</v>
      </c>
      <c r="I6806">
        <v>106</v>
      </c>
      <c r="J6806">
        <v>6467</v>
      </c>
      <c r="K6806">
        <v>3.55</v>
      </c>
      <c r="L6806" t="s">
        <v>31</v>
      </c>
      <c r="M6806">
        <v>7.8</v>
      </c>
      <c r="N6806">
        <v>1.9</v>
      </c>
      <c r="O6806">
        <v>3759</v>
      </c>
      <c r="P6806">
        <v>84</v>
      </c>
      <c r="Q6806">
        <v>38.4</v>
      </c>
      <c r="R6806">
        <v>28.5</v>
      </c>
      <c r="S6806" t="s">
        <v>27</v>
      </c>
      <c r="T6806" t="s">
        <v>28</v>
      </c>
    </row>
    <row r="6807" spans="1:20" x14ac:dyDescent="0.2">
      <c r="A6807">
        <v>6806</v>
      </c>
      <c r="B6807">
        <v>24</v>
      </c>
      <c r="C6807" t="s">
        <v>25</v>
      </c>
      <c r="D6807">
        <v>190</v>
      </c>
      <c r="E6807">
        <v>88</v>
      </c>
      <c r="F6807" t="s">
        <v>30</v>
      </c>
      <c r="G6807">
        <v>97</v>
      </c>
      <c r="H6807">
        <v>680</v>
      </c>
      <c r="I6807">
        <v>178</v>
      </c>
      <c r="J6807">
        <v>15156</v>
      </c>
      <c r="K6807">
        <v>5.08</v>
      </c>
      <c r="L6807" t="s">
        <v>31</v>
      </c>
      <c r="M6807">
        <v>4.8</v>
      </c>
      <c r="N6807">
        <v>1.9</v>
      </c>
      <c r="O6807">
        <v>2269</v>
      </c>
      <c r="P6807">
        <v>70</v>
      </c>
      <c r="Q6807">
        <v>38.4</v>
      </c>
      <c r="R6807">
        <v>28.5</v>
      </c>
      <c r="S6807" t="s">
        <v>27</v>
      </c>
      <c r="T6807" t="s">
        <v>28</v>
      </c>
    </row>
    <row r="6808" spans="1:20" x14ac:dyDescent="0.2">
      <c r="A6808">
        <v>6807</v>
      </c>
      <c r="B6808">
        <v>32</v>
      </c>
      <c r="C6808" t="s">
        <v>29</v>
      </c>
      <c r="D6808">
        <v>178</v>
      </c>
      <c r="E6808">
        <v>78</v>
      </c>
      <c r="F6808" t="s">
        <v>30</v>
      </c>
      <c r="G6808">
        <v>49</v>
      </c>
      <c r="H6808">
        <v>498</v>
      </c>
      <c r="I6808">
        <v>156</v>
      </c>
      <c r="J6808">
        <v>1723</v>
      </c>
      <c r="K6808">
        <v>9.84</v>
      </c>
      <c r="L6808" t="s">
        <v>22</v>
      </c>
      <c r="M6808">
        <v>6.8</v>
      </c>
      <c r="N6808">
        <v>1.9</v>
      </c>
      <c r="O6808">
        <v>3287</v>
      </c>
      <c r="P6808">
        <v>60</v>
      </c>
      <c r="Q6808">
        <v>38.4</v>
      </c>
      <c r="R6808">
        <v>28.5</v>
      </c>
      <c r="S6808" t="s">
        <v>27</v>
      </c>
      <c r="T6808" t="s">
        <v>24</v>
      </c>
    </row>
    <row r="6809" spans="1:20" x14ac:dyDescent="0.2">
      <c r="A6809">
        <v>6808</v>
      </c>
      <c r="B6809">
        <v>38</v>
      </c>
      <c r="C6809" t="s">
        <v>29</v>
      </c>
      <c r="D6809">
        <v>183</v>
      </c>
      <c r="E6809">
        <v>66</v>
      </c>
      <c r="F6809" t="s">
        <v>21</v>
      </c>
      <c r="G6809">
        <v>35</v>
      </c>
      <c r="H6809">
        <v>133</v>
      </c>
      <c r="I6809">
        <v>108</v>
      </c>
      <c r="J6809">
        <v>1958</v>
      </c>
      <c r="K6809">
        <v>13.29</v>
      </c>
      <c r="L6809" t="s">
        <v>22</v>
      </c>
      <c r="M6809">
        <v>5</v>
      </c>
      <c r="N6809">
        <v>1.9</v>
      </c>
      <c r="O6809">
        <v>2367</v>
      </c>
      <c r="P6809">
        <v>84</v>
      </c>
      <c r="Q6809">
        <v>38.4</v>
      </c>
      <c r="R6809">
        <v>28.5</v>
      </c>
      <c r="S6809" t="s">
        <v>27</v>
      </c>
      <c r="T6809" t="s">
        <v>28</v>
      </c>
    </row>
    <row r="6810" spans="1:20" x14ac:dyDescent="0.2">
      <c r="A6810">
        <v>6809</v>
      </c>
      <c r="B6810">
        <v>27</v>
      </c>
      <c r="C6810" t="s">
        <v>25</v>
      </c>
      <c r="D6810">
        <v>187</v>
      </c>
      <c r="E6810">
        <v>94</v>
      </c>
      <c r="F6810" t="s">
        <v>35</v>
      </c>
      <c r="G6810">
        <v>119</v>
      </c>
      <c r="H6810">
        <v>273</v>
      </c>
      <c r="I6810">
        <v>159</v>
      </c>
      <c r="J6810">
        <v>4832</v>
      </c>
      <c r="K6810">
        <v>12.88</v>
      </c>
      <c r="L6810" t="s">
        <v>36</v>
      </c>
      <c r="M6810">
        <v>7.7</v>
      </c>
      <c r="N6810">
        <v>1.9</v>
      </c>
      <c r="O6810">
        <v>1898</v>
      </c>
      <c r="P6810">
        <v>89</v>
      </c>
      <c r="Q6810">
        <v>38.4</v>
      </c>
      <c r="R6810">
        <v>28.5</v>
      </c>
      <c r="S6810" t="s">
        <v>23</v>
      </c>
      <c r="T6810" t="s">
        <v>32</v>
      </c>
    </row>
    <row r="6811" spans="1:20" x14ac:dyDescent="0.2">
      <c r="A6811">
        <v>6810</v>
      </c>
      <c r="B6811">
        <v>32</v>
      </c>
      <c r="C6811" t="s">
        <v>29</v>
      </c>
      <c r="D6811">
        <v>177</v>
      </c>
      <c r="E6811">
        <v>91</v>
      </c>
      <c r="F6811" t="s">
        <v>21</v>
      </c>
      <c r="G6811">
        <v>30</v>
      </c>
      <c r="H6811">
        <v>577</v>
      </c>
      <c r="I6811">
        <v>112</v>
      </c>
      <c r="J6811">
        <v>2198</v>
      </c>
      <c r="K6811">
        <v>10.8</v>
      </c>
      <c r="L6811" t="s">
        <v>31</v>
      </c>
      <c r="M6811">
        <v>7.3</v>
      </c>
      <c r="N6811">
        <v>1.9</v>
      </c>
      <c r="O6811">
        <v>3077</v>
      </c>
      <c r="P6811">
        <v>66</v>
      </c>
      <c r="Q6811">
        <v>38.4</v>
      </c>
      <c r="R6811">
        <v>28.5</v>
      </c>
      <c r="S6811" t="s">
        <v>34</v>
      </c>
      <c r="T6811" t="s">
        <v>32</v>
      </c>
    </row>
    <row r="6812" spans="1:20" x14ac:dyDescent="0.2">
      <c r="A6812">
        <v>6811</v>
      </c>
      <c r="B6812">
        <v>58</v>
      </c>
      <c r="C6812" t="s">
        <v>29</v>
      </c>
      <c r="D6812">
        <v>166</v>
      </c>
      <c r="E6812">
        <v>62</v>
      </c>
      <c r="F6812" t="s">
        <v>37</v>
      </c>
      <c r="G6812">
        <v>29</v>
      </c>
      <c r="H6812">
        <v>746</v>
      </c>
      <c r="I6812">
        <v>119</v>
      </c>
      <c r="J6812">
        <v>5372</v>
      </c>
      <c r="K6812">
        <v>14.75</v>
      </c>
      <c r="L6812" t="s">
        <v>36</v>
      </c>
      <c r="M6812">
        <v>7</v>
      </c>
      <c r="N6812">
        <v>1.9</v>
      </c>
      <c r="O6812">
        <v>1512</v>
      </c>
      <c r="P6812">
        <v>60</v>
      </c>
      <c r="Q6812">
        <v>38.4</v>
      </c>
      <c r="R6812">
        <v>28.5</v>
      </c>
      <c r="S6812" t="s">
        <v>23</v>
      </c>
      <c r="T6812" t="s">
        <v>28</v>
      </c>
    </row>
    <row r="6813" spans="1:20" x14ac:dyDescent="0.2">
      <c r="A6813">
        <v>6812</v>
      </c>
      <c r="B6813">
        <v>54</v>
      </c>
      <c r="C6813" t="s">
        <v>20</v>
      </c>
      <c r="D6813">
        <v>199</v>
      </c>
      <c r="E6813">
        <v>84</v>
      </c>
      <c r="F6813" t="s">
        <v>21</v>
      </c>
      <c r="G6813">
        <v>94</v>
      </c>
      <c r="H6813">
        <v>670</v>
      </c>
      <c r="I6813">
        <v>131</v>
      </c>
      <c r="J6813">
        <v>12516</v>
      </c>
      <c r="K6813">
        <v>4.0199999999999996</v>
      </c>
      <c r="L6813" t="s">
        <v>36</v>
      </c>
      <c r="M6813">
        <v>4.4000000000000004</v>
      </c>
      <c r="N6813">
        <v>1.9</v>
      </c>
      <c r="O6813">
        <v>3895</v>
      </c>
      <c r="P6813">
        <v>57</v>
      </c>
      <c r="Q6813">
        <v>38.4</v>
      </c>
      <c r="R6813">
        <v>28.5</v>
      </c>
      <c r="S6813" t="s">
        <v>34</v>
      </c>
      <c r="T6813" t="s">
        <v>28</v>
      </c>
    </row>
    <row r="6814" spans="1:20" x14ac:dyDescent="0.2">
      <c r="A6814">
        <v>6813</v>
      </c>
      <c r="B6814">
        <v>34</v>
      </c>
      <c r="C6814" t="s">
        <v>29</v>
      </c>
      <c r="D6814">
        <v>151</v>
      </c>
      <c r="E6814">
        <v>62</v>
      </c>
      <c r="F6814" t="s">
        <v>30</v>
      </c>
      <c r="G6814">
        <v>56</v>
      </c>
      <c r="H6814">
        <v>173</v>
      </c>
      <c r="I6814">
        <v>139</v>
      </c>
      <c r="J6814">
        <v>8152</v>
      </c>
      <c r="K6814">
        <v>3.24</v>
      </c>
      <c r="L6814" t="s">
        <v>36</v>
      </c>
      <c r="M6814">
        <v>9.8000000000000007</v>
      </c>
      <c r="N6814">
        <v>1.9</v>
      </c>
      <c r="O6814">
        <v>2240</v>
      </c>
      <c r="P6814">
        <v>78</v>
      </c>
      <c r="Q6814">
        <v>38.4</v>
      </c>
      <c r="R6814">
        <v>28.5</v>
      </c>
      <c r="S6814" t="s">
        <v>34</v>
      </c>
      <c r="T6814" t="s">
        <v>24</v>
      </c>
    </row>
    <row r="6815" spans="1:20" x14ac:dyDescent="0.2">
      <c r="A6815">
        <v>6814</v>
      </c>
      <c r="B6815">
        <v>19</v>
      </c>
      <c r="C6815" t="s">
        <v>25</v>
      </c>
      <c r="D6815">
        <v>158</v>
      </c>
      <c r="E6815">
        <v>108</v>
      </c>
      <c r="F6815" t="s">
        <v>37</v>
      </c>
      <c r="G6815">
        <v>97</v>
      </c>
      <c r="H6815">
        <v>796</v>
      </c>
      <c r="I6815">
        <v>104</v>
      </c>
      <c r="J6815">
        <v>4091</v>
      </c>
      <c r="K6815">
        <v>9.51</v>
      </c>
      <c r="L6815" t="s">
        <v>31</v>
      </c>
      <c r="M6815">
        <v>9.5</v>
      </c>
      <c r="N6815">
        <v>1.9</v>
      </c>
      <c r="O6815">
        <v>2246</v>
      </c>
      <c r="P6815">
        <v>57</v>
      </c>
      <c r="Q6815">
        <v>38.4</v>
      </c>
      <c r="R6815">
        <v>28.5</v>
      </c>
      <c r="S6815" t="s">
        <v>27</v>
      </c>
      <c r="T6815" t="s">
        <v>32</v>
      </c>
    </row>
    <row r="6816" spans="1:20" x14ac:dyDescent="0.2">
      <c r="A6816">
        <v>6815</v>
      </c>
      <c r="B6816">
        <v>39</v>
      </c>
      <c r="C6816" t="s">
        <v>25</v>
      </c>
      <c r="D6816">
        <v>192</v>
      </c>
      <c r="E6816">
        <v>119</v>
      </c>
      <c r="F6816" t="s">
        <v>37</v>
      </c>
      <c r="G6816">
        <v>72</v>
      </c>
      <c r="H6816">
        <v>237</v>
      </c>
      <c r="I6816">
        <v>179</v>
      </c>
      <c r="J6816">
        <v>15984</v>
      </c>
      <c r="K6816">
        <v>4.21</v>
      </c>
      <c r="L6816" t="s">
        <v>36</v>
      </c>
      <c r="M6816">
        <v>8.3000000000000007</v>
      </c>
      <c r="N6816">
        <v>1.9</v>
      </c>
      <c r="O6816">
        <v>2903</v>
      </c>
      <c r="P6816">
        <v>79</v>
      </c>
      <c r="Q6816">
        <v>38.4</v>
      </c>
      <c r="R6816">
        <v>28.5</v>
      </c>
      <c r="S6816" t="s">
        <v>27</v>
      </c>
      <c r="T6816" t="s">
        <v>24</v>
      </c>
    </row>
    <row r="6817" spans="1:20" x14ac:dyDescent="0.2">
      <c r="A6817">
        <v>6816</v>
      </c>
      <c r="B6817">
        <v>48</v>
      </c>
      <c r="C6817" t="s">
        <v>29</v>
      </c>
      <c r="D6817">
        <v>152</v>
      </c>
      <c r="E6817">
        <v>86</v>
      </c>
      <c r="F6817" t="s">
        <v>26</v>
      </c>
      <c r="G6817">
        <v>98</v>
      </c>
      <c r="H6817">
        <v>361</v>
      </c>
      <c r="I6817">
        <v>176</v>
      </c>
      <c r="J6817">
        <v>16513</v>
      </c>
      <c r="K6817">
        <v>6.96</v>
      </c>
      <c r="L6817" t="s">
        <v>31</v>
      </c>
      <c r="M6817">
        <v>7.9</v>
      </c>
      <c r="N6817">
        <v>1.9</v>
      </c>
      <c r="O6817">
        <v>3909</v>
      </c>
      <c r="P6817">
        <v>59</v>
      </c>
      <c r="Q6817">
        <v>38.4</v>
      </c>
      <c r="R6817">
        <v>28.5</v>
      </c>
      <c r="S6817" t="s">
        <v>32</v>
      </c>
      <c r="T6817" t="s">
        <v>24</v>
      </c>
    </row>
    <row r="6818" spans="1:20" x14ac:dyDescent="0.2">
      <c r="A6818">
        <v>6817</v>
      </c>
      <c r="B6818">
        <v>49</v>
      </c>
      <c r="C6818" t="s">
        <v>20</v>
      </c>
      <c r="D6818">
        <v>165</v>
      </c>
      <c r="E6818">
        <v>52</v>
      </c>
      <c r="F6818" t="s">
        <v>37</v>
      </c>
      <c r="G6818">
        <v>29</v>
      </c>
      <c r="H6818">
        <v>454</v>
      </c>
      <c r="I6818">
        <v>148</v>
      </c>
      <c r="J6818">
        <v>15112</v>
      </c>
      <c r="K6818">
        <v>6.15</v>
      </c>
      <c r="L6818" t="s">
        <v>36</v>
      </c>
      <c r="M6818">
        <v>5.6</v>
      </c>
      <c r="N6818">
        <v>1.9</v>
      </c>
      <c r="O6818">
        <v>2030</v>
      </c>
      <c r="P6818">
        <v>71</v>
      </c>
      <c r="Q6818">
        <v>38.4</v>
      </c>
      <c r="R6818">
        <v>28.5</v>
      </c>
      <c r="S6818" t="s">
        <v>34</v>
      </c>
      <c r="T6818" t="s">
        <v>24</v>
      </c>
    </row>
    <row r="6819" spans="1:20" x14ac:dyDescent="0.2">
      <c r="A6819">
        <v>6818</v>
      </c>
      <c r="B6819">
        <v>33</v>
      </c>
      <c r="C6819" t="s">
        <v>29</v>
      </c>
      <c r="D6819">
        <v>162</v>
      </c>
      <c r="E6819">
        <v>92</v>
      </c>
      <c r="F6819" t="s">
        <v>30</v>
      </c>
      <c r="G6819">
        <v>119</v>
      </c>
      <c r="H6819">
        <v>407</v>
      </c>
      <c r="I6819">
        <v>89</v>
      </c>
      <c r="J6819">
        <v>15260</v>
      </c>
      <c r="K6819">
        <v>12.59</v>
      </c>
      <c r="L6819" t="s">
        <v>31</v>
      </c>
      <c r="M6819">
        <v>4.9000000000000004</v>
      </c>
      <c r="N6819">
        <v>1.9</v>
      </c>
      <c r="O6819">
        <v>1655</v>
      </c>
      <c r="P6819">
        <v>77</v>
      </c>
      <c r="Q6819">
        <v>38.4</v>
      </c>
      <c r="R6819">
        <v>28.5</v>
      </c>
      <c r="S6819" t="s">
        <v>23</v>
      </c>
      <c r="T6819" t="s">
        <v>32</v>
      </c>
    </row>
    <row r="6820" spans="1:20" x14ac:dyDescent="0.2">
      <c r="A6820">
        <v>6819</v>
      </c>
      <c r="B6820">
        <v>56</v>
      </c>
      <c r="C6820" t="s">
        <v>25</v>
      </c>
      <c r="D6820">
        <v>175</v>
      </c>
      <c r="E6820">
        <v>110</v>
      </c>
      <c r="F6820" t="s">
        <v>30</v>
      </c>
      <c r="G6820">
        <v>97</v>
      </c>
      <c r="H6820">
        <v>797</v>
      </c>
      <c r="I6820">
        <v>98</v>
      </c>
      <c r="J6820">
        <v>6316</v>
      </c>
      <c r="K6820">
        <v>10.68</v>
      </c>
      <c r="L6820" t="s">
        <v>31</v>
      </c>
      <c r="M6820">
        <v>6.4</v>
      </c>
      <c r="N6820">
        <v>1.9</v>
      </c>
      <c r="O6820">
        <v>3373</v>
      </c>
      <c r="P6820">
        <v>88</v>
      </c>
      <c r="Q6820">
        <v>38.4</v>
      </c>
      <c r="R6820">
        <v>28.5</v>
      </c>
      <c r="S6820" t="s">
        <v>23</v>
      </c>
      <c r="T6820" t="s">
        <v>28</v>
      </c>
    </row>
    <row r="6821" spans="1:20" x14ac:dyDescent="0.2">
      <c r="A6821">
        <v>6820</v>
      </c>
      <c r="B6821">
        <v>36</v>
      </c>
      <c r="C6821" t="s">
        <v>20</v>
      </c>
      <c r="D6821">
        <v>185</v>
      </c>
      <c r="E6821">
        <v>115</v>
      </c>
      <c r="F6821" t="s">
        <v>35</v>
      </c>
      <c r="G6821">
        <v>31</v>
      </c>
      <c r="H6821">
        <v>363</v>
      </c>
      <c r="I6821">
        <v>170</v>
      </c>
      <c r="J6821">
        <v>14188</v>
      </c>
      <c r="K6821">
        <v>3.07</v>
      </c>
      <c r="L6821" t="s">
        <v>36</v>
      </c>
      <c r="M6821">
        <v>8.4</v>
      </c>
      <c r="N6821">
        <v>1.9</v>
      </c>
      <c r="O6821">
        <v>3391</v>
      </c>
      <c r="P6821">
        <v>75</v>
      </c>
      <c r="Q6821">
        <v>38.4</v>
      </c>
      <c r="R6821">
        <v>28.5</v>
      </c>
      <c r="S6821" t="s">
        <v>27</v>
      </c>
      <c r="T6821" t="s">
        <v>32</v>
      </c>
    </row>
    <row r="6822" spans="1:20" x14ac:dyDescent="0.2">
      <c r="A6822">
        <v>6821</v>
      </c>
      <c r="B6822">
        <v>27</v>
      </c>
      <c r="C6822" t="s">
        <v>25</v>
      </c>
      <c r="D6822">
        <v>166</v>
      </c>
      <c r="E6822">
        <v>109</v>
      </c>
      <c r="F6822" t="s">
        <v>26</v>
      </c>
      <c r="G6822">
        <v>12</v>
      </c>
      <c r="H6822">
        <v>880</v>
      </c>
      <c r="I6822">
        <v>84</v>
      </c>
      <c r="J6822">
        <v>11803</v>
      </c>
      <c r="K6822">
        <v>7.47</v>
      </c>
      <c r="L6822" t="s">
        <v>31</v>
      </c>
      <c r="M6822">
        <v>7.6</v>
      </c>
      <c r="N6822">
        <v>1.9</v>
      </c>
      <c r="O6822">
        <v>2385</v>
      </c>
      <c r="P6822">
        <v>71</v>
      </c>
      <c r="Q6822">
        <v>38.4</v>
      </c>
      <c r="R6822">
        <v>28.5</v>
      </c>
      <c r="S6822" t="s">
        <v>32</v>
      </c>
      <c r="T6822" t="s">
        <v>32</v>
      </c>
    </row>
    <row r="6823" spans="1:20" x14ac:dyDescent="0.2">
      <c r="A6823">
        <v>6822</v>
      </c>
      <c r="B6823">
        <v>51</v>
      </c>
      <c r="C6823" t="s">
        <v>20</v>
      </c>
      <c r="D6823">
        <v>177</v>
      </c>
      <c r="E6823">
        <v>65</v>
      </c>
      <c r="F6823" t="s">
        <v>21</v>
      </c>
      <c r="G6823">
        <v>45</v>
      </c>
      <c r="H6823">
        <v>542</v>
      </c>
      <c r="I6823">
        <v>114</v>
      </c>
      <c r="J6823">
        <v>6170</v>
      </c>
      <c r="K6823">
        <v>3.9</v>
      </c>
      <c r="L6823" t="s">
        <v>36</v>
      </c>
      <c r="M6823">
        <v>9.1</v>
      </c>
      <c r="N6823">
        <v>1.9</v>
      </c>
      <c r="O6823">
        <v>2296</v>
      </c>
      <c r="P6823">
        <v>67</v>
      </c>
      <c r="Q6823">
        <v>38.4</v>
      </c>
      <c r="R6823">
        <v>28.5</v>
      </c>
      <c r="S6823" t="s">
        <v>27</v>
      </c>
      <c r="T6823" t="s">
        <v>24</v>
      </c>
    </row>
    <row r="6824" spans="1:20" x14ac:dyDescent="0.2">
      <c r="A6824">
        <v>6823</v>
      </c>
      <c r="B6824">
        <v>40</v>
      </c>
      <c r="C6824" t="s">
        <v>25</v>
      </c>
      <c r="D6824">
        <v>170</v>
      </c>
      <c r="E6824">
        <v>65</v>
      </c>
      <c r="F6824" t="s">
        <v>35</v>
      </c>
      <c r="G6824">
        <v>94</v>
      </c>
      <c r="H6824">
        <v>196</v>
      </c>
      <c r="I6824">
        <v>96</v>
      </c>
      <c r="J6824">
        <v>16438</v>
      </c>
      <c r="K6824">
        <v>1.91</v>
      </c>
      <c r="L6824" t="s">
        <v>22</v>
      </c>
      <c r="M6824">
        <v>8.6999999999999993</v>
      </c>
      <c r="N6824">
        <v>1.9</v>
      </c>
      <c r="O6824">
        <v>2468</v>
      </c>
      <c r="P6824">
        <v>80</v>
      </c>
      <c r="Q6824">
        <v>38.4</v>
      </c>
      <c r="R6824">
        <v>28.5</v>
      </c>
      <c r="S6824" t="s">
        <v>23</v>
      </c>
      <c r="T6824" t="s">
        <v>24</v>
      </c>
    </row>
    <row r="6825" spans="1:20" x14ac:dyDescent="0.2">
      <c r="A6825">
        <v>6824</v>
      </c>
      <c r="B6825">
        <v>28</v>
      </c>
      <c r="C6825" t="s">
        <v>20</v>
      </c>
      <c r="D6825">
        <v>160</v>
      </c>
      <c r="E6825">
        <v>58</v>
      </c>
      <c r="F6825" t="s">
        <v>21</v>
      </c>
      <c r="G6825">
        <v>107</v>
      </c>
      <c r="H6825">
        <v>561</v>
      </c>
      <c r="I6825">
        <v>141</v>
      </c>
      <c r="J6825">
        <v>3689</v>
      </c>
      <c r="K6825">
        <v>7.24</v>
      </c>
      <c r="L6825" t="s">
        <v>36</v>
      </c>
      <c r="M6825">
        <v>7.8</v>
      </c>
      <c r="N6825">
        <v>1.9</v>
      </c>
      <c r="O6825">
        <v>1829</v>
      </c>
      <c r="P6825">
        <v>58</v>
      </c>
      <c r="Q6825">
        <v>38.4</v>
      </c>
      <c r="R6825">
        <v>28.5</v>
      </c>
      <c r="S6825" t="s">
        <v>27</v>
      </c>
      <c r="T6825" t="s">
        <v>24</v>
      </c>
    </row>
    <row r="6826" spans="1:20" x14ac:dyDescent="0.2">
      <c r="A6826">
        <v>6825</v>
      </c>
      <c r="B6826">
        <v>54</v>
      </c>
      <c r="C6826" t="s">
        <v>20</v>
      </c>
      <c r="D6826">
        <v>191</v>
      </c>
      <c r="E6826">
        <v>54</v>
      </c>
      <c r="F6826" t="s">
        <v>33</v>
      </c>
      <c r="G6826">
        <v>40</v>
      </c>
      <c r="H6826">
        <v>238</v>
      </c>
      <c r="I6826">
        <v>177</v>
      </c>
      <c r="J6826">
        <v>7107</v>
      </c>
      <c r="K6826">
        <v>7.63</v>
      </c>
      <c r="L6826" t="s">
        <v>31</v>
      </c>
      <c r="M6826">
        <v>8.8000000000000007</v>
      </c>
      <c r="N6826">
        <v>1.9</v>
      </c>
      <c r="O6826">
        <v>1531</v>
      </c>
      <c r="P6826">
        <v>70</v>
      </c>
      <c r="Q6826">
        <v>38.4</v>
      </c>
      <c r="R6826">
        <v>28.5</v>
      </c>
      <c r="S6826" t="s">
        <v>27</v>
      </c>
      <c r="T6826" t="s">
        <v>24</v>
      </c>
    </row>
    <row r="6827" spans="1:20" x14ac:dyDescent="0.2">
      <c r="A6827">
        <v>6826</v>
      </c>
      <c r="B6827">
        <v>46</v>
      </c>
      <c r="C6827" t="s">
        <v>29</v>
      </c>
      <c r="D6827">
        <v>196</v>
      </c>
      <c r="E6827">
        <v>68</v>
      </c>
      <c r="F6827" t="s">
        <v>26</v>
      </c>
      <c r="G6827">
        <v>69</v>
      </c>
      <c r="H6827">
        <v>289</v>
      </c>
      <c r="I6827">
        <v>139</v>
      </c>
      <c r="J6827">
        <v>12461</v>
      </c>
      <c r="K6827">
        <v>9.5299999999999994</v>
      </c>
      <c r="L6827" t="s">
        <v>36</v>
      </c>
      <c r="M6827">
        <v>7.1</v>
      </c>
      <c r="N6827">
        <v>1.9</v>
      </c>
      <c r="O6827">
        <v>2867</v>
      </c>
      <c r="P6827">
        <v>56</v>
      </c>
      <c r="Q6827">
        <v>38.4</v>
      </c>
      <c r="R6827">
        <v>28.5</v>
      </c>
      <c r="S6827" t="s">
        <v>23</v>
      </c>
      <c r="T6827" t="s">
        <v>32</v>
      </c>
    </row>
    <row r="6828" spans="1:20" x14ac:dyDescent="0.2">
      <c r="A6828">
        <v>6827</v>
      </c>
      <c r="B6828">
        <v>58</v>
      </c>
      <c r="C6828" t="s">
        <v>29</v>
      </c>
      <c r="D6828">
        <v>174</v>
      </c>
      <c r="E6828">
        <v>80</v>
      </c>
      <c r="F6828" t="s">
        <v>26</v>
      </c>
      <c r="G6828">
        <v>33</v>
      </c>
      <c r="H6828">
        <v>840</v>
      </c>
      <c r="I6828">
        <v>138</v>
      </c>
      <c r="J6828">
        <v>5309</v>
      </c>
      <c r="K6828">
        <v>12.33</v>
      </c>
      <c r="L6828" t="s">
        <v>31</v>
      </c>
      <c r="M6828">
        <v>7.7</v>
      </c>
      <c r="N6828">
        <v>1.9</v>
      </c>
      <c r="O6828">
        <v>2212</v>
      </c>
      <c r="P6828">
        <v>57</v>
      </c>
      <c r="Q6828">
        <v>38.4</v>
      </c>
      <c r="R6828">
        <v>28.5</v>
      </c>
      <c r="S6828" t="s">
        <v>34</v>
      </c>
      <c r="T6828" t="s">
        <v>28</v>
      </c>
    </row>
    <row r="6829" spans="1:20" x14ac:dyDescent="0.2">
      <c r="A6829">
        <v>6828</v>
      </c>
      <c r="B6829">
        <v>53</v>
      </c>
      <c r="C6829" t="s">
        <v>20</v>
      </c>
      <c r="D6829">
        <v>195</v>
      </c>
      <c r="E6829">
        <v>71</v>
      </c>
      <c r="F6829" t="s">
        <v>35</v>
      </c>
      <c r="G6829">
        <v>34</v>
      </c>
      <c r="H6829">
        <v>549</v>
      </c>
      <c r="I6829">
        <v>89</v>
      </c>
      <c r="J6829">
        <v>18398</v>
      </c>
      <c r="K6829">
        <v>4.28</v>
      </c>
      <c r="L6829" t="s">
        <v>36</v>
      </c>
      <c r="M6829">
        <v>7.6</v>
      </c>
      <c r="N6829">
        <v>1.9</v>
      </c>
      <c r="O6829">
        <v>1849</v>
      </c>
      <c r="P6829">
        <v>78</v>
      </c>
      <c r="Q6829">
        <v>38.4</v>
      </c>
      <c r="R6829">
        <v>28.5</v>
      </c>
      <c r="S6829" t="s">
        <v>27</v>
      </c>
      <c r="T6829" t="s">
        <v>28</v>
      </c>
    </row>
    <row r="6830" spans="1:20" x14ac:dyDescent="0.2">
      <c r="A6830">
        <v>6829</v>
      </c>
      <c r="B6830">
        <v>37</v>
      </c>
      <c r="C6830" t="s">
        <v>25</v>
      </c>
      <c r="D6830">
        <v>163</v>
      </c>
      <c r="E6830">
        <v>65</v>
      </c>
      <c r="F6830" t="s">
        <v>37</v>
      </c>
      <c r="G6830">
        <v>41</v>
      </c>
      <c r="H6830">
        <v>509</v>
      </c>
      <c r="I6830">
        <v>126</v>
      </c>
      <c r="J6830">
        <v>5876</v>
      </c>
      <c r="K6830">
        <v>13.32</v>
      </c>
      <c r="L6830" t="s">
        <v>22</v>
      </c>
      <c r="M6830">
        <v>7.3</v>
      </c>
      <c r="N6830">
        <v>1.9</v>
      </c>
      <c r="O6830">
        <v>2271</v>
      </c>
      <c r="P6830">
        <v>62</v>
      </c>
      <c r="Q6830">
        <v>38.4</v>
      </c>
      <c r="R6830">
        <v>28.5</v>
      </c>
      <c r="S6830" t="s">
        <v>23</v>
      </c>
      <c r="T6830" t="s">
        <v>28</v>
      </c>
    </row>
    <row r="6831" spans="1:20" x14ac:dyDescent="0.2">
      <c r="A6831">
        <v>6830</v>
      </c>
      <c r="B6831">
        <v>44</v>
      </c>
      <c r="C6831" t="s">
        <v>25</v>
      </c>
      <c r="D6831">
        <v>167</v>
      </c>
      <c r="E6831">
        <v>100</v>
      </c>
      <c r="F6831" t="s">
        <v>30</v>
      </c>
      <c r="G6831">
        <v>38</v>
      </c>
      <c r="H6831">
        <v>897</v>
      </c>
      <c r="I6831">
        <v>167</v>
      </c>
      <c r="J6831">
        <v>15701</v>
      </c>
      <c r="K6831">
        <v>10.37</v>
      </c>
      <c r="L6831" t="s">
        <v>22</v>
      </c>
      <c r="M6831">
        <v>4.2</v>
      </c>
      <c r="N6831">
        <v>1.9</v>
      </c>
      <c r="O6831">
        <v>3170</v>
      </c>
      <c r="P6831">
        <v>55</v>
      </c>
      <c r="Q6831">
        <v>38.4</v>
      </c>
      <c r="R6831">
        <v>28.5</v>
      </c>
      <c r="S6831" t="s">
        <v>27</v>
      </c>
      <c r="T6831" t="s">
        <v>24</v>
      </c>
    </row>
    <row r="6832" spans="1:20" x14ac:dyDescent="0.2">
      <c r="A6832">
        <v>6831</v>
      </c>
      <c r="B6832">
        <v>22</v>
      </c>
      <c r="C6832" t="s">
        <v>29</v>
      </c>
      <c r="D6832">
        <v>198</v>
      </c>
      <c r="E6832">
        <v>61</v>
      </c>
      <c r="F6832" t="s">
        <v>30</v>
      </c>
      <c r="G6832">
        <v>74</v>
      </c>
      <c r="H6832">
        <v>753</v>
      </c>
      <c r="I6832">
        <v>111</v>
      </c>
      <c r="J6832">
        <v>18340</v>
      </c>
      <c r="K6832">
        <v>3.8</v>
      </c>
      <c r="L6832" t="s">
        <v>36</v>
      </c>
      <c r="M6832">
        <v>9.6</v>
      </c>
      <c r="N6832">
        <v>1.9</v>
      </c>
      <c r="O6832">
        <v>3640</v>
      </c>
      <c r="P6832">
        <v>80</v>
      </c>
      <c r="Q6832">
        <v>38.4</v>
      </c>
      <c r="R6832">
        <v>28.5</v>
      </c>
      <c r="S6832" t="s">
        <v>32</v>
      </c>
      <c r="T6832" t="s">
        <v>32</v>
      </c>
    </row>
    <row r="6833" spans="1:20" x14ac:dyDescent="0.2">
      <c r="A6833">
        <v>6832</v>
      </c>
      <c r="B6833">
        <v>23</v>
      </c>
      <c r="C6833" t="s">
        <v>29</v>
      </c>
      <c r="D6833">
        <v>166</v>
      </c>
      <c r="E6833">
        <v>54</v>
      </c>
      <c r="F6833" t="s">
        <v>30</v>
      </c>
      <c r="G6833">
        <v>63</v>
      </c>
      <c r="H6833">
        <v>324</v>
      </c>
      <c r="I6833">
        <v>161</v>
      </c>
      <c r="J6833">
        <v>15576</v>
      </c>
      <c r="K6833">
        <v>10.71</v>
      </c>
      <c r="L6833" t="s">
        <v>36</v>
      </c>
      <c r="M6833">
        <v>5.0999999999999996</v>
      </c>
      <c r="N6833">
        <v>1.9</v>
      </c>
      <c r="O6833">
        <v>3556</v>
      </c>
      <c r="P6833">
        <v>79</v>
      </c>
      <c r="Q6833">
        <v>38.4</v>
      </c>
      <c r="R6833">
        <v>28.5</v>
      </c>
      <c r="S6833" t="s">
        <v>27</v>
      </c>
      <c r="T6833" t="s">
        <v>32</v>
      </c>
    </row>
    <row r="6834" spans="1:20" x14ac:dyDescent="0.2">
      <c r="A6834">
        <v>6833</v>
      </c>
      <c r="B6834">
        <v>21</v>
      </c>
      <c r="C6834" t="s">
        <v>29</v>
      </c>
      <c r="D6834">
        <v>178</v>
      </c>
      <c r="E6834">
        <v>53</v>
      </c>
      <c r="F6834" t="s">
        <v>33</v>
      </c>
      <c r="G6834">
        <v>98</v>
      </c>
      <c r="H6834">
        <v>709</v>
      </c>
      <c r="I6834">
        <v>113</v>
      </c>
      <c r="J6834">
        <v>17877</v>
      </c>
      <c r="K6834">
        <v>11.36</v>
      </c>
      <c r="L6834" t="s">
        <v>36</v>
      </c>
      <c r="M6834">
        <v>4.5</v>
      </c>
      <c r="N6834">
        <v>1.9</v>
      </c>
      <c r="O6834">
        <v>3407</v>
      </c>
      <c r="P6834">
        <v>62</v>
      </c>
      <c r="Q6834">
        <v>38.4</v>
      </c>
      <c r="R6834">
        <v>28.5</v>
      </c>
      <c r="S6834" t="s">
        <v>27</v>
      </c>
      <c r="T6834" t="s">
        <v>24</v>
      </c>
    </row>
    <row r="6835" spans="1:20" x14ac:dyDescent="0.2">
      <c r="A6835">
        <v>6834</v>
      </c>
      <c r="B6835">
        <v>41</v>
      </c>
      <c r="C6835" t="s">
        <v>25</v>
      </c>
      <c r="D6835">
        <v>173</v>
      </c>
      <c r="E6835">
        <v>54</v>
      </c>
      <c r="F6835" t="s">
        <v>26</v>
      </c>
      <c r="G6835">
        <v>63</v>
      </c>
      <c r="H6835">
        <v>192</v>
      </c>
      <c r="I6835">
        <v>111</v>
      </c>
      <c r="J6835">
        <v>13587</v>
      </c>
      <c r="K6835">
        <v>11.23</v>
      </c>
      <c r="L6835" t="s">
        <v>22</v>
      </c>
      <c r="M6835">
        <v>6.2</v>
      </c>
      <c r="N6835">
        <v>1.9</v>
      </c>
      <c r="O6835">
        <v>3469</v>
      </c>
      <c r="P6835">
        <v>83</v>
      </c>
      <c r="Q6835">
        <v>38.4</v>
      </c>
      <c r="R6835">
        <v>28.5</v>
      </c>
      <c r="S6835" t="s">
        <v>32</v>
      </c>
      <c r="T6835" t="s">
        <v>24</v>
      </c>
    </row>
    <row r="6836" spans="1:20" x14ac:dyDescent="0.2">
      <c r="A6836">
        <v>6835</v>
      </c>
      <c r="B6836">
        <v>34</v>
      </c>
      <c r="C6836" t="s">
        <v>29</v>
      </c>
      <c r="D6836">
        <v>178</v>
      </c>
      <c r="E6836">
        <v>116</v>
      </c>
      <c r="F6836" t="s">
        <v>26</v>
      </c>
      <c r="G6836">
        <v>73</v>
      </c>
      <c r="H6836">
        <v>127</v>
      </c>
      <c r="I6836">
        <v>156</v>
      </c>
      <c r="J6836">
        <v>7579</v>
      </c>
      <c r="K6836">
        <v>6.44</v>
      </c>
      <c r="L6836" t="s">
        <v>36</v>
      </c>
      <c r="M6836">
        <v>4.8</v>
      </c>
      <c r="N6836">
        <v>1.9</v>
      </c>
      <c r="O6836">
        <v>2357</v>
      </c>
      <c r="P6836">
        <v>52</v>
      </c>
      <c r="Q6836">
        <v>38.4</v>
      </c>
      <c r="R6836">
        <v>28.5</v>
      </c>
      <c r="S6836" t="s">
        <v>27</v>
      </c>
      <c r="T6836" t="s">
        <v>28</v>
      </c>
    </row>
    <row r="6837" spans="1:20" x14ac:dyDescent="0.2">
      <c r="A6837">
        <v>6836</v>
      </c>
      <c r="B6837">
        <v>20</v>
      </c>
      <c r="C6837" t="s">
        <v>20</v>
      </c>
      <c r="D6837">
        <v>155</v>
      </c>
      <c r="E6837">
        <v>86</v>
      </c>
      <c r="F6837" t="s">
        <v>37</v>
      </c>
      <c r="G6837">
        <v>27</v>
      </c>
      <c r="H6837">
        <v>262</v>
      </c>
      <c r="I6837">
        <v>132</v>
      </c>
      <c r="J6837">
        <v>13682</v>
      </c>
      <c r="K6837">
        <v>12.45</v>
      </c>
      <c r="L6837" t="s">
        <v>22</v>
      </c>
      <c r="M6837">
        <v>4.0999999999999996</v>
      </c>
      <c r="N6837">
        <v>1.9</v>
      </c>
      <c r="O6837">
        <v>2378</v>
      </c>
      <c r="P6837">
        <v>58</v>
      </c>
      <c r="Q6837">
        <v>38.4</v>
      </c>
      <c r="R6837">
        <v>28.5</v>
      </c>
      <c r="S6837" t="s">
        <v>27</v>
      </c>
      <c r="T6837" t="s">
        <v>32</v>
      </c>
    </row>
    <row r="6838" spans="1:20" x14ac:dyDescent="0.2">
      <c r="A6838">
        <v>6837</v>
      </c>
      <c r="B6838">
        <v>24</v>
      </c>
      <c r="C6838" t="s">
        <v>25</v>
      </c>
      <c r="D6838">
        <v>172</v>
      </c>
      <c r="E6838">
        <v>60</v>
      </c>
      <c r="F6838" t="s">
        <v>26</v>
      </c>
      <c r="G6838">
        <v>26</v>
      </c>
      <c r="H6838">
        <v>973</v>
      </c>
      <c r="I6838">
        <v>150</v>
      </c>
      <c r="J6838">
        <v>19692</v>
      </c>
      <c r="K6838">
        <v>5.47</v>
      </c>
      <c r="L6838" t="s">
        <v>36</v>
      </c>
      <c r="M6838">
        <v>9.9</v>
      </c>
      <c r="N6838">
        <v>1.9</v>
      </c>
      <c r="O6838">
        <v>2513</v>
      </c>
      <c r="P6838">
        <v>80</v>
      </c>
      <c r="Q6838">
        <v>38.4</v>
      </c>
      <c r="R6838">
        <v>28.5</v>
      </c>
      <c r="S6838" t="s">
        <v>32</v>
      </c>
      <c r="T6838" t="s">
        <v>32</v>
      </c>
    </row>
    <row r="6839" spans="1:20" x14ac:dyDescent="0.2">
      <c r="A6839">
        <v>6838</v>
      </c>
      <c r="B6839">
        <v>42</v>
      </c>
      <c r="C6839" t="s">
        <v>25</v>
      </c>
      <c r="D6839">
        <v>167</v>
      </c>
      <c r="E6839">
        <v>109</v>
      </c>
      <c r="F6839" t="s">
        <v>30</v>
      </c>
      <c r="G6839">
        <v>87</v>
      </c>
      <c r="H6839">
        <v>827</v>
      </c>
      <c r="I6839">
        <v>162</v>
      </c>
      <c r="J6839">
        <v>4342</v>
      </c>
      <c r="K6839">
        <v>3.94</v>
      </c>
      <c r="L6839" t="s">
        <v>22</v>
      </c>
      <c r="M6839">
        <v>4.9000000000000004</v>
      </c>
      <c r="N6839">
        <v>1.9</v>
      </c>
      <c r="O6839">
        <v>2123</v>
      </c>
      <c r="P6839">
        <v>50</v>
      </c>
      <c r="Q6839">
        <v>38.4</v>
      </c>
      <c r="R6839">
        <v>28.5</v>
      </c>
      <c r="S6839" t="s">
        <v>27</v>
      </c>
      <c r="T6839" t="s">
        <v>24</v>
      </c>
    </row>
    <row r="6840" spans="1:20" x14ac:dyDescent="0.2">
      <c r="A6840">
        <v>6839</v>
      </c>
      <c r="B6840">
        <v>33</v>
      </c>
      <c r="C6840" t="s">
        <v>20</v>
      </c>
      <c r="D6840">
        <v>161</v>
      </c>
      <c r="E6840">
        <v>65</v>
      </c>
      <c r="F6840" t="s">
        <v>37</v>
      </c>
      <c r="G6840">
        <v>67</v>
      </c>
      <c r="H6840">
        <v>431</v>
      </c>
      <c r="I6840">
        <v>91</v>
      </c>
      <c r="J6840">
        <v>1433</v>
      </c>
      <c r="K6840">
        <v>6.09</v>
      </c>
      <c r="L6840" t="s">
        <v>36</v>
      </c>
      <c r="M6840">
        <v>7.2</v>
      </c>
      <c r="N6840">
        <v>1.9</v>
      </c>
      <c r="O6840">
        <v>1897</v>
      </c>
      <c r="P6840">
        <v>68</v>
      </c>
      <c r="Q6840">
        <v>38.4</v>
      </c>
      <c r="R6840">
        <v>28.5</v>
      </c>
      <c r="S6840" t="s">
        <v>23</v>
      </c>
      <c r="T6840" t="s">
        <v>32</v>
      </c>
    </row>
    <row r="6841" spans="1:20" x14ac:dyDescent="0.2">
      <c r="A6841">
        <v>6840</v>
      </c>
      <c r="B6841">
        <v>28</v>
      </c>
      <c r="C6841" t="s">
        <v>29</v>
      </c>
      <c r="D6841">
        <v>152</v>
      </c>
      <c r="E6841">
        <v>113</v>
      </c>
      <c r="F6841" t="s">
        <v>35</v>
      </c>
      <c r="G6841">
        <v>75</v>
      </c>
      <c r="H6841">
        <v>518</v>
      </c>
      <c r="I6841">
        <v>84</v>
      </c>
      <c r="J6841">
        <v>12981</v>
      </c>
      <c r="K6841">
        <v>2.38</v>
      </c>
      <c r="L6841" t="s">
        <v>36</v>
      </c>
      <c r="M6841">
        <v>5.0999999999999996</v>
      </c>
      <c r="N6841">
        <v>1.9</v>
      </c>
      <c r="O6841">
        <v>2794</v>
      </c>
      <c r="P6841">
        <v>80</v>
      </c>
      <c r="Q6841">
        <v>38.4</v>
      </c>
      <c r="R6841">
        <v>28.5</v>
      </c>
      <c r="S6841" t="s">
        <v>32</v>
      </c>
      <c r="T6841" t="s">
        <v>28</v>
      </c>
    </row>
    <row r="6842" spans="1:20" x14ac:dyDescent="0.2">
      <c r="A6842">
        <v>6841</v>
      </c>
      <c r="B6842">
        <v>24</v>
      </c>
      <c r="C6842" t="s">
        <v>29</v>
      </c>
      <c r="D6842">
        <v>174</v>
      </c>
      <c r="E6842">
        <v>77</v>
      </c>
      <c r="F6842" t="s">
        <v>26</v>
      </c>
      <c r="G6842">
        <v>49</v>
      </c>
      <c r="H6842">
        <v>793</v>
      </c>
      <c r="I6842">
        <v>101</v>
      </c>
      <c r="J6842">
        <v>12801</v>
      </c>
      <c r="K6842">
        <v>0.56999999999999995</v>
      </c>
      <c r="L6842" t="s">
        <v>22</v>
      </c>
      <c r="M6842">
        <v>8.3000000000000007</v>
      </c>
      <c r="N6842">
        <v>1.9</v>
      </c>
      <c r="O6842">
        <v>1620</v>
      </c>
      <c r="P6842">
        <v>56</v>
      </c>
      <c r="Q6842">
        <v>38.4</v>
      </c>
      <c r="R6842">
        <v>28.5</v>
      </c>
      <c r="S6842" t="s">
        <v>27</v>
      </c>
      <c r="T6842" t="s">
        <v>32</v>
      </c>
    </row>
    <row r="6843" spans="1:20" x14ac:dyDescent="0.2">
      <c r="A6843">
        <v>6842</v>
      </c>
      <c r="B6843">
        <v>46</v>
      </c>
      <c r="C6843" t="s">
        <v>20</v>
      </c>
      <c r="D6843">
        <v>190</v>
      </c>
      <c r="E6843">
        <v>57</v>
      </c>
      <c r="F6843" t="s">
        <v>30</v>
      </c>
      <c r="G6843">
        <v>29</v>
      </c>
      <c r="H6843">
        <v>645</v>
      </c>
      <c r="I6843">
        <v>148</v>
      </c>
      <c r="J6843">
        <v>11109</v>
      </c>
      <c r="K6843">
        <v>2.42</v>
      </c>
      <c r="L6843" t="s">
        <v>31</v>
      </c>
      <c r="M6843">
        <v>4.8</v>
      </c>
      <c r="N6843">
        <v>1.9</v>
      </c>
      <c r="O6843">
        <v>2732</v>
      </c>
      <c r="P6843">
        <v>78</v>
      </c>
      <c r="Q6843">
        <v>38.4</v>
      </c>
      <c r="R6843">
        <v>28.5</v>
      </c>
      <c r="S6843" t="s">
        <v>23</v>
      </c>
      <c r="T6843" t="s">
        <v>28</v>
      </c>
    </row>
    <row r="6844" spans="1:20" x14ac:dyDescent="0.2">
      <c r="A6844">
        <v>6843</v>
      </c>
      <c r="B6844">
        <v>43</v>
      </c>
      <c r="C6844" t="s">
        <v>25</v>
      </c>
      <c r="D6844">
        <v>186</v>
      </c>
      <c r="E6844">
        <v>58</v>
      </c>
      <c r="F6844" t="s">
        <v>37</v>
      </c>
      <c r="G6844">
        <v>84</v>
      </c>
      <c r="H6844">
        <v>996</v>
      </c>
      <c r="I6844">
        <v>172</v>
      </c>
      <c r="J6844">
        <v>8578</v>
      </c>
      <c r="K6844">
        <v>7.91</v>
      </c>
      <c r="L6844" t="s">
        <v>36</v>
      </c>
      <c r="M6844">
        <v>5.6</v>
      </c>
      <c r="N6844">
        <v>1.9</v>
      </c>
      <c r="O6844">
        <v>3196</v>
      </c>
      <c r="P6844">
        <v>77</v>
      </c>
      <c r="Q6844">
        <v>38.4</v>
      </c>
      <c r="R6844">
        <v>28.5</v>
      </c>
      <c r="S6844" t="s">
        <v>27</v>
      </c>
      <c r="T6844" t="s">
        <v>28</v>
      </c>
    </row>
    <row r="6845" spans="1:20" x14ac:dyDescent="0.2">
      <c r="A6845">
        <v>6844</v>
      </c>
      <c r="B6845">
        <v>32</v>
      </c>
      <c r="C6845" t="s">
        <v>29</v>
      </c>
      <c r="D6845">
        <v>164</v>
      </c>
      <c r="E6845">
        <v>77</v>
      </c>
      <c r="F6845" t="s">
        <v>37</v>
      </c>
      <c r="G6845">
        <v>67</v>
      </c>
      <c r="H6845">
        <v>417</v>
      </c>
      <c r="I6845">
        <v>140</v>
      </c>
      <c r="J6845">
        <v>2210</v>
      </c>
      <c r="K6845">
        <v>11.88</v>
      </c>
      <c r="L6845" t="s">
        <v>31</v>
      </c>
      <c r="M6845">
        <v>7.4</v>
      </c>
      <c r="N6845">
        <v>1.9</v>
      </c>
      <c r="O6845">
        <v>2593</v>
      </c>
      <c r="P6845">
        <v>69</v>
      </c>
      <c r="Q6845">
        <v>38.4</v>
      </c>
      <c r="R6845">
        <v>28.5</v>
      </c>
      <c r="S6845" t="s">
        <v>34</v>
      </c>
      <c r="T6845" t="s">
        <v>24</v>
      </c>
    </row>
    <row r="6846" spans="1:20" x14ac:dyDescent="0.2">
      <c r="A6846">
        <v>6845</v>
      </c>
      <c r="B6846">
        <v>20</v>
      </c>
      <c r="C6846" t="s">
        <v>25</v>
      </c>
      <c r="D6846">
        <v>158</v>
      </c>
      <c r="E6846">
        <v>103</v>
      </c>
      <c r="F6846" t="s">
        <v>26</v>
      </c>
      <c r="G6846">
        <v>37</v>
      </c>
      <c r="H6846">
        <v>736</v>
      </c>
      <c r="I6846">
        <v>176</v>
      </c>
      <c r="J6846">
        <v>14605</v>
      </c>
      <c r="K6846">
        <v>14.44</v>
      </c>
      <c r="L6846" t="s">
        <v>36</v>
      </c>
      <c r="M6846">
        <v>6.5</v>
      </c>
      <c r="N6846">
        <v>1.9</v>
      </c>
      <c r="O6846">
        <v>2739</v>
      </c>
      <c r="P6846">
        <v>68</v>
      </c>
      <c r="Q6846">
        <v>38.4</v>
      </c>
      <c r="R6846">
        <v>28.5</v>
      </c>
      <c r="S6846" t="s">
        <v>23</v>
      </c>
      <c r="T6846" t="s">
        <v>32</v>
      </c>
    </row>
    <row r="6847" spans="1:20" x14ac:dyDescent="0.2">
      <c r="A6847">
        <v>6846</v>
      </c>
      <c r="B6847">
        <v>37</v>
      </c>
      <c r="C6847" t="s">
        <v>25</v>
      </c>
      <c r="D6847">
        <v>194</v>
      </c>
      <c r="E6847">
        <v>93</v>
      </c>
      <c r="F6847" t="s">
        <v>30</v>
      </c>
      <c r="G6847">
        <v>17</v>
      </c>
      <c r="H6847">
        <v>698</v>
      </c>
      <c r="I6847">
        <v>93</v>
      </c>
      <c r="J6847">
        <v>17171</v>
      </c>
      <c r="K6847">
        <v>5.9</v>
      </c>
      <c r="L6847" t="s">
        <v>36</v>
      </c>
      <c r="M6847">
        <v>4.5</v>
      </c>
      <c r="N6847">
        <v>1.9</v>
      </c>
      <c r="O6847">
        <v>2398</v>
      </c>
      <c r="P6847">
        <v>57</v>
      </c>
      <c r="Q6847">
        <v>38.4</v>
      </c>
      <c r="R6847">
        <v>28.5</v>
      </c>
      <c r="S6847" t="s">
        <v>32</v>
      </c>
      <c r="T6847" t="s">
        <v>28</v>
      </c>
    </row>
    <row r="6848" spans="1:20" x14ac:dyDescent="0.2">
      <c r="A6848">
        <v>6847</v>
      </c>
      <c r="B6848">
        <v>54</v>
      </c>
      <c r="C6848" t="s">
        <v>25</v>
      </c>
      <c r="D6848">
        <v>164</v>
      </c>
      <c r="E6848">
        <v>97</v>
      </c>
      <c r="F6848" t="s">
        <v>35</v>
      </c>
      <c r="G6848">
        <v>94</v>
      </c>
      <c r="H6848">
        <v>897</v>
      </c>
      <c r="I6848">
        <v>161</v>
      </c>
      <c r="J6848">
        <v>7856</v>
      </c>
      <c r="K6848">
        <v>14.4</v>
      </c>
      <c r="L6848" t="s">
        <v>22</v>
      </c>
      <c r="M6848">
        <v>9.4</v>
      </c>
      <c r="N6848">
        <v>1.9</v>
      </c>
      <c r="O6848">
        <v>3598</v>
      </c>
      <c r="P6848">
        <v>52</v>
      </c>
      <c r="Q6848">
        <v>38.4</v>
      </c>
      <c r="R6848">
        <v>28.5</v>
      </c>
      <c r="S6848" t="s">
        <v>27</v>
      </c>
      <c r="T6848" t="s">
        <v>28</v>
      </c>
    </row>
    <row r="6849" spans="1:20" x14ac:dyDescent="0.2">
      <c r="A6849">
        <v>6848</v>
      </c>
      <c r="B6849">
        <v>39</v>
      </c>
      <c r="C6849" t="s">
        <v>29</v>
      </c>
      <c r="D6849">
        <v>153</v>
      </c>
      <c r="E6849">
        <v>60</v>
      </c>
      <c r="F6849" t="s">
        <v>37</v>
      </c>
      <c r="G6849">
        <v>17</v>
      </c>
      <c r="H6849">
        <v>498</v>
      </c>
      <c r="I6849">
        <v>101</v>
      </c>
      <c r="J6849">
        <v>4712</v>
      </c>
      <c r="K6849">
        <v>11.13</v>
      </c>
      <c r="L6849" t="s">
        <v>31</v>
      </c>
      <c r="M6849">
        <v>6.8</v>
      </c>
      <c r="N6849">
        <v>1.9</v>
      </c>
      <c r="O6849">
        <v>2458</v>
      </c>
      <c r="P6849">
        <v>52</v>
      </c>
      <c r="Q6849">
        <v>38.4</v>
      </c>
      <c r="R6849">
        <v>28.5</v>
      </c>
      <c r="S6849" t="s">
        <v>34</v>
      </c>
      <c r="T6849" t="s">
        <v>32</v>
      </c>
    </row>
    <row r="6850" spans="1:20" x14ac:dyDescent="0.2">
      <c r="A6850">
        <v>6849</v>
      </c>
      <c r="B6850">
        <v>20</v>
      </c>
      <c r="C6850" t="s">
        <v>29</v>
      </c>
      <c r="D6850">
        <v>184</v>
      </c>
      <c r="E6850">
        <v>59</v>
      </c>
      <c r="F6850" t="s">
        <v>26</v>
      </c>
      <c r="G6850">
        <v>81</v>
      </c>
      <c r="H6850">
        <v>654</v>
      </c>
      <c r="I6850">
        <v>130</v>
      </c>
      <c r="J6850">
        <v>14913</v>
      </c>
      <c r="K6850">
        <v>1.03</v>
      </c>
      <c r="L6850" t="s">
        <v>31</v>
      </c>
      <c r="M6850">
        <v>8.8000000000000007</v>
      </c>
      <c r="N6850">
        <v>1.9</v>
      </c>
      <c r="O6850">
        <v>3453</v>
      </c>
      <c r="P6850">
        <v>57</v>
      </c>
      <c r="Q6850">
        <v>38.4</v>
      </c>
      <c r="R6850">
        <v>28.5</v>
      </c>
      <c r="S6850" t="s">
        <v>23</v>
      </c>
      <c r="T6850" t="s">
        <v>24</v>
      </c>
    </row>
    <row r="6851" spans="1:20" x14ac:dyDescent="0.2">
      <c r="A6851">
        <v>6850</v>
      </c>
      <c r="B6851">
        <v>40</v>
      </c>
      <c r="C6851" t="s">
        <v>20</v>
      </c>
      <c r="D6851">
        <v>172</v>
      </c>
      <c r="E6851">
        <v>95</v>
      </c>
      <c r="F6851" t="s">
        <v>35</v>
      </c>
      <c r="G6851">
        <v>34</v>
      </c>
      <c r="H6851">
        <v>540</v>
      </c>
      <c r="I6851">
        <v>155</v>
      </c>
      <c r="J6851">
        <v>18780</v>
      </c>
      <c r="K6851">
        <v>6.87</v>
      </c>
      <c r="L6851" t="s">
        <v>36</v>
      </c>
      <c r="M6851">
        <v>7.8</v>
      </c>
      <c r="N6851">
        <v>1.9</v>
      </c>
      <c r="O6851">
        <v>3853</v>
      </c>
      <c r="P6851">
        <v>84</v>
      </c>
      <c r="Q6851">
        <v>38.4</v>
      </c>
      <c r="R6851">
        <v>28.5</v>
      </c>
      <c r="S6851" t="s">
        <v>34</v>
      </c>
      <c r="T6851" t="s">
        <v>28</v>
      </c>
    </row>
    <row r="6852" spans="1:20" x14ac:dyDescent="0.2">
      <c r="A6852">
        <v>6851</v>
      </c>
      <c r="B6852">
        <v>54</v>
      </c>
      <c r="C6852" t="s">
        <v>25</v>
      </c>
      <c r="D6852">
        <v>189</v>
      </c>
      <c r="E6852">
        <v>97</v>
      </c>
      <c r="F6852" t="s">
        <v>26</v>
      </c>
      <c r="G6852">
        <v>13</v>
      </c>
      <c r="H6852">
        <v>472</v>
      </c>
      <c r="I6852">
        <v>101</v>
      </c>
      <c r="J6852">
        <v>18640</v>
      </c>
      <c r="K6852">
        <v>11.93</v>
      </c>
      <c r="L6852" t="s">
        <v>31</v>
      </c>
      <c r="M6852">
        <v>9.5</v>
      </c>
      <c r="N6852">
        <v>1.9</v>
      </c>
      <c r="O6852">
        <v>1903</v>
      </c>
      <c r="P6852">
        <v>82</v>
      </c>
      <c r="Q6852">
        <v>38.4</v>
      </c>
      <c r="R6852">
        <v>28.5</v>
      </c>
      <c r="S6852" t="s">
        <v>27</v>
      </c>
      <c r="T6852" t="s">
        <v>24</v>
      </c>
    </row>
    <row r="6853" spans="1:20" x14ac:dyDescent="0.2">
      <c r="A6853">
        <v>6852</v>
      </c>
      <c r="B6853">
        <v>20</v>
      </c>
      <c r="C6853" t="s">
        <v>29</v>
      </c>
      <c r="D6853">
        <v>180</v>
      </c>
      <c r="E6853">
        <v>68</v>
      </c>
      <c r="F6853" t="s">
        <v>21</v>
      </c>
      <c r="G6853">
        <v>93</v>
      </c>
      <c r="H6853">
        <v>194</v>
      </c>
      <c r="I6853">
        <v>141</v>
      </c>
      <c r="J6853">
        <v>12345</v>
      </c>
      <c r="K6853">
        <v>10.65</v>
      </c>
      <c r="L6853" t="s">
        <v>36</v>
      </c>
      <c r="M6853">
        <v>5.5</v>
      </c>
      <c r="N6853">
        <v>1.9</v>
      </c>
      <c r="O6853">
        <v>2828</v>
      </c>
      <c r="P6853">
        <v>87</v>
      </c>
      <c r="Q6853">
        <v>38.4</v>
      </c>
      <c r="R6853">
        <v>28.5</v>
      </c>
      <c r="S6853" t="s">
        <v>23</v>
      </c>
      <c r="T6853" t="s">
        <v>24</v>
      </c>
    </row>
    <row r="6854" spans="1:20" x14ac:dyDescent="0.2">
      <c r="A6854">
        <v>6853</v>
      </c>
      <c r="B6854">
        <v>32</v>
      </c>
      <c r="C6854" t="s">
        <v>20</v>
      </c>
      <c r="D6854">
        <v>183</v>
      </c>
      <c r="E6854">
        <v>74</v>
      </c>
      <c r="F6854" t="s">
        <v>21</v>
      </c>
      <c r="G6854">
        <v>42</v>
      </c>
      <c r="H6854">
        <v>585</v>
      </c>
      <c r="I6854">
        <v>84</v>
      </c>
      <c r="J6854">
        <v>6853</v>
      </c>
      <c r="K6854">
        <v>3.12</v>
      </c>
      <c r="L6854" t="s">
        <v>36</v>
      </c>
      <c r="M6854">
        <v>9</v>
      </c>
      <c r="N6854">
        <v>1.9</v>
      </c>
      <c r="O6854">
        <v>3416</v>
      </c>
      <c r="P6854">
        <v>53</v>
      </c>
      <c r="Q6854">
        <v>38.4</v>
      </c>
      <c r="R6854">
        <v>28.5</v>
      </c>
      <c r="S6854" t="s">
        <v>32</v>
      </c>
      <c r="T6854" t="s">
        <v>28</v>
      </c>
    </row>
    <row r="6855" spans="1:20" x14ac:dyDescent="0.2">
      <c r="A6855">
        <v>6854</v>
      </c>
      <c r="B6855">
        <v>36</v>
      </c>
      <c r="C6855" t="s">
        <v>25</v>
      </c>
      <c r="D6855">
        <v>162</v>
      </c>
      <c r="E6855">
        <v>63</v>
      </c>
      <c r="F6855" t="s">
        <v>35</v>
      </c>
      <c r="G6855">
        <v>15</v>
      </c>
      <c r="H6855">
        <v>580</v>
      </c>
      <c r="I6855">
        <v>138</v>
      </c>
      <c r="J6855">
        <v>10902</v>
      </c>
      <c r="K6855">
        <v>9.44</v>
      </c>
      <c r="L6855" t="s">
        <v>22</v>
      </c>
      <c r="M6855">
        <v>9.1</v>
      </c>
      <c r="N6855">
        <v>1.9</v>
      </c>
      <c r="O6855">
        <v>2100</v>
      </c>
      <c r="P6855">
        <v>54</v>
      </c>
      <c r="Q6855">
        <v>38.4</v>
      </c>
      <c r="R6855">
        <v>28.5</v>
      </c>
      <c r="S6855" t="s">
        <v>23</v>
      </c>
      <c r="T6855" t="s">
        <v>28</v>
      </c>
    </row>
    <row r="6856" spans="1:20" x14ac:dyDescent="0.2">
      <c r="A6856">
        <v>6855</v>
      </c>
      <c r="B6856">
        <v>27</v>
      </c>
      <c r="C6856" t="s">
        <v>20</v>
      </c>
      <c r="D6856">
        <v>151</v>
      </c>
      <c r="E6856">
        <v>90</v>
      </c>
      <c r="F6856" t="s">
        <v>33</v>
      </c>
      <c r="G6856">
        <v>103</v>
      </c>
      <c r="H6856">
        <v>471</v>
      </c>
      <c r="I6856">
        <v>84</v>
      </c>
      <c r="J6856">
        <v>3312</v>
      </c>
      <c r="K6856">
        <v>8.67</v>
      </c>
      <c r="L6856" t="s">
        <v>31</v>
      </c>
      <c r="M6856">
        <v>7.2</v>
      </c>
      <c r="N6856">
        <v>1.9</v>
      </c>
      <c r="O6856">
        <v>3624</v>
      </c>
      <c r="P6856">
        <v>75</v>
      </c>
      <c r="Q6856">
        <v>38.4</v>
      </c>
      <c r="R6856">
        <v>28.5</v>
      </c>
      <c r="S6856" t="s">
        <v>32</v>
      </c>
      <c r="T6856" t="s">
        <v>24</v>
      </c>
    </row>
    <row r="6857" spans="1:20" x14ac:dyDescent="0.2">
      <c r="A6857">
        <v>6856</v>
      </c>
      <c r="B6857">
        <v>54</v>
      </c>
      <c r="C6857" t="s">
        <v>29</v>
      </c>
      <c r="D6857">
        <v>187</v>
      </c>
      <c r="E6857">
        <v>78</v>
      </c>
      <c r="F6857" t="s">
        <v>21</v>
      </c>
      <c r="G6857">
        <v>53</v>
      </c>
      <c r="H6857">
        <v>541</v>
      </c>
      <c r="I6857">
        <v>107</v>
      </c>
      <c r="J6857">
        <v>11048</v>
      </c>
      <c r="K6857">
        <v>4.38</v>
      </c>
      <c r="L6857" t="s">
        <v>36</v>
      </c>
      <c r="M6857">
        <v>6.8</v>
      </c>
      <c r="N6857">
        <v>1.9</v>
      </c>
      <c r="O6857">
        <v>3765</v>
      </c>
      <c r="P6857">
        <v>58</v>
      </c>
      <c r="Q6857">
        <v>38.4</v>
      </c>
      <c r="R6857">
        <v>28.5</v>
      </c>
      <c r="S6857" t="s">
        <v>32</v>
      </c>
      <c r="T6857" t="s">
        <v>32</v>
      </c>
    </row>
    <row r="6858" spans="1:20" x14ac:dyDescent="0.2">
      <c r="A6858">
        <v>6857</v>
      </c>
      <c r="B6858">
        <v>59</v>
      </c>
      <c r="C6858" t="s">
        <v>25</v>
      </c>
      <c r="D6858">
        <v>186</v>
      </c>
      <c r="E6858">
        <v>74</v>
      </c>
      <c r="F6858" t="s">
        <v>37</v>
      </c>
      <c r="G6858">
        <v>81</v>
      </c>
      <c r="H6858">
        <v>810</v>
      </c>
      <c r="I6858">
        <v>142</v>
      </c>
      <c r="J6858">
        <v>7830</v>
      </c>
      <c r="K6858">
        <v>1.95</v>
      </c>
      <c r="L6858" t="s">
        <v>22</v>
      </c>
      <c r="M6858">
        <v>6.7</v>
      </c>
      <c r="N6858">
        <v>1.9</v>
      </c>
      <c r="O6858">
        <v>1858</v>
      </c>
      <c r="P6858">
        <v>53</v>
      </c>
      <c r="Q6858">
        <v>38.4</v>
      </c>
      <c r="R6858">
        <v>28.5</v>
      </c>
      <c r="S6858" t="s">
        <v>32</v>
      </c>
      <c r="T6858" t="s">
        <v>24</v>
      </c>
    </row>
    <row r="6859" spans="1:20" x14ac:dyDescent="0.2">
      <c r="A6859">
        <v>6858</v>
      </c>
      <c r="B6859">
        <v>26</v>
      </c>
      <c r="C6859" t="s">
        <v>29</v>
      </c>
      <c r="D6859">
        <v>173</v>
      </c>
      <c r="E6859">
        <v>91</v>
      </c>
      <c r="F6859" t="s">
        <v>33</v>
      </c>
      <c r="G6859">
        <v>54</v>
      </c>
      <c r="H6859">
        <v>774</v>
      </c>
      <c r="I6859">
        <v>147</v>
      </c>
      <c r="J6859">
        <v>1982</v>
      </c>
      <c r="K6859">
        <v>6.72</v>
      </c>
      <c r="L6859" t="s">
        <v>31</v>
      </c>
      <c r="M6859">
        <v>7.1</v>
      </c>
      <c r="N6859">
        <v>1.9</v>
      </c>
      <c r="O6859">
        <v>2705</v>
      </c>
      <c r="P6859">
        <v>77</v>
      </c>
      <c r="Q6859">
        <v>38.4</v>
      </c>
      <c r="R6859">
        <v>28.5</v>
      </c>
      <c r="S6859" t="s">
        <v>27</v>
      </c>
      <c r="T6859" t="s">
        <v>32</v>
      </c>
    </row>
    <row r="6860" spans="1:20" x14ac:dyDescent="0.2">
      <c r="A6860">
        <v>6859</v>
      </c>
      <c r="B6860">
        <v>30</v>
      </c>
      <c r="C6860" t="s">
        <v>20</v>
      </c>
      <c r="D6860">
        <v>170</v>
      </c>
      <c r="E6860">
        <v>118</v>
      </c>
      <c r="F6860" t="s">
        <v>33</v>
      </c>
      <c r="G6860">
        <v>101</v>
      </c>
      <c r="H6860">
        <v>476</v>
      </c>
      <c r="I6860">
        <v>137</v>
      </c>
      <c r="J6860">
        <v>7620</v>
      </c>
      <c r="K6860">
        <v>4.29</v>
      </c>
      <c r="L6860" t="s">
        <v>36</v>
      </c>
      <c r="M6860">
        <v>4.9000000000000004</v>
      </c>
      <c r="N6860">
        <v>1.9</v>
      </c>
      <c r="O6860">
        <v>3397</v>
      </c>
      <c r="P6860">
        <v>67</v>
      </c>
      <c r="Q6860">
        <v>38.4</v>
      </c>
      <c r="R6860">
        <v>28.5</v>
      </c>
      <c r="S6860" t="s">
        <v>34</v>
      </c>
      <c r="T6860" t="s">
        <v>28</v>
      </c>
    </row>
    <row r="6861" spans="1:20" x14ac:dyDescent="0.2">
      <c r="A6861">
        <v>6860</v>
      </c>
      <c r="B6861">
        <v>46</v>
      </c>
      <c r="C6861" t="s">
        <v>29</v>
      </c>
      <c r="D6861">
        <v>167</v>
      </c>
      <c r="E6861">
        <v>111</v>
      </c>
      <c r="F6861" t="s">
        <v>35</v>
      </c>
      <c r="G6861">
        <v>85</v>
      </c>
      <c r="H6861">
        <v>857</v>
      </c>
      <c r="I6861">
        <v>90</v>
      </c>
      <c r="J6861">
        <v>3068</v>
      </c>
      <c r="K6861">
        <v>10.91</v>
      </c>
      <c r="L6861" t="s">
        <v>22</v>
      </c>
      <c r="M6861">
        <v>7.8</v>
      </c>
      <c r="N6861">
        <v>1.9</v>
      </c>
      <c r="O6861">
        <v>3642</v>
      </c>
      <c r="P6861">
        <v>67</v>
      </c>
      <c r="Q6861">
        <v>38.4</v>
      </c>
      <c r="R6861">
        <v>28.5</v>
      </c>
      <c r="S6861" t="s">
        <v>34</v>
      </c>
      <c r="T6861" t="s">
        <v>32</v>
      </c>
    </row>
    <row r="6862" spans="1:20" x14ac:dyDescent="0.2">
      <c r="A6862">
        <v>6861</v>
      </c>
      <c r="B6862">
        <v>43</v>
      </c>
      <c r="C6862" t="s">
        <v>25</v>
      </c>
      <c r="D6862">
        <v>162</v>
      </c>
      <c r="E6862">
        <v>89</v>
      </c>
      <c r="F6862" t="s">
        <v>33</v>
      </c>
      <c r="G6862">
        <v>80</v>
      </c>
      <c r="H6862">
        <v>574</v>
      </c>
      <c r="I6862">
        <v>117</v>
      </c>
      <c r="J6862">
        <v>19309</v>
      </c>
      <c r="K6862">
        <v>0.51</v>
      </c>
      <c r="L6862" t="s">
        <v>36</v>
      </c>
      <c r="M6862">
        <v>9.6999999999999993</v>
      </c>
      <c r="N6862">
        <v>1.9</v>
      </c>
      <c r="O6862">
        <v>1563</v>
      </c>
      <c r="P6862">
        <v>69</v>
      </c>
      <c r="Q6862">
        <v>38.4</v>
      </c>
      <c r="R6862">
        <v>28.5</v>
      </c>
      <c r="S6862" t="s">
        <v>32</v>
      </c>
      <c r="T6862" t="s">
        <v>32</v>
      </c>
    </row>
    <row r="6863" spans="1:20" x14ac:dyDescent="0.2">
      <c r="A6863">
        <v>6862</v>
      </c>
      <c r="B6863">
        <v>52</v>
      </c>
      <c r="C6863" t="s">
        <v>20</v>
      </c>
      <c r="D6863">
        <v>176</v>
      </c>
      <c r="E6863">
        <v>80</v>
      </c>
      <c r="F6863" t="s">
        <v>26</v>
      </c>
      <c r="G6863">
        <v>74</v>
      </c>
      <c r="H6863">
        <v>672</v>
      </c>
      <c r="I6863">
        <v>164</v>
      </c>
      <c r="J6863">
        <v>8650</v>
      </c>
      <c r="K6863">
        <v>5.08</v>
      </c>
      <c r="L6863" t="s">
        <v>36</v>
      </c>
      <c r="M6863">
        <v>9.1</v>
      </c>
      <c r="N6863">
        <v>1.9</v>
      </c>
      <c r="O6863">
        <v>2634</v>
      </c>
      <c r="P6863">
        <v>77</v>
      </c>
      <c r="Q6863">
        <v>38.4</v>
      </c>
      <c r="R6863">
        <v>28.5</v>
      </c>
      <c r="S6863" t="s">
        <v>32</v>
      </c>
      <c r="T6863" t="s">
        <v>32</v>
      </c>
    </row>
    <row r="6864" spans="1:20" x14ac:dyDescent="0.2">
      <c r="A6864">
        <v>6863</v>
      </c>
      <c r="B6864">
        <v>41</v>
      </c>
      <c r="C6864" t="s">
        <v>20</v>
      </c>
      <c r="D6864">
        <v>190</v>
      </c>
      <c r="E6864">
        <v>80</v>
      </c>
      <c r="F6864" t="s">
        <v>30</v>
      </c>
      <c r="G6864">
        <v>59</v>
      </c>
      <c r="H6864">
        <v>402</v>
      </c>
      <c r="I6864">
        <v>105</v>
      </c>
      <c r="J6864">
        <v>9872</v>
      </c>
      <c r="K6864">
        <v>4.57</v>
      </c>
      <c r="L6864" t="s">
        <v>36</v>
      </c>
      <c r="M6864">
        <v>9</v>
      </c>
      <c r="N6864">
        <v>1.9</v>
      </c>
      <c r="O6864">
        <v>3697</v>
      </c>
      <c r="P6864">
        <v>56</v>
      </c>
      <c r="Q6864">
        <v>38.4</v>
      </c>
      <c r="R6864">
        <v>28.5</v>
      </c>
      <c r="S6864" t="s">
        <v>23</v>
      </c>
      <c r="T6864" t="s">
        <v>32</v>
      </c>
    </row>
    <row r="6865" spans="1:20" x14ac:dyDescent="0.2">
      <c r="A6865">
        <v>6864</v>
      </c>
      <c r="B6865">
        <v>22</v>
      </c>
      <c r="C6865" t="s">
        <v>20</v>
      </c>
      <c r="D6865">
        <v>163</v>
      </c>
      <c r="E6865">
        <v>108</v>
      </c>
      <c r="F6865" t="s">
        <v>30</v>
      </c>
      <c r="G6865">
        <v>52</v>
      </c>
      <c r="H6865">
        <v>229</v>
      </c>
      <c r="I6865">
        <v>117</v>
      </c>
      <c r="J6865">
        <v>7900</v>
      </c>
      <c r="K6865">
        <v>9.01</v>
      </c>
      <c r="L6865" t="s">
        <v>22</v>
      </c>
      <c r="M6865">
        <v>6.4</v>
      </c>
      <c r="N6865">
        <v>1.9</v>
      </c>
      <c r="O6865">
        <v>3941</v>
      </c>
      <c r="P6865">
        <v>77</v>
      </c>
      <c r="Q6865">
        <v>38.4</v>
      </c>
      <c r="R6865">
        <v>28.5</v>
      </c>
      <c r="S6865" t="s">
        <v>23</v>
      </c>
      <c r="T6865" t="s">
        <v>24</v>
      </c>
    </row>
    <row r="6866" spans="1:20" x14ac:dyDescent="0.2">
      <c r="A6866">
        <v>6865</v>
      </c>
      <c r="B6866">
        <v>54</v>
      </c>
      <c r="C6866" t="s">
        <v>20</v>
      </c>
      <c r="D6866">
        <v>198</v>
      </c>
      <c r="E6866">
        <v>63</v>
      </c>
      <c r="F6866" t="s">
        <v>21</v>
      </c>
      <c r="G6866">
        <v>49</v>
      </c>
      <c r="H6866">
        <v>893</v>
      </c>
      <c r="I6866">
        <v>177</v>
      </c>
      <c r="J6866">
        <v>10001</v>
      </c>
      <c r="K6866">
        <v>5.93</v>
      </c>
      <c r="L6866" t="s">
        <v>36</v>
      </c>
      <c r="M6866">
        <v>9.1999999999999993</v>
      </c>
      <c r="N6866">
        <v>1.9</v>
      </c>
      <c r="O6866">
        <v>2091</v>
      </c>
      <c r="P6866">
        <v>81</v>
      </c>
      <c r="Q6866">
        <v>38.4</v>
      </c>
      <c r="R6866">
        <v>28.5</v>
      </c>
      <c r="S6866" t="s">
        <v>27</v>
      </c>
      <c r="T6866" t="s">
        <v>28</v>
      </c>
    </row>
    <row r="6867" spans="1:20" x14ac:dyDescent="0.2">
      <c r="A6867">
        <v>6866</v>
      </c>
      <c r="B6867">
        <v>58</v>
      </c>
      <c r="C6867" t="s">
        <v>29</v>
      </c>
      <c r="D6867">
        <v>163</v>
      </c>
      <c r="E6867">
        <v>118</v>
      </c>
      <c r="F6867" t="s">
        <v>30</v>
      </c>
      <c r="G6867">
        <v>119</v>
      </c>
      <c r="H6867">
        <v>594</v>
      </c>
      <c r="I6867">
        <v>159</v>
      </c>
      <c r="J6867">
        <v>6749</v>
      </c>
      <c r="K6867">
        <v>4.6900000000000004</v>
      </c>
      <c r="L6867" t="s">
        <v>31</v>
      </c>
      <c r="M6867">
        <v>9.3000000000000007</v>
      </c>
      <c r="N6867">
        <v>1.9</v>
      </c>
      <c r="O6867">
        <v>2428</v>
      </c>
      <c r="P6867">
        <v>88</v>
      </c>
      <c r="Q6867">
        <v>38.4</v>
      </c>
      <c r="R6867">
        <v>28.5</v>
      </c>
      <c r="S6867" t="s">
        <v>27</v>
      </c>
      <c r="T6867" t="s">
        <v>28</v>
      </c>
    </row>
    <row r="6868" spans="1:20" x14ac:dyDescent="0.2">
      <c r="A6868">
        <v>6867</v>
      </c>
      <c r="B6868">
        <v>58</v>
      </c>
      <c r="C6868" t="s">
        <v>20</v>
      </c>
      <c r="D6868">
        <v>155</v>
      </c>
      <c r="E6868">
        <v>95</v>
      </c>
      <c r="F6868" t="s">
        <v>33</v>
      </c>
      <c r="G6868">
        <v>40</v>
      </c>
      <c r="H6868">
        <v>801</v>
      </c>
      <c r="I6868">
        <v>107</v>
      </c>
      <c r="J6868">
        <v>5220</v>
      </c>
      <c r="K6868">
        <v>1.95</v>
      </c>
      <c r="L6868" t="s">
        <v>22</v>
      </c>
      <c r="M6868">
        <v>6</v>
      </c>
      <c r="N6868">
        <v>1.9</v>
      </c>
      <c r="O6868">
        <v>2524</v>
      </c>
      <c r="P6868">
        <v>62</v>
      </c>
      <c r="Q6868">
        <v>38.4</v>
      </c>
      <c r="R6868">
        <v>28.5</v>
      </c>
      <c r="S6868" t="s">
        <v>32</v>
      </c>
      <c r="T6868" t="s">
        <v>32</v>
      </c>
    </row>
    <row r="6869" spans="1:20" x14ac:dyDescent="0.2">
      <c r="A6869">
        <v>6868</v>
      </c>
      <c r="B6869">
        <v>51</v>
      </c>
      <c r="C6869" t="s">
        <v>25</v>
      </c>
      <c r="D6869">
        <v>188</v>
      </c>
      <c r="E6869">
        <v>102</v>
      </c>
      <c r="F6869" t="s">
        <v>21</v>
      </c>
      <c r="G6869">
        <v>40</v>
      </c>
      <c r="H6869">
        <v>143</v>
      </c>
      <c r="I6869">
        <v>91</v>
      </c>
      <c r="J6869">
        <v>12056</v>
      </c>
      <c r="K6869">
        <v>1.92</v>
      </c>
      <c r="L6869" t="s">
        <v>31</v>
      </c>
      <c r="M6869">
        <v>5.5</v>
      </c>
      <c r="N6869">
        <v>1.9</v>
      </c>
      <c r="O6869">
        <v>3604</v>
      </c>
      <c r="P6869">
        <v>72</v>
      </c>
      <c r="Q6869">
        <v>38.4</v>
      </c>
      <c r="R6869">
        <v>28.5</v>
      </c>
      <c r="S6869" t="s">
        <v>27</v>
      </c>
      <c r="T6869" t="s">
        <v>32</v>
      </c>
    </row>
    <row r="6870" spans="1:20" x14ac:dyDescent="0.2">
      <c r="A6870">
        <v>6869</v>
      </c>
      <c r="B6870">
        <v>58</v>
      </c>
      <c r="C6870" t="s">
        <v>25</v>
      </c>
      <c r="D6870">
        <v>155</v>
      </c>
      <c r="E6870">
        <v>66</v>
      </c>
      <c r="F6870" t="s">
        <v>33</v>
      </c>
      <c r="G6870">
        <v>43</v>
      </c>
      <c r="H6870">
        <v>712</v>
      </c>
      <c r="I6870">
        <v>158</v>
      </c>
      <c r="J6870">
        <v>12400</v>
      </c>
      <c r="K6870">
        <v>5.83</v>
      </c>
      <c r="L6870" t="s">
        <v>22</v>
      </c>
      <c r="M6870">
        <v>6.5</v>
      </c>
      <c r="N6870">
        <v>1.9</v>
      </c>
      <c r="O6870">
        <v>3008</v>
      </c>
      <c r="P6870">
        <v>74</v>
      </c>
      <c r="Q6870">
        <v>38.4</v>
      </c>
      <c r="R6870">
        <v>28.5</v>
      </c>
      <c r="S6870" t="s">
        <v>34</v>
      </c>
      <c r="T6870" t="s">
        <v>24</v>
      </c>
    </row>
    <row r="6871" spans="1:20" x14ac:dyDescent="0.2">
      <c r="A6871">
        <v>6870</v>
      </c>
      <c r="B6871">
        <v>35</v>
      </c>
      <c r="C6871" t="s">
        <v>20</v>
      </c>
      <c r="D6871">
        <v>180</v>
      </c>
      <c r="E6871">
        <v>64</v>
      </c>
      <c r="F6871" t="s">
        <v>33</v>
      </c>
      <c r="G6871">
        <v>64</v>
      </c>
      <c r="H6871">
        <v>889</v>
      </c>
      <c r="I6871">
        <v>98</v>
      </c>
      <c r="J6871">
        <v>11711</v>
      </c>
      <c r="K6871">
        <v>2.09</v>
      </c>
      <c r="L6871" t="s">
        <v>22</v>
      </c>
      <c r="M6871">
        <v>4.9000000000000004</v>
      </c>
      <c r="N6871">
        <v>1.9</v>
      </c>
      <c r="O6871">
        <v>3909</v>
      </c>
      <c r="P6871">
        <v>82</v>
      </c>
      <c r="Q6871">
        <v>38.4</v>
      </c>
      <c r="R6871">
        <v>28.5</v>
      </c>
      <c r="S6871" t="s">
        <v>23</v>
      </c>
      <c r="T6871" t="s">
        <v>28</v>
      </c>
    </row>
    <row r="6872" spans="1:20" x14ac:dyDescent="0.2">
      <c r="A6872">
        <v>6871</v>
      </c>
      <c r="B6872">
        <v>55</v>
      </c>
      <c r="C6872" t="s">
        <v>20</v>
      </c>
      <c r="D6872">
        <v>167</v>
      </c>
      <c r="E6872">
        <v>70</v>
      </c>
      <c r="F6872" t="s">
        <v>33</v>
      </c>
      <c r="G6872">
        <v>66</v>
      </c>
      <c r="H6872">
        <v>839</v>
      </c>
      <c r="I6872">
        <v>173</v>
      </c>
      <c r="J6872">
        <v>19124</v>
      </c>
      <c r="K6872">
        <v>5.82</v>
      </c>
      <c r="L6872" t="s">
        <v>22</v>
      </c>
      <c r="M6872">
        <v>9</v>
      </c>
      <c r="N6872">
        <v>1.9</v>
      </c>
      <c r="O6872">
        <v>2285</v>
      </c>
      <c r="P6872">
        <v>82</v>
      </c>
      <c r="Q6872">
        <v>38.4</v>
      </c>
      <c r="R6872">
        <v>28.5</v>
      </c>
      <c r="S6872" t="s">
        <v>34</v>
      </c>
      <c r="T6872" t="s">
        <v>32</v>
      </c>
    </row>
    <row r="6873" spans="1:20" x14ac:dyDescent="0.2">
      <c r="A6873">
        <v>6872</v>
      </c>
      <c r="B6873">
        <v>50</v>
      </c>
      <c r="C6873" t="s">
        <v>20</v>
      </c>
      <c r="D6873">
        <v>192</v>
      </c>
      <c r="E6873">
        <v>52</v>
      </c>
      <c r="F6873" t="s">
        <v>30</v>
      </c>
      <c r="G6873">
        <v>43</v>
      </c>
      <c r="H6873">
        <v>602</v>
      </c>
      <c r="I6873">
        <v>151</v>
      </c>
      <c r="J6873">
        <v>16927</v>
      </c>
      <c r="K6873">
        <v>14.52</v>
      </c>
      <c r="L6873" t="s">
        <v>36</v>
      </c>
      <c r="M6873">
        <v>4.9000000000000004</v>
      </c>
      <c r="N6873">
        <v>1.9</v>
      </c>
      <c r="O6873">
        <v>2279</v>
      </c>
      <c r="P6873">
        <v>62</v>
      </c>
      <c r="Q6873">
        <v>38.4</v>
      </c>
      <c r="R6873">
        <v>28.5</v>
      </c>
      <c r="S6873" t="s">
        <v>34</v>
      </c>
      <c r="T6873" t="s">
        <v>32</v>
      </c>
    </row>
    <row r="6874" spans="1:20" x14ac:dyDescent="0.2">
      <c r="A6874">
        <v>6873</v>
      </c>
      <c r="B6874">
        <v>24</v>
      </c>
      <c r="C6874" t="s">
        <v>20</v>
      </c>
      <c r="D6874">
        <v>154</v>
      </c>
      <c r="E6874">
        <v>53</v>
      </c>
      <c r="F6874" t="s">
        <v>21</v>
      </c>
      <c r="G6874">
        <v>102</v>
      </c>
      <c r="H6874">
        <v>251</v>
      </c>
      <c r="I6874">
        <v>81</v>
      </c>
      <c r="J6874">
        <v>8332</v>
      </c>
      <c r="K6874">
        <v>8.76</v>
      </c>
      <c r="L6874" t="s">
        <v>36</v>
      </c>
      <c r="M6874">
        <v>4.0999999999999996</v>
      </c>
      <c r="N6874">
        <v>1.9</v>
      </c>
      <c r="O6874">
        <v>2662</v>
      </c>
      <c r="P6874">
        <v>72</v>
      </c>
      <c r="Q6874">
        <v>38.4</v>
      </c>
      <c r="R6874">
        <v>28.5</v>
      </c>
      <c r="S6874" t="s">
        <v>34</v>
      </c>
      <c r="T6874" t="s">
        <v>28</v>
      </c>
    </row>
    <row r="6875" spans="1:20" x14ac:dyDescent="0.2">
      <c r="A6875">
        <v>6874</v>
      </c>
      <c r="B6875">
        <v>44</v>
      </c>
      <c r="C6875" t="s">
        <v>25</v>
      </c>
      <c r="D6875">
        <v>172</v>
      </c>
      <c r="E6875">
        <v>74</v>
      </c>
      <c r="F6875" t="s">
        <v>21</v>
      </c>
      <c r="G6875">
        <v>43</v>
      </c>
      <c r="H6875">
        <v>537</v>
      </c>
      <c r="I6875">
        <v>149</v>
      </c>
      <c r="J6875">
        <v>11828</v>
      </c>
      <c r="K6875">
        <v>12.54</v>
      </c>
      <c r="L6875" t="s">
        <v>31</v>
      </c>
      <c r="M6875">
        <v>7.5</v>
      </c>
      <c r="N6875">
        <v>1.9</v>
      </c>
      <c r="O6875">
        <v>2336</v>
      </c>
      <c r="P6875">
        <v>87</v>
      </c>
      <c r="Q6875">
        <v>38.4</v>
      </c>
      <c r="R6875">
        <v>28.5</v>
      </c>
      <c r="S6875" t="s">
        <v>34</v>
      </c>
      <c r="T6875" t="s">
        <v>32</v>
      </c>
    </row>
    <row r="6876" spans="1:20" x14ac:dyDescent="0.2">
      <c r="A6876">
        <v>6875</v>
      </c>
      <c r="B6876">
        <v>55</v>
      </c>
      <c r="C6876" t="s">
        <v>20</v>
      </c>
      <c r="D6876">
        <v>174</v>
      </c>
      <c r="E6876">
        <v>78</v>
      </c>
      <c r="F6876" t="s">
        <v>35</v>
      </c>
      <c r="G6876">
        <v>44</v>
      </c>
      <c r="H6876">
        <v>232</v>
      </c>
      <c r="I6876">
        <v>145</v>
      </c>
      <c r="J6876">
        <v>8512</v>
      </c>
      <c r="K6876">
        <v>6.02</v>
      </c>
      <c r="L6876" t="s">
        <v>22</v>
      </c>
      <c r="M6876">
        <v>4.0999999999999996</v>
      </c>
      <c r="N6876">
        <v>1.9</v>
      </c>
      <c r="O6876">
        <v>2935</v>
      </c>
      <c r="P6876">
        <v>54</v>
      </c>
      <c r="Q6876">
        <v>38.4</v>
      </c>
      <c r="R6876">
        <v>28.5</v>
      </c>
      <c r="S6876" t="s">
        <v>23</v>
      </c>
      <c r="T6876" t="s">
        <v>24</v>
      </c>
    </row>
    <row r="6877" spans="1:20" x14ac:dyDescent="0.2">
      <c r="A6877">
        <v>6876</v>
      </c>
      <c r="B6877">
        <v>25</v>
      </c>
      <c r="C6877" t="s">
        <v>29</v>
      </c>
      <c r="D6877">
        <v>160</v>
      </c>
      <c r="E6877">
        <v>80</v>
      </c>
      <c r="F6877" t="s">
        <v>37</v>
      </c>
      <c r="G6877">
        <v>116</v>
      </c>
      <c r="H6877">
        <v>586</v>
      </c>
      <c r="I6877">
        <v>170</v>
      </c>
      <c r="J6877">
        <v>13242</v>
      </c>
      <c r="K6877">
        <v>10.32</v>
      </c>
      <c r="L6877" t="s">
        <v>31</v>
      </c>
      <c r="M6877">
        <v>9.6</v>
      </c>
      <c r="N6877">
        <v>1.9</v>
      </c>
      <c r="O6877">
        <v>3267</v>
      </c>
      <c r="P6877">
        <v>80</v>
      </c>
      <c r="Q6877">
        <v>38.4</v>
      </c>
      <c r="R6877">
        <v>28.5</v>
      </c>
      <c r="S6877" t="s">
        <v>32</v>
      </c>
      <c r="T6877" t="s">
        <v>24</v>
      </c>
    </row>
    <row r="6878" spans="1:20" x14ac:dyDescent="0.2">
      <c r="A6878">
        <v>6877</v>
      </c>
      <c r="B6878">
        <v>21</v>
      </c>
      <c r="C6878" t="s">
        <v>29</v>
      </c>
      <c r="D6878">
        <v>181</v>
      </c>
      <c r="E6878">
        <v>105</v>
      </c>
      <c r="F6878" t="s">
        <v>26</v>
      </c>
      <c r="G6878">
        <v>20</v>
      </c>
      <c r="H6878">
        <v>495</v>
      </c>
      <c r="I6878">
        <v>165</v>
      </c>
      <c r="J6878">
        <v>11772</v>
      </c>
      <c r="K6878">
        <v>8.17</v>
      </c>
      <c r="L6878" t="s">
        <v>36</v>
      </c>
      <c r="M6878">
        <v>6.7</v>
      </c>
      <c r="N6878">
        <v>1.9</v>
      </c>
      <c r="O6878">
        <v>2875</v>
      </c>
      <c r="P6878">
        <v>83</v>
      </c>
      <c r="Q6878">
        <v>38.4</v>
      </c>
      <c r="R6878">
        <v>28.5</v>
      </c>
      <c r="S6878" t="s">
        <v>27</v>
      </c>
      <c r="T6878" t="s">
        <v>24</v>
      </c>
    </row>
    <row r="6879" spans="1:20" x14ac:dyDescent="0.2">
      <c r="A6879">
        <v>6878</v>
      </c>
      <c r="B6879">
        <v>28</v>
      </c>
      <c r="C6879" t="s">
        <v>29</v>
      </c>
      <c r="D6879">
        <v>167</v>
      </c>
      <c r="E6879">
        <v>61</v>
      </c>
      <c r="F6879" t="s">
        <v>33</v>
      </c>
      <c r="G6879">
        <v>104</v>
      </c>
      <c r="H6879">
        <v>513</v>
      </c>
      <c r="I6879">
        <v>87</v>
      </c>
      <c r="J6879">
        <v>15142</v>
      </c>
      <c r="K6879">
        <v>5.36</v>
      </c>
      <c r="L6879" t="s">
        <v>22</v>
      </c>
      <c r="M6879">
        <v>8.3000000000000007</v>
      </c>
      <c r="N6879">
        <v>1.9</v>
      </c>
      <c r="O6879">
        <v>3686</v>
      </c>
      <c r="P6879">
        <v>88</v>
      </c>
      <c r="Q6879">
        <v>38.4</v>
      </c>
      <c r="R6879">
        <v>28.5</v>
      </c>
      <c r="S6879" t="s">
        <v>32</v>
      </c>
      <c r="T6879" t="s">
        <v>32</v>
      </c>
    </row>
    <row r="6880" spans="1:20" x14ac:dyDescent="0.2">
      <c r="A6880">
        <v>6879</v>
      </c>
      <c r="B6880">
        <v>20</v>
      </c>
      <c r="C6880" t="s">
        <v>25</v>
      </c>
      <c r="D6880">
        <v>154</v>
      </c>
      <c r="E6880">
        <v>106</v>
      </c>
      <c r="F6880" t="s">
        <v>35</v>
      </c>
      <c r="G6880">
        <v>20</v>
      </c>
      <c r="H6880">
        <v>930</v>
      </c>
      <c r="I6880">
        <v>94</v>
      </c>
      <c r="J6880">
        <v>11035</v>
      </c>
      <c r="K6880">
        <v>12.14</v>
      </c>
      <c r="L6880" t="s">
        <v>36</v>
      </c>
      <c r="M6880">
        <v>5.0999999999999996</v>
      </c>
      <c r="N6880">
        <v>1.9</v>
      </c>
      <c r="O6880">
        <v>2578</v>
      </c>
      <c r="P6880">
        <v>63</v>
      </c>
      <c r="Q6880">
        <v>38.4</v>
      </c>
      <c r="R6880">
        <v>28.5</v>
      </c>
      <c r="S6880" t="s">
        <v>32</v>
      </c>
      <c r="T6880" t="s">
        <v>28</v>
      </c>
    </row>
    <row r="6881" spans="1:20" x14ac:dyDescent="0.2">
      <c r="A6881">
        <v>6880</v>
      </c>
      <c r="B6881">
        <v>36</v>
      </c>
      <c r="C6881" t="s">
        <v>20</v>
      </c>
      <c r="D6881">
        <v>187</v>
      </c>
      <c r="E6881">
        <v>102</v>
      </c>
      <c r="F6881" t="s">
        <v>35</v>
      </c>
      <c r="G6881">
        <v>69</v>
      </c>
      <c r="H6881">
        <v>132</v>
      </c>
      <c r="I6881">
        <v>140</v>
      </c>
      <c r="J6881">
        <v>3430</v>
      </c>
      <c r="K6881">
        <v>13.37</v>
      </c>
      <c r="L6881" t="s">
        <v>36</v>
      </c>
      <c r="M6881">
        <v>8.4</v>
      </c>
      <c r="N6881">
        <v>1.9</v>
      </c>
      <c r="O6881">
        <v>1572</v>
      </c>
      <c r="P6881">
        <v>78</v>
      </c>
      <c r="Q6881">
        <v>38.4</v>
      </c>
      <c r="R6881">
        <v>28.5</v>
      </c>
      <c r="S6881" t="s">
        <v>34</v>
      </c>
      <c r="T6881" t="s">
        <v>24</v>
      </c>
    </row>
    <row r="6882" spans="1:20" x14ac:dyDescent="0.2">
      <c r="A6882">
        <v>6881</v>
      </c>
      <c r="B6882">
        <v>32</v>
      </c>
      <c r="C6882" t="s">
        <v>20</v>
      </c>
      <c r="D6882">
        <v>174</v>
      </c>
      <c r="E6882">
        <v>104</v>
      </c>
      <c r="F6882" t="s">
        <v>30</v>
      </c>
      <c r="G6882">
        <v>52</v>
      </c>
      <c r="H6882">
        <v>565</v>
      </c>
      <c r="I6882">
        <v>132</v>
      </c>
      <c r="J6882">
        <v>19282</v>
      </c>
      <c r="K6882">
        <v>10.220000000000001</v>
      </c>
      <c r="L6882" t="s">
        <v>31</v>
      </c>
      <c r="M6882">
        <v>5.7</v>
      </c>
      <c r="N6882">
        <v>1.9</v>
      </c>
      <c r="O6882">
        <v>3569</v>
      </c>
      <c r="P6882">
        <v>54</v>
      </c>
      <c r="Q6882">
        <v>38.4</v>
      </c>
      <c r="R6882">
        <v>28.5</v>
      </c>
      <c r="S6882" t="s">
        <v>32</v>
      </c>
      <c r="T6882" t="s">
        <v>28</v>
      </c>
    </row>
    <row r="6883" spans="1:20" x14ac:dyDescent="0.2">
      <c r="A6883">
        <v>6882</v>
      </c>
      <c r="B6883">
        <v>37</v>
      </c>
      <c r="C6883" t="s">
        <v>20</v>
      </c>
      <c r="D6883">
        <v>187</v>
      </c>
      <c r="E6883">
        <v>50</v>
      </c>
      <c r="F6883" t="s">
        <v>26</v>
      </c>
      <c r="G6883">
        <v>62</v>
      </c>
      <c r="H6883">
        <v>193</v>
      </c>
      <c r="I6883">
        <v>83</v>
      </c>
      <c r="J6883">
        <v>17433</v>
      </c>
      <c r="K6883">
        <v>14.1</v>
      </c>
      <c r="L6883" t="s">
        <v>22</v>
      </c>
      <c r="M6883">
        <v>8.6</v>
      </c>
      <c r="N6883">
        <v>1.9</v>
      </c>
      <c r="O6883">
        <v>2984</v>
      </c>
      <c r="P6883">
        <v>80</v>
      </c>
      <c r="Q6883">
        <v>38.4</v>
      </c>
      <c r="R6883">
        <v>28.5</v>
      </c>
      <c r="S6883" t="s">
        <v>32</v>
      </c>
      <c r="T6883" t="s">
        <v>24</v>
      </c>
    </row>
    <row r="6884" spans="1:20" x14ac:dyDescent="0.2">
      <c r="A6884">
        <v>6883</v>
      </c>
      <c r="B6884">
        <v>20</v>
      </c>
      <c r="C6884" t="s">
        <v>20</v>
      </c>
      <c r="D6884">
        <v>173</v>
      </c>
      <c r="E6884">
        <v>63</v>
      </c>
      <c r="F6884" t="s">
        <v>37</v>
      </c>
      <c r="G6884">
        <v>11</v>
      </c>
      <c r="H6884">
        <v>297</v>
      </c>
      <c r="I6884">
        <v>155</v>
      </c>
      <c r="J6884">
        <v>7479</v>
      </c>
      <c r="K6884">
        <v>4.1399999999999997</v>
      </c>
      <c r="L6884" t="s">
        <v>36</v>
      </c>
      <c r="M6884">
        <v>7.7</v>
      </c>
      <c r="N6884">
        <v>1.9</v>
      </c>
      <c r="O6884">
        <v>2806</v>
      </c>
      <c r="P6884">
        <v>81</v>
      </c>
      <c r="Q6884">
        <v>38.4</v>
      </c>
      <c r="R6884">
        <v>28.5</v>
      </c>
      <c r="S6884" t="s">
        <v>32</v>
      </c>
      <c r="T6884" t="s">
        <v>28</v>
      </c>
    </row>
    <row r="6885" spans="1:20" x14ac:dyDescent="0.2">
      <c r="A6885">
        <v>6884</v>
      </c>
      <c r="B6885">
        <v>43</v>
      </c>
      <c r="C6885" t="s">
        <v>20</v>
      </c>
      <c r="D6885">
        <v>182</v>
      </c>
      <c r="E6885">
        <v>51</v>
      </c>
      <c r="F6885" t="s">
        <v>35</v>
      </c>
      <c r="G6885">
        <v>101</v>
      </c>
      <c r="H6885">
        <v>460</v>
      </c>
      <c r="I6885">
        <v>164</v>
      </c>
      <c r="J6885">
        <v>15621</v>
      </c>
      <c r="K6885">
        <v>8.57</v>
      </c>
      <c r="L6885" t="s">
        <v>36</v>
      </c>
      <c r="M6885">
        <v>5.3</v>
      </c>
      <c r="N6885">
        <v>1.9</v>
      </c>
      <c r="O6885">
        <v>2764</v>
      </c>
      <c r="P6885">
        <v>68</v>
      </c>
      <c r="Q6885">
        <v>38.4</v>
      </c>
      <c r="R6885">
        <v>28.5</v>
      </c>
      <c r="S6885" t="s">
        <v>27</v>
      </c>
      <c r="T6885" t="s">
        <v>32</v>
      </c>
    </row>
    <row r="6886" spans="1:20" x14ac:dyDescent="0.2">
      <c r="A6886">
        <v>6885</v>
      </c>
      <c r="B6886">
        <v>48</v>
      </c>
      <c r="C6886" t="s">
        <v>25</v>
      </c>
      <c r="D6886">
        <v>174</v>
      </c>
      <c r="E6886">
        <v>118</v>
      </c>
      <c r="F6886" t="s">
        <v>33</v>
      </c>
      <c r="G6886">
        <v>22</v>
      </c>
      <c r="H6886">
        <v>704</v>
      </c>
      <c r="I6886">
        <v>129</v>
      </c>
      <c r="J6886">
        <v>12691</v>
      </c>
      <c r="K6886">
        <v>2.19</v>
      </c>
      <c r="L6886" t="s">
        <v>36</v>
      </c>
      <c r="M6886">
        <v>6</v>
      </c>
      <c r="N6886">
        <v>1.9</v>
      </c>
      <c r="O6886">
        <v>3910</v>
      </c>
      <c r="P6886">
        <v>51</v>
      </c>
      <c r="Q6886">
        <v>38.4</v>
      </c>
      <c r="R6886">
        <v>28.5</v>
      </c>
      <c r="S6886" t="s">
        <v>34</v>
      </c>
      <c r="T6886" t="s">
        <v>28</v>
      </c>
    </row>
    <row r="6887" spans="1:20" x14ac:dyDescent="0.2">
      <c r="A6887">
        <v>6886</v>
      </c>
      <c r="B6887">
        <v>25</v>
      </c>
      <c r="C6887" t="s">
        <v>29</v>
      </c>
      <c r="D6887">
        <v>180</v>
      </c>
      <c r="E6887">
        <v>118</v>
      </c>
      <c r="F6887" t="s">
        <v>30</v>
      </c>
      <c r="G6887">
        <v>60</v>
      </c>
      <c r="H6887">
        <v>184</v>
      </c>
      <c r="I6887">
        <v>160</v>
      </c>
      <c r="J6887">
        <v>17363</v>
      </c>
      <c r="K6887">
        <v>12.08</v>
      </c>
      <c r="L6887" t="s">
        <v>22</v>
      </c>
      <c r="M6887">
        <v>9.1999999999999993</v>
      </c>
      <c r="N6887">
        <v>1.9</v>
      </c>
      <c r="O6887">
        <v>2042</v>
      </c>
      <c r="P6887">
        <v>82</v>
      </c>
      <c r="Q6887">
        <v>38.4</v>
      </c>
      <c r="R6887">
        <v>28.5</v>
      </c>
      <c r="S6887" t="s">
        <v>34</v>
      </c>
      <c r="T6887" t="s">
        <v>28</v>
      </c>
    </row>
    <row r="6888" spans="1:20" x14ac:dyDescent="0.2">
      <c r="A6888">
        <v>6887</v>
      </c>
      <c r="B6888">
        <v>36</v>
      </c>
      <c r="C6888" t="s">
        <v>20</v>
      </c>
      <c r="D6888">
        <v>192</v>
      </c>
      <c r="E6888">
        <v>101</v>
      </c>
      <c r="F6888" t="s">
        <v>37</v>
      </c>
      <c r="G6888">
        <v>73</v>
      </c>
      <c r="H6888">
        <v>377</v>
      </c>
      <c r="I6888">
        <v>82</v>
      </c>
      <c r="J6888">
        <v>8999</v>
      </c>
      <c r="K6888">
        <v>2.75</v>
      </c>
      <c r="L6888" t="s">
        <v>22</v>
      </c>
      <c r="M6888">
        <v>7.2</v>
      </c>
      <c r="N6888">
        <v>1.9</v>
      </c>
      <c r="O6888">
        <v>3644</v>
      </c>
      <c r="P6888">
        <v>65</v>
      </c>
      <c r="Q6888">
        <v>38.4</v>
      </c>
      <c r="R6888">
        <v>28.5</v>
      </c>
      <c r="S6888" t="s">
        <v>27</v>
      </c>
      <c r="T6888" t="s">
        <v>24</v>
      </c>
    </row>
    <row r="6889" spans="1:20" x14ac:dyDescent="0.2">
      <c r="A6889">
        <v>6888</v>
      </c>
      <c r="B6889">
        <v>40</v>
      </c>
      <c r="C6889" t="s">
        <v>29</v>
      </c>
      <c r="D6889">
        <v>151</v>
      </c>
      <c r="E6889">
        <v>95</v>
      </c>
      <c r="F6889" t="s">
        <v>37</v>
      </c>
      <c r="G6889">
        <v>11</v>
      </c>
      <c r="H6889">
        <v>127</v>
      </c>
      <c r="I6889">
        <v>86</v>
      </c>
      <c r="J6889">
        <v>4963</v>
      </c>
      <c r="K6889">
        <v>4.41</v>
      </c>
      <c r="L6889" t="s">
        <v>36</v>
      </c>
      <c r="M6889">
        <v>4.5</v>
      </c>
      <c r="N6889">
        <v>1.9</v>
      </c>
      <c r="O6889">
        <v>3143</v>
      </c>
      <c r="P6889">
        <v>66</v>
      </c>
      <c r="Q6889">
        <v>38.4</v>
      </c>
      <c r="R6889">
        <v>28.5</v>
      </c>
      <c r="S6889" t="s">
        <v>34</v>
      </c>
      <c r="T6889" t="s">
        <v>28</v>
      </c>
    </row>
    <row r="6890" spans="1:20" x14ac:dyDescent="0.2">
      <c r="A6890">
        <v>6889</v>
      </c>
      <c r="B6890">
        <v>57</v>
      </c>
      <c r="C6890" t="s">
        <v>29</v>
      </c>
      <c r="D6890">
        <v>189</v>
      </c>
      <c r="E6890">
        <v>99</v>
      </c>
      <c r="F6890" t="s">
        <v>21</v>
      </c>
      <c r="G6890">
        <v>89</v>
      </c>
      <c r="H6890">
        <v>989</v>
      </c>
      <c r="I6890">
        <v>99</v>
      </c>
      <c r="J6890">
        <v>6393</v>
      </c>
      <c r="K6890">
        <v>13.87</v>
      </c>
      <c r="L6890" t="s">
        <v>36</v>
      </c>
      <c r="M6890">
        <v>5.2</v>
      </c>
      <c r="N6890">
        <v>1.9</v>
      </c>
      <c r="O6890">
        <v>1634</v>
      </c>
      <c r="P6890">
        <v>77</v>
      </c>
      <c r="Q6890">
        <v>38.4</v>
      </c>
      <c r="R6890">
        <v>28.5</v>
      </c>
      <c r="S6890" t="s">
        <v>32</v>
      </c>
      <c r="T6890" t="s">
        <v>28</v>
      </c>
    </row>
    <row r="6891" spans="1:20" x14ac:dyDescent="0.2">
      <c r="A6891">
        <v>6890</v>
      </c>
      <c r="B6891">
        <v>27</v>
      </c>
      <c r="C6891" t="s">
        <v>25</v>
      </c>
      <c r="D6891">
        <v>187</v>
      </c>
      <c r="E6891">
        <v>68</v>
      </c>
      <c r="F6891" t="s">
        <v>21</v>
      </c>
      <c r="G6891">
        <v>46</v>
      </c>
      <c r="H6891">
        <v>939</v>
      </c>
      <c r="I6891">
        <v>127</v>
      </c>
      <c r="J6891">
        <v>7205</v>
      </c>
      <c r="K6891">
        <v>10.73</v>
      </c>
      <c r="L6891" t="s">
        <v>36</v>
      </c>
      <c r="M6891">
        <v>9.1999999999999993</v>
      </c>
      <c r="N6891">
        <v>1.9</v>
      </c>
      <c r="O6891">
        <v>3956</v>
      </c>
      <c r="P6891">
        <v>55</v>
      </c>
      <c r="Q6891">
        <v>38.4</v>
      </c>
      <c r="R6891">
        <v>28.5</v>
      </c>
      <c r="S6891" t="s">
        <v>27</v>
      </c>
      <c r="T6891" t="s">
        <v>28</v>
      </c>
    </row>
    <row r="6892" spans="1:20" x14ac:dyDescent="0.2">
      <c r="A6892">
        <v>6891</v>
      </c>
      <c r="B6892">
        <v>39</v>
      </c>
      <c r="C6892" t="s">
        <v>29</v>
      </c>
      <c r="D6892">
        <v>164</v>
      </c>
      <c r="E6892">
        <v>69</v>
      </c>
      <c r="F6892" t="s">
        <v>37</v>
      </c>
      <c r="G6892">
        <v>13</v>
      </c>
      <c r="H6892">
        <v>360</v>
      </c>
      <c r="I6892">
        <v>127</v>
      </c>
      <c r="J6892">
        <v>1000</v>
      </c>
      <c r="K6892">
        <v>7.63</v>
      </c>
      <c r="L6892" t="s">
        <v>22</v>
      </c>
      <c r="M6892">
        <v>10</v>
      </c>
      <c r="N6892">
        <v>1.9</v>
      </c>
      <c r="O6892">
        <v>2830</v>
      </c>
      <c r="P6892">
        <v>70</v>
      </c>
      <c r="Q6892">
        <v>38.4</v>
      </c>
      <c r="R6892">
        <v>28.5</v>
      </c>
      <c r="S6892" t="s">
        <v>34</v>
      </c>
      <c r="T6892" t="s">
        <v>32</v>
      </c>
    </row>
    <row r="6893" spans="1:20" x14ac:dyDescent="0.2">
      <c r="A6893">
        <v>6892</v>
      </c>
      <c r="B6893">
        <v>19</v>
      </c>
      <c r="C6893" t="s">
        <v>29</v>
      </c>
      <c r="D6893">
        <v>152</v>
      </c>
      <c r="E6893">
        <v>86</v>
      </c>
      <c r="F6893" t="s">
        <v>30</v>
      </c>
      <c r="G6893">
        <v>23</v>
      </c>
      <c r="H6893">
        <v>867</v>
      </c>
      <c r="I6893">
        <v>87</v>
      </c>
      <c r="J6893">
        <v>8105</v>
      </c>
      <c r="K6893">
        <v>11.02</v>
      </c>
      <c r="L6893" t="s">
        <v>36</v>
      </c>
      <c r="M6893">
        <v>5.2</v>
      </c>
      <c r="N6893">
        <v>1.9</v>
      </c>
      <c r="O6893">
        <v>2234</v>
      </c>
      <c r="P6893">
        <v>52</v>
      </c>
      <c r="Q6893">
        <v>38.4</v>
      </c>
      <c r="R6893">
        <v>28.5</v>
      </c>
      <c r="S6893" t="s">
        <v>23</v>
      </c>
      <c r="T6893" t="s">
        <v>32</v>
      </c>
    </row>
    <row r="6894" spans="1:20" x14ac:dyDescent="0.2">
      <c r="A6894">
        <v>6893</v>
      </c>
      <c r="B6894">
        <v>28</v>
      </c>
      <c r="C6894" t="s">
        <v>20</v>
      </c>
      <c r="D6894">
        <v>180</v>
      </c>
      <c r="E6894">
        <v>61</v>
      </c>
      <c r="F6894" t="s">
        <v>21</v>
      </c>
      <c r="G6894">
        <v>108</v>
      </c>
      <c r="H6894">
        <v>731</v>
      </c>
      <c r="I6894">
        <v>93</v>
      </c>
      <c r="J6894">
        <v>18301</v>
      </c>
      <c r="K6894">
        <v>8.2100000000000009</v>
      </c>
      <c r="L6894" t="s">
        <v>31</v>
      </c>
      <c r="M6894">
        <v>8.5</v>
      </c>
      <c r="N6894">
        <v>1.9</v>
      </c>
      <c r="O6894">
        <v>3802</v>
      </c>
      <c r="P6894">
        <v>55</v>
      </c>
      <c r="Q6894">
        <v>38.4</v>
      </c>
      <c r="R6894">
        <v>28.5</v>
      </c>
      <c r="S6894" t="s">
        <v>27</v>
      </c>
      <c r="T6894" t="s">
        <v>32</v>
      </c>
    </row>
    <row r="6895" spans="1:20" x14ac:dyDescent="0.2">
      <c r="A6895">
        <v>6894</v>
      </c>
      <c r="B6895">
        <v>56</v>
      </c>
      <c r="C6895" t="s">
        <v>29</v>
      </c>
      <c r="D6895">
        <v>184</v>
      </c>
      <c r="E6895">
        <v>109</v>
      </c>
      <c r="F6895" t="s">
        <v>33</v>
      </c>
      <c r="G6895">
        <v>31</v>
      </c>
      <c r="H6895">
        <v>199</v>
      </c>
      <c r="I6895">
        <v>162</v>
      </c>
      <c r="J6895">
        <v>5898</v>
      </c>
      <c r="K6895">
        <v>0.81</v>
      </c>
      <c r="L6895" t="s">
        <v>22</v>
      </c>
      <c r="M6895">
        <v>7.4</v>
      </c>
      <c r="N6895">
        <v>1.9</v>
      </c>
      <c r="O6895">
        <v>3550</v>
      </c>
      <c r="P6895">
        <v>61</v>
      </c>
      <c r="Q6895">
        <v>38.4</v>
      </c>
      <c r="R6895">
        <v>28.5</v>
      </c>
      <c r="S6895" t="s">
        <v>27</v>
      </c>
      <c r="T6895" t="s">
        <v>32</v>
      </c>
    </row>
    <row r="6896" spans="1:20" x14ac:dyDescent="0.2">
      <c r="A6896">
        <v>6895</v>
      </c>
      <c r="B6896">
        <v>54</v>
      </c>
      <c r="C6896" t="s">
        <v>25</v>
      </c>
      <c r="D6896">
        <v>192</v>
      </c>
      <c r="E6896">
        <v>78</v>
      </c>
      <c r="F6896" t="s">
        <v>33</v>
      </c>
      <c r="G6896">
        <v>33</v>
      </c>
      <c r="H6896">
        <v>996</v>
      </c>
      <c r="I6896">
        <v>138</v>
      </c>
      <c r="J6896">
        <v>7902</v>
      </c>
      <c r="K6896">
        <v>0.67</v>
      </c>
      <c r="L6896" t="s">
        <v>36</v>
      </c>
      <c r="M6896">
        <v>8.1999999999999993</v>
      </c>
      <c r="N6896">
        <v>1.9</v>
      </c>
      <c r="O6896">
        <v>1817</v>
      </c>
      <c r="P6896">
        <v>71</v>
      </c>
      <c r="Q6896">
        <v>38.4</v>
      </c>
      <c r="R6896">
        <v>28.5</v>
      </c>
      <c r="S6896" t="s">
        <v>23</v>
      </c>
      <c r="T6896" t="s">
        <v>32</v>
      </c>
    </row>
    <row r="6897" spans="1:20" x14ac:dyDescent="0.2">
      <c r="A6897">
        <v>6896</v>
      </c>
      <c r="B6897">
        <v>50</v>
      </c>
      <c r="C6897" t="s">
        <v>29</v>
      </c>
      <c r="D6897">
        <v>162</v>
      </c>
      <c r="E6897">
        <v>51</v>
      </c>
      <c r="F6897" t="s">
        <v>35</v>
      </c>
      <c r="G6897">
        <v>119</v>
      </c>
      <c r="H6897">
        <v>903</v>
      </c>
      <c r="I6897">
        <v>101</v>
      </c>
      <c r="J6897">
        <v>3471</v>
      </c>
      <c r="K6897">
        <v>8.98</v>
      </c>
      <c r="L6897" t="s">
        <v>36</v>
      </c>
      <c r="M6897">
        <v>5</v>
      </c>
      <c r="N6897">
        <v>1.9</v>
      </c>
      <c r="O6897">
        <v>3511</v>
      </c>
      <c r="P6897">
        <v>81</v>
      </c>
      <c r="Q6897">
        <v>38.4</v>
      </c>
      <c r="R6897">
        <v>28.5</v>
      </c>
      <c r="S6897" t="s">
        <v>27</v>
      </c>
      <c r="T6897" t="s">
        <v>24</v>
      </c>
    </row>
    <row r="6898" spans="1:20" x14ac:dyDescent="0.2">
      <c r="A6898">
        <v>6897</v>
      </c>
      <c r="B6898">
        <v>20</v>
      </c>
      <c r="C6898" t="s">
        <v>25</v>
      </c>
      <c r="D6898">
        <v>157</v>
      </c>
      <c r="E6898">
        <v>91</v>
      </c>
      <c r="F6898" t="s">
        <v>33</v>
      </c>
      <c r="G6898">
        <v>52</v>
      </c>
      <c r="H6898">
        <v>909</v>
      </c>
      <c r="I6898">
        <v>107</v>
      </c>
      <c r="J6898">
        <v>4372</v>
      </c>
      <c r="K6898">
        <v>1.63</v>
      </c>
      <c r="L6898" t="s">
        <v>36</v>
      </c>
      <c r="M6898">
        <v>7.1</v>
      </c>
      <c r="N6898">
        <v>1.9</v>
      </c>
      <c r="O6898">
        <v>2056</v>
      </c>
      <c r="P6898">
        <v>84</v>
      </c>
      <c r="Q6898">
        <v>38.4</v>
      </c>
      <c r="R6898">
        <v>28.5</v>
      </c>
      <c r="S6898" t="s">
        <v>23</v>
      </c>
      <c r="T6898" t="s">
        <v>28</v>
      </c>
    </row>
    <row r="6899" spans="1:20" x14ac:dyDescent="0.2">
      <c r="A6899">
        <v>6898</v>
      </c>
      <c r="B6899">
        <v>30</v>
      </c>
      <c r="C6899" t="s">
        <v>29</v>
      </c>
      <c r="D6899">
        <v>181</v>
      </c>
      <c r="E6899">
        <v>85</v>
      </c>
      <c r="F6899" t="s">
        <v>26</v>
      </c>
      <c r="G6899">
        <v>61</v>
      </c>
      <c r="H6899">
        <v>661</v>
      </c>
      <c r="I6899">
        <v>136</v>
      </c>
      <c r="J6899">
        <v>12721</v>
      </c>
      <c r="K6899">
        <v>3.87</v>
      </c>
      <c r="L6899" t="s">
        <v>22</v>
      </c>
      <c r="M6899">
        <v>9.5</v>
      </c>
      <c r="N6899">
        <v>1.9</v>
      </c>
      <c r="O6899">
        <v>2749</v>
      </c>
      <c r="P6899">
        <v>55</v>
      </c>
      <c r="Q6899">
        <v>38.4</v>
      </c>
      <c r="R6899">
        <v>28.5</v>
      </c>
      <c r="S6899" t="s">
        <v>27</v>
      </c>
      <c r="T6899" t="s">
        <v>32</v>
      </c>
    </row>
    <row r="6900" spans="1:20" x14ac:dyDescent="0.2">
      <c r="A6900">
        <v>6899</v>
      </c>
      <c r="B6900">
        <v>49</v>
      </c>
      <c r="C6900" t="s">
        <v>29</v>
      </c>
      <c r="D6900">
        <v>181</v>
      </c>
      <c r="E6900">
        <v>95</v>
      </c>
      <c r="F6900" t="s">
        <v>33</v>
      </c>
      <c r="G6900">
        <v>63</v>
      </c>
      <c r="H6900">
        <v>742</v>
      </c>
      <c r="I6900">
        <v>146</v>
      </c>
      <c r="J6900">
        <v>5413</v>
      </c>
      <c r="K6900">
        <v>3.92</v>
      </c>
      <c r="L6900" t="s">
        <v>22</v>
      </c>
      <c r="M6900">
        <v>4.7</v>
      </c>
      <c r="N6900">
        <v>1.9</v>
      </c>
      <c r="O6900">
        <v>1680</v>
      </c>
      <c r="P6900">
        <v>71</v>
      </c>
      <c r="Q6900">
        <v>38.4</v>
      </c>
      <c r="R6900">
        <v>28.5</v>
      </c>
      <c r="S6900" t="s">
        <v>32</v>
      </c>
      <c r="T6900" t="s">
        <v>24</v>
      </c>
    </row>
    <row r="6901" spans="1:20" x14ac:dyDescent="0.2">
      <c r="A6901">
        <v>6900</v>
      </c>
      <c r="B6901">
        <v>55</v>
      </c>
      <c r="C6901" t="s">
        <v>25</v>
      </c>
      <c r="D6901">
        <v>180</v>
      </c>
      <c r="E6901">
        <v>103</v>
      </c>
      <c r="F6901" t="s">
        <v>26</v>
      </c>
      <c r="G6901">
        <v>80</v>
      </c>
      <c r="H6901">
        <v>105</v>
      </c>
      <c r="I6901">
        <v>114</v>
      </c>
      <c r="J6901">
        <v>15159</v>
      </c>
      <c r="K6901">
        <v>5.05</v>
      </c>
      <c r="L6901" t="s">
        <v>36</v>
      </c>
      <c r="M6901">
        <v>8.5</v>
      </c>
      <c r="N6901">
        <v>1.9</v>
      </c>
      <c r="O6901">
        <v>2210</v>
      </c>
      <c r="P6901">
        <v>86</v>
      </c>
      <c r="Q6901">
        <v>38.4</v>
      </c>
      <c r="R6901">
        <v>28.5</v>
      </c>
      <c r="S6901" t="s">
        <v>27</v>
      </c>
      <c r="T6901" t="s">
        <v>24</v>
      </c>
    </row>
    <row r="6902" spans="1:20" x14ac:dyDescent="0.2">
      <c r="A6902">
        <v>6901</v>
      </c>
      <c r="B6902">
        <v>42</v>
      </c>
      <c r="C6902" t="s">
        <v>20</v>
      </c>
      <c r="D6902">
        <v>182</v>
      </c>
      <c r="E6902">
        <v>65</v>
      </c>
      <c r="F6902" t="s">
        <v>21</v>
      </c>
      <c r="G6902">
        <v>23</v>
      </c>
      <c r="H6902">
        <v>739</v>
      </c>
      <c r="I6902">
        <v>129</v>
      </c>
      <c r="J6902">
        <v>10143</v>
      </c>
      <c r="K6902">
        <v>7.24</v>
      </c>
      <c r="L6902" t="s">
        <v>31</v>
      </c>
      <c r="M6902">
        <v>9.1999999999999993</v>
      </c>
      <c r="N6902">
        <v>1.9</v>
      </c>
      <c r="O6902">
        <v>3859</v>
      </c>
      <c r="P6902">
        <v>86</v>
      </c>
      <c r="Q6902">
        <v>38.4</v>
      </c>
      <c r="R6902">
        <v>28.5</v>
      </c>
      <c r="S6902" t="s">
        <v>34</v>
      </c>
      <c r="T6902" t="s">
        <v>24</v>
      </c>
    </row>
    <row r="6903" spans="1:20" x14ac:dyDescent="0.2">
      <c r="A6903">
        <v>6902</v>
      </c>
      <c r="B6903">
        <v>41</v>
      </c>
      <c r="C6903" t="s">
        <v>25</v>
      </c>
      <c r="D6903">
        <v>189</v>
      </c>
      <c r="E6903">
        <v>66</v>
      </c>
      <c r="F6903" t="s">
        <v>35</v>
      </c>
      <c r="G6903">
        <v>90</v>
      </c>
      <c r="H6903">
        <v>146</v>
      </c>
      <c r="I6903">
        <v>160</v>
      </c>
      <c r="J6903">
        <v>7718</v>
      </c>
      <c r="K6903">
        <v>14.41</v>
      </c>
      <c r="L6903" t="s">
        <v>36</v>
      </c>
      <c r="M6903">
        <v>6</v>
      </c>
      <c r="N6903">
        <v>1.9</v>
      </c>
      <c r="O6903">
        <v>3203</v>
      </c>
      <c r="P6903">
        <v>60</v>
      </c>
      <c r="Q6903">
        <v>38.4</v>
      </c>
      <c r="R6903">
        <v>28.5</v>
      </c>
      <c r="S6903" t="s">
        <v>32</v>
      </c>
      <c r="T6903" t="s">
        <v>32</v>
      </c>
    </row>
    <row r="6904" spans="1:20" x14ac:dyDescent="0.2">
      <c r="A6904">
        <v>6903</v>
      </c>
      <c r="B6904">
        <v>42</v>
      </c>
      <c r="C6904" t="s">
        <v>25</v>
      </c>
      <c r="D6904">
        <v>178</v>
      </c>
      <c r="E6904">
        <v>74</v>
      </c>
      <c r="F6904" t="s">
        <v>33</v>
      </c>
      <c r="G6904">
        <v>53</v>
      </c>
      <c r="H6904">
        <v>118</v>
      </c>
      <c r="I6904">
        <v>128</v>
      </c>
      <c r="J6904">
        <v>1436</v>
      </c>
      <c r="K6904">
        <v>2.19</v>
      </c>
      <c r="L6904" t="s">
        <v>36</v>
      </c>
      <c r="M6904">
        <v>5.4</v>
      </c>
      <c r="N6904">
        <v>1.9</v>
      </c>
      <c r="O6904">
        <v>3013</v>
      </c>
      <c r="P6904">
        <v>84</v>
      </c>
      <c r="Q6904">
        <v>38.4</v>
      </c>
      <c r="R6904">
        <v>28.5</v>
      </c>
      <c r="S6904" t="s">
        <v>34</v>
      </c>
      <c r="T6904" t="s">
        <v>24</v>
      </c>
    </row>
    <row r="6905" spans="1:20" x14ac:dyDescent="0.2">
      <c r="A6905">
        <v>6904</v>
      </c>
      <c r="B6905">
        <v>55</v>
      </c>
      <c r="C6905" t="s">
        <v>29</v>
      </c>
      <c r="D6905">
        <v>163</v>
      </c>
      <c r="E6905">
        <v>111</v>
      </c>
      <c r="F6905" t="s">
        <v>33</v>
      </c>
      <c r="G6905">
        <v>41</v>
      </c>
      <c r="H6905">
        <v>357</v>
      </c>
      <c r="I6905">
        <v>134</v>
      </c>
      <c r="J6905">
        <v>15357</v>
      </c>
      <c r="K6905">
        <v>8.17</v>
      </c>
      <c r="L6905" t="s">
        <v>22</v>
      </c>
      <c r="M6905">
        <v>7.8</v>
      </c>
      <c r="N6905">
        <v>1.9</v>
      </c>
      <c r="O6905">
        <v>3985</v>
      </c>
      <c r="P6905">
        <v>65</v>
      </c>
      <c r="Q6905">
        <v>38.4</v>
      </c>
      <c r="R6905">
        <v>28.5</v>
      </c>
      <c r="S6905" t="s">
        <v>23</v>
      </c>
      <c r="T6905" t="s">
        <v>32</v>
      </c>
    </row>
    <row r="6906" spans="1:20" x14ac:dyDescent="0.2">
      <c r="A6906">
        <v>6905</v>
      </c>
      <c r="B6906">
        <v>32</v>
      </c>
      <c r="C6906" t="s">
        <v>20</v>
      </c>
      <c r="D6906">
        <v>193</v>
      </c>
      <c r="E6906">
        <v>90</v>
      </c>
      <c r="F6906" t="s">
        <v>30</v>
      </c>
      <c r="G6906">
        <v>79</v>
      </c>
      <c r="H6906">
        <v>952</v>
      </c>
      <c r="I6906">
        <v>151</v>
      </c>
      <c r="J6906">
        <v>7562</v>
      </c>
      <c r="K6906">
        <v>2.76</v>
      </c>
      <c r="L6906" t="s">
        <v>36</v>
      </c>
      <c r="M6906">
        <v>4.7</v>
      </c>
      <c r="N6906">
        <v>1.9</v>
      </c>
      <c r="O6906">
        <v>2241</v>
      </c>
      <c r="P6906">
        <v>67</v>
      </c>
      <c r="Q6906">
        <v>38.4</v>
      </c>
      <c r="R6906">
        <v>28.5</v>
      </c>
      <c r="S6906" t="s">
        <v>27</v>
      </c>
      <c r="T6906" t="s">
        <v>28</v>
      </c>
    </row>
    <row r="6907" spans="1:20" x14ac:dyDescent="0.2">
      <c r="A6907">
        <v>6906</v>
      </c>
      <c r="B6907">
        <v>55</v>
      </c>
      <c r="C6907" t="s">
        <v>29</v>
      </c>
      <c r="D6907">
        <v>197</v>
      </c>
      <c r="E6907">
        <v>66</v>
      </c>
      <c r="F6907" t="s">
        <v>26</v>
      </c>
      <c r="G6907">
        <v>73</v>
      </c>
      <c r="H6907">
        <v>962</v>
      </c>
      <c r="I6907">
        <v>93</v>
      </c>
      <c r="J6907">
        <v>14450</v>
      </c>
      <c r="K6907">
        <v>4.63</v>
      </c>
      <c r="L6907" t="s">
        <v>31</v>
      </c>
      <c r="M6907">
        <v>10</v>
      </c>
      <c r="N6907">
        <v>1.9</v>
      </c>
      <c r="O6907">
        <v>1545</v>
      </c>
      <c r="P6907">
        <v>71</v>
      </c>
      <c r="Q6907">
        <v>38.4</v>
      </c>
      <c r="R6907">
        <v>28.5</v>
      </c>
      <c r="S6907" t="s">
        <v>34</v>
      </c>
      <c r="T6907" t="s">
        <v>24</v>
      </c>
    </row>
    <row r="6908" spans="1:20" x14ac:dyDescent="0.2">
      <c r="A6908">
        <v>6907</v>
      </c>
      <c r="B6908">
        <v>37</v>
      </c>
      <c r="C6908" t="s">
        <v>20</v>
      </c>
      <c r="D6908">
        <v>178</v>
      </c>
      <c r="E6908">
        <v>101</v>
      </c>
      <c r="F6908" t="s">
        <v>30</v>
      </c>
      <c r="G6908">
        <v>67</v>
      </c>
      <c r="H6908">
        <v>970</v>
      </c>
      <c r="I6908">
        <v>147</v>
      </c>
      <c r="J6908">
        <v>8217</v>
      </c>
      <c r="K6908">
        <v>14.36</v>
      </c>
      <c r="L6908" t="s">
        <v>36</v>
      </c>
      <c r="M6908">
        <v>5.3</v>
      </c>
      <c r="N6908">
        <v>1.9</v>
      </c>
      <c r="O6908">
        <v>1942</v>
      </c>
      <c r="P6908">
        <v>73</v>
      </c>
      <c r="Q6908">
        <v>38.4</v>
      </c>
      <c r="R6908">
        <v>28.5</v>
      </c>
      <c r="S6908" t="s">
        <v>23</v>
      </c>
      <c r="T6908" t="s">
        <v>24</v>
      </c>
    </row>
    <row r="6909" spans="1:20" x14ac:dyDescent="0.2">
      <c r="A6909">
        <v>6908</v>
      </c>
      <c r="B6909">
        <v>23</v>
      </c>
      <c r="C6909" t="s">
        <v>25</v>
      </c>
      <c r="D6909">
        <v>174</v>
      </c>
      <c r="E6909">
        <v>64</v>
      </c>
      <c r="F6909" t="s">
        <v>21</v>
      </c>
      <c r="G6909">
        <v>82</v>
      </c>
      <c r="H6909">
        <v>439</v>
      </c>
      <c r="I6909">
        <v>138</v>
      </c>
      <c r="J6909">
        <v>17350</v>
      </c>
      <c r="K6909">
        <v>1.07</v>
      </c>
      <c r="L6909" t="s">
        <v>31</v>
      </c>
      <c r="M6909">
        <v>7.2</v>
      </c>
      <c r="N6909">
        <v>1.9</v>
      </c>
      <c r="O6909">
        <v>3021</v>
      </c>
      <c r="P6909">
        <v>67</v>
      </c>
      <c r="Q6909">
        <v>38.4</v>
      </c>
      <c r="R6909">
        <v>28.5</v>
      </c>
      <c r="S6909" t="s">
        <v>23</v>
      </c>
      <c r="T6909" t="s">
        <v>28</v>
      </c>
    </row>
    <row r="6910" spans="1:20" x14ac:dyDescent="0.2">
      <c r="A6910">
        <v>6909</v>
      </c>
      <c r="B6910">
        <v>28</v>
      </c>
      <c r="C6910" t="s">
        <v>20</v>
      </c>
      <c r="D6910">
        <v>164</v>
      </c>
      <c r="E6910">
        <v>61</v>
      </c>
      <c r="F6910" t="s">
        <v>26</v>
      </c>
      <c r="G6910">
        <v>119</v>
      </c>
      <c r="H6910">
        <v>739</v>
      </c>
      <c r="I6910">
        <v>111</v>
      </c>
      <c r="J6910">
        <v>14290</v>
      </c>
      <c r="K6910">
        <v>1.91</v>
      </c>
      <c r="L6910" t="s">
        <v>31</v>
      </c>
      <c r="M6910">
        <v>4.0999999999999996</v>
      </c>
      <c r="N6910">
        <v>1.9</v>
      </c>
      <c r="O6910">
        <v>3094</v>
      </c>
      <c r="P6910">
        <v>70</v>
      </c>
      <c r="Q6910">
        <v>38.4</v>
      </c>
      <c r="R6910">
        <v>28.5</v>
      </c>
      <c r="S6910" t="s">
        <v>27</v>
      </c>
      <c r="T6910" t="s">
        <v>24</v>
      </c>
    </row>
    <row r="6911" spans="1:20" x14ac:dyDescent="0.2">
      <c r="A6911">
        <v>6910</v>
      </c>
      <c r="B6911">
        <v>33</v>
      </c>
      <c r="C6911" t="s">
        <v>25</v>
      </c>
      <c r="D6911">
        <v>178</v>
      </c>
      <c r="E6911">
        <v>110</v>
      </c>
      <c r="F6911" t="s">
        <v>21</v>
      </c>
      <c r="G6911">
        <v>43</v>
      </c>
      <c r="H6911">
        <v>563</v>
      </c>
      <c r="I6911">
        <v>121</v>
      </c>
      <c r="J6911">
        <v>8191</v>
      </c>
      <c r="K6911">
        <v>13.37</v>
      </c>
      <c r="L6911" t="s">
        <v>31</v>
      </c>
      <c r="M6911">
        <v>5.3</v>
      </c>
      <c r="N6911">
        <v>1.9</v>
      </c>
      <c r="O6911">
        <v>3105</v>
      </c>
      <c r="P6911">
        <v>71</v>
      </c>
      <c r="Q6911">
        <v>38.4</v>
      </c>
      <c r="R6911">
        <v>28.5</v>
      </c>
      <c r="S6911" t="s">
        <v>23</v>
      </c>
      <c r="T6911" t="s">
        <v>24</v>
      </c>
    </row>
    <row r="6912" spans="1:20" x14ac:dyDescent="0.2">
      <c r="A6912">
        <v>6911</v>
      </c>
      <c r="B6912">
        <v>31</v>
      </c>
      <c r="C6912" t="s">
        <v>20</v>
      </c>
      <c r="D6912">
        <v>184</v>
      </c>
      <c r="E6912">
        <v>114</v>
      </c>
      <c r="F6912" t="s">
        <v>33</v>
      </c>
      <c r="G6912">
        <v>82</v>
      </c>
      <c r="H6912">
        <v>855</v>
      </c>
      <c r="I6912">
        <v>85</v>
      </c>
      <c r="J6912">
        <v>12770</v>
      </c>
      <c r="K6912">
        <v>10.14</v>
      </c>
      <c r="L6912" t="s">
        <v>22</v>
      </c>
      <c r="M6912">
        <v>5.2</v>
      </c>
      <c r="N6912">
        <v>1.9</v>
      </c>
      <c r="O6912">
        <v>2488</v>
      </c>
      <c r="P6912">
        <v>83</v>
      </c>
      <c r="Q6912">
        <v>38.4</v>
      </c>
      <c r="R6912">
        <v>28.5</v>
      </c>
      <c r="S6912" t="s">
        <v>32</v>
      </c>
      <c r="T6912" t="s">
        <v>28</v>
      </c>
    </row>
    <row r="6913" spans="1:20" x14ac:dyDescent="0.2">
      <c r="A6913">
        <v>6912</v>
      </c>
      <c r="B6913">
        <v>18</v>
      </c>
      <c r="C6913" t="s">
        <v>25</v>
      </c>
      <c r="D6913">
        <v>152</v>
      </c>
      <c r="E6913">
        <v>68</v>
      </c>
      <c r="F6913" t="s">
        <v>35</v>
      </c>
      <c r="G6913">
        <v>60</v>
      </c>
      <c r="H6913">
        <v>727</v>
      </c>
      <c r="I6913">
        <v>170</v>
      </c>
      <c r="J6913">
        <v>18704</v>
      </c>
      <c r="K6913">
        <v>10.91</v>
      </c>
      <c r="L6913" t="s">
        <v>36</v>
      </c>
      <c r="M6913">
        <v>5.6</v>
      </c>
      <c r="N6913">
        <v>1.9</v>
      </c>
      <c r="O6913">
        <v>3817</v>
      </c>
      <c r="P6913">
        <v>85</v>
      </c>
      <c r="Q6913">
        <v>38.4</v>
      </c>
      <c r="R6913">
        <v>28.5</v>
      </c>
      <c r="S6913" t="s">
        <v>34</v>
      </c>
      <c r="T6913" t="s">
        <v>24</v>
      </c>
    </row>
    <row r="6914" spans="1:20" x14ac:dyDescent="0.2">
      <c r="A6914">
        <v>6913</v>
      </c>
      <c r="B6914">
        <v>35</v>
      </c>
      <c r="C6914" t="s">
        <v>25</v>
      </c>
      <c r="D6914">
        <v>195</v>
      </c>
      <c r="E6914">
        <v>97</v>
      </c>
      <c r="F6914" t="s">
        <v>35</v>
      </c>
      <c r="G6914">
        <v>92</v>
      </c>
      <c r="H6914">
        <v>741</v>
      </c>
      <c r="I6914">
        <v>173</v>
      </c>
      <c r="J6914">
        <v>6574</v>
      </c>
      <c r="K6914">
        <v>14.23</v>
      </c>
      <c r="L6914" t="s">
        <v>31</v>
      </c>
      <c r="M6914">
        <v>8.8000000000000007</v>
      </c>
      <c r="N6914">
        <v>1.9</v>
      </c>
      <c r="O6914">
        <v>2880</v>
      </c>
      <c r="P6914">
        <v>62</v>
      </c>
      <c r="Q6914">
        <v>38.4</v>
      </c>
      <c r="R6914">
        <v>28.5</v>
      </c>
      <c r="S6914" t="s">
        <v>34</v>
      </c>
      <c r="T6914" t="s">
        <v>32</v>
      </c>
    </row>
    <row r="6915" spans="1:20" x14ac:dyDescent="0.2">
      <c r="A6915">
        <v>6914</v>
      </c>
      <c r="B6915">
        <v>40</v>
      </c>
      <c r="C6915" t="s">
        <v>20</v>
      </c>
      <c r="D6915">
        <v>183</v>
      </c>
      <c r="E6915">
        <v>55</v>
      </c>
      <c r="F6915" t="s">
        <v>26</v>
      </c>
      <c r="G6915">
        <v>85</v>
      </c>
      <c r="H6915">
        <v>238</v>
      </c>
      <c r="I6915">
        <v>147</v>
      </c>
      <c r="J6915">
        <v>8382</v>
      </c>
      <c r="K6915">
        <v>6.63</v>
      </c>
      <c r="L6915" t="s">
        <v>36</v>
      </c>
      <c r="M6915">
        <v>7.1</v>
      </c>
      <c r="N6915">
        <v>1.9</v>
      </c>
      <c r="O6915">
        <v>2170</v>
      </c>
      <c r="P6915">
        <v>61</v>
      </c>
      <c r="Q6915">
        <v>38.4</v>
      </c>
      <c r="R6915">
        <v>28.5</v>
      </c>
      <c r="S6915" t="s">
        <v>34</v>
      </c>
      <c r="T6915" t="s">
        <v>28</v>
      </c>
    </row>
    <row r="6916" spans="1:20" x14ac:dyDescent="0.2">
      <c r="A6916">
        <v>6915</v>
      </c>
      <c r="B6916">
        <v>41</v>
      </c>
      <c r="C6916" t="s">
        <v>25</v>
      </c>
      <c r="D6916">
        <v>181</v>
      </c>
      <c r="E6916">
        <v>75</v>
      </c>
      <c r="F6916" t="s">
        <v>33</v>
      </c>
      <c r="G6916">
        <v>33</v>
      </c>
      <c r="H6916">
        <v>238</v>
      </c>
      <c r="I6916">
        <v>102</v>
      </c>
      <c r="J6916">
        <v>13594</v>
      </c>
      <c r="K6916">
        <v>8.2100000000000009</v>
      </c>
      <c r="L6916" t="s">
        <v>22</v>
      </c>
      <c r="M6916">
        <v>6.4</v>
      </c>
      <c r="N6916">
        <v>1.9</v>
      </c>
      <c r="O6916">
        <v>1837</v>
      </c>
      <c r="P6916">
        <v>73</v>
      </c>
      <c r="Q6916">
        <v>38.4</v>
      </c>
      <c r="R6916">
        <v>28.5</v>
      </c>
      <c r="S6916" t="s">
        <v>32</v>
      </c>
      <c r="T6916" t="s">
        <v>32</v>
      </c>
    </row>
    <row r="6917" spans="1:20" x14ac:dyDescent="0.2">
      <c r="A6917">
        <v>6916</v>
      </c>
      <c r="B6917">
        <v>22</v>
      </c>
      <c r="C6917" t="s">
        <v>25</v>
      </c>
      <c r="D6917">
        <v>188</v>
      </c>
      <c r="E6917">
        <v>86</v>
      </c>
      <c r="F6917" t="s">
        <v>26</v>
      </c>
      <c r="G6917">
        <v>23</v>
      </c>
      <c r="H6917">
        <v>232</v>
      </c>
      <c r="I6917">
        <v>92</v>
      </c>
      <c r="J6917">
        <v>4064</v>
      </c>
      <c r="K6917">
        <v>11.35</v>
      </c>
      <c r="L6917" t="s">
        <v>36</v>
      </c>
      <c r="M6917">
        <v>7.2</v>
      </c>
      <c r="N6917">
        <v>1.9</v>
      </c>
      <c r="O6917">
        <v>3300</v>
      </c>
      <c r="P6917">
        <v>50</v>
      </c>
      <c r="Q6917">
        <v>38.4</v>
      </c>
      <c r="R6917">
        <v>28.5</v>
      </c>
      <c r="S6917" t="s">
        <v>32</v>
      </c>
      <c r="T6917" t="s">
        <v>24</v>
      </c>
    </row>
    <row r="6918" spans="1:20" x14ac:dyDescent="0.2">
      <c r="A6918">
        <v>6917</v>
      </c>
      <c r="B6918">
        <v>42</v>
      </c>
      <c r="C6918" t="s">
        <v>20</v>
      </c>
      <c r="D6918">
        <v>156</v>
      </c>
      <c r="E6918">
        <v>53</v>
      </c>
      <c r="F6918" t="s">
        <v>37</v>
      </c>
      <c r="G6918">
        <v>84</v>
      </c>
      <c r="H6918">
        <v>632</v>
      </c>
      <c r="I6918">
        <v>104</v>
      </c>
      <c r="J6918">
        <v>4312</v>
      </c>
      <c r="K6918">
        <v>13.7</v>
      </c>
      <c r="L6918" t="s">
        <v>36</v>
      </c>
      <c r="M6918">
        <v>9.1999999999999993</v>
      </c>
      <c r="N6918">
        <v>1.9</v>
      </c>
      <c r="O6918">
        <v>1824</v>
      </c>
      <c r="P6918">
        <v>64</v>
      </c>
      <c r="Q6918">
        <v>38.4</v>
      </c>
      <c r="R6918">
        <v>28.5</v>
      </c>
      <c r="S6918" t="s">
        <v>34</v>
      </c>
      <c r="T6918" t="s">
        <v>24</v>
      </c>
    </row>
    <row r="6919" spans="1:20" x14ac:dyDescent="0.2">
      <c r="A6919">
        <v>6918</v>
      </c>
      <c r="B6919">
        <v>20</v>
      </c>
      <c r="C6919" t="s">
        <v>25</v>
      </c>
      <c r="D6919">
        <v>152</v>
      </c>
      <c r="E6919">
        <v>114</v>
      </c>
      <c r="F6919" t="s">
        <v>26</v>
      </c>
      <c r="G6919">
        <v>41</v>
      </c>
      <c r="H6919">
        <v>682</v>
      </c>
      <c r="I6919">
        <v>110</v>
      </c>
      <c r="J6919">
        <v>9338</v>
      </c>
      <c r="K6919">
        <v>7.78</v>
      </c>
      <c r="L6919" t="s">
        <v>31</v>
      </c>
      <c r="M6919">
        <v>6.8</v>
      </c>
      <c r="N6919">
        <v>1.9</v>
      </c>
      <c r="O6919">
        <v>2669</v>
      </c>
      <c r="P6919">
        <v>56</v>
      </c>
      <c r="Q6919">
        <v>38.4</v>
      </c>
      <c r="R6919">
        <v>28.5</v>
      </c>
      <c r="S6919" t="s">
        <v>34</v>
      </c>
      <c r="T6919" t="s">
        <v>32</v>
      </c>
    </row>
    <row r="6920" spans="1:20" x14ac:dyDescent="0.2">
      <c r="A6920">
        <v>6919</v>
      </c>
      <c r="B6920">
        <v>20</v>
      </c>
      <c r="C6920" t="s">
        <v>20</v>
      </c>
      <c r="D6920">
        <v>188</v>
      </c>
      <c r="E6920">
        <v>51</v>
      </c>
      <c r="F6920" t="s">
        <v>21</v>
      </c>
      <c r="G6920">
        <v>37</v>
      </c>
      <c r="H6920">
        <v>879</v>
      </c>
      <c r="I6920">
        <v>179</v>
      </c>
      <c r="J6920">
        <v>12963</v>
      </c>
      <c r="K6920">
        <v>10.27</v>
      </c>
      <c r="L6920" t="s">
        <v>36</v>
      </c>
      <c r="M6920">
        <v>4.5999999999999996</v>
      </c>
      <c r="N6920">
        <v>1.9</v>
      </c>
      <c r="O6920">
        <v>3922</v>
      </c>
      <c r="P6920">
        <v>73</v>
      </c>
      <c r="Q6920">
        <v>38.4</v>
      </c>
      <c r="R6920">
        <v>28.5</v>
      </c>
      <c r="S6920" t="s">
        <v>27</v>
      </c>
      <c r="T6920" t="s">
        <v>24</v>
      </c>
    </row>
    <row r="6921" spans="1:20" x14ac:dyDescent="0.2">
      <c r="A6921">
        <v>6920</v>
      </c>
      <c r="B6921">
        <v>25</v>
      </c>
      <c r="C6921" t="s">
        <v>20</v>
      </c>
      <c r="D6921">
        <v>167</v>
      </c>
      <c r="E6921">
        <v>62</v>
      </c>
      <c r="F6921" t="s">
        <v>35</v>
      </c>
      <c r="G6921">
        <v>96</v>
      </c>
      <c r="H6921">
        <v>715</v>
      </c>
      <c r="I6921">
        <v>136</v>
      </c>
      <c r="J6921">
        <v>13940</v>
      </c>
      <c r="K6921">
        <v>2.58</v>
      </c>
      <c r="L6921" t="s">
        <v>31</v>
      </c>
      <c r="M6921">
        <v>5.5</v>
      </c>
      <c r="N6921">
        <v>1.9</v>
      </c>
      <c r="O6921">
        <v>3677</v>
      </c>
      <c r="P6921">
        <v>59</v>
      </c>
      <c r="Q6921">
        <v>38.4</v>
      </c>
      <c r="R6921">
        <v>28.5</v>
      </c>
      <c r="S6921" t="s">
        <v>23</v>
      </c>
      <c r="T6921" t="s">
        <v>24</v>
      </c>
    </row>
    <row r="6922" spans="1:20" x14ac:dyDescent="0.2">
      <c r="A6922">
        <v>6921</v>
      </c>
      <c r="B6922">
        <v>45</v>
      </c>
      <c r="C6922" t="s">
        <v>20</v>
      </c>
      <c r="D6922">
        <v>186</v>
      </c>
      <c r="E6922">
        <v>64</v>
      </c>
      <c r="F6922" t="s">
        <v>26</v>
      </c>
      <c r="G6922">
        <v>42</v>
      </c>
      <c r="H6922">
        <v>560</v>
      </c>
      <c r="I6922">
        <v>87</v>
      </c>
      <c r="J6922">
        <v>9042</v>
      </c>
      <c r="K6922">
        <v>1.08</v>
      </c>
      <c r="L6922" t="s">
        <v>36</v>
      </c>
      <c r="M6922">
        <v>5.2</v>
      </c>
      <c r="N6922">
        <v>1.9</v>
      </c>
      <c r="O6922">
        <v>2605</v>
      </c>
      <c r="P6922">
        <v>83</v>
      </c>
      <c r="Q6922">
        <v>38.4</v>
      </c>
      <c r="R6922">
        <v>28.5</v>
      </c>
      <c r="S6922" t="s">
        <v>34</v>
      </c>
      <c r="T6922" t="s">
        <v>28</v>
      </c>
    </row>
    <row r="6923" spans="1:20" x14ac:dyDescent="0.2">
      <c r="A6923">
        <v>6922</v>
      </c>
      <c r="B6923">
        <v>31</v>
      </c>
      <c r="C6923" t="s">
        <v>25</v>
      </c>
      <c r="D6923">
        <v>151</v>
      </c>
      <c r="E6923">
        <v>76</v>
      </c>
      <c r="F6923" t="s">
        <v>21</v>
      </c>
      <c r="G6923">
        <v>75</v>
      </c>
      <c r="H6923">
        <v>538</v>
      </c>
      <c r="I6923">
        <v>95</v>
      </c>
      <c r="J6923">
        <v>12845</v>
      </c>
      <c r="K6923">
        <v>1.73</v>
      </c>
      <c r="L6923" t="s">
        <v>31</v>
      </c>
      <c r="M6923">
        <v>7.5</v>
      </c>
      <c r="N6923">
        <v>1.9</v>
      </c>
      <c r="O6923">
        <v>2994</v>
      </c>
      <c r="P6923">
        <v>55</v>
      </c>
      <c r="Q6923">
        <v>38.4</v>
      </c>
      <c r="R6923">
        <v>28.5</v>
      </c>
      <c r="S6923" t="s">
        <v>23</v>
      </c>
      <c r="T6923" t="s">
        <v>28</v>
      </c>
    </row>
    <row r="6924" spans="1:20" x14ac:dyDescent="0.2">
      <c r="A6924">
        <v>6923</v>
      </c>
      <c r="B6924">
        <v>53</v>
      </c>
      <c r="C6924" t="s">
        <v>25</v>
      </c>
      <c r="D6924">
        <v>171</v>
      </c>
      <c r="E6924">
        <v>110</v>
      </c>
      <c r="F6924" t="s">
        <v>37</v>
      </c>
      <c r="G6924">
        <v>64</v>
      </c>
      <c r="H6924">
        <v>448</v>
      </c>
      <c r="I6924">
        <v>148</v>
      </c>
      <c r="J6924">
        <v>14205</v>
      </c>
      <c r="K6924">
        <v>6.21</v>
      </c>
      <c r="L6924" t="s">
        <v>22</v>
      </c>
      <c r="M6924">
        <v>7.6</v>
      </c>
      <c r="N6924">
        <v>1.9</v>
      </c>
      <c r="O6924">
        <v>2080</v>
      </c>
      <c r="P6924">
        <v>53</v>
      </c>
      <c r="Q6924">
        <v>38.4</v>
      </c>
      <c r="R6924">
        <v>28.5</v>
      </c>
      <c r="S6924" t="s">
        <v>32</v>
      </c>
      <c r="T6924" t="s">
        <v>32</v>
      </c>
    </row>
    <row r="6925" spans="1:20" x14ac:dyDescent="0.2">
      <c r="A6925">
        <v>6924</v>
      </c>
      <c r="B6925">
        <v>50</v>
      </c>
      <c r="C6925" t="s">
        <v>29</v>
      </c>
      <c r="D6925">
        <v>193</v>
      </c>
      <c r="E6925">
        <v>51</v>
      </c>
      <c r="F6925" t="s">
        <v>35</v>
      </c>
      <c r="G6925">
        <v>51</v>
      </c>
      <c r="H6925">
        <v>741</v>
      </c>
      <c r="I6925">
        <v>134</v>
      </c>
      <c r="J6925">
        <v>17453</v>
      </c>
      <c r="K6925">
        <v>14.51</v>
      </c>
      <c r="L6925" t="s">
        <v>36</v>
      </c>
      <c r="M6925">
        <v>8</v>
      </c>
      <c r="N6925">
        <v>1.9</v>
      </c>
      <c r="O6925">
        <v>2438</v>
      </c>
      <c r="P6925">
        <v>66</v>
      </c>
      <c r="Q6925">
        <v>38.4</v>
      </c>
      <c r="R6925">
        <v>28.5</v>
      </c>
      <c r="S6925" t="s">
        <v>27</v>
      </c>
      <c r="T6925" t="s">
        <v>24</v>
      </c>
    </row>
    <row r="6926" spans="1:20" x14ac:dyDescent="0.2">
      <c r="A6926">
        <v>6925</v>
      </c>
      <c r="B6926">
        <v>27</v>
      </c>
      <c r="C6926" t="s">
        <v>20</v>
      </c>
      <c r="D6926">
        <v>197</v>
      </c>
      <c r="E6926">
        <v>78</v>
      </c>
      <c r="F6926" t="s">
        <v>37</v>
      </c>
      <c r="G6926">
        <v>25</v>
      </c>
      <c r="H6926">
        <v>867</v>
      </c>
      <c r="I6926">
        <v>98</v>
      </c>
      <c r="J6926">
        <v>10971</v>
      </c>
      <c r="K6926">
        <v>5.71</v>
      </c>
      <c r="L6926" t="s">
        <v>36</v>
      </c>
      <c r="M6926">
        <v>9.6999999999999993</v>
      </c>
      <c r="N6926">
        <v>1.9</v>
      </c>
      <c r="O6926">
        <v>3377</v>
      </c>
      <c r="P6926">
        <v>57</v>
      </c>
      <c r="Q6926">
        <v>38.4</v>
      </c>
      <c r="R6926">
        <v>28.5</v>
      </c>
      <c r="S6926" t="s">
        <v>23</v>
      </c>
      <c r="T6926" t="s">
        <v>32</v>
      </c>
    </row>
    <row r="6927" spans="1:20" x14ac:dyDescent="0.2">
      <c r="A6927">
        <v>6926</v>
      </c>
      <c r="B6927">
        <v>25</v>
      </c>
      <c r="C6927" t="s">
        <v>20</v>
      </c>
      <c r="D6927">
        <v>162</v>
      </c>
      <c r="E6927">
        <v>116</v>
      </c>
      <c r="F6927" t="s">
        <v>35</v>
      </c>
      <c r="G6927">
        <v>65</v>
      </c>
      <c r="H6927">
        <v>334</v>
      </c>
      <c r="I6927">
        <v>114</v>
      </c>
      <c r="J6927">
        <v>19365</v>
      </c>
      <c r="K6927">
        <v>10.220000000000001</v>
      </c>
      <c r="L6927" t="s">
        <v>36</v>
      </c>
      <c r="M6927">
        <v>8.9</v>
      </c>
      <c r="N6927">
        <v>1.9</v>
      </c>
      <c r="O6927">
        <v>3021</v>
      </c>
      <c r="P6927">
        <v>84</v>
      </c>
      <c r="Q6927">
        <v>38.4</v>
      </c>
      <c r="R6927">
        <v>28.5</v>
      </c>
      <c r="S6927" t="s">
        <v>23</v>
      </c>
      <c r="T6927" t="s">
        <v>24</v>
      </c>
    </row>
    <row r="6928" spans="1:20" x14ac:dyDescent="0.2">
      <c r="A6928">
        <v>6927</v>
      </c>
      <c r="B6928">
        <v>19</v>
      </c>
      <c r="C6928" t="s">
        <v>20</v>
      </c>
      <c r="D6928">
        <v>197</v>
      </c>
      <c r="E6928">
        <v>70</v>
      </c>
      <c r="F6928" t="s">
        <v>35</v>
      </c>
      <c r="G6928">
        <v>18</v>
      </c>
      <c r="H6928">
        <v>745</v>
      </c>
      <c r="I6928">
        <v>114</v>
      </c>
      <c r="J6928">
        <v>2987</v>
      </c>
      <c r="K6928">
        <v>10.86</v>
      </c>
      <c r="L6928" t="s">
        <v>36</v>
      </c>
      <c r="M6928">
        <v>6.8</v>
      </c>
      <c r="N6928">
        <v>1.9</v>
      </c>
      <c r="O6928">
        <v>2877</v>
      </c>
      <c r="P6928">
        <v>67</v>
      </c>
      <c r="Q6928">
        <v>38.4</v>
      </c>
      <c r="R6928">
        <v>28.5</v>
      </c>
      <c r="S6928" t="s">
        <v>32</v>
      </c>
      <c r="T6928" t="s">
        <v>32</v>
      </c>
    </row>
    <row r="6929" spans="1:20" x14ac:dyDescent="0.2">
      <c r="A6929">
        <v>6928</v>
      </c>
      <c r="B6929">
        <v>54</v>
      </c>
      <c r="C6929" t="s">
        <v>20</v>
      </c>
      <c r="D6929">
        <v>173</v>
      </c>
      <c r="E6929">
        <v>104</v>
      </c>
      <c r="F6929" t="s">
        <v>33</v>
      </c>
      <c r="G6929">
        <v>47</v>
      </c>
      <c r="H6929">
        <v>833</v>
      </c>
      <c r="I6929">
        <v>126</v>
      </c>
      <c r="J6929">
        <v>1390</v>
      </c>
      <c r="K6929">
        <v>7.52</v>
      </c>
      <c r="L6929" t="s">
        <v>22</v>
      </c>
      <c r="M6929">
        <v>4.2</v>
      </c>
      <c r="N6929">
        <v>1.9</v>
      </c>
      <c r="O6929">
        <v>3092</v>
      </c>
      <c r="P6929">
        <v>60</v>
      </c>
      <c r="Q6929">
        <v>38.4</v>
      </c>
      <c r="R6929">
        <v>28.5</v>
      </c>
      <c r="S6929" t="s">
        <v>32</v>
      </c>
      <c r="T6929" t="s">
        <v>24</v>
      </c>
    </row>
    <row r="6930" spans="1:20" x14ac:dyDescent="0.2">
      <c r="A6930">
        <v>6929</v>
      </c>
      <c r="B6930">
        <v>29</v>
      </c>
      <c r="C6930" t="s">
        <v>29</v>
      </c>
      <c r="D6930">
        <v>184</v>
      </c>
      <c r="E6930">
        <v>108</v>
      </c>
      <c r="F6930" t="s">
        <v>35</v>
      </c>
      <c r="G6930">
        <v>86</v>
      </c>
      <c r="H6930">
        <v>227</v>
      </c>
      <c r="I6930">
        <v>103</v>
      </c>
      <c r="J6930">
        <v>2900</v>
      </c>
      <c r="K6930">
        <v>1.97</v>
      </c>
      <c r="L6930" t="s">
        <v>22</v>
      </c>
      <c r="M6930">
        <v>6.3</v>
      </c>
      <c r="N6930">
        <v>1.9</v>
      </c>
      <c r="O6930">
        <v>2304</v>
      </c>
      <c r="P6930">
        <v>86</v>
      </c>
      <c r="Q6930">
        <v>38.4</v>
      </c>
      <c r="R6930">
        <v>28.5</v>
      </c>
      <c r="S6930" t="s">
        <v>27</v>
      </c>
      <c r="T6930" t="s">
        <v>24</v>
      </c>
    </row>
    <row r="6931" spans="1:20" x14ac:dyDescent="0.2">
      <c r="A6931">
        <v>6930</v>
      </c>
      <c r="B6931">
        <v>36</v>
      </c>
      <c r="C6931" t="s">
        <v>20</v>
      </c>
      <c r="D6931">
        <v>159</v>
      </c>
      <c r="E6931">
        <v>119</v>
      </c>
      <c r="F6931" t="s">
        <v>21</v>
      </c>
      <c r="G6931">
        <v>86</v>
      </c>
      <c r="H6931">
        <v>362</v>
      </c>
      <c r="I6931">
        <v>100</v>
      </c>
      <c r="J6931">
        <v>15148</v>
      </c>
      <c r="K6931">
        <v>11.82</v>
      </c>
      <c r="L6931" t="s">
        <v>22</v>
      </c>
      <c r="M6931">
        <v>7.1</v>
      </c>
      <c r="N6931">
        <v>1.9</v>
      </c>
      <c r="O6931">
        <v>2296</v>
      </c>
      <c r="P6931">
        <v>57</v>
      </c>
      <c r="Q6931">
        <v>38.4</v>
      </c>
      <c r="R6931">
        <v>28.5</v>
      </c>
      <c r="S6931" t="s">
        <v>27</v>
      </c>
      <c r="T6931" t="s">
        <v>32</v>
      </c>
    </row>
    <row r="6932" spans="1:20" x14ac:dyDescent="0.2">
      <c r="A6932">
        <v>6931</v>
      </c>
      <c r="B6932">
        <v>33</v>
      </c>
      <c r="C6932" t="s">
        <v>25</v>
      </c>
      <c r="D6932">
        <v>191</v>
      </c>
      <c r="E6932">
        <v>97</v>
      </c>
      <c r="F6932" t="s">
        <v>30</v>
      </c>
      <c r="G6932">
        <v>97</v>
      </c>
      <c r="H6932">
        <v>358</v>
      </c>
      <c r="I6932">
        <v>113</v>
      </c>
      <c r="J6932">
        <v>9625</v>
      </c>
      <c r="K6932">
        <v>4.88</v>
      </c>
      <c r="L6932" t="s">
        <v>22</v>
      </c>
      <c r="M6932">
        <v>4.2</v>
      </c>
      <c r="N6932">
        <v>1.9</v>
      </c>
      <c r="O6932">
        <v>1666</v>
      </c>
      <c r="P6932">
        <v>60</v>
      </c>
      <c r="Q6932">
        <v>38.4</v>
      </c>
      <c r="R6932">
        <v>28.5</v>
      </c>
      <c r="S6932" t="s">
        <v>27</v>
      </c>
      <c r="T6932" t="s">
        <v>28</v>
      </c>
    </row>
    <row r="6933" spans="1:20" x14ac:dyDescent="0.2">
      <c r="A6933">
        <v>6932</v>
      </c>
      <c r="B6933">
        <v>20</v>
      </c>
      <c r="C6933" t="s">
        <v>29</v>
      </c>
      <c r="D6933">
        <v>182</v>
      </c>
      <c r="E6933">
        <v>116</v>
      </c>
      <c r="F6933" t="s">
        <v>37</v>
      </c>
      <c r="G6933">
        <v>118</v>
      </c>
      <c r="H6933">
        <v>254</v>
      </c>
      <c r="I6933">
        <v>134</v>
      </c>
      <c r="J6933">
        <v>11312</v>
      </c>
      <c r="K6933">
        <v>9.02</v>
      </c>
      <c r="L6933" t="s">
        <v>31</v>
      </c>
      <c r="M6933">
        <v>5.4</v>
      </c>
      <c r="N6933">
        <v>1.9</v>
      </c>
      <c r="O6933">
        <v>2498</v>
      </c>
      <c r="P6933">
        <v>67</v>
      </c>
      <c r="Q6933">
        <v>38.4</v>
      </c>
      <c r="R6933">
        <v>28.5</v>
      </c>
      <c r="S6933" t="s">
        <v>34</v>
      </c>
      <c r="T6933" t="s">
        <v>32</v>
      </c>
    </row>
    <row r="6934" spans="1:20" x14ac:dyDescent="0.2">
      <c r="A6934">
        <v>6933</v>
      </c>
      <c r="B6934">
        <v>44</v>
      </c>
      <c r="C6934" t="s">
        <v>25</v>
      </c>
      <c r="D6934">
        <v>185</v>
      </c>
      <c r="E6934">
        <v>86</v>
      </c>
      <c r="F6934" t="s">
        <v>26</v>
      </c>
      <c r="G6934">
        <v>13</v>
      </c>
      <c r="H6934">
        <v>341</v>
      </c>
      <c r="I6934">
        <v>128</v>
      </c>
      <c r="J6934">
        <v>11091</v>
      </c>
      <c r="K6934">
        <v>9.16</v>
      </c>
      <c r="L6934" t="s">
        <v>31</v>
      </c>
      <c r="M6934">
        <v>9.8000000000000007</v>
      </c>
      <c r="N6934">
        <v>1.9</v>
      </c>
      <c r="O6934">
        <v>2246</v>
      </c>
      <c r="P6934">
        <v>66</v>
      </c>
      <c r="Q6934">
        <v>38.4</v>
      </c>
      <c r="R6934">
        <v>28.5</v>
      </c>
      <c r="S6934" t="s">
        <v>27</v>
      </c>
      <c r="T6934" t="s">
        <v>24</v>
      </c>
    </row>
    <row r="6935" spans="1:20" x14ac:dyDescent="0.2">
      <c r="A6935">
        <v>6934</v>
      </c>
      <c r="B6935">
        <v>54</v>
      </c>
      <c r="C6935" t="s">
        <v>25</v>
      </c>
      <c r="D6935">
        <v>185</v>
      </c>
      <c r="E6935">
        <v>52</v>
      </c>
      <c r="F6935" t="s">
        <v>37</v>
      </c>
      <c r="G6935">
        <v>36</v>
      </c>
      <c r="H6935">
        <v>793</v>
      </c>
      <c r="I6935">
        <v>113</v>
      </c>
      <c r="J6935">
        <v>17707</v>
      </c>
      <c r="K6935">
        <v>11.66</v>
      </c>
      <c r="L6935" t="s">
        <v>22</v>
      </c>
      <c r="M6935">
        <v>4.4000000000000004</v>
      </c>
      <c r="N6935">
        <v>1.9</v>
      </c>
      <c r="O6935">
        <v>1751</v>
      </c>
      <c r="P6935">
        <v>71</v>
      </c>
      <c r="Q6935">
        <v>38.4</v>
      </c>
      <c r="R6935">
        <v>28.5</v>
      </c>
      <c r="S6935" t="s">
        <v>23</v>
      </c>
      <c r="T6935" t="s">
        <v>32</v>
      </c>
    </row>
    <row r="6936" spans="1:20" x14ac:dyDescent="0.2">
      <c r="A6936">
        <v>6935</v>
      </c>
      <c r="B6936">
        <v>28</v>
      </c>
      <c r="C6936" t="s">
        <v>25</v>
      </c>
      <c r="D6936">
        <v>190</v>
      </c>
      <c r="E6936">
        <v>51</v>
      </c>
      <c r="F6936" t="s">
        <v>30</v>
      </c>
      <c r="G6936">
        <v>63</v>
      </c>
      <c r="H6936">
        <v>240</v>
      </c>
      <c r="I6936">
        <v>124</v>
      </c>
      <c r="J6936">
        <v>8312</v>
      </c>
      <c r="K6936">
        <v>6.06</v>
      </c>
      <c r="L6936" t="s">
        <v>36</v>
      </c>
      <c r="M6936">
        <v>8.9</v>
      </c>
      <c r="N6936">
        <v>1.9</v>
      </c>
      <c r="O6936">
        <v>3600</v>
      </c>
      <c r="P6936">
        <v>50</v>
      </c>
      <c r="Q6936">
        <v>38.4</v>
      </c>
      <c r="R6936">
        <v>28.5</v>
      </c>
      <c r="S6936" t="s">
        <v>23</v>
      </c>
      <c r="T6936" t="s">
        <v>24</v>
      </c>
    </row>
    <row r="6937" spans="1:20" x14ac:dyDescent="0.2">
      <c r="A6937">
        <v>6936</v>
      </c>
      <c r="B6937">
        <v>47</v>
      </c>
      <c r="C6937" t="s">
        <v>20</v>
      </c>
      <c r="D6937">
        <v>161</v>
      </c>
      <c r="E6937">
        <v>110</v>
      </c>
      <c r="F6937" t="s">
        <v>30</v>
      </c>
      <c r="G6937">
        <v>82</v>
      </c>
      <c r="H6937">
        <v>894</v>
      </c>
      <c r="I6937">
        <v>138</v>
      </c>
      <c r="J6937">
        <v>5374</v>
      </c>
      <c r="K6937">
        <v>11.29</v>
      </c>
      <c r="L6937" t="s">
        <v>31</v>
      </c>
      <c r="M6937">
        <v>5.8</v>
      </c>
      <c r="N6937">
        <v>1.9</v>
      </c>
      <c r="O6937">
        <v>2625</v>
      </c>
      <c r="P6937">
        <v>87</v>
      </c>
      <c r="Q6937">
        <v>38.4</v>
      </c>
      <c r="R6937">
        <v>28.5</v>
      </c>
      <c r="S6937" t="s">
        <v>34</v>
      </c>
      <c r="T6937" t="s">
        <v>28</v>
      </c>
    </row>
    <row r="6938" spans="1:20" x14ac:dyDescent="0.2">
      <c r="A6938">
        <v>6937</v>
      </c>
      <c r="B6938">
        <v>37</v>
      </c>
      <c r="C6938" t="s">
        <v>29</v>
      </c>
      <c r="D6938">
        <v>194</v>
      </c>
      <c r="E6938">
        <v>72</v>
      </c>
      <c r="F6938" t="s">
        <v>37</v>
      </c>
      <c r="G6938">
        <v>89</v>
      </c>
      <c r="H6938">
        <v>733</v>
      </c>
      <c r="I6938">
        <v>89</v>
      </c>
      <c r="J6938">
        <v>2904</v>
      </c>
      <c r="K6938">
        <v>2.27</v>
      </c>
      <c r="L6938" t="s">
        <v>31</v>
      </c>
      <c r="M6938">
        <v>9.8000000000000007</v>
      </c>
      <c r="N6938">
        <v>1.9</v>
      </c>
      <c r="O6938">
        <v>3528</v>
      </c>
      <c r="P6938">
        <v>60</v>
      </c>
      <c r="Q6938">
        <v>38.4</v>
      </c>
      <c r="R6938">
        <v>28.5</v>
      </c>
      <c r="S6938" t="s">
        <v>34</v>
      </c>
      <c r="T6938" t="s">
        <v>32</v>
      </c>
    </row>
    <row r="6939" spans="1:20" x14ac:dyDescent="0.2">
      <c r="A6939">
        <v>6938</v>
      </c>
      <c r="B6939">
        <v>40</v>
      </c>
      <c r="C6939" t="s">
        <v>25</v>
      </c>
      <c r="D6939">
        <v>191</v>
      </c>
      <c r="E6939">
        <v>104</v>
      </c>
      <c r="F6939" t="s">
        <v>35</v>
      </c>
      <c r="G6939">
        <v>82</v>
      </c>
      <c r="H6939">
        <v>873</v>
      </c>
      <c r="I6939">
        <v>94</v>
      </c>
      <c r="J6939">
        <v>4513</v>
      </c>
      <c r="K6939">
        <v>2.04</v>
      </c>
      <c r="L6939" t="s">
        <v>22</v>
      </c>
      <c r="M6939">
        <v>7.4</v>
      </c>
      <c r="N6939">
        <v>1.9</v>
      </c>
      <c r="O6939">
        <v>2389</v>
      </c>
      <c r="P6939">
        <v>63</v>
      </c>
      <c r="Q6939">
        <v>38.4</v>
      </c>
      <c r="R6939">
        <v>28.5</v>
      </c>
      <c r="S6939" t="s">
        <v>23</v>
      </c>
      <c r="T6939" t="s">
        <v>32</v>
      </c>
    </row>
    <row r="6940" spans="1:20" x14ac:dyDescent="0.2">
      <c r="A6940">
        <v>6939</v>
      </c>
      <c r="B6940">
        <v>40</v>
      </c>
      <c r="C6940" t="s">
        <v>29</v>
      </c>
      <c r="D6940">
        <v>198</v>
      </c>
      <c r="E6940">
        <v>83</v>
      </c>
      <c r="F6940" t="s">
        <v>21</v>
      </c>
      <c r="G6940">
        <v>82</v>
      </c>
      <c r="H6940">
        <v>760</v>
      </c>
      <c r="I6940">
        <v>110</v>
      </c>
      <c r="J6940">
        <v>13651</v>
      </c>
      <c r="K6940">
        <v>13.39</v>
      </c>
      <c r="L6940" t="s">
        <v>22</v>
      </c>
      <c r="M6940">
        <v>9.9</v>
      </c>
      <c r="N6940">
        <v>1.9</v>
      </c>
      <c r="O6940">
        <v>2002</v>
      </c>
      <c r="P6940">
        <v>61</v>
      </c>
      <c r="Q6940">
        <v>38.4</v>
      </c>
      <c r="R6940">
        <v>28.5</v>
      </c>
      <c r="S6940" t="s">
        <v>32</v>
      </c>
      <c r="T6940" t="s">
        <v>28</v>
      </c>
    </row>
    <row r="6941" spans="1:20" x14ac:dyDescent="0.2">
      <c r="A6941">
        <v>6940</v>
      </c>
      <c r="B6941">
        <v>28</v>
      </c>
      <c r="C6941" t="s">
        <v>29</v>
      </c>
      <c r="D6941">
        <v>158</v>
      </c>
      <c r="E6941">
        <v>93</v>
      </c>
      <c r="F6941" t="s">
        <v>33</v>
      </c>
      <c r="G6941">
        <v>34</v>
      </c>
      <c r="H6941">
        <v>796</v>
      </c>
      <c r="I6941">
        <v>97</v>
      </c>
      <c r="J6941">
        <v>18106</v>
      </c>
      <c r="K6941">
        <v>4.6100000000000003</v>
      </c>
      <c r="L6941" t="s">
        <v>36</v>
      </c>
      <c r="M6941">
        <v>4.3</v>
      </c>
      <c r="N6941">
        <v>1.9</v>
      </c>
      <c r="O6941">
        <v>3741</v>
      </c>
      <c r="P6941">
        <v>80</v>
      </c>
      <c r="Q6941">
        <v>38.4</v>
      </c>
      <c r="R6941">
        <v>28.5</v>
      </c>
      <c r="S6941" t="s">
        <v>23</v>
      </c>
      <c r="T6941" t="s">
        <v>32</v>
      </c>
    </row>
    <row r="6942" spans="1:20" x14ac:dyDescent="0.2">
      <c r="A6942">
        <v>6941</v>
      </c>
      <c r="B6942">
        <v>20</v>
      </c>
      <c r="C6942" t="s">
        <v>25</v>
      </c>
      <c r="D6942">
        <v>161</v>
      </c>
      <c r="E6942">
        <v>68</v>
      </c>
      <c r="F6942" t="s">
        <v>35</v>
      </c>
      <c r="G6942">
        <v>48</v>
      </c>
      <c r="H6942">
        <v>446</v>
      </c>
      <c r="I6942">
        <v>166</v>
      </c>
      <c r="J6942">
        <v>11894</v>
      </c>
      <c r="K6942">
        <v>4.8600000000000003</v>
      </c>
      <c r="L6942" t="s">
        <v>31</v>
      </c>
      <c r="M6942">
        <v>5.2</v>
      </c>
      <c r="N6942">
        <v>1.9</v>
      </c>
      <c r="O6942">
        <v>2307</v>
      </c>
      <c r="P6942">
        <v>84</v>
      </c>
      <c r="Q6942">
        <v>38.4</v>
      </c>
      <c r="R6942">
        <v>28.5</v>
      </c>
      <c r="S6942" t="s">
        <v>34</v>
      </c>
      <c r="T6942" t="s">
        <v>28</v>
      </c>
    </row>
    <row r="6943" spans="1:20" x14ac:dyDescent="0.2">
      <c r="A6943">
        <v>6942</v>
      </c>
      <c r="B6943">
        <v>24</v>
      </c>
      <c r="C6943" t="s">
        <v>25</v>
      </c>
      <c r="D6943">
        <v>175</v>
      </c>
      <c r="E6943">
        <v>76</v>
      </c>
      <c r="F6943" t="s">
        <v>37</v>
      </c>
      <c r="G6943">
        <v>53</v>
      </c>
      <c r="H6943">
        <v>765</v>
      </c>
      <c r="I6943">
        <v>138</v>
      </c>
      <c r="J6943">
        <v>16943</v>
      </c>
      <c r="K6943">
        <v>3.4</v>
      </c>
      <c r="L6943" t="s">
        <v>31</v>
      </c>
      <c r="M6943">
        <v>7.4</v>
      </c>
      <c r="N6943">
        <v>1.9</v>
      </c>
      <c r="O6943">
        <v>2009</v>
      </c>
      <c r="P6943">
        <v>79</v>
      </c>
      <c r="Q6943">
        <v>38.4</v>
      </c>
      <c r="R6943">
        <v>28.5</v>
      </c>
      <c r="S6943" t="s">
        <v>34</v>
      </c>
      <c r="T6943" t="s">
        <v>28</v>
      </c>
    </row>
    <row r="6944" spans="1:20" x14ac:dyDescent="0.2">
      <c r="A6944">
        <v>6943</v>
      </c>
      <c r="B6944">
        <v>18</v>
      </c>
      <c r="C6944" t="s">
        <v>25</v>
      </c>
      <c r="D6944">
        <v>159</v>
      </c>
      <c r="E6944">
        <v>109</v>
      </c>
      <c r="F6944" t="s">
        <v>35</v>
      </c>
      <c r="G6944">
        <v>80</v>
      </c>
      <c r="H6944">
        <v>220</v>
      </c>
      <c r="I6944">
        <v>170</v>
      </c>
      <c r="J6944">
        <v>6568</v>
      </c>
      <c r="K6944">
        <v>12.46</v>
      </c>
      <c r="L6944" t="s">
        <v>36</v>
      </c>
      <c r="M6944">
        <v>9.5</v>
      </c>
      <c r="N6944">
        <v>1.9</v>
      </c>
      <c r="O6944">
        <v>1817</v>
      </c>
      <c r="P6944">
        <v>53</v>
      </c>
      <c r="Q6944">
        <v>38.4</v>
      </c>
      <c r="R6944">
        <v>28.5</v>
      </c>
      <c r="S6944" t="s">
        <v>34</v>
      </c>
      <c r="T6944" t="s">
        <v>32</v>
      </c>
    </row>
    <row r="6945" spans="1:20" x14ac:dyDescent="0.2">
      <c r="A6945">
        <v>6944</v>
      </c>
      <c r="B6945">
        <v>36</v>
      </c>
      <c r="C6945" t="s">
        <v>25</v>
      </c>
      <c r="D6945">
        <v>188</v>
      </c>
      <c r="E6945">
        <v>96</v>
      </c>
      <c r="F6945" t="s">
        <v>35</v>
      </c>
      <c r="G6945">
        <v>11</v>
      </c>
      <c r="H6945">
        <v>778</v>
      </c>
      <c r="I6945">
        <v>177</v>
      </c>
      <c r="J6945">
        <v>1962</v>
      </c>
      <c r="K6945">
        <v>11.62</v>
      </c>
      <c r="L6945" t="s">
        <v>31</v>
      </c>
      <c r="M6945">
        <v>5.6</v>
      </c>
      <c r="N6945">
        <v>1.9</v>
      </c>
      <c r="O6945">
        <v>3360</v>
      </c>
      <c r="P6945">
        <v>83</v>
      </c>
      <c r="Q6945">
        <v>38.4</v>
      </c>
      <c r="R6945">
        <v>28.5</v>
      </c>
      <c r="S6945" t="s">
        <v>27</v>
      </c>
      <c r="T6945" t="s">
        <v>24</v>
      </c>
    </row>
    <row r="6946" spans="1:20" x14ac:dyDescent="0.2">
      <c r="A6946">
        <v>6945</v>
      </c>
      <c r="B6946">
        <v>24</v>
      </c>
      <c r="C6946" t="s">
        <v>20</v>
      </c>
      <c r="D6946">
        <v>177</v>
      </c>
      <c r="E6946">
        <v>60</v>
      </c>
      <c r="F6946" t="s">
        <v>26</v>
      </c>
      <c r="G6946">
        <v>23</v>
      </c>
      <c r="H6946">
        <v>936</v>
      </c>
      <c r="I6946">
        <v>113</v>
      </c>
      <c r="J6946">
        <v>9393</v>
      </c>
      <c r="K6946">
        <v>0.71</v>
      </c>
      <c r="L6946" t="s">
        <v>31</v>
      </c>
      <c r="M6946">
        <v>4.9000000000000004</v>
      </c>
      <c r="N6946">
        <v>1.9</v>
      </c>
      <c r="O6946">
        <v>3127</v>
      </c>
      <c r="P6946">
        <v>64</v>
      </c>
      <c r="Q6946">
        <v>38.4</v>
      </c>
      <c r="R6946">
        <v>28.5</v>
      </c>
      <c r="S6946" t="s">
        <v>23</v>
      </c>
      <c r="T6946" t="s">
        <v>24</v>
      </c>
    </row>
    <row r="6947" spans="1:20" x14ac:dyDescent="0.2">
      <c r="A6947">
        <v>6946</v>
      </c>
      <c r="B6947">
        <v>57</v>
      </c>
      <c r="C6947" t="s">
        <v>25</v>
      </c>
      <c r="D6947">
        <v>180</v>
      </c>
      <c r="E6947">
        <v>88</v>
      </c>
      <c r="F6947" t="s">
        <v>37</v>
      </c>
      <c r="G6947">
        <v>59</v>
      </c>
      <c r="H6947">
        <v>834</v>
      </c>
      <c r="I6947">
        <v>138</v>
      </c>
      <c r="J6947">
        <v>3262</v>
      </c>
      <c r="K6947">
        <v>0.66</v>
      </c>
      <c r="L6947" t="s">
        <v>36</v>
      </c>
      <c r="M6947">
        <v>7.1</v>
      </c>
      <c r="N6947">
        <v>1.9</v>
      </c>
      <c r="O6947">
        <v>2136</v>
      </c>
      <c r="P6947">
        <v>88</v>
      </c>
      <c r="Q6947">
        <v>38.4</v>
      </c>
      <c r="R6947">
        <v>28.5</v>
      </c>
      <c r="S6947" t="s">
        <v>27</v>
      </c>
      <c r="T6947" t="s">
        <v>24</v>
      </c>
    </row>
    <row r="6948" spans="1:20" x14ac:dyDescent="0.2">
      <c r="A6948">
        <v>6947</v>
      </c>
      <c r="B6948">
        <v>36</v>
      </c>
      <c r="C6948" t="s">
        <v>29</v>
      </c>
      <c r="D6948">
        <v>157</v>
      </c>
      <c r="E6948">
        <v>63</v>
      </c>
      <c r="F6948" t="s">
        <v>33</v>
      </c>
      <c r="G6948">
        <v>40</v>
      </c>
      <c r="H6948">
        <v>523</v>
      </c>
      <c r="I6948">
        <v>94</v>
      </c>
      <c r="J6948">
        <v>2658</v>
      </c>
      <c r="K6948">
        <v>14.75</v>
      </c>
      <c r="L6948" t="s">
        <v>22</v>
      </c>
      <c r="M6948">
        <v>8.5</v>
      </c>
      <c r="N6948">
        <v>1.9</v>
      </c>
      <c r="O6948">
        <v>3704</v>
      </c>
      <c r="P6948">
        <v>82</v>
      </c>
      <c r="Q6948">
        <v>38.4</v>
      </c>
      <c r="R6948">
        <v>28.5</v>
      </c>
      <c r="S6948" t="s">
        <v>34</v>
      </c>
      <c r="T6948" t="s">
        <v>28</v>
      </c>
    </row>
    <row r="6949" spans="1:20" x14ac:dyDescent="0.2">
      <c r="A6949">
        <v>6948</v>
      </c>
      <c r="B6949">
        <v>51</v>
      </c>
      <c r="C6949" t="s">
        <v>25</v>
      </c>
      <c r="D6949">
        <v>155</v>
      </c>
      <c r="E6949">
        <v>75</v>
      </c>
      <c r="F6949" t="s">
        <v>37</v>
      </c>
      <c r="G6949">
        <v>115</v>
      </c>
      <c r="H6949">
        <v>506</v>
      </c>
      <c r="I6949">
        <v>110</v>
      </c>
      <c r="J6949">
        <v>7728</v>
      </c>
      <c r="K6949">
        <v>12.14</v>
      </c>
      <c r="L6949" t="s">
        <v>36</v>
      </c>
      <c r="M6949">
        <v>6.1</v>
      </c>
      <c r="N6949">
        <v>1.9</v>
      </c>
      <c r="O6949">
        <v>2712</v>
      </c>
      <c r="P6949">
        <v>85</v>
      </c>
      <c r="Q6949">
        <v>38.4</v>
      </c>
      <c r="R6949">
        <v>28.5</v>
      </c>
      <c r="S6949" t="s">
        <v>23</v>
      </c>
      <c r="T6949" t="s">
        <v>24</v>
      </c>
    </row>
    <row r="6950" spans="1:20" x14ac:dyDescent="0.2">
      <c r="A6950">
        <v>6949</v>
      </c>
      <c r="B6950">
        <v>30</v>
      </c>
      <c r="C6950" t="s">
        <v>25</v>
      </c>
      <c r="D6950">
        <v>178</v>
      </c>
      <c r="E6950">
        <v>56</v>
      </c>
      <c r="F6950" t="s">
        <v>37</v>
      </c>
      <c r="G6950">
        <v>117</v>
      </c>
      <c r="H6950">
        <v>644</v>
      </c>
      <c r="I6950">
        <v>122</v>
      </c>
      <c r="J6950">
        <v>14828</v>
      </c>
      <c r="K6950">
        <v>6.8</v>
      </c>
      <c r="L6950" t="s">
        <v>31</v>
      </c>
      <c r="M6950">
        <v>4.9000000000000004</v>
      </c>
      <c r="N6950">
        <v>1.9</v>
      </c>
      <c r="O6950">
        <v>1920</v>
      </c>
      <c r="P6950">
        <v>60</v>
      </c>
      <c r="Q6950">
        <v>38.4</v>
      </c>
      <c r="R6950">
        <v>28.5</v>
      </c>
      <c r="S6950" t="s">
        <v>23</v>
      </c>
      <c r="T6950" t="s">
        <v>28</v>
      </c>
    </row>
    <row r="6951" spans="1:20" x14ac:dyDescent="0.2">
      <c r="A6951">
        <v>6950</v>
      </c>
      <c r="B6951">
        <v>56</v>
      </c>
      <c r="C6951" t="s">
        <v>29</v>
      </c>
      <c r="D6951">
        <v>165</v>
      </c>
      <c r="E6951">
        <v>63</v>
      </c>
      <c r="F6951" t="s">
        <v>26</v>
      </c>
      <c r="G6951">
        <v>96</v>
      </c>
      <c r="H6951">
        <v>639</v>
      </c>
      <c r="I6951">
        <v>151</v>
      </c>
      <c r="J6951">
        <v>5283</v>
      </c>
      <c r="K6951">
        <v>9.4</v>
      </c>
      <c r="L6951" t="s">
        <v>22</v>
      </c>
      <c r="M6951">
        <v>5.3</v>
      </c>
      <c r="N6951">
        <v>1.9</v>
      </c>
      <c r="O6951">
        <v>3060</v>
      </c>
      <c r="P6951">
        <v>79</v>
      </c>
      <c r="Q6951">
        <v>38.4</v>
      </c>
      <c r="R6951">
        <v>28.5</v>
      </c>
      <c r="S6951" t="s">
        <v>23</v>
      </c>
      <c r="T6951" t="s">
        <v>32</v>
      </c>
    </row>
    <row r="6952" spans="1:20" x14ac:dyDescent="0.2">
      <c r="A6952">
        <v>6951</v>
      </c>
      <c r="B6952">
        <v>50</v>
      </c>
      <c r="C6952" t="s">
        <v>25</v>
      </c>
      <c r="D6952">
        <v>196</v>
      </c>
      <c r="E6952">
        <v>63</v>
      </c>
      <c r="F6952" t="s">
        <v>33</v>
      </c>
      <c r="G6952">
        <v>101</v>
      </c>
      <c r="H6952">
        <v>706</v>
      </c>
      <c r="I6952">
        <v>120</v>
      </c>
      <c r="J6952">
        <v>17887</v>
      </c>
      <c r="K6952">
        <v>5.16</v>
      </c>
      <c r="L6952" t="s">
        <v>22</v>
      </c>
      <c r="M6952">
        <v>6.7</v>
      </c>
      <c r="N6952">
        <v>1.9</v>
      </c>
      <c r="O6952">
        <v>2867</v>
      </c>
      <c r="P6952">
        <v>68</v>
      </c>
      <c r="Q6952">
        <v>38.4</v>
      </c>
      <c r="R6952">
        <v>28.5</v>
      </c>
      <c r="S6952" t="s">
        <v>27</v>
      </c>
      <c r="T6952" t="s">
        <v>28</v>
      </c>
    </row>
    <row r="6953" spans="1:20" x14ac:dyDescent="0.2">
      <c r="A6953">
        <v>6952</v>
      </c>
      <c r="B6953">
        <v>52</v>
      </c>
      <c r="C6953" t="s">
        <v>20</v>
      </c>
      <c r="D6953">
        <v>160</v>
      </c>
      <c r="E6953">
        <v>65</v>
      </c>
      <c r="F6953" t="s">
        <v>30</v>
      </c>
      <c r="G6953">
        <v>44</v>
      </c>
      <c r="H6953">
        <v>647</v>
      </c>
      <c r="I6953">
        <v>110</v>
      </c>
      <c r="J6953">
        <v>4288</v>
      </c>
      <c r="K6953">
        <v>6.91</v>
      </c>
      <c r="L6953" t="s">
        <v>31</v>
      </c>
      <c r="M6953">
        <v>5.9</v>
      </c>
      <c r="N6953">
        <v>1.9</v>
      </c>
      <c r="O6953">
        <v>3772</v>
      </c>
      <c r="P6953">
        <v>68</v>
      </c>
      <c r="Q6953">
        <v>38.4</v>
      </c>
      <c r="R6953">
        <v>28.5</v>
      </c>
      <c r="S6953" t="s">
        <v>34</v>
      </c>
      <c r="T6953" t="s">
        <v>28</v>
      </c>
    </row>
    <row r="6954" spans="1:20" x14ac:dyDescent="0.2">
      <c r="A6954">
        <v>6953</v>
      </c>
      <c r="B6954">
        <v>42</v>
      </c>
      <c r="C6954" t="s">
        <v>29</v>
      </c>
      <c r="D6954">
        <v>173</v>
      </c>
      <c r="E6954">
        <v>86</v>
      </c>
      <c r="F6954" t="s">
        <v>37</v>
      </c>
      <c r="G6954">
        <v>19</v>
      </c>
      <c r="H6954">
        <v>641</v>
      </c>
      <c r="I6954">
        <v>161</v>
      </c>
      <c r="J6954">
        <v>5345</v>
      </c>
      <c r="K6954">
        <v>11.05</v>
      </c>
      <c r="L6954" t="s">
        <v>36</v>
      </c>
      <c r="M6954">
        <v>6.9</v>
      </c>
      <c r="N6954">
        <v>1.9</v>
      </c>
      <c r="O6954">
        <v>2525</v>
      </c>
      <c r="P6954">
        <v>73</v>
      </c>
      <c r="Q6954">
        <v>38.4</v>
      </c>
      <c r="R6954">
        <v>28.5</v>
      </c>
      <c r="S6954" t="s">
        <v>23</v>
      </c>
      <c r="T6954" t="s">
        <v>24</v>
      </c>
    </row>
    <row r="6955" spans="1:20" x14ac:dyDescent="0.2">
      <c r="A6955">
        <v>6954</v>
      </c>
      <c r="B6955">
        <v>36</v>
      </c>
      <c r="C6955" t="s">
        <v>29</v>
      </c>
      <c r="D6955">
        <v>158</v>
      </c>
      <c r="E6955">
        <v>61</v>
      </c>
      <c r="F6955" t="s">
        <v>37</v>
      </c>
      <c r="G6955">
        <v>106</v>
      </c>
      <c r="H6955">
        <v>909</v>
      </c>
      <c r="I6955">
        <v>170</v>
      </c>
      <c r="J6955">
        <v>16200</v>
      </c>
      <c r="K6955">
        <v>14.96</v>
      </c>
      <c r="L6955" t="s">
        <v>22</v>
      </c>
      <c r="M6955">
        <v>9.8000000000000007</v>
      </c>
      <c r="N6955">
        <v>1.9</v>
      </c>
      <c r="O6955">
        <v>2254</v>
      </c>
      <c r="P6955">
        <v>76</v>
      </c>
      <c r="Q6955">
        <v>38.4</v>
      </c>
      <c r="R6955">
        <v>28.5</v>
      </c>
      <c r="S6955" t="s">
        <v>23</v>
      </c>
      <c r="T6955" t="s">
        <v>24</v>
      </c>
    </row>
    <row r="6956" spans="1:20" x14ac:dyDescent="0.2">
      <c r="A6956">
        <v>6955</v>
      </c>
      <c r="B6956">
        <v>52</v>
      </c>
      <c r="C6956" t="s">
        <v>20</v>
      </c>
      <c r="D6956">
        <v>183</v>
      </c>
      <c r="E6956">
        <v>82</v>
      </c>
      <c r="F6956" t="s">
        <v>26</v>
      </c>
      <c r="G6956">
        <v>95</v>
      </c>
      <c r="H6956">
        <v>984</v>
      </c>
      <c r="I6956">
        <v>103</v>
      </c>
      <c r="J6956">
        <v>19922</v>
      </c>
      <c r="K6956">
        <v>1.65</v>
      </c>
      <c r="L6956" t="s">
        <v>36</v>
      </c>
      <c r="M6956">
        <v>9.8000000000000007</v>
      </c>
      <c r="N6956">
        <v>1.9</v>
      </c>
      <c r="O6956">
        <v>1929</v>
      </c>
      <c r="P6956">
        <v>52</v>
      </c>
      <c r="Q6956">
        <v>38.4</v>
      </c>
      <c r="R6956">
        <v>28.5</v>
      </c>
      <c r="S6956" t="s">
        <v>34</v>
      </c>
      <c r="T6956" t="s">
        <v>28</v>
      </c>
    </row>
    <row r="6957" spans="1:20" x14ac:dyDescent="0.2">
      <c r="A6957">
        <v>6956</v>
      </c>
      <c r="B6957">
        <v>28</v>
      </c>
      <c r="C6957" t="s">
        <v>25</v>
      </c>
      <c r="D6957">
        <v>196</v>
      </c>
      <c r="E6957">
        <v>83</v>
      </c>
      <c r="F6957" t="s">
        <v>30</v>
      </c>
      <c r="G6957">
        <v>72</v>
      </c>
      <c r="H6957">
        <v>672</v>
      </c>
      <c r="I6957">
        <v>93</v>
      </c>
      <c r="J6957">
        <v>8073</v>
      </c>
      <c r="K6957">
        <v>9.14</v>
      </c>
      <c r="L6957" t="s">
        <v>31</v>
      </c>
      <c r="M6957">
        <v>9.8000000000000007</v>
      </c>
      <c r="N6957">
        <v>1.9</v>
      </c>
      <c r="O6957">
        <v>3284</v>
      </c>
      <c r="P6957">
        <v>51</v>
      </c>
      <c r="Q6957">
        <v>38.4</v>
      </c>
      <c r="R6957">
        <v>28.5</v>
      </c>
      <c r="S6957" t="s">
        <v>32</v>
      </c>
      <c r="T6957" t="s">
        <v>32</v>
      </c>
    </row>
    <row r="6958" spans="1:20" x14ac:dyDescent="0.2">
      <c r="A6958">
        <v>6957</v>
      </c>
      <c r="B6958">
        <v>29</v>
      </c>
      <c r="C6958" t="s">
        <v>20</v>
      </c>
      <c r="D6958">
        <v>189</v>
      </c>
      <c r="E6958">
        <v>102</v>
      </c>
      <c r="F6958" t="s">
        <v>21</v>
      </c>
      <c r="G6958">
        <v>63</v>
      </c>
      <c r="H6958">
        <v>945</v>
      </c>
      <c r="I6958">
        <v>109</v>
      </c>
      <c r="J6958">
        <v>1206</v>
      </c>
      <c r="K6958">
        <v>9.31</v>
      </c>
      <c r="L6958" t="s">
        <v>22</v>
      </c>
      <c r="M6958">
        <v>8.5</v>
      </c>
      <c r="N6958">
        <v>1.9</v>
      </c>
      <c r="O6958">
        <v>3555</v>
      </c>
      <c r="P6958">
        <v>78</v>
      </c>
      <c r="Q6958">
        <v>38.4</v>
      </c>
      <c r="R6958">
        <v>28.5</v>
      </c>
      <c r="S6958" t="s">
        <v>23</v>
      </c>
      <c r="T6958" t="s">
        <v>32</v>
      </c>
    </row>
    <row r="6959" spans="1:20" x14ac:dyDescent="0.2">
      <c r="A6959">
        <v>6958</v>
      </c>
      <c r="B6959">
        <v>49</v>
      </c>
      <c r="C6959" t="s">
        <v>20</v>
      </c>
      <c r="D6959">
        <v>185</v>
      </c>
      <c r="E6959">
        <v>119</v>
      </c>
      <c r="F6959" t="s">
        <v>37</v>
      </c>
      <c r="G6959">
        <v>108</v>
      </c>
      <c r="H6959">
        <v>699</v>
      </c>
      <c r="I6959">
        <v>154</v>
      </c>
      <c r="J6959">
        <v>8969</v>
      </c>
      <c r="K6959">
        <v>6.46</v>
      </c>
      <c r="L6959" t="s">
        <v>31</v>
      </c>
      <c r="M6959">
        <v>5.2</v>
      </c>
      <c r="N6959">
        <v>1.9</v>
      </c>
      <c r="O6959">
        <v>3971</v>
      </c>
      <c r="P6959">
        <v>74</v>
      </c>
      <c r="Q6959">
        <v>38.4</v>
      </c>
      <c r="R6959">
        <v>28.5</v>
      </c>
      <c r="S6959" t="s">
        <v>23</v>
      </c>
      <c r="T6959" t="s">
        <v>28</v>
      </c>
    </row>
    <row r="6960" spans="1:20" x14ac:dyDescent="0.2">
      <c r="A6960">
        <v>6959</v>
      </c>
      <c r="B6960">
        <v>23</v>
      </c>
      <c r="C6960" t="s">
        <v>29</v>
      </c>
      <c r="D6960">
        <v>195</v>
      </c>
      <c r="E6960">
        <v>74</v>
      </c>
      <c r="F6960" t="s">
        <v>21</v>
      </c>
      <c r="G6960">
        <v>19</v>
      </c>
      <c r="H6960">
        <v>632</v>
      </c>
      <c r="I6960">
        <v>85</v>
      </c>
      <c r="J6960">
        <v>1506</v>
      </c>
      <c r="K6960">
        <v>6.25</v>
      </c>
      <c r="L6960" t="s">
        <v>36</v>
      </c>
      <c r="M6960">
        <v>5</v>
      </c>
      <c r="N6960">
        <v>1.9</v>
      </c>
      <c r="O6960">
        <v>2869</v>
      </c>
      <c r="P6960">
        <v>80</v>
      </c>
      <c r="Q6960">
        <v>38.4</v>
      </c>
      <c r="R6960">
        <v>28.5</v>
      </c>
      <c r="S6960" t="s">
        <v>27</v>
      </c>
      <c r="T6960" t="s">
        <v>28</v>
      </c>
    </row>
    <row r="6961" spans="1:20" x14ac:dyDescent="0.2">
      <c r="A6961">
        <v>6960</v>
      </c>
      <c r="B6961">
        <v>44</v>
      </c>
      <c r="C6961" t="s">
        <v>25</v>
      </c>
      <c r="D6961">
        <v>180</v>
      </c>
      <c r="E6961">
        <v>85</v>
      </c>
      <c r="F6961" t="s">
        <v>35</v>
      </c>
      <c r="G6961">
        <v>111</v>
      </c>
      <c r="H6961">
        <v>713</v>
      </c>
      <c r="I6961">
        <v>94</v>
      </c>
      <c r="J6961">
        <v>2232</v>
      </c>
      <c r="K6961">
        <v>5.07</v>
      </c>
      <c r="L6961" t="s">
        <v>22</v>
      </c>
      <c r="M6961">
        <v>5.8</v>
      </c>
      <c r="N6961">
        <v>1.9</v>
      </c>
      <c r="O6961">
        <v>1664</v>
      </c>
      <c r="P6961">
        <v>83</v>
      </c>
      <c r="Q6961">
        <v>38.4</v>
      </c>
      <c r="R6961">
        <v>28.5</v>
      </c>
      <c r="S6961" t="s">
        <v>27</v>
      </c>
      <c r="T6961" t="s">
        <v>28</v>
      </c>
    </row>
    <row r="6962" spans="1:20" x14ac:dyDescent="0.2">
      <c r="A6962">
        <v>6961</v>
      </c>
      <c r="B6962">
        <v>29</v>
      </c>
      <c r="C6962" t="s">
        <v>25</v>
      </c>
      <c r="D6962">
        <v>176</v>
      </c>
      <c r="E6962">
        <v>80</v>
      </c>
      <c r="F6962" t="s">
        <v>35</v>
      </c>
      <c r="G6962">
        <v>62</v>
      </c>
      <c r="H6962">
        <v>857</v>
      </c>
      <c r="I6962">
        <v>164</v>
      </c>
      <c r="J6962">
        <v>1461</v>
      </c>
      <c r="K6962">
        <v>2.37</v>
      </c>
      <c r="L6962" t="s">
        <v>22</v>
      </c>
      <c r="M6962">
        <v>6.2</v>
      </c>
      <c r="N6962">
        <v>1.9</v>
      </c>
      <c r="O6962">
        <v>2780</v>
      </c>
      <c r="P6962">
        <v>79</v>
      </c>
      <c r="Q6962">
        <v>38.4</v>
      </c>
      <c r="R6962">
        <v>28.5</v>
      </c>
      <c r="S6962" t="s">
        <v>34</v>
      </c>
      <c r="T6962" t="s">
        <v>24</v>
      </c>
    </row>
    <row r="6963" spans="1:20" x14ac:dyDescent="0.2">
      <c r="A6963">
        <v>6962</v>
      </c>
      <c r="B6963">
        <v>25</v>
      </c>
      <c r="C6963" t="s">
        <v>25</v>
      </c>
      <c r="D6963">
        <v>177</v>
      </c>
      <c r="E6963">
        <v>108</v>
      </c>
      <c r="F6963" t="s">
        <v>21</v>
      </c>
      <c r="G6963">
        <v>115</v>
      </c>
      <c r="H6963">
        <v>613</v>
      </c>
      <c r="I6963">
        <v>136</v>
      </c>
      <c r="J6963">
        <v>3015</v>
      </c>
      <c r="K6963">
        <v>8.74</v>
      </c>
      <c r="L6963" t="s">
        <v>22</v>
      </c>
      <c r="M6963">
        <v>6.7</v>
      </c>
      <c r="N6963">
        <v>1.9</v>
      </c>
      <c r="O6963">
        <v>3920</v>
      </c>
      <c r="P6963">
        <v>55</v>
      </c>
      <c r="Q6963">
        <v>38.4</v>
      </c>
      <c r="R6963">
        <v>28.5</v>
      </c>
      <c r="S6963" t="s">
        <v>32</v>
      </c>
      <c r="T6963" t="s">
        <v>24</v>
      </c>
    </row>
    <row r="6964" spans="1:20" x14ac:dyDescent="0.2">
      <c r="A6964">
        <v>6963</v>
      </c>
      <c r="B6964">
        <v>51</v>
      </c>
      <c r="C6964" t="s">
        <v>25</v>
      </c>
      <c r="D6964">
        <v>194</v>
      </c>
      <c r="E6964">
        <v>55</v>
      </c>
      <c r="F6964" t="s">
        <v>26</v>
      </c>
      <c r="G6964">
        <v>33</v>
      </c>
      <c r="H6964">
        <v>408</v>
      </c>
      <c r="I6964">
        <v>106</v>
      </c>
      <c r="J6964">
        <v>19315</v>
      </c>
      <c r="K6964">
        <v>6.92</v>
      </c>
      <c r="L6964" t="s">
        <v>31</v>
      </c>
      <c r="M6964">
        <v>4.2</v>
      </c>
      <c r="N6964">
        <v>1.9</v>
      </c>
      <c r="O6964">
        <v>2034</v>
      </c>
      <c r="P6964">
        <v>55</v>
      </c>
      <c r="Q6964">
        <v>38.4</v>
      </c>
      <c r="R6964">
        <v>28.5</v>
      </c>
      <c r="S6964" t="s">
        <v>23</v>
      </c>
      <c r="T6964" t="s">
        <v>28</v>
      </c>
    </row>
    <row r="6965" spans="1:20" x14ac:dyDescent="0.2">
      <c r="A6965">
        <v>6964</v>
      </c>
      <c r="B6965">
        <v>21</v>
      </c>
      <c r="C6965" t="s">
        <v>20</v>
      </c>
      <c r="D6965">
        <v>164</v>
      </c>
      <c r="E6965">
        <v>67</v>
      </c>
      <c r="F6965" t="s">
        <v>33</v>
      </c>
      <c r="G6965">
        <v>71</v>
      </c>
      <c r="H6965">
        <v>861</v>
      </c>
      <c r="I6965">
        <v>158</v>
      </c>
      <c r="J6965">
        <v>15163</v>
      </c>
      <c r="K6965">
        <v>9.0299999999999994</v>
      </c>
      <c r="L6965" t="s">
        <v>31</v>
      </c>
      <c r="M6965">
        <v>7.6</v>
      </c>
      <c r="N6965">
        <v>1.9</v>
      </c>
      <c r="O6965">
        <v>2447</v>
      </c>
      <c r="P6965">
        <v>51</v>
      </c>
      <c r="Q6965">
        <v>38.4</v>
      </c>
      <c r="R6965">
        <v>28.5</v>
      </c>
      <c r="S6965" t="s">
        <v>34</v>
      </c>
      <c r="T6965" t="s">
        <v>28</v>
      </c>
    </row>
    <row r="6966" spans="1:20" x14ac:dyDescent="0.2">
      <c r="A6966">
        <v>6965</v>
      </c>
      <c r="B6966">
        <v>37</v>
      </c>
      <c r="C6966" t="s">
        <v>25</v>
      </c>
      <c r="D6966">
        <v>177</v>
      </c>
      <c r="E6966">
        <v>115</v>
      </c>
      <c r="F6966" t="s">
        <v>37</v>
      </c>
      <c r="G6966">
        <v>39</v>
      </c>
      <c r="H6966">
        <v>179</v>
      </c>
      <c r="I6966">
        <v>135</v>
      </c>
      <c r="J6966">
        <v>13540</v>
      </c>
      <c r="K6966">
        <v>7.46</v>
      </c>
      <c r="L6966" t="s">
        <v>31</v>
      </c>
      <c r="M6966">
        <v>8.8000000000000007</v>
      </c>
      <c r="N6966">
        <v>1.9</v>
      </c>
      <c r="O6966">
        <v>3298</v>
      </c>
      <c r="P6966">
        <v>72</v>
      </c>
      <c r="Q6966">
        <v>38.4</v>
      </c>
      <c r="R6966">
        <v>28.5</v>
      </c>
      <c r="S6966" t="s">
        <v>32</v>
      </c>
      <c r="T6966" t="s">
        <v>28</v>
      </c>
    </row>
    <row r="6967" spans="1:20" x14ac:dyDescent="0.2">
      <c r="A6967">
        <v>6966</v>
      </c>
      <c r="B6967">
        <v>55</v>
      </c>
      <c r="C6967" t="s">
        <v>29</v>
      </c>
      <c r="D6967">
        <v>168</v>
      </c>
      <c r="E6967">
        <v>61</v>
      </c>
      <c r="F6967" t="s">
        <v>35</v>
      </c>
      <c r="G6967">
        <v>53</v>
      </c>
      <c r="H6967">
        <v>457</v>
      </c>
      <c r="I6967">
        <v>148</v>
      </c>
      <c r="J6967">
        <v>9830</v>
      </c>
      <c r="K6967">
        <v>6.8</v>
      </c>
      <c r="L6967" t="s">
        <v>36</v>
      </c>
      <c r="M6967">
        <v>4.3</v>
      </c>
      <c r="N6967">
        <v>1.9</v>
      </c>
      <c r="O6967">
        <v>3845</v>
      </c>
      <c r="P6967">
        <v>63</v>
      </c>
      <c r="Q6967">
        <v>38.4</v>
      </c>
      <c r="R6967">
        <v>28.5</v>
      </c>
      <c r="S6967" t="s">
        <v>34</v>
      </c>
      <c r="T6967" t="s">
        <v>24</v>
      </c>
    </row>
    <row r="6968" spans="1:20" x14ac:dyDescent="0.2">
      <c r="A6968">
        <v>6967</v>
      </c>
      <c r="B6968">
        <v>52</v>
      </c>
      <c r="C6968" t="s">
        <v>25</v>
      </c>
      <c r="D6968">
        <v>158</v>
      </c>
      <c r="E6968">
        <v>75</v>
      </c>
      <c r="F6968" t="s">
        <v>21</v>
      </c>
      <c r="G6968">
        <v>67</v>
      </c>
      <c r="H6968">
        <v>816</v>
      </c>
      <c r="I6968">
        <v>112</v>
      </c>
      <c r="J6968">
        <v>7724</v>
      </c>
      <c r="K6968">
        <v>1.99</v>
      </c>
      <c r="L6968" t="s">
        <v>22</v>
      </c>
      <c r="M6968">
        <v>5.2</v>
      </c>
      <c r="N6968">
        <v>1.9</v>
      </c>
      <c r="O6968">
        <v>1656</v>
      </c>
      <c r="P6968">
        <v>83</v>
      </c>
      <c r="Q6968">
        <v>38.4</v>
      </c>
      <c r="R6968">
        <v>28.5</v>
      </c>
      <c r="S6968" t="s">
        <v>27</v>
      </c>
      <c r="T6968" t="s">
        <v>28</v>
      </c>
    </row>
    <row r="6969" spans="1:20" x14ac:dyDescent="0.2">
      <c r="A6969">
        <v>6968</v>
      </c>
      <c r="B6969">
        <v>55</v>
      </c>
      <c r="C6969" t="s">
        <v>20</v>
      </c>
      <c r="D6969">
        <v>161</v>
      </c>
      <c r="E6969">
        <v>108</v>
      </c>
      <c r="F6969" t="s">
        <v>35</v>
      </c>
      <c r="G6969">
        <v>100</v>
      </c>
      <c r="H6969">
        <v>424</v>
      </c>
      <c r="I6969">
        <v>136</v>
      </c>
      <c r="J6969">
        <v>7794</v>
      </c>
      <c r="K6969">
        <v>1.75</v>
      </c>
      <c r="L6969" t="s">
        <v>31</v>
      </c>
      <c r="M6969">
        <v>7</v>
      </c>
      <c r="N6969">
        <v>1.9</v>
      </c>
      <c r="O6969">
        <v>3800</v>
      </c>
      <c r="P6969">
        <v>55</v>
      </c>
      <c r="Q6969">
        <v>38.4</v>
      </c>
      <c r="R6969">
        <v>28.5</v>
      </c>
      <c r="S6969" t="s">
        <v>23</v>
      </c>
      <c r="T6969" t="s">
        <v>24</v>
      </c>
    </row>
    <row r="6970" spans="1:20" x14ac:dyDescent="0.2">
      <c r="A6970">
        <v>6969</v>
      </c>
      <c r="B6970">
        <v>35</v>
      </c>
      <c r="C6970" t="s">
        <v>20</v>
      </c>
      <c r="D6970">
        <v>179</v>
      </c>
      <c r="E6970">
        <v>88</v>
      </c>
      <c r="F6970" t="s">
        <v>30</v>
      </c>
      <c r="G6970">
        <v>14</v>
      </c>
      <c r="H6970">
        <v>737</v>
      </c>
      <c r="I6970">
        <v>138</v>
      </c>
      <c r="J6970">
        <v>12079</v>
      </c>
      <c r="K6970">
        <v>1.06</v>
      </c>
      <c r="L6970" t="s">
        <v>36</v>
      </c>
      <c r="M6970">
        <v>4.7</v>
      </c>
      <c r="N6970">
        <v>1.9</v>
      </c>
      <c r="O6970">
        <v>2835</v>
      </c>
      <c r="P6970">
        <v>83</v>
      </c>
      <c r="Q6970">
        <v>38.4</v>
      </c>
      <c r="R6970">
        <v>28.5</v>
      </c>
      <c r="S6970" t="s">
        <v>27</v>
      </c>
      <c r="T6970" t="s">
        <v>32</v>
      </c>
    </row>
    <row r="6971" spans="1:20" x14ac:dyDescent="0.2">
      <c r="A6971">
        <v>6970</v>
      </c>
      <c r="B6971">
        <v>24</v>
      </c>
      <c r="C6971" t="s">
        <v>29</v>
      </c>
      <c r="D6971">
        <v>150</v>
      </c>
      <c r="E6971">
        <v>71</v>
      </c>
      <c r="F6971" t="s">
        <v>26</v>
      </c>
      <c r="G6971">
        <v>30</v>
      </c>
      <c r="H6971">
        <v>850</v>
      </c>
      <c r="I6971">
        <v>154</v>
      </c>
      <c r="J6971">
        <v>18264</v>
      </c>
      <c r="K6971">
        <v>11.11</v>
      </c>
      <c r="L6971" t="s">
        <v>22</v>
      </c>
      <c r="M6971">
        <v>5.6</v>
      </c>
      <c r="N6971">
        <v>1.9</v>
      </c>
      <c r="O6971">
        <v>2074</v>
      </c>
      <c r="P6971">
        <v>63</v>
      </c>
      <c r="Q6971">
        <v>38.4</v>
      </c>
      <c r="R6971">
        <v>28.5</v>
      </c>
      <c r="S6971" t="s">
        <v>32</v>
      </c>
      <c r="T6971" t="s">
        <v>32</v>
      </c>
    </row>
    <row r="6972" spans="1:20" x14ac:dyDescent="0.2">
      <c r="A6972">
        <v>6971</v>
      </c>
      <c r="B6972">
        <v>18</v>
      </c>
      <c r="C6972" t="s">
        <v>29</v>
      </c>
      <c r="D6972">
        <v>192</v>
      </c>
      <c r="E6972">
        <v>72</v>
      </c>
      <c r="F6972" t="s">
        <v>30</v>
      </c>
      <c r="G6972">
        <v>31</v>
      </c>
      <c r="H6972">
        <v>127</v>
      </c>
      <c r="I6972">
        <v>139</v>
      </c>
      <c r="J6972">
        <v>3949</v>
      </c>
      <c r="K6972">
        <v>8.35</v>
      </c>
      <c r="L6972" t="s">
        <v>31</v>
      </c>
      <c r="M6972">
        <v>6.3</v>
      </c>
      <c r="N6972">
        <v>1.9</v>
      </c>
      <c r="O6972">
        <v>3775</v>
      </c>
      <c r="P6972">
        <v>83</v>
      </c>
      <c r="Q6972">
        <v>38.4</v>
      </c>
      <c r="R6972">
        <v>28.5</v>
      </c>
      <c r="S6972" t="s">
        <v>34</v>
      </c>
      <c r="T6972" t="s">
        <v>24</v>
      </c>
    </row>
    <row r="6973" spans="1:20" x14ac:dyDescent="0.2">
      <c r="A6973">
        <v>6972</v>
      </c>
      <c r="B6973">
        <v>45</v>
      </c>
      <c r="C6973" t="s">
        <v>20</v>
      </c>
      <c r="D6973">
        <v>164</v>
      </c>
      <c r="E6973">
        <v>90</v>
      </c>
      <c r="F6973" t="s">
        <v>35</v>
      </c>
      <c r="G6973">
        <v>53</v>
      </c>
      <c r="H6973">
        <v>245</v>
      </c>
      <c r="I6973">
        <v>130</v>
      </c>
      <c r="J6973">
        <v>7188</v>
      </c>
      <c r="K6973">
        <v>6.04</v>
      </c>
      <c r="L6973" t="s">
        <v>31</v>
      </c>
      <c r="M6973">
        <v>4.5999999999999996</v>
      </c>
      <c r="N6973">
        <v>1.9</v>
      </c>
      <c r="O6973">
        <v>3852</v>
      </c>
      <c r="P6973">
        <v>82</v>
      </c>
      <c r="Q6973">
        <v>38.4</v>
      </c>
      <c r="R6973">
        <v>28.5</v>
      </c>
      <c r="S6973" t="s">
        <v>32</v>
      </c>
      <c r="T6973" t="s">
        <v>24</v>
      </c>
    </row>
    <row r="6974" spans="1:20" x14ac:dyDescent="0.2">
      <c r="A6974">
        <v>6973</v>
      </c>
      <c r="B6974">
        <v>19</v>
      </c>
      <c r="C6974" t="s">
        <v>29</v>
      </c>
      <c r="D6974">
        <v>191</v>
      </c>
      <c r="E6974">
        <v>105</v>
      </c>
      <c r="F6974" t="s">
        <v>21</v>
      </c>
      <c r="G6974">
        <v>72</v>
      </c>
      <c r="H6974">
        <v>852</v>
      </c>
      <c r="I6974">
        <v>111</v>
      </c>
      <c r="J6974">
        <v>1358</v>
      </c>
      <c r="K6974">
        <v>5.89</v>
      </c>
      <c r="L6974" t="s">
        <v>22</v>
      </c>
      <c r="M6974">
        <v>5.0999999999999996</v>
      </c>
      <c r="N6974">
        <v>1.9</v>
      </c>
      <c r="O6974">
        <v>2464</v>
      </c>
      <c r="P6974">
        <v>77</v>
      </c>
      <c r="Q6974">
        <v>38.4</v>
      </c>
      <c r="R6974">
        <v>28.5</v>
      </c>
      <c r="S6974" t="s">
        <v>27</v>
      </c>
      <c r="T6974" t="s">
        <v>28</v>
      </c>
    </row>
    <row r="6975" spans="1:20" x14ac:dyDescent="0.2">
      <c r="A6975">
        <v>6974</v>
      </c>
      <c r="B6975">
        <v>38</v>
      </c>
      <c r="C6975" t="s">
        <v>20</v>
      </c>
      <c r="D6975">
        <v>157</v>
      </c>
      <c r="E6975">
        <v>81</v>
      </c>
      <c r="F6975" t="s">
        <v>30</v>
      </c>
      <c r="G6975">
        <v>73</v>
      </c>
      <c r="H6975">
        <v>360</v>
      </c>
      <c r="I6975">
        <v>135</v>
      </c>
      <c r="J6975">
        <v>1197</v>
      </c>
      <c r="K6975">
        <v>4.47</v>
      </c>
      <c r="L6975" t="s">
        <v>36</v>
      </c>
      <c r="M6975">
        <v>6.7</v>
      </c>
      <c r="N6975">
        <v>1.9</v>
      </c>
      <c r="O6975">
        <v>1580</v>
      </c>
      <c r="P6975">
        <v>72</v>
      </c>
      <c r="Q6975">
        <v>38.4</v>
      </c>
      <c r="R6975">
        <v>28.5</v>
      </c>
      <c r="S6975" t="s">
        <v>32</v>
      </c>
      <c r="T6975" t="s">
        <v>28</v>
      </c>
    </row>
    <row r="6976" spans="1:20" x14ac:dyDescent="0.2">
      <c r="A6976">
        <v>6975</v>
      </c>
      <c r="B6976">
        <v>53</v>
      </c>
      <c r="C6976" t="s">
        <v>25</v>
      </c>
      <c r="D6976">
        <v>159</v>
      </c>
      <c r="E6976">
        <v>115</v>
      </c>
      <c r="F6976" t="s">
        <v>21</v>
      </c>
      <c r="G6976">
        <v>30</v>
      </c>
      <c r="H6976">
        <v>435</v>
      </c>
      <c r="I6976">
        <v>157</v>
      </c>
      <c r="J6976">
        <v>19403</v>
      </c>
      <c r="K6976">
        <v>12.98</v>
      </c>
      <c r="L6976" t="s">
        <v>31</v>
      </c>
      <c r="M6976">
        <v>8</v>
      </c>
      <c r="N6976">
        <v>1.9</v>
      </c>
      <c r="O6976">
        <v>1692</v>
      </c>
      <c r="P6976">
        <v>69</v>
      </c>
      <c r="Q6976">
        <v>38.4</v>
      </c>
      <c r="R6976">
        <v>28.5</v>
      </c>
      <c r="S6976" t="s">
        <v>32</v>
      </c>
      <c r="T6976" t="s">
        <v>24</v>
      </c>
    </row>
    <row r="6977" spans="1:20" x14ac:dyDescent="0.2">
      <c r="A6977">
        <v>6976</v>
      </c>
      <c r="B6977">
        <v>44</v>
      </c>
      <c r="C6977" t="s">
        <v>20</v>
      </c>
      <c r="D6977">
        <v>154</v>
      </c>
      <c r="E6977">
        <v>119</v>
      </c>
      <c r="F6977" t="s">
        <v>30</v>
      </c>
      <c r="G6977">
        <v>16</v>
      </c>
      <c r="H6977">
        <v>275</v>
      </c>
      <c r="I6977">
        <v>111</v>
      </c>
      <c r="J6977">
        <v>15042</v>
      </c>
      <c r="K6977">
        <v>3.72</v>
      </c>
      <c r="L6977" t="s">
        <v>31</v>
      </c>
      <c r="M6977">
        <v>5.3</v>
      </c>
      <c r="N6977">
        <v>1.9</v>
      </c>
      <c r="O6977">
        <v>1983</v>
      </c>
      <c r="P6977">
        <v>59</v>
      </c>
      <c r="Q6977">
        <v>38.4</v>
      </c>
      <c r="R6977">
        <v>28.5</v>
      </c>
      <c r="S6977" t="s">
        <v>34</v>
      </c>
      <c r="T6977" t="s">
        <v>28</v>
      </c>
    </row>
    <row r="6978" spans="1:20" x14ac:dyDescent="0.2">
      <c r="A6978">
        <v>6977</v>
      </c>
      <c r="B6978">
        <v>50</v>
      </c>
      <c r="C6978" t="s">
        <v>20</v>
      </c>
      <c r="D6978">
        <v>166</v>
      </c>
      <c r="E6978">
        <v>118</v>
      </c>
      <c r="F6978" t="s">
        <v>33</v>
      </c>
      <c r="G6978">
        <v>99</v>
      </c>
      <c r="H6978">
        <v>853</v>
      </c>
      <c r="I6978">
        <v>119</v>
      </c>
      <c r="J6978">
        <v>15184</v>
      </c>
      <c r="K6978">
        <v>7.77</v>
      </c>
      <c r="L6978" t="s">
        <v>22</v>
      </c>
      <c r="M6978">
        <v>6.9</v>
      </c>
      <c r="N6978">
        <v>1.9</v>
      </c>
      <c r="O6978">
        <v>3645</v>
      </c>
      <c r="P6978">
        <v>81</v>
      </c>
      <c r="Q6978">
        <v>38.4</v>
      </c>
      <c r="R6978">
        <v>28.5</v>
      </c>
      <c r="S6978" t="s">
        <v>23</v>
      </c>
      <c r="T6978" t="s">
        <v>24</v>
      </c>
    </row>
    <row r="6979" spans="1:20" x14ac:dyDescent="0.2">
      <c r="A6979">
        <v>6978</v>
      </c>
      <c r="B6979">
        <v>34</v>
      </c>
      <c r="C6979" t="s">
        <v>20</v>
      </c>
      <c r="D6979">
        <v>160</v>
      </c>
      <c r="E6979">
        <v>113</v>
      </c>
      <c r="F6979" t="s">
        <v>21</v>
      </c>
      <c r="G6979">
        <v>88</v>
      </c>
      <c r="H6979">
        <v>983</v>
      </c>
      <c r="I6979">
        <v>142</v>
      </c>
      <c r="J6979">
        <v>13968</v>
      </c>
      <c r="K6979">
        <v>1.1200000000000001</v>
      </c>
      <c r="L6979" t="s">
        <v>31</v>
      </c>
      <c r="M6979">
        <v>9.1999999999999993</v>
      </c>
      <c r="N6979">
        <v>1.9</v>
      </c>
      <c r="O6979">
        <v>3700</v>
      </c>
      <c r="P6979">
        <v>50</v>
      </c>
      <c r="Q6979">
        <v>38.4</v>
      </c>
      <c r="R6979">
        <v>28.5</v>
      </c>
      <c r="S6979" t="s">
        <v>34</v>
      </c>
      <c r="T6979" t="s">
        <v>24</v>
      </c>
    </row>
    <row r="6980" spans="1:20" x14ac:dyDescent="0.2">
      <c r="A6980">
        <v>6979</v>
      </c>
      <c r="B6980">
        <v>27</v>
      </c>
      <c r="C6980" t="s">
        <v>25</v>
      </c>
      <c r="D6980">
        <v>150</v>
      </c>
      <c r="E6980">
        <v>53</v>
      </c>
      <c r="F6980" t="s">
        <v>30</v>
      </c>
      <c r="G6980">
        <v>74</v>
      </c>
      <c r="H6980">
        <v>810</v>
      </c>
      <c r="I6980">
        <v>146</v>
      </c>
      <c r="J6980">
        <v>13066</v>
      </c>
      <c r="K6980">
        <v>14.75</v>
      </c>
      <c r="L6980" t="s">
        <v>31</v>
      </c>
      <c r="M6980">
        <v>6.5</v>
      </c>
      <c r="N6980">
        <v>1.9</v>
      </c>
      <c r="O6980">
        <v>3796</v>
      </c>
      <c r="P6980">
        <v>87</v>
      </c>
      <c r="Q6980">
        <v>38.4</v>
      </c>
      <c r="R6980">
        <v>28.5</v>
      </c>
      <c r="S6980" t="s">
        <v>27</v>
      </c>
      <c r="T6980" t="s">
        <v>28</v>
      </c>
    </row>
    <row r="6981" spans="1:20" x14ac:dyDescent="0.2">
      <c r="A6981">
        <v>6980</v>
      </c>
      <c r="B6981">
        <v>38</v>
      </c>
      <c r="C6981" t="s">
        <v>29</v>
      </c>
      <c r="D6981">
        <v>188</v>
      </c>
      <c r="E6981">
        <v>106</v>
      </c>
      <c r="F6981" t="s">
        <v>30</v>
      </c>
      <c r="G6981">
        <v>31</v>
      </c>
      <c r="H6981">
        <v>304</v>
      </c>
      <c r="I6981">
        <v>157</v>
      </c>
      <c r="J6981">
        <v>6721</v>
      </c>
      <c r="K6981">
        <v>2.64</v>
      </c>
      <c r="L6981" t="s">
        <v>31</v>
      </c>
      <c r="M6981">
        <v>6.6</v>
      </c>
      <c r="N6981">
        <v>1.9</v>
      </c>
      <c r="O6981">
        <v>1503</v>
      </c>
      <c r="P6981">
        <v>54</v>
      </c>
      <c r="Q6981">
        <v>38.4</v>
      </c>
      <c r="R6981">
        <v>28.5</v>
      </c>
      <c r="S6981" t="s">
        <v>32</v>
      </c>
      <c r="T6981" t="s">
        <v>28</v>
      </c>
    </row>
    <row r="6982" spans="1:20" x14ac:dyDescent="0.2">
      <c r="A6982">
        <v>6981</v>
      </c>
      <c r="B6982">
        <v>48</v>
      </c>
      <c r="C6982" t="s">
        <v>29</v>
      </c>
      <c r="D6982">
        <v>168</v>
      </c>
      <c r="E6982">
        <v>95</v>
      </c>
      <c r="F6982" t="s">
        <v>35</v>
      </c>
      <c r="G6982">
        <v>116</v>
      </c>
      <c r="H6982">
        <v>892</v>
      </c>
      <c r="I6982">
        <v>176</v>
      </c>
      <c r="J6982">
        <v>8711</v>
      </c>
      <c r="K6982">
        <v>13.45</v>
      </c>
      <c r="L6982" t="s">
        <v>36</v>
      </c>
      <c r="M6982">
        <v>6</v>
      </c>
      <c r="N6982">
        <v>1.9</v>
      </c>
      <c r="O6982">
        <v>2117</v>
      </c>
      <c r="P6982">
        <v>60</v>
      </c>
      <c r="Q6982">
        <v>38.4</v>
      </c>
      <c r="R6982">
        <v>28.5</v>
      </c>
      <c r="S6982" t="s">
        <v>23</v>
      </c>
      <c r="T6982" t="s">
        <v>28</v>
      </c>
    </row>
    <row r="6983" spans="1:20" x14ac:dyDescent="0.2">
      <c r="A6983">
        <v>6982</v>
      </c>
      <c r="B6983">
        <v>52</v>
      </c>
      <c r="C6983" t="s">
        <v>20</v>
      </c>
      <c r="D6983">
        <v>180</v>
      </c>
      <c r="E6983">
        <v>119</v>
      </c>
      <c r="F6983" t="s">
        <v>30</v>
      </c>
      <c r="G6983">
        <v>32</v>
      </c>
      <c r="H6983">
        <v>614</v>
      </c>
      <c r="I6983">
        <v>118</v>
      </c>
      <c r="J6983">
        <v>4493</v>
      </c>
      <c r="K6983">
        <v>10.02</v>
      </c>
      <c r="L6983" t="s">
        <v>36</v>
      </c>
      <c r="M6983">
        <v>8.4</v>
      </c>
      <c r="N6983">
        <v>1.9</v>
      </c>
      <c r="O6983">
        <v>3851</v>
      </c>
      <c r="P6983">
        <v>84</v>
      </c>
      <c r="Q6983">
        <v>38.4</v>
      </c>
      <c r="R6983">
        <v>28.5</v>
      </c>
      <c r="S6983" t="s">
        <v>34</v>
      </c>
      <c r="T6983" t="s">
        <v>32</v>
      </c>
    </row>
    <row r="6984" spans="1:20" x14ac:dyDescent="0.2">
      <c r="A6984">
        <v>6983</v>
      </c>
      <c r="B6984">
        <v>40</v>
      </c>
      <c r="C6984" t="s">
        <v>20</v>
      </c>
      <c r="D6984">
        <v>164</v>
      </c>
      <c r="E6984">
        <v>71</v>
      </c>
      <c r="F6984" t="s">
        <v>33</v>
      </c>
      <c r="G6984">
        <v>118</v>
      </c>
      <c r="H6984">
        <v>601</v>
      </c>
      <c r="I6984">
        <v>146</v>
      </c>
      <c r="J6984">
        <v>5438</v>
      </c>
      <c r="K6984">
        <v>10.65</v>
      </c>
      <c r="L6984" t="s">
        <v>22</v>
      </c>
      <c r="M6984">
        <v>5.6</v>
      </c>
      <c r="N6984">
        <v>1.9</v>
      </c>
      <c r="O6984">
        <v>3063</v>
      </c>
      <c r="P6984">
        <v>87</v>
      </c>
      <c r="Q6984">
        <v>38.4</v>
      </c>
      <c r="R6984">
        <v>28.5</v>
      </c>
      <c r="S6984" t="s">
        <v>34</v>
      </c>
      <c r="T6984" t="s">
        <v>32</v>
      </c>
    </row>
    <row r="6985" spans="1:20" x14ac:dyDescent="0.2">
      <c r="A6985">
        <v>6984</v>
      </c>
      <c r="B6985">
        <v>44</v>
      </c>
      <c r="C6985" t="s">
        <v>29</v>
      </c>
      <c r="D6985">
        <v>179</v>
      </c>
      <c r="E6985">
        <v>63</v>
      </c>
      <c r="F6985" t="s">
        <v>30</v>
      </c>
      <c r="G6985">
        <v>15</v>
      </c>
      <c r="H6985">
        <v>823</v>
      </c>
      <c r="I6985">
        <v>110</v>
      </c>
      <c r="J6985">
        <v>2265</v>
      </c>
      <c r="K6985">
        <v>7.93</v>
      </c>
      <c r="L6985" t="s">
        <v>31</v>
      </c>
      <c r="M6985">
        <v>5.8</v>
      </c>
      <c r="N6985">
        <v>1.9</v>
      </c>
      <c r="O6985">
        <v>2390</v>
      </c>
      <c r="P6985">
        <v>79</v>
      </c>
      <c r="Q6985">
        <v>38.4</v>
      </c>
      <c r="R6985">
        <v>28.5</v>
      </c>
      <c r="S6985" t="s">
        <v>34</v>
      </c>
      <c r="T6985" t="s">
        <v>24</v>
      </c>
    </row>
    <row r="6986" spans="1:20" x14ac:dyDescent="0.2">
      <c r="A6986">
        <v>6985</v>
      </c>
      <c r="B6986">
        <v>20</v>
      </c>
      <c r="C6986" t="s">
        <v>25</v>
      </c>
      <c r="D6986">
        <v>195</v>
      </c>
      <c r="E6986">
        <v>50</v>
      </c>
      <c r="F6986" t="s">
        <v>35</v>
      </c>
      <c r="G6986">
        <v>55</v>
      </c>
      <c r="H6986">
        <v>935</v>
      </c>
      <c r="I6986">
        <v>87</v>
      </c>
      <c r="J6986">
        <v>1998</v>
      </c>
      <c r="K6986">
        <v>10.85</v>
      </c>
      <c r="L6986" t="s">
        <v>36</v>
      </c>
      <c r="M6986">
        <v>9.6</v>
      </c>
      <c r="N6986">
        <v>1.9</v>
      </c>
      <c r="O6986">
        <v>1519</v>
      </c>
      <c r="P6986">
        <v>73</v>
      </c>
      <c r="Q6986">
        <v>38.4</v>
      </c>
      <c r="R6986">
        <v>28.5</v>
      </c>
      <c r="S6986" t="s">
        <v>23</v>
      </c>
      <c r="T6986" t="s">
        <v>24</v>
      </c>
    </row>
    <row r="6987" spans="1:20" x14ac:dyDescent="0.2">
      <c r="A6987">
        <v>6986</v>
      </c>
      <c r="B6987">
        <v>33</v>
      </c>
      <c r="C6987" t="s">
        <v>20</v>
      </c>
      <c r="D6987">
        <v>171</v>
      </c>
      <c r="E6987">
        <v>65</v>
      </c>
      <c r="F6987" t="s">
        <v>26</v>
      </c>
      <c r="G6987">
        <v>22</v>
      </c>
      <c r="H6987">
        <v>382</v>
      </c>
      <c r="I6987">
        <v>90</v>
      </c>
      <c r="J6987">
        <v>3068</v>
      </c>
      <c r="K6987">
        <v>8.2200000000000006</v>
      </c>
      <c r="L6987" t="s">
        <v>36</v>
      </c>
      <c r="M6987">
        <v>9.1</v>
      </c>
      <c r="N6987">
        <v>1.9</v>
      </c>
      <c r="O6987">
        <v>2448</v>
      </c>
      <c r="P6987">
        <v>86</v>
      </c>
      <c r="Q6987">
        <v>38.4</v>
      </c>
      <c r="R6987">
        <v>28.5</v>
      </c>
      <c r="S6987" t="s">
        <v>34</v>
      </c>
      <c r="T6987" t="s">
        <v>28</v>
      </c>
    </row>
    <row r="6988" spans="1:20" x14ac:dyDescent="0.2">
      <c r="A6988">
        <v>6987</v>
      </c>
      <c r="B6988">
        <v>55</v>
      </c>
      <c r="C6988" t="s">
        <v>29</v>
      </c>
      <c r="D6988">
        <v>174</v>
      </c>
      <c r="E6988">
        <v>65</v>
      </c>
      <c r="F6988" t="s">
        <v>26</v>
      </c>
      <c r="G6988">
        <v>42</v>
      </c>
      <c r="H6988">
        <v>939</v>
      </c>
      <c r="I6988">
        <v>126</v>
      </c>
      <c r="J6988">
        <v>2767</v>
      </c>
      <c r="K6988">
        <v>1.93</v>
      </c>
      <c r="L6988" t="s">
        <v>31</v>
      </c>
      <c r="M6988">
        <v>4.8</v>
      </c>
      <c r="N6988">
        <v>1.9</v>
      </c>
      <c r="O6988">
        <v>3808</v>
      </c>
      <c r="P6988">
        <v>75</v>
      </c>
      <c r="Q6988">
        <v>38.4</v>
      </c>
      <c r="R6988">
        <v>28.5</v>
      </c>
      <c r="S6988" t="s">
        <v>34</v>
      </c>
      <c r="T6988" t="s">
        <v>24</v>
      </c>
    </row>
    <row r="6989" spans="1:20" x14ac:dyDescent="0.2">
      <c r="A6989">
        <v>6988</v>
      </c>
      <c r="B6989">
        <v>35</v>
      </c>
      <c r="C6989" t="s">
        <v>29</v>
      </c>
      <c r="D6989">
        <v>199</v>
      </c>
      <c r="E6989">
        <v>63</v>
      </c>
      <c r="F6989" t="s">
        <v>21</v>
      </c>
      <c r="G6989">
        <v>66</v>
      </c>
      <c r="H6989">
        <v>532</v>
      </c>
      <c r="I6989">
        <v>126</v>
      </c>
      <c r="J6989">
        <v>17304</v>
      </c>
      <c r="K6989">
        <v>10.19</v>
      </c>
      <c r="L6989" t="s">
        <v>22</v>
      </c>
      <c r="M6989">
        <v>5.7</v>
      </c>
      <c r="N6989">
        <v>1.9</v>
      </c>
      <c r="O6989">
        <v>1785</v>
      </c>
      <c r="P6989">
        <v>63</v>
      </c>
      <c r="Q6989">
        <v>38.4</v>
      </c>
      <c r="R6989">
        <v>28.5</v>
      </c>
      <c r="S6989" t="s">
        <v>23</v>
      </c>
      <c r="T6989" t="s">
        <v>32</v>
      </c>
    </row>
    <row r="6990" spans="1:20" x14ac:dyDescent="0.2">
      <c r="A6990">
        <v>6989</v>
      </c>
      <c r="B6990">
        <v>25</v>
      </c>
      <c r="C6990" t="s">
        <v>20</v>
      </c>
      <c r="D6990">
        <v>192</v>
      </c>
      <c r="E6990">
        <v>91</v>
      </c>
      <c r="F6990" t="s">
        <v>26</v>
      </c>
      <c r="G6990">
        <v>119</v>
      </c>
      <c r="H6990">
        <v>478</v>
      </c>
      <c r="I6990">
        <v>134</v>
      </c>
      <c r="J6990">
        <v>5151</v>
      </c>
      <c r="K6990">
        <v>6</v>
      </c>
      <c r="L6990" t="s">
        <v>36</v>
      </c>
      <c r="M6990">
        <v>7.2</v>
      </c>
      <c r="N6990">
        <v>1.9</v>
      </c>
      <c r="O6990">
        <v>1993</v>
      </c>
      <c r="P6990">
        <v>73</v>
      </c>
      <c r="Q6990">
        <v>38.4</v>
      </c>
      <c r="R6990">
        <v>28.5</v>
      </c>
      <c r="S6990" t="s">
        <v>32</v>
      </c>
      <c r="T6990" t="s">
        <v>28</v>
      </c>
    </row>
    <row r="6991" spans="1:20" x14ac:dyDescent="0.2">
      <c r="A6991">
        <v>6990</v>
      </c>
      <c r="B6991">
        <v>31</v>
      </c>
      <c r="C6991" t="s">
        <v>20</v>
      </c>
      <c r="D6991">
        <v>194</v>
      </c>
      <c r="E6991">
        <v>119</v>
      </c>
      <c r="F6991" t="s">
        <v>35</v>
      </c>
      <c r="G6991">
        <v>94</v>
      </c>
      <c r="H6991">
        <v>754</v>
      </c>
      <c r="I6991">
        <v>111</v>
      </c>
      <c r="J6991">
        <v>9896</v>
      </c>
      <c r="K6991">
        <v>4.04</v>
      </c>
      <c r="L6991" t="s">
        <v>31</v>
      </c>
      <c r="M6991">
        <v>4.3</v>
      </c>
      <c r="N6991">
        <v>1.9</v>
      </c>
      <c r="O6991">
        <v>2757</v>
      </c>
      <c r="P6991">
        <v>53</v>
      </c>
      <c r="Q6991">
        <v>38.4</v>
      </c>
      <c r="R6991">
        <v>28.5</v>
      </c>
      <c r="S6991" t="s">
        <v>34</v>
      </c>
      <c r="T6991" t="s">
        <v>32</v>
      </c>
    </row>
    <row r="6992" spans="1:20" x14ac:dyDescent="0.2">
      <c r="A6992">
        <v>6991</v>
      </c>
      <c r="B6992">
        <v>31</v>
      </c>
      <c r="C6992" t="s">
        <v>20</v>
      </c>
      <c r="D6992">
        <v>171</v>
      </c>
      <c r="E6992">
        <v>60</v>
      </c>
      <c r="F6992" t="s">
        <v>37</v>
      </c>
      <c r="G6992">
        <v>37</v>
      </c>
      <c r="H6992">
        <v>330</v>
      </c>
      <c r="I6992">
        <v>133</v>
      </c>
      <c r="J6992">
        <v>11028</v>
      </c>
      <c r="K6992">
        <v>1.87</v>
      </c>
      <c r="L6992" t="s">
        <v>22</v>
      </c>
      <c r="M6992">
        <v>4.4000000000000004</v>
      </c>
      <c r="N6992">
        <v>1.9</v>
      </c>
      <c r="O6992">
        <v>2535</v>
      </c>
      <c r="P6992">
        <v>53</v>
      </c>
      <c r="Q6992">
        <v>38.4</v>
      </c>
      <c r="R6992">
        <v>28.5</v>
      </c>
      <c r="S6992" t="s">
        <v>34</v>
      </c>
      <c r="T6992" t="s">
        <v>28</v>
      </c>
    </row>
    <row r="6993" spans="1:20" x14ac:dyDescent="0.2">
      <c r="A6993">
        <v>6992</v>
      </c>
      <c r="B6993">
        <v>25</v>
      </c>
      <c r="C6993" t="s">
        <v>20</v>
      </c>
      <c r="D6993">
        <v>165</v>
      </c>
      <c r="E6993">
        <v>99</v>
      </c>
      <c r="F6993" t="s">
        <v>30</v>
      </c>
      <c r="G6993">
        <v>115</v>
      </c>
      <c r="H6993">
        <v>197</v>
      </c>
      <c r="I6993">
        <v>126</v>
      </c>
      <c r="J6993">
        <v>5727</v>
      </c>
      <c r="K6993">
        <v>2.75</v>
      </c>
      <c r="L6993" t="s">
        <v>22</v>
      </c>
      <c r="M6993">
        <v>6.7</v>
      </c>
      <c r="N6993">
        <v>1.9</v>
      </c>
      <c r="O6993">
        <v>3313</v>
      </c>
      <c r="P6993">
        <v>79</v>
      </c>
      <c r="Q6993">
        <v>38.4</v>
      </c>
      <c r="R6993">
        <v>28.5</v>
      </c>
      <c r="S6993" t="s">
        <v>27</v>
      </c>
      <c r="T6993" t="s">
        <v>32</v>
      </c>
    </row>
    <row r="6994" spans="1:20" x14ac:dyDescent="0.2">
      <c r="A6994">
        <v>6993</v>
      </c>
      <c r="B6994">
        <v>49</v>
      </c>
      <c r="C6994" t="s">
        <v>25</v>
      </c>
      <c r="D6994">
        <v>179</v>
      </c>
      <c r="E6994">
        <v>95</v>
      </c>
      <c r="F6994" t="s">
        <v>21</v>
      </c>
      <c r="G6994">
        <v>94</v>
      </c>
      <c r="H6994">
        <v>809</v>
      </c>
      <c r="I6994">
        <v>119</v>
      </c>
      <c r="J6994">
        <v>2180</v>
      </c>
      <c r="K6994">
        <v>10.87</v>
      </c>
      <c r="L6994" t="s">
        <v>22</v>
      </c>
      <c r="M6994">
        <v>9.3000000000000007</v>
      </c>
      <c r="N6994">
        <v>1.9</v>
      </c>
      <c r="O6994">
        <v>2854</v>
      </c>
      <c r="P6994">
        <v>70</v>
      </c>
      <c r="Q6994">
        <v>38.4</v>
      </c>
      <c r="R6994">
        <v>28.5</v>
      </c>
      <c r="S6994" t="s">
        <v>32</v>
      </c>
      <c r="T6994" t="s">
        <v>32</v>
      </c>
    </row>
    <row r="6995" spans="1:20" x14ac:dyDescent="0.2">
      <c r="A6995">
        <v>6994</v>
      </c>
      <c r="B6995">
        <v>25</v>
      </c>
      <c r="C6995" t="s">
        <v>25</v>
      </c>
      <c r="D6995">
        <v>160</v>
      </c>
      <c r="E6995">
        <v>85</v>
      </c>
      <c r="F6995" t="s">
        <v>37</v>
      </c>
      <c r="G6995">
        <v>63</v>
      </c>
      <c r="H6995">
        <v>829</v>
      </c>
      <c r="I6995">
        <v>145</v>
      </c>
      <c r="J6995">
        <v>1205</v>
      </c>
      <c r="K6995">
        <v>12.82</v>
      </c>
      <c r="L6995" t="s">
        <v>31</v>
      </c>
      <c r="M6995">
        <v>4.2</v>
      </c>
      <c r="N6995">
        <v>1.9</v>
      </c>
      <c r="O6995">
        <v>3880</v>
      </c>
      <c r="P6995">
        <v>88</v>
      </c>
      <c r="Q6995">
        <v>38.4</v>
      </c>
      <c r="R6995">
        <v>28.5</v>
      </c>
      <c r="S6995" t="s">
        <v>27</v>
      </c>
      <c r="T6995" t="s">
        <v>32</v>
      </c>
    </row>
    <row r="6996" spans="1:20" x14ac:dyDescent="0.2">
      <c r="A6996">
        <v>6995</v>
      </c>
      <c r="B6996">
        <v>53</v>
      </c>
      <c r="C6996" t="s">
        <v>20</v>
      </c>
      <c r="D6996">
        <v>159</v>
      </c>
      <c r="E6996">
        <v>89</v>
      </c>
      <c r="F6996" t="s">
        <v>35</v>
      </c>
      <c r="G6996">
        <v>47</v>
      </c>
      <c r="H6996">
        <v>571</v>
      </c>
      <c r="I6996">
        <v>167</v>
      </c>
      <c r="J6996">
        <v>11231</v>
      </c>
      <c r="K6996">
        <v>11.06</v>
      </c>
      <c r="L6996" t="s">
        <v>36</v>
      </c>
      <c r="M6996">
        <v>8.5</v>
      </c>
      <c r="N6996">
        <v>1.9</v>
      </c>
      <c r="O6996">
        <v>2103</v>
      </c>
      <c r="P6996">
        <v>82</v>
      </c>
      <c r="Q6996">
        <v>38.4</v>
      </c>
      <c r="R6996">
        <v>28.5</v>
      </c>
      <c r="S6996" t="s">
        <v>23</v>
      </c>
      <c r="T6996" t="s">
        <v>32</v>
      </c>
    </row>
    <row r="6997" spans="1:20" x14ac:dyDescent="0.2">
      <c r="A6997">
        <v>6996</v>
      </c>
      <c r="B6997">
        <v>43</v>
      </c>
      <c r="C6997" t="s">
        <v>25</v>
      </c>
      <c r="D6997">
        <v>158</v>
      </c>
      <c r="E6997">
        <v>110</v>
      </c>
      <c r="F6997" t="s">
        <v>37</v>
      </c>
      <c r="G6997">
        <v>58</v>
      </c>
      <c r="H6997">
        <v>830</v>
      </c>
      <c r="I6997">
        <v>148</v>
      </c>
      <c r="J6997">
        <v>1126</v>
      </c>
      <c r="K6997">
        <v>6.34</v>
      </c>
      <c r="L6997" t="s">
        <v>31</v>
      </c>
      <c r="M6997">
        <v>6.7</v>
      </c>
      <c r="N6997">
        <v>1.9</v>
      </c>
      <c r="O6997">
        <v>3094</v>
      </c>
      <c r="P6997">
        <v>88</v>
      </c>
      <c r="Q6997">
        <v>38.4</v>
      </c>
      <c r="R6997">
        <v>28.5</v>
      </c>
      <c r="S6997" t="s">
        <v>32</v>
      </c>
      <c r="T6997" t="s">
        <v>28</v>
      </c>
    </row>
    <row r="6998" spans="1:20" x14ac:dyDescent="0.2">
      <c r="A6998">
        <v>6997</v>
      </c>
      <c r="B6998">
        <v>19</v>
      </c>
      <c r="C6998" t="s">
        <v>20</v>
      </c>
      <c r="D6998">
        <v>165</v>
      </c>
      <c r="E6998">
        <v>116</v>
      </c>
      <c r="F6998" t="s">
        <v>37</v>
      </c>
      <c r="G6998">
        <v>80</v>
      </c>
      <c r="H6998">
        <v>230</v>
      </c>
      <c r="I6998">
        <v>156</v>
      </c>
      <c r="J6998">
        <v>10637</v>
      </c>
      <c r="K6998">
        <v>8.9600000000000009</v>
      </c>
      <c r="L6998" t="s">
        <v>22</v>
      </c>
      <c r="M6998">
        <v>4.3</v>
      </c>
      <c r="N6998">
        <v>1.9</v>
      </c>
      <c r="O6998">
        <v>2858</v>
      </c>
      <c r="P6998">
        <v>56</v>
      </c>
      <c r="Q6998">
        <v>38.4</v>
      </c>
      <c r="R6998">
        <v>28.5</v>
      </c>
      <c r="S6998" t="s">
        <v>32</v>
      </c>
      <c r="T6998" t="s">
        <v>28</v>
      </c>
    </row>
    <row r="6999" spans="1:20" x14ac:dyDescent="0.2">
      <c r="A6999">
        <v>6998</v>
      </c>
      <c r="B6999">
        <v>41</v>
      </c>
      <c r="C6999" t="s">
        <v>29</v>
      </c>
      <c r="D6999">
        <v>194</v>
      </c>
      <c r="E6999">
        <v>97</v>
      </c>
      <c r="F6999" t="s">
        <v>21</v>
      </c>
      <c r="G6999">
        <v>94</v>
      </c>
      <c r="H6999">
        <v>173</v>
      </c>
      <c r="I6999">
        <v>131</v>
      </c>
      <c r="J6999">
        <v>1426</v>
      </c>
      <c r="K6999">
        <v>7.79</v>
      </c>
      <c r="L6999" t="s">
        <v>31</v>
      </c>
      <c r="M6999">
        <v>9.6</v>
      </c>
      <c r="N6999">
        <v>1.9</v>
      </c>
      <c r="O6999">
        <v>3932</v>
      </c>
      <c r="P6999">
        <v>89</v>
      </c>
      <c r="Q6999">
        <v>38.4</v>
      </c>
      <c r="R6999">
        <v>28.5</v>
      </c>
      <c r="S6999" t="s">
        <v>27</v>
      </c>
      <c r="T6999" t="s">
        <v>32</v>
      </c>
    </row>
    <row r="7000" spans="1:20" x14ac:dyDescent="0.2">
      <c r="A7000">
        <v>6999</v>
      </c>
      <c r="B7000">
        <v>58</v>
      </c>
      <c r="C7000" t="s">
        <v>20</v>
      </c>
      <c r="D7000">
        <v>180</v>
      </c>
      <c r="E7000">
        <v>118</v>
      </c>
      <c r="F7000" t="s">
        <v>30</v>
      </c>
      <c r="G7000">
        <v>28</v>
      </c>
      <c r="H7000">
        <v>602</v>
      </c>
      <c r="I7000">
        <v>95</v>
      </c>
      <c r="J7000">
        <v>7318</v>
      </c>
      <c r="K7000">
        <v>3.56</v>
      </c>
      <c r="L7000" t="s">
        <v>22</v>
      </c>
      <c r="M7000">
        <v>6.7</v>
      </c>
      <c r="N7000">
        <v>1.9</v>
      </c>
      <c r="O7000">
        <v>3528</v>
      </c>
      <c r="P7000">
        <v>57</v>
      </c>
      <c r="Q7000">
        <v>38.4</v>
      </c>
      <c r="R7000">
        <v>28.5</v>
      </c>
      <c r="S7000" t="s">
        <v>23</v>
      </c>
      <c r="T7000" t="s">
        <v>28</v>
      </c>
    </row>
    <row r="7001" spans="1:20" x14ac:dyDescent="0.2">
      <c r="A7001">
        <v>7000</v>
      </c>
      <c r="B7001">
        <v>27</v>
      </c>
      <c r="C7001" t="s">
        <v>20</v>
      </c>
      <c r="D7001">
        <v>155</v>
      </c>
      <c r="E7001">
        <v>74</v>
      </c>
      <c r="F7001" t="s">
        <v>35</v>
      </c>
      <c r="G7001">
        <v>63</v>
      </c>
      <c r="H7001">
        <v>944</v>
      </c>
      <c r="I7001">
        <v>109</v>
      </c>
      <c r="J7001">
        <v>17068</v>
      </c>
      <c r="K7001">
        <v>10.71</v>
      </c>
      <c r="L7001" t="s">
        <v>22</v>
      </c>
      <c r="M7001">
        <v>7.3</v>
      </c>
      <c r="N7001">
        <v>1.9</v>
      </c>
      <c r="O7001">
        <v>2965</v>
      </c>
      <c r="P7001">
        <v>84</v>
      </c>
      <c r="Q7001">
        <v>38.4</v>
      </c>
      <c r="R7001">
        <v>28.5</v>
      </c>
      <c r="S7001" t="s">
        <v>27</v>
      </c>
      <c r="T7001" t="s">
        <v>32</v>
      </c>
    </row>
    <row r="7002" spans="1:20" x14ac:dyDescent="0.2">
      <c r="A7002">
        <v>7001</v>
      </c>
      <c r="B7002">
        <v>57</v>
      </c>
      <c r="C7002" t="s">
        <v>25</v>
      </c>
      <c r="D7002">
        <v>187</v>
      </c>
      <c r="E7002">
        <v>73</v>
      </c>
      <c r="F7002" t="s">
        <v>26</v>
      </c>
      <c r="G7002">
        <v>46</v>
      </c>
      <c r="H7002">
        <v>471</v>
      </c>
      <c r="I7002">
        <v>81</v>
      </c>
      <c r="J7002">
        <v>9731</v>
      </c>
      <c r="K7002">
        <v>3</v>
      </c>
      <c r="L7002" t="s">
        <v>36</v>
      </c>
      <c r="M7002">
        <v>9</v>
      </c>
      <c r="N7002">
        <v>1.9</v>
      </c>
      <c r="O7002">
        <v>3601</v>
      </c>
      <c r="P7002">
        <v>54</v>
      </c>
      <c r="Q7002">
        <v>38.4</v>
      </c>
      <c r="R7002">
        <v>28.5</v>
      </c>
      <c r="S7002" t="s">
        <v>23</v>
      </c>
      <c r="T7002" t="s">
        <v>32</v>
      </c>
    </row>
    <row r="7003" spans="1:20" x14ac:dyDescent="0.2">
      <c r="A7003">
        <v>7002</v>
      </c>
      <c r="B7003">
        <v>43</v>
      </c>
      <c r="C7003" t="s">
        <v>25</v>
      </c>
      <c r="D7003">
        <v>188</v>
      </c>
      <c r="E7003">
        <v>69</v>
      </c>
      <c r="F7003" t="s">
        <v>37</v>
      </c>
      <c r="G7003">
        <v>61</v>
      </c>
      <c r="H7003">
        <v>284</v>
      </c>
      <c r="I7003">
        <v>114</v>
      </c>
      <c r="J7003">
        <v>2779</v>
      </c>
      <c r="K7003">
        <v>12.24</v>
      </c>
      <c r="L7003" t="s">
        <v>22</v>
      </c>
      <c r="M7003">
        <v>4.8</v>
      </c>
      <c r="N7003">
        <v>1.9</v>
      </c>
      <c r="O7003">
        <v>2816</v>
      </c>
      <c r="P7003">
        <v>86</v>
      </c>
      <c r="Q7003">
        <v>38.4</v>
      </c>
      <c r="R7003">
        <v>28.5</v>
      </c>
      <c r="S7003" t="s">
        <v>32</v>
      </c>
      <c r="T7003" t="s">
        <v>24</v>
      </c>
    </row>
    <row r="7004" spans="1:20" x14ac:dyDescent="0.2">
      <c r="A7004">
        <v>7003</v>
      </c>
      <c r="B7004">
        <v>36</v>
      </c>
      <c r="C7004" t="s">
        <v>20</v>
      </c>
      <c r="D7004">
        <v>163</v>
      </c>
      <c r="E7004">
        <v>95</v>
      </c>
      <c r="F7004" t="s">
        <v>26</v>
      </c>
      <c r="G7004">
        <v>55</v>
      </c>
      <c r="H7004">
        <v>731</v>
      </c>
      <c r="I7004">
        <v>97</v>
      </c>
      <c r="J7004">
        <v>12979</v>
      </c>
      <c r="K7004">
        <v>8.77</v>
      </c>
      <c r="L7004" t="s">
        <v>31</v>
      </c>
      <c r="M7004">
        <v>6.5</v>
      </c>
      <c r="N7004">
        <v>1.9</v>
      </c>
      <c r="O7004">
        <v>2581</v>
      </c>
      <c r="P7004">
        <v>63</v>
      </c>
      <c r="Q7004">
        <v>38.4</v>
      </c>
      <c r="R7004">
        <v>28.5</v>
      </c>
      <c r="S7004" t="s">
        <v>34</v>
      </c>
      <c r="T7004" t="s">
        <v>32</v>
      </c>
    </row>
    <row r="7005" spans="1:20" x14ac:dyDescent="0.2">
      <c r="A7005">
        <v>7004</v>
      </c>
      <c r="B7005">
        <v>54</v>
      </c>
      <c r="C7005" t="s">
        <v>29</v>
      </c>
      <c r="D7005">
        <v>170</v>
      </c>
      <c r="E7005">
        <v>60</v>
      </c>
      <c r="F7005" t="s">
        <v>35</v>
      </c>
      <c r="G7005">
        <v>44</v>
      </c>
      <c r="H7005">
        <v>514</v>
      </c>
      <c r="I7005">
        <v>176</v>
      </c>
      <c r="J7005">
        <v>3402</v>
      </c>
      <c r="K7005">
        <v>11.46</v>
      </c>
      <c r="L7005" t="s">
        <v>22</v>
      </c>
      <c r="M7005">
        <v>5.9</v>
      </c>
      <c r="N7005">
        <v>1.9</v>
      </c>
      <c r="O7005">
        <v>2143</v>
      </c>
      <c r="P7005">
        <v>57</v>
      </c>
      <c r="Q7005">
        <v>38.4</v>
      </c>
      <c r="R7005">
        <v>28.5</v>
      </c>
      <c r="S7005" t="s">
        <v>34</v>
      </c>
      <c r="T7005" t="s">
        <v>28</v>
      </c>
    </row>
    <row r="7006" spans="1:20" x14ac:dyDescent="0.2">
      <c r="A7006">
        <v>7005</v>
      </c>
      <c r="B7006">
        <v>41</v>
      </c>
      <c r="C7006" t="s">
        <v>29</v>
      </c>
      <c r="D7006">
        <v>196</v>
      </c>
      <c r="E7006">
        <v>66</v>
      </c>
      <c r="F7006" t="s">
        <v>26</v>
      </c>
      <c r="G7006">
        <v>79</v>
      </c>
      <c r="H7006">
        <v>210</v>
      </c>
      <c r="I7006">
        <v>117</v>
      </c>
      <c r="J7006">
        <v>1126</v>
      </c>
      <c r="K7006">
        <v>8.18</v>
      </c>
      <c r="L7006" t="s">
        <v>31</v>
      </c>
      <c r="M7006">
        <v>5.3</v>
      </c>
      <c r="N7006">
        <v>1.9</v>
      </c>
      <c r="O7006">
        <v>2470</v>
      </c>
      <c r="P7006">
        <v>51</v>
      </c>
      <c r="Q7006">
        <v>38.4</v>
      </c>
      <c r="R7006">
        <v>28.5</v>
      </c>
      <c r="S7006" t="s">
        <v>27</v>
      </c>
      <c r="T7006" t="s">
        <v>32</v>
      </c>
    </row>
    <row r="7007" spans="1:20" x14ac:dyDescent="0.2">
      <c r="A7007">
        <v>7006</v>
      </c>
      <c r="B7007">
        <v>57</v>
      </c>
      <c r="C7007" t="s">
        <v>25</v>
      </c>
      <c r="D7007">
        <v>185</v>
      </c>
      <c r="E7007">
        <v>106</v>
      </c>
      <c r="F7007" t="s">
        <v>26</v>
      </c>
      <c r="G7007">
        <v>59</v>
      </c>
      <c r="H7007">
        <v>948</v>
      </c>
      <c r="I7007">
        <v>105</v>
      </c>
      <c r="J7007">
        <v>15952</v>
      </c>
      <c r="K7007">
        <v>3.95</v>
      </c>
      <c r="L7007" t="s">
        <v>22</v>
      </c>
      <c r="M7007">
        <v>8.6999999999999993</v>
      </c>
      <c r="N7007">
        <v>1.9</v>
      </c>
      <c r="O7007">
        <v>1802</v>
      </c>
      <c r="P7007">
        <v>54</v>
      </c>
      <c r="Q7007">
        <v>38.4</v>
      </c>
      <c r="R7007">
        <v>28.5</v>
      </c>
      <c r="S7007" t="s">
        <v>27</v>
      </c>
      <c r="T7007" t="s">
        <v>24</v>
      </c>
    </row>
    <row r="7008" spans="1:20" x14ac:dyDescent="0.2">
      <c r="A7008">
        <v>7007</v>
      </c>
      <c r="B7008">
        <v>54</v>
      </c>
      <c r="C7008" t="s">
        <v>25</v>
      </c>
      <c r="D7008">
        <v>161</v>
      </c>
      <c r="E7008">
        <v>52</v>
      </c>
      <c r="F7008" t="s">
        <v>35</v>
      </c>
      <c r="G7008">
        <v>39</v>
      </c>
      <c r="H7008">
        <v>576</v>
      </c>
      <c r="I7008">
        <v>103</v>
      </c>
      <c r="J7008">
        <v>5873</v>
      </c>
      <c r="K7008">
        <v>6.54</v>
      </c>
      <c r="L7008" t="s">
        <v>22</v>
      </c>
      <c r="M7008">
        <v>9.6</v>
      </c>
      <c r="N7008">
        <v>1.9</v>
      </c>
      <c r="O7008">
        <v>3767</v>
      </c>
      <c r="P7008">
        <v>51</v>
      </c>
      <c r="Q7008">
        <v>38.4</v>
      </c>
      <c r="R7008">
        <v>28.5</v>
      </c>
      <c r="S7008" t="s">
        <v>23</v>
      </c>
      <c r="T7008" t="s">
        <v>32</v>
      </c>
    </row>
    <row r="7009" spans="1:20" x14ac:dyDescent="0.2">
      <c r="A7009">
        <v>7008</v>
      </c>
      <c r="B7009">
        <v>41</v>
      </c>
      <c r="C7009" t="s">
        <v>29</v>
      </c>
      <c r="D7009">
        <v>185</v>
      </c>
      <c r="E7009">
        <v>115</v>
      </c>
      <c r="F7009" t="s">
        <v>30</v>
      </c>
      <c r="G7009">
        <v>106</v>
      </c>
      <c r="H7009">
        <v>199</v>
      </c>
      <c r="I7009">
        <v>142</v>
      </c>
      <c r="J7009">
        <v>13432</v>
      </c>
      <c r="K7009">
        <v>8.59</v>
      </c>
      <c r="L7009" t="s">
        <v>36</v>
      </c>
      <c r="M7009">
        <v>8.1</v>
      </c>
      <c r="N7009">
        <v>1.9</v>
      </c>
      <c r="O7009">
        <v>2777</v>
      </c>
      <c r="P7009">
        <v>60</v>
      </c>
      <c r="Q7009">
        <v>38.4</v>
      </c>
      <c r="R7009">
        <v>28.5</v>
      </c>
      <c r="S7009" t="s">
        <v>34</v>
      </c>
      <c r="T7009" t="s">
        <v>28</v>
      </c>
    </row>
    <row r="7010" spans="1:20" x14ac:dyDescent="0.2">
      <c r="A7010">
        <v>7009</v>
      </c>
      <c r="B7010">
        <v>24</v>
      </c>
      <c r="C7010" t="s">
        <v>25</v>
      </c>
      <c r="D7010">
        <v>150</v>
      </c>
      <c r="E7010">
        <v>93</v>
      </c>
      <c r="F7010" t="s">
        <v>21</v>
      </c>
      <c r="G7010">
        <v>68</v>
      </c>
      <c r="H7010">
        <v>141</v>
      </c>
      <c r="I7010">
        <v>93</v>
      </c>
      <c r="J7010">
        <v>14018</v>
      </c>
      <c r="K7010">
        <v>11.41</v>
      </c>
      <c r="L7010" t="s">
        <v>22</v>
      </c>
      <c r="M7010">
        <v>6.9</v>
      </c>
      <c r="N7010">
        <v>1.9</v>
      </c>
      <c r="O7010">
        <v>2194</v>
      </c>
      <c r="P7010">
        <v>55</v>
      </c>
      <c r="Q7010">
        <v>38.4</v>
      </c>
      <c r="R7010">
        <v>28.5</v>
      </c>
      <c r="S7010" t="s">
        <v>34</v>
      </c>
      <c r="T7010" t="s">
        <v>24</v>
      </c>
    </row>
    <row r="7011" spans="1:20" x14ac:dyDescent="0.2">
      <c r="A7011">
        <v>7010</v>
      </c>
      <c r="B7011">
        <v>45</v>
      </c>
      <c r="C7011" t="s">
        <v>25</v>
      </c>
      <c r="D7011">
        <v>172</v>
      </c>
      <c r="E7011">
        <v>104</v>
      </c>
      <c r="F7011" t="s">
        <v>30</v>
      </c>
      <c r="G7011">
        <v>71</v>
      </c>
      <c r="H7011">
        <v>618</v>
      </c>
      <c r="I7011">
        <v>177</v>
      </c>
      <c r="J7011">
        <v>5144</v>
      </c>
      <c r="K7011">
        <v>11.59</v>
      </c>
      <c r="L7011" t="s">
        <v>36</v>
      </c>
      <c r="M7011">
        <v>5.7</v>
      </c>
      <c r="N7011">
        <v>1.9</v>
      </c>
      <c r="O7011">
        <v>1563</v>
      </c>
      <c r="P7011">
        <v>89</v>
      </c>
      <c r="Q7011">
        <v>38.4</v>
      </c>
      <c r="R7011">
        <v>28.5</v>
      </c>
      <c r="S7011" t="s">
        <v>23</v>
      </c>
      <c r="T7011" t="s">
        <v>32</v>
      </c>
    </row>
    <row r="7012" spans="1:20" x14ac:dyDescent="0.2">
      <c r="A7012">
        <v>7011</v>
      </c>
      <c r="B7012">
        <v>21</v>
      </c>
      <c r="C7012" t="s">
        <v>29</v>
      </c>
      <c r="D7012">
        <v>181</v>
      </c>
      <c r="E7012">
        <v>79</v>
      </c>
      <c r="F7012" t="s">
        <v>35</v>
      </c>
      <c r="G7012">
        <v>105</v>
      </c>
      <c r="H7012">
        <v>971</v>
      </c>
      <c r="I7012">
        <v>164</v>
      </c>
      <c r="J7012">
        <v>9400</v>
      </c>
      <c r="K7012">
        <v>7.8</v>
      </c>
      <c r="L7012" t="s">
        <v>36</v>
      </c>
      <c r="M7012">
        <v>7.6</v>
      </c>
      <c r="N7012">
        <v>1.9</v>
      </c>
      <c r="O7012">
        <v>2701</v>
      </c>
      <c r="P7012">
        <v>78</v>
      </c>
      <c r="Q7012">
        <v>38.4</v>
      </c>
      <c r="R7012">
        <v>28.5</v>
      </c>
      <c r="S7012" t="s">
        <v>34</v>
      </c>
      <c r="T7012" t="s">
        <v>32</v>
      </c>
    </row>
    <row r="7013" spans="1:20" x14ac:dyDescent="0.2">
      <c r="A7013">
        <v>7012</v>
      </c>
      <c r="B7013">
        <v>22</v>
      </c>
      <c r="C7013" t="s">
        <v>25</v>
      </c>
      <c r="D7013">
        <v>188</v>
      </c>
      <c r="E7013">
        <v>95</v>
      </c>
      <c r="F7013" t="s">
        <v>37</v>
      </c>
      <c r="G7013">
        <v>87</v>
      </c>
      <c r="H7013">
        <v>336</v>
      </c>
      <c r="I7013">
        <v>99</v>
      </c>
      <c r="J7013">
        <v>13186</v>
      </c>
      <c r="K7013">
        <v>7.28</v>
      </c>
      <c r="L7013" t="s">
        <v>31</v>
      </c>
      <c r="M7013">
        <v>8.1999999999999993</v>
      </c>
      <c r="N7013">
        <v>1.9</v>
      </c>
      <c r="O7013">
        <v>2005</v>
      </c>
      <c r="P7013">
        <v>56</v>
      </c>
      <c r="Q7013">
        <v>38.4</v>
      </c>
      <c r="R7013">
        <v>28.5</v>
      </c>
      <c r="S7013" t="s">
        <v>32</v>
      </c>
      <c r="T7013" t="s">
        <v>28</v>
      </c>
    </row>
    <row r="7014" spans="1:20" x14ac:dyDescent="0.2">
      <c r="A7014">
        <v>7013</v>
      </c>
      <c r="B7014">
        <v>35</v>
      </c>
      <c r="C7014" t="s">
        <v>25</v>
      </c>
      <c r="D7014">
        <v>150</v>
      </c>
      <c r="E7014">
        <v>67</v>
      </c>
      <c r="F7014" t="s">
        <v>30</v>
      </c>
      <c r="G7014">
        <v>39</v>
      </c>
      <c r="H7014">
        <v>191</v>
      </c>
      <c r="I7014">
        <v>166</v>
      </c>
      <c r="J7014">
        <v>14709</v>
      </c>
      <c r="K7014">
        <v>14.1</v>
      </c>
      <c r="L7014" t="s">
        <v>31</v>
      </c>
      <c r="M7014">
        <v>8.1999999999999993</v>
      </c>
      <c r="N7014">
        <v>1.9</v>
      </c>
      <c r="O7014">
        <v>2628</v>
      </c>
      <c r="P7014">
        <v>52</v>
      </c>
      <c r="Q7014">
        <v>38.4</v>
      </c>
      <c r="R7014">
        <v>28.5</v>
      </c>
      <c r="S7014" t="s">
        <v>32</v>
      </c>
      <c r="T7014" t="s">
        <v>32</v>
      </c>
    </row>
    <row r="7015" spans="1:20" x14ac:dyDescent="0.2">
      <c r="A7015">
        <v>7014</v>
      </c>
      <c r="B7015">
        <v>34</v>
      </c>
      <c r="C7015" t="s">
        <v>25</v>
      </c>
      <c r="D7015">
        <v>161</v>
      </c>
      <c r="E7015">
        <v>98</v>
      </c>
      <c r="F7015" t="s">
        <v>33</v>
      </c>
      <c r="G7015">
        <v>78</v>
      </c>
      <c r="H7015">
        <v>273</v>
      </c>
      <c r="I7015">
        <v>99</v>
      </c>
      <c r="J7015">
        <v>8568</v>
      </c>
      <c r="K7015">
        <v>14.29</v>
      </c>
      <c r="L7015" t="s">
        <v>31</v>
      </c>
      <c r="M7015">
        <v>7</v>
      </c>
      <c r="N7015">
        <v>1.9</v>
      </c>
      <c r="O7015">
        <v>1543</v>
      </c>
      <c r="P7015">
        <v>66</v>
      </c>
      <c r="Q7015">
        <v>38.4</v>
      </c>
      <c r="R7015">
        <v>28.5</v>
      </c>
      <c r="S7015" t="s">
        <v>23</v>
      </c>
      <c r="T7015" t="s">
        <v>24</v>
      </c>
    </row>
    <row r="7016" spans="1:20" x14ac:dyDescent="0.2">
      <c r="A7016">
        <v>7015</v>
      </c>
      <c r="B7016">
        <v>21</v>
      </c>
      <c r="C7016" t="s">
        <v>20</v>
      </c>
      <c r="D7016">
        <v>166</v>
      </c>
      <c r="E7016">
        <v>74</v>
      </c>
      <c r="F7016" t="s">
        <v>37</v>
      </c>
      <c r="G7016">
        <v>99</v>
      </c>
      <c r="H7016">
        <v>160</v>
      </c>
      <c r="I7016">
        <v>171</v>
      </c>
      <c r="J7016">
        <v>17811</v>
      </c>
      <c r="K7016">
        <v>11.94</v>
      </c>
      <c r="L7016" t="s">
        <v>36</v>
      </c>
      <c r="M7016">
        <v>4.0999999999999996</v>
      </c>
      <c r="N7016">
        <v>1.9</v>
      </c>
      <c r="O7016">
        <v>2710</v>
      </c>
      <c r="P7016">
        <v>78</v>
      </c>
      <c r="Q7016">
        <v>38.4</v>
      </c>
      <c r="R7016">
        <v>28.5</v>
      </c>
      <c r="S7016" t="s">
        <v>23</v>
      </c>
      <c r="T7016" t="s">
        <v>24</v>
      </c>
    </row>
    <row r="7017" spans="1:20" x14ac:dyDescent="0.2">
      <c r="A7017">
        <v>7016</v>
      </c>
      <c r="B7017">
        <v>22</v>
      </c>
      <c r="C7017" t="s">
        <v>29</v>
      </c>
      <c r="D7017">
        <v>191</v>
      </c>
      <c r="E7017">
        <v>59</v>
      </c>
      <c r="F7017" t="s">
        <v>21</v>
      </c>
      <c r="G7017">
        <v>56</v>
      </c>
      <c r="H7017">
        <v>393</v>
      </c>
      <c r="I7017">
        <v>171</v>
      </c>
      <c r="J7017">
        <v>2907</v>
      </c>
      <c r="K7017">
        <v>9.9700000000000006</v>
      </c>
      <c r="L7017" t="s">
        <v>22</v>
      </c>
      <c r="M7017">
        <v>8.4</v>
      </c>
      <c r="N7017">
        <v>1.9</v>
      </c>
      <c r="O7017">
        <v>3221</v>
      </c>
      <c r="P7017">
        <v>51</v>
      </c>
      <c r="Q7017">
        <v>38.4</v>
      </c>
      <c r="R7017">
        <v>28.5</v>
      </c>
      <c r="S7017" t="s">
        <v>32</v>
      </c>
      <c r="T7017" t="s">
        <v>32</v>
      </c>
    </row>
    <row r="7018" spans="1:20" x14ac:dyDescent="0.2">
      <c r="A7018">
        <v>7017</v>
      </c>
      <c r="B7018">
        <v>50</v>
      </c>
      <c r="C7018" t="s">
        <v>25</v>
      </c>
      <c r="D7018">
        <v>178</v>
      </c>
      <c r="E7018">
        <v>93</v>
      </c>
      <c r="F7018" t="s">
        <v>26</v>
      </c>
      <c r="G7018">
        <v>46</v>
      </c>
      <c r="H7018">
        <v>296</v>
      </c>
      <c r="I7018">
        <v>160</v>
      </c>
      <c r="J7018">
        <v>15215</v>
      </c>
      <c r="K7018">
        <v>4.41</v>
      </c>
      <c r="L7018" t="s">
        <v>36</v>
      </c>
      <c r="M7018">
        <v>7.1</v>
      </c>
      <c r="N7018">
        <v>1.9</v>
      </c>
      <c r="O7018">
        <v>2000</v>
      </c>
      <c r="P7018">
        <v>59</v>
      </c>
      <c r="Q7018">
        <v>38.4</v>
      </c>
      <c r="R7018">
        <v>28.5</v>
      </c>
      <c r="S7018" t="s">
        <v>23</v>
      </c>
      <c r="T7018" t="s">
        <v>24</v>
      </c>
    </row>
    <row r="7019" spans="1:20" x14ac:dyDescent="0.2">
      <c r="A7019">
        <v>7018</v>
      </c>
      <c r="B7019">
        <v>56</v>
      </c>
      <c r="C7019" t="s">
        <v>20</v>
      </c>
      <c r="D7019">
        <v>160</v>
      </c>
      <c r="E7019">
        <v>72</v>
      </c>
      <c r="F7019" t="s">
        <v>26</v>
      </c>
      <c r="G7019">
        <v>56</v>
      </c>
      <c r="H7019">
        <v>703</v>
      </c>
      <c r="I7019">
        <v>119</v>
      </c>
      <c r="J7019">
        <v>5261</v>
      </c>
      <c r="K7019">
        <v>4.59</v>
      </c>
      <c r="L7019" t="s">
        <v>31</v>
      </c>
      <c r="M7019">
        <v>7.6</v>
      </c>
      <c r="N7019">
        <v>1.9</v>
      </c>
      <c r="O7019">
        <v>2801</v>
      </c>
      <c r="P7019">
        <v>60</v>
      </c>
      <c r="Q7019">
        <v>38.4</v>
      </c>
      <c r="R7019">
        <v>28.5</v>
      </c>
      <c r="S7019" t="s">
        <v>27</v>
      </c>
      <c r="T7019" t="s">
        <v>32</v>
      </c>
    </row>
    <row r="7020" spans="1:20" x14ac:dyDescent="0.2">
      <c r="A7020">
        <v>7019</v>
      </c>
      <c r="B7020">
        <v>19</v>
      </c>
      <c r="C7020" t="s">
        <v>25</v>
      </c>
      <c r="D7020">
        <v>164</v>
      </c>
      <c r="E7020">
        <v>54</v>
      </c>
      <c r="F7020" t="s">
        <v>26</v>
      </c>
      <c r="G7020">
        <v>86</v>
      </c>
      <c r="H7020">
        <v>573</v>
      </c>
      <c r="I7020">
        <v>98</v>
      </c>
      <c r="J7020">
        <v>5584</v>
      </c>
      <c r="K7020">
        <v>13.41</v>
      </c>
      <c r="L7020" t="s">
        <v>22</v>
      </c>
      <c r="M7020">
        <v>6.1</v>
      </c>
      <c r="N7020">
        <v>1.9</v>
      </c>
      <c r="O7020">
        <v>2375</v>
      </c>
      <c r="P7020">
        <v>57</v>
      </c>
      <c r="Q7020">
        <v>38.4</v>
      </c>
      <c r="R7020">
        <v>28.5</v>
      </c>
      <c r="S7020" t="s">
        <v>34</v>
      </c>
      <c r="T7020" t="s">
        <v>24</v>
      </c>
    </row>
    <row r="7021" spans="1:20" x14ac:dyDescent="0.2">
      <c r="A7021">
        <v>7020</v>
      </c>
      <c r="B7021">
        <v>22</v>
      </c>
      <c r="C7021" t="s">
        <v>29</v>
      </c>
      <c r="D7021">
        <v>186</v>
      </c>
      <c r="E7021">
        <v>58</v>
      </c>
      <c r="F7021" t="s">
        <v>30</v>
      </c>
      <c r="G7021">
        <v>72</v>
      </c>
      <c r="H7021">
        <v>956</v>
      </c>
      <c r="I7021">
        <v>80</v>
      </c>
      <c r="J7021">
        <v>10176</v>
      </c>
      <c r="K7021">
        <v>0.86</v>
      </c>
      <c r="L7021" t="s">
        <v>22</v>
      </c>
      <c r="M7021">
        <v>9.3000000000000007</v>
      </c>
      <c r="N7021">
        <v>1.9</v>
      </c>
      <c r="O7021">
        <v>3854</v>
      </c>
      <c r="P7021">
        <v>70</v>
      </c>
      <c r="Q7021">
        <v>38.4</v>
      </c>
      <c r="R7021">
        <v>28.5</v>
      </c>
      <c r="S7021" t="s">
        <v>23</v>
      </c>
      <c r="T7021" t="s">
        <v>24</v>
      </c>
    </row>
    <row r="7022" spans="1:20" x14ac:dyDescent="0.2">
      <c r="A7022">
        <v>7021</v>
      </c>
      <c r="B7022">
        <v>32</v>
      </c>
      <c r="C7022" t="s">
        <v>20</v>
      </c>
      <c r="D7022">
        <v>187</v>
      </c>
      <c r="E7022">
        <v>98</v>
      </c>
      <c r="F7022" t="s">
        <v>33</v>
      </c>
      <c r="G7022">
        <v>96</v>
      </c>
      <c r="H7022">
        <v>316</v>
      </c>
      <c r="I7022">
        <v>91</v>
      </c>
      <c r="J7022">
        <v>2875</v>
      </c>
      <c r="K7022">
        <v>12.66</v>
      </c>
      <c r="L7022" t="s">
        <v>31</v>
      </c>
      <c r="M7022">
        <v>5.7</v>
      </c>
      <c r="N7022">
        <v>1.9</v>
      </c>
      <c r="O7022">
        <v>3925</v>
      </c>
      <c r="P7022">
        <v>75</v>
      </c>
      <c r="Q7022">
        <v>38.4</v>
      </c>
      <c r="R7022">
        <v>28.5</v>
      </c>
      <c r="S7022" t="s">
        <v>23</v>
      </c>
      <c r="T7022" t="s">
        <v>28</v>
      </c>
    </row>
    <row r="7023" spans="1:20" x14ac:dyDescent="0.2">
      <c r="A7023">
        <v>7022</v>
      </c>
      <c r="B7023">
        <v>41</v>
      </c>
      <c r="C7023" t="s">
        <v>29</v>
      </c>
      <c r="D7023">
        <v>188</v>
      </c>
      <c r="E7023">
        <v>94</v>
      </c>
      <c r="F7023" t="s">
        <v>37</v>
      </c>
      <c r="G7023">
        <v>18</v>
      </c>
      <c r="H7023">
        <v>194</v>
      </c>
      <c r="I7023">
        <v>132</v>
      </c>
      <c r="J7023">
        <v>5333</v>
      </c>
      <c r="K7023">
        <v>13.18</v>
      </c>
      <c r="L7023" t="s">
        <v>31</v>
      </c>
      <c r="M7023">
        <v>9.4</v>
      </c>
      <c r="N7023">
        <v>1.9</v>
      </c>
      <c r="O7023">
        <v>1999</v>
      </c>
      <c r="P7023">
        <v>51</v>
      </c>
      <c r="Q7023">
        <v>38.4</v>
      </c>
      <c r="R7023">
        <v>28.5</v>
      </c>
      <c r="S7023" t="s">
        <v>27</v>
      </c>
      <c r="T7023" t="s">
        <v>32</v>
      </c>
    </row>
    <row r="7024" spans="1:20" x14ac:dyDescent="0.2">
      <c r="A7024">
        <v>7023</v>
      </c>
      <c r="B7024">
        <v>55</v>
      </c>
      <c r="C7024" t="s">
        <v>29</v>
      </c>
      <c r="D7024">
        <v>183</v>
      </c>
      <c r="E7024">
        <v>53</v>
      </c>
      <c r="F7024" t="s">
        <v>37</v>
      </c>
      <c r="G7024">
        <v>63</v>
      </c>
      <c r="H7024">
        <v>535</v>
      </c>
      <c r="I7024">
        <v>143</v>
      </c>
      <c r="J7024">
        <v>4655</v>
      </c>
      <c r="K7024">
        <v>7.99</v>
      </c>
      <c r="L7024" t="s">
        <v>31</v>
      </c>
      <c r="M7024">
        <v>9.5</v>
      </c>
      <c r="N7024">
        <v>1.9</v>
      </c>
      <c r="O7024">
        <v>2484</v>
      </c>
      <c r="P7024">
        <v>80</v>
      </c>
      <c r="Q7024">
        <v>38.4</v>
      </c>
      <c r="R7024">
        <v>28.5</v>
      </c>
      <c r="S7024" t="s">
        <v>32</v>
      </c>
      <c r="T7024" t="s">
        <v>28</v>
      </c>
    </row>
    <row r="7025" spans="1:20" x14ac:dyDescent="0.2">
      <c r="A7025">
        <v>7024</v>
      </c>
      <c r="B7025">
        <v>34</v>
      </c>
      <c r="C7025" t="s">
        <v>25</v>
      </c>
      <c r="D7025">
        <v>194</v>
      </c>
      <c r="E7025">
        <v>97</v>
      </c>
      <c r="F7025" t="s">
        <v>37</v>
      </c>
      <c r="G7025">
        <v>51</v>
      </c>
      <c r="H7025">
        <v>721</v>
      </c>
      <c r="I7025">
        <v>125</v>
      </c>
      <c r="J7025">
        <v>9349</v>
      </c>
      <c r="K7025">
        <v>14.2</v>
      </c>
      <c r="L7025" t="s">
        <v>22</v>
      </c>
      <c r="M7025">
        <v>4.7</v>
      </c>
      <c r="N7025">
        <v>1.9</v>
      </c>
      <c r="O7025">
        <v>1972</v>
      </c>
      <c r="P7025">
        <v>86</v>
      </c>
      <c r="Q7025">
        <v>38.4</v>
      </c>
      <c r="R7025">
        <v>28.5</v>
      </c>
      <c r="S7025" t="s">
        <v>32</v>
      </c>
      <c r="T7025" t="s">
        <v>32</v>
      </c>
    </row>
    <row r="7026" spans="1:20" x14ac:dyDescent="0.2">
      <c r="A7026">
        <v>7025</v>
      </c>
      <c r="B7026">
        <v>41</v>
      </c>
      <c r="C7026" t="s">
        <v>29</v>
      </c>
      <c r="D7026">
        <v>191</v>
      </c>
      <c r="E7026">
        <v>116</v>
      </c>
      <c r="F7026" t="s">
        <v>35</v>
      </c>
      <c r="G7026">
        <v>30</v>
      </c>
      <c r="H7026">
        <v>484</v>
      </c>
      <c r="I7026">
        <v>121</v>
      </c>
      <c r="J7026">
        <v>19463</v>
      </c>
      <c r="K7026">
        <v>4.83</v>
      </c>
      <c r="L7026" t="s">
        <v>22</v>
      </c>
      <c r="M7026">
        <v>7.4</v>
      </c>
      <c r="N7026">
        <v>1.9</v>
      </c>
      <c r="O7026">
        <v>1783</v>
      </c>
      <c r="P7026">
        <v>80</v>
      </c>
      <c r="Q7026">
        <v>38.4</v>
      </c>
      <c r="R7026">
        <v>28.5</v>
      </c>
      <c r="S7026" t="s">
        <v>27</v>
      </c>
      <c r="T7026" t="s">
        <v>24</v>
      </c>
    </row>
    <row r="7027" spans="1:20" x14ac:dyDescent="0.2">
      <c r="A7027">
        <v>7026</v>
      </c>
      <c r="B7027">
        <v>39</v>
      </c>
      <c r="C7027" t="s">
        <v>29</v>
      </c>
      <c r="D7027">
        <v>182</v>
      </c>
      <c r="E7027">
        <v>99</v>
      </c>
      <c r="F7027" t="s">
        <v>37</v>
      </c>
      <c r="G7027">
        <v>17</v>
      </c>
      <c r="H7027">
        <v>372</v>
      </c>
      <c r="I7027">
        <v>161</v>
      </c>
      <c r="J7027">
        <v>11970</v>
      </c>
      <c r="K7027">
        <v>11.81</v>
      </c>
      <c r="L7027" t="s">
        <v>22</v>
      </c>
      <c r="M7027">
        <v>7.7</v>
      </c>
      <c r="N7027">
        <v>1.9</v>
      </c>
      <c r="O7027">
        <v>3882</v>
      </c>
      <c r="P7027">
        <v>89</v>
      </c>
      <c r="Q7027">
        <v>38.4</v>
      </c>
      <c r="R7027">
        <v>28.5</v>
      </c>
      <c r="S7027" t="s">
        <v>34</v>
      </c>
      <c r="T7027" t="s">
        <v>28</v>
      </c>
    </row>
    <row r="7028" spans="1:20" x14ac:dyDescent="0.2">
      <c r="A7028">
        <v>7027</v>
      </c>
      <c r="B7028">
        <v>54</v>
      </c>
      <c r="C7028" t="s">
        <v>29</v>
      </c>
      <c r="D7028">
        <v>190</v>
      </c>
      <c r="E7028">
        <v>114</v>
      </c>
      <c r="F7028" t="s">
        <v>30</v>
      </c>
      <c r="G7028">
        <v>14</v>
      </c>
      <c r="H7028">
        <v>784</v>
      </c>
      <c r="I7028">
        <v>179</v>
      </c>
      <c r="J7028">
        <v>17046</v>
      </c>
      <c r="K7028">
        <v>10.33</v>
      </c>
      <c r="L7028" t="s">
        <v>31</v>
      </c>
      <c r="M7028">
        <v>7.4</v>
      </c>
      <c r="N7028">
        <v>1.9</v>
      </c>
      <c r="O7028">
        <v>1542</v>
      </c>
      <c r="P7028">
        <v>66</v>
      </c>
      <c r="Q7028">
        <v>38.4</v>
      </c>
      <c r="R7028">
        <v>28.5</v>
      </c>
      <c r="S7028" t="s">
        <v>23</v>
      </c>
      <c r="T7028" t="s">
        <v>24</v>
      </c>
    </row>
    <row r="7029" spans="1:20" x14ac:dyDescent="0.2">
      <c r="A7029">
        <v>7028</v>
      </c>
      <c r="B7029">
        <v>55</v>
      </c>
      <c r="C7029" t="s">
        <v>20</v>
      </c>
      <c r="D7029">
        <v>151</v>
      </c>
      <c r="E7029">
        <v>73</v>
      </c>
      <c r="F7029" t="s">
        <v>33</v>
      </c>
      <c r="G7029">
        <v>67</v>
      </c>
      <c r="H7029">
        <v>748</v>
      </c>
      <c r="I7029">
        <v>120</v>
      </c>
      <c r="J7029">
        <v>15051</v>
      </c>
      <c r="K7029">
        <v>0.65</v>
      </c>
      <c r="L7029" t="s">
        <v>31</v>
      </c>
      <c r="M7029">
        <v>9.9</v>
      </c>
      <c r="N7029">
        <v>1.9</v>
      </c>
      <c r="O7029">
        <v>3089</v>
      </c>
      <c r="P7029">
        <v>84</v>
      </c>
      <c r="Q7029">
        <v>38.4</v>
      </c>
      <c r="R7029">
        <v>28.5</v>
      </c>
      <c r="S7029" t="s">
        <v>27</v>
      </c>
      <c r="T7029" t="s">
        <v>24</v>
      </c>
    </row>
    <row r="7030" spans="1:20" x14ac:dyDescent="0.2">
      <c r="A7030">
        <v>7029</v>
      </c>
      <c r="B7030">
        <v>41</v>
      </c>
      <c r="C7030" t="s">
        <v>20</v>
      </c>
      <c r="D7030">
        <v>152</v>
      </c>
      <c r="E7030">
        <v>109</v>
      </c>
      <c r="F7030" t="s">
        <v>26</v>
      </c>
      <c r="G7030">
        <v>66</v>
      </c>
      <c r="H7030">
        <v>452</v>
      </c>
      <c r="I7030">
        <v>112</v>
      </c>
      <c r="J7030">
        <v>4393</v>
      </c>
      <c r="K7030">
        <v>4.97</v>
      </c>
      <c r="L7030" t="s">
        <v>22</v>
      </c>
      <c r="M7030">
        <v>4.2</v>
      </c>
      <c r="N7030">
        <v>1.9</v>
      </c>
      <c r="O7030">
        <v>3297</v>
      </c>
      <c r="P7030">
        <v>83</v>
      </c>
      <c r="Q7030">
        <v>38.4</v>
      </c>
      <c r="R7030">
        <v>28.5</v>
      </c>
      <c r="S7030" t="s">
        <v>23</v>
      </c>
      <c r="T7030" t="s">
        <v>32</v>
      </c>
    </row>
    <row r="7031" spans="1:20" x14ac:dyDescent="0.2">
      <c r="A7031">
        <v>7030</v>
      </c>
      <c r="B7031">
        <v>49</v>
      </c>
      <c r="C7031" t="s">
        <v>25</v>
      </c>
      <c r="D7031">
        <v>153</v>
      </c>
      <c r="E7031">
        <v>85</v>
      </c>
      <c r="F7031" t="s">
        <v>30</v>
      </c>
      <c r="G7031">
        <v>50</v>
      </c>
      <c r="H7031">
        <v>470</v>
      </c>
      <c r="I7031">
        <v>147</v>
      </c>
      <c r="J7031">
        <v>14800</v>
      </c>
      <c r="K7031">
        <v>7.14</v>
      </c>
      <c r="L7031" t="s">
        <v>31</v>
      </c>
      <c r="M7031">
        <v>4.8</v>
      </c>
      <c r="N7031">
        <v>1.9</v>
      </c>
      <c r="O7031">
        <v>2410</v>
      </c>
      <c r="P7031">
        <v>67</v>
      </c>
      <c r="Q7031">
        <v>38.4</v>
      </c>
      <c r="R7031">
        <v>28.5</v>
      </c>
      <c r="S7031" t="s">
        <v>32</v>
      </c>
      <c r="T7031" t="s">
        <v>24</v>
      </c>
    </row>
    <row r="7032" spans="1:20" x14ac:dyDescent="0.2">
      <c r="A7032">
        <v>7031</v>
      </c>
      <c r="B7032">
        <v>35</v>
      </c>
      <c r="C7032" t="s">
        <v>29</v>
      </c>
      <c r="D7032">
        <v>187</v>
      </c>
      <c r="E7032">
        <v>101</v>
      </c>
      <c r="F7032" t="s">
        <v>26</v>
      </c>
      <c r="G7032">
        <v>85</v>
      </c>
      <c r="H7032">
        <v>133</v>
      </c>
      <c r="I7032">
        <v>145</v>
      </c>
      <c r="J7032">
        <v>5481</v>
      </c>
      <c r="K7032">
        <v>1.02</v>
      </c>
      <c r="L7032" t="s">
        <v>22</v>
      </c>
      <c r="M7032">
        <v>6.5</v>
      </c>
      <c r="N7032">
        <v>1.9</v>
      </c>
      <c r="O7032">
        <v>1936</v>
      </c>
      <c r="P7032">
        <v>53</v>
      </c>
      <c r="Q7032">
        <v>38.4</v>
      </c>
      <c r="R7032">
        <v>28.5</v>
      </c>
      <c r="S7032" t="s">
        <v>34</v>
      </c>
      <c r="T7032" t="s">
        <v>24</v>
      </c>
    </row>
    <row r="7033" spans="1:20" x14ac:dyDescent="0.2">
      <c r="A7033">
        <v>7032</v>
      </c>
      <c r="B7033">
        <v>27</v>
      </c>
      <c r="C7033" t="s">
        <v>25</v>
      </c>
      <c r="D7033">
        <v>189</v>
      </c>
      <c r="E7033">
        <v>79</v>
      </c>
      <c r="F7033" t="s">
        <v>37</v>
      </c>
      <c r="G7033">
        <v>101</v>
      </c>
      <c r="H7033">
        <v>781</v>
      </c>
      <c r="I7033">
        <v>175</v>
      </c>
      <c r="J7033">
        <v>19908</v>
      </c>
      <c r="K7033">
        <v>9.11</v>
      </c>
      <c r="L7033" t="s">
        <v>36</v>
      </c>
      <c r="M7033">
        <v>4.8</v>
      </c>
      <c r="N7033">
        <v>1.9</v>
      </c>
      <c r="O7033">
        <v>2762</v>
      </c>
      <c r="P7033">
        <v>69</v>
      </c>
      <c r="Q7033">
        <v>38.4</v>
      </c>
      <c r="R7033">
        <v>28.5</v>
      </c>
      <c r="S7033" t="s">
        <v>34</v>
      </c>
      <c r="T7033" t="s">
        <v>28</v>
      </c>
    </row>
    <row r="7034" spans="1:20" x14ac:dyDescent="0.2">
      <c r="A7034">
        <v>7033</v>
      </c>
      <c r="B7034">
        <v>44</v>
      </c>
      <c r="C7034" t="s">
        <v>20</v>
      </c>
      <c r="D7034">
        <v>165</v>
      </c>
      <c r="E7034">
        <v>92</v>
      </c>
      <c r="F7034" t="s">
        <v>37</v>
      </c>
      <c r="G7034">
        <v>95</v>
      </c>
      <c r="H7034">
        <v>480</v>
      </c>
      <c r="I7034">
        <v>142</v>
      </c>
      <c r="J7034">
        <v>9774</v>
      </c>
      <c r="K7034">
        <v>6.57</v>
      </c>
      <c r="L7034" t="s">
        <v>31</v>
      </c>
      <c r="M7034">
        <v>7.4</v>
      </c>
      <c r="N7034">
        <v>1.9</v>
      </c>
      <c r="O7034">
        <v>2448</v>
      </c>
      <c r="P7034">
        <v>63</v>
      </c>
      <c r="Q7034">
        <v>38.4</v>
      </c>
      <c r="R7034">
        <v>28.5</v>
      </c>
      <c r="S7034" t="s">
        <v>23</v>
      </c>
      <c r="T7034" t="s">
        <v>28</v>
      </c>
    </row>
    <row r="7035" spans="1:20" x14ac:dyDescent="0.2">
      <c r="A7035">
        <v>7034</v>
      </c>
      <c r="B7035">
        <v>39</v>
      </c>
      <c r="C7035" t="s">
        <v>20</v>
      </c>
      <c r="D7035">
        <v>159</v>
      </c>
      <c r="E7035">
        <v>52</v>
      </c>
      <c r="F7035" t="s">
        <v>35</v>
      </c>
      <c r="G7035">
        <v>31</v>
      </c>
      <c r="H7035">
        <v>770</v>
      </c>
      <c r="I7035">
        <v>170</v>
      </c>
      <c r="J7035">
        <v>18493</v>
      </c>
      <c r="K7035">
        <v>6.29</v>
      </c>
      <c r="L7035" t="s">
        <v>31</v>
      </c>
      <c r="M7035">
        <v>6.5</v>
      </c>
      <c r="N7035">
        <v>1.9</v>
      </c>
      <c r="O7035">
        <v>3862</v>
      </c>
      <c r="P7035">
        <v>62</v>
      </c>
      <c r="Q7035">
        <v>38.4</v>
      </c>
      <c r="R7035">
        <v>28.5</v>
      </c>
      <c r="S7035" t="s">
        <v>23</v>
      </c>
      <c r="T7035" t="s">
        <v>28</v>
      </c>
    </row>
    <row r="7036" spans="1:20" x14ac:dyDescent="0.2">
      <c r="A7036">
        <v>7035</v>
      </c>
      <c r="B7036">
        <v>49</v>
      </c>
      <c r="C7036" t="s">
        <v>29</v>
      </c>
      <c r="D7036">
        <v>169</v>
      </c>
      <c r="E7036">
        <v>82</v>
      </c>
      <c r="F7036" t="s">
        <v>37</v>
      </c>
      <c r="G7036">
        <v>111</v>
      </c>
      <c r="H7036">
        <v>161</v>
      </c>
      <c r="I7036">
        <v>84</v>
      </c>
      <c r="J7036">
        <v>9821</v>
      </c>
      <c r="K7036">
        <v>6.62</v>
      </c>
      <c r="L7036" t="s">
        <v>31</v>
      </c>
      <c r="M7036">
        <v>7.6</v>
      </c>
      <c r="N7036">
        <v>1.9</v>
      </c>
      <c r="O7036">
        <v>1932</v>
      </c>
      <c r="P7036">
        <v>81</v>
      </c>
      <c r="Q7036">
        <v>38.4</v>
      </c>
      <c r="R7036">
        <v>28.5</v>
      </c>
      <c r="S7036" t="s">
        <v>32</v>
      </c>
      <c r="T7036" t="s">
        <v>24</v>
      </c>
    </row>
    <row r="7037" spans="1:20" x14ac:dyDescent="0.2">
      <c r="A7037">
        <v>7036</v>
      </c>
      <c r="B7037">
        <v>22</v>
      </c>
      <c r="C7037" t="s">
        <v>29</v>
      </c>
      <c r="D7037">
        <v>165</v>
      </c>
      <c r="E7037">
        <v>59</v>
      </c>
      <c r="F7037" t="s">
        <v>33</v>
      </c>
      <c r="G7037">
        <v>37</v>
      </c>
      <c r="H7037">
        <v>382</v>
      </c>
      <c r="I7037">
        <v>83</v>
      </c>
      <c r="J7037">
        <v>10650</v>
      </c>
      <c r="K7037">
        <v>12.4</v>
      </c>
      <c r="L7037" t="s">
        <v>36</v>
      </c>
      <c r="M7037">
        <v>7.2</v>
      </c>
      <c r="N7037">
        <v>1.9</v>
      </c>
      <c r="O7037">
        <v>3352</v>
      </c>
      <c r="P7037">
        <v>51</v>
      </c>
      <c r="Q7037">
        <v>38.4</v>
      </c>
      <c r="R7037">
        <v>28.5</v>
      </c>
      <c r="S7037" t="s">
        <v>27</v>
      </c>
      <c r="T7037" t="s">
        <v>32</v>
      </c>
    </row>
    <row r="7038" spans="1:20" x14ac:dyDescent="0.2">
      <c r="A7038">
        <v>7037</v>
      </c>
      <c r="B7038">
        <v>25</v>
      </c>
      <c r="C7038" t="s">
        <v>29</v>
      </c>
      <c r="D7038">
        <v>188</v>
      </c>
      <c r="E7038">
        <v>82</v>
      </c>
      <c r="F7038" t="s">
        <v>21</v>
      </c>
      <c r="G7038">
        <v>40</v>
      </c>
      <c r="H7038">
        <v>594</v>
      </c>
      <c r="I7038">
        <v>155</v>
      </c>
      <c r="J7038">
        <v>16941</v>
      </c>
      <c r="K7038">
        <v>6.05</v>
      </c>
      <c r="L7038" t="s">
        <v>22</v>
      </c>
      <c r="M7038">
        <v>5.4</v>
      </c>
      <c r="N7038">
        <v>1.9</v>
      </c>
      <c r="O7038">
        <v>3098</v>
      </c>
      <c r="P7038">
        <v>88</v>
      </c>
      <c r="Q7038">
        <v>38.4</v>
      </c>
      <c r="R7038">
        <v>28.5</v>
      </c>
      <c r="S7038" t="s">
        <v>32</v>
      </c>
      <c r="T7038" t="s">
        <v>32</v>
      </c>
    </row>
    <row r="7039" spans="1:20" x14ac:dyDescent="0.2">
      <c r="A7039">
        <v>7038</v>
      </c>
      <c r="B7039">
        <v>31</v>
      </c>
      <c r="C7039" t="s">
        <v>29</v>
      </c>
      <c r="D7039">
        <v>167</v>
      </c>
      <c r="E7039">
        <v>86</v>
      </c>
      <c r="F7039" t="s">
        <v>21</v>
      </c>
      <c r="G7039">
        <v>73</v>
      </c>
      <c r="H7039">
        <v>299</v>
      </c>
      <c r="I7039">
        <v>143</v>
      </c>
      <c r="J7039">
        <v>13625</v>
      </c>
      <c r="K7039">
        <v>1.2</v>
      </c>
      <c r="L7039" t="s">
        <v>22</v>
      </c>
      <c r="M7039">
        <v>5.2</v>
      </c>
      <c r="N7039">
        <v>1.9</v>
      </c>
      <c r="O7039">
        <v>2598</v>
      </c>
      <c r="P7039">
        <v>79</v>
      </c>
      <c r="Q7039">
        <v>38.4</v>
      </c>
      <c r="R7039">
        <v>28.5</v>
      </c>
      <c r="S7039" t="s">
        <v>27</v>
      </c>
      <c r="T7039" t="s">
        <v>32</v>
      </c>
    </row>
    <row r="7040" spans="1:20" x14ac:dyDescent="0.2">
      <c r="A7040">
        <v>7039</v>
      </c>
      <c r="B7040">
        <v>31</v>
      </c>
      <c r="C7040" t="s">
        <v>29</v>
      </c>
      <c r="D7040">
        <v>172</v>
      </c>
      <c r="E7040">
        <v>113</v>
      </c>
      <c r="F7040" t="s">
        <v>30</v>
      </c>
      <c r="G7040">
        <v>85</v>
      </c>
      <c r="H7040">
        <v>674</v>
      </c>
      <c r="I7040">
        <v>115</v>
      </c>
      <c r="J7040">
        <v>13910</v>
      </c>
      <c r="K7040">
        <v>2.63</v>
      </c>
      <c r="L7040" t="s">
        <v>31</v>
      </c>
      <c r="M7040">
        <v>4.4000000000000004</v>
      </c>
      <c r="N7040">
        <v>1.9</v>
      </c>
      <c r="O7040">
        <v>1926</v>
      </c>
      <c r="P7040">
        <v>68</v>
      </c>
      <c r="Q7040">
        <v>38.4</v>
      </c>
      <c r="R7040">
        <v>28.5</v>
      </c>
      <c r="S7040" t="s">
        <v>23</v>
      </c>
      <c r="T7040" t="s">
        <v>32</v>
      </c>
    </row>
    <row r="7041" spans="1:20" x14ac:dyDescent="0.2">
      <c r="A7041">
        <v>7040</v>
      </c>
      <c r="B7041">
        <v>29</v>
      </c>
      <c r="C7041" t="s">
        <v>25</v>
      </c>
      <c r="D7041">
        <v>169</v>
      </c>
      <c r="E7041">
        <v>118</v>
      </c>
      <c r="F7041" t="s">
        <v>37</v>
      </c>
      <c r="G7041">
        <v>86</v>
      </c>
      <c r="H7041">
        <v>259</v>
      </c>
      <c r="I7041">
        <v>153</v>
      </c>
      <c r="J7041">
        <v>10856</v>
      </c>
      <c r="K7041">
        <v>4.0599999999999996</v>
      </c>
      <c r="L7041" t="s">
        <v>36</v>
      </c>
      <c r="M7041">
        <v>6.5</v>
      </c>
      <c r="N7041">
        <v>1.9</v>
      </c>
      <c r="O7041">
        <v>3718</v>
      </c>
      <c r="P7041">
        <v>71</v>
      </c>
      <c r="Q7041">
        <v>38.4</v>
      </c>
      <c r="R7041">
        <v>28.5</v>
      </c>
      <c r="S7041" t="s">
        <v>32</v>
      </c>
      <c r="T7041" t="s">
        <v>32</v>
      </c>
    </row>
    <row r="7042" spans="1:20" x14ac:dyDescent="0.2">
      <c r="A7042">
        <v>7041</v>
      </c>
      <c r="B7042">
        <v>41</v>
      </c>
      <c r="C7042" t="s">
        <v>25</v>
      </c>
      <c r="D7042">
        <v>183</v>
      </c>
      <c r="E7042">
        <v>95</v>
      </c>
      <c r="F7042" t="s">
        <v>33</v>
      </c>
      <c r="G7042">
        <v>47</v>
      </c>
      <c r="H7042">
        <v>672</v>
      </c>
      <c r="I7042">
        <v>124</v>
      </c>
      <c r="J7042">
        <v>19120</v>
      </c>
      <c r="K7042">
        <v>14.32</v>
      </c>
      <c r="L7042" t="s">
        <v>22</v>
      </c>
      <c r="M7042">
        <v>6.9</v>
      </c>
      <c r="N7042">
        <v>1.9</v>
      </c>
      <c r="O7042">
        <v>3245</v>
      </c>
      <c r="P7042">
        <v>58</v>
      </c>
      <c r="Q7042">
        <v>38.4</v>
      </c>
      <c r="R7042">
        <v>28.5</v>
      </c>
      <c r="S7042" t="s">
        <v>27</v>
      </c>
      <c r="T7042" t="s">
        <v>24</v>
      </c>
    </row>
    <row r="7043" spans="1:20" x14ac:dyDescent="0.2">
      <c r="A7043">
        <v>7042</v>
      </c>
      <c r="B7043">
        <v>24</v>
      </c>
      <c r="C7043" t="s">
        <v>29</v>
      </c>
      <c r="D7043">
        <v>166</v>
      </c>
      <c r="E7043">
        <v>83</v>
      </c>
      <c r="F7043" t="s">
        <v>33</v>
      </c>
      <c r="G7043">
        <v>84</v>
      </c>
      <c r="H7043">
        <v>419</v>
      </c>
      <c r="I7043">
        <v>124</v>
      </c>
      <c r="J7043">
        <v>15754</v>
      </c>
      <c r="K7043">
        <v>11.11</v>
      </c>
      <c r="L7043" t="s">
        <v>22</v>
      </c>
      <c r="M7043">
        <v>5.2</v>
      </c>
      <c r="N7043">
        <v>1.9</v>
      </c>
      <c r="O7043">
        <v>3724</v>
      </c>
      <c r="P7043">
        <v>51</v>
      </c>
      <c r="Q7043">
        <v>38.4</v>
      </c>
      <c r="R7043">
        <v>28.5</v>
      </c>
      <c r="S7043" t="s">
        <v>32</v>
      </c>
      <c r="T7043" t="s">
        <v>32</v>
      </c>
    </row>
    <row r="7044" spans="1:20" x14ac:dyDescent="0.2">
      <c r="A7044">
        <v>7043</v>
      </c>
      <c r="B7044">
        <v>35</v>
      </c>
      <c r="C7044" t="s">
        <v>20</v>
      </c>
      <c r="D7044">
        <v>194</v>
      </c>
      <c r="E7044">
        <v>88</v>
      </c>
      <c r="F7044" t="s">
        <v>26</v>
      </c>
      <c r="G7044">
        <v>23</v>
      </c>
      <c r="H7044">
        <v>530</v>
      </c>
      <c r="I7044">
        <v>139</v>
      </c>
      <c r="J7044">
        <v>19876</v>
      </c>
      <c r="K7044">
        <v>2.16</v>
      </c>
      <c r="L7044" t="s">
        <v>36</v>
      </c>
      <c r="M7044">
        <v>7.6</v>
      </c>
      <c r="N7044">
        <v>1.9</v>
      </c>
      <c r="O7044">
        <v>1531</v>
      </c>
      <c r="P7044">
        <v>79</v>
      </c>
      <c r="Q7044">
        <v>38.4</v>
      </c>
      <c r="R7044">
        <v>28.5</v>
      </c>
      <c r="S7044" t="s">
        <v>34</v>
      </c>
      <c r="T7044" t="s">
        <v>28</v>
      </c>
    </row>
    <row r="7045" spans="1:20" x14ac:dyDescent="0.2">
      <c r="A7045">
        <v>7044</v>
      </c>
      <c r="B7045">
        <v>37</v>
      </c>
      <c r="C7045" t="s">
        <v>29</v>
      </c>
      <c r="D7045">
        <v>154</v>
      </c>
      <c r="E7045">
        <v>96</v>
      </c>
      <c r="F7045" t="s">
        <v>33</v>
      </c>
      <c r="G7045">
        <v>48</v>
      </c>
      <c r="H7045">
        <v>377</v>
      </c>
      <c r="I7045">
        <v>123</v>
      </c>
      <c r="J7045">
        <v>4200</v>
      </c>
      <c r="K7045">
        <v>7.55</v>
      </c>
      <c r="L7045" t="s">
        <v>22</v>
      </c>
      <c r="M7045">
        <v>8</v>
      </c>
      <c r="N7045">
        <v>1.9</v>
      </c>
      <c r="O7045">
        <v>3889</v>
      </c>
      <c r="P7045">
        <v>63</v>
      </c>
      <c r="Q7045">
        <v>38.4</v>
      </c>
      <c r="R7045">
        <v>28.5</v>
      </c>
      <c r="S7045" t="s">
        <v>34</v>
      </c>
      <c r="T7045" t="s">
        <v>32</v>
      </c>
    </row>
    <row r="7046" spans="1:20" x14ac:dyDescent="0.2">
      <c r="A7046">
        <v>7045</v>
      </c>
      <c r="B7046">
        <v>52</v>
      </c>
      <c r="C7046" t="s">
        <v>20</v>
      </c>
      <c r="D7046">
        <v>159</v>
      </c>
      <c r="E7046">
        <v>115</v>
      </c>
      <c r="F7046" t="s">
        <v>37</v>
      </c>
      <c r="G7046">
        <v>15</v>
      </c>
      <c r="H7046">
        <v>624</v>
      </c>
      <c r="I7046">
        <v>154</v>
      </c>
      <c r="J7046">
        <v>9207</v>
      </c>
      <c r="K7046">
        <v>7.52</v>
      </c>
      <c r="L7046" t="s">
        <v>22</v>
      </c>
      <c r="M7046">
        <v>7.6</v>
      </c>
      <c r="N7046">
        <v>1.9</v>
      </c>
      <c r="O7046">
        <v>3245</v>
      </c>
      <c r="P7046">
        <v>65</v>
      </c>
      <c r="Q7046">
        <v>38.4</v>
      </c>
      <c r="R7046">
        <v>28.5</v>
      </c>
      <c r="S7046" t="s">
        <v>27</v>
      </c>
      <c r="T7046" t="s">
        <v>28</v>
      </c>
    </row>
    <row r="7047" spans="1:20" x14ac:dyDescent="0.2">
      <c r="A7047">
        <v>7046</v>
      </c>
      <c r="B7047">
        <v>47</v>
      </c>
      <c r="C7047" t="s">
        <v>20</v>
      </c>
      <c r="D7047">
        <v>169</v>
      </c>
      <c r="E7047">
        <v>94</v>
      </c>
      <c r="F7047" t="s">
        <v>37</v>
      </c>
      <c r="G7047">
        <v>93</v>
      </c>
      <c r="H7047">
        <v>882</v>
      </c>
      <c r="I7047">
        <v>148</v>
      </c>
      <c r="J7047">
        <v>1169</v>
      </c>
      <c r="K7047">
        <v>5.44</v>
      </c>
      <c r="L7047" t="s">
        <v>22</v>
      </c>
      <c r="M7047">
        <v>8.5</v>
      </c>
      <c r="N7047">
        <v>1.9</v>
      </c>
      <c r="O7047">
        <v>1698</v>
      </c>
      <c r="P7047">
        <v>73</v>
      </c>
      <c r="Q7047">
        <v>38.4</v>
      </c>
      <c r="R7047">
        <v>28.5</v>
      </c>
      <c r="S7047" t="s">
        <v>23</v>
      </c>
      <c r="T7047" t="s">
        <v>24</v>
      </c>
    </row>
    <row r="7048" spans="1:20" x14ac:dyDescent="0.2">
      <c r="A7048">
        <v>7047</v>
      </c>
      <c r="B7048">
        <v>40</v>
      </c>
      <c r="C7048" t="s">
        <v>25</v>
      </c>
      <c r="D7048">
        <v>152</v>
      </c>
      <c r="E7048">
        <v>86</v>
      </c>
      <c r="F7048" t="s">
        <v>35</v>
      </c>
      <c r="G7048">
        <v>110</v>
      </c>
      <c r="H7048">
        <v>823</v>
      </c>
      <c r="I7048">
        <v>166</v>
      </c>
      <c r="J7048">
        <v>5050</v>
      </c>
      <c r="K7048">
        <v>5.68</v>
      </c>
      <c r="L7048" t="s">
        <v>36</v>
      </c>
      <c r="M7048">
        <v>9.1</v>
      </c>
      <c r="N7048">
        <v>1.9</v>
      </c>
      <c r="O7048">
        <v>2754</v>
      </c>
      <c r="P7048">
        <v>68</v>
      </c>
      <c r="Q7048">
        <v>38.4</v>
      </c>
      <c r="R7048">
        <v>28.5</v>
      </c>
      <c r="S7048" t="s">
        <v>27</v>
      </c>
      <c r="T7048" t="s">
        <v>28</v>
      </c>
    </row>
    <row r="7049" spans="1:20" x14ac:dyDescent="0.2">
      <c r="A7049">
        <v>7048</v>
      </c>
      <c r="B7049">
        <v>34</v>
      </c>
      <c r="C7049" t="s">
        <v>29</v>
      </c>
      <c r="D7049">
        <v>189</v>
      </c>
      <c r="E7049">
        <v>88</v>
      </c>
      <c r="F7049" t="s">
        <v>35</v>
      </c>
      <c r="G7049">
        <v>47</v>
      </c>
      <c r="H7049">
        <v>521</v>
      </c>
      <c r="I7049">
        <v>134</v>
      </c>
      <c r="J7049">
        <v>8903</v>
      </c>
      <c r="K7049">
        <v>3.32</v>
      </c>
      <c r="L7049" t="s">
        <v>31</v>
      </c>
      <c r="M7049">
        <v>4.9000000000000004</v>
      </c>
      <c r="N7049">
        <v>1.9</v>
      </c>
      <c r="O7049">
        <v>3269</v>
      </c>
      <c r="P7049">
        <v>85</v>
      </c>
      <c r="Q7049">
        <v>38.4</v>
      </c>
      <c r="R7049">
        <v>28.5</v>
      </c>
      <c r="S7049" t="s">
        <v>23</v>
      </c>
      <c r="T7049" t="s">
        <v>32</v>
      </c>
    </row>
    <row r="7050" spans="1:20" x14ac:dyDescent="0.2">
      <c r="A7050">
        <v>7049</v>
      </c>
      <c r="B7050">
        <v>25</v>
      </c>
      <c r="C7050" t="s">
        <v>29</v>
      </c>
      <c r="D7050">
        <v>188</v>
      </c>
      <c r="E7050">
        <v>104</v>
      </c>
      <c r="F7050" t="s">
        <v>30</v>
      </c>
      <c r="G7050">
        <v>20</v>
      </c>
      <c r="H7050">
        <v>772</v>
      </c>
      <c r="I7050">
        <v>91</v>
      </c>
      <c r="J7050">
        <v>12512</v>
      </c>
      <c r="K7050">
        <v>2.81</v>
      </c>
      <c r="L7050" t="s">
        <v>36</v>
      </c>
      <c r="M7050">
        <v>6.2</v>
      </c>
      <c r="N7050">
        <v>1.9</v>
      </c>
      <c r="O7050">
        <v>2915</v>
      </c>
      <c r="P7050">
        <v>66</v>
      </c>
      <c r="Q7050">
        <v>38.4</v>
      </c>
      <c r="R7050">
        <v>28.5</v>
      </c>
      <c r="S7050" t="s">
        <v>34</v>
      </c>
      <c r="T7050" t="s">
        <v>24</v>
      </c>
    </row>
    <row r="7051" spans="1:20" x14ac:dyDescent="0.2">
      <c r="A7051">
        <v>7050</v>
      </c>
      <c r="B7051">
        <v>39</v>
      </c>
      <c r="C7051" t="s">
        <v>29</v>
      </c>
      <c r="D7051">
        <v>169</v>
      </c>
      <c r="E7051">
        <v>53</v>
      </c>
      <c r="F7051" t="s">
        <v>30</v>
      </c>
      <c r="G7051">
        <v>21</v>
      </c>
      <c r="H7051">
        <v>115</v>
      </c>
      <c r="I7051">
        <v>145</v>
      </c>
      <c r="J7051">
        <v>10373</v>
      </c>
      <c r="K7051">
        <v>12.54</v>
      </c>
      <c r="L7051" t="s">
        <v>22</v>
      </c>
      <c r="M7051">
        <v>8.4</v>
      </c>
      <c r="N7051">
        <v>1.9</v>
      </c>
      <c r="O7051">
        <v>3669</v>
      </c>
      <c r="P7051">
        <v>52</v>
      </c>
      <c r="Q7051">
        <v>38.4</v>
      </c>
      <c r="R7051">
        <v>28.5</v>
      </c>
      <c r="S7051" t="s">
        <v>34</v>
      </c>
      <c r="T7051" t="s">
        <v>24</v>
      </c>
    </row>
    <row r="7052" spans="1:20" x14ac:dyDescent="0.2">
      <c r="A7052">
        <v>7051</v>
      </c>
      <c r="B7052">
        <v>33</v>
      </c>
      <c r="C7052" t="s">
        <v>20</v>
      </c>
      <c r="D7052">
        <v>152</v>
      </c>
      <c r="E7052">
        <v>92</v>
      </c>
      <c r="F7052" t="s">
        <v>35</v>
      </c>
      <c r="G7052">
        <v>14</v>
      </c>
      <c r="H7052">
        <v>295</v>
      </c>
      <c r="I7052">
        <v>91</v>
      </c>
      <c r="J7052">
        <v>18305</v>
      </c>
      <c r="K7052">
        <v>6.57</v>
      </c>
      <c r="L7052" t="s">
        <v>31</v>
      </c>
      <c r="M7052">
        <v>7.2</v>
      </c>
      <c r="N7052">
        <v>1.9</v>
      </c>
      <c r="O7052">
        <v>2099</v>
      </c>
      <c r="P7052">
        <v>64</v>
      </c>
      <c r="Q7052">
        <v>38.4</v>
      </c>
      <c r="R7052">
        <v>28.5</v>
      </c>
      <c r="S7052" t="s">
        <v>23</v>
      </c>
      <c r="T7052" t="s">
        <v>28</v>
      </c>
    </row>
    <row r="7053" spans="1:20" x14ac:dyDescent="0.2">
      <c r="A7053">
        <v>7052</v>
      </c>
      <c r="B7053">
        <v>38</v>
      </c>
      <c r="C7053" t="s">
        <v>20</v>
      </c>
      <c r="D7053">
        <v>161</v>
      </c>
      <c r="E7053">
        <v>93</v>
      </c>
      <c r="F7053" t="s">
        <v>35</v>
      </c>
      <c r="G7053">
        <v>57</v>
      </c>
      <c r="H7053">
        <v>430</v>
      </c>
      <c r="I7053">
        <v>172</v>
      </c>
      <c r="J7053">
        <v>5109</v>
      </c>
      <c r="K7053">
        <v>2.13</v>
      </c>
      <c r="L7053" t="s">
        <v>31</v>
      </c>
      <c r="M7053">
        <v>9.6</v>
      </c>
      <c r="N7053">
        <v>1.9</v>
      </c>
      <c r="O7053">
        <v>2332</v>
      </c>
      <c r="P7053">
        <v>55</v>
      </c>
      <c r="Q7053">
        <v>38.4</v>
      </c>
      <c r="R7053">
        <v>28.5</v>
      </c>
      <c r="S7053" t="s">
        <v>27</v>
      </c>
      <c r="T7053" t="s">
        <v>32</v>
      </c>
    </row>
    <row r="7054" spans="1:20" x14ac:dyDescent="0.2">
      <c r="A7054">
        <v>7053</v>
      </c>
      <c r="B7054">
        <v>57</v>
      </c>
      <c r="C7054" t="s">
        <v>25</v>
      </c>
      <c r="D7054">
        <v>184</v>
      </c>
      <c r="E7054">
        <v>62</v>
      </c>
      <c r="F7054" t="s">
        <v>26</v>
      </c>
      <c r="G7054">
        <v>24</v>
      </c>
      <c r="H7054">
        <v>817</v>
      </c>
      <c r="I7054">
        <v>157</v>
      </c>
      <c r="J7054">
        <v>14605</v>
      </c>
      <c r="K7054">
        <v>10.76</v>
      </c>
      <c r="L7054" t="s">
        <v>36</v>
      </c>
      <c r="M7054">
        <v>4.2</v>
      </c>
      <c r="N7054">
        <v>1.9</v>
      </c>
      <c r="O7054">
        <v>2224</v>
      </c>
      <c r="P7054">
        <v>66</v>
      </c>
      <c r="Q7054">
        <v>38.4</v>
      </c>
      <c r="R7054">
        <v>28.5</v>
      </c>
      <c r="S7054" t="s">
        <v>23</v>
      </c>
      <c r="T7054" t="s">
        <v>28</v>
      </c>
    </row>
    <row r="7055" spans="1:20" x14ac:dyDescent="0.2">
      <c r="A7055">
        <v>7054</v>
      </c>
      <c r="B7055">
        <v>29</v>
      </c>
      <c r="C7055" t="s">
        <v>25</v>
      </c>
      <c r="D7055">
        <v>179</v>
      </c>
      <c r="E7055">
        <v>66</v>
      </c>
      <c r="F7055" t="s">
        <v>26</v>
      </c>
      <c r="G7055">
        <v>66</v>
      </c>
      <c r="H7055">
        <v>747</v>
      </c>
      <c r="I7055">
        <v>96</v>
      </c>
      <c r="J7055">
        <v>12253</v>
      </c>
      <c r="K7055">
        <v>13.6</v>
      </c>
      <c r="L7055" t="s">
        <v>31</v>
      </c>
      <c r="M7055">
        <v>6.8</v>
      </c>
      <c r="N7055">
        <v>1.9</v>
      </c>
      <c r="O7055">
        <v>2071</v>
      </c>
      <c r="P7055">
        <v>53</v>
      </c>
      <c r="Q7055">
        <v>38.4</v>
      </c>
      <c r="R7055">
        <v>28.5</v>
      </c>
      <c r="S7055" t="s">
        <v>27</v>
      </c>
      <c r="T7055" t="s">
        <v>28</v>
      </c>
    </row>
    <row r="7056" spans="1:20" x14ac:dyDescent="0.2">
      <c r="A7056">
        <v>7055</v>
      </c>
      <c r="B7056">
        <v>48</v>
      </c>
      <c r="C7056" t="s">
        <v>25</v>
      </c>
      <c r="D7056">
        <v>156</v>
      </c>
      <c r="E7056">
        <v>69</v>
      </c>
      <c r="F7056" t="s">
        <v>35</v>
      </c>
      <c r="G7056">
        <v>34</v>
      </c>
      <c r="H7056">
        <v>573</v>
      </c>
      <c r="I7056">
        <v>129</v>
      </c>
      <c r="J7056">
        <v>6113</v>
      </c>
      <c r="K7056">
        <v>2.48</v>
      </c>
      <c r="L7056" t="s">
        <v>36</v>
      </c>
      <c r="M7056">
        <v>4.0999999999999996</v>
      </c>
      <c r="N7056">
        <v>1.9</v>
      </c>
      <c r="O7056">
        <v>2062</v>
      </c>
      <c r="P7056">
        <v>62</v>
      </c>
      <c r="Q7056">
        <v>38.4</v>
      </c>
      <c r="R7056">
        <v>28.5</v>
      </c>
      <c r="S7056" t="s">
        <v>23</v>
      </c>
      <c r="T7056" t="s">
        <v>28</v>
      </c>
    </row>
    <row r="7057" spans="1:20" x14ac:dyDescent="0.2">
      <c r="A7057">
        <v>7056</v>
      </c>
      <c r="B7057">
        <v>43</v>
      </c>
      <c r="C7057" t="s">
        <v>20</v>
      </c>
      <c r="D7057">
        <v>157</v>
      </c>
      <c r="E7057">
        <v>102</v>
      </c>
      <c r="F7057" t="s">
        <v>33</v>
      </c>
      <c r="G7057">
        <v>58</v>
      </c>
      <c r="H7057">
        <v>777</v>
      </c>
      <c r="I7057">
        <v>102</v>
      </c>
      <c r="J7057">
        <v>13678</v>
      </c>
      <c r="K7057">
        <v>7.69</v>
      </c>
      <c r="L7057" t="s">
        <v>31</v>
      </c>
      <c r="M7057">
        <v>7.5</v>
      </c>
      <c r="N7057">
        <v>1.9</v>
      </c>
      <c r="O7057">
        <v>3306</v>
      </c>
      <c r="P7057">
        <v>69</v>
      </c>
      <c r="Q7057">
        <v>38.4</v>
      </c>
      <c r="R7057">
        <v>28.5</v>
      </c>
      <c r="S7057" t="s">
        <v>23</v>
      </c>
      <c r="T7057" t="s">
        <v>32</v>
      </c>
    </row>
    <row r="7058" spans="1:20" x14ac:dyDescent="0.2">
      <c r="A7058">
        <v>7057</v>
      </c>
      <c r="B7058">
        <v>18</v>
      </c>
      <c r="C7058" t="s">
        <v>29</v>
      </c>
      <c r="D7058">
        <v>166</v>
      </c>
      <c r="E7058">
        <v>94</v>
      </c>
      <c r="F7058" t="s">
        <v>35</v>
      </c>
      <c r="G7058">
        <v>49</v>
      </c>
      <c r="H7058">
        <v>392</v>
      </c>
      <c r="I7058">
        <v>90</v>
      </c>
      <c r="J7058">
        <v>4582</v>
      </c>
      <c r="K7058">
        <v>8.43</v>
      </c>
      <c r="L7058" t="s">
        <v>31</v>
      </c>
      <c r="M7058">
        <v>4.5999999999999996</v>
      </c>
      <c r="N7058">
        <v>1.9</v>
      </c>
      <c r="O7058">
        <v>2751</v>
      </c>
      <c r="P7058">
        <v>60</v>
      </c>
      <c r="Q7058">
        <v>38.4</v>
      </c>
      <c r="R7058">
        <v>28.5</v>
      </c>
      <c r="S7058" t="s">
        <v>34</v>
      </c>
      <c r="T7058" t="s">
        <v>32</v>
      </c>
    </row>
    <row r="7059" spans="1:20" x14ac:dyDescent="0.2">
      <c r="A7059">
        <v>7058</v>
      </c>
      <c r="B7059">
        <v>49</v>
      </c>
      <c r="C7059" t="s">
        <v>25</v>
      </c>
      <c r="D7059">
        <v>174</v>
      </c>
      <c r="E7059">
        <v>86</v>
      </c>
      <c r="F7059" t="s">
        <v>37</v>
      </c>
      <c r="G7059">
        <v>19</v>
      </c>
      <c r="H7059">
        <v>222</v>
      </c>
      <c r="I7059">
        <v>124</v>
      </c>
      <c r="J7059">
        <v>13347</v>
      </c>
      <c r="K7059">
        <v>8.33</v>
      </c>
      <c r="L7059" t="s">
        <v>36</v>
      </c>
      <c r="M7059">
        <v>4.9000000000000004</v>
      </c>
      <c r="N7059">
        <v>1.9</v>
      </c>
      <c r="O7059">
        <v>2344</v>
      </c>
      <c r="P7059">
        <v>50</v>
      </c>
      <c r="Q7059">
        <v>38.4</v>
      </c>
      <c r="R7059">
        <v>28.5</v>
      </c>
      <c r="S7059" t="s">
        <v>23</v>
      </c>
      <c r="T7059" t="s">
        <v>24</v>
      </c>
    </row>
    <row r="7060" spans="1:20" x14ac:dyDescent="0.2">
      <c r="A7060">
        <v>7059</v>
      </c>
      <c r="B7060">
        <v>56</v>
      </c>
      <c r="C7060" t="s">
        <v>25</v>
      </c>
      <c r="D7060">
        <v>191</v>
      </c>
      <c r="E7060">
        <v>63</v>
      </c>
      <c r="F7060" t="s">
        <v>37</v>
      </c>
      <c r="G7060">
        <v>52</v>
      </c>
      <c r="H7060">
        <v>326</v>
      </c>
      <c r="I7060">
        <v>129</v>
      </c>
      <c r="J7060">
        <v>1853</v>
      </c>
      <c r="K7060">
        <v>11.53</v>
      </c>
      <c r="L7060" t="s">
        <v>22</v>
      </c>
      <c r="M7060">
        <v>7.2</v>
      </c>
      <c r="N7060">
        <v>1.9</v>
      </c>
      <c r="O7060">
        <v>3126</v>
      </c>
      <c r="P7060">
        <v>73</v>
      </c>
      <c r="Q7060">
        <v>38.4</v>
      </c>
      <c r="R7060">
        <v>28.5</v>
      </c>
      <c r="S7060" t="s">
        <v>34</v>
      </c>
      <c r="T7060" t="s">
        <v>32</v>
      </c>
    </row>
    <row r="7061" spans="1:20" x14ac:dyDescent="0.2">
      <c r="A7061">
        <v>7060</v>
      </c>
      <c r="B7061">
        <v>52</v>
      </c>
      <c r="C7061" t="s">
        <v>20</v>
      </c>
      <c r="D7061">
        <v>182</v>
      </c>
      <c r="E7061">
        <v>99</v>
      </c>
      <c r="F7061" t="s">
        <v>26</v>
      </c>
      <c r="G7061">
        <v>35</v>
      </c>
      <c r="H7061">
        <v>725</v>
      </c>
      <c r="I7061">
        <v>119</v>
      </c>
      <c r="J7061">
        <v>9713</v>
      </c>
      <c r="K7061">
        <v>11.95</v>
      </c>
      <c r="L7061" t="s">
        <v>22</v>
      </c>
      <c r="M7061">
        <v>10</v>
      </c>
      <c r="N7061">
        <v>1.9</v>
      </c>
      <c r="O7061">
        <v>3064</v>
      </c>
      <c r="P7061">
        <v>72</v>
      </c>
      <c r="Q7061">
        <v>38.4</v>
      </c>
      <c r="R7061">
        <v>28.5</v>
      </c>
      <c r="S7061" t="s">
        <v>32</v>
      </c>
      <c r="T7061" t="s">
        <v>24</v>
      </c>
    </row>
    <row r="7062" spans="1:20" x14ac:dyDescent="0.2">
      <c r="A7062">
        <v>7061</v>
      </c>
      <c r="B7062">
        <v>44</v>
      </c>
      <c r="C7062" t="s">
        <v>29</v>
      </c>
      <c r="D7062">
        <v>171</v>
      </c>
      <c r="E7062">
        <v>102</v>
      </c>
      <c r="F7062" t="s">
        <v>21</v>
      </c>
      <c r="G7062">
        <v>78</v>
      </c>
      <c r="H7062">
        <v>439</v>
      </c>
      <c r="I7062">
        <v>161</v>
      </c>
      <c r="J7062">
        <v>5172</v>
      </c>
      <c r="K7062">
        <v>6.62</v>
      </c>
      <c r="L7062" t="s">
        <v>36</v>
      </c>
      <c r="M7062">
        <v>7.1</v>
      </c>
      <c r="N7062">
        <v>1.9</v>
      </c>
      <c r="O7062">
        <v>2648</v>
      </c>
      <c r="P7062">
        <v>87</v>
      </c>
      <c r="Q7062">
        <v>38.4</v>
      </c>
      <c r="R7062">
        <v>28.5</v>
      </c>
      <c r="S7062" t="s">
        <v>27</v>
      </c>
      <c r="T7062" t="s">
        <v>32</v>
      </c>
    </row>
    <row r="7063" spans="1:20" x14ac:dyDescent="0.2">
      <c r="A7063">
        <v>7062</v>
      </c>
      <c r="B7063">
        <v>53</v>
      </c>
      <c r="C7063" t="s">
        <v>20</v>
      </c>
      <c r="D7063">
        <v>169</v>
      </c>
      <c r="E7063">
        <v>86</v>
      </c>
      <c r="F7063" t="s">
        <v>37</v>
      </c>
      <c r="G7063">
        <v>84</v>
      </c>
      <c r="H7063">
        <v>499</v>
      </c>
      <c r="I7063">
        <v>88</v>
      </c>
      <c r="J7063">
        <v>2493</v>
      </c>
      <c r="K7063">
        <v>5.78</v>
      </c>
      <c r="L7063" t="s">
        <v>36</v>
      </c>
      <c r="M7063">
        <v>7.2</v>
      </c>
      <c r="N7063">
        <v>1.9</v>
      </c>
      <c r="O7063">
        <v>3239</v>
      </c>
      <c r="P7063">
        <v>87</v>
      </c>
      <c r="Q7063">
        <v>38.4</v>
      </c>
      <c r="R7063">
        <v>28.5</v>
      </c>
      <c r="S7063" t="s">
        <v>27</v>
      </c>
      <c r="T7063" t="s">
        <v>24</v>
      </c>
    </row>
    <row r="7064" spans="1:20" x14ac:dyDescent="0.2">
      <c r="A7064">
        <v>7063</v>
      </c>
      <c r="B7064">
        <v>23</v>
      </c>
      <c r="C7064" t="s">
        <v>20</v>
      </c>
      <c r="D7064">
        <v>187</v>
      </c>
      <c r="E7064">
        <v>107</v>
      </c>
      <c r="F7064" t="s">
        <v>21</v>
      </c>
      <c r="G7064">
        <v>51</v>
      </c>
      <c r="H7064">
        <v>916</v>
      </c>
      <c r="I7064">
        <v>160</v>
      </c>
      <c r="J7064">
        <v>12029</v>
      </c>
      <c r="K7064">
        <v>1.57</v>
      </c>
      <c r="L7064" t="s">
        <v>36</v>
      </c>
      <c r="M7064">
        <v>6.8</v>
      </c>
      <c r="N7064">
        <v>1.9</v>
      </c>
      <c r="O7064">
        <v>1723</v>
      </c>
      <c r="P7064">
        <v>53</v>
      </c>
      <c r="Q7064">
        <v>38.4</v>
      </c>
      <c r="R7064">
        <v>28.5</v>
      </c>
      <c r="S7064" t="s">
        <v>23</v>
      </c>
      <c r="T7064" t="s">
        <v>32</v>
      </c>
    </row>
    <row r="7065" spans="1:20" x14ac:dyDescent="0.2">
      <c r="A7065">
        <v>7064</v>
      </c>
      <c r="B7065">
        <v>49</v>
      </c>
      <c r="C7065" t="s">
        <v>29</v>
      </c>
      <c r="D7065">
        <v>169</v>
      </c>
      <c r="E7065">
        <v>100</v>
      </c>
      <c r="F7065" t="s">
        <v>30</v>
      </c>
      <c r="G7065">
        <v>111</v>
      </c>
      <c r="H7065">
        <v>795</v>
      </c>
      <c r="I7065">
        <v>112</v>
      </c>
      <c r="J7065">
        <v>4122</v>
      </c>
      <c r="K7065">
        <v>14.92</v>
      </c>
      <c r="L7065" t="s">
        <v>31</v>
      </c>
      <c r="M7065">
        <v>8.8000000000000007</v>
      </c>
      <c r="N7065">
        <v>1.9</v>
      </c>
      <c r="O7065">
        <v>2463</v>
      </c>
      <c r="P7065">
        <v>78</v>
      </c>
      <c r="Q7065">
        <v>38.4</v>
      </c>
      <c r="R7065">
        <v>28.5</v>
      </c>
      <c r="S7065" t="s">
        <v>34</v>
      </c>
      <c r="T7065" t="s">
        <v>32</v>
      </c>
    </row>
    <row r="7066" spans="1:20" x14ac:dyDescent="0.2">
      <c r="A7066">
        <v>7065</v>
      </c>
      <c r="B7066">
        <v>51</v>
      </c>
      <c r="C7066" t="s">
        <v>20</v>
      </c>
      <c r="D7066">
        <v>189</v>
      </c>
      <c r="E7066">
        <v>110</v>
      </c>
      <c r="F7066" t="s">
        <v>26</v>
      </c>
      <c r="G7066">
        <v>64</v>
      </c>
      <c r="H7066">
        <v>232</v>
      </c>
      <c r="I7066">
        <v>120</v>
      </c>
      <c r="J7066">
        <v>9543</v>
      </c>
      <c r="K7066">
        <v>10.57</v>
      </c>
      <c r="L7066" t="s">
        <v>31</v>
      </c>
      <c r="M7066">
        <v>5</v>
      </c>
      <c r="N7066">
        <v>1.9</v>
      </c>
      <c r="O7066">
        <v>3690</v>
      </c>
      <c r="P7066">
        <v>71</v>
      </c>
      <c r="Q7066">
        <v>38.4</v>
      </c>
      <c r="R7066">
        <v>28.5</v>
      </c>
      <c r="S7066" t="s">
        <v>32</v>
      </c>
      <c r="T7066" t="s">
        <v>28</v>
      </c>
    </row>
    <row r="7067" spans="1:20" x14ac:dyDescent="0.2">
      <c r="A7067">
        <v>7066</v>
      </c>
      <c r="B7067">
        <v>18</v>
      </c>
      <c r="C7067" t="s">
        <v>20</v>
      </c>
      <c r="D7067">
        <v>191</v>
      </c>
      <c r="E7067">
        <v>115</v>
      </c>
      <c r="F7067" t="s">
        <v>30</v>
      </c>
      <c r="G7067">
        <v>28</v>
      </c>
      <c r="H7067">
        <v>623</v>
      </c>
      <c r="I7067">
        <v>143</v>
      </c>
      <c r="J7067">
        <v>16960</v>
      </c>
      <c r="K7067">
        <v>1.6</v>
      </c>
      <c r="L7067" t="s">
        <v>36</v>
      </c>
      <c r="M7067">
        <v>8.6999999999999993</v>
      </c>
      <c r="N7067">
        <v>1.9</v>
      </c>
      <c r="O7067">
        <v>1757</v>
      </c>
      <c r="P7067">
        <v>50</v>
      </c>
      <c r="Q7067">
        <v>38.4</v>
      </c>
      <c r="R7067">
        <v>28.5</v>
      </c>
      <c r="S7067" t="s">
        <v>27</v>
      </c>
      <c r="T7067" t="s">
        <v>24</v>
      </c>
    </row>
    <row r="7068" spans="1:20" x14ac:dyDescent="0.2">
      <c r="A7068">
        <v>7067</v>
      </c>
      <c r="B7068">
        <v>19</v>
      </c>
      <c r="C7068" t="s">
        <v>20</v>
      </c>
      <c r="D7068">
        <v>195</v>
      </c>
      <c r="E7068">
        <v>70</v>
      </c>
      <c r="F7068" t="s">
        <v>21</v>
      </c>
      <c r="G7068">
        <v>20</v>
      </c>
      <c r="H7068">
        <v>631</v>
      </c>
      <c r="I7068">
        <v>169</v>
      </c>
      <c r="J7068">
        <v>16016</v>
      </c>
      <c r="K7068">
        <v>11.52</v>
      </c>
      <c r="L7068" t="s">
        <v>22</v>
      </c>
      <c r="M7068">
        <v>8</v>
      </c>
      <c r="N7068">
        <v>1.9</v>
      </c>
      <c r="O7068">
        <v>2273</v>
      </c>
      <c r="P7068">
        <v>52</v>
      </c>
      <c r="Q7068">
        <v>38.4</v>
      </c>
      <c r="R7068">
        <v>28.5</v>
      </c>
      <c r="S7068" t="s">
        <v>23</v>
      </c>
      <c r="T7068" t="s">
        <v>24</v>
      </c>
    </row>
    <row r="7069" spans="1:20" x14ac:dyDescent="0.2">
      <c r="A7069">
        <v>7068</v>
      </c>
      <c r="B7069">
        <v>36</v>
      </c>
      <c r="C7069" t="s">
        <v>29</v>
      </c>
      <c r="D7069">
        <v>155</v>
      </c>
      <c r="E7069">
        <v>92</v>
      </c>
      <c r="F7069" t="s">
        <v>37</v>
      </c>
      <c r="G7069">
        <v>24</v>
      </c>
      <c r="H7069">
        <v>432</v>
      </c>
      <c r="I7069">
        <v>131</v>
      </c>
      <c r="J7069">
        <v>18064</v>
      </c>
      <c r="K7069">
        <v>9.91</v>
      </c>
      <c r="L7069" t="s">
        <v>36</v>
      </c>
      <c r="M7069">
        <v>6.3</v>
      </c>
      <c r="N7069">
        <v>1.9</v>
      </c>
      <c r="O7069">
        <v>2007</v>
      </c>
      <c r="P7069">
        <v>64</v>
      </c>
      <c r="Q7069">
        <v>38.4</v>
      </c>
      <c r="R7069">
        <v>28.5</v>
      </c>
      <c r="S7069" t="s">
        <v>27</v>
      </c>
      <c r="T7069" t="s">
        <v>28</v>
      </c>
    </row>
    <row r="7070" spans="1:20" x14ac:dyDescent="0.2">
      <c r="A7070">
        <v>7069</v>
      </c>
      <c r="B7070">
        <v>55</v>
      </c>
      <c r="C7070" t="s">
        <v>20</v>
      </c>
      <c r="D7070">
        <v>195</v>
      </c>
      <c r="E7070">
        <v>97</v>
      </c>
      <c r="F7070" t="s">
        <v>21</v>
      </c>
      <c r="G7070">
        <v>48</v>
      </c>
      <c r="H7070">
        <v>786</v>
      </c>
      <c r="I7070">
        <v>119</v>
      </c>
      <c r="J7070">
        <v>6167</v>
      </c>
      <c r="K7070">
        <v>10.039999999999999</v>
      </c>
      <c r="L7070" t="s">
        <v>36</v>
      </c>
      <c r="M7070">
        <v>7.6</v>
      </c>
      <c r="N7070">
        <v>1.9</v>
      </c>
      <c r="O7070">
        <v>3927</v>
      </c>
      <c r="P7070">
        <v>69</v>
      </c>
      <c r="Q7070">
        <v>38.4</v>
      </c>
      <c r="R7070">
        <v>28.5</v>
      </c>
      <c r="S7070" t="s">
        <v>32</v>
      </c>
      <c r="T7070" t="s">
        <v>24</v>
      </c>
    </row>
    <row r="7071" spans="1:20" x14ac:dyDescent="0.2">
      <c r="A7071">
        <v>7070</v>
      </c>
      <c r="B7071">
        <v>35</v>
      </c>
      <c r="C7071" t="s">
        <v>25</v>
      </c>
      <c r="D7071">
        <v>187</v>
      </c>
      <c r="E7071">
        <v>82</v>
      </c>
      <c r="F7071" t="s">
        <v>26</v>
      </c>
      <c r="G7071">
        <v>119</v>
      </c>
      <c r="H7071">
        <v>834</v>
      </c>
      <c r="I7071">
        <v>118</v>
      </c>
      <c r="J7071">
        <v>7566</v>
      </c>
      <c r="K7071">
        <v>4.24</v>
      </c>
      <c r="L7071" t="s">
        <v>36</v>
      </c>
      <c r="M7071">
        <v>4.5</v>
      </c>
      <c r="N7071">
        <v>1.9</v>
      </c>
      <c r="O7071">
        <v>3372</v>
      </c>
      <c r="P7071">
        <v>82</v>
      </c>
      <c r="Q7071">
        <v>38.4</v>
      </c>
      <c r="R7071">
        <v>28.5</v>
      </c>
      <c r="S7071" t="s">
        <v>32</v>
      </c>
      <c r="T7071" t="s">
        <v>28</v>
      </c>
    </row>
    <row r="7072" spans="1:20" x14ac:dyDescent="0.2">
      <c r="A7072">
        <v>7071</v>
      </c>
      <c r="B7072">
        <v>25</v>
      </c>
      <c r="C7072" t="s">
        <v>25</v>
      </c>
      <c r="D7072">
        <v>175</v>
      </c>
      <c r="E7072">
        <v>83</v>
      </c>
      <c r="F7072" t="s">
        <v>35</v>
      </c>
      <c r="G7072">
        <v>118</v>
      </c>
      <c r="H7072">
        <v>792</v>
      </c>
      <c r="I7072">
        <v>161</v>
      </c>
      <c r="J7072">
        <v>2983</v>
      </c>
      <c r="K7072">
        <v>6.24</v>
      </c>
      <c r="L7072" t="s">
        <v>31</v>
      </c>
      <c r="M7072">
        <v>5.8</v>
      </c>
      <c r="N7072">
        <v>1.9</v>
      </c>
      <c r="O7072">
        <v>2045</v>
      </c>
      <c r="P7072">
        <v>66</v>
      </c>
      <c r="Q7072">
        <v>38.4</v>
      </c>
      <c r="R7072">
        <v>28.5</v>
      </c>
      <c r="S7072" t="s">
        <v>27</v>
      </c>
      <c r="T7072" t="s">
        <v>24</v>
      </c>
    </row>
    <row r="7073" spans="1:20" x14ac:dyDescent="0.2">
      <c r="A7073">
        <v>7072</v>
      </c>
      <c r="B7073">
        <v>44</v>
      </c>
      <c r="C7073" t="s">
        <v>29</v>
      </c>
      <c r="D7073">
        <v>195</v>
      </c>
      <c r="E7073">
        <v>99</v>
      </c>
      <c r="F7073" t="s">
        <v>35</v>
      </c>
      <c r="G7073">
        <v>44</v>
      </c>
      <c r="H7073">
        <v>598</v>
      </c>
      <c r="I7073">
        <v>173</v>
      </c>
      <c r="J7073">
        <v>10271</v>
      </c>
      <c r="K7073">
        <v>11.41</v>
      </c>
      <c r="L7073" t="s">
        <v>36</v>
      </c>
      <c r="M7073">
        <v>8.1</v>
      </c>
      <c r="N7073">
        <v>1.9</v>
      </c>
      <c r="O7073">
        <v>2048</v>
      </c>
      <c r="P7073">
        <v>66</v>
      </c>
      <c r="Q7073">
        <v>38.4</v>
      </c>
      <c r="R7073">
        <v>28.5</v>
      </c>
      <c r="S7073" t="s">
        <v>27</v>
      </c>
      <c r="T7073" t="s">
        <v>24</v>
      </c>
    </row>
    <row r="7074" spans="1:20" x14ac:dyDescent="0.2">
      <c r="A7074">
        <v>7073</v>
      </c>
      <c r="B7074">
        <v>24</v>
      </c>
      <c r="C7074" t="s">
        <v>20</v>
      </c>
      <c r="D7074">
        <v>165</v>
      </c>
      <c r="E7074">
        <v>58</v>
      </c>
      <c r="F7074" t="s">
        <v>21</v>
      </c>
      <c r="G7074">
        <v>39</v>
      </c>
      <c r="H7074">
        <v>572</v>
      </c>
      <c r="I7074">
        <v>119</v>
      </c>
      <c r="J7074">
        <v>9661</v>
      </c>
      <c r="K7074">
        <v>7.83</v>
      </c>
      <c r="L7074" t="s">
        <v>31</v>
      </c>
      <c r="M7074">
        <v>4.2</v>
      </c>
      <c r="N7074">
        <v>1.9</v>
      </c>
      <c r="O7074">
        <v>3194</v>
      </c>
      <c r="P7074">
        <v>77</v>
      </c>
      <c r="Q7074">
        <v>38.4</v>
      </c>
      <c r="R7074">
        <v>28.5</v>
      </c>
      <c r="S7074" t="s">
        <v>23</v>
      </c>
      <c r="T7074" t="s">
        <v>32</v>
      </c>
    </row>
    <row r="7075" spans="1:20" x14ac:dyDescent="0.2">
      <c r="A7075">
        <v>7074</v>
      </c>
      <c r="B7075">
        <v>33</v>
      </c>
      <c r="C7075" t="s">
        <v>20</v>
      </c>
      <c r="D7075">
        <v>189</v>
      </c>
      <c r="E7075">
        <v>67</v>
      </c>
      <c r="F7075" t="s">
        <v>37</v>
      </c>
      <c r="G7075">
        <v>60</v>
      </c>
      <c r="H7075">
        <v>599</v>
      </c>
      <c r="I7075">
        <v>127</v>
      </c>
      <c r="J7075">
        <v>18832</v>
      </c>
      <c r="K7075">
        <v>4.68</v>
      </c>
      <c r="L7075" t="s">
        <v>36</v>
      </c>
      <c r="M7075">
        <v>5.2</v>
      </c>
      <c r="N7075">
        <v>1.9</v>
      </c>
      <c r="O7075">
        <v>2474</v>
      </c>
      <c r="P7075">
        <v>87</v>
      </c>
      <c r="Q7075">
        <v>38.4</v>
      </c>
      <c r="R7075">
        <v>28.5</v>
      </c>
      <c r="S7075" t="s">
        <v>34</v>
      </c>
      <c r="T7075" t="s">
        <v>32</v>
      </c>
    </row>
    <row r="7076" spans="1:20" x14ac:dyDescent="0.2">
      <c r="A7076">
        <v>7075</v>
      </c>
      <c r="B7076">
        <v>35</v>
      </c>
      <c r="C7076" t="s">
        <v>25</v>
      </c>
      <c r="D7076">
        <v>176</v>
      </c>
      <c r="E7076">
        <v>71</v>
      </c>
      <c r="F7076" t="s">
        <v>26</v>
      </c>
      <c r="G7076">
        <v>110</v>
      </c>
      <c r="H7076">
        <v>139</v>
      </c>
      <c r="I7076">
        <v>161</v>
      </c>
      <c r="J7076">
        <v>9492</v>
      </c>
      <c r="K7076">
        <v>4.33</v>
      </c>
      <c r="L7076" t="s">
        <v>36</v>
      </c>
      <c r="M7076">
        <v>8.8000000000000007</v>
      </c>
      <c r="N7076">
        <v>1.9</v>
      </c>
      <c r="O7076">
        <v>2122</v>
      </c>
      <c r="P7076">
        <v>64</v>
      </c>
      <c r="Q7076">
        <v>38.4</v>
      </c>
      <c r="R7076">
        <v>28.5</v>
      </c>
      <c r="S7076" t="s">
        <v>34</v>
      </c>
      <c r="T7076" t="s">
        <v>24</v>
      </c>
    </row>
    <row r="7077" spans="1:20" x14ac:dyDescent="0.2">
      <c r="A7077">
        <v>7076</v>
      </c>
      <c r="B7077">
        <v>46</v>
      </c>
      <c r="C7077" t="s">
        <v>29</v>
      </c>
      <c r="D7077">
        <v>167</v>
      </c>
      <c r="E7077">
        <v>53</v>
      </c>
      <c r="F7077" t="s">
        <v>33</v>
      </c>
      <c r="G7077">
        <v>74</v>
      </c>
      <c r="H7077">
        <v>996</v>
      </c>
      <c r="I7077">
        <v>162</v>
      </c>
      <c r="J7077">
        <v>10547</v>
      </c>
      <c r="K7077">
        <v>9.68</v>
      </c>
      <c r="L7077" t="s">
        <v>36</v>
      </c>
      <c r="M7077">
        <v>6.1</v>
      </c>
      <c r="N7077">
        <v>1.9</v>
      </c>
      <c r="O7077">
        <v>2049</v>
      </c>
      <c r="P7077">
        <v>82</v>
      </c>
      <c r="Q7077">
        <v>38.4</v>
      </c>
      <c r="R7077">
        <v>28.5</v>
      </c>
      <c r="S7077" t="s">
        <v>23</v>
      </c>
      <c r="T7077" t="s">
        <v>32</v>
      </c>
    </row>
    <row r="7078" spans="1:20" x14ac:dyDescent="0.2">
      <c r="A7078">
        <v>7077</v>
      </c>
      <c r="B7078">
        <v>43</v>
      </c>
      <c r="C7078" t="s">
        <v>20</v>
      </c>
      <c r="D7078">
        <v>177</v>
      </c>
      <c r="E7078">
        <v>104</v>
      </c>
      <c r="F7078" t="s">
        <v>30</v>
      </c>
      <c r="G7078">
        <v>66</v>
      </c>
      <c r="H7078">
        <v>761</v>
      </c>
      <c r="I7078">
        <v>146</v>
      </c>
      <c r="J7078">
        <v>3114</v>
      </c>
      <c r="K7078">
        <v>6</v>
      </c>
      <c r="L7078" t="s">
        <v>22</v>
      </c>
      <c r="M7078">
        <v>6.7</v>
      </c>
      <c r="N7078">
        <v>1.9</v>
      </c>
      <c r="O7078">
        <v>2973</v>
      </c>
      <c r="P7078">
        <v>55</v>
      </c>
      <c r="Q7078">
        <v>38.4</v>
      </c>
      <c r="R7078">
        <v>28.5</v>
      </c>
      <c r="S7078" t="s">
        <v>27</v>
      </c>
      <c r="T7078" t="s">
        <v>24</v>
      </c>
    </row>
    <row r="7079" spans="1:20" x14ac:dyDescent="0.2">
      <c r="A7079">
        <v>7078</v>
      </c>
      <c r="B7079">
        <v>25</v>
      </c>
      <c r="C7079" t="s">
        <v>25</v>
      </c>
      <c r="D7079">
        <v>151</v>
      </c>
      <c r="E7079">
        <v>108</v>
      </c>
      <c r="F7079" t="s">
        <v>30</v>
      </c>
      <c r="G7079">
        <v>115</v>
      </c>
      <c r="H7079">
        <v>302</v>
      </c>
      <c r="I7079">
        <v>132</v>
      </c>
      <c r="J7079">
        <v>13736</v>
      </c>
      <c r="K7079">
        <v>10.31</v>
      </c>
      <c r="L7079" t="s">
        <v>31</v>
      </c>
      <c r="M7079">
        <v>8.9</v>
      </c>
      <c r="N7079">
        <v>1.9</v>
      </c>
      <c r="O7079">
        <v>2341</v>
      </c>
      <c r="P7079">
        <v>63</v>
      </c>
      <c r="Q7079">
        <v>38.4</v>
      </c>
      <c r="R7079">
        <v>28.5</v>
      </c>
      <c r="S7079" t="s">
        <v>27</v>
      </c>
      <c r="T7079" t="s">
        <v>32</v>
      </c>
    </row>
    <row r="7080" spans="1:20" x14ac:dyDescent="0.2">
      <c r="A7080">
        <v>7079</v>
      </c>
      <c r="B7080">
        <v>51</v>
      </c>
      <c r="C7080" t="s">
        <v>25</v>
      </c>
      <c r="D7080">
        <v>176</v>
      </c>
      <c r="E7080">
        <v>82</v>
      </c>
      <c r="F7080" t="s">
        <v>35</v>
      </c>
      <c r="G7080">
        <v>39</v>
      </c>
      <c r="H7080">
        <v>749</v>
      </c>
      <c r="I7080">
        <v>166</v>
      </c>
      <c r="J7080">
        <v>2884</v>
      </c>
      <c r="K7080">
        <v>14.17</v>
      </c>
      <c r="L7080" t="s">
        <v>31</v>
      </c>
      <c r="M7080">
        <v>7.4</v>
      </c>
      <c r="N7080">
        <v>1.9</v>
      </c>
      <c r="O7080">
        <v>1639</v>
      </c>
      <c r="P7080">
        <v>82</v>
      </c>
      <c r="Q7080">
        <v>38.4</v>
      </c>
      <c r="R7080">
        <v>28.5</v>
      </c>
      <c r="S7080" t="s">
        <v>23</v>
      </c>
      <c r="T7080" t="s">
        <v>28</v>
      </c>
    </row>
    <row r="7081" spans="1:20" x14ac:dyDescent="0.2">
      <c r="A7081">
        <v>7080</v>
      </c>
      <c r="B7081">
        <v>30</v>
      </c>
      <c r="C7081" t="s">
        <v>29</v>
      </c>
      <c r="D7081">
        <v>188</v>
      </c>
      <c r="E7081">
        <v>102</v>
      </c>
      <c r="F7081" t="s">
        <v>30</v>
      </c>
      <c r="G7081">
        <v>39</v>
      </c>
      <c r="H7081">
        <v>280</v>
      </c>
      <c r="I7081">
        <v>80</v>
      </c>
      <c r="J7081">
        <v>1256</v>
      </c>
      <c r="K7081">
        <v>14.66</v>
      </c>
      <c r="L7081" t="s">
        <v>31</v>
      </c>
      <c r="M7081">
        <v>6.8</v>
      </c>
      <c r="N7081">
        <v>1.9</v>
      </c>
      <c r="O7081">
        <v>1835</v>
      </c>
      <c r="P7081">
        <v>67</v>
      </c>
      <c r="Q7081">
        <v>38.4</v>
      </c>
      <c r="R7081">
        <v>28.5</v>
      </c>
      <c r="S7081" t="s">
        <v>23</v>
      </c>
      <c r="T7081" t="s">
        <v>28</v>
      </c>
    </row>
    <row r="7082" spans="1:20" x14ac:dyDescent="0.2">
      <c r="A7082">
        <v>7081</v>
      </c>
      <c r="B7082">
        <v>37</v>
      </c>
      <c r="C7082" t="s">
        <v>29</v>
      </c>
      <c r="D7082">
        <v>165</v>
      </c>
      <c r="E7082">
        <v>117</v>
      </c>
      <c r="F7082" t="s">
        <v>33</v>
      </c>
      <c r="G7082">
        <v>90</v>
      </c>
      <c r="H7082">
        <v>603</v>
      </c>
      <c r="I7082">
        <v>133</v>
      </c>
      <c r="J7082">
        <v>12012</v>
      </c>
      <c r="K7082">
        <v>1.48</v>
      </c>
      <c r="L7082" t="s">
        <v>36</v>
      </c>
      <c r="M7082">
        <v>6.3</v>
      </c>
      <c r="N7082">
        <v>1.9</v>
      </c>
      <c r="O7082">
        <v>3403</v>
      </c>
      <c r="P7082">
        <v>64</v>
      </c>
      <c r="Q7082">
        <v>38.4</v>
      </c>
      <c r="R7082">
        <v>28.5</v>
      </c>
      <c r="S7082" t="s">
        <v>34</v>
      </c>
      <c r="T7082" t="s">
        <v>24</v>
      </c>
    </row>
    <row r="7083" spans="1:20" x14ac:dyDescent="0.2">
      <c r="A7083">
        <v>7082</v>
      </c>
      <c r="B7083">
        <v>48</v>
      </c>
      <c r="C7083" t="s">
        <v>20</v>
      </c>
      <c r="D7083">
        <v>180</v>
      </c>
      <c r="E7083">
        <v>102</v>
      </c>
      <c r="F7083" t="s">
        <v>26</v>
      </c>
      <c r="G7083">
        <v>87</v>
      </c>
      <c r="H7083">
        <v>571</v>
      </c>
      <c r="I7083">
        <v>110</v>
      </c>
      <c r="J7083">
        <v>9240</v>
      </c>
      <c r="K7083">
        <v>11.93</v>
      </c>
      <c r="L7083" t="s">
        <v>22</v>
      </c>
      <c r="M7083">
        <v>5.5</v>
      </c>
      <c r="N7083">
        <v>1.9</v>
      </c>
      <c r="O7083">
        <v>1580</v>
      </c>
      <c r="P7083">
        <v>78</v>
      </c>
      <c r="Q7083">
        <v>38.4</v>
      </c>
      <c r="R7083">
        <v>28.5</v>
      </c>
      <c r="S7083" t="s">
        <v>27</v>
      </c>
      <c r="T7083" t="s">
        <v>24</v>
      </c>
    </row>
    <row r="7084" spans="1:20" x14ac:dyDescent="0.2">
      <c r="A7084">
        <v>7083</v>
      </c>
      <c r="B7084">
        <v>30</v>
      </c>
      <c r="C7084" t="s">
        <v>29</v>
      </c>
      <c r="D7084">
        <v>162</v>
      </c>
      <c r="E7084">
        <v>103</v>
      </c>
      <c r="F7084" t="s">
        <v>35</v>
      </c>
      <c r="G7084">
        <v>55</v>
      </c>
      <c r="H7084">
        <v>229</v>
      </c>
      <c r="I7084">
        <v>160</v>
      </c>
      <c r="J7084">
        <v>13554</v>
      </c>
      <c r="K7084">
        <v>12.12</v>
      </c>
      <c r="L7084" t="s">
        <v>22</v>
      </c>
      <c r="M7084">
        <v>8.3000000000000007</v>
      </c>
      <c r="N7084">
        <v>1.9</v>
      </c>
      <c r="O7084">
        <v>3917</v>
      </c>
      <c r="P7084">
        <v>69</v>
      </c>
      <c r="Q7084">
        <v>38.4</v>
      </c>
      <c r="R7084">
        <v>28.5</v>
      </c>
      <c r="S7084" t="s">
        <v>23</v>
      </c>
      <c r="T7084" t="s">
        <v>28</v>
      </c>
    </row>
    <row r="7085" spans="1:20" x14ac:dyDescent="0.2">
      <c r="A7085">
        <v>7084</v>
      </c>
      <c r="B7085">
        <v>19</v>
      </c>
      <c r="C7085" t="s">
        <v>25</v>
      </c>
      <c r="D7085">
        <v>198</v>
      </c>
      <c r="E7085">
        <v>108</v>
      </c>
      <c r="F7085" t="s">
        <v>21</v>
      </c>
      <c r="G7085">
        <v>42</v>
      </c>
      <c r="H7085">
        <v>526</v>
      </c>
      <c r="I7085">
        <v>90</v>
      </c>
      <c r="J7085">
        <v>7618</v>
      </c>
      <c r="K7085">
        <v>8.2200000000000006</v>
      </c>
      <c r="L7085" t="s">
        <v>31</v>
      </c>
      <c r="M7085">
        <v>9</v>
      </c>
      <c r="N7085">
        <v>1.9</v>
      </c>
      <c r="O7085">
        <v>2794</v>
      </c>
      <c r="P7085">
        <v>58</v>
      </c>
      <c r="Q7085">
        <v>38.4</v>
      </c>
      <c r="R7085">
        <v>28.5</v>
      </c>
      <c r="S7085" t="s">
        <v>23</v>
      </c>
      <c r="T7085" t="s">
        <v>24</v>
      </c>
    </row>
    <row r="7086" spans="1:20" x14ac:dyDescent="0.2">
      <c r="A7086">
        <v>7085</v>
      </c>
      <c r="B7086">
        <v>39</v>
      </c>
      <c r="C7086" t="s">
        <v>29</v>
      </c>
      <c r="D7086">
        <v>189</v>
      </c>
      <c r="E7086">
        <v>63</v>
      </c>
      <c r="F7086" t="s">
        <v>21</v>
      </c>
      <c r="G7086">
        <v>19</v>
      </c>
      <c r="H7086">
        <v>971</v>
      </c>
      <c r="I7086">
        <v>145</v>
      </c>
      <c r="J7086">
        <v>9061</v>
      </c>
      <c r="K7086">
        <v>3.56</v>
      </c>
      <c r="L7086" t="s">
        <v>31</v>
      </c>
      <c r="M7086">
        <v>4.2</v>
      </c>
      <c r="N7086">
        <v>1.9</v>
      </c>
      <c r="O7086">
        <v>2078</v>
      </c>
      <c r="P7086">
        <v>53</v>
      </c>
      <c r="Q7086">
        <v>38.4</v>
      </c>
      <c r="R7086">
        <v>28.5</v>
      </c>
      <c r="S7086" t="s">
        <v>34</v>
      </c>
      <c r="T7086" t="s">
        <v>28</v>
      </c>
    </row>
    <row r="7087" spans="1:20" x14ac:dyDescent="0.2">
      <c r="A7087">
        <v>7086</v>
      </c>
      <c r="B7087">
        <v>37</v>
      </c>
      <c r="C7087" t="s">
        <v>29</v>
      </c>
      <c r="D7087">
        <v>154</v>
      </c>
      <c r="E7087">
        <v>107</v>
      </c>
      <c r="F7087" t="s">
        <v>35</v>
      </c>
      <c r="G7087">
        <v>52</v>
      </c>
      <c r="H7087">
        <v>524</v>
      </c>
      <c r="I7087">
        <v>89</v>
      </c>
      <c r="J7087">
        <v>11499</v>
      </c>
      <c r="K7087">
        <v>2.4700000000000002</v>
      </c>
      <c r="L7087" t="s">
        <v>31</v>
      </c>
      <c r="M7087">
        <v>5.7</v>
      </c>
      <c r="N7087">
        <v>1.9</v>
      </c>
      <c r="O7087">
        <v>1767</v>
      </c>
      <c r="P7087">
        <v>78</v>
      </c>
      <c r="Q7087">
        <v>38.4</v>
      </c>
      <c r="R7087">
        <v>28.5</v>
      </c>
      <c r="S7087" t="s">
        <v>34</v>
      </c>
      <c r="T7087" t="s">
        <v>24</v>
      </c>
    </row>
    <row r="7088" spans="1:20" x14ac:dyDescent="0.2">
      <c r="A7088">
        <v>7087</v>
      </c>
      <c r="B7088">
        <v>44</v>
      </c>
      <c r="C7088" t="s">
        <v>20</v>
      </c>
      <c r="D7088">
        <v>180</v>
      </c>
      <c r="E7088">
        <v>69</v>
      </c>
      <c r="F7088" t="s">
        <v>33</v>
      </c>
      <c r="G7088">
        <v>70</v>
      </c>
      <c r="H7088">
        <v>199</v>
      </c>
      <c r="I7088">
        <v>114</v>
      </c>
      <c r="J7088">
        <v>19546</v>
      </c>
      <c r="K7088">
        <v>12.35</v>
      </c>
      <c r="L7088" t="s">
        <v>22</v>
      </c>
      <c r="M7088">
        <v>5.5</v>
      </c>
      <c r="N7088">
        <v>1.9</v>
      </c>
      <c r="O7088">
        <v>3940</v>
      </c>
      <c r="P7088">
        <v>78</v>
      </c>
      <c r="Q7088">
        <v>38.4</v>
      </c>
      <c r="R7088">
        <v>28.5</v>
      </c>
      <c r="S7088" t="s">
        <v>27</v>
      </c>
      <c r="T7088" t="s">
        <v>28</v>
      </c>
    </row>
    <row r="7089" spans="1:20" x14ac:dyDescent="0.2">
      <c r="A7089">
        <v>7088</v>
      </c>
      <c r="B7089">
        <v>57</v>
      </c>
      <c r="C7089" t="s">
        <v>25</v>
      </c>
      <c r="D7089">
        <v>159</v>
      </c>
      <c r="E7089">
        <v>65</v>
      </c>
      <c r="F7089" t="s">
        <v>30</v>
      </c>
      <c r="G7089">
        <v>96</v>
      </c>
      <c r="H7089">
        <v>573</v>
      </c>
      <c r="I7089">
        <v>151</v>
      </c>
      <c r="J7089">
        <v>9487</v>
      </c>
      <c r="K7089">
        <v>14.21</v>
      </c>
      <c r="L7089" t="s">
        <v>31</v>
      </c>
      <c r="M7089">
        <v>5.7</v>
      </c>
      <c r="N7089">
        <v>1.9</v>
      </c>
      <c r="O7089">
        <v>3352</v>
      </c>
      <c r="P7089">
        <v>73</v>
      </c>
      <c r="Q7089">
        <v>38.4</v>
      </c>
      <c r="R7089">
        <v>28.5</v>
      </c>
      <c r="S7089" t="s">
        <v>34</v>
      </c>
      <c r="T7089" t="s">
        <v>28</v>
      </c>
    </row>
    <row r="7090" spans="1:20" x14ac:dyDescent="0.2">
      <c r="A7090">
        <v>7089</v>
      </c>
      <c r="B7090">
        <v>57</v>
      </c>
      <c r="C7090" t="s">
        <v>20</v>
      </c>
      <c r="D7090">
        <v>183</v>
      </c>
      <c r="E7090">
        <v>56</v>
      </c>
      <c r="F7090" t="s">
        <v>30</v>
      </c>
      <c r="G7090">
        <v>64</v>
      </c>
      <c r="H7090">
        <v>870</v>
      </c>
      <c r="I7090">
        <v>154</v>
      </c>
      <c r="J7090">
        <v>19406</v>
      </c>
      <c r="K7090">
        <v>3.23</v>
      </c>
      <c r="L7090" t="s">
        <v>31</v>
      </c>
      <c r="M7090">
        <v>4.0999999999999996</v>
      </c>
      <c r="N7090">
        <v>1.9</v>
      </c>
      <c r="O7090">
        <v>2937</v>
      </c>
      <c r="P7090">
        <v>53</v>
      </c>
      <c r="Q7090">
        <v>38.4</v>
      </c>
      <c r="R7090">
        <v>28.5</v>
      </c>
      <c r="S7090" t="s">
        <v>27</v>
      </c>
      <c r="T7090" t="s">
        <v>28</v>
      </c>
    </row>
    <row r="7091" spans="1:20" x14ac:dyDescent="0.2">
      <c r="A7091">
        <v>7090</v>
      </c>
      <c r="B7091">
        <v>18</v>
      </c>
      <c r="C7091" t="s">
        <v>25</v>
      </c>
      <c r="D7091">
        <v>166</v>
      </c>
      <c r="E7091">
        <v>86</v>
      </c>
      <c r="F7091" t="s">
        <v>21</v>
      </c>
      <c r="G7091">
        <v>37</v>
      </c>
      <c r="H7091">
        <v>209</v>
      </c>
      <c r="I7091">
        <v>151</v>
      </c>
      <c r="J7091">
        <v>18760</v>
      </c>
      <c r="K7091">
        <v>9.17</v>
      </c>
      <c r="L7091" t="s">
        <v>36</v>
      </c>
      <c r="M7091">
        <v>5.5</v>
      </c>
      <c r="N7091">
        <v>1.9</v>
      </c>
      <c r="O7091">
        <v>1671</v>
      </c>
      <c r="P7091">
        <v>71</v>
      </c>
      <c r="Q7091">
        <v>38.4</v>
      </c>
      <c r="R7091">
        <v>28.5</v>
      </c>
      <c r="S7091" t="s">
        <v>32</v>
      </c>
      <c r="T7091" t="s">
        <v>28</v>
      </c>
    </row>
    <row r="7092" spans="1:20" x14ac:dyDescent="0.2">
      <c r="A7092">
        <v>7091</v>
      </c>
      <c r="B7092">
        <v>36</v>
      </c>
      <c r="C7092" t="s">
        <v>29</v>
      </c>
      <c r="D7092">
        <v>170</v>
      </c>
      <c r="E7092">
        <v>88</v>
      </c>
      <c r="F7092" t="s">
        <v>37</v>
      </c>
      <c r="G7092">
        <v>86</v>
      </c>
      <c r="H7092">
        <v>554</v>
      </c>
      <c r="I7092">
        <v>106</v>
      </c>
      <c r="J7092">
        <v>6227</v>
      </c>
      <c r="K7092">
        <v>2.71</v>
      </c>
      <c r="L7092" t="s">
        <v>36</v>
      </c>
      <c r="M7092">
        <v>5.0999999999999996</v>
      </c>
      <c r="N7092">
        <v>1.9</v>
      </c>
      <c r="O7092">
        <v>2647</v>
      </c>
      <c r="P7092">
        <v>51</v>
      </c>
      <c r="Q7092">
        <v>38.4</v>
      </c>
      <c r="R7092">
        <v>28.5</v>
      </c>
      <c r="S7092" t="s">
        <v>23</v>
      </c>
      <c r="T7092" t="s">
        <v>24</v>
      </c>
    </row>
    <row r="7093" spans="1:20" x14ac:dyDescent="0.2">
      <c r="A7093">
        <v>7092</v>
      </c>
      <c r="B7093">
        <v>52</v>
      </c>
      <c r="C7093" t="s">
        <v>29</v>
      </c>
      <c r="D7093">
        <v>159</v>
      </c>
      <c r="E7093">
        <v>88</v>
      </c>
      <c r="F7093" t="s">
        <v>37</v>
      </c>
      <c r="G7093">
        <v>63</v>
      </c>
      <c r="H7093">
        <v>615</v>
      </c>
      <c r="I7093">
        <v>141</v>
      </c>
      <c r="J7093">
        <v>11217</v>
      </c>
      <c r="K7093">
        <v>4.51</v>
      </c>
      <c r="L7093" t="s">
        <v>36</v>
      </c>
      <c r="M7093">
        <v>7.7</v>
      </c>
      <c r="N7093">
        <v>1.9</v>
      </c>
      <c r="O7093">
        <v>1740</v>
      </c>
      <c r="P7093">
        <v>61</v>
      </c>
      <c r="Q7093">
        <v>38.4</v>
      </c>
      <c r="R7093">
        <v>28.5</v>
      </c>
      <c r="S7093" t="s">
        <v>23</v>
      </c>
      <c r="T7093" t="s">
        <v>32</v>
      </c>
    </row>
    <row r="7094" spans="1:20" x14ac:dyDescent="0.2">
      <c r="A7094">
        <v>7093</v>
      </c>
      <c r="B7094">
        <v>20</v>
      </c>
      <c r="C7094" t="s">
        <v>29</v>
      </c>
      <c r="D7094">
        <v>162</v>
      </c>
      <c r="E7094">
        <v>109</v>
      </c>
      <c r="F7094" t="s">
        <v>37</v>
      </c>
      <c r="G7094">
        <v>88</v>
      </c>
      <c r="H7094">
        <v>672</v>
      </c>
      <c r="I7094">
        <v>108</v>
      </c>
      <c r="J7094">
        <v>15858</v>
      </c>
      <c r="K7094">
        <v>11.68</v>
      </c>
      <c r="L7094" t="s">
        <v>22</v>
      </c>
      <c r="M7094">
        <v>4.8</v>
      </c>
      <c r="N7094">
        <v>1.9</v>
      </c>
      <c r="O7094">
        <v>3569</v>
      </c>
      <c r="P7094">
        <v>69</v>
      </c>
      <c r="Q7094">
        <v>38.4</v>
      </c>
      <c r="R7094">
        <v>28.5</v>
      </c>
      <c r="S7094" t="s">
        <v>27</v>
      </c>
      <c r="T7094" t="s">
        <v>24</v>
      </c>
    </row>
    <row r="7095" spans="1:20" x14ac:dyDescent="0.2">
      <c r="A7095">
        <v>7094</v>
      </c>
      <c r="B7095">
        <v>34</v>
      </c>
      <c r="C7095" t="s">
        <v>25</v>
      </c>
      <c r="D7095">
        <v>162</v>
      </c>
      <c r="E7095">
        <v>105</v>
      </c>
      <c r="F7095" t="s">
        <v>35</v>
      </c>
      <c r="G7095">
        <v>56</v>
      </c>
      <c r="H7095">
        <v>148</v>
      </c>
      <c r="I7095">
        <v>160</v>
      </c>
      <c r="J7095">
        <v>12623</v>
      </c>
      <c r="K7095">
        <v>7.93</v>
      </c>
      <c r="L7095" t="s">
        <v>22</v>
      </c>
      <c r="M7095">
        <v>8.6</v>
      </c>
      <c r="N7095">
        <v>1.9</v>
      </c>
      <c r="O7095">
        <v>1535</v>
      </c>
      <c r="P7095">
        <v>78</v>
      </c>
      <c r="Q7095">
        <v>38.4</v>
      </c>
      <c r="R7095">
        <v>28.5</v>
      </c>
      <c r="S7095" t="s">
        <v>23</v>
      </c>
      <c r="T7095" t="s">
        <v>24</v>
      </c>
    </row>
    <row r="7096" spans="1:20" x14ac:dyDescent="0.2">
      <c r="A7096">
        <v>7095</v>
      </c>
      <c r="B7096">
        <v>54</v>
      </c>
      <c r="C7096" t="s">
        <v>25</v>
      </c>
      <c r="D7096">
        <v>187</v>
      </c>
      <c r="E7096">
        <v>102</v>
      </c>
      <c r="F7096" t="s">
        <v>33</v>
      </c>
      <c r="G7096">
        <v>80</v>
      </c>
      <c r="H7096">
        <v>938</v>
      </c>
      <c r="I7096">
        <v>86</v>
      </c>
      <c r="J7096">
        <v>8223</v>
      </c>
      <c r="K7096">
        <v>9.26</v>
      </c>
      <c r="L7096" t="s">
        <v>31</v>
      </c>
      <c r="M7096">
        <v>4</v>
      </c>
      <c r="N7096">
        <v>1.9</v>
      </c>
      <c r="O7096">
        <v>3439</v>
      </c>
      <c r="P7096">
        <v>68</v>
      </c>
      <c r="Q7096">
        <v>38.4</v>
      </c>
      <c r="R7096">
        <v>28.5</v>
      </c>
      <c r="S7096" t="s">
        <v>32</v>
      </c>
      <c r="T7096" t="s">
        <v>24</v>
      </c>
    </row>
    <row r="7097" spans="1:20" x14ac:dyDescent="0.2">
      <c r="A7097">
        <v>7096</v>
      </c>
      <c r="B7097">
        <v>47</v>
      </c>
      <c r="C7097" t="s">
        <v>29</v>
      </c>
      <c r="D7097">
        <v>177</v>
      </c>
      <c r="E7097">
        <v>86</v>
      </c>
      <c r="F7097" t="s">
        <v>35</v>
      </c>
      <c r="G7097">
        <v>43</v>
      </c>
      <c r="H7097">
        <v>714</v>
      </c>
      <c r="I7097">
        <v>170</v>
      </c>
      <c r="J7097">
        <v>8828</v>
      </c>
      <c r="K7097">
        <v>3.12</v>
      </c>
      <c r="L7097" t="s">
        <v>31</v>
      </c>
      <c r="M7097">
        <v>8.1999999999999993</v>
      </c>
      <c r="N7097">
        <v>1.9</v>
      </c>
      <c r="O7097">
        <v>3416</v>
      </c>
      <c r="P7097">
        <v>70</v>
      </c>
      <c r="Q7097">
        <v>38.4</v>
      </c>
      <c r="R7097">
        <v>28.5</v>
      </c>
      <c r="S7097" t="s">
        <v>23</v>
      </c>
      <c r="T7097" t="s">
        <v>32</v>
      </c>
    </row>
    <row r="7098" spans="1:20" x14ac:dyDescent="0.2">
      <c r="A7098">
        <v>7097</v>
      </c>
      <c r="B7098">
        <v>46</v>
      </c>
      <c r="C7098" t="s">
        <v>25</v>
      </c>
      <c r="D7098">
        <v>161</v>
      </c>
      <c r="E7098">
        <v>72</v>
      </c>
      <c r="F7098" t="s">
        <v>21</v>
      </c>
      <c r="G7098">
        <v>116</v>
      </c>
      <c r="H7098">
        <v>138</v>
      </c>
      <c r="I7098">
        <v>86</v>
      </c>
      <c r="J7098">
        <v>10659</v>
      </c>
      <c r="K7098">
        <v>10.99</v>
      </c>
      <c r="L7098" t="s">
        <v>31</v>
      </c>
      <c r="M7098">
        <v>9.4</v>
      </c>
      <c r="N7098">
        <v>1.9</v>
      </c>
      <c r="O7098">
        <v>3132</v>
      </c>
      <c r="P7098">
        <v>51</v>
      </c>
      <c r="Q7098">
        <v>38.4</v>
      </c>
      <c r="R7098">
        <v>28.5</v>
      </c>
      <c r="S7098" t="s">
        <v>32</v>
      </c>
      <c r="T7098" t="s">
        <v>24</v>
      </c>
    </row>
    <row r="7099" spans="1:20" x14ac:dyDescent="0.2">
      <c r="A7099">
        <v>7098</v>
      </c>
      <c r="B7099">
        <v>44</v>
      </c>
      <c r="C7099" t="s">
        <v>25</v>
      </c>
      <c r="D7099">
        <v>183</v>
      </c>
      <c r="E7099">
        <v>101</v>
      </c>
      <c r="F7099" t="s">
        <v>21</v>
      </c>
      <c r="G7099">
        <v>112</v>
      </c>
      <c r="H7099">
        <v>542</v>
      </c>
      <c r="I7099">
        <v>110</v>
      </c>
      <c r="J7099">
        <v>8119</v>
      </c>
      <c r="K7099">
        <v>4.07</v>
      </c>
      <c r="L7099" t="s">
        <v>36</v>
      </c>
      <c r="M7099">
        <v>7.7</v>
      </c>
      <c r="N7099">
        <v>1.9</v>
      </c>
      <c r="O7099">
        <v>3361</v>
      </c>
      <c r="P7099">
        <v>72</v>
      </c>
      <c r="Q7099">
        <v>38.4</v>
      </c>
      <c r="R7099">
        <v>28.5</v>
      </c>
      <c r="S7099" t="s">
        <v>32</v>
      </c>
      <c r="T7099" t="s">
        <v>24</v>
      </c>
    </row>
    <row r="7100" spans="1:20" x14ac:dyDescent="0.2">
      <c r="A7100">
        <v>7099</v>
      </c>
      <c r="B7100">
        <v>28</v>
      </c>
      <c r="C7100" t="s">
        <v>25</v>
      </c>
      <c r="D7100">
        <v>193</v>
      </c>
      <c r="E7100">
        <v>118</v>
      </c>
      <c r="F7100" t="s">
        <v>35</v>
      </c>
      <c r="G7100">
        <v>64</v>
      </c>
      <c r="H7100">
        <v>203</v>
      </c>
      <c r="I7100">
        <v>178</v>
      </c>
      <c r="J7100">
        <v>15232</v>
      </c>
      <c r="K7100">
        <v>12.49</v>
      </c>
      <c r="L7100" t="s">
        <v>36</v>
      </c>
      <c r="M7100">
        <v>5</v>
      </c>
      <c r="N7100">
        <v>1.9</v>
      </c>
      <c r="O7100">
        <v>1824</v>
      </c>
      <c r="P7100">
        <v>77</v>
      </c>
      <c r="Q7100">
        <v>38.4</v>
      </c>
      <c r="R7100">
        <v>28.5</v>
      </c>
      <c r="S7100" t="s">
        <v>27</v>
      </c>
      <c r="T7100" t="s">
        <v>28</v>
      </c>
    </row>
    <row r="7101" spans="1:20" x14ac:dyDescent="0.2">
      <c r="A7101">
        <v>7100</v>
      </c>
      <c r="B7101">
        <v>31</v>
      </c>
      <c r="C7101" t="s">
        <v>20</v>
      </c>
      <c r="D7101">
        <v>153</v>
      </c>
      <c r="E7101">
        <v>100</v>
      </c>
      <c r="F7101" t="s">
        <v>35</v>
      </c>
      <c r="G7101">
        <v>97</v>
      </c>
      <c r="H7101">
        <v>405</v>
      </c>
      <c r="I7101">
        <v>118</v>
      </c>
      <c r="J7101">
        <v>1995</v>
      </c>
      <c r="K7101">
        <v>6.88</v>
      </c>
      <c r="L7101" t="s">
        <v>36</v>
      </c>
      <c r="M7101">
        <v>8.5</v>
      </c>
      <c r="N7101">
        <v>1.9</v>
      </c>
      <c r="O7101">
        <v>2924</v>
      </c>
      <c r="P7101">
        <v>87</v>
      </c>
      <c r="Q7101">
        <v>38.4</v>
      </c>
      <c r="R7101">
        <v>28.5</v>
      </c>
      <c r="S7101" t="s">
        <v>34</v>
      </c>
      <c r="T7101" t="s">
        <v>24</v>
      </c>
    </row>
    <row r="7102" spans="1:20" x14ac:dyDescent="0.2">
      <c r="A7102">
        <v>7101</v>
      </c>
      <c r="B7102">
        <v>28</v>
      </c>
      <c r="C7102" t="s">
        <v>25</v>
      </c>
      <c r="D7102">
        <v>158</v>
      </c>
      <c r="E7102">
        <v>94</v>
      </c>
      <c r="F7102" t="s">
        <v>30</v>
      </c>
      <c r="G7102">
        <v>60</v>
      </c>
      <c r="H7102">
        <v>203</v>
      </c>
      <c r="I7102">
        <v>100</v>
      </c>
      <c r="J7102">
        <v>19922</v>
      </c>
      <c r="K7102">
        <v>7.42</v>
      </c>
      <c r="L7102" t="s">
        <v>36</v>
      </c>
      <c r="M7102">
        <v>5.9</v>
      </c>
      <c r="N7102">
        <v>1.9</v>
      </c>
      <c r="O7102">
        <v>3111</v>
      </c>
      <c r="P7102">
        <v>62</v>
      </c>
      <c r="Q7102">
        <v>38.4</v>
      </c>
      <c r="R7102">
        <v>28.5</v>
      </c>
      <c r="S7102" t="s">
        <v>32</v>
      </c>
      <c r="T7102" t="s">
        <v>28</v>
      </c>
    </row>
    <row r="7103" spans="1:20" x14ac:dyDescent="0.2">
      <c r="A7103">
        <v>7102</v>
      </c>
      <c r="B7103">
        <v>59</v>
      </c>
      <c r="C7103" t="s">
        <v>29</v>
      </c>
      <c r="D7103">
        <v>197</v>
      </c>
      <c r="E7103">
        <v>51</v>
      </c>
      <c r="F7103" t="s">
        <v>21</v>
      </c>
      <c r="G7103">
        <v>61</v>
      </c>
      <c r="H7103">
        <v>691</v>
      </c>
      <c r="I7103">
        <v>121</v>
      </c>
      <c r="J7103">
        <v>17879</v>
      </c>
      <c r="K7103">
        <v>7.36</v>
      </c>
      <c r="L7103" t="s">
        <v>22</v>
      </c>
      <c r="M7103">
        <v>4.5</v>
      </c>
      <c r="N7103">
        <v>1.9</v>
      </c>
      <c r="O7103">
        <v>2890</v>
      </c>
      <c r="P7103">
        <v>79</v>
      </c>
      <c r="Q7103">
        <v>38.4</v>
      </c>
      <c r="R7103">
        <v>28.5</v>
      </c>
      <c r="S7103" t="s">
        <v>34</v>
      </c>
      <c r="T7103" t="s">
        <v>24</v>
      </c>
    </row>
    <row r="7104" spans="1:20" x14ac:dyDescent="0.2">
      <c r="A7104">
        <v>7103</v>
      </c>
      <c r="B7104">
        <v>56</v>
      </c>
      <c r="C7104" t="s">
        <v>25</v>
      </c>
      <c r="D7104">
        <v>174</v>
      </c>
      <c r="E7104">
        <v>115</v>
      </c>
      <c r="F7104" t="s">
        <v>33</v>
      </c>
      <c r="G7104">
        <v>37</v>
      </c>
      <c r="H7104">
        <v>640</v>
      </c>
      <c r="I7104">
        <v>173</v>
      </c>
      <c r="J7104">
        <v>7182</v>
      </c>
      <c r="K7104">
        <v>4.8</v>
      </c>
      <c r="L7104" t="s">
        <v>22</v>
      </c>
      <c r="M7104">
        <v>5</v>
      </c>
      <c r="N7104">
        <v>1.9</v>
      </c>
      <c r="O7104">
        <v>3698</v>
      </c>
      <c r="P7104">
        <v>74</v>
      </c>
      <c r="Q7104">
        <v>38.4</v>
      </c>
      <c r="R7104">
        <v>28.5</v>
      </c>
      <c r="S7104" t="s">
        <v>27</v>
      </c>
      <c r="T7104" t="s">
        <v>28</v>
      </c>
    </row>
    <row r="7105" spans="1:20" x14ac:dyDescent="0.2">
      <c r="A7105">
        <v>7104</v>
      </c>
      <c r="B7105">
        <v>44</v>
      </c>
      <c r="C7105" t="s">
        <v>29</v>
      </c>
      <c r="D7105">
        <v>190</v>
      </c>
      <c r="E7105">
        <v>80</v>
      </c>
      <c r="F7105" t="s">
        <v>21</v>
      </c>
      <c r="G7105">
        <v>18</v>
      </c>
      <c r="H7105">
        <v>393</v>
      </c>
      <c r="I7105">
        <v>119</v>
      </c>
      <c r="J7105">
        <v>11367</v>
      </c>
      <c r="K7105">
        <v>2.09</v>
      </c>
      <c r="L7105" t="s">
        <v>31</v>
      </c>
      <c r="M7105">
        <v>5</v>
      </c>
      <c r="N7105">
        <v>1.9</v>
      </c>
      <c r="O7105">
        <v>2085</v>
      </c>
      <c r="P7105">
        <v>73</v>
      </c>
      <c r="Q7105">
        <v>38.4</v>
      </c>
      <c r="R7105">
        <v>28.5</v>
      </c>
      <c r="S7105" t="s">
        <v>34</v>
      </c>
      <c r="T7105" t="s">
        <v>24</v>
      </c>
    </row>
    <row r="7106" spans="1:20" x14ac:dyDescent="0.2">
      <c r="A7106">
        <v>7105</v>
      </c>
      <c r="B7106">
        <v>55</v>
      </c>
      <c r="C7106" t="s">
        <v>29</v>
      </c>
      <c r="D7106">
        <v>162</v>
      </c>
      <c r="E7106">
        <v>59</v>
      </c>
      <c r="F7106" t="s">
        <v>21</v>
      </c>
      <c r="G7106">
        <v>69</v>
      </c>
      <c r="H7106">
        <v>687</v>
      </c>
      <c r="I7106">
        <v>153</v>
      </c>
      <c r="J7106">
        <v>12913</v>
      </c>
      <c r="K7106">
        <v>7.42</v>
      </c>
      <c r="L7106" t="s">
        <v>31</v>
      </c>
      <c r="M7106">
        <v>7.5</v>
      </c>
      <c r="N7106">
        <v>1.9</v>
      </c>
      <c r="O7106">
        <v>2783</v>
      </c>
      <c r="P7106">
        <v>79</v>
      </c>
      <c r="Q7106">
        <v>38.4</v>
      </c>
      <c r="R7106">
        <v>28.5</v>
      </c>
      <c r="S7106" t="s">
        <v>32</v>
      </c>
      <c r="T7106" t="s">
        <v>24</v>
      </c>
    </row>
    <row r="7107" spans="1:20" x14ac:dyDescent="0.2">
      <c r="A7107">
        <v>7106</v>
      </c>
      <c r="B7107">
        <v>39</v>
      </c>
      <c r="C7107" t="s">
        <v>20</v>
      </c>
      <c r="D7107">
        <v>185</v>
      </c>
      <c r="E7107">
        <v>99</v>
      </c>
      <c r="F7107" t="s">
        <v>30</v>
      </c>
      <c r="G7107">
        <v>115</v>
      </c>
      <c r="H7107">
        <v>395</v>
      </c>
      <c r="I7107">
        <v>82</v>
      </c>
      <c r="J7107">
        <v>10390</v>
      </c>
      <c r="K7107">
        <v>13.22</v>
      </c>
      <c r="L7107" t="s">
        <v>22</v>
      </c>
      <c r="M7107">
        <v>4.8</v>
      </c>
      <c r="N7107">
        <v>1.9</v>
      </c>
      <c r="O7107">
        <v>3211</v>
      </c>
      <c r="P7107">
        <v>62</v>
      </c>
      <c r="Q7107">
        <v>38.4</v>
      </c>
      <c r="R7107">
        <v>28.5</v>
      </c>
      <c r="S7107" t="s">
        <v>34</v>
      </c>
      <c r="T7107" t="s">
        <v>24</v>
      </c>
    </row>
    <row r="7108" spans="1:20" x14ac:dyDescent="0.2">
      <c r="A7108">
        <v>7107</v>
      </c>
      <c r="B7108">
        <v>42</v>
      </c>
      <c r="C7108" t="s">
        <v>20</v>
      </c>
      <c r="D7108">
        <v>176</v>
      </c>
      <c r="E7108">
        <v>85</v>
      </c>
      <c r="F7108" t="s">
        <v>33</v>
      </c>
      <c r="G7108">
        <v>112</v>
      </c>
      <c r="H7108">
        <v>269</v>
      </c>
      <c r="I7108">
        <v>150</v>
      </c>
      <c r="J7108">
        <v>8917</v>
      </c>
      <c r="K7108">
        <v>14.48</v>
      </c>
      <c r="L7108" t="s">
        <v>31</v>
      </c>
      <c r="M7108">
        <v>8.8000000000000007</v>
      </c>
      <c r="N7108">
        <v>1.9</v>
      </c>
      <c r="O7108">
        <v>3568</v>
      </c>
      <c r="P7108">
        <v>68</v>
      </c>
      <c r="Q7108">
        <v>38.4</v>
      </c>
      <c r="R7108">
        <v>28.5</v>
      </c>
      <c r="S7108" t="s">
        <v>23</v>
      </c>
      <c r="T7108" t="s">
        <v>28</v>
      </c>
    </row>
    <row r="7109" spans="1:20" x14ac:dyDescent="0.2">
      <c r="A7109">
        <v>7108</v>
      </c>
      <c r="B7109">
        <v>24</v>
      </c>
      <c r="C7109" t="s">
        <v>20</v>
      </c>
      <c r="D7109">
        <v>153</v>
      </c>
      <c r="E7109">
        <v>100</v>
      </c>
      <c r="F7109" t="s">
        <v>30</v>
      </c>
      <c r="G7109">
        <v>68</v>
      </c>
      <c r="H7109">
        <v>560</v>
      </c>
      <c r="I7109">
        <v>98</v>
      </c>
      <c r="J7109">
        <v>6544</v>
      </c>
      <c r="K7109">
        <v>7.36</v>
      </c>
      <c r="L7109" t="s">
        <v>31</v>
      </c>
      <c r="M7109">
        <v>7.7</v>
      </c>
      <c r="N7109">
        <v>1.9</v>
      </c>
      <c r="O7109">
        <v>2279</v>
      </c>
      <c r="P7109">
        <v>79</v>
      </c>
      <c r="Q7109">
        <v>38.4</v>
      </c>
      <c r="R7109">
        <v>28.5</v>
      </c>
      <c r="S7109" t="s">
        <v>27</v>
      </c>
      <c r="T7109" t="s">
        <v>24</v>
      </c>
    </row>
    <row r="7110" spans="1:20" x14ac:dyDescent="0.2">
      <c r="A7110">
        <v>7109</v>
      </c>
      <c r="B7110">
        <v>49</v>
      </c>
      <c r="C7110" t="s">
        <v>20</v>
      </c>
      <c r="D7110">
        <v>178</v>
      </c>
      <c r="E7110">
        <v>69</v>
      </c>
      <c r="F7110" t="s">
        <v>35</v>
      </c>
      <c r="G7110">
        <v>110</v>
      </c>
      <c r="H7110">
        <v>644</v>
      </c>
      <c r="I7110">
        <v>132</v>
      </c>
      <c r="J7110">
        <v>3231</v>
      </c>
      <c r="K7110">
        <v>4.75</v>
      </c>
      <c r="L7110" t="s">
        <v>36</v>
      </c>
      <c r="M7110">
        <v>6.3</v>
      </c>
      <c r="N7110">
        <v>1.9</v>
      </c>
      <c r="O7110">
        <v>3861</v>
      </c>
      <c r="P7110">
        <v>73</v>
      </c>
      <c r="Q7110">
        <v>38.4</v>
      </c>
      <c r="R7110">
        <v>28.5</v>
      </c>
      <c r="S7110" t="s">
        <v>23</v>
      </c>
      <c r="T7110" t="s">
        <v>28</v>
      </c>
    </row>
    <row r="7111" spans="1:20" x14ac:dyDescent="0.2">
      <c r="A7111">
        <v>7110</v>
      </c>
      <c r="B7111">
        <v>35</v>
      </c>
      <c r="C7111" t="s">
        <v>20</v>
      </c>
      <c r="D7111">
        <v>166</v>
      </c>
      <c r="E7111">
        <v>119</v>
      </c>
      <c r="F7111" t="s">
        <v>26</v>
      </c>
      <c r="G7111">
        <v>10</v>
      </c>
      <c r="H7111">
        <v>562</v>
      </c>
      <c r="I7111">
        <v>103</v>
      </c>
      <c r="J7111">
        <v>10964</v>
      </c>
      <c r="K7111">
        <v>4.4400000000000004</v>
      </c>
      <c r="L7111" t="s">
        <v>22</v>
      </c>
      <c r="M7111">
        <v>4.9000000000000004</v>
      </c>
      <c r="N7111">
        <v>1.9</v>
      </c>
      <c r="O7111">
        <v>2281</v>
      </c>
      <c r="P7111">
        <v>70</v>
      </c>
      <c r="Q7111">
        <v>38.4</v>
      </c>
      <c r="R7111">
        <v>28.5</v>
      </c>
      <c r="S7111" t="s">
        <v>23</v>
      </c>
      <c r="T7111" t="s">
        <v>24</v>
      </c>
    </row>
    <row r="7112" spans="1:20" x14ac:dyDescent="0.2">
      <c r="A7112">
        <v>7111</v>
      </c>
      <c r="B7112">
        <v>46</v>
      </c>
      <c r="C7112" t="s">
        <v>20</v>
      </c>
      <c r="D7112">
        <v>180</v>
      </c>
      <c r="E7112">
        <v>104</v>
      </c>
      <c r="F7112" t="s">
        <v>35</v>
      </c>
      <c r="G7112">
        <v>104</v>
      </c>
      <c r="H7112">
        <v>396</v>
      </c>
      <c r="I7112">
        <v>172</v>
      </c>
      <c r="J7112">
        <v>11339</v>
      </c>
      <c r="K7112">
        <v>8.1300000000000008</v>
      </c>
      <c r="L7112" t="s">
        <v>31</v>
      </c>
      <c r="M7112">
        <v>6.4</v>
      </c>
      <c r="N7112">
        <v>1.9</v>
      </c>
      <c r="O7112">
        <v>1614</v>
      </c>
      <c r="P7112">
        <v>83</v>
      </c>
      <c r="Q7112">
        <v>38.4</v>
      </c>
      <c r="R7112">
        <v>28.5</v>
      </c>
      <c r="S7112" t="s">
        <v>27</v>
      </c>
      <c r="T7112" t="s">
        <v>24</v>
      </c>
    </row>
    <row r="7113" spans="1:20" x14ac:dyDescent="0.2">
      <c r="A7113">
        <v>7112</v>
      </c>
      <c r="B7113">
        <v>49</v>
      </c>
      <c r="C7113" t="s">
        <v>29</v>
      </c>
      <c r="D7113">
        <v>172</v>
      </c>
      <c r="E7113">
        <v>76</v>
      </c>
      <c r="F7113" t="s">
        <v>30</v>
      </c>
      <c r="G7113">
        <v>79</v>
      </c>
      <c r="H7113">
        <v>924</v>
      </c>
      <c r="I7113">
        <v>136</v>
      </c>
      <c r="J7113">
        <v>1703</v>
      </c>
      <c r="K7113">
        <v>5.7</v>
      </c>
      <c r="L7113" t="s">
        <v>31</v>
      </c>
      <c r="M7113">
        <v>4.5</v>
      </c>
      <c r="N7113">
        <v>1.9</v>
      </c>
      <c r="O7113">
        <v>2404</v>
      </c>
      <c r="P7113">
        <v>66</v>
      </c>
      <c r="Q7113">
        <v>38.4</v>
      </c>
      <c r="R7113">
        <v>28.5</v>
      </c>
      <c r="S7113" t="s">
        <v>27</v>
      </c>
      <c r="T7113" t="s">
        <v>32</v>
      </c>
    </row>
    <row r="7114" spans="1:20" x14ac:dyDescent="0.2">
      <c r="A7114">
        <v>7113</v>
      </c>
      <c r="B7114">
        <v>51</v>
      </c>
      <c r="C7114" t="s">
        <v>20</v>
      </c>
      <c r="D7114">
        <v>197</v>
      </c>
      <c r="E7114">
        <v>92</v>
      </c>
      <c r="F7114" t="s">
        <v>30</v>
      </c>
      <c r="G7114">
        <v>12</v>
      </c>
      <c r="H7114">
        <v>360</v>
      </c>
      <c r="I7114">
        <v>161</v>
      </c>
      <c r="J7114">
        <v>7712</v>
      </c>
      <c r="K7114">
        <v>11.89</v>
      </c>
      <c r="L7114" t="s">
        <v>31</v>
      </c>
      <c r="M7114">
        <v>5.4</v>
      </c>
      <c r="N7114">
        <v>1.9</v>
      </c>
      <c r="O7114">
        <v>3417</v>
      </c>
      <c r="P7114">
        <v>54</v>
      </c>
      <c r="Q7114">
        <v>38.4</v>
      </c>
      <c r="R7114">
        <v>28.5</v>
      </c>
      <c r="S7114" t="s">
        <v>34</v>
      </c>
      <c r="T7114" t="s">
        <v>32</v>
      </c>
    </row>
    <row r="7115" spans="1:20" x14ac:dyDescent="0.2">
      <c r="A7115">
        <v>7114</v>
      </c>
      <c r="B7115">
        <v>45</v>
      </c>
      <c r="C7115" t="s">
        <v>25</v>
      </c>
      <c r="D7115">
        <v>163</v>
      </c>
      <c r="E7115">
        <v>106</v>
      </c>
      <c r="F7115" t="s">
        <v>26</v>
      </c>
      <c r="G7115">
        <v>27</v>
      </c>
      <c r="H7115">
        <v>641</v>
      </c>
      <c r="I7115">
        <v>118</v>
      </c>
      <c r="J7115">
        <v>2519</v>
      </c>
      <c r="K7115">
        <v>6.69</v>
      </c>
      <c r="L7115" t="s">
        <v>22</v>
      </c>
      <c r="M7115">
        <v>8.8000000000000007</v>
      </c>
      <c r="N7115">
        <v>1.9</v>
      </c>
      <c r="O7115">
        <v>3964</v>
      </c>
      <c r="P7115">
        <v>62</v>
      </c>
      <c r="Q7115">
        <v>38.4</v>
      </c>
      <c r="R7115">
        <v>28.5</v>
      </c>
      <c r="S7115" t="s">
        <v>27</v>
      </c>
      <c r="T7115" t="s">
        <v>28</v>
      </c>
    </row>
    <row r="7116" spans="1:20" x14ac:dyDescent="0.2">
      <c r="A7116">
        <v>7115</v>
      </c>
      <c r="B7116">
        <v>29</v>
      </c>
      <c r="C7116" t="s">
        <v>25</v>
      </c>
      <c r="D7116">
        <v>179</v>
      </c>
      <c r="E7116">
        <v>86</v>
      </c>
      <c r="F7116" t="s">
        <v>37</v>
      </c>
      <c r="G7116">
        <v>22</v>
      </c>
      <c r="H7116">
        <v>364</v>
      </c>
      <c r="I7116">
        <v>164</v>
      </c>
      <c r="J7116">
        <v>16689</v>
      </c>
      <c r="K7116">
        <v>14.85</v>
      </c>
      <c r="L7116" t="s">
        <v>31</v>
      </c>
      <c r="M7116">
        <v>4.7</v>
      </c>
      <c r="N7116">
        <v>1.9</v>
      </c>
      <c r="O7116">
        <v>1936</v>
      </c>
      <c r="P7116">
        <v>86</v>
      </c>
      <c r="Q7116">
        <v>38.4</v>
      </c>
      <c r="R7116">
        <v>28.5</v>
      </c>
      <c r="S7116" t="s">
        <v>34</v>
      </c>
      <c r="T7116" t="s">
        <v>32</v>
      </c>
    </row>
    <row r="7117" spans="1:20" x14ac:dyDescent="0.2">
      <c r="A7117">
        <v>7116</v>
      </c>
      <c r="B7117">
        <v>56</v>
      </c>
      <c r="C7117" t="s">
        <v>29</v>
      </c>
      <c r="D7117">
        <v>174</v>
      </c>
      <c r="E7117">
        <v>76</v>
      </c>
      <c r="F7117" t="s">
        <v>35</v>
      </c>
      <c r="G7117">
        <v>96</v>
      </c>
      <c r="H7117">
        <v>929</v>
      </c>
      <c r="I7117">
        <v>107</v>
      </c>
      <c r="J7117">
        <v>11000</v>
      </c>
      <c r="K7117">
        <v>13.56</v>
      </c>
      <c r="L7117" t="s">
        <v>31</v>
      </c>
      <c r="M7117">
        <v>7.6</v>
      </c>
      <c r="N7117">
        <v>1.9</v>
      </c>
      <c r="O7117">
        <v>2805</v>
      </c>
      <c r="P7117">
        <v>70</v>
      </c>
      <c r="Q7117">
        <v>38.4</v>
      </c>
      <c r="R7117">
        <v>28.5</v>
      </c>
      <c r="S7117" t="s">
        <v>23</v>
      </c>
      <c r="T7117" t="s">
        <v>24</v>
      </c>
    </row>
    <row r="7118" spans="1:20" x14ac:dyDescent="0.2">
      <c r="A7118">
        <v>7117</v>
      </c>
      <c r="B7118">
        <v>46</v>
      </c>
      <c r="C7118" t="s">
        <v>20</v>
      </c>
      <c r="D7118">
        <v>184</v>
      </c>
      <c r="E7118">
        <v>110</v>
      </c>
      <c r="F7118" t="s">
        <v>33</v>
      </c>
      <c r="G7118">
        <v>64</v>
      </c>
      <c r="H7118">
        <v>758</v>
      </c>
      <c r="I7118">
        <v>125</v>
      </c>
      <c r="J7118">
        <v>18060</v>
      </c>
      <c r="K7118">
        <v>11.95</v>
      </c>
      <c r="L7118" t="s">
        <v>22</v>
      </c>
      <c r="M7118">
        <v>10</v>
      </c>
      <c r="N7118">
        <v>1.9</v>
      </c>
      <c r="O7118">
        <v>3678</v>
      </c>
      <c r="P7118">
        <v>71</v>
      </c>
      <c r="Q7118">
        <v>38.4</v>
      </c>
      <c r="R7118">
        <v>28.5</v>
      </c>
      <c r="S7118" t="s">
        <v>23</v>
      </c>
      <c r="T7118" t="s">
        <v>28</v>
      </c>
    </row>
    <row r="7119" spans="1:20" x14ac:dyDescent="0.2">
      <c r="A7119">
        <v>7118</v>
      </c>
      <c r="B7119">
        <v>26</v>
      </c>
      <c r="C7119" t="s">
        <v>25</v>
      </c>
      <c r="D7119">
        <v>176</v>
      </c>
      <c r="E7119">
        <v>94</v>
      </c>
      <c r="F7119" t="s">
        <v>33</v>
      </c>
      <c r="G7119">
        <v>99</v>
      </c>
      <c r="H7119">
        <v>479</v>
      </c>
      <c r="I7119">
        <v>118</v>
      </c>
      <c r="J7119">
        <v>19068</v>
      </c>
      <c r="K7119">
        <v>0.63</v>
      </c>
      <c r="L7119" t="s">
        <v>36</v>
      </c>
      <c r="M7119">
        <v>9.3000000000000007</v>
      </c>
      <c r="N7119">
        <v>1.9</v>
      </c>
      <c r="O7119">
        <v>2712</v>
      </c>
      <c r="P7119">
        <v>76</v>
      </c>
      <c r="Q7119">
        <v>38.4</v>
      </c>
      <c r="R7119">
        <v>28.5</v>
      </c>
      <c r="S7119" t="s">
        <v>32</v>
      </c>
      <c r="T7119" t="s">
        <v>24</v>
      </c>
    </row>
    <row r="7120" spans="1:20" x14ac:dyDescent="0.2">
      <c r="A7120">
        <v>7119</v>
      </c>
      <c r="B7120">
        <v>30</v>
      </c>
      <c r="C7120" t="s">
        <v>29</v>
      </c>
      <c r="D7120">
        <v>187</v>
      </c>
      <c r="E7120">
        <v>119</v>
      </c>
      <c r="F7120" t="s">
        <v>30</v>
      </c>
      <c r="G7120">
        <v>71</v>
      </c>
      <c r="H7120">
        <v>744</v>
      </c>
      <c r="I7120">
        <v>122</v>
      </c>
      <c r="J7120">
        <v>15227</v>
      </c>
      <c r="K7120">
        <v>6.11</v>
      </c>
      <c r="L7120" t="s">
        <v>31</v>
      </c>
      <c r="M7120">
        <v>9.6</v>
      </c>
      <c r="N7120">
        <v>1.9</v>
      </c>
      <c r="O7120">
        <v>3157</v>
      </c>
      <c r="P7120">
        <v>75</v>
      </c>
      <c r="Q7120">
        <v>38.4</v>
      </c>
      <c r="R7120">
        <v>28.5</v>
      </c>
      <c r="S7120" t="s">
        <v>27</v>
      </c>
      <c r="T7120" t="s">
        <v>24</v>
      </c>
    </row>
    <row r="7121" spans="1:20" x14ac:dyDescent="0.2">
      <c r="A7121">
        <v>7120</v>
      </c>
      <c r="B7121">
        <v>41</v>
      </c>
      <c r="C7121" t="s">
        <v>20</v>
      </c>
      <c r="D7121">
        <v>150</v>
      </c>
      <c r="E7121">
        <v>110</v>
      </c>
      <c r="F7121" t="s">
        <v>33</v>
      </c>
      <c r="G7121">
        <v>50</v>
      </c>
      <c r="H7121">
        <v>683</v>
      </c>
      <c r="I7121">
        <v>94</v>
      </c>
      <c r="J7121">
        <v>10495</v>
      </c>
      <c r="K7121">
        <v>9.2899999999999991</v>
      </c>
      <c r="L7121" t="s">
        <v>22</v>
      </c>
      <c r="M7121">
        <v>7.6</v>
      </c>
      <c r="N7121">
        <v>1.9</v>
      </c>
      <c r="O7121">
        <v>3648</v>
      </c>
      <c r="P7121">
        <v>77</v>
      </c>
      <c r="Q7121">
        <v>38.4</v>
      </c>
      <c r="R7121">
        <v>28.5</v>
      </c>
      <c r="S7121" t="s">
        <v>32</v>
      </c>
      <c r="T7121" t="s">
        <v>24</v>
      </c>
    </row>
    <row r="7122" spans="1:20" x14ac:dyDescent="0.2">
      <c r="A7122">
        <v>7121</v>
      </c>
      <c r="B7122">
        <v>58</v>
      </c>
      <c r="C7122" t="s">
        <v>25</v>
      </c>
      <c r="D7122">
        <v>157</v>
      </c>
      <c r="E7122">
        <v>90</v>
      </c>
      <c r="F7122" t="s">
        <v>37</v>
      </c>
      <c r="G7122">
        <v>84</v>
      </c>
      <c r="H7122">
        <v>946</v>
      </c>
      <c r="I7122">
        <v>168</v>
      </c>
      <c r="J7122">
        <v>15640</v>
      </c>
      <c r="K7122">
        <v>4.3099999999999996</v>
      </c>
      <c r="L7122" t="s">
        <v>31</v>
      </c>
      <c r="M7122">
        <v>8.3000000000000007</v>
      </c>
      <c r="N7122">
        <v>1.9</v>
      </c>
      <c r="O7122">
        <v>2408</v>
      </c>
      <c r="P7122">
        <v>78</v>
      </c>
      <c r="Q7122">
        <v>38.4</v>
      </c>
      <c r="R7122">
        <v>28.5</v>
      </c>
      <c r="S7122" t="s">
        <v>27</v>
      </c>
      <c r="T7122" t="s">
        <v>24</v>
      </c>
    </row>
    <row r="7123" spans="1:20" x14ac:dyDescent="0.2">
      <c r="A7123">
        <v>7122</v>
      </c>
      <c r="B7123">
        <v>51</v>
      </c>
      <c r="C7123" t="s">
        <v>29</v>
      </c>
      <c r="D7123">
        <v>197</v>
      </c>
      <c r="E7123">
        <v>59</v>
      </c>
      <c r="F7123" t="s">
        <v>33</v>
      </c>
      <c r="G7123">
        <v>59</v>
      </c>
      <c r="H7123">
        <v>403</v>
      </c>
      <c r="I7123">
        <v>103</v>
      </c>
      <c r="J7123">
        <v>15479</v>
      </c>
      <c r="K7123">
        <v>5.85</v>
      </c>
      <c r="L7123" t="s">
        <v>31</v>
      </c>
      <c r="M7123">
        <v>7.3</v>
      </c>
      <c r="N7123">
        <v>1.9</v>
      </c>
      <c r="O7123">
        <v>2742</v>
      </c>
      <c r="P7123">
        <v>57</v>
      </c>
      <c r="Q7123">
        <v>38.4</v>
      </c>
      <c r="R7123">
        <v>28.5</v>
      </c>
      <c r="S7123" t="s">
        <v>32</v>
      </c>
      <c r="T7123" t="s">
        <v>24</v>
      </c>
    </row>
    <row r="7124" spans="1:20" x14ac:dyDescent="0.2">
      <c r="A7124">
        <v>7123</v>
      </c>
      <c r="B7124">
        <v>23</v>
      </c>
      <c r="C7124" t="s">
        <v>25</v>
      </c>
      <c r="D7124">
        <v>154</v>
      </c>
      <c r="E7124">
        <v>65</v>
      </c>
      <c r="F7124" t="s">
        <v>30</v>
      </c>
      <c r="G7124">
        <v>27</v>
      </c>
      <c r="H7124">
        <v>264</v>
      </c>
      <c r="I7124">
        <v>149</v>
      </c>
      <c r="J7124">
        <v>18996</v>
      </c>
      <c r="K7124">
        <v>14.33</v>
      </c>
      <c r="L7124" t="s">
        <v>31</v>
      </c>
      <c r="M7124">
        <v>6.9</v>
      </c>
      <c r="N7124">
        <v>1.9</v>
      </c>
      <c r="O7124">
        <v>1696</v>
      </c>
      <c r="P7124">
        <v>60</v>
      </c>
      <c r="Q7124">
        <v>38.4</v>
      </c>
      <c r="R7124">
        <v>28.5</v>
      </c>
      <c r="S7124" t="s">
        <v>27</v>
      </c>
      <c r="T7124" t="s">
        <v>28</v>
      </c>
    </row>
    <row r="7125" spans="1:20" x14ac:dyDescent="0.2">
      <c r="A7125">
        <v>7124</v>
      </c>
      <c r="B7125">
        <v>30</v>
      </c>
      <c r="C7125" t="s">
        <v>20</v>
      </c>
      <c r="D7125">
        <v>185</v>
      </c>
      <c r="E7125">
        <v>77</v>
      </c>
      <c r="F7125" t="s">
        <v>35</v>
      </c>
      <c r="G7125">
        <v>46</v>
      </c>
      <c r="H7125">
        <v>332</v>
      </c>
      <c r="I7125">
        <v>165</v>
      </c>
      <c r="J7125">
        <v>7785</v>
      </c>
      <c r="K7125">
        <v>13.64</v>
      </c>
      <c r="L7125" t="s">
        <v>22</v>
      </c>
      <c r="M7125">
        <v>4.5999999999999996</v>
      </c>
      <c r="N7125">
        <v>1.9</v>
      </c>
      <c r="O7125">
        <v>2112</v>
      </c>
      <c r="P7125">
        <v>83</v>
      </c>
      <c r="Q7125">
        <v>38.4</v>
      </c>
      <c r="R7125">
        <v>28.5</v>
      </c>
      <c r="S7125" t="s">
        <v>27</v>
      </c>
      <c r="T7125" t="s">
        <v>24</v>
      </c>
    </row>
    <row r="7126" spans="1:20" x14ac:dyDescent="0.2">
      <c r="A7126">
        <v>7125</v>
      </c>
      <c r="B7126">
        <v>49</v>
      </c>
      <c r="C7126" t="s">
        <v>29</v>
      </c>
      <c r="D7126">
        <v>191</v>
      </c>
      <c r="E7126">
        <v>109</v>
      </c>
      <c r="F7126" t="s">
        <v>35</v>
      </c>
      <c r="G7126">
        <v>79</v>
      </c>
      <c r="H7126">
        <v>844</v>
      </c>
      <c r="I7126">
        <v>146</v>
      </c>
      <c r="J7126">
        <v>5188</v>
      </c>
      <c r="K7126">
        <v>12.45</v>
      </c>
      <c r="L7126" t="s">
        <v>22</v>
      </c>
      <c r="M7126">
        <v>9.3000000000000007</v>
      </c>
      <c r="N7126">
        <v>1.9</v>
      </c>
      <c r="O7126">
        <v>3058</v>
      </c>
      <c r="P7126">
        <v>59</v>
      </c>
      <c r="Q7126">
        <v>38.4</v>
      </c>
      <c r="R7126">
        <v>28.5</v>
      </c>
      <c r="S7126" t="s">
        <v>34</v>
      </c>
      <c r="T7126" t="s">
        <v>32</v>
      </c>
    </row>
    <row r="7127" spans="1:20" x14ac:dyDescent="0.2">
      <c r="A7127">
        <v>7126</v>
      </c>
      <c r="B7127">
        <v>48</v>
      </c>
      <c r="C7127" t="s">
        <v>29</v>
      </c>
      <c r="D7127">
        <v>199</v>
      </c>
      <c r="E7127">
        <v>106</v>
      </c>
      <c r="F7127" t="s">
        <v>33</v>
      </c>
      <c r="G7127">
        <v>31</v>
      </c>
      <c r="H7127">
        <v>478</v>
      </c>
      <c r="I7127">
        <v>148</v>
      </c>
      <c r="J7127">
        <v>8354</v>
      </c>
      <c r="K7127">
        <v>9.25</v>
      </c>
      <c r="L7127" t="s">
        <v>36</v>
      </c>
      <c r="M7127">
        <v>4.8</v>
      </c>
      <c r="N7127">
        <v>1.9</v>
      </c>
      <c r="O7127">
        <v>1865</v>
      </c>
      <c r="P7127">
        <v>58</v>
      </c>
      <c r="Q7127">
        <v>38.4</v>
      </c>
      <c r="R7127">
        <v>28.5</v>
      </c>
      <c r="S7127" t="s">
        <v>27</v>
      </c>
      <c r="T7127" t="s">
        <v>28</v>
      </c>
    </row>
    <row r="7128" spans="1:20" x14ac:dyDescent="0.2">
      <c r="A7128">
        <v>7127</v>
      </c>
      <c r="B7128">
        <v>27</v>
      </c>
      <c r="C7128" t="s">
        <v>29</v>
      </c>
      <c r="D7128">
        <v>177</v>
      </c>
      <c r="E7128">
        <v>80</v>
      </c>
      <c r="F7128" t="s">
        <v>21</v>
      </c>
      <c r="G7128">
        <v>36</v>
      </c>
      <c r="H7128">
        <v>354</v>
      </c>
      <c r="I7128">
        <v>141</v>
      </c>
      <c r="J7128">
        <v>3936</v>
      </c>
      <c r="K7128">
        <v>11.07</v>
      </c>
      <c r="L7128" t="s">
        <v>22</v>
      </c>
      <c r="M7128">
        <v>5.4</v>
      </c>
      <c r="N7128">
        <v>1.9</v>
      </c>
      <c r="O7128">
        <v>2621</v>
      </c>
      <c r="P7128">
        <v>71</v>
      </c>
      <c r="Q7128">
        <v>38.4</v>
      </c>
      <c r="R7128">
        <v>28.5</v>
      </c>
      <c r="S7128" t="s">
        <v>32</v>
      </c>
      <c r="T7128" t="s">
        <v>28</v>
      </c>
    </row>
    <row r="7129" spans="1:20" x14ac:dyDescent="0.2">
      <c r="A7129">
        <v>7128</v>
      </c>
      <c r="B7129">
        <v>27</v>
      </c>
      <c r="C7129" t="s">
        <v>25</v>
      </c>
      <c r="D7129">
        <v>162</v>
      </c>
      <c r="E7129">
        <v>51</v>
      </c>
      <c r="F7129" t="s">
        <v>37</v>
      </c>
      <c r="G7129">
        <v>111</v>
      </c>
      <c r="H7129">
        <v>839</v>
      </c>
      <c r="I7129">
        <v>124</v>
      </c>
      <c r="J7129">
        <v>11825</v>
      </c>
      <c r="K7129">
        <v>6.24</v>
      </c>
      <c r="L7129" t="s">
        <v>22</v>
      </c>
      <c r="M7129">
        <v>5.9</v>
      </c>
      <c r="N7129">
        <v>1.9</v>
      </c>
      <c r="O7129">
        <v>1580</v>
      </c>
      <c r="P7129">
        <v>54</v>
      </c>
      <c r="Q7129">
        <v>38.4</v>
      </c>
      <c r="R7129">
        <v>28.5</v>
      </c>
      <c r="S7129" t="s">
        <v>34</v>
      </c>
      <c r="T7129" t="s">
        <v>24</v>
      </c>
    </row>
    <row r="7130" spans="1:20" x14ac:dyDescent="0.2">
      <c r="A7130">
        <v>7129</v>
      </c>
      <c r="B7130">
        <v>46</v>
      </c>
      <c r="C7130" t="s">
        <v>25</v>
      </c>
      <c r="D7130">
        <v>188</v>
      </c>
      <c r="E7130">
        <v>75</v>
      </c>
      <c r="F7130" t="s">
        <v>21</v>
      </c>
      <c r="G7130">
        <v>84</v>
      </c>
      <c r="H7130">
        <v>737</v>
      </c>
      <c r="I7130">
        <v>110</v>
      </c>
      <c r="J7130">
        <v>10553</v>
      </c>
      <c r="K7130">
        <v>2.88</v>
      </c>
      <c r="L7130" t="s">
        <v>31</v>
      </c>
      <c r="M7130">
        <v>4.2</v>
      </c>
      <c r="N7130">
        <v>1.9</v>
      </c>
      <c r="O7130">
        <v>3894</v>
      </c>
      <c r="P7130">
        <v>73</v>
      </c>
      <c r="Q7130">
        <v>38.4</v>
      </c>
      <c r="R7130">
        <v>28.5</v>
      </c>
      <c r="S7130" t="s">
        <v>27</v>
      </c>
      <c r="T7130" t="s">
        <v>28</v>
      </c>
    </row>
    <row r="7131" spans="1:20" x14ac:dyDescent="0.2">
      <c r="A7131">
        <v>7130</v>
      </c>
      <c r="B7131">
        <v>40</v>
      </c>
      <c r="C7131" t="s">
        <v>20</v>
      </c>
      <c r="D7131">
        <v>187</v>
      </c>
      <c r="E7131">
        <v>118</v>
      </c>
      <c r="F7131" t="s">
        <v>26</v>
      </c>
      <c r="G7131">
        <v>52</v>
      </c>
      <c r="H7131">
        <v>605</v>
      </c>
      <c r="I7131">
        <v>111</v>
      </c>
      <c r="J7131">
        <v>4972</v>
      </c>
      <c r="K7131">
        <v>3.03</v>
      </c>
      <c r="L7131" t="s">
        <v>36</v>
      </c>
      <c r="M7131">
        <v>8.6</v>
      </c>
      <c r="N7131">
        <v>1.9</v>
      </c>
      <c r="O7131">
        <v>2424</v>
      </c>
      <c r="P7131">
        <v>84</v>
      </c>
      <c r="Q7131">
        <v>38.4</v>
      </c>
      <c r="R7131">
        <v>28.5</v>
      </c>
      <c r="S7131" t="s">
        <v>23</v>
      </c>
      <c r="T7131" t="s">
        <v>24</v>
      </c>
    </row>
    <row r="7132" spans="1:20" x14ac:dyDescent="0.2">
      <c r="A7132">
        <v>7131</v>
      </c>
      <c r="B7132">
        <v>34</v>
      </c>
      <c r="C7132" t="s">
        <v>20</v>
      </c>
      <c r="D7132">
        <v>160</v>
      </c>
      <c r="E7132">
        <v>65</v>
      </c>
      <c r="F7132" t="s">
        <v>35</v>
      </c>
      <c r="G7132">
        <v>56</v>
      </c>
      <c r="H7132">
        <v>771</v>
      </c>
      <c r="I7132">
        <v>157</v>
      </c>
      <c r="J7132">
        <v>4536</v>
      </c>
      <c r="K7132">
        <v>1.21</v>
      </c>
      <c r="L7132" t="s">
        <v>31</v>
      </c>
      <c r="M7132">
        <v>6.9</v>
      </c>
      <c r="N7132">
        <v>1.9</v>
      </c>
      <c r="O7132">
        <v>1607</v>
      </c>
      <c r="P7132">
        <v>56</v>
      </c>
      <c r="Q7132">
        <v>38.4</v>
      </c>
      <c r="R7132">
        <v>28.5</v>
      </c>
      <c r="S7132" t="s">
        <v>32</v>
      </c>
      <c r="T7132" t="s">
        <v>28</v>
      </c>
    </row>
    <row r="7133" spans="1:20" x14ac:dyDescent="0.2">
      <c r="A7133">
        <v>7132</v>
      </c>
      <c r="B7133">
        <v>37</v>
      </c>
      <c r="C7133" t="s">
        <v>25</v>
      </c>
      <c r="D7133">
        <v>167</v>
      </c>
      <c r="E7133">
        <v>85</v>
      </c>
      <c r="F7133" t="s">
        <v>21</v>
      </c>
      <c r="G7133">
        <v>47</v>
      </c>
      <c r="H7133">
        <v>961</v>
      </c>
      <c r="I7133">
        <v>150</v>
      </c>
      <c r="J7133">
        <v>10380</v>
      </c>
      <c r="K7133">
        <v>1.69</v>
      </c>
      <c r="L7133" t="s">
        <v>22</v>
      </c>
      <c r="M7133">
        <v>7</v>
      </c>
      <c r="N7133">
        <v>1.9</v>
      </c>
      <c r="O7133">
        <v>2920</v>
      </c>
      <c r="P7133">
        <v>67</v>
      </c>
      <c r="Q7133">
        <v>38.4</v>
      </c>
      <c r="R7133">
        <v>28.5</v>
      </c>
      <c r="S7133" t="s">
        <v>32</v>
      </c>
      <c r="T7133" t="s">
        <v>28</v>
      </c>
    </row>
    <row r="7134" spans="1:20" x14ac:dyDescent="0.2">
      <c r="A7134">
        <v>7133</v>
      </c>
      <c r="B7134">
        <v>36</v>
      </c>
      <c r="C7134" t="s">
        <v>20</v>
      </c>
      <c r="D7134">
        <v>196</v>
      </c>
      <c r="E7134">
        <v>64</v>
      </c>
      <c r="F7134" t="s">
        <v>33</v>
      </c>
      <c r="G7134">
        <v>116</v>
      </c>
      <c r="H7134">
        <v>872</v>
      </c>
      <c r="I7134">
        <v>147</v>
      </c>
      <c r="J7134">
        <v>1436</v>
      </c>
      <c r="K7134">
        <v>3.76</v>
      </c>
      <c r="L7134" t="s">
        <v>22</v>
      </c>
      <c r="M7134">
        <v>5.5</v>
      </c>
      <c r="N7134">
        <v>1.9</v>
      </c>
      <c r="O7134">
        <v>1720</v>
      </c>
      <c r="P7134">
        <v>68</v>
      </c>
      <c r="Q7134">
        <v>38.4</v>
      </c>
      <c r="R7134">
        <v>28.5</v>
      </c>
      <c r="S7134" t="s">
        <v>27</v>
      </c>
      <c r="T7134" t="s">
        <v>32</v>
      </c>
    </row>
    <row r="7135" spans="1:20" x14ac:dyDescent="0.2">
      <c r="A7135">
        <v>7134</v>
      </c>
      <c r="B7135">
        <v>22</v>
      </c>
      <c r="C7135" t="s">
        <v>29</v>
      </c>
      <c r="D7135">
        <v>178</v>
      </c>
      <c r="E7135">
        <v>89</v>
      </c>
      <c r="F7135" t="s">
        <v>21</v>
      </c>
      <c r="G7135">
        <v>63</v>
      </c>
      <c r="H7135">
        <v>366</v>
      </c>
      <c r="I7135">
        <v>156</v>
      </c>
      <c r="J7135">
        <v>4122</v>
      </c>
      <c r="K7135">
        <v>0.75</v>
      </c>
      <c r="L7135" t="s">
        <v>31</v>
      </c>
      <c r="M7135">
        <v>9.5</v>
      </c>
      <c r="N7135">
        <v>1.9</v>
      </c>
      <c r="O7135">
        <v>2198</v>
      </c>
      <c r="P7135">
        <v>68</v>
      </c>
      <c r="Q7135">
        <v>38.4</v>
      </c>
      <c r="R7135">
        <v>28.5</v>
      </c>
      <c r="S7135" t="s">
        <v>27</v>
      </c>
      <c r="T7135" t="s">
        <v>28</v>
      </c>
    </row>
    <row r="7136" spans="1:20" x14ac:dyDescent="0.2">
      <c r="A7136">
        <v>7135</v>
      </c>
      <c r="B7136">
        <v>44</v>
      </c>
      <c r="C7136" t="s">
        <v>29</v>
      </c>
      <c r="D7136">
        <v>163</v>
      </c>
      <c r="E7136">
        <v>78</v>
      </c>
      <c r="F7136" t="s">
        <v>33</v>
      </c>
      <c r="G7136">
        <v>38</v>
      </c>
      <c r="H7136">
        <v>323</v>
      </c>
      <c r="I7136">
        <v>113</v>
      </c>
      <c r="J7136">
        <v>9697</v>
      </c>
      <c r="K7136">
        <v>9.4499999999999993</v>
      </c>
      <c r="L7136" t="s">
        <v>22</v>
      </c>
      <c r="M7136">
        <v>5.7</v>
      </c>
      <c r="N7136">
        <v>1.9</v>
      </c>
      <c r="O7136">
        <v>3541</v>
      </c>
      <c r="P7136">
        <v>66</v>
      </c>
      <c r="Q7136">
        <v>38.4</v>
      </c>
      <c r="R7136">
        <v>28.5</v>
      </c>
      <c r="S7136" t="s">
        <v>34</v>
      </c>
      <c r="T7136" t="s">
        <v>24</v>
      </c>
    </row>
    <row r="7137" spans="1:20" x14ac:dyDescent="0.2">
      <c r="A7137">
        <v>7136</v>
      </c>
      <c r="B7137">
        <v>31</v>
      </c>
      <c r="C7137" t="s">
        <v>20</v>
      </c>
      <c r="D7137">
        <v>191</v>
      </c>
      <c r="E7137">
        <v>97</v>
      </c>
      <c r="F7137" t="s">
        <v>21</v>
      </c>
      <c r="G7137">
        <v>17</v>
      </c>
      <c r="H7137">
        <v>688</v>
      </c>
      <c r="I7137">
        <v>139</v>
      </c>
      <c r="J7137">
        <v>16436</v>
      </c>
      <c r="K7137">
        <v>7.49</v>
      </c>
      <c r="L7137" t="s">
        <v>36</v>
      </c>
      <c r="M7137">
        <v>9.9</v>
      </c>
      <c r="N7137">
        <v>1.9</v>
      </c>
      <c r="O7137">
        <v>2397</v>
      </c>
      <c r="P7137">
        <v>88</v>
      </c>
      <c r="Q7137">
        <v>38.4</v>
      </c>
      <c r="R7137">
        <v>28.5</v>
      </c>
      <c r="S7137" t="s">
        <v>34</v>
      </c>
      <c r="T7137" t="s">
        <v>32</v>
      </c>
    </row>
    <row r="7138" spans="1:20" x14ac:dyDescent="0.2">
      <c r="A7138">
        <v>7137</v>
      </c>
      <c r="B7138">
        <v>32</v>
      </c>
      <c r="C7138" t="s">
        <v>25</v>
      </c>
      <c r="D7138">
        <v>182</v>
      </c>
      <c r="E7138">
        <v>65</v>
      </c>
      <c r="F7138" t="s">
        <v>26</v>
      </c>
      <c r="G7138">
        <v>96</v>
      </c>
      <c r="H7138">
        <v>262</v>
      </c>
      <c r="I7138">
        <v>129</v>
      </c>
      <c r="J7138">
        <v>15401</v>
      </c>
      <c r="K7138">
        <v>10.95</v>
      </c>
      <c r="L7138" t="s">
        <v>31</v>
      </c>
      <c r="M7138">
        <v>4.9000000000000004</v>
      </c>
      <c r="N7138">
        <v>1.9</v>
      </c>
      <c r="O7138">
        <v>3868</v>
      </c>
      <c r="P7138">
        <v>60</v>
      </c>
      <c r="Q7138">
        <v>38.4</v>
      </c>
      <c r="R7138">
        <v>28.5</v>
      </c>
      <c r="S7138" t="s">
        <v>34</v>
      </c>
      <c r="T7138" t="s">
        <v>24</v>
      </c>
    </row>
    <row r="7139" spans="1:20" x14ac:dyDescent="0.2">
      <c r="A7139">
        <v>7138</v>
      </c>
      <c r="B7139">
        <v>50</v>
      </c>
      <c r="C7139" t="s">
        <v>20</v>
      </c>
      <c r="D7139">
        <v>189</v>
      </c>
      <c r="E7139">
        <v>67</v>
      </c>
      <c r="F7139" t="s">
        <v>30</v>
      </c>
      <c r="G7139">
        <v>95</v>
      </c>
      <c r="H7139">
        <v>387</v>
      </c>
      <c r="I7139">
        <v>101</v>
      </c>
      <c r="J7139">
        <v>5791</v>
      </c>
      <c r="K7139">
        <v>13.79</v>
      </c>
      <c r="L7139" t="s">
        <v>22</v>
      </c>
      <c r="M7139">
        <v>6.3</v>
      </c>
      <c r="N7139">
        <v>1.9</v>
      </c>
      <c r="O7139">
        <v>3225</v>
      </c>
      <c r="P7139">
        <v>83</v>
      </c>
      <c r="Q7139">
        <v>38.4</v>
      </c>
      <c r="R7139">
        <v>28.5</v>
      </c>
      <c r="S7139" t="s">
        <v>23</v>
      </c>
      <c r="T7139" t="s">
        <v>28</v>
      </c>
    </row>
    <row r="7140" spans="1:20" x14ac:dyDescent="0.2">
      <c r="A7140">
        <v>7139</v>
      </c>
      <c r="B7140">
        <v>25</v>
      </c>
      <c r="C7140" t="s">
        <v>20</v>
      </c>
      <c r="D7140">
        <v>183</v>
      </c>
      <c r="E7140">
        <v>88</v>
      </c>
      <c r="F7140" t="s">
        <v>35</v>
      </c>
      <c r="G7140">
        <v>18</v>
      </c>
      <c r="H7140">
        <v>309</v>
      </c>
      <c r="I7140">
        <v>127</v>
      </c>
      <c r="J7140">
        <v>6244</v>
      </c>
      <c r="K7140">
        <v>10.89</v>
      </c>
      <c r="L7140" t="s">
        <v>22</v>
      </c>
      <c r="M7140">
        <v>5.3</v>
      </c>
      <c r="N7140">
        <v>1.9</v>
      </c>
      <c r="O7140">
        <v>3354</v>
      </c>
      <c r="P7140">
        <v>87</v>
      </c>
      <c r="Q7140">
        <v>38.4</v>
      </c>
      <c r="R7140">
        <v>28.5</v>
      </c>
      <c r="S7140" t="s">
        <v>23</v>
      </c>
      <c r="T7140" t="s">
        <v>28</v>
      </c>
    </row>
    <row r="7141" spans="1:20" x14ac:dyDescent="0.2">
      <c r="A7141">
        <v>7140</v>
      </c>
      <c r="B7141">
        <v>33</v>
      </c>
      <c r="C7141" t="s">
        <v>29</v>
      </c>
      <c r="D7141">
        <v>179</v>
      </c>
      <c r="E7141">
        <v>110</v>
      </c>
      <c r="F7141" t="s">
        <v>26</v>
      </c>
      <c r="G7141">
        <v>49</v>
      </c>
      <c r="H7141">
        <v>613</v>
      </c>
      <c r="I7141">
        <v>131</v>
      </c>
      <c r="J7141">
        <v>3915</v>
      </c>
      <c r="K7141">
        <v>10.210000000000001</v>
      </c>
      <c r="L7141" t="s">
        <v>31</v>
      </c>
      <c r="M7141">
        <v>8.8000000000000007</v>
      </c>
      <c r="N7141">
        <v>1.9</v>
      </c>
      <c r="O7141">
        <v>1548</v>
      </c>
      <c r="P7141">
        <v>79</v>
      </c>
      <c r="Q7141">
        <v>38.4</v>
      </c>
      <c r="R7141">
        <v>28.5</v>
      </c>
      <c r="S7141" t="s">
        <v>34</v>
      </c>
      <c r="T7141" t="s">
        <v>28</v>
      </c>
    </row>
    <row r="7142" spans="1:20" x14ac:dyDescent="0.2">
      <c r="A7142">
        <v>7141</v>
      </c>
      <c r="B7142">
        <v>21</v>
      </c>
      <c r="C7142" t="s">
        <v>25</v>
      </c>
      <c r="D7142">
        <v>188</v>
      </c>
      <c r="E7142">
        <v>63</v>
      </c>
      <c r="F7142" t="s">
        <v>30</v>
      </c>
      <c r="G7142">
        <v>38</v>
      </c>
      <c r="H7142">
        <v>916</v>
      </c>
      <c r="I7142">
        <v>81</v>
      </c>
      <c r="J7142">
        <v>15763</v>
      </c>
      <c r="K7142">
        <v>8.4499999999999993</v>
      </c>
      <c r="L7142" t="s">
        <v>22</v>
      </c>
      <c r="M7142">
        <v>8.5</v>
      </c>
      <c r="N7142">
        <v>1.9</v>
      </c>
      <c r="O7142">
        <v>2423</v>
      </c>
      <c r="P7142">
        <v>76</v>
      </c>
      <c r="Q7142">
        <v>38.4</v>
      </c>
      <c r="R7142">
        <v>28.5</v>
      </c>
      <c r="S7142" t="s">
        <v>27</v>
      </c>
      <c r="T7142" t="s">
        <v>28</v>
      </c>
    </row>
    <row r="7143" spans="1:20" x14ac:dyDescent="0.2">
      <c r="A7143">
        <v>7142</v>
      </c>
      <c r="B7143">
        <v>37</v>
      </c>
      <c r="C7143" t="s">
        <v>29</v>
      </c>
      <c r="D7143">
        <v>196</v>
      </c>
      <c r="E7143">
        <v>102</v>
      </c>
      <c r="F7143" t="s">
        <v>30</v>
      </c>
      <c r="G7143">
        <v>91</v>
      </c>
      <c r="H7143">
        <v>137</v>
      </c>
      <c r="I7143">
        <v>165</v>
      </c>
      <c r="J7143">
        <v>4001</v>
      </c>
      <c r="K7143">
        <v>6.71</v>
      </c>
      <c r="L7143" t="s">
        <v>36</v>
      </c>
      <c r="M7143">
        <v>5.4</v>
      </c>
      <c r="N7143">
        <v>1.9</v>
      </c>
      <c r="O7143">
        <v>3734</v>
      </c>
      <c r="P7143">
        <v>65</v>
      </c>
      <c r="Q7143">
        <v>38.4</v>
      </c>
      <c r="R7143">
        <v>28.5</v>
      </c>
      <c r="S7143" t="s">
        <v>27</v>
      </c>
      <c r="T7143" t="s">
        <v>32</v>
      </c>
    </row>
    <row r="7144" spans="1:20" x14ac:dyDescent="0.2">
      <c r="A7144">
        <v>7143</v>
      </c>
      <c r="B7144">
        <v>18</v>
      </c>
      <c r="C7144" t="s">
        <v>20</v>
      </c>
      <c r="D7144">
        <v>151</v>
      </c>
      <c r="E7144">
        <v>109</v>
      </c>
      <c r="F7144" t="s">
        <v>35</v>
      </c>
      <c r="G7144">
        <v>110</v>
      </c>
      <c r="H7144">
        <v>433</v>
      </c>
      <c r="I7144">
        <v>84</v>
      </c>
      <c r="J7144">
        <v>2233</v>
      </c>
      <c r="K7144">
        <v>4.1399999999999997</v>
      </c>
      <c r="L7144" t="s">
        <v>36</v>
      </c>
      <c r="M7144">
        <v>7.6</v>
      </c>
      <c r="N7144">
        <v>1.9</v>
      </c>
      <c r="O7144">
        <v>2231</v>
      </c>
      <c r="P7144">
        <v>53</v>
      </c>
      <c r="Q7144">
        <v>38.4</v>
      </c>
      <c r="R7144">
        <v>28.5</v>
      </c>
      <c r="S7144" t="s">
        <v>27</v>
      </c>
      <c r="T7144" t="s">
        <v>28</v>
      </c>
    </row>
    <row r="7145" spans="1:20" x14ac:dyDescent="0.2">
      <c r="A7145">
        <v>7144</v>
      </c>
      <c r="B7145">
        <v>23</v>
      </c>
      <c r="C7145" t="s">
        <v>20</v>
      </c>
      <c r="D7145">
        <v>178</v>
      </c>
      <c r="E7145">
        <v>64</v>
      </c>
      <c r="F7145" t="s">
        <v>30</v>
      </c>
      <c r="G7145">
        <v>94</v>
      </c>
      <c r="H7145">
        <v>830</v>
      </c>
      <c r="I7145">
        <v>86</v>
      </c>
      <c r="J7145">
        <v>9878</v>
      </c>
      <c r="K7145">
        <v>12.59</v>
      </c>
      <c r="L7145" t="s">
        <v>36</v>
      </c>
      <c r="M7145">
        <v>7</v>
      </c>
      <c r="N7145">
        <v>1.9</v>
      </c>
      <c r="O7145">
        <v>1851</v>
      </c>
      <c r="P7145">
        <v>88</v>
      </c>
      <c r="Q7145">
        <v>38.4</v>
      </c>
      <c r="R7145">
        <v>28.5</v>
      </c>
      <c r="S7145" t="s">
        <v>34</v>
      </c>
      <c r="T7145" t="s">
        <v>24</v>
      </c>
    </row>
    <row r="7146" spans="1:20" x14ac:dyDescent="0.2">
      <c r="A7146">
        <v>7145</v>
      </c>
      <c r="B7146">
        <v>23</v>
      </c>
      <c r="C7146" t="s">
        <v>20</v>
      </c>
      <c r="D7146">
        <v>153</v>
      </c>
      <c r="E7146">
        <v>117</v>
      </c>
      <c r="F7146" t="s">
        <v>37</v>
      </c>
      <c r="G7146">
        <v>45</v>
      </c>
      <c r="H7146">
        <v>189</v>
      </c>
      <c r="I7146">
        <v>151</v>
      </c>
      <c r="J7146">
        <v>10412</v>
      </c>
      <c r="K7146">
        <v>13.85</v>
      </c>
      <c r="L7146" t="s">
        <v>36</v>
      </c>
      <c r="M7146">
        <v>9.6</v>
      </c>
      <c r="N7146">
        <v>1.9</v>
      </c>
      <c r="O7146">
        <v>2188</v>
      </c>
      <c r="P7146">
        <v>66</v>
      </c>
      <c r="Q7146">
        <v>38.4</v>
      </c>
      <c r="R7146">
        <v>28.5</v>
      </c>
      <c r="S7146" t="s">
        <v>27</v>
      </c>
      <c r="T7146" t="s">
        <v>24</v>
      </c>
    </row>
    <row r="7147" spans="1:20" x14ac:dyDescent="0.2">
      <c r="A7147">
        <v>7146</v>
      </c>
      <c r="B7147">
        <v>34</v>
      </c>
      <c r="C7147" t="s">
        <v>20</v>
      </c>
      <c r="D7147">
        <v>159</v>
      </c>
      <c r="E7147">
        <v>73</v>
      </c>
      <c r="F7147" t="s">
        <v>33</v>
      </c>
      <c r="G7147">
        <v>81</v>
      </c>
      <c r="H7147">
        <v>377</v>
      </c>
      <c r="I7147">
        <v>170</v>
      </c>
      <c r="J7147">
        <v>11613</v>
      </c>
      <c r="K7147">
        <v>6.76</v>
      </c>
      <c r="L7147" t="s">
        <v>36</v>
      </c>
      <c r="M7147">
        <v>7.5</v>
      </c>
      <c r="N7147">
        <v>1.9</v>
      </c>
      <c r="O7147">
        <v>2532</v>
      </c>
      <c r="P7147">
        <v>83</v>
      </c>
      <c r="Q7147">
        <v>38.4</v>
      </c>
      <c r="R7147">
        <v>28.5</v>
      </c>
      <c r="S7147" t="s">
        <v>32</v>
      </c>
      <c r="T7147" t="s">
        <v>28</v>
      </c>
    </row>
    <row r="7148" spans="1:20" x14ac:dyDescent="0.2">
      <c r="A7148">
        <v>7147</v>
      </c>
      <c r="B7148">
        <v>21</v>
      </c>
      <c r="C7148" t="s">
        <v>20</v>
      </c>
      <c r="D7148">
        <v>195</v>
      </c>
      <c r="E7148">
        <v>70</v>
      </c>
      <c r="F7148" t="s">
        <v>30</v>
      </c>
      <c r="G7148">
        <v>112</v>
      </c>
      <c r="H7148">
        <v>109</v>
      </c>
      <c r="I7148">
        <v>116</v>
      </c>
      <c r="J7148">
        <v>17548</v>
      </c>
      <c r="K7148">
        <v>6.68</v>
      </c>
      <c r="L7148" t="s">
        <v>31</v>
      </c>
      <c r="M7148">
        <v>7.3</v>
      </c>
      <c r="N7148">
        <v>1.9</v>
      </c>
      <c r="O7148">
        <v>2340</v>
      </c>
      <c r="P7148">
        <v>55</v>
      </c>
      <c r="Q7148">
        <v>38.4</v>
      </c>
      <c r="R7148">
        <v>28.5</v>
      </c>
      <c r="S7148" t="s">
        <v>23</v>
      </c>
      <c r="T7148" t="s">
        <v>28</v>
      </c>
    </row>
    <row r="7149" spans="1:20" x14ac:dyDescent="0.2">
      <c r="A7149">
        <v>7148</v>
      </c>
      <c r="B7149">
        <v>41</v>
      </c>
      <c r="C7149" t="s">
        <v>20</v>
      </c>
      <c r="D7149">
        <v>184</v>
      </c>
      <c r="E7149">
        <v>69</v>
      </c>
      <c r="F7149" t="s">
        <v>26</v>
      </c>
      <c r="G7149">
        <v>11</v>
      </c>
      <c r="H7149">
        <v>514</v>
      </c>
      <c r="I7149">
        <v>165</v>
      </c>
      <c r="J7149">
        <v>9982</v>
      </c>
      <c r="K7149">
        <v>12.83</v>
      </c>
      <c r="L7149" t="s">
        <v>31</v>
      </c>
      <c r="M7149">
        <v>9.4</v>
      </c>
      <c r="N7149">
        <v>1.9</v>
      </c>
      <c r="O7149">
        <v>3742</v>
      </c>
      <c r="P7149">
        <v>51</v>
      </c>
      <c r="Q7149">
        <v>38.4</v>
      </c>
      <c r="R7149">
        <v>28.5</v>
      </c>
      <c r="S7149" t="s">
        <v>32</v>
      </c>
      <c r="T7149" t="s">
        <v>24</v>
      </c>
    </row>
    <row r="7150" spans="1:20" x14ac:dyDescent="0.2">
      <c r="A7150">
        <v>7149</v>
      </c>
      <c r="B7150">
        <v>23</v>
      </c>
      <c r="C7150" t="s">
        <v>25</v>
      </c>
      <c r="D7150">
        <v>166</v>
      </c>
      <c r="E7150">
        <v>91</v>
      </c>
      <c r="F7150" t="s">
        <v>37</v>
      </c>
      <c r="G7150">
        <v>118</v>
      </c>
      <c r="H7150">
        <v>506</v>
      </c>
      <c r="I7150">
        <v>94</v>
      </c>
      <c r="J7150">
        <v>2547</v>
      </c>
      <c r="K7150">
        <v>14.11</v>
      </c>
      <c r="L7150" t="s">
        <v>36</v>
      </c>
      <c r="M7150">
        <v>5.9</v>
      </c>
      <c r="N7150">
        <v>1.9</v>
      </c>
      <c r="O7150">
        <v>3619</v>
      </c>
      <c r="P7150">
        <v>89</v>
      </c>
      <c r="Q7150">
        <v>38.4</v>
      </c>
      <c r="R7150">
        <v>28.5</v>
      </c>
      <c r="S7150" t="s">
        <v>34</v>
      </c>
      <c r="T7150" t="s">
        <v>28</v>
      </c>
    </row>
    <row r="7151" spans="1:20" x14ac:dyDescent="0.2">
      <c r="A7151">
        <v>7150</v>
      </c>
      <c r="B7151">
        <v>38</v>
      </c>
      <c r="C7151" t="s">
        <v>29</v>
      </c>
      <c r="D7151">
        <v>163</v>
      </c>
      <c r="E7151">
        <v>75</v>
      </c>
      <c r="F7151" t="s">
        <v>35</v>
      </c>
      <c r="G7151">
        <v>29</v>
      </c>
      <c r="H7151">
        <v>936</v>
      </c>
      <c r="I7151">
        <v>169</v>
      </c>
      <c r="J7151">
        <v>2687</v>
      </c>
      <c r="K7151">
        <v>9.4700000000000006</v>
      </c>
      <c r="L7151" t="s">
        <v>31</v>
      </c>
      <c r="M7151">
        <v>5.7</v>
      </c>
      <c r="N7151">
        <v>1.9</v>
      </c>
      <c r="O7151">
        <v>3470</v>
      </c>
      <c r="P7151">
        <v>67</v>
      </c>
      <c r="Q7151">
        <v>38.4</v>
      </c>
      <c r="R7151">
        <v>28.5</v>
      </c>
      <c r="S7151" t="s">
        <v>32</v>
      </c>
      <c r="T7151" t="s">
        <v>24</v>
      </c>
    </row>
    <row r="7152" spans="1:20" x14ac:dyDescent="0.2">
      <c r="A7152">
        <v>7151</v>
      </c>
      <c r="B7152">
        <v>19</v>
      </c>
      <c r="C7152" t="s">
        <v>25</v>
      </c>
      <c r="D7152">
        <v>156</v>
      </c>
      <c r="E7152">
        <v>113</v>
      </c>
      <c r="F7152" t="s">
        <v>37</v>
      </c>
      <c r="G7152">
        <v>46</v>
      </c>
      <c r="H7152">
        <v>342</v>
      </c>
      <c r="I7152">
        <v>141</v>
      </c>
      <c r="J7152">
        <v>17173</v>
      </c>
      <c r="K7152">
        <v>11.82</v>
      </c>
      <c r="L7152" t="s">
        <v>36</v>
      </c>
      <c r="M7152">
        <v>9.4</v>
      </c>
      <c r="N7152">
        <v>1.9</v>
      </c>
      <c r="O7152">
        <v>1560</v>
      </c>
      <c r="P7152">
        <v>80</v>
      </c>
      <c r="Q7152">
        <v>38.4</v>
      </c>
      <c r="R7152">
        <v>28.5</v>
      </c>
      <c r="S7152" t="s">
        <v>27</v>
      </c>
      <c r="T7152" t="s">
        <v>24</v>
      </c>
    </row>
    <row r="7153" spans="1:20" x14ac:dyDescent="0.2">
      <c r="A7153">
        <v>7152</v>
      </c>
      <c r="B7153">
        <v>54</v>
      </c>
      <c r="C7153" t="s">
        <v>25</v>
      </c>
      <c r="D7153">
        <v>161</v>
      </c>
      <c r="E7153">
        <v>85</v>
      </c>
      <c r="F7153" t="s">
        <v>26</v>
      </c>
      <c r="G7153">
        <v>62</v>
      </c>
      <c r="H7153">
        <v>171</v>
      </c>
      <c r="I7153">
        <v>130</v>
      </c>
      <c r="J7153">
        <v>1315</v>
      </c>
      <c r="K7153">
        <v>4</v>
      </c>
      <c r="L7153" t="s">
        <v>22</v>
      </c>
      <c r="M7153">
        <v>9.9</v>
      </c>
      <c r="N7153">
        <v>1.9</v>
      </c>
      <c r="O7153">
        <v>2354</v>
      </c>
      <c r="P7153">
        <v>85</v>
      </c>
      <c r="Q7153">
        <v>38.4</v>
      </c>
      <c r="R7153">
        <v>28.5</v>
      </c>
      <c r="S7153" t="s">
        <v>34</v>
      </c>
      <c r="T7153" t="s">
        <v>28</v>
      </c>
    </row>
    <row r="7154" spans="1:20" x14ac:dyDescent="0.2">
      <c r="A7154">
        <v>7153</v>
      </c>
      <c r="B7154">
        <v>52</v>
      </c>
      <c r="C7154" t="s">
        <v>29</v>
      </c>
      <c r="D7154">
        <v>164</v>
      </c>
      <c r="E7154">
        <v>106</v>
      </c>
      <c r="F7154" t="s">
        <v>21</v>
      </c>
      <c r="G7154">
        <v>39</v>
      </c>
      <c r="H7154">
        <v>265</v>
      </c>
      <c r="I7154">
        <v>81</v>
      </c>
      <c r="J7154">
        <v>13346</v>
      </c>
      <c r="K7154">
        <v>8.66</v>
      </c>
      <c r="L7154" t="s">
        <v>31</v>
      </c>
      <c r="M7154">
        <v>5.3</v>
      </c>
      <c r="N7154">
        <v>1.9</v>
      </c>
      <c r="O7154">
        <v>2754</v>
      </c>
      <c r="P7154">
        <v>83</v>
      </c>
      <c r="Q7154">
        <v>38.4</v>
      </c>
      <c r="R7154">
        <v>28.5</v>
      </c>
      <c r="S7154" t="s">
        <v>23</v>
      </c>
      <c r="T7154" t="s">
        <v>24</v>
      </c>
    </row>
    <row r="7155" spans="1:20" x14ac:dyDescent="0.2">
      <c r="A7155">
        <v>7154</v>
      </c>
      <c r="B7155">
        <v>23</v>
      </c>
      <c r="C7155" t="s">
        <v>20</v>
      </c>
      <c r="D7155">
        <v>162</v>
      </c>
      <c r="E7155">
        <v>87</v>
      </c>
      <c r="F7155" t="s">
        <v>26</v>
      </c>
      <c r="G7155">
        <v>73</v>
      </c>
      <c r="H7155">
        <v>783</v>
      </c>
      <c r="I7155">
        <v>101</v>
      </c>
      <c r="J7155">
        <v>13074</v>
      </c>
      <c r="K7155">
        <v>3.41</v>
      </c>
      <c r="L7155" t="s">
        <v>36</v>
      </c>
      <c r="M7155">
        <v>4.9000000000000004</v>
      </c>
      <c r="N7155">
        <v>1.9</v>
      </c>
      <c r="O7155">
        <v>2090</v>
      </c>
      <c r="P7155">
        <v>56</v>
      </c>
      <c r="Q7155">
        <v>38.4</v>
      </c>
      <c r="R7155">
        <v>28.5</v>
      </c>
      <c r="S7155" t="s">
        <v>23</v>
      </c>
      <c r="T7155" t="s">
        <v>28</v>
      </c>
    </row>
    <row r="7156" spans="1:20" x14ac:dyDescent="0.2">
      <c r="A7156">
        <v>7155</v>
      </c>
      <c r="B7156">
        <v>35</v>
      </c>
      <c r="C7156" t="s">
        <v>25</v>
      </c>
      <c r="D7156">
        <v>193</v>
      </c>
      <c r="E7156">
        <v>102</v>
      </c>
      <c r="F7156" t="s">
        <v>35</v>
      </c>
      <c r="G7156">
        <v>54</v>
      </c>
      <c r="H7156">
        <v>617</v>
      </c>
      <c r="I7156">
        <v>105</v>
      </c>
      <c r="J7156">
        <v>14397</v>
      </c>
      <c r="K7156">
        <v>5.07</v>
      </c>
      <c r="L7156" t="s">
        <v>22</v>
      </c>
      <c r="M7156">
        <v>6.1</v>
      </c>
      <c r="N7156">
        <v>1.9</v>
      </c>
      <c r="O7156">
        <v>1949</v>
      </c>
      <c r="P7156">
        <v>57</v>
      </c>
      <c r="Q7156">
        <v>38.4</v>
      </c>
      <c r="R7156">
        <v>28.5</v>
      </c>
      <c r="S7156" t="s">
        <v>34</v>
      </c>
      <c r="T7156" t="s">
        <v>24</v>
      </c>
    </row>
    <row r="7157" spans="1:20" x14ac:dyDescent="0.2">
      <c r="A7157">
        <v>7156</v>
      </c>
      <c r="B7157">
        <v>30</v>
      </c>
      <c r="C7157" t="s">
        <v>25</v>
      </c>
      <c r="D7157">
        <v>193</v>
      </c>
      <c r="E7157">
        <v>88</v>
      </c>
      <c r="F7157" t="s">
        <v>30</v>
      </c>
      <c r="G7157">
        <v>89</v>
      </c>
      <c r="H7157">
        <v>801</v>
      </c>
      <c r="I7157">
        <v>109</v>
      </c>
      <c r="J7157">
        <v>18248</v>
      </c>
      <c r="K7157">
        <v>14.1</v>
      </c>
      <c r="L7157" t="s">
        <v>36</v>
      </c>
      <c r="M7157">
        <v>4.9000000000000004</v>
      </c>
      <c r="N7157">
        <v>1.9</v>
      </c>
      <c r="O7157">
        <v>3321</v>
      </c>
      <c r="P7157">
        <v>62</v>
      </c>
      <c r="Q7157">
        <v>38.4</v>
      </c>
      <c r="R7157">
        <v>28.5</v>
      </c>
      <c r="S7157" t="s">
        <v>27</v>
      </c>
      <c r="T7157" t="s">
        <v>32</v>
      </c>
    </row>
    <row r="7158" spans="1:20" x14ac:dyDescent="0.2">
      <c r="A7158">
        <v>7157</v>
      </c>
      <c r="B7158">
        <v>32</v>
      </c>
      <c r="C7158" t="s">
        <v>25</v>
      </c>
      <c r="D7158">
        <v>167</v>
      </c>
      <c r="E7158">
        <v>85</v>
      </c>
      <c r="F7158" t="s">
        <v>26</v>
      </c>
      <c r="G7158">
        <v>16</v>
      </c>
      <c r="H7158">
        <v>155</v>
      </c>
      <c r="I7158">
        <v>153</v>
      </c>
      <c r="J7158">
        <v>6803</v>
      </c>
      <c r="K7158">
        <v>6.46</v>
      </c>
      <c r="L7158" t="s">
        <v>22</v>
      </c>
      <c r="M7158">
        <v>4.0999999999999996</v>
      </c>
      <c r="N7158">
        <v>1.9</v>
      </c>
      <c r="O7158">
        <v>3349</v>
      </c>
      <c r="P7158">
        <v>70</v>
      </c>
      <c r="Q7158">
        <v>38.4</v>
      </c>
      <c r="R7158">
        <v>28.5</v>
      </c>
      <c r="S7158" t="s">
        <v>27</v>
      </c>
      <c r="T7158" t="s">
        <v>32</v>
      </c>
    </row>
    <row r="7159" spans="1:20" x14ac:dyDescent="0.2">
      <c r="A7159">
        <v>7158</v>
      </c>
      <c r="B7159">
        <v>26</v>
      </c>
      <c r="C7159" t="s">
        <v>20</v>
      </c>
      <c r="D7159">
        <v>176</v>
      </c>
      <c r="E7159">
        <v>68</v>
      </c>
      <c r="F7159" t="s">
        <v>33</v>
      </c>
      <c r="G7159">
        <v>23</v>
      </c>
      <c r="H7159">
        <v>703</v>
      </c>
      <c r="I7159">
        <v>174</v>
      </c>
      <c r="J7159">
        <v>5789</v>
      </c>
      <c r="K7159">
        <v>13.82</v>
      </c>
      <c r="L7159" t="s">
        <v>31</v>
      </c>
      <c r="M7159">
        <v>4.2</v>
      </c>
      <c r="N7159">
        <v>1.9</v>
      </c>
      <c r="O7159">
        <v>2464</v>
      </c>
      <c r="P7159">
        <v>84</v>
      </c>
      <c r="Q7159">
        <v>38.4</v>
      </c>
      <c r="R7159">
        <v>28.5</v>
      </c>
      <c r="S7159" t="s">
        <v>27</v>
      </c>
      <c r="T7159" t="s">
        <v>24</v>
      </c>
    </row>
    <row r="7160" spans="1:20" x14ac:dyDescent="0.2">
      <c r="A7160">
        <v>7159</v>
      </c>
      <c r="B7160">
        <v>55</v>
      </c>
      <c r="C7160" t="s">
        <v>25</v>
      </c>
      <c r="D7160">
        <v>190</v>
      </c>
      <c r="E7160">
        <v>99</v>
      </c>
      <c r="F7160" t="s">
        <v>30</v>
      </c>
      <c r="G7160">
        <v>85</v>
      </c>
      <c r="H7160">
        <v>591</v>
      </c>
      <c r="I7160">
        <v>161</v>
      </c>
      <c r="J7160">
        <v>8336</v>
      </c>
      <c r="K7160">
        <v>13.34</v>
      </c>
      <c r="L7160" t="s">
        <v>36</v>
      </c>
      <c r="M7160">
        <v>4.9000000000000004</v>
      </c>
      <c r="N7160">
        <v>1.9</v>
      </c>
      <c r="O7160">
        <v>3777</v>
      </c>
      <c r="P7160">
        <v>52</v>
      </c>
      <c r="Q7160">
        <v>38.4</v>
      </c>
      <c r="R7160">
        <v>28.5</v>
      </c>
      <c r="S7160" t="s">
        <v>27</v>
      </c>
      <c r="T7160" t="s">
        <v>24</v>
      </c>
    </row>
    <row r="7161" spans="1:20" x14ac:dyDescent="0.2">
      <c r="A7161">
        <v>7160</v>
      </c>
      <c r="B7161">
        <v>53</v>
      </c>
      <c r="C7161" t="s">
        <v>20</v>
      </c>
      <c r="D7161">
        <v>179</v>
      </c>
      <c r="E7161">
        <v>74</v>
      </c>
      <c r="F7161" t="s">
        <v>26</v>
      </c>
      <c r="G7161">
        <v>74</v>
      </c>
      <c r="H7161">
        <v>782</v>
      </c>
      <c r="I7161">
        <v>89</v>
      </c>
      <c r="J7161">
        <v>14027</v>
      </c>
      <c r="K7161">
        <v>3.38</v>
      </c>
      <c r="L7161" t="s">
        <v>36</v>
      </c>
      <c r="M7161">
        <v>7.4</v>
      </c>
      <c r="N7161">
        <v>1.9</v>
      </c>
      <c r="O7161">
        <v>1870</v>
      </c>
      <c r="P7161">
        <v>65</v>
      </c>
      <c r="Q7161">
        <v>38.4</v>
      </c>
      <c r="R7161">
        <v>28.5</v>
      </c>
      <c r="S7161" t="s">
        <v>27</v>
      </c>
      <c r="T7161" t="s">
        <v>28</v>
      </c>
    </row>
    <row r="7162" spans="1:20" x14ac:dyDescent="0.2">
      <c r="A7162">
        <v>7161</v>
      </c>
      <c r="B7162">
        <v>18</v>
      </c>
      <c r="C7162" t="s">
        <v>25</v>
      </c>
      <c r="D7162">
        <v>152</v>
      </c>
      <c r="E7162">
        <v>84</v>
      </c>
      <c r="F7162" t="s">
        <v>26</v>
      </c>
      <c r="G7162">
        <v>27</v>
      </c>
      <c r="H7162">
        <v>789</v>
      </c>
      <c r="I7162">
        <v>145</v>
      </c>
      <c r="J7162">
        <v>7042</v>
      </c>
      <c r="K7162">
        <v>6.33</v>
      </c>
      <c r="L7162" t="s">
        <v>36</v>
      </c>
      <c r="M7162">
        <v>8.4</v>
      </c>
      <c r="N7162">
        <v>1.9</v>
      </c>
      <c r="O7162">
        <v>2327</v>
      </c>
      <c r="P7162">
        <v>51</v>
      </c>
      <c r="Q7162">
        <v>38.4</v>
      </c>
      <c r="R7162">
        <v>28.5</v>
      </c>
      <c r="S7162" t="s">
        <v>32</v>
      </c>
      <c r="T7162" t="s">
        <v>28</v>
      </c>
    </row>
    <row r="7163" spans="1:20" x14ac:dyDescent="0.2">
      <c r="A7163">
        <v>7162</v>
      </c>
      <c r="B7163">
        <v>31</v>
      </c>
      <c r="C7163" t="s">
        <v>25</v>
      </c>
      <c r="D7163">
        <v>153</v>
      </c>
      <c r="E7163">
        <v>106</v>
      </c>
      <c r="F7163" t="s">
        <v>21</v>
      </c>
      <c r="G7163">
        <v>118</v>
      </c>
      <c r="H7163">
        <v>222</v>
      </c>
      <c r="I7163">
        <v>160</v>
      </c>
      <c r="J7163">
        <v>1104</v>
      </c>
      <c r="K7163">
        <v>14.95</v>
      </c>
      <c r="L7163" t="s">
        <v>36</v>
      </c>
      <c r="M7163">
        <v>7.4</v>
      </c>
      <c r="N7163">
        <v>1.9</v>
      </c>
      <c r="O7163">
        <v>2777</v>
      </c>
      <c r="P7163">
        <v>61</v>
      </c>
      <c r="Q7163">
        <v>38.4</v>
      </c>
      <c r="R7163">
        <v>28.5</v>
      </c>
      <c r="S7163" t="s">
        <v>32</v>
      </c>
      <c r="T7163" t="s">
        <v>32</v>
      </c>
    </row>
    <row r="7164" spans="1:20" x14ac:dyDescent="0.2">
      <c r="A7164">
        <v>7163</v>
      </c>
      <c r="B7164">
        <v>51</v>
      </c>
      <c r="C7164" t="s">
        <v>29</v>
      </c>
      <c r="D7164">
        <v>195</v>
      </c>
      <c r="E7164">
        <v>95</v>
      </c>
      <c r="F7164" t="s">
        <v>30</v>
      </c>
      <c r="G7164">
        <v>68</v>
      </c>
      <c r="H7164">
        <v>892</v>
      </c>
      <c r="I7164">
        <v>90</v>
      </c>
      <c r="J7164">
        <v>13765</v>
      </c>
      <c r="K7164">
        <v>11.89</v>
      </c>
      <c r="L7164" t="s">
        <v>36</v>
      </c>
      <c r="M7164">
        <v>7.8</v>
      </c>
      <c r="N7164">
        <v>1.9</v>
      </c>
      <c r="O7164">
        <v>3016</v>
      </c>
      <c r="P7164">
        <v>62</v>
      </c>
      <c r="Q7164">
        <v>38.4</v>
      </c>
      <c r="R7164">
        <v>28.5</v>
      </c>
      <c r="S7164" t="s">
        <v>32</v>
      </c>
      <c r="T7164" t="s">
        <v>32</v>
      </c>
    </row>
    <row r="7165" spans="1:20" x14ac:dyDescent="0.2">
      <c r="A7165">
        <v>7164</v>
      </c>
      <c r="B7165">
        <v>20</v>
      </c>
      <c r="C7165" t="s">
        <v>20</v>
      </c>
      <c r="D7165">
        <v>190</v>
      </c>
      <c r="E7165">
        <v>76</v>
      </c>
      <c r="F7165" t="s">
        <v>26</v>
      </c>
      <c r="G7165">
        <v>76</v>
      </c>
      <c r="H7165">
        <v>202</v>
      </c>
      <c r="I7165">
        <v>145</v>
      </c>
      <c r="J7165">
        <v>18780</v>
      </c>
      <c r="K7165">
        <v>5.88</v>
      </c>
      <c r="L7165" t="s">
        <v>22</v>
      </c>
      <c r="M7165">
        <v>8.4</v>
      </c>
      <c r="N7165">
        <v>1.9</v>
      </c>
      <c r="O7165">
        <v>2215</v>
      </c>
      <c r="P7165">
        <v>61</v>
      </c>
      <c r="Q7165">
        <v>38.4</v>
      </c>
      <c r="R7165">
        <v>28.5</v>
      </c>
      <c r="S7165" t="s">
        <v>32</v>
      </c>
      <c r="T7165" t="s">
        <v>32</v>
      </c>
    </row>
    <row r="7166" spans="1:20" x14ac:dyDescent="0.2">
      <c r="A7166">
        <v>7165</v>
      </c>
      <c r="B7166">
        <v>58</v>
      </c>
      <c r="C7166" t="s">
        <v>25</v>
      </c>
      <c r="D7166">
        <v>161</v>
      </c>
      <c r="E7166">
        <v>85</v>
      </c>
      <c r="F7166" t="s">
        <v>30</v>
      </c>
      <c r="G7166">
        <v>11</v>
      </c>
      <c r="H7166">
        <v>585</v>
      </c>
      <c r="I7166">
        <v>95</v>
      </c>
      <c r="J7166">
        <v>13940</v>
      </c>
      <c r="K7166">
        <v>10.19</v>
      </c>
      <c r="L7166" t="s">
        <v>31</v>
      </c>
      <c r="M7166">
        <v>9.1</v>
      </c>
      <c r="N7166">
        <v>1.9</v>
      </c>
      <c r="O7166">
        <v>3591</v>
      </c>
      <c r="P7166">
        <v>56</v>
      </c>
      <c r="Q7166">
        <v>38.4</v>
      </c>
      <c r="R7166">
        <v>28.5</v>
      </c>
      <c r="S7166" t="s">
        <v>32</v>
      </c>
      <c r="T7166" t="s">
        <v>28</v>
      </c>
    </row>
    <row r="7167" spans="1:20" x14ac:dyDescent="0.2">
      <c r="A7167">
        <v>7166</v>
      </c>
      <c r="B7167">
        <v>24</v>
      </c>
      <c r="C7167" t="s">
        <v>20</v>
      </c>
      <c r="D7167">
        <v>151</v>
      </c>
      <c r="E7167">
        <v>94</v>
      </c>
      <c r="F7167" t="s">
        <v>33</v>
      </c>
      <c r="G7167">
        <v>83</v>
      </c>
      <c r="H7167">
        <v>488</v>
      </c>
      <c r="I7167">
        <v>107</v>
      </c>
      <c r="J7167">
        <v>19571</v>
      </c>
      <c r="K7167">
        <v>0.71</v>
      </c>
      <c r="L7167" t="s">
        <v>22</v>
      </c>
      <c r="M7167">
        <v>6</v>
      </c>
      <c r="N7167">
        <v>1.9</v>
      </c>
      <c r="O7167">
        <v>3563</v>
      </c>
      <c r="P7167">
        <v>88</v>
      </c>
      <c r="Q7167">
        <v>38.4</v>
      </c>
      <c r="R7167">
        <v>28.5</v>
      </c>
      <c r="S7167" t="s">
        <v>23</v>
      </c>
      <c r="T7167" t="s">
        <v>28</v>
      </c>
    </row>
    <row r="7168" spans="1:20" x14ac:dyDescent="0.2">
      <c r="A7168">
        <v>7167</v>
      </c>
      <c r="B7168">
        <v>50</v>
      </c>
      <c r="C7168" t="s">
        <v>20</v>
      </c>
      <c r="D7168">
        <v>160</v>
      </c>
      <c r="E7168">
        <v>99</v>
      </c>
      <c r="F7168" t="s">
        <v>33</v>
      </c>
      <c r="G7168">
        <v>106</v>
      </c>
      <c r="H7168">
        <v>388</v>
      </c>
      <c r="I7168">
        <v>151</v>
      </c>
      <c r="J7168">
        <v>12274</v>
      </c>
      <c r="K7168">
        <v>13.51</v>
      </c>
      <c r="L7168" t="s">
        <v>36</v>
      </c>
      <c r="M7168">
        <v>8.6999999999999993</v>
      </c>
      <c r="N7168">
        <v>1.9</v>
      </c>
      <c r="O7168">
        <v>2764</v>
      </c>
      <c r="P7168">
        <v>68</v>
      </c>
      <c r="Q7168">
        <v>38.4</v>
      </c>
      <c r="R7168">
        <v>28.5</v>
      </c>
      <c r="S7168" t="s">
        <v>32</v>
      </c>
      <c r="T7168" t="s">
        <v>32</v>
      </c>
    </row>
    <row r="7169" spans="1:20" x14ac:dyDescent="0.2">
      <c r="A7169">
        <v>7168</v>
      </c>
      <c r="B7169">
        <v>50</v>
      </c>
      <c r="C7169" t="s">
        <v>29</v>
      </c>
      <c r="D7169">
        <v>167</v>
      </c>
      <c r="E7169">
        <v>51</v>
      </c>
      <c r="F7169" t="s">
        <v>21</v>
      </c>
      <c r="G7169">
        <v>21</v>
      </c>
      <c r="H7169">
        <v>263</v>
      </c>
      <c r="I7169">
        <v>111</v>
      </c>
      <c r="J7169">
        <v>19769</v>
      </c>
      <c r="K7169">
        <v>10.38</v>
      </c>
      <c r="L7169" t="s">
        <v>31</v>
      </c>
      <c r="M7169">
        <v>7.6</v>
      </c>
      <c r="N7169">
        <v>1.9</v>
      </c>
      <c r="O7169">
        <v>1675</v>
      </c>
      <c r="P7169">
        <v>76</v>
      </c>
      <c r="Q7169">
        <v>38.4</v>
      </c>
      <c r="R7169">
        <v>28.5</v>
      </c>
      <c r="S7169" t="s">
        <v>27</v>
      </c>
      <c r="T7169" t="s">
        <v>32</v>
      </c>
    </row>
    <row r="7170" spans="1:20" x14ac:dyDescent="0.2">
      <c r="A7170">
        <v>7169</v>
      </c>
      <c r="B7170">
        <v>48</v>
      </c>
      <c r="C7170" t="s">
        <v>25</v>
      </c>
      <c r="D7170">
        <v>196</v>
      </c>
      <c r="E7170">
        <v>52</v>
      </c>
      <c r="F7170" t="s">
        <v>35</v>
      </c>
      <c r="G7170">
        <v>67</v>
      </c>
      <c r="H7170">
        <v>579</v>
      </c>
      <c r="I7170">
        <v>124</v>
      </c>
      <c r="J7170">
        <v>19583</v>
      </c>
      <c r="K7170">
        <v>14.7</v>
      </c>
      <c r="L7170" t="s">
        <v>36</v>
      </c>
      <c r="M7170">
        <v>4.5</v>
      </c>
      <c r="N7170">
        <v>1.9</v>
      </c>
      <c r="O7170">
        <v>3828</v>
      </c>
      <c r="P7170">
        <v>52</v>
      </c>
      <c r="Q7170">
        <v>38.4</v>
      </c>
      <c r="R7170">
        <v>28.5</v>
      </c>
      <c r="S7170" t="s">
        <v>32</v>
      </c>
      <c r="T7170" t="s">
        <v>32</v>
      </c>
    </row>
    <row r="7171" spans="1:20" x14ac:dyDescent="0.2">
      <c r="A7171">
        <v>7170</v>
      </c>
      <c r="B7171">
        <v>20</v>
      </c>
      <c r="C7171" t="s">
        <v>25</v>
      </c>
      <c r="D7171">
        <v>186</v>
      </c>
      <c r="E7171">
        <v>75</v>
      </c>
      <c r="F7171" t="s">
        <v>33</v>
      </c>
      <c r="G7171">
        <v>64</v>
      </c>
      <c r="H7171">
        <v>198</v>
      </c>
      <c r="I7171">
        <v>92</v>
      </c>
      <c r="J7171">
        <v>10740</v>
      </c>
      <c r="K7171">
        <v>13.09</v>
      </c>
      <c r="L7171" t="s">
        <v>36</v>
      </c>
      <c r="M7171">
        <v>5.0999999999999996</v>
      </c>
      <c r="N7171">
        <v>1.9</v>
      </c>
      <c r="O7171">
        <v>3661</v>
      </c>
      <c r="P7171">
        <v>88</v>
      </c>
      <c r="Q7171">
        <v>38.4</v>
      </c>
      <c r="R7171">
        <v>28.5</v>
      </c>
      <c r="S7171" t="s">
        <v>27</v>
      </c>
      <c r="T7171" t="s">
        <v>28</v>
      </c>
    </row>
    <row r="7172" spans="1:20" x14ac:dyDescent="0.2">
      <c r="A7172">
        <v>7171</v>
      </c>
      <c r="B7172">
        <v>23</v>
      </c>
      <c r="C7172" t="s">
        <v>20</v>
      </c>
      <c r="D7172">
        <v>165</v>
      </c>
      <c r="E7172">
        <v>71</v>
      </c>
      <c r="F7172" t="s">
        <v>21</v>
      </c>
      <c r="G7172">
        <v>28</v>
      </c>
      <c r="H7172">
        <v>371</v>
      </c>
      <c r="I7172">
        <v>113</v>
      </c>
      <c r="J7172">
        <v>14211</v>
      </c>
      <c r="K7172">
        <v>9.73</v>
      </c>
      <c r="L7172" t="s">
        <v>31</v>
      </c>
      <c r="M7172">
        <v>4.0999999999999996</v>
      </c>
      <c r="N7172">
        <v>1.9</v>
      </c>
      <c r="O7172">
        <v>2242</v>
      </c>
      <c r="P7172">
        <v>63</v>
      </c>
      <c r="Q7172">
        <v>38.4</v>
      </c>
      <c r="R7172">
        <v>28.5</v>
      </c>
      <c r="S7172" t="s">
        <v>27</v>
      </c>
      <c r="T7172" t="s">
        <v>28</v>
      </c>
    </row>
    <row r="7173" spans="1:20" x14ac:dyDescent="0.2">
      <c r="A7173">
        <v>7172</v>
      </c>
      <c r="B7173">
        <v>59</v>
      </c>
      <c r="C7173" t="s">
        <v>25</v>
      </c>
      <c r="D7173">
        <v>187</v>
      </c>
      <c r="E7173">
        <v>111</v>
      </c>
      <c r="F7173" t="s">
        <v>37</v>
      </c>
      <c r="G7173">
        <v>77</v>
      </c>
      <c r="H7173">
        <v>511</v>
      </c>
      <c r="I7173">
        <v>139</v>
      </c>
      <c r="J7173">
        <v>17589</v>
      </c>
      <c r="K7173">
        <v>5.82</v>
      </c>
      <c r="L7173" t="s">
        <v>31</v>
      </c>
      <c r="M7173">
        <v>6.6</v>
      </c>
      <c r="N7173">
        <v>1.9</v>
      </c>
      <c r="O7173">
        <v>2972</v>
      </c>
      <c r="P7173">
        <v>66</v>
      </c>
      <c r="Q7173">
        <v>38.4</v>
      </c>
      <c r="R7173">
        <v>28.5</v>
      </c>
      <c r="S7173" t="s">
        <v>23</v>
      </c>
      <c r="T7173" t="s">
        <v>28</v>
      </c>
    </row>
    <row r="7174" spans="1:20" x14ac:dyDescent="0.2">
      <c r="A7174">
        <v>7173</v>
      </c>
      <c r="B7174">
        <v>57</v>
      </c>
      <c r="C7174" t="s">
        <v>20</v>
      </c>
      <c r="D7174">
        <v>187</v>
      </c>
      <c r="E7174">
        <v>97</v>
      </c>
      <c r="F7174" t="s">
        <v>37</v>
      </c>
      <c r="G7174">
        <v>86</v>
      </c>
      <c r="H7174">
        <v>229</v>
      </c>
      <c r="I7174">
        <v>103</v>
      </c>
      <c r="J7174">
        <v>7910</v>
      </c>
      <c r="K7174">
        <v>7.8</v>
      </c>
      <c r="L7174" t="s">
        <v>22</v>
      </c>
      <c r="M7174">
        <v>6.3</v>
      </c>
      <c r="N7174">
        <v>1.9</v>
      </c>
      <c r="O7174">
        <v>3531</v>
      </c>
      <c r="P7174">
        <v>74</v>
      </c>
      <c r="Q7174">
        <v>38.4</v>
      </c>
      <c r="R7174">
        <v>28.5</v>
      </c>
      <c r="S7174" t="s">
        <v>32</v>
      </c>
      <c r="T7174" t="s">
        <v>32</v>
      </c>
    </row>
    <row r="7175" spans="1:20" x14ac:dyDescent="0.2">
      <c r="A7175">
        <v>7174</v>
      </c>
      <c r="B7175">
        <v>21</v>
      </c>
      <c r="C7175" t="s">
        <v>25</v>
      </c>
      <c r="D7175">
        <v>181</v>
      </c>
      <c r="E7175">
        <v>116</v>
      </c>
      <c r="F7175" t="s">
        <v>33</v>
      </c>
      <c r="G7175">
        <v>76</v>
      </c>
      <c r="H7175">
        <v>654</v>
      </c>
      <c r="I7175">
        <v>160</v>
      </c>
      <c r="J7175">
        <v>1724</v>
      </c>
      <c r="K7175">
        <v>13.31</v>
      </c>
      <c r="L7175" t="s">
        <v>31</v>
      </c>
      <c r="M7175">
        <v>5.6</v>
      </c>
      <c r="N7175">
        <v>1.9</v>
      </c>
      <c r="O7175">
        <v>1983</v>
      </c>
      <c r="P7175">
        <v>83</v>
      </c>
      <c r="Q7175">
        <v>38.4</v>
      </c>
      <c r="R7175">
        <v>28.5</v>
      </c>
      <c r="S7175" t="s">
        <v>34</v>
      </c>
      <c r="T7175" t="s">
        <v>32</v>
      </c>
    </row>
    <row r="7176" spans="1:20" x14ac:dyDescent="0.2">
      <c r="A7176">
        <v>7175</v>
      </c>
      <c r="B7176">
        <v>24</v>
      </c>
      <c r="C7176" t="s">
        <v>29</v>
      </c>
      <c r="D7176">
        <v>157</v>
      </c>
      <c r="E7176">
        <v>112</v>
      </c>
      <c r="F7176" t="s">
        <v>26</v>
      </c>
      <c r="G7176">
        <v>54</v>
      </c>
      <c r="H7176">
        <v>412</v>
      </c>
      <c r="I7176">
        <v>95</v>
      </c>
      <c r="J7176">
        <v>7535</v>
      </c>
      <c r="K7176">
        <v>4.83</v>
      </c>
      <c r="L7176" t="s">
        <v>22</v>
      </c>
      <c r="M7176">
        <v>5.9</v>
      </c>
      <c r="N7176">
        <v>1.9</v>
      </c>
      <c r="O7176">
        <v>3110</v>
      </c>
      <c r="P7176">
        <v>83</v>
      </c>
      <c r="Q7176">
        <v>38.4</v>
      </c>
      <c r="R7176">
        <v>28.5</v>
      </c>
      <c r="S7176" t="s">
        <v>23</v>
      </c>
      <c r="T7176" t="s">
        <v>28</v>
      </c>
    </row>
    <row r="7177" spans="1:20" x14ac:dyDescent="0.2">
      <c r="A7177">
        <v>7176</v>
      </c>
      <c r="B7177">
        <v>18</v>
      </c>
      <c r="C7177" t="s">
        <v>25</v>
      </c>
      <c r="D7177">
        <v>173</v>
      </c>
      <c r="E7177">
        <v>62</v>
      </c>
      <c r="F7177" t="s">
        <v>26</v>
      </c>
      <c r="G7177">
        <v>100</v>
      </c>
      <c r="H7177">
        <v>687</v>
      </c>
      <c r="I7177">
        <v>158</v>
      </c>
      <c r="J7177">
        <v>16526</v>
      </c>
      <c r="K7177">
        <v>11.26</v>
      </c>
      <c r="L7177" t="s">
        <v>31</v>
      </c>
      <c r="M7177">
        <v>5.4</v>
      </c>
      <c r="N7177">
        <v>1.9</v>
      </c>
      <c r="O7177">
        <v>3622</v>
      </c>
      <c r="P7177">
        <v>73</v>
      </c>
      <c r="Q7177">
        <v>38.4</v>
      </c>
      <c r="R7177">
        <v>28.5</v>
      </c>
      <c r="S7177" t="s">
        <v>34</v>
      </c>
      <c r="T7177" t="s">
        <v>28</v>
      </c>
    </row>
    <row r="7178" spans="1:20" x14ac:dyDescent="0.2">
      <c r="A7178">
        <v>7177</v>
      </c>
      <c r="B7178">
        <v>49</v>
      </c>
      <c r="C7178" t="s">
        <v>29</v>
      </c>
      <c r="D7178">
        <v>171</v>
      </c>
      <c r="E7178">
        <v>93</v>
      </c>
      <c r="F7178" t="s">
        <v>26</v>
      </c>
      <c r="G7178">
        <v>112</v>
      </c>
      <c r="H7178">
        <v>606</v>
      </c>
      <c r="I7178">
        <v>80</v>
      </c>
      <c r="J7178">
        <v>6515</v>
      </c>
      <c r="K7178">
        <v>14.08</v>
      </c>
      <c r="L7178" t="s">
        <v>22</v>
      </c>
      <c r="M7178">
        <v>6.9</v>
      </c>
      <c r="N7178">
        <v>1.9</v>
      </c>
      <c r="O7178">
        <v>2440</v>
      </c>
      <c r="P7178">
        <v>80</v>
      </c>
      <c r="Q7178">
        <v>38.4</v>
      </c>
      <c r="R7178">
        <v>28.5</v>
      </c>
      <c r="S7178" t="s">
        <v>23</v>
      </c>
      <c r="T7178" t="s">
        <v>24</v>
      </c>
    </row>
    <row r="7179" spans="1:20" x14ac:dyDescent="0.2">
      <c r="A7179">
        <v>7178</v>
      </c>
      <c r="B7179">
        <v>49</v>
      </c>
      <c r="C7179" t="s">
        <v>20</v>
      </c>
      <c r="D7179">
        <v>162</v>
      </c>
      <c r="E7179">
        <v>64</v>
      </c>
      <c r="F7179" t="s">
        <v>30</v>
      </c>
      <c r="G7179">
        <v>75</v>
      </c>
      <c r="H7179">
        <v>826</v>
      </c>
      <c r="I7179">
        <v>167</v>
      </c>
      <c r="J7179">
        <v>18719</v>
      </c>
      <c r="K7179">
        <v>11.59</v>
      </c>
      <c r="L7179" t="s">
        <v>31</v>
      </c>
      <c r="M7179">
        <v>6.6</v>
      </c>
      <c r="N7179">
        <v>1.9</v>
      </c>
      <c r="O7179">
        <v>3284</v>
      </c>
      <c r="P7179">
        <v>59</v>
      </c>
      <c r="Q7179">
        <v>38.4</v>
      </c>
      <c r="R7179">
        <v>28.5</v>
      </c>
      <c r="S7179" t="s">
        <v>27</v>
      </c>
      <c r="T7179" t="s">
        <v>32</v>
      </c>
    </row>
    <row r="7180" spans="1:20" x14ac:dyDescent="0.2">
      <c r="A7180">
        <v>7179</v>
      </c>
      <c r="B7180">
        <v>39</v>
      </c>
      <c r="C7180" t="s">
        <v>29</v>
      </c>
      <c r="D7180">
        <v>177</v>
      </c>
      <c r="E7180">
        <v>85</v>
      </c>
      <c r="F7180" t="s">
        <v>33</v>
      </c>
      <c r="G7180">
        <v>108</v>
      </c>
      <c r="H7180">
        <v>337</v>
      </c>
      <c r="I7180">
        <v>123</v>
      </c>
      <c r="J7180">
        <v>15487</v>
      </c>
      <c r="K7180">
        <v>11.59</v>
      </c>
      <c r="L7180" t="s">
        <v>36</v>
      </c>
      <c r="M7180">
        <v>7.5</v>
      </c>
      <c r="N7180">
        <v>1.9</v>
      </c>
      <c r="O7180">
        <v>2704</v>
      </c>
      <c r="P7180">
        <v>85</v>
      </c>
      <c r="Q7180">
        <v>38.4</v>
      </c>
      <c r="R7180">
        <v>28.5</v>
      </c>
      <c r="S7180" t="s">
        <v>23</v>
      </c>
      <c r="T7180" t="s">
        <v>32</v>
      </c>
    </row>
    <row r="7181" spans="1:20" x14ac:dyDescent="0.2">
      <c r="A7181">
        <v>7180</v>
      </c>
      <c r="B7181">
        <v>21</v>
      </c>
      <c r="C7181" t="s">
        <v>25</v>
      </c>
      <c r="D7181">
        <v>194</v>
      </c>
      <c r="E7181">
        <v>56</v>
      </c>
      <c r="F7181" t="s">
        <v>37</v>
      </c>
      <c r="G7181">
        <v>62</v>
      </c>
      <c r="H7181">
        <v>487</v>
      </c>
      <c r="I7181">
        <v>80</v>
      </c>
      <c r="J7181">
        <v>18094</v>
      </c>
      <c r="K7181">
        <v>7.5</v>
      </c>
      <c r="L7181" t="s">
        <v>36</v>
      </c>
      <c r="M7181">
        <v>9.8000000000000007</v>
      </c>
      <c r="N7181">
        <v>1.9</v>
      </c>
      <c r="O7181">
        <v>1803</v>
      </c>
      <c r="P7181">
        <v>53</v>
      </c>
      <c r="Q7181">
        <v>38.4</v>
      </c>
      <c r="R7181">
        <v>28.5</v>
      </c>
      <c r="S7181" t="s">
        <v>23</v>
      </c>
      <c r="T7181" t="s">
        <v>28</v>
      </c>
    </row>
    <row r="7182" spans="1:20" x14ac:dyDescent="0.2">
      <c r="A7182">
        <v>7181</v>
      </c>
      <c r="B7182">
        <v>48</v>
      </c>
      <c r="C7182" t="s">
        <v>25</v>
      </c>
      <c r="D7182">
        <v>189</v>
      </c>
      <c r="E7182">
        <v>58</v>
      </c>
      <c r="F7182" t="s">
        <v>37</v>
      </c>
      <c r="G7182">
        <v>72</v>
      </c>
      <c r="H7182">
        <v>525</v>
      </c>
      <c r="I7182">
        <v>123</v>
      </c>
      <c r="J7182">
        <v>5659</v>
      </c>
      <c r="K7182">
        <v>11.54</v>
      </c>
      <c r="L7182" t="s">
        <v>31</v>
      </c>
      <c r="M7182">
        <v>8.4</v>
      </c>
      <c r="N7182">
        <v>1.9</v>
      </c>
      <c r="O7182">
        <v>3233</v>
      </c>
      <c r="P7182">
        <v>68</v>
      </c>
      <c r="Q7182">
        <v>38.4</v>
      </c>
      <c r="R7182">
        <v>28.5</v>
      </c>
      <c r="S7182" t="s">
        <v>32</v>
      </c>
      <c r="T7182" t="s">
        <v>24</v>
      </c>
    </row>
    <row r="7183" spans="1:20" x14ac:dyDescent="0.2">
      <c r="A7183">
        <v>7182</v>
      </c>
      <c r="B7183">
        <v>54</v>
      </c>
      <c r="C7183" t="s">
        <v>29</v>
      </c>
      <c r="D7183">
        <v>180</v>
      </c>
      <c r="E7183">
        <v>114</v>
      </c>
      <c r="F7183" t="s">
        <v>33</v>
      </c>
      <c r="G7183">
        <v>54</v>
      </c>
      <c r="H7183">
        <v>977</v>
      </c>
      <c r="I7183">
        <v>178</v>
      </c>
      <c r="J7183">
        <v>5911</v>
      </c>
      <c r="K7183">
        <v>14.06</v>
      </c>
      <c r="L7183" t="s">
        <v>36</v>
      </c>
      <c r="M7183">
        <v>5.5</v>
      </c>
      <c r="N7183">
        <v>1.9</v>
      </c>
      <c r="O7183">
        <v>3370</v>
      </c>
      <c r="P7183">
        <v>66</v>
      </c>
      <c r="Q7183">
        <v>38.4</v>
      </c>
      <c r="R7183">
        <v>28.5</v>
      </c>
      <c r="S7183" t="s">
        <v>23</v>
      </c>
      <c r="T7183" t="s">
        <v>32</v>
      </c>
    </row>
    <row r="7184" spans="1:20" x14ac:dyDescent="0.2">
      <c r="A7184">
        <v>7183</v>
      </c>
      <c r="B7184">
        <v>28</v>
      </c>
      <c r="C7184" t="s">
        <v>20</v>
      </c>
      <c r="D7184">
        <v>162</v>
      </c>
      <c r="E7184">
        <v>101</v>
      </c>
      <c r="F7184" t="s">
        <v>37</v>
      </c>
      <c r="G7184">
        <v>43</v>
      </c>
      <c r="H7184">
        <v>530</v>
      </c>
      <c r="I7184">
        <v>143</v>
      </c>
      <c r="J7184">
        <v>6545</v>
      </c>
      <c r="K7184">
        <v>8.1199999999999992</v>
      </c>
      <c r="L7184" t="s">
        <v>36</v>
      </c>
      <c r="M7184">
        <v>7.4</v>
      </c>
      <c r="N7184">
        <v>1.9</v>
      </c>
      <c r="O7184">
        <v>1564</v>
      </c>
      <c r="P7184">
        <v>88</v>
      </c>
      <c r="Q7184">
        <v>38.4</v>
      </c>
      <c r="R7184">
        <v>28.5</v>
      </c>
      <c r="S7184" t="s">
        <v>27</v>
      </c>
      <c r="T7184" t="s">
        <v>24</v>
      </c>
    </row>
    <row r="7185" spans="1:20" x14ac:dyDescent="0.2">
      <c r="A7185">
        <v>7184</v>
      </c>
      <c r="B7185">
        <v>26</v>
      </c>
      <c r="C7185" t="s">
        <v>25</v>
      </c>
      <c r="D7185">
        <v>198</v>
      </c>
      <c r="E7185">
        <v>54</v>
      </c>
      <c r="F7185" t="s">
        <v>37</v>
      </c>
      <c r="G7185">
        <v>98</v>
      </c>
      <c r="H7185">
        <v>814</v>
      </c>
      <c r="I7185">
        <v>159</v>
      </c>
      <c r="J7185">
        <v>12406</v>
      </c>
      <c r="K7185">
        <v>13.08</v>
      </c>
      <c r="L7185" t="s">
        <v>36</v>
      </c>
      <c r="M7185">
        <v>5.8</v>
      </c>
      <c r="N7185">
        <v>1.9</v>
      </c>
      <c r="O7185">
        <v>3631</v>
      </c>
      <c r="P7185">
        <v>53</v>
      </c>
      <c r="Q7185">
        <v>38.4</v>
      </c>
      <c r="R7185">
        <v>28.5</v>
      </c>
      <c r="S7185" t="s">
        <v>23</v>
      </c>
      <c r="T7185" t="s">
        <v>28</v>
      </c>
    </row>
    <row r="7186" spans="1:20" x14ac:dyDescent="0.2">
      <c r="A7186">
        <v>7185</v>
      </c>
      <c r="B7186">
        <v>36</v>
      </c>
      <c r="C7186" t="s">
        <v>29</v>
      </c>
      <c r="D7186">
        <v>175</v>
      </c>
      <c r="E7186">
        <v>77</v>
      </c>
      <c r="F7186" t="s">
        <v>33</v>
      </c>
      <c r="G7186">
        <v>88</v>
      </c>
      <c r="H7186">
        <v>842</v>
      </c>
      <c r="I7186">
        <v>148</v>
      </c>
      <c r="J7186">
        <v>2160</v>
      </c>
      <c r="K7186">
        <v>2.16</v>
      </c>
      <c r="L7186" t="s">
        <v>31</v>
      </c>
      <c r="M7186">
        <v>8.8000000000000007</v>
      </c>
      <c r="N7186">
        <v>1.9</v>
      </c>
      <c r="O7186">
        <v>1516</v>
      </c>
      <c r="P7186">
        <v>81</v>
      </c>
      <c r="Q7186">
        <v>38.4</v>
      </c>
      <c r="R7186">
        <v>28.5</v>
      </c>
      <c r="S7186" t="s">
        <v>34</v>
      </c>
      <c r="T7186" t="s">
        <v>28</v>
      </c>
    </row>
    <row r="7187" spans="1:20" x14ac:dyDescent="0.2">
      <c r="A7187">
        <v>7186</v>
      </c>
      <c r="B7187">
        <v>18</v>
      </c>
      <c r="C7187" t="s">
        <v>29</v>
      </c>
      <c r="D7187">
        <v>190</v>
      </c>
      <c r="E7187">
        <v>86</v>
      </c>
      <c r="F7187" t="s">
        <v>35</v>
      </c>
      <c r="G7187">
        <v>25</v>
      </c>
      <c r="H7187">
        <v>474</v>
      </c>
      <c r="I7187">
        <v>93</v>
      </c>
      <c r="J7187">
        <v>5380</v>
      </c>
      <c r="K7187">
        <v>13.99</v>
      </c>
      <c r="L7187" t="s">
        <v>36</v>
      </c>
      <c r="M7187">
        <v>7.8</v>
      </c>
      <c r="N7187">
        <v>1.9</v>
      </c>
      <c r="O7187">
        <v>2384</v>
      </c>
      <c r="P7187">
        <v>74</v>
      </c>
      <c r="Q7187">
        <v>38.4</v>
      </c>
      <c r="R7187">
        <v>28.5</v>
      </c>
      <c r="S7187" t="s">
        <v>34</v>
      </c>
      <c r="T7187" t="s">
        <v>32</v>
      </c>
    </row>
    <row r="7188" spans="1:20" x14ac:dyDescent="0.2">
      <c r="A7188">
        <v>7187</v>
      </c>
      <c r="B7188">
        <v>24</v>
      </c>
      <c r="C7188" t="s">
        <v>29</v>
      </c>
      <c r="D7188">
        <v>199</v>
      </c>
      <c r="E7188">
        <v>69</v>
      </c>
      <c r="F7188" t="s">
        <v>21</v>
      </c>
      <c r="G7188">
        <v>46</v>
      </c>
      <c r="H7188">
        <v>379</v>
      </c>
      <c r="I7188">
        <v>89</v>
      </c>
      <c r="J7188">
        <v>14061</v>
      </c>
      <c r="K7188">
        <v>11.83</v>
      </c>
      <c r="L7188" t="s">
        <v>31</v>
      </c>
      <c r="M7188">
        <v>8.1</v>
      </c>
      <c r="N7188">
        <v>1.9</v>
      </c>
      <c r="O7188">
        <v>1753</v>
      </c>
      <c r="P7188">
        <v>87</v>
      </c>
      <c r="Q7188">
        <v>38.4</v>
      </c>
      <c r="R7188">
        <v>28.5</v>
      </c>
      <c r="S7188" t="s">
        <v>27</v>
      </c>
      <c r="T7188" t="s">
        <v>32</v>
      </c>
    </row>
    <row r="7189" spans="1:20" x14ac:dyDescent="0.2">
      <c r="A7189">
        <v>7188</v>
      </c>
      <c r="B7189">
        <v>52</v>
      </c>
      <c r="C7189" t="s">
        <v>29</v>
      </c>
      <c r="D7189">
        <v>188</v>
      </c>
      <c r="E7189">
        <v>100</v>
      </c>
      <c r="F7189" t="s">
        <v>21</v>
      </c>
      <c r="G7189">
        <v>55</v>
      </c>
      <c r="H7189">
        <v>351</v>
      </c>
      <c r="I7189">
        <v>126</v>
      </c>
      <c r="J7189">
        <v>16190</v>
      </c>
      <c r="K7189">
        <v>1.1299999999999999</v>
      </c>
      <c r="L7189" t="s">
        <v>36</v>
      </c>
      <c r="M7189">
        <v>5.9</v>
      </c>
      <c r="N7189">
        <v>1.9</v>
      </c>
      <c r="O7189">
        <v>3159</v>
      </c>
      <c r="P7189">
        <v>81</v>
      </c>
      <c r="Q7189">
        <v>38.4</v>
      </c>
      <c r="R7189">
        <v>28.5</v>
      </c>
      <c r="S7189" t="s">
        <v>34</v>
      </c>
      <c r="T7189" t="s">
        <v>24</v>
      </c>
    </row>
    <row r="7190" spans="1:20" x14ac:dyDescent="0.2">
      <c r="A7190">
        <v>7189</v>
      </c>
      <c r="B7190">
        <v>32</v>
      </c>
      <c r="C7190" t="s">
        <v>29</v>
      </c>
      <c r="D7190">
        <v>164</v>
      </c>
      <c r="E7190">
        <v>111</v>
      </c>
      <c r="F7190" t="s">
        <v>37</v>
      </c>
      <c r="G7190">
        <v>36</v>
      </c>
      <c r="H7190">
        <v>592</v>
      </c>
      <c r="I7190">
        <v>100</v>
      </c>
      <c r="J7190">
        <v>1941</v>
      </c>
      <c r="K7190">
        <v>6.57</v>
      </c>
      <c r="L7190" t="s">
        <v>36</v>
      </c>
      <c r="M7190">
        <v>7.2</v>
      </c>
      <c r="N7190">
        <v>1.9</v>
      </c>
      <c r="O7190">
        <v>1722</v>
      </c>
      <c r="P7190">
        <v>67</v>
      </c>
      <c r="Q7190">
        <v>38.4</v>
      </c>
      <c r="R7190">
        <v>28.5</v>
      </c>
      <c r="S7190" t="s">
        <v>23</v>
      </c>
      <c r="T7190" t="s">
        <v>24</v>
      </c>
    </row>
    <row r="7191" spans="1:20" x14ac:dyDescent="0.2">
      <c r="A7191">
        <v>7190</v>
      </c>
      <c r="B7191">
        <v>30</v>
      </c>
      <c r="C7191" t="s">
        <v>20</v>
      </c>
      <c r="D7191">
        <v>151</v>
      </c>
      <c r="E7191">
        <v>63</v>
      </c>
      <c r="F7191" t="s">
        <v>33</v>
      </c>
      <c r="G7191">
        <v>51</v>
      </c>
      <c r="H7191">
        <v>361</v>
      </c>
      <c r="I7191">
        <v>171</v>
      </c>
      <c r="J7191">
        <v>10857</v>
      </c>
      <c r="K7191">
        <v>1.85</v>
      </c>
      <c r="L7191" t="s">
        <v>22</v>
      </c>
      <c r="M7191">
        <v>5.9</v>
      </c>
      <c r="N7191">
        <v>1.9</v>
      </c>
      <c r="O7191">
        <v>3847</v>
      </c>
      <c r="P7191">
        <v>88</v>
      </c>
      <c r="Q7191">
        <v>38.4</v>
      </c>
      <c r="R7191">
        <v>28.5</v>
      </c>
      <c r="S7191" t="s">
        <v>27</v>
      </c>
      <c r="T7191" t="s">
        <v>28</v>
      </c>
    </row>
    <row r="7192" spans="1:20" x14ac:dyDescent="0.2">
      <c r="A7192">
        <v>7191</v>
      </c>
      <c r="B7192">
        <v>20</v>
      </c>
      <c r="C7192" t="s">
        <v>25</v>
      </c>
      <c r="D7192">
        <v>166</v>
      </c>
      <c r="E7192">
        <v>101</v>
      </c>
      <c r="F7192" t="s">
        <v>26</v>
      </c>
      <c r="G7192">
        <v>84</v>
      </c>
      <c r="H7192">
        <v>418</v>
      </c>
      <c r="I7192">
        <v>114</v>
      </c>
      <c r="J7192">
        <v>1075</v>
      </c>
      <c r="K7192">
        <v>10.039999999999999</v>
      </c>
      <c r="L7192" t="s">
        <v>22</v>
      </c>
      <c r="M7192">
        <v>4.8</v>
      </c>
      <c r="N7192">
        <v>1.9</v>
      </c>
      <c r="O7192">
        <v>3065</v>
      </c>
      <c r="P7192">
        <v>61</v>
      </c>
      <c r="Q7192">
        <v>38.4</v>
      </c>
      <c r="R7192">
        <v>28.5</v>
      </c>
      <c r="S7192" t="s">
        <v>27</v>
      </c>
      <c r="T7192" t="s">
        <v>24</v>
      </c>
    </row>
    <row r="7193" spans="1:20" x14ac:dyDescent="0.2">
      <c r="A7193">
        <v>7192</v>
      </c>
      <c r="B7193">
        <v>24</v>
      </c>
      <c r="C7193" t="s">
        <v>29</v>
      </c>
      <c r="D7193">
        <v>184</v>
      </c>
      <c r="E7193">
        <v>86</v>
      </c>
      <c r="F7193" t="s">
        <v>37</v>
      </c>
      <c r="G7193">
        <v>55</v>
      </c>
      <c r="H7193">
        <v>457</v>
      </c>
      <c r="I7193">
        <v>165</v>
      </c>
      <c r="J7193">
        <v>19184</v>
      </c>
      <c r="K7193">
        <v>2.68</v>
      </c>
      <c r="L7193" t="s">
        <v>22</v>
      </c>
      <c r="M7193">
        <v>5.5</v>
      </c>
      <c r="N7193">
        <v>1.9</v>
      </c>
      <c r="O7193">
        <v>2726</v>
      </c>
      <c r="P7193">
        <v>68</v>
      </c>
      <c r="Q7193">
        <v>38.4</v>
      </c>
      <c r="R7193">
        <v>28.5</v>
      </c>
      <c r="S7193" t="s">
        <v>27</v>
      </c>
      <c r="T7193" t="s">
        <v>32</v>
      </c>
    </row>
    <row r="7194" spans="1:20" x14ac:dyDescent="0.2">
      <c r="A7194">
        <v>7193</v>
      </c>
      <c r="B7194">
        <v>43</v>
      </c>
      <c r="C7194" t="s">
        <v>20</v>
      </c>
      <c r="D7194">
        <v>153</v>
      </c>
      <c r="E7194">
        <v>80</v>
      </c>
      <c r="F7194" t="s">
        <v>35</v>
      </c>
      <c r="G7194">
        <v>94</v>
      </c>
      <c r="H7194">
        <v>809</v>
      </c>
      <c r="I7194">
        <v>162</v>
      </c>
      <c r="J7194">
        <v>3041</v>
      </c>
      <c r="K7194">
        <v>12.49</v>
      </c>
      <c r="L7194" t="s">
        <v>22</v>
      </c>
      <c r="M7194">
        <v>5.7</v>
      </c>
      <c r="N7194">
        <v>1.9</v>
      </c>
      <c r="O7194">
        <v>3875</v>
      </c>
      <c r="P7194">
        <v>72</v>
      </c>
      <c r="Q7194">
        <v>38.4</v>
      </c>
      <c r="R7194">
        <v>28.5</v>
      </c>
      <c r="S7194" t="s">
        <v>34</v>
      </c>
      <c r="T7194" t="s">
        <v>24</v>
      </c>
    </row>
    <row r="7195" spans="1:20" x14ac:dyDescent="0.2">
      <c r="A7195">
        <v>7194</v>
      </c>
      <c r="B7195">
        <v>49</v>
      </c>
      <c r="C7195" t="s">
        <v>29</v>
      </c>
      <c r="D7195">
        <v>154</v>
      </c>
      <c r="E7195">
        <v>51</v>
      </c>
      <c r="F7195" t="s">
        <v>35</v>
      </c>
      <c r="G7195">
        <v>106</v>
      </c>
      <c r="H7195">
        <v>455</v>
      </c>
      <c r="I7195">
        <v>80</v>
      </c>
      <c r="J7195">
        <v>8498</v>
      </c>
      <c r="K7195">
        <v>4.74</v>
      </c>
      <c r="L7195" t="s">
        <v>36</v>
      </c>
      <c r="M7195">
        <v>5.5</v>
      </c>
      <c r="N7195">
        <v>1.9</v>
      </c>
      <c r="O7195">
        <v>1718</v>
      </c>
      <c r="P7195">
        <v>74</v>
      </c>
      <c r="Q7195">
        <v>38.4</v>
      </c>
      <c r="R7195">
        <v>28.5</v>
      </c>
      <c r="S7195" t="s">
        <v>23</v>
      </c>
      <c r="T7195" t="s">
        <v>28</v>
      </c>
    </row>
    <row r="7196" spans="1:20" x14ac:dyDescent="0.2">
      <c r="A7196">
        <v>7195</v>
      </c>
      <c r="B7196">
        <v>41</v>
      </c>
      <c r="C7196" t="s">
        <v>29</v>
      </c>
      <c r="D7196">
        <v>189</v>
      </c>
      <c r="E7196">
        <v>118</v>
      </c>
      <c r="F7196" t="s">
        <v>35</v>
      </c>
      <c r="G7196">
        <v>36</v>
      </c>
      <c r="H7196">
        <v>819</v>
      </c>
      <c r="I7196">
        <v>157</v>
      </c>
      <c r="J7196">
        <v>8220</v>
      </c>
      <c r="K7196">
        <v>13.79</v>
      </c>
      <c r="L7196" t="s">
        <v>31</v>
      </c>
      <c r="M7196">
        <v>5.7</v>
      </c>
      <c r="N7196">
        <v>1.9</v>
      </c>
      <c r="O7196">
        <v>3440</v>
      </c>
      <c r="P7196">
        <v>52</v>
      </c>
      <c r="Q7196">
        <v>38.4</v>
      </c>
      <c r="R7196">
        <v>28.5</v>
      </c>
      <c r="S7196" t="s">
        <v>27</v>
      </c>
      <c r="T7196" t="s">
        <v>28</v>
      </c>
    </row>
    <row r="7197" spans="1:20" x14ac:dyDescent="0.2">
      <c r="A7197">
        <v>7196</v>
      </c>
      <c r="B7197">
        <v>58</v>
      </c>
      <c r="C7197" t="s">
        <v>25</v>
      </c>
      <c r="D7197">
        <v>150</v>
      </c>
      <c r="E7197">
        <v>64</v>
      </c>
      <c r="F7197" t="s">
        <v>30</v>
      </c>
      <c r="G7197">
        <v>84</v>
      </c>
      <c r="H7197">
        <v>858</v>
      </c>
      <c r="I7197">
        <v>92</v>
      </c>
      <c r="J7197">
        <v>5179</v>
      </c>
      <c r="K7197">
        <v>1.33</v>
      </c>
      <c r="L7197" t="s">
        <v>22</v>
      </c>
      <c r="M7197">
        <v>4.7</v>
      </c>
      <c r="N7197">
        <v>1.9</v>
      </c>
      <c r="O7197">
        <v>2130</v>
      </c>
      <c r="P7197">
        <v>73</v>
      </c>
      <c r="Q7197">
        <v>38.4</v>
      </c>
      <c r="R7197">
        <v>28.5</v>
      </c>
      <c r="S7197" t="s">
        <v>27</v>
      </c>
      <c r="T7197" t="s">
        <v>32</v>
      </c>
    </row>
    <row r="7198" spans="1:20" x14ac:dyDescent="0.2">
      <c r="A7198">
        <v>7197</v>
      </c>
      <c r="B7198">
        <v>31</v>
      </c>
      <c r="C7198" t="s">
        <v>25</v>
      </c>
      <c r="D7198">
        <v>166</v>
      </c>
      <c r="E7198">
        <v>68</v>
      </c>
      <c r="F7198" t="s">
        <v>33</v>
      </c>
      <c r="G7198">
        <v>10</v>
      </c>
      <c r="H7198">
        <v>784</v>
      </c>
      <c r="I7198">
        <v>134</v>
      </c>
      <c r="J7198">
        <v>12803</v>
      </c>
      <c r="K7198">
        <v>14.65</v>
      </c>
      <c r="L7198" t="s">
        <v>36</v>
      </c>
      <c r="M7198">
        <v>9.3000000000000007</v>
      </c>
      <c r="N7198">
        <v>1.9</v>
      </c>
      <c r="O7198">
        <v>2975</v>
      </c>
      <c r="P7198">
        <v>77</v>
      </c>
      <c r="Q7198">
        <v>38.4</v>
      </c>
      <c r="R7198">
        <v>28.5</v>
      </c>
      <c r="S7198" t="s">
        <v>27</v>
      </c>
      <c r="T7198" t="s">
        <v>24</v>
      </c>
    </row>
    <row r="7199" spans="1:20" x14ac:dyDescent="0.2">
      <c r="A7199">
        <v>7198</v>
      </c>
      <c r="B7199">
        <v>44</v>
      </c>
      <c r="C7199" t="s">
        <v>20</v>
      </c>
      <c r="D7199">
        <v>159</v>
      </c>
      <c r="E7199">
        <v>59</v>
      </c>
      <c r="F7199" t="s">
        <v>30</v>
      </c>
      <c r="G7199">
        <v>81</v>
      </c>
      <c r="H7199">
        <v>871</v>
      </c>
      <c r="I7199">
        <v>140</v>
      </c>
      <c r="J7199">
        <v>8022</v>
      </c>
      <c r="K7199">
        <v>13.13</v>
      </c>
      <c r="L7199" t="s">
        <v>36</v>
      </c>
      <c r="M7199">
        <v>6.8</v>
      </c>
      <c r="N7199">
        <v>1.9</v>
      </c>
      <c r="O7199">
        <v>1939</v>
      </c>
      <c r="P7199">
        <v>57</v>
      </c>
      <c r="Q7199">
        <v>38.4</v>
      </c>
      <c r="R7199">
        <v>28.5</v>
      </c>
      <c r="S7199" t="s">
        <v>27</v>
      </c>
      <c r="T7199" t="s">
        <v>32</v>
      </c>
    </row>
    <row r="7200" spans="1:20" x14ac:dyDescent="0.2">
      <c r="A7200">
        <v>7199</v>
      </c>
      <c r="B7200">
        <v>29</v>
      </c>
      <c r="C7200" t="s">
        <v>29</v>
      </c>
      <c r="D7200">
        <v>161</v>
      </c>
      <c r="E7200">
        <v>95</v>
      </c>
      <c r="F7200" t="s">
        <v>30</v>
      </c>
      <c r="G7200">
        <v>54</v>
      </c>
      <c r="H7200">
        <v>637</v>
      </c>
      <c r="I7200">
        <v>165</v>
      </c>
      <c r="J7200">
        <v>9089</v>
      </c>
      <c r="K7200">
        <v>14.94</v>
      </c>
      <c r="L7200" t="s">
        <v>22</v>
      </c>
      <c r="M7200">
        <v>7.3</v>
      </c>
      <c r="N7200">
        <v>1.9</v>
      </c>
      <c r="O7200">
        <v>1894</v>
      </c>
      <c r="P7200">
        <v>83</v>
      </c>
      <c r="Q7200">
        <v>38.4</v>
      </c>
      <c r="R7200">
        <v>28.5</v>
      </c>
      <c r="S7200" t="s">
        <v>34</v>
      </c>
      <c r="T7200" t="s">
        <v>24</v>
      </c>
    </row>
    <row r="7201" spans="1:20" x14ac:dyDescent="0.2">
      <c r="A7201">
        <v>7200</v>
      </c>
      <c r="B7201">
        <v>51</v>
      </c>
      <c r="C7201" t="s">
        <v>20</v>
      </c>
      <c r="D7201">
        <v>163</v>
      </c>
      <c r="E7201">
        <v>75</v>
      </c>
      <c r="F7201" t="s">
        <v>37</v>
      </c>
      <c r="G7201">
        <v>46</v>
      </c>
      <c r="H7201">
        <v>643</v>
      </c>
      <c r="I7201">
        <v>174</v>
      </c>
      <c r="J7201">
        <v>10710</v>
      </c>
      <c r="K7201">
        <v>5.44</v>
      </c>
      <c r="L7201" t="s">
        <v>36</v>
      </c>
      <c r="M7201">
        <v>9.5</v>
      </c>
      <c r="N7201">
        <v>1.9</v>
      </c>
      <c r="O7201">
        <v>2936</v>
      </c>
      <c r="P7201">
        <v>69</v>
      </c>
      <c r="Q7201">
        <v>38.4</v>
      </c>
      <c r="R7201">
        <v>28.5</v>
      </c>
      <c r="S7201" t="s">
        <v>23</v>
      </c>
      <c r="T7201" t="s">
        <v>24</v>
      </c>
    </row>
    <row r="7202" spans="1:20" x14ac:dyDescent="0.2">
      <c r="A7202">
        <v>7201</v>
      </c>
      <c r="B7202">
        <v>31</v>
      </c>
      <c r="C7202" t="s">
        <v>25</v>
      </c>
      <c r="D7202">
        <v>174</v>
      </c>
      <c r="E7202">
        <v>109</v>
      </c>
      <c r="F7202" t="s">
        <v>37</v>
      </c>
      <c r="G7202">
        <v>68</v>
      </c>
      <c r="H7202">
        <v>459</v>
      </c>
      <c r="I7202">
        <v>107</v>
      </c>
      <c r="J7202">
        <v>16785</v>
      </c>
      <c r="K7202">
        <v>4.82</v>
      </c>
      <c r="L7202" t="s">
        <v>31</v>
      </c>
      <c r="M7202">
        <v>7.5</v>
      </c>
      <c r="N7202">
        <v>1.9</v>
      </c>
      <c r="O7202">
        <v>2278</v>
      </c>
      <c r="P7202">
        <v>88</v>
      </c>
      <c r="Q7202">
        <v>38.4</v>
      </c>
      <c r="R7202">
        <v>28.5</v>
      </c>
      <c r="S7202" t="s">
        <v>34</v>
      </c>
      <c r="T7202" t="s">
        <v>28</v>
      </c>
    </row>
    <row r="7203" spans="1:20" x14ac:dyDescent="0.2">
      <c r="A7203">
        <v>7202</v>
      </c>
      <c r="B7203">
        <v>32</v>
      </c>
      <c r="C7203" t="s">
        <v>25</v>
      </c>
      <c r="D7203">
        <v>197</v>
      </c>
      <c r="E7203">
        <v>112</v>
      </c>
      <c r="F7203" t="s">
        <v>37</v>
      </c>
      <c r="G7203">
        <v>107</v>
      </c>
      <c r="H7203">
        <v>426</v>
      </c>
      <c r="I7203">
        <v>134</v>
      </c>
      <c r="J7203">
        <v>17466</v>
      </c>
      <c r="K7203">
        <v>1.35</v>
      </c>
      <c r="L7203" t="s">
        <v>31</v>
      </c>
      <c r="M7203">
        <v>6.6</v>
      </c>
      <c r="N7203">
        <v>1.9</v>
      </c>
      <c r="O7203">
        <v>2045</v>
      </c>
      <c r="P7203">
        <v>68</v>
      </c>
      <c r="Q7203">
        <v>38.4</v>
      </c>
      <c r="R7203">
        <v>28.5</v>
      </c>
      <c r="S7203" t="s">
        <v>27</v>
      </c>
      <c r="T7203" t="s">
        <v>28</v>
      </c>
    </row>
    <row r="7204" spans="1:20" x14ac:dyDescent="0.2">
      <c r="A7204">
        <v>7203</v>
      </c>
      <c r="B7204">
        <v>22</v>
      </c>
      <c r="C7204" t="s">
        <v>20</v>
      </c>
      <c r="D7204">
        <v>170</v>
      </c>
      <c r="E7204">
        <v>62</v>
      </c>
      <c r="F7204" t="s">
        <v>26</v>
      </c>
      <c r="G7204">
        <v>51</v>
      </c>
      <c r="H7204">
        <v>221</v>
      </c>
      <c r="I7204">
        <v>174</v>
      </c>
      <c r="J7204">
        <v>1343</v>
      </c>
      <c r="K7204">
        <v>13.43</v>
      </c>
      <c r="L7204" t="s">
        <v>22</v>
      </c>
      <c r="M7204">
        <v>9.5</v>
      </c>
      <c r="N7204">
        <v>1.9</v>
      </c>
      <c r="O7204">
        <v>3783</v>
      </c>
      <c r="P7204">
        <v>70</v>
      </c>
      <c r="Q7204">
        <v>38.4</v>
      </c>
      <c r="R7204">
        <v>28.5</v>
      </c>
      <c r="S7204" t="s">
        <v>27</v>
      </c>
      <c r="T7204" t="s">
        <v>28</v>
      </c>
    </row>
    <row r="7205" spans="1:20" x14ac:dyDescent="0.2">
      <c r="A7205">
        <v>7204</v>
      </c>
      <c r="B7205">
        <v>45</v>
      </c>
      <c r="C7205" t="s">
        <v>29</v>
      </c>
      <c r="D7205">
        <v>163</v>
      </c>
      <c r="E7205">
        <v>95</v>
      </c>
      <c r="F7205" t="s">
        <v>33</v>
      </c>
      <c r="G7205">
        <v>44</v>
      </c>
      <c r="H7205">
        <v>855</v>
      </c>
      <c r="I7205">
        <v>161</v>
      </c>
      <c r="J7205">
        <v>4504</v>
      </c>
      <c r="K7205">
        <v>5.9</v>
      </c>
      <c r="L7205" t="s">
        <v>22</v>
      </c>
      <c r="M7205">
        <v>8.9</v>
      </c>
      <c r="N7205">
        <v>1.9</v>
      </c>
      <c r="O7205">
        <v>3130</v>
      </c>
      <c r="P7205">
        <v>72</v>
      </c>
      <c r="Q7205">
        <v>38.4</v>
      </c>
      <c r="R7205">
        <v>28.5</v>
      </c>
      <c r="S7205" t="s">
        <v>27</v>
      </c>
      <c r="T7205" t="s">
        <v>24</v>
      </c>
    </row>
    <row r="7206" spans="1:20" x14ac:dyDescent="0.2">
      <c r="A7206">
        <v>7205</v>
      </c>
      <c r="B7206">
        <v>58</v>
      </c>
      <c r="C7206" t="s">
        <v>25</v>
      </c>
      <c r="D7206">
        <v>178</v>
      </c>
      <c r="E7206">
        <v>59</v>
      </c>
      <c r="F7206" t="s">
        <v>30</v>
      </c>
      <c r="G7206">
        <v>15</v>
      </c>
      <c r="H7206">
        <v>416</v>
      </c>
      <c r="I7206">
        <v>163</v>
      </c>
      <c r="J7206">
        <v>2702</v>
      </c>
      <c r="K7206">
        <v>5.95</v>
      </c>
      <c r="L7206" t="s">
        <v>31</v>
      </c>
      <c r="M7206">
        <v>8.9</v>
      </c>
      <c r="N7206">
        <v>1.9</v>
      </c>
      <c r="O7206">
        <v>3232</v>
      </c>
      <c r="P7206">
        <v>87</v>
      </c>
      <c r="Q7206">
        <v>38.4</v>
      </c>
      <c r="R7206">
        <v>28.5</v>
      </c>
      <c r="S7206" t="s">
        <v>34</v>
      </c>
      <c r="T7206" t="s">
        <v>32</v>
      </c>
    </row>
    <row r="7207" spans="1:20" x14ac:dyDescent="0.2">
      <c r="A7207">
        <v>7206</v>
      </c>
      <c r="B7207">
        <v>47</v>
      </c>
      <c r="C7207" t="s">
        <v>25</v>
      </c>
      <c r="D7207">
        <v>152</v>
      </c>
      <c r="E7207">
        <v>118</v>
      </c>
      <c r="F7207" t="s">
        <v>21</v>
      </c>
      <c r="G7207">
        <v>23</v>
      </c>
      <c r="H7207">
        <v>224</v>
      </c>
      <c r="I7207">
        <v>104</v>
      </c>
      <c r="J7207">
        <v>1659</v>
      </c>
      <c r="K7207">
        <v>4.13</v>
      </c>
      <c r="L7207" t="s">
        <v>22</v>
      </c>
      <c r="M7207">
        <v>8.3000000000000007</v>
      </c>
      <c r="N7207">
        <v>1.9</v>
      </c>
      <c r="O7207">
        <v>3291</v>
      </c>
      <c r="P7207">
        <v>61</v>
      </c>
      <c r="Q7207">
        <v>38.4</v>
      </c>
      <c r="R7207">
        <v>28.5</v>
      </c>
      <c r="S7207" t="s">
        <v>32</v>
      </c>
      <c r="T7207" t="s">
        <v>32</v>
      </c>
    </row>
    <row r="7208" spans="1:20" x14ac:dyDescent="0.2">
      <c r="A7208">
        <v>7207</v>
      </c>
      <c r="B7208">
        <v>37</v>
      </c>
      <c r="C7208" t="s">
        <v>25</v>
      </c>
      <c r="D7208">
        <v>180</v>
      </c>
      <c r="E7208">
        <v>90</v>
      </c>
      <c r="F7208" t="s">
        <v>21</v>
      </c>
      <c r="G7208">
        <v>55</v>
      </c>
      <c r="H7208">
        <v>170</v>
      </c>
      <c r="I7208">
        <v>179</v>
      </c>
      <c r="J7208">
        <v>5507</v>
      </c>
      <c r="K7208">
        <v>1.66</v>
      </c>
      <c r="L7208" t="s">
        <v>31</v>
      </c>
      <c r="M7208">
        <v>7</v>
      </c>
      <c r="N7208">
        <v>1.9</v>
      </c>
      <c r="O7208">
        <v>1719</v>
      </c>
      <c r="P7208">
        <v>73</v>
      </c>
      <c r="Q7208">
        <v>38.4</v>
      </c>
      <c r="R7208">
        <v>28.5</v>
      </c>
      <c r="S7208" t="s">
        <v>34</v>
      </c>
      <c r="T7208" t="s">
        <v>28</v>
      </c>
    </row>
    <row r="7209" spans="1:20" x14ac:dyDescent="0.2">
      <c r="A7209">
        <v>7208</v>
      </c>
      <c r="B7209">
        <v>50</v>
      </c>
      <c r="C7209" t="s">
        <v>20</v>
      </c>
      <c r="D7209">
        <v>168</v>
      </c>
      <c r="E7209">
        <v>115</v>
      </c>
      <c r="F7209" t="s">
        <v>30</v>
      </c>
      <c r="G7209">
        <v>12</v>
      </c>
      <c r="H7209">
        <v>760</v>
      </c>
      <c r="I7209">
        <v>168</v>
      </c>
      <c r="J7209">
        <v>19720</v>
      </c>
      <c r="K7209">
        <v>0.62</v>
      </c>
      <c r="L7209" t="s">
        <v>31</v>
      </c>
      <c r="M7209">
        <v>6.6</v>
      </c>
      <c r="N7209">
        <v>1.9</v>
      </c>
      <c r="O7209">
        <v>1852</v>
      </c>
      <c r="P7209">
        <v>75</v>
      </c>
      <c r="Q7209">
        <v>38.4</v>
      </c>
      <c r="R7209">
        <v>28.5</v>
      </c>
      <c r="S7209" t="s">
        <v>23</v>
      </c>
      <c r="T7209" t="s">
        <v>24</v>
      </c>
    </row>
    <row r="7210" spans="1:20" x14ac:dyDescent="0.2">
      <c r="A7210">
        <v>7209</v>
      </c>
      <c r="B7210">
        <v>26</v>
      </c>
      <c r="C7210" t="s">
        <v>20</v>
      </c>
      <c r="D7210">
        <v>173</v>
      </c>
      <c r="E7210">
        <v>56</v>
      </c>
      <c r="F7210" t="s">
        <v>33</v>
      </c>
      <c r="G7210">
        <v>48</v>
      </c>
      <c r="H7210">
        <v>104</v>
      </c>
      <c r="I7210">
        <v>114</v>
      </c>
      <c r="J7210">
        <v>1587</v>
      </c>
      <c r="K7210">
        <v>0.94</v>
      </c>
      <c r="L7210" t="s">
        <v>22</v>
      </c>
      <c r="M7210">
        <v>4.9000000000000004</v>
      </c>
      <c r="N7210">
        <v>1.9</v>
      </c>
      <c r="O7210">
        <v>3343</v>
      </c>
      <c r="P7210">
        <v>58</v>
      </c>
      <c r="Q7210">
        <v>38.4</v>
      </c>
      <c r="R7210">
        <v>28.5</v>
      </c>
      <c r="S7210" t="s">
        <v>34</v>
      </c>
      <c r="T7210" t="s">
        <v>32</v>
      </c>
    </row>
    <row r="7211" spans="1:20" x14ac:dyDescent="0.2">
      <c r="A7211">
        <v>7210</v>
      </c>
      <c r="B7211">
        <v>38</v>
      </c>
      <c r="C7211" t="s">
        <v>25</v>
      </c>
      <c r="D7211">
        <v>165</v>
      </c>
      <c r="E7211">
        <v>71</v>
      </c>
      <c r="F7211" t="s">
        <v>30</v>
      </c>
      <c r="G7211">
        <v>26</v>
      </c>
      <c r="H7211">
        <v>987</v>
      </c>
      <c r="I7211">
        <v>108</v>
      </c>
      <c r="J7211">
        <v>15554</v>
      </c>
      <c r="K7211">
        <v>8.31</v>
      </c>
      <c r="L7211" t="s">
        <v>31</v>
      </c>
      <c r="M7211">
        <v>8.4</v>
      </c>
      <c r="N7211">
        <v>1.9</v>
      </c>
      <c r="O7211">
        <v>3228</v>
      </c>
      <c r="P7211">
        <v>58</v>
      </c>
      <c r="Q7211">
        <v>38.4</v>
      </c>
      <c r="R7211">
        <v>28.5</v>
      </c>
      <c r="S7211" t="s">
        <v>23</v>
      </c>
      <c r="T7211" t="s">
        <v>28</v>
      </c>
    </row>
    <row r="7212" spans="1:20" x14ac:dyDescent="0.2">
      <c r="A7212">
        <v>7211</v>
      </c>
      <c r="B7212">
        <v>50</v>
      </c>
      <c r="C7212" t="s">
        <v>20</v>
      </c>
      <c r="D7212">
        <v>190</v>
      </c>
      <c r="E7212">
        <v>109</v>
      </c>
      <c r="F7212" t="s">
        <v>30</v>
      </c>
      <c r="G7212">
        <v>38</v>
      </c>
      <c r="H7212">
        <v>638</v>
      </c>
      <c r="I7212">
        <v>154</v>
      </c>
      <c r="J7212">
        <v>7149</v>
      </c>
      <c r="K7212">
        <v>9.1</v>
      </c>
      <c r="L7212" t="s">
        <v>22</v>
      </c>
      <c r="M7212">
        <v>7.6</v>
      </c>
      <c r="N7212">
        <v>1.9</v>
      </c>
      <c r="O7212">
        <v>2999</v>
      </c>
      <c r="P7212">
        <v>54</v>
      </c>
      <c r="Q7212">
        <v>38.4</v>
      </c>
      <c r="R7212">
        <v>28.5</v>
      </c>
      <c r="S7212" t="s">
        <v>32</v>
      </c>
      <c r="T7212" t="s">
        <v>32</v>
      </c>
    </row>
    <row r="7213" spans="1:20" x14ac:dyDescent="0.2">
      <c r="A7213">
        <v>7212</v>
      </c>
      <c r="B7213">
        <v>19</v>
      </c>
      <c r="C7213" t="s">
        <v>20</v>
      </c>
      <c r="D7213">
        <v>163</v>
      </c>
      <c r="E7213">
        <v>96</v>
      </c>
      <c r="F7213" t="s">
        <v>37</v>
      </c>
      <c r="G7213">
        <v>101</v>
      </c>
      <c r="H7213">
        <v>184</v>
      </c>
      <c r="I7213">
        <v>112</v>
      </c>
      <c r="J7213">
        <v>12916</v>
      </c>
      <c r="K7213">
        <v>2.15</v>
      </c>
      <c r="L7213" t="s">
        <v>31</v>
      </c>
      <c r="M7213">
        <v>4.5999999999999996</v>
      </c>
      <c r="N7213">
        <v>1.9</v>
      </c>
      <c r="O7213">
        <v>2342</v>
      </c>
      <c r="P7213">
        <v>85</v>
      </c>
      <c r="Q7213">
        <v>38.4</v>
      </c>
      <c r="R7213">
        <v>28.5</v>
      </c>
      <c r="S7213" t="s">
        <v>23</v>
      </c>
      <c r="T7213" t="s">
        <v>28</v>
      </c>
    </row>
    <row r="7214" spans="1:20" x14ac:dyDescent="0.2">
      <c r="A7214">
        <v>7213</v>
      </c>
      <c r="B7214">
        <v>32</v>
      </c>
      <c r="C7214" t="s">
        <v>25</v>
      </c>
      <c r="D7214">
        <v>195</v>
      </c>
      <c r="E7214">
        <v>91</v>
      </c>
      <c r="F7214" t="s">
        <v>33</v>
      </c>
      <c r="G7214">
        <v>119</v>
      </c>
      <c r="H7214">
        <v>232</v>
      </c>
      <c r="I7214">
        <v>100</v>
      </c>
      <c r="J7214">
        <v>19440</v>
      </c>
      <c r="K7214">
        <v>10.36</v>
      </c>
      <c r="L7214" t="s">
        <v>22</v>
      </c>
      <c r="M7214">
        <v>9.4</v>
      </c>
      <c r="N7214">
        <v>1.9</v>
      </c>
      <c r="O7214">
        <v>3107</v>
      </c>
      <c r="P7214">
        <v>53</v>
      </c>
      <c r="Q7214">
        <v>38.4</v>
      </c>
      <c r="R7214">
        <v>28.5</v>
      </c>
      <c r="S7214" t="s">
        <v>32</v>
      </c>
      <c r="T7214" t="s">
        <v>28</v>
      </c>
    </row>
    <row r="7215" spans="1:20" x14ac:dyDescent="0.2">
      <c r="A7215">
        <v>7214</v>
      </c>
      <c r="B7215">
        <v>48</v>
      </c>
      <c r="C7215" t="s">
        <v>25</v>
      </c>
      <c r="D7215">
        <v>155</v>
      </c>
      <c r="E7215">
        <v>87</v>
      </c>
      <c r="F7215" t="s">
        <v>26</v>
      </c>
      <c r="G7215">
        <v>74</v>
      </c>
      <c r="H7215">
        <v>640</v>
      </c>
      <c r="I7215">
        <v>161</v>
      </c>
      <c r="J7215">
        <v>1798</v>
      </c>
      <c r="K7215">
        <v>11.88</v>
      </c>
      <c r="L7215" t="s">
        <v>22</v>
      </c>
      <c r="M7215">
        <v>7.6</v>
      </c>
      <c r="N7215">
        <v>1.9</v>
      </c>
      <c r="O7215">
        <v>2866</v>
      </c>
      <c r="P7215">
        <v>70</v>
      </c>
      <c r="Q7215">
        <v>38.4</v>
      </c>
      <c r="R7215">
        <v>28.5</v>
      </c>
      <c r="S7215" t="s">
        <v>34</v>
      </c>
      <c r="T7215" t="s">
        <v>28</v>
      </c>
    </row>
    <row r="7216" spans="1:20" x14ac:dyDescent="0.2">
      <c r="A7216">
        <v>7215</v>
      </c>
      <c r="B7216">
        <v>23</v>
      </c>
      <c r="C7216" t="s">
        <v>20</v>
      </c>
      <c r="D7216">
        <v>164</v>
      </c>
      <c r="E7216">
        <v>118</v>
      </c>
      <c r="F7216" t="s">
        <v>26</v>
      </c>
      <c r="G7216">
        <v>88</v>
      </c>
      <c r="H7216">
        <v>354</v>
      </c>
      <c r="I7216">
        <v>145</v>
      </c>
      <c r="J7216">
        <v>1716</v>
      </c>
      <c r="K7216">
        <v>7.58</v>
      </c>
      <c r="L7216" t="s">
        <v>36</v>
      </c>
      <c r="M7216">
        <v>6.7</v>
      </c>
      <c r="N7216">
        <v>1.9</v>
      </c>
      <c r="O7216">
        <v>2048</v>
      </c>
      <c r="P7216">
        <v>67</v>
      </c>
      <c r="Q7216">
        <v>38.4</v>
      </c>
      <c r="R7216">
        <v>28.5</v>
      </c>
      <c r="S7216" t="s">
        <v>34</v>
      </c>
      <c r="T7216" t="s">
        <v>24</v>
      </c>
    </row>
    <row r="7217" spans="1:20" x14ac:dyDescent="0.2">
      <c r="A7217">
        <v>7216</v>
      </c>
      <c r="B7217">
        <v>19</v>
      </c>
      <c r="C7217" t="s">
        <v>20</v>
      </c>
      <c r="D7217">
        <v>170</v>
      </c>
      <c r="E7217">
        <v>101</v>
      </c>
      <c r="F7217" t="s">
        <v>33</v>
      </c>
      <c r="G7217">
        <v>68</v>
      </c>
      <c r="H7217">
        <v>400</v>
      </c>
      <c r="I7217">
        <v>106</v>
      </c>
      <c r="J7217">
        <v>8733</v>
      </c>
      <c r="K7217">
        <v>11.53</v>
      </c>
      <c r="L7217" t="s">
        <v>36</v>
      </c>
      <c r="M7217">
        <v>9.6</v>
      </c>
      <c r="N7217">
        <v>1.9</v>
      </c>
      <c r="O7217">
        <v>2398</v>
      </c>
      <c r="P7217">
        <v>63</v>
      </c>
      <c r="Q7217">
        <v>38.4</v>
      </c>
      <c r="R7217">
        <v>28.5</v>
      </c>
      <c r="S7217" t="s">
        <v>34</v>
      </c>
      <c r="T7217" t="s">
        <v>28</v>
      </c>
    </row>
    <row r="7218" spans="1:20" x14ac:dyDescent="0.2">
      <c r="A7218">
        <v>7217</v>
      </c>
      <c r="B7218">
        <v>59</v>
      </c>
      <c r="C7218" t="s">
        <v>20</v>
      </c>
      <c r="D7218">
        <v>195</v>
      </c>
      <c r="E7218">
        <v>110</v>
      </c>
      <c r="F7218" t="s">
        <v>30</v>
      </c>
      <c r="G7218">
        <v>118</v>
      </c>
      <c r="H7218">
        <v>732</v>
      </c>
      <c r="I7218">
        <v>156</v>
      </c>
      <c r="J7218">
        <v>17481</v>
      </c>
      <c r="K7218">
        <v>13.52</v>
      </c>
      <c r="L7218" t="s">
        <v>31</v>
      </c>
      <c r="M7218">
        <v>5</v>
      </c>
      <c r="N7218">
        <v>1.9</v>
      </c>
      <c r="O7218">
        <v>1541</v>
      </c>
      <c r="P7218">
        <v>64</v>
      </c>
      <c r="Q7218">
        <v>38.4</v>
      </c>
      <c r="R7218">
        <v>28.5</v>
      </c>
      <c r="S7218" t="s">
        <v>34</v>
      </c>
      <c r="T7218" t="s">
        <v>24</v>
      </c>
    </row>
    <row r="7219" spans="1:20" x14ac:dyDescent="0.2">
      <c r="A7219">
        <v>7218</v>
      </c>
      <c r="B7219">
        <v>41</v>
      </c>
      <c r="C7219" t="s">
        <v>25</v>
      </c>
      <c r="D7219">
        <v>176</v>
      </c>
      <c r="E7219">
        <v>111</v>
      </c>
      <c r="F7219" t="s">
        <v>35</v>
      </c>
      <c r="G7219">
        <v>95</v>
      </c>
      <c r="H7219">
        <v>238</v>
      </c>
      <c r="I7219">
        <v>100</v>
      </c>
      <c r="J7219">
        <v>8052</v>
      </c>
      <c r="K7219">
        <v>7.37</v>
      </c>
      <c r="L7219" t="s">
        <v>36</v>
      </c>
      <c r="M7219">
        <v>4.7</v>
      </c>
      <c r="N7219">
        <v>1.9</v>
      </c>
      <c r="O7219">
        <v>3984</v>
      </c>
      <c r="P7219">
        <v>80</v>
      </c>
      <c r="Q7219">
        <v>38.4</v>
      </c>
      <c r="R7219">
        <v>28.5</v>
      </c>
      <c r="S7219" t="s">
        <v>23</v>
      </c>
      <c r="T7219" t="s">
        <v>32</v>
      </c>
    </row>
    <row r="7220" spans="1:20" x14ac:dyDescent="0.2">
      <c r="A7220">
        <v>7219</v>
      </c>
      <c r="B7220">
        <v>55</v>
      </c>
      <c r="C7220" t="s">
        <v>25</v>
      </c>
      <c r="D7220">
        <v>177</v>
      </c>
      <c r="E7220">
        <v>115</v>
      </c>
      <c r="F7220" t="s">
        <v>35</v>
      </c>
      <c r="G7220">
        <v>34</v>
      </c>
      <c r="H7220">
        <v>617</v>
      </c>
      <c r="I7220">
        <v>141</v>
      </c>
      <c r="J7220">
        <v>10576</v>
      </c>
      <c r="K7220">
        <v>5.64</v>
      </c>
      <c r="L7220" t="s">
        <v>22</v>
      </c>
      <c r="M7220">
        <v>6.6</v>
      </c>
      <c r="N7220">
        <v>1.9</v>
      </c>
      <c r="O7220">
        <v>2009</v>
      </c>
      <c r="P7220">
        <v>84</v>
      </c>
      <c r="Q7220">
        <v>38.4</v>
      </c>
      <c r="R7220">
        <v>28.5</v>
      </c>
      <c r="S7220" t="s">
        <v>32</v>
      </c>
      <c r="T7220" t="s">
        <v>28</v>
      </c>
    </row>
    <row r="7221" spans="1:20" x14ac:dyDescent="0.2">
      <c r="A7221">
        <v>7220</v>
      </c>
      <c r="B7221">
        <v>39</v>
      </c>
      <c r="C7221" t="s">
        <v>20</v>
      </c>
      <c r="D7221">
        <v>180</v>
      </c>
      <c r="E7221">
        <v>83</v>
      </c>
      <c r="F7221" t="s">
        <v>37</v>
      </c>
      <c r="G7221">
        <v>62</v>
      </c>
      <c r="H7221">
        <v>757</v>
      </c>
      <c r="I7221">
        <v>108</v>
      </c>
      <c r="J7221">
        <v>2168</v>
      </c>
      <c r="K7221">
        <v>10.199999999999999</v>
      </c>
      <c r="L7221" t="s">
        <v>31</v>
      </c>
      <c r="M7221">
        <v>4.3</v>
      </c>
      <c r="N7221">
        <v>1.9</v>
      </c>
      <c r="O7221">
        <v>2408</v>
      </c>
      <c r="P7221">
        <v>79</v>
      </c>
      <c r="Q7221">
        <v>38.4</v>
      </c>
      <c r="R7221">
        <v>28.5</v>
      </c>
      <c r="S7221" t="s">
        <v>32</v>
      </c>
      <c r="T7221" t="s">
        <v>24</v>
      </c>
    </row>
    <row r="7222" spans="1:20" x14ac:dyDescent="0.2">
      <c r="A7222">
        <v>7221</v>
      </c>
      <c r="B7222">
        <v>57</v>
      </c>
      <c r="C7222" t="s">
        <v>29</v>
      </c>
      <c r="D7222">
        <v>175</v>
      </c>
      <c r="E7222">
        <v>75</v>
      </c>
      <c r="F7222" t="s">
        <v>37</v>
      </c>
      <c r="G7222">
        <v>70</v>
      </c>
      <c r="H7222">
        <v>242</v>
      </c>
      <c r="I7222">
        <v>142</v>
      </c>
      <c r="J7222">
        <v>10102</v>
      </c>
      <c r="K7222">
        <v>11.97</v>
      </c>
      <c r="L7222" t="s">
        <v>31</v>
      </c>
      <c r="M7222">
        <v>7.4</v>
      </c>
      <c r="N7222">
        <v>1.9</v>
      </c>
      <c r="O7222">
        <v>3996</v>
      </c>
      <c r="P7222">
        <v>62</v>
      </c>
      <c r="Q7222">
        <v>38.4</v>
      </c>
      <c r="R7222">
        <v>28.5</v>
      </c>
      <c r="S7222" t="s">
        <v>27</v>
      </c>
      <c r="T7222" t="s">
        <v>28</v>
      </c>
    </row>
    <row r="7223" spans="1:20" x14ac:dyDescent="0.2">
      <c r="A7223">
        <v>7222</v>
      </c>
      <c r="B7223">
        <v>50</v>
      </c>
      <c r="C7223" t="s">
        <v>29</v>
      </c>
      <c r="D7223">
        <v>188</v>
      </c>
      <c r="E7223">
        <v>92</v>
      </c>
      <c r="F7223" t="s">
        <v>37</v>
      </c>
      <c r="G7223">
        <v>99</v>
      </c>
      <c r="H7223">
        <v>926</v>
      </c>
      <c r="I7223">
        <v>150</v>
      </c>
      <c r="J7223">
        <v>7198</v>
      </c>
      <c r="K7223">
        <v>12.55</v>
      </c>
      <c r="L7223" t="s">
        <v>36</v>
      </c>
      <c r="M7223">
        <v>7.9</v>
      </c>
      <c r="N7223">
        <v>1.9</v>
      </c>
      <c r="O7223">
        <v>1896</v>
      </c>
      <c r="P7223">
        <v>64</v>
      </c>
      <c r="Q7223">
        <v>38.4</v>
      </c>
      <c r="R7223">
        <v>28.5</v>
      </c>
      <c r="S7223" t="s">
        <v>23</v>
      </c>
      <c r="T7223" t="s">
        <v>28</v>
      </c>
    </row>
    <row r="7224" spans="1:20" x14ac:dyDescent="0.2">
      <c r="A7224">
        <v>7223</v>
      </c>
      <c r="B7224">
        <v>38</v>
      </c>
      <c r="C7224" t="s">
        <v>29</v>
      </c>
      <c r="D7224">
        <v>183</v>
      </c>
      <c r="E7224">
        <v>79</v>
      </c>
      <c r="F7224" t="s">
        <v>26</v>
      </c>
      <c r="G7224">
        <v>63</v>
      </c>
      <c r="H7224">
        <v>513</v>
      </c>
      <c r="I7224">
        <v>168</v>
      </c>
      <c r="J7224">
        <v>3984</v>
      </c>
      <c r="K7224">
        <v>8.66</v>
      </c>
      <c r="L7224" t="s">
        <v>31</v>
      </c>
      <c r="M7224">
        <v>5.6</v>
      </c>
      <c r="N7224">
        <v>1.9</v>
      </c>
      <c r="O7224">
        <v>2242</v>
      </c>
      <c r="P7224">
        <v>58</v>
      </c>
      <c r="Q7224">
        <v>38.4</v>
      </c>
      <c r="R7224">
        <v>28.5</v>
      </c>
      <c r="S7224" t="s">
        <v>34</v>
      </c>
      <c r="T7224" t="s">
        <v>24</v>
      </c>
    </row>
    <row r="7225" spans="1:20" x14ac:dyDescent="0.2">
      <c r="A7225">
        <v>7224</v>
      </c>
      <c r="B7225">
        <v>37</v>
      </c>
      <c r="C7225" t="s">
        <v>20</v>
      </c>
      <c r="D7225">
        <v>171</v>
      </c>
      <c r="E7225">
        <v>69</v>
      </c>
      <c r="F7225" t="s">
        <v>33</v>
      </c>
      <c r="G7225">
        <v>92</v>
      </c>
      <c r="H7225">
        <v>282</v>
      </c>
      <c r="I7225">
        <v>162</v>
      </c>
      <c r="J7225">
        <v>8742</v>
      </c>
      <c r="K7225">
        <v>6.28</v>
      </c>
      <c r="L7225" t="s">
        <v>22</v>
      </c>
      <c r="M7225">
        <v>5.4</v>
      </c>
      <c r="N7225">
        <v>1.9</v>
      </c>
      <c r="O7225">
        <v>3016</v>
      </c>
      <c r="P7225">
        <v>56</v>
      </c>
      <c r="Q7225">
        <v>38.4</v>
      </c>
      <c r="R7225">
        <v>28.5</v>
      </c>
      <c r="S7225" t="s">
        <v>32</v>
      </c>
      <c r="T7225" t="s">
        <v>32</v>
      </c>
    </row>
    <row r="7226" spans="1:20" x14ac:dyDescent="0.2">
      <c r="A7226">
        <v>7225</v>
      </c>
      <c r="B7226">
        <v>42</v>
      </c>
      <c r="C7226" t="s">
        <v>20</v>
      </c>
      <c r="D7226">
        <v>169</v>
      </c>
      <c r="E7226">
        <v>64</v>
      </c>
      <c r="F7226" t="s">
        <v>30</v>
      </c>
      <c r="G7226">
        <v>84</v>
      </c>
      <c r="H7226">
        <v>438</v>
      </c>
      <c r="I7226">
        <v>94</v>
      </c>
      <c r="J7226">
        <v>14507</v>
      </c>
      <c r="K7226">
        <v>6.27</v>
      </c>
      <c r="L7226" t="s">
        <v>22</v>
      </c>
      <c r="M7226">
        <v>6.3</v>
      </c>
      <c r="N7226">
        <v>1.9</v>
      </c>
      <c r="O7226">
        <v>2325</v>
      </c>
      <c r="P7226">
        <v>73</v>
      </c>
      <c r="Q7226">
        <v>38.4</v>
      </c>
      <c r="R7226">
        <v>28.5</v>
      </c>
      <c r="S7226" t="s">
        <v>23</v>
      </c>
      <c r="T7226" t="s">
        <v>24</v>
      </c>
    </row>
    <row r="7227" spans="1:20" x14ac:dyDescent="0.2">
      <c r="A7227">
        <v>7226</v>
      </c>
      <c r="B7227">
        <v>27</v>
      </c>
      <c r="C7227" t="s">
        <v>25</v>
      </c>
      <c r="D7227">
        <v>173</v>
      </c>
      <c r="E7227">
        <v>102</v>
      </c>
      <c r="F7227" t="s">
        <v>35</v>
      </c>
      <c r="G7227">
        <v>48</v>
      </c>
      <c r="H7227">
        <v>414</v>
      </c>
      <c r="I7227">
        <v>119</v>
      </c>
      <c r="J7227">
        <v>15985</v>
      </c>
      <c r="K7227">
        <v>4.0199999999999996</v>
      </c>
      <c r="L7227" t="s">
        <v>36</v>
      </c>
      <c r="M7227">
        <v>4.4000000000000004</v>
      </c>
      <c r="N7227">
        <v>1.9</v>
      </c>
      <c r="O7227">
        <v>2470</v>
      </c>
      <c r="P7227">
        <v>51</v>
      </c>
      <c r="Q7227">
        <v>38.4</v>
      </c>
      <c r="R7227">
        <v>28.5</v>
      </c>
      <c r="S7227" t="s">
        <v>23</v>
      </c>
      <c r="T7227" t="s">
        <v>32</v>
      </c>
    </row>
    <row r="7228" spans="1:20" x14ac:dyDescent="0.2">
      <c r="A7228">
        <v>7227</v>
      </c>
      <c r="B7228">
        <v>44</v>
      </c>
      <c r="C7228" t="s">
        <v>29</v>
      </c>
      <c r="D7228">
        <v>153</v>
      </c>
      <c r="E7228">
        <v>89</v>
      </c>
      <c r="F7228" t="s">
        <v>37</v>
      </c>
      <c r="G7228">
        <v>38</v>
      </c>
      <c r="H7228">
        <v>977</v>
      </c>
      <c r="I7228">
        <v>119</v>
      </c>
      <c r="J7228">
        <v>3247</v>
      </c>
      <c r="K7228">
        <v>9.7200000000000006</v>
      </c>
      <c r="L7228" t="s">
        <v>22</v>
      </c>
      <c r="M7228">
        <v>7.5</v>
      </c>
      <c r="N7228">
        <v>1.9</v>
      </c>
      <c r="O7228">
        <v>3198</v>
      </c>
      <c r="P7228">
        <v>63</v>
      </c>
      <c r="Q7228">
        <v>38.4</v>
      </c>
      <c r="R7228">
        <v>28.5</v>
      </c>
      <c r="S7228" t="s">
        <v>27</v>
      </c>
      <c r="T7228" t="s">
        <v>28</v>
      </c>
    </row>
    <row r="7229" spans="1:20" x14ac:dyDescent="0.2">
      <c r="A7229">
        <v>7228</v>
      </c>
      <c r="B7229">
        <v>22</v>
      </c>
      <c r="C7229" t="s">
        <v>20</v>
      </c>
      <c r="D7229">
        <v>196</v>
      </c>
      <c r="E7229">
        <v>87</v>
      </c>
      <c r="F7229" t="s">
        <v>21</v>
      </c>
      <c r="G7229">
        <v>84</v>
      </c>
      <c r="H7229">
        <v>435</v>
      </c>
      <c r="I7229">
        <v>90</v>
      </c>
      <c r="J7229">
        <v>15977</v>
      </c>
      <c r="K7229">
        <v>8.08</v>
      </c>
      <c r="L7229" t="s">
        <v>36</v>
      </c>
      <c r="M7229">
        <v>6.9</v>
      </c>
      <c r="N7229">
        <v>1.9</v>
      </c>
      <c r="O7229">
        <v>3736</v>
      </c>
      <c r="P7229">
        <v>83</v>
      </c>
      <c r="Q7229">
        <v>38.4</v>
      </c>
      <c r="R7229">
        <v>28.5</v>
      </c>
      <c r="S7229" t="s">
        <v>34</v>
      </c>
      <c r="T7229" t="s">
        <v>24</v>
      </c>
    </row>
    <row r="7230" spans="1:20" x14ac:dyDescent="0.2">
      <c r="A7230">
        <v>7229</v>
      </c>
      <c r="B7230">
        <v>28</v>
      </c>
      <c r="C7230" t="s">
        <v>29</v>
      </c>
      <c r="D7230">
        <v>152</v>
      </c>
      <c r="E7230">
        <v>88</v>
      </c>
      <c r="F7230" t="s">
        <v>37</v>
      </c>
      <c r="G7230">
        <v>11</v>
      </c>
      <c r="H7230">
        <v>425</v>
      </c>
      <c r="I7230">
        <v>110</v>
      </c>
      <c r="J7230">
        <v>14454</v>
      </c>
      <c r="K7230">
        <v>11.69</v>
      </c>
      <c r="L7230" t="s">
        <v>22</v>
      </c>
      <c r="M7230">
        <v>4.8</v>
      </c>
      <c r="N7230">
        <v>1.9</v>
      </c>
      <c r="O7230">
        <v>2812</v>
      </c>
      <c r="P7230">
        <v>80</v>
      </c>
      <c r="Q7230">
        <v>38.4</v>
      </c>
      <c r="R7230">
        <v>28.5</v>
      </c>
      <c r="S7230" t="s">
        <v>23</v>
      </c>
      <c r="T7230" t="s">
        <v>32</v>
      </c>
    </row>
    <row r="7231" spans="1:20" x14ac:dyDescent="0.2">
      <c r="A7231">
        <v>7230</v>
      </c>
      <c r="B7231">
        <v>42</v>
      </c>
      <c r="C7231" t="s">
        <v>20</v>
      </c>
      <c r="D7231">
        <v>160</v>
      </c>
      <c r="E7231">
        <v>80</v>
      </c>
      <c r="F7231" t="s">
        <v>33</v>
      </c>
      <c r="G7231">
        <v>40</v>
      </c>
      <c r="H7231">
        <v>282</v>
      </c>
      <c r="I7231">
        <v>162</v>
      </c>
      <c r="J7231">
        <v>10382</v>
      </c>
      <c r="K7231">
        <v>3.67</v>
      </c>
      <c r="L7231" t="s">
        <v>36</v>
      </c>
      <c r="M7231">
        <v>4.5999999999999996</v>
      </c>
      <c r="N7231">
        <v>1.9</v>
      </c>
      <c r="O7231">
        <v>2550</v>
      </c>
      <c r="P7231">
        <v>64</v>
      </c>
      <c r="Q7231">
        <v>38.4</v>
      </c>
      <c r="R7231">
        <v>28.5</v>
      </c>
      <c r="S7231" t="s">
        <v>23</v>
      </c>
      <c r="T7231" t="s">
        <v>32</v>
      </c>
    </row>
    <row r="7232" spans="1:20" x14ac:dyDescent="0.2">
      <c r="A7232">
        <v>7231</v>
      </c>
      <c r="B7232">
        <v>19</v>
      </c>
      <c r="C7232" t="s">
        <v>20</v>
      </c>
      <c r="D7232">
        <v>166</v>
      </c>
      <c r="E7232">
        <v>76</v>
      </c>
      <c r="F7232" t="s">
        <v>33</v>
      </c>
      <c r="G7232">
        <v>118</v>
      </c>
      <c r="H7232">
        <v>715</v>
      </c>
      <c r="I7232">
        <v>92</v>
      </c>
      <c r="J7232">
        <v>7217</v>
      </c>
      <c r="K7232">
        <v>14.42</v>
      </c>
      <c r="L7232" t="s">
        <v>31</v>
      </c>
      <c r="M7232">
        <v>4.9000000000000004</v>
      </c>
      <c r="N7232">
        <v>1.9</v>
      </c>
      <c r="O7232">
        <v>3452</v>
      </c>
      <c r="P7232">
        <v>86</v>
      </c>
      <c r="Q7232">
        <v>38.4</v>
      </c>
      <c r="R7232">
        <v>28.5</v>
      </c>
      <c r="S7232" t="s">
        <v>23</v>
      </c>
      <c r="T7232" t="s">
        <v>24</v>
      </c>
    </row>
    <row r="7233" spans="1:20" x14ac:dyDescent="0.2">
      <c r="A7233">
        <v>7232</v>
      </c>
      <c r="B7233">
        <v>58</v>
      </c>
      <c r="C7233" t="s">
        <v>29</v>
      </c>
      <c r="D7233">
        <v>193</v>
      </c>
      <c r="E7233">
        <v>73</v>
      </c>
      <c r="F7233" t="s">
        <v>35</v>
      </c>
      <c r="G7233">
        <v>42</v>
      </c>
      <c r="H7233">
        <v>940</v>
      </c>
      <c r="I7233">
        <v>129</v>
      </c>
      <c r="J7233">
        <v>13495</v>
      </c>
      <c r="K7233">
        <v>11.32</v>
      </c>
      <c r="L7233" t="s">
        <v>36</v>
      </c>
      <c r="M7233">
        <v>4.0999999999999996</v>
      </c>
      <c r="N7233">
        <v>1.9</v>
      </c>
      <c r="O7233">
        <v>1775</v>
      </c>
      <c r="P7233">
        <v>59</v>
      </c>
      <c r="Q7233">
        <v>38.4</v>
      </c>
      <c r="R7233">
        <v>28.5</v>
      </c>
      <c r="S7233" t="s">
        <v>23</v>
      </c>
      <c r="T7233" t="s">
        <v>24</v>
      </c>
    </row>
    <row r="7234" spans="1:20" x14ac:dyDescent="0.2">
      <c r="A7234">
        <v>7233</v>
      </c>
      <c r="B7234">
        <v>27</v>
      </c>
      <c r="C7234" t="s">
        <v>25</v>
      </c>
      <c r="D7234">
        <v>196</v>
      </c>
      <c r="E7234">
        <v>103</v>
      </c>
      <c r="F7234" t="s">
        <v>35</v>
      </c>
      <c r="G7234">
        <v>112</v>
      </c>
      <c r="H7234">
        <v>992</v>
      </c>
      <c r="I7234">
        <v>113</v>
      </c>
      <c r="J7234">
        <v>16028</v>
      </c>
      <c r="K7234">
        <v>2.15</v>
      </c>
      <c r="L7234" t="s">
        <v>31</v>
      </c>
      <c r="M7234">
        <v>4.5</v>
      </c>
      <c r="N7234">
        <v>1.9</v>
      </c>
      <c r="O7234">
        <v>3141</v>
      </c>
      <c r="P7234">
        <v>89</v>
      </c>
      <c r="Q7234">
        <v>38.4</v>
      </c>
      <c r="R7234">
        <v>28.5</v>
      </c>
      <c r="S7234" t="s">
        <v>27</v>
      </c>
      <c r="T7234" t="s">
        <v>32</v>
      </c>
    </row>
    <row r="7235" spans="1:20" x14ac:dyDescent="0.2">
      <c r="A7235">
        <v>7234</v>
      </c>
      <c r="B7235">
        <v>32</v>
      </c>
      <c r="C7235" t="s">
        <v>25</v>
      </c>
      <c r="D7235">
        <v>193</v>
      </c>
      <c r="E7235">
        <v>103</v>
      </c>
      <c r="F7235" t="s">
        <v>26</v>
      </c>
      <c r="G7235">
        <v>61</v>
      </c>
      <c r="H7235">
        <v>859</v>
      </c>
      <c r="I7235">
        <v>100</v>
      </c>
      <c r="J7235">
        <v>14131</v>
      </c>
      <c r="K7235">
        <v>14.7</v>
      </c>
      <c r="L7235" t="s">
        <v>31</v>
      </c>
      <c r="M7235">
        <v>7</v>
      </c>
      <c r="N7235">
        <v>1.9</v>
      </c>
      <c r="O7235">
        <v>3471</v>
      </c>
      <c r="P7235">
        <v>87</v>
      </c>
      <c r="Q7235">
        <v>38.4</v>
      </c>
      <c r="R7235">
        <v>28.5</v>
      </c>
      <c r="S7235" t="s">
        <v>32</v>
      </c>
      <c r="T7235" t="s">
        <v>32</v>
      </c>
    </row>
    <row r="7236" spans="1:20" x14ac:dyDescent="0.2">
      <c r="A7236">
        <v>7235</v>
      </c>
      <c r="B7236">
        <v>35</v>
      </c>
      <c r="C7236" t="s">
        <v>20</v>
      </c>
      <c r="D7236">
        <v>150</v>
      </c>
      <c r="E7236">
        <v>75</v>
      </c>
      <c r="F7236" t="s">
        <v>33</v>
      </c>
      <c r="G7236">
        <v>108</v>
      </c>
      <c r="H7236">
        <v>586</v>
      </c>
      <c r="I7236">
        <v>80</v>
      </c>
      <c r="J7236">
        <v>7464</v>
      </c>
      <c r="K7236">
        <v>6.23</v>
      </c>
      <c r="L7236" t="s">
        <v>31</v>
      </c>
      <c r="M7236">
        <v>5.6</v>
      </c>
      <c r="N7236">
        <v>1.9</v>
      </c>
      <c r="O7236">
        <v>3352</v>
      </c>
      <c r="P7236">
        <v>89</v>
      </c>
      <c r="Q7236">
        <v>38.4</v>
      </c>
      <c r="R7236">
        <v>28.5</v>
      </c>
      <c r="S7236" t="s">
        <v>23</v>
      </c>
      <c r="T7236" t="s">
        <v>24</v>
      </c>
    </row>
    <row r="7237" spans="1:20" x14ac:dyDescent="0.2">
      <c r="A7237">
        <v>7236</v>
      </c>
      <c r="B7237">
        <v>33</v>
      </c>
      <c r="C7237" t="s">
        <v>29</v>
      </c>
      <c r="D7237">
        <v>179</v>
      </c>
      <c r="E7237">
        <v>100</v>
      </c>
      <c r="F7237" t="s">
        <v>35</v>
      </c>
      <c r="G7237">
        <v>78</v>
      </c>
      <c r="H7237">
        <v>739</v>
      </c>
      <c r="I7237">
        <v>122</v>
      </c>
      <c r="J7237">
        <v>3012</v>
      </c>
      <c r="K7237">
        <v>10.27</v>
      </c>
      <c r="L7237" t="s">
        <v>31</v>
      </c>
      <c r="M7237">
        <v>7.6</v>
      </c>
      <c r="N7237">
        <v>1.9</v>
      </c>
      <c r="O7237">
        <v>2016</v>
      </c>
      <c r="P7237">
        <v>50</v>
      </c>
      <c r="Q7237">
        <v>38.4</v>
      </c>
      <c r="R7237">
        <v>28.5</v>
      </c>
      <c r="S7237" t="s">
        <v>27</v>
      </c>
      <c r="T7237" t="s">
        <v>24</v>
      </c>
    </row>
    <row r="7238" spans="1:20" x14ac:dyDescent="0.2">
      <c r="A7238">
        <v>7237</v>
      </c>
      <c r="B7238">
        <v>50</v>
      </c>
      <c r="C7238" t="s">
        <v>29</v>
      </c>
      <c r="D7238">
        <v>190</v>
      </c>
      <c r="E7238">
        <v>102</v>
      </c>
      <c r="F7238" t="s">
        <v>30</v>
      </c>
      <c r="G7238">
        <v>27</v>
      </c>
      <c r="H7238">
        <v>469</v>
      </c>
      <c r="I7238">
        <v>101</v>
      </c>
      <c r="J7238">
        <v>12445</v>
      </c>
      <c r="K7238">
        <v>3.52</v>
      </c>
      <c r="L7238" t="s">
        <v>22</v>
      </c>
      <c r="M7238">
        <v>5.4</v>
      </c>
      <c r="N7238">
        <v>1.9</v>
      </c>
      <c r="O7238">
        <v>2013</v>
      </c>
      <c r="P7238">
        <v>73</v>
      </c>
      <c r="Q7238">
        <v>38.4</v>
      </c>
      <c r="R7238">
        <v>28.5</v>
      </c>
      <c r="S7238" t="s">
        <v>23</v>
      </c>
      <c r="T7238" t="s">
        <v>24</v>
      </c>
    </row>
    <row r="7239" spans="1:20" x14ac:dyDescent="0.2">
      <c r="A7239">
        <v>7238</v>
      </c>
      <c r="B7239">
        <v>45</v>
      </c>
      <c r="C7239" t="s">
        <v>20</v>
      </c>
      <c r="D7239">
        <v>151</v>
      </c>
      <c r="E7239">
        <v>79</v>
      </c>
      <c r="F7239" t="s">
        <v>26</v>
      </c>
      <c r="G7239">
        <v>86</v>
      </c>
      <c r="H7239">
        <v>589</v>
      </c>
      <c r="I7239">
        <v>162</v>
      </c>
      <c r="J7239">
        <v>15318</v>
      </c>
      <c r="K7239">
        <v>6.35</v>
      </c>
      <c r="L7239" t="s">
        <v>36</v>
      </c>
      <c r="M7239">
        <v>9.8000000000000007</v>
      </c>
      <c r="N7239">
        <v>1.9</v>
      </c>
      <c r="O7239">
        <v>2277</v>
      </c>
      <c r="P7239">
        <v>66</v>
      </c>
      <c r="Q7239">
        <v>38.4</v>
      </c>
      <c r="R7239">
        <v>28.5</v>
      </c>
      <c r="S7239" t="s">
        <v>27</v>
      </c>
      <c r="T7239" t="s">
        <v>32</v>
      </c>
    </row>
    <row r="7240" spans="1:20" x14ac:dyDescent="0.2">
      <c r="A7240">
        <v>7239</v>
      </c>
      <c r="B7240">
        <v>52</v>
      </c>
      <c r="C7240" t="s">
        <v>20</v>
      </c>
      <c r="D7240">
        <v>157</v>
      </c>
      <c r="E7240">
        <v>66</v>
      </c>
      <c r="F7240" t="s">
        <v>30</v>
      </c>
      <c r="G7240">
        <v>35</v>
      </c>
      <c r="H7240">
        <v>164</v>
      </c>
      <c r="I7240">
        <v>88</v>
      </c>
      <c r="J7240">
        <v>6544</v>
      </c>
      <c r="K7240">
        <v>12.35</v>
      </c>
      <c r="L7240" t="s">
        <v>31</v>
      </c>
      <c r="M7240">
        <v>9.5</v>
      </c>
      <c r="N7240">
        <v>1.9</v>
      </c>
      <c r="O7240">
        <v>2134</v>
      </c>
      <c r="P7240">
        <v>71</v>
      </c>
      <c r="Q7240">
        <v>38.4</v>
      </c>
      <c r="R7240">
        <v>28.5</v>
      </c>
      <c r="S7240" t="s">
        <v>32</v>
      </c>
      <c r="T7240" t="s">
        <v>32</v>
      </c>
    </row>
    <row r="7241" spans="1:20" x14ac:dyDescent="0.2">
      <c r="A7241">
        <v>7240</v>
      </c>
      <c r="B7241">
        <v>41</v>
      </c>
      <c r="C7241" t="s">
        <v>25</v>
      </c>
      <c r="D7241">
        <v>155</v>
      </c>
      <c r="E7241">
        <v>72</v>
      </c>
      <c r="F7241" t="s">
        <v>33</v>
      </c>
      <c r="G7241">
        <v>52</v>
      </c>
      <c r="H7241">
        <v>115</v>
      </c>
      <c r="I7241">
        <v>166</v>
      </c>
      <c r="J7241">
        <v>16434</v>
      </c>
      <c r="K7241">
        <v>13.98</v>
      </c>
      <c r="L7241" t="s">
        <v>22</v>
      </c>
      <c r="M7241">
        <v>8.3000000000000007</v>
      </c>
      <c r="N7241">
        <v>1.9</v>
      </c>
      <c r="O7241">
        <v>2748</v>
      </c>
      <c r="P7241">
        <v>81</v>
      </c>
      <c r="Q7241">
        <v>38.4</v>
      </c>
      <c r="R7241">
        <v>28.5</v>
      </c>
      <c r="S7241" t="s">
        <v>27</v>
      </c>
      <c r="T7241" t="s">
        <v>24</v>
      </c>
    </row>
    <row r="7242" spans="1:20" x14ac:dyDescent="0.2">
      <c r="A7242">
        <v>7241</v>
      </c>
      <c r="B7242">
        <v>20</v>
      </c>
      <c r="C7242" t="s">
        <v>20</v>
      </c>
      <c r="D7242">
        <v>178</v>
      </c>
      <c r="E7242">
        <v>113</v>
      </c>
      <c r="F7242" t="s">
        <v>33</v>
      </c>
      <c r="G7242">
        <v>56</v>
      </c>
      <c r="H7242">
        <v>784</v>
      </c>
      <c r="I7242">
        <v>135</v>
      </c>
      <c r="J7242">
        <v>16434</v>
      </c>
      <c r="K7242">
        <v>9.4600000000000009</v>
      </c>
      <c r="L7242" t="s">
        <v>31</v>
      </c>
      <c r="M7242">
        <v>8.1</v>
      </c>
      <c r="N7242">
        <v>1.9</v>
      </c>
      <c r="O7242">
        <v>1920</v>
      </c>
      <c r="P7242">
        <v>86</v>
      </c>
      <c r="Q7242">
        <v>38.4</v>
      </c>
      <c r="R7242">
        <v>28.5</v>
      </c>
      <c r="S7242" t="s">
        <v>34</v>
      </c>
      <c r="T7242" t="s">
        <v>28</v>
      </c>
    </row>
    <row r="7243" spans="1:20" x14ac:dyDescent="0.2">
      <c r="A7243">
        <v>7242</v>
      </c>
      <c r="B7243">
        <v>58</v>
      </c>
      <c r="C7243" t="s">
        <v>20</v>
      </c>
      <c r="D7243">
        <v>169</v>
      </c>
      <c r="E7243">
        <v>69</v>
      </c>
      <c r="F7243" t="s">
        <v>35</v>
      </c>
      <c r="G7243">
        <v>53</v>
      </c>
      <c r="H7243">
        <v>276</v>
      </c>
      <c r="I7243">
        <v>127</v>
      </c>
      <c r="J7243">
        <v>5078</v>
      </c>
      <c r="K7243">
        <v>3.51</v>
      </c>
      <c r="L7243" t="s">
        <v>31</v>
      </c>
      <c r="M7243">
        <v>8.4</v>
      </c>
      <c r="N7243">
        <v>1.9</v>
      </c>
      <c r="O7243">
        <v>3074</v>
      </c>
      <c r="P7243">
        <v>54</v>
      </c>
      <c r="Q7243">
        <v>38.4</v>
      </c>
      <c r="R7243">
        <v>28.5</v>
      </c>
      <c r="S7243" t="s">
        <v>23</v>
      </c>
      <c r="T7243" t="s">
        <v>28</v>
      </c>
    </row>
    <row r="7244" spans="1:20" x14ac:dyDescent="0.2">
      <c r="A7244">
        <v>7243</v>
      </c>
      <c r="B7244">
        <v>55</v>
      </c>
      <c r="C7244" t="s">
        <v>20</v>
      </c>
      <c r="D7244">
        <v>179</v>
      </c>
      <c r="E7244">
        <v>93</v>
      </c>
      <c r="F7244" t="s">
        <v>33</v>
      </c>
      <c r="G7244">
        <v>100</v>
      </c>
      <c r="H7244">
        <v>298</v>
      </c>
      <c r="I7244">
        <v>113</v>
      </c>
      <c r="J7244">
        <v>1043</v>
      </c>
      <c r="K7244">
        <v>10.93</v>
      </c>
      <c r="L7244" t="s">
        <v>31</v>
      </c>
      <c r="M7244">
        <v>4.7</v>
      </c>
      <c r="N7244">
        <v>1.9</v>
      </c>
      <c r="O7244">
        <v>2585</v>
      </c>
      <c r="P7244">
        <v>56</v>
      </c>
      <c r="Q7244">
        <v>38.4</v>
      </c>
      <c r="R7244">
        <v>28.5</v>
      </c>
      <c r="S7244" t="s">
        <v>23</v>
      </c>
      <c r="T7244" t="s">
        <v>28</v>
      </c>
    </row>
    <row r="7245" spans="1:20" x14ac:dyDescent="0.2">
      <c r="A7245">
        <v>7244</v>
      </c>
      <c r="B7245">
        <v>32</v>
      </c>
      <c r="C7245" t="s">
        <v>29</v>
      </c>
      <c r="D7245">
        <v>184</v>
      </c>
      <c r="E7245">
        <v>98</v>
      </c>
      <c r="F7245" t="s">
        <v>21</v>
      </c>
      <c r="G7245">
        <v>12</v>
      </c>
      <c r="H7245">
        <v>863</v>
      </c>
      <c r="I7245">
        <v>170</v>
      </c>
      <c r="J7245">
        <v>8098</v>
      </c>
      <c r="K7245">
        <v>12.3</v>
      </c>
      <c r="L7245" t="s">
        <v>22</v>
      </c>
      <c r="M7245">
        <v>6.6</v>
      </c>
      <c r="N7245">
        <v>1.9</v>
      </c>
      <c r="O7245">
        <v>1956</v>
      </c>
      <c r="P7245">
        <v>66</v>
      </c>
      <c r="Q7245">
        <v>38.4</v>
      </c>
      <c r="R7245">
        <v>28.5</v>
      </c>
      <c r="S7245" t="s">
        <v>34</v>
      </c>
      <c r="T7245" t="s">
        <v>28</v>
      </c>
    </row>
    <row r="7246" spans="1:20" x14ac:dyDescent="0.2">
      <c r="A7246">
        <v>7245</v>
      </c>
      <c r="B7246">
        <v>54</v>
      </c>
      <c r="C7246" t="s">
        <v>25</v>
      </c>
      <c r="D7246">
        <v>167</v>
      </c>
      <c r="E7246">
        <v>115</v>
      </c>
      <c r="F7246" t="s">
        <v>30</v>
      </c>
      <c r="G7246">
        <v>33</v>
      </c>
      <c r="H7246">
        <v>933</v>
      </c>
      <c r="I7246">
        <v>139</v>
      </c>
      <c r="J7246">
        <v>11689</v>
      </c>
      <c r="K7246">
        <v>5.5</v>
      </c>
      <c r="L7246" t="s">
        <v>31</v>
      </c>
      <c r="M7246">
        <v>5.3</v>
      </c>
      <c r="N7246">
        <v>1.9</v>
      </c>
      <c r="O7246">
        <v>2553</v>
      </c>
      <c r="P7246">
        <v>56</v>
      </c>
      <c r="Q7246">
        <v>38.4</v>
      </c>
      <c r="R7246">
        <v>28.5</v>
      </c>
      <c r="S7246" t="s">
        <v>23</v>
      </c>
      <c r="T7246" t="s">
        <v>32</v>
      </c>
    </row>
    <row r="7247" spans="1:20" x14ac:dyDescent="0.2">
      <c r="A7247">
        <v>7246</v>
      </c>
      <c r="B7247">
        <v>35</v>
      </c>
      <c r="C7247" t="s">
        <v>25</v>
      </c>
      <c r="D7247">
        <v>163</v>
      </c>
      <c r="E7247">
        <v>118</v>
      </c>
      <c r="F7247" t="s">
        <v>30</v>
      </c>
      <c r="G7247">
        <v>96</v>
      </c>
      <c r="H7247">
        <v>289</v>
      </c>
      <c r="I7247">
        <v>81</v>
      </c>
      <c r="J7247">
        <v>12411</v>
      </c>
      <c r="K7247">
        <v>7.51</v>
      </c>
      <c r="L7247" t="s">
        <v>31</v>
      </c>
      <c r="M7247">
        <v>6.8</v>
      </c>
      <c r="N7247">
        <v>1.9</v>
      </c>
      <c r="O7247">
        <v>1561</v>
      </c>
      <c r="P7247">
        <v>69</v>
      </c>
      <c r="Q7247">
        <v>38.4</v>
      </c>
      <c r="R7247">
        <v>28.5</v>
      </c>
      <c r="S7247" t="s">
        <v>34</v>
      </c>
      <c r="T7247" t="s">
        <v>28</v>
      </c>
    </row>
    <row r="7248" spans="1:20" x14ac:dyDescent="0.2">
      <c r="A7248">
        <v>7247</v>
      </c>
      <c r="B7248">
        <v>51</v>
      </c>
      <c r="C7248" t="s">
        <v>25</v>
      </c>
      <c r="D7248">
        <v>161</v>
      </c>
      <c r="E7248">
        <v>59</v>
      </c>
      <c r="F7248" t="s">
        <v>35</v>
      </c>
      <c r="G7248">
        <v>17</v>
      </c>
      <c r="H7248">
        <v>779</v>
      </c>
      <c r="I7248">
        <v>140</v>
      </c>
      <c r="J7248">
        <v>11884</v>
      </c>
      <c r="K7248">
        <v>11.26</v>
      </c>
      <c r="L7248" t="s">
        <v>36</v>
      </c>
      <c r="M7248">
        <v>7.6</v>
      </c>
      <c r="N7248">
        <v>1.9</v>
      </c>
      <c r="O7248">
        <v>2541</v>
      </c>
      <c r="P7248">
        <v>88</v>
      </c>
      <c r="Q7248">
        <v>38.4</v>
      </c>
      <c r="R7248">
        <v>28.5</v>
      </c>
      <c r="S7248" t="s">
        <v>34</v>
      </c>
      <c r="T7248" t="s">
        <v>24</v>
      </c>
    </row>
    <row r="7249" spans="1:20" x14ac:dyDescent="0.2">
      <c r="A7249">
        <v>7248</v>
      </c>
      <c r="B7249">
        <v>28</v>
      </c>
      <c r="C7249" t="s">
        <v>20</v>
      </c>
      <c r="D7249">
        <v>163</v>
      </c>
      <c r="E7249">
        <v>95</v>
      </c>
      <c r="F7249" t="s">
        <v>35</v>
      </c>
      <c r="G7249">
        <v>19</v>
      </c>
      <c r="H7249">
        <v>901</v>
      </c>
      <c r="I7249">
        <v>122</v>
      </c>
      <c r="J7249">
        <v>8973</v>
      </c>
      <c r="K7249">
        <v>7.86</v>
      </c>
      <c r="L7249" t="s">
        <v>36</v>
      </c>
      <c r="M7249">
        <v>5.6</v>
      </c>
      <c r="N7249">
        <v>1.9</v>
      </c>
      <c r="O7249">
        <v>2017</v>
      </c>
      <c r="P7249">
        <v>56</v>
      </c>
      <c r="Q7249">
        <v>38.4</v>
      </c>
      <c r="R7249">
        <v>28.5</v>
      </c>
      <c r="S7249" t="s">
        <v>27</v>
      </c>
      <c r="T7249" t="s">
        <v>24</v>
      </c>
    </row>
    <row r="7250" spans="1:20" x14ac:dyDescent="0.2">
      <c r="A7250">
        <v>7249</v>
      </c>
      <c r="B7250">
        <v>47</v>
      </c>
      <c r="C7250" t="s">
        <v>20</v>
      </c>
      <c r="D7250">
        <v>184</v>
      </c>
      <c r="E7250">
        <v>63</v>
      </c>
      <c r="F7250" t="s">
        <v>35</v>
      </c>
      <c r="G7250">
        <v>97</v>
      </c>
      <c r="H7250">
        <v>638</v>
      </c>
      <c r="I7250">
        <v>154</v>
      </c>
      <c r="J7250">
        <v>13008</v>
      </c>
      <c r="K7250">
        <v>3.47</v>
      </c>
      <c r="L7250" t="s">
        <v>22</v>
      </c>
      <c r="M7250">
        <v>4.8</v>
      </c>
      <c r="N7250">
        <v>1.9</v>
      </c>
      <c r="O7250">
        <v>2848</v>
      </c>
      <c r="P7250">
        <v>86</v>
      </c>
      <c r="Q7250">
        <v>38.4</v>
      </c>
      <c r="R7250">
        <v>28.5</v>
      </c>
      <c r="S7250" t="s">
        <v>23</v>
      </c>
      <c r="T7250" t="s">
        <v>32</v>
      </c>
    </row>
    <row r="7251" spans="1:20" x14ac:dyDescent="0.2">
      <c r="A7251">
        <v>7250</v>
      </c>
      <c r="B7251">
        <v>59</v>
      </c>
      <c r="C7251" t="s">
        <v>20</v>
      </c>
      <c r="D7251">
        <v>178</v>
      </c>
      <c r="E7251">
        <v>100</v>
      </c>
      <c r="F7251" t="s">
        <v>33</v>
      </c>
      <c r="G7251">
        <v>17</v>
      </c>
      <c r="H7251">
        <v>266</v>
      </c>
      <c r="I7251">
        <v>138</v>
      </c>
      <c r="J7251">
        <v>4885</v>
      </c>
      <c r="K7251">
        <v>4.72</v>
      </c>
      <c r="L7251" t="s">
        <v>31</v>
      </c>
      <c r="M7251">
        <v>6.4</v>
      </c>
      <c r="N7251">
        <v>1.9</v>
      </c>
      <c r="O7251">
        <v>2904</v>
      </c>
      <c r="P7251">
        <v>84</v>
      </c>
      <c r="Q7251">
        <v>38.4</v>
      </c>
      <c r="R7251">
        <v>28.5</v>
      </c>
      <c r="S7251" t="s">
        <v>27</v>
      </c>
      <c r="T7251" t="s">
        <v>28</v>
      </c>
    </row>
    <row r="7252" spans="1:20" x14ac:dyDescent="0.2">
      <c r="A7252">
        <v>7251</v>
      </c>
      <c r="B7252">
        <v>25</v>
      </c>
      <c r="C7252" t="s">
        <v>20</v>
      </c>
      <c r="D7252">
        <v>152</v>
      </c>
      <c r="E7252">
        <v>114</v>
      </c>
      <c r="F7252" t="s">
        <v>21</v>
      </c>
      <c r="G7252">
        <v>64</v>
      </c>
      <c r="H7252">
        <v>865</v>
      </c>
      <c r="I7252">
        <v>111</v>
      </c>
      <c r="J7252">
        <v>9827</v>
      </c>
      <c r="K7252">
        <v>12.78</v>
      </c>
      <c r="L7252" t="s">
        <v>22</v>
      </c>
      <c r="M7252">
        <v>7</v>
      </c>
      <c r="N7252">
        <v>1.9</v>
      </c>
      <c r="O7252">
        <v>1691</v>
      </c>
      <c r="P7252">
        <v>89</v>
      </c>
      <c r="Q7252">
        <v>38.4</v>
      </c>
      <c r="R7252">
        <v>28.5</v>
      </c>
      <c r="S7252" t="s">
        <v>23</v>
      </c>
      <c r="T7252" t="s">
        <v>32</v>
      </c>
    </row>
    <row r="7253" spans="1:20" x14ac:dyDescent="0.2">
      <c r="A7253">
        <v>7252</v>
      </c>
      <c r="B7253">
        <v>36</v>
      </c>
      <c r="C7253" t="s">
        <v>29</v>
      </c>
      <c r="D7253">
        <v>158</v>
      </c>
      <c r="E7253">
        <v>69</v>
      </c>
      <c r="F7253" t="s">
        <v>37</v>
      </c>
      <c r="G7253">
        <v>101</v>
      </c>
      <c r="H7253">
        <v>226</v>
      </c>
      <c r="I7253">
        <v>109</v>
      </c>
      <c r="J7253">
        <v>16479</v>
      </c>
      <c r="K7253">
        <v>3.32</v>
      </c>
      <c r="L7253" t="s">
        <v>22</v>
      </c>
      <c r="M7253">
        <v>4.7</v>
      </c>
      <c r="N7253">
        <v>1.9</v>
      </c>
      <c r="O7253">
        <v>1744</v>
      </c>
      <c r="P7253">
        <v>55</v>
      </c>
      <c r="Q7253">
        <v>38.4</v>
      </c>
      <c r="R7253">
        <v>28.5</v>
      </c>
      <c r="S7253" t="s">
        <v>27</v>
      </c>
      <c r="T7253" t="s">
        <v>32</v>
      </c>
    </row>
    <row r="7254" spans="1:20" x14ac:dyDescent="0.2">
      <c r="A7254">
        <v>7253</v>
      </c>
      <c r="B7254">
        <v>25</v>
      </c>
      <c r="C7254" t="s">
        <v>20</v>
      </c>
      <c r="D7254">
        <v>161</v>
      </c>
      <c r="E7254">
        <v>60</v>
      </c>
      <c r="F7254" t="s">
        <v>21</v>
      </c>
      <c r="G7254">
        <v>17</v>
      </c>
      <c r="H7254">
        <v>127</v>
      </c>
      <c r="I7254">
        <v>140</v>
      </c>
      <c r="J7254">
        <v>5786</v>
      </c>
      <c r="K7254">
        <v>6.9</v>
      </c>
      <c r="L7254" t="s">
        <v>31</v>
      </c>
      <c r="M7254">
        <v>9.6</v>
      </c>
      <c r="N7254">
        <v>1.9</v>
      </c>
      <c r="O7254">
        <v>3363</v>
      </c>
      <c r="P7254">
        <v>82</v>
      </c>
      <c r="Q7254">
        <v>38.4</v>
      </c>
      <c r="R7254">
        <v>28.5</v>
      </c>
      <c r="S7254" t="s">
        <v>34</v>
      </c>
      <c r="T7254" t="s">
        <v>32</v>
      </c>
    </row>
    <row r="7255" spans="1:20" x14ac:dyDescent="0.2">
      <c r="A7255">
        <v>7254</v>
      </c>
      <c r="B7255">
        <v>27</v>
      </c>
      <c r="C7255" t="s">
        <v>29</v>
      </c>
      <c r="D7255">
        <v>155</v>
      </c>
      <c r="E7255">
        <v>115</v>
      </c>
      <c r="F7255" t="s">
        <v>37</v>
      </c>
      <c r="G7255">
        <v>86</v>
      </c>
      <c r="H7255">
        <v>784</v>
      </c>
      <c r="I7255">
        <v>80</v>
      </c>
      <c r="J7255">
        <v>12621</v>
      </c>
      <c r="K7255">
        <v>2.46</v>
      </c>
      <c r="L7255" t="s">
        <v>31</v>
      </c>
      <c r="M7255">
        <v>7.5</v>
      </c>
      <c r="N7255">
        <v>1.9</v>
      </c>
      <c r="O7255">
        <v>2132</v>
      </c>
      <c r="P7255">
        <v>60</v>
      </c>
      <c r="Q7255">
        <v>38.4</v>
      </c>
      <c r="R7255">
        <v>28.5</v>
      </c>
      <c r="S7255" t="s">
        <v>27</v>
      </c>
      <c r="T7255" t="s">
        <v>28</v>
      </c>
    </row>
    <row r="7256" spans="1:20" x14ac:dyDescent="0.2">
      <c r="A7256">
        <v>7255</v>
      </c>
      <c r="B7256">
        <v>29</v>
      </c>
      <c r="C7256" t="s">
        <v>20</v>
      </c>
      <c r="D7256">
        <v>199</v>
      </c>
      <c r="E7256">
        <v>104</v>
      </c>
      <c r="F7256" t="s">
        <v>21</v>
      </c>
      <c r="G7256">
        <v>65</v>
      </c>
      <c r="H7256">
        <v>945</v>
      </c>
      <c r="I7256">
        <v>116</v>
      </c>
      <c r="J7256">
        <v>14303</v>
      </c>
      <c r="K7256">
        <v>0.6</v>
      </c>
      <c r="L7256" t="s">
        <v>31</v>
      </c>
      <c r="M7256">
        <v>9.3000000000000007</v>
      </c>
      <c r="N7256">
        <v>1.9</v>
      </c>
      <c r="O7256">
        <v>3106</v>
      </c>
      <c r="P7256">
        <v>64</v>
      </c>
      <c r="Q7256">
        <v>38.4</v>
      </c>
      <c r="R7256">
        <v>28.5</v>
      </c>
      <c r="S7256" t="s">
        <v>27</v>
      </c>
      <c r="T7256" t="s">
        <v>32</v>
      </c>
    </row>
    <row r="7257" spans="1:20" x14ac:dyDescent="0.2">
      <c r="A7257">
        <v>7256</v>
      </c>
      <c r="B7257">
        <v>55</v>
      </c>
      <c r="C7257" t="s">
        <v>20</v>
      </c>
      <c r="D7257">
        <v>188</v>
      </c>
      <c r="E7257">
        <v>59</v>
      </c>
      <c r="F7257" t="s">
        <v>21</v>
      </c>
      <c r="G7257">
        <v>11</v>
      </c>
      <c r="H7257">
        <v>779</v>
      </c>
      <c r="I7257">
        <v>118</v>
      </c>
      <c r="J7257">
        <v>14880</v>
      </c>
      <c r="K7257">
        <v>12.72</v>
      </c>
      <c r="L7257" t="s">
        <v>31</v>
      </c>
      <c r="M7257">
        <v>9.1</v>
      </c>
      <c r="N7257">
        <v>1.9</v>
      </c>
      <c r="O7257">
        <v>3918</v>
      </c>
      <c r="P7257">
        <v>79</v>
      </c>
      <c r="Q7257">
        <v>38.4</v>
      </c>
      <c r="R7257">
        <v>28.5</v>
      </c>
      <c r="S7257" t="s">
        <v>32</v>
      </c>
      <c r="T7257" t="s">
        <v>24</v>
      </c>
    </row>
    <row r="7258" spans="1:20" x14ac:dyDescent="0.2">
      <c r="A7258">
        <v>7257</v>
      </c>
      <c r="B7258">
        <v>59</v>
      </c>
      <c r="C7258" t="s">
        <v>29</v>
      </c>
      <c r="D7258">
        <v>166</v>
      </c>
      <c r="E7258">
        <v>53</v>
      </c>
      <c r="F7258" t="s">
        <v>33</v>
      </c>
      <c r="G7258">
        <v>88</v>
      </c>
      <c r="H7258">
        <v>118</v>
      </c>
      <c r="I7258">
        <v>102</v>
      </c>
      <c r="J7258">
        <v>14972</v>
      </c>
      <c r="K7258">
        <v>7.42</v>
      </c>
      <c r="L7258" t="s">
        <v>31</v>
      </c>
      <c r="M7258">
        <v>4.0999999999999996</v>
      </c>
      <c r="N7258">
        <v>1.9</v>
      </c>
      <c r="O7258">
        <v>3375</v>
      </c>
      <c r="P7258">
        <v>83</v>
      </c>
      <c r="Q7258">
        <v>38.4</v>
      </c>
      <c r="R7258">
        <v>28.5</v>
      </c>
      <c r="S7258" t="s">
        <v>32</v>
      </c>
      <c r="T7258" t="s">
        <v>28</v>
      </c>
    </row>
    <row r="7259" spans="1:20" x14ac:dyDescent="0.2">
      <c r="A7259">
        <v>7258</v>
      </c>
      <c r="B7259">
        <v>24</v>
      </c>
      <c r="C7259" t="s">
        <v>29</v>
      </c>
      <c r="D7259">
        <v>199</v>
      </c>
      <c r="E7259">
        <v>114</v>
      </c>
      <c r="F7259" t="s">
        <v>35</v>
      </c>
      <c r="G7259">
        <v>34</v>
      </c>
      <c r="H7259">
        <v>414</v>
      </c>
      <c r="I7259">
        <v>137</v>
      </c>
      <c r="J7259">
        <v>17372</v>
      </c>
      <c r="K7259">
        <v>7.92</v>
      </c>
      <c r="L7259" t="s">
        <v>22</v>
      </c>
      <c r="M7259">
        <v>4.0999999999999996</v>
      </c>
      <c r="N7259">
        <v>1.9</v>
      </c>
      <c r="O7259">
        <v>1889</v>
      </c>
      <c r="P7259">
        <v>74</v>
      </c>
      <c r="Q7259">
        <v>38.4</v>
      </c>
      <c r="R7259">
        <v>28.5</v>
      </c>
      <c r="S7259" t="s">
        <v>34</v>
      </c>
      <c r="T7259" t="s">
        <v>28</v>
      </c>
    </row>
    <row r="7260" spans="1:20" x14ac:dyDescent="0.2">
      <c r="A7260">
        <v>7259</v>
      </c>
      <c r="B7260">
        <v>49</v>
      </c>
      <c r="C7260" t="s">
        <v>29</v>
      </c>
      <c r="D7260">
        <v>167</v>
      </c>
      <c r="E7260">
        <v>94</v>
      </c>
      <c r="F7260" t="s">
        <v>35</v>
      </c>
      <c r="G7260">
        <v>106</v>
      </c>
      <c r="H7260">
        <v>469</v>
      </c>
      <c r="I7260">
        <v>179</v>
      </c>
      <c r="J7260">
        <v>5828</v>
      </c>
      <c r="K7260">
        <v>8.6999999999999993</v>
      </c>
      <c r="L7260" t="s">
        <v>36</v>
      </c>
      <c r="M7260">
        <v>7.5</v>
      </c>
      <c r="N7260">
        <v>1.9</v>
      </c>
      <c r="O7260">
        <v>3932</v>
      </c>
      <c r="P7260">
        <v>52</v>
      </c>
      <c r="Q7260">
        <v>38.4</v>
      </c>
      <c r="R7260">
        <v>28.5</v>
      </c>
      <c r="S7260" t="s">
        <v>32</v>
      </c>
      <c r="T7260" t="s">
        <v>32</v>
      </c>
    </row>
    <row r="7261" spans="1:20" x14ac:dyDescent="0.2">
      <c r="A7261">
        <v>7260</v>
      </c>
      <c r="B7261">
        <v>27</v>
      </c>
      <c r="C7261" t="s">
        <v>29</v>
      </c>
      <c r="D7261">
        <v>152</v>
      </c>
      <c r="E7261">
        <v>78</v>
      </c>
      <c r="F7261" t="s">
        <v>21</v>
      </c>
      <c r="G7261">
        <v>110</v>
      </c>
      <c r="H7261">
        <v>234</v>
      </c>
      <c r="I7261">
        <v>113</v>
      </c>
      <c r="J7261">
        <v>7342</v>
      </c>
      <c r="K7261">
        <v>13.56</v>
      </c>
      <c r="L7261" t="s">
        <v>22</v>
      </c>
      <c r="M7261">
        <v>6</v>
      </c>
      <c r="N7261">
        <v>1.9</v>
      </c>
      <c r="O7261">
        <v>3535</v>
      </c>
      <c r="P7261">
        <v>65</v>
      </c>
      <c r="Q7261">
        <v>38.4</v>
      </c>
      <c r="R7261">
        <v>28.5</v>
      </c>
      <c r="S7261" t="s">
        <v>32</v>
      </c>
      <c r="T7261" t="s">
        <v>32</v>
      </c>
    </row>
    <row r="7262" spans="1:20" x14ac:dyDescent="0.2">
      <c r="A7262">
        <v>7261</v>
      </c>
      <c r="B7262">
        <v>57</v>
      </c>
      <c r="C7262" t="s">
        <v>25</v>
      </c>
      <c r="D7262">
        <v>167</v>
      </c>
      <c r="E7262">
        <v>84</v>
      </c>
      <c r="F7262" t="s">
        <v>33</v>
      </c>
      <c r="G7262">
        <v>24</v>
      </c>
      <c r="H7262">
        <v>105</v>
      </c>
      <c r="I7262">
        <v>109</v>
      </c>
      <c r="J7262">
        <v>16663</v>
      </c>
      <c r="K7262">
        <v>14.51</v>
      </c>
      <c r="L7262" t="s">
        <v>36</v>
      </c>
      <c r="M7262">
        <v>8.6999999999999993</v>
      </c>
      <c r="N7262">
        <v>1.9</v>
      </c>
      <c r="O7262">
        <v>2661</v>
      </c>
      <c r="P7262">
        <v>58</v>
      </c>
      <c r="Q7262">
        <v>38.4</v>
      </c>
      <c r="R7262">
        <v>28.5</v>
      </c>
      <c r="S7262" t="s">
        <v>32</v>
      </c>
      <c r="T7262" t="s">
        <v>32</v>
      </c>
    </row>
    <row r="7263" spans="1:20" x14ac:dyDescent="0.2">
      <c r="A7263">
        <v>7262</v>
      </c>
      <c r="B7263">
        <v>26</v>
      </c>
      <c r="C7263" t="s">
        <v>20</v>
      </c>
      <c r="D7263">
        <v>195</v>
      </c>
      <c r="E7263">
        <v>84</v>
      </c>
      <c r="F7263" t="s">
        <v>35</v>
      </c>
      <c r="G7263">
        <v>114</v>
      </c>
      <c r="H7263">
        <v>384</v>
      </c>
      <c r="I7263">
        <v>165</v>
      </c>
      <c r="J7263">
        <v>4557</v>
      </c>
      <c r="K7263">
        <v>5.93</v>
      </c>
      <c r="L7263" t="s">
        <v>22</v>
      </c>
      <c r="M7263">
        <v>6.5</v>
      </c>
      <c r="N7263">
        <v>1.9</v>
      </c>
      <c r="O7263">
        <v>3660</v>
      </c>
      <c r="P7263">
        <v>79</v>
      </c>
      <c r="Q7263">
        <v>38.4</v>
      </c>
      <c r="R7263">
        <v>28.5</v>
      </c>
      <c r="S7263" t="s">
        <v>27</v>
      </c>
      <c r="T7263" t="s">
        <v>28</v>
      </c>
    </row>
    <row r="7264" spans="1:20" x14ac:dyDescent="0.2">
      <c r="A7264">
        <v>7263</v>
      </c>
      <c r="B7264">
        <v>23</v>
      </c>
      <c r="C7264" t="s">
        <v>29</v>
      </c>
      <c r="D7264">
        <v>192</v>
      </c>
      <c r="E7264">
        <v>110</v>
      </c>
      <c r="F7264" t="s">
        <v>33</v>
      </c>
      <c r="G7264">
        <v>79</v>
      </c>
      <c r="H7264">
        <v>631</v>
      </c>
      <c r="I7264">
        <v>139</v>
      </c>
      <c r="J7264">
        <v>13489</v>
      </c>
      <c r="K7264">
        <v>5.59</v>
      </c>
      <c r="L7264" t="s">
        <v>22</v>
      </c>
      <c r="M7264">
        <v>4.5999999999999996</v>
      </c>
      <c r="N7264">
        <v>1.9</v>
      </c>
      <c r="O7264">
        <v>3462</v>
      </c>
      <c r="P7264">
        <v>57</v>
      </c>
      <c r="Q7264">
        <v>38.4</v>
      </c>
      <c r="R7264">
        <v>28.5</v>
      </c>
      <c r="S7264" t="s">
        <v>32</v>
      </c>
      <c r="T7264" t="s">
        <v>28</v>
      </c>
    </row>
    <row r="7265" spans="1:20" x14ac:dyDescent="0.2">
      <c r="A7265">
        <v>7264</v>
      </c>
      <c r="B7265">
        <v>31</v>
      </c>
      <c r="C7265" t="s">
        <v>20</v>
      </c>
      <c r="D7265">
        <v>164</v>
      </c>
      <c r="E7265">
        <v>118</v>
      </c>
      <c r="F7265" t="s">
        <v>35</v>
      </c>
      <c r="G7265">
        <v>54</v>
      </c>
      <c r="H7265">
        <v>374</v>
      </c>
      <c r="I7265">
        <v>149</v>
      </c>
      <c r="J7265">
        <v>15772</v>
      </c>
      <c r="K7265">
        <v>7.79</v>
      </c>
      <c r="L7265" t="s">
        <v>31</v>
      </c>
      <c r="M7265">
        <v>6.6</v>
      </c>
      <c r="N7265">
        <v>1.9</v>
      </c>
      <c r="O7265">
        <v>2427</v>
      </c>
      <c r="P7265">
        <v>59</v>
      </c>
      <c r="Q7265">
        <v>38.4</v>
      </c>
      <c r="R7265">
        <v>28.5</v>
      </c>
      <c r="S7265" t="s">
        <v>27</v>
      </c>
      <c r="T7265" t="s">
        <v>28</v>
      </c>
    </row>
    <row r="7266" spans="1:20" x14ac:dyDescent="0.2">
      <c r="A7266">
        <v>7265</v>
      </c>
      <c r="B7266">
        <v>21</v>
      </c>
      <c r="C7266" t="s">
        <v>29</v>
      </c>
      <c r="D7266">
        <v>195</v>
      </c>
      <c r="E7266">
        <v>89</v>
      </c>
      <c r="F7266" t="s">
        <v>30</v>
      </c>
      <c r="G7266">
        <v>92</v>
      </c>
      <c r="H7266">
        <v>355</v>
      </c>
      <c r="I7266">
        <v>178</v>
      </c>
      <c r="J7266">
        <v>3575</v>
      </c>
      <c r="K7266">
        <v>5.18</v>
      </c>
      <c r="L7266" t="s">
        <v>36</v>
      </c>
      <c r="M7266">
        <v>4.3</v>
      </c>
      <c r="N7266">
        <v>1.9</v>
      </c>
      <c r="O7266">
        <v>1815</v>
      </c>
      <c r="P7266">
        <v>69</v>
      </c>
      <c r="Q7266">
        <v>38.4</v>
      </c>
      <c r="R7266">
        <v>28.5</v>
      </c>
      <c r="S7266" t="s">
        <v>27</v>
      </c>
      <c r="T7266" t="s">
        <v>32</v>
      </c>
    </row>
    <row r="7267" spans="1:20" x14ac:dyDescent="0.2">
      <c r="A7267">
        <v>7266</v>
      </c>
      <c r="B7267">
        <v>34</v>
      </c>
      <c r="C7267" t="s">
        <v>25</v>
      </c>
      <c r="D7267">
        <v>182</v>
      </c>
      <c r="E7267">
        <v>98</v>
      </c>
      <c r="F7267" t="s">
        <v>35</v>
      </c>
      <c r="G7267">
        <v>38</v>
      </c>
      <c r="H7267">
        <v>903</v>
      </c>
      <c r="I7267">
        <v>83</v>
      </c>
      <c r="J7267">
        <v>4227</v>
      </c>
      <c r="K7267">
        <v>5.16</v>
      </c>
      <c r="L7267" t="s">
        <v>36</v>
      </c>
      <c r="M7267">
        <v>8.1999999999999993</v>
      </c>
      <c r="N7267">
        <v>1.9</v>
      </c>
      <c r="O7267">
        <v>2162</v>
      </c>
      <c r="P7267">
        <v>88</v>
      </c>
      <c r="Q7267">
        <v>38.4</v>
      </c>
      <c r="R7267">
        <v>28.5</v>
      </c>
      <c r="S7267" t="s">
        <v>32</v>
      </c>
      <c r="T7267" t="s">
        <v>28</v>
      </c>
    </row>
    <row r="7268" spans="1:20" x14ac:dyDescent="0.2">
      <c r="A7268">
        <v>7267</v>
      </c>
      <c r="B7268">
        <v>25</v>
      </c>
      <c r="C7268" t="s">
        <v>29</v>
      </c>
      <c r="D7268">
        <v>164</v>
      </c>
      <c r="E7268">
        <v>88</v>
      </c>
      <c r="F7268" t="s">
        <v>37</v>
      </c>
      <c r="G7268">
        <v>48</v>
      </c>
      <c r="H7268">
        <v>592</v>
      </c>
      <c r="I7268">
        <v>145</v>
      </c>
      <c r="J7268">
        <v>5472</v>
      </c>
      <c r="K7268">
        <v>8.68</v>
      </c>
      <c r="L7268" t="s">
        <v>22</v>
      </c>
      <c r="M7268">
        <v>4.5</v>
      </c>
      <c r="N7268">
        <v>1.9</v>
      </c>
      <c r="O7268">
        <v>1574</v>
      </c>
      <c r="P7268">
        <v>69</v>
      </c>
      <c r="Q7268">
        <v>38.4</v>
      </c>
      <c r="R7268">
        <v>28.5</v>
      </c>
      <c r="S7268" t="s">
        <v>23</v>
      </c>
      <c r="T7268" t="s">
        <v>28</v>
      </c>
    </row>
    <row r="7269" spans="1:20" x14ac:dyDescent="0.2">
      <c r="A7269">
        <v>7268</v>
      </c>
      <c r="B7269">
        <v>35</v>
      </c>
      <c r="C7269" t="s">
        <v>25</v>
      </c>
      <c r="D7269">
        <v>160</v>
      </c>
      <c r="E7269">
        <v>113</v>
      </c>
      <c r="F7269" t="s">
        <v>21</v>
      </c>
      <c r="G7269">
        <v>119</v>
      </c>
      <c r="H7269">
        <v>459</v>
      </c>
      <c r="I7269">
        <v>167</v>
      </c>
      <c r="J7269">
        <v>19962</v>
      </c>
      <c r="K7269">
        <v>12.2</v>
      </c>
      <c r="L7269" t="s">
        <v>22</v>
      </c>
      <c r="M7269">
        <v>9.6999999999999993</v>
      </c>
      <c r="N7269">
        <v>1.9</v>
      </c>
      <c r="O7269">
        <v>3398</v>
      </c>
      <c r="P7269">
        <v>63</v>
      </c>
      <c r="Q7269">
        <v>38.4</v>
      </c>
      <c r="R7269">
        <v>28.5</v>
      </c>
      <c r="S7269" t="s">
        <v>34</v>
      </c>
      <c r="T7269" t="s">
        <v>24</v>
      </c>
    </row>
    <row r="7270" spans="1:20" x14ac:dyDescent="0.2">
      <c r="A7270">
        <v>7269</v>
      </c>
      <c r="B7270">
        <v>55</v>
      </c>
      <c r="C7270" t="s">
        <v>20</v>
      </c>
      <c r="D7270">
        <v>182</v>
      </c>
      <c r="E7270">
        <v>76</v>
      </c>
      <c r="F7270" t="s">
        <v>35</v>
      </c>
      <c r="G7270">
        <v>94</v>
      </c>
      <c r="H7270">
        <v>576</v>
      </c>
      <c r="I7270">
        <v>97</v>
      </c>
      <c r="J7270">
        <v>7324</v>
      </c>
      <c r="K7270">
        <v>6.67</v>
      </c>
      <c r="L7270" t="s">
        <v>22</v>
      </c>
      <c r="M7270">
        <v>6.9</v>
      </c>
      <c r="N7270">
        <v>1.9</v>
      </c>
      <c r="O7270">
        <v>3059</v>
      </c>
      <c r="P7270">
        <v>73</v>
      </c>
      <c r="Q7270">
        <v>38.4</v>
      </c>
      <c r="R7270">
        <v>28.5</v>
      </c>
      <c r="S7270" t="s">
        <v>23</v>
      </c>
      <c r="T7270" t="s">
        <v>28</v>
      </c>
    </row>
    <row r="7271" spans="1:20" x14ac:dyDescent="0.2">
      <c r="A7271">
        <v>7270</v>
      </c>
      <c r="B7271">
        <v>19</v>
      </c>
      <c r="C7271" t="s">
        <v>25</v>
      </c>
      <c r="D7271">
        <v>160</v>
      </c>
      <c r="E7271">
        <v>58</v>
      </c>
      <c r="F7271" t="s">
        <v>37</v>
      </c>
      <c r="G7271">
        <v>80</v>
      </c>
      <c r="H7271">
        <v>268</v>
      </c>
      <c r="I7271">
        <v>122</v>
      </c>
      <c r="J7271">
        <v>12452</v>
      </c>
      <c r="K7271">
        <v>14.42</v>
      </c>
      <c r="L7271" t="s">
        <v>22</v>
      </c>
      <c r="M7271">
        <v>5.3</v>
      </c>
      <c r="N7271">
        <v>1.9</v>
      </c>
      <c r="O7271">
        <v>2274</v>
      </c>
      <c r="P7271">
        <v>54</v>
      </c>
      <c r="Q7271">
        <v>38.4</v>
      </c>
      <c r="R7271">
        <v>28.5</v>
      </c>
      <c r="S7271" t="s">
        <v>27</v>
      </c>
      <c r="T7271" t="s">
        <v>32</v>
      </c>
    </row>
    <row r="7272" spans="1:20" x14ac:dyDescent="0.2">
      <c r="A7272">
        <v>7271</v>
      </c>
      <c r="B7272">
        <v>57</v>
      </c>
      <c r="C7272" t="s">
        <v>25</v>
      </c>
      <c r="D7272">
        <v>163</v>
      </c>
      <c r="E7272">
        <v>104</v>
      </c>
      <c r="F7272" t="s">
        <v>26</v>
      </c>
      <c r="G7272">
        <v>52</v>
      </c>
      <c r="H7272">
        <v>186</v>
      </c>
      <c r="I7272">
        <v>157</v>
      </c>
      <c r="J7272">
        <v>15271</v>
      </c>
      <c r="K7272">
        <v>8.08</v>
      </c>
      <c r="L7272" t="s">
        <v>22</v>
      </c>
      <c r="M7272">
        <v>4.7</v>
      </c>
      <c r="N7272">
        <v>1.9</v>
      </c>
      <c r="O7272">
        <v>2273</v>
      </c>
      <c r="P7272">
        <v>78</v>
      </c>
      <c r="Q7272">
        <v>38.4</v>
      </c>
      <c r="R7272">
        <v>28.5</v>
      </c>
      <c r="S7272" t="s">
        <v>34</v>
      </c>
      <c r="T7272" t="s">
        <v>24</v>
      </c>
    </row>
    <row r="7273" spans="1:20" x14ac:dyDescent="0.2">
      <c r="A7273">
        <v>7272</v>
      </c>
      <c r="B7273">
        <v>20</v>
      </c>
      <c r="C7273" t="s">
        <v>25</v>
      </c>
      <c r="D7273">
        <v>189</v>
      </c>
      <c r="E7273">
        <v>72</v>
      </c>
      <c r="F7273" t="s">
        <v>30</v>
      </c>
      <c r="G7273">
        <v>20</v>
      </c>
      <c r="H7273">
        <v>688</v>
      </c>
      <c r="I7273">
        <v>86</v>
      </c>
      <c r="J7273">
        <v>7680</v>
      </c>
      <c r="K7273">
        <v>13.59</v>
      </c>
      <c r="L7273" t="s">
        <v>31</v>
      </c>
      <c r="M7273">
        <v>5.8</v>
      </c>
      <c r="N7273">
        <v>1.9</v>
      </c>
      <c r="O7273">
        <v>2808</v>
      </c>
      <c r="P7273">
        <v>68</v>
      </c>
      <c r="Q7273">
        <v>38.4</v>
      </c>
      <c r="R7273">
        <v>28.5</v>
      </c>
      <c r="S7273" t="s">
        <v>34</v>
      </c>
      <c r="T7273" t="s">
        <v>28</v>
      </c>
    </row>
    <row r="7274" spans="1:20" x14ac:dyDescent="0.2">
      <c r="A7274">
        <v>7273</v>
      </c>
      <c r="B7274">
        <v>22</v>
      </c>
      <c r="C7274" t="s">
        <v>25</v>
      </c>
      <c r="D7274">
        <v>195</v>
      </c>
      <c r="E7274">
        <v>83</v>
      </c>
      <c r="F7274" t="s">
        <v>37</v>
      </c>
      <c r="G7274">
        <v>64</v>
      </c>
      <c r="H7274">
        <v>487</v>
      </c>
      <c r="I7274">
        <v>85</v>
      </c>
      <c r="J7274">
        <v>2778</v>
      </c>
      <c r="K7274">
        <v>14.09</v>
      </c>
      <c r="L7274" t="s">
        <v>36</v>
      </c>
      <c r="M7274">
        <v>8.6</v>
      </c>
      <c r="N7274">
        <v>1.9</v>
      </c>
      <c r="O7274">
        <v>3651</v>
      </c>
      <c r="P7274">
        <v>72</v>
      </c>
      <c r="Q7274">
        <v>38.4</v>
      </c>
      <c r="R7274">
        <v>28.5</v>
      </c>
      <c r="S7274" t="s">
        <v>27</v>
      </c>
      <c r="T7274" t="s">
        <v>32</v>
      </c>
    </row>
    <row r="7275" spans="1:20" x14ac:dyDescent="0.2">
      <c r="A7275">
        <v>7274</v>
      </c>
      <c r="B7275">
        <v>39</v>
      </c>
      <c r="C7275" t="s">
        <v>25</v>
      </c>
      <c r="D7275">
        <v>194</v>
      </c>
      <c r="E7275">
        <v>83</v>
      </c>
      <c r="F7275" t="s">
        <v>21</v>
      </c>
      <c r="G7275">
        <v>33</v>
      </c>
      <c r="H7275">
        <v>385</v>
      </c>
      <c r="I7275">
        <v>133</v>
      </c>
      <c r="J7275">
        <v>8275</v>
      </c>
      <c r="K7275">
        <v>14.56</v>
      </c>
      <c r="L7275" t="s">
        <v>31</v>
      </c>
      <c r="M7275">
        <v>9.8000000000000007</v>
      </c>
      <c r="N7275">
        <v>1.9</v>
      </c>
      <c r="O7275">
        <v>3486</v>
      </c>
      <c r="P7275">
        <v>72</v>
      </c>
      <c r="Q7275">
        <v>38.4</v>
      </c>
      <c r="R7275">
        <v>28.5</v>
      </c>
      <c r="S7275" t="s">
        <v>34</v>
      </c>
      <c r="T7275" t="s">
        <v>32</v>
      </c>
    </row>
    <row r="7276" spans="1:20" x14ac:dyDescent="0.2">
      <c r="A7276">
        <v>7275</v>
      </c>
      <c r="B7276">
        <v>50</v>
      </c>
      <c r="C7276" t="s">
        <v>25</v>
      </c>
      <c r="D7276">
        <v>190</v>
      </c>
      <c r="E7276">
        <v>84</v>
      </c>
      <c r="F7276" t="s">
        <v>35</v>
      </c>
      <c r="G7276">
        <v>112</v>
      </c>
      <c r="H7276">
        <v>816</v>
      </c>
      <c r="I7276">
        <v>164</v>
      </c>
      <c r="J7276">
        <v>17950</v>
      </c>
      <c r="K7276">
        <v>8.6199999999999992</v>
      </c>
      <c r="L7276" t="s">
        <v>22</v>
      </c>
      <c r="M7276">
        <v>5.5</v>
      </c>
      <c r="N7276">
        <v>1.9</v>
      </c>
      <c r="O7276">
        <v>2330</v>
      </c>
      <c r="P7276">
        <v>62</v>
      </c>
      <c r="Q7276">
        <v>38.4</v>
      </c>
      <c r="R7276">
        <v>28.5</v>
      </c>
      <c r="S7276" t="s">
        <v>27</v>
      </c>
      <c r="T7276" t="s">
        <v>28</v>
      </c>
    </row>
    <row r="7277" spans="1:20" x14ac:dyDescent="0.2">
      <c r="A7277">
        <v>7276</v>
      </c>
      <c r="B7277">
        <v>30</v>
      </c>
      <c r="C7277" t="s">
        <v>20</v>
      </c>
      <c r="D7277">
        <v>179</v>
      </c>
      <c r="E7277">
        <v>91</v>
      </c>
      <c r="F7277" t="s">
        <v>21</v>
      </c>
      <c r="G7277">
        <v>117</v>
      </c>
      <c r="H7277">
        <v>433</v>
      </c>
      <c r="I7277">
        <v>106</v>
      </c>
      <c r="J7277">
        <v>16280</v>
      </c>
      <c r="K7277">
        <v>13.67</v>
      </c>
      <c r="L7277" t="s">
        <v>36</v>
      </c>
      <c r="M7277">
        <v>4.3</v>
      </c>
      <c r="N7277">
        <v>1.9</v>
      </c>
      <c r="O7277">
        <v>2563</v>
      </c>
      <c r="P7277">
        <v>54</v>
      </c>
      <c r="Q7277">
        <v>38.4</v>
      </c>
      <c r="R7277">
        <v>28.5</v>
      </c>
      <c r="S7277" t="s">
        <v>23</v>
      </c>
      <c r="T7277" t="s">
        <v>28</v>
      </c>
    </row>
    <row r="7278" spans="1:20" x14ac:dyDescent="0.2">
      <c r="A7278">
        <v>7277</v>
      </c>
      <c r="B7278">
        <v>49</v>
      </c>
      <c r="C7278" t="s">
        <v>29</v>
      </c>
      <c r="D7278">
        <v>161</v>
      </c>
      <c r="E7278">
        <v>115</v>
      </c>
      <c r="F7278" t="s">
        <v>30</v>
      </c>
      <c r="G7278">
        <v>11</v>
      </c>
      <c r="H7278">
        <v>176</v>
      </c>
      <c r="I7278">
        <v>123</v>
      </c>
      <c r="J7278">
        <v>18342</v>
      </c>
      <c r="K7278">
        <v>5.98</v>
      </c>
      <c r="L7278" t="s">
        <v>31</v>
      </c>
      <c r="M7278">
        <v>6.1</v>
      </c>
      <c r="N7278">
        <v>1.9</v>
      </c>
      <c r="O7278">
        <v>1846</v>
      </c>
      <c r="P7278">
        <v>77</v>
      </c>
      <c r="Q7278">
        <v>38.4</v>
      </c>
      <c r="R7278">
        <v>28.5</v>
      </c>
      <c r="S7278" t="s">
        <v>27</v>
      </c>
      <c r="T7278" t="s">
        <v>32</v>
      </c>
    </row>
    <row r="7279" spans="1:20" x14ac:dyDescent="0.2">
      <c r="A7279">
        <v>7278</v>
      </c>
      <c r="B7279">
        <v>28</v>
      </c>
      <c r="C7279" t="s">
        <v>29</v>
      </c>
      <c r="D7279">
        <v>179</v>
      </c>
      <c r="E7279">
        <v>50</v>
      </c>
      <c r="F7279" t="s">
        <v>35</v>
      </c>
      <c r="G7279">
        <v>45</v>
      </c>
      <c r="H7279">
        <v>312</v>
      </c>
      <c r="I7279">
        <v>128</v>
      </c>
      <c r="J7279">
        <v>4482</v>
      </c>
      <c r="K7279">
        <v>4</v>
      </c>
      <c r="L7279" t="s">
        <v>31</v>
      </c>
      <c r="M7279">
        <v>6.6</v>
      </c>
      <c r="N7279">
        <v>1.9</v>
      </c>
      <c r="O7279">
        <v>3585</v>
      </c>
      <c r="P7279">
        <v>65</v>
      </c>
      <c r="Q7279">
        <v>38.4</v>
      </c>
      <c r="R7279">
        <v>28.5</v>
      </c>
      <c r="S7279" t="s">
        <v>32</v>
      </c>
      <c r="T7279" t="s">
        <v>32</v>
      </c>
    </row>
    <row r="7280" spans="1:20" x14ac:dyDescent="0.2">
      <c r="A7280">
        <v>7279</v>
      </c>
      <c r="B7280">
        <v>53</v>
      </c>
      <c r="C7280" t="s">
        <v>29</v>
      </c>
      <c r="D7280">
        <v>164</v>
      </c>
      <c r="E7280">
        <v>65</v>
      </c>
      <c r="F7280" t="s">
        <v>26</v>
      </c>
      <c r="G7280">
        <v>61</v>
      </c>
      <c r="H7280">
        <v>908</v>
      </c>
      <c r="I7280">
        <v>112</v>
      </c>
      <c r="J7280">
        <v>8531</v>
      </c>
      <c r="K7280">
        <v>11.38</v>
      </c>
      <c r="L7280" t="s">
        <v>31</v>
      </c>
      <c r="M7280">
        <v>7.6</v>
      </c>
      <c r="N7280">
        <v>1.9</v>
      </c>
      <c r="O7280">
        <v>2145</v>
      </c>
      <c r="P7280">
        <v>78</v>
      </c>
      <c r="Q7280">
        <v>38.4</v>
      </c>
      <c r="R7280">
        <v>28.5</v>
      </c>
      <c r="S7280" t="s">
        <v>27</v>
      </c>
      <c r="T7280" t="s">
        <v>32</v>
      </c>
    </row>
    <row r="7281" spans="1:20" x14ac:dyDescent="0.2">
      <c r="A7281">
        <v>7280</v>
      </c>
      <c r="B7281">
        <v>59</v>
      </c>
      <c r="C7281" t="s">
        <v>25</v>
      </c>
      <c r="D7281">
        <v>186</v>
      </c>
      <c r="E7281">
        <v>50</v>
      </c>
      <c r="F7281" t="s">
        <v>30</v>
      </c>
      <c r="G7281">
        <v>52</v>
      </c>
      <c r="H7281">
        <v>307</v>
      </c>
      <c r="I7281">
        <v>130</v>
      </c>
      <c r="J7281">
        <v>8061</v>
      </c>
      <c r="K7281">
        <v>8.2200000000000006</v>
      </c>
      <c r="L7281" t="s">
        <v>36</v>
      </c>
      <c r="M7281">
        <v>4.9000000000000004</v>
      </c>
      <c r="N7281">
        <v>1.9</v>
      </c>
      <c r="O7281">
        <v>3436</v>
      </c>
      <c r="P7281">
        <v>56</v>
      </c>
      <c r="Q7281">
        <v>38.4</v>
      </c>
      <c r="R7281">
        <v>28.5</v>
      </c>
      <c r="S7281" t="s">
        <v>32</v>
      </c>
      <c r="T7281" t="s">
        <v>28</v>
      </c>
    </row>
    <row r="7282" spans="1:20" x14ac:dyDescent="0.2">
      <c r="A7282">
        <v>7281</v>
      </c>
      <c r="B7282">
        <v>47</v>
      </c>
      <c r="C7282" t="s">
        <v>25</v>
      </c>
      <c r="D7282">
        <v>162</v>
      </c>
      <c r="E7282">
        <v>101</v>
      </c>
      <c r="F7282" t="s">
        <v>30</v>
      </c>
      <c r="G7282">
        <v>113</v>
      </c>
      <c r="H7282">
        <v>862</v>
      </c>
      <c r="I7282">
        <v>173</v>
      </c>
      <c r="J7282">
        <v>17397</v>
      </c>
      <c r="K7282">
        <v>1.1100000000000001</v>
      </c>
      <c r="L7282" t="s">
        <v>36</v>
      </c>
      <c r="M7282">
        <v>6.5</v>
      </c>
      <c r="N7282">
        <v>1.9</v>
      </c>
      <c r="O7282">
        <v>1721</v>
      </c>
      <c r="P7282">
        <v>51</v>
      </c>
      <c r="Q7282">
        <v>38.4</v>
      </c>
      <c r="R7282">
        <v>28.5</v>
      </c>
      <c r="S7282" t="s">
        <v>32</v>
      </c>
      <c r="T7282" t="s">
        <v>24</v>
      </c>
    </row>
    <row r="7283" spans="1:20" x14ac:dyDescent="0.2">
      <c r="A7283">
        <v>7282</v>
      </c>
      <c r="B7283">
        <v>40</v>
      </c>
      <c r="C7283" t="s">
        <v>29</v>
      </c>
      <c r="D7283">
        <v>152</v>
      </c>
      <c r="E7283">
        <v>107</v>
      </c>
      <c r="F7283" t="s">
        <v>33</v>
      </c>
      <c r="G7283">
        <v>20</v>
      </c>
      <c r="H7283">
        <v>939</v>
      </c>
      <c r="I7283">
        <v>123</v>
      </c>
      <c r="J7283">
        <v>16313</v>
      </c>
      <c r="K7283">
        <v>14.92</v>
      </c>
      <c r="L7283" t="s">
        <v>36</v>
      </c>
      <c r="M7283">
        <v>4.5999999999999996</v>
      </c>
      <c r="N7283">
        <v>1.9</v>
      </c>
      <c r="O7283">
        <v>2361</v>
      </c>
      <c r="P7283">
        <v>70</v>
      </c>
      <c r="Q7283">
        <v>38.4</v>
      </c>
      <c r="R7283">
        <v>28.5</v>
      </c>
      <c r="S7283" t="s">
        <v>32</v>
      </c>
      <c r="T7283" t="s">
        <v>32</v>
      </c>
    </row>
    <row r="7284" spans="1:20" x14ac:dyDescent="0.2">
      <c r="A7284">
        <v>7283</v>
      </c>
      <c r="B7284">
        <v>45</v>
      </c>
      <c r="C7284" t="s">
        <v>20</v>
      </c>
      <c r="D7284">
        <v>163</v>
      </c>
      <c r="E7284">
        <v>57</v>
      </c>
      <c r="F7284" t="s">
        <v>30</v>
      </c>
      <c r="G7284">
        <v>20</v>
      </c>
      <c r="H7284">
        <v>829</v>
      </c>
      <c r="I7284">
        <v>151</v>
      </c>
      <c r="J7284">
        <v>12284</v>
      </c>
      <c r="K7284">
        <v>5.37</v>
      </c>
      <c r="L7284" t="s">
        <v>22</v>
      </c>
      <c r="M7284">
        <v>8</v>
      </c>
      <c r="N7284">
        <v>1.9</v>
      </c>
      <c r="O7284">
        <v>2436</v>
      </c>
      <c r="P7284">
        <v>69</v>
      </c>
      <c r="Q7284">
        <v>38.4</v>
      </c>
      <c r="R7284">
        <v>28.5</v>
      </c>
      <c r="S7284" t="s">
        <v>32</v>
      </c>
      <c r="T7284" t="s">
        <v>28</v>
      </c>
    </row>
    <row r="7285" spans="1:20" x14ac:dyDescent="0.2">
      <c r="A7285">
        <v>7284</v>
      </c>
      <c r="B7285">
        <v>50</v>
      </c>
      <c r="C7285" t="s">
        <v>25</v>
      </c>
      <c r="D7285">
        <v>157</v>
      </c>
      <c r="E7285">
        <v>106</v>
      </c>
      <c r="F7285" t="s">
        <v>26</v>
      </c>
      <c r="G7285">
        <v>111</v>
      </c>
      <c r="H7285">
        <v>571</v>
      </c>
      <c r="I7285">
        <v>147</v>
      </c>
      <c r="J7285">
        <v>7741</v>
      </c>
      <c r="K7285">
        <v>7.33</v>
      </c>
      <c r="L7285" t="s">
        <v>36</v>
      </c>
      <c r="M7285">
        <v>6</v>
      </c>
      <c r="N7285">
        <v>1.9</v>
      </c>
      <c r="O7285">
        <v>2878</v>
      </c>
      <c r="P7285">
        <v>57</v>
      </c>
      <c r="Q7285">
        <v>38.4</v>
      </c>
      <c r="R7285">
        <v>28.5</v>
      </c>
      <c r="S7285" t="s">
        <v>23</v>
      </c>
      <c r="T7285" t="s">
        <v>24</v>
      </c>
    </row>
    <row r="7286" spans="1:20" x14ac:dyDescent="0.2">
      <c r="A7286">
        <v>7285</v>
      </c>
      <c r="B7286">
        <v>47</v>
      </c>
      <c r="C7286" t="s">
        <v>29</v>
      </c>
      <c r="D7286">
        <v>150</v>
      </c>
      <c r="E7286">
        <v>110</v>
      </c>
      <c r="F7286" t="s">
        <v>21</v>
      </c>
      <c r="G7286">
        <v>66</v>
      </c>
      <c r="H7286">
        <v>810</v>
      </c>
      <c r="I7286">
        <v>106</v>
      </c>
      <c r="J7286">
        <v>16547</v>
      </c>
      <c r="K7286">
        <v>9.58</v>
      </c>
      <c r="L7286" t="s">
        <v>36</v>
      </c>
      <c r="M7286">
        <v>9.6</v>
      </c>
      <c r="N7286">
        <v>1.9</v>
      </c>
      <c r="O7286">
        <v>3684</v>
      </c>
      <c r="P7286">
        <v>70</v>
      </c>
      <c r="Q7286">
        <v>38.4</v>
      </c>
      <c r="R7286">
        <v>28.5</v>
      </c>
      <c r="S7286" t="s">
        <v>27</v>
      </c>
      <c r="T7286" t="s">
        <v>32</v>
      </c>
    </row>
    <row r="7287" spans="1:20" x14ac:dyDescent="0.2">
      <c r="A7287">
        <v>7286</v>
      </c>
      <c r="B7287">
        <v>54</v>
      </c>
      <c r="C7287" t="s">
        <v>25</v>
      </c>
      <c r="D7287">
        <v>172</v>
      </c>
      <c r="E7287">
        <v>107</v>
      </c>
      <c r="F7287" t="s">
        <v>30</v>
      </c>
      <c r="G7287">
        <v>61</v>
      </c>
      <c r="H7287">
        <v>493</v>
      </c>
      <c r="I7287">
        <v>122</v>
      </c>
      <c r="J7287">
        <v>5912</v>
      </c>
      <c r="K7287">
        <v>8.5399999999999991</v>
      </c>
      <c r="L7287" t="s">
        <v>22</v>
      </c>
      <c r="M7287">
        <v>7.7</v>
      </c>
      <c r="N7287">
        <v>1.9</v>
      </c>
      <c r="O7287">
        <v>1762</v>
      </c>
      <c r="P7287">
        <v>76</v>
      </c>
      <c r="Q7287">
        <v>38.4</v>
      </c>
      <c r="R7287">
        <v>28.5</v>
      </c>
      <c r="S7287" t="s">
        <v>34</v>
      </c>
      <c r="T7287" t="s">
        <v>24</v>
      </c>
    </row>
    <row r="7288" spans="1:20" x14ac:dyDescent="0.2">
      <c r="A7288">
        <v>7287</v>
      </c>
      <c r="B7288">
        <v>44</v>
      </c>
      <c r="C7288" t="s">
        <v>29</v>
      </c>
      <c r="D7288">
        <v>196</v>
      </c>
      <c r="E7288">
        <v>90</v>
      </c>
      <c r="F7288" t="s">
        <v>33</v>
      </c>
      <c r="G7288">
        <v>118</v>
      </c>
      <c r="H7288">
        <v>134</v>
      </c>
      <c r="I7288">
        <v>105</v>
      </c>
      <c r="J7288">
        <v>9848</v>
      </c>
      <c r="K7288">
        <v>14.47</v>
      </c>
      <c r="L7288" t="s">
        <v>36</v>
      </c>
      <c r="M7288">
        <v>6.3</v>
      </c>
      <c r="N7288">
        <v>1.9</v>
      </c>
      <c r="O7288">
        <v>1902</v>
      </c>
      <c r="P7288">
        <v>65</v>
      </c>
      <c r="Q7288">
        <v>38.4</v>
      </c>
      <c r="R7288">
        <v>28.5</v>
      </c>
      <c r="S7288" t="s">
        <v>23</v>
      </c>
      <c r="T7288" t="s">
        <v>24</v>
      </c>
    </row>
    <row r="7289" spans="1:20" x14ac:dyDescent="0.2">
      <c r="A7289">
        <v>7288</v>
      </c>
      <c r="B7289">
        <v>36</v>
      </c>
      <c r="C7289" t="s">
        <v>25</v>
      </c>
      <c r="D7289">
        <v>158</v>
      </c>
      <c r="E7289">
        <v>71</v>
      </c>
      <c r="F7289" t="s">
        <v>37</v>
      </c>
      <c r="G7289">
        <v>13</v>
      </c>
      <c r="H7289">
        <v>468</v>
      </c>
      <c r="I7289">
        <v>105</v>
      </c>
      <c r="J7289">
        <v>12929</v>
      </c>
      <c r="K7289">
        <v>7.25</v>
      </c>
      <c r="L7289" t="s">
        <v>31</v>
      </c>
      <c r="M7289">
        <v>6.4</v>
      </c>
      <c r="N7289">
        <v>1.9</v>
      </c>
      <c r="O7289">
        <v>1822</v>
      </c>
      <c r="P7289">
        <v>80</v>
      </c>
      <c r="Q7289">
        <v>38.4</v>
      </c>
      <c r="R7289">
        <v>28.5</v>
      </c>
      <c r="S7289" t="s">
        <v>34</v>
      </c>
      <c r="T7289" t="s">
        <v>32</v>
      </c>
    </row>
    <row r="7290" spans="1:20" x14ac:dyDescent="0.2">
      <c r="A7290">
        <v>7289</v>
      </c>
      <c r="B7290">
        <v>27</v>
      </c>
      <c r="C7290" t="s">
        <v>25</v>
      </c>
      <c r="D7290">
        <v>188</v>
      </c>
      <c r="E7290">
        <v>58</v>
      </c>
      <c r="F7290" t="s">
        <v>33</v>
      </c>
      <c r="G7290">
        <v>74</v>
      </c>
      <c r="H7290">
        <v>418</v>
      </c>
      <c r="I7290">
        <v>132</v>
      </c>
      <c r="J7290">
        <v>11468</v>
      </c>
      <c r="K7290">
        <v>10.32</v>
      </c>
      <c r="L7290" t="s">
        <v>22</v>
      </c>
      <c r="M7290">
        <v>7.9</v>
      </c>
      <c r="N7290">
        <v>1.9</v>
      </c>
      <c r="O7290">
        <v>1851</v>
      </c>
      <c r="P7290">
        <v>61</v>
      </c>
      <c r="Q7290">
        <v>38.4</v>
      </c>
      <c r="R7290">
        <v>28.5</v>
      </c>
      <c r="S7290" t="s">
        <v>32</v>
      </c>
      <c r="T7290" t="s">
        <v>28</v>
      </c>
    </row>
    <row r="7291" spans="1:20" x14ac:dyDescent="0.2">
      <c r="A7291">
        <v>7290</v>
      </c>
      <c r="B7291">
        <v>21</v>
      </c>
      <c r="C7291" t="s">
        <v>20</v>
      </c>
      <c r="D7291">
        <v>199</v>
      </c>
      <c r="E7291">
        <v>55</v>
      </c>
      <c r="F7291" t="s">
        <v>26</v>
      </c>
      <c r="G7291">
        <v>101</v>
      </c>
      <c r="H7291">
        <v>681</v>
      </c>
      <c r="I7291">
        <v>104</v>
      </c>
      <c r="J7291">
        <v>2939</v>
      </c>
      <c r="K7291">
        <v>11.92</v>
      </c>
      <c r="L7291" t="s">
        <v>36</v>
      </c>
      <c r="M7291">
        <v>4.0999999999999996</v>
      </c>
      <c r="N7291">
        <v>1.9</v>
      </c>
      <c r="O7291">
        <v>2601</v>
      </c>
      <c r="P7291">
        <v>67</v>
      </c>
      <c r="Q7291">
        <v>38.4</v>
      </c>
      <c r="R7291">
        <v>28.5</v>
      </c>
      <c r="S7291" t="s">
        <v>23</v>
      </c>
      <c r="T7291" t="s">
        <v>24</v>
      </c>
    </row>
    <row r="7292" spans="1:20" x14ac:dyDescent="0.2">
      <c r="A7292">
        <v>7291</v>
      </c>
      <c r="B7292">
        <v>45</v>
      </c>
      <c r="C7292" t="s">
        <v>29</v>
      </c>
      <c r="D7292">
        <v>186</v>
      </c>
      <c r="E7292">
        <v>103</v>
      </c>
      <c r="F7292" t="s">
        <v>21</v>
      </c>
      <c r="G7292">
        <v>19</v>
      </c>
      <c r="H7292">
        <v>303</v>
      </c>
      <c r="I7292">
        <v>148</v>
      </c>
      <c r="J7292">
        <v>7569</v>
      </c>
      <c r="K7292">
        <v>13.98</v>
      </c>
      <c r="L7292" t="s">
        <v>22</v>
      </c>
      <c r="M7292">
        <v>7.7</v>
      </c>
      <c r="N7292">
        <v>1.9</v>
      </c>
      <c r="O7292">
        <v>2509</v>
      </c>
      <c r="P7292">
        <v>77</v>
      </c>
      <c r="Q7292">
        <v>38.4</v>
      </c>
      <c r="R7292">
        <v>28.5</v>
      </c>
      <c r="S7292" t="s">
        <v>32</v>
      </c>
      <c r="T7292" t="s">
        <v>32</v>
      </c>
    </row>
    <row r="7293" spans="1:20" x14ac:dyDescent="0.2">
      <c r="A7293">
        <v>7292</v>
      </c>
      <c r="B7293">
        <v>25</v>
      </c>
      <c r="C7293" t="s">
        <v>25</v>
      </c>
      <c r="D7293">
        <v>199</v>
      </c>
      <c r="E7293">
        <v>115</v>
      </c>
      <c r="F7293" t="s">
        <v>26</v>
      </c>
      <c r="G7293">
        <v>81</v>
      </c>
      <c r="H7293">
        <v>957</v>
      </c>
      <c r="I7293">
        <v>131</v>
      </c>
      <c r="J7293">
        <v>8905</v>
      </c>
      <c r="K7293">
        <v>8.77</v>
      </c>
      <c r="L7293" t="s">
        <v>36</v>
      </c>
      <c r="M7293">
        <v>7.1</v>
      </c>
      <c r="N7293">
        <v>1.9</v>
      </c>
      <c r="O7293">
        <v>2717</v>
      </c>
      <c r="P7293">
        <v>52</v>
      </c>
      <c r="Q7293">
        <v>38.4</v>
      </c>
      <c r="R7293">
        <v>28.5</v>
      </c>
      <c r="S7293" t="s">
        <v>23</v>
      </c>
      <c r="T7293" t="s">
        <v>24</v>
      </c>
    </row>
    <row r="7294" spans="1:20" x14ac:dyDescent="0.2">
      <c r="A7294">
        <v>7293</v>
      </c>
      <c r="B7294">
        <v>50</v>
      </c>
      <c r="C7294" t="s">
        <v>20</v>
      </c>
      <c r="D7294">
        <v>186</v>
      </c>
      <c r="E7294">
        <v>103</v>
      </c>
      <c r="F7294" t="s">
        <v>26</v>
      </c>
      <c r="G7294">
        <v>57</v>
      </c>
      <c r="H7294">
        <v>494</v>
      </c>
      <c r="I7294">
        <v>106</v>
      </c>
      <c r="J7294">
        <v>9208</v>
      </c>
      <c r="K7294">
        <v>8.83</v>
      </c>
      <c r="L7294" t="s">
        <v>36</v>
      </c>
      <c r="M7294">
        <v>9.5</v>
      </c>
      <c r="N7294">
        <v>1.9</v>
      </c>
      <c r="O7294">
        <v>1967</v>
      </c>
      <c r="P7294">
        <v>89</v>
      </c>
      <c r="Q7294">
        <v>38.4</v>
      </c>
      <c r="R7294">
        <v>28.5</v>
      </c>
      <c r="S7294" t="s">
        <v>27</v>
      </c>
      <c r="T7294" t="s">
        <v>24</v>
      </c>
    </row>
    <row r="7295" spans="1:20" x14ac:dyDescent="0.2">
      <c r="A7295">
        <v>7294</v>
      </c>
      <c r="B7295">
        <v>24</v>
      </c>
      <c r="C7295" t="s">
        <v>20</v>
      </c>
      <c r="D7295">
        <v>157</v>
      </c>
      <c r="E7295">
        <v>119</v>
      </c>
      <c r="F7295" t="s">
        <v>21</v>
      </c>
      <c r="G7295">
        <v>52</v>
      </c>
      <c r="H7295">
        <v>358</v>
      </c>
      <c r="I7295">
        <v>150</v>
      </c>
      <c r="J7295">
        <v>2977</v>
      </c>
      <c r="K7295">
        <v>2.37</v>
      </c>
      <c r="L7295" t="s">
        <v>31</v>
      </c>
      <c r="M7295">
        <v>5.3</v>
      </c>
      <c r="N7295">
        <v>1.9</v>
      </c>
      <c r="O7295">
        <v>3359</v>
      </c>
      <c r="P7295">
        <v>80</v>
      </c>
      <c r="Q7295">
        <v>38.4</v>
      </c>
      <c r="R7295">
        <v>28.5</v>
      </c>
      <c r="S7295" t="s">
        <v>34</v>
      </c>
      <c r="T7295" t="s">
        <v>28</v>
      </c>
    </row>
    <row r="7296" spans="1:20" x14ac:dyDescent="0.2">
      <c r="A7296">
        <v>7295</v>
      </c>
      <c r="B7296">
        <v>21</v>
      </c>
      <c r="C7296" t="s">
        <v>29</v>
      </c>
      <c r="D7296">
        <v>168</v>
      </c>
      <c r="E7296">
        <v>71</v>
      </c>
      <c r="F7296" t="s">
        <v>26</v>
      </c>
      <c r="G7296">
        <v>40</v>
      </c>
      <c r="H7296">
        <v>130</v>
      </c>
      <c r="I7296">
        <v>137</v>
      </c>
      <c r="J7296">
        <v>8593</v>
      </c>
      <c r="K7296">
        <v>13.12</v>
      </c>
      <c r="L7296" t="s">
        <v>36</v>
      </c>
      <c r="M7296">
        <v>9.4</v>
      </c>
      <c r="N7296">
        <v>1.9</v>
      </c>
      <c r="O7296">
        <v>3464</v>
      </c>
      <c r="P7296">
        <v>64</v>
      </c>
      <c r="Q7296">
        <v>38.4</v>
      </c>
      <c r="R7296">
        <v>28.5</v>
      </c>
      <c r="S7296" t="s">
        <v>27</v>
      </c>
      <c r="T7296" t="s">
        <v>32</v>
      </c>
    </row>
    <row r="7297" spans="1:20" x14ac:dyDescent="0.2">
      <c r="A7297">
        <v>7296</v>
      </c>
      <c r="B7297">
        <v>46</v>
      </c>
      <c r="C7297" t="s">
        <v>20</v>
      </c>
      <c r="D7297">
        <v>151</v>
      </c>
      <c r="E7297">
        <v>76</v>
      </c>
      <c r="F7297" t="s">
        <v>30</v>
      </c>
      <c r="G7297">
        <v>97</v>
      </c>
      <c r="H7297">
        <v>388</v>
      </c>
      <c r="I7297">
        <v>172</v>
      </c>
      <c r="J7297">
        <v>13121</v>
      </c>
      <c r="K7297">
        <v>3.24</v>
      </c>
      <c r="L7297" t="s">
        <v>36</v>
      </c>
      <c r="M7297">
        <v>10</v>
      </c>
      <c r="N7297">
        <v>1.9</v>
      </c>
      <c r="O7297">
        <v>3341</v>
      </c>
      <c r="P7297">
        <v>77</v>
      </c>
      <c r="Q7297">
        <v>38.4</v>
      </c>
      <c r="R7297">
        <v>28.5</v>
      </c>
      <c r="S7297" t="s">
        <v>34</v>
      </c>
      <c r="T7297" t="s">
        <v>28</v>
      </c>
    </row>
    <row r="7298" spans="1:20" x14ac:dyDescent="0.2">
      <c r="A7298">
        <v>7297</v>
      </c>
      <c r="B7298">
        <v>18</v>
      </c>
      <c r="C7298" t="s">
        <v>20</v>
      </c>
      <c r="D7298">
        <v>157</v>
      </c>
      <c r="E7298">
        <v>114</v>
      </c>
      <c r="F7298" t="s">
        <v>26</v>
      </c>
      <c r="G7298">
        <v>16</v>
      </c>
      <c r="H7298">
        <v>797</v>
      </c>
      <c r="I7298">
        <v>164</v>
      </c>
      <c r="J7298">
        <v>9175</v>
      </c>
      <c r="K7298">
        <v>0.67</v>
      </c>
      <c r="L7298" t="s">
        <v>31</v>
      </c>
      <c r="M7298">
        <v>7.8</v>
      </c>
      <c r="N7298">
        <v>1.9</v>
      </c>
      <c r="O7298">
        <v>1572</v>
      </c>
      <c r="P7298">
        <v>75</v>
      </c>
      <c r="Q7298">
        <v>38.4</v>
      </c>
      <c r="R7298">
        <v>28.5</v>
      </c>
      <c r="S7298" t="s">
        <v>27</v>
      </c>
      <c r="T7298" t="s">
        <v>28</v>
      </c>
    </row>
    <row r="7299" spans="1:20" x14ac:dyDescent="0.2">
      <c r="A7299">
        <v>7298</v>
      </c>
      <c r="B7299">
        <v>43</v>
      </c>
      <c r="C7299" t="s">
        <v>25</v>
      </c>
      <c r="D7299">
        <v>180</v>
      </c>
      <c r="E7299">
        <v>100</v>
      </c>
      <c r="F7299" t="s">
        <v>26</v>
      </c>
      <c r="G7299">
        <v>94</v>
      </c>
      <c r="H7299">
        <v>879</v>
      </c>
      <c r="I7299">
        <v>96</v>
      </c>
      <c r="J7299">
        <v>12417</v>
      </c>
      <c r="K7299">
        <v>12.83</v>
      </c>
      <c r="L7299" t="s">
        <v>36</v>
      </c>
      <c r="M7299">
        <v>7.5</v>
      </c>
      <c r="N7299">
        <v>1.9</v>
      </c>
      <c r="O7299">
        <v>3574</v>
      </c>
      <c r="P7299">
        <v>81</v>
      </c>
      <c r="Q7299">
        <v>38.4</v>
      </c>
      <c r="R7299">
        <v>28.5</v>
      </c>
      <c r="S7299" t="s">
        <v>23</v>
      </c>
      <c r="T7299" t="s">
        <v>32</v>
      </c>
    </row>
    <row r="7300" spans="1:20" x14ac:dyDescent="0.2">
      <c r="A7300">
        <v>7299</v>
      </c>
      <c r="B7300">
        <v>30</v>
      </c>
      <c r="C7300" t="s">
        <v>20</v>
      </c>
      <c r="D7300">
        <v>157</v>
      </c>
      <c r="E7300">
        <v>101</v>
      </c>
      <c r="F7300" t="s">
        <v>21</v>
      </c>
      <c r="G7300">
        <v>102</v>
      </c>
      <c r="H7300">
        <v>478</v>
      </c>
      <c r="I7300">
        <v>141</v>
      </c>
      <c r="J7300">
        <v>5172</v>
      </c>
      <c r="K7300">
        <v>1.97</v>
      </c>
      <c r="L7300" t="s">
        <v>31</v>
      </c>
      <c r="M7300">
        <v>4.0999999999999996</v>
      </c>
      <c r="N7300">
        <v>1.9</v>
      </c>
      <c r="O7300">
        <v>1949</v>
      </c>
      <c r="P7300">
        <v>53</v>
      </c>
      <c r="Q7300">
        <v>38.4</v>
      </c>
      <c r="R7300">
        <v>28.5</v>
      </c>
      <c r="S7300" t="s">
        <v>23</v>
      </c>
      <c r="T7300" t="s">
        <v>24</v>
      </c>
    </row>
    <row r="7301" spans="1:20" x14ac:dyDescent="0.2">
      <c r="A7301">
        <v>7300</v>
      </c>
      <c r="B7301">
        <v>41</v>
      </c>
      <c r="C7301" t="s">
        <v>25</v>
      </c>
      <c r="D7301">
        <v>192</v>
      </c>
      <c r="E7301">
        <v>65</v>
      </c>
      <c r="F7301" t="s">
        <v>35</v>
      </c>
      <c r="G7301">
        <v>51</v>
      </c>
      <c r="H7301">
        <v>831</v>
      </c>
      <c r="I7301">
        <v>118</v>
      </c>
      <c r="J7301">
        <v>11271</v>
      </c>
      <c r="K7301">
        <v>14.92</v>
      </c>
      <c r="L7301" t="s">
        <v>22</v>
      </c>
      <c r="M7301">
        <v>5.4</v>
      </c>
      <c r="N7301">
        <v>1.9</v>
      </c>
      <c r="O7301">
        <v>3057</v>
      </c>
      <c r="P7301">
        <v>51</v>
      </c>
      <c r="Q7301">
        <v>38.4</v>
      </c>
      <c r="R7301">
        <v>28.5</v>
      </c>
      <c r="S7301" t="s">
        <v>27</v>
      </c>
      <c r="T7301" t="s">
        <v>24</v>
      </c>
    </row>
    <row r="7302" spans="1:20" x14ac:dyDescent="0.2">
      <c r="A7302">
        <v>7301</v>
      </c>
      <c r="B7302">
        <v>29</v>
      </c>
      <c r="C7302" t="s">
        <v>20</v>
      </c>
      <c r="D7302">
        <v>165</v>
      </c>
      <c r="E7302">
        <v>65</v>
      </c>
      <c r="F7302" t="s">
        <v>26</v>
      </c>
      <c r="G7302">
        <v>21</v>
      </c>
      <c r="H7302">
        <v>479</v>
      </c>
      <c r="I7302">
        <v>173</v>
      </c>
      <c r="J7302">
        <v>1439</v>
      </c>
      <c r="K7302">
        <v>11.6</v>
      </c>
      <c r="L7302" t="s">
        <v>36</v>
      </c>
      <c r="M7302">
        <v>7.7</v>
      </c>
      <c r="N7302">
        <v>1.9</v>
      </c>
      <c r="O7302">
        <v>3822</v>
      </c>
      <c r="P7302">
        <v>54</v>
      </c>
      <c r="Q7302">
        <v>38.4</v>
      </c>
      <c r="R7302">
        <v>28.5</v>
      </c>
      <c r="S7302" t="s">
        <v>34</v>
      </c>
      <c r="T7302" t="s">
        <v>28</v>
      </c>
    </row>
    <row r="7303" spans="1:20" x14ac:dyDescent="0.2">
      <c r="A7303">
        <v>7302</v>
      </c>
      <c r="B7303">
        <v>18</v>
      </c>
      <c r="C7303" t="s">
        <v>20</v>
      </c>
      <c r="D7303">
        <v>156</v>
      </c>
      <c r="E7303">
        <v>62</v>
      </c>
      <c r="F7303" t="s">
        <v>21</v>
      </c>
      <c r="G7303">
        <v>58</v>
      </c>
      <c r="H7303">
        <v>309</v>
      </c>
      <c r="I7303">
        <v>109</v>
      </c>
      <c r="J7303">
        <v>11194</v>
      </c>
      <c r="K7303">
        <v>11.01</v>
      </c>
      <c r="L7303" t="s">
        <v>22</v>
      </c>
      <c r="M7303">
        <v>7.5</v>
      </c>
      <c r="N7303">
        <v>1.9</v>
      </c>
      <c r="O7303">
        <v>3985</v>
      </c>
      <c r="P7303">
        <v>78</v>
      </c>
      <c r="Q7303">
        <v>38.4</v>
      </c>
      <c r="R7303">
        <v>28.5</v>
      </c>
      <c r="S7303" t="s">
        <v>34</v>
      </c>
      <c r="T7303" t="s">
        <v>24</v>
      </c>
    </row>
    <row r="7304" spans="1:20" x14ac:dyDescent="0.2">
      <c r="A7304">
        <v>7303</v>
      </c>
      <c r="B7304">
        <v>49</v>
      </c>
      <c r="C7304" t="s">
        <v>20</v>
      </c>
      <c r="D7304">
        <v>169</v>
      </c>
      <c r="E7304">
        <v>100</v>
      </c>
      <c r="F7304" t="s">
        <v>37</v>
      </c>
      <c r="G7304">
        <v>19</v>
      </c>
      <c r="H7304">
        <v>445</v>
      </c>
      <c r="I7304">
        <v>88</v>
      </c>
      <c r="J7304">
        <v>19785</v>
      </c>
      <c r="K7304">
        <v>6.17</v>
      </c>
      <c r="L7304" t="s">
        <v>36</v>
      </c>
      <c r="M7304">
        <v>6.1</v>
      </c>
      <c r="N7304">
        <v>1.9</v>
      </c>
      <c r="O7304">
        <v>2074</v>
      </c>
      <c r="P7304">
        <v>55</v>
      </c>
      <c r="Q7304">
        <v>38.4</v>
      </c>
      <c r="R7304">
        <v>28.5</v>
      </c>
      <c r="S7304" t="s">
        <v>34</v>
      </c>
      <c r="T7304" t="s">
        <v>24</v>
      </c>
    </row>
    <row r="7305" spans="1:20" x14ac:dyDescent="0.2">
      <c r="A7305">
        <v>7304</v>
      </c>
      <c r="B7305">
        <v>40</v>
      </c>
      <c r="C7305" t="s">
        <v>20</v>
      </c>
      <c r="D7305">
        <v>185</v>
      </c>
      <c r="E7305">
        <v>66</v>
      </c>
      <c r="F7305" t="s">
        <v>26</v>
      </c>
      <c r="G7305">
        <v>99</v>
      </c>
      <c r="H7305">
        <v>936</v>
      </c>
      <c r="I7305">
        <v>142</v>
      </c>
      <c r="J7305">
        <v>5442</v>
      </c>
      <c r="K7305">
        <v>5.59</v>
      </c>
      <c r="L7305" t="s">
        <v>22</v>
      </c>
      <c r="M7305">
        <v>5.9</v>
      </c>
      <c r="N7305">
        <v>1.9</v>
      </c>
      <c r="O7305">
        <v>1682</v>
      </c>
      <c r="P7305">
        <v>68</v>
      </c>
      <c r="Q7305">
        <v>38.4</v>
      </c>
      <c r="R7305">
        <v>28.5</v>
      </c>
      <c r="S7305" t="s">
        <v>32</v>
      </c>
      <c r="T7305" t="s">
        <v>32</v>
      </c>
    </row>
    <row r="7306" spans="1:20" x14ac:dyDescent="0.2">
      <c r="A7306">
        <v>7305</v>
      </c>
      <c r="B7306">
        <v>57</v>
      </c>
      <c r="C7306" t="s">
        <v>29</v>
      </c>
      <c r="D7306">
        <v>168</v>
      </c>
      <c r="E7306">
        <v>72</v>
      </c>
      <c r="F7306" t="s">
        <v>21</v>
      </c>
      <c r="G7306">
        <v>102</v>
      </c>
      <c r="H7306">
        <v>171</v>
      </c>
      <c r="I7306">
        <v>176</v>
      </c>
      <c r="J7306">
        <v>4872</v>
      </c>
      <c r="K7306">
        <v>9.01</v>
      </c>
      <c r="L7306" t="s">
        <v>36</v>
      </c>
      <c r="M7306">
        <v>5.6</v>
      </c>
      <c r="N7306">
        <v>1.9</v>
      </c>
      <c r="O7306">
        <v>3264</v>
      </c>
      <c r="P7306">
        <v>62</v>
      </c>
      <c r="Q7306">
        <v>38.4</v>
      </c>
      <c r="R7306">
        <v>28.5</v>
      </c>
      <c r="S7306" t="s">
        <v>27</v>
      </c>
      <c r="T7306" t="s">
        <v>28</v>
      </c>
    </row>
    <row r="7307" spans="1:20" x14ac:dyDescent="0.2">
      <c r="A7307">
        <v>7306</v>
      </c>
      <c r="B7307">
        <v>50</v>
      </c>
      <c r="C7307" t="s">
        <v>25</v>
      </c>
      <c r="D7307">
        <v>167</v>
      </c>
      <c r="E7307">
        <v>94</v>
      </c>
      <c r="F7307" t="s">
        <v>26</v>
      </c>
      <c r="G7307">
        <v>13</v>
      </c>
      <c r="H7307">
        <v>666</v>
      </c>
      <c r="I7307">
        <v>122</v>
      </c>
      <c r="J7307">
        <v>18964</v>
      </c>
      <c r="K7307">
        <v>3.61</v>
      </c>
      <c r="L7307" t="s">
        <v>31</v>
      </c>
      <c r="M7307">
        <v>8.1999999999999993</v>
      </c>
      <c r="N7307">
        <v>1.9</v>
      </c>
      <c r="O7307">
        <v>3101</v>
      </c>
      <c r="P7307">
        <v>81</v>
      </c>
      <c r="Q7307">
        <v>38.4</v>
      </c>
      <c r="R7307">
        <v>28.5</v>
      </c>
      <c r="S7307" t="s">
        <v>23</v>
      </c>
      <c r="T7307" t="s">
        <v>28</v>
      </c>
    </row>
    <row r="7308" spans="1:20" x14ac:dyDescent="0.2">
      <c r="A7308">
        <v>7307</v>
      </c>
      <c r="B7308">
        <v>28</v>
      </c>
      <c r="C7308" t="s">
        <v>29</v>
      </c>
      <c r="D7308">
        <v>160</v>
      </c>
      <c r="E7308">
        <v>98</v>
      </c>
      <c r="F7308" t="s">
        <v>21</v>
      </c>
      <c r="G7308">
        <v>12</v>
      </c>
      <c r="H7308">
        <v>765</v>
      </c>
      <c r="I7308">
        <v>120</v>
      </c>
      <c r="J7308">
        <v>9543</v>
      </c>
      <c r="K7308">
        <v>13.17</v>
      </c>
      <c r="L7308" t="s">
        <v>31</v>
      </c>
      <c r="M7308">
        <v>4.0999999999999996</v>
      </c>
      <c r="N7308">
        <v>1.9</v>
      </c>
      <c r="O7308">
        <v>3207</v>
      </c>
      <c r="P7308">
        <v>65</v>
      </c>
      <c r="Q7308">
        <v>38.4</v>
      </c>
      <c r="R7308">
        <v>28.5</v>
      </c>
      <c r="S7308" t="s">
        <v>23</v>
      </c>
      <c r="T7308" t="s">
        <v>28</v>
      </c>
    </row>
    <row r="7309" spans="1:20" x14ac:dyDescent="0.2">
      <c r="A7309">
        <v>7308</v>
      </c>
      <c r="B7309">
        <v>32</v>
      </c>
      <c r="C7309" t="s">
        <v>20</v>
      </c>
      <c r="D7309">
        <v>176</v>
      </c>
      <c r="E7309">
        <v>90</v>
      </c>
      <c r="F7309" t="s">
        <v>35</v>
      </c>
      <c r="G7309">
        <v>76</v>
      </c>
      <c r="H7309">
        <v>123</v>
      </c>
      <c r="I7309">
        <v>155</v>
      </c>
      <c r="J7309">
        <v>14773</v>
      </c>
      <c r="K7309">
        <v>12.75</v>
      </c>
      <c r="L7309" t="s">
        <v>22</v>
      </c>
      <c r="M7309">
        <v>4.5999999999999996</v>
      </c>
      <c r="N7309">
        <v>1.9</v>
      </c>
      <c r="O7309">
        <v>2129</v>
      </c>
      <c r="P7309">
        <v>87</v>
      </c>
      <c r="Q7309">
        <v>38.4</v>
      </c>
      <c r="R7309">
        <v>28.5</v>
      </c>
      <c r="S7309" t="s">
        <v>27</v>
      </c>
      <c r="T7309" t="s">
        <v>24</v>
      </c>
    </row>
    <row r="7310" spans="1:20" x14ac:dyDescent="0.2">
      <c r="A7310">
        <v>7309</v>
      </c>
      <c r="B7310">
        <v>26</v>
      </c>
      <c r="C7310" t="s">
        <v>29</v>
      </c>
      <c r="D7310">
        <v>150</v>
      </c>
      <c r="E7310">
        <v>73</v>
      </c>
      <c r="F7310" t="s">
        <v>21</v>
      </c>
      <c r="G7310">
        <v>50</v>
      </c>
      <c r="H7310">
        <v>404</v>
      </c>
      <c r="I7310">
        <v>134</v>
      </c>
      <c r="J7310">
        <v>12990</v>
      </c>
      <c r="K7310">
        <v>10.27</v>
      </c>
      <c r="L7310" t="s">
        <v>31</v>
      </c>
      <c r="M7310">
        <v>6.9</v>
      </c>
      <c r="N7310">
        <v>1.9</v>
      </c>
      <c r="O7310">
        <v>2650</v>
      </c>
      <c r="P7310">
        <v>63</v>
      </c>
      <c r="Q7310">
        <v>38.4</v>
      </c>
      <c r="R7310">
        <v>28.5</v>
      </c>
      <c r="S7310" t="s">
        <v>34</v>
      </c>
      <c r="T7310" t="s">
        <v>24</v>
      </c>
    </row>
    <row r="7311" spans="1:20" x14ac:dyDescent="0.2">
      <c r="A7311">
        <v>7310</v>
      </c>
      <c r="B7311">
        <v>23</v>
      </c>
      <c r="C7311" t="s">
        <v>20</v>
      </c>
      <c r="D7311">
        <v>167</v>
      </c>
      <c r="E7311">
        <v>59</v>
      </c>
      <c r="F7311" t="s">
        <v>21</v>
      </c>
      <c r="G7311">
        <v>43</v>
      </c>
      <c r="H7311">
        <v>693</v>
      </c>
      <c r="I7311">
        <v>128</v>
      </c>
      <c r="J7311">
        <v>15223</v>
      </c>
      <c r="K7311">
        <v>13.1</v>
      </c>
      <c r="L7311" t="s">
        <v>31</v>
      </c>
      <c r="M7311">
        <v>4.9000000000000004</v>
      </c>
      <c r="N7311">
        <v>1.9</v>
      </c>
      <c r="O7311">
        <v>2634</v>
      </c>
      <c r="P7311">
        <v>86</v>
      </c>
      <c r="Q7311">
        <v>38.4</v>
      </c>
      <c r="R7311">
        <v>28.5</v>
      </c>
      <c r="S7311" t="s">
        <v>32</v>
      </c>
      <c r="T7311" t="s">
        <v>24</v>
      </c>
    </row>
    <row r="7312" spans="1:20" x14ac:dyDescent="0.2">
      <c r="A7312">
        <v>7311</v>
      </c>
      <c r="B7312">
        <v>35</v>
      </c>
      <c r="C7312" t="s">
        <v>29</v>
      </c>
      <c r="D7312">
        <v>190</v>
      </c>
      <c r="E7312">
        <v>86</v>
      </c>
      <c r="F7312" t="s">
        <v>30</v>
      </c>
      <c r="G7312">
        <v>25</v>
      </c>
      <c r="H7312">
        <v>904</v>
      </c>
      <c r="I7312">
        <v>139</v>
      </c>
      <c r="J7312">
        <v>11515</v>
      </c>
      <c r="K7312">
        <v>1.31</v>
      </c>
      <c r="L7312" t="s">
        <v>31</v>
      </c>
      <c r="M7312">
        <v>7.4</v>
      </c>
      <c r="N7312">
        <v>1.9</v>
      </c>
      <c r="O7312">
        <v>1714</v>
      </c>
      <c r="P7312">
        <v>60</v>
      </c>
      <c r="Q7312">
        <v>38.4</v>
      </c>
      <c r="R7312">
        <v>28.5</v>
      </c>
      <c r="S7312" t="s">
        <v>32</v>
      </c>
      <c r="T7312" t="s">
        <v>24</v>
      </c>
    </row>
    <row r="7313" spans="1:20" x14ac:dyDescent="0.2">
      <c r="A7313">
        <v>7312</v>
      </c>
      <c r="B7313">
        <v>59</v>
      </c>
      <c r="C7313" t="s">
        <v>25</v>
      </c>
      <c r="D7313">
        <v>172</v>
      </c>
      <c r="E7313">
        <v>76</v>
      </c>
      <c r="F7313" t="s">
        <v>37</v>
      </c>
      <c r="G7313">
        <v>29</v>
      </c>
      <c r="H7313">
        <v>948</v>
      </c>
      <c r="I7313">
        <v>110</v>
      </c>
      <c r="J7313">
        <v>8936</v>
      </c>
      <c r="K7313">
        <v>11.5</v>
      </c>
      <c r="L7313" t="s">
        <v>22</v>
      </c>
      <c r="M7313">
        <v>4.4000000000000004</v>
      </c>
      <c r="N7313">
        <v>1.9</v>
      </c>
      <c r="O7313">
        <v>1769</v>
      </c>
      <c r="P7313">
        <v>85</v>
      </c>
      <c r="Q7313">
        <v>38.4</v>
      </c>
      <c r="R7313">
        <v>28.5</v>
      </c>
      <c r="S7313" t="s">
        <v>34</v>
      </c>
      <c r="T7313" t="s">
        <v>32</v>
      </c>
    </row>
    <row r="7314" spans="1:20" x14ac:dyDescent="0.2">
      <c r="A7314">
        <v>7313</v>
      </c>
      <c r="B7314">
        <v>27</v>
      </c>
      <c r="C7314" t="s">
        <v>25</v>
      </c>
      <c r="D7314">
        <v>191</v>
      </c>
      <c r="E7314">
        <v>115</v>
      </c>
      <c r="F7314" t="s">
        <v>30</v>
      </c>
      <c r="G7314">
        <v>64</v>
      </c>
      <c r="H7314">
        <v>114</v>
      </c>
      <c r="I7314">
        <v>172</v>
      </c>
      <c r="J7314">
        <v>2779</v>
      </c>
      <c r="K7314">
        <v>3.41</v>
      </c>
      <c r="L7314" t="s">
        <v>31</v>
      </c>
      <c r="M7314">
        <v>8.6999999999999993</v>
      </c>
      <c r="N7314">
        <v>1.9</v>
      </c>
      <c r="O7314">
        <v>3090</v>
      </c>
      <c r="P7314">
        <v>61</v>
      </c>
      <c r="Q7314">
        <v>38.4</v>
      </c>
      <c r="R7314">
        <v>28.5</v>
      </c>
      <c r="S7314" t="s">
        <v>34</v>
      </c>
      <c r="T7314" t="s">
        <v>28</v>
      </c>
    </row>
    <row r="7315" spans="1:20" x14ac:dyDescent="0.2">
      <c r="A7315">
        <v>7314</v>
      </c>
      <c r="B7315">
        <v>36</v>
      </c>
      <c r="C7315" t="s">
        <v>25</v>
      </c>
      <c r="D7315">
        <v>196</v>
      </c>
      <c r="E7315">
        <v>69</v>
      </c>
      <c r="F7315" t="s">
        <v>26</v>
      </c>
      <c r="G7315">
        <v>18</v>
      </c>
      <c r="H7315">
        <v>144</v>
      </c>
      <c r="I7315">
        <v>161</v>
      </c>
      <c r="J7315">
        <v>15170</v>
      </c>
      <c r="K7315">
        <v>1</v>
      </c>
      <c r="L7315" t="s">
        <v>36</v>
      </c>
      <c r="M7315">
        <v>5.8</v>
      </c>
      <c r="N7315">
        <v>1.9</v>
      </c>
      <c r="O7315">
        <v>2442</v>
      </c>
      <c r="P7315">
        <v>76</v>
      </c>
      <c r="Q7315">
        <v>38.4</v>
      </c>
      <c r="R7315">
        <v>28.5</v>
      </c>
      <c r="S7315" t="s">
        <v>23</v>
      </c>
      <c r="T7315" t="s">
        <v>28</v>
      </c>
    </row>
    <row r="7316" spans="1:20" x14ac:dyDescent="0.2">
      <c r="A7316">
        <v>7315</v>
      </c>
      <c r="B7316">
        <v>58</v>
      </c>
      <c r="C7316" t="s">
        <v>20</v>
      </c>
      <c r="D7316">
        <v>193</v>
      </c>
      <c r="E7316">
        <v>54</v>
      </c>
      <c r="F7316" t="s">
        <v>35</v>
      </c>
      <c r="G7316">
        <v>69</v>
      </c>
      <c r="H7316">
        <v>938</v>
      </c>
      <c r="I7316">
        <v>99</v>
      </c>
      <c r="J7316">
        <v>1346</v>
      </c>
      <c r="K7316">
        <v>6.25</v>
      </c>
      <c r="L7316" t="s">
        <v>31</v>
      </c>
      <c r="M7316">
        <v>8.6</v>
      </c>
      <c r="N7316">
        <v>1.9</v>
      </c>
      <c r="O7316">
        <v>2426</v>
      </c>
      <c r="P7316">
        <v>60</v>
      </c>
      <c r="Q7316">
        <v>38.4</v>
      </c>
      <c r="R7316">
        <v>28.5</v>
      </c>
      <c r="S7316" t="s">
        <v>27</v>
      </c>
      <c r="T7316" t="s">
        <v>32</v>
      </c>
    </row>
    <row r="7317" spans="1:20" x14ac:dyDescent="0.2">
      <c r="A7317">
        <v>7316</v>
      </c>
      <c r="B7317">
        <v>43</v>
      </c>
      <c r="C7317" t="s">
        <v>20</v>
      </c>
      <c r="D7317">
        <v>189</v>
      </c>
      <c r="E7317">
        <v>68</v>
      </c>
      <c r="F7317" t="s">
        <v>37</v>
      </c>
      <c r="G7317">
        <v>88</v>
      </c>
      <c r="H7317">
        <v>901</v>
      </c>
      <c r="I7317">
        <v>106</v>
      </c>
      <c r="J7317">
        <v>12082</v>
      </c>
      <c r="K7317">
        <v>1.34</v>
      </c>
      <c r="L7317" t="s">
        <v>31</v>
      </c>
      <c r="M7317">
        <v>6.3</v>
      </c>
      <c r="N7317">
        <v>1.9</v>
      </c>
      <c r="O7317">
        <v>3541</v>
      </c>
      <c r="P7317">
        <v>68</v>
      </c>
      <c r="Q7317">
        <v>38.4</v>
      </c>
      <c r="R7317">
        <v>28.5</v>
      </c>
      <c r="S7317" t="s">
        <v>27</v>
      </c>
      <c r="T7317" t="s">
        <v>28</v>
      </c>
    </row>
    <row r="7318" spans="1:20" x14ac:dyDescent="0.2">
      <c r="A7318">
        <v>7317</v>
      </c>
      <c r="B7318">
        <v>33</v>
      </c>
      <c r="C7318" t="s">
        <v>25</v>
      </c>
      <c r="D7318">
        <v>157</v>
      </c>
      <c r="E7318">
        <v>94</v>
      </c>
      <c r="F7318" t="s">
        <v>26</v>
      </c>
      <c r="G7318">
        <v>107</v>
      </c>
      <c r="H7318">
        <v>140</v>
      </c>
      <c r="I7318">
        <v>107</v>
      </c>
      <c r="J7318">
        <v>2243</v>
      </c>
      <c r="K7318">
        <v>13.06</v>
      </c>
      <c r="L7318" t="s">
        <v>31</v>
      </c>
      <c r="M7318">
        <v>7.2</v>
      </c>
      <c r="N7318">
        <v>1.9</v>
      </c>
      <c r="O7318">
        <v>1757</v>
      </c>
      <c r="P7318">
        <v>57</v>
      </c>
      <c r="Q7318">
        <v>38.4</v>
      </c>
      <c r="R7318">
        <v>28.5</v>
      </c>
      <c r="S7318" t="s">
        <v>23</v>
      </c>
      <c r="T7318" t="s">
        <v>24</v>
      </c>
    </row>
    <row r="7319" spans="1:20" x14ac:dyDescent="0.2">
      <c r="A7319">
        <v>7318</v>
      </c>
      <c r="B7319">
        <v>56</v>
      </c>
      <c r="C7319" t="s">
        <v>25</v>
      </c>
      <c r="D7319">
        <v>180</v>
      </c>
      <c r="E7319">
        <v>62</v>
      </c>
      <c r="F7319" t="s">
        <v>26</v>
      </c>
      <c r="G7319">
        <v>59</v>
      </c>
      <c r="H7319">
        <v>150</v>
      </c>
      <c r="I7319">
        <v>83</v>
      </c>
      <c r="J7319">
        <v>16996</v>
      </c>
      <c r="K7319">
        <v>12.1</v>
      </c>
      <c r="L7319" t="s">
        <v>36</v>
      </c>
      <c r="M7319">
        <v>6.1</v>
      </c>
      <c r="N7319">
        <v>1.9</v>
      </c>
      <c r="O7319">
        <v>1629</v>
      </c>
      <c r="P7319">
        <v>66</v>
      </c>
      <c r="Q7319">
        <v>38.4</v>
      </c>
      <c r="R7319">
        <v>28.5</v>
      </c>
      <c r="S7319" t="s">
        <v>32</v>
      </c>
      <c r="T7319" t="s">
        <v>28</v>
      </c>
    </row>
    <row r="7320" spans="1:20" x14ac:dyDescent="0.2">
      <c r="A7320">
        <v>7319</v>
      </c>
      <c r="B7320">
        <v>22</v>
      </c>
      <c r="C7320" t="s">
        <v>29</v>
      </c>
      <c r="D7320">
        <v>199</v>
      </c>
      <c r="E7320">
        <v>107</v>
      </c>
      <c r="F7320" t="s">
        <v>26</v>
      </c>
      <c r="G7320">
        <v>76</v>
      </c>
      <c r="H7320">
        <v>646</v>
      </c>
      <c r="I7320">
        <v>146</v>
      </c>
      <c r="J7320">
        <v>18545</v>
      </c>
      <c r="K7320">
        <v>10.93</v>
      </c>
      <c r="L7320" t="s">
        <v>22</v>
      </c>
      <c r="M7320">
        <v>6.2</v>
      </c>
      <c r="N7320">
        <v>1.9</v>
      </c>
      <c r="O7320">
        <v>3263</v>
      </c>
      <c r="P7320">
        <v>72</v>
      </c>
      <c r="Q7320">
        <v>38.4</v>
      </c>
      <c r="R7320">
        <v>28.5</v>
      </c>
      <c r="S7320" t="s">
        <v>27</v>
      </c>
      <c r="T7320" t="s">
        <v>28</v>
      </c>
    </row>
    <row r="7321" spans="1:20" x14ac:dyDescent="0.2">
      <c r="A7321">
        <v>7320</v>
      </c>
      <c r="B7321">
        <v>58</v>
      </c>
      <c r="C7321" t="s">
        <v>20</v>
      </c>
      <c r="D7321">
        <v>167</v>
      </c>
      <c r="E7321">
        <v>50</v>
      </c>
      <c r="F7321" t="s">
        <v>33</v>
      </c>
      <c r="G7321">
        <v>114</v>
      </c>
      <c r="H7321">
        <v>437</v>
      </c>
      <c r="I7321">
        <v>97</v>
      </c>
      <c r="J7321">
        <v>10993</v>
      </c>
      <c r="K7321">
        <v>3.3</v>
      </c>
      <c r="L7321" t="s">
        <v>31</v>
      </c>
      <c r="M7321">
        <v>6.8</v>
      </c>
      <c r="N7321">
        <v>1.9</v>
      </c>
      <c r="O7321">
        <v>3288</v>
      </c>
      <c r="P7321">
        <v>69</v>
      </c>
      <c r="Q7321">
        <v>38.4</v>
      </c>
      <c r="R7321">
        <v>28.5</v>
      </c>
      <c r="S7321" t="s">
        <v>23</v>
      </c>
      <c r="T7321" t="s">
        <v>32</v>
      </c>
    </row>
    <row r="7322" spans="1:20" x14ac:dyDescent="0.2">
      <c r="A7322">
        <v>7321</v>
      </c>
      <c r="B7322">
        <v>18</v>
      </c>
      <c r="C7322" t="s">
        <v>29</v>
      </c>
      <c r="D7322">
        <v>166</v>
      </c>
      <c r="E7322">
        <v>82</v>
      </c>
      <c r="F7322" t="s">
        <v>21</v>
      </c>
      <c r="G7322">
        <v>20</v>
      </c>
      <c r="H7322">
        <v>992</v>
      </c>
      <c r="I7322">
        <v>174</v>
      </c>
      <c r="J7322">
        <v>10831</v>
      </c>
      <c r="K7322">
        <v>6.37</v>
      </c>
      <c r="L7322" t="s">
        <v>36</v>
      </c>
      <c r="M7322">
        <v>7</v>
      </c>
      <c r="N7322">
        <v>1.9</v>
      </c>
      <c r="O7322">
        <v>1642</v>
      </c>
      <c r="P7322">
        <v>72</v>
      </c>
      <c r="Q7322">
        <v>38.4</v>
      </c>
      <c r="R7322">
        <v>28.5</v>
      </c>
      <c r="S7322" t="s">
        <v>27</v>
      </c>
      <c r="T7322" t="s">
        <v>32</v>
      </c>
    </row>
    <row r="7323" spans="1:20" x14ac:dyDescent="0.2">
      <c r="A7323">
        <v>7322</v>
      </c>
      <c r="B7323">
        <v>45</v>
      </c>
      <c r="C7323" t="s">
        <v>29</v>
      </c>
      <c r="D7323">
        <v>163</v>
      </c>
      <c r="E7323">
        <v>95</v>
      </c>
      <c r="F7323" t="s">
        <v>35</v>
      </c>
      <c r="G7323">
        <v>86</v>
      </c>
      <c r="H7323">
        <v>755</v>
      </c>
      <c r="I7323">
        <v>103</v>
      </c>
      <c r="J7323">
        <v>17401</v>
      </c>
      <c r="K7323">
        <v>3.94</v>
      </c>
      <c r="L7323" t="s">
        <v>36</v>
      </c>
      <c r="M7323">
        <v>6</v>
      </c>
      <c r="N7323">
        <v>1.9</v>
      </c>
      <c r="O7323">
        <v>1936</v>
      </c>
      <c r="P7323">
        <v>67</v>
      </c>
      <c r="Q7323">
        <v>38.4</v>
      </c>
      <c r="R7323">
        <v>28.5</v>
      </c>
      <c r="S7323" t="s">
        <v>27</v>
      </c>
      <c r="T7323" t="s">
        <v>28</v>
      </c>
    </row>
    <row r="7324" spans="1:20" x14ac:dyDescent="0.2">
      <c r="A7324">
        <v>7323</v>
      </c>
      <c r="B7324">
        <v>30</v>
      </c>
      <c r="C7324" t="s">
        <v>29</v>
      </c>
      <c r="D7324">
        <v>190</v>
      </c>
      <c r="E7324">
        <v>115</v>
      </c>
      <c r="F7324" t="s">
        <v>30</v>
      </c>
      <c r="G7324">
        <v>10</v>
      </c>
      <c r="H7324">
        <v>850</v>
      </c>
      <c r="I7324">
        <v>129</v>
      </c>
      <c r="J7324">
        <v>19904</v>
      </c>
      <c r="K7324">
        <v>1.33</v>
      </c>
      <c r="L7324" t="s">
        <v>22</v>
      </c>
      <c r="M7324">
        <v>5.6</v>
      </c>
      <c r="N7324">
        <v>1.9</v>
      </c>
      <c r="O7324">
        <v>2882</v>
      </c>
      <c r="P7324">
        <v>64</v>
      </c>
      <c r="Q7324">
        <v>38.4</v>
      </c>
      <c r="R7324">
        <v>28.5</v>
      </c>
      <c r="S7324" t="s">
        <v>32</v>
      </c>
      <c r="T7324" t="s">
        <v>32</v>
      </c>
    </row>
    <row r="7325" spans="1:20" x14ac:dyDescent="0.2">
      <c r="A7325">
        <v>7324</v>
      </c>
      <c r="B7325">
        <v>24</v>
      </c>
      <c r="C7325" t="s">
        <v>29</v>
      </c>
      <c r="D7325">
        <v>161</v>
      </c>
      <c r="E7325">
        <v>111</v>
      </c>
      <c r="F7325" t="s">
        <v>30</v>
      </c>
      <c r="G7325">
        <v>19</v>
      </c>
      <c r="H7325">
        <v>499</v>
      </c>
      <c r="I7325">
        <v>82</v>
      </c>
      <c r="J7325">
        <v>12093</v>
      </c>
      <c r="K7325">
        <v>4.59</v>
      </c>
      <c r="L7325" t="s">
        <v>31</v>
      </c>
      <c r="M7325">
        <v>6.6</v>
      </c>
      <c r="N7325">
        <v>1.9</v>
      </c>
      <c r="O7325">
        <v>3878</v>
      </c>
      <c r="P7325">
        <v>77</v>
      </c>
      <c r="Q7325">
        <v>38.4</v>
      </c>
      <c r="R7325">
        <v>28.5</v>
      </c>
      <c r="S7325" t="s">
        <v>23</v>
      </c>
      <c r="T7325" t="s">
        <v>32</v>
      </c>
    </row>
    <row r="7326" spans="1:20" x14ac:dyDescent="0.2">
      <c r="A7326">
        <v>7325</v>
      </c>
      <c r="B7326">
        <v>20</v>
      </c>
      <c r="C7326" t="s">
        <v>25</v>
      </c>
      <c r="D7326">
        <v>187</v>
      </c>
      <c r="E7326">
        <v>104</v>
      </c>
      <c r="F7326" t="s">
        <v>21</v>
      </c>
      <c r="G7326">
        <v>68</v>
      </c>
      <c r="H7326">
        <v>952</v>
      </c>
      <c r="I7326">
        <v>94</v>
      </c>
      <c r="J7326">
        <v>7812</v>
      </c>
      <c r="K7326">
        <v>8.94</v>
      </c>
      <c r="L7326" t="s">
        <v>22</v>
      </c>
      <c r="M7326">
        <v>4.5</v>
      </c>
      <c r="N7326">
        <v>1.9</v>
      </c>
      <c r="O7326">
        <v>2067</v>
      </c>
      <c r="P7326">
        <v>68</v>
      </c>
      <c r="Q7326">
        <v>38.4</v>
      </c>
      <c r="R7326">
        <v>28.5</v>
      </c>
      <c r="S7326" t="s">
        <v>32</v>
      </c>
      <c r="T7326" t="s">
        <v>24</v>
      </c>
    </row>
    <row r="7327" spans="1:20" x14ac:dyDescent="0.2">
      <c r="A7327">
        <v>7326</v>
      </c>
      <c r="B7327">
        <v>40</v>
      </c>
      <c r="C7327" t="s">
        <v>29</v>
      </c>
      <c r="D7327">
        <v>170</v>
      </c>
      <c r="E7327">
        <v>75</v>
      </c>
      <c r="F7327" t="s">
        <v>30</v>
      </c>
      <c r="G7327">
        <v>70</v>
      </c>
      <c r="H7327">
        <v>115</v>
      </c>
      <c r="I7327">
        <v>104</v>
      </c>
      <c r="J7327">
        <v>6819</v>
      </c>
      <c r="K7327">
        <v>6.61</v>
      </c>
      <c r="L7327" t="s">
        <v>31</v>
      </c>
      <c r="M7327">
        <v>6.1</v>
      </c>
      <c r="N7327">
        <v>1.9</v>
      </c>
      <c r="O7327">
        <v>2501</v>
      </c>
      <c r="P7327">
        <v>72</v>
      </c>
      <c r="Q7327">
        <v>38.4</v>
      </c>
      <c r="R7327">
        <v>28.5</v>
      </c>
      <c r="S7327" t="s">
        <v>34</v>
      </c>
      <c r="T7327" t="s">
        <v>28</v>
      </c>
    </row>
    <row r="7328" spans="1:20" x14ac:dyDescent="0.2">
      <c r="A7328">
        <v>7327</v>
      </c>
      <c r="B7328">
        <v>28</v>
      </c>
      <c r="C7328" t="s">
        <v>20</v>
      </c>
      <c r="D7328">
        <v>153</v>
      </c>
      <c r="E7328">
        <v>85</v>
      </c>
      <c r="F7328" t="s">
        <v>37</v>
      </c>
      <c r="G7328">
        <v>30</v>
      </c>
      <c r="H7328">
        <v>248</v>
      </c>
      <c r="I7328">
        <v>103</v>
      </c>
      <c r="J7328">
        <v>19900</v>
      </c>
      <c r="K7328">
        <v>14.22</v>
      </c>
      <c r="L7328" t="s">
        <v>22</v>
      </c>
      <c r="M7328">
        <v>9.9</v>
      </c>
      <c r="N7328">
        <v>1.9</v>
      </c>
      <c r="O7328">
        <v>2362</v>
      </c>
      <c r="P7328">
        <v>70</v>
      </c>
      <c r="Q7328">
        <v>38.4</v>
      </c>
      <c r="R7328">
        <v>28.5</v>
      </c>
      <c r="S7328" t="s">
        <v>34</v>
      </c>
      <c r="T7328" t="s">
        <v>28</v>
      </c>
    </row>
    <row r="7329" spans="1:20" x14ac:dyDescent="0.2">
      <c r="A7329">
        <v>7328</v>
      </c>
      <c r="B7329">
        <v>52</v>
      </c>
      <c r="C7329" t="s">
        <v>29</v>
      </c>
      <c r="D7329">
        <v>188</v>
      </c>
      <c r="E7329">
        <v>57</v>
      </c>
      <c r="F7329" t="s">
        <v>33</v>
      </c>
      <c r="G7329">
        <v>103</v>
      </c>
      <c r="H7329">
        <v>660</v>
      </c>
      <c r="I7329">
        <v>163</v>
      </c>
      <c r="J7329">
        <v>19307</v>
      </c>
      <c r="K7329">
        <v>10.58</v>
      </c>
      <c r="L7329" t="s">
        <v>31</v>
      </c>
      <c r="M7329">
        <v>9.3000000000000007</v>
      </c>
      <c r="N7329">
        <v>1.9</v>
      </c>
      <c r="O7329">
        <v>3377</v>
      </c>
      <c r="P7329">
        <v>66</v>
      </c>
      <c r="Q7329">
        <v>38.4</v>
      </c>
      <c r="R7329">
        <v>28.5</v>
      </c>
      <c r="S7329" t="s">
        <v>34</v>
      </c>
      <c r="T7329" t="s">
        <v>28</v>
      </c>
    </row>
    <row r="7330" spans="1:20" x14ac:dyDescent="0.2">
      <c r="A7330">
        <v>7329</v>
      </c>
      <c r="B7330">
        <v>56</v>
      </c>
      <c r="C7330" t="s">
        <v>29</v>
      </c>
      <c r="D7330">
        <v>190</v>
      </c>
      <c r="E7330">
        <v>94</v>
      </c>
      <c r="F7330" t="s">
        <v>30</v>
      </c>
      <c r="G7330">
        <v>116</v>
      </c>
      <c r="H7330">
        <v>942</v>
      </c>
      <c r="I7330">
        <v>159</v>
      </c>
      <c r="J7330">
        <v>18449</v>
      </c>
      <c r="K7330">
        <v>2.2000000000000002</v>
      </c>
      <c r="L7330" t="s">
        <v>22</v>
      </c>
      <c r="M7330">
        <v>8.4</v>
      </c>
      <c r="N7330">
        <v>1.9</v>
      </c>
      <c r="O7330">
        <v>3328</v>
      </c>
      <c r="P7330">
        <v>87</v>
      </c>
      <c r="Q7330">
        <v>38.4</v>
      </c>
      <c r="R7330">
        <v>28.5</v>
      </c>
      <c r="S7330" t="s">
        <v>23</v>
      </c>
      <c r="T7330" t="s">
        <v>24</v>
      </c>
    </row>
    <row r="7331" spans="1:20" x14ac:dyDescent="0.2">
      <c r="A7331">
        <v>7330</v>
      </c>
      <c r="B7331">
        <v>39</v>
      </c>
      <c r="C7331" t="s">
        <v>29</v>
      </c>
      <c r="D7331">
        <v>193</v>
      </c>
      <c r="E7331">
        <v>52</v>
      </c>
      <c r="F7331" t="s">
        <v>35</v>
      </c>
      <c r="G7331">
        <v>101</v>
      </c>
      <c r="H7331">
        <v>285</v>
      </c>
      <c r="I7331">
        <v>138</v>
      </c>
      <c r="J7331">
        <v>11463</v>
      </c>
      <c r="K7331">
        <v>5.99</v>
      </c>
      <c r="L7331" t="s">
        <v>22</v>
      </c>
      <c r="M7331">
        <v>4.4000000000000004</v>
      </c>
      <c r="N7331">
        <v>1.9</v>
      </c>
      <c r="O7331">
        <v>1773</v>
      </c>
      <c r="P7331">
        <v>82</v>
      </c>
      <c r="Q7331">
        <v>38.4</v>
      </c>
      <c r="R7331">
        <v>28.5</v>
      </c>
      <c r="S7331" t="s">
        <v>23</v>
      </c>
      <c r="T7331" t="s">
        <v>32</v>
      </c>
    </row>
    <row r="7332" spans="1:20" x14ac:dyDescent="0.2">
      <c r="A7332">
        <v>7331</v>
      </c>
      <c r="B7332">
        <v>27</v>
      </c>
      <c r="C7332" t="s">
        <v>20</v>
      </c>
      <c r="D7332">
        <v>181</v>
      </c>
      <c r="E7332">
        <v>94</v>
      </c>
      <c r="F7332" t="s">
        <v>33</v>
      </c>
      <c r="G7332">
        <v>83</v>
      </c>
      <c r="H7332">
        <v>274</v>
      </c>
      <c r="I7332">
        <v>173</v>
      </c>
      <c r="J7332">
        <v>18978</v>
      </c>
      <c r="K7332">
        <v>13.6</v>
      </c>
      <c r="L7332" t="s">
        <v>22</v>
      </c>
      <c r="M7332">
        <v>6.3</v>
      </c>
      <c r="N7332">
        <v>1.9</v>
      </c>
      <c r="O7332">
        <v>3732</v>
      </c>
      <c r="P7332">
        <v>77</v>
      </c>
      <c r="Q7332">
        <v>38.4</v>
      </c>
      <c r="R7332">
        <v>28.5</v>
      </c>
      <c r="S7332" t="s">
        <v>34</v>
      </c>
      <c r="T7332" t="s">
        <v>24</v>
      </c>
    </row>
    <row r="7333" spans="1:20" x14ac:dyDescent="0.2">
      <c r="A7333">
        <v>7332</v>
      </c>
      <c r="B7333">
        <v>48</v>
      </c>
      <c r="C7333" t="s">
        <v>25</v>
      </c>
      <c r="D7333">
        <v>181</v>
      </c>
      <c r="E7333">
        <v>78</v>
      </c>
      <c r="F7333" t="s">
        <v>37</v>
      </c>
      <c r="G7333">
        <v>77</v>
      </c>
      <c r="H7333">
        <v>917</v>
      </c>
      <c r="I7333">
        <v>171</v>
      </c>
      <c r="J7333">
        <v>12457</v>
      </c>
      <c r="K7333">
        <v>14.86</v>
      </c>
      <c r="L7333" t="s">
        <v>36</v>
      </c>
      <c r="M7333">
        <v>7.5</v>
      </c>
      <c r="N7333">
        <v>1.9</v>
      </c>
      <c r="O7333">
        <v>2522</v>
      </c>
      <c r="P7333">
        <v>86</v>
      </c>
      <c r="Q7333">
        <v>38.4</v>
      </c>
      <c r="R7333">
        <v>28.5</v>
      </c>
      <c r="S7333" t="s">
        <v>34</v>
      </c>
      <c r="T7333" t="s">
        <v>28</v>
      </c>
    </row>
    <row r="7334" spans="1:20" x14ac:dyDescent="0.2">
      <c r="A7334">
        <v>7333</v>
      </c>
      <c r="B7334">
        <v>32</v>
      </c>
      <c r="C7334" t="s">
        <v>20</v>
      </c>
      <c r="D7334">
        <v>155</v>
      </c>
      <c r="E7334">
        <v>114</v>
      </c>
      <c r="F7334" t="s">
        <v>21</v>
      </c>
      <c r="G7334">
        <v>89</v>
      </c>
      <c r="H7334">
        <v>912</v>
      </c>
      <c r="I7334">
        <v>104</v>
      </c>
      <c r="J7334">
        <v>15688</v>
      </c>
      <c r="K7334">
        <v>6.39</v>
      </c>
      <c r="L7334" t="s">
        <v>36</v>
      </c>
      <c r="M7334">
        <v>7.6</v>
      </c>
      <c r="N7334">
        <v>1.9</v>
      </c>
      <c r="O7334">
        <v>1699</v>
      </c>
      <c r="P7334">
        <v>67</v>
      </c>
      <c r="Q7334">
        <v>38.4</v>
      </c>
      <c r="R7334">
        <v>28.5</v>
      </c>
      <c r="S7334" t="s">
        <v>34</v>
      </c>
      <c r="T7334" t="s">
        <v>32</v>
      </c>
    </row>
    <row r="7335" spans="1:20" x14ac:dyDescent="0.2">
      <c r="A7335">
        <v>7334</v>
      </c>
      <c r="B7335">
        <v>21</v>
      </c>
      <c r="C7335" t="s">
        <v>20</v>
      </c>
      <c r="D7335">
        <v>192</v>
      </c>
      <c r="E7335">
        <v>117</v>
      </c>
      <c r="F7335" t="s">
        <v>33</v>
      </c>
      <c r="G7335">
        <v>60</v>
      </c>
      <c r="H7335">
        <v>431</v>
      </c>
      <c r="I7335">
        <v>121</v>
      </c>
      <c r="J7335">
        <v>15379</v>
      </c>
      <c r="K7335">
        <v>13.39</v>
      </c>
      <c r="L7335" t="s">
        <v>36</v>
      </c>
      <c r="M7335">
        <v>5.0999999999999996</v>
      </c>
      <c r="N7335">
        <v>1.9</v>
      </c>
      <c r="O7335">
        <v>2631</v>
      </c>
      <c r="P7335">
        <v>76</v>
      </c>
      <c r="Q7335">
        <v>38.4</v>
      </c>
      <c r="R7335">
        <v>28.5</v>
      </c>
      <c r="S7335" t="s">
        <v>27</v>
      </c>
      <c r="T7335" t="s">
        <v>32</v>
      </c>
    </row>
    <row r="7336" spans="1:20" x14ac:dyDescent="0.2">
      <c r="A7336">
        <v>7335</v>
      </c>
      <c r="B7336">
        <v>50</v>
      </c>
      <c r="C7336" t="s">
        <v>20</v>
      </c>
      <c r="D7336">
        <v>188</v>
      </c>
      <c r="E7336">
        <v>103</v>
      </c>
      <c r="F7336" t="s">
        <v>33</v>
      </c>
      <c r="G7336">
        <v>56</v>
      </c>
      <c r="H7336">
        <v>446</v>
      </c>
      <c r="I7336">
        <v>87</v>
      </c>
      <c r="J7336">
        <v>3458</v>
      </c>
      <c r="K7336">
        <v>1.55</v>
      </c>
      <c r="L7336" t="s">
        <v>22</v>
      </c>
      <c r="M7336">
        <v>8.1</v>
      </c>
      <c r="N7336">
        <v>1.9</v>
      </c>
      <c r="O7336">
        <v>2191</v>
      </c>
      <c r="P7336">
        <v>81</v>
      </c>
      <c r="Q7336">
        <v>38.4</v>
      </c>
      <c r="R7336">
        <v>28.5</v>
      </c>
      <c r="S7336" t="s">
        <v>23</v>
      </c>
      <c r="T7336" t="s">
        <v>32</v>
      </c>
    </row>
    <row r="7337" spans="1:20" x14ac:dyDescent="0.2">
      <c r="A7337">
        <v>7336</v>
      </c>
      <c r="B7337">
        <v>56</v>
      </c>
      <c r="C7337" t="s">
        <v>29</v>
      </c>
      <c r="D7337">
        <v>165</v>
      </c>
      <c r="E7337">
        <v>91</v>
      </c>
      <c r="F7337" t="s">
        <v>30</v>
      </c>
      <c r="G7337">
        <v>81</v>
      </c>
      <c r="H7337">
        <v>253</v>
      </c>
      <c r="I7337">
        <v>92</v>
      </c>
      <c r="J7337">
        <v>18292</v>
      </c>
      <c r="K7337">
        <v>4.0999999999999996</v>
      </c>
      <c r="L7337" t="s">
        <v>31</v>
      </c>
      <c r="M7337">
        <v>7.9</v>
      </c>
      <c r="N7337">
        <v>1.9</v>
      </c>
      <c r="O7337">
        <v>3206</v>
      </c>
      <c r="P7337">
        <v>86</v>
      </c>
      <c r="Q7337">
        <v>38.4</v>
      </c>
      <c r="R7337">
        <v>28.5</v>
      </c>
      <c r="S7337" t="s">
        <v>27</v>
      </c>
      <c r="T7337" t="s">
        <v>32</v>
      </c>
    </row>
    <row r="7338" spans="1:20" x14ac:dyDescent="0.2">
      <c r="A7338">
        <v>7337</v>
      </c>
      <c r="B7338">
        <v>34</v>
      </c>
      <c r="C7338" t="s">
        <v>29</v>
      </c>
      <c r="D7338">
        <v>193</v>
      </c>
      <c r="E7338">
        <v>111</v>
      </c>
      <c r="F7338" t="s">
        <v>21</v>
      </c>
      <c r="G7338">
        <v>92</v>
      </c>
      <c r="H7338">
        <v>777</v>
      </c>
      <c r="I7338">
        <v>171</v>
      </c>
      <c r="J7338">
        <v>15900</v>
      </c>
      <c r="K7338">
        <v>5.99</v>
      </c>
      <c r="L7338" t="s">
        <v>31</v>
      </c>
      <c r="M7338">
        <v>8.1</v>
      </c>
      <c r="N7338">
        <v>1.9</v>
      </c>
      <c r="O7338">
        <v>3465</v>
      </c>
      <c r="P7338">
        <v>67</v>
      </c>
      <c r="Q7338">
        <v>38.4</v>
      </c>
      <c r="R7338">
        <v>28.5</v>
      </c>
      <c r="S7338" t="s">
        <v>32</v>
      </c>
      <c r="T7338" t="s">
        <v>24</v>
      </c>
    </row>
    <row r="7339" spans="1:20" x14ac:dyDescent="0.2">
      <c r="A7339">
        <v>7338</v>
      </c>
      <c r="B7339">
        <v>21</v>
      </c>
      <c r="C7339" t="s">
        <v>29</v>
      </c>
      <c r="D7339">
        <v>177</v>
      </c>
      <c r="E7339">
        <v>63</v>
      </c>
      <c r="F7339" t="s">
        <v>37</v>
      </c>
      <c r="G7339">
        <v>33</v>
      </c>
      <c r="H7339">
        <v>959</v>
      </c>
      <c r="I7339">
        <v>141</v>
      </c>
      <c r="J7339">
        <v>9038</v>
      </c>
      <c r="K7339">
        <v>2.91</v>
      </c>
      <c r="L7339" t="s">
        <v>31</v>
      </c>
      <c r="M7339">
        <v>8</v>
      </c>
      <c r="N7339">
        <v>1.9</v>
      </c>
      <c r="O7339">
        <v>1819</v>
      </c>
      <c r="P7339">
        <v>79</v>
      </c>
      <c r="Q7339">
        <v>38.4</v>
      </c>
      <c r="R7339">
        <v>28.5</v>
      </c>
      <c r="S7339" t="s">
        <v>32</v>
      </c>
      <c r="T7339" t="s">
        <v>24</v>
      </c>
    </row>
    <row r="7340" spans="1:20" x14ac:dyDescent="0.2">
      <c r="A7340">
        <v>7339</v>
      </c>
      <c r="B7340">
        <v>48</v>
      </c>
      <c r="C7340" t="s">
        <v>20</v>
      </c>
      <c r="D7340">
        <v>191</v>
      </c>
      <c r="E7340">
        <v>56</v>
      </c>
      <c r="F7340" t="s">
        <v>30</v>
      </c>
      <c r="G7340">
        <v>112</v>
      </c>
      <c r="H7340">
        <v>386</v>
      </c>
      <c r="I7340">
        <v>124</v>
      </c>
      <c r="J7340">
        <v>1161</v>
      </c>
      <c r="K7340">
        <v>3.27</v>
      </c>
      <c r="L7340" t="s">
        <v>36</v>
      </c>
      <c r="M7340">
        <v>7.8</v>
      </c>
      <c r="N7340">
        <v>1.9</v>
      </c>
      <c r="O7340">
        <v>2486</v>
      </c>
      <c r="P7340">
        <v>77</v>
      </c>
      <c r="Q7340">
        <v>38.4</v>
      </c>
      <c r="R7340">
        <v>28.5</v>
      </c>
      <c r="S7340" t="s">
        <v>27</v>
      </c>
      <c r="T7340" t="s">
        <v>28</v>
      </c>
    </row>
    <row r="7341" spans="1:20" x14ac:dyDescent="0.2">
      <c r="A7341">
        <v>7340</v>
      </c>
      <c r="B7341">
        <v>22</v>
      </c>
      <c r="C7341" t="s">
        <v>20</v>
      </c>
      <c r="D7341">
        <v>195</v>
      </c>
      <c r="E7341">
        <v>93</v>
      </c>
      <c r="F7341" t="s">
        <v>30</v>
      </c>
      <c r="G7341">
        <v>23</v>
      </c>
      <c r="H7341">
        <v>227</v>
      </c>
      <c r="I7341">
        <v>115</v>
      </c>
      <c r="J7341">
        <v>5509</v>
      </c>
      <c r="K7341">
        <v>11.48</v>
      </c>
      <c r="L7341" t="s">
        <v>31</v>
      </c>
      <c r="M7341">
        <v>8.4</v>
      </c>
      <c r="N7341">
        <v>1.9</v>
      </c>
      <c r="O7341">
        <v>2308</v>
      </c>
      <c r="P7341">
        <v>82</v>
      </c>
      <c r="Q7341">
        <v>38.4</v>
      </c>
      <c r="R7341">
        <v>28.5</v>
      </c>
      <c r="S7341" t="s">
        <v>34</v>
      </c>
      <c r="T7341" t="s">
        <v>24</v>
      </c>
    </row>
    <row r="7342" spans="1:20" x14ac:dyDescent="0.2">
      <c r="A7342">
        <v>7341</v>
      </c>
      <c r="B7342">
        <v>42</v>
      </c>
      <c r="C7342" t="s">
        <v>20</v>
      </c>
      <c r="D7342">
        <v>165</v>
      </c>
      <c r="E7342">
        <v>70</v>
      </c>
      <c r="F7342" t="s">
        <v>21</v>
      </c>
      <c r="G7342">
        <v>23</v>
      </c>
      <c r="H7342">
        <v>291</v>
      </c>
      <c r="I7342">
        <v>145</v>
      </c>
      <c r="J7342">
        <v>17108</v>
      </c>
      <c r="K7342">
        <v>10.47</v>
      </c>
      <c r="L7342" t="s">
        <v>31</v>
      </c>
      <c r="M7342">
        <v>9.3000000000000007</v>
      </c>
      <c r="N7342">
        <v>1.9</v>
      </c>
      <c r="O7342">
        <v>3245</v>
      </c>
      <c r="P7342">
        <v>56</v>
      </c>
      <c r="Q7342">
        <v>38.4</v>
      </c>
      <c r="R7342">
        <v>28.5</v>
      </c>
      <c r="S7342" t="s">
        <v>27</v>
      </c>
      <c r="T7342" t="s">
        <v>28</v>
      </c>
    </row>
    <row r="7343" spans="1:20" x14ac:dyDescent="0.2">
      <c r="A7343">
        <v>7342</v>
      </c>
      <c r="B7343">
        <v>50</v>
      </c>
      <c r="C7343" t="s">
        <v>25</v>
      </c>
      <c r="D7343">
        <v>175</v>
      </c>
      <c r="E7343">
        <v>97</v>
      </c>
      <c r="F7343" t="s">
        <v>30</v>
      </c>
      <c r="G7343">
        <v>81</v>
      </c>
      <c r="H7343">
        <v>379</v>
      </c>
      <c r="I7343">
        <v>163</v>
      </c>
      <c r="J7343">
        <v>14072</v>
      </c>
      <c r="K7343">
        <v>10.81</v>
      </c>
      <c r="L7343" t="s">
        <v>22</v>
      </c>
      <c r="M7343">
        <v>5.8</v>
      </c>
      <c r="N7343">
        <v>1.9</v>
      </c>
      <c r="O7343">
        <v>2245</v>
      </c>
      <c r="P7343">
        <v>51</v>
      </c>
      <c r="Q7343">
        <v>38.4</v>
      </c>
      <c r="R7343">
        <v>28.5</v>
      </c>
      <c r="S7343" t="s">
        <v>27</v>
      </c>
      <c r="T7343" t="s">
        <v>28</v>
      </c>
    </row>
    <row r="7344" spans="1:20" x14ac:dyDescent="0.2">
      <c r="A7344">
        <v>7343</v>
      </c>
      <c r="B7344">
        <v>35</v>
      </c>
      <c r="C7344" t="s">
        <v>29</v>
      </c>
      <c r="D7344">
        <v>154</v>
      </c>
      <c r="E7344">
        <v>64</v>
      </c>
      <c r="F7344" t="s">
        <v>35</v>
      </c>
      <c r="G7344">
        <v>92</v>
      </c>
      <c r="H7344">
        <v>237</v>
      </c>
      <c r="I7344">
        <v>115</v>
      </c>
      <c r="J7344">
        <v>8351</v>
      </c>
      <c r="K7344">
        <v>7.91</v>
      </c>
      <c r="L7344" t="s">
        <v>22</v>
      </c>
      <c r="M7344">
        <v>8.5</v>
      </c>
      <c r="N7344">
        <v>1.9</v>
      </c>
      <c r="O7344">
        <v>3355</v>
      </c>
      <c r="P7344">
        <v>51</v>
      </c>
      <c r="Q7344">
        <v>38.4</v>
      </c>
      <c r="R7344">
        <v>28.5</v>
      </c>
      <c r="S7344" t="s">
        <v>32</v>
      </c>
      <c r="T7344" t="s">
        <v>32</v>
      </c>
    </row>
    <row r="7345" spans="1:20" x14ac:dyDescent="0.2">
      <c r="A7345">
        <v>7344</v>
      </c>
      <c r="B7345">
        <v>49</v>
      </c>
      <c r="C7345" t="s">
        <v>25</v>
      </c>
      <c r="D7345">
        <v>190</v>
      </c>
      <c r="E7345">
        <v>115</v>
      </c>
      <c r="F7345" t="s">
        <v>37</v>
      </c>
      <c r="G7345">
        <v>24</v>
      </c>
      <c r="H7345">
        <v>713</v>
      </c>
      <c r="I7345">
        <v>179</v>
      </c>
      <c r="J7345">
        <v>8765</v>
      </c>
      <c r="K7345">
        <v>10.76</v>
      </c>
      <c r="L7345" t="s">
        <v>36</v>
      </c>
      <c r="M7345">
        <v>5.6</v>
      </c>
      <c r="N7345">
        <v>1.9</v>
      </c>
      <c r="O7345">
        <v>2270</v>
      </c>
      <c r="P7345">
        <v>76</v>
      </c>
      <c r="Q7345">
        <v>38.4</v>
      </c>
      <c r="R7345">
        <v>28.5</v>
      </c>
      <c r="S7345" t="s">
        <v>34</v>
      </c>
      <c r="T7345" t="s">
        <v>24</v>
      </c>
    </row>
    <row r="7346" spans="1:20" x14ac:dyDescent="0.2">
      <c r="A7346">
        <v>7345</v>
      </c>
      <c r="B7346">
        <v>37</v>
      </c>
      <c r="C7346" t="s">
        <v>25</v>
      </c>
      <c r="D7346">
        <v>196</v>
      </c>
      <c r="E7346">
        <v>63</v>
      </c>
      <c r="F7346" t="s">
        <v>30</v>
      </c>
      <c r="G7346">
        <v>80</v>
      </c>
      <c r="H7346">
        <v>143</v>
      </c>
      <c r="I7346">
        <v>125</v>
      </c>
      <c r="J7346">
        <v>5383</v>
      </c>
      <c r="K7346">
        <v>3.34</v>
      </c>
      <c r="L7346" t="s">
        <v>31</v>
      </c>
      <c r="M7346">
        <v>7.2</v>
      </c>
      <c r="N7346">
        <v>1.9</v>
      </c>
      <c r="O7346">
        <v>1633</v>
      </c>
      <c r="P7346">
        <v>85</v>
      </c>
      <c r="Q7346">
        <v>38.4</v>
      </c>
      <c r="R7346">
        <v>28.5</v>
      </c>
      <c r="S7346" t="s">
        <v>32</v>
      </c>
      <c r="T7346" t="s">
        <v>28</v>
      </c>
    </row>
    <row r="7347" spans="1:20" x14ac:dyDescent="0.2">
      <c r="A7347">
        <v>7346</v>
      </c>
      <c r="B7347">
        <v>45</v>
      </c>
      <c r="C7347" t="s">
        <v>29</v>
      </c>
      <c r="D7347">
        <v>157</v>
      </c>
      <c r="E7347">
        <v>79</v>
      </c>
      <c r="F7347" t="s">
        <v>37</v>
      </c>
      <c r="G7347">
        <v>22</v>
      </c>
      <c r="H7347">
        <v>301</v>
      </c>
      <c r="I7347">
        <v>89</v>
      </c>
      <c r="J7347">
        <v>2873</v>
      </c>
      <c r="K7347">
        <v>14.78</v>
      </c>
      <c r="L7347" t="s">
        <v>22</v>
      </c>
      <c r="M7347">
        <v>7</v>
      </c>
      <c r="N7347">
        <v>1.9</v>
      </c>
      <c r="O7347">
        <v>2564</v>
      </c>
      <c r="P7347">
        <v>78</v>
      </c>
      <c r="Q7347">
        <v>38.4</v>
      </c>
      <c r="R7347">
        <v>28.5</v>
      </c>
      <c r="S7347" t="s">
        <v>27</v>
      </c>
      <c r="T7347" t="s">
        <v>32</v>
      </c>
    </row>
    <row r="7348" spans="1:20" x14ac:dyDescent="0.2">
      <c r="A7348">
        <v>7347</v>
      </c>
      <c r="B7348">
        <v>43</v>
      </c>
      <c r="C7348" t="s">
        <v>25</v>
      </c>
      <c r="D7348">
        <v>156</v>
      </c>
      <c r="E7348">
        <v>72</v>
      </c>
      <c r="F7348" t="s">
        <v>30</v>
      </c>
      <c r="G7348">
        <v>22</v>
      </c>
      <c r="H7348">
        <v>295</v>
      </c>
      <c r="I7348">
        <v>81</v>
      </c>
      <c r="J7348">
        <v>10850</v>
      </c>
      <c r="K7348">
        <v>0.8</v>
      </c>
      <c r="L7348" t="s">
        <v>36</v>
      </c>
      <c r="M7348">
        <v>6.2</v>
      </c>
      <c r="N7348">
        <v>1.9</v>
      </c>
      <c r="O7348">
        <v>1595</v>
      </c>
      <c r="P7348">
        <v>63</v>
      </c>
      <c r="Q7348">
        <v>38.4</v>
      </c>
      <c r="R7348">
        <v>28.5</v>
      </c>
      <c r="S7348" t="s">
        <v>34</v>
      </c>
      <c r="T7348" t="s">
        <v>24</v>
      </c>
    </row>
    <row r="7349" spans="1:20" x14ac:dyDescent="0.2">
      <c r="A7349">
        <v>7348</v>
      </c>
      <c r="B7349">
        <v>50</v>
      </c>
      <c r="C7349" t="s">
        <v>20</v>
      </c>
      <c r="D7349">
        <v>188</v>
      </c>
      <c r="E7349">
        <v>108</v>
      </c>
      <c r="F7349" t="s">
        <v>30</v>
      </c>
      <c r="G7349">
        <v>89</v>
      </c>
      <c r="H7349">
        <v>625</v>
      </c>
      <c r="I7349">
        <v>113</v>
      </c>
      <c r="J7349">
        <v>4678</v>
      </c>
      <c r="K7349">
        <v>3.92</v>
      </c>
      <c r="L7349" t="s">
        <v>31</v>
      </c>
      <c r="M7349">
        <v>7.2</v>
      </c>
      <c r="N7349">
        <v>1.9</v>
      </c>
      <c r="O7349">
        <v>3564</v>
      </c>
      <c r="P7349">
        <v>82</v>
      </c>
      <c r="Q7349">
        <v>38.4</v>
      </c>
      <c r="R7349">
        <v>28.5</v>
      </c>
      <c r="S7349" t="s">
        <v>34</v>
      </c>
      <c r="T7349" t="s">
        <v>32</v>
      </c>
    </row>
    <row r="7350" spans="1:20" x14ac:dyDescent="0.2">
      <c r="A7350">
        <v>7349</v>
      </c>
      <c r="B7350">
        <v>33</v>
      </c>
      <c r="C7350" t="s">
        <v>25</v>
      </c>
      <c r="D7350">
        <v>193</v>
      </c>
      <c r="E7350">
        <v>82</v>
      </c>
      <c r="F7350" t="s">
        <v>37</v>
      </c>
      <c r="G7350">
        <v>34</v>
      </c>
      <c r="H7350">
        <v>422</v>
      </c>
      <c r="I7350">
        <v>121</v>
      </c>
      <c r="J7350">
        <v>4490</v>
      </c>
      <c r="K7350">
        <v>12.13</v>
      </c>
      <c r="L7350" t="s">
        <v>22</v>
      </c>
      <c r="M7350">
        <v>6.1</v>
      </c>
      <c r="N7350">
        <v>1.9</v>
      </c>
      <c r="O7350">
        <v>2971</v>
      </c>
      <c r="P7350">
        <v>88</v>
      </c>
      <c r="Q7350">
        <v>38.4</v>
      </c>
      <c r="R7350">
        <v>28.5</v>
      </c>
      <c r="S7350" t="s">
        <v>27</v>
      </c>
      <c r="T7350" t="s">
        <v>28</v>
      </c>
    </row>
    <row r="7351" spans="1:20" x14ac:dyDescent="0.2">
      <c r="A7351">
        <v>7350</v>
      </c>
      <c r="B7351">
        <v>48</v>
      </c>
      <c r="C7351" t="s">
        <v>20</v>
      </c>
      <c r="D7351">
        <v>159</v>
      </c>
      <c r="E7351">
        <v>104</v>
      </c>
      <c r="F7351" t="s">
        <v>35</v>
      </c>
      <c r="G7351">
        <v>73</v>
      </c>
      <c r="H7351">
        <v>702</v>
      </c>
      <c r="I7351">
        <v>89</v>
      </c>
      <c r="J7351">
        <v>17124</v>
      </c>
      <c r="K7351">
        <v>2.85</v>
      </c>
      <c r="L7351" t="s">
        <v>31</v>
      </c>
      <c r="M7351">
        <v>7.5</v>
      </c>
      <c r="N7351">
        <v>1.9</v>
      </c>
      <c r="O7351">
        <v>1742</v>
      </c>
      <c r="P7351">
        <v>76</v>
      </c>
      <c r="Q7351">
        <v>38.4</v>
      </c>
      <c r="R7351">
        <v>28.5</v>
      </c>
      <c r="S7351" t="s">
        <v>23</v>
      </c>
      <c r="T7351" t="s">
        <v>32</v>
      </c>
    </row>
    <row r="7352" spans="1:20" x14ac:dyDescent="0.2">
      <c r="A7352">
        <v>7351</v>
      </c>
      <c r="B7352">
        <v>24</v>
      </c>
      <c r="C7352" t="s">
        <v>20</v>
      </c>
      <c r="D7352">
        <v>158</v>
      </c>
      <c r="E7352">
        <v>113</v>
      </c>
      <c r="F7352" t="s">
        <v>33</v>
      </c>
      <c r="G7352">
        <v>58</v>
      </c>
      <c r="H7352">
        <v>184</v>
      </c>
      <c r="I7352">
        <v>98</v>
      </c>
      <c r="J7352">
        <v>8557</v>
      </c>
      <c r="K7352">
        <v>13.81</v>
      </c>
      <c r="L7352" t="s">
        <v>31</v>
      </c>
      <c r="M7352">
        <v>4.4000000000000004</v>
      </c>
      <c r="N7352">
        <v>1.9</v>
      </c>
      <c r="O7352">
        <v>3476</v>
      </c>
      <c r="P7352">
        <v>54</v>
      </c>
      <c r="Q7352">
        <v>38.4</v>
      </c>
      <c r="R7352">
        <v>28.5</v>
      </c>
      <c r="S7352" t="s">
        <v>23</v>
      </c>
      <c r="T7352" t="s">
        <v>32</v>
      </c>
    </row>
    <row r="7353" spans="1:20" x14ac:dyDescent="0.2">
      <c r="A7353">
        <v>7352</v>
      </c>
      <c r="B7353">
        <v>18</v>
      </c>
      <c r="C7353" t="s">
        <v>29</v>
      </c>
      <c r="D7353">
        <v>194</v>
      </c>
      <c r="E7353">
        <v>82</v>
      </c>
      <c r="F7353" t="s">
        <v>26</v>
      </c>
      <c r="G7353">
        <v>43</v>
      </c>
      <c r="H7353">
        <v>852</v>
      </c>
      <c r="I7353">
        <v>100</v>
      </c>
      <c r="J7353">
        <v>11415</v>
      </c>
      <c r="K7353">
        <v>14.45</v>
      </c>
      <c r="L7353" t="s">
        <v>36</v>
      </c>
      <c r="M7353">
        <v>7.2</v>
      </c>
      <c r="N7353">
        <v>1.9</v>
      </c>
      <c r="O7353">
        <v>3799</v>
      </c>
      <c r="P7353">
        <v>57</v>
      </c>
      <c r="Q7353">
        <v>38.4</v>
      </c>
      <c r="R7353">
        <v>28.5</v>
      </c>
      <c r="S7353" t="s">
        <v>27</v>
      </c>
      <c r="T7353" t="s">
        <v>24</v>
      </c>
    </row>
    <row r="7354" spans="1:20" x14ac:dyDescent="0.2">
      <c r="A7354">
        <v>7353</v>
      </c>
      <c r="B7354">
        <v>42</v>
      </c>
      <c r="C7354" t="s">
        <v>25</v>
      </c>
      <c r="D7354">
        <v>195</v>
      </c>
      <c r="E7354">
        <v>89</v>
      </c>
      <c r="F7354" t="s">
        <v>35</v>
      </c>
      <c r="G7354">
        <v>85</v>
      </c>
      <c r="H7354">
        <v>127</v>
      </c>
      <c r="I7354">
        <v>148</v>
      </c>
      <c r="J7354">
        <v>7876</v>
      </c>
      <c r="K7354">
        <v>9.86</v>
      </c>
      <c r="L7354" t="s">
        <v>31</v>
      </c>
      <c r="M7354">
        <v>5.3</v>
      </c>
      <c r="N7354">
        <v>1.9</v>
      </c>
      <c r="O7354">
        <v>2097</v>
      </c>
      <c r="P7354">
        <v>82</v>
      </c>
      <c r="Q7354">
        <v>38.4</v>
      </c>
      <c r="R7354">
        <v>28.5</v>
      </c>
      <c r="S7354" t="s">
        <v>32</v>
      </c>
      <c r="T7354" t="s">
        <v>24</v>
      </c>
    </row>
    <row r="7355" spans="1:20" x14ac:dyDescent="0.2">
      <c r="A7355">
        <v>7354</v>
      </c>
      <c r="B7355">
        <v>59</v>
      </c>
      <c r="C7355" t="s">
        <v>25</v>
      </c>
      <c r="D7355">
        <v>154</v>
      </c>
      <c r="E7355">
        <v>66</v>
      </c>
      <c r="F7355" t="s">
        <v>26</v>
      </c>
      <c r="G7355">
        <v>119</v>
      </c>
      <c r="H7355">
        <v>161</v>
      </c>
      <c r="I7355">
        <v>82</v>
      </c>
      <c r="J7355">
        <v>14243</v>
      </c>
      <c r="K7355">
        <v>1.53</v>
      </c>
      <c r="L7355" t="s">
        <v>22</v>
      </c>
      <c r="M7355">
        <v>8.8000000000000007</v>
      </c>
      <c r="N7355">
        <v>1.9</v>
      </c>
      <c r="O7355">
        <v>3193</v>
      </c>
      <c r="P7355">
        <v>52</v>
      </c>
      <c r="Q7355">
        <v>38.4</v>
      </c>
      <c r="R7355">
        <v>28.5</v>
      </c>
      <c r="S7355" t="s">
        <v>34</v>
      </c>
      <c r="T7355" t="s">
        <v>28</v>
      </c>
    </row>
    <row r="7356" spans="1:20" x14ac:dyDescent="0.2">
      <c r="A7356">
        <v>7355</v>
      </c>
      <c r="B7356">
        <v>47</v>
      </c>
      <c r="C7356" t="s">
        <v>20</v>
      </c>
      <c r="D7356">
        <v>169</v>
      </c>
      <c r="E7356">
        <v>96</v>
      </c>
      <c r="F7356" t="s">
        <v>37</v>
      </c>
      <c r="G7356">
        <v>115</v>
      </c>
      <c r="H7356">
        <v>153</v>
      </c>
      <c r="I7356">
        <v>133</v>
      </c>
      <c r="J7356">
        <v>15377</v>
      </c>
      <c r="K7356">
        <v>14.15</v>
      </c>
      <c r="L7356" t="s">
        <v>22</v>
      </c>
      <c r="M7356">
        <v>4.3</v>
      </c>
      <c r="N7356">
        <v>1.9</v>
      </c>
      <c r="O7356">
        <v>3406</v>
      </c>
      <c r="P7356">
        <v>50</v>
      </c>
      <c r="Q7356">
        <v>38.4</v>
      </c>
      <c r="R7356">
        <v>28.5</v>
      </c>
      <c r="S7356" t="s">
        <v>34</v>
      </c>
      <c r="T7356" t="s">
        <v>24</v>
      </c>
    </row>
    <row r="7357" spans="1:20" x14ac:dyDescent="0.2">
      <c r="A7357">
        <v>7356</v>
      </c>
      <c r="B7357">
        <v>25</v>
      </c>
      <c r="C7357" t="s">
        <v>25</v>
      </c>
      <c r="D7357">
        <v>165</v>
      </c>
      <c r="E7357">
        <v>89</v>
      </c>
      <c r="F7357" t="s">
        <v>33</v>
      </c>
      <c r="G7357">
        <v>95</v>
      </c>
      <c r="H7357">
        <v>209</v>
      </c>
      <c r="I7357">
        <v>92</v>
      </c>
      <c r="J7357">
        <v>19647</v>
      </c>
      <c r="K7357">
        <v>10.5</v>
      </c>
      <c r="L7357" t="s">
        <v>31</v>
      </c>
      <c r="M7357">
        <v>9.5</v>
      </c>
      <c r="N7357">
        <v>1.9</v>
      </c>
      <c r="O7357">
        <v>3148</v>
      </c>
      <c r="P7357">
        <v>54</v>
      </c>
      <c r="Q7357">
        <v>38.4</v>
      </c>
      <c r="R7357">
        <v>28.5</v>
      </c>
      <c r="S7357" t="s">
        <v>23</v>
      </c>
      <c r="T7357" t="s">
        <v>24</v>
      </c>
    </row>
    <row r="7358" spans="1:20" x14ac:dyDescent="0.2">
      <c r="A7358">
        <v>7357</v>
      </c>
      <c r="B7358">
        <v>33</v>
      </c>
      <c r="C7358" t="s">
        <v>29</v>
      </c>
      <c r="D7358">
        <v>176</v>
      </c>
      <c r="E7358">
        <v>67</v>
      </c>
      <c r="F7358" t="s">
        <v>33</v>
      </c>
      <c r="G7358">
        <v>18</v>
      </c>
      <c r="H7358">
        <v>425</v>
      </c>
      <c r="I7358">
        <v>143</v>
      </c>
      <c r="J7358">
        <v>19930</v>
      </c>
      <c r="K7358">
        <v>8.59</v>
      </c>
      <c r="L7358" t="s">
        <v>31</v>
      </c>
      <c r="M7358">
        <v>7.1</v>
      </c>
      <c r="N7358">
        <v>1.9</v>
      </c>
      <c r="O7358">
        <v>2051</v>
      </c>
      <c r="P7358">
        <v>52</v>
      </c>
      <c r="Q7358">
        <v>38.4</v>
      </c>
      <c r="R7358">
        <v>28.5</v>
      </c>
      <c r="S7358" t="s">
        <v>32</v>
      </c>
      <c r="T7358" t="s">
        <v>28</v>
      </c>
    </row>
    <row r="7359" spans="1:20" x14ac:dyDescent="0.2">
      <c r="A7359">
        <v>7358</v>
      </c>
      <c r="B7359">
        <v>48</v>
      </c>
      <c r="C7359" t="s">
        <v>20</v>
      </c>
      <c r="D7359">
        <v>172</v>
      </c>
      <c r="E7359">
        <v>96</v>
      </c>
      <c r="F7359" t="s">
        <v>26</v>
      </c>
      <c r="G7359">
        <v>67</v>
      </c>
      <c r="H7359">
        <v>321</v>
      </c>
      <c r="I7359">
        <v>163</v>
      </c>
      <c r="J7359">
        <v>5573</v>
      </c>
      <c r="K7359">
        <v>8.11</v>
      </c>
      <c r="L7359" t="s">
        <v>22</v>
      </c>
      <c r="M7359">
        <v>5.2</v>
      </c>
      <c r="N7359">
        <v>1.9</v>
      </c>
      <c r="O7359">
        <v>2287</v>
      </c>
      <c r="P7359">
        <v>53</v>
      </c>
      <c r="Q7359">
        <v>38.4</v>
      </c>
      <c r="R7359">
        <v>28.5</v>
      </c>
      <c r="S7359" t="s">
        <v>34</v>
      </c>
      <c r="T7359" t="s">
        <v>24</v>
      </c>
    </row>
    <row r="7360" spans="1:20" x14ac:dyDescent="0.2">
      <c r="A7360">
        <v>7359</v>
      </c>
      <c r="B7360">
        <v>27</v>
      </c>
      <c r="C7360" t="s">
        <v>29</v>
      </c>
      <c r="D7360">
        <v>193</v>
      </c>
      <c r="E7360">
        <v>55</v>
      </c>
      <c r="F7360" t="s">
        <v>37</v>
      </c>
      <c r="G7360">
        <v>103</v>
      </c>
      <c r="H7360">
        <v>886</v>
      </c>
      <c r="I7360">
        <v>84</v>
      </c>
      <c r="J7360">
        <v>2377</v>
      </c>
      <c r="K7360">
        <v>5.33</v>
      </c>
      <c r="L7360" t="s">
        <v>22</v>
      </c>
      <c r="M7360">
        <v>6.9</v>
      </c>
      <c r="N7360">
        <v>1.9</v>
      </c>
      <c r="O7360">
        <v>1933</v>
      </c>
      <c r="P7360">
        <v>50</v>
      </c>
      <c r="Q7360">
        <v>38.4</v>
      </c>
      <c r="R7360">
        <v>28.5</v>
      </c>
      <c r="S7360" t="s">
        <v>34</v>
      </c>
      <c r="T7360" t="s">
        <v>24</v>
      </c>
    </row>
    <row r="7361" spans="1:20" x14ac:dyDescent="0.2">
      <c r="A7361">
        <v>7360</v>
      </c>
      <c r="B7361">
        <v>19</v>
      </c>
      <c r="C7361" t="s">
        <v>29</v>
      </c>
      <c r="D7361">
        <v>171</v>
      </c>
      <c r="E7361">
        <v>71</v>
      </c>
      <c r="F7361" t="s">
        <v>33</v>
      </c>
      <c r="G7361">
        <v>63</v>
      </c>
      <c r="H7361">
        <v>258</v>
      </c>
      <c r="I7361">
        <v>157</v>
      </c>
      <c r="J7361">
        <v>1273</v>
      </c>
      <c r="K7361">
        <v>7.68</v>
      </c>
      <c r="L7361" t="s">
        <v>22</v>
      </c>
      <c r="M7361">
        <v>9.1</v>
      </c>
      <c r="N7361">
        <v>1.9</v>
      </c>
      <c r="O7361">
        <v>3721</v>
      </c>
      <c r="P7361">
        <v>73</v>
      </c>
      <c r="Q7361">
        <v>38.4</v>
      </c>
      <c r="R7361">
        <v>28.5</v>
      </c>
      <c r="S7361" t="s">
        <v>32</v>
      </c>
      <c r="T7361" t="s">
        <v>32</v>
      </c>
    </row>
    <row r="7362" spans="1:20" x14ac:dyDescent="0.2">
      <c r="A7362">
        <v>7361</v>
      </c>
      <c r="B7362">
        <v>28</v>
      </c>
      <c r="C7362" t="s">
        <v>25</v>
      </c>
      <c r="D7362">
        <v>190</v>
      </c>
      <c r="E7362">
        <v>72</v>
      </c>
      <c r="F7362" t="s">
        <v>37</v>
      </c>
      <c r="G7362">
        <v>60</v>
      </c>
      <c r="H7362">
        <v>831</v>
      </c>
      <c r="I7362">
        <v>146</v>
      </c>
      <c r="J7362">
        <v>13266</v>
      </c>
      <c r="K7362">
        <v>0.97</v>
      </c>
      <c r="L7362" t="s">
        <v>31</v>
      </c>
      <c r="M7362">
        <v>4.5999999999999996</v>
      </c>
      <c r="N7362">
        <v>1.9</v>
      </c>
      <c r="O7362">
        <v>2520</v>
      </c>
      <c r="P7362">
        <v>54</v>
      </c>
      <c r="Q7362">
        <v>38.4</v>
      </c>
      <c r="R7362">
        <v>28.5</v>
      </c>
      <c r="S7362" t="s">
        <v>23</v>
      </c>
      <c r="T7362" t="s">
        <v>28</v>
      </c>
    </row>
    <row r="7363" spans="1:20" x14ac:dyDescent="0.2">
      <c r="A7363">
        <v>7362</v>
      </c>
      <c r="B7363">
        <v>46</v>
      </c>
      <c r="C7363" t="s">
        <v>25</v>
      </c>
      <c r="D7363">
        <v>169</v>
      </c>
      <c r="E7363">
        <v>100</v>
      </c>
      <c r="F7363" t="s">
        <v>33</v>
      </c>
      <c r="G7363">
        <v>89</v>
      </c>
      <c r="H7363">
        <v>533</v>
      </c>
      <c r="I7363">
        <v>92</v>
      </c>
      <c r="J7363">
        <v>8964</v>
      </c>
      <c r="K7363">
        <v>12.65</v>
      </c>
      <c r="L7363" t="s">
        <v>36</v>
      </c>
      <c r="M7363">
        <v>7.3</v>
      </c>
      <c r="N7363">
        <v>1.9</v>
      </c>
      <c r="O7363">
        <v>2719</v>
      </c>
      <c r="P7363">
        <v>66</v>
      </c>
      <c r="Q7363">
        <v>38.4</v>
      </c>
      <c r="R7363">
        <v>28.5</v>
      </c>
      <c r="S7363" t="s">
        <v>32</v>
      </c>
      <c r="T7363" t="s">
        <v>24</v>
      </c>
    </row>
    <row r="7364" spans="1:20" x14ac:dyDescent="0.2">
      <c r="A7364">
        <v>7363</v>
      </c>
      <c r="B7364">
        <v>46</v>
      </c>
      <c r="C7364" t="s">
        <v>20</v>
      </c>
      <c r="D7364">
        <v>194</v>
      </c>
      <c r="E7364">
        <v>93</v>
      </c>
      <c r="F7364" t="s">
        <v>26</v>
      </c>
      <c r="G7364">
        <v>114</v>
      </c>
      <c r="H7364">
        <v>669</v>
      </c>
      <c r="I7364">
        <v>103</v>
      </c>
      <c r="J7364">
        <v>14742</v>
      </c>
      <c r="K7364">
        <v>6.33</v>
      </c>
      <c r="L7364" t="s">
        <v>36</v>
      </c>
      <c r="M7364">
        <v>9.6</v>
      </c>
      <c r="N7364">
        <v>1.9</v>
      </c>
      <c r="O7364">
        <v>1996</v>
      </c>
      <c r="P7364">
        <v>87</v>
      </c>
      <c r="Q7364">
        <v>38.4</v>
      </c>
      <c r="R7364">
        <v>28.5</v>
      </c>
      <c r="S7364" t="s">
        <v>23</v>
      </c>
      <c r="T7364" t="s">
        <v>28</v>
      </c>
    </row>
    <row r="7365" spans="1:20" x14ac:dyDescent="0.2">
      <c r="A7365">
        <v>7364</v>
      </c>
      <c r="B7365">
        <v>50</v>
      </c>
      <c r="C7365" t="s">
        <v>25</v>
      </c>
      <c r="D7365">
        <v>151</v>
      </c>
      <c r="E7365">
        <v>73</v>
      </c>
      <c r="F7365" t="s">
        <v>33</v>
      </c>
      <c r="G7365">
        <v>56</v>
      </c>
      <c r="H7365">
        <v>171</v>
      </c>
      <c r="I7365">
        <v>85</v>
      </c>
      <c r="J7365">
        <v>11963</v>
      </c>
      <c r="K7365">
        <v>6.22</v>
      </c>
      <c r="L7365" t="s">
        <v>31</v>
      </c>
      <c r="M7365">
        <v>9.3000000000000007</v>
      </c>
      <c r="N7365">
        <v>1.9</v>
      </c>
      <c r="O7365">
        <v>1814</v>
      </c>
      <c r="P7365">
        <v>78</v>
      </c>
      <c r="Q7365">
        <v>38.4</v>
      </c>
      <c r="R7365">
        <v>28.5</v>
      </c>
      <c r="S7365" t="s">
        <v>23</v>
      </c>
      <c r="T7365" t="s">
        <v>28</v>
      </c>
    </row>
    <row r="7366" spans="1:20" x14ac:dyDescent="0.2">
      <c r="A7366">
        <v>7365</v>
      </c>
      <c r="B7366">
        <v>55</v>
      </c>
      <c r="C7366" t="s">
        <v>20</v>
      </c>
      <c r="D7366">
        <v>178</v>
      </c>
      <c r="E7366">
        <v>70</v>
      </c>
      <c r="F7366" t="s">
        <v>21</v>
      </c>
      <c r="G7366">
        <v>84</v>
      </c>
      <c r="H7366">
        <v>603</v>
      </c>
      <c r="I7366">
        <v>97</v>
      </c>
      <c r="J7366">
        <v>16109</v>
      </c>
      <c r="K7366">
        <v>5.27</v>
      </c>
      <c r="L7366" t="s">
        <v>22</v>
      </c>
      <c r="M7366">
        <v>4.3</v>
      </c>
      <c r="N7366">
        <v>1.9</v>
      </c>
      <c r="O7366">
        <v>3658</v>
      </c>
      <c r="P7366">
        <v>57</v>
      </c>
      <c r="Q7366">
        <v>38.4</v>
      </c>
      <c r="R7366">
        <v>28.5</v>
      </c>
      <c r="S7366" t="s">
        <v>27</v>
      </c>
      <c r="T7366" t="s">
        <v>28</v>
      </c>
    </row>
    <row r="7367" spans="1:20" x14ac:dyDescent="0.2">
      <c r="A7367">
        <v>7366</v>
      </c>
      <c r="B7367">
        <v>30</v>
      </c>
      <c r="C7367" t="s">
        <v>20</v>
      </c>
      <c r="D7367">
        <v>199</v>
      </c>
      <c r="E7367">
        <v>111</v>
      </c>
      <c r="F7367" t="s">
        <v>35</v>
      </c>
      <c r="G7367">
        <v>33</v>
      </c>
      <c r="H7367">
        <v>703</v>
      </c>
      <c r="I7367">
        <v>145</v>
      </c>
      <c r="J7367">
        <v>14725</v>
      </c>
      <c r="K7367">
        <v>9.2100000000000009</v>
      </c>
      <c r="L7367" t="s">
        <v>22</v>
      </c>
      <c r="M7367">
        <v>10</v>
      </c>
      <c r="N7367">
        <v>1.9</v>
      </c>
      <c r="O7367">
        <v>2098</v>
      </c>
      <c r="P7367">
        <v>85</v>
      </c>
      <c r="Q7367">
        <v>38.4</v>
      </c>
      <c r="R7367">
        <v>28.5</v>
      </c>
      <c r="S7367" t="s">
        <v>32</v>
      </c>
      <c r="T7367" t="s">
        <v>28</v>
      </c>
    </row>
    <row r="7368" spans="1:20" x14ac:dyDescent="0.2">
      <c r="A7368">
        <v>7367</v>
      </c>
      <c r="B7368">
        <v>36</v>
      </c>
      <c r="C7368" t="s">
        <v>25</v>
      </c>
      <c r="D7368">
        <v>175</v>
      </c>
      <c r="E7368">
        <v>86</v>
      </c>
      <c r="F7368" t="s">
        <v>21</v>
      </c>
      <c r="G7368">
        <v>118</v>
      </c>
      <c r="H7368">
        <v>562</v>
      </c>
      <c r="I7368">
        <v>141</v>
      </c>
      <c r="J7368">
        <v>10297</v>
      </c>
      <c r="K7368">
        <v>1.7</v>
      </c>
      <c r="L7368" t="s">
        <v>31</v>
      </c>
      <c r="M7368">
        <v>6.4</v>
      </c>
      <c r="N7368">
        <v>1.9</v>
      </c>
      <c r="O7368">
        <v>3816</v>
      </c>
      <c r="P7368">
        <v>56</v>
      </c>
      <c r="Q7368">
        <v>38.4</v>
      </c>
      <c r="R7368">
        <v>28.5</v>
      </c>
      <c r="S7368" t="s">
        <v>34</v>
      </c>
      <c r="T7368" t="s">
        <v>32</v>
      </c>
    </row>
    <row r="7369" spans="1:20" x14ac:dyDescent="0.2">
      <c r="A7369">
        <v>7368</v>
      </c>
      <c r="B7369">
        <v>23</v>
      </c>
      <c r="C7369" t="s">
        <v>25</v>
      </c>
      <c r="D7369">
        <v>171</v>
      </c>
      <c r="E7369">
        <v>91</v>
      </c>
      <c r="F7369" t="s">
        <v>35</v>
      </c>
      <c r="G7369">
        <v>119</v>
      </c>
      <c r="H7369">
        <v>922</v>
      </c>
      <c r="I7369">
        <v>148</v>
      </c>
      <c r="J7369">
        <v>18656</v>
      </c>
      <c r="K7369">
        <v>5.88</v>
      </c>
      <c r="L7369" t="s">
        <v>36</v>
      </c>
      <c r="M7369">
        <v>5.4</v>
      </c>
      <c r="N7369">
        <v>1.9</v>
      </c>
      <c r="O7369">
        <v>3816</v>
      </c>
      <c r="P7369">
        <v>76</v>
      </c>
      <c r="Q7369">
        <v>38.4</v>
      </c>
      <c r="R7369">
        <v>28.5</v>
      </c>
      <c r="S7369" t="s">
        <v>34</v>
      </c>
      <c r="T7369" t="s">
        <v>32</v>
      </c>
    </row>
    <row r="7370" spans="1:20" x14ac:dyDescent="0.2">
      <c r="A7370">
        <v>7369</v>
      </c>
      <c r="B7370">
        <v>40</v>
      </c>
      <c r="C7370" t="s">
        <v>20</v>
      </c>
      <c r="D7370">
        <v>152</v>
      </c>
      <c r="E7370">
        <v>104</v>
      </c>
      <c r="F7370" t="s">
        <v>21</v>
      </c>
      <c r="G7370">
        <v>115</v>
      </c>
      <c r="H7370">
        <v>969</v>
      </c>
      <c r="I7370">
        <v>173</v>
      </c>
      <c r="J7370">
        <v>14054</v>
      </c>
      <c r="K7370">
        <v>11.59</v>
      </c>
      <c r="L7370" t="s">
        <v>22</v>
      </c>
      <c r="M7370">
        <v>7.1</v>
      </c>
      <c r="N7370">
        <v>1.9</v>
      </c>
      <c r="O7370">
        <v>3382</v>
      </c>
      <c r="P7370">
        <v>58</v>
      </c>
      <c r="Q7370">
        <v>38.4</v>
      </c>
      <c r="R7370">
        <v>28.5</v>
      </c>
      <c r="S7370" t="s">
        <v>27</v>
      </c>
      <c r="T7370" t="s">
        <v>28</v>
      </c>
    </row>
    <row r="7371" spans="1:20" x14ac:dyDescent="0.2">
      <c r="A7371">
        <v>7370</v>
      </c>
      <c r="B7371">
        <v>51</v>
      </c>
      <c r="C7371" t="s">
        <v>20</v>
      </c>
      <c r="D7371">
        <v>153</v>
      </c>
      <c r="E7371">
        <v>68</v>
      </c>
      <c r="F7371" t="s">
        <v>37</v>
      </c>
      <c r="G7371">
        <v>14</v>
      </c>
      <c r="H7371">
        <v>179</v>
      </c>
      <c r="I7371">
        <v>92</v>
      </c>
      <c r="J7371">
        <v>3945</v>
      </c>
      <c r="K7371">
        <v>1.23</v>
      </c>
      <c r="L7371" t="s">
        <v>31</v>
      </c>
      <c r="M7371">
        <v>9.3000000000000007</v>
      </c>
      <c r="N7371">
        <v>1.9</v>
      </c>
      <c r="O7371">
        <v>1522</v>
      </c>
      <c r="P7371">
        <v>76</v>
      </c>
      <c r="Q7371">
        <v>38.4</v>
      </c>
      <c r="R7371">
        <v>28.5</v>
      </c>
      <c r="S7371" t="s">
        <v>23</v>
      </c>
      <c r="T7371" t="s">
        <v>32</v>
      </c>
    </row>
    <row r="7372" spans="1:20" x14ac:dyDescent="0.2">
      <c r="A7372">
        <v>7371</v>
      </c>
      <c r="B7372">
        <v>19</v>
      </c>
      <c r="C7372" t="s">
        <v>29</v>
      </c>
      <c r="D7372">
        <v>183</v>
      </c>
      <c r="E7372">
        <v>98</v>
      </c>
      <c r="F7372" t="s">
        <v>21</v>
      </c>
      <c r="G7372">
        <v>95</v>
      </c>
      <c r="H7372">
        <v>869</v>
      </c>
      <c r="I7372">
        <v>160</v>
      </c>
      <c r="J7372">
        <v>7211</v>
      </c>
      <c r="K7372">
        <v>12.38</v>
      </c>
      <c r="L7372" t="s">
        <v>36</v>
      </c>
      <c r="M7372">
        <v>8.3000000000000007</v>
      </c>
      <c r="N7372">
        <v>1.9</v>
      </c>
      <c r="O7372">
        <v>2629</v>
      </c>
      <c r="P7372">
        <v>53</v>
      </c>
      <c r="Q7372">
        <v>38.4</v>
      </c>
      <c r="R7372">
        <v>28.5</v>
      </c>
      <c r="S7372" t="s">
        <v>34</v>
      </c>
      <c r="T7372" t="s">
        <v>28</v>
      </c>
    </row>
    <row r="7373" spans="1:20" x14ac:dyDescent="0.2">
      <c r="A7373">
        <v>7372</v>
      </c>
      <c r="B7373">
        <v>55</v>
      </c>
      <c r="C7373" t="s">
        <v>25</v>
      </c>
      <c r="D7373">
        <v>192</v>
      </c>
      <c r="E7373">
        <v>102</v>
      </c>
      <c r="F7373" t="s">
        <v>30</v>
      </c>
      <c r="G7373">
        <v>34</v>
      </c>
      <c r="H7373">
        <v>623</v>
      </c>
      <c r="I7373">
        <v>118</v>
      </c>
      <c r="J7373">
        <v>10227</v>
      </c>
      <c r="K7373">
        <v>2.96</v>
      </c>
      <c r="L7373" t="s">
        <v>31</v>
      </c>
      <c r="M7373">
        <v>5.0999999999999996</v>
      </c>
      <c r="N7373">
        <v>1.9</v>
      </c>
      <c r="O7373">
        <v>2072</v>
      </c>
      <c r="P7373">
        <v>65</v>
      </c>
      <c r="Q7373">
        <v>38.4</v>
      </c>
      <c r="R7373">
        <v>28.5</v>
      </c>
      <c r="S7373" t="s">
        <v>32</v>
      </c>
      <c r="T7373" t="s">
        <v>32</v>
      </c>
    </row>
    <row r="7374" spans="1:20" x14ac:dyDescent="0.2">
      <c r="A7374">
        <v>7373</v>
      </c>
      <c r="B7374">
        <v>30</v>
      </c>
      <c r="C7374" t="s">
        <v>29</v>
      </c>
      <c r="D7374">
        <v>180</v>
      </c>
      <c r="E7374">
        <v>70</v>
      </c>
      <c r="F7374" t="s">
        <v>21</v>
      </c>
      <c r="G7374">
        <v>46</v>
      </c>
      <c r="H7374">
        <v>127</v>
      </c>
      <c r="I7374">
        <v>116</v>
      </c>
      <c r="J7374">
        <v>7680</v>
      </c>
      <c r="K7374">
        <v>6.62</v>
      </c>
      <c r="L7374" t="s">
        <v>36</v>
      </c>
      <c r="M7374">
        <v>8.1</v>
      </c>
      <c r="N7374">
        <v>1.9</v>
      </c>
      <c r="O7374">
        <v>2684</v>
      </c>
      <c r="P7374">
        <v>63</v>
      </c>
      <c r="Q7374">
        <v>38.4</v>
      </c>
      <c r="R7374">
        <v>28.5</v>
      </c>
      <c r="S7374" t="s">
        <v>23</v>
      </c>
      <c r="T7374" t="s">
        <v>28</v>
      </c>
    </row>
    <row r="7375" spans="1:20" x14ac:dyDescent="0.2">
      <c r="A7375">
        <v>7374</v>
      </c>
      <c r="B7375">
        <v>52</v>
      </c>
      <c r="C7375" t="s">
        <v>20</v>
      </c>
      <c r="D7375">
        <v>197</v>
      </c>
      <c r="E7375">
        <v>84</v>
      </c>
      <c r="F7375" t="s">
        <v>33</v>
      </c>
      <c r="G7375">
        <v>11</v>
      </c>
      <c r="H7375">
        <v>756</v>
      </c>
      <c r="I7375">
        <v>167</v>
      </c>
      <c r="J7375">
        <v>18193</v>
      </c>
      <c r="K7375">
        <v>12.56</v>
      </c>
      <c r="L7375" t="s">
        <v>31</v>
      </c>
      <c r="M7375">
        <v>4.3</v>
      </c>
      <c r="N7375">
        <v>1.9</v>
      </c>
      <c r="O7375">
        <v>1889</v>
      </c>
      <c r="P7375">
        <v>67</v>
      </c>
      <c r="Q7375">
        <v>38.4</v>
      </c>
      <c r="R7375">
        <v>28.5</v>
      </c>
      <c r="S7375" t="s">
        <v>34</v>
      </c>
      <c r="T7375" t="s">
        <v>28</v>
      </c>
    </row>
    <row r="7376" spans="1:20" x14ac:dyDescent="0.2">
      <c r="A7376">
        <v>7375</v>
      </c>
      <c r="B7376">
        <v>34</v>
      </c>
      <c r="C7376" t="s">
        <v>25</v>
      </c>
      <c r="D7376">
        <v>164</v>
      </c>
      <c r="E7376">
        <v>85</v>
      </c>
      <c r="F7376" t="s">
        <v>21</v>
      </c>
      <c r="G7376">
        <v>73</v>
      </c>
      <c r="H7376">
        <v>508</v>
      </c>
      <c r="I7376">
        <v>98</v>
      </c>
      <c r="J7376">
        <v>17397</v>
      </c>
      <c r="K7376">
        <v>9.92</v>
      </c>
      <c r="L7376" t="s">
        <v>36</v>
      </c>
      <c r="M7376">
        <v>4.2</v>
      </c>
      <c r="N7376">
        <v>1.9</v>
      </c>
      <c r="O7376">
        <v>3261</v>
      </c>
      <c r="P7376">
        <v>64</v>
      </c>
      <c r="Q7376">
        <v>38.4</v>
      </c>
      <c r="R7376">
        <v>28.5</v>
      </c>
      <c r="S7376" t="s">
        <v>23</v>
      </c>
      <c r="T7376" t="s">
        <v>28</v>
      </c>
    </row>
    <row r="7377" spans="1:20" x14ac:dyDescent="0.2">
      <c r="A7377">
        <v>7376</v>
      </c>
      <c r="B7377">
        <v>52</v>
      </c>
      <c r="C7377" t="s">
        <v>25</v>
      </c>
      <c r="D7377">
        <v>166</v>
      </c>
      <c r="E7377">
        <v>59</v>
      </c>
      <c r="F7377" t="s">
        <v>26</v>
      </c>
      <c r="G7377">
        <v>25</v>
      </c>
      <c r="H7377">
        <v>346</v>
      </c>
      <c r="I7377">
        <v>110</v>
      </c>
      <c r="J7377">
        <v>7879</v>
      </c>
      <c r="K7377">
        <v>10.49</v>
      </c>
      <c r="L7377" t="s">
        <v>36</v>
      </c>
      <c r="M7377">
        <v>4.3</v>
      </c>
      <c r="N7377">
        <v>1.9</v>
      </c>
      <c r="O7377">
        <v>2445</v>
      </c>
      <c r="P7377">
        <v>65</v>
      </c>
      <c r="Q7377">
        <v>38.4</v>
      </c>
      <c r="R7377">
        <v>28.5</v>
      </c>
      <c r="S7377" t="s">
        <v>27</v>
      </c>
      <c r="T7377" t="s">
        <v>32</v>
      </c>
    </row>
    <row r="7378" spans="1:20" x14ac:dyDescent="0.2">
      <c r="A7378">
        <v>7377</v>
      </c>
      <c r="B7378">
        <v>50</v>
      </c>
      <c r="C7378" t="s">
        <v>25</v>
      </c>
      <c r="D7378">
        <v>168</v>
      </c>
      <c r="E7378">
        <v>116</v>
      </c>
      <c r="F7378" t="s">
        <v>30</v>
      </c>
      <c r="G7378">
        <v>110</v>
      </c>
      <c r="H7378">
        <v>590</v>
      </c>
      <c r="I7378">
        <v>100</v>
      </c>
      <c r="J7378">
        <v>13410</v>
      </c>
      <c r="K7378">
        <v>2.17</v>
      </c>
      <c r="L7378" t="s">
        <v>31</v>
      </c>
      <c r="M7378">
        <v>8.5</v>
      </c>
      <c r="N7378">
        <v>1.9</v>
      </c>
      <c r="O7378">
        <v>1583</v>
      </c>
      <c r="P7378">
        <v>74</v>
      </c>
      <c r="Q7378">
        <v>38.4</v>
      </c>
      <c r="R7378">
        <v>28.5</v>
      </c>
      <c r="S7378" t="s">
        <v>27</v>
      </c>
      <c r="T7378" t="s">
        <v>28</v>
      </c>
    </row>
    <row r="7379" spans="1:20" x14ac:dyDescent="0.2">
      <c r="A7379">
        <v>7378</v>
      </c>
      <c r="B7379">
        <v>45</v>
      </c>
      <c r="C7379" t="s">
        <v>29</v>
      </c>
      <c r="D7379">
        <v>171</v>
      </c>
      <c r="E7379">
        <v>110</v>
      </c>
      <c r="F7379" t="s">
        <v>30</v>
      </c>
      <c r="G7379">
        <v>100</v>
      </c>
      <c r="H7379">
        <v>981</v>
      </c>
      <c r="I7379">
        <v>125</v>
      </c>
      <c r="J7379">
        <v>18252</v>
      </c>
      <c r="K7379">
        <v>11.92</v>
      </c>
      <c r="L7379" t="s">
        <v>22</v>
      </c>
      <c r="M7379">
        <v>4.8</v>
      </c>
      <c r="N7379">
        <v>1.9</v>
      </c>
      <c r="O7379">
        <v>2979</v>
      </c>
      <c r="P7379">
        <v>59</v>
      </c>
      <c r="Q7379">
        <v>38.4</v>
      </c>
      <c r="R7379">
        <v>28.5</v>
      </c>
      <c r="S7379" t="s">
        <v>27</v>
      </c>
      <c r="T7379" t="s">
        <v>24</v>
      </c>
    </row>
    <row r="7380" spans="1:20" x14ac:dyDescent="0.2">
      <c r="A7380">
        <v>7379</v>
      </c>
      <c r="B7380">
        <v>39</v>
      </c>
      <c r="C7380" t="s">
        <v>20</v>
      </c>
      <c r="D7380">
        <v>178</v>
      </c>
      <c r="E7380">
        <v>90</v>
      </c>
      <c r="F7380" t="s">
        <v>30</v>
      </c>
      <c r="G7380">
        <v>63</v>
      </c>
      <c r="H7380">
        <v>122</v>
      </c>
      <c r="I7380">
        <v>105</v>
      </c>
      <c r="J7380">
        <v>6499</v>
      </c>
      <c r="K7380">
        <v>2.84</v>
      </c>
      <c r="L7380" t="s">
        <v>31</v>
      </c>
      <c r="M7380">
        <v>9.3000000000000007</v>
      </c>
      <c r="N7380">
        <v>1.9</v>
      </c>
      <c r="O7380">
        <v>1701</v>
      </c>
      <c r="P7380">
        <v>84</v>
      </c>
      <c r="Q7380">
        <v>38.4</v>
      </c>
      <c r="R7380">
        <v>28.5</v>
      </c>
      <c r="S7380" t="s">
        <v>32</v>
      </c>
      <c r="T7380" t="s">
        <v>24</v>
      </c>
    </row>
    <row r="7381" spans="1:20" x14ac:dyDescent="0.2">
      <c r="A7381">
        <v>7380</v>
      </c>
      <c r="B7381">
        <v>49</v>
      </c>
      <c r="C7381" t="s">
        <v>25</v>
      </c>
      <c r="D7381">
        <v>153</v>
      </c>
      <c r="E7381">
        <v>77</v>
      </c>
      <c r="F7381" t="s">
        <v>21</v>
      </c>
      <c r="G7381">
        <v>109</v>
      </c>
      <c r="H7381">
        <v>202</v>
      </c>
      <c r="I7381">
        <v>99</v>
      </c>
      <c r="J7381">
        <v>15753</v>
      </c>
      <c r="K7381">
        <v>2.69</v>
      </c>
      <c r="L7381" t="s">
        <v>22</v>
      </c>
      <c r="M7381">
        <v>4.5999999999999996</v>
      </c>
      <c r="N7381">
        <v>1.9</v>
      </c>
      <c r="O7381">
        <v>2002</v>
      </c>
      <c r="P7381">
        <v>78</v>
      </c>
      <c r="Q7381">
        <v>38.4</v>
      </c>
      <c r="R7381">
        <v>28.5</v>
      </c>
      <c r="S7381" t="s">
        <v>23</v>
      </c>
      <c r="T7381" t="s">
        <v>24</v>
      </c>
    </row>
    <row r="7382" spans="1:20" x14ac:dyDescent="0.2">
      <c r="A7382">
        <v>7381</v>
      </c>
      <c r="B7382">
        <v>28</v>
      </c>
      <c r="C7382" t="s">
        <v>25</v>
      </c>
      <c r="D7382">
        <v>163</v>
      </c>
      <c r="E7382">
        <v>118</v>
      </c>
      <c r="F7382" t="s">
        <v>33</v>
      </c>
      <c r="G7382">
        <v>115</v>
      </c>
      <c r="H7382">
        <v>820</v>
      </c>
      <c r="I7382">
        <v>124</v>
      </c>
      <c r="J7382">
        <v>11291</v>
      </c>
      <c r="K7382">
        <v>1.22</v>
      </c>
      <c r="L7382" t="s">
        <v>36</v>
      </c>
      <c r="M7382">
        <v>7.8</v>
      </c>
      <c r="N7382">
        <v>1.9</v>
      </c>
      <c r="O7382">
        <v>1556</v>
      </c>
      <c r="P7382">
        <v>77</v>
      </c>
      <c r="Q7382">
        <v>38.4</v>
      </c>
      <c r="R7382">
        <v>28.5</v>
      </c>
      <c r="S7382" t="s">
        <v>34</v>
      </c>
      <c r="T7382" t="s">
        <v>32</v>
      </c>
    </row>
    <row r="7383" spans="1:20" x14ac:dyDescent="0.2">
      <c r="A7383">
        <v>7382</v>
      </c>
      <c r="B7383">
        <v>53</v>
      </c>
      <c r="C7383" t="s">
        <v>25</v>
      </c>
      <c r="D7383">
        <v>199</v>
      </c>
      <c r="E7383">
        <v>65</v>
      </c>
      <c r="F7383" t="s">
        <v>26</v>
      </c>
      <c r="G7383">
        <v>91</v>
      </c>
      <c r="H7383">
        <v>298</v>
      </c>
      <c r="I7383">
        <v>140</v>
      </c>
      <c r="J7383">
        <v>14610</v>
      </c>
      <c r="K7383">
        <v>4.5999999999999996</v>
      </c>
      <c r="L7383" t="s">
        <v>31</v>
      </c>
      <c r="M7383">
        <v>4.8</v>
      </c>
      <c r="N7383">
        <v>1.9</v>
      </c>
      <c r="O7383">
        <v>3089</v>
      </c>
      <c r="P7383">
        <v>69</v>
      </c>
      <c r="Q7383">
        <v>38.4</v>
      </c>
      <c r="R7383">
        <v>28.5</v>
      </c>
      <c r="S7383" t="s">
        <v>27</v>
      </c>
      <c r="T7383" t="s">
        <v>32</v>
      </c>
    </row>
    <row r="7384" spans="1:20" x14ac:dyDescent="0.2">
      <c r="A7384">
        <v>7383</v>
      </c>
      <c r="B7384">
        <v>24</v>
      </c>
      <c r="C7384" t="s">
        <v>25</v>
      </c>
      <c r="D7384">
        <v>154</v>
      </c>
      <c r="E7384">
        <v>79</v>
      </c>
      <c r="F7384" t="s">
        <v>37</v>
      </c>
      <c r="G7384">
        <v>95</v>
      </c>
      <c r="H7384">
        <v>952</v>
      </c>
      <c r="I7384">
        <v>136</v>
      </c>
      <c r="J7384">
        <v>18758</v>
      </c>
      <c r="K7384">
        <v>13.1</v>
      </c>
      <c r="L7384" t="s">
        <v>22</v>
      </c>
      <c r="M7384">
        <v>9.3000000000000007</v>
      </c>
      <c r="N7384">
        <v>1.9</v>
      </c>
      <c r="O7384">
        <v>2467</v>
      </c>
      <c r="P7384">
        <v>70</v>
      </c>
      <c r="Q7384">
        <v>38.4</v>
      </c>
      <c r="R7384">
        <v>28.5</v>
      </c>
      <c r="S7384" t="s">
        <v>23</v>
      </c>
      <c r="T7384" t="s">
        <v>32</v>
      </c>
    </row>
    <row r="7385" spans="1:20" x14ac:dyDescent="0.2">
      <c r="A7385">
        <v>7384</v>
      </c>
      <c r="B7385">
        <v>57</v>
      </c>
      <c r="C7385" t="s">
        <v>20</v>
      </c>
      <c r="D7385">
        <v>165</v>
      </c>
      <c r="E7385">
        <v>102</v>
      </c>
      <c r="F7385" t="s">
        <v>21</v>
      </c>
      <c r="G7385">
        <v>37</v>
      </c>
      <c r="H7385">
        <v>291</v>
      </c>
      <c r="I7385">
        <v>157</v>
      </c>
      <c r="J7385">
        <v>17280</v>
      </c>
      <c r="K7385">
        <v>5.21</v>
      </c>
      <c r="L7385" t="s">
        <v>31</v>
      </c>
      <c r="M7385">
        <v>7</v>
      </c>
      <c r="N7385">
        <v>1.9</v>
      </c>
      <c r="O7385">
        <v>2098</v>
      </c>
      <c r="P7385">
        <v>64</v>
      </c>
      <c r="Q7385">
        <v>38.4</v>
      </c>
      <c r="R7385">
        <v>28.5</v>
      </c>
      <c r="S7385" t="s">
        <v>23</v>
      </c>
      <c r="T7385" t="s">
        <v>32</v>
      </c>
    </row>
    <row r="7386" spans="1:20" x14ac:dyDescent="0.2">
      <c r="A7386">
        <v>7385</v>
      </c>
      <c r="B7386">
        <v>36</v>
      </c>
      <c r="C7386" t="s">
        <v>20</v>
      </c>
      <c r="D7386">
        <v>189</v>
      </c>
      <c r="E7386">
        <v>103</v>
      </c>
      <c r="F7386" t="s">
        <v>35</v>
      </c>
      <c r="G7386">
        <v>16</v>
      </c>
      <c r="H7386">
        <v>851</v>
      </c>
      <c r="I7386">
        <v>167</v>
      </c>
      <c r="J7386">
        <v>3462</v>
      </c>
      <c r="K7386">
        <v>8.42</v>
      </c>
      <c r="L7386" t="s">
        <v>36</v>
      </c>
      <c r="M7386">
        <v>6.3</v>
      </c>
      <c r="N7386">
        <v>1.9</v>
      </c>
      <c r="O7386">
        <v>3814</v>
      </c>
      <c r="P7386">
        <v>79</v>
      </c>
      <c r="Q7386">
        <v>38.4</v>
      </c>
      <c r="R7386">
        <v>28.5</v>
      </c>
      <c r="S7386" t="s">
        <v>32</v>
      </c>
      <c r="T7386" t="s">
        <v>28</v>
      </c>
    </row>
    <row r="7387" spans="1:20" x14ac:dyDescent="0.2">
      <c r="A7387">
        <v>7386</v>
      </c>
      <c r="B7387">
        <v>37</v>
      </c>
      <c r="C7387" t="s">
        <v>25</v>
      </c>
      <c r="D7387">
        <v>160</v>
      </c>
      <c r="E7387">
        <v>62</v>
      </c>
      <c r="F7387" t="s">
        <v>21</v>
      </c>
      <c r="G7387">
        <v>109</v>
      </c>
      <c r="H7387">
        <v>113</v>
      </c>
      <c r="I7387">
        <v>97</v>
      </c>
      <c r="J7387">
        <v>1547</v>
      </c>
      <c r="K7387">
        <v>1.44</v>
      </c>
      <c r="L7387" t="s">
        <v>31</v>
      </c>
      <c r="M7387">
        <v>7.8</v>
      </c>
      <c r="N7387">
        <v>1.9</v>
      </c>
      <c r="O7387">
        <v>2391</v>
      </c>
      <c r="P7387">
        <v>60</v>
      </c>
      <c r="Q7387">
        <v>38.4</v>
      </c>
      <c r="R7387">
        <v>28.5</v>
      </c>
      <c r="S7387" t="s">
        <v>27</v>
      </c>
      <c r="T7387" t="s">
        <v>24</v>
      </c>
    </row>
    <row r="7388" spans="1:20" x14ac:dyDescent="0.2">
      <c r="A7388">
        <v>7387</v>
      </c>
      <c r="B7388">
        <v>45</v>
      </c>
      <c r="C7388" t="s">
        <v>25</v>
      </c>
      <c r="D7388">
        <v>192</v>
      </c>
      <c r="E7388">
        <v>65</v>
      </c>
      <c r="F7388" t="s">
        <v>30</v>
      </c>
      <c r="G7388">
        <v>15</v>
      </c>
      <c r="H7388">
        <v>871</v>
      </c>
      <c r="I7388">
        <v>107</v>
      </c>
      <c r="J7388">
        <v>15293</v>
      </c>
      <c r="K7388">
        <v>8.4700000000000006</v>
      </c>
      <c r="L7388" t="s">
        <v>36</v>
      </c>
      <c r="M7388">
        <v>7.7</v>
      </c>
      <c r="N7388">
        <v>1.9</v>
      </c>
      <c r="O7388">
        <v>3030</v>
      </c>
      <c r="P7388">
        <v>50</v>
      </c>
      <c r="Q7388">
        <v>38.4</v>
      </c>
      <c r="R7388">
        <v>28.5</v>
      </c>
      <c r="S7388" t="s">
        <v>32</v>
      </c>
      <c r="T7388" t="s">
        <v>24</v>
      </c>
    </row>
    <row r="7389" spans="1:20" x14ac:dyDescent="0.2">
      <c r="A7389">
        <v>7388</v>
      </c>
      <c r="B7389">
        <v>49</v>
      </c>
      <c r="C7389" t="s">
        <v>29</v>
      </c>
      <c r="D7389">
        <v>190</v>
      </c>
      <c r="E7389">
        <v>52</v>
      </c>
      <c r="F7389" t="s">
        <v>33</v>
      </c>
      <c r="G7389">
        <v>96</v>
      </c>
      <c r="H7389">
        <v>243</v>
      </c>
      <c r="I7389">
        <v>125</v>
      </c>
      <c r="J7389">
        <v>19711</v>
      </c>
      <c r="K7389">
        <v>1.76</v>
      </c>
      <c r="L7389" t="s">
        <v>31</v>
      </c>
      <c r="M7389">
        <v>4</v>
      </c>
      <c r="N7389">
        <v>1.9</v>
      </c>
      <c r="O7389">
        <v>2686</v>
      </c>
      <c r="P7389">
        <v>83</v>
      </c>
      <c r="Q7389">
        <v>38.4</v>
      </c>
      <c r="R7389">
        <v>28.5</v>
      </c>
      <c r="S7389" t="s">
        <v>27</v>
      </c>
      <c r="T7389" t="s">
        <v>24</v>
      </c>
    </row>
    <row r="7390" spans="1:20" x14ac:dyDescent="0.2">
      <c r="A7390">
        <v>7389</v>
      </c>
      <c r="B7390">
        <v>56</v>
      </c>
      <c r="C7390" t="s">
        <v>20</v>
      </c>
      <c r="D7390">
        <v>190</v>
      </c>
      <c r="E7390">
        <v>91</v>
      </c>
      <c r="F7390" t="s">
        <v>33</v>
      </c>
      <c r="G7390">
        <v>35</v>
      </c>
      <c r="H7390">
        <v>587</v>
      </c>
      <c r="I7390">
        <v>146</v>
      </c>
      <c r="J7390">
        <v>1088</v>
      </c>
      <c r="K7390">
        <v>4.87</v>
      </c>
      <c r="L7390" t="s">
        <v>22</v>
      </c>
      <c r="M7390">
        <v>4.2</v>
      </c>
      <c r="N7390">
        <v>1.9</v>
      </c>
      <c r="O7390">
        <v>1877</v>
      </c>
      <c r="P7390">
        <v>84</v>
      </c>
      <c r="Q7390">
        <v>38.4</v>
      </c>
      <c r="R7390">
        <v>28.5</v>
      </c>
      <c r="S7390" t="s">
        <v>23</v>
      </c>
      <c r="T7390" t="s">
        <v>28</v>
      </c>
    </row>
    <row r="7391" spans="1:20" x14ac:dyDescent="0.2">
      <c r="A7391">
        <v>7390</v>
      </c>
      <c r="B7391">
        <v>56</v>
      </c>
      <c r="C7391" t="s">
        <v>29</v>
      </c>
      <c r="D7391">
        <v>160</v>
      </c>
      <c r="E7391">
        <v>86</v>
      </c>
      <c r="F7391" t="s">
        <v>37</v>
      </c>
      <c r="G7391">
        <v>58</v>
      </c>
      <c r="H7391">
        <v>153</v>
      </c>
      <c r="I7391">
        <v>100</v>
      </c>
      <c r="J7391">
        <v>7360</v>
      </c>
      <c r="K7391">
        <v>7.03</v>
      </c>
      <c r="L7391" t="s">
        <v>36</v>
      </c>
      <c r="M7391">
        <v>5.6</v>
      </c>
      <c r="N7391">
        <v>1.9</v>
      </c>
      <c r="O7391">
        <v>3015</v>
      </c>
      <c r="P7391">
        <v>59</v>
      </c>
      <c r="Q7391">
        <v>38.4</v>
      </c>
      <c r="R7391">
        <v>28.5</v>
      </c>
      <c r="S7391" t="s">
        <v>23</v>
      </c>
      <c r="T7391" t="s">
        <v>24</v>
      </c>
    </row>
    <row r="7392" spans="1:20" x14ac:dyDescent="0.2">
      <c r="A7392">
        <v>7391</v>
      </c>
      <c r="B7392">
        <v>34</v>
      </c>
      <c r="C7392" t="s">
        <v>25</v>
      </c>
      <c r="D7392">
        <v>190</v>
      </c>
      <c r="E7392">
        <v>118</v>
      </c>
      <c r="F7392" t="s">
        <v>30</v>
      </c>
      <c r="G7392">
        <v>87</v>
      </c>
      <c r="H7392">
        <v>300</v>
      </c>
      <c r="I7392">
        <v>107</v>
      </c>
      <c r="J7392">
        <v>10075</v>
      </c>
      <c r="K7392">
        <v>3.39</v>
      </c>
      <c r="L7392" t="s">
        <v>31</v>
      </c>
      <c r="M7392">
        <v>6.4</v>
      </c>
      <c r="N7392">
        <v>1.9</v>
      </c>
      <c r="O7392">
        <v>2681</v>
      </c>
      <c r="P7392">
        <v>77</v>
      </c>
      <c r="Q7392">
        <v>38.4</v>
      </c>
      <c r="R7392">
        <v>28.5</v>
      </c>
      <c r="S7392" t="s">
        <v>34</v>
      </c>
      <c r="T7392" t="s">
        <v>32</v>
      </c>
    </row>
    <row r="7393" spans="1:20" x14ac:dyDescent="0.2">
      <c r="A7393">
        <v>7392</v>
      </c>
      <c r="B7393">
        <v>30</v>
      </c>
      <c r="C7393" t="s">
        <v>25</v>
      </c>
      <c r="D7393">
        <v>158</v>
      </c>
      <c r="E7393">
        <v>105</v>
      </c>
      <c r="F7393" t="s">
        <v>33</v>
      </c>
      <c r="G7393">
        <v>68</v>
      </c>
      <c r="H7393">
        <v>846</v>
      </c>
      <c r="I7393">
        <v>147</v>
      </c>
      <c r="J7393">
        <v>11248</v>
      </c>
      <c r="K7393">
        <v>11.65</v>
      </c>
      <c r="L7393" t="s">
        <v>31</v>
      </c>
      <c r="M7393">
        <v>4</v>
      </c>
      <c r="N7393">
        <v>1.9</v>
      </c>
      <c r="O7393">
        <v>3401</v>
      </c>
      <c r="P7393">
        <v>66</v>
      </c>
      <c r="Q7393">
        <v>38.4</v>
      </c>
      <c r="R7393">
        <v>28.5</v>
      </c>
      <c r="S7393" t="s">
        <v>23</v>
      </c>
      <c r="T7393" t="s">
        <v>24</v>
      </c>
    </row>
    <row r="7394" spans="1:20" x14ac:dyDescent="0.2">
      <c r="A7394">
        <v>7393</v>
      </c>
      <c r="B7394">
        <v>43</v>
      </c>
      <c r="C7394" t="s">
        <v>20</v>
      </c>
      <c r="D7394">
        <v>163</v>
      </c>
      <c r="E7394">
        <v>88</v>
      </c>
      <c r="F7394" t="s">
        <v>30</v>
      </c>
      <c r="G7394">
        <v>80</v>
      </c>
      <c r="H7394">
        <v>109</v>
      </c>
      <c r="I7394">
        <v>143</v>
      </c>
      <c r="J7394">
        <v>11048</v>
      </c>
      <c r="K7394">
        <v>13.06</v>
      </c>
      <c r="L7394" t="s">
        <v>22</v>
      </c>
      <c r="M7394">
        <v>5.4</v>
      </c>
      <c r="N7394">
        <v>1.9</v>
      </c>
      <c r="O7394">
        <v>3138</v>
      </c>
      <c r="P7394">
        <v>80</v>
      </c>
      <c r="Q7394">
        <v>38.4</v>
      </c>
      <c r="R7394">
        <v>28.5</v>
      </c>
      <c r="S7394" t="s">
        <v>27</v>
      </c>
      <c r="T7394" t="s">
        <v>24</v>
      </c>
    </row>
    <row r="7395" spans="1:20" x14ac:dyDescent="0.2">
      <c r="A7395">
        <v>7394</v>
      </c>
      <c r="B7395">
        <v>31</v>
      </c>
      <c r="C7395" t="s">
        <v>25</v>
      </c>
      <c r="D7395">
        <v>174</v>
      </c>
      <c r="E7395">
        <v>78</v>
      </c>
      <c r="F7395" t="s">
        <v>21</v>
      </c>
      <c r="G7395">
        <v>90</v>
      </c>
      <c r="H7395">
        <v>688</v>
      </c>
      <c r="I7395">
        <v>165</v>
      </c>
      <c r="J7395">
        <v>13693</v>
      </c>
      <c r="K7395">
        <v>10.199999999999999</v>
      </c>
      <c r="L7395" t="s">
        <v>36</v>
      </c>
      <c r="M7395">
        <v>4.3</v>
      </c>
      <c r="N7395">
        <v>1.9</v>
      </c>
      <c r="O7395">
        <v>1874</v>
      </c>
      <c r="P7395">
        <v>83</v>
      </c>
      <c r="Q7395">
        <v>38.4</v>
      </c>
      <c r="R7395">
        <v>28.5</v>
      </c>
      <c r="S7395" t="s">
        <v>32</v>
      </c>
      <c r="T7395" t="s">
        <v>32</v>
      </c>
    </row>
    <row r="7396" spans="1:20" x14ac:dyDescent="0.2">
      <c r="A7396">
        <v>7395</v>
      </c>
      <c r="B7396">
        <v>19</v>
      </c>
      <c r="C7396" t="s">
        <v>20</v>
      </c>
      <c r="D7396">
        <v>192</v>
      </c>
      <c r="E7396">
        <v>70</v>
      </c>
      <c r="F7396" t="s">
        <v>37</v>
      </c>
      <c r="G7396">
        <v>68</v>
      </c>
      <c r="H7396">
        <v>171</v>
      </c>
      <c r="I7396">
        <v>82</v>
      </c>
      <c r="J7396">
        <v>9655</v>
      </c>
      <c r="K7396">
        <v>6.35</v>
      </c>
      <c r="L7396" t="s">
        <v>31</v>
      </c>
      <c r="M7396">
        <v>7.1</v>
      </c>
      <c r="N7396">
        <v>1.9</v>
      </c>
      <c r="O7396">
        <v>2573</v>
      </c>
      <c r="P7396">
        <v>52</v>
      </c>
      <c r="Q7396">
        <v>38.4</v>
      </c>
      <c r="R7396">
        <v>28.5</v>
      </c>
      <c r="S7396" t="s">
        <v>27</v>
      </c>
      <c r="T7396" t="s">
        <v>32</v>
      </c>
    </row>
    <row r="7397" spans="1:20" x14ac:dyDescent="0.2">
      <c r="A7397">
        <v>7396</v>
      </c>
      <c r="B7397">
        <v>23</v>
      </c>
      <c r="C7397" t="s">
        <v>25</v>
      </c>
      <c r="D7397">
        <v>165</v>
      </c>
      <c r="E7397">
        <v>95</v>
      </c>
      <c r="F7397" t="s">
        <v>26</v>
      </c>
      <c r="G7397">
        <v>84</v>
      </c>
      <c r="H7397">
        <v>860</v>
      </c>
      <c r="I7397">
        <v>172</v>
      </c>
      <c r="J7397">
        <v>8626</v>
      </c>
      <c r="K7397">
        <v>7.5</v>
      </c>
      <c r="L7397" t="s">
        <v>22</v>
      </c>
      <c r="M7397">
        <v>7.7</v>
      </c>
      <c r="N7397">
        <v>1.9</v>
      </c>
      <c r="O7397">
        <v>1779</v>
      </c>
      <c r="P7397">
        <v>83</v>
      </c>
      <c r="Q7397">
        <v>38.4</v>
      </c>
      <c r="R7397">
        <v>28.5</v>
      </c>
      <c r="S7397" t="s">
        <v>32</v>
      </c>
      <c r="T7397" t="s">
        <v>32</v>
      </c>
    </row>
    <row r="7398" spans="1:20" x14ac:dyDescent="0.2">
      <c r="A7398">
        <v>7397</v>
      </c>
      <c r="B7398">
        <v>45</v>
      </c>
      <c r="C7398" t="s">
        <v>20</v>
      </c>
      <c r="D7398">
        <v>171</v>
      </c>
      <c r="E7398">
        <v>72</v>
      </c>
      <c r="F7398" t="s">
        <v>30</v>
      </c>
      <c r="G7398">
        <v>35</v>
      </c>
      <c r="H7398">
        <v>665</v>
      </c>
      <c r="I7398">
        <v>125</v>
      </c>
      <c r="J7398">
        <v>14947</v>
      </c>
      <c r="K7398">
        <v>12.95</v>
      </c>
      <c r="L7398" t="s">
        <v>22</v>
      </c>
      <c r="M7398">
        <v>6.5</v>
      </c>
      <c r="N7398">
        <v>1.9</v>
      </c>
      <c r="O7398">
        <v>3198</v>
      </c>
      <c r="P7398">
        <v>69</v>
      </c>
      <c r="Q7398">
        <v>38.4</v>
      </c>
      <c r="R7398">
        <v>28.5</v>
      </c>
      <c r="S7398" t="s">
        <v>23</v>
      </c>
      <c r="T7398" t="s">
        <v>28</v>
      </c>
    </row>
    <row r="7399" spans="1:20" x14ac:dyDescent="0.2">
      <c r="A7399">
        <v>7398</v>
      </c>
      <c r="B7399">
        <v>53</v>
      </c>
      <c r="C7399" t="s">
        <v>25</v>
      </c>
      <c r="D7399">
        <v>168</v>
      </c>
      <c r="E7399">
        <v>91</v>
      </c>
      <c r="F7399" t="s">
        <v>35</v>
      </c>
      <c r="G7399">
        <v>63</v>
      </c>
      <c r="H7399">
        <v>487</v>
      </c>
      <c r="I7399">
        <v>109</v>
      </c>
      <c r="J7399">
        <v>19869</v>
      </c>
      <c r="K7399">
        <v>5.55</v>
      </c>
      <c r="L7399" t="s">
        <v>31</v>
      </c>
      <c r="M7399">
        <v>6.7</v>
      </c>
      <c r="N7399">
        <v>1.9</v>
      </c>
      <c r="O7399">
        <v>2404</v>
      </c>
      <c r="P7399">
        <v>79</v>
      </c>
      <c r="Q7399">
        <v>38.4</v>
      </c>
      <c r="R7399">
        <v>28.5</v>
      </c>
      <c r="S7399" t="s">
        <v>34</v>
      </c>
      <c r="T7399" t="s">
        <v>24</v>
      </c>
    </row>
    <row r="7400" spans="1:20" x14ac:dyDescent="0.2">
      <c r="A7400">
        <v>7399</v>
      </c>
      <c r="B7400">
        <v>55</v>
      </c>
      <c r="C7400" t="s">
        <v>20</v>
      </c>
      <c r="D7400">
        <v>198</v>
      </c>
      <c r="E7400">
        <v>89</v>
      </c>
      <c r="F7400" t="s">
        <v>30</v>
      </c>
      <c r="G7400">
        <v>61</v>
      </c>
      <c r="H7400">
        <v>401</v>
      </c>
      <c r="I7400">
        <v>150</v>
      </c>
      <c r="J7400">
        <v>18219</v>
      </c>
      <c r="K7400">
        <v>3.91</v>
      </c>
      <c r="L7400" t="s">
        <v>31</v>
      </c>
      <c r="M7400">
        <v>6.5</v>
      </c>
      <c r="N7400">
        <v>1.9</v>
      </c>
      <c r="O7400">
        <v>2754</v>
      </c>
      <c r="P7400">
        <v>61</v>
      </c>
      <c r="Q7400">
        <v>38.4</v>
      </c>
      <c r="R7400">
        <v>28.5</v>
      </c>
      <c r="S7400" t="s">
        <v>23</v>
      </c>
      <c r="T7400" t="s">
        <v>28</v>
      </c>
    </row>
    <row r="7401" spans="1:20" x14ac:dyDescent="0.2">
      <c r="A7401">
        <v>7400</v>
      </c>
      <c r="B7401">
        <v>21</v>
      </c>
      <c r="C7401" t="s">
        <v>20</v>
      </c>
      <c r="D7401">
        <v>197</v>
      </c>
      <c r="E7401">
        <v>85</v>
      </c>
      <c r="F7401" t="s">
        <v>35</v>
      </c>
      <c r="G7401">
        <v>98</v>
      </c>
      <c r="H7401">
        <v>947</v>
      </c>
      <c r="I7401">
        <v>171</v>
      </c>
      <c r="J7401">
        <v>18637</v>
      </c>
      <c r="K7401">
        <v>11.13</v>
      </c>
      <c r="L7401" t="s">
        <v>22</v>
      </c>
      <c r="M7401">
        <v>8.8000000000000007</v>
      </c>
      <c r="N7401">
        <v>1.9</v>
      </c>
      <c r="O7401">
        <v>2884</v>
      </c>
      <c r="P7401">
        <v>66</v>
      </c>
      <c r="Q7401">
        <v>38.4</v>
      </c>
      <c r="R7401">
        <v>28.5</v>
      </c>
      <c r="S7401" t="s">
        <v>23</v>
      </c>
      <c r="T7401" t="s">
        <v>24</v>
      </c>
    </row>
    <row r="7402" spans="1:20" x14ac:dyDescent="0.2">
      <c r="A7402">
        <v>7401</v>
      </c>
      <c r="B7402">
        <v>29</v>
      </c>
      <c r="C7402" t="s">
        <v>20</v>
      </c>
      <c r="D7402">
        <v>196</v>
      </c>
      <c r="E7402">
        <v>101</v>
      </c>
      <c r="F7402" t="s">
        <v>21</v>
      </c>
      <c r="G7402">
        <v>118</v>
      </c>
      <c r="H7402">
        <v>470</v>
      </c>
      <c r="I7402">
        <v>107</v>
      </c>
      <c r="J7402">
        <v>18745</v>
      </c>
      <c r="K7402">
        <v>12.9</v>
      </c>
      <c r="L7402" t="s">
        <v>31</v>
      </c>
      <c r="M7402">
        <v>5.6</v>
      </c>
      <c r="N7402">
        <v>1.9</v>
      </c>
      <c r="O7402">
        <v>1635</v>
      </c>
      <c r="P7402">
        <v>82</v>
      </c>
      <c r="Q7402">
        <v>38.4</v>
      </c>
      <c r="R7402">
        <v>28.5</v>
      </c>
      <c r="S7402" t="s">
        <v>27</v>
      </c>
      <c r="T7402" t="s">
        <v>28</v>
      </c>
    </row>
    <row r="7403" spans="1:20" x14ac:dyDescent="0.2">
      <c r="A7403">
        <v>7402</v>
      </c>
      <c r="B7403">
        <v>30</v>
      </c>
      <c r="C7403" t="s">
        <v>25</v>
      </c>
      <c r="D7403">
        <v>189</v>
      </c>
      <c r="E7403">
        <v>82</v>
      </c>
      <c r="F7403" t="s">
        <v>35</v>
      </c>
      <c r="G7403">
        <v>68</v>
      </c>
      <c r="H7403">
        <v>771</v>
      </c>
      <c r="I7403">
        <v>170</v>
      </c>
      <c r="J7403">
        <v>8467</v>
      </c>
      <c r="K7403">
        <v>3.75</v>
      </c>
      <c r="L7403" t="s">
        <v>31</v>
      </c>
      <c r="M7403">
        <v>5.6</v>
      </c>
      <c r="N7403">
        <v>1.9</v>
      </c>
      <c r="O7403">
        <v>3940</v>
      </c>
      <c r="P7403">
        <v>55</v>
      </c>
      <c r="Q7403">
        <v>38.4</v>
      </c>
      <c r="R7403">
        <v>28.5</v>
      </c>
      <c r="S7403" t="s">
        <v>27</v>
      </c>
      <c r="T7403" t="s">
        <v>28</v>
      </c>
    </row>
    <row r="7404" spans="1:20" x14ac:dyDescent="0.2">
      <c r="A7404">
        <v>7403</v>
      </c>
      <c r="B7404">
        <v>32</v>
      </c>
      <c r="C7404" t="s">
        <v>25</v>
      </c>
      <c r="D7404">
        <v>176</v>
      </c>
      <c r="E7404">
        <v>116</v>
      </c>
      <c r="F7404" t="s">
        <v>33</v>
      </c>
      <c r="G7404">
        <v>38</v>
      </c>
      <c r="H7404">
        <v>467</v>
      </c>
      <c r="I7404">
        <v>89</v>
      </c>
      <c r="J7404">
        <v>17142</v>
      </c>
      <c r="K7404">
        <v>6.05</v>
      </c>
      <c r="L7404" t="s">
        <v>31</v>
      </c>
      <c r="M7404">
        <v>8.6</v>
      </c>
      <c r="N7404">
        <v>1.9</v>
      </c>
      <c r="O7404">
        <v>3118</v>
      </c>
      <c r="P7404">
        <v>50</v>
      </c>
      <c r="Q7404">
        <v>38.4</v>
      </c>
      <c r="R7404">
        <v>28.5</v>
      </c>
      <c r="S7404" t="s">
        <v>32</v>
      </c>
      <c r="T7404" t="s">
        <v>24</v>
      </c>
    </row>
    <row r="7405" spans="1:20" x14ac:dyDescent="0.2">
      <c r="A7405">
        <v>7404</v>
      </c>
      <c r="B7405">
        <v>22</v>
      </c>
      <c r="C7405" t="s">
        <v>20</v>
      </c>
      <c r="D7405">
        <v>179</v>
      </c>
      <c r="E7405">
        <v>114</v>
      </c>
      <c r="F7405" t="s">
        <v>37</v>
      </c>
      <c r="G7405">
        <v>84</v>
      </c>
      <c r="H7405">
        <v>728</v>
      </c>
      <c r="I7405">
        <v>166</v>
      </c>
      <c r="J7405">
        <v>4341</v>
      </c>
      <c r="K7405">
        <v>10.039999999999999</v>
      </c>
      <c r="L7405" t="s">
        <v>22</v>
      </c>
      <c r="M7405">
        <v>4.5</v>
      </c>
      <c r="N7405">
        <v>1.9</v>
      </c>
      <c r="O7405">
        <v>3353</v>
      </c>
      <c r="P7405">
        <v>84</v>
      </c>
      <c r="Q7405">
        <v>38.4</v>
      </c>
      <c r="R7405">
        <v>28.5</v>
      </c>
      <c r="S7405" t="s">
        <v>34</v>
      </c>
      <c r="T7405" t="s">
        <v>32</v>
      </c>
    </row>
    <row r="7406" spans="1:20" x14ac:dyDescent="0.2">
      <c r="A7406">
        <v>7405</v>
      </c>
      <c r="B7406">
        <v>27</v>
      </c>
      <c r="C7406" t="s">
        <v>20</v>
      </c>
      <c r="D7406">
        <v>179</v>
      </c>
      <c r="E7406">
        <v>80</v>
      </c>
      <c r="F7406" t="s">
        <v>26</v>
      </c>
      <c r="G7406">
        <v>36</v>
      </c>
      <c r="H7406">
        <v>407</v>
      </c>
      <c r="I7406">
        <v>177</v>
      </c>
      <c r="J7406">
        <v>3079</v>
      </c>
      <c r="K7406">
        <v>8.93</v>
      </c>
      <c r="L7406" t="s">
        <v>22</v>
      </c>
      <c r="M7406">
        <v>4.8</v>
      </c>
      <c r="N7406">
        <v>1.9</v>
      </c>
      <c r="O7406">
        <v>2533</v>
      </c>
      <c r="P7406">
        <v>88</v>
      </c>
      <c r="Q7406">
        <v>38.4</v>
      </c>
      <c r="R7406">
        <v>28.5</v>
      </c>
      <c r="S7406" t="s">
        <v>34</v>
      </c>
      <c r="T7406" t="s">
        <v>28</v>
      </c>
    </row>
    <row r="7407" spans="1:20" x14ac:dyDescent="0.2">
      <c r="A7407">
        <v>7406</v>
      </c>
      <c r="B7407">
        <v>25</v>
      </c>
      <c r="C7407" t="s">
        <v>25</v>
      </c>
      <c r="D7407">
        <v>153</v>
      </c>
      <c r="E7407">
        <v>96</v>
      </c>
      <c r="F7407" t="s">
        <v>33</v>
      </c>
      <c r="G7407">
        <v>36</v>
      </c>
      <c r="H7407">
        <v>131</v>
      </c>
      <c r="I7407">
        <v>87</v>
      </c>
      <c r="J7407">
        <v>9630</v>
      </c>
      <c r="K7407">
        <v>7.56</v>
      </c>
      <c r="L7407" t="s">
        <v>22</v>
      </c>
      <c r="M7407">
        <v>6.7</v>
      </c>
      <c r="N7407">
        <v>1.9</v>
      </c>
      <c r="O7407">
        <v>3601</v>
      </c>
      <c r="P7407">
        <v>89</v>
      </c>
      <c r="Q7407">
        <v>38.4</v>
      </c>
      <c r="R7407">
        <v>28.5</v>
      </c>
      <c r="S7407" t="s">
        <v>23</v>
      </c>
      <c r="T7407" t="s">
        <v>32</v>
      </c>
    </row>
    <row r="7408" spans="1:20" x14ac:dyDescent="0.2">
      <c r="A7408">
        <v>7407</v>
      </c>
      <c r="B7408">
        <v>26</v>
      </c>
      <c r="C7408" t="s">
        <v>29</v>
      </c>
      <c r="D7408">
        <v>153</v>
      </c>
      <c r="E7408">
        <v>118</v>
      </c>
      <c r="F7408" t="s">
        <v>35</v>
      </c>
      <c r="G7408">
        <v>98</v>
      </c>
      <c r="H7408">
        <v>492</v>
      </c>
      <c r="I7408">
        <v>125</v>
      </c>
      <c r="J7408">
        <v>13846</v>
      </c>
      <c r="K7408">
        <v>4.5</v>
      </c>
      <c r="L7408" t="s">
        <v>22</v>
      </c>
      <c r="M7408">
        <v>7.9</v>
      </c>
      <c r="N7408">
        <v>1.9</v>
      </c>
      <c r="O7408">
        <v>2317</v>
      </c>
      <c r="P7408">
        <v>79</v>
      </c>
      <c r="Q7408">
        <v>38.4</v>
      </c>
      <c r="R7408">
        <v>28.5</v>
      </c>
      <c r="S7408" t="s">
        <v>27</v>
      </c>
      <c r="T7408" t="s">
        <v>32</v>
      </c>
    </row>
    <row r="7409" spans="1:20" x14ac:dyDescent="0.2">
      <c r="A7409">
        <v>7408</v>
      </c>
      <c r="B7409">
        <v>35</v>
      </c>
      <c r="C7409" t="s">
        <v>20</v>
      </c>
      <c r="D7409">
        <v>161</v>
      </c>
      <c r="E7409">
        <v>117</v>
      </c>
      <c r="F7409" t="s">
        <v>30</v>
      </c>
      <c r="G7409">
        <v>25</v>
      </c>
      <c r="H7409">
        <v>956</v>
      </c>
      <c r="I7409">
        <v>166</v>
      </c>
      <c r="J7409">
        <v>9351</v>
      </c>
      <c r="K7409">
        <v>11.58</v>
      </c>
      <c r="L7409" t="s">
        <v>36</v>
      </c>
      <c r="M7409">
        <v>5</v>
      </c>
      <c r="N7409">
        <v>1.9</v>
      </c>
      <c r="O7409">
        <v>3720</v>
      </c>
      <c r="P7409">
        <v>66</v>
      </c>
      <c r="Q7409">
        <v>38.4</v>
      </c>
      <c r="R7409">
        <v>28.5</v>
      </c>
      <c r="S7409" t="s">
        <v>34</v>
      </c>
      <c r="T7409" t="s">
        <v>24</v>
      </c>
    </row>
    <row r="7410" spans="1:20" x14ac:dyDescent="0.2">
      <c r="A7410">
        <v>7409</v>
      </c>
      <c r="B7410">
        <v>46</v>
      </c>
      <c r="C7410" t="s">
        <v>25</v>
      </c>
      <c r="D7410">
        <v>153</v>
      </c>
      <c r="E7410">
        <v>101</v>
      </c>
      <c r="F7410" t="s">
        <v>26</v>
      </c>
      <c r="G7410">
        <v>53</v>
      </c>
      <c r="H7410">
        <v>652</v>
      </c>
      <c r="I7410">
        <v>113</v>
      </c>
      <c r="J7410">
        <v>2485</v>
      </c>
      <c r="K7410">
        <v>12.2</v>
      </c>
      <c r="L7410" t="s">
        <v>36</v>
      </c>
      <c r="M7410">
        <v>6.9</v>
      </c>
      <c r="N7410">
        <v>1.9</v>
      </c>
      <c r="O7410">
        <v>2190</v>
      </c>
      <c r="P7410">
        <v>58</v>
      </c>
      <c r="Q7410">
        <v>38.4</v>
      </c>
      <c r="R7410">
        <v>28.5</v>
      </c>
      <c r="S7410" t="s">
        <v>34</v>
      </c>
      <c r="T7410" t="s">
        <v>28</v>
      </c>
    </row>
    <row r="7411" spans="1:20" x14ac:dyDescent="0.2">
      <c r="A7411">
        <v>7410</v>
      </c>
      <c r="B7411">
        <v>32</v>
      </c>
      <c r="C7411" t="s">
        <v>29</v>
      </c>
      <c r="D7411">
        <v>194</v>
      </c>
      <c r="E7411">
        <v>59</v>
      </c>
      <c r="F7411" t="s">
        <v>30</v>
      </c>
      <c r="G7411">
        <v>44</v>
      </c>
      <c r="H7411">
        <v>971</v>
      </c>
      <c r="I7411">
        <v>177</v>
      </c>
      <c r="J7411">
        <v>15925</v>
      </c>
      <c r="K7411">
        <v>5.9</v>
      </c>
      <c r="L7411" t="s">
        <v>36</v>
      </c>
      <c r="M7411">
        <v>7.3</v>
      </c>
      <c r="N7411">
        <v>1.9</v>
      </c>
      <c r="O7411">
        <v>3802</v>
      </c>
      <c r="P7411">
        <v>63</v>
      </c>
      <c r="Q7411">
        <v>38.4</v>
      </c>
      <c r="R7411">
        <v>28.5</v>
      </c>
      <c r="S7411" t="s">
        <v>27</v>
      </c>
      <c r="T7411" t="s">
        <v>24</v>
      </c>
    </row>
    <row r="7412" spans="1:20" x14ac:dyDescent="0.2">
      <c r="A7412">
        <v>7411</v>
      </c>
      <c r="B7412">
        <v>26</v>
      </c>
      <c r="C7412" t="s">
        <v>25</v>
      </c>
      <c r="D7412">
        <v>177</v>
      </c>
      <c r="E7412">
        <v>104</v>
      </c>
      <c r="F7412" t="s">
        <v>35</v>
      </c>
      <c r="G7412">
        <v>63</v>
      </c>
      <c r="H7412">
        <v>495</v>
      </c>
      <c r="I7412">
        <v>115</v>
      </c>
      <c r="J7412">
        <v>14389</v>
      </c>
      <c r="K7412">
        <v>5.43</v>
      </c>
      <c r="L7412" t="s">
        <v>31</v>
      </c>
      <c r="M7412">
        <v>8</v>
      </c>
      <c r="N7412">
        <v>1.9</v>
      </c>
      <c r="O7412">
        <v>3021</v>
      </c>
      <c r="P7412">
        <v>53</v>
      </c>
      <c r="Q7412">
        <v>38.4</v>
      </c>
      <c r="R7412">
        <v>28.5</v>
      </c>
      <c r="S7412" t="s">
        <v>23</v>
      </c>
      <c r="T7412" t="s">
        <v>28</v>
      </c>
    </row>
    <row r="7413" spans="1:20" x14ac:dyDescent="0.2">
      <c r="A7413">
        <v>7412</v>
      </c>
      <c r="B7413">
        <v>44</v>
      </c>
      <c r="C7413" t="s">
        <v>25</v>
      </c>
      <c r="D7413">
        <v>161</v>
      </c>
      <c r="E7413">
        <v>84</v>
      </c>
      <c r="F7413" t="s">
        <v>21</v>
      </c>
      <c r="G7413">
        <v>117</v>
      </c>
      <c r="H7413">
        <v>611</v>
      </c>
      <c r="I7413">
        <v>147</v>
      </c>
      <c r="J7413">
        <v>8808</v>
      </c>
      <c r="K7413">
        <v>9.98</v>
      </c>
      <c r="L7413" t="s">
        <v>22</v>
      </c>
      <c r="M7413">
        <v>8.3000000000000007</v>
      </c>
      <c r="N7413">
        <v>1.9</v>
      </c>
      <c r="O7413">
        <v>3913</v>
      </c>
      <c r="P7413">
        <v>52</v>
      </c>
      <c r="Q7413">
        <v>38.4</v>
      </c>
      <c r="R7413">
        <v>28.5</v>
      </c>
      <c r="S7413" t="s">
        <v>34</v>
      </c>
      <c r="T7413" t="s">
        <v>32</v>
      </c>
    </row>
    <row r="7414" spans="1:20" x14ac:dyDescent="0.2">
      <c r="A7414">
        <v>7413</v>
      </c>
      <c r="B7414">
        <v>21</v>
      </c>
      <c r="C7414" t="s">
        <v>25</v>
      </c>
      <c r="D7414">
        <v>183</v>
      </c>
      <c r="E7414">
        <v>114</v>
      </c>
      <c r="F7414" t="s">
        <v>33</v>
      </c>
      <c r="G7414">
        <v>26</v>
      </c>
      <c r="H7414">
        <v>614</v>
      </c>
      <c r="I7414">
        <v>129</v>
      </c>
      <c r="J7414">
        <v>10535</v>
      </c>
      <c r="K7414">
        <v>5.94</v>
      </c>
      <c r="L7414" t="s">
        <v>36</v>
      </c>
      <c r="M7414">
        <v>7.5</v>
      </c>
      <c r="N7414">
        <v>1.9</v>
      </c>
      <c r="O7414">
        <v>3159</v>
      </c>
      <c r="P7414">
        <v>82</v>
      </c>
      <c r="Q7414">
        <v>38.4</v>
      </c>
      <c r="R7414">
        <v>28.5</v>
      </c>
      <c r="S7414" t="s">
        <v>27</v>
      </c>
      <c r="T7414" t="s">
        <v>32</v>
      </c>
    </row>
    <row r="7415" spans="1:20" x14ac:dyDescent="0.2">
      <c r="A7415">
        <v>7414</v>
      </c>
      <c r="B7415">
        <v>25</v>
      </c>
      <c r="C7415" t="s">
        <v>20</v>
      </c>
      <c r="D7415">
        <v>167</v>
      </c>
      <c r="E7415">
        <v>69</v>
      </c>
      <c r="F7415" t="s">
        <v>21</v>
      </c>
      <c r="G7415">
        <v>74</v>
      </c>
      <c r="H7415">
        <v>783</v>
      </c>
      <c r="I7415">
        <v>116</v>
      </c>
      <c r="J7415">
        <v>14522</v>
      </c>
      <c r="K7415">
        <v>0.76</v>
      </c>
      <c r="L7415" t="s">
        <v>22</v>
      </c>
      <c r="M7415">
        <v>9.1</v>
      </c>
      <c r="N7415">
        <v>1.9</v>
      </c>
      <c r="O7415">
        <v>3731</v>
      </c>
      <c r="P7415">
        <v>50</v>
      </c>
      <c r="Q7415">
        <v>38.4</v>
      </c>
      <c r="R7415">
        <v>28.5</v>
      </c>
      <c r="S7415" t="s">
        <v>34</v>
      </c>
      <c r="T7415" t="s">
        <v>24</v>
      </c>
    </row>
    <row r="7416" spans="1:20" x14ac:dyDescent="0.2">
      <c r="A7416">
        <v>7415</v>
      </c>
      <c r="B7416">
        <v>47</v>
      </c>
      <c r="C7416" t="s">
        <v>20</v>
      </c>
      <c r="D7416">
        <v>192</v>
      </c>
      <c r="E7416">
        <v>71</v>
      </c>
      <c r="F7416" t="s">
        <v>37</v>
      </c>
      <c r="G7416">
        <v>28</v>
      </c>
      <c r="H7416">
        <v>640</v>
      </c>
      <c r="I7416">
        <v>131</v>
      </c>
      <c r="J7416">
        <v>1567</v>
      </c>
      <c r="K7416">
        <v>14.95</v>
      </c>
      <c r="L7416" t="s">
        <v>22</v>
      </c>
      <c r="M7416">
        <v>7</v>
      </c>
      <c r="N7416">
        <v>1.9</v>
      </c>
      <c r="O7416">
        <v>2931</v>
      </c>
      <c r="P7416">
        <v>56</v>
      </c>
      <c r="Q7416">
        <v>38.4</v>
      </c>
      <c r="R7416">
        <v>28.5</v>
      </c>
      <c r="S7416" t="s">
        <v>34</v>
      </c>
      <c r="T7416" t="s">
        <v>32</v>
      </c>
    </row>
    <row r="7417" spans="1:20" x14ac:dyDescent="0.2">
      <c r="A7417">
        <v>7416</v>
      </c>
      <c r="B7417">
        <v>47</v>
      </c>
      <c r="C7417" t="s">
        <v>25</v>
      </c>
      <c r="D7417">
        <v>159</v>
      </c>
      <c r="E7417">
        <v>63</v>
      </c>
      <c r="F7417" t="s">
        <v>26</v>
      </c>
      <c r="G7417">
        <v>102</v>
      </c>
      <c r="H7417">
        <v>186</v>
      </c>
      <c r="I7417">
        <v>174</v>
      </c>
      <c r="J7417">
        <v>19641</v>
      </c>
      <c r="K7417">
        <v>2.5299999999999998</v>
      </c>
      <c r="L7417" t="s">
        <v>36</v>
      </c>
      <c r="M7417">
        <v>9</v>
      </c>
      <c r="N7417">
        <v>1.9</v>
      </c>
      <c r="O7417">
        <v>3647</v>
      </c>
      <c r="P7417">
        <v>59</v>
      </c>
      <c r="Q7417">
        <v>38.4</v>
      </c>
      <c r="R7417">
        <v>28.5</v>
      </c>
      <c r="S7417" t="s">
        <v>23</v>
      </c>
      <c r="T7417" t="s">
        <v>24</v>
      </c>
    </row>
    <row r="7418" spans="1:20" x14ac:dyDescent="0.2">
      <c r="A7418">
        <v>7417</v>
      </c>
      <c r="B7418">
        <v>54</v>
      </c>
      <c r="C7418" t="s">
        <v>29</v>
      </c>
      <c r="D7418">
        <v>164</v>
      </c>
      <c r="E7418">
        <v>63</v>
      </c>
      <c r="F7418" t="s">
        <v>26</v>
      </c>
      <c r="G7418">
        <v>39</v>
      </c>
      <c r="H7418">
        <v>894</v>
      </c>
      <c r="I7418">
        <v>81</v>
      </c>
      <c r="J7418">
        <v>15429</v>
      </c>
      <c r="K7418">
        <v>14.94</v>
      </c>
      <c r="L7418" t="s">
        <v>36</v>
      </c>
      <c r="M7418">
        <v>6.2</v>
      </c>
      <c r="N7418">
        <v>1.9</v>
      </c>
      <c r="O7418">
        <v>3984</v>
      </c>
      <c r="P7418">
        <v>87</v>
      </c>
      <c r="Q7418">
        <v>38.4</v>
      </c>
      <c r="R7418">
        <v>28.5</v>
      </c>
      <c r="S7418" t="s">
        <v>27</v>
      </c>
      <c r="T7418" t="s">
        <v>24</v>
      </c>
    </row>
    <row r="7419" spans="1:20" x14ac:dyDescent="0.2">
      <c r="A7419">
        <v>7418</v>
      </c>
      <c r="B7419">
        <v>50</v>
      </c>
      <c r="C7419" t="s">
        <v>20</v>
      </c>
      <c r="D7419">
        <v>190</v>
      </c>
      <c r="E7419">
        <v>110</v>
      </c>
      <c r="F7419" t="s">
        <v>21</v>
      </c>
      <c r="G7419">
        <v>73</v>
      </c>
      <c r="H7419">
        <v>308</v>
      </c>
      <c r="I7419">
        <v>109</v>
      </c>
      <c r="J7419">
        <v>13964</v>
      </c>
      <c r="K7419">
        <v>6.8</v>
      </c>
      <c r="L7419" t="s">
        <v>36</v>
      </c>
      <c r="M7419">
        <v>5.2</v>
      </c>
      <c r="N7419">
        <v>1.9</v>
      </c>
      <c r="O7419">
        <v>3950</v>
      </c>
      <c r="P7419">
        <v>61</v>
      </c>
      <c r="Q7419">
        <v>38.4</v>
      </c>
      <c r="R7419">
        <v>28.5</v>
      </c>
      <c r="S7419" t="s">
        <v>34</v>
      </c>
      <c r="T7419" t="s">
        <v>32</v>
      </c>
    </row>
    <row r="7420" spans="1:20" x14ac:dyDescent="0.2">
      <c r="A7420">
        <v>7419</v>
      </c>
      <c r="B7420">
        <v>26</v>
      </c>
      <c r="C7420" t="s">
        <v>29</v>
      </c>
      <c r="D7420">
        <v>198</v>
      </c>
      <c r="E7420">
        <v>78</v>
      </c>
      <c r="F7420" t="s">
        <v>26</v>
      </c>
      <c r="G7420">
        <v>117</v>
      </c>
      <c r="H7420">
        <v>497</v>
      </c>
      <c r="I7420">
        <v>114</v>
      </c>
      <c r="J7420">
        <v>5087</v>
      </c>
      <c r="K7420">
        <v>0.57999999999999996</v>
      </c>
      <c r="L7420" t="s">
        <v>31</v>
      </c>
      <c r="M7420">
        <v>9.6</v>
      </c>
      <c r="N7420">
        <v>1.9</v>
      </c>
      <c r="O7420">
        <v>3032</v>
      </c>
      <c r="P7420">
        <v>66</v>
      </c>
      <c r="Q7420">
        <v>38.4</v>
      </c>
      <c r="R7420">
        <v>28.5</v>
      </c>
      <c r="S7420" t="s">
        <v>23</v>
      </c>
      <c r="T7420" t="s">
        <v>32</v>
      </c>
    </row>
    <row r="7421" spans="1:20" x14ac:dyDescent="0.2">
      <c r="A7421">
        <v>7420</v>
      </c>
      <c r="B7421">
        <v>50</v>
      </c>
      <c r="C7421" t="s">
        <v>20</v>
      </c>
      <c r="D7421">
        <v>187</v>
      </c>
      <c r="E7421">
        <v>63</v>
      </c>
      <c r="F7421" t="s">
        <v>21</v>
      </c>
      <c r="G7421">
        <v>25</v>
      </c>
      <c r="H7421">
        <v>972</v>
      </c>
      <c r="I7421">
        <v>128</v>
      </c>
      <c r="J7421">
        <v>6244</v>
      </c>
      <c r="K7421">
        <v>2.0499999999999998</v>
      </c>
      <c r="L7421" t="s">
        <v>36</v>
      </c>
      <c r="M7421">
        <v>4.5999999999999996</v>
      </c>
      <c r="N7421">
        <v>1.9</v>
      </c>
      <c r="O7421">
        <v>1837</v>
      </c>
      <c r="P7421">
        <v>67</v>
      </c>
      <c r="Q7421">
        <v>38.4</v>
      </c>
      <c r="R7421">
        <v>28.5</v>
      </c>
      <c r="S7421" t="s">
        <v>27</v>
      </c>
      <c r="T7421" t="s">
        <v>32</v>
      </c>
    </row>
    <row r="7422" spans="1:20" x14ac:dyDescent="0.2">
      <c r="A7422">
        <v>7421</v>
      </c>
      <c r="B7422">
        <v>56</v>
      </c>
      <c r="C7422" t="s">
        <v>25</v>
      </c>
      <c r="D7422">
        <v>161</v>
      </c>
      <c r="E7422">
        <v>96</v>
      </c>
      <c r="F7422" t="s">
        <v>26</v>
      </c>
      <c r="G7422">
        <v>16</v>
      </c>
      <c r="H7422">
        <v>680</v>
      </c>
      <c r="I7422">
        <v>163</v>
      </c>
      <c r="J7422">
        <v>13971</v>
      </c>
      <c r="K7422">
        <v>4.1900000000000004</v>
      </c>
      <c r="L7422" t="s">
        <v>36</v>
      </c>
      <c r="M7422">
        <v>4.0999999999999996</v>
      </c>
      <c r="N7422">
        <v>1.9</v>
      </c>
      <c r="O7422">
        <v>3905</v>
      </c>
      <c r="P7422">
        <v>78</v>
      </c>
      <c r="Q7422">
        <v>38.4</v>
      </c>
      <c r="R7422">
        <v>28.5</v>
      </c>
      <c r="S7422" t="s">
        <v>34</v>
      </c>
      <c r="T7422" t="s">
        <v>24</v>
      </c>
    </row>
    <row r="7423" spans="1:20" x14ac:dyDescent="0.2">
      <c r="A7423">
        <v>7422</v>
      </c>
      <c r="B7423">
        <v>20</v>
      </c>
      <c r="C7423" t="s">
        <v>29</v>
      </c>
      <c r="D7423">
        <v>172</v>
      </c>
      <c r="E7423">
        <v>112</v>
      </c>
      <c r="F7423" t="s">
        <v>30</v>
      </c>
      <c r="G7423">
        <v>52</v>
      </c>
      <c r="H7423">
        <v>269</v>
      </c>
      <c r="I7423">
        <v>81</v>
      </c>
      <c r="J7423">
        <v>15905</v>
      </c>
      <c r="K7423">
        <v>2.12</v>
      </c>
      <c r="L7423" t="s">
        <v>36</v>
      </c>
      <c r="M7423">
        <v>9.4</v>
      </c>
      <c r="N7423">
        <v>1.9</v>
      </c>
      <c r="O7423">
        <v>1920</v>
      </c>
      <c r="P7423">
        <v>76</v>
      </c>
      <c r="Q7423">
        <v>38.4</v>
      </c>
      <c r="R7423">
        <v>28.5</v>
      </c>
      <c r="S7423" t="s">
        <v>27</v>
      </c>
      <c r="T7423" t="s">
        <v>32</v>
      </c>
    </row>
    <row r="7424" spans="1:20" x14ac:dyDescent="0.2">
      <c r="A7424">
        <v>7423</v>
      </c>
      <c r="B7424">
        <v>58</v>
      </c>
      <c r="C7424" t="s">
        <v>20</v>
      </c>
      <c r="D7424">
        <v>195</v>
      </c>
      <c r="E7424">
        <v>108</v>
      </c>
      <c r="F7424" t="s">
        <v>37</v>
      </c>
      <c r="G7424">
        <v>89</v>
      </c>
      <c r="H7424">
        <v>252</v>
      </c>
      <c r="I7424">
        <v>83</v>
      </c>
      <c r="J7424">
        <v>15918</v>
      </c>
      <c r="K7424">
        <v>10.91</v>
      </c>
      <c r="L7424" t="s">
        <v>31</v>
      </c>
      <c r="M7424">
        <v>8.4</v>
      </c>
      <c r="N7424">
        <v>1.9</v>
      </c>
      <c r="O7424">
        <v>3864</v>
      </c>
      <c r="P7424">
        <v>61</v>
      </c>
      <c r="Q7424">
        <v>38.4</v>
      </c>
      <c r="R7424">
        <v>28.5</v>
      </c>
      <c r="S7424" t="s">
        <v>32</v>
      </c>
      <c r="T7424" t="s">
        <v>28</v>
      </c>
    </row>
    <row r="7425" spans="1:20" x14ac:dyDescent="0.2">
      <c r="A7425">
        <v>7424</v>
      </c>
      <c r="B7425">
        <v>36</v>
      </c>
      <c r="C7425" t="s">
        <v>29</v>
      </c>
      <c r="D7425">
        <v>157</v>
      </c>
      <c r="E7425">
        <v>70</v>
      </c>
      <c r="F7425" t="s">
        <v>37</v>
      </c>
      <c r="G7425">
        <v>97</v>
      </c>
      <c r="H7425">
        <v>638</v>
      </c>
      <c r="I7425">
        <v>171</v>
      </c>
      <c r="J7425">
        <v>8817</v>
      </c>
      <c r="K7425">
        <v>12.43</v>
      </c>
      <c r="L7425" t="s">
        <v>22</v>
      </c>
      <c r="M7425">
        <v>8.4</v>
      </c>
      <c r="N7425">
        <v>1.9</v>
      </c>
      <c r="O7425">
        <v>2048</v>
      </c>
      <c r="P7425">
        <v>55</v>
      </c>
      <c r="Q7425">
        <v>38.4</v>
      </c>
      <c r="R7425">
        <v>28.5</v>
      </c>
      <c r="S7425" t="s">
        <v>34</v>
      </c>
      <c r="T7425" t="s">
        <v>28</v>
      </c>
    </row>
    <row r="7426" spans="1:20" x14ac:dyDescent="0.2">
      <c r="A7426">
        <v>7425</v>
      </c>
      <c r="B7426">
        <v>39</v>
      </c>
      <c r="C7426" t="s">
        <v>25</v>
      </c>
      <c r="D7426">
        <v>155</v>
      </c>
      <c r="E7426">
        <v>92</v>
      </c>
      <c r="F7426" t="s">
        <v>35</v>
      </c>
      <c r="G7426">
        <v>108</v>
      </c>
      <c r="H7426">
        <v>734</v>
      </c>
      <c r="I7426">
        <v>80</v>
      </c>
      <c r="J7426">
        <v>1215</v>
      </c>
      <c r="K7426">
        <v>5.05</v>
      </c>
      <c r="L7426" t="s">
        <v>36</v>
      </c>
      <c r="M7426">
        <v>5.8</v>
      </c>
      <c r="N7426">
        <v>1.9</v>
      </c>
      <c r="O7426">
        <v>3103</v>
      </c>
      <c r="P7426">
        <v>77</v>
      </c>
      <c r="Q7426">
        <v>38.4</v>
      </c>
      <c r="R7426">
        <v>28.5</v>
      </c>
      <c r="S7426" t="s">
        <v>34</v>
      </c>
      <c r="T7426" t="s">
        <v>32</v>
      </c>
    </row>
    <row r="7427" spans="1:20" x14ac:dyDescent="0.2">
      <c r="A7427">
        <v>7426</v>
      </c>
      <c r="B7427">
        <v>59</v>
      </c>
      <c r="C7427" t="s">
        <v>29</v>
      </c>
      <c r="D7427">
        <v>194</v>
      </c>
      <c r="E7427">
        <v>113</v>
      </c>
      <c r="F7427" t="s">
        <v>35</v>
      </c>
      <c r="G7427">
        <v>38</v>
      </c>
      <c r="H7427">
        <v>801</v>
      </c>
      <c r="I7427">
        <v>152</v>
      </c>
      <c r="J7427">
        <v>9779</v>
      </c>
      <c r="K7427">
        <v>4.8899999999999997</v>
      </c>
      <c r="L7427" t="s">
        <v>31</v>
      </c>
      <c r="M7427">
        <v>8.3000000000000007</v>
      </c>
      <c r="N7427">
        <v>1.9</v>
      </c>
      <c r="O7427">
        <v>1958</v>
      </c>
      <c r="P7427">
        <v>68</v>
      </c>
      <c r="Q7427">
        <v>38.4</v>
      </c>
      <c r="R7427">
        <v>28.5</v>
      </c>
      <c r="S7427" t="s">
        <v>23</v>
      </c>
      <c r="T7427" t="s">
        <v>28</v>
      </c>
    </row>
    <row r="7428" spans="1:20" x14ac:dyDescent="0.2">
      <c r="A7428">
        <v>7427</v>
      </c>
      <c r="B7428">
        <v>53</v>
      </c>
      <c r="C7428" t="s">
        <v>25</v>
      </c>
      <c r="D7428">
        <v>160</v>
      </c>
      <c r="E7428">
        <v>115</v>
      </c>
      <c r="F7428" t="s">
        <v>30</v>
      </c>
      <c r="G7428">
        <v>91</v>
      </c>
      <c r="H7428">
        <v>896</v>
      </c>
      <c r="I7428">
        <v>159</v>
      </c>
      <c r="J7428">
        <v>1376</v>
      </c>
      <c r="K7428">
        <v>2.4500000000000002</v>
      </c>
      <c r="L7428" t="s">
        <v>36</v>
      </c>
      <c r="M7428">
        <v>4.7</v>
      </c>
      <c r="N7428">
        <v>1.9</v>
      </c>
      <c r="O7428">
        <v>3616</v>
      </c>
      <c r="P7428">
        <v>50</v>
      </c>
      <c r="Q7428">
        <v>38.4</v>
      </c>
      <c r="R7428">
        <v>28.5</v>
      </c>
      <c r="S7428" t="s">
        <v>27</v>
      </c>
      <c r="T7428" t="s">
        <v>32</v>
      </c>
    </row>
    <row r="7429" spans="1:20" x14ac:dyDescent="0.2">
      <c r="A7429">
        <v>7428</v>
      </c>
      <c r="B7429">
        <v>23</v>
      </c>
      <c r="C7429" t="s">
        <v>25</v>
      </c>
      <c r="D7429">
        <v>158</v>
      </c>
      <c r="E7429">
        <v>102</v>
      </c>
      <c r="F7429" t="s">
        <v>21</v>
      </c>
      <c r="G7429">
        <v>61</v>
      </c>
      <c r="H7429">
        <v>828</v>
      </c>
      <c r="I7429">
        <v>178</v>
      </c>
      <c r="J7429">
        <v>16870</v>
      </c>
      <c r="K7429">
        <v>9.31</v>
      </c>
      <c r="L7429" t="s">
        <v>22</v>
      </c>
      <c r="M7429">
        <v>8.6</v>
      </c>
      <c r="N7429">
        <v>1.9</v>
      </c>
      <c r="O7429">
        <v>3532</v>
      </c>
      <c r="P7429">
        <v>87</v>
      </c>
      <c r="Q7429">
        <v>38.4</v>
      </c>
      <c r="R7429">
        <v>28.5</v>
      </c>
      <c r="S7429" t="s">
        <v>32</v>
      </c>
      <c r="T7429" t="s">
        <v>32</v>
      </c>
    </row>
    <row r="7430" spans="1:20" x14ac:dyDescent="0.2">
      <c r="A7430">
        <v>7429</v>
      </c>
      <c r="B7430">
        <v>44</v>
      </c>
      <c r="C7430" t="s">
        <v>29</v>
      </c>
      <c r="D7430">
        <v>178</v>
      </c>
      <c r="E7430">
        <v>52</v>
      </c>
      <c r="F7430" t="s">
        <v>26</v>
      </c>
      <c r="G7430">
        <v>111</v>
      </c>
      <c r="H7430">
        <v>746</v>
      </c>
      <c r="I7430">
        <v>98</v>
      </c>
      <c r="J7430">
        <v>9154</v>
      </c>
      <c r="K7430">
        <v>3.17</v>
      </c>
      <c r="L7430" t="s">
        <v>22</v>
      </c>
      <c r="M7430">
        <v>7.3</v>
      </c>
      <c r="N7430">
        <v>1.9</v>
      </c>
      <c r="O7430">
        <v>2863</v>
      </c>
      <c r="P7430">
        <v>66</v>
      </c>
      <c r="Q7430">
        <v>38.4</v>
      </c>
      <c r="R7430">
        <v>28.5</v>
      </c>
      <c r="S7430" t="s">
        <v>32</v>
      </c>
      <c r="T7430" t="s">
        <v>24</v>
      </c>
    </row>
    <row r="7431" spans="1:20" x14ac:dyDescent="0.2">
      <c r="A7431">
        <v>7430</v>
      </c>
      <c r="B7431">
        <v>45</v>
      </c>
      <c r="C7431" t="s">
        <v>20</v>
      </c>
      <c r="D7431">
        <v>193</v>
      </c>
      <c r="E7431">
        <v>112</v>
      </c>
      <c r="F7431" t="s">
        <v>21</v>
      </c>
      <c r="G7431">
        <v>12</v>
      </c>
      <c r="H7431">
        <v>453</v>
      </c>
      <c r="I7431">
        <v>138</v>
      </c>
      <c r="J7431">
        <v>11112</v>
      </c>
      <c r="K7431">
        <v>12.13</v>
      </c>
      <c r="L7431" t="s">
        <v>22</v>
      </c>
      <c r="M7431">
        <v>7.1</v>
      </c>
      <c r="N7431">
        <v>1.9</v>
      </c>
      <c r="O7431">
        <v>3815</v>
      </c>
      <c r="P7431">
        <v>72</v>
      </c>
      <c r="Q7431">
        <v>38.4</v>
      </c>
      <c r="R7431">
        <v>28.5</v>
      </c>
      <c r="S7431" t="s">
        <v>32</v>
      </c>
      <c r="T7431" t="s">
        <v>24</v>
      </c>
    </row>
    <row r="7432" spans="1:20" x14ac:dyDescent="0.2">
      <c r="A7432">
        <v>7431</v>
      </c>
      <c r="B7432">
        <v>28</v>
      </c>
      <c r="C7432" t="s">
        <v>25</v>
      </c>
      <c r="D7432">
        <v>180</v>
      </c>
      <c r="E7432">
        <v>95</v>
      </c>
      <c r="F7432" t="s">
        <v>30</v>
      </c>
      <c r="G7432">
        <v>76</v>
      </c>
      <c r="H7432">
        <v>949</v>
      </c>
      <c r="I7432">
        <v>89</v>
      </c>
      <c r="J7432">
        <v>2445</v>
      </c>
      <c r="K7432">
        <v>5.05</v>
      </c>
      <c r="L7432" t="s">
        <v>31</v>
      </c>
      <c r="M7432">
        <v>5.6</v>
      </c>
      <c r="N7432">
        <v>1.9</v>
      </c>
      <c r="O7432">
        <v>2122</v>
      </c>
      <c r="P7432">
        <v>50</v>
      </c>
      <c r="Q7432">
        <v>38.4</v>
      </c>
      <c r="R7432">
        <v>28.5</v>
      </c>
      <c r="S7432" t="s">
        <v>32</v>
      </c>
      <c r="T7432" t="s">
        <v>24</v>
      </c>
    </row>
    <row r="7433" spans="1:20" x14ac:dyDescent="0.2">
      <c r="A7433">
        <v>7432</v>
      </c>
      <c r="B7433">
        <v>21</v>
      </c>
      <c r="C7433" t="s">
        <v>29</v>
      </c>
      <c r="D7433">
        <v>155</v>
      </c>
      <c r="E7433">
        <v>110</v>
      </c>
      <c r="F7433" t="s">
        <v>30</v>
      </c>
      <c r="G7433">
        <v>46</v>
      </c>
      <c r="H7433">
        <v>706</v>
      </c>
      <c r="I7433">
        <v>150</v>
      </c>
      <c r="J7433">
        <v>9026</v>
      </c>
      <c r="K7433">
        <v>7.83</v>
      </c>
      <c r="L7433" t="s">
        <v>36</v>
      </c>
      <c r="M7433">
        <v>5.7</v>
      </c>
      <c r="N7433">
        <v>1.9</v>
      </c>
      <c r="O7433">
        <v>1965</v>
      </c>
      <c r="P7433">
        <v>69</v>
      </c>
      <c r="Q7433">
        <v>38.4</v>
      </c>
      <c r="R7433">
        <v>28.5</v>
      </c>
      <c r="S7433" t="s">
        <v>32</v>
      </c>
      <c r="T7433" t="s">
        <v>28</v>
      </c>
    </row>
    <row r="7434" spans="1:20" x14ac:dyDescent="0.2">
      <c r="A7434">
        <v>7433</v>
      </c>
      <c r="B7434">
        <v>51</v>
      </c>
      <c r="C7434" t="s">
        <v>20</v>
      </c>
      <c r="D7434">
        <v>166</v>
      </c>
      <c r="E7434">
        <v>68</v>
      </c>
      <c r="F7434" t="s">
        <v>35</v>
      </c>
      <c r="G7434">
        <v>86</v>
      </c>
      <c r="H7434">
        <v>562</v>
      </c>
      <c r="I7434">
        <v>172</v>
      </c>
      <c r="J7434">
        <v>15277</v>
      </c>
      <c r="K7434">
        <v>5.77</v>
      </c>
      <c r="L7434" t="s">
        <v>31</v>
      </c>
      <c r="M7434">
        <v>9.6</v>
      </c>
      <c r="N7434">
        <v>1.9</v>
      </c>
      <c r="O7434">
        <v>3031</v>
      </c>
      <c r="P7434">
        <v>69</v>
      </c>
      <c r="Q7434">
        <v>38.4</v>
      </c>
      <c r="R7434">
        <v>28.5</v>
      </c>
      <c r="S7434" t="s">
        <v>23</v>
      </c>
      <c r="T7434" t="s">
        <v>28</v>
      </c>
    </row>
    <row r="7435" spans="1:20" x14ac:dyDescent="0.2">
      <c r="A7435">
        <v>7434</v>
      </c>
      <c r="B7435">
        <v>26</v>
      </c>
      <c r="C7435" t="s">
        <v>25</v>
      </c>
      <c r="D7435">
        <v>173</v>
      </c>
      <c r="E7435">
        <v>92</v>
      </c>
      <c r="F7435" t="s">
        <v>30</v>
      </c>
      <c r="G7435">
        <v>67</v>
      </c>
      <c r="H7435">
        <v>409</v>
      </c>
      <c r="I7435">
        <v>150</v>
      </c>
      <c r="J7435">
        <v>4574</v>
      </c>
      <c r="K7435">
        <v>2.0099999999999998</v>
      </c>
      <c r="L7435" t="s">
        <v>31</v>
      </c>
      <c r="M7435">
        <v>8.6</v>
      </c>
      <c r="N7435">
        <v>1.9</v>
      </c>
      <c r="O7435">
        <v>3324</v>
      </c>
      <c r="P7435">
        <v>75</v>
      </c>
      <c r="Q7435">
        <v>38.4</v>
      </c>
      <c r="R7435">
        <v>28.5</v>
      </c>
      <c r="S7435" t="s">
        <v>23</v>
      </c>
      <c r="T7435" t="s">
        <v>24</v>
      </c>
    </row>
    <row r="7436" spans="1:20" x14ac:dyDescent="0.2">
      <c r="A7436">
        <v>7435</v>
      </c>
      <c r="B7436">
        <v>55</v>
      </c>
      <c r="C7436" t="s">
        <v>29</v>
      </c>
      <c r="D7436">
        <v>160</v>
      </c>
      <c r="E7436">
        <v>118</v>
      </c>
      <c r="F7436" t="s">
        <v>33</v>
      </c>
      <c r="G7436">
        <v>77</v>
      </c>
      <c r="H7436">
        <v>880</v>
      </c>
      <c r="I7436">
        <v>103</v>
      </c>
      <c r="J7436">
        <v>18896</v>
      </c>
      <c r="K7436">
        <v>1.82</v>
      </c>
      <c r="L7436" t="s">
        <v>31</v>
      </c>
      <c r="M7436">
        <v>5.6</v>
      </c>
      <c r="N7436">
        <v>1.9</v>
      </c>
      <c r="O7436">
        <v>3901</v>
      </c>
      <c r="P7436">
        <v>88</v>
      </c>
      <c r="Q7436">
        <v>38.4</v>
      </c>
      <c r="R7436">
        <v>28.5</v>
      </c>
      <c r="S7436" t="s">
        <v>34</v>
      </c>
      <c r="T7436" t="s">
        <v>28</v>
      </c>
    </row>
    <row r="7437" spans="1:20" x14ac:dyDescent="0.2">
      <c r="A7437">
        <v>7436</v>
      </c>
      <c r="B7437">
        <v>28</v>
      </c>
      <c r="C7437" t="s">
        <v>29</v>
      </c>
      <c r="D7437">
        <v>175</v>
      </c>
      <c r="E7437">
        <v>89</v>
      </c>
      <c r="F7437" t="s">
        <v>37</v>
      </c>
      <c r="G7437">
        <v>34</v>
      </c>
      <c r="H7437">
        <v>411</v>
      </c>
      <c r="I7437">
        <v>142</v>
      </c>
      <c r="J7437">
        <v>4825</v>
      </c>
      <c r="K7437">
        <v>1.98</v>
      </c>
      <c r="L7437" t="s">
        <v>31</v>
      </c>
      <c r="M7437">
        <v>6.1</v>
      </c>
      <c r="N7437">
        <v>1.9</v>
      </c>
      <c r="O7437">
        <v>1958</v>
      </c>
      <c r="P7437">
        <v>63</v>
      </c>
      <c r="Q7437">
        <v>38.4</v>
      </c>
      <c r="R7437">
        <v>28.5</v>
      </c>
      <c r="S7437" t="s">
        <v>23</v>
      </c>
      <c r="T7437" t="s">
        <v>32</v>
      </c>
    </row>
    <row r="7438" spans="1:20" x14ac:dyDescent="0.2">
      <c r="A7438">
        <v>7437</v>
      </c>
      <c r="B7438">
        <v>31</v>
      </c>
      <c r="C7438" t="s">
        <v>20</v>
      </c>
      <c r="D7438">
        <v>190</v>
      </c>
      <c r="E7438">
        <v>117</v>
      </c>
      <c r="F7438" t="s">
        <v>33</v>
      </c>
      <c r="G7438">
        <v>92</v>
      </c>
      <c r="H7438">
        <v>874</v>
      </c>
      <c r="I7438">
        <v>154</v>
      </c>
      <c r="J7438">
        <v>8151</v>
      </c>
      <c r="K7438">
        <v>13.17</v>
      </c>
      <c r="L7438" t="s">
        <v>36</v>
      </c>
      <c r="M7438">
        <v>6.8</v>
      </c>
      <c r="N7438">
        <v>1.9</v>
      </c>
      <c r="O7438">
        <v>3231</v>
      </c>
      <c r="P7438">
        <v>64</v>
      </c>
      <c r="Q7438">
        <v>38.4</v>
      </c>
      <c r="R7438">
        <v>28.5</v>
      </c>
      <c r="S7438" t="s">
        <v>27</v>
      </c>
      <c r="T7438" t="s">
        <v>24</v>
      </c>
    </row>
    <row r="7439" spans="1:20" x14ac:dyDescent="0.2">
      <c r="A7439">
        <v>7438</v>
      </c>
      <c r="B7439">
        <v>27</v>
      </c>
      <c r="C7439" t="s">
        <v>20</v>
      </c>
      <c r="D7439">
        <v>160</v>
      </c>
      <c r="E7439">
        <v>68</v>
      </c>
      <c r="F7439" t="s">
        <v>35</v>
      </c>
      <c r="G7439">
        <v>52</v>
      </c>
      <c r="H7439">
        <v>807</v>
      </c>
      <c r="I7439">
        <v>97</v>
      </c>
      <c r="J7439">
        <v>4061</v>
      </c>
      <c r="K7439">
        <v>10.69</v>
      </c>
      <c r="L7439" t="s">
        <v>36</v>
      </c>
      <c r="M7439">
        <v>4.8</v>
      </c>
      <c r="N7439">
        <v>1.9</v>
      </c>
      <c r="O7439">
        <v>3998</v>
      </c>
      <c r="P7439">
        <v>56</v>
      </c>
      <c r="Q7439">
        <v>38.4</v>
      </c>
      <c r="R7439">
        <v>28.5</v>
      </c>
      <c r="S7439" t="s">
        <v>34</v>
      </c>
      <c r="T7439" t="s">
        <v>24</v>
      </c>
    </row>
    <row r="7440" spans="1:20" x14ac:dyDescent="0.2">
      <c r="A7440">
        <v>7439</v>
      </c>
      <c r="B7440">
        <v>24</v>
      </c>
      <c r="C7440" t="s">
        <v>25</v>
      </c>
      <c r="D7440">
        <v>186</v>
      </c>
      <c r="E7440">
        <v>85</v>
      </c>
      <c r="F7440" t="s">
        <v>37</v>
      </c>
      <c r="G7440">
        <v>31</v>
      </c>
      <c r="H7440">
        <v>968</v>
      </c>
      <c r="I7440">
        <v>142</v>
      </c>
      <c r="J7440">
        <v>18882</v>
      </c>
      <c r="K7440">
        <v>5.74</v>
      </c>
      <c r="L7440" t="s">
        <v>36</v>
      </c>
      <c r="M7440">
        <v>4.0999999999999996</v>
      </c>
      <c r="N7440">
        <v>1.9</v>
      </c>
      <c r="O7440">
        <v>2955</v>
      </c>
      <c r="P7440">
        <v>82</v>
      </c>
      <c r="Q7440">
        <v>38.4</v>
      </c>
      <c r="R7440">
        <v>28.5</v>
      </c>
      <c r="S7440" t="s">
        <v>27</v>
      </c>
      <c r="T7440" t="s">
        <v>24</v>
      </c>
    </row>
    <row r="7441" spans="1:20" x14ac:dyDescent="0.2">
      <c r="A7441">
        <v>7440</v>
      </c>
      <c r="B7441">
        <v>32</v>
      </c>
      <c r="C7441" t="s">
        <v>20</v>
      </c>
      <c r="D7441">
        <v>172</v>
      </c>
      <c r="E7441">
        <v>62</v>
      </c>
      <c r="F7441" t="s">
        <v>37</v>
      </c>
      <c r="G7441">
        <v>88</v>
      </c>
      <c r="H7441">
        <v>992</v>
      </c>
      <c r="I7441">
        <v>154</v>
      </c>
      <c r="J7441">
        <v>15264</v>
      </c>
      <c r="K7441">
        <v>14.1</v>
      </c>
      <c r="L7441" t="s">
        <v>36</v>
      </c>
      <c r="M7441">
        <v>9.9</v>
      </c>
      <c r="N7441">
        <v>1.9</v>
      </c>
      <c r="O7441">
        <v>2036</v>
      </c>
      <c r="P7441">
        <v>56</v>
      </c>
      <c r="Q7441">
        <v>38.4</v>
      </c>
      <c r="R7441">
        <v>28.5</v>
      </c>
      <c r="S7441" t="s">
        <v>27</v>
      </c>
      <c r="T7441" t="s">
        <v>28</v>
      </c>
    </row>
    <row r="7442" spans="1:20" x14ac:dyDescent="0.2">
      <c r="A7442">
        <v>7441</v>
      </c>
      <c r="B7442">
        <v>36</v>
      </c>
      <c r="C7442" t="s">
        <v>20</v>
      </c>
      <c r="D7442">
        <v>155</v>
      </c>
      <c r="E7442">
        <v>66</v>
      </c>
      <c r="F7442" t="s">
        <v>26</v>
      </c>
      <c r="G7442">
        <v>86</v>
      </c>
      <c r="H7442">
        <v>419</v>
      </c>
      <c r="I7442">
        <v>119</v>
      </c>
      <c r="J7442">
        <v>3639</v>
      </c>
      <c r="K7442">
        <v>7.48</v>
      </c>
      <c r="L7442" t="s">
        <v>22</v>
      </c>
      <c r="M7442">
        <v>9.8000000000000007</v>
      </c>
      <c r="N7442">
        <v>1.9</v>
      </c>
      <c r="O7442">
        <v>3363</v>
      </c>
      <c r="P7442">
        <v>55</v>
      </c>
      <c r="Q7442">
        <v>38.4</v>
      </c>
      <c r="R7442">
        <v>28.5</v>
      </c>
      <c r="S7442" t="s">
        <v>27</v>
      </c>
      <c r="T7442" t="s">
        <v>32</v>
      </c>
    </row>
    <row r="7443" spans="1:20" x14ac:dyDescent="0.2">
      <c r="A7443">
        <v>7442</v>
      </c>
      <c r="B7443">
        <v>43</v>
      </c>
      <c r="C7443" t="s">
        <v>20</v>
      </c>
      <c r="D7443">
        <v>192</v>
      </c>
      <c r="E7443">
        <v>95</v>
      </c>
      <c r="F7443" t="s">
        <v>35</v>
      </c>
      <c r="G7443">
        <v>17</v>
      </c>
      <c r="H7443">
        <v>981</v>
      </c>
      <c r="I7443">
        <v>87</v>
      </c>
      <c r="J7443">
        <v>18280</v>
      </c>
      <c r="K7443">
        <v>11.44</v>
      </c>
      <c r="L7443" t="s">
        <v>36</v>
      </c>
      <c r="M7443">
        <v>7.4</v>
      </c>
      <c r="N7443">
        <v>1.9</v>
      </c>
      <c r="O7443">
        <v>3075</v>
      </c>
      <c r="P7443">
        <v>67</v>
      </c>
      <c r="Q7443">
        <v>38.4</v>
      </c>
      <c r="R7443">
        <v>28.5</v>
      </c>
      <c r="S7443" t="s">
        <v>34</v>
      </c>
      <c r="T7443" t="s">
        <v>24</v>
      </c>
    </row>
    <row r="7444" spans="1:20" x14ac:dyDescent="0.2">
      <c r="A7444">
        <v>7443</v>
      </c>
      <c r="B7444">
        <v>46</v>
      </c>
      <c r="C7444" t="s">
        <v>20</v>
      </c>
      <c r="D7444">
        <v>158</v>
      </c>
      <c r="E7444">
        <v>83</v>
      </c>
      <c r="F7444" t="s">
        <v>33</v>
      </c>
      <c r="G7444">
        <v>99</v>
      </c>
      <c r="H7444">
        <v>795</v>
      </c>
      <c r="I7444">
        <v>171</v>
      </c>
      <c r="J7444">
        <v>18406</v>
      </c>
      <c r="K7444">
        <v>14.12</v>
      </c>
      <c r="L7444" t="s">
        <v>36</v>
      </c>
      <c r="M7444">
        <v>7.5</v>
      </c>
      <c r="N7444">
        <v>1.9</v>
      </c>
      <c r="O7444">
        <v>3062</v>
      </c>
      <c r="P7444">
        <v>66</v>
      </c>
      <c r="Q7444">
        <v>38.4</v>
      </c>
      <c r="R7444">
        <v>28.5</v>
      </c>
      <c r="S7444" t="s">
        <v>32</v>
      </c>
      <c r="T7444" t="s">
        <v>32</v>
      </c>
    </row>
    <row r="7445" spans="1:20" x14ac:dyDescent="0.2">
      <c r="A7445">
        <v>7444</v>
      </c>
      <c r="B7445">
        <v>41</v>
      </c>
      <c r="C7445" t="s">
        <v>20</v>
      </c>
      <c r="D7445">
        <v>166</v>
      </c>
      <c r="E7445">
        <v>87</v>
      </c>
      <c r="F7445" t="s">
        <v>33</v>
      </c>
      <c r="G7445">
        <v>36</v>
      </c>
      <c r="H7445">
        <v>962</v>
      </c>
      <c r="I7445">
        <v>88</v>
      </c>
      <c r="J7445">
        <v>15212</v>
      </c>
      <c r="K7445">
        <v>13.92</v>
      </c>
      <c r="L7445" t="s">
        <v>36</v>
      </c>
      <c r="M7445">
        <v>6.6</v>
      </c>
      <c r="N7445">
        <v>1.9</v>
      </c>
      <c r="O7445">
        <v>3430</v>
      </c>
      <c r="P7445">
        <v>53</v>
      </c>
      <c r="Q7445">
        <v>38.4</v>
      </c>
      <c r="R7445">
        <v>28.5</v>
      </c>
      <c r="S7445" t="s">
        <v>27</v>
      </c>
      <c r="T7445" t="s">
        <v>32</v>
      </c>
    </row>
    <row r="7446" spans="1:20" x14ac:dyDescent="0.2">
      <c r="A7446">
        <v>7445</v>
      </c>
      <c r="B7446">
        <v>44</v>
      </c>
      <c r="C7446" t="s">
        <v>25</v>
      </c>
      <c r="D7446">
        <v>151</v>
      </c>
      <c r="E7446">
        <v>84</v>
      </c>
      <c r="F7446" t="s">
        <v>33</v>
      </c>
      <c r="G7446">
        <v>83</v>
      </c>
      <c r="H7446">
        <v>477</v>
      </c>
      <c r="I7446">
        <v>113</v>
      </c>
      <c r="J7446">
        <v>15005</v>
      </c>
      <c r="K7446">
        <v>4.5</v>
      </c>
      <c r="L7446" t="s">
        <v>36</v>
      </c>
      <c r="M7446">
        <v>5.2</v>
      </c>
      <c r="N7446">
        <v>1.9</v>
      </c>
      <c r="O7446">
        <v>2853</v>
      </c>
      <c r="P7446">
        <v>53</v>
      </c>
      <c r="Q7446">
        <v>38.4</v>
      </c>
      <c r="R7446">
        <v>28.5</v>
      </c>
      <c r="S7446" t="s">
        <v>34</v>
      </c>
      <c r="T7446" t="s">
        <v>28</v>
      </c>
    </row>
    <row r="7447" spans="1:20" x14ac:dyDescent="0.2">
      <c r="A7447">
        <v>7446</v>
      </c>
      <c r="B7447">
        <v>19</v>
      </c>
      <c r="C7447" t="s">
        <v>29</v>
      </c>
      <c r="D7447">
        <v>178</v>
      </c>
      <c r="E7447">
        <v>112</v>
      </c>
      <c r="F7447" t="s">
        <v>35</v>
      </c>
      <c r="G7447">
        <v>15</v>
      </c>
      <c r="H7447">
        <v>449</v>
      </c>
      <c r="I7447">
        <v>166</v>
      </c>
      <c r="J7447">
        <v>1122</v>
      </c>
      <c r="K7447">
        <v>2.1</v>
      </c>
      <c r="L7447" t="s">
        <v>22</v>
      </c>
      <c r="M7447">
        <v>6.8</v>
      </c>
      <c r="N7447">
        <v>1.9</v>
      </c>
      <c r="O7447">
        <v>1831</v>
      </c>
      <c r="P7447">
        <v>68</v>
      </c>
      <c r="Q7447">
        <v>38.4</v>
      </c>
      <c r="R7447">
        <v>28.5</v>
      </c>
      <c r="S7447" t="s">
        <v>23</v>
      </c>
      <c r="T7447" t="s">
        <v>28</v>
      </c>
    </row>
    <row r="7448" spans="1:20" x14ac:dyDescent="0.2">
      <c r="A7448">
        <v>7447</v>
      </c>
      <c r="B7448">
        <v>35</v>
      </c>
      <c r="C7448" t="s">
        <v>29</v>
      </c>
      <c r="D7448">
        <v>194</v>
      </c>
      <c r="E7448">
        <v>94</v>
      </c>
      <c r="F7448" t="s">
        <v>26</v>
      </c>
      <c r="G7448">
        <v>96</v>
      </c>
      <c r="H7448">
        <v>680</v>
      </c>
      <c r="I7448">
        <v>179</v>
      </c>
      <c r="J7448">
        <v>8844</v>
      </c>
      <c r="K7448">
        <v>8.0399999999999991</v>
      </c>
      <c r="L7448" t="s">
        <v>22</v>
      </c>
      <c r="M7448">
        <v>7.1</v>
      </c>
      <c r="N7448">
        <v>1.9</v>
      </c>
      <c r="O7448">
        <v>2686</v>
      </c>
      <c r="P7448">
        <v>78</v>
      </c>
      <c r="Q7448">
        <v>38.4</v>
      </c>
      <c r="R7448">
        <v>28.5</v>
      </c>
      <c r="S7448" t="s">
        <v>27</v>
      </c>
      <c r="T7448" t="s">
        <v>24</v>
      </c>
    </row>
    <row r="7449" spans="1:20" x14ac:dyDescent="0.2">
      <c r="A7449">
        <v>7448</v>
      </c>
      <c r="B7449">
        <v>54</v>
      </c>
      <c r="C7449" t="s">
        <v>29</v>
      </c>
      <c r="D7449">
        <v>160</v>
      </c>
      <c r="E7449">
        <v>85</v>
      </c>
      <c r="F7449" t="s">
        <v>35</v>
      </c>
      <c r="G7449">
        <v>77</v>
      </c>
      <c r="H7449">
        <v>145</v>
      </c>
      <c r="I7449">
        <v>116</v>
      </c>
      <c r="J7449">
        <v>16649</v>
      </c>
      <c r="K7449">
        <v>6.58</v>
      </c>
      <c r="L7449" t="s">
        <v>22</v>
      </c>
      <c r="M7449">
        <v>5.9</v>
      </c>
      <c r="N7449">
        <v>1.9</v>
      </c>
      <c r="O7449">
        <v>2565</v>
      </c>
      <c r="P7449">
        <v>69</v>
      </c>
      <c r="Q7449">
        <v>38.4</v>
      </c>
      <c r="R7449">
        <v>28.5</v>
      </c>
      <c r="S7449" t="s">
        <v>34</v>
      </c>
      <c r="T7449" t="s">
        <v>28</v>
      </c>
    </row>
    <row r="7450" spans="1:20" x14ac:dyDescent="0.2">
      <c r="A7450">
        <v>7449</v>
      </c>
      <c r="B7450">
        <v>36</v>
      </c>
      <c r="C7450" t="s">
        <v>29</v>
      </c>
      <c r="D7450">
        <v>154</v>
      </c>
      <c r="E7450">
        <v>103</v>
      </c>
      <c r="F7450" t="s">
        <v>26</v>
      </c>
      <c r="G7450">
        <v>28</v>
      </c>
      <c r="H7450">
        <v>169</v>
      </c>
      <c r="I7450">
        <v>151</v>
      </c>
      <c r="J7450">
        <v>12604</v>
      </c>
      <c r="K7450">
        <v>9.15</v>
      </c>
      <c r="L7450" t="s">
        <v>22</v>
      </c>
      <c r="M7450">
        <v>8.6</v>
      </c>
      <c r="N7450">
        <v>1.9</v>
      </c>
      <c r="O7450">
        <v>2543</v>
      </c>
      <c r="P7450">
        <v>74</v>
      </c>
      <c r="Q7450">
        <v>38.4</v>
      </c>
      <c r="R7450">
        <v>28.5</v>
      </c>
      <c r="S7450" t="s">
        <v>23</v>
      </c>
      <c r="T7450" t="s">
        <v>24</v>
      </c>
    </row>
    <row r="7451" spans="1:20" x14ac:dyDescent="0.2">
      <c r="A7451">
        <v>7450</v>
      </c>
      <c r="B7451">
        <v>53</v>
      </c>
      <c r="C7451" t="s">
        <v>20</v>
      </c>
      <c r="D7451">
        <v>158</v>
      </c>
      <c r="E7451">
        <v>58</v>
      </c>
      <c r="F7451" t="s">
        <v>26</v>
      </c>
      <c r="G7451">
        <v>96</v>
      </c>
      <c r="H7451">
        <v>939</v>
      </c>
      <c r="I7451">
        <v>130</v>
      </c>
      <c r="J7451">
        <v>12986</v>
      </c>
      <c r="K7451">
        <v>7.01</v>
      </c>
      <c r="L7451" t="s">
        <v>31</v>
      </c>
      <c r="M7451">
        <v>7.7</v>
      </c>
      <c r="N7451">
        <v>1.9</v>
      </c>
      <c r="O7451">
        <v>3665</v>
      </c>
      <c r="P7451">
        <v>74</v>
      </c>
      <c r="Q7451">
        <v>38.4</v>
      </c>
      <c r="R7451">
        <v>28.5</v>
      </c>
      <c r="S7451" t="s">
        <v>27</v>
      </c>
      <c r="T7451" t="s">
        <v>32</v>
      </c>
    </row>
    <row r="7452" spans="1:20" x14ac:dyDescent="0.2">
      <c r="A7452">
        <v>7451</v>
      </c>
      <c r="B7452">
        <v>57</v>
      </c>
      <c r="C7452" t="s">
        <v>29</v>
      </c>
      <c r="D7452">
        <v>178</v>
      </c>
      <c r="E7452">
        <v>65</v>
      </c>
      <c r="F7452" t="s">
        <v>21</v>
      </c>
      <c r="G7452">
        <v>71</v>
      </c>
      <c r="H7452">
        <v>142</v>
      </c>
      <c r="I7452">
        <v>101</v>
      </c>
      <c r="J7452">
        <v>17883</v>
      </c>
      <c r="K7452">
        <v>3.81</v>
      </c>
      <c r="L7452" t="s">
        <v>36</v>
      </c>
      <c r="M7452">
        <v>8.6</v>
      </c>
      <c r="N7452">
        <v>1.9</v>
      </c>
      <c r="O7452">
        <v>3296</v>
      </c>
      <c r="P7452">
        <v>57</v>
      </c>
      <c r="Q7452">
        <v>38.4</v>
      </c>
      <c r="R7452">
        <v>28.5</v>
      </c>
      <c r="S7452" t="s">
        <v>32</v>
      </c>
      <c r="T7452" t="s">
        <v>32</v>
      </c>
    </row>
    <row r="7453" spans="1:20" x14ac:dyDescent="0.2">
      <c r="A7453">
        <v>7452</v>
      </c>
      <c r="B7453">
        <v>22</v>
      </c>
      <c r="C7453" t="s">
        <v>20</v>
      </c>
      <c r="D7453">
        <v>196</v>
      </c>
      <c r="E7453">
        <v>52</v>
      </c>
      <c r="F7453" t="s">
        <v>30</v>
      </c>
      <c r="G7453">
        <v>101</v>
      </c>
      <c r="H7453">
        <v>102</v>
      </c>
      <c r="I7453">
        <v>162</v>
      </c>
      <c r="J7453">
        <v>1077</v>
      </c>
      <c r="K7453">
        <v>1.42</v>
      </c>
      <c r="L7453" t="s">
        <v>22</v>
      </c>
      <c r="M7453">
        <v>5.0999999999999996</v>
      </c>
      <c r="N7453">
        <v>1.9</v>
      </c>
      <c r="O7453">
        <v>3853</v>
      </c>
      <c r="P7453">
        <v>57</v>
      </c>
      <c r="Q7453">
        <v>38.4</v>
      </c>
      <c r="R7453">
        <v>28.5</v>
      </c>
      <c r="S7453" t="s">
        <v>27</v>
      </c>
      <c r="T7453" t="s">
        <v>24</v>
      </c>
    </row>
    <row r="7454" spans="1:20" x14ac:dyDescent="0.2">
      <c r="A7454">
        <v>7453</v>
      </c>
      <c r="B7454">
        <v>54</v>
      </c>
      <c r="C7454" t="s">
        <v>29</v>
      </c>
      <c r="D7454">
        <v>165</v>
      </c>
      <c r="E7454">
        <v>117</v>
      </c>
      <c r="F7454" t="s">
        <v>35</v>
      </c>
      <c r="G7454">
        <v>10</v>
      </c>
      <c r="H7454">
        <v>339</v>
      </c>
      <c r="I7454">
        <v>122</v>
      </c>
      <c r="J7454">
        <v>1041</v>
      </c>
      <c r="K7454">
        <v>1.5</v>
      </c>
      <c r="L7454" t="s">
        <v>22</v>
      </c>
      <c r="M7454">
        <v>9.9</v>
      </c>
      <c r="N7454">
        <v>1.9</v>
      </c>
      <c r="O7454">
        <v>2684</v>
      </c>
      <c r="P7454">
        <v>62</v>
      </c>
      <c r="Q7454">
        <v>38.4</v>
      </c>
      <c r="R7454">
        <v>28.5</v>
      </c>
      <c r="S7454" t="s">
        <v>23</v>
      </c>
      <c r="T7454" t="s">
        <v>32</v>
      </c>
    </row>
    <row r="7455" spans="1:20" x14ac:dyDescent="0.2">
      <c r="A7455">
        <v>7454</v>
      </c>
      <c r="B7455">
        <v>51</v>
      </c>
      <c r="C7455" t="s">
        <v>20</v>
      </c>
      <c r="D7455">
        <v>152</v>
      </c>
      <c r="E7455">
        <v>61</v>
      </c>
      <c r="F7455" t="s">
        <v>33</v>
      </c>
      <c r="G7455">
        <v>111</v>
      </c>
      <c r="H7455">
        <v>407</v>
      </c>
      <c r="I7455">
        <v>138</v>
      </c>
      <c r="J7455">
        <v>18098</v>
      </c>
      <c r="K7455">
        <v>11.5</v>
      </c>
      <c r="L7455" t="s">
        <v>31</v>
      </c>
      <c r="M7455">
        <v>8.8000000000000007</v>
      </c>
      <c r="N7455">
        <v>1.9</v>
      </c>
      <c r="O7455">
        <v>2473</v>
      </c>
      <c r="P7455">
        <v>67</v>
      </c>
      <c r="Q7455">
        <v>38.4</v>
      </c>
      <c r="R7455">
        <v>28.5</v>
      </c>
      <c r="S7455" t="s">
        <v>27</v>
      </c>
      <c r="T7455" t="s">
        <v>28</v>
      </c>
    </row>
    <row r="7456" spans="1:20" x14ac:dyDescent="0.2">
      <c r="A7456">
        <v>7455</v>
      </c>
      <c r="B7456">
        <v>42</v>
      </c>
      <c r="C7456" t="s">
        <v>20</v>
      </c>
      <c r="D7456">
        <v>199</v>
      </c>
      <c r="E7456">
        <v>110</v>
      </c>
      <c r="F7456" t="s">
        <v>37</v>
      </c>
      <c r="G7456">
        <v>38</v>
      </c>
      <c r="H7456">
        <v>667</v>
      </c>
      <c r="I7456">
        <v>115</v>
      </c>
      <c r="J7456">
        <v>13883</v>
      </c>
      <c r="K7456">
        <v>11.39</v>
      </c>
      <c r="L7456" t="s">
        <v>22</v>
      </c>
      <c r="M7456">
        <v>5.2</v>
      </c>
      <c r="N7456">
        <v>1.9</v>
      </c>
      <c r="O7456">
        <v>3871</v>
      </c>
      <c r="P7456">
        <v>67</v>
      </c>
      <c r="Q7456">
        <v>38.4</v>
      </c>
      <c r="R7456">
        <v>28.5</v>
      </c>
      <c r="S7456" t="s">
        <v>27</v>
      </c>
      <c r="T7456" t="s">
        <v>24</v>
      </c>
    </row>
    <row r="7457" spans="1:20" x14ac:dyDescent="0.2">
      <c r="A7457">
        <v>7456</v>
      </c>
      <c r="B7457">
        <v>33</v>
      </c>
      <c r="C7457" t="s">
        <v>25</v>
      </c>
      <c r="D7457">
        <v>151</v>
      </c>
      <c r="E7457">
        <v>117</v>
      </c>
      <c r="F7457" t="s">
        <v>37</v>
      </c>
      <c r="G7457">
        <v>14</v>
      </c>
      <c r="H7457">
        <v>817</v>
      </c>
      <c r="I7457">
        <v>130</v>
      </c>
      <c r="J7457">
        <v>6975</v>
      </c>
      <c r="K7457">
        <v>1.61</v>
      </c>
      <c r="L7457" t="s">
        <v>22</v>
      </c>
      <c r="M7457">
        <v>8.6</v>
      </c>
      <c r="N7457">
        <v>1.9</v>
      </c>
      <c r="O7457">
        <v>3747</v>
      </c>
      <c r="P7457">
        <v>77</v>
      </c>
      <c r="Q7457">
        <v>38.4</v>
      </c>
      <c r="R7457">
        <v>28.5</v>
      </c>
      <c r="S7457" t="s">
        <v>32</v>
      </c>
      <c r="T7457" t="s">
        <v>32</v>
      </c>
    </row>
    <row r="7458" spans="1:20" x14ac:dyDescent="0.2">
      <c r="A7458">
        <v>7457</v>
      </c>
      <c r="B7458">
        <v>45</v>
      </c>
      <c r="C7458" t="s">
        <v>20</v>
      </c>
      <c r="D7458">
        <v>178</v>
      </c>
      <c r="E7458">
        <v>103</v>
      </c>
      <c r="F7458" t="s">
        <v>21</v>
      </c>
      <c r="G7458">
        <v>116</v>
      </c>
      <c r="H7458">
        <v>828</v>
      </c>
      <c r="I7458">
        <v>122</v>
      </c>
      <c r="J7458">
        <v>1238</v>
      </c>
      <c r="K7458">
        <v>8</v>
      </c>
      <c r="L7458" t="s">
        <v>36</v>
      </c>
      <c r="M7458">
        <v>7.9</v>
      </c>
      <c r="N7458">
        <v>1.9</v>
      </c>
      <c r="O7458">
        <v>2073</v>
      </c>
      <c r="P7458">
        <v>66</v>
      </c>
      <c r="Q7458">
        <v>38.4</v>
      </c>
      <c r="R7458">
        <v>28.5</v>
      </c>
      <c r="S7458" t="s">
        <v>34</v>
      </c>
      <c r="T7458" t="s">
        <v>32</v>
      </c>
    </row>
    <row r="7459" spans="1:20" x14ac:dyDescent="0.2">
      <c r="A7459">
        <v>7458</v>
      </c>
      <c r="B7459">
        <v>57</v>
      </c>
      <c r="C7459" t="s">
        <v>29</v>
      </c>
      <c r="D7459">
        <v>160</v>
      </c>
      <c r="E7459">
        <v>104</v>
      </c>
      <c r="F7459" t="s">
        <v>33</v>
      </c>
      <c r="G7459">
        <v>10</v>
      </c>
      <c r="H7459">
        <v>338</v>
      </c>
      <c r="I7459">
        <v>170</v>
      </c>
      <c r="J7459">
        <v>1812</v>
      </c>
      <c r="K7459">
        <v>1.2</v>
      </c>
      <c r="L7459" t="s">
        <v>31</v>
      </c>
      <c r="M7459">
        <v>6.6</v>
      </c>
      <c r="N7459">
        <v>1.9</v>
      </c>
      <c r="O7459">
        <v>3935</v>
      </c>
      <c r="P7459">
        <v>77</v>
      </c>
      <c r="Q7459">
        <v>38.4</v>
      </c>
      <c r="R7459">
        <v>28.5</v>
      </c>
      <c r="S7459" t="s">
        <v>32</v>
      </c>
      <c r="T7459" t="s">
        <v>28</v>
      </c>
    </row>
    <row r="7460" spans="1:20" x14ac:dyDescent="0.2">
      <c r="A7460">
        <v>7459</v>
      </c>
      <c r="B7460">
        <v>20</v>
      </c>
      <c r="C7460" t="s">
        <v>20</v>
      </c>
      <c r="D7460">
        <v>197</v>
      </c>
      <c r="E7460">
        <v>52</v>
      </c>
      <c r="F7460" t="s">
        <v>35</v>
      </c>
      <c r="G7460">
        <v>59</v>
      </c>
      <c r="H7460">
        <v>594</v>
      </c>
      <c r="I7460">
        <v>166</v>
      </c>
      <c r="J7460">
        <v>10674</v>
      </c>
      <c r="K7460">
        <v>5.76</v>
      </c>
      <c r="L7460" t="s">
        <v>22</v>
      </c>
      <c r="M7460">
        <v>9.1999999999999993</v>
      </c>
      <c r="N7460">
        <v>1.9</v>
      </c>
      <c r="O7460">
        <v>1626</v>
      </c>
      <c r="P7460">
        <v>73</v>
      </c>
      <c r="Q7460">
        <v>38.4</v>
      </c>
      <c r="R7460">
        <v>28.5</v>
      </c>
      <c r="S7460" t="s">
        <v>32</v>
      </c>
      <c r="T7460" t="s">
        <v>32</v>
      </c>
    </row>
    <row r="7461" spans="1:20" x14ac:dyDescent="0.2">
      <c r="A7461">
        <v>7460</v>
      </c>
      <c r="B7461">
        <v>23</v>
      </c>
      <c r="C7461" t="s">
        <v>20</v>
      </c>
      <c r="D7461">
        <v>165</v>
      </c>
      <c r="E7461">
        <v>101</v>
      </c>
      <c r="F7461" t="s">
        <v>37</v>
      </c>
      <c r="G7461">
        <v>97</v>
      </c>
      <c r="H7461">
        <v>236</v>
      </c>
      <c r="I7461">
        <v>107</v>
      </c>
      <c r="J7461">
        <v>18271</v>
      </c>
      <c r="K7461">
        <v>12.6</v>
      </c>
      <c r="L7461" t="s">
        <v>22</v>
      </c>
      <c r="M7461">
        <v>6.3</v>
      </c>
      <c r="N7461">
        <v>1.9</v>
      </c>
      <c r="O7461">
        <v>3204</v>
      </c>
      <c r="P7461">
        <v>72</v>
      </c>
      <c r="Q7461">
        <v>38.4</v>
      </c>
      <c r="R7461">
        <v>28.5</v>
      </c>
      <c r="S7461" t="s">
        <v>27</v>
      </c>
      <c r="T7461" t="s">
        <v>32</v>
      </c>
    </row>
    <row r="7462" spans="1:20" x14ac:dyDescent="0.2">
      <c r="A7462">
        <v>7461</v>
      </c>
      <c r="B7462">
        <v>49</v>
      </c>
      <c r="C7462" t="s">
        <v>20</v>
      </c>
      <c r="D7462">
        <v>193</v>
      </c>
      <c r="E7462">
        <v>98</v>
      </c>
      <c r="F7462" t="s">
        <v>35</v>
      </c>
      <c r="G7462">
        <v>90</v>
      </c>
      <c r="H7462">
        <v>227</v>
      </c>
      <c r="I7462">
        <v>139</v>
      </c>
      <c r="J7462">
        <v>16940</v>
      </c>
      <c r="K7462">
        <v>6.58</v>
      </c>
      <c r="L7462" t="s">
        <v>31</v>
      </c>
      <c r="M7462">
        <v>6.1</v>
      </c>
      <c r="N7462">
        <v>1.9</v>
      </c>
      <c r="O7462">
        <v>1757</v>
      </c>
      <c r="P7462">
        <v>85</v>
      </c>
      <c r="Q7462">
        <v>38.4</v>
      </c>
      <c r="R7462">
        <v>28.5</v>
      </c>
      <c r="S7462" t="s">
        <v>23</v>
      </c>
      <c r="T7462" t="s">
        <v>24</v>
      </c>
    </row>
    <row r="7463" spans="1:20" x14ac:dyDescent="0.2">
      <c r="A7463">
        <v>7462</v>
      </c>
      <c r="B7463">
        <v>20</v>
      </c>
      <c r="C7463" t="s">
        <v>29</v>
      </c>
      <c r="D7463">
        <v>184</v>
      </c>
      <c r="E7463">
        <v>82</v>
      </c>
      <c r="F7463" t="s">
        <v>21</v>
      </c>
      <c r="G7463">
        <v>107</v>
      </c>
      <c r="H7463">
        <v>207</v>
      </c>
      <c r="I7463">
        <v>161</v>
      </c>
      <c r="J7463">
        <v>10412</v>
      </c>
      <c r="K7463">
        <v>12.98</v>
      </c>
      <c r="L7463" t="s">
        <v>22</v>
      </c>
      <c r="M7463">
        <v>9.6</v>
      </c>
      <c r="N7463">
        <v>1.9</v>
      </c>
      <c r="O7463">
        <v>3785</v>
      </c>
      <c r="P7463">
        <v>64</v>
      </c>
      <c r="Q7463">
        <v>38.4</v>
      </c>
      <c r="R7463">
        <v>28.5</v>
      </c>
      <c r="S7463" t="s">
        <v>27</v>
      </c>
      <c r="T7463" t="s">
        <v>24</v>
      </c>
    </row>
    <row r="7464" spans="1:20" x14ac:dyDescent="0.2">
      <c r="A7464">
        <v>7463</v>
      </c>
      <c r="B7464">
        <v>45</v>
      </c>
      <c r="C7464" t="s">
        <v>20</v>
      </c>
      <c r="D7464">
        <v>183</v>
      </c>
      <c r="E7464">
        <v>78</v>
      </c>
      <c r="F7464" t="s">
        <v>37</v>
      </c>
      <c r="G7464">
        <v>11</v>
      </c>
      <c r="H7464">
        <v>495</v>
      </c>
      <c r="I7464">
        <v>160</v>
      </c>
      <c r="J7464">
        <v>19311</v>
      </c>
      <c r="K7464">
        <v>7.68</v>
      </c>
      <c r="L7464" t="s">
        <v>31</v>
      </c>
      <c r="M7464">
        <v>8.3000000000000007</v>
      </c>
      <c r="N7464">
        <v>1.9</v>
      </c>
      <c r="O7464">
        <v>1912</v>
      </c>
      <c r="P7464">
        <v>55</v>
      </c>
      <c r="Q7464">
        <v>38.4</v>
      </c>
      <c r="R7464">
        <v>28.5</v>
      </c>
      <c r="S7464" t="s">
        <v>32</v>
      </c>
      <c r="T7464" t="s">
        <v>28</v>
      </c>
    </row>
    <row r="7465" spans="1:20" x14ac:dyDescent="0.2">
      <c r="A7465">
        <v>7464</v>
      </c>
      <c r="B7465">
        <v>46</v>
      </c>
      <c r="C7465" t="s">
        <v>25</v>
      </c>
      <c r="D7465">
        <v>153</v>
      </c>
      <c r="E7465">
        <v>100</v>
      </c>
      <c r="F7465" t="s">
        <v>33</v>
      </c>
      <c r="G7465">
        <v>69</v>
      </c>
      <c r="H7465">
        <v>294</v>
      </c>
      <c r="I7465">
        <v>127</v>
      </c>
      <c r="J7465">
        <v>16846</v>
      </c>
      <c r="K7465">
        <v>14.31</v>
      </c>
      <c r="L7465" t="s">
        <v>31</v>
      </c>
      <c r="M7465">
        <v>9.9</v>
      </c>
      <c r="N7465">
        <v>1.9</v>
      </c>
      <c r="O7465">
        <v>3941</v>
      </c>
      <c r="P7465">
        <v>52</v>
      </c>
      <c r="Q7465">
        <v>38.4</v>
      </c>
      <c r="R7465">
        <v>28.5</v>
      </c>
      <c r="S7465" t="s">
        <v>27</v>
      </c>
      <c r="T7465" t="s">
        <v>24</v>
      </c>
    </row>
    <row r="7466" spans="1:20" x14ac:dyDescent="0.2">
      <c r="A7466">
        <v>7465</v>
      </c>
      <c r="B7466">
        <v>33</v>
      </c>
      <c r="C7466" t="s">
        <v>25</v>
      </c>
      <c r="D7466">
        <v>182</v>
      </c>
      <c r="E7466">
        <v>79</v>
      </c>
      <c r="F7466" t="s">
        <v>35</v>
      </c>
      <c r="G7466">
        <v>16</v>
      </c>
      <c r="H7466">
        <v>298</v>
      </c>
      <c r="I7466">
        <v>157</v>
      </c>
      <c r="J7466">
        <v>9471</v>
      </c>
      <c r="K7466">
        <v>9.4700000000000006</v>
      </c>
      <c r="L7466" t="s">
        <v>36</v>
      </c>
      <c r="M7466">
        <v>4.5</v>
      </c>
      <c r="N7466">
        <v>1.9</v>
      </c>
      <c r="O7466">
        <v>3550</v>
      </c>
      <c r="P7466">
        <v>58</v>
      </c>
      <c r="Q7466">
        <v>38.4</v>
      </c>
      <c r="R7466">
        <v>28.5</v>
      </c>
      <c r="S7466" t="s">
        <v>27</v>
      </c>
      <c r="T7466" t="s">
        <v>28</v>
      </c>
    </row>
    <row r="7467" spans="1:20" x14ac:dyDescent="0.2">
      <c r="A7467">
        <v>7466</v>
      </c>
      <c r="B7467">
        <v>40</v>
      </c>
      <c r="C7467" t="s">
        <v>29</v>
      </c>
      <c r="D7467">
        <v>191</v>
      </c>
      <c r="E7467">
        <v>116</v>
      </c>
      <c r="F7467" t="s">
        <v>35</v>
      </c>
      <c r="G7467">
        <v>107</v>
      </c>
      <c r="H7467">
        <v>969</v>
      </c>
      <c r="I7467">
        <v>129</v>
      </c>
      <c r="J7467">
        <v>7809</v>
      </c>
      <c r="K7467">
        <v>5.75</v>
      </c>
      <c r="L7467" t="s">
        <v>36</v>
      </c>
      <c r="M7467">
        <v>9.6</v>
      </c>
      <c r="N7467">
        <v>1.9</v>
      </c>
      <c r="O7467">
        <v>2080</v>
      </c>
      <c r="P7467">
        <v>69</v>
      </c>
      <c r="Q7467">
        <v>38.4</v>
      </c>
      <c r="R7467">
        <v>28.5</v>
      </c>
      <c r="S7467" t="s">
        <v>32</v>
      </c>
      <c r="T7467" t="s">
        <v>28</v>
      </c>
    </row>
    <row r="7468" spans="1:20" x14ac:dyDescent="0.2">
      <c r="A7468">
        <v>7467</v>
      </c>
      <c r="B7468">
        <v>23</v>
      </c>
      <c r="C7468" t="s">
        <v>29</v>
      </c>
      <c r="D7468">
        <v>188</v>
      </c>
      <c r="E7468">
        <v>50</v>
      </c>
      <c r="F7468" t="s">
        <v>26</v>
      </c>
      <c r="G7468">
        <v>63</v>
      </c>
      <c r="H7468">
        <v>606</v>
      </c>
      <c r="I7468">
        <v>175</v>
      </c>
      <c r="J7468">
        <v>7836</v>
      </c>
      <c r="K7468">
        <v>6.6</v>
      </c>
      <c r="L7468" t="s">
        <v>31</v>
      </c>
      <c r="M7468">
        <v>10</v>
      </c>
      <c r="N7468">
        <v>1.9</v>
      </c>
      <c r="O7468">
        <v>2213</v>
      </c>
      <c r="P7468">
        <v>85</v>
      </c>
      <c r="Q7468">
        <v>38.4</v>
      </c>
      <c r="R7468">
        <v>28.5</v>
      </c>
      <c r="S7468" t="s">
        <v>34</v>
      </c>
      <c r="T7468" t="s">
        <v>32</v>
      </c>
    </row>
    <row r="7469" spans="1:20" x14ac:dyDescent="0.2">
      <c r="A7469">
        <v>7468</v>
      </c>
      <c r="B7469">
        <v>49</v>
      </c>
      <c r="C7469" t="s">
        <v>29</v>
      </c>
      <c r="D7469">
        <v>187</v>
      </c>
      <c r="E7469">
        <v>96</v>
      </c>
      <c r="F7469" t="s">
        <v>35</v>
      </c>
      <c r="G7469">
        <v>25</v>
      </c>
      <c r="H7469">
        <v>488</v>
      </c>
      <c r="I7469">
        <v>102</v>
      </c>
      <c r="J7469">
        <v>14314</v>
      </c>
      <c r="K7469">
        <v>8.85</v>
      </c>
      <c r="L7469" t="s">
        <v>36</v>
      </c>
      <c r="M7469">
        <v>6.1</v>
      </c>
      <c r="N7469">
        <v>1.9</v>
      </c>
      <c r="O7469">
        <v>3616</v>
      </c>
      <c r="P7469">
        <v>51</v>
      </c>
      <c r="Q7469">
        <v>38.4</v>
      </c>
      <c r="R7469">
        <v>28.5</v>
      </c>
      <c r="S7469" t="s">
        <v>27</v>
      </c>
      <c r="T7469" t="s">
        <v>32</v>
      </c>
    </row>
    <row r="7470" spans="1:20" x14ac:dyDescent="0.2">
      <c r="A7470">
        <v>7469</v>
      </c>
      <c r="B7470">
        <v>54</v>
      </c>
      <c r="C7470" t="s">
        <v>20</v>
      </c>
      <c r="D7470">
        <v>160</v>
      </c>
      <c r="E7470">
        <v>117</v>
      </c>
      <c r="F7470" t="s">
        <v>30</v>
      </c>
      <c r="G7470">
        <v>102</v>
      </c>
      <c r="H7470">
        <v>507</v>
      </c>
      <c r="I7470">
        <v>115</v>
      </c>
      <c r="J7470">
        <v>16971</v>
      </c>
      <c r="K7470">
        <v>12.17</v>
      </c>
      <c r="L7470" t="s">
        <v>22</v>
      </c>
      <c r="M7470">
        <v>5.3</v>
      </c>
      <c r="N7470">
        <v>1.9</v>
      </c>
      <c r="O7470">
        <v>1843</v>
      </c>
      <c r="P7470">
        <v>73</v>
      </c>
      <c r="Q7470">
        <v>38.4</v>
      </c>
      <c r="R7470">
        <v>28.5</v>
      </c>
      <c r="S7470" t="s">
        <v>23</v>
      </c>
      <c r="T7470" t="s">
        <v>28</v>
      </c>
    </row>
    <row r="7471" spans="1:20" x14ac:dyDescent="0.2">
      <c r="A7471">
        <v>7470</v>
      </c>
      <c r="B7471">
        <v>39</v>
      </c>
      <c r="C7471" t="s">
        <v>25</v>
      </c>
      <c r="D7471">
        <v>175</v>
      </c>
      <c r="E7471">
        <v>98</v>
      </c>
      <c r="F7471" t="s">
        <v>21</v>
      </c>
      <c r="G7471">
        <v>66</v>
      </c>
      <c r="H7471">
        <v>647</v>
      </c>
      <c r="I7471">
        <v>135</v>
      </c>
      <c r="J7471">
        <v>15687</v>
      </c>
      <c r="K7471">
        <v>1.97</v>
      </c>
      <c r="L7471" t="s">
        <v>22</v>
      </c>
      <c r="M7471">
        <v>7.7</v>
      </c>
      <c r="N7471">
        <v>1.9</v>
      </c>
      <c r="O7471">
        <v>3828</v>
      </c>
      <c r="P7471">
        <v>50</v>
      </c>
      <c r="Q7471">
        <v>38.4</v>
      </c>
      <c r="R7471">
        <v>28.5</v>
      </c>
      <c r="S7471" t="s">
        <v>34</v>
      </c>
      <c r="T7471" t="s">
        <v>24</v>
      </c>
    </row>
    <row r="7472" spans="1:20" x14ac:dyDescent="0.2">
      <c r="A7472">
        <v>7471</v>
      </c>
      <c r="B7472">
        <v>34</v>
      </c>
      <c r="C7472" t="s">
        <v>29</v>
      </c>
      <c r="D7472">
        <v>173</v>
      </c>
      <c r="E7472">
        <v>68</v>
      </c>
      <c r="F7472" t="s">
        <v>21</v>
      </c>
      <c r="G7472">
        <v>100</v>
      </c>
      <c r="H7472">
        <v>578</v>
      </c>
      <c r="I7472">
        <v>103</v>
      </c>
      <c r="J7472">
        <v>9537</v>
      </c>
      <c r="K7472">
        <v>14.98</v>
      </c>
      <c r="L7472" t="s">
        <v>31</v>
      </c>
      <c r="M7472">
        <v>6.3</v>
      </c>
      <c r="N7472">
        <v>1.9</v>
      </c>
      <c r="O7472">
        <v>2462</v>
      </c>
      <c r="P7472">
        <v>52</v>
      </c>
      <c r="Q7472">
        <v>38.4</v>
      </c>
      <c r="R7472">
        <v>28.5</v>
      </c>
      <c r="S7472" t="s">
        <v>34</v>
      </c>
      <c r="T7472" t="s">
        <v>28</v>
      </c>
    </row>
    <row r="7473" spans="1:20" x14ac:dyDescent="0.2">
      <c r="A7473">
        <v>7472</v>
      </c>
      <c r="B7473">
        <v>19</v>
      </c>
      <c r="C7473" t="s">
        <v>25</v>
      </c>
      <c r="D7473">
        <v>163</v>
      </c>
      <c r="E7473">
        <v>76</v>
      </c>
      <c r="F7473" t="s">
        <v>26</v>
      </c>
      <c r="G7473">
        <v>78</v>
      </c>
      <c r="H7473">
        <v>269</v>
      </c>
      <c r="I7473">
        <v>161</v>
      </c>
      <c r="J7473">
        <v>11295</v>
      </c>
      <c r="K7473">
        <v>14.58</v>
      </c>
      <c r="L7473" t="s">
        <v>22</v>
      </c>
      <c r="M7473">
        <v>8.6</v>
      </c>
      <c r="N7473">
        <v>1.9</v>
      </c>
      <c r="O7473">
        <v>2393</v>
      </c>
      <c r="P7473">
        <v>79</v>
      </c>
      <c r="Q7473">
        <v>38.4</v>
      </c>
      <c r="R7473">
        <v>28.5</v>
      </c>
      <c r="S7473" t="s">
        <v>32</v>
      </c>
      <c r="T7473" t="s">
        <v>28</v>
      </c>
    </row>
    <row r="7474" spans="1:20" x14ac:dyDescent="0.2">
      <c r="A7474">
        <v>7473</v>
      </c>
      <c r="B7474">
        <v>41</v>
      </c>
      <c r="C7474" t="s">
        <v>29</v>
      </c>
      <c r="D7474">
        <v>156</v>
      </c>
      <c r="E7474">
        <v>92</v>
      </c>
      <c r="F7474" t="s">
        <v>26</v>
      </c>
      <c r="G7474">
        <v>107</v>
      </c>
      <c r="H7474">
        <v>786</v>
      </c>
      <c r="I7474">
        <v>122</v>
      </c>
      <c r="J7474">
        <v>6421</v>
      </c>
      <c r="K7474">
        <v>1.37</v>
      </c>
      <c r="L7474" t="s">
        <v>36</v>
      </c>
      <c r="M7474">
        <v>8.4</v>
      </c>
      <c r="N7474">
        <v>1.9</v>
      </c>
      <c r="O7474">
        <v>2626</v>
      </c>
      <c r="P7474">
        <v>87</v>
      </c>
      <c r="Q7474">
        <v>38.4</v>
      </c>
      <c r="R7474">
        <v>28.5</v>
      </c>
      <c r="S7474" t="s">
        <v>23</v>
      </c>
      <c r="T7474" t="s">
        <v>28</v>
      </c>
    </row>
    <row r="7475" spans="1:20" x14ac:dyDescent="0.2">
      <c r="A7475">
        <v>7474</v>
      </c>
      <c r="B7475">
        <v>55</v>
      </c>
      <c r="C7475" t="s">
        <v>25</v>
      </c>
      <c r="D7475">
        <v>180</v>
      </c>
      <c r="E7475">
        <v>55</v>
      </c>
      <c r="F7475" t="s">
        <v>21</v>
      </c>
      <c r="G7475">
        <v>22</v>
      </c>
      <c r="H7475">
        <v>761</v>
      </c>
      <c r="I7475">
        <v>164</v>
      </c>
      <c r="J7475">
        <v>14535</v>
      </c>
      <c r="K7475">
        <v>1.39</v>
      </c>
      <c r="L7475" t="s">
        <v>31</v>
      </c>
      <c r="M7475">
        <v>4.9000000000000004</v>
      </c>
      <c r="N7475">
        <v>1.9</v>
      </c>
      <c r="O7475">
        <v>2232</v>
      </c>
      <c r="P7475">
        <v>78</v>
      </c>
      <c r="Q7475">
        <v>38.4</v>
      </c>
      <c r="R7475">
        <v>28.5</v>
      </c>
      <c r="S7475" t="s">
        <v>23</v>
      </c>
      <c r="T7475" t="s">
        <v>32</v>
      </c>
    </row>
    <row r="7476" spans="1:20" x14ac:dyDescent="0.2">
      <c r="A7476">
        <v>7475</v>
      </c>
      <c r="B7476">
        <v>20</v>
      </c>
      <c r="C7476" t="s">
        <v>20</v>
      </c>
      <c r="D7476">
        <v>157</v>
      </c>
      <c r="E7476">
        <v>104</v>
      </c>
      <c r="F7476" t="s">
        <v>35</v>
      </c>
      <c r="G7476">
        <v>55</v>
      </c>
      <c r="H7476">
        <v>626</v>
      </c>
      <c r="I7476">
        <v>137</v>
      </c>
      <c r="J7476">
        <v>1956</v>
      </c>
      <c r="K7476">
        <v>8.08</v>
      </c>
      <c r="L7476" t="s">
        <v>31</v>
      </c>
      <c r="M7476">
        <v>9.3000000000000007</v>
      </c>
      <c r="N7476">
        <v>1.9</v>
      </c>
      <c r="O7476">
        <v>1954</v>
      </c>
      <c r="P7476">
        <v>67</v>
      </c>
      <c r="Q7476">
        <v>38.4</v>
      </c>
      <c r="R7476">
        <v>28.5</v>
      </c>
      <c r="S7476" t="s">
        <v>32</v>
      </c>
      <c r="T7476" t="s">
        <v>24</v>
      </c>
    </row>
    <row r="7477" spans="1:20" x14ac:dyDescent="0.2">
      <c r="A7477">
        <v>7476</v>
      </c>
      <c r="B7477">
        <v>41</v>
      </c>
      <c r="C7477" t="s">
        <v>29</v>
      </c>
      <c r="D7477">
        <v>155</v>
      </c>
      <c r="E7477">
        <v>79</v>
      </c>
      <c r="F7477" t="s">
        <v>33</v>
      </c>
      <c r="G7477">
        <v>88</v>
      </c>
      <c r="H7477">
        <v>459</v>
      </c>
      <c r="I7477">
        <v>123</v>
      </c>
      <c r="J7477">
        <v>11481</v>
      </c>
      <c r="K7477">
        <v>1.28</v>
      </c>
      <c r="L7477" t="s">
        <v>22</v>
      </c>
      <c r="M7477">
        <v>7.9</v>
      </c>
      <c r="N7477">
        <v>1.9</v>
      </c>
      <c r="O7477">
        <v>3449</v>
      </c>
      <c r="P7477">
        <v>51</v>
      </c>
      <c r="Q7477">
        <v>38.4</v>
      </c>
      <c r="R7477">
        <v>28.5</v>
      </c>
      <c r="S7477" t="s">
        <v>27</v>
      </c>
      <c r="T7477" t="s">
        <v>28</v>
      </c>
    </row>
    <row r="7478" spans="1:20" x14ac:dyDescent="0.2">
      <c r="A7478">
        <v>7477</v>
      </c>
      <c r="B7478">
        <v>24</v>
      </c>
      <c r="C7478" t="s">
        <v>25</v>
      </c>
      <c r="D7478">
        <v>191</v>
      </c>
      <c r="E7478">
        <v>71</v>
      </c>
      <c r="F7478" t="s">
        <v>21</v>
      </c>
      <c r="G7478">
        <v>78</v>
      </c>
      <c r="H7478">
        <v>326</v>
      </c>
      <c r="I7478">
        <v>176</v>
      </c>
      <c r="J7478">
        <v>18950</v>
      </c>
      <c r="K7478">
        <v>12.79</v>
      </c>
      <c r="L7478" t="s">
        <v>22</v>
      </c>
      <c r="M7478">
        <v>9.4</v>
      </c>
      <c r="N7478">
        <v>1.9</v>
      </c>
      <c r="O7478">
        <v>1677</v>
      </c>
      <c r="P7478">
        <v>84</v>
      </c>
      <c r="Q7478">
        <v>38.4</v>
      </c>
      <c r="R7478">
        <v>28.5</v>
      </c>
      <c r="S7478" t="s">
        <v>32</v>
      </c>
      <c r="T7478" t="s">
        <v>28</v>
      </c>
    </row>
    <row r="7479" spans="1:20" x14ac:dyDescent="0.2">
      <c r="A7479">
        <v>7478</v>
      </c>
      <c r="B7479">
        <v>58</v>
      </c>
      <c r="C7479" t="s">
        <v>29</v>
      </c>
      <c r="D7479">
        <v>161</v>
      </c>
      <c r="E7479">
        <v>99</v>
      </c>
      <c r="F7479" t="s">
        <v>33</v>
      </c>
      <c r="G7479">
        <v>68</v>
      </c>
      <c r="H7479">
        <v>428</v>
      </c>
      <c r="I7479">
        <v>149</v>
      </c>
      <c r="J7479">
        <v>16647</v>
      </c>
      <c r="K7479">
        <v>6.36</v>
      </c>
      <c r="L7479" t="s">
        <v>31</v>
      </c>
      <c r="M7479">
        <v>9.3000000000000007</v>
      </c>
      <c r="N7479">
        <v>1.9</v>
      </c>
      <c r="O7479">
        <v>3710</v>
      </c>
      <c r="P7479">
        <v>73</v>
      </c>
      <c r="Q7479">
        <v>38.4</v>
      </c>
      <c r="R7479">
        <v>28.5</v>
      </c>
      <c r="S7479" t="s">
        <v>23</v>
      </c>
      <c r="T7479" t="s">
        <v>24</v>
      </c>
    </row>
    <row r="7480" spans="1:20" x14ac:dyDescent="0.2">
      <c r="A7480">
        <v>7479</v>
      </c>
      <c r="B7480">
        <v>34</v>
      </c>
      <c r="C7480" t="s">
        <v>20</v>
      </c>
      <c r="D7480">
        <v>152</v>
      </c>
      <c r="E7480">
        <v>113</v>
      </c>
      <c r="F7480" t="s">
        <v>37</v>
      </c>
      <c r="G7480">
        <v>42</v>
      </c>
      <c r="H7480">
        <v>981</v>
      </c>
      <c r="I7480">
        <v>83</v>
      </c>
      <c r="J7480">
        <v>7446</v>
      </c>
      <c r="K7480">
        <v>12.69</v>
      </c>
      <c r="L7480" t="s">
        <v>36</v>
      </c>
      <c r="M7480">
        <v>7.1</v>
      </c>
      <c r="N7480">
        <v>1.9</v>
      </c>
      <c r="O7480">
        <v>2925</v>
      </c>
      <c r="P7480">
        <v>74</v>
      </c>
      <c r="Q7480">
        <v>38.4</v>
      </c>
      <c r="R7480">
        <v>28.5</v>
      </c>
      <c r="S7480" t="s">
        <v>27</v>
      </c>
      <c r="T7480" t="s">
        <v>32</v>
      </c>
    </row>
    <row r="7481" spans="1:20" x14ac:dyDescent="0.2">
      <c r="A7481">
        <v>7480</v>
      </c>
      <c r="B7481">
        <v>25</v>
      </c>
      <c r="C7481" t="s">
        <v>25</v>
      </c>
      <c r="D7481">
        <v>160</v>
      </c>
      <c r="E7481">
        <v>62</v>
      </c>
      <c r="F7481" t="s">
        <v>37</v>
      </c>
      <c r="G7481">
        <v>96</v>
      </c>
      <c r="H7481">
        <v>453</v>
      </c>
      <c r="I7481">
        <v>99</v>
      </c>
      <c r="J7481">
        <v>10671</v>
      </c>
      <c r="K7481">
        <v>1.35</v>
      </c>
      <c r="L7481" t="s">
        <v>31</v>
      </c>
      <c r="M7481">
        <v>5.8</v>
      </c>
      <c r="N7481">
        <v>1.9</v>
      </c>
      <c r="O7481">
        <v>2214</v>
      </c>
      <c r="P7481">
        <v>68</v>
      </c>
      <c r="Q7481">
        <v>38.4</v>
      </c>
      <c r="R7481">
        <v>28.5</v>
      </c>
      <c r="S7481" t="s">
        <v>23</v>
      </c>
      <c r="T7481" t="s">
        <v>32</v>
      </c>
    </row>
    <row r="7482" spans="1:20" x14ac:dyDescent="0.2">
      <c r="A7482">
        <v>7481</v>
      </c>
      <c r="B7482">
        <v>24</v>
      </c>
      <c r="C7482" t="s">
        <v>29</v>
      </c>
      <c r="D7482">
        <v>191</v>
      </c>
      <c r="E7482">
        <v>83</v>
      </c>
      <c r="F7482" t="s">
        <v>35</v>
      </c>
      <c r="G7482">
        <v>13</v>
      </c>
      <c r="H7482">
        <v>895</v>
      </c>
      <c r="I7482">
        <v>179</v>
      </c>
      <c r="J7482">
        <v>9150</v>
      </c>
      <c r="K7482">
        <v>0.55000000000000004</v>
      </c>
      <c r="L7482" t="s">
        <v>31</v>
      </c>
      <c r="M7482">
        <v>8.3000000000000007</v>
      </c>
      <c r="N7482">
        <v>1.9</v>
      </c>
      <c r="O7482">
        <v>3524</v>
      </c>
      <c r="P7482">
        <v>86</v>
      </c>
      <c r="Q7482">
        <v>38.4</v>
      </c>
      <c r="R7482">
        <v>28.5</v>
      </c>
      <c r="S7482" t="s">
        <v>23</v>
      </c>
      <c r="T7482" t="s">
        <v>32</v>
      </c>
    </row>
    <row r="7483" spans="1:20" x14ac:dyDescent="0.2">
      <c r="A7483">
        <v>7482</v>
      </c>
      <c r="B7483">
        <v>23</v>
      </c>
      <c r="C7483" t="s">
        <v>25</v>
      </c>
      <c r="D7483">
        <v>156</v>
      </c>
      <c r="E7483">
        <v>110</v>
      </c>
      <c r="F7483" t="s">
        <v>21</v>
      </c>
      <c r="G7483">
        <v>68</v>
      </c>
      <c r="H7483">
        <v>589</v>
      </c>
      <c r="I7483">
        <v>175</v>
      </c>
      <c r="J7483">
        <v>2196</v>
      </c>
      <c r="K7483">
        <v>8.09</v>
      </c>
      <c r="L7483" t="s">
        <v>31</v>
      </c>
      <c r="M7483">
        <v>6.2</v>
      </c>
      <c r="N7483">
        <v>1.9</v>
      </c>
      <c r="O7483">
        <v>3045</v>
      </c>
      <c r="P7483">
        <v>53</v>
      </c>
      <c r="Q7483">
        <v>38.4</v>
      </c>
      <c r="R7483">
        <v>28.5</v>
      </c>
      <c r="S7483" t="s">
        <v>23</v>
      </c>
      <c r="T7483" t="s">
        <v>32</v>
      </c>
    </row>
    <row r="7484" spans="1:20" x14ac:dyDescent="0.2">
      <c r="A7484">
        <v>7483</v>
      </c>
      <c r="B7484">
        <v>27</v>
      </c>
      <c r="C7484" t="s">
        <v>29</v>
      </c>
      <c r="D7484">
        <v>154</v>
      </c>
      <c r="E7484">
        <v>70</v>
      </c>
      <c r="F7484" t="s">
        <v>26</v>
      </c>
      <c r="G7484">
        <v>88</v>
      </c>
      <c r="H7484">
        <v>679</v>
      </c>
      <c r="I7484">
        <v>151</v>
      </c>
      <c r="J7484">
        <v>6326</v>
      </c>
      <c r="K7484">
        <v>5.82</v>
      </c>
      <c r="L7484" t="s">
        <v>36</v>
      </c>
      <c r="M7484">
        <v>8.6</v>
      </c>
      <c r="N7484">
        <v>1.9</v>
      </c>
      <c r="O7484">
        <v>3751</v>
      </c>
      <c r="P7484">
        <v>52</v>
      </c>
      <c r="Q7484">
        <v>38.4</v>
      </c>
      <c r="R7484">
        <v>28.5</v>
      </c>
      <c r="S7484" t="s">
        <v>32</v>
      </c>
      <c r="T7484" t="s">
        <v>24</v>
      </c>
    </row>
    <row r="7485" spans="1:20" x14ac:dyDescent="0.2">
      <c r="A7485">
        <v>7484</v>
      </c>
      <c r="B7485">
        <v>59</v>
      </c>
      <c r="C7485" t="s">
        <v>25</v>
      </c>
      <c r="D7485">
        <v>158</v>
      </c>
      <c r="E7485">
        <v>103</v>
      </c>
      <c r="F7485" t="s">
        <v>37</v>
      </c>
      <c r="G7485">
        <v>42</v>
      </c>
      <c r="H7485">
        <v>455</v>
      </c>
      <c r="I7485">
        <v>152</v>
      </c>
      <c r="J7485">
        <v>14544</v>
      </c>
      <c r="K7485">
        <v>7.1</v>
      </c>
      <c r="L7485" t="s">
        <v>36</v>
      </c>
      <c r="M7485">
        <v>5.7</v>
      </c>
      <c r="N7485">
        <v>1.9</v>
      </c>
      <c r="O7485">
        <v>2327</v>
      </c>
      <c r="P7485">
        <v>72</v>
      </c>
      <c r="Q7485">
        <v>38.4</v>
      </c>
      <c r="R7485">
        <v>28.5</v>
      </c>
      <c r="S7485" t="s">
        <v>34</v>
      </c>
      <c r="T7485" t="s">
        <v>28</v>
      </c>
    </row>
    <row r="7486" spans="1:20" x14ac:dyDescent="0.2">
      <c r="A7486">
        <v>7485</v>
      </c>
      <c r="B7486">
        <v>35</v>
      </c>
      <c r="C7486" t="s">
        <v>20</v>
      </c>
      <c r="D7486">
        <v>173</v>
      </c>
      <c r="E7486">
        <v>88</v>
      </c>
      <c r="F7486" t="s">
        <v>37</v>
      </c>
      <c r="G7486">
        <v>117</v>
      </c>
      <c r="H7486">
        <v>479</v>
      </c>
      <c r="I7486">
        <v>150</v>
      </c>
      <c r="J7486">
        <v>9741</v>
      </c>
      <c r="K7486">
        <v>11.5</v>
      </c>
      <c r="L7486" t="s">
        <v>31</v>
      </c>
      <c r="M7486">
        <v>5.9</v>
      </c>
      <c r="N7486">
        <v>1.9</v>
      </c>
      <c r="O7486">
        <v>3140</v>
      </c>
      <c r="P7486">
        <v>67</v>
      </c>
      <c r="Q7486">
        <v>38.4</v>
      </c>
      <c r="R7486">
        <v>28.5</v>
      </c>
      <c r="S7486" t="s">
        <v>23</v>
      </c>
      <c r="T7486" t="s">
        <v>24</v>
      </c>
    </row>
    <row r="7487" spans="1:20" x14ac:dyDescent="0.2">
      <c r="A7487">
        <v>7486</v>
      </c>
      <c r="B7487">
        <v>21</v>
      </c>
      <c r="C7487" t="s">
        <v>29</v>
      </c>
      <c r="D7487">
        <v>195</v>
      </c>
      <c r="E7487">
        <v>96</v>
      </c>
      <c r="F7487" t="s">
        <v>30</v>
      </c>
      <c r="G7487">
        <v>106</v>
      </c>
      <c r="H7487">
        <v>624</v>
      </c>
      <c r="I7487">
        <v>100</v>
      </c>
      <c r="J7487">
        <v>7018</v>
      </c>
      <c r="K7487">
        <v>6.09</v>
      </c>
      <c r="L7487" t="s">
        <v>31</v>
      </c>
      <c r="M7487">
        <v>7.1</v>
      </c>
      <c r="N7487">
        <v>1.9</v>
      </c>
      <c r="O7487">
        <v>3025</v>
      </c>
      <c r="P7487">
        <v>70</v>
      </c>
      <c r="Q7487">
        <v>38.4</v>
      </c>
      <c r="R7487">
        <v>28.5</v>
      </c>
      <c r="S7487" t="s">
        <v>32</v>
      </c>
      <c r="T7487" t="s">
        <v>32</v>
      </c>
    </row>
    <row r="7488" spans="1:20" x14ac:dyDescent="0.2">
      <c r="A7488">
        <v>7487</v>
      </c>
      <c r="B7488">
        <v>58</v>
      </c>
      <c r="C7488" t="s">
        <v>25</v>
      </c>
      <c r="D7488">
        <v>198</v>
      </c>
      <c r="E7488">
        <v>118</v>
      </c>
      <c r="F7488" t="s">
        <v>21</v>
      </c>
      <c r="G7488">
        <v>77</v>
      </c>
      <c r="H7488">
        <v>881</v>
      </c>
      <c r="I7488">
        <v>163</v>
      </c>
      <c r="J7488">
        <v>14861</v>
      </c>
      <c r="K7488">
        <v>5.54</v>
      </c>
      <c r="L7488" t="s">
        <v>22</v>
      </c>
      <c r="M7488">
        <v>5.7</v>
      </c>
      <c r="N7488">
        <v>1.9</v>
      </c>
      <c r="O7488">
        <v>2058</v>
      </c>
      <c r="P7488">
        <v>56</v>
      </c>
      <c r="Q7488">
        <v>38.4</v>
      </c>
      <c r="R7488">
        <v>28.5</v>
      </c>
      <c r="S7488" t="s">
        <v>34</v>
      </c>
      <c r="T7488" t="s">
        <v>24</v>
      </c>
    </row>
    <row r="7489" spans="1:20" x14ac:dyDescent="0.2">
      <c r="A7489">
        <v>7488</v>
      </c>
      <c r="B7489">
        <v>54</v>
      </c>
      <c r="C7489" t="s">
        <v>25</v>
      </c>
      <c r="D7489">
        <v>185</v>
      </c>
      <c r="E7489">
        <v>113</v>
      </c>
      <c r="F7489" t="s">
        <v>37</v>
      </c>
      <c r="G7489">
        <v>16</v>
      </c>
      <c r="H7489">
        <v>265</v>
      </c>
      <c r="I7489">
        <v>106</v>
      </c>
      <c r="J7489">
        <v>18027</v>
      </c>
      <c r="K7489">
        <v>12.94</v>
      </c>
      <c r="L7489" t="s">
        <v>31</v>
      </c>
      <c r="M7489">
        <v>8.1</v>
      </c>
      <c r="N7489">
        <v>1.9</v>
      </c>
      <c r="O7489">
        <v>3499</v>
      </c>
      <c r="P7489">
        <v>60</v>
      </c>
      <c r="Q7489">
        <v>38.4</v>
      </c>
      <c r="R7489">
        <v>28.5</v>
      </c>
      <c r="S7489" t="s">
        <v>23</v>
      </c>
      <c r="T7489" t="s">
        <v>32</v>
      </c>
    </row>
    <row r="7490" spans="1:20" x14ac:dyDescent="0.2">
      <c r="A7490">
        <v>7489</v>
      </c>
      <c r="B7490">
        <v>59</v>
      </c>
      <c r="C7490" t="s">
        <v>29</v>
      </c>
      <c r="D7490">
        <v>156</v>
      </c>
      <c r="E7490">
        <v>84</v>
      </c>
      <c r="F7490" t="s">
        <v>37</v>
      </c>
      <c r="G7490">
        <v>28</v>
      </c>
      <c r="H7490">
        <v>146</v>
      </c>
      <c r="I7490">
        <v>87</v>
      </c>
      <c r="J7490">
        <v>7796</v>
      </c>
      <c r="K7490">
        <v>8.5399999999999991</v>
      </c>
      <c r="L7490" t="s">
        <v>22</v>
      </c>
      <c r="M7490">
        <v>8.6</v>
      </c>
      <c r="N7490">
        <v>1.9</v>
      </c>
      <c r="O7490">
        <v>2933</v>
      </c>
      <c r="P7490">
        <v>86</v>
      </c>
      <c r="Q7490">
        <v>38.4</v>
      </c>
      <c r="R7490">
        <v>28.5</v>
      </c>
      <c r="S7490" t="s">
        <v>34</v>
      </c>
      <c r="T7490" t="s">
        <v>32</v>
      </c>
    </row>
    <row r="7491" spans="1:20" x14ac:dyDescent="0.2">
      <c r="A7491">
        <v>7490</v>
      </c>
      <c r="B7491">
        <v>50</v>
      </c>
      <c r="C7491" t="s">
        <v>29</v>
      </c>
      <c r="D7491">
        <v>193</v>
      </c>
      <c r="E7491">
        <v>77</v>
      </c>
      <c r="F7491" t="s">
        <v>21</v>
      </c>
      <c r="G7491">
        <v>44</v>
      </c>
      <c r="H7491">
        <v>997</v>
      </c>
      <c r="I7491">
        <v>100</v>
      </c>
      <c r="J7491">
        <v>1420</v>
      </c>
      <c r="K7491">
        <v>2.94</v>
      </c>
      <c r="L7491" t="s">
        <v>22</v>
      </c>
      <c r="M7491">
        <v>9.6</v>
      </c>
      <c r="N7491">
        <v>1.9</v>
      </c>
      <c r="O7491">
        <v>2036</v>
      </c>
      <c r="P7491">
        <v>66</v>
      </c>
      <c r="Q7491">
        <v>38.4</v>
      </c>
      <c r="R7491">
        <v>28.5</v>
      </c>
      <c r="S7491" t="s">
        <v>27</v>
      </c>
      <c r="T7491" t="s">
        <v>32</v>
      </c>
    </row>
    <row r="7492" spans="1:20" x14ac:dyDescent="0.2">
      <c r="A7492">
        <v>7491</v>
      </c>
      <c r="B7492">
        <v>52</v>
      </c>
      <c r="C7492" t="s">
        <v>25</v>
      </c>
      <c r="D7492">
        <v>160</v>
      </c>
      <c r="E7492">
        <v>57</v>
      </c>
      <c r="F7492" t="s">
        <v>26</v>
      </c>
      <c r="G7492">
        <v>64</v>
      </c>
      <c r="H7492">
        <v>487</v>
      </c>
      <c r="I7492">
        <v>120</v>
      </c>
      <c r="J7492">
        <v>2738</v>
      </c>
      <c r="K7492">
        <v>3.61</v>
      </c>
      <c r="L7492" t="s">
        <v>22</v>
      </c>
      <c r="M7492">
        <v>8.3000000000000007</v>
      </c>
      <c r="N7492">
        <v>1.9</v>
      </c>
      <c r="O7492">
        <v>1907</v>
      </c>
      <c r="P7492">
        <v>50</v>
      </c>
      <c r="Q7492">
        <v>38.4</v>
      </c>
      <c r="R7492">
        <v>28.5</v>
      </c>
      <c r="S7492" t="s">
        <v>23</v>
      </c>
      <c r="T7492" t="s">
        <v>24</v>
      </c>
    </row>
    <row r="7493" spans="1:20" x14ac:dyDescent="0.2">
      <c r="A7493">
        <v>7492</v>
      </c>
      <c r="B7493">
        <v>18</v>
      </c>
      <c r="C7493" t="s">
        <v>29</v>
      </c>
      <c r="D7493">
        <v>168</v>
      </c>
      <c r="E7493">
        <v>102</v>
      </c>
      <c r="F7493" t="s">
        <v>37</v>
      </c>
      <c r="G7493">
        <v>70</v>
      </c>
      <c r="H7493">
        <v>427</v>
      </c>
      <c r="I7493">
        <v>165</v>
      </c>
      <c r="J7493">
        <v>2990</v>
      </c>
      <c r="K7493">
        <v>13.89</v>
      </c>
      <c r="L7493" t="s">
        <v>36</v>
      </c>
      <c r="M7493">
        <v>6.9</v>
      </c>
      <c r="N7493">
        <v>1.9</v>
      </c>
      <c r="O7493">
        <v>3314</v>
      </c>
      <c r="P7493">
        <v>52</v>
      </c>
      <c r="Q7493">
        <v>38.4</v>
      </c>
      <c r="R7493">
        <v>28.5</v>
      </c>
      <c r="S7493" t="s">
        <v>27</v>
      </c>
      <c r="T7493" t="s">
        <v>24</v>
      </c>
    </row>
    <row r="7494" spans="1:20" x14ac:dyDescent="0.2">
      <c r="A7494">
        <v>7493</v>
      </c>
      <c r="B7494">
        <v>51</v>
      </c>
      <c r="C7494" t="s">
        <v>29</v>
      </c>
      <c r="D7494">
        <v>152</v>
      </c>
      <c r="E7494">
        <v>72</v>
      </c>
      <c r="F7494" t="s">
        <v>37</v>
      </c>
      <c r="G7494">
        <v>59</v>
      </c>
      <c r="H7494">
        <v>749</v>
      </c>
      <c r="I7494">
        <v>139</v>
      </c>
      <c r="J7494">
        <v>12880</v>
      </c>
      <c r="K7494">
        <v>13.09</v>
      </c>
      <c r="L7494" t="s">
        <v>36</v>
      </c>
      <c r="M7494">
        <v>4.2</v>
      </c>
      <c r="N7494">
        <v>1.9</v>
      </c>
      <c r="O7494">
        <v>3109</v>
      </c>
      <c r="P7494">
        <v>54</v>
      </c>
      <c r="Q7494">
        <v>38.4</v>
      </c>
      <c r="R7494">
        <v>28.5</v>
      </c>
      <c r="S7494" t="s">
        <v>34</v>
      </c>
      <c r="T7494" t="s">
        <v>28</v>
      </c>
    </row>
    <row r="7495" spans="1:20" x14ac:dyDescent="0.2">
      <c r="A7495">
        <v>7494</v>
      </c>
      <c r="B7495">
        <v>35</v>
      </c>
      <c r="C7495" t="s">
        <v>20</v>
      </c>
      <c r="D7495">
        <v>161</v>
      </c>
      <c r="E7495">
        <v>54</v>
      </c>
      <c r="F7495" t="s">
        <v>37</v>
      </c>
      <c r="G7495">
        <v>109</v>
      </c>
      <c r="H7495">
        <v>150</v>
      </c>
      <c r="I7495">
        <v>146</v>
      </c>
      <c r="J7495">
        <v>4969</v>
      </c>
      <c r="K7495">
        <v>2.73</v>
      </c>
      <c r="L7495" t="s">
        <v>36</v>
      </c>
      <c r="M7495">
        <v>6.9</v>
      </c>
      <c r="N7495">
        <v>1.9</v>
      </c>
      <c r="O7495">
        <v>3535</v>
      </c>
      <c r="P7495">
        <v>80</v>
      </c>
      <c r="Q7495">
        <v>38.4</v>
      </c>
      <c r="R7495">
        <v>28.5</v>
      </c>
      <c r="S7495" t="s">
        <v>34</v>
      </c>
      <c r="T7495" t="s">
        <v>24</v>
      </c>
    </row>
    <row r="7496" spans="1:20" x14ac:dyDescent="0.2">
      <c r="A7496">
        <v>7495</v>
      </c>
      <c r="B7496">
        <v>37</v>
      </c>
      <c r="C7496" t="s">
        <v>29</v>
      </c>
      <c r="D7496">
        <v>196</v>
      </c>
      <c r="E7496">
        <v>92</v>
      </c>
      <c r="F7496" t="s">
        <v>30</v>
      </c>
      <c r="G7496">
        <v>63</v>
      </c>
      <c r="H7496">
        <v>311</v>
      </c>
      <c r="I7496">
        <v>126</v>
      </c>
      <c r="J7496">
        <v>13068</v>
      </c>
      <c r="K7496">
        <v>7.13</v>
      </c>
      <c r="L7496" t="s">
        <v>36</v>
      </c>
      <c r="M7496">
        <v>5.3</v>
      </c>
      <c r="N7496">
        <v>1.9</v>
      </c>
      <c r="O7496">
        <v>1884</v>
      </c>
      <c r="P7496">
        <v>50</v>
      </c>
      <c r="Q7496">
        <v>38.4</v>
      </c>
      <c r="R7496">
        <v>28.5</v>
      </c>
      <c r="S7496" t="s">
        <v>32</v>
      </c>
      <c r="T7496" t="s">
        <v>28</v>
      </c>
    </row>
    <row r="7497" spans="1:20" x14ac:dyDescent="0.2">
      <c r="A7497">
        <v>7496</v>
      </c>
      <c r="B7497">
        <v>33</v>
      </c>
      <c r="C7497" t="s">
        <v>25</v>
      </c>
      <c r="D7497">
        <v>159</v>
      </c>
      <c r="E7497">
        <v>83</v>
      </c>
      <c r="F7497" t="s">
        <v>21</v>
      </c>
      <c r="G7497">
        <v>46</v>
      </c>
      <c r="H7497">
        <v>773</v>
      </c>
      <c r="I7497">
        <v>178</v>
      </c>
      <c r="J7497">
        <v>12885</v>
      </c>
      <c r="K7497">
        <v>6.89</v>
      </c>
      <c r="L7497" t="s">
        <v>31</v>
      </c>
      <c r="M7497">
        <v>8.4</v>
      </c>
      <c r="N7497">
        <v>1.9</v>
      </c>
      <c r="O7497">
        <v>2903</v>
      </c>
      <c r="P7497">
        <v>66</v>
      </c>
      <c r="Q7497">
        <v>38.4</v>
      </c>
      <c r="R7497">
        <v>28.5</v>
      </c>
      <c r="S7497" t="s">
        <v>32</v>
      </c>
      <c r="T7497" t="s">
        <v>32</v>
      </c>
    </row>
    <row r="7498" spans="1:20" x14ac:dyDescent="0.2">
      <c r="A7498">
        <v>7497</v>
      </c>
      <c r="B7498">
        <v>38</v>
      </c>
      <c r="C7498" t="s">
        <v>20</v>
      </c>
      <c r="D7498">
        <v>167</v>
      </c>
      <c r="E7498">
        <v>111</v>
      </c>
      <c r="F7498" t="s">
        <v>33</v>
      </c>
      <c r="G7498">
        <v>41</v>
      </c>
      <c r="H7498">
        <v>968</v>
      </c>
      <c r="I7498">
        <v>149</v>
      </c>
      <c r="J7498">
        <v>5757</v>
      </c>
      <c r="K7498">
        <v>5.36</v>
      </c>
      <c r="L7498" t="s">
        <v>31</v>
      </c>
      <c r="M7498">
        <v>6.5</v>
      </c>
      <c r="N7498">
        <v>1.9</v>
      </c>
      <c r="O7498">
        <v>2695</v>
      </c>
      <c r="P7498">
        <v>74</v>
      </c>
      <c r="Q7498">
        <v>38.4</v>
      </c>
      <c r="R7498">
        <v>28.5</v>
      </c>
      <c r="S7498" t="s">
        <v>23</v>
      </c>
      <c r="T7498" t="s">
        <v>32</v>
      </c>
    </row>
    <row r="7499" spans="1:20" x14ac:dyDescent="0.2">
      <c r="A7499">
        <v>7498</v>
      </c>
      <c r="B7499">
        <v>49</v>
      </c>
      <c r="C7499" t="s">
        <v>29</v>
      </c>
      <c r="D7499">
        <v>165</v>
      </c>
      <c r="E7499">
        <v>72</v>
      </c>
      <c r="F7499" t="s">
        <v>33</v>
      </c>
      <c r="G7499">
        <v>67</v>
      </c>
      <c r="H7499">
        <v>608</v>
      </c>
      <c r="I7499">
        <v>155</v>
      </c>
      <c r="J7499">
        <v>3996</v>
      </c>
      <c r="K7499">
        <v>4.75</v>
      </c>
      <c r="L7499" t="s">
        <v>22</v>
      </c>
      <c r="M7499">
        <v>4.7</v>
      </c>
      <c r="N7499">
        <v>1.9</v>
      </c>
      <c r="O7499">
        <v>2866</v>
      </c>
      <c r="P7499">
        <v>52</v>
      </c>
      <c r="Q7499">
        <v>38.4</v>
      </c>
      <c r="R7499">
        <v>28.5</v>
      </c>
      <c r="S7499" t="s">
        <v>23</v>
      </c>
      <c r="T7499" t="s">
        <v>24</v>
      </c>
    </row>
    <row r="7500" spans="1:20" x14ac:dyDescent="0.2">
      <c r="A7500">
        <v>7499</v>
      </c>
      <c r="B7500">
        <v>52</v>
      </c>
      <c r="C7500" t="s">
        <v>29</v>
      </c>
      <c r="D7500">
        <v>167</v>
      </c>
      <c r="E7500">
        <v>87</v>
      </c>
      <c r="F7500" t="s">
        <v>26</v>
      </c>
      <c r="G7500">
        <v>56</v>
      </c>
      <c r="H7500">
        <v>831</v>
      </c>
      <c r="I7500">
        <v>123</v>
      </c>
      <c r="J7500">
        <v>5731</v>
      </c>
      <c r="K7500">
        <v>3.97</v>
      </c>
      <c r="L7500" t="s">
        <v>22</v>
      </c>
      <c r="M7500">
        <v>4.2</v>
      </c>
      <c r="N7500">
        <v>1.9</v>
      </c>
      <c r="O7500">
        <v>2246</v>
      </c>
      <c r="P7500">
        <v>73</v>
      </c>
      <c r="Q7500">
        <v>38.4</v>
      </c>
      <c r="R7500">
        <v>28.5</v>
      </c>
      <c r="S7500" t="s">
        <v>32</v>
      </c>
      <c r="T7500" t="s">
        <v>24</v>
      </c>
    </row>
    <row r="7501" spans="1:20" x14ac:dyDescent="0.2">
      <c r="A7501">
        <v>7500</v>
      </c>
      <c r="B7501">
        <v>25</v>
      </c>
      <c r="C7501" t="s">
        <v>20</v>
      </c>
      <c r="D7501">
        <v>182</v>
      </c>
      <c r="E7501">
        <v>54</v>
      </c>
      <c r="F7501" t="s">
        <v>26</v>
      </c>
      <c r="G7501">
        <v>52</v>
      </c>
      <c r="H7501">
        <v>354</v>
      </c>
      <c r="I7501">
        <v>128</v>
      </c>
      <c r="J7501">
        <v>6676</v>
      </c>
      <c r="K7501">
        <v>10.18</v>
      </c>
      <c r="L7501" t="s">
        <v>22</v>
      </c>
      <c r="M7501">
        <v>7</v>
      </c>
      <c r="N7501">
        <v>1.9</v>
      </c>
      <c r="O7501">
        <v>3291</v>
      </c>
      <c r="P7501">
        <v>58</v>
      </c>
      <c r="Q7501">
        <v>38.4</v>
      </c>
      <c r="R7501">
        <v>28.5</v>
      </c>
      <c r="S7501" t="s">
        <v>23</v>
      </c>
      <c r="T7501" t="s">
        <v>28</v>
      </c>
    </row>
    <row r="7502" spans="1:20" x14ac:dyDescent="0.2">
      <c r="A7502">
        <v>7501</v>
      </c>
      <c r="B7502">
        <v>35</v>
      </c>
      <c r="C7502" t="s">
        <v>29</v>
      </c>
      <c r="D7502">
        <v>154</v>
      </c>
      <c r="E7502">
        <v>64</v>
      </c>
      <c r="F7502" t="s">
        <v>37</v>
      </c>
      <c r="G7502">
        <v>90</v>
      </c>
      <c r="H7502">
        <v>209</v>
      </c>
      <c r="I7502">
        <v>177</v>
      </c>
      <c r="J7502">
        <v>8399</v>
      </c>
      <c r="K7502">
        <v>11.48</v>
      </c>
      <c r="L7502" t="s">
        <v>36</v>
      </c>
      <c r="M7502">
        <v>9.1999999999999993</v>
      </c>
      <c r="N7502">
        <v>1.9</v>
      </c>
      <c r="O7502">
        <v>2099</v>
      </c>
      <c r="P7502">
        <v>75</v>
      </c>
      <c r="Q7502">
        <v>38.4</v>
      </c>
      <c r="R7502">
        <v>28.5</v>
      </c>
      <c r="S7502" t="s">
        <v>27</v>
      </c>
      <c r="T7502" t="s">
        <v>24</v>
      </c>
    </row>
    <row r="7503" spans="1:20" x14ac:dyDescent="0.2">
      <c r="A7503">
        <v>7502</v>
      </c>
      <c r="B7503">
        <v>20</v>
      </c>
      <c r="C7503" t="s">
        <v>20</v>
      </c>
      <c r="D7503">
        <v>183</v>
      </c>
      <c r="E7503">
        <v>60</v>
      </c>
      <c r="F7503" t="s">
        <v>35</v>
      </c>
      <c r="G7503">
        <v>20</v>
      </c>
      <c r="H7503">
        <v>527</v>
      </c>
      <c r="I7503">
        <v>147</v>
      </c>
      <c r="J7503">
        <v>12208</v>
      </c>
      <c r="K7503">
        <v>6.24</v>
      </c>
      <c r="L7503" t="s">
        <v>22</v>
      </c>
      <c r="M7503">
        <v>5.0999999999999996</v>
      </c>
      <c r="N7503">
        <v>1.9</v>
      </c>
      <c r="O7503">
        <v>3857</v>
      </c>
      <c r="P7503">
        <v>53</v>
      </c>
      <c r="Q7503">
        <v>38.4</v>
      </c>
      <c r="R7503">
        <v>28.5</v>
      </c>
      <c r="S7503" t="s">
        <v>23</v>
      </c>
      <c r="T7503" t="s">
        <v>24</v>
      </c>
    </row>
    <row r="7504" spans="1:20" x14ac:dyDescent="0.2">
      <c r="A7504">
        <v>7503</v>
      </c>
      <c r="B7504">
        <v>50</v>
      </c>
      <c r="C7504" t="s">
        <v>29</v>
      </c>
      <c r="D7504">
        <v>166</v>
      </c>
      <c r="E7504">
        <v>58</v>
      </c>
      <c r="F7504" t="s">
        <v>26</v>
      </c>
      <c r="G7504">
        <v>46</v>
      </c>
      <c r="H7504">
        <v>564</v>
      </c>
      <c r="I7504">
        <v>140</v>
      </c>
      <c r="J7504">
        <v>12044</v>
      </c>
      <c r="K7504">
        <v>14.66</v>
      </c>
      <c r="L7504" t="s">
        <v>31</v>
      </c>
      <c r="M7504">
        <v>6.1</v>
      </c>
      <c r="N7504">
        <v>1.9</v>
      </c>
      <c r="O7504">
        <v>3943</v>
      </c>
      <c r="P7504">
        <v>63</v>
      </c>
      <c r="Q7504">
        <v>38.4</v>
      </c>
      <c r="R7504">
        <v>28.5</v>
      </c>
      <c r="S7504" t="s">
        <v>32</v>
      </c>
      <c r="T7504" t="s">
        <v>28</v>
      </c>
    </row>
    <row r="7505" spans="1:20" x14ac:dyDescent="0.2">
      <c r="A7505">
        <v>7504</v>
      </c>
      <c r="B7505">
        <v>58</v>
      </c>
      <c r="C7505" t="s">
        <v>25</v>
      </c>
      <c r="D7505">
        <v>197</v>
      </c>
      <c r="E7505">
        <v>77</v>
      </c>
      <c r="F7505" t="s">
        <v>26</v>
      </c>
      <c r="G7505">
        <v>117</v>
      </c>
      <c r="H7505">
        <v>294</v>
      </c>
      <c r="I7505">
        <v>158</v>
      </c>
      <c r="J7505">
        <v>10025</v>
      </c>
      <c r="K7505">
        <v>4.29</v>
      </c>
      <c r="L7505" t="s">
        <v>22</v>
      </c>
      <c r="M7505">
        <v>6</v>
      </c>
      <c r="N7505">
        <v>1.9</v>
      </c>
      <c r="O7505">
        <v>2635</v>
      </c>
      <c r="P7505">
        <v>59</v>
      </c>
      <c r="Q7505">
        <v>38.4</v>
      </c>
      <c r="R7505">
        <v>28.5</v>
      </c>
      <c r="S7505" t="s">
        <v>23</v>
      </c>
      <c r="T7505" t="s">
        <v>28</v>
      </c>
    </row>
    <row r="7506" spans="1:20" x14ac:dyDescent="0.2">
      <c r="A7506">
        <v>7505</v>
      </c>
      <c r="B7506">
        <v>30</v>
      </c>
      <c r="C7506" t="s">
        <v>29</v>
      </c>
      <c r="D7506">
        <v>168</v>
      </c>
      <c r="E7506">
        <v>64</v>
      </c>
      <c r="F7506" t="s">
        <v>26</v>
      </c>
      <c r="G7506">
        <v>45</v>
      </c>
      <c r="H7506">
        <v>796</v>
      </c>
      <c r="I7506">
        <v>88</v>
      </c>
      <c r="J7506">
        <v>15019</v>
      </c>
      <c r="K7506">
        <v>13.65</v>
      </c>
      <c r="L7506" t="s">
        <v>22</v>
      </c>
      <c r="M7506">
        <v>8</v>
      </c>
      <c r="N7506">
        <v>1.9</v>
      </c>
      <c r="O7506">
        <v>3288</v>
      </c>
      <c r="P7506">
        <v>62</v>
      </c>
      <c r="Q7506">
        <v>38.4</v>
      </c>
      <c r="R7506">
        <v>28.5</v>
      </c>
      <c r="S7506" t="s">
        <v>27</v>
      </c>
      <c r="T7506" t="s">
        <v>24</v>
      </c>
    </row>
    <row r="7507" spans="1:20" x14ac:dyDescent="0.2">
      <c r="A7507">
        <v>7506</v>
      </c>
      <c r="B7507">
        <v>56</v>
      </c>
      <c r="C7507" t="s">
        <v>29</v>
      </c>
      <c r="D7507">
        <v>184</v>
      </c>
      <c r="E7507">
        <v>110</v>
      </c>
      <c r="F7507" t="s">
        <v>33</v>
      </c>
      <c r="G7507">
        <v>72</v>
      </c>
      <c r="H7507">
        <v>791</v>
      </c>
      <c r="I7507">
        <v>168</v>
      </c>
      <c r="J7507">
        <v>12475</v>
      </c>
      <c r="K7507">
        <v>13.74</v>
      </c>
      <c r="L7507" t="s">
        <v>36</v>
      </c>
      <c r="M7507">
        <v>5.0999999999999996</v>
      </c>
      <c r="N7507">
        <v>1.9</v>
      </c>
      <c r="O7507">
        <v>2657</v>
      </c>
      <c r="P7507">
        <v>79</v>
      </c>
      <c r="Q7507">
        <v>38.4</v>
      </c>
      <c r="R7507">
        <v>28.5</v>
      </c>
      <c r="S7507" t="s">
        <v>23</v>
      </c>
      <c r="T7507" t="s">
        <v>32</v>
      </c>
    </row>
    <row r="7508" spans="1:20" x14ac:dyDescent="0.2">
      <c r="A7508">
        <v>7507</v>
      </c>
      <c r="B7508">
        <v>36</v>
      </c>
      <c r="C7508" t="s">
        <v>25</v>
      </c>
      <c r="D7508">
        <v>171</v>
      </c>
      <c r="E7508">
        <v>113</v>
      </c>
      <c r="F7508" t="s">
        <v>37</v>
      </c>
      <c r="G7508">
        <v>18</v>
      </c>
      <c r="H7508">
        <v>293</v>
      </c>
      <c r="I7508">
        <v>155</v>
      </c>
      <c r="J7508">
        <v>16432</v>
      </c>
      <c r="K7508">
        <v>8.68</v>
      </c>
      <c r="L7508" t="s">
        <v>31</v>
      </c>
      <c r="M7508">
        <v>7.7</v>
      </c>
      <c r="N7508">
        <v>1.9</v>
      </c>
      <c r="O7508">
        <v>3786</v>
      </c>
      <c r="P7508">
        <v>63</v>
      </c>
      <c r="Q7508">
        <v>38.4</v>
      </c>
      <c r="R7508">
        <v>28.5</v>
      </c>
      <c r="S7508" t="s">
        <v>34</v>
      </c>
      <c r="T7508" t="s">
        <v>24</v>
      </c>
    </row>
    <row r="7509" spans="1:20" x14ac:dyDescent="0.2">
      <c r="A7509">
        <v>7508</v>
      </c>
      <c r="B7509">
        <v>56</v>
      </c>
      <c r="C7509" t="s">
        <v>25</v>
      </c>
      <c r="D7509">
        <v>183</v>
      </c>
      <c r="E7509">
        <v>85</v>
      </c>
      <c r="F7509" t="s">
        <v>33</v>
      </c>
      <c r="G7509">
        <v>105</v>
      </c>
      <c r="H7509">
        <v>720</v>
      </c>
      <c r="I7509">
        <v>113</v>
      </c>
      <c r="J7509">
        <v>8241</v>
      </c>
      <c r="K7509">
        <v>12.65</v>
      </c>
      <c r="L7509" t="s">
        <v>31</v>
      </c>
      <c r="M7509">
        <v>6.6</v>
      </c>
      <c r="N7509">
        <v>1.9</v>
      </c>
      <c r="O7509">
        <v>3689</v>
      </c>
      <c r="P7509">
        <v>70</v>
      </c>
      <c r="Q7509">
        <v>38.4</v>
      </c>
      <c r="R7509">
        <v>28.5</v>
      </c>
      <c r="S7509" t="s">
        <v>34</v>
      </c>
      <c r="T7509" t="s">
        <v>32</v>
      </c>
    </row>
    <row r="7510" spans="1:20" x14ac:dyDescent="0.2">
      <c r="A7510">
        <v>7509</v>
      </c>
      <c r="B7510">
        <v>35</v>
      </c>
      <c r="C7510" t="s">
        <v>20</v>
      </c>
      <c r="D7510">
        <v>187</v>
      </c>
      <c r="E7510">
        <v>103</v>
      </c>
      <c r="F7510" t="s">
        <v>37</v>
      </c>
      <c r="G7510">
        <v>13</v>
      </c>
      <c r="H7510">
        <v>952</v>
      </c>
      <c r="I7510">
        <v>163</v>
      </c>
      <c r="J7510">
        <v>10645</v>
      </c>
      <c r="K7510">
        <v>7.26</v>
      </c>
      <c r="L7510" t="s">
        <v>22</v>
      </c>
      <c r="M7510">
        <v>9.1</v>
      </c>
      <c r="N7510">
        <v>1.9</v>
      </c>
      <c r="O7510">
        <v>2933</v>
      </c>
      <c r="P7510">
        <v>72</v>
      </c>
      <c r="Q7510">
        <v>38.4</v>
      </c>
      <c r="R7510">
        <v>28.5</v>
      </c>
      <c r="S7510" t="s">
        <v>23</v>
      </c>
      <c r="T7510" t="s">
        <v>24</v>
      </c>
    </row>
    <row r="7511" spans="1:20" x14ac:dyDescent="0.2">
      <c r="A7511">
        <v>7510</v>
      </c>
      <c r="B7511">
        <v>54</v>
      </c>
      <c r="C7511" t="s">
        <v>29</v>
      </c>
      <c r="D7511">
        <v>190</v>
      </c>
      <c r="E7511">
        <v>72</v>
      </c>
      <c r="F7511" t="s">
        <v>35</v>
      </c>
      <c r="G7511">
        <v>57</v>
      </c>
      <c r="H7511">
        <v>110</v>
      </c>
      <c r="I7511">
        <v>137</v>
      </c>
      <c r="J7511">
        <v>17383</v>
      </c>
      <c r="K7511">
        <v>4.7</v>
      </c>
      <c r="L7511" t="s">
        <v>31</v>
      </c>
      <c r="M7511">
        <v>4.4000000000000004</v>
      </c>
      <c r="N7511">
        <v>1.9</v>
      </c>
      <c r="O7511">
        <v>2502</v>
      </c>
      <c r="P7511">
        <v>85</v>
      </c>
      <c r="Q7511">
        <v>38.4</v>
      </c>
      <c r="R7511">
        <v>28.5</v>
      </c>
      <c r="S7511" t="s">
        <v>27</v>
      </c>
      <c r="T7511" t="s">
        <v>24</v>
      </c>
    </row>
    <row r="7512" spans="1:20" x14ac:dyDescent="0.2">
      <c r="A7512">
        <v>7511</v>
      </c>
      <c r="B7512">
        <v>30</v>
      </c>
      <c r="C7512" t="s">
        <v>29</v>
      </c>
      <c r="D7512">
        <v>157</v>
      </c>
      <c r="E7512">
        <v>108</v>
      </c>
      <c r="F7512" t="s">
        <v>26</v>
      </c>
      <c r="G7512">
        <v>20</v>
      </c>
      <c r="H7512">
        <v>957</v>
      </c>
      <c r="I7512">
        <v>140</v>
      </c>
      <c r="J7512">
        <v>9422</v>
      </c>
      <c r="K7512">
        <v>13.95</v>
      </c>
      <c r="L7512" t="s">
        <v>22</v>
      </c>
      <c r="M7512">
        <v>8.9</v>
      </c>
      <c r="N7512">
        <v>1.9</v>
      </c>
      <c r="O7512">
        <v>2511</v>
      </c>
      <c r="P7512">
        <v>67</v>
      </c>
      <c r="Q7512">
        <v>38.4</v>
      </c>
      <c r="R7512">
        <v>28.5</v>
      </c>
      <c r="S7512" t="s">
        <v>23</v>
      </c>
      <c r="T7512" t="s">
        <v>24</v>
      </c>
    </row>
    <row r="7513" spans="1:20" x14ac:dyDescent="0.2">
      <c r="A7513">
        <v>7512</v>
      </c>
      <c r="B7513">
        <v>46</v>
      </c>
      <c r="C7513" t="s">
        <v>25</v>
      </c>
      <c r="D7513">
        <v>178</v>
      </c>
      <c r="E7513">
        <v>89</v>
      </c>
      <c r="F7513" t="s">
        <v>26</v>
      </c>
      <c r="G7513">
        <v>19</v>
      </c>
      <c r="H7513">
        <v>474</v>
      </c>
      <c r="I7513">
        <v>169</v>
      </c>
      <c r="J7513">
        <v>14749</v>
      </c>
      <c r="K7513">
        <v>11.42</v>
      </c>
      <c r="L7513" t="s">
        <v>22</v>
      </c>
      <c r="M7513">
        <v>9.1999999999999993</v>
      </c>
      <c r="N7513">
        <v>1.9</v>
      </c>
      <c r="O7513">
        <v>2131</v>
      </c>
      <c r="P7513">
        <v>67</v>
      </c>
      <c r="Q7513">
        <v>38.4</v>
      </c>
      <c r="R7513">
        <v>28.5</v>
      </c>
      <c r="S7513" t="s">
        <v>23</v>
      </c>
      <c r="T7513" t="s">
        <v>28</v>
      </c>
    </row>
    <row r="7514" spans="1:20" x14ac:dyDescent="0.2">
      <c r="A7514">
        <v>7513</v>
      </c>
      <c r="B7514">
        <v>36</v>
      </c>
      <c r="C7514" t="s">
        <v>29</v>
      </c>
      <c r="D7514">
        <v>193</v>
      </c>
      <c r="E7514">
        <v>109</v>
      </c>
      <c r="F7514" t="s">
        <v>35</v>
      </c>
      <c r="G7514">
        <v>100</v>
      </c>
      <c r="H7514">
        <v>682</v>
      </c>
      <c r="I7514">
        <v>96</v>
      </c>
      <c r="J7514">
        <v>3232</v>
      </c>
      <c r="K7514">
        <v>9.32</v>
      </c>
      <c r="L7514" t="s">
        <v>36</v>
      </c>
      <c r="M7514">
        <v>8.1</v>
      </c>
      <c r="N7514">
        <v>1.9</v>
      </c>
      <c r="O7514">
        <v>3713</v>
      </c>
      <c r="P7514">
        <v>77</v>
      </c>
      <c r="Q7514">
        <v>38.4</v>
      </c>
      <c r="R7514">
        <v>28.5</v>
      </c>
      <c r="S7514" t="s">
        <v>23</v>
      </c>
      <c r="T7514" t="s">
        <v>32</v>
      </c>
    </row>
    <row r="7515" spans="1:20" x14ac:dyDescent="0.2">
      <c r="A7515">
        <v>7514</v>
      </c>
      <c r="B7515">
        <v>56</v>
      </c>
      <c r="C7515" t="s">
        <v>29</v>
      </c>
      <c r="D7515">
        <v>152</v>
      </c>
      <c r="E7515">
        <v>75</v>
      </c>
      <c r="F7515" t="s">
        <v>35</v>
      </c>
      <c r="G7515">
        <v>93</v>
      </c>
      <c r="H7515">
        <v>974</v>
      </c>
      <c r="I7515">
        <v>120</v>
      </c>
      <c r="J7515">
        <v>6841</v>
      </c>
      <c r="K7515">
        <v>14.74</v>
      </c>
      <c r="L7515" t="s">
        <v>22</v>
      </c>
      <c r="M7515">
        <v>5.8</v>
      </c>
      <c r="N7515">
        <v>1.9</v>
      </c>
      <c r="O7515">
        <v>2293</v>
      </c>
      <c r="P7515">
        <v>72</v>
      </c>
      <c r="Q7515">
        <v>38.4</v>
      </c>
      <c r="R7515">
        <v>28.5</v>
      </c>
      <c r="S7515" t="s">
        <v>23</v>
      </c>
      <c r="T7515" t="s">
        <v>24</v>
      </c>
    </row>
    <row r="7516" spans="1:20" x14ac:dyDescent="0.2">
      <c r="A7516">
        <v>7515</v>
      </c>
      <c r="B7516">
        <v>33</v>
      </c>
      <c r="C7516" t="s">
        <v>29</v>
      </c>
      <c r="D7516">
        <v>156</v>
      </c>
      <c r="E7516">
        <v>75</v>
      </c>
      <c r="F7516" t="s">
        <v>37</v>
      </c>
      <c r="G7516">
        <v>41</v>
      </c>
      <c r="H7516">
        <v>379</v>
      </c>
      <c r="I7516">
        <v>146</v>
      </c>
      <c r="J7516">
        <v>11527</v>
      </c>
      <c r="K7516">
        <v>11.48</v>
      </c>
      <c r="L7516" t="s">
        <v>36</v>
      </c>
      <c r="M7516">
        <v>9.3000000000000007</v>
      </c>
      <c r="N7516">
        <v>1.9</v>
      </c>
      <c r="O7516">
        <v>3569</v>
      </c>
      <c r="P7516">
        <v>55</v>
      </c>
      <c r="Q7516">
        <v>38.4</v>
      </c>
      <c r="R7516">
        <v>28.5</v>
      </c>
      <c r="S7516" t="s">
        <v>27</v>
      </c>
      <c r="T7516" t="s">
        <v>28</v>
      </c>
    </row>
    <row r="7517" spans="1:20" x14ac:dyDescent="0.2">
      <c r="A7517">
        <v>7516</v>
      </c>
      <c r="B7517">
        <v>53</v>
      </c>
      <c r="C7517" t="s">
        <v>29</v>
      </c>
      <c r="D7517">
        <v>185</v>
      </c>
      <c r="E7517">
        <v>87</v>
      </c>
      <c r="F7517" t="s">
        <v>26</v>
      </c>
      <c r="G7517">
        <v>91</v>
      </c>
      <c r="H7517">
        <v>633</v>
      </c>
      <c r="I7517">
        <v>130</v>
      </c>
      <c r="J7517">
        <v>12955</v>
      </c>
      <c r="K7517">
        <v>1.87</v>
      </c>
      <c r="L7517" t="s">
        <v>36</v>
      </c>
      <c r="M7517">
        <v>8.3000000000000007</v>
      </c>
      <c r="N7517">
        <v>1.9</v>
      </c>
      <c r="O7517">
        <v>2265</v>
      </c>
      <c r="P7517">
        <v>78</v>
      </c>
      <c r="Q7517">
        <v>38.4</v>
      </c>
      <c r="R7517">
        <v>28.5</v>
      </c>
      <c r="S7517" t="s">
        <v>34</v>
      </c>
      <c r="T7517" t="s">
        <v>28</v>
      </c>
    </row>
    <row r="7518" spans="1:20" x14ac:dyDescent="0.2">
      <c r="A7518">
        <v>7517</v>
      </c>
      <c r="B7518">
        <v>33</v>
      </c>
      <c r="C7518" t="s">
        <v>20</v>
      </c>
      <c r="D7518">
        <v>158</v>
      </c>
      <c r="E7518">
        <v>90</v>
      </c>
      <c r="F7518" t="s">
        <v>26</v>
      </c>
      <c r="G7518">
        <v>113</v>
      </c>
      <c r="H7518">
        <v>104</v>
      </c>
      <c r="I7518">
        <v>167</v>
      </c>
      <c r="J7518">
        <v>15688</v>
      </c>
      <c r="K7518">
        <v>10.16</v>
      </c>
      <c r="L7518" t="s">
        <v>36</v>
      </c>
      <c r="M7518">
        <v>8</v>
      </c>
      <c r="N7518">
        <v>1.9</v>
      </c>
      <c r="O7518">
        <v>2046</v>
      </c>
      <c r="P7518">
        <v>68</v>
      </c>
      <c r="Q7518">
        <v>38.4</v>
      </c>
      <c r="R7518">
        <v>28.5</v>
      </c>
      <c r="S7518" t="s">
        <v>32</v>
      </c>
      <c r="T7518" t="s">
        <v>28</v>
      </c>
    </row>
    <row r="7519" spans="1:20" x14ac:dyDescent="0.2">
      <c r="A7519">
        <v>7518</v>
      </c>
      <c r="B7519">
        <v>35</v>
      </c>
      <c r="C7519" t="s">
        <v>25</v>
      </c>
      <c r="D7519">
        <v>199</v>
      </c>
      <c r="E7519">
        <v>103</v>
      </c>
      <c r="F7519" t="s">
        <v>30</v>
      </c>
      <c r="G7519">
        <v>48</v>
      </c>
      <c r="H7519">
        <v>701</v>
      </c>
      <c r="I7519">
        <v>100</v>
      </c>
      <c r="J7519">
        <v>13453</v>
      </c>
      <c r="K7519">
        <v>6.01</v>
      </c>
      <c r="L7519" t="s">
        <v>22</v>
      </c>
      <c r="M7519">
        <v>6.1</v>
      </c>
      <c r="N7519">
        <v>1.9</v>
      </c>
      <c r="O7519">
        <v>2603</v>
      </c>
      <c r="P7519">
        <v>84</v>
      </c>
      <c r="Q7519">
        <v>38.4</v>
      </c>
      <c r="R7519">
        <v>28.5</v>
      </c>
      <c r="S7519" t="s">
        <v>34</v>
      </c>
      <c r="T7519" t="s">
        <v>28</v>
      </c>
    </row>
    <row r="7520" spans="1:20" x14ac:dyDescent="0.2">
      <c r="A7520">
        <v>7519</v>
      </c>
      <c r="B7520">
        <v>30</v>
      </c>
      <c r="C7520" t="s">
        <v>29</v>
      </c>
      <c r="D7520">
        <v>192</v>
      </c>
      <c r="E7520">
        <v>108</v>
      </c>
      <c r="F7520" t="s">
        <v>35</v>
      </c>
      <c r="G7520">
        <v>82</v>
      </c>
      <c r="H7520">
        <v>139</v>
      </c>
      <c r="I7520">
        <v>128</v>
      </c>
      <c r="J7520">
        <v>13220</v>
      </c>
      <c r="K7520">
        <v>7.99</v>
      </c>
      <c r="L7520" t="s">
        <v>36</v>
      </c>
      <c r="M7520">
        <v>7.6</v>
      </c>
      <c r="N7520">
        <v>1.9</v>
      </c>
      <c r="O7520">
        <v>2368</v>
      </c>
      <c r="P7520">
        <v>62</v>
      </c>
      <c r="Q7520">
        <v>38.4</v>
      </c>
      <c r="R7520">
        <v>28.5</v>
      </c>
      <c r="S7520" t="s">
        <v>32</v>
      </c>
      <c r="T7520" t="s">
        <v>28</v>
      </c>
    </row>
    <row r="7521" spans="1:20" x14ac:dyDescent="0.2">
      <c r="A7521">
        <v>7520</v>
      </c>
      <c r="B7521">
        <v>39</v>
      </c>
      <c r="C7521" t="s">
        <v>25</v>
      </c>
      <c r="D7521">
        <v>154</v>
      </c>
      <c r="E7521">
        <v>97</v>
      </c>
      <c r="F7521" t="s">
        <v>33</v>
      </c>
      <c r="G7521">
        <v>49</v>
      </c>
      <c r="H7521">
        <v>128</v>
      </c>
      <c r="I7521">
        <v>98</v>
      </c>
      <c r="J7521">
        <v>15516</v>
      </c>
      <c r="K7521">
        <v>11.57</v>
      </c>
      <c r="L7521" t="s">
        <v>31</v>
      </c>
      <c r="M7521">
        <v>4.3</v>
      </c>
      <c r="N7521">
        <v>1.9</v>
      </c>
      <c r="O7521">
        <v>3680</v>
      </c>
      <c r="P7521">
        <v>58</v>
      </c>
      <c r="Q7521">
        <v>38.4</v>
      </c>
      <c r="R7521">
        <v>28.5</v>
      </c>
      <c r="S7521" t="s">
        <v>32</v>
      </c>
      <c r="T7521" t="s">
        <v>28</v>
      </c>
    </row>
    <row r="7522" spans="1:20" x14ac:dyDescent="0.2">
      <c r="A7522">
        <v>7521</v>
      </c>
      <c r="B7522">
        <v>55</v>
      </c>
      <c r="C7522" t="s">
        <v>20</v>
      </c>
      <c r="D7522">
        <v>183</v>
      </c>
      <c r="E7522">
        <v>92</v>
      </c>
      <c r="F7522" t="s">
        <v>33</v>
      </c>
      <c r="G7522">
        <v>33</v>
      </c>
      <c r="H7522">
        <v>640</v>
      </c>
      <c r="I7522">
        <v>86</v>
      </c>
      <c r="J7522">
        <v>7986</v>
      </c>
      <c r="K7522">
        <v>11.43</v>
      </c>
      <c r="L7522" t="s">
        <v>22</v>
      </c>
      <c r="M7522">
        <v>5.5</v>
      </c>
      <c r="N7522">
        <v>1.9</v>
      </c>
      <c r="O7522">
        <v>1591</v>
      </c>
      <c r="P7522">
        <v>67</v>
      </c>
      <c r="Q7522">
        <v>38.4</v>
      </c>
      <c r="R7522">
        <v>28.5</v>
      </c>
      <c r="S7522" t="s">
        <v>27</v>
      </c>
      <c r="T7522" t="s">
        <v>24</v>
      </c>
    </row>
    <row r="7523" spans="1:20" x14ac:dyDescent="0.2">
      <c r="A7523">
        <v>7522</v>
      </c>
      <c r="B7523">
        <v>44</v>
      </c>
      <c r="C7523" t="s">
        <v>29</v>
      </c>
      <c r="D7523">
        <v>192</v>
      </c>
      <c r="E7523">
        <v>89</v>
      </c>
      <c r="F7523" t="s">
        <v>33</v>
      </c>
      <c r="G7523">
        <v>41</v>
      </c>
      <c r="H7523">
        <v>858</v>
      </c>
      <c r="I7523">
        <v>121</v>
      </c>
      <c r="J7523">
        <v>2309</v>
      </c>
      <c r="K7523">
        <v>12.7</v>
      </c>
      <c r="L7523" t="s">
        <v>31</v>
      </c>
      <c r="M7523">
        <v>6.9</v>
      </c>
      <c r="N7523">
        <v>1.9</v>
      </c>
      <c r="O7523">
        <v>1861</v>
      </c>
      <c r="P7523">
        <v>83</v>
      </c>
      <c r="Q7523">
        <v>38.4</v>
      </c>
      <c r="R7523">
        <v>28.5</v>
      </c>
      <c r="S7523" t="s">
        <v>34</v>
      </c>
      <c r="T7523" t="s">
        <v>32</v>
      </c>
    </row>
    <row r="7524" spans="1:20" x14ac:dyDescent="0.2">
      <c r="A7524">
        <v>7523</v>
      </c>
      <c r="B7524">
        <v>27</v>
      </c>
      <c r="C7524" t="s">
        <v>20</v>
      </c>
      <c r="D7524">
        <v>181</v>
      </c>
      <c r="E7524">
        <v>107</v>
      </c>
      <c r="F7524" t="s">
        <v>30</v>
      </c>
      <c r="G7524">
        <v>111</v>
      </c>
      <c r="H7524">
        <v>423</v>
      </c>
      <c r="I7524">
        <v>149</v>
      </c>
      <c r="J7524">
        <v>1272</v>
      </c>
      <c r="K7524">
        <v>0.56999999999999995</v>
      </c>
      <c r="L7524" t="s">
        <v>31</v>
      </c>
      <c r="M7524">
        <v>8.9</v>
      </c>
      <c r="N7524">
        <v>1.9</v>
      </c>
      <c r="O7524">
        <v>2796</v>
      </c>
      <c r="P7524">
        <v>50</v>
      </c>
      <c r="Q7524">
        <v>38.4</v>
      </c>
      <c r="R7524">
        <v>28.5</v>
      </c>
      <c r="S7524" t="s">
        <v>32</v>
      </c>
      <c r="T7524" t="s">
        <v>24</v>
      </c>
    </row>
    <row r="7525" spans="1:20" x14ac:dyDescent="0.2">
      <c r="A7525">
        <v>7524</v>
      </c>
      <c r="B7525">
        <v>56</v>
      </c>
      <c r="C7525" t="s">
        <v>25</v>
      </c>
      <c r="D7525">
        <v>188</v>
      </c>
      <c r="E7525">
        <v>117</v>
      </c>
      <c r="F7525" t="s">
        <v>26</v>
      </c>
      <c r="G7525">
        <v>40</v>
      </c>
      <c r="H7525">
        <v>925</v>
      </c>
      <c r="I7525">
        <v>115</v>
      </c>
      <c r="J7525">
        <v>16044</v>
      </c>
      <c r="K7525">
        <v>8.67</v>
      </c>
      <c r="L7525" t="s">
        <v>22</v>
      </c>
      <c r="M7525">
        <v>9.1999999999999993</v>
      </c>
      <c r="N7525">
        <v>1.9</v>
      </c>
      <c r="O7525">
        <v>3357</v>
      </c>
      <c r="P7525">
        <v>63</v>
      </c>
      <c r="Q7525">
        <v>38.4</v>
      </c>
      <c r="R7525">
        <v>28.5</v>
      </c>
      <c r="S7525" t="s">
        <v>23</v>
      </c>
      <c r="T7525" t="s">
        <v>24</v>
      </c>
    </row>
    <row r="7526" spans="1:20" x14ac:dyDescent="0.2">
      <c r="A7526">
        <v>7525</v>
      </c>
      <c r="B7526">
        <v>55</v>
      </c>
      <c r="C7526" t="s">
        <v>20</v>
      </c>
      <c r="D7526">
        <v>165</v>
      </c>
      <c r="E7526">
        <v>105</v>
      </c>
      <c r="F7526" t="s">
        <v>37</v>
      </c>
      <c r="G7526">
        <v>49</v>
      </c>
      <c r="H7526">
        <v>525</v>
      </c>
      <c r="I7526">
        <v>141</v>
      </c>
      <c r="J7526">
        <v>5009</v>
      </c>
      <c r="K7526">
        <v>3.97</v>
      </c>
      <c r="L7526" t="s">
        <v>36</v>
      </c>
      <c r="M7526">
        <v>8.3000000000000007</v>
      </c>
      <c r="N7526">
        <v>1.9</v>
      </c>
      <c r="O7526">
        <v>3005</v>
      </c>
      <c r="P7526">
        <v>62</v>
      </c>
      <c r="Q7526">
        <v>38.4</v>
      </c>
      <c r="R7526">
        <v>28.5</v>
      </c>
      <c r="S7526" t="s">
        <v>32</v>
      </c>
      <c r="T7526" t="s">
        <v>24</v>
      </c>
    </row>
    <row r="7527" spans="1:20" x14ac:dyDescent="0.2">
      <c r="A7527">
        <v>7526</v>
      </c>
      <c r="B7527">
        <v>48</v>
      </c>
      <c r="C7527" t="s">
        <v>29</v>
      </c>
      <c r="D7527">
        <v>166</v>
      </c>
      <c r="E7527">
        <v>77</v>
      </c>
      <c r="F7527" t="s">
        <v>21</v>
      </c>
      <c r="G7527">
        <v>105</v>
      </c>
      <c r="H7527">
        <v>822</v>
      </c>
      <c r="I7527">
        <v>132</v>
      </c>
      <c r="J7527">
        <v>11527</v>
      </c>
      <c r="K7527">
        <v>0.85</v>
      </c>
      <c r="L7527" t="s">
        <v>31</v>
      </c>
      <c r="M7527">
        <v>5.9</v>
      </c>
      <c r="N7527">
        <v>1.9</v>
      </c>
      <c r="O7527">
        <v>1802</v>
      </c>
      <c r="P7527">
        <v>61</v>
      </c>
      <c r="Q7527">
        <v>38.4</v>
      </c>
      <c r="R7527">
        <v>28.5</v>
      </c>
      <c r="S7527" t="s">
        <v>34</v>
      </c>
      <c r="T7527" t="s">
        <v>28</v>
      </c>
    </row>
    <row r="7528" spans="1:20" x14ac:dyDescent="0.2">
      <c r="A7528">
        <v>7527</v>
      </c>
      <c r="B7528">
        <v>22</v>
      </c>
      <c r="C7528" t="s">
        <v>25</v>
      </c>
      <c r="D7528">
        <v>153</v>
      </c>
      <c r="E7528">
        <v>100</v>
      </c>
      <c r="F7528" t="s">
        <v>21</v>
      </c>
      <c r="G7528">
        <v>62</v>
      </c>
      <c r="H7528">
        <v>412</v>
      </c>
      <c r="I7528">
        <v>133</v>
      </c>
      <c r="J7528">
        <v>1480</v>
      </c>
      <c r="K7528">
        <v>11.38</v>
      </c>
      <c r="L7528" t="s">
        <v>31</v>
      </c>
      <c r="M7528">
        <v>4.4000000000000004</v>
      </c>
      <c r="N7528">
        <v>1.9</v>
      </c>
      <c r="O7528">
        <v>2572</v>
      </c>
      <c r="P7528">
        <v>60</v>
      </c>
      <c r="Q7528">
        <v>38.4</v>
      </c>
      <c r="R7528">
        <v>28.5</v>
      </c>
      <c r="S7528" t="s">
        <v>23</v>
      </c>
      <c r="T7528" t="s">
        <v>24</v>
      </c>
    </row>
    <row r="7529" spans="1:20" x14ac:dyDescent="0.2">
      <c r="A7529">
        <v>7528</v>
      </c>
      <c r="B7529">
        <v>43</v>
      </c>
      <c r="C7529" t="s">
        <v>29</v>
      </c>
      <c r="D7529">
        <v>153</v>
      </c>
      <c r="E7529">
        <v>119</v>
      </c>
      <c r="F7529" t="s">
        <v>37</v>
      </c>
      <c r="G7529">
        <v>95</v>
      </c>
      <c r="H7529">
        <v>441</v>
      </c>
      <c r="I7529">
        <v>162</v>
      </c>
      <c r="J7529">
        <v>16711</v>
      </c>
      <c r="K7529">
        <v>7.41</v>
      </c>
      <c r="L7529" t="s">
        <v>31</v>
      </c>
      <c r="M7529">
        <v>7.2</v>
      </c>
      <c r="N7529">
        <v>1.9</v>
      </c>
      <c r="O7529">
        <v>1954</v>
      </c>
      <c r="P7529">
        <v>50</v>
      </c>
      <c r="Q7529">
        <v>38.4</v>
      </c>
      <c r="R7529">
        <v>28.5</v>
      </c>
      <c r="S7529" t="s">
        <v>27</v>
      </c>
      <c r="T7529" t="s">
        <v>24</v>
      </c>
    </row>
    <row r="7530" spans="1:20" x14ac:dyDescent="0.2">
      <c r="A7530">
        <v>7529</v>
      </c>
      <c r="B7530">
        <v>21</v>
      </c>
      <c r="C7530" t="s">
        <v>29</v>
      </c>
      <c r="D7530">
        <v>150</v>
      </c>
      <c r="E7530">
        <v>85</v>
      </c>
      <c r="F7530" t="s">
        <v>21</v>
      </c>
      <c r="G7530">
        <v>116</v>
      </c>
      <c r="H7530">
        <v>363</v>
      </c>
      <c r="I7530">
        <v>88</v>
      </c>
      <c r="J7530">
        <v>14794</v>
      </c>
      <c r="K7530">
        <v>12.68</v>
      </c>
      <c r="L7530" t="s">
        <v>31</v>
      </c>
      <c r="M7530">
        <v>4</v>
      </c>
      <c r="N7530">
        <v>1.9</v>
      </c>
      <c r="O7530">
        <v>2814</v>
      </c>
      <c r="P7530">
        <v>76</v>
      </c>
      <c r="Q7530">
        <v>38.4</v>
      </c>
      <c r="R7530">
        <v>28.5</v>
      </c>
      <c r="S7530" t="s">
        <v>32</v>
      </c>
      <c r="T7530" t="s">
        <v>32</v>
      </c>
    </row>
    <row r="7531" spans="1:20" x14ac:dyDescent="0.2">
      <c r="A7531">
        <v>7530</v>
      </c>
      <c r="B7531">
        <v>57</v>
      </c>
      <c r="C7531" t="s">
        <v>25</v>
      </c>
      <c r="D7531">
        <v>181</v>
      </c>
      <c r="E7531">
        <v>84</v>
      </c>
      <c r="F7531" t="s">
        <v>37</v>
      </c>
      <c r="G7531">
        <v>53</v>
      </c>
      <c r="H7531">
        <v>458</v>
      </c>
      <c r="I7531">
        <v>112</v>
      </c>
      <c r="J7531">
        <v>3141</v>
      </c>
      <c r="K7531">
        <v>8.57</v>
      </c>
      <c r="L7531" t="s">
        <v>36</v>
      </c>
      <c r="M7531">
        <v>4.4000000000000004</v>
      </c>
      <c r="N7531">
        <v>1.9</v>
      </c>
      <c r="O7531">
        <v>3228</v>
      </c>
      <c r="P7531">
        <v>89</v>
      </c>
      <c r="Q7531">
        <v>38.4</v>
      </c>
      <c r="R7531">
        <v>28.5</v>
      </c>
      <c r="S7531" t="s">
        <v>23</v>
      </c>
      <c r="T7531" t="s">
        <v>28</v>
      </c>
    </row>
    <row r="7532" spans="1:20" x14ac:dyDescent="0.2">
      <c r="A7532">
        <v>7531</v>
      </c>
      <c r="B7532">
        <v>54</v>
      </c>
      <c r="C7532" t="s">
        <v>20</v>
      </c>
      <c r="D7532">
        <v>190</v>
      </c>
      <c r="E7532">
        <v>70</v>
      </c>
      <c r="F7532" t="s">
        <v>26</v>
      </c>
      <c r="G7532">
        <v>114</v>
      </c>
      <c r="H7532">
        <v>170</v>
      </c>
      <c r="I7532">
        <v>144</v>
      </c>
      <c r="J7532">
        <v>10534</v>
      </c>
      <c r="K7532">
        <v>3.71</v>
      </c>
      <c r="L7532" t="s">
        <v>36</v>
      </c>
      <c r="M7532">
        <v>9</v>
      </c>
      <c r="N7532">
        <v>1.9</v>
      </c>
      <c r="O7532">
        <v>3799</v>
      </c>
      <c r="P7532">
        <v>51</v>
      </c>
      <c r="Q7532">
        <v>38.4</v>
      </c>
      <c r="R7532">
        <v>28.5</v>
      </c>
      <c r="S7532" t="s">
        <v>32</v>
      </c>
      <c r="T7532" t="s">
        <v>32</v>
      </c>
    </row>
    <row r="7533" spans="1:20" x14ac:dyDescent="0.2">
      <c r="A7533">
        <v>7532</v>
      </c>
      <c r="B7533">
        <v>19</v>
      </c>
      <c r="C7533" t="s">
        <v>25</v>
      </c>
      <c r="D7533">
        <v>192</v>
      </c>
      <c r="E7533">
        <v>105</v>
      </c>
      <c r="F7533" t="s">
        <v>37</v>
      </c>
      <c r="G7533">
        <v>85</v>
      </c>
      <c r="H7533">
        <v>350</v>
      </c>
      <c r="I7533">
        <v>128</v>
      </c>
      <c r="J7533">
        <v>17942</v>
      </c>
      <c r="K7533">
        <v>7.05</v>
      </c>
      <c r="L7533" t="s">
        <v>22</v>
      </c>
      <c r="M7533">
        <v>8.5</v>
      </c>
      <c r="N7533">
        <v>1.9</v>
      </c>
      <c r="O7533">
        <v>2135</v>
      </c>
      <c r="P7533">
        <v>60</v>
      </c>
      <c r="Q7533">
        <v>38.4</v>
      </c>
      <c r="R7533">
        <v>28.5</v>
      </c>
      <c r="S7533" t="s">
        <v>34</v>
      </c>
      <c r="T7533" t="s">
        <v>28</v>
      </c>
    </row>
    <row r="7534" spans="1:20" x14ac:dyDescent="0.2">
      <c r="A7534">
        <v>7533</v>
      </c>
      <c r="B7534">
        <v>19</v>
      </c>
      <c r="C7534" t="s">
        <v>25</v>
      </c>
      <c r="D7534">
        <v>161</v>
      </c>
      <c r="E7534">
        <v>72</v>
      </c>
      <c r="F7534" t="s">
        <v>21</v>
      </c>
      <c r="G7534">
        <v>70</v>
      </c>
      <c r="H7534">
        <v>506</v>
      </c>
      <c r="I7534">
        <v>174</v>
      </c>
      <c r="J7534">
        <v>11251</v>
      </c>
      <c r="K7534">
        <v>13.98</v>
      </c>
      <c r="L7534" t="s">
        <v>22</v>
      </c>
      <c r="M7534">
        <v>8.5</v>
      </c>
      <c r="N7534">
        <v>1.9</v>
      </c>
      <c r="O7534">
        <v>3490</v>
      </c>
      <c r="P7534">
        <v>77</v>
      </c>
      <c r="Q7534">
        <v>38.4</v>
      </c>
      <c r="R7534">
        <v>28.5</v>
      </c>
      <c r="S7534" t="s">
        <v>27</v>
      </c>
      <c r="T7534" t="s">
        <v>28</v>
      </c>
    </row>
    <row r="7535" spans="1:20" x14ac:dyDescent="0.2">
      <c r="A7535">
        <v>7534</v>
      </c>
      <c r="B7535">
        <v>44</v>
      </c>
      <c r="C7535" t="s">
        <v>25</v>
      </c>
      <c r="D7535">
        <v>159</v>
      </c>
      <c r="E7535">
        <v>57</v>
      </c>
      <c r="F7535" t="s">
        <v>30</v>
      </c>
      <c r="G7535">
        <v>47</v>
      </c>
      <c r="H7535">
        <v>741</v>
      </c>
      <c r="I7535">
        <v>158</v>
      </c>
      <c r="J7535">
        <v>1799</v>
      </c>
      <c r="K7535">
        <v>3.36</v>
      </c>
      <c r="L7535" t="s">
        <v>31</v>
      </c>
      <c r="M7535">
        <v>4.0999999999999996</v>
      </c>
      <c r="N7535">
        <v>1.9</v>
      </c>
      <c r="O7535">
        <v>1932</v>
      </c>
      <c r="P7535">
        <v>53</v>
      </c>
      <c r="Q7535">
        <v>38.4</v>
      </c>
      <c r="R7535">
        <v>28.5</v>
      </c>
      <c r="S7535" t="s">
        <v>34</v>
      </c>
      <c r="T7535" t="s">
        <v>32</v>
      </c>
    </row>
    <row r="7536" spans="1:20" x14ac:dyDescent="0.2">
      <c r="A7536">
        <v>7535</v>
      </c>
      <c r="B7536">
        <v>48</v>
      </c>
      <c r="C7536" t="s">
        <v>25</v>
      </c>
      <c r="D7536">
        <v>164</v>
      </c>
      <c r="E7536">
        <v>63</v>
      </c>
      <c r="F7536" t="s">
        <v>26</v>
      </c>
      <c r="G7536">
        <v>82</v>
      </c>
      <c r="H7536">
        <v>899</v>
      </c>
      <c r="I7536">
        <v>115</v>
      </c>
      <c r="J7536">
        <v>8857</v>
      </c>
      <c r="K7536">
        <v>12.83</v>
      </c>
      <c r="L7536" t="s">
        <v>36</v>
      </c>
      <c r="M7536">
        <v>4.0999999999999996</v>
      </c>
      <c r="N7536">
        <v>1.9</v>
      </c>
      <c r="O7536">
        <v>3117</v>
      </c>
      <c r="P7536">
        <v>84</v>
      </c>
      <c r="Q7536">
        <v>38.4</v>
      </c>
      <c r="R7536">
        <v>28.5</v>
      </c>
      <c r="S7536" t="s">
        <v>23</v>
      </c>
      <c r="T7536" t="s">
        <v>32</v>
      </c>
    </row>
    <row r="7537" spans="1:20" x14ac:dyDescent="0.2">
      <c r="A7537">
        <v>7536</v>
      </c>
      <c r="B7537">
        <v>52</v>
      </c>
      <c r="C7537" t="s">
        <v>20</v>
      </c>
      <c r="D7537">
        <v>161</v>
      </c>
      <c r="E7537">
        <v>101</v>
      </c>
      <c r="F7537" t="s">
        <v>35</v>
      </c>
      <c r="G7537">
        <v>28</v>
      </c>
      <c r="H7537">
        <v>406</v>
      </c>
      <c r="I7537">
        <v>139</v>
      </c>
      <c r="J7537">
        <v>16814</v>
      </c>
      <c r="K7537">
        <v>0.96</v>
      </c>
      <c r="L7537" t="s">
        <v>22</v>
      </c>
      <c r="M7537">
        <v>8</v>
      </c>
      <c r="N7537">
        <v>1.9</v>
      </c>
      <c r="O7537">
        <v>1865</v>
      </c>
      <c r="P7537">
        <v>82</v>
      </c>
      <c r="Q7537">
        <v>38.4</v>
      </c>
      <c r="R7537">
        <v>28.5</v>
      </c>
      <c r="S7537" t="s">
        <v>27</v>
      </c>
      <c r="T7537" t="s">
        <v>28</v>
      </c>
    </row>
    <row r="7538" spans="1:20" x14ac:dyDescent="0.2">
      <c r="A7538">
        <v>7537</v>
      </c>
      <c r="B7538">
        <v>23</v>
      </c>
      <c r="C7538" t="s">
        <v>20</v>
      </c>
      <c r="D7538">
        <v>199</v>
      </c>
      <c r="E7538">
        <v>100</v>
      </c>
      <c r="F7538" t="s">
        <v>37</v>
      </c>
      <c r="G7538">
        <v>55</v>
      </c>
      <c r="H7538">
        <v>137</v>
      </c>
      <c r="I7538">
        <v>146</v>
      </c>
      <c r="J7538">
        <v>2850</v>
      </c>
      <c r="K7538">
        <v>12.09</v>
      </c>
      <c r="L7538" t="s">
        <v>22</v>
      </c>
      <c r="M7538">
        <v>6.5</v>
      </c>
      <c r="N7538">
        <v>1.9</v>
      </c>
      <c r="O7538">
        <v>3595</v>
      </c>
      <c r="P7538">
        <v>74</v>
      </c>
      <c r="Q7538">
        <v>38.4</v>
      </c>
      <c r="R7538">
        <v>28.5</v>
      </c>
      <c r="S7538" t="s">
        <v>23</v>
      </c>
      <c r="T7538" t="s">
        <v>32</v>
      </c>
    </row>
    <row r="7539" spans="1:20" x14ac:dyDescent="0.2">
      <c r="A7539">
        <v>7538</v>
      </c>
      <c r="B7539">
        <v>19</v>
      </c>
      <c r="C7539" t="s">
        <v>20</v>
      </c>
      <c r="D7539">
        <v>169</v>
      </c>
      <c r="E7539">
        <v>118</v>
      </c>
      <c r="F7539" t="s">
        <v>33</v>
      </c>
      <c r="G7539">
        <v>73</v>
      </c>
      <c r="H7539">
        <v>223</v>
      </c>
      <c r="I7539">
        <v>129</v>
      </c>
      <c r="J7539">
        <v>14054</v>
      </c>
      <c r="K7539">
        <v>4.76</v>
      </c>
      <c r="L7539" t="s">
        <v>22</v>
      </c>
      <c r="M7539">
        <v>4.3</v>
      </c>
      <c r="N7539">
        <v>1.9</v>
      </c>
      <c r="O7539">
        <v>3927</v>
      </c>
      <c r="P7539">
        <v>80</v>
      </c>
      <c r="Q7539">
        <v>38.4</v>
      </c>
      <c r="R7539">
        <v>28.5</v>
      </c>
      <c r="S7539" t="s">
        <v>27</v>
      </c>
      <c r="T7539" t="s">
        <v>32</v>
      </c>
    </row>
    <row r="7540" spans="1:20" x14ac:dyDescent="0.2">
      <c r="A7540">
        <v>7539</v>
      </c>
      <c r="B7540">
        <v>39</v>
      </c>
      <c r="C7540" t="s">
        <v>29</v>
      </c>
      <c r="D7540">
        <v>161</v>
      </c>
      <c r="E7540">
        <v>87</v>
      </c>
      <c r="F7540" t="s">
        <v>30</v>
      </c>
      <c r="G7540">
        <v>116</v>
      </c>
      <c r="H7540">
        <v>799</v>
      </c>
      <c r="I7540">
        <v>128</v>
      </c>
      <c r="J7540">
        <v>10672</v>
      </c>
      <c r="K7540">
        <v>10.38</v>
      </c>
      <c r="L7540" t="s">
        <v>22</v>
      </c>
      <c r="M7540">
        <v>8</v>
      </c>
      <c r="N7540">
        <v>1.9</v>
      </c>
      <c r="O7540">
        <v>2847</v>
      </c>
      <c r="P7540">
        <v>85</v>
      </c>
      <c r="Q7540">
        <v>38.4</v>
      </c>
      <c r="R7540">
        <v>28.5</v>
      </c>
      <c r="S7540" t="s">
        <v>32</v>
      </c>
      <c r="T7540" t="s">
        <v>24</v>
      </c>
    </row>
    <row r="7541" spans="1:20" x14ac:dyDescent="0.2">
      <c r="A7541">
        <v>7540</v>
      </c>
      <c r="B7541">
        <v>54</v>
      </c>
      <c r="C7541" t="s">
        <v>29</v>
      </c>
      <c r="D7541">
        <v>183</v>
      </c>
      <c r="E7541">
        <v>103</v>
      </c>
      <c r="F7541" t="s">
        <v>21</v>
      </c>
      <c r="G7541">
        <v>23</v>
      </c>
      <c r="H7541">
        <v>486</v>
      </c>
      <c r="I7541">
        <v>152</v>
      </c>
      <c r="J7541">
        <v>9052</v>
      </c>
      <c r="K7541">
        <v>5.54</v>
      </c>
      <c r="L7541" t="s">
        <v>36</v>
      </c>
      <c r="M7541">
        <v>9.1999999999999993</v>
      </c>
      <c r="N7541">
        <v>1.9</v>
      </c>
      <c r="O7541">
        <v>2614</v>
      </c>
      <c r="P7541">
        <v>56</v>
      </c>
      <c r="Q7541">
        <v>38.4</v>
      </c>
      <c r="R7541">
        <v>28.5</v>
      </c>
      <c r="S7541" t="s">
        <v>32</v>
      </c>
      <c r="T7541" t="s">
        <v>32</v>
      </c>
    </row>
    <row r="7542" spans="1:20" x14ac:dyDescent="0.2">
      <c r="A7542">
        <v>7541</v>
      </c>
      <c r="B7542">
        <v>26</v>
      </c>
      <c r="C7542" t="s">
        <v>20</v>
      </c>
      <c r="D7542">
        <v>159</v>
      </c>
      <c r="E7542">
        <v>91</v>
      </c>
      <c r="F7542" t="s">
        <v>37</v>
      </c>
      <c r="G7542">
        <v>64</v>
      </c>
      <c r="H7542">
        <v>790</v>
      </c>
      <c r="I7542">
        <v>140</v>
      </c>
      <c r="J7542">
        <v>15711</v>
      </c>
      <c r="K7542">
        <v>4.91</v>
      </c>
      <c r="L7542" t="s">
        <v>22</v>
      </c>
      <c r="M7542">
        <v>7.3</v>
      </c>
      <c r="N7542">
        <v>1.9</v>
      </c>
      <c r="O7542">
        <v>1691</v>
      </c>
      <c r="P7542">
        <v>82</v>
      </c>
      <c r="Q7542">
        <v>38.4</v>
      </c>
      <c r="R7542">
        <v>28.5</v>
      </c>
      <c r="S7542" t="s">
        <v>27</v>
      </c>
      <c r="T7542" t="s">
        <v>24</v>
      </c>
    </row>
    <row r="7543" spans="1:20" x14ac:dyDescent="0.2">
      <c r="A7543">
        <v>7542</v>
      </c>
      <c r="B7543">
        <v>26</v>
      </c>
      <c r="C7543" t="s">
        <v>20</v>
      </c>
      <c r="D7543">
        <v>176</v>
      </c>
      <c r="E7543">
        <v>118</v>
      </c>
      <c r="F7543" t="s">
        <v>37</v>
      </c>
      <c r="G7543">
        <v>85</v>
      </c>
      <c r="H7543">
        <v>780</v>
      </c>
      <c r="I7543">
        <v>117</v>
      </c>
      <c r="J7543">
        <v>3458</v>
      </c>
      <c r="K7543">
        <v>0.81</v>
      </c>
      <c r="L7543" t="s">
        <v>36</v>
      </c>
      <c r="M7543">
        <v>5.4</v>
      </c>
      <c r="N7543">
        <v>1.9</v>
      </c>
      <c r="O7543">
        <v>2213</v>
      </c>
      <c r="P7543">
        <v>63</v>
      </c>
      <c r="Q7543">
        <v>38.4</v>
      </c>
      <c r="R7543">
        <v>28.5</v>
      </c>
      <c r="S7543" t="s">
        <v>32</v>
      </c>
      <c r="T7543" t="s">
        <v>32</v>
      </c>
    </row>
    <row r="7544" spans="1:20" x14ac:dyDescent="0.2">
      <c r="A7544">
        <v>7543</v>
      </c>
      <c r="B7544">
        <v>25</v>
      </c>
      <c r="C7544" t="s">
        <v>25</v>
      </c>
      <c r="D7544">
        <v>196</v>
      </c>
      <c r="E7544">
        <v>102</v>
      </c>
      <c r="F7544" t="s">
        <v>33</v>
      </c>
      <c r="G7544">
        <v>38</v>
      </c>
      <c r="H7544">
        <v>881</v>
      </c>
      <c r="I7544">
        <v>93</v>
      </c>
      <c r="J7544">
        <v>7544</v>
      </c>
      <c r="K7544">
        <v>9.7899999999999991</v>
      </c>
      <c r="L7544" t="s">
        <v>36</v>
      </c>
      <c r="M7544">
        <v>4.5</v>
      </c>
      <c r="N7544">
        <v>1.9</v>
      </c>
      <c r="O7544">
        <v>3283</v>
      </c>
      <c r="P7544">
        <v>75</v>
      </c>
      <c r="Q7544">
        <v>38.4</v>
      </c>
      <c r="R7544">
        <v>28.5</v>
      </c>
      <c r="S7544" t="s">
        <v>32</v>
      </c>
      <c r="T7544" t="s">
        <v>28</v>
      </c>
    </row>
    <row r="7545" spans="1:20" x14ac:dyDescent="0.2">
      <c r="A7545">
        <v>7544</v>
      </c>
      <c r="B7545">
        <v>57</v>
      </c>
      <c r="C7545" t="s">
        <v>20</v>
      </c>
      <c r="D7545">
        <v>193</v>
      </c>
      <c r="E7545">
        <v>116</v>
      </c>
      <c r="F7545" t="s">
        <v>37</v>
      </c>
      <c r="G7545">
        <v>14</v>
      </c>
      <c r="H7545">
        <v>716</v>
      </c>
      <c r="I7545">
        <v>149</v>
      </c>
      <c r="J7545">
        <v>2442</v>
      </c>
      <c r="K7545">
        <v>5.36</v>
      </c>
      <c r="L7545" t="s">
        <v>36</v>
      </c>
      <c r="M7545">
        <v>5.6</v>
      </c>
      <c r="N7545">
        <v>1.9</v>
      </c>
      <c r="O7545">
        <v>2999</v>
      </c>
      <c r="P7545">
        <v>50</v>
      </c>
      <c r="Q7545">
        <v>38.4</v>
      </c>
      <c r="R7545">
        <v>28.5</v>
      </c>
      <c r="S7545" t="s">
        <v>23</v>
      </c>
      <c r="T7545" t="s">
        <v>32</v>
      </c>
    </row>
    <row r="7546" spans="1:20" x14ac:dyDescent="0.2">
      <c r="A7546">
        <v>7545</v>
      </c>
      <c r="B7546">
        <v>22</v>
      </c>
      <c r="C7546" t="s">
        <v>20</v>
      </c>
      <c r="D7546">
        <v>178</v>
      </c>
      <c r="E7546">
        <v>54</v>
      </c>
      <c r="F7546" t="s">
        <v>21</v>
      </c>
      <c r="G7546">
        <v>62</v>
      </c>
      <c r="H7546">
        <v>721</v>
      </c>
      <c r="I7546">
        <v>132</v>
      </c>
      <c r="J7546">
        <v>11885</v>
      </c>
      <c r="K7546">
        <v>10.25</v>
      </c>
      <c r="L7546" t="s">
        <v>31</v>
      </c>
      <c r="M7546">
        <v>6.8</v>
      </c>
      <c r="N7546">
        <v>1.9</v>
      </c>
      <c r="O7546">
        <v>3868</v>
      </c>
      <c r="P7546">
        <v>58</v>
      </c>
      <c r="Q7546">
        <v>38.4</v>
      </c>
      <c r="R7546">
        <v>28.5</v>
      </c>
      <c r="S7546" t="s">
        <v>32</v>
      </c>
      <c r="T7546" t="s">
        <v>28</v>
      </c>
    </row>
    <row r="7547" spans="1:20" x14ac:dyDescent="0.2">
      <c r="A7547">
        <v>7546</v>
      </c>
      <c r="B7547">
        <v>18</v>
      </c>
      <c r="C7547" t="s">
        <v>20</v>
      </c>
      <c r="D7547">
        <v>189</v>
      </c>
      <c r="E7547">
        <v>80</v>
      </c>
      <c r="F7547" t="s">
        <v>33</v>
      </c>
      <c r="G7547">
        <v>80</v>
      </c>
      <c r="H7547">
        <v>225</v>
      </c>
      <c r="I7547">
        <v>157</v>
      </c>
      <c r="J7547">
        <v>15547</v>
      </c>
      <c r="K7547">
        <v>10.99</v>
      </c>
      <c r="L7547" t="s">
        <v>22</v>
      </c>
      <c r="M7547">
        <v>4.3</v>
      </c>
      <c r="N7547">
        <v>1.9</v>
      </c>
      <c r="O7547">
        <v>3657</v>
      </c>
      <c r="P7547">
        <v>83</v>
      </c>
      <c r="Q7547">
        <v>38.4</v>
      </c>
      <c r="R7547">
        <v>28.5</v>
      </c>
      <c r="S7547" t="s">
        <v>27</v>
      </c>
      <c r="T7547" t="s">
        <v>24</v>
      </c>
    </row>
    <row r="7548" spans="1:20" x14ac:dyDescent="0.2">
      <c r="A7548">
        <v>7547</v>
      </c>
      <c r="B7548">
        <v>21</v>
      </c>
      <c r="C7548" t="s">
        <v>25</v>
      </c>
      <c r="D7548">
        <v>164</v>
      </c>
      <c r="E7548">
        <v>102</v>
      </c>
      <c r="F7548" t="s">
        <v>30</v>
      </c>
      <c r="G7548">
        <v>23</v>
      </c>
      <c r="H7548">
        <v>399</v>
      </c>
      <c r="I7548">
        <v>82</v>
      </c>
      <c r="J7548">
        <v>3614</v>
      </c>
      <c r="K7548">
        <v>14.96</v>
      </c>
      <c r="L7548" t="s">
        <v>22</v>
      </c>
      <c r="M7548">
        <v>4.4000000000000004</v>
      </c>
      <c r="N7548">
        <v>1.9</v>
      </c>
      <c r="O7548">
        <v>3662</v>
      </c>
      <c r="P7548">
        <v>71</v>
      </c>
      <c r="Q7548">
        <v>38.4</v>
      </c>
      <c r="R7548">
        <v>28.5</v>
      </c>
      <c r="S7548" t="s">
        <v>32</v>
      </c>
      <c r="T7548" t="s">
        <v>32</v>
      </c>
    </row>
    <row r="7549" spans="1:20" x14ac:dyDescent="0.2">
      <c r="A7549">
        <v>7548</v>
      </c>
      <c r="B7549">
        <v>22</v>
      </c>
      <c r="C7549" t="s">
        <v>20</v>
      </c>
      <c r="D7549">
        <v>166</v>
      </c>
      <c r="E7549">
        <v>70</v>
      </c>
      <c r="F7549" t="s">
        <v>21</v>
      </c>
      <c r="G7549">
        <v>90</v>
      </c>
      <c r="H7549">
        <v>880</v>
      </c>
      <c r="I7549">
        <v>146</v>
      </c>
      <c r="J7549">
        <v>9281</v>
      </c>
      <c r="K7549">
        <v>4.49</v>
      </c>
      <c r="L7549" t="s">
        <v>31</v>
      </c>
      <c r="M7549">
        <v>6.2</v>
      </c>
      <c r="N7549">
        <v>1.9</v>
      </c>
      <c r="O7549">
        <v>1932</v>
      </c>
      <c r="P7549">
        <v>68</v>
      </c>
      <c r="Q7549">
        <v>38.4</v>
      </c>
      <c r="R7549">
        <v>28.5</v>
      </c>
      <c r="S7549" t="s">
        <v>23</v>
      </c>
      <c r="T7549" t="s">
        <v>28</v>
      </c>
    </row>
    <row r="7550" spans="1:20" x14ac:dyDescent="0.2">
      <c r="A7550">
        <v>7549</v>
      </c>
      <c r="B7550">
        <v>28</v>
      </c>
      <c r="C7550" t="s">
        <v>20</v>
      </c>
      <c r="D7550">
        <v>161</v>
      </c>
      <c r="E7550">
        <v>98</v>
      </c>
      <c r="F7550" t="s">
        <v>37</v>
      </c>
      <c r="G7550">
        <v>114</v>
      </c>
      <c r="H7550">
        <v>407</v>
      </c>
      <c r="I7550">
        <v>143</v>
      </c>
      <c r="J7550">
        <v>6864</v>
      </c>
      <c r="K7550">
        <v>1.97</v>
      </c>
      <c r="L7550" t="s">
        <v>31</v>
      </c>
      <c r="M7550">
        <v>9.5</v>
      </c>
      <c r="N7550">
        <v>1.9</v>
      </c>
      <c r="O7550">
        <v>3395</v>
      </c>
      <c r="P7550">
        <v>58</v>
      </c>
      <c r="Q7550">
        <v>38.4</v>
      </c>
      <c r="R7550">
        <v>28.5</v>
      </c>
      <c r="S7550" t="s">
        <v>27</v>
      </c>
      <c r="T7550" t="s">
        <v>28</v>
      </c>
    </row>
    <row r="7551" spans="1:20" x14ac:dyDescent="0.2">
      <c r="A7551">
        <v>7550</v>
      </c>
      <c r="B7551">
        <v>48</v>
      </c>
      <c r="C7551" t="s">
        <v>20</v>
      </c>
      <c r="D7551">
        <v>154</v>
      </c>
      <c r="E7551">
        <v>106</v>
      </c>
      <c r="F7551" t="s">
        <v>21</v>
      </c>
      <c r="G7551">
        <v>28</v>
      </c>
      <c r="H7551">
        <v>740</v>
      </c>
      <c r="I7551">
        <v>160</v>
      </c>
      <c r="J7551">
        <v>9737</v>
      </c>
      <c r="K7551">
        <v>9.17</v>
      </c>
      <c r="L7551" t="s">
        <v>36</v>
      </c>
      <c r="M7551">
        <v>4.9000000000000004</v>
      </c>
      <c r="N7551">
        <v>1.9</v>
      </c>
      <c r="O7551">
        <v>3862</v>
      </c>
      <c r="P7551">
        <v>80</v>
      </c>
      <c r="Q7551">
        <v>38.4</v>
      </c>
      <c r="R7551">
        <v>28.5</v>
      </c>
      <c r="S7551" t="s">
        <v>27</v>
      </c>
      <c r="T7551" t="s">
        <v>28</v>
      </c>
    </row>
    <row r="7552" spans="1:20" x14ac:dyDescent="0.2">
      <c r="A7552">
        <v>7551</v>
      </c>
      <c r="B7552">
        <v>40</v>
      </c>
      <c r="C7552" t="s">
        <v>29</v>
      </c>
      <c r="D7552">
        <v>169</v>
      </c>
      <c r="E7552">
        <v>67</v>
      </c>
      <c r="F7552" t="s">
        <v>35</v>
      </c>
      <c r="G7552">
        <v>67</v>
      </c>
      <c r="H7552">
        <v>200</v>
      </c>
      <c r="I7552">
        <v>149</v>
      </c>
      <c r="J7552">
        <v>5354</v>
      </c>
      <c r="K7552">
        <v>12.37</v>
      </c>
      <c r="L7552" t="s">
        <v>31</v>
      </c>
      <c r="M7552">
        <v>7.1</v>
      </c>
      <c r="N7552">
        <v>1.9</v>
      </c>
      <c r="O7552">
        <v>3613</v>
      </c>
      <c r="P7552">
        <v>73</v>
      </c>
      <c r="Q7552">
        <v>38.4</v>
      </c>
      <c r="R7552">
        <v>28.5</v>
      </c>
      <c r="S7552" t="s">
        <v>32</v>
      </c>
      <c r="T7552" t="s">
        <v>32</v>
      </c>
    </row>
    <row r="7553" spans="1:20" x14ac:dyDescent="0.2">
      <c r="A7553">
        <v>7552</v>
      </c>
      <c r="B7553">
        <v>37</v>
      </c>
      <c r="C7553" t="s">
        <v>29</v>
      </c>
      <c r="D7553">
        <v>171</v>
      </c>
      <c r="E7553">
        <v>61</v>
      </c>
      <c r="F7553" t="s">
        <v>26</v>
      </c>
      <c r="G7553">
        <v>86</v>
      </c>
      <c r="H7553">
        <v>182</v>
      </c>
      <c r="I7553">
        <v>114</v>
      </c>
      <c r="J7553">
        <v>9265</v>
      </c>
      <c r="K7553">
        <v>5.8</v>
      </c>
      <c r="L7553" t="s">
        <v>36</v>
      </c>
      <c r="M7553">
        <v>7.1</v>
      </c>
      <c r="N7553">
        <v>1.9</v>
      </c>
      <c r="O7553">
        <v>3756</v>
      </c>
      <c r="P7553">
        <v>76</v>
      </c>
      <c r="Q7553">
        <v>38.4</v>
      </c>
      <c r="R7553">
        <v>28.5</v>
      </c>
      <c r="S7553" t="s">
        <v>27</v>
      </c>
      <c r="T7553" t="s">
        <v>32</v>
      </c>
    </row>
    <row r="7554" spans="1:20" x14ac:dyDescent="0.2">
      <c r="A7554">
        <v>7553</v>
      </c>
      <c r="B7554">
        <v>22</v>
      </c>
      <c r="C7554" t="s">
        <v>29</v>
      </c>
      <c r="D7554">
        <v>185</v>
      </c>
      <c r="E7554">
        <v>84</v>
      </c>
      <c r="F7554" t="s">
        <v>30</v>
      </c>
      <c r="G7554">
        <v>11</v>
      </c>
      <c r="H7554">
        <v>168</v>
      </c>
      <c r="I7554">
        <v>145</v>
      </c>
      <c r="J7554">
        <v>16635</v>
      </c>
      <c r="K7554">
        <v>8.8699999999999992</v>
      </c>
      <c r="L7554" t="s">
        <v>36</v>
      </c>
      <c r="M7554">
        <v>10</v>
      </c>
      <c r="N7554">
        <v>1.9</v>
      </c>
      <c r="O7554">
        <v>3604</v>
      </c>
      <c r="P7554">
        <v>85</v>
      </c>
      <c r="Q7554">
        <v>38.4</v>
      </c>
      <c r="R7554">
        <v>28.5</v>
      </c>
      <c r="S7554" t="s">
        <v>34</v>
      </c>
      <c r="T7554" t="s">
        <v>24</v>
      </c>
    </row>
    <row r="7555" spans="1:20" x14ac:dyDescent="0.2">
      <c r="A7555">
        <v>7554</v>
      </c>
      <c r="B7555">
        <v>35</v>
      </c>
      <c r="C7555" t="s">
        <v>20</v>
      </c>
      <c r="D7555">
        <v>173</v>
      </c>
      <c r="E7555">
        <v>85</v>
      </c>
      <c r="F7555" t="s">
        <v>26</v>
      </c>
      <c r="G7555">
        <v>97</v>
      </c>
      <c r="H7555">
        <v>389</v>
      </c>
      <c r="I7555">
        <v>151</v>
      </c>
      <c r="J7555">
        <v>15055</v>
      </c>
      <c r="K7555">
        <v>0.98</v>
      </c>
      <c r="L7555" t="s">
        <v>31</v>
      </c>
      <c r="M7555">
        <v>4.3</v>
      </c>
      <c r="N7555">
        <v>1.9</v>
      </c>
      <c r="O7555">
        <v>3923</v>
      </c>
      <c r="P7555">
        <v>77</v>
      </c>
      <c r="Q7555">
        <v>38.4</v>
      </c>
      <c r="R7555">
        <v>28.5</v>
      </c>
      <c r="S7555" t="s">
        <v>34</v>
      </c>
      <c r="T7555" t="s">
        <v>32</v>
      </c>
    </row>
    <row r="7556" spans="1:20" x14ac:dyDescent="0.2">
      <c r="A7556">
        <v>7555</v>
      </c>
      <c r="B7556">
        <v>25</v>
      </c>
      <c r="C7556" t="s">
        <v>20</v>
      </c>
      <c r="D7556">
        <v>177</v>
      </c>
      <c r="E7556">
        <v>92</v>
      </c>
      <c r="F7556" t="s">
        <v>26</v>
      </c>
      <c r="G7556">
        <v>13</v>
      </c>
      <c r="H7556">
        <v>567</v>
      </c>
      <c r="I7556">
        <v>126</v>
      </c>
      <c r="J7556">
        <v>6869</v>
      </c>
      <c r="K7556">
        <v>11.43</v>
      </c>
      <c r="L7556" t="s">
        <v>36</v>
      </c>
      <c r="M7556">
        <v>9.6</v>
      </c>
      <c r="N7556">
        <v>1.9</v>
      </c>
      <c r="O7556">
        <v>3609</v>
      </c>
      <c r="P7556">
        <v>62</v>
      </c>
      <c r="Q7556">
        <v>38.4</v>
      </c>
      <c r="R7556">
        <v>28.5</v>
      </c>
      <c r="S7556" t="s">
        <v>27</v>
      </c>
      <c r="T7556" t="s">
        <v>24</v>
      </c>
    </row>
    <row r="7557" spans="1:20" x14ac:dyDescent="0.2">
      <c r="A7557">
        <v>7556</v>
      </c>
      <c r="B7557">
        <v>20</v>
      </c>
      <c r="C7557" t="s">
        <v>20</v>
      </c>
      <c r="D7557">
        <v>169</v>
      </c>
      <c r="E7557">
        <v>110</v>
      </c>
      <c r="F7557" t="s">
        <v>33</v>
      </c>
      <c r="G7557">
        <v>11</v>
      </c>
      <c r="H7557">
        <v>488</v>
      </c>
      <c r="I7557">
        <v>166</v>
      </c>
      <c r="J7557">
        <v>6605</v>
      </c>
      <c r="K7557">
        <v>11.72</v>
      </c>
      <c r="L7557" t="s">
        <v>31</v>
      </c>
      <c r="M7557">
        <v>8.3000000000000007</v>
      </c>
      <c r="N7557">
        <v>1.9</v>
      </c>
      <c r="O7557">
        <v>3868</v>
      </c>
      <c r="P7557">
        <v>50</v>
      </c>
      <c r="Q7557">
        <v>38.4</v>
      </c>
      <c r="R7557">
        <v>28.5</v>
      </c>
      <c r="S7557" t="s">
        <v>23</v>
      </c>
      <c r="T7557" t="s">
        <v>32</v>
      </c>
    </row>
    <row r="7558" spans="1:20" x14ac:dyDescent="0.2">
      <c r="A7558">
        <v>7557</v>
      </c>
      <c r="B7558">
        <v>44</v>
      </c>
      <c r="C7558" t="s">
        <v>25</v>
      </c>
      <c r="D7558">
        <v>197</v>
      </c>
      <c r="E7558">
        <v>66</v>
      </c>
      <c r="F7558" t="s">
        <v>30</v>
      </c>
      <c r="G7558">
        <v>83</v>
      </c>
      <c r="H7558">
        <v>241</v>
      </c>
      <c r="I7558">
        <v>108</v>
      </c>
      <c r="J7558">
        <v>16395</v>
      </c>
      <c r="K7558">
        <v>7.02</v>
      </c>
      <c r="L7558" t="s">
        <v>22</v>
      </c>
      <c r="M7558">
        <v>7.3</v>
      </c>
      <c r="N7558">
        <v>1.9</v>
      </c>
      <c r="O7558">
        <v>3953</v>
      </c>
      <c r="P7558">
        <v>86</v>
      </c>
      <c r="Q7558">
        <v>38.4</v>
      </c>
      <c r="R7558">
        <v>28.5</v>
      </c>
      <c r="S7558" t="s">
        <v>34</v>
      </c>
      <c r="T7558" t="s">
        <v>24</v>
      </c>
    </row>
    <row r="7559" spans="1:20" x14ac:dyDescent="0.2">
      <c r="A7559">
        <v>7558</v>
      </c>
      <c r="B7559">
        <v>35</v>
      </c>
      <c r="C7559" t="s">
        <v>25</v>
      </c>
      <c r="D7559">
        <v>166</v>
      </c>
      <c r="E7559">
        <v>101</v>
      </c>
      <c r="F7559" t="s">
        <v>37</v>
      </c>
      <c r="G7559">
        <v>95</v>
      </c>
      <c r="H7559">
        <v>127</v>
      </c>
      <c r="I7559">
        <v>95</v>
      </c>
      <c r="J7559">
        <v>11575</v>
      </c>
      <c r="K7559">
        <v>1.03</v>
      </c>
      <c r="L7559" t="s">
        <v>22</v>
      </c>
      <c r="M7559">
        <v>6.5</v>
      </c>
      <c r="N7559">
        <v>1.9</v>
      </c>
      <c r="O7559">
        <v>1589</v>
      </c>
      <c r="P7559">
        <v>82</v>
      </c>
      <c r="Q7559">
        <v>38.4</v>
      </c>
      <c r="R7559">
        <v>28.5</v>
      </c>
      <c r="S7559" t="s">
        <v>23</v>
      </c>
      <c r="T7559" t="s">
        <v>24</v>
      </c>
    </row>
    <row r="7560" spans="1:20" x14ac:dyDescent="0.2">
      <c r="A7560">
        <v>7559</v>
      </c>
      <c r="B7560">
        <v>44</v>
      </c>
      <c r="C7560" t="s">
        <v>20</v>
      </c>
      <c r="D7560">
        <v>190</v>
      </c>
      <c r="E7560">
        <v>104</v>
      </c>
      <c r="F7560" t="s">
        <v>35</v>
      </c>
      <c r="G7560">
        <v>36</v>
      </c>
      <c r="H7560">
        <v>324</v>
      </c>
      <c r="I7560">
        <v>128</v>
      </c>
      <c r="J7560">
        <v>18381</v>
      </c>
      <c r="K7560">
        <v>10.87</v>
      </c>
      <c r="L7560" t="s">
        <v>22</v>
      </c>
      <c r="M7560">
        <v>6.3</v>
      </c>
      <c r="N7560">
        <v>1.9</v>
      </c>
      <c r="O7560">
        <v>2319</v>
      </c>
      <c r="P7560">
        <v>52</v>
      </c>
      <c r="Q7560">
        <v>38.4</v>
      </c>
      <c r="R7560">
        <v>28.5</v>
      </c>
      <c r="S7560" t="s">
        <v>34</v>
      </c>
      <c r="T7560" t="s">
        <v>32</v>
      </c>
    </row>
    <row r="7561" spans="1:20" x14ac:dyDescent="0.2">
      <c r="A7561">
        <v>7560</v>
      </c>
      <c r="B7561">
        <v>24</v>
      </c>
      <c r="C7561" t="s">
        <v>20</v>
      </c>
      <c r="D7561">
        <v>165</v>
      </c>
      <c r="E7561">
        <v>113</v>
      </c>
      <c r="F7561" t="s">
        <v>35</v>
      </c>
      <c r="G7561">
        <v>90</v>
      </c>
      <c r="H7561">
        <v>619</v>
      </c>
      <c r="I7561">
        <v>129</v>
      </c>
      <c r="J7561">
        <v>12579</v>
      </c>
      <c r="K7561">
        <v>3.4</v>
      </c>
      <c r="L7561" t="s">
        <v>31</v>
      </c>
      <c r="M7561">
        <v>7.1</v>
      </c>
      <c r="N7561">
        <v>1.9</v>
      </c>
      <c r="O7561">
        <v>3948</v>
      </c>
      <c r="P7561">
        <v>61</v>
      </c>
      <c r="Q7561">
        <v>38.4</v>
      </c>
      <c r="R7561">
        <v>28.5</v>
      </c>
      <c r="S7561" t="s">
        <v>27</v>
      </c>
      <c r="T7561" t="s">
        <v>24</v>
      </c>
    </row>
    <row r="7562" spans="1:20" x14ac:dyDescent="0.2">
      <c r="A7562">
        <v>7561</v>
      </c>
      <c r="B7562">
        <v>54</v>
      </c>
      <c r="C7562" t="s">
        <v>20</v>
      </c>
      <c r="D7562">
        <v>155</v>
      </c>
      <c r="E7562">
        <v>84</v>
      </c>
      <c r="F7562" t="s">
        <v>26</v>
      </c>
      <c r="G7562">
        <v>88</v>
      </c>
      <c r="H7562">
        <v>215</v>
      </c>
      <c r="I7562">
        <v>146</v>
      </c>
      <c r="J7562">
        <v>5250</v>
      </c>
      <c r="K7562">
        <v>8.17</v>
      </c>
      <c r="L7562" t="s">
        <v>36</v>
      </c>
      <c r="M7562">
        <v>7</v>
      </c>
      <c r="N7562">
        <v>1.9</v>
      </c>
      <c r="O7562">
        <v>1524</v>
      </c>
      <c r="P7562">
        <v>89</v>
      </c>
      <c r="Q7562">
        <v>38.4</v>
      </c>
      <c r="R7562">
        <v>28.5</v>
      </c>
      <c r="S7562" t="s">
        <v>32</v>
      </c>
      <c r="T7562" t="s">
        <v>32</v>
      </c>
    </row>
    <row r="7563" spans="1:20" x14ac:dyDescent="0.2">
      <c r="A7563">
        <v>7562</v>
      </c>
      <c r="B7563">
        <v>40</v>
      </c>
      <c r="C7563" t="s">
        <v>25</v>
      </c>
      <c r="D7563">
        <v>189</v>
      </c>
      <c r="E7563">
        <v>109</v>
      </c>
      <c r="F7563" t="s">
        <v>35</v>
      </c>
      <c r="G7563">
        <v>108</v>
      </c>
      <c r="H7563">
        <v>676</v>
      </c>
      <c r="I7563">
        <v>103</v>
      </c>
      <c r="J7563">
        <v>14310</v>
      </c>
      <c r="K7563">
        <v>6.35</v>
      </c>
      <c r="L7563" t="s">
        <v>22</v>
      </c>
      <c r="M7563">
        <v>4.0999999999999996</v>
      </c>
      <c r="N7563">
        <v>1.9</v>
      </c>
      <c r="O7563">
        <v>2372</v>
      </c>
      <c r="P7563">
        <v>88</v>
      </c>
      <c r="Q7563">
        <v>38.4</v>
      </c>
      <c r="R7563">
        <v>28.5</v>
      </c>
      <c r="S7563" t="s">
        <v>34</v>
      </c>
      <c r="T7563" t="s">
        <v>24</v>
      </c>
    </row>
    <row r="7564" spans="1:20" x14ac:dyDescent="0.2">
      <c r="A7564">
        <v>7563</v>
      </c>
      <c r="B7564">
        <v>41</v>
      </c>
      <c r="C7564" t="s">
        <v>25</v>
      </c>
      <c r="D7564">
        <v>192</v>
      </c>
      <c r="E7564">
        <v>55</v>
      </c>
      <c r="F7564" t="s">
        <v>33</v>
      </c>
      <c r="G7564">
        <v>25</v>
      </c>
      <c r="H7564">
        <v>780</v>
      </c>
      <c r="I7564">
        <v>177</v>
      </c>
      <c r="J7564">
        <v>14239</v>
      </c>
      <c r="K7564">
        <v>8.7100000000000009</v>
      </c>
      <c r="L7564" t="s">
        <v>31</v>
      </c>
      <c r="M7564">
        <v>7.2</v>
      </c>
      <c r="N7564">
        <v>1.9</v>
      </c>
      <c r="O7564">
        <v>3077</v>
      </c>
      <c r="P7564">
        <v>84</v>
      </c>
      <c r="Q7564">
        <v>38.4</v>
      </c>
      <c r="R7564">
        <v>28.5</v>
      </c>
      <c r="S7564" t="s">
        <v>27</v>
      </c>
      <c r="T7564" t="s">
        <v>24</v>
      </c>
    </row>
    <row r="7565" spans="1:20" x14ac:dyDescent="0.2">
      <c r="A7565">
        <v>7564</v>
      </c>
      <c r="B7565">
        <v>18</v>
      </c>
      <c r="C7565" t="s">
        <v>20</v>
      </c>
      <c r="D7565">
        <v>172</v>
      </c>
      <c r="E7565">
        <v>55</v>
      </c>
      <c r="F7565" t="s">
        <v>26</v>
      </c>
      <c r="G7565">
        <v>119</v>
      </c>
      <c r="H7565">
        <v>581</v>
      </c>
      <c r="I7565">
        <v>81</v>
      </c>
      <c r="J7565">
        <v>1220</v>
      </c>
      <c r="K7565">
        <v>12.19</v>
      </c>
      <c r="L7565" t="s">
        <v>31</v>
      </c>
      <c r="M7565">
        <v>5.4</v>
      </c>
      <c r="N7565">
        <v>1.9</v>
      </c>
      <c r="O7565">
        <v>3992</v>
      </c>
      <c r="P7565">
        <v>79</v>
      </c>
      <c r="Q7565">
        <v>38.4</v>
      </c>
      <c r="R7565">
        <v>28.5</v>
      </c>
      <c r="S7565" t="s">
        <v>23</v>
      </c>
      <c r="T7565" t="s">
        <v>24</v>
      </c>
    </row>
    <row r="7566" spans="1:20" x14ac:dyDescent="0.2">
      <c r="A7566">
        <v>7565</v>
      </c>
      <c r="B7566">
        <v>42</v>
      </c>
      <c r="C7566" t="s">
        <v>25</v>
      </c>
      <c r="D7566">
        <v>198</v>
      </c>
      <c r="E7566">
        <v>56</v>
      </c>
      <c r="F7566" t="s">
        <v>35</v>
      </c>
      <c r="G7566">
        <v>40</v>
      </c>
      <c r="H7566">
        <v>548</v>
      </c>
      <c r="I7566">
        <v>117</v>
      </c>
      <c r="J7566">
        <v>8857</v>
      </c>
      <c r="K7566">
        <v>10.029999999999999</v>
      </c>
      <c r="L7566" t="s">
        <v>31</v>
      </c>
      <c r="M7566">
        <v>8.6</v>
      </c>
      <c r="N7566">
        <v>1.9</v>
      </c>
      <c r="O7566">
        <v>2718</v>
      </c>
      <c r="P7566">
        <v>67</v>
      </c>
      <c r="Q7566">
        <v>38.4</v>
      </c>
      <c r="R7566">
        <v>28.5</v>
      </c>
      <c r="S7566" t="s">
        <v>23</v>
      </c>
      <c r="T7566" t="s">
        <v>24</v>
      </c>
    </row>
    <row r="7567" spans="1:20" x14ac:dyDescent="0.2">
      <c r="A7567">
        <v>7566</v>
      </c>
      <c r="B7567">
        <v>33</v>
      </c>
      <c r="C7567" t="s">
        <v>29</v>
      </c>
      <c r="D7567">
        <v>171</v>
      </c>
      <c r="E7567">
        <v>71</v>
      </c>
      <c r="F7567" t="s">
        <v>30</v>
      </c>
      <c r="G7567">
        <v>28</v>
      </c>
      <c r="H7567">
        <v>704</v>
      </c>
      <c r="I7567">
        <v>97</v>
      </c>
      <c r="J7567">
        <v>2056</v>
      </c>
      <c r="K7567">
        <v>14.48</v>
      </c>
      <c r="L7567" t="s">
        <v>31</v>
      </c>
      <c r="M7567">
        <v>10</v>
      </c>
      <c r="N7567">
        <v>1.9</v>
      </c>
      <c r="O7567">
        <v>3007</v>
      </c>
      <c r="P7567">
        <v>57</v>
      </c>
      <c r="Q7567">
        <v>38.4</v>
      </c>
      <c r="R7567">
        <v>28.5</v>
      </c>
      <c r="S7567" t="s">
        <v>32</v>
      </c>
      <c r="T7567" t="s">
        <v>24</v>
      </c>
    </row>
    <row r="7568" spans="1:20" x14ac:dyDescent="0.2">
      <c r="A7568">
        <v>7567</v>
      </c>
      <c r="B7568">
        <v>22</v>
      </c>
      <c r="C7568" t="s">
        <v>25</v>
      </c>
      <c r="D7568">
        <v>198</v>
      </c>
      <c r="E7568">
        <v>116</v>
      </c>
      <c r="F7568" t="s">
        <v>33</v>
      </c>
      <c r="G7568">
        <v>74</v>
      </c>
      <c r="H7568">
        <v>452</v>
      </c>
      <c r="I7568">
        <v>156</v>
      </c>
      <c r="J7568">
        <v>9948</v>
      </c>
      <c r="K7568">
        <v>3.27</v>
      </c>
      <c r="L7568" t="s">
        <v>36</v>
      </c>
      <c r="M7568">
        <v>5.6</v>
      </c>
      <c r="N7568">
        <v>1.9</v>
      </c>
      <c r="O7568">
        <v>3737</v>
      </c>
      <c r="P7568">
        <v>60</v>
      </c>
      <c r="Q7568">
        <v>38.4</v>
      </c>
      <c r="R7568">
        <v>28.5</v>
      </c>
      <c r="S7568" t="s">
        <v>32</v>
      </c>
      <c r="T7568" t="s">
        <v>32</v>
      </c>
    </row>
    <row r="7569" spans="1:20" x14ac:dyDescent="0.2">
      <c r="A7569">
        <v>7568</v>
      </c>
      <c r="B7569">
        <v>47</v>
      </c>
      <c r="C7569" t="s">
        <v>25</v>
      </c>
      <c r="D7569">
        <v>189</v>
      </c>
      <c r="E7569">
        <v>55</v>
      </c>
      <c r="F7569" t="s">
        <v>33</v>
      </c>
      <c r="G7569">
        <v>87</v>
      </c>
      <c r="H7569">
        <v>139</v>
      </c>
      <c r="I7569">
        <v>98</v>
      </c>
      <c r="J7569">
        <v>12948</v>
      </c>
      <c r="K7569">
        <v>6.63</v>
      </c>
      <c r="L7569" t="s">
        <v>31</v>
      </c>
      <c r="M7569">
        <v>7.6</v>
      </c>
      <c r="N7569">
        <v>1.9</v>
      </c>
      <c r="O7569">
        <v>2762</v>
      </c>
      <c r="P7569">
        <v>69</v>
      </c>
      <c r="Q7569">
        <v>38.4</v>
      </c>
      <c r="R7569">
        <v>28.5</v>
      </c>
      <c r="S7569" t="s">
        <v>34</v>
      </c>
      <c r="T7569" t="s">
        <v>32</v>
      </c>
    </row>
    <row r="7570" spans="1:20" x14ac:dyDescent="0.2">
      <c r="A7570">
        <v>7569</v>
      </c>
      <c r="B7570">
        <v>38</v>
      </c>
      <c r="C7570" t="s">
        <v>29</v>
      </c>
      <c r="D7570">
        <v>196</v>
      </c>
      <c r="E7570">
        <v>79</v>
      </c>
      <c r="F7570" t="s">
        <v>21</v>
      </c>
      <c r="G7570">
        <v>103</v>
      </c>
      <c r="H7570">
        <v>676</v>
      </c>
      <c r="I7570">
        <v>120</v>
      </c>
      <c r="J7570">
        <v>18436</v>
      </c>
      <c r="K7570">
        <v>3.14</v>
      </c>
      <c r="L7570" t="s">
        <v>36</v>
      </c>
      <c r="M7570">
        <v>5.8</v>
      </c>
      <c r="N7570">
        <v>1.9</v>
      </c>
      <c r="O7570">
        <v>2771</v>
      </c>
      <c r="P7570">
        <v>65</v>
      </c>
      <c r="Q7570">
        <v>38.4</v>
      </c>
      <c r="R7570">
        <v>28.5</v>
      </c>
      <c r="S7570" t="s">
        <v>27</v>
      </c>
      <c r="T7570" t="s">
        <v>24</v>
      </c>
    </row>
    <row r="7571" spans="1:20" x14ac:dyDescent="0.2">
      <c r="A7571">
        <v>7570</v>
      </c>
      <c r="B7571">
        <v>43</v>
      </c>
      <c r="C7571" t="s">
        <v>25</v>
      </c>
      <c r="D7571">
        <v>178</v>
      </c>
      <c r="E7571">
        <v>96</v>
      </c>
      <c r="F7571" t="s">
        <v>26</v>
      </c>
      <c r="G7571">
        <v>109</v>
      </c>
      <c r="H7571">
        <v>662</v>
      </c>
      <c r="I7571">
        <v>142</v>
      </c>
      <c r="J7571">
        <v>6335</v>
      </c>
      <c r="K7571">
        <v>6.67</v>
      </c>
      <c r="L7571" t="s">
        <v>22</v>
      </c>
      <c r="M7571">
        <v>7.2</v>
      </c>
      <c r="N7571">
        <v>1.9</v>
      </c>
      <c r="O7571">
        <v>2804</v>
      </c>
      <c r="P7571">
        <v>79</v>
      </c>
      <c r="Q7571">
        <v>38.4</v>
      </c>
      <c r="R7571">
        <v>28.5</v>
      </c>
      <c r="S7571" t="s">
        <v>34</v>
      </c>
      <c r="T7571" t="s">
        <v>24</v>
      </c>
    </row>
    <row r="7572" spans="1:20" x14ac:dyDescent="0.2">
      <c r="A7572">
        <v>7571</v>
      </c>
      <c r="B7572">
        <v>23</v>
      </c>
      <c r="C7572" t="s">
        <v>25</v>
      </c>
      <c r="D7572">
        <v>190</v>
      </c>
      <c r="E7572">
        <v>54</v>
      </c>
      <c r="F7572" t="s">
        <v>21</v>
      </c>
      <c r="G7572">
        <v>12</v>
      </c>
      <c r="H7572">
        <v>599</v>
      </c>
      <c r="I7572">
        <v>89</v>
      </c>
      <c r="J7572">
        <v>18531</v>
      </c>
      <c r="K7572">
        <v>1.25</v>
      </c>
      <c r="L7572" t="s">
        <v>31</v>
      </c>
      <c r="M7572">
        <v>4.7</v>
      </c>
      <c r="N7572">
        <v>1.9</v>
      </c>
      <c r="O7572">
        <v>2763</v>
      </c>
      <c r="P7572">
        <v>68</v>
      </c>
      <c r="Q7572">
        <v>38.4</v>
      </c>
      <c r="R7572">
        <v>28.5</v>
      </c>
      <c r="S7572" t="s">
        <v>23</v>
      </c>
      <c r="T7572" t="s">
        <v>28</v>
      </c>
    </row>
    <row r="7573" spans="1:20" x14ac:dyDescent="0.2">
      <c r="A7573">
        <v>7572</v>
      </c>
      <c r="B7573">
        <v>27</v>
      </c>
      <c r="C7573" t="s">
        <v>29</v>
      </c>
      <c r="D7573">
        <v>155</v>
      </c>
      <c r="E7573">
        <v>107</v>
      </c>
      <c r="F7573" t="s">
        <v>37</v>
      </c>
      <c r="G7573">
        <v>118</v>
      </c>
      <c r="H7573">
        <v>515</v>
      </c>
      <c r="I7573">
        <v>169</v>
      </c>
      <c r="J7573">
        <v>3154</v>
      </c>
      <c r="K7573">
        <v>11.87</v>
      </c>
      <c r="L7573" t="s">
        <v>22</v>
      </c>
      <c r="M7573">
        <v>7</v>
      </c>
      <c r="N7573">
        <v>1.9</v>
      </c>
      <c r="O7573">
        <v>3994</v>
      </c>
      <c r="P7573">
        <v>67</v>
      </c>
      <c r="Q7573">
        <v>38.4</v>
      </c>
      <c r="R7573">
        <v>28.5</v>
      </c>
      <c r="S7573" t="s">
        <v>27</v>
      </c>
      <c r="T7573" t="s">
        <v>32</v>
      </c>
    </row>
    <row r="7574" spans="1:20" x14ac:dyDescent="0.2">
      <c r="A7574">
        <v>7573</v>
      </c>
      <c r="B7574">
        <v>52</v>
      </c>
      <c r="C7574" t="s">
        <v>25</v>
      </c>
      <c r="D7574">
        <v>155</v>
      </c>
      <c r="E7574">
        <v>80</v>
      </c>
      <c r="F7574" t="s">
        <v>30</v>
      </c>
      <c r="G7574">
        <v>28</v>
      </c>
      <c r="H7574">
        <v>263</v>
      </c>
      <c r="I7574">
        <v>107</v>
      </c>
      <c r="J7574">
        <v>6913</v>
      </c>
      <c r="K7574">
        <v>6.12</v>
      </c>
      <c r="L7574" t="s">
        <v>36</v>
      </c>
      <c r="M7574">
        <v>9.3000000000000007</v>
      </c>
      <c r="N7574">
        <v>1.9</v>
      </c>
      <c r="O7574">
        <v>2874</v>
      </c>
      <c r="P7574">
        <v>72</v>
      </c>
      <c r="Q7574">
        <v>38.4</v>
      </c>
      <c r="R7574">
        <v>28.5</v>
      </c>
      <c r="S7574" t="s">
        <v>27</v>
      </c>
      <c r="T7574" t="s">
        <v>24</v>
      </c>
    </row>
    <row r="7575" spans="1:20" x14ac:dyDescent="0.2">
      <c r="A7575">
        <v>7574</v>
      </c>
      <c r="B7575">
        <v>34</v>
      </c>
      <c r="C7575" t="s">
        <v>25</v>
      </c>
      <c r="D7575">
        <v>179</v>
      </c>
      <c r="E7575">
        <v>83</v>
      </c>
      <c r="F7575" t="s">
        <v>35</v>
      </c>
      <c r="G7575">
        <v>92</v>
      </c>
      <c r="H7575">
        <v>347</v>
      </c>
      <c r="I7575">
        <v>172</v>
      </c>
      <c r="J7575">
        <v>1890</v>
      </c>
      <c r="K7575">
        <v>14.49</v>
      </c>
      <c r="L7575" t="s">
        <v>36</v>
      </c>
      <c r="M7575">
        <v>4.4000000000000004</v>
      </c>
      <c r="N7575">
        <v>1.9</v>
      </c>
      <c r="O7575">
        <v>2590</v>
      </c>
      <c r="P7575">
        <v>60</v>
      </c>
      <c r="Q7575">
        <v>38.4</v>
      </c>
      <c r="R7575">
        <v>28.5</v>
      </c>
      <c r="S7575" t="s">
        <v>32</v>
      </c>
      <c r="T7575" t="s">
        <v>28</v>
      </c>
    </row>
    <row r="7576" spans="1:20" x14ac:dyDescent="0.2">
      <c r="A7576">
        <v>7575</v>
      </c>
      <c r="B7576">
        <v>40</v>
      </c>
      <c r="C7576" t="s">
        <v>20</v>
      </c>
      <c r="D7576">
        <v>169</v>
      </c>
      <c r="E7576">
        <v>101</v>
      </c>
      <c r="F7576" t="s">
        <v>33</v>
      </c>
      <c r="G7576">
        <v>116</v>
      </c>
      <c r="H7576">
        <v>125</v>
      </c>
      <c r="I7576">
        <v>167</v>
      </c>
      <c r="J7576">
        <v>18552</v>
      </c>
      <c r="K7576">
        <v>11.32</v>
      </c>
      <c r="L7576" t="s">
        <v>31</v>
      </c>
      <c r="M7576">
        <v>9.5</v>
      </c>
      <c r="N7576">
        <v>1.9</v>
      </c>
      <c r="O7576">
        <v>3457</v>
      </c>
      <c r="P7576">
        <v>64</v>
      </c>
      <c r="Q7576">
        <v>38.4</v>
      </c>
      <c r="R7576">
        <v>28.5</v>
      </c>
      <c r="S7576" t="s">
        <v>32</v>
      </c>
      <c r="T7576" t="s">
        <v>32</v>
      </c>
    </row>
    <row r="7577" spans="1:20" x14ac:dyDescent="0.2">
      <c r="A7577">
        <v>7576</v>
      </c>
      <c r="B7577">
        <v>36</v>
      </c>
      <c r="C7577" t="s">
        <v>20</v>
      </c>
      <c r="D7577">
        <v>180</v>
      </c>
      <c r="E7577">
        <v>72</v>
      </c>
      <c r="F7577" t="s">
        <v>30</v>
      </c>
      <c r="G7577">
        <v>69</v>
      </c>
      <c r="H7577">
        <v>690</v>
      </c>
      <c r="I7577">
        <v>119</v>
      </c>
      <c r="J7577">
        <v>5971</v>
      </c>
      <c r="K7577">
        <v>9.3800000000000008</v>
      </c>
      <c r="L7577" t="s">
        <v>31</v>
      </c>
      <c r="M7577">
        <v>7.9</v>
      </c>
      <c r="N7577">
        <v>1.9</v>
      </c>
      <c r="O7577">
        <v>2891</v>
      </c>
      <c r="P7577">
        <v>77</v>
      </c>
      <c r="Q7577">
        <v>38.4</v>
      </c>
      <c r="R7577">
        <v>28.5</v>
      </c>
      <c r="S7577" t="s">
        <v>27</v>
      </c>
      <c r="T7577" t="s">
        <v>32</v>
      </c>
    </row>
    <row r="7578" spans="1:20" x14ac:dyDescent="0.2">
      <c r="A7578">
        <v>7577</v>
      </c>
      <c r="B7578">
        <v>53</v>
      </c>
      <c r="C7578" t="s">
        <v>29</v>
      </c>
      <c r="D7578">
        <v>161</v>
      </c>
      <c r="E7578">
        <v>54</v>
      </c>
      <c r="F7578" t="s">
        <v>33</v>
      </c>
      <c r="G7578">
        <v>36</v>
      </c>
      <c r="H7578">
        <v>740</v>
      </c>
      <c r="I7578">
        <v>90</v>
      </c>
      <c r="J7578">
        <v>16701</v>
      </c>
      <c r="K7578">
        <v>12.34</v>
      </c>
      <c r="L7578" t="s">
        <v>36</v>
      </c>
      <c r="M7578">
        <v>4.2</v>
      </c>
      <c r="N7578">
        <v>1.9</v>
      </c>
      <c r="O7578">
        <v>3477</v>
      </c>
      <c r="P7578">
        <v>80</v>
      </c>
      <c r="Q7578">
        <v>38.4</v>
      </c>
      <c r="R7578">
        <v>28.5</v>
      </c>
      <c r="S7578" t="s">
        <v>34</v>
      </c>
      <c r="T7578" t="s">
        <v>32</v>
      </c>
    </row>
    <row r="7579" spans="1:20" x14ac:dyDescent="0.2">
      <c r="A7579">
        <v>7578</v>
      </c>
      <c r="B7579">
        <v>27</v>
      </c>
      <c r="C7579" t="s">
        <v>29</v>
      </c>
      <c r="D7579">
        <v>173</v>
      </c>
      <c r="E7579">
        <v>91</v>
      </c>
      <c r="F7579" t="s">
        <v>26</v>
      </c>
      <c r="G7579">
        <v>107</v>
      </c>
      <c r="H7579">
        <v>476</v>
      </c>
      <c r="I7579">
        <v>157</v>
      </c>
      <c r="J7579">
        <v>3048</v>
      </c>
      <c r="K7579">
        <v>0.9</v>
      </c>
      <c r="L7579" t="s">
        <v>36</v>
      </c>
      <c r="M7579">
        <v>6</v>
      </c>
      <c r="N7579">
        <v>1.9</v>
      </c>
      <c r="O7579">
        <v>3240</v>
      </c>
      <c r="P7579">
        <v>86</v>
      </c>
      <c r="Q7579">
        <v>38.4</v>
      </c>
      <c r="R7579">
        <v>28.5</v>
      </c>
      <c r="S7579" t="s">
        <v>27</v>
      </c>
      <c r="T7579" t="s">
        <v>28</v>
      </c>
    </row>
    <row r="7580" spans="1:20" x14ac:dyDescent="0.2">
      <c r="A7580">
        <v>7579</v>
      </c>
      <c r="B7580">
        <v>19</v>
      </c>
      <c r="C7580" t="s">
        <v>29</v>
      </c>
      <c r="D7580">
        <v>198</v>
      </c>
      <c r="E7580">
        <v>54</v>
      </c>
      <c r="F7580" t="s">
        <v>33</v>
      </c>
      <c r="G7580">
        <v>44</v>
      </c>
      <c r="H7580">
        <v>838</v>
      </c>
      <c r="I7580">
        <v>149</v>
      </c>
      <c r="J7580">
        <v>14757</v>
      </c>
      <c r="K7580">
        <v>0.66</v>
      </c>
      <c r="L7580" t="s">
        <v>31</v>
      </c>
      <c r="M7580">
        <v>7.2</v>
      </c>
      <c r="N7580">
        <v>1.9</v>
      </c>
      <c r="O7580">
        <v>2064</v>
      </c>
      <c r="P7580">
        <v>72</v>
      </c>
      <c r="Q7580">
        <v>38.4</v>
      </c>
      <c r="R7580">
        <v>28.5</v>
      </c>
      <c r="S7580" t="s">
        <v>23</v>
      </c>
      <c r="T7580" t="s">
        <v>32</v>
      </c>
    </row>
    <row r="7581" spans="1:20" x14ac:dyDescent="0.2">
      <c r="A7581">
        <v>7580</v>
      </c>
      <c r="B7581">
        <v>18</v>
      </c>
      <c r="C7581" t="s">
        <v>20</v>
      </c>
      <c r="D7581">
        <v>171</v>
      </c>
      <c r="E7581">
        <v>57</v>
      </c>
      <c r="F7581" t="s">
        <v>26</v>
      </c>
      <c r="G7581">
        <v>112</v>
      </c>
      <c r="H7581">
        <v>358</v>
      </c>
      <c r="I7581">
        <v>116</v>
      </c>
      <c r="J7581">
        <v>12286</v>
      </c>
      <c r="K7581">
        <v>9.84</v>
      </c>
      <c r="L7581" t="s">
        <v>36</v>
      </c>
      <c r="M7581">
        <v>5.2</v>
      </c>
      <c r="N7581">
        <v>1.9</v>
      </c>
      <c r="O7581">
        <v>3561</v>
      </c>
      <c r="P7581">
        <v>78</v>
      </c>
      <c r="Q7581">
        <v>38.4</v>
      </c>
      <c r="R7581">
        <v>28.5</v>
      </c>
      <c r="S7581" t="s">
        <v>23</v>
      </c>
      <c r="T7581" t="s">
        <v>32</v>
      </c>
    </row>
    <row r="7582" spans="1:20" x14ac:dyDescent="0.2">
      <c r="A7582">
        <v>7581</v>
      </c>
      <c r="B7582">
        <v>43</v>
      </c>
      <c r="C7582" t="s">
        <v>25</v>
      </c>
      <c r="D7582">
        <v>165</v>
      </c>
      <c r="E7582">
        <v>81</v>
      </c>
      <c r="F7582" t="s">
        <v>26</v>
      </c>
      <c r="G7582">
        <v>118</v>
      </c>
      <c r="H7582">
        <v>235</v>
      </c>
      <c r="I7582">
        <v>154</v>
      </c>
      <c r="J7582">
        <v>3114</v>
      </c>
      <c r="K7582">
        <v>13.41</v>
      </c>
      <c r="L7582" t="s">
        <v>36</v>
      </c>
      <c r="M7582">
        <v>7.5</v>
      </c>
      <c r="N7582">
        <v>1.9</v>
      </c>
      <c r="O7582">
        <v>1796</v>
      </c>
      <c r="P7582">
        <v>62</v>
      </c>
      <c r="Q7582">
        <v>38.4</v>
      </c>
      <c r="R7582">
        <v>28.5</v>
      </c>
      <c r="S7582" t="s">
        <v>27</v>
      </c>
      <c r="T7582" t="s">
        <v>32</v>
      </c>
    </row>
    <row r="7583" spans="1:20" x14ac:dyDescent="0.2">
      <c r="A7583">
        <v>7582</v>
      </c>
      <c r="B7583">
        <v>22</v>
      </c>
      <c r="C7583" t="s">
        <v>25</v>
      </c>
      <c r="D7583">
        <v>170</v>
      </c>
      <c r="E7583">
        <v>86</v>
      </c>
      <c r="F7583" t="s">
        <v>35</v>
      </c>
      <c r="G7583">
        <v>74</v>
      </c>
      <c r="H7583">
        <v>715</v>
      </c>
      <c r="I7583">
        <v>131</v>
      </c>
      <c r="J7583">
        <v>15203</v>
      </c>
      <c r="K7583">
        <v>11.52</v>
      </c>
      <c r="L7583" t="s">
        <v>31</v>
      </c>
      <c r="M7583">
        <v>8.4</v>
      </c>
      <c r="N7583">
        <v>1.9</v>
      </c>
      <c r="O7583">
        <v>3716</v>
      </c>
      <c r="P7583">
        <v>70</v>
      </c>
      <c r="Q7583">
        <v>38.4</v>
      </c>
      <c r="R7583">
        <v>28.5</v>
      </c>
      <c r="S7583" t="s">
        <v>32</v>
      </c>
      <c r="T7583" t="s">
        <v>28</v>
      </c>
    </row>
    <row r="7584" spans="1:20" x14ac:dyDescent="0.2">
      <c r="A7584">
        <v>7583</v>
      </c>
      <c r="B7584">
        <v>37</v>
      </c>
      <c r="C7584" t="s">
        <v>25</v>
      </c>
      <c r="D7584">
        <v>162</v>
      </c>
      <c r="E7584">
        <v>79</v>
      </c>
      <c r="F7584" t="s">
        <v>30</v>
      </c>
      <c r="G7584">
        <v>43</v>
      </c>
      <c r="H7584">
        <v>773</v>
      </c>
      <c r="I7584">
        <v>97</v>
      </c>
      <c r="J7584">
        <v>13818</v>
      </c>
      <c r="K7584">
        <v>4.63</v>
      </c>
      <c r="L7584" t="s">
        <v>36</v>
      </c>
      <c r="M7584">
        <v>4.8</v>
      </c>
      <c r="N7584">
        <v>1.9</v>
      </c>
      <c r="O7584">
        <v>2717</v>
      </c>
      <c r="P7584">
        <v>50</v>
      </c>
      <c r="Q7584">
        <v>38.4</v>
      </c>
      <c r="R7584">
        <v>28.5</v>
      </c>
      <c r="S7584" t="s">
        <v>32</v>
      </c>
      <c r="T7584" t="s">
        <v>24</v>
      </c>
    </row>
    <row r="7585" spans="1:20" x14ac:dyDescent="0.2">
      <c r="A7585">
        <v>7584</v>
      </c>
      <c r="B7585">
        <v>51</v>
      </c>
      <c r="C7585" t="s">
        <v>25</v>
      </c>
      <c r="D7585">
        <v>155</v>
      </c>
      <c r="E7585">
        <v>78</v>
      </c>
      <c r="F7585" t="s">
        <v>37</v>
      </c>
      <c r="G7585">
        <v>117</v>
      </c>
      <c r="H7585">
        <v>892</v>
      </c>
      <c r="I7585">
        <v>124</v>
      </c>
      <c r="J7585">
        <v>9562</v>
      </c>
      <c r="K7585">
        <v>2.97</v>
      </c>
      <c r="L7585" t="s">
        <v>22</v>
      </c>
      <c r="M7585">
        <v>5.4</v>
      </c>
      <c r="N7585">
        <v>1.9</v>
      </c>
      <c r="O7585">
        <v>3249</v>
      </c>
      <c r="P7585">
        <v>70</v>
      </c>
      <c r="Q7585">
        <v>38.4</v>
      </c>
      <c r="R7585">
        <v>28.5</v>
      </c>
      <c r="S7585" t="s">
        <v>27</v>
      </c>
      <c r="T7585" t="s">
        <v>28</v>
      </c>
    </row>
    <row r="7586" spans="1:20" x14ac:dyDescent="0.2">
      <c r="A7586">
        <v>7585</v>
      </c>
      <c r="B7586">
        <v>57</v>
      </c>
      <c r="C7586" t="s">
        <v>25</v>
      </c>
      <c r="D7586">
        <v>179</v>
      </c>
      <c r="E7586">
        <v>64</v>
      </c>
      <c r="F7586" t="s">
        <v>21</v>
      </c>
      <c r="G7586">
        <v>45</v>
      </c>
      <c r="H7586">
        <v>494</v>
      </c>
      <c r="I7586">
        <v>128</v>
      </c>
      <c r="J7586">
        <v>4135</v>
      </c>
      <c r="K7586">
        <v>4.43</v>
      </c>
      <c r="L7586" t="s">
        <v>36</v>
      </c>
      <c r="M7586">
        <v>7.8</v>
      </c>
      <c r="N7586">
        <v>1.9</v>
      </c>
      <c r="O7586">
        <v>2930</v>
      </c>
      <c r="P7586">
        <v>80</v>
      </c>
      <c r="Q7586">
        <v>38.4</v>
      </c>
      <c r="R7586">
        <v>28.5</v>
      </c>
      <c r="S7586" t="s">
        <v>32</v>
      </c>
      <c r="T7586" t="s">
        <v>28</v>
      </c>
    </row>
    <row r="7587" spans="1:20" x14ac:dyDescent="0.2">
      <c r="A7587">
        <v>7586</v>
      </c>
      <c r="B7587">
        <v>20</v>
      </c>
      <c r="C7587" t="s">
        <v>25</v>
      </c>
      <c r="D7587">
        <v>190</v>
      </c>
      <c r="E7587">
        <v>82</v>
      </c>
      <c r="F7587" t="s">
        <v>35</v>
      </c>
      <c r="G7587">
        <v>18</v>
      </c>
      <c r="H7587">
        <v>488</v>
      </c>
      <c r="I7587">
        <v>142</v>
      </c>
      <c r="J7587">
        <v>2171</v>
      </c>
      <c r="K7587">
        <v>11.17</v>
      </c>
      <c r="L7587" t="s">
        <v>31</v>
      </c>
      <c r="M7587">
        <v>5.8</v>
      </c>
      <c r="N7587">
        <v>1.9</v>
      </c>
      <c r="O7587">
        <v>1705</v>
      </c>
      <c r="P7587">
        <v>70</v>
      </c>
      <c r="Q7587">
        <v>38.4</v>
      </c>
      <c r="R7587">
        <v>28.5</v>
      </c>
      <c r="S7587" t="s">
        <v>23</v>
      </c>
      <c r="T7587" t="s">
        <v>32</v>
      </c>
    </row>
    <row r="7588" spans="1:20" x14ac:dyDescent="0.2">
      <c r="A7588">
        <v>7587</v>
      </c>
      <c r="B7588">
        <v>41</v>
      </c>
      <c r="C7588" t="s">
        <v>25</v>
      </c>
      <c r="D7588">
        <v>150</v>
      </c>
      <c r="E7588">
        <v>116</v>
      </c>
      <c r="F7588" t="s">
        <v>37</v>
      </c>
      <c r="G7588">
        <v>54</v>
      </c>
      <c r="H7588">
        <v>937</v>
      </c>
      <c r="I7588">
        <v>129</v>
      </c>
      <c r="J7588">
        <v>11076</v>
      </c>
      <c r="K7588">
        <v>6.89</v>
      </c>
      <c r="L7588" t="s">
        <v>36</v>
      </c>
      <c r="M7588">
        <v>4.7</v>
      </c>
      <c r="N7588">
        <v>1.9</v>
      </c>
      <c r="O7588">
        <v>2207</v>
      </c>
      <c r="P7588">
        <v>88</v>
      </c>
      <c r="Q7588">
        <v>38.4</v>
      </c>
      <c r="R7588">
        <v>28.5</v>
      </c>
      <c r="S7588" t="s">
        <v>27</v>
      </c>
      <c r="T7588" t="s">
        <v>32</v>
      </c>
    </row>
    <row r="7589" spans="1:20" x14ac:dyDescent="0.2">
      <c r="A7589">
        <v>7588</v>
      </c>
      <c r="B7589">
        <v>56</v>
      </c>
      <c r="C7589" t="s">
        <v>25</v>
      </c>
      <c r="D7589">
        <v>160</v>
      </c>
      <c r="E7589">
        <v>77</v>
      </c>
      <c r="F7589" t="s">
        <v>35</v>
      </c>
      <c r="G7589">
        <v>14</v>
      </c>
      <c r="H7589">
        <v>483</v>
      </c>
      <c r="I7589">
        <v>122</v>
      </c>
      <c r="J7589">
        <v>4405</v>
      </c>
      <c r="K7589">
        <v>12.02</v>
      </c>
      <c r="L7589" t="s">
        <v>36</v>
      </c>
      <c r="M7589">
        <v>9.8000000000000007</v>
      </c>
      <c r="N7589">
        <v>1.9</v>
      </c>
      <c r="O7589">
        <v>2976</v>
      </c>
      <c r="P7589">
        <v>85</v>
      </c>
      <c r="Q7589">
        <v>38.4</v>
      </c>
      <c r="R7589">
        <v>28.5</v>
      </c>
      <c r="S7589" t="s">
        <v>34</v>
      </c>
      <c r="T7589" t="s">
        <v>24</v>
      </c>
    </row>
    <row r="7590" spans="1:20" x14ac:dyDescent="0.2">
      <c r="A7590">
        <v>7589</v>
      </c>
      <c r="B7590">
        <v>24</v>
      </c>
      <c r="C7590" t="s">
        <v>29</v>
      </c>
      <c r="D7590">
        <v>178</v>
      </c>
      <c r="E7590">
        <v>76</v>
      </c>
      <c r="F7590" t="s">
        <v>35</v>
      </c>
      <c r="G7590">
        <v>90</v>
      </c>
      <c r="H7590">
        <v>527</v>
      </c>
      <c r="I7590">
        <v>87</v>
      </c>
      <c r="J7590">
        <v>18823</v>
      </c>
      <c r="K7590">
        <v>11.59</v>
      </c>
      <c r="L7590" t="s">
        <v>31</v>
      </c>
      <c r="M7590">
        <v>9.4</v>
      </c>
      <c r="N7590">
        <v>1.9</v>
      </c>
      <c r="O7590">
        <v>2925</v>
      </c>
      <c r="P7590">
        <v>75</v>
      </c>
      <c r="Q7590">
        <v>38.4</v>
      </c>
      <c r="R7590">
        <v>28.5</v>
      </c>
      <c r="S7590" t="s">
        <v>27</v>
      </c>
      <c r="T7590" t="s">
        <v>24</v>
      </c>
    </row>
    <row r="7591" spans="1:20" x14ac:dyDescent="0.2">
      <c r="A7591">
        <v>7590</v>
      </c>
      <c r="B7591">
        <v>36</v>
      </c>
      <c r="C7591" t="s">
        <v>29</v>
      </c>
      <c r="D7591">
        <v>180</v>
      </c>
      <c r="E7591">
        <v>75</v>
      </c>
      <c r="F7591" t="s">
        <v>26</v>
      </c>
      <c r="G7591">
        <v>56</v>
      </c>
      <c r="H7591">
        <v>124</v>
      </c>
      <c r="I7591">
        <v>85</v>
      </c>
      <c r="J7591">
        <v>6695</v>
      </c>
      <c r="K7591">
        <v>5.9</v>
      </c>
      <c r="L7591" t="s">
        <v>31</v>
      </c>
      <c r="M7591">
        <v>6.4</v>
      </c>
      <c r="N7591">
        <v>1.9</v>
      </c>
      <c r="O7591">
        <v>2691</v>
      </c>
      <c r="P7591">
        <v>66</v>
      </c>
      <c r="Q7591">
        <v>38.4</v>
      </c>
      <c r="R7591">
        <v>28.5</v>
      </c>
      <c r="S7591" t="s">
        <v>34</v>
      </c>
      <c r="T7591" t="s">
        <v>28</v>
      </c>
    </row>
    <row r="7592" spans="1:20" x14ac:dyDescent="0.2">
      <c r="A7592">
        <v>7591</v>
      </c>
      <c r="B7592">
        <v>32</v>
      </c>
      <c r="C7592" t="s">
        <v>25</v>
      </c>
      <c r="D7592">
        <v>166</v>
      </c>
      <c r="E7592">
        <v>112</v>
      </c>
      <c r="F7592" t="s">
        <v>30</v>
      </c>
      <c r="G7592">
        <v>53</v>
      </c>
      <c r="H7592">
        <v>462</v>
      </c>
      <c r="I7592">
        <v>146</v>
      </c>
      <c r="J7592">
        <v>13124</v>
      </c>
      <c r="K7592">
        <v>1.84</v>
      </c>
      <c r="L7592" t="s">
        <v>31</v>
      </c>
      <c r="M7592">
        <v>5.3</v>
      </c>
      <c r="N7592">
        <v>1.9</v>
      </c>
      <c r="O7592">
        <v>2200</v>
      </c>
      <c r="P7592">
        <v>81</v>
      </c>
      <c r="Q7592">
        <v>38.4</v>
      </c>
      <c r="R7592">
        <v>28.5</v>
      </c>
      <c r="S7592" t="s">
        <v>34</v>
      </c>
      <c r="T7592" t="s">
        <v>32</v>
      </c>
    </row>
    <row r="7593" spans="1:20" x14ac:dyDescent="0.2">
      <c r="A7593">
        <v>7592</v>
      </c>
      <c r="B7593">
        <v>48</v>
      </c>
      <c r="C7593" t="s">
        <v>29</v>
      </c>
      <c r="D7593">
        <v>180</v>
      </c>
      <c r="E7593">
        <v>72</v>
      </c>
      <c r="F7593" t="s">
        <v>21</v>
      </c>
      <c r="G7593">
        <v>45</v>
      </c>
      <c r="H7593">
        <v>481</v>
      </c>
      <c r="I7593">
        <v>137</v>
      </c>
      <c r="J7593">
        <v>17813</v>
      </c>
      <c r="K7593">
        <v>11.77</v>
      </c>
      <c r="L7593" t="s">
        <v>36</v>
      </c>
      <c r="M7593">
        <v>9.8000000000000007</v>
      </c>
      <c r="N7593">
        <v>1.9</v>
      </c>
      <c r="O7593">
        <v>2315</v>
      </c>
      <c r="P7593">
        <v>60</v>
      </c>
      <c r="Q7593">
        <v>38.4</v>
      </c>
      <c r="R7593">
        <v>28.5</v>
      </c>
      <c r="S7593" t="s">
        <v>34</v>
      </c>
      <c r="T7593" t="s">
        <v>32</v>
      </c>
    </row>
    <row r="7594" spans="1:20" x14ac:dyDescent="0.2">
      <c r="A7594">
        <v>7593</v>
      </c>
      <c r="B7594">
        <v>57</v>
      </c>
      <c r="C7594" t="s">
        <v>25</v>
      </c>
      <c r="D7594">
        <v>167</v>
      </c>
      <c r="E7594">
        <v>50</v>
      </c>
      <c r="F7594" t="s">
        <v>21</v>
      </c>
      <c r="G7594">
        <v>46</v>
      </c>
      <c r="H7594">
        <v>887</v>
      </c>
      <c r="I7594">
        <v>158</v>
      </c>
      <c r="J7594">
        <v>8021</v>
      </c>
      <c r="K7594">
        <v>13.26</v>
      </c>
      <c r="L7594" t="s">
        <v>36</v>
      </c>
      <c r="M7594">
        <v>6</v>
      </c>
      <c r="N7594">
        <v>1.9</v>
      </c>
      <c r="O7594">
        <v>2304</v>
      </c>
      <c r="P7594">
        <v>69</v>
      </c>
      <c r="Q7594">
        <v>38.4</v>
      </c>
      <c r="R7594">
        <v>28.5</v>
      </c>
      <c r="S7594" t="s">
        <v>32</v>
      </c>
      <c r="T7594" t="s">
        <v>32</v>
      </c>
    </row>
    <row r="7595" spans="1:20" x14ac:dyDescent="0.2">
      <c r="A7595">
        <v>7594</v>
      </c>
      <c r="B7595">
        <v>38</v>
      </c>
      <c r="C7595" t="s">
        <v>25</v>
      </c>
      <c r="D7595">
        <v>194</v>
      </c>
      <c r="E7595">
        <v>51</v>
      </c>
      <c r="F7595" t="s">
        <v>37</v>
      </c>
      <c r="G7595">
        <v>102</v>
      </c>
      <c r="H7595">
        <v>695</v>
      </c>
      <c r="I7595">
        <v>103</v>
      </c>
      <c r="J7595">
        <v>2393</v>
      </c>
      <c r="K7595">
        <v>14.36</v>
      </c>
      <c r="L7595" t="s">
        <v>31</v>
      </c>
      <c r="M7595">
        <v>6.9</v>
      </c>
      <c r="N7595">
        <v>1.9</v>
      </c>
      <c r="O7595">
        <v>2586</v>
      </c>
      <c r="P7595">
        <v>61</v>
      </c>
      <c r="Q7595">
        <v>38.4</v>
      </c>
      <c r="R7595">
        <v>28.5</v>
      </c>
      <c r="S7595" t="s">
        <v>32</v>
      </c>
      <c r="T7595" t="s">
        <v>24</v>
      </c>
    </row>
    <row r="7596" spans="1:20" x14ac:dyDescent="0.2">
      <c r="A7596">
        <v>7595</v>
      </c>
      <c r="B7596">
        <v>31</v>
      </c>
      <c r="C7596" t="s">
        <v>25</v>
      </c>
      <c r="D7596">
        <v>179</v>
      </c>
      <c r="E7596">
        <v>51</v>
      </c>
      <c r="F7596" t="s">
        <v>37</v>
      </c>
      <c r="G7596">
        <v>11</v>
      </c>
      <c r="H7596">
        <v>658</v>
      </c>
      <c r="I7596">
        <v>137</v>
      </c>
      <c r="J7596">
        <v>6282</v>
      </c>
      <c r="K7596">
        <v>12.71</v>
      </c>
      <c r="L7596" t="s">
        <v>36</v>
      </c>
      <c r="M7596">
        <v>7</v>
      </c>
      <c r="N7596">
        <v>1.9</v>
      </c>
      <c r="O7596">
        <v>2996</v>
      </c>
      <c r="P7596">
        <v>87</v>
      </c>
      <c r="Q7596">
        <v>38.4</v>
      </c>
      <c r="R7596">
        <v>28.5</v>
      </c>
      <c r="S7596" t="s">
        <v>32</v>
      </c>
      <c r="T7596" t="s">
        <v>24</v>
      </c>
    </row>
    <row r="7597" spans="1:20" x14ac:dyDescent="0.2">
      <c r="A7597">
        <v>7596</v>
      </c>
      <c r="B7597">
        <v>32</v>
      </c>
      <c r="C7597" t="s">
        <v>25</v>
      </c>
      <c r="D7597">
        <v>152</v>
      </c>
      <c r="E7597">
        <v>94</v>
      </c>
      <c r="F7597" t="s">
        <v>35</v>
      </c>
      <c r="G7597">
        <v>28</v>
      </c>
      <c r="H7597">
        <v>771</v>
      </c>
      <c r="I7597">
        <v>166</v>
      </c>
      <c r="J7597">
        <v>2381</v>
      </c>
      <c r="K7597">
        <v>4.3</v>
      </c>
      <c r="L7597" t="s">
        <v>31</v>
      </c>
      <c r="M7597">
        <v>9.5</v>
      </c>
      <c r="N7597">
        <v>1.9</v>
      </c>
      <c r="O7597">
        <v>2521</v>
      </c>
      <c r="P7597">
        <v>79</v>
      </c>
      <c r="Q7597">
        <v>38.4</v>
      </c>
      <c r="R7597">
        <v>28.5</v>
      </c>
      <c r="S7597" t="s">
        <v>23</v>
      </c>
      <c r="T7597" t="s">
        <v>24</v>
      </c>
    </row>
    <row r="7598" spans="1:20" x14ac:dyDescent="0.2">
      <c r="A7598">
        <v>7597</v>
      </c>
      <c r="B7598">
        <v>34</v>
      </c>
      <c r="C7598" t="s">
        <v>20</v>
      </c>
      <c r="D7598">
        <v>199</v>
      </c>
      <c r="E7598">
        <v>90</v>
      </c>
      <c r="F7598" t="s">
        <v>37</v>
      </c>
      <c r="G7598">
        <v>82</v>
      </c>
      <c r="H7598">
        <v>199</v>
      </c>
      <c r="I7598">
        <v>152</v>
      </c>
      <c r="J7598">
        <v>9680</v>
      </c>
      <c r="K7598">
        <v>14.44</v>
      </c>
      <c r="L7598" t="s">
        <v>36</v>
      </c>
      <c r="M7598">
        <v>4.7</v>
      </c>
      <c r="N7598">
        <v>1.9</v>
      </c>
      <c r="O7598">
        <v>3000</v>
      </c>
      <c r="P7598">
        <v>88</v>
      </c>
      <c r="Q7598">
        <v>38.4</v>
      </c>
      <c r="R7598">
        <v>28.5</v>
      </c>
      <c r="S7598" t="s">
        <v>34</v>
      </c>
      <c r="T7598" t="s">
        <v>32</v>
      </c>
    </row>
    <row r="7599" spans="1:20" x14ac:dyDescent="0.2">
      <c r="A7599">
        <v>7598</v>
      </c>
      <c r="B7599">
        <v>26</v>
      </c>
      <c r="C7599" t="s">
        <v>29</v>
      </c>
      <c r="D7599">
        <v>162</v>
      </c>
      <c r="E7599">
        <v>72</v>
      </c>
      <c r="F7599" t="s">
        <v>35</v>
      </c>
      <c r="G7599">
        <v>17</v>
      </c>
      <c r="H7599">
        <v>754</v>
      </c>
      <c r="I7599">
        <v>106</v>
      </c>
      <c r="J7599">
        <v>1317</v>
      </c>
      <c r="K7599">
        <v>1.63</v>
      </c>
      <c r="L7599" t="s">
        <v>31</v>
      </c>
      <c r="M7599">
        <v>6.7</v>
      </c>
      <c r="N7599">
        <v>1.9</v>
      </c>
      <c r="O7599">
        <v>3642</v>
      </c>
      <c r="P7599">
        <v>79</v>
      </c>
      <c r="Q7599">
        <v>38.4</v>
      </c>
      <c r="R7599">
        <v>28.5</v>
      </c>
      <c r="S7599" t="s">
        <v>23</v>
      </c>
      <c r="T7599" t="s">
        <v>24</v>
      </c>
    </row>
    <row r="7600" spans="1:20" x14ac:dyDescent="0.2">
      <c r="A7600">
        <v>7599</v>
      </c>
      <c r="B7600">
        <v>50</v>
      </c>
      <c r="C7600" t="s">
        <v>20</v>
      </c>
      <c r="D7600">
        <v>198</v>
      </c>
      <c r="E7600">
        <v>92</v>
      </c>
      <c r="F7600" t="s">
        <v>37</v>
      </c>
      <c r="G7600">
        <v>46</v>
      </c>
      <c r="H7600">
        <v>730</v>
      </c>
      <c r="I7600">
        <v>156</v>
      </c>
      <c r="J7600">
        <v>12414</v>
      </c>
      <c r="K7600">
        <v>7.6</v>
      </c>
      <c r="L7600" t="s">
        <v>31</v>
      </c>
      <c r="M7600">
        <v>6.8</v>
      </c>
      <c r="N7600">
        <v>1.9</v>
      </c>
      <c r="O7600">
        <v>3668</v>
      </c>
      <c r="P7600">
        <v>72</v>
      </c>
      <c r="Q7600">
        <v>38.4</v>
      </c>
      <c r="R7600">
        <v>28.5</v>
      </c>
      <c r="S7600" t="s">
        <v>32</v>
      </c>
      <c r="T7600" t="s">
        <v>24</v>
      </c>
    </row>
    <row r="7601" spans="1:20" x14ac:dyDescent="0.2">
      <c r="A7601">
        <v>7600</v>
      </c>
      <c r="B7601">
        <v>41</v>
      </c>
      <c r="C7601" t="s">
        <v>29</v>
      </c>
      <c r="D7601">
        <v>172</v>
      </c>
      <c r="E7601">
        <v>68</v>
      </c>
      <c r="F7601" t="s">
        <v>33</v>
      </c>
      <c r="G7601">
        <v>106</v>
      </c>
      <c r="H7601">
        <v>562</v>
      </c>
      <c r="I7601">
        <v>152</v>
      </c>
      <c r="J7601">
        <v>16033</v>
      </c>
      <c r="K7601">
        <v>6.56</v>
      </c>
      <c r="L7601" t="s">
        <v>22</v>
      </c>
      <c r="M7601">
        <v>4.5</v>
      </c>
      <c r="N7601">
        <v>1.9</v>
      </c>
      <c r="O7601">
        <v>2822</v>
      </c>
      <c r="P7601">
        <v>57</v>
      </c>
      <c r="Q7601">
        <v>38.4</v>
      </c>
      <c r="R7601">
        <v>28.5</v>
      </c>
      <c r="S7601" t="s">
        <v>23</v>
      </c>
      <c r="T7601" t="s">
        <v>24</v>
      </c>
    </row>
    <row r="7602" spans="1:20" x14ac:dyDescent="0.2">
      <c r="A7602">
        <v>7601</v>
      </c>
      <c r="B7602">
        <v>30</v>
      </c>
      <c r="C7602" t="s">
        <v>20</v>
      </c>
      <c r="D7602">
        <v>198</v>
      </c>
      <c r="E7602">
        <v>104</v>
      </c>
      <c r="F7602" t="s">
        <v>30</v>
      </c>
      <c r="G7602">
        <v>69</v>
      </c>
      <c r="H7602">
        <v>385</v>
      </c>
      <c r="I7602">
        <v>115</v>
      </c>
      <c r="J7602">
        <v>18954</v>
      </c>
      <c r="K7602">
        <v>10.63</v>
      </c>
      <c r="L7602" t="s">
        <v>31</v>
      </c>
      <c r="M7602">
        <v>5.0999999999999996</v>
      </c>
      <c r="N7602">
        <v>1.9</v>
      </c>
      <c r="O7602">
        <v>2437</v>
      </c>
      <c r="P7602">
        <v>63</v>
      </c>
      <c r="Q7602">
        <v>38.4</v>
      </c>
      <c r="R7602">
        <v>28.5</v>
      </c>
      <c r="S7602" t="s">
        <v>23</v>
      </c>
      <c r="T7602" t="s">
        <v>24</v>
      </c>
    </row>
    <row r="7603" spans="1:20" x14ac:dyDescent="0.2">
      <c r="A7603">
        <v>7602</v>
      </c>
      <c r="B7603">
        <v>58</v>
      </c>
      <c r="C7603" t="s">
        <v>20</v>
      </c>
      <c r="D7603">
        <v>175</v>
      </c>
      <c r="E7603">
        <v>85</v>
      </c>
      <c r="F7603" t="s">
        <v>37</v>
      </c>
      <c r="G7603">
        <v>73</v>
      </c>
      <c r="H7603">
        <v>272</v>
      </c>
      <c r="I7603">
        <v>105</v>
      </c>
      <c r="J7603">
        <v>12509</v>
      </c>
      <c r="K7603">
        <v>1.9</v>
      </c>
      <c r="L7603" t="s">
        <v>22</v>
      </c>
      <c r="M7603">
        <v>9.8000000000000007</v>
      </c>
      <c r="N7603">
        <v>1.9</v>
      </c>
      <c r="O7603">
        <v>3769</v>
      </c>
      <c r="P7603">
        <v>87</v>
      </c>
      <c r="Q7603">
        <v>38.4</v>
      </c>
      <c r="R7603">
        <v>28.5</v>
      </c>
      <c r="S7603" t="s">
        <v>34</v>
      </c>
      <c r="T7603" t="s">
        <v>24</v>
      </c>
    </row>
    <row r="7604" spans="1:20" x14ac:dyDescent="0.2">
      <c r="A7604">
        <v>7603</v>
      </c>
      <c r="B7604">
        <v>33</v>
      </c>
      <c r="C7604" t="s">
        <v>25</v>
      </c>
      <c r="D7604">
        <v>164</v>
      </c>
      <c r="E7604">
        <v>58</v>
      </c>
      <c r="F7604" t="s">
        <v>37</v>
      </c>
      <c r="G7604">
        <v>70</v>
      </c>
      <c r="H7604">
        <v>454</v>
      </c>
      <c r="I7604">
        <v>85</v>
      </c>
      <c r="J7604">
        <v>6926</v>
      </c>
      <c r="K7604">
        <v>9.51</v>
      </c>
      <c r="L7604" t="s">
        <v>31</v>
      </c>
      <c r="M7604">
        <v>5</v>
      </c>
      <c r="N7604">
        <v>1.9</v>
      </c>
      <c r="O7604">
        <v>3719</v>
      </c>
      <c r="P7604">
        <v>86</v>
      </c>
      <c r="Q7604">
        <v>38.4</v>
      </c>
      <c r="R7604">
        <v>28.5</v>
      </c>
      <c r="S7604" t="s">
        <v>32</v>
      </c>
      <c r="T7604" t="s">
        <v>24</v>
      </c>
    </row>
    <row r="7605" spans="1:20" x14ac:dyDescent="0.2">
      <c r="A7605">
        <v>7604</v>
      </c>
      <c r="B7605">
        <v>28</v>
      </c>
      <c r="C7605" t="s">
        <v>29</v>
      </c>
      <c r="D7605">
        <v>197</v>
      </c>
      <c r="E7605">
        <v>112</v>
      </c>
      <c r="F7605" t="s">
        <v>33</v>
      </c>
      <c r="G7605">
        <v>79</v>
      </c>
      <c r="H7605">
        <v>892</v>
      </c>
      <c r="I7605">
        <v>132</v>
      </c>
      <c r="J7605">
        <v>18129</v>
      </c>
      <c r="K7605">
        <v>9.9</v>
      </c>
      <c r="L7605" t="s">
        <v>22</v>
      </c>
      <c r="M7605">
        <v>8.5</v>
      </c>
      <c r="N7605">
        <v>1.9</v>
      </c>
      <c r="O7605">
        <v>2704</v>
      </c>
      <c r="P7605">
        <v>66</v>
      </c>
      <c r="Q7605">
        <v>38.4</v>
      </c>
      <c r="R7605">
        <v>28.5</v>
      </c>
      <c r="S7605" t="s">
        <v>23</v>
      </c>
      <c r="T7605" t="s">
        <v>28</v>
      </c>
    </row>
    <row r="7606" spans="1:20" x14ac:dyDescent="0.2">
      <c r="A7606">
        <v>7605</v>
      </c>
      <c r="B7606">
        <v>55</v>
      </c>
      <c r="C7606" t="s">
        <v>25</v>
      </c>
      <c r="D7606">
        <v>182</v>
      </c>
      <c r="E7606">
        <v>87</v>
      </c>
      <c r="F7606" t="s">
        <v>33</v>
      </c>
      <c r="G7606">
        <v>111</v>
      </c>
      <c r="H7606">
        <v>710</v>
      </c>
      <c r="I7606">
        <v>175</v>
      </c>
      <c r="J7606">
        <v>16639</v>
      </c>
      <c r="K7606">
        <v>12.43</v>
      </c>
      <c r="L7606" t="s">
        <v>31</v>
      </c>
      <c r="M7606">
        <v>5.7</v>
      </c>
      <c r="N7606">
        <v>1.9</v>
      </c>
      <c r="O7606">
        <v>3330</v>
      </c>
      <c r="P7606">
        <v>59</v>
      </c>
      <c r="Q7606">
        <v>38.4</v>
      </c>
      <c r="R7606">
        <v>28.5</v>
      </c>
      <c r="S7606" t="s">
        <v>23</v>
      </c>
      <c r="T7606" t="s">
        <v>24</v>
      </c>
    </row>
    <row r="7607" spans="1:20" x14ac:dyDescent="0.2">
      <c r="A7607">
        <v>7606</v>
      </c>
      <c r="B7607">
        <v>49</v>
      </c>
      <c r="C7607" t="s">
        <v>29</v>
      </c>
      <c r="D7607">
        <v>156</v>
      </c>
      <c r="E7607">
        <v>57</v>
      </c>
      <c r="F7607" t="s">
        <v>30</v>
      </c>
      <c r="G7607">
        <v>118</v>
      </c>
      <c r="H7607">
        <v>761</v>
      </c>
      <c r="I7607">
        <v>82</v>
      </c>
      <c r="J7607">
        <v>1888</v>
      </c>
      <c r="K7607">
        <v>10.7</v>
      </c>
      <c r="L7607" t="s">
        <v>22</v>
      </c>
      <c r="M7607">
        <v>4.2</v>
      </c>
      <c r="N7607">
        <v>1.9</v>
      </c>
      <c r="O7607">
        <v>2301</v>
      </c>
      <c r="P7607">
        <v>88</v>
      </c>
      <c r="Q7607">
        <v>38.4</v>
      </c>
      <c r="R7607">
        <v>28.5</v>
      </c>
      <c r="S7607" t="s">
        <v>32</v>
      </c>
      <c r="T7607" t="s">
        <v>32</v>
      </c>
    </row>
    <row r="7608" spans="1:20" x14ac:dyDescent="0.2">
      <c r="A7608">
        <v>7607</v>
      </c>
      <c r="B7608">
        <v>40</v>
      </c>
      <c r="C7608" t="s">
        <v>25</v>
      </c>
      <c r="D7608">
        <v>190</v>
      </c>
      <c r="E7608">
        <v>63</v>
      </c>
      <c r="F7608" t="s">
        <v>33</v>
      </c>
      <c r="G7608">
        <v>47</v>
      </c>
      <c r="H7608">
        <v>494</v>
      </c>
      <c r="I7608">
        <v>97</v>
      </c>
      <c r="J7608">
        <v>6085</v>
      </c>
      <c r="K7608">
        <v>8.69</v>
      </c>
      <c r="L7608" t="s">
        <v>22</v>
      </c>
      <c r="M7608">
        <v>6.2</v>
      </c>
      <c r="N7608">
        <v>1.9</v>
      </c>
      <c r="O7608">
        <v>3459</v>
      </c>
      <c r="P7608">
        <v>58</v>
      </c>
      <c r="Q7608">
        <v>38.4</v>
      </c>
      <c r="R7608">
        <v>28.5</v>
      </c>
      <c r="S7608" t="s">
        <v>23</v>
      </c>
      <c r="T7608" t="s">
        <v>28</v>
      </c>
    </row>
    <row r="7609" spans="1:20" x14ac:dyDescent="0.2">
      <c r="A7609">
        <v>7608</v>
      </c>
      <c r="B7609">
        <v>53</v>
      </c>
      <c r="C7609" t="s">
        <v>20</v>
      </c>
      <c r="D7609">
        <v>176</v>
      </c>
      <c r="E7609">
        <v>101</v>
      </c>
      <c r="F7609" t="s">
        <v>26</v>
      </c>
      <c r="G7609">
        <v>22</v>
      </c>
      <c r="H7609">
        <v>290</v>
      </c>
      <c r="I7609">
        <v>84</v>
      </c>
      <c r="J7609">
        <v>6312</v>
      </c>
      <c r="K7609">
        <v>11.02</v>
      </c>
      <c r="L7609" t="s">
        <v>31</v>
      </c>
      <c r="M7609">
        <v>5.5</v>
      </c>
      <c r="N7609">
        <v>1.9</v>
      </c>
      <c r="O7609">
        <v>2445</v>
      </c>
      <c r="P7609">
        <v>61</v>
      </c>
      <c r="Q7609">
        <v>38.4</v>
      </c>
      <c r="R7609">
        <v>28.5</v>
      </c>
      <c r="S7609" t="s">
        <v>27</v>
      </c>
      <c r="T7609" t="s">
        <v>24</v>
      </c>
    </row>
    <row r="7610" spans="1:20" x14ac:dyDescent="0.2">
      <c r="A7610">
        <v>7609</v>
      </c>
      <c r="B7610">
        <v>35</v>
      </c>
      <c r="C7610" t="s">
        <v>20</v>
      </c>
      <c r="D7610">
        <v>180</v>
      </c>
      <c r="E7610">
        <v>99</v>
      </c>
      <c r="F7610" t="s">
        <v>30</v>
      </c>
      <c r="G7610">
        <v>76</v>
      </c>
      <c r="H7610">
        <v>692</v>
      </c>
      <c r="I7610">
        <v>117</v>
      </c>
      <c r="J7610">
        <v>7091</v>
      </c>
      <c r="K7610">
        <v>1.35</v>
      </c>
      <c r="L7610" t="s">
        <v>22</v>
      </c>
      <c r="M7610">
        <v>10</v>
      </c>
      <c r="N7610">
        <v>1.9</v>
      </c>
      <c r="O7610">
        <v>3201</v>
      </c>
      <c r="P7610">
        <v>67</v>
      </c>
      <c r="Q7610">
        <v>38.4</v>
      </c>
      <c r="R7610">
        <v>28.5</v>
      </c>
      <c r="S7610" t="s">
        <v>23</v>
      </c>
      <c r="T7610" t="s">
        <v>28</v>
      </c>
    </row>
    <row r="7611" spans="1:20" x14ac:dyDescent="0.2">
      <c r="A7611">
        <v>7610</v>
      </c>
      <c r="B7611">
        <v>39</v>
      </c>
      <c r="C7611" t="s">
        <v>25</v>
      </c>
      <c r="D7611">
        <v>192</v>
      </c>
      <c r="E7611">
        <v>106</v>
      </c>
      <c r="F7611" t="s">
        <v>37</v>
      </c>
      <c r="G7611">
        <v>78</v>
      </c>
      <c r="H7611">
        <v>712</v>
      </c>
      <c r="I7611">
        <v>111</v>
      </c>
      <c r="J7611">
        <v>18961</v>
      </c>
      <c r="K7611">
        <v>12.61</v>
      </c>
      <c r="L7611" t="s">
        <v>22</v>
      </c>
      <c r="M7611">
        <v>4.4000000000000004</v>
      </c>
      <c r="N7611">
        <v>1.9</v>
      </c>
      <c r="O7611">
        <v>2827</v>
      </c>
      <c r="P7611">
        <v>65</v>
      </c>
      <c r="Q7611">
        <v>38.4</v>
      </c>
      <c r="R7611">
        <v>28.5</v>
      </c>
      <c r="S7611" t="s">
        <v>34</v>
      </c>
      <c r="T7611" t="s">
        <v>28</v>
      </c>
    </row>
    <row r="7612" spans="1:20" x14ac:dyDescent="0.2">
      <c r="A7612">
        <v>7611</v>
      </c>
      <c r="B7612">
        <v>51</v>
      </c>
      <c r="C7612" t="s">
        <v>25</v>
      </c>
      <c r="D7612">
        <v>165</v>
      </c>
      <c r="E7612">
        <v>75</v>
      </c>
      <c r="F7612" t="s">
        <v>33</v>
      </c>
      <c r="G7612">
        <v>47</v>
      </c>
      <c r="H7612">
        <v>810</v>
      </c>
      <c r="I7612">
        <v>170</v>
      </c>
      <c r="J7612">
        <v>14940</v>
      </c>
      <c r="K7612">
        <v>12.38</v>
      </c>
      <c r="L7612" t="s">
        <v>36</v>
      </c>
      <c r="M7612">
        <v>8.9</v>
      </c>
      <c r="N7612">
        <v>1.9</v>
      </c>
      <c r="O7612">
        <v>2017</v>
      </c>
      <c r="P7612">
        <v>56</v>
      </c>
      <c r="Q7612">
        <v>38.4</v>
      </c>
      <c r="R7612">
        <v>28.5</v>
      </c>
      <c r="S7612" t="s">
        <v>23</v>
      </c>
      <c r="T7612" t="s">
        <v>24</v>
      </c>
    </row>
    <row r="7613" spans="1:20" x14ac:dyDescent="0.2">
      <c r="A7613">
        <v>7612</v>
      </c>
      <c r="B7613">
        <v>21</v>
      </c>
      <c r="C7613" t="s">
        <v>29</v>
      </c>
      <c r="D7613">
        <v>166</v>
      </c>
      <c r="E7613">
        <v>108</v>
      </c>
      <c r="F7613" t="s">
        <v>30</v>
      </c>
      <c r="G7613">
        <v>118</v>
      </c>
      <c r="H7613">
        <v>380</v>
      </c>
      <c r="I7613">
        <v>82</v>
      </c>
      <c r="J7613">
        <v>5866</v>
      </c>
      <c r="K7613">
        <v>10.029999999999999</v>
      </c>
      <c r="L7613" t="s">
        <v>36</v>
      </c>
      <c r="M7613">
        <v>9.5</v>
      </c>
      <c r="N7613">
        <v>1.9</v>
      </c>
      <c r="O7613">
        <v>3065</v>
      </c>
      <c r="P7613">
        <v>79</v>
      </c>
      <c r="Q7613">
        <v>38.4</v>
      </c>
      <c r="R7613">
        <v>28.5</v>
      </c>
      <c r="S7613" t="s">
        <v>34</v>
      </c>
      <c r="T7613" t="s">
        <v>24</v>
      </c>
    </row>
    <row r="7614" spans="1:20" x14ac:dyDescent="0.2">
      <c r="A7614">
        <v>7613</v>
      </c>
      <c r="B7614">
        <v>30</v>
      </c>
      <c r="C7614" t="s">
        <v>25</v>
      </c>
      <c r="D7614">
        <v>199</v>
      </c>
      <c r="E7614">
        <v>63</v>
      </c>
      <c r="F7614" t="s">
        <v>21</v>
      </c>
      <c r="G7614">
        <v>35</v>
      </c>
      <c r="H7614">
        <v>286</v>
      </c>
      <c r="I7614">
        <v>90</v>
      </c>
      <c r="J7614">
        <v>7548</v>
      </c>
      <c r="K7614">
        <v>2.89</v>
      </c>
      <c r="L7614" t="s">
        <v>22</v>
      </c>
      <c r="M7614">
        <v>5.8</v>
      </c>
      <c r="N7614">
        <v>1.9</v>
      </c>
      <c r="O7614">
        <v>2331</v>
      </c>
      <c r="P7614">
        <v>62</v>
      </c>
      <c r="Q7614">
        <v>38.4</v>
      </c>
      <c r="R7614">
        <v>28.5</v>
      </c>
      <c r="S7614" t="s">
        <v>34</v>
      </c>
      <c r="T7614" t="s">
        <v>24</v>
      </c>
    </row>
    <row r="7615" spans="1:20" x14ac:dyDescent="0.2">
      <c r="A7615">
        <v>7614</v>
      </c>
      <c r="B7615">
        <v>32</v>
      </c>
      <c r="C7615" t="s">
        <v>25</v>
      </c>
      <c r="D7615">
        <v>158</v>
      </c>
      <c r="E7615">
        <v>85</v>
      </c>
      <c r="F7615" t="s">
        <v>33</v>
      </c>
      <c r="G7615">
        <v>113</v>
      </c>
      <c r="H7615">
        <v>953</v>
      </c>
      <c r="I7615">
        <v>102</v>
      </c>
      <c r="J7615">
        <v>7587</v>
      </c>
      <c r="K7615">
        <v>8.9</v>
      </c>
      <c r="L7615" t="s">
        <v>36</v>
      </c>
      <c r="M7615">
        <v>5.9</v>
      </c>
      <c r="N7615">
        <v>1.9</v>
      </c>
      <c r="O7615">
        <v>2547</v>
      </c>
      <c r="P7615">
        <v>89</v>
      </c>
      <c r="Q7615">
        <v>38.4</v>
      </c>
      <c r="R7615">
        <v>28.5</v>
      </c>
      <c r="S7615" t="s">
        <v>23</v>
      </c>
      <c r="T7615" t="s">
        <v>32</v>
      </c>
    </row>
    <row r="7616" spans="1:20" x14ac:dyDescent="0.2">
      <c r="A7616">
        <v>7615</v>
      </c>
      <c r="B7616">
        <v>40</v>
      </c>
      <c r="C7616" t="s">
        <v>20</v>
      </c>
      <c r="D7616">
        <v>178</v>
      </c>
      <c r="E7616">
        <v>78</v>
      </c>
      <c r="F7616" t="s">
        <v>26</v>
      </c>
      <c r="G7616">
        <v>64</v>
      </c>
      <c r="H7616">
        <v>295</v>
      </c>
      <c r="I7616">
        <v>110</v>
      </c>
      <c r="J7616">
        <v>5133</v>
      </c>
      <c r="K7616">
        <v>5.46</v>
      </c>
      <c r="L7616" t="s">
        <v>31</v>
      </c>
      <c r="M7616">
        <v>9.8000000000000007</v>
      </c>
      <c r="N7616">
        <v>1.9</v>
      </c>
      <c r="O7616">
        <v>2988</v>
      </c>
      <c r="P7616">
        <v>51</v>
      </c>
      <c r="Q7616">
        <v>38.4</v>
      </c>
      <c r="R7616">
        <v>28.5</v>
      </c>
      <c r="S7616" t="s">
        <v>23</v>
      </c>
      <c r="T7616" t="s">
        <v>24</v>
      </c>
    </row>
    <row r="7617" spans="1:20" x14ac:dyDescent="0.2">
      <c r="A7617">
        <v>7616</v>
      </c>
      <c r="B7617">
        <v>48</v>
      </c>
      <c r="C7617" t="s">
        <v>25</v>
      </c>
      <c r="D7617">
        <v>154</v>
      </c>
      <c r="E7617">
        <v>117</v>
      </c>
      <c r="F7617" t="s">
        <v>35</v>
      </c>
      <c r="G7617">
        <v>50</v>
      </c>
      <c r="H7617">
        <v>159</v>
      </c>
      <c r="I7617">
        <v>136</v>
      </c>
      <c r="J7617">
        <v>1217</v>
      </c>
      <c r="K7617">
        <v>9.32</v>
      </c>
      <c r="L7617" t="s">
        <v>22</v>
      </c>
      <c r="M7617">
        <v>7.6</v>
      </c>
      <c r="N7617">
        <v>1.9</v>
      </c>
      <c r="O7617">
        <v>3326</v>
      </c>
      <c r="P7617">
        <v>78</v>
      </c>
      <c r="Q7617">
        <v>38.4</v>
      </c>
      <c r="R7617">
        <v>28.5</v>
      </c>
      <c r="S7617" t="s">
        <v>34</v>
      </c>
      <c r="T7617" t="s">
        <v>32</v>
      </c>
    </row>
    <row r="7618" spans="1:20" x14ac:dyDescent="0.2">
      <c r="A7618">
        <v>7617</v>
      </c>
      <c r="B7618">
        <v>47</v>
      </c>
      <c r="C7618" t="s">
        <v>25</v>
      </c>
      <c r="D7618">
        <v>180</v>
      </c>
      <c r="E7618">
        <v>85</v>
      </c>
      <c r="F7618" t="s">
        <v>37</v>
      </c>
      <c r="G7618">
        <v>46</v>
      </c>
      <c r="H7618">
        <v>369</v>
      </c>
      <c r="I7618">
        <v>97</v>
      </c>
      <c r="J7618">
        <v>16180</v>
      </c>
      <c r="K7618">
        <v>8.6199999999999992</v>
      </c>
      <c r="L7618" t="s">
        <v>31</v>
      </c>
      <c r="M7618">
        <v>9.5</v>
      </c>
      <c r="N7618">
        <v>1.9</v>
      </c>
      <c r="O7618">
        <v>1902</v>
      </c>
      <c r="P7618">
        <v>61</v>
      </c>
      <c r="Q7618">
        <v>38.4</v>
      </c>
      <c r="R7618">
        <v>28.5</v>
      </c>
      <c r="S7618" t="s">
        <v>34</v>
      </c>
      <c r="T7618" t="s">
        <v>28</v>
      </c>
    </row>
    <row r="7619" spans="1:20" x14ac:dyDescent="0.2">
      <c r="A7619">
        <v>7618</v>
      </c>
      <c r="B7619">
        <v>36</v>
      </c>
      <c r="C7619" t="s">
        <v>29</v>
      </c>
      <c r="D7619">
        <v>175</v>
      </c>
      <c r="E7619">
        <v>103</v>
      </c>
      <c r="F7619" t="s">
        <v>35</v>
      </c>
      <c r="G7619">
        <v>62</v>
      </c>
      <c r="H7619">
        <v>215</v>
      </c>
      <c r="I7619">
        <v>118</v>
      </c>
      <c r="J7619">
        <v>13405</v>
      </c>
      <c r="K7619">
        <v>8.3699999999999992</v>
      </c>
      <c r="L7619" t="s">
        <v>22</v>
      </c>
      <c r="M7619">
        <v>4.4000000000000004</v>
      </c>
      <c r="N7619">
        <v>1.9</v>
      </c>
      <c r="O7619">
        <v>2032</v>
      </c>
      <c r="P7619">
        <v>81</v>
      </c>
      <c r="Q7619">
        <v>38.4</v>
      </c>
      <c r="R7619">
        <v>28.5</v>
      </c>
      <c r="S7619" t="s">
        <v>27</v>
      </c>
      <c r="T7619" t="s">
        <v>32</v>
      </c>
    </row>
    <row r="7620" spans="1:20" x14ac:dyDescent="0.2">
      <c r="A7620">
        <v>7619</v>
      </c>
      <c r="B7620">
        <v>23</v>
      </c>
      <c r="C7620" t="s">
        <v>29</v>
      </c>
      <c r="D7620">
        <v>152</v>
      </c>
      <c r="E7620">
        <v>105</v>
      </c>
      <c r="F7620" t="s">
        <v>30</v>
      </c>
      <c r="G7620">
        <v>43</v>
      </c>
      <c r="H7620">
        <v>930</v>
      </c>
      <c r="I7620">
        <v>126</v>
      </c>
      <c r="J7620">
        <v>11732</v>
      </c>
      <c r="K7620">
        <v>10.79</v>
      </c>
      <c r="L7620" t="s">
        <v>22</v>
      </c>
      <c r="M7620">
        <v>8.9</v>
      </c>
      <c r="N7620">
        <v>1.9</v>
      </c>
      <c r="O7620">
        <v>2445</v>
      </c>
      <c r="P7620">
        <v>89</v>
      </c>
      <c r="Q7620">
        <v>38.4</v>
      </c>
      <c r="R7620">
        <v>28.5</v>
      </c>
      <c r="S7620" t="s">
        <v>32</v>
      </c>
      <c r="T7620" t="s">
        <v>28</v>
      </c>
    </row>
    <row r="7621" spans="1:20" x14ac:dyDescent="0.2">
      <c r="A7621">
        <v>7620</v>
      </c>
      <c r="B7621">
        <v>33</v>
      </c>
      <c r="C7621" t="s">
        <v>20</v>
      </c>
      <c r="D7621">
        <v>189</v>
      </c>
      <c r="E7621">
        <v>73</v>
      </c>
      <c r="F7621" t="s">
        <v>26</v>
      </c>
      <c r="G7621">
        <v>36</v>
      </c>
      <c r="H7621">
        <v>568</v>
      </c>
      <c r="I7621">
        <v>87</v>
      </c>
      <c r="J7621">
        <v>5381</v>
      </c>
      <c r="K7621">
        <v>0.91</v>
      </c>
      <c r="L7621" t="s">
        <v>36</v>
      </c>
      <c r="M7621">
        <v>4.9000000000000004</v>
      </c>
      <c r="N7621">
        <v>1.9</v>
      </c>
      <c r="O7621">
        <v>1757</v>
      </c>
      <c r="P7621">
        <v>61</v>
      </c>
      <c r="Q7621">
        <v>38.4</v>
      </c>
      <c r="R7621">
        <v>28.5</v>
      </c>
      <c r="S7621" t="s">
        <v>32</v>
      </c>
      <c r="T7621" t="s">
        <v>32</v>
      </c>
    </row>
    <row r="7622" spans="1:20" x14ac:dyDescent="0.2">
      <c r="A7622">
        <v>7621</v>
      </c>
      <c r="B7622">
        <v>48</v>
      </c>
      <c r="C7622" t="s">
        <v>29</v>
      </c>
      <c r="D7622">
        <v>193</v>
      </c>
      <c r="E7622">
        <v>89</v>
      </c>
      <c r="F7622" t="s">
        <v>21</v>
      </c>
      <c r="G7622">
        <v>52</v>
      </c>
      <c r="H7622">
        <v>380</v>
      </c>
      <c r="I7622">
        <v>111</v>
      </c>
      <c r="J7622">
        <v>5458</v>
      </c>
      <c r="K7622">
        <v>1.25</v>
      </c>
      <c r="L7622" t="s">
        <v>22</v>
      </c>
      <c r="M7622">
        <v>6.8</v>
      </c>
      <c r="N7622">
        <v>1.9</v>
      </c>
      <c r="O7622">
        <v>3329</v>
      </c>
      <c r="P7622">
        <v>71</v>
      </c>
      <c r="Q7622">
        <v>38.4</v>
      </c>
      <c r="R7622">
        <v>28.5</v>
      </c>
      <c r="S7622" t="s">
        <v>27</v>
      </c>
      <c r="T7622" t="s">
        <v>32</v>
      </c>
    </row>
    <row r="7623" spans="1:20" x14ac:dyDescent="0.2">
      <c r="A7623">
        <v>7622</v>
      </c>
      <c r="B7623">
        <v>57</v>
      </c>
      <c r="C7623" t="s">
        <v>29</v>
      </c>
      <c r="D7623">
        <v>169</v>
      </c>
      <c r="E7623">
        <v>69</v>
      </c>
      <c r="F7623" t="s">
        <v>37</v>
      </c>
      <c r="G7623">
        <v>12</v>
      </c>
      <c r="H7623">
        <v>328</v>
      </c>
      <c r="I7623">
        <v>172</v>
      </c>
      <c r="J7623">
        <v>8244</v>
      </c>
      <c r="K7623">
        <v>10.5</v>
      </c>
      <c r="L7623" t="s">
        <v>36</v>
      </c>
      <c r="M7623">
        <v>8.1999999999999993</v>
      </c>
      <c r="N7623">
        <v>1.9</v>
      </c>
      <c r="O7623">
        <v>1786</v>
      </c>
      <c r="P7623">
        <v>77</v>
      </c>
      <c r="Q7623">
        <v>38.4</v>
      </c>
      <c r="R7623">
        <v>28.5</v>
      </c>
      <c r="S7623" t="s">
        <v>34</v>
      </c>
      <c r="T7623" t="s">
        <v>28</v>
      </c>
    </row>
    <row r="7624" spans="1:20" x14ac:dyDescent="0.2">
      <c r="A7624">
        <v>7623</v>
      </c>
      <c r="B7624">
        <v>41</v>
      </c>
      <c r="C7624" t="s">
        <v>25</v>
      </c>
      <c r="D7624">
        <v>194</v>
      </c>
      <c r="E7624">
        <v>72</v>
      </c>
      <c r="F7624" t="s">
        <v>35</v>
      </c>
      <c r="G7624">
        <v>35</v>
      </c>
      <c r="H7624">
        <v>742</v>
      </c>
      <c r="I7624">
        <v>175</v>
      </c>
      <c r="J7624">
        <v>14469</v>
      </c>
      <c r="K7624">
        <v>6.09</v>
      </c>
      <c r="L7624" t="s">
        <v>22</v>
      </c>
      <c r="M7624">
        <v>5.4</v>
      </c>
      <c r="N7624">
        <v>1.9</v>
      </c>
      <c r="O7624">
        <v>2102</v>
      </c>
      <c r="P7624">
        <v>87</v>
      </c>
      <c r="Q7624">
        <v>38.4</v>
      </c>
      <c r="R7624">
        <v>28.5</v>
      </c>
      <c r="S7624" t="s">
        <v>23</v>
      </c>
      <c r="T7624" t="s">
        <v>32</v>
      </c>
    </row>
    <row r="7625" spans="1:20" x14ac:dyDescent="0.2">
      <c r="A7625">
        <v>7624</v>
      </c>
      <c r="B7625">
        <v>58</v>
      </c>
      <c r="C7625" t="s">
        <v>29</v>
      </c>
      <c r="D7625">
        <v>178</v>
      </c>
      <c r="E7625">
        <v>52</v>
      </c>
      <c r="F7625" t="s">
        <v>33</v>
      </c>
      <c r="G7625">
        <v>66</v>
      </c>
      <c r="H7625">
        <v>387</v>
      </c>
      <c r="I7625">
        <v>108</v>
      </c>
      <c r="J7625">
        <v>7853</v>
      </c>
      <c r="K7625">
        <v>9.58</v>
      </c>
      <c r="L7625" t="s">
        <v>36</v>
      </c>
      <c r="M7625">
        <v>6.1</v>
      </c>
      <c r="N7625">
        <v>1.9</v>
      </c>
      <c r="O7625">
        <v>1917</v>
      </c>
      <c r="P7625">
        <v>61</v>
      </c>
      <c r="Q7625">
        <v>38.4</v>
      </c>
      <c r="R7625">
        <v>28.5</v>
      </c>
      <c r="S7625" t="s">
        <v>23</v>
      </c>
      <c r="T7625" t="s">
        <v>24</v>
      </c>
    </row>
    <row r="7626" spans="1:20" x14ac:dyDescent="0.2">
      <c r="A7626">
        <v>7625</v>
      </c>
      <c r="B7626">
        <v>36</v>
      </c>
      <c r="C7626" t="s">
        <v>20</v>
      </c>
      <c r="D7626">
        <v>155</v>
      </c>
      <c r="E7626">
        <v>105</v>
      </c>
      <c r="F7626" t="s">
        <v>30</v>
      </c>
      <c r="G7626">
        <v>70</v>
      </c>
      <c r="H7626">
        <v>991</v>
      </c>
      <c r="I7626">
        <v>159</v>
      </c>
      <c r="J7626">
        <v>4983</v>
      </c>
      <c r="K7626">
        <v>3.25</v>
      </c>
      <c r="L7626" t="s">
        <v>31</v>
      </c>
      <c r="M7626">
        <v>6</v>
      </c>
      <c r="N7626">
        <v>1.9</v>
      </c>
      <c r="O7626">
        <v>3801</v>
      </c>
      <c r="P7626">
        <v>59</v>
      </c>
      <c r="Q7626">
        <v>38.4</v>
      </c>
      <c r="R7626">
        <v>28.5</v>
      </c>
      <c r="S7626" t="s">
        <v>34</v>
      </c>
      <c r="T7626" t="s">
        <v>32</v>
      </c>
    </row>
    <row r="7627" spans="1:20" x14ac:dyDescent="0.2">
      <c r="A7627">
        <v>7626</v>
      </c>
      <c r="B7627">
        <v>33</v>
      </c>
      <c r="C7627" t="s">
        <v>25</v>
      </c>
      <c r="D7627">
        <v>160</v>
      </c>
      <c r="E7627">
        <v>55</v>
      </c>
      <c r="F7627" t="s">
        <v>33</v>
      </c>
      <c r="G7627">
        <v>91</v>
      </c>
      <c r="H7627">
        <v>947</v>
      </c>
      <c r="I7627">
        <v>174</v>
      </c>
      <c r="J7627">
        <v>5181</v>
      </c>
      <c r="K7627">
        <v>11.8</v>
      </c>
      <c r="L7627" t="s">
        <v>22</v>
      </c>
      <c r="M7627">
        <v>5.4</v>
      </c>
      <c r="N7627">
        <v>1.9</v>
      </c>
      <c r="O7627">
        <v>2964</v>
      </c>
      <c r="P7627">
        <v>68</v>
      </c>
      <c r="Q7627">
        <v>38.4</v>
      </c>
      <c r="R7627">
        <v>28.5</v>
      </c>
      <c r="S7627" t="s">
        <v>32</v>
      </c>
      <c r="T7627" t="s">
        <v>24</v>
      </c>
    </row>
    <row r="7628" spans="1:20" x14ac:dyDescent="0.2">
      <c r="A7628">
        <v>7627</v>
      </c>
      <c r="B7628">
        <v>45</v>
      </c>
      <c r="C7628" t="s">
        <v>29</v>
      </c>
      <c r="D7628">
        <v>151</v>
      </c>
      <c r="E7628">
        <v>79</v>
      </c>
      <c r="F7628" t="s">
        <v>33</v>
      </c>
      <c r="G7628">
        <v>43</v>
      </c>
      <c r="H7628">
        <v>919</v>
      </c>
      <c r="I7628">
        <v>153</v>
      </c>
      <c r="J7628">
        <v>14437</v>
      </c>
      <c r="K7628">
        <v>5</v>
      </c>
      <c r="L7628" t="s">
        <v>31</v>
      </c>
      <c r="M7628">
        <v>4.0999999999999996</v>
      </c>
      <c r="N7628">
        <v>1.9</v>
      </c>
      <c r="O7628">
        <v>3119</v>
      </c>
      <c r="P7628">
        <v>59</v>
      </c>
      <c r="Q7628">
        <v>38.4</v>
      </c>
      <c r="R7628">
        <v>28.5</v>
      </c>
      <c r="S7628" t="s">
        <v>34</v>
      </c>
      <c r="T7628" t="s">
        <v>24</v>
      </c>
    </row>
    <row r="7629" spans="1:20" x14ac:dyDescent="0.2">
      <c r="A7629">
        <v>7628</v>
      </c>
      <c r="B7629">
        <v>40</v>
      </c>
      <c r="C7629" t="s">
        <v>25</v>
      </c>
      <c r="D7629">
        <v>162</v>
      </c>
      <c r="E7629">
        <v>102</v>
      </c>
      <c r="F7629" t="s">
        <v>21</v>
      </c>
      <c r="G7629">
        <v>82</v>
      </c>
      <c r="H7629">
        <v>898</v>
      </c>
      <c r="I7629">
        <v>113</v>
      </c>
      <c r="J7629">
        <v>9631</v>
      </c>
      <c r="K7629">
        <v>6.64</v>
      </c>
      <c r="L7629" t="s">
        <v>22</v>
      </c>
      <c r="M7629">
        <v>9.3000000000000007</v>
      </c>
      <c r="N7629">
        <v>1.9</v>
      </c>
      <c r="O7629">
        <v>1591</v>
      </c>
      <c r="P7629">
        <v>75</v>
      </c>
      <c r="Q7629">
        <v>38.4</v>
      </c>
      <c r="R7629">
        <v>28.5</v>
      </c>
      <c r="S7629" t="s">
        <v>23</v>
      </c>
      <c r="T7629" t="s">
        <v>28</v>
      </c>
    </row>
    <row r="7630" spans="1:20" x14ac:dyDescent="0.2">
      <c r="A7630">
        <v>7629</v>
      </c>
      <c r="B7630">
        <v>29</v>
      </c>
      <c r="C7630" t="s">
        <v>29</v>
      </c>
      <c r="D7630">
        <v>189</v>
      </c>
      <c r="E7630">
        <v>88</v>
      </c>
      <c r="F7630" t="s">
        <v>26</v>
      </c>
      <c r="G7630">
        <v>82</v>
      </c>
      <c r="H7630">
        <v>635</v>
      </c>
      <c r="I7630">
        <v>175</v>
      </c>
      <c r="J7630">
        <v>2945</v>
      </c>
      <c r="K7630">
        <v>14.35</v>
      </c>
      <c r="L7630" t="s">
        <v>31</v>
      </c>
      <c r="M7630">
        <v>6.7</v>
      </c>
      <c r="N7630">
        <v>1.9</v>
      </c>
      <c r="O7630">
        <v>2543</v>
      </c>
      <c r="P7630">
        <v>73</v>
      </c>
      <c r="Q7630">
        <v>38.4</v>
      </c>
      <c r="R7630">
        <v>28.5</v>
      </c>
      <c r="S7630" t="s">
        <v>23</v>
      </c>
      <c r="T7630" t="s">
        <v>24</v>
      </c>
    </row>
    <row r="7631" spans="1:20" x14ac:dyDescent="0.2">
      <c r="A7631">
        <v>7630</v>
      </c>
      <c r="B7631">
        <v>54</v>
      </c>
      <c r="C7631" t="s">
        <v>29</v>
      </c>
      <c r="D7631">
        <v>193</v>
      </c>
      <c r="E7631">
        <v>87</v>
      </c>
      <c r="F7631" t="s">
        <v>35</v>
      </c>
      <c r="G7631">
        <v>59</v>
      </c>
      <c r="H7631">
        <v>662</v>
      </c>
      <c r="I7631">
        <v>127</v>
      </c>
      <c r="J7631">
        <v>10435</v>
      </c>
      <c r="K7631">
        <v>8.59</v>
      </c>
      <c r="L7631" t="s">
        <v>36</v>
      </c>
      <c r="M7631">
        <v>7.6</v>
      </c>
      <c r="N7631">
        <v>1.9</v>
      </c>
      <c r="O7631">
        <v>3957</v>
      </c>
      <c r="P7631">
        <v>62</v>
      </c>
      <c r="Q7631">
        <v>38.4</v>
      </c>
      <c r="R7631">
        <v>28.5</v>
      </c>
      <c r="S7631" t="s">
        <v>23</v>
      </c>
      <c r="T7631" t="s">
        <v>28</v>
      </c>
    </row>
    <row r="7632" spans="1:20" x14ac:dyDescent="0.2">
      <c r="A7632">
        <v>7631</v>
      </c>
      <c r="B7632">
        <v>29</v>
      </c>
      <c r="C7632" t="s">
        <v>29</v>
      </c>
      <c r="D7632">
        <v>194</v>
      </c>
      <c r="E7632">
        <v>102</v>
      </c>
      <c r="F7632" t="s">
        <v>26</v>
      </c>
      <c r="G7632">
        <v>30</v>
      </c>
      <c r="H7632">
        <v>439</v>
      </c>
      <c r="I7632">
        <v>126</v>
      </c>
      <c r="J7632">
        <v>2792</v>
      </c>
      <c r="K7632">
        <v>5.55</v>
      </c>
      <c r="L7632" t="s">
        <v>31</v>
      </c>
      <c r="M7632">
        <v>4.5999999999999996</v>
      </c>
      <c r="N7632">
        <v>1.9</v>
      </c>
      <c r="O7632">
        <v>2313</v>
      </c>
      <c r="P7632">
        <v>77</v>
      </c>
      <c r="Q7632">
        <v>38.4</v>
      </c>
      <c r="R7632">
        <v>28.5</v>
      </c>
      <c r="S7632" t="s">
        <v>32</v>
      </c>
      <c r="T7632" t="s">
        <v>28</v>
      </c>
    </row>
    <row r="7633" spans="1:20" x14ac:dyDescent="0.2">
      <c r="A7633">
        <v>7632</v>
      </c>
      <c r="B7633">
        <v>21</v>
      </c>
      <c r="C7633" t="s">
        <v>20</v>
      </c>
      <c r="D7633">
        <v>157</v>
      </c>
      <c r="E7633">
        <v>114</v>
      </c>
      <c r="F7633" t="s">
        <v>37</v>
      </c>
      <c r="G7633">
        <v>71</v>
      </c>
      <c r="H7633">
        <v>453</v>
      </c>
      <c r="I7633">
        <v>101</v>
      </c>
      <c r="J7633">
        <v>13606</v>
      </c>
      <c r="K7633">
        <v>5.87</v>
      </c>
      <c r="L7633" t="s">
        <v>22</v>
      </c>
      <c r="M7633">
        <v>6</v>
      </c>
      <c r="N7633">
        <v>1.9</v>
      </c>
      <c r="O7633">
        <v>2352</v>
      </c>
      <c r="P7633">
        <v>51</v>
      </c>
      <c r="Q7633">
        <v>38.4</v>
      </c>
      <c r="R7633">
        <v>28.5</v>
      </c>
      <c r="S7633" t="s">
        <v>32</v>
      </c>
      <c r="T7633" t="s">
        <v>24</v>
      </c>
    </row>
    <row r="7634" spans="1:20" x14ac:dyDescent="0.2">
      <c r="A7634">
        <v>7633</v>
      </c>
      <c r="B7634">
        <v>46</v>
      </c>
      <c r="C7634" t="s">
        <v>20</v>
      </c>
      <c r="D7634">
        <v>185</v>
      </c>
      <c r="E7634">
        <v>80</v>
      </c>
      <c r="F7634" t="s">
        <v>30</v>
      </c>
      <c r="G7634">
        <v>98</v>
      </c>
      <c r="H7634">
        <v>229</v>
      </c>
      <c r="I7634">
        <v>90</v>
      </c>
      <c r="J7634">
        <v>6636</v>
      </c>
      <c r="K7634">
        <v>14.55</v>
      </c>
      <c r="L7634" t="s">
        <v>36</v>
      </c>
      <c r="M7634">
        <v>9.4</v>
      </c>
      <c r="N7634">
        <v>1.9</v>
      </c>
      <c r="O7634">
        <v>3778</v>
      </c>
      <c r="P7634">
        <v>73</v>
      </c>
      <c r="Q7634">
        <v>38.4</v>
      </c>
      <c r="R7634">
        <v>28.5</v>
      </c>
      <c r="S7634" t="s">
        <v>32</v>
      </c>
      <c r="T7634" t="s">
        <v>24</v>
      </c>
    </row>
    <row r="7635" spans="1:20" x14ac:dyDescent="0.2">
      <c r="A7635">
        <v>7634</v>
      </c>
      <c r="B7635">
        <v>24</v>
      </c>
      <c r="C7635" t="s">
        <v>29</v>
      </c>
      <c r="D7635">
        <v>189</v>
      </c>
      <c r="E7635">
        <v>70</v>
      </c>
      <c r="F7635" t="s">
        <v>37</v>
      </c>
      <c r="G7635">
        <v>25</v>
      </c>
      <c r="H7635">
        <v>253</v>
      </c>
      <c r="I7635">
        <v>131</v>
      </c>
      <c r="J7635">
        <v>7400</v>
      </c>
      <c r="K7635">
        <v>13.83</v>
      </c>
      <c r="L7635" t="s">
        <v>31</v>
      </c>
      <c r="M7635">
        <v>7.1</v>
      </c>
      <c r="N7635">
        <v>1.9</v>
      </c>
      <c r="O7635">
        <v>3646</v>
      </c>
      <c r="P7635">
        <v>75</v>
      </c>
      <c r="Q7635">
        <v>38.4</v>
      </c>
      <c r="R7635">
        <v>28.5</v>
      </c>
      <c r="S7635" t="s">
        <v>34</v>
      </c>
      <c r="T7635" t="s">
        <v>32</v>
      </c>
    </row>
    <row r="7636" spans="1:20" x14ac:dyDescent="0.2">
      <c r="A7636">
        <v>7635</v>
      </c>
      <c r="B7636">
        <v>32</v>
      </c>
      <c r="C7636" t="s">
        <v>20</v>
      </c>
      <c r="D7636">
        <v>157</v>
      </c>
      <c r="E7636">
        <v>104</v>
      </c>
      <c r="F7636" t="s">
        <v>26</v>
      </c>
      <c r="G7636">
        <v>94</v>
      </c>
      <c r="H7636">
        <v>441</v>
      </c>
      <c r="I7636">
        <v>102</v>
      </c>
      <c r="J7636">
        <v>17179</v>
      </c>
      <c r="K7636">
        <v>7.88</v>
      </c>
      <c r="L7636" t="s">
        <v>36</v>
      </c>
      <c r="M7636">
        <v>8.6</v>
      </c>
      <c r="N7636">
        <v>1.9</v>
      </c>
      <c r="O7636">
        <v>2428</v>
      </c>
      <c r="P7636">
        <v>58</v>
      </c>
      <c r="Q7636">
        <v>38.4</v>
      </c>
      <c r="R7636">
        <v>28.5</v>
      </c>
      <c r="S7636" t="s">
        <v>27</v>
      </c>
      <c r="T7636" t="s">
        <v>32</v>
      </c>
    </row>
    <row r="7637" spans="1:20" x14ac:dyDescent="0.2">
      <c r="A7637">
        <v>7636</v>
      </c>
      <c r="B7637">
        <v>43</v>
      </c>
      <c r="C7637" t="s">
        <v>25</v>
      </c>
      <c r="D7637">
        <v>174</v>
      </c>
      <c r="E7637">
        <v>81</v>
      </c>
      <c r="F7637" t="s">
        <v>37</v>
      </c>
      <c r="G7637">
        <v>49</v>
      </c>
      <c r="H7637">
        <v>766</v>
      </c>
      <c r="I7637">
        <v>136</v>
      </c>
      <c r="J7637">
        <v>8727</v>
      </c>
      <c r="K7637">
        <v>11.46</v>
      </c>
      <c r="L7637" t="s">
        <v>31</v>
      </c>
      <c r="M7637">
        <v>8.5</v>
      </c>
      <c r="N7637">
        <v>1.9</v>
      </c>
      <c r="O7637">
        <v>3339</v>
      </c>
      <c r="P7637">
        <v>56</v>
      </c>
      <c r="Q7637">
        <v>38.4</v>
      </c>
      <c r="R7637">
        <v>28.5</v>
      </c>
      <c r="S7637" t="s">
        <v>23</v>
      </c>
      <c r="T7637" t="s">
        <v>24</v>
      </c>
    </row>
    <row r="7638" spans="1:20" x14ac:dyDescent="0.2">
      <c r="A7638">
        <v>7637</v>
      </c>
      <c r="B7638">
        <v>32</v>
      </c>
      <c r="C7638" t="s">
        <v>20</v>
      </c>
      <c r="D7638">
        <v>184</v>
      </c>
      <c r="E7638">
        <v>103</v>
      </c>
      <c r="F7638" t="s">
        <v>21</v>
      </c>
      <c r="G7638">
        <v>69</v>
      </c>
      <c r="H7638">
        <v>130</v>
      </c>
      <c r="I7638">
        <v>156</v>
      </c>
      <c r="J7638">
        <v>8232</v>
      </c>
      <c r="K7638">
        <v>13.37</v>
      </c>
      <c r="L7638" t="s">
        <v>22</v>
      </c>
      <c r="M7638">
        <v>7.5</v>
      </c>
      <c r="N7638">
        <v>1.9</v>
      </c>
      <c r="O7638">
        <v>2880</v>
      </c>
      <c r="P7638">
        <v>52</v>
      </c>
      <c r="Q7638">
        <v>38.4</v>
      </c>
      <c r="R7638">
        <v>28.5</v>
      </c>
      <c r="S7638" t="s">
        <v>27</v>
      </c>
      <c r="T7638" t="s">
        <v>24</v>
      </c>
    </row>
    <row r="7639" spans="1:20" x14ac:dyDescent="0.2">
      <c r="A7639">
        <v>7638</v>
      </c>
      <c r="B7639">
        <v>55</v>
      </c>
      <c r="C7639" t="s">
        <v>20</v>
      </c>
      <c r="D7639">
        <v>172</v>
      </c>
      <c r="E7639">
        <v>73</v>
      </c>
      <c r="F7639" t="s">
        <v>35</v>
      </c>
      <c r="G7639">
        <v>105</v>
      </c>
      <c r="H7639">
        <v>693</v>
      </c>
      <c r="I7639">
        <v>83</v>
      </c>
      <c r="J7639">
        <v>8563</v>
      </c>
      <c r="K7639">
        <v>0.67</v>
      </c>
      <c r="L7639" t="s">
        <v>31</v>
      </c>
      <c r="M7639">
        <v>5.7</v>
      </c>
      <c r="N7639">
        <v>1.9</v>
      </c>
      <c r="O7639">
        <v>2581</v>
      </c>
      <c r="P7639">
        <v>88</v>
      </c>
      <c r="Q7639">
        <v>38.4</v>
      </c>
      <c r="R7639">
        <v>28.5</v>
      </c>
      <c r="S7639" t="s">
        <v>27</v>
      </c>
      <c r="T7639" t="s">
        <v>28</v>
      </c>
    </row>
    <row r="7640" spans="1:20" x14ac:dyDescent="0.2">
      <c r="A7640">
        <v>7639</v>
      </c>
      <c r="B7640">
        <v>52</v>
      </c>
      <c r="C7640" t="s">
        <v>20</v>
      </c>
      <c r="D7640">
        <v>190</v>
      </c>
      <c r="E7640">
        <v>86</v>
      </c>
      <c r="F7640" t="s">
        <v>21</v>
      </c>
      <c r="G7640">
        <v>66</v>
      </c>
      <c r="H7640">
        <v>703</v>
      </c>
      <c r="I7640">
        <v>82</v>
      </c>
      <c r="J7640">
        <v>15233</v>
      </c>
      <c r="K7640">
        <v>2.27</v>
      </c>
      <c r="L7640" t="s">
        <v>22</v>
      </c>
      <c r="M7640">
        <v>4.3</v>
      </c>
      <c r="N7640">
        <v>1.9</v>
      </c>
      <c r="O7640">
        <v>1566</v>
      </c>
      <c r="P7640">
        <v>77</v>
      </c>
      <c r="Q7640">
        <v>38.4</v>
      </c>
      <c r="R7640">
        <v>28.5</v>
      </c>
      <c r="S7640" t="s">
        <v>23</v>
      </c>
      <c r="T7640" t="s">
        <v>28</v>
      </c>
    </row>
    <row r="7641" spans="1:20" x14ac:dyDescent="0.2">
      <c r="A7641">
        <v>7640</v>
      </c>
      <c r="B7641">
        <v>34</v>
      </c>
      <c r="C7641" t="s">
        <v>29</v>
      </c>
      <c r="D7641">
        <v>183</v>
      </c>
      <c r="E7641">
        <v>90</v>
      </c>
      <c r="F7641" t="s">
        <v>35</v>
      </c>
      <c r="G7641">
        <v>60</v>
      </c>
      <c r="H7641">
        <v>779</v>
      </c>
      <c r="I7641">
        <v>125</v>
      </c>
      <c r="J7641">
        <v>4242</v>
      </c>
      <c r="K7641">
        <v>10.37</v>
      </c>
      <c r="L7641" t="s">
        <v>22</v>
      </c>
      <c r="M7641">
        <v>5.9</v>
      </c>
      <c r="N7641">
        <v>1.9</v>
      </c>
      <c r="O7641">
        <v>1989</v>
      </c>
      <c r="P7641">
        <v>82</v>
      </c>
      <c r="Q7641">
        <v>38.4</v>
      </c>
      <c r="R7641">
        <v>28.5</v>
      </c>
      <c r="S7641" t="s">
        <v>34</v>
      </c>
      <c r="T7641" t="s">
        <v>28</v>
      </c>
    </row>
    <row r="7642" spans="1:20" x14ac:dyDescent="0.2">
      <c r="A7642">
        <v>7641</v>
      </c>
      <c r="B7642">
        <v>58</v>
      </c>
      <c r="C7642" t="s">
        <v>25</v>
      </c>
      <c r="D7642">
        <v>188</v>
      </c>
      <c r="E7642">
        <v>112</v>
      </c>
      <c r="F7642" t="s">
        <v>33</v>
      </c>
      <c r="G7642">
        <v>107</v>
      </c>
      <c r="H7642">
        <v>995</v>
      </c>
      <c r="I7642">
        <v>129</v>
      </c>
      <c r="J7642">
        <v>15431</v>
      </c>
      <c r="K7642">
        <v>14.6</v>
      </c>
      <c r="L7642" t="s">
        <v>22</v>
      </c>
      <c r="M7642">
        <v>9.3000000000000007</v>
      </c>
      <c r="N7642">
        <v>1.9</v>
      </c>
      <c r="O7642">
        <v>3691</v>
      </c>
      <c r="P7642">
        <v>70</v>
      </c>
      <c r="Q7642">
        <v>38.4</v>
      </c>
      <c r="R7642">
        <v>28.5</v>
      </c>
      <c r="S7642" t="s">
        <v>32</v>
      </c>
      <c r="T7642" t="s">
        <v>24</v>
      </c>
    </row>
    <row r="7643" spans="1:20" x14ac:dyDescent="0.2">
      <c r="A7643">
        <v>7642</v>
      </c>
      <c r="B7643">
        <v>42</v>
      </c>
      <c r="C7643" t="s">
        <v>25</v>
      </c>
      <c r="D7643">
        <v>151</v>
      </c>
      <c r="E7643">
        <v>63</v>
      </c>
      <c r="F7643" t="s">
        <v>26</v>
      </c>
      <c r="G7643">
        <v>119</v>
      </c>
      <c r="H7643">
        <v>185</v>
      </c>
      <c r="I7643">
        <v>89</v>
      </c>
      <c r="J7643">
        <v>1825</v>
      </c>
      <c r="K7643">
        <v>6.96</v>
      </c>
      <c r="L7643" t="s">
        <v>36</v>
      </c>
      <c r="M7643">
        <v>6.5</v>
      </c>
      <c r="N7643">
        <v>1.9</v>
      </c>
      <c r="O7643">
        <v>1630</v>
      </c>
      <c r="P7643">
        <v>88</v>
      </c>
      <c r="Q7643">
        <v>38.4</v>
      </c>
      <c r="R7643">
        <v>28.5</v>
      </c>
      <c r="S7643" t="s">
        <v>27</v>
      </c>
      <c r="T7643" t="s">
        <v>32</v>
      </c>
    </row>
    <row r="7644" spans="1:20" x14ac:dyDescent="0.2">
      <c r="A7644">
        <v>7643</v>
      </c>
      <c r="B7644">
        <v>53</v>
      </c>
      <c r="C7644" t="s">
        <v>20</v>
      </c>
      <c r="D7644">
        <v>196</v>
      </c>
      <c r="E7644">
        <v>52</v>
      </c>
      <c r="F7644" t="s">
        <v>35</v>
      </c>
      <c r="G7644">
        <v>33</v>
      </c>
      <c r="H7644">
        <v>585</v>
      </c>
      <c r="I7644">
        <v>89</v>
      </c>
      <c r="J7644">
        <v>10337</v>
      </c>
      <c r="K7644">
        <v>2.4700000000000002</v>
      </c>
      <c r="L7644" t="s">
        <v>22</v>
      </c>
      <c r="M7644">
        <v>4.4000000000000004</v>
      </c>
      <c r="N7644">
        <v>1.9</v>
      </c>
      <c r="O7644">
        <v>3907</v>
      </c>
      <c r="P7644">
        <v>58</v>
      </c>
      <c r="Q7644">
        <v>38.4</v>
      </c>
      <c r="R7644">
        <v>28.5</v>
      </c>
      <c r="S7644" t="s">
        <v>34</v>
      </c>
      <c r="T7644" t="s">
        <v>24</v>
      </c>
    </row>
    <row r="7645" spans="1:20" x14ac:dyDescent="0.2">
      <c r="A7645">
        <v>7644</v>
      </c>
      <c r="B7645">
        <v>28</v>
      </c>
      <c r="C7645" t="s">
        <v>20</v>
      </c>
      <c r="D7645">
        <v>189</v>
      </c>
      <c r="E7645">
        <v>60</v>
      </c>
      <c r="F7645" t="s">
        <v>30</v>
      </c>
      <c r="G7645">
        <v>101</v>
      </c>
      <c r="H7645">
        <v>172</v>
      </c>
      <c r="I7645">
        <v>146</v>
      </c>
      <c r="J7645">
        <v>5410</v>
      </c>
      <c r="K7645">
        <v>13.24</v>
      </c>
      <c r="L7645" t="s">
        <v>22</v>
      </c>
      <c r="M7645">
        <v>7.2</v>
      </c>
      <c r="N7645">
        <v>1.9</v>
      </c>
      <c r="O7645">
        <v>3364</v>
      </c>
      <c r="P7645">
        <v>61</v>
      </c>
      <c r="Q7645">
        <v>38.4</v>
      </c>
      <c r="R7645">
        <v>28.5</v>
      </c>
      <c r="S7645" t="s">
        <v>34</v>
      </c>
      <c r="T7645" t="s">
        <v>28</v>
      </c>
    </row>
    <row r="7646" spans="1:20" x14ac:dyDescent="0.2">
      <c r="A7646">
        <v>7645</v>
      </c>
      <c r="B7646">
        <v>30</v>
      </c>
      <c r="C7646" t="s">
        <v>25</v>
      </c>
      <c r="D7646">
        <v>157</v>
      </c>
      <c r="E7646">
        <v>85</v>
      </c>
      <c r="F7646" t="s">
        <v>35</v>
      </c>
      <c r="G7646">
        <v>34</v>
      </c>
      <c r="H7646">
        <v>426</v>
      </c>
      <c r="I7646">
        <v>161</v>
      </c>
      <c r="J7646">
        <v>2016</v>
      </c>
      <c r="K7646">
        <v>8.82</v>
      </c>
      <c r="L7646" t="s">
        <v>36</v>
      </c>
      <c r="M7646">
        <v>6.7</v>
      </c>
      <c r="N7646">
        <v>1.9</v>
      </c>
      <c r="O7646">
        <v>3434</v>
      </c>
      <c r="P7646">
        <v>84</v>
      </c>
      <c r="Q7646">
        <v>38.4</v>
      </c>
      <c r="R7646">
        <v>28.5</v>
      </c>
      <c r="S7646" t="s">
        <v>27</v>
      </c>
      <c r="T7646" t="s">
        <v>32</v>
      </c>
    </row>
    <row r="7647" spans="1:20" x14ac:dyDescent="0.2">
      <c r="A7647">
        <v>7646</v>
      </c>
      <c r="B7647">
        <v>20</v>
      </c>
      <c r="C7647" t="s">
        <v>20</v>
      </c>
      <c r="D7647">
        <v>195</v>
      </c>
      <c r="E7647">
        <v>113</v>
      </c>
      <c r="F7647" t="s">
        <v>37</v>
      </c>
      <c r="G7647">
        <v>78</v>
      </c>
      <c r="H7647">
        <v>772</v>
      </c>
      <c r="I7647">
        <v>147</v>
      </c>
      <c r="J7647">
        <v>2648</v>
      </c>
      <c r="K7647">
        <v>13.17</v>
      </c>
      <c r="L7647" t="s">
        <v>22</v>
      </c>
      <c r="M7647">
        <v>9.6999999999999993</v>
      </c>
      <c r="N7647">
        <v>1.9</v>
      </c>
      <c r="O7647">
        <v>3355</v>
      </c>
      <c r="P7647">
        <v>65</v>
      </c>
      <c r="Q7647">
        <v>38.4</v>
      </c>
      <c r="R7647">
        <v>28.5</v>
      </c>
      <c r="S7647" t="s">
        <v>27</v>
      </c>
      <c r="T7647" t="s">
        <v>24</v>
      </c>
    </row>
    <row r="7648" spans="1:20" x14ac:dyDescent="0.2">
      <c r="A7648">
        <v>7647</v>
      </c>
      <c r="B7648">
        <v>42</v>
      </c>
      <c r="C7648" t="s">
        <v>20</v>
      </c>
      <c r="D7648">
        <v>164</v>
      </c>
      <c r="E7648">
        <v>102</v>
      </c>
      <c r="F7648" t="s">
        <v>26</v>
      </c>
      <c r="G7648">
        <v>58</v>
      </c>
      <c r="H7648">
        <v>495</v>
      </c>
      <c r="I7648">
        <v>176</v>
      </c>
      <c r="J7648">
        <v>15094</v>
      </c>
      <c r="K7648">
        <v>4</v>
      </c>
      <c r="L7648" t="s">
        <v>22</v>
      </c>
      <c r="M7648">
        <v>7.9</v>
      </c>
      <c r="N7648">
        <v>1.9</v>
      </c>
      <c r="O7648">
        <v>3025</v>
      </c>
      <c r="P7648">
        <v>54</v>
      </c>
      <c r="Q7648">
        <v>38.4</v>
      </c>
      <c r="R7648">
        <v>28.5</v>
      </c>
      <c r="S7648" t="s">
        <v>32</v>
      </c>
      <c r="T7648" t="s">
        <v>28</v>
      </c>
    </row>
    <row r="7649" spans="1:20" x14ac:dyDescent="0.2">
      <c r="A7649">
        <v>7648</v>
      </c>
      <c r="B7649">
        <v>58</v>
      </c>
      <c r="C7649" t="s">
        <v>20</v>
      </c>
      <c r="D7649">
        <v>189</v>
      </c>
      <c r="E7649">
        <v>56</v>
      </c>
      <c r="F7649" t="s">
        <v>21</v>
      </c>
      <c r="G7649">
        <v>10</v>
      </c>
      <c r="H7649">
        <v>800</v>
      </c>
      <c r="I7649">
        <v>134</v>
      </c>
      <c r="J7649">
        <v>10906</v>
      </c>
      <c r="K7649">
        <v>4.43</v>
      </c>
      <c r="L7649" t="s">
        <v>22</v>
      </c>
      <c r="M7649">
        <v>4.0999999999999996</v>
      </c>
      <c r="N7649">
        <v>1.9</v>
      </c>
      <c r="O7649">
        <v>2060</v>
      </c>
      <c r="P7649">
        <v>70</v>
      </c>
      <c r="Q7649">
        <v>38.4</v>
      </c>
      <c r="R7649">
        <v>28.5</v>
      </c>
      <c r="S7649" t="s">
        <v>34</v>
      </c>
      <c r="T7649" t="s">
        <v>32</v>
      </c>
    </row>
    <row r="7650" spans="1:20" x14ac:dyDescent="0.2">
      <c r="A7650">
        <v>7649</v>
      </c>
      <c r="B7650">
        <v>32</v>
      </c>
      <c r="C7650" t="s">
        <v>25</v>
      </c>
      <c r="D7650">
        <v>176</v>
      </c>
      <c r="E7650">
        <v>65</v>
      </c>
      <c r="F7650" t="s">
        <v>26</v>
      </c>
      <c r="G7650">
        <v>89</v>
      </c>
      <c r="H7650">
        <v>956</v>
      </c>
      <c r="I7650">
        <v>177</v>
      </c>
      <c r="J7650">
        <v>9310</v>
      </c>
      <c r="K7650">
        <v>1.92</v>
      </c>
      <c r="L7650" t="s">
        <v>36</v>
      </c>
      <c r="M7650">
        <v>6.2</v>
      </c>
      <c r="N7650">
        <v>1.9</v>
      </c>
      <c r="O7650">
        <v>3170</v>
      </c>
      <c r="P7650">
        <v>61</v>
      </c>
      <c r="Q7650">
        <v>38.4</v>
      </c>
      <c r="R7650">
        <v>28.5</v>
      </c>
      <c r="S7650" t="s">
        <v>23</v>
      </c>
      <c r="T7650" t="s">
        <v>28</v>
      </c>
    </row>
    <row r="7651" spans="1:20" x14ac:dyDescent="0.2">
      <c r="A7651">
        <v>7650</v>
      </c>
      <c r="B7651">
        <v>59</v>
      </c>
      <c r="C7651" t="s">
        <v>25</v>
      </c>
      <c r="D7651">
        <v>166</v>
      </c>
      <c r="E7651">
        <v>92</v>
      </c>
      <c r="F7651" t="s">
        <v>21</v>
      </c>
      <c r="G7651">
        <v>100</v>
      </c>
      <c r="H7651">
        <v>658</v>
      </c>
      <c r="I7651">
        <v>105</v>
      </c>
      <c r="J7651">
        <v>16642</v>
      </c>
      <c r="K7651">
        <v>4.97</v>
      </c>
      <c r="L7651" t="s">
        <v>22</v>
      </c>
      <c r="M7651">
        <v>7.9</v>
      </c>
      <c r="N7651">
        <v>1.9</v>
      </c>
      <c r="O7651">
        <v>3646</v>
      </c>
      <c r="P7651">
        <v>66</v>
      </c>
      <c r="Q7651">
        <v>38.4</v>
      </c>
      <c r="R7651">
        <v>28.5</v>
      </c>
      <c r="S7651" t="s">
        <v>27</v>
      </c>
      <c r="T7651" t="s">
        <v>32</v>
      </c>
    </row>
    <row r="7652" spans="1:20" x14ac:dyDescent="0.2">
      <c r="A7652">
        <v>7651</v>
      </c>
      <c r="B7652">
        <v>30</v>
      </c>
      <c r="C7652" t="s">
        <v>29</v>
      </c>
      <c r="D7652">
        <v>190</v>
      </c>
      <c r="E7652">
        <v>108</v>
      </c>
      <c r="F7652" t="s">
        <v>30</v>
      </c>
      <c r="G7652">
        <v>102</v>
      </c>
      <c r="H7652">
        <v>257</v>
      </c>
      <c r="I7652">
        <v>123</v>
      </c>
      <c r="J7652">
        <v>19457</v>
      </c>
      <c r="K7652">
        <v>2.64</v>
      </c>
      <c r="L7652" t="s">
        <v>22</v>
      </c>
      <c r="M7652">
        <v>7.9</v>
      </c>
      <c r="N7652">
        <v>1.9</v>
      </c>
      <c r="O7652">
        <v>2810</v>
      </c>
      <c r="P7652">
        <v>60</v>
      </c>
      <c r="Q7652">
        <v>38.4</v>
      </c>
      <c r="R7652">
        <v>28.5</v>
      </c>
      <c r="S7652" t="s">
        <v>27</v>
      </c>
      <c r="T7652" t="s">
        <v>32</v>
      </c>
    </row>
    <row r="7653" spans="1:20" x14ac:dyDescent="0.2">
      <c r="A7653">
        <v>7652</v>
      </c>
      <c r="B7653">
        <v>41</v>
      </c>
      <c r="C7653" t="s">
        <v>25</v>
      </c>
      <c r="D7653">
        <v>174</v>
      </c>
      <c r="E7653">
        <v>57</v>
      </c>
      <c r="F7653" t="s">
        <v>30</v>
      </c>
      <c r="G7653">
        <v>67</v>
      </c>
      <c r="H7653">
        <v>693</v>
      </c>
      <c r="I7653">
        <v>105</v>
      </c>
      <c r="J7653">
        <v>3541</v>
      </c>
      <c r="K7653">
        <v>8.83</v>
      </c>
      <c r="L7653" t="s">
        <v>36</v>
      </c>
      <c r="M7653">
        <v>5.0999999999999996</v>
      </c>
      <c r="N7653">
        <v>1.9</v>
      </c>
      <c r="O7653">
        <v>2388</v>
      </c>
      <c r="P7653">
        <v>59</v>
      </c>
      <c r="Q7653">
        <v>38.4</v>
      </c>
      <c r="R7653">
        <v>28.5</v>
      </c>
      <c r="S7653" t="s">
        <v>32</v>
      </c>
      <c r="T7653" t="s">
        <v>24</v>
      </c>
    </row>
    <row r="7654" spans="1:20" x14ac:dyDescent="0.2">
      <c r="A7654">
        <v>7653</v>
      </c>
      <c r="B7654">
        <v>33</v>
      </c>
      <c r="C7654" t="s">
        <v>25</v>
      </c>
      <c r="D7654">
        <v>198</v>
      </c>
      <c r="E7654">
        <v>110</v>
      </c>
      <c r="F7654" t="s">
        <v>26</v>
      </c>
      <c r="G7654">
        <v>99</v>
      </c>
      <c r="H7654">
        <v>944</v>
      </c>
      <c r="I7654">
        <v>154</v>
      </c>
      <c r="J7654">
        <v>8124</v>
      </c>
      <c r="K7654">
        <v>4.46</v>
      </c>
      <c r="L7654" t="s">
        <v>22</v>
      </c>
      <c r="M7654">
        <v>6.6</v>
      </c>
      <c r="N7654">
        <v>1.9</v>
      </c>
      <c r="O7654">
        <v>3007</v>
      </c>
      <c r="P7654">
        <v>86</v>
      </c>
      <c r="Q7654">
        <v>38.4</v>
      </c>
      <c r="R7654">
        <v>28.5</v>
      </c>
      <c r="S7654" t="s">
        <v>27</v>
      </c>
      <c r="T7654" t="s">
        <v>24</v>
      </c>
    </row>
    <row r="7655" spans="1:20" x14ac:dyDescent="0.2">
      <c r="A7655">
        <v>7654</v>
      </c>
      <c r="B7655">
        <v>58</v>
      </c>
      <c r="C7655" t="s">
        <v>25</v>
      </c>
      <c r="D7655">
        <v>186</v>
      </c>
      <c r="E7655">
        <v>79</v>
      </c>
      <c r="F7655" t="s">
        <v>37</v>
      </c>
      <c r="G7655">
        <v>55</v>
      </c>
      <c r="H7655">
        <v>873</v>
      </c>
      <c r="I7655">
        <v>164</v>
      </c>
      <c r="J7655">
        <v>11440</v>
      </c>
      <c r="K7655">
        <v>13.48</v>
      </c>
      <c r="L7655" t="s">
        <v>22</v>
      </c>
      <c r="M7655">
        <v>6.1</v>
      </c>
      <c r="N7655">
        <v>1.9</v>
      </c>
      <c r="O7655">
        <v>2465</v>
      </c>
      <c r="P7655">
        <v>82</v>
      </c>
      <c r="Q7655">
        <v>38.4</v>
      </c>
      <c r="R7655">
        <v>28.5</v>
      </c>
      <c r="S7655" t="s">
        <v>27</v>
      </c>
      <c r="T7655" t="s">
        <v>28</v>
      </c>
    </row>
    <row r="7656" spans="1:20" x14ac:dyDescent="0.2">
      <c r="A7656">
        <v>7655</v>
      </c>
      <c r="B7656">
        <v>39</v>
      </c>
      <c r="C7656" t="s">
        <v>29</v>
      </c>
      <c r="D7656">
        <v>182</v>
      </c>
      <c r="E7656">
        <v>109</v>
      </c>
      <c r="F7656" t="s">
        <v>37</v>
      </c>
      <c r="G7656">
        <v>94</v>
      </c>
      <c r="H7656">
        <v>458</v>
      </c>
      <c r="I7656">
        <v>81</v>
      </c>
      <c r="J7656">
        <v>1994</v>
      </c>
      <c r="K7656">
        <v>9.43</v>
      </c>
      <c r="L7656" t="s">
        <v>31</v>
      </c>
      <c r="M7656">
        <v>9.3000000000000007</v>
      </c>
      <c r="N7656">
        <v>1.9</v>
      </c>
      <c r="O7656">
        <v>2524</v>
      </c>
      <c r="P7656">
        <v>55</v>
      </c>
      <c r="Q7656">
        <v>38.4</v>
      </c>
      <c r="R7656">
        <v>28.5</v>
      </c>
      <c r="S7656" t="s">
        <v>34</v>
      </c>
      <c r="T7656" t="s">
        <v>28</v>
      </c>
    </row>
    <row r="7657" spans="1:20" x14ac:dyDescent="0.2">
      <c r="A7657">
        <v>7656</v>
      </c>
      <c r="B7657">
        <v>48</v>
      </c>
      <c r="C7657" t="s">
        <v>20</v>
      </c>
      <c r="D7657">
        <v>188</v>
      </c>
      <c r="E7657">
        <v>99</v>
      </c>
      <c r="F7657" t="s">
        <v>30</v>
      </c>
      <c r="G7657">
        <v>10</v>
      </c>
      <c r="H7657">
        <v>681</v>
      </c>
      <c r="I7657">
        <v>95</v>
      </c>
      <c r="J7657">
        <v>4527</v>
      </c>
      <c r="K7657">
        <v>12.06</v>
      </c>
      <c r="L7657" t="s">
        <v>31</v>
      </c>
      <c r="M7657">
        <v>5.3</v>
      </c>
      <c r="N7657">
        <v>1.9</v>
      </c>
      <c r="O7657">
        <v>2689</v>
      </c>
      <c r="P7657">
        <v>85</v>
      </c>
      <c r="Q7657">
        <v>38.4</v>
      </c>
      <c r="R7657">
        <v>28.5</v>
      </c>
      <c r="S7657" t="s">
        <v>23</v>
      </c>
      <c r="T7657" t="s">
        <v>28</v>
      </c>
    </row>
    <row r="7658" spans="1:20" x14ac:dyDescent="0.2">
      <c r="A7658">
        <v>7657</v>
      </c>
      <c r="B7658">
        <v>24</v>
      </c>
      <c r="C7658" t="s">
        <v>25</v>
      </c>
      <c r="D7658">
        <v>173</v>
      </c>
      <c r="E7658">
        <v>104</v>
      </c>
      <c r="F7658" t="s">
        <v>21</v>
      </c>
      <c r="G7658">
        <v>10</v>
      </c>
      <c r="H7658">
        <v>282</v>
      </c>
      <c r="I7658">
        <v>117</v>
      </c>
      <c r="J7658">
        <v>3631</v>
      </c>
      <c r="K7658">
        <v>5.17</v>
      </c>
      <c r="L7658" t="s">
        <v>36</v>
      </c>
      <c r="M7658">
        <v>9.1</v>
      </c>
      <c r="N7658">
        <v>1.9</v>
      </c>
      <c r="O7658">
        <v>3345</v>
      </c>
      <c r="P7658">
        <v>85</v>
      </c>
      <c r="Q7658">
        <v>38.4</v>
      </c>
      <c r="R7658">
        <v>28.5</v>
      </c>
      <c r="S7658" t="s">
        <v>27</v>
      </c>
      <c r="T7658" t="s">
        <v>28</v>
      </c>
    </row>
    <row r="7659" spans="1:20" x14ac:dyDescent="0.2">
      <c r="A7659">
        <v>7658</v>
      </c>
      <c r="B7659">
        <v>28</v>
      </c>
      <c r="C7659" t="s">
        <v>29</v>
      </c>
      <c r="D7659">
        <v>177</v>
      </c>
      <c r="E7659">
        <v>112</v>
      </c>
      <c r="F7659" t="s">
        <v>35</v>
      </c>
      <c r="G7659">
        <v>18</v>
      </c>
      <c r="H7659">
        <v>405</v>
      </c>
      <c r="I7659">
        <v>115</v>
      </c>
      <c r="J7659">
        <v>2507</v>
      </c>
      <c r="K7659">
        <v>14.22</v>
      </c>
      <c r="L7659" t="s">
        <v>31</v>
      </c>
      <c r="M7659">
        <v>9.4</v>
      </c>
      <c r="N7659">
        <v>1.9</v>
      </c>
      <c r="O7659">
        <v>2158</v>
      </c>
      <c r="P7659">
        <v>61</v>
      </c>
      <c r="Q7659">
        <v>38.4</v>
      </c>
      <c r="R7659">
        <v>28.5</v>
      </c>
      <c r="S7659" t="s">
        <v>23</v>
      </c>
      <c r="T7659" t="s">
        <v>32</v>
      </c>
    </row>
    <row r="7660" spans="1:20" x14ac:dyDescent="0.2">
      <c r="A7660">
        <v>7659</v>
      </c>
      <c r="B7660">
        <v>55</v>
      </c>
      <c r="C7660" t="s">
        <v>25</v>
      </c>
      <c r="D7660">
        <v>155</v>
      </c>
      <c r="E7660">
        <v>117</v>
      </c>
      <c r="F7660" t="s">
        <v>26</v>
      </c>
      <c r="G7660">
        <v>106</v>
      </c>
      <c r="H7660">
        <v>245</v>
      </c>
      <c r="I7660">
        <v>120</v>
      </c>
      <c r="J7660">
        <v>19640</v>
      </c>
      <c r="K7660">
        <v>10.27</v>
      </c>
      <c r="L7660" t="s">
        <v>31</v>
      </c>
      <c r="M7660">
        <v>6.9</v>
      </c>
      <c r="N7660">
        <v>1.9</v>
      </c>
      <c r="O7660">
        <v>2926</v>
      </c>
      <c r="P7660">
        <v>52</v>
      </c>
      <c r="Q7660">
        <v>38.4</v>
      </c>
      <c r="R7660">
        <v>28.5</v>
      </c>
      <c r="S7660" t="s">
        <v>34</v>
      </c>
      <c r="T7660" t="s">
        <v>32</v>
      </c>
    </row>
    <row r="7661" spans="1:20" x14ac:dyDescent="0.2">
      <c r="A7661">
        <v>7660</v>
      </c>
      <c r="B7661">
        <v>38</v>
      </c>
      <c r="C7661" t="s">
        <v>29</v>
      </c>
      <c r="D7661">
        <v>176</v>
      </c>
      <c r="E7661">
        <v>108</v>
      </c>
      <c r="F7661" t="s">
        <v>21</v>
      </c>
      <c r="G7661">
        <v>116</v>
      </c>
      <c r="H7661">
        <v>395</v>
      </c>
      <c r="I7661">
        <v>125</v>
      </c>
      <c r="J7661">
        <v>5952</v>
      </c>
      <c r="K7661">
        <v>9.5</v>
      </c>
      <c r="L7661" t="s">
        <v>31</v>
      </c>
      <c r="M7661">
        <v>4.9000000000000004</v>
      </c>
      <c r="N7661">
        <v>1.9</v>
      </c>
      <c r="O7661">
        <v>1555</v>
      </c>
      <c r="P7661">
        <v>76</v>
      </c>
      <c r="Q7661">
        <v>38.4</v>
      </c>
      <c r="R7661">
        <v>28.5</v>
      </c>
      <c r="S7661" t="s">
        <v>34</v>
      </c>
      <c r="T7661" t="s">
        <v>24</v>
      </c>
    </row>
    <row r="7662" spans="1:20" x14ac:dyDescent="0.2">
      <c r="A7662">
        <v>7661</v>
      </c>
      <c r="B7662">
        <v>54</v>
      </c>
      <c r="C7662" t="s">
        <v>25</v>
      </c>
      <c r="D7662">
        <v>153</v>
      </c>
      <c r="E7662">
        <v>70</v>
      </c>
      <c r="F7662" t="s">
        <v>37</v>
      </c>
      <c r="G7662">
        <v>50</v>
      </c>
      <c r="H7662">
        <v>833</v>
      </c>
      <c r="I7662">
        <v>122</v>
      </c>
      <c r="J7662">
        <v>8184</v>
      </c>
      <c r="K7662">
        <v>7.47</v>
      </c>
      <c r="L7662" t="s">
        <v>36</v>
      </c>
      <c r="M7662">
        <v>5.8</v>
      </c>
      <c r="N7662">
        <v>1.9</v>
      </c>
      <c r="O7662">
        <v>1973</v>
      </c>
      <c r="P7662">
        <v>52</v>
      </c>
      <c r="Q7662">
        <v>38.4</v>
      </c>
      <c r="R7662">
        <v>28.5</v>
      </c>
      <c r="S7662" t="s">
        <v>34</v>
      </c>
      <c r="T7662" t="s">
        <v>24</v>
      </c>
    </row>
    <row r="7663" spans="1:20" x14ac:dyDescent="0.2">
      <c r="A7663">
        <v>7662</v>
      </c>
      <c r="B7663">
        <v>47</v>
      </c>
      <c r="C7663" t="s">
        <v>20</v>
      </c>
      <c r="D7663">
        <v>176</v>
      </c>
      <c r="E7663">
        <v>96</v>
      </c>
      <c r="F7663" t="s">
        <v>37</v>
      </c>
      <c r="G7663">
        <v>36</v>
      </c>
      <c r="H7663">
        <v>287</v>
      </c>
      <c r="I7663">
        <v>149</v>
      </c>
      <c r="J7663">
        <v>16244</v>
      </c>
      <c r="K7663">
        <v>12.35</v>
      </c>
      <c r="L7663" t="s">
        <v>36</v>
      </c>
      <c r="M7663">
        <v>9.6999999999999993</v>
      </c>
      <c r="N7663">
        <v>1.9</v>
      </c>
      <c r="O7663">
        <v>2922</v>
      </c>
      <c r="P7663">
        <v>88</v>
      </c>
      <c r="Q7663">
        <v>38.4</v>
      </c>
      <c r="R7663">
        <v>28.5</v>
      </c>
      <c r="S7663" t="s">
        <v>32</v>
      </c>
      <c r="T7663" t="s">
        <v>32</v>
      </c>
    </row>
    <row r="7664" spans="1:20" x14ac:dyDescent="0.2">
      <c r="A7664">
        <v>7663</v>
      </c>
      <c r="B7664">
        <v>34</v>
      </c>
      <c r="C7664" t="s">
        <v>29</v>
      </c>
      <c r="D7664">
        <v>191</v>
      </c>
      <c r="E7664">
        <v>51</v>
      </c>
      <c r="F7664" t="s">
        <v>35</v>
      </c>
      <c r="G7664">
        <v>55</v>
      </c>
      <c r="H7664">
        <v>197</v>
      </c>
      <c r="I7664">
        <v>100</v>
      </c>
      <c r="J7664">
        <v>15658</v>
      </c>
      <c r="K7664">
        <v>2.41</v>
      </c>
      <c r="L7664" t="s">
        <v>31</v>
      </c>
      <c r="M7664">
        <v>8.9</v>
      </c>
      <c r="N7664">
        <v>1.9</v>
      </c>
      <c r="O7664">
        <v>2168</v>
      </c>
      <c r="P7664">
        <v>76</v>
      </c>
      <c r="Q7664">
        <v>38.4</v>
      </c>
      <c r="R7664">
        <v>28.5</v>
      </c>
      <c r="S7664" t="s">
        <v>32</v>
      </c>
      <c r="T7664" t="s">
        <v>32</v>
      </c>
    </row>
    <row r="7665" spans="1:20" x14ac:dyDescent="0.2">
      <c r="A7665">
        <v>7664</v>
      </c>
      <c r="B7665">
        <v>40</v>
      </c>
      <c r="C7665" t="s">
        <v>29</v>
      </c>
      <c r="D7665">
        <v>183</v>
      </c>
      <c r="E7665">
        <v>50</v>
      </c>
      <c r="F7665" t="s">
        <v>35</v>
      </c>
      <c r="G7665">
        <v>10</v>
      </c>
      <c r="H7665">
        <v>987</v>
      </c>
      <c r="I7665">
        <v>101</v>
      </c>
      <c r="J7665">
        <v>2952</v>
      </c>
      <c r="K7665">
        <v>10.32</v>
      </c>
      <c r="L7665" t="s">
        <v>36</v>
      </c>
      <c r="M7665">
        <v>5.7</v>
      </c>
      <c r="N7665">
        <v>1.9</v>
      </c>
      <c r="O7665">
        <v>1523</v>
      </c>
      <c r="P7665">
        <v>71</v>
      </c>
      <c r="Q7665">
        <v>38.4</v>
      </c>
      <c r="R7665">
        <v>28.5</v>
      </c>
      <c r="S7665" t="s">
        <v>27</v>
      </c>
      <c r="T7665" t="s">
        <v>24</v>
      </c>
    </row>
    <row r="7666" spans="1:20" x14ac:dyDescent="0.2">
      <c r="A7666">
        <v>7665</v>
      </c>
      <c r="B7666">
        <v>55</v>
      </c>
      <c r="C7666" t="s">
        <v>25</v>
      </c>
      <c r="D7666">
        <v>199</v>
      </c>
      <c r="E7666">
        <v>115</v>
      </c>
      <c r="F7666" t="s">
        <v>26</v>
      </c>
      <c r="G7666">
        <v>90</v>
      </c>
      <c r="H7666">
        <v>597</v>
      </c>
      <c r="I7666">
        <v>106</v>
      </c>
      <c r="J7666">
        <v>11565</v>
      </c>
      <c r="K7666">
        <v>6.93</v>
      </c>
      <c r="L7666" t="s">
        <v>36</v>
      </c>
      <c r="M7666">
        <v>5.5</v>
      </c>
      <c r="N7666">
        <v>1.9</v>
      </c>
      <c r="O7666">
        <v>1863</v>
      </c>
      <c r="P7666">
        <v>88</v>
      </c>
      <c r="Q7666">
        <v>38.4</v>
      </c>
      <c r="R7666">
        <v>28.5</v>
      </c>
      <c r="S7666" t="s">
        <v>32</v>
      </c>
      <c r="T7666" t="s">
        <v>32</v>
      </c>
    </row>
    <row r="7667" spans="1:20" x14ac:dyDescent="0.2">
      <c r="A7667">
        <v>7666</v>
      </c>
      <c r="B7667">
        <v>46</v>
      </c>
      <c r="C7667" t="s">
        <v>20</v>
      </c>
      <c r="D7667">
        <v>188</v>
      </c>
      <c r="E7667">
        <v>84</v>
      </c>
      <c r="F7667" t="s">
        <v>37</v>
      </c>
      <c r="G7667">
        <v>104</v>
      </c>
      <c r="H7667">
        <v>788</v>
      </c>
      <c r="I7667">
        <v>159</v>
      </c>
      <c r="J7667">
        <v>6883</v>
      </c>
      <c r="K7667">
        <v>5.68</v>
      </c>
      <c r="L7667" t="s">
        <v>36</v>
      </c>
      <c r="M7667">
        <v>6.5</v>
      </c>
      <c r="N7667">
        <v>1.9</v>
      </c>
      <c r="O7667">
        <v>2428</v>
      </c>
      <c r="P7667">
        <v>58</v>
      </c>
      <c r="Q7667">
        <v>38.4</v>
      </c>
      <c r="R7667">
        <v>28.5</v>
      </c>
      <c r="S7667" t="s">
        <v>32</v>
      </c>
      <c r="T7667" t="s">
        <v>24</v>
      </c>
    </row>
    <row r="7668" spans="1:20" x14ac:dyDescent="0.2">
      <c r="A7668">
        <v>7667</v>
      </c>
      <c r="B7668">
        <v>54</v>
      </c>
      <c r="C7668" t="s">
        <v>29</v>
      </c>
      <c r="D7668">
        <v>192</v>
      </c>
      <c r="E7668">
        <v>95</v>
      </c>
      <c r="F7668" t="s">
        <v>26</v>
      </c>
      <c r="G7668">
        <v>13</v>
      </c>
      <c r="H7668">
        <v>474</v>
      </c>
      <c r="I7668">
        <v>81</v>
      </c>
      <c r="J7668">
        <v>9803</v>
      </c>
      <c r="K7668">
        <v>3.59</v>
      </c>
      <c r="L7668" t="s">
        <v>31</v>
      </c>
      <c r="M7668">
        <v>9.9</v>
      </c>
      <c r="N7668">
        <v>1.9</v>
      </c>
      <c r="O7668">
        <v>3724</v>
      </c>
      <c r="P7668">
        <v>59</v>
      </c>
      <c r="Q7668">
        <v>38.4</v>
      </c>
      <c r="R7668">
        <v>28.5</v>
      </c>
      <c r="S7668" t="s">
        <v>23</v>
      </c>
      <c r="T7668" t="s">
        <v>32</v>
      </c>
    </row>
    <row r="7669" spans="1:20" x14ac:dyDescent="0.2">
      <c r="A7669">
        <v>7668</v>
      </c>
      <c r="B7669">
        <v>50</v>
      </c>
      <c r="C7669" t="s">
        <v>29</v>
      </c>
      <c r="D7669">
        <v>151</v>
      </c>
      <c r="E7669">
        <v>110</v>
      </c>
      <c r="F7669" t="s">
        <v>21</v>
      </c>
      <c r="G7669">
        <v>18</v>
      </c>
      <c r="H7669">
        <v>242</v>
      </c>
      <c r="I7669">
        <v>132</v>
      </c>
      <c r="J7669">
        <v>1599</v>
      </c>
      <c r="K7669">
        <v>6.85</v>
      </c>
      <c r="L7669" t="s">
        <v>22</v>
      </c>
      <c r="M7669">
        <v>9.5</v>
      </c>
      <c r="N7669">
        <v>1.9</v>
      </c>
      <c r="O7669">
        <v>2600</v>
      </c>
      <c r="P7669">
        <v>79</v>
      </c>
      <c r="Q7669">
        <v>38.4</v>
      </c>
      <c r="R7669">
        <v>28.5</v>
      </c>
      <c r="S7669" t="s">
        <v>34</v>
      </c>
      <c r="T7669" t="s">
        <v>24</v>
      </c>
    </row>
    <row r="7670" spans="1:20" x14ac:dyDescent="0.2">
      <c r="A7670">
        <v>7669</v>
      </c>
      <c r="B7670">
        <v>53</v>
      </c>
      <c r="C7670" t="s">
        <v>25</v>
      </c>
      <c r="D7670">
        <v>183</v>
      </c>
      <c r="E7670">
        <v>94</v>
      </c>
      <c r="F7670" t="s">
        <v>33</v>
      </c>
      <c r="G7670">
        <v>68</v>
      </c>
      <c r="H7670">
        <v>165</v>
      </c>
      <c r="I7670">
        <v>152</v>
      </c>
      <c r="J7670">
        <v>6885</v>
      </c>
      <c r="K7670">
        <v>2.58</v>
      </c>
      <c r="L7670" t="s">
        <v>36</v>
      </c>
      <c r="M7670">
        <v>9.4</v>
      </c>
      <c r="N7670">
        <v>1.9</v>
      </c>
      <c r="O7670">
        <v>1544</v>
      </c>
      <c r="P7670">
        <v>62</v>
      </c>
      <c r="Q7670">
        <v>38.4</v>
      </c>
      <c r="R7670">
        <v>28.5</v>
      </c>
      <c r="S7670" t="s">
        <v>34</v>
      </c>
      <c r="T7670" t="s">
        <v>24</v>
      </c>
    </row>
    <row r="7671" spans="1:20" x14ac:dyDescent="0.2">
      <c r="A7671">
        <v>7670</v>
      </c>
      <c r="B7671">
        <v>46</v>
      </c>
      <c r="C7671" t="s">
        <v>25</v>
      </c>
      <c r="D7671">
        <v>182</v>
      </c>
      <c r="E7671">
        <v>61</v>
      </c>
      <c r="F7671" t="s">
        <v>26</v>
      </c>
      <c r="G7671">
        <v>47</v>
      </c>
      <c r="H7671">
        <v>790</v>
      </c>
      <c r="I7671">
        <v>175</v>
      </c>
      <c r="J7671">
        <v>17376</v>
      </c>
      <c r="K7671">
        <v>8.1</v>
      </c>
      <c r="L7671" t="s">
        <v>22</v>
      </c>
      <c r="M7671">
        <v>5.6</v>
      </c>
      <c r="N7671">
        <v>1.9</v>
      </c>
      <c r="O7671">
        <v>3186</v>
      </c>
      <c r="P7671">
        <v>88</v>
      </c>
      <c r="Q7671">
        <v>38.4</v>
      </c>
      <c r="R7671">
        <v>28.5</v>
      </c>
      <c r="S7671" t="s">
        <v>32</v>
      </c>
      <c r="T7671" t="s">
        <v>32</v>
      </c>
    </row>
    <row r="7672" spans="1:20" x14ac:dyDescent="0.2">
      <c r="A7672">
        <v>7671</v>
      </c>
      <c r="B7672">
        <v>42</v>
      </c>
      <c r="C7672" t="s">
        <v>25</v>
      </c>
      <c r="D7672">
        <v>169</v>
      </c>
      <c r="E7672">
        <v>84</v>
      </c>
      <c r="F7672" t="s">
        <v>30</v>
      </c>
      <c r="G7672">
        <v>91</v>
      </c>
      <c r="H7672">
        <v>790</v>
      </c>
      <c r="I7672">
        <v>132</v>
      </c>
      <c r="J7672">
        <v>11842</v>
      </c>
      <c r="K7672">
        <v>14.73</v>
      </c>
      <c r="L7672" t="s">
        <v>36</v>
      </c>
      <c r="M7672">
        <v>5.9</v>
      </c>
      <c r="N7672">
        <v>1.9</v>
      </c>
      <c r="O7672">
        <v>2531</v>
      </c>
      <c r="P7672">
        <v>57</v>
      </c>
      <c r="Q7672">
        <v>38.4</v>
      </c>
      <c r="R7672">
        <v>28.5</v>
      </c>
      <c r="S7672" t="s">
        <v>27</v>
      </c>
      <c r="T7672" t="s">
        <v>32</v>
      </c>
    </row>
    <row r="7673" spans="1:20" x14ac:dyDescent="0.2">
      <c r="A7673">
        <v>7672</v>
      </c>
      <c r="B7673">
        <v>46</v>
      </c>
      <c r="C7673" t="s">
        <v>20</v>
      </c>
      <c r="D7673">
        <v>152</v>
      </c>
      <c r="E7673">
        <v>117</v>
      </c>
      <c r="F7673" t="s">
        <v>37</v>
      </c>
      <c r="G7673">
        <v>103</v>
      </c>
      <c r="H7673">
        <v>139</v>
      </c>
      <c r="I7673">
        <v>83</v>
      </c>
      <c r="J7673">
        <v>1816</v>
      </c>
      <c r="K7673">
        <v>9.77</v>
      </c>
      <c r="L7673" t="s">
        <v>22</v>
      </c>
      <c r="M7673">
        <v>5.0999999999999996</v>
      </c>
      <c r="N7673">
        <v>1.9</v>
      </c>
      <c r="O7673">
        <v>3196</v>
      </c>
      <c r="P7673">
        <v>72</v>
      </c>
      <c r="Q7673">
        <v>38.4</v>
      </c>
      <c r="R7673">
        <v>28.5</v>
      </c>
      <c r="S7673" t="s">
        <v>27</v>
      </c>
      <c r="T7673" t="s">
        <v>24</v>
      </c>
    </row>
    <row r="7674" spans="1:20" x14ac:dyDescent="0.2">
      <c r="A7674">
        <v>7673</v>
      </c>
      <c r="B7674">
        <v>49</v>
      </c>
      <c r="C7674" t="s">
        <v>25</v>
      </c>
      <c r="D7674">
        <v>161</v>
      </c>
      <c r="E7674">
        <v>50</v>
      </c>
      <c r="F7674" t="s">
        <v>26</v>
      </c>
      <c r="G7674">
        <v>116</v>
      </c>
      <c r="H7674">
        <v>698</v>
      </c>
      <c r="I7674">
        <v>128</v>
      </c>
      <c r="J7674">
        <v>6378</v>
      </c>
      <c r="K7674">
        <v>1.01</v>
      </c>
      <c r="L7674" t="s">
        <v>22</v>
      </c>
      <c r="M7674">
        <v>6.7</v>
      </c>
      <c r="N7674">
        <v>1.9</v>
      </c>
      <c r="O7674">
        <v>3553</v>
      </c>
      <c r="P7674">
        <v>56</v>
      </c>
      <c r="Q7674">
        <v>38.4</v>
      </c>
      <c r="R7674">
        <v>28.5</v>
      </c>
      <c r="S7674" t="s">
        <v>23</v>
      </c>
      <c r="T7674" t="s">
        <v>24</v>
      </c>
    </row>
    <row r="7675" spans="1:20" x14ac:dyDescent="0.2">
      <c r="A7675">
        <v>7674</v>
      </c>
      <c r="B7675">
        <v>56</v>
      </c>
      <c r="C7675" t="s">
        <v>29</v>
      </c>
      <c r="D7675">
        <v>152</v>
      </c>
      <c r="E7675">
        <v>61</v>
      </c>
      <c r="F7675" t="s">
        <v>26</v>
      </c>
      <c r="G7675">
        <v>15</v>
      </c>
      <c r="H7675">
        <v>785</v>
      </c>
      <c r="I7675">
        <v>179</v>
      </c>
      <c r="J7675">
        <v>7507</v>
      </c>
      <c r="K7675">
        <v>12.7</v>
      </c>
      <c r="L7675" t="s">
        <v>31</v>
      </c>
      <c r="M7675">
        <v>8.3000000000000007</v>
      </c>
      <c r="N7675">
        <v>1.9</v>
      </c>
      <c r="O7675">
        <v>2033</v>
      </c>
      <c r="P7675">
        <v>72</v>
      </c>
      <c r="Q7675">
        <v>38.4</v>
      </c>
      <c r="R7675">
        <v>28.5</v>
      </c>
      <c r="S7675" t="s">
        <v>34</v>
      </c>
      <c r="T7675" t="s">
        <v>28</v>
      </c>
    </row>
    <row r="7676" spans="1:20" x14ac:dyDescent="0.2">
      <c r="A7676">
        <v>7675</v>
      </c>
      <c r="B7676">
        <v>30</v>
      </c>
      <c r="C7676" t="s">
        <v>29</v>
      </c>
      <c r="D7676">
        <v>184</v>
      </c>
      <c r="E7676">
        <v>86</v>
      </c>
      <c r="F7676" t="s">
        <v>37</v>
      </c>
      <c r="G7676">
        <v>82</v>
      </c>
      <c r="H7676">
        <v>488</v>
      </c>
      <c r="I7676">
        <v>91</v>
      </c>
      <c r="J7676">
        <v>15979</v>
      </c>
      <c r="K7676">
        <v>2.77</v>
      </c>
      <c r="L7676" t="s">
        <v>36</v>
      </c>
      <c r="M7676">
        <v>5.5</v>
      </c>
      <c r="N7676">
        <v>1.9</v>
      </c>
      <c r="O7676">
        <v>2974</v>
      </c>
      <c r="P7676">
        <v>70</v>
      </c>
      <c r="Q7676">
        <v>38.4</v>
      </c>
      <c r="R7676">
        <v>28.5</v>
      </c>
      <c r="S7676" t="s">
        <v>34</v>
      </c>
      <c r="T7676" t="s">
        <v>28</v>
      </c>
    </row>
    <row r="7677" spans="1:20" x14ac:dyDescent="0.2">
      <c r="A7677">
        <v>7676</v>
      </c>
      <c r="B7677">
        <v>44</v>
      </c>
      <c r="C7677" t="s">
        <v>25</v>
      </c>
      <c r="D7677">
        <v>192</v>
      </c>
      <c r="E7677">
        <v>117</v>
      </c>
      <c r="F7677" t="s">
        <v>26</v>
      </c>
      <c r="G7677">
        <v>45</v>
      </c>
      <c r="H7677">
        <v>320</v>
      </c>
      <c r="I7677">
        <v>134</v>
      </c>
      <c r="J7677">
        <v>11203</v>
      </c>
      <c r="K7677">
        <v>10.58</v>
      </c>
      <c r="L7677" t="s">
        <v>22</v>
      </c>
      <c r="M7677">
        <v>7.9</v>
      </c>
      <c r="N7677">
        <v>1.9</v>
      </c>
      <c r="O7677">
        <v>3277</v>
      </c>
      <c r="P7677">
        <v>78</v>
      </c>
      <c r="Q7677">
        <v>38.4</v>
      </c>
      <c r="R7677">
        <v>28.5</v>
      </c>
      <c r="S7677" t="s">
        <v>27</v>
      </c>
      <c r="T7677" t="s">
        <v>32</v>
      </c>
    </row>
    <row r="7678" spans="1:20" x14ac:dyDescent="0.2">
      <c r="A7678">
        <v>7677</v>
      </c>
      <c r="B7678">
        <v>37</v>
      </c>
      <c r="C7678" t="s">
        <v>29</v>
      </c>
      <c r="D7678">
        <v>160</v>
      </c>
      <c r="E7678">
        <v>74</v>
      </c>
      <c r="F7678" t="s">
        <v>26</v>
      </c>
      <c r="G7678">
        <v>109</v>
      </c>
      <c r="H7678">
        <v>961</v>
      </c>
      <c r="I7678">
        <v>152</v>
      </c>
      <c r="J7678">
        <v>6358</v>
      </c>
      <c r="K7678">
        <v>14.08</v>
      </c>
      <c r="L7678" t="s">
        <v>36</v>
      </c>
      <c r="M7678">
        <v>6.5</v>
      </c>
      <c r="N7678">
        <v>1.9</v>
      </c>
      <c r="O7678">
        <v>1943</v>
      </c>
      <c r="P7678">
        <v>84</v>
      </c>
      <c r="Q7678">
        <v>38.4</v>
      </c>
      <c r="R7678">
        <v>28.5</v>
      </c>
      <c r="S7678" t="s">
        <v>32</v>
      </c>
      <c r="T7678" t="s">
        <v>32</v>
      </c>
    </row>
    <row r="7679" spans="1:20" x14ac:dyDescent="0.2">
      <c r="A7679">
        <v>7678</v>
      </c>
      <c r="B7679">
        <v>57</v>
      </c>
      <c r="C7679" t="s">
        <v>20</v>
      </c>
      <c r="D7679">
        <v>196</v>
      </c>
      <c r="E7679">
        <v>51</v>
      </c>
      <c r="F7679" t="s">
        <v>35</v>
      </c>
      <c r="G7679">
        <v>46</v>
      </c>
      <c r="H7679">
        <v>691</v>
      </c>
      <c r="I7679">
        <v>117</v>
      </c>
      <c r="J7679">
        <v>19847</v>
      </c>
      <c r="K7679">
        <v>10.1</v>
      </c>
      <c r="L7679" t="s">
        <v>36</v>
      </c>
      <c r="M7679">
        <v>6</v>
      </c>
      <c r="N7679">
        <v>1.9</v>
      </c>
      <c r="O7679">
        <v>3214</v>
      </c>
      <c r="P7679">
        <v>56</v>
      </c>
      <c r="Q7679">
        <v>38.4</v>
      </c>
      <c r="R7679">
        <v>28.5</v>
      </c>
      <c r="S7679" t="s">
        <v>23</v>
      </c>
      <c r="T7679" t="s">
        <v>24</v>
      </c>
    </row>
    <row r="7680" spans="1:20" x14ac:dyDescent="0.2">
      <c r="A7680">
        <v>7679</v>
      </c>
      <c r="B7680">
        <v>33</v>
      </c>
      <c r="C7680" t="s">
        <v>25</v>
      </c>
      <c r="D7680">
        <v>197</v>
      </c>
      <c r="E7680">
        <v>116</v>
      </c>
      <c r="F7680" t="s">
        <v>26</v>
      </c>
      <c r="G7680">
        <v>13</v>
      </c>
      <c r="H7680">
        <v>179</v>
      </c>
      <c r="I7680">
        <v>178</v>
      </c>
      <c r="J7680">
        <v>5557</v>
      </c>
      <c r="K7680">
        <v>5.73</v>
      </c>
      <c r="L7680" t="s">
        <v>31</v>
      </c>
      <c r="M7680">
        <v>6.1</v>
      </c>
      <c r="N7680">
        <v>1.9</v>
      </c>
      <c r="O7680">
        <v>1900</v>
      </c>
      <c r="P7680">
        <v>86</v>
      </c>
      <c r="Q7680">
        <v>38.4</v>
      </c>
      <c r="R7680">
        <v>28.5</v>
      </c>
      <c r="S7680" t="s">
        <v>34</v>
      </c>
      <c r="T7680" t="s">
        <v>24</v>
      </c>
    </row>
    <row r="7681" spans="1:20" x14ac:dyDescent="0.2">
      <c r="A7681">
        <v>7680</v>
      </c>
      <c r="B7681">
        <v>50</v>
      </c>
      <c r="C7681" t="s">
        <v>25</v>
      </c>
      <c r="D7681">
        <v>188</v>
      </c>
      <c r="E7681">
        <v>80</v>
      </c>
      <c r="F7681" t="s">
        <v>21</v>
      </c>
      <c r="G7681">
        <v>55</v>
      </c>
      <c r="H7681">
        <v>811</v>
      </c>
      <c r="I7681">
        <v>112</v>
      </c>
      <c r="J7681">
        <v>15487</v>
      </c>
      <c r="K7681">
        <v>3.44</v>
      </c>
      <c r="L7681" t="s">
        <v>31</v>
      </c>
      <c r="M7681">
        <v>5.6</v>
      </c>
      <c r="N7681">
        <v>1.9</v>
      </c>
      <c r="O7681">
        <v>3949</v>
      </c>
      <c r="P7681">
        <v>64</v>
      </c>
      <c r="Q7681">
        <v>38.4</v>
      </c>
      <c r="R7681">
        <v>28.5</v>
      </c>
      <c r="S7681" t="s">
        <v>34</v>
      </c>
      <c r="T7681" t="s">
        <v>28</v>
      </c>
    </row>
    <row r="7682" spans="1:20" x14ac:dyDescent="0.2">
      <c r="A7682">
        <v>7681</v>
      </c>
      <c r="B7682">
        <v>50</v>
      </c>
      <c r="C7682" t="s">
        <v>29</v>
      </c>
      <c r="D7682">
        <v>152</v>
      </c>
      <c r="E7682">
        <v>58</v>
      </c>
      <c r="F7682" t="s">
        <v>26</v>
      </c>
      <c r="G7682">
        <v>115</v>
      </c>
      <c r="H7682">
        <v>427</v>
      </c>
      <c r="I7682">
        <v>130</v>
      </c>
      <c r="J7682">
        <v>6953</v>
      </c>
      <c r="K7682">
        <v>8.1300000000000008</v>
      </c>
      <c r="L7682" t="s">
        <v>22</v>
      </c>
      <c r="M7682">
        <v>7.1</v>
      </c>
      <c r="N7682">
        <v>1.9</v>
      </c>
      <c r="O7682">
        <v>2521</v>
      </c>
      <c r="P7682">
        <v>81</v>
      </c>
      <c r="Q7682">
        <v>38.4</v>
      </c>
      <c r="R7682">
        <v>28.5</v>
      </c>
      <c r="S7682" t="s">
        <v>27</v>
      </c>
      <c r="T7682" t="s">
        <v>24</v>
      </c>
    </row>
    <row r="7683" spans="1:20" x14ac:dyDescent="0.2">
      <c r="A7683">
        <v>7682</v>
      </c>
      <c r="B7683">
        <v>24</v>
      </c>
      <c r="C7683" t="s">
        <v>25</v>
      </c>
      <c r="D7683">
        <v>153</v>
      </c>
      <c r="E7683">
        <v>100</v>
      </c>
      <c r="F7683" t="s">
        <v>37</v>
      </c>
      <c r="G7683">
        <v>76</v>
      </c>
      <c r="H7683">
        <v>800</v>
      </c>
      <c r="I7683">
        <v>156</v>
      </c>
      <c r="J7683">
        <v>8993</v>
      </c>
      <c r="K7683">
        <v>12.44</v>
      </c>
      <c r="L7683" t="s">
        <v>31</v>
      </c>
      <c r="M7683">
        <v>8.3000000000000007</v>
      </c>
      <c r="N7683">
        <v>1.9</v>
      </c>
      <c r="O7683">
        <v>2873</v>
      </c>
      <c r="P7683">
        <v>87</v>
      </c>
      <c r="Q7683">
        <v>38.4</v>
      </c>
      <c r="R7683">
        <v>28.5</v>
      </c>
      <c r="S7683" t="s">
        <v>34</v>
      </c>
      <c r="T7683" t="s">
        <v>24</v>
      </c>
    </row>
    <row r="7684" spans="1:20" x14ac:dyDescent="0.2">
      <c r="A7684">
        <v>7683</v>
      </c>
      <c r="B7684">
        <v>35</v>
      </c>
      <c r="C7684" t="s">
        <v>29</v>
      </c>
      <c r="D7684">
        <v>189</v>
      </c>
      <c r="E7684">
        <v>86</v>
      </c>
      <c r="F7684" t="s">
        <v>35</v>
      </c>
      <c r="G7684">
        <v>112</v>
      </c>
      <c r="H7684">
        <v>551</v>
      </c>
      <c r="I7684">
        <v>129</v>
      </c>
      <c r="J7684">
        <v>19408</v>
      </c>
      <c r="K7684">
        <v>2.42</v>
      </c>
      <c r="L7684" t="s">
        <v>31</v>
      </c>
      <c r="M7684">
        <v>9</v>
      </c>
      <c r="N7684">
        <v>1.9</v>
      </c>
      <c r="O7684">
        <v>3109</v>
      </c>
      <c r="P7684">
        <v>78</v>
      </c>
      <c r="Q7684">
        <v>38.4</v>
      </c>
      <c r="R7684">
        <v>28.5</v>
      </c>
      <c r="S7684" t="s">
        <v>23</v>
      </c>
      <c r="T7684" t="s">
        <v>28</v>
      </c>
    </row>
    <row r="7685" spans="1:20" x14ac:dyDescent="0.2">
      <c r="A7685">
        <v>7684</v>
      </c>
      <c r="B7685">
        <v>27</v>
      </c>
      <c r="C7685" t="s">
        <v>25</v>
      </c>
      <c r="D7685">
        <v>153</v>
      </c>
      <c r="E7685">
        <v>117</v>
      </c>
      <c r="F7685" t="s">
        <v>33</v>
      </c>
      <c r="G7685">
        <v>81</v>
      </c>
      <c r="H7685">
        <v>209</v>
      </c>
      <c r="I7685">
        <v>128</v>
      </c>
      <c r="J7685">
        <v>16110</v>
      </c>
      <c r="K7685">
        <v>2.4</v>
      </c>
      <c r="L7685" t="s">
        <v>31</v>
      </c>
      <c r="M7685">
        <v>5.9</v>
      </c>
      <c r="N7685">
        <v>1.9</v>
      </c>
      <c r="O7685">
        <v>2780</v>
      </c>
      <c r="P7685">
        <v>61</v>
      </c>
      <c r="Q7685">
        <v>38.4</v>
      </c>
      <c r="R7685">
        <v>28.5</v>
      </c>
      <c r="S7685" t="s">
        <v>27</v>
      </c>
      <c r="T7685" t="s">
        <v>32</v>
      </c>
    </row>
    <row r="7686" spans="1:20" x14ac:dyDescent="0.2">
      <c r="A7686">
        <v>7685</v>
      </c>
      <c r="B7686">
        <v>20</v>
      </c>
      <c r="C7686" t="s">
        <v>20</v>
      </c>
      <c r="D7686">
        <v>155</v>
      </c>
      <c r="E7686">
        <v>68</v>
      </c>
      <c r="F7686" t="s">
        <v>26</v>
      </c>
      <c r="G7686">
        <v>93</v>
      </c>
      <c r="H7686">
        <v>884</v>
      </c>
      <c r="I7686">
        <v>173</v>
      </c>
      <c r="J7686">
        <v>3990</v>
      </c>
      <c r="K7686">
        <v>14.2</v>
      </c>
      <c r="L7686" t="s">
        <v>36</v>
      </c>
      <c r="M7686">
        <v>9.1999999999999993</v>
      </c>
      <c r="N7686">
        <v>1.9</v>
      </c>
      <c r="O7686">
        <v>2213</v>
      </c>
      <c r="P7686">
        <v>71</v>
      </c>
      <c r="Q7686">
        <v>38.4</v>
      </c>
      <c r="R7686">
        <v>28.5</v>
      </c>
      <c r="S7686" t="s">
        <v>27</v>
      </c>
      <c r="T7686" t="s">
        <v>32</v>
      </c>
    </row>
    <row r="7687" spans="1:20" x14ac:dyDescent="0.2">
      <c r="A7687">
        <v>7686</v>
      </c>
      <c r="B7687">
        <v>36</v>
      </c>
      <c r="C7687" t="s">
        <v>20</v>
      </c>
      <c r="D7687">
        <v>194</v>
      </c>
      <c r="E7687">
        <v>55</v>
      </c>
      <c r="F7687" t="s">
        <v>33</v>
      </c>
      <c r="G7687">
        <v>42</v>
      </c>
      <c r="H7687">
        <v>374</v>
      </c>
      <c r="I7687">
        <v>150</v>
      </c>
      <c r="J7687">
        <v>19039</v>
      </c>
      <c r="K7687">
        <v>6.06</v>
      </c>
      <c r="L7687" t="s">
        <v>22</v>
      </c>
      <c r="M7687">
        <v>6.8</v>
      </c>
      <c r="N7687">
        <v>1.9</v>
      </c>
      <c r="O7687">
        <v>2941</v>
      </c>
      <c r="P7687">
        <v>77</v>
      </c>
      <c r="Q7687">
        <v>38.4</v>
      </c>
      <c r="R7687">
        <v>28.5</v>
      </c>
      <c r="S7687" t="s">
        <v>27</v>
      </c>
      <c r="T7687" t="s">
        <v>24</v>
      </c>
    </row>
    <row r="7688" spans="1:20" x14ac:dyDescent="0.2">
      <c r="A7688">
        <v>7687</v>
      </c>
      <c r="B7688">
        <v>28</v>
      </c>
      <c r="C7688" t="s">
        <v>25</v>
      </c>
      <c r="D7688">
        <v>173</v>
      </c>
      <c r="E7688">
        <v>78</v>
      </c>
      <c r="F7688" t="s">
        <v>21</v>
      </c>
      <c r="G7688">
        <v>93</v>
      </c>
      <c r="H7688">
        <v>143</v>
      </c>
      <c r="I7688">
        <v>147</v>
      </c>
      <c r="J7688">
        <v>6766</v>
      </c>
      <c r="K7688">
        <v>6.32</v>
      </c>
      <c r="L7688" t="s">
        <v>31</v>
      </c>
      <c r="M7688">
        <v>10</v>
      </c>
      <c r="N7688">
        <v>1.9</v>
      </c>
      <c r="O7688">
        <v>3955</v>
      </c>
      <c r="P7688">
        <v>89</v>
      </c>
      <c r="Q7688">
        <v>38.4</v>
      </c>
      <c r="R7688">
        <v>28.5</v>
      </c>
      <c r="S7688" t="s">
        <v>23</v>
      </c>
      <c r="T7688" t="s">
        <v>28</v>
      </c>
    </row>
    <row r="7689" spans="1:20" x14ac:dyDescent="0.2">
      <c r="A7689">
        <v>7688</v>
      </c>
      <c r="B7689">
        <v>20</v>
      </c>
      <c r="C7689" t="s">
        <v>25</v>
      </c>
      <c r="D7689">
        <v>166</v>
      </c>
      <c r="E7689">
        <v>105</v>
      </c>
      <c r="F7689" t="s">
        <v>37</v>
      </c>
      <c r="G7689">
        <v>46</v>
      </c>
      <c r="H7689">
        <v>739</v>
      </c>
      <c r="I7689">
        <v>122</v>
      </c>
      <c r="J7689">
        <v>13237</v>
      </c>
      <c r="K7689">
        <v>7.93</v>
      </c>
      <c r="L7689" t="s">
        <v>36</v>
      </c>
      <c r="M7689">
        <v>7.4</v>
      </c>
      <c r="N7689">
        <v>1.9</v>
      </c>
      <c r="O7689">
        <v>2250</v>
      </c>
      <c r="P7689">
        <v>85</v>
      </c>
      <c r="Q7689">
        <v>38.4</v>
      </c>
      <c r="R7689">
        <v>28.5</v>
      </c>
      <c r="S7689" t="s">
        <v>34</v>
      </c>
      <c r="T7689" t="s">
        <v>32</v>
      </c>
    </row>
    <row r="7690" spans="1:20" x14ac:dyDescent="0.2">
      <c r="A7690">
        <v>7689</v>
      </c>
      <c r="B7690">
        <v>32</v>
      </c>
      <c r="C7690" t="s">
        <v>20</v>
      </c>
      <c r="D7690">
        <v>186</v>
      </c>
      <c r="E7690">
        <v>64</v>
      </c>
      <c r="F7690" t="s">
        <v>30</v>
      </c>
      <c r="G7690">
        <v>105</v>
      </c>
      <c r="H7690">
        <v>882</v>
      </c>
      <c r="I7690">
        <v>165</v>
      </c>
      <c r="J7690">
        <v>8111</v>
      </c>
      <c r="K7690">
        <v>14.99</v>
      </c>
      <c r="L7690" t="s">
        <v>36</v>
      </c>
      <c r="M7690">
        <v>7.4</v>
      </c>
      <c r="N7690">
        <v>1.9</v>
      </c>
      <c r="O7690">
        <v>2028</v>
      </c>
      <c r="P7690">
        <v>79</v>
      </c>
      <c r="Q7690">
        <v>38.4</v>
      </c>
      <c r="R7690">
        <v>28.5</v>
      </c>
      <c r="S7690" t="s">
        <v>32</v>
      </c>
      <c r="T7690" t="s">
        <v>28</v>
      </c>
    </row>
    <row r="7691" spans="1:20" x14ac:dyDescent="0.2">
      <c r="A7691">
        <v>7690</v>
      </c>
      <c r="B7691">
        <v>22</v>
      </c>
      <c r="C7691" t="s">
        <v>20</v>
      </c>
      <c r="D7691">
        <v>199</v>
      </c>
      <c r="E7691">
        <v>119</v>
      </c>
      <c r="F7691" t="s">
        <v>26</v>
      </c>
      <c r="G7691">
        <v>93</v>
      </c>
      <c r="H7691">
        <v>212</v>
      </c>
      <c r="I7691">
        <v>108</v>
      </c>
      <c r="J7691">
        <v>16329</v>
      </c>
      <c r="K7691">
        <v>11.76</v>
      </c>
      <c r="L7691" t="s">
        <v>22</v>
      </c>
      <c r="M7691">
        <v>6.3</v>
      </c>
      <c r="N7691">
        <v>1.9</v>
      </c>
      <c r="O7691">
        <v>2004</v>
      </c>
      <c r="P7691">
        <v>51</v>
      </c>
      <c r="Q7691">
        <v>38.4</v>
      </c>
      <c r="R7691">
        <v>28.5</v>
      </c>
      <c r="S7691" t="s">
        <v>23</v>
      </c>
      <c r="T7691" t="s">
        <v>32</v>
      </c>
    </row>
    <row r="7692" spans="1:20" x14ac:dyDescent="0.2">
      <c r="A7692">
        <v>7691</v>
      </c>
      <c r="B7692">
        <v>20</v>
      </c>
      <c r="C7692" t="s">
        <v>25</v>
      </c>
      <c r="D7692">
        <v>167</v>
      </c>
      <c r="E7692">
        <v>101</v>
      </c>
      <c r="F7692" t="s">
        <v>37</v>
      </c>
      <c r="G7692">
        <v>49</v>
      </c>
      <c r="H7692">
        <v>982</v>
      </c>
      <c r="I7692">
        <v>91</v>
      </c>
      <c r="J7692">
        <v>13318</v>
      </c>
      <c r="K7692">
        <v>6.66</v>
      </c>
      <c r="L7692" t="s">
        <v>36</v>
      </c>
      <c r="M7692">
        <v>7.3</v>
      </c>
      <c r="N7692">
        <v>1.9</v>
      </c>
      <c r="O7692">
        <v>2294</v>
      </c>
      <c r="P7692">
        <v>78</v>
      </c>
      <c r="Q7692">
        <v>38.4</v>
      </c>
      <c r="R7692">
        <v>28.5</v>
      </c>
      <c r="S7692" t="s">
        <v>23</v>
      </c>
      <c r="T7692" t="s">
        <v>28</v>
      </c>
    </row>
    <row r="7693" spans="1:20" x14ac:dyDescent="0.2">
      <c r="A7693">
        <v>7692</v>
      </c>
      <c r="B7693">
        <v>56</v>
      </c>
      <c r="C7693" t="s">
        <v>29</v>
      </c>
      <c r="D7693">
        <v>192</v>
      </c>
      <c r="E7693">
        <v>76</v>
      </c>
      <c r="F7693" t="s">
        <v>30</v>
      </c>
      <c r="G7693">
        <v>96</v>
      </c>
      <c r="H7693">
        <v>196</v>
      </c>
      <c r="I7693">
        <v>106</v>
      </c>
      <c r="J7693">
        <v>3430</v>
      </c>
      <c r="K7693">
        <v>9.92</v>
      </c>
      <c r="L7693" t="s">
        <v>36</v>
      </c>
      <c r="M7693">
        <v>6.6</v>
      </c>
      <c r="N7693">
        <v>1.9</v>
      </c>
      <c r="O7693">
        <v>1784</v>
      </c>
      <c r="P7693">
        <v>64</v>
      </c>
      <c r="Q7693">
        <v>38.4</v>
      </c>
      <c r="R7693">
        <v>28.5</v>
      </c>
      <c r="S7693" t="s">
        <v>23</v>
      </c>
      <c r="T7693" t="s">
        <v>24</v>
      </c>
    </row>
    <row r="7694" spans="1:20" x14ac:dyDescent="0.2">
      <c r="A7694">
        <v>7693</v>
      </c>
      <c r="B7694">
        <v>18</v>
      </c>
      <c r="C7694" t="s">
        <v>29</v>
      </c>
      <c r="D7694">
        <v>182</v>
      </c>
      <c r="E7694">
        <v>62</v>
      </c>
      <c r="F7694" t="s">
        <v>26</v>
      </c>
      <c r="G7694">
        <v>51</v>
      </c>
      <c r="H7694">
        <v>904</v>
      </c>
      <c r="I7694">
        <v>89</v>
      </c>
      <c r="J7694">
        <v>6366</v>
      </c>
      <c r="K7694">
        <v>13.79</v>
      </c>
      <c r="L7694" t="s">
        <v>31</v>
      </c>
      <c r="M7694">
        <v>7.4</v>
      </c>
      <c r="N7694">
        <v>1.9</v>
      </c>
      <c r="O7694">
        <v>3913</v>
      </c>
      <c r="P7694">
        <v>62</v>
      </c>
      <c r="Q7694">
        <v>38.4</v>
      </c>
      <c r="R7694">
        <v>28.5</v>
      </c>
      <c r="S7694" t="s">
        <v>23</v>
      </c>
      <c r="T7694" t="s">
        <v>32</v>
      </c>
    </row>
    <row r="7695" spans="1:20" x14ac:dyDescent="0.2">
      <c r="A7695">
        <v>7694</v>
      </c>
      <c r="B7695">
        <v>35</v>
      </c>
      <c r="C7695" t="s">
        <v>29</v>
      </c>
      <c r="D7695">
        <v>183</v>
      </c>
      <c r="E7695">
        <v>95</v>
      </c>
      <c r="F7695" t="s">
        <v>33</v>
      </c>
      <c r="G7695">
        <v>44</v>
      </c>
      <c r="H7695">
        <v>587</v>
      </c>
      <c r="I7695">
        <v>131</v>
      </c>
      <c r="J7695">
        <v>6085</v>
      </c>
      <c r="K7695">
        <v>1.43</v>
      </c>
      <c r="L7695" t="s">
        <v>22</v>
      </c>
      <c r="M7695">
        <v>9.6</v>
      </c>
      <c r="N7695">
        <v>1.9</v>
      </c>
      <c r="O7695">
        <v>2977</v>
      </c>
      <c r="P7695">
        <v>57</v>
      </c>
      <c r="Q7695">
        <v>38.4</v>
      </c>
      <c r="R7695">
        <v>28.5</v>
      </c>
      <c r="S7695" t="s">
        <v>23</v>
      </c>
      <c r="T7695" t="s">
        <v>32</v>
      </c>
    </row>
    <row r="7696" spans="1:20" x14ac:dyDescent="0.2">
      <c r="A7696">
        <v>7695</v>
      </c>
      <c r="B7696">
        <v>44</v>
      </c>
      <c r="C7696" t="s">
        <v>20</v>
      </c>
      <c r="D7696">
        <v>165</v>
      </c>
      <c r="E7696">
        <v>63</v>
      </c>
      <c r="F7696" t="s">
        <v>35</v>
      </c>
      <c r="G7696">
        <v>34</v>
      </c>
      <c r="H7696">
        <v>102</v>
      </c>
      <c r="I7696">
        <v>173</v>
      </c>
      <c r="J7696">
        <v>11153</v>
      </c>
      <c r="K7696">
        <v>8.33</v>
      </c>
      <c r="L7696" t="s">
        <v>22</v>
      </c>
      <c r="M7696">
        <v>8</v>
      </c>
      <c r="N7696">
        <v>1.9</v>
      </c>
      <c r="O7696">
        <v>2448</v>
      </c>
      <c r="P7696">
        <v>66</v>
      </c>
      <c r="Q7696">
        <v>38.4</v>
      </c>
      <c r="R7696">
        <v>28.5</v>
      </c>
      <c r="S7696" t="s">
        <v>23</v>
      </c>
      <c r="T7696" t="s">
        <v>28</v>
      </c>
    </row>
    <row r="7697" spans="1:20" x14ac:dyDescent="0.2">
      <c r="A7697">
        <v>7696</v>
      </c>
      <c r="B7697">
        <v>31</v>
      </c>
      <c r="C7697" t="s">
        <v>25</v>
      </c>
      <c r="D7697">
        <v>160</v>
      </c>
      <c r="E7697">
        <v>92</v>
      </c>
      <c r="F7697" t="s">
        <v>35</v>
      </c>
      <c r="G7697">
        <v>22</v>
      </c>
      <c r="H7697">
        <v>615</v>
      </c>
      <c r="I7697">
        <v>164</v>
      </c>
      <c r="J7697">
        <v>16802</v>
      </c>
      <c r="K7697">
        <v>4.28</v>
      </c>
      <c r="L7697" t="s">
        <v>36</v>
      </c>
      <c r="M7697">
        <v>5.6</v>
      </c>
      <c r="N7697">
        <v>1.9</v>
      </c>
      <c r="O7697">
        <v>3551</v>
      </c>
      <c r="P7697">
        <v>77</v>
      </c>
      <c r="Q7697">
        <v>38.4</v>
      </c>
      <c r="R7697">
        <v>28.5</v>
      </c>
      <c r="S7697" t="s">
        <v>27</v>
      </c>
      <c r="T7697" t="s">
        <v>24</v>
      </c>
    </row>
    <row r="7698" spans="1:20" x14ac:dyDescent="0.2">
      <c r="A7698">
        <v>7697</v>
      </c>
      <c r="B7698">
        <v>20</v>
      </c>
      <c r="C7698" t="s">
        <v>20</v>
      </c>
      <c r="D7698">
        <v>178</v>
      </c>
      <c r="E7698">
        <v>113</v>
      </c>
      <c r="F7698" t="s">
        <v>33</v>
      </c>
      <c r="G7698">
        <v>118</v>
      </c>
      <c r="H7698">
        <v>500</v>
      </c>
      <c r="I7698">
        <v>168</v>
      </c>
      <c r="J7698">
        <v>7731</v>
      </c>
      <c r="K7698">
        <v>1.37</v>
      </c>
      <c r="L7698" t="s">
        <v>36</v>
      </c>
      <c r="M7698">
        <v>7.5</v>
      </c>
      <c r="N7698">
        <v>1.9</v>
      </c>
      <c r="O7698">
        <v>2186</v>
      </c>
      <c r="P7698">
        <v>87</v>
      </c>
      <c r="Q7698">
        <v>38.4</v>
      </c>
      <c r="R7698">
        <v>28.5</v>
      </c>
      <c r="S7698" t="s">
        <v>34</v>
      </c>
      <c r="T7698" t="s">
        <v>32</v>
      </c>
    </row>
    <row r="7699" spans="1:20" x14ac:dyDescent="0.2">
      <c r="A7699">
        <v>7698</v>
      </c>
      <c r="B7699">
        <v>54</v>
      </c>
      <c r="C7699" t="s">
        <v>20</v>
      </c>
      <c r="D7699">
        <v>197</v>
      </c>
      <c r="E7699">
        <v>119</v>
      </c>
      <c r="F7699" t="s">
        <v>33</v>
      </c>
      <c r="G7699">
        <v>27</v>
      </c>
      <c r="H7699">
        <v>943</v>
      </c>
      <c r="I7699">
        <v>123</v>
      </c>
      <c r="J7699">
        <v>2884</v>
      </c>
      <c r="K7699">
        <v>10.76</v>
      </c>
      <c r="L7699" t="s">
        <v>36</v>
      </c>
      <c r="M7699">
        <v>6.8</v>
      </c>
      <c r="N7699">
        <v>1.9</v>
      </c>
      <c r="O7699">
        <v>3474</v>
      </c>
      <c r="P7699">
        <v>61</v>
      </c>
      <c r="Q7699">
        <v>38.4</v>
      </c>
      <c r="R7699">
        <v>28.5</v>
      </c>
      <c r="S7699" t="s">
        <v>34</v>
      </c>
      <c r="T7699" t="s">
        <v>24</v>
      </c>
    </row>
    <row r="7700" spans="1:20" x14ac:dyDescent="0.2">
      <c r="A7700">
        <v>7699</v>
      </c>
      <c r="B7700">
        <v>26</v>
      </c>
      <c r="C7700" t="s">
        <v>29</v>
      </c>
      <c r="D7700">
        <v>195</v>
      </c>
      <c r="E7700">
        <v>116</v>
      </c>
      <c r="F7700" t="s">
        <v>30</v>
      </c>
      <c r="G7700">
        <v>25</v>
      </c>
      <c r="H7700">
        <v>495</v>
      </c>
      <c r="I7700">
        <v>88</v>
      </c>
      <c r="J7700">
        <v>9323</v>
      </c>
      <c r="K7700">
        <v>14.11</v>
      </c>
      <c r="L7700" t="s">
        <v>31</v>
      </c>
      <c r="M7700">
        <v>5</v>
      </c>
      <c r="N7700">
        <v>1.9</v>
      </c>
      <c r="O7700">
        <v>1523</v>
      </c>
      <c r="P7700">
        <v>55</v>
      </c>
      <c r="Q7700">
        <v>38.4</v>
      </c>
      <c r="R7700">
        <v>28.5</v>
      </c>
      <c r="S7700" t="s">
        <v>32</v>
      </c>
      <c r="T7700" t="s">
        <v>24</v>
      </c>
    </row>
    <row r="7701" spans="1:20" x14ac:dyDescent="0.2">
      <c r="A7701">
        <v>7700</v>
      </c>
      <c r="B7701">
        <v>58</v>
      </c>
      <c r="C7701" t="s">
        <v>29</v>
      </c>
      <c r="D7701">
        <v>185</v>
      </c>
      <c r="E7701">
        <v>97</v>
      </c>
      <c r="F7701" t="s">
        <v>33</v>
      </c>
      <c r="G7701">
        <v>90</v>
      </c>
      <c r="H7701">
        <v>193</v>
      </c>
      <c r="I7701">
        <v>102</v>
      </c>
      <c r="J7701">
        <v>15967</v>
      </c>
      <c r="K7701">
        <v>2.83</v>
      </c>
      <c r="L7701" t="s">
        <v>36</v>
      </c>
      <c r="M7701">
        <v>4.9000000000000004</v>
      </c>
      <c r="N7701">
        <v>1.9</v>
      </c>
      <c r="O7701">
        <v>1801</v>
      </c>
      <c r="P7701">
        <v>60</v>
      </c>
      <c r="Q7701">
        <v>38.4</v>
      </c>
      <c r="R7701">
        <v>28.5</v>
      </c>
      <c r="S7701" t="s">
        <v>23</v>
      </c>
      <c r="T7701" t="s">
        <v>32</v>
      </c>
    </row>
    <row r="7702" spans="1:20" x14ac:dyDescent="0.2">
      <c r="A7702">
        <v>7701</v>
      </c>
      <c r="B7702">
        <v>19</v>
      </c>
      <c r="C7702" t="s">
        <v>20</v>
      </c>
      <c r="D7702">
        <v>158</v>
      </c>
      <c r="E7702">
        <v>96</v>
      </c>
      <c r="F7702" t="s">
        <v>21</v>
      </c>
      <c r="G7702">
        <v>11</v>
      </c>
      <c r="H7702">
        <v>526</v>
      </c>
      <c r="I7702">
        <v>138</v>
      </c>
      <c r="J7702">
        <v>7861</v>
      </c>
      <c r="K7702">
        <v>3.33</v>
      </c>
      <c r="L7702" t="s">
        <v>31</v>
      </c>
      <c r="M7702">
        <v>9.1999999999999993</v>
      </c>
      <c r="N7702">
        <v>1.9</v>
      </c>
      <c r="O7702">
        <v>1764</v>
      </c>
      <c r="P7702">
        <v>89</v>
      </c>
      <c r="Q7702">
        <v>38.4</v>
      </c>
      <c r="R7702">
        <v>28.5</v>
      </c>
      <c r="S7702" t="s">
        <v>27</v>
      </c>
      <c r="T7702" t="s">
        <v>24</v>
      </c>
    </row>
    <row r="7703" spans="1:20" x14ac:dyDescent="0.2">
      <c r="A7703">
        <v>7702</v>
      </c>
      <c r="B7703">
        <v>37</v>
      </c>
      <c r="C7703" t="s">
        <v>20</v>
      </c>
      <c r="D7703">
        <v>167</v>
      </c>
      <c r="E7703">
        <v>93</v>
      </c>
      <c r="F7703" t="s">
        <v>33</v>
      </c>
      <c r="G7703">
        <v>119</v>
      </c>
      <c r="H7703">
        <v>174</v>
      </c>
      <c r="I7703">
        <v>105</v>
      </c>
      <c r="J7703">
        <v>10920</v>
      </c>
      <c r="K7703">
        <v>5.0999999999999996</v>
      </c>
      <c r="L7703" t="s">
        <v>36</v>
      </c>
      <c r="M7703">
        <v>5.5</v>
      </c>
      <c r="N7703">
        <v>1.9</v>
      </c>
      <c r="O7703">
        <v>1925</v>
      </c>
      <c r="P7703">
        <v>55</v>
      </c>
      <c r="Q7703">
        <v>38.4</v>
      </c>
      <c r="R7703">
        <v>28.5</v>
      </c>
      <c r="S7703" t="s">
        <v>23</v>
      </c>
      <c r="T7703" t="s">
        <v>28</v>
      </c>
    </row>
    <row r="7704" spans="1:20" x14ac:dyDescent="0.2">
      <c r="A7704">
        <v>7703</v>
      </c>
      <c r="B7704">
        <v>26</v>
      </c>
      <c r="C7704" t="s">
        <v>20</v>
      </c>
      <c r="D7704">
        <v>173</v>
      </c>
      <c r="E7704">
        <v>85</v>
      </c>
      <c r="F7704" t="s">
        <v>30</v>
      </c>
      <c r="G7704">
        <v>79</v>
      </c>
      <c r="H7704">
        <v>255</v>
      </c>
      <c r="I7704">
        <v>147</v>
      </c>
      <c r="J7704">
        <v>4877</v>
      </c>
      <c r="K7704">
        <v>0.76</v>
      </c>
      <c r="L7704" t="s">
        <v>31</v>
      </c>
      <c r="M7704">
        <v>6.9</v>
      </c>
      <c r="N7704">
        <v>1.9</v>
      </c>
      <c r="O7704">
        <v>3293</v>
      </c>
      <c r="P7704">
        <v>53</v>
      </c>
      <c r="Q7704">
        <v>38.4</v>
      </c>
      <c r="R7704">
        <v>28.5</v>
      </c>
      <c r="S7704" t="s">
        <v>27</v>
      </c>
      <c r="T7704" t="s">
        <v>32</v>
      </c>
    </row>
    <row r="7705" spans="1:20" x14ac:dyDescent="0.2">
      <c r="A7705">
        <v>7704</v>
      </c>
      <c r="B7705">
        <v>36</v>
      </c>
      <c r="C7705" t="s">
        <v>20</v>
      </c>
      <c r="D7705">
        <v>180</v>
      </c>
      <c r="E7705">
        <v>59</v>
      </c>
      <c r="F7705" t="s">
        <v>35</v>
      </c>
      <c r="G7705">
        <v>55</v>
      </c>
      <c r="H7705">
        <v>132</v>
      </c>
      <c r="I7705">
        <v>162</v>
      </c>
      <c r="J7705">
        <v>9734</v>
      </c>
      <c r="K7705">
        <v>11.84</v>
      </c>
      <c r="L7705" t="s">
        <v>31</v>
      </c>
      <c r="M7705">
        <v>8</v>
      </c>
      <c r="N7705">
        <v>1.9</v>
      </c>
      <c r="O7705">
        <v>3281</v>
      </c>
      <c r="P7705">
        <v>87</v>
      </c>
      <c r="Q7705">
        <v>38.4</v>
      </c>
      <c r="R7705">
        <v>28.5</v>
      </c>
      <c r="S7705" t="s">
        <v>27</v>
      </c>
      <c r="T7705" t="s">
        <v>24</v>
      </c>
    </row>
    <row r="7706" spans="1:20" x14ac:dyDescent="0.2">
      <c r="A7706">
        <v>7705</v>
      </c>
      <c r="B7706">
        <v>38</v>
      </c>
      <c r="C7706" t="s">
        <v>29</v>
      </c>
      <c r="D7706">
        <v>172</v>
      </c>
      <c r="E7706">
        <v>93</v>
      </c>
      <c r="F7706" t="s">
        <v>37</v>
      </c>
      <c r="G7706">
        <v>67</v>
      </c>
      <c r="H7706">
        <v>219</v>
      </c>
      <c r="I7706">
        <v>98</v>
      </c>
      <c r="J7706">
        <v>17959</v>
      </c>
      <c r="K7706">
        <v>7.34</v>
      </c>
      <c r="L7706" t="s">
        <v>36</v>
      </c>
      <c r="M7706">
        <v>4.0999999999999996</v>
      </c>
      <c r="N7706">
        <v>1.9</v>
      </c>
      <c r="O7706">
        <v>2848</v>
      </c>
      <c r="P7706">
        <v>66</v>
      </c>
      <c r="Q7706">
        <v>38.4</v>
      </c>
      <c r="R7706">
        <v>28.5</v>
      </c>
      <c r="S7706" t="s">
        <v>23</v>
      </c>
      <c r="T7706" t="s">
        <v>32</v>
      </c>
    </row>
    <row r="7707" spans="1:20" x14ac:dyDescent="0.2">
      <c r="A7707">
        <v>7706</v>
      </c>
      <c r="B7707">
        <v>48</v>
      </c>
      <c r="C7707" t="s">
        <v>29</v>
      </c>
      <c r="D7707">
        <v>194</v>
      </c>
      <c r="E7707">
        <v>109</v>
      </c>
      <c r="F7707" t="s">
        <v>30</v>
      </c>
      <c r="G7707">
        <v>47</v>
      </c>
      <c r="H7707">
        <v>856</v>
      </c>
      <c r="I7707">
        <v>92</v>
      </c>
      <c r="J7707">
        <v>13172</v>
      </c>
      <c r="K7707">
        <v>8.67</v>
      </c>
      <c r="L7707" t="s">
        <v>36</v>
      </c>
      <c r="M7707">
        <v>8.8000000000000007</v>
      </c>
      <c r="N7707">
        <v>1.9</v>
      </c>
      <c r="O7707">
        <v>3167</v>
      </c>
      <c r="P7707">
        <v>54</v>
      </c>
      <c r="Q7707">
        <v>38.4</v>
      </c>
      <c r="R7707">
        <v>28.5</v>
      </c>
      <c r="S7707" t="s">
        <v>27</v>
      </c>
      <c r="T7707" t="s">
        <v>24</v>
      </c>
    </row>
    <row r="7708" spans="1:20" x14ac:dyDescent="0.2">
      <c r="A7708">
        <v>7707</v>
      </c>
      <c r="B7708">
        <v>40</v>
      </c>
      <c r="C7708" t="s">
        <v>20</v>
      </c>
      <c r="D7708">
        <v>189</v>
      </c>
      <c r="E7708">
        <v>63</v>
      </c>
      <c r="F7708" t="s">
        <v>21</v>
      </c>
      <c r="G7708">
        <v>27</v>
      </c>
      <c r="H7708">
        <v>952</v>
      </c>
      <c r="I7708">
        <v>150</v>
      </c>
      <c r="J7708">
        <v>9517</v>
      </c>
      <c r="K7708">
        <v>9.59</v>
      </c>
      <c r="L7708" t="s">
        <v>31</v>
      </c>
      <c r="M7708">
        <v>8.4</v>
      </c>
      <c r="N7708">
        <v>1.9</v>
      </c>
      <c r="O7708">
        <v>2888</v>
      </c>
      <c r="P7708">
        <v>73</v>
      </c>
      <c r="Q7708">
        <v>38.4</v>
      </c>
      <c r="R7708">
        <v>28.5</v>
      </c>
      <c r="S7708" t="s">
        <v>23</v>
      </c>
      <c r="T7708" t="s">
        <v>28</v>
      </c>
    </row>
    <row r="7709" spans="1:20" x14ac:dyDescent="0.2">
      <c r="A7709">
        <v>7708</v>
      </c>
      <c r="B7709">
        <v>49</v>
      </c>
      <c r="C7709" t="s">
        <v>25</v>
      </c>
      <c r="D7709">
        <v>178</v>
      </c>
      <c r="E7709">
        <v>84</v>
      </c>
      <c r="F7709" t="s">
        <v>35</v>
      </c>
      <c r="G7709">
        <v>88</v>
      </c>
      <c r="H7709">
        <v>917</v>
      </c>
      <c r="I7709">
        <v>117</v>
      </c>
      <c r="J7709">
        <v>10592</v>
      </c>
      <c r="K7709">
        <v>6.39</v>
      </c>
      <c r="L7709" t="s">
        <v>31</v>
      </c>
      <c r="M7709">
        <v>5.3</v>
      </c>
      <c r="N7709">
        <v>1.9</v>
      </c>
      <c r="O7709">
        <v>3096</v>
      </c>
      <c r="P7709">
        <v>79</v>
      </c>
      <c r="Q7709">
        <v>38.4</v>
      </c>
      <c r="R7709">
        <v>28.5</v>
      </c>
      <c r="S7709" t="s">
        <v>34</v>
      </c>
      <c r="T7709" t="s">
        <v>24</v>
      </c>
    </row>
    <row r="7710" spans="1:20" x14ac:dyDescent="0.2">
      <c r="A7710">
        <v>7709</v>
      </c>
      <c r="B7710">
        <v>24</v>
      </c>
      <c r="C7710" t="s">
        <v>29</v>
      </c>
      <c r="D7710">
        <v>154</v>
      </c>
      <c r="E7710">
        <v>72</v>
      </c>
      <c r="F7710" t="s">
        <v>33</v>
      </c>
      <c r="G7710">
        <v>78</v>
      </c>
      <c r="H7710">
        <v>385</v>
      </c>
      <c r="I7710">
        <v>165</v>
      </c>
      <c r="J7710">
        <v>17035</v>
      </c>
      <c r="K7710">
        <v>7.8</v>
      </c>
      <c r="L7710" t="s">
        <v>31</v>
      </c>
      <c r="M7710">
        <v>6.8</v>
      </c>
      <c r="N7710">
        <v>1.9</v>
      </c>
      <c r="O7710">
        <v>3960</v>
      </c>
      <c r="P7710">
        <v>89</v>
      </c>
      <c r="Q7710">
        <v>38.4</v>
      </c>
      <c r="R7710">
        <v>28.5</v>
      </c>
      <c r="S7710" t="s">
        <v>32</v>
      </c>
      <c r="T7710" t="s">
        <v>32</v>
      </c>
    </row>
    <row r="7711" spans="1:20" x14ac:dyDescent="0.2">
      <c r="A7711">
        <v>7710</v>
      </c>
      <c r="B7711">
        <v>31</v>
      </c>
      <c r="C7711" t="s">
        <v>25</v>
      </c>
      <c r="D7711">
        <v>177</v>
      </c>
      <c r="E7711">
        <v>105</v>
      </c>
      <c r="F7711" t="s">
        <v>35</v>
      </c>
      <c r="G7711">
        <v>63</v>
      </c>
      <c r="H7711">
        <v>788</v>
      </c>
      <c r="I7711">
        <v>149</v>
      </c>
      <c r="J7711">
        <v>15930</v>
      </c>
      <c r="K7711">
        <v>4.25</v>
      </c>
      <c r="L7711" t="s">
        <v>22</v>
      </c>
      <c r="M7711">
        <v>4.8</v>
      </c>
      <c r="N7711">
        <v>1.9</v>
      </c>
      <c r="O7711">
        <v>1803</v>
      </c>
      <c r="P7711">
        <v>73</v>
      </c>
      <c r="Q7711">
        <v>38.4</v>
      </c>
      <c r="R7711">
        <v>28.5</v>
      </c>
      <c r="S7711" t="s">
        <v>27</v>
      </c>
      <c r="T7711" t="s">
        <v>24</v>
      </c>
    </row>
    <row r="7712" spans="1:20" x14ac:dyDescent="0.2">
      <c r="A7712">
        <v>7711</v>
      </c>
      <c r="B7712">
        <v>21</v>
      </c>
      <c r="C7712" t="s">
        <v>29</v>
      </c>
      <c r="D7712">
        <v>177</v>
      </c>
      <c r="E7712">
        <v>89</v>
      </c>
      <c r="F7712" t="s">
        <v>26</v>
      </c>
      <c r="G7712">
        <v>119</v>
      </c>
      <c r="H7712">
        <v>598</v>
      </c>
      <c r="I7712">
        <v>168</v>
      </c>
      <c r="J7712">
        <v>5462</v>
      </c>
      <c r="K7712">
        <v>7.92</v>
      </c>
      <c r="L7712" t="s">
        <v>36</v>
      </c>
      <c r="M7712">
        <v>7.5</v>
      </c>
      <c r="N7712">
        <v>1.9</v>
      </c>
      <c r="O7712">
        <v>1676</v>
      </c>
      <c r="P7712">
        <v>56</v>
      </c>
      <c r="Q7712">
        <v>38.4</v>
      </c>
      <c r="R7712">
        <v>28.5</v>
      </c>
      <c r="S7712" t="s">
        <v>23</v>
      </c>
      <c r="T7712" t="s">
        <v>28</v>
      </c>
    </row>
    <row r="7713" spans="1:20" x14ac:dyDescent="0.2">
      <c r="A7713">
        <v>7712</v>
      </c>
      <c r="B7713">
        <v>26</v>
      </c>
      <c r="C7713" t="s">
        <v>25</v>
      </c>
      <c r="D7713">
        <v>166</v>
      </c>
      <c r="E7713">
        <v>92</v>
      </c>
      <c r="F7713" t="s">
        <v>26</v>
      </c>
      <c r="G7713">
        <v>10</v>
      </c>
      <c r="H7713">
        <v>241</v>
      </c>
      <c r="I7713">
        <v>177</v>
      </c>
      <c r="J7713">
        <v>7170</v>
      </c>
      <c r="K7713">
        <v>14.29</v>
      </c>
      <c r="L7713" t="s">
        <v>36</v>
      </c>
      <c r="M7713">
        <v>8.9</v>
      </c>
      <c r="N7713">
        <v>1.9</v>
      </c>
      <c r="O7713">
        <v>1696</v>
      </c>
      <c r="P7713">
        <v>59</v>
      </c>
      <c r="Q7713">
        <v>38.4</v>
      </c>
      <c r="R7713">
        <v>28.5</v>
      </c>
      <c r="S7713" t="s">
        <v>23</v>
      </c>
      <c r="T7713" t="s">
        <v>32</v>
      </c>
    </row>
    <row r="7714" spans="1:20" x14ac:dyDescent="0.2">
      <c r="A7714">
        <v>7713</v>
      </c>
      <c r="B7714">
        <v>49</v>
      </c>
      <c r="C7714" t="s">
        <v>29</v>
      </c>
      <c r="D7714">
        <v>150</v>
      </c>
      <c r="E7714">
        <v>70</v>
      </c>
      <c r="F7714" t="s">
        <v>21</v>
      </c>
      <c r="G7714">
        <v>41</v>
      </c>
      <c r="H7714">
        <v>449</v>
      </c>
      <c r="I7714">
        <v>105</v>
      </c>
      <c r="J7714">
        <v>6747</v>
      </c>
      <c r="K7714">
        <v>3.19</v>
      </c>
      <c r="L7714" t="s">
        <v>22</v>
      </c>
      <c r="M7714">
        <v>9.6</v>
      </c>
      <c r="N7714">
        <v>1.9</v>
      </c>
      <c r="O7714">
        <v>1691</v>
      </c>
      <c r="P7714">
        <v>68</v>
      </c>
      <c r="Q7714">
        <v>38.4</v>
      </c>
      <c r="R7714">
        <v>28.5</v>
      </c>
      <c r="S7714" t="s">
        <v>27</v>
      </c>
      <c r="T7714" t="s">
        <v>24</v>
      </c>
    </row>
    <row r="7715" spans="1:20" x14ac:dyDescent="0.2">
      <c r="A7715">
        <v>7714</v>
      </c>
      <c r="B7715">
        <v>44</v>
      </c>
      <c r="C7715" t="s">
        <v>29</v>
      </c>
      <c r="D7715">
        <v>152</v>
      </c>
      <c r="E7715">
        <v>96</v>
      </c>
      <c r="F7715" t="s">
        <v>21</v>
      </c>
      <c r="G7715">
        <v>75</v>
      </c>
      <c r="H7715">
        <v>146</v>
      </c>
      <c r="I7715">
        <v>91</v>
      </c>
      <c r="J7715">
        <v>11300</v>
      </c>
      <c r="K7715">
        <v>2.98</v>
      </c>
      <c r="L7715" t="s">
        <v>36</v>
      </c>
      <c r="M7715">
        <v>6.9</v>
      </c>
      <c r="N7715">
        <v>1.9</v>
      </c>
      <c r="O7715">
        <v>2119</v>
      </c>
      <c r="P7715">
        <v>77</v>
      </c>
      <c r="Q7715">
        <v>38.4</v>
      </c>
      <c r="R7715">
        <v>28.5</v>
      </c>
      <c r="S7715" t="s">
        <v>32</v>
      </c>
      <c r="T7715" t="s">
        <v>24</v>
      </c>
    </row>
    <row r="7716" spans="1:20" x14ac:dyDescent="0.2">
      <c r="A7716">
        <v>7715</v>
      </c>
      <c r="B7716">
        <v>31</v>
      </c>
      <c r="C7716" t="s">
        <v>25</v>
      </c>
      <c r="D7716">
        <v>186</v>
      </c>
      <c r="E7716">
        <v>95</v>
      </c>
      <c r="F7716" t="s">
        <v>37</v>
      </c>
      <c r="G7716">
        <v>28</v>
      </c>
      <c r="H7716">
        <v>236</v>
      </c>
      <c r="I7716">
        <v>160</v>
      </c>
      <c r="J7716">
        <v>5492</v>
      </c>
      <c r="K7716">
        <v>7.31</v>
      </c>
      <c r="L7716" t="s">
        <v>31</v>
      </c>
      <c r="M7716">
        <v>5.5</v>
      </c>
      <c r="N7716">
        <v>1.9</v>
      </c>
      <c r="O7716">
        <v>3451</v>
      </c>
      <c r="P7716">
        <v>66</v>
      </c>
      <c r="Q7716">
        <v>38.4</v>
      </c>
      <c r="R7716">
        <v>28.5</v>
      </c>
      <c r="S7716" t="s">
        <v>34</v>
      </c>
      <c r="T7716" t="s">
        <v>32</v>
      </c>
    </row>
    <row r="7717" spans="1:20" x14ac:dyDescent="0.2">
      <c r="A7717">
        <v>7716</v>
      </c>
      <c r="B7717">
        <v>26</v>
      </c>
      <c r="C7717" t="s">
        <v>25</v>
      </c>
      <c r="D7717">
        <v>164</v>
      </c>
      <c r="E7717">
        <v>111</v>
      </c>
      <c r="F7717" t="s">
        <v>26</v>
      </c>
      <c r="G7717">
        <v>94</v>
      </c>
      <c r="H7717">
        <v>424</v>
      </c>
      <c r="I7717">
        <v>163</v>
      </c>
      <c r="J7717">
        <v>1029</v>
      </c>
      <c r="K7717">
        <v>11.47</v>
      </c>
      <c r="L7717" t="s">
        <v>36</v>
      </c>
      <c r="M7717">
        <v>8.9</v>
      </c>
      <c r="N7717">
        <v>1.9</v>
      </c>
      <c r="O7717">
        <v>3802</v>
      </c>
      <c r="P7717">
        <v>83</v>
      </c>
      <c r="Q7717">
        <v>38.4</v>
      </c>
      <c r="R7717">
        <v>28.5</v>
      </c>
      <c r="S7717" t="s">
        <v>32</v>
      </c>
      <c r="T7717" t="s">
        <v>24</v>
      </c>
    </row>
    <row r="7718" spans="1:20" x14ac:dyDescent="0.2">
      <c r="A7718">
        <v>7717</v>
      </c>
      <c r="B7718">
        <v>50</v>
      </c>
      <c r="C7718" t="s">
        <v>25</v>
      </c>
      <c r="D7718">
        <v>198</v>
      </c>
      <c r="E7718">
        <v>74</v>
      </c>
      <c r="F7718" t="s">
        <v>35</v>
      </c>
      <c r="G7718">
        <v>92</v>
      </c>
      <c r="H7718">
        <v>901</v>
      </c>
      <c r="I7718">
        <v>126</v>
      </c>
      <c r="J7718">
        <v>4935</v>
      </c>
      <c r="K7718">
        <v>5.29</v>
      </c>
      <c r="L7718" t="s">
        <v>36</v>
      </c>
      <c r="M7718">
        <v>4.0999999999999996</v>
      </c>
      <c r="N7718">
        <v>1.9</v>
      </c>
      <c r="O7718">
        <v>2392</v>
      </c>
      <c r="P7718">
        <v>75</v>
      </c>
      <c r="Q7718">
        <v>38.4</v>
      </c>
      <c r="R7718">
        <v>28.5</v>
      </c>
      <c r="S7718" t="s">
        <v>34</v>
      </c>
      <c r="T7718" t="s">
        <v>28</v>
      </c>
    </row>
    <row r="7719" spans="1:20" x14ac:dyDescent="0.2">
      <c r="A7719">
        <v>7718</v>
      </c>
      <c r="B7719">
        <v>34</v>
      </c>
      <c r="C7719" t="s">
        <v>29</v>
      </c>
      <c r="D7719">
        <v>174</v>
      </c>
      <c r="E7719">
        <v>68</v>
      </c>
      <c r="F7719" t="s">
        <v>26</v>
      </c>
      <c r="G7719">
        <v>59</v>
      </c>
      <c r="H7719">
        <v>646</v>
      </c>
      <c r="I7719">
        <v>122</v>
      </c>
      <c r="J7719">
        <v>15336</v>
      </c>
      <c r="K7719">
        <v>9.43</v>
      </c>
      <c r="L7719" t="s">
        <v>31</v>
      </c>
      <c r="M7719">
        <v>7</v>
      </c>
      <c r="N7719">
        <v>1.9</v>
      </c>
      <c r="O7719">
        <v>1847</v>
      </c>
      <c r="P7719">
        <v>66</v>
      </c>
      <c r="Q7719">
        <v>38.4</v>
      </c>
      <c r="R7719">
        <v>28.5</v>
      </c>
      <c r="S7719" t="s">
        <v>34</v>
      </c>
      <c r="T7719" t="s">
        <v>32</v>
      </c>
    </row>
    <row r="7720" spans="1:20" x14ac:dyDescent="0.2">
      <c r="A7720">
        <v>7719</v>
      </c>
      <c r="B7720">
        <v>41</v>
      </c>
      <c r="C7720" t="s">
        <v>29</v>
      </c>
      <c r="D7720">
        <v>154</v>
      </c>
      <c r="E7720">
        <v>86</v>
      </c>
      <c r="F7720" t="s">
        <v>37</v>
      </c>
      <c r="G7720">
        <v>117</v>
      </c>
      <c r="H7720">
        <v>833</v>
      </c>
      <c r="I7720">
        <v>161</v>
      </c>
      <c r="J7720">
        <v>6816</v>
      </c>
      <c r="K7720">
        <v>3.83</v>
      </c>
      <c r="L7720" t="s">
        <v>36</v>
      </c>
      <c r="M7720">
        <v>8.4</v>
      </c>
      <c r="N7720">
        <v>1.9</v>
      </c>
      <c r="O7720">
        <v>2023</v>
      </c>
      <c r="P7720">
        <v>52</v>
      </c>
      <c r="Q7720">
        <v>38.4</v>
      </c>
      <c r="R7720">
        <v>28.5</v>
      </c>
      <c r="S7720" t="s">
        <v>23</v>
      </c>
      <c r="T7720" t="s">
        <v>28</v>
      </c>
    </row>
    <row r="7721" spans="1:20" x14ac:dyDescent="0.2">
      <c r="A7721">
        <v>7720</v>
      </c>
      <c r="B7721">
        <v>31</v>
      </c>
      <c r="C7721" t="s">
        <v>25</v>
      </c>
      <c r="D7721">
        <v>163</v>
      </c>
      <c r="E7721">
        <v>96</v>
      </c>
      <c r="F7721" t="s">
        <v>33</v>
      </c>
      <c r="G7721">
        <v>42</v>
      </c>
      <c r="H7721">
        <v>738</v>
      </c>
      <c r="I7721">
        <v>134</v>
      </c>
      <c r="J7721">
        <v>4601</v>
      </c>
      <c r="K7721">
        <v>3.56</v>
      </c>
      <c r="L7721" t="s">
        <v>36</v>
      </c>
      <c r="M7721">
        <v>7.6</v>
      </c>
      <c r="N7721">
        <v>1.9</v>
      </c>
      <c r="O7721">
        <v>3028</v>
      </c>
      <c r="P7721">
        <v>85</v>
      </c>
      <c r="Q7721">
        <v>38.4</v>
      </c>
      <c r="R7721">
        <v>28.5</v>
      </c>
      <c r="S7721" t="s">
        <v>34</v>
      </c>
      <c r="T7721" t="s">
        <v>32</v>
      </c>
    </row>
    <row r="7722" spans="1:20" x14ac:dyDescent="0.2">
      <c r="A7722">
        <v>7721</v>
      </c>
      <c r="B7722">
        <v>44</v>
      </c>
      <c r="C7722" t="s">
        <v>29</v>
      </c>
      <c r="D7722">
        <v>179</v>
      </c>
      <c r="E7722">
        <v>70</v>
      </c>
      <c r="F7722" t="s">
        <v>21</v>
      </c>
      <c r="G7722">
        <v>39</v>
      </c>
      <c r="H7722">
        <v>799</v>
      </c>
      <c r="I7722">
        <v>126</v>
      </c>
      <c r="J7722">
        <v>18392</v>
      </c>
      <c r="K7722">
        <v>3.35</v>
      </c>
      <c r="L7722" t="s">
        <v>22</v>
      </c>
      <c r="M7722">
        <v>6.6</v>
      </c>
      <c r="N7722">
        <v>1.9</v>
      </c>
      <c r="O7722">
        <v>1536</v>
      </c>
      <c r="P7722">
        <v>66</v>
      </c>
      <c r="Q7722">
        <v>38.4</v>
      </c>
      <c r="R7722">
        <v>28.5</v>
      </c>
      <c r="S7722" t="s">
        <v>27</v>
      </c>
      <c r="T7722" t="s">
        <v>32</v>
      </c>
    </row>
    <row r="7723" spans="1:20" x14ac:dyDescent="0.2">
      <c r="A7723">
        <v>7722</v>
      </c>
      <c r="B7723">
        <v>51</v>
      </c>
      <c r="C7723" t="s">
        <v>25</v>
      </c>
      <c r="D7723">
        <v>166</v>
      </c>
      <c r="E7723">
        <v>67</v>
      </c>
      <c r="F7723" t="s">
        <v>21</v>
      </c>
      <c r="G7723">
        <v>26</v>
      </c>
      <c r="H7723">
        <v>721</v>
      </c>
      <c r="I7723">
        <v>106</v>
      </c>
      <c r="J7723">
        <v>1989</v>
      </c>
      <c r="K7723">
        <v>10.36</v>
      </c>
      <c r="L7723" t="s">
        <v>22</v>
      </c>
      <c r="M7723">
        <v>8.1</v>
      </c>
      <c r="N7723">
        <v>1.9</v>
      </c>
      <c r="O7723">
        <v>3246</v>
      </c>
      <c r="P7723">
        <v>65</v>
      </c>
      <c r="Q7723">
        <v>38.4</v>
      </c>
      <c r="R7723">
        <v>28.5</v>
      </c>
      <c r="S7723" t="s">
        <v>34</v>
      </c>
      <c r="T7723" t="s">
        <v>32</v>
      </c>
    </row>
    <row r="7724" spans="1:20" x14ac:dyDescent="0.2">
      <c r="A7724">
        <v>7723</v>
      </c>
      <c r="B7724">
        <v>42</v>
      </c>
      <c r="C7724" t="s">
        <v>29</v>
      </c>
      <c r="D7724">
        <v>150</v>
      </c>
      <c r="E7724">
        <v>78</v>
      </c>
      <c r="F7724" t="s">
        <v>37</v>
      </c>
      <c r="G7724">
        <v>73</v>
      </c>
      <c r="H7724">
        <v>580</v>
      </c>
      <c r="I7724">
        <v>80</v>
      </c>
      <c r="J7724">
        <v>14736</v>
      </c>
      <c r="K7724">
        <v>10.29</v>
      </c>
      <c r="L7724" t="s">
        <v>31</v>
      </c>
      <c r="M7724">
        <v>6.6</v>
      </c>
      <c r="N7724">
        <v>1.9</v>
      </c>
      <c r="O7724">
        <v>2209</v>
      </c>
      <c r="P7724">
        <v>58</v>
      </c>
      <c r="Q7724">
        <v>38.4</v>
      </c>
      <c r="R7724">
        <v>28.5</v>
      </c>
      <c r="S7724" t="s">
        <v>34</v>
      </c>
      <c r="T7724" t="s">
        <v>28</v>
      </c>
    </row>
    <row r="7725" spans="1:20" x14ac:dyDescent="0.2">
      <c r="A7725">
        <v>7724</v>
      </c>
      <c r="B7725">
        <v>48</v>
      </c>
      <c r="C7725" t="s">
        <v>25</v>
      </c>
      <c r="D7725">
        <v>163</v>
      </c>
      <c r="E7725">
        <v>59</v>
      </c>
      <c r="F7725" t="s">
        <v>33</v>
      </c>
      <c r="G7725">
        <v>53</v>
      </c>
      <c r="H7725">
        <v>493</v>
      </c>
      <c r="I7725">
        <v>145</v>
      </c>
      <c r="J7725">
        <v>8694</v>
      </c>
      <c r="K7725">
        <v>5.65</v>
      </c>
      <c r="L7725" t="s">
        <v>31</v>
      </c>
      <c r="M7725">
        <v>9.9</v>
      </c>
      <c r="N7725">
        <v>1.9</v>
      </c>
      <c r="O7725">
        <v>1560</v>
      </c>
      <c r="P7725">
        <v>83</v>
      </c>
      <c r="Q7725">
        <v>38.4</v>
      </c>
      <c r="R7725">
        <v>28.5</v>
      </c>
      <c r="S7725" t="s">
        <v>34</v>
      </c>
      <c r="T7725" t="s">
        <v>24</v>
      </c>
    </row>
    <row r="7726" spans="1:20" x14ac:dyDescent="0.2">
      <c r="A7726">
        <v>7725</v>
      </c>
      <c r="B7726">
        <v>50</v>
      </c>
      <c r="C7726" t="s">
        <v>29</v>
      </c>
      <c r="D7726">
        <v>161</v>
      </c>
      <c r="E7726">
        <v>95</v>
      </c>
      <c r="F7726" t="s">
        <v>30</v>
      </c>
      <c r="G7726">
        <v>106</v>
      </c>
      <c r="H7726">
        <v>328</v>
      </c>
      <c r="I7726">
        <v>129</v>
      </c>
      <c r="J7726">
        <v>2457</v>
      </c>
      <c r="K7726">
        <v>10.62</v>
      </c>
      <c r="L7726" t="s">
        <v>31</v>
      </c>
      <c r="M7726">
        <v>8.5</v>
      </c>
      <c r="N7726">
        <v>1.9</v>
      </c>
      <c r="O7726">
        <v>3819</v>
      </c>
      <c r="P7726">
        <v>73</v>
      </c>
      <c r="Q7726">
        <v>38.4</v>
      </c>
      <c r="R7726">
        <v>28.5</v>
      </c>
      <c r="S7726" t="s">
        <v>32</v>
      </c>
      <c r="T7726" t="s">
        <v>24</v>
      </c>
    </row>
    <row r="7727" spans="1:20" x14ac:dyDescent="0.2">
      <c r="A7727">
        <v>7726</v>
      </c>
      <c r="B7727">
        <v>52</v>
      </c>
      <c r="C7727" t="s">
        <v>20</v>
      </c>
      <c r="D7727">
        <v>155</v>
      </c>
      <c r="E7727">
        <v>96</v>
      </c>
      <c r="F7727" t="s">
        <v>21</v>
      </c>
      <c r="G7727">
        <v>23</v>
      </c>
      <c r="H7727">
        <v>988</v>
      </c>
      <c r="I7727">
        <v>170</v>
      </c>
      <c r="J7727">
        <v>7094</v>
      </c>
      <c r="K7727">
        <v>5.67</v>
      </c>
      <c r="L7727" t="s">
        <v>22</v>
      </c>
      <c r="M7727">
        <v>9.4</v>
      </c>
      <c r="N7727">
        <v>1.9</v>
      </c>
      <c r="O7727">
        <v>1872</v>
      </c>
      <c r="P7727">
        <v>63</v>
      </c>
      <c r="Q7727">
        <v>38.4</v>
      </c>
      <c r="R7727">
        <v>28.5</v>
      </c>
      <c r="S7727" t="s">
        <v>34</v>
      </c>
      <c r="T7727" t="s">
        <v>28</v>
      </c>
    </row>
    <row r="7728" spans="1:20" x14ac:dyDescent="0.2">
      <c r="A7728">
        <v>7727</v>
      </c>
      <c r="B7728">
        <v>18</v>
      </c>
      <c r="C7728" t="s">
        <v>29</v>
      </c>
      <c r="D7728">
        <v>162</v>
      </c>
      <c r="E7728">
        <v>110</v>
      </c>
      <c r="F7728" t="s">
        <v>37</v>
      </c>
      <c r="G7728">
        <v>71</v>
      </c>
      <c r="H7728">
        <v>558</v>
      </c>
      <c r="I7728">
        <v>113</v>
      </c>
      <c r="J7728">
        <v>12526</v>
      </c>
      <c r="K7728">
        <v>11.5</v>
      </c>
      <c r="L7728" t="s">
        <v>22</v>
      </c>
      <c r="M7728">
        <v>5.0999999999999996</v>
      </c>
      <c r="N7728">
        <v>1.9</v>
      </c>
      <c r="O7728">
        <v>2161</v>
      </c>
      <c r="P7728">
        <v>69</v>
      </c>
      <c r="Q7728">
        <v>38.4</v>
      </c>
      <c r="R7728">
        <v>28.5</v>
      </c>
      <c r="S7728" t="s">
        <v>27</v>
      </c>
      <c r="T7728" t="s">
        <v>24</v>
      </c>
    </row>
    <row r="7729" spans="1:20" x14ac:dyDescent="0.2">
      <c r="A7729">
        <v>7728</v>
      </c>
      <c r="B7729">
        <v>47</v>
      </c>
      <c r="C7729" t="s">
        <v>20</v>
      </c>
      <c r="D7729">
        <v>166</v>
      </c>
      <c r="E7729">
        <v>104</v>
      </c>
      <c r="F7729" t="s">
        <v>33</v>
      </c>
      <c r="G7729">
        <v>50</v>
      </c>
      <c r="H7729">
        <v>789</v>
      </c>
      <c r="I7729">
        <v>90</v>
      </c>
      <c r="J7729">
        <v>12345</v>
      </c>
      <c r="K7729">
        <v>7.07</v>
      </c>
      <c r="L7729" t="s">
        <v>31</v>
      </c>
      <c r="M7729">
        <v>4.9000000000000004</v>
      </c>
      <c r="N7729">
        <v>1.9</v>
      </c>
      <c r="O7729">
        <v>2496</v>
      </c>
      <c r="P7729">
        <v>74</v>
      </c>
      <c r="Q7729">
        <v>38.4</v>
      </c>
      <c r="R7729">
        <v>28.5</v>
      </c>
      <c r="S7729" t="s">
        <v>32</v>
      </c>
      <c r="T7729" t="s">
        <v>28</v>
      </c>
    </row>
    <row r="7730" spans="1:20" x14ac:dyDescent="0.2">
      <c r="A7730">
        <v>7729</v>
      </c>
      <c r="B7730">
        <v>37</v>
      </c>
      <c r="C7730" t="s">
        <v>25</v>
      </c>
      <c r="D7730">
        <v>155</v>
      </c>
      <c r="E7730">
        <v>62</v>
      </c>
      <c r="F7730" t="s">
        <v>21</v>
      </c>
      <c r="G7730">
        <v>28</v>
      </c>
      <c r="H7730">
        <v>716</v>
      </c>
      <c r="I7730">
        <v>123</v>
      </c>
      <c r="J7730">
        <v>9193</v>
      </c>
      <c r="K7730">
        <v>3.96</v>
      </c>
      <c r="L7730" t="s">
        <v>22</v>
      </c>
      <c r="M7730">
        <v>9.5</v>
      </c>
      <c r="N7730">
        <v>1.9</v>
      </c>
      <c r="O7730">
        <v>1558</v>
      </c>
      <c r="P7730">
        <v>67</v>
      </c>
      <c r="Q7730">
        <v>38.4</v>
      </c>
      <c r="R7730">
        <v>28.5</v>
      </c>
      <c r="S7730" t="s">
        <v>23</v>
      </c>
      <c r="T7730" t="s">
        <v>28</v>
      </c>
    </row>
    <row r="7731" spans="1:20" x14ac:dyDescent="0.2">
      <c r="A7731">
        <v>7730</v>
      </c>
      <c r="B7731">
        <v>59</v>
      </c>
      <c r="C7731" t="s">
        <v>29</v>
      </c>
      <c r="D7731">
        <v>197</v>
      </c>
      <c r="E7731">
        <v>117</v>
      </c>
      <c r="F7731" t="s">
        <v>26</v>
      </c>
      <c r="G7731">
        <v>42</v>
      </c>
      <c r="H7731">
        <v>651</v>
      </c>
      <c r="I7731">
        <v>134</v>
      </c>
      <c r="J7731">
        <v>3320</v>
      </c>
      <c r="K7731">
        <v>7.51</v>
      </c>
      <c r="L7731" t="s">
        <v>36</v>
      </c>
      <c r="M7731">
        <v>7.9</v>
      </c>
      <c r="N7731">
        <v>1.9</v>
      </c>
      <c r="O7731">
        <v>1800</v>
      </c>
      <c r="P7731">
        <v>86</v>
      </c>
      <c r="Q7731">
        <v>38.4</v>
      </c>
      <c r="R7731">
        <v>28.5</v>
      </c>
      <c r="S7731" t="s">
        <v>34</v>
      </c>
      <c r="T7731" t="s">
        <v>28</v>
      </c>
    </row>
    <row r="7732" spans="1:20" x14ac:dyDescent="0.2">
      <c r="A7732">
        <v>7731</v>
      </c>
      <c r="B7732">
        <v>33</v>
      </c>
      <c r="C7732" t="s">
        <v>20</v>
      </c>
      <c r="D7732">
        <v>166</v>
      </c>
      <c r="E7732">
        <v>63</v>
      </c>
      <c r="F7732" t="s">
        <v>30</v>
      </c>
      <c r="G7732">
        <v>45</v>
      </c>
      <c r="H7732">
        <v>941</v>
      </c>
      <c r="I7732">
        <v>117</v>
      </c>
      <c r="J7732">
        <v>4821</v>
      </c>
      <c r="K7732">
        <v>7.91</v>
      </c>
      <c r="L7732" t="s">
        <v>31</v>
      </c>
      <c r="M7732">
        <v>9.4</v>
      </c>
      <c r="N7732">
        <v>1.9</v>
      </c>
      <c r="O7732">
        <v>3467</v>
      </c>
      <c r="P7732">
        <v>61</v>
      </c>
      <c r="Q7732">
        <v>38.4</v>
      </c>
      <c r="R7732">
        <v>28.5</v>
      </c>
      <c r="S7732" t="s">
        <v>32</v>
      </c>
      <c r="T7732" t="s">
        <v>32</v>
      </c>
    </row>
    <row r="7733" spans="1:20" x14ac:dyDescent="0.2">
      <c r="A7733">
        <v>7732</v>
      </c>
      <c r="B7733">
        <v>37</v>
      </c>
      <c r="C7733" t="s">
        <v>25</v>
      </c>
      <c r="D7733">
        <v>175</v>
      </c>
      <c r="E7733">
        <v>59</v>
      </c>
      <c r="F7733" t="s">
        <v>33</v>
      </c>
      <c r="G7733">
        <v>15</v>
      </c>
      <c r="H7733">
        <v>607</v>
      </c>
      <c r="I7733">
        <v>106</v>
      </c>
      <c r="J7733">
        <v>1327</v>
      </c>
      <c r="K7733">
        <v>1.69</v>
      </c>
      <c r="L7733" t="s">
        <v>36</v>
      </c>
      <c r="M7733">
        <v>6.3</v>
      </c>
      <c r="N7733">
        <v>1.9</v>
      </c>
      <c r="O7733">
        <v>3838</v>
      </c>
      <c r="P7733">
        <v>52</v>
      </c>
      <c r="Q7733">
        <v>38.4</v>
      </c>
      <c r="R7733">
        <v>28.5</v>
      </c>
      <c r="S7733" t="s">
        <v>34</v>
      </c>
      <c r="T7733" t="s">
        <v>32</v>
      </c>
    </row>
    <row r="7734" spans="1:20" x14ac:dyDescent="0.2">
      <c r="A7734">
        <v>7733</v>
      </c>
      <c r="B7734">
        <v>46</v>
      </c>
      <c r="C7734" t="s">
        <v>29</v>
      </c>
      <c r="D7734">
        <v>152</v>
      </c>
      <c r="E7734">
        <v>62</v>
      </c>
      <c r="F7734" t="s">
        <v>26</v>
      </c>
      <c r="G7734">
        <v>119</v>
      </c>
      <c r="H7734">
        <v>405</v>
      </c>
      <c r="I7734">
        <v>160</v>
      </c>
      <c r="J7734">
        <v>8452</v>
      </c>
      <c r="K7734">
        <v>10.67</v>
      </c>
      <c r="L7734" t="s">
        <v>36</v>
      </c>
      <c r="M7734">
        <v>7.8</v>
      </c>
      <c r="N7734">
        <v>1.9</v>
      </c>
      <c r="O7734">
        <v>2599</v>
      </c>
      <c r="P7734">
        <v>73</v>
      </c>
      <c r="Q7734">
        <v>38.4</v>
      </c>
      <c r="R7734">
        <v>28.5</v>
      </c>
      <c r="S7734" t="s">
        <v>34</v>
      </c>
      <c r="T7734" t="s">
        <v>32</v>
      </c>
    </row>
    <row r="7735" spans="1:20" x14ac:dyDescent="0.2">
      <c r="A7735">
        <v>7734</v>
      </c>
      <c r="B7735">
        <v>36</v>
      </c>
      <c r="C7735" t="s">
        <v>25</v>
      </c>
      <c r="D7735">
        <v>195</v>
      </c>
      <c r="E7735">
        <v>100</v>
      </c>
      <c r="F7735" t="s">
        <v>26</v>
      </c>
      <c r="G7735">
        <v>86</v>
      </c>
      <c r="H7735">
        <v>613</v>
      </c>
      <c r="I7735">
        <v>96</v>
      </c>
      <c r="J7735">
        <v>6639</v>
      </c>
      <c r="K7735">
        <v>1.64</v>
      </c>
      <c r="L7735" t="s">
        <v>22</v>
      </c>
      <c r="M7735">
        <v>6.3</v>
      </c>
      <c r="N7735">
        <v>1.9</v>
      </c>
      <c r="O7735">
        <v>1754</v>
      </c>
      <c r="P7735">
        <v>67</v>
      </c>
      <c r="Q7735">
        <v>38.4</v>
      </c>
      <c r="R7735">
        <v>28.5</v>
      </c>
      <c r="S7735" t="s">
        <v>34</v>
      </c>
      <c r="T7735" t="s">
        <v>28</v>
      </c>
    </row>
    <row r="7736" spans="1:20" x14ac:dyDescent="0.2">
      <c r="A7736">
        <v>7735</v>
      </c>
      <c r="B7736">
        <v>58</v>
      </c>
      <c r="C7736" t="s">
        <v>29</v>
      </c>
      <c r="D7736">
        <v>162</v>
      </c>
      <c r="E7736">
        <v>84</v>
      </c>
      <c r="F7736" t="s">
        <v>33</v>
      </c>
      <c r="G7736">
        <v>66</v>
      </c>
      <c r="H7736">
        <v>491</v>
      </c>
      <c r="I7736">
        <v>104</v>
      </c>
      <c r="J7736">
        <v>8739</v>
      </c>
      <c r="K7736">
        <v>6.91</v>
      </c>
      <c r="L7736" t="s">
        <v>36</v>
      </c>
      <c r="M7736">
        <v>7.5</v>
      </c>
      <c r="N7736">
        <v>1.9</v>
      </c>
      <c r="O7736">
        <v>3333</v>
      </c>
      <c r="P7736">
        <v>62</v>
      </c>
      <c r="Q7736">
        <v>38.4</v>
      </c>
      <c r="R7736">
        <v>28.5</v>
      </c>
      <c r="S7736" t="s">
        <v>32</v>
      </c>
      <c r="T7736" t="s">
        <v>32</v>
      </c>
    </row>
    <row r="7737" spans="1:20" x14ac:dyDescent="0.2">
      <c r="A7737">
        <v>7736</v>
      </c>
      <c r="B7737">
        <v>50</v>
      </c>
      <c r="C7737" t="s">
        <v>20</v>
      </c>
      <c r="D7737">
        <v>195</v>
      </c>
      <c r="E7737">
        <v>84</v>
      </c>
      <c r="F7737" t="s">
        <v>30</v>
      </c>
      <c r="G7737">
        <v>115</v>
      </c>
      <c r="H7737">
        <v>630</v>
      </c>
      <c r="I7737">
        <v>163</v>
      </c>
      <c r="J7737">
        <v>10815</v>
      </c>
      <c r="K7737">
        <v>11.25</v>
      </c>
      <c r="L7737" t="s">
        <v>31</v>
      </c>
      <c r="M7737">
        <v>8.9</v>
      </c>
      <c r="N7737">
        <v>1.9</v>
      </c>
      <c r="O7737">
        <v>1551</v>
      </c>
      <c r="P7737">
        <v>70</v>
      </c>
      <c r="Q7737">
        <v>38.4</v>
      </c>
      <c r="R7737">
        <v>28.5</v>
      </c>
      <c r="S7737" t="s">
        <v>34</v>
      </c>
      <c r="T7737" t="s">
        <v>28</v>
      </c>
    </row>
    <row r="7738" spans="1:20" x14ac:dyDescent="0.2">
      <c r="A7738">
        <v>7737</v>
      </c>
      <c r="B7738">
        <v>35</v>
      </c>
      <c r="C7738" t="s">
        <v>25</v>
      </c>
      <c r="D7738">
        <v>197</v>
      </c>
      <c r="E7738">
        <v>108</v>
      </c>
      <c r="F7738" t="s">
        <v>37</v>
      </c>
      <c r="G7738">
        <v>59</v>
      </c>
      <c r="H7738">
        <v>127</v>
      </c>
      <c r="I7738">
        <v>102</v>
      </c>
      <c r="J7738">
        <v>2756</v>
      </c>
      <c r="K7738">
        <v>9.42</v>
      </c>
      <c r="L7738" t="s">
        <v>22</v>
      </c>
      <c r="M7738">
        <v>5.0999999999999996</v>
      </c>
      <c r="N7738">
        <v>1.9</v>
      </c>
      <c r="O7738">
        <v>1700</v>
      </c>
      <c r="P7738">
        <v>61</v>
      </c>
      <c r="Q7738">
        <v>38.4</v>
      </c>
      <c r="R7738">
        <v>28.5</v>
      </c>
      <c r="S7738" t="s">
        <v>23</v>
      </c>
      <c r="T7738" t="s">
        <v>32</v>
      </c>
    </row>
    <row r="7739" spans="1:20" x14ac:dyDescent="0.2">
      <c r="A7739">
        <v>7738</v>
      </c>
      <c r="B7739">
        <v>36</v>
      </c>
      <c r="C7739" t="s">
        <v>20</v>
      </c>
      <c r="D7739">
        <v>183</v>
      </c>
      <c r="E7739">
        <v>94</v>
      </c>
      <c r="F7739" t="s">
        <v>26</v>
      </c>
      <c r="G7739">
        <v>106</v>
      </c>
      <c r="H7739">
        <v>955</v>
      </c>
      <c r="I7739">
        <v>87</v>
      </c>
      <c r="J7739">
        <v>19495</v>
      </c>
      <c r="K7739">
        <v>7.74</v>
      </c>
      <c r="L7739" t="s">
        <v>22</v>
      </c>
      <c r="M7739">
        <v>5.0999999999999996</v>
      </c>
      <c r="N7739">
        <v>1.9</v>
      </c>
      <c r="O7739">
        <v>1631</v>
      </c>
      <c r="P7739">
        <v>79</v>
      </c>
      <c r="Q7739">
        <v>38.4</v>
      </c>
      <c r="R7739">
        <v>28.5</v>
      </c>
      <c r="S7739" t="s">
        <v>23</v>
      </c>
      <c r="T7739" t="s">
        <v>28</v>
      </c>
    </row>
    <row r="7740" spans="1:20" x14ac:dyDescent="0.2">
      <c r="A7740">
        <v>7739</v>
      </c>
      <c r="B7740">
        <v>20</v>
      </c>
      <c r="C7740" t="s">
        <v>20</v>
      </c>
      <c r="D7740">
        <v>179</v>
      </c>
      <c r="E7740">
        <v>85</v>
      </c>
      <c r="F7740" t="s">
        <v>33</v>
      </c>
      <c r="G7740">
        <v>52</v>
      </c>
      <c r="H7740">
        <v>333</v>
      </c>
      <c r="I7740">
        <v>144</v>
      </c>
      <c r="J7740">
        <v>3124</v>
      </c>
      <c r="K7740">
        <v>12.79</v>
      </c>
      <c r="L7740" t="s">
        <v>36</v>
      </c>
      <c r="M7740">
        <v>7.4</v>
      </c>
      <c r="N7740">
        <v>1.9</v>
      </c>
      <c r="O7740">
        <v>2248</v>
      </c>
      <c r="P7740">
        <v>51</v>
      </c>
      <c r="Q7740">
        <v>38.4</v>
      </c>
      <c r="R7740">
        <v>28.5</v>
      </c>
      <c r="S7740" t="s">
        <v>27</v>
      </c>
      <c r="T7740" t="s">
        <v>24</v>
      </c>
    </row>
    <row r="7741" spans="1:20" x14ac:dyDescent="0.2">
      <c r="A7741">
        <v>7740</v>
      </c>
      <c r="B7741">
        <v>56</v>
      </c>
      <c r="C7741" t="s">
        <v>25</v>
      </c>
      <c r="D7741">
        <v>185</v>
      </c>
      <c r="E7741">
        <v>77</v>
      </c>
      <c r="F7741" t="s">
        <v>30</v>
      </c>
      <c r="G7741">
        <v>52</v>
      </c>
      <c r="H7741">
        <v>603</v>
      </c>
      <c r="I7741">
        <v>118</v>
      </c>
      <c r="J7741">
        <v>7265</v>
      </c>
      <c r="K7741">
        <v>7.39</v>
      </c>
      <c r="L7741" t="s">
        <v>22</v>
      </c>
      <c r="M7741">
        <v>5.7</v>
      </c>
      <c r="N7741">
        <v>1.9</v>
      </c>
      <c r="O7741">
        <v>3651</v>
      </c>
      <c r="P7741">
        <v>77</v>
      </c>
      <c r="Q7741">
        <v>38.4</v>
      </c>
      <c r="R7741">
        <v>28.5</v>
      </c>
      <c r="S7741" t="s">
        <v>27</v>
      </c>
      <c r="T7741" t="s">
        <v>28</v>
      </c>
    </row>
    <row r="7742" spans="1:20" x14ac:dyDescent="0.2">
      <c r="A7742">
        <v>7741</v>
      </c>
      <c r="B7742">
        <v>21</v>
      </c>
      <c r="C7742" t="s">
        <v>20</v>
      </c>
      <c r="D7742">
        <v>190</v>
      </c>
      <c r="E7742">
        <v>81</v>
      </c>
      <c r="F7742" t="s">
        <v>33</v>
      </c>
      <c r="G7742">
        <v>116</v>
      </c>
      <c r="H7742">
        <v>135</v>
      </c>
      <c r="I7742">
        <v>164</v>
      </c>
      <c r="J7742">
        <v>8317</v>
      </c>
      <c r="K7742">
        <v>3.63</v>
      </c>
      <c r="L7742" t="s">
        <v>36</v>
      </c>
      <c r="M7742">
        <v>7.1</v>
      </c>
      <c r="N7742">
        <v>1.9</v>
      </c>
      <c r="O7742">
        <v>1714</v>
      </c>
      <c r="P7742">
        <v>82</v>
      </c>
      <c r="Q7742">
        <v>38.4</v>
      </c>
      <c r="R7742">
        <v>28.5</v>
      </c>
      <c r="S7742" t="s">
        <v>27</v>
      </c>
      <c r="T7742" t="s">
        <v>28</v>
      </c>
    </row>
    <row r="7743" spans="1:20" x14ac:dyDescent="0.2">
      <c r="A7743">
        <v>7742</v>
      </c>
      <c r="B7743">
        <v>21</v>
      </c>
      <c r="C7743" t="s">
        <v>20</v>
      </c>
      <c r="D7743">
        <v>182</v>
      </c>
      <c r="E7743">
        <v>101</v>
      </c>
      <c r="F7743" t="s">
        <v>37</v>
      </c>
      <c r="G7743">
        <v>77</v>
      </c>
      <c r="H7743">
        <v>301</v>
      </c>
      <c r="I7743">
        <v>131</v>
      </c>
      <c r="J7743">
        <v>2303</v>
      </c>
      <c r="K7743">
        <v>10.29</v>
      </c>
      <c r="L7743" t="s">
        <v>31</v>
      </c>
      <c r="M7743">
        <v>5.2</v>
      </c>
      <c r="N7743">
        <v>1.9</v>
      </c>
      <c r="O7743">
        <v>2953</v>
      </c>
      <c r="P7743">
        <v>63</v>
      </c>
      <c r="Q7743">
        <v>38.4</v>
      </c>
      <c r="R7743">
        <v>28.5</v>
      </c>
      <c r="S7743" t="s">
        <v>23</v>
      </c>
      <c r="T7743" t="s">
        <v>32</v>
      </c>
    </row>
    <row r="7744" spans="1:20" x14ac:dyDescent="0.2">
      <c r="A7744">
        <v>7743</v>
      </c>
      <c r="B7744">
        <v>51</v>
      </c>
      <c r="C7744" t="s">
        <v>25</v>
      </c>
      <c r="D7744">
        <v>161</v>
      </c>
      <c r="E7744">
        <v>104</v>
      </c>
      <c r="F7744" t="s">
        <v>35</v>
      </c>
      <c r="G7744">
        <v>87</v>
      </c>
      <c r="H7744">
        <v>594</v>
      </c>
      <c r="I7744">
        <v>84</v>
      </c>
      <c r="J7744">
        <v>18733</v>
      </c>
      <c r="K7744">
        <v>13.76</v>
      </c>
      <c r="L7744" t="s">
        <v>36</v>
      </c>
      <c r="M7744">
        <v>5.8</v>
      </c>
      <c r="N7744">
        <v>1.9</v>
      </c>
      <c r="O7744">
        <v>3664</v>
      </c>
      <c r="P7744">
        <v>57</v>
      </c>
      <c r="Q7744">
        <v>38.4</v>
      </c>
      <c r="R7744">
        <v>28.5</v>
      </c>
      <c r="S7744" t="s">
        <v>27</v>
      </c>
      <c r="T7744" t="s">
        <v>28</v>
      </c>
    </row>
    <row r="7745" spans="1:20" x14ac:dyDescent="0.2">
      <c r="A7745">
        <v>7744</v>
      </c>
      <c r="B7745">
        <v>22</v>
      </c>
      <c r="C7745" t="s">
        <v>29</v>
      </c>
      <c r="D7745">
        <v>190</v>
      </c>
      <c r="E7745">
        <v>89</v>
      </c>
      <c r="F7745" t="s">
        <v>35</v>
      </c>
      <c r="G7745">
        <v>69</v>
      </c>
      <c r="H7745">
        <v>213</v>
      </c>
      <c r="I7745">
        <v>150</v>
      </c>
      <c r="J7745">
        <v>7168</v>
      </c>
      <c r="K7745">
        <v>0.8</v>
      </c>
      <c r="L7745" t="s">
        <v>31</v>
      </c>
      <c r="M7745">
        <v>9.1</v>
      </c>
      <c r="N7745">
        <v>1.9</v>
      </c>
      <c r="O7745">
        <v>2331</v>
      </c>
      <c r="P7745">
        <v>67</v>
      </c>
      <c r="Q7745">
        <v>38.4</v>
      </c>
      <c r="R7745">
        <v>28.5</v>
      </c>
      <c r="S7745" t="s">
        <v>27</v>
      </c>
      <c r="T7745" t="s">
        <v>24</v>
      </c>
    </row>
    <row r="7746" spans="1:20" x14ac:dyDescent="0.2">
      <c r="A7746">
        <v>7745</v>
      </c>
      <c r="B7746">
        <v>48</v>
      </c>
      <c r="C7746" t="s">
        <v>29</v>
      </c>
      <c r="D7746">
        <v>169</v>
      </c>
      <c r="E7746">
        <v>101</v>
      </c>
      <c r="F7746" t="s">
        <v>21</v>
      </c>
      <c r="G7746">
        <v>66</v>
      </c>
      <c r="H7746">
        <v>887</v>
      </c>
      <c r="I7746">
        <v>170</v>
      </c>
      <c r="J7746">
        <v>7729</v>
      </c>
      <c r="K7746">
        <v>9.94</v>
      </c>
      <c r="L7746" t="s">
        <v>31</v>
      </c>
      <c r="M7746">
        <v>9.6999999999999993</v>
      </c>
      <c r="N7746">
        <v>1.9</v>
      </c>
      <c r="O7746">
        <v>1559</v>
      </c>
      <c r="P7746">
        <v>84</v>
      </c>
      <c r="Q7746">
        <v>38.4</v>
      </c>
      <c r="R7746">
        <v>28.5</v>
      </c>
      <c r="S7746" t="s">
        <v>32</v>
      </c>
      <c r="T7746" t="s">
        <v>32</v>
      </c>
    </row>
    <row r="7747" spans="1:20" x14ac:dyDescent="0.2">
      <c r="A7747">
        <v>7746</v>
      </c>
      <c r="B7747">
        <v>43</v>
      </c>
      <c r="C7747" t="s">
        <v>29</v>
      </c>
      <c r="D7747">
        <v>192</v>
      </c>
      <c r="E7747">
        <v>115</v>
      </c>
      <c r="F7747" t="s">
        <v>21</v>
      </c>
      <c r="G7747">
        <v>80</v>
      </c>
      <c r="H7747">
        <v>705</v>
      </c>
      <c r="I7747">
        <v>171</v>
      </c>
      <c r="J7747">
        <v>9213</v>
      </c>
      <c r="K7747">
        <v>6.38</v>
      </c>
      <c r="L7747" t="s">
        <v>36</v>
      </c>
      <c r="M7747">
        <v>4.8</v>
      </c>
      <c r="N7747">
        <v>1.9</v>
      </c>
      <c r="O7747">
        <v>3335</v>
      </c>
      <c r="P7747">
        <v>70</v>
      </c>
      <c r="Q7747">
        <v>38.4</v>
      </c>
      <c r="R7747">
        <v>28.5</v>
      </c>
      <c r="S7747" t="s">
        <v>23</v>
      </c>
      <c r="T7747" t="s">
        <v>24</v>
      </c>
    </row>
    <row r="7748" spans="1:20" x14ac:dyDescent="0.2">
      <c r="A7748">
        <v>7747</v>
      </c>
      <c r="B7748">
        <v>19</v>
      </c>
      <c r="C7748" t="s">
        <v>20</v>
      </c>
      <c r="D7748">
        <v>174</v>
      </c>
      <c r="E7748">
        <v>91</v>
      </c>
      <c r="F7748" t="s">
        <v>30</v>
      </c>
      <c r="G7748">
        <v>82</v>
      </c>
      <c r="H7748">
        <v>877</v>
      </c>
      <c r="I7748">
        <v>81</v>
      </c>
      <c r="J7748">
        <v>15117</v>
      </c>
      <c r="K7748">
        <v>10.02</v>
      </c>
      <c r="L7748" t="s">
        <v>22</v>
      </c>
      <c r="M7748">
        <v>5.4</v>
      </c>
      <c r="N7748">
        <v>1.9</v>
      </c>
      <c r="O7748">
        <v>3024</v>
      </c>
      <c r="P7748">
        <v>85</v>
      </c>
      <c r="Q7748">
        <v>38.4</v>
      </c>
      <c r="R7748">
        <v>28.5</v>
      </c>
      <c r="S7748" t="s">
        <v>23</v>
      </c>
      <c r="T7748" t="s">
        <v>28</v>
      </c>
    </row>
    <row r="7749" spans="1:20" x14ac:dyDescent="0.2">
      <c r="A7749">
        <v>7748</v>
      </c>
      <c r="B7749">
        <v>30</v>
      </c>
      <c r="C7749" t="s">
        <v>20</v>
      </c>
      <c r="D7749">
        <v>174</v>
      </c>
      <c r="E7749">
        <v>109</v>
      </c>
      <c r="F7749" t="s">
        <v>21</v>
      </c>
      <c r="G7749">
        <v>61</v>
      </c>
      <c r="H7749">
        <v>776</v>
      </c>
      <c r="I7749">
        <v>163</v>
      </c>
      <c r="J7749">
        <v>7801</v>
      </c>
      <c r="K7749">
        <v>11.95</v>
      </c>
      <c r="L7749" t="s">
        <v>22</v>
      </c>
      <c r="M7749">
        <v>5.8</v>
      </c>
      <c r="N7749">
        <v>1.9</v>
      </c>
      <c r="O7749">
        <v>2646</v>
      </c>
      <c r="P7749">
        <v>63</v>
      </c>
      <c r="Q7749">
        <v>38.4</v>
      </c>
      <c r="R7749">
        <v>28.5</v>
      </c>
      <c r="S7749" t="s">
        <v>27</v>
      </c>
      <c r="T7749" t="s">
        <v>32</v>
      </c>
    </row>
    <row r="7750" spans="1:20" x14ac:dyDescent="0.2">
      <c r="A7750">
        <v>7749</v>
      </c>
      <c r="B7750">
        <v>56</v>
      </c>
      <c r="C7750" t="s">
        <v>29</v>
      </c>
      <c r="D7750">
        <v>163</v>
      </c>
      <c r="E7750">
        <v>50</v>
      </c>
      <c r="F7750" t="s">
        <v>35</v>
      </c>
      <c r="G7750">
        <v>39</v>
      </c>
      <c r="H7750">
        <v>841</v>
      </c>
      <c r="I7750">
        <v>86</v>
      </c>
      <c r="J7750">
        <v>14881</v>
      </c>
      <c r="K7750">
        <v>8.27</v>
      </c>
      <c r="L7750" t="s">
        <v>36</v>
      </c>
      <c r="M7750">
        <v>4.2</v>
      </c>
      <c r="N7750">
        <v>1.9</v>
      </c>
      <c r="O7750">
        <v>2501</v>
      </c>
      <c r="P7750">
        <v>60</v>
      </c>
      <c r="Q7750">
        <v>38.4</v>
      </c>
      <c r="R7750">
        <v>28.5</v>
      </c>
      <c r="S7750" t="s">
        <v>34</v>
      </c>
      <c r="T7750" t="s">
        <v>32</v>
      </c>
    </row>
    <row r="7751" spans="1:20" x14ac:dyDescent="0.2">
      <c r="A7751">
        <v>7750</v>
      </c>
      <c r="B7751">
        <v>59</v>
      </c>
      <c r="C7751" t="s">
        <v>29</v>
      </c>
      <c r="D7751">
        <v>182</v>
      </c>
      <c r="E7751">
        <v>66</v>
      </c>
      <c r="F7751" t="s">
        <v>35</v>
      </c>
      <c r="G7751">
        <v>26</v>
      </c>
      <c r="H7751">
        <v>324</v>
      </c>
      <c r="I7751">
        <v>155</v>
      </c>
      <c r="J7751">
        <v>11555</v>
      </c>
      <c r="K7751">
        <v>7.55</v>
      </c>
      <c r="L7751" t="s">
        <v>31</v>
      </c>
      <c r="M7751">
        <v>5.0999999999999996</v>
      </c>
      <c r="N7751">
        <v>1.9</v>
      </c>
      <c r="O7751">
        <v>3945</v>
      </c>
      <c r="P7751">
        <v>75</v>
      </c>
      <c r="Q7751">
        <v>38.4</v>
      </c>
      <c r="R7751">
        <v>28.5</v>
      </c>
      <c r="S7751" t="s">
        <v>34</v>
      </c>
      <c r="T7751" t="s">
        <v>32</v>
      </c>
    </row>
    <row r="7752" spans="1:20" x14ac:dyDescent="0.2">
      <c r="A7752">
        <v>7751</v>
      </c>
      <c r="B7752">
        <v>57</v>
      </c>
      <c r="C7752" t="s">
        <v>20</v>
      </c>
      <c r="D7752">
        <v>188</v>
      </c>
      <c r="E7752">
        <v>84</v>
      </c>
      <c r="F7752" t="s">
        <v>30</v>
      </c>
      <c r="G7752">
        <v>115</v>
      </c>
      <c r="H7752">
        <v>353</v>
      </c>
      <c r="I7752">
        <v>169</v>
      </c>
      <c r="J7752">
        <v>17029</v>
      </c>
      <c r="K7752">
        <v>0.76</v>
      </c>
      <c r="L7752" t="s">
        <v>36</v>
      </c>
      <c r="M7752">
        <v>6.5</v>
      </c>
      <c r="N7752">
        <v>1.9</v>
      </c>
      <c r="O7752">
        <v>1784</v>
      </c>
      <c r="P7752">
        <v>84</v>
      </c>
      <c r="Q7752">
        <v>38.4</v>
      </c>
      <c r="R7752">
        <v>28.5</v>
      </c>
      <c r="S7752" t="s">
        <v>34</v>
      </c>
      <c r="T7752" t="s">
        <v>24</v>
      </c>
    </row>
    <row r="7753" spans="1:20" x14ac:dyDescent="0.2">
      <c r="A7753">
        <v>7752</v>
      </c>
      <c r="B7753">
        <v>27</v>
      </c>
      <c r="C7753" t="s">
        <v>25</v>
      </c>
      <c r="D7753">
        <v>161</v>
      </c>
      <c r="E7753">
        <v>116</v>
      </c>
      <c r="F7753" t="s">
        <v>35</v>
      </c>
      <c r="G7753">
        <v>47</v>
      </c>
      <c r="H7753">
        <v>206</v>
      </c>
      <c r="I7753">
        <v>171</v>
      </c>
      <c r="J7753">
        <v>16007</v>
      </c>
      <c r="K7753">
        <v>13.45</v>
      </c>
      <c r="L7753" t="s">
        <v>36</v>
      </c>
      <c r="M7753">
        <v>8.1999999999999993</v>
      </c>
      <c r="N7753">
        <v>1.9</v>
      </c>
      <c r="O7753">
        <v>2635</v>
      </c>
      <c r="P7753">
        <v>62</v>
      </c>
      <c r="Q7753">
        <v>38.4</v>
      </c>
      <c r="R7753">
        <v>28.5</v>
      </c>
      <c r="S7753" t="s">
        <v>27</v>
      </c>
      <c r="T7753" t="s">
        <v>28</v>
      </c>
    </row>
    <row r="7754" spans="1:20" x14ac:dyDescent="0.2">
      <c r="A7754">
        <v>7753</v>
      </c>
      <c r="B7754">
        <v>42</v>
      </c>
      <c r="C7754" t="s">
        <v>29</v>
      </c>
      <c r="D7754">
        <v>191</v>
      </c>
      <c r="E7754">
        <v>56</v>
      </c>
      <c r="F7754" t="s">
        <v>30</v>
      </c>
      <c r="G7754">
        <v>75</v>
      </c>
      <c r="H7754">
        <v>919</v>
      </c>
      <c r="I7754">
        <v>95</v>
      </c>
      <c r="J7754">
        <v>3912</v>
      </c>
      <c r="K7754">
        <v>3.98</v>
      </c>
      <c r="L7754" t="s">
        <v>31</v>
      </c>
      <c r="M7754">
        <v>7.3</v>
      </c>
      <c r="N7754">
        <v>1.9</v>
      </c>
      <c r="O7754">
        <v>3130</v>
      </c>
      <c r="P7754">
        <v>60</v>
      </c>
      <c r="Q7754">
        <v>38.4</v>
      </c>
      <c r="R7754">
        <v>28.5</v>
      </c>
      <c r="S7754" t="s">
        <v>23</v>
      </c>
      <c r="T7754" t="s">
        <v>28</v>
      </c>
    </row>
    <row r="7755" spans="1:20" x14ac:dyDescent="0.2">
      <c r="A7755">
        <v>7754</v>
      </c>
      <c r="B7755">
        <v>42</v>
      </c>
      <c r="C7755" t="s">
        <v>20</v>
      </c>
      <c r="D7755">
        <v>197</v>
      </c>
      <c r="E7755">
        <v>76</v>
      </c>
      <c r="F7755" t="s">
        <v>26</v>
      </c>
      <c r="G7755">
        <v>81</v>
      </c>
      <c r="H7755">
        <v>670</v>
      </c>
      <c r="I7755">
        <v>140</v>
      </c>
      <c r="J7755">
        <v>12034</v>
      </c>
      <c r="K7755">
        <v>0.59</v>
      </c>
      <c r="L7755" t="s">
        <v>31</v>
      </c>
      <c r="M7755">
        <v>4.9000000000000004</v>
      </c>
      <c r="N7755">
        <v>1.9</v>
      </c>
      <c r="O7755">
        <v>2443</v>
      </c>
      <c r="P7755">
        <v>88</v>
      </c>
      <c r="Q7755">
        <v>38.4</v>
      </c>
      <c r="R7755">
        <v>28.5</v>
      </c>
      <c r="S7755" t="s">
        <v>23</v>
      </c>
      <c r="T7755" t="s">
        <v>28</v>
      </c>
    </row>
    <row r="7756" spans="1:20" x14ac:dyDescent="0.2">
      <c r="A7756">
        <v>7755</v>
      </c>
      <c r="B7756">
        <v>19</v>
      </c>
      <c r="C7756" t="s">
        <v>25</v>
      </c>
      <c r="D7756">
        <v>158</v>
      </c>
      <c r="E7756">
        <v>107</v>
      </c>
      <c r="F7756" t="s">
        <v>26</v>
      </c>
      <c r="G7756">
        <v>73</v>
      </c>
      <c r="H7756">
        <v>624</v>
      </c>
      <c r="I7756">
        <v>84</v>
      </c>
      <c r="J7756">
        <v>2219</v>
      </c>
      <c r="K7756">
        <v>12.19</v>
      </c>
      <c r="L7756" t="s">
        <v>36</v>
      </c>
      <c r="M7756">
        <v>4.2</v>
      </c>
      <c r="N7756">
        <v>1.9</v>
      </c>
      <c r="O7756">
        <v>2875</v>
      </c>
      <c r="P7756">
        <v>73</v>
      </c>
      <c r="Q7756">
        <v>38.4</v>
      </c>
      <c r="R7756">
        <v>28.5</v>
      </c>
      <c r="S7756" t="s">
        <v>34</v>
      </c>
      <c r="T7756" t="s">
        <v>32</v>
      </c>
    </row>
    <row r="7757" spans="1:20" x14ac:dyDescent="0.2">
      <c r="A7757">
        <v>7756</v>
      </c>
      <c r="B7757">
        <v>45</v>
      </c>
      <c r="C7757" t="s">
        <v>20</v>
      </c>
      <c r="D7757">
        <v>191</v>
      </c>
      <c r="E7757">
        <v>54</v>
      </c>
      <c r="F7757" t="s">
        <v>37</v>
      </c>
      <c r="G7757">
        <v>110</v>
      </c>
      <c r="H7757">
        <v>119</v>
      </c>
      <c r="I7757">
        <v>139</v>
      </c>
      <c r="J7757">
        <v>16377</v>
      </c>
      <c r="K7757">
        <v>11.57</v>
      </c>
      <c r="L7757" t="s">
        <v>31</v>
      </c>
      <c r="M7757">
        <v>7.6</v>
      </c>
      <c r="N7757">
        <v>1.9</v>
      </c>
      <c r="O7757">
        <v>2380</v>
      </c>
      <c r="P7757">
        <v>59</v>
      </c>
      <c r="Q7757">
        <v>38.4</v>
      </c>
      <c r="R7757">
        <v>28.5</v>
      </c>
      <c r="S7757" t="s">
        <v>34</v>
      </c>
      <c r="T7757" t="s">
        <v>28</v>
      </c>
    </row>
    <row r="7758" spans="1:20" x14ac:dyDescent="0.2">
      <c r="A7758">
        <v>7757</v>
      </c>
      <c r="B7758">
        <v>45</v>
      </c>
      <c r="C7758" t="s">
        <v>20</v>
      </c>
      <c r="D7758">
        <v>175</v>
      </c>
      <c r="E7758">
        <v>77</v>
      </c>
      <c r="F7758" t="s">
        <v>21</v>
      </c>
      <c r="G7758">
        <v>53</v>
      </c>
      <c r="H7758">
        <v>646</v>
      </c>
      <c r="I7758">
        <v>145</v>
      </c>
      <c r="J7758">
        <v>8288</v>
      </c>
      <c r="K7758">
        <v>8.0299999999999994</v>
      </c>
      <c r="L7758" t="s">
        <v>36</v>
      </c>
      <c r="M7758">
        <v>7.5</v>
      </c>
      <c r="N7758">
        <v>1.9</v>
      </c>
      <c r="O7758">
        <v>3147</v>
      </c>
      <c r="P7758">
        <v>85</v>
      </c>
      <c r="Q7758">
        <v>38.4</v>
      </c>
      <c r="R7758">
        <v>28.5</v>
      </c>
      <c r="S7758" t="s">
        <v>27</v>
      </c>
      <c r="T7758" t="s">
        <v>32</v>
      </c>
    </row>
    <row r="7759" spans="1:20" x14ac:dyDescent="0.2">
      <c r="A7759">
        <v>7758</v>
      </c>
      <c r="B7759">
        <v>57</v>
      </c>
      <c r="C7759" t="s">
        <v>25</v>
      </c>
      <c r="D7759">
        <v>150</v>
      </c>
      <c r="E7759">
        <v>56</v>
      </c>
      <c r="F7759" t="s">
        <v>26</v>
      </c>
      <c r="G7759">
        <v>45</v>
      </c>
      <c r="H7759">
        <v>199</v>
      </c>
      <c r="I7759">
        <v>94</v>
      </c>
      <c r="J7759">
        <v>10973</v>
      </c>
      <c r="K7759">
        <v>4.0999999999999996</v>
      </c>
      <c r="L7759" t="s">
        <v>36</v>
      </c>
      <c r="M7759">
        <v>8.3000000000000007</v>
      </c>
      <c r="N7759">
        <v>1.9</v>
      </c>
      <c r="O7759">
        <v>2003</v>
      </c>
      <c r="P7759">
        <v>64</v>
      </c>
      <c r="Q7759">
        <v>38.4</v>
      </c>
      <c r="R7759">
        <v>28.5</v>
      </c>
      <c r="S7759" t="s">
        <v>34</v>
      </c>
      <c r="T7759" t="s">
        <v>24</v>
      </c>
    </row>
    <row r="7760" spans="1:20" x14ac:dyDescent="0.2">
      <c r="A7760">
        <v>7759</v>
      </c>
      <c r="B7760">
        <v>39</v>
      </c>
      <c r="C7760" t="s">
        <v>25</v>
      </c>
      <c r="D7760">
        <v>150</v>
      </c>
      <c r="E7760">
        <v>89</v>
      </c>
      <c r="F7760" t="s">
        <v>30</v>
      </c>
      <c r="G7760">
        <v>108</v>
      </c>
      <c r="H7760">
        <v>625</v>
      </c>
      <c r="I7760">
        <v>88</v>
      </c>
      <c r="J7760">
        <v>3148</v>
      </c>
      <c r="K7760">
        <v>1.93</v>
      </c>
      <c r="L7760" t="s">
        <v>22</v>
      </c>
      <c r="M7760">
        <v>4.2</v>
      </c>
      <c r="N7760">
        <v>1.9</v>
      </c>
      <c r="O7760">
        <v>3894</v>
      </c>
      <c r="P7760">
        <v>62</v>
      </c>
      <c r="Q7760">
        <v>38.4</v>
      </c>
      <c r="R7760">
        <v>28.5</v>
      </c>
      <c r="S7760" t="s">
        <v>23</v>
      </c>
      <c r="T7760" t="s">
        <v>28</v>
      </c>
    </row>
    <row r="7761" spans="1:20" x14ac:dyDescent="0.2">
      <c r="A7761">
        <v>7760</v>
      </c>
      <c r="B7761">
        <v>21</v>
      </c>
      <c r="C7761" t="s">
        <v>29</v>
      </c>
      <c r="D7761">
        <v>150</v>
      </c>
      <c r="E7761">
        <v>115</v>
      </c>
      <c r="F7761" t="s">
        <v>35</v>
      </c>
      <c r="G7761">
        <v>113</v>
      </c>
      <c r="H7761">
        <v>203</v>
      </c>
      <c r="I7761">
        <v>165</v>
      </c>
      <c r="J7761">
        <v>16487</v>
      </c>
      <c r="K7761">
        <v>13.26</v>
      </c>
      <c r="L7761" t="s">
        <v>22</v>
      </c>
      <c r="M7761">
        <v>4.5</v>
      </c>
      <c r="N7761">
        <v>1.9</v>
      </c>
      <c r="O7761">
        <v>2602</v>
      </c>
      <c r="P7761">
        <v>54</v>
      </c>
      <c r="Q7761">
        <v>38.4</v>
      </c>
      <c r="R7761">
        <v>28.5</v>
      </c>
      <c r="S7761" t="s">
        <v>32</v>
      </c>
      <c r="T7761" t="s">
        <v>24</v>
      </c>
    </row>
    <row r="7762" spans="1:20" x14ac:dyDescent="0.2">
      <c r="A7762">
        <v>7761</v>
      </c>
      <c r="B7762">
        <v>20</v>
      </c>
      <c r="C7762" t="s">
        <v>25</v>
      </c>
      <c r="D7762">
        <v>158</v>
      </c>
      <c r="E7762">
        <v>75</v>
      </c>
      <c r="F7762" t="s">
        <v>35</v>
      </c>
      <c r="G7762">
        <v>25</v>
      </c>
      <c r="H7762">
        <v>369</v>
      </c>
      <c r="I7762">
        <v>89</v>
      </c>
      <c r="J7762">
        <v>17295</v>
      </c>
      <c r="K7762">
        <v>2.38</v>
      </c>
      <c r="L7762" t="s">
        <v>22</v>
      </c>
      <c r="M7762">
        <v>5.0999999999999996</v>
      </c>
      <c r="N7762">
        <v>1.9</v>
      </c>
      <c r="O7762">
        <v>2133</v>
      </c>
      <c r="P7762">
        <v>51</v>
      </c>
      <c r="Q7762">
        <v>38.4</v>
      </c>
      <c r="R7762">
        <v>28.5</v>
      </c>
      <c r="S7762" t="s">
        <v>32</v>
      </c>
      <c r="T7762" t="s">
        <v>28</v>
      </c>
    </row>
    <row r="7763" spans="1:20" x14ac:dyDescent="0.2">
      <c r="A7763">
        <v>7762</v>
      </c>
      <c r="B7763">
        <v>45</v>
      </c>
      <c r="C7763" t="s">
        <v>20</v>
      </c>
      <c r="D7763">
        <v>155</v>
      </c>
      <c r="E7763">
        <v>93</v>
      </c>
      <c r="F7763" t="s">
        <v>21</v>
      </c>
      <c r="G7763">
        <v>92</v>
      </c>
      <c r="H7763">
        <v>607</v>
      </c>
      <c r="I7763">
        <v>133</v>
      </c>
      <c r="J7763">
        <v>9252</v>
      </c>
      <c r="K7763">
        <v>3.09</v>
      </c>
      <c r="L7763" t="s">
        <v>22</v>
      </c>
      <c r="M7763">
        <v>9.3000000000000007</v>
      </c>
      <c r="N7763">
        <v>1.9</v>
      </c>
      <c r="O7763">
        <v>3130</v>
      </c>
      <c r="P7763">
        <v>58</v>
      </c>
      <c r="Q7763">
        <v>38.4</v>
      </c>
      <c r="R7763">
        <v>28.5</v>
      </c>
      <c r="S7763" t="s">
        <v>23</v>
      </c>
      <c r="T7763" t="s">
        <v>28</v>
      </c>
    </row>
    <row r="7764" spans="1:20" x14ac:dyDescent="0.2">
      <c r="A7764">
        <v>7763</v>
      </c>
      <c r="B7764">
        <v>52</v>
      </c>
      <c r="C7764" t="s">
        <v>29</v>
      </c>
      <c r="D7764">
        <v>174</v>
      </c>
      <c r="E7764">
        <v>84</v>
      </c>
      <c r="F7764" t="s">
        <v>35</v>
      </c>
      <c r="G7764">
        <v>39</v>
      </c>
      <c r="H7764">
        <v>747</v>
      </c>
      <c r="I7764">
        <v>87</v>
      </c>
      <c r="J7764">
        <v>2461</v>
      </c>
      <c r="K7764">
        <v>7.42</v>
      </c>
      <c r="L7764" t="s">
        <v>36</v>
      </c>
      <c r="M7764">
        <v>9.1999999999999993</v>
      </c>
      <c r="N7764">
        <v>1.9</v>
      </c>
      <c r="O7764">
        <v>1962</v>
      </c>
      <c r="P7764">
        <v>62</v>
      </c>
      <c r="Q7764">
        <v>38.4</v>
      </c>
      <c r="R7764">
        <v>28.5</v>
      </c>
      <c r="S7764" t="s">
        <v>32</v>
      </c>
      <c r="T7764" t="s">
        <v>28</v>
      </c>
    </row>
    <row r="7765" spans="1:20" x14ac:dyDescent="0.2">
      <c r="A7765">
        <v>7764</v>
      </c>
      <c r="B7765">
        <v>36</v>
      </c>
      <c r="C7765" t="s">
        <v>25</v>
      </c>
      <c r="D7765">
        <v>193</v>
      </c>
      <c r="E7765">
        <v>75</v>
      </c>
      <c r="F7765" t="s">
        <v>33</v>
      </c>
      <c r="G7765">
        <v>54</v>
      </c>
      <c r="H7765">
        <v>668</v>
      </c>
      <c r="I7765">
        <v>99</v>
      </c>
      <c r="J7765">
        <v>19290</v>
      </c>
      <c r="K7765">
        <v>1.21</v>
      </c>
      <c r="L7765" t="s">
        <v>22</v>
      </c>
      <c r="M7765">
        <v>5.5</v>
      </c>
      <c r="N7765">
        <v>1.9</v>
      </c>
      <c r="O7765">
        <v>2032</v>
      </c>
      <c r="P7765">
        <v>66</v>
      </c>
      <c r="Q7765">
        <v>38.4</v>
      </c>
      <c r="R7765">
        <v>28.5</v>
      </c>
      <c r="S7765" t="s">
        <v>23</v>
      </c>
      <c r="T7765" t="s">
        <v>24</v>
      </c>
    </row>
    <row r="7766" spans="1:20" x14ac:dyDescent="0.2">
      <c r="A7766">
        <v>7765</v>
      </c>
      <c r="B7766">
        <v>35</v>
      </c>
      <c r="C7766" t="s">
        <v>29</v>
      </c>
      <c r="D7766">
        <v>191</v>
      </c>
      <c r="E7766">
        <v>66</v>
      </c>
      <c r="F7766" t="s">
        <v>37</v>
      </c>
      <c r="G7766">
        <v>118</v>
      </c>
      <c r="H7766">
        <v>857</v>
      </c>
      <c r="I7766">
        <v>98</v>
      </c>
      <c r="J7766">
        <v>2378</v>
      </c>
      <c r="K7766">
        <v>6.83</v>
      </c>
      <c r="L7766" t="s">
        <v>36</v>
      </c>
      <c r="M7766">
        <v>9.3000000000000007</v>
      </c>
      <c r="N7766">
        <v>1.9</v>
      </c>
      <c r="O7766">
        <v>1544</v>
      </c>
      <c r="P7766">
        <v>77</v>
      </c>
      <c r="Q7766">
        <v>38.4</v>
      </c>
      <c r="R7766">
        <v>28.5</v>
      </c>
      <c r="S7766" t="s">
        <v>23</v>
      </c>
      <c r="T7766" t="s">
        <v>24</v>
      </c>
    </row>
    <row r="7767" spans="1:20" x14ac:dyDescent="0.2">
      <c r="A7767">
        <v>7766</v>
      </c>
      <c r="B7767">
        <v>44</v>
      </c>
      <c r="C7767" t="s">
        <v>20</v>
      </c>
      <c r="D7767">
        <v>193</v>
      </c>
      <c r="E7767">
        <v>83</v>
      </c>
      <c r="F7767" t="s">
        <v>37</v>
      </c>
      <c r="G7767">
        <v>65</v>
      </c>
      <c r="H7767">
        <v>118</v>
      </c>
      <c r="I7767">
        <v>87</v>
      </c>
      <c r="J7767">
        <v>2757</v>
      </c>
      <c r="K7767">
        <v>11.51</v>
      </c>
      <c r="L7767" t="s">
        <v>31</v>
      </c>
      <c r="M7767">
        <v>9.5</v>
      </c>
      <c r="N7767">
        <v>1.9</v>
      </c>
      <c r="O7767">
        <v>3732</v>
      </c>
      <c r="P7767">
        <v>81</v>
      </c>
      <c r="Q7767">
        <v>38.4</v>
      </c>
      <c r="R7767">
        <v>28.5</v>
      </c>
      <c r="S7767" t="s">
        <v>34</v>
      </c>
      <c r="T7767" t="s">
        <v>28</v>
      </c>
    </row>
    <row r="7768" spans="1:20" x14ac:dyDescent="0.2">
      <c r="A7768">
        <v>7767</v>
      </c>
      <c r="B7768">
        <v>27</v>
      </c>
      <c r="C7768" t="s">
        <v>25</v>
      </c>
      <c r="D7768">
        <v>162</v>
      </c>
      <c r="E7768">
        <v>97</v>
      </c>
      <c r="F7768" t="s">
        <v>35</v>
      </c>
      <c r="G7768">
        <v>93</v>
      </c>
      <c r="H7768">
        <v>432</v>
      </c>
      <c r="I7768">
        <v>123</v>
      </c>
      <c r="J7768">
        <v>18019</v>
      </c>
      <c r="K7768">
        <v>12.5</v>
      </c>
      <c r="L7768" t="s">
        <v>36</v>
      </c>
      <c r="M7768">
        <v>5.4</v>
      </c>
      <c r="N7768">
        <v>1.9</v>
      </c>
      <c r="O7768">
        <v>2701</v>
      </c>
      <c r="P7768">
        <v>66</v>
      </c>
      <c r="Q7768">
        <v>38.4</v>
      </c>
      <c r="R7768">
        <v>28.5</v>
      </c>
      <c r="S7768" t="s">
        <v>32</v>
      </c>
      <c r="T7768" t="s">
        <v>32</v>
      </c>
    </row>
    <row r="7769" spans="1:20" x14ac:dyDescent="0.2">
      <c r="A7769">
        <v>7768</v>
      </c>
      <c r="B7769">
        <v>20</v>
      </c>
      <c r="C7769" t="s">
        <v>20</v>
      </c>
      <c r="D7769">
        <v>153</v>
      </c>
      <c r="E7769">
        <v>114</v>
      </c>
      <c r="F7769" t="s">
        <v>26</v>
      </c>
      <c r="G7769">
        <v>10</v>
      </c>
      <c r="H7769">
        <v>573</v>
      </c>
      <c r="I7769">
        <v>109</v>
      </c>
      <c r="J7769">
        <v>17983</v>
      </c>
      <c r="K7769">
        <v>14.51</v>
      </c>
      <c r="L7769" t="s">
        <v>36</v>
      </c>
      <c r="M7769">
        <v>8.1999999999999993</v>
      </c>
      <c r="N7769">
        <v>1.9</v>
      </c>
      <c r="O7769">
        <v>3216</v>
      </c>
      <c r="P7769">
        <v>72</v>
      </c>
      <c r="Q7769">
        <v>38.4</v>
      </c>
      <c r="R7769">
        <v>28.5</v>
      </c>
      <c r="S7769" t="s">
        <v>23</v>
      </c>
      <c r="T7769" t="s">
        <v>32</v>
      </c>
    </row>
    <row r="7770" spans="1:20" x14ac:dyDescent="0.2">
      <c r="A7770">
        <v>7769</v>
      </c>
      <c r="B7770">
        <v>19</v>
      </c>
      <c r="C7770" t="s">
        <v>29</v>
      </c>
      <c r="D7770">
        <v>198</v>
      </c>
      <c r="E7770">
        <v>101</v>
      </c>
      <c r="F7770" t="s">
        <v>37</v>
      </c>
      <c r="G7770">
        <v>114</v>
      </c>
      <c r="H7770">
        <v>566</v>
      </c>
      <c r="I7770">
        <v>99</v>
      </c>
      <c r="J7770">
        <v>9454</v>
      </c>
      <c r="K7770">
        <v>9.09</v>
      </c>
      <c r="L7770" t="s">
        <v>31</v>
      </c>
      <c r="M7770">
        <v>9.6</v>
      </c>
      <c r="N7770">
        <v>1.9</v>
      </c>
      <c r="O7770">
        <v>1797</v>
      </c>
      <c r="P7770">
        <v>54</v>
      </c>
      <c r="Q7770">
        <v>38.4</v>
      </c>
      <c r="R7770">
        <v>28.5</v>
      </c>
      <c r="S7770" t="s">
        <v>34</v>
      </c>
      <c r="T7770" t="s">
        <v>28</v>
      </c>
    </row>
    <row r="7771" spans="1:20" x14ac:dyDescent="0.2">
      <c r="A7771">
        <v>7770</v>
      </c>
      <c r="B7771">
        <v>34</v>
      </c>
      <c r="C7771" t="s">
        <v>29</v>
      </c>
      <c r="D7771">
        <v>152</v>
      </c>
      <c r="E7771">
        <v>64</v>
      </c>
      <c r="F7771" t="s">
        <v>21</v>
      </c>
      <c r="G7771">
        <v>57</v>
      </c>
      <c r="H7771">
        <v>626</v>
      </c>
      <c r="I7771">
        <v>138</v>
      </c>
      <c r="J7771">
        <v>15397</v>
      </c>
      <c r="K7771">
        <v>14.35</v>
      </c>
      <c r="L7771" t="s">
        <v>31</v>
      </c>
      <c r="M7771">
        <v>4.5999999999999996</v>
      </c>
      <c r="N7771">
        <v>1.9</v>
      </c>
      <c r="O7771">
        <v>1647</v>
      </c>
      <c r="P7771">
        <v>89</v>
      </c>
      <c r="Q7771">
        <v>38.4</v>
      </c>
      <c r="R7771">
        <v>28.5</v>
      </c>
      <c r="S7771" t="s">
        <v>34</v>
      </c>
      <c r="T7771" t="s">
        <v>28</v>
      </c>
    </row>
    <row r="7772" spans="1:20" x14ac:dyDescent="0.2">
      <c r="A7772">
        <v>7771</v>
      </c>
      <c r="B7772">
        <v>42</v>
      </c>
      <c r="C7772" t="s">
        <v>25</v>
      </c>
      <c r="D7772">
        <v>168</v>
      </c>
      <c r="E7772">
        <v>105</v>
      </c>
      <c r="F7772" t="s">
        <v>21</v>
      </c>
      <c r="G7772">
        <v>110</v>
      </c>
      <c r="H7772">
        <v>441</v>
      </c>
      <c r="I7772">
        <v>178</v>
      </c>
      <c r="J7772">
        <v>11530</v>
      </c>
      <c r="K7772">
        <v>12.6</v>
      </c>
      <c r="L7772" t="s">
        <v>31</v>
      </c>
      <c r="M7772">
        <v>7.8</v>
      </c>
      <c r="N7772">
        <v>1.9</v>
      </c>
      <c r="O7772">
        <v>2526</v>
      </c>
      <c r="P7772">
        <v>56</v>
      </c>
      <c r="Q7772">
        <v>38.4</v>
      </c>
      <c r="R7772">
        <v>28.5</v>
      </c>
      <c r="S7772" t="s">
        <v>34</v>
      </c>
      <c r="T7772" t="s">
        <v>32</v>
      </c>
    </row>
    <row r="7773" spans="1:20" x14ac:dyDescent="0.2">
      <c r="A7773">
        <v>7772</v>
      </c>
      <c r="B7773">
        <v>46</v>
      </c>
      <c r="C7773" t="s">
        <v>29</v>
      </c>
      <c r="D7773">
        <v>186</v>
      </c>
      <c r="E7773">
        <v>114</v>
      </c>
      <c r="F7773" t="s">
        <v>30</v>
      </c>
      <c r="G7773">
        <v>67</v>
      </c>
      <c r="H7773">
        <v>887</v>
      </c>
      <c r="I7773">
        <v>164</v>
      </c>
      <c r="J7773">
        <v>3996</v>
      </c>
      <c r="K7773">
        <v>14.33</v>
      </c>
      <c r="L7773" t="s">
        <v>36</v>
      </c>
      <c r="M7773">
        <v>9.5</v>
      </c>
      <c r="N7773">
        <v>1.9</v>
      </c>
      <c r="O7773">
        <v>1657</v>
      </c>
      <c r="P7773">
        <v>62</v>
      </c>
      <c r="Q7773">
        <v>38.4</v>
      </c>
      <c r="R7773">
        <v>28.5</v>
      </c>
      <c r="S7773" t="s">
        <v>32</v>
      </c>
      <c r="T7773" t="s">
        <v>24</v>
      </c>
    </row>
    <row r="7774" spans="1:20" x14ac:dyDescent="0.2">
      <c r="A7774">
        <v>7773</v>
      </c>
      <c r="B7774">
        <v>21</v>
      </c>
      <c r="C7774" t="s">
        <v>20</v>
      </c>
      <c r="D7774">
        <v>197</v>
      </c>
      <c r="E7774">
        <v>96</v>
      </c>
      <c r="F7774" t="s">
        <v>37</v>
      </c>
      <c r="G7774">
        <v>117</v>
      </c>
      <c r="H7774">
        <v>284</v>
      </c>
      <c r="I7774">
        <v>174</v>
      </c>
      <c r="J7774">
        <v>15559</v>
      </c>
      <c r="K7774">
        <v>2.25</v>
      </c>
      <c r="L7774" t="s">
        <v>31</v>
      </c>
      <c r="M7774">
        <v>6.2</v>
      </c>
      <c r="N7774">
        <v>1.9</v>
      </c>
      <c r="O7774">
        <v>2692</v>
      </c>
      <c r="P7774">
        <v>79</v>
      </c>
      <c r="Q7774">
        <v>38.4</v>
      </c>
      <c r="R7774">
        <v>28.5</v>
      </c>
      <c r="S7774" t="s">
        <v>34</v>
      </c>
      <c r="T7774" t="s">
        <v>32</v>
      </c>
    </row>
    <row r="7775" spans="1:20" x14ac:dyDescent="0.2">
      <c r="A7775">
        <v>7774</v>
      </c>
      <c r="B7775">
        <v>59</v>
      </c>
      <c r="C7775" t="s">
        <v>29</v>
      </c>
      <c r="D7775">
        <v>168</v>
      </c>
      <c r="E7775">
        <v>50</v>
      </c>
      <c r="F7775" t="s">
        <v>30</v>
      </c>
      <c r="G7775">
        <v>38</v>
      </c>
      <c r="H7775">
        <v>368</v>
      </c>
      <c r="I7775">
        <v>87</v>
      </c>
      <c r="J7775">
        <v>16289</v>
      </c>
      <c r="K7775">
        <v>5.29</v>
      </c>
      <c r="L7775" t="s">
        <v>22</v>
      </c>
      <c r="M7775">
        <v>5.3</v>
      </c>
      <c r="N7775">
        <v>1.9</v>
      </c>
      <c r="O7775">
        <v>2082</v>
      </c>
      <c r="P7775">
        <v>85</v>
      </c>
      <c r="Q7775">
        <v>38.4</v>
      </c>
      <c r="R7775">
        <v>28.5</v>
      </c>
      <c r="S7775" t="s">
        <v>34</v>
      </c>
      <c r="T7775" t="s">
        <v>32</v>
      </c>
    </row>
    <row r="7776" spans="1:20" x14ac:dyDescent="0.2">
      <c r="A7776">
        <v>7775</v>
      </c>
      <c r="B7776">
        <v>39</v>
      </c>
      <c r="C7776" t="s">
        <v>20</v>
      </c>
      <c r="D7776">
        <v>174</v>
      </c>
      <c r="E7776">
        <v>80</v>
      </c>
      <c r="F7776" t="s">
        <v>21</v>
      </c>
      <c r="G7776">
        <v>76</v>
      </c>
      <c r="H7776">
        <v>421</v>
      </c>
      <c r="I7776">
        <v>137</v>
      </c>
      <c r="J7776">
        <v>11992</v>
      </c>
      <c r="K7776">
        <v>10.95</v>
      </c>
      <c r="L7776" t="s">
        <v>36</v>
      </c>
      <c r="M7776">
        <v>5.6</v>
      </c>
      <c r="N7776">
        <v>1.9</v>
      </c>
      <c r="O7776">
        <v>2542</v>
      </c>
      <c r="P7776">
        <v>53</v>
      </c>
      <c r="Q7776">
        <v>38.4</v>
      </c>
      <c r="R7776">
        <v>28.5</v>
      </c>
      <c r="S7776" t="s">
        <v>23</v>
      </c>
      <c r="T7776" t="s">
        <v>24</v>
      </c>
    </row>
    <row r="7777" spans="1:20" x14ac:dyDescent="0.2">
      <c r="A7777">
        <v>7776</v>
      </c>
      <c r="B7777">
        <v>23</v>
      </c>
      <c r="C7777" t="s">
        <v>20</v>
      </c>
      <c r="D7777">
        <v>151</v>
      </c>
      <c r="E7777">
        <v>87</v>
      </c>
      <c r="F7777" t="s">
        <v>26</v>
      </c>
      <c r="G7777">
        <v>96</v>
      </c>
      <c r="H7777">
        <v>349</v>
      </c>
      <c r="I7777">
        <v>143</v>
      </c>
      <c r="J7777">
        <v>17345</v>
      </c>
      <c r="K7777">
        <v>9.86</v>
      </c>
      <c r="L7777" t="s">
        <v>22</v>
      </c>
      <c r="M7777">
        <v>7.5</v>
      </c>
      <c r="N7777">
        <v>1.9</v>
      </c>
      <c r="O7777">
        <v>1788</v>
      </c>
      <c r="P7777">
        <v>69</v>
      </c>
      <c r="Q7777">
        <v>38.4</v>
      </c>
      <c r="R7777">
        <v>28.5</v>
      </c>
      <c r="S7777" t="s">
        <v>27</v>
      </c>
      <c r="T7777" t="s">
        <v>24</v>
      </c>
    </row>
    <row r="7778" spans="1:20" x14ac:dyDescent="0.2">
      <c r="A7778">
        <v>7777</v>
      </c>
      <c r="B7778">
        <v>36</v>
      </c>
      <c r="C7778" t="s">
        <v>20</v>
      </c>
      <c r="D7778">
        <v>194</v>
      </c>
      <c r="E7778">
        <v>80</v>
      </c>
      <c r="F7778" t="s">
        <v>30</v>
      </c>
      <c r="G7778">
        <v>105</v>
      </c>
      <c r="H7778">
        <v>715</v>
      </c>
      <c r="I7778">
        <v>120</v>
      </c>
      <c r="J7778">
        <v>3810</v>
      </c>
      <c r="K7778">
        <v>2.5099999999999998</v>
      </c>
      <c r="L7778" t="s">
        <v>36</v>
      </c>
      <c r="M7778">
        <v>7.3</v>
      </c>
      <c r="N7778">
        <v>1.9</v>
      </c>
      <c r="O7778">
        <v>3653</v>
      </c>
      <c r="P7778">
        <v>80</v>
      </c>
      <c r="Q7778">
        <v>38.4</v>
      </c>
      <c r="R7778">
        <v>28.5</v>
      </c>
      <c r="S7778" t="s">
        <v>23</v>
      </c>
      <c r="T7778" t="s">
        <v>24</v>
      </c>
    </row>
    <row r="7779" spans="1:20" x14ac:dyDescent="0.2">
      <c r="A7779">
        <v>7778</v>
      </c>
      <c r="B7779">
        <v>48</v>
      </c>
      <c r="C7779" t="s">
        <v>20</v>
      </c>
      <c r="D7779">
        <v>181</v>
      </c>
      <c r="E7779">
        <v>118</v>
      </c>
      <c r="F7779" t="s">
        <v>26</v>
      </c>
      <c r="G7779">
        <v>102</v>
      </c>
      <c r="H7779">
        <v>817</v>
      </c>
      <c r="I7779">
        <v>91</v>
      </c>
      <c r="J7779">
        <v>18240</v>
      </c>
      <c r="K7779">
        <v>11.97</v>
      </c>
      <c r="L7779" t="s">
        <v>36</v>
      </c>
      <c r="M7779">
        <v>6.8</v>
      </c>
      <c r="N7779">
        <v>1.9</v>
      </c>
      <c r="O7779">
        <v>2080</v>
      </c>
      <c r="P7779">
        <v>70</v>
      </c>
      <c r="Q7779">
        <v>38.4</v>
      </c>
      <c r="R7779">
        <v>28.5</v>
      </c>
      <c r="S7779" t="s">
        <v>34</v>
      </c>
      <c r="T7779" t="s">
        <v>28</v>
      </c>
    </row>
    <row r="7780" spans="1:20" x14ac:dyDescent="0.2">
      <c r="A7780">
        <v>7779</v>
      </c>
      <c r="B7780">
        <v>32</v>
      </c>
      <c r="C7780" t="s">
        <v>20</v>
      </c>
      <c r="D7780">
        <v>159</v>
      </c>
      <c r="E7780">
        <v>82</v>
      </c>
      <c r="F7780" t="s">
        <v>37</v>
      </c>
      <c r="G7780">
        <v>46</v>
      </c>
      <c r="H7780">
        <v>377</v>
      </c>
      <c r="I7780">
        <v>123</v>
      </c>
      <c r="J7780">
        <v>1276</v>
      </c>
      <c r="K7780">
        <v>6</v>
      </c>
      <c r="L7780" t="s">
        <v>36</v>
      </c>
      <c r="M7780">
        <v>6.9</v>
      </c>
      <c r="N7780">
        <v>1.9</v>
      </c>
      <c r="O7780">
        <v>2555</v>
      </c>
      <c r="P7780">
        <v>53</v>
      </c>
      <c r="Q7780">
        <v>38.4</v>
      </c>
      <c r="R7780">
        <v>28.5</v>
      </c>
      <c r="S7780" t="s">
        <v>34</v>
      </c>
      <c r="T7780" t="s">
        <v>24</v>
      </c>
    </row>
    <row r="7781" spans="1:20" x14ac:dyDescent="0.2">
      <c r="A7781">
        <v>7780</v>
      </c>
      <c r="B7781">
        <v>26</v>
      </c>
      <c r="C7781" t="s">
        <v>25</v>
      </c>
      <c r="D7781">
        <v>150</v>
      </c>
      <c r="E7781">
        <v>95</v>
      </c>
      <c r="F7781" t="s">
        <v>35</v>
      </c>
      <c r="G7781">
        <v>37</v>
      </c>
      <c r="H7781">
        <v>165</v>
      </c>
      <c r="I7781">
        <v>150</v>
      </c>
      <c r="J7781">
        <v>3994</v>
      </c>
      <c r="K7781">
        <v>12.26</v>
      </c>
      <c r="L7781" t="s">
        <v>31</v>
      </c>
      <c r="M7781">
        <v>4.5</v>
      </c>
      <c r="N7781">
        <v>1.9</v>
      </c>
      <c r="O7781">
        <v>2656</v>
      </c>
      <c r="P7781">
        <v>73</v>
      </c>
      <c r="Q7781">
        <v>38.4</v>
      </c>
      <c r="R7781">
        <v>28.5</v>
      </c>
      <c r="S7781" t="s">
        <v>32</v>
      </c>
      <c r="T7781" t="s">
        <v>24</v>
      </c>
    </row>
    <row r="7782" spans="1:20" x14ac:dyDescent="0.2">
      <c r="A7782">
        <v>7781</v>
      </c>
      <c r="B7782">
        <v>32</v>
      </c>
      <c r="C7782" t="s">
        <v>25</v>
      </c>
      <c r="D7782">
        <v>181</v>
      </c>
      <c r="E7782">
        <v>88</v>
      </c>
      <c r="F7782" t="s">
        <v>30</v>
      </c>
      <c r="G7782">
        <v>39</v>
      </c>
      <c r="H7782">
        <v>935</v>
      </c>
      <c r="I7782">
        <v>156</v>
      </c>
      <c r="J7782">
        <v>13385</v>
      </c>
      <c r="K7782">
        <v>10.87</v>
      </c>
      <c r="L7782" t="s">
        <v>22</v>
      </c>
      <c r="M7782">
        <v>8</v>
      </c>
      <c r="N7782">
        <v>1.9</v>
      </c>
      <c r="O7782">
        <v>3101</v>
      </c>
      <c r="P7782">
        <v>63</v>
      </c>
      <c r="Q7782">
        <v>38.4</v>
      </c>
      <c r="R7782">
        <v>28.5</v>
      </c>
      <c r="S7782" t="s">
        <v>32</v>
      </c>
      <c r="T7782" t="s">
        <v>28</v>
      </c>
    </row>
    <row r="7783" spans="1:20" x14ac:dyDescent="0.2">
      <c r="A7783">
        <v>7782</v>
      </c>
      <c r="B7783">
        <v>47</v>
      </c>
      <c r="C7783" t="s">
        <v>20</v>
      </c>
      <c r="D7783">
        <v>179</v>
      </c>
      <c r="E7783">
        <v>90</v>
      </c>
      <c r="F7783" t="s">
        <v>26</v>
      </c>
      <c r="G7783">
        <v>78</v>
      </c>
      <c r="H7783">
        <v>725</v>
      </c>
      <c r="I7783">
        <v>135</v>
      </c>
      <c r="J7783">
        <v>15607</v>
      </c>
      <c r="K7783">
        <v>2.93</v>
      </c>
      <c r="L7783" t="s">
        <v>36</v>
      </c>
      <c r="M7783">
        <v>6.8</v>
      </c>
      <c r="N7783">
        <v>1.9</v>
      </c>
      <c r="O7783">
        <v>2952</v>
      </c>
      <c r="P7783">
        <v>50</v>
      </c>
      <c r="Q7783">
        <v>38.4</v>
      </c>
      <c r="R7783">
        <v>28.5</v>
      </c>
      <c r="S7783" t="s">
        <v>23</v>
      </c>
      <c r="T7783" t="s">
        <v>32</v>
      </c>
    </row>
    <row r="7784" spans="1:20" x14ac:dyDescent="0.2">
      <c r="A7784">
        <v>7783</v>
      </c>
      <c r="B7784">
        <v>38</v>
      </c>
      <c r="C7784" t="s">
        <v>25</v>
      </c>
      <c r="D7784">
        <v>177</v>
      </c>
      <c r="E7784">
        <v>94</v>
      </c>
      <c r="F7784" t="s">
        <v>30</v>
      </c>
      <c r="G7784">
        <v>28</v>
      </c>
      <c r="H7784">
        <v>604</v>
      </c>
      <c r="I7784">
        <v>124</v>
      </c>
      <c r="J7784">
        <v>1385</v>
      </c>
      <c r="K7784">
        <v>7.65</v>
      </c>
      <c r="L7784" t="s">
        <v>31</v>
      </c>
      <c r="M7784">
        <v>8</v>
      </c>
      <c r="N7784">
        <v>1.9</v>
      </c>
      <c r="O7784">
        <v>2776</v>
      </c>
      <c r="P7784">
        <v>80</v>
      </c>
      <c r="Q7784">
        <v>38.4</v>
      </c>
      <c r="R7784">
        <v>28.5</v>
      </c>
      <c r="S7784" t="s">
        <v>23</v>
      </c>
      <c r="T7784" t="s">
        <v>32</v>
      </c>
    </row>
    <row r="7785" spans="1:20" x14ac:dyDescent="0.2">
      <c r="A7785">
        <v>7784</v>
      </c>
      <c r="B7785">
        <v>55</v>
      </c>
      <c r="C7785" t="s">
        <v>29</v>
      </c>
      <c r="D7785">
        <v>186</v>
      </c>
      <c r="E7785">
        <v>66</v>
      </c>
      <c r="F7785" t="s">
        <v>21</v>
      </c>
      <c r="G7785">
        <v>57</v>
      </c>
      <c r="H7785">
        <v>648</v>
      </c>
      <c r="I7785">
        <v>116</v>
      </c>
      <c r="J7785">
        <v>12780</v>
      </c>
      <c r="K7785">
        <v>14.55</v>
      </c>
      <c r="L7785" t="s">
        <v>22</v>
      </c>
      <c r="M7785">
        <v>8.9</v>
      </c>
      <c r="N7785">
        <v>1.9</v>
      </c>
      <c r="O7785">
        <v>2601</v>
      </c>
      <c r="P7785">
        <v>50</v>
      </c>
      <c r="Q7785">
        <v>38.4</v>
      </c>
      <c r="R7785">
        <v>28.5</v>
      </c>
      <c r="S7785" t="s">
        <v>23</v>
      </c>
      <c r="T7785" t="s">
        <v>24</v>
      </c>
    </row>
    <row r="7786" spans="1:20" x14ac:dyDescent="0.2">
      <c r="A7786">
        <v>7785</v>
      </c>
      <c r="B7786">
        <v>59</v>
      </c>
      <c r="C7786" t="s">
        <v>29</v>
      </c>
      <c r="D7786">
        <v>184</v>
      </c>
      <c r="E7786">
        <v>61</v>
      </c>
      <c r="F7786" t="s">
        <v>26</v>
      </c>
      <c r="G7786">
        <v>117</v>
      </c>
      <c r="H7786">
        <v>185</v>
      </c>
      <c r="I7786">
        <v>125</v>
      </c>
      <c r="J7786">
        <v>7097</v>
      </c>
      <c r="K7786">
        <v>5.83</v>
      </c>
      <c r="L7786" t="s">
        <v>22</v>
      </c>
      <c r="M7786">
        <v>6.6</v>
      </c>
      <c r="N7786">
        <v>1.9</v>
      </c>
      <c r="O7786">
        <v>1621</v>
      </c>
      <c r="P7786">
        <v>81</v>
      </c>
      <c r="Q7786">
        <v>38.4</v>
      </c>
      <c r="R7786">
        <v>28.5</v>
      </c>
      <c r="S7786" t="s">
        <v>23</v>
      </c>
      <c r="T7786" t="s">
        <v>28</v>
      </c>
    </row>
    <row r="7787" spans="1:20" x14ac:dyDescent="0.2">
      <c r="A7787">
        <v>7786</v>
      </c>
      <c r="B7787">
        <v>56</v>
      </c>
      <c r="C7787" t="s">
        <v>20</v>
      </c>
      <c r="D7787">
        <v>152</v>
      </c>
      <c r="E7787">
        <v>65</v>
      </c>
      <c r="F7787" t="s">
        <v>26</v>
      </c>
      <c r="G7787">
        <v>24</v>
      </c>
      <c r="H7787">
        <v>428</v>
      </c>
      <c r="I7787">
        <v>155</v>
      </c>
      <c r="J7787">
        <v>11926</v>
      </c>
      <c r="K7787">
        <v>11.19</v>
      </c>
      <c r="L7787" t="s">
        <v>36</v>
      </c>
      <c r="M7787">
        <v>5.9</v>
      </c>
      <c r="N7787">
        <v>1.9</v>
      </c>
      <c r="O7787">
        <v>2889</v>
      </c>
      <c r="P7787">
        <v>75</v>
      </c>
      <c r="Q7787">
        <v>38.4</v>
      </c>
      <c r="R7787">
        <v>28.5</v>
      </c>
      <c r="S7787" t="s">
        <v>27</v>
      </c>
      <c r="T7787" t="s">
        <v>32</v>
      </c>
    </row>
    <row r="7788" spans="1:20" x14ac:dyDescent="0.2">
      <c r="A7788">
        <v>7787</v>
      </c>
      <c r="B7788">
        <v>36</v>
      </c>
      <c r="C7788" t="s">
        <v>29</v>
      </c>
      <c r="D7788">
        <v>153</v>
      </c>
      <c r="E7788">
        <v>66</v>
      </c>
      <c r="F7788" t="s">
        <v>37</v>
      </c>
      <c r="G7788">
        <v>78</v>
      </c>
      <c r="H7788">
        <v>444</v>
      </c>
      <c r="I7788">
        <v>133</v>
      </c>
      <c r="J7788">
        <v>18303</v>
      </c>
      <c r="K7788">
        <v>9.83</v>
      </c>
      <c r="L7788" t="s">
        <v>36</v>
      </c>
      <c r="M7788">
        <v>9.1999999999999993</v>
      </c>
      <c r="N7788">
        <v>1.9</v>
      </c>
      <c r="O7788">
        <v>1528</v>
      </c>
      <c r="P7788">
        <v>78</v>
      </c>
      <c r="Q7788">
        <v>38.4</v>
      </c>
      <c r="R7788">
        <v>28.5</v>
      </c>
      <c r="S7788" t="s">
        <v>27</v>
      </c>
      <c r="T7788" t="s">
        <v>28</v>
      </c>
    </row>
    <row r="7789" spans="1:20" x14ac:dyDescent="0.2">
      <c r="A7789">
        <v>7788</v>
      </c>
      <c r="B7789">
        <v>46</v>
      </c>
      <c r="C7789" t="s">
        <v>25</v>
      </c>
      <c r="D7789">
        <v>179</v>
      </c>
      <c r="E7789">
        <v>54</v>
      </c>
      <c r="F7789" t="s">
        <v>33</v>
      </c>
      <c r="G7789">
        <v>99</v>
      </c>
      <c r="H7789">
        <v>104</v>
      </c>
      <c r="I7789">
        <v>83</v>
      </c>
      <c r="J7789">
        <v>1960</v>
      </c>
      <c r="K7789">
        <v>6.03</v>
      </c>
      <c r="L7789" t="s">
        <v>22</v>
      </c>
      <c r="M7789">
        <v>6.7</v>
      </c>
      <c r="N7789">
        <v>1.9</v>
      </c>
      <c r="O7789">
        <v>3672</v>
      </c>
      <c r="P7789">
        <v>79</v>
      </c>
      <c r="Q7789">
        <v>38.4</v>
      </c>
      <c r="R7789">
        <v>28.5</v>
      </c>
      <c r="S7789" t="s">
        <v>32</v>
      </c>
      <c r="T7789" t="s">
        <v>32</v>
      </c>
    </row>
    <row r="7790" spans="1:20" x14ac:dyDescent="0.2">
      <c r="A7790">
        <v>7789</v>
      </c>
      <c r="B7790">
        <v>41</v>
      </c>
      <c r="C7790" t="s">
        <v>25</v>
      </c>
      <c r="D7790">
        <v>161</v>
      </c>
      <c r="E7790">
        <v>97</v>
      </c>
      <c r="F7790" t="s">
        <v>33</v>
      </c>
      <c r="G7790">
        <v>94</v>
      </c>
      <c r="H7790">
        <v>317</v>
      </c>
      <c r="I7790">
        <v>171</v>
      </c>
      <c r="J7790">
        <v>3609</v>
      </c>
      <c r="K7790">
        <v>3.5</v>
      </c>
      <c r="L7790" t="s">
        <v>22</v>
      </c>
      <c r="M7790">
        <v>7.9</v>
      </c>
      <c r="N7790">
        <v>1.9</v>
      </c>
      <c r="O7790">
        <v>3897</v>
      </c>
      <c r="P7790">
        <v>62</v>
      </c>
      <c r="Q7790">
        <v>38.4</v>
      </c>
      <c r="R7790">
        <v>28.5</v>
      </c>
      <c r="S7790" t="s">
        <v>34</v>
      </c>
      <c r="T7790" t="s">
        <v>32</v>
      </c>
    </row>
    <row r="7791" spans="1:20" x14ac:dyDescent="0.2">
      <c r="A7791">
        <v>7790</v>
      </c>
      <c r="B7791">
        <v>44</v>
      </c>
      <c r="C7791" t="s">
        <v>20</v>
      </c>
      <c r="D7791">
        <v>187</v>
      </c>
      <c r="E7791">
        <v>77</v>
      </c>
      <c r="F7791" t="s">
        <v>37</v>
      </c>
      <c r="G7791">
        <v>80</v>
      </c>
      <c r="H7791">
        <v>753</v>
      </c>
      <c r="I7791">
        <v>100</v>
      </c>
      <c r="J7791">
        <v>3326</v>
      </c>
      <c r="K7791">
        <v>8.42</v>
      </c>
      <c r="L7791" t="s">
        <v>22</v>
      </c>
      <c r="M7791">
        <v>7.6</v>
      </c>
      <c r="N7791">
        <v>1.9</v>
      </c>
      <c r="O7791">
        <v>2672</v>
      </c>
      <c r="P7791">
        <v>89</v>
      </c>
      <c r="Q7791">
        <v>38.4</v>
      </c>
      <c r="R7791">
        <v>28.5</v>
      </c>
      <c r="S7791" t="s">
        <v>27</v>
      </c>
      <c r="T7791" t="s">
        <v>28</v>
      </c>
    </row>
    <row r="7792" spans="1:20" x14ac:dyDescent="0.2">
      <c r="A7792">
        <v>7791</v>
      </c>
      <c r="B7792">
        <v>30</v>
      </c>
      <c r="C7792" t="s">
        <v>29</v>
      </c>
      <c r="D7792">
        <v>169</v>
      </c>
      <c r="E7792">
        <v>114</v>
      </c>
      <c r="F7792" t="s">
        <v>26</v>
      </c>
      <c r="G7792">
        <v>46</v>
      </c>
      <c r="H7792">
        <v>223</v>
      </c>
      <c r="I7792">
        <v>107</v>
      </c>
      <c r="J7792">
        <v>11171</v>
      </c>
      <c r="K7792">
        <v>4.25</v>
      </c>
      <c r="L7792" t="s">
        <v>36</v>
      </c>
      <c r="M7792">
        <v>8.1</v>
      </c>
      <c r="N7792">
        <v>1.9</v>
      </c>
      <c r="O7792">
        <v>1599</v>
      </c>
      <c r="P7792">
        <v>57</v>
      </c>
      <c r="Q7792">
        <v>38.4</v>
      </c>
      <c r="R7792">
        <v>28.5</v>
      </c>
      <c r="S7792" t="s">
        <v>27</v>
      </c>
      <c r="T7792" t="s">
        <v>28</v>
      </c>
    </row>
    <row r="7793" spans="1:20" x14ac:dyDescent="0.2">
      <c r="A7793">
        <v>7792</v>
      </c>
      <c r="B7793">
        <v>26</v>
      </c>
      <c r="C7793" t="s">
        <v>25</v>
      </c>
      <c r="D7793">
        <v>155</v>
      </c>
      <c r="E7793">
        <v>70</v>
      </c>
      <c r="F7793" t="s">
        <v>33</v>
      </c>
      <c r="G7793">
        <v>85</v>
      </c>
      <c r="H7793">
        <v>816</v>
      </c>
      <c r="I7793">
        <v>105</v>
      </c>
      <c r="J7793">
        <v>8750</v>
      </c>
      <c r="K7793">
        <v>1.47</v>
      </c>
      <c r="L7793" t="s">
        <v>31</v>
      </c>
      <c r="M7793">
        <v>6.5</v>
      </c>
      <c r="N7793">
        <v>1.9</v>
      </c>
      <c r="O7793">
        <v>3912</v>
      </c>
      <c r="P7793">
        <v>58</v>
      </c>
      <c r="Q7793">
        <v>38.4</v>
      </c>
      <c r="R7793">
        <v>28.5</v>
      </c>
      <c r="S7793" t="s">
        <v>23</v>
      </c>
      <c r="T7793" t="s">
        <v>28</v>
      </c>
    </row>
    <row r="7794" spans="1:20" x14ac:dyDescent="0.2">
      <c r="A7794">
        <v>7793</v>
      </c>
      <c r="B7794">
        <v>40</v>
      </c>
      <c r="C7794" t="s">
        <v>29</v>
      </c>
      <c r="D7794">
        <v>168</v>
      </c>
      <c r="E7794">
        <v>84</v>
      </c>
      <c r="F7794" t="s">
        <v>26</v>
      </c>
      <c r="G7794">
        <v>102</v>
      </c>
      <c r="H7794">
        <v>675</v>
      </c>
      <c r="I7794">
        <v>146</v>
      </c>
      <c r="J7794">
        <v>17963</v>
      </c>
      <c r="K7794">
        <v>6.29</v>
      </c>
      <c r="L7794" t="s">
        <v>31</v>
      </c>
      <c r="M7794">
        <v>6.1</v>
      </c>
      <c r="N7794">
        <v>1.9</v>
      </c>
      <c r="O7794">
        <v>2046</v>
      </c>
      <c r="P7794">
        <v>60</v>
      </c>
      <c r="Q7794">
        <v>38.4</v>
      </c>
      <c r="R7794">
        <v>28.5</v>
      </c>
      <c r="S7794" t="s">
        <v>34</v>
      </c>
      <c r="T7794" t="s">
        <v>32</v>
      </c>
    </row>
    <row r="7795" spans="1:20" x14ac:dyDescent="0.2">
      <c r="A7795">
        <v>7794</v>
      </c>
      <c r="B7795">
        <v>35</v>
      </c>
      <c r="C7795" t="s">
        <v>29</v>
      </c>
      <c r="D7795">
        <v>175</v>
      </c>
      <c r="E7795">
        <v>56</v>
      </c>
      <c r="F7795" t="s">
        <v>26</v>
      </c>
      <c r="G7795">
        <v>59</v>
      </c>
      <c r="H7795">
        <v>288</v>
      </c>
      <c r="I7795">
        <v>136</v>
      </c>
      <c r="J7795">
        <v>13783</v>
      </c>
      <c r="K7795">
        <v>0.56000000000000005</v>
      </c>
      <c r="L7795" t="s">
        <v>31</v>
      </c>
      <c r="M7795">
        <v>4.5999999999999996</v>
      </c>
      <c r="N7795">
        <v>1.9</v>
      </c>
      <c r="O7795">
        <v>2201</v>
      </c>
      <c r="P7795">
        <v>85</v>
      </c>
      <c r="Q7795">
        <v>38.4</v>
      </c>
      <c r="R7795">
        <v>28.5</v>
      </c>
      <c r="S7795" t="s">
        <v>34</v>
      </c>
      <c r="T7795" t="s">
        <v>32</v>
      </c>
    </row>
    <row r="7796" spans="1:20" x14ac:dyDescent="0.2">
      <c r="A7796">
        <v>7795</v>
      </c>
      <c r="B7796">
        <v>26</v>
      </c>
      <c r="C7796" t="s">
        <v>29</v>
      </c>
      <c r="D7796">
        <v>186</v>
      </c>
      <c r="E7796">
        <v>80</v>
      </c>
      <c r="F7796" t="s">
        <v>26</v>
      </c>
      <c r="G7796">
        <v>77</v>
      </c>
      <c r="H7796">
        <v>773</v>
      </c>
      <c r="I7796">
        <v>172</v>
      </c>
      <c r="J7796">
        <v>19311</v>
      </c>
      <c r="K7796">
        <v>1.1200000000000001</v>
      </c>
      <c r="L7796" t="s">
        <v>31</v>
      </c>
      <c r="M7796">
        <v>4.4000000000000004</v>
      </c>
      <c r="N7796">
        <v>1.9</v>
      </c>
      <c r="O7796">
        <v>3347</v>
      </c>
      <c r="P7796">
        <v>65</v>
      </c>
      <c r="Q7796">
        <v>38.4</v>
      </c>
      <c r="R7796">
        <v>28.5</v>
      </c>
      <c r="S7796" t="s">
        <v>32</v>
      </c>
      <c r="T7796" t="s">
        <v>24</v>
      </c>
    </row>
    <row r="7797" spans="1:20" x14ac:dyDescent="0.2">
      <c r="A7797">
        <v>7796</v>
      </c>
      <c r="B7797">
        <v>32</v>
      </c>
      <c r="C7797" t="s">
        <v>29</v>
      </c>
      <c r="D7797">
        <v>173</v>
      </c>
      <c r="E7797">
        <v>79</v>
      </c>
      <c r="F7797" t="s">
        <v>21</v>
      </c>
      <c r="G7797">
        <v>113</v>
      </c>
      <c r="H7797">
        <v>938</v>
      </c>
      <c r="I7797">
        <v>136</v>
      </c>
      <c r="J7797">
        <v>12268</v>
      </c>
      <c r="K7797">
        <v>14.31</v>
      </c>
      <c r="L7797" t="s">
        <v>31</v>
      </c>
      <c r="M7797">
        <v>7.7</v>
      </c>
      <c r="N7797">
        <v>1.9</v>
      </c>
      <c r="O7797">
        <v>3869</v>
      </c>
      <c r="P7797">
        <v>83</v>
      </c>
      <c r="Q7797">
        <v>38.4</v>
      </c>
      <c r="R7797">
        <v>28.5</v>
      </c>
      <c r="S7797" t="s">
        <v>32</v>
      </c>
      <c r="T7797" t="s">
        <v>32</v>
      </c>
    </row>
    <row r="7798" spans="1:20" x14ac:dyDescent="0.2">
      <c r="A7798">
        <v>7797</v>
      </c>
      <c r="B7798">
        <v>20</v>
      </c>
      <c r="C7798" t="s">
        <v>29</v>
      </c>
      <c r="D7798">
        <v>196</v>
      </c>
      <c r="E7798">
        <v>73</v>
      </c>
      <c r="F7798" t="s">
        <v>37</v>
      </c>
      <c r="G7798">
        <v>97</v>
      </c>
      <c r="H7798">
        <v>623</v>
      </c>
      <c r="I7798">
        <v>167</v>
      </c>
      <c r="J7798">
        <v>18218</v>
      </c>
      <c r="K7798">
        <v>3.96</v>
      </c>
      <c r="L7798" t="s">
        <v>22</v>
      </c>
      <c r="M7798">
        <v>8.4</v>
      </c>
      <c r="N7798">
        <v>1.9</v>
      </c>
      <c r="O7798">
        <v>1696</v>
      </c>
      <c r="P7798">
        <v>81</v>
      </c>
      <c r="Q7798">
        <v>38.4</v>
      </c>
      <c r="R7798">
        <v>28.5</v>
      </c>
      <c r="S7798" t="s">
        <v>23</v>
      </c>
      <c r="T7798" t="s">
        <v>24</v>
      </c>
    </row>
    <row r="7799" spans="1:20" x14ac:dyDescent="0.2">
      <c r="A7799">
        <v>7798</v>
      </c>
      <c r="B7799">
        <v>21</v>
      </c>
      <c r="C7799" t="s">
        <v>29</v>
      </c>
      <c r="D7799">
        <v>155</v>
      </c>
      <c r="E7799">
        <v>98</v>
      </c>
      <c r="F7799" t="s">
        <v>37</v>
      </c>
      <c r="G7799">
        <v>12</v>
      </c>
      <c r="H7799">
        <v>663</v>
      </c>
      <c r="I7799">
        <v>178</v>
      </c>
      <c r="J7799">
        <v>5981</v>
      </c>
      <c r="K7799">
        <v>11.38</v>
      </c>
      <c r="L7799" t="s">
        <v>31</v>
      </c>
      <c r="M7799">
        <v>5.9</v>
      </c>
      <c r="N7799">
        <v>1.9</v>
      </c>
      <c r="O7799">
        <v>1588</v>
      </c>
      <c r="P7799">
        <v>79</v>
      </c>
      <c r="Q7799">
        <v>38.4</v>
      </c>
      <c r="R7799">
        <v>28.5</v>
      </c>
      <c r="S7799" t="s">
        <v>23</v>
      </c>
      <c r="T7799" t="s">
        <v>24</v>
      </c>
    </row>
    <row r="7800" spans="1:20" x14ac:dyDescent="0.2">
      <c r="A7800">
        <v>7799</v>
      </c>
      <c r="B7800">
        <v>49</v>
      </c>
      <c r="C7800" t="s">
        <v>25</v>
      </c>
      <c r="D7800">
        <v>156</v>
      </c>
      <c r="E7800">
        <v>106</v>
      </c>
      <c r="F7800" t="s">
        <v>37</v>
      </c>
      <c r="G7800">
        <v>56</v>
      </c>
      <c r="H7800">
        <v>220</v>
      </c>
      <c r="I7800">
        <v>165</v>
      </c>
      <c r="J7800">
        <v>7804</v>
      </c>
      <c r="K7800">
        <v>10.11</v>
      </c>
      <c r="L7800" t="s">
        <v>22</v>
      </c>
      <c r="M7800">
        <v>8.1999999999999993</v>
      </c>
      <c r="N7800">
        <v>1.9</v>
      </c>
      <c r="O7800">
        <v>2593</v>
      </c>
      <c r="P7800">
        <v>89</v>
      </c>
      <c r="Q7800">
        <v>38.4</v>
      </c>
      <c r="R7800">
        <v>28.5</v>
      </c>
      <c r="S7800" t="s">
        <v>27</v>
      </c>
      <c r="T7800" t="s">
        <v>24</v>
      </c>
    </row>
    <row r="7801" spans="1:20" x14ac:dyDescent="0.2">
      <c r="A7801">
        <v>7800</v>
      </c>
      <c r="B7801">
        <v>35</v>
      </c>
      <c r="C7801" t="s">
        <v>25</v>
      </c>
      <c r="D7801">
        <v>172</v>
      </c>
      <c r="E7801">
        <v>64</v>
      </c>
      <c r="F7801" t="s">
        <v>26</v>
      </c>
      <c r="G7801">
        <v>86</v>
      </c>
      <c r="H7801">
        <v>335</v>
      </c>
      <c r="I7801">
        <v>139</v>
      </c>
      <c r="J7801">
        <v>17759</v>
      </c>
      <c r="K7801">
        <v>2.13</v>
      </c>
      <c r="L7801" t="s">
        <v>31</v>
      </c>
      <c r="M7801">
        <v>7.2</v>
      </c>
      <c r="N7801">
        <v>1.9</v>
      </c>
      <c r="O7801">
        <v>3254</v>
      </c>
      <c r="P7801">
        <v>70</v>
      </c>
      <c r="Q7801">
        <v>38.4</v>
      </c>
      <c r="R7801">
        <v>28.5</v>
      </c>
      <c r="S7801" t="s">
        <v>27</v>
      </c>
      <c r="T7801" t="s">
        <v>32</v>
      </c>
    </row>
    <row r="7802" spans="1:20" x14ac:dyDescent="0.2">
      <c r="A7802">
        <v>7801</v>
      </c>
      <c r="B7802">
        <v>54</v>
      </c>
      <c r="C7802" t="s">
        <v>20</v>
      </c>
      <c r="D7802">
        <v>197</v>
      </c>
      <c r="E7802">
        <v>86</v>
      </c>
      <c r="F7802" t="s">
        <v>21</v>
      </c>
      <c r="G7802">
        <v>45</v>
      </c>
      <c r="H7802">
        <v>755</v>
      </c>
      <c r="I7802">
        <v>141</v>
      </c>
      <c r="J7802">
        <v>11847</v>
      </c>
      <c r="K7802">
        <v>8.81</v>
      </c>
      <c r="L7802" t="s">
        <v>36</v>
      </c>
      <c r="M7802">
        <v>5</v>
      </c>
      <c r="N7802">
        <v>1.9</v>
      </c>
      <c r="O7802">
        <v>3808</v>
      </c>
      <c r="P7802">
        <v>74</v>
      </c>
      <c r="Q7802">
        <v>38.4</v>
      </c>
      <c r="R7802">
        <v>28.5</v>
      </c>
      <c r="S7802" t="s">
        <v>32</v>
      </c>
      <c r="T7802" t="s">
        <v>32</v>
      </c>
    </row>
    <row r="7803" spans="1:20" x14ac:dyDescent="0.2">
      <c r="A7803">
        <v>7802</v>
      </c>
      <c r="B7803">
        <v>50</v>
      </c>
      <c r="C7803" t="s">
        <v>25</v>
      </c>
      <c r="D7803">
        <v>167</v>
      </c>
      <c r="E7803">
        <v>57</v>
      </c>
      <c r="F7803" t="s">
        <v>37</v>
      </c>
      <c r="G7803">
        <v>114</v>
      </c>
      <c r="H7803">
        <v>966</v>
      </c>
      <c r="I7803">
        <v>106</v>
      </c>
      <c r="J7803">
        <v>16864</v>
      </c>
      <c r="K7803">
        <v>5.98</v>
      </c>
      <c r="L7803" t="s">
        <v>31</v>
      </c>
      <c r="M7803">
        <v>5.9</v>
      </c>
      <c r="N7803">
        <v>1.9</v>
      </c>
      <c r="O7803">
        <v>1795</v>
      </c>
      <c r="P7803">
        <v>52</v>
      </c>
      <c r="Q7803">
        <v>38.4</v>
      </c>
      <c r="R7803">
        <v>28.5</v>
      </c>
      <c r="S7803" t="s">
        <v>27</v>
      </c>
      <c r="T7803" t="s">
        <v>24</v>
      </c>
    </row>
    <row r="7804" spans="1:20" x14ac:dyDescent="0.2">
      <c r="A7804">
        <v>7803</v>
      </c>
      <c r="B7804">
        <v>19</v>
      </c>
      <c r="C7804" t="s">
        <v>20</v>
      </c>
      <c r="D7804">
        <v>170</v>
      </c>
      <c r="E7804">
        <v>61</v>
      </c>
      <c r="F7804" t="s">
        <v>26</v>
      </c>
      <c r="G7804">
        <v>30</v>
      </c>
      <c r="H7804">
        <v>351</v>
      </c>
      <c r="I7804">
        <v>114</v>
      </c>
      <c r="J7804">
        <v>13227</v>
      </c>
      <c r="K7804">
        <v>3.81</v>
      </c>
      <c r="L7804" t="s">
        <v>22</v>
      </c>
      <c r="M7804">
        <v>7.9</v>
      </c>
      <c r="N7804">
        <v>1.9</v>
      </c>
      <c r="O7804">
        <v>2496</v>
      </c>
      <c r="P7804">
        <v>86</v>
      </c>
      <c r="Q7804">
        <v>38.4</v>
      </c>
      <c r="R7804">
        <v>28.5</v>
      </c>
      <c r="S7804" t="s">
        <v>32</v>
      </c>
      <c r="T7804" t="s">
        <v>32</v>
      </c>
    </row>
    <row r="7805" spans="1:20" x14ac:dyDescent="0.2">
      <c r="A7805">
        <v>7804</v>
      </c>
      <c r="B7805">
        <v>25</v>
      </c>
      <c r="C7805" t="s">
        <v>25</v>
      </c>
      <c r="D7805">
        <v>181</v>
      </c>
      <c r="E7805">
        <v>101</v>
      </c>
      <c r="F7805" t="s">
        <v>33</v>
      </c>
      <c r="G7805">
        <v>97</v>
      </c>
      <c r="H7805">
        <v>866</v>
      </c>
      <c r="I7805">
        <v>120</v>
      </c>
      <c r="J7805">
        <v>6845</v>
      </c>
      <c r="K7805">
        <v>8.34</v>
      </c>
      <c r="L7805" t="s">
        <v>36</v>
      </c>
      <c r="M7805">
        <v>4.2</v>
      </c>
      <c r="N7805">
        <v>1.9</v>
      </c>
      <c r="O7805">
        <v>2457</v>
      </c>
      <c r="P7805">
        <v>82</v>
      </c>
      <c r="Q7805">
        <v>38.4</v>
      </c>
      <c r="R7805">
        <v>28.5</v>
      </c>
      <c r="S7805" t="s">
        <v>34</v>
      </c>
      <c r="T7805" t="s">
        <v>28</v>
      </c>
    </row>
    <row r="7806" spans="1:20" x14ac:dyDescent="0.2">
      <c r="A7806">
        <v>7805</v>
      </c>
      <c r="B7806">
        <v>21</v>
      </c>
      <c r="C7806" t="s">
        <v>25</v>
      </c>
      <c r="D7806">
        <v>175</v>
      </c>
      <c r="E7806">
        <v>116</v>
      </c>
      <c r="F7806" t="s">
        <v>26</v>
      </c>
      <c r="G7806">
        <v>109</v>
      </c>
      <c r="H7806">
        <v>792</v>
      </c>
      <c r="I7806">
        <v>126</v>
      </c>
      <c r="J7806">
        <v>15206</v>
      </c>
      <c r="K7806">
        <v>4.17</v>
      </c>
      <c r="L7806" t="s">
        <v>22</v>
      </c>
      <c r="M7806">
        <v>6.1</v>
      </c>
      <c r="N7806">
        <v>1.9</v>
      </c>
      <c r="O7806">
        <v>2114</v>
      </c>
      <c r="P7806">
        <v>63</v>
      </c>
      <c r="Q7806">
        <v>38.4</v>
      </c>
      <c r="R7806">
        <v>28.5</v>
      </c>
      <c r="S7806" t="s">
        <v>34</v>
      </c>
      <c r="T7806" t="s">
        <v>28</v>
      </c>
    </row>
    <row r="7807" spans="1:20" x14ac:dyDescent="0.2">
      <c r="A7807">
        <v>7806</v>
      </c>
      <c r="B7807">
        <v>19</v>
      </c>
      <c r="C7807" t="s">
        <v>20</v>
      </c>
      <c r="D7807">
        <v>168</v>
      </c>
      <c r="E7807">
        <v>65</v>
      </c>
      <c r="F7807" t="s">
        <v>30</v>
      </c>
      <c r="G7807">
        <v>83</v>
      </c>
      <c r="H7807">
        <v>775</v>
      </c>
      <c r="I7807">
        <v>154</v>
      </c>
      <c r="J7807">
        <v>8154</v>
      </c>
      <c r="K7807">
        <v>4.8</v>
      </c>
      <c r="L7807" t="s">
        <v>31</v>
      </c>
      <c r="M7807">
        <v>6.9</v>
      </c>
      <c r="N7807">
        <v>1.9</v>
      </c>
      <c r="O7807">
        <v>3053</v>
      </c>
      <c r="P7807">
        <v>56</v>
      </c>
      <c r="Q7807">
        <v>38.4</v>
      </c>
      <c r="R7807">
        <v>28.5</v>
      </c>
      <c r="S7807" t="s">
        <v>34</v>
      </c>
      <c r="T7807" t="s">
        <v>28</v>
      </c>
    </row>
    <row r="7808" spans="1:20" x14ac:dyDescent="0.2">
      <c r="A7808">
        <v>7807</v>
      </c>
      <c r="B7808">
        <v>53</v>
      </c>
      <c r="C7808" t="s">
        <v>29</v>
      </c>
      <c r="D7808">
        <v>151</v>
      </c>
      <c r="E7808">
        <v>98</v>
      </c>
      <c r="F7808" t="s">
        <v>26</v>
      </c>
      <c r="G7808">
        <v>71</v>
      </c>
      <c r="H7808">
        <v>239</v>
      </c>
      <c r="I7808">
        <v>96</v>
      </c>
      <c r="J7808">
        <v>1841</v>
      </c>
      <c r="K7808">
        <v>12.58</v>
      </c>
      <c r="L7808" t="s">
        <v>36</v>
      </c>
      <c r="M7808">
        <v>4.5999999999999996</v>
      </c>
      <c r="N7808">
        <v>1.9</v>
      </c>
      <c r="O7808">
        <v>1839</v>
      </c>
      <c r="P7808">
        <v>54</v>
      </c>
      <c r="Q7808">
        <v>38.4</v>
      </c>
      <c r="R7808">
        <v>28.5</v>
      </c>
      <c r="S7808" t="s">
        <v>23</v>
      </c>
      <c r="T7808" t="s">
        <v>32</v>
      </c>
    </row>
    <row r="7809" spans="1:20" x14ac:dyDescent="0.2">
      <c r="A7809">
        <v>7808</v>
      </c>
      <c r="B7809">
        <v>48</v>
      </c>
      <c r="C7809" t="s">
        <v>20</v>
      </c>
      <c r="D7809">
        <v>161</v>
      </c>
      <c r="E7809">
        <v>87</v>
      </c>
      <c r="F7809" t="s">
        <v>26</v>
      </c>
      <c r="G7809">
        <v>73</v>
      </c>
      <c r="H7809">
        <v>167</v>
      </c>
      <c r="I7809">
        <v>98</v>
      </c>
      <c r="J7809">
        <v>3686</v>
      </c>
      <c r="K7809">
        <v>4.32</v>
      </c>
      <c r="L7809" t="s">
        <v>31</v>
      </c>
      <c r="M7809">
        <v>5.8</v>
      </c>
      <c r="N7809">
        <v>1.9</v>
      </c>
      <c r="O7809">
        <v>2633</v>
      </c>
      <c r="P7809">
        <v>76</v>
      </c>
      <c r="Q7809">
        <v>38.4</v>
      </c>
      <c r="R7809">
        <v>28.5</v>
      </c>
      <c r="S7809" t="s">
        <v>23</v>
      </c>
      <c r="T7809" t="s">
        <v>32</v>
      </c>
    </row>
    <row r="7810" spans="1:20" x14ac:dyDescent="0.2">
      <c r="A7810">
        <v>7809</v>
      </c>
      <c r="B7810">
        <v>29</v>
      </c>
      <c r="C7810" t="s">
        <v>29</v>
      </c>
      <c r="D7810">
        <v>159</v>
      </c>
      <c r="E7810">
        <v>72</v>
      </c>
      <c r="F7810" t="s">
        <v>33</v>
      </c>
      <c r="G7810">
        <v>30</v>
      </c>
      <c r="H7810">
        <v>528</v>
      </c>
      <c r="I7810">
        <v>121</v>
      </c>
      <c r="J7810">
        <v>12153</v>
      </c>
      <c r="K7810">
        <v>1.07</v>
      </c>
      <c r="L7810" t="s">
        <v>31</v>
      </c>
      <c r="M7810">
        <v>7.2</v>
      </c>
      <c r="N7810">
        <v>1.9</v>
      </c>
      <c r="O7810">
        <v>2176</v>
      </c>
      <c r="P7810">
        <v>82</v>
      </c>
      <c r="Q7810">
        <v>38.4</v>
      </c>
      <c r="R7810">
        <v>28.5</v>
      </c>
      <c r="S7810" t="s">
        <v>27</v>
      </c>
      <c r="T7810" t="s">
        <v>32</v>
      </c>
    </row>
    <row r="7811" spans="1:20" x14ac:dyDescent="0.2">
      <c r="A7811">
        <v>7810</v>
      </c>
      <c r="B7811">
        <v>26</v>
      </c>
      <c r="C7811" t="s">
        <v>25</v>
      </c>
      <c r="D7811">
        <v>169</v>
      </c>
      <c r="E7811">
        <v>89</v>
      </c>
      <c r="F7811" t="s">
        <v>26</v>
      </c>
      <c r="G7811">
        <v>68</v>
      </c>
      <c r="H7811">
        <v>771</v>
      </c>
      <c r="I7811">
        <v>82</v>
      </c>
      <c r="J7811">
        <v>11965</v>
      </c>
      <c r="K7811">
        <v>9.17</v>
      </c>
      <c r="L7811" t="s">
        <v>36</v>
      </c>
      <c r="M7811">
        <v>4.3</v>
      </c>
      <c r="N7811">
        <v>1.9</v>
      </c>
      <c r="O7811">
        <v>1765</v>
      </c>
      <c r="P7811">
        <v>52</v>
      </c>
      <c r="Q7811">
        <v>38.4</v>
      </c>
      <c r="R7811">
        <v>28.5</v>
      </c>
      <c r="S7811" t="s">
        <v>32</v>
      </c>
      <c r="T7811" t="s">
        <v>28</v>
      </c>
    </row>
    <row r="7812" spans="1:20" x14ac:dyDescent="0.2">
      <c r="A7812">
        <v>7811</v>
      </c>
      <c r="B7812">
        <v>51</v>
      </c>
      <c r="C7812" t="s">
        <v>25</v>
      </c>
      <c r="D7812">
        <v>158</v>
      </c>
      <c r="E7812">
        <v>116</v>
      </c>
      <c r="F7812" t="s">
        <v>26</v>
      </c>
      <c r="G7812">
        <v>102</v>
      </c>
      <c r="H7812">
        <v>572</v>
      </c>
      <c r="I7812">
        <v>112</v>
      </c>
      <c r="J7812">
        <v>4339</v>
      </c>
      <c r="K7812">
        <v>13.65</v>
      </c>
      <c r="L7812" t="s">
        <v>36</v>
      </c>
      <c r="M7812">
        <v>9.4</v>
      </c>
      <c r="N7812">
        <v>1.9</v>
      </c>
      <c r="O7812">
        <v>1972</v>
      </c>
      <c r="P7812">
        <v>86</v>
      </c>
      <c r="Q7812">
        <v>38.4</v>
      </c>
      <c r="R7812">
        <v>28.5</v>
      </c>
      <c r="S7812" t="s">
        <v>23</v>
      </c>
      <c r="T7812" t="s">
        <v>32</v>
      </c>
    </row>
    <row r="7813" spans="1:20" x14ac:dyDescent="0.2">
      <c r="A7813">
        <v>7812</v>
      </c>
      <c r="B7813">
        <v>26</v>
      </c>
      <c r="C7813" t="s">
        <v>20</v>
      </c>
      <c r="D7813">
        <v>191</v>
      </c>
      <c r="E7813">
        <v>62</v>
      </c>
      <c r="F7813" t="s">
        <v>33</v>
      </c>
      <c r="G7813">
        <v>24</v>
      </c>
      <c r="H7813">
        <v>459</v>
      </c>
      <c r="I7813">
        <v>80</v>
      </c>
      <c r="J7813">
        <v>11861</v>
      </c>
      <c r="K7813">
        <v>2.56</v>
      </c>
      <c r="L7813" t="s">
        <v>31</v>
      </c>
      <c r="M7813">
        <v>7.1</v>
      </c>
      <c r="N7813">
        <v>1.9</v>
      </c>
      <c r="O7813">
        <v>3952</v>
      </c>
      <c r="P7813">
        <v>80</v>
      </c>
      <c r="Q7813">
        <v>38.4</v>
      </c>
      <c r="R7813">
        <v>28.5</v>
      </c>
      <c r="S7813" t="s">
        <v>23</v>
      </c>
      <c r="T7813" t="s">
        <v>32</v>
      </c>
    </row>
    <row r="7814" spans="1:20" x14ac:dyDescent="0.2">
      <c r="A7814">
        <v>7813</v>
      </c>
      <c r="B7814">
        <v>22</v>
      </c>
      <c r="C7814" t="s">
        <v>20</v>
      </c>
      <c r="D7814">
        <v>153</v>
      </c>
      <c r="E7814">
        <v>99</v>
      </c>
      <c r="F7814" t="s">
        <v>26</v>
      </c>
      <c r="G7814">
        <v>112</v>
      </c>
      <c r="H7814">
        <v>877</v>
      </c>
      <c r="I7814">
        <v>161</v>
      </c>
      <c r="J7814">
        <v>14453</v>
      </c>
      <c r="K7814">
        <v>1.53</v>
      </c>
      <c r="L7814" t="s">
        <v>22</v>
      </c>
      <c r="M7814">
        <v>4.4000000000000004</v>
      </c>
      <c r="N7814">
        <v>1.9</v>
      </c>
      <c r="O7814">
        <v>1838</v>
      </c>
      <c r="P7814">
        <v>68</v>
      </c>
      <c r="Q7814">
        <v>38.4</v>
      </c>
      <c r="R7814">
        <v>28.5</v>
      </c>
      <c r="S7814" t="s">
        <v>27</v>
      </c>
      <c r="T7814" t="s">
        <v>28</v>
      </c>
    </row>
    <row r="7815" spans="1:20" x14ac:dyDescent="0.2">
      <c r="A7815">
        <v>7814</v>
      </c>
      <c r="B7815">
        <v>30</v>
      </c>
      <c r="C7815" t="s">
        <v>20</v>
      </c>
      <c r="D7815">
        <v>185</v>
      </c>
      <c r="E7815">
        <v>83</v>
      </c>
      <c r="F7815" t="s">
        <v>21</v>
      </c>
      <c r="G7815">
        <v>44</v>
      </c>
      <c r="H7815">
        <v>445</v>
      </c>
      <c r="I7815">
        <v>167</v>
      </c>
      <c r="J7815">
        <v>4970</v>
      </c>
      <c r="K7815">
        <v>2.0299999999999998</v>
      </c>
      <c r="L7815" t="s">
        <v>36</v>
      </c>
      <c r="M7815">
        <v>5.8</v>
      </c>
      <c r="N7815">
        <v>1.9</v>
      </c>
      <c r="O7815">
        <v>2099</v>
      </c>
      <c r="P7815">
        <v>51</v>
      </c>
      <c r="Q7815">
        <v>38.4</v>
      </c>
      <c r="R7815">
        <v>28.5</v>
      </c>
      <c r="S7815" t="s">
        <v>27</v>
      </c>
      <c r="T7815" t="s">
        <v>28</v>
      </c>
    </row>
    <row r="7816" spans="1:20" x14ac:dyDescent="0.2">
      <c r="A7816">
        <v>7815</v>
      </c>
      <c r="B7816">
        <v>56</v>
      </c>
      <c r="C7816" t="s">
        <v>20</v>
      </c>
      <c r="D7816">
        <v>164</v>
      </c>
      <c r="E7816">
        <v>71</v>
      </c>
      <c r="F7816" t="s">
        <v>30</v>
      </c>
      <c r="G7816">
        <v>17</v>
      </c>
      <c r="H7816">
        <v>528</v>
      </c>
      <c r="I7816">
        <v>108</v>
      </c>
      <c r="J7816">
        <v>5595</v>
      </c>
      <c r="K7816">
        <v>12.84</v>
      </c>
      <c r="L7816" t="s">
        <v>22</v>
      </c>
      <c r="M7816">
        <v>6</v>
      </c>
      <c r="N7816">
        <v>1.9</v>
      </c>
      <c r="O7816">
        <v>2993</v>
      </c>
      <c r="P7816">
        <v>64</v>
      </c>
      <c r="Q7816">
        <v>38.4</v>
      </c>
      <c r="R7816">
        <v>28.5</v>
      </c>
      <c r="S7816" t="s">
        <v>34</v>
      </c>
      <c r="T7816" t="s">
        <v>24</v>
      </c>
    </row>
    <row r="7817" spans="1:20" x14ac:dyDescent="0.2">
      <c r="A7817">
        <v>7816</v>
      </c>
      <c r="B7817">
        <v>40</v>
      </c>
      <c r="C7817" t="s">
        <v>25</v>
      </c>
      <c r="D7817">
        <v>184</v>
      </c>
      <c r="E7817">
        <v>117</v>
      </c>
      <c r="F7817" t="s">
        <v>35</v>
      </c>
      <c r="G7817">
        <v>88</v>
      </c>
      <c r="H7817">
        <v>105</v>
      </c>
      <c r="I7817">
        <v>170</v>
      </c>
      <c r="J7817">
        <v>12716</v>
      </c>
      <c r="K7817">
        <v>8.15</v>
      </c>
      <c r="L7817" t="s">
        <v>31</v>
      </c>
      <c r="M7817">
        <v>4.5999999999999996</v>
      </c>
      <c r="N7817">
        <v>1.9</v>
      </c>
      <c r="O7817">
        <v>2480</v>
      </c>
      <c r="P7817">
        <v>68</v>
      </c>
      <c r="Q7817">
        <v>38.4</v>
      </c>
      <c r="R7817">
        <v>28.5</v>
      </c>
      <c r="S7817" t="s">
        <v>32</v>
      </c>
      <c r="T7817" t="s">
        <v>24</v>
      </c>
    </row>
    <row r="7818" spans="1:20" x14ac:dyDescent="0.2">
      <c r="A7818">
        <v>7817</v>
      </c>
      <c r="B7818">
        <v>22</v>
      </c>
      <c r="C7818" t="s">
        <v>29</v>
      </c>
      <c r="D7818">
        <v>156</v>
      </c>
      <c r="E7818">
        <v>84</v>
      </c>
      <c r="F7818" t="s">
        <v>26</v>
      </c>
      <c r="G7818">
        <v>90</v>
      </c>
      <c r="H7818">
        <v>378</v>
      </c>
      <c r="I7818">
        <v>110</v>
      </c>
      <c r="J7818">
        <v>16935</v>
      </c>
      <c r="K7818">
        <v>11.28</v>
      </c>
      <c r="L7818" t="s">
        <v>36</v>
      </c>
      <c r="M7818">
        <v>7.2</v>
      </c>
      <c r="N7818">
        <v>1.9</v>
      </c>
      <c r="O7818">
        <v>2695</v>
      </c>
      <c r="P7818">
        <v>84</v>
      </c>
      <c r="Q7818">
        <v>38.4</v>
      </c>
      <c r="R7818">
        <v>28.5</v>
      </c>
      <c r="S7818" t="s">
        <v>32</v>
      </c>
      <c r="T7818" t="s">
        <v>32</v>
      </c>
    </row>
    <row r="7819" spans="1:20" x14ac:dyDescent="0.2">
      <c r="A7819">
        <v>7818</v>
      </c>
      <c r="B7819">
        <v>21</v>
      </c>
      <c r="C7819" t="s">
        <v>20</v>
      </c>
      <c r="D7819">
        <v>155</v>
      </c>
      <c r="E7819">
        <v>112</v>
      </c>
      <c r="F7819" t="s">
        <v>21</v>
      </c>
      <c r="G7819">
        <v>116</v>
      </c>
      <c r="H7819">
        <v>641</v>
      </c>
      <c r="I7819">
        <v>93</v>
      </c>
      <c r="J7819">
        <v>10627</v>
      </c>
      <c r="K7819">
        <v>6.96</v>
      </c>
      <c r="L7819" t="s">
        <v>22</v>
      </c>
      <c r="M7819">
        <v>4.9000000000000004</v>
      </c>
      <c r="N7819">
        <v>1.9</v>
      </c>
      <c r="O7819">
        <v>2657</v>
      </c>
      <c r="P7819">
        <v>72</v>
      </c>
      <c r="Q7819">
        <v>38.4</v>
      </c>
      <c r="R7819">
        <v>28.5</v>
      </c>
      <c r="S7819" t="s">
        <v>32</v>
      </c>
      <c r="T7819" t="s">
        <v>32</v>
      </c>
    </row>
    <row r="7820" spans="1:20" x14ac:dyDescent="0.2">
      <c r="A7820">
        <v>7819</v>
      </c>
      <c r="B7820">
        <v>31</v>
      </c>
      <c r="C7820" t="s">
        <v>25</v>
      </c>
      <c r="D7820">
        <v>191</v>
      </c>
      <c r="E7820">
        <v>83</v>
      </c>
      <c r="F7820" t="s">
        <v>37</v>
      </c>
      <c r="G7820">
        <v>18</v>
      </c>
      <c r="H7820">
        <v>663</v>
      </c>
      <c r="I7820">
        <v>166</v>
      </c>
      <c r="J7820">
        <v>9642</v>
      </c>
      <c r="K7820">
        <v>1.06</v>
      </c>
      <c r="L7820" t="s">
        <v>22</v>
      </c>
      <c r="M7820">
        <v>8.6</v>
      </c>
      <c r="N7820">
        <v>1.9</v>
      </c>
      <c r="O7820">
        <v>2172</v>
      </c>
      <c r="P7820">
        <v>55</v>
      </c>
      <c r="Q7820">
        <v>38.4</v>
      </c>
      <c r="R7820">
        <v>28.5</v>
      </c>
      <c r="S7820" t="s">
        <v>27</v>
      </c>
      <c r="T7820" t="s">
        <v>24</v>
      </c>
    </row>
    <row r="7821" spans="1:20" x14ac:dyDescent="0.2">
      <c r="A7821">
        <v>7820</v>
      </c>
      <c r="B7821">
        <v>49</v>
      </c>
      <c r="C7821" t="s">
        <v>20</v>
      </c>
      <c r="D7821">
        <v>199</v>
      </c>
      <c r="E7821">
        <v>72</v>
      </c>
      <c r="F7821" t="s">
        <v>26</v>
      </c>
      <c r="G7821">
        <v>86</v>
      </c>
      <c r="H7821">
        <v>595</v>
      </c>
      <c r="I7821">
        <v>173</v>
      </c>
      <c r="J7821">
        <v>6007</v>
      </c>
      <c r="K7821">
        <v>0.74</v>
      </c>
      <c r="L7821" t="s">
        <v>36</v>
      </c>
      <c r="M7821">
        <v>9.1999999999999993</v>
      </c>
      <c r="N7821">
        <v>1.9</v>
      </c>
      <c r="O7821">
        <v>3699</v>
      </c>
      <c r="P7821">
        <v>80</v>
      </c>
      <c r="Q7821">
        <v>38.4</v>
      </c>
      <c r="R7821">
        <v>28.5</v>
      </c>
      <c r="S7821" t="s">
        <v>27</v>
      </c>
      <c r="T7821" t="s">
        <v>24</v>
      </c>
    </row>
    <row r="7822" spans="1:20" x14ac:dyDescent="0.2">
      <c r="A7822">
        <v>7821</v>
      </c>
      <c r="B7822">
        <v>56</v>
      </c>
      <c r="C7822" t="s">
        <v>20</v>
      </c>
      <c r="D7822">
        <v>191</v>
      </c>
      <c r="E7822">
        <v>70</v>
      </c>
      <c r="F7822" t="s">
        <v>35</v>
      </c>
      <c r="G7822">
        <v>69</v>
      </c>
      <c r="H7822">
        <v>178</v>
      </c>
      <c r="I7822">
        <v>87</v>
      </c>
      <c r="J7822">
        <v>12652</v>
      </c>
      <c r="K7822">
        <v>5.19</v>
      </c>
      <c r="L7822" t="s">
        <v>22</v>
      </c>
      <c r="M7822">
        <v>9.6</v>
      </c>
      <c r="N7822">
        <v>1.9</v>
      </c>
      <c r="O7822">
        <v>3459</v>
      </c>
      <c r="P7822">
        <v>78</v>
      </c>
      <c r="Q7822">
        <v>38.4</v>
      </c>
      <c r="R7822">
        <v>28.5</v>
      </c>
      <c r="S7822" t="s">
        <v>34</v>
      </c>
      <c r="T7822" t="s">
        <v>24</v>
      </c>
    </row>
    <row r="7823" spans="1:20" x14ac:dyDescent="0.2">
      <c r="A7823">
        <v>7822</v>
      </c>
      <c r="B7823">
        <v>37</v>
      </c>
      <c r="C7823" t="s">
        <v>20</v>
      </c>
      <c r="D7823">
        <v>194</v>
      </c>
      <c r="E7823">
        <v>52</v>
      </c>
      <c r="F7823" t="s">
        <v>30</v>
      </c>
      <c r="G7823">
        <v>18</v>
      </c>
      <c r="H7823">
        <v>946</v>
      </c>
      <c r="I7823">
        <v>138</v>
      </c>
      <c r="J7823">
        <v>12016</v>
      </c>
      <c r="K7823">
        <v>2.89</v>
      </c>
      <c r="L7823" t="s">
        <v>31</v>
      </c>
      <c r="M7823">
        <v>4.8</v>
      </c>
      <c r="N7823">
        <v>1.9</v>
      </c>
      <c r="O7823">
        <v>1576</v>
      </c>
      <c r="P7823">
        <v>81</v>
      </c>
      <c r="Q7823">
        <v>38.4</v>
      </c>
      <c r="R7823">
        <v>28.5</v>
      </c>
      <c r="S7823" t="s">
        <v>32</v>
      </c>
      <c r="T7823" t="s">
        <v>28</v>
      </c>
    </row>
    <row r="7824" spans="1:20" x14ac:dyDescent="0.2">
      <c r="A7824">
        <v>7823</v>
      </c>
      <c r="B7824">
        <v>56</v>
      </c>
      <c r="C7824" t="s">
        <v>29</v>
      </c>
      <c r="D7824">
        <v>168</v>
      </c>
      <c r="E7824">
        <v>89</v>
      </c>
      <c r="F7824" t="s">
        <v>35</v>
      </c>
      <c r="G7824">
        <v>61</v>
      </c>
      <c r="H7824">
        <v>320</v>
      </c>
      <c r="I7824">
        <v>149</v>
      </c>
      <c r="J7824">
        <v>8730</v>
      </c>
      <c r="K7824">
        <v>10.92</v>
      </c>
      <c r="L7824" t="s">
        <v>36</v>
      </c>
      <c r="M7824">
        <v>6.6</v>
      </c>
      <c r="N7824">
        <v>1.9</v>
      </c>
      <c r="O7824">
        <v>2065</v>
      </c>
      <c r="P7824">
        <v>81</v>
      </c>
      <c r="Q7824">
        <v>38.4</v>
      </c>
      <c r="R7824">
        <v>28.5</v>
      </c>
      <c r="S7824" t="s">
        <v>34</v>
      </c>
      <c r="T7824" t="s">
        <v>28</v>
      </c>
    </row>
    <row r="7825" spans="1:20" x14ac:dyDescent="0.2">
      <c r="A7825">
        <v>7824</v>
      </c>
      <c r="B7825">
        <v>44</v>
      </c>
      <c r="C7825" t="s">
        <v>25</v>
      </c>
      <c r="D7825">
        <v>181</v>
      </c>
      <c r="E7825">
        <v>73</v>
      </c>
      <c r="F7825" t="s">
        <v>21</v>
      </c>
      <c r="G7825">
        <v>94</v>
      </c>
      <c r="H7825">
        <v>338</v>
      </c>
      <c r="I7825">
        <v>131</v>
      </c>
      <c r="J7825">
        <v>7593</v>
      </c>
      <c r="K7825">
        <v>10.02</v>
      </c>
      <c r="L7825" t="s">
        <v>36</v>
      </c>
      <c r="M7825">
        <v>4.0999999999999996</v>
      </c>
      <c r="N7825">
        <v>1.9</v>
      </c>
      <c r="O7825">
        <v>2278</v>
      </c>
      <c r="P7825">
        <v>60</v>
      </c>
      <c r="Q7825">
        <v>38.4</v>
      </c>
      <c r="R7825">
        <v>28.5</v>
      </c>
      <c r="S7825" t="s">
        <v>27</v>
      </c>
      <c r="T7825" t="s">
        <v>28</v>
      </c>
    </row>
    <row r="7826" spans="1:20" x14ac:dyDescent="0.2">
      <c r="A7826">
        <v>7825</v>
      </c>
      <c r="B7826">
        <v>45</v>
      </c>
      <c r="C7826" t="s">
        <v>29</v>
      </c>
      <c r="D7826">
        <v>173</v>
      </c>
      <c r="E7826">
        <v>111</v>
      </c>
      <c r="F7826" t="s">
        <v>35</v>
      </c>
      <c r="G7826">
        <v>41</v>
      </c>
      <c r="H7826">
        <v>142</v>
      </c>
      <c r="I7826">
        <v>144</v>
      </c>
      <c r="J7826">
        <v>3471</v>
      </c>
      <c r="K7826">
        <v>2.72</v>
      </c>
      <c r="L7826" t="s">
        <v>36</v>
      </c>
      <c r="M7826">
        <v>6.9</v>
      </c>
      <c r="N7826">
        <v>1.9</v>
      </c>
      <c r="O7826">
        <v>3021</v>
      </c>
      <c r="P7826">
        <v>69</v>
      </c>
      <c r="Q7826">
        <v>38.4</v>
      </c>
      <c r="R7826">
        <v>28.5</v>
      </c>
      <c r="S7826" t="s">
        <v>27</v>
      </c>
      <c r="T7826" t="s">
        <v>24</v>
      </c>
    </row>
    <row r="7827" spans="1:20" x14ac:dyDescent="0.2">
      <c r="A7827">
        <v>7826</v>
      </c>
      <c r="B7827">
        <v>18</v>
      </c>
      <c r="C7827" t="s">
        <v>29</v>
      </c>
      <c r="D7827">
        <v>161</v>
      </c>
      <c r="E7827">
        <v>102</v>
      </c>
      <c r="F7827" t="s">
        <v>30</v>
      </c>
      <c r="G7827">
        <v>42</v>
      </c>
      <c r="H7827">
        <v>479</v>
      </c>
      <c r="I7827">
        <v>127</v>
      </c>
      <c r="J7827">
        <v>2035</v>
      </c>
      <c r="K7827">
        <v>2.1</v>
      </c>
      <c r="L7827" t="s">
        <v>22</v>
      </c>
      <c r="M7827">
        <v>7.9</v>
      </c>
      <c r="N7827">
        <v>1.9</v>
      </c>
      <c r="O7827">
        <v>3452</v>
      </c>
      <c r="P7827">
        <v>72</v>
      </c>
      <c r="Q7827">
        <v>38.4</v>
      </c>
      <c r="R7827">
        <v>28.5</v>
      </c>
      <c r="S7827" t="s">
        <v>32</v>
      </c>
      <c r="T7827" t="s">
        <v>28</v>
      </c>
    </row>
    <row r="7828" spans="1:20" x14ac:dyDescent="0.2">
      <c r="A7828">
        <v>7827</v>
      </c>
      <c r="B7828">
        <v>46</v>
      </c>
      <c r="C7828" t="s">
        <v>25</v>
      </c>
      <c r="D7828">
        <v>163</v>
      </c>
      <c r="E7828">
        <v>67</v>
      </c>
      <c r="F7828" t="s">
        <v>26</v>
      </c>
      <c r="G7828">
        <v>34</v>
      </c>
      <c r="H7828">
        <v>148</v>
      </c>
      <c r="I7828">
        <v>139</v>
      </c>
      <c r="J7828">
        <v>1698</v>
      </c>
      <c r="K7828">
        <v>3.84</v>
      </c>
      <c r="L7828" t="s">
        <v>22</v>
      </c>
      <c r="M7828">
        <v>6.1</v>
      </c>
      <c r="N7828">
        <v>1.9</v>
      </c>
      <c r="O7828">
        <v>3529</v>
      </c>
      <c r="P7828">
        <v>82</v>
      </c>
      <c r="Q7828">
        <v>38.4</v>
      </c>
      <c r="R7828">
        <v>28.5</v>
      </c>
      <c r="S7828" t="s">
        <v>34</v>
      </c>
      <c r="T7828" t="s">
        <v>24</v>
      </c>
    </row>
    <row r="7829" spans="1:20" x14ac:dyDescent="0.2">
      <c r="A7829">
        <v>7828</v>
      </c>
      <c r="B7829">
        <v>55</v>
      </c>
      <c r="C7829" t="s">
        <v>29</v>
      </c>
      <c r="D7829">
        <v>157</v>
      </c>
      <c r="E7829">
        <v>116</v>
      </c>
      <c r="F7829" t="s">
        <v>21</v>
      </c>
      <c r="G7829">
        <v>36</v>
      </c>
      <c r="H7829">
        <v>262</v>
      </c>
      <c r="I7829">
        <v>100</v>
      </c>
      <c r="J7829">
        <v>10575</v>
      </c>
      <c r="K7829">
        <v>5.04</v>
      </c>
      <c r="L7829" t="s">
        <v>31</v>
      </c>
      <c r="M7829">
        <v>9.5</v>
      </c>
      <c r="N7829">
        <v>1.9</v>
      </c>
      <c r="O7829">
        <v>2973</v>
      </c>
      <c r="P7829">
        <v>53</v>
      </c>
      <c r="Q7829">
        <v>38.4</v>
      </c>
      <c r="R7829">
        <v>28.5</v>
      </c>
      <c r="S7829" t="s">
        <v>34</v>
      </c>
      <c r="T7829" t="s">
        <v>32</v>
      </c>
    </row>
    <row r="7830" spans="1:20" x14ac:dyDescent="0.2">
      <c r="A7830">
        <v>7829</v>
      </c>
      <c r="B7830">
        <v>57</v>
      </c>
      <c r="C7830" t="s">
        <v>20</v>
      </c>
      <c r="D7830">
        <v>157</v>
      </c>
      <c r="E7830">
        <v>57</v>
      </c>
      <c r="F7830" t="s">
        <v>33</v>
      </c>
      <c r="G7830">
        <v>54</v>
      </c>
      <c r="H7830">
        <v>428</v>
      </c>
      <c r="I7830">
        <v>85</v>
      </c>
      <c r="J7830">
        <v>19354</v>
      </c>
      <c r="K7830">
        <v>1.76</v>
      </c>
      <c r="L7830" t="s">
        <v>22</v>
      </c>
      <c r="M7830">
        <v>9.6999999999999993</v>
      </c>
      <c r="N7830">
        <v>1.9</v>
      </c>
      <c r="O7830">
        <v>3728</v>
      </c>
      <c r="P7830">
        <v>75</v>
      </c>
      <c r="Q7830">
        <v>38.4</v>
      </c>
      <c r="R7830">
        <v>28.5</v>
      </c>
      <c r="S7830" t="s">
        <v>27</v>
      </c>
      <c r="T7830" t="s">
        <v>24</v>
      </c>
    </row>
    <row r="7831" spans="1:20" x14ac:dyDescent="0.2">
      <c r="A7831">
        <v>7830</v>
      </c>
      <c r="B7831">
        <v>38</v>
      </c>
      <c r="C7831" t="s">
        <v>29</v>
      </c>
      <c r="D7831">
        <v>189</v>
      </c>
      <c r="E7831">
        <v>52</v>
      </c>
      <c r="F7831" t="s">
        <v>30</v>
      </c>
      <c r="G7831">
        <v>22</v>
      </c>
      <c r="H7831">
        <v>313</v>
      </c>
      <c r="I7831">
        <v>90</v>
      </c>
      <c r="J7831">
        <v>9741</v>
      </c>
      <c r="K7831">
        <v>10.02</v>
      </c>
      <c r="L7831" t="s">
        <v>36</v>
      </c>
      <c r="M7831">
        <v>5.5</v>
      </c>
      <c r="N7831">
        <v>1.9</v>
      </c>
      <c r="O7831">
        <v>3233</v>
      </c>
      <c r="P7831">
        <v>64</v>
      </c>
      <c r="Q7831">
        <v>38.4</v>
      </c>
      <c r="R7831">
        <v>28.5</v>
      </c>
      <c r="S7831" t="s">
        <v>23</v>
      </c>
      <c r="T7831" t="s">
        <v>32</v>
      </c>
    </row>
    <row r="7832" spans="1:20" x14ac:dyDescent="0.2">
      <c r="A7832">
        <v>7831</v>
      </c>
      <c r="B7832">
        <v>30</v>
      </c>
      <c r="C7832" t="s">
        <v>25</v>
      </c>
      <c r="D7832">
        <v>156</v>
      </c>
      <c r="E7832">
        <v>76</v>
      </c>
      <c r="F7832" t="s">
        <v>30</v>
      </c>
      <c r="G7832">
        <v>12</v>
      </c>
      <c r="H7832">
        <v>151</v>
      </c>
      <c r="I7832">
        <v>166</v>
      </c>
      <c r="J7832">
        <v>4483</v>
      </c>
      <c r="K7832">
        <v>13.02</v>
      </c>
      <c r="L7832" t="s">
        <v>31</v>
      </c>
      <c r="M7832">
        <v>4.5999999999999996</v>
      </c>
      <c r="N7832">
        <v>1.9</v>
      </c>
      <c r="O7832">
        <v>2196</v>
      </c>
      <c r="P7832">
        <v>76</v>
      </c>
      <c r="Q7832">
        <v>38.4</v>
      </c>
      <c r="R7832">
        <v>28.5</v>
      </c>
      <c r="S7832" t="s">
        <v>23</v>
      </c>
      <c r="T7832" t="s">
        <v>28</v>
      </c>
    </row>
    <row r="7833" spans="1:20" x14ac:dyDescent="0.2">
      <c r="A7833">
        <v>7832</v>
      </c>
      <c r="B7833">
        <v>51</v>
      </c>
      <c r="C7833" t="s">
        <v>20</v>
      </c>
      <c r="D7833">
        <v>179</v>
      </c>
      <c r="E7833">
        <v>75</v>
      </c>
      <c r="F7833" t="s">
        <v>37</v>
      </c>
      <c r="G7833">
        <v>19</v>
      </c>
      <c r="H7833">
        <v>931</v>
      </c>
      <c r="I7833">
        <v>124</v>
      </c>
      <c r="J7833">
        <v>8332</v>
      </c>
      <c r="K7833">
        <v>6.17</v>
      </c>
      <c r="L7833" t="s">
        <v>36</v>
      </c>
      <c r="M7833">
        <v>9.4</v>
      </c>
      <c r="N7833">
        <v>1.9</v>
      </c>
      <c r="O7833">
        <v>3500</v>
      </c>
      <c r="P7833">
        <v>62</v>
      </c>
      <c r="Q7833">
        <v>38.4</v>
      </c>
      <c r="R7833">
        <v>28.5</v>
      </c>
      <c r="S7833" t="s">
        <v>34</v>
      </c>
      <c r="T7833" t="s">
        <v>32</v>
      </c>
    </row>
    <row r="7834" spans="1:20" x14ac:dyDescent="0.2">
      <c r="A7834">
        <v>7833</v>
      </c>
      <c r="B7834">
        <v>41</v>
      </c>
      <c r="C7834" t="s">
        <v>25</v>
      </c>
      <c r="D7834">
        <v>156</v>
      </c>
      <c r="E7834">
        <v>83</v>
      </c>
      <c r="F7834" t="s">
        <v>35</v>
      </c>
      <c r="G7834">
        <v>19</v>
      </c>
      <c r="H7834">
        <v>722</v>
      </c>
      <c r="I7834">
        <v>102</v>
      </c>
      <c r="J7834">
        <v>8140</v>
      </c>
      <c r="K7834">
        <v>1.6</v>
      </c>
      <c r="L7834" t="s">
        <v>22</v>
      </c>
      <c r="M7834">
        <v>4.7</v>
      </c>
      <c r="N7834">
        <v>1.9</v>
      </c>
      <c r="O7834">
        <v>1616</v>
      </c>
      <c r="P7834">
        <v>74</v>
      </c>
      <c r="Q7834">
        <v>38.4</v>
      </c>
      <c r="R7834">
        <v>28.5</v>
      </c>
      <c r="S7834" t="s">
        <v>23</v>
      </c>
      <c r="T7834" t="s">
        <v>24</v>
      </c>
    </row>
    <row r="7835" spans="1:20" x14ac:dyDescent="0.2">
      <c r="A7835">
        <v>7834</v>
      </c>
      <c r="B7835">
        <v>34</v>
      </c>
      <c r="C7835" t="s">
        <v>20</v>
      </c>
      <c r="D7835">
        <v>196</v>
      </c>
      <c r="E7835">
        <v>89</v>
      </c>
      <c r="F7835" t="s">
        <v>21</v>
      </c>
      <c r="G7835">
        <v>40</v>
      </c>
      <c r="H7835">
        <v>833</v>
      </c>
      <c r="I7835">
        <v>142</v>
      </c>
      <c r="J7835">
        <v>7763</v>
      </c>
      <c r="K7835">
        <v>13.79</v>
      </c>
      <c r="L7835" t="s">
        <v>36</v>
      </c>
      <c r="M7835">
        <v>9.6999999999999993</v>
      </c>
      <c r="N7835">
        <v>1.9</v>
      </c>
      <c r="O7835">
        <v>2447</v>
      </c>
      <c r="P7835">
        <v>68</v>
      </c>
      <c r="Q7835">
        <v>38.4</v>
      </c>
      <c r="R7835">
        <v>28.5</v>
      </c>
      <c r="S7835" t="s">
        <v>27</v>
      </c>
      <c r="T7835" t="s">
        <v>28</v>
      </c>
    </row>
    <row r="7836" spans="1:20" x14ac:dyDescent="0.2">
      <c r="A7836">
        <v>7835</v>
      </c>
      <c r="B7836">
        <v>19</v>
      </c>
      <c r="C7836" t="s">
        <v>20</v>
      </c>
      <c r="D7836">
        <v>171</v>
      </c>
      <c r="E7836">
        <v>100</v>
      </c>
      <c r="F7836" t="s">
        <v>33</v>
      </c>
      <c r="G7836">
        <v>57</v>
      </c>
      <c r="H7836">
        <v>980</v>
      </c>
      <c r="I7836">
        <v>102</v>
      </c>
      <c r="J7836">
        <v>8774</v>
      </c>
      <c r="K7836">
        <v>13.44</v>
      </c>
      <c r="L7836" t="s">
        <v>36</v>
      </c>
      <c r="M7836">
        <v>7.4</v>
      </c>
      <c r="N7836">
        <v>1.9</v>
      </c>
      <c r="O7836">
        <v>2259</v>
      </c>
      <c r="P7836">
        <v>52</v>
      </c>
      <c r="Q7836">
        <v>38.4</v>
      </c>
      <c r="R7836">
        <v>28.5</v>
      </c>
      <c r="S7836" t="s">
        <v>27</v>
      </c>
      <c r="T7836" t="s">
        <v>28</v>
      </c>
    </row>
    <row r="7837" spans="1:20" x14ac:dyDescent="0.2">
      <c r="A7837">
        <v>7836</v>
      </c>
      <c r="B7837">
        <v>53</v>
      </c>
      <c r="C7837" t="s">
        <v>25</v>
      </c>
      <c r="D7837">
        <v>160</v>
      </c>
      <c r="E7837">
        <v>113</v>
      </c>
      <c r="F7837" t="s">
        <v>21</v>
      </c>
      <c r="G7837">
        <v>30</v>
      </c>
      <c r="H7837">
        <v>994</v>
      </c>
      <c r="I7837">
        <v>99</v>
      </c>
      <c r="J7837">
        <v>16656</v>
      </c>
      <c r="K7837">
        <v>13.06</v>
      </c>
      <c r="L7837" t="s">
        <v>36</v>
      </c>
      <c r="M7837">
        <v>7.3</v>
      </c>
      <c r="N7837">
        <v>1.9</v>
      </c>
      <c r="O7837">
        <v>2963</v>
      </c>
      <c r="P7837">
        <v>79</v>
      </c>
      <c r="Q7837">
        <v>38.4</v>
      </c>
      <c r="R7837">
        <v>28.5</v>
      </c>
      <c r="S7837" t="s">
        <v>27</v>
      </c>
      <c r="T7837" t="s">
        <v>28</v>
      </c>
    </row>
    <row r="7838" spans="1:20" x14ac:dyDescent="0.2">
      <c r="A7838">
        <v>7837</v>
      </c>
      <c r="B7838">
        <v>25</v>
      </c>
      <c r="C7838" t="s">
        <v>29</v>
      </c>
      <c r="D7838">
        <v>178</v>
      </c>
      <c r="E7838">
        <v>59</v>
      </c>
      <c r="F7838" t="s">
        <v>35</v>
      </c>
      <c r="G7838">
        <v>25</v>
      </c>
      <c r="H7838">
        <v>429</v>
      </c>
      <c r="I7838">
        <v>167</v>
      </c>
      <c r="J7838">
        <v>12325</v>
      </c>
      <c r="K7838">
        <v>10.9</v>
      </c>
      <c r="L7838" t="s">
        <v>31</v>
      </c>
      <c r="M7838">
        <v>4.5</v>
      </c>
      <c r="N7838">
        <v>1.9</v>
      </c>
      <c r="O7838">
        <v>2757</v>
      </c>
      <c r="P7838">
        <v>85</v>
      </c>
      <c r="Q7838">
        <v>38.4</v>
      </c>
      <c r="R7838">
        <v>28.5</v>
      </c>
      <c r="S7838" t="s">
        <v>23</v>
      </c>
      <c r="T7838" t="s">
        <v>28</v>
      </c>
    </row>
    <row r="7839" spans="1:20" x14ac:dyDescent="0.2">
      <c r="A7839">
        <v>7838</v>
      </c>
      <c r="B7839">
        <v>18</v>
      </c>
      <c r="C7839" t="s">
        <v>25</v>
      </c>
      <c r="D7839">
        <v>164</v>
      </c>
      <c r="E7839">
        <v>81</v>
      </c>
      <c r="F7839" t="s">
        <v>37</v>
      </c>
      <c r="G7839">
        <v>14</v>
      </c>
      <c r="H7839">
        <v>859</v>
      </c>
      <c r="I7839">
        <v>141</v>
      </c>
      <c r="J7839">
        <v>1966</v>
      </c>
      <c r="K7839">
        <v>4.24</v>
      </c>
      <c r="L7839" t="s">
        <v>31</v>
      </c>
      <c r="M7839">
        <v>4.5</v>
      </c>
      <c r="N7839">
        <v>1.9</v>
      </c>
      <c r="O7839">
        <v>1752</v>
      </c>
      <c r="P7839">
        <v>71</v>
      </c>
      <c r="Q7839">
        <v>38.4</v>
      </c>
      <c r="R7839">
        <v>28.5</v>
      </c>
      <c r="S7839" t="s">
        <v>23</v>
      </c>
      <c r="T7839" t="s">
        <v>28</v>
      </c>
    </row>
    <row r="7840" spans="1:20" x14ac:dyDescent="0.2">
      <c r="A7840">
        <v>7839</v>
      </c>
      <c r="B7840">
        <v>29</v>
      </c>
      <c r="C7840" t="s">
        <v>29</v>
      </c>
      <c r="D7840">
        <v>162</v>
      </c>
      <c r="E7840">
        <v>94</v>
      </c>
      <c r="F7840" t="s">
        <v>21</v>
      </c>
      <c r="G7840">
        <v>37</v>
      </c>
      <c r="H7840">
        <v>427</v>
      </c>
      <c r="I7840">
        <v>157</v>
      </c>
      <c r="J7840">
        <v>18182</v>
      </c>
      <c r="K7840">
        <v>1.35</v>
      </c>
      <c r="L7840" t="s">
        <v>31</v>
      </c>
      <c r="M7840">
        <v>8.9</v>
      </c>
      <c r="N7840">
        <v>1.9</v>
      </c>
      <c r="O7840">
        <v>2209</v>
      </c>
      <c r="P7840">
        <v>82</v>
      </c>
      <c r="Q7840">
        <v>38.4</v>
      </c>
      <c r="R7840">
        <v>28.5</v>
      </c>
      <c r="S7840" t="s">
        <v>23</v>
      </c>
      <c r="T7840" t="s">
        <v>28</v>
      </c>
    </row>
    <row r="7841" spans="1:20" x14ac:dyDescent="0.2">
      <c r="A7841">
        <v>7840</v>
      </c>
      <c r="B7841">
        <v>31</v>
      </c>
      <c r="C7841" t="s">
        <v>25</v>
      </c>
      <c r="D7841">
        <v>183</v>
      </c>
      <c r="E7841">
        <v>59</v>
      </c>
      <c r="F7841" t="s">
        <v>21</v>
      </c>
      <c r="G7841">
        <v>29</v>
      </c>
      <c r="H7841">
        <v>448</v>
      </c>
      <c r="I7841">
        <v>123</v>
      </c>
      <c r="J7841">
        <v>10854</v>
      </c>
      <c r="K7841">
        <v>6.04</v>
      </c>
      <c r="L7841" t="s">
        <v>31</v>
      </c>
      <c r="M7841">
        <v>6.8</v>
      </c>
      <c r="N7841">
        <v>1.9</v>
      </c>
      <c r="O7841">
        <v>2942</v>
      </c>
      <c r="P7841">
        <v>89</v>
      </c>
      <c r="Q7841">
        <v>38.4</v>
      </c>
      <c r="R7841">
        <v>28.5</v>
      </c>
      <c r="S7841" t="s">
        <v>27</v>
      </c>
      <c r="T7841" t="s">
        <v>24</v>
      </c>
    </row>
    <row r="7842" spans="1:20" x14ac:dyDescent="0.2">
      <c r="A7842">
        <v>7841</v>
      </c>
      <c r="B7842">
        <v>30</v>
      </c>
      <c r="C7842" t="s">
        <v>25</v>
      </c>
      <c r="D7842">
        <v>167</v>
      </c>
      <c r="E7842">
        <v>81</v>
      </c>
      <c r="F7842" t="s">
        <v>26</v>
      </c>
      <c r="G7842">
        <v>82</v>
      </c>
      <c r="H7842">
        <v>659</v>
      </c>
      <c r="I7842">
        <v>177</v>
      </c>
      <c r="J7842">
        <v>3048</v>
      </c>
      <c r="K7842">
        <v>11.79</v>
      </c>
      <c r="L7842" t="s">
        <v>36</v>
      </c>
      <c r="M7842">
        <v>8.4</v>
      </c>
      <c r="N7842">
        <v>1.9</v>
      </c>
      <c r="O7842">
        <v>3707</v>
      </c>
      <c r="P7842">
        <v>50</v>
      </c>
      <c r="Q7842">
        <v>38.4</v>
      </c>
      <c r="R7842">
        <v>28.5</v>
      </c>
      <c r="S7842" t="s">
        <v>32</v>
      </c>
      <c r="T7842" t="s">
        <v>28</v>
      </c>
    </row>
    <row r="7843" spans="1:20" x14ac:dyDescent="0.2">
      <c r="A7843">
        <v>7842</v>
      </c>
      <c r="B7843">
        <v>23</v>
      </c>
      <c r="C7843" t="s">
        <v>20</v>
      </c>
      <c r="D7843">
        <v>190</v>
      </c>
      <c r="E7843">
        <v>106</v>
      </c>
      <c r="F7843" t="s">
        <v>37</v>
      </c>
      <c r="G7843">
        <v>59</v>
      </c>
      <c r="H7843">
        <v>798</v>
      </c>
      <c r="I7843">
        <v>109</v>
      </c>
      <c r="J7843">
        <v>15535</v>
      </c>
      <c r="K7843">
        <v>14.61</v>
      </c>
      <c r="L7843" t="s">
        <v>22</v>
      </c>
      <c r="M7843">
        <v>6.4</v>
      </c>
      <c r="N7843">
        <v>1.9</v>
      </c>
      <c r="O7843">
        <v>3923</v>
      </c>
      <c r="P7843">
        <v>76</v>
      </c>
      <c r="Q7843">
        <v>38.4</v>
      </c>
      <c r="R7843">
        <v>28.5</v>
      </c>
      <c r="S7843" t="s">
        <v>27</v>
      </c>
      <c r="T7843" t="s">
        <v>24</v>
      </c>
    </row>
    <row r="7844" spans="1:20" x14ac:dyDescent="0.2">
      <c r="A7844">
        <v>7843</v>
      </c>
      <c r="B7844">
        <v>44</v>
      </c>
      <c r="C7844" t="s">
        <v>25</v>
      </c>
      <c r="D7844">
        <v>161</v>
      </c>
      <c r="E7844">
        <v>117</v>
      </c>
      <c r="F7844" t="s">
        <v>30</v>
      </c>
      <c r="G7844">
        <v>101</v>
      </c>
      <c r="H7844">
        <v>314</v>
      </c>
      <c r="I7844">
        <v>137</v>
      </c>
      <c r="J7844">
        <v>15873</v>
      </c>
      <c r="K7844">
        <v>8.82</v>
      </c>
      <c r="L7844" t="s">
        <v>31</v>
      </c>
      <c r="M7844">
        <v>4</v>
      </c>
      <c r="N7844">
        <v>1.9</v>
      </c>
      <c r="O7844">
        <v>2764</v>
      </c>
      <c r="P7844">
        <v>80</v>
      </c>
      <c r="Q7844">
        <v>38.4</v>
      </c>
      <c r="R7844">
        <v>28.5</v>
      </c>
      <c r="S7844" t="s">
        <v>23</v>
      </c>
      <c r="T7844" t="s">
        <v>32</v>
      </c>
    </row>
    <row r="7845" spans="1:20" x14ac:dyDescent="0.2">
      <c r="A7845">
        <v>7844</v>
      </c>
      <c r="B7845">
        <v>35</v>
      </c>
      <c r="C7845" t="s">
        <v>29</v>
      </c>
      <c r="D7845">
        <v>180</v>
      </c>
      <c r="E7845">
        <v>64</v>
      </c>
      <c r="F7845" t="s">
        <v>30</v>
      </c>
      <c r="G7845">
        <v>12</v>
      </c>
      <c r="H7845">
        <v>769</v>
      </c>
      <c r="I7845">
        <v>147</v>
      </c>
      <c r="J7845">
        <v>17399</v>
      </c>
      <c r="K7845">
        <v>5.97</v>
      </c>
      <c r="L7845" t="s">
        <v>22</v>
      </c>
      <c r="M7845">
        <v>4.2</v>
      </c>
      <c r="N7845">
        <v>1.9</v>
      </c>
      <c r="O7845">
        <v>3652</v>
      </c>
      <c r="P7845">
        <v>75</v>
      </c>
      <c r="Q7845">
        <v>38.4</v>
      </c>
      <c r="R7845">
        <v>28.5</v>
      </c>
      <c r="S7845" t="s">
        <v>23</v>
      </c>
      <c r="T7845" t="s">
        <v>28</v>
      </c>
    </row>
    <row r="7846" spans="1:20" x14ac:dyDescent="0.2">
      <c r="A7846">
        <v>7845</v>
      </c>
      <c r="B7846">
        <v>48</v>
      </c>
      <c r="C7846" t="s">
        <v>20</v>
      </c>
      <c r="D7846">
        <v>167</v>
      </c>
      <c r="E7846">
        <v>75</v>
      </c>
      <c r="F7846" t="s">
        <v>30</v>
      </c>
      <c r="G7846">
        <v>22</v>
      </c>
      <c r="H7846">
        <v>585</v>
      </c>
      <c r="I7846">
        <v>130</v>
      </c>
      <c r="J7846">
        <v>11023</v>
      </c>
      <c r="K7846">
        <v>5.0199999999999996</v>
      </c>
      <c r="L7846" t="s">
        <v>31</v>
      </c>
      <c r="M7846">
        <v>4.8</v>
      </c>
      <c r="N7846">
        <v>1.9</v>
      </c>
      <c r="O7846">
        <v>2455</v>
      </c>
      <c r="P7846">
        <v>89</v>
      </c>
      <c r="Q7846">
        <v>38.4</v>
      </c>
      <c r="R7846">
        <v>28.5</v>
      </c>
      <c r="S7846" t="s">
        <v>34</v>
      </c>
      <c r="T7846" t="s">
        <v>24</v>
      </c>
    </row>
    <row r="7847" spans="1:20" x14ac:dyDescent="0.2">
      <c r="A7847">
        <v>7846</v>
      </c>
      <c r="B7847">
        <v>35</v>
      </c>
      <c r="C7847" t="s">
        <v>20</v>
      </c>
      <c r="D7847">
        <v>173</v>
      </c>
      <c r="E7847">
        <v>102</v>
      </c>
      <c r="F7847" t="s">
        <v>21</v>
      </c>
      <c r="G7847">
        <v>100</v>
      </c>
      <c r="H7847">
        <v>644</v>
      </c>
      <c r="I7847">
        <v>167</v>
      </c>
      <c r="J7847">
        <v>7174</v>
      </c>
      <c r="K7847">
        <v>11.96</v>
      </c>
      <c r="L7847" t="s">
        <v>22</v>
      </c>
      <c r="M7847">
        <v>4.0999999999999996</v>
      </c>
      <c r="N7847">
        <v>1.9</v>
      </c>
      <c r="O7847">
        <v>2585</v>
      </c>
      <c r="P7847">
        <v>68</v>
      </c>
      <c r="Q7847">
        <v>38.4</v>
      </c>
      <c r="R7847">
        <v>28.5</v>
      </c>
      <c r="S7847" t="s">
        <v>27</v>
      </c>
      <c r="T7847" t="s">
        <v>32</v>
      </c>
    </row>
    <row r="7848" spans="1:20" x14ac:dyDescent="0.2">
      <c r="A7848">
        <v>7847</v>
      </c>
      <c r="B7848">
        <v>59</v>
      </c>
      <c r="C7848" t="s">
        <v>25</v>
      </c>
      <c r="D7848">
        <v>153</v>
      </c>
      <c r="E7848">
        <v>92</v>
      </c>
      <c r="F7848" t="s">
        <v>30</v>
      </c>
      <c r="G7848">
        <v>75</v>
      </c>
      <c r="H7848">
        <v>313</v>
      </c>
      <c r="I7848">
        <v>119</v>
      </c>
      <c r="J7848">
        <v>4267</v>
      </c>
      <c r="K7848">
        <v>1.74</v>
      </c>
      <c r="L7848" t="s">
        <v>22</v>
      </c>
      <c r="M7848">
        <v>5</v>
      </c>
      <c r="N7848">
        <v>1.9</v>
      </c>
      <c r="O7848">
        <v>1572</v>
      </c>
      <c r="P7848">
        <v>57</v>
      </c>
      <c r="Q7848">
        <v>38.4</v>
      </c>
      <c r="R7848">
        <v>28.5</v>
      </c>
      <c r="S7848" t="s">
        <v>27</v>
      </c>
      <c r="T7848" t="s">
        <v>32</v>
      </c>
    </row>
    <row r="7849" spans="1:20" x14ac:dyDescent="0.2">
      <c r="A7849">
        <v>7848</v>
      </c>
      <c r="B7849">
        <v>22</v>
      </c>
      <c r="C7849" t="s">
        <v>29</v>
      </c>
      <c r="D7849">
        <v>191</v>
      </c>
      <c r="E7849">
        <v>79</v>
      </c>
      <c r="F7849" t="s">
        <v>30</v>
      </c>
      <c r="G7849">
        <v>91</v>
      </c>
      <c r="H7849">
        <v>651</v>
      </c>
      <c r="I7849">
        <v>120</v>
      </c>
      <c r="J7849">
        <v>19715</v>
      </c>
      <c r="K7849">
        <v>0.61</v>
      </c>
      <c r="L7849" t="s">
        <v>22</v>
      </c>
      <c r="M7849">
        <v>5.7</v>
      </c>
      <c r="N7849">
        <v>1.9</v>
      </c>
      <c r="O7849">
        <v>2055</v>
      </c>
      <c r="P7849">
        <v>54</v>
      </c>
      <c r="Q7849">
        <v>38.4</v>
      </c>
      <c r="R7849">
        <v>28.5</v>
      </c>
      <c r="S7849" t="s">
        <v>23</v>
      </c>
      <c r="T7849" t="s">
        <v>28</v>
      </c>
    </row>
    <row r="7850" spans="1:20" x14ac:dyDescent="0.2">
      <c r="A7850">
        <v>7849</v>
      </c>
      <c r="B7850">
        <v>26</v>
      </c>
      <c r="C7850" t="s">
        <v>20</v>
      </c>
      <c r="D7850">
        <v>176</v>
      </c>
      <c r="E7850">
        <v>105</v>
      </c>
      <c r="F7850" t="s">
        <v>37</v>
      </c>
      <c r="G7850">
        <v>117</v>
      </c>
      <c r="H7850">
        <v>192</v>
      </c>
      <c r="I7850">
        <v>103</v>
      </c>
      <c r="J7850">
        <v>12182</v>
      </c>
      <c r="K7850">
        <v>0.79</v>
      </c>
      <c r="L7850" t="s">
        <v>22</v>
      </c>
      <c r="M7850">
        <v>5.5</v>
      </c>
      <c r="N7850">
        <v>1.9</v>
      </c>
      <c r="O7850">
        <v>1850</v>
      </c>
      <c r="P7850">
        <v>78</v>
      </c>
      <c r="Q7850">
        <v>38.4</v>
      </c>
      <c r="R7850">
        <v>28.5</v>
      </c>
      <c r="S7850" t="s">
        <v>27</v>
      </c>
      <c r="T7850" t="s">
        <v>24</v>
      </c>
    </row>
    <row r="7851" spans="1:20" x14ac:dyDescent="0.2">
      <c r="A7851">
        <v>7850</v>
      </c>
      <c r="B7851">
        <v>33</v>
      </c>
      <c r="C7851" t="s">
        <v>20</v>
      </c>
      <c r="D7851">
        <v>191</v>
      </c>
      <c r="E7851">
        <v>58</v>
      </c>
      <c r="F7851" t="s">
        <v>26</v>
      </c>
      <c r="G7851">
        <v>69</v>
      </c>
      <c r="H7851">
        <v>629</v>
      </c>
      <c r="I7851">
        <v>91</v>
      </c>
      <c r="J7851">
        <v>11927</v>
      </c>
      <c r="K7851">
        <v>5.64</v>
      </c>
      <c r="L7851" t="s">
        <v>31</v>
      </c>
      <c r="M7851">
        <v>7.4</v>
      </c>
      <c r="N7851">
        <v>1.9</v>
      </c>
      <c r="O7851">
        <v>1504</v>
      </c>
      <c r="P7851">
        <v>86</v>
      </c>
      <c r="Q7851">
        <v>38.4</v>
      </c>
      <c r="R7851">
        <v>28.5</v>
      </c>
      <c r="S7851" t="s">
        <v>34</v>
      </c>
      <c r="T7851" t="s">
        <v>28</v>
      </c>
    </row>
    <row r="7852" spans="1:20" x14ac:dyDescent="0.2">
      <c r="A7852">
        <v>7851</v>
      </c>
      <c r="B7852">
        <v>29</v>
      </c>
      <c r="C7852" t="s">
        <v>29</v>
      </c>
      <c r="D7852">
        <v>163</v>
      </c>
      <c r="E7852">
        <v>54</v>
      </c>
      <c r="F7852" t="s">
        <v>35</v>
      </c>
      <c r="G7852">
        <v>105</v>
      </c>
      <c r="H7852">
        <v>413</v>
      </c>
      <c r="I7852">
        <v>151</v>
      </c>
      <c r="J7852">
        <v>4386</v>
      </c>
      <c r="K7852">
        <v>4.8099999999999996</v>
      </c>
      <c r="L7852" t="s">
        <v>22</v>
      </c>
      <c r="M7852">
        <v>7.7</v>
      </c>
      <c r="N7852">
        <v>1.9</v>
      </c>
      <c r="O7852">
        <v>2977</v>
      </c>
      <c r="P7852">
        <v>57</v>
      </c>
      <c r="Q7852">
        <v>38.4</v>
      </c>
      <c r="R7852">
        <v>28.5</v>
      </c>
      <c r="S7852" t="s">
        <v>27</v>
      </c>
      <c r="T7852" t="s">
        <v>28</v>
      </c>
    </row>
    <row r="7853" spans="1:20" x14ac:dyDescent="0.2">
      <c r="A7853">
        <v>7852</v>
      </c>
      <c r="B7853">
        <v>29</v>
      </c>
      <c r="C7853" t="s">
        <v>29</v>
      </c>
      <c r="D7853">
        <v>177</v>
      </c>
      <c r="E7853">
        <v>89</v>
      </c>
      <c r="F7853" t="s">
        <v>33</v>
      </c>
      <c r="G7853">
        <v>119</v>
      </c>
      <c r="H7853">
        <v>866</v>
      </c>
      <c r="I7853">
        <v>153</v>
      </c>
      <c r="J7853">
        <v>2375</v>
      </c>
      <c r="K7853">
        <v>5.39</v>
      </c>
      <c r="L7853" t="s">
        <v>22</v>
      </c>
      <c r="M7853">
        <v>4.2</v>
      </c>
      <c r="N7853">
        <v>1.9</v>
      </c>
      <c r="O7853">
        <v>1616</v>
      </c>
      <c r="P7853">
        <v>72</v>
      </c>
      <c r="Q7853">
        <v>38.4</v>
      </c>
      <c r="R7853">
        <v>28.5</v>
      </c>
      <c r="S7853" t="s">
        <v>23</v>
      </c>
      <c r="T7853" t="s">
        <v>28</v>
      </c>
    </row>
    <row r="7854" spans="1:20" x14ac:dyDescent="0.2">
      <c r="A7854">
        <v>7853</v>
      </c>
      <c r="B7854">
        <v>50</v>
      </c>
      <c r="C7854" t="s">
        <v>29</v>
      </c>
      <c r="D7854">
        <v>189</v>
      </c>
      <c r="E7854">
        <v>52</v>
      </c>
      <c r="F7854" t="s">
        <v>26</v>
      </c>
      <c r="G7854">
        <v>25</v>
      </c>
      <c r="H7854">
        <v>115</v>
      </c>
      <c r="I7854">
        <v>104</v>
      </c>
      <c r="J7854">
        <v>2897</v>
      </c>
      <c r="K7854">
        <v>9.39</v>
      </c>
      <c r="L7854" t="s">
        <v>22</v>
      </c>
      <c r="M7854">
        <v>9.3000000000000007</v>
      </c>
      <c r="N7854">
        <v>1.9</v>
      </c>
      <c r="O7854">
        <v>3772</v>
      </c>
      <c r="P7854">
        <v>73</v>
      </c>
      <c r="Q7854">
        <v>38.4</v>
      </c>
      <c r="R7854">
        <v>28.5</v>
      </c>
      <c r="S7854" t="s">
        <v>27</v>
      </c>
      <c r="T7854" t="s">
        <v>28</v>
      </c>
    </row>
    <row r="7855" spans="1:20" x14ac:dyDescent="0.2">
      <c r="A7855">
        <v>7854</v>
      </c>
      <c r="B7855">
        <v>28</v>
      </c>
      <c r="C7855" t="s">
        <v>25</v>
      </c>
      <c r="D7855">
        <v>158</v>
      </c>
      <c r="E7855">
        <v>101</v>
      </c>
      <c r="F7855" t="s">
        <v>37</v>
      </c>
      <c r="G7855">
        <v>96</v>
      </c>
      <c r="H7855">
        <v>243</v>
      </c>
      <c r="I7855">
        <v>138</v>
      </c>
      <c r="J7855">
        <v>19643</v>
      </c>
      <c r="K7855">
        <v>14.44</v>
      </c>
      <c r="L7855" t="s">
        <v>31</v>
      </c>
      <c r="M7855">
        <v>8.6999999999999993</v>
      </c>
      <c r="N7855">
        <v>1.9</v>
      </c>
      <c r="O7855">
        <v>2298</v>
      </c>
      <c r="P7855">
        <v>64</v>
      </c>
      <c r="Q7855">
        <v>38.4</v>
      </c>
      <c r="R7855">
        <v>28.5</v>
      </c>
      <c r="S7855" t="s">
        <v>32</v>
      </c>
      <c r="T7855" t="s">
        <v>24</v>
      </c>
    </row>
    <row r="7856" spans="1:20" x14ac:dyDescent="0.2">
      <c r="A7856">
        <v>7855</v>
      </c>
      <c r="B7856">
        <v>27</v>
      </c>
      <c r="C7856" t="s">
        <v>25</v>
      </c>
      <c r="D7856">
        <v>152</v>
      </c>
      <c r="E7856">
        <v>101</v>
      </c>
      <c r="F7856" t="s">
        <v>35</v>
      </c>
      <c r="G7856">
        <v>58</v>
      </c>
      <c r="H7856">
        <v>131</v>
      </c>
      <c r="I7856">
        <v>176</v>
      </c>
      <c r="J7856">
        <v>18458</v>
      </c>
      <c r="K7856">
        <v>5.4</v>
      </c>
      <c r="L7856" t="s">
        <v>22</v>
      </c>
      <c r="M7856">
        <v>4.8</v>
      </c>
      <c r="N7856">
        <v>1.9</v>
      </c>
      <c r="O7856">
        <v>2426</v>
      </c>
      <c r="P7856">
        <v>66</v>
      </c>
      <c r="Q7856">
        <v>38.4</v>
      </c>
      <c r="R7856">
        <v>28.5</v>
      </c>
      <c r="S7856" t="s">
        <v>27</v>
      </c>
      <c r="T7856" t="s">
        <v>32</v>
      </c>
    </row>
    <row r="7857" spans="1:20" x14ac:dyDescent="0.2">
      <c r="A7857">
        <v>7856</v>
      </c>
      <c r="B7857">
        <v>45</v>
      </c>
      <c r="C7857" t="s">
        <v>25</v>
      </c>
      <c r="D7857">
        <v>186</v>
      </c>
      <c r="E7857">
        <v>65</v>
      </c>
      <c r="F7857" t="s">
        <v>26</v>
      </c>
      <c r="G7857">
        <v>110</v>
      </c>
      <c r="H7857">
        <v>224</v>
      </c>
      <c r="I7857">
        <v>156</v>
      </c>
      <c r="J7857">
        <v>12378</v>
      </c>
      <c r="K7857">
        <v>5.23</v>
      </c>
      <c r="L7857" t="s">
        <v>31</v>
      </c>
      <c r="M7857">
        <v>5.9</v>
      </c>
      <c r="N7857">
        <v>1.9</v>
      </c>
      <c r="O7857">
        <v>3449</v>
      </c>
      <c r="P7857">
        <v>82</v>
      </c>
      <c r="Q7857">
        <v>38.4</v>
      </c>
      <c r="R7857">
        <v>28.5</v>
      </c>
      <c r="S7857" t="s">
        <v>32</v>
      </c>
      <c r="T7857" t="s">
        <v>28</v>
      </c>
    </row>
    <row r="7858" spans="1:20" x14ac:dyDescent="0.2">
      <c r="A7858">
        <v>7857</v>
      </c>
      <c r="B7858">
        <v>21</v>
      </c>
      <c r="C7858" t="s">
        <v>25</v>
      </c>
      <c r="D7858">
        <v>159</v>
      </c>
      <c r="E7858">
        <v>95</v>
      </c>
      <c r="F7858" t="s">
        <v>26</v>
      </c>
      <c r="G7858">
        <v>108</v>
      </c>
      <c r="H7858">
        <v>527</v>
      </c>
      <c r="I7858">
        <v>152</v>
      </c>
      <c r="J7858">
        <v>18827</v>
      </c>
      <c r="K7858">
        <v>2.56</v>
      </c>
      <c r="L7858" t="s">
        <v>31</v>
      </c>
      <c r="M7858">
        <v>6.6</v>
      </c>
      <c r="N7858">
        <v>1.9</v>
      </c>
      <c r="O7858">
        <v>3878</v>
      </c>
      <c r="P7858">
        <v>78</v>
      </c>
      <c r="Q7858">
        <v>38.4</v>
      </c>
      <c r="R7858">
        <v>28.5</v>
      </c>
      <c r="S7858" t="s">
        <v>32</v>
      </c>
      <c r="T7858" t="s">
        <v>24</v>
      </c>
    </row>
    <row r="7859" spans="1:20" x14ac:dyDescent="0.2">
      <c r="A7859">
        <v>7858</v>
      </c>
      <c r="B7859">
        <v>45</v>
      </c>
      <c r="C7859" t="s">
        <v>20</v>
      </c>
      <c r="D7859">
        <v>196</v>
      </c>
      <c r="E7859">
        <v>60</v>
      </c>
      <c r="F7859" t="s">
        <v>30</v>
      </c>
      <c r="G7859">
        <v>33</v>
      </c>
      <c r="H7859">
        <v>190</v>
      </c>
      <c r="I7859">
        <v>92</v>
      </c>
      <c r="J7859">
        <v>16581</v>
      </c>
      <c r="K7859">
        <v>14.39</v>
      </c>
      <c r="L7859" t="s">
        <v>22</v>
      </c>
      <c r="M7859">
        <v>5.4</v>
      </c>
      <c r="N7859">
        <v>1.9</v>
      </c>
      <c r="O7859">
        <v>2382</v>
      </c>
      <c r="P7859">
        <v>81</v>
      </c>
      <c r="Q7859">
        <v>38.4</v>
      </c>
      <c r="R7859">
        <v>28.5</v>
      </c>
      <c r="S7859" t="s">
        <v>34</v>
      </c>
      <c r="T7859" t="s">
        <v>32</v>
      </c>
    </row>
    <row r="7860" spans="1:20" x14ac:dyDescent="0.2">
      <c r="A7860">
        <v>7859</v>
      </c>
      <c r="B7860">
        <v>52</v>
      </c>
      <c r="C7860" t="s">
        <v>20</v>
      </c>
      <c r="D7860">
        <v>186</v>
      </c>
      <c r="E7860">
        <v>56</v>
      </c>
      <c r="F7860" t="s">
        <v>26</v>
      </c>
      <c r="G7860">
        <v>55</v>
      </c>
      <c r="H7860">
        <v>908</v>
      </c>
      <c r="I7860">
        <v>144</v>
      </c>
      <c r="J7860">
        <v>9062</v>
      </c>
      <c r="K7860">
        <v>2.23</v>
      </c>
      <c r="L7860" t="s">
        <v>36</v>
      </c>
      <c r="M7860">
        <v>7.7</v>
      </c>
      <c r="N7860">
        <v>1.9</v>
      </c>
      <c r="O7860">
        <v>3264</v>
      </c>
      <c r="P7860">
        <v>64</v>
      </c>
      <c r="Q7860">
        <v>38.4</v>
      </c>
      <c r="R7860">
        <v>28.5</v>
      </c>
      <c r="S7860" t="s">
        <v>34</v>
      </c>
      <c r="T7860" t="s">
        <v>32</v>
      </c>
    </row>
    <row r="7861" spans="1:20" x14ac:dyDescent="0.2">
      <c r="A7861">
        <v>7860</v>
      </c>
      <c r="B7861">
        <v>47</v>
      </c>
      <c r="C7861" t="s">
        <v>20</v>
      </c>
      <c r="D7861">
        <v>188</v>
      </c>
      <c r="E7861">
        <v>73</v>
      </c>
      <c r="F7861" t="s">
        <v>26</v>
      </c>
      <c r="G7861">
        <v>93</v>
      </c>
      <c r="H7861">
        <v>185</v>
      </c>
      <c r="I7861">
        <v>87</v>
      </c>
      <c r="J7861">
        <v>8834</v>
      </c>
      <c r="K7861">
        <v>6.38</v>
      </c>
      <c r="L7861" t="s">
        <v>31</v>
      </c>
      <c r="M7861">
        <v>6.1</v>
      </c>
      <c r="N7861">
        <v>1.9</v>
      </c>
      <c r="O7861">
        <v>3813</v>
      </c>
      <c r="P7861">
        <v>69</v>
      </c>
      <c r="Q7861">
        <v>38.4</v>
      </c>
      <c r="R7861">
        <v>28.5</v>
      </c>
      <c r="S7861" t="s">
        <v>27</v>
      </c>
      <c r="T7861" t="s">
        <v>28</v>
      </c>
    </row>
    <row r="7862" spans="1:20" x14ac:dyDescent="0.2">
      <c r="A7862">
        <v>7861</v>
      </c>
      <c r="B7862">
        <v>47</v>
      </c>
      <c r="C7862" t="s">
        <v>20</v>
      </c>
      <c r="D7862">
        <v>168</v>
      </c>
      <c r="E7862">
        <v>50</v>
      </c>
      <c r="F7862" t="s">
        <v>33</v>
      </c>
      <c r="G7862">
        <v>59</v>
      </c>
      <c r="H7862">
        <v>709</v>
      </c>
      <c r="I7862">
        <v>91</v>
      </c>
      <c r="J7862">
        <v>12888</v>
      </c>
      <c r="K7862">
        <v>1.72</v>
      </c>
      <c r="L7862" t="s">
        <v>22</v>
      </c>
      <c r="M7862">
        <v>7.7</v>
      </c>
      <c r="N7862">
        <v>1.9</v>
      </c>
      <c r="O7862">
        <v>2310</v>
      </c>
      <c r="P7862">
        <v>59</v>
      </c>
      <c r="Q7862">
        <v>38.4</v>
      </c>
      <c r="R7862">
        <v>28.5</v>
      </c>
      <c r="S7862" t="s">
        <v>32</v>
      </c>
      <c r="T7862" t="s">
        <v>24</v>
      </c>
    </row>
    <row r="7863" spans="1:20" x14ac:dyDescent="0.2">
      <c r="A7863">
        <v>7862</v>
      </c>
      <c r="B7863">
        <v>49</v>
      </c>
      <c r="C7863" t="s">
        <v>29</v>
      </c>
      <c r="D7863">
        <v>150</v>
      </c>
      <c r="E7863">
        <v>94</v>
      </c>
      <c r="F7863" t="s">
        <v>37</v>
      </c>
      <c r="G7863">
        <v>104</v>
      </c>
      <c r="H7863">
        <v>412</v>
      </c>
      <c r="I7863">
        <v>167</v>
      </c>
      <c r="J7863">
        <v>7240</v>
      </c>
      <c r="K7863">
        <v>1.41</v>
      </c>
      <c r="L7863" t="s">
        <v>22</v>
      </c>
      <c r="M7863">
        <v>4.9000000000000004</v>
      </c>
      <c r="N7863">
        <v>1.9</v>
      </c>
      <c r="O7863">
        <v>1538</v>
      </c>
      <c r="P7863">
        <v>67</v>
      </c>
      <c r="Q7863">
        <v>38.4</v>
      </c>
      <c r="R7863">
        <v>28.5</v>
      </c>
      <c r="S7863" t="s">
        <v>32</v>
      </c>
      <c r="T7863" t="s">
        <v>28</v>
      </c>
    </row>
    <row r="7864" spans="1:20" x14ac:dyDescent="0.2">
      <c r="A7864">
        <v>7863</v>
      </c>
      <c r="B7864">
        <v>33</v>
      </c>
      <c r="C7864" t="s">
        <v>25</v>
      </c>
      <c r="D7864">
        <v>167</v>
      </c>
      <c r="E7864">
        <v>52</v>
      </c>
      <c r="F7864" t="s">
        <v>35</v>
      </c>
      <c r="G7864">
        <v>32</v>
      </c>
      <c r="H7864">
        <v>953</v>
      </c>
      <c r="I7864">
        <v>116</v>
      </c>
      <c r="J7864">
        <v>9459</v>
      </c>
      <c r="K7864">
        <v>10.52</v>
      </c>
      <c r="L7864" t="s">
        <v>31</v>
      </c>
      <c r="M7864">
        <v>7.9</v>
      </c>
      <c r="N7864">
        <v>1.9</v>
      </c>
      <c r="O7864">
        <v>2709</v>
      </c>
      <c r="P7864">
        <v>89</v>
      </c>
      <c r="Q7864">
        <v>38.4</v>
      </c>
      <c r="R7864">
        <v>28.5</v>
      </c>
      <c r="S7864" t="s">
        <v>32</v>
      </c>
      <c r="T7864" t="s">
        <v>24</v>
      </c>
    </row>
    <row r="7865" spans="1:20" x14ac:dyDescent="0.2">
      <c r="A7865">
        <v>7864</v>
      </c>
      <c r="B7865">
        <v>30</v>
      </c>
      <c r="C7865" t="s">
        <v>29</v>
      </c>
      <c r="D7865">
        <v>184</v>
      </c>
      <c r="E7865">
        <v>98</v>
      </c>
      <c r="F7865" t="s">
        <v>33</v>
      </c>
      <c r="G7865">
        <v>78</v>
      </c>
      <c r="H7865">
        <v>461</v>
      </c>
      <c r="I7865">
        <v>126</v>
      </c>
      <c r="J7865">
        <v>9300</v>
      </c>
      <c r="K7865">
        <v>9.1300000000000008</v>
      </c>
      <c r="L7865" t="s">
        <v>22</v>
      </c>
      <c r="M7865">
        <v>6.1</v>
      </c>
      <c r="N7865">
        <v>1.9</v>
      </c>
      <c r="O7865">
        <v>3720</v>
      </c>
      <c r="P7865">
        <v>75</v>
      </c>
      <c r="Q7865">
        <v>38.4</v>
      </c>
      <c r="R7865">
        <v>28.5</v>
      </c>
      <c r="S7865" t="s">
        <v>23</v>
      </c>
      <c r="T7865" t="s">
        <v>28</v>
      </c>
    </row>
    <row r="7866" spans="1:20" x14ac:dyDescent="0.2">
      <c r="A7866">
        <v>7865</v>
      </c>
      <c r="B7866">
        <v>50</v>
      </c>
      <c r="C7866" t="s">
        <v>25</v>
      </c>
      <c r="D7866">
        <v>152</v>
      </c>
      <c r="E7866">
        <v>63</v>
      </c>
      <c r="F7866" t="s">
        <v>30</v>
      </c>
      <c r="G7866">
        <v>18</v>
      </c>
      <c r="H7866">
        <v>309</v>
      </c>
      <c r="I7866">
        <v>89</v>
      </c>
      <c r="J7866">
        <v>3120</v>
      </c>
      <c r="K7866">
        <v>14.09</v>
      </c>
      <c r="L7866" t="s">
        <v>31</v>
      </c>
      <c r="M7866">
        <v>7.2</v>
      </c>
      <c r="N7866">
        <v>1.9</v>
      </c>
      <c r="O7866">
        <v>3432</v>
      </c>
      <c r="P7866">
        <v>74</v>
      </c>
      <c r="Q7866">
        <v>38.4</v>
      </c>
      <c r="R7866">
        <v>28.5</v>
      </c>
      <c r="S7866" t="s">
        <v>27</v>
      </c>
      <c r="T7866" t="s">
        <v>32</v>
      </c>
    </row>
    <row r="7867" spans="1:20" x14ac:dyDescent="0.2">
      <c r="A7867">
        <v>7866</v>
      </c>
      <c r="B7867">
        <v>46</v>
      </c>
      <c r="C7867" t="s">
        <v>20</v>
      </c>
      <c r="D7867">
        <v>190</v>
      </c>
      <c r="E7867">
        <v>78</v>
      </c>
      <c r="F7867" t="s">
        <v>30</v>
      </c>
      <c r="G7867">
        <v>48</v>
      </c>
      <c r="H7867">
        <v>244</v>
      </c>
      <c r="I7867">
        <v>128</v>
      </c>
      <c r="J7867">
        <v>4351</v>
      </c>
      <c r="K7867">
        <v>8.7100000000000009</v>
      </c>
      <c r="L7867" t="s">
        <v>31</v>
      </c>
      <c r="M7867">
        <v>4</v>
      </c>
      <c r="N7867">
        <v>1.9</v>
      </c>
      <c r="O7867">
        <v>3374</v>
      </c>
      <c r="P7867">
        <v>79</v>
      </c>
      <c r="Q7867">
        <v>38.4</v>
      </c>
      <c r="R7867">
        <v>28.5</v>
      </c>
      <c r="S7867" t="s">
        <v>34</v>
      </c>
      <c r="T7867" t="s">
        <v>28</v>
      </c>
    </row>
    <row r="7868" spans="1:20" x14ac:dyDescent="0.2">
      <c r="A7868">
        <v>7867</v>
      </c>
      <c r="B7868">
        <v>38</v>
      </c>
      <c r="C7868" t="s">
        <v>25</v>
      </c>
      <c r="D7868">
        <v>183</v>
      </c>
      <c r="E7868">
        <v>61</v>
      </c>
      <c r="F7868" t="s">
        <v>21</v>
      </c>
      <c r="G7868">
        <v>73</v>
      </c>
      <c r="H7868">
        <v>417</v>
      </c>
      <c r="I7868">
        <v>88</v>
      </c>
      <c r="J7868">
        <v>2648</v>
      </c>
      <c r="K7868">
        <v>0.76</v>
      </c>
      <c r="L7868" t="s">
        <v>36</v>
      </c>
      <c r="M7868">
        <v>5.4</v>
      </c>
      <c r="N7868">
        <v>1.9</v>
      </c>
      <c r="O7868">
        <v>1754</v>
      </c>
      <c r="P7868">
        <v>77</v>
      </c>
      <c r="Q7868">
        <v>38.4</v>
      </c>
      <c r="R7868">
        <v>28.5</v>
      </c>
      <c r="S7868" t="s">
        <v>27</v>
      </c>
      <c r="T7868" t="s">
        <v>24</v>
      </c>
    </row>
    <row r="7869" spans="1:20" x14ac:dyDescent="0.2">
      <c r="A7869">
        <v>7868</v>
      </c>
      <c r="B7869">
        <v>54</v>
      </c>
      <c r="C7869" t="s">
        <v>20</v>
      </c>
      <c r="D7869">
        <v>199</v>
      </c>
      <c r="E7869">
        <v>91</v>
      </c>
      <c r="F7869" t="s">
        <v>26</v>
      </c>
      <c r="G7869">
        <v>34</v>
      </c>
      <c r="H7869">
        <v>589</v>
      </c>
      <c r="I7869">
        <v>97</v>
      </c>
      <c r="J7869">
        <v>3069</v>
      </c>
      <c r="K7869">
        <v>6.56</v>
      </c>
      <c r="L7869" t="s">
        <v>22</v>
      </c>
      <c r="M7869">
        <v>5.8</v>
      </c>
      <c r="N7869">
        <v>1.9</v>
      </c>
      <c r="O7869">
        <v>1682</v>
      </c>
      <c r="P7869">
        <v>54</v>
      </c>
      <c r="Q7869">
        <v>38.4</v>
      </c>
      <c r="R7869">
        <v>28.5</v>
      </c>
      <c r="S7869" t="s">
        <v>32</v>
      </c>
      <c r="T7869" t="s">
        <v>24</v>
      </c>
    </row>
    <row r="7870" spans="1:20" x14ac:dyDescent="0.2">
      <c r="A7870">
        <v>7869</v>
      </c>
      <c r="B7870">
        <v>51</v>
      </c>
      <c r="C7870" t="s">
        <v>25</v>
      </c>
      <c r="D7870">
        <v>171</v>
      </c>
      <c r="E7870">
        <v>86</v>
      </c>
      <c r="F7870" t="s">
        <v>35</v>
      </c>
      <c r="G7870">
        <v>25</v>
      </c>
      <c r="H7870">
        <v>260</v>
      </c>
      <c r="I7870">
        <v>110</v>
      </c>
      <c r="J7870">
        <v>13420</v>
      </c>
      <c r="K7870">
        <v>12.08</v>
      </c>
      <c r="L7870" t="s">
        <v>31</v>
      </c>
      <c r="M7870">
        <v>6.3</v>
      </c>
      <c r="N7870">
        <v>1.9</v>
      </c>
      <c r="O7870">
        <v>3679</v>
      </c>
      <c r="P7870">
        <v>76</v>
      </c>
      <c r="Q7870">
        <v>38.4</v>
      </c>
      <c r="R7870">
        <v>28.5</v>
      </c>
      <c r="S7870" t="s">
        <v>27</v>
      </c>
      <c r="T7870" t="s">
        <v>32</v>
      </c>
    </row>
    <row r="7871" spans="1:20" x14ac:dyDescent="0.2">
      <c r="A7871">
        <v>7870</v>
      </c>
      <c r="B7871">
        <v>21</v>
      </c>
      <c r="C7871" t="s">
        <v>25</v>
      </c>
      <c r="D7871">
        <v>180</v>
      </c>
      <c r="E7871">
        <v>56</v>
      </c>
      <c r="F7871" t="s">
        <v>26</v>
      </c>
      <c r="G7871">
        <v>41</v>
      </c>
      <c r="H7871">
        <v>275</v>
      </c>
      <c r="I7871">
        <v>130</v>
      </c>
      <c r="J7871">
        <v>4168</v>
      </c>
      <c r="K7871">
        <v>7.19</v>
      </c>
      <c r="L7871" t="s">
        <v>36</v>
      </c>
      <c r="M7871">
        <v>5.6</v>
      </c>
      <c r="N7871">
        <v>1.9</v>
      </c>
      <c r="O7871">
        <v>1988</v>
      </c>
      <c r="P7871">
        <v>58</v>
      </c>
      <c r="Q7871">
        <v>38.4</v>
      </c>
      <c r="R7871">
        <v>28.5</v>
      </c>
      <c r="S7871" t="s">
        <v>23</v>
      </c>
      <c r="T7871" t="s">
        <v>28</v>
      </c>
    </row>
    <row r="7872" spans="1:20" x14ac:dyDescent="0.2">
      <c r="A7872">
        <v>7871</v>
      </c>
      <c r="B7872">
        <v>35</v>
      </c>
      <c r="C7872" t="s">
        <v>20</v>
      </c>
      <c r="D7872">
        <v>184</v>
      </c>
      <c r="E7872">
        <v>108</v>
      </c>
      <c r="F7872" t="s">
        <v>26</v>
      </c>
      <c r="G7872">
        <v>112</v>
      </c>
      <c r="H7872">
        <v>999</v>
      </c>
      <c r="I7872">
        <v>115</v>
      </c>
      <c r="J7872">
        <v>7226</v>
      </c>
      <c r="K7872">
        <v>12.95</v>
      </c>
      <c r="L7872" t="s">
        <v>22</v>
      </c>
      <c r="M7872">
        <v>6.6</v>
      </c>
      <c r="N7872">
        <v>1.9</v>
      </c>
      <c r="O7872">
        <v>1757</v>
      </c>
      <c r="P7872">
        <v>69</v>
      </c>
      <c r="Q7872">
        <v>38.4</v>
      </c>
      <c r="R7872">
        <v>28.5</v>
      </c>
      <c r="S7872" t="s">
        <v>34</v>
      </c>
      <c r="T7872" t="s">
        <v>32</v>
      </c>
    </row>
    <row r="7873" spans="1:20" x14ac:dyDescent="0.2">
      <c r="A7873">
        <v>7872</v>
      </c>
      <c r="B7873">
        <v>34</v>
      </c>
      <c r="C7873" t="s">
        <v>29</v>
      </c>
      <c r="D7873">
        <v>191</v>
      </c>
      <c r="E7873">
        <v>110</v>
      </c>
      <c r="F7873" t="s">
        <v>37</v>
      </c>
      <c r="G7873">
        <v>109</v>
      </c>
      <c r="H7873">
        <v>877</v>
      </c>
      <c r="I7873">
        <v>164</v>
      </c>
      <c r="J7873">
        <v>1342</v>
      </c>
      <c r="K7873">
        <v>14.9</v>
      </c>
      <c r="L7873" t="s">
        <v>36</v>
      </c>
      <c r="M7873">
        <v>8.6</v>
      </c>
      <c r="N7873">
        <v>1.9</v>
      </c>
      <c r="O7873">
        <v>3735</v>
      </c>
      <c r="P7873">
        <v>57</v>
      </c>
      <c r="Q7873">
        <v>38.4</v>
      </c>
      <c r="R7873">
        <v>28.5</v>
      </c>
      <c r="S7873" t="s">
        <v>32</v>
      </c>
      <c r="T7873" t="s">
        <v>32</v>
      </c>
    </row>
    <row r="7874" spans="1:20" x14ac:dyDescent="0.2">
      <c r="A7874">
        <v>7873</v>
      </c>
      <c r="B7874">
        <v>24</v>
      </c>
      <c r="C7874" t="s">
        <v>29</v>
      </c>
      <c r="D7874">
        <v>168</v>
      </c>
      <c r="E7874">
        <v>110</v>
      </c>
      <c r="F7874" t="s">
        <v>21</v>
      </c>
      <c r="G7874">
        <v>34</v>
      </c>
      <c r="H7874">
        <v>875</v>
      </c>
      <c r="I7874">
        <v>161</v>
      </c>
      <c r="J7874">
        <v>12178</v>
      </c>
      <c r="K7874">
        <v>11.05</v>
      </c>
      <c r="L7874" t="s">
        <v>31</v>
      </c>
      <c r="M7874">
        <v>5.6</v>
      </c>
      <c r="N7874">
        <v>1.9</v>
      </c>
      <c r="O7874">
        <v>2433</v>
      </c>
      <c r="P7874">
        <v>63</v>
      </c>
      <c r="Q7874">
        <v>38.4</v>
      </c>
      <c r="R7874">
        <v>28.5</v>
      </c>
      <c r="S7874" t="s">
        <v>34</v>
      </c>
      <c r="T7874" t="s">
        <v>32</v>
      </c>
    </row>
    <row r="7875" spans="1:20" x14ac:dyDescent="0.2">
      <c r="A7875">
        <v>7874</v>
      </c>
      <c r="B7875">
        <v>40</v>
      </c>
      <c r="C7875" t="s">
        <v>20</v>
      </c>
      <c r="D7875">
        <v>188</v>
      </c>
      <c r="E7875">
        <v>61</v>
      </c>
      <c r="F7875" t="s">
        <v>33</v>
      </c>
      <c r="G7875">
        <v>68</v>
      </c>
      <c r="H7875">
        <v>372</v>
      </c>
      <c r="I7875">
        <v>106</v>
      </c>
      <c r="J7875">
        <v>3615</v>
      </c>
      <c r="K7875">
        <v>11.44</v>
      </c>
      <c r="L7875" t="s">
        <v>36</v>
      </c>
      <c r="M7875">
        <v>5.6</v>
      </c>
      <c r="N7875">
        <v>1.9</v>
      </c>
      <c r="O7875">
        <v>2884</v>
      </c>
      <c r="P7875">
        <v>75</v>
      </c>
      <c r="Q7875">
        <v>38.4</v>
      </c>
      <c r="R7875">
        <v>28.5</v>
      </c>
      <c r="S7875" t="s">
        <v>32</v>
      </c>
      <c r="T7875" t="s">
        <v>28</v>
      </c>
    </row>
    <row r="7876" spans="1:20" x14ac:dyDescent="0.2">
      <c r="A7876">
        <v>7875</v>
      </c>
      <c r="B7876">
        <v>40</v>
      </c>
      <c r="C7876" t="s">
        <v>20</v>
      </c>
      <c r="D7876">
        <v>193</v>
      </c>
      <c r="E7876">
        <v>57</v>
      </c>
      <c r="F7876" t="s">
        <v>21</v>
      </c>
      <c r="G7876">
        <v>63</v>
      </c>
      <c r="H7876">
        <v>636</v>
      </c>
      <c r="I7876">
        <v>139</v>
      </c>
      <c r="J7876">
        <v>17165</v>
      </c>
      <c r="K7876">
        <v>13.36</v>
      </c>
      <c r="L7876" t="s">
        <v>31</v>
      </c>
      <c r="M7876">
        <v>9.6999999999999993</v>
      </c>
      <c r="N7876">
        <v>1.9</v>
      </c>
      <c r="O7876">
        <v>3227</v>
      </c>
      <c r="P7876">
        <v>59</v>
      </c>
      <c r="Q7876">
        <v>38.4</v>
      </c>
      <c r="R7876">
        <v>28.5</v>
      </c>
      <c r="S7876" t="s">
        <v>27</v>
      </c>
      <c r="T7876" t="s">
        <v>32</v>
      </c>
    </row>
    <row r="7877" spans="1:20" x14ac:dyDescent="0.2">
      <c r="A7877">
        <v>7876</v>
      </c>
      <c r="B7877">
        <v>25</v>
      </c>
      <c r="C7877" t="s">
        <v>29</v>
      </c>
      <c r="D7877">
        <v>171</v>
      </c>
      <c r="E7877">
        <v>66</v>
      </c>
      <c r="F7877" t="s">
        <v>37</v>
      </c>
      <c r="G7877">
        <v>39</v>
      </c>
      <c r="H7877">
        <v>263</v>
      </c>
      <c r="I7877">
        <v>146</v>
      </c>
      <c r="J7877">
        <v>3875</v>
      </c>
      <c r="K7877">
        <v>11.06</v>
      </c>
      <c r="L7877" t="s">
        <v>22</v>
      </c>
      <c r="M7877">
        <v>7.8</v>
      </c>
      <c r="N7877">
        <v>1.9</v>
      </c>
      <c r="O7877">
        <v>3514</v>
      </c>
      <c r="P7877">
        <v>56</v>
      </c>
      <c r="Q7877">
        <v>38.4</v>
      </c>
      <c r="R7877">
        <v>28.5</v>
      </c>
      <c r="S7877" t="s">
        <v>34</v>
      </c>
      <c r="T7877" t="s">
        <v>24</v>
      </c>
    </row>
    <row r="7878" spans="1:20" x14ac:dyDescent="0.2">
      <c r="A7878">
        <v>7877</v>
      </c>
      <c r="B7878">
        <v>21</v>
      </c>
      <c r="C7878" t="s">
        <v>25</v>
      </c>
      <c r="D7878">
        <v>157</v>
      </c>
      <c r="E7878">
        <v>104</v>
      </c>
      <c r="F7878" t="s">
        <v>21</v>
      </c>
      <c r="G7878">
        <v>21</v>
      </c>
      <c r="H7878">
        <v>688</v>
      </c>
      <c r="I7878">
        <v>136</v>
      </c>
      <c r="J7878">
        <v>4974</v>
      </c>
      <c r="K7878">
        <v>11.27</v>
      </c>
      <c r="L7878" t="s">
        <v>31</v>
      </c>
      <c r="M7878">
        <v>8</v>
      </c>
      <c r="N7878">
        <v>1.9</v>
      </c>
      <c r="O7878">
        <v>1839</v>
      </c>
      <c r="P7878">
        <v>77</v>
      </c>
      <c r="Q7878">
        <v>38.4</v>
      </c>
      <c r="R7878">
        <v>28.5</v>
      </c>
      <c r="S7878" t="s">
        <v>23</v>
      </c>
      <c r="T7878" t="s">
        <v>32</v>
      </c>
    </row>
    <row r="7879" spans="1:20" x14ac:dyDescent="0.2">
      <c r="A7879">
        <v>7878</v>
      </c>
      <c r="B7879">
        <v>53</v>
      </c>
      <c r="C7879" t="s">
        <v>20</v>
      </c>
      <c r="D7879">
        <v>185</v>
      </c>
      <c r="E7879">
        <v>69</v>
      </c>
      <c r="F7879" t="s">
        <v>33</v>
      </c>
      <c r="G7879">
        <v>88</v>
      </c>
      <c r="H7879">
        <v>827</v>
      </c>
      <c r="I7879">
        <v>133</v>
      </c>
      <c r="J7879">
        <v>16501</v>
      </c>
      <c r="K7879">
        <v>4.12</v>
      </c>
      <c r="L7879" t="s">
        <v>31</v>
      </c>
      <c r="M7879">
        <v>6.8</v>
      </c>
      <c r="N7879">
        <v>1.9</v>
      </c>
      <c r="O7879">
        <v>2268</v>
      </c>
      <c r="P7879">
        <v>62</v>
      </c>
      <c r="Q7879">
        <v>38.4</v>
      </c>
      <c r="R7879">
        <v>28.5</v>
      </c>
      <c r="S7879" t="s">
        <v>32</v>
      </c>
      <c r="T7879" t="s">
        <v>32</v>
      </c>
    </row>
    <row r="7880" spans="1:20" x14ac:dyDescent="0.2">
      <c r="A7880">
        <v>7879</v>
      </c>
      <c r="B7880">
        <v>31</v>
      </c>
      <c r="C7880" t="s">
        <v>20</v>
      </c>
      <c r="D7880">
        <v>155</v>
      </c>
      <c r="E7880">
        <v>117</v>
      </c>
      <c r="F7880" t="s">
        <v>26</v>
      </c>
      <c r="G7880">
        <v>102</v>
      </c>
      <c r="H7880">
        <v>449</v>
      </c>
      <c r="I7880">
        <v>119</v>
      </c>
      <c r="J7880">
        <v>13425</v>
      </c>
      <c r="K7880">
        <v>13.35</v>
      </c>
      <c r="L7880" t="s">
        <v>36</v>
      </c>
      <c r="M7880">
        <v>6.6</v>
      </c>
      <c r="N7880">
        <v>1.9</v>
      </c>
      <c r="O7880">
        <v>3690</v>
      </c>
      <c r="P7880">
        <v>88</v>
      </c>
      <c r="Q7880">
        <v>38.4</v>
      </c>
      <c r="R7880">
        <v>28.5</v>
      </c>
      <c r="S7880" t="s">
        <v>34</v>
      </c>
      <c r="T7880" t="s">
        <v>28</v>
      </c>
    </row>
    <row r="7881" spans="1:20" x14ac:dyDescent="0.2">
      <c r="A7881">
        <v>7880</v>
      </c>
      <c r="B7881">
        <v>25</v>
      </c>
      <c r="C7881" t="s">
        <v>29</v>
      </c>
      <c r="D7881">
        <v>179</v>
      </c>
      <c r="E7881">
        <v>87</v>
      </c>
      <c r="F7881" t="s">
        <v>26</v>
      </c>
      <c r="G7881">
        <v>77</v>
      </c>
      <c r="H7881">
        <v>691</v>
      </c>
      <c r="I7881">
        <v>86</v>
      </c>
      <c r="J7881">
        <v>7429</v>
      </c>
      <c r="K7881">
        <v>11.44</v>
      </c>
      <c r="L7881" t="s">
        <v>31</v>
      </c>
      <c r="M7881">
        <v>4.5</v>
      </c>
      <c r="N7881">
        <v>1.9</v>
      </c>
      <c r="O7881">
        <v>3439</v>
      </c>
      <c r="P7881">
        <v>64</v>
      </c>
      <c r="Q7881">
        <v>38.4</v>
      </c>
      <c r="R7881">
        <v>28.5</v>
      </c>
      <c r="S7881" t="s">
        <v>23</v>
      </c>
      <c r="T7881" t="s">
        <v>28</v>
      </c>
    </row>
    <row r="7882" spans="1:20" x14ac:dyDescent="0.2">
      <c r="A7882">
        <v>7881</v>
      </c>
      <c r="B7882">
        <v>27</v>
      </c>
      <c r="C7882" t="s">
        <v>25</v>
      </c>
      <c r="D7882">
        <v>168</v>
      </c>
      <c r="E7882">
        <v>83</v>
      </c>
      <c r="F7882" t="s">
        <v>30</v>
      </c>
      <c r="G7882">
        <v>49</v>
      </c>
      <c r="H7882">
        <v>851</v>
      </c>
      <c r="I7882">
        <v>174</v>
      </c>
      <c r="J7882">
        <v>3075</v>
      </c>
      <c r="K7882">
        <v>9.73</v>
      </c>
      <c r="L7882" t="s">
        <v>36</v>
      </c>
      <c r="M7882">
        <v>6</v>
      </c>
      <c r="N7882">
        <v>1.9</v>
      </c>
      <c r="O7882">
        <v>3307</v>
      </c>
      <c r="P7882">
        <v>55</v>
      </c>
      <c r="Q7882">
        <v>38.4</v>
      </c>
      <c r="R7882">
        <v>28.5</v>
      </c>
      <c r="S7882" t="s">
        <v>32</v>
      </c>
      <c r="T7882" t="s">
        <v>28</v>
      </c>
    </row>
    <row r="7883" spans="1:20" x14ac:dyDescent="0.2">
      <c r="A7883">
        <v>7882</v>
      </c>
      <c r="B7883">
        <v>35</v>
      </c>
      <c r="C7883" t="s">
        <v>25</v>
      </c>
      <c r="D7883">
        <v>154</v>
      </c>
      <c r="E7883">
        <v>115</v>
      </c>
      <c r="F7883" t="s">
        <v>37</v>
      </c>
      <c r="G7883">
        <v>57</v>
      </c>
      <c r="H7883">
        <v>459</v>
      </c>
      <c r="I7883">
        <v>139</v>
      </c>
      <c r="J7883">
        <v>3600</v>
      </c>
      <c r="K7883">
        <v>11.39</v>
      </c>
      <c r="L7883" t="s">
        <v>31</v>
      </c>
      <c r="M7883">
        <v>5</v>
      </c>
      <c r="N7883">
        <v>1.9</v>
      </c>
      <c r="O7883">
        <v>3900</v>
      </c>
      <c r="P7883">
        <v>71</v>
      </c>
      <c r="Q7883">
        <v>38.4</v>
      </c>
      <c r="R7883">
        <v>28.5</v>
      </c>
      <c r="S7883" t="s">
        <v>34</v>
      </c>
      <c r="T7883" t="s">
        <v>32</v>
      </c>
    </row>
    <row r="7884" spans="1:20" x14ac:dyDescent="0.2">
      <c r="A7884">
        <v>7883</v>
      </c>
      <c r="B7884">
        <v>58</v>
      </c>
      <c r="C7884" t="s">
        <v>25</v>
      </c>
      <c r="D7884">
        <v>179</v>
      </c>
      <c r="E7884">
        <v>116</v>
      </c>
      <c r="F7884" t="s">
        <v>30</v>
      </c>
      <c r="G7884">
        <v>58</v>
      </c>
      <c r="H7884">
        <v>794</v>
      </c>
      <c r="I7884">
        <v>125</v>
      </c>
      <c r="J7884">
        <v>15499</v>
      </c>
      <c r="K7884">
        <v>5.84</v>
      </c>
      <c r="L7884" t="s">
        <v>22</v>
      </c>
      <c r="M7884">
        <v>6.6</v>
      </c>
      <c r="N7884">
        <v>1.9</v>
      </c>
      <c r="O7884">
        <v>1736</v>
      </c>
      <c r="P7884">
        <v>77</v>
      </c>
      <c r="Q7884">
        <v>38.4</v>
      </c>
      <c r="R7884">
        <v>28.5</v>
      </c>
      <c r="S7884" t="s">
        <v>27</v>
      </c>
      <c r="T7884" t="s">
        <v>28</v>
      </c>
    </row>
    <row r="7885" spans="1:20" x14ac:dyDescent="0.2">
      <c r="A7885">
        <v>7884</v>
      </c>
      <c r="B7885">
        <v>59</v>
      </c>
      <c r="C7885" t="s">
        <v>20</v>
      </c>
      <c r="D7885">
        <v>159</v>
      </c>
      <c r="E7885">
        <v>89</v>
      </c>
      <c r="F7885" t="s">
        <v>21</v>
      </c>
      <c r="G7885">
        <v>24</v>
      </c>
      <c r="H7885">
        <v>436</v>
      </c>
      <c r="I7885">
        <v>160</v>
      </c>
      <c r="J7885">
        <v>11022</v>
      </c>
      <c r="K7885">
        <v>14.5</v>
      </c>
      <c r="L7885" t="s">
        <v>36</v>
      </c>
      <c r="M7885">
        <v>8.9</v>
      </c>
      <c r="N7885">
        <v>1.9</v>
      </c>
      <c r="O7885">
        <v>2565</v>
      </c>
      <c r="P7885">
        <v>67</v>
      </c>
      <c r="Q7885">
        <v>38.4</v>
      </c>
      <c r="R7885">
        <v>28.5</v>
      </c>
      <c r="S7885" t="s">
        <v>32</v>
      </c>
      <c r="T7885" t="s">
        <v>32</v>
      </c>
    </row>
    <row r="7886" spans="1:20" x14ac:dyDescent="0.2">
      <c r="A7886">
        <v>7885</v>
      </c>
      <c r="B7886">
        <v>21</v>
      </c>
      <c r="C7886" t="s">
        <v>25</v>
      </c>
      <c r="D7886">
        <v>192</v>
      </c>
      <c r="E7886">
        <v>64</v>
      </c>
      <c r="F7886" t="s">
        <v>26</v>
      </c>
      <c r="G7886">
        <v>64</v>
      </c>
      <c r="H7886">
        <v>195</v>
      </c>
      <c r="I7886">
        <v>158</v>
      </c>
      <c r="J7886">
        <v>3753</v>
      </c>
      <c r="K7886">
        <v>8.51</v>
      </c>
      <c r="L7886" t="s">
        <v>36</v>
      </c>
      <c r="M7886">
        <v>9.5</v>
      </c>
      <c r="N7886">
        <v>1.9</v>
      </c>
      <c r="O7886">
        <v>3981</v>
      </c>
      <c r="P7886">
        <v>52</v>
      </c>
      <c r="Q7886">
        <v>38.4</v>
      </c>
      <c r="R7886">
        <v>28.5</v>
      </c>
      <c r="S7886" t="s">
        <v>23</v>
      </c>
      <c r="T7886" t="s">
        <v>24</v>
      </c>
    </row>
    <row r="7887" spans="1:20" x14ac:dyDescent="0.2">
      <c r="A7887">
        <v>7886</v>
      </c>
      <c r="B7887">
        <v>31</v>
      </c>
      <c r="C7887" t="s">
        <v>29</v>
      </c>
      <c r="D7887">
        <v>167</v>
      </c>
      <c r="E7887">
        <v>111</v>
      </c>
      <c r="F7887" t="s">
        <v>35</v>
      </c>
      <c r="G7887">
        <v>117</v>
      </c>
      <c r="H7887">
        <v>233</v>
      </c>
      <c r="I7887">
        <v>155</v>
      </c>
      <c r="J7887">
        <v>16165</v>
      </c>
      <c r="K7887">
        <v>0.98</v>
      </c>
      <c r="L7887" t="s">
        <v>31</v>
      </c>
      <c r="M7887">
        <v>5.0999999999999996</v>
      </c>
      <c r="N7887">
        <v>1.9</v>
      </c>
      <c r="O7887">
        <v>2627</v>
      </c>
      <c r="P7887">
        <v>55</v>
      </c>
      <c r="Q7887">
        <v>38.4</v>
      </c>
      <c r="R7887">
        <v>28.5</v>
      </c>
      <c r="S7887" t="s">
        <v>32</v>
      </c>
      <c r="T7887" t="s">
        <v>24</v>
      </c>
    </row>
    <row r="7888" spans="1:20" x14ac:dyDescent="0.2">
      <c r="A7888">
        <v>7887</v>
      </c>
      <c r="B7888">
        <v>56</v>
      </c>
      <c r="C7888" t="s">
        <v>29</v>
      </c>
      <c r="D7888">
        <v>174</v>
      </c>
      <c r="E7888">
        <v>50</v>
      </c>
      <c r="F7888" t="s">
        <v>33</v>
      </c>
      <c r="G7888">
        <v>104</v>
      </c>
      <c r="H7888">
        <v>750</v>
      </c>
      <c r="I7888">
        <v>173</v>
      </c>
      <c r="J7888">
        <v>8882</v>
      </c>
      <c r="K7888">
        <v>14.28</v>
      </c>
      <c r="L7888" t="s">
        <v>22</v>
      </c>
      <c r="M7888">
        <v>8.5</v>
      </c>
      <c r="N7888">
        <v>1.9</v>
      </c>
      <c r="O7888">
        <v>3941</v>
      </c>
      <c r="P7888">
        <v>72</v>
      </c>
      <c r="Q7888">
        <v>38.4</v>
      </c>
      <c r="R7888">
        <v>28.5</v>
      </c>
      <c r="S7888" t="s">
        <v>27</v>
      </c>
      <c r="T7888" t="s">
        <v>32</v>
      </c>
    </row>
    <row r="7889" spans="1:20" x14ac:dyDescent="0.2">
      <c r="A7889">
        <v>7888</v>
      </c>
      <c r="B7889">
        <v>53</v>
      </c>
      <c r="C7889" t="s">
        <v>25</v>
      </c>
      <c r="D7889">
        <v>195</v>
      </c>
      <c r="E7889">
        <v>112</v>
      </c>
      <c r="F7889" t="s">
        <v>21</v>
      </c>
      <c r="G7889">
        <v>27</v>
      </c>
      <c r="H7889">
        <v>848</v>
      </c>
      <c r="I7889">
        <v>80</v>
      </c>
      <c r="J7889">
        <v>2924</v>
      </c>
      <c r="K7889">
        <v>3.22</v>
      </c>
      <c r="L7889" t="s">
        <v>31</v>
      </c>
      <c r="M7889">
        <v>9.9</v>
      </c>
      <c r="N7889">
        <v>1.9</v>
      </c>
      <c r="O7889">
        <v>2771</v>
      </c>
      <c r="P7889">
        <v>69</v>
      </c>
      <c r="Q7889">
        <v>38.4</v>
      </c>
      <c r="R7889">
        <v>28.5</v>
      </c>
      <c r="S7889" t="s">
        <v>23</v>
      </c>
      <c r="T7889" t="s">
        <v>24</v>
      </c>
    </row>
    <row r="7890" spans="1:20" x14ac:dyDescent="0.2">
      <c r="A7890">
        <v>7889</v>
      </c>
      <c r="B7890">
        <v>32</v>
      </c>
      <c r="C7890" t="s">
        <v>25</v>
      </c>
      <c r="D7890">
        <v>194</v>
      </c>
      <c r="E7890">
        <v>73</v>
      </c>
      <c r="F7890" t="s">
        <v>21</v>
      </c>
      <c r="G7890">
        <v>89</v>
      </c>
      <c r="H7890">
        <v>287</v>
      </c>
      <c r="I7890">
        <v>91</v>
      </c>
      <c r="J7890">
        <v>19823</v>
      </c>
      <c r="K7890">
        <v>13.84</v>
      </c>
      <c r="L7890" t="s">
        <v>31</v>
      </c>
      <c r="M7890">
        <v>8</v>
      </c>
      <c r="N7890">
        <v>1.9</v>
      </c>
      <c r="O7890">
        <v>3053</v>
      </c>
      <c r="P7890">
        <v>87</v>
      </c>
      <c r="Q7890">
        <v>38.4</v>
      </c>
      <c r="R7890">
        <v>28.5</v>
      </c>
      <c r="S7890" t="s">
        <v>34</v>
      </c>
      <c r="T7890" t="s">
        <v>32</v>
      </c>
    </row>
    <row r="7891" spans="1:20" x14ac:dyDescent="0.2">
      <c r="A7891">
        <v>7890</v>
      </c>
      <c r="B7891">
        <v>35</v>
      </c>
      <c r="C7891" t="s">
        <v>25</v>
      </c>
      <c r="D7891">
        <v>156</v>
      </c>
      <c r="E7891">
        <v>86</v>
      </c>
      <c r="F7891" t="s">
        <v>21</v>
      </c>
      <c r="G7891">
        <v>78</v>
      </c>
      <c r="H7891">
        <v>956</v>
      </c>
      <c r="I7891">
        <v>103</v>
      </c>
      <c r="J7891">
        <v>10125</v>
      </c>
      <c r="K7891">
        <v>13.42</v>
      </c>
      <c r="L7891" t="s">
        <v>36</v>
      </c>
      <c r="M7891">
        <v>6.1</v>
      </c>
      <c r="N7891">
        <v>1.9</v>
      </c>
      <c r="O7891">
        <v>3543</v>
      </c>
      <c r="P7891">
        <v>55</v>
      </c>
      <c r="Q7891">
        <v>38.4</v>
      </c>
      <c r="R7891">
        <v>28.5</v>
      </c>
      <c r="S7891" t="s">
        <v>34</v>
      </c>
      <c r="T7891" t="s">
        <v>32</v>
      </c>
    </row>
    <row r="7892" spans="1:20" x14ac:dyDescent="0.2">
      <c r="A7892">
        <v>7891</v>
      </c>
      <c r="B7892">
        <v>59</v>
      </c>
      <c r="C7892" t="s">
        <v>25</v>
      </c>
      <c r="D7892">
        <v>150</v>
      </c>
      <c r="E7892">
        <v>104</v>
      </c>
      <c r="F7892" t="s">
        <v>37</v>
      </c>
      <c r="G7892">
        <v>32</v>
      </c>
      <c r="H7892">
        <v>694</v>
      </c>
      <c r="I7892">
        <v>176</v>
      </c>
      <c r="J7892">
        <v>1709</v>
      </c>
      <c r="K7892">
        <v>7.85</v>
      </c>
      <c r="L7892" t="s">
        <v>36</v>
      </c>
      <c r="M7892">
        <v>5.9</v>
      </c>
      <c r="N7892">
        <v>1.9</v>
      </c>
      <c r="O7892">
        <v>2486</v>
      </c>
      <c r="P7892">
        <v>56</v>
      </c>
      <c r="Q7892">
        <v>38.4</v>
      </c>
      <c r="R7892">
        <v>28.5</v>
      </c>
      <c r="S7892" t="s">
        <v>27</v>
      </c>
      <c r="T7892" t="s">
        <v>24</v>
      </c>
    </row>
    <row r="7893" spans="1:20" x14ac:dyDescent="0.2">
      <c r="A7893">
        <v>7892</v>
      </c>
      <c r="B7893">
        <v>40</v>
      </c>
      <c r="C7893" t="s">
        <v>25</v>
      </c>
      <c r="D7893">
        <v>152</v>
      </c>
      <c r="E7893">
        <v>106</v>
      </c>
      <c r="F7893" t="s">
        <v>35</v>
      </c>
      <c r="G7893">
        <v>30</v>
      </c>
      <c r="H7893">
        <v>680</v>
      </c>
      <c r="I7893">
        <v>106</v>
      </c>
      <c r="J7893">
        <v>6591</v>
      </c>
      <c r="K7893">
        <v>14.21</v>
      </c>
      <c r="L7893" t="s">
        <v>31</v>
      </c>
      <c r="M7893">
        <v>8</v>
      </c>
      <c r="N7893">
        <v>1.9</v>
      </c>
      <c r="O7893">
        <v>2914</v>
      </c>
      <c r="P7893">
        <v>85</v>
      </c>
      <c r="Q7893">
        <v>38.4</v>
      </c>
      <c r="R7893">
        <v>28.5</v>
      </c>
      <c r="S7893" t="s">
        <v>34</v>
      </c>
      <c r="T7893" t="s">
        <v>28</v>
      </c>
    </row>
    <row r="7894" spans="1:20" x14ac:dyDescent="0.2">
      <c r="A7894">
        <v>7893</v>
      </c>
      <c r="B7894">
        <v>46</v>
      </c>
      <c r="C7894" t="s">
        <v>29</v>
      </c>
      <c r="D7894">
        <v>196</v>
      </c>
      <c r="E7894">
        <v>77</v>
      </c>
      <c r="F7894" t="s">
        <v>37</v>
      </c>
      <c r="G7894">
        <v>13</v>
      </c>
      <c r="H7894">
        <v>738</v>
      </c>
      <c r="I7894">
        <v>150</v>
      </c>
      <c r="J7894">
        <v>16514</v>
      </c>
      <c r="K7894">
        <v>13.19</v>
      </c>
      <c r="L7894" t="s">
        <v>22</v>
      </c>
      <c r="M7894">
        <v>7.1</v>
      </c>
      <c r="N7894">
        <v>1.9</v>
      </c>
      <c r="O7894">
        <v>3555</v>
      </c>
      <c r="P7894">
        <v>83</v>
      </c>
      <c r="Q7894">
        <v>38.4</v>
      </c>
      <c r="R7894">
        <v>28.5</v>
      </c>
      <c r="S7894" t="s">
        <v>23</v>
      </c>
      <c r="T7894" t="s">
        <v>28</v>
      </c>
    </row>
    <row r="7895" spans="1:20" x14ac:dyDescent="0.2">
      <c r="A7895">
        <v>7894</v>
      </c>
      <c r="B7895">
        <v>33</v>
      </c>
      <c r="C7895" t="s">
        <v>25</v>
      </c>
      <c r="D7895">
        <v>171</v>
      </c>
      <c r="E7895">
        <v>112</v>
      </c>
      <c r="F7895" t="s">
        <v>33</v>
      </c>
      <c r="G7895">
        <v>56</v>
      </c>
      <c r="H7895">
        <v>746</v>
      </c>
      <c r="I7895">
        <v>145</v>
      </c>
      <c r="J7895">
        <v>9327</v>
      </c>
      <c r="K7895">
        <v>14.66</v>
      </c>
      <c r="L7895" t="s">
        <v>22</v>
      </c>
      <c r="M7895">
        <v>9.1</v>
      </c>
      <c r="N7895">
        <v>1.9</v>
      </c>
      <c r="O7895">
        <v>2412</v>
      </c>
      <c r="P7895">
        <v>63</v>
      </c>
      <c r="Q7895">
        <v>38.4</v>
      </c>
      <c r="R7895">
        <v>28.5</v>
      </c>
      <c r="S7895" t="s">
        <v>27</v>
      </c>
      <c r="T7895" t="s">
        <v>24</v>
      </c>
    </row>
    <row r="7896" spans="1:20" x14ac:dyDescent="0.2">
      <c r="A7896">
        <v>7895</v>
      </c>
      <c r="B7896">
        <v>26</v>
      </c>
      <c r="C7896" t="s">
        <v>20</v>
      </c>
      <c r="D7896">
        <v>156</v>
      </c>
      <c r="E7896">
        <v>53</v>
      </c>
      <c r="F7896" t="s">
        <v>21</v>
      </c>
      <c r="G7896">
        <v>87</v>
      </c>
      <c r="H7896">
        <v>649</v>
      </c>
      <c r="I7896">
        <v>138</v>
      </c>
      <c r="J7896">
        <v>13941</v>
      </c>
      <c r="K7896">
        <v>13.22</v>
      </c>
      <c r="L7896" t="s">
        <v>22</v>
      </c>
      <c r="M7896">
        <v>8.5</v>
      </c>
      <c r="N7896">
        <v>1.9</v>
      </c>
      <c r="O7896">
        <v>1553</v>
      </c>
      <c r="P7896">
        <v>72</v>
      </c>
      <c r="Q7896">
        <v>38.4</v>
      </c>
      <c r="R7896">
        <v>28.5</v>
      </c>
      <c r="S7896" t="s">
        <v>27</v>
      </c>
      <c r="T7896" t="s">
        <v>32</v>
      </c>
    </row>
    <row r="7897" spans="1:20" x14ac:dyDescent="0.2">
      <c r="A7897">
        <v>7896</v>
      </c>
      <c r="B7897">
        <v>59</v>
      </c>
      <c r="C7897" t="s">
        <v>20</v>
      </c>
      <c r="D7897">
        <v>198</v>
      </c>
      <c r="E7897">
        <v>73</v>
      </c>
      <c r="F7897" t="s">
        <v>37</v>
      </c>
      <c r="G7897">
        <v>36</v>
      </c>
      <c r="H7897">
        <v>324</v>
      </c>
      <c r="I7897">
        <v>153</v>
      </c>
      <c r="J7897">
        <v>1030</v>
      </c>
      <c r="K7897">
        <v>2.81</v>
      </c>
      <c r="L7897" t="s">
        <v>31</v>
      </c>
      <c r="M7897">
        <v>8.1</v>
      </c>
      <c r="N7897">
        <v>1.9</v>
      </c>
      <c r="O7897">
        <v>1540</v>
      </c>
      <c r="P7897">
        <v>83</v>
      </c>
      <c r="Q7897">
        <v>38.4</v>
      </c>
      <c r="R7897">
        <v>28.5</v>
      </c>
      <c r="S7897" t="s">
        <v>34</v>
      </c>
      <c r="T7897" t="s">
        <v>28</v>
      </c>
    </row>
    <row r="7898" spans="1:20" x14ac:dyDescent="0.2">
      <c r="A7898">
        <v>7897</v>
      </c>
      <c r="B7898">
        <v>22</v>
      </c>
      <c r="C7898" t="s">
        <v>20</v>
      </c>
      <c r="D7898">
        <v>170</v>
      </c>
      <c r="E7898">
        <v>67</v>
      </c>
      <c r="F7898" t="s">
        <v>35</v>
      </c>
      <c r="G7898">
        <v>15</v>
      </c>
      <c r="H7898">
        <v>500</v>
      </c>
      <c r="I7898">
        <v>89</v>
      </c>
      <c r="J7898">
        <v>8389</v>
      </c>
      <c r="K7898">
        <v>4.42</v>
      </c>
      <c r="L7898" t="s">
        <v>31</v>
      </c>
      <c r="M7898">
        <v>9</v>
      </c>
      <c r="N7898">
        <v>1.9</v>
      </c>
      <c r="O7898">
        <v>2231</v>
      </c>
      <c r="P7898">
        <v>59</v>
      </c>
      <c r="Q7898">
        <v>38.4</v>
      </c>
      <c r="R7898">
        <v>28.5</v>
      </c>
      <c r="S7898" t="s">
        <v>34</v>
      </c>
      <c r="T7898" t="s">
        <v>24</v>
      </c>
    </row>
    <row r="7899" spans="1:20" x14ac:dyDescent="0.2">
      <c r="A7899">
        <v>7898</v>
      </c>
      <c r="B7899">
        <v>50</v>
      </c>
      <c r="C7899" t="s">
        <v>29</v>
      </c>
      <c r="D7899">
        <v>186</v>
      </c>
      <c r="E7899">
        <v>73</v>
      </c>
      <c r="F7899" t="s">
        <v>26</v>
      </c>
      <c r="G7899">
        <v>77</v>
      </c>
      <c r="H7899">
        <v>961</v>
      </c>
      <c r="I7899">
        <v>173</v>
      </c>
      <c r="J7899">
        <v>15006</v>
      </c>
      <c r="K7899">
        <v>2.4900000000000002</v>
      </c>
      <c r="L7899" t="s">
        <v>22</v>
      </c>
      <c r="M7899">
        <v>7.5</v>
      </c>
      <c r="N7899">
        <v>1.9</v>
      </c>
      <c r="O7899">
        <v>2289</v>
      </c>
      <c r="P7899">
        <v>86</v>
      </c>
      <c r="Q7899">
        <v>38.4</v>
      </c>
      <c r="R7899">
        <v>28.5</v>
      </c>
      <c r="S7899" t="s">
        <v>27</v>
      </c>
      <c r="T7899" t="s">
        <v>28</v>
      </c>
    </row>
    <row r="7900" spans="1:20" x14ac:dyDescent="0.2">
      <c r="A7900">
        <v>7899</v>
      </c>
      <c r="B7900">
        <v>51</v>
      </c>
      <c r="C7900" t="s">
        <v>29</v>
      </c>
      <c r="D7900">
        <v>181</v>
      </c>
      <c r="E7900">
        <v>119</v>
      </c>
      <c r="F7900" t="s">
        <v>35</v>
      </c>
      <c r="G7900">
        <v>113</v>
      </c>
      <c r="H7900">
        <v>721</v>
      </c>
      <c r="I7900">
        <v>127</v>
      </c>
      <c r="J7900">
        <v>13780</v>
      </c>
      <c r="K7900">
        <v>0.72</v>
      </c>
      <c r="L7900" t="s">
        <v>36</v>
      </c>
      <c r="M7900">
        <v>5.2</v>
      </c>
      <c r="N7900">
        <v>1.9</v>
      </c>
      <c r="O7900">
        <v>3919</v>
      </c>
      <c r="P7900">
        <v>86</v>
      </c>
      <c r="Q7900">
        <v>38.4</v>
      </c>
      <c r="R7900">
        <v>28.5</v>
      </c>
      <c r="S7900" t="s">
        <v>34</v>
      </c>
      <c r="T7900" t="s">
        <v>32</v>
      </c>
    </row>
    <row r="7901" spans="1:20" x14ac:dyDescent="0.2">
      <c r="A7901">
        <v>7900</v>
      </c>
      <c r="B7901">
        <v>27</v>
      </c>
      <c r="C7901" t="s">
        <v>20</v>
      </c>
      <c r="D7901">
        <v>169</v>
      </c>
      <c r="E7901">
        <v>117</v>
      </c>
      <c r="F7901" t="s">
        <v>30</v>
      </c>
      <c r="G7901">
        <v>85</v>
      </c>
      <c r="H7901">
        <v>222</v>
      </c>
      <c r="I7901">
        <v>122</v>
      </c>
      <c r="J7901">
        <v>9521</v>
      </c>
      <c r="K7901">
        <v>11.98</v>
      </c>
      <c r="L7901" t="s">
        <v>31</v>
      </c>
      <c r="M7901">
        <v>4.8</v>
      </c>
      <c r="N7901">
        <v>1.9</v>
      </c>
      <c r="O7901">
        <v>2359</v>
      </c>
      <c r="P7901">
        <v>68</v>
      </c>
      <c r="Q7901">
        <v>38.4</v>
      </c>
      <c r="R7901">
        <v>28.5</v>
      </c>
      <c r="S7901" t="s">
        <v>32</v>
      </c>
      <c r="T7901" t="s">
        <v>24</v>
      </c>
    </row>
    <row r="7902" spans="1:20" x14ac:dyDescent="0.2">
      <c r="A7902">
        <v>7901</v>
      </c>
      <c r="B7902">
        <v>43</v>
      </c>
      <c r="C7902" t="s">
        <v>20</v>
      </c>
      <c r="D7902">
        <v>168</v>
      </c>
      <c r="E7902">
        <v>57</v>
      </c>
      <c r="F7902" t="s">
        <v>21</v>
      </c>
      <c r="G7902">
        <v>76</v>
      </c>
      <c r="H7902">
        <v>541</v>
      </c>
      <c r="I7902">
        <v>172</v>
      </c>
      <c r="J7902">
        <v>19455</v>
      </c>
      <c r="K7902">
        <v>3.83</v>
      </c>
      <c r="L7902" t="s">
        <v>36</v>
      </c>
      <c r="M7902">
        <v>9.3000000000000007</v>
      </c>
      <c r="N7902">
        <v>1.9</v>
      </c>
      <c r="O7902">
        <v>2147</v>
      </c>
      <c r="P7902">
        <v>52</v>
      </c>
      <c r="Q7902">
        <v>38.4</v>
      </c>
      <c r="R7902">
        <v>28.5</v>
      </c>
      <c r="S7902" t="s">
        <v>23</v>
      </c>
      <c r="T7902" t="s">
        <v>32</v>
      </c>
    </row>
    <row r="7903" spans="1:20" x14ac:dyDescent="0.2">
      <c r="A7903">
        <v>7902</v>
      </c>
      <c r="B7903">
        <v>56</v>
      </c>
      <c r="C7903" t="s">
        <v>29</v>
      </c>
      <c r="D7903">
        <v>184</v>
      </c>
      <c r="E7903">
        <v>67</v>
      </c>
      <c r="F7903" t="s">
        <v>33</v>
      </c>
      <c r="G7903">
        <v>110</v>
      </c>
      <c r="H7903">
        <v>383</v>
      </c>
      <c r="I7903">
        <v>127</v>
      </c>
      <c r="J7903">
        <v>5247</v>
      </c>
      <c r="K7903">
        <v>13.91</v>
      </c>
      <c r="L7903" t="s">
        <v>22</v>
      </c>
      <c r="M7903">
        <v>6.6</v>
      </c>
      <c r="N7903">
        <v>1.9</v>
      </c>
      <c r="O7903">
        <v>3584</v>
      </c>
      <c r="P7903">
        <v>89</v>
      </c>
      <c r="Q7903">
        <v>38.4</v>
      </c>
      <c r="R7903">
        <v>28.5</v>
      </c>
      <c r="S7903" t="s">
        <v>27</v>
      </c>
      <c r="T7903" t="s">
        <v>28</v>
      </c>
    </row>
    <row r="7904" spans="1:20" x14ac:dyDescent="0.2">
      <c r="A7904">
        <v>7903</v>
      </c>
      <c r="B7904">
        <v>43</v>
      </c>
      <c r="C7904" t="s">
        <v>29</v>
      </c>
      <c r="D7904">
        <v>197</v>
      </c>
      <c r="E7904">
        <v>85</v>
      </c>
      <c r="F7904" t="s">
        <v>33</v>
      </c>
      <c r="G7904">
        <v>25</v>
      </c>
      <c r="H7904">
        <v>151</v>
      </c>
      <c r="I7904">
        <v>139</v>
      </c>
      <c r="J7904">
        <v>8890</v>
      </c>
      <c r="K7904">
        <v>7.35</v>
      </c>
      <c r="L7904" t="s">
        <v>22</v>
      </c>
      <c r="M7904">
        <v>7.3</v>
      </c>
      <c r="N7904">
        <v>1.9</v>
      </c>
      <c r="O7904">
        <v>2870</v>
      </c>
      <c r="P7904">
        <v>59</v>
      </c>
      <c r="Q7904">
        <v>38.4</v>
      </c>
      <c r="R7904">
        <v>28.5</v>
      </c>
      <c r="S7904" t="s">
        <v>27</v>
      </c>
      <c r="T7904" t="s">
        <v>28</v>
      </c>
    </row>
    <row r="7905" spans="1:20" x14ac:dyDescent="0.2">
      <c r="A7905">
        <v>7904</v>
      </c>
      <c r="B7905">
        <v>58</v>
      </c>
      <c r="C7905" t="s">
        <v>20</v>
      </c>
      <c r="D7905">
        <v>166</v>
      </c>
      <c r="E7905">
        <v>88</v>
      </c>
      <c r="F7905" t="s">
        <v>30</v>
      </c>
      <c r="G7905">
        <v>119</v>
      </c>
      <c r="H7905">
        <v>702</v>
      </c>
      <c r="I7905">
        <v>176</v>
      </c>
      <c r="J7905">
        <v>8777</v>
      </c>
      <c r="K7905">
        <v>14.26</v>
      </c>
      <c r="L7905" t="s">
        <v>36</v>
      </c>
      <c r="M7905">
        <v>6.2</v>
      </c>
      <c r="N7905">
        <v>1.9</v>
      </c>
      <c r="O7905">
        <v>3628</v>
      </c>
      <c r="P7905">
        <v>87</v>
      </c>
      <c r="Q7905">
        <v>38.4</v>
      </c>
      <c r="R7905">
        <v>28.5</v>
      </c>
      <c r="S7905" t="s">
        <v>23</v>
      </c>
      <c r="T7905" t="s">
        <v>28</v>
      </c>
    </row>
    <row r="7906" spans="1:20" x14ac:dyDescent="0.2">
      <c r="A7906">
        <v>7905</v>
      </c>
      <c r="B7906">
        <v>32</v>
      </c>
      <c r="C7906" t="s">
        <v>25</v>
      </c>
      <c r="D7906">
        <v>170</v>
      </c>
      <c r="E7906">
        <v>115</v>
      </c>
      <c r="F7906" t="s">
        <v>21</v>
      </c>
      <c r="G7906">
        <v>18</v>
      </c>
      <c r="H7906">
        <v>278</v>
      </c>
      <c r="I7906">
        <v>161</v>
      </c>
      <c r="J7906">
        <v>8761</v>
      </c>
      <c r="K7906">
        <v>12.81</v>
      </c>
      <c r="L7906" t="s">
        <v>31</v>
      </c>
      <c r="M7906">
        <v>6.7</v>
      </c>
      <c r="N7906">
        <v>1.9</v>
      </c>
      <c r="O7906">
        <v>3702</v>
      </c>
      <c r="P7906">
        <v>67</v>
      </c>
      <c r="Q7906">
        <v>38.4</v>
      </c>
      <c r="R7906">
        <v>28.5</v>
      </c>
      <c r="S7906" t="s">
        <v>27</v>
      </c>
      <c r="T7906" t="s">
        <v>28</v>
      </c>
    </row>
    <row r="7907" spans="1:20" x14ac:dyDescent="0.2">
      <c r="A7907">
        <v>7906</v>
      </c>
      <c r="B7907">
        <v>51</v>
      </c>
      <c r="C7907" t="s">
        <v>29</v>
      </c>
      <c r="D7907">
        <v>182</v>
      </c>
      <c r="E7907">
        <v>75</v>
      </c>
      <c r="F7907" t="s">
        <v>26</v>
      </c>
      <c r="G7907">
        <v>30</v>
      </c>
      <c r="H7907">
        <v>477</v>
      </c>
      <c r="I7907">
        <v>80</v>
      </c>
      <c r="J7907">
        <v>18353</v>
      </c>
      <c r="K7907">
        <v>7.97</v>
      </c>
      <c r="L7907" t="s">
        <v>31</v>
      </c>
      <c r="M7907">
        <v>7.6</v>
      </c>
      <c r="N7907">
        <v>1.9</v>
      </c>
      <c r="O7907">
        <v>1547</v>
      </c>
      <c r="P7907">
        <v>84</v>
      </c>
      <c r="Q7907">
        <v>38.4</v>
      </c>
      <c r="R7907">
        <v>28.5</v>
      </c>
      <c r="S7907" t="s">
        <v>32</v>
      </c>
      <c r="T7907" t="s">
        <v>24</v>
      </c>
    </row>
    <row r="7908" spans="1:20" x14ac:dyDescent="0.2">
      <c r="A7908">
        <v>7907</v>
      </c>
      <c r="B7908">
        <v>24</v>
      </c>
      <c r="C7908" t="s">
        <v>29</v>
      </c>
      <c r="D7908">
        <v>192</v>
      </c>
      <c r="E7908">
        <v>72</v>
      </c>
      <c r="F7908" t="s">
        <v>37</v>
      </c>
      <c r="G7908">
        <v>94</v>
      </c>
      <c r="H7908">
        <v>926</v>
      </c>
      <c r="I7908">
        <v>131</v>
      </c>
      <c r="J7908">
        <v>13912</v>
      </c>
      <c r="K7908">
        <v>14.02</v>
      </c>
      <c r="L7908" t="s">
        <v>31</v>
      </c>
      <c r="M7908">
        <v>6.2</v>
      </c>
      <c r="N7908">
        <v>1.9</v>
      </c>
      <c r="O7908">
        <v>1952</v>
      </c>
      <c r="P7908">
        <v>63</v>
      </c>
      <c r="Q7908">
        <v>38.4</v>
      </c>
      <c r="R7908">
        <v>28.5</v>
      </c>
      <c r="S7908" t="s">
        <v>32</v>
      </c>
      <c r="T7908" t="s">
        <v>24</v>
      </c>
    </row>
    <row r="7909" spans="1:20" x14ac:dyDescent="0.2">
      <c r="A7909">
        <v>7908</v>
      </c>
      <c r="B7909">
        <v>22</v>
      </c>
      <c r="C7909" t="s">
        <v>20</v>
      </c>
      <c r="D7909">
        <v>196</v>
      </c>
      <c r="E7909">
        <v>53</v>
      </c>
      <c r="F7909" t="s">
        <v>30</v>
      </c>
      <c r="G7909">
        <v>69</v>
      </c>
      <c r="H7909">
        <v>960</v>
      </c>
      <c r="I7909">
        <v>140</v>
      </c>
      <c r="J7909">
        <v>15225</v>
      </c>
      <c r="K7909">
        <v>13.55</v>
      </c>
      <c r="L7909" t="s">
        <v>31</v>
      </c>
      <c r="M7909">
        <v>9.8000000000000007</v>
      </c>
      <c r="N7909">
        <v>1.9</v>
      </c>
      <c r="O7909">
        <v>3957</v>
      </c>
      <c r="P7909">
        <v>63</v>
      </c>
      <c r="Q7909">
        <v>38.4</v>
      </c>
      <c r="R7909">
        <v>28.5</v>
      </c>
      <c r="S7909" t="s">
        <v>27</v>
      </c>
      <c r="T7909" t="s">
        <v>28</v>
      </c>
    </row>
    <row r="7910" spans="1:20" x14ac:dyDescent="0.2">
      <c r="A7910">
        <v>7909</v>
      </c>
      <c r="B7910">
        <v>52</v>
      </c>
      <c r="C7910" t="s">
        <v>29</v>
      </c>
      <c r="D7910">
        <v>198</v>
      </c>
      <c r="E7910">
        <v>92</v>
      </c>
      <c r="F7910" t="s">
        <v>26</v>
      </c>
      <c r="G7910">
        <v>107</v>
      </c>
      <c r="H7910">
        <v>148</v>
      </c>
      <c r="I7910">
        <v>152</v>
      </c>
      <c r="J7910">
        <v>4412</v>
      </c>
      <c r="K7910">
        <v>4.9000000000000004</v>
      </c>
      <c r="L7910" t="s">
        <v>31</v>
      </c>
      <c r="M7910">
        <v>7.5</v>
      </c>
      <c r="N7910">
        <v>1.9</v>
      </c>
      <c r="O7910">
        <v>3081</v>
      </c>
      <c r="P7910">
        <v>52</v>
      </c>
      <c r="Q7910">
        <v>38.4</v>
      </c>
      <c r="R7910">
        <v>28.5</v>
      </c>
      <c r="S7910" t="s">
        <v>23</v>
      </c>
      <c r="T7910" t="s">
        <v>24</v>
      </c>
    </row>
    <row r="7911" spans="1:20" x14ac:dyDescent="0.2">
      <c r="A7911">
        <v>7910</v>
      </c>
      <c r="B7911">
        <v>25</v>
      </c>
      <c r="C7911" t="s">
        <v>29</v>
      </c>
      <c r="D7911">
        <v>150</v>
      </c>
      <c r="E7911">
        <v>54</v>
      </c>
      <c r="F7911" t="s">
        <v>37</v>
      </c>
      <c r="G7911">
        <v>110</v>
      </c>
      <c r="H7911">
        <v>178</v>
      </c>
      <c r="I7911">
        <v>145</v>
      </c>
      <c r="J7911">
        <v>8568</v>
      </c>
      <c r="K7911">
        <v>6.9</v>
      </c>
      <c r="L7911" t="s">
        <v>36</v>
      </c>
      <c r="M7911">
        <v>9.8000000000000007</v>
      </c>
      <c r="N7911">
        <v>1.9</v>
      </c>
      <c r="O7911">
        <v>1741</v>
      </c>
      <c r="P7911">
        <v>87</v>
      </c>
      <c r="Q7911">
        <v>38.4</v>
      </c>
      <c r="R7911">
        <v>28.5</v>
      </c>
      <c r="S7911" t="s">
        <v>32</v>
      </c>
      <c r="T7911" t="s">
        <v>32</v>
      </c>
    </row>
    <row r="7912" spans="1:20" x14ac:dyDescent="0.2">
      <c r="A7912">
        <v>7911</v>
      </c>
      <c r="B7912">
        <v>26</v>
      </c>
      <c r="C7912" t="s">
        <v>29</v>
      </c>
      <c r="D7912">
        <v>159</v>
      </c>
      <c r="E7912">
        <v>56</v>
      </c>
      <c r="F7912" t="s">
        <v>37</v>
      </c>
      <c r="G7912">
        <v>52</v>
      </c>
      <c r="H7912">
        <v>857</v>
      </c>
      <c r="I7912">
        <v>108</v>
      </c>
      <c r="J7912">
        <v>8497</v>
      </c>
      <c r="K7912">
        <v>7.66</v>
      </c>
      <c r="L7912" t="s">
        <v>36</v>
      </c>
      <c r="M7912">
        <v>4.5</v>
      </c>
      <c r="N7912">
        <v>1.9</v>
      </c>
      <c r="O7912">
        <v>1982</v>
      </c>
      <c r="P7912">
        <v>72</v>
      </c>
      <c r="Q7912">
        <v>38.4</v>
      </c>
      <c r="R7912">
        <v>28.5</v>
      </c>
      <c r="S7912" t="s">
        <v>27</v>
      </c>
      <c r="T7912" t="s">
        <v>24</v>
      </c>
    </row>
    <row r="7913" spans="1:20" x14ac:dyDescent="0.2">
      <c r="A7913">
        <v>7912</v>
      </c>
      <c r="B7913">
        <v>45</v>
      </c>
      <c r="C7913" t="s">
        <v>25</v>
      </c>
      <c r="D7913">
        <v>198</v>
      </c>
      <c r="E7913">
        <v>69</v>
      </c>
      <c r="F7913" t="s">
        <v>33</v>
      </c>
      <c r="G7913">
        <v>112</v>
      </c>
      <c r="H7913">
        <v>946</v>
      </c>
      <c r="I7913">
        <v>129</v>
      </c>
      <c r="J7913">
        <v>10968</v>
      </c>
      <c r="K7913">
        <v>5.95</v>
      </c>
      <c r="L7913" t="s">
        <v>22</v>
      </c>
      <c r="M7913">
        <v>9.5</v>
      </c>
      <c r="N7913">
        <v>1.9</v>
      </c>
      <c r="O7913">
        <v>3326</v>
      </c>
      <c r="P7913">
        <v>86</v>
      </c>
      <c r="Q7913">
        <v>38.4</v>
      </c>
      <c r="R7913">
        <v>28.5</v>
      </c>
      <c r="S7913" t="s">
        <v>23</v>
      </c>
      <c r="T7913" t="s">
        <v>28</v>
      </c>
    </row>
    <row r="7914" spans="1:20" x14ac:dyDescent="0.2">
      <c r="A7914">
        <v>7913</v>
      </c>
      <c r="B7914">
        <v>24</v>
      </c>
      <c r="C7914" t="s">
        <v>29</v>
      </c>
      <c r="D7914">
        <v>172</v>
      </c>
      <c r="E7914">
        <v>114</v>
      </c>
      <c r="F7914" t="s">
        <v>26</v>
      </c>
      <c r="G7914">
        <v>72</v>
      </c>
      <c r="H7914">
        <v>858</v>
      </c>
      <c r="I7914">
        <v>122</v>
      </c>
      <c r="J7914">
        <v>18752</v>
      </c>
      <c r="K7914">
        <v>9.02</v>
      </c>
      <c r="L7914" t="s">
        <v>36</v>
      </c>
      <c r="M7914">
        <v>8.9</v>
      </c>
      <c r="N7914">
        <v>1.9</v>
      </c>
      <c r="O7914">
        <v>2585</v>
      </c>
      <c r="P7914">
        <v>87</v>
      </c>
      <c r="Q7914">
        <v>38.4</v>
      </c>
      <c r="R7914">
        <v>28.5</v>
      </c>
      <c r="S7914" t="s">
        <v>32</v>
      </c>
      <c r="T7914" t="s">
        <v>32</v>
      </c>
    </row>
    <row r="7915" spans="1:20" x14ac:dyDescent="0.2">
      <c r="A7915">
        <v>7914</v>
      </c>
      <c r="B7915">
        <v>24</v>
      </c>
      <c r="C7915" t="s">
        <v>20</v>
      </c>
      <c r="D7915">
        <v>177</v>
      </c>
      <c r="E7915">
        <v>78</v>
      </c>
      <c r="F7915" t="s">
        <v>26</v>
      </c>
      <c r="G7915">
        <v>84</v>
      </c>
      <c r="H7915">
        <v>895</v>
      </c>
      <c r="I7915">
        <v>95</v>
      </c>
      <c r="J7915">
        <v>13872</v>
      </c>
      <c r="K7915">
        <v>9.2899999999999991</v>
      </c>
      <c r="L7915" t="s">
        <v>22</v>
      </c>
      <c r="M7915">
        <v>9.8000000000000007</v>
      </c>
      <c r="N7915">
        <v>1.9</v>
      </c>
      <c r="O7915">
        <v>1847</v>
      </c>
      <c r="P7915">
        <v>84</v>
      </c>
      <c r="Q7915">
        <v>38.4</v>
      </c>
      <c r="R7915">
        <v>28.5</v>
      </c>
      <c r="S7915" t="s">
        <v>27</v>
      </c>
      <c r="T7915" t="s">
        <v>32</v>
      </c>
    </row>
    <row r="7916" spans="1:20" x14ac:dyDescent="0.2">
      <c r="A7916">
        <v>7915</v>
      </c>
      <c r="B7916">
        <v>24</v>
      </c>
      <c r="C7916" t="s">
        <v>25</v>
      </c>
      <c r="D7916">
        <v>159</v>
      </c>
      <c r="E7916">
        <v>68</v>
      </c>
      <c r="F7916" t="s">
        <v>33</v>
      </c>
      <c r="G7916">
        <v>29</v>
      </c>
      <c r="H7916">
        <v>719</v>
      </c>
      <c r="I7916">
        <v>86</v>
      </c>
      <c r="J7916">
        <v>18862</v>
      </c>
      <c r="K7916">
        <v>2</v>
      </c>
      <c r="L7916" t="s">
        <v>31</v>
      </c>
      <c r="M7916">
        <v>8.6</v>
      </c>
      <c r="N7916">
        <v>1.9</v>
      </c>
      <c r="O7916">
        <v>3499</v>
      </c>
      <c r="P7916">
        <v>62</v>
      </c>
      <c r="Q7916">
        <v>38.4</v>
      </c>
      <c r="R7916">
        <v>28.5</v>
      </c>
      <c r="S7916" t="s">
        <v>23</v>
      </c>
      <c r="T7916" t="s">
        <v>32</v>
      </c>
    </row>
    <row r="7917" spans="1:20" x14ac:dyDescent="0.2">
      <c r="A7917">
        <v>7916</v>
      </c>
      <c r="B7917">
        <v>53</v>
      </c>
      <c r="C7917" t="s">
        <v>29</v>
      </c>
      <c r="D7917">
        <v>170</v>
      </c>
      <c r="E7917">
        <v>95</v>
      </c>
      <c r="F7917" t="s">
        <v>37</v>
      </c>
      <c r="G7917">
        <v>46</v>
      </c>
      <c r="H7917">
        <v>201</v>
      </c>
      <c r="I7917">
        <v>106</v>
      </c>
      <c r="J7917">
        <v>12417</v>
      </c>
      <c r="K7917">
        <v>14.42</v>
      </c>
      <c r="L7917" t="s">
        <v>36</v>
      </c>
      <c r="M7917">
        <v>9.4</v>
      </c>
      <c r="N7917">
        <v>1.9</v>
      </c>
      <c r="O7917">
        <v>1953</v>
      </c>
      <c r="P7917">
        <v>56</v>
      </c>
      <c r="Q7917">
        <v>38.4</v>
      </c>
      <c r="R7917">
        <v>28.5</v>
      </c>
      <c r="S7917" t="s">
        <v>34</v>
      </c>
      <c r="T7917" t="s">
        <v>24</v>
      </c>
    </row>
    <row r="7918" spans="1:20" x14ac:dyDescent="0.2">
      <c r="A7918">
        <v>7917</v>
      </c>
      <c r="B7918">
        <v>45</v>
      </c>
      <c r="C7918" t="s">
        <v>25</v>
      </c>
      <c r="D7918">
        <v>194</v>
      </c>
      <c r="E7918">
        <v>82</v>
      </c>
      <c r="F7918" t="s">
        <v>21</v>
      </c>
      <c r="G7918">
        <v>56</v>
      </c>
      <c r="H7918">
        <v>577</v>
      </c>
      <c r="I7918">
        <v>162</v>
      </c>
      <c r="J7918">
        <v>16023</v>
      </c>
      <c r="K7918">
        <v>14.44</v>
      </c>
      <c r="L7918" t="s">
        <v>31</v>
      </c>
      <c r="M7918">
        <v>6.8</v>
      </c>
      <c r="N7918">
        <v>1.9</v>
      </c>
      <c r="O7918">
        <v>2670</v>
      </c>
      <c r="P7918">
        <v>63</v>
      </c>
      <c r="Q7918">
        <v>38.4</v>
      </c>
      <c r="R7918">
        <v>28.5</v>
      </c>
      <c r="S7918" t="s">
        <v>32</v>
      </c>
      <c r="T7918" t="s">
        <v>28</v>
      </c>
    </row>
    <row r="7919" spans="1:20" x14ac:dyDescent="0.2">
      <c r="A7919">
        <v>7918</v>
      </c>
      <c r="B7919">
        <v>28</v>
      </c>
      <c r="C7919" t="s">
        <v>29</v>
      </c>
      <c r="D7919">
        <v>160</v>
      </c>
      <c r="E7919">
        <v>76</v>
      </c>
      <c r="F7919" t="s">
        <v>26</v>
      </c>
      <c r="G7919">
        <v>39</v>
      </c>
      <c r="H7919">
        <v>174</v>
      </c>
      <c r="I7919">
        <v>82</v>
      </c>
      <c r="J7919">
        <v>7901</v>
      </c>
      <c r="K7919">
        <v>6.11</v>
      </c>
      <c r="L7919" t="s">
        <v>31</v>
      </c>
      <c r="M7919">
        <v>4.0999999999999996</v>
      </c>
      <c r="N7919">
        <v>1.9</v>
      </c>
      <c r="O7919">
        <v>2952</v>
      </c>
      <c r="P7919">
        <v>51</v>
      </c>
      <c r="Q7919">
        <v>38.4</v>
      </c>
      <c r="R7919">
        <v>28.5</v>
      </c>
      <c r="S7919" t="s">
        <v>23</v>
      </c>
      <c r="T7919" t="s">
        <v>28</v>
      </c>
    </row>
    <row r="7920" spans="1:20" x14ac:dyDescent="0.2">
      <c r="A7920">
        <v>7919</v>
      </c>
      <c r="B7920">
        <v>24</v>
      </c>
      <c r="C7920" t="s">
        <v>25</v>
      </c>
      <c r="D7920">
        <v>188</v>
      </c>
      <c r="E7920">
        <v>114</v>
      </c>
      <c r="F7920" t="s">
        <v>21</v>
      </c>
      <c r="G7920">
        <v>84</v>
      </c>
      <c r="H7920">
        <v>623</v>
      </c>
      <c r="I7920">
        <v>161</v>
      </c>
      <c r="J7920">
        <v>1655</v>
      </c>
      <c r="K7920">
        <v>6.4</v>
      </c>
      <c r="L7920" t="s">
        <v>36</v>
      </c>
      <c r="M7920">
        <v>6.7</v>
      </c>
      <c r="N7920">
        <v>1.9</v>
      </c>
      <c r="O7920">
        <v>2399</v>
      </c>
      <c r="P7920">
        <v>54</v>
      </c>
      <c r="Q7920">
        <v>38.4</v>
      </c>
      <c r="R7920">
        <v>28.5</v>
      </c>
      <c r="S7920" t="s">
        <v>23</v>
      </c>
      <c r="T7920" t="s">
        <v>28</v>
      </c>
    </row>
    <row r="7921" spans="1:20" x14ac:dyDescent="0.2">
      <c r="A7921">
        <v>7920</v>
      </c>
      <c r="B7921">
        <v>54</v>
      </c>
      <c r="C7921" t="s">
        <v>20</v>
      </c>
      <c r="D7921">
        <v>174</v>
      </c>
      <c r="E7921">
        <v>65</v>
      </c>
      <c r="F7921" t="s">
        <v>26</v>
      </c>
      <c r="G7921">
        <v>104</v>
      </c>
      <c r="H7921">
        <v>126</v>
      </c>
      <c r="I7921">
        <v>90</v>
      </c>
      <c r="J7921">
        <v>2338</v>
      </c>
      <c r="K7921">
        <v>1.89</v>
      </c>
      <c r="L7921" t="s">
        <v>31</v>
      </c>
      <c r="M7921">
        <v>9.1</v>
      </c>
      <c r="N7921">
        <v>1.9</v>
      </c>
      <c r="O7921">
        <v>3571</v>
      </c>
      <c r="P7921">
        <v>81</v>
      </c>
      <c r="Q7921">
        <v>38.4</v>
      </c>
      <c r="R7921">
        <v>28.5</v>
      </c>
      <c r="S7921" t="s">
        <v>34</v>
      </c>
      <c r="T7921" t="s">
        <v>28</v>
      </c>
    </row>
    <row r="7922" spans="1:20" x14ac:dyDescent="0.2">
      <c r="A7922">
        <v>7921</v>
      </c>
      <c r="B7922">
        <v>54</v>
      </c>
      <c r="C7922" t="s">
        <v>29</v>
      </c>
      <c r="D7922">
        <v>167</v>
      </c>
      <c r="E7922">
        <v>108</v>
      </c>
      <c r="F7922" t="s">
        <v>37</v>
      </c>
      <c r="G7922">
        <v>15</v>
      </c>
      <c r="H7922">
        <v>192</v>
      </c>
      <c r="I7922">
        <v>89</v>
      </c>
      <c r="J7922">
        <v>10569</v>
      </c>
      <c r="K7922">
        <v>1.78</v>
      </c>
      <c r="L7922" t="s">
        <v>31</v>
      </c>
      <c r="M7922">
        <v>6.3</v>
      </c>
      <c r="N7922">
        <v>1.9</v>
      </c>
      <c r="O7922">
        <v>1696</v>
      </c>
      <c r="P7922">
        <v>83</v>
      </c>
      <c r="Q7922">
        <v>38.4</v>
      </c>
      <c r="R7922">
        <v>28.5</v>
      </c>
      <c r="S7922" t="s">
        <v>32</v>
      </c>
      <c r="T7922" t="s">
        <v>24</v>
      </c>
    </row>
    <row r="7923" spans="1:20" x14ac:dyDescent="0.2">
      <c r="A7923">
        <v>7922</v>
      </c>
      <c r="B7923">
        <v>49</v>
      </c>
      <c r="C7923" t="s">
        <v>25</v>
      </c>
      <c r="D7923">
        <v>162</v>
      </c>
      <c r="E7923">
        <v>111</v>
      </c>
      <c r="F7923" t="s">
        <v>30</v>
      </c>
      <c r="G7923">
        <v>90</v>
      </c>
      <c r="H7923">
        <v>467</v>
      </c>
      <c r="I7923">
        <v>166</v>
      </c>
      <c r="J7923">
        <v>3930</v>
      </c>
      <c r="K7923">
        <v>14.62</v>
      </c>
      <c r="L7923" t="s">
        <v>36</v>
      </c>
      <c r="M7923">
        <v>5.4</v>
      </c>
      <c r="N7923">
        <v>1.9</v>
      </c>
      <c r="O7923">
        <v>2779</v>
      </c>
      <c r="P7923">
        <v>88</v>
      </c>
      <c r="Q7923">
        <v>38.4</v>
      </c>
      <c r="R7923">
        <v>28.5</v>
      </c>
      <c r="S7923" t="s">
        <v>23</v>
      </c>
      <c r="T7923" t="s">
        <v>28</v>
      </c>
    </row>
    <row r="7924" spans="1:20" x14ac:dyDescent="0.2">
      <c r="A7924">
        <v>7923</v>
      </c>
      <c r="B7924">
        <v>55</v>
      </c>
      <c r="C7924" t="s">
        <v>29</v>
      </c>
      <c r="D7924">
        <v>198</v>
      </c>
      <c r="E7924">
        <v>70</v>
      </c>
      <c r="F7924" t="s">
        <v>26</v>
      </c>
      <c r="G7924">
        <v>16</v>
      </c>
      <c r="H7924">
        <v>928</v>
      </c>
      <c r="I7924">
        <v>118</v>
      </c>
      <c r="J7924">
        <v>12212</v>
      </c>
      <c r="K7924">
        <v>1.32</v>
      </c>
      <c r="L7924" t="s">
        <v>22</v>
      </c>
      <c r="M7924">
        <v>9.1999999999999993</v>
      </c>
      <c r="N7924">
        <v>1.9</v>
      </c>
      <c r="O7924">
        <v>1739</v>
      </c>
      <c r="P7924">
        <v>84</v>
      </c>
      <c r="Q7924">
        <v>38.4</v>
      </c>
      <c r="R7924">
        <v>28.5</v>
      </c>
      <c r="S7924" t="s">
        <v>32</v>
      </c>
      <c r="T7924" t="s">
        <v>32</v>
      </c>
    </row>
    <row r="7925" spans="1:20" x14ac:dyDescent="0.2">
      <c r="A7925">
        <v>7924</v>
      </c>
      <c r="B7925">
        <v>54</v>
      </c>
      <c r="C7925" t="s">
        <v>25</v>
      </c>
      <c r="D7925">
        <v>153</v>
      </c>
      <c r="E7925">
        <v>117</v>
      </c>
      <c r="F7925" t="s">
        <v>21</v>
      </c>
      <c r="G7925">
        <v>89</v>
      </c>
      <c r="H7925">
        <v>985</v>
      </c>
      <c r="I7925">
        <v>115</v>
      </c>
      <c r="J7925">
        <v>3692</v>
      </c>
      <c r="K7925">
        <v>14.59</v>
      </c>
      <c r="L7925" t="s">
        <v>31</v>
      </c>
      <c r="M7925">
        <v>4.5</v>
      </c>
      <c r="N7925">
        <v>1.9</v>
      </c>
      <c r="O7925">
        <v>2230</v>
      </c>
      <c r="P7925">
        <v>57</v>
      </c>
      <c r="Q7925">
        <v>38.4</v>
      </c>
      <c r="R7925">
        <v>28.5</v>
      </c>
      <c r="S7925" t="s">
        <v>23</v>
      </c>
      <c r="T7925" t="s">
        <v>28</v>
      </c>
    </row>
    <row r="7926" spans="1:20" x14ac:dyDescent="0.2">
      <c r="A7926">
        <v>7925</v>
      </c>
      <c r="B7926">
        <v>57</v>
      </c>
      <c r="C7926" t="s">
        <v>20</v>
      </c>
      <c r="D7926">
        <v>162</v>
      </c>
      <c r="E7926">
        <v>94</v>
      </c>
      <c r="F7926" t="s">
        <v>21</v>
      </c>
      <c r="G7926">
        <v>99</v>
      </c>
      <c r="H7926">
        <v>807</v>
      </c>
      <c r="I7926">
        <v>112</v>
      </c>
      <c r="J7926">
        <v>15032</v>
      </c>
      <c r="K7926">
        <v>8.92</v>
      </c>
      <c r="L7926" t="s">
        <v>22</v>
      </c>
      <c r="M7926">
        <v>5.2</v>
      </c>
      <c r="N7926">
        <v>1.9</v>
      </c>
      <c r="O7926">
        <v>2072</v>
      </c>
      <c r="P7926">
        <v>69</v>
      </c>
      <c r="Q7926">
        <v>38.4</v>
      </c>
      <c r="R7926">
        <v>28.5</v>
      </c>
      <c r="S7926" t="s">
        <v>23</v>
      </c>
      <c r="T7926" t="s">
        <v>24</v>
      </c>
    </row>
    <row r="7927" spans="1:20" x14ac:dyDescent="0.2">
      <c r="A7927">
        <v>7926</v>
      </c>
      <c r="B7927">
        <v>21</v>
      </c>
      <c r="C7927" t="s">
        <v>25</v>
      </c>
      <c r="D7927">
        <v>190</v>
      </c>
      <c r="E7927">
        <v>118</v>
      </c>
      <c r="F7927" t="s">
        <v>35</v>
      </c>
      <c r="G7927">
        <v>100</v>
      </c>
      <c r="H7927">
        <v>885</v>
      </c>
      <c r="I7927">
        <v>93</v>
      </c>
      <c r="J7927">
        <v>3933</v>
      </c>
      <c r="K7927">
        <v>9.0399999999999991</v>
      </c>
      <c r="L7927" t="s">
        <v>36</v>
      </c>
      <c r="M7927">
        <v>9.4</v>
      </c>
      <c r="N7927">
        <v>1.9</v>
      </c>
      <c r="O7927">
        <v>3306</v>
      </c>
      <c r="P7927">
        <v>81</v>
      </c>
      <c r="Q7927">
        <v>38.4</v>
      </c>
      <c r="R7927">
        <v>28.5</v>
      </c>
      <c r="S7927" t="s">
        <v>32</v>
      </c>
      <c r="T7927" t="s">
        <v>24</v>
      </c>
    </row>
    <row r="7928" spans="1:20" x14ac:dyDescent="0.2">
      <c r="A7928">
        <v>7927</v>
      </c>
      <c r="B7928">
        <v>19</v>
      </c>
      <c r="C7928" t="s">
        <v>25</v>
      </c>
      <c r="D7928">
        <v>163</v>
      </c>
      <c r="E7928">
        <v>55</v>
      </c>
      <c r="F7928" t="s">
        <v>21</v>
      </c>
      <c r="G7928">
        <v>39</v>
      </c>
      <c r="H7928">
        <v>637</v>
      </c>
      <c r="I7928">
        <v>137</v>
      </c>
      <c r="J7928">
        <v>18463</v>
      </c>
      <c r="K7928">
        <v>7.14</v>
      </c>
      <c r="L7928" t="s">
        <v>22</v>
      </c>
      <c r="M7928">
        <v>9.6</v>
      </c>
      <c r="N7928">
        <v>1.9</v>
      </c>
      <c r="O7928">
        <v>3927</v>
      </c>
      <c r="P7928">
        <v>81</v>
      </c>
      <c r="Q7928">
        <v>38.4</v>
      </c>
      <c r="R7928">
        <v>28.5</v>
      </c>
      <c r="S7928" t="s">
        <v>32</v>
      </c>
      <c r="T7928" t="s">
        <v>28</v>
      </c>
    </row>
    <row r="7929" spans="1:20" x14ac:dyDescent="0.2">
      <c r="A7929">
        <v>7928</v>
      </c>
      <c r="B7929">
        <v>51</v>
      </c>
      <c r="C7929" t="s">
        <v>25</v>
      </c>
      <c r="D7929">
        <v>161</v>
      </c>
      <c r="E7929">
        <v>98</v>
      </c>
      <c r="F7929" t="s">
        <v>33</v>
      </c>
      <c r="G7929">
        <v>102</v>
      </c>
      <c r="H7929">
        <v>872</v>
      </c>
      <c r="I7929">
        <v>177</v>
      </c>
      <c r="J7929">
        <v>8811</v>
      </c>
      <c r="K7929">
        <v>13.24</v>
      </c>
      <c r="L7929" t="s">
        <v>22</v>
      </c>
      <c r="M7929">
        <v>4.8</v>
      </c>
      <c r="N7929">
        <v>1.9</v>
      </c>
      <c r="O7929">
        <v>3862</v>
      </c>
      <c r="P7929">
        <v>74</v>
      </c>
      <c r="Q7929">
        <v>38.4</v>
      </c>
      <c r="R7929">
        <v>28.5</v>
      </c>
      <c r="S7929" t="s">
        <v>27</v>
      </c>
      <c r="T7929" t="s">
        <v>32</v>
      </c>
    </row>
    <row r="7930" spans="1:20" x14ac:dyDescent="0.2">
      <c r="A7930">
        <v>7929</v>
      </c>
      <c r="B7930">
        <v>32</v>
      </c>
      <c r="C7930" t="s">
        <v>25</v>
      </c>
      <c r="D7930">
        <v>195</v>
      </c>
      <c r="E7930">
        <v>93</v>
      </c>
      <c r="F7930" t="s">
        <v>26</v>
      </c>
      <c r="G7930">
        <v>52</v>
      </c>
      <c r="H7930">
        <v>477</v>
      </c>
      <c r="I7930">
        <v>154</v>
      </c>
      <c r="J7930">
        <v>6949</v>
      </c>
      <c r="K7930">
        <v>11.86</v>
      </c>
      <c r="L7930" t="s">
        <v>31</v>
      </c>
      <c r="M7930">
        <v>8.1</v>
      </c>
      <c r="N7930">
        <v>1.9</v>
      </c>
      <c r="O7930">
        <v>1547</v>
      </c>
      <c r="P7930">
        <v>68</v>
      </c>
      <c r="Q7930">
        <v>38.4</v>
      </c>
      <c r="R7930">
        <v>28.5</v>
      </c>
      <c r="S7930" t="s">
        <v>32</v>
      </c>
      <c r="T7930" t="s">
        <v>32</v>
      </c>
    </row>
    <row r="7931" spans="1:20" x14ac:dyDescent="0.2">
      <c r="A7931">
        <v>7930</v>
      </c>
      <c r="B7931">
        <v>36</v>
      </c>
      <c r="C7931" t="s">
        <v>29</v>
      </c>
      <c r="D7931">
        <v>163</v>
      </c>
      <c r="E7931">
        <v>66</v>
      </c>
      <c r="F7931" t="s">
        <v>37</v>
      </c>
      <c r="G7931">
        <v>33</v>
      </c>
      <c r="H7931">
        <v>317</v>
      </c>
      <c r="I7931">
        <v>132</v>
      </c>
      <c r="J7931">
        <v>13562</v>
      </c>
      <c r="K7931">
        <v>11.04</v>
      </c>
      <c r="L7931" t="s">
        <v>36</v>
      </c>
      <c r="M7931">
        <v>7.9</v>
      </c>
      <c r="N7931">
        <v>1.9</v>
      </c>
      <c r="O7931">
        <v>3129</v>
      </c>
      <c r="P7931">
        <v>85</v>
      </c>
      <c r="Q7931">
        <v>38.4</v>
      </c>
      <c r="R7931">
        <v>28.5</v>
      </c>
      <c r="S7931" t="s">
        <v>32</v>
      </c>
      <c r="T7931" t="s">
        <v>28</v>
      </c>
    </row>
    <row r="7932" spans="1:20" x14ac:dyDescent="0.2">
      <c r="A7932">
        <v>7931</v>
      </c>
      <c r="B7932">
        <v>53</v>
      </c>
      <c r="C7932" t="s">
        <v>29</v>
      </c>
      <c r="D7932">
        <v>154</v>
      </c>
      <c r="E7932">
        <v>58</v>
      </c>
      <c r="F7932" t="s">
        <v>30</v>
      </c>
      <c r="G7932">
        <v>72</v>
      </c>
      <c r="H7932">
        <v>504</v>
      </c>
      <c r="I7932">
        <v>128</v>
      </c>
      <c r="J7932">
        <v>10046</v>
      </c>
      <c r="K7932">
        <v>12.02</v>
      </c>
      <c r="L7932" t="s">
        <v>22</v>
      </c>
      <c r="M7932">
        <v>7.5</v>
      </c>
      <c r="N7932">
        <v>1.9</v>
      </c>
      <c r="O7932">
        <v>3817</v>
      </c>
      <c r="P7932">
        <v>77</v>
      </c>
      <c r="Q7932">
        <v>38.4</v>
      </c>
      <c r="R7932">
        <v>28.5</v>
      </c>
      <c r="S7932" t="s">
        <v>27</v>
      </c>
      <c r="T7932" t="s">
        <v>32</v>
      </c>
    </row>
    <row r="7933" spans="1:20" x14ac:dyDescent="0.2">
      <c r="A7933">
        <v>7932</v>
      </c>
      <c r="B7933">
        <v>23</v>
      </c>
      <c r="C7933" t="s">
        <v>20</v>
      </c>
      <c r="D7933">
        <v>192</v>
      </c>
      <c r="E7933">
        <v>61</v>
      </c>
      <c r="F7933" t="s">
        <v>37</v>
      </c>
      <c r="G7933">
        <v>25</v>
      </c>
      <c r="H7933">
        <v>757</v>
      </c>
      <c r="I7933">
        <v>140</v>
      </c>
      <c r="J7933">
        <v>2208</v>
      </c>
      <c r="K7933">
        <v>10.74</v>
      </c>
      <c r="L7933" t="s">
        <v>31</v>
      </c>
      <c r="M7933">
        <v>7.6</v>
      </c>
      <c r="N7933">
        <v>1.9</v>
      </c>
      <c r="O7933">
        <v>2929</v>
      </c>
      <c r="P7933">
        <v>80</v>
      </c>
      <c r="Q7933">
        <v>38.4</v>
      </c>
      <c r="R7933">
        <v>28.5</v>
      </c>
      <c r="S7933" t="s">
        <v>23</v>
      </c>
      <c r="T7933" t="s">
        <v>24</v>
      </c>
    </row>
    <row r="7934" spans="1:20" x14ac:dyDescent="0.2">
      <c r="A7934">
        <v>7933</v>
      </c>
      <c r="B7934">
        <v>32</v>
      </c>
      <c r="C7934" t="s">
        <v>25</v>
      </c>
      <c r="D7934">
        <v>186</v>
      </c>
      <c r="E7934">
        <v>68</v>
      </c>
      <c r="F7934" t="s">
        <v>33</v>
      </c>
      <c r="G7934">
        <v>24</v>
      </c>
      <c r="H7934">
        <v>375</v>
      </c>
      <c r="I7934">
        <v>99</v>
      </c>
      <c r="J7934">
        <v>1395</v>
      </c>
      <c r="K7934">
        <v>7.48</v>
      </c>
      <c r="L7934" t="s">
        <v>31</v>
      </c>
      <c r="M7934">
        <v>5.3</v>
      </c>
      <c r="N7934">
        <v>1.9</v>
      </c>
      <c r="O7934">
        <v>1702</v>
      </c>
      <c r="P7934">
        <v>56</v>
      </c>
      <c r="Q7934">
        <v>38.4</v>
      </c>
      <c r="R7934">
        <v>28.5</v>
      </c>
      <c r="S7934" t="s">
        <v>27</v>
      </c>
      <c r="T7934" t="s">
        <v>24</v>
      </c>
    </row>
    <row r="7935" spans="1:20" x14ac:dyDescent="0.2">
      <c r="A7935">
        <v>7934</v>
      </c>
      <c r="B7935">
        <v>35</v>
      </c>
      <c r="C7935" t="s">
        <v>25</v>
      </c>
      <c r="D7935">
        <v>178</v>
      </c>
      <c r="E7935">
        <v>59</v>
      </c>
      <c r="F7935" t="s">
        <v>35</v>
      </c>
      <c r="G7935">
        <v>19</v>
      </c>
      <c r="H7935">
        <v>939</v>
      </c>
      <c r="I7935">
        <v>136</v>
      </c>
      <c r="J7935">
        <v>9688</v>
      </c>
      <c r="K7935">
        <v>2.59</v>
      </c>
      <c r="L7935" t="s">
        <v>31</v>
      </c>
      <c r="M7935">
        <v>9.6999999999999993</v>
      </c>
      <c r="N7935">
        <v>1.9</v>
      </c>
      <c r="O7935">
        <v>3009</v>
      </c>
      <c r="P7935">
        <v>64</v>
      </c>
      <c r="Q7935">
        <v>38.4</v>
      </c>
      <c r="R7935">
        <v>28.5</v>
      </c>
      <c r="S7935" t="s">
        <v>27</v>
      </c>
      <c r="T7935" t="s">
        <v>28</v>
      </c>
    </row>
    <row r="7936" spans="1:20" x14ac:dyDescent="0.2">
      <c r="A7936">
        <v>7935</v>
      </c>
      <c r="B7936">
        <v>24</v>
      </c>
      <c r="C7936" t="s">
        <v>29</v>
      </c>
      <c r="D7936">
        <v>168</v>
      </c>
      <c r="E7936">
        <v>87</v>
      </c>
      <c r="F7936" t="s">
        <v>33</v>
      </c>
      <c r="G7936">
        <v>61</v>
      </c>
      <c r="H7936">
        <v>465</v>
      </c>
      <c r="I7936">
        <v>101</v>
      </c>
      <c r="J7936">
        <v>5586</v>
      </c>
      <c r="K7936">
        <v>7.21</v>
      </c>
      <c r="L7936" t="s">
        <v>31</v>
      </c>
      <c r="M7936">
        <v>8.4</v>
      </c>
      <c r="N7936">
        <v>1.9</v>
      </c>
      <c r="O7936">
        <v>2665</v>
      </c>
      <c r="P7936">
        <v>78</v>
      </c>
      <c r="Q7936">
        <v>38.4</v>
      </c>
      <c r="R7936">
        <v>28.5</v>
      </c>
      <c r="S7936" t="s">
        <v>27</v>
      </c>
      <c r="T7936" t="s">
        <v>28</v>
      </c>
    </row>
    <row r="7937" spans="1:20" x14ac:dyDescent="0.2">
      <c r="A7937">
        <v>7936</v>
      </c>
      <c r="B7937">
        <v>46</v>
      </c>
      <c r="C7937" t="s">
        <v>20</v>
      </c>
      <c r="D7937">
        <v>191</v>
      </c>
      <c r="E7937">
        <v>92</v>
      </c>
      <c r="F7937" t="s">
        <v>33</v>
      </c>
      <c r="G7937">
        <v>88</v>
      </c>
      <c r="H7937">
        <v>106</v>
      </c>
      <c r="I7937">
        <v>84</v>
      </c>
      <c r="J7937">
        <v>13834</v>
      </c>
      <c r="K7937">
        <v>7.31</v>
      </c>
      <c r="L7937" t="s">
        <v>22</v>
      </c>
      <c r="M7937">
        <v>7.9</v>
      </c>
      <c r="N7937">
        <v>1.9</v>
      </c>
      <c r="O7937">
        <v>2925</v>
      </c>
      <c r="P7937">
        <v>75</v>
      </c>
      <c r="Q7937">
        <v>38.4</v>
      </c>
      <c r="R7937">
        <v>28.5</v>
      </c>
      <c r="S7937" t="s">
        <v>34</v>
      </c>
      <c r="T7937" t="s">
        <v>28</v>
      </c>
    </row>
    <row r="7938" spans="1:20" x14ac:dyDescent="0.2">
      <c r="A7938">
        <v>7937</v>
      </c>
      <c r="B7938">
        <v>26</v>
      </c>
      <c r="C7938" t="s">
        <v>20</v>
      </c>
      <c r="D7938">
        <v>183</v>
      </c>
      <c r="E7938">
        <v>110</v>
      </c>
      <c r="F7938" t="s">
        <v>30</v>
      </c>
      <c r="G7938">
        <v>115</v>
      </c>
      <c r="H7938">
        <v>472</v>
      </c>
      <c r="I7938">
        <v>172</v>
      </c>
      <c r="J7938">
        <v>10374</v>
      </c>
      <c r="K7938">
        <v>4.18</v>
      </c>
      <c r="L7938" t="s">
        <v>22</v>
      </c>
      <c r="M7938">
        <v>8.5</v>
      </c>
      <c r="N7938">
        <v>1.9</v>
      </c>
      <c r="O7938">
        <v>3044</v>
      </c>
      <c r="P7938">
        <v>86</v>
      </c>
      <c r="Q7938">
        <v>38.4</v>
      </c>
      <c r="R7938">
        <v>28.5</v>
      </c>
      <c r="S7938" t="s">
        <v>34</v>
      </c>
      <c r="T7938" t="s">
        <v>32</v>
      </c>
    </row>
    <row r="7939" spans="1:20" x14ac:dyDescent="0.2">
      <c r="A7939">
        <v>7938</v>
      </c>
      <c r="B7939">
        <v>48</v>
      </c>
      <c r="C7939" t="s">
        <v>25</v>
      </c>
      <c r="D7939">
        <v>183</v>
      </c>
      <c r="E7939">
        <v>108</v>
      </c>
      <c r="F7939" t="s">
        <v>35</v>
      </c>
      <c r="G7939">
        <v>48</v>
      </c>
      <c r="H7939">
        <v>299</v>
      </c>
      <c r="I7939">
        <v>146</v>
      </c>
      <c r="J7939">
        <v>9193</v>
      </c>
      <c r="K7939">
        <v>11.19</v>
      </c>
      <c r="L7939" t="s">
        <v>22</v>
      </c>
      <c r="M7939">
        <v>7.5</v>
      </c>
      <c r="N7939">
        <v>1.9</v>
      </c>
      <c r="O7939">
        <v>1623</v>
      </c>
      <c r="P7939">
        <v>55</v>
      </c>
      <c r="Q7939">
        <v>38.4</v>
      </c>
      <c r="R7939">
        <v>28.5</v>
      </c>
      <c r="S7939" t="s">
        <v>27</v>
      </c>
      <c r="T7939" t="s">
        <v>32</v>
      </c>
    </row>
    <row r="7940" spans="1:20" x14ac:dyDescent="0.2">
      <c r="A7940">
        <v>7939</v>
      </c>
      <c r="B7940">
        <v>36</v>
      </c>
      <c r="C7940" t="s">
        <v>20</v>
      </c>
      <c r="D7940">
        <v>150</v>
      </c>
      <c r="E7940">
        <v>74</v>
      </c>
      <c r="F7940" t="s">
        <v>35</v>
      </c>
      <c r="G7940">
        <v>90</v>
      </c>
      <c r="H7940">
        <v>562</v>
      </c>
      <c r="I7940">
        <v>152</v>
      </c>
      <c r="J7940">
        <v>14828</v>
      </c>
      <c r="K7940">
        <v>5.81</v>
      </c>
      <c r="L7940" t="s">
        <v>22</v>
      </c>
      <c r="M7940">
        <v>8.5</v>
      </c>
      <c r="N7940">
        <v>1.9</v>
      </c>
      <c r="O7940">
        <v>3935</v>
      </c>
      <c r="P7940">
        <v>65</v>
      </c>
      <c r="Q7940">
        <v>38.4</v>
      </c>
      <c r="R7940">
        <v>28.5</v>
      </c>
      <c r="S7940" t="s">
        <v>34</v>
      </c>
      <c r="T7940" t="s">
        <v>28</v>
      </c>
    </row>
    <row r="7941" spans="1:20" x14ac:dyDescent="0.2">
      <c r="A7941">
        <v>7940</v>
      </c>
      <c r="B7941">
        <v>57</v>
      </c>
      <c r="C7941" t="s">
        <v>29</v>
      </c>
      <c r="D7941">
        <v>155</v>
      </c>
      <c r="E7941">
        <v>119</v>
      </c>
      <c r="F7941" t="s">
        <v>37</v>
      </c>
      <c r="G7941">
        <v>55</v>
      </c>
      <c r="H7941">
        <v>598</v>
      </c>
      <c r="I7941">
        <v>87</v>
      </c>
      <c r="J7941">
        <v>16516</v>
      </c>
      <c r="K7941">
        <v>6.36</v>
      </c>
      <c r="L7941" t="s">
        <v>22</v>
      </c>
      <c r="M7941">
        <v>6.3</v>
      </c>
      <c r="N7941">
        <v>1.9</v>
      </c>
      <c r="O7941">
        <v>2477</v>
      </c>
      <c r="P7941">
        <v>62</v>
      </c>
      <c r="Q7941">
        <v>38.4</v>
      </c>
      <c r="R7941">
        <v>28.5</v>
      </c>
      <c r="S7941" t="s">
        <v>32</v>
      </c>
      <c r="T7941" t="s">
        <v>32</v>
      </c>
    </row>
    <row r="7942" spans="1:20" x14ac:dyDescent="0.2">
      <c r="A7942">
        <v>7941</v>
      </c>
      <c r="B7942">
        <v>38</v>
      </c>
      <c r="C7942" t="s">
        <v>29</v>
      </c>
      <c r="D7942">
        <v>185</v>
      </c>
      <c r="E7942">
        <v>94</v>
      </c>
      <c r="F7942" t="s">
        <v>37</v>
      </c>
      <c r="G7942">
        <v>84</v>
      </c>
      <c r="H7942">
        <v>345</v>
      </c>
      <c r="I7942">
        <v>103</v>
      </c>
      <c r="J7942">
        <v>4168</v>
      </c>
      <c r="K7942">
        <v>3.68</v>
      </c>
      <c r="L7942" t="s">
        <v>36</v>
      </c>
      <c r="M7942">
        <v>8.1999999999999993</v>
      </c>
      <c r="N7942">
        <v>1.9</v>
      </c>
      <c r="O7942">
        <v>2913</v>
      </c>
      <c r="P7942">
        <v>63</v>
      </c>
      <c r="Q7942">
        <v>38.4</v>
      </c>
      <c r="R7942">
        <v>28.5</v>
      </c>
      <c r="S7942" t="s">
        <v>32</v>
      </c>
      <c r="T7942" t="s">
        <v>32</v>
      </c>
    </row>
    <row r="7943" spans="1:20" x14ac:dyDescent="0.2">
      <c r="A7943">
        <v>7942</v>
      </c>
      <c r="B7943">
        <v>44</v>
      </c>
      <c r="C7943" t="s">
        <v>29</v>
      </c>
      <c r="D7943">
        <v>168</v>
      </c>
      <c r="E7943">
        <v>83</v>
      </c>
      <c r="F7943" t="s">
        <v>33</v>
      </c>
      <c r="G7943">
        <v>94</v>
      </c>
      <c r="H7943">
        <v>272</v>
      </c>
      <c r="I7943">
        <v>137</v>
      </c>
      <c r="J7943">
        <v>1351</v>
      </c>
      <c r="K7943">
        <v>11.94</v>
      </c>
      <c r="L7943" t="s">
        <v>31</v>
      </c>
      <c r="M7943">
        <v>5.2</v>
      </c>
      <c r="N7943">
        <v>1.9</v>
      </c>
      <c r="O7943">
        <v>1766</v>
      </c>
      <c r="P7943">
        <v>63</v>
      </c>
      <c r="Q7943">
        <v>38.4</v>
      </c>
      <c r="R7943">
        <v>28.5</v>
      </c>
      <c r="S7943" t="s">
        <v>32</v>
      </c>
      <c r="T7943" t="s">
        <v>28</v>
      </c>
    </row>
    <row r="7944" spans="1:20" x14ac:dyDescent="0.2">
      <c r="A7944">
        <v>7943</v>
      </c>
      <c r="B7944">
        <v>56</v>
      </c>
      <c r="C7944" t="s">
        <v>29</v>
      </c>
      <c r="D7944">
        <v>198</v>
      </c>
      <c r="E7944">
        <v>66</v>
      </c>
      <c r="F7944" t="s">
        <v>35</v>
      </c>
      <c r="G7944">
        <v>57</v>
      </c>
      <c r="H7944">
        <v>583</v>
      </c>
      <c r="I7944">
        <v>161</v>
      </c>
      <c r="J7944">
        <v>17579</v>
      </c>
      <c r="K7944">
        <v>5.36</v>
      </c>
      <c r="L7944" t="s">
        <v>22</v>
      </c>
      <c r="M7944">
        <v>7.9</v>
      </c>
      <c r="N7944">
        <v>1.9</v>
      </c>
      <c r="O7944">
        <v>2997</v>
      </c>
      <c r="P7944">
        <v>76</v>
      </c>
      <c r="Q7944">
        <v>38.4</v>
      </c>
      <c r="R7944">
        <v>28.5</v>
      </c>
      <c r="S7944" t="s">
        <v>34</v>
      </c>
      <c r="T7944" t="s">
        <v>24</v>
      </c>
    </row>
    <row r="7945" spans="1:20" x14ac:dyDescent="0.2">
      <c r="A7945">
        <v>7944</v>
      </c>
      <c r="B7945">
        <v>29</v>
      </c>
      <c r="C7945" t="s">
        <v>20</v>
      </c>
      <c r="D7945">
        <v>165</v>
      </c>
      <c r="E7945">
        <v>102</v>
      </c>
      <c r="F7945" t="s">
        <v>21</v>
      </c>
      <c r="G7945">
        <v>90</v>
      </c>
      <c r="H7945">
        <v>303</v>
      </c>
      <c r="I7945">
        <v>165</v>
      </c>
      <c r="J7945">
        <v>2494</v>
      </c>
      <c r="K7945">
        <v>14.15</v>
      </c>
      <c r="L7945" t="s">
        <v>36</v>
      </c>
      <c r="M7945">
        <v>5.3</v>
      </c>
      <c r="N7945">
        <v>1.9</v>
      </c>
      <c r="O7945">
        <v>2178</v>
      </c>
      <c r="P7945">
        <v>71</v>
      </c>
      <c r="Q7945">
        <v>38.4</v>
      </c>
      <c r="R7945">
        <v>28.5</v>
      </c>
      <c r="S7945" t="s">
        <v>23</v>
      </c>
      <c r="T7945" t="s">
        <v>32</v>
      </c>
    </row>
    <row r="7946" spans="1:20" x14ac:dyDescent="0.2">
      <c r="A7946">
        <v>7945</v>
      </c>
      <c r="B7946">
        <v>25</v>
      </c>
      <c r="C7946" t="s">
        <v>25</v>
      </c>
      <c r="D7946">
        <v>182</v>
      </c>
      <c r="E7946">
        <v>102</v>
      </c>
      <c r="F7946" t="s">
        <v>21</v>
      </c>
      <c r="G7946">
        <v>25</v>
      </c>
      <c r="H7946">
        <v>608</v>
      </c>
      <c r="I7946">
        <v>146</v>
      </c>
      <c r="J7946">
        <v>17951</v>
      </c>
      <c r="K7946">
        <v>6.07</v>
      </c>
      <c r="L7946" t="s">
        <v>36</v>
      </c>
      <c r="M7946">
        <v>8</v>
      </c>
      <c r="N7946">
        <v>1.9</v>
      </c>
      <c r="O7946">
        <v>2667</v>
      </c>
      <c r="P7946">
        <v>51</v>
      </c>
      <c r="Q7946">
        <v>38.4</v>
      </c>
      <c r="R7946">
        <v>28.5</v>
      </c>
      <c r="S7946" t="s">
        <v>34</v>
      </c>
      <c r="T7946" t="s">
        <v>24</v>
      </c>
    </row>
    <row r="7947" spans="1:20" x14ac:dyDescent="0.2">
      <c r="A7947">
        <v>7946</v>
      </c>
      <c r="B7947">
        <v>50</v>
      </c>
      <c r="C7947" t="s">
        <v>25</v>
      </c>
      <c r="D7947">
        <v>193</v>
      </c>
      <c r="E7947">
        <v>95</v>
      </c>
      <c r="F7947" t="s">
        <v>33</v>
      </c>
      <c r="G7947">
        <v>43</v>
      </c>
      <c r="H7947">
        <v>974</v>
      </c>
      <c r="I7947">
        <v>110</v>
      </c>
      <c r="J7947">
        <v>2969</v>
      </c>
      <c r="K7947">
        <v>12.79</v>
      </c>
      <c r="L7947" t="s">
        <v>31</v>
      </c>
      <c r="M7947">
        <v>9.6999999999999993</v>
      </c>
      <c r="N7947">
        <v>1.9</v>
      </c>
      <c r="O7947">
        <v>1503</v>
      </c>
      <c r="P7947">
        <v>59</v>
      </c>
      <c r="Q7947">
        <v>38.4</v>
      </c>
      <c r="R7947">
        <v>28.5</v>
      </c>
      <c r="S7947" t="s">
        <v>27</v>
      </c>
      <c r="T7947" t="s">
        <v>24</v>
      </c>
    </row>
    <row r="7948" spans="1:20" x14ac:dyDescent="0.2">
      <c r="A7948">
        <v>7947</v>
      </c>
      <c r="B7948">
        <v>22</v>
      </c>
      <c r="C7948" t="s">
        <v>25</v>
      </c>
      <c r="D7948">
        <v>160</v>
      </c>
      <c r="E7948">
        <v>116</v>
      </c>
      <c r="F7948" t="s">
        <v>37</v>
      </c>
      <c r="G7948">
        <v>76</v>
      </c>
      <c r="H7948">
        <v>925</v>
      </c>
      <c r="I7948">
        <v>101</v>
      </c>
      <c r="J7948">
        <v>11730</v>
      </c>
      <c r="K7948">
        <v>5.0199999999999996</v>
      </c>
      <c r="L7948" t="s">
        <v>31</v>
      </c>
      <c r="M7948">
        <v>8.1999999999999993</v>
      </c>
      <c r="N7948">
        <v>1.9</v>
      </c>
      <c r="O7948">
        <v>1841</v>
      </c>
      <c r="P7948">
        <v>61</v>
      </c>
      <c r="Q7948">
        <v>38.4</v>
      </c>
      <c r="R7948">
        <v>28.5</v>
      </c>
      <c r="S7948" t="s">
        <v>32</v>
      </c>
      <c r="T7948" t="s">
        <v>28</v>
      </c>
    </row>
    <row r="7949" spans="1:20" x14ac:dyDescent="0.2">
      <c r="A7949">
        <v>7948</v>
      </c>
      <c r="B7949">
        <v>45</v>
      </c>
      <c r="C7949" t="s">
        <v>20</v>
      </c>
      <c r="D7949">
        <v>173</v>
      </c>
      <c r="E7949">
        <v>66</v>
      </c>
      <c r="F7949" t="s">
        <v>26</v>
      </c>
      <c r="G7949">
        <v>88</v>
      </c>
      <c r="H7949">
        <v>746</v>
      </c>
      <c r="I7949">
        <v>152</v>
      </c>
      <c r="J7949">
        <v>15352</v>
      </c>
      <c r="K7949">
        <v>6.09</v>
      </c>
      <c r="L7949" t="s">
        <v>36</v>
      </c>
      <c r="M7949">
        <v>9.5</v>
      </c>
      <c r="N7949">
        <v>1.9</v>
      </c>
      <c r="O7949">
        <v>3083</v>
      </c>
      <c r="P7949">
        <v>53</v>
      </c>
      <c r="Q7949">
        <v>38.4</v>
      </c>
      <c r="R7949">
        <v>28.5</v>
      </c>
      <c r="S7949" t="s">
        <v>27</v>
      </c>
      <c r="T7949" t="s">
        <v>28</v>
      </c>
    </row>
    <row r="7950" spans="1:20" x14ac:dyDescent="0.2">
      <c r="A7950">
        <v>7949</v>
      </c>
      <c r="B7950">
        <v>49</v>
      </c>
      <c r="C7950" t="s">
        <v>20</v>
      </c>
      <c r="D7950">
        <v>151</v>
      </c>
      <c r="E7950">
        <v>54</v>
      </c>
      <c r="F7950" t="s">
        <v>21</v>
      </c>
      <c r="G7950">
        <v>106</v>
      </c>
      <c r="H7950">
        <v>248</v>
      </c>
      <c r="I7950">
        <v>105</v>
      </c>
      <c r="J7950">
        <v>17236</v>
      </c>
      <c r="K7950">
        <v>12.14</v>
      </c>
      <c r="L7950" t="s">
        <v>31</v>
      </c>
      <c r="M7950">
        <v>8.1</v>
      </c>
      <c r="N7950">
        <v>1.9</v>
      </c>
      <c r="O7950">
        <v>3669</v>
      </c>
      <c r="P7950">
        <v>84</v>
      </c>
      <c r="Q7950">
        <v>38.4</v>
      </c>
      <c r="R7950">
        <v>28.5</v>
      </c>
      <c r="S7950" t="s">
        <v>27</v>
      </c>
      <c r="T7950" t="s">
        <v>28</v>
      </c>
    </row>
    <row r="7951" spans="1:20" x14ac:dyDescent="0.2">
      <c r="A7951">
        <v>7950</v>
      </c>
      <c r="B7951">
        <v>20</v>
      </c>
      <c r="C7951" t="s">
        <v>20</v>
      </c>
      <c r="D7951">
        <v>196</v>
      </c>
      <c r="E7951">
        <v>116</v>
      </c>
      <c r="F7951" t="s">
        <v>26</v>
      </c>
      <c r="G7951">
        <v>68</v>
      </c>
      <c r="H7951">
        <v>569</v>
      </c>
      <c r="I7951">
        <v>124</v>
      </c>
      <c r="J7951">
        <v>5670</v>
      </c>
      <c r="K7951">
        <v>2.89</v>
      </c>
      <c r="L7951" t="s">
        <v>31</v>
      </c>
      <c r="M7951">
        <v>4.9000000000000004</v>
      </c>
      <c r="N7951">
        <v>1.9</v>
      </c>
      <c r="O7951">
        <v>1761</v>
      </c>
      <c r="P7951">
        <v>84</v>
      </c>
      <c r="Q7951">
        <v>38.4</v>
      </c>
      <c r="R7951">
        <v>28.5</v>
      </c>
      <c r="S7951" t="s">
        <v>34</v>
      </c>
      <c r="T7951" t="s">
        <v>32</v>
      </c>
    </row>
    <row r="7952" spans="1:20" x14ac:dyDescent="0.2">
      <c r="A7952">
        <v>7951</v>
      </c>
      <c r="B7952">
        <v>51</v>
      </c>
      <c r="C7952" t="s">
        <v>29</v>
      </c>
      <c r="D7952">
        <v>176</v>
      </c>
      <c r="E7952">
        <v>66</v>
      </c>
      <c r="F7952" t="s">
        <v>26</v>
      </c>
      <c r="G7952">
        <v>38</v>
      </c>
      <c r="H7952">
        <v>454</v>
      </c>
      <c r="I7952">
        <v>103</v>
      </c>
      <c r="J7952">
        <v>15172</v>
      </c>
      <c r="K7952">
        <v>7.96</v>
      </c>
      <c r="L7952" t="s">
        <v>22</v>
      </c>
      <c r="M7952">
        <v>4.7</v>
      </c>
      <c r="N7952">
        <v>1.9</v>
      </c>
      <c r="O7952">
        <v>3958</v>
      </c>
      <c r="P7952">
        <v>81</v>
      </c>
      <c r="Q7952">
        <v>38.4</v>
      </c>
      <c r="R7952">
        <v>28.5</v>
      </c>
      <c r="S7952" t="s">
        <v>32</v>
      </c>
      <c r="T7952" t="s">
        <v>24</v>
      </c>
    </row>
    <row r="7953" spans="1:20" x14ac:dyDescent="0.2">
      <c r="A7953">
        <v>7952</v>
      </c>
      <c r="B7953">
        <v>24</v>
      </c>
      <c r="C7953" t="s">
        <v>25</v>
      </c>
      <c r="D7953">
        <v>195</v>
      </c>
      <c r="E7953">
        <v>94</v>
      </c>
      <c r="F7953" t="s">
        <v>35</v>
      </c>
      <c r="G7953">
        <v>42</v>
      </c>
      <c r="H7953">
        <v>343</v>
      </c>
      <c r="I7953">
        <v>87</v>
      </c>
      <c r="J7953">
        <v>10388</v>
      </c>
      <c r="K7953">
        <v>6.25</v>
      </c>
      <c r="L7953" t="s">
        <v>22</v>
      </c>
      <c r="M7953">
        <v>7.7</v>
      </c>
      <c r="N7953">
        <v>1.9</v>
      </c>
      <c r="O7953">
        <v>1893</v>
      </c>
      <c r="P7953">
        <v>71</v>
      </c>
      <c r="Q7953">
        <v>38.4</v>
      </c>
      <c r="R7953">
        <v>28.5</v>
      </c>
      <c r="S7953" t="s">
        <v>32</v>
      </c>
      <c r="T7953" t="s">
        <v>32</v>
      </c>
    </row>
    <row r="7954" spans="1:20" x14ac:dyDescent="0.2">
      <c r="A7954">
        <v>7953</v>
      </c>
      <c r="B7954">
        <v>34</v>
      </c>
      <c r="C7954" t="s">
        <v>20</v>
      </c>
      <c r="D7954">
        <v>166</v>
      </c>
      <c r="E7954">
        <v>116</v>
      </c>
      <c r="F7954" t="s">
        <v>26</v>
      </c>
      <c r="G7954">
        <v>119</v>
      </c>
      <c r="H7954">
        <v>743</v>
      </c>
      <c r="I7954">
        <v>175</v>
      </c>
      <c r="J7954">
        <v>14006</v>
      </c>
      <c r="K7954">
        <v>14.8</v>
      </c>
      <c r="L7954" t="s">
        <v>36</v>
      </c>
      <c r="M7954">
        <v>5.7</v>
      </c>
      <c r="N7954">
        <v>1.9</v>
      </c>
      <c r="O7954">
        <v>2071</v>
      </c>
      <c r="P7954">
        <v>64</v>
      </c>
      <c r="Q7954">
        <v>38.4</v>
      </c>
      <c r="R7954">
        <v>28.5</v>
      </c>
      <c r="S7954" t="s">
        <v>32</v>
      </c>
      <c r="T7954" t="s">
        <v>28</v>
      </c>
    </row>
    <row r="7955" spans="1:20" x14ac:dyDescent="0.2">
      <c r="A7955">
        <v>7954</v>
      </c>
      <c r="B7955">
        <v>41</v>
      </c>
      <c r="C7955" t="s">
        <v>20</v>
      </c>
      <c r="D7955">
        <v>156</v>
      </c>
      <c r="E7955">
        <v>61</v>
      </c>
      <c r="F7955" t="s">
        <v>33</v>
      </c>
      <c r="G7955">
        <v>19</v>
      </c>
      <c r="H7955">
        <v>416</v>
      </c>
      <c r="I7955">
        <v>141</v>
      </c>
      <c r="J7955">
        <v>4781</v>
      </c>
      <c r="K7955">
        <v>9.51</v>
      </c>
      <c r="L7955" t="s">
        <v>31</v>
      </c>
      <c r="M7955">
        <v>4.9000000000000004</v>
      </c>
      <c r="N7955">
        <v>1.9</v>
      </c>
      <c r="O7955">
        <v>1631</v>
      </c>
      <c r="P7955">
        <v>62</v>
      </c>
      <c r="Q7955">
        <v>38.4</v>
      </c>
      <c r="R7955">
        <v>28.5</v>
      </c>
      <c r="S7955" t="s">
        <v>23</v>
      </c>
      <c r="T7955" t="s">
        <v>28</v>
      </c>
    </row>
    <row r="7956" spans="1:20" x14ac:dyDescent="0.2">
      <c r="A7956">
        <v>7955</v>
      </c>
      <c r="B7956">
        <v>50</v>
      </c>
      <c r="C7956" t="s">
        <v>25</v>
      </c>
      <c r="D7956">
        <v>190</v>
      </c>
      <c r="E7956">
        <v>106</v>
      </c>
      <c r="F7956" t="s">
        <v>33</v>
      </c>
      <c r="G7956">
        <v>72</v>
      </c>
      <c r="H7956">
        <v>933</v>
      </c>
      <c r="I7956">
        <v>93</v>
      </c>
      <c r="J7956">
        <v>10934</v>
      </c>
      <c r="K7956">
        <v>0.77</v>
      </c>
      <c r="L7956" t="s">
        <v>36</v>
      </c>
      <c r="M7956">
        <v>6.4</v>
      </c>
      <c r="N7956">
        <v>1.9</v>
      </c>
      <c r="O7956">
        <v>2048</v>
      </c>
      <c r="P7956">
        <v>84</v>
      </c>
      <c r="Q7956">
        <v>38.4</v>
      </c>
      <c r="R7956">
        <v>28.5</v>
      </c>
      <c r="S7956" t="s">
        <v>27</v>
      </c>
      <c r="T7956" t="s">
        <v>32</v>
      </c>
    </row>
    <row r="7957" spans="1:20" x14ac:dyDescent="0.2">
      <c r="A7957">
        <v>7956</v>
      </c>
      <c r="B7957">
        <v>26</v>
      </c>
      <c r="C7957" t="s">
        <v>29</v>
      </c>
      <c r="D7957">
        <v>179</v>
      </c>
      <c r="E7957">
        <v>82</v>
      </c>
      <c r="F7957" t="s">
        <v>30</v>
      </c>
      <c r="G7957">
        <v>12</v>
      </c>
      <c r="H7957">
        <v>938</v>
      </c>
      <c r="I7957">
        <v>171</v>
      </c>
      <c r="J7957">
        <v>18836</v>
      </c>
      <c r="K7957">
        <v>2.62</v>
      </c>
      <c r="L7957" t="s">
        <v>22</v>
      </c>
      <c r="M7957">
        <v>5.0999999999999996</v>
      </c>
      <c r="N7957">
        <v>1.9</v>
      </c>
      <c r="O7957">
        <v>3284</v>
      </c>
      <c r="P7957">
        <v>88</v>
      </c>
      <c r="Q7957">
        <v>38.4</v>
      </c>
      <c r="R7957">
        <v>28.5</v>
      </c>
      <c r="S7957" t="s">
        <v>27</v>
      </c>
      <c r="T7957" t="s">
        <v>28</v>
      </c>
    </row>
    <row r="7958" spans="1:20" x14ac:dyDescent="0.2">
      <c r="A7958">
        <v>7957</v>
      </c>
      <c r="B7958">
        <v>35</v>
      </c>
      <c r="C7958" t="s">
        <v>29</v>
      </c>
      <c r="D7958">
        <v>179</v>
      </c>
      <c r="E7958">
        <v>90</v>
      </c>
      <c r="F7958" t="s">
        <v>33</v>
      </c>
      <c r="G7958">
        <v>11</v>
      </c>
      <c r="H7958">
        <v>913</v>
      </c>
      <c r="I7958">
        <v>144</v>
      </c>
      <c r="J7958">
        <v>4441</v>
      </c>
      <c r="K7958">
        <v>6.94</v>
      </c>
      <c r="L7958" t="s">
        <v>36</v>
      </c>
      <c r="M7958">
        <v>6.1</v>
      </c>
      <c r="N7958">
        <v>1.9</v>
      </c>
      <c r="O7958">
        <v>1996</v>
      </c>
      <c r="P7958">
        <v>78</v>
      </c>
      <c r="Q7958">
        <v>38.4</v>
      </c>
      <c r="R7958">
        <v>28.5</v>
      </c>
      <c r="S7958" t="s">
        <v>23</v>
      </c>
      <c r="T7958" t="s">
        <v>28</v>
      </c>
    </row>
    <row r="7959" spans="1:20" x14ac:dyDescent="0.2">
      <c r="A7959">
        <v>7958</v>
      </c>
      <c r="B7959">
        <v>38</v>
      </c>
      <c r="C7959" t="s">
        <v>25</v>
      </c>
      <c r="D7959">
        <v>171</v>
      </c>
      <c r="E7959">
        <v>86</v>
      </c>
      <c r="F7959" t="s">
        <v>35</v>
      </c>
      <c r="G7959">
        <v>23</v>
      </c>
      <c r="H7959">
        <v>916</v>
      </c>
      <c r="I7959">
        <v>153</v>
      </c>
      <c r="J7959">
        <v>19074</v>
      </c>
      <c r="K7959">
        <v>11.99</v>
      </c>
      <c r="L7959" t="s">
        <v>36</v>
      </c>
      <c r="M7959">
        <v>8.6999999999999993</v>
      </c>
      <c r="N7959">
        <v>1.9</v>
      </c>
      <c r="O7959">
        <v>3639</v>
      </c>
      <c r="P7959">
        <v>61</v>
      </c>
      <c r="Q7959">
        <v>38.4</v>
      </c>
      <c r="R7959">
        <v>28.5</v>
      </c>
      <c r="S7959" t="s">
        <v>34</v>
      </c>
      <c r="T7959" t="s">
        <v>24</v>
      </c>
    </row>
    <row r="7960" spans="1:20" x14ac:dyDescent="0.2">
      <c r="A7960">
        <v>7959</v>
      </c>
      <c r="B7960">
        <v>43</v>
      </c>
      <c r="C7960" t="s">
        <v>29</v>
      </c>
      <c r="D7960">
        <v>199</v>
      </c>
      <c r="E7960">
        <v>54</v>
      </c>
      <c r="F7960" t="s">
        <v>21</v>
      </c>
      <c r="G7960">
        <v>104</v>
      </c>
      <c r="H7960">
        <v>619</v>
      </c>
      <c r="I7960">
        <v>113</v>
      </c>
      <c r="J7960">
        <v>16676</v>
      </c>
      <c r="K7960">
        <v>13.91</v>
      </c>
      <c r="L7960" t="s">
        <v>22</v>
      </c>
      <c r="M7960">
        <v>6</v>
      </c>
      <c r="N7960">
        <v>1.9</v>
      </c>
      <c r="O7960">
        <v>2825</v>
      </c>
      <c r="P7960">
        <v>72</v>
      </c>
      <c r="Q7960">
        <v>38.4</v>
      </c>
      <c r="R7960">
        <v>28.5</v>
      </c>
      <c r="S7960" t="s">
        <v>27</v>
      </c>
      <c r="T7960" t="s">
        <v>32</v>
      </c>
    </row>
    <row r="7961" spans="1:20" x14ac:dyDescent="0.2">
      <c r="A7961">
        <v>7960</v>
      </c>
      <c r="B7961">
        <v>30</v>
      </c>
      <c r="C7961" t="s">
        <v>20</v>
      </c>
      <c r="D7961">
        <v>161</v>
      </c>
      <c r="E7961">
        <v>66</v>
      </c>
      <c r="F7961" t="s">
        <v>37</v>
      </c>
      <c r="G7961">
        <v>68</v>
      </c>
      <c r="H7961">
        <v>513</v>
      </c>
      <c r="I7961">
        <v>90</v>
      </c>
      <c r="J7961">
        <v>13630</v>
      </c>
      <c r="K7961">
        <v>3.39</v>
      </c>
      <c r="L7961" t="s">
        <v>22</v>
      </c>
      <c r="M7961">
        <v>6.2</v>
      </c>
      <c r="N7961">
        <v>1.9</v>
      </c>
      <c r="O7961">
        <v>2317</v>
      </c>
      <c r="P7961">
        <v>71</v>
      </c>
      <c r="Q7961">
        <v>38.4</v>
      </c>
      <c r="R7961">
        <v>28.5</v>
      </c>
      <c r="S7961" t="s">
        <v>23</v>
      </c>
      <c r="T7961" t="s">
        <v>24</v>
      </c>
    </row>
    <row r="7962" spans="1:20" x14ac:dyDescent="0.2">
      <c r="A7962">
        <v>7961</v>
      </c>
      <c r="B7962">
        <v>46</v>
      </c>
      <c r="C7962" t="s">
        <v>25</v>
      </c>
      <c r="D7962">
        <v>198</v>
      </c>
      <c r="E7962">
        <v>93</v>
      </c>
      <c r="F7962" t="s">
        <v>30</v>
      </c>
      <c r="G7962">
        <v>96</v>
      </c>
      <c r="H7962">
        <v>279</v>
      </c>
      <c r="I7962">
        <v>142</v>
      </c>
      <c r="J7962">
        <v>6427</v>
      </c>
      <c r="K7962">
        <v>5.0599999999999996</v>
      </c>
      <c r="L7962" t="s">
        <v>36</v>
      </c>
      <c r="M7962">
        <v>7.1</v>
      </c>
      <c r="N7962">
        <v>1.9</v>
      </c>
      <c r="O7962">
        <v>2345</v>
      </c>
      <c r="P7962">
        <v>52</v>
      </c>
      <c r="Q7962">
        <v>38.4</v>
      </c>
      <c r="R7962">
        <v>28.5</v>
      </c>
      <c r="S7962" t="s">
        <v>32</v>
      </c>
      <c r="T7962" t="s">
        <v>32</v>
      </c>
    </row>
    <row r="7963" spans="1:20" x14ac:dyDescent="0.2">
      <c r="A7963">
        <v>7962</v>
      </c>
      <c r="B7963">
        <v>52</v>
      </c>
      <c r="C7963" t="s">
        <v>29</v>
      </c>
      <c r="D7963">
        <v>163</v>
      </c>
      <c r="E7963">
        <v>64</v>
      </c>
      <c r="F7963" t="s">
        <v>35</v>
      </c>
      <c r="G7963">
        <v>15</v>
      </c>
      <c r="H7963">
        <v>186</v>
      </c>
      <c r="I7963">
        <v>149</v>
      </c>
      <c r="J7963">
        <v>19509</v>
      </c>
      <c r="K7963">
        <v>4.25</v>
      </c>
      <c r="L7963" t="s">
        <v>22</v>
      </c>
      <c r="M7963">
        <v>4.9000000000000004</v>
      </c>
      <c r="N7963">
        <v>1.9</v>
      </c>
      <c r="O7963">
        <v>3273</v>
      </c>
      <c r="P7963">
        <v>83</v>
      </c>
      <c r="Q7963">
        <v>38.4</v>
      </c>
      <c r="R7963">
        <v>28.5</v>
      </c>
      <c r="S7963" t="s">
        <v>32</v>
      </c>
      <c r="T7963" t="s">
        <v>32</v>
      </c>
    </row>
    <row r="7964" spans="1:20" x14ac:dyDescent="0.2">
      <c r="A7964">
        <v>7963</v>
      </c>
      <c r="B7964">
        <v>23</v>
      </c>
      <c r="C7964" t="s">
        <v>25</v>
      </c>
      <c r="D7964">
        <v>184</v>
      </c>
      <c r="E7964">
        <v>57</v>
      </c>
      <c r="F7964" t="s">
        <v>37</v>
      </c>
      <c r="G7964">
        <v>103</v>
      </c>
      <c r="H7964">
        <v>755</v>
      </c>
      <c r="I7964">
        <v>115</v>
      </c>
      <c r="J7964">
        <v>13494</v>
      </c>
      <c r="K7964">
        <v>14.7</v>
      </c>
      <c r="L7964" t="s">
        <v>36</v>
      </c>
      <c r="M7964">
        <v>8</v>
      </c>
      <c r="N7964">
        <v>1.9</v>
      </c>
      <c r="O7964">
        <v>3459</v>
      </c>
      <c r="P7964">
        <v>78</v>
      </c>
      <c r="Q7964">
        <v>38.4</v>
      </c>
      <c r="R7964">
        <v>28.5</v>
      </c>
      <c r="S7964" t="s">
        <v>27</v>
      </c>
      <c r="T7964" t="s">
        <v>28</v>
      </c>
    </row>
    <row r="7965" spans="1:20" x14ac:dyDescent="0.2">
      <c r="A7965">
        <v>7964</v>
      </c>
      <c r="B7965">
        <v>55</v>
      </c>
      <c r="C7965" t="s">
        <v>20</v>
      </c>
      <c r="D7965">
        <v>163</v>
      </c>
      <c r="E7965">
        <v>111</v>
      </c>
      <c r="F7965" t="s">
        <v>33</v>
      </c>
      <c r="G7965">
        <v>21</v>
      </c>
      <c r="H7965">
        <v>822</v>
      </c>
      <c r="I7965">
        <v>144</v>
      </c>
      <c r="J7965">
        <v>17286</v>
      </c>
      <c r="K7965">
        <v>14.05</v>
      </c>
      <c r="L7965" t="s">
        <v>36</v>
      </c>
      <c r="M7965">
        <v>7.2</v>
      </c>
      <c r="N7965">
        <v>1.9</v>
      </c>
      <c r="O7965">
        <v>2984</v>
      </c>
      <c r="P7965">
        <v>55</v>
      </c>
      <c r="Q7965">
        <v>38.4</v>
      </c>
      <c r="R7965">
        <v>28.5</v>
      </c>
      <c r="S7965" t="s">
        <v>27</v>
      </c>
      <c r="T7965" t="s">
        <v>24</v>
      </c>
    </row>
    <row r="7966" spans="1:20" x14ac:dyDescent="0.2">
      <c r="A7966">
        <v>7965</v>
      </c>
      <c r="B7966">
        <v>37</v>
      </c>
      <c r="C7966" t="s">
        <v>20</v>
      </c>
      <c r="D7966">
        <v>180</v>
      </c>
      <c r="E7966">
        <v>81</v>
      </c>
      <c r="F7966" t="s">
        <v>35</v>
      </c>
      <c r="G7966">
        <v>52</v>
      </c>
      <c r="H7966">
        <v>267</v>
      </c>
      <c r="I7966">
        <v>145</v>
      </c>
      <c r="J7966">
        <v>2832</v>
      </c>
      <c r="K7966">
        <v>1.95</v>
      </c>
      <c r="L7966" t="s">
        <v>31</v>
      </c>
      <c r="M7966">
        <v>4.4000000000000004</v>
      </c>
      <c r="N7966">
        <v>1.9</v>
      </c>
      <c r="O7966">
        <v>1536</v>
      </c>
      <c r="P7966">
        <v>65</v>
      </c>
      <c r="Q7966">
        <v>38.4</v>
      </c>
      <c r="R7966">
        <v>28.5</v>
      </c>
      <c r="S7966" t="s">
        <v>23</v>
      </c>
      <c r="T7966" t="s">
        <v>32</v>
      </c>
    </row>
    <row r="7967" spans="1:20" x14ac:dyDescent="0.2">
      <c r="A7967">
        <v>7966</v>
      </c>
      <c r="B7967">
        <v>41</v>
      </c>
      <c r="C7967" t="s">
        <v>25</v>
      </c>
      <c r="D7967">
        <v>161</v>
      </c>
      <c r="E7967">
        <v>59</v>
      </c>
      <c r="F7967" t="s">
        <v>26</v>
      </c>
      <c r="G7967">
        <v>62</v>
      </c>
      <c r="H7967">
        <v>444</v>
      </c>
      <c r="I7967">
        <v>163</v>
      </c>
      <c r="J7967">
        <v>11524</v>
      </c>
      <c r="K7967">
        <v>4.2</v>
      </c>
      <c r="L7967" t="s">
        <v>36</v>
      </c>
      <c r="M7967">
        <v>8.6</v>
      </c>
      <c r="N7967">
        <v>1.9</v>
      </c>
      <c r="O7967">
        <v>2448</v>
      </c>
      <c r="P7967">
        <v>86</v>
      </c>
      <c r="Q7967">
        <v>38.4</v>
      </c>
      <c r="R7967">
        <v>28.5</v>
      </c>
      <c r="S7967" t="s">
        <v>23</v>
      </c>
      <c r="T7967" t="s">
        <v>28</v>
      </c>
    </row>
    <row r="7968" spans="1:20" x14ac:dyDescent="0.2">
      <c r="A7968">
        <v>7967</v>
      </c>
      <c r="B7968">
        <v>40</v>
      </c>
      <c r="C7968" t="s">
        <v>29</v>
      </c>
      <c r="D7968">
        <v>150</v>
      </c>
      <c r="E7968">
        <v>81</v>
      </c>
      <c r="F7968" t="s">
        <v>37</v>
      </c>
      <c r="G7968">
        <v>80</v>
      </c>
      <c r="H7968">
        <v>112</v>
      </c>
      <c r="I7968">
        <v>96</v>
      </c>
      <c r="J7968">
        <v>1486</v>
      </c>
      <c r="K7968">
        <v>2.12</v>
      </c>
      <c r="L7968" t="s">
        <v>22</v>
      </c>
      <c r="M7968">
        <v>7.5</v>
      </c>
      <c r="N7968">
        <v>1.9</v>
      </c>
      <c r="O7968">
        <v>3410</v>
      </c>
      <c r="P7968">
        <v>53</v>
      </c>
      <c r="Q7968">
        <v>38.4</v>
      </c>
      <c r="R7968">
        <v>28.5</v>
      </c>
      <c r="S7968" t="s">
        <v>34</v>
      </c>
      <c r="T7968" t="s">
        <v>28</v>
      </c>
    </row>
    <row r="7969" spans="1:20" x14ac:dyDescent="0.2">
      <c r="A7969">
        <v>7968</v>
      </c>
      <c r="B7969">
        <v>49</v>
      </c>
      <c r="C7969" t="s">
        <v>25</v>
      </c>
      <c r="D7969">
        <v>177</v>
      </c>
      <c r="E7969">
        <v>95</v>
      </c>
      <c r="F7969" t="s">
        <v>35</v>
      </c>
      <c r="G7969">
        <v>101</v>
      </c>
      <c r="H7969">
        <v>266</v>
      </c>
      <c r="I7969">
        <v>127</v>
      </c>
      <c r="J7969">
        <v>11000</v>
      </c>
      <c r="K7969">
        <v>14.97</v>
      </c>
      <c r="L7969" t="s">
        <v>36</v>
      </c>
      <c r="M7969">
        <v>10</v>
      </c>
      <c r="N7969">
        <v>1.9</v>
      </c>
      <c r="O7969">
        <v>1783</v>
      </c>
      <c r="P7969">
        <v>65</v>
      </c>
      <c r="Q7969">
        <v>38.4</v>
      </c>
      <c r="R7969">
        <v>28.5</v>
      </c>
      <c r="S7969" t="s">
        <v>32</v>
      </c>
      <c r="T7969" t="s">
        <v>24</v>
      </c>
    </row>
    <row r="7970" spans="1:20" x14ac:dyDescent="0.2">
      <c r="A7970">
        <v>7969</v>
      </c>
      <c r="B7970">
        <v>55</v>
      </c>
      <c r="C7970" t="s">
        <v>25</v>
      </c>
      <c r="D7970">
        <v>180</v>
      </c>
      <c r="E7970">
        <v>94</v>
      </c>
      <c r="F7970" t="s">
        <v>37</v>
      </c>
      <c r="G7970">
        <v>99</v>
      </c>
      <c r="H7970">
        <v>461</v>
      </c>
      <c r="I7970">
        <v>133</v>
      </c>
      <c r="J7970">
        <v>13433</v>
      </c>
      <c r="K7970">
        <v>4.03</v>
      </c>
      <c r="L7970" t="s">
        <v>31</v>
      </c>
      <c r="M7970">
        <v>4.4000000000000004</v>
      </c>
      <c r="N7970">
        <v>1.9</v>
      </c>
      <c r="O7970">
        <v>3524</v>
      </c>
      <c r="P7970">
        <v>64</v>
      </c>
      <c r="Q7970">
        <v>38.4</v>
      </c>
      <c r="R7970">
        <v>28.5</v>
      </c>
      <c r="S7970" t="s">
        <v>27</v>
      </c>
      <c r="T7970" t="s">
        <v>32</v>
      </c>
    </row>
    <row r="7971" spans="1:20" x14ac:dyDescent="0.2">
      <c r="A7971">
        <v>7970</v>
      </c>
      <c r="B7971">
        <v>30</v>
      </c>
      <c r="C7971" t="s">
        <v>29</v>
      </c>
      <c r="D7971">
        <v>152</v>
      </c>
      <c r="E7971">
        <v>86</v>
      </c>
      <c r="F7971" t="s">
        <v>37</v>
      </c>
      <c r="G7971">
        <v>36</v>
      </c>
      <c r="H7971">
        <v>664</v>
      </c>
      <c r="I7971">
        <v>171</v>
      </c>
      <c r="J7971">
        <v>12664</v>
      </c>
      <c r="K7971">
        <v>13.14</v>
      </c>
      <c r="L7971" t="s">
        <v>22</v>
      </c>
      <c r="M7971">
        <v>5.7</v>
      </c>
      <c r="N7971">
        <v>1.9</v>
      </c>
      <c r="O7971">
        <v>2214</v>
      </c>
      <c r="P7971">
        <v>62</v>
      </c>
      <c r="Q7971">
        <v>38.4</v>
      </c>
      <c r="R7971">
        <v>28.5</v>
      </c>
      <c r="S7971" t="s">
        <v>34</v>
      </c>
      <c r="T7971" t="s">
        <v>32</v>
      </c>
    </row>
    <row r="7972" spans="1:20" x14ac:dyDescent="0.2">
      <c r="A7972">
        <v>7971</v>
      </c>
      <c r="B7972">
        <v>32</v>
      </c>
      <c r="C7972" t="s">
        <v>25</v>
      </c>
      <c r="D7972">
        <v>163</v>
      </c>
      <c r="E7972">
        <v>76</v>
      </c>
      <c r="F7972" t="s">
        <v>30</v>
      </c>
      <c r="G7972">
        <v>45</v>
      </c>
      <c r="H7972">
        <v>251</v>
      </c>
      <c r="I7972">
        <v>158</v>
      </c>
      <c r="J7972">
        <v>13362</v>
      </c>
      <c r="K7972">
        <v>14.32</v>
      </c>
      <c r="L7972" t="s">
        <v>36</v>
      </c>
      <c r="M7972">
        <v>7.6</v>
      </c>
      <c r="N7972">
        <v>1.9</v>
      </c>
      <c r="O7972">
        <v>1939</v>
      </c>
      <c r="P7972">
        <v>61</v>
      </c>
      <c r="Q7972">
        <v>38.4</v>
      </c>
      <c r="R7972">
        <v>28.5</v>
      </c>
      <c r="S7972" t="s">
        <v>27</v>
      </c>
      <c r="T7972" t="s">
        <v>32</v>
      </c>
    </row>
    <row r="7973" spans="1:20" x14ac:dyDescent="0.2">
      <c r="A7973">
        <v>7972</v>
      </c>
      <c r="B7973">
        <v>59</v>
      </c>
      <c r="C7973" t="s">
        <v>20</v>
      </c>
      <c r="D7973">
        <v>183</v>
      </c>
      <c r="E7973">
        <v>85</v>
      </c>
      <c r="F7973" t="s">
        <v>21</v>
      </c>
      <c r="G7973">
        <v>80</v>
      </c>
      <c r="H7973">
        <v>857</v>
      </c>
      <c r="I7973">
        <v>95</v>
      </c>
      <c r="J7973">
        <v>9799</v>
      </c>
      <c r="K7973">
        <v>2.4300000000000002</v>
      </c>
      <c r="L7973" t="s">
        <v>31</v>
      </c>
      <c r="M7973">
        <v>9.4</v>
      </c>
      <c r="N7973">
        <v>1.9</v>
      </c>
      <c r="O7973">
        <v>1613</v>
      </c>
      <c r="P7973">
        <v>72</v>
      </c>
      <c r="Q7973">
        <v>38.4</v>
      </c>
      <c r="R7973">
        <v>28.5</v>
      </c>
      <c r="S7973" t="s">
        <v>34</v>
      </c>
      <c r="T7973" t="s">
        <v>32</v>
      </c>
    </row>
    <row r="7974" spans="1:20" x14ac:dyDescent="0.2">
      <c r="A7974">
        <v>7973</v>
      </c>
      <c r="B7974">
        <v>22</v>
      </c>
      <c r="C7974" t="s">
        <v>20</v>
      </c>
      <c r="D7974">
        <v>170</v>
      </c>
      <c r="E7974">
        <v>112</v>
      </c>
      <c r="F7974" t="s">
        <v>30</v>
      </c>
      <c r="G7974">
        <v>59</v>
      </c>
      <c r="H7974">
        <v>571</v>
      </c>
      <c r="I7974">
        <v>121</v>
      </c>
      <c r="J7974">
        <v>4304</v>
      </c>
      <c r="K7974">
        <v>7.17</v>
      </c>
      <c r="L7974" t="s">
        <v>22</v>
      </c>
      <c r="M7974">
        <v>8.8000000000000007</v>
      </c>
      <c r="N7974">
        <v>1.9</v>
      </c>
      <c r="O7974">
        <v>1817</v>
      </c>
      <c r="P7974">
        <v>81</v>
      </c>
      <c r="Q7974">
        <v>38.4</v>
      </c>
      <c r="R7974">
        <v>28.5</v>
      </c>
      <c r="S7974" t="s">
        <v>23</v>
      </c>
      <c r="T7974" t="s">
        <v>24</v>
      </c>
    </row>
    <row r="7975" spans="1:20" x14ac:dyDescent="0.2">
      <c r="A7975">
        <v>7974</v>
      </c>
      <c r="B7975">
        <v>23</v>
      </c>
      <c r="C7975" t="s">
        <v>25</v>
      </c>
      <c r="D7975">
        <v>158</v>
      </c>
      <c r="E7975">
        <v>73</v>
      </c>
      <c r="F7975" t="s">
        <v>26</v>
      </c>
      <c r="G7975">
        <v>50</v>
      </c>
      <c r="H7975">
        <v>665</v>
      </c>
      <c r="I7975">
        <v>113</v>
      </c>
      <c r="J7975">
        <v>8039</v>
      </c>
      <c r="K7975">
        <v>2.68</v>
      </c>
      <c r="L7975" t="s">
        <v>22</v>
      </c>
      <c r="M7975">
        <v>8.1</v>
      </c>
      <c r="N7975">
        <v>1.9</v>
      </c>
      <c r="O7975">
        <v>2640</v>
      </c>
      <c r="P7975">
        <v>67</v>
      </c>
      <c r="Q7975">
        <v>38.4</v>
      </c>
      <c r="R7975">
        <v>28.5</v>
      </c>
      <c r="S7975" t="s">
        <v>27</v>
      </c>
      <c r="T7975" t="s">
        <v>28</v>
      </c>
    </row>
    <row r="7976" spans="1:20" x14ac:dyDescent="0.2">
      <c r="A7976">
        <v>7975</v>
      </c>
      <c r="B7976">
        <v>23</v>
      </c>
      <c r="C7976" t="s">
        <v>29</v>
      </c>
      <c r="D7976">
        <v>196</v>
      </c>
      <c r="E7976">
        <v>52</v>
      </c>
      <c r="F7976" t="s">
        <v>21</v>
      </c>
      <c r="G7976">
        <v>92</v>
      </c>
      <c r="H7976">
        <v>742</v>
      </c>
      <c r="I7976">
        <v>109</v>
      </c>
      <c r="J7976">
        <v>3638</v>
      </c>
      <c r="K7976">
        <v>14.06</v>
      </c>
      <c r="L7976" t="s">
        <v>36</v>
      </c>
      <c r="M7976">
        <v>4.4000000000000004</v>
      </c>
      <c r="N7976">
        <v>1.9</v>
      </c>
      <c r="O7976">
        <v>2311</v>
      </c>
      <c r="P7976">
        <v>70</v>
      </c>
      <c r="Q7976">
        <v>38.4</v>
      </c>
      <c r="R7976">
        <v>28.5</v>
      </c>
      <c r="S7976" t="s">
        <v>34</v>
      </c>
      <c r="T7976" t="s">
        <v>32</v>
      </c>
    </row>
    <row r="7977" spans="1:20" x14ac:dyDescent="0.2">
      <c r="A7977">
        <v>7976</v>
      </c>
      <c r="B7977">
        <v>40</v>
      </c>
      <c r="C7977" t="s">
        <v>25</v>
      </c>
      <c r="D7977">
        <v>162</v>
      </c>
      <c r="E7977">
        <v>101</v>
      </c>
      <c r="F7977" t="s">
        <v>37</v>
      </c>
      <c r="G7977">
        <v>48</v>
      </c>
      <c r="H7977">
        <v>750</v>
      </c>
      <c r="I7977">
        <v>148</v>
      </c>
      <c r="J7977">
        <v>14333</v>
      </c>
      <c r="K7977">
        <v>1.5</v>
      </c>
      <c r="L7977" t="s">
        <v>22</v>
      </c>
      <c r="M7977">
        <v>6.5</v>
      </c>
      <c r="N7977">
        <v>1.9</v>
      </c>
      <c r="O7977">
        <v>2158</v>
      </c>
      <c r="P7977">
        <v>87</v>
      </c>
      <c r="Q7977">
        <v>38.4</v>
      </c>
      <c r="R7977">
        <v>28.5</v>
      </c>
      <c r="S7977" t="s">
        <v>27</v>
      </c>
      <c r="T7977" t="s">
        <v>32</v>
      </c>
    </row>
    <row r="7978" spans="1:20" x14ac:dyDescent="0.2">
      <c r="A7978">
        <v>7977</v>
      </c>
      <c r="B7978">
        <v>32</v>
      </c>
      <c r="C7978" t="s">
        <v>20</v>
      </c>
      <c r="D7978">
        <v>175</v>
      </c>
      <c r="E7978">
        <v>56</v>
      </c>
      <c r="F7978" t="s">
        <v>26</v>
      </c>
      <c r="G7978">
        <v>76</v>
      </c>
      <c r="H7978">
        <v>496</v>
      </c>
      <c r="I7978">
        <v>117</v>
      </c>
      <c r="J7978">
        <v>10090</v>
      </c>
      <c r="K7978">
        <v>14.24</v>
      </c>
      <c r="L7978" t="s">
        <v>22</v>
      </c>
      <c r="M7978">
        <v>4.8</v>
      </c>
      <c r="N7978">
        <v>1.9</v>
      </c>
      <c r="O7978">
        <v>3101</v>
      </c>
      <c r="P7978">
        <v>55</v>
      </c>
      <c r="Q7978">
        <v>38.4</v>
      </c>
      <c r="R7978">
        <v>28.5</v>
      </c>
      <c r="S7978" t="s">
        <v>23</v>
      </c>
      <c r="T7978" t="s">
        <v>24</v>
      </c>
    </row>
    <row r="7979" spans="1:20" x14ac:dyDescent="0.2">
      <c r="A7979">
        <v>7978</v>
      </c>
      <c r="B7979">
        <v>46</v>
      </c>
      <c r="C7979" t="s">
        <v>25</v>
      </c>
      <c r="D7979">
        <v>175</v>
      </c>
      <c r="E7979">
        <v>54</v>
      </c>
      <c r="F7979" t="s">
        <v>30</v>
      </c>
      <c r="G7979">
        <v>40</v>
      </c>
      <c r="H7979">
        <v>871</v>
      </c>
      <c r="I7979">
        <v>152</v>
      </c>
      <c r="J7979">
        <v>9749</v>
      </c>
      <c r="K7979">
        <v>6.69</v>
      </c>
      <c r="L7979" t="s">
        <v>31</v>
      </c>
      <c r="M7979">
        <v>5.2</v>
      </c>
      <c r="N7979">
        <v>1.9</v>
      </c>
      <c r="O7979">
        <v>2877</v>
      </c>
      <c r="P7979">
        <v>68</v>
      </c>
      <c r="Q7979">
        <v>38.4</v>
      </c>
      <c r="R7979">
        <v>28.5</v>
      </c>
      <c r="S7979" t="s">
        <v>23</v>
      </c>
      <c r="T7979" t="s">
        <v>28</v>
      </c>
    </row>
    <row r="7980" spans="1:20" x14ac:dyDescent="0.2">
      <c r="A7980">
        <v>7979</v>
      </c>
      <c r="B7980">
        <v>43</v>
      </c>
      <c r="C7980" t="s">
        <v>25</v>
      </c>
      <c r="D7980">
        <v>168</v>
      </c>
      <c r="E7980">
        <v>94</v>
      </c>
      <c r="F7980" t="s">
        <v>21</v>
      </c>
      <c r="G7980">
        <v>72</v>
      </c>
      <c r="H7980">
        <v>362</v>
      </c>
      <c r="I7980">
        <v>89</v>
      </c>
      <c r="J7980">
        <v>11137</v>
      </c>
      <c r="K7980">
        <v>9.57</v>
      </c>
      <c r="L7980" t="s">
        <v>22</v>
      </c>
      <c r="M7980">
        <v>7.5</v>
      </c>
      <c r="N7980">
        <v>1.9</v>
      </c>
      <c r="O7980">
        <v>2312</v>
      </c>
      <c r="P7980">
        <v>62</v>
      </c>
      <c r="Q7980">
        <v>38.4</v>
      </c>
      <c r="R7980">
        <v>28.5</v>
      </c>
      <c r="S7980" t="s">
        <v>23</v>
      </c>
      <c r="T7980" t="s">
        <v>24</v>
      </c>
    </row>
    <row r="7981" spans="1:20" x14ac:dyDescent="0.2">
      <c r="A7981">
        <v>7980</v>
      </c>
      <c r="B7981">
        <v>56</v>
      </c>
      <c r="C7981" t="s">
        <v>20</v>
      </c>
      <c r="D7981">
        <v>154</v>
      </c>
      <c r="E7981">
        <v>55</v>
      </c>
      <c r="F7981" t="s">
        <v>21</v>
      </c>
      <c r="G7981">
        <v>106</v>
      </c>
      <c r="H7981">
        <v>369</v>
      </c>
      <c r="I7981">
        <v>83</v>
      </c>
      <c r="J7981">
        <v>9393</v>
      </c>
      <c r="K7981">
        <v>1.05</v>
      </c>
      <c r="L7981" t="s">
        <v>36</v>
      </c>
      <c r="M7981">
        <v>5.5</v>
      </c>
      <c r="N7981">
        <v>1.9</v>
      </c>
      <c r="O7981">
        <v>1822</v>
      </c>
      <c r="P7981">
        <v>72</v>
      </c>
      <c r="Q7981">
        <v>38.4</v>
      </c>
      <c r="R7981">
        <v>28.5</v>
      </c>
      <c r="S7981" t="s">
        <v>32</v>
      </c>
      <c r="T7981" t="s">
        <v>24</v>
      </c>
    </row>
    <row r="7982" spans="1:20" x14ac:dyDescent="0.2">
      <c r="A7982">
        <v>7981</v>
      </c>
      <c r="B7982">
        <v>18</v>
      </c>
      <c r="C7982" t="s">
        <v>25</v>
      </c>
      <c r="D7982">
        <v>158</v>
      </c>
      <c r="E7982">
        <v>63</v>
      </c>
      <c r="F7982" t="s">
        <v>37</v>
      </c>
      <c r="G7982">
        <v>57</v>
      </c>
      <c r="H7982">
        <v>188</v>
      </c>
      <c r="I7982">
        <v>106</v>
      </c>
      <c r="J7982">
        <v>9170</v>
      </c>
      <c r="K7982">
        <v>3.61</v>
      </c>
      <c r="L7982" t="s">
        <v>36</v>
      </c>
      <c r="M7982">
        <v>4.3</v>
      </c>
      <c r="N7982">
        <v>1.9</v>
      </c>
      <c r="O7982">
        <v>3086</v>
      </c>
      <c r="P7982">
        <v>84</v>
      </c>
      <c r="Q7982">
        <v>38.4</v>
      </c>
      <c r="R7982">
        <v>28.5</v>
      </c>
      <c r="S7982" t="s">
        <v>27</v>
      </c>
      <c r="T7982" t="s">
        <v>24</v>
      </c>
    </row>
    <row r="7983" spans="1:20" x14ac:dyDescent="0.2">
      <c r="A7983">
        <v>7982</v>
      </c>
      <c r="B7983">
        <v>40</v>
      </c>
      <c r="C7983" t="s">
        <v>29</v>
      </c>
      <c r="D7983">
        <v>185</v>
      </c>
      <c r="E7983">
        <v>95</v>
      </c>
      <c r="F7983" t="s">
        <v>30</v>
      </c>
      <c r="G7983">
        <v>63</v>
      </c>
      <c r="H7983">
        <v>618</v>
      </c>
      <c r="I7983">
        <v>168</v>
      </c>
      <c r="J7983">
        <v>11961</v>
      </c>
      <c r="K7983">
        <v>13.94</v>
      </c>
      <c r="L7983" t="s">
        <v>36</v>
      </c>
      <c r="M7983">
        <v>6.8</v>
      </c>
      <c r="N7983">
        <v>1.9</v>
      </c>
      <c r="O7983">
        <v>2243</v>
      </c>
      <c r="P7983">
        <v>72</v>
      </c>
      <c r="Q7983">
        <v>38.4</v>
      </c>
      <c r="R7983">
        <v>28.5</v>
      </c>
      <c r="S7983" t="s">
        <v>27</v>
      </c>
      <c r="T7983" t="s">
        <v>24</v>
      </c>
    </row>
    <row r="7984" spans="1:20" x14ac:dyDescent="0.2">
      <c r="A7984">
        <v>7983</v>
      </c>
      <c r="B7984">
        <v>52</v>
      </c>
      <c r="C7984" t="s">
        <v>20</v>
      </c>
      <c r="D7984">
        <v>188</v>
      </c>
      <c r="E7984">
        <v>91</v>
      </c>
      <c r="F7984" t="s">
        <v>30</v>
      </c>
      <c r="G7984">
        <v>110</v>
      </c>
      <c r="H7984">
        <v>255</v>
      </c>
      <c r="I7984">
        <v>87</v>
      </c>
      <c r="J7984">
        <v>15780</v>
      </c>
      <c r="K7984">
        <v>10.83</v>
      </c>
      <c r="L7984" t="s">
        <v>31</v>
      </c>
      <c r="M7984">
        <v>9.8000000000000007</v>
      </c>
      <c r="N7984">
        <v>1.9</v>
      </c>
      <c r="O7984">
        <v>3553</v>
      </c>
      <c r="P7984">
        <v>74</v>
      </c>
      <c r="Q7984">
        <v>38.4</v>
      </c>
      <c r="R7984">
        <v>28.5</v>
      </c>
      <c r="S7984" t="s">
        <v>32</v>
      </c>
      <c r="T7984" t="s">
        <v>24</v>
      </c>
    </row>
    <row r="7985" spans="1:20" x14ac:dyDescent="0.2">
      <c r="A7985">
        <v>7984</v>
      </c>
      <c r="B7985">
        <v>30</v>
      </c>
      <c r="C7985" t="s">
        <v>25</v>
      </c>
      <c r="D7985">
        <v>196</v>
      </c>
      <c r="E7985">
        <v>79</v>
      </c>
      <c r="F7985" t="s">
        <v>33</v>
      </c>
      <c r="G7985">
        <v>54</v>
      </c>
      <c r="H7985">
        <v>780</v>
      </c>
      <c r="I7985">
        <v>174</v>
      </c>
      <c r="J7985">
        <v>10366</v>
      </c>
      <c r="K7985">
        <v>7.4</v>
      </c>
      <c r="L7985" t="s">
        <v>36</v>
      </c>
      <c r="M7985">
        <v>5</v>
      </c>
      <c r="N7985">
        <v>1.9</v>
      </c>
      <c r="O7985">
        <v>2100</v>
      </c>
      <c r="P7985">
        <v>62</v>
      </c>
      <c r="Q7985">
        <v>38.4</v>
      </c>
      <c r="R7985">
        <v>28.5</v>
      </c>
      <c r="S7985" t="s">
        <v>34</v>
      </c>
      <c r="T7985" t="s">
        <v>24</v>
      </c>
    </row>
    <row r="7986" spans="1:20" x14ac:dyDescent="0.2">
      <c r="A7986">
        <v>7985</v>
      </c>
      <c r="B7986">
        <v>59</v>
      </c>
      <c r="C7986" t="s">
        <v>25</v>
      </c>
      <c r="D7986">
        <v>174</v>
      </c>
      <c r="E7986">
        <v>66</v>
      </c>
      <c r="F7986" t="s">
        <v>35</v>
      </c>
      <c r="G7986">
        <v>47</v>
      </c>
      <c r="H7986">
        <v>827</v>
      </c>
      <c r="I7986">
        <v>114</v>
      </c>
      <c r="J7986">
        <v>11241</v>
      </c>
      <c r="K7986">
        <v>4.2300000000000004</v>
      </c>
      <c r="L7986" t="s">
        <v>31</v>
      </c>
      <c r="M7986">
        <v>7.8</v>
      </c>
      <c r="N7986">
        <v>1.9</v>
      </c>
      <c r="O7986">
        <v>2879</v>
      </c>
      <c r="P7986">
        <v>65</v>
      </c>
      <c r="Q7986">
        <v>38.4</v>
      </c>
      <c r="R7986">
        <v>28.5</v>
      </c>
      <c r="S7986" t="s">
        <v>34</v>
      </c>
      <c r="T7986" t="s">
        <v>32</v>
      </c>
    </row>
    <row r="7987" spans="1:20" x14ac:dyDescent="0.2">
      <c r="A7987">
        <v>7986</v>
      </c>
      <c r="B7987">
        <v>19</v>
      </c>
      <c r="C7987" t="s">
        <v>25</v>
      </c>
      <c r="D7987">
        <v>153</v>
      </c>
      <c r="E7987">
        <v>97</v>
      </c>
      <c r="F7987" t="s">
        <v>37</v>
      </c>
      <c r="G7987">
        <v>17</v>
      </c>
      <c r="H7987">
        <v>722</v>
      </c>
      <c r="I7987">
        <v>101</v>
      </c>
      <c r="J7987">
        <v>2161</v>
      </c>
      <c r="K7987">
        <v>10.54</v>
      </c>
      <c r="L7987" t="s">
        <v>22</v>
      </c>
      <c r="M7987">
        <v>5.5</v>
      </c>
      <c r="N7987">
        <v>1.9</v>
      </c>
      <c r="O7987">
        <v>2087</v>
      </c>
      <c r="P7987">
        <v>55</v>
      </c>
      <c r="Q7987">
        <v>38.4</v>
      </c>
      <c r="R7987">
        <v>28.5</v>
      </c>
      <c r="S7987" t="s">
        <v>23</v>
      </c>
      <c r="T7987" t="s">
        <v>28</v>
      </c>
    </row>
    <row r="7988" spans="1:20" x14ac:dyDescent="0.2">
      <c r="A7988">
        <v>7987</v>
      </c>
      <c r="B7988">
        <v>44</v>
      </c>
      <c r="C7988" t="s">
        <v>25</v>
      </c>
      <c r="D7988">
        <v>159</v>
      </c>
      <c r="E7988">
        <v>93</v>
      </c>
      <c r="F7988" t="s">
        <v>30</v>
      </c>
      <c r="G7988">
        <v>52</v>
      </c>
      <c r="H7988">
        <v>445</v>
      </c>
      <c r="I7988">
        <v>120</v>
      </c>
      <c r="J7988">
        <v>9769</v>
      </c>
      <c r="K7988">
        <v>13.28</v>
      </c>
      <c r="L7988" t="s">
        <v>36</v>
      </c>
      <c r="M7988">
        <v>5.9</v>
      </c>
      <c r="N7988">
        <v>1.9</v>
      </c>
      <c r="O7988">
        <v>1519</v>
      </c>
      <c r="P7988">
        <v>88</v>
      </c>
      <c r="Q7988">
        <v>38.4</v>
      </c>
      <c r="R7988">
        <v>28.5</v>
      </c>
      <c r="S7988" t="s">
        <v>32</v>
      </c>
      <c r="T7988" t="s">
        <v>24</v>
      </c>
    </row>
    <row r="7989" spans="1:20" x14ac:dyDescent="0.2">
      <c r="A7989">
        <v>7988</v>
      </c>
      <c r="B7989">
        <v>44</v>
      </c>
      <c r="C7989" t="s">
        <v>25</v>
      </c>
      <c r="D7989">
        <v>157</v>
      </c>
      <c r="E7989">
        <v>96</v>
      </c>
      <c r="F7989" t="s">
        <v>33</v>
      </c>
      <c r="G7989">
        <v>81</v>
      </c>
      <c r="H7989">
        <v>561</v>
      </c>
      <c r="I7989">
        <v>161</v>
      </c>
      <c r="J7989">
        <v>9582</v>
      </c>
      <c r="K7989">
        <v>7.88</v>
      </c>
      <c r="L7989" t="s">
        <v>22</v>
      </c>
      <c r="M7989">
        <v>8</v>
      </c>
      <c r="N7989">
        <v>1.9</v>
      </c>
      <c r="O7989">
        <v>3655</v>
      </c>
      <c r="P7989">
        <v>66</v>
      </c>
      <c r="Q7989">
        <v>38.4</v>
      </c>
      <c r="R7989">
        <v>28.5</v>
      </c>
      <c r="S7989" t="s">
        <v>27</v>
      </c>
      <c r="T7989" t="s">
        <v>24</v>
      </c>
    </row>
    <row r="7990" spans="1:20" x14ac:dyDescent="0.2">
      <c r="A7990">
        <v>7989</v>
      </c>
      <c r="B7990">
        <v>38</v>
      </c>
      <c r="C7990" t="s">
        <v>25</v>
      </c>
      <c r="D7990">
        <v>186</v>
      </c>
      <c r="E7990">
        <v>99</v>
      </c>
      <c r="F7990" t="s">
        <v>37</v>
      </c>
      <c r="G7990">
        <v>28</v>
      </c>
      <c r="H7990">
        <v>372</v>
      </c>
      <c r="I7990">
        <v>170</v>
      </c>
      <c r="J7990">
        <v>13421</v>
      </c>
      <c r="K7990">
        <v>0.87</v>
      </c>
      <c r="L7990" t="s">
        <v>22</v>
      </c>
      <c r="M7990">
        <v>5</v>
      </c>
      <c r="N7990">
        <v>1.9</v>
      </c>
      <c r="O7990">
        <v>3777</v>
      </c>
      <c r="P7990">
        <v>59</v>
      </c>
      <c r="Q7990">
        <v>38.4</v>
      </c>
      <c r="R7990">
        <v>28.5</v>
      </c>
      <c r="S7990" t="s">
        <v>27</v>
      </c>
      <c r="T7990" t="s">
        <v>24</v>
      </c>
    </row>
    <row r="7991" spans="1:20" x14ac:dyDescent="0.2">
      <c r="A7991">
        <v>7990</v>
      </c>
      <c r="B7991">
        <v>59</v>
      </c>
      <c r="C7991" t="s">
        <v>20</v>
      </c>
      <c r="D7991">
        <v>175</v>
      </c>
      <c r="E7991">
        <v>105</v>
      </c>
      <c r="F7991" t="s">
        <v>21</v>
      </c>
      <c r="G7991">
        <v>104</v>
      </c>
      <c r="H7991">
        <v>264</v>
      </c>
      <c r="I7991">
        <v>174</v>
      </c>
      <c r="J7991">
        <v>15735</v>
      </c>
      <c r="K7991">
        <v>13.44</v>
      </c>
      <c r="L7991" t="s">
        <v>22</v>
      </c>
      <c r="M7991">
        <v>6</v>
      </c>
      <c r="N7991">
        <v>1.9</v>
      </c>
      <c r="O7991">
        <v>2790</v>
      </c>
      <c r="P7991">
        <v>89</v>
      </c>
      <c r="Q7991">
        <v>38.4</v>
      </c>
      <c r="R7991">
        <v>28.5</v>
      </c>
      <c r="S7991" t="s">
        <v>23</v>
      </c>
      <c r="T7991" t="s">
        <v>28</v>
      </c>
    </row>
    <row r="7992" spans="1:20" x14ac:dyDescent="0.2">
      <c r="A7992">
        <v>7991</v>
      </c>
      <c r="B7992">
        <v>22</v>
      </c>
      <c r="C7992" t="s">
        <v>25</v>
      </c>
      <c r="D7992">
        <v>175</v>
      </c>
      <c r="E7992">
        <v>117</v>
      </c>
      <c r="F7992" t="s">
        <v>37</v>
      </c>
      <c r="G7992">
        <v>11</v>
      </c>
      <c r="H7992">
        <v>933</v>
      </c>
      <c r="I7992">
        <v>179</v>
      </c>
      <c r="J7992">
        <v>16436</v>
      </c>
      <c r="K7992">
        <v>7.65</v>
      </c>
      <c r="L7992" t="s">
        <v>31</v>
      </c>
      <c r="M7992">
        <v>5.7</v>
      </c>
      <c r="N7992">
        <v>1.9</v>
      </c>
      <c r="O7992">
        <v>3695</v>
      </c>
      <c r="P7992">
        <v>88</v>
      </c>
      <c r="Q7992">
        <v>38.4</v>
      </c>
      <c r="R7992">
        <v>28.5</v>
      </c>
      <c r="S7992" t="s">
        <v>27</v>
      </c>
      <c r="T7992" t="s">
        <v>28</v>
      </c>
    </row>
    <row r="7993" spans="1:20" x14ac:dyDescent="0.2">
      <c r="A7993">
        <v>7992</v>
      </c>
      <c r="B7993">
        <v>33</v>
      </c>
      <c r="C7993" t="s">
        <v>20</v>
      </c>
      <c r="D7993">
        <v>198</v>
      </c>
      <c r="E7993">
        <v>70</v>
      </c>
      <c r="F7993" t="s">
        <v>37</v>
      </c>
      <c r="G7993">
        <v>18</v>
      </c>
      <c r="H7993">
        <v>721</v>
      </c>
      <c r="I7993">
        <v>141</v>
      </c>
      <c r="J7993">
        <v>8090</v>
      </c>
      <c r="K7993">
        <v>4.16</v>
      </c>
      <c r="L7993" t="s">
        <v>22</v>
      </c>
      <c r="M7993">
        <v>9.6999999999999993</v>
      </c>
      <c r="N7993">
        <v>1.9</v>
      </c>
      <c r="O7993">
        <v>2710</v>
      </c>
      <c r="P7993">
        <v>79</v>
      </c>
      <c r="Q7993">
        <v>38.4</v>
      </c>
      <c r="R7993">
        <v>28.5</v>
      </c>
      <c r="S7993" t="s">
        <v>27</v>
      </c>
      <c r="T7993" t="s">
        <v>28</v>
      </c>
    </row>
    <row r="7994" spans="1:20" x14ac:dyDescent="0.2">
      <c r="A7994">
        <v>7993</v>
      </c>
      <c r="B7994">
        <v>41</v>
      </c>
      <c r="C7994" t="s">
        <v>25</v>
      </c>
      <c r="D7994">
        <v>150</v>
      </c>
      <c r="E7994">
        <v>52</v>
      </c>
      <c r="F7994" t="s">
        <v>35</v>
      </c>
      <c r="G7994">
        <v>61</v>
      </c>
      <c r="H7994">
        <v>414</v>
      </c>
      <c r="I7994">
        <v>99</v>
      </c>
      <c r="J7994">
        <v>4235</v>
      </c>
      <c r="K7994">
        <v>5.0199999999999996</v>
      </c>
      <c r="L7994" t="s">
        <v>22</v>
      </c>
      <c r="M7994">
        <v>8.8000000000000007</v>
      </c>
      <c r="N7994">
        <v>1.9</v>
      </c>
      <c r="O7994">
        <v>2014</v>
      </c>
      <c r="P7994">
        <v>52</v>
      </c>
      <c r="Q7994">
        <v>38.4</v>
      </c>
      <c r="R7994">
        <v>28.5</v>
      </c>
      <c r="S7994" t="s">
        <v>34</v>
      </c>
      <c r="T7994" t="s">
        <v>28</v>
      </c>
    </row>
    <row r="7995" spans="1:20" x14ac:dyDescent="0.2">
      <c r="A7995">
        <v>7994</v>
      </c>
      <c r="B7995">
        <v>44</v>
      </c>
      <c r="C7995" t="s">
        <v>20</v>
      </c>
      <c r="D7995">
        <v>181</v>
      </c>
      <c r="E7995">
        <v>56</v>
      </c>
      <c r="F7995" t="s">
        <v>26</v>
      </c>
      <c r="G7995">
        <v>82</v>
      </c>
      <c r="H7995">
        <v>878</v>
      </c>
      <c r="I7995">
        <v>102</v>
      </c>
      <c r="J7995">
        <v>11764</v>
      </c>
      <c r="K7995">
        <v>9.93</v>
      </c>
      <c r="L7995" t="s">
        <v>31</v>
      </c>
      <c r="M7995">
        <v>5.2</v>
      </c>
      <c r="N7995">
        <v>1.9</v>
      </c>
      <c r="O7995">
        <v>3542</v>
      </c>
      <c r="P7995">
        <v>70</v>
      </c>
      <c r="Q7995">
        <v>38.4</v>
      </c>
      <c r="R7995">
        <v>28.5</v>
      </c>
      <c r="S7995" t="s">
        <v>23</v>
      </c>
      <c r="T7995" t="s">
        <v>32</v>
      </c>
    </row>
    <row r="7996" spans="1:20" x14ac:dyDescent="0.2">
      <c r="A7996">
        <v>7995</v>
      </c>
      <c r="B7996">
        <v>59</v>
      </c>
      <c r="C7996" t="s">
        <v>25</v>
      </c>
      <c r="D7996">
        <v>160</v>
      </c>
      <c r="E7996">
        <v>60</v>
      </c>
      <c r="F7996" t="s">
        <v>33</v>
      </c>
      <c r="G7996">
        <v>82</v>
      </c>
      <c r="H7996">
        <v>149</v>
      </c>
      <c r="I7996">
        <v>125</v>
      </c>
      <c r="J7996">
        <v>1203</v>
      </c>
      <c r="K7996">
        <v>6.38</v>
      </c>
      <c r="L7996" t="s">
        <v>22</v>
      </c>
      <c r="M7996">
        <v>8.1</v>
      </c>
      <c r="N7996">
        <v>1.9</v>
      </c>
      <c r="O7996">
        <v>1800</v>
      </c>
      <c r="P7996">
        <v>65</v>
      </c>
      <c r="Q7996">
        <v>38.4</v>
      </c>
      <c r="R7996">
        <v>28.5</v>
      </c>
      <c r="S7996" t="s">
        <v>27</v>
      </c>
      <c r="T7996" t="s">
        <v>32</v>
      </c>
    </row>
    <row r="7997" spans="1:20" x14ac:dyDescent="0.2">
      <c r="A7997">
        <v>7996</v>
      </c>
      <c r="B7997">
        <v>55</v>
      </c>
      <c r="C7997" t="s">
        <v>25</v>
      </c>
      <c r="D7997">
        <v>165</v>
      </c>
      <c r="E7997">
        <v>54</v>
      </c>
      <c r="F7997" t="s">
        <v>21</v>
      </c>
      <c r="G7997">
        <v>49</v>
      </c>
      <c r="H7997">
        <v>317</v>
      </c>
      <c r="I7997">
        <v>152</v>
      </c>
      <c r="J7997">
        <v>10184</v>
      </c>
      <c r="K7997">
        <v>8.3800000000000008</v>
      </c>
      <c r="L7997" t="s">
        <v>31</v>
      </c>
      <c r="M7997">
        <v>7.4</v>
      </c>
      <c r="N7997">
        <v>1.9</v>
      </c>
      <c r="O7997">
        <v>1888</v>
      </c>
      <c r="P7997">
        <v>77</v>
      </c>
      <c r="Q7997">
        <v>38.4</v>
      </c>
      <c r="R7997">
        <v>28.5</v>
      </c>
      <c r="S7997" t="s">
        <v>23</v>
      </c>
      <c r="T7997" t="s">
        <v>24</v>
      </c>
    </row>
    <row r="7998" spans="1:20" x14ac:dyDescent="0.2">
      <c r="A7998">
        <v>7997</v>
      </c>
      <c r="B7998">
        <v>30</v>
      </c>
      <c r="C7998" t="s">
        <v>20</v>
      </c>
      <c r="D7998">
        <v>166</v>
      </c>
      <c r="E7998">
        <v>117</v>
      </c>
      <c r="F7998" t="s">
        <v>37</v>
      </c>
      <c r="G7998">
        <v>116</v>
      </c>
      <c r="H7998">
        <v>901</v>
      </c>
      <c r="I7998">
        <v>117</v>
      </c>
      <c r="J7998">
        <v>16734</v>
      </c>
      <c r="K7998">
        <v>1.66</v>
      </c>
      <c r="L7998" t="s">
        <v>31</v>
      </c>
      <c r="M7998">
        <v>9.1</v>
      </c>
      <c r="N7998">
        <v>1.9</v>
      </c>
      <c r="O7998">
        <v>3766</v>
      </c>
      <c r="P7998">
        <v>79</v>
      </c>
      <c r="Q7998">
        <v>38.4</v>
      </c>
      <c r="R7998">
        <v>28.5</v>
      </c>
      <c r="S7998" t="s">
        <v>32</v>
      </c>
      <c r="T7998" t="s">
        <v>24</v>
      </c>
    </row>
    <row r="7999" spans="1:20" x14ac:dyDescent="0.2">
      <c r="A7999">
        <v>7998</v>
      </c>
      <c r="B7999">
        <v>59</v>
      </c>
      <c r="C7999" t="s">
        <v>29</v>
      </c>
      <c r="D7999">
        <v>175</v>
      </c>
      <c r="E7999">
        <v>87</v>
      </c>
      <c r="F7999" t="s">
        <v>35</v>
      </c>
      <c r="G7999">
        <v>108</v>
      </c>
      <c r="H7999">
        <v>717</v>
      </c>
      <c r="I7999">
        <v>125</v>
      </c>
      <c r="J7999">
        <v>14486</v>
      </c>
      <c r="K7999">
        <v>1.69</v>
      </c>
      <c r="L7999" t="s">
        <v>36</v>
      </c>
      <c r="M7999">
        <v>10</v>
      </c>
      <c r="N7999">
        <v>1.9</v>
      </c>
      <c r="O7999">
        <v>1556</v>
      </c>
      <c r="P7999">
        <v>56</v>
      </c>
      <c r="Q7999">
        <v>38.4</v>
      </c>
      <c r="R7999">
        <v>28.5</v>
      </c>
      <c r="S7999" t="s">
        <v>34</v>
      </c>
      <c r="T7999" t="s">
        <v>28</v>
      </c>
    </row>
    <row r="8000" spans="1:20" x14ac:dyDescent="0.2">
      <c r="A8000">
        <v>7999</v>
      </c>
      <c r="B8000">
        <v>34</v>
      </c>
      <c r="C8000" t="s">
        <v>25</v>
      </c>
      <c r="D8000">
        <v>166</v>
      </c>
      <c r="E8000">
        <v>104</v>
      </c>
      <c r="F8000" t="s">
        <v>26</v>
      </c>
      <c r="G8000">
        <v>54</v>
      </c>
      <c r="H8000">
        <v>170</v>
      </c>
      <c r="I8000">
        <v>108</v>
      </c>
      <c r="J8000">
        <v>3292</v>
      </c>
      <c r="K8000">
        <v>5.39</v>
      </c>
      <c r="L8000" t="s">
        <v>36</v>
      </c>
      <c r="M8000">
        <v>9.1999999999999993</v>
      </c>
      <c r="N8000">
        <v>1.9</v>
      </c>
      <c r="O8000">
        <v>1663</v>
      </c>
      <c r="P8000">
        <v>70</v>
      </c>
      <c r="Q8000">
        <v>38.4</v>
      </c>
      <c r="R8000">
        <v>28.5</v>
      </c>
      <c r="S8000" t="s">
        <v>34</v>
      </c>
      <c r="T8000" t="s">
        <v>28</v>
      </c>
    </row>
    <row r="8001" spans="1:20" x14ac:dyDescent="0.2">
      <c r="A8001">
        <v>8000</v>
      </c>
      <c r="B8001">
        <v>27</v>
      </c>
      <c r="C8001" t="s">
        <v>25</v>
      </c>
      <c r="D8001">
        <v>180</v>
      </c>
      <c r="E8001">
        <v>84</v>
      </c>
      <c r="F8001" t="s">
        <v>37</v>
      </c>
      <c r="G8001">
        <v>109</v>
      </c>
      <c r="H8001">
        <v>860</v>
      </c>
      <c r="I8001">
        <v>92</v>
      </c>
      <c r="J8001">
        <v>17510</v>
      </c>
      <c r="K8001">
        <v>7.15</v>
      </c>
      <c r="L8001" t="s">
        <v>22</v>
      </c>
      <c r="M8001">
        <v>6.4</v>
      </c>
      <c r="N8001">
        <v>1.9</v>
      </c>
      <c r="O8001">
        <v>2412</v>
      </c>
      <c r="P8001">
        <v>80</v>
      </c>
      <c r="Q8001">
        <v>38.4</v>
      </c>
      <c r="R8001">
        <v>28.5</v>
      </c>
      <c r="S8001" t="s">
        <v>23</v>
      </c>
      <c r="T8001" t="s">
        <v>32</v>
      </c>
    </row>
    <row r="8002" spans="1:20" x14ac:dyDescent="0.2">
      <c r="A8002">
        <v>8001</v>
      </c>
      <c r="B8002">
        <v>46</v>
      </c>
      <c r="C8002" t="s">
        <v>29</v>
      </c>
      <c r="D8002">
        <v>196</v>
      </c>
      <c r="E8002">
        <v>78</v>
      </c>
      <c r="F8002" t="s">
        <v>33</v>
      </c>
      <c r="G8002">
        <v>25</v>
      </c>
      <c r="H8002">
        <v>265</v>
      </c>
      <c r="I8002">
        <v>81</v>
      </c>
      <c r="J8002">
        <v>3900</v>
      </c>
      <c r="K8002">
        <v>14.08</v>
      </c>
      <c r="L8002" t="s">
        <v>22</v>
      </c>
      <c r="M8002">
        <v>5.0999999999999996</v>
      </c>
      <c r="N8002">
        <v>1.9</v>
      </c>
      <c r="O8002">
        <v>3414</v>
      </c>
      <c r="P8002">
        <v>71</v>
      </c>
      <c r="Q8002">
        <v>38.4</v>
      </c>
      <c r="R8002">
        <v>28.5</v>
      </c>
      <c r="S8002" t="s">
        <v>32</v>
      </c>
      <c r="T8002" t="s">
        <v>24</v>
      </c>
    </row>
    <row r="8003" spans="1:20" x14ac:dyDescent="0.2">
      <c r="A8003">
        <v>8002</v>
      </c>
      <c r="B8003">
        <v>25</v>
      </c>
      <c r="C8003" t="s">
        <v>20</v>
      </c>
      <c r="D8003">
        <v>196</v>
      </c>
      <c r="E8003">
        <v>80</v>
      </c>
      <c r="F8003" t="s">
        <v>26</v>
      </c>
      <c r="G8003">
        <v>115</v>
      </c>
      <c r="H8003">
        <v>634</v>
      </c>
      <c r="I8003">
        <v>110</v>
      </c>
      <c r="J8003">
        <v>5779</v>
      </c>
      <c r="K8003">
        <v>10.97</v>
      </c>
      <c r="L8003" t="s">
        <v>36</v>
      </c>
      <c r="M8003">
        <v>7.2</v>
      </c>
      <c r="N8003">
        <v>1.9</v>
      </c>
      <c r="O8003">
        <v>2375</v>
      </c>
      <c r="P8003">
        <v>52</v>
      </c>
      <c r="Q8003">
        <v>38.4</v>
      </c>
      <c r="R8003">
        <v>28.5</v>
      </c>
      <c r="S8003" t="s">
        <v>34</v>
      </c>
      <c r="T8003" t="s">
        <v>28</v>
      </c>
    </row>
    <row r="8004" spans="1:20" x14ac:dyDescent="0.2">
      <c r="A8004">
        <v>8003</v>
      </c>
      <c r="B8004">
        <v>26</v>
      </c>
      <c r="C8004" t="s">
        <v>20</v>
      </c>
      <c r="D8004">
        <v>173</v>
      </c>
      <c r="E8004">
        <v>93</v>
      </c>
      <c r="F8004" t="s">
        <v>37</v>
      </c>
      <c r="G8004">
        <v>27</v>
      </c>
      <c r="H8004">
        <v>754</v>
      </c>
      <c r="I8004">
        <v>172</v>
      </c>
      <c r="J8004">
        <v>10537</v>
      </c>
      <c r="K8004">
        <v>12.96</v>
      </c>
      <c r="L8004" t="s">
        <v>31</v>
      </c>
      <c r="M8004">
        <v>9.4</v>
      </c>
      <c r="N8004">
        <v>1.9</v>
      </c>
      <c r="O8004">
        <v>2835</v>
      </c>
      <c r="P8004">
        <v>83</v>
      </c>
      <c r="Q8004">
        <v>38.4</v>
      </c>
      <c r="R8004">
        <v>28.5</v>
      </c>
      <c r="S8004" t="s">
        <v>23</v>
      </c>
      <c r="T8004" t="s">
        <v>28</v>
      </c>
    </row>
    <row r="8005" spans="1:20" x14ac:dyDescent="0.2">
      <c r="A8005">
        <v>8004</v>
      </c>
      <c r="B8005">
        <v>54</v>
      </c>
      <c r="C8005" t="s">
        <v>25</v>
      </c>
      <c r="D8005">
        <v>171</v>
      </c>
      <c r="E8005">
        <v>56</v>
      </c>
      <c r="F8005" t="s">
        <v>26</v>
      </c>
      <c r="G8005">
        <v>52</v>
      </c>
      <c r="H8005">
        <v>953</v>
      </c>
      <c r="I8005">
        <v>90</v>
      </c>
      <c r="J8005">
        <v>8646</v>
      </c>
      <c r="K8005">
        <v>1.05</v>
      </c>
      <c r="L8005" t="s">
        <v>31</v>
      </c>
      <c r="M8005">
        <v>7.2</v>
      </c>
      <c r="N8005">
        <v>1.9</v>
      </c>
      <c r="O8005">
        <v>2596</v>
      </c>
      <c r="P8005">
        <v>87</v>
      </c>
      <c r="Q8005">
        <v>38.4</v>
      </c>
      <c r="R8005">
        <v>28.5</v>
      </c>
      <c r="S8005" t="s">
        <v>32</v>
      </c>
      <c r="T8005" t="s">
        <v>28</v>
      </c>
    </row>
    <row r="8006" spans="1:20" x14ac:dyDescent="0.2">
      <c r="A8006">
        <v>8005</v>
      </c>
      <c r="B8006">
        <v>40</v>
      </c>
      <c r="C8006" t="s">
        <v>20</v>
      </c>
      <c r="D8006">
        <v>184</v>
      </c>
      <c r="E8006">
        <v>111</v>
      </c>
      <c r="F8006" t="s">
        <v>30</v>
      </c>
      <c r="G8006">
        <v>78</v>
      </c>
      <c r="H8006">
        <v>154</v>
      </c>
      <c r="I8006">
        <v>119</v>
      </c>
      <c r="J8006">
        <v>7011</v>
      </c>
      <c r="K8006">
        <v>14.43</v>
      </c>
      <c r="L8006" t="s">
        <v>22</v>
      </c>
      <c r="M8006">
        <v>5</v>
      </c>
      <c r="N8006">
        <v>1.9</v>
      </c>
      <c r="O8006">
        <v>2493</v>
      </c>
      <c r="P8006">
        <v>69</v>
      </c>
      <c r="Q8006">
        <v>38.4</v>
      </c>
      <c r="R8006">
        <v>28.5</v>
      </c>
      <c r="S8006" t="s">
        <v>23</v>
      </c>
      <c r="T8006" t="s">
        <v>28</v>
      </c>
    </row>
    <row r="8007" spans="1:20" x14ac:dyDescent="0.2">
      <c r="A8007">
        <v>8006</v>
      </c>
      <c r="B8007">
        <v>37</v>
      </c>
      <c r="C8007" t="s">
        <v>25</v>
      </c>
      <c r="D8007">
        <v>196</v>
      </c>
      <c r="E8007">
        <v>54</v>
      </c>
      <c r="F8007" t="s">
        <v>26</v>
      </c>
      <c r="G8007">
        <v>118</v>
      </c>
      <c r="H8007">
        <v>358</v>
      </c>
      <c r="I8007">
        <v>110</v>
      </c>
      <c r="J8007">
        <v>14796</v>
      </c>
      <c r="K8007">
        <v>12.81</v>
      </c>
      <c r="L8007" t="s">
        <v>36</v>
      </c>
      <c r="M8007">
        <v>6</v>
      </c>
      <c r="N8007">
        <v>1.9</v>
      </c>
      <c r="O8007">
        <v>3857</v>
      </c>
      <c r="P8007">
        <v>53</v>
      </c>
      <c r="Q8007">
        <v>38.4</v>
      </c>
      <c r="R8007">
        <v>28.5</v>
      </c>
      <c r="S8007" t="s">
        <v>34</v>
      </c>
      <c r="T8007" t="s">
        <v>32</v>
      </c>
    </row>
    <row r="8008" spans="1:20" x14ac:dyDescent="0.2">
      <c r="A8008">
        <v>8007</v>
      </c>
      <c r="B8008">
        <v>43</v>
      </c>
      <c r="C8008" t="s">
        <v>29</v>
      </c>
      <c r="D8008">
        <v>179</v>
      </c>
      <c r="E8008">
        <v>62</v>
      </c>
      <c r="F8008" t="s">
        <v>37</v>
      </c>
      <c r="G8008">
        <v>77</v>
      </c>
      <c r="H8008">
        <v>331</v>
      </c>
      <c r="I8008">
        <v>163</v>
      </c>
      <c r="J8008">
        <v>2982</v>
      </c>
      <c r="K8008">
        <v>10.35</v>
      </c>
      <c r="L8008" t="s">
        <v>31</v>
      </c>
      <c r="M8008">
        <v>5.2</v>
      </c>
      <c r="N8008">
        <v>1.9</v>
      </c>
      <c r="O8008">
        <v>2217</v>
      </c>
      <c r="P8008">
        <v>83</v>
      </c>
      <c r="Q8008">
        <v>38.4</v>
      </c>
      <c r="R8008">
        <v>28.5</v>
      </c>
      <c r="S8008" t="s">
        <v>27</v>
      </c>
      <c r="T8008" t="s">
        <v>24</v>
      </c>
    </row>
    <row r="8009" spans="1:20" x14ac:dyDescent="0.2">
      <c r="A8009">
        <v>8008</v>
      </c>
      <c r="B8009">
        <v>18</v>
      </c>
      <c r="C8009" t="s">
        <v>29</v>
      </c>
      <c r="D8009">
        <v>158</v>
      </c>
      <c r="E8009">
        <v>65</v>
      </c>
      <c r="F8009" t="s">
        <v>33</v>
      </c>
      <c r="G8009">
        <v>50</v>
      </c>
      <c r="H8009">
        <v>165</v>
      </c>
      <c r="I8009">
        <v>163</v>
      </c>
      <c r="J8009">
        <v>10781</v>
      </c>
      <c r="K8009">
        <v>14.66</v>
      </c>
      <c r="L8009" t="s">
        <v>31</v>
      </c>
      <c r="M8009">
        <v>7.4</v>
      </c>
      <c r="N8009">
        <v>1.9</v>
      </c>
      <c r="O8009">
        <v>2783</v>
      </c>
      <c r="P8009">
        <v>55</v>
      </c>
      <c r="Q8009">
        <v>38.4</v>
      </c>
      <c r="R8009">
        <v>28.5</v>
      </c>
      <c r="S8009" t="s">
        <v>23</v>
      </c>
      <c r="T8009" t="s">
        <v>32</v>
      </c>
    </row>
    <row r="8010" spans="1:20" x14ac:dyDescent="0.2">
      <c r="A8010">
        <v>8009</v>
      </c>
      <c r="B8010">
        <v>44</v>
      </c>
      <c r="C8010" t="s">
        <v>25</v>
      </c>
      <c r="D8010">
        <v>161</v>
      </c>
      <c r="E8010">
        <v>101</v>
      </c>
      <c r="F8010" t="s">
        <v>30</v>
      </c>
      <c r="G8010">
        <v>80</v>
      </c>
      <c r="H8010">
        <v>364</v>
      </c>
      <c r="I8010">
        <v>124</v>
      </c>
      <c r="J8010">
        <v>4097</v>
      </c>
      <c r="K8010">
        <v>14.62</v>
      </c>
      <c r="L8010" t="s">
        <v>22</v>
      </c>
      <c r="M8010">
        <v>9.6999999999999993</v>
      </c>
      <c r="N8010">
        <v>1.9</v>
      </c>
      <c r="O8010">
        <v>3376</v>
      </c>
      <c r="P8010">
        <v>80</v>
      </c>
      <c r="Q8010">
        <v>38.4</v>
      </c>
      <c r="R8010">
        <v>28.5</v>
      </c>
      <c r="S8010" t="s">
        <v>23</v>
      </c>
      <c r="T8010" t="s">
        <v>32</v>
      </c>
    </row>
    <row r="8011" spans="1:20" x14ac:dyDescent="0.2">
      <c r="A8011">
        <v>8010</v>
      </c>
      <c r="B8011">
        <v>36</v>
      </c>
      <c r="C8011" t="s">
        <v>20</v>
      </c>
      <c r="D8011">
        <v>193</v>
      </c>
      <c r="E8011">
        <v>87</v>
      </c>
      <c r="F8011" t="s">
        <v>30</v>
      </c>
      <c r="G8011">
        <v>77</v>
      </c>
      <c r="H8011">
        <v>897</v>
      </c>
      <c r="I8011">
        <v>123</v>
      </c>
      <c r="J8011">
        <v>5902</v>
      </c>
      <c r="K8011">
        <v>7.72</v>
      </c>
      <c r="L8011" t="s">
        <v>36</v>
      </c>
      <c r="M8011">
        <v>5.0999999999999996</v>
      </c>
      <c r="N8011">
        <v>1.9</v>
      </c>
      <c r="O8011">
        <v>1965</v>
      </c>
      <c r="P8011">
        <v>74</v>
      </c>
      <c r="Q8011">
        <v>38.4</v>
      </c>
      <c r="R8011">
        <v>28.5</v>
      </c>
      <c r="S8011" t="s">
        <v>27</v>
      </c>
      <c r="T8011" t="s">
        <v>24</v>
      </c>
    </row>
    <row r="8012" spans="1:20" x14ac:dyDescent="0.2">
      <c r="A8012">
        <v>8011</v>
      </c>
      <c r="B8012">
        <v>38</v>
      </c>
      <c r="C8012" t="s">
        <v>20</v>
      </c>
      <c r="D8012">
        <v>166</v>
      </c>
      <c r="E8012">
        <v>69</v>
      </c>
      <c r="F8012" t="s">
        <v>35</v>
      </c>
      <c r="G8012">
        <v>81</v>
      </c>
      <c r="H8012">
        <v>702</v>
      </c>
      <c r="I8012">
        <v>121</v>
      </c>
      <c r="J8012">
        <v>7753</v>
      </c>
      <c r="K8012">
        <v>11.75</v>
      </c>
      <c r="L8012" t="s">
        <v>31</v>
      </c>
      <c r="M8012">
        <v>4.2</v>
      </c>
      <c r="N8012">
        <v>1.9</v>
      </c>
      <c r="O8012">
        <v>3663</v>
      </c>
      <c r="P8012">
        <v>57</v>
      </c>
      <c r="Q8012">
        <v>38.4</v>
      </c>
      <c r="R8012">
        <v>28.5</v>
      </c>
      <c r="S8012" t="s">
        <v>27</v>
      </c>
      <c r="T8012" t="s">
        <v>28</v>
      </c>
    </row>
    <row r="8013" spans="1:20" x14ac:dyDescent="0.2">
      <c r="A8013">
        <v>8012</v>
      </c>
      <c r="B8013">
        <v>53</v>
      </c>
      <c r="C8013" t="s">
        <v>20</v>
      </c>
      <c r="D8013">
        <v>189</v>
      </c>
      <c r="E8013">
        <v>87</v>
      </c>
      <c r="F8013" t="s">
        <v>37</v>
      </c>
      <c r="G8013">
        <v>25</v>
      </c>
      <c r="H8013">
        <v>837</v>
      </c>
      <c r="I8013">
        <v>120</v>
      </c>
      <c r="J8013">
        <v>13036</v>
      </c>
      <c r="K8013">
        <v>8.35</v>
      </c>
      <c r="L8013" t="s">
        <v>31</v>
      </c>
      <c r="M8013">
        <v>5.2</v>
      </c>
      <c r="N8013">
        <v>1.9</v>
      </c>
      <c r="O8013">
        <v>3959</v>
      </c>
      <c r="P8013">
        <v>62</v>
      </c>
      <c r="Q8013">
        <v>38.4</v>
      </c>
      <c r="R8013">
        <v>28.5</v>
      </c>
      <c r="S8013" t="s">
        <v>27</v>
      </c>
      <c r="T8013" t="s">
        <v>24</v>
      </c>
    </row>
    <row r="8014" spans="1:20" x14ac:dyDescent="0.2">
      <c r="A8014">
        <v>8013</v>
      </c>
      <c r="B8014">
        <v>56</v>
      </c>
      <c r="C8014" t="s">
        <v>29</v>
      </c>
      <c r="D8014">
        <v>167</v>
      </c>
      <c r="E8014">
        <v>71</v>
      </c>
      <c r="F8014" t="s">
        <v>37</v>
      </c>
      <c r="G8014">
        <v>97</v>
      </c>
      <c r="H8014">
        <v>555</v>
      </c>
      <c r="I8014">
        <v>121</v>
      </c>
      <c r="J8014">
        <v>3478</v>
      </c>
      <c r="K8014">
        <v>6.89</v>
      </c>
      <c r="L8014" t="s">
        <v>22</v>
      </c>
      <c r="M8014">
        <v>6.9</v>
      </c>
      <c r="N8014">
        <v>1.9</v>
      </c>
      <c r="O8014">
        <v>2636</v>
      </c>
      <c r="P8014">
        <v>50</v>
      </c>
      <c r="Q8014">
        <v>38.4</v>
      </c>
      <c r="R8014">
        <v>28.5</v>
      </c>
      <c r="S8014" t="s">
        <v>27</v>
      </c>
      <c r="T8014" t="s">
        <v>28</v>
      </c>
    </row>
    <row r="8015" spans="1:20" x14ac:dyDescent="0.2">
      <c r="A8015">
        <v>8014</v>
      </c>
      <c r="B8015">
        <v>20</v>
      </c>
      <c r="C8015" t="s">
        <v>25</v>
      </c>
      <c r="D8015">
        <v>192</v>
      </c>
      <c r="E8015">
        <v>81</v>
      </c>
      <c r="F8015" t="s">
        <v>21</v>
      </c>
      <c r="G8015">
        <v>79</v>
      </c>
      <c r="H8015">
        <v>780</v>
      </c>
      <c r="I8015">
        <v>119</v>
      </c>
      <c r="J8015">
        <v>17001</v>
      </c>
      <c r="K8015">
        <v>6.28</v>
      </c>
      <c r="L8015" t="s">
        <v>36</v>
      </c>
      <c r="M8015">
        <v>8</v>
      </c>
      <c r="N8015">
        <v>1.9</v>
      </c>
      <c r="O8015">
        <v>1708</v>
      </c>
      <c r="P8015">
        <v>87</v>
      </c>
      <c r="Q8015">
        <v>38.4</v>
      </c>
      <c r="R8015">
        <v>28.5</v>
      </c>
      <c r="S8015" t="s">
        <v>34</v>
      </c>
      <c r="T8015" t="s">
        <v>24</v>
      </c>
    </row>
    <row r="8016" spans="1:20" x14ac:dyDescent="0.2">
      <c r="A8016">
        <v>8015</v>
      </c>
      <c r="B8016">
        <v>19</v>
      </c>
      <c r="C8016" t="s">
        <v>25</v>
      </c>
      <c r="D8016">
        <v>152</v>
      </c>
      <c r="E8016">
        <v>56</v>
      </c>
      <c r="F8016" t="s">
        <v>33</v>
      </c>
      <c r="G8016">
        <v>104</v>
      </c>
      <c r="H8016">
        <v>845</v>
      </c>
      <c r="I8016">
        <v>99</v>
      </c>
      <c r="J8016">
        <v>10467</v>
      </c>
      <c r="K8016">
        <v>5.32</v>
      </c>
      <c r="L8016" t="s">
        <v>31</v>
      </c>
      <c r="M8016">
        <v>9.9</v>
      </c>
      <c r="N8016">
        <v>1.9</v>
      </c>
      <c r="O8016">
        <v>2339</v>
      </c>
      <c r="P8016">
        <v>59</v>
      </c>
      <c r="Q8016">
        <v>38.4</v>
      </c>
      <c r="R8016">
        <v>28.5</v>
      </c>
      <c r="S8016" t="s">
        <v>32</v>
      </c>
      <c r="T8016" t="s">
        <v>32</v>
      </c>
    </row>
    <row r="8017" spans="1:20" x14ac:dyDescent="0.2">
      <c r="A8017">
        <v>8016</v>
      </c>
      <c r="B8017">
        <v>18</v>
      </c>
      <c r="C8017" t="s">
        <v>25</v>
      </c>
      <c r="D8017">
        <v>158</v>
      </c>
      <c r="E8017">
        <v>106</v>
      </c>
      <c r="F8017" t="s">
        <v>33</v>
      </c>
      <c r="G8017">
        <v>28</v>
      </c>
      <c r="H8017">
        <v>755</v>
      </c>
      <c r="I8017">
        <v>87</v>
      </c>
      <c r="J8017">
        <v>10037</v>
      </c>
      <c r="K8017">
        <v>2.21</v>
      </c>
      <c r="L8017" t="s">
        <v>22</v>
      </c>
      <c r="M8017">
        <v>8.8000000000000007</v>
      </c>
      <c r="N8017">
        <v>1.9</v>
      </c>
      <c r="O8017">
        <v>1917</v>
      </c>
      <c r="P8017">
        <v>64</v>
      </c>
      <c r="Q8017">
        <v>38.4</v>
      </c>
      <c r="R8017">
        <v>28.5</v>
      </c>
      <c r="S8017" t="s">
        <v>27</v>
      </c>
      <c r="T8017" t="s">
        <v>32</v>
      </c>
    </row>
    <row r="8018" spans="1:20" x14ac:dyDescent="0.2">
      <c r="A8018">
        <v>8017</v>
      </c>
      <c r="B8018">
        <v>25</v>
      </c>
      <c r="C8018" t="s">
        <v>25</v>
      </c>
      <c r="D8018">
        <v>153</v>
      </c>
      <c r="E8018">
        <v>50</v>
      </c>
      <c r="F8018" t="s">
        <v>35</v>
      </c>
      <c r="G8018">
        <v>30</v>
      </c>
      <c r="H8018">
        <v>145</v>
      </c>
      <c r="I8018">
        <v>121</v>
      </c>
      <c r="J8018">
        <v>7351</v>
      </c>
      <c r="K8018">
        <v>2.1800000000000002</v>
      </c>
      <c r="L8018" t="s">
        <v>22</v>
      </c>
      <c r="M8018">
        <v>9.9</v>
      </c>
      <c r="N8018">
        <v>1.9</v>
      </c>
      <c r="O8018">
        <v>2605</v>
      </c>
      <c r="P8018">
        <v>78</v>
      </c>
      <c r="Q8018">
        <v>38.4</v>
      </c>
      <c r="R8018">
        <v>28.5</v>
      </c>
      <c r="S8018" t="s">
        <v>32</v>
      </c>
      <c r="T8018" t="s">
        <v>28</v>
      </c>
    </row>
    <row r="8019" spans="1:20" x14ac:dyDescent="0.2">
      <c r="A8019">
        <v>8018</v>
      </c>
      <c r="B8019">
        <v>49</v>
      </c>
      <c r="C8019" t="s">
        <v>20</v>
      </c>
      <c r="D8019">
        <v>153</v>
      </c>
      <c r="E8019">
        <v>58</v>
      </c>
      <c r="F8019" t="s">
        <v>35</v>
      </c>
      <c r="G8019">
        <v>80</v>
      </c>
      <c r="H8019">
        <v>201</v>
      </c>
      <c r="I8019">
        <v>178</v>
      </c>
      <c r="J8019">
        <v>14941</v>
      </c>
      <c r="K8019">
        <v>11.67</v>
      </c>
      <c r="L8019" t="s">
        <v>31</v>
      </c>
      <c r="M8019">
        <v>7.5</v>
      </c>
      <c r="N8019">
        <v>1.9</v>
      </c>
      <c r="O8019">
        <v>2534</v>
      </c>
      <c r="P8019">
        <v>86</v>
      </c>
      <c r="Q8019">
        <v>38.4</v>
      </c>
      <c r="R8019">
        <v>28.5</v>
      </c>
      <c r="S8019" t="s">
        <v>27</v>
      </c>
      <c r="T8019" t="s">
        <v>24</v>
      </c>
    </row>
    <row r="8020" spans="1:20" x14ac:dyDescent="0.2">
      <c r="A8020">
        <v>8019</v>
      </c>
      <c r="B8020">
        <v>40</v>
      </c>
      <c r="C8020" t="s">
        <v>29</v>
      </c>
      <c r="D8020">
        <v>180</v>
      </c>
      <c r="E8020">
        <v>53</v>
      </c>
      <c r="F8020" t="s">
        <v>37</v>
      </c>
      <c r="G8020">
        <v>67</v>
      </c>
      <c r="H8020">
        <v>679</v>
      </c>
      <c r="I8020">
        <v>135</v>
      </c>
      <c r="J8020">
        <v>19963</v>
      </c>
      <c r="K8020">
        <v>11.98</v>
      </c>
      <c r="L8020" t="s">
        <v>22</v>
      </c>
      <c r="M8020">
        <v>7.3</v>
      </c>
      <c r="N8020">
        <v>1.9</v>
      </c>
      <c r="O8020">
        <v>1764</v>
      </c>
      <c r="P8020">
        <v>61</v>
      </c>
      <c r="Q8020">
        <v>38.4</v>
      </c>
      <c r="R8020">
        <v>28.5</v>
      </c>
      <c r="S8020" t="s">
        <v>23</v>
      </c>
      <c r="T8020" t="s">
        <v>28</v>
      </c>
    </row>
    <row r="8021" spans="1:20" x14ac:dyDescent="0.2">
      <c r="A8021">
        <v>8020</v>
      </c>
      <c r="B8021">
        <v>44</v>
      </c>
      <c r="C8021" t="s">
        <v>29</v>
      </c>
      <c r="D8021">
        <v>156</v>
      </c>
      <c r="E8021">
        <v>56</v>
      </c>
      <c r="F8021" t="s">
        <v>30</v>
      </c>
      <c r="G8021">
        <v>90</v>
      </c>
      <c r="H8021">
        <v>815</v>
      </c>
      <c r="I8021">
        <v>106</v>
      </c>
      <c r="J8021">
        <v>10377</v>
      </c>
      <c r="K8021">
        <v>6.04</v>
      </c>
      <c r="L8021" t="s">
        <v>22</v>
      </c>
      <c r="M8021">
        <v>9.4</v>
      </c>
      <c r="N8021">
        <v>1.9</v>
      </c>
      <c r="O8021">
        <v>1747</v>
      </c>
      <c r="P8021">
        <v>61</v>
      </c>
      <c r="Q8021">
        <v>38.4</v>
      </c>
      <c r="R8021">
        <v>28.5</v>
      </c>
      <c r="S8021" t="s">
        <v>27</v>
      </c>
      <c r="T8021" t="s">
        <v>28</v>
      </c>
    </row>
    <row r="8022" spans="1:20" x14ac:dyDescent="0.2">
      <c r="A8022">
        <v>8021</v>
      </c>
      <c r="B8022">
        <v>18</v>
      </c>
      <c r="C8022" t="s">
        <v>20</v>
      </c>
      <c r="D8022">
        <v>160</v>
      </c>
      <c r="E8022">
        <v>116</v>
      </c>
      <c r="F8022" t="s">
        <v>35</v>
      </c>
      <c r="G8022">
        <v>99</v>
      </c>
      <c r="H8022">
        <v>966</v>
      </c>
      <c r="I8022">
        <v>140</v>
      </c>
      <c r="J8022">
        <v>7938</v>
      </c>
      <c r="K8022">
        <v>2.11</v>
      </c>
      <c r="L8022" t="s">
        <v>22</v>
      </c>
      <c r="M8022">
        <v>10</v>
      </c>
      <c r="N8022">
        <v>1.9</v>
      </c>
      <c r="O8022">
        <v>3366</v>
      </c>
      <c r="P8022">
        <v>50</v>
      </c>
      <c r="Q8022">
        <v>38.4</v>
      </c>
      <c r="R8022">
        <v>28.5</v>
      </c>
      <c r="S8022" t="s">
        <v>27</v>
      </c>
      <c r="T8022" t="s">
        <v>24</v>
      </c>
    </row>
    <row r="8023" spans="1:20" x14ac:dyDescent="0.2">
      <c r="A8023">
        <v>8022</v>
      </c>
      <c r="B8023">
        <v>57</v>
      </c>
      <c r="C8023" t="s">
        <v>29</v>
      </c>
      <c r="D8023">
        <v>187</v>
      </c>
      <c r="E8023">
        <v>101</v>
      </c>
      <c r="F8023" t="s">
        <v>37</v>
      </c>
      <c r="G8023">
        <v>26</v>
      </c>
      <c r="H8023">
        <v>235</v>
      </c>
      <c r="I8023">
        <v>148</v>
      </c>
      <c r="J8023">
        <v>7106</v>
      </c>
      <c r="K8023">
        <v>1.34</v>
      </c>
      <c r="L8023" t="s">
        <v>31</v>
      </c>
      <c r="M8023">
        <v>4.3</v>
      </c>
      <c r="N8023">
        <v>1.9</v>
      </c>
      <c r="O8023">
        <v>2347</v>
      </c>
      <c r="P8023">
        <v>68</v>
      </c>
      <c r="Q8023">
        <v>38.4</v>
      </c>
      <c r="R8023">
        <v>28.5</v>
      </c>
      <c r="S8023" t="s">
        <v>32</v>
      </c>
      <c r="T8023" t="s">
        <v>32</v>
      </c>
    </row>
    <row r="8024" spans="1:20" x14ac:dyDescent="0.2">
      <c r="A8024">
        <v>8023</v>
      </c>
      <c r="B8024">
        <v>25</v>
      </c>
      <c r="C8024" t="s">
        <v>29</v>
      </c>
      <c r="D8024">
        <v>157</v>
      </c>
      <c r="E8024">
        <v>115</v>
      </c>
      <c r="F8024" t="s">
        <v>33</v>
      </c>
      <c r="G8024">
        <v>53</v>
      </c>
      <c r="H8024">
        <v>970</v>
      </c>
      <c r="I8024">
        <v>114</v>
      </c>
      <c r="J8024">
        <v>14532</v>
      </c>
      <c r="K8024">
        <v>9.9</v>
      </c>
      <c r="L8024" t="s">
        <v>22</v>
      </c>
      <c r="M8024">
        <v>6.2</v>
      </c>
      <c r="N8024">
        <v>1.9</v>
      </c>
      <c r="O8024">
        <v>3488</v>
      </c>
      <c r="P8024">
        <v>52</v>
      </c>
      <c r="Q8024">
        <v>38.4</v>
      </c>
      <c r="R8024">
        <v>28.5</v>
      </c>
      <c r="S8024" t="s">
        <v>32</v>
      </c>
      <c r="T8024" t="s">
        <v>32</v>
      </c>
    </row>
    <row r="8025" spans="1:20" x14ac:dyDescent="0.2">
      <c r="A8025">
        <v>8024</v>
      </c>
      <c r="B8025">
        <v>58</v>
      </c>
      <c r="C8025" t="s">
        <v>20</v>
      </c>
      <c r="D8025">
        <v>177</v>
      </c>
      <c r="E8025">
        <v>74</v>
      </c>
      <c r="F8025" t="s">
        <v>33</v>
      </c>
      <c r="G8025">
        <v>82</v>
      </c>
      <c r="H8025">
        <v>995</v>
      </c>
      <c r="I8025">
        <v>127</v>
      </c>
      <c r="J8025">
        <v>6650</v>
      </c>
      <c r="K8025">
        <v>5.81</v>
      </c>
      <c r="L8025" t="s">
        <v>36</v>
      </c>
      <c r="M8025">
        <v>8.9</v>
      </c>
      <c r="N8025">
        <v>1.9</v>
      </c>
      <c r="O8025">
        <v>3524</v>
      </c>
      <c r="P8025">
        <v>86</v>
      </c>
      <c r="Q8025">
        <v>38.4</v>
      </c>
      <c r="R8025">
        <v>28.5</v>
      </c>
      <c r="S8025" t="s">
        <v>34</v>
      </c>
      <c r="T8025" t="s">
        <v>28</v>
      </c>
    </row>
    <row r="8026" spans="1:20" x14ac:dyDescent="0.2">
      <c r="A8026">
        <v>8025</v>
      </c>
      <c r="B8026">
        <v>52</v>
      </c>
      <c r="C8026" t="s">
        <v>29</v>
      </c>
      <c r="D8026">
        <v>172</v>
      </c>
      <c r="E8026">
        <v>58</v>
      </c>
      <c r="F8026" t="s">
        <v>37</v>
      </c>
      <c r="G8026">
        <v>34</v>
      </c>
      <c r="H8026">
        <v>497</v>
      </c>
      <c r="I8026">
        <v>177</v>
      </c>
      <c r="J8026">
        <v>6168</v>
      </c>
      <c r="K8026">
        <v>10.44</v>
      </c>
      <c r="L8026" t="s">
        <v>36</v>
      </c>
      <c r="M8026">
        <v>9.6999999999999993</v>
      </c>
      <c r="N8026">
        <v>1.9</v>
      </c>
      <c r="O8026">
        <v>3150</v>
      </c>
      <c r="P8026">
        <v>78</v>
      </c>
      <c r="Q8026">
        <v>38.4</v>
      </c>
      <c r="R8026">
        <v>28.5</v>
      </c>
      <c r="S8026" t="s">
        <v>27</v>
      </c>
      <c r="T8026" t="s">
        <v>28</v>
      </c>
    </row>
    <row r="8027" spans="1:20" x14ac:dyDescent="0.2">
      <c r="A8027">
        <v>8026</v>
      </c>
      <c r="B8027">
        <v>27</v>
      </c>
      <c r="C8027" t="s">
        <v>25</v>
      </c>
      <c r="D8027">
        <v>154</v>
      </c>
      <c r="E8027">
        <v>113</v>
      </c>
      <c r="F8027" t="s">
        <v>35</v>
      </c>
      <c r="G8027">
        <v>53</v>
      </c>
      <c r="H8027">
        <v>564</v>
      </c>
      <c r="I8027">
        <v>157</v>
      </c>
      <c r="J8027">
        <v>6111</v>
      </c>
      <c r="K8027">
        <v>2.75</v>
      </c>
      <c r="L8027" t="s">
        <v>22</v>
      </c>
      <c r="M8027">
        <v>4.0999999999999996</v>
      </c>
      <c r="N8027">
        <v>1.9</v>
      </c>
      <c r="O8027">
        <v>2319</v>
      </c>
      <c r="P8027">
        <v>68</v>
      </c>
      <c r="Q8027">
        <v>38.4</v>
      </c>
      <c r="R8027">
        <v>28.5</v>
      </c>
      <c r="S8027" t="s">
        <v>32</v>
      </c>
      <c r="T8027" t="s">
        <v>32</v>
      </c>
    </row>
    <row r="8028" spans="1:20" x14ac:dyDescent="0.2">
      <c r="A8028">
        <v>8027</v>
      </c>
      <c r="B8028">
        <v>35</v>
      </c>
      <c r="C8028" t="s">
        <v>29</v>
      </c>
      <c r="D8028">
        <v>194</v>
      </c>
      <c r="E8028">
        <v>59</v>
      </c>
      <c r="F8028" t="s">
        <v>30</v>
      </c>
      <c r="G8028">
        <v>23</v>
      </c>
      <c r="H8028">
        <v>485</v>
      </c>
      <c r="I8028">
        <v>173</v>
      </c>
      <c r="J8028">
        <v>1245</v>
      </c>
      <c r="K8028">
        <v>14.67</v>
      </c>
      <c r="L8028" t="s">
        <v>22</v>
      </c>
      <c r="M8028">
        <v>6.2</v>
      </c>
      <c r="N8028">
        <v>1.9</v>
      </c>
      <c r="O8028">
        <v>2946</v>
      </c>
      <c r="P8028">
        <v>88</v>
      </c>
      <c r="Q8028">
        <v>38.4</v>
      </c>
      <c r="R8028">
        <v>28.5</v>
      </c>
      <c r="S8028" t="s">
        <v>27</v>
      </c>
      <c r="T8028" t="s">
        <v>28</v>
      </c>
    </row>
    <row r="8029" spans="1:20" x14ac:dyDescent="0.2">
      <c r="A8029">
        <v>8028</v>
      </c>
      <c r="B8029">
        <v>46</v>
      </c>
      <c r="C8029" t="s">
        <v>25</v>
      </c>
      <c r="D8029">
        <v>177</v>
      </c>
      <c r="E8029">
        <v>80</v>
      </c>
      <c r="F8029" t="s">
        <v>35</v>
      </c>
      <c r="G8029">
        <v>23</v>
      </c>
      <c r="H8029">
        <v>217</v>
      </c>
      <c r="I8029">
        <v>111</v>
      </c>
      <c r="J8029">
        <v>15993</v>
      </c>
      <c r="K8029">
        <v>11.75</v>
      </c>
      <c r="L8029" t="s">
        <v>31</v>
      </c>
      <c r="M8029">
        <v>9.6</v>
      </c>
      <c r="N8029">
        <v>1.9</v>
      </c>
      <c r="O8029">
        <v>2828</v>
      </c>
      <c r="P8029">
        <v>78</v>
      </c>
      <c r="Q8029">
        <v>38.4</v>
      </c>
      <c r="R8029">
        <v>28.5</v>
      </c>
      <c r="S8029" t="s">
        <v>34</v>
      </c>
      <c r="T8029" t="s">
        <v>28</v>
      </c>
    </row>
    <row r="8030" spans="1:20" x14ac:dyDescent="0.2">
      <c r="A8030">
        <v>8029</v>
      </c>
      <c r="B8030">
        <v>25</v>
      </c>
      <c r="C8030" t="s">
        <v>20</v>
      </c>
      <c r="D8030">
        <v>190</v>
      </c>
      <c r="E8030">
        <v>112</v>
      </c>
      <c r="F8030" t="s">
        <v>30</v>
      </c>
      <c r="G8030">
        <v>29</v>
      </c>
      <c r="H8030">
        <v>298</v>
      </c>
      <c r="I8030">
        <v>120</v>
      </c>
      <c r="J8030">
        <v>12035</v>
      </c>
      <c r="K8030">
        <v>9.42</v>
      </c>
      <c r="L8030" t="s">
        <v>36</v>
      </c>
      <c r="M8030">
        <v>8.3000000000000007</v>
      </c>
      <c r="N8030">
        <v>1.9</v>
      </c>
      <c r="O8030">
        <v>3427</v>
      </c>
      <c r="P8030">
        <v>58</v>
      </c>
      <c r="Q8030">
        <v>38.4</v>
      </c>
      <c r="R8030">
        <v>28.5</v>
      </c>
      <c r="S8030" t="s">
        <v>27</v>
      </c>
      <c r="T8030" t="s">
        <v>24</v>
      </c>
    </row>
    <row r="8031" spans="1:20" x14ac:dyDescent="0.2">
      <c r="A8031">
        <v>8030</v>
      </c>
      <c r="B8031">
        <v>34</v>
      </c>
      <c r="C8031" t="s">
        <v>29</v>
      </c>
      <c r="D8031">
        <v>179</v>
      </c>
      <c r="E8031">
        <v>69</v>
      </c>
      <c r="F8031" t="s">
        <v>35</v>
      </c>
      <c r="G8031">
        <v>30</v>
      </c>
      <c r="H8031">
        <v>875</v>
      </c>
      <c r="I8031">
        <v>149</v>
      </c>
      <c r="J8031">
        <v>7370</v>
      </c>
      <c r="K8031">
        <v>12.11</v>
      </c>
      <c r="L8031" t="s">
        <v>36</v>
      </c>
      <c r="M8031">
        <v>4.2</v>
      </c>
      <c r="N8031">
        <v>1.9</v>
      </c>
      <c r="O8031">
        <v>2425</v>
      </c>
      <c r="P8031">
        <v>76</v>
      </c>
      <c r="Q8031">
        <v>38.4</v>
      </c>
      <c r="R8031">
        <v>28.5</v>
      </c>
      <c r="S8031" t="s">
        <v>32</v>
      </c>
      <c r="T8031" t="s">
        <v>24</v>
      </c>
    </row>
    <row r="8032" spans="1:20" x14ac:dyDescent="0.2">
      <c r="A8032">
        <v>8031</v>
      </c>
      <c r="B8032">
        <v>40</v>
      </c>
      <c r="C8032" t="s">
        <v>25</v>
      </c>
      <c r="D8032">
        <v>195</v>
      </c>
      <c r="E8032">
        <v>111</v>
      </c>
      <c r="F8032" t="s">
        <v>26</v>
      </c>
      <c r="G8032">
        <v>100</v>
      </c>
      <c r="H8032">
        <v>346</v>
      </c>
      <c r="I8032">
        <v>136</v>
      </c>
      <c r="J8032">
        <v>17918</v>
      </c>
      <c r="K8032">
        <v>4.29</v>
      </c>
      <c r="L8032" t="s">
        <v>22</v>
      </c>
      <c r="M8032">
        <v>9.3000000000000007</v>
      </c>
      <c r="N8032">
        <v>1.9</v>
      </c>
      <c r="O8032">
        <v>1883</v>
      </c>
      <c r="P8032">
        <v>75</v>
      </c>
      <c r="Q8032">
        <v>38.4</v>
      </c>
      <c r="R8032">
        <v>28.5</v>
      </c>
      <c r="S8032" t="s">
        <v>27</v>
      </c>
      <c r="T8032" t="s">
        <v>32</v>
      </c>
    </row>
    <row r="8033" spans="1:20" x14ac:dyDescent="0.2">
      <c r="A8033">
        <v>8032</v>
      </c>
      <c r="B8033">
        <v>21</v>
      </c>
      <c r="C8033" t="s">
        <v>25</v>
      </c>
      <c r="D8033">
        <v>175</v>
      </c>
      <c r="E8033">
        <v>102</v>
      </c>
      <c r="F8033" t="s">
        <v>35</v>
      </c>
      <c r="G8033">
        <v>56</v>
      </c>
      <c r="H8033">
        <v>779</v>
      </c>
      <c r="I8033">
        <v>129</v>
      </c>
      <c r="J8033">
        <v>11501</v>
      </c>
      <c r="K8033">
        <v>7.91</v>
      </c>
      <c r="L8033" t="s">
        <v>36</v>
      </c>
      <c r="M8033">
        <v>7.7</v>
      </c>
      <c r="N8033">
        <v>1.9</v>
      </c>
      <c r="O8033">
        <v>1503</v>
      </c>
      <c r="P8033">
        <v>54</v>
      </c>
      <c r="Q8033">
        <v>38.4</v>
      </c>
      <c r="R8033">
        <v>28.5</v>
      </c>
      <c r="S8033" t="s">
        <v>27</v>
      </c>
      <c r="T8033" t="s">
        <v>32</v>
      </c>
    </row>
    <row r="8034" spans="1:20" x14ac:dyDescent="0.2">
      <c r="A8034">
        <v>8033</v>
      </c>
      <c r="B8034">
        <v>49</v>
      </c>
      <c r="C8034" t="s">
        <v>20</v>
      </c>
      <c r="D8034">
        <v>197</v>
      </c>
      <c r="E8034">
        <v>78</v>
      </c>
      <c r="F8034" t="s">
        <v>26</v>
      </c>
      <c r="G8034">
        <v>97</v>
      </c>
      <c r="H8034">
        <v>345</v>
      </c>
      <c r="I8034">
        <v>131</v>
      </c>
      <c r="J8034">
        <v>5041</v>
      </c>
      <c r="K8034">
        <v>7.58</v>
      </c>
      <c r="L8034" t="s">
        <v>36</v>
      </c>
      <c r="M8034">
        <v>8</v>
      </c>
      <c r="N8034">
        <v>1.9</v>
      </c>
      <c r="O8034">
        <v>3133</v>
      </c>
      <c r="P8034">
        <v>53</v>
      </c>
      <c r="Q8034">
        <v>38.4</v>
      </c>
      <c r="R8034">
        <v>28.5</v>
      </c>
      <c r="S8034" t="s">
        <v>27</v>
      </c>
      <c r="T8034" t="s">
        <v>28</v>
      </c>
    </row>
    <row r="8035" spans="1:20" x14ac:dyDescent="0.2">
      <c r="A8035">
        <v>8034</v>
      </c>
      <c r="B8035">
        <v>32</v>
      </c>
      <c r="C8035" t="s">
        <v>25</v>
      </c>
      <c r="D8035">
        <v>157</v>
      </c>
      <c r="E8035">
        <v>76</v>
      </c>
      <c r="F8035" t="s">
        <v>26</v>
      </c>
      <c r="G8035">
        <v>22</v>
      </c>
      <c r="H8035">
        <v>161</v>
      </c>
      <c r="I8035">
        <v>106</v>
      </c>
      <c r="J8035">
        <v>18080</v>
      </c>
      <c r="K8035">
        <v>11.34</v>
      </c>
      <c r="L8035" t="s">
        <v>22</v>
      </c>
      <c r="M8035">
        <v>6.8</v>
      </c>
      <c r="N8035">
        <v>1.9</v>
      </c>
      <c r="O8035">
        <v>2222</v>
      </c>
      <c r="P8035">
        <v>50</v>
      </c>
      <c r="Q8035">
        <v>38.4</v>
      </c>
      <c r="R8035">
        <v>28.5</v>
      </c>
      <c r="S8035" t="s">
        <v>27</v>
      </c>
      <c r="T8035" t="s">
        <v>24</v>
      </c>
    </row>
    <row r="8036" spans="1:20" x14ac:dyDescent="0.2">
      <c r="A8036">
        <v>8035</v>
      </c>
      <c r="B8036">
        <v>38</v>
      </c>
      <c r="C8036" t="s">
        <v>29</v>
      </c>
      <c r="D8036">
        <v>197</v>
      </c>
      <c r="E8036">
        <v>57</v>
      </c>
      <c r="F8036" t="s">
        <v>37</v>
      </c>
      <c r="G8036">
        <v>53</v>
      </c>
      <c r="H8036">
        <v>391</v>
      </c>
      <c r="I8036">
        <v>178</v>
      </c>
      <c r="J8036">
        <v>15179</v>
      </c>
      <c r="K8036">
        <v>10.02</v>
      </c>
      <c r="L8036" t="s">
        <v>36</v>
      </c>
      <c r="M8036">
        <v>5.0999999999999996</v>
      </c>
      <c r="N8036">
        <v>1.9</v>
      </c>
      <c r="O8036">
        <v>3707</v>
      </c>
      <c r="P8036">
        <v>52</v>
      </c>
      <c r="Q8036">
        <v>38.4</v>
      </c>
      <c r="R8036">
        <v>28.5</v>
      </c>
      <c r="S8036" t="s">
        <v>27</v>
      </c>
      <c r="T8036" t="s">
        <v>24</v>
      </c>
    </row>
    <row r="8037" spans="1:20" x14ac:dyDescent="0.2">
      <c r="A8037">
        <v>8036</v>
      </c>
      <c r="B8037">
        <v>29</v>
      </c>
      <c r="C8037" t="s">
        <v>20</v>
      </c>
      <c r="D8037">
        <v>150</v>
      </c>
      <c r="E8037">
        <v>89</v>
      </c>
      <c r="F8037" t="s">
        <v>37</v>
      </c>
      <c r="G8037">
        <v>34</v>
      </c>
      <c r="H8037">
        <v>491</v>
      </c>
      <c r="I8037">
        <v>114</v>
      </c>
      <c r="J8037">
        <v>11420</v>
      </c>
      <c r="K8037">
        <v>3.69</v>
      </c>
      <c r="L8037" t="s">
        <v>22</v>
      </c>
      <c r="M8037">
        <v>6.7</v>
      </c>
      <c r="N8037">
        <v>1.9</v>
      </c>
      <c r="O8037">
        <v>3926</v>
      </c>
      <c r="P8037">
        <v>86</v>
      </c>
      <c r="Q8037">
        <v>38.4</v>
      </c>
      <c r="R8037">
        <v>28.5</v>
      </c>
      <c r="S8037" t="s">
        <v>34</v>
      </c>
      <c r="T8037" t="s">
        <v>24</v>
      </c>
    </row>
    <row r="8038" spans="1:20" x14ac:dyDescent="0.2">
      <c r="A8038">
        <v>8037</v>
      </c>
      <c r="B8038">
        <v>38</v>
      </c>
      <c r="C8038" t="s">
        <v>25</v>
      </c>
      <c r="D8038">
        <v>187</v>
      </c>
      <c r="E8038">
        <v>61</v>
      </c>
      <c r="F8038" t="s">
        <v>21</v>
      </c>
      <c r="G8038">
        <v>106</v>
      </c>
      <c r="H8038">
        <v>476</v>
      </c>
      <c r="I8038">
        <v>126</v>
      </c>
      <c r="J8038">
        <v>9096</v>
      </c>
      <c r="K8038">
        <v>4.8600000000000003</v>
      </c>
      <c r="L8038" t="s">
        <v>31</v>
      </c>
      <c r="M8038">
        <v>5.0999999999999996</v>
      </c>
      <c r="N8038">
        <v>1.9</v>
      </c>
      <c r="O8038">
        <v>2165</v>
      </c>
      <c r="P8038">
        <v>68</v>
      </c>
      <c r="Q8038">
        <v>38.4</v>
      </c>
      <c r="R8038">
        <v>28.5</v>
      </c>
      <c r="S8038" t="s">
        <v>32</v>
      </c>
      <c r="T8038" t="s">
        <v>24</v>
      </c>
    </row>
    <row r="8039" spans="1:20" x14ac:dyDescent="0.2">
      <c r="A8039">
        <v>8038</v>
      </c>
      <c r="B8039">
        <v>33</v>
      </c>
      <c r="C8039" t="s">
        <v>20</v>
      </c>
      <c r="D8039">
        <v>173</v>
      </c>
      <c r="E8039">
        <v>53</v>
      </c>
      <c r="F8039" t="s">
        <v>26</v>
      </c>
      <c r="G8039">
        <v>13</v>
      </c>
      <c r="H8039">
        <v>705</v>
      </c>
      <c r="I8039">
        <v>106</v>
      </c>
      <c r="J8039">
        <v>13914</v>
      </c>
      <c r="K8039">
        <v>4.42</v>
      </c>
      <c r="L8039" t="s">
        <v>36</v>
      </c>
      <c r="M8039">
        <v>5.9</v>
      </c>
      <c r="N8039">
        <v>1.9</v>
      </c>
      <c r="O8039">
        <v>3293</v>
      </c>
      <c r="P8039">
        <v>88</v>
      </c>
      <c r="Q8039">
        <v>38.4</v>
      </c>
      <c r="R8039">
        <v>28.5</v>
      </c>
      <c r="S8039" t="s">
        <v>34</v>
      </c>
      <c r="T8039" t="s">
        <v>32</v>
      </c>
    </row>
    <row r="8040" spans="1:20" x14ac:dyDescent="0.2">
      <c r="A8040">
        <v>8039</v>
      </c>
      <c r="B8040">
        <v>30</v>
      </c>
      <c r="C8040" t="s">
        <v>20</v>
      </c>
      <c r="D8040">
        <v>158</v>
      </c>
      <c r="E8040">
        <v>69</v>
      </c>
      <c r="F8040" t="s">
        <v>37</v>
      </c>
      <c r="G8040">
        <v>116</v>
      </c>
      <c r="H8040">
        <v>629</v>
      </c>
      <c r="I8040">
        <v>168</v>
      </c>
      <c r="J8040">
        <v>6120</v>
      </c>
      <c r="K8040">
        <v>4.45</v>
      </c>
      <c r="L8040" t="s">
        <v>31</v>
      </c>
      <c r="M8040">
        <v>5.2</v>
      </c>
      <c r="N8040">
        <v>1.9</v>
      </c>
      <c r="O8040">
        <v>3216</v>
      </c>
      <c r="P8040">
        <v>73</v>
      </c>
      <c r="Q8040">
        <v>38.4</v>
      </c>
      <c r="R8040">
        <v>28.5</v>
      </c>
      <c r="S8040" t="s">
        <v>32</v>
      </c>
      <c r="T8040" t="s">
        <v>24</v>
      </c>
    </row>
    <row r="8041" spans="1:20" x14ac:dyDescent="0.2">
      <c r="A8041">
        <v>8040</v>
      </c>
      <c r="B8041">
        <v>30</v>
      </c>
      <c r="C8041" t="s">
        <v>29</v>
      </c>
      <c r="D8041">
        <v>161</v>
      </c>
      <c r="E8041">
        <v>118</v>
      </c>
      <c r="F8041" t="s">
        <v>37</v>
      </c>
      <c r="G8041">
        <v>59</v>
      </c>
      <c r="H8041">
        <v>579</v>
      </c>
      <c r="I8041">
        <v>159</v>
      </c>
      <c r="J8041">
        <v>14307</v>
      </c>
      <c r="K8041">
        <v>9.6</v>
      </c>
      <c r="L8041" t="s">
        <v>22</v>
      </c>
      <c r="M8041">
        <v>4.4000000000000004</v>
      </c>
      <c r="N8041">
        <v>1.9</v>
      </c>
      <c r="O8041">
        <v>1795</v>
      </c>
      <c r="P8041">
        <v>57</v>
      </c>
      <c r="Q8041">
        <v>38.4</v>
      </c>
      <c r="R8041">
        <v>28.5</v>
      </c>
      <c r="S8041" t="s">
        <v>27</v>
      </c>
      <c r="T8041" t="s">
        <v>32</v>
      </c>
    </row>
    <row r="8042" spans="1:20" x14ac:dyDescent="0.2">
      <c r="A8042">
        <v>8041</v>
      </c>
      <c r="B8042">
        <v>21</v>
      </c>
      <c r="C8042" t="s">
        <v>20</v>
      </c>
      <c r="D8042">
        <v>162</v>
      </c>
      <c r="E8042">
        <v>84</v>
      </c>
      <c r="F8042" t="s">
        <v>21</v>
      </c>
      <c r="G8042">
        <v>103</v>
      </c>
      <c r="H8042">
        <v>422</v>
      </c>
      <c r="I8042">
        <v>114</v>
      </c>
      <c r="J8042">
        <v>13452</v>
      </c>
      <c r="K8042">
        <v>6.65</v>
      </c>
      <c r="L8042" t="s">
        <v>31</v>
      </c>
      <c r="M8042">
        <v>5.2</v>
      </c>
      <c r="N8042">
        <v>1.9</v>
      </c>
      <c r="O8042">
        <v>3606</v>
      </c>
      <c r="P8042">
        <v>65</v>
      </c>
      <c r="Q8042">
        <v>38.4</v>
      </c>
      <c r="R8042">
        <v>28.5</v>
      </c>
      <c r="S8042" t="s">
        <v>23</v>
      </c>
      <c r="T8042" t="s">
        <v>24</v>
      </c>
    </row>
    <row r="8043" spans="1:20" x14ac:dyDescent="0.2">
      <c r="A8043">
        <v>8042</v>
      </c>
      <c r="B8043">
        <v>50</v>
      </c>
      <c r="C8043" t="s">
        <v>25</v>
      </c>
      <c r="D8043">
        <v>157</v>
      </c>
      <c r="E8043">
        <v>93</v>
      </c>
      <c r="F8043" t="s">
        <v>21</v>
      </c>
      <c r="G8043">
        <v>113</v>
      </c>
      <c r="H8043">
        <v>170</v>
      </c>
      <c r="I8043">
        <v>163</v>
      </c>
      <c r="J8043">
        <v>5549</v>
      </c>
      <c r="K8043">
        <v>12.47</v>
      </c>
      <c r="L8043" t="s">
        <v>22</v>
      </c>
      <c r="M8043">
        <v>9.9</v>
      </c>
      <c r="N8043">
        <v>1.9</v>
      </c>
      <c r="O8043">
        <v>2190</v>
      </c>
      <c r="P8043">
        <v>76</v>
      </c>
      <c r="Q8043">
        <v>38.4</v>
      </c>
      <c r="R8043">
        <v>28.5</v>
      </c>
      <c r="S8043" t="s">
        <v>23</v>
      </c>
      <c r="T8043" t="s">
        <v>32</v>
      </c>
    </row>
    <row r="8044" spans="1:20" x14ac:dyDescent="0.2">
      <c r="A8044">
        <v>8043</v>
      </c>
      <c r="B8044">
        <v>30</v>
      </c>
      <c r="C8044" t="s">
        <v>25</v>
      </c>
      <c r="D8044">
        <v>187</v>
      </c>
      <c r="E8044">
        <v>60</v>
      </c>
      <c r="F8044" t="s">
        <v>30</v>
      </c>
      <c r="G8044">
        <v>79</v>
      </c>
      <c r="H8044">
        <v>826</v>
      </c>
      <c r="I8044">
        <v>159</v>
      </c>
      <c r="J8044">
        <v>14706</v>
      </c>
      <c r="K8044">
        <v>8.35</v>
      </c>
      <c r="L8044" t="s">
        <v>31</v>
      </c>
      <c r="M8044">
        <v>9.3000000000000007</v>
      </c>
      <c r="N8044">
        <v>1.9</v>
      </c>
      <c r="O8044">
        <v>3756</v>
      </c>
      <c r="P8044">
        <v>72</v>
      </c>
      <c r="Q8044">
        <v>38.4</v>
      </c>
      <c r="R8044">
        <v>28.5</v>
      </c>
      <c r="S8044" t="s">
        <v>27</v>
      </c>
      <c r="T8044" t="s">
        <v>28</v>
      </c>
    </row>
    <row r="8045" spans="1:20" x14ac:dyDescent="0.2">
      <c r="A8045">
        <v>8044</v>
      </c>
      <c r="B8045">
        <v>37</v>
      </c>
      <c r="C8045" t="s">
        <v>25</v>
      </c>
      <c r="D8045">
        <v>189</v>
      </c>
      <c r="E8045">
        <v>64</v>
      </c>
      <c r="F8045" t="s">
        <v>37</v>
      </c>
      <c r="G8045">
        <v>91</v>
      </c>
      <c r="H8045">
        <v>134</v>
      </c>
      <c r="I8045">
        <v>155</v>
      </c>
      <c r="J8045">
        <v>9217</v>
      </c>
      <c r="K8045">
        <v>2.35</v>
      </c>
      <c r="L8045" t="s">
        <v>31</v>
      </c>
      <c r="M8045">
        <v>8.1999999999999993</v>
      </c>
      <c r="N8045">
        <v>1.9</v>
      </c>
      <c r="O8045">
        <v>3325</v>
      </c>
      <c r="P8045">
        <v>69</v>
      </c>
      <c r="Q8045">
        <v>38.4</v>
      </c>
      <c r="R8045">
        <v>28.5</v>
      </c>
      <c r="S8045" t="s">
        <v>27</v>
      </c>
      <c r="T8045" t="s">
        <v>32</v>
      </c>
    </row>
    <row r="8046" spans="1:20" x14ac:dyDescent="0.2">
      <c r="A8046">
        <v>8045</v>
      </c>
      <c r="B8046">
        <v>24</v>
      </c>
      <c r="C8046" t="s">
        <v>25</v>
      </c>
      <c r="D8046">
        <v>181</v>
      </c>
      <c r="E8046">
        <v>85</v>
      </c>
      <c r="F8046" t="s">
        <v>30</v>
      </c>
      <c r="G8046">
        <v>77</v>
      </c>
      <c r="H8046">
        <v>343</v>
      </c>
      <c r="I8046">
        <v>114</v>
      </c>
      <c r="J8046">
        <v>5839</v>
      </c>
      <c r="K8046">
        <v>9.56</v>
      </c>
      <c r="L8046" t="s">
        <v>36</v>
      </c>
      <c r="M8046">
        <v>5.7</v>
      </c>
      <c r="N8046">
        <v>1.9</v>
      </c>
      <c r="O8046">
        <v>2443</v>
      </c>
      <c r="P8046">
        <v>85</v>
      </c>
      <c r="Q8046">
        <v>38.4</v>
      </c>
      <c r="R8046">
        <v>28.5</v>
      </c>
      <c r="S8046" t="s">
        <v>32</v>
      </c>
      <c r="T8046" t="s">
        <v>28</v>
      </c>
    </row>
    <row r="8047" spans="1:20" x14ac:dyDescent="0.2">
      <c r="A8047">
        <v>8046</v>
      </c>
      <c r="B8047">
        <v>20</v>
      </c>
      <c r="C8047" t="s">
        <v>29</v>
      </c>
      <c r="D8047">
        <v>197</v>
      </c>
      <c r="E8047">
        <v>111</v>
      </c>
      <c r="F8047" t="s">
        <v>35</v>
      </c>
      <c r="G8047">
        <v>60</v>
      </c>
      <c r="H8047">
        <v>889</v>
      </c>
      <c r="I8047">
        <v>81</v>
      </c>
      <c r="J8047">
        <v>4548</v>
      </c>
      <c r="K8047">
        <v>10.51</v>
      </c>
      <c r="L8047" t="s">
        <v>22</v>
      </c>
      <c r="M8047">
        <v>9</v>
      </c>
      <c r="N8047">
        <v>1.9</v>
      </c>
      <c r="O8047">
        <v>2213</v>
      </c>
      <c r="P8047">
        <v>82</v>
      </c>
      <c r="Q8047">
        <v>38.4</v>
      </c>
      <c r="R8047">
        <v>28.5</v>
      </c>
      <c r="S8047" t="s">
        <v>23</v>
      </c>
      <c r="T8047" t="s">
        <v>28</v>
      </c>
    </row>
    <row r="8048" spans="1:20" x14ac:dyDescent="0.2">
      <c r="A8048">
        <v>8047</v>
      </c>
      <c r="B8048">
        <v>18</v>
      </c>
      <c r="C8048" t="s">
        <v>29</v>
      </c>
      <c r="D8048">
        <v>160</v>
      </c>
      <c r="E8048">
        <v>99</v>
      </c>
      <c r="F8048" t="s">
        <v>37</v>
      </c>
      <c r="G8048">
        <v>116</v>
      </c>
      <c r="H8048">
        <v>327</v>
      </c>
      <c r="I8048">
        <v>156</v>
      </c>
      <c r="J8048">
        <v>11005</v>
      </c>
      <c r="K8048">
        <v>8.02</v>
      </c>
      <c r="L8048" t="s">
        <v>22</v>
      </c>
      <c r="M8048">
        <v>9.3000000000000007</v>
      </c>
      <c r="N8048">
        <v>1.9</v>
      </c>
      <c r="O8048">
        <v>1886</v>
      </c>
      <c r="P8048">
        <v>85</v>
      </c>
      <c r="Q8048">
        <v>38.4</v>
      </c>
      <c r="R8048">
        <v>28.5</v>
      </c>
      <c r="S8048" t="s">
        <v>32</v>
      </c>
      <c r="T8048" t="s">
        <v>24</v>
      </c>
    </row>
    <row r="8049" spans="1:20" x14ac:dyDescent="0.2">
      <c r="A8049">
        <v>8048</v>
      </c>
      <c r="B8049">
        <v>43</v>
      </c>
      <c r="C8049" t="s">
        <v>20</v>
      </c>
      <c r="D8049">
        <v>150</v>
      </c>
      <c r="E8049">
        <v>119</v>
      </c>
      <c r="F8049" t="s">
        <v>30</v>
      </c>
      <c r="G8049">
        <v>33</v>
      </c>
      <c r="H8049">
        <v>147</v>
      </c>
      <c r="I8049">
        <v>89</v>
      </c>
      <c r="J8049">
        <v>7089</v>
      </c>
      <c r="K8049">
        <v>8.89</v>
      </c>
      <c r="L8049" t="s">
        <v>31</v>
      </c>
      <c r="M8049">
        <v>6.7</v>
      </c>
      <c r="N8049">
        <v>1.9</v>
      </c>
      <c r="O8049">
        <v>2392</v>
      </c>
      <c r="P8049">
        <v>74</v>
      </c>
      <c r="Q8049">
        <v>38.4</v>
      </c>
      <c r="R8049">
        <v>28.5</v>
      </c>
      <c r="S8049" t="s">
        <v>23</v>
      </c>
      <c r="T8049" t="s">
        <v>32</v>
      </c>
    </row>
    <row r="8050" spans="1:20" x14ac:dyDescent="0.2">
      <c r="A8050">
        <v>8049</v>
      </c>
      <c r="B8050">
        <v>40</v>
      </c>
      <c r="C8050" t="s">
        <v>25</v>
      </c>
      <c r="D8050">
        <v>183</v>
      </c>
      <c r="E8050">
        <v>66</v>
      </c>
      <c r="F8050" t="s">
        <v>26</v>
      </c>
      <c r="G8050">
        <v>10</v>
      </c>
      <c r="H8050">
        <v>263</v>
      </c>
      <c r="I8050">
        <v>82</v>
      </c>
      <c r="J8050">
        <v>18315</v>
      </c>
      <c r="K8050">
        <v>10.52</v>
      </c>
      <c r="L8050" t="s">
        <v>31</v>
      </c>
      <c r="M8050">
        <v>6.4</v>
      </c>
      <c r="N8050">
        <v>1.9</v>
      </c>
      <c r="O8050">
        <v>3576</v>
      </c>
      <c r="P8050">
        <v>84</v>
      </c>
      <c r="Q8050">
        <v>38.4</v>
      </c>
      <c r="R8050">
        <v>28.5</v>
      </c>
      <c r="S8050" t="s">
        <v>32</v>
      </c>
      <c r="T8050" t="s">
        <v>32</v>
      </c>
    </row>
    <row r="8051" spans="1:20" x14ac:dyDescent="0.2">
      <c r="A8051">
        <v>8050</v>
      </c>
      <c r="B8051">
        <v>55</v>
      </c>
      <c r="C8051" t="s">
        <v>29</v>
      </c>
      <c r="D8051">
        <v>181</v>
      </c>
      <c r="E8051">
        <v>53</v>
      </c>
      <c r="F8051" t="s">
        <v>37</v>
      </c>
      <c r="G8051">
        <v>62</v>
      </c>
      <c r="H8051">
        <v>435</v>
      </c>
      <c r="I8051">
        <v>161</v>
      </c>
      <c r="J8051">
        <v>1852</v>
      </c>
      <c r="K8051">
        <v>6.25</v>
      </c>
      <c r="L8051" t="s">
        <v>22</v>
      </c>
      <c r="M8051">
        <v>4.0999999999999996</v>
      </c>
      <c r="N8051">
        <v>1.9</v>
      </c>
      <c r="O8051">
        <v>3323</v>
      </c>
      <c r="P8051">
        <v>66</v>
      </c>
      <c r="Q8051">
        <v>38.4</v>
      </c>
      <c r="R8051">
        <v>28.5</v>
      </c>
      <c r="S8051" t="s">
        <v>23</v>
      </c>
      <c r="T8051" t="s">
        <v>32</v>
      </c>
    </row>
    <row r="8052" spans="1:20" x14ac:dyDescent="0.2">
      <c r="A8052">
        <v>8051</v>
      </c>
      <c r="B8052">
        <v>36</v>
      </c>
      <c r="C8052" t="s">
        <v>20</v>
      </c>
      <c r="D8052">
        <v>158</v>
      </c>
      <c r="E8052">
        <v>56</v>
      </c>
      <c r="F8052" t="s">
        <v>35</v>
      </c>
      <c r="G8052">
        <v>63</v>
      </c>
      <c r="H8052">
        <v>338</v>
      </c>
      <c r="I8052">
        <v>88</v>
      </c>
      <c r="J8052">
        <v>6864</v>
      </c>
      <c r="K8052">
        <v>7.23</v>
      </c>
      <c r="L8052" t="s">
        <v>22</v>
      </c>
      <c r="M8052">
        <v>7.8</v>
      </c>
      <c r="N8052">
        <v>1.9</v>
      </c>
      <c r="O8052">
        <v>3659</v>
      </c>
      <c r="P8052">
        <v>79</v>
      </c>
      <c r="Q8052">
        <v>38.4</v>
      </c>
      <c r="R8052">
        <v>28.5</v>
      </c>
      <c r="S8052" t="s">
        <v>27</v>
      </c>
      <c r="T8052" t="s">
        <v>28</v>
      </c>
    </row>
    <row r="8053" spans="1:20" x14ac:dyDescent="0.2">
      <c r="A8053">
        <v>8052</v>
      </c>
      <c r="B8053">
        <v>56</v>
      </c>
      <c r="C8053" t="s">
        <v>25</v>
      </c>
      <c r="D8053">
        <v>193</v>
      </c>
      <c r="E8053">
        <v>83</v>
      </c>
      <c r="F8053" t="s">
        <v>33</v>
      </c>
      <c r="G8053">
        <v>80</v>
      </c>
      <c r="H8053">
        <v>138</v>
      </c>
      <c r="I8053">
        <v>124</v>
      </c>
      <c r="J8053">
        <v>18612</v>
      </c>
      <c r="K8053">
        <v>13.36</v>
      </c>
      <c r="L8053" t="s">
        <v>22</v>
      </c>
      <c r="M8053">
        <v>9.6999999999999993</v>
      </c>
      <c r="N8053">
        <v>1.9</v>
      </c>
      <c r="O8053">
        <v>1657</v>
      </c>
      <c r="P8053">
        <v>68</v>
      </c>
      <c r="Q8053">
        <v>38.4</v>
      </c>
      <c r="R8053">
        <v>28.5</v>
      </c>
      <c r="S8053" t="s">
        <v>32</v>
      </c>
      <c r="T8053" t="s">
        <v>32</v>
      </c>
    </row>
    <row r="8054" spans="1:20" x14ac:dyDescent="0.2">
      <c r="A8054">
        <v>8053</v>
      </c>
      <c r="B8054">
        <v>42</v>
      </c>
      <c r="C8054" t="s">
        <v>20</v>
      </c>
      <c r="D8054">
        <v>165</v>
      </c>
      <c r="E8054">
        <v>115</v>
      </c>
      <c r="F8054" t="s">
        <v>26</v>
      </c>
      <c r="G8054">
        <v>67</v>
      </c>
      <c r="H8054">
        <v>615</v>
      </c>
      <c r="I8054">
        <v>86</v>
      </c>
      <c r="J8054">
        <v>9292</v>
      </c>
      <c r="K8054">
        <v>6.81</v>
      </c>
      <c r="L8054" t="s">
        <v>31</v>
      </c>
      <c r="M8054">
        <v>8.5</v>
      </c>
      <c r="N8054">
        <v>1.9</v>
      </c>
      <c r="O8054">
        <v>3707</v>
      </c>
      <c r="P8054">
        <v>58</v>
      </c>
      <c r="Q8054">
        <v>38.4</v>
      </c>
      <c r="R8054">
        <v>28.5</v>
      </c>
      <c r="S8054" t="s">
        <v>32</v>
      </c>
      <c r="T8054" t="s">
        <v>24</v>
      </c>
    </row>
    <row r="8055" spans="1:20" x14ac:dyDescent="0.2">
      <c r="A8055">
        <v>8054</v>
      </c>
      <c r="B8055">
        <v>51</v>
      </c>
      <c r="C8055" t="s">
        <v>25</v>
      </c>
      <c r="D8055">
        <v>154</v>
      </c>
      <c r="E8055">
        <v>73</v>
      </c>
      <c r="F8055" t="s">
        <v>37</v>
      </c>
      <c r="G8055">
        <v>79</v>
      </c>
      <c r="H8055">
        <v>923</v>
      </c>
      <c r="I8055">
        <v>146</v>
      </c>
      <c r="J8055">
        <v>9029</v>
      </c>
      <c r="K8055">
        <v>3.47</v>
      </c>
      <c r="L8055" t="s">
        <v>22</v>
      </c>
      <c r="M8055">
        <v>4.5999999999999996</v>
      </c>
      <c r="N8055">
        <v>1.9</v>
      </c>
      <c r="O8055">
        <v>3755</v>
      </c>
      <c r="P8055">
        <v>51</v>
      </c>
      <c r="Q8055">
        <v>38.4</v>
      </c>
      <c r="R8055">
        <v>28.5</v>
      </c>
      <c r="S8055" t="s">
        <v>23</v>
      </c>
      <c r="T8055" t="s">
        <v>24</v>
      </c>
    </row>
    <row r="8056" spans="1:20" x14ac:dyDescent="0.2">
      <c r="A8056">
        <v>8055</v>
      </c>
      <c r="B8056">
        <v>34</v>
      </c>
      <c r="C8056" t="s">
        <v>25</v>
      </c>
      <c r="D8056">
        <v>173</v>
      </c>
      <c r="E8056">
        <v>69</v>
      </c>
      <c r="F8056" t="s">
        <v>35</v>
      </c>
      <c r="G8056">
        <v>42</v>
      </c>
      <c r="H8056">
        <v>128</v>
      </c>
      <c r="I8056">
        <v>99</v>
      </c>
      <c r="J8056">
        <v>9771</v>
      </c>
      <c r="K8056">
        <v>5.69</v>
      </c>
      <c r="L8056" t="s">
        <v>31</v>
      </c>
      <c r="M8056">
        <v>4</v>
      </c>
      <c r="N8056">
        <v>1.9</v>
      </c>
      <c r="O8056">
        <v>1691</v>
      </c>
      <c r="P8056">
        <v>74</v>
      </c>
      <c r="Q8056">
        <v>38.4</v>
      </c>
      <c r="R8056">
        <v>28.5</v>
      </c>
      <c r="S8056" t="s">
        <v>23</v>
      </c>
      <c r="T8056" t="s">
        <v>32</v>
      </c>
    </row>
    <row r="8057" spans="1:20" x14ac:dyDescent="0.2">
      <c r="A8057">
        <v>8056</v>
      </c>
      <c r="B8057">
        <v>18</v>
      </c>
      <c r="C8057" t="s">
        <v>20</v>
      </c>
      <c r="D8057">
        <v>161</v>
      </c>
      <c r="E8057">
        <v>50</v>
      </c>
      <c r="F8057" t="s">
        <v>37</v>
      </c>
      <c r="G8057">
        <v>24</v>
      </c>
      <c r="H8057">
        <v>371</v>
      </c>
      <c r="I8057">
        <v>151</v>
      </c>
      <c r="J8057">
        <v>19717</v>
      </c>
      <c r="K8057">
        <v>2.57</v>
      </c>
      <c r="L8057" t="s">
        <v>31</v>
      </c>
      <c r="M8057">
        <v>8.5</v>
      </c>
      <c r="N8057">
        <v>1.9</v>
      </c>
      <c r="O8057">
        <v>3413</v>
      </c>
      <c r="P8057">
        <v>59</v>
      </c>
      <c r="Q8057">
        <v>38.4</v>
      </c>
      <c r="R8057">
        <v>28.5</v>
      </c>
      <c r="S8057" t="s">
        <v>34</v>
      </c>
      <c r="T8057" t="s">
        <v>32</v>
      </c>
    </row>
    <row r="8058" spans="1:20" x14ac:dyDescent="0.2">
      <c r="A8058">
        <v>8057</v>
      </c>
      <c r="B8058">
        <v>50</v>
      </c>
      <c r="C8058" t="s">
        <v>29</v>
      </c>
      <c r="D8058">
        <v>173</v>
      </c>
      <c r="E8058">
        <v>70</v>
      </c>
      <c r="F8058" t="s">
        <v>30</v>
      </c>
      <c r="G8058">
        <v>28</v>
      </c>
      <c r="H8058">
        <v>100</v>
      </c>
      <c r="I8058">
        <v>110</v>
      </c>
      <c r="J8058">
        <v>3059</v>
      </c>
      <c r="K8058">
        <v>13.8</v>
      </c>
      <c r="L8058" t="s">
        <v>22</v>
      </c>
      <c r="M8058">
        <v>8.8000000000000007</v>
      </c>
      <c r="N8058">
        <v>1.9</v>
      </c>
      <c r="O8058">
        <v>1796</v>
      </c>
      <c r="P8058">
        <v>58</v>
      </c>
      <c r="Q8058">
        <v>38.4</v>
      </c>
      <c r="R8058">
        <v>28.5</v>
      </c>
      <c r="S8058" t="s">
        <v>32</v>
      </c>
      <c r="T8058" t="s">
        <v>32</v>
      </c>
    </row>
    <row r="8059" spans="1:20" x14ac:dyDescent="0.2">
      <c r="A8059">
        <v>8058</v>
      </c>
      <c r="B8059">
        <v>59</v>
      </c>
      <c r="C8059" t="s">
        <v>20</v>
      </c>
      <c r="D8059">
        <v>160</v>
      </c>
      <c r="E8059">
        <v>116</v>
      </c>
      <c r="F8059" t="s">
        <v>30</v>
      </c>
      <c r="G8059">
        <v>101</v>
      </c>
      <c r="H8059">
        <v>177</v>
      </c>
      <c r="I8059">
        <v>114</v>
      </c>
      <c r="J8059">
        <v>3637</v>
      </c>
      <c r="K8059">
        <v>1.73</v>
      </c>
      <c r="L8059" t="s">
        <v>31</v>
      </c>
      <c r="M8059">
        <v>5.9</v>
      </c>
      <c r="N8059">
        <v>1.9</v>
      </c>
      <c r="O8059">
        <v>3115</v>
      </c>
      <c r="P8059">
        <v>51</v>
      </c>
      <c r="Q8059">
        <v>38.4</v>
      </c>
      <c r="R8059">
        <v>28.5</v>
      </c>
      <c r="S8059" t="s">
        <v>27</v>
      </c>
      <c r="T8059" t="s">
        <v>28</v>
      </c>
    </row>
    <row r="8060" spans="1:20" x14ac:dyDescent="0.2">
      <c r="A8060">
        <v>8059</v>
      </c>
      <c r="B8060">
        <v>55</v>
      </c>
      <c r="C8060" t="s">
        <v>25</v>
      </c>
      <c r="D8060">
        <v>157</v>
      </c>
      <c r="E8060">
        <v>98</v>
      </c>
      <c r="F8060" t="s">
        <v>26</v>
      </c>
      <c r="G8060">
        <v>75</v>
      </c>
      <c r="H8060">
        <v>180</v>
      </c>
      <c r="I8060">
        <v>107</v>
      </c>
      <c r="J8060">
        <v>9845</v>
      </c>
      <c r="K8060">
        <v>15</v>
      </c>
      <c r="L8060" t="s">
        <v>36</v>
      </c>
      <c r="M8060">
        <v>5.8</v>
      </c>
      <c r="N8060">
        <v>1.9</v>
      </c>
      <c r="O8060">
        <v>3387</v>
      </c>
      <c r="P8060">
        <v>62</v>
      </c>
      <c r="Q8060">
        <v>38.4</v>
      </c>
      <c r="R8060">
        <v>28.5</v>
      </c>
      <c r="S8060" t="s">
        <v>34</v>
      </c>
      <c r="T8060" t="s">
        <v>24</v>
      </c>
    </row>
    <row r="8061" spans="1:20" x14ac:dyDescent="0.2">
      <c r="A8061">
        <v>8060</v>
      </c>
      <c r="B8061">
        <v>18</v>
      </c>
      <c r="C8061" t="s">
        <v>20</v>
      </c>
      <c r="D8061">
        <v>170</v>
      </c>
      <c r="E8061">
        <v>92</v>
      </c>
      <c r="F8061" t="s">
        <v>37</v>
      </c>
      <c r="G8061">
        <v>26</v>
      </c>
      <c r="H8061">
        <v>284</v>
      </c>
      <c r="I8061">
        <v>96</v>
      </c>
      <c r="J8061">
        <v>8386</v>
      </c>
      <c r="K8061">
        <v>5.92</v>
      </c>
      <c r="L8061" t="s">
        <v>22</v>
      </c>
      <c r="M8061">
        <v>5.0999999999999996</v>
      </c>
      <c r="N8061">
        <v>1.9</v>
      </c>
      <c r="O8061">
        <v>3693</v>
      </c>
      <c r="P8061">
        <v>64</v>
      </c>
      <c r="Q8061">
        <v>38.4</v>
      </c>
      <c r="R8061">
        <v>28.5</v>
      </c>
      <c r="S8061" t="s">
        <v>32</v>
      </c>
      <c r="T8061" t="s">
        <v>32</v>
      </c>
    </row>
    <row r="8062" spans="1:20" x14ac:dyDescent="0.2">
      <c r="A8062">
        <v>8061</v>
      </c>
      <c r="B8062">
        <v>32</v>
      </c>
      <c r="C8062" t="s">
        <v>25</v>
      </c>
      <c r="D8062">
        <v>183</v>
      </c>
      <c r="E8062">
        <v>79</v>
      </c>
      <c r="F8062" t="s">
        <v>35</v>
      </c>
      <c r="G8062">
        <v>54</v>
      </c>
      <c r="H8062">
        <v>311</v>
      </c>
      <c r="I8062">
        <v>123</v>
      </c>
      <c r="J8062">
        <v>13286</v>
      </c>
      <c r="K8062">
        <v>14.45</v>
      </c>
      <c r="L8062" t="s">
        <v>31</v>
      </c>
      <c r="M8062">
        <v>4.0999999999999996</v>
      </c>
      <c r="N8062">
        <v>1.9</v>
      </c>
      <c r="O8062">
        <v>2259</v>
      </c>
      <c r="P8062">
        <v>52</v>
      </c>
      <c r="Q8062">
        <v>38.4</v>
      </c>
      <c r="R8062">
        <v>28.5</v>
      </c>
      <c r="S8062" t="s">
        <v>23</v>
      </c>
      <c r="T8062" t="s">
        <v>28</v>
      </c>
    </row>
    <row r="8063" spans="1:20" x14ac:dyDescent="0.2">
      <c r="A8063">
        <v>8062</v>
      </c>
      <c r="B8063">
        <v>40</v>
      </c>
      <c r="C8063" t="s">
        <v>29</v>
      </c>
      <c r="D8063">
        <v>168</v>
      </c>
      <c r="E8063">
        <v>109</v>
      </c>
      <c r="F8063" t="s">
        <v>21</v>
      </c>
      <c r="G8063">
        <v>39</v>
      </c>
      <c r="H8063">
        <v>556</v>
      </c>
      <c r="I8063">
        <v>168</v>
      </c>
      <c r="J8063">
        <v>7471</v>
      </c>
      <c r="K8063">
        <v>4.25</v>
      </c>
      <c r="L8063" t="s">
        <v>36</v>
      </c>
      <c r="M8063">
        <v>5.0999999999999996</v>
      </c>
      <c r="N8063">
        <v>1.9</v>
      </c>
      <c r="O8063">
        <v>1729</v>
      </c>
      <c r="P8063">
        <v>52</v>
      </c>
      <c r="Q8063">
        <v>38.4</v>
      </c>
      <c r="R8063">
        <v>28.5</v>
      </c>
      <c r="S8063" t="s">
        <v>34</v>
      </c>
      <c r="T8063" t="s">
        <v>32</v>
      </c>
    </row>
    <row r="8064" spans="1:20" x14ac:dyDescent="0.2">
      <c r="A8064">
        <v>8063</v>
      </c>
      <c r="B8064">
        <v>30</v>
      </c>
      <c r="C8064" t="s">
        <v>25</v>
      </c>
      <c r="D8064">
        <v>155</v>
      </c>
      <c r="E8064">
        <v>66</v>
      </c>
      <c r="F8064" t="s">
        <v>33</v>
      </c>
      <c r="G8064">
        <v>111</v>
      </c>
      <c r="H8064">
        <v>349</v>
      </c>
      <c r="I8064">
        <v>100</v>
      </c>
      <c r="J8064">
        <v>8917</v>
      </c>
      <c r="K8064">
        <v>9.7200000000000006</v>
      </c>
      <c r="L8064" t="s">
        <v>31</v>
      </c>
      <c r="M8064">
        <v>7.5</v>
      </c>
      <c r="N8064">
        <v>1.9</v>
      </c>
      <c r="O8064">
        <v>3189</v>
      </c>
      <c r="P8064">
        <v>82</v>
      </c>
      <c r="Q8064">
        <v>38.4</v>
      </c>
      <c r="R8064">
        <v>28.5</v>
      </c>
      <c r="S8064" t="s">
        <v>34</v>
      </c>
      <c r="T8064" t="s">
        <v>32</v>
      </c>
    </row>
    <row r="8065" spans="1:20" x14ac:dyDescent="0.2">
      <c r="A8065">
        <v>8064</v>
      </c>
      <c r="B8065">
        <v>39</v>
      </c>
      <c r="C8065" t="s">
        <v>20</v>
      </c>
      <c r="D8065">
        <v>159</v>
      </c>
      <c r="E8065">
        <v>58</v>
      </c>
      <c r="F8065" t="s">
        <v>21</v>
      </c>
      <c r="G8065">
        <v>99</v>
      </c>
      <c r="H8065">
        <v>555</v>
      </c>
      <c r="I8065">
        <v>92</v>
      </c>
      <c r="J8065">
        <v>10831</v>
      </c>
      <c r="K8065">
        <v>5.95</v>
      </c>
      <c r="L8065" t="s">
        <v>36</v>
      </c>
      <c r="M8065">
        <v>7.4</v>
      </c>
      <c r="N8065">
        <v>1.9</v>
      </c>
      <c r="O8065">
        <v>2454</v>
      </c>
      <c r="P8065">
        <v>65</v>
      </c>
      <c r="Q8065">
        <v>38.4</v>
      </c>
      <c r="R8065">
        <v>28.5</v>
      </c>
      <c r="S8065" t="s">
        <v>32</v>
      </c>
      <c r="T8065" t="s">
        <v>24</v>
      </c>
    </row>
    <row r="8066" spans="1:20" x14ac:dyDescent="0.2">
      <c r="A8066">
        <v>8065</v>
      </c>
      <c r="B8066">
        <v>56</v>
      </c>
      <c r="C8066" t="s">
        <v>20</v>
      </c>
      <c r="D8066">
        <v>175</v>
      </c>
      <c r="E8066">
        <v>50</v>
      </c>
      <c r="F8066" t="s">
        <v>30</v>
      </c>
      <c r="G8066">
        <v>44</v>
      </c>
      <c r="H8066">
        <v>296</v>
      </c>
      <c r="I8066">
        <v>99</v>
      </c>
      <c r="J8066">
        <v>10798</v>
      </c>
      <c r="K8066">
        <v>6.96</v>
      </c>
      <c r="L8066" t="s">
        <v>22</v>
      </c>
      <c r="M8066">
        <v>6.2</v>
      </c>
      <c r="N8066">
        <v>1.9</v>
      </c>
      <c r="O8066">
        <v>2684</v>
      </c>
      <c r="P8066">
        <v>50</v>
      </c>
      <c r="Q8066">
        <v>38.4</v>
      </c>
      <c r="R8066">
        <v>28.5</v>
      </c>
      <c r="S8066" t="s">
        <v>32</v>
      </c>
      <c r="T8066" t="s">
        <v>24</v>
      </c>
    </row>
    <row r="8067" spans="1:20" x14ac:dyDescent="0.2">
      <c r="A8067">
        <v>8066</v>
      </c>
      <c r="B8067">
        <v>34</v>
      </c>
      <c r="C8067" t="s">
        <v>25</v>
      </c>
      <c r="D8067">
        <v>154</v>
      </c>
      <c r="E8067">
        <v>93</v>
      </c>
      <c r="F8067" t="s">
        <v>33</v>
      </c>
      <c r="G8067">
        <v>63</v>
      </c>
      <c r="H8067">
        <v>664</v>
      </c>
      <c r="I8067">
        <v>85</v>
      </c>
      <c r="J8067">
        <v>17645</v>
      </c>
      <c r="K8067">
        <v>9.56</v>
      </c>
      <c r="L8067" t="s">
        <v>36</v>
      </c>
      <c r="M8067">
        <v>5.7</v>
      </c>
      <c r="N8067">
        <v>1.9</v>
      </c>
      <c r="O8067">
        <v>3090</v>
      </c>
      <c r="P8067">
        <v>68</v>
      </c>
      <c r="Q8067">
        <v>38.4</v>
      </c>
      <c r="R8067">
        <v>28.5</v>
      </c>
      <c r="S8067" t="s">
        <v>23</v>
      </c>
      <c r="T8067" t="s">
        <v>24</v>
      </c>
    </row>
    <row r="8068" spans="1:20" x14ac:dyDescent="0.2">
      <c r="A8068">
        <v>8067</v>
      </c>
      <c r="B8068">
        <v>54</v>
      </c>
      <c r="C8068" t="s">
        <v>20</v>
      </c>
      <c r="D8068">
        <v>194</v>
      </c>
      <c r="E8068">
        <v>88</v>
      </c>
      <c r="F8068" t="s">
        <v>33</v>
      </c>
      <c r="G8068">
        <v>93</v>
      </c>
      <c r="H8068">
        <v>810</v>
      </c>
      <c r="I8068">
        <v>141</v>
      </c>
      <c r="J8068">
        <v>10971</v>
      </c>
      <c r="K8068">
        <v>7.93</v>
      </c>
      <c r="L8068" t="s">
        <v>22</v>
      </c>
      <c r="M8068">
        <v>7.1</v>
      </c>
      <c r="N8068">
        <v>1.9</v>
      </c>
      <c r="O8068">
        <v>2967</v>
      </c>
      <c r="P8068">
        <v>52</v>
      </c>
      <c r="Q8068">
        <v>38.4</v>
      </c>
      <c r="R8068">
        <v>28.5</v>
      </c>
      <c r="S8068" t="s">
        <v>23</v>
      </c>
      <c r="T8068" t="s">
        <v>32</v>
      </c>
    </row>
    <row r="8069" spans="1:20" x14ac:dyDescent="0.2">
      <c r="A8069">
        <v>8068</v>
      </c>
      <c r="B8069">
        <v>34</v>
      </c>
      <c r="C8069" t="s">
        <v>29</v>
      </c>
      <c r="D8069">
        <v>185</v>
      </c>
      <c r="E8069">
        <v>74</v>
      </c>
      <c r="F8069" t="s">
        <v>33</v>
      </c>
      <c r="G8069">
        <v>83</v>
      </c>
      <c r="H8069">
        <v>343</v>
      </c>
      <c r="I8069">
        <v>154</v>
      </c>
      <c r="J8069">
        <v>9443</v>
      </c>
      <c r="K8069">
        <v>2.46</v>
      </c>
      <c r="L8069" t="s">
        <v>22</v>
      </c>
      <c r="M8069">
        <v>7.2</v>
      </c>
      <c r="N8069">
        <v>1.9</v>
      </c>
      <c r="O8069">
        <v>2935</v>
      </c>
      <c r="P8069">
        <v>64</v>
      </c>
      <c r="Q8069">
        <v>38.4</v>
      </c>
      <c r="R8069">
        <v>28.5</v>
      </c>
      <c r="S8069" t="s">
        <v>23</v>
      </c>
      <c r="T8069" t="s">
        <v>28</v>
      </c>
    </row>
    <row r="8070" spans="1:20" x14ac:dyDescent="0.2">
      <c r="A8070">
        <v>8069</v>
      </c>
      <c r="B8070">
        <v>28</v>
      </c>
      <c r="C8070" t="s">
        <v>25</v>
      </c>
      <c r="D8070">
        <v>189</v>
      </c>
      <c r="E8070">
        <v>105</v>
      </c>
      <c r="F8070" t="s">
        <v>26</v>
      </c>
      <c r="G8070">
        <v>100</v>
      </c>
      <c r="H8070">
        <v>645</v>
      </c>
      <c r="I8070">
        <v>174</v>
      </c>
      <c r="J8070">
        <v>10134</v>
      </c>
      <c r="K8070">
        <v>10.06</v>
      </c>
      <c r="L8070" t="s">
        <v>22</v>
      </c>
      <c r="M8070">
        <v>8.1</v>
      </c>
      <c r="N8070">
        <v>1.9</v>
      </c>
      <c r="O8070">
        <v>3630</v>
      </c>
      <c r="P8070">
        <v>72</v>
      </c>
      <c r="Q8070">
        <v>38.4</v>
      </c>
      <c r="R8070">
        <v>28.5</v>
      </c>
      <c r="S8070" t="s">
        <v>23</v>
      </c>
      <c r="T8070" t="s">
        <v>28</v>
      </c>
    </row>
    <row r="8071" spans="1:20" x14ac:dyDescent="0.2">
      <c r="A8071">
        <v>8070</v>
      </c>
      <c r="B8071">
        <v>22</v>
      </c>
      <c r="C8071" t="s">
        <v>29</v>
      </c>
      <c r="D8071">
        <v>176</v>
      </c>
      <c r="E8071">
        <v>68</v>
      </c>
      <c r="F8071" t="s">
        <v>37</v>
      </c>
      <c r="G8071">
        <v>106</v>
      </c>
      <c r="H8071">
        <v>279</v>
      </c>
      <c r="I8071">
        <v>149</v>
      </c>
      <c r="J8071">
        <v>15486</v>
      </c>
      <c r="K8071">
        <v>12.39</v>
      </c>
      <c r="L8071" t="s">
        <v>36</v>
      </c>
      <c r="M8071">
        <v>7.3</v>
      </c>
      <c r="N8071">
        <v>1.9</v>
      </c>
      <c r="O8071">
        <v>3968</v>
      </c>
      <c r="P8071">
        <v>78</v>
      </c>
      <c r="Q8071">
        <v>38.4</v>
      </c>
      <c r="R8071">
        <v>28.5</v>
      </c>
      <c r="S8071" t="s">
        <v>23</v>
      </c>
      <c r="T8071" t="s">
        <v>24</v>
      </c>
    </row>
    <row r="8072" spans="1:20" x14ac:dyDescent="0.2">
      <c r="A8072">
        <v>8071</v>
      </c>
      <c r="B8072">
        <v>28</v>
      </c>
      <c r="C8072" t="s">
        <v>29</v>
      </c>
      <c r="D8072">
        <v>197</v>
      </c>
      <c r="E8072">
        <v>57</v>
      </c>
      <c r="F8072" t="s">
        <v>30</v>
      </c>
      <c r="G8072">
        <v>25</v>
      </c>
      <c r="H8072">
        <v>232</v>
      </c>
      <c r="I8072">
        <v>141</v>
      </c>
      <c r="J8072">
        <v>7078</v>
      </c>
      <c r="K8072">
        <v>6.52</v>
      </c>
      <c r="L8072" t="s">
        <v>22</v>
      </c>
      <c r="M8072">
        <v>7.8</v>
      </c>
      <c r="N8072">
        <v>1.9</v>
      </c>
      <c r="O8072">
        <v>2265</v>
      </c>
      <c r="P8072">
        <v>51</v>
      </c>
      <c r="Q8072">
        <v>38.4</v>
      </c>
      <c r="R8072">
        <v>28.5</v>
      </c>
      <c r="S8072" t="s">
        <v>32</v>
      </c>
      <c r="T8072" t="s">
        <v>32</v>
      </c>
    </row>
    <row r="8073" spans="1:20" x14ac:dyDescent="0.2">
      <c r="A8073">
        <v>8072</v>
      </c>
      <c r="B8073">
        <v>44</v>
      </c>
      <c r="C8073" t="s">
        <v>25</v>
      </c>
      <c r="D8073">
        <v>175</v>
      </c>
      <c r="E8073">
        <v>114</v>
      </c>
      <c r="F8073" t="s">
        <v>37</v>
      </c>
      <c r="G8073">
        <v>105</v>
      </c>
      <c r="H8073">
        <v>955</v>
      </c>
      <c r="I8073">
        <v>93</v>
      </c>
      <c r="J8073">
        <v>4056</v>
      </c>
      <c r="K8073">
        <v>8.59</v>
      </c>
      <c r="L8073" t="s">
        <v>22</v>
      </c>
      <c r="M8073">
        <v>5.8</v>
      </c>
      <c r="N8073">
        <v>1.9</v>
      </c>
      <c r="O8073">
        <v>3040</v>
      </c>
      <c r="P8073">
        <v>79</v>
      </c>
      <c r="Q8073">
        <v>38.4</v>
      </c>
      <c r="R8073">
        <v>28.5</v>
      </c>
      <c r="S8073" t="s">
        <v>27</v>
      </c>
      <c r="T8073" t="s">
        <v>28</v>
      </c>
    </row>
    <row r="8074" spans="1:20" x14ac:dyDescent="0.2">
      <c r="A8074">
        <v>8073</v>
      </c>
      <c r="B8074">
        <v>20</v>
      </c>
      <c r="C8074" t="s">
        <v>20</v>
      </c>
      <c r="D8074">
        <v>173</v>
      </c>
      <c r="E8074">
        <v>113</v>
      </c>
      <c r="F8074" t="s">
        <v>35</v>
      </c>
      <c r="G8074">
        <v>86</v>
      </c>
      <c r="H8074">
        <v>262</v>
      </c>
      <c r="I8074">
        <v>137</v>
      </c>
      <c r="J8074">
        <v>1670</v>
      </c>
      <c r="K8074">
        <v>13.9</v>
      </c>
      <c r="L8074" t="s">
        <v>36</v>
      </c>
      <c r="M8074">
        <v>5.4</v>
      </c>
      <c r="N8074">
        <v>1.9</v>
      </c>
      <c r="O8074">
        <v>1967</v>
      </c>
      <c r="P8074">
        <v>56</v>
      </c>
      <c r="Q8074">
        <v>38.4</v>
      </c>
      <c r="R8074">
        <v>28.5</v>
      </c>
      <c r="S8074" t="s">
        <v>34</v>
      </c>
      <c r="T8074" t="s">
        <v>32</v>
      </c>
    </row>
    <row r="8075" spans="1:20" x14ac:dyDescent="0.2">
      <c r="A8075">
        <v>8074</v>
      </c>
      <c r="B8075">
        <v>34</v>
      </c>
      <c r="C8075" t="s">
        <v>20</v>
      </c>
      <c r="D8075">
        <v>172</v>
      </c>
      <c r="E8075">
        <v>116</v>
      </c>
      <c r="F8075" t="s">
        <v>35</v>
      </c>
      <c r="G8075">
        <v>13</v>
      </c>
      <c r="H8075">
        <v>615</v>
      </c>
      <c r="I8075">
        <v>139</v>
      </c>
      <c r="J8075">
        <v>10691</v>
      </c>
      <c r="K8075">
        <v>4.38</v>
      </c>
      <c r="L8075" t="s">
        <v>31</v>
      </c>
      <c r="M8075">
        <v>8.5</v>
      </c>
      <c r="N8075">
        <v>1.9</v>
      </c>
      <c r="O8075">
        <v>1994</v>
      </c>
      <c r="P8075">
        <v>81</v>
      </c>
      <c r="Q8075">
        <v>38.4</v>
      </c>
      <c r="R8075">
        <v>28.5</v>
      </c>
      <c r="S8075" t="s">
        <v>34</v>
      </c>
      <c r="T8075" t="s">
        <v>32</v>
      </c>
    </row>
    <row r="8076" spans="1:20" x14ac:dyDescent="0.2">
      <c r="A8076">
        <v>8075</v>
      </c>
      <c r="B8076">
        <v>28</v>
      </c>
      <c r="C8076" t="s">
        <v>20</v>
      </c>
      <c r="D8076">
        <v>198</v>
      </c>
      <c r="E8076">
        <v>83</v>
      </c>
      <c r="F8076" t="s">
        <v>26</v>
      </c>
      <c r="G8076">
        <v>90</v>
      </c>
      <c r="H8076">
        <v>704</v>
      </c>
      <c r="I8076">
        <v>105</v>
      </c>
      <c r="J8076">
        <v>12041</v>
      </c>
      <c r="K8076">
        <v>11.23</v>
      </c>
      <c r="L8076" t="s">
        <v>31</v>
      </c>
      <c r="M8076">
        <v>5</v>
      </c>
      <c r="N8076">
        <v>1.9</v>
      </c>
      <c r="O8076">
        <v>1734</v>
      </c>
      <c r="P8076">
        <v>65</v>
      </c>
      <c r="Q8076">
        <v>38.4</v>
      </c>
      <c r="R8076">
        <v>28.5</v>
      </c>
      <c r="S8076" t="s">
        <v>34</v>
      </c>
      <c r="T8076" t="s">
        <v>32</v>
      </c>
    </row>
    <row r="8077" spans="1:20" x14ac:dyDescent="0.2">
      <c r="A8077">
        <v>8076</v>
      </c>
      <c r="B8077">
        <v>59</v>
      </c>
      <c r="C8077" t="s">
        <v>20</v>
      </c>
      <c r="D8077">
        <v>174</v>
      </c>
      <c r="E8077">
        <v>98</v>
      </c>
      <c r="F8077" t="s">
        <v>37</v>
      </c>
      <c r="G8077">
        <v>38</v>
      </c>
      <c r="H8077">
        <v>724</v>
      </c>
      <c r="I8077">
        <v>102</v>
      </c>
      <c r="J8077">
        <v>15320</v>
      </c>
      <c r="K8077">
        <v>4.71</v>
      </c>
      <c r="L8077" t="s">
        <v>31</v>
      </c>
      <c r="M8077">
        <v>6.4</v>
      </c>
      <c r="N8077">
        <v>1.9</v>
      </c>
      <c r="O8077">
        <v>1596</v>
      </c>
      <c r="P8077">
        <v>78</v>
      </c>
      <c r="Q8077">
        <v>38.4</v>
      </c>
      <c r="R8077">
        <v>28.5</v>
      </c>
      <c r="S8077" t="s">
        <v>23</v>
      </c>
      <c r="T8077" t="s">
        <v>28</v>
      </c>
    </row>
    <row r="8078" spans="1:20" x14ac:dyDescent="0.2">
      <c r="A8078">
        <v>8077</v>
      </c>
      <c r="B8078">
        <v>21</v>
      </c>
      <c r="C8078" t="s">
        <v>20</v>
      </c>
      <c r="D8078">
        <v>184</v>
      </c>
      <c r="E8078">
        <v>71</v>
      </c>
      <c r="F8078" t="s">
        <v>37</v>
      </c>
      <c r="G8078">
        <v>97</v>
      </c>
      <c r="H8078">
        <v>238</v>
      </c>
      <c r="I8078">
        <v>98</v>
      </c>
      <c r="J8078">
        <v>7282</v>
      </c>
      <c r="K8078">
        <v>9.0500000000000007</v>
      </c>
      <c r="L8078" t="s">
        <v>31</v>
      </c>
      <c r="M8078">
        <v>4.3</v>
      </c>
      <c r="N8078">
        <v>1.9</v>
      </c>
      <c r="O8078">
        <v>3893</v>
      </c>
      <c r="P8078">
        <v>52</v>
      </c>
      <c r="Q8078">
        <v>38.4</v>
      </c>
      <c r="R8078">
        <v>28.5</v>
      </c>
      <c r="S8078" t="s">
        <v>27</v>
      </c>
      <c r="T8078" t="s">
        <v>24</v>
      </c>
    </row>
    <row r="8079" spans="1:20" x14ac:dyDescent="0.2">
      <c r="A8079">
        <v>8078</v>
      </c>
      <c r="B8079">
        <v>53</v>
      </c>
      <c r="C8079" t="s">
        <v>20</v>
      </c>
      <c r="D8079">
        <v>194</v>
      </c>
      <c r="E8079">
        <v>108</v>
      </c>
      <c r="F8079" t="s">
        <v>30</v>
      </c>
      <c r="G8079">
        <v>63</v>
      </c>
      <c r="H8079">
        <v>989</v>
      </c>
      <c r="I8079">
        <v>105</v>
      </c>
      <c r="J8079">
        <v>3685</v>
      </c>
      <c r="K8079">
        <v>3.84</v>
      </c>
      <c r="L8079" t="s">
        <v>22</v>
      </c>
      <c r="M8079">
        <v>9.6999999999999993</v>
      </c>
      <c r="N8079">
        <v>1.9</v>
      </c>
      <c r="O8079">
        <v>1693</v>
      </c>
      <c r="P8079">
        <v>78</v>
      </c>
      <c r="Q8079">
        <v>38.4</v>
      </c>
      <c r="R8079">
        <v>28.5</v>
      </c>
      <c r="S8079" t="s">
        <v>23</v>
      </c>
      <c r="T8079" t="s">
        <v>32</v>
      </c>
    </row>
    <row r="8080" spans="1:20" x14ac:dyDescent="0.2">
      <c r="A8080">
        <v>8079</v>
      </c>
      <c r="B8080">
        <v>21</v>
      </c>
      <c r="C8080" t="s">
        <v>20</v>
      </c>
      <c r="D8080">
        <v>182</v>
      </c>
      <c r="E8080">
        <v>75</v>
      </c>
      <c r="F8080" t="s">
        <v>21</v>
      </c>
      <c r="G8080">
        <v>76</v>
      </c>
      <c r="H8080">
        <v>930</v>
      </c>
      <c r="I8080">
        <v>135</v>
      </c>
      <c r="J8080">
        <v>8314</v>
      </c>
      <c r="K8080">
        <v>10.66</v>
      </c>
      <c r="L8080" t="s">
        <v>22</v>
      </c>
      <c r="M8080">
        <v>5.5</v>
      </c>
      <c r="N8080">
        <v>1.9</v>
      </c>
      <c r="O8080">
        <v>3285</v>
      </c>
      <c r="P8080">
        <v>67</v>
      </c>
      <c r="Q8080">
        <v>38.4</v>
      </c>
      <c r="R8080">
        <v>28.5</v>
      </c>
      <c r="S8080" t="s">
        <v>32</v>
      </c>
      <c r="T8080" t="s">
        <v>28</v>
      </c>
    </row>
    <row r="8081" spans="1:20" x14ac:dyDescent="0.2">
      <c r="A8081">
        <v>8080</v>
      </c>
      <c r="B8081">
        <v>18</v>
      </c>
      <c r="C8081" t="s">
        <v>20</v>
      </c>
      <c r="D8081">
        <v>174</v>
      </c>
      <c r="E8081">
        <v>102</v>
      </c>
      <c r="F8081" t="s">
        <v>26</v>
      </c>
      <c r="G8081">
        <v>80</v>
      </c>
      <c r="H8081">
        <v>764</v>
      </c>
      <c r="I8081">
        <v>103</v>
      </c>
      <c r="J8081">
        <v>12504</v>
      </c>
      <c r="K8081">
        <v>4.84</v>
      </c>
      <c r="L8081" t="s">
        <v>31</v>
      </c>
      <c r="M8081">
        <v>9.8000000000000007</v>
      </c>
      <c r="N8081">
        <v>1.9</v>
      </c>
      <c r="O8081">
        <v>2692</v>
      </c>
      <c r="P8081">
        <v>80</v>
      </c>
      <c r="Q8081">
        <v>38.4</v>
      </c>
      <c r="R8081">
        <v>28.5</v>
      </c>
      <c r="S8081" t="s">
        <v>34</v>
      </c>
      <c r="T8081" t="s">
        <v>32</v>
      </c>
    </row>
    <row r="8082" spans="1:20" x14ac:dyDescent="0.2">
      <c r="A8082">
        <v>8081</v>
      </c>
      <c r="B8082">
        <v>25</v>
      </c>
      <c r="C8082" t="s">
        <v>29</v>
      </c>
      <c r="D8082">
        <v>199</v>
      </c>
      <c r="E8082">
        <v>58</v>
      </c>
      <c r="F8082" t="s">
        <v>21</v>
      </c>
      <c r="G8082">
        <v>21</v>
      </c>
      <c r="H8082">
        <v>269</v>
      </c>
      <c r="I8082">
        <v>138</v>
      </c>
      <c r="J8082">
        <v>5417</v>
      </c>
      <c r="K8082">
        <v>13.63</v>
      </c>
      <c r="L8082" t="s">
        <v>31</v>
      </c>
      <c r="M8082">
        <v>8.9</v>
      </c>
      <c r="N8082">
        <v>1.9</v>
      </c>
      <c r="O8082">
        <v>2540</v>
      </c>
      <c r="P8082">
        <v>63</v>
      </c>
      <c r="Q8082">
        <v>38.4</v>
      </c>
      <c r="R8082">
        <v>28.5</v>
      </c>
      <c r="S8082" t="s">
        <v>34</v>
      </c>
      <c r="T8082" t="s">
        <v>32</v>
      </c>
    </row>
    <row r="8083" spans="1:20" x14ac:dyDescent="0.2">
      <c r="A8083">
        <v>8082</v>
      </c>
      <c r="B8083">
        <v>43</v>
      </c>
      <c r="C8083" t="s">
        <v>29</v>
      </c>
      <c r="D8083">
        <v>168</v>
      </c>
      <c r="E8083">
        <v>106</v>
      </c>
      <c r="F8083" t="s">
        <v>21</v>
      </c>
      <c r="G8083">
        <v>15</v>
      </c>
      <c r="H8083">
        <v>169</v>
      </c>
      <c r="I8083">
        <v>178</v>
      </c>
      <c r="J8083">
        <v>19961</v>
      </c>
      <c r="K8083">
        <v>14.78</v>
      </c>
      <c r="L8083" t="s">
        <v>22</v>
      </c>
      <c r="M8083">
        <v>5.6</v>
      </c>
      <c r="N8083">
        <v>1.9</v>
      </c>
      <c r="O8083">
        <v>3362</v>
      </c>
      <c r="P8083">
        <v>88</v>
      </c>
      <c r="Q8083">
        <v>38.4</v>
      </c>
      <c r="R8083">
        <v>28.5</v>
      </c>
      <c r="S8083" t="s">
        <v>34</v>
      </c>
      <c r="T8083" t="s">
        <v>32</v>
      </c>
    </row>
    <row r="8084" spans="1:20" x14ac:dyDescent="0.2">
      <c r="A8084">
        <v>8083</v>
      </c>
      <c r="B8084">
        <v>44</v>
      </c>
      <c r="C8084" t="s">
        <v>29</v>
      </c>
      <c r="D8084">
        <v>163</v>
      </c>
      <c r="E8084">
        <v>100</v>
      </c>
      <c r="F8084" t="s">
        <v>26</v>
      </c>
      <c r="G8084">
        <v>99</v>
      </c>
      <c r="H8084">
        <v>417</v>
      </c>
      <c r="I8084">
        <v>105</v>
      </c>
      <c r="J8084">
        <v>15365</v>
      </c>
      <c r="K8084">
        <v>5.55</v>
      </c>
      <c r="L8084" t="s">
        <v>22</v>
      </c>
      <c r="M8084">
        <v>5.5</v>
      </c>
      <c r="N8084">
        <v>1.9</v>
      </c>
      <c r="O8084">
        <v>2766</v>
      </c>
      <c r="P8084">
        <v>85</v>
      </c>
      <c r="Q8084">
        <v>38.4</v>
      </c>
      <c r="R8084">
        <v>28.5</v>
      </c>
      <c r="S8084" t="s">
        <v>27</v>
      </c>
      <c r="T8084" t="s">
        <v>28</v>
      </c>
    </row>
    <row r="8085" spans="1:20" x14ac:dyDescent="0.2">
      <c r="A8085">
        <v>8084</v>
      </c>
      <c r="B8085">
        <v>57</v>
      </c>
      <c r="C8085" t="s">
        <v>20</v>
      </c>
      <c r="D8085">
        <v>199</v>
      </c>
      <c r="E8085">
        <v>96</v>
      </c>
      <c r="F8085" t="s">
        <v>33</v>
      </c>
      <c r="G8085">
        <v>10</v>
      </c>
      <c r="H8085">
        <v>739</v>
      </c>
      <c r="I8085">
        <v>98</v>
      </c>
      <c r="J8085">
        <v>8593</v>
      </c>
      <c r="K8085">
        <v>0.84</v>
      </c>
      <c r="L8085" t="s">
        <v>22</v>
      </c>
      <c r="M8085">
        <v>6.7</v>
      </c>
      <c r="N8085">
        <v>1.9</v>
      </c>
      <c r="O8085">
        <v>2471</v>
      </c>
      <c r="P8085">
        <v>61</v>
      </c>
      <c r="Q8085">
        <v>38.4</v>
      </c>
      <c r="R8085">
        <v>28.5</v>
      </c>
      <c r="S8085" t="s">
        <v>27</v>
      </c>
      <c r="T8085" t="s">
        <v>32</v>
      </c>
    </row>
    <row r="8086" spans="1:20" x14ac:dyDescent="0.2">
      <c r="A8086">
        <v>8085</v>
      </c>
      <c r="B8086">
        <v>44</v>
      </c>
      <c r="C8086" t="s">
        <v>20</v>
      </c>
      <c r="D8086">
        <v>195</v>
      </c>
      <c r="E8086">
        <v>57</v>
      </c>
      <c r="F8086" t="s">
        <v>26</v>
      </c>
      <c r="G8086">
        <v>19</v>
      </c>
      <c r="H8086">
        <v>978</v>
      </c>
      <c r="I8086">
        <v>175</v>
      </c>
      <c r="J8086">
        <v>10974</v>
      </c>
      <c r="K8086">
        <v>7.48</v>
      </c>
      <c r="L8086" t="s">
        <v>22</v>
      </c>
      <c r="M8086">
        <v>6.9</v>
      </c>
      <c r="N8086">
        <v>1.9</v>
      </c>
      <c r="O8086">
        <v>2576</v>
      </c>
      <c r="P8086">
        <v>84</v>
      </c>
      <c r="Q8086">
        <v>38.4</v>
      </c>
      <c r="R8086">
        <v>28.5</v>
      </c>
      <c r="S8086" t="s">
        <v>32</v>
      </c>
      <c r="T8086" t="s">
        <v>32</v>
      </c>
    </row>
    <row r="8087" spans="1:20" x14ac:dyDescent="0.2">
      <c r="A8087">
        <v>8086</v>
      </c>
      <c r="B8087">
        <v>57</v>
      </c>
      <c r="C8087" t="s">
        <v>25</v>
      </c>
      <c r="D8087">
        <v>171</v>
      </c>
      <c r="E8087">
        <v>65</v>
      </c>
      <c r="F8087" t="s">
        <v>37</v>
      </c>
      <c r="G8087">
        <v>74</v>
      </c>
      <c r="H8087">
        <v>141</v>
      </c>
      <c r="I8087">
        <v>151</v>
      </c>
      <c r="J8087">
        <v>18402</v>
      </c>
      <c r="K8087">
        <v>10.42</v>
      </c>
      <c r="L8087" t="s">
        <v>36</v>
      </c>
      <c r="M8087">
        <v>9.8000000000000007</v>
      </c>
      <c r="N8087">
        <v>1.9</v>
      </c>
      <c r="O8087">
        <v>1920</v>
      </c>
      <c r="P8087">
        <v>55</v>
      </c>
      <c r="Q8087">
        <v>38.4</v>
      </c>
      <c r="R8087">
        <v>28.5</v>
      </c>
      <c r="S8087" t="s">
        <v>23</v>
      </c>
      <c r="T8087" t="s">
        <v>32</v>
      </c>
    </row>
    <row r="8088" spans="1:20" x14ac:dyDescent="0.2">
      <c r="A8088">
        <v>8087</v>
      </c>
      <c r="B8088">
        <v>55</v>
      </c>
      <c r="C8088" t="s">
        <v>20</v>
      </c>
      <c r="D8088">
        <v>186</v>
      </c>
      <c r="E8088">
        <v>93</v>
      </c>
      <c r="F8088" t="s">
        <v>30</v>
      </c>
      <c r="G8088">
        <v>102</v>
      </c>
      <c r="H8088">
        <v>580</v>
      </c>
      <c r="I8088">
        <v>131</v>
      </c>
      <c r="J8088">
        <v>3078</v>
      </c>
      <c r="K8088">
        <v>12.16</v>
      </c>
      <c r="L8088" t="s">
        <v>36</v>
      </c>
      <c r="M8088">
        <v>5.9</v>
      </c>
      <c r="N8088">
        <v>1.9</v>
      </c>
      <c r="O8088">
        <v>1776</v>
      </c>
      <c r="P8088">
        <v>73</v>
      </c>
      <c r="Q8088">
        <v>38.4</v>
      </c>
      <c r="R8088">
        <v>28.5</v>
      </c>
      <c r="S8088" t="s">
        <v>27</v>
      </c>
      <c r="T8088" t="s">
        <v>32</v>
      </c>
    </row>
    <row r="8089" spans="1:20" x14ac:dyDescent="0.2">
      <c r="A8089">
        <v>8088</v>
      </c>
      <c r="B8089">
        <v>47</v>
      </c>
      <c r="C8089" t="s">
        <v>20</v>
      </c>
      <c r="D8089">
        <v>161</v>
      </c>
      <c r="E8089">
        <v>109</v>
      </c>
      <c r="F8089" t="s">
        <v>35</v>
      </c>
      <c r="G8089">
        <v>30</v>
      </c>
      <c r="H8089">
        <v>890</v>
      </c>
      <c r="I8089">
        <v>130</v>
      </c>
      <c r="J8089">
        <v>16423</v>
      </c>
      <c r="K8089">
        <v>3.64</v>
      </c>
      <c r="L8089" t="s">
        <v>36</v>
      </c>
      <c r="M8089">
        <v>6.5</v>
      </c>
      <c r="N8089">
        <v>1.9</v>
      </c>
      <c r="O8089">
        <v>2996</v>
      </c>
      <c r="P8089">
        <v>73</v>
      </c>
      <c r="Q8089">
        <v>38.4</v>
      </c>
      <c r="R8089">
        <v>28.5</v>
      </c>
      <c r="S8089" t="s">
        <v>23</v>
      </c>
      <c r="T8089" t="s">
        <v>32</v>
      </c>
    </row>
    <row r="8090" spans="1:20" x14ac:dyDescent="0.2">
      <c r="A8090">
        <v>8089</v>
      </c>
      <c r="B8090">
        <v>44</v>
      </c>
      <c r="C8090" t="s">
        <v>29</v>
      </c>
      <c r="D8090">
        <v>155</v>
      </c>
      <c r="E8090">
        <v>109</v>
      </c>
      <c r="F8090" t="s">
        <v>33</v>
      </c>
      <c r="G8090">
        <v>75</v>
      </c>
      <c r="H8090">
        <v>512</v>
      </c>
      <c r="I8090">
        <v>155</v>
      </c>
      <c r="J8090">
        <v>2749</v>
      </c>
      <c r="K8090">
        <v>11.82</v>
      </c>
      <c r="L8090" t="s">
        <v>31</v>
      </c>
      <c r="M8090">
        <v>9.4</v>
      </c>
      <c r="N8090">
        <v>1.9</v>
      </c>
      <c r="O8090">
        <v>2695</v>
      </c>
      <c r="P8090">
        <v>64</v>
      </c>
      <c r="Q8090">
        <v>38.4</v>
      </c>
      <c r="R8090">
        <v>28.5</v>
      </c>
      <c r="S8090" t="s">
        <v>34</v>
      </c>
      <c r="T8090" t="s">
        <v>28</v>
      </c>
    </row>
    <row r="8091" spans="1:20" x14ac:dyDescent="0.2">
      <c r="A8091">
        <v>8090</v>
      </c>
      <c r="B8091">
        <v>56</v>
      </c>
      <c r="C8091" t="s">
        <v>29</v>
      </c>
      <c r="D8091">
        <v>197</v>
      </c>
      <c r="E8091">
        <v>60</v>
      </c>
      <c r="F8091" t="s">
        <v>26</v>
      </c>
      <c r="G8091">
        <v>16</v>
      </c>
      <c r="H8091">
        <v>748</v>
      </c>
      <c r="I8091">
        <v>125</v>
      </c>
      <c r="J8091">
        <v>13878</v>
      </c>
      <c r="K8091">
        <v>13.18</v>
      </c>
      <c r="L8091" t="s">
        <v>31</v>
      </c>
      <c r="M8091">
        <v>5</v>
      </c>
      <c r="N8091">
        <v>1.9</v>
      </c>
      <c r="O8091">
        <v>2889</v>
      </c>
      <c r="P8091">
        <v>74</v>
      </c>
      <c r="Q8091">
        <v>38.4</v>
      </c>
      <c r="R8091">
        <v>28.5</v>
      </c>
      <c r="S8091" t="s">
        <v>34</v>
      </c>
      <c r="T8091" t="s">
        <v>28</v>
      </c>
    </row>
    <row r="8092" spans="1:20" x14ac:dyDescent="0.2">
      <c r="A8092">
        <v>8091</v>
      </c>
      <c r="B8092">
        <v>41</v>
      </c>
      <c r="C8092" t="s">
        <v>29</v>
      </c>
      <c r="D8092">
        <v>174</v>
      </c>
      <c r="E8092">
        <v>112</v>
      </c>
      <c r="F8092" t="s">
        <v>37</v>
      </c>
      <c r="G8092">
        <v>66</v>
      </c>
      <c r="H8092">
        <v>875</v>
      </c>
      <c r="I8092">
        <v>97</v>
      </c>
      <c r="J8092">
        <v>9728</v>
      </c>
      <c r="K8092">
        <v>8.66</v>
      </c>
      <c r="L8092" t="s">
        <v>36</v>
      </c>
      <c r="M8092">
        <v>8.6</v>
      </c>
      <c r="N8092">
        <v>1.9</v>
      </c>
      <c r="O8092">
        <v>3331</v>
      </c>
      <c r="P8092">
        <v>76</v>
      </c>
      <c r="Q8092">
        <v>38.4</v>
      </c>
      <c r="R8092">
        <v>28.5</v>
      </c>
      <c r="S8092" t="s">
        <v>32</v>
      </c>
      <c r="T8092" t="s">
        <v>32</v>
      </c>
    </row>
    <row r="8093" spans="1:20" x14ac:dyDescent="0.2">
      <c r="A8093">
        <v>8092</v>
      </c>
      <c r="B8093">
        <v>32</v>
      </c>
      <c r="C8093" t="s">
        <v>29</v>
      </c>
      <c r="D8093">
        <v>151</v>
      </c>
      <c r="E8093">
        <v>102</v>
      </c>
      <c r="F8093" t="s">
        <v>30</v>
      </c>
      <c r="G8093">
        <v>64</v>
      </c>
      <c r="H8093">
        <v>880</v>
      </c>
      <c r="I8093">
        <v>88</v>
      </c>
      <c r="J8093">
        <v>16413</v>
      </c>
      <c r="K8093">
        <v>6.94</v>
      </c>
      <c r="L8093" t="s">
        <v>36</v>
      </c>
      <c r="M8093">
        <v>9.3000000000000007</v>
      </c>
      <c r="N8093">
        <v>1.9</v>
      </c>
      <c r="O8093">
        <v>3875</v>
      </c>
      <c r="P8093">
        <v>87</v>
      </c>
      <c r="Q8093">
        <v>38.4</v>
      </c>
      <c r="R8093">
        <v>28.5</v>
      </c>
      <c r="S8093" t="s">
        <v>34</v>
      </c>
      <c r="T8093" t="s">
        <v>28</v>
      </c>
    </row>
    <row r="8094" spans="1:20" x14ac:dyDescent="0.2">
      <c r="A8094">
        <v>8093</v>
      </c>
      <c r="B8094">
        <v>49</v>
      </c>
      <c r="C8094" t="s">
        <v>29</v>
      </c>
      <c r="D8094">
        <v>198</v>
      </c>
      <c r="E8094">
        <v>109</v>
      </c>
      <c r="F8094" t="s">
        <v>37</v>
      </c>
      <c r="G8094">
        <v>15</v>
      </c>
      <c r="H8094">
        <v>887</v>
      </c>
      <c r="I8094">
        <v>83</v>
      </c>
      <c r="J8094">
        <v>12636</v>
      </c>
      <c r="K8094">
        <v>5.85</v>
      </c>
      <c r="L8094" t="s">
        <v>22</v>
      </c>
      <c r="M8094">
        <v>5.0999999999999996</v>
      </c>
      <c r="N8094">
        <v>1.9</v>
      </c>
      <c r="O8094">
        <v>2921</v>
      </c>
      <c r="P8094">
        <v>66</v>
      </c>
      <c r="Q8094">
        <v>38.4</v>
      </c>
      <c r="R8094">
        <v>28.5</v>
      </c>
      <c r="S8094" t="s">
        <v>32</v>
      </c>
      <c r="T8094" t="s">
        <v>32</v>
      </c>
    </row>
    <row r="8095" spans="1:20" x14ac:dyDescent="0.2">
      <c r="A8095">
        <v>8094</v>
      </c>
      <c r="B8095">
        <v>27</v>
      </c>
      <c r="C8095" t="s">
        <v>29</v>
      </c>
      <c r="D8095">
        <v>171</v>
      </c>
      <c r="E8095">
        <v>61</v>
      </c>
      <c r="F8095" t="s">
        <v>37</v>
      </c>
      <c r="G8095">
        <v>54</v>
      </c>
      <c r="H8095">
        <v>296</v>
      </c>
      <c r="I8095">
        <v>82</v>
      </c>
      <c r="J8095">
        <v>13852</v>
      </c>
      <c r="K8095">
        <v>4.13</v>
      </c>
      <c r="L8095" t="s">
        <v>36</v>
      </c>
      <c r="M8095">
        <v>4.2</v>
      </c>
      <c r="N8095">
        <v>1.9</v>
      </c>
      <c r="O8095">
        <v>2211</v>
      </c>
      <c r="P8095">
        <v>84</v>
      </c>
      <c r="Q8095">
        <v>38.4</v>
      </c>
      <c r="R8095">
        <v>28.5</v>
      </c>
      <c r="S8095" t="s">
        <v>32</v>
      </c>
      <c r="T8095" t="s">
        <v>24</v>
      </c>
    </row>
    <row r="8096" spans="1:20" x14ac:dyDescent="0.2">
      <c r="A8096">
        <v>8095</v>
      </c>
      <c r="B8096">
        <v>35</v>
      </c>
      <c r="C8096" t="s">
        <v>20</v>
      </c>
      <c r="D8096">
        <v>196</v>
      </c>
      <c r="E8096">
        <v>72</v>
      </c>
      <c r="F8096" t="s">
        <v>30</v>
      </c>
      <c r="G8096">
        <v>25</v>
      </c>
      <c r="H8096">
        <v>213</v>
      </c>
      <c r="I8096">
        <v>109</v>
      </c>
      <c r="J8096">
        <v>3601</v>
      </c>
      <c r="K8096">
        <v>4.01</v>
      </c>
      <c r="L8096" t="s">
        <v>36</v>
      </c>
      <c r="M8096">
        <v>7.3</v>
      </c>
      <c r="N8096">
        <v>1.9</v>
      </c>
      <c r="O8096">
        <v>1624</v>
      </c>
      <c r="P8096">
        <v>73</v>
      </c>
      <c r="Q8096">
        <v>38.4</v>
      </c>
      <c r="R8096">
        <v>28.5</v>
      </c>
      <c r="S8096" t="s">
        <v>34</v>
      </c>
      <c r="T8096" t="s">
        <v>32</v>
      </c>
    </row>
    <row r="8097" spans="1:20" x14ac:dyDescent="0.2">
      <c r="A8097">
        <v>8096</v>
      </c>
      <c r="B8097">
        <v>44</v>
      </c>
      <c r="C8097" t="s">
        <v>20</v>
      </c>
      <c r="D8097">
        <v>195</v>
      </c>
      <c r="E8097">
        <v>76</v>
      </c>
      <c r="F8097" t="s">
        <v>37</v>
      </c>
      <c r="G8097">
        <v>86</v>
      </c>
      <c r="H8097">
        <v>904</v>
      </c>
      <c r="I8097">
        <v>171</v>
      </c>
      <c r="J8097">
        <v>2796</v>
      </c>
      <c r="K8097">
        <v>6.51</v>
      </c>
      <c r="L8097" t="s">
        <v>31</v>
      </c>
      <c r="M8097">
        <v>9.5</v>
      </c>
      <c r="N8097">
        <v>1.9</v>
      </c>
      <c r="O8097">
        <v>2097</v>
      </c>
      <c r="P8097">
        <v>80</v>
      </c>
      <c r="Q8097">
        <v>38.4</v>
      </c>
      <c r="R8097">
        <v>28.5</v>
      </c>
      <c r="S8097" t="s">
        <v>34</v>
      </c>
      <c r="T8097" t="s">
        <v>32</v>
      </c>
    </row>
    <row r="8098" spans="1:20" x14ac:dyDescent="0.2">
      <c r="A8098">
        <v>8097</v>
      </c>
      <c r="B8098">
        <v>58</v>
      </c>
      <c r="C8098" t="s">
        <v>25</v>
      </c>
      <c r="D8098">
        <v>191</v>
      </c>
      <c r="E8098">
        <v>85</v>
      </c>
      <c r="F8098" t="s">
        <v>26</v>
      </c>
      <c r="G8098">
        <v>54</v>
      </c>
      <c r="H8098">
        <v>819</v>
      </c>
      <c r="I8098">
        <v>156</v>
      </c>
      <c r="J8098">
        <v>8096</v>
      </c>
      <c r="K8098">
        <v>11.01</v>
      </c>
      <c r="L8098" t="s">
        <v>31</v>
      </c>
      <c r="M8098">
        <v>4.4000000000000004</v>
      </c>
      <c r="N8098">
        <v>1.9</v>
      </c>
      <c r="O8098">
        <v>3308</v>
      </c>
      <c r="P8098">
        <v>70</v>
      </c>
      <c r="Q8098">
        <v>38.4</v>
      </c>
      <c r="R8098">
        <v>28.5</v>
      </c>
      <c r="S8098" t="s">
        <v>23</v>
      </c>
      <c r="T8098" t="s">
        <v>28</v>
      </c>
    </row>
    <row r="8099" spans="1:20" x14ac:dyDescent="0.2">
      <c r="A8099">
        <v>8098</v>
      </c>
      <c r="B8099">
        <v>40</v>
      </c>
      <c r="C8099" t="s">
        <v>20</v>
      </c>
      <c r="D8099">
        <v>170</v>
      </c>
      <c r="E8099">
        <v>114</v>
      </c>
      <c r="F8099" t="s">
        <v>26</v>
      </c>
      <c r="G8099">
        <v>45</v>
      </c>
      <c r="H8099">
        <v>189</v>
      </c>
      <c r="I8099">
        <v>137</v>
      </c>
      <c r="J8099">
        <v>7600</v>
      </c>
      <c r="K8099">
        <v>2.16</v>
      </c>
      <c r="L8099" t="s">
        <v>31</v>
      </c>
      <c r="M8099">
        <v>8.9</v>
      </c>
      <c r="N8099">
        <v>1.9</v>
      </c>
      <c r="O8099">
        <v>1571</v>
      </c>
      <c r="P8099">
        <v>88</v>
      </c>
      <c r="Q8099">
        <v>38.4</v>
      </c>
      <c r="R8099">
        <v>28.5</v>
      </c>
      <c r="S8099" t="s">
        <v>34</v>
      </c>
      <c r="T8099" t="s">
        <v>28</v>
      </c>
    </row>
    <row r="8100" spans="1:20" x14ac:dyDescent="0.2">
      <c r="A8100">
        <v>8099</v>
      </c>
      <c r="B8100">
        <v>47</v>
      </c>
      <c r="C8100" t="s">
        <v>25</v>
      </c>
      <c r="D8100">
        <v>166</v>
      </c>
      <c r="E8100">
        <v>94</v>
      </c>
      <c r="F8100" t="s">
        <v>21</v>
      </c>
      <c r="G8100">
        <v>33</v>
      </c>
      <c r="H8100">
        <v>821</v>
      </c>
      <c r="I8100">
        <v>90</v>
      </c>
      <c r="J8100">
        <v>12142</v>
      </c>
      <c r="K8100">
        <v>13.14</v>
      </c>
      <c r="L8100" t="s">
        <v>31</v>
      </c>
      <c r="M8100">
        <v>4.9000000000000004</v>
      </c>
      <c r="N8100">
        <v>1.9</v>
      </c>
      <c r="O8100">
        <v>3184</v>
      </c>
      <c r="P8100">
        <v>77</v>
      </c>
      <c r="Q8100">
        <v>38.4</v>
      </c>
      <c r="R8100">
        <v>28.5</v>
      </c>
      <c r="S8100" t="s">
        <v>34</v>
      </c>
      <c r="T8100" t="s">
        <v>28</v>
      </c>
    </row>
    <row r="8101" spans="1:20" x14ac:dyDescent="0.2">
      <c r="A8101">
        <v>8100</v>
      </c>
      <c r="B8101">
        <v>33</v>
      </c>
      <c r="C8101" t="s">
        <v>20</v>
      </c>
      <c r="D8101">
        <v>197</v>
      </c>
      <c r="E8101">
        <v>87</v>
      </c>
      <c r="F8101" t="s">
        <v>37</v>
      </c>
      <c r="G8101">
        <v>109</v>
      </c>
      <c r="H8101">
        <v>385</v>
      </c>
      <c r="I8101">
        <v>136</v>
      </c>
      <c r="J8101">
        <v>6379</v>
      </c>
      <c r="K8101">
        <v>12.89</v>
      </c>
      <c r="L8101" t="s">
        <v>22</v>
      </c>
      <c r="M8101">
        <v>5.6</v>
      </c>
      <c r="N8101">
        <v>1.9</v>
      </c>
      <c r="O8101">
        <v>3286</v>
      </c>
      <c r="P8101">
        <v>55</v>
      </c>
      <c r="Q8101">
        <v>38.4</v>
      </c>
      <c r="R8101">
        <v>28.5</v>
      </c>
      <c r="S8101" t="s">
        <v>27</v>
      </c>
      <c r="T8101" t="s">
        <v>28</v>
      </c>
    </row>
    <row r="8102" spans="1:20" x14ac:dyDescent="0.2">
      <c r="A8102">
        <v>8101</v>
      </c>
      <c r="B8102">
        <v>59</v>
      </c>
      <c r="C8102" t="s">
        <v>29</v>
      </c>
      <c r="D8102">
        <v>172</v>
      </c>
      <c r="E8102">
        <v>103</v>
      </c>
      <c r="F8102" t="s">
        <v>30</v>
      </c>
      <c r="G8102">
        <v>56</v>
      </c>
      <c r="H8102">
        <v>846</v>
      </c>
      <c r="I8102">
        <v>150</v>
      </c>
      <c r="J8102">
        <v>6390</v>
      </c>
      <c r="K8102">
        <v>11.94</v>
      </c>
      <c r="L8102" t="s">
        <v>22</v>
      </c>
      <c r="M8102">
        <v>5.4</v>
      </c>
      <c r="N8102">
        <v>1.9</v>
      </c>
      <c r="O8102">
        <v>2337</v>
      </c>
      <c r="P8102">
        <v>68</v>
      </c>
      <c r="Q8102">
        <v>38.4</v>
      </c>
      <c r="R8102">
        <v>28.5</v>
      </c>
      <c r="S8102" t="s">
        <v>34</v>
      </c>
      <c r="T8102" t="s">
        <v>24</v>
      </c>
    </row>
    <row r="8103" spans="1:20" x14ac:dyDescent="0.2">
      <c r="A8103">
        <v>8102</v>
      </c>
      <c r="B8103">
        <v>58</v>
      </c>
      <c r="C8103" t="s">
        <v>20</v>
      </c>
      <c r="D8103">
        <v>151</v>
      </c>
      <c r="E8103">
        <v>119</v>
      </c>
      <c r="F8103" t="s">
        <v>26</v>
      </c>
      <c r="G8103">
        <v>119</v>
      </c>
      <c r="H8103">
        <v>268</v>
      </c>
      <c r="I8103">
        <v>82</v>
      </c>
      <c r="J8103">
        <v>6223</v>
      </c>
      <c r="K8103">
        <v>14.85</v>
      </c>
      <c r="L8103" t="s">
        <v>31</v>
      </c>
      <c r="M8103">
        <v>5.5</v>
      </c>
      <c r="N8103">
        <v>1.9</v>
      </c>
      <c r="O8103">
        <v>1738</v>
      </c>
      <c r="P8103">
        <v>61</v>
      </c>
      <c r="Q8103">
        <v>38.4</v>
      </c>
      <c r="R8103">
        <v>28.5</v>
      </c>
      <c r="S8103" t="s">
        <v>23</v>
      </c>
      <c r="T8103" t="s">
        <v>24</v>
      </c>
    </row>
    <row r="8104" spans="1:20" x14ac:dyDescent="0.2">
      <c r="A8104">
        <v>8103</v>
      </c>
      <c r="B8104">
        <v>27</v>
      </c>
      <c r="C8104" t="s">
        <v>29</v>
      </c>
      <c r="D8104">
        <v>181</v>
      </c>
      <c r="E8104">
        <v>107</v>
      </c>
      <c r="F8104" t="s">
        <v>21</v>
      </c>
      <c r="G8104">
        <v>105</v>
      </c>
      <c r="H8104">
        <v>530</v>
      </c>
      <c r="I8104">
        <v>91</v>
      </c>
      <c r="J8104">
        <v>16480</v>
      </c>
      <c r="K8104">
        <v>7.96</v>
      </c>
      <c r="L8104" t="s">
        <v>31</v>
      </c>
      <c r="M8104">
        <v>10</v>
      </c>
      <c r="N8104">
        <v>1.9</v>
      </c>
      <c r="O8104">
        <v>2748</v>
      </c>
      <c r="P8104">
        <v>68</v>
      </c>
      <c r="Q8104">
        <v>38.4</v>
      </c>
      <c r="R8104">
        <v>28.5</v>
      </c>
      <c r="S8104" t="s">
        <v>32</v>
      </c>
      <c r="T8104" t="s">
        <v>28</v>
      </c>
    </row>
    <row r="8105" spans="1:20" x14ac:dyDescent="0.2">
      <c r="A8105">
        <v>8104</v>
      </c>
      <c r="B8105">
        <v>28</v>
      </c>
      <c r="C8105" t="s">
        <v>29</v>
      </c>
      <c r="D8105">
        <v>194</v>
      </c>
      <c r="E8105">
        <v>107</v>
      </c>
      <c r="F8105" t="s">
        <v>37</v>
      </c>
      <c r="G8105">
        <v>37</v>
      </c>
      <c r="H8105">
        <v>428</v>
      </c>
      <c r="I8105">
        <v>167</v>
      </c>
      <c r="J8105">
        <v>8330</v>
      </c>
      <c r="K8105">
        <v>8.01</v>
      </c>
      <c r="L8105" t="s">
        <v>31</v>
      </c>
      <c r="M8105">
        <v>9.8000000000000007</v>
      </c>
      <c r="N8105">
        <v>1.9</v>
      </c>
      <c r="O8105">
        <v>2981</v>
      </c>
      <c r="P8105">
        <v>80</v>
      </c>
      <c r="Q8105">
        <v>38.4</v>
      </c>
      <c r="R8105">
        <v>28.5</v>
      </c>
      <c r="S8105" t="s">
        <v>34</v>
      </c>
      <c r="T8105" t="s">
        <v>32</v>
      </c>
    </row>
    <row r="8106" spans="1:20" x14ac:dyDescent="0.2">
      <c r="A8106">
        <v>8105</v>
      </c>
      <c r="B8106">
        <v>56</v>
      </c>
      <c r="C8106" t="s">
        <v>29</v>
      </c>
      <c r="D8106">
        <v>178</v>
      </c>
      <c r="E8106">
        <v>119</v>
      </c>
      <c r="F8106" t="s">
        <v>33</v>
      </c>
      <c r="G8106">
        <v>108</v>
      </c>
      <c r="H8106">
        <v>358</v>
      </c>
      <c r="I8106">
        <v>159</v>
      </c>
      <c r="J8106">
        <v>5267</v>
      </c>
      <c r="K8106">
        <v>9.99</v>
      </c>
      <c r="L8106" t="s">
        <v>31</v>
      </c>
      <c r="M8106">
        <v>8.5</v>
      </c>
      <c r="N8106">
        <v>1.9</v>
      </c>
      <c r="O8106">
        <v>2781</v>
      </c>
      <c r="P8106">
        <v>84</v>
      </c>
      <c r="Q8106">
        <v>38.4</v>
      </c>
      <c r="R8106">
        <v>28.5</v>
      </c>
      <c r="S8106" t="s">
        <v>27</v>
      </c>
      <c r="T8106" t="s">
        <v>28</v>
      </c>
    </row>
    <row r="8107" spans="1:20" x14ac:dyDescent="0.2">
      <c r="A8107">
        <v>8106</v>
      </c>
      <c r="B8107">
        <v>25</v>
      </c>
      <c r="C8107" t="s">
        <v>29</v>
      </c>
      <c r="D8107">
        <v>199</v>
      </c>
      <c r="E8107">
        <v>70</v>
      </c>
      <c r="F8107" t="s">
        <v>26</v>
      </c>
      <c r="G8107">
        <v>109</v>
      </c>
      <c r="H8107">
        <v>223</v>
      </c>
      <c r="I8107">
        <v>146</v>
      </c>
      <c r="J8107">
        <v>12588</v>
      </c>
      <c r="K8107">
        <v>1.83</v>
      </c>
      <c r="L8107" t="s">
        <v>36</v>
      </c>
      <c r="M8107">
        <v>9.3000000000000007</v>
      </c>
      <c r="N8107">
        <v>1.9</v>
      </c>
      <c r="O8107">
        <v>1899</v>
      </c>
      <c r="P8107">
        <v>69</v>
      </c>
      <c r="Q8107">
        <v>38.4</v>
      </c>
      <c r="R8107">
        <v>28.5</v>
      </c>
      <c r="S8107" t="s">
        <v>32</v>
      </c>
      <c r="T8107" t="s">
        <v>24</v>
      </c>
    </row>
    <row r="8108" spans="1:20" x14ac:dyDescent="0.2">
      <c r="A8108">
        <v>8107</v>
      </c>
      <c r="B8108">
        <v>53</v>
      </c>
      <c r="C8108" t="s">
        <v>29</v>
      </c>
      <c r="D8108">
        <v>168</v>
      </c>
      <c r="E8108">
        <v>55</v>
      </c>
      <c r="F8108" t="s">
        <v>30</v>
      </c>
      <c r="G8108">
        <v>98</v>
      </c>
      <c r="H8108">
        <v>260</v>
      </c>
      <c r="I8108">
        <v>98</v>
      </c>
      <c r="J8108">
        <v>18383</v>
      </c>
      <c r="K8108">
        <v>6.3</v>
      </c>
      <c r="L8108" t="s">
        <v>31</v>
      </c>
      <c r="M8108">
        <v>5.4</v>
      </c>
      <c r="N8108">
        <v>1.9</v>
      </c>
      <c r="O8108">
        <v>2432</v>
      </c>
      <c r="P8108">
        <v>83</v>
      </c>
      <c r="Q8108">
        <v>38.4</v>
      </c>
      <c r="R8108">
        <v>28.5</v>
      </c>
      <c r="S8108" t="s">
        <v>32</v>
      </c>
      <c r="T8108" t="s">
        <v>32</v>
      </c>
    </row>
    <row r="8109" spans="1:20" x14ac:dyDescent="0.2">
      <c r="A8109">
        <v>8108</v>
      </c>
      <c r="B8109">
        <v>55</v>
      </c>
      <c r="C8109" t="s">
        <v>20</v>
      </c>
      <c r="D8109">
        <v>198</v>
      </c>
      <c r="E8109">
        <v>72</v>
      </c>
      <c r="F8109" t="s">
        <v>21</v>
      </c>
      <c r="G8109">
        <v>17</v>
      </c>
      <c r="H8109">
        <v>329</v>
      </c>
      <c r="I8109">
        <v>136</v>
      </c>
      <c r="J8109">
        <v>11398</v>
      </c>
      <c r="K8109">
        <v>9.76</v>
      </c>
      <c r="L8109" t="s">
        <v>31</v>
      </c>
      <c r="M8109">
        <v>9.6999999999999993</v>
      </c>
      <c r="N8109">
        <v>1.9</v>
      </c>
      <c r="O8109">
        <v>1546</v>
      </c>
      <c r="P8109">
        <v>66</v>
      </c>
      <c r="Q8109">
        <v>38.4</v>
      </c>
      <c r="R8109">
        <v>28.5</v>
      </c>
      <c r="S8109" t="s">
        <v>34</v>
      </c>
      <c r="T8109" t="s">
        <v>28</v>
      </c>
    </row>
    <row r="8110" spans="1:20" x14ac:dyDescent="0.2">
      <c r="A8110">
        <v>8109</v>
      </c>
      <c r="B8110">
        <v>24</v>
      </c>
      <c r="C8110" t="s">
        <v>29</v>
      </c>
      <c r="D8110">
        <v>161</v>
      </c>
      <c r="E8110">
        <v>109</v>
      </c>
      <c r="F8110" t="s">
        <v>30</v>
      </c>
      <c r="G8110">
        <v>62</v>
      </c>
      <c r="H8110">
        <v>174</v>
      </c>
      <c r="I8110">
        <v>137</v>
      </c>
      <c r="J8110">
        <v>2989</v>
      </c>
      <c r="K8110">
        <v>4.0199999999999996</v>
      </c>
      <c r="L8110" t="s">
        <v>22</v>
      </c>
      <c r="M8110">
        <v>9.3000000000000007</v>
      </c>
      <c r="N8110">
        <v>1.9</v>
      </c>
      <c r="O8110">
        <v>3289</v>
      </c>
      <c r="P8110">
        <v>57</v>
      </c>
      <c r="Q8110">
        <v>38.4</v>
      </c>
      <c r="R8110">
        <v>28.5</v>
      </c>
      <c r="S8110" t="s">
        <v>27</v>
      </c>
      <c r="T8110" t="s">
        <v>32</v>
      </c>
    </row>
    <row r="8111" spans="1:20" x14ac:dyDescent="0.2">
      <c r="A8111">
        <v>8110</v>
      </c>
      <c r="B8111">
        <v>37</v>
      </c>
      <c r="C8111" t="s">
        <v>25</v>
      </c>
      <c r="D8111">
        <v>170</v>
      </c>
      <c r="E8111">
        <v>119</v>
      </c>
      <c r="F8111" t="s">
        <v>30</v>
      </c>
      <c r="G8111">
        <v>83</v>
      </c>
      <c r="H8111">
        <v>959</v>
      </c>
      <c r="I8111">
        <v>109</v>
      </c>
      <c r="J8111">
        <v>2778</v>
      </c>
      <c r="K8111">
        <v>4.74</v>
      </c>
      <c r="L8111" t="s">
        <v>36</v>
      </c>
      <c r="M8111">
        <v>5.5</v>
      </c>
      <c r="N8111">
        <v>1.9</v>
      </c>
      <c r="O8111">
        <v>1541</v>
      </c>
      <c r="P8111">
        <v>59</v>
      </c>
      <c r="Q8111">
        <v>38.4</v>
      </c>
      <c r="R8111">
        <v>28.5</v>
      </c>
      <c r="S8111" t="s">
        <v>34</v>
      </c>
      <c r="T8111" t="s">
        <v>28</v>
      </c>
    </row>
    <row r="8112" spans="1:20" x14ac:dyDescent="0.2">
      <c r="A8112">
        <v>8111</v>
      </c>
      <c r="B8112">
        <v>32</v>
      </c>
      <c r="C8112" t="s">
        <v>25</v>
      </c>
      <c r="D8112">
        <v>198</v>
      </c>
      <c r="E8112">
        <v>100</v>
      </c>
      <c r="F8112" t="s">
        <v>33</v>
      </c>
      <c r="G8112">
        <v>52</v>
      </c>
      <c r="H8112">
        <v>638</v>
      </c>
      <c r="I8112">
        <v>142</v>
      </c>
      <c r="J8112">
        <v>8962</v>
      </c>
      <c r="K8112">
        <v>12.96</v>
      </c>
      <c r="L8112" t="s">
        <v>36</v>
      </c>
      <c r="M8112">
        <v>9.1999999999999993</v>
      </c>
      <c r="N8112">
        <v>1.9</v>
      </c>
      <c r="O8112">
        <v>3857</v>
      </c>
      <c r="P8112">
        <v>74</v>
      </c>
      <c r="Q8112">
        <v>38.4</v>
      </c>
      <c r="R8112">
        <v>28.5</v>
      </c>
      <c r="S8112" t="s">
        <v>23</v>
      </c>
      <c r="T8112" t="s">
        <v>28</v>
      </c>
    </row>
    <row r="8113" spans="1:20" x14ac:dyDescent="0.2">
      <c r="A8113">
        <v>8112</v>
      </c>
      <c r="B8113">
        <v>57</v>
      </c>
      <c r="C8113" t="s">
        <v>20</v>
      </c>
      <c r="D8113">
        <v>183</v>
      </c>
      <c r="E8113">
        <v>100</v>
      </c>
      <c r="F8113" t="s">
        <v>21</v>
      </c>
      <c r="G8113">
        <v>97</v>
      </c>
      <c r="H8113">
        <v>841</v>
      </c>
      <c r="I8113">
        <v>174</v>
      </c>
      <c r="J8113">
        <v>1347</v>
      </c>
      <c r="K8113">
        <v>14.64</v>
      </c>
      <c r="L8113" t="s">
        <v>31</v>
      </c>
      <c r="M8113">
        <v>5.2</v>
      </c>
      <c r="N8113">
        <v>1.9</v>
      </c>
      <c r="O8113">
        <v>2976</v>
      </c>
      <c r="P8113">
        <v>62</v>
      </c>
      <c r="Q8113">
        <v>38.4</v>
      </c>
      <c r="R8113">
        <v>28.5</v>
      </c>
      <c r="S8113" t="s">
        <v>34</v>
      </c>
      <c r="T8113" t="s">
        <v>28</v>
      </c>
    </row>
    <row r="8114" spans="1:20" x14ac:dyDescent="0.2">
      <c r="A8114">
        <v>8113</v>
      </c>
      <c r="B8114">
        <v>49</v>
      </c>
      <c r="C8114" t="s">
        <v>20</v>
      </c>
      <c r="D8114">
        <v>166</v>
      </c>
      <c r="E8114">
        <v>105</v>
      </c>
      <c r="F8114" t="s">
        <v>26</v>
      </c>
      <c r="G8114">
        <v>91</v>
      </c>
      <c r="H8114">
        <v>973</v>
      </c>
      <c r="I8114">
        <v>150</v>
      </c>
      <c r="J8114">
        <v>16190</v>
      </c>
      <c r="K8114">
        <v>10.66</v>
      </c>
      <c r="L8114" t="s">
        <v>22</v>
      </c>
      <c r="M8114">
        <v>5.8</v>
      </c>
      <c r="N8114">
        <v>1.9</v>
      </c>
      <c r="O8114">
        <v>2915</v>
      </c>
      <c r="P8114">
        <v>60</v>
      </c>
      <c r="Q8114">
        <v>38.4</v>
      </c>
      <c r="R8114">
        <v>28.5</v>
      </c>
      <c r="S8114" t="s">
        <v>34</v>
      </c>
      <c r="T8114" t="s">
        <v>28</v>
      </c>
    </row>
    <row r="8115" spans="1:20" x14ac:dyDescent="0.2">
      <c r="A8115">
        <v>8114</v>
      </c>
      <c r="B8115">
        <v>36</v>
      </c>
      <c r="C8115" t="s">
        <v>25</v>
      </c>
      <c r="D8115">
        <v>195</v>
      </c>
      <c r="E8115">
        <v>56</v>
      </c>
      <c r="F8115" t="s">
        <v>26</v>
      </c>
      <c r="G8115">
        <v>52</v>
      </c>
      <c r="H8115">
        <v>357</v>
      </c>
      <c r="I8115">
        <v>141</v>
      </c>
      <c r="J8115">
        <v>11237</v>
      </c>
      <c r="K8115">
        <v>10.41</v>
      </c>
      <c r="L8115" t="s">
        <v>36</v>
      </c>
      <c r="M8115">
        <v>4.5</v>
      </c>
      <c r="N8115">
        <v>1.9</v>
      </c>
      <c r="O8115">
        <v>3387</v>
      </c>
      <c r="P8115">
        <v>71</v>
      </c>
      <c r="Q8115">
        <v>38.4</v>
      </c>
      <c r="R8115">
        <v>28.5</v>
      </c>
      <c r="S8115" t="s">
        <v>32</v>
      </c>
      <c r="T8115" t="s">
        <v>28</v>
      </c>
    </row>
    <row r="8116" spans="1:20" x14ac:dyDescent="0.2">
      <c r="A8116">
        <v>8115</v>
      </c>
      <c r="B8116">
        <v>30</v>
      </c>
      <c r="C8116" t="s">
        <v>20</v>
      </c>
      <c r="D8116">
        <v>152</v>
      </c>
      <c r="E8116">
        <v>108</v>
      </c>
      <c r="F8116" t="s">
        <v>35</v>
      </c>
      <c r="G8116">
        <v>18</v>
      </c>
      <c r="H8116">
        <v>187</v>
      </c>
      <c r="I8116">
        <v>128</v>
      </c>
      <c r="J8116">
        <v>13232</v>
      </c>
      <c r="K8116">
        <v>10</v>
      </c>
      <c r="L8116" t="s">
        <v>22</v>
      </c>
      <c r="M8116">
        <v>8.8000000000000007</v>
      </c>
      <c r="N8116">
        <v>1.9</v>
      </c>
      <c r="O8116">
        <v>3829</v>
      </c>
      <c r="P8116">
        <v>50</v>
      </c>
      <c r="Q8116">
        <v>38.4</v>
      </c>
      <c r="R8116">
        <v>28.5</v>
      </c>
      <c r="S8116" t="s">
        <v>34</v>
      </c>
      <c r="T8116" t="s">
        <v>28</v>
      </c>
    </row>
    <row r="8117" spans="1:20" x14ac:dyDescent="0.2">
      <c r="A8117">
        <v>8116</v>
      </c>
      <c r="B8117">
        <v>49</v>
      </c>
      <c r="C8117" t="s">
        <v>25</v>
      </c>
      <c r="D8117">
        <v>195</v>
      </c>
      <c r="E8117">
        <v>105</v>
      </c>
      <c r="F8117" t="s">
        <v>33</v>
      </c>
      <c r="G8117">
        <v>30</v>
      </c>
      <c r="H8117">
        <v>491</v>
      </c>
      <c r="I8117">
        <v>136</v>
      </c>
      <c r="J8117">
        <v>2135</v>
      </c>
      <c r="K8117">
        <v>14.17</v>
      </c>
      <c r="L8117" t="s">
        <v>22</v>
      </c>
      <c r="M8117">
        <v>7.3</v>
      </c>
      <c r="N8117">
        <v>1.9</v>
      </c>
      <c r="O8117">
        <v>2294</v>
      </c>
      <c r="P8117">
        <v>89</v>
      </c>
      <c r="Q8117">
        <v>38.4</v>
      </c>
      <c r="R8117">
        <v>28.5</v>
      </c>
      <c r="S8117" t="s">
        <v>23</v>
      </c>
      <c r="T8117" t="s">
        <v>24</v>
      </c>
    </row>
    <row r="8118" spans="1:20" x14ac:dyDescent="0.2">
      <c r="A8118">
        <v>8117</v>
      </c>
      <c r="B8118">
        <v>23</v>
      </c>
      <c r="C8118" t="s">
        <v>20</v>
      </c>
      <c r="D8118">
        <v>160</v>
      </c>
      <c r="E8118">
        <v>76</v>
      </c>
      <c r="F8118" t="s">
        <v>26</v>
      </c>
      <c r="G8118">
        <v>115</v>
      </c>
      <c r="H8118">
        <v>625</v>
      </c>
      <c r="I8118">
        <v>94</v>
      </c>
      <c r="J8118">
        <v>11290</v>
      </c>
      <c r="K8118">
        <v>1.79</v>
      </c>
      <c r="L8118" t="s">
        <v>31</v>
      </c>
      <c r="M8118">
        <v>9.8000000000000007</v>
      </c>
      <c r="N8118">
        <v>1.9</v>
      </c>
      <c r="O8118">
        <v>1729</v>
      </c>
      <c r="P8118">
        <v>52</v>
      </c>
      <c r="Q8118">
        <v>38.4</v>
      </c>
      <c r="R8118">
        <v>28.5</v>
      </c>
      <c r="S8118" t="s">
        <v>32</v>
      </c>
      <c r="T8118" t="s">
        <v>32</v>
      </c>
    </row>
    <row r="8119" spans="1:20" x14ac:dyDescent="0.2">
      <c r="A8119">
        <v>8118</v>
      </c>
      <c r="B8119">
        <v>38</v>
      </c>
      <c r="C8119" t="s">
        <v>20</v>
      </c>
      <c r="D8119">
        <v>163</v>
      </c>
      <c r="E8119">
        <v>107</v>
      </c>
      <c r="F8119" t="s">
        <v>30</v>
      </c>
      <c r="G8119">
        <v>74</v>
      </c>
      <c r="H8119">
        <v>628</v>
      </c>
      <c r="I8119">
        <v>169</v>
      </c>
      <c r="J8119">
        <v>2357</v>
      </c>
      <c r="K8119">
        <v>1.45</v>
      </c>
      <c r="L8119" t="s">
        <v>31</v>
      </c>
      <c r="M8119">
        <v>6.9</v>
      </c>
      <c r="N8119">
        <v>1.9</v>
      </c>
      <c r="O8119">
        <v>3817</v>
      </c>
      <c r="P8119">
        <v>64</v>
      </c>
      <c r="Q8119">
        <v>38.4</v>
      </c>
      <c r="R8119">
        <v>28.5</v>
      </c>
      <c r="S8119" t="s">
        <v>27</v>
      </c>
      <c r="T8119" t="s">
        <v>32</v>
      </c>
    </row>
    <row r="8120" spans="1:20" x14ac:dyDescent="0.2">
      <c r="A8120">
        <v>8119</v>
      </c>
      <c r="B8120">
        <v>30</v>
      </c>
      <c r="C8120" t="s">
        <v>20</v>
      </c>
      <c r="D8120">
        <v>163</v>
      </c>
      <c r="E8120">
        <v>88</v>
      </c>
      <c r="F8120" t="s">
        <v>37</v>
      </c>
      <c r="G8120">
        <v>30</v>
      </c>
      <c r="H8120">
        <v>793</v>
      </c>
      <c r="I8120">
        <v>172</v>
      </c>
      <c r="J8120">
        <v>16907</v>
      </c>
      <c r="K8120">
        <v>11.83</v>
      </c>
      <c r="L8120" t="s">
        <v>31</v>
      </c>
      <c r="M8120">
        <v>9.4</v>
      </c>
      <c r="N8120">
        <v>1.9</v>
      </c>
      <c r="O8120">
        <v>2356</v>
      </c>
      <c r="P8120">
        <v>58</v>
      </c>
      <c r="Q8120">
        <v>38.4</v>
      </c>
      <c r="R8120">
        <v>28.5</v>
      </c>
      <c r="S8120" t="s">
        <v>32</v>
      </c>
      <c r="T8120" t="s">
        <v>32</v>
      </c>
    </row>
    <row r="8121" spans="1:20" x14ac:dyDescent="0.2">
      <c r="A8121">
        <v>8120</v>
      </c>
      <c r="B8121">
        <v>54</v>
      </c>
      <c r="C8121" t="s">
        <v>29</v>
      </c>
      <c r="D8121">
        <v>182</v>
      </c>
      <c r="E8121">
        <v>104</v>
      </c>
      <c r="F8121" t="s">
        <v>35</v>
      </c>
      <c r="G8121">
        <v>16</v>
      </c>
      <c r="H8121">
        <v>504</v>
      </c>
      <c r="I8121">
        <v>169</v>
      </c>
      <c r="J8121">
        <v>13699</v>
      </c>
      <c r="K8121">
        <v>10.69</v>
      </c>
      <c r="L8121" t="s">
        <v>31</v>
      </c>
      <c r="M8121">
        <v>4.3</v>
      </c>
      <c r="N8121">
        <v>1.9</v>
      </c>
      <c r="O8121">
        <v>1831</v>
      </c>
      <c r="P8121">
        <v>77</v>
      </c>
      <c r="Q8121">
        <v>38.4</v>
      </c>
      <c r="R8121">
        <v>28.5</v>
      </c>
      <c r="S8121" t="s">
        <v>27</v>
      </c>
      <c r="T8121" t="s">
        <v>24</v>
      </c>
    </row>
    <row r="8122" spans="1:20" x14ac:dyDescent="0.2">
      <c r="A8122">
        <v>8121</v>
      </c>
      <c r="B8122">
        <v>48</v>
      </c>
      <c r="C8122" t="s">
        <v>29</v>
      </c>
      <c r="D8122">
        <v>198</v>
      </c>
      <c r="E8122">
        <v>106</v>
      </c>
      <c r="F8122" t="s">
        <v>26</v>
      </c>
      <c r="G8122">
        <v>78</v>
      </c>
      <c r="H8122">
        <v>841</v>
      </c>
      <c r="I8122">
        <v>158</v>
      </c>
      <c r="J8122">
        <v>10649</v>
      </c>
      <c r="K8122">
        <v>11.36</v>
      </c>
      <c r="L8122" t="s">
        <v>31</v>
      </c>
      <c r="M8122">
        <v>6.4</v>
      </c>
      <c r="N8122">
        <v>1.9</v>
      </c>
      <c r="O8122">
        <v>2028</v>
      </c>
      <c r="P8122">
        <v>66</v>
      </c>
      <c r="Q8122">
        <v>38.4</v>
      </c>
      <c r="R8122">
        <v>28.5</v>
      </c>
      <c r="S8122" t="s">
        <v>23</v>
      </c>
      <c r="T8122" t="s">
        <v>28</v>
      </c>
    </row>
    <row r="8123" spans="1:20" x14ac:dyDescent="0.2">
      <c r="A8123">
        <v>8122</v>
      </c>
      <c r="B8123">
        <v>20</v>
      </c>
      <c r="C8123" t="s">
        <v>20</v>
      </c>
      <c r="D8123">
        <v>194</v>
      </c>
      <c r="E8123">
        <v>85</v>
      </c>
      <c r="F8123" t="s">
        <v>30</v>
      </c>
      <c r="G8123">
        <v>15</v>
      </c>
      <c r="H8123">
        <v>144</v>
      </c>
      <c r="I8123">
        <v>85</v>
      </c>
      <c r="J8123">
        <v>3177</v>
      </c>
      <c r="K8123">
        <v>5.27</v>
      </c>
      <c r="L8123" t="s">
        <v>36</v>
      </c>
      <c r="M8123">
        <v>9.6999999999999993</v>
      </c>
      <c r="N8123">
        <v>1.9</v>
      </c>
      <c r="O8123">
        <v>2841</v>
      </c>
      <c r="P8123">
        <v>65</v>
      </c>
      <c r="Q8123">
        <v>38.4</v>
      </c>
      <c r="R8123">
        <v>28.5</v>
      </c>
      <c r="S8123" t="s">
        <v>34</v>
      </c>
      <c r="T8123" t="s">
        <v>24</v>
      </c>
    </row>
    <row r="8124" spans="1:20" x14ac:dyDescent="0.2">
      <c r="A8124">
        <v>8123</v>
      </c>
      <c r="B8124">
        <v>44</v>
      </c>
      <c r="C8124" t="s">
        <v>29</v>
      </c>
      <c r="D8124">
        <v>175</v>
      </c>
      <c r="E8124">
        <v>95</v>
      </c>
      <c r="F8124" t="s">
        <v>21</v>
      </c>
      <c r="G8124">
        <v>38</v>
      </c>
      <c r="H8124">
        <v>850</v>
      </c>
      <c r="I8124">
        <v>102</v>
      </c>
      <c r="J8124">
        <v>9271</v>
      </c>
      <c r="K8124">
        <v>6.56</v>
      </c>
      <c r="L8124" t="s">
        <v>31</v>
      </c>
      <c r="M8124">
        <v>8</v>
      </c>
      <c r="N8124">
        <v>1.9</v>
      </c>
      <c r="O8124">
        <v>2984</v>
      </c>
      <c r="P8124">
        <v>54</v>
      </c>
      <c r="Q8124">
        <v>38.4</v>
      </c>
      <c r="R8124">
        <v>28.5</v>
      </c>
      <c r="S8124" t="s">
        <v>23</v>
      </c>
      <c r="T8124" t="s">
        <v>24</v>
      </c>
    </row>
    <row r="8125" spans="1:20" x14ac:dyDescent="0.2">
      <c r="A8125">
        <v>8124</v>
      </c>
      <c r="B8125">
        <v>44</v>
      </c>
      <c r="C8125" t="s">
        <v>25</v>
      </c>
      <c r="D8125">
        <v>153</v>
      </c>
      <c r="E8125">
        <v>96</v>
      </c>
      <c r="F8125" t="s">
        <v>35</v>
      </c>
      <c r="G8125">
        <v>79</v>
      </c>
      <c r="H8125">
        <v>598</v>
      </c>
      <c r="I8125">
        <v>162</v>
      </c>
      <c r="J8125">
        <v>17270</v>
      </c>
      <c r="K8125">
        <v>12.05</v>
      </c>
      <c r="L8125" t="s">
        <v>31</v>
      </c>
      <c r="M8125">
        <v>7</v>
      </c>
      <c r="N8125">
        <v>1.9</v>
      </c>
      <c r="O8125">
        <v>3462</v>
      </c>
      <c r="P8125">
        <v>60</v>
      </c>
      <c r="Q8125">
        <v>38.4</v>
      </c>
      <c r="R8125">
        <v>28.5</v>
      </c>
      <c r="S8125" t="s">
        <v>32</v>
      </c>
      <c r="T8125" t="s">
        <v>24</v>
      </c>
    </row>
    <row r="8126" spans="1:20" x14ac:dyDescent="0.2">
      <c r="A8126">
        <v>8125</v>
      </c>
      <c r="B8126">
        <v>43</v>
      </c>
      <c r="C8126" t="s">
        <v>20</v>
      </c>
      <c r="D8126">
        <v>186</v>
      </c>
      <c r="E8126">
        <v>104</v>
      </c>
      <c r="F8126" t="s">
        <v>37</v>
      </c>
      <c r="G8126">
        <v>52</v>
      </c>
      <c r="H8126">
        <v>633</v>
      </c>
      <c r="I8126">
        <v>96</v>
      </c>
      <c r="J8126">
        <v>16279</v>
      </c>
      <c r="K8126">
        <v>5.0199999999999996</v>
      </c>
      <c r="L8126" t="s">
        <v>22</v>
      </c>
      <c r="M8126">
        <v>8</v>
      </c>
      <c r="N8126">
        <v>1.9</v>
      </c>
      <c r="O8126">
        <v>2655</v>
      </c>
      <c r="P8126">
        <v>54</v>
      </c>
      <c r="Q8126">
        <v>38.4</v>
      </c>
      <c r="R8126">
        <v>28.5</v>
      </c>
      <c r="S8126" t="s">
        <v>27</v>
      </c>
      <c r="T8126" t="s">
        <v>24</v>
      </c>
    </row>
    <row r="8127" spans="1:20" x14ac:dyDescent="0.2">
      <c r="A8127">
        <v>8126</v>
      </c>
      <c r="B8127">
        <v>52</v>
      </c>
      <c r="C8127" t="s">
        <v>29</v>
      </c>
      <c r="D8127">
        <v>193</v>
      </c>
      <c r="E8127">
        <v>51</v>
      </c>
      <c r="F8127" t="s">
        <v>21</v>
      </c>
      <c r="G8127">
        <v>98</v>
      </c>
      <c r="H8127">
        <v>806</v>
      </c>
      <c r="I8127">
        <v>152</v>
      </c>
      <c r="J8127">
        <v>6039</v>
      </c>
      <c r="K8127">
        <v>6.07</v>
      </c>
      <c r="L8127" t="s">
        <v>31</v>
      </c>
      <c r="M8127">
        <v>5.6</v>
      </c>
      <c r="N8127">
        <v>1.9</v>
      </c>
      <c r="O8127">
        <v>2792</v>
      </c>
      <c r="P8127">
        <v>74</v>
      </c>
      <c r="Q8127">
        <v>38.4</v>
      </c>
      <c r="R8127">
        <v>28.5</v>
      </c>
      <c r="S8127" t="s">
        <v>27</v>
      </c>
      <c r="T8127" t="s">
        <v>28</v>
      </c>
    </row>
    <row r="8128" spans="1:20" x14ac:dyDescent="0.2">
      <c r="A8128">
        <v>8127</v>
      </c>
      <c r="B8128">
        <v>40</v>
      </c>
      <c r="C8128" t="s">
        <v>20</v>
      </c>
      <c r="D8128">
        <v>173</v>
      </c>
      <c r="E8128">
        <v>74</v>
      </c>
      <c r="F8128" t="s">
        <v>35</v>
      </c>
      <c r="G8128">
        <v>56</v>
      </c>
      <c r="H8128">
        <v>232</v>
      </c>
      <c r="I8128">
        <v>143</v>
      </c>
      <c r="J8128">
        <v>1874</v>
      </c>
      <c r="K8128">
        <v>6.15</v>
      </c>
      <c r="L8128" t="s">
        <v>31</v>
      </c>
      <c r="M8128">
        <v>4.5</v>
      </c>
      <c r="N8128">
        <v>1.9</v>
      </c>
      <c r="O8128">
        <v>2776</v>
      </c>
      <c r="P8128">
        <v>63</v>
      </c>
      <c r="Q8128">
        <v>38.4</v>
      </c>
      <c r="R8128">
        <v>28.5</v>
      </c>
      <c r="S8128" t="s">
        <v>23</v>
      </c>
      <c r="T8128" t="s">
        <v>32</v>
      </c>
    </row>
    <row r="8129" spans="1:20" x14ac:dyDescent="0.2">
      <c r="A8129">
        <v>8128</v>
      </c>
      <c r="B8129">
        <v>39</v>
      </c>
      <c r="C8129" t="s">
        <v>29</v>
      </c>
      <c r="D8129">
        <v>164</v>
      </c>
      <c r="E8129">
        <v>113</v>
      </c>
      <c r="F8129" t="s">
        <v>37</v>
      </c>
      <c r="G8129">
        <v>11</v>
      </c>
      <c r="H8129">
        <v>967</v>
      </c>
      <c r="I8129">
        <v>122</v>
      </c>
      <c r="J8129">
        <v>17242</v>
      </c>
      <c r="K8129">
        <v>4.38</v>
      </c>
      <c r="L8129" t="s">
        <v>31</v>
      </c>
      <c r="M8129">
        <v>9.5</v>
      </c>
      <c r="N8129">
        <v>1.9</v>
      </c>
      <c r="O8129">
        <v>2308</v>
      </c>
      <c r="P8129">
        <v>52</v>
      </c>
      <c r="Q8129">
        <v>38.4</v>
      </c>
      <c r="R8129">
        <v>28.5</v>
      </c>
      <c r="S8129" t="s">
        <v>27</v>
      </c>
      <c r="T8129" t="s">
        <v>32</v>
      </c>
    </row>
    <row r="8130" spans="1:20" x14ac:dyDescent="0.2">
      <c r="A8130">
        <v>8129</v>
      </c>
      <c r="B8130">
        <v>48</v>
      </c>
      <c r="C8130" t="s">
        <v>29</v>
      </c>
      <c r="D8130">
        <v>167</v>
      </c>
      <c r="E8130">
        <v>109</v>
      </c>
      <c r="F8130" t="s">
        <v>35</v>
      </c>
      <c r="G8130">
        <v>40</v>
      </c>
      <c r="H8130">
        <v>889</v>
      </c>
      <c r="I8130">
        <v>178</v>
      </c>
      <c r="J8130">
        <v>6958</v>
      </c>
      <c r="K8130">
        <v>9.93</v>
      </c>
      <c r="L8130" t="s">
        <v>31</v>
      </c>
      <c r="M8130">
        <v>7</v>
      </c>
      <c r="N8130">
        <v>1.9</v>
      </c>
      <c r="O8130">
        <v>1896</v>
      </c>
      <c r="P8130">
        <v>56</v>
      </c>
      <c r="Q8130">
        <v>38.4</v>
      </c>
      <c r="R8130">
        <v>28.5</v>
      </c>
      <c r="S8130" t="s">
        <v>27</v>
      </c>
      <c r="T8130" t="s">
        <v>28</v>
      </c>
    </row>
    <row r="8131" spans="1:20" x14ac:dyDescent="0.2">
      <c r="A8131">
        <v>8130</v>
      </c>
      <c r="B8131">
        <v>32</v>
      </c>
      <c r="C8131" t="s">
        <v>20</v>
      </c>
      <c r="D8131">
        <v>194</v>
      </c>
      <c r="E8131">
        <v>106</v>
      </c>
      <c r="F8131" t="s">
        <v>26</v>
      </c>
      <c r="G8131">
        <v>106</v>
      </c>
      <c r="H8131">
        <v>332</v>
      </c>
      <c r="I8131">
        <v>144</v>
      </c>
      <c r="J8131">
        <v>17196</v>
      </c>
      <c r="K8131">
        <v>9.1300000000000008</v>
      </c>
      <c r="L8131" t="s">
        <v>31</v>
      </c>
      <c r="M8131">
        <v>9.1999999999999993</v>
      </c>
      <c r="N8131">
        <v>1.9</v>
      </c>
      <c r="O8131">
        <v>2110</v>
      </c>
      <c r="P8131">
        <v>51</v>
      </c>
      <c r="Q8131">
        <v>38.4</v>
      </c>
      <c r="R8131">
        <v>28.5</v>
      </c>
      <c r="S8131" t="s">
        <v>32</v>
      </c>
      <c r="T8131" t="s">
        <v>28</v>
      </c>
    </row>
    <row r="8132" spans="1:20" x14ac:dyDescent="0.2">
      <c r="A8132">
        <v>8131</v>
      </c>
      <c r="B8132">
        <v>21</v>
      </c>
      <c r="C8132" t="s">
        <v>20</v>
      </c>
      <c r="D8132">
        <v>174</v>
      </c>
      <c r="E8132">
        <v>85</v>
      </c>
      <c r="F8132" t="s">
        <v>33</v>
      </c>
      <c r="G8132">
        <v>39</v>
      </c>
      <c r="H8132">
        <v>902</v>
      </c>
      <c r="I8132">
        <v>99</v>
      </c>
      <c r="J8132">
        <v>18673</v>
      </c>
      <c r="K8132">
        <v>13.04</v>
      </c>
      <c r="L8132" t="s">
        <v>31</v>
      </c>
      <c r="M8132">
        <v>4.5999999999999996</v>
      </c>
      <c r="N8132">
        <v>1.9</v>
      </c>
      <c r="O8132">
        <v>2350</v>
      </c>
      <c r="P8132">
        <v>87</v>
      </c>
      <c r="Q8132">
        <v>38.4</v>
      </c>
      <c r="R8132">
        <v>28.5</v>
      </c>
      <c r="S8132" t="s">
        <v>23</v>
      </c>
      <c r="T8132" t="s">
        <v>32</v>
      </c>
    </row>
    <row r="8133" spans="1:20" x14ac:dyDescent="0.2">
      <c r="A8133">
        <v>8132</v>
      </c>
      <c r="B8133">
        <v>33</v>
      </c>
      <c r="C8133" t="s">
        <v>20</v>
      </c>
      <c r="D8133">
        <v>169</v>
      </c>
      <c r="E8133">
        <v>61</v>
      </c>
      <c r="F8133" t="s">
        <v>30</v>
      </c>
      <c r="G8133">
        <v>60</v>
      </c>
      <c r="H8133">
        <v>712</v>
      </c>
      <c r="I8133">
        <v>142</v>
      </c>
      <c r="J8133">
        <v>7461</v>
      </c>
      <c r="K8133">
        <v>6.01</v>
      </c>
      <c r="L8133" t="s">
        <v>22</v>
      </c>
      <c r="M8133">
        <v>6.5</v>
      </c>
      <c r="N8133">
        <v>1.9</v>
      </c>
      <c r="O8133">
        <v>3718</v>
      </c>
      <c r="P8133">
        <v>78</v>
      </c>
      <c r="Q8133">
        <v>38.4</v>
      </c>
      <c r="R8133">
        <v>28.5</v>
      </c>
      <c r="S8133" t="s">
        <v>34</v>
      </c>
      <c r="T8133" t="s">
        <v>24</v>
      </c>
    </row>
    <row r="8134" spans="1:20" x14ac:dyDescent="0.2">
      <c r="A8134">
        <v>8133</v>
      </c>
      <c r="B8134">
        <v>27</v>
      </c>
      <c r="C8134" t="s">
        <v>25</v>
      </c>
      <c r="D8134">
        <v>166</v>
      </c>
      <c r="E8134">
        <v>84</v>
      </c>
      <c r="F8134" t="s">
        <v>30</v>
      </c>
      <c r="G8134">
        <v>38</v>
      </c>
      <c r="H8134">
        <v>971</v>
      </c>
      <c r="I8134">
        <v>166</v>
      </c>
      <c r="J8134">
        <v>12516</v>
      </c>
      <c r="K8134">
        <v>13.22</v>
      </c>
      <c r="L8134" t="s">
        <v>36</v>
      </c>
      <c r="M8134">
        <v>7.3</v>
      </c>
      <c r="N8134">
        <v>1.9</v>
      </c>
      <c r="O8134">
        <v>2647</v>
      </c>
      <c r="P8134">
        <v>85</v>
      </c>
      <c r="Q8134">
        <v>38.4</v>
      </c>
      <c r="R8134">
        <v>28.5</v>
      </c>
      <c r="S8134" t="s">
        <v>23</v>
      </c>
      <c r="T8134" t="s">
        <v>24</v>
      </c>
    </row>
    <row r="8135" spans="1:20" x14ac:dyDescent="0.2">
      <c r="A8135">
        <v>8134</v>
      </c>
      <c r="B8135">
        <v>57</v>
      </c>
      <c r="C8135" t="s">
        <v>29</v>
      </c>
      <c r="D8135">
        <v>150</v>
      </c>
      <c r="E8135">
        <v>57</v>
      </c>
      <c r="F8135" t="s">
        <v>26</v>
      </c>
      <c r="G8135">
        <v>31</v>
      </c>
      <c r="H8135">
        <v>483</v>
      </c>
      <c r="I8135">
        <v>103</v>
      </c>
      <c r="J8135">
        <v>6278</v>
      </c>
      <c r="K8135">
        <v>11.13</v>
      </c>
      <c r="L8135" t="s">
        <v>31</v>
      </c>
      <c r="M8135">
        <v>5.0999999999999996</v>
      </c>
      <c r="N8135">
        <v>1.9</v>
      </c>
      <c r="O8135">
        <v>3524</v>
      </c>
      <c r="P8135">
        <v>51</v>
      </c>
      <c r="Q8135">
        <v>38.4</v>
      </c>
      <c r="R8135">
        <v>28.5</v>
      </c>
      <c r="S8135" t="s">
        <v>27</v>
      </c>
      <c r="T8135" t="s">
        <v>28</v>
      </c>
    </row>
    <row r="8136" spans="1:20" x14ac:dyDescent="0.2">
      <c r="A8136">
        <v>8135</v>
      </c>
      <c r="B8136">
        <v>35</v>
      </c>
      <c r="C8136" t="s">
        <v>29</v>
      </c>
      <c r="D8136">
        <v>192</v>
      </c>
      <c r="E8136">
        <v>68</v>
      </c>
      <c r="F8136" t="s">
        <v>35</v>
      </c>
      <c r="G8136">
        <v>70</v>
      </c>
      <c r="H8136">
        <v>672</v>
      </c>
      <c r="I8136">
        <v>128</v>
      </c>
      <c r="J8136">
        <v>7799</v>
      </c>
      <c r="K8136">
        <v>3.94</v>
      </c>
      <c r="L8136" t="s">
        <v>31</v>
      </c>
      <c r="M8136">
        <v>9.3000000000000007</v>
      </c>
      <c r="N8136">
        <v>1.9</v>
      </c>
      <c r="O8136">
        <v>2282</v>
      </c>
      <c r="P8136">
        <v>75</v>
      </c>
      <c r="Q8136">
        <v>38.4</v>
      </c>
      <c r="R8136">
        <v>28.5</v>
      </c>
      <c r="S8136" t="s">
        <v>34</v>
      </c>
      <c r="T8136" t="s">
        <v>28</v>
      </c>
    </row>
    <row r="8137" spans="1:20" x14ac:dyDescent="0.2">
      <c r="A8137">
        <v>8136</v>
      </c>
      <c r="B8137">
        <v>23</v>
      </c>
      <c r="C8137" t="s">
        <v>29</v>
      </c>
      <c r="D8137">
        <v>170</v>
      </c>
      <c r="E8137">
        <v>64</v>
      </c>
      <c r="F8137" t="s">
        <v>33</v>
      </c>
      <c r="G8137">
        <v>55</v>
      </c>
      <c r="H8137">
        <v>570</v>
      </c>
      <c r="I8137">
        <v>114</v>
      </c>
      <c r="J8137">
        <v>18206</v>
      </c>
      <c r="K8137">
        <v>12.74</v>
      </c>
      <c r="L8137" t="s">
        <v>22</v>
      </c>
      <c r="M8137">
        <v>8.8000000000000007</v>
      </c>
      <c r="N8137">
        <v>1.9</v>
      </c>
      <c r="O8137">
        <v>2884</v>
      </c>
      <c r="P8137">
        <v>85</v>
      </c>
      <c r="Q8137">
        <v>38.4</v>
      </c>
      <c r="R8137">
        <v>28.5</v>
      </c>
      <c r="S8137" t="s">
        <v>32</v>
      </c>
      <c r="T8137" t="s">
        <v>32</v>
      </c>
    </row>
    <row r="8138" spans="1:20" x14ac:dyDescent="0.2">
      <c r="A8138">
        <v>8137</v>
      </c>
      <c r="B8138">
        <v>26</v>
      </c>
      <c r="C8138" t="s">
        <v>25</v>
      </c>
      <c r="D8138">
        <v>161</v>
      </c>
      <c r="E8138">
        <v>66</v>
      </c>
      <c r="F8138" t="s">
        <v>21</v>
      </c>
      <c r="G8138">
        <v>77</v>
      </c>
      <c r="H8138">
        <v>210</v>
      </c>
      <c r="I8138">
        <v>133</v>
      </c>
      <c r="J8138">
        <v>18670</v>
      </c>
      <c r="K8138">
        <v>5.23</v>
      </c>
      <c r="L8138" t="s">
        <v>36</v>
      </c>
      <c r="M8138">
        <v>8.8000000000000007</v>
      </c>
      <c r="N8138">
        <v>1.9</v>
      </c>
      <c r="O8138">
        <v>2579</v>
      </c>
      <c r="P8138">
        <v>74</v>
      </c>
      <c r="Q8138">
        <v>38.4</v>
      </c>
      <c r="R8138">
        <v>28.5</v>
      </c>
      <c r="S8138" t="s">
        <v>34</v>
      </c>
      <c r="T8138" t="s">
        <v>32</v>
      </c>
    </row>
    <row r="8139" spans="1:20" x14ac:dyDescent="0.2">
      <c r="A8139">
        <v>8138</v>
      </c>
      <c r="B8139">
        <v>24</v>
      </c>
      <c r="C8139" t="s">
        <v>25</v>
      </c>
      <c r="D8139">
        <v>178</v>
      </c>
      <c r="E8139">
        <v>51</v>
      </c>
      <c r="F8139" t="s">
        <v>30</v>
      </c>
      <c r="G8139">
        <v>16</v>
      </c>
      <c r="H8139">
        <v>402</v>
      </c>
      <c r="I8139">
        <v>169</v>
      </c>
      <c r="J8139">
        <v>15132</v>
      </c>
      <c r="K8139">
        <v>5.33</v>
      </c>
      <c r="L8139" t="s">
        <v>31</v>
      </c>
      <c r="M8139">
        <v>5</v>
      </c>
      <c r="N8139">
        <v>1.9</v>
      </c>
      <c r="O8139">
        <v>3484</v>
      </c>
      <c r="P8139">
        <v>72</v>
      </c>
      <c r="Q8139">
        <v>38.4</v>
      </c>
      <c r="R8139">
        <v>28.5</v>
      </c>
      <c r="S8139" t="s">
        <v>34</v>
      </c>
      <c r="T8139" t="s">
        <v>32</v>
      </c>
    </row>
    <row r="8140" spans="1:20" x14ac:dyDescent="0.2">
      <c r="A8140">
        <v>8139</v>
      </c>
      <c r="B8140">
        <v>42</v>
      </c>
      <c r="C8140" t="s">
        <v>25</v>
      </c>
      <c r="D8140">
        <v>195</v>
      </c>
      <c r="E8140">
        <v>74</v>
      </c>
      <c r="F8140" t="s">
        <v>21</v>
      </c>
      <c r="G8140">
        <v>94</v>
      </c>
      <c r="H8140">
        <v>268</v>
      </c>
      <c r="I8140">
        <v>82</v>
      </c>
      <c r="J8140">
        <v>14129</v>
      </c>
      <c r="K8140">
        <v>5.89</v>
      </c>
      <c r="L8140" t="s">
        <v>22</v>
      </c>
      <c r="M8140">
        <v>5.9</v>
      </c>
      <c r="N8140">
        <v>1.9</v>
      </c>
      <c r="O8140">
        <v>3577</v>
      </c>
      <c r="P8140">
        <v>74</v>
      </c>
      <c r="Q8140">
        <v>38.4</v>
      </c>
      <c r="R8140">
        <v>28.5</v>
      </c>
      <c r="S8140" t="s">
        <v>23</v>
      </c>
      <c r="T8140" t="s">
        <v>32</v>
      </c>
    </row>
    <row r="8141" spans="1:20" x14ac:dyDescent="0.2">
      <c r="A8141">
        <v>8140</v>
      </c>
      <c r="B8141">
        <v>50</v>
      </c>
      <c r="C8141" t="s">
        <v>25</v>
      </c>
      <c r="D8141">
        <v>191</v>
      </c>
      <c r="E8141">
        <v>62</v>
      </c>
      <c r="F8141" t="s">
        <v>21</v>
      </c>
      <c r="G8141">
        <v>14</v>
      </c>
      <c r="H8141">
        <v>699</v>
      </c>
      <c r="I8141">
        <v>143</v>
      </c>
      <c r="J8141">
        <v>2643</v>
      </c>
      <c r="K8141">
        <v>12.96</v>
      </c>
      <c r="L8141" t="s">
        <v>36</v>
      </c>
      <c r="M8141">
        <v>5.9</v>
      </c>
      <c r="N8141">
        <v>1.9</v>
      </c>
      <c r="O8141">
        <v>3548</v>
      </c>
      <c r="P8141">
        <v>53</v>
      </c>
      <c r="Q8141">
        <v>38.4</v>
      </c>
      <c r="R8141">
        <v>28.5</v>
      </c>
      <c r="S8141" t="s">
        <v>27</v>
      </c>
      <c r="T8141" t="s">
        <v>28</v>
      </c>
    </row>
    <row r="8142" spans="1:20" x14ac:dyDescent="0.2">
      <c r="A8142">
        <v>8141</v>
      </c>
      <c r="B8142">
        <v>35</v>
      </c>
      <c r="C8142" t="s">
        <v>20</v>
      </c>
      <c r="D8142">
        <v>177</v>
      </c>
      <c r="E8142">
        <v>85</v>
      </c>
      <c r="F8142" t="s">
        <v>30</v>
      </c>
      <c r="G8142">
        <v>34</v>
      </c>
      <c r="H8142">
        <v>372</v>
      </c>
      <c r="I8142">
        <v>172</v>
      </c>
      <c r="J8142">
        <v>6608</v>
      </c>
      <c r="K8142">
        <v>5.55</v>
      </c>
      <c r="L8142" t="s">
        <v>22</v>
      </c>
      <c r="M8142">
        <v>6.7</v>
      </c>
      <c r="N8142">
        <v>1.9</v>
      </c>
      <c r="O8142">
        <v>3068</v>
      </c>
      <c r="P8142">
        <v>66</v>
      </c>
      <c r="Q8142">
        <v>38.4</v>
      </c>
      <c r="R8142">
        <v>28.5</v>
      </c>
      <c r="S8142" t="s">
        <v>23</v>
      </c>
      <c r="T8142" t="s">
        <v>28</v>
      </c>
    </row>
    <row r="8143" spans="1:20" x14ac:dyDescent="0.2">
      <c r="A8143">
        <v>8142</v>
      </c>
      <c r="B8143">
        <v>58</v>
      </c>
      <c r="C8143" t="s">
        <v>20</v>
      </c>
      <c r="D8143">
        <v>150</v>
      </c>
      <c r="E8143">
        <v>80</v>
      </c>
      <c r="F8143" t="s">
        <v>26</v>
      </c>
      <c r="G8143">
        <v>33</v>
      </c>
      <c r="H8143">
        <v>647</v>
      </c>
      <c r="I8143">
        <v>179</v>
      </c>
      <c r="J8143">
        <v>5433</v>
      </c>
      <c r="K8143">
        <v>7.42</v>
      </c>
      <c r="L8143" t="s">
        <v>31</v>
      </c>
      <c r="M8143">
        <v>4.5</v>
      </c>
      <c r="N8143">
        <v>1.9</v>
      </c>
      <c r="O8143">
        <v>2945</v>
      </c>
      <c r="P8143">
        <v>53</v>
      </c>
      <c r="Q8143">
        <v>38.4</v>
      </c>
      <c r="R8143">
        <v>28.5</v>
      </c>
      <c r="S8143" t="s">
        <v>23</v>
      </c>
      <c r="T8143" t="s">
        <v>24</v>
      </c>
    </row>
    <row r="8144" spans="1:20" x14ac:dyDescent="0.2">
      <c r="A8144">
        <v>8143</v>
      </c>
      <c r="B8144">
        <v>36</v>
      </c>
      <c r="C8144" t="s">
        <v>20</v>
      </c>
      <c r="D8144">
        <v>199</v>
      </c>
      <c r="E8144">
        <v>85</v>
      </c>
      <c r="F8144" t="s">
        <v>35</v>
      </c>
      <c r="G8144">
        <v>103</v>
      </c>
      <c r="H8144">
        <v>612</v>
      </c>
      <c r="I8144">
        <v>106</v>
      </c>
      <c r="J8144">
        <v>15612</v>
      </c>
      <c r="K8144">
        <v>12.53</v>
      </c>
      <c r="L8144" t="s">
        <v>22</v>
      </c>
      <c r="M8144">
        <v>5.6</v>
      </c>
      <c r="N8144">
        <v>1.9</v>
      </c>
      <c r="O8144">
        <v>1673</v>
      </c>
      <c r="P8144">
        <v>88</v>
      </c>
      <c r="Q8144">
        <v>38.4</v>
      </c>
      <c r="R8144">
        <v>28.5</v>
      </c>
      <c r="S8144" t="s">
        <v>23</v>
      </c>
      <c r="T8144" t="s">
        <v>28</v>
      </c>
    </row>
    <row r="8145" spans="1:20" x14ac:dyDescent="0.2">
      <c r="A8145">
        <v>8144</v>
      </c>
      <c r="B8145">
        <v>19</v>
      </c>
      <c r="C8145" t="s">
        <v>29</v>
      </c>
      <c r="D8145">
        <v>171</v>
      </c>
      <c r="E8145">
        <v>87</v>
      </c>
      <c r="F8145" t="s">
        <v>35</v>
      </c>
      <c r="G8145">
        <v>24</v>
      </c>
      <c r="H8145">
        <v>579</v>
      </c>
      <c r="I8145">
        <v>163</v>
      </c>
      <c r="J8145">
        <v>16335</v>
      </c>
      <c r="K8145">
        <v>5.2</v>
      </c>
      <c r="L8145" t="s">
        <v>31</v>
      </c>
      <c r="M8145">
        <v>4</v>
      </c>
      <c r="N8145">
        <v>1.9</v>
      </c>
      <c r="O8145">
        <v>3755</v>
      </c>
      <c r="P8145">
        <v>80</v>
      </c>
      <c r="Q8145">
        <v>38.4</v>
      </c>
      <c r="R8145">
        <v>28.5</v>
      </c>
      <c r="S8145" t="s">
        <v>27</v>
      </c>
      <c r="T8145" t="s">
        <v>32</v>
      </c>
    </row>
    <row r="8146" spans="1:20" x14ac:dyDescent="0.2">
      <c r="A8146">
        <v>8145</v>
      </c>
      <c r="B8146">
        <v>36</v>
      </c>
      <c r="C8146" t="s">
        <v>25</v>
      </c>
      <c r="D8146">
        <v>186</v>
      </c>
      <c r="E8146">
        <v>88</v>
      </c>
      <c r="F8146" t="s">
        <v>37</v>
      </c>
      <c r="G8146">
        <v>114</v>
      </c>
      <c r="H8146">
        <v>673</v>
      </c>
      <c r="I8146">
        <v>149</v>
      </c>
      <c r="J8146">
        <v>5327</v>
      </c>
      <c r="K8146">
        <v>14.2</v>
      </c>
      <c r="L8146" t="s">
        <v>36</v>
      </c>
      <c r="M8146">
        <v>7.3</v>
      </c>
      <c r="N8146">
        <v>1.9</v>
      </c>
      <c r="O8146">
        <v>3590</v>
      </c>
      <c r="P8146">
        <v>75</v>
      </c>
      <c r="Q8146">
        <v>38.4</v>
      </c>
      <c r="R8146">
        <v>28.5</v>
      </c>
      <c r="S8146" t="s">
        <v>34</v>
      </c>
      <c r="T8146" t="s">
        <v>32</v>
      </c>
    </row>
    <row r="8147" spans="1:20" x14ac:dyDescent="0.2">
      <c r="A8147">
        <v>8146</v>
      </c>
      <c r="B8147">
        <v>21</v>
      </c>
      <c r="C8147" t="s">
        <v>29</v>
      </c>
      <c r="D8147">
        <v>188</v>
      </c>
      <c r="E8147">
        <v>96</v>
      </c>
      <c r="F8147" t="s">
        <v>37</v>
      </c>
      <c r="G8147">
        <v>80</v>
      </c>
      <c r="H8147">
        <v>195</v>
      </c>
      <c r="I8147">
        <v>160</v>
      </c>
      <c r="J8147">
        <v>3909</v>
      </c>
      <c r="K8147">
        <v>11.92</v>
      </c>
      <c r="L8147" t="s">
        <v>31</v>
      </c>
      <c r="M8147">
        <v>6.1</v>
      </c>
      <c r="N8147">
        <v>1.9</v>
      </c>
      <c r="O8147">
        <v>2844</v>
      </c>
      <c r="P8147">
        <v>80</v>
      </c>
      <c r="Q8147">
        <v>38.4</v>
      </c>
      <c r="R8147">
        <v>28.5</v>
      </c>
      <c r="S8147" t="s">
        <v>34</v>
      </c>
      <c r="T8147" t="s">
        <v>32</v>
      </c>
    </row>
    <row r="8148" spans="1:20" x14ac:dyDescent="0.2">
      <c r="A8148">
        <v>8147</v>
      </c>
      <c r="B8148">
        <v>34</v>
      </c>
      <c r="C8148" t="s">
        <v>25</v>
      </c>
      <c r="D8148">
        <v>164</v>
      </c>
      <c r="E8148">
        <v>63</v>
      </c>
      <c r="F8148" t="s">
        <v>26</v>
      </c>
      <c r="G8148">
        <v>50</v>
      </c>
      <c r="H8148">
        <v>482</v>
      </c>
      <c r="I8148">
        <v>102</v>
      </c>
      <c r="J8148">
        <v>2434</v>
      </c>
      <c r="K8148">
        <v>9.57</v>
      </c>
      <c r="L8148" t="s">
        <v>22</v>
      </c>
      <c r="M8148">
        <v>9.3000000000000007</v>
      </c>
      <c r="N8148">
        <v>1.9</v>
      </c>
      <c r="O8148">
        <v>1833</v>
      </c>
      <c r="P8148">
        <v>72</v>
      </c>
      <c r="Q8148">
        <v>38.4</v>
      </c>
      <c r="R8148">
        <v>28.5</v>
      </c>
      <c r="S8148" t="s">
        <v>34</v>
      </c>
      <c r="T8148" t="s">
        <v>32</v>
      </c>
    </row>
    <row r="8149" spans="1:20" x14ac:dyDescent="0.2">
      <c r="A8149">
        <v>8148</v>
      </c>
      <c r="B8149">
        <v>37</v>
      </c>
      <c r="C8149" t="s">
        <v>25</v>
      </c>
      <c r="D8149">
        <v>161</v>
      </c>
      <c r="E8149">
        <v>112</v>
      </c>
      <c r="F8149" t="s">
        <v>35</v>
      </c>
      <c r="G8149">
        <v>93</v>
      </c>
      <c r="H8149">
        <v>274</v>
      </c>
      <c r="I8149">
        <v>149</v>
      </c>
      <c r="J8149">
        <v>14883</v>
      </c>
      <c r="K8149">
        <v>8.8000000000000007</v>
      </c>
      <c r="L8149" t="s">
        <v>31</v>
      </c>
      <c r="M8149">
        <v>9.6</v>
      </c>
      <c r="N8149">
        <v>1.9</v>
      </c>
      <c r="O8149">
        <v>2498</v>
      </c>
      <c r="P8149">
        <v>56</v>
      </c>
      <c r="Q8149">
        <v>38.4</v>
      </c>
      <c r="R8149">
        <v>28.5</v>
      </c>
      <c r="S8149" t="s">
        <v>23</v>
      </c>
      <c r="T8149" t="s">
        <v>24</v>
      </c>
    </row>
    <row r="8150" spans="1:20" x14ac:dyDescent="0.2">
      <c r="A8150">
        <v>8149</v>
      </c>
      <c r="B8150">
        <v>55</v>
      </c>
      <c r="C8150" t="s">
        <v>25</v>
      </c>
      <c r="D8150">
        <v>187</v>
      </c>
      <c r="E8150">
        <v>53</v>
      </c>
      <c r="F8150" t="s">
        <v>37</v>
      </c>
      <c r="G8150">
        <v>31</v>
      </c>
      <c r="H8150">
        <v>160</v>
      </c>
      <c r="I8150">
        <v>138</v>
      </c>
      <c r="J8150">
        <v>1888</v>
      </c>
      <c r="K8150">
        <v>7.9</v>
      </c>
      <c r="L8150" t="s">
        <v>31</v>
      </c>
      <c r="M8150">
        <v>4.2</v>
      </c>
      <c r="N8150">
        <v>1.9</v>
      </c>
      <c r="O8150">
        <v>2273</v>
      </c>
      <c r="P8150">
        <v>86</v>
      </c>
      <c r="Q8150">
        <v>38.4</v>
      </c>
      <c r="R8150">
        <v>28.5</v>
      </c>
      <c r="S8150" t="s">
        <v>23</v>
      </c>
      <c r="T8150" t="s">
        <v>24</v>
      </c>
    </row>
    <row r="8151" spans="1:20" x14ac:dyDescent="0.2">
      <c r="A8151">
        <v>8150</v>
      </c>
      <c r="B8151">
        <v>44</v>
      </c>
      <c r="C8151" t="s">
        <v>29</v>
      </c>
      <c r="D8151">
        <v>150</v>
      </c>
      <c r="E8151">
        <v>57</v>
      </c>
      <c r="F8151" t="s">
        <v>37</v>
      </c>
      <c r="G8151">
        <v>11</v>
      </c>
      <c r="H8151">
        <v>615</v>
      </c>
      <c r="I8151">
        <v>144</v>
      </c>
      <c r="J8151">
        <v>3722</v>
      </c>
      <c r="K8151">
        <v>14.58</v>
      </c>
      <c r="L8151" t="s">
        <v>22</v>
      </c>
      <c r="M8151">
        <v>7.1</v>
      </c>
      <c r="N8151">
        <v>1.9</v>
      </c>
      <c r="O8151">
        <v>2958</v>
      </c>
      <c r="P8151">
        <v>66</v>
      </c>
      <c r="Q8151">
        <v>38.4</v>
      </c>
      <c r="R8151">
        <v>28.5</v>
      </c>
      <c r="S8151" t="s">
        <v>32</v>
      </c>
      <c r="T8151" t="s">
        <v>28</v>
      </c>
    </row>
    <row r="8152" spans="1:20" x14ac:dyDescent="0.2">
      <c r="A8152">
        <v>8151</v>
      </c>
      <c r="B8152">
        <v>43</v>
      </c>
      <c r="C8152" t="s">
        <v>29</v>
      </c>
      <c r="D8152">
        <v>197</v>
      </c>
      <c r="E8152">
        <v>67</v>
      </c>
      <c r="F8152" t="s">
        <v>33</v>
      </c>
      <c r="G8152">
        <v>54</v>
      </c>
      <c r="H8152">
        <v>287</v>
      </c>
      <c r="I8152">
        <v>83</v>
      </c>
      <c r="J8152">
        <v>15039</v>
      </c>
      <c r="K8152">
        <v>3.83</v>
      </c>
      <c r="L8152" t="s">
        <v>36</v>
      </c>
      <c r="M8152">
        <v>9.4</v>
      </c>
      <c r="N8152">
        <v>1.9</v>
      </c>
      <c r="O8152">
        <v>1952</v>
      </c>
      <c r="P8152">
        <v>69</v>
      </c>
      <c r="Q8152">
        <v>38.4</v>
      </c>
      <c r="R8152">
        <v>28.5</v>
      </c>
      <c r="S8152" t="s">
        <v>23</v>
      </c>
      <c r="T8152" t="s">
        <v>24</v>
      </c>
    </row>
    <row r="8153" spans="1:20" x14ac:dyDescent="0.2">
      <c r="A8153">
        <v>8152</v>
      </c>
      <c r="B8153">
        <v>46</v>
      </c>
      <c r="C8153" t="s">
        <v>25</v>
      </c>
      <c r="D8153">
        <v>169</v>
      </c>
      <c r="E8153">
        <v>66</v>
      </c>
      <c r="F8153" t="s">
        <v>35</v>
      </c>
      <c r="G8153">
        <v>43</v>
      </c>
      <c r="H8153">
        <v>436</v>
      </c>
      <c r="I8153">
        <v>135</v>
      </c>
      <c r="J8153">
        <v>14302</v>
      </c>
      <c r="K8153">
        <v>6.41</v>
      </c>
      <c r="L8153" t="s">
        <v>22</v>
      </c>
      <c r="M8153">
        <v>5.4</v>
      </c>
      <c r="N8153">
        <v>1.9</v>
      </c>
      <c r="O8153">
        <v>3798</v>
      </c>
      <c r="P8153">
        <v>85</v>
      </c>
      <c r="Q8153">
        <v>38.4</v>
      </c>
      <c r="R8153">
        <v>28.5</v>
      </c>
      <c r="S8153" t="s">
        <v>23</v>
      </c>
      <c r="T8153" t="s">
        <v>32</v>
      </c>
    </row>
    <row r="8154" spans="1:20" x14ac:dyDescent="0.2">
      <c r="A8154">
        <v>8153</v>
      </c>
      <c r="B8154">
        <v>41</v>
      </c>
      <c r="C8154" t="s">
        <v>29</v>
      </c>
      <c r="D8154">
        <v>195</v>
      </c>
      <c r="E8154">
        <v>60</v>
      </c>
      <c r="F8154" t="s">
        <v>26</v>
      </c>
      <c r="G8154">
        <v>29</v>
      </c>
      <c r="H8154">
        <v>194</v>
      </c>
      <c r="I8154">
        <v>175</v>
      </c>
      <c r="J8154">
        <v>3895</v>
      </c>
      <c r="K8154">
        <v>2.4300000000000002</v>
      </c>
      <c r="L8154" t="s">
        <v>31</v>
      </c>
      <c r="M8154">
        <v>7.4</v>
      </c>
      <c r="N8154">
        <v>1.9</v>
      </c>
      <c r="O8154">
        <v>3219</v>
      </c>
      <c r="P8154">
        <v>54</v>
      </c>
      <c r="Q8154">
        <v>38.4</v>
      </c>
      <c r="R8154">
        <v>28.5</v>
      </c>
      <c r="S8154" t="s">
        <v>34</v>
      </c>
      <c r="T8154" t="s">
        <v>28</v>
      </c>
    </row>
    <row r="8155" spans="1:20" x14ac:dyDescent="0.2">
      <c r="A8155">
        <v>8154</v>
      </c>
      <c r="B8155">
        <v>19</v>
      </c>
      <c r="C8155" t="s">
        <v>25</v>
      </c>
      <c r="D8155">
        <v>192</v>
      </c>
      <c r="E8155">
        <v>86</v>
      </c>
      <c r="F8155" t="s">
        <v>37</v>
      </c>
      <c r="G8155">
        <v>27</v>
      </c>
      <c r="H8155">
        <v>241</v>
      </c>
      <c r="I8155">
        <v>162</v>
      </c>
      <c r="J8155">
        <v>3231</v>
      </c>
      <c r="K8155">
        <v>13.71</v>
      </c>
      <c r="L8155" t="s">
        <v>22</v>
      </c>
      <c r="M8155">
        <v>5.4</v>
      </c>
      <c r="N8155">
        <v>1.9</v>
      </c>
      <c r="O8155">
        <v>2357</v>
      </c>
      <c r="P8155">
        <v>63</v>
      </c>
      <c r="Q8155">
        <v>38.4</v>
      </c>
      <c r="R8155">
        <v>28.5</v>
      </c>
      <c r="S8155" t="s">
        <v>23</v>
      </c>
      <c r="T8155" t="s">
        <v>28</v>
      </c>
    </row>
    <row r="8156" spans="1:20" x14ac:dyDescent="0.2">
      <c r="A8156">
        <v>8155</v>
      </c>
      <c r="B8156">
        <v>19</v>
      </c>
      <c r="C8156" t="s">
        <v>25</v>
      </c>
      <c r="D8156">
        <v>189</v>
      </c>
      <c r="E8156">
        <v>116</v>
      </c>
      <c r="F8156" t="s">
        <v>30</v>
      </c>
      <c r="G8156">
        <v>94</v>
      </c>
      <c r="H8156">
        <v>970</v>
      </c>
      <c r="I8156">
        <v>162</v>
      </c>
      <c r="J8156">
        <v>8483</v>
      </c>
      <c r="K8156">
        <v>7.71</v>
      </c>
      <c r="L8156" t="s">
        <v>31</v>
      </c>
      <c r="M8156">
        <v>6.7</v>
      </c>
      <c r="N8156">
        <v>1.9</v>
      </c>
      <c r="O8156">
        <v>1934</v>
      </c>
      <c r="P8156">
        <v>70</v>
      </c>
      <c r="Q8156">
        <v>38.4</v>
      </c>
      <c r="R8156">
        <v>28.5</v>
      </c>
      <c r="S8156" t="s">
        <v>27</v>
      </c>
      <c r="T8156" t="s">
        <v>28</v>
      </c>
    </row>
    <row r="8157" spans="1:20" x14ac:dyDescent="0.2">
      <c r="A8157">
        <v>8156</v>
      </c>
      <c r="B8157">
        <v>59</v>
      </c>
      <c r="C8157" t="s">
        <v>20</v>
      </c>
      <c r="D8157">
        <v>164</v>
      </c>
      <c r="E8157">
        <v>102</v>
      </c>
      <c r="F8157" t="s">
        <v>26</v>
      </c>
      <c r="G8157">
        <v>48</v>
      </c>
      <c r="H8157">
        <v>507</v>
      </c>
      <c r="I8157">
        <v>97</v>
      </c>
      <c r="J8157">
        <v>5311</v>
      </c>
      <c r="K8157">
        <v>2.94</v>
      </c>
      <c r="L8157" t="s">
        <v>22</v>
      </c>
      <c r="M8157">
        <v>9.9</v>
      </c>
      <c r="N8157">
        <v>1.9</v>
      </c>
      <c r="O8157">
        <v>3618</v>
      </c>
      <c r="P8157">
        <v>79</v>
      </c>
      <c r="Q8157">
        <v>38.4</v>
      </c>
      <c r="R8157">
        <v>28.5</v>
      </c>
      <c r="S8157" t="s">
        <v>23</v>
      </c>
      <c r="T8157" t="s">
        <v>24</v>
      </c>
    </row>
    <row r="8158" spans="1:20" x14ac:dyDescent="0.2">
      <c r="A8158">
        <v>8157</v>
      </c>
      <c r="B8158">
        <v>47</v>
      </c>
      <c r="C8158" t="s">
        <v>29</v>
      </c>
      <c r="D8158">
        <v>162</v>
      </c>
      <c r="E8158">
        <v>62</v>
      </c>
      <c r="F8158" t="s">
        <v>21</v>
      </c>
      <c r="G8158">
        <v>37</v>
      </c>
      <c r="H8158">
        <v>628</v>
      </c>
      <c r="I8158">
        <v>167</v>
      </c>
      <c r="J8158">
        <v>15165</v>
      </c>
      <c r="K8158">
        <v>14.57</v>
      </c>
      <c r="L8158" t="s">
        <v>31</v>
      </c>
      <c r="M8158">
        <v>9.6</v>
      </c>
      <c r="N8158">
        <v>1.9</v>
      </c>
      <c r="O8158">
        <v>2347</v>
      </c>
      <c r="P8158">
        <v>76</v>
      </c>
      <c r="Q8158">
        <v>38.4</v>
      </c>
      <c r="R8158">
        <v>28.5</v>
      </c>
      <c r="S8158" t="s">
        <v>32</v>
      </c>
      <c r="T8158" t="s">
        <v>24</v>
      </c>
    </row>
    <row r="8159" spans="1:20" x14ac:dyDescent="0.2">
      <c r="A8159">
        <v>8158</v>
      </c>
      <c r="B8159">
        <v>27</v>
      </c>
      <c r="C8159" t="s">
        <v>29</v>
      </c>
      <c r="D8159">
        <v>157</v>
      </c>
      <c r="E8159">
        <v>69</v>
      </c>
      <c r="F8159" t="s">
        <v>21</v>
      </c>
      <c r="G8159">
        <v>62</v>
      </c>
      <c r="H8159">
        <v>380</v>
      </c>
      <c r="I8159">
        <v>127</v>
      </c>
      <c r="J8159">
        <v>3824</v>
      </c>
      <c r="K8159">
        <v>1.24</v>
      </c>
      <c r="L8159" t="s">
        <v>31</v>
      </c>
      <c r="M8159">
        <v>7.9</v>
      </c>
      <c r="N8159">
        <v>1.9</v>
      </c>
      <c r="O8159">
        <v>3829</v>
      </c>
      <c r="P8159">
        <v>68</v>
      </c>
      <c r="Q8159">
        <v>38.4</v>
      </c>
      <c r="R8159">
        <v>28.5</v>
      </c>
      <c r="S8159" t="s">
        <v>27</v>
      </c>
      <c r="T8159" t="s">
        <v>28</v>
      </c>
    </row>
    <row r="8160" spans="1:20" x14ac:dyDescent="0.2">
      <c r="A8160">
        <v>8159</v>
      </c>
      <c r="B8160">
        <v>38</v>
      </c>
      <c r="C8160" t="s">
        <v>20</v>
      </c>
      <c r="D8160">
        <v>169</v>
      </c>
      <c r="E8160">
        <v>93</v>
      </c>
      <c r="F8160" t="s">
        <v>21</v>
      </c>
      <c r="G8160">
        <v>73</v>
      </c>
      <c r="H8160">
        <v>795</v>
      </c>
      <c r="I8160">
        <v>96</v>
      </c>
      <c r="J8160">
        <v>15660</v>
      </c>
      <c r="K8160">
        <v>4.4800000000000004</v>
      </c>
      <c r="L8160" t="s">
        <v>31</v>
      </c>
      <c r="M8160">
        <v>8.8000000000000007</v>
      </c>
      <c r="N8160">
        <v>1.9</v>
      </c>
      <c r="O8160">
        <v>1587</v>
      </c>
      <c r="P8160">
        <v>77</v>
      </c>
      <c r="Q8160">
        <v>38.4</v>
      </c>
      <c r="R8160">
        <v>28.5</v>
      </c>
      <c r="S8160" t="s">
        <v>32</v>
      </c>
      <c r="T8160" t="s">
        <v>24</v>
      </c>
    </row>
    <row r="8161" spans="1:20" x14ac:dyDescent="0.2">
      <c r="A8161">
        <v>8160</v>
      </c>
      <c r="B8161">
        <v>44</v>
      </c>
      <c r="C8161" t="s">
        <v>20</v>
      </c>
      <c r="D8161">
        <v>158</v>
      </c>
      <c r="E8161">
        <v>86</v>
      </c>
      <c r="F8161" t="s">
        <v>21</v>
      </c>
      <c r="G8161">
        <v>44</v>
      </c>
      <c r="H8161">
        <v>291</v>
      </c>
      <c r="I8161">
        <v>149</v>
      </c>
      <c r="J8161">
        <v>4203</v>
      </c>
      <c r="K8161">
        <v>13.3</v>
      </c>
      <c r="L8161" t="s">
        <v>36</v>
      </c>
      <c r="M8161">
        <v>6</v>
      </c>
      <c r="N8161">
        <v>1.9</v>
      </c>
      <c r="O8161">
        <v>3454</v>
      </c>
      <c r="P8161">
        <v>77</v>
      </c>
      <c r="Q8161">
        <v>38.4</v>
      </c>
      <c r="R8161">
        <v>28.5</v>
      </c>
      <c r="S8161" t="s">
        <v>27</v>
      </c>
      <c r="T8161" t="s">
        <v>28</v>
      </c>
    </row>
    <row r="8162" spans="1:20" x14ac:dyDescent="0.2">
      <c r="A8162">
        <v>8161</v>
      </c>
      <c r="B8162">
        <v>34</v>
      </c>
      <c r="C8162" t="s">
        <v>29</v>
      </c>
      <c r="D8162">
        <v>169</v>
      </c>
      <c r="E8162">
        <v>85</v>
      </c>
      <c r="F8162" t="s">
        <v>26</v>
      </c>
      <c r="G8162">
        <v>17</v>
      </c>
      <c r="H8162">
        <v>773</v>
      </c>
      <c r="I8162">
        <v>150</v>
      </c>
      <c r="J8162">
        <v>9157</v>
      </c>
      <c r="K8162">
        <v>11.45</v>
      </c>
      <c r="L8162" t="s">
        <v>31</v>
      </c>
      <c r="M8162">
        <v>4.5999999999999996</v>
      </c>
      <c r="N8162">
        <v>1.9</v>
      </c>
      <c r="O8162">
        <v>3938</v>
      </c>
      <c r="P8162">
        <v>72</v>
      </c>
      <c r="Q8162">
        <v>38.4</v>
      </c>
      <c r="R8162">
        <v>28.5</v>
      </c>
      <c r="S8162" t="s">
        <v>23</v>
      </c>
      <c r="T8162" t="s">
        <v>24</v>
      </c>
    </row>
    <row r="8163" spans="1:20" x14ac:dyDescent="0.2">
      <c r="A8163">
        <v>8162</v>
      </c>
      <c r="B8163">
        <v>23</v>
      </c>
      <c r="C8163" t="s">
        <v>25</v>
      </c>
      <c r="D8163">
        <v>165</v>
      </c>
      <c r="E8163">
        <v>82</v>
      </c>
      <c r="F8163" t="s">
        <v>21</v>
      </c>
      <c r="G8163">
        <v>71</v>
      </c>
      <c r="H8163">
        <v>597</v>
      </c>
      <c r="I8163">
        <v>101</v>
      </c>
      <c r="J8163">
        <v>8338</v>
      </c>
      <c r="K8163">
        <v>3.71</v>
      </c>
      <c r="L8163" t="s">
        <v>22</v>
      </c>
      <c r="M8163">
        <v>5.4</v>
      </c>
      <c r="N8163">
        <v>1.9</v>
      </c>
      <c r="O8163">
        <v>1700</v>
      </c>
      <c r="P8163">
        <v>65</v>
      </c>
      <c r="Q8163">
        <v>38.4</v>
      </c>
      <c r="R8163">
        <v>28.5</v>
      </c>
      <c r="S8163" t="s">
        <v>32</v>
      </c>
      <c r="T8163" t="s">
        <v>24</v>
      </c>
    </row>
    <row r="8164" spans="1:20" x14ac:dyDescent="0.2">
      <c r="A8164">
        <v>8163</v>
      </c>
      <c r="B8164">
        <v>53</v>
      </c>
      <c r="C8164" t="s">
        <v>25</v>
      </c>
      <c r="D8164">
        <v>151</v>
      </c>
      <c r="E8164">
        <v>69</v>
      </c>
      <c r="F8164" t="s">
        <v>37</v>
      </c>
      <c r="G8164">
        <v>58</v>
      </c>
      <c r="H8164">
        <v>340</v>
      </c>
      <c r="I8164">
        <v>130</v>
      </c>
      <c r="J8164">
        <v>9910</v>
      </c>
      <c r="K8164">
        <v>9.26</v>
      </c>
      <c r="L8164" t="s">
        <v>36</v>
      </c>
      <c r="M8164">
        <v>7.6</v>
      </c>
      <c r="N8164">
        <v>1.9</v>
      </c>
      <c r="O8164">
        <v>1609</v>
      </c>
      <c r="P8164">
        <v>63</v>
      </c>
      <c r="Q8164">
        <v>38.4</v>
      </c>
      <c r="R8164">
        <v>28.5</v>
      </c>
      <c r="S8164" t="s">
        <v>34</v>
      </c>
      <c r="T8164" t="s">
        <v>24</v>
      </c>
    </row>
    <row r="8165" spans="1:20" x14ac:dyDescent="0.2">
      <c r="A8165">
        <v>8164</v>
      </c>
      <c r="B8165">
        <v>49</v>
      </c>
      <c r="C8165" t="s">
        <v>20</v>
      </c>
      <c r="D8165">
        <v>178</v>
      </c>
      <c r="E8165">
        <v>110</v>
      </c>
      <c r="F8165" t="s">
        <v>37</v>
      </c>
      <c r="G8165">
        <v>56</v>
      </c>
      <c r="H8165">
        <v>692</v>
      </c>
      <c r="I8165">
        <v>107</v>
      </c>
      <c r="J8165">
        <v>12594</v>
      </c>
      <c r="K8165">
        <v>12.76</v>
      </c>
      <c r="L8165" t="s">
        <v>36</v>
      </c>
      <c r="M8165">
        <v>4.2</v>
      </c>
      <c r="N8165">
        <v>1.9</v>
      </c>
      <c r="O8165">
        <v>3437</v>
      </c>
      <c r="P8165">
        <v>68</v>
      </c>
      <c r="Q8165">
        <v>38.4</v>
      </c>
      <c r="R8165">
        <v>28.5</v>
      </c>
      <c r="S8165" t="s">
        <v>27</v>
      </c>
      <c r="T8165" t="s">
        <v>24</v>
      </c>
    </row>
    <row r="8166" spans="1:20" x14ac:dyDescent="0.2">
      <c r="A8166">
        <v>8165</v>
      </c>
      <c r="B8166">
        <v>33</v>
      </c>
      <c r="C8166" t="s">
        <v>20</v>
      </c>
      <c r="D8166">
        <v>154</v>
      </c>
      <c r="E8166">
        <v>59</v>
      </c>
      <c r="F8166" t="s">
        <v>30</v>
      </c>
      <c r="G8166">
        <v>34</v>
      </c>
      <c r="H8166">
        <v>402</v>
      </c>
      <c r="I8166">
        <v>167</v>
      </c>
      <c r="J8166">
        <v>15666</v>
      </c>
      <c r="K8166">
        <v>11.34</v>
      </c>
      <c r="L8166" t="s">
        <v>22</v>
      </c>
      <c r="M8166">
        <v>5.0999999999999996</v>
      </c>
      <c r="N8166">
        <v>1.9</v>
      </c>
      <c r="O8166">
        <v>1675</v>
      </c>
      <c r="P8166">
        <v>65</v>
      </c>
      <c r="Q8166">
        <v>38.4</v>
      </c>
      <c r="R8166">
        <v>28.5</v>
      </c>
      <c r="S8166" t="s">
        <v>32</v>
      </c>
      <c r="T8166" t="s">
        <v>28</v>
      </c>
    </row>
    <row r="8167" spans="1:20" x14ac:dyDescent="0.2">
      <c r="A8167">
        <v>8166</v>
      </c>
      <c r="B8167">
        <v>35</v>
      </c>
      <c r="C8167" t="s">
        <v>25</v>
      </c>
      <c r="D8167">
        <v>196</v>
      </c>
      <c r="E8167">
        <v>114</v>
      </c>
      <c r="F8167" t="s">
        <v>30</v>
      </c>
      <c r="G8167">
        <v>14</v>
      </c>
      <c r="H8167">
        <v>142</v>
      </c>
      <c r="I8167">
        <v>82</v>
      </c>
      <c r="J8167">
        <v>9603</v>
      </c>
      <c r="K8167">
        <v>13.99</v>
      </c>
      <c r="L8167" t="s">
        <v>31</v>
      </c>
      <c r="M8167">
        <v>7</v>
      </c>
      <c r="N8167">
        <v>1.9</v>
      </c>
      <c r="O8167">
        <v>1932</v>
      </c>
      <c r="P8167">
        <v>81</v>
      </c>
      <c r="Q8167">
        <v>38.4</v>
      </c>
      <c r="R8167">
        <v>28.5</v>
      </c>
      <c r="S8167" t="s">
        <v>23</v>
      </c>
      <c r="T8167" t="s">
        <v>24</v>
      </c>
    </row>
    <row r="8168" spans="1:20" x14ac:dyDescent="0.2">
      <c r="A8168">
        <v>8167</v>
      </c>
      <c r="B8168">
        <v>59</v>
      </c>
      <c r="C8168" t="s">
        <v>25</v>
      </c>
      <c r="D8168">
        <v>186</v>
      </c>
      <c r="E8168">
        <v>103</v>
      </c>
      <c r="F8168" t="s">
        <v>37</v>
      </c>
      <c r="G8168">
        <v>48</v>
      </c>
      <c r="H8168">
        <v>179</v>
      </c>
      <c r="I8168">
        <v>96</v>
      </c>
      <c r="J8168">
        <v>5981</v>
      </c>
      <c r="K8168">
        <v>9.64</v>
      </c>
      <c r="L8168" t="s">
        <v>22</v>
      </c>
      <c r="M8168">
        <v>6</v>
      </c>
      <c r="N8168">
        <v>1.9</v>
      </c>
      <c r="O8168">
        <v>3845</v>
      </c>
      <c r="P8168">
        <v>58</v>
      </c>
      <c r="Q8168">
        <v>38.4</v>
      </c>
      <c r="R8168">
        <v>28.5</v>
      </c>
      <c r="S8168" t="s">
        <v>34</v>
      </c>
      <c r="T8168" t="s">
        <v>28</v>
      </c>
    </row>
    <row r="8169" spans="1:20" x14ac:dyDescent="0.2">
      <c r="A8169">
        <v>8168</v>
      </c>
      <c r="B8169">
        <v>40</v>
      </c>
      <c r="C8169" t="s">
        <v>29</v>
      </c>
      <c r="D8169">
        <v>162</v>
      </c>
      <c r="E8169">
        <v>101</v>
      </c>
      <c r="F8169" t="s">
        <v>37</v>
      </c>
      <c r="G8169">
        <v>109</v>
      </c>
      <c r="H8169">
        <v>820</v>
      </c>
      <c r="I8169">
        <v>115</v>
      </c>
      <c r="J8169">
        <v>1927</v>
      </c>
      <c r="K8169">
        <v>7.55</v>
      </c>
      <c r="L8169" t="s">
        <v>36</v>
      </c>
      <c r="M8169">
        <v>7.7</v>
      </c>
      <c r="N8169">
        <v>1.9</v>
      </c>
      <c r="O8169">
        <v>3857</v>
      </c>
      <c r="P8169">
        <v>88</v>
      </c>
      <c r="Q8169">
        <v>38.4</v>
      </c>
      <c r="R8169">
        <v>28.5</v>
      </c>
      <c r="S8169" t="s">
        <v>32</v>
      </c>
      <c r="T8169" t="s">
        <v>32</v>
      </c>
    </row>
    <row r="8170" spans="1:20" x14ac:dyDescent="0.2">
      <c r="A8170">
        <v>8169</v>
      </c>
      <c r="B8170">
        <v>48</v>
      </c>
      <c r="C8170" t="s">
        <v>20</v>
      </c>
      <c r="D8170">
        <v>174</v>
      </c>
      <c r="E8170">
        <v>56</v>
      </c>
      <c r="F8170" t="s">
        <v>37</v>
      </c>
      <c r="G8170">
        <v>96</v>
      </c>
      <c r="H8170">
        <v>438</v>
      </c>
      <c r="I8170">
        <v>133</v>
      </c>
      <c r="J8170">
        <v>4473</v>
      </c>
      <c r="K8170">
        <v>2.5499999999999998</v>
      </c>
      <c r="L8170" t="s">
        <v>31</v>
      </c>
      <c r="M8170">
        <v>9.6999999999999993</v>
      </c>
      <c r="N8170">
        <v>1.9</v>
      </c>
      <c r="O8170">
        <v>1758</v>
      </c>
      <c r="P8170">
        <v>76</v>
      </c>
      <c r="Q8170">
        <v>38.4</v>
      </c>
      <c r="R8170">
        <v>28.5</v>
      </c>
      <c r="S8170" t="s">
        <v>23</v>
      </c>
      <c r="T8170" t="s">
        <v>32</v>
      </c>
    </row>
    <row r="8171" spans="1:20" x14ac:dyDescent="0.2">
      <c r="A8171">
        <v>8170</v>
      </c>
      <c r="B8171">
        <v>35</v>
      </c>
      <c r="C8171" t="s">
        <v>20</v>
      </c>
      <c r="D8171">
        <v>184</v>
      </c>
      <c r="E8171">
        <v>92</v>
      </c>
      <c r="F8171" t="s">
        <v>35</v>
      </c>
      <c r="G8171">
        <v>77</v>
      </c>
      <c r="H8171">
        <v>978</v>
      </c>
      <c r="I8171">
        <v>175</v>
      </c>
      <c r="J8171">
        <v>9214</v>
      </c>
      <c r="K8171">
        <v>2.39</v>
      </c>
      <c r="L8171" t="s">
        <v>31</v>
      </c>
      <c r="M8171">
        <v>5.5</v>
      </c>
      <c r="N8171">
        <v>1.9</v>
      </c>
      <c r="O8171">
        <v>1982</v>
      </c>
      <c r="P8171">
        <v>54</v>
      </c>
      <c r="Q8171">
        <v>38.4</v>
      </c>
      <c r="R8171">
        <v>28.5</v>
      </c>
      <c r="S8171" t="s">
        <v>23</v>
      </c>
      <c r="T8171" t="s">
        <v>32</v>
      </c>
    </row>
    <row r="8172" spans="1:20" x14ac:dyDescent="0.2">
      <c r="A8172">
        <v>8171</v>
      </c>
      <c r="B8172">
        <v>52</v>
      </c>
      <c r="C8172" t="s">
        <v>25</v>
      </c>
      <c r="D8172">
        <v>165</v>
      </c>
      <c r="E8172">
        <v>80</v>
      </c>
      <c r="F8172" t="s">
        <v>26</v>
      </c>
      <c r="G8172">
        <v>20</v>
      </c>
      <c r="H8172">
        <v>560</v>
      </c>
      <c r="I8172">
        <v>164</v>
      </c>
      <c r="J8172">
        <v>10114</v>
      </c>
      <c r="K8172">
        <v>9.94</v>
      </c>
      <c r="L8172" t="s">
        <v>22</v>
      </c>
      <c r="M8172">
        <v>7.7</v>
      </c>
      <c r="N8172">
        <v>1.9</v>
      </c>
      <c r="O8172">
        <v>2995</v>
      </c>
      <c r="P8172">
        <v>83</v>
      </c>
      <c r="Q8172">
        <v>38.4</v>
      </c>
      <c r="R8172">
        <v>28.5</v>
      </c>
      <c r="S8172" t="s">
        <v>34</v>
      </c>
      <c r="T8172" t="s">
        <v>32</v>
      </c>
    </row>
    <row r="8173" spans="1:20" x14ac:dyDescent="0.2">
      <c r="A8173">
        <v>8172</v>
      </c>
      <c r="B8173">
        <v>39</v>
      </c>
      <c r="C8173" t="s">
        <v>20</v>
      </c>
      <c r="D8173">
        <v>192</v>
      </c>
      <c r="E8173">
        <v>69</v>
      </c>
      <c r="F8173" t="s">
        <v>30</v>
      </c>
      <c r="G8173">
        <v>53</v>
      </c>
      <c r="H8173">
        <v>676</v>
      </c>
      <c r="I8173">
        <v>155</v>
      </c>
      <c r="J8173">
        <v>19676</v>
      </c>
      <c r="K8173">
        <v>6.24</v>
      </c>
      <c r="L8173" t="s">
        <v>31</v>
      </c>
      <c r="M8173">
        <v>6.2</v>
      </c>
      <c r="N8173">
        <v>1.9</v>
      </c>
      <c r="O8173">
        <v>3027</v>
      </c>
      <c r="P8173">
        <v>50</v>
      </c>
      <c r="Q8173">
        <v>38.4</v>
      </c>
      <c r="R8173">
        <v>28.5</v>
      </c>
      <c r="S8173" t="s">
        <v>27</v>
      </c>
      <c r="T8173" t="s">
        <v>24</v>
      </c>
    </row>
    <row r="8174" spans="1:20" x14ac:dyDescent="0.2">
      <c r="A8174">
        <v>8173</v>
      </c>
      <c r="B8174">
        <v>56</v>
      </c>
      <c r="C8174" t="s">
        <v>20</v>
      </c>
      <c r="D8174">
        <v>169</v>
      </c>
      <c r="E8174">
        <v>101</v>
      </c>
      <c r="F8174" t="s">
        <v>37</v>
      </c>
      <c r="G8174">
        <v>89</v>
      </c>
      <c r="H8174">
        <v>681</v>
      </c>
      <c r="I8174">
        <v>130</v>
      </c>
      <c r="J8174">
        <v>16480</v>
      </c>
      <c r="K8174">
        <v>6.3</v>
      </c>
      <c r="L8174" t="s">
        <v>31</v>
      </c>
      <c r="M8174">
        <v>7.6</v>
      </c>
      <c r="N8174">
        <v>1.9</v>
      </c>
      <c r="O8174">
        <v>3485</v>
      </c>
      <c r="P8174">
        <v>66</v>
      </c>
      <c r="Q8174">
        <v>38.4</v>
      </c>
      <c r="R8174">
        <v>28.5</v>
      </c>
      <c r="S8174" t="s">
        <v>32</v>
      </c>
      <c r="T8174" t="s">
        <v>28</v>
      </c>
    </row>
    <row r="8175" spans="1:20" x14ac:dyDescent="0.2">
      <c r="A8175">
        <v>8174</v>
      </c>
      <c r="B8175">
        <v>59</v>
      </c>
      <c r="C8175" t="s">
        <v>29</v>
      </c>
      <c r="D8175">
        <v>190</v>
      </c>
      <c r="E8175">
        <v>97</v>
      </c>
      <c r="F8175" t="s">
        <v>21</v>
      </c>
      <c r="G8175">
        <v>76</v>
      </c>
      <c r="H8175">
        <v>306</v>
      </c>
      <c r="I8175">
        <v>95</v>
      </c>
      <c r="J8175">
        <v>14607</v>
      </c>
      <c r="K8175">
        <v>11.87</v>
      </c>
      <c r="L8175" t="s">
        <v>31</v>
      </c>
      <c r="M8175">
        <v>4.9000000000000004</v>
      </c>
      <c r="N8175">
        <v>1.9</v>
      </c>
      <c r="O8175">
        <v>3947</v>
      </c>
      <c r="P8175">
        <v>84</v>
      </c>
      <c r="Q8175">
        <v>38.4</v>
      </c>
      <c r="R8175">
        <v>28.5</v>
      </c>
      <c r="S8175" t="s">
        <v>32</v>
      </c>
      <c r="T8175" t="s">
        <v>32</v>
      </c>
    </row>
    <row r="8176" spans="1:20" x14ac:dyDescent="0.2">
      <c r="A8176">
        <v>8175</v>
      </c>
      <c r="B8176">
        <v>21</v>
      </c>
      <c r="C8176" t="s">
        <v>25</v>
      </c>
      <c r="D8176">
        <v>173</v>
      </c>
      <c r="E8176">
        <v>96</v>
      </c>
      <c r="F8176" t="s">
        <v>30</v>
      </c>
      <c r="G8176">
        <v>73</v>
      </c>
      <c r="H8176">
        <v>133</v>
      </c>
      <c r="I8176">
        <v>170</v>
      </c>
      <c r="J8176">
        <v>4827</v>
      </c>
      <c r="K8176">
        <v>5.0199999999999996</v>
      </c>
      <c r="L8176" t="s">
        <v>22</v>
      </c>
      <c r="M8176">
        <v>5.7</v>
      </c>
      <c r="N8176">
        <v>1.9</v>
      </c>
      <c r="O8176">
        <v>3123</v>
      </c>
      <c r="P8176">
        <v>62</v>
      </c>
      <c r="Q8176">
        <v>38.4</v>
      </c>
      <c r="R8176">
        <v>28.5</v>
      </c>
      <c r="S8176" t="s">
        <v>34</v>
      </c>
      <c r="T8176" t="s">
        <v>24</v>
      </c>
    </row>
    <row r="8177" spans="1:20" x14ac:dyDescent="0.2">
      <c r="A8177">
        <v>8176</v>
      </c>
      <c r="B8177">
        <v>49</v>
      </c>
      <c r="C8177" t="s">
        <v>20</v>
      </c>
      <c r="D8177">
        <v>172</v>
      </c>
      <c r="E8177">
        <v>91</v>
      </c>
      <c r="F8177" t="s">
        <v>37</v>
      </c>
      <c r="G8177">
        <v>29</v>
      </c>
      <c r="H8177">
        <v>127</v>
      </c>
      <c r="I8177">
        <v>105</v>
      </c>
      <c r="J8177">
        <v>6551</v>
      </c>
      <c r="K8177">
        <v>10.94</v>
      </c>
      <c r="L8177" t="s">
        <v>22</v>
      </c>
      <c r="M8177">
        <v>6.6</v>
      </c>
      <c r="N8177">
        <v>1.9</v>
      </c>
      <c r="O8177">
        <v>2059</v>
      </c>
      <c r="P8177">
        <v>61</v>
      </c>
      <c r="Q8177">
        <v>38.4</v>
      </c>
      <c r="R8177">
        <v>28.5</v>
      </c>
      <c r="S8177" t="s">
        <v>23</v>
      </c>
      <c r="T8177" t="s">
        <v>28</v>
      </c>
    </row>
    <row r="8178" spans="1:20" x14ac:dyDescent="0.2">
      <c r="A8178">
        <v>8177</v>
      </c>
      <c r="B8178">
        <v>35</v>
      </c>
      <c r="C8178" t="s">
        <v>20</v>
      </c>
      <c r="D8178">
        <v>197</v>
      </c>
      <c r="E8178">
        <v>114</v>
      </c>
      <c r="F8178" t="s">
        <v>26</v>
      </c>
      <c r="G8178">
        <v>84</v>
      </c>
      <c r="H8178">
        <v>715</v>
      </c>
      <c r="I8178">
        <v>175</v>
      </c>
      <c r="J8178">
        <v>3610</v>
      </c>
      <c r="K8178">
        <v>8.58</v>
      </c>
      <c r="L8178" t="s">
        <v>22</v>
      </c>
      <c r="M8178">
        <v>9.1999999999999993</v>
      </c>
      <c r="N8178">
        <v>1.9</v>
      </c>
      <c r="O8178">
        <v>3114</v>
      </c>
      <c r="P8178">
        <v>72</v>
      </c>
      <c r="Q8178">
        <v>38.4</v>
      </c>
      <c r="R8178">
        <v>28.5</v>
      </c>
      <c r="S8178" t="s">
        <v>23</v>
      </c>
      <c r="T8178" t="s">
        <v>24</v>
      </c>
    </row>
    <row r="8179" spans="1:20" x14ac:dyDescent="0.2">
      <c r="A8179">
        <v>8178</v>
      </c>
      <c r="B8179">
        <v>50</v>
      </c>
      <c r="C8179" t="s">
        <v>20</v>
      </c>
      <c r="D8179">
        <v>194</v>
      </c>
      <c r="E8179">
        <v>54</v>
      </c>
      <c r="F8179" t="s">
        <v>35</v>
      </c>
      <c r="G8179">
        <v>32</v>
      </c>
      <c r="H8179">
        <v>421</v>
      </c>
      <c r="I8179">
        <v>92</v>
      </c>
      <c r="J8179">
        <v>12168</v>
      </c>
      <c r="K8179">
        <v>6.22</v>
      </c>
      <c r="L8179" t="s">
        <v>22</v>
      </c>
      <c r="M8179">
        <v>8.3000000000000007</v>
      </c>
      <c r="N8179">
        <v>1.9</v>
      </c>
      <c r="O8179">
        <v>3154</v>
      </c>
      <c r="P8179">
        <v>89</v>
      </c>
      <c r="Q8179">
        <v>38.4</v>
      </c>
      <c r="R8179">
        <v>28.5</v>
      </c>
      <c r="S8179" t="s">
        <v>23</v>
      </c>
      <c r="T8179" t="s">
        <v>24</v>
      </c>
    </row>
    <row r="8180" spans="1:20" x14ac:dyDescent="0.2">
      <c r="A8180">
        <v>8179</v>
      </c>
      <c r="B8180">
        <v>28</v>
      </c>
      <c r="C8180" t="s">
        <v>29</v>
      </c>
      <c r="D8180">
        <v>167</v>
      </c>
      <c r="E8180">
        <v>96</v>
      </c>
      <c r="F8180" t="s">
        <v>35</v>
      </c>
      <c r="G8180">
        <v>59</v>
      </c>
      <c r="H8180">
        <v>492</v>
      </c>
      <c r="I8180">
        <v>89</v>
      </c>
      <c r="J8180">
        <v>14718</v>
      </c>
      <c r="K8180">
        <v>13.91</v>
      </c>
      <c r="L8180" t="s">
        <v>36</v>
      </c>
      <c r="M8180">
        <v>8.1999999999999993</v>
      </c>
      <c r="N8180">
        <v>1.9</v>
      </c>
      <c r="O8180">
        <v>1872</v>
      </c>
      <c r="P8180">
        <v>84</v>
      </c>
      <c r="Q8180">
        <v>38.4</v>
      </c>
      <c r="R8180">
        <v>28.5</v>
      </c>
      <c r="S8180" t="s">
        <v>34</v>
      </c>
      <c r="T8180" t="s">
        <v>24</v>
      </c>
    </row>
    <row r="8181" spans="1:20" x14ac:dyDescent="0.2">
      <c r="A8181">
        <v>8180</v>
      </c>
      <c r="B8181">
        <v>37</v>
      </c>
      <c r="C8181" t="s">
        <v>29</v>
      </c>
      <c r="D8181">
        <v>168</v>
      </c>
      <c r="E8181">
        <v>102</v>
      </c>
      <c r="F8181" t="s">
        <v>21</v>
      </c>
      <c r="G8181">
        <v>39</v>
      </c>
      <c r="H8181">
        <v>708</v>
      </c>
      <c r="I8181">
        <v>126</v>
      </c>
      <c r="J8181">
        <v>12996</v>
      </c>
      <c r="K8181">
        <v>7.47</v>
      </c>
      <c r="L8181" t="s">
        <v>36</v>
      </c>
      <c r="M8181">
        <v>9.8000000000000007</v>
      </c>
      <c r="N8181">
        <v>1.9</v>
      </c>
      <c r="O8181">
        <v>2515</v>
      </c>
      <c r="P8181">
        <v>86</v>
      </c>
      <c r="Q8181">
        <v>38.4</v>
      </c>
      <c r="R8181">
        <v>28.5</v>
      </c>
      <c r="S8181" t="s">
        <v>34</v>
      </c>
      <c r="T8181" t="s">
        <v>28</v>
      </c>
    </row>
    <row r="8182" spans="1:20" x14ac:dyDescent="0.2">
      <c r="A8182">
        <v>8181</v>
      </c>
      <c r="B8182">
        <v>46</v>
      </c>
      <c r="C8182" t="s">
        <v>29</v>
      </c>
      <c r="D8182">
        <v>176</v>
      </c>
      <c r="E8182">
        <v>99</v>
      </c>
      <c r="F8182" t="s">
        <v>33</v>
      </c>
      <c r="G8182">
        <v>20</v>
      </c>
      <c r="H8182">
        <v>857</v>
      </c>
      <c r="I8182">
        <v>106</v>
      </c>
      <c r="J8182">
        <v>7323</v>
      </c>
      <c r="K8182">
        <v>9.7200000000000006</v>
      </c>
      <c r="L8182" t="s">
        <v>22</v>
      </c>
      <c r="M8182">
        <v>8.1999999999999993</v>
      </c>
      <c r="N8182">
        <v>1.9</v>
      </c>
      <c r="O8182">
        <v>2290</v>
      </c>
      <c r="P8182">
        <v>57</v>
      </c>
      <c r="Q8182">
        <v>38.4</v>
      </c>
      <c r="R8182">
        <v>28.5</v>
      </c>
      <c r="S8182" t="s">
        <v>32</v>
      </c>
      <c r="T8182" t="s">
        <v>32</v>
      </c>
    </row>
    <row r="8183" spans="1:20" x14ac:dyDescent="0.2">
      <c r="A8183">
        <v>8182</v>
      </c>
      <c r="B8183">
        <v>36</v>
      </c>
      <c r="C8183" t="s">
        <v>20</v>
      </c>
      <c r="D8183">
        <v>157</v>
      </c>
      <c r="E8183">
        <v>56</v>
      </c>
      <c r="F8183" t="s">
        <v>21</v>
      </c>
      <c r="G8183">
        <v>47</v>
      </c>
      <c r="H8183">
        <v>488</v>
      </c>
      <c r="I8183">
        <v>154</v>
      </c>
      <c r="J8183">
        <v>15162</v>
      </c>
      <c r="K8183">
        <v>8</v>
      </c>
      <c r="L8183" t="s">
        <v>22</v>
      </c>
      <c r="M8183">
        <v>6</v>
      </c>
      <c r="N8183">
        <v>1.9</v>
      </c>
      <c r="O8183">
        <v>1676</v>
      </c>
      <c r="P8183">
        <v>86</v>
      </c>
      <c r="Q8183">
        <v>38.4</v>
      </c>
      <c r="R8183">
        <v>28.5</v>
      </c>
      <c r="S8183" t="s">
        <v>34</v>
      </c>
      <c r="T8183" t="s">
        <v>28</v>
      </c>
    </row>
    <row r="8184" spans="1:20" x14ac:dyDescent="0.2">
      <c r="A8184">
        <v>8183</v>
      </c>
      <c r="B8184">
        <v>45</v>
      </c>
      <c r="C8184" t="s">
        <v>29</v>
      </c>
      <c r="D8184">
        <v>178</v>
      </c>
      <c r="E8184">
        <v>74</v>
      </c>
      <c r="F8184" t="s">
        <v>37</v>
      </c>
      <c r="G8184">
        <v>42</v>
      </c>
      <c r="H8184">
        <v>232</v>
      </c>
      <c r="I8184">
        <v>96</v>
      </c>
      <c r="J8184">
        <v>18048</v>
      </c>
      <c r="K8184">
        <v>14.64</v>
      </c>
      <c r="L8184" t="s">
        <v>31</v>
      </c>
      <c r="M8184">
        <v>9.1999999999999993</v>
      </c>
      <c r="N8184">
        <v>1.9</v>
      </c>
      <c r="O8184">
        <v>3138</v>
      </c>
      <c r="P8184">
        <v>88</v>
      </c>
      <c r="Q8184">
        <v>38.4</v>
      </c>
      <c r="R8184">
        <v>28.5</v>
      </c>
      <c r="S8184" t="s">
        <v>32</v>
      </c>
      <c r="T8184" t="s">
        <v>28</v>
      </c>
    </row>
    <row r="8185" spans="1:20" x14ac:dyDescent="0.2">
      <c r="A8185">
        <v>8184</v>
      </c>
      <c r="B8185">
        <v>31</v>
      </c>
      <c r="C8185" t="s">
        <v>20</v>
      </c>
      <c r="D8185">
        <v>166</v>
      </c>
      <c r="E8185">
        <v>107</v>
      </c>
      <c r="F8185" t="s">
        <v>35</v>
      </c>
      <c r="G8185">
        <v>55</v>
      </c>
      <c r="H8185">
        <v>166</v>
      </c>
      <c r="I8185">
        <v>105</v>
      </c>
      <c r="J8185">
        <v>14078</v>
      </c>
      <c r="K8185">
        <v>13.07</v>
      </c>
      <c r="L8185" t="s">
        <v>36</v>
      </c>
      <c r="M8185">
        <v>8.5</v>
      </c>
      <c r="N8185">
        <v>1.9</v>
      </c>
      <c r="O8185">
        <v>3571</v>
      </c>
      <c r="P8185">
        <v>74</v>
      </c>
      <c r="Q8185">
        <v>38.4</v>
      </c>
      <c r="R8185">
        <v>28.5</v>
      </c>
      <c r="S8185" t="s">
        <v>23</v>
      </c>
      <c r="T8185" t="s">
        <v>28</v>
      </c>
    </row>
    <row r="8186" spans="1:20" x14ac:dyDescent="0.2">
      <c r="A8186">
        <v>8185</v>
      </c>
      <c r="B8186">
        <v>47</v>
      </c>
      <c r="C8186" t="s">
        <v>25</v>
      </c>
      <c r="D8186">
        <v>151</v>
      </c>
      <c r="E8186">
        <v>114</v>
      </c>
      <c r="F8186" t="s">
        <v>35</v>
      </c>
      <c r="G8186">
        <v>40</v>
      </c>
      <c r="H8186">
        <v>126</v>
      </c>
      <c r="I8186">
        <v>106</v>
      </c>
      <c r="J8186">
        <v>8841</v>
      </c>
      <c r="K8186">
        <v>9.67</v>
      </c>
      <c r="L8186" t="s">
        <v>36</v>
      </c>
      <c r="M8186">
        <v>7.8</v>
      </c>
      <c r="N8186">
        <v>1.9</v>
      </c>
      <c r="O8186">
        <v>2641</v>
      </c>
      <c r="P8186">
        <v>72</v>
      </c>
      <c r="Q8186">
        <v>38.4</v>
      </c>
      <c r="R8186">
        <v>28.5</v>
      </c>
      <c r="S8186" t="s">
        <v>34</v>
      </c>
      <c r="T8186" t="s">
        <v>32</v>
      </c>
    </row>
    <row r="8187" spans="1:20" x14ac:dyDescent="0.2">
      <c r="A8187">
        <v>8186</v>
      </c>
      <c r="B8187">
        <v>53</v>
      </c>
      <c r="C8187" t="s">
        <v>29</v>
      </c>
      <c r="D8187">
        <v>174</v>
      </c>
      <c r="E8187">
        <v>50</v>
      </c>
      <c r="F8187" t="s">
        <v>35</v>
      </c>
      <c r="G8187">
        <v>115</v>
      </c>
      <c r="H8187">
        <v>381</v>
      </c>
      <c r="I8187">
        <v>146</v>
      </c>
      <c r="J8187">
        <v>1895</v>
      </c>
      <c r="K8187">
        <v>0.89</v>
      </c>
      <c r="L8187" t="s">
        <v>31</v>
      </c>
      <c r="M8187">
        <v>9.1</v>
      </c>
      <c r="N8187">
        <v>1.9</v>
      </c>
      <c r="O8187">
        <v>1987</v>
      </c>
      <c r="P8187">
        <v>52</v>
      </c>
      <c r="Q8187">
        <v>38.4</v>
      </c>
      <c r="R8187">
        <v>28.5</v>
      </c>
      <c r="S8187" t="s">
        <v>23</v>
      </c>
      <c r="T8187" t="s">
        <v>32</v>
      </c>
    </row>
    <row r="8188" spans="1:20" x14ac:dyDescent="0.2">
      <c r="A8188">
        <v>8187</v>
      </c>
      <c r="B8188">
        <v>59</v>
      </c>
      <c r="C8188" t="s">
        <v>25</v>
      </c>
      <c r="D8188">
        <v>192</v>
      </c>
      <c r="E8188">
        <v>93</v>
      </c>
      <c r="F8188" t="s">
        <v>21</v>
      </c>
      <c r="G8188">
        <v>32</v>
      </c>
      <c r="H8188">
        <v>595</v>
      </c>
      <c r="I8188">
        <v>156</v>
      </c>
      <c r="J8188">
        <v>14211</v>
      </c>
      <c r="K8188">
        <v>7.93</v>
      </c>
      <c r="L8188" t="s">
        <v>31</v>
      </c>
      <c r="M8188">
        <v>8.4</v>
      </c>
      <c r="N8188">
        <v>1.9</v>
      </c>
      <c r="O8188">
        <v>3634</v>
      </c>
      <c r="P8188">
        <v>52</v>
      </c>
      <c r="Q8188">
        <v>38.4</v>
      </c>
      <c r="R8188">
        <v>28.5</v>
      </c>
      <c r="S8188" t="s">
        <v>34</v>
      </c>
      <c r="T8188" t="s">
        <v>28</v>
      </c>
    </row>
    <row r="8189" spans="1:20" x14ac:dyDescent="0.2">
      <c r="A8189">
        <v>8188</v>
      </c>
      <c r="B8189">
        <v>44</v>
      </c>
      <c r="C8189" t="s">
        <v>20</v>
      </c>
      <c r="D8189">
        <v>163</v>
      </c>
      <c r="E8189">
        <v>104</v>
      </c>
      <c r="F8189" t="s">
        <v>21</v>
      </c>
      <c r="G8189">
        <v>48</v>
      </c>
      <c r="H8189">
        <v>321</v>
      </c>
      <c r="I8189">
        <v>160</v>
      </c>
      <c r="J8189">
        <v>18250</v>
      </c>
      <c r="K8189">
        <v>7.12</v>
      </c>
      <c r="L8189" t="s">
        <v>31</v>
      </c>
      <c r="M8189">
        <v>7.9</v>
      </c>
      <c r="N8189">
        <v>1.9</v>
      </c>
      <c r="O8189">
        <v>3743</v>
      </c>
      <c r="P8189">
        <v>76</v>
      </c>
      <c r="Q8189">
        <v>38.4</v>
      </c>
      <c r="R8189">
        <v>28.5</v>
      </c>
      <c r="S8189" t="s">
        <v>27</v>
      </c>
      <c r="T8189" t="s">
        <v>28</v>
      </c>
    </row>
    <row r="8190" spans="1:20" x14ac:dyDescent="0.2">
      <c r="A8190">
        <v>8189</v>
      </c>
      <c r="B8190">
        <v>59</v>
      </c>
      <c r="C8190" t="s">
        <v>20</v>
      </c>
      <c r="D8190">
        <v>154</v>
      </c>
      <c r="E8190">
        <v>101</v>
      </c>
      <c r="F8190" t="s">
        <v>35</v>
      </c>
      <c r="G8190">
        <v>70</v>
      </c>
      <c r="H8190">
        <v>495</v>
      </c>
      <c r="I8190">
        <v>159</v>
      </c>
      <c r="J8190">
        <v>2471</v>
      </c>
      <c r="K8190">
        <v>13.1</v>
      </c>
      <c r="L8190" t="s">
        <v>36</v>
      </c>
      <c r="M8190">
        <v>7.4</v>
      </c>
      <c r="N8190">
        <v>1.9</v>
      </c>
      <c r="O8190">
        <v>2497</v>
      </c>
      <c r="P8190">
        <v>73</v>
      </c>
      <c r="Q8190">
        <v>38.4</v>
      </c>
      <c r="R8190">
        <v>28.5</v>
      </c>
      <c r="S8190" t="s">
        <v>34</v>
      </c>
      <c r="T8190" t="s">
        <v>32</v>
      </c>
    </row>
    <row r="8191" spans="1:20" x14ac:dyDescent="0.2">
      <c r="A8191">
        <v>8190</v>
      </c>
      <c r="B8191">
        <v>33</v>
      </c>
      <c r="C8191" t="s">
        <v>29</v>
      </c>
      <c r="D8191">
        <v>184</v>
      </c>
      <c r="E8191">
        <v>114</v>
      </c>
      <c r="F8191" t="s">
        <v>35</v>
      </c>
      <c r="G8191">
        <v>11</v>
      </c>
      <c r="H8191">
        <v>134</v>
      </c>
      <c r="I8191">
        <v>109</v>
      </c>
      <c r="J8191">
        <v>3104</v>
      </c>
      <c r="K8191">
        <v>2.59</v>
      </c>
      <c r="L8191" t="s">
        <v>36</v>
      </c>
      <c r="M8191">
        <v>5.7</v>
      </c>
      <c r="N8191">
        <v>1.9</v>
      </c>
      <c r="O8191">
        <v>3844</v>
      </c>
      <c r="P8191">
        <v>84</v>
      </c>
      <c r="Q8191">
        <v>38.4</v>
      </c>
      <c r="R8191">
        <v>28.5</v>
      </c>
      <c r="S8191" t="s">
        <v>32</v>
      </c>
      <c r="T8191" t="s">
        <v>32</v>
      </c>
    </row>
    <row r="8192" spans="1:20" x14ac:dyDescent="0.2">
      <c r="A8192">
        <v>8191</v>
      </c>
      <c r="B8192">
        <v>51</v>
      </c>
      <c r="C8192" t="s">
        <v>25</v>
      </c>
      <c r="D8192">
        <v>169</v>
      </c>
      <c r="E8192">
        <v>107</v>
      </c>
      <c r="F8192" t="s">
        <v>33</v>
      </c>
      <c r="G8192">
        <v>97</v>
      </c>
      <c r="H8192">
        <v>721</v>
      </c>
      <c r="I8192">
        <v>89</v>
      </c>
      <c r="J8192">
        <v>14845</v>
      </c>
      <c r="K8192">
        <v>14.93</v>
      </c>
      <c r="L8192" t="s">
        <v>36</v>
      </c>
      <c r="M8192">
        <v>7.2</v>
      </c>
      <c r="N8192">
        <v>1.9</v>
      </c>
      <c r="O8192">
        <v>2568</v>
      </c>
      <c r="P8192">
        <v>74</v>
      </c>
      <c r="Q8192">
        <v>38.4</v>
      </c>
      <c r="R8192">
        <v>28.5</v>
      </c>
      <c r="S8192" t="s">
        <v>27</v>
      </c>
      <c r="T8192" t="s">
        <v>24</v>
      </c>
    </row>
    <row r="8193" spans="1:20" x14ac:dyDescent="0.2">
      <c r="A8193">
        <v>8192</v>
      </c>
      <c r="B8193">
        <v>35</v>
      </c>
      <c r="C8193" t="s">
        <v>20</v>
      </c>
      <c r="D8193">
        <v>155</v>
      </c>
      <c r="E8193">
        <v>76</v>
      </c>
      <c r="F8193" t="s">
        <v>33</v>
      </c>
      <c r="G8193">
        <v>66</v>
      </c>
      <c r="H8193">
        <v>329</v>
      </c>
      <c r="I8193">
        <v>90</v>
      </c>
      <c r="J8193">
        <v>9906</v>
      </c>
      <c r="K8193">
        <v>6.4</v>
      </c>
      <c r="L8193" t="s">
        <v>22</v>
      </c>
      <c r="M8193">
        <v>7.5</v>
      </c>
      <c r="N8193">
        <v>1.9</v>
      </c>
      <c r="O8193">
        <v>3708</v>
      </c>
      <c r="P8193">
        <v>61</v>
      </c>
      <c r="Q8193">
        <v>38.4</v>
      </c>
      <c r="R8193">
        <v>28.5</v>
      </c>
      <c r="S8193" t="s">
        <v>34</v>
      </c>
      <c r="T8193" t="s">
        <v>32</v>
      </c>
    </row>
    <row r="8194" spans="1:20" x14ac:dyDescent="0.2">
      <c r="A8194">
        <v>8193</v>
      </c>
      <c r="B8194">
        <v>56</v>
      </c>
      <c r="C8194" t="s">
        <v>25</v>
      </c>
      <c r="D8194">
        <v>184</v>
      </c>
      <c r="E8194">
        <v>91</v>
      </c>
      <c r="F8194" t="s">
        <v>26</v>
      </c>
      <c r="G8194">
        <v>28</v>
      </c>
      <c r="H8194">
        <v>297</v>
      </c>
      <c r="I8194">
        <v>147</v>
      </c>
      <c r="J8194">
        <v>8364</v>
      </c>
      <c r="K8194">
        <v>3.59</v>
      </c>
      <c r="L8194" t="s">
        <v>36</v>
      </c>
      <c r="M8194">
        <v>7.5</v>
      </c>
      <c r="N8194">
        <v>1.9</v>
      </c>
      <c r="O8194">
        <v>3181</v>
      </c>
      <c r="P8194">
        <v>84</v>
      </c>
      <c r="Q8194">
        <v>38.4</v>
      </c>
      <c r="R8194">
        <v>28.5</v>
      </c>
      <c r="S8194" t="s">
        <v>34</v>
      </c>
      <c r="T8194" t="s">
        <v>32</v>
      </c>
    </row>
    <row r="8195" spans="1:20" x14ac:dyDescent="0.2">
      <c r="A8195">
        <v>8194</v>
      </c>
      <c r="B8195">
        <v>32</v>
      </c>
      <c r="C8195" t="s">
        <v>29</v>
      </c>
      <c r="D8195">
        <v>151</v>
      </c>
      <c r="E8195">
        <v>96</v>
      </c>
      <c r="F8195" t="s">
        <v>26</v>
      </c>
      <c r="G8195">
        <v>22</v>
      </c>
      <c r="H8195">
        <v>440</v>
      </c>
      <c r="I8195">
        <v>105</v>
      </c>
      <c r="J8195">
        <v>15099</v>
      </c>
      <c r="K8195">
        <v>5.25</v>
      </c>
      <c r="L8195" t="s">
        <v>36</v>
      </c>
      <c r="M8195">
        <v>6.2</v>
      </c>
      <c r="N8195">
        <v>1.9</v>
      </c>
      <c r="O8195">
        <v>3391</v>
      </c>
      <c r="P8195">
        <v>76</v>
      </c>
      <c r="Q8195">
        <v>38.4</v>
      </c>
      <c r="R8195">
        <v>28.5</v>
      </c>
      <c r="S8195" t="s">
        <v>27</v>
      </c>
      <c r="T8195" t="s">
        <v>24</v>
      </c>
    </row>
    <row r="8196" spans="1:20" x14ac:dyDescent="0.2">
      <c r="A8196">
        <v>8195</v>
      </c>
      <c r="B8196">
        <v>22</v>
      </c>
      <c r="C8196" t="s">
        <v>25</v>
      </c>
      <c r="D8196">
        <v>179</v>
      </c>
      <c r="E8196">
        <v>82</v>
      </c>
      <c r="F8196" t="s">
        <v>33</v>
      </c>
      <c r="G8196">
        <v>11</v>
      </c>
      <c r="H8196">
        <v>158</v>
      </c>
      <c r="I8196">
        <v>86</v>
      </c>
      <c r="J8196">
        <v>4626</v>
      </c>
      <c r="K8196">
        <v>11.31</v>
      </c>
      <c r="L8196" t="s">
        <v>36</v>
      </c>
      <c r="M8196">
        <v>8.4</v>
      </c>
      <c r="N8196">
        <v>1.9</v>
      </c>
      <c r="O8196">
        <v>2749</v>
      </c>
      <c r="P8196">
        <v>77</v>
      </c>
      <c r="Q8196">
        <v>38.4</v>
      </c>
      <c r="R8196">
        <v>28.5</v>
      </c>
      <c r="S8196" t="s">
        <v>32</v>
      </c>
      <c r="T8196" t="s">
        <v>28</v>
      </c>
    </row>
    <row r="8197" spans="1:20" x14ac:dyDescent="0.2">
      <c r="A8197">
        <v>8196</v>
      </c>
      <c r="B8197">
        <v>37</v>
      </c>
      <c r="C8197" t="s">
        <v>29</v>
      </c>
      <c r="D8197">
        <v>165</v>
      </c>
      <c r="E8197">
        <v>62</v>
      </c>
      <c r="F8197" t="s">
        <v>33</v>
      </c>
      <c r="G8197">
        <v>88</v>
      </c>
      <c r="H8197">
        <v>244</v>
      </c>
      <c r="I8197">
        <v>160</v>
      </c>
      <c r="J8197">
        <v>11803</v>
      </c>
      <c r="K8197">
        <v>14.5</v>
      </c>
      <c r="L8197" t="s">
        <v>36</v>
      </c>
      <c r="M8197">
        <v>4.0999999999999996</v>
      </c>
      <c r="N8197">
        <v>1.9</v>
      </c>
      <c r="O8197">
        <v>3060</v>
      </c>
      <c r="P8197">
        <v>83</v>
      </c>
      <c r="Q8197">
        <v>38.4</v>
      </c>
      <c r="R8197">
        <v>28.5</v>
      </c>
      <c r="S8197" t="s">
        <v>34</v>
      </c>
      <c r="T8197" t="s">
        <v>28</v>
      </c>
    </row>
    <row r="8198" spans="1:20" x14ac:dyDescent="0.2">
      <c r="A8198">
        <v>8197</v>
      </c>
      <c r="B8198">
        <v>48</v>
      </c>
      <c r="C8198" t="s">
        <v>29</v>
      </c>
      <c r="D8198">
        <v>183</v>
      </c>
      <c r="E8198">
        <v>75</v>
      </c>
      <c r="F8198" t="s">
        <v>21</v>
      </c>
      <c r="G8198">
        <v>16</v>
      </c>
      <c r="H8198">
        <v>379</v>
      </c>
      <c r="I8198">
        <v>144</v>
      </c>
      <c r="J8198">
        <v>1231</v>
      </c>
      <c r="K8198">
        <v>10.76</v>
      </c>
      <c r="L8198" t="s">
        <v>36</v>
      </c>
      <c r="M8198">
        <v>4.2</v>
      </c>
      <c r="N8198">
        <v>1.9</v>
      </c>
      <c r="O8198">
        <v>2978</v>
      </c>
      <c r="P8198">
        <v>88</v>
      </c>
      <c r="Q8198">
        <v>38.4</v>
      </c>
      <c r="R8198">
        <v>28.5</v>
      </c>
      <c r="S8198" t="s">
        <v>34</v>
      </c>
      <c r="T8198" t="s">
        <v>32</v>
      </c>
    </row>
    <row r="8199" spans="1:20" x14ac:dyDescent="0.2">
      <c r="A8199">
        <v>8198</v>
      </c>
      <c r="B8199">
        <v>34</v>
      </c>
      <c r="C8199" t="s">
        <v>29</v>
      </c>
      <c r="D8199">
        <v>170</v>
      </c>
      <c r="E8199">
        <v>74</v>
      </c>
      <c r="F8199" t="s">
        <v>35</v>
      </c>
      <c r="G8199">
        <v>85</v>
      </c>
      <c r="H8199">
        <v>726</v>
      </c>
      <c r="I8199">
        <v>104</v>
      </c>
      <c r="J8199">
        <v>11611</v>
      </c>
      <c r="K8199">
        <v>6.98</v>
      </c>
      <c r="L8199" t="s">
        <v>22</v>
      </c>
      <c r="M8199">
        <v>8.9</v>
      </c>
      <c r="N8199">
        <v>1.9</v>
      </c>
      <c r="O8199">
        <v>2309</v>
      </c>
      <c r="P8199">
        <v>85</v>
      </c>
      <c r="Q8199">
        <v>38.4</v>
      </c>
      <c r="R8199">
        <v>28.5</v>
      </c>
      <c r="S8199" t="s">
        <v>23</v>
      </c>
      <c r="T8199" t="s">
        <v>32</v>
      </c>
    </row>
    <row r="8200" spans="1:20" x14ac:dyDescent="0.2">
      <c r="A8200">
        <v>8199</v>
      </c>
      <c r="B8200">
        <v>53</v>
      </c>
      <c r="C8200" t="s">
        <v>20</v>
      </c>
      <c r="D8200">
        <v>199</v>
      </c>
      <c r="E8200">
        <v>82</v>
      </c>
      <c r="F8200" t="s">
        <v>21</v>
      </c>
      <c r="G8200">
        <v>27</v>
      </c>
      <c r="H8200">
        <v>310</v>
      </c>
      <c r="I8200">
        <v>88</v>
      </c>
      <c r="J8200">
        <v>14716</v>
      </c>
      <c r="K8200">
        <v>6.35</v>
      </c>
      <c r="L8200" t="s">
        <v>22</v>
      </c>
      <c r="M8200">
        <v>6.4</v>
      </c>
      <c r="N8200">
        <v>1.9</v>
      </c>
      <c r="O8200">
        <v>2069</v>
      </c>
      <c r="P8200">
        <v>63</v>
      </c>
      <c r="Q8200">
        <v>38.4</v>
      </c>
      <c r="R8200">
        <v>28.5</v>
      </c>
      <c r="S8200" t="s">
        <v>23</v>
      </c>
      <c r="T8200" t="s">
        <v>32</v>
      </c>
    </row>
    <row r="8201" spans="1:20" x14ac:dyDescent="0.2">
      <c r="A8201">
        <v>8200</v>
      </c>
      <c r="B8201">
        <v>34</v>
      </c>
      <c r="C8201" t="s">
        <v>20</v>
      </c>
      <c r="D8201">
        <v>182</v>
      </c>
      <c r="E8201">
        <v>117</v>
      </c>
      <c r="F8201" t="s">
        <v>35</v>
      </c>
      <c r="G8201">
        <v>95</v>
      </c>
      <c r="H8201">
        <v>282</v>
      </c>
      <c r="I8201">
        <v>140</v>
      </c>
      <c r="J8201">
        <v>16768</v>
      </c>
      <c r="K8201">
        <v>13.16</v>
      </c>
      <c r="L8201" t="s">
        <v>22</v>
      </c>
      <c r="M8201">
        <v>6.1</v>
      </c>
      <c r="N8201">
        <v>1.9</v>
      </c>
      <c r="O8201">
        <v>2065</v>
      </c>
      <c r="P8201">
        <v>75</v>
      </c>
      <c r="Q8201">
        <v>38.4</v>
      </c>
      <c r="R8201">
        <v>28.5</v>
      </c>
      <c r="S8201" t="s">
        <v>27</v>
      </c>
      <c r="T8201" t="s">
        <v>32</v>
      </c>
    </row>
    <row r="8202" spans="1:20" x14ac:dyDescent="0.2">
      <c r="A8202">
        <v>8201</v>
      </c>
      <c r="B8202">
        <v>38</v>
      </c>
      <c r="C8202" t="s">
        <v>20</v>
      </c>
      <c r="D8202">
        <v>167</v>
      </c>
      <c r="E8202">
        <v>111</v>
      </c>
      <c r="F8202" t="s">
        <v>26</v>
      </c>
      <c r="G8202">
        <v>76</v>
      </c>
      <c r="H8202">
        <v>374</v>
      </c>
      <c r="I8202">
        <v>147</v>
      </c>
      <c r="J8202">
        <v>17708</v>
      </c>
      <c r="K8202">
        <v>13.29</v>
      </c>
      <c r="L8202" t="s">
        <v>22</v>
      </c>
      <c r="M8202">
        <v>9.3000000000000007</v>
      </c>
      <c r="N8202">
        <v>1.9</v>
      </c>
      <c r="O8202">
        <v>1988</v>
      </c>
      <c r="P8202">
        <v>62</v>
      </c>
      <c r="Q8202">
        <v>38.4</v>
      </c>
      <c r="R8202">
        <v>28.5</v>
      </c>
      <c r="S8202" t="s">
        <v>23</v>
      </c>
      <c r="T8202" t="s">
        <v>28</v>
      </c>
    </row>
    <row r="8203" spans="1:20" x14ac:dyDescent="0.2">
      <c r="A8203">
        <v>8202</v>
      </c>
      <c r="B8203">
        <v>44</v>
      </c>
      <c r="C8203" t="s">
        <v>29</v>
      </c>
      <c r="D8203">
        <v>170</v>
      </c>
      <c r="E8203">
        <v>53</v>
      </c>
      <c r="F8203" t="s">
        <v>30</v>
      </c>
      <c r="G8203">
        <v>112</v>
      </c>
      <c r="H8203">
        <v>107</v>
      </c>
      <c r="I8203">
        <v>105</v>
      </c>
      <c r="J8203">
        <v>13319</v>
      </c>
      <c r="K8203">
        <v>4.47</v>
      </c>
      <c r="L8203" t="s">
        <v>36</v>
      </c>
      <c r="M8203">
        <v>6.3</v>
      </c>
      <c r="N8203">
        <v>1.9</v>
      </c>
      <c r="O8203">
        <v>1793</v>
      </c>
      <c r="P8203">
        <v>53</v>
      </c>
      <c r="Q8203">
        <v>38.4</v>
      </c>
      <c r="R8203">
        <v>28.5</v>
      </c>
      <c r="S8203" t="s">
        <v>32</v>
      </c>
      <c r="T8203" t="s">
        <v>24</v>
      </c>
    </row>
    <row r="8204" spans="1:20" x14ac:dyDescent="0.2">
      <c r="A8204">
        <v>8203</v>
      </c>
      <c r="B8204">
        <v>24</v>
      </c>
      <c r="C8204" t="s">
        <v>29</v>
      </c>
      <c r="D8204">
        <v>198</v>
      </c>
      <c r="E8204">
        <v>68</v>
      </c>
      <c r="F8204" t="s">
        <v>26</v>
      </c>
      <c r="G8204">
        <v>89</v>
      </c>
      <c r="H8204">
        <v>817</v>
      </c>
      <c r="I8204">
        <v>133</v>
      </c>
      <c r="J8204">
        <v>9387</v>
      </c>
      <c r="K8204">
        <v>10.89</v>
      </c>
      <c r="L8204" t="s">
        <v>22</v>
      </c>
      <c r="M8204">
        <v>9.1999999999999993</v>
      </c>
      <c r="N8204">
        <v>1.9</v>
      </c>
      <c r="O8204">
        <v>2966</v>
      </c>
      <c r="P8204">
        <v>66</v>
      </c>
      <c r="Q8204">
        <v>38.4</v>
      </c>
      <c r="R8204">
        <v>28.5</v>
      </c>
      <c r="S8204" t="s">
        <v>32</v>
      </c>
      <c r="T8204" t="s">
        <v>32</v>
      </c>
    </row>
    <row r="8205" spans="1:20" x14ac:dyDescent="0.2">
      <c r="A8205">
        <v>8204</v>
      </c>
      <c r="B8205">
        <v>19</v>
      </c>
      <c r="C8205" t="s">
        <v>29</v>
      </c>
      <c r="D8205">
        <v>154</v>
      </c>
      <c r="E8205">
        <v>103</v>
      </c>
      <c r="F8205" t="s">
        <v>30</v>
      </c>
      <c r="G8205">
        <v>78</v>
      </c>
      <c r="H8205">
        <v>868</v>
      </c>
      <c r="I8205">
        <v>170</v>
      </c>
      <c r="J8205">
        <v>4508</v>
      </c>
      <c r="K8205">
        <v>6.82</v>
      </c>
      <c r="L8205" t="s">
        <v>22</v>
      </c>
      <c r="M8205">
        <v>7.5</v>
      </c>
      <c r="N8205">
        <v>1.9</v>
      </c>
      <c r="O8205">
        <v>1865</v>
      </c>
      <c r="P8205">
        <v>83</v>
      </c>
      <c r="Q8205">
        <v>38.4</v>
      </c>
      <c r="R8205">
        <v>28.5</v>
      </c>
      <c r="S8205" t="s">
        <v>23</v>
      </c>
      <c r="T8205" t="s">
        <v>28</v>
      </c>
    </row>
    <row r="8206" spans="1:20" x14ac:dyDescent="0.2">
      <c r="A8206">
        <v>8205</v>
      </c>
      <c r="B8206">
        <v>20</v>
      </c>
      <c r="C8206" t="s">
        <v>29</v>
      </c>
      <c r="D8206">
        <v>171</v>
      </c>
      <c r="E8206">
        <v>99</v>
      </c>
      <c r="F8206" t="s">
        <v>30</v>
      </c>
      <c r="G8206">
        <v>114</v>
      </c>
      <c r="H8206">
        <v>446</v>
      </c>
      <c r="I8206">
        <v>84</v>
      </c>
      <c r="J8206">
        <v>16648</v>
      </c>
      <c r="K8206">
        <v>10.02</v>
      </c>
      <c r="L8206" t="s">
        <v>22</v>
      </c>
      <c r="M8206">
        <v>8.5</v>
      </c>
      <c r="N8206">
        <v>1.9</v>
      </c>
      <c r="O8206">
        <v>3413</v>
      </c>
      <c r="P8206">
        <v>58</v>
      </c>
      <c r="Q8206">
        <v>38.4</v>
      </c>
      <c r="R8206">
        <v>28.5</v>
      </c>
      <c r="S8206" t="s">
        <v>23</v>
      </c>
      <c r="T8206" t="s">
        <v>28</v>
      </c>
    </row>
    <row r="8207" spans="1:20" x14ac:dyDescent="0.2">
      <c r="A8207">
        <v>8206</v>
      </c>
      <c r="B8207">
        <v>34</v>
      </c>
      <c r="C8207" t="s">
        <v>20</v>
      </c>
      <c r="D8207">
        <v>168</v>
      </c>
      <c r="E8207">
        <v>61</v>
      </c>
      <c r="F8207" t="s">
        <v>33</v>
      </c>
      <c r="G8207">
        <v>32</v>
      </c>
      <c r="H8207">
        <v>175</v>
      </c>
      <c r="I8207">
        <v>173</v>
      </c>
      <c r="J8207">
        <v>4867</v>
      </c>
      <c r="K8207">
        <v>14.92</v>
      </c>
      <c r="L8207" t="s">
        <v>36</v>
      </c>
      <c r="M8207">
        <v>5</v>
      </c>
      <c r="N8207">
        <v>1.9</v>
      </c>
      <c r="O8207">
        <v>2665</v>
      </c>
      <c r="P8207">
        <v>50</v>
      </c>
      <c r="Q8207">
        <v>38.4</v>
      </c>
      <c r="R8207">
        <v>28.5</v>
      </c>
      <c r="S8207" t="s">
        <v>23</v>
      </c>
      <c r="T8207" t="s">
        <v>28</v>
      </c>
    </row>
    <row r="8208" spans="1:20" x14ac:dyDescent="0.2">
      <c r="A8208">
        <v>8207</v>
      </c>
      <c r="B8208">
        <v>59</v>
      </c>
      <c r="C8208" t="s">
        <v>25</v>
      </c>
      <c r="D8208">
        <v>182</v>
      </c>
      <c r="E8208">
        <v>53</v>
      </c>
      <c r="F8208" t="s">
        <v>37</v>
      </c>
      <c r="G8208">
        <v>37</v>
      </c>
      <c r="H8208">
        <v>936</v>
      </c>
      <c r="I8208">
        <v>104</v>
      </c>
      <c r="J8208">
        <v>13618</v>
      </c>
      <c r="K8208">
        <v>14.23</v>
      </c>
      <c r="L8208" t="s">
        <v>31</v>
      </c>
      <c r="M8208">
        <v>4.0999999999999996</v>
      </c>
      <c r="N8208">
        <v>1.9</v>
      </c>
      <c r="O8208">
        <v>3919</v>
      </c>
      <c r="P8208">
        <v>50</v>
      </c>
      <c r="Q8208">
        <v>38.4</v>
      </c>
      <c r="R8208">
        <v>28.5</v>
      </c>
      <c r="S8208" t="s">
        <v>23</v>
      </c>
      <c r="T8208" t="s">
        <v>24</v>
      </c>
    </row>
    <row r="8209" spans="1:20" x14ac:dyDescent="0.2">
      <c r="A8209">
        <v>8208</v>
      </c>
      <c r="B8209">
        <v>54</v>
      </c>
      <c r="C8209" t="s">
        <v>20</v>
      </c>
      <c r="D8209">
        <v>179</v>
      </c>
      <c r="E8209">
        <v>62</v>
      </c>
      <c r="F8209" t="s">
        <v>35</v>
      </c>
      <c r="G8209">
        <v>24</v>
      </c>
      <c r="H8209">
        <v>281</v>
      </c>
      <c r="I8209">
        <v>154</v>
      </c>
      <c r="J8209">
        <v>2782</v>
      </c>
      <c r="K8209">
        <v>9.8000000000000007</v>
      </c>
      <c r="L8209" t="s">
        <v>22</v>
      </c>
      <c r="M8209">
        <v>6.7</v>
      </c>
      <c r="N8209">
        <v>1.9</v>
      </c>
      <c r="O8209">
        <v>2100</v>
      </c>
      <c r="P8209">
        <v>59</v>
      </c>
      <c r="Q8209">
        <v>38.4</v>
      </c>
      <c r="R8209">
        <v>28.5</v>
      </c>
      <c r="S8209" t="s">
        <v>23</v>
      </c>
      <c r="T8209" t="s">
        <v>28</v>
      </c>
    </row>
    <row r="8210" spans="1:20" x14ac:dyDescent="0.2">
      <c r="A8210">
        <v>8209</v>
      </c>
      <c r="B8210">
        <v>45</v>
      </c>
      <c r="C8210" t="s">
        <v>29</v>
      </c>
      <c r="D8210">
        <v>168</v>
      </c>
      <c r="E8210">
        <v>57</v>
      </c>
      <c r="F8210" t="s">
        <v>21</v>
      </c>
      <c r="G8210">
        <v>99</v>
      </c>
      <c r="H8210">
        <v>700</v>
      </c>
      <c r="I8210">
        <v>120</v>
      </c>
      <c r="J8210">
        <v>14217</v>
      </c>
      <c r="K8210">
        <v>1.33</v>
      </c>
      <c r="L8210" t="s">
        <v>22</v>
      </c>
      <c r="M8210">
        <v>9.6</v>
      </c>
      <c r="N8210">
        <v>1.9</v>
      </c>
      <c r="O8210">
        <v>2097</v>
      </c>
      <c r="P8210">
        <v>80</v>
      </c>
      <c r="Q8210">
        <v>38.4</v>
      </c>
      <c r="R8210">
        <v>28.5</v>
      </c>
      <c r="S8210" t="s">
        <v>23</v>
      </c>
      <c r="T8210" t="s">
        <v>32</v>
      </c>
    </row>
    <row r="8211" spans="1:20" x14ac:dyDescent="0.2">
      <c r="A8211">
        <v>8210</v>
      </c>
      <c r="B8211">
        <v>20</v>
      </c>
      <c r="C8211" t="s">
        <v>20</v>
      </c>
      <c r="D8211">
        <v>173</v>
      </c>
      <c r="E8211">
        <v>79</v>
      </c>
      <c r="F8211" t="s">
        <v>33</v>
      </c>
      <c r="G8211">
        <v>81</v>
      </c>
      <c r="H8211">
        <v>118</v>
      </c>
      <c r="I8211">
        <v>135</v>
      </c>
      <c r="J8211">
        <v>5134</v>
      </c>
      <c r="K8211">
        <v>9.39</v>
      </c>
      <c r="L8211" t="s">
        <v>36</v>
      </c>
      <c r="M8211">
        <v>4.0999999999999996</v>
      </c>
      <c r="N8211">
        <v>1.9</v>
      </c>
      <c r="O8211">
        <v>2383</v>
      </c>
      <c r="P8211">
        <v>57</v>
      </c>
      <c r="Q8211">
        <v>38.4</v>
      </c>
      <c r="R8211">
        <v>28.5</v>
      </c>
      <c r="S8211" t="s">
        <v>32</v>
      </c>
      <c r="T8211" t="s">
        <v>32</v>
      </c>
    </row>
    <row r="8212" spans="1:20" x14ac:dyDescent="0.2">
      <c r="A8212">
        <v>8211</v>
      </c>
      <c r="B8212">
        <v>28</v>
      </c>
      <c r="C8212" t="s">
        <v>20</v>
      </c>
      <c r="D8212">
        <v>150</v>
      </c>
      <c r="E8212">
        <v>92</v>
      </c>
      <c r="F8212" t="s">
        <v>33</v>
      </c>
      <c r="G8212">
        <v>22</v>
      </c>
      <c r="H8212">
        <v>879</v>
      </c>
      <c r="I8212">
        <v>111</v>
      </c>
      <c r="J8212">
        <v>6522</v>
      </c>
      <c r="K8212">
        <v>14.33</v>
      </c>
      <c r="L8212" t="s">
        <v>31</v>
      </c>
      <c r="M8212">
        <v>5.4</v>
      </c>
      <c r="N8212">
        <v>1.9</v>
      </c>
      <c r="O8212">
        <v>2375</v>
      </c>
      <c r="P8212">
        <v>89</v>
      </c>
      <c r="Q8212">
        <v>38.4</v>
      </c>
      <c r="R8212">
        <v>28.5</v>
      </c>
      <c r="S8212" t="s">
        <v>32</v>
      </c>
      <c r="T8212" t="s">
        <v>32</v>
      </c>
    </row>
    <row r="8213" spans="1:20" x14ac:dyDescent="0.2">
      <c r="A8213">
        <v>8212</v>
      </c>
      <c r="B8213">
        <v>58</v>
      </c>
      <c r="C8213" t="s">
        <v>20</v>
      </c>
      <c r="D8213">
        <v>175</v>
      </c>
      <c r="E8213">
        <v>53</v>
      </c>
      <c r="F8213" t="s">
        <v>35</v>
      </c>
      <c r="G8213">
        <v>51</v>
      </c>
      <c r="H8213">
        <v>193</v>
      </c>
      <c r="I8213">
        <v>139</v>
      </c>
      <c r="J8213">
        <v>17113</v>
      </c>
      <c r="K8213">
        <v>6.21</v>
      </c>
      <c r="L8213" t="s">
        <v>36</v>
      </c>
      <c r="M8213">
        <v>9.3000000000000007</v>
      </c>
      <c r="N8213">
        <v>1.9</v>
      </c>
      <c r="O8213">
        <v>1728</v>
      </c>
      <c r="P8213">
        <v>82</v>
      </c>
      <c r="Q8213">
        <v>38.4</v>
      </c>
      <c r="R8213">
        <v>28.5</v>
      </c>
      <c r="S8213" t="s">
        <v>32</v>
      </c>
      <c r="T8213" t="s">
        <v>28</v>
      </c>
    </row>
    <row r="8214" spans="1:20" x14ac:dyDescent="0.2">
      <c r="A8214">
        <v>8213</v>
      </c>
      <c r="B8214">
        <v>27</v>
      </c>
      <c r="C8214" t="s">
        <v>25</v>
      </c>
      <c r="D8214">
        <v>157</v>
      </c>
      <c r="E8214">
        <v>91</v>
      </c>
      <c r="F8214" t="s">
        <v>33</v>
      </c>
      <c r="G8214">
        <v>40</v>
      </c>
      <c r="H8214">
        <v>942</v>
      </c>
      <c r="I8214">
        <v>176</v>
      </c>
      <c r="J8214">
        <v>17892</v>
      </c>
      <c r="K8214">
        <v>10.08</v>
      </c>
      <c r="L8214" t="s">
        <v>31</v>
      </c>
      <c r="M8214">
        <v>6</v>
      </c>
      <c r="N8214">
        <v>1.9</v>
      </c>
      <c r="O8214">
        <v>2071</v>
      </c>
      <c r="P8214">
        <v>81</v>
      </c>
      <c r="Q8214">
        <v>38.4</v>
      </c>
      <c r="R8214">
        <v>28.5</v>
      </c>
      <c r="S8214" t="s">
        <v>34</v>
      </c>
      <c r="T8214" t="s">
        <v>32</v>
      </c>
    </row>
    <row r="8215" spans="1:20" x14ac:dyDescent="0.2">
      <c r="A8215">
        <v>8214</v>
      </c>
      <c r="B8215">
        <v>52</v>
      </c>
      <c r="C8215" t="s">
        <v>20</v>
      </c>
      <c r="D8215">
        <v>153</v>
      </c>
      <c r="E8215">
        <v>73</v>
      </c>
      <c r="F8215" t="s">
        <v>30</v>
      </c>
      <c r="G8215">
        <v>85</v>
      </c>
      <c r="H8215">
        <v>443</v>
      </c>
      <c r="I8215">
        <v>90</v>
      </c>
      <c r="J8215">
        <v>15456</v>
      </c>
      <c r="K8215">
        <v>12.05</v>
      </c>
      <c r="L8215" t="s">
        <v>36</v>
      </c>
      <c r="M8215">
        <v>4.9000000000000004</v>
      </c>
      <c r="N8215">
        <v>1.9</v>
      </c>
      <c r="O8215">
        <v>2353</v>
      </c>
      <c r="P8215">
        <v>68</v>
      </c>
      <c r="Q8215">
        <v>38.4</v>
      </c>
      <c r="R8215">
        <v>28.5</v>
      </c>
      <c r="S8215" t="s">
        <v>32</v>
      </c>
      <c r="T8215" t="s">
        <v>24</v>
      </c>
    </row>
    <row r="8216" spans="1:20" x14ac:dyDescent="0.2">
      <c r="A8216">
        <v>8215</v>
      </c>
      <c r="B8216">
        <v>39</v>
      </c>
      <c r="C8216" t="s">
        <v>20</v>
      </c>
      <c r="D8216">
        <v>177</v>
      </c>
      <c r="E8216">
        <v>52</v>
      </c>
      <c r="F8216" t="s">
        <v>26</v>
      </c>
      <c r="G8216">
        <v>29</v>
      </c>
      <c r="H8216">
        <v>216</v>
      </c>
      <c r="I8216">
        <v>145</v>
      </c>
      <c r="J8216">
        <v>2767</v>
      </c>
      <c r="K8216">
        <v>8.2799999999999994</v>
      </c>
      <c r="L8216" t="s">
        <v>36</v>
      </c>
      <c r="M8216">
        <v>5.0999999999999996</v>
      </c>
      <c r="N8216">
        <v>1.9</v>
      </c>
      <c r="O8216">
        <v>2211</v>
      </c>
      <c r="P8216">
        <v>63</v>
      </c>
      <c r="Q8216">
        <v>38.4</v>
      </c>
      <c r="R8216">
        <v>28.5</v>
      </c>
      <c r="S8216" t="s">
        <v>27</v>
      </c>
      <c r="T8216" t="s">
        <v>24</v>
      </c>
    </row>
    <row r="8217" spans="1:20" x14ac:dyDescent="0.2">
      <c r="A8217">
        <v>8216</v>
      </c>
      <c r="B8217">
        <v>21</v>
      </c>
      <c r="C8217" t="s">
        <v>25</v>
      </c>
      <c r="D8217">
        <v>180</v>
      </c>
      <c r="E8217">
        <v>66</v>
      </c>
      <c r="F8217" t="s">
        <v>21</v>
      </c>
      <c r="G8217">
        <v>55</v>
      </c>
      <c r="H8217">
        <v>543</v>
      </c>
      <c r="I8217">
        <v>127</v>
      </c>
      <c r="J8217">
        <v>18283</v>
      </c>
      <c r="K8217">
        <v>6.39</v>
      </c>
      <c r="L8217" t="s">
        <v>22</v>
      </c>
      <c r="M8217">
        <v>7.8</v>
      </c>
      <c r="N8217">
        <v>1.9</v>
      </c>
      <c r="O8217">
        <v>2844</v>
      </c>
      <c r="P8217">
        <v>58</v>
      </c>
      <c r="Q8217">
        <v>38.4</v>
      </c>
      <c r="R8217">
        <v>28.5</v>
      </c>
      <c r="S8217" t="s">
        <v>34</v>
      </c>
      <c r="T8217" t="s">
        <v>28</v>
      </c>
    </row>
    <row r="8218" spans="1:20" x14ac:dyDescent="0.2">
      <c r="A8218">
        <v>8217</v>
      </c>
      <c r="B8218">
        <v>49</v>
      </c>
      <c r="C8218" t="s">
        <v>25</v>
      </c>
      <c r="D8218">
        <v>173</v>
      </c>
      <c r="E8218">
        <v>85</v>
      </c>
      <c r="F8218" t="s">
        <v>26</v>
      </c>
      <c r="G8218">
        <v>93</v>
      </c>
      <c r="H8218">
        <v>739</v>
      </c>
      <c r="I8218">
        <v>117</v>
      </c>
      <c r="J8218">
        <v>2169</v>
      </c>
      <c r="K8218">
        <v>7.46</v>
      </c>
      <c r="L8218" t="s">
        <v>31</v>
      </c>
      <c r="M8218">
        <v>6.3</v>
      </c>
      <c r="N8218">
        <v>1.9</v>
      </c>
      <c r="O8218">
        <v>3999</v>
      </c>
      <c r="P8218">
        <v>66</v>
      </c>
      <c r="Q8218">
        <v>38.4</v>
      </c>
      <c r="R8218">
        <v>28.5</v>
      </c>
      <c r="S8218" t="s">
        <v>34</v>
      </c>
      <c r="T8218" t="s">
        <v>32</v>
      </c>
    </row>
    <row r="8219" spans="1:20" x14ac:dyDescent="0.2">
      <c r="A8219">
        <v>8218</v>
      </c>
      <c r="B8219">
        <v>42</v>
      </c>
      <c r="C8219" t="s">
        <v>29</v>
      </c>
      <c r="D8219">
        <v>173</v>
      </c>
      <c r="E8219">
        <v>72</v>
      </c>
      <c r="F8219" t="s">
        <v>35</v>
      </c>
      <c r="G8219">
        <v>93</v>
      </c>
      <c r="H8219">
        <v>520</v>
      </c>
      <c r="I8219">
        <v>161</v>
      </c>
      <c r="J8219">
        <v>10844</v>
      </c>
      <c r="K8219">
        <v>3.98</v>
      </c>
      <c r="L8219" t="s">
        <v>31</v>
      </c>
      <c r="M8219">
        <v>6.6</v>
      </c>
      <c r="N8219">
        <v>1.9</v>
      </c>
      <c r="O8219">
        <v>2559</v>
      </c>
      <c r="P8219">
        <v>51</v>
      </c>
      <c r="Q8219">
        <v>38.4</v>
      </c>
      <c r="R8219">
        <v>28.5</v>
      </c>
      <c r="S8219" t="s">
        <v>27</v>
      </c>
      <c r="T8219" t="s">
        <v>28</v>
      </c>
    </row>
    <row r="8220" spans="1:20" x14ac:dyDescent="0.2">
      <c r="A8220">
        <v>8219</v>
      </c>
      <c r="B8220">
        <v>18</v>
      </c>
      <c r="C8220" t="s">
        <v>25</v>
      </c>
      <c r="D8220">
        <v>152</v>
      </c>
      <c r="E8220">
        <v>102</v>
      </c>
      <c r="F8220" t="s">
        <v>35</v>
      </c>
      <c r="G8220">
        <v>47</v>
      </c>
      <c r="H8220">
        <v>947</v>
      </c>
      <c r="I8220">
        <v>155</v>
      </c>
      <c r="J8220">
        <v>18815</v>
      </c>
      <c r="K8220">
        <v>14.93</v>
      </c>
      <c r="L8220" t="s">
        <v>31</v>
      </c>
      <c r="M8220">
        <v>8.6999999999999993</v>
      </c>
      <c r="N8220">
        <v>1.9</v>
      </c>
      <c r="O8220">
        <v>2325</v>
      </c>
      <c r="P8220">
        <v>78</v>
      </c>
      <c r="Q8220">
        <v>38.4</v>
      </c>
      <c r="R8220">
        <v>28.5</v>
      </c>
      <c r="S8220" t="s">
        <v>23</v>
      </c>
      <c r="T8220" t="s">
        <v>28</v>
      </c>
    </row>
    <row r="8221" spans="1:20" x14ac:dyDescent="0.2">
      <c r="A8221">
        <v>8220</v>
      </c>
      <c r="B8221">
        <v>24</v>
      </c>
      <c r="C8221" t="s">
        <v>20</v>
      </c>
      <c r="D8221">
        <v>154</v>
      </c>
      <c r="E8221">
        <v>93</v>
      </c>
      <c r="F8221" t="s">
        <v>30</v>
      </c>
      <c r="G8221">
        <v>38</v>
      </c>
      <c r="H8221">
        <v>833</v>
      </c>
      <c r="I8221">
        <v>163</v>
      </c>
      <c r="J8221">
        <v>4277</v>
      </c>
      <c r="K8221">
        <v>7.68</v>
      </c>
      <c r="L8221" t="s">
        <v>22</v>
      </c>
      <c r="M8221">
        <v>4.3</v>
      </c>
      <c r="N8221">
        <v>1.9</v>
      </c>
      <c r="O8221">
        <v>3551</v>
      </c>
      <c r="P8221">
        <v>52</v>
      </c>
      <c r="Q8221">
        <v>38.4</v>
      </c>
      <c r="R8221">
        <v>28.5</v>
      </c>
      <c r="S8221" t="s">
        <v>23</v>
      </c>
      <c r="T8221" t="s">
        <v>24</v>
      </c>
    </row>
    <row r="8222" spans="1:20" x14ac:dyDescent="0.2">
      <c r="A8222">
        <v>8221</v>
      </c>
      <c r="B8222">
        <v>37</v>
      </c>
      <c r="C8222" t="s">
        <v>29</v>
      </c>
      <c r="D8222">
        <v>155</v>
      </c>
      <c r="E8222">
        <v>85</v>
      </c>
      <c r="F8222" t="s">
        <v>26</v>
      </c>
      <c r="G8222">
        <v>10</v>
      </c>
      <c r="H8222">
        <v>829</v>
      </c>
      <c r="I8222">
        <v>130</v>
      </c>
      <c r="J8222">
        <v>3866</v>
      </c>
      <c r="K8222">
        <v>13.68</v>
      </c>
      <c r="L8222" t="s">
        <v>22</v>
      </c>
      <c r="M8222">
        <v>6.7</v>
      </c>
      <c r="N8222">
        <v>1.9</v>
      </c>
      <c r="O8222">
        <v>2556</v>
      </c>
      <c r="P8222">
        <v>72</v>
      </c>
      <c r="Q8222">
        <v>38.4</v>
      </c>
      <c r="R8222">
        <v>28.5</v>
      </c>
      <c r="S8222" t="s">
        <v>32</v>
      </c>
      <c r="T8222" t="s">
        <v>28</v>
      </c>
    </row>
    <row r="8223" spans="1:20" x14ac:dyDescent="0.2">
      <c r="A8223">
        <v>8222</v>
      </c>
      <c r="B8223">
        <v>28</v>
      </c>
      <c r="C8223" t="s">
        <v>20</v>
      </c>
      <c r="D8223">
        <v>171</v>
      </c>
      <c r="E8223">
        <v>85</v>
      </c>
      <c r="F8223" t="s">
        <v>30</v>
      </c>
      <c r="G8223">
        <v>91</v>
      </c>
      <c r="H8223">
        <v>216</v>
      </c>
      <c r="I8223">
        <v>93</v>
      </c>
      <c r="J8223">
        <v>11149</v>
      </c>
      <c r="K8223">
        <v>4.78</v>
      </c>
      <c r="L8223" t="s">
        <v>22</v>
      </c>
      <c r="M8223">
        <v>7.6</v>
      </c>
      <c r="N8223">
        <v>1.9</v>
      </c>
      <c r="O8223">
        <v>1959</v>
      </c>
      <c r="P8223">
        <v>71</v>
      </c>
      <c r="Q8223">
        <v>38.4</v>
      </c>
      <c r="R8223">
        <v>28.5</v>
      </c>
      <c r="S8223" t="s">
        <v>23</v>
      </c>
      <c r="T8223" t="s">
        <v>28</v>
      </c>
    </row>
    <row r="8224" spans="1:20" x14ac:dyDescent="0.2">
      <c r="A8224">
        <v>8223</v>
      </c>
      <c r="B8224">
        <v>27</v>
      </c>
      <c r="C8224" t="s">
        <v>25</v>
      </c>
      <c r="D8224">
        <v>193</v>
      </c>
      <c r="E8224">
        <v>115</v>
      </c>
      <c r="F8224" t="s">
        <v>26</v>
      </c>
      <c r="G8224">
        <v>23</v>
      </c>
      <c r="H8224">
        <v>727</v>
      </c>
      <c r="I8224">
        <v>105</v>
      </c>
      <c r="J8224">
        <v>16445</v>
      </c>
      <c r="K8224">
        <v>2</v>
      </c>
      <c r="L8224" t="s">
        <v>31</v>
      </c>
      <c r="M8224">
        <v>4.5999999999999996</v>
      </c>
      <c r="N8224">
        <v>1.9</v>
      </c>
      <c r="O8224">
        <v>1997</v>
      </c>
      <c r="P8224">
        <v>66</v>
      </c>
      <c r="Q8224">
        <v>38.4</v>
      </c>
      <c r="R8224">
        <v>28.5</v>
      </c>
      <c r="S8224" t="s">
        <v>34</v>
      </c>
      <c r="T8224" t="s">
        <v>24</v>
      </c>
    </row>
    <row r="8225" spans="1:20" x14ac:dyDescent="0.2">
      <c r="A8225">
        <v>8224</v>
      </c>
      <c r="B8225">
        <v>47</v>
      </c>
      <c r="C8225" t="s">
        <v>20</v>
      </c>
      <c r="D8225">
        <v>159</v>
      </c>
      <c r="E8225">
        <v>56</v>
      </c>
      <c r="F8225" t="s">
        <v>30</v>
      </c>
      <c r="G8225">
        <v>116</v>
      </c>
      <c r="H8225">
        <v>215</v>
      </c>
      <c r="I8225">
        <v>173</v>
      </c>
      <c r="J8225">
        <v>9755</v>
      </c>
      <c r="K8225">
        <v>5.29</v>
      </c>
      <c r="L8225" t="s">
        <v>31</v>
      </c>
      <c r="M8225">
        <v>6.4</v>
      </c>
      <c r="N8225">
        <v>1.9</v>
      </c>
      <c r="O8225">
        <v>2967</v>
      </c>
      <c r="P8225">
        <v>65</v>
      </c>
      <c r="Q8225">
        <v>38.4</v>
      </c>
      <c r="R8225">
        <v>28.5</v>
      </c>
      <c r="S8225" t="s">
        <v>32</v>
      </c>
      <c r="T8225" t="s">
        <v>24</v>
      </c>
    </row>
    <row r="8226" spans="1:20" x14ac:dyDescent="0.2">
      <c r="A8226">
        <v>8225</v>
      </c>
      <c r="B8226">
        <v>35</v>
      </c>
      <c r="C8226" t="s">
        <v>20</v>
      </c>
      <c r="D8226">
        <v>186</v>
      </c>
      <c r="E8226">
        <v>63</v>
      </c>
      <c r="F8226" t="s">
        <v>37</v>
      </c>
      <c r="G8226">
        <v>92</v>
      </c>
      <c r="H8226">
        <v>693</v>
      </c>
      <c r="I8226">
        <v>89</v>
      </c>
      <c r="J8226">
        <v>2017</v>
      </c>
      <c r="K8226">
        <v>7.51</v>
      </c>
      <c r="L8226" t="s">
        <v>31</v>
      </c>
      <c r="M8226">
        <v>5.8</v>
      </c>
      <c r="N8226">
        <v>1.9</v>
      </c>
      <c r="O8226">
        <v>3982</v>
      </c>
      <c r="P8226">
        <v>78</v>
      </c>
      <c r="Q8226">
        <v>38.4</v>
      </c>
      <c r="R8226">
        <v>28.5</v>
      </c>
      <c r="S8226" t="s">
        <v>34</v>
      </c>
      <c r="T8226" t="s">
        <v>24</v>
      </c>
    </row>
    <row r="8227" spans="1:20" x14ac:dyDescent="0.2">
      <c r="A8227">
        <v>8226</v>
      </c>
      <c r="B8227">
        <v>44</v>
      </c>
      <c r="C8227" t="s">
        <v>25</v>
      </c>
      <c r="D8227">
        <v>183</v>
      </c>
      <c r="E8227">
        <v>111</v>
      </c>
      <c r="F8227" t="s">
        <v>30</v>
      </c>
      <c r="G8227">
        <v>21</v>
      </c>
      <c r="H8227">
        <v>318</v>
      </c>
      <c r="I8227">
        <v>170</v>
      </c>
      <c r="J8227">
        <v>14151</v>
      </c>
      <c r="K8227">
        <v>13.43</v>
      </c>
      <c r="L8227" t="s">
        <v>31</v>
      </c>
      <c r="M8227">
        <v>8.1999999999999993</v>
      </c>
      <c r="N8227">
        <v>1.9</v>
      </c>
      <c r="O8227">
        <v>2706</v>
      </c>
      <c r="P8227">
        <v>80</v>
      </c>
      <c r="Q8227">
        <v>38.4</v>
      </c>
      <c r="R8227">
        <v>28.5</v>
      </c>
      <c r="S8227" t="s">
        <v>34</v>
      </c>
      <c r="T8227" t="s">
        <v>24</v>
      </c>
    </row>
    <row r="8228" spans="1:20" x14ac:dyDescent="0.2">
      <c r="A8228">
        <v>8227</v>
      </c>
      <c r="B8228">
        <v>37</v>
      </c>
      <c r="C8228" t="s">
        <v>25</v>
      </c>
      <c r="D8228">
        <v>190</v>
      </c>
      <c r="E8228">
        <v>77</v>
      </c>
      <c r="F8228" t="s">
        <v>33</v>
      </c>
      <c r="G8228">
        <v>90</v>
      </c>
      <c r="H8228">
        <v>249</v>
      </c>
      <c r="I8228">
        <v>110</v>
      </c>
      <c r="J8228">
        <v>19685</v>
      </c>
      <c r="K8228">
        <v>11.3</v>
      </c>
      <c r="L8228" t="s">
        <v>31</v>
      </c>
      <c r="M8228">
        <v>4.5999999999999996</v>
      </c>
      <c r="N8228">
        <v>1.9</v>
      </c>
      <c r="O8228">
        <v>3150</v>
      </c>
      <c r="P8228">
        <v>86</v>
      </c>
      <c r="Q8228">
        <v>38.4</v>
      </c>
      <c r="R8228">
        <v>28.5</v>
      </c>
      <c r="S8228" t="s">
        <v>34</v>
      </c>
      <c r="T8228" t="s">
        <v>32</v>
      </c>
    </row>
    <row r="8229" spans="1:20" x14ac:dyDescent="0.2">
      <c r="A8229">
        <v>8228</v>
      </c>
      <c r="B8229">
        <v>58</v>
      </c>
      <c r="C8229" t="s">
        <v>25</v>
      </c>
      <c r="D8229">
        <v>174</v>
      </c>
      <c r="E8229">
        <v>62</v>
      </c>
      <c r="F8229" t="s">
        <v>21</v>
      </c>
      <c r="G8229">
        <v>47</v>
      </c>
      <c r="H8229">
        <v>286</v>
      </c>
      <c r="I8229">
        <v>167</v>
      </c>
      <c r="J8229">
        <v>5989</v>
      </c>
      <c r="K8229">
        <v>8.98</v>
      </c>
      <c r="L8229" t="s">
        <v>36</v>
      </c>
      <c r="M8229">
        <v>6.4</v>
      </c>
      <c r="N8229">
        <v>1.9</v>
      </c>
      <c r="O8229">
        <v>2695</v>
      </c>
      <c r="P8229">
        <v>64</v>
      </c>
      <c r="Q8229">
        <v>38.4</v>
      </c>
      <c r="R8229">
        <v>28.5</v>
      </c>
      <c r="S8229" t="s">
        <v>34</v>
      </c>
      <c r="T8229" t="s">
        <v>28</v>
      </c>
    </row>
    <row r="8230" spans="1:20" x14ac:dyDescent="0.2">
      <c r="A8230">
        <v>8229</v>
      </c>
      <c r="B8230">
        <v>29</v>
      </c>
      <c r="C8230" t="s">
        <v>20</v>
      </c>
      <c r="D8230">
        <v>157</v>
      </c>
      <c r="E8230">
        <v>61</v>
      </c>
      <c r="F8230" t="s">
        <v>21</v>
      </c>
      <c r="G8230">
        <v>61</v>
      </c>
      <c r="H8230">
        <v>708</v>
      </c>
      <c r="I8230">
        <v>165</v>
      </c>
      <c r="J8230">
        <v>11676</v>
      </c>
      <c r="K8230">
        <v>4.12</v>
      </c>
      <c r="L8230" t="s">
        <v>36</v>
      </c>
      <c r="M8230">
        <v>8.6</v>
      </c>
      <c r="N8230">
        <v>1.9</v>
      </c>
      <c r="O8230">
        <v>2425</v>
      </c>
      <c r="P8230">
        <v>57</v>
      </c>
      <c r="Q8230">
        <v>38.4</v>
      </c>
      <c r="R8230">
        <v>28.5</v>
      </c>
      <c r="S8230" t="s">
        <v>23</v>
      </c>
      <c r="T8230" t="s">
        <v>24</v>
      </c>
    </row>
    <row r="8231" spans="1:20" x14ac:dyDescent="0.2">
      <c r="A8231">
        <v>8230</v>
      </c>
      <c r="B8231">
        <v>37</v>
      </c>
      <c r="C8231" t="s">
        <v>25</v>
      </c>
      <c r="D8231">
        <v>164</v>
      </c>
      <c r="E8231">
        <v>86</v>
      </c>
      <c r="F8231" t="s">
        <v>21</v>
      </c>
      <c r="G8231">
        <v>119</v>
      </c>
      <c r="H8231">
        <v>638</v>
      </c>
      <c r="I8231">
        <v>135</v>
      </c>
      <c r="J8231">
        <v>9031</v>
      </c>
      <c r="K8231">
        <v>12.78</v>
      </c>
      <c r="L8231" t="s">
        <v>22</v>
      </c>
      <c r="M8231">
        <v>8</v>
      </c>
      <c r="N8231">
        <v>1.9</v>
      </c>
      <c r="O8231">
        <v>2528</v>
      </c>
      <c r="P8231">
        <v>62</v>
      </c>
      <c r="Q8231">
        <v>38.4</v>
      </c>
      <c r="R8231">
        <v>28.5</v>
      </c>
      <c r="S8231" t="s">
        <v>34</v>
      </c>
      <c r="T8231" t="s">
        <v>32</v>
      </c>
    </row>
    <row r="8232" spans="1:20" x14ac:dyDescent="0.2">
      <c r="A8232">
        <v>8231</v>
      </c>
      <c r="B8232">
        <v>30</v>
      </c>
      <c r="C8232" t="s">
        <v>29</v>
      </c>
      <c r="D8232">
        <v>158</v>
      </c>
      <c r="E8232">
        <v>89</v>
      </c>
      <c r="F8232" t="s">
        <v>37</v>
      </c>
      <c r="G8232">
        <v>21</v>
      </c>
      <c r="H8232">
        <v>753</v>
      </c>
      <c r="I8232">
        <v>85</v>
      </c>
      <c r="J8232">
        <v>15305</v>
      </c>
      <c r="K8232">
        <v>8.48</v>
      </c>
      <c r="L8232" t="s">
        <v>22</v>
      </c>
      <c r="M8232">
        <v>7.5</v>
      </c>
      <c r="N8232">
        <v>1.9</v>
      </c>
      <c r="O8232">
        <v>2601</v>
      </c>
      <c r="P8232">
        <v>84</v>
      </c>
      <c r="Q8232">
        <v>38.4</v>
      </c>
      <c r="R8232">
        <v>28.5</v>
      </c>
      <c r="S8232" t="s">
        <v>34</v>
      </c>
      <c r="T8232" t="s">
        <v>28</v>
      </c>
    </row>
    <row r="8233" spans="1:20" x14ac:dyDescent="0.2">
      <c r="A8233">
        <v>8232</v>
      </c>
      <c r="B8233">
        <v>40</v>
      </c>
      <c r="C8233" t="s">
        <v>25</v>
      </c>
      <c r="D8233">
        <v>163</v>
      </c>
      <c r="E8233">
        <v>93</v>
      </c>
      <c r="F8233" t="s">
        <v>37</v>
      </c>
      <c r="G8233">
        <v>21</v>
      </c>
      <c r="H8233">
        <v>286</v>
      </c>
      <c r="I8233">
        <v>163</v>
      </c>
      <c r="J8233">
        <v>5885</v>
      </c>
      <c r="K8233">
        <v>3.55</v>
      </c>
      <c r="L8233" t="s">
        <v>36</v>
      </c>
      <c r="M8233">
        <v>5.7</v>
      </c>
      <c r="N8233">
        <v>1.9</v>
      </c>
      <c r="O8233">
        <v>2842</v>
      </c>
      <c r="P8233">
        <v>62</v>
      </c>
      <c r="Q8233">
        <v>38.4</v>
      </c>
      <c r="R8233">
        <v>28.5</v>
      </c>
      <c r="S8233" t="s">
        <v>34</v>
      </c>
      <c r="T8233" t="s">
        <v>28</v>
      </c>
    </row>
    <row r="8234" spans="1:20" x14ac:dyDescent="0.2">
      <c r="A8234">
        <v>8233</v>
      </c>
      <c r="B8234">
        <v>29</v>
      </c>
      <c r="C8234" t="s">
        <v>29</v>
      </c>
      <c r="D8234">
        <v>199</v>
      </c>
      <c r="E8234">
        <v>91</v>
      </c>
      <c r="F8234" t="s">
        <v>30</v>
      </c>
      <c r="G8234">
        <v>50</v>
      </c>
      <c r="H8234">
        <v>774</v>
      </c>
      <c r="I8234">
        <v>127</v>
      </c>
      <c r="J8234">
        <v>16980</v>
      </c>
      <c r="K8234">
        <v>10.42</v>
      </c>
      <c r="L8234" t="s">
        <v>22</v>
      </c>
      <c r="M8234">
        <v>8.3000000000000007</v>
      </c>
      <c r="N8234">
        <v>1.9</v>
      </c>
      <c r="O8234">
        <v>2012</v>
      </c>
      <c r="P8234">
        <v>83</v>
      </c>
      <c r="Q8234">
        <v>38.4</v>
      </c>
      <c r="R8234">
        <v>28.5</v>
      </c>
      <c r="S8234" t="s">
        <v>23</v>
      </c>
      <c r="T8234" t="s">
        <v>32</v>
      </c>
    </row>
    <row r="8235" spans="1:20" x14ac:dyDescent="0.2">
      <c r="A8235">
        <v>8234</v>
      </c>
      <c r="B8235">
        <v>24</v>
      </c>
      <c r="C8235" t="s">
        <v>25</v>
      </c>
      <c r="D8235">
        <v>160</v>
      </c>
      <c r="E8235">
        <v>61</v>
      </c>
      <c r="F8235" t="s">
        <v>26</v>
      </c>
      <c r="G8235">
        <v>71</v>
      </c>
      <c r="H8235">
        <v>858</v>
      </c>
      <c r="I8235">
        <v>174</v>
      </c>
      <c r="J8235">
        <v>12566</v>
      </c>
      <c r="K8235">
        <v>9.0399999999999991</v>
      </c>
      <c r="L8235" t="s">
        <v>22</v>
      </c>
      <c r="M8235">
        <v>8.1</v>
      </c>
      <c r="N8235">
        <v>1.9</v>
      </c>
      <c r="O8235">
        <v>1620</v>
      </c>
      <c r="P8235">
        <v>79</v>
      </c>
      <c r="Q8235">
        <v>38.4</v>
      </c>
      <c r="R8235">
        <v>28.5</v>
      </c>
      <c r="S8235" t="s">
        <v>27</v>
      </c>
      <c r="T8235" t="s">
        <v>24</v>
      </c>
    </row>
    <row r="8236" spans="1:20" x14ac:dyDescent="0.2">
      <c r="A8236">
        <v>8235</v>
      </c>
      <c r="B8236">
        <v>35</v>
      </c>
      <c r="C8236" t="s">
        <v>20</v>
      </c>
      <c r="D8236">
        <v>169</v>
      </c>
      <c r="E8236">
        <v>54</v>
      </c>
      <c r="F8236" t="s">
        <v>35</v>
      </c>
      <c r="G8236">
        <v>13</v>
      </c>
      <c r="H8236">
        <v>157</v>
      </c>
      <c r="I8236">
        <v>134</v>
      </c>
      <c r="J8236">
        <v>14909</v>
      </c>
      <c r="K8236">
        <v>7.98</v>
      </c>
      <c r="L8236" t="s">
        <v>36</v>
      </c>
      <c r="M8236">
        <v>6.9</v>
      </c>
      <c r="N8236">
        <v>1.9</v>
      </c>
      <c r="O8236">
        <v>2372</v>
      </c>
      <c r="P8236">
        <v>54</v>
      </c>
      <c r="Q8236">
        <v>38.4</v>
      </c>
      <c r="R8236">
        <v>28.5</v>
      </c>
      <c r="S8236" t="s">
        <v>34</v>
      </c>
      <c r="T8236" t="s">
        <v>28</v>
      </c>
    </row>
    <row r="8237" spans="1:20" x14ac:dyDescent="0.2">
      <c r="A8237">
        <v>8236</v>
      </c>
      <c r="B8237">
        <v>41</v>
      </c>
      <c r="C8237" t="s">
        <v>25</v>
      </c>
      <c r="D8237">
        <v>176</v>
      </c>
      <c r="E8237">
        <v>84</v>
      </c>
      <c r="F8237" t="s">
        <v>33</v>
      </c>
      <c r="G8237">
        <v>52</v>
      </c>
      <c r="H8237">
        <v>530</v>
      </c>
      <c r="I8237">
        <v>174</v>
      </c>
      <c r="J8237">
        <v>9841</v>
      </c>
      <c r="K8237">
        <v>6.93</v>
      </c>
      <c r="L8237" t="s">
        <v>22</v>
      </c>
      <c r="M8237">
        <v>8.6999999999999993</v>
      </c>
      <c r="N8237">
        <v>1.9</v>
      </c>
      <c r="O8237">
        <v>1976</v>
      </c>
      <c r="P8237">
        <v>50</v>
      </c>
      <c r="Q8237">
        <v>38.4</v>
      </c>
      <c r="R8237">
        <v>28.5</v>
      </c>
      <c r="S8237" t="s">
        <v>34</v>
      </c>
      <c r="T8237" t="s">
        <v>32</v>
      </c>
    </row>
    <row r="8238" spans="1:20" x14ac:dyDescent="0.2">
      <c r="A8238">
        <v>8237</v>
      </c>
      <c r="B8238">
        <v>27</v>
      </c>
      <c r="C8238" t="s">
        <v>29</v>
      </c>
      <c r="D8238">
        <v>150</v>
      </c>
      <c r="E8238">
        <v>78</v>
      </c>
      <c r="F8238" t="s">
        <v>26</v>
      </c>
      <c r="G8238">
        <v>32</v>
      </c>
      <c r="H8238">
        <v>965</v>
      </c>
      <c r="I8238">
        <v>142</v>
      </c>
      <c r="J8238">
        <v>5725</v>
      </c>
      <c r="K8238">
        <v>0.53</v>
      </c>
      <c r="L8238" t="s">
        <v>36</v>
      </c>
      <c r="M8238">
        <v>9.1999999999999993</v>
      </c>
      <c r="N8238">
        <v>1.9</v>
      </c>
      <c r="O8238">
        <v>3469</v>
      </c>
      <c r="P8238">
        <v>71</v>
      </c>
      <c r="Q8238">
        <v>38.4</v>
      </c>
      <c r="R8238">
        <v>28.5</v>
      </c>
      <c r="S8238" t="s">
        <v>27</v>
      </c>
      <c r="T8238" t="s">
        <v>32</v>
      </c>
    </row>
    <row r="8239" spans="1:20" x14ac:dyDescent="0.2">
      <c r="A8239">
        <v>8238</v>
      </c>
      <c r="B8239">
        <v>55</v>
      </c>
      <c r="C8239" t="s">
        <v>25</v>
      </c>
      <c r="D8239">
        <v>185</v>
      </c>
      <c r="E8239">
        <v>114</v>
      </c>
      <c r="F8239" t="s">
        <v>35</v>
      </c>
      <c r="G8239">
        <v>20</v>
      </c>
      <c r="H8239">
        <v>181</v>
      </c>
      <c r="I8239">
        <v>98</v>
      </c>
      <c r="J8239">
        <v>2208</v>
      </c>
      <c r="K8239">
        <v>3.77</v>
      </c>
      <c r="L8239" t="s">
        <v>31</v>
      </c>
      <c r="M8239">
        <v>7.2</v>
      </c>
      <c r="N8239">
        <v>1.9</v>
      </c>
      <c r="O8239">
        <v>1957</v>
      </c>
      <c r="P8239">
        <v>88</v>
      </c>
      <c r="Q8239">
        <v>38.4</v>
      </c>
      <c r="R8239">
        <v>28.5</v>
      </c>
      <c r="S8239" t="s">
        <v>32</v>
      </c>
      <c r="T8239" t="s">
        <v>28</v>
      </c>
    </row>
    <row r="8240" spans="1:20" x14ac:dyDescent="0.2">
      <c r="A8240">
        <v>8239</v>
      </c>
      <c r="B8240">
        <v>56</v>
      </c>
      <c r="C8240" t="s">
        <v>25</v>
      </c>
      <c r="D8240">
        <v>183</v>
      </c>
      <c r="E8240">
        <v>57</v>
      </c>
      <c r="F8240" t="s">
        <v>33</v>
      </c>
      <c r="G8240">
        <v>69</v>
      </c>
      <c r="H8240">
        <v>637</v>
      </c>
      <c r="I8240">
        <v>159</v>
      </c>
      <c r="J8240">
        <v>4375</v>
      </c>
      <c r="K8240">
        <v>6.56</v>
      </c>
      <c r="L8240" t="s">
        <v>22</v>
      </c>
      <c r="M8240">
        <v>6.1</v>
      </c>
      <c r="N8240">
        <v>1.9</v>
      </c>
      <c r="O8240">
        <v>2620</v>
      </c>
      <c r="P8240">
        <v>87</v>
      </c>
      <c r="Q8240">
        <v>38.4</v>
      </c>
      <c r="R8240">
        <v>28.5</v>
      </c>
      <c r="S8240" t="s">
        <v>23</v>
      </c>
      <c r="T8240" t="s">
        <v>32</v>
      </c>
    </row>
    <row r="8241" spans="1:20" x14ac:dyDescent="0.2">
      <c r="A8241">
        <v>8240</v>
      </c>
      <c r="B8241">
        <v>50</v>
      </c>
      <c r="C8241" t="s">
        <v>29</v>
      </c>
      <c r="D8241">
        <v>162</v>
      </c>
      <c r="E8241">
        <v>87</v>
      </c>
      <c r="F8241" t="s">
        <v>21</v>
      </c>
      <c r="G8241">
        <v>91</v>
      </c>
      <c r="H8241">
        <v>380</v>
      </c>
      <c r="I8241">
        <v>111</v>
      </c>
      <c r="J8241">
        <v>12146</v>
      </c>
      <c r="K8241">
        <v>14.99</v>
      </c>
      <c r="L8241" t="s">
        <v>31</v>
      </c>
      <c r="M8241">
        <v>8.1999999999999993</v>
      </c>
      <c r="N8241">
        <v>1.9</v>
      </c>
      <c r="O8241">
        <v>2311</v>
      </c>
      <c r="P8241">
        <v>60</v>
      </c>
      <c r="Q8241">
        <v>38.4</v>
      </c>
      <c r="R8241">
        <v>28.5</v>
      </c>
      <c r="S8241" t="s">
        <v>32</v>
      </c>
      <c r="T8241" t="s">
        <v>32</v>
      </c>
    </row>
    <row r="8242" spans="1:20" x14ac:dyDescent="0.2">
      <c r="A8242">
        <v>8241</v>
      </c>
      <c r="B8242">
        <v>41</v>
      </c>
      <c r="C8242" t="s">
        <v>25</v>
      </c>
      <c r="D8242">
        <v>167</v>
      </c>
      <c r="E8242">
        <v>118</v>
      </c>
      <c r="F8242" t="s">
        <v>21</v>
      </c>
      <c r="G8242">
        <v>54</v>
      </c>
      <c r="H8242">
        <v>515</v>
      </c>
      <c r="I8242">
        <v>100</v>
      </c>
      <c r="J8242">
        <v>6666</v>
      </c>
      <c r="K8242">
        <v>4.05</v>
      </c>
      <c r="L8242" t="s">
        <v>31</v>
      </c>
      <c r="M8242">
        <v>5.3</v>
      </c>
      <c r="N8242">
        <v>1.9</v>
      </c>
      <c r="O8242">
        <v>2438</v>
      </c>
      <c r="P8242">
        <v>77</v>
      </c>
      <c r="Q8242">
        <v>38.4</v>
      </c>
      <c r="R8242">
        <v>28.5</v>
      </c>
      <c r="S8242" t="s">
        <v>34</v>
      </c>
      <c r="T8242" t="s">
        <v>28</v>
      </c>
    </row>
    <row r="8243" spans="1:20" x14ac:dyDescent="0.2">
      <c r="A8243">
        <v>8242</v>
      </c>
      <c r="B8243">
        <v>51</v>
      </c>
      <c r="C8243" t="s">
        <v>25</v>
      </c>
      <c r="D8243">
        <v>158</v>
      </c>
      <c r="E8243">
        <v>66</v>
      </c>
      <c r="F8243" t="s">
        <v>35</v>
      </c>
      <c r="G8243">
        <v>116</v>
      </c>
      <c r="H8243">
        <v>444</v>
      </c>
      <c r="I8243">
        <v>107</v>
      </c>
      <c r="J8243">
        <v>8305</v>
      </c>
      <c r="K8243">
        <v>6.07</v>
      </c>
      <c r="L8243" t="s">
        <v>36</v>
      </c>
      <c r="M8243">
        <v>9.3000000000000007</v>
      </c>
      <c r="N8243">
        <v>1.9</v>
      </c>
      <c r="O8243">
        <v>1804</v>
      </c>
      <c r="P8243">
        <v>60</v>
      </c>
      <c r="Q8243">
        <v>38.4</v>
      </c>
      <c r="R8243">
        <v>28.5</v>
      </c>
      <c r="S8243" t="s">
        <v>27</v>
      </c>
      <c r="T8243" t="s">
        <v>32</v>
      </c>
    </row>
    <row r="8244" spans="1:20" x14ac:dyDescent="0.2">
      <c r="A8244">
        <v>8243</v>
      </c>
      <c r="B8244">
        <v>27</v>
      </c>
      <c r="C8244" t="s">
        <v>29</v>
      </c>
      <c r="D8244">
        <v>194</v>
      </c>
      <c r="E8244">
        <v>98</v>
      </c>
      <c r="F8244" t="s">
        <v>26</v>
      </c>
      <c r="G8244">
        <v>20</v>
      </c>
      <c r="H8244">
        <v>527</v>
      </c>
      <c r="I8244">
        <v>116</v>
      </c>
      <c r="J8244">
        <v>7278</v>
      </c>
      <c r="K8244">
        <v>5.13</v>
      </c>
      <c r="L8244" t="s">
        <v>31</v>
      </c>
      <c r="M8244">
        <v>8.1999999999999993</v>
      </c>
      <c r="N8244">
        <v>1.9</v>
      </c>
      <c r="O8244">
        <v>2770</v>
      </c>
      <c r="P8244">
        <v>86</v>
      </c>
      <c r="Q8244">
        <v>38.4</v>
      </c>
      <c r="R8244">
        <v>28.5</v>
      </c>
      <c r="S8244" t="s">
        <v>23</v>
      </c>
      <c r="T8244" t="s">
        <v>32</v>
      </c>
    </row>
    <row r="8245" spans="1:20" x14ac:dyDescent="0.2">
      <c r="A8245">
        <v>8244</v>
      </c>
      <c r="B8245">
        <v>51</v>
      </c>
      <c r="C8245" t="s">
        <v>20</v>
      </c>
      <c r="D8245">
        <v>182</v>
      </c>
      <c r="E8245">
        <v>113</v>
      </c>
      <c r="F8245" t="s">
        <v>35</v>
      </c>
      <c r="G8245">
        <v>81</v>
      </c>
      <c r="H8245">
        <v>122</v>
      </c>
      <c r="I8245">
        <v>81</v>
      </c>
      <c r="J8245">
        <v>10515</v>
      </c>
      <c r="K8245">
        <v>5.96</v>
      </c>
      <c r="L8245" t="s">
        <v>22</v>
      </c>
      <c r="M8245">
        <v>9.6</v>
      </c>
      <c r="N8245">
        <v>1.9</v>
      </c>
      <c r="O8245">
        <v>3228</v>
      </c>
      <c r="P8245">
        <v>56</v>
      </c>
      <c r="Q8245">
        <v>38.4</v>
      </c>
      <c r="R8245">
        <v>28.5</v>
      </c>
      <c r="S8245" t="s">
        <v>34</v>
      </c>
      <c r="T8245" t="s">
        <v>32</v>
      </c>
    </row>
    <row r="8246" spans="1:20" x14ac:dyDescent="0.2">
      <c r="A8246">
        <v>8245</v>
      </c>
      <c r="B8246">
        <v>24</v>
      </c>
      <c r="C8246" t="s">
        <v>25</v>
      </c>
      <c r="D8246">
        <v>189</v>
      </c>
      <c r="E8246">
        <v>79</v>
      </c>
      <c r="F8246" t="s">
        <v>30</v>
      </c>
      <c r="G8246">
        <v>27</v>
      </c>
      <c r="H8246">
        <v>487</v>
      </c>
      <c r="I8246">
        <v>144</v>
      </c>
      <c r="J8246">
        <v>4349</v>
      </c>
      <c r="K8246">
        <v>7.09</v>
      </c>
      <c r="L8246" t="s">
        <v>31</v>
      </c>
      <c r="M8246">
        <v>6.5</v>
      </c>
      <c r="N8246">
        <v>1.9</v>
      </c>
      <c r="O8246">
        <v>3844</v>
      </c>
      <c r="P8246">
        <v>64</v>
      </c>
      <c r="Q8246">
        <v>38.4</v>
      </c>
      <c r="R8246">
        <v>28.5</v>
      </c>
      <c r="S8246" t="s">
        <v>23</v>
      </c>
      <c r="T8246" t="s">
        <v>28</v>
      </c>
    </row>
    <row r="8247" spans="1:20" x14ac:dyDescent="0.2">
      <c r="A8247">
        <v>8246</v>
      </c>
      <c r="B8247">
        <v>44</v>
      </c>
      <c r="C8247" t="s">
        <v>29</v>
      </c>
      <c r="D8247">
        <v>164</v>
      </c>
      <c r="E8247">
        <v>70</v>
      </c>
      <c r="F8247" t="s">
        <v>35</v>
      </c>
      <c r="G8247">
        <v>39</v>
      </c>
      <c r="H8247">
        <v>865</v>
      </c>
      <c r="I8247">
        <v>125</v>
      </c>
      <c r="J8247">
        <v>5542</v>
      </c>
      <c r="K8247">
        <v>13.62</v>
      </c>
      <c r="L8247" t="s">
        <v>36</v>
      </c>
      <c r="M8247">
        <v>6.3</v>
      </c>
      <c r="N8247">
        <v>1.9</v>
      </c>
      <c r="O8247">
        <v>2002</v>
      </c>
      <c r="P8247">
        <v>77</v>
      </c>
      <c r="Q8247">
        <v>38.4</v>
      </c>
      <c r="R8247">
        <v>28.5</v>
      </c>
      <c r="S8247" t="s">
        <v>34</v>
      </c>
      <c r="T8247" t="s">
        <v>32</v>
      </c>
    </row>
    <row r="8248" spans="1:20" x14ac:dyDescent="0.2">
      <c r="A8248">
        <v>8247</v>
      </c>
      <c r="B8248">
        <v>46</v>
      </c>
      <c r="C8248" t="s">
        <v>29</v>
      </c>
      <c r="D8248">
        <v>186</v>
      </c>
      <c r="E8248">
        <v>72</v>
      </c>
      <c r="F8248" t="s">
        <v>35</v>
      </c>
      <c r="G8248">
        <v>111</v>
      </c>
      <c r="H8248">
        <v>552</v>
      </c>
      <c r="I8248">
        <v>168</v>
      </c>
      <c r="J8248">
        <v>7584</v>
      </c>
      <c r="K8248">
        <v>8.32</v>
      </c>
      <c r="L8248" t="s">
        <v>31</v>
      </c>
      <c r="M8248">
        <v>8.4</v>
      </c>
      <c r="N8248">
        <v>1.9</v>
      </c>
      <c r="O8248">
        <v>3804</v>
      </c>
      <c r="P8248">
        <v>79</v>
      </c>
      <c r="Q8248">
        <v>38.4</v>
      </c>
      <c r="R8248">
        <v>28.5</v>
      </c>
      <c r="S8248" t="s">
        <v>34</v>
      </c>
      <c r="T8248" t="s">
        <v>24</v>
      </c>
    </row>
    <row r="8249" spans="1:20" x14ac:dyDescent="0.2">
      <c r="A8249">
        <v>8248</v>
      </c>
      <c r="B8249">
        <v>48</v>
      </c>
      <c r="C8249" t="s">
        <v>25</v>
      </c>
      <c r="D8249">
        <v>171</v>
      </c>
      <c r="E8249">
        <v>114</v>
      </c>
      <c r="F8249" t="s">
        <v>26</v>
      </c>
      <c r="G8249">
        <v>112</v>
      </c>
      <c r="H8249">
        <v>384</v>
      </c>
      <c r="I8249">
        <v>156</v>
      </c>
      <c r="J8249">
        <v>4088</v>
      </c>
      <c r="K8249">
        <v>3.14</v>
      </c>
      <c r="L8249" t="s">
        <v>22</v>
      </c>
      <c r="M8249">
        <v>4.0999999999999996</v>
      </c>
      <c r="N8249">
        <v>1.9</v>
      </c>
      <c r="O8249">
        <v>2369</v>
      </c>
      <c r="P8249">
        <v>81</v>
      </c>
      <c r="Q8249">
        <v>38.4</v>
      </c>
      <c r="R8249">
        <v>28.5</v>
      </c>
      <c r="S8249" t="s">
        <v>23</v>
      </c>
      <c r="T8249" t="s">
        <v>24</v>
      </c>
    </row>
    <row r="8250" spans="1:20" x14ac:dyDescent="0.2">
      <c r="A8250">
        <v>8249</v>
      </c>
      <c r="B8250">
        <v>23</v>
      </c>
      <c r="C8250" t="s">
        <v>20</v>
      </c>
      <c r="D8250">
        <v>151</v>
      </c>
      <c r="E8250">
        <v>76</v>
      </c>
      <c r="F8250" t="s">
        <v>26</v>
      </c>
      <c r="G8250">
        <v>19</v>
      </c>
      <c r="H8250">
        <v>407</v>
      </c>
      <c r="I8250">
        <v>128</v>
      </c>
      <c r="J8250">
        <v>5568</v>
      </c>
      <c r="K8250">
        <v>8.69</v>
      </c>
      <c r="L8250" t="s">
        <v>36</v>
      </c>
      <c r="M8250">
        <v>6.5</v>
      </c>
      <c r="N8250">
        <v>1.9</v>
      </c>
      <c r="O8250">
        <v>2809</v>
      </c>
      <c r="P8250">
        <v>51</v>
      </c>
      <c r="Q8250">
        <v>38.4</v>
      </c>
      <c r="R8250">
        <v>28.5</v>
      </c>
      <c r="S8250" t="s">
        <v>34</v>
      </c>
      <c r="T8250" t="s">
        <v>32</v>
      </c>
    </row>
    <row r="8251" spans="1:20" x14ac:dyDescent="0.2">
      <c r="A8251">
        <v>8250</v>
      </c>
      <c r="B8251">
        <v>49</v>
      </c>
      <c r="C8251" t="s">
        <v>25</v>
      </c>
      <c r="D8251">
        <v>180</v>
      </c>
      <c r="E8251">
        <v>101</v>
      </c>
      <c r="F8251" t="s">
        <v>30</v>
      </c>
      <c r="G8251">
        <v>41</v>
      </c>
      <c r="H8251">
        <v>977</v>
      </c>
      <c r="I8251">
        <v>147</v>
      </c>
      <c r="J8251">
        <v>17878</v>
      </c>
      <c r="K8251">
        <v>3.07</v>
      </c>
      <c r="L8251" t="s">
        <v>36</v>
      </c>
      <c r="M8251">
        <v>5.8</v>
      </c>
      <c r="N8251">
        <v>1.9</v>
      </c>
      <c r="O8251">
        <v>3432</v>
      </c>
      <c r="P8251">
        <v>72</v>
      </c>
      <c r="Q8251">
        <v>38.4</v>
      </c>
      <c r="R8251">
        <v>28.5</v>
      </c>
      <c r="S8251" t="s">
        <v>27</v>
      </c>
      <c r="T8251" t="s">
        <v>32</v>
      </c>
    </row>
    <row r="8252" spans="1:20" x14ac:dyDescent="0.2">
      <c r="A8252">
        <v>8251</v>
      </c>
      <c r="B8252">
        <v>27</v>
      </c>
      <c r="C8252" t="s">
        <v>25</v>
      </c>
      <c r="D8252">
        <v>194</v>
      </c>
      <c r="E8252">
        <v>81</v>
      </c>
      <c r="F8252" t="s">
        <v>35</v>
      </c>
      <c r="G8252">
        <v>33</v>
      </c>
      <c r="H8252">
        <v>738</v>
      </c>
      <c r="I8252">
        <v>143</v>
      </c>
      <c r="J8252">
        <v>18234</v>
      </c>
      <c r="K8252">
        <v>13.11</v>
      </c>
      <c r="L8252" t="s">
        <v>31</v>
      </c>
      <c r="M8252">
        <v>4.8</v>
      </c>
      <c r="N8252">
        <v>1.9</v>
      </c>
      <c r="O8252">
        <v>2767</v>
      </c>
      <c r="P8252">
        <v>50</v>
      </c>
      <c r="Q8252">
        <v>38.4</v>
      </c>
      <c r="R8252">
        <v>28.5</v>
      </c>
      <c r="S8252" t="s">
        <v>32</v>
      </c>
      <c r="T8252" t="s">
        <v>24</v>
      </c>
    </row>
    <row r="8253" spans="1:20" x14ac:dyDescent="0.2">
      <c r="A8253">
        <v>8252</v>
      </c>
      <c r="B8253">
        <v>52</v>
      </c>
      <c r="C8253" t="s">
        <v>25</v>
      </c>
      <c r="D8253">
        <v>156</v>
      </c>
      <c r="E8253">
        <v>65</v>
      </c>
      <c r="F8253" t="s">
        <v>21</v>
      </c>
      <c r="G8253">
        <v>46</v>
      </c>
      <c r="H8253">
        <v>187</v>
      </c>
      <c r="I8253">
        <v>88</v>
      </c>
      <c r="J8253">
        <v>3223</v>
      </c>
      <c r="K8253">
        <v>6.03</v>
      </c>
      <c r="L8253" t="s">
        <v>36</v>
      </c>
      <c r="M8253">
        <v>7.1</v>
      </c>
      <c r="N8253">
        <v>1.9</v>
      </c>
      <c r="O8253">
        <v>2108</v>
      </c>
      <c r="P8253">
        <v>75</v>
      </c>
      <c r="Q8253">
        <v>38.4</v>
      </c>
      <c r="R8253">
        <v>28.5</v>
      </c>
      <c r="S8253" t="s">
        <v>27</v>
      </c>
      <c r="T8253" t="s">
        <v>28</v>
      </c>
    </row>
    <row r="8254" spans="1:20" x14ac:dyDescent="0.2">
      <c r="A8254">
        <v>8253</v>
      </c>
      <c r="B8254">
        <v>42</v>
      </c>
      <c r="C8254" t="s">
        <v>29</v>
      </c>
      <c r="D8254">
        <v>151</v>
      </c>
      <c r="E8254">
        <v>63</v>
      </c>
      <c r="F8254" t="s">
        <v>33</v>
      </c>
      <c r="G8254">
        <v>94</v>
      </c>
      <c r="H8254">
        <v>540</v>
      </c>
      <c r="I8254">
        <v>90</v>
      </c>
      <c r="J8254">
        <v>3423</v>
      </c>
      <c r="K8254">
        <v>13.66</v>
      </c>
      <c r="L8254" t="s">
        <v>22</v>
      </c>
      <c r="M8254">
        <v>10</v>
      </c>
      <c r="N8254">
        <v>1.9</v>
      </c>
      <c r="O8254">
        <v>1629</v>
      </c>
      <c r="P8254">
        <v>60</v>
      </c>
      <c r="Q8254">
        <v>38.4</v>
      </c>
      <c r="R8254">
        <v>28.5</v>
      </c>
      <c r="S8254" t="s">
        <v>32</v>
      </c>
      <c r="T8254" t="s">
        <v>24</v>
      </c>
    </row>
    <row r="8255" spans="1:20" x14ac:dyDescent="0.2">
      <c r="A8255">
        <v>8254</v>
      </c>
      <c r="B8255">
        <v>56</v>
      </c>
      <c r="C8255" t="s">
        <v>25</v>
      </c>
      <c r="D8255">
        <v>184</v>
      </c>
      <c r="E8255">
        <v>52</v>
      </c>
      <c r="F8255" t="s">
        <v>35</v>
      </c>
      <c r="G8255">
        <v>90</v>
      </c>
      <c r="H8255">
        <v>659</v>
      </c>
      <c r="I8255">
        <v>120</v>
      </c>
      <c r="J8255">
        <v>2957</v>
      </c>
      <c r="K8255">
        <v>8.2100000000000009</v>
      </c>
      <c r="L8255" t="s">
        <v>22</v>
      </c>
      <c r="M8255">
        <v>9</v>
      </c>
      <c r="N8255">
        <v>1.9</v>
      </c>
      <c r="O8255">
        <v>2720</v>
      </c>
      <c r="P8255">
        <v>86</v>
      </c>
      <c r="Q8255">
        <v>38.4</v>
      </c>
      <c r="R8255">
        <v>28.5</v>
      </c>
      <c r="S8255" t="s">
        <v>27</v>
      </c>
      <c r="T8255" t="s">
        <v>24</v>
      </c>
    </row>
    <row r="8256" spans="1:20" x14ac:dyDescent="0.2">
      <c r="A8256">
        <v>8255</v>
      </c>
      <c r="B8256">
        <v>31</v>
      </c>
      <c r="C8256" t="s">
        <v>29</v>
      </c>
      <c r="D8256">
        <v>165</v>
      </c>
      <c r="E8256">
        <v>72</v>
      </c>
      <c r="F8256" t="s">
        <v>33</v>
      </c>
      <c r="G8256">
        <v>76</v>
      </c>
      <c r="H8256">
        <v>690</v>
      </c>
      <c r="I8256">
        <v>126</v>
      </c>
      <c r="J8256">
        <v>5750</v>
      </c>
      <c r="K8256">
        <v>10</v>
      </c>
      <c r="L8256" t="s">
        <v>36</v>
      </c>
      <c r="M8256">
        <v>4.8</v>
      </c>
      <c r="N8256">
        <v>1.9</v>
      </c>
      <c r="O8256">
        <v>3255</v>
      </c>
      <c r="P8256">
        <v>80</v>
      </c>
      <c r="Q8256">
        <v>38.4</v>
      </c>
      <c r="R8256">
        <v>28.5</v>
      </c>
      <c r="S8256" t="s">
        <v>32</v>
      </c>
      <c r="T8256" t="s">
        <v>24</v>
      </c>
    </row>
    <row r="8257" spans="1:20" x14ac:dyDescent="0.2">
      <c r="A8257">
        <v>8256</v>
      </c>
      <c r="B8257">
        <v>31</v>
      </c>
      <c r="C8257" t="s">
        <v>29</v>
      </c>
      <c r="D8257">
        <v>158</v>
      </c>
      <c r="E8257">
        <v>84</v>
      </c>
      <c r="F8257" t="s">
        <v>26</v>
      </c>
      <c r="G8257">
        <v>54</v>
      </c>
      <c r="H8257">
        <v>336</v>
      </c>
      <c r="I8257">
        <v>167</v>
      </c>
      <c r="J8257">
        <v>6648</v>
      </c>
      <c r="K8257">
        <v>13.09</v>
      </c>
      <c r="L8257" t="s">
        <v>36</v>
      </c>
      <c r="M8257">
        <v>6.8</v>
      </c>
      <c r="N8257">
        <v>1.9</v>
      </c>
      <c r="O8257">
        <v>3375</v>
      </c>
      <c r="P8257">
        <v>80</v>
      </c>
      <c r="Q8257">
        <v>38.4</v>
      </c>
      <c r="R8257">
        <v>28.5</v>
      </c>
      <c r="S8257" t="s">
        <v>27</v>
      </c>
      <c r="T8257" t="s">
        <v>32</v>
      </c>
    </row>
    <row r="8258" spans="1:20" x14ac:dyDescent="0.2">
      <c r="A8258">
        <v>8257</v>
      </c>
      <c r="B8258">
        <v>40</v>
      </c>
      <c r="C8258" t="s">
        <v>29</v>
      </c>
      <c r="D8258">
        <v>193</v>
      </c>
      <c r="E8258">
        <v>51</v>
      </c>
      <c r="F8258" t="s">
        <v>30</v>
      </c>
      <c r="G8258">
        <v>37</v>
      </c>
      <c r="H8258">
        <v>886</v>
      </c>
      <c r="I8258">
        <v>130</v>
      </c>
      <c r="J8258">
        <v>15899</v>
      </c>
      <c r="K8258">
        <v>7.67</v>
      </c>
      <c r="L8258" t="s">
        <v>22</v>
      </c>
      <c r="M8258">
        <v>7.5</v>
      </c>
      <c r="N8258">
        <v>1.9</v>
      </c>
      <c r="O8258">
        <v>2235</v>
      </c>
      <c r="P8258">
        <v>75</v>
      </c>
      <c r="Q8258">
        <v>38.4</v>
      </c>
      <c r="R8258">
        <v>28.5</v>
      </c>
      <c r="S8258" t="s">
        <v>32</v>
      </c>
      <c r="T8258" t="s">
        <v>24</v>
      </c>
    </row>
    <row r="8259" spans="1:20" x14ac:dyDescent="0.2">
      <c r="A8259">
        <v>8258</v>
      </c>
      <c r="B8259">
        <v>49</v>
      </c>
      <c r="C8259" t="s">
        <v>25</v>
      </c>
      <c r="D8259">
        <v>175</v>
      </c>
      <c r="E8259">
        <v>111</v>
      </c>
      <c r="F8259" t="s">
        <v>35</v>
      </c>
      <c r="G8259">
        <v>43</v>
      </c>
      <c r="H8259">
        <v>910</v>
      </c>
      <c r="I8259">
        <v>155</v>
      </c>
      <c r="J8259">
        <v>7910</v>
      </c>
      <c r="K8259">
        <v>3.47</v>
      </c>
      <c r="L8259" t="s">
        <v>22</v>
      </c>
      <c r="M8259">
        <v>8.6</v>
      </c>
      <c r="N8259">
        <v>1.9</v>
      </c>
      <c r="O8259">
        <v>2124</v>
      </c>
      <c r="P8259">
        <v>89</v>
      </c>
      <c r="Q8259">
        <v>38.4</v>
      </c>
      <c r="R8259">
        <v>28.5</v>
      </c>
      <c r="S8259" t="s">
        <v>32</v>
      </c>
      <c r="T8259" t="s">
        <v>28</v>
      </c>
    </row>
    <row r="8260" spans="1:20" x14ac:dyDescent="0.2">
      <c r="A8260">
        <v>8259</v>
      </c>
      <c r="B8260">
        <v>28</v>
      </c>
      <c r="C8260" t="s">
        <v>25</v>
      </c>
      <c r="D8260">
        <v>159</v>
      </c>
      <c r="E8260">
        <v>107</v>
      </c>
      <c r="F8260" t="s">
        <v>37</v>
      </c>
      <c r="G8260">
        <v>98</v>
      </c>
      <c r="H8260">
        <v>101</v>
      </c>
      <c r="I8260">
        <v>80</v>
      </c>
      <c r="J8260">
        <v>2642</v>
      </c>
      <c r="K8260">
        <v>4.7300000000000004</v>
      </c>
      <c r="L8260" t="s">
        <v>31</v>
      </c>
      <c r="M8260">
        <v>7.2</v>
      </c>
      <c r="N8260">
        <v>1.9</v>
      </c>
      <c r="O8260">
        <v>3604</v>
      </c>
      <c r="P8260">
        <v>63</v>
      </c>
      <c r="Q8260">
        <v>38.4</v>
      </c>
      <c r="R8260">
        <v>28.5</v>
      </c>
      <c r="S8260" t="s">
        <v>23</v>
      </c>
      <c r="T8260" t="s">
        <v>32</v>
      </c>
    </row>
    <row r="8261" spans="1:20" x14ac:dyDescent="0.2">
      <c r="A8261">
        <v>8260</v>
      </c>
      <c r="B8261">
        <v>25</v>
      </c>
      <c r="C8261" t="s">
        <v>20</v>
      </c>
      <c r="D8261">
        <v>158</v>
      </c>
      <c r="E8261">
        <v>56</v>
      </c>
      <c r="F8261" t="s">
        <v>26</v>
      </c>
      <c r="G8261">
        <v>15</v>
      </c>
      <c r="H8261">
        <v>968</v>
      </c>
      <c r="I8261">
        <v>112</v>
      </c>
      <c r="J8261">
        <v>19454</v>
      </c>
      <c r="K8261">
        <v>7.36</v>
      </c>
      <c r="L8261" t="s">
        <v>22</v>
      </c>
      <c r="M8261">
        <v>6</v>
      </c>
      <c r="N8261">
        <v>1.9</v>
      </c>
      <c r="O8261">
        <v>2936</v>
      </c>
      <c r="P8261">
        <v>86</v>
      </c>
      <c r="Q8261">
        <v>38.4</v>
      </c>
      <c r="R8261">
        <v>28.5</v>
      </c>
      <c r="S8261" t="s">
        <v>34</v>
      </c>
      <c r="T8261" t="s">
        <v>28</v>
      </c>
    </row>
    <row r="8262" spans="1:20" x14ac:dyDescent="0.2">
      <c r="A8262">
        <v>8261</v>
      </c>
      <c r="B8262">
        <v>38</v>
      </c>
      <c r="C8262" t="s">
        <v>20</v>
      </c>
      <c r="D8262">
        <v>195</v>
      </c>
      <c r="E8262">
        <v>94</v>
      </c>
      <c r="F8262" t="s">
        <v>37</v>
      </c>
      <c r="G8262">
        <v>102</v>
      </c>
      <c r="H8262">
        <v>358</v>
      </c>
      <c r="I8262">
        <v>101</v>
      </c>
      <c r="J8262">
        <v>1840</v>
      </c>
      <c r="K8262">
        <v>4.28</v>
      </c>
      <c r="L8262" t="s">
        <v>31</v>
      </c>
      <c r="M8262">
        <v>6.4</v>
      </c>
      <c r="N8262">
        <v>1.9</v>
      </c>
      <c r="O8262">
        <v>3102</v>
      </c>
      <c r="P8262">
        <v>70</v>
      </c>
      <c r="Q8262">
        <v>38.4</v>
      </c>
      <c r="R8262">
        <v>28.5</v>
      </c>
      <c r="S8262" t="s">
        <v>34</v>
      </c>
      <c r="T8262" t="s">
        <v>28</v>
      </c>
    </row>
    <row r="8263" spans="1:20" x14ac:dyDescent="0.2">
      <c r="A8263">
        <v>8262</v>
      </c>
      <c r="B8263">
        <v>31</v>
      </c>
      <c r="C8263" t="s">
        <v>29</v>
      </c>
      <c r="D8263">
        <v>159</v>
      </c>
      <c r="E8263">
        <v>58</v>
      </c>
      <c r="F8263" t="s">
        <v>26</v>
      </c>
      <c r="G8263">
        <v>115</v>
      </c>
      <c r="H8263">
        <v>830</v>
      </c>
      <c r="I8263">
        <v>115</v>
      </c>
      <c r="J8263">
        <v>3441</v>
      </c>
      <c r="K8263">
        <v>6.95</v>
      </c>
      <c r="L8263" t="s">
        <v>22</v>
      </c>
      <c r="M8263">
        <v>7.8</v>
      </c>
      <c r="N8263">
        <v>1.9</v>
      </c>
      <c r="O8263">
        <v>2311</v>
      </c>
      <c r="P8263">
        <v>69</v>
      </c>
      <c r="Q8263">
        <v>38.4</v>
      </c>
      <c r="R8263">
        <v>28.5</v>
      </c>
      <c r="S8263" t="s">
        <v>23</v>
      </c>
      <c r="T8263" t="s">
        <v>24</v>
      </c>
    </row>
    <row r="8264" spans="1:20" x14ac:dyDescent="0.2">
      <c r="A8264">
        <v>8263</v>
      </c>
      <c r="B8264">
        <v>59</v>
      </c>
      <c r="C8264" t="s">
        <v>29</v>
      </c>
      <c r="D8264">
        <v>184</v>
      </c>
      <c r="E8264">
        <v>90</v>
      </c>
      <c r="F8264" t="s">
        <v>37</v>
      </c>
      <c r="G8264">
        <v>47</v>
      </c>
      <c r="H8264">
        <v>148</v>
      </c>
      <c r="I8264">
        <v>110</v>
      </c>
      <c r="J8264">
        <v>7395</v>
      </c>
      <c r="K8264">
        <v>10.61</v>
      </c>
      <c r="L8264" t="s">
        <v>22</v>
      </c>
      <c r="M8264">
        <v>4.4000000000000004</v>
      </c>
      <c r="N8264">
        <v>1.9</v>
      </c>
      <c r="O8264">
        <v>3667</v>
      </c>
      <c r="P8264">
        <v>77</v>
      </c>
      <c r="Q8264">
        <v>38.4</v>
      </c>
      <c r="R8264">
        <v>28.5</v>
      </c>
      <c r="S8264" t="s">
        <v>23</v>
      </c>
      <c r="T8264" t="s">
        <v>24</v>
      </c>
    </row>
    <row r="8265" spans="1:20" x14ac:dyDescent="0.2">
      <c r="A8265">
        <v>8264</v>
      </c>
      <c r="B8265">
        <v>44</v>
      </c>
      <c r="C8265" t="s">
        <v>20</v>
      </c>
      <c r="D8265">
        <v>193</v>
      </c>
      <c r="E8265">
        <v>60</v>
      </c>
      <c r="F8265" t="s">
        <v>30</v>
      </c>
      <c r="G8265">
        <v>84</v>
      </c>
      <c r="H8265">
        <v>212</v>
      </c>
      <c r="I8265">
        <v>126</v>
      </c>
      <c r="J8265">
        <v>7784</v>
      </c>
      <c r="K8265">
        <v>2.98</v>
      </c>
      <c r="L8265" t="s">
        <v>22</v>
      </c>
      <c r="M8265">
        <v>9.4</v>
      </c>
      <c r="N8265">
        <v>1.9</v>
      </c>
      <c r="O8265">
        <v>2170</v>
      </c>
      <c r="P8265">
        <v>62</v>
      </c>
      <c r="Q8265">
        <v>38.4</v>
      </c>
      <c r="R8265">
        <v>28.5</v>
      </c>
      <c r="S8265" t="s">
        <v>32</v>
      </c>
      <c r="T8265" t="s">
        <v>28</v>
      </c>
    </row>
    <row r="8266" spans="1:20" x14ac:dyDescent="0.2">
      <c r="A8266">
        <v>8265</v>
      </c>
      <c r="B8266">
        <v>20</v>
      </c>
      <c r="C8266" t="s">
        <v>29</v>
      </c>
      <c r="D8266">
        <v>191</v>
      </c>
      <c r="E8266">
        <v>108</v>
      </c>
      <c r="F8266" t="s">
        <v>30</v>
      </c>
      <c r="G8266">
        <v>97</v>
      </c>
      <c r="H8266">
        <v>300</v>
      </c>
      <c r="I8266">
        <v>145</v>
      </c>
      <c r="J8266">
        <v>7647</v>
      </c>
      <c r="K8266">
        <v>1.96</v>
      </c>
      <c r="L8266" t="s">
        <v>31</v>
      </c>
      <c r="M8266">
        <v>7.7</v>
      </c>
      <c r="N8266">
        <v>1.9</v>
      </c>
      <c r="O8266">
        <v>3420</v>
      </c>
      <c r="P8266">
        <v>81</v>
      </c>
      <c r="Q8266">
        <v>38.4</v>
      </c>
      <c r="R8266">
        <v>28.5</v>
      </c>
      <c r="S8266" t="s">
        <v>32</v>
      </c>
      <c r="T8266" t="s">
        <v>24</v>
      </c>
    </row>
    <row r="8267" spans="1:20" x14ac:dyDescent="0.2">
      <c r="A8267">
        <v>8266</v>
      </c>
      <c r="B8267">
        <v>56</v>
      </c>
      <c r="C8267" t="s">
        <v>29</v>
      </c>
      <c r="D8267">
        <v>158</v>
      </c>
      <c r="E8267">
        <v>80</v>
      </c>
      <c r="F8267" t="s">
        <v>37</v>
      </c>
      <c r="G8267">
        <v>22</v>
      </c>
      <c r="H8267">
        <v>900</v>
      </c>
      <c r="I8267">
        <v>109</v>
      </c>
      <c r="J8267">
        <v>13321</v>
      </c>
      <c r="K8267">
        <v>9.01</v>
      </c>
      <c r="L8267" t="s">
        <v>36</v>
      </c>
      <c r="M8267">
        <v>4.9000000000000004</v>
      </c>
      <c r="N8267">
        <v>1.9</v>
      </c>
      <c r="O8267">
        <v>3695</v>
      </c>
      <c r="P8267">
        <v>61</v>
      </c>
      <c r="Q8267">
        <v>38.4</v>
      </c>
      <c r="R8267">
        <v>28.5</v>
      </c>
      <c r="S8267" t="s">
        <v>34</v>
      </c>
      <c r="T8267" t="s">
        <v>24</v>
      </c>
    </row>
    <row r="8268" spans="1:20" x14ac:dyDescent="0.2">
      <c r="A8268">
        <v>8267</v>
      </c>
      <c r="B8268">
        <v>50</v>
      </c>
      <c r="C8268" t="s">
        <v>20</v>
      </c>
      <c r="D8268">
        <v>166</v>
      </c>
      <c r="E8268">
        <v>56</v>
      </c>
      <c r="F8268" t="s">
        <v>26</v>
      </c>
      <c r="G8268">
        <v>63</v>
      </c>
      <c r="H8268">
        <v>869</v>
      </c>
      <c r="I8268">
        <v>134</v>
      </c>
      <c r="J8268">
        <v>7630</v>
      </c>
      <c r="K8268">
        <v>13.57</v>
      </c>
      <c r="L8268" t="s">
        <v>31</v>
      </c>
      <c r="M8268">
        <v>7.5</v>
      </c>
      <c r="N8268">
        <v>1.9</v>
      </c>
      <c r="O8268">
        <v>2092</v>
      </c>
      <c r="P8268">
        <v>50</v>
      </c>
      <c r="Q8268">
        <v>38.4</v>
      </c>
      <c r="R8268">
        <v>28.5</v>
      </c>
      <c r="S8268" t="s">
        <v>32</v>
      </c>
      <c r="T8268" t="s">
        <v>32</v>
      </c>
    </row>
    <row r="8269" spans="1:20" x14ac:dyDescent="0.2">
      <c r="A8269">
        <v>8268</v>
      </c>
      <c r="B8269">
        <v>19</v>
      </c>
      <c r="C8269" t="s">
        <v>25</v>
      </c>
      <c r="D8269">
        <v>177</v>
      </c>
      <c r="E8269">
        <v>81</v>
      </c>
      <c r="F8269" t="s">
        <v>30</v>
      </c>
      <c r="G8269">
        <v>103</v>
      </c>
      <c r="H8269">
        <v>259</v>
      </c>
      <c r="I8269">
        <v>85</v>
      </c>
      <c r="J8269">
        <v>15517</v>
      </c>
      <c r="K8269">
        <v>7.46</v>
      </c>
      <c r="L8269" t="s">
        <v>31</v>
      </c>
      <c r="M8269">
        <v>4.5999999999999996</v>
      </c>
      <c r="N8269">
        <v>1.9</v>
      </c>
      <c r="O8269">
        <v>3421</v>
      </c>
      <c r="P8269">
        <v>67</v>
      </c>
      <c r="Q8269">
        <v>38.4</v>
      </c>
      <c r="R8269">
        <v>28.5</v>
      </c>
      <c r="S8269" t="s">
        <v>32</v>
      </c>
      <c r="T8269" t="s">
        <v>28</v>
      </c>
    </row>
    <row r="8270" spans="1:20" x14ac:dyDescent="0.2">
      <c r="A8270">
        <v>8269</v>
      </c>
      <c r="B8270">
        <v>44</v>
      </c>
      <c r="C8270" t="s">
        <v>25</v>
      </c>
      <c r="D8270">
        <v>177</v>
      </c>
      <c r="E8270">
        <v>110</v>
      </c>
      <c r="F8270" t="s">
        <v>26</v>
      </c>
      <c r="G8270">
        <v>61</v>
      </c>
      <c r="H8270">
        <v>760</v>
      </c>
      <c r="I8270">
        <v>85</v>
      </c>
      <c r="J8270">
        <v>1538</v>
      </c>
      <c r="K8270">
        <v>12.96</v>
      </c>
      <c r="L8270" t="s">
        <v>22</v>
      </c>
      <c r="M8270">
        <v>8.8000000000000007</v>
      </c>
      <c r="N8270">
        <v>1.9</v>
      </c>
      <c r="O8270">
        <v>3189</v>
      </c>
      <c r="P8270">
        <v>77</v>
      </c>
      <c r="Q8270">
        <v>38.4</v>
      </c>
      <c r="R8270">
        <v>28.5</v>
      </c>
      <c r="S8270" t="s">
        <v>34</v>
      </c>
      <c r="T8270" t="s">
        <v>32</v>
      </c>
    </row>
    <row r="8271" spans="1:20" x14ac:dyDescent="0.2">
      <c r="A8271">
        <v>8270</v>
      </c>
      <c r="B8271">
        <v>32</v>
      </c>
      <c r="C8271" t="s">
        <v>20</v>
      </c>
      <c r="D8271">
        <v>164</v>
      </c>
      <c r="E8271">
        <v>58</v>
      </c>
      <c r="F8271" t="s">
        <v>33</v>
      </c>
      <c r="G8271">
        <v>50</v>
      </c>
      <c r="H8271">
        <v>156</v>
      </c>
      <c r="I8271">
        <v>160</v>
      </c>
      <c r="J8271">
        <v>5627</v>
      </c>
      <c r="K8271">
        <v>7.15</v>
      </c>
      <c r="L8271" t="s">
        <v>36</v>
      </c>
      <c r="M8271">
        <v>5.8</v>
      </c>
      <c r="N8271">
        <v>1.9</v>
      </c>
      <c r="O8271">
        <v>3038</v>
      </c>
      <c r="P8271">
        <v>62</v>
      </c>
      <c r="Q8271">
        <v>38.4</v>
      </c>
      <c r="R8271">
        <v>28.5</v>
      </c>
      <c r="S8271" t="s">
        <v>34</v>
      </c>
      <c r="T8271" t="s">
        <v>28</v>
      </c>
    </row>
    <row r="8272" spans="1:20" x14ac:dyDescent="0.2">
      <c r="A8272">
        <v>8271</v>
      </c>
      <c r="B8272">
        <v>19</v>
      </c>
      <c r="C8272" t="s">
        <v>29</v>
      </c>
      <c r="D8272">
        <v>152</v>
      </c>
      <c r="E8272">
        <v>81</v>
      </c>
      <c r="F8272" t="s">
        <v>35</v>
      </c>
      <c r="G8272">
        <v>61</v>
      </c>
      <c r="H8272">
        <v>433</v>
      </c>
      <c r="I8272">
        <v>81</v>
      </c>
      <c r="J8272">
        <v>11268</v>
      </c>
      <c r="K8272">
        <v>5.88</v>
      </c>
      <c r="L8272" t="s">
        <v>31</v>
      </c>
      <c r="M8272">
        <v>4</v>
      </c>
      <c r="N8272">
        <v>1.9</v>
      </c>
      <c r="O8272">
        <v>2776</v>
      </c>
      <c r="P8272">
        <v>53</v>
      </c>
      <c r="Q8272">
        <v>38.4</v>
      </c>
      <c r="R8272">
        <v>28.5</v>
      </c>
      <c r="S8272" t="s">
        <v>27</v>
      </c>
      <c r="T8272" t="s">
        <v>24</v>
      </c>
    </row>
    <row r="8273" spans="1:20" x14ac:dyDescent="0.2">
      <c r="A8273">
        <v>8272</v>
      </c>
      <c r="B8273">
        <v>54</v>
      </c>
      <c r="C8273" t="s">
        <v>20</v>
      </c>
      <c r="D8273">
        <v>160</v>
      </c>
      <c r="E8273">
        <v>88</v>
      </c>
      <c r="F8273" t="s">
        <v>33</v>
      </c>
      <c r="G8273">
        <v>13</v>
      </c>
      <c r="H8273">
        <v>462</v>
      </c>
      <c r="I8273">
        <v>141</v>
      </c>
      <c r="J8273">
        <v>3401</v>
      </c>
      <c r="K8273">
        <v>11.39</v>
      </c>
      <c r="L8273" t="s">
        <v>31</v>
      </c>
      <c r="M8273">
        <v>4.3</v>
      </c>
      <c r="N8273">
        <v>1.9</v>
      </c>
      <c r="O8273">
        <v>3354</v>
      </c>
      <c r="P8273">
        <v>77</v>
      </c>
      <c r="Q8273">
        <v>38.4</v>
      </c>
      <c r="R8273">
        <v>28.5</v>
      </c>
      <c r="S8273" t="s">
        <v>32</v>
      </c>
      <c r="T8273" t="s">
        <v>32</v>
      </c>
    </row>
    <row r="8274" spans="1:20" x14ac:dyDescent="0.2">
      <c r="A8274">
        <v>8273</v>
      </c>
      <c r="B8274">
        <v>22</v>
      </c>
      <c r="C8274" t="s">
        <v>25</v>
      </c>
      <c r="D8274">
        <v>158</v>
      </c>
      <c r="E8274">
        <v>109</v>
      </c>
      <c r="F8274" t="s">
        <v>21</v>
      </c>
      <c r="G8274">
        <v>35</v>
      </c>
      <c r="H8274">
        <v>794</v>
      </c>
      <c r="I8274">
        <v>84</v>
      </c>
      <c r="J8274">
        <v>17201</v>
      </c>
      <c r="K8274">
        <v>4.96</v>
      </c>
      <c r="L8274" t="s">
        <v>36</v>
      </c>
      <c r="M8274">
        <v>7</v>
      </c>
      <c r="N8274">
        <v>1.9</v>
      </c>
      <c r="O8274">
        <v>3358</v>
      </c>
      <c r="P8274">
        <v>56</v>
      </c>
      <c r="Q8274">
        <v>38.4</v>
      </c>
      <c r="R8274">
        <v>28.5</v>
      </c>
      <c r="S8274" t="s">
        <v>32</v>
      </c>
      <c r="T8274" t="s">
        <v>28</v>
      </c>
    </row>
    <row r="8275" spans="1:20" x14ac:dyDescent="0.2">
      <c r="A8275">
        <v>8274</v>
      </c>
      <c r="B8275">
        <v>40</v>
      </c>
      <c r="C8275" t="s">
        <v>25</v>
      </c>
      <c r="D8275">
        <v>185</v>
      </c>
      <c r="E8275">
        <v>80</v>
      </c>
      <c r="F8275" t="s">
        <v>26</v>
      </c>
      <c r="G8275">
        <v>39</v>
      </c>
      <c r="H8275">
        <v>845</v>
      </c>
      <c r="I8275">
        <v>134</v>
      </c>
      <c r="J8275">
        <v>12422</v>
      </c>
      <c r="K8275">
        <v>3.42</v>
      </c>
      <c r="L8275" t="s">
        <v>31</v>
      </c>
      <c r="M8275">
        <v>4.9000000000000004</v>
      </c>
      <c r="N8275">
        <v>1.9</v>
      </c>
      <c r="O8275">
        <v>3416</v>
      </c>
      <c r="P8275">
        <v>50</v>
      </c>
      <c r="Q8275">
        <v>38.4</v>
      </c>
      <c r="R8275">
        <v>28.5</v>
      </c>
      <c r="S8275" t="s">
        <v>27</v>
      </c>
      <c r="T8275" t="s">
        <v>28</v>
      </c>
    </row>
    <row r="8276" spans="1:20" x14ac:dyDescent="0.2">
      <c r="A8276">
        <v>8275</v>
      </c>
      <c r="B8276">
        <v>35</v>
      </c>
      <c r="C8276" t="s">
        <v>20</v>
      </c>
      <c r="D8276">
        <v>164</v>
      </c>
      <c r="E8276">
        <v>50</v>
      </c>
      <c r="F8276" t="s">
        <v>30</v>
      </c>
      <c r="G8276">
        <v>28</v>
      </c>
      <c r="H8276">
        <v>788</v>
      </c>
      <c r="I8276">
        <v>137</v>
      </c>
      <c r="J8276">
        <v>18477</v>
      </c>
      <c r="K8276">
        <v>11.48</v>
      </c>
      <c r="L8276" t="s">
        <v>22</v>
      </c>
      <c r="M8276">
        <v>8</v>
      </c>
      <c r="N8276">
        <v>1.9</v>
      </c>
      <c r="O8276">
        <v>3923</v>
      </c>
      <c r="P8276">
        <v>85</v>
      </c>
      <c r="Q8276">
        <v>38.4</v>
      </c>
      <c r="R8276">
        <v>28.5</v>
      </c>
      <c r="S8276" t="s">
        <v>32</v>
      </c>
      <c r="T8276" t="s">
        <v>24</v>
      </c>
    </row>
    <row r="8277" spans="1:20" x14ac:dyDescent="0.2">
      <c r="A8277">
        <v>8276</v>
      </c>
      <c r="B8277">
        <v>24</v>
      </c>
      <c r="C8277" t="s">
        <v>25</v>
      </c>
      <c r="D8277">
        <v>175</v>
      </c>
      <c r="E8277">
        <v>79</v>
      </c>
      <c r="F8277" t="s">
        <v>37</v>
      </c>
      <c r="G8277">
        <v>31</v>
      </c>
      <c r="H8277">
        <v>873</v>
      </c>
      <c r="I8277">
        <v>150</v>
      </c>
      <c r="J8277">
        <v>9368</v>
      </c>
      <c r="K8277">
        <v>7.07</v>
      </c>
      <c r="L8277" t="s">
        <v>31</v>
      </c>
      <c r="M8277">
        <v>6.6</v>
      </c>
      <c r="N8277">
        <v>1.9</v>
      </c>
      <c r="O8277">
        <v>3987</v>
      </c>
      <c r="P8277">
        <v>77</v>
      </c>
      <c r="Q8277">
        <v>38.4</v>
      </c>
      <c r="R8277">
        <v>28.5</v>
      </c>
      <c r="S8277" t="s">
        <v>23</v>
      </c>
      <c r="T8277" t="s">
        <v>28</v>
      </c>
    </row>
    <row r="8278" spans="1:20" x14ac:dyDescent="0.2">
      <c r="A8278">
        <v>8277</v>
      </c>
      <c r="B8278">
        <v>18</v>
      </c>
      <c r="C8278" t="s">
        <v>20</v>
      </c>
      <c r="D8278">
        <v>150</v>
      </c>
      <c r="E8278">
        <v>116</v>
      </c>
      <c r="F8278" t="s">
        <v>26</v>
      </c>
      <c r="G8278">
        <v>114</v>
      </c>
      <c r="H8278">
        <v>116</v>
      </c>
      <c r="I8278">
        <v>97</v>
      </c>
      <c r="J8278">
        <v>6356</v>
      </c>
      <c r="K8278">
        <v>14.46</v>
      </c>
      <c r="L8278" t="s">
        <v>36</v>
      </c>
      <c r="M8278">
        <v>4.9000000000000004</v>
      </c>
      <c r="N8278">
        <v>1.9</v>
      </c>
      <c r="O8278">
        <v>2755</v>
      </c>
      <c r="P8278">
        <v>85</v>
      </c>
      <c r="Q8278">
        <v>38.4</v>
      </c>
      <c r="R8278">
        <v>28.5</v>
      </c>
      <c r="S8278" t="s">
        <v>23</v>
      </c>
      <c r="T8278" t="s">
        <v>28</v>
      </c>
    </row>
    <row r="8279" spans="1:20" x14ac:dyDescent="0.2">
      <c r="A8279">
        <v>8278</v>
      </c>
      <c r="B8279">
        <v>21</v>
      </c>
      <c r="C8279" t="s">
        <v>25</v>
      </c>
      <c r="D8279">
        <v>152</v>
      </c>
      <c r="E8279">
        <v>97</v>
      </c>
      <c r="F8279" t="s">
        <v>33</v>
      </c>
      <c r="G8279">
        <v>34</v>
      </c>
      <c r="H8279">
        <v>652</v>
      </c>
      <c r="I8279">
        <v>88</v>
      </c>
      <c r="J8279">
        <v>11713</v>
      </c>
      <c r="K8279">
        <v>0.92</v>
      </c>
      <c r="L8279" t="s">
        <v>36</v>
      </c>
      <c r="M8279">
        <v>6.1</v>
      </c>
      <c r="N8279">
        <v>1.9</v>
      </c>
      <c r="O8279">
        <v>2067</v>
      </c>
      <c r="P8279">
        <v>70</v>
      </c>
      <c r="Q8279">
        <v>38.4</v>
      </c>
      <c r="R8279">
        <v>28.5</v>
      </c>
      <c r="S8279" t="s">
        <v>32</v>
      </c>
      <c r="T8279" t="s">
        <v>28</v>
      </c>
    </row>
    <row r="8280" spans="1:20" x14ac:dyDescent="0.2">
      <c r="A8280">
        <v>8279</v>
      </c>
      <c r="B8280">
        <v>40</v>
      </c>
      <c r="C8280" t="s">
        <v>20</v>
      </c>
      <c r="D8280">
        <v>168</v>
      </c>
      <c r="E8280">
        <v>119</v>
      </c>
      <c r="F8280" t="s">
        <v>35</v>
      </c>
      <c r="G8280">
        <v>60</v>
      </c>
      <c r="H8280">
        <v>720</v>
      </c>
      <c r="I8280">
        <v>175</v>
      </c>
      <c r="J8280">
        <v>19673</v>
      </c>
      <c r="K8280">
        <v>3.72</v>
      </c>
      <c r="L8280" t="s">
        <v>31</v>
      </c>
      <c r="M8280">
        <v>7.2</v>
      </c>
      <c r="N8280">
        <v>1.9</v>
      </c>
      <c r="O8280">
        <v>3004</v>
      </c>
      <c r="P8280">
        <v>82</v>
      </c>
      <c r="Q8280">
        <v>38.4</v>
      </c>
      <c r="R8280">
        <v>28.5</v>
      </c>
      <c r="S8280" t="s">
        <v>32</v>
      </c>
      <c r="T8280" t="s">
        <v>28</v>
      </c>
    </row>
    <row r="8281" spans="1:20" x14ac:dyDescent="0.2">
      <c r="A8281">
        <v>8280</v>
      </c>
      <c r="B8281">
        <v>30</v>
      </c>
      <c r="C8281" t="s">
        <v>29</v>
      </c>
      <c r="D8281">
        <v>167</v>
      </c>
      <c r="E8281">
        <v>74</v>
      </c>
      <c r="F8281" t="s">
        <v>21</v>
      </c>
      <c r="G8281">
        <v>98</v>
      </c>
      <c r="H8281">
        <v>129</v>
      </c>
      <c r="I8281">
        <v>115</v>
      </c>
      <c r="J8281">
        <v>13599</v>
      </c>
      <c r="K8281">
        <v>7.97</v>
      </c>
      <c r="L8281" t="s">
        <v>31</v>
      </c>
      <c r="M8281">
        <v>10</v>
      </c>
      <c r="N8281">
        <v>1.9</v>
      </c>
      <c r="O8281">
        <v>2004</v>
      </c>
      <c r="P8281">
        <v>82</v>
      </c>
      <c r="Q8281">
        <v>38.4</v>
      </c>
      <c r="R8281">
        <v>28.5</v>
      </c>
      <c r="S8281" t="s">
        <v>32</v>
      </c>
      <c r="T8281" t="s">
        <v>32</v>
      </c>
    </row>
    <row r="8282" spans="1:20" x14ac:dyDescent="0.2">
      <c r="A8282">
        <v>8281</v>
      </c>
      <c r="B8282">
        <v>19</v>
      </c>
      <c r="C8282" t="s">
        <v>29</v>
      </c>
      <c r="D8282">
        <v>198</v>
      </c>
      <c r="E8282">
        <v>100</v>
      </c>
      <c r="F8282" t="s">
        <v>37</v>
      </c>
      <c r="G8282">
        <v>13</v>
      </c>
      <c r="H8282">
        <v>938</v>
      </c>
      <c r="I8282">
        <v>156</v>
      </c>
      <c r="J8282">
        <v>15113</v>
      </c>
      <c r="K8282">
        <v>4.7300000000000004</v>
      </c>
      <c r="L8282" t="s">
        <v>36</v>
      </c>
      <c r="M8282">
        <v>6.4</v>
      </c>
      <c r="N8282">
        <v>1.9</v>
      </c>
      <c r="O8282">
        <v>1607</v>
      </c>
      <c r="P8282">
        <v>76</v>
      </c>
      <c r="Q8282">
        <v>38.4</v>
      </c>
      <c r="R8282">
        <v>28.5</v>
      </c>
      <c r="S8282" t="s">
        <v>34</v>
      </c>
      <c r="T8282" t="s">
        <v>32</v>
      </c>
    </row>
    <row r="8283" spans="1:20" x14ac:dyDescent="0.2">
      <c r="A8283">
        <v>8282</v>
      </c>
      <c r="B8283">
        <v>22</v>
      </c>
      <c r="C8283" t="s">
        <v>29</v>
      </c>
      <c r="D8283">
        <v>164</v>
      </c>
      <c r="E8283">
        <v>56</v>
      </c>
      <c r="F8283" t="s">
        <v>26</v>
      </c>
      <c r="G8283">
        <v>26</v>
      </c>
      <c r="H8283">
        <v>776</v>
      </c>
      <c r="I8283">
        <v>121</v>
      </c>
      <c r="J8283">
        <v>7948</v>
      </c>
      <c r="K8283">
        <v>2.06</v>
      </c>
      <c r="L8283" t="s">
        <v>31</v>
      </c>
      <c r="M8283">
        <v>4.8</v>
      </c>
      <c r="N8283">
        <v>1.9</v>
      </c>
      <c r="O8283">
        <v>3468</v>
      </c>
      <c r="P8283">
        <v>57</v>
      </c>
      <c r="Q8283">
        <v>38.4</v>
      </c>
      <c r="R8283">
        <v>28.5</v>
      </c>
      <c r="S8283" t="s">
        <v>27</v>
      </c>
      <c r="T8283" t="s">
        <v>32</v>
      </c>
    </row>
    <row r="8284" spans="1:20" x14ac:dyDescent="0.2">
      <c r="A8284">
        <v>8283</v>
      </c>
      <c r="B8284">
        <v>30</v>
      </c>
      <c r="C8284" t="s">
        <v>25</v>
      </c>
      <c r="D8284">
        <v>188</v>
      </c>
      <c r="E8284">
        <v>111</v>
      </c>
      <c r="F8284" t="s">
        <v>35</v>
      </c>
      <c r="G8284">
        <v>36</v>
      </c>
      <c r="H8284">
        <v>248</v>
      </c>
      <c r="I8284">
        <v>172</v>
      </c>
      <c r="J8284">
        <v>1783</v>
      </c>
      <c r="K8284">
        <v>12.18</v>
      </c>
      <c r="L8284" t="s">
        <v>31</v>
      </c>
      <c r="M8284">
        <v>6.8</v>
      </c>
      <c r="N8284">
        <v>1.9</v>
      </c>
      <c r="O8284">
        <v>3450</v>
      </c>
      <c r="P8284">
        <v>57</v>
      </c>
      <c r="Q8284">
        <v>38.4</v>
      </c>
      <c r="R8284">
        <v>28.5</v>
      </c>
      <c r="S8284" t="s">
        <v>27</v>
      </c>
      <c r="T8284" t="s">
        <v>24</v>
      </c>
    </row>
    <row r="8285" spans="1:20" x14ac:dyDescent="0.2">
      <c r="A8285">
        <v>8284</v>
      </c>
      <c r="B8285">
        <v>48</v>
      </c>
      <c r="C8285" t="s">
        <v>20</v>
      </c>
      <c r="D8285">
        <v>173</v>
      </c>
      <c r="E8285">
        <v>69</v>
      </c>
      <c r="F8285" t="s">
        <v>33</v>
      </c>
      <c r="G8285">
        <v>67</v>
      </c>
      <c r="H8285">
        <v>403</v>
      </c>
      <c r="I8285">
        <v>82</v>
      </c>
      <c r="J8285">
        <v>9818</v>
      </c>
      <c r="K8285">
        <v>9.39</v>
      </c>
      <c r="L8285" t="s">
        <v>31</v>
      </c>
      <c r="M8285">
        <v>6.4</v>
      </c>
      <c r="N8285">
        <v>1.9</v>
      </c>
      <c r="O8285">
        <v>2278</v>
      </c>
      <c r="P8285">
        <v>87</v>
      </c>
      <c r="Q8285">
        <v>38.4</v>
      </c>
      <c r="R8285">
        <v>28.5</v>
      </c>
      <c r="S8285" t="s">
        <v>34</v>
      </c>
      <c r="T8285" t="s">
        <v>24</v>
      </c>
    </row>
    <row r="8286" spans="1:20" x14ac:dyDescent="0.2">
      <c r="A8286">
        <v>8285</v>
      </c>
      <c r="B8286">
        <v>41</v>
      </c>
      <c r="C8286" t="s">
        <v>29</v>
      </c>
      <c r="D8286">
        <v>154</v>
      </c>
      <c r="E8286">
        <v>60</v>
      </c>
      <c r="F8286" t="s">
        <v>33</v>
      </c>
      <c r="G8286">
        <v>86</v>
      </c>
      <c r="H8286">
        <v>988</v>
      </c>
      <c r="I8286">
        <v>114</v>
      </c>
      <c r="J8286">
        <v>11659</v>
      </c>
      <c r="K8286">
        <v>1.04</v>
      </c>
      <c r="L8286" t="s">
        <v>36</v>
      </c>
      <c r="M8286">
        <v>7.8</v>
      </c>
      <c r="N8286">
        <v>1.9</v>
      </c>
      <c r="O8286">
        <v>3064</v>
      </c>
      <c r="P8286">
        <v>55</v>
      </c>
      <c r="Q8286">
        <v>38.4</v>
      </c>
      <c r="R8286">
        <v>28.5</v>
      </c>
      <c r="S8286" t="s">
        <v>23</v>
      </c>
      <c r="T8286" t="s">
        <v>24</v>
      </c>
    </row>
    <row r="8287" spans="1:20" x14ac:dyDescent="0.2">
      <c r="A8287">
        <v>8286</v>
      </c>
      <c r="B8287">
        <v>19</v>
      </c>
      <c r="C8287" t="s">
        <v>25</v>
      </c>
      <c r="D8287">
        <v>166</v>
      </c>
      <c r="E8287">
        <v>61</v>
      </c>
      <c r="F8287" t="s">
        <v>21</v>
      </c>
      <c r="G8287">
        <v>66</v>
      </c>
      <c r="H8287">
        <v>505</v>
      </c>
      <c r="I8287">
        <v>105</v>
      </c>
      <c r="J8287">
        <v>5726</v>
      </c>
      <c r="K8287">
        <v>2.4700000000000002</v>
      </c>
      <c r="L8287" t="s">
        <v>36</v>
      </c>
      <c r="M8287">
        <v>6.6</v>
      </c>
      <c r="N8287">
        <v>1.9</v>
      </c>
      <c r="O8287">
        <v>3759</v>
      </c>
      <c r="P8287">
        <v>76</v>
      </c>
      <c r="Q8287">
        <v>38.4</v>
      </c>
      <c r="R8287">
        <v>28.5</v>
      </c>
      <c r="S8287" t="s">
        <v>32</v>
      </c>
      <c r="T8287" t="s">
        <v>32</v>
      </c>
    </row>
    <row r="8288" spans="1:20" x14ac:dyDescent="0.2">
      <c r="A8288">
        <v>8287</v>
      </c>
      <c r="B8288">
        <v>36</v>
      </c>
      <c r="C8288" t="s">
        <v>29</v>
      </c>
      <c r="D8288">
        <v>174</v>
      </c>
      <c r="E8288">
        <v>91</v>
      </c>
      <c r="F8288" t="s">
        <v>35</v>
      </c>
      <c r="G8288">
        <v>24</v>
      </c>
      <c r="H8288">
        <v>833</v>
      </c>
      <c r="I8288">
        <v>102</v>
      </c>
      <c r="J8288">
        <v>4137</v>
      </c>
      <c r="K8288">
        <v>8.49</v>
      </c>
      <c r="L8288" t="s">
        <v>22</v>
      </c>
      <c r="M8288">
        <v>9.4</v>
      </c>
      <c r="N8288">
        <v>1.9</v>
      </c>
      <c r="O8288">
        <v>2986</v>
      </c>
      <c r="P8288">
        <v>64</v>
      </c>
      <c r="Q8288">
        <v>38.4</v>
      </c>
      <c r="R8288">
        <v>28.5</v>
      </c>
      <c r="S8288" t="s">
        <v>34</v>
      </c>
      <c r="T8288" t="s">
        <v>28</v>
      </c>
    </row>
    <row r="8289" spans="1:20" x14ac:dyDescent="0.2">
      <c r="A8289">
        <v>8288</v>
      </c>
      <c r="B8289">
        <v>18</v>
      </c>
      <c r="C8289" t="s">
        <v>20</v>
      </c>
      <c r="D8289">
        <v>187</v>
      </c>
      <c r="E8289">
        <v>101</v>
      </c>
      <c r="F8289" t="s">
        <v>33</v>
      </c>
      <c r="G8289">
        <v>118</v>
      </c>
      <c r="H8289">
        <v>925</v>
      </c>
      <c r="I8289">
        <v>156</v>
      </c>
      <c r="J8289">
        <v>15557</v>
      </c>
      <c r="K8289">
        <v>12.56</v>
      </c>
      <c r="L8289" t="s">
        <v>31</v>
      </c>
      <c r="M8289">
        <v>6.9</v>
      </c>
      <c r="N8289">
        <v>1.9</v>
      </c>
      <c r="O8289">
        <v>3052</v>
      </c>
      <c r="P8289">
        <v>67</v>
      </c>
      <c r="Q8289">
        <v>38.4</v>
      </c>
      <c r="R8289">
        <v>28.5</v>
      </c>
      <c r="S8289" t="s">
        <v>23</v>
      </c>
      <c r="T8289" t="s">
        <v>32</v>
      </c>
    </row>
    <row r="8290" spans="1:20" x14ac:dyDescent="0.2">
      <c r="A8290">
        <v>8289</v>
      </c>
      <c r="B8290">
        <v>53</v>
      </c>
      <c r="C8290" t="s">
        <v>25</v>
      </c>
      <c r="D8290">
        <v>176</v>
      </c>
      <c r="E8290">
        <v>86</v>
      </c>
      <c r="F8290" t="s">
        <v>35</v>
      </c>
      <c r="G8290">
        <v>85</v>
      </c>
      <c r="H8290">
        <v>660</v>
      </c>
      <c r="I8290">
        <v>121</v>
      </c>
      <c r="J8290">
        <v>13927</v>
      </c>
      <c r="K8290">
        <v>4.63</v>
      </c>
      <c r="L8290" t="s">
        <v>31</v>
      </c>
      <c r="M8290">
        <v>6.1</v>
      </c>
      <c r="N8290">
        <v>1.9</v>
      </c>
      <c r="O8290">
        <v>3253</v>
      </c>
      <c r="P8290">
        <v>68</v>
      </c>
      <c r="Q8290">
        <v>38.4</v>
      </c>
      <c r="R8290">
        <v>28.5</v>
      </c>
      <c r="S8290" t="s">
        <v>27</v>
      </c>
      <c r="T8290" t="s">
        <v>32</v>
      </c>
    </row>
    <row r="8291" spans="1:20" x14ac:dyDescent="0.2">
      <c r="A8291">
        <v>8290</v>
      </c>
      <c r="B8291">
        <v>51</v>
      </c>
      <c r="C8291" t="s">
        <v>25</v>
      </c>
      <c r="D8291">
        <v>176</v>
      </c>
      <c r="E8291">
        <v>83</v>
      </c>
      <c r="F8291" t="s">
        <v>37</v>
      </c>
      <c r="G8291">
        <v>55</v>
      </c>
      <c r="H8291">
        <v>532</v>
      </c>
      <c r="I8291">
        <v>150</v>
      </c>
      <c r="J8291">
        <v>19742</v>
      </c>
      <c r="K8291">
        <v>2.92</v>
      </c>
      <c r="L8291" t="s">
        <v>31</v>
      </c>
      <c r="M8291">
        <v>6.8</v>
      </c>
      <c r="N8291">
        <v>1.9</v>
      </c>
      <c r="O8291">
        <v>1681</v>
      </c>
      <c r="P8291">
        <v>74</v>
      </c>
      <c r="Q8291">
        <v>38.4</v>
      </c>
      <c r="R8291">
        <v>28.5</v>
      </c>
      <c r="S8291" t="s">
        <v>32</v>
      </c>
      <c r="T8291" t="s">
        <v>32</v>
      </c>
    </row>
    <row r="8292" spans="1:20" x14ac:dyDescent="0.2">
      <c r="A8292">
        <v>8291</v>
      </c>
      <c r="B8292">
        <v>20</v>
      </c>
      <c r="C8292" t="s">
        <v>29</v>
      </c>
      <c r="D8292">
        <v>153</v>
      </c>
      <c r="E8292">
        <v>55</v>
      </c>
      <c r="F8292" t="s">
        <v>35</v>
      </c>
      <c r="G8292">
        <v>96</v>
      </c>
      <c r="H8292">
        <v>649</v>
      </c>
      <c r="I8292">
        <v>81</v>
      </c>
      <c r="J8292">
        <v>4625</v>
      </c>
      <c r="K8292">
        <v>14.35</v>
      </c>
      <c r="L8292" t="s">
        <v>22</v>
      </c>
      <c r="M8292">
        <v>4.7</v>
      </c>
      <c r="N8292">
        <v>1.9</v>
      </c>
      <c r="O8292">
        <v>2838</v>
      </c>
      <c r="P8292">
        <v>53</v>
      </c>
      <c r="Q8292">
        <v>38.4</v>
      </c>
      <c r="R8292">
        <v>28.5</v>
      </c>
      <c r="S8292" t="s">
        <v>27</v>
      </c>
      <c r="T8292" t="s">
        <v>32</v>
      </c>
    </row>
    <row r="8293" spans="1:20" x14ac:dyDescent="0.2">
      <c r="A8293">
        <v>8292</v>
      </c>
      <c r="B8293">
        <v>31</v>
      </c>
      <c r="C8293" t="s">
        <v>20</v>
      </c>
      <c r="D8293">
        <v>153</v>
      </c>
      <c r="E8293">
        <v>74</v>
      </c>
      <c r="F8293" t="s">
        <v>30</v>
      </c>
      <c r="G8293">
        <v>97</v>
      </c>
      <c r="H8293">
        <v>282</v>
      </c>
      <c r="I8293">
        <v>81</v>
      </c>
      <c r="J8293">
        <v>11455</v>
      </c>
      <c r="K8293">
        <v>12.8</v>
      </c>
      <c r="L8293" t="s">
        <v>22</v>
      </c>
      <c r="M8293">
        <v>8.4</v>
      </c>
      <c r="N8293">
        <v>1.9</v>
      </c>
      <c r="O8293">
        <v>2153</v>
      </c>
      <c r="P8293">
        <v>74</v>
      </c>
      <c r="Q8293">
        <v>38.4</v>
      </c>
      <c r="R8293">
        <v>28.5</v>
      </c>
      <c r="S8293" t="s">
        <v>27</v>
      </c>
      <c r="T8293" t="s">
        <v>32</v>
      </c>
    </row>
    <row r="8294" spans="1:20" x14ac:dyDescent="0.2">
      <c r="A8294">
        <v>8293</v>
      </c>
      <c r="B8294">
        <v>19</v>
      </c>
      <c r="C8294" t="s">
        <v>20</v>
      </c>
      <c r="D8294">
        <v>156</v>
      </c>
      <c r="E8294">
        <v>94</v>
      </c>
      <c r="F8294" t="s">
        <v>37</v>
      </c>
      <c r="G8294">
        <v>79</v>
      </c>
      <c r="H8294">
        <v>122</v>
      </c>
      <c r="I8294">
        <v>138</v>
      </c>
      <c r="J8294">
        <v>9109</v>
      </c>
      <c r="K8294">
        <v>11.86</v>
      </c>
      <c r="L8294" t="s">
        <v>31</v>
      </c>
      <c r="M8294">
        <v>7</v>
      </c>
      <c r="N8294">
        <v>1.9</v>
      </c>
      <c r="O8294">
        <v>3021</v>
      </c>
      <c r="P8294">
        <v>73</v>
      </c>
      <c r="Q8294">
        <v>38.4</v>
      </c>
      <c r="R8294">
        <v>28.5</v>
      </c>
      <c r="S8294" t="s">
        <v>32</v>
      </c>
      <c r="T8294" t="s">
        <v>28</v>
      </c>
    </row>
    <row r="8295" spans="1:20" x14ac:dyDescent="0.2">
      <c r="A8295">
        <v>8294</v>
      </c>
      <c r="B8295">
        <v>54</v>
      </c>
      <c r="C8295" t="s">
        <v>20</v>
      </c>
      <c r="D8295">
        <v>192</v>
      </c>
      <c r="E8295">
        <v>72</v>
      </c>
      <c r="F8295" t="s">
        <v>30</v>
      </c>
      <c r="G8295">
        <v>29</v>
      </c>
      <c r="H8295">
        <v>745</v>
      </c>
      <c r="I8295">
        <v>130</v>
      </c>
      <c r="J8295">
        <v>1682</v>
      </c>
      <c r="K8295">
        <v>2.3199999999999998</v>
      </c>
      <c r="L8295" t="s">
        <v>36</v>
      </c>
      <c r="M8295">
        <v>8.3000000000000007</v>
      </c>
      <c r="N8295">
        <v>1.9</v>
      </c>
      <c r="O8295">
        <v>1574</v>
      </c>
      <c r="P8295">
        <v>87</v>
      </c>
      <c r="Q8295">
        <v>38.4</v>
      </c>
      <c r="R8295">
        <v>28.5</v>
      </c>
      <c r="S8295" t="s">
        <v>32</v>
      </c>
      <c r="T8295" t="s">
        <v>32</v>
      </c>
    </row>
    <row r="8296" spans="1:20" x14ac:dyDescent="0.2">
      <c r="A8296">
        <v>8295</v>
      </c>
      <c r="B8296">
        <v>23</v>
      </c>
      <c r="C8296" t="s">
        <v>25</v>
      </c>
      <c r="D8296">
        <v>178</v>
      </c>
      <c r="E8296">
        <v>104</v>
      </c>
      <c r="F8296" t="s">
        <v>21</v>
      </c>
      <c r="G8296">
        <v>90</v>
      </c>
      <c r="H8296">
        <v>627</v>
      </c>
      <c r="I8296">
        <v>175</v>
      </c>
      <c r="J8296">
        <v>5409</v>
      </c>
      <c r="K8296">
        <v>10.77</v>
      </c>
      <c r="L8296" t="s">
        <v>22</v>
      </c>
      <c r="M8296">
        <v>6.6</v>
      </c>
      <c r="N8296">
        <v>1.9</v>
      </c>
      <c r="O8296">
        <v>3993</v>
      </c>
      <c r="P8296">
        <v>82</v>
      </c>
      <c r="Q8296">
        <v>38.4</v>
      </c>
      <c r="R8296">
        <v>28.5</v>
      </c>
      <c r="S8296" t="s">
        <v>32</v>
      </c>
      <c r="T8296" t="s">
        <v>32</v>
      </c>
    </row>
    <row r="8297" spans="1:20" x14ac:dyDescent="0.2">
      <c r="A8297">
        <v>8296</v>
      </c>
      <c r="B8297">
        <v>32</v>
      </c>
      <c r="C8297" t="s">
        <v>25</v>
      </c>
      <c r="D8297">
        <v>184</v>
      </c>
      <c r="E8297">
        <v>113</v>
      </c>
      <c r="F8297" t="s">
        <v>21</v>
      </c>
      <c r="G8297">
        <v>116</v>
      </c>
      <c r="H8297">
        <v>927</v>
      </c>
      <c r="I8297">
        <v>86</v>
      </c>
      <c r="J8297">
        <v>10898</v>
      </c>
      <c r="K8297">
        <v>9.89</v>
      </c>
      <c r="L8297" t="s">
        <v>31</v>
      </c>
      <c r="M8297">
        <v>5.5</v>
      </c>
      <c r="N8297">
        <v>1.9</v>
      </c>
      <c r="O8297">
        <v>3422</v>
      </c>
      <c r="P8297">
        <v>78</v>
      </c>
      <c r="Q8297">
        <v>38.4</v>
      </c>
      <c r="R8297">
        <v>28.5</v>
      </c>
      <c r="S8297" t="s">
        <v>23</v>
      </c>
      <c r="T8297" t="s">
        <v>28</v>
      </c>
    </row>
    <row r="8298" spans="1:20" x14ac:dyDescent="0.2">
      <c r="A8298">
        <v>8297</v>
      </c>
      <c r="B8298">
        <v>55</v>
      </c>
      <c r="C8298" t="s">
        <v>29</v>
      </c>
      <c r="D8298">
        <v>192</v>
      </c>
      <c r="E8298">
        <v>104</v>
      </c>
      <c r="F8298" t="s">
        <v>33</v>
      </c>
      <c r="G8298">
        <v>31</v>
      </c>
      <c r="H8298">
        <v>351</v>
      </c>
      <c r="I8298">
        <v>165</v>
      </c>
      <c r="J8298">
        <v>10546</v>
      </c>
      <c r="K8298">
        <v>5.36</v>
      </c>
      <c r="L8298" t="s">
        <v>22</v>
      </c>
      <c r="M8298">
        <v>9.8000000000000007</v>
      </c>
      <c r="N8298">
        <v>1.9</v>
      </c>
      <c r="O8298">
        <v>3539</v>
      </c>
      <c r="P8298">
        <v>63</v>
      </c>
      <c r="Q8298">
        <v>38.4</v>
      </c>
      <c r="R8298">
        <v>28.5</v>
      </c>
      <c r="S8298" t="s">
        <v>27</v>
      </c>
      <c r="T8298" t="s">
        <v>32</v>
      </c>
    </row>
    <row r="8299" spans="1:20" x14ac:dyDescent="0.2">
      <c r="A8299">
        <v>8298</v>
      </c>
      <c r="B8299">
        <v>25</v>
      </c>
      <c r="C8299" t="s">
        <v>25</v>
      </c>
      <c r="D8299">
        <v>195</v>
      </c>
      <c r="E8299">
        <v>92</v>
      </c>
      <c r="F8299" t="s">
        <v>33</v>
      </c>
      <c r="G8299">
        <v>59</v>
      </c>
      <c r="H8299">
        <v>219</v>
      </c>
      <c r="I8299">
        <v>167</v>
      </c>
      <c r="J8299">
        <v>15783</v>
      </c>
      <c r="K8299">
        <v>2.15</v>
      </c>
      <c r="L8299" t="s">
        <v>22</v>
      </c>
      <c r="M8299">
        <v>7.2</v>
      </c>
      <c r="N8299">
        <v>1.9</v>
      </c>
      <c r="O8299">
        <v>3659</v>
      </c>
      <c r="P8299">
        <v>87</v>
      </c>
      <c r="Q8299">
        <v>38.4</v>
      </c>
      <c r="R8299">
        <v>28.5</v>
      </c>
      <c r="S8299" t="s">
        <v>34</v>
      </c>
      <c r="T8299" t="s">
        <v>24</v>
      </c>
    </row>
    <row r="8300" spans="1:20" x14ac:dyDescent="0.2">
      <c r="A8300">
        <v>8299</v>
      </c>
      <c r="B8300">
        <v>41</v>
      </c>
      <c r="C8300" t="s">
        <v>20</v>
      </c>
      <c r="D8300">
        <v>179</v>
      </c>
      <c r="E8300">
        <v>69</v>
      </c>
      <c r="F8300" t="s">
        <v>37</v>
      </c>
      <c r="G8300">
        <v>66</v>
      </c>
      <c r="H8300">
        <v>292</v>
      </c>
      <c r="I8300">
        <v>97</v>
      </c>
      <c r="J8300">
        <v>18324</v>
      </c>
      <c r="K8300">
        <v>2.15</v>
      </c>
      <c r="L8300" t="s">
        <v>31</v>
      </c>
      <c r="M8300">
        <v>9</v>
      </c>
      <c r="N8300">
        <v>1.9</v>
      </c>
      <c r="O8300">
        <v>3053</v>
      </c>
      <c r="P8300">
        <v>68</v>
      </c>
      <c r="Q8300">
        <v>38.4</v>
      </c>
      <c r="R8300">
        <v>28.5</v>
      </c>
      <c r="S8300" t="s">
        <v>27</v>
      </c>
      <c r="T8300" t="s">
        <v>24</v>
      </c>
    </row>
    <row r="8301" spans="1:20" x14ac:dyDescent="0.2">
      <c r="A8301">
        <v>8300</v>
      </c>
      <c r="B8301">
        <v>46</v>
      </c>
      <c r="C8301" t="s">
        <v>20</v>
      </c>
      <c r="D8301">
        <v>156</v>
      </c>
      <c r="E8301">
        <v>90</v>
      </c>
      <c r="F8301" t="s">
        <v>37</v>
      </c>
      <c r="G8301">
        <v>62</v>
      </c>
      <c r="H8301">
        <v>245</v>
      </c>
      <c r="I8301">
        <v>121</v>
      </c>
      <c r="J8301">
        <v>2695</v>
      </c>
      <c r="K8301">
        <v>9.8000000000000007</v>
      </c>
      <c r="L8301" t="s">
        <v>22</v>
      </c>
      <c r="M8301">
        <v>7</v>
      </c>
      <c r="N8301">
        <v>1.9</v>
      </c>
      <c r="O8301">
        <v>3264</v>
      </c>
      <c r="P8301">
        <v>55</v>
      </c>
      <c r="Q8301">
        <v>38.4</v>
      </c>
      <c r="R8301">
        <v>28.5</v>
      </c>
      <c r="S8301" t="s">
        <v>34</v>
      </c>
      <c r="T8301" t="s">
        <v>28</v>
      </c>
    </row>
    <row r="8302" spans="1:20" x14ac:dyDescent="0.2">
      <c r="A8302">
        <v>8301</v>
      </c>
      <c r="B8302">
        <v>31</v>
      </c>
      <c r="C8302" t="s">
        <v>25</v>
      </c>
      <c r="D8302">
        <v>196</v>
      </c>
      <c r="E8302">
        <v>85</v>
      </c>
      <c r="F8302" t="s">
        <v>21</v>
      </c>
      <c r="G8302">
        <v>52</v>
      </c>
      <c r="H8302">
        <v>661</v>
      </c>
      <c r="I8302">
        <v>164</v>
      </c>
      <c r="J8302">
        <v>7847</v>
      </c>
      <c r="K8302">
        <v>14.68</v>
      </c>
      <c r="L8302" t="s">
        <v>31</v>
      </c>
      <c r="M8302">
        <v>6.6</v>
      </c>
      <c r="N8302">
        <v>1.9</v>
      </c>
      <c r="O8302">
        <v>3750</v>
      </c>
      <c r="P8302">
        <v>89</v>
      </c>
      <c r="Q8302">
        <v>38.4</v>
      </c>
      <c r="R8302">
        <v>28.5</v>
      </c>
      <c r="S8302" t="s">
        <v>27</v>
      </c>
      <c r="T8302" t="s">
        <v>32</v>
      </c>
    </row>
    <row r="8303" spans="1:20" x14ac:dyDescent="0.2">
      <c r="A8303">
        <v>8302</v>
      </c>
      <c r="B8303">
        <v>33</v>
      </c>
      <c r="C8303" t="s">
        <v>20</v>
      </c>
      <c r="D8303">
        <v>169</v>
      </c>
      <c r="E8303">
        <v>65</v>
      </c>
      <c r="F8303" t="s">
        <v>21</v>
      </c>
      <c r="G8303">
        <v>24</v>
      </c>
      <c r="H8303">
        <v>408</v>
      </c>
      <c r="I8303">
        <v>117</v>
      </c>
      <c r="J8303">
        <v>11550</v>
      </c>
      <c r="K8303">
        <v>6.59</v>
      </c>
      <c r="L8303" t="s">
        <v>31</v>
      </c>
      <c r="M8303">
        <v>6.3</v>
      </c>
      <c r="N8303">
        <v>1.9</v>
      </c>
      <c r="O8303">
        <v>1930</v>
      </c>
      <c r="P8303">
        <v>57</v>
      </c>
      <c r="Q8303">
        <v>38.4</v>
      </c>
      <c r="R8303">
        <v>28.5</v>
      </c>
      <c r="S8303" t="s">
        <v>27</v>
      </c>
      <c r="T8303" t="s">
        <v>32</v>
      </c>
    </row>
    <row r="8304" spans="1:20" x14ac:dyDescent="0.2">
      <c r="A8304">
        <v>8303</v>
      </c>
      <c r="B8304">
        <v>59</v>
      </c>
      <c r="C8304" t="s">
        <v>29</v>
      </c>
      <c r="D8304">
        <v>150</v>
      </c>
      <c r="E8304">
        <v>108</v>
      </c>
      <c r="F8304" t="s">
        <v>26</v>
      </c>
      <c r="G8304">
        <v>68</v>
      </c>
      <c r="H8304">
        <v>917</v>
      </c>
      <c r="I8304">
        <v>153</v>
      </c>
      <c r="J8304">
        <v>14907</v>
      </c>
      <c r="K8304">
        <v>7.5</v>
      </c>
      <c r="L8304" t="s">
        <v>22</v>
      </c>
      <c r="M8304">
        <v>7.5</v>
      </c>
      <c r="N8304">
        <v>1.9</v>
      </c>
      <c r="O8304">
        <v>1512</v>
      </c>
      <c r="P8304">
        <v>54</v>
      </c>
      <c r="Q8304">
        <v>38.4</v>
      </c>
      <c r="R8304">
        <v>28.5</v>
      </c>
      <c r="S8304" t="s">
        <v>34</v>
      </c>
      <c r="T8304" t="s">
        <v>24</v>
      </c>
    </row>
    <row r="8305" spans="1:20" x14ac:dyDescent="0.2">
      <c r="A8305">
        <v>8304</v>
      </c>
      <c r="B8305">
        <v>34</v>
      </c>
      <c r="C8305" t="s">
        <v>29</v>
      </c>
      <c r="D8305">
        <v>182</v>
      </c>
      <c r="E8305">
        <v>78</v>
      </c>
      <c r="F8305" t="s">
        <v>35</v>
      </c>
      <c r="G8305">
        <v>48</v>
      </c>
      <c r="H8305">
        <v>394</v>
      </c>
      <c r="I8305">
        <v>108</v>
      </c>
      <c r="J8305">
        <v>7928</v>
      </c>
      <c r="K8305">
        <v>9.02</v>
      </c>
      <c r="L8305" t="s">
        <v>22</v>
      </c>
      <c r="M8305">
        <v>7.5</v>
      </c>
      <c r="N8305">
        <v>1.9</v>
      </c>
      <c r="O8305">
        <v>3374</v>
      </c>
      <c r="P8305">
        <v>87</v>
      </c>
      <c r="Q8305">
        <v>38.4</v>
      </c>
      <c r="R8305">
        <v>28.5</v>
      </c>
      <c r="S8305" t="s">
        <v>34</v>
      </c>
      <c r="T8305" t="s">
        <v>32</v>
      </c>
    </row>
    <row r="8306" spans="1:20" x14ac:dyDescent="0.2">
      <c r="A8306">
        <v>8305</v>
      </c>
      <c r="B8306">
        <v>18</v>
      </c>
      <c r="C8306" t="s">
        <v>20</v>
      </c>
      <c r="D8306">
        <v>182</v>
      </c>
      <c r="E8306">
        <v>56</v>
      </c>
      <c r="F8306" t="s">
        <v>35</v>
      </c>
      <c r="G8306">
        <v>115</v>
      </c>
      <c r="H8306">
        <v>981</v>
      </c>
      <c r="I8306">
        <v>102</v>
      </c>
      <c r="J8306">
        <v>19445</v>
      </c>
      <c r="K8306">
        <v>13.52</v>
      </c>
      <c r="L8306" t="s">
        <v>22</v>
      </c>
      <c r="M8306">
        <v>10</v>
      </c>
      <c r="N8306">
        <v>1.9</v>
      </c>
      <c r="O8306">
        <v>1873</v>
      </c>
      <c r="P8306">
        <v>65</v>
      </c>
      <c r="Q8306">
        <v>38.4</v>
      </c>
      <c r="R8306">
        <v>28.5</v>
      </c>
      <c r="S8306" t="s">
        <v>32</v>
      </c>
      <c r="T8306" t="s">
        <v>24</v>
      </c>
    </row>
    <row r="8307" spans="1:20" x14ac:dyDescent="0.2">
      <c r="A8307">
        <v>8306</v>
      </c>
      <c r="B8307">
        <v>18</v>
      </c>
      <c r="C8307" t="s">
        <v>20</v>
      </c>
      <c r="D8307">
        <v>177</v>
      </c>
      <c r="E8307">
        <v>100</v>
      </c>
      <c r="F8307" t="s">
        <v>33</v>
      </c>
      <c r="G8307">
        <v>71</v>
      </c>
      <c r="H8307">
        <v>502</v>
      </c>
      <c r="I8307">
        <v>140</v>
      </c>
      <c r="J8307">
        <v>15266</v>
      </c>
      <c r="K8307">
        <v>6.14</v>
      </c>
      <c r="L8307" t="s">
        <v>36</v>
      </c>
      <c r="M8307">
        <v>5.7</v>
      </c>
      <c r="N8307">
        <v>1.9</v>
      </c>
      <c r="O8307">
        <v>2979</v>
      </c>
      <c r="P8307">
        <v>87</v>
      </c>
      <c r="Q8307">
        <v>38.4</v>
      </c>
      <c r="R8307">
        <v>28.5</v>
      </c>
      <c r="S8307" t="s">
        <v>32</v>
      </c>
      <c r="T8307" t="s">
        <v>28</v>
      </c>
    </row>
    <row r="8308" spans="1:20" x14ac:dyDescent="0.2">
      <c r="A8308">
        <v>8307</v>
      </c>
      <c r="B8308">
        <v>46</v>
      </c>
      <c r="C8308" t="s">
        <v>29</v>
      </c>
      <c r="D8308">
        <v>170</v>
      </c>
      <c r="E8308">
        <v>98</v>
      </c>
      <c r="F8308" t="s">
        <v>35</v>
      </c>
      <c r="G8308">
        <v>68</v>
      </c>
      <c r="H8308">
        <v>171</v>
      </c>
      <c r="I8308">
        <v>172</v>
      </c>
      <c r="J8308">
        <v>7980</v>
      </c>
      <c r="K8308">
        <v>14.88</v>
      </c>
      <c r="L8308" t="s">
        <v>31</v>
      </c>
      <c r="M8308">
        <v>4.4000000000000004</v>
      </c>
      <c r="N8308">
        <v>1.9</v>
      </c>
      <c r="O8308">
        <v>3620</v>
      </c>
      <c r="P8308">
        <v>79</v>
      </c>
      <c r="Q8308">
        <v>38.4</v>
      </c>
      <c r="R8308">
        <v>28.5</v>
      </c>
      <c r="S8308" t="s">
        <v>34</v>
      </c>
      <c r="T8308" t="s">
        <v>24</v>
      </c>
    </row>
    <row r="8309" spans="1:20" x14ac:dyDescent="0.2">
      <c r="A8309">
        <v>8308</v>
      </c>
      <c r="B8309">
        <v>22</v>
      </c>
      <c r="C8309" t="s">
        <v>20</v>
      </c>
      <c r="D8309">
        <v>199</v>
      </c>
      <c r="E8309">
        <v>105</v>
      </c>
      <c r="F8309" t="s">
        <v>21</v>
      </c>
      <c r="G8309">
        <v>69</v>
      </c>
      <c r="H8309">
        <v>605</v>
      </c>
      <c r="I8309">
        <v>132</v>
      </c>
      <c r="J8309">
        <v>14556</v>
      </c>
      <c r="K8309">
        <v>1.7</v>
      </c>
      <c r="L8309" t="s">
        <v>31</v>
      </c>
      <c r="M8309">
        <v>5.6</v>
      </c>
      <c r="N8309">
        <v>1.9</v>
      </c>
      <c r="O8309">
        <v>1640</v>
      </c>
      <c r="P8309">
        <v>87</v>
      </c>
      <c r="Q8309">
        <v>38.4</v>
      </c>
      <c r="R8309">
        <v>28.5</v>
      </c>
      <c r="S8309" t="s">
        <v>32</v>
      </c>
      <c r="T8309" t="s">
        <v>28</v>
      </c>
    </row>
    <row r="8310" spans="1:20" x14ac:dyDescent="0.2">
      <c r="A8310">
        <v>8309</v>
      </c>
      <c r="B8310">
        <v>52</v>
      </c>
      <c r="C8310" t="s">
        <v>20</v>
      </c>
      <c r="D8310">
        <v>168</v>
      </c>
      <c r="E8310">
        <v>67</v>
      </c>
      <c r="F8310" t="s">
        <v>30</v>
      </c>
      <c r="G8310">
        <v>34</v>
      </c>
      <c r="H8310">
        <v>870</v>
      </c>
      <c r="I8310">
        <v>141</v>
      </c>
      <c r="J8310">
        <v>17993</v>
      </c>
      <c r="K8310">
        <v>2.4500000000000002</v>
      </c>
      <c r="L8310" t="s">
        <v>22</v>
      </c>
      <c r="M8310">
        <v>9.8000000000000007</v>
      </c>
      <c r="N8310">
        <v>1.9</v>
      </c>
      <c r="O8310">
        <v>2241</v>
      </c>
      <c r="P8310">
        <v>51</v>
      </c>
      <c r="Q8310">
        <v>38.4</v>
      </c>
      <c r="R8310">
        <v>28.5</v>
      </c>
      <c r="S8310" t="s">
        <v>34</v>
      </c>
      <c r="T8310" t="s">
        <v>28</v>
      </c>
    </row>
    <row r="8311" spans="1:20" x14ac:dyDescent="0.2">
      <c r="A8311">
        <v>8310</v>
      </c>
      <c r="B8311">
        <v>44</v>
      </c>
      <c r="C8311" t="s">
        <v>25</v>
      </c>
      <c r="D8311">
        <v>190</v>
      </c>
      <c r="E8311">
        <v>98</v>
      </c>
      <c r="F8311" t="s">
        <v>21</v>
      </c>
      <c r="G8311">
        <v>88</v>
      </c>
      <c r="H8311">
        <v>169</v>
      </c>
      <c r="I8311">
        <v>132</v>
      </c>
      <c r="J8311">
        <v>15169</v>
      </c>
      <c r="K8311">
        <v>10.63</v>
      </c>
      <c r="L8311" t="s">
        <v>22</v>
      </c>
      <c r="M8311">
        <v>7.6</v>
      </c>
      <c r="N8311">
        <v>1.9</v>
      </c>
      <c r="O8311">
        <v>2718</v>
      </c>
      <c r="P8311">
        <v>54</v>
      </c>
      <c r="Q8311">
        <v>38.4</v>
      </c>
      <c r="R8311">
        <v>28.5</v>
      </c>
      <c r="S8311" t="s">
        <v>32</v>
      </c>
      <c r="T8311" t="s">
        <v>28</v>
      </c>
    </row>
    <row r="8312" spans="1:20" x14ac:dyDescent="0.2">
      <c r="A8312">
        <v>8311</v>
      </c>
      <c r="B8312">
        <v>50</v>
      </c>
      <c r="C8312" t="s">
        <v>29</v>
      </c>
      <c r="D8312">
        <v>193</v>
      </c>
      <c r="E8312">
        <v>79</v>
      </c>
      <c r="F8312" t="s">
        <v>33</v>
      </c>
      <c r="G8312">
        <v>85</v>
      </c>
      <c r="H8312">
        <v>371</v>
      </c>
      <c r="I8312">
        <v>102</v>
      </c>
      <c r="J8312">
        <v>2733</v>
      </c>
      <c r="K8312">
        <v>14.72</v>
      </c>
      <c r="L8312" t="s">
        <v>22</v>
      </c>
      <c r="M8312">
        <v>8.8000000000000007</v>
      </c>
      <c r="N8312">
        <v>1.9</v>
      </c>
      <c r="O8312">
        <v>3838</v>
      </c>
      <c r="P8312">
        <v>87</v>
      </c>
      <c r="Q8312">
        <v>38.4</v>
      </c>
      <c r="R8312">
        <v>28.5</v>
      </c>
      <c r="S8312" t="s">
        <v>27</v>
      </c>
      <c r="T8312" t="s">
        <v>24</v>
      </c>
    </row>
    <row r="8313" spans="1:20" x14ac:dyDescent="0.2">
      <c r="A8313">
        <v>8312</v>
      </c>
      <c r="B8313">
        <v>39</v>
      </c>
      <c r="C8313" t="s">
        <v>20</v>
      </c>
      <c r="D8313">
        <v>185</v>
      </c>
      <c r="E8313">
        <v>63</v>
      </c>
      <c r="F8313" t="s">
        <v>35</v>
      </c>
      <c r="G8313">
        <v>79</v>
      </c>
      <c r="H8313">
        <v>483</v>
      </c>
      <c r="I8313">
        <v>160</v>
      </c>
      <c r="J8313">
        <v>16401</v>
      </c>
      <c r="K8313">
        <v>7.81</v>
      </c>
      <c r="L8313" t="s">
        <v>22</v>
      </c>
      <c r="M8313">
        <v>5.4</v>
      </c>
      <c r="N8313">
        <v>1.9</v>
      </c>
      <c r="O8313">
        <v>3854</v>
      </c>
      <c r="P8313">
        <v>61</v>
      </c>
      <c r="Q8313">
        <v>38.4</v>
      </c>
      <c r="R8313">
        <v>28.5</v>
      </c>
      <c r="S8313" t="s">
        <v>34</v>
      </c>
      <c r="T8313" t="s">
        <v>32</v>
      </c>
    </row>
    <row r="8314" spans="1:20" x14ac:dyDescent="0.2">
      <c r="A8314">
        <v>8313</v>
      </c>
      <c r="B8314">
        <v>27</v>
      </c>
      <c r="C8314" t="s">
        <v>20</v>
      </c>
      <c r="D8314">
        <v>167</v>
      </c>
      <c r="E8314">
        <v>104</v>
      </c>
      <c r="F8314" t="s">
        <v>21</v>
      </c>
      <c r="G8314">
        <v>118</v>
      </c>
      <c r="H8314">
        <v>569</v>
      </c>
      <c r="I8314">
        <v>109</v>
      </c>
      <c r="J8314">
        <v>16168</v>
      </c>
      <c r="K8314">
        <v>6.07</v>
      </c>
      <c r="L8314" t="s">
        <v>22</v>
      </c>
      <c r="M8314">
        <v>7.6</v>
      </c>
      <c r="N8314">
        <v>1.9</v>
      </c>
      <c r="O8314">
        <v>3789</v>
      </c>
      <c r="P8314">
        <v>79</v>
      </c>
      <c r="Q8314">
        <v>38.4</v>
      </c>
      <c r="R8314">
        <v>28.5</v>
      </c>
      <c r="S8314" t="s">
        <v>23</v>
      </c>
      <c r="T8314" t="s">
        <v>28</v>
      </c>
    </row>
    <row r="8315" spans="1:20" x14ac:dyDescent="0.2">
      <c r="A8315">
        <v>8314</v>
      </c>
      <c r="B8315">
        <v>21</v>
      </c>
      <c r="C8315" t="s">
        <v>25</v>
      </c>
      <c r="D8315">
        <v>181</v>
      </c>
      <c r="E8315">
        <v>96</v>
      </c>
      <c r="F8315" t="s">
        <v>33</v>
      </c>
      <c r="G8315">
        <v>36</v>
      </c>
      <c r="H8315">
        <v>115</v>
      </c>
      <c r="I8315">
        <v>153</v>
      </c>
      <c r="J8315">
        <v>8209</v>
      </c>
      <c r="K8315">
        <v>7.87</v>
      </c>
      <c r="L8315" t="s">
        <v>22</v>
      </c>
      <c r="M8315">
        <v>6.8</v>
      </c>
      <c r="N8315">
        <v>1.9</v>
      </c>
      <c r="O8315">
        <v>1633</v>
      </c>
      <c r="P8315">
        <v>52</v>
      </c>
      <c r="Q8315">
        <v>38.4</v>
      </c>
      <c r="R8315">
        <v>28.5</v>
      </c>
      <c r="S8315" t="s">
        <v>32</v>
      </c>
      <c r="T8315" t="s">
        <v>28</v>
      </c>
    </row>
    <row r="8316" spans="1:20" x14ac:dyDescent="0.2">
      <c r="A8316">
        <v>8315</v>
      </c>
      <c r="B8316">
        <v>20</v>
      </c>
      <c r="C8316" t="s">
        <v>25</v>
      </c>
      <c r="D8316">
        <v>193</v>
      </c>
      <c r="E8316">
        <v>65</v>
      </c>
      <c r="F8316" t="s">
        <v>33</v>
      </c>
      <c r="G8316">
        <v>34</v>
      </c>
      <c r="H8316">
        <v>839</v>
      </c>
      <c r="I8316">
        <v>155</v>
      </c>
      <c r="J8316">
        <v>14059</v>
      </c>
      <c r="K8316">
        <v>1.0900000000000001</v>
      </c>
      <c r="L8316" t="s">
        <v>36</v>
      </c>
      <c r="M8316">
        <v>9</v>
      </c>
      <c r="N8316">
        <v>1.9</v>
      </c>
      <c r="O8316">
        <v>2967</v>
      </c>
      <c r="P8316">
        <v>87</v>
      </c>
      <c r="Q8316">
        <v>38.4</v>
      </c>
      <c r="R8316">
        <v>28.5</v>
      </c>
      <c r="S8316" t="s">
        <v>32</v>
      </c>
      <c r="T8316" t="s">
        <v>24</v>
      </c>
    </row>
    <row r="8317" spans="1:20" x14ac:dyDescent="0.2">
      <c r="A8317">
        <v>8316</v>
      </c>
      <c r="B8317">
        <v>32</v>
      </c>
      <c r="C8317" t="s">
        <v>20</v>
      </c>
      <c r="D8317">
        <v>155</v>
      </c>
      <c r="E8317">
        <v>116</v>
      </c>
      <c r="F8317" t="s">
        <v>33</v>
      </c>
      <c r="G8317">
        <v>21</v>
      </c>
      <c r="H8317">
        <v>597</v>
      </c>
      <c r="I8317">
        <v>178</v>
      </c>
      <c r="J8317">
        <v>15414</v>
      </c>
      <c r="K8317">
        <v>1.4</v>
      </c>
      <c r="L8317" t="s">
        <v>22</v>
      </c>
      <c r="M8317">
        <v>7.8</v>
      </c>
      <c r="N8317">
        <v>1.9</v>
      </c>
      <c r="O8317">
        <v>3067</v>
      </c>
      <c r="P8317">
        <v>56</v>
      </c>
      <c r="Q8317">
        <v>38.4</v>
      </c>
      <c r="R8317">
        <v>28.5</v>
      </c>
      <c r="S8317" t="s">
        <v>32</v>
      </c>
      <c r="T8317" t="s">
        <v>28</v>
      </c>
    </row>
    <row r="8318" spans="1:20" x14ac:dyDescent="0.2">
      <c r="A8318">
        <v>8317</v>
      </c>
      <c r="B8318">
        <v>55</v>
      </c>
      <c r="C8318" t="s">
        <v>29</v>
      </c>
      <c r="D8318">
        <v>172</v>
      </c>
      <c r="E8318">
        <v>56</v>
      </c>
      <c r="F8318" t="s">
        <v>30</v>
      </c>
      <c r="G8318">
        <v>61</v>
      </c>
      <c r="H8318">
        <v>754</v>
      </c>
      <c r="I8318">
        <v>118</v>
      </c>
      <c r="J8318">
        <v>6165</v>
      </c>
      <c r="K8318">
        <v>6.95</v>
      </c>
      <c r="L8318" t="s">
        <v>36</v>
      </c>
      <c r="M8318">
        <v>9</v>
      </c>
      <c r="N8318">
        <v>1.9</v>
      </c>
      <c r="O8318">
        <v>2091</v>
      </c>
      <c r="P8318">
        <v>66</v>
      </c>
      <c r="Q8318">
        <v>38.4</v>
      </c>
      <c r="R8318">
        <v>28.5</v>
      </c>
      <c r="S8318" t="s">
        <v>32</v>
      </c>
      <c r="T8318" t="s">
        <v>32</v>
      </c>
    </row>
    <row r="8319" spans="1:20" x14ac:dyDescent="0.2">
      <c r="A8319">
        <v>8318</v>
      </c>
      <c r="B8319">
        <v>47</v>
      </c>
      <c r="C8319" t="s">
        <v>29</v>
      </c>
      <c r="D8319">
        <v>194</v>
      </c>
      <c r="E8319">
        <v>50</v>
      </c>
      <c r="F8319" t="s">
        <v>35</v>
      </c>
      <c r="G8319">
        <v>45</v>
      </c>
      <c r="H8319">
        <v>693</v>
      </c>
      <c r="I8319">
        <v>144</v>
      </c>
      <c r="J8319">
        <v>5552</v>
      </c>
      <c r="K8319">
        <v>14.93</v>
      </c>
      <c r="L8319" t="s">
        <v>31</v>
      </c>
      <c r="M8319">
        <v>4.7</v>
      </c>
      <c r="N8319">
        <v>1.9</v>
      </c>
      <c r="O8319">
        <v>3853</v>
      </c>
      <c r="P8319">
        <v>82</v>
      </c>
      <c r="Q8319">
        <v>38.4</v>
      </c>
      <c r="R8319">
        <v>28.5</v>
      </c>
      <c r="S8319" t="s">
        <v>23</v>
      </c>
      <c r="T8319" t="s">
        <v>32</v>
      </c>
    </row>
    <row r="8320" spans="1:20" x14ac:dyDescent="0.2">
      <c r="A8320">
        <v>8319</v>
      </c>
      <c r="B8320">
        <v>46</v>
      </c>
      <c r="C8320" t="s">
        <v>20</v>
      </c>
      <c r="D8320">
        <v>179</v>
      </c>
      <c r="E8320">
        <v>91</v>
      </c>
      <c r="F8320" t="s">
        <v>30</v>
      </c>
      <c r="G8320">
        <v>39</v>
      </c>
      <c r="H8320">
        <v>830</v>
      </c>
      <c r="I8320">
        <v>126</v>
      </c>
      <c r="J8320">
        <v>13679</v>
      </c>
      <c r="K8320">
        <v>14.95</v>
      </c>
      <c r="L8320" t="s">
        <v>22</v>
      </c>
      <c r="M8320">
        <v>4.5</v>
      </c>
      <c r="N8320">
        <v>1.9</v>
      </c>
      <c r="O8320">
        <v>3196</v>
      </c>
      <c r="P8320">
        <v>68</v>
      </c>
      <c r="Q8320">
        <v>38.4</v>
      </c>
      <c r="R8320">
        <v>28.5</v>
      </c>
      <c r="S8320" t="s">
        <v>23</v>
      </c>
      <c r="T8320" t="s">
        <v>24</v>
      </c>
    </row>
    <row r="8321" spans="1:20" x14ac:dyDescent="0.2">
      <c r="A8321">
        <v>8320</v>
      </c>
      <c r="B8321">
        <v>26</v>
      </c>
      <c r="C8321" t="s">
        <v>25</v>
      </c>
      <c r="D8321">
        <v>165</v>
      </c>
      <c r="E8321">
        <v>104</v>
      </c>
      <c r="F8321" t="s">
        <v>33</v>
      </c>
      <c r="G8321">
        <v>45</v>
      </c>
      <c r="H8321">
        <v>117</v>
      </c>
      <c r="I8321">
        <v>151</v>
      </c>
      <c r="J8321">
        <v>18925</v>
      </c>
      <c r="K8321">
        <v>14.24</v>
      </c>
      <c r="L8321" t="s">
        <v>36</v>
      </c>
      <c r="M8321">
        <v>5.5</v>
      </c>
      <c r="N8321">
        <v>1.9</v>
      </c>
      <c r="O8321">
        <v>2377</v>
      </c>
      <c r="P8321">
        <v>73</v>
      </c>
      <c r="Q8321">
        <v>38.4</v>
      </c>
      <c r="R8321">
        <v>28.5</v>
      </c>
      <c r="S8321" t="s">
        <v>34</v>
      </c>
      <c r="T8321" t="s">
        <v>28</v>
      </c>
    </row>
    <row r="8322" spans="1:20" x14ac:dyDescent="0.2">
      <c r="A8322">
        <v>8321</v>
      </c>
      <c r="B8322">
        <v>49</v>
      </c>
      <c r="C8322" t="s">
        <v>25</v>
      </c>
      <c r="D8322">
        <v>153</v>
      </c>
      <c r="E8322">
        <v>115</v>
      </c>
      <c r="F8322" t="s">
        <v>37</v>
      </c>
      <c r="G8322">
        <v>61</v>
      </c>
      <c r="H8322">
        <v>972</v>
      </c>
      <c r="I8322">
        <v>143</v>
      </c>
      <c r="J8322">
        <v>9272</v>
      </c>
      <c r="K8322">
        <v>5.37</v>
      </c>
      <c r="L8322" t="s">
        <v>36</v>
      </c>
      <c r="M8322">
        <v>8.1</v>
      </c>
      <c r="N8322">
        <v>1.9</v>
      </c>
      <c r="O8322">
        <v>2396</v>
      </c>
      <c r="P8322">
        <v>88</v>
      </c>
      <c r="Q8322">
        <v>38.4</v>
      </c>
      <c r="R8322">
        <v>28.5</v>
      </c>
      <c r="S8322" t="s">
        <v>23</v>
      </c>
      <c r="T8322" t="s">
        <v>28</v>
      </c>
    </row>
    <row r="8323" spans="1:20" x14ac:dyDescent="0.2">
      <c r="A8323">
        <v>8322</v>
      </c>
      <c r="B8323">
        <v>24</v>
      </c>
      <c r="C8323" t="s">
        <v>25</v>
      </c>
      <c r="D8323">
        <v>193</v>
      </c>
      <c r="E8323">
        <v>86</v>
      </c>
      <c r="F8323" t="s">
        <v>30</v>
      </c>
      <c r="G8323">
        <v>24</v>
      </c>
      <c r="H8323">
        <v>575</v>
      </c>
      <c r="I8323">
        <v>162</v>
      </c>
      <c r="J8323">
        <v>2142</v>
      </c>
      <c r="K8323">
        <v>10.5</v>
      </c>
      <c r="L8323" t="s">
        <v>22</v>
      </c>
      <c r="M8323">
        <v>7.7</v>
      </c>
      <c r="N8323">
        <v>1.9</v>
      </c>
      <c r="O8323">
        <v>1501</v>
      </c>
      <c r="P8323">
        <v>81</v>
      </c>
      <c r="Q8323">
        <v>38.4</v>
      </c>
      <c r="R8323">
        <v>28.5</v>
      </c>
      <c r="S8323" t="s">
        <v>34</v>
      </c>
      <c r="T8323" t="s">
        <v>24</v>
      </c>
    </row>
    <row r="8324" spans="1:20" x14ac:dyDescent="0.2">
      <c r="A8324">
        <v>8323</v>
      </c>
      <c r="B8324">
        <v>49</v>
      </c>
      <c r="C8324" t="s">
        <v>29</v>
      </c>
      <c r="D8324">
        <v>171</v>
      </c>
      <c r="E8324">
        <v>52</v>
      </c>
      <c r="F8324" t="s">
        <v>21</v>
      </c>
      <c r="G8324">
        <v>118</v>
      </c>
      <c r="H8324">
        <v>487</v>
      </c>
      <c r="I8324">
        <v>172</v>
      </c>
      <c r="J8324">
        <v>13477</v>
      </c>
      <c r="K8324">
        <v>1.33</v>
      </c>
      <c r="L8324" t="s">
        <v>22</v>
      </c>
      <c r="M8324">
        <v>5</v>
      </c>
      <c r="N8324">
        <v>1.9</v>
      </c>
      <c r="O8324">
        <v>2774</v>
      </c>
      <c r="P8324">
        <v>74</v>
      </c>
      <c r="Q8324">
        <v>38.4</v>
      </c>
      <c r="R8324">
        <v>28.5</v>
      </c>
      <c r="S8324" t="s">
        <v>27</v>
      </c>
      <c r="T8324" t="s">
        <v>28</v>
      </c>
    </row>
    <row r="8325" spans="1:20" x14ac:dyDescent="0.2">
      <c r="A8325">
        <v>8324</v>
      </c>
      <c r="B8325">
        <v>44</v>
      </c>
      <c r="C8325" t="s">
        <v>29</v>
      </c>
      <c r="D8325">
        <v>171</v>
      </c>
      <c r="E8325">
        <v>97</v>
      </c>
      <c r="F8325" t="s">
        <v>33</v>
      </c>
      <c r="G8325">
        <v>70</v>
      </c>
      <c r="H8325">
        <v>684</v>
      </c>
      <c r="I8325">
        <v>123</v>
      </c>
      <c r="J8325">
        <v>9711</v>
      </c>
      <c r="K8325">
        <v>7.49</v>
      </c>
      <c r="L8325" t="s">
        <v>31</v>
      </c>
      <c r="M8325">
        <v>4.8</v>
      </c>
      <c r="N8325">
        <v>1.9</v>
      </c>
      <c r="O8325">
        <v>3175</v>
      </c>
      <c r="P8325">
        <v>71</v>
      </c>
      <c r="Q8325">
        <v>38.4</v>
      </c>
      <c r="R8325">
        <v>28.5</v>
      </c>
      <c r="S8325" t="s">
        <v>27</v>
      </c>
      <c r="T8325" t="s">
        <v>24</v>
      </c>
    </row>
    <row r="8326" spans="1:20" x14ac:dyDescent="0.2">
      <c r="A8326">
        <v>8325</v>
      </c>
      <c r="B8326">
        <v>45</v>
      </c>
      <c r="C8326" t="s">
        <v>20</v>
      </c>
      <c r="D8326">
        <v>163</v>
      </c>
      <c r="E8326">
        <v>108</v>
      </c>
      <c r="F8326" t="s">
        <v>26</v>
      </c>
      <c r="G8326">
        <v>50</v>
      </c>
      <c r="H8326">
        <v>240</v>
      </c>
      <c r="I8326">
        <v>150</v>
      </c>
      <c r="J8326">
        <v>9563</v>
      </c>
      <c r="K8326">
        <v>4.25</v>
      </c>
      <c r="L8326" t="s">
        <v>36</v>
      </c>
      <c r="M8326">
        <v>6</v>
      </c>
      <c r="N8326">
        <v>1.9</v>
      </c>
      <c r="O8326">
        <v>2994</v>
      </c>
      <c r="P8326">
        <v>80</v>
      </c>
      <c r="Q8326">
        <v>38.4</v>
      </c>
      <c r="R8326">
        <v>28.5</v>
      </c>
      <c r="S8326" t="s">
        <v>32</v>
      </c>
      <c r="T8326" t="s">
        <v>24</v>
      </c>
    </row>
    <row r="8327" spans="1:20" x14ac:dyDescent="0.2">
      <c r="A8327">
        <v>8326</v>
      </c>
      <c r="B8327">
        <v>49</v>
      </c>
      <c r="C8327" t="s">
        <v>29</v>
      </c>
      <c r="D8327">
        <v>174</v>
      </c>
      <c r="E8327">
        <v>87</v>
      </c>
      <c r="F8327" t="s">
        <v>37</v>
      </c>
      <c r="G8327">
        <v>82</v>
      </c>
      <c r="H8327">
        <v>697</v>
      </c>
      <c r="I8327">
        <v>92</v>
      </c>
      <c r="J8327">
        <v>11300</v>
      </c>
      <c r="K8327">
        <v>14.81</v>
      </c>
      <c r="L8327" t="s">
        <v>36</v>
      </c>
      <c r="M8327">
        <v>7.1</v>
      </c>
      <c r="N8327">
        <v>1.9</v>
      </c>
      <c r="O8327">
        <v>3204</v>
      </c>
      <c r="P8327">
        <v>56</v>
      </c>
      <c r="Q8327">
        <v>38.4</v>
      </c>
      <c r="R8327">
        <v>28.5</v>
      </c>
      <c r="S8327" t="s">
        <v>32</v>
      </c>
      <c r="T8327" t="s">
        <v>28</v>
      </c>
    </row>
    <row r="8328" spans="1:20" x14ac:dyDescent="0.2">
      <c r="A8328">
        <v>8327</v>
      </c>
      <c r="B8328">
        <v>22</v>
      </c>
      <c r="C8328" t="s">
        <v>20</v>
      </c>
      <c r="D8328">
        <v>159</v>
      </c>
      <c r="E8328">
        <v>59</v>
      </c>
      <c r="F8328" t="s">
        <v>26</v>
      </c>
      <c r="G8328">
        <v>92</v>
      </c>
      <c r="H8328">
        <v>970</v>
      </c>
      <c r="I8328">
        <v>155</v>
      </c>
      <c r="J8328">
        <v>15327</v>
      </c>
      <c r="K8328">
        <v>10.1</v>
      </c>
      <c r="L8328" t="s">
        <v>22</v>
      </c>
      <c r="M8328">
        <v>7.9</v>
      </c>
      <c r="N8328">
        <v>1.9</v>
      </c>
      <c r="O8328">
        <v>3153</v>
      </c>
      <c r="P8328">
        <v>64</v>
      </c>
      <c r="Q8328">
        <v>38.4</v>
      </c>
      <c r="R8328">
        <v>28.5</v>
      </c>
      <c r="S8328" t="s">
        <v>32</v>
      </c>
      <c r="T8328" t="s">
        <v>32</v>
      </c>
    </row>
    <row r="8329" spans="1:20" x14ac:dyDescent="0.2">
      <c r="A8329">
        <v>8328</v>
      </c>
      <c r="B8329">
        <v>20</v>
      </c>
      <c r="C8329" t="s">
        <v>29</v>
      </c>
      <c r="D8329">
        <v>166</v>
      </c>
      <c r="E8329">
        <v>115</v>
      </c>
      <c r="F8329" t="s">
        <v>21</v>
      </c>
      <c r="G8329">
        <v>27</v>
      </c>
      <c r="H8329">
        <v>742</v>
      </c>
      <c r="I8329">
        <v>91</v>
      </c>
      <c r="J8329">
        <v>7384</v>
      </c>
      <c r="K8329">
        <v>4.6399999999999997</v>
      </c>
      <c r="L8329" t="s">
        <v>22</v>
      </c>
      <c r="M8329">
        <v>5.5</v>
      </c>
      <c r="N8329">
        <v>1.9</v>
      </c>
      <c r="O8329">
        <v>3972</v>
      </c>
      <c r="P8329">
        <v>73</v>
      </c>
      <c r="Q8329">
        <v>38.4</v>
      </c>
      <c r="R8329">
        <v>28.5</v>
      </c>
      <c r="S8329" t="s">
        <v>27</v>
      </c>
      <c r="T8329" t="s">
        <v>28</v>
      </c>
    </row>
    <row r="8330" spans="1:20" x14ac:dyDescent="0.2">
      <c r="A8330">
        <v>8329</v>
      </c>
      <c r="B8330">
        <v>21</v>
      </c>
      <c r="C8330" t="s">
        <v>29</v>
      </c>
      <c r="D8330">
        <v>195</v>
      </c>
      <c r="E8330">
        <v>74</v>
      </c>
      <c r="F8330" t="s">
        <v>35</v>
      </c>
      <c r="G8330">
        <v>105</v>
      </c>
      <c r="H8330">
        <v>881</v>
      </c>
      <c r="I8330">
        <v>146</v>
      </c>
      <c r="J8330">
        <v>11589</v>
      </c>
      <c r="K8330">
        <v>14.83</v>
      </c>
      <c r="L8330" t="s">
        <v>31</v>
      </c>
      <c r="M8330">
        <v>9</v>
      </c>
      <c r="N8330">
        <v>1.9</v>
      </c>
      <c r="O8330">
        <v>2648</v>
      </c>
      <c r="P8330">
        <v>76</v>
      </c>
      <c r="Q8330">
        <v>38.4</v>
      </c>
      <c r="R8330">
        <v>28.5</v>
      </c>
      <c r="S8330" t="s">
        <v>32</v>
      </c>
      <c r="T8330" t="s">
        <v>24</v>
      </c>
    </row>
    <row r="8331" spans="1:20" x14ac:dyDescent="0.2">
      <c r="A8331">
        <v>8330</v>
      </c>
      <c r="B8331">
        <v>47</v>
      </c>
      <c r="C8331" t="s">
        <v>20</v>
      </c>
      <c r="D8331">
        <v>160</v>
      </c>
      <c r="E8331">
        <v>86</v>
      </c>
      <c r="F8331" t="s">
        <v>30</v>
      </c>
      <c r="G8331">
        <v>100</v>
      </c>
      <c r="H8331">
        <v>219</v>
      </c>
      <c r="I8331">
        <v>139</v>
      </c>
      <c r="J8331">
        <v>12154</v>
      </c>
      <c r="K8331">
        <v>9.24</v>
      </c>
      <c r="L8331" t="s">
        <v>31</v>
      </c>
      <c r="M8331">
        <v>4.5</v>
      </c>
      <c r="N8331">
        <v>1.9</v>
      </c>
      <c r="O8331">
        <v>2652</v>
      </c>
      <c r="P8331">
        <v>80</v>
      </c>
      <c r="Q8331">
        <v>38.4</v>
      </c>
      <c r="R8331">
        <v>28.5</v>
      </c>
      <c r="S8331" t="s">
        <v>32</v>
      </c>
      <c r="T8331" t="s">
        <v>28</v>
      </c>
    </row>
    <row r="8332" spans="1:20" x14ac:dyDescent="0.2">
      <c r="A8332">
        <v>8331</v>
      </c>
      <c r="B8332">
        <v>52</v>
      </c>
      <c r="C8332" t="s">
        <v>20</v>
      </c>
      <c r="D8332">
        <v>157</v>
      </c>
      <c r="E8332">
        <v>83</v>
      </c>
      <c r="F8332" t="s">
        <v>26</v>
      </c>
      <c r="G8332">
        <v>118</v>
      </c>
      <c r="H8332">
        <v>305</v>
      </c>
      <c r="I8332">
        <v>179</v>
      </c>
      <c r="J8332">
        <v>19089</v>
      </c>
      <c r="K8332">
        <v>2.59</v>
      </c>
      <c r="L8332" t="s">
        <v>36</v>
      </c>
      <c r="M8332">
        <v>7.4</v>
      </c>
      <c r="N8332">
        <v>1.9</v>
      </c>
      <c r="O8332">
        <v>1579</v>
      </c>
      <c r="P8332">
        <v>69</v>
      </c>
      <c r="Q8332">
        <v>38.4</v>
      </c>
      <c r="R8332">
        <v>28.5</v>
      </c>
      <c r="S8332" t="s">
        <v>32</v>
      </c>
      <c r="T8332" t="s">
        <v>32</v>
      </c>
    </row>
    <row r="8333" spans="1:20" x14ac:dyDescent="0.2">
      <c r="A8333">
        <v>8332</v>
      </c>
      <c r="B8333">
        <v>35</v>
      </c>
      <c r="C8333" t="s">
        <v>20</v>
      </c>
      <c r="D8333">
        <v>155</v>
      </c>
      <c r="E8333">
        <v>114</v>
      </c>
      <c r="F8333" t="s">
        <v>37</v>
      </c>
      <c r="G8333">
        <v>16</v>
      </c>
      <c r="H8333">
        <v>738</v>
      </c>
      <c r="I8333">
        <v>91</v>
      </c>
      <c r="J8333">
        <v>4900</v>
      </c>
      <c r="K8333">
        <v>2.34</v>
      </c>
      <c r="L8333" t="s">
        <v>36</v>
      </c>
      <c r="M8333">
        <v>5.0999999999999996</v>
      </c>
      <c r="N8333">
        <v>1.9</v>
      </c>
      <c r="O8333">
        <v>2717</v>
      </c>
      <c r="P8333">
        <v>57</v>
      </c>
      <c r="Q8333">
        <v>38.4</v>
      </c>
      <c r="R8333">
        <v>28.5</v>
      </c>
      <c r="S8333" t="s">
        <v>32</v>
      </c>
      <c r="T8333" t="s">
        <v>28</v>
      </c>
    </row>
    <row r="8334" spans="1:20" x14ac:dyDescent="0.2">
      <c r="A8334">
        <v>8333</v>
      </c>
      <c r="B8334">
        <v>30</v>
      </c>
      <c r="C8334" t="s">
        <v>29</v>
      </c>
      <c r="D8334">
        <v>181</v>
      </c>
      <c r="E8334">
        <v>108</v>
      </c>
      <c r="F8334" t="s">
        <v>35</v>
      </c>
      <c r="G8334">
        <v>117</v>
      </c>
      <c r="H8334">
        <v>891</v>
      </c>
      <c r="I8334">
        <v>140</v>
      </c>
      <c r="J8334">
        <v>5578</v>
      </c>
      <c r="K8334">
        <v>6.46</v>
      </c>
      <c r="L8334" t="s">
        <v>36</v>
      </c>
      <c r="M8334">
        <v>7.8</v>
      </c>
      <c r="N8334">
        <v>1.9</v>
      </c>
      <c r="O8334">
        <v>1781</v>
      </c>
      <c r="P8334">
        <v>51</v>
      </c>
      <c r="Q8334">
        <v>38.4</v>
      </c>
      <c r="R8334">
        <v>28.5</v>
      </c>
      <c r="S8334" t="s">
        <v>32</v>
      </c>
      <c r="T8334" t="s">
        <v>28</v>
      </c>
    </row>
    <row r="8335" spans="1:20" x14ac:dyDescent="0.2">
      <c r="A8335">
        <v>8334</v>
      </c>
      <c r="B8335">
        <v>40</v>
      </c>
      <c r="C8335" t="s">
        <v>29</v>
      </c>
      <c r="D8335">
        <v>168</v>
      </c>
      <c r="E8335">
        <v>58</v>
      </c>
      <c r="F8335" t="s">
        <v>21</v>
      </c>
      <c r="G8335">
        <v>42</v>
      </c>
      <c r="H8335">
        <v>123</v>
      </c>
      <c r="I8335">
        <v>176</v>
      </c>
      <c r="J8335">
        <v>5367</v>
      </c>
      <c r="K8335">
        <v>7.59</v>
      </c>
      <c r="L8335" t="s">
        <v>31</v>
      </c>
      <c r="M8335">
        <v>4.4000000000000004</v>
      </c>
      <c r="N8335">
        <v>1.9</v>
      </c>
      <c r="O8335">
        <v>2038</v>
      </c>
      <c r="P8335">
        <v>79</v>
      </c>
      <c r="Q8335">
        <v>38.4</v>
      </c>
      <c r="R8335">
        <v>28.5</v>
      </c>
      <c r="S8335" t="s">
        <v>32</v>
      </c>
      <c r="T8335" t="s">
        <v>32</v>
      </c>
    </row>
    <row r="8336" spans="1:20" x14ac:dyDescent="0.2">
      <c r="A8336">
        <v>8335</v>
      </c>
      <c r="B8336">
        <v>22</v>
      </c>
      <c r="C8336" t="s">
        <v>25</v>
      </c>
      <c r="D8336">
        <v>199</v>
      </c>
      <c r="E8336">
        <v>73</v>
      </c>
      <c r="F8336" t="s">
        <v>21</v>
      </c>
      <c r="G8336">
        <v>90</v>
      </c>
      <c r="H8336">
        <v>511</v>
      </c>
      <c r="I8336">
        <v>153</v>
      </c>
      <c r="J8336">
        <v>3022</v>
      </c>
      <c r="K8336">
        <v>1.75</v>
      </c>
      <c r="L8336" t="s">
        <v>31</v>
      </c>
      <c r="M8336">
        <v>6.4</v>
      </c>
      <c r="N8336">
        <v>1.9</v>
      </c>
      <c r="O8336">
        <v>2288</v>
      </c>
      <c r="P8336">
        <v>64</v>
      </c>
      <c r="Q8336">
        <v>38.4</v>
      </c>
      <c r="R8336">
        <v>28.5</v>
      </c>
      <c r="S8336" t="s">
        <v>23</v>
      </c>
      <c r="T8336" t="s">
        <v>32</v>
      </c>
    </row>
    <row r="8337" spans="1:20" x14ac:dyDescent="0.2">
      <c r="A8337">
        <v>8336</v>
      </c>
      <c r="B8337">
        <v>58</v>
      </c>
      <c r="C8337" t="s">
        <v>29</v>
      </c>
      <c r="D8337">
        <v>162</v>
      </c>
      <c r="E8337">
        <v>94</v>
      </c>
      <c r="F8337" t="s">
        <v>35</v>
      </c>
      <c r="G8337">
        <v>111</v>
      </c>
      <c r="H8337">
        <v>321</v>
      </c>
      <c r="I8337">
        <v>139</v>
      </c>
      <c r="J8337">
        <v>15512</v>
      </c>
      <c r="K8337">
        <v>7.96</v>
      </c>
      <c r="L8337" t="s">
        <v>36</v>
      </c>
      <c r="M8337">
        <v>5.0999999999999996</v>
      </c>
      <c r="N8337">
        <v>1.9</v>
      </c>
      <c r="O8337">
        <v>3932</v>
      </c>
      <c r="P8337">
        <v>52</v>
      </c>
      <c r="Q8337">
        <v>38.4</v>
      </c>
      <c r="R8337">
        <v>28.5</v>
      </c>
      <c r="S8337" t="s">
        <v>32</v>
      </c>
      <c r="T8337" t="s">
        <v>28</v>
      </c>
    </row>
    <row r="8338" spans="1:20" x14ac:dyDescent="0.2">
      <c r="A8338">
        <v>8337</v>
      </c>
      <c r="B8338">
        <v>41</v>
      </c>
      <c r="C8338" t="s">
        <v>29</v>
      </c>
      <c r="D8338">
        <v>194</v>
      </c>
      <c r="E8338">
        <v>88</v>
      </c>
      <c r="F8338" t="s">
        <v>37</v>
      </c>
      <c r="G8338">
        <v>14</v>
      </c>
      <c r="H8338">
        <v>484</v>
      </c>
      <c r="I8338">
        <v>154</v>
      </c>
      <c r="J8338">
        <v>14584</v>
      </c>
      <c r="K8338">
        <v>4.6500000000000004</v>
      </c>
      <c r="L8338" t="s">
        <v>31</v>
      </c>
      <c r="M8338">
        <v>7.5</v>
      </c>
      <c r="N8338">
        <v>1.9</v>
      </c>
      <c r="O8338">
        <v>3255</v>
      </c>
      <c r="P8338">
        <v>66</v>
      </c>
      <c r="Q8338">
        <v>38.4</v>
      </c>
      <c r="R8338">
        <v>28.5</v>
      </c>
      <c r="S8338" t="s">
        <v>32</v>
      </c>
      <c r="T8338" t="s">
        <v>24</v>
      </c>
    </row>
    <row r="8339" spans="1:20" x14ac:dyDescent="0.2">
      <c r="A8339">
        <v>8338</v>
      </c>
      <c r="B8339">
        <v>51</v>
      </c>
      <c r="C8339" t="s">
        <v>20</v>
      </c>
      <c r="D8339">
        <v>195</v>
      </c>
      <c r="E8339">
        <v>53</v>
      </c>
      <c r="F8339" t="s">
        <v>26</v>
      </c>
      <c r="G8339">
        <v>83</v>
      </c>
      <c r="H8339">
        <v>638</v>
      </c>
      <c r="I8339">
        <v>80</v>
      </c>
      <c r="J8339">
        <v>9446</v>
      </c>
      <c r="K8339">
        <v>10.130000000000001</v>
      </c>
      <c r="L8339" t="s">
        <v>22</v>
      </c>
      <c r="M8339">
        <v>5.7</v>
      </c>
      <c r="N8339">
        <v>1.9</v>
      </c>
      <c r="O8339">
        <v>2570</v>
      </c>
      <c r="P8339">
        <v>66</v>
      </c>
      <c r="Q8339">
        <v>38.4</v>
      </c>
      <c r="R8339">
        <v>28.5</v>
      </c>
      <c r="S8339" t="s">
        <v>23</v>
      </c>
      <c r="T8339" t="s">
        <v>24</v>
      </c>
    </row>
    <row r="8340" spans="1:20" x14ac:dyDescent="0.2">
      <c r="A8340">
        <v>8339</v>
      </c>
      <c r="B8340">
        <v>44</v>
      </c>
      <c r="C8340" t="s">
        <v>29</v>
      </c>
      <c r="D8340">
        <v>151</v>
      </c>
      <c r="E8340">
        <v>60</v>
      </c>
      <c r="F8340" t="s">
        <v>37</v>
      </c>
      <c r="G8340">
        <v>95</v>
      </c>
      <c r="H8340">
        <v>647</v>
      </c>
      <c r="I8340">
        <v>157</v>
      </c>
      <c r="J8340">
        <v>18480</v>
      </c>
      <c r="K8340">
        <v>9.07</v>
      </c>
      <c r="L8340" t="s">
        <v>31</v>
      </c>
      <c r="M8340">
        <v>6.5</v>
      </c>
      <c r="N8340">
        <v>1.9</v>
      </c>
      <c r="O8340">
        <v>2484</v>
      </c>
      <c r="P8340">
        <v>69</v>
      </c>
      <c r="Q8340">
        <v>38.4</v>
      </c>
      <c r="R8340">
        <v>28.5</v>
      </c>
      <c r="S8340" t="s">
        <v>23</v>
      </c>
      <c r="T8340" t="s">
        <v>28</v>
      </c>
    </row>
    <row r="8341" spans="1:20" x14ac:dyDescent="0.2">
      <c r="A8341">
        <v>8340</v>
      </c>
      <c r="B8341">
        <v>29</v>
      </c>
      <c r="C8341" t="s">
        <v>20</v>
      </c>
      <c r="D8341">
        <v>198</v>
      </c>
      <c r="E8341">
        <v>99</v>
      </c>
      <c r="F8341" t="s">
        <v>26</v>
      </c>
      <c r="G8341">
        <v>32</v>
      </c>
      <c r="H8341">
        <v>399</v>
      </c>
      <c r="I8341">
        <v>161</v>
      </c>
      <c r="J8341">
        <v>12962</v>
      </c>
      <c r="K8341">
        <v>3.7</v>
      </c>
      <c r="L8341" t="s">
        <v>36</v>
      </c>
      <c r="M8341">
        <v>6.6</v>
      </c>
      <c r="N8341">
        <v>1.9</v>
      </c>
      <c r="O8341">
        <v>2963</v>
      </c>
      <c r="P8341">
        <v>63</v>
      </c>
      <c r="Q8341">
        <v>38.4</v>
      </c>
      <c r="R8341">
        <v>28.5</v>
      </c>
      <c r="S8341" t="s">
        <v>27</v>
      </c>
      <c r="T8341" t="s">
        <v>32</v>
      </c>
    </row>
    <row r="8342" spans="1:20" x14ac:dyDescent="0.2">
      <c r="A8342">
        <v>8341</v>
      </c>
      <c r="B8342">
        <v>42</v>
      </c>
      <c r="C8342" t="s">
        <v>25</v>
      </c>
      <c r="D8342">
        <v>195</v>
      </c>
      <c r="E8342">
        <v>67</v>
      </c>
      <c r="F8342" t="s">
        <v>35</v>
      </c>
      <c r="G8342">
        <v>21</v>
      </c>
      <c r="H8342">
        <v>775</v>
      </c>
      <c r="I8342">
        <v>134</v>
      </c>
      <c r="J8342">
        <v>7450</v>
      </c>
      <c r="K8342">
        <v>7.28</v>
      </c>
      <c r="L8342" t="s">
        <v>31</v>
      </c>
      <c r="M8342">
        <v>5.6</v>
      </c>
      <c r="N8342">
        <v>1.9</v>
      </c>
      <c r="O8342">
        <v>3394</v>
      </c>
      <c r="P8342">
        <v>80</v>
      </c>
      <c r="Q8342">
        <v>38.4</v>
      </c>
      <c r="R8342">
        <v>28.5</v>
      </c>
      <c r="S8342" t="s">
        <v>27</v>
      </c>
      <c r="T8342" t="s">
        <v>32</v>
      </c>
    </row>
    <row r="8343" spans="1:20" x14ac:dyDescent="0.2">
      <c r="A8343">
        <v>8342</v>
      </c>
      <c r="B8343">
        <v>30</v>
      </c>
      <c r="C8343" t="s">
        <v>20</v>
      </c>
      <c r="D8343">
        <v>189</v>
      </c>
      <c r="E8343">
        <v>98</v>
      </c>
      <c r="F8343" t="s">
        <v>33</v>
      </c>
      <c r="G8343">
        <v>51</v>
      </c>
      <c r="H8343">
        <v>322</v>
      </c>
      <c r="I8343">
        <v>172</v>
      </c>
      <c r="J8343">
        <v>16957</v>
      </c>
      <c r="K8343">
        <v>9.27</v>
      </c>
      <c r="L8343" t="s">
        <v>31</v>
      </c>
      <c r="M8343">
        <v>5.8</v>
      </c>
      <c r="N8343">
        <v>1.9</v>
      </c>
      <c r="O8343">
        <v>2568</v>
      </c>
      <c r="P8343">
        <v>52</v>
      </c>
      <c r="Q8343">
        <v>38.4</v>
      </c>
      <c r="R8343">
        <v>28.5</v>
      </c>
      <c r="S8343" t="s">
        <v>34</v>
      </c>
      <c r="T8343" t="s">
        <v>24</v>
      </c>
    </row>
    <row r="8344" spans="1:20" x14ac:dyDescent="0.2">
      <c r="A8344">
        <v>8343</v>
      </c>
      <c r="B8344">
        <v>31</v>
      </c>
      <c r="C8344" t="s">
        <v>29</v>
      </c>
      <c r="D8344">
        <v>174</v>
      </c>
      <c r="E8344">
        <v>92</v>
      </c>
      <c r="F8344" t="s">
        <v>37</v>
      </c>
      <c r="G8344">
        <v>118</v>
      </c>
      <c r="H8344">
        <v>497</v>
      </c>
      <c r="I8344">
        <v>171</v>
      </c>
      <c r="J8344">
        <v>8879</v>
      </c>
      <c r="K8344">
        <v>2.16</v>
      </c>
      <c r="L8344" t="s">
        <v>31</v>
      </c>
      <c r="M8344">
        <v>6.8</v>
      </c>
      <c r="N8344">
        <v>1.9</v>
      </c>
      <c r="O8344">
        <v>2437</v>
      </c>
      <c r="P8344">
        <v>59</v>
      </c>
      <c r="Q8344">
        <v>38.4</v>
      </c>
      <c r="R8344">
        <v>28.5</v>
      </c>
      <c r="S8344" t="s">
        <v>23</v>
      </c>
      <c r="T8344" t="s">
        <v>24</v>
      </c>
    </row>
    <row r="8345" spans="1:20" x14ac:dyDescent="0.2">
      <c r="A8345">
        <v>8344</v>
      </c>
      <c r="B8345">
        <v>40</v>
      </c>
      <c r="C8345" t="s">
        <v>25</v>
      </c>
      <c r="D8345">
        <v>155</v>
      </c>
      <c r="E8345">
        <v>111</v>
      </c>
      <c r="F8345" t="s">
        <v>21</v>
      </c>
      <c r="G8345">
        <v>116</v>
      </c>
      <c r="H8345">
        <v>475</v>
      </c>
      <c r="I8345">
        <v>129</v>
      </c>
      <c r="J8345">
        <v>2829</v>
      </c>
      <c r="K8345">
        <v>13.46</v>
      </c>
      <c r="L8345" t="s">
        <v>31</v>
      </c>
      <c r="M8345">
        <v>5.3</v>
      </c>
      <c r="N8345">
        <v>1.9</v>
      </c>
      <c r="O8345">
        <v>2188</v>
      </c>
      <c r="P8345">
        <v>66</v>
      </c>
      <c r="Q8345">
        <v>38.4</v>
      </c>
      <c r="R8345">
        <v>28.5</v>
      </c>
      <c r="S8345" t="s">
        <v>34</v>
      </c>
      <c r="T8345" t="s">
        <v>24</v>
      </c>
    </row>
    <row r="8346" spans="1:20" x14ac:dyDescent="0.2">
      <c r="A8346">
        <v>8345</v>
      </c>
      <c r="B8346">
        <v>38</v>
      </c>
      <c r="C8346" t="s">
        <v>29</v>
      </c>
      <c r="D8346">
        <v>167</v>
      </c>
      <c r="E8346">
        <v>73</v>
      </c>
      <c r="F8346" t="s">
        <v>35</v>
      </c>
      <c r="G8346">
        <v>109</v>
      </c>
      <c r="H8346">
        <v>961</v>
      </c>
      <c r="I8346">
        <v>115</v>
      </c>
      <c r="J8346">
        <v>12539</v>
      </c>
      <c r="K8346">
        <v>13.03</v>
      </c>
      <c r="L8346" t="s">
        <v>31</v>
      </c>
      <c r="M8346">
        <v>4.2</v>
      </c>
      <c r="N8346">
        <v>1.9</v>
      </c>
      <c r="O8346">
        <v>1893</v>
      </c>
      <c r="P8346">
        <v>81</v>
      </c>
      <c r="Q8346">
        <v>38.4</v>
      </c>
      <c r="R8346">
        <v>28.5</v>
      </c>
      <c r="S8346" t="s">
        <v>34</v>
      </c>
      <c r="T8346" t="s">
        <v>32</v>
      </c>
    </row>
    <row r="8347" spans="1:20" x14ac:dyDescent="0.2">
      <c r="A8347">
        <v>8346</v>
      </c>
      <c r="B8347">
        <v>29</v>
      </c>
      <c r="C8347" t="s">
        <v>25</v>
      </c>
      <c r="D8347">
        <v>192</v>
      </c>
      <c r="E8347">
        <v>78</v>
      </c>
      <c r="F8347" t="s">
        <v>26</v>
      </c>
      <c r="G8347">
        <v>52</v>
      </c>
      <c r="H8347">
        <v>280</v>
      </c>
      <c r="I8347">
        <v>157</v>
      </c>
      <c r="J8347">
        <v>16359</v>
      </c>
      <c r="K8347">
        <v>5.33</v>
      </c>
      <c r="L8347" t="s">
        <v>22</v>
      </c>
      <c r="M8347">
        <v>4.8</v>
      </c>
      <c r="N8347">
        <v>1.9</v>
      </c>
      <c r="O8347">
        <v>2470</v>
      </c>
      <c r="P8347">
        <v>56</v>
      </c>
      <c r="Q8347">
        <v>38.4</v>
      </c>
      <c r="R8347">
        <v>28.5</v>
      </c>
      <c r="S8347" t="s">
        <v>32</v>
      </c>
      <c r="T8347" t="s">
        <v>32</v>
      </c>
    </row>
    <row r="8348" spans="1:20" x14ac:dyDescent="0.2">
      <c r="A8348">
        <v>8347</v>
      </c>
      <c r="B8348">
        <v>26</v>
      </c>
      <c r="C8348" t="s">
        <v>29</v>
      </c>
      <c r="D8348">
        <v>172</v>
      </c>
      <c r="E8348">
        <v>99</v>
      </c>
      <c r="F8348" t="s">
        <v>35</v>
      </c>
      <c r="G8348">
        <v>114</v>
      </c>
      <c r="H8348">
        <v>907</v>
      </c>
      <c r="I8348">
        <v>117</v>
      </c>
      <c r="J8348">
        <v>1840</v>
      </c>
      <c r="K8348">
        <v>2.37</v>
      </c>
      <c r="L8348" t="s">
        <v>31</v>
      </c>
      <c r="M8348">
        <v>8.6999999999999993</v>
      </c>
      <c r="N8348">
        <v>1.9</v>
      </c>
      <c r="O8348">
        <v>3828</v>
      </c>
      <c r="P8348">
        <v>50</v>
      </c>
      <c r="Q8348">
        <v>38.4</v>
      </c>
      <c r="R8348">
        <v>28.5</v>
      </c>
      <c r="S8348" t="s">
        <v>34</v>
      </c>
      <c r="T8348" t="s">
        <v>32</v>
      </c>
    </row>
    <row r="8349" spans="1:20" x14ac:dyDescent="0.2">
      <c r="A8349">
        <v>8348</v>
      </c>
      <c r="B8349">
        <v>39</v>
      </c>
      <c r="C8349" t="s">
        <v>20</v>
      </c>
      <c r="D8349">
        <v>181</v>
      </c>
      <c r="E8349">
        <v>59</v>
      </c>
      <c r="F8349" t="s">
        <v>37</v>
      </c>
      <c r="G8349">
        <v>98</v>
      </c>
      <c r="H8349">
        <v>566</v>
      </c>
      <c r="I8349">
        <v>157</v>
      </c>
      <c r="J8349">
        <v>13344</v>
      </c>
      <c r="K8349">
        <v>14.68</v>
      </c>
      <c r="L8349" t="s">
        <v>31</v>
      </c>
      <c r="M8349">
        <v>9.9</v>
      </c>
      <c r="N8349">
        <v>1.9</v>
      </c>
      <c r="O8349">
        <v>2441</v>
      </c>
      <c r="P8349">
        <v>83</v>
      </c>
      <c r="Q8349">
        <v>38.4</v>
      </c>
      <c r="R8349">
        <v>28.5</v>
      </c>
      <c r="S8349" t="s">
        <v>34</v>
      </c>
      <c r="T8349" t="s">
        <v>28</v>
      </c>
    </row>
    <row r="8350" spans="1:20" x14ac:dyDescent="0.2">
      <c r="A8350">
        <v>8349</v>
      </c>
      <c r="B8350">
        <v>40</v>
      </c>
      <c r="C8350" t="s">
        <v>25</v>
      </c>
      <c r="D8350">
        <v>195</v>
      </c>
      <c r="E8350">
        <v>108</v>
      </c>
      <c r="F8350" t="s">
        <v>33</v>
      </c>
      <c r="G8350">
        <v>14</v>
      </c>
      <c r="H8350">
        <v>358</v>
      </c>
      <c r="I8350">
        <v>116</v>
      </c>
      <c r="J8350">
        <v>1360</v>
      </c>
      <c r="K8350">
        <v>5.03</v>
      </c>
      <c r="L8350" t="s">
        <v>22</v>
      </c>
      <c r="M8350">
        <v>6</v>
      </c>
      <c r="N8350">
        <v>1.9</v>
      </c>
      <c r="O8350">
        <v>3751</v>
      </c>
      <c r="P8350">
        <v>71</v>
      </c>
      <c r="Q8350">
        <v>38.4</v>
      </c>
      <c r="R8350">
        <v>28.5</v>
      </c>
      <c r="S8350" t="s">
        <v>27</v>
      </c>
      <c r="T8350" t="s">
        <v>24</v>
      </c>
    </row>
    <row r="8351" spans="1:20" x14ac:dyDescent="0.2">
      <c r="A8351">
        <v>8350</v>
      </c>
      <c r="B8351">
        <v>55</v>
      </c>
      <c r="C8351" t="s">
        <v>25</v>
      </c>
      <c r="D8351">
        <v>192</v>
      </c>
      <c r="E8351">
        <v>95</v>
      </c>
      <c r="F8351" t="s">
        <v>35</v>
      </c>
      <c r="G8351">
        <v>54</v>
      </c>
      <c r="H8351">
        <v>944</v>
      </c>
      <c r="I8351">
        <v>164</v>
      </c>
      <c r="J8351">
        <v>8655</v>
      </c>
      <c r="K8351">
        <v>7.67</v>
      </c>
      <c r="L8351" t="s">
        <v>31</v>
      </c>
      <c r="M8351">
        <v>6.6</v>
      </c>
      <c r="N8351">
        <v>1.9</v>
      </c>
      <c r="O8351">
        <v>1565</v>
      </c>
      <c r="P8351">
        <v>80</v>
      </c>
      <c r="Q8351">
        <v>38.4</v>
      </c>
      <c r="R8351">
        <v>28.5</v>
      </c>
      <c r="S8351" t="s">
        <v>34</v>
      </c>
      <c r="T8351" t="s">
        <v>32</v>
      </c>
    </row>
    <row r="8352" spans="1:20" x14ac:dyDescent="0.2">
      <c r="A8352">
        <v>8351</v>
      </c>
      <c r="B8352">
        <v>33</v>
      </c>
      <c r="C8352" t="s">
        <v>25</v>
      </c>
      <c r="D8352">
        <v>199</v>
      </c>
      <c r="E8352">
        <v>117</v>
      </c>
      <c r="F8352" t="s">
        <v>35</v>
      </c>
      <c r="G8352">
        <v>20</v>
      </c>
      <c r="H8352">
        <v>174</v>
      </c>
      <c r="I8352">
        <v>123</v>
      </c>
      <c r="J8352">
        <v>5794</v>
      </c>
      <c r="K8352">
        <v>8.02</v>
      </c>
      <c r="L8352" t="s">
        <v>22</v>
      </c>
      <c r="M8352">
        <v>8.4</v>
      </c>
      <c r="N8352">
        <v>1.9</v>
      </c>
      <c r="O8352">
        <v>1551</v>
      </c>
      <c r="P8352">
        <v>71</v>
      </c>
      <c r="Q8352">
        <v>38.4</v>
      </c>
      <c r="R8352">
        <v>28.5</v>
      </c>
      <c r="S8352" t="s">
        <v>34</v>
      </c>
      <c r="T8352" t="s">
        <v>24</v>
      </c>
    </row>
    <row r="8353" spans="1:20" x14ac:dyDescent="0.2">
      <c r="A8353">
        <v>8352</v>
      </c>
      <c r="B8353">
        <v>52</v>
      </c>
      <c r="C8353" t="s">
        <v>20</v>
      </c>
      <c r="D8353">
        <v>184</v>
      </c>
      <c r="E8353">
        <v>54</v>
      </c>
      <c r="F8353" t="s">
        <v>26</v>
      </c>
      <c r="G8353">
        <v>98</v>
      </c>
      <c r="H8353">
        <v>331</v>
      </c>
      <c r="I8353">
        <v>90</v>
      </c>
      <c r="J8353">
        <v>1857</v>
      </c>
      <c r="K8353">
        <v>4.03</v>
      </c>
      <c r="L8353" t="s">
        <v>31</v>
      </c>
      <c r="M8353">
        <v>6.8</v>
      </c>
      <c r="N8353">
        <v>1.9</v>
      </c>
      <c r="O8353">
        <v>2507</v>
      </c>
      <c r="P8353">
        <v>61</v>
      </c>
      <c r="Q8353">
        <v>38.4</v>
      </c>
      <c r="R8353">
        <v>28.5</v>
      </c>
      <c r="S8353" t="s">
        <v>32</v>
      </c>
      <c r="T8353" t="s">
        <v>24</v>
      </c>
    </row>
    <row r="8354" spans="1:20" x14ac:dyDescent="0.2">
      <c r="A8354">
        <v>8353</v>
      </c>
      <c r="B8354">
        <v>41</v>
      </c>
      <c r="C8354" t="s">
        <v>20</v>
      </c>
      <c r="D8354">
        <v>194</v>
      </c>
      <c r="E8354">
        <v>108</v>
      </c>
      <c r="F8354" t="s">
        <v>33</v>
      </c>
      <c r="G8354">
        <v>116</v>
      </c>
      <c r="H8354">
        <v>163</v>
      </c>
      <c r="I8354">
        <v>159</v>
      </c>
      <c r="J8354">
        <v>3754</v>
      </c>
      <c r="K8354">
        <v>0.8</v>
      </c>
      <c r="L8354" t="s">
        <v>22</v>
      </c>
      <c r="M8354">
        <v>9.1999999999999993</v>
      </c>
      <c r="N8354">
        <v>1.9</v>
      </c>
      <c r="O8354">
        <v>3549</v>
      </c>
      <c r="P8354">
        <v>69</v>
      </c>
      <c r="Q8354">
        <v>38.4</v>
      </c>
      <c r="R8354">
        <v>28.5</v>
      </c>
      <c r="S8354" t="s">
        <v>23</v>
      </c>
      <c r="T8354" t="s">
        <v>32</v>
      </c>
    </row>
    <row r="8355" spans="1:20" x14ac:dyDescent="0.2">
      <c r="A8355">
        <v>8354</v>
      </c>
      <c r="B8355">
        <v>19</v>
      </c>
      <c r="C8355" t="s">
        <v>25</v>
      </c>
      <c r="D8355">
        <v>193</v>
      </c>
      <c r="E8355">
        <v>54</v>
      </c>
      <c r="F8355" t="s">
        <v>30</v>
      </c>
      <c r="G8355">
        <v>97</v>
      </c>
      <c r="H8355">
        <v>810</v>
      </c>
      <c r="I8355">
        <v>97</v>
      </c>
      <c r="J8355">
        <v>3455</v>
      </c>
      <c r="K8355">
        <v>0.6</v>
      </c>
      <c r="L8355" t="s">
        <v>31</v>
      </c>
      <c r="M8355">
        <v>6.2</v>
      </c>
      <c r="N8355">
        <v>1.9</v>
      </c>
      <c r="O8355">
        <v>2496</v>
      </c>
      <c r="P8355">
        <v>81</v>
      </c>
      <c r="Q8355">
        <v>38.4</v>
      </c>
      <c r="R8355">
        <v>28.5</v>
      </c>
      <c r="S8355" t="s">
        <v>34</v>
      </c>
      <c r="T8355" t="s">
        <v>32</v>
      </c>
    </row>
    <row r="8356" spans="1:20" x14ac:dyDescent="0.2">
      <c r="A8356">
        <v>8355</v>
      </c>
      <c r="B8356">
        <v>32</v>
      </c>
      <c r="C8356" t="s">
        <v>20</v>
      </c>
      <c r="D8356">
        <v>175</v>
      </c>
      <c r="E8356">
        <v>66</v>
      </c>
      <c r="F8356" t="s">
        <v>21</v>
      </c>
      <c r="G8356">
        <v>73</v>
      </c>
      <c r="H8356">
        <v>334</v>
      </c>
      <c r="I8356">
        <v>136</v>
      </c>
      <c r="J8356">
        <v>7727</v>
      </c>
      <c r="K8356">
        <v>14.94</v>
      </c>
      <c r="L8356" t="s">
        <v>22</v>
      </c>
      <c r="M8356">
        <v>8.8000000000000007</v>
      </c>
      <c r="N8356">
        <v>1.9</v>
      </c>
      <c r="O8356">
        <v>1812</v>
      </c>
      <c r="P8356">
        <v>53</v>
      </c>
      <c r="Q8356">
        <v>38.4</v>
      </c>
      <c r="R8356">
        <v>28.5</v>
      </c>
      <c r="S8356" t="s">
        <v>32</v>
      </c>
      <c r="T8356" t="s">
        <v>32</v>
      </c>
    </row>
    <row r="8357" spans="1:20" x14ac:dyDescent="0.2">
      <c r="A8357">
        <v>8356</v>
      </c>
      <c r="B8357">
        <v>31</v>
      </c>
      <c r="C8357" t="s">
        <v>25</v>
      </c>
      <c r="D8357">
        <v>152</v>
      </c>
      <c r="E8357">
        <v>103</v>
      </c>
      <c r="F8357" t="s">
        <v>33</v>
      </c>
      <c r="G8357">
        <v>71</v>
      </c>
      <c r="H8357">
        <v>649</v>
      </c>
      <c r="I8357">
        <v>87</v>
      </c>
      <c r="J8357">
        <v>10469</v>
      </c>
      <c r="K8357">
        <v>8.26</v>
      </c>
      <c r="L8357" t="s">
        <v>31</v>
      </c>
      <c r="M8357">
        <v>7.3</v>
      </c>
      <c r="N8357">
        <v>1.9</v>
      </c>
      <c r="O8357">
        <v>3662</v>
      </c>
      <c r="P8357">
        <v>87</v>
      </c>
      <c r="Q8357">
        <v>38.4</v>
      </c>
      <c r="R8357">
        <v>28.5</v>
      </c>
      <c r="S8357" t="s">
        <v>23</v>
      </c>
      <c r="T8357" t="s">
        <v>32</v>
      </c>
    </row>
    <row r="8358" spans="1:20" x14ac:dyDescent="0.2">
      <c r="A8358">
        <v>8357</v>
      </c>
      <c r="B8358">
        <v>55</v>
      </c>
      <c r="C8358" t="s">
        <v>20</v>
      </c>
      <c r="D8358">
        <v>198</v>
      </c>
      <c r="E8358">
        <v>116</v>
      </c>
      <c r="F8358" t="s">
        <v>26</v>
      </c>
      <c r="G8358">
        <v>119</v>
      </c>
      <c r="H8358">
        <v>148</v>
      </c>
      <c r="I8358">
        <v>131</v>
      </c>
      <c r="J8358">
        <v>9258</v>
      </c>
      <c r="K8358">
        <v>13.9</v>
      </c>
      <c r="L8358" t="s">
        <v>31</v>
      </c>
      <c r="M8358">
        <v>6.7</v>
      </c>
      <c r="N8358">
        <v>1.9</v>
      </c>
      <c r="O8358">
        <v>3140</v>
      </c>
      <c r="P8358">
        <v>89</v>
      </c>
      <c r="Q8358">
        <v>38.4</v>
      </c>
      <c r="R8358">
        <v>28.5</v>
      </c>
      <c r="S8358" t="s">
        <v>23</v>
      </c>
      <c r="T8358" t="s">
        <v>28</v>
      </c>
    </row>
    <row r="8359" spans="1:20" x14ac:dyDescent="0.2">
      <c r="A8359">
        <v>8358</v>
      </c>
      <c r="B8359">
        <v>50</v>
      </c>
      <c r="C8359" t="s">
        <v>25</v>
      </c>
      <c r="D8359">
        <v>183</v>
      </c>
      <c r="E8359">
        <v>111</v>
      </c>
      <c r="F8359" t="s">
        <v>21</v>
      </c>
      <c r="G8359">
        <v>57</v>
      </c>
      <c r="H8359">
        <v>334</v>
      </c>
      <c r="I8359">
        <v>158</v>
      </c>
      <c r="J8359">
        <v>11285</v>
      </c>
      <c r="K8359">
        <v>7.19</v>
      </c>
      <c r="L8359" t="s">
        <v>22</v>
      </c>
      <c r="M8359">
        <v>8.6999999999999993</v>
      </c>
      <c r="N8359">
        <v>1.9</v>
      </c>
      <c r="O8359">
        <v>3640</v>
      </c>
      <c r="P8359">
        <v>71</v>
      </c>
      <c r="Q8359">
        <v>38.4</v>
      </c>
      <c r="R8359">
        <v>28.5</v>
      </c>
      <c r="S8359" t="s">
        <v>34</v>
      </c>
      <c r="T8359" t="s">
        <v>28</v>
      </c>
    </row>
    <row r="8360" spans="1:20" x14ac:dyDescent="0.2">
      <c r="A8360">
        <v>8359</v>
      </c>
      <c r="B8360">
        <v>29</v>
      </c>
      <c r="C8360" t="s">
        <v>20</v>
      </c>
      <c r="D8360">
        <v>157</v>
      </c>
      <c r="E8360">
        <v>75</v>
      </c>
      <c r="F8360" t="s">
        <v>37</v>
      </c>
      <c r="G8360">
        <v>73</v>
      </c>
      <c r="H8360">
        <v>740</v>
      </c>
      <c r="I8360">
        <v>166</v>
      </c>
      <c r="J8360">
        <v>12900</v>
      </c>
      <c r="K8360">
        <v>9.35</v>
      </c>
      <c r="L8360" t="s">
        <v>31</v>
      </c>
      <c r="M8360">
        <v>4.4000000000000004</v>
      </c>
      <c r="N8360">
        <v>1.9</v>
      </c>
      <c r="O8360">
        <v>3805</v>
      </c>
      <c r="P8360">
        <v>56</v>
      </c>
      <c r="Q8360">
        <v>38.4</v>
      </c>
      <c r="R8360">
        <v>28.5</v>
      </c>
      <c r="S8360" t="s">
        <v>32</v>
      </c>
      <c r="T8360" t="s">
        <v>24</v>
      </c>
    </row>
    <row r="8361" spans="1:20" x14ac:dyDescent="0.2">
      <c r="A8361">
        <v>8360</v>
      </c>
      <c r="B8361">
        <v>51</v>
      </c>
      <c r="C8361" t="s">
        <v>25</v>
      </c>
      <c r="D8361">
        <v>159</v>
      </c>
      <c r="E8361">
        <v>79</v>
      </c>
      <c r="F8361" t="s">
        <v>35</v>
      </c>
      <c r="G8361">
        <v>113</v>
      </c>
      <c r="H8361">
        <v>995</v>
      </c>
      <c r="I8361">
        <v>101</v>
      </c>
      <c r="J8361">
        <v>7000</v>
      </c>
      <c r="K8361">
        <v>0.76</v>
      </c>
      <c r="L8361" t="s">
        <v>31</v>
      </c>
      <c r="M8361">
        <v>4.7</v>
      </c>
      <c r="N8361">
        <v>1.9</v>
      </c>
      <c r="O8361">
        <v>3657</v>
      </c>
      <c r="P8361">
        <v>72</v>
      </c>
      <c r="Q8361">
        <v>38.4</v>
      </c>
      <c r="R8361">
        <v>28.5</v>
      </c>
      <c r="S8361" t="s">
        <v>27</v>
      </c>
      <c r="T8361" t="s">
        <v>24</v>
      </c>
    </row>
    <row r="8362" spans="1:20" x14ac:dyDescent="0.2">
      <c r="A8362">
        <v>8361</v>
      </c>
      <c r="B8362">
        <v>49</v>
      </c>
      <c r="C8362" t="s">
        <v>20</v>
      </c>
      <c r="D8362">
        <v>177</v>
      </c>
      <c r="E8362">
        <v>100</v>
      </c>
      <c r="F8362" t="s">
        <v>30</v>
      </c>
      <c r="G8362">
        <v>26</v>
      </c>
      <c r="H8362">
        <v>578</v>
      </c>
      <c r="I8362">
        <v>100</v>
      </c>
      <c r="J8362">
        <v>18767</v>
      </c>
      <c r="K8362">
        <v>3.41</v>
      </c>
      <c r="L8362" t="s">
        <v>22</v>
      </c>
      <c r="M8362">
        <v>7.4</v>
      </c>
      <c r="N8362">
        <v>1.9</v>
      </c>
      <c r="O8362">
        <v>2916</v>
      </c>
      <c r="P8362">
        <v>70</v>
      </c>
      <c r="Q8362">
        <v>38.4</v>
      </c>
      <c r="R8362">
        <v>28.5</v>
      </c>
      <c r="S8362" t="s">
        <v>32</v>
      </c>
      <c r="T8362" t="s">
        <v>32</v>
      </c>
    </row>
    <row r="8363" spans="1:20" x14ac:dyDescent="0.2">
      <c r="A8363">
        <v>8362</v>
      </c>
      <c r="B8363">
        <v>46</v>
      </c>
      <c r="C8363" t="s">
        <v>20</v>
      </c>
      <c r="D8363">
        <v>187</v>
      </c>
      <c r="E8363">
        <v>56</v>
      </c>
      <c r="F8363" t="s">
        <v>30</v>
      </c>
      <c r="G8363">
        <v>119</v>
      </c>
      <c r="H8363">
        <v>627</v>
      </c>
      <c r="I8363">
        <v>118</v>
      </c>
      <c r="J8363">
        <v>2494</v>
      </c>
      <c r="K8363">
        <v>1.92</v>
      </c>
      <c r="L8363" t="s">
        <v>22</v>
      </c>
      <c r="M8363">
        <v>6.3</v>
      </c>
      <c r="N8363">
        <v>1.9</v>
      </c>
      <c r="O8363">
        <v>1982</v>
      </c>
      <c r="P8363">
        <v>89</v>
      </c>
      <c r="Q8363">
        <v>38.4</v>
      </c>
      <c r="R8363">
        <v>28.5</v>
      </c>
      <c r="S8363" t="s">
        <v>32</v>
      </c>
      <c r="T8363" t="s">
        <v>28</v>
      </c>
    </row>
    <row r="8364" spans="1:20" x14ac:dyDescent="0.2">
      <c r="A8364">
        <v>8363</v>
      </c>
      <c r="B8364">
        <v>32</v>
      </c>
      <c r="C8364" t="s">
        <v>20</v>
      </c>
      <c r="D8364">
        <v>159</v>
      </c>
      <c r="E8364">
        <v>99</v>
      </c>
      <c r="F8364" t="s">
        <v>33</v>
      </c>
      <c r="G8364">
        <v>98</v>
      </c>
      <c r="H8364">
        <v>214</v>
      </c>
      <c r="I8364">
        <v>132</v>
      </c>
      <c r="J8364">
        <v>4715</v>
      </c>
      <c r="K8364">
        <v>3.08</v>
      </c>
      <c r="L8364" t="s">
        <v>31</v>
      </c>
      <c r="M8364">
        <v>5.5</v>
      </c>
      <c r="N8364">
        <v>1.9</v>
      </c>
      <c r="O8364">
        <v>2765</v>
      </c>
      <c r="P8364">
        <v>83</v>
      </c>
      <c r="Q8364">
        <v>38.4</v>
      </c>
      <c r="R8364">
        <v>28.5</v>
      </c>
      <c r="S8364" t="s">
        <v>27</v>
      </c>
      <c r="T8364" t="s">
        <v>28</v>
      </c>
    </row>
    <row r="8365" spans="1:20" x14ac:dyDescent="0.2">
      <c r="A8365">
        <v>8364</v>
      </c>
      <c r="B8365">
        <v>37</v>
      </c>
      <c r="C8365" t="s">
        <v>25</v>
      </c>
      <c r="D8365">
        <v>153</v>
      </c>
      <c r="E8365">
        <v>53</v>
      </c>
      <c r="F8365" t="s">
        <v>35</v>
      </c>
      <c r="G8365">
        <v>17</v>
      </c>
      <c r="H8365">
        <v>898</v>
      </c>
      <c r="I8365">
        <v>98</v>
      </c>
      <c r="J8365">
        <v>19126</v>
      </c>
      <c r="K8365">
        <v>3.34</v>
      </c>
      <c r="L8365" t="s">
        <v>22</v>
      </c>
      <c r="M8365">
        <v>5.3</v>
      </c>
      <c r="N8365">
        <v>1.9</v>
      </c>
      <c r="O8365">
        <v>2803</v>
      </c>
      <c r="P8365">
        <v>72</v>
      </c>
      <c r="Q8365">
        <v>38.4</v>
      </c>
      <c r="R8365">
        <v>28.5</v>
      </c>
      <c r="S8365" t="s">
        <v>27</v>
      </c>
      <c r="T8365" t="s">
        <v>28</v>
      </c>
    </row>
    <row r="8366" spans="1:20" x14ac:dyDescent="0.2">
      <c r="A8366">
        <v>8365</v>
      </c>
      <c r="B8366">
        <v>49</v>
      </c>
      <c r="C8366" t="s">
        <v>25</v>
      </c>
      <c r="D8366">
        <v>160</v>
      </c>
      <c r="E8366">
        <v>69</v>
      </c>
      <c r="F8366" t="s">
        <v>33</v>
      </c>
      <c r="G8366">
        <v>112</v>
      </c>
      <c r="H8366">
        <v>139</v>
      </c>
      <c r="I8366">
        <v>117</v>
      </c>
      <c r="J8366">
        <v>10751</v>
      </c>
      <c r="K8366">
        <v>11.5</v>
      </c>
      <c r="L8366" t="s">
        <v>31</v>
      </c>
      <c r="M8366">
        <v>7.1</v>
      </c>
      <c r="N8366">
        <v>1.9</v>
      </c>
      <c r="O8366">
        <v>3096</v>
      </c>
      <c r="P8366">
        <v>59</v>
      </c>
      <c r="Q8366">
        <v>38.4</v>
      </c>
      <c r="R8366">
        <v>28.5</v>
      </c>
      <c r="S8366" t="s">
        <v>27</v>
      </c>
      <c r="T8366" t="s">
        <v>32</v>
      </c>
    </row>
    <row r="8367" spans="1:20" x14ac:dyDescent="0.2">
      <c r="A8367">
        <v>8366</v>
      </c>
      <c r="B8367">
        <v>37</v>
      </c>
      <c r="C8367" t="s">
        <v>25</v>
      </c>
      <c r="D8367">
        <v>196</v>
      </c>
      <c r="E8367">
        <v>55</v>
      </c>
      <c r="F8367" t="s">
        <v>30</v>
      </c>
      <c r="G8367">
        <v>98</v>
      </c>
      <c r="H8367">
        <v>704</v>
      </c>
      <c r="I8367">
        <v>90</v>
      </c>
      <c r="J8367">
        <v>3151</v>
      </c>
      <c r="K8367">
        <v>14.09</v>
      </c>
      <c r="L8367" t="s">
        <v>36</v>
      </c>
      <c r="M8367">
        <v>5.0999999999999996</v>
      </c>
      <c r="N8367">
        <v>1.9</v>
      </c>
      <c r="O8367">
        <v>3520</v>
      </c>
      <c r="P8367">
        <v>84</v>
      </c>
      <c r="Q8367">
        <v>38.4</v>
      </c>
      <c r="R8367">
        <v>28.5</v>
      </c>
      <c r="S8367" t="s">
        <v>34</v>
      </c>
      <c r="T8367" t="s">
        <v>28</v>
      </c>
    </row>
    <row r="8368" spans="1:20" x14ac:dyDescent="0.2">
      <c r="A8368">
        <v>8367</v>
      </c>
      <c r="B8368">
        <v>28</v>
      </c>
      <c r="C8368" t="s">
        <v>20</v>
      </c>
      <c r="D8368">
        <v>176</v>
      </c>
      <c r="E8368">
        <v>73</v>
      </c>
      <c r="F8368" t="s">
        <v>26</v>
      </c>
      <c r="G8368">
        <v>57</v>
      </c>
      <c r="H8368">
        <v>562</v>
      </c>
      <c r="I8368">
        <v>133</v>
      </c>
      <c r="J8368">
        <v>2062</v>
      </c>
      <c r="K8368">
        <v>6.71</v>
      </c>
      <c r="L8368" t="s">
        <v>22</v>
      </c>
      <c r="M8368">
        <v>8.6</v>
      </c>
      <c r="N8368">
        <v>1.9</v>
      </c>
      <c r="O8368">
        <v>3408</v>
      </c>
      <c r="P8368">
        <v>76</v>
      </c>
      <c r="Q8368">
        <v>38.4</v>
      </c>
      <c r="R8368">
        <v>28.5</v>
      </c>
      <c r="S8368" t="s">
        <v>34</v>
      </c>
      <c r="T8368" t="s">
        <v>28</v>
      </c>
    </row>
    <row r="8369" spans="1:20" x14ac:dyDescent="0.2">
      <c r="A8369">
        <v>8368</v>
      </c>
      <c r="B8369">
        <v>18</v>
      </c>
      <c r="C8369" t="s">
        <v>20</v>
      </c>
      <c r="D8369">
        <v>154</v>
      </c>
      <c r="E8369">
        <v>119</v>
      </c>
      <c r="F8369" t="s">
        <v>26</v>
      </c>
      <c r="G8369">
        <v>119</v>
      </c>
      <c r="H8369">
        <v>195</v>
      </c>
      <c r="I8369">
        <v>169</v>
      </c>
      <c r="J8369">
        <v>3574</v>
      </c>
      <c r="K8369">
        <v>8.77</v>
      </c>
      <c r="L8369" t="s">
        <v>31</v>
      </c>
      <c r="M8369">
        <v>6.8</v>
      </c>
      <c r="N8369">
        <v>1.9</v>
      </c>
      <c r="O8369">
        <v>3927</v>
      </c>
      <c r="P8369">
        <v>62</v>
      </c>
      <c r="Q8369">
        <v>38.4</v>
      </c>
      <c r="R8369">
        <v>28.5</v>
      </c>
      <c r="S8369" t="s">
        <v>23</v>
      </c>
      <c r="T8369" t="s">
        <v>24</v>
      </c>
    </row>
    <row r="8370" spans="1:20" x14ac:dyDescent="0.2">
      <c r="A8370">
        <v>8369</v>
      </c>
      <c r="B8370">
        <v>51</v>
      </c>
      <c r="C8370" t="s">
        <v>29</v>
      </c>
      <c r="D8370">
        <v>175</v>
      </c>
      <c r="E8370">
        <v>90</v>
      </c>
      <c r="F8370" t="s">
        <v>30</v>
      </c>
      <c r="G8370">
        <v>61</v>
      </c>
      <c r="H8370">
        <v>448</v>
      </c>
      <c r="I8370">
        <v>99</v>
      </c>
      <c r="J8370">
        <v>19924</v>
      </c>
      <c r="K8370">
        <v>5.69</v>
      </c>
      <c r="L8370" t="s">
        <v>22</v>
      </c>
      <c r="M8370">
        <v>5.6</v>
      </c>
      <c r="N8370">
        <v>1.9</v>
      </c>
      <c r="O8370">
        <v>2230</v>
      </c>
      <c r="P8370">
        <v>51</v>
      </c>
      <c r="Q8370">
        <v>38.4</v>
      </c>
      <c r="R8370">
        <v>28.5</v>
      </c>
      <c r="S8370" t="s">
        <v>32</v>
      </c>
      <c r="T8370" t="s">
        <v>24</v>
      </c>
    </row>
    <row r="8371" spans="1:20" x14ac:dyDescent="0.2">
      <c r="A8371">
        <v>8370</v>
      </c>
      <c r="B8371">
        <v>24</v>
      </c>
      <c r="C8371" t="s">
        <v>20</v>
      </c>
      <c r="D8371">
        <v>161</v>
      </c>
      <c r="E8371">
        <v>104</v>
      </c>
      <c r="F8371" t="s">
        <v>30</v>
      </c>
      <c r="G8371">
        <v>87</v>
      </c>
      <c r="H8371">
        <v>758</v>
      </c>
      <c r="I8371">
        <v>118</v>
      </c>
      <c r="J8371">
        <v>1063</v>
      </c>
      <c r="K8371">
        <v>4.8600000000000003</v>
      </c>
      <c r="L8371" t="s">
        <v>31</v>
      </c>
      <c r="M8371">
        <v>8.1999999999999993</v>
      </c>
      <c r="N8371">
        <v>1.9</v>
      </c>
      <c r="O8371">
        <v>2435</v>
      </c>
      <c r="P8371">
        <v>56</v>
      </c>
      <c r="Q8371">
        <v>38.4</v>
      </c>
      <c r="R8371">
        <v>28.5</v>
      </c>
      <c r="S8371" t="s">
        <v>27</v>
      </c>
      <c r="T8371" t="s">
        <v>24</v>
      </c>
    </row>
    <row r="8372" spans="1:20" x14ac:dyDescent="0.2">
      <c r="A8372">
        <v>8371</v>
      </c>
      <c r="B8372">
        <v>35</v>
      </c>
      <c r="C8372" t="s">
        <v>20</v>
      </c>
      <c r="D8372">
        <v>179</v>
      </c>
      <c r="E8372">
        <v>116</v>
      </c>
      <c r="F8372" t="s">
        <v>33</v>
      </c>
      <c r="G8372">
        <v>31</v>
      </c>
      <c r="H8372">
        <v>762</v>
      </c>
      <c r="I8372">
        <v>126</v>
      </c>
      <c r="J8372">
        <v>13273</v>
      </c>
      <c r="K8372">
        <v>7.26</v>
      </c>
      <c r="L8372" t="s">
        <v>36</v>
      </c>
      <c r="M8372">
        <v>8.9</v>
      </c>
      <c r="N8372">
        <v>1.9</v>
      </c>
      <c r="O8372">
        <v>3965</v>
      </c>
      <c r="P8372">
        <v>76</v>
      </c>
      <c r="Q8372">
        <v>38.4</v>
      </c>
      <c r="R8372">
        <v>28.5</v>
      </c>
      <c r="S8372" t="s">
        <v>34</v>
      </c>
      <c r="T8372" t="s">
        <v>28</v>
      </c>
    </row>
    <row r="8373" spans="1:20" x14ac:dyDescent="0.2">
      <c r="A8373">
        <v>8372</v>
      </c>
      <c r="B8373">
        <v>41</v>
      </c>
      <c r="C8373" t="s">
        <v>25</v>
      </c>
      <c r="D8373">
        <v>156</v>
      </c>
      <c r="E8373">
        <v>78</v>
      </c>
      <c r="F8373" t="s">
        <v>21</v>
      </c>
      <c r="G8373">
        <v>94</v>
      </c>
      <c r="H8373">
        <v>281</v>
      </c>
      <c r="I8373">
        <v>149</v>
      </c>
      <c r="J8373">
        <v>17990</v>
      </c>
      <c r="K8373">
        <v>5.18</v>
      </c>
      <c r="L8373" t="s">
        <v>36</v>
      </c>
      <c r="M8373">
        <v>4.2</v>
      </c>
      <c r="N8373">
        <v>1.9</v>
      </c>
      <c r="O8373">
        <v>2189</v>
      </c>
      <c r="P8373">
        <v>73</v>
      </c>
      <c r="Q8373">
        <v>38.4</v>
      </c>
      <c r="R8373">
        <v>28.5</v>
      </c>
      <c r="S8373" t="s">
        <v>27</v>
      </c>
      <c r="T8373" t="s">
        <v>24</v>
      </c>
    </row>
    <row r="8374" spans="1:20" x14ac:dyDescent="0.2">
      <c r="A8374">
        <v>8373</v>
      </c>
      <c r="B8374">
        <v>30</v>
      </c>
      <c r="C8374" t="s">
        <v>20</v>
      </c>
      <c r="D8374">
        <v>157</v>
      </c>
      <c r="E8374">
        <v>76</v>
      </c>
      <c r="F8374" t="s">
        <v>35</v>
      </c>
      <c r="G8374">
        <v>50</v>
      </c>
      <c r="H8374">
        <v>413</v>
      </c>
      <c r="I8374">
        <v>167</v>
      </c>
      <c r="J8374">
        <v>5637</v>
      </c>
      <c r="K8374">
        <v>11.25</v>
      </c>
      <c r="L8374" t="s">
        <v>36</v>
      </c>
      <c r="M8374">
        <v>8.4</v>
      </c>
      <c r="N8374">
        <v>1.9</v>
      </c>
      <c r="O8374">
        <v>1839</v>
      </c>
      <c r="P8374">
        <v>86</v>
      </c>
      <c r="Q8374">
        <v>38.4</v>
      </c>
      <c r="R8374">
        <v>28.5</v>
      </c>
      <c r="S8374" t="s">
        <v>32</v>
      </c>
      <c r="T8374" t="s">
        <v>28</v>
      </c>
    </row>
    <row r="8375" spans="1:20" x14ac:dyDescent="0.2">
      <c r="A8375">
        <v>8374</v>
      </c>
      <c r="B8375">
        <v>29</v>
      </c>
      <c r="C8375" t="s">
        <v>20</v>
      </c>
      <c r="D8375">
        <v>155</v>
      </c>
      <c r="E8375">
        <v>88</v>
      </c>
      <c r="F8375" t="s">
        <v>30</v>
      </c>
      <c r="G8375">
        <v>100</v>
      </c>
      <c r="H8375">
        <v>766</v>
      </c>
      <c r="I8375">
        <v>81</v>
      </c>
      <c r="J8375">
        <v>5375</v>
      </c>
      <c r="K8375">
        <v>12.06</v>
      </c>
      <c r="L8375" t="s">
        <v>22</v>
      </c>
      <c r="M8375">
        <v>4.0999999999999996</v>
      </c>
      <c r="N8375">
        <v>1.9</v>
      </c>
      <c r="O8375">
        <v>2140</v>
      </c>
      <c r="P8375">
        <v>88</v>
      </c>
      <c r="Q8375">
        <v>38.4</v>
      </c>
      <c r="R8375">
        <v>28.5</v>
      </c>
      <c r="S8375" t="s">
        <v>27</v>
      </c>
      <c r="T8375" t="s">
        <v>32</v>
      </c>
    </row>
    <row r="8376" spans="1:20" x14ac:dyDescent="0.2">
      <c r="A8376">
        <v>8375</v>
      </c>
      <c r="B8376">
        <v>41</v>
      </c>
      <c r="C8376" t="s">
        <v>25</v>
      </c>
      <c r="D8376">
        <v>182</v>
      </c>
      <c r="E8376">
        <v>53</v>
      </c>
      <c r="F8376" t="s">
        <v>26</v>
      </c>
      <c r="G8376">
        <v>69</v>
      </c>
      <c r="H8376">
        <v>133</v>
      </c>
      <c r="I8376">
        <v>136</v>
      </c>
      <c r="J8376">
        <v>19625</v>
      </c>
      <c r="K8376">
        <v>4.4000000000000004</v>
      </c>
      <c r="L8376" t="s">
        <v>36</v>
      </c>
      <c r="M8376">
        <v>6</v>
      </c>
      <c r="N8376">
        <v>1.9</v>
      </c>
      <c r="O8376">
        <v>3493</v>
      </c>
      <c r="P8376">
        <v>79</v>
      </c>
      <c r="Q8376">
        <v>38.4</v>
      </c>
      <c r="R8376">
        <v>28.5</v>
      </c>
      <c r="S8376" t="s">
        <v>27</v>
      </c>
      <c r="T8376" t="s">
        <v>24</v>
      </c>
    </row>
    <row r="8377" spans="1:20" x14ac:dyDescent="0.2">
      <c r="A8377">
        <v>8376</v>
      </c>
      <c r="B8377">
        <v>56</v>
      </c>
      <c r="C8377" t="s">
        <v>29</v>
      </c>
      <c r="D8377">
        <v>193</v>
      </c>
      <c r="E8377">
        <v>106</v>
      </c>
      <c r="F8377" t="s">
        <v>37</v>
      </c>
      <c r="G8377">
        <v>20</v>
      </c>
      <c r="H8377">
        <v>277</v>
      </c>
      <c r="I8377">
        <v>148</v>
      </c>
      <c r="J8377">
        <v>11065</v>
      </c>
      <c r="K8377">
        <v>10.89</v>
      </c>
      <c r="L8377" t="s">
        <v>31</v>
      </c>
      <c r="M8377">
        <v>7.1</v>
      </c>
      <c r="N8377">
        <v>1.9</v>
      </c>
      <c r="O8377">
        <v>3698</v>
      </c>
      <c r="P8377">
        <v>54</v>
      </c>
      <c r="Q8377">
        <v>38.4</v>
      </c>
      <c r="R8377">
        <v>28.5</v>
      </c>
      <c r="S8377" t="s">
        <v>27</v>
      </c>
      <c r="T8377" t="s">
        <v>32</v>
      </c>
    </row>
    <row r="8378" spans="1:20" x14ac:dyDescent="0.2">
      <c r="A8378">
        <v>8377</v>
      </c>
      <c r="B8378">
        <v>55</v>
      </c>
      <c r="C8378" t="s">
        <v>20</v>
      </c>
      <c r="D8378">
        <v>166</v>
      </c>
      <c r="E8378">
        <v>102</v>
      </c>
      <c r="F8378" t="s">
        <v>30</v>
      </c>
      <c r="G8378">
        <v>63</v>
      </c>
      <c r="H8378">
        <v>611</v>
      </c>
      <c r="I8378">
        <v>147</v>
      </c>
      <c r="J8378">
        <v>9210</v>
      </c>
      <c r="K8378">
        <v>7.71</v>
      </c>
      <c r="L8378" t="s">
        <v>31</v>
      </c>
      <c r="M8378">
        <v>5.3</v>
      </c>
      <c r="N8378">
        <v>1.9</v>
      </c>
      <c r="O8378">
        <v>1999</v>
      </c>
      <c r="P8378">
        <v>58</v>
      </c>
      <c r="Q8378">
        <v>38.4</v>
      </c>
      <c r="R8378">
        <v>28.5</v>
      </c>
      <c r="S8378" t="s">
        <v>23</v>
      </c>
      <c r="T8378" t="s">
        <v>24</v>
      </c>
    </row>
    <row r="8379" spans="1:20" x14ac:dyDescent="0.2">
      <c r="A8379">
        <v>8378</v>
      </c>
      <c r="B8379">
        <v>57</v>
      </c>
      <c r="C8379" t="s">
        <v>20</v>
      </c>
      <c r="D8379">
        <v>194</v>
      </c>
      <c r="E8379">
        <v>90</v>
      </c>
      <c r="F8379" t="s">
        <v>33</v>
      </c>
      <c r="G8379">
        <v>12</v>
      </c>
      <c r="H8379">
        <v>528</v>
      </c>
      <c r="I8379">
        <v>129</v>
      </c>
      <c r="J8379">
        <v>2696</v>
      </c>
      <c r="K8379">
        <v>9.52</v>
      </c>
      <c r="L8379" t="s">
        <v>36</v>
      </c>
      <c r="M8379">
        <v>7.2</v>
      </c>
      <c r="N8379">
        <v>1.9</v>
      </c>
      <c r="O8379">
        <v>3717</v>
      </c>
      <c r="P8379">
        <v>54</v>
      </c>
      <c r="Q8379">
        <v>38.4</v>
      </c>
      <c r="R8379">
        <v>28.5</v>
      </c>
      <c r="S8379" t="s">
        <v>23</v>
      </c>
      <c r="T8379" t="s">
        <v>28</v>
      </c>
    </row>
    <row r="8380" spans="1:20" x14ac:dyDescent="0.2">
      <c r="A8380">
        <v>8379</v>
      </c>
      <c r="B8380">
        <v>44</v>
      </c>
      <c r="C8380" t="s">
        <v>29</v>
      </c>
      <c r="D8380">
        <v>164</v>
      </c>
      <c r="E8380">
        <v>93</v>
      </c>
      <c r="F8380" t="s">
        <v>33</v>
      </c>
      <c r="G8380">
        <v>32</v>
      </c>
      <c r="H8380">
        <v>637</v>
      </c>
      <c r="I8380">
        <v>154</v>
      </c>
      <c r="J8380">
        <v>8151</v>
      </c>
      <c r="K8380">
        <v>9.33</v>
      </c>
      <c r="L8380" t="s">
        <v>22</v>
      </c>
      <c r="M8380">
        <v>8.4</v>
      </c>
      <c r="N8380">
        <v>1.9</v>
      </c>
      <c r="O8380">
        <v>2801</v>
      </c>
      <c r="P8380">
        <v>70</v>
      </c>
      <c r="Q8380">
        <v>38.4</v>
      </c>
      <c r="R8380">
        <v>28.5</v>
      </c>
      <c r="S8380" t="s">
        <v>34</v>
      </c>
      <c r="T8380" t="s">
        <v>32</v>
      </c>
    </row>
    <row r="8381" spans="1:20" x14ac:dyDescent="0.2">
      <c r="A8381">
        <v>8380</v>
      </c>
      <c r="B8381">
        <v>38</v>
      </c>
      <c r="C8381" t="s">
        <v>20</v>
      </c>
      <c r="D8381">
        <v>157</v>
      </c>
      <c r="E8381">
        <v>80</v>
      </c>
      <c r="F8381" t="s">
        <v>21</v>
      </c>
      <c r="G8381">
        <v>115</v>
      </c>
      <c r="H8381">
        <v>796</v>
      </c>
      <c r="I8381">
        <v>142</v>
      </c>
      <c r="J8381">
        <v>18042</v>
      </c>
      <c r="K8381">
        <v>7.39</v>
      </c>
      <c r="L8381" t="s">
        <v>31</v>
      </c>
      <c r="M8381">
        <v>8.4</v>
      </c>
      <c r="N8381">
        <v>1.9</v>
      </c>
      <c r="O8381">
        <v>3499</v>
      </c>
      <c r="P8381">
        <v>69</v>
      </c>
      <c r="Q8381">
        <v>38.4</v>
      </c>
      <c r="R8381">
        <v>28.5</v>
      </c>
      <c r="S8381" t="s">
        <v>34</v>
      </c>
      <c r="T8381" t="s">
        <v>28</v>
      </c>
    </row>
    <row r="8382" spans="1:20" x14ac:dyDescent="0.2">
      <c r="A8382">
        <v>8381</v>
      </c>
      <c r="B8382">
        <v>44</v>
      </c>
      <c r="C8382" t="s">
        <v>20</v>
      </c>
      <c r="D8382">
        <v>160</v>
      </c>
      <c r="E8382">
        <v>67</v>
      </c>
      <c r="F8382" t="s">
        <v>35</v>
      </c>
      <c r="G8382">
        <v>16</v>
      </c>
      <c r="H8382">
        <v>403</v>
      </c>
      <c r="I8382">
        <v>109</v>
      </c>
      <c r="J8382">
        <v>17570</v>
      </c>
      <c r="K8382">
        <v>0.66</v>
      </c>
      <c r="L8382" t="s">
        <v>36</v>
      </c>
      <c r="M8382">
        <v>6.7</v>
      </c>
      <c r="N8382">
        <v>1.9</v>
      </c>
      <c r="O8382">
        <v>2994</v>
      </c>
      <c r="P8382">
        <v>78</v>
      </c>
      <c r="Q8382">
        <v>38.4</v>
      </c>
      <c r="R8382">
        <v>28.5</v>
      </c>
      <c r="S8382" t="s">
        <v>23</v>
      </c>
      <c r="T8382" t="s">
        <v>28</v>
      </c>
    </row>
    <row r="8383" spans="1:20" x14ac:dyDescent="0.2">
      <c r="A8383">
        <v>8382</v>
      </c>
      <c r="B8383">
        <v>46</v>
      </c>
      <c r="C8383" t="s">
        <v>25</v>
      </c>
      <c r="D8383">
        <v>153</v>
      </c>
      <c r="E8383">
        <v>80</v>
      </c>
      <c r="F8383" t="s">
        <v>21</v>
      </c>
      <c r="G8383">
        <v>81</v>
      </c>
      <c r="H8383">
        <v>389</v>
      </c>
      <c r="I8383">
        <v>80</v>
      </c>
      <c r="J8383">
        <v>19961</v>
      </c>
      <c r="K8383">
        <v>8.83</v>
      </c>
      <c r="L8383" t="s">
        <v>36</v>
      </c>
      <c r="M8383">
        <v>6.5</v>
      </c>
      <c r="N8383">
        <v>1.9</v>
      </c>
      <c r="O8383">
        <v>2509</v>
      </c>
      <c r="P8383">
        <v>68</v>
      </c>
      <c r="Q8383">
        <v>38.4</v>
      </c>
      <c r="R8383">
        <v>28.5</v>
      </c>
      <c r="S8383" t="s">
        <v>32</v>
      </c>
      <c r="T8383" t="s">
        <v>32</v>
      </c>
    </row>
    <row r="8384" spans="1:20" x14ac:dyDescent="0.2">
      <c r="A8384">
        <v>8383</v>
      </c>
      <c r="B8384">
        <v>32</v>
      </c>
      <c r="C8384" t="s">
        <v>20</v>
      </c>
      <c r="D8384">
        <v>173</v>
      </c>
      <c r="E8384">
        <v>56</v>
      </c>
      <c r="F8384" t="s">
        <v>37</v>
      </c>
      <c r="G8384">
        <v>28</v>
      </c>
      <c r="H8384">
        <v>812</v>
      </c>
      <c r="I8384">
        <v>159</v>
      </c>
      <c r="J8384">
        <v>15599</v>
      </c>
      <c r="K8384">
        <v>13.82</v>
      </c>
      <c r="L8384" t="s">
        <v>36</v>
      </c>
      <c r="M8384">
        <v>4.3</v>
      </c>
      <c r="N8384">
        <v>1.9</v>
      </c>
      <c r="O8384">
        <v>3666</v>
      </c>
      <c r="P8384">
        <v>89</v>
      </c>
      <c r="Q8384">
        <v>38.4</v>
      </c>
      <c r="R8384">
        <v>28.5</v>
      </c>
      <c r="S8384" t="s">
        <v>32</v>
      </c>
      <c r="T8384" t="s">
        <v>32</v>
      </c>
    </row>
    <row r="8385" spans="1:20" x14ac:dyDescent="0.2">
      <c r="A8385">
        <v>8384</v>
      </c>
      <c r="B8385">
        <v>53</v>
      </c>
      <c r="C8385" t="s">
        <v>29</v>
      </c>
      <c r="D8385">
        <v>188</v>
      </c>
      <c r="E8385">
        <v>83</v>
      </c>
      <c r="F8385" t="s">
        <v>35</v>
      </c>
      <c r="G8385">
        <v>63</v>
      </c>
      <c r="H8385">
        <v>536</v>
      </c>
      <c r="I8385">
        <v>111</v>
      </c>
      <c r="J8385">
        <v>14963</v>
      </c>
      <c r="K8385">
        <v>10.34</v>
      </c>
      <c r="L8385" t="s">
        <v>31</v>
      </c>
      <c r="M8385">
        <v>7.4</v>
      </c>
      <c r="N8385">
        <v>1.9</v>
      </c>
      <c r="O8385">
        <v>2220</v>
      </c>
      <c r="P8385">
        <v>65</v>
      </c>
      <c r="Q8385">
        <v>38.4</v>
      </c>
      <c r="R8385">
        <v>28.5</v>
      </c>
      <c r="S8385" t="s">
        <v>23</v>
      </c>
      <c r="T8385" t="s">
        <v>32</v>
      </c>
    </row>
    <row r="8386" spans="1:20" x14ac:dyDescent="0.2">
      <c r="A8386">
        <v>8385</v>
      </c>
      <c r="B8386">
        <v>29</v>
      </c>
      <c r="C8386" t="s">
        <v>25</v>
      </c>
      <c r="D8386">
        <v>151</v>
      </c>
      <c r="E8386">
        <v>100</v>
      </c>
      <c r="F8386" t="s">
        <v>30</v>
      </c>
      <c r="G8386">
        <v>70</v>
      </c>
      <c r="H8386">
        <v>423</v>
      </c>
      <c r="I8386">
        <v>164</v>
      </c>
      <c r="J8386">
        <v>10203</v>
      </c>
      <c r="K8386">
        <v>8.6</v>
      </c>
      <c r="L8386" t="s">
        <v>22</v>
      </c>
      <c r="M8386">
        <v>5</v>
      </c>
      <c r="N8386">
        <v>1.9</v>
      </c>
      <c r="O8386">
        <v>2844</v>
      </c>
      <c r="P8386">
        <v>72</v>
      </c>
      <c r="Q8386">
        <v>38.4</v>
      </c>
      <c r="R8386">
        <v>28.5</v>
      </c>
      <c r="S8386" t="s">
        <v>27</v>
      </c>
      <c r="T8386" t="s">
        <v>32</v>
      </c>
    </row>
    <row r="8387" spans="1:20" x14ac:dyDescent="0.2">
      <c r="A8387">
        <v>8386</v>
      </c>
      <c r="B8387">
        <v>23</v>
      </c>
      <c r="C8387" t="s">
        <v>20</v>
      </c>
      <c r="D8387">
        <v>190</v>
      </c>
      <c r="E8387">
        <v>62</v>
      </c>
      <c r="F8387" t="s">
        <v>37</v>
      </c>
      <c r="G8387">
        <v>68</v>
      </c>
      <c r="H8387">
        <v>456</v>
      </c>
      <c r="I8387">
        <v>100</v>
      </c>
      <c r="J8387">
        <v>18689</v>
      </c>
      <c r="K8387">
        <v>3.23</v>
      </c>
      <c r="L8387" t="s">
        <v>22</v>
      </c>
      <c r="M8387">
        <v>9.8000000000000007</v>
      </c>
      <c r="N8387">
        <v>1.9</v>
      </c>
      <c r="O8387">
        <v>3073</v>
      </c>
      <c r="P8387">
        <v>52</v>
      </c>
      <c r="Q8387">
        <v>38.4</v>
      </c>
      <c r="R8387">
        <v>28.5</v>
      </c>
      <c r="S8387" t="s">
        <v>34</v>
      </c>
      <c r="T8387" t="s">
        <v>28</v>
      </c>
    </row>
    <row r="8388" spans="1:20" x14ac:dyDescent="0.2">
      <c r="A8388">
        <v>8387</v>
      </c>
      <c r="B8388">
        <v>54</v>
      </c>
      <c r="C8388" t="s">
        <v>25</v>
      </c>
      <c r="D8388">
        <v>188</v>
      </c>
      <c r="E8388">
        <v>54</v>
      </c>
      <c r="F8388" t="s">
        <v>21</v>
      </c>
      <c r="G8388">
        <v>105</v>
      </c>
      <c r="H8388">
        <v>124</v>
      </c>
      <c r="I8388">
        <v>99</v>
      </c>
      <c r="J8388">
        <v>11751</v>
      </c>
      <c r="K8388">
        <v>3.37</v>
      </c>
      <c r="L8388" t="s">
        <v>22</v>
      </c>
      <c r="M8388">
        <v>4.5999999999999996</v>
      </c>
      <c r="N8388">
        <v>1.9</v>
      </c>
      <c r="O8388">
        <v>3911</v>
      </c>
      <c r="P8388">
        <v>88</v>
      </c>
      <c r="Q8388">
        <v>38.4</v>
      </c>
      <c r="R8388">
        <v>28.5</v>
      </c>
      <c r="S8388" t="s">
        <v>27</v>
      </c>
      <c r="T8388" t="s">
        <v>32</v>
      </c>
    </row>
    <row r="8389" spans="1:20" x14ac:dyDescent="0.2">
      <c r="A8389">
        <v>8388</v>
      </c>
      <c r="B8389">
        <v>40</v>
      </c>
      <c r="C8389" t="s">
        <v>25</v>
      </c>
      <c r="D8389">
        <v>185</v>
      </c>
      <c r="E8389">
        <v>67</v>
      </c>
      <c r="F8389" t="s">
        <v>21</v>
      </c>
      <c r="G8389">
        <v>32</v>
      </c>
      <c r="H8389">
        <v>126</v>
      </c>
      <c r="I8389">
        <v>164</v>
      </c>
      <c r="J8389">
        <v>14847</v>
      </c>
      <c r="K8389">
        <v>9.65</v>
      </c>
      <c r="L8389" t="s">
        <v>31</v>
      </c>
      <c r="M8389">
        <v>9.1</v>
      </c>
      <c r="N8389">
        <v>1.9</v>
      </c>
      <c r="O8389">
        <v>1840</v>
      </c>
      <c r="P8389">
        <v>70</v>
      </c>
      <c r="Q8389">
        <v>38.4</v>
      </c>
      <c r="R8389">
        <v>28.5</v>
      </c>
      <c r="S8389" t="s">
        <v>23</v>
      </c>
      <c r="T8389" t="s">
        <v>32</v>
      </c>
    </row>
    <row r="8390" spans="1:20" x14ac:dyDescent="0.2">
      <c r="A8390">
        <v>8389</v>
      </c>
      <c r="B8390">
        <v>44</v>
      </c>
      <c r="C8390" t="s">
        <v>29</v>
      </c>
      <c r="D8390">
        <v>164</v>
      </c>
      <c r="E8390">
        <v>56</v>
      </c>
      <c r="F8390" t="s">
        <v>21</v>
      </c>
      <c r="G8390">
        <v>59</v>
      </c>
      <c r="H8390">
        <v>840</v>
      </c>
      <c r="I8390">
        <v>142</v>
      </c>
      <c r="J8390">
        <v>1634</v>
      </c>
      <c r="K8390">
        <v>7.27</v>
      </c>
      <c r="L8390" t="s">
        <v>22</v>
      </c>
      <c r="M8390">
        <v>5.2</v>
      </c>
      <c r="N8390">
        <v>1.9</v>
      </c>
      <c r="O8390">
        <v>2591</v>
      </c>
      <c r="P8390">
        <v>80</v>
      </c>
      <c r="Q8390">
        <v>38.4</v>
      </c>
      <c r="R8390">
        <v>28.5</v>
      </c>
      <c r="S8390" t="s">
        <v>27</v>
      </c>
      <c r="T8390" t="s">
        <v>32</v>
      </c>
    </row>
    <row r="8391" spans="1:20" x14ac:dyDescent="0.2">
      <c r="A8391">
        <v>8390</v>
      </c>
      <c r="B8391">
        <v>22</v>
      </c>
      <c r="C8391" t="s">
        <v>20</v>
      </c>
      <c r="D8391">
        <v>167</v>
      </c>
      <c r="E8391">
        <v>115</v>
      </c>
      <c r="F8391" t="s">
        <v>37</v>
      </c>
      <c r="G8391">
        <v>48</v>
      </c>
      <c r="H8391">
        <v>710</v>
      </c>
      <c r="I8391">
        <v>161</v>
      </c>
      <c r="J8391">
        <v>14089</v>
      </c>
      <c r="K8391">
        <v>2.7</v>
      </c>
      <c r="L8391" t="s">
        <v>36</v>
      </c>
      <c r="M8391">
        <v>8.3000000000000007</v>
      </c>
      <c r="N8391">
        <v>1.9</v>
      </c>
      <c r="O8391">
        <v>3765</v>
      </c>
      <c r="P8391">
        <v>62</v>
      </c>
      <c r="Q8391">
        <v>38.4</v>
      </c>
      <c r="R8391">
        <v>28.5</v>
      </c>
      <c r="S8391" t="s">
        <v>32</v>
      </c>
      <c r="T8391" t="s">
        <v>24</v>
      </c>
    </row>
    <row r="8392" spans="1:20" x14ac:dyDescent="0.2">
      <c r="A8392">
        <v>8391</v>
      </c>
      <c r="B8392">
        <v>22</v>
      </c>
      <c r="C8392" t="s">
        <v>20</v>
      </c>
      <c r="D8392">
        <v>169</v>
      </c>
      <c r="E8392">
        <v>112</v>
      </c>
      <c r="F8392" t="s">
        <v>37</v>
      </c>
      <c r="G8392">
        <v>68</v>
      </c>
      <c r="H8392">
        <v>819</v>
      </c>
      <c r="I8392">
        <v>104</v>
      </c>
      <c r="J8392">
        <v>8081</v>
      </c>
      <c r="K8392">
        <v>4.75</v>
      </c>
      <c r="L8392" t="s">
        <v>31</v>
      </c>
      <c r="M8392">
        <v>6.8</v>
      </c>
      <c r="N8392">
        <v>1.9</v>
      </c>
      <c r="O8392">
        <v>3560</v>
      </c>
      <c r="P8392">
        <v>84</v>
      </c>
      <c r="Q8392">
        <v>38.4</v>
      </c>
      <c r="R8392">
        <v>28.5</v>
      </c>
      <c r="S8392" t="s">
        <v>23</v>
      </c>
      <c r="T8392" t="s">
        <v>24</v>
      </c>
    </row>
    <row r="8393" spans="1:20" x14ac:dyDescent="0.2">
      <c r="A8393">
        <v>8392</v>
      </c>
      <c r="B8393">
        <v>54</v>
      </c>
      <c r="C8393" t="s">
        <v>25</v>
      </c>
      <c r="D8393">
        <v>157</v>
      </c>
      <c r="E8393">
        <v>88</v>
      </c>
      <c r="F8393" t="s">
        <v>35</v>
      </c>
      <c r="G8393">
        <v>40</v>
      </c>
      <c r="H8393">
        <v>260</v>
      </c>
      <c r="I8393">
        <v>178</v>
      </c>
      <c r="J8393">
        <v>12881</v>
      </c>
      <c r="K8393">
        <v>14.22</v>
      </c>
      <c r="L8393" t="s">
        <v>36</v>
      </c>
      <c r="M8393">
        <v>4.7</v>
      </c>
      <c r="N8393">
        <v>1.9</v>
      </c>
      <c r="O8393">
        <v>3593</v>
      </c>
      <c r="P8393">
        <v>77</v>
      </c>
      <c r="Q8393">
        <v>38.4</v>
      </c>
      <c r="R8393">
        <v>28.5</v>
      </c>
      <c r="S8393" t="s">
        <v>27</v>
      </c>
      <c r="T8393" t="s">
        <v>28</v>
      </c>
    </row>
    <row r="8394" spans="1:20" x14ac:dyDescent="0.2">
      <c r="A8394">
        <v>8393</v>
      </c>
      <c r="B8394">
        <v>23</v>
      </c>
      <c r="C8394" t="s">
        <v>20</v>
      </c>
      <c r="D8394">
        <v>173</v>
      </c>
      <c r="E8394">
        <v>80</v>
      </c>
      <c r="F8394" t="s">
        <v>37</v>
      </c>
      <c r="G8394">
        <v>84</v>
      </c>
      <c r="H8394">
        <v>525</v>
      </c>
      <c r="I8394">
        <v>87</v>
      </c>
      <c r="J8394">
        <v>13504</v>
      </c>
      <c r="K8394">
        <v>3</v>
      </c>
      <c r="L8394" t="s">
        <v>36</v>
      </c>
      <c r="M8394">
        <v>6.1</v>
      </c>
      <c r="N8394">
        <v>1.9</v>
      </c>
      <c r="O8394">
        <v>3983</v>
      </c>
      <c r="P8394">
        <v>60</v>
      </c>
      <c r="Q8394">
        <v>38.4</v>
      </c>
      <c r="R8394">
        <v>28.5</v>
      </c>
      <c r="S8394" t="s">
        <v>27</v>
      </c>
      <c r="T8394" t="s">
        <v>28</v>
      </c>
    </row>
    <row r="8395" spans="1:20" x14ac:dyDescent="0.2">
      <c r="A8395">
        <v>8394</v>
      </c>
      <c r="B8395">
        <v>56</v>
      </c>
      <c r="C8395" t="s">
        <v>20</v>
      </c>
      <c r="D8395">
        <v>188</v>
      </c>
      <c r="E8395">
        <v>116</v>
      </c>
      <c r="F8395" t="s">
        <v>21</v>
      </c>
      <c r="G8395">
        <v>44</v>
      </c>
      <c r="H8395">
        <v>247</v>
      </c>
      <c r="I8395">
        <v>142</v>
      </c>
      <c r="J8395">
        <v>17670</v>
      </c>
      <c r="K8395">
        <v>3.79</v>
      </c>
      <c r="L8395" t="s">
        <v>31</v>
      </c>
      <c r="M8395">
        <v>6.9</v>
      </c>
      <c r="N8395">
        <v>1.9</v>
      </c>
      <c r="O8395">
        <v>1928</v>
      </c>
      <c r="P8395">
        <v>68</v>
      </c>
      <c r="Q8395">
        <v>38.4</v>
      </c>
      <c r="R8395">
        <v>28.5</v>
      </c>
      <c r="S8395" t="s">
        <v>32</v>
      </c>
      <c r="T8395" t="s">
        <v>28</v>
      </c>
    </row>
    <row r="8396" spans="1:20" x14ac:dyDescent="0.2">
      <c r="A8396">
        <v>8395</v>
      </c>
      <c r="B8396">
        <v>35</v>
      </c>
      <c r="C8396" t="s">
        <v>29</v>
      </c>
      <c r="D8396">
        <v>180</v>
      </c>
      <c r="E8396">
        <v>71</v>
      </c>
      <c r="F8396" t="s">
        <v>33</v>
      </c>
      <c r="G8396">
        <v>42</v>
      </c>
      <c r="H8396">
        <v>420</v>
      </c>
      <c r="I8396">
        <v>110</v>
      </c>
      <c r="J8396">
        <v>16556</v>
      </c>
      <c r="K8396">
        <v>6.82</v>
      </c>
      <c r="L8396" t="s">
        <v>31</v>
      </c>
      <c r="M8396">
        <v>5</v>
      </c>
      <c r="N8396">
        <v>1.9</v>
      </c>
      <c r="O8396">
        <v>3569</v>
      </c>
      <c r="P8396">
        <v>69</v>
      </c>
      <c r="Q8396">
        <v>38.4</v>
      </c>
      <c r="R8396">
        <v>28.5</v>
      </c>
      <c r="S8396" t="s">
        <v>23</v>
      </c>
      <c r="T8396" t="s">
        <v>24</v>
      </c>
    </row>
    <row r="8397" spans="1:20" x14ac:dyDescent="0.2">
      <c r="A8397">
        <v>8396</v>
      </c>
      <c r="B8397">
        <v>29</v>
      </c>
      <c r="C8397" t="s">
        <v>25</v>
      </c>
      <c r="D8397">
        <v>166</v>
      </c>
      <c r="E8397">
        <v>70</v>
      </c>
      <c r="F8397" t="s">
        <v>33</v>
      </c>
      <c r="G8397">
        <v>49</v>
      </c>
      <c r="H8397">
        <v>232</v>
      </c>
      <c r="I8397">
        <v>152</v>
      </c>
      <c r="J8397">
        <v>5614</v>
      </c>
      <c r="K8397">
        <v>3.34</v>
      </c>
      <c r="L8397" t="s">
        <v>36</v>
      </c>
      <c r="M8397">
        <v>8.9</v>
      </c>
      <c r="N8397">
        <v>1.9</v>
      </c>
      <c r="O8397">
        <v>2426</v>
      </c>
      <c r="P8397">
        <v>62</v>
      </c>
      <c r="Q8397">
        <v>38.4</v>
      </c>
      <c r="R8397">
        <v>28.5</v>
      </c>
      <c r="S8397" t="s">
        <v>32</v>
      </c>
      <c r="T8397" t="s">
        <v>24</v>
      </c>
    </row>
    <row r="8398" spans="1:20" x14ac:dyDescent="0.2">
      <c r="A8398">
        <v>8397</v>
      </c>
      <c r="B8398">
        <v>50</v>
      </c>
      <c r="C8398" t="s">
        <v>29</v>
      </c>
      <c r="D8398">
        <v>151</v>
      </c>
      <c r="E8398">
        <v>104</v>
      </c>
      <c r="F8398" t="s">
        <v>33</v>
      </c>
      <c r="G8398">
        <v>65</v>
      </c>
      <c r="H8398">
        <v>101</v>
      </c>
      <c r="I8398">
        <v>167</v>
      </c>
      <c r="J8398">
        <v>6205</v>
      </c>
      <c r="K8398">
        <v>14.02</v>
      </c>
      <c r="L8398" t="s">
        <v>22</v>
      </c>
      <c r="M8398">
        <v>5.4</v>
      </c>
      <c r="N8398">
        <v>1.9</v>
      </c>
      <c r="O8398">
        <v>2764</v>
      </c>
      <c r="P8398">
        <v>58</v>
      </c>
      <c r="Q8398">
        <v>38.4</v>
      </c>
      <c r="R8398">
        <v>28.5</v>
      </c>
      <c r="S8398" t="s">
        <v>34</v>
      </c>
      <c r="T8398" t="s">
        <v>28</v>
      </c>
    </row>
    <row r="8399" spans="1:20" x14ac:dyDescent="0.2">
      <c r="A8399">
        <v>8398</v>
      </c>
      <c r="B8399">
        <v>40</v>
      </c>
      <c r="C8399" t="s">
        <v>20</v>
      </c>
      <c r="D8399">
        <v>154</v>
      </c>
      <c r="E8399">
        <v>76</v>
      </c>
      <c r="F8399" t="s">
        <v>37</v>
      </c>
      <c r="G8399">
        <v>18</v>
      </c>
      <c r="H8399">
        <v>196</v>
      </c>
      <c r="I8399">
        <v>87</v>
      </c>
      <c r="J8399">
        <v>18114</v>
      </c>
      <c r="K8399">
        <v>11.04</v>
      </c>
      <c r="L8399" t="s">
        <v>36</v>
      </c>
      <c r="M8399">
        <v>5.8</v>
      </c>
      <c r="N8399">
        <v>1.9</v>
      </c>
      <c r="O8399">
        <v>2548</v>
      </c>
      <c r="P8399">
        <v>82</v>
      </c>
      <c r="Q8399">
        <v>38.4</v>
      </c>
      <c r="R8399">
        <v>28.5</v>
      </c>
      <c r="S8399" t="s">
        <v>32</v>
      </c>
      <c r="T8399" t="s">
        <v>28</v>
      </c>
    </row>
    <row r="8400" spans="1:20" x14ac:dyDescent="0.2">
      <c r="A8400">
        <v>8399</v>
      </c>
      <c r="B8400">
        <v>19</v>
      </c>
      <c r="C8400" t="s">
        <v>20</v>
      </c>
      <c r="D8400">
        <v>166</v>
      </c>
      <c r="E8400">
        <v>86</v>
      </c>
      <c r="F8400" t="s">
        <v>30</v>
      </c>
      <c r="G8400">
        <v>68</v>
      </c>
      <c r="H8400">
        <v>709</v>
      </c>
      <c r="I8400">
        <v>120</v>
      </c>
      <c r="J8400">
        <v>3088</v>
      </c>
      <c r="K8400">
        <v>5.82</v>
      </c>
      <c r="L8400" t="s">
        <v>22</v>
      </c>
      <c r="M8400">
        <v>8.9</v>
      </c>
      <c r="N8400">
        <v>1.9</v>
      </c>
      <c r="O8400">
        <v>2686</v>
      </c>
      <c r="P8400">
        <v>52</v>
      </c>
      <c r="Q8400">
        <v>38.4</v>
      </c>
      <c r="R8400">
        <v>28.5</v>
      </c>
      <c r="S8400" t="s">
        <v>32</v>
      </c>
      <c r="T8400" t="s">
        <v>28</v>
      </c>
    </row>
    <row r="8401" spans="1:20" x14ac:dyDescent="0.2">
      <c r="A8401">
        <v>8400</v>
      </c>
      <c r="B8401">
        <v>29</v>
      </c>
      <c r="C8401" t="s">
        <v>20</v>
      </c>
      <c r="D8401">
        <v>188</v>
      </c>
      <c r="E8401">
        <v>76</v>
      </c>
      <c r="F8401" t="s">
        <v>26</v>
      </c>
      <c r="G8401">
        <v>108</v>
      </c>
      <c r="H8401">
        <v>764</v>
      </c>
      <c r="I8401">
        <v>81</v>
      </c>
      <c r="J8401">
        <v>12003</v>
      </c>
      <c r="K8401">
        <v>7.79</v>
      </c>
      <c r="L8401" t="s">
        <v>22</v>
      </c>
      <c r="M8401">
        <v>8.6999999999999993</v>
      </c>
      <c r="N8401">
        <v>1.9</v>
      </c>
      <c r="O8401">
        <v>2163</v>
      </c>
      <c r="P8401">
        <v>64</v>
      </c>
      <c r="Q8401">
        <v>38.4</v>
      </c>
      <c r="R8401">
        <v>28.5</v>
      </c>
      <c r="S8401" t="s">
        <v>23</v>
      </c>
      <c r="T8401" t="s">
        <v>28</v>
      </c>
    </row>
    <row r="8402" spans="1:20" x14ac:dyDescent="0.2">
      <c r="A8402">
        <v>8401</v>
      </c>
      <c r="B8402">
        <v>42</v>
      </c>
      <c r="C8402" t="s">
        <v>20</v>
      </c>
      <c r="D8402">
        <v>154</v>
      </c>
      <c r="E8402">
        <v>106</v>
      </c>
      <c r="F8402" t="s">
        <v>26</v>
      </c>
      <c r="G8402">
        <v>26</v>
      </c>
      <c r="H8402">
        <v>995</v>
      </c>
      <c r="I8402">
        <v>83</v>
      </c>
      <c r="J8402">
        <v>12632</v>
      </c>
      <c r="K8402">
        <v>3.01</v>
      </c>
      <c r="L8402" t="s">
        <v>22</v>
      </c>
      <c r="M8402">
        <v>6.6</v>
      </c>
      <c r="N8402">
        <v>1.9</v>
      </c>
      <c r="O8402">
        <v>1944</v>
      </c>
      <c r="P8402">
        <v>61</v>
      </c>
      <c r="Q8402">
        <v>38.4</v>
      </c>
      <c r="R8402">
        <v>28.5</v>
      </c>
      <c r="S8402" t="s">
        <v>32</v>
      </c>
      <c r="T8402" t="s">
        <v>32</v>
      </c>
    </row>
    <row r="8403" spans="1:20" x14ac:dyDescent="0.2">
      <c r="A8403">
        <v>8402</v>
      </c>
      <c r="B8403">
        <v>23</v>
      </c>
      <c r="C8403" t="s">
        <v>25</v>
      </c>
      <c r="D8403">
        <v>170</v>
      </c>
      <c r="E8403">
        <v>71</v>
      </c>
      <c r="F8403" t="s">
        <v>30</v>
      </c>
      <c r="G8403">
        <v>48</v>
      </c>
      <c r="H8403">
        <v>347</v>
      </c>
      <c r="I8403">
        <v>154</v>
      </c>
      <c r="J8403">
        <v>2235</v>
      </c>
      <c r="K8403">
        <v>1.84</v>
      </c>
      <c r="L8403" t="s">
        <v>22</v>
      </c>
      <c r="M8403">
        <v>9.4</v>
      </c>
      <c r="N8403">
        <v>1.9</v>
      </c>
      <c r="O8403">
        <v>3533</v>
      </c>
      <c r="P8403">
        <v>66</v>
      </c>
      <c r="Q8403">
        <v>38.4</v>
      </c>
      <c r="R8403">
        <v>28.5</v>
      </c>
      <c r="S8403" t="s">
        <v>32</v>
      </c>
      <c r="T8403" t="s">
        <v>24</v>
      </c>
    </row>
    <row r="8404" spans="1:20" x14ac:dyDescent="0.2">
      <c r="A8404">
        <v>8403</v>
      </c>
      <c r="B8404">
        <v>44</v>
      </c>
      <c r="C8404" t="s">
        <v>25</v>
      </c>
      <c r="D8404">
        <v>181</v>
      </c>
      <c r="E8404">
        <v>91</v>
      </c>
      <c r="F8404" t="s">
        <v>21</v>
      </c>
      <c r="G8404">
        <v>66</v>
      </c>
      <c r="H8404">
        <v>220</v>
      </c>
      <c r="I8404">
        <v>137</v>
      </c>
      <c r="J8404">
        <v>14285</v>
      </c>
      <c r="K8404">
        <v>4.92</v>
      </c>
      <c r="L8404" t="s">
        <v>22</v>
      </c>
      <c r="M8404">
        <v>4.2</v>
      </c>
      <c r="N8404">
        <v>1.9</v>
      </c>
      <c r="O8404">
        <v>3036</v>
      </c>
      <c r="P8404">
        <v>70</v>
      </c>
      <c r="Q8404">
        <v>38.4</v>
      </c>
      <c r="R8404">
        <v>28.5</v>
      </c>
      <c r="S8404" t="s">
        <v>23</v>
      </c>
      <c r="T8404" t="s">
        <v>32</v>
      </c>
    </row>
    <row r="8405" spans="1:20" x14ac:dyDescent="0.2">
      <c r="A8405">
        <v>8404</v>
      </c>
      <c r="B8405">
        <v>30</v>
      </c>
      <c r="C8405" t="s">
        <v>20</v>
      </c>
      <c r="D8405">
        <v>160</v>
      </c>
      <c r="E8405">
        <v>62</v>
      </c>
      <c r="F8405" t="s">
        <v>30</v>
      </c>
      <c r="G8405">
        <v>108</v>
      </c>
      <c r="H8405">
        <v>834</v>
      </c>
      <c r="I8405">
        <v>146</v>
      </c>
      <c r="J8405">
        <v>12047</v>
      </c>
      <c r="K8405">
        <v>9.49</v>
      </c>
      <c r="L8405" t="s">
        <v>22</v>
      </c>
      <c r="M8405">
        <v>5.3</v>
      </c>
      <c r="N8405">
        <v>1.9</v>
      </c>
      <c r="O8405">
        <v>3997</v>
      </c>
      <c r="P8405">
        <v>59</v>
      </c>
      <c r="Q8405">
        <v>38.4</v>
      </c>
      <c r="R8405">
        <v>28.5</v>
      </c>
      <c r="S8405" t="s">
        <v>34</v>
      </c>
      <c r="T8405" t="s">
        <v>24</v>
      </c>
    </row>
    <row r="8406" spans="1:20" x14ac:dyDescent="0.2">
      <c r="A8406">
        <v>8405</v>
      </c>
      <c r="B8406">
        <v>45</v>
      </c>
      <c r="C8406" t="s">
        <v>29</v>
      </c>
      <c r="D8406">
        <v>152</v>
      </c>
      <c r="E8406">
        <v>50</v>
      </c>
      <c r="F8406" t="s">
        <v>21</v>
      </c>
      <c r="G8406">
        <v>26</v>
      </c>
      <c r="H8406">
        <v>612</v>
      </c>
      <c r="I8406">
        <v>130</v>
      </c>
      <c r="J8406">
        <v>7332</v>
      </c>
      <c r="K8406">
        <v>9.8000000000000007</v>
      </c>
      <c r="L8406" t="s">
        <v>36</v>
      </c>
      <c r="M8406">
        <v>4.8</v>
      </c>
      <c r="N8406">
        <v>1.9</v>
      </c>
      <c r="O8406">
        <v>3583</v>
      </c>
      <c r="P8406">
        <v>86</v>
      </c>
      <c r="Q8406">
        <v>38.4</v>
      </c>
      <c r="R8406">
        <v>28.5</v>
      </c>
      <c r="S8406" t="s">
        <v>32</v>
      </c>
      <c r="T8406" t="s">
        <v>28</v>
      </c>
    </row>
    <row r="8407" spans="1:20" x14ac:dyDescent="0.2">
      <c r="A8407">
        <v>8406</v>
      </c>
      <c r="B8407">
        <v>26</v>
      </c>
      <c r="C8407" t="s">
        <v>25</v>
      </c>
      <c r="D8407">
        <v>152</v>
      </c>
      <c r="E8407">
        <v>71</v>
      </c>
      <c r="F8407" t="s">
        <v>30</v>
      </c>
      <c r="G8407">
        <v>73</v>
      </c>
      <c r="H8407">
        <v>541</v>
      </c>
      <c r="I8407">
        <v>179</v>
      </c>
      <c r="J8407">
        <v>17220</v>
      </c>
      <c r="K8407">
        <v>12.6</v>
      </c>
      <c r="L8407" t="s">
        <v>31</v>
      </c>
      <c r="M8407">
        <v>6.6</v>
      </c>
      <c r="N8407">
        <v>1.9</v>
      </c>
      <c r="O8407">
        <v>2680</v>
      </c>
      <c r="P8407">
        <v>55</v>
      </c>
      <c r="Q8407">
        <v>38.4</v>
      </c>
      <c r="R8407">
        <v>28.5</v>
      </c>
      <c r="S8407" t="s">
        <v>34</v>
      </c>
      <c r="T8407" t="s">
        <v>28</v>
      </c>
    </row>
    <row r="8408" spans="1:20" x14ac:dyDescent="0.2">
      <c r="A8408">
        <v>8407</v>
      </c>
      <c r="B8408">
        <v>42</v>
      </c>
      <c r="C8408" t="s">
        <v>20</v>
      </c>
      <c r="D8408">
        <v>154</v>
      </c>
      <c r="E8408">
        <v>119</v>
      </c>
      <c r="F8408" t="s">
        <v>35</v>
      </c>
      <c r="G8408">
        <v>22</v>
      </c>
      <c r="H8408">
        <v>920</v>
      </c>
      <c r="I8408">
        <v>89</v>
      </c>
      <c r="J8408">
        <v>12822</v>
      </c>
      <c r="K8408">
        <v>5.37</v>
      </c>
      <c r="L8408" t="s">
        <v>31</v>
      </c>
      <c r="M8408">
        <v>8.6</v>
      </c>
      <c r="N8408">
        <v>1.9</v>
      </c>
      <c r="O8408">
        <v>1813</v>
      </c>
      <c r="P8408">
        <v>71</v>
      </c>
      <c r="Q8408">
        <v>38.4</v>
      </c>
      <c r="R8408">
        <v>28.5</v>
      </c>
      <c r="S8408" t="s">
        <v>27</v>
      </c>
      <c r="T8408" t="s">
        <v>32</v>
      </c>
    </row>
    <row r="8409" spans="1:20" x14ac:dyDescent="0.2">
      <c r="A8409">
        <v>8408</v>
      </c>
      <c r="B8409">
        <v>55</v>
      </c>
      <c r="C8409" t="s">
        <v>20</v>
      </c>
      <c r="D8409">
        <v>160</v>
      </c>
      <c r="E8409">
        <v>117</v>
      </c>
      <c r="F8409" t="s">
        <v>21</v>
      </c>
      <c r="G8409">
        <v>24</v>
      </c>
      <c r="H8409">
        <v>376</v>
      </c>
      <c r="I8409">
        <v>156</v>
      </c>
      <c r="J8409">
        <v>3386</v>
      </c>
      <c r="K8409">
        <v>3.56</v>
      </c>
      <c r="L8409" t="s">
        <v>22</v>
      </c>
      <c r="M8409">
        <v>7.5</v>
      </c>
      <c r="N8409">
        <v>1.9</v>
      </c>
      <c r="O8409">
        <v>2301</v>
      </c>
      <c r="P8409">
        <v>50</v>
      </c>
      <c r="Q8409">
        <v>38.4</v>
      </c>
      <c r="R8409">
        <v>28.5</v>
      </c>
      <c r="S8409" t="s">
        <v>23</v>
      </c>
      <c r="T8409" t="s">
        <v>32</v>
      </c>
    </row>
    <row r="8410" spans="1:20" x14ac:dyDescent="0.2">
      <c r="A8410">
        <v>8409</v>
      </c>
      <c r="B8410">
        <v>25</v>
      </c>
      <c r="C8410" t="s">
        <v>20</v>
      </c>
      <c r="D8410">
        <v>152</v>
      </c>
      <c r="E8410">
        <v>78</v>
      </c>
      <c r="F8410" t="s">
        <v>37</v>
      </c>
      <c r="G8410">
        <v>34</v>
      </c>
      <c r="H8410">
        <v>417</v>
      </c>
      <c r="I8410">
        <v>176</v>
      </c>
      <c r="J8410">
        <v>7564</v>
      </c>
      <c r="K8410">
        <v>13.58</v>
      </c>
      <c r="L8410" t="s">
        <v>31</v>
      </c>
      <c r="M8410">
        <v>5.3</v>
      </c>
      <c r="N8410">
        <v>1.9</v>
      </c>
      <c r="O8410">
        <v>2108</v>
      </c>
      <c r="P8410">
        <v>56</v>
      </c>
      <c r="Q8410">
        <v>38.4</v>
      </c>
      <c r="R8410">
        <v>28.5</v>
      </c>
      <c r="S8410" t="s">
        <v>34</v>
      </c>
      <c r="T8410" t="s">
        <v>28</v>
      </c>
    </row>
    <row r="8411" spans="1:20" x14ac:dyDescent="0.2">
      <c r="A8411">
        <v>8410</v>
      </c>
      <c r="B8411">
        <v>28</v>
      </c>
      <c r="C8411" t="s">
        <v>29</v>
      </c>
      <c r="D8411">
        <v>159</v>
      </c>
      <c r="E8411">
        <v>110</v>
      </c>
      <c r="F8411" t="s">
        <v>21</v>
      </c>
      <c r="G8411">
        <v>63</v>
      </c>
      <c r="H8411">
        <v>279</v>
      </c>
      <c r="I8411">
        <v>103</v>
      </c>
      <c r="J8411">
        <v>3485</v>
      </c>
      <c r="K8411">
        <v>8.07</v>
      </c>
      <c r="L8411" t="s">
        <v>36</v>
      </c>
      <c r="M8411">
        <v>5.9</v>
      </c>
      <c r="N8411">
        <v>1.9</v>
      </c>
      <c r="O8411">
        <v>2172</v>
      </c>
      <c r="P8411">
        <v>73</v>
      </c>
      <c r="Q8411">
        <v>38.4</v>
      </c>
      <c r="R8411">
        <v>28.5</v>
      </c>
      <c r="S8411" t="s">
        <v>32</v>
      </c>
      <c r="T8411" t="s">
        <v>28</v>
      </c>
    </row>
    <row r="8412" spans="1:20" x14ac:dyDescent="0.2">
      <c r="A8412">
        <v>8411</v>
      </c>
      <c r="B8412">
        <v>26</v>
      </c>
      <c r="C8412" t="s">
        <v>20</v>
      </c>
      <c r="D8412">
        <v>195</v>
      </c>
      <c r="E8412">
        <v>98</v>
      </c>
      <c r="F8412" t="s">
        <v>33</v>
      </c>
      <c r="G8412">
        <v>23</v>
      </c>
      <c r="H8412">
        <v>957</v>
      </c>
      <c r="I8412">
        <v>144</v>
      </c>
      <c r="J8412">
        <v>3416</v>
      </c>
      <c r="K8412">
        <v>5.68</v>
      </c>
      <c r="L8412" t="s">
        <v>31</v>
      </c>
      <c r="M8412">
        <v>5.4</v>
      </c>
      <c r="N8412">
        <v>1.9</v>
      </c>
      <c r="O8412">
        <v>3172</v>
      </c>
      <c r="P8412">
        <v>52</v>
      </c>
      <c r="Q8412">
        <v>38.4</v>
      </c>
      <c r="R8412">
        <v>28.5</v>
      </c>
      <c r="S8412" t="s">
        <v>34</v>
      </c>
      <c r="T8412" t="s">
        <v>32</v>
      </c>
    </row>
    <row r="8413" spans="1:20" x14ac:dyDescent="0.2">
      <c r="A8413">
        <v>8412</v>
      </c>
      <c r="B8413">
        <v>41</v>
      </c>
      <c r="C8413" t="s">
        <v>29</v>
      </c>
      <c r="D8413">
        <v>194</v>
      </c>
      <c r="E8413">
        <v>80</v>
      </c>
      <c r="F8413" t="s">
        <v>21</v>
      </c>
      <c r="G8413">
        <v>51</v>
      </c>
      <c r="H8413">
        <v>804</v>
      </c>
      <c r="I8413">
        <v>127</v>
      </c>
      <c r="J8413">
        <v>4574</v>
      </c>
      <c r="K8413">
        <v>3.11</v>
      </c>
      <c r="L8413" t="s">
        <v>36</v>
      </c>
      <c r="M8413">
        <v>9.6999999999999993</v>
      </c>
      <c r="N8413">
        <v>1.9</v>
      </c>
      <c r="O8413">
        <v>2232</v>
      </c>
      <c r="P8413">
        <v>80</v>
      </c>
      <c r="Q8413">
        <v>38.4</v>
      </c>
      <c r="R8413">
        <v>28.5</v>
      </c>
      <c r="S8413" t="s">
        <v>34</v>
      </c>
      <c r="T8413" t="s">
        <v>32</v>
      </c>
    </row>
    <row r="8414" spans="1:20" x14ac:dyDescent="0.2">
      <c r="A8414">
        <v>8413</v>
      </c>
      <c r="B8414">
        <v>36</v>
      </c>
      <c r="C8414" t="s">
        <v>20</v>
      </c>
      <c r="D8414">
        <v>173</v>
      </c>
      <c r="E8414">
        <v>96</v>
      </c>
      <c r="F8414" t="s">
        <v>37</v>
      </c>
      <c r="G8414">
        <v>114</v>
      </c>
      <c r="H8414">
        <v>694</v>
      </c>
      <c r="I8414">
        <v>87</v>
      </c>
      <c r="J8414">
        <v>11353</v>
      </c>
      <c r="K8414">
        <v>9.31</v>
      </c>
      <c r="L8414" t="s">
        <v>36</v>
      </c>
      <c r="M8414">
        <v>5.8</v>
      </c>
      <c r="N8414">
        <v>1.9</v>
      </c>
      <c r="O8414">
        <v>3517</v>
      </c>
      <c r="P8414">
        <v>85</v>
      </c>
      <c r="Q8414">
        <v>38.4</v>
      </c>
      <c r="R8414">
        <v>28.5</v>
      </c>
      <c r="S8414" t="s">
        <v>27</v>
      </c>
      <c r="T8414" t="s">
        <v>28</v>
      </c>
    </row>
    <row r="8415" spans="1:20" x14ac:dyDescent="0.2">
      <c r="A8415">
        <v>8414</v>
      </c>
      <c r="B8415">
        <v>44</v>
      </c>
      <c r="C8415" t="s">
        <v>20</v>
      </c>
      <c r="D8415">
        <v>192</v>
      </c>
      <c r="E8415">
        <v>64</v>
      </c>
      <c r="F8415" t="s">
        <v>33</v>
      </c>
      <c r="G8415">
        <v>79</v>
      </c>
      <c r="H8415">
        <v>220</v>
      </c>
      <c r="I8415">
        <v>172</v>
      </c>
      <c r="J8415">
        <v>12568</v>
      </c>
      <c r="K8415">
        <v>4.3600000000000003</v>
      </c>
      <c r="L8415" t="s">
        <v>22</v>
      </c>
      <c r="M8415">
        <v>7.6</v>
      </c>
      <c r="N8415">
        <v>1.9</v>
      </c>
      <c r="O8415">
        <v>3160</v>
      </c>
      <c r="P8415">
        <v>70</v>
      </c>
      <c r="Q8415">
        <v>38.4</v>
      </c>
      <c r="R8415">
        <v>28.5</v>
      </c>
      <c r="S8415" t="s">
        <v>27</v>
      </c>
      <c r="T8415" t="s">
        <v>28</v>
      </c>
    </row>
    <row r="8416" spans="1:20" x14ac:dyDescent="0.2">
      <c r="A8416">
        <v>8415</v>
      </c>
      <c r="B8416">
        <v>24</v>
      </c>
      <c r="C8416" t="s">
        <v>29</v>
      </c>
      <c r="D8416">
        <v>160</v>
      </c>
      <c r="E8416">
        <v>116</v>
      </c>
      <c r="F8416" t="s">
        <v>21</v>
      </c>
      <c r="G8416">
        <v>79</v>
      </c>
      <c r="H8416">
        <v>753</v>
      </c>
      <c r="I8416">
        <v>143</v>
      </c>
      <c r="J8416">
        <v>14043</v>
      </c>
      <c r="K8416">
        <v>8.14</v>
      </c>
      <c r="L8416" t="s">
        <v>22</v>
      </c>
      <c r="M8416">
        <v>4.5</v>
      </c>
      <c r="N8416">
        <v>1.9</v>
      </c>
      <c r="O8416">
        <v>3815</v>
      </c>
      <c r="P8416">
        <v>57</v>
      </c>
      <c r="Q8416">
        <v>38.4</v>
      </c>
      <c r="R8416">
        <v>28.5</v>
      </c>
      <c r="S8416" t="s">
        <v>23</v>
      </c>
      <c r="T8416" t="s">
        <v>24</v>
      </c>
    </row>
    <row r="8417" spans="1:20" x14ac:dyDescent="0.2">
      <c r="A8417">
        <v>8416</v>
      </c>
      <c r="B8417">
        <v>25</v>
      </c>
      <c r="C8417" t="s">
        <v>29</v>
      </c>
      <c r="D8417">
        <v>190</v>
      </c>
      <c r="E8417">
        <v>66</v>
      </c>
      <c r="F8417" t="s">
        <v>30</v>
      </c>
      <c r="G8417">
        <v>25</v>
      </c>
      <c r="H8417">
        <v>647</v>
      </c>
      <c r="I8417">
        <v>128</v>
      </c>
      <c r="J8417">
        <v>12472</v>
      </c>
      <c r="K8417">
        <v>0.88</v>
      </c>
      <c r="L8417" t="s">
        <v>31</v>
      </c>
      <c r="M8417">
        <v>4.3</v>
      </c>
      <c r="N8417">
        <v>1.9</v>
      </c>
      <c r="O8417">
        <v>2865</v>
      </c>
      <c r="P8417">
        <v>84</v>
      </c>
      <c r="Q8417">
        <v>38.4</v>
      </c>
      <c r="R8417">
        <v>28.5</v>
      </c>
      <c r="S8417" t="s">
        <v>32</v>
      </c>
      <c r="T8417" t="s">
        <v>32</v>
      </c>
    </row>
    <row r="8418" spans="1:20" x14ac:dyDescent="0.2">
      <c r="A8418">
        <v>8417</v>
      </c>
      <c r="B8418">
        <v>58</v>
      </c>
      <c r="C8418" t="s">
        <v>20</v>
      </c>
      <c r="D8418">
        <v>157</v>
      </c>
      <c r="E8418">
        <v>97</v>
      </c>
      <c r="F8418" t="s">
        <v>37</v>
      </c>
      <c r="G8418">
        <v>50</v>
      </c>
      <c r="H8418">
        <v>870</v>
      </c>
      <c r="I8418">
        <v>179</v>
      </c>
      <c r="J8418">
        <v>6515</v>
      </c>
      <c r="K8418">
        <v>8.3699999999999992</v>
      </c>
      <c r="L8418" t="s">
        <v>31</v>
      </c>
      <c r="M8418">
        <v>8.6999999999999993</v>
      </c>
      <c r="N8418">
        <v>1.9</v>
      </c>
      <c r="O8418">
        <v>2863</v>
      </c>
      <c r="P8418">
        <v>69</v>
      </c>
      <c r="Q8418">
        <v>38.4</v>
      </c>
      <c r="R8418">
        <v>28.5</v>
      </c>
      <c r="S8418" t="s">
        <v>32</v>
      </c>
      <c r="T8418" t="s">
        <v>28</v>
      </c>
    </row>
    <row r="8419" spans="1:20" x14ac:dyDescent="0.2">
      <c r="A8419">
        <v>8418</v>
      </c>
      <c r="B8419">
        <v>39</v>
      </c>
      <c r="C8419" t="s">
        <v>20</v>
      </c>
      <c r="D8419">
        <v>184</v>
      </c>
      <c r="E8419">
        <v>91</v>
      </c>
      <c r="F8419" t="s">
        <v>33</v>
      </c>
      <c r="G8419">
        <v>35</v>
      </c>
      <c r="H8419">
        <v>443</v>
      </c>
      <c r="I8419">
        <v>98</v>
      </c>
      <c r="J8419">
        <v>10372</v>
      </c>
      <c r="K8419">
        <v>10.98</v>
      </c>
      <c r="L8419" t="s">
        <v>36</v>
      </c>
      <c r="M8419">
        <v>8.4</v>
      </c>
      <c r="N8419">
        <v>1.9</v>
      </c>
      <c r="O8419">
        <v>3768</v>
      </c>
      <c r="P8419">
        <v>65</v>
      </c>
      <c r="Q8419">
        <v>38.4</v>
      </c>
      <c r="R8419">
        <v>28.5</v>
      </c>
      <c r="S8419" t="s">
        <v>32</v>
      </c>
      <c r="T8419" t="s">
        <v>24</v>
      </c>
    </row>
    <row r="8420" spans="1:20" x14ac:dyDescent="0.2">
      <c r="A8420">
        <v>8419</v>
      </c>
      <c r="B8420">
        <v>47</v>
      </c>
      <c r="C8420" t="s">
        <v>20</v>
      </c>
      <c r="D8420">
        <v>160</v>
      </c>
      <c r="E8420">
        <v>80</v>
      </c>
      <c r="F8420" t="s">
        <v>35</v>
      </c>
      <c r="G8420">
        <v>111</v>
      </c>
      <c r="H8420">
        <v>353</v>
      </c>
      <c r="I8420">
        <v>86</v>
      </c>
      <c r="J8420">
        <v>8786</v>
      </c>
      <c r="K8420">
        <v>9.34</v>
      </c>
      <c r="L8420" t="s">
        <v>31</v>
      </c>
      <c r="M8420">
        <v>4.7</v>
      </c>
      <c r="N8420">
        <v>1.9</v>
      </c>
      <c r="O8420">
        <v>3291</v>
      </c>
      <c r="P8420">
        <v>87</v>
      </c>
      <c r="Q8420">
        <v>38.4</v>
      </c>
      <c r="R8420">
        <v>28.5</v>
      </c>
      <c r="S8420" t="s">
        <v>27</v>
      </c>
      <c r="T8420" t="s">
        <v>28</v>
      </c>
    </row>
    <row r="8421" spans="1:20" x14ac:dyDescent="0.2">
      <c r="A8421">
        <v>8420</v>
      </c>
      <c r="B8421">
        <v>42</v>
      </c>
      <c r="C8421" t="s">
        <v>29</v>
      </c>
      <c r="D8421">
        <v>197</v>
      </c>
      <c r="E8421">
        <v>65</v>
      </c>
      <c r="F8421" t="s">
        <v>37</v>
      </c>
      <c r="G8421">
        <v>43</v>
      </c>
      <c r="H8421">
        <v>953</v>
      </c>
      <c r="I8421">
        <v>149</v>
      </c>
      <c r="J8421">
        <v>17612</v>
      </c>
      <c r="K8421">
        <v>9.49</v>
      </c>
      <c r="L8421" t="s">
        <v>36</v>
      </c>
      <c r="M8421">
        <v>5.8</v>
      </c>
      <c r="N8421">
        <v>1.9</v>
      </c>
      <c r="O8421">
        <v>3601</v>
      </c>
      <c r="P8421">
        <v>76</v>
      </c>
      <c r="Q8421">
        <v>38.4</v>
      </c>
      <c r="R8421">
        <v>28.5</v>
      </c>
      <c r="S8421" t="s">
        <v>34</v>
      </c>
      <c r="T8421" t="s">
        <v>24</v>
      </c>
    </row>
    <row r="8422" spans="1:20" x14ac:dyDescent="0.2">
      <c r="A8422">
        <v>8421</v>
      </c>
      <c r="B8422">
        <v>57</v>
      </c>
      <c r="C8422" t="s">
        <v>25</v>
      </c>
      <c r="D8422">
        <v>177</v>
      </c>
      <c r="E8422">
        <v>53</v>
      </c>
      <c r="F8422" t="s">
        <v>37</v>
      </c>
      <c r="G8422">
        <v>62</v>
      </c>
      <c r="H8422">
        <v>851</v>
      </c>
      <c r="I8422">
        <v>161</v>
      </c>
      <c r="J8422">
        <v>14598</v>
      </c>
      <c r="K8422">
        <v>8.49</v>
      </c>
      <c r="L8422" t="s">
        <v>22</v>
      </c>
      <c r="M8422">
        <v>7.8</v>
      </c>
      <c r="N8422">
        <v>1.9</v>
      </c>
      <c r="O8422">
        <v>3420</v>
      </c>
      <c r="P8422">
        <v>89</v>
      </c>
      <c r="Q8422">
        <v>38.4</v>
      </c>
      <c r="R8422">
        <v>28.5</v>
      </c>
      <c r="S8422" t="s">
        <v>32</v>
      </c>
      <c r="T8422" t="s">
        <v>32</v>
      </c>
    </row>
    <row r="8423" spans="1:20" x14ac:dyDescent="0.2">
      <c r="A8423">
        <v>8422</v>
      </c>
      <c r="B8423">
        <v>55</v>
      </c>
      <c r="C8423" t="s">
        <v>29</v>
      </c>
      <c r="D8423">
        <v>187</v>
      </c>
      <c r="E8423">
        <v>115</v>
      </c>
      <c r="F8423" t="s">
        <v>26</v>
      </c>
      <c r="G8423">
        <v>89</v>
      </c>
      <c r="H8423">
        <v>584</v>
      </c>
      <c r="I8423">
        <v>136</v>
      </c>
      <c r="J8423">
        <v>11492</v>
      </c>
      <c r="K8423">
        <v>1.56</v>
      </c>
      <c r="L8423" t="s">
        <v>31</v>
      </c>
      <c r="M8423">
        <v>6.9</v>
      </c>
      <c r="N8423">
        <v>1.9</v>
      </c>
      <c r="O8423">
        <v>1938</v>
      </c>
      <c r="P8423">
        <v>56</v>
      </c>
      <c r="Q8423">
        <v>38.4</v>
      </c>
      <c r="R8423">
        <v>28.5</v>
      </c>
      <c r="S8423" t="s">
        <v>34</v>
      </c>
      <c r="T8423" t="s">
        <v>32</v>
      </c>
    </row>
    <row r="8424" spans="1:20" x14ac:dyDescent="0.2">
      <c r="A8424">
        <v>8423</v>
      </c>
      <c r="B8424">
        <v>51</v>
      </c>
      <c r="C8424" t="s">
        <v>29</v>
      </c>
      <c r="D8424">
        <v>153</v>
      </c>
      <c r="E8424">
        <v>95</v>
      </c>
      <c r="F8424" t="s">
        <v>37</v>
      </c>
      <c r="G8424">
        <v>16</v>
      </c>
      <c r="H8424">
        <v>836</v>
      </c>
      <c r="I8424">
        <v>159</v>
      </c>
      <c r="J8424">
        <v>18264</v>
      </c>
      <c r="K8424">
        <v>13.14</v>
      </c>
      <c r="L8424" t="s">
        <v>22</v>
      </c>
      <c r="M8424">
        <v>4.7</v>
      </c>
      <c r="N8424">
        <v>1.9</v>
      </c>
      <c r="O8424">
        <v>2046</v>
      </c>
      <c r="P8424">
        <v>79</v>
      </c>
      <c r="Q8424">
        <v>38.4</v>
      </c>
      <c r="R8424">
        <v>28.5</v>
      </c>
      <c r="S8424" t="s">
        <v>32</v>
      </c>
      <c r="T8424" t="s">
        <v>32</v>
      </c>
    </row>
    <row r="8425" spans="1:20" x14ac:dyDescent="0.2">
      <c r="A8425">
        <v>8424</v>
      </c>
      <c r="B8425">
        <v>59</v>
      </c>
      <c r="C8425" t="s">
        <v>25</v>
      </c>
      <c r="D8425">
        <v>156</v>
      </c>
      <c r="E8425">
        <v>57</v>
      </c>
      <c r="F8425" t="s">
        <v>33</v>
      </c>
      <c r="G8425">
        <v>69</v>
      </c>
      <c r="H8425">
        <v>682</v>
      </c>
      <c r="I8425">
        <v>120</v>
      </c>
      <c r="J8425">
        <v>14143</v>
      </c>
      <c r="K8425">
        <v>4.49</v>
      </c>
      <c r="L8425" t="s">
        <v>36</v>
      </c>
      <c r="M8425">
        <v>6.2</v>
      </c>
      <c r="N8425">
        <v>1.9</v>
      </c>
      <c r="O8425">
        <v>2317</v>
      </c>
      <c r="P8425">
        <v>77</v>
      </c>
      <c r="Q8425">
        <v>38.4</v>
      </c>
      <c r="R8425">
        <v>28.5</v>
      </c>
      <c r="S8425" t="s">
        <v>32</v>
      </c>
      <c r="T8425" t="s">
        <v>24</v>
      </c>
    </row>
    <row r="8426" spans="1:20" x14ac:dyDescent="0.2">
      <c r="A8426">
        <v>8425</v>
      </c>
      <c r="B8426">
        <v>41</v>
      </c>
      <c r="C8426" t="s">
        <v>20</v>
      </c>
      <c r="D8426">
        <v>173</v>
      </c>
      <c r="E8426">
        <v>82</v>
      </c>
      <c r="F8426" t="s">
        <v>30</v>
      </c>
      <c r="G8426">
        <v>22</v>
      </c>
      <c r="H8426">
        <v>533</v>
      </c>
      <c r="I8426">
        <v>152</v>
      </c>
      <c r="J8426">
        <v>9596</v>
      </c>
      <c r="K8426">
        <v>12.74</v>
      </c>
      <c r="L8426" t="s">
        <v>22</v>
      </c>
      <c r="M8426">
        <v>5</v>
      </c>
      <c r="N8426">
        <v>1.9</v>
      </c>
      <c r="O8426">
        <v>3494</v>
      </c>
      <c r="P8426">
        <v>57</v>
      </c>
      <c r="Q8426">
        <v>38.4</v>
      </c>
      <c r="R8426">
        <v>28.5</v>
      </c>
      <c r="S8426" t="s">
        <v>27</v>
      </c>
      <c r="T8426" t="s">
        <v>32</v>
      </c>
    </row>
    <row r="8427" spans="1:20" x14ac:dyDescent="0.2">
      <c r="A8427">
        <v>8426</v>
      </c>
      <c r="B8427">
        <v>20</v>
      </c>
      <c r="C8427" t="s">
        <v>20</v>
      </c>
      <c r="D8427">
        <v>191</v>
      </c>
      <c r="E8427">
        <v>84</v>
      </c>
      <c r="F8427" t="s">
        <v>30</v>
      </c>
      <c r="G8427">
        <v>85</v>
      </c>
      <c r="H8427">
        <v>799</v>
      </c>
      <c r="I8427">
        <v>140</v>
      </c>
      <c r="J8427">
        <v>1175</v>
      </c>
      <c r="K8427">
        <v>9.35</v>
      </c>
      <c r="L8427" t="s">
        <v>22</v>
      </c>
      <c r="M8427">
        <v>9.1999999999999993</v>
      </c>
      <c r="N8427">
        <v>1.9</v>
      </c>
      <c r="O8427">
        <v>3912</v>
      </c>
      <c r="P8427">
        <v>62</v>
      </c>
      <c r="Q8427">
        <v>38.4</v>
      </c>
      <c r="R8427">
        <v>28.5</v>
      </c>
      <c r="S8427" t="s">
        <v>34</v>
      </c>
      <c r="T8427" t="s">
        <v>32</v>
      </c>
    </row>
    <row r="8428" spans="1:20" x14ac:dyDescent="0.2">
      <c r="A8428">
        <v>8427</v>
      </c>
      <c r="B8428">
        <v>32</v>
      </c>
      <c r="C8428" t="s">
        <v>25</v>
      </c>
      <c r="D8428">
        <v>189</v>
      </c>
      <c r="E8428">
        <v>107</v>
      </c>
      <c r="F8428" t="s">
        <v>30</v>
      </c>
      <c r="G8428">
        <v>60</v>
      </c>
      <c r="H8428">
        <v>680</v>
      </c>
      <c r="I8428">
        <v>111</v>
      </c>
      <c r="J8428">
        <v>17009</v>
      </c>
      <c r="K8428">
        <v>7.44</v>
      </c>
      <c r="L8428" t="s">
        <v>31</v>
      </c>
      <c r="M8428">
        <v>6.4</v>
      </c>
      <c r="N8428">
        <v>1.9</v>
      </c>
      <c r="O8428">
        <v>3712</v>
      </c>
      <c r="P8428">
        <v>72</v>
      </c>
      <c r="Q8428">
        <v>38.4</v>
      </c>
      <c r="R8428">
        <v>28.5</v>
      </c>
      <c r="S8428" t="s">
        <v>23</v>
      </c>
      <c r="T8428" t="s">
        <v>24</v>
      </c>
    </row>
    <row r="8429" spans="1:20" x14ac:dyDescent="0.2">
      <c r="A8429">
        <v>8428</v>
      </c>
      <c r="B8429">
        <v>45</v>
      </c>
      <c r="C8429" t="s">
        <v>20</v>
      </c>
      <c r="D8429">
        <v>198</v>
      </c>
      <c r="E8429">
        <v>105</v>
      </c>
      <c r="F8429" t="s">
        <v>21</v>
      </c>
      <c r="G8429">
        <v>67</v>
      </c>
      <c r="H8429">
        <v>518</v>
      </c>
      <c r="I8429">
        <v>146</v>
      </c>
      <c r="J8429">
        <v>10631</v>
      </c>
      <c r="K8429">
        <v>8.11</v>
      </c>
      <c r="L8429" t="s">
        <v>22</v>
      </c>
      <c r="M8429">
        <v>5.9</v>
      </c>
      <c r="N8429">
        <v>1.9</v>
      </c>
      <c r="O8429">
        <v>2011</v>
      </c>
      <c r="P8429">
        <v>54</v>
      </c>
      <c r="Q8429">
        <v>38.4</v>
      </c>
      <c r="R8429">
        <v>28.5</v>
      </c>
      <c r="S8429" t="s">
        <v>27</v>
      </c>
      <c r="T8429" t="s">
        <v>32</v>
      </c>
    </row>
    <row r="8430" spans="1:20" x14ac:dyDescent="0.2">
      <c r="A8430">
        <v>8429</v>
      </c>
      <c r="B8430">
        <v>52</v>
      </c>
      <c r="C8430" t="s">
        <v>29</v>
      </c>
      <c r="D8430">
        <v>189</v>
      </c>
      <c r="E8430">
        <v>108</v>
      </c>
      <c r="F8430" t="s">
        <v>33</v>
      </c>
      <c r="G8430">
        <v>20</v>
      </c>
      <c r="H8430">
        <v>860</v>
      </c>
      <c r="I8430">
        <v>176</v>
      </c>
      <c r="J8430">
        <v>2907</v>
      </c>
      <c r="K8430">
        <v>12.35</v>
      </c>
      <c r="L8430" t="s">
        <v>36</v>
      </c>
      <c r="M8430">
        <v>7.2</v>
      </c>
      <c r="N8430">
        <v>1.9</v>
      </c>
      <c r="O8430">
        <v>1633</v>
      </c>
      <c r="P8430">
        <v>53</v>
      </c>
      <c r="Q8430">
        <v>38.4</v>
      </c>
      <c r="R8430">
        <v>28.5</v>
      </c>
      <c r="S8430" t="s">
        <v>32</v>
      </c>
      <c r="T8430" t="s">
        <v>24</v>
      </c>
    </row>
    <row r="8431" spans="1:20" x14ac:dyDescent="0.2">
      <c r="A8431">
        <v>8430</v>
      </c>
      <c r="B8431">
        <v>25</v>
      </c>
      <c r="C8431" t="s">
        <v>20</v>
      </c>
      <c r="D8431">
        <v>154</v>
      </c>
      <c r="E8431">
        <v>99</v>
      </c>
      <c r="F8431" t="s">
        <v>30</v>
      </c>
      <c r="G8431">
        <v>113</v>
      </c>
      <c r="H8431">
        <v>224</v>
      </c>
      <c r="I8431">
        <v>123</v>
      </c>
      <c r="J8431">
        <v>3132</v>
      </c>
      <c r="K8431">
        <v>2.5099999999999998</v>
      </c>
      <c r="L8431" t="s">
        <v>22</v>
      </c>
      <c r="M8431">
        <v>9.6</v>
      </c>
      <c r="N8431">
        <v>1.9</v>
      </c>
      <c r="O8431">
        <v>1870</v>
      </c>
      <c r="P8431">
        <v>66</v>
      </c>
      <c r="Q8431">
        <v>38.4</v>
      </c>
      <c r="R8431">
        <v>28.5</v>
      </c>
      <c r="S8431" t="s">
        <v>27</v>
      </c>
      <c r="T8431" t="s">
        <v>24</v>
      </c>
    </row>
    <row r="8432" spans="1:20" x14ac:dyDescent="0.2">
      <c r="A8432">
        <v>8431</v>
      </c>
      <c r="B8432">
        <v>57</v>
      </c>
      <c r="C8432" t="s">
        <v>25</v>
      </c>
      <c r="D8432">
        <v>176</v>
      </c>
      <c r="E8432">
        <v>83</v>
      </c>
      <c r="F8432" t="s">
        <v>21</v>
      </c>
      <c r="G8432">
        <v>77</v>
      </c>
      <c r="H8432">
        <v>663</v>
      </c>
      <c r="I8432">
        <v>145</v>
      </c>
      <c r="J8432">
        <v>18081</v>
      </c>
      <c r="K8432">
        <v>4.4000000000000004</v>
      </c>
      <c r="L8432" t="s">
        <v>36</v>
      </c>
      <c r="M8432">
        <v>7.7</v>
      </c>
      <c r="N8432">
        <v>1.9</v>
      </c>
      <c r="O8432">
        <v>3876</v>
      </c>
      <c r="P8432">
        <v>83</v>
      </c>
      <c r="Q8432">
        <v>38.4</v>
      </c>
      <c r="R8432">
        <v>28.5</v>
      </c>
      <c r="S8432" t="s">
        <v>23</v>
      </c>
      <c r="T8432" t="s">
        <v>32</v>
      </c>
    </row>
    <row r="8433" spans="1:20" x14ac:dyDescent="0.2">
      <c r="A8433">
        <v>8432</v>
      </c>
      <c r="B8433">
        <v>26</v>
      </c>
      <c r="C8433" t="s">
        <v>25</v>
      </c>
      <c r="D8433">
        <v>158</v>
      </c>
      <c r="E8433">
        <v>86</v>
      </c>
      <c r="F8433" t="s">
        <v>33</v>
      </c>
      <c r="G8433">
        <v>35</v>
      </c>
      <c r="H8433">
        <v>122</v>
      </c>
      <c r="I8433">
        <v>114</v>
      </c>
      <c r="J8433">
        <v>2770</v>
      </c>
      <c r="K8433">
        <v>6.77</v>
      </c>
      <c r="L8433" t="s">
        <v>31</v>
      </c>
      <c r="M8433">
        <v>4.9000000000000004</v>
      </c>
      <c r="N8433">
        <v>1.9</v>
      </c>
      <c r="O8433">
        <v>2969</v>
      </c>
      <c r="P8433">
        <v>81</v>
      </c>
      <c r="Q8433">
        <v>38.4</v>
      </c>
      <c r="R8433">
        <v>28.5</v>
      </c>
      <c r="S8433" t="s">
        <v>32</v>
      </c>
      <c r="T8433" t="s">
        <v>24</v>
      </c>
    </row>
    <row r="8434" spans="1:20" x14ac:dyDescent="0.2">
      <c r="A8434">
        <v>8433</v>
      </c>
      <c r="B8434">
        <v>55</v>
      </c>
      <c r="C8434" t="s">
        <v>29</v>
      </c>
      <c r="D8434">
        <v>153</v>
      </c>
      <c r="E8434">
        <v>99</v>
      </c>
      <c r="F8434" t="s">
        <v>33</v>
      </c>
      <c r="G8434">
        <v>86</v>
      </c>
      <c r="H8434">
        <v>307</v>
      </c>
      <c r="I8434">
        <v>166</v>
      </c>
      <c r="J8434">
        <v>4634</v>
      </c>
      <c r="K8434">
        <v>7.45</v>
      </c>
      <c r="L8434" t="s">
        <v>22</v>
      </c>
      <c r="M8434">
        <v>8.5</v>
      </c>
      <c r="N8434">
        <v>1.9</v>
      </c>
      <c r="O8434">
        <v>2160</v>
      </c>
      <c r="P8434">
        <v>59</v>
      </c>
      <c r="Q8434">
        <v>38.4</v>
      </c>
      <c r="R8434">
        <v>28.5</v>
      </c>
      <c r="S8434" t="s">
        <v>27</v>
      </c>
      <c r="T8434" t="s">
        <v>24</v>
      </c>
    </row>
    <row r="8435" spans="1:20" x14ac:dyDescent="0.2">
      <c r="A8435">
        <v>8434</v>
      </c>
      <c r="B8435">
        <v>33</v>
      </c>
      <c r="C8435" t="s">
        <v>25</v>
      </c>
      <c r="D8435">
        <v>170</v>
      </c>
      <c r="E8435">
        <v>93</v>
      </c>
      <c r="F8435" t="s">
        <v>35</v>
      </c>
      <c r="G8435">
        <v>23</v>
      </c>
      <c r="H8435">
        <v>468</v>
      </c>
      <c r="I8435">
        <v>88</v>
      </c>
      <c r="J8435">
        <v>16347</v>
      </c>
      <c r="K8435">
        <v>12.7</v>
      </c>
      <c r="L8435" t="s">
        <v>22</v>
      </c>
      <c r="M8435">
        <v>8.6</v>
      </c>
      <c r="N8435">
        <v>1.9</v>
      </c>
      <c r="O8435">
        <v>3227</v>
      </c>
      <c r="P8435">
        <v>74</v>
      </c>
      <c r="Q8435">
        <v>38.4</v>
      </c>
      <c r="R8435">
        <v>28.5</v>
      </c>
      <c r="S8435" t="s">
        <v>27</v>
      </c>
      <c r="T8435" t="s">
        <v>32</v>
      </c>
    </row>
    <row r="8436" spans="1:20" x14ac:dyDescent="0.2">
      <c r="A8436">
        <v>8435</v>
      </c>
      <c r="B8436">
        <v>37</v>
      </c>
      <c r="C8436" t="s">
        <v>29</v>
      </c>
      <c r="D8436">
        <v>186</v>
      </c>
      <c r="E8436">
        <v>54</v>
      </c>
      <c r="F8436" t="s">
        <v>37</v>
      </c>
      <c r="G8436">
        <v>76</v>
      </c>
      <c r="H8436">
        <v>322</v>
      </c>
      <c r="I8436">
        <v>143</v>
      </c>
      <c r="J8436">
        <v>18928</v>
      </c>
      <c r="K8436">
        <v>4.87</v>
      </c>
      <c r="L8436" t="s">
        <v>22</v>
      </c>
      <c r="M8436">
        <v>7.9</v>
      </c>
      <c r="N8436">
        <v>1.9</v>
      </c>
      <c r="O8436">
        <v>1583</v>
      </c>
      <c r="P8436">
        <v>71</v>
      </c>
      <c r="Q8436">
        <v>38.4</v>
      </c>
      <c r="R8436">
        <v>28.5</v>
      </c>
      <c r="S8436" t="s">
        <v>34</v>
      </c>
      <c r="T8436" t="s">
        <v>32</v>
      </c>
    </row>
    <row r="8437" spans="1:20" x14ac:dyDescent="0.2">
      <c r="A8437">
        <v>8436</v>
      </c>
      <c r="B8437">
        <v>35</v>
      </c>
      <c r="C8437" t="s">
        <v>20</v>
      </c>
      <c r="D8437">
        <v>179</v>
      </c>
      <c r="E8437">
        <v>68</v>
      </c>
      <c r="F8437" t="s">
        <v>30</v>
      </c>
      <c r="G8437">
        <v>115</v>
      </c>
      <c r="H8437">
        <v>637</v>
      </c>
      <c r="I8437">
        <v>163</v>
      </c>
      <c r="J8437">
        <v>18725</v>
      </c>
      <c r="K8437">
        <v>8.67</v>
      </c>
      <c r="L8437" t="s">
        <v>31</v>
      </c>
      <c r="M8437">
        <v>7.5</v>
      </c>
      <c r="N8437">
        <v>1.9</v>
      </c>
      <c r="O8437">
        <v>2404</v>
      </c>
      <c r="P8437">
        <v>76</v>
      </c>
      <c r="Q8437">
        <v>38.4</v>
      </c>
      <c r="R8437">
        <v>28.5</v>
      </c>
      <c r="S8437" t="s">
        <v>32</v>
      </c>
      <c r="T8437" t="s">
        <v>28</v>
      </c>
    </row>
    <row r="8438" spans="1:20" x14ac:dyDescent="0.2">
      <c r="A8438">
        <v>8437</v>
      </c>
      <c r="B8438">
        <v>29</v>
      </c>
      <c r="C8438" t="s">
        <v>20</v>
      </c>
      <c r="D8438">
        <v>162</v>
      </c>
      <c r="E8438">
        <v>98</v>
      </c>
      <c r="F8438" t="s">
        <v>37</v>
      </c>
      <c r="G8438">
        <v>93</v>
      </c>
      <c r="H8438">
        <v>274</v>
      </c>
      <c r="I8438">
        <v>123</v>
      </c>
      <c r="J8438">
        <v>6044</v>
      </c>
      <c r="K8438">
        <v>0.6</v>
      </c>
      <c r="L8438" t="s">
        <v>22</v>
      </c>
      <c r="M8438">
        <v>4.8</v>
      </c>
      <c r="N8438">
        <v>1.9</v>
      </c>
      <c r="O8438">
        <v>2585</v>
      </c>
      <c r="P8438">
        <v>78</v>
      </c>
      <c r="Q8438">
        <v>38.4</v>
      </c>
      <c r="R8438">
        <v>28.5</v>
      </c>
      <c r="S8438" t="s">
        <v>23</v>
      </c>
      <c r="T8438" t="s">
        <v>32</v>
      </c>
    </row>
    <row r="8439" spans="1:20" x14ac:dyDescent="0.2">
      <c r="A8439">
        <v>8438</v>
      </c>
      <c r="B8439">
        <v>49</v>
      </c>
      <c r="C8439" t="s">
        <v>29</v>
      </c>
      <c r="D8439">
        <v>171</v>
      </c>
      <c r="E8439">
        <v>54</v>
      </c>
      <c r="F8439" t="s">
        <v>35</v>
      </c>
      <c r="G8439">
        <v>40</v>
      </c>
      <c r="H8439">
        <v>637</v>
      </c>
      <c r="I8439">
        <v>131</v>
      </c>
      <c r="J8439">
        <v>15839</v>
      </c>
      <c r="K8439">
        <v>9.24</v>
      </c>
      <c r="L8439" t="s">
        <v>31</v>
      </c>
      <c r="M8439">
        <v>7.7</v>
      </c>
      <c r="N8439">
        <v>1.9</v>
      </c>
      <c r="O8439">
        <v>3694</v>
      </c>
      <c r="P8439">
        <v>68</v>
      </c>
      <c r="Q8439">
        <v>38.4</v>
      </c>
      <c r="R8439">
        <v>28.5</v>
      </c>
      <c r="S8439" t="s">
        <v>34</v>
      </c>
      <c r="T8439" t="s">
        <v>24</v>
      </c>
    </row>
    <row r="8440" spans="1:20" x14ac:dyDescent="0.2">
      <c r="A8440">
        <v>8439</v>
      </c>
      <c r="B8440">
        <v>23</v>
      </c>
      <c r="C8440" t="s">
        <v>29</v>
      </c>
      <c r="D8440">
        <v>178</v>
      </c>
      <c r="E8440">
        <v>92</v>
      </c>
      <c r="F8440" t="s">
        <v>26</v>
      </c>
      <c r="G8440">
        <v>72</v>
      </c>
      <c r="H8440">
        <v>423</v>
      </c>
      <c r="I8440">
        <v>120</v>
      </c>
      <c r="J8440">
        <v>12908</v>
      </c>
      <c r="K8440">
        <v>5.03</v>
      </c>
      <c r="L8440" t="s">
        <v>36</v>
      </c>
      <c r="M8440">
        <v>4.0999999999999996</v>
      </c>
      <c r="N8440">
        <v>1.9</v>
      </c>
      <c r="O8440">
        <v>1604</v>
      </c>
      <c r="P8440">
        <v>55</v>
      </c>
      <c r="Q8440">
        <v>38.4</v>
      </c>
      <c r="R8440">
        <v>28.5</v>
      </c>
      <c r="S8440" t="s">
        <v>34</v>
      </c>
      <c r="T8440" t="s">
        <v>28</v>
      </c>
    </row>
    <row r="8441" spans="1:20" x14ac:dyDescent="0.2">
      <c r="A8441">
        <v>8440</v>
      </c>
      <c r="B8441">
        <v>19</v>
      </c>
      <c r="C8441" t="s">
        <v>29</v>
      </c>
      <c r="D8441">
        <v>164</v>
      </c>
      <c r="E8441">
        <v>79</v>
      </c>
      <c r="F8441" t="s">
        <v>33</v>
      </c>
      <c r="G8441">
        <v>84</v>
      </c>
      <c r="H8441">
        <v>374</v>
      </c>
      <c r="I8441">
        <v>104</v>
      </c>
      <c r="J8441">
        <v>9545</v>
      </c>
      <c r="K8441">
        <v>1.47</v>
      </c>
      <c r="L8441" t="s">
        <v>36</v>
      </c>
      <c r="M8441">
        <v>4.5999999999999996</v>
      </c>
      <c r="N8441">
        <v>1.9</v>
      </c>
      <c r="O8441">
        <v>1668</v>
      </c>
      <c r="P8441">
        <v>75</v>
      </c>
      <c r="Q8441">
        <v>38.4</v>
      </c>
      <c r="R8441">
        <v>28.5</v>
      </c>
      <c r="S8441" t="s">
        <v>23</v>
      </c>
      <c r="T8441" t="s">
        <v>32</v>
      </c>
    </row>
    <row r="8442" spans="1:20" x14ac:dyDescent="0.2">
      <c r="A8442">
        <v>8441</v>
      </c>
      <c r="B8442">
        <v>43</v>
      </c>
      <c r="C8442" t="s">
        <v>29</v>
      </c>
      <c r="D8442">
        <v>198</v>
      </c>
      <c r="E8442">
        <v>119</v>
      </c>
      <c r="F8442" t="s">
        <v>21</v>
      </c>
      <c r="G8442">
        <v>21</v>
      </c>
      <c r="H8442">
        <v>377</v>
      </c>
      <c r="I8442">
        <v>177</v>
      </c>
      <c r="J8442">
        <v>19291</v>
      </c>
      <c r="K8442">
        <v>3.45</v>
      </c>
      <c r="L8442" t="s">
        <v>22</v>
      </c>
      <c r="M8442">
        <v>6.2</v>
      </c>
      <c r="N8442">
        <v>1.9</v>
      </c>
      <c r="O8442">
        <v>3901</v>
      </c>
      <c r="P8442">
        <v>51</v>
      </c>
      <c r="Q8442">
        <v>38.4</v>
      </c>
      <c r="R8442">
        <v>28.5</v>
      </c>
      <c r="S8442" t="s">
        <v>34</v>
      </c>
      <c r="T8442" t="s">
        <v>24</v>
      </c>
    </row>
    <row r="8443" spans="1:20" x14ac:dyDescent="0.2">
      <c r="A8443">
        <v>8442</v>
      </c>
      <c r="B8443">
        <v>29</v>
      </c>
      <c r="C8443" t="s">
        <v>20</v>
      </c>
      <c r="D8443">
        <v>182</v>
      </c>
      <c r="E8443">
        <v>98</v>
      </c>
      <c r="F8443" t="s">
        <v>21</v>
      </c>
      <c r="G8443">
        <v>101</v>
      </c>
      <c r="H8443">
        <v>715</v>
      </c>
      <c r="I8443">
        <v>131</v>
      </c>
      <c r="J8443">
        <v>12490</v>
      </c>
      <c r="K8443">
        <v>8.2899999999999991</v>
      </c>
      <c r="L8443" t="s">
        <v>31</v>
      </c>
      <c r="M8443">
        <v>5.3</v>
      </c>
      <c r="N8443">
        <v>1.9</v>
      </c>
      <c r="O8443">
        <v>3763</v>
      </c>
      <c r="P8443">
        <v>74</v>
      </c>
      <c r="Q8443">
        <v>38.4</v>
      </c>
      <c r="R8443">
        <v>28.5</v>
      </c>
      <c r="S8443" t="s">
        <v>34</v>
      </c>
      <c r="T8443" t="s">
        <v>24</v>
      </c>
    </row>
    <row r="8444" spans="1:20" x14ac:dyDescent="0.2">
      <c r="A8444">
        <v>8443</v>
      </c>
      <c r="B8444">
        <v>52</v>
      </c>
      <c r="C8444" t="s">
        <v>29</v>
      </c>
      <c r="D8444">
        <v>156</v>
      </c>
      <c r="E8444">
        <v>116</v>
      </c>
      <c r="F8444" t="s">
        <v>35</v>
      </c>
      <c r="G8444">
        <v>70</v>
      </c>
      <c r="H8444">
        <v>592</v>
      </c>
      <c r="I8444">
        <v>148</v>
      </c>
      <c r="J8444">
        <v>3953</v>
      </c>
      <c r="K8444">
        <v>1.24</v>
      </c>
      <c r="L8444" t="s">
        <v>36</v>
      </c>
      <c r="M8444">
        <v>7.6</v>
      </c>
      <c r="N8444">
        <v>1.9</v>
      </c>
      <c r="O8444">
        <v>3238</v>
      </c>
      <c r="P8444">
        <v>82</v>
      </c>
      <c r="Q8444">
        <v>38.4</v>
      </c>
      <c r="R8444">
        <v>28.5</v>
      </c>
      <c r="S8444" t="s">
        <v>23</v>
      </c>
      <c r="T8444" t="s">
        <v>28</v>
      </c>
    </row>
    <row r="8445" spans="1:20" x14ac:dyDescent="0.2">
      <c r="A8445">
        <v>8444</v>
      </c>
      <c r="B8445">
        <v>29</v>
      </c>
      <c r="C8445" t="s">
        <v>29</v>
      </c>
      <c r="D8445">
        <v>166</v>
      </c>
      <c r="E8445">
        <v>91</v>
      </c>
      <c r="F8445" t="s">
        <v>26</v>
      </c>
      <c r="G8445">
        <v>21</v>
      </c>
      <c r="H8445">
        <v>220</v>
      </c>
      <c r="I8445">
        <v>137</v>
      </c>
      <c r="J8445">
        <v>9505</v>
      </c>
      <c r="K8445">
        <v>3.9</v>
      </c>
      <c r="L8445" t="s">
        <v>36</v>
      </c>
      <c r="M8445">
        <v>9.5</v>
      </c>
      <c r="N8445">
        <v>1.9</v>
      </c>
      <c r="O8445">
        <v>3843</v>
      </c>
      <c r="P8445">
        <v>85</v>
      </c>
      <c r="Q8445">
        <v>38.4</v>
      </c>
      <c r="R8445">
        <v>28.5</v>
      </c>
      <c r="S8445" t="s">
        <v>32</v>
      </c>
      <c r="T8445" t="s">
        <v>32</v>
      </c>
    </row>
    <row r="8446" spans="1:20" x14ac:dyDescent="0.2">
      <c r="A8446">
        <v>8445</v>
      </c>
      <c r="B8446">
        <v>51</v>
      </c>
      <c r="C8446" t="s">
        <v>29</v>
      </c>
      <c r="D8446">
        <v>180</v>
      </c>
      <c r="E8446">
        <v>110</v>
      </c>
      <c r="F8446" t="s">
        <v>26</v>
      </c>
      <c r="G8446">
        <v>59</v>
      </c>
      <c r="H8446">
        <v>912</v>
      </c>
      <c r="I8446">
        <v>112</v>
      </c>
      <c r="J8446">
        <v>11187</v>
      </c>
      <c r="K8446">
        <v>2.21</v>
      </c>
      <c r="L8446" t="s">
        <v>22</v>
      </c>
      <c r="M8446">
        <v>6.3</v>
      </c>
      <c r="N8446">
        <v>1.9</v>
      </c>
      <c r="O8446">
        <v>1584</v>
      </c>
      <c r="P8446">
        <v>75</v>
      </c>
      <c r="Q8446">
        <v>38.4</v>
      </c>
      <c r="R8446">
        <v>28.5</v>
      </c>
      <c r="S8446" t="s">
        <v>27</v>
      </c>
      <c r="T8446" t="s">
        <v>28</v>
      </c>
    </row>
    <row r="8447" spans="1:20" x14ac:dyDescent="0.2">
      <c r="A8447">
        <v>8446</v>
      </c>
      <c r="B8447">
        <v>47</v>
      </c>
      <c r="C8447" t="s">
        <v>20</v>
      </c>
      <c r="D8447">
        <v>178</v>
      </c>
      <c r="E8447">
        <v>70</v>
      </c>
      <c r="F8447" t="s">
        <v>35</v>
      </c>
      <c r="G8447">
        <v>53</v>
      </c>
      <c r="H8447">
        <v>347</v>
      </c>
      <c r="I8447">
        <v>124</v>
      </c>
      <c r="J8447">
        <v>3486</v>
      </c>
      <c r="K8447">
        <v>2.44</v>
      </c>
      <c r="L8447" t="s">
        <v>36</v>
      </c>
      <c r="M8447">
        <v>10</v>
      </c>
      <c r="N8447">
        <v>1.9</v>
      </c>
      <c r="O8447">
        <v>2036</v>
      </c>
      <c r="P8447">
        <v>84</v>
      </c>
      <c r="Q8447">
        <v>38.4</v>
      </c>
      <c r="R8447">
        <v>28.5</v>
      </c>
      <c r="S8447" t="s">
        <v>34</v>
      </c>
      <c r="T8447" t="s">
        <v>28</v>
      </c>
    </row>
    <row r="8448" spans="1:20" x14ac:dyDescent="0.2">
      <c r="A8448">
        <v>8447</v>
      </c>
      <c r="B8448">
        <v>33</v>
      </c>
      <c r="C8448" t="s">
        <v>20</v>
      </c>
      <c r="D8448">
        <v>182</v>
      </c>
      <c r="E8448">
        <v>79</v>
      </c>
      <c r="F8448" t="s">
        <v>35</v>
      </c>
      <c r="G8448">
        <v>104</v>
      </c>
      <c r="H8448">
        <v>197</v>
      </c>
      <c r="I8448">
        <v>141</v>
      </c>
      <c r="J8448">
        <v>1109</v>
      </c>
      <c r="K8448">
        <v>5.85</v>
      </c>
      <c r="L8448" t="s">
        <v>36</v>
      </c>
      <c r="M8448">
        <v>8.3000000000000007</v>
      </c>
      <c r="N8448">
        <v>1.9</v>
      </c>
      <c r="O8448">
        <v>3295</v>
      </c>
      <c r="P8448">
        <v>74</v>
      </c>
      <c r="Q8448">
        <v>38.4</v>
      </c>
      <c r="R8448">
        <v>28.5</v>
      </c>
      <c r="S8448" t="s">
        <v>34</v>
      </c>
      <c r="T8448" t="s">
        <v>28</v>
      </c>
    </row>
    <row r="8449" spans="1:20" x14ac:dyDescent="0.2">
      <c r="A8449">
        <v>8448</v>
      </c>
      <c r="B8449">
        <v>46</v>
      </c>
      <c r="C8449" t="s">
        <v>20</v>
      </c>
      <c r="D8449">
        <v>172</v>
      </c>
      <c r="E8449">
        <v>74</v>
      </c>
      <c r="F8449" t="s">
        <v>21</v>
      </c>
      <c r="G8449">
        <v>51</v>
      </c>
      <c r="H8449">
        <v>106</v>
      </c>
      <c r="I8449">
        <v>171</v>
      </c>
      <c r="J8449">
        <v>8164</v>
      </c>
      <c r="K8449">
        <v>8.66</v>
      </c>
      <c r="L8449" t="s">
        <v>36</v>
      </c>
      <c r="M8449">
        <v>4.5</v>
      </c>
      <c r="N8449">
        <v>1.9</v>
      </c>
      <c r="O8449">
        <v>2448</v>
      </c>
      <c r="P8449">
        <v>59</v>
      </c>
      <c r="Q8449">
        <v>38.4</v>
      </c>
      <c r="R8449">
        <v>28.5</v>
      </c>
      <c r="S8449" t="s">
        <v>27</v>
      </c>
      <c r="T8449" t="s">
        <v>24</v>
      </c>
    </row>
    <row r="8450" spans="1:20" x14ac:dyDescent="0.2">
      <c r="A8450">
        <v>8449</v>
      </c>
      <c r="B8450">
        <v>47</v>
      </c>
      <c r="C8450" t="s">
        <v>25</v>
      </c>
      <c r="D8450">
        <v>187</v>
      </c>
      <c r="E8450">
        <v>111</v>
      </c>
      <c r="F8450" t="s">
        <v>21</v>
      </c>
      <c r="G8450">
        <v>14</v>
      </c>
      <c r="H8450">
        <v>111</v>
      </c>
      <c r="I8450">
        <v>176</v>
      </c>
      <c r="J8450">
        <v>15636</v>
      </c>
      <c r="K8450">
        <v>2.73</v>
      </c>
      <c r="L8450" t="s">
        <v>31</v>
      </c>
      <c r="M8450">
        <v>9.8000000000000007</v>
      </c>
      <c r="N8450">
        <v>1.9</v>
      </c>
      <c r="O8450">
        <v>3191</v>
      </c>
      <c r="P8450">
        <v>69</v>
      </c>
      <c r="Q8450">
        <v>38.4</v>
      </c>
      <c r="R8450">
        <v>28.5</v>
      </c>
      <c r="S8450" t="s">
        <v>23</v>
      </c>
      <c r="T8450" t="s">
        <v>28</v>
      </c>
    </row>
    <row r="8451" spans="1:20" x14ac:dyDescent="0.2">
      <c r="A8451">
        <v>8450</v>
      </c>
      <c r="B8451">
        <v>35</v>
      </c>
      <c r="C8451" t="s">
        <v>29</v>
      </c>
      <c r="D8451">
        <v>151</v>
      </c>
      <c r="E8451">
        <v>51</v>
      </c>
      <c r="F8451" t="s">
        <v>30</v>
      </c>
      <c r="G8451">
        <v>63</v>
      </c>
      <c r="H8451">
        <v>919</v>
      </c>
      <c r="I8451">
        <v>109</v>
      </c>
      <c r="J8451">
        <v>9485</v>
      </c>
      <c r="K8451">
        <v>4.79</v>
      </c>
      <c r="L8451" t="s">
        <v>31</v>
      </c>
      <c r="M8451">
        <v>9.1999999999999993</v>
      </c>
      <c r="N8451">
        <v>1.9</v>
      </c>
      <c r="O8451">
        <v>2573</v>
      </c>
      <c r="P8451">
        <v>71</v>
      </c>
      <c r="Q8451">
        <v>38.4</v>
      </c>
      <c r="R8451">
        <v>28.5</v>
      </c>
      <c r="S8451" t="s">
        <v>27</v>
      </c>
      <c r="T8451" t="s">
        <v>28</v>
      </c>
    </row>
    <row r="8452" spans="1:20" x14ac:dyDescent="0.2">
      <c r="A8452">
        <v>8451</v>
      </c>
      <c r="B8452">
        <v>28</v>
      </c>
      <c r="C8452" t="s">
        <v>25</v>
      </c>
      <c r="D8452">
        <v>175</v>
      </c>
      <c r="E8452">
        <v>89</v>
      </c>
      <c r="F8452" t="s">
        <v>21</v>
      </c>
      <c r="G8452">
        <v>48</v>
      </c>
      <c r="H8452">
        <v>427</v>
      </c>
      <c r="I8452">
        <v>102</v>
      </c>
      <c r="J8452">
        <v>19231</v>
      </c>
      <c r="K8452">
        <v>8.9</v>
      </c>
      <c r="L8452" t="s">
        <v>31</v>
      </c>
      <c r="M8452">
        <v>9.8000000000000007</v>
      </c>
      <c r="N8452">
        <v>1.9</v>
      </c>
      <c r="O8452">
        <v>2537</v>
      </c>
      <c r="P8452">
        <v>77</v>
      </c>
      <c r="Q8452">
        <v>38.4</v>
      </c>
      <c r="R8452">
        <v>28.5</v>
      </c>
      <c r="S8452" t="s">
        <v>23</v>
      </c>
      <c r="T8452" t="s">
        <v>24</v>
      </c>
    </row>
    <row r="8453" spans="1:20" x14ac:dyDescent="0.2">
      <c r="A8453">
        <v>8452</v>
      </c>
      <c r="B8453">
        <v>35</v>
      </c>
      <c r="C8453" t="s">
        <v>29</v>
      </c>
      <c r="D8453">
        <v>173</v>
      </c>
      <c r="E8453">
        <v>107</v>
      </c>
      <c r="F8453" t="s">
        <v>30</v>
      </c>
      <c r="G8453">
        <v>93</v>
      </c>
      <c r="H8453">
        <v>294</v>
      </c>
      <c r="I8453">
        <v>106</v>
      </c>
      <c r="J8453">
        <v>8688</v>
      </c>
      <c r="K8453">
        <v>9.91</v>
      </c>
      <c r="L8453" t="s">
        <v>36</v>
      </c>
      <c r="M8453">
        <v>4.8</v>
      </c>
      <c r="N8453">
        <v>1.9</v>
      </c>
      <c r="O8453">
        <v>3099</v>
      </c>
      <c r="P8453">
        <v>58</v>
      </c>
      <c r="Q8453">
        <v>38.4</v>
      </c>
      <c r="R8453">
        <v>28.5</v>
      </c>
      <c r="S8453" t="s">
        <v>27</v>
      </c>
      <c r="T8453" t="s">
        <v>24</v>
      </c>
    </row>
    <row r="8454" spans="1:20" x14ac:dyDescent="0.2">
      <c r="A8454">
        <v>8453</v>
      </c>
      <c r="B8454">
        <v>37</v>
      </c>
      <c r="C8454" t="s">
        <v>25</v>
      </c>
      <c r="D8454">
        <v>183</v>
      </c>
      <c r="E8454">
        <v>92</v>
      </c>
      <c r="F8454" t="s">
        <v>26</v>
      </c>
      <c r="G8454">
        <v>60</v>
      </c>
      <c r="H8454">
        <v>352</v>
      </c>
      <c r="I8454">
        <v>118</v>
      </c>
      <c r="J8454">
        <v>9918</v>
      </c>
      <c r="K8454">
        <v>10.029999999999999</v>
      </c>
      <c r="L8454" t="s">
        <v>31</v>
      </c>
      <c r="M8454">
        <v>6</v>
      </c>
      <c r="N8454">
        <v>1.9</v>
      </c>
      <c r="O8454">
        <v>1511</v>
      </c>
      <c r="P8454">
        <v>85</v>
      </c>
      <c r="Q8454">
        <v>38.4</v>
      </c>
      <c r="R8454">
        <v>28.5</v>
      </c>
      <c r="S8454" t="s">
        <v>34</v>
      </c>
      <c r="T8454" t="s">
        <v>32</v>
      </c>
    </row>
    <row r="8455" spans="1:20" x14ac:dyDescent="0.2">
      <c r="A8455">
        <v>8454</v>
      </c>
      <c r="B8455">
        <v>40</v>
      </c>
      <c r="C8455" t="s">
        <v>29</v>
      </c>
      <c r="D8455">
        <v>175</v>
      </c>
      <c r="E8455">
        <v>78</v>
      </c>
      <c r="F8455" t="s">
        <v>35</v>
      </c>
      <c r="G8455">
        <v>80</v>
      </c>
      <c r="H8455">
        <v>658</v>
      </c>
      <c r="I8455">
        <v>131</v>
      </c>
      <c r="J8455">
        <v>13865</v>
      </c>
      <c r="K8455">
        <v>5.18</v>
      </c>
      <c r="L8455" t="s">
        <v>36</v>
      </c>
      <c r="M8455">
        <v>5.2</v>
      </c>
      <c r="N8455">
        <v>1.9</v>
      </c>
      <c r="O8455">
        <v>3458</v>
      </c>
      <c r="P8455">
        <v>73</v>
      </c>
      <c r="Q8455">
        <v>38.4</v>
      </c>
      <c r="R8455">
        <v>28.5</v>
      </c>
      <c r="S8455" t="s">
        <v>27</v>
      </c>
      <c r="T8455" t="s">
        <v>24</v>
      </c>
    </row>
    <row r="8456" spans="1:20" x14ac:dyDescent="0.2">
      <c r="A8456">
        <v>8455</v>
      </c>
      <c r="B8456">
        <v>50</v>
      </c>
      <c r="C8456" t="s">
        <v>25</v>
      </c>
      <c r="D8456">
        <v>181</v>
      </c>
      <c r="E8456">
        <v>107</v>
      </c>
      <c r="F8456" t="s">
        <v>26</v>
      </c>
      <c r="G8456">
        <v>14</v>
      </c>
      <c r="H8456">
        <v>189</v>
      </c>
      <c r="I8456">
        <v>94</v>
      </c>
      <c r="J8456">
        <v>11710</v>
      </c>
      <c r="K8456">
        <v>3.83</v>
      </c>
      <c r="L8456" t="s">
        <v>36</v>
      </c>
      <c r="M8456">
        <v>9.6999999999999993</v>
      </c>
      <c r="N8456">
        <v>1.9</v>
      </c>
      <c r="O8456">
        <v>3105</v>
      </c>
      <c r="P8456">
        <v>53</v>
      </c>
      <c r="Q8456">
        <v>38.4</v>
      </c>
      <c r="R8456">
        <v>28.5</v>
      </c>
      <c r="S8456" t="s">
        <v>34</v>
      </c>
      <c r="T8456" t="s">
        <v>24</v>
      </c>
    </row>
    <row r="8457" spans="1:20" x14ac:dyDescent="0.2">
      <c r="A8457">
        <v>8456</v>
      </c>
      <c r="B8457">
        <v>34</v>
      </c>
      <c r="C8457" t="s">
        <v>29</v>
      </c>
      <c r="D8457">
        <v>174</v>
      </c>
      <c r="E8457">
        <v>65</v>
      </c>
      <c r="F8457" t="s">
        <v>21</v>
      </c>
      <c r="G8457">
        <v>80</v>
      </c>
      <c r="H8457">
        <v>161</v>
      </c>
      <c r="I8457">
        <v>153</v>
      </c>
      <c r="J8457">
        <v>8384</v>
      </c>
      <c r="K8457">
        <v>8.49</v>
      </c>
      <c r="L8457" t="s">
        <v>22</v>
      </c>
      <c r="M8457">
        <v>7.4</v>
      </c>
      <c r="N8457">
        <v>1.9</v>
      </c>
      <c r="O8457">
        <v>1672</v>
      </c>
      <c r="P8457">
        <v>66</v>
      </c>
      <c r="Q8457">
        <v>38.4</v>
      </c>
      <c r="R8457">
        <v>28.5</v>
      </c>
      <c r="S8457" t="s">
        <v>34</v>
      </c>
      <c r="T8457" t="s">
        <v>32</v>
      </c>
    </row>
    <row r="8458" spans="1:20" x14ac:dyDescent="0.2">
      <c r="A8458">
        <v>8457</v>
      </c>
      <c r="B8458">
        <v>50</v>
      </c>
      <c r="C8458" t="s">
        <v>29</v>
      </c>
      <c r="D8458">
        <v>171</v>
      </c>
      <c r="E8458">
        <v>67</v>
      </c>
      <c r="F8458" t="s">
        <v>37</v>
      </c>
      <c r="G8458">
        <v>83</v>
      </c>
      <c r="H8458">
        <v>643</v>
      </c>
      <c r="I8458">
        <v>172</v>
      </c>
      <c r="J8458">
        <v>19132</v>
      </c>
      <c r="K8458">
        <v>6.71</v>
      </c>
      <c r="L8458" t="s">
        <v>36</v>
      </c>
      <c r="M8458">
        <v>6.1</v>
      </c>
      <c r="N8458">
        <v>1.9</v>
      </c>
      <c r="O8458">
        <v>2209</v>
      </c>
      <c r="P8458">
        <v>56</v>
      </c>
      <c r="Q8458">
        <v>38.4</v>
      </c>
      <c r="R8458">
        <v>28.5</v>
      </c>
      <c r="S8458" t="s">
        <v>32</v>
      </c>
      <c r="T8458" t="s">
        <v>28</v>
      </c>
    </row>
    <row r="8459" spans="1:20" x14ac:dyDescent="0.2">
      <c r="A8459">
        <v>8458</v>
      </c>
      <c r="B8459">
        <v>44</v>
      </c>
      <c r="C8459" t="s">
        <v>29</v>
      </c>
      <c r="D8459">
        <v>174</v>
      </c>
      <c r="E8459">
        <v>114</v>
      </c>
      <c r="F8459" t="s">
        <v>35</v>
      </c>
      <c r="G8459">
        <v>23</v>
      </c>
      <c r="H8459">
        <v>144</v>
      </c>
      <c r="I8459">
        <v>128</v>
      </c>
      <c r="J8459">
        <v>12728</v>
      </c>
      <c r="K8459">
        <v>5.05</v>
      </c>
      <c r="L8459" t="s">
        <v>36</v>
      </c>
      <c r="M8459">
        <v>7.5</v>
      </c>
      <c r="N8459">
        <v>1.9</v>
      </c>
      <c r="O8459">
        <v>2643</v>
      </c>
      <c r="P8459">
        <v>78</v>
      </c>
      <c r="Q8459">
        <v>38.4</v>
      </c>
      <c r="R8459">
        <v>28.5</v>
      </c>
      <c r="S8459" t="s">
        <v>32</v>
      </c>
      <c r="T8459" t="s">
        <v>28</v>
      </c>
    </row>
    <row r="8460" spans="1:20" x14ac:dyDescent="0.2">
      <c r="A8460">
        <v>8459</v>
      </c>
      <c r="B8460">
        <v>45</v>
      </c>
      <c r="C8460" t="s">
        <v>25</v>
      </c>
      <c r="D8460">
        <v>179</v>
      </c>
      <c r="E8460">
        <v>65</v>
      </c>
      <c r="F8460" t="s">
        <v>35</v>
      </c>
      <c r="G8460">
        <v>60</v>
      </c>
      <c r="H8460">
        <v>368</v>
      </c>
      <c r="I8460">
        <v>112</v>
      </c>
      <c r="J8460">
        <v>17642</v>
      </c>
      <c r="K8460">
        <v>9</v>
      </c>
      <c r="L8460" t="s">
        <v>31</v>
      </c>
      <c r="M8460">
        <v>6</v>
      </c>
      <c r="N8460">
        <v>1.9</v>
      </c>
      <c r="O8460">
        <v>2082</v>
      </c>
      <c r="P8460">
        <v>86</v>
      </c>
      <c r="Q8460">
        <v>38.4</v>
      </c>
      <c r="R8460">
        <v>28.5</v>
      </c>
      <c r="S8460" t="s">
        <v>34</v>
      </c>
      <c r="T8460" t="s">
        <v>24</v>
      </c>
    </row>
    <row r="8461" spans="1:20" x14ac:dyDescent="0.2">
      <c r="A8461">
        <v>8460</v>
      </c>
      <c r="B8461">
        <v>42</v>
      </c>
      <c r="C8461" t="s">
        <v>25</v>
      </c>
      <c r="D8461">
        <v>151</v>
      </c>
      <c r="E8461">
        <v>117</v>
      </c>
      <c r="F8461" t="s">
        <v>30</v>
      </c>
      <c r="G8461">
        <v>68</v>
      </c>
      <c r="H8461">
        <v>554</v>
      </c>
      <c r="I8461">
        <v>149</v>
      </c>
      <c r="J8461">
        <v>19911</v>
      </c>
      <c r="K8461">
        <v>4.4000000000000004</v>
      </c>
      <c r="L8461" t="s">
        <v>22</v>
      </c>
      <c r="M8461">
        <v>9.6</v>
      </c>
      <c r="N8461">
        <v>1.9</v>
      </c>
      <c r="O8461">
        <v>2110</v>
      </c>
      <c r="P8461">
        <v>73</v>
      </c>
      <c r="Q8461">
        <v>38.4</v>
      </c>
      <c r="R8461">
        <v>28.5</v>
      </c>
      <c r="S8461" t="s">
        <v>32</v>
      </c>
      <c r="T8461" t="s">
        <v>32</v>
      </c>
    </row>
    <row r="8462" spans="1:20" x14ac:dyDescent="0.2">
      <c r="A8462">
        <v>8461</v>
      </c>
      <c r="B8462">
        <v>54</v>
      </c>
      <c r="C8462" t="s">
        <v>20</v>
      </c>
      <c r="D8462">
        <v>180</v>
      </c>
      <c r="E8462">
        <v>111</v>
      </c>
      <c r="F8462" t="s">
        <v>33</v>
      </c>
      <c r="G8462">
        <v>61</v>
      </c>
      <c r="H8462">
        <v>969</v>
      </c>
      <c r="I8462">
        <v>105</v>
      </c>
      <c r="J8462">
        <v>3993</v>
      </c>
      <c r="K8462">
        <v>13.44</v>
      </c>
      <c r="L8462" t="s">
        <v>36</v>
      </c>
      <c r="M8462">
        <v>6.9</v>
      </c>
      <c r="N8462">
        <v>1.9</v>
      </c>
      <c r="O8462">
        <v>3076</v>
      </c>
      <c r="P8462">
        <v>52</v>
      </c>
      <c r="Q8462">
        <v>38.4</v>
      </c>
      <c r="R8462">
        <v>28.5</v>
      </c>
      <c r="S8462" t="s">
        <v>27</v>
      </c>
      <c r="T8462" t="s">
        <v>32</v>
      </c>
    </row>
    <row r="8463" spans="1:20" x14ac:dyDescent="0.2">
      <c r="A8463">
        <v>8462</v>
      </c>
      <c r="B8463">
        <v>47</v>
      </c>
      <c r="C8463" t="s">
        <v>25</v>
      </c>
      <c r="D8463">
        <v>164</v>
      </c>
      <c r="E8463">
        <v>107</v>
      </c>
      <c r="F8463" t="s">
        <v>21</v>
      </c>
      <c r="G8463">
        <v>83</v>
      </c>
      <c r="H8463">
        <v>995</v>
      </c>
      <c r="I8463">
        <v>101</v>
      </c>
      <c r="J8463">
        <v>13088</v>
      </c>
      <c r="K8463">
        <v>6.53</v>
      </c>
      <c r="L8463" t="s">
        <v>36</v>
      </c>
      <c r="M8463">
        <v>6.3</v>
      </c>
      <c r="N8463">
        <v>1.9</v>
      </c>
      <c r="O8463">
        <v>3127</v>
      </c>
      <c r="P8463">
        <v>52</v>
      </c>
      <c r="Q8463">
        <v>38.4</v>
      </c>
      <c r="R8463">
        <v>28.5</v>
      </c>
      <c r="S8463" t="s">
        <v>27</v>
      </c>
      <c r="T8463" t="s">
        <v>32</v>
      </c>
    </row>
    <row r="8464" spans="1:20" x14ac:dyDescent="0.2">
      <c r="A8464">
        <v>8463</v>
      </c>
      <c r="B8464">
        <v>59</v>
      </c>
      <c r="C8464" t="s">
        <v>20</v>
      </c>
      <c r="D8464">
        <v>170</v>
      </c>
      <c r="E8464">
        <v>82</v>
      </c>
      <c r="F8464" t="s">
        <v>26</v>
      </c>
      <c r="G8464">
        <v>65</v>
      </c>
      <c r="H8464">
        <v>137</v>
      </c>
      <c r="I8464">
        <v>174</v>
      </c>
      <c r="J8464">
        <v>13141</v>
      </c>
      <c r="K8464">
        <v>13.89</v>
      </c>
      <c r="L8464" t="s">
        <v>36</v>
      </c>
      <c r="M8464">
        <v>9.4</v>
      </c>
      <c r="N8464">
        <v>1.9</v>
      </c>
      <c r="O8464">
        <v>3291</v>
      </c>
      <c r="P8464">
        <v>73</v>
      </c>
      <c r="Q8464">
        <v>38.4</v>
      </c>
      <c r="R8464">
        <v>28.5</v>
      </c>
      <c r="S8464" t="s">
        <v>23</v>
      </c>
      <c r="T8464" t="s">
        <v>28</v>
      </c>
    </row>
    <row r="8465" spans="1:20" x14ac:dyDescent="0.2">
      <c r="A8465">
        <v>8464</v>
      </c>
      <c r="B8465">
        <v>43</v>
      </c>
      <c r="C8465" t="s">
        <v>29</v>
      </c>
      <c r="D8465">
        <v>155</v>
      </c>
      <c r="E8465">
        <v>109</v>
      </c>
      <c r="F8465" t="s">
        <v>21</v>
      </c>
      <c r="G8465">
        <v>21</v>
      </c>
      <c r="H8465">
        <v>300</v>
      </c>
      <c r="I8465">
        <v>115</v>
      </c>
      <c r="J8465">
        <v>17244</v>
      </c>
      <c r="K8465">
        <v>3.74</v>
      </c>
      <c r="L8465" t="s">
        <v>22</v>
      </c>
      <c r="M8465">
        <v>6.4</v>
      </c>
      <c r="N8465">
        <v>1.9</v>
      </c>
      <c r="O8465">
        <v>3491</v>
      </c>
      <c r="P8465">
        <v>67</v>
      </c>
      <c r="Q8465">
        <v>38.4</v>
      </c>
      <c r="R8465">
        <v>28.5</v>
      </c>
      <c r="S8465" t="s">
        <v>32</v>
      </c>
      <c r="T8465" t="s">
        <v>24</v>
      </c>
    </row>
    <row r="8466" spans="1:20" x14ac:dyDescent="0.2">
      <c r="A8466">
        <v>8465</v>
      </c>
      <c r="B8466">
        <v>33</v>
      </c>
      <c r="C8466" t="s">
        <v>29</v>
      </c>
      <c r="D8466">
        <v>169</v>
      </c>
      <c r="E8466">
        <v>90</v>
      </c>
      <c r="F8466" t="s">
        <v>21</v>
      </c>
      <c r="G8466">
        <v>49</v>
      </c>
      <c r="H8466">
        <v>873</v>
      </c>
      <c r="I8466">
        <v>95</v>
      </c>
      <c r="J8466">
        <v>11618</v>
      </c>
      <c r="K8466">
        <v>10.08</v>
      </c>
      <c r="L8466" t="s">
        <v>31</v>
      </c>
      <c r="M8466">
        <v>7.2</v>
      </c>
      <c r="N8466">
        <v>1.9</v>
      </c>
      <c r="O8466">
        <v>3064</v>
      </c>
      <c r="P8466">
        <v>56</v>
      </c>
      <c r="Q8466">
        <v>38.4</v>
      </c>
      <c r="R8466">
        <v>28.5</v>
      </c>
      <c r="S8466" t="s">
        <v>23</v>
      </c>
      <c r="T8466" t="s">
        <v>24</v>
      </c>
    </row>
    <row r="8467" spans="1:20" x14ac:dyDescent="0.2">
      <c r="A8467">
        <v>8466</v>
      </c>
      <c r="B8467">
        <v>20</v>
      </c>
      <c r="C8467" t="s">
        <v>20</v>
      </c>
      <c r="D8467">
        <v>183</v>
      </c>
      <c r="E8467">
        <v>119</v>
      </c>
      <c r="F8467" t="s">
        <v>30</v>
      </c>
      <c r="G8467">
        <v>33</v>
      </c>
      <c r="H8467">
        <v>728</v>
      </c>
      <c r="I8467">
        <v>122</v>
      </c>
      <c r="J8467">
        <v>14867</v>
      </c>
      <c r="K8467">
        <v>4.4000000000000004</v>
      </c>
      <c r="L8467" t="s">
        <v>31</v>
      </c>
      <c r="M8467">
        <v>5.2</v>
      </c>
      <c r="N8467">
        <v>1.9</v>
      </c>
      <c r="O8467">
        <v>2901</v>
      </c>
      <c r="P8467">
        <v>81</v>
      </c>
      <c r="Q8467">
        <v>38.4</v>
      </c>
      <c r="R8467">
        <v>28.5</v>
      </c>
      <c r="S8467" t="s">
        <v>27</v>
      </c>
      <c r="T8467" t="s">
        <v>24</v>
      </c>
    </row>
    <row r="8468" spans="1:20" x14ac:dyDescent="0.2">
      <c r="A8468">
        <v>8467</v>
      </c>
      <c r="B8468">
        <v>40</v>
      </c>
      <c r="C8468" t="s">
        <v>29</v>
      </c>
      <c r="D8468">
        <v>198</v>
      </c>
      <c r="E8468">
        <v>50</v>
      </c>
      <c r="F8468" t="s">
        <v>26</v>
      </c>
      <c r="G8468">
        <v>95</v>
      </c>
      <c r="H8468">
        <v>454</v>
      </c>
      <c r="I8468">
        <v>85</v>
      </c>
      <c r="J8468">
        <v>18724</v>
      </c>
      <c r="K8468">
        <v>13.53</v>
      </c>
      <c r="L8468" t="s">
        <v>22</v>
      </c>
      <c r="M8468">
        <v>5.4</v>
      </c>
      <c r="N8468">
        <v>1.9</v>
      </c>
      <c r="O8468">
        <v>1832</v>
      </c>
      <c r="P8468">
        <v>78</v>
      </c>
      <c r="Q8468">
        <v>38.4</v>
      </c>
      <c r="R8468">
        <v>28.5</v>
      </c>
      <c r="S8468" t="s">
        <v>32</v>
      </c>
      <c r="T8468" t="s">
        <v>28</v>
      </c>
    </row>
    <row r="8469" spans="1:20" x14ac:dyDescent="0.2">
      <c r="A8469">
        <v>8468</v>
      </c>
      <c r="B8469">
        <v>33</v>
      </c>
      <c r="C8469" t="s">
        <v>20</v>
      </c>
      <c r="D8469">
        <v>180</v>
      </c>
      <c r="E8469">
        <v>105</v>
      </c>
      <c r="F8469" t="s">
        <v>33</v>
      </c>
      <c r="G8469">
        <v>60</v>
      </c>
      <c r="H8469">
        <v>305</v>
      </c>
      <c r="I8469">
        <v>101</v>
      </c>
      <c r="J8469">
        <v>10799</v>
      </c>
      <c r="K8469">
        <v>7.01</v>
      </c>
      <c r="L8469" t="s">
        <v>36</v>
      </c>
      <c r="M8469">
        <v>9</v>
      </c>
      <c r="N8469">
        <v>1.9</v>
      </c>
      <c r="O8469">
        <v>1999</v>
      </c>
      <c r="P8469">
        <v>87</v>
      </c>
      <c r="Q8469">
        <v>38.4</v>
      </c>
      <c r="R8469">
        <v>28.5</v>
      </c>
      <c r="S8469" t="s">
        <v>23</v>
      </c>
      <c r="T8469" t="s">
        <v>32</v>
      </c>
    </row>
    <row r="8470" spans="1:20" x14ac:dyDescent="0.2">
      <c r="A8470">
        <v>8469</v>
      </c>
      <c r="B8470">
        <v>29</v>
      </c>
      <c r="C8470" t="s">
        <v>25</v>
      </c>
      <c r="D8470">
        <v>184</v>
      </c>
      <c r="E8470">
        <v>90</v>
      </c>
      <c r="F8470" t="s">
        <v>33</v>
      </c>
      <c r="G8470">
        <v>59</v>
      </c>
      <c r="H8470">
        <v>801</v>
      </c>
      <c r="I8470">
        <v>157</v>
      </c>
      <c r="J8470">
        <v>12754</v>
      </c>
      <c r="K8470">
        <v>10.73</v>
      </c>
      <c r="L8470" t="s">
        <v>31</v>
      </c>
      <c r="M8470">
        <v>5.7</v>
      </c>
      <c r="N8470">
        <v>1.9</v>
      </c>
      <c r="O8470">
        <v>1619</v>
      </c>
      <c r="P8470">
        <v>63</v>
      </c>
      <c r="Q8470">
        <v>38.4</v>
      </c>
      <c r="R8470">
        <v>28.5</v>
      </c>
      <c r="S8470" t="s">
        <v>23</v>
      </c>
      <c r="T8470" t="s">
        <v>24</v>
      </c>
    </row>
    <row r="8471" spans="1:20" x14ac:dyDescent="0.2">
      <c r="A8471">
        <v>8470</v>
      </c>
      <c r="B8471">
        <v>18</v>
      </c>
      <c r="C8471" t="s">
        <v>29</v>
      </c>
      <c r="D8471">
        <v>163</v>
      </c>
      <c r="E8471">
        <v>65</v>
      </c>
      <c r="F8471" t="s">
        <v>35</v>
      </c>
      <c r="G8471">
        <v>59</v>
      </c>
      <c r="H8471">
        <v>255</v>
      </c>
      <c r="I8471">
        <v>155</v>
      </c>
      <c r="J8471">
        <v>18728</v>
      </c>
      <c r="K8471">
        <v>5.42</v>
      </c>
      <c r="L8471" t="s">
        <v>22</v>
      </c>
      <c r="M8471">
        <v>5.8</v>
      </c>
      <c r="N8471">
        <v>1.9</v>
      </c>
      <c r="O8471">
        <v>3497</v>
      </c>
      <c r="P8471">
        <v>56</v>
      </c>
      <c r="Q8471">
        <v>38.4</v>
      </c>
      <c r="R8471">
        <v>28.5</v>
      </c>
      <c r="S8471" t="s">
        <v>34</v>
      </c>
      <c r="T8471" t="s">
        <v>24</v>
      </c>
    </row>
    <row r="8472" spans="1:20" x14ac:dyDescent="0.2">
      <c r="A8472">
        <v>8471</v>
      </c>
      <c r="B8472">
        <v>56</v>
      </c>
      <c r="C8472" t="s">
        <v>29</v>
      </c>
      <c r="D8472">
        <v>163</v>
      </c>
      <c r="E8472">
        <v>92</v>
      </c>
      <c r="F8472" t="s">
        <v>26</v>
      </c>
      <c r="G8472">
        <v>94</v>
      </c>
      <c r="H8472">
        <v>834</v>
      </c>
      <c r="I8472">
        <v>147</v>
      </c>
      <c r="J8472">
        <v>11353</v>
      </c>
      <c r="K8472">
        <v>6.56</v>
      </c>
      <c r="L8472" t="s">
        <v>22</v>
      </c>
      <c r="M8472">
        <v>8.8000000000000007</v>
      </c>
      <c r="N8472">
        <v>1.9</v>
      </c>
      <c r="O8472">
        <v>3688</v>
      </c>
      <c r="P8472">
        <v>73</v>
      </c>
      <c r="Q8472">
        <v>38.4</v>
      </c>
      <c r="R8472">
        <v>28.5</v>
      </c>
      <c r="S8472" t="s">
        <v>32</v>
      </c>
      <c r="T8472" t="s">
        <v>28</v>
      </c>
    </row>
    <row r="8473" spans="1:20" x14ac:dyDescent="0.2">
      <c r="A8473">
        <v>8472</v>
      </c>
      <c r="B8473">
        <v>40</v>
      </c>
      <c r="C8473" t="s">
        <v>25</v>
      </c>
      <c r="D8473">
        <v>198</v>
      </c>
      <c r="E8473">
        <v>107</v>
      </c>
      <c r="F8473" t="s">
        <v>26</v>
      </c>
      <c r="G8473">
        <v>33</v>
      </c>
      <c r="H8473">
        <v>195</v>
      </c>
      <c r="I8473">
        <v>96</v>
      </c>
      <c r="J8473">
        <v>16297</v>
      </c>
      <c r="K8473">
        <v>1.08</v>
      </c>
      <c r="L8473" t="s">
        <v>36</v>
      </c>
      <c r="M8473">
        <v>6.3</v>
      </c>
      <c r="N8473">
        <v>1.9</v>
      </c>
      <c r="O8473">
        <v>2145</v>
      </c>
      <c r="P8473">
        <v>70</v>
      </c>
      <c r="Q8473">
        <v>38.4</v>
      </c>
      <c r="R8473">
        <v>28.5</v>
      </c>
      <c r="S8473" t="s">
        <v>34</v>
      </c>
      <c r="T8473" t="s">
        <v>24</v>
      </c>
    </row>
    <row r="8474" spans="1:20" x14ac:dyDescent="0.2">
      <c r="A8474">
        <v>8473</v>
      </c>
      <c r="B8474">
        <v>21</v>
      </c>
      <c r="C8474" t="s">
        <v>25</v>
      </c>
      <c r="D8474">
        <v>158</v>
      </c>
      <c r="E8474">
        <v>117</v>
      </c>
      <c r="F8474" t="s">
        <v>21</v>
      </c>
      <c r="G8474">
        <v>17</v>
      </c>
      <c r="H8474">
        <v>485</v>
      </c>
      <c r="I8474">
        <v>172</v>
      </c>
      <c r="J8474">
        <v>13424</v>
      </c>
      <c r="K8474">
        <v>3.67</v>
      </c>
      <c r="L8474" t="s">
        <v>31</v>
      </c>
      <c r="M8474">
        <v>5.8</v>
      </c>
      <c r="N8474">
        <v>1.9</v>
      </c>
      <c r="O8474">
        <v>3526</v>
      </c>
      <c r="P8474">
        <v>79</v>
      </c>
      <c r="Q8474">
        <v>38.4</v>
      </c>
      <c r="R8474">
        <v>28.5</v>
      </c>
      <c r="S8474" t="s">
        <v>32</v>
      </c>
      <c r="T8474" t="s">
        <v>28</v>
      </c>
    </row>
    <row r="8475" spans="1:20" x14ac:dyDescent="0.2">
      <c r="A8475">
        <v>8474</v>
      </c>
      <c r="B8475">
        <v>42</v>
      </c>
      <c r="C8475" t="s">
        <v>20</v>
      </c>
      <c r="D8475">
        <v>155</v>
      </c>
      <c r="E8475">
        <v>96</v>
      </c>
      <c r="F8475" t="s">
        <v>26</v>
      </c>
      <c r="G8475">
        <v>74</v>
      </c>
      <c r="H8475">
        <v>821</v>
      </c>
      <c r="I8475">
        <v>99</v>
      </c>
      <c r="J8475">
        <v>10986</v>
      </c>
      <c r="K8475">
        <v>1.59</v>
      </c>
      <c r="L8475" t="s">
        <v>22</v>
      </c>
      <c r="M8475">
        <v>7.1</v>
      </c>
      <c r="N8475">
        <v>1.9</v>
      </c>
      <c r="O8475">
        <v>2489</v>
      </c>
      <c r="P8475">
        <v>54</v>
      </c>
      <c r="Q8475">
        <v>38.4</v>
      </c>
      <c r="R8475">
        <v>28.5</v>
      </c>
      <c r="S8475" t="s">
        <v>27</v>
      </c>
      <c r="T8475" t="s">
        <v>32</v>
      </c>
    </row>
    <row r="8476" spans="1:20" x14ac:dyDescent="0.2">
      <c r="A8476">
        <v>8475</v>
      </c>
      <c r="B8476">
        <v>28</v>
      </c>
      <c r="C8476" t="s">
        <v>29</v>
      </c>
      <c r="D8476">
        <v>175</v>
      </c>
      <c r="E8476">
        <v>116</v>
      </c>
      <c r="F8476" t="s">
        <v>35</v>
      </c>
      <c r="G8476">
        <v>99</v>
      </c>
      <c r="H8476">
        <v>910</v>
      </c>
      <c r="I8476">
        <v>104</v>
      </c>
      <c r="J8476">
        <v>6542</v>
      </c>
      <c r="K8476">
        <v>2.09</v>
      </c>
      <c r="L8476" t="s">
        <v>36</v>
      </c>
      <c r="M8476">
        <v>8.1999999999999993</v>
      </c>
      <c r="N8476">
        <v>1.9</v>
      </c>
      <c r="O8476">
        <v>2571</v>
      </c>
      <c r="P8476">
        <v>56</v>
      </c>
      <c r="Q8476">
        <v>38.4</v>
      </c>
      <c r="R8476">
        <v>28.5</v>
      </c>
      <c r="S8476" t="s">
        <v>32</v>
      </c>
      <c r="T8476" t="s">
        <v>28</v>
      </c>
    </row>
    <row r="8477" spans="1:20" x14ac:dyDescent="0.2">
      <c r="A8477">
        <v>8476</v>
      </c>
      <c r="B8477">
        <v>59</v>
      </c>
      <c r="C8477" t="s">
        <v>29</v>
      </c>
      <c r="D8477">
        <v>195</v>
      </c>
      <c r="E8477">
        <v>78</v>
      </c>
      <c r="F8477" t="s">
        <v>33</v>
      </c>
      <c r="G8477">
        <v>56</v>
      </c>
      <c r="H8477">
        <v>386</v>
      </c>
      <c r="I8477">
        <v>179</v>
      </c>
      <c r="J8477">
        <v>19425</v>
      </c>
      <c r="K8477">
        <v>1.1100000000000001</v>
      </c>
      <c r="L8477" t="s">
        <v>22</v>
      </c>
      <c r="M8477">
        <v>6.2</v>
      </c>
      <c r="N8477">
        <v>1.9</v>
      </c>
      <c r="O8477">
        <v>3964</v>
      </c>
      <c r="P8477">
        <v>60</v>
      </c>
      <c r="Q8477">
        <v>38.4</v>
      </c>
      <c r="R8477">
        <v>28.5</v>
      </c>
      <c r="S8477" t="s">
        <v>27</v>
      </c>
      <c r="T8477" t="s">
        <v>32</v>
      </c>
    </row>
    <row r="8478" spans="1:20" x14ac:dyDescent="0.2">
      <c r="A8478">
        <v>8477</v>
      </c>
      <c r="B8478">
        <v>25</v>
      </c>
      <c r="C8478" t="s">
        <v>29</v>
      </c>
      <c r="D8478">
        <v>173</v>
      </c>
      <c r="E8478">
        <v>97</v>
      </c>
      <c r="F8478" t="s">
        <v>35</v>
      </c>
      <c r="G8478">
        <v>61</v>
      </c>
      <c r="H8478">
        <v>631</v>
      </c>
      <c r="I8478">
        <v>103</v>
      </c>
      <c r="J8478">
        <v>14222</v>
      </c>
      <c r="K8478">
        <v>8.16</v>
      </c>
      <c r="L8478" t="s">
        <v>22</v>
      </c>
      <c r="M8478">
        <v>5.5</v>
      </c>
      <c r="N8478">
        <v>1.9</v>
      </c>
      <c r="O8478">
        <v>2731</v>
      </c>
      <c r="P8478">
        <v>51</v>
      </c>
      <c r="Q8478">
        <v>38.4</v>
      </c>
      <c r="R8478">
        <v>28.5</v>
      </c>
      <c r="S8478" t="s">
        <v>32</v>
      </c>
      <c r="T8478" t="s">
        <v>32</v>
      </c>
    </row>
    <row r="8479" spans="1:20" x14ac:dyDescent="0.2">
      <c r="A8479">
        <v>8478</v>
      </c>
      <c r="B8479">
        <v>48</v>
      </c>
      <c r="C8479" t="s">
        <v>25</v>
      </c>
      <c r="D8479">
        <v>167</v>
      </c>
      <c r="E8479">
        <v>54</v>
      </c>
      <c r="F8479" t="s">
        <v>26</v>
      </c>
      <c r="G8479">
        <v>36</v>
      </c>
      <c r="H8479">
        <v>138</v>
      </c>
      <c r="I8479">
        <v>102</v>
      </c>
      <c r="J8479">
        <v>18101</v>
      </c>
      <c r="K8479">
        <v>5</v>
      </c>
      <c r="L8479" t="s">
        <v>31</v>
      </c>
      <c r="M8479">
        <v>4</v>
      </c>
      <c r="N8479">
        <v>1.9</v>
      </c>
      <c r="O8479">
        <v>1716</v>
      </c>
      <c r="P8479">
        <v>66</v>
      </c>
      <c r="Q8479">
        <v>38.4</v>
      </c>
      <c r="R8479">
        <v>28.5</v>
      </c>
      <c r="S8479" t="s">
        <v>34</v>
      </c>
      <c r="T8479" t="s">
        <v>28</v>
      </c>
    </row>
    <row r="8480" spans="1:20" x14ac:dyDescent="0.2">
      <c r="A8480">
        <v>8479</v>
      </c>
      <c r="B8480">
        <v>41</v>
      </c>
      <c r="C8480" t="s">
        <v>29</v>
      </c>
      <c r="D8480">
        <v>163</v>
      </c>
      <c r="E8480">
        <v>82</v>
      </c>
      <c r="F8480" t="s">
        <v>37</v>
      </c>
      <c r="G8480">
        <v>26</v>
      </c>
      <c r="H8480">
        <v>908</v>
      </c>
      <c r="I8480">
        <v>94</v>
      </c>
      <c r="J8480">
        <v>17515</v>
      </c>
      <c r="K8480">
        <v>4.9000000000000004</v>
      </c>
      <c r="L8480" t="s">
        <v>36</v>
      </c>
      <c r="M8480">
        <v>7.9</v>
      </c>
      <c r="N8480">
        <v>1.9</v>
      </c>
      <c r="O8480">
        <v>1917</v>
      </c>
      <c r="P8480">
        <v>57</v>
      </c>
      <c r="Q8480">
        <v>38.4</v>
      </c>
      <c r="R8480">
        <v>28.5</v>
      </c>
      <c r="S8480" t="s">
        <v>23</v>
      </c>
      <c r="T8480" t="s">
        <v>24</v>
      </c>
    </row>
    <row r="8481" spans="1:20" x14ac:dyDescent="0.2">
      <c r="A8481">
        <v>8480</v>
      </c>
      <c r="B8481">
        <v>53</v>
      </c>
      <c r="C8481" t="s">
        <v>25</v>
      </c>
      <c r="D8481">
        <v>196</v>
      </c>
      <c r="E8481">
        <v>62</v>
      </c>
      <c r="F8481" t="s">
        <v>21</v>
      </c>
      <c r="G8481">
        <v>100</v>
      </c>
      <c r="H8481">
        <v>634</v>
      </c>
      <c r="I8481">
        <v>171</v>
      </c>
      <c r="J8481">
        <v>12553</v>
      </c>
      <c r="K8481">
        <v>4.84</v>
      </c>
      <c r="L8481" t="s">
        <v>22</v>
      </c>
      <c r="M8481">
        <v>8.8000000000000007</v>
      </c>
      <c r="N8481">
        <v>1.9</v>
      </c>
      <c r="O8481">
        <v>3262</v>
      </c>
      <c r="P8481">
        <v>72</v>
      </c>
      <c r="Q8481">
        <v>38.4</v>
      </c>
      <c r="R8481">
        <v>28.5</v>
      </c>
      <c r="S8481" t="s">
        <v>34</v>
      </c>
      <c r="T8481" t="s">
        <v>28</v>
      </c>
    </row>
    <row r="8482" spans="1:20" x14ac:dyDescent="0.2">
      <c r="A8482">
        <v>8481</v>
      </c>
      <c r="B8482">
        <v>18</v>
      </c>
      <c r="C8482" t="s">
        <v>29</v>
      </c>
      <c r="D8482">
        <v>192</v>
      </c>
      <c r="E8482">
        <v>82</v>
      </c>
      <c r="F8482" t="s">
        <v>21</v>
      </c>
      <c r="G8482">
        <v>16</v>
      </c>
      <c r="H8482">
        <v>591</v>
      </c>
      <c r="I8482">
        <v>113</v>
      </c>
      <c r="J8482">
        <v>17003</v>
      </c>
      <c r="K8482">
        <v>4.46</v>
      </c>
      <c r="L8482" t="s">
        <v>22</v>
      </c>
      <c r="M8482">
        <v>5.8</v>
      </c>
      <c r="N8482">
        <v>1.9</v>
      </c>
      <c r="O8482">
        <v>3808</v>
      </c>
      <c r="P8482">
        <v>74</v>
      </c>
      <c r="Q8482">
        <v>38.4</v>
      </c>
      <c r="R8482">
        <v>28.5</v>
      </c>
      <c r="S8482" t="s">
        <v>27</v>
      </c>
      <c r="T8482" t="s">
        <v>28</v>
      </c>
    </row>
    <row r="8483" spans="1:20" x14ac:dyDescent="0.2">
      <c r="A8483">
        <v>8482</v>
      </c>
      <c r="B8483">
        <v>55</v>
      </c>
      <c r="C8483" t="s">
        <v>25</v>
      </c>
      <c r="D8483">
        <v>198</v>
      </c>
      <c r="E8483">
        <v>51</v>
      </c>
      <c r="F8483" t="s">
        <v>30</v>
      </c>
      <c r="G8483">
        <v>101</v>
      </c>
      <c r="H8483">
        <v>971</v>
      </c>
      <c r="I8483">
        <v>157</v>
      </c>
      <c r="J8483">
        <v>1686</v>
      </c>
      <c r="K8483">
        <v>2.87</v>
      </c>
      <c r="L8483" t="s">
        <v>36</v>
      </c>
      <c r="M8483">
        <v>7.2</v>
      </c>
      <c r="N8483">
        <v>1.9</v>
      </c>
      <c r="O8483">
        <v>2598</v>
      </c>
      <c r="P8483">
        <v>73</v>
      </c>
      <c r="Q8483">
        <v>38.4</v>
      </c>
      <c r="R8483">
        <v>28.5</v>
      </c>
      <c r="S8483" t="s">
        <v>34</v>
      </c>
      <c r="T8483" t="s">
        <v>28</v>
      </c>
    </row>
    <row r="8484" spans="1:20" x14ac:dyDescent="0.2">
      <c r="A8484">
        <v>8483</v>
      </c>
      <c r="B8484">
        <v>47</v>
      </c>
      <c r="C8484" t="s">
        <v>25</v>
      </c>
      <c r="D8484">
        <v>174</v>
      </c>
      <c r="E8484">
        <v>116</v>
      </c>
      <c r="F8484" t="s">
        <v>33</v>
      </c>
      <c r="G8484">
        <v>10</v>
      </c>
      <c r="H8484">
        <v>581</v>
      </c>
      <c r="I8484">
        <v>141</v>
      </c>
      <c r="J8484">
        <v>10399</v>
      </c>
      <c r="K8484">
        <v>6.28</v>
      </c>
      <c r="L8484" t="s">
        <v>22</v>
      </c>
      <c r="M8484">
        <v>8.5</v>
      </c>
      <c r="N8484">
        <v>1.9</v>
      </c>
      <c r="O8484">
        <v>2415</v>
      </c>
      <c r="P8484">
        <v>66</v>
      </c>
      <c r="Q8484">
        <v>38.4</v>
      </c>
      <c r="R8484">
        <v>28.5</v>
      </c>
      <c r="S8484" t="s">
        <v>32</v>
      </c>
      <c r="T8484" t="s">
        <v>32</v>
      </c>
    </row>
    <row r="8485" spans="1:20" x14ac:dyDescent="0.2">
      <c r="A8485">
        <v>8484</v>
      </c>
      <c r="B8485">
        <v>21</v>
      </c>
      <c r="C8485" t="s">
        <v>20</v>
      </c>
      <c r="D8485">
        <v>164</v>
      </c>
      <c r="E8485">
        <v>73</v>
      </c>
      <c r="F8485" t="s">
        <v>30</v>
      </c>
      <c r="G8485">
        <v>38</v>
      </c>
      <c r="H8485">
        <v>987</v>
      </c>
      <c r="I8485">
        <v>157</v>
      </c>
      <c r="J8485">
        <v>15868</v>
      </c>
      <c r="K8485">
        <v>7.78</v>
      </c>
      <c r="L8485" t="s">
        <v>36</v>
      </c>
      <c r="M8485">
        <v>6.5</v>
      </c>
      <c r="N8485">
        <v>1.9</v>
      </c>
      <c r="O8485">
        <v>3295</v>
      </c>
      <c r="P8485">
        <v>77</v>
      </c>
      <c r="Q8485">
        <v>38.4</v>
      </c>
      <c r="R8485">
        <v>28.5</v>
      </c>
      <c r="S8485" t="s">
        <v>23</v>
      </c>
      <c r="T8485" t="s">
        <v>32</v>
      </c>
    </row>
    <row r="8486" spans="1:20" x14ac:dyDescent="0.2">
      <c r="A8486">
        <v>8485</v>
      </c>
      <c r="B8486">
        <v>57</v>
      </c>
      <c r="C8486" t="s">
        <v>29</v>
      </c>
      <c r="D8486">
        <v>162</v>
      </c>
      <c r="E8486">
        <v>88</v>
      </c>
      <c r="F8486" t="s">
        <v>37</v>
      </c>
      <c r="G8486">
        <v>11</v>
      </c>
      <c r="H8486">
        <v>732</v>
      </c>
      <c r="I8486">
        <v>143</v>
      </c>
      <c r="J8486">
        <v>11905</v>
      </c>
      <c r="K8486">
        <v>2.0499999999999998</v>
      </c>
      <c r="L8486" t="s">
        <v>36</v>
      </c>
      <c r="M8486">
        <v>9.6999999999999993</v>
      </c>
      <c r="N8486">
        <v>1.9</v>
      </c>
      <c r="O8486">
        <v>2527</v>
      </c>
      <c r="P8486">
        <v>77</v>
      </c>
      <c r="Q8486">
        <v>38.4</v>
      </c>
      <c r="R8486">
        <v>28.5</v>
      </c>
      <c r="S8486" t="s">
        <v>23</v>
      </c>
      <c r="T8486" t="s">
        <v>32</v>
      </c>
    </row>
    <row r="8487" spans="1:20" x14ac:dyDescent="0.2">
      <c r="A8487">
        <v>8486</v>
      </c>
      <c r="B8487">
        <v>32</v>
      </c>
      <c r="C8487" t="s">
        <v>20</v>
      </c>
      <c r="D8487">
        <v>178</v>
      </c>
      <c r="E8487">
        <v>79</v>
      </c>
      <c r="F8487" t="s">
        <v>35</v>
      </c>
      <c r="G8487">
        <v>72</v>
      </c>
      <c r="H8487">
        <v>451</v>
      </c>
      <c r="I8487">
        <v>123</v>
      </c>
      <c r="J8487">
        <v>5106</v>
      </c>
      <c r="K8487">
        <v>7.81</v>
      </c>
      <c r="L8487" t="s">
        <v>22</v>
      </c>
      <c r="M8487">
        <v>6.9</v>
      </c>
      <c r="N8487">
        <v>1.9</v>
      </c>
      <c r="O8487">
        <v>3170</v>
      </c>
      <c r="P8487">
        <v>54</v>
      </c>
      <c r="Q8487">
        <v>38.4</v>
      </c>
      <c r="R8487">
        <v>28.5</v>
      </c>
      <c r="S8487" t="s">
        <v>27</v>
      </c>
      <c r="T8487" t="s">
        <v>24</v>
      </c>
    </row>
    <row r="8488" spans="1:20" x14ac:dyDescent="0.2">
      <c r="A8488">
        <v>8487</v>
      </c>
      <c r="B8488">
        <v>26</v>
      </c>
      <c r="C8488" t="s">
        <v>29</v>
      </c>
      <c r="D8488">
        <v>181</v>
      </c>
      <c r="E8488">
        <v>66</v>
      </c>
      <c r="F8488" t="s">
        <v>26</v>
      </c>
      <c r="G8488">
        <v>44</v>
      </c>
      <c r="H8488">
        <v>179</v>
      </c>
      <c r="I8488">
        <v>81</v>
      </c>
      <c r="J8488">
        <v>6453</v>
      </c>
      <c r="K8488">
        <v>14.23</v>
      </c>
      <c r="L8488" t="s">
        <v>22</v>
      </c>
      <c r="M8488">
        <v>7.3</v>
      </c>
      <c r="N8488">
        <v>1.9</v>
      </c>
      <c r="O8488">
        <v>1634</v>
      </c>
      <c r="P8488">
        <v>57</v>
      </c>
      <c r="Q8488">
        <v>38.4</v>
      </c>
      <c r="R8488">
        <v>28.5</v>
      </c>
      <c r="S8488" t="s">
        <v>32</v>
      </c>
      <c r="T8488" t="s">
        <v>24</v>
      </c>
    </row>
    <row r="8489" spans="1:20" x14ac:dyDescent="0.2">
      <c r="A8489">
        <v>8488</v>
      </c>
      <c r="B8489">
        <v>54</v>
      </c>
      <c r="C8489" t="s">
        <v>29</v>
      </c>
      <c r="D8489">
        <v>163</v>
      </c>
      <c r="E8489">
        <v>93</v>
      </c>
      <c r="F8489" t="s">
        <v>21</v>
      </c>
      <c r="G8489">
        <v>62</v>
      </c>
      <c r="H8489">
        <v>282</v>
      </c>
      <c r="I8489">
        <v>150</v>
      </c>
      <c r="J8489">
        <v>17249</v>
      </c>
      <c r="K8489">
        <v>13.14</v>
      </c>
      <c r="L8489" t="s">
        <v>31</v>
      </c>
      <c r="M8489">
        <v>4.5999999999999996</v>
      </c>
      <c r="N8489">
        <v>1.9</v>
      </c>
      <c r="O8489">
        <v>3443</v>
      </c>
      <c r="P8489">
        <v>52</v>
      </c>
      <c r="Q8489">
        <v>38.4</v>
      </c>
      <c r="R8489">
        <v>28.5</v>
      </c>
      <c r="S8489" t="s">
        <v>32</v>
      </c>
      <c r="T8489" t="s">
        <v>32</v>
      </c>
    </row>
    <row r="8490" spans="1:20" x14ac:dyDescent="0.2">
      <c r="A8490">
        <v>8489</v>
      </c>
      <c r="B8490">
        <v>26</v>
      </c>
      <c r="C8490" t="s">
        <v>29</v>
      </c>
      <c r="D8490">
        <v>175</v>
      </c>
      <c r="E8490">
        <v>112</v>
      </c>
      <c r="F8490" t="s">
        <v>33</v>
      </c>
      <c r="G8490">
        <v>34</v>
      </c>
      <c r="H8490">
        <v>914</v>
      </c>
      <c r="I8490">
        <v>134</v>
      </c>
      <c r="J8490">
        <v>14904</v>
      </c>
      <c r="K8490">
        <v>6.5</v>
      </c>
      <c r="L8490" t="s">
        <v>22</v>
      </c>
      <c r="M8490">
        <v>9.5</v>
      </c>
      <c r="N8490">
        <v>1.9</v>
      </c>
      <c r="O8490">
        <v>1598</v>
      </c>
      <c r="P8490">
        <v>56</v>
      </c>
      <c r="Q8490">
        <v>38.4</v>
      </c>
      <c r="R8490">
        <v>28.5</v>
      </c>
      <c r="S8490" t="s">
        <v>23</v>
      </c>
      <c r="T8490" t="s">
        <v>24</v>
      </c>
    </row>
    <row r="8491" spans="1:20" x14ac:dyDescent="0.2">
      <c r="A8491">
        <v>8490</v>
      </c>
      <c r="B8491">
        <v>24</v>
      </c>
      <c r="C8491" t="s">
        <v>20</v>
      </c>
      <c r="D8491">
        <v>156</v>
      </c>
      <c r="E8491">
        <v>92</v>
      </c>
      <c r="F8491" t="s">
        <v>37</v>
      </c>
      <c r="G8491">
        <v>14</v>
      </c>
      <c r="H8491">
        <v>449</v>
      </c>
      <c r="I8491">
        <v>136</v>
      </c>
      <c r="J8491">
        <v>1134</v>
      </c>
      <c r="K8491">
        <v>1.44</v>
      </c>
      <c r="L8491" t="s">
        <v>36</v>
      </c>
      <c r="M8491">
        <v>5.7</v>
      </c>
      <c r="N8491">
        <v>1.9</v>
      </c>
      <c r="O8491">
        <v>3120</v>
      </c>
      <c r="P8491">
        <v>53</v>
      </c>
      <c r="Q8491">
        <v>38.4</v>
      </c>
      <c r="R8491">
        <v>28.5</v>
      </c>
      <c r="S8491" t="s">
        <v>34</v>
      </c>
      <c r="T8491" t="s">
        <v>32</v>
      </c>
    </row>
    <row r="8492" spans="1:20" x14ac:dyDescent="0.2">
      <c r="A8492">
        <v>8491</v>
      </c>
      <c r="B8492">
        <v>44</v>
      </c>
      <c r="C8492" t="s">
        <v>25</v>
      </c>
      <c r="D8492">
        <v>191</v>
      </c>
      <c r="E8492">
        <v>102</v>
      </c>
      <c r="F8492" t="s">
        <v>30</v>
      </c>
      <c r="G8492">
        <v>24</v>
      </c>
      <c r="H8492">
        <v>615</v>
      </c>
      <c r="I8492">
        <v>114</v>
      </c>
      <c r="J8492">
        <v>6134</v>
      </c>
      <c r="K8492">
        <v>2.65</v>
      </c>
      <c r="L8492" t="s">
        <v>36</v>
      </c>
      <c r="M8492">
        <v>4.4000000000000004</v>
      </c>
      <c r="N8492">
        <v>1.9</v>
      </c>
      <c r="O8492">
        <v>2448</v>
      </c>
      <c r="P8492">
        <v>81</v>
      </c>
      <c r="Q8492">
        <v>38.4</v>
      </c>
      <c r="R8492">
        <v>28.5</v>
      </c>
      <c r="S8492" t="s">
        <v>27</v>
      </c>
      <c r="T8492" t="s">
        <v>32</v>
      </c>
    </row>
    <row r="8493" spans="1:20" x14ac:dyDescent="0.2">
      <c r="A8493">
        <v>8492</v>
      </c>
      <c r="B8493">
        <v>55</v>
      </c>
      <c r="C8493" t="s">
        <v>25</v>
      </c>
      <c r="D8493">
        <v>166</v>
      </c>
      <c r="E8493">
        <v>101</v>
      </c>
      <c r="F8493" t="s">
        <v>26</v>
      </c>
      <c r="G8493">
        <v>110</v>
      </c>
      <c r="H8493">
        <v>498</v>
      </c>
      <c r="I8493">
        <v>162</v>
      </c>
      <c r="J8493">
        <v>19678</v>
      </c>
      <c r="K8493">
        <v>13.62</v>
      </c>
      <c r="L8493" t="s">
        <v>36</v>
      </c>
      <c r="M8493">
        <v>8.1</v>
      </c>
      <c r="N8493">
        <v>1.9</v>
      </c>
      <c r="O8493">
        <v>3422</v>
      </c>
      <c r="P8493">
        <v>70</v>
      </c>
      <c r="Q8493">
        <v>38.4</v>
      </c>
      <c r="R8493">
        <v>28.5</v>
      </c>
      <c r="S8493" t="s">
        <v>27</v>
      </c>
      <c r="T8493" t="s">
        <v>28</v>
      </c>
    </row>
    <row r="8494" spans="1:20" x14ac:dyDescent="0.2">
      <c r="A8494">
        <v>8493</v>
      </c>
      <c r="B8494">
        <v>49</v>
      </c>
      <c r="C8494" t="s">
        <v>29</v>
      </c>
      <c r="D8494">
        <v>165</v>
      </c>
      <c r="E8494">
        <v>83</v>
      </c>
      <c r="F8494" t="s">
        <v>26</v>
      </c>
      <c r="G8494">
        <v>24</v>
      </c>
      <c r="H8494">
        <v>726</v>
      </c>
      <c r="I8494">
        <v>164</v>
      </c>
      <c r="J8494">
        <v>14262</v>
      </c>
      <c r="K8494">
        <v>6.86</v>
      </c>
      <c r="L8494" t="s">
        <v>22</v>
      </c>
      <c r="M8494">
        <v>5.9</v>
      </c>
      <c r="N8494">
        <v>1.9</v>
      </c>
      <c r="O8494">
        <v>2202</v>
      </c>
      <c r="P8494">
        <v>57</v>
      </c>
      <c r="Q8494">
        <v>38.4</v>
      </c>
      <c r="R8494">
        <v>28.5</v>
      </c>
      <c r="S8494" t="s">
        <v>27</v>
      </c>
      <c r="T8494" t="s">
        <v>28</v>
      </c>
    </row>
    <row r="8495" spans="1:20" x14ac:dyDescent="0.2">
      <c r="A8495">
        <v>8494</v>
      </c>
      <c r="B8495">
        <v>53</v>
      </c>
      <c r="C8495" t="s">
        <v>25</v>
      </c>
      <c r="D8495">
        <v>155</v>
      </c>
      <c r="E8495">
        <v>102</v>
      </c>
      <c r="F8495" t="s">
        <v>37</v>
      </c>
      <c r="G8495">
        <v>35</v>
      </c>
      <c r="H8495">
        <v>689</v>
      </c>
      <c r="I8495">
        <v>89</v>
      </c>
      <c r="J8495">
        <v>8681</v>
      </c>
      <c r="K8495">
        <v>5.62</v>
      </c>
      <c r="L8495" t="s">
        <v>22</v>
      </c>
      <c r="M8495">
        <v>5.6</v>
      </c>
      <c r="N8495">
        <v>1.9</v>
      </c>
      <c r="O8495">
        <v>3839</v>
      </c>
      <c r="P8495">
        <v>89</v>
      </c>
      <c r="Q8495">
        <v>38.4</v>
      </c>
      <c r="R8495">
        <v>28.5</v>
      </c>
      <c r="S8495" t="s">
        <v>23</v>
      </c>
      <c r="T8495" t="s">
        <v>32</v>
      </c>
    </row>
    <row r="8496" spans="1:20" x14ac:dyDescent="0.2">
      <c r="A8496">
        <v>8495</v>
      </c>
      <c r="B8496">
        <v>39</v>
      </c>
      <c r="C8496" t="s">
        <v>20</v>
      </c>
      <c r="D8496">
        <v>171</v>
      </c>
      <c r="E8496">
        <v>106</v>
      </c>
      <c r="F8496" t="s">
        <v>35</v>
      </c>
      <c r="G8496">
        <v>38</v>
      </c>
      <c r="H8496">
        <v>544</v>
      </c>
      <c r="I8496">
        <v>172</v>
      </c>
      <c r="J8496">
        <v>14155</v>
      </c>
      <c r="K8496">
        <v>13.44</v>
      </c>
      <c r="L8496" t="s">
        <v>31</v>
      </c>
      <c r="M8496">
        <v>6.1</v>
      </c>
      <c r="N8496">
        <v>1.9</v>
      </c>
      <c r="O8496">
        <v>2811</v>
      </c>
      <c r="P8496">
        <v>64</v>
      </c>
      <c r="Q8496">
        <v>38.4</v>
      </c>
      <c r="R8496">
        <v>28.5</v>
      </c>
      <c r="S8496" t="s">
        <v>27</v>
      </c>
      <c r="T8496" t="s">
        <v>24</v>
      </c>
    </row>
    <row r="8497" spans="1:20" x14ac:dyDescent="0.2">
      <c r="A8497">
        <v>8496</v>
      </c>
      <c r="B8497">
        <v>56</v>
      </c>
      <c r="C8497" t="s">
        <v>20</v>
      </c>
      <c r="D8497">
        <v>164</v>
      </c>
      <c r="E8497">
        <v>108</v>
      </c>
      <c r="F8497" t="s">
        <v>33</v>
      </c>
      <c r="G8497">
        <v>55</v>
      </c>
      <c r="H8497">
        <v>540</v>
      </c>
      <c r="I8497">
        <v>176</v>
      </c>
      <c r="J8497">
        <v>17967</v>
      </c>
      <c r="K8497">
        <v>14.95</v>
      </c>
      <c r="L8497" t="s">
        <v>36</v>
      </c>
      <c r="M8497">
        <v>7.8</v>
      </c>
      <c r="N8497">
        <v>1.9</v>
      </c>
      <c r="O8497">
        <v>2486</v>
      </c>
      <c r="P8497">
        <v>78</v>
      </c>
      <c r="Q8497">
        <v>38.4</v>
      </c>
      <c r="R8497">
        <v>28.5</v>
      </c>
      <c r="S8497" t="s">
        <v>34</v>
      </c>
      <c r="T8497" t="s">
        <v>32</v>
      </c>
    </row>
    <row r="8498" spans="1:20" x14ac:dyDescent="0.2">
      <c r="A8498">
        <v>8497</v>
      </c>
      <c r="B8498">
        <v>38</v>
      </c>
      <c r="C8498" t="s">
        <v>25</v>
      </c>
      <c r="D8498">
        <v>166</v>
      </c>
      <c r="E8498">
        <v>57</v>
      </c>
      <c r="F8498" t="s">
        <v>33</v>
      </c>
      <c r="G8498">
        <v>21</v>
      </c>
      <c r="H8498">
        <v>366</v>
      </c>
      <c r="I8498">
        <v>102</v>
      </c>
      <c r="J8498">
        <v>3047</v>
      </c>
      <c r="K8498">
        <v>5.29</v>
      </c>
      <c r="L8498" t="s">
        <v>22</v>
      </c>
      <c r="M8498">
        <v>9.1999999999999993</v>
      </c>
      <c r="N8498">
        <v>1.9</v>
      </c>
      <c r="O8498">
        <v>1789</v>
      </c>
      <c r="P8498">
        <v>79</v>
      </c>
      <c r="Q8498">
        <v>38.4</v>
      </c>
      <c r="R8498">
        <v>28.5</v>
      </c>
      <c r="S8498" t="s">
        <v>23</v>
      </c>
      <c r="T8498" t="s">
        <v>32</v>
      </c>
    </row>
    <row r="8499" spans="1:20" x14ac:dyDescent="0.2">
      <c r="A8499">
        <v>8498</v>
      </c>
      <c r="B8499">
        <v>31</v>
      </c>
      <c r="C8499" t="s">
        <v>29</v>
      </c>
      <c r="D8499">
        <v>196</v>
      </c>
      <c r="E8499">
        <v>96</v>
      </c>
      <c r="F8499" t="s">
        <v>33</v>
      </c>
      <c r="G8499">
        <v>68</v>
      </c>
      <c r="H8499">
        <v>531</v>
      </c>
      <c r="I8499">
        <v>176</v>
      </c>
      <c r="J8499">
        <v>1124</v>
      </c>
      <c r="K8499">
        <v>1.3</v>
      </c>
      <c r="L8499" t="s">
        <v>22</v>
      </c>
      <c r="M8499">
        <v>4.7</v>
      </c>
      <c r="N8499">
        <v>1.9</v>
      </c>
      <c r="O8499">
        <v>3578</v>
      </c>
      <c r="P8499">
        <v>70</v>
      </c>
      <c r="Q8499">
        <v>38.4</v>
      </c>
      <c r="R8499">
        <v>28.5</v>
      </c>
      <c r="S8499" t="s">
        <v>27</v>
      </c>
      <c r="T8499" t="s">
        <v>28</v>
      </c>
    </row>
    <row r="8500" spans="1:20" x14ac:dyDescent="0.2">
      <c r="A8500">
        <v>8499</v>
      </c>
      <c r="B8500">
        <v>32</v>
      </c>
      <c r="C8500" t="s">
        <v>25</v>
      </c>
      <c r="D8500">
        <v>191</v>
      </c>
      <c r="E8500">
        <v>62</v>
      </c>
      <c r="F8500" t="s">
        <v>21</v>
      </c>
      <c r="G8500">
        <v>46</v>
      </c>
      <c r="H8500">
        <v>984</v>
      </c>
      <c r="I8500">
        <v>102</v>
      </c>
      <c r="J8500">
        <v>1873</v>
      </c>
      <c r="K8500">
        <v>7.74</v>
      </c>
      <c r="L8500" t="s">
        <v>22</v>
      </c>
      <c r="M8500">
        <v>4.2</v>
      </c>
      <c r="N8500">
        <v>1.9</v>
      </c>
      <c r="O8500">
        <v>2089</v>
      </c>
      <c r="P8500">
        <v>80</v>
      </c>
      <c r="Q8500">
        <v>38.4</v>
      </c>
      <c r="R8500">
        <v>28.5</v>
      </c>
      <c r="S8500" t="s">
        <v>23</v>
      </c>
      <c r="T8500" t="s">
        <v>32</v>
      </c>
    </row>
    <row r="8501" spans="1:20" x14ac:dyDescent="0.2">
      <c r="A8501">
        <v>8500</v>
      </c>
      <c r="B8501">
        <v>28</v>
      </c>
      <c r="C8501" t="s">
        <v>29</v>
      </c>
      <c r="D8501">
        <v>168</v>
      </c>
      <c r="E8501">
        <v>95</v>
      </c>
      <c r="F8501" t="s">
        <v>37</v>
      </c>
      <c r="G8501">
        <v>79</v>
      </c>
      <c r="H8501">
        <v>108</v>
      </c>
      <c r="I8501">
        <v>111</v>
      </c>
      <c r="J8501">
        <v>1241</v>
      </c>
      <c r="K8501">
        <v>7.29</v>
      </c>
      <c r="L8501" t="s">
        <v>36</v>
      </c>
      <c r="M8501">
        <v>8.6999999999999993</v>
      </c>
      <c r="N8501">
        <v>1.9</v>
      </c>
      <c r="O8501">
        <v>2878</v>
      </c>
      <c r="P8501">
        <v>50</v>
      </c>
      <c r="Q8501">
        <v>38.4</v>
      </c>
      <c r="R8501">
        <v>28.5</v>
      </c>
      <c r="S8501" t="s">
        <v>34</v>
      </c>
      <c r="T8501" t="s">
        <v>28</v>
      </c>
    </row>
    <row r="8502" spans="1:20" x14ac:dyDescent="0.2">
      <c r="A8502">
        <v>8501</v>
      </c>
      <c r="B8502">
        <v>25</v>
      </c>
      <c r="C8502" t="s">
        <v>25</v>
      </c>
      <c r="D8502">
        <v>198</v>
      </c>
      <c r="E8502">
        <v>103</v>
      </c>
      <c r="F8502" t="s">
        <v>21</v>
      </c>
      <c r="G8502">
        <v>59</v>
      </c>
      <c r="H8502">
        <v>736</v>
      </c>
      <c r="I8502">
        <v>177</v>
      </c>
      <c r="J8502">
        <v>15283</v>
      </c>
      <c r="K8502">
        <v>13.51</v>
      </c>
      <c r="L8502" t="s">
        <v>31</v>
      </c>
      <c r="M8502">
        <v>10</v>
      </c>
      <c r="N8502">
        <v>1.9</v>
      </c>
      <c r="O8502">
        <v>2258</v>
      </c>
      <c r="P8502">
        <v>85</v>
      </c>
      <c r="Q8502">
        <v>38.4</v>
      </c>
      <c r="R8502">
        <v>28.5</v>
      </c>
      <c r="S8502" t="s">
        <v>27</v>
      </c>
      <c r="T8502" t="s">
        <v>24</v>
      </c>
    </row>
    <row r="8503" spans="1:20" x14ac:dyDescent="0.2">
      <c r="A8503">
        <v>8502</v>
      </c>
      <c r="B8503">
        <v>37</v>
      </c>
      <c r="C8503" t="s">
        <v>25</v>
      </c>
      <c r="D8503">
        <v>186</v>
      </c>
      <c r="E8503">
        <v>94</v>
      </c>
      <c r="F8503" t="s">
        <v>21</v>
      </c>
      <c r="G8503">
        <v>35</v>
      </c>
      <c r="H8503">
        <v>460</v>
      </c>
      <c r="I8503">
        <v>155</v>
      </c>
      <c r="J8503">
        <v>19104</v>
      </c>
      <c r="K8503">
        <v>3.25</v>
      </c>
      <c r="L8503" t="s">
        <v>36</v>
      </c>
      <c r="M8503">
        <v>9.3000000000000007</v>
      </c>
      <c r="N8503">
        <v>1.9</v>
      </c>
      <c r="O8503">
        <v>3434</v>
      </c>
      <c r="P8503">
        <v>71</v>
      </c>
      <c r="Q8503">
        <v>38.4</v>
      </c>
      <c r="R8503">
        <v>28.5</v>
      </c>
      <c r="S8503" t="s">
        <v>27</v>
      </c>
      <c r="T8503" t="s">
        <v>24</v>
      </c>
    </row>
    <row r="8504" spans="1:20" x14ac:dyDescent="0.2">
      <c r="A8504">
        <v>8503</v>
      </c>
      <c r="B8504">
        <v>46</v>
      </c>
      <c r="C8504" t="s">
        <v>25</v>
      </c>
      <c r="D8504">
        <v>183</v>
      </c>
      <c r="E8504">
        <v>110</v>
      </c>
      <c r="F8504" t="s">
        <v>30</v>
      </c>
      <c r="G8504">
        <v>23</v>
      </c>
      <c r="H8504">
        <v>752</v>
      </c>
      <c r="I8504">
        <v>157</v>
      </c>
      <c r="J8504">
        <v>8467</v>
      </c>
      <c r="K8504">
        <v>2.64</v>
      </c>
      <c r="L8504" t="s">
        <v>31</v>
      </c>
      <c r="M8504">
        <v>9.4</v>
      </c>
      <c r="N8504">
        <v>1.9</v>
      </c>
      <c r="O8504">
        <v>2565</v>
      </c>
      <c r="P8504">
        <v>65</v>
      </c>
      <c r="Q8504">
        <v>38.4</v>
      </c>
      <c r="R8504">
        <v>28.5</v>
      </c>
      <c r="S8504" t="s">
        <v>34</v>
      </c>
      <c r="T8504" t="s">
        <v>32</v>
      </c>
    </row>
    <row r="8505" spans="1:20" x14ac:dyDescent="0.2">
      <c r="A8505">
        <v>8504</v>
      </c>
      <c r="B8505">
        <v>48</v>
      </c>
      <c r="C8505" t="s">
        <v>25</v>
      </c>
      <c r="D8505">
        <v>150</v>
      </c>
      <c r="E8505">
        <v>70</v>
      </c>
      <c r="F8505" t="s">
        <v>26</v>
      </c>
      <c r="G8505">
        <v>41</v>
      </c>
      <c r="H8505">
        <v>866</v>
      </c>
      <c r="I8505">
        <v>103</v>
      </c>
      <c r="J8505">
        <v>16345</v>
      </c>
      <c r="K8505">
        <v>12.78</v>
      </c>
      <c r="L8505" t="s">
        <v>22</v>
      </c>
      <c r="M8505">
        <v>4.5</v>
      </c>
      <c r="N8505">
        <v>1.9</v>
      </c>
      <c r="O8505">
        <v>1625</v>
      </c>
      <c r="P8505">
        <v>65</v>
      </c>
      <c r="Q8505">
        <v>38.4</v>
      </c>
      <c r="R8505">
        <v>28.5</v>
      </c>
      <c r="S8505" t="s">
        <v>34</v>
      </c>
      <c r="T8505" t="s">
        <v>32</v>
      </c>
    </row>
    <row r="8506" spans="1:20" x14ac:dyDescent="0.2">
      <c r="A8506">
        <v>8505</v>
      </c>
      <c r="B8506">
        <v>39</v>
      </c>
      <c r="C8506" t="s">
        <v>29</v>
      </c>
      <c r="D8506">
        <v>180</v>
      </c>
      <c r="E8506">
        <v>79</v>
      </c>
      <c r="F8506" t="s">
        <v>26</v>
      </c>
      <c r="G8506">
        <v>96</v>
      </c>
      <c r="H8506">
        <v>605</v>
      </c>
      <c r="I8506">
        <v>80</v>
      </c>
      <c r="J8506">
        <v>5181</v>
      </c>
      <c r="K8506">
        <v>3.71</v>
      </c>
      <c r="L8506" t="s">
        <v>31</v>
      </c>
      <c r="M8506">
        <v>4.8</v>
      </c>
      <c r="N8506">
        <v>1.9</v>
      </c>
      <c r="O8506">
        <v>3727</v>
      </c>
      <c r="P8506">
        <v>81</v>
      </c>
      <c r="Q8506">
        <v>38.4</v>
      </c>
      <c r="R8506">
        <v>28.5</v>
      </c>
      <c r="S8506" t="s">
        <v>27</v>
      </c>
      <c r="T8506" t="s">
        <v>32</v>
      </c>
    </row>
    <row r="8507" spans="1:20" x14ac:dyDescent="0.2">
      <c r="A8507">
        <v>8506</v>
      </c>
      <c r="B8507">
        <v>48</v>
      </c>
      <c r="C8507" t="s">
        <v>25</v>
      </c>
      <c r="D8507">
        <v>158</v>
      </c>
      <c r="E8507">
        <v>53</v>
      </c>
      <c r="F8507" t="s">
        <v>37</v>
      </c>
      <c r="G8507">
        <v>12</v>
      </c>
      <c r="H8507">
        <v>701</v>
      </c>
      <c r="I8507">
        <v>127</v>
      </c>
      <c r="J8507">
        <v>3339</v>
      </c>
      <c r="K8507">
        <v>6.29</v>
      </c>
      <c r="L8507" t="s">
        <v>31</v>
      </c>
      <c r="M8507">
        <v>7.1</v>
      </c>
      <c r="N8507">
        <v>1.9</v>
      </c>
      <c r="O8507">
        <v>3761</v>
      </c>
      <c r="P8507">
        <v>79</v>
      </c>
      <c r="Q8507">
        <v>38.4</v>
      </c>
      <c r="R8507">
        <v>28.5</v>
      </c>
      <c r="S8507" t="s">
        <v>32</v>
      </c>
      <c r="T8507" t="s">
        <v>32</v>
      </c>
    </row>
    <row r="8508" spans="1:20" x14ac:dyDescent="0.2">
      <c r="A8508">
        <v>8507</v>
      </c>
      <c r="B8508">
        <v>34</v>
      </c>
      <c r="C8508" t="s">
        <v>25</v>
      </c>
      <c r="D8508">
        <v>162</v>
      </c>
      <c r="E8508">
        <v>56</v>
      </c>
      <c r="F8508" t="s">
        <v>21</v>
      </c>
      <c r="G8508">
        <v>105</v>
      </c>
      <c r="H8508">
        <v>909</v>
      </c>
      <c r="I8508">
        <v>178</v>
      </c>
      <c r="J8508">
        <v>8773</v>
      </c>
      <c r="K8508">
        <v>4.26</v>
      </c>
      <c r="L8508" t="s">
        <v>22</v>
      </c>
      <c r="M8508">
        <v>8.6</v>
      </c>
      <c r="N8508">
        <v>1.9</v>
      </c>
      <c r="O8508">
        <v>3881</v>
      </c>
      <c r="P8508">
        <v>64</v>
      </c>
      <c r="Q8508">
        <v>38.4</v>
      </c>
      <c r="R8508">
        <v>28.5</v>
      </c>
      <c r="S8508" t="s">
        <v>32</v>
      </c>
      <c r="T8508" t="s">
        <v>28</v>
      </c>
    </row>
    <row r="8509" spans="1:20" x14ac:dyDescent="0.2">
      <c r="A8509">
        <v>8508</v>
      </c>
      <c r="B8509">
        <v>21</v>
      </c>
      <c r="C8509" t="s">
        <v>25</v>
      </c>
      <c r="D8509">
        <v>163</v>
      </c>
      <c r="E8509">
        <v>102</v>
      </c>
      <c r="F8509" t="s">
        <v>35</v>
      </c>
      <c r="G8509">
        <v>42</v>
      </c>
      <c r="H8509">
        <v>194</v>
      </c>
      <c r="I8509">
        <v>126</v>
      </c>
      <c r="J8509">
        <v>17598</v>
      </c>
      <c r="K8509">
        <v>4.9400000000000004</v>
      </c>
      <c r="L8509" t="s">
        <v>36</v>
      </c>
      <c r="M8509">
        <v>8.1</v>
      </c>
      <c r="N8509">
        <v>1.9</v>
      </c>
      <c r="O8509">
        <v>3560</v>
      </c>
      <c r="P8509">
        <v>57</v>
      </c>
      <c r="Q8509">
        <v>38.4</v>
      </c>
      <c r="R8509">
        <v>28.5</v>
      </c>
      <c r="S8509" t="s">
        <v>23</v>
      </c>
      <c r="T8509" t="s">
        <v>32</v>
      </c>
    </row>
    <row r="8510" spans="1:20" x14ac:dyDescent="0.2">
      <c r="A8510">
        <v>8509</v>
      </c>
      <c r="B8510">
        <v>33</v>
      </c>
      <c r="C8510" t="s">
        <v>25</v>
      </c>
      <c r="D8510">
        <v>192</v>
      </c>
      <c r="E8510">
        <v>111</v>
      </c>
      <c r="F8510" t="s">
        <v>21</v>
      </c>
      <c r="G8510">
        <v>81</v>
      </c>
      <c r="H8510">
        <v>582</v>
      </c>
      <c r="I8510">
        <v>160</v>
      </c>
      <c r="J8510">
        <v>15437</v>
      </c>
      <c r="K8510">
        <v>1.1100000000000001</v>
      </c>
      <c r="L8510" t="s">
        <v>31</v>
      </c>
      <c r="M8510">
        <v>4.8</v>
      </c>
      <c r="N8510">
        <v>1.9</v>
      </c>
      <c r="O8510">
        <v>3383</v>
      </c>
      <c r="P8510">
        <v>56</v>
      </c>
      <c r="Q8510">
        <v>38.4</v>
      </c>
      <c r="R8510">
        <v>28.5</v>
      </c>
      <c r="S8510" t="s">
        <v>23</v>
      </c>
      <c r="T8510" t="s">
        <v>32</v>
      </c>
    </row>
    <row r="8511" spans="1:20" x14ac:dyDescent="0.2">
      <c r="A8511">
        <v>8510</v>
      </c>
      <c r="B8511">
        <v>54</v>
      </c>
      <c r="C8511" t="s">
        <v>25</v>
      </c>
      <c r="D8511">
        <v>164</v>
      </c>
      <c r="E8511">
        <v>88</v>
      </c>
      <c r="F8511" t="s">
        <v>37</v>
      </c>
      <c r="G8511">
        <v>33</v>
      </c>
      <c r="H8511">
        <v>191</v>
      </c>
      <c r="I8511">
        <v>121</v>
      </c>
      <c r="J8511">
        <v>6266</v>
      </c>
      <c r="K8511">
        <v>6.35</v>
      </c>
      <c r="L8511" t="s">
        <v>31</v>
      </c>
      <c r="M8511">
        <v>9.4</v>
      </c>
      <c r="N8511">
        <v>1.9</v>
      </c>
      <c r="O8511">
        <v>2578</v>
      </c>
      <c r="P8511">
        <v>53</v>
      </c>
      <c r="Q8511">
        <v>38.4</v>
      </c>
      <c r="R8511">
        <v>28.5</v>
      </c>
      <c r="S8511" t="s">
        <v>34</v>
      </c>
      <c r="T8511" t="s">
        <v>24</v>
      </c>
    </row>
    <row r="8512" spans="1:20" x14ac:dyDescent="0.2">
      <c r="A8512">
        <v>8511</v>
      </c>
      <c r="B8512">
        <v>29</v>
      </c>
      <c r="C8512" t="s">
        <v>25</v>
      </c>
      <c r="D8512">
        <v>151</v>
      </c>
      <c r="E8512">
        <v>101</v>
      </c>
      <c r="F8512" t="s">
        <v>30</v>
      </c>
      <c r="G8512">
        <v>54</v>
      </c>
      <c r="H8512">
        <v>708</v>
      </c>
      <c r="I8512">
        <v>134</v>
      </c>
      <c r="J8512">
        <v>9460</v>
      </c>
      <c r="K8512">
        <v>2.82</v>
      </c>
      <c r="L8512" t="s">
        <v>36</v>
      </c>
      <c r="M8512">
        <v>9.9</v>
      </c>
      <c r="N8512">
        <v>1.9</v>
      </c>
      <c r="O8512">
        <v>3777</v>
      </c>
      <c r="P8512">
        <v>72</v>
      </c>
      <c r="Q8512">
        <v>38.4</v>
      </c>
      <c r="R8512">
        <v>28.5</v>
      </c>
      <c r="S8512" t="s">
        <v>23</v>
      </c>
      <c r="T8512" t="s">
        <v>24</v>
      </c>
    </row>
    <row r="8513" spans="1:20" x14ac:dyDescent="0.2">
      <c r="A8513">
        <v>8512</v>
      </c>
      <c r="B8513">
        <v>41</v>
      </c>
      <c r="C8513" t="s">
        <v>25</v>
      </c>
      <c r="D8513">
        <v>167</v>
      </c>
      <c r="E8513">
        <v>115</v>
      </c>
      <c r="F8513" t="s">
        <v>30</v>
      </c>
      <c r="G8513">
        <v>103</v>
      </c>
      <c r="H8513">
        <v>660</v>
      </c>
      <c r="I8513">
        <v>156</v>
      </c>
      <c r="J8513">
        <v>10753</v>
      </c>
      <c r="K8513">
        <v>2.61</v>
      </c>
      <c r="L8513" t="s">
        <v>36</v>
      </c>
      <c r="M8513">
        <v>6.8</v>
      </c>
      <c r="N8513">
        <v>1.9</v>
      </c>
      <c r="O8513">
        <v>2901</v>
      </c>
      <c r="P8513">
        <v>69</v>
      </c>
      <c r="Q8513">
        <v>38.4</v>
      </c>
      <c r="R8513">
        <v>28.5</v>
      </c>
      <c r="S8513" t="s">
        <v>34</v>
      </c>
      <c r="T8513" t="s">
        <v>32</v>
      </c>
    </row>
    <row r="8514" spans="1:20" x14ac:dyDescent="0.2">
      <c r="A8514">
        <v>8513</v>
      </c>
      <c r="B8514">
        <v>49</v>
      </c>
      <c r="C8514" t="s">
        <v>29</v>
      </c>
      <c r="D8514">
        <v>155</v>
      </c>
      <c r="E8514">
        <v>51</v>
      </c>
      <c r="F8514" t="s">
        <v>35</v>
      </c>
      <c r="G8514">
        <v>11</v>
      </c>
      <c r="H8514">
        <v>850</v>
      </c>
      <c r="I8514">
        <v>141</v>
      </c>
      <c r="J8514">
        <v>15488</v>
      </c>
      <c r="K8514">
        <v>6.6</v>
      </c>
      <c r="L8514" t="s">
        <v>22</v>
      </c>
      <c r="M8514">
        <v>7.9</v>
      </c>
      <c r="N8514">
        <v>1.9</v>
      </c>
      <c r="O8514">
        <v>2214</v>
      </c>
      <c r="P8514">
        <v>52</v>
      </c>
      <c r="Q8514">
        <v>38.4</v>
      </c>
      <c r="R8514">
        <v>28.5</v>
      </c>
      <c r="S8514" t="s">
        <v>34</v>
      </c>
      <c r="T8514" t="s">
        <v>24</v>
      </c>
    </row>
    <row r="8515" spans="1:20" x14ac:dyDescent="0.2">
      <c r="A8515">
        <v>8514</v>
      </c>
      <c r="B8515">
        <v>26</v>
      </c>
      <c r="C8515" t="s">
        <v>25</v>
      </c>
      <c r="D8515">
        <v>173</v>
      </c>
      <c r="E8515">
        <v>83</v>
      </c>
      <c r="F8515" t="s">
        <v>37</v>
      </c>
      <c r="G8515">
        <v>26</v>
      </c>
      <c r="H8515">
        <v>427</v>
      </c>
      <c r="I8515">
        <v>136</v>
      </c>
      <c r="J8515">
        <v>16715</v>
      </c>
      <c r="K8515">
        <v>7.16</v>
      </c>
      <c r="L8515" t="s">
        <v>36</v>
      </c>
      <c r="M8515">
        <v>5.9</v>
      </c>
      <c r="N8515">
        <v>1.9</v>
      </c>
      <c r="O8515">
        <v>2421</v>
      </c>
      <c r="P8515">
        <v>67</v>
      </c>
      <c r="Q8515">
        <v>38.4</v>
      </c>
      <c r="R8515">
        <v>28.5</v>
      </c>
      <c r="S8515" t="s">
        <v>27</v>
      </c>
      <c r="T8515" t="s">
        <v>32</v>
      </c>
    </row>
    <row r="8516" spans="1:20" x14ac:dyDescent="0.2">
      <c r="A8516">
        <v>8515</v>
      </c>
      <c r="B8516">
        <v>47</v>
      </c>
      <c r="C8516" t="s">
        <v>20</v>
      </c>
      <c r="D8516">
        <v>163</v>
      </c>
      <c r="E8516">
        <v>56</v>
      </c>
      <c r="F8516" t="s">
        <v>30</v>
      </c>
      <c r="G8516">
        <v>97</v>
      </c>
      <c r="H8516">
        <v>546</v>
      </c>
      <c r="I8516">
        <v>145</v>
      </c>
      <c r="J8516">
        <v>3882</v>
      </c>
      <c r="K8516">
        <v>14.05</v>
      </c>
      <c r="L8516" t="s">
        <v>31</v>
      </c>
      <c r="M8516">
        <v>6.1</v>
      </c>
      <c r="N8516">
        <v>1.9</v>
      </c>
      <c r="O8516">
        <v>3840</v>
      </c>
      <c r="P8516">
        <v>83</v>
      </c>
      <c r="Q8516">
        <v>38.4</v>
      </c>
      <c r="R8516">
        <v>28.5</v>
      </c>
      <c r="S8516" t="s">
        <v>23</v>
      </c>
      <c r="T8516" t="s">
        <v>28</v>
      </c>
    </row>
    <row r="8517" spans="1:20" x14ac:dyDescent="0.2">
      <c r="A8517">
        <v>8516</v>
      </c>
      <c r="B8517">
        <v>47</v>
      </c>
      <c r="C8517" t="s">
        <v>25</v>
      </c>
      <c r="D8517">
        <v>164</v>
      </c>
      <c r="E8517">
        <v>82</v>
      </c>
      <c r="F8517" t="s">
        <v>26</v>
      </c>
      <c r="G8517">
        <v>28</v>
      </c>
      <c r="H8517">
        <v>368</v>
      </c>
      <c r="I8517">
        <v>133</v>
      </c>
      <c r="J8517">
        <v>3777</v>
      </c>
      <c r="K8517">
        <v>5.12</v>
      </c>
      <c r="L8517" t="s">
        <v>36</v>
      </c>
      <c r="M8517">
        <v>4.0999999999999996</v>
      </c>
      <c r="N8517">
        <v>1.9</v>
      </c>
      <c r="O8517">
        <v>2752</v>
      </c>
      <c r="P8517">
        <v>78</v>
      </c>
      <c r="Q8517">
        <v>38.4</v>
      </c>
      <c r="R8517">
        <v>28.5</v>
      </c>
      <c r="S8517" t="s">
        <v>32</v>
      </c>
      <c r="T8517" t="s">
        <v>32</v>
      </c>
    </row>
    <row r="8518" spans="1:20" x14ac:dyDescent="0.2">
      <c r="A8518">
        <v>8517</v>
      </c>
      <c r="B8518">
        <v>55</v>
      </c>
      <c r="C8518" t="s">
        <v>20</v>
      </c>
      <c r="D8518">
        <v>156</v>
      </c>
      <c r="E8518">
        <v>102</v>
      </c>
      <c r="F8518" t="s">
        <v>33</v>
      </c>
      <c r="G8518">
        <v>31</v>
      </c>
      <c r="H8518">
        <v>842</v>
      </c>
      <c r="I8518">
        <v>163</v>
      </c>
      <c r="J8518">
        <v>14336</v>
      </c>
      <c r="K8518">
        <v>12.33</v>
      </c>
      <c r="L8518" t="s">
        <v>31</v>
      </c>
      <c r="M8518">
        <v>4.9000000000000004</v>
      </c>
      <c r="N8518">
        <v>1.9</v>
      </c>
      <c r="O8518">
        <v>1651</v>
      </c>
      <c r="P8518">
        <v>79</v>
      </c>
      <c r="Q8518">
        <v>38.4</v>
      </c>
      <c r="R8518">
        <v>28.5</v>
      </c>
      <c r="S8518" t="s">
        <v>23</v>
      </c>
      <c r="T8518" t="s">
        <v>28</v>
      </c>
    </row>
    <row r="8519" spans="1:20" x14ac:dyDescent="0.2">
      <c r="A8519">
        <v>8518</v>
      </c>
      <c r="B8519">
        <v>36</v>
      </c>
      <c r="C8519" t="s">
        <v>29</v>
      </c>
      <c r="D8519">
        <v>160</v>
      </c>
      <c r="E8519">
        <v>64</v>
      </c>
      <c r="F8519" t="s">
        <v>35</v>
      </c>
      <c r="G8519">
        <v>23</v>
      </c>
      <c r="H8519">
        <v>995</v>
      </c>
      <c r="I8519">
        <v>109</v>
      </c>
      <c r="J8519">
        <v>13555</v>
      </c>
      <c r="K8519">
        <v>7.61</v>
      </c>
      <c r="L8519" t="s">
        <v>36</v>
      </c>
      <c r="M8519">
        <v>7.3</v>
      </c>
      <c r="N8519">
        <v>1.9</v>
      </c>
      <c r="O8519">
        <v>3861</v>
      </c>
      <c r="P8519">
        <v>65</v>
      </c>
      <c r="Q8519">
        <v>38.4</v>
      </c>
      <c r="R8519">
        <v>28.5</v>
      </c>
      <c r="S8519" t="s">
        <v>27</v>
      </c>
      <c r="T8519" t="s">
        <v>32</v>
      </c>
    </row>
    <row r="8520" spans="1:20" x14ac:dyDescent="0.2">
      <c r="A8520">
        <v>8519</v>
      </c>
      <c r="B8520">
        <v>24</v>
      </c>
      <c r="C8520" t="s">
        <v>29</v>
      </c>
      <c r="D8520">
        <v>185</v>
      </c>
      <c r="E8520">
        <v>117</v>
      </c>
      <c r="F8520" t="s">
        <v>26</v>
      </c>
      <c r="G8520">
        <v>60</v>
      </c>
      <c r="H8520">
        <v>100</v>
      </c>
      <c r="I8520">
        <v>92</v>
      </c>
      <c r="J8520">
        <v>16625</v>
      </c>
      <c r="K8520">
        <v>1.04</v>
      </c>
      <c r="L8520" t="s">
        <v>22</v>
      </c>
      <c r="M8520">
        <v>5.9</v>
      </c>
      <c r="N8520">
        <v>1.9</v>
      </c>
      <c r="O8520">
        <v>2660</v>
      </c>
      <c r="P8520">
        <v>59</v>
      </c>
      <c r="Q8520">
        <v>38.4</v>
      </c>
      <c r="R8520">
        <v>28.5</v>
      </c>
      <c r="S8520" t="s">
        <v>32</v>
      </c>
      <c r="T8520" t="s">
        <v>32</v>
      </c>
    </row>
    <row r="8521" spans="1:20" x14ac:dyDescent="0.2">
      <c r="A8521">
        <v>8520</v>
      </c>
      <c r="B8521">
        <v>20</v>
      </c>
      <c r="C8521" t="s">
        <v>20</v>
      </c>
      <c r="D8521">
        <v>195</v>
      </c>
      <c r="E8521">
        <v>105</v>
      </c>
      <c r="F8521" t="s">
        <v>33</v>
      </c>
      <c r="G8521">
        <v>115</v>
      </c>
      <c r="H8521">
        <v>496</v>
      </c>
      <c r="I8521">
        <v>161</v>
      </c>
      <c r="J8521">
        <v>2291</v>
      </c>
      <c r="K8521">
        <v>14.95</v>
      </c>
      <c r="L8521" t="s">
        <v>22</v>
      </c>
      <c r="M8521">
        <v>9.6</v>
      </c>
      <c r="N8521">
        <v>1.9</v>
      </c>
      <c r="O8521">
        <v>2943</v>
      </c>
      <c r="P8521">
        <v>86</v>
      </c>
      <c r="Q8521">
        <v>38.4</v>
      </c>
      <c r="R8521">
        <v>28.5</v>
      </c>
      <c r="S8521" t="s">
        <v>27</v>
      </c>
      <c r="T8521" t="s">
        <v>28</v>
      </c>
    </row>
    <row r="8522" spans="1:20" x14ac:dyDescent="0.2">
      <c r="A8522">
        <v>8521</v>
      </c>
      <c r="B8522">
        <v>42</v>
      </c>
      <c r="C8522" t="s">
        <v>29</v>
      </c>
      <c r="D8522">
        <v>187</v>
      </c>
      <c r="E8522">
        <v>86</v>
      </c>
      <c r="F8522" t="s">
        <v>26</v>
      </c>
      <c r="G8522">
        <v>92</v>
      </c>
      <c r="H8522">
        <v>416</v>
      </c>
      <c r="I8522">
        <v>157</v>
      </c>
      <c r="J8522">
        <v>7541</v>
      </c>
      <c r="K8522">
        <v>13.04</v>
      </c>
      <c r="L8522" t="s">
        <v>22</v>
      </c>
      <c r="M8522">
        <v>6.8</v>
      </c>
      <c r="N8522">
        <v>1.9</v>
      </c>
      <c r="O8522">
        <v>2634</v>
      </c>
      <c r="P8522">
        <v>85</v>
      </c>
      <c r="Q8522">
        <v>38.4</v>
      </c>
      <c r="R8522">
        <v>28.5</v>
      </c>
      <c r="S8522" t="s">
        <v>34</v>
      </c>
      <c r="T8522" t="s">
        <v>24</v>
      </c>
    </row>
    <row r="8523" spans="1:20" x14ac:dyDescent="0.2">
      <c r="A8523">
        <v>8522</v>
      </c>
      <c r="B8523">
        <v>27</v>
      </c>
      <c r="C8523" t="s">
        <v>29</v>
      </c>
      <c r="D8523">
        <v>186</v>
      </c>
      <c r="E8523">
        <v>71</v>
      </c>
      <c r="F8523" t="s">
        <v>26</v>
      </c>
      <c r="G8523">
        <v>15</v>
      </c>
      <c r="H8523">
        <v>259</v>
      </c>
      <c r="I8523">
        <v>173</v>
      </c>
      <c r="J8523">
        <v>13071</v>
      </c>
      <c r="K8523">
        <v>5.01</v>
      </c>
      <c r="L8523" t="s">
        <v>36</v>
      </c>
      <c r="M8523">
        <v>5.0999999999999996</v>
      </c>
      <c r="N8523">
        <v>1.9</v>
      </c>
      <c r="O8523">
        <v>1628</v>
      </c>
      <c r="P8523">
        <v>59</v>
      </c>
      <c r="Q8523">
        <v>38.4</v>
      </c>
      <c r="R8523">
        <v>28.5</v>
      </c>
      <c r="S8523" t="s">
        <v>34</v>
      </c>
      <c r="T8523" t="s">
        <v>24</v>
      </c>
    </row>
    <row r="8524" spans="1:20" x14ac:dyDescent="0.2">
      <c r="A8524">
        <v>8523</v>
      </c>
      <c r="B8524">
        <v>28</v>
      </c>
      <c r="C8524" t="s">
        <v>25</v>
      </c>
      <c r="D8524">
        <v>182</v>
      </c>
      <c r="E8524">
        <v>84</v>
      </c>
      <c r="F8524" t="s">
        <v>33</v>
      </c>
      <c r="G8524">
        <v>10</v>
      </c>
      <c r="H8524">
        <v>773</v>
      </c>
      <c r="I8524">
        <v>161</v>
      </c>
      <c r="J8524">
        <v>6432</v>
      </c>
      <c r="K8524">
        <v>8.84</v>
      </c>
      <c r="L8524" t="s">
        <v>31</v>
      </c>
      <c r="M8524">
        <v>7.3</v>
      </c>
      <c r="N8524">
        <v>1.9</v>
      </c>
      <c r="O8524">
        <v>1751</v>
      </c>
      <c r="P8524">
        <v>88</v>
      </c>
      <c r="Q8524">
        <v>38.4</v>
      </c>
      <c r="R8524">
        <v>28.5</v>
      </c>
      <c r="S8524" t="s">
        <v>32</v>
      </c>
      <c r="T8524" t="s">
        <v>32</v>
      </c>
    </row>
    <row r="8525" spans="1:20" x14ac:dyDescent="0.2">
      <c r="A8525">
        <v>8524</v>
      </c>
      <c r="B8525">
        <v>45</v>
      </c>
      <c r="C8525" t="s">
        <v>25</v>
      </c>
      <c r="D8525">
        <v>163</v>
      </c>
      <c r="E8525">
        <v>112</v>
      </c>
      <c r="F8525" t="s">
        <v>21</v>
      </c>
      <c r="G8525">
        <v>79</v>
      </c>
      <c r="H8525">
        <v>567</v>
      </c>
      <c r="I8525">
        <v>121</v>
      </c>
      <c r="J8525">
        <v>16401</v>
      </c>
      <c r="K8525">
        <v>5.09</v>
      </c>
      <c r="L8525" t="s">
        <v>36</v>
      </c>
      <c r="M8525">
        <v>6.9</v>
      </c>
      <c r="N8525">
        <v>1.9</v>
      </c>
      <c r="O8525">
        <v>3788</v>
      </c>
      <c r="P8525">
        <v>73</v>
      </c>
      <c r="Q8525">
        <v>38.4</v>
      </c>
      <c r="R8525">
        <v>28.5</v>
      </c>
      <c r="S8525" t="s">
        <v>34</v>
      </c>
      <c r="T8525" t="s">
        <v>32</v>
      </c>
    </row>
    <row r="8526" spans="1:20" x14ac:dyDescent="0.2">
      <c r="A8526">
        <v>8525</v>
      </c>
      <c r="B8526">
        <v>55</v>
      </c>
      <c r="C8526" t="s">
        <v>20</v>
      </c>
      <c r="D8526">
        <v>167</v>
      </c>
      <c r="E8526">
        <v>85</v>
      </c>
      <c r="F8526" t="s">
        <v>30</v>
      </c>
      <c r="G8526">
        <v>75</v>
      </c>
      <c r="H8526">
        <v>902</v>
      </c>
      <c r="I8526">
        <v>146</v>
      </c>
      <c r="J8526">
        <v>11076</v>
      </c>
      <c r="K8526">
        <v>5.84</v>
      </c>
      <c r="L8526" t="s">
        <v>22</v>
      </c>
      <c r="M8526">
        <v>7.6</v>
      </c>
      <c r="N8526">
        <v>1.9</v>
      </c>
      <c r="O8526">
        <v>3923</v>
      </c>
      <c r="P8526">
        <v>53</v>
      </c>
      <c r="Q8526">
        <v>38.4</v>
      </c>
      <c r="R8526">
        <v>28.5</v>
      </c>
      <c r="S8526" t="s">
        <v>34</v>
      </c>
      <c r="T8526" t="s">
        <v>32</v>
      </c>
    </row>
    <row r="8527" spans="1:20" x14ac:dyDescent="0.2">
      <c r="A8527">
        <v>8526</v>
      </c>
      <c r="B8527">
        <v>22</v>
      </c>
      <c r="C8527" t="s">
        <v>25</v>
      </c>
      <c r="D8527">
        <v>183</v>
      </c>
      <c r="E8527">
        <v>75</v>
      </c>
      <c r="F8527" t="s">
        <v>35</v>
      </c>
      <c r="G8527">
        <v>115</v>
      </c>
      <c r="H8527">
        <v>602</v>
      </c>
      <c r="I8527">
        <v>168</v>
      </c>
      <c r="J8527">
        <v>1059</v>
      </c>
      <c r="K8527">
        <v>1.04</v>
      </c>
      <c r="L8527" t="s">
        <v>31</v>
      </c>
      <c r="M8527">
        <v>4.0999999999999996</v>
      </c>
      <c r="N8527">
        <v>1.9</v>
      </c>
      <c r="O8527">
        <v>3472</v>
      </c>
      <c r="P8527">
        <v>81</v>
      </c>
      <c r="Q8527">
        <v>38.4</v>
      </c>
      <c r="R8527">
        <v>28.5</v>
      </c>
      <c r="S8527" t="s">
        <v>27</v>
      </c>
      <c r="T8527" t="s">
        <v>28</v>
      </c>
    </row>
    <row r="8528" spans="1:20" x14ac:dyDescent="0.2">
      <c r="A8528">
        <v>8527</v>
      </c>
      <c r="B8528">
        <v>21</v>
      </c>
      <c r="C8528" t="s">
        <v>20</v>
      </c>
      <c r="D8528">
        <v>150</v>
      </c>
      <c r="E8528">
        <v>117</v>
      </c>
      <c r="F8528" t="s">
        <v>37</v>
      </c>
      <c r="G8528">
        <v>29</v>
      </c>
      <c r="H8528">
        <v>586</v>
      </c>
      <c r="I8528">
        <v>159</v>
      </c>
      <c r="J8528">
        <v>11727</v>
      </c>
      <c r="K8528">
        <v>9.19</v>
      </c>
      <c r="L8528" t="s">
        <v>22</v>
      </c>
      <c r="M8528">
        <v>5.0999999999999996</v>
      </c>
      <c r="N8528">
        <v>1.9</v>
      </c>
      <c r="O8528">
        <v>2041</v>
      </c>
      <c r="P8528">
        <v>62</v>
      </c>
      <c r="Q8528">
        <v>38.4</v>
      </c>
      <c r="R8528">
        <v>28.5</v>
      </c>
      <c r="S8528" t="s">
        <v>32</v>
      </c>
      <c r="T8528" t="s">
        <v>32</v>
      </c>
    </row>
    <row r="8529" spans="1:20" x14ac:dyDescent="0.2">
      <c r="A8529">
        <v>8528</v>
      </c>
      <c r="B8529">
        <v>39</v>
      </c>
      <c r="C8529" t="s">
        <v>29</v>
      </c>
      <c r="D8529">
        <v>164</v>
      </c>
      <c r="E8529">
        <v>77</v>
      </c>
      <c r="F8529" t="s">
        <v>21</v>
      </c>
      <c r="G8529">
        <v>109</v>
      </c>
      <c r="H8529">
        <v>425</v>
      </c>
      <c r="I8529">
        <v>150</v>
      </c>
      <c r="J8529">
        <v>1948</v>
      </c>
      <c r="K8529">
        <v>3.2</v>
      </c>
      <c r="L8529" t="s">
        <v>22</v>
      </c>
      <c r="M8529">
        <v>4.0999999999999996</v>
      </c>
      <c r="N8529">
        <v>1.9</v>
      </c>
      <c r="O8529">
        <v>2332</v>
      </c>
      <c r="P8529">
        <v>60</v>
      </c>
      <c r="Q8529">
        <v>38.4</v>
      </c>
      <c r="R8529">
        <v>28.5</v>
      </c>
      <c r="S8529" t="s">
        <v>27</v>
      </c>
      <c r="T8529" t="s">
        <v>28</v>
      </c>
    </row>
    <row r="8530" spans="1:20" x14ac:dyDescent="0.2">
      <c r="A8530">
        <v>8529</v>
      </c>
      <c r="B8530">
        <v>35</v>
      </c>
      <c r="C8530" t="s">
        <v>25</v>
      </c>
      <c r="D8530">
        <v>159</v>
      </c>
      <c r="E8530">
        <v>51</v>
      </c>
      <c r="F8530" t="s">
        <v>21</v>
      </c>
      <c r="G8530">
        <v>64</v>
      </c>
      <c r="H8530">
        <v>942</v>
      </c>
      <c r="I8530">
        <v>84</v>
      </c>
      <c r="J8530">
        <v>10830</v>
      </c>
      <c r="K8530">
        <v>2.59</v>
      </c>
      <c r="L8530" t="s">
        <v>31</v>
      </c>
      <c r="M8530">
        <v>9.8000000000000007</v>
      </c>
      <c r="N8530">
        <v>1.9</v>
      </c>
      <c r="O8530">
        <v>1756</v>
      </c>
      <c r="P8530">
        <v>66</v>
      </c>
      <c r="Q8530">
        <v>38.4</v>
      </c>
      <c r="R8530">
        <v>28.5</v>
      </c>
      <c r="S8530" t="s">
        <v>23</v>
      </c>
      <c r="T8530" t="s">
        <v>32</v>
      </c>
    </row>
    <row r="8531" spans="1:20" x14ac:dyDescent="0.2">
      <c r="A8531">
        <v>8530</v>
      </c>
      <c r="B8531">
        <v>30</v>
      </c>
      <c r="C8531" t="s">
        <v>20</v>
      </c>
      <c r="D8531">
        <v>151</v>
      </c>
      <c r="E8531">
        <v>87</v>
      </c>
      <c r="F8531" t="s">
        <v>37</v>
      </c>
      <c r="G8531">
        <v>33</v>
      </c>
      <c r="H8531">
        <v>109</v>
      </c>
      <c r="I8531">
        <v>93</v>
      </c>
      <c r="J8531">
        <v>5429</v>
      </c>
      <c r="K8531">
        <v>10.51</v>
      </c>
      <c r="L8531" t="s">
        <v>36</v>
      </c>
      <c r="M8531">
        <v>5</v>
      </c>
      <c r="N8531">
        <v>1.9</v>
      </c>
      <c r="O8531">
        <v>2754</v>
      </c>
      <c r="P8531">
        <v>66</v>
      </c>
      <c r="Q8531">
        <v>38.4</v>
      </c>
      <c r="R8531">
        <v>28.5</v>
      </c>
      <c r="S8531" t="s">
        <v>23</v>
      </c>
      <c r="T8531" t="s">
        <v>24</v>
      </c>
    </row>
    <row r="8532" spans="1:20" x14ac:dyDescent="0.2">
      <c r="A8532">
        <v>8531</v>
      </c>
      <c r="B8532">
        <v>29</v>
      </c>
      <c r="C8532" t="s">
        <v>20</v>
      </c>
      <c r="D8532">
        <v>182</v>
      </c>
      <c r="E8532">
        <v>78</v>
      </c>
      <c r="F8532" t="s">
        <v>37</v>
      </c>
      <c r="G8532">
        <v>12</v>
      </c>
      <c r="H8532">
        <v>822</v>
      </c>
      <c r="I8532">
        <v>84</v>
      </c>
      <c r="J8532">
        <v>15392</v>
      </c>
      <c r="K8532">
        <v>1.55</v>
      </c>
      <c r="L8532" t="s">
        <v>36</v>
      </c>
      <c r="M8532">
        <v>9.6</v>
      </c>
      <c r="N8532">
        <v>1.9</v>
      </c>
      <c r="O8532">
        <v>2252</v>
      </c>
      <c r="P8532">
        <v>74</v>
      </c>
      <c r="Q8532">
        <v>38.4</v>
      </c>
      <c r="R8532">
        <v>28.5</v>
      </c>
      <c r="S8532" t="s">
        <v>34</v>
      </c>
      <c r="T8532" t="s">
        <v>24</v>
      </c>
    </row>
    <row r="8533" spans="1:20" x14ac:dyDescent="0.2">
      <c r="A8533">
        <v>8532</v>
      </c>
      <c r="B8533">
        <v>25</v>
      </c>
      <c r="C8533" t="s">
        <v>20</v>
      </c>
      <c r="D8533">
        <v>166</v>
      </c>
      <c r="E8533">
        <v>104</v>
      </c>
      <c r="F8533" t="s">
        <v>30</v>
      </c>
      <c r="G8533">
        <v>17</v>
      </c>
      <c r="H8533">
        <v>546</v>
      </c>
      <c r="I8533">
        <v>136</v>
      </c>
      <c r="J8533">
        <v>16195</v>
      </c>
      <c r="K8533">
        <v>1.02</v>
      </c>
      <c r="L8533" t="s">
        <v>22</v>
      </c>
      <c r="M8533">
        <v>6.7</v>
      </c>
      <c r="N8533">
        <v>1.9</v>
      </c>
      <c r="O8533">
        <v>3182</v>
      </c>
      <c r="P8533">
        <v>63</v>
      </c>
      <c r="Q8533">
        <v>38.4</v>
      </c>
      <c r="R8533">
        <v>28.5</v>
      </c>
      <c r="S8533" t="s">
        <v>32</v>
      </c>
      <c r="T8533" t="s">
        <v>28</v>
      </c>
    </row>
    <row r="8534" spans="1:20" x14ac:dyDescent="0.2">
      <c r="A8534">
        <v>8533</v>
      </c>
      <c r="B8534">
        <v>49</v>
      </c>
      <c r="C8534" t="s">
        <v>25</v>
      </c>
      <c r="D8534">
        <v>176</v>
      </c>
      <c r="E8534">
        <v>73</v>
      </c>
      <c r="F8534" t="s">
        <v>26</v>
      </c>
      <c r="G8534">
        <v>15</v>
      </c>
      <c r="H8534">
        <v>450</v>
      </c>
      <c r="I8534">
        <v>114</v>
      </c>
      <c r="J8534">
        <v>19480</v>
      </c>
      <c r="K8534">
        <v>8.36</v>
      </c>
      <c r="L8534" t="s">
        <v>31</v>
      </c>
      <c r="M8534">
        <v>6.2</v>
      </c>
      <c r="N8534">
        <v>1.9</v>
      </c>
      <c r="O8534">
        <v>2329</v>
      </c>
      <c r="P8534">
        <v>61</v>
      </c>
      <c r="Q8534">
        <v>38.4</v>
      </c>
      <c r="R8534">
        <v>28.5</v>
      </c>
      <c r="S8534" t="s">
        <v>32</v>
      </c>
      <c r="T8534" t="s">
        <v>32</v>
      </c>
    </row>
    <row r="8535" spans="1:20" x14ac:dyDescent="0.2">
      <c r="A8535">
        <v>8534</v>
      </c>
      <c r="B8535">
        <v>30</v>
      </c>
      <c r="C8535" t="s">
        <v>20</v>
      </c>
      <c r="D8535">
        <v>181</v>
      </c>
      <c r="E8535">
        <v>114</v>
      </c>
      <c r="F8535" t="s">
        <v>35</v>
      </c>
      <c r="G8535">
        <v>69</v>
      </c>
      <c r="H8535">
        <v>707</v>
      </c>
      <c r="I8535">
        <v>145</v>
      </c>
      <c r="J8535">
        <v>13629</v>
      </c>
      <c r="K8535">
        <v>14.8</v>
      </c>
      <c r="L8535" t="s">
        <v>31</v>
      </c>
      <c r="M8535">
        <v>9.8000000000000007</v>
      </c>
      <c r="N8535">
        <v>1.9</v>
      </c>
      <c r="O8535">
        <v>2272</v>
      </c>
      <c r="P8535">
        <v>81</v>
      </c>
      <c r="Q8535">
        <v>38.4</v>
      </c>
      <c r="R8535">
        <v>28.5</v>
      </c>
      <c r="S8535" t="s">
        <v>27</v>
      </c>
      <c r="T8535" t="s">
        <v>24</v>
      </c>
    </row>
    <row r="8536" spans="1:20" x14ac:dyDescent="0.2">
      <c r="A8536">
        <v>8535</v>
      </c>
      <c r="B8536">
        <v>50</v>
      </c>
      <c r="C8536" t="s">
        <v>29</v>
      </c>
      <c r="D8536">
        <v>191</v>
      </c>
      <c r="E8536">
        <v>79</v>
      </c>
      <c r="F8536" t="s">
        <v>33</v>
      </c>
      <c r="G8536">
        <v>89</v>
      </c>
      <c r="H8536">
        <v>434</v>
      </c>
      <c r="I8536">
        <v>145</v>
      </c>
      <c r="J8536">
        <v>13261</v>
      </c>
      <c r="K8536">
        <v>7.98</v>
      </c>
      <c r="L8536" t="s">
        <v>22</v>
      </c>
      <c r="M8536">
        <v>5.4</v>
      </c>
      <c r="N8536">
        <v>1.9</v>
      </c>
      <c r="O8536">
        <v>2858</v>
      </c>
      <c r="P8536">
        <v>79</v>
      </c>
      <c r="Q8536">
        <v>38.4</v>
      </c>
      <c r="R8536">
        <v>28.5</v>
      </c>
      <c r="S8536" t="s">
        <v>23</v>
      </c>
      <c r="T8536" t="s">
        <v>24</v>
      </c>
    </row>
    <row r="8537" spans="1:20" x14ac:dyDescent="0.2">
      <c r="A8537">
        <v>8536</v>
      </c>
      <c r="B8537">
        <v>39</v>
      </c>
      <c r="C8537" t="s">
        <v>29</v>
      </c>
      <c r="D8537">
        <v>183</v>
      </c>
      <c r="E8537">
        <v>111</v>
      </c>
      <c r="F8537" t="s">
        <v>30</v>
      </c>
      <c r="G8537">
        <v>37</v>
      </c>
      <c r="H8537">
        <v>863</v>
      </c>
      <c r="I8537">
        <v>113</v>
      </c>
      <c r="J8537">
        <v>4049</v>
      </c>
      <c r="K8537">
        <v>11.62</v>
      </c>
      <c r="L8537" t="s">
        <v>31</v>
      </c>
      <c r="M8537">
        <v>9.5</v>
      </c>
      <c r="N8537">
        <v>1.9</v>
      </c>
      <c r="O8537">
        <v>2625</v>
      </c>
      <c r="P8537">
        <v>67</v>
      </c>
      <c r="Q8537">
        <v>38.4</v>
      </c>
      <c r="R8537">
        <v>28.5</v>
      </c>
      <c r="S8537" t="s">
        <v>32</v>
      </c>
      <c r="T8537" t="s">
        <v>28</v>
      </c>
    </row>
    <row r="8538" spans="1:20" x14ac:dyDescent="0.2">
      <c r="A8538">
        <v>8537</v>
      </c>
      <c r="B8538">
        <v>42</v>
      </c>
      <c r="C8538" t="s">
        <v>29</v>
      </c>
      <c r="D8538">
        <v>190</v>
      </c>
      <c r="E8538">
        <v>88</v>
      </c>
      <c r="F8538" t="s">
        <v>37</v>
      </c>
      <c r="G8538">
        <v>38</v>
      </c>
      <c r="H8538">
        <v>522</v>
      </c>
      <c r="I8538">
        <v>127</v>
      </c>
      <c r="J8538">
        <v>5986</v>
      </c>
      <c r="K8538">
        <v>7.45</v>
      </c>
      <c r="L8538" t="s">
        <v>22</v>
      </c>
      <c r="M8538">
        <v>6.2</v>
      </c>
      <c r="N8538">
        <v>1.9</v>
      </c>
      <c r="O8538">
        <v>3660</v>
      </c>
      <c r="P8538">
        <v>87</v>
      </c>
      <c r="Q8538">
        <v>38.4</v>
      </c>
      <c r="R8538">
        <v>28.5</v>
      </c>
      <c r="S8538" t="s">
        <v>32</v>
      </c>
      <c r="T8538" t="s">
        <v>32</v>
      </c>
    </row>
    <row r="8539" spans="1:20" x14ac:dyDescent="0.2">
      <c r="A8539">
        <v>8538</v>
      </c>
      <c r="B8539">
        <v>26</v>
      </c>
      <c r="C8539" t="s">
        <v>29</v>
      </c>
      <c r="D8539">
        <v>190</v>
      </c>
      <c r="E8539">
        <v>57</v>
      </c>
      <c r="F8539" t="s">
        <v>26</v>
      </c>
      <c r="G8539">
        <v>92</v>
      </c>
      <c r="H8539">
        <v>861</v>
      </c>
      <c r="I8539">
        <v>146</v>
      </c>
      <c r="J8539">
        <v>3050</v>
      </c>
      <c r="K8539">
        <v>2.94</v>
      </c>
      <c r="L8539" t="s">
        <v>31</v>
      </c>
      <c r="M8539">
        <v>6.9</v>
      </c>
      <c r="N8539">
        <v>1.9</v>
      </c>
      <c r="O8539">
        <v>3826</v>
      </c>
      <c r="P8539">
        <v>68</v>
      </c>
      <c r="Q8539">
        <v>38.4</v>
      </c>
      <c r="R8539">
        <v>28.5</v>
      </c>
      <c r="S8539" t="s">
        <v>23</v>
      </c>
      <c r="T8539" t="s">
        <v>28</v>
      </c>
    </row>
    <row r="8540" spans="1:20" x14ac:dyDescent="0.2">
      <c r="A8540">
        <v>8539</v>
      </c>
      <c r="B8540">
        <v>19</v>
      </c>
      <c r="C8540" t="s">
        <v>29</v>
      </c>
      <c r="D8540">
        <v>150</v>
      </c>
      <c r="E8540">
        <v>101</v>
      </c>
      <c r="F8540" t="s">
        <v>33</v>
      </c>
      <c r="G8540">
        <v>38</v>
      </c>
      <c r="H8540">
        <v>726</v>
      </c>
      <c r="I8540">
        <v>114</v>
      </c>
      <c r="J8540">
        <v>5702</v>
      </c>
      <c r="K8540">
        <v>6.39</v>
      </c>
      <c r="L8540" t="s">
        <v>31</v>
      </c>
      <c r="M8540">
        <v>7.2</v>
      </c>
      <c r="N8540">
        <v>1.9</v>
      </c>
      <c r="O8540">
        <v>2130</v>
      </c>
      <c r="P8540">
        <v>60</v>
      </c>
      <c r="Q8540">
        <v>38.4</v>
      </c>
      <c r="R8540">
        <v>28.5</v>
      </c>
      <c r="S8540" t="s">
        <v>34</v>
      </c>
      <c r="T8540" t="s">
        <v>32</v>
      </c>
    </row>
    <row r="8541" spans="1:20" x14ac:dyDescent="0.2">
      <c r="A8541">
        <v>8540</v>
      </c>
      <c r="B8541">
        <v>46</v>
      </c>
      <c r="C8541" t="s">
        <v>20</v>
      </c>
      <c r="D8541">
        <v>161</v>
      </c>
      <c r="E8541">
        <v>114</v>
      </c>
      <c r="F8541" t="s">
        <v>33</v>
      </c>
      <c r="G8541">
        <v>71</v>
      </c>
      <c r="H8541">
        <v>177</v>
      </c>
      <c r="I8541">
        <v>121</v>
      </c>
      <c r="J8541">
        <v>8296</v>
      </c>
      <c r="K8541">
        <v>12.34</v>
      </c>
      <c r="L8541" t="s">
        <v>31</v>
      </c>
      <c r="M8541">
        <v>4.7</v>
      </c>
      <c r="N8541">
        <v>1.9</v>
      </c>
      <c r="O8541">
        <v>2124</v>
      </c>
      <c r="P8541">
        <v>57</v>
      </c>
      <c r="Q8541">
        <v>38.4</v>
      </c>
      <c r="R8541">
        <v>28.5</v>
      </c>
      <c r="S8541" t="s">
        <v>27</v>
      </c>
      <c r="T8541" t="s">
        <v>32</v>
      </c>
    </row>
    <row r="8542" spans="1:20" x14ac:dyDescent="0.2">
      <c r="A8542">
        <v>8541</v>
      </c>
      <c r="B8542">
        <v>42</v>
      </c>
      <c r="C8542" t="s">
        <v>29</v>
      </c>
      <c r="D8542">
        <v>163</v>
      </c>
      <c r="E8542">
        <v>79</v>
      </c>
      <c r="F8542" t="s">
        <v>33</v>
      </c>
      <c r="G8542">
        <v>81</v>
      </c>
      <c r="H8542">
        <v>180</v>
      </c>
      <c r="I8542">
        <v>115</v>
      </c>
      <c r="J8542">
        <v>19006</v>
      </c>
      <c r="K8542">
        <v>1.17</v>
      </c>
      <c r="L8542" t="s">
        <v>31</v>
      </c>
      <c r="M8542">
        <v>9.5</v>
      </c>
      <c r="N8542">
        <v>1.9</v>
      </c>
      <c r="O8542">
        <v>3094</v>
      </c>
      <c r="P8542">
        <v>59</v>
      </c>
      <c r="Q8542">
        <v>38.4</v>
      </c>
      <c r="R8542">
        <v>28.5</v>
      </c>
      <c r="S8542" t="s">
        <v>32</v>
      </c>
      <c r="T8542" t="s">
        <v>24</v>
      </c>
    </row>
    <row r="8543" spans="1:20" x14ac:dyDescent="0.2">
      <c r="A8543">
        <v>8542</v>
      </c>
      <c r="B8543">
        <v>34</v>
      </c>
      <c r="C8543" t="s">
        <v>25</v>
      </c>
      <c r="D8543">
        <v>197</v>
      </c>
      <c r="E8543">
        <v>73</v>
      </c>
      <c r="F8543" t="s">
        <v>26</v>
      </c>
      <c r="G8543">
        <v>117</v>
      </c>
      <c r="H8543">
        <v>675</v>
      </c>
      <c r="I8543">
        <v>171</v>
      </c>
      <c r="J8543">
        <v>10383</v>
      </c>
      <c r="K8543">
        <v>3.06</v>
      </c>
      <c r="L8543" t="s">
        <v>31</v>
      </c>
      <c r="M8543">
        <v>5.5</v>
      </c>
      <c r="N8543">
        <v>1.9</v>
      </c>
      <c r="O8543">
        <v>3902</v>
      </c>
      <c r="P8543">
        <v>51</v>
      </c>
      <c r="Q8543">
        <v>38.4</v>
      </c>
      <c r="R8543">
        <v>28.5</v>
      </c>
      <c r="S8543" t="s">
        <v>34</v>
      </c>
      <c r="T8543" t="s">
        <v>24</v>
      </c>
    </row>
    <row r="8544" spans="1:20" x14ac:dyDescent="0.2">
      <c r="A8544">
        <v>8543</v>
      </c>
      <c r="B8544">
        <v>53</v>
      </c>
      <c r="C8544" t="s">
        <v>20</v>
      </c>
      <c r="D8544">
        <v>155</v>
      </c>
      <c r="E8544">
        <v>61</v>
      </c>
      <c r="F8544" t="s">
        <v>33</v>
      </c>
      <c r="G8544">
        <v>72</v>
      </c>
      <c r="H8544">
        <v>998</v>
      </c>
      <c r="I8544">
        <v>99</v>
      </c>
      <c r="J8544">
        <v>4223</v>
      </c>
      <c r="K8544">
        <v>14.04</v>
      </c>
      <c r="L8544" t="s">
        <v>36</v>
      </c>
      <c r="M8544">
        <v>5</v>
      </c>
      <c r="N8544">
        <v>1.9</v>
      </c>
      <c r="O8544">
        <v>2525</v>
      </c>
      <c r="P8544">
        <v>67</v>
      </c>
      <c r="Q8544">
        <v>38.4</v>
      </c>
      <c r="R8544">
        <v>28.5</v>
      </c>
      <c r="S8544" t="s">
        <v>23</v>
      </c>
      <c r="T8544" t="s">
        <v>24</v>
      </c>
    </row>
    <row r="8545" spans="1:20" x14ac:dyDescent="0.2">
      <c r="A8545">
        <v>8544</v>
      </c>
      <c r="B8545">
        <v>46</v>
      </c>
      <c r="C8545" t="s">
        <v>20</v>
      </c>
      <c r="D8545">
        <v>159</v>
      </c>
      <c r="E8545">
        <v>62</v>
      </c>
      <c r="F8545" t="s">
        <v>35</v>
      </c>
      <c r="G8545">
        <v>72</v>
      </c>
      <c r="H8545">
        <v>834</v>
      </c>
      <c r="I8545">
        <v>152</v>
      </c>
      <c r="J8545">
        <v>13979</v>
      </c>
      <c r="K8545">
        <v>11.61</v>
      </c>
      <c r="L8545" t="s">
        <v>36</v>
      </c>
      <c r="M8545">
        <v>6.1</v>
      </c>
      <c r="N8545">
        <v>1.9</v>
      </c>
      <c r="O8545">
        <v>3671</v>
      </c>
      <c r="P8545">
        <v>81</v>
      </c>
      <c r="Q8545">
        <v>38.4</v>
      </c>
      <c r="R8545">
        <v>28.5</v>
      </c>
      <c r="S8545" t="s">
        <v>32</v>
      </c>
      <c r="T8545" t="s">
        <v>28</v>
      </c>
    </row>
    <row r="8546" spans="1:20" x14ac:dyDescent="0.2">
      <c r="A8546">
        <v>8545</v>
      </c>
      <c r="B8546">
        <v>23</v>
      </c>
      <c r="C8546" t="s">
        <v>25</v>
      </c>
      <c r="D8546">
        <v>184</v>
      </c>
      <c r="E8546">
        <v>63</v>
      </c>
      <c r="F8546" t="s">
        <v>30</v>
      </c>
      <c r="G8546">
        <v>21</v>
      </c>
      <c r="H8546">
        <v>217</v>
      </c>
      <c r="I8546">
        <v>143</v>
      </c>
      <c r="J8546">
        <v>4988</v>
      </c>
      <c r="K8546">
        <v>14.71</v>
      </c>
      <c r="L8546" t="s">
        <v>31</v>
      </c>
      <c r="M8546">
        <v>4.7</v>
      </c>
      <c r="N8546">
        <v>1.9</v>
      </c>
      <c r="O8546">
        <v>3645</v>
      </c>
      <c r="P8546">
        <v>50</v>
      </c>
      <c r="Q8546">
        <v>38.4</v>
      </c>
      <c r="R8546">
        <v>28.5</v>
      </c>
      <c r="S8546" t="s">
        <v>27</v>
      </c>
      <c r="T8546" t="s">
        <v>24</v>
      </c>
    </row>
    <row r="8547" spans="1:20" x14ac:dyDescent="0.2">
      <c r="A8547">
        <v>8546</v>
      </c>
      <c r="B8547">
        <v>20</v>
      </c>
      <c r="C8547" t="s">
        <v>25</v>
      </c>
      <c r="D8547">
        <v>199</v>
      </c>
      <c r="E8547">
        <v>94</v>
      </c>
      <c r="F8547" t="s">
        <v>30</v>
      </c>
      <c r="G8547">
        <v>118</v>
      </c>
      <c r="H8547">
        <v>286</v>
      </c>
      <c r="I8547">
        <v>97</v>
      </c>
      <c r="J8547">
        <v>13320</v>
      </c>
      <c r="K8547">
        <v>3.55</v>
      </c>
      <c r="L8547" t="s">
        <v>22</v>
      </c>
      <c r="M8547">
        <v>6.3</v>
      </c>
      <c r="N8547">
        <v>1.9</v>
      </c>
      <c r="O8547">
        <v>3285</v>
      </c>
      <c r="P8547">
        <v>71</v>
      </c>
      <c r="Q8547">
        <v>38.4</v>
      </c>
      <c r="R8547">
        <v>28.5</v>
      </c>
      <c r="S8547" t="s">
        <v>27</v>
      </c>
      <c r="T8547" t="s">
        <v>24</v>
      </c>
    </row>
    <row r="8548" spans="1:20" x14ac:dyDescent="0.2">
      <c r="A8548">
        <v>8547</v>
      </c>
      <c r="B8548">
        <v>58</v>
      </c>
      <c r="C8548" t="s">
        <v>25</v>
      </c>
      <c r="D8548">
        <v>179</v>
      </c>
      <c r="E8548">
        <v>103</v>
      </c>
      <c r="F8548" t="s">
        <v>37</v>
      </c>
      <c r="G8548">
        <v>84</v>
      </c>
      <c r="H8548">
        <v>752</v>
      </c>
      <c r="I8548">
        <v>111</v>
      </c>
      <c r="J8548">
        <v>8127</v>
      </c>
      <c r="K8548">
        <v>3.75</v>
      </c>
      <c r="L8548" t="s">
        <v>36</v>
      </c>
      <c r="M8548">
        <v>8.8000000000000007</v>
      </c>
      <c r="N8548">
        <v>1.9</v>
      </c>
      <c r="O8548">
        <v>1846</v>
      </c>
      <c r="P8548">
        <v>73</v>
      </c>
      <c r="Q8548">
        <v>38.4</v>
      </c>
      <c r="R8548">
        <v>28.5</v>
      </c>
      <c r="S8548" t="s">
        <v>27</v>
      </c>
      <c r="T8548" t="s">
        <v>24</v>
      </c>
    </row>
    <row r="8549" spans="1:20" x14ac:dyDescent="0.2">
      <c r="A8549">
        <v>8548</v>
      </c>
      <c r="B8549">
        <v>50</v>
      </c>
      <c r="C8549" t="s">
        <v>29</v>
      </c>
      <c r="D8549">
        <v>196</v>
      </c>
      <c r="E8549">
        <v>70</v>
      </c>
      <c r="F8549" t="s">
        <v>26</v>
      </c>
      <c r="G8549">
        <v>44</v>
      </c>
      <c r="H8549">
        <v>391</v>
      </c>
      <c r="I8549">
        <v>93</v>
      </c>
      <c r="J8549">
        <v>15556</v>
      </c>
      <c r="K8549">
        <v>13.13</v>
      </c>
      <c r="L8549" t="s">
        <v>31</v>
      </c>
      <c r="M8549">
        <v>4.5</v>
      </c>
      <c r="N8549">
        <v>1.9</v>
      </c>
      <c r="O8549">
        <v>2870</v>
      </c>
      <c r="P8549">
        <v>55</v>
      </c>
      <c r="Q8549">
        <v>38.4</v>
      </c>
      <c r="R8549">
        <v>28.5</v>
      </c>
      <c r="S8549" t="s">
        <v>32</v>
      </c>
      <c r="T8549" t="s">
        <v>32</v>
      </c>
    </row>
    <row r="8550" spans="1:20" x14ac:dyDescent="0.2">
      <c r="A8550">
        <v>8549</v>
      </c>
      <c r="B8550">
        <v>36</v>
      </c>
      <c r="C8550" t="s">
        <v>20</v>
      </c>
      <c r="D8550">
        <v>169</v>
      </c>
      <c r="E8550">
        <v>101</v>
      </c>
      <c r="F8550" t="s">
        <v>21</v>
      </c>
      <c r="G8550">
        <v>119</v>
      </c>
      <c r="H8550">
        <v>784</v>
      </c>
      <c r="I8550">
        <v>92</v>
      </c>
      <c r="J8550">
        <v>11946</v>
      </c>
      <c r="K8550">
        <v>12.52</v>
      </c>
      <c r="L8550" t="s">
        <v>36</v>
      </c>
      <c r="M8550">
        <v>8.1999999999999993</v>
      </c>
      <c r="N8550">
        <v>1.9</v>
      </c>
      <c r="O8550">
        <v>2373</v>
      </c>
      <c r="P8550">
        <v>55</v>
      </c>
      <c r="Q8550">
        <v>38.4</v>
      </c>
      <c r="R8550">
        <v>28.5</v>
      </c>
      <c r="S8550" t="s">
        <v>23</v>
      </c>
      <c r="T8550" t="s">
        <v>32</v>
      </c>
    </row>
    <row r="8551" spans="1:20" x14ac:dyDescent="0.2">
      <c r="A8551">
        <v>8550</v>
      </c>
      <c r="B8551">
        <v>38</v>
      </c>
      <c r="C8551" t="s">
        <v>25</v>
      </c>
      <c r="D8551">
        <v>195</v>
      </c>
      <c r="E8551">
        <v>81</v>
      </c>
      <c r="F8551" t="s">
        <v>21</v>
      </c>
      <c r="G8551">
        <v>13</v>
      </c>
      <c r="H8551">
        <v>694</v>
      </c>
      <c r="I8551">
        <v>176</v>
      </c>
      <c r="J8551">
        <v>13922</v>
      </c>
      <c r="K8551">
        <v>3.06</v>
      </c>
      <c r="L8551" t="s">
        <v>31</v>
      </c>
      <c r="M8551">
        <v>8.6999999999999993</v>
      </c>
      <c r="N8551">
        <v>1.9</v>
      </c>
      <c r="O8551">
        <v>3974</v>
      </c>
      <c r="P8551">
        <v>50</v>
      </c>
      <c r="Q8551">
        <v>38.4</v>
      </c>
      <c r="R8551">
        <v>28.5</v>
      </c>
      <c r="S8551" t="s">
        <v>23</v>
      </c>
      <c r="T8551" t="s">
        <v>24</v>
      </c>
    </row>
    <row r="8552" spans="1:20" x14ac:dyDescent="0.2">
      <c r="A8552">
        <v>8551</v>
      </c>
      <c r="B8552">
        <v>34</v>
      </c>
      <c r="C8552" t="s">
        <v>20</v>
      </c>
      <c r="D8552">
        <v>166</v>
      </c>
      <c r="E8552">
        <v>59</v>
      </c>
      <c r="F8552" t="s">
        <v>30</v>
      </c>
      <c r="G8552">
        <v>118</v>
      </c>
      <c r="H8552">
        <v>320</v>
      </c>
      <c r="I8552">
        <v>130</v>
      </c>
      <c r="J8552">
        <v>13871</v>
      </c>
      <c r="K8552">
        <v>2.9</v>
      </c>
      <c r="L8552" t="s">
        <v>22</v>
      </c>
      <c r="M8552">
        <v>7.4</v>
      </c>
      <c r="N8552">
        <v>1.9</v>
      </c>
      <c r="O8552">
        <v>1789</v>
      </c>
      <c r="P8552">
        <v>83</v>
      </c>
      <c r="Q8552">
        <v>38.4</v>
      </c>
      <c r="R8552">
        <v>28.5</v>
      </c>
      <c r="S8552" t="s">
        <v>27</v>
      </c>
      <c r="T8552" t="s">
        <v>32</v>
      </c>
    </row>
    <row r="8553" spans="1:20" x14ac:dyDescent="0.2">
      <c r="A8553">
        <v>8552</v>
      </c>
      <c r="B8553">
        <v>51</v>
      </c>
      <c r="C8553" t="s">
        <v>20</v>
      </c>
      <c r="D8553">
        <v>185</v>
      </c>
      <c r="E8553">
        <v>114</v>
      </c>
      <c r="F8553" t="s">
        <v>33</v>
      </c>
      <c r="G8553">
        <v>65</v>
      </c>
      <c r="H8553">
        <v>585</v>
      </c>
      <c r="I8553">
        <v>151</v>
      </c>
      <c r="J8553">
        <v>11920</v>
      </c>
      <c r="K8553">
        <v>3.9</v>
      </c>
      <c r="L8553" t="s">
        <v>22</v>
      </c>
      <c r="M8553">
        <v>7.5</v>
      </c>
      <c r="N8553">
        <v>1.9</v>
      </c>
      <c r="O8553">
        <v>3660</v>
      </c>
      <c r="P8553">
        <v>85</v>
      </c>
      <c r="Q8553">
        <v>38.4</v>
      </c>
      <c r="R8553">
        <v>28.5</v>
      </c>
      <c r="S8553" t="s">
        <v>32</v>
      </c>
      <c r="T8553" t="s">
        <v>24</v>
      </c>
    </row>
    <row r="8554" spans="1:20" x14ac:dyDescent="0.2">
      <c r="A8554">
        <v>8553</v>
      </c>
      <c r="B8554">
        <v>54</v>
      </c>
      <c r="C8554" t="s">
        <v>25</v>
      </c>
      <c r="D8554">
        <v>185</v>
      </c>
      <c r="E8554">
        <v>51</v>
      </c>
      <c r="F8554" t="s">
        <v>30</v>
      </c>
      <c r="G8554">
        <v>58</v>
      </c>
      <c r="H8554">
        <v>515</v>
      </c>
      <c r="I8554">
        <v>110</v>
      </c>
      <c r="J8554">
        <v>16711</v>
      </c>
      <c r="K8554">
        <v>14.35</v>
      </c>
      <c r="L8554" t="s">
        <v>36</v>
      </c>
      <c r="M8554">
        <v>8</v>
      </c>
      <c r="N8554">
        <v>1.9</v>
      </c>
      <c r="O8554">
        <v>3084</v>
      </c>
      <c r="P8554">
        <v>85</v>
      </c>
      <c r="Q8554">
        <v>38.4</v>
      </c>
      <c r="R8554">
        <v>28.5</v>
      </c>
      <c r="S8554" t="s">
        <v>27</v>
      </c>
      <c r="T8554" t="s">
        <v>24</v>
      </c>
    </row>
    <row r="8555" spans="1:20" x14ac:dyDescent="0.2">
      <c r="A8555">
        <v>8554</v>
      </c>
      <c r="B8555">
        <v>34</v>
      </c>
      <c r="C8555" t="s">
        <v>25</v>
      </c>
      <c r="D8555">
        <v>164</v>
      </c>
      <c r="E8555">
        <v>96</v>
      </c>
      <c r="F8555" t="s">
        <v>37</v>
      </c>
      <c r="G8555">
        <v>43</v>
      </c>
      <c r="H8555">
        <v>884</v>
      </c>
      <c r="I8555">
        <v>147</v>
      </c>
      <c r="J8555">
        <v>1003</v>
      </c>
      <c r="K8555">
        <v>2.44</v>
      </c>
      <c r="L8555" t="s">
        <v>31</v>
      </c>
      <c r="M8555">
        <v>6.5</v>
      </c>
      <c r="N8555">
        <v>1.9</v>
      </c>
      <c r="O8555">
        <v>2202</v>
      </c>
      <c r="P8555">
        <v>84</v>
      </c>
      <c r="Q8555">
        <v>38.4</v>
      </c>
      <c r="R8555">
        <v>28.5</v>
      </c>
      <c r="S8555" t="s">
        <v>32</v>
      </c>
      <c r="T8555" t="s">
        <v>28</v>
      </c>
    </row>
    <row r="8556" spans="1:20" x14ac:dyDescent="0.2">
      <c r="A8556">
        <v>8555</v>
      </c>
      <c r="B8556">
        <v>30</v>
      </c>
      <c r="C8556" t="s">
        <v>29</v>
      </c>
      <c r="D8556">
        <v>195</v>
      </c>
      <c r="E8556">
        <v>66</v>
      </c>
      <c r="F8556" t="s">
        <v>21</v>
      </c>
      <c r="G8556">
        <v>24</v>
      </c>
      <c r="H8556">
        <v>645</v>
      </c>
      <c r="I8556">
        <v>175</v>
      </c>
      <c r="J8556">
        <v>17460</v>
      </c>
      <c r="K8556">
        <v>14.14</v>
      </c>
      <c r="L8556" t="s">
        <v>36</v>
      </c>
      <c r="M8556">
        <v>9.9</v>
      </c>
      <c r="N8556">
        <v>1.9</v>
      </c>
      <c r="O8556">
        <v>3759</v>
      </c>
      <c r="P8556">
        <v>89</v>
      </c>
      <c r="Q8556">
        <v>38.4</v>
      </c>
      <c r="R8556">
        <v>28.5</v>
      </c>
      <c r="S8556" t="s">
        <v>32</v>
      </c>
      <c r="T8556" t="s">
        <v>32</v>
      </c>
    </row>
    <row r="8557" spans="1:20" x14ac:dyDescent="0.2">
      <c r="A8557">
        <v>8556</v>
      </c>
      <c r="B8557">
        <v>39</v>
      </c>
      <c r="C8557" t="s">
        <v>25</v>
      </c>
      <c r="D8557">
        <v>163</v>
      </c>
      <c r="E8557">
        <v>76</v>
      </c>
      <c r="F8557" t="s">
        <v>26</v>
      </c>
      <c r="G8557">
        <v>100</v>
      </c>
      <c r="H8557">
        <v>242</v>
      </c>
      <c r="I8557">
        <v>97</v>
      </c>
      <c r="J8557">
        <v>18039</v>
      </c>
      <c r="K8557">
        <v>11.7</v>
      </c>
      <c r="L8557" t="s">
        <v>31</v>
      </c>
      <c r="M8557">
        <v>4.5999999999999996</v>
      </c>
      <c r="N8557">
        <v>1.9</v>
      </c>
      <c r="O8557">
        <v>1924</v>
      </c>
      <c r="P8557">
        <v>63</v>
      </c>
      <c r="Q8557">
        <v>38.4</v>
      </c>
      <c r="R8557">
        <v>28.5</v>
      </c>
      <c r="S8557" t="s">
        <v>27</v>
      </c>
      <c r="T8557" t="s">
        <v>28</v>
      </c>
    </row>
    <row r="8558" spans="1:20" x14ac:dyDescent="0.2">
      <c r="A8558">
        <v>8557</v>
      </c>
      <c r="B8558">
        <v>28</v>
      </c>
      <c r="C8558" t="s">
        <v>25</v>
      </c>
      <c r="D8558">
        <v>169</v>
      </c>
      <c r="E8558">
        <v>114</v>
      </c>
      <c r="F8558" t="s">
        <v>33</v>
      </c>
      <c r="G8558">
        <v>61</v>
      </c>
      <c r="H8558">
        <v>674</v>
      </c>
      <c r="I8558">
        <v>143</v>
      </c>
      <c r="J8558">
        <v>15009</v>
      </c>
      <c r="K8558">
        <v>14.21</v>
      </c>
      <c r="L8558" t="s">
        <v>22</v>
      </c>
      <c r="M8558">
        <v>6.8</v>
      </c>
      <c r="N8558">
        <v>1.9</v>
      </c>
      <c r="O8558">
        <v>1834</v>
      </c>
      <c r="P8558">
        <v>80</v>
      </c>
      <c r="Q8558">
        <v>38.4</v>
      </c>
      <c r="R8558">
        <v>28.5</v>
      </c>
      <c r="S8558" t="s">
        <v>34</v>
      </c>
      <c r="T8558" t="s">
        <v>28</v>
      </c>
    </row>
    <row r="8559" spans="1:20" x14ac:dyDescent="0.2">
      <c r="A8559">
        <v>8558</v>
      </c>
      <c r="B8559">
        <v>21</v>
      </c>
      <c r="C8559" t="s">
        <v>29</v>
      </c>
      <c r="D8559">
        <v>158</v>
      </c>
      <c r="E8559">
        <v>93</v>
      </c>
      <c r="F8559" t="s">
        <v>33</v>
      </c>
      <c r="G8559">
        <v>63</v>
      </c>
      <c r="H8559">
        <v>504</v>
      </c>
      <c r="I8559">
        <v>107</v>
      </c>
      <c r="J8559">
        <v>11686</v>
      </c>
      <c r="K8559">
        <v>13.48</v>
      </c>
      <c r="L8559" t="s">
        <v>22</v>
      </c>
      <c r="M8559">
        <v>6.9</v>
      </c>
      <c r="N8559">
        <v>1.9</v>
      </c>
      <c r="O8559">
        <v>3709</v>
      </c>
      <c r="P8559">
        <v>57</v>
      </c>
      <c r="Q8559">
        <v>38.4</v>
      </c>
      <c r="R8559">
        <v>28.5</v>
      </c>
      <c r="S8559" t="s">
        <v>27</v>
      </c>
      <c r="T8559" t="s">
        <v>24</v>
      </c>
    </row>
    <row r="8560" spans="1:20" x14ac:dyDescent="0.2">
      <c r="A8560">
        <v>8559</v>
      </c>
      <c r="B8560">
        <v>53</v>
      </c>
      <c r="C8560" t="s">
        <v>29</v>
      </c>
      <c r="D8560">
        <v>181</v>
      </c>
      <c r="E8560">
        <v>110</v>
      </c>
      <c r="F8560" t="s">
        <v>37</v>
      </c>
      <c r="G8560">
        <v>68</v>
      </c>
      <c r="H8560">
        <v>916</v>
      </c>
      <c r="I8560">
        <v>102</v>
      </c>
      <c r="J8560">
        <v>9701</v>
      </c>
      <c r="K8560">
        <v>4.54</v>
      </c>
      <c r="L8560" t="s">
        <v>36</v>
      </c>
      <c r="M8560">
        <v>4.5999999999999996</v>
      </c>
      <c r="N8560">
        <v>1.9</v>
      </c>
      <c r="O8560">
        <v>2106</v>
      </c>
      <c r="P8560">
        <v>56</v>
      </c>
      <c r="Q8560">
        <v>38.4</v>
      </c>
      <c r="R8560">
        <v>28.5</v>
      </c>
      <c r="S8560" t="s">
        <v>27</v>
      </c>
      <c r="T8560" t="s">
        <v>24</v>
      </c>
    </row>
    <row r="8561" spans="1:20" x14ac:dyDescent="0.2">
      <c r="A8561">
        <v>8560</v>
      </c>
      <c r="B8561">
        <v>21</v>
      </c>
      <c r="C8561" t="s">
        <v>25</v>
      </c>
      <c r="D8561">
        <v>156</v>
      </c>
      <c r="E8561">
        <v>99</v>
      </c>
      <c r="F8561" t="s">
        <v>33</v>
      </c>
      <c r="G8561">
        <v>53</v>
      </c>
      <c r="H8561">
        <v>773</v>
      </c>
      <c r="I8561">
        <v>119</v>
      </c>
      <c r="J8561">
        <v>6133</v>
      </c>
      <c r="K8561">
        <v>14.46</v>
      </c>
      <c r="L8561" t="s">
        <v>22</v>
      </c>
      <c r="M8561">
        <v>8.6999999999999993</v>
      </c>
      <c r="N8561">
        <v>1.9</v>
      </c>
      <c r="O8561">
        <v>3631</v>
      </c>
      <c r="P8561">
        <v>56</v>
      </c>
      <c r="Q8561">
        <v>38.4</v>
      </c>
      <c r="R8561">
        <v>28.5</v>
      </c>
      <c r="S8561" t="s">
        <v>34</v>
      </c>
      <c r="T8561" t="s">
        <v>24</v>
      </c>
    </row>
    <row r="8562" spans="1:20" x14ac:dyDescent="0.2">
      <c r="A8562">
        <v>8561</v>
      </c>
      <c r="B8562">
        <v>33</v>
      </c>
      <c r="C8562" t="s">
        <v>25</v>
      </c>
      <c r="D8562">
        <v>193</v>
      </c>
      <c r="E8562">
        <v>107</v>
      </c>
      <c r="F8562" t="s">
        <v>21</v>
      </c>
      <c r="G8562">
        <v>41</v>
      </c>
      <c r="H8562">
        <v>621</v>
      </c>
      <c r="I8562">
        <v>117</v>
      </c>
      <c r="J8562">
        <v>17782</v>
      </c>
      <c r="K8562">
        <v>9.61</v>
      </c>
      <c r="L8562" t="s">
        <v>36</v>
      </c>
      <c r="M8562">
        <v>6.5</v>
      </c>
      <c r="N8562">
        <v>1.9</v>
      </c>
      <c r="O8562">
        <v>2988</v>
      </c>
      <c r="P8562">
        <v>56</v>
      </c>
      <c r="Q8562">
        <v>38.4</v>
      </c>
      <c r="R8562">
        <v>28.5</v>
      </c>
      <c r="S8562" t="s">
        <v>27</v>
      </c>
      <c r="T8562" t="s">
        <v>24</v>
      </c>
    </row>
    <row r="8563" spans="1:20" x14ac:dyDescent="0.2">
      <c r="A8563">
        <v>8562</v>
      </c>
      <c r="B8563">
        <v>34</v>
      </c>
      <c r="C8563" t="s">
        <v>29</v>
      </c>
      <c r="D8563">
        <v>179</v>
      </c>
      <c r="E8563">
        <v>109</v>
      </c>
      <c r="F8563" t="s">
        <v>30</v>
      </c>
      <c r="G8563">
        <v>85</v>
      </c>
      <c r="H8563">
        <v>722</v>
      </c>
      <c r="I8563">
        <v>146</v>
      </c>
      <c r="J8563">
        <v>18115</v>
      </c>
      <c r="K8563">
        <v>13.15</v>
      </c>
      <c r="L8563" t="s">
        <v>36</v>
      </c>
      <c r="M8563">
        <v>6.8</v>
      </c>
      <c r="N8563">
        <v>1.9</v>
      </c>
      <c r="O8563">
        <v>3026</v>
      </c>
      <c r="P8563">
        <v>73</v>
      </c>
      <c r="Q8563">
        <v>38.4</v>
      </c>
      <c r="R8563">
        <v>28.5</v>
      </c>
      <c r="S8563" t="s">
        <v>23</v>
      </c>
      <c r="T8563" t="s">
        <v>24</v>
      </c>
    </row>
    <row r="8564" spans="1:20" x14ac:dyDescent="0.2">
      <c r="A8564">
        <v>8563</v>
      </c>
      <c r="B8564">
        <v>49</v>
      </c>
      <c r="C8564" t="s">
        <v>29</v>
      </c>
      <c r="D8564">
        <v>181</v>
      </c>
      <c r="E8564">
        <v>110</v>
      </c>
      <c r="F8564" t="s">
        <v>30</v>
      </c>
      <c r="G8564">
        <v>115</v>
      </c>
      <c r="H8564">
        <v>261</v>
      </c>
      <c r="I8564">
        <v>104</v>
      </c>
      <c r="J8564">
        <v>19468</v>
      </c>
      <c r="K8564">
        <v>9.31</v>
      </c>
      <c r="L8564" t="s">
        <v>36</v>
      </c>
      <c r="M8564">
        <v>6.6</v>
      </c>
      <c r="N8564">
        <v>1.9</v>
      </c>
      <c r="O8564">
        <v>2162</v>
      </c>
      <c r="P8564">
        <v>86</v>
      </c>
      <c r="Q8564">
        <v>38.4</v>
      </c>
      <c r="R8564">
        <v>28.5</v>
      </c>
      <c r="S8564" t="s">
        <v>27</v>
      </c>
      <c r="T8564" t="s">
        <v>28</v>
      </c>
    </row>
    <row r="8565" spans="1:20" x14ac:dyDescent="0.2">
      <c r="A8565">
        <v>8564</v>
      </c>
      <c r="B8565">
        <v>46</v>
      </c>
      <c r="C8565" t="s">
        <v>20</v>
      </c>
      <c r="D8565">
        <v>180</v>
      </c>
      <c r="E8565">
        <v>105</v>
      </c>
      <c r="F8565" t="s">
        <v>37</v>
      </c>
      <c r="G8565">
        <v>117</v>
      </c>
      <c r="H8565">
        <v>454</v>
      </c>
      <c r="I8565">
        <v>127</v>
      </c>
      <c r="J8565">
        <v>4737</v>
      </c>
      <c r="K8565">
        <v>8.73</v>
      </c>
      <c r="L8565" t="s">
        <v>31</v>
      </c>
      <c r="M8565">
        <v>10</v>
      </c>
      <c r="N8565">
        <v>1.9</v>
      </c>
      <c r="O8565">
        <v>3732</v>
      </c>
      <c r="P8565">
        <v>53</v>
      </c>
      <c r="Q8565">
        <v>38.4</v>
      </c>
      <c r="R8565">
        <v>28.5</v>
      </c>
      <c r="S8565" t="s">
        <v>34</v>
      </c>
      <c r="T8565" t="s">
        <v>32</v>
      </c>
    </row>
    <row r="8566" spans="1:20" x14ac:dyDescent="0.2">
      <c r="A8566">
        <v>8565</v>
      </c>
      <c r="B8566">
        <v>44</v>
      </c>
      <c r="C8566" t="s">
        <v>20</v>
      </c>
      <c r="D8566">
        <v>157</v>
      </c>
      <c r="E8566">
        <v>100</v>
      </c>
      <c r="F8566" t="s">
        <v>35</v>
      </c>
      <c r="G8566">
        <v>44</v>
      </c>
      <c r="H8566">
        <v>154</v>
      </c>
      <c r="I8566">
        <v>156</v>
      </c>
      <c r="J8566">
        <v>16585</v>
      </c>
      <c r="K8566">
        <v>6.89</v>
      </c>
      <c r="L8566" t="s">
        <v>31</v>
      </c>
      <c r="M8566">
        <v>4.7</v>
      </c>
      <c r="N8566">
        <v>1.9</v>
      </c>
      <c r="O8566">
        <v>3299</v>
      </c>
      <c r="P8566">
        <v>75</v>
      </c>
      <c r="Q8566">
        <v>38.4</v>
      </c>
      <c r="R8566">
        <v>28.5</v>
      </c>
      <c r="S8566" t="s">
        <v>34</v>
      </c>
      <c r="T8566" t="s">
        <v>28</v>
      </c>
    </row>
    <row r="8567" spans="1:20" x14ac:dyDescent="0.2">
      <c r="A8567">
        <v>8566</v>
      </c>
      <c r="B8567">
        <v>49</v>
      </c>
      <c r="C8567" t="s">
        <v>29</v>
      </c>
      <c r="D8567">
        <v>196</v>
      </c>
      <c r="E8567">
        <v>57</v>
      </c>
      <c r="F8567" t="s">
        <v>35</v>
      </c>
      <c r="G8567">
        <v>25</v>
      </c>
      <c r="H8567">
        <v>294</v>
      </c>
      <c r="I8567">
        <v>92</v>
      </c>
      <c r="J8567">
        <v>14499</v>
      </c>
      <c r="K8567">
        <v>1.26</v>
      </c>
      <c r="L8567" t="s">
        <v>36</v>
      </c>
      <c r="M8567">
        <v>7.2</v>
      </c>
      <c r="N8567">
        <v>1.9</v>
      </c>
      <c r="O8567">
        <v>2940</v>
      </c>
      <c r="P8567">
        <v>83</v>
      </c>
      <c r="Q8567">
        <v>38.4</v>
      </c>
      <c r="R8567">
        <v>28.5</v>
      </c>
      <c r="S8567" t="s">
        <v>32</v>
      </c>
      <c r="T8567" t="s">
        <v>28</v>
      </c>
    </row>
    <row r="8568" spans="1:20" x14ac:dyDescent="0.2">
      <c r="A8568">
        <v>8567</v>
      </c>
      <c r="B8568">
        <v>44</v>
      </c>
      <c r="C8568" t="s">
        <v>29</v>
      </c>
      <c r="D8568">
        <v>192</v>
      </c>
      <c r="E8568">
        <v>113</v>
      </c>
      <c r="F8568" t="s">
        <v>33</v>
      </c>
      <c r="G8568">
        <v>108</v>
      </c>
      <c r="H8568">
        <v>984</v>
      </c>
      <c r="I8568">
        <v>170</v>
      </c>
      <c r="J8568">
        <v>10239</v>
      </c>
      <c r="K8568">
        <v>7.28</v>
      </c>
      <c r="L8568" t="s">
        <v>31</v>
      </c>
      <c r="M8568">
        <v>9</v>
      </c>
      <c r="N8568">
        <v>1.9</v>
      </c>
      <c r="O8568">
        <v>1500</v>
      </c>
      <c r="P8568">
        <v>80</v>
      </c>
      <c r="Q8568">
        <v>38.4</v>
      </c>
      <c r="R8568">
        <v>28.5</v>
      </c>
      <c r="S8568" t="s">
        <v>23</v>
      </c>
      <c r="T8568" t="s">
        <v>24</v>
      </c>
    </row>
    <row r="8569" spans="1:20" x14ac:dyDescent="0.2">
      <c r="A8569">
        <v>8568</v>
      </c>
      <c r="B8569">
        <v>27</v>
      </c>
      <c r="C8569" t="s">
        <v>20</v>
      </c>
      <c r="D8569">
        <v>184</v>
      </c>
      <c r="E8569">
        <v>109</v>
      </c>
      <c r="F8569" t="s">
        <v>26</v>
      </c>
      <c r="G8569">
        <v>64</v>
      </c>
      <c r="H8569">
        <v>499</v>
      </c>
      <c r="I8569">
        <v>140</v>
      </c>
      <c r="J8569">
        <v>8483</v>
      </c>
      <c r="K8569">
        <v>2.62</v>
      </c>
      <c r="L8569" t="s">
        <v>36</v>
      </c>
      <c r="M8569">
        <v>4.5</v>
      </c>
      <c r="N8569">
        <v>1.9</v>
      </c>
      <c r="O8569">
        <v>2333</v>
      </c>
      <c r="P8569">
        <v>70</v>
      </c>
      <c r="Q8569">
        <v>38.4</v>
      </c>
      <c r="R8569">
        <v>28.5</v>
      </c>
      <c r="S8569" t="s">
        <v>27</v>
      </c>
      <c r="T8569" t="s">
        <v>32</v>
      </c>
    </row>
    <row r="8570" spans="1:20" x14ac:dyDescent="0.2">
      <c r="A8570">
        <v>8569</v>
      </c>
      <c r="B8570">
        <v>18</v>
      </c>
      <c r="C8570" t="s">
        <v>20</v>
      </c>
      <c r="D8570">
        <v>199</v>
      </c>
      <c r="E8570">
        <v>75</v>
      </c>
      <c r="F8570" t="s">
        <v>30</v>
      </c>
      <c r="G8570">
        <v>46</v>
      </c>
      <c r="H8570">
        <v>174</v>
      </c>
      <c r="I8570">
        <v>111</v>
      </c>
      <c r="J8570">
        <v>14092</v>
      </c>
      <c r="K8570">
        <v>10.24</v>
      </c>
      <c r="L8570" t="s">
        <v>36</v>
      </c>
      <c r="M8570">
        <v>9.6</v>
      </c>
      <c r="N8570">
        <v>1.9</v>
      </c>
      <c r="O8570">
        <v>2556</v>
      </c>
      <c r="P8570">
        <v>55</v>
      </c>
      <c r="Q8570">
        <v>38.4</v>
      </c>
      <c r="R8570">
        <v>28.5</v>
      </c>
      <c r="S8570" t="s">
        <v>27</v>
      </c>
      <c r="T8570" t="s">
        <v>28</v>
      </c>
    </row>
    <row r="8571" spans="1:20" x14ac:dyDescent="0.2">
      <c r="A8571">
        <v>8570</v>
      </c>
      <c r="B8571">
        <v>48</v>
      </c>
      <c r="C8571" t="s">
        <v>20</v>
      </c>
      <c r="D8571">
        <v>185</v>
      </c>
      <c r="E8571">
        <v>106</v>
      </c>
      <c r="F8571" t="s">
        <v>33</v>
      </c>
      <c r="G8571">
        <v>106</v>
      </c>
      <c r="H8571">
        <v>832</v>
      </c>
      <c r="I8571">
        <v>157</v>
      </c>
      <c r="J8571">
        <v>4120</v>
      </c>
      <c r="K8571">
        <v>14.73</v>
      </c>
      <c r="L8571" t="s">
        <v>22</v>
      </c>
      <c r="M8571">
        <v>9</v>
      </c>
      <c r="N8571">
        <v>1.9</v>
      </c>
      <c r="O8571">
        <v>3991</v>
      </c>
      <c r="P8571">
        <v>71</v>
      </c>
      <c r="Q8571">
        <v>38.4</v>
      </c>
      <c r="R8571">
        <v>28.5</v>
      </c>
      <c r="S8571" t="s">
        <v>34</v>
      </c>
      <c r="T8571" t="s">
        <v>32</v>
      </c>
    </row>
    <row r="8572" spans="1:20" x14ac:dyDescent="0.2">
      <c r="A8572">
        <v>8571</v>
      </c>
      <c r="B8572">
        <v>53</v>
      </c>
      <c r="C8572" t="s">
        <v>20</v>
      </c>
      <c r="D8572">
        <v>159</v>
      </c>
      <c r="E8572">
        <v>91</v>
      </c>
      <c r="F8572" t="s">
        <v>37</v>
      </c>
      <c r="G8572">
        <v>77</v>
      </c>
      <c r="H8572">
        <v>563</v>
      </c>
      <c r="I8572">
        <v>151</v>
      </c>
      <c r="J8572">
        <v>8874</v>
      </c>
      <c r="K8572">
        <v>5.72</v>
      </c>
      <c r="L8572" t="s">
        <v>36</v>
      </c>
      <c r="M8572">
        <v>4.5999999999999996</v>
      </c>
      <c r="N8572">
        <v>1.9</v>
      </c>
      <c r="O8572">
        <v>2632</v>
      </c>
      <c r="P8572">
        <v>65</v>
      </c>
      <c r="Q8572">
        <v>38.4</v>
      </c>
      <c r="R8572">
        <v>28.5</v>
      </c>
      <c r="S8572" t="s">
        <v>34</v>
      </c>
      <c r="T8572" t="s">
        <v>32</v>
      </c>
    </row>
    <row r="8573" spans="1:20" x14ac:dyDescent="0.2">
      <c r="A8573">
        <v>8572</v>
      </c>
      <c r="B8573">
        <v>22</v>
      </c>
      <c r="C8573" t="s">
        <v>29</v>
      </c>
      <c r="D8573">
        <v>190</v>
      </c>
      <c r="E8573">
        <v>119</v>
      </c>
      <c r="F8573" t="s">
        <v>21</v>
      </c>
      <c r="G8573">
        <v>41</v>
      </c>
      <c r="H8573">
        <v>907</v>
      </c>
      <c r="I8573">
        <v>144</v>
      </c>
      <c r="J8573">
        <v>4060</v>
      </c>
      <c r="K8573">
        <v>2.1800000000000002</v>
      </c>
      <c r="L8573" t="s">
        <v>36</v>
      </c>
      <c r="M8573">
        <v>8.8000000000000007</v>
      </c>
      <c r="N8573">
        <v>1.9</v>
      </c>
      <c r="O8573">
        <v>3000</v>
      </c>
      <c r="P8573">
        <v>68</v>
      </c>
      <c r="Q8573">
        <v>38.4</v>
      </c>
      <c r="R8573">
        <v>28.5</v>
      </c>
      <c r="S8573" t="s">
        <v>23</v>
      </c>
      <c r="T8573" t="s">
        <v>24</v>
      </c>
    </row>
    <row r="8574" spans="1:20" x14ac:dyDescent="0.2">
      <c r="A8574">
        <v>8573</v>
      </c>
      <c r="B8574">
        <v>44</v>
      </c>
      <c r="C8574" t="s">
        <v>20</v>
      </c>
      <c r="D8574">
        <v>190</v>
      </c>
      <c r="E8574">
        <v>93</v>
      </c>
      <c r="F8574" t="s">
        <v>35</v>
      </c>
      <c r="G8574">
        <v>108</v>
      </c>
      <c r="H8574">
        <v>968</v>
      </c>
      <c r="I8574">
        <v>179</v>
      </c>
      <c r="J8574">
        <v>11825</v>
      </c>
      <c r="K8574">
        <v>6.77</v>
      </c>
      <c r="L8574" t="s">
        <v>36</v>
      </c>
      <c r="M8574">
        <v>8.5</v>
      </c>
      <c r="N8574">
        <v>1.9</v>
      </c>
      <c r="O8574">
        <v>2661</v>
      </c>
      <c r="P8574">
        <v>52</v>
      </c>
      <c r="Q8574">
        <v>38.4</v>
      </c>
      <c r="R8574">
        <v>28.5</v>
      </c>
      <c r="S8574" t="s">
        <v>34</v>
      </c>
      <c r="T8574" t="s">
        <v>24</v>
      </c>
    </row>
    <row r="8575" spans="1:20" x14ac:dyDescent="0.2">
      <c r="A8575">
        <v>8574</v>
      </c>
      <c r="B8575">
        <v>39</v>
      </c>
      <c r="C8575" t="s">
        <v>20</v>
      </c>
      <c r="D8575">
        <v>152</v>
      </c>
      <c r="E8575">
        <v>59</v>
      </c>
      <c r="F8575" t="s">
        <v>30</v>
      </c>
      <c r="G8575">
        <v>52</v>
      </c>
      <c r="H8575">
        <v>683</v>
      </c>
      <c r="I8575">
        <v>143</v>
      </c>
      <c r="J8575">
        <v>4739</v>
      </c>
      <c r="K8575">
        <v>14.63</v>
      </c>
      <c r="L8575" t="s">
        <v>31</v>
      </c>
      <c r="M8575">
        <v>6.1</v>
      </c>
      <c r="N8575">
        <v>1.9</v>
      </c>
      <c r="O8575">
        <v>3620</v>
      </c>
      <c r="P8575">
        <v>67</v>
      </c>
      <c r="Q8575">
        <v>38.4</v>
      </c>
      <c r="R8575">
        <v>28.5</v>
      </c>
      <c r="S8575" t="s">
        <v>32</v>
      </c>
      <c r="T8575" t="s">
        <v>32</v>
      </c>
    </row>
    <row r="8576" spans="1:20" x14ac:dyDescent="0.2">
      <c r="A8576">
        <v>8575</v>
      </c>
      <c r="B8576">
        <v>55</v>
      </c>
      <c r="C8576" t="s">
        <v>29</v>
      </c>
      <c r="D8576">
        <v>189</v>
      </c>
      <c r="E8576">
        <v>55</v>
      </c>
      <c r="F8576" t="s">
        <v>30</v>
      </c>
      <c r="G8576">
        <v>73</v>
      </c>
      <c r="H8576">
        <v>716</v>
      </c>
      <c r="I8576">
        <v>160</v>
      </c>
      <c r="J8576">
        <v>16638</v>
      </c>
      <c r="K8576">
        <v>14.94</v>
      </c>
      <c r="L8576" t="s">
        <v>22</v>
      </c>
      <c r="M8576">
        <v>7.2</v>
      </c>
      <c r="N8576">
        <v>1.9</v>
      </c>
      <c r="O8576">
        <v>2408</v>
      </c>
      <c r="P8576">
        <v>61</v>
      </c>
      <c r="Q8576">
        <v>38.4</v>
      </c>
      <c r="R8576">
        <v>28.5</v>
      </c>
      <c r="S8576" t="s">
        <v>27</v>
      </c>
      <c r="T8576" t="s">
        <v>24</v>
      </c>
    </row>
    <row r="8577" spans="1:20" x14ac:dyDescent="0.2">
      <c r="A8577">
        <v>8576</v>
      </c>
      <c r="B8577">
        <v>27</v>
      </c>
      <c r="C8577" t="s">
        <v>25</v>
      </c>
      <c r="D8577">
        <v>199</v>
      </c>
      <c r="E8577">
        <v>64</v>
      </c>
      <c r="F8577" t="s">
        <v>37</v>
      </c>
      <c r="G8577">
        <v>47</v>
      </c>
      <c r="H8577">
        <v>181</v>
      </c>
      <c r="I8577">
        <v>137</v>
      </c>
      <c r="J8577">
        <v>1631</v>
      </c>
      <c r="K8577">
        <v>5.49</v>
      </c>
      <c r="L8577" t="s">
        <v>22</v>
      </c>
      <c r="M8577">
        <v>4.5999999999999996</v>
      </c>
      <c r="N8577">
        <v>1.9</v>
      </c>
      <c r="O8577">
        <v>3388</v>
      </c>
      <c r="P8577">
        <v>89</v>
      </c>
      <c r="Q8577">
        <v>38.4</v>
      </c>
      <c r="R8577">
        <v>28.5</v>
      </c>
      <c r="S8577" t="s">
        <v>27</v>
      </c>
      <c r="T8577" t="s">
        <v>24</v>
      </c>
    </row>
    <row r="8578" spans="1:20" x14ac:dyDescent="0.2">
      <c r="A8578">
        <v>8577</v>
      </c>
      <c r="B8578">
        <v>51</v>
      </c>
      <c r="C8578" t="s">
        <v>25</v>
      </c>
      <c r="D8578">
        <v>162</v>
      </c>
      <c r="E8578">
        <v>58</v>
      </c>
      <c r="F8578" t="s">
        <v>33</v>
      </c>
      <c r="G8578">
        <v>50</v>
      </c>
      <c r="H8578">
        <v>690</v>
      </c>
      <c r="I8578">
        <v>91</v>
      </c>
      <c r="J8578">
        <v>5887</v>
      </c>
      <c r="K8578">
        <v>1.1599999999999999</v>
      </c>
      <c r="L8578" t="s">
        <v>22</v>
      </c>
      <c r="M8578">
        <v>5.2</v>
      </c>
      <c r="N8578">
        <v>1.9</v>
      </c>
      <c r="O8578">
        <v>2480</v>
      </c>
      <c r="P8578">
        <v>53</v>
      </c>
      <c r="Q8578">
        <v>38.4</v>
      </c>
      <c r="R8578">
        <v>28.5</v>
      </c>
      <c r="S8578" t="s">
        <v>34</v>
      </c>
      <c r="T8578" t="s">
        <v>32</v>
      </c>
    </row>
    <row r="8579" spans="1:20" x14ac:dyDescent="0.2">
      <c r="A8579">
        <v>8578</v>
      </c>
      <c r="B8579">
        <v>45</v>
      </c>
      <c r="C8579" t="s">
        <v>20</v>
      </c>
      <c r="D8579">
        <v>151</v>
      </c>
      <c r="E8579">
        <v>100</v>
      </c>
      <c r="F8579" t="s">
        <v>35</v>
      </c>
      <c r="G8579">
        <v>95</v>
      </c>
      <c r="H8579">
        <v>230</v>
      </c>
      <c r="I8579">
        <v>122</v>
      </c>
      <c r="J8579">
        <v>10478</v>
      </c>
      <c r="K8579">
        <v>2.1800000000000002</v>
      </c>
      <c r="L8579" t="s">
        <v>36</v>
      </c>
      <c r="M8579">
        <v>7.4</v>
      </c>
      <c r="N8579">
        <v>1.9</v>
      </c>
      <c r="O8579">
        <v>2874</v>
      </c>
      <c r="P8579">
        <v>53</v>
      </c>
      <c r="Q8579">
        <v>38.4</v>
      </c>
      <c r="R8579">
        <v>28.5</v>
      </c>
      <c r="S8579" t="s">
        <v>34</v>
      </c>
      <c r="T8579" t="s">
        <v>28</v>
      </c>
    </row>
    <row r="8580" spans="1:20" x14ac:dyDescent="0.2">
      <c r="A8580">
        <v>8579</v>
      </c>
      <c r="B8580">
        <v>57</v>
      </c>
      <c r="C8580" t="s">
        <v>29</v>
      </c>
      <c r="D8580">
        <v>151</v>
      </c>
      <c r="E8580">
        <v>97</v>
      </c>
      <c r="F8580" t="s">
        <v>37</v>
      </c>
      <c r="G8580">
        <v>104</v>
      </c>
      <c r="H8580">
        <v>621</v>
      </c>
      <c r="I8580">
        <v>114</v>
      </c>
      <c r="J8580">
        <v>11991</v>
      </c>
      <c r="K8580">
        <v>11.07</v>
      </c>
      <c r="L8580" t="s">
        <v>22</v>
      </c>
      <c r="M8580">
        <v>4.0999999999999996</v>
      </c>
      <c r="N8580">
        <v>1.9</v>
      </c>
      <c r="O8580">
        <v>2816</v>
      </c>
      <c r="P8580">
        <v>79</v>
      </c>
      <c r="Q8580">
        <v>38.4</v>
      </c>
      <c r="R8580">
        <v>28.5</v>
      </c>
      <c r="S8580" t="s">
        <v>27</v>
      </c>
      <c r="T8580" t="s">
        <v>24</v>
      </c>
    </row>
    <row r="8581" spans="1:20" x14ac:dyDescent="0.2">
      <c r="A8581">
        <v>8580</v>
      </c>
      <c r="B8581">
        <v>23</v>
      </c>
      <c r="C8581" t="s">
        <v>25</v>
      </c>
      <c r="D8581">
        <v>186</v>
      </c>
      <c r="E8581">
        <v>61</v>
      </c>
      <c r="F8581" t="s">
        <v>26</v>
      </c>
      <c r="G8581">
        <v>18</v>
      </c>
      <c r="H8581">
        <v>792</v>
      </c>
      <c r="I8581">
        <v>80</v>
      </c>
      <c r="J8581">
        <v>8062</v>
      </c>
      <c r="K8581">
        <v>1.1000000000000001</v>
      </c>
      <c r="L8581" t="s">
        <v>31</v>
      </c>
      <c r="M8581">
        <v>6.1</v>
      </c>
      <c r="N8581">
        <v>1.9</v>
      </c>
      <c r="O8581">
        <v>2180</v>
      </c>
      <c r="P8581">
        <v>78</v>
      </c>
      <c r="Q8581">
        <v>38.4</v>
      </c>
      <c r="R8581">
        <v>28.5</v>
      </c>
      <c r="S8581" t="s">
        <v>27</v>
      </c>
      <c r="T8581" t="s">
        <v>32</v>
      </c>
    </row>
    <row r="8582" spans="1:20" x14ac:dyDescent="0.2">
      <c r="A8582">
        <v>8581</v>
      </c>
      <c r="B8582">
        <v>54</v>
      </c>
      <c r="C8582" t="s">
        <v>20</v>
      </c>
      <c r="D8582">
        <v>178</v>
      </c>
      <c r="E8582">
        <v>118</v>
      </c>
      <c r="F8582" t="s">
        <v>35</v>
      </c>
      <c r="G8582">
        <v>93</v>
      </c>
      <c r="H8582">
        <v>558</v>
      </c>
      <c r="I8582">
        <v>109</v>
      </c>
      <c r="J8582">
        <v>5656</v>
      </c>
      <c r="K8582">
        <v>3.33</v>
      </c>
      <c r="L8582" t="s">
        <v>22</v>
      </c>
      <c r="M8582">
        <v>6.8</v>
      </c>
      <c r="N8582">
        <v>1.9</v>
      </c>
      <c r="O8582">
        <v>1804</v>
      </c>
      <c r="P8582">
        <v>71</v>
      </c>
      <c r="Q8582">
        <v>38.4</v>
      </c>
      <c r="R8582">
        <v>28.5</v>
      </c>
      <c r="S8582" t="s">
        <v>23</v>
      </c>
      <c r="T8582" t="s">
        <v>24</v>
      </c>
    </row>
    <row r="8583" spans="1:20" x14ac:dyDescent="0.2">
      <c r="A8583">
        <v>8582</v>
      </c>
      <c r="B8583">
        <v>38</v>
      </c>
      <c r="C8583" t="s">
        <v>29</v>
      </c>
      <c r="D8583">
        <v>199</v>
      </c>
      <c r="E8583">
        <v>59</v>
      </c>
      <c r="F8583" t="s">
        <v>35</v>
      </c>
      <c r="G8583">
        <v>73</v>
      </c>
      <c r="H8583">
        <v>137</v>
      </c>
      <c r="I8583">
        <v>129</v>
      </c>
      <c r="J8583">
        <v>16683</v>
      </c>
      <c r="K8583">
        <v>10.75</v>
      </c>
      <c r="L8583" t="s">
        <v>36</v>
      </c>
      <c r="M8583">
        <v>8.6999999999999993</v>
      </c>
      <c r="N8583">
        <v>1.9</v>
      </c>
      <c r="O8583">
        <v>3880</v>
      </c>
      <c r="P8583">
        <v>64</v>
      </c>
      <c r="Q8583">
        <v>38.4</v>
      </c>
      <c r="R8583">
        <v>28.5</v>
      </c>
      <c r="S8583" t="s">
        <v>32</v>
      </c>
      <c r="T8583" t="s">
        <v>32</v>
      </c>
    </row>
    <row r="8584" spans="1:20" x14ac:dyDescent="0.2">
      <c r="A8584">
        <v>8583</v>
      </c>
      <c r="B8584">
        <v>35</v>
      </c>
      <c r="C8584" t="s">
        <v>25</v>
      </c>
      <c r="D8584">
        <v>188</v>
      </c>
      <c r="E8584">
        <v>54</v>
      </c>
      <c r="F8584" t="s">
        <v>35</v>
      </c>
      <c r="G8584">
        <v>38</v>
      </c>
      <c r="H8584">
        <v>938</v>
      </c>
      <c r="I8584">
        <v>127</v>
      </c>
      <c r="J8584">
        <v>18563</v>
      </c>
      <c r="K8584">
        <v>12.56</v>
      </c>
      <c r="L8584" t="s">
        <v>36</v>
      </c>
      <c r="M8584">
        <v>8.9</v>
      </c>
      <c r="N8584">
        <v>1.9</v>
      </c>
      <c r="O8584">
        <v>3973</v>
      </c>
      <c r="P8584">
        <v>60</v>
      </c>
      <c r="Q8584">
        <v>38.4</v>
      </c>
      <c r="R8584">
        <v>28.5</v>
      </c>
      <c r="S8584" t="s">
        <v>32</v>
      </c>
      <c r="T8584" t="s">
        <v>32</v>
      </c>
    </row>
    <row r="8585" spans="1:20" x14ac:dyDescent="0.2">
      <c r="A8585">
        <v>8584</v>
      </c>
      <c r="B8585">
        <v>29</v>
      </c>
      <c r="C8585" t="s">
        <v>29</v>
      </c>
      <c r="D8585">
        <v>194</v>
      </c>
      <c r="E8585">
        <v>52</v>
      </c>
      <c r="F8585" t="s">
        <v>37</v>
      </c>
      <c r="G8585">
        <v>100</v>
      </c>
      <c r="H8585">
        <v>382</v>
      </c>
      <c r="I8585">
        <v>110</v>
      </c>
      <c r="J8585">
        <v>19477</v>
      </c>
      <c r="K8585">
        <v>10.85</v>
      </c>
      <c r="L8585" t="s">
        <v>22</v>
      </c>
      <c r="M8585">
        <v>7.9</v>
      </c>
      <c r="N8585">
        <v>1.9</v>
      </c>
      <c r="O8585">
        <v>1675</v>
      </c>
      <c r="P8585">
        <v>65</v>
      </c>
      <c r="Q8585">
        <v>38.4</v>
      </c>
      <c r="R8585">
        <v>28.5</v>
      </c>
      <c r="S8585" t="s">
        <v>32</v>
      </c>
      <c r="T8585" t="s">
        <v>32</v>
      </c>
    </row>
    <row r="8586" spans="1:20" x14ac:dyDescent="0.2">
      <c r="A8586">
        <v>8585</v>
      </c>
      <c r="B8586">
        <v>29</v>
      </c>
      <c r="C8586" t="s">
        <v>29</v>
      </c>
      <c r="D8586">
        <v>193</v>
      </c>
      <c r="E8586">
        <v>105</v>
      </c>
      <c r="F8586" t="s">
        <v>37</v>
      </c>
      <c r="G8586">
        <v>101</v>
      </c>
      <c r="H8586">
        <v>295</v>
      </c>
      <c r="I8586">
        <v>173</v>
      </c>
      <c r="J8586">
        <v>10768</v>
      </c>
      <c r="K8586">
        <v>7.52</v>
      </c>
      <c r="L8586" t="s">
        <v>36</v>
      </c>
      <c r="M8586">
        <v>7.8</v>
      </c>
      <c r="N8586">
        <v>1.9</v>
      </c>
      <c r="O8586">
        <v>1958</v>
      </c>
      <c r="P8586">
        <v>61</v>
      </c>
      <c r="Q8586">
        <v>38.4</v>
      </c>
      <c r="R8586">
        <v>28.5</v>
      </c>
      <c r="S8586" t="s">
        <v>23</v>
      </c>
      <c r="T8586" t="s">
        <v>24</v>
      </c>
    </row>
    <row r="8587" spans="1:20" x14ac:dyDescent="0.2">
      <c r="A8587">
        <v>8586</v>
      </c>
      <c r="B8587">
        <v>26</v>
      </c>
      <c r="C8587" t="s">
        <v>20</v>
      </c>
      <c r="D8587">
        <v>192</v>
      </c>
      <c r="E8587">
        <v>98</v>
      </c>
      <c r="F8587" t="s">
        <v>30</v>
      </c>
      <c r="G8587">
        <v>39</v>
      </c>
      <c r="H8587">
        <v>404</v>
      </c>
      <c r="I8587">
        <v>154</v>
      </c>
      <c r="J8587">
        <v>8452</v>
      </c>
      <c r="K8587">
        <v>4.24</v>
      </c>
      <c r="L8587" t="s">
        <v>36</v>
      </c>
      <c r="M8587">
        <v>5.6</v>
      </c>
      <c r="N8587">
        <v>1.9</v>
      </c>
      <c r="O8587">
        <v>1848</v>
      </c>
      <c r="P8587">
        <v>82</v>
      </c>
      <c r="Q8587">
        <v>38.4</v>
      </c>
      <c r="R8587">
        <v>28.5</v>
      </c>
      <c r="S8587" t="s">
        <v>27</v>
      </c>
      <c r="T8587" t="s">
        <v>24</v>
      </c>
    </row>
    <row r="8588" spans="1:20" x14ac:dyDescent="0.2">
      <c r="A8588">
        <v>8587</v>
      </c>
      <c r="B8588">
        <v>30</v>
      </c>
      <c r="C8588" t="s">
        <v>29</v>
      </c>
      <c r="D8588">
        <v>186</v>
      </c>
      <c r="E8588">
        <v>110</v>
      </c>
      <c r="F8588" t="s">
        <v>35</v>
      </c>
      <c r="G8588">
        <v>94</v>
      </c>
      <c r="H8588">
        <v>412</v>
      </c>
      <c r="I8588">
        <v>141</v>
      </c>
      <c r="J8588">
        <v>10718</v>
      </c>
      <c r="K8588">
        <v>1.91</v>
      </c>
      <c r="L8588" t="s">
        <v>22</v>
      </c>
      <c r="M8588">
        <v>4.5999999999999996</v>
      </c>
      <c r="N8588">
        <v>1.9</v>
      </c>
      <c r="O8588">
        <v>3367</v>
      </c>
      <c r="P8588">
        <v>70</v>
      </c>
      <c r="Q8588">
        <v>38.4</v>
      </c>
      <c r="R8588">
        <v>28.5</v>
      </c>
      <c r="S8588" t="s">
        <v>27</v>
      </c>
      <c r="T8588" t="s">
        <v>24</v>
      </c>
    </row>
    <row r="8589" spans="1:20" x14ac:dyDescent="0.2">
      <c r="A8589">
        <v>8588</v>
      </c>
      <c r="B8589">
        <v>40</v>
      </c>
      <c r="C8589" t="s">
        <v>29</v>
      </c>
      <c r="D8589">
        <v>183</v>
      </c>
      <c r="E8589">
        <v>106</v>
      </c>
      <c r="F8589" t="s">
        <v>21</v>
      </c>
      <c r="G8589">
        <v>22</v>
      </c>
      <c r="H8589">
        <v>741</v>
      </c>
      <c r="I8589">
        <v>127</v>
      </c>
      <c r="J8589">
        <v>8045</v>
      </c>
      <c r="K8589">
        <v>5.67</v>
      </c>
      <c r="L8589" t="s">
        <v>22</v>
      </c>
      <c r="M8589">
        <v>4.2</v>
      </c>
      <c r="N8589">
        <v>1.9</v>
      </c>
      <c r="O8589">
        <v>3615</v>
      </c>
      <c r="P8589">
        <v>60</v>
      </c>
      <c r="Q8589">
        <v>38.4</v>
      </c>
      <c r="R8589">
        <v>28.5</v>
      </c>
      <c r="S8589" t="s">
        <v>32</v>
      </c>
      <c r="T8589" t="s">
        <v>28</v>
      </c>
    </row>
    <row r="8590" spans="1:20" x14ac:dyDescent="0.2">
      <c r="A8590">
        <v>8589</v>
      </c>
      <c r="B8590">
        <v>19</v>
      </c>
      <c r="C8590" t="s">
        <v>25</v>
      </c>
      <c r="D8590">
        <v>192</v>
      </c>
      <c r="E8590">
        <v>73</v>
      </c>
      <c r="F8590" t="s">
        <v>26</v>
      </c>
      <c r="G8590">
        <v>62</v>
      </c>
      <c r="H8590">
        <v>243</v>
      </c>
      <c r="I8590">
        <v>133</v>
      </c>
      <c r="J8590">
        <v>11827</v>
      </c>
      <c r="K8590">
        <v>5.35</v>
      </c>
      <c r="L8590" t="s">
        <v>22</v>
      </c>
      <c r="M8590">
        <v>6.2</v>
      </c>
      <c r="N8590">
        <v>1.9</v>
      </c>
      <c r="O8590">
        <v>1684</v>
      </c>
      <c r="P8590">
        <v>51</v>
      </c>
      <c r="Q8590">
        <v>38.4</v>
      </c>
      <c r="R8590">
        <v>28.5</v>
      </c>
      <c r="S8590" t="s">
        <v>23</v>
      </c>
      <c r="T8590" t="s">
        <v>32</v>
      </c>
    </row>
    <row r="8591" spans="1:20" x14ac:dyDescent="0.2">
      <c r="A8591">
        <v>8590</v>
      </c>
      <c r="B8591">
        <v>34</v>
      </c>
      <c r="C8591" t="s">
        <v>20</v>
      </c>
      <c r="D8591">
        <v>182</v>
      </c>
      <c r="E8591">
        <v>52</v>
      </c>
      <c r="F8591" t="s">
        <v>26</v>
      </c>
      <c r="G8591">
        <v>105</v>
      </c>
      <c r="H8591">
        <v>947</v>
      </c>
      <c r="I8591">
        <v>101</v>
      </c>
      <c r="J8591">
        <v>4318</v>
      </c>
      <c r="K8591">
        <v>5.44</v>
      </c>
      <c r="L8591" t="s">
        <v>36</v>
      </c>
      <c r="M8591">
        <v>8.6999999999999993</v>
      </c>
      <c r="N8591">
        <v>1.9</v>
      </c>
      <c r="O8591">
        <v>2952</v>
      </c>
      <c r="P8591">
        <v>67</v>
      </c>
      <c r="Q8591">
        <v>38.4</v>
      </c>
      <c r="R8591">
        <v>28.5</v>
      </c>
      <c r="S8591" t="s">
        <v>32</v>
      </c>
      <c r="T8591" t="s">
        <v>28</v>
      </c>
    </row>
    <row r="8592" spans="1:20" x14ac:dyDescent="0.2">
      <c r="A8592">
        <v>8591</v>
      </c>
      <c r="B8592">
        <v>27</v>
      </c>
      <c r="C8592" t="s">
        <v>29</v>
      </c>
      <c r="D8592">
        <v>173</v>
      </c>
      <c r="E8592">
        <v>116</v>
      </c>
      <c r="F8592" t="s">
        <v>30</v>
      </c>
      <c r="G8592">
        <v>102</v>
      </c>
      <c r="H8592">
        <v>406</v>
      </c>
      <c r="I8592">
        <v>85</v>
      </c>
      <c r="J8592">
        <v>11071</v>
      </c>
      <c r="K8592">
        <v>13.35</v>
      </c>
      <c r="L8592" t="s">
        <v>31</v>
      </c>
      <c r="M8592">
        <v>8.6999999999999993</v>
      </c>
      <c r="N8592">
        <v>1.9</v>
      </c>
      <c r="O8592">
        <v>2705</v>
      </c>
      <c r="P8592">
        <v>65</v>
      </c>
      <c r="Q8592">
        <v>38.4</v>
      </c>
      <c r="R8592">
        <v>28.5</v>
      </c>
      <c r="S8592" t="s">
        <v>23</v>
      </c>
      <c r="T8592" t="s">
        <v>32</v>
      </c>
    </row>
    <row r="8593" spans="1:20" x14ac:dyDescent="0.2">
      <c r="A8593">
        <v>8592</v>
      </c>
      <c r="B8593">
        <v>26</v>
      </c>
      <c r="C8593" t="s">
        <v>20</v>
      </c>
      <c r="D8593">
        <v>177</v>
      </c>
      <c r="E8593">
        <v>85</v>
      </c>
      <c r="F8593" t="s">
        <v>30</v>
      </c>
      <c r="G8593">
        <v>115</v>
      </c>
      <c r="H8593">
        <v>479</v>
      </c>
      <c r="I8593">
        <v>164</v>
      </c>
      <c r="J8593">
        <v>9226</v>
      </c>
      <c r="K8593">
        <v>1.07</v>
      </c>
      <c r="L8593" t="s">
        <v>36</v>
      </c>
      <c r="M8593">
        <v>9.6</v>
      </c>
      <c r="N8593">
        <v>1.9</v>
      </c>
      <c r="O8593">
        <v>1503</v>
      </c>
      <c r="P8593">
        <v>58</v>
      </c>
      <c r="Q8593">
        <v>38.4</v>
      </c>
      <c r="R8593">
        <v>28.5</v>
      </c>
      <c r="S8593" t="s">
        <v>23</v>
      </c>
      <c r="T8593" t="s">
        <v>32</v>
      </c>
    </row>
    <row r="8594" spans="1:20" x14ac:dyDescent="0.2">
      <c r="A8594">
        <v>8593</v>
      </c>
      <c r="B8594">
        <v>20</v>
      </c>
      <c r="C8594" t="s">
        <v>25</v>
      </c>
      <c r="D8594">
        <v>157</v>
      </c>
      <c r="E8594">
        <v>117</v>
      </c>
      <c r="F8594" t="s">
        <v>30</v>
      </c>
      <c r="G8594">
        <v>20</v>
      </c>
      <c r="H8594">
        <v>663</v>
      </c>
      <c r="I8594">
        <v>179</v>
      </c>
      <c r="J8594">
        <v>19581</v>
      </c>
      <c r="K8594">
        <v>11.08</v>
      </c>
      <c r="L8594" t="s">
        <v>22</v>
      </c>
      <c r="M8594">
        <v>4.3</v>
      </c>
      <c r="N8594">
        <v>1.9</v>
      </c>
      <c r="O8594">
        <v>3691</v>
      </c>
      <c r="P8594">
        <v>54</v>
      </c>
      <c r="Q8594">
        <v>38.4</v>
      </c>
      <c r="R8594">
        <v>28.5</v>
      </c>
      <c r="S8594" t="s">
        <v>32</v>
      </c>
      <c r="T8594" t="s">
        <v>32</v>
      </c>
    </row>
    <row r="8595" spans="1:20" x14ac:dyDescent="0.2">
      <c r="A8595">
        <v>8594</v>
      </c>
      <c r="B8595">
        <v>37</v>
      </c>
      <c r="C8595" t="s">
        <v>20</v>
      </c>
      <c r="D8595">
        <v>179</v>
      </c>
      <c r="E8595">
        <v>119</v>
      </c>
      <c r="F8595" t="s">
        <v>21</v>
      </c>
      <c r="G8595">
        <v>115</v>
      </c>
      <c r="H8595">
        <v>659</v>
      </c>
      <c r="I8595">
        <v>95</v>
      </c>
      <c r="J8595">
        <v>19313</v>
      </c>
      <c r="K8595">
        <v>6.37</v>
      </c>
      <c r="L8595" t="s">
        <v>31</v>
      </c>
      <c r="M8595">
        <v>7.7</v>
      </c>
      <c r="N8595">
        <v>1.9</v>
      </c>
      <c r="O8595">
        <v>1918</v>
      </c>
      <c r="P8595">
        <v>62</v>
      </c>
      <c r="Q8595">
        <v>38.4</v>
      </c>
      <c r="R8595">
        <v>28.5</v>
      </c>
      <c r="S8595" t="s">
        <v>34</v>
      </c>
      <c r="T8595" t="s">
        <v>32</v>
      </c>
    </row>
    <row r="8596" spans="1:20" x14ac:dyDescent="0.2">
      <c r="A8596">
        <v>8595</v>
      </c>
      <c r="B8596">
        <v>44</v>
      </c>
      <c r="C8596" t="s">
        <v>25</v>
      </c>
      <c r="D8596">
        <v>164</v>
      </c>
      <c r="E8596">
        <v>111</v>
      </c>
      <c r="F8596" t="s">
        <v>35</v>
      </c>
      <c r="G8596">
        <v>108</v>
      </c>
      <c r="H8596">
        <v>916</v>
      </c>
      <c r="I8596">
        <v>145</v>
      </c>
      <c r="J8596">
        <v>10313</v>
      </c>
      <c r="K8596">
        <v>7.34</v>
      </c>
      <c r="L8596" t="s">
        <v>36</v>
      </c>
      <c r="M8596">
        <v>8.6999999999999993</v>
      </c>
      <c r="N8596">
        <v>1.9</v>
      </c>
      <c r="O8596">
        <v>2424</v>
      </c>
      <c r="P8596">
        <v>62</v>
      </c>
      <c r="Q8596">
        <v>38.4</v>
      </c>
      <c r="R8596">
        <v>28.5</v>
      </c>
      <c r="S8596" t="s">
        <v>23</v>
      </c>
      <c r="T8596" t="s">
        <v>32</v>
      </c>
    </row>
    <row r="8597" spans="1:20" x14ac:dyDescent="0.2">
      <c r="A8597">
        <v>8596</v>
      </c>
      <c r="B8597">
        <v>49</v>
      </c>
      <c r="C8597" t="s">
        <v>29</v>
      </c>
      <c r="D8597">
        <v>162</v>
      </c>
      <c r="E8597">
        <v>63</v>
      </c>
      <c r="F8597" t="s">
        <v>35</v>
      </c>
      <c r="G8597">
        <v>39</v>
      </c>
      <c r="H8597">
        <v>884</v>
      </c>
      <c r="I8597">
        <v>151</v>
      </c>
      <c r="J8597">
        <v>13640</v>
      </c>
      <c r="K8597">
        <v>6.44</v>
      </c>
      <c r="L8597" t="s">
        <v>22</v>
      </c>
      <c r="M8597">
        <v>4.9000000000000004</v>
      </c>
      <c r="N8597">
        <v>1.9</v>
      </c>
      <c r="O8597">
        <v>2045</v>
      </c>
      <c r="P8597">
        <v>52</v>
      </c>
      <c r="Q8597">
        <v>38.4</v>
      </c>
      <c r="R8597">
        <v>28.5</v>
      </c>
      <c r="S8597" t="s">
        <v>27</v>
      </c>
      <c r="T8597" t="s">
        <v>24</v>
      </c>
    </row>
    <row r="8598" spans="1:20" x14ac:dyDescent="0.2">
      <c r="A8598">
        <v>8597</v>
      </c>
      <c r="B8598">
        <v>21</v>
      </c>
      <c r="C8598" t="s">
        <v>25</v>
      </c>
      <c r="D8598">
        <v>152</v>
      </c>
      <c r="E8598">
        <v>56</v>
      </c>
      <c r="F8598" t="s">
        <v>26</v>
      </c>
      <c r="G8598">
        <v>20</v>
      </c>
      <c r="H8598">
        <v>726</v>
      </c>
      <c r="I8598">
        <v>137</v>
      </c>
      <c r="J8598">
        <v>11660</v>
      </c>
      <c r="K8598">
        <v>4.3499999999999996</v>
      </c>
      <c r="L8598" t="s">
        <v>22</v>
      </c>
      <c r="M8598">
        <v>7.2</v>
      </c>
      <c r="N8598">
        <v>1.9</v>
      </c>
      <c r="O8598">
        <v>3516</v>
      </c>
      <c r="P8598">
        <v>79</v>
      </c>
      <c r="Q8598">
        <v>38.4</v>
      </c>
      <c r="R8598">
        <v>28.5</v>
      </c>
      <c r="S8598" t="s">
        <v>32</v>
      </c>
      <c r="T8598" t="s">
        <v>32</v>
      </c>
    </row>
    <row r="8599" spans="1:20" x14ac:dyDescent="0.2">
      <c r="A8599">
        <v>8598</v>
      </c>
      <c r="B8599">
        <v>25</v>
      </c>
      <c r="C8599" t="s">
        <v>25</v>
      </c>
      <c r="D8599">
        <v>170</v>
      </c>
      <c r="E8599">
        <v>112</v>
      </c>
      <c r="F8599" t="s">
        <v>33</v>
      </c>
      <c r="G8599">
        <v>104</v>
      </c>
      <c r="H8599">
        <v>978</v>
      </c>
      <c r="I8599">
        <v>140</v>
      </c>
      <c r="J8599">
        <v>2819</v>
      </c>
      <c r="K8599">
        <v>9.8800000000000008</v>
      </c>
      <c r="L8599" t="s">
        <v>31</v>
      </c>
      <c r="M8599">
        <v>8.4</v>
      </c>
      <c r="N8599">
        <v>1.9</v>
      </c>
      <c r="O8599">
        <v>3083</v>
      </c>
      <c r="P8599">
        <v>69</v>
      </c>
      <c r="Q8599">
        <v>38.4</v>
      </c>
      <c r="R8599">
        <v>28.5</v>
      </c>
      <c r="S8599" t="s">
        <v>23</v>
      </c>
      <c r="T8599" t="s">
        <v>28</v>
      </c>
    </row>
    <row r="8600" spans="1:20" x14ac:dyDescent="0.2">
      <c r="A8600">
        <v>8599</v>
      </c>
      <c r="B8600">
        <v>46</v>
      </c>
      <c r="C8600" t="s">
        <v>20</v>
      </c>
      <c r="D8600">
        <v>184</v>
      </c>
      <c r="E8600">
        <v>94</v>
      </c>
      <c r="F8600" t="s">
        <v>33</v>
      </c>
      <c r="G8600">
        <v>75</v>
      </c>
      <c r="H8600">
        <v>287</v>
      </c>
      <c r="I8600">
        <v>153</v>
      </c>
      <c r="J8600">
        <v>11258</v>
      </c>
      <c r="K8600">
        <v>5.14</v>
      </c>
      <c r="L8600" t="s">
        <v>36</v>
      </c>
      <c r="M8600">
        <v>4.5</v>
      </c>
      <c r="N8600">
        <v>1.9</v>
      </c>
      <c r="O8600">
        <v>2918</v>
      </c>
      <c r="P8600">
        <v>87</v>
      </c>
      <c r="Q8600">
        <v>38.4</v>
      </c>
      <c r="R8600">
        <v>28.5</v>
      </c>
      <c r="S8600" t="s">
        <v>23</v>
      </c>
      <c r="T8600" t="s">
        <v>28</v>
      </c>
    </row>
    <row r="8601" spans="1:20" x14ac:dyDescent="0.2">
      <c r="A8601">
        <v>8600</v>
      </c>
      <c r="B8601">
        <v>56</v>
      </c>
      <c r="C8601" t="s">
        <v>29</v>
      </c>
      <c r="D8601">
        <v>170</v>
      </c>
      <c r="E8601">
        <v>71</v>
      </c>
      <c r="F8601" t="s">
        <v>33</v>
      </c>
      <c r="G8601">
        <v>64</v>
      </c>
      <c r="H8601">
        <v>592</v>
      </c>
      <c r="I8601">
        <v>163</v>
      </c>
      <c r="J8601">
        <v>1267</v>
      </c>
      <c r="K8601">
        <v>10.98</v>
      </c>
      <c r="L8601" t="s">
        <v>22</v>
      </c>
      <c r="M8601">
        <v>9.3000000000000007</v>
      </c>
      <c r="N8601">
        <v>1.9</v>
      </c>
      <c r="O8601">
        <v>1501</v>
      </c>
      <c r="P8601">
        <v>61</v>
      </c>
      <c r="Q8601">
        <v>38.4</v>
      </c>
      <c r="R8601">
        <v>28.5</v>
      </c>
      <c r="S8601" t="s">
        <v>32</v>
      </c>
      <c r="T8601" t="s">
        <v>32</v>
      </c>
    </row>
    <row r="8602" spans="1:20" x14ac:dyDescent="0.2">
      <c r="A8602">
        <v>8601</v>
      </c>
      <c r="B8602">
        <v>56</v>
      </c>
      <c r="C8602" t="s">
        <v>29</v>
      </c>
      <c r="D8602">
        <v>152</v>
      </c>
      <c r="E8602">
        <v>69</v>
      </c>
      <c r="F8602" t="s">
        <v>26</v>
      </c>
      <c r="G8602">
        <v>109</v>
      </c>
      <c r="H8602">
        <v>348</v>
      </c>
      <c r="I8602">
        <v>174</v>
      </c>
      <c r="J8602">
        <v>4705</v>
      </c>
      <c r="K8602">
        <v>14.35</v>
      </c>
      <c r="L8602" t="s">
        <v>31</v>
      </c>
      <c r="M8602">
        <v>5.6</v>
      </c>
      <c r="N8602">
        <v>1.9</v>
      </c>
      <c r="O8602">
        <v>2867</v>
      </c>
      <c r="P8602">
        <v>60</v>
      </c>
      <c r="Q8602">
        <v>38.4</v>
      </c>
      <c r="R8602">
        <v>28.5</v>
      </c>
      <c r="S8602" t="s">
        <v>23</v>
      </c>
      <c r="T8602" t="s">
        <v>28</v>
      </c>
    </row>
    <row r="8603" spans="1:20" x14ac:dyDescent="0.2">
      <c r="A8603">
        <v>8602</v>
      </c>
      <c r="B8603">
        <v>19</v>
      </c>
      <c r="C8603" t="s">
        <v>29</v>
      </c>
      <c r="D8603">
        <v>179</v>
      </c>
      <c r="E8603">
        <v>60</v>
      </c>
      <c r="F8603" t="s">
        <v>37</v>
      </c>
      <c r="G8603">
        <v>79</v>
      </c>
      <c r="H8603">
        <v>732</v>
      </c>
      <c r="I8603">
        <v>178</v>
      </c>
      <c r="J8603">
        <v>3406</v>
      </c>
      <c r="K8603">
        <v>5.05</v>
      </c>
      <c r="L8603" t="s">
        <v>31</v>
      </c>
      <c r="M8603">
        <v>5</v>
      </c>
      <c r="N8603">
        <v>1.9</v>
      </c>
      <c r="O8603">
        <v>2803</v>
      </c>
      <c r="P8603">
        <v>58</v>
      </c>
      <c r="Q8603">
        <v>38.4</v>
      </c>
      <c r="R8603">
        <v>28.5</v>
      </c>
      <c r="S8603" t="s">
        <v>23</v>
      </c>
      <c r="T8603" t="s">
        <v>32</v>
      </c>
    </row>
    <row r="8604" spans="1:20" x14ac:dyDescent="0.2">
      <c r="A8604">
        <v>8603</v>
      </c>
      <c r="B8604">
        <v>54</v>
      </c>
      <c r="C8604" t="s">
        <v>25</v>
      </c>
      <c r="D8604">
        <v>159</v>
      </c>
      <c r="E8604">
        <v>116</v>
      </c>
      <c r="F8604" t="s">
        <v>30</v>
      </c>
      <c r="G8604">
        <v>119</v>
      </c>
      <c r="H8604">
        <v>174</v>
      </c>
      <c r="I8604">
        <v>158</v>
      </c>
      <c r="J8604">
        <v>13733</v>
      </c>
      <c r="K8604">
        <v>0.7</v>
      </c>
      <c r="L8604" t="s">
        <v>36</v>
      </c>
      <c r="M8604">
        <v>8.9</v>
      </c>
      <c r="N8604">
        <v>1.9</v>
      </c>
      <c r="O8604">
        <v>3311</v>
      </c>
      <c r="P8604">
        <v>74</v>
      </c>
      <c r="Q8604">
        <v>38.4</v>
      </c>
      <c r="R8604">
        <v>28.5</v>
      </c>
      <c r="S8604" t="s">
        <v>23</v>
      </c>
      <c r="T8604" t="s">
        <v>24</v>
      </c>
    </row>
    <row r="8605" spans="1:20" x14ac:dyDescent="0.2">
      <c r="A8605">
        <v>8604</v>
      </c>
      <c r="B8605">
        <v>51</v>
      </c>
      <c r="C8605" t="s">
        <v>20</v>
      </c>
      <c r="D8605">
        <v>165</v>
      </c>
      <c r="E8605">
        <v>92</v>
      </c>
      <c r="F8605" t="s">
        <v>35</v>
      </c>
      <c r="G8605">
        <v>17</v>
      </c>
      <c r="H8605">
        <v>887</v>
      </c>
      <c r="I8605">
        <v>98</v>
      </c>
      <c r="J8605">
        <v>13611</v>
      </c>
      <c r="K8605">
        <v>14.44</v>
      </c>
      <c r="L8605" t="s">
        <v>22</v>
      </c>
      <c r="M8605">
        <v>6.5</v>
      </c>
      <c r="N8605">
        <v>1.9</v>
      </c>
      <c r="O8605">
        <v>1764</v>
      </c>
      <c r="P8605">
        <v>60</v>
      </c>
      <c r="Q8605">
        <v>38.4</v>
      </c>
      <c r="R8605">
        <v>28.5</v>
      </c>
      <c r="S8605" t="s">
        <v>27</v>
      </c>
      <c r="T8605" t="s">
        <v>28</v>
      </c>
    </row>
    <row r="8606" spans="1:20" x14ac:dyDescent="0.2">
      <c r="A8606">
        <v>8605</v>
      </c>
      <c r="B8606">
        <v>38</v>
      </c>
      <c r="C8606" t="s">
        <v>29</v>
      </c>
      <c r="D8606">
        <v>172</v>
      </c>
      <c r="E8606">
        <v>65</v>
      </c>
      <c r="F8606" t="s">
        <v>30</v>
      </c>
      <c r="G8606">
        <v>31</v>
      </c>
      <c r="H8606">
        <v>314</v>
      </c>
      <c r="I8606">
        <v>173</v>
      </c>
      <c r="J8606">
        <v>14571</v>
      </c>
      <c r="K8606">
        <v>2.59</v>
      </c>
      <c r="L8606" t="s">
        <v>22</v>
      </c>
      <c r="M8606">
        <v>5.6</v>
      </c>
      <c r="N8606">
        <v>1.9</v>
      </c>
      <c r="O8606">
        <v>2838</v>
      </c>
      <c r="P8606">
        <v>78</v>
      </c>
      <c r="Q8606">
        <v>38.4</v>
      </c>
      <c r="R8606">
        <v>28.5</v>
      </c>
      <c r="S8606" t="s">
        <v>27</v>
      </c>
      <c r="T8606" t="s">
        <v>32</v>
      </c>
    </row>
    <row r="8607" spans="1:20" x14ac:dyDescent="0.2">
      <c r="A8607">
        <v>8606</v>
      </c>
      <c r="B8607">
        <v>38</v>
      </c>
      <c r="C8607" t="s">
        <v>20</v>
      </c>
      <c r="D8607">
        <v>162</v>
      </c>
      <c r="E8607">
        <v>119</v>
      </c>
      <c r="F8607" t="s">
        <v>21</v>
      </c>
      <c r="G8607">
        <v>106</v>
      </c>
      <c r="H8607">
        <v>368</v>
      </c>
      <c r="I8607">
        <v>150</v>
      </c>
      <c r="J8607">
        <v>16563</v>
      </c>
      <c r="K8607">
        <v>10.76</v>
      </c>
      <c r="L8607" t="s">
        <v>36</v>
      </c>
      <c r="M8607">
        <v>8.1</v>
      </c>
      <c r="N8607">
        <v>1.9</v>
      </c>
      <c r="O8607">
        <v>3331</v>
      </c>
      <c r="P8607">
        <v>61</v>
      </c>
      <c r="Q8607">
        <v>38.4</v>
      </c>
      <c r="R8607">
        <v>28.5</v>
      </c>
      <c r="S8607" t="s">
        <v>27</v>
      </c>
      <c r="T8607" t="s">
        <v>32</v>
      </c>
    </row>
    <row r="8608" spans="1:20" x14ac:dyDescent="0.2">
      <c r="A8608">
        <v>8607</v>
      </c>
      <c r="B8608">
        <v>23</v>
      </c>
      <c r="C8608" t="s">
        <v>25</v>
      </c>
      <c r="D8608">
        <v>194</v>
      </c>
      <c r="E8608">
        <v>105</v>
      </c>
      <c r="F8608" t="s">
        <v>33</v>
      </c>
      <c r="G8608">
        <v>114</v>
      </c>
      <c r="H8608">
        <v>380</v>
      </c>
      <c r="I8608">
        <v>177</v>
      </c>
      <c r="J8608">
        <v>10731</v>
      </c>
      <c r="K8608">
        <v>6.1</v>
      </c>
      <c r="L8608" t="s">
        <v>36</v>
      </c>
      <c r="M8608">
        <v>7.9</v>
      </c>
      <c r="N8608">
        <v>1.9</v>
      </c>
      <c r="O8608">
        <v>3550</v>
      </c>
      <c r="P8608">
        <v>86</v>
      </c>
      <c r="Q8608">
        <v>38.4</v>
      </c>
      <c r="R8608">
        <v>28.5</v>
      </c>
      <c r="S8608" t="s">
        <v>32</v>
      </c>
      <c r="T8608" t="s">
        <v>24</v>
      </c>
    </row>
    <row r="8609" spans="1:20" x14ac:dyDescent="0.2">
      <c r="A8609">
        <v>8608</v>
      </c>
      <c r="B8609">
        <v>49</v>
      </c>
      <c r="C8609" t="s">
        <v>29</v>
      </c>
      <c r="D8609">
        <v>170</v>
      </c>
      <c r="E8609">
        <v>83</v>
      </c>
      <c r="F8609" t="s">
        <v>26</v>
      </c>
      <c r="G8609">
        <v>113</v>
      </c>
      <c r="H8609">
        <v>244</v>
      </c>
      <c r="I8609">
        <v>150</v>
      </c>
      <c r="J8609">
        <v>16788</v>
      </c>
      <c r="K8609">
        <v>3.11</v>
      </c>
      <c r="L8609" t="s">
        <v>36</v>
      </c>
      <c r="M8609">
        <v>4.5</v>
      </c>
      <c r="N8609">
        <v>1.9</v>
      </c>
      <c r="O8609">
        <v>3475</v>
      </c>
      <c r="P8609">
        <v>84</v>
      </c>
      <c r="Q8609">
        <v>38.4</v>
      </c>
      <c r="R8609">
        <v>28.5</v>
      </c>
      <c r="S8609" t="s">
        <v>23</v>
      </c>
      <c r="T8609" t="s">
        <v>28</v>
      </c>
    </row>
    <row r="8610" spans="1:20" x14ac:dyDescent="0.2">
      <c r="A8610">
        <v>8609</v>
      </c>
      <c r="B8610">
        <v>29</v>
      </c>
      <c r="C8610" t="s">
        <v>20</v>
      </c>
      <c r="D8610">
        <v>197</v>
      </c>
      <c r="E8610">
        <v>87</v>
      </c>
      <c r="F8610" t="s">
        <v>37</v>
      </c>
      <c r="G8610">
        <v>27</v>
      </c>
      <c r="H8610">
        <v>440</v>
      </c>
      <c r="I8610">
        <v>132</v>
      </c>
      <c r="J8610">
        <v>3070</v>
      </c>
      <c r="K8610">
        <v>12.66</v>
      </c>
      <c r="L8610" t="s">
        <v>36</v>
      </c>
      <c r="M8610">
        <v>8</v>
      </c>
      <c r="N8610">
        <v>1.9</v>
      </c>
      <c r="O8610">
        <v>2622</v>
      </c>
      <c r="P8610">
        <v>87</v>
      </c>
      <c r="Q8610">
        <v>38.4</v>
      </c>
      <c r="R8610">
        <v>28.5</v>
      </c>
      <c r="S8610" t="s">
        <v>27</v>
      </c>
      <c r="T8610" t="s">
        <v>32</v>
      </c>
    </row>
    <row r="8611" spans="1:20" x14ac:dyDescent="0.2">
      <c r="A8611">
        <v>8610</v>
      </c>
      <c r="B8611">
        <v>46</v>
      </c>
      <c r="C8611" t="s">
        <v>29</v>
      </c>
      <c r="D8611">
        <v>158</v>
      </c>
      <c r="E8611">
        <v>97</v>
      </c>
      <c r="F8611" t="s">
        <v>37</v>
      </c>
      <c r="G8611">
        <v>12</v>
      </c>
      <c r="H8611">
        <v>735</v>
      </c>
      <c r="I8611">
        <v>177</v>
      </c>
      <c r="J8611">
        <v>7334</v>
      </c>
      <c r="K8611">
        <v>9.59</v>
      </c>
      <c r="L8611" t="s">
        <v>31</v>
      </c>
      <c r="M8611">
        <v>8.3000000000000007</v>
      </c>
      <c r="N8611">
        <v>1.9</v>
      </c>
      <c r="O8611">
        <v>2619</v>
      </c>
      <c r="P8611">
        <v>50</v>
      </c>
      <c r="Q8611">
        <v>38.4</v>
      </c>
      <c r="R8611">
        <v>28.5</v>
      </c>
      <c r="S8611" t="s">
        <v>23</v>
      </c>
      <c r="T8611" t="s">
        <v>28</v>
      </c>
    </row>
    <row r="8612" spans="1:20" x14ac:dyDescent="0.2">
      <c r="A8612">
        <v>8611</v>
      </c>
      <c r="B8612">
        <v>30</v>
      </c>
      <c r="C8612" t="s">
        <v>25</v>
      </c>
      <c r="D8612">
        <v>166</v>
      </c>
      <c r="E8612">
        <v>87</v>
      </c>
      <c r="F8612" t="s">
        <v>21</v>
      </c>
      <c r="G8612">
        <v>64</v>
      </c>
      <c r="H8612">
        <v>896</v>
      </c>
      <c r="I8612">
        <v>151</v>
      </c>
      <c r="J8612">
        <v>10909</v>
      </c>
      <c r="K8612">
        <v>10.029999999999999</v>
      </c>
      <c r="L8612" t="s">
        <v>36</v>
      </c>
      <c r="M8612">
        <v>6.9</v>
      </c>
      <c r="N8612">
        <v>1.9</v>
      </c>
      <c r="O8612">
        <v>2866</v>
      </c>
      <c r="P8612">
        <v>87</v>
      </c>
      <c r="Q8612">
        <v>38.4</v>
      </c>
      <c r="R8612">
        <v>28.5</v>
      </c>
      <c r="S8612" t="s">
        <v>27</v>
      </c>
      <c r="T8612" t="s">
        <v>24</v>
      </c>
    </row>
    <row r="8613" spans="1:20" x14ac:dyDescent="0.2">
      <c r="A8613">
        <v>8612</v>
      </c>
      <c r="B8613">
        <v>29</v>
      </c>
      <c r="C8613" t="s">
        <v>20</v>
      </c>
      <c r="D8613">
        <v>160</v>
      </c>
      <c r="E8613">
        <v>75</v>
      </c>
      <c r="F8613" t="s">
        <v>21</v>
      </c>
      <c r="G8613">
        <v>68</v>
      </c>
      <c r="H8613">
        <v>590</v>
      </c>
      <c r="I8613">
        <v>88</v>
      </c>
      <c r="J8613">
        <v>2238</v>
      </c>
      <c r="K8613">
        <v>1.53</v>
      </c>
      <c r="L8613" t="s">
        <v>36</v>
      </c>
      <c r="M8613">
        <v>9.5</v>
      </c>
      <c r="N8613">
        <v>1.9</v>
      </c>
      <c r="O8613">
        <v>2521</v>
      </c>
      <c r="P8613">
        <v>84</v>
      </c>
      <c r="Q8613">
        <v>38.4</v>
      </c>
      <c r="R8613">
        <v>28.5</v>
      </c>
      <c r="S8613" t="s">
        <v>27</v>
      </c>
      <c r="T8613" t="s">
        <v>32</v>
      </c>
    </row>
    <row r="8614" spans="1:20" x14ac:dyDescent="0.2">
      <c r="A8614">
        <v>8613</v>
      </c>
      <c r="B8614">
        <v>22</v>
      </c>
      <c r="C8614" t="s">
        <v>29</v>
      </c>
      <c r="D8614">
        <v>187</v>
      </c>
      <c r="E8614">
        <v>107</v>
      </c>
      <c r="F8614" t="s">
        <v>33</v>
      </c>
      <c r="G8614">
        <v>83</v>
      </c>
      <c r="H8614">
        <v>622</v>
      </c>
      <c r="I8614">
        <v>117</v>
      </c>
      <c r="J8614">
        <v>2147</v>
      </c>
      <c r="K8614">
        <v>4.13</v>
      </c>
      <c r="L8614" t="s">
        <v>22</v>
      </c>
      <c r="M8614">
        <v>8.1</v>
      </c>
      <c r="N8614">
        <v>1.9</v>
      </c>
      <c r="O8614">
        <v>3619</v>
      </c>
      <c r="P8614">
        <v>64</v>
      </c>
      <c r="Q8614">
        <v>38.4</v>
      </c>
      <c r="R8614">
        <v>28.5</v>
      </c>
      <c r="S8614" t="s">
        <v>27</v>
      </c>
      <c r="T8614" t="s">
        <v>24</v>
      </c>
    </row>
    <row r="8615" spans="1:20" x14ac:dyDescent="0.2">
      <c r="A8615">
        <v>8614</v>
      </c>
      <c r="B8615">
        <v>40</v>
      </c>
      <c r="C8615" t="s">
        <v>25</v>
      </c>
      <c r="D8615">
        <v>195</v>
      </c>
      <c r="E8615">
        <v>58</v>
      </c>
      <c r="F8615" t="s">
        <v>35</v>
      </c>
      <c r="G8615">
        <v>47</v>
      </c>
      <c r="H8615">
        <v>904</v>
      </c>
      <c r="I8615">
        <v>132</v>
      </c>
      <c r="J8615">
        <v>16824</v>
      </c>
      <c r="K8615">
        <v>14.36</v>
      </c>
      <c r="L8615" t="s">
        <v>31</v>
      </c>
      <c r="M8615">
        <v>7.5</v>
      </c>
      <c r="N8615">
        <v>1.9</v>
      </c>
      <c r="O8615">
        <v>1733</v>
      </c>
      <c r="P8615">
        <v>55</v>
      </c>
      <c r="Q8615">
        <v>38.4</v>
      </c>
      <c r="R8615">
        <v>28.5</v>
      </c>
      <c r="S8615" t="s">
        <v>27</v>
      </c>
      <c r="T8615" t="s">
        <v>24</v>
      </c>
    </row>
    <row r="8616" spans="1:20" x14ac:dyDescent="0.2">
      <c r="A8616">
        <v>8615</v>
      </c>
      <c r="B8616">
        <v>23</v>
      </c>
      <c r="C8616" t="s">
        <v>25</v>
      </c>
      <c r="D8616">
        <v>180</v>
      </c>
      <c r="E8616">
        <v>65</v>
      </c>
      <c r="F8616" t="s">
        <v>35</v>
      </c>
      <c r="G8616">
        <v>119</v>
      </c>
      <c r="H8616">
        <v>403</v>
      </c>
      <c r="I8616">
        <v>88</v>
      </c>
      <c r="J8616">
        <v>1588</v>
      </c>
      <c r="K8616">
        <v>10.28</v>
      </c>
      <c r="L8616" t="s">
        <v>22</v>
      </c>
      <c r="M8616">
        <v>5.3</v>
      </c>
      <c r="N8616">
        <v>1.9</v>
      </c>
      <c r="O8616">
        <v>2154</v>
      </c>
      <c r="P8616">
        <v>62</v>
      </c>
      <c r="Q8616">
        <v>38.4</v>
      </c>
      <c r="R8616">
        <v>28.5</v>
      </c>
      <c r="S8616" t="s">
        <v>27</v>
      </c>
      <c r="T8616" t="s">
        <v>28</v>
      </c>
    </row>
    <row r="8617" spans="1:20" x14ac:dyDescent="0.2">
      <c r="A8617">
        <v>8616</v>
      </c>
      <c r="B8617">
        <v>54</v>
      </c>
      <c r="C8617" t="s">
        <v>25</v>
      </c>
      <c r="D8617">
        <v>184</v>
      </c>
      <c r="E8617">
        <v>70</v>
      </c>
      <c r="F8617" t="s">
        <v>30</v>
      </c>
      <c r="G8617">
        <v>66</v>
      </c>
      <c r="H8617">
        <v>292</v>
      </c>
      <c r="I8617">
        <v>142</v>
      </c>
      <c r="J8617">
        <v>6918</v>
      </c>
      <c r="K8617">
        <v>13.14</v>
      </c>
      <c r="L8617" t="s">
        <v>31</v>
      </c>
      <c r="M8617">
        <v>6.2</v>
      </c>
      <c r="N8617">
        <v>1.9</v>
      </c>
      <c r="O8617">
        <v>1618</v>
      </c>
      <c r="P8617">
        <v>57</v>
      </c>
      <c r="Q8617">
        <v>38.4</v>
      </c>
      <c r="R8617">
        <v>28.5</v>
      </c>
      <c r="S8617" t="s">
        <v>23</v>
      </c>
      <c r="T8617" t="s">
        <v>24</v>
      </c>
    </row>
    <row r="8618" spans="1:20" x14ac:dyDescent="0.2">
      <c r="A8618">
        <v>8617</v>
      </c>
      <c r="B8618">
        <v>58</v>
      </c>
      <c r="C8618" t="s">
        <v>25</v>
      </c>
      <c r="D8618">
        <v>172</v>
      </c>
      <c r="E8618">
        <v>119</v>
      </c>
      <c r="F8618" t="s">
        <v>26</v>
      </c>
      <c r="G8618">
        <v>113</v>
      </c>
      <c r="H8618">
        <v>407</v>
      </c>
      <c r="I8618">
        <v>81</v>
      </c>
      <c r="J8618">
        <v>2117</v>
      </c>
      <c r="K8618">
        <v>5.44</v>
      </c>
      <c r="L8618" t="s">
        <v>36</v>
      </c>
      <c r="M8618">
        <v>4.3</v>
      </c>
      <c r="N8618">
        <v>1.9</v>
      </c>
      <c r="O8618">
        <v>3298</v>
      </c>
      <c r="P8618">
        <v>56</v>
      </c>
      <c r="Q8618">
        <v>38.4</v>
      </c>
      <c r="R8618">
        <v>28.5</v>
      </c>
      <c r="S8618" t="s">
        <v>32</v>
      </c>
      <c r="T8618" t="s">
        <v>24</v>
      </c>
    </row>
    <row r="8619" spans="1:20" x14ac:dyDescent="0.2">
      <c r="A8619">
        <v>8618</v>
      </c>
      <c r="B8619">
        <v>56</v>
      </c>
      <c r="C8619" t="s">
        <v>29</v>
      </c>
      <c r="D8619">
        <v>160</v>
      </c>
      <c r="E8619">
        <v>88</v>
      </c>
      <c r="F8619" t="s">
        <v>30</v>
      </c>
      <c r="G8619">
        <v>51</v>
      </c>
      <c r="H8619">
        <v>921</v>
      </c>
      <c r="I8619">
        <v>158</v>
      </c>
      <c r="J8619">
        <v>6483</v>
      </c>
      <c r="K8619">
        <v>13.53</v>
      </c>
      <c r="L8619" t="s">
        <v>22</v>
      </c>
      <c r="M8619">
        <v>9.1</v>
      </c>
      <c r="N8619">
        <v>1.9</v>
      </c>
      <c r="O8619">
        <v>2404</v>
      </c>
      <c r="P8619">
        <v>70</v>
      </c>
      <c r="Q8619">
        <v>38.4</v>
      </c>
      <c r="R8619">
        <v>28.5</v>
      </c>
      <c r="S8619" t="s">
        <v>32</v>
      </c>
      <c r="T8619" t="s">
        <v>24</v>
      </c>
    </row>
    <row r="8620" spans="1:20" x14ac:dyDescent="0.2">
      <c r="A8620">
        <v>8619</v>
      </c>
      <c r="B8620">
        <v>26</v>
      </c>
      <c r="C8620" t="s">
        <v>20</v>
      </c>
      <c r="D8620">
        <v>172</v>
      </c>
      <c r="E8620">
        <v>119</v>
      </c>
      <c r="F8620" t="s">
        <v>37</v>
      </c>
      <c r="G8620">
        <v>102</v>
      </c>
      <c r="H8620">
        <v>985</v>
      </c>
      <c r="I8620">
        <v>152</v>
      </c>
      <c r="J8620">
        <v>6894</v>
      </c>
      <c r="K8620">
        <v>5.04</v>
      </c>
      <c r="L8620" t="s">
        <v>36</v>
      </c>
      <c r="M8620">
        <v>9.9</v>
      </c>
      <c r="N8620">
        <v>1.9</v>
      </c>
      <c r="O8620">
        <v>3674</v>
      </c>
      <c r="P8620">
        <v>84</v>
      </c>
      <c r="Q8620">
        <v>38.4</v>
      </c>
      <c r="R8620">
        <v>28.5</v>
      </c>
      <c r="S8620" t="s">
        <v>27</v>
      </c>
      <c r="T8620" t="s">
        <v>24</v>
      </c>
    </row>
    <row r="8621" spans="1:20" x14ac:dyDescent="0.2">
      <c r="A8621">
        <v>8620</v>
      </c>
      <c r="B8621">
        <v>30</v>
      </c>
      <c r="C8621" t="s">
        <v>20</v>
      </c>
      <c r="D8621">
        <v>194</v>
      </c>
      <c r="E8621">
        <v>99</v>
      </c>
      <c r="F8621" t="s">
        <v>26</v>
      </c>
      <c r="G8621">
        <v>41</v>
      </c>
      <c r="H8621">
        <v>284</v>
      </c>
      <c r="I8621">
        <v>151</v>
      </c>
      <c r="J8621">
        <v>18277</v>
      </c>
      <c r="K8621">
        <v>12.29</v>
      </c>
      <c r="L8621" t="s">
        <v>36</v>
      </c>
      <c r="M8621">
        <v>5.6</v>
      </c>
      <c r="N8621">
        <v>1.9</v>
      </c>
      <c r="O8621">
        <v>1939</v>
      </c>
      <c r="P8621">
        <v>75</v>
      </c>
      <c r="Q8621">
        <v>38.4</v>
      </c>
      <c r="R8621">
        <v>28.5</v>
      </c>
      <c r="S8621" t="s">
        <v>34</v>
      </c>
      <c r="T8621" t="s">
        <v>32</v>
      </c>
    </row>
    <row r="8622" spans="1:20" x14ac:dyDescent="0.2">
      <c r="A8622">
        <v>8621</v>
      </c>
      <c r="B8622">
        <v>32</v>
      </c>
      <c r="C8622" t="s">
        <v>25</v>
      </c>
      <c r="D8622">
        <v>187</v>
      </c>
      <c r="E8622">
        <v>91</v>
      </c>
      <c r="F8622" t="s">
        <v>33</v>
      </c>
      <c r="G8622">
        <v>27</v>
      </c>
      <c r="H8622">
        <v>974</v>
      </c>
      <c r="I8622">
        <v>89</v>
      </c>
      <c r="J8622">
        <v>8471</v>
      </c>
      <c r="K8622">
        <v>14.54</v>
      </c>
      <c r="L8622" t="s">
        <v>36</v>
      </c>
      <c r="M8622">
        <v>4.3</v>
      </c>
      <c r="N8622">
        <v>1.9</v>
      </c>
      <c r="O8622">
        <v>2791</v>
      </c>
      <c r="P8622">
        <v>57</v>
      </c>
      <c r="Q8622">
        <v>38.4</v>
      </c>
      <c r="R8622">
        <v>28.5</v>
      </c>
      <c r="S8622" t="s">
        <v>23</v>
      </c>
      <c r="T8622" t="s">
        <v>24</v>
      </c>
    </row>
    <row r="8623" spans="1:20" x14ac:dyDescent="0.2">
      <c r="A8623">
        <v>8622</v>
      </c>
      <c r="B8623">
        <v>49</v>
      </c>
      <c r="C8623" t="s">
        <v>25</v>
      </c>
      <c r="D8623">
        <v>174</v>
      </c>
      <c r="E8623">
        <v>90</v>
      </c>
      <c r="F8623" t="s">
        <v>35</v>
      </c>
      <c r="G8623">
        <v>15</v>
      </c>
      <c r="H8623">
        <v>131</v>
      </c>
      <c r="I8623">
        <v>167</v>
      </c>
      <c r="J8623">
        <v>16790</v>
      </c>
      <c r="K8623">
        <v>12.43</v>
      </c>
      <c r="L8623" t="s">
        <v>36</v>
      </c>
      <c r="M8623">
        <v>8.6</v>
      </c>
      <c r="N8623">
        <v>1.9</v>
      </c>
      <c r="O8623">
        <v>3632</v>
      </c>
      <c r="P8623">
        <v>67</v>
      </c>
      <c r="Q8623">
        <v>38.4</v>
      </c>
      <c r="R8623">
        <v>28.5</v>
      </c>
      <c r="S8623" t="s">
        <v>23</v>
      </c>
      <c r="T8623" t="s">
        <v>24</v>
      </c>
    </row>
    <row r="8624" spans="1:20" x14ac:dyDescent="0.2">
      <c r="A8624">
        <v>8623</v>
      </c>
      <c r="B8624">
        <v>50</v>
      </c>
      <c r="C8624" t="s">
        <v>25</v>
      </c>
      <c r="D8624">
        <v>180</v>
      </c>
      <c r="E8624">
        <v>82</v>
      </c>
      <c r="F8624" t="s">
        <v>37</v>
      </c>
      <c r="G8624">
        <v>114</v>
      </c>
      <c r="H8624">
        <v>682</v>
      </c>
      <c r="I8624">
        <v>170</v>
      </c>
      <c r="J8624">
        <v>11788</v>
      </c>
      <c r="K8624">
        <v>1.48</v>
      </c>
      <c r="L8624" t="s">
        <v>22</v>
      </c>
      <c r="M8624">
        <v>9.6</v>
      </c>
      <c r="N8624">
        <v>1.9</v>
      </c>
      <c r="O8624">
        <v>2440</v>
      </c>
      <c r="P8624">
        <v>74</v>
      </c>
      <c r="Q8624">
        <v>38.4</v>
      </c>
      <c r="R8624">
        <v>28.5</v>
      </c>
      <c r="S8624" t="s">
        <v>27</v>
      </c>
      <c r="T8624" t="s">
        <v>28</v>
      </c>
    </row>
    <row r="8625" spans="1:20" x14ac:dyDescent="0.2">
      <c r="A8625">
        <v>8624</v>
      </c>
      <c r="B8625">
        <v>25</v>
      </c>
      <c r="C8625" t="s">
        <v>29</v>
      </c>
      <c r="D8625">
        <v>171</v>
      </c>
      <c r="E8625">
        <v>116</v>
      </c>
      <c r="F8625" t="s">
        <v>37</v>
      </c>
      <c r="G8625">
        <v>18</v>
      </c>
      <c r="H8625">
        <v>156</v>
      </c>
      <c r="I8625">
        <v>109</v>
      </c>
      <c r="J8625">
        <v>10385</v>
      </c>
      <c r="K8625">
        <v>10.51</v>
      </c>
      <c r="L8625" t="s">
        <v>31</v>
      </c>
      <c r="M8625">
        <v>5.9</v>
      </c>
      <c r="N8625">
        <v>1.9</v>
      </c>
      <c r="O8625">
        <v>3723</v>
      </c>
      <c r="P8625">
        <v>78</v>
      </c>
      <c r="Q8625">
        <v>38.4</v>
      </c>
      <c r="R8625">
        <v>28.5</v>
      </c>
      <c r="S8625" t="s">
        <v>32</v>
      </c>
      <c r="T8625" t="s">
        <v>32</v>
      </c>
    </row>
    <row r="8626" spans="1:20" x14ac:dyDescent="0.2">
      <c r="A8626">
        <v>8625</v>
      </c>
      <c r="B8626">
        <v>34</v>
      </c>
      <c r="C8626" t="s">
        <v>25</v>
      </c>
      <c r="D8626">
        <v>197</v>
      </c>
      <c r="E8626">
        <v>66</v>
      </c>
      <c r="F8626" t="s">
        <v>33</v>
      </c>
      <c r="G8626">
        <v>101</v>
      </c>
      <c r="H8626">
        <v>578</v>
      </c>
      <c r="I8626">
        <v>127</v>
      </c>
      <c r="J8626">
        <v>14393</v>
      </c>
      <c r="K8626">
        <v>14.96</v>
      </c>
      <c r="L8626" t="s">
        <v>22</v>
      </c>
      <c r="M8626">
        <v>7</v>
      </c>
      <c r="N8626">
        <v>1.9</v>
      </c>
      <c r="O8626">
        <v>3210</v>
      </c>
      <c r="P8626">
        <v>69</v>
      </c>
      <c r="Q8626">
        <v>38.4</v>
      </c>
      <c r="R8626">
        <v>28.5</v>
      </c>
      <c r="S8626" t="s">
        <v>32</v>
      </c>
      <c r="T8626" t="s">
        <v>32</v>
      </c>
    </row>
    <row r="8627" spans="1:20" x14ac:dyDescent="0.2">
      <c r="A8627">
        <v>8626</v>
      </c>
      <c r="B8627">
        <v>47</v>
      </c>
      <c r="C8627" t="s">
        <v>29</v>
      </c>
      <c r="D8627">
        <v>196</v>
      </c>
      <c r="E8627">
        <v>67</v>
      </c>
      <c r="F8627" t="s">
        <v>33</v>
      </c>
      <c r="G8627">
        <v>36</v>
      </c>
      <c r="H8627">
        <v>844</v>
      </c>
      <c r="I8627">
        <v>172</v>
      </c>
      <c r="J8627">
        <v>16819</v>
      </c>
      <c r="K8627">
        <v>7.17</v>
      </c>
      <c r="L8627" t="s">
        <v>22</v>
      </c>
      <c r="M8627">
        <v>8.1</v>
      </c>
      <c r="N8627">
        <v>1.9</v>
      </c>
      <c r="O8627">
        <v>2957</v>
      </c>
      <c r="P8627">
        <v>66</v>
      </c>
      <c r="Q8627">
        <v>38.4</v>
      </c>
      <c r="R8627">
        <v>28.5</v>
      </c>
      <c r="S8627" t="s">
        <v>23</v>
      </c>
      <c r="T8627" t="s">
        <v>24</v>
      </c>
    </row>
    <row r="8628" spans="1:20" x14ac:dyDescent="0.2">
      <c r="A8628">
        <v>8627</v>
      </c>
      <c r="B8628">
        <v>41</v>
      </c>
      <c r="C8628" t="s">
        <v>29</v>
      </c>
      <c r="D8628">
        <v>197</v>
      </c>
      <c r="E8628">
        <v>91</v>
      </c>
      <c r="F8628" t="s">
        <v>33</v>
      </c>
      <c r="G8628">
        <v>23</v>
      </c>
      <c r="H8628">
        <v>756</v>
      </c>
      <c r="I8628">
        <v>155</v>
      </c>
      <c r="J8628">
        <v>17601</v>
      </c>
      <c r="K8628">
        <v>8.2899999999999991</v>
      </c>
      <c r="L8628" t="s">
        <v>36</v>
      </c>
      <c r="M8628">
        <v>4.9000000000000004</v>
      </c>
      <c r="N8628">
        <v>1.9</v>
      </c>
      <c r="O8628">
        <v>2246</v>
      </c>
      <c r="P8628">
        <v>50</v>
      </c>
      <c r="Q8628">
        <v>38.4</v>
      </c>
      <c r="R8628">
        <v>28.5</v>
      </c>
      <c r="S8628" t="s">
        <v>27</v>
      </c>
      <c r="T8628" t="s">
        <v>24</v>
      </c>
    </row>
    <row r="8629" spans="1:20" x14ac:dyDescent="0.2">
      <c r="A8629">
        <v>8628</v>
      </c>
      <c r="B8629">
        <v>19</v>
      </c>
      <c r="C8629" t="s">
        <v>20</v>
      </c>
      <c r="D8629">
        <v>184</v>
      </c>
      <c r="E8629">
        <v>72</v>
      </c>
      <c r="F8629" t="s">
        <v>37</v>
      </c>
      <c r="G8629">
        <v>70</v>
      </c>
      <c r="H8629">
        <v>258</v>
      </c>
      <c r="I8629">
        <v>114</v>
      </c>
      <c r="J8629">
        <v>3954</v>
      </c>
      <c r="K8629">
        <v>1.52</v>
      </c>
      <c r="L8629" t="s">
        <v>22</v>
      </c>
      <c r="M8629">
        <v>9.6</v>
      </c>
      <c r="N8629">
        <v>1.9</v>
      </c>
      <c r="O8629">
        <v>2860</v>
      </c>
      <c r="P8629">
        <v>88</v>
      </c>
      <c r="Q8629">
        <v>38.4</v>
      </c>
      <c r="R8629">
        <v>28.5</v>
      </c>
      <c r="S8629" t="s">
        <v>27</v>
      </c>
      <c r="T8629" t="s">
        <v>28</v>
      </c>
    </row>
    <row r="8630" spans="1:20" x14ac:dyDescent="0.2">
      <c r="A8630">
        <v>8629</v>
      </c>
      <c r="B8630">
        <v>31</v>
      </c>
      <c r="C8630" t="s">
        <v>20</v>
      </c>
      <c r="D8630">
        <v>165</v>
      </c>
      <c r="E8630">
        <v>109</v>
      </c>
      <c r="F8630" t="s">
        <v>30</v>
      </c>
      <c r="G8630">
        <v>10</v>
      </c>
      <c r="H8630">
        <v>345</v>
      </c>
      <c r="I8630">
        <v>90</v>
      </c>
      <c r="J8630">
        <v>5497</v>
      </c>
      <c r="K8630">
        <v>3.71</v>
      </c>
      <c r="L8630" t="s">
        <v>36</v>
      </c>
      <c r="M8630">
        <v>6.4</v>
      </c>
      <c r="N8630">
        <v>1.9</v>
      </c>
      <c r="O8630">
        <v>1696</v>
      </c>
      <c r="P8630">
        <v>78</v>
      </c>
      <c r="Q8630">
        <v>38.4</v>
      </c>
      <c r="R8630">
        <v>28.5</v>
      </c>
      <c r="S8630" t="s">
        <v>34</v>
      </c>
      <c r="T8630" t="s">
        <v>24</v>
      </c>
    </row>
    <row r="8631" spans="1:20" x14ac:dyDescent="0.2">
      <c r="A8631">
        <v>8630</v>
      </c>
      <c r="B8631">
        <v>33</v>
      </c>
      <c r="C8631" t="s">
        <v>25</v>
      </c>
      <c r="D8631">
        <v>156</v>
      </c>
      <c r="E8631">
        <v>62</v>
      </c>
      <c r="F8631" t="s">
        <v>35</v>
      </c>
      <c r="G8631">
        <v>90</v>
      </c>
      <c r="H8631">
        <v>932</v>
      </c>
      <c r="I8631">
        <v>129</v>
      </c>
      <c r="J8631">
        <v>15061</v>
      </c>
      <c r="K8631">
        <v>5.7</v>
      </c>
      <c r="L8631" t="s">
        <v>22</v>
      </c>
      <c r="M8631">
        <v>8.1</v>
      </c>
      <c r="N8631">
        <v>1.9</v>
      </c>
      <c r="O8631">
        <v>2403</v>
      </c>
      <c r="P8631">
        <v>82</v>
      </c>
      <c r="Q8631">
        <v>38.4</v>
      </c>
      <c r="R8631">
        <v>28.5</v>
      </c>
      <c r="S8631" t="s">
        <v>23</v>
      </c>
      <c r="T8631" t="s">
        <v>24</v>
      </c>
    </row>
    <row r="8632" spans="1:20" x14ac:dyDescent="0.2">
      <c r="A8632">
        <v>8631</v>
      </c>
      <c r="B8632">
        <v>40</v>
      </c>
      <c r="C8632" t="s">
        <v>25</v>
      </c>
      <c r="D8632">
        <v>154</v>
      </c>
      <c r="E8632">
        <v>92</v>
      </c>
      <c r="F8632" t="s">
        <v>35</v>
      </c>
      <c r="G8632">
        <v>10</v>
      </c>
      <c r="H8632">
        <v>957</v>
      </c>
      <c r="I8632">
        <v>130</v>
      </c>
      <c r="J8632">
        <v>6889</v>
      </c>
      <c r="K8632">
        <v>5.32</v>
      </c>
      <c r="L8632" t="s">
        <v>22</v>
      </c>
      <c r="M8632">
        <v>6.2</v>
      </c>
      <c r="N8632">
        <v>1.9</v>
      </c>
      <c r="O8632">
        <v>3460</v>
      </c>
      <c r="P8632">
        <v>67</v>
      </c>
      <c r="Q8632">
        <v>38.4</v>
      </c>
      <c r="R8632">
        <v>28.5</v>
      </c>
      <c r="S8632" t="s">
        <v>32</v>
      </c>
      <c r="T8632" t="s">
        <v>24</v>
      </c>
    </row>
    <row r="8633" spans="1:20" x14ac:dyDescent="0.2">
      <c r="A8633">
        <v>8632</v>
      </c>
      <c r="B8633">
        <v>29</v>
      </c>
      <c r="C8633" t="s">
        <v>25</v>
      </c>
      <c r="D8633">
        <v>188</v>
      </c>
      <c r="E8633">
        <v>64</v>
      </c>
      <c r="F8633" t="s">
        <v>21</v>
      </c>
      <c r="G8633">
        <v>46</v>
      </c>
      <c r="H8633">
        <v>867</v>
      </c>
      <c r="I8633">
        <v>80</v>
      </c>
      <c r="J8633">
        <v>19409</v>
      </c>
      <c r="K8633">
        <v>6.05</v>
      </c>
      <c r="L8633" t="s">
        <v>22</v>
      </c>
      <c r="M8633">
        <v>4.9000000000000004</v>
      </c>
      <c r="N8633">
        <v>1.9</v>
      </c>
      <c r="O8633">
        <v>3636</v>
      </c>
      <c r="P8633">
        <v>80</v>
      </c>
      <c r="Q8633">
        <v>38.4</v>
      </c>
      <c r="R8633">
        <v>28.5</v>
      </c>
      <c r="S8633" t="s">
        <v>23</v>
      </c>
      <c r="T8633" t="s">
        <v>24</v>
      </c>
    </row>
    <row r="8634" spans="1:20" x14ac:dyDescent="0.2">
      <c r="A8634">
        <v>8633</v>
      </c>
      <c r="B8634">
        <v>35</v>
      </c>
      <c r="C8634" t="s">
        <v>20</v>
      </c>
      <c r="D8634">
        <v>172</v>
      </c>
      <c r="E8634">
        <v>52</v>
      </c>
      <c r="F8634" t="s">
        <v>35</v>
      </c>
      <c r="G8634">
        <v>114</v>
      </c>
      <c r="H8634">
        <v>828</v>
      </c>
      <c r="I8634">
        <v>108</v>
      </c>
      <c r="J8634">
        <v>14577</v>
      </c>
      <c r="K8634">
        <v>10.91</v>
      </c>
      <c r="L8634" t="s">
        <v>22</v>
      </c>
      <c r="M8634">
        <v>5.3</v>
      </c>
      <c r="N8634">
        <v>1.9</v>
      </c>
      <c r="O8634">
        <v>3897</v>
      </c>
      <c r="P8634">
        <v>75</v>
      </c>
      <c r="Q8634">
        <v>38.4</v>
      </c>
      <c r="R8634">
        <v>28.5</v>
      </c>
      <c r="S8634" t="s">
        <v>34</v>
      </c>
      <c r="T8634" t="s">
        <v>28</v>
      </c>
    </row>
    <row r="8635" spans="1:20" x14ac:dyDescent="0.2">
      <c r="A8635">
        <v>8634</v>
      </c>
      <c r="B8635">
        <v>47</v>
      </c>
      <c r="C8635" t="s">
        <v>29</v>
      </c>
      <c r="D8635">
        <v>190</v>
      </c>
      <c r="E8635">
        <v>72</v>
      </c>
      <c r="F8635" t="s">
        <v>30</v>
      </c>
      <c r="G8635">
        <v>48</v>
      </c>
      <c r="H8635">
        <v>973</v>
      </c>
      <c r="I8635">
        <v>84</v>
      </c>
      <c r="J8635">
        <v>7283</v>
      </c>
      <c r="K8635">
        <v>10.24</v>
      </c>
      <c r="L8635" t="s">
        <v>22</v>
      </c>
      <c r="M8635">
        <v>8.3000000000000007</v>
      </c>
      <c r="N8635">
        <v>1.9</v>
      </c>
      <c r="O8635">
        <v>2875</v>
      </c>
      <c r="P8635">
        <v>54</v>
      </c>
      <c r="Q8635">
        <v>38.4</v>
      </c>
      <c r="R8635">
        <v>28.5</v>
      </c>
      <c r="S8635" t="s">
        <v>27</v>
      </c>
      <c r="T8635" t="s">
        <v>24</v>
      </c>
    </row>
    <row r="8636" spans="1:20" x14ac:dyDescent="0.2">
      <c r="A8636">
        <v>8635</v>
      </c>
      <c r="B8636">
        <v>52</v>
      </c>
      <c r="C8636" t="s">
        <v>20</v>
      </c>
      <c r="D8636">
        <v>164</v>
      </c>
      <c r="E8636">
        <v>100</v>
      </c>
      <c r="F8636" t="s">
        <v>21</v>
      </c>
      <c r="G8636">
        <v>84</v>
      </c>
      <c r="H8636">
        <v>372</v>
      </c>
      <c r="I8636">
        <v>120</v>
      </c>
      <c r="J8636">
        <v>16726</v>
      </c>
      <c r="K8636">
        <v>11.25</v>
      </c>
      <c r="L8636" t="s">
        <v>22</v>
      </c>
      <c r="M8636">
        <v>5.5</v>
      </c>
      <c r="N8636">
        <v>1.9</v>
      </c>
      <c r="O8636">
        <v>3676</v>
      </c>
      <c r="P8636">
        <v>77</v>
      </c>
      <c r="Q8636">
        <v>38.4</v>
      </c>
      <c r="R8636">
        <v>28.5</v>
      </c>
      <c r="S8636" t="s">
        <v>27</v>
      </c>
      <c r="T8636" t="s">
        <v>28</v>
      </c>
    </row>
    <row r="8637" spans="1:20" x14ac:dyDescent="0.2">
      <c r="A8637">
        <v>8636</v>
      </c>
      <c r="B8637">
        <v>38</v>
      </c>
      <c r="C8637" t="s">
        <v>25</v>
      </c>
      <c r="D8637">
        <v>162</v>
      </c>
      <c r="E8637">
        <v>62</v>
      </c>
      <c r="F8637" t="s">
        <v>21</v>
      </c>
      <c r="G8637">
        <v>104</v>
      </c>
      <c r="H8637">
        <v>392</v>
      </c>
      <c r="I8637">
        <v>179</v>
      </c>
      <c r="J8637">
        <v>12644</v>
      </c>
      <c r="K8637">
        <v>5.0599999999999996</v>
      </c>
      <c r="L8637" t="s">
        <v>36</v>
      </c>
      <c r="M8637">
        <v>7.1</v>
      </c>
      <c r="N8637">
        <v>1.9</v>
      </c>
      <c r="O8637">
        <v>2560</v>
      </c>
      <c r="P8637">
        <v>69</v>
      </c>
      <c r="Q8637">
        <v>38.4</v>
      </c>
      <c r="R8637">
        <v>28.5</v>
      </c>
      <c r="S8637" t="s">
        <v>34</v>
      </c>
      <c r="T8637" t="s">
        <v>28</v>
      </c>
    </row>
    <row r="8638" spans="1:20" x14ac:dyDescent="0.2">
      <c r="A8638">
        <v>8637</v>
      </c>
      <c r="B8638">
        <v>44</v>
      </c>
      <c r="C8638" t="s">
        <v>25</v>
      </c>
      <c r="D8638">
        <v>192</v>
      </c>
      <c r="E8638">
        <v>51</v>
      </c>
      <c r="F8638" t="s">
        <v>37</v>
      </c>
      <c r="G8638">
        <v>46</v>
      </c>
      <c r="H8638">
        <v>434</v>
      </c>
      <c r="I8638">
        <v>97</v>
      </c>
      <c r="J8638">
        <v>19813</v>
      </c>
      <c r="K8638">
        <v>8.9700000000000006</v>
      </c>
      <c r="L8638" t="s">
        <v>36</v>
      </c>
      <c r="M8638">
        <v>5.6</v>
      </c>
      <c r="N8638">
        <v>1.9</v>
      </c>
      <c r="O8638">
        <v>2576</v>
      </c>
      <c r="P8638">
        <v>74</v>
      </c>
      <c r="Q8638">
        <v>38.4</v>
      </c>
      <c r="R8638">
        <v>28.5</v>
      </c>
      <c r="S8638" t="s">
        <v>27</v>
      </c>
      <c r="T8638" t="s">
        <v>32</v>
      </c>
    </row>
    <row r="8639" spans="1:20" x14ac:dyDescent="0.2">
      <c r="A8639">
        <v>8638</v>
      </c>
      <c r="B8639">
        <v>22</v>
      </c>
      <c r="C8639" t="s">
        <v>25</v>
      </c>
      <c r="D8639">
        <v>194</v>
      </c>
      <c r="E8639">
        <v>51</v>
      </c>
      <c r="F8639" t="s">
        <v>30</v>
      </c>
      <c r="G8639">
        <v>51</v>
      </c>
      <c r="H8639">
        <v>227</v>
      </c>
      <c r="I8639">
        <v>105</v>
      </c>
      <c r="J8639">
        <v>3681</v>
      </c>
      <c r="K8639">
        <v>12.76</v>
      </c>
      <c r="L8639" t="s">
        <v>31</v>
      </c>
      <c r="M8639">
        <v>4.9000000000000004</v>
      </c>
      <c r="N8639">
        <v>1.9</v>
      </c>
      <c r="O8639">
        <v>1711</v>
      </c>
      <c r="P8639">
        <v>84</v>
      </c>
      <c r="Q8639">
        <v>38.4</v>
      </c>
      <c r="R8639">
        <v>28.5</v>
      </c>
      <c r="S8639" t="s">
        <v>27</v>
      </c>
      <c r="T8639" t="s">
        <v>32</v>
      </c>
    </row>
    <row r="8640" spans="1:20" x14ac:dyDescent="0.2">
      <c r="A8640">
        <v>8639</v>
      </c>
      <c r="B8640">
        <v>49</v>
      </c>
      <c r="C8640" t="s">
        <v>29</v>
      </c>
      <c r="D8640">
        <v>195</v>
      </c>
      <c r="E8640">
        <v>91</v>
      </c>
      <c r="F8640" t="s">
        <v>35</v>
      </c>
      <c r="G8640">
        <v>78</v>
      </c>
      <c r="H8640">
        <v>653</v>
      </c>
      <c r="I8640">
        <v>110</v>
      </c>
      <c r="J8640">
        <v>11613</v>
      </c>
      <c r="K8640">
        <v>1.25</v>
      </c>
      <c r="L8640" t="s">
        <v>36</v>
      </c>
      <c r="M8640">
        <v>7.2</v>
      </c>
      <c r="N8640">
        <v>1.9</v>
      </c>
      <c r="O8640">
        <v>1608</v>
      </c>
      <c r="P8640">
        <v>81</v>
      </c>
      <c r="Q8640">
        <v>38.4</v>
      </c>
      <c r="R8640">
        <v>28.5</v>
      </c>
      <c r="S8640" t="s">
        <v>23</v>
      </c>
      <c r="T8640" t="s">
        <v>28</v>
      </c>
    </row>
    <row r="8641" spans="1:20" x14ac:dyDescent="0.2">
      <c r="A8641">
        <v>8640</v>
      </c>
      <c r="B8641">
        <v>34</v>
      </c>
      <c r="C8641" t="s">
        <v>29</v>
      </c>
      <c r="D8641">
        <v>189</v>
      </c>
      <c r="E8641">
        <v>83</v>
      </c>
      <c r="F8641" t="s">
        <v>33</v>
      </c>
      <c r="G8641">
        <v>20</v>
      </c>
      <c r="H8641">
        <v>198</v>
      </c>
      <c r="I8641">
        <v>142</v>
      </c>
      <c r="J8641">
        <v>17981</v>
      </c>
      <c r="K8641">
        <v>14.38</v>
      </c>
      <c r="L8641" t="s">
        <v>22</v>
      </c>
      <c r="M8641">
        <v>5.2</v>
      </c>
      <c r="N8641">
        <v>1.9</v>
      </c>
      <c r="O8641">
        <v>3349</v>
      </c>
      <c r="P8641">
        <v>85</v>
      </c>
      <c r="Q8641">
        <v>38.4</v>
      </c>
      <c r="R8641">
        <v>28.5</v>
      </c>
      <c r="S8641" t="s">
        <v>32</v>
      </c>
      <c r="T8641" t="s">
        <v>24</v>
      </c>
    </row>
    <row r="8642" spans="1:20" x14ac:dyDescent="0.2">
      <c r="A8642">
        <v>8641</v>
      </c>
      <c r="B8642">
        <v>46</v>
      </c>
      <c r="C8642" t="s">
        <v>25</v>
      </c>
      <c r="D8642">
        <v>194</v>
      </c>
      <c r="E8642">
        <v>51</v>
      </c>
      <c r="F8642" t="s">
        <v>33</v>
      </c>
      <c r="G8642">
        <v>12</v>
      </c>
      <c r="H8642">
        <v>794</v>
      </c>
      <c r="I8642">
        <v>165</v>
      </c>
      <c r="J8642">
        <v>19668</v>
      </c>
      <c r="K8642">
        <v>6.35</v>
      </c>
      <c r="L8642" t="s">
        <v>36</v>
      </c>
      <c r="M8642">
        <v>6.2</v>
      </c>
      <c r="N8642">
        <v>1.9</v>
      </c>
      <c r="O8642">
        <v>1749</v>
      </c>
      <c r="P8642">
        <v>81</v>
      </c>
      <c r="Q8642">
        <v>38.4</v>
      </c>
      <c r="R8642">
        <v>28.5</v>
      </c>
      <c r="S8642" t="s">
        <v>27</v>
      </c>
      <c r="T8642" t="s">
        <v>32</v>
      </c>
    </row>
    <row r="8643" spans="1:20" x14ac:dyDescent="0.2">
      <c r="A8643">
        <v>8642</v>
      </c>
      <c r="B8643">
        <v>33</v>
      </c>
      <c r="C8643" t="s">
        <v>20</v>
      </c>
      <c r="D8643">
        <v>165</v>
      </c>
      <c r="E8643">
        <v>84</v>
      </c>
      <c r="F8643" t="s">
        <v>37</v>
      </c>
      <c r="G8643">
        <v>119</v>
      </c>
      <c r="H8643">
        <v>641</v>
      </c>
      <c r="I8643">
        <v>159</v>
      </c>
      <c r="J8643">
        <v>2271</v>
      </c>
      <c r="K8643">
        <v>9.3800000000000008</v>
      </c>
      <c r="L8643" t="s">
        <v>22</v>
      </c>
      <c r="M8643">
        <v>8.5</v>
      </c>
      <c r="N8643">
        <v>1.9</v>
      </c>
      <c r="O8643">
        <v>3763</v>
      </c>
      <c r="P8643">
        <v>51</v>
      </c>
      <c r="Q8643">
        <v>38.4</v>
      </c>
      <c r="R8643">
        <v>28.5</v>
      </c>
      <c r="S8643" t="s">
        <v>23</v>
      </c>
      <c r="T8643" t="s">
        <v>32</v>
      </c>
    </row>
    <row r="8644" spans="1:20" x14ac:dyDescent="0.2">
      <c r="A8644">
        <v>8643</v>
      </c>
      <c r="B8644">
        <v>25</v>
      </c>
      <c r="C8644" t="s">
        <v>20</v>
      </c>
      <c r="D8644">
        <v>177</v>
      </c>
      <c r="E8644">
        <v>104</v>
      </c>
      <c r="F8644" t="s">
        <v>26</v>
      </c>
      <c r="G8644">
        <v>71</v>
      </c>
      <c r="H8644">
        <v>804</v>
      </c>
      <c r="I8644">
        <v>101</v>
      </c>
      <c r="J8644">
        <v>17743</v>
      </c>
      <c r="K8644">
        <v>11.13</v>
      </c>
      <c r="L8644" t="s">
        <v>36</v>
      </c>
      <c r="M8644">
        <v>6.4</v>
      </c>
      <c r="N8644">
        <v>1.9</v>
      </c>
      <c r="O8644">
        <v>2885</v>
      </c>
      <c r="P8644">
        <v>71</v>
      </c>
      <c r="Q8644">
        <v>38.4</v>
      </c>
      <c r="R8644">
        <v>28.5</v>
      </c>
      <c r="S8644" t="s">
        <v>23</v>
      </c>
      <c r="T8644" t="s">
        <v>24</v>
      </c>
    </row>
    <row r="8645" spans="1:20" x14ac:dyDescent="0.2">
      <c r="A8645">
        <v>8644</v>
      </c>
      <c r="B8645">
        <v>37</v>
      </c>
      <c r="C8645" t="s">
        <v>25</v>
      </c>
      <c r="D8645">
        <v>158</v>
      </c>
      <c r="E8645">
        <v>91</v>
      </c>
      <c r="F8645" t="s">
        <v>21</v>
      </c>
      <c r="G8645">
        <v>111</v>
      </c>
      <c r="H8645">
        <v>868</v>
      </c>
      <c r="I8645">
        <v>176</v>
      </c>
      <c r="J8645">
        <v>8178</v>
      </c>
      <c r="K8645">
        <v>13.9</v>
      </c>
      <c r="L8645" t="s">
        <v>36</v>
      </c>
      <c r="M8645">
        <v>7.8</v>
      </c>
      <c r="N8645">
        <v>1.9</v>
      </c>
      <c r="O8645">
        <v>2984</v>
      </c>
      <c r="P8645">
        <v>74</v>
      </c>
      <c r="Q8645">
        <v>38.4</v>
      </c>
      <c r="R8645">
        <v>28.5</v>
      </c>
      <c r="S8645" t="s">
        <v>32</v>
      </c>
      <c r="T8645" t="s">
        <v>28</v>
      </c>
    </row>
    <row r="8646" spans="1:20" x14ac:dyDescent="0.2">
      <c r="A8646">
        <v>8645</v>
      </c>
      <c r="B8646">
        <v>59</v>
      </c>
      <c r="C8646" t="s">
        <v>25</v>
      </c>
      <c r="D8646">
        <v>189</v>
      </c>
      <c r="E8646">
        <v>59</v>
      </c>
      <c r="F8646" t="s">
        <v>37</v>
      </c>
      <c r="G8646">
        <v>93</v>
      </c>
      <c r="H8646">
        <v>729</v>
      </c>
      <c r="I8646">
        <v>100</v>
      </c>
      <c r="J8646">
        <v>13278</v>
      </c>
      <c r="K8646">
        <v>3.78</v>
      </c>
      <c r="L8646" t="s">
        <v>36</v>
      </c>
      <c r="M8646">
        <v>6.9</v>
      </c>
      <c r="N8646">
        <v>1.9</v>
      </c>
      <c r="O8646">
        <v>3495</v>
      </c>
      <c r="P8646">
        <v>85</v>
      </c>
      <c r="Q8646">
        <v>38.4</v>
      </c>
      <c r="R8646">
        <v>28.5</v>
      </c>
      <c r="S8646" t="s">
        <v>34</v>
      </c>
      <c r="T8646" t="s">
        <v>32</v>
      </c>
    </row>
    <row r="8647" spans="1:20" x14ac:dyDescent="0.2">
      <c r="A8647">
        <v>8646</v>
      </c>
      <c r="B8647">
        <v>44</v>
      </c>
      <c r="C8647" t="s">
        <v>29</v>
      </c>
      <c r="D8647">
        <v>172</v>
      </c>
      <c r="E8647">
        <v>76</v>
      </c>
      <c r="F8647" t="s">
        <v>37</v>
      </c>
      <c r="G8647">
        <v>86</v>
      </c>
      <c r="H8647">
        <v>217</v>
      </c>
      <c r="I8647">
        <v>163</v>
      </c>
      <c r="J8647">
        <v>9300</v>
      </c>
      <c r="K8647">
        <v>11.32</v>
      </c>
      <c r="L8647" t="s">
        <v>36</v>
      </c>
      <c r="M8647">
        <v>8.6</v>
      </c>
      <c r="N8647">
        <v>1.9</v>
      </c>
      <c r="O8647">
        <v>2319</v>
      </c>
      <c r="P8647">
        <v>58</v>
      </c>
      <c r="Q8647">
        <v>38.4</v>
      </c>
      <c r="R8647">
        <v>28.5</v>
      </c>
      <c r="S8647" t="s">
        <v>32</v>
      </c>
      <c r="T8647" t="s">
        <v>28</v>
      </c>
    </row>
    <row r="8648" spans="1:20" x14ac:dyDescent="0.2">
      <c r="A8648">
        <v>8647</v>
      </c>
      <c r="B8648">
        <v>42</v>
      </c>
      <c r="C8648" t="s">
        <v>29</v>
      </c>
      <c r="D8648">
        <v>156</v>
      </c>
      <c r="E8648">
        <v>116</v>
      </c>
      <c r="F8648" t="s">
        <v>30</v>
      </c>
      <c r="G8648">
        <v>35</v>
      </c>
      <c r="H8648">
        <v>477</v>
      </c>
      <c r="I8648">
        <v>121</v>
      </c>
      <c r="J8648">
        <v>6746</v>
      </c>
      <c r="K8648">
        <v>13.74</v>
      </c>
      <c r="L8648" t="s">
        <v>31</v>
      </c>
      <c r="M8648">
        <v>4.4000000000000004</v>
      </c>
      <c r="N8648">
        <v>1.9</v>
      </c>
      <c r="O8648">
        <v>2555</v>
      </c>
      <c r="P8648">
        <v>86</v>
      </c>
      <c r="Q8648">
        <v>38.4</v>
      </c>
      <c r="R8648">
        <v>28.5</v>
      </c>
      <c r="S8648" t="s">
        <v>32</v>
      </c>
      <c r="T8648" t="s">
        <v>24</v>
      </c>
    </row>
    <row r="8649" spans="1:20" x14ac:dyDescent="0.2">
      <c r="A8649">
        <v>8648</v>
      </c>
      <c r="B8649">
        <v>56</v>
      </c>
      <c r="C8649" t="s">
        <v>29</v>
      </c>
      <c r="D8649">
        <v>157</v>
      </c>
      <c r="E8649">
        <v>87</v>
      </c>
      <c r="F8649" t="s">
        <v>33</v>
      </c>
      <c r="G8649">
        <v>80</v>
      </c>
      <c r="H8649">
        <v>772</v>
      </c>
      <c r="I8649">
        <v>96</v>
      </c>
      <c r="J8649">
        <v>1975</v>
      </c>
      <c r="K8649">
        <v>10.72</v>
      </c>
      <c r="L8649" t="s">
        <v>36</v>
      </c>
      <c r="M8649">
        <v>4.4000000000000004</v>
      </c>
      <c r="N8649">
        <v>1.9</v>
      </c>
      <c r="O8649">
        <v>1559</v>
      </c>
      <c r="P8649">
        <v>89</v>
      </c>
      <c r="Q8649">
        <v>38.4</v>
      </c>
      <c r="R8649">
        <v>28.5</v>
      </c>
      <c r="S8649" t="s">
        <v>27</v>
      </c>
      <c r="T8649" t="s">
        <v>28</v>
      </c>
    </row>
    <row r="8650" spans="1:20" x14ac:dyDescent="0.2">
      <c r="A8650">
        <v>8649</v>
      </c>
      <c r="B8650">
        <v>29</v>
      </c>
      <c r="C8650" t="s">
        <v>20</v>
      </c>
      <c r="D8650">
        <v>159</v>
      </c>
      <c r="E8650">
        <v>50</v>
      </c>
      <c r="F8650" t="s">
        <v>30</v>
      </c>
      <c r="G8650">
        <v>116</v>
      </c>
      <c r="H8650">
        <v>337</v>
      </c>
      <c r="I8650">
        <v>84</v>
      </c>
      <c r="J8650">
        <v>10979</v>
      </c>
      <c r="K8650">
        <v>3.52</v>
      </c>
      <c r="L8650" t="s">
        <v>36</v>
      </c>
      <c r="M8650">
        <v>7.2</v>
      </c>
      <c r="N8650">
        <v>1.9</v>
      </c>
      <c r="O8650">
        <v>3238</v>
      </c>
      <c r="P8650">
        <v>50</v>
      </c>
      <c r="Q8650">
        <v>38.4</v>
      </c>
      <c r="R8650">
        <v>28.5</v>
      </c>
      <c r="S8650" t="s">
        <v>27</v>
      </c>
      <c r="T8650" t="s">
        <v>24</v>
      </c>
    </row>
    <row r="8651" spans="1:20" x14ac:dyDescent="0.2">
      <c r="A8651">
        <v>8650</v>
      </c>
      <c r="B8651">
        <v>39</v>
      </c>
      <c r="C8651" t="s">
        <v>25</v>
      </c>
      <c r="D8651">
        <v>197</v>
      </c>
      <c r="E8651">
        <v>65</v>
      </c>
      <c r="F8651" t="s">
        <v>30</v>
      </c>
      <c r="G8651">
        <v>88</v>
      </c>
      <c r="H8651">
        <v>172</v>
      </c>
      <c r="I8651">
        <v>124</v>
      </c>
      <c r="J8651">
        <v>18715</v>
      </c>
      <c r="K8651">
        <v>12.95</v>
      </c>
      <c r="L8651" t="s">
        <v>31</v>
      </c>
      <c r="M8651">
        <v>8.3000000000000007</v>
      </c>
      <c r="N8651">
        <v>1.9</v>
      </c>
      <c r="O8651">
        <v>1676</v>
      </c>
      <c r="P8651">
        <v>87</v>
      </c>
      <c r="Q8651">
        <v>38.4</v>
      </c>
      <c r="R8651">
        <v>28.5</v>
      </c>
      <c r="S8651" t="s">
        <v>23</v>
      </c>
      <c r="T8651" t="s">
        <v>32</v>
      </c>
    </row>
    <row r="8652" spans="1:20" x14ac:dyDescent="0.2">
      <c r="A8652">
        <v>8651</v>
      </c>
      <c r="B8652">
        <v>31</v>
      </c>
      <c r="C8652" t="s">
        <v>29</v>
      </c>
      <c r="D8652">
        <v>166</v>
      </c>
      <c r="E8652">
        <v>99</v>
      </c>
      <c r="F8652" t="s">
        <v>37</v>
      </c>
      <c r="G8652">
        <v>70</v>
      </c>
      <c r="H8652">
        <v>299</v>
      </c>
      <c r="I8652">
        <v>132</v>
      </c>
      <c r="J8652">
        <v>17249</v>
      </c>
      <c r="K8652">
        <v>12.9</v>
      </c>
      <c r="L8652" t="s">
        <v>31</v>
      </c>
      <c r="M8652">
        <v>9.3000000000000007</v>
      </c>
      <c r="N8652">
        <v>1.9</v>
      </c>
      <c r="O8652">
        <v>3263</v>
      </c>
      <c r="P8652">
        <v>75</v>
      </c>
      <c r="Q8652">
        <v>38.4</v>
      </c>
      <c r="R8652">
        <v>28.5</v>
      </c>
      <c r="S8652" t="s">
        <v>23</v>
      </c>
      <c r="T8652" t="s">
        <v>28</v>
      </c>
    </row>
    <row r="8653" spans="1:20" x14ac:dyDescent="0.2">
      <c r="A8653">
        <v>8652</v>
      </c>
      <c r="B8653">
        <v>22</v>
      </c>
      <c r="C8653" t="s">
        <v>25</v>
      </c>
      <c r="D8653">
        <v>167</v>
      </c>
      <c r="E8653">
        <v>62</v>
      </c>
      <c r="F8653" t="s">
        <v>30</v>
      </c>
      <c r="G8653">
        <v>54</v>
      </c>
      <c r="H8653">
        <v>425</v>
      </c>
      <c r="I8653">
        <v>83</v>
      </c>
      <c r="J8653">
        <v>19397</v>
      </c>
      <c r="K8653">
        <v>0.71</v>
      </c>
      <c r="L8653" t="s">
        <v>36</v>
      </c>
      <c r="M8653">
        <v>9.4</v>
      </c>
      <c r="N8653">
        <v>1.9</v>
      </c>
      <c r="O8653">
        <v>3477</v>
      </c>
      <c r="P8653">
        <v>87</v>
      </c>
      <c r="Q8653">
        <v>38.4</v>
      </c>
      <c r="R8653">
        <v>28.5</v>
      </c>
      <c r="S8653" t="s">
        <v>32</v>
      </c>
      <c r="T8653" t="s">
        <v>24</v>
      </c>
    </row>
    <row r="8654" spans="1:20" x14ac:dyDescent="0.2">
      <c r="A8654">
        <v>8653</v>
      </c>
      <c r="B8654">
        <v>47</v>
      </c>
      <c r="C8654" t="s">
        <v>20</v>
      </c>
      <c r="D8654">
        <v>173</v>
      </c>
      <c r="E8654">
        <v>72</v>
      </c>
      <c r="F8654" t="s">
        <v>37</v>
      </c>
      <c r="G8654">
        <v>45</v>
      </c>
      <c r="H8654">
        <v>531</v>
      </c>
      <c r="I8654">
        <v>100</v>
      </c>
      <c r="J8654">
        <v>9208</v>
      </c>
      <c r="K8654">
        <v>12.77</v>
      </c>
      <c r="L8654" t="s">
        <v>22</v>
      </c>
      <c r="M8654">
        <v>6.7</v>
      </c>
      <c r="N8654">
        <v>1.9</v>
      </c>
      <c r="O8654">
        <v>2265</v>
      </c>
      <c r="P8654">
        <v>55</v>
      </c>
      <c r="Q8654">
        <v>38.4</v>
      </c>
      <c r="R8654">
        <v>28.5</v>
      </c>
      <c r="S8654" t="s">
        <v>23</v>
      </c>
      <c r="T8654" t="s">
        <v>32</v>
      </c>
    </row>
    <row r="8655" spans="1:20" x14ac:dyDescent="0.2">
      <c r="A8655">
        <v>8654</v>
      </c>
      <c r="B8655">
        <v>32</v>
      </c>
      <c r="C8655" t="s">
        <v>20</v>
      </c>
      <c r="D8655">
        <v>186</v>
      </c>
      <c r="E8655">
        <v>85</v>
      </c>
      <c r="F8655" t="s">
        <v>30</v>
      </c>
      <c r="G8655">
        <v>63</v>
      </c>
      <c r="H8655">
        <v>710</v>
      </c>
      <c r="I8655">
        <v>105</v>
      </c>
      <c r="J8655">
        <v>12927</v>
      </c>
      <c r="K8655">
        <v>10.28</v>
      </c>
      <c r="L8655" t="s">
        <v>22</v>
      </c>
      <c r="M8655">
        <v>9.6999999999999993</v>
      </c>
      <c r="N8655">
        <v>1.9</v>
      </c>
      <c r="O8655">
        <v>3966</v>
      </c>
      <c r="P8655">
        <v>56</v>
      </c>
      <c r="Q8655">
        <v>38.4</v>
      </c>
      <c r="R8655">
        <v>28.5</v>
      </c>
      <c r="S8655" t="s">
        <v>23</v>
      </c>
      <c r="T8655" t="s">
        <v>28</v>
      </c>
    </row>
    <row r="8656" spans="1:20" x14ac:dyDescent="0.2">
      <c r="A8656">
        <v>8655</v>
      </c>
      <c r="B8656">
        <v>24</v>
      </c>
      <c r="C8656" t="s">
        <v>29</v>
      </c>
      <c r="D8656">
        <v>152</v>
      </c>
      <c r="E8656">
        <v>83</v>
      </c>
      <c r="F8656" t="s">
        <v>26</v>
      </c>
      <c r="G8656">
        <v>41</v>
      </c>
      <c r="H8656">
        <v>221</v>
      </c>
      <c r="I8656">
        <v>171</v>
      </c>
      <c r="J8656">
        <v>1682</v>
      </c>
      <c r="K8656">
        <v>11.23</v>
      </c>
      <c r="L8656" t="s">
        <v>31</v>
      </c>
      <c r="M8656">
        <v>5.2</v>
      </c>
      <c r="N8656">
        <v>1.9</v>
      </c>
      <c r="O8656">
        <v>3896</v>
      </c>
      <c r="P8656">
        <v>89</v>
      </c>
      <c r="Q8656">
        <v>38.4</v>
      </c>
      <c r="R8656">
        <v>28.5</v>
      </c>
      <c r="S8656" t="s">
        <v>32</v>
      </c>
      <c r="T8656" t="s">
        <v>28</v>
      </c>
    </row>
    <row r="8657" spans="1:20" x14ac:dyDescent="0.2">
      <c r="A8657">
        <v>8656</v>
      </c>
      <c r="B8657">
        <v>59</v>
      </c>
      <c r="C8657" t="s">
        <v>29</v>
      </c>
      <c r="D8657">
        <v>174</v>
      </c>
      <c r="E8657">
        <v>71</v>
      </c>
      <c r="F8657" t="s">
        <v>33</v>
      </c>
      <c r="G8657">
        <v>17</v>
      </c>
      <c r="H8657">
        <v>615</v>
      </c>
      <c r="I8657">
        <v>109</v>
      </c>
      <c r="J8657">
        <v>2379</v>
      </c>
      <c r="K8657">
        <v>2.8</v>
      </c>
      <c r="L8657" t="s">
        <v>22</v>
      </c>
      <c r="M8657">
        <v>4.5999999999999996</v>
      </c>
      <c r="N8657">
        <v>1.9</v>
      </c>
      <c r="O8657">
        <v>3517</v>
      </c>
      <c r="P8657">
        <v>73</v>
      </c>
      <c r="Q8657">
        <v>38.4</v>
      </c>
      <c r="R8657">
        <v>28.5</v>
      </c>
      <c r="S8657" t="s">
        <v>34</v>
      </c>
      <c r="T8657" t="s">
        <v>28</v>
      </c>
    </row>
    <row r="8658" spans="1:20" x14ac:dyDescent="0.2">
      <c r="A8658">
        <v>8657</v>
      </c>
      <c r="B8658">
        <v>34</v>
      </c>
      <c r="C8658" t="s">
        <v>25</v>
      </c>
      <c r="D8658">
        <v>180</v>
      </c>
      <c r="E8658">
        <v>60</v>
      </c>
      <c r="F8658" t="s">
        <v>33</v>
      </c>
      <c r="G8658">
        <v>118</v>
      </c>
      <c r="H8658">
        <v>573</v>
      </c>
      <c r="I8658">
        <v>166</v>
      </c>
      <c r="J8658">
        <v>13495</v>
      </c>
      <c r="K8658">
        <v>8.41</v>
      </c>
      <c r="L8658" t="s">
        <v>31</v>
      </c>
      <c r="M8658">
        <v>9.6999999999999993</v>
      </c>
      <c r="N8658">
        <v>1.9</v>
      </c>
      <c r="O8658">
        <v>3526</v>
      </c>
      <c r="P8658">
        <v>51</v>
      </c>
      <c r="Q8658">
        <v>38.4</v>
      </c>
      <c r="R8658">
        <v>28.5</v>
      </c>
      <c r="S8658" t="s">
        <v>27</v>
      </c>
      <c r="T8658" t="s">
        <v>24</v>
      </c>
    </row>
    <row r="8659" spans="1:20" x14ac:dyDescent="0.2">
      <c r="A8659">
        <v>8658</v>
      </c>
      <c r="B8659">
        <v>55</v>
      </c>
      <c r="C8659" t="s">
        <v>29</v>
      </c>
      <c r="D8659">
        <v>172</v>
      </c>
      <c r="E8659">
        <v>117</v>
      </c>
      <c r="F8659" t="s">
        <v>30</v>
      </c>
      <c r="G8659">
        <v>64</v>
      </c>
      <c r="H8659">
        <v>814</v>
      </c>
      <c r="I8659">
        <v>172</v>
      </c>
      <c r="J8659">
        <v>13990</v>
      </c>
      <c r="K8659">
        <v>4.5599999999999996</v>
      </c>
      <c r="L8659" t="s">
        <v>36</v>
      </c>
      <c r="M8659">
        <v>6.5</v>
      </c>
      <c r="N8659">
        <v>1.9</v>
      </c>
      <c r="O8659">
        <v>1729</v>
      </c>
      <c r="P8659">
        <v>52</v>
      </c>
      <c r="Q8659">
        <v>38.4</v>
      </c>
      <c r="R8659">
        <v>28.5</v>
      </c>
      <c r="S8659" t="s">
        <v>32</v>
      </c>
      <c r="T8659" t="s">
        <v>32</v>
      </c>
    </row>
    <row r="8660" spans="1:20" x14ac:dyDescent="0.2">
      <c r="A8660">
        <v>8659</v>
      </c>
      <c r="B8660">
        <v>40</v>
      </c>
      <c r="C8660" t="s">
        <v>29</v>
      </c>
      <c r="D8660">
        <v>199</v>
      </c>
      <c r="E8660">
        <v>100</v>
      </c>
      <c r="F8660" t="s">
        <v>26</v>
      </c>
      <c r="G8660">
        <v>11</v>
      </c>
      <c r="H8660">
        <v>195</v>
      </c>
      <c r="I8660">
        <v>108</v>
      </c>
      <c r="J8660">
        <v>18934</v>
      </c>
      <c r="K8660">
        <v>10.61</v>
      </c>
      <c r="L8660" t="s">
        <v>31</v>
      </c>
      <c r="M8660">
        <v>6.7</v>
      </c>
      <c r="N8660">
        <v>1.9</v>
      </c>
      <c r="O8660">
        <v>3169</v>
      </c>
      <c r="P8660">
        <v>76</v>
      </c>
      <c r="Q8660">
        <v>38.4</v>
      </c>
      <c r="R8660">
        <v>28.5</v>
      </c>
      <c r="S8660" t="s">
        <v>32</v>
      </c>
      <c r="T8660" t="s">
        <v>28</v>
      </c>
    </row>
    <row r="8661" spans="1:20" x14ac:dyDescent="0.2">
      <c r="A8661">
        <v>8660</v>
      </c>
      <c r="B8661">
        <v>38</v>
      </c>
      <c r="C8661" t="s">
        <v>20</v>
      </c>
      <c r="D8661">
        <v>154</v>
      </c>
      <c r="E8661">
        <v>67</v>
      </c>
      <c r="F8661" t="s">
        <v>35</v>
      </c>
      <c r="G8661">
        <v>70</v>
      </c>
      <c r="H8661">
        <v>563</v>
      </c>
      <c r="I8661">
        <v>84</v>
      </c>
      <c r="J8661">
        <v>19342</v>
      </c>
      <c r="K8661">
        <v>0.83</v>
      </c>
      <c r="L8661" t="s">
        <v>31</v>
      </c>
      <c r="M8661">
        <v>9.4</v>
      </c>
      <c r="N8661">
        <v>1.9</v>
      </c>
      <c r="O8661">
        <v>1705</v>
      </c>
      <c r="P8661">
        <v>79</v>
      </c>
      <c r="Q8661">
        <v>38.4</v>
      </c>
      <c r="R8661">
        <v>28.5</v>
      </c>
      <c r="S8661" t="s">
        <v>32</v>
      </c>
      <c r="T8661" t="s">
        <v>28</v>
      </c>
    </row>
    <row r="8662" spans="1:20" x14ac:dyDescent="0.2">
      <c r="A8662">
        <v>8661</v>
      </c>
      <c r="B8662">
        <v>24</v>
      </c>
      <c r="C8662" t="s">
        <v>20</v>
      </c>
      <c r="D8662">
        <v>185</v>
      </c>
      <c r="E8662">
        <v>66</v>
      </c>
      <c r="F8662" t="s">
        <v>33</v>
      </c>
      <c r="G8662">
        <v>36</v>
      </c>
      <c r="H8662">
        <v>505</v>
      </c>
      <c r="I8662">
        <v>99</v>
      </c>
      <c r="J8662">
        <v>1387</v>
      </c>
      <c r="K8662">
        <v>5.12</v>
      </c>
      <c r="L8662" t="s">
        <v>31</v>
      </c>
      <c r="M8662">
        <v>5.3</v>
      </c>
      <c r="N8662">
        <v>1.9</v>
      </c>
      <c r="O8662">
        <v>1712</v>
      </c>
      <c r="P8662">
        <v>77</v>
      </c>
      <c r="Q8662">
        <v>38.4</v>
      </c>
      <c r="R8662">
        <v>28.5</v>
      </c>
      <c r="S8662" t="s">
        <v>32</v>
      </c>
      <c r="T8662" t="s">
        <v>28</v>
      </c>
    </row>
    <row r="8663" spans="1:20" x14ac:dyDescent="0.2">
      <c r="A8663">
        <v>8662</v>
      </c>
      <c r="B8663">
        <v>32</v>
      </c>
      <c r="C8663" t="s">
        <v>29</v>
      </c>
      <c r="D8663">
        <v>199</v>
      </c>
      <c r="E8663">
        <v>77</v>
      </c>
      <c r="F8663" t="s">
        <v>30</v>
      </c>
      <c r="G8663">
        <v>40</v>
      </c>
      <c r="H8663">
        <v>380</v>
      </c>
      <c r="I8663">
        <v>84</v>
      </c>
      <c r="J8663">
        <v>15514</v>
      </c>
      <c r="K8663">
        <v>9.41</v>
      </c>
      <c r="L8663" t="s">
        <v>36</v>
      </c>
      <c r="M8663">
        <v>5.9</v>
      </c>
      <c r="N8663">
        <v>1.9</v>
      </c>
      <c r="O8663">
        <v>1758</v>
      </c>
      <c r="P8663">
        <v>72</v>
      </c>
      <c r="Q8663">
        <v>38.4</v>
      </c>
      <c r="R8663">
        <v>28.5</v>
      </c>
      <c r="S8663" t="s">
        <v>32</v>
      </c>
      <c r="T8663" t="s">
        <v>32</v>
      </c>
    </row>
    <row r="8664" spans="1:20" x14ac:dyDescent="0.2">
      <c r="A8664">
        <v>8663</v>
      </c>
      <c r="B8664">
        <v>54</v>
      </c>
      <c r="C8664" t="s">
        <v>29</v>
      </c>
      <c r="D8664">
        <v>150</v>
      </c>
      <c r="E8664">
        <v>119</v>
      </c>
      <c r="F8664" t="s">
        <v>21</v>
      </c>
      <c r="G8664">
        <v>38</v>
      </c>
      <c r="H8664">
        <v>465</v>
      </c>
      <c r="I8664">
        <v>94</v>
      </c>
      <c r="J8664">
        <v>6112</v>
      </c>
      <c r="K8664">
        <v>2.3199999999999998</v>
      </c>
      <c r="L8664" t="s">
        <v>22</v>
      </c>
      <c r="M8664">
        <v>5.5</v>
      </c>
      <c r="N8664">
        <v>1.9</v>
      </c>
      <c r="O8664">
        <v>3330</v>
      </c>
      <c r="P8664">
        <v>88</v>
      </c>
      <c r="Q8664">
        <v>38.4</v>
      </c>
      <c r="R8664">
        <v>28.5</v>
      </c>
      <c r="S8664" t="s">
        <v>27</v>
      </c>
      <c r="T8664" t="s">
        <v>32</v>
      </c>
    </row>
    <row r="8665" spans="1:20" x14ac:dyDescent="0.2">
      <c r="A8665">
        <v>8664</v>
      </c>
      <c r="B8665">
        <v>30</v>
      </c>
      <c r="C8665" t="s">
        <v>25</v>
      </c>
      <c r="D8665">
        <v>158</v>
      </c>
      <c r="E8665">
        <v>102</v>
      </c>
      <c r="F8665" t="s">
        <v>26</v>
      </c>
      <c r="G8665">
        <v>29</v>
      </c>
      <c r="H8665">
        <v>592</v>
      </c>
      <c r="I8665">
        <v>177</v>
      </c>
      <c r="J8665">
        <v>10020</v>
      </c>
      <c r="K8665">
        <v>14.75</v>
      </c>
      <c r="L8665" t="s">
        <v>36</v>
      </c>
      <c r="M8665">
        <v>9</v>
      </c>
      <c r="N8665">
        <v>1.9</v>
      </c>
      <c r="O8665">
        <v>2878</v>
      </c>
      <c r="P8665">
        <v>61</v>
      </c>
      <c r="Q8665">
        <v>38.4</v>
      </c>
      <c r="R8665">
        <v>28.5</v>
      </c>
      <c r="S8665" t="s">
        <v>27</v>
      </c>
      <c r="T8665" t="s">
        <v>32</v>
      </c>
    </row>
    <row r="8666" spans="1:20" x14ac:dyDescent="0.2">
      <c r="A8666">
        <v>8665</v>
      </c>
      <c r="B8666">
        <v>18</v>
      </c>
      <c r="C8666" t="s">
        <v>29</v>
      </c>
      <c r="D8666">
        <v>157</v>
      </c>
      <c r="E8666">
        <v>71</v>
      </c>
      <c r="F8666" t="s">
        <v>33</v>
      </c>
      <c r="G8666">
        <v>75</v>
      </c>
      <c r="H8666">
        <v>388</v>
      </c>
      <c r="I8666">
        <v>93</v>
      </c>
      <c r="J8666">
        <v>11986</v>
      </c>
      <c r="K8666">
        <v>3.77</v>
      </c>
      <c r="L8666" t="s">
        <v>36</v>
      </c>
      <c r="M8666">
        <v>8.6999999999999993</v>
      </c>
      <c r="N8666">
        <v>1.9</v>
      </c>
      <c r="O8666">
        <v>2635</v>
      </c>
      <c r="P8666">
        <v>56</v>
      </c>
      <c r="Q8666">
        <v>38.4</v>
      </c>
      <c r="R8666">
        <v>28.5</v>
      </c>
      <c r="S8666" t="s">
        <v>32</v>
      </c>
      <c r="T8666" t="s">
        <v>24</v>
      </c>
    </row>
    <row r="8667" spans="1:20" x14ac:dyDescent="0.2">
      <c r="A8667">
        <v>8666</v>
      </c>
      <c r="B8667">
        <v>53</v>
      </c>
      <c r="C8667" t="s">
        <v>20</v>
      </c>
      <c r="D8667">
        <v>194</v>
      </c>
      <c r="E8667">
        <v>105</v>
      </c>
      <c r="F8667" t="s">
        <v>37</v>
      </c>
      <c r="G8667">
        <v>78</v>
      </c>
      <c r="H8667">
        <v>687</v>
      </c>
      <c r="I8667">
        <v>169</v>
      </c>
      <c r="J8667">
        <v>13072</v>
      </c>
      <c r="K8667">
        <v>10.89</v>
      </c>
      <c r="L8667" t="s">
        <v>31</v>
      </c>
      <c r="M8667">
        <v>6</v>
      </c>
      <c r="N8667">
        <v>1.9</v>
      </c>
      <c r="O8667">
        <v>2449</v>
      </c>
      <c r="P8667">
        <v>55</v>
      </c>
      <c r="Q8667">
        <v>38.4</v>
      </c>
      <c r="R8667">
        <v>28.5</v>
      </c>
      <c r="S8667" t="s">
        <v>23</v>
      </c>
      <c r="T8667" t="s">
        <v>28</v>
      </c>
    </row>
    <row r="8668" spans="1:20" x14ac:dyDescent="0.2">
      <c r="A8668">
        <v>8667</v>
      </c>
      <c r="B8668">
        <v>43</v>
      </c>
      <c r="C8668" t="s">
        <v>29</v>
      </c>
      <c r="D8668">
        <v>156</v>
      </c>
      <c r="E8668">
        <v>64</v>
      </c>
      <c r="F8668" t="s">
        <v>30</v>
      </c>
      <c r="G8668">
        <v>96</v>
      </c>
      <c r="H8668">
        <v>885</v>
      </c>
      <c r="I8668">
        <v>138</v>
      </c>
      <c r="J8668">
        <v>12383</v>
      </c>
      <c r="K8668">
        <v>4.88</v>
      </c>
      <c r="L8668" t="s">
        <v>36</v>
      </c>
      <c r="M8668">
        <v>5.4</v>
      </c>
      <c r="N8668">
        <v>1.9</v>
      </c>
      <c r="O8668">
        <v>3039</v>
      </c>
      <c r="P8668">
        <v>78</v>
      </c>
      <c r="Q8668">
        <v>38.4</v>
      </c>
      <c r="R8668">
        <v>28.5</v>
      </c>
      <c r="S8668" t="s">
        <v>23</v>
      </c>
      <c r="T8668" t="s">
        <v>32</v>
      </c>
    </row>
    <row r="8669" spans="1:20" x14ac:dyDescent="0.2">
      <c r="A8669">
        <v>8668</v>
      </c>
      <c r="B8669">
        <v>47</v>
      </c>
      <c r="C8669" t="s">
        <v>20</v>
      </c>
      <c r="D8669">
        <v>166</v>
      </c>
      <c r="E8669">
        <v>85</v>
      </c>
      <c r="F8669" t="s">
        <v>21</v>
      </c>
      <c r="G8669">
        <v>43</v>
      </c>
      <c r="H8669">
        <v>371</v>
      </c>
      <c r="I8669">
        <v>133</v>
      </c>
      <c r="J8669">
        <v>17859</v>
      </c>
      <c r="K8669">
        <v>13.66</v>
      </c>
      <c r="L8669" t="s">
        <v>31</v>
      </c>
      <c r="M8669">
        <v>8.4</v>
      </c>
      <c r="N8669">
        <v>1.9</v>
      </c>
      <c r="O8669">
        <v>3749</v>
      </c>
      <c r="P8669">
        <v>71</v>
      </c>
      <c r="Q8669">
        <v>38.4</v>
      </c>
      <c r="R8669">
        <v>28.5</v>
      </c>
      <c r="S8669" t="s">
        <v>32</v>
      </c>
      <c r="T8669" t="s">
        <v>32</v>
      </c>
    </row>
    <row r="8670" spans="1:20" x14ac:dyDescent="0.2">
      <c r="A8670">
        <v>8669</v>
      </c>
      <c r="B8670">
        <v>25</v>
      </c>
      <c r="C8670" t="s">
        <v>20</v>
      </c>
      <c r="D8670">
        <v>160</v>
      </c>
      <c r="E8670">
        <v>87</v>
      </c>
      <c r="F8670" t="s">
        <v>30</v>
      </c>
      <c r="G8670">
        <v>78</v>
      </c>
      <c r="H8670">
        <v>182</v>
      </c>
      <c r="I8670">
        <v>147</v>
      </c>
      <c r="J8670">
        <v>3398</v>
      </c>
      <c r="K8670">
        <v>1.77</v>
      </c>
      <c r="L8670" t="s">
        <v>36</v>
      </c>
      <c r="M8670">
        <v>6.1</v>
      </c>
      <c r="N8670">
        <v>1.9</v>
      </c>
      <c r="O8670">
        <v>2913</v>
      </c>
      <c r="P8670">
        <v>58</v>
      </c>
      <c r="Q8670">
        <v>38.4</v>
      </c>
      <c r="R8670">
        <v>28.5</v>
      </c>
      <c r="S8670" t="s">
        <v>27</v>
      </c>
      <c r="T8670" t="s">
        <v>28</v>
      </c>
    </row>
    <row r="8671" spans="1:20" x14ac:dyDescent="0.2">
      <c r="A8671">
        <v>8670</v>
      </c>
      <c r="B8671">
        <v>46</v>
      </c>
      <c r="C8671" t="s">
        <v>20</v>
      </c>
      <c r="D8671">
        <v>155</v>
      </c>
      <c r="E8671">
        <v>52</v>
      </c>
      <c r="F8671" t="s">
        <v>33</v>
      </c>
      <c r="G8671">
        <v>48</v>
      </c>
      <c r="H8671">
        <v>772</v>
      </c>
      <c r="I8671">
        <v>172</v>
      </c>
      <c r="J8671">
        <v>17973</v>
      </c>
      <c r="K8671">
        <v>3.34</v>
      </c>
      <c r="L8671" t="s">
        <v>31</v>
      </c>
      <c r="M8671">
        <v>5.8</v>
      </c>
      <c r="N8671">
        <v>1.9</v>
      </c>
      <c r="O8671">
        <v>3147</v>
      </c>
      <c r="P8671">
        <v>75</v>
      </c>
      <c r="Q8671">
        <v>38.4</v>
      </c>
      <c r="R8671">
        <v>28.5</v>
      </c>
      <c r="S8671" t="s">
        <v>27</v>
      </c>
      <c r="T8671" t="s">
        <v>28</v>
      </c>
    </row>
    <row r="8672" spans="1:20" x14ac:dyDescent="0.2">
      <c r="A8672">
        <v>8671</v>
      </c>
      <c r="B8672">
        <v>58</v>
      </c>
      <c r="C8672" t="s">
        <v>25</v>
      </c>
      <c r="D8672">
        <v>151</v>
      </c>
      <c r="E8672">
        <v>62</v>
      </c>
      <c r="F8672" t="s">
        <v>33</v>
      </c>
      <c r="G8672">
        <v>60</v>
      </c>
      <c r="H8672">
        <v>333</v>
      </c>
      <c r="I8672">
        <v>82</v>
      </c>
      <c r="J8672">
        <v>12825</v>
      </c>
      <c r="K8672">
        <v>5.5</v>
      </c>
      <c r="L8672" t="s">
        <v>31</v>
      </c>
      <c r="M8672">
        <v>9.4</v>
      </c>
      <c r="N8672">
        <v>1.9</v>
      </c>
      <c r="O8672">
        <v>3772</v>
      </c>
      <c r="P8672">
        <v>76</v>
      </c>
      <c r="Q8672">
        <v>38.4</v>
      </c>
      <c r="R8672">
        <v>28.5</v>
      </c>
      <c r="S8672" t="s">
        <v>32</v>
      </c>
      <c r="T8672" t="s">
        <v>32</v>
      </c>
    </row>
    <row r="8673" spans="1:20" x14ac:dyDescent="0.2">
      <c r="A8673">
        <v>8672</v>
      </c>
      <c r="B8673">
        <v>32</v>
      </c>
      <c r="C8673" t="s">
        <v>29</v>
      </c>
      <c r="D8673">
        <v>179</v>
      </c>
      <c r="E8673">
        <v>93</v>
      </c>
      <c r="F8673" t="s">
        <v>37</v>
      </c>
      <c r="G8673">
        <v>29</v>
      </c>
      <c r="H8673">
        <v>300</v>
      </c>
      <c r="I8673">
        <v>173</v>
      </c>
      <c r="J8673">
        <v>9953</v>
      </c>
      <c r="K8673">
        <v>11.45</v>
      </c>
      <c r="L8673" t="s">
        <v>22</v>
      </c>
      <c r="M8673">
        <v>9.1</v>
      </c>
      <c r="N8673">
        <v>1.9</v>
      </c>
      <c r="O8673">
        <v>3133</v>
      </c>
      <c r="P8673">
        <v>54</v>
      </c>
      <c r="Q8673">
        <v>38.4</v>
      </c>
      <c r="R8673">
        <v>28.5</v>
      </c>
      <c r="S8673" t="s">
        <v>23</v>
      </c>
      <c r="T8673" t="s">
        <v>32</v>
      </c>
    </row>
    <row r="8674" spans="1:20" x14ac:dyDescent="0.2">
      <c r="A8674">
        <v>8673</v>
      </c>
      <c r="B8674">
        <v>31</v>
      </c>
      <c r="C8674" t="s">
        <v>29</v>
      </c>
      <c r="D8674">
        <v>161</v>
      </c>
      <c r="E8674">
        <v>56</v>
      </c>
      <c r="F8674" t="s">
        <v>21</v>
      </c>
      <c r="G8674">
        <v>44</v>
      </c>
      <c r="H8674">
        <v>528</v>
      </c>
      <c r="I8674">
        <v>108</v>
      </c>
      <c r="J8674">
        <v>10621</v>
      </c>
      <c r="K8674">
        <v>2.9</v>
      </c>
      <c r="L8674" t="s">
        <v>31</v>
      </c>
      <c r="M8674">
        <v>6.4</v>
      </c>
      <c r="N8674">
        <v>1.9</v>
      </c>
      <c r="O8674">
        <v>3010</v>
      </c>
      <c r="P8674">
        <v>50</v>
      </c>
      <c r="Q8674">
        <v>38.4</v>
      </c>
      <c r="R8674">
        <v>28.5</v>
      </c>
      <c r="S8674" t="s">
        <v>23</v>
      </c>
      <c r="T8674" t="s">
        <v>28</v>
      </c>
    </row>
    <row r="8675" spans="1:20" x14ac:dyDescent="0.2">
      <c r="A8675">
        <v>8674</v>
      </c>
      <c r="B8675">
        <v>39</v>
      </c>
      <c r="C8675" t="s">
        <v>20</v>
      </c>
      <c r="D8675">
        <v>195</v>
      </c>
      <c r="E8675">
        <v>63</v>
      </c>
      <c r="F8675" t="s">
        <v>21</v>
      </c>
      <c r="G8675">
        <v>10</v>
      </c>
      <c r="H8675">
        <v>721</v>
      </c>
      <c r="I8675">
        <v>163</v>
      </c>
      <c r="J8675">
        <v>7545</v>
      </c>
      <c r="K8675">
        <v>10.51</v>
      </c>
      <c r="L8675" t="s">
        <v>31</v>
      </c>
      <c r="M8675">
        <v>5.5</v>
      </c>
      <c r="N8675">
        <v>1.9</v>
      </c>
      <c r="O8675">
        <v>2565</v>
      </c>
      <c r="P8675">
        <v>64</v>
      </c>
      <c r="Q8675">
        <v>38.4</v>
      </c>
      <c r="R8675">
        <v>28.5</v>
      </c>
      <c r="S8675" t="s">
        <v>34</v>
      </c>
      <c r="T8675" t="s">
        <v>24</v>
      </c>
    </row>
    <row r="8676" spans="1:20" x14ac:dyDescent="0.2">
      <c r="A8676">
        <v>8675</v>
      </c>
      <c r="B8676">
        <v>32</v>
      </c>
      <c r="C8676" t="s">
        <v>25</v>
      </c>
      <c r="D8676">
        <v>170</v>
      </c>
      <c r="E8676">
        <v>105</v>
      </c>
      <c r="F8676" t="s">
        <v>37</v>
      </c>
      <c r="G8676">
        <v>16</v>
      </c>
      <c r="H8676">
        <v>302</v>
      </c>
      <c r="I8676">
        <v>143</v>
      </c>
      <c r="J8676">
        <v>6913</v>
      </c>
      <c r="K8676">
        <v>4.93</v>
      </c>
      <c r="L8676" t="s">
        <v>36</v>
      </c>
      <c r="M8676">
        <v>5.9</v>
      </c>
      <c r="N8676">
        <v>1.9</v>
      </c>
      <c r="O8676">
        <v>3024</v>
      </c>
      <c r="P8676">
        <v>85</v>
      </c>
      <c r="Q8676">
        <v>38.4</v>
      </c>
      <c r="R8676">
        <v>28.5</v>
      </c>
      <c r="S8676" t="s">
        <v>23</v>
      </c>
      <c r="T8676" t="s">
        <v>32</v>
      </c>
    </row>
    <row r="8677" spans="1:20" x14ac:dyDescent="0.2">
      <c r="A8677">
        <v>8676</v>
      </c>
      <c r="B8677">
        <v>43</v>
      </c>
      <c r="C8677" t="s">
        <v>20</v>
      </c>
      <c r="D8677">
        <v>161</v>
      </c>
      <c r="E8677">
        <v>103</v>
      </c>
      <c r="F8677" t="s">
        <v>35</v>
      </c>
      <c r="G8677">
        <v>74</v>
      </c>
      <c r="H8677">
        <v>460</v>
      </c>
      <c r="I8677">
        <v>89</v>
      </c>
      <c r="J8677">
        <v>10038</v>
      </c>
      <c r="K8677">
        <v>7.02</v>
      </c>
      <c r="L8677" t="s">
        <v>36</v>
      </c>
      <c r="M8677">
        <v>6.8</v>
      </c>
      <c r="N8677">
        <v>1.9</v>
      </c>
      <c r="O8677">
        <v>3510</v>
      </c>
      <c r="P8677">
        <v>70</v>
      </c>
      <c r="Q8677">
        <v>38.4</v>
      </c>
      <c r="R8677">
        <v>28.5</v>
      </c>
      <c r="S8677" t="s">
        <v>32</v>
      </c>
      <c r="T8677" t="s">
        <v>28</v>
      </c>
    </row>
    <row r="8678" spans="1:20" x14ac:dyDescent="0.2">
      <c r="A8678">
        <v>8677</v>
      </c>
      <c r="B8678">
        <v>37</v>
      </c>
      <c r="C8678" t="s">
        <v>29</v>
      </c>
      <c r="D8678">
        <v>187</v>
      </c>
      <c r="E8678">
        <v>96</v>
      </c>
      <c r="F8678" t="s">
        <v>21</v>
      </c>
      <c r="G8678">
        <v>62</v>
      </c>
      <c r="H8678">
        <v>137</v>
      </c>
      <c r="I8678">
        <v>99</v>
      </c>
      <c r="J8678">
        <v>4356</v>
      </c>
      <c r="K8678">
        <v>11.51</v>
      </c>
      <c r="L8678" t="s">
        <v>31</v>
      </c>
      <c r="M8678">
        <v>4.3</v>
      </c>
      <c r="N8678">
        <v>1.9</v>
      </c>
      <c r="O8678">
        <v>2345</v>
      </c>
      <c r="P8678">
        <v>76</v>
      </c>
      <c r="Q8678">
        <v>38.4</v>
      </c>
      <c r="R8678">
        <v>28.5</v>
      </c>
      <c r="S8678" t="s">
        <v>34</v>
      </c>
      <c r="T8678" t="s">
        <v>32</v>
      </c>
    </row>
    <row r="8679" spans="1:20" x14ac:dyDescent="0.2">
      <c r="A8679">
        <v>8678</v>
      </c>
      <c r="B8679">
        <v>28</v>
      </c>
      <c r="C8679" t="s">
        <v>25</v>
      </c>
      <c r="D8679">
        <v>191</v>
      </c>
      <c r="E8679">
        <v>101</v>
      </c>
      <c r="F8679" t="s">
        <v>26</v>
      </c>
      <c r="G8679">
        <v>60</v>
      </c>
      <c r="H8679">
        <v>142</v>
      </c>
      <c r="I8679">
        <v>116</v>
      </c>
      <c r="J8679">
        <v>4698</v>
      </c>
      <c r="K8679">
        <v>2.38</v>
      </c>
      <c r="L8679" t="s">
        <v>31</v>
      </c>
      <c r="M8679">
        <v>4.2</v>
      </c>
      <c r="N8679">
        <v>1.9</v>
      </c>
      <c r="O8679">
        <v>3795</v>
      </c>
      <c r="P8679">
        <v>78</v>
      </c>
      <c r="Q8679">
        <v>38.4</v>
      </c>
      <c r="R8679">
        <v>28.5</v>
      </c>
      <c r="S8679" t="s">
        <v>34</v>
      </c>
      <c r="T8679" t="s">
        <v>28</v>
      </c>
    </row>
    <row r="8680" spans="1:20" x14ac:dyDescent="0.2">
      <c r="A8680">
        <v>8679</v>
      </c>
      <c r="B8680">
        <v>59</v>
      </c>
      <c r="C8680" t="s">
        <v>25</v>
      </c>
      <c r="D8680">
        <v>164</v>
      </c>
      <c r="E8680">
        <v>72</v>
      </c>
      <c r="F8680" t="s">
        <v>21</v>
      </c>
      <c r="G8680">
        <v>50</v>
      </c>
      <c r="H8680">
        <v>913</v>
      </c>
      <c r="I8680">
        <v>102</v>
      </c>
      <c r="J8680">
        <v>7499</v>
      </c>
      <c r="K8680">
        <v>10.78</v>
      </c>
      <c r="L8680" t="s">
        <v>36</v>
      </c>
      <c r="M8680">
        <v>4.9000000000000004</v>
      </c>
      <c r="N8680">
        <v>1.9</v>
      </c>
      <c r="O8680">
        <v>2018</v>
      </c>
      <c r="P8680">
        <v>68</v>
      </c>
      <c r="Q8680">
        <v>38.4</v>
      </c>
      <c r="R8680">
        <v>28.5</v>
      </c>
      <c r="S8680" t="s">
        <v>34</v>
      </c>
      <c r="T8680" t="s">
        <v>32</v>
      </c>
    </row>
    <row r="8681" spans="1:20" x14ac:dyDescent="0.2">
      <c r="A8681">
        <v>8680</v>
      </c>
      <c r="B8681">
        <v>49</v>
      </c>
      <c r="C8681" t="s">
        <v>25</v>
      </c>
      <c r="D8681">
        <v>172</v>
      </c>
      <c r="E8681">
        <v>54</v>
      </c>
      <c r="F8681" t="s">
        <v>33</v>
      </c>
      <c r="G8681">
        <v>101</v>
      </c>
      <c r="H8681">
        <v>779</v>
      </c>
      <c r="I8681">
        <v>149</v>
      </c>
      <c r="J8681">
        <v>17803</v>
      </c>
      <c r="K8681">
        <v>12.6</v>
      </c>
      <c r="L8681" t="s">
        <v>36</v>
      </c>
      <c r="M8681">
        <v>6.9</v>
      </c>
      <c r="N8681">
        <v>1.9</v>
      </c>
      <c r="O8681">
        <v>1853</v>
      </c>
      <c r="P8681">
        <v>56</v>
      </c>
      <c r="Q8681">
        <v>38.4</v>
      </c>
      <c r="R8681">
        <v>28.5</v>
      </c>
      <c r="S8681" t="s">
        <v>27</v>
      </c>
      <c r="T8681" t="s">
        <v>32</v>
      </c>
    </row>
    <row r="8682" spans="1:20" x14ac:dyDescent="0.2">
      <c r="A8682">
        <v>8681</v>
      </c>
      <c r="B8682">
        <v>41</v>
      </c>
      <c r="C8682" t="s">
        <v>25</v>
      </c>
      <c r="D8682">
        <v>172</v>
      </c>
      <c r="E8682">
        <v>85</v>
      </c>
      <c r="F8682" t="s">
        <v>33</v>
      </c>
      <c r="G8682">
        <v>58</v>
      </c>
      <c r="H8682">
        <v>678</v>
      </c>
      <c r="I8682">
        <v>94</v>
      </c>
      <c r="J8682">
        <v>6844</v>
      </c>
      <c r="K8682">
        <v>6.38</v>
      </c>
      <c r="L8682" t="s">
        <v>36</v>
      </c>
      <c r="M8682">
        <v>8</v>
      </c>
      <c r="N8682">
        <v>1.9</v>
      </c>
      <c r="O8682">
        <v>1678</v>
      </c>
      <c r="P8682">
        <v>55</v>
      </c>
      <c r="Q8682">
        <v>38.4</v>
      </c>
      <c r="R8682">
        <v>28.5</v>
      </c>
      <c r="S8682" t="s">
        <v>32</v>
      </c>
      <c r="T8682" t="s">
        <v>24</v>
      </c>
    </row>
    <row r="8683" spans="1:20" x14ac:dyDescent="0.2">
      <c r="A8683">
        <v>8682</v>
      </c>
      <c r="B8683">
        <v>48</v>
      </c>
      <c r="C8683" t="s">
        <v>29</v>
      </c>
      <c r="D8683">
        <v>160</v>
      </c>
      <c r="E8683">
        <v>58</v>
      </c>
      <c r="F8683" t="s">
        <v>30</v>
      </c>
      <c r="G8683">
        <v>65</v>
      </c>
      <c r="H8683">
        <v>502</v>
      </c>
      <c r="I8683">
        <v>176</v>
      </c>
      <c r="J8683">
        <v>19954</v>
      </c>
      <c r="K8683">
        <v>10.96</v>
      </c>
      <c r="L8683" t="s">
        <v>22</v>
      </c>
      <c r="M8683">
        <v>5.7</v>
      </c>
      <c r="N8683">
        <v>1.9</v>
      </c>
      <c r="O8683">
        <v>1565</v>
      </c>
      <c r="P8683">
        <v>60</v>
      </c>
      <c r="Q8683">
        <v>38.4</v>
      </c>
      <c r="R8683">
        <v>28.5</v>
      </c>
      <c r="S8683" t="s">
        <v>27</v>
      </c>
      <c r="T8683" t="s">
        <v>32</v>
      </c>
    </row>
    <row r="8684" spans="1:20" x14ac:dyDescent="0.2">
      <c r="A8684">
        <v>8683</v>
      </c>
      <c r="B8684">
        <v>31</v>
      </c>
      <c r="C8684" t="s">
        <v>20</v>
      </c>
      <c r="D8684">
        <v>185</v>
      </c>
      <c r="E8684">
        <v>82</v>
      </c>
      <c r="F8684" t="s">
        <v>35</v>
      </c>
      <c r="G8684">
        <v>16</v>
      </c>
      <c r="H8684">
        <v>102</v>
      </c>
      <c r="I8684">
        <v>112</v>
      </c>
      <c r="J8684">
        <v>7220</v>
      </c>
      <c r="K8684">
        <v>12.47</v>
      </c>
      <c r="L8684" t="s">
        <v>22</v>
      </c>
      <c r="M8684">
        <v>6.4</v>
      </c>
      <c r="N8684">
        <v>1.9</v>
      </c>
      <c r="O8684">
        <v>1651</v>
      </c>
      <c r="P8684">
        <v>74</v>
      </c>
      <c r="Q8684">
        <v>38.4</v>
      </c>
      <c r="R8684">
        <v>28.5</v>
      </c>
      <c r="S8684" t="s">
        <v>34</v>
      </c>
      <c r="T8684" t="s">
        <v>32</v>
      </c>
    </row>
    <row r="8685" spans="1:20" x14ac:dyDescent="0.2">
      <c r="A8685">
        <v>8684</v>
      </c>
      <c r="B8685">
        <v>58</v>
      </c>
      <c r="C8685" t="s">
        <v>25</v>
      </c>
      <c r="D8685">
        <v>175</v>
      </c>
      <c r="E8685">
        <v>73</v>
      </c>
      <c r="F8685" t="s">
        <v>26</v>
      </c>
      <c r="G8685">
        <v>62</v>
      </c>
      <c r="H8685">
        <v>290</v>
      </c>
      <c r="I8685">
        <v>122</v>
      </c>
      <c r="J8685">
        <v>5345</v>
      </c>
      <c r="K8685">
        <v>12.91</v>
      </c>
      <c r="L8685" t="s">
        <v>22</v>
      </c>
      <c r="M8685">
        <v>8</v>
      </c>
      <c r="N8685">
        <v>1.9</v>
      </c>
      <c r="O8685">
        <v>3539</v>
      </c>
      <c r="P8685">
        <v>80</v>
      </c>
      <c r="Q8685">
        <v>38.4</v>
      </c>
      <c r="R8685">
        <v>28.5</v>
      </c>
      <c r="S8685" t="s">
        <v>23</v>
      </c>
      <c r="T8685" t="s">
        <v>32</v>
      </c>
    </row>
    <row r="8686" spans="1:20" x14ac:dyDescent="0.2">
      <c r="A8686">
        <v>8685</v>
      </c>
      <c r="B8686">
        <v>55</v>
      </c>
      <c r="C8686" t="s">
        <v>29</v>
      </c>
      <c r="D8686">
        <v>185</v>
      </c>
      <c r="E8686">
        <v>87</v>
      </c>
      <c r="F8686" t="s">
        <v>21</v>
      </c>
      <c r="G8686">
        <v>40</v>
      </c>
      <c r="H8686">
        <v>544</v>
      </c>
      <c r="I8686">
        <v>88</v>
      </c>
      <c r="J8686">
        <v>7145</v>
      </c>
      <c r="K8686">
        <v>6.15</v>
      </c>
      <c r="L8686" t="s">
        <v>36</v>
      </c>
      <c r="M8686">
        <v>9.6999999999999993</v>
      </c>
      <c r="N8686">
        <v>1.9</v>
      </c>
      <c r="O8686">
        <v>2817</v>
      </c>
      <c r="P8686">
        <v>58</v>
      </c>
      <c r="Q8686">
        <v>38.4</v>
      </c>
      <c r="R8686">
        <v>28.5</v>
      </c>
      <c r="S8686" t="s">
        <v>23</v>
      </c>
      <c r="T8686" t="s">
        <v>28</v>
      </c>
    </row>
    <row r="8687" spans="1:20" x14ac:dyDescent="0.2">
      <c r="A8687">
        <v>8686</v>
      </c>
      <c r="B8687">
        <v>43</v>
      </c>
      <c r="C8687" t="s">
        <v>25</v>
      </c>
      <c r="D8687">
        <v>189</v>
      </c>
      <c r="E8687">
        <v>51</v>
      </c>
      <c r="F8687" t="s">
        <v>37</v>
      </c>
      <c r="G8687">
        <v>92</v>
      </c>
      <c r="H8687">
        <v>378</v>
      </c>
      <c r="I8687">
        <v>138</v>
      </c>
      <c r="J8687">
        <v>17149</v>
      </c>
      <c r="K8687">
        <v>4.08</v>
      </c>
      <c r="L8687" t="s">
        <v>22</v>
      </c>
      <c r="M8687">
        <v>7.5</v>
      </c>
      <c r="N8687">
        <v>1.9</v>
      </c>
      <c r="O8687">
        <v>2416</v>
      </c>
      <c r="P8687">
        <v>51</v>
      </c>
      <c r="Q8687">
        <v>38.4</v>
      </c>
      <c r="R8687">
        <v>28.5</v>
      </c>
      <c r="S8687" t="s">
        <v>23</v>
      </c>
      <c r="T8687" t="s">
        <v>24</v>
      </c>
    </row>
    <row r="8688" spans="1:20" x14ac:dyDescent="0.2">
      <c r="A8688">
        <v>8687</v>
      </c>
      <c r="B8688">
        <v>33</v>
      </c>
      <c r="C8688" t="s">
        <v>29</v>
      </c>
      <c r="D8688">
        <v>188</v>
      </c>
      <c r="E8688">
        <v>51</v>
      </c>
      <c r="F8688" t="s">
        <v>35</v>
      </c>
      <c r="G8688">
        <v>82</v>
      </c>
      <c r="H8688">
        <v>977</v>
      </c>
      <c r="I8688">
        <v>178</v>
      </c>
      <c r="J8688">
        <v>7679</v>
      </c>
      <c r="K8688">
        <v>0.77</v>
      </c>
      <c r="L8688" t="s">
        <v>36</v>
      </c>
      <c r="M8688">
        <v>4</v>
      </c>
      <c r="N8688">
        <v>1.9</v>
      </c>
      <c r="O8688">
        <v>1755</v>
      </c>
      <c r="P8688">
        <v>57</v>
      </c>
      <c r="Q8688">
        <v>38.4</v>
      </c>
      <c r="R8688">
        <v>28.5</v>
      </c>
      <c r="S8688" t="s">
        <v>32</v>
      </c>
      <c r="T8688" t="s">
        <v>24</v>
      </c>
    </row>
    <row r="8689" spans="1:20" x14ac:dyDescent="0.2">
      <c r="A8689">
        <v>8688</v>
      </c>
      <c r="B8689">
        <v>25</v>
      </c>
      <c r="C8689" t="s">
        <v>20</v>
      </c>
      <c r="D8689">
        <v>187</v>
      </c>
      <c r="E8689">
        <v>102</v>
      </c>
      <c r="F8689" t="s">
        <v>37</v>
      </c>
      <c r="G8689">
        <v>84</v>
      </c>
      <c r="H8689">
        <v>254</v>
      </c>
      <c r="I8689">
        <v>173</v>
      </c>
      <c r="J8689">
        <v>6973</v>
      </c>
      <c r="K8689">
        <v>3.74</v>
      </c>
      <c r="L8689" t="s">
        <v>31</v>
      </c>
      <c r="M8689">
        <v>5.9</v>
      </c>
      <c r="N8689">
        <v>1.9</v>
      </c>
      <c r="O8689">
        <v>1921</v>
      </c>
      <c r="P8689">
        <v>51</v>
      </c>
      <c r="Q8689">
        <v>38.4</v>
      </c>
      <c r="R8689">
        <v>28.5</v>
      </c>
      <c r="S8689" t="s">
        <v>32</v>
      </c>
      <c r="T8689" t="s">
        <v>32</v>
      </c>
    </row>
    <row r="8690" spans="1:20" x14ac:dyDescent="0.2">
      <c r="A8690">
        <v>8689</v>
      </c>
      <c r="B8690">
        <v>47</v>
      </c>
      <c r="C8690" t="s">
        <v>29</v>
      </c>
      <c r="D8690">
        <v>179</v>
      </c>
      <c r="E8690">
        <v>101</v>
      </c>
      <c r="F8690" t="s">
        <v>35</v>
      </c>
      <c r="G8690">
        <v>12</v>
      </c>
      <c r="H8690">
        <v>577</v>
      </c>
      <c r="I8690">
        <v>174</v>
      </c>
      <c r="J8690">
        <v>12837</v>
      </c>
      <c r="K8690">
        <v>13.45</v>
      </c>
      <c r="L8690" t="s">
        <v>36</v>
      </c>
      <c r="M8690">
        <v>7.9</v>
      </c>
      <c r="N8690">
        <v>1.9</v>
      </c>
      <c r="O8690">
        <v>3788</v>
      </c>
      <c r="P8690">
        <v>79</v>
      </c>
      <c r="Q8690">
        <v>38.4</v>
      </c>
      <c r="R8690">
        <v>28.5</v>
      </c>
      <c r="S8690" t="s">
        <v>34</v>
      </c>
      <c r="T8690" t="s">
        <v>28</v>
      </c>
    </row>
    <row r="8691" spans="1:20" x14ac:dyDescent="0.2">
      <c r="A8691">
        <v>8690</v>
      </c>
      <c r="B8691">
        <v>56</v>
      </c>
      <c r="C8691" t="s">
        <v>20</v>
      </c>
      <c r="D8691">
        <v>181</v>
      </c>
      <c r="E8691">
        <v>70</v>
      </c>
      <c r="F8691" t="s">
        <v>30</v>
      </c>
      <c r="G8691">
        <v>89</v>
      </c>
      <c r="H8691">
        <v>690</v>
      </c>
      <c r="I8691">
        <v>85</v>
      </c>
      <c r="J8691">
        <v>3982</v>
      </c>
      <c r="K8691">
        <v>10.14</v>
      </c>
      <c r="L8691" t="s">
        <v>36</v>
      </c>
      <c r="M8691">
        <v>6.6</v>
      </c>
      <c r="N8691">
        <v>1.9</v>
      </c>
      <c r="O8691">
        <v>2625</v>
      </c>
      <c r="P8691">
        <v>87</v>
      </c>
      <c r="Q8691">
        <v>38.4</v>
      </c>
      <c r="R8691">
        <v>28.5</v>
      </c>
      <c r="S8691" t="s">
        <v>34</v>
      </c>
      <c r="T8691" t="s">
        <v>32</v>
      </c>
    </row>
    <row r="8692" spans="1:20" x14ac:dyDescent="0.2">
      <c r="A8692">
        <v>8691</v>
      </c>
      <c r="B8692">
        <v>47</v>
      </c>
      <c r="C8692" t="s">
        <v>25</v>
      </c>
      <c r="D8692">
        <v>157</v>
      </c>
      <c r="E8692">
        <v>116</v>
      </c>
      <c r="F8692" t="s">
        <v>37</v>
      </c>
      <c r="G8692">
        <v>74</v>
      </c>
      <c r="H8692">
        <v>821</v>
      </c>
      <c r="I8692">
        <v>177</v>
      </c>
      <c r="J8692">
        <v>19905</v>
      </c>
      <c r="K8692">
        <v>9.51</v>
      </c>
      <c r="L8692" t="s">
        <v>22</v>
      </c>
      <c r="M8692">
        <v>5.7</v>
      </c>
      <c r="N8692">
        <v>1.9</v>
      </c>
      <c r="O8692">
        <v>2467</v>
      </c>
      <c r="P8692">
        <v>83</v>
      </c>
      <c r="Q8692">
        <v>38.4</v>
      </c>
      <c r="R8692">
        <v>28.5</v>
      </c>
      <c r="S8692" t="s">
        <v>27</v>
      </c>
      <c r="T8692" t="s">
        <v>28</v>
      </c>
    </row>
    <row r="8693" spans="1:20" x14ac:dyDescent="0.2">
      <c r="A8693">
        <v>8692</v>
      </c>
      <c r="B8693">
        <v>20</v>
      </c>
      <c r="C8693" t="s">
        <v>29</v>
      </c>
      <c r="D8693">
        <v>166</v>
      </c>
      <c r="E8693">
        <v>62</v>
      </c>
      <c r="F8693" t="s">
        <v>30</v>
      </c>
      <c r="G8693">
        <v>61</v>
      </c>
      <c r="H8693">
        <v>728</v>
      </c>
      <c r="I8693">
        <v>88</v>
      </c>
      <c r="J8693">
        <v>2114</v>
      </c>
      <c r="K8693">
        <v>2.96</v>
      </c>
      <c r="L8693" t="s">
        <v>22</v>
      </c>
      <c r="M8693">
        <v>9.5</v>
      </c>
      <c r="N8693">
        <v>1.9</v>
      </c>
      <c r="O8693">
        <v>3175</v>
      </c>
      <c r="P8693">
        <v>71</v>
      </c>
      <c r="Q8693">
        <v>38.4</v>
      </c>
      <c r="R8693">
        <v>28.5</v>
      </c>
      <c r="S8693" t="s">
        <v>32</v>
      </c>
      <c r="T8693" t="s">
        <v>28</v>
      </c>
    </row>
    <row r="8694" spans="1:20" x14ac:dyDescent="0.2">
      <c r="A8694">
        <v>8693</v>
      </c>
      <c r="B8694">
        <v>50</v>
      </c>
      <c r="C8694" t="s">
        <v>29</v>
      </c>
      <c r="D8694">
        <v>199</v>
      </c>
      <c r="E8694">
        <v>110</v>
      </c>
      <c r="F8694" t="s">
        <v>30</v>
      </c>
      <c r="G8694">
        <v>77</v>
      </c>
      <c r="H8694">
        <v>180</v>
      </c>
      <c r="I8694">
        <v>115</v>
      </c>
      <c r="J8694">
        <v>12973</v>
      </c>
      <c r="K8694">
        <v>5.9</v>
      </c>
      <c r="L8694" t="s">
        <v>36</v>
      </c>
      <c r="M8694">
        <v>4.5</v>
      </c>
      <c r="N8694">
        <v>1.9</v>
      </c>
      <c r="O8694">
        <v>2044</v>
      </c>
      <c r="P8694">
        <v>86</v>
      </c>
      <c r="Q8694">
        <v>38.4</v>
      </c>
      <c r="R8694">
        <v>28.5</v>
      </c>
      <c r="S8694" t="s">
        <v>27</v>
      </c>
      <c r="T8694" t="s">
        <v>24</v>
      </c>
    </row>
    <row r="8695" spans="1:20" x14ac:dyDescent="0.2">
      <c r="A8695">
        <v>8694</v>
      </c>
      <c r="B8695">
        <v>29</v>
      </c>
      <c r="C8695" t="s">
        <v>29</v>
      </c>
      <c r="D8695">
        <v>194</v>
      </c>
      <c r="E8695">
        <v>52</v>
      </c>
      <c r="F8695" t="s">
        <v>37</v>
      </c>
      <c r="G8695">
        <v>27</v>
      </c>
      <c r="H8695">
        <v>193</v>
      </c>
      <c r="I8695">
        <v>144</v>
      </c>
      <c r="J8695">
        <v>14240</v>
      </c>
      <c r="K8695">
        <v>4.84</v>
      </c>
      <c r="L8695" t="s">
        <v>36</v>
      </c>
      <c r="M8695">
        <v>8.4</v>
      </c>
      <c r="N8695">
        <v>1.9</v>
      </c>
      <c r="O8695">
        <v>3729</v>
      </c>
      <c r="P8695">
        <v>71</v>
      </c>
      <c r="Q8695">
        <v>38.4</v>
      </c>
      <c r="R8695">
        <v>28.5</v>
      </c>
      <c r="S8695" t="s">
        <v>23</v>
      </c>
      <c r="T8695" t="s">
        <v>24</v>
      </c>
    </row>
    <row r="8696" spans="1:20" x14ac:dyDescent="0.2">
      <c r="A8696">
        <v>8695</v>
      </c>
      <c r="B8696">
        <v>44</v>
      </c>
      <c r="C8696" t="s">
        <v>25</v>
      </c>
      <c r="D8696">
        <v>171</v>
      </c>
      <c r="E8696">
        <v>118</v>
      </c>
      <c r="F8696" t="s">
        <v>37</v>
      </c>
      <c r="G8696">
        <v>81</v>
      </c>
      <c r="H8696">
        <v>678</v>
      </c>
      <c r="I8696">
        <v>151</v>
      </c>
      <c r="J8696">
        <v>13528</v>
      </c>
      <c r="K8696">
        <v>4.46</v>
      </c>
      <c r="L8696" t="s">
        <v>36</v>
      </c>
      <c r="M8696">
        <v>9.4</v>
      </c>
      <c r="N8696">
        <v>1.9</v>
      </c>
      <c r="O8696">
        <v>3199</v>
      </c>
      <c r="P8696">
        <v>78</v>
      </c>
      <c r="Q8696">
        <v>38.4</v>
      </c>
      <c r="R8696">
        <v>28.5</v>
      </c>
      <c r="S8696" t="s">
        <v>32</v>
      </c>
      <c r="T8696" t="s">
        <v>28</v>
      </c>
    </row>
    <row r="8697" spans="1:20" x14ac:dyDescent="0.2">
      <c r="A8697">
        <v>8696</v>
      </c>
      <c r="B8697">
        <v>24</v>
      </c>
      <c r="C8697" t="s">
        <v>20</v>
      </c>
      <c r="D8697">
        <v>187</v>
      </c>
      <c r="E8697">
        <v>56</v>
      </c>
      <c r="F8697" t="s">
        <v>33</v>
      </c>
      <c r="G8697">
        <v>42</v>
      </c>
      <c r="H8697">
        <v>960</v>
      </c>
      <c r="I8697">
        <v>117</v>
      </c>
      <c r="J8697">
        <v>4150</v>
      </c>
      <c r="K8697">
        <v>14.89</v>
      </c>
      <c r="L8697" t="s">
        <v>31</v>
      </c>
      <c r="M8697">
        <v>7.7</v>
      </c>
      <c r="N8697">
        <v>1.9</v>
      </c>
      <c r="O8697">
        <v>2243</v>
      </c>
      <c r="P8697">
        <v>71</v>
      </c>
      <c r="Q8697">
        <v>38.4</v>
      </c>
      <c r="R8697">
        <v>28.5</v>
      </c>
      <c r="S8697" t="s">
        <v>23</v>
      </c>
      <c r="T8697" t="s">
        <v>28</v>
      </c>
    </row>
    <row r="8698" spans="1:20" x14ac:dyDescent="0.2">
      <c r="A8698">
        <v>8697</v>
      </c>
      <c r="B8698">
        <v>43</v>
      </c>
      <c r="C8698" t="s">
        <v>29</v>
      </c>
      <c r="D8698">
        <v>171</v>
      </c>
      <c r="E8698">
        <v>117</v>
      </c>
      <c r="F8698" t="s">
        <v>37</v>
      </c>
      <c r="G8698">
        <v>111</v>
      </c>
      <c r="H8698">
        <v>915</v>
      </c>
      <c r="I8698">
        <v>91</v>
      </c>
      <c r="J8698">
        <v>19487</v>
      </c>
      <c r="K8698">
        <v>3.6</v>
      </c>
      <c r="L8698" t="s">
        <v>31</v>
      </c>
      <c r="M8698">
        <v>7.8</v>
      </c>
      <c r="N8698">
        <v>1.9</v>
      </c>
      <c r="O8698">
        <v>2945</v>
      </c>
      <c r="P8698">
        <v>50</v>
      </c>
      <c r="Q8698">
        <v>38.4</v>
      </c>
      <c r="R8698">
        <v>28.5</v>
      </c>
      <c r="S8698" t="s">
        <v>34</v>
      </c>
      <c r="T8698" t="s">
        <v>24</v>
      </c>
    </row>
    <row r="8699" spans="1:20" x14ac:dyDescent="0.2">
      <c r="A8699">
        <v>8698</v>
      </c>
      <c r="B8699">
        <v>23</v>
      </c>
      <c r="C8699" t="s">
        <v>25</v>
      </c>
      <c r="D8699">
        <v>163</v>
      </c>
      <c r="E8699">
        <v>55</v>
      </c>
      <c r="F8699" t="s">
        <v>26</v>
      </c>
      <c r="G8699">
        <v>15</v>
      </c>
      <c r="H8699">
        <v>977</v>
      </c>
      <c r="I8699">
        <v>150</v>
      </c>
      <c r="J8699">
        <v>12731</v>
      </c>
      <c r="K8699">
        <v>10.130000000000001</v>
      </c>
      <c r="L8699" t="s">
        <v>22</v>
      </c>
      <c r="M8699">
        <v>9.8000000000000007</v>
      </c>
      <c r="N8699">
        <v>1.9</v>
      </c>
      <c r="O8699">
        <v>1797</v>
      </c>
      <c r="P8699">
        <v>59</v>
      </c>
      <c r="Q8699">
        <v>38.4</v>
      </c>
      <c r="R8699">
        <v>28.5</v>
      </c>
      <c r="S8699" t="s">
        <v>23</v>
      </c>
      <c r="T8699" t="s">
        <v>28</v>
      </c>
    </row>
    <row r="8700" spans="1:20" x14ac:dyDescent="0.2">
      <c r="A8700">
        <v>8699</v>
      </c>
      <c r="B8700">
        <v>57</v>
      </c>
      <c r="C8700" t="s">
        <v>25</v>
      </c>
      <c r="D8700">
        <v>178</v>
      </c>
      <c r="E8700">
        <v>114</v>
      </c>
      <c r="F8700" t="s">
        <v>35</v>
      </c>
      <c r="G8700">
        <v>16</v>
      </c>
      <c r="H8700">
        <v>557</v>
      </c>
      <c r="I8700">
        <v>101</v>
      </c>
      <c r="J8700">
        <v>10236</v>
      </c>
      <c r="K8700">
        <v>6.56</v>
      </c>
      <c r="L8700" t="s">
        <v>22</v>
      </c>
      <c r="M8700">
        <v>9.9</v>
      </c>
      <c r="N8700">
        <v>1.9</v>
      </c>
      <c r="O8700">
        <v>3965</v>
      </c>
      <c r="P8700">
        <v>74</v>
      </c>
      <c r="Q8700">
        <v>38.4</v>
      </c>
      <c r="R8700">
        <v>28.5</v>
      </c>
      <c r="S8700" t="s">
        <v>27</v>
      </c>
      <c r="T8700" t="s">
        <v>28</v>
      </c>
    </row>
    <row r="8701" spans="1:20" x14ac:dyDescent="0.2">
      <c r="A8701">
        <v>8700</v>
      </c>
      <c r="B8701">
        <v>43</v>
      </c>
      <c r="C8701" t="s">
        <v>25</v>
      </c>
      <c r="D8701">
        <v>161</v>
      </c>
      <c r="E8701">
        <v>78</v>
      </c>
      <c r="F8701" t="s">
        <v>37</v>
      </c>
      <c r="G8701">
        <v>23</v>
      </c>
      <c r="H8701">
        <v>892</v>
      </c>
      <c r="I8701">
        <v>131</v>
      </c>
      <c r="J8701">
        <v>12470</v>
      </c>
      <c r="K8701">
        <v>11.11</v>
      </c>
      <c r="L8701" t="s">
        <v>36</v>
      </c>
      <c r="M8701">
        <v>7</v>
      </c>
      <c r="N8701">
        <v>1.9</v>
      </c>
      <c r="O8701">
        <v>1858</v>
      </c>
      <c r="P8701">
        <v>75</v>
      </c>
      <c r="Q8701">
        <v>38.4</v>
      </c>
      <c r="R8701">
        <v>28.5</v>
      </c>
      <c r="S8701" t="s">
        <v>23</v>
      </c>
      <c r="T8701" t="s">
        <v>32</v>
      </c>
    </row>
    <row r="8702" spans="1:20" x14ac:dyDescent="0.2">
      <c r="A8702">
        <v>8701</v>
      </c>
      <c r="B8702">
        <v>46</v>
      </c>
      <c r="C8702" t="s">
        <v>25</v>
      </c>
      <c r="D8702">
        <v>187</v>
      </c>
      <c r="E8702">
        <v>95</v>
      </c>
      <c r="F8702" t="s">
        <v>33</v>
      </c>
      <c r="G8702">
        <v>90</v>
      </c>
      <c r="H8702">
        <v>537</v>
      </c>
      <c r="I8702">
        <v>161</v>
      </c>
      <c r="J8702">
        <v>19180</v>
      </c>
      <c r="K8702">
        <v>6.14</v>
      </c>
      <c r="L8702" t="s">
        <v>36</v>
      </c>
      <c r="M8702">
        <v>5.2</v>
      </c>
      <c r="N8702">
        <v>1.9</v>
      </c>
      <c r="O8702">
        <v>1983</v>
      </c>
      <c r="P8702">
        <v>79</v>
      </c>
      <c r="Q8702">
        <v>38.4</v>
      </c>
      <c r="R8702">
        <v>28.5</v>
      </c>
      <c r="S8702" t="s">
        <v>32</v>
      </c>
      <c r="T8702" t="s">
        <v>28</v>
      </c>
    </row>
    <row r="8703" spans="1:20" x14ac:dyDescent="0.2">
      <c r="A8703">
        <v>8702</v>
      </c>
      <c r="B8703">
        <v>23</v>
      </c>
      <c r="C8703" t="s">
        <v>29</v>
      </c>
      <c r="D8703">
        <v>198</v>
      </c>
      <c r="E8703">
        <v>113</v>
      </c>
      <c r="F8703" t="s">
        <v>26</v>
      </c>
      <c r="G8703">
        <v>106</v>
      </c>
      <c r="H8703">
        <v>301</v>
      </c>
      <c r="I8703">
        <v>153</v>
      </c>
      <c r="J8703">
        <v>19156</v>
      </c>
      <c r="K8703">
        <v>6.46</v>
      </c>
      <c r="L8703" t="s">
        <v>31</v>
      </c>
      <c r="M8703">
        <v>7.9</v>
      </c>
      <c r="N8703">
        <v>1.9</v>
      </c>
      <c r="O8703">
        <v>3479</v>
      </c>
      <c r="P8703">
        <v>58</v>
      </c>
      <c r="Q8703">
        <v>38.4</v>
      </c>
      <c r="R8703">
        <v>28.5</v>
      </c>
      <c r="S8703" t="s">
        <v>23</v>
      </c>
      <c r="T8703" t="s">
        <v>24</v>
      </c>
    </row>
    <row r="8704" spans="1:20" x14ac:dyDescent="0.2">
      <c r="A8704">
        <v>8703</v>
      </c>
      <c r="B8704">
        <v>46</v>
      </c>
      <c r="C8704" t="s">
        <v>29</v>
      </c>
      <c r="D8704">
        <v>174</v>
      </c>
      <c r="E8704">
        <v>106</v>
      </c>
      <c r="F8704" t="s">
        <v>30</v>
      </c>
      <c r="G8704">
        <v>117</v>
      </c>
      <c r="H8704">
        <v>419</v>
      </c>
      <c r="I8704">
        <v>102</v>
      </c>
      <c r="J8704">
        <v>13566</v>
      </c>
      <c r="K8704">
        <v>2.1800000000000002</v>
      </c>
      <c r="L8704" t="s">
        <v>36</v>
      </c>
      <c r="M8704">
        <v>5</v>
      </c>
      <c r="N8704">
        <v>1.9</v>
      </c>
      <c r="O8704">
        <v>2769</v>
      </c>
      <c r="P8704">
        <v>73</v>
      </c>
      <c r="Q8704">
        <v>38.4</v>
      </c>
      <c r="R8704">
        <v>28.5</v>
      </c>
      <c r="S8704" t="s">
        <v>23</v>
      </c>
      <c r="T8704" t="s">
        <v>32</v>
      </c>
    </row>
    <row r="8705" spans="1:20" x14ac:dyDescent="0.2">
      <c r="A8705">
        <v>8704</v>
      </c>
      <c r="B8705">
        <v>53</v>
      </c>
      <c r="C8705" t="s">
        <v>29</v>
      </c>
      <c r="D8705">
        <v>153</v>
      </c>
      <c r="E8705">
        <v>88</v>
      </c>
      <c r="F8705" t="s">
        <v>26</v>
      </c>
      <c r="G8705">
        <v>11</v>
      </c>
      <c r="H8705">
        <v>523</v>
      </c>
      <c r="I8705">
        <v>175</v>
      </c>
      <c r="J8705">
        <v>16647</v>
      </c>
      <c r="K8705">
        <v>8.64</v>
      </c>
      <c r="L8705" t="s">
        <v>31</v>
      </c>
      <c r="M8705">
        <v>6.8</v>
      </c>
      <c r="N8705">
        <v>1.9</v>
      </c>
      <c r="O8705">
        <v>3795</v>
      </c>
      <c r="P8705">
        <v>77</v>
      </c>
      <c r="Q8705">
        <v>38.4</v>
      </c>
      <c r="R8705">
        <v>28.5</v>
      </c>
      <c r="S8705" t="s">
        <v>27</v>
      </c>
      <c r="T8705" t="s">
        <v>24</v>
      </c>
    </row>
    <row r="8706" spans="1:20" x14ac:dyDescent="0.2">
      <c r="A8706">
        <v>8705</v>
      </c>
      <c r="B8706">
        <v>50</v>
      </c>
      <c r="C8706" t="s">
        <v>20</v>
      </c>
      <c r="D8706">
        <v>162</v>
      </c>
      <c r="E8706">
        <v>118</v>
      </c>
      <c r="F8706" t="s">
        <v>37</v>
      </c>
      <c r="G8706">
        <v>98</v>
      </c>
      <c r="H8706">
        <v>132</v>
      </c>
      <c r="I8706">
        <v>141</v>
      </c>
      <c r="J8706">
        <v>3830</v>
      </c>
      <c r="K8706">
        <v>0.56000000000000005</v>
      </c>
      <c r="L8706" t="s">
        <v>31</v>
      </c>
      <c r="M8706">
        <v>5.6</v>
      </c>
      <c r="N8706">
        <v>1.9</v>
      </c>
      <c r="O8706">
        <v>1992</v>
      </c>
      <c r="P8706">
        <v>67</v>
      </c>
      <c r="Q8706">
        <v>38.4</v>
      </c>
      <c r="R8706">
        <v>28.5</v>
      </c>
      <c r="S8706" t="s">
        <v>32</v>
      </c>
      <c r="T8706" t="s">
        <v>24</v>
      </c>
    </row>
    <row r="8707" spans="1:20" x14ac:dyDescent="0.2">
      <c r="A8707">
        <v>8706</v>
      </c>
      <c r="B8707">
        <v>52</v>
      </c>
      <c r="C8707" t="s">
        <v>20</v>
      </c>
      <c r="D8707">
        <v>196</v>
      </c>
      <c r="E8707">
        <v>106</v>
      </c>
      <c r="F8707" t="s">
        <v>21</v>
      </c>
      <c r="G8707">
        <v>104</v>
      </c>
      <c r="H8707">
        <v>967</v>
      </c>
      <c r="I8707">
        <v>86</v>
      </c>
      <c r="J8707">
        <v>17474</v>
      </c>
      <c r="K8707">
        <v>12.41</v>
      </c>
      <c r="L8707" t="s">
        <v>31</v>
      </c>
      <c r="M8707">
        <v>4.0999999999999996</v>
      </c>
      <c r="N8707">
        <v>1.9</v>
      </c>
      <c r="O8707">
        <v>3493</v>
      </c>
      <c r="P8707">
        <v>52</v>
      </c>
      <c r="Q8707">
        <v>38.4</v>
      </c>
      <c r="R8707">
        <v>28.5</v>
      </c>
      <c r="S8707" t="s">
        <v>27</v>
      </c>
      <c r="T8707" t="s">
        <v>24</v>
      </c>
    </row>
    <row r="8708" spans="1:20" x14ac:dyDescent="0.2">
      <c r="A8708">
        <v>8707</v>
      </c>
      <c r="B8708">
        <v>56</v>
      </c>
      <c r="C8708" t="s">
        <v>25</v>
      </c>
      <c r="D8708">
        <v>164</v>
      </c>
      <c r="E8708">
        <v>68</v>
      </c>
      <c r="F8708" t="s">
        <v>21</v>
      </c>
      <c r="G8708">
        <v>58</v>
      </c>
      <c r="H8708">
        <v>822</v>
      </c>
      <c r="I8708">
        <v>93</v>
      </c>
      <c r="J8708">
        <v>18637</v>
      </c>
      <c r="K8708">
        <v>14.32</v>
      </c>
      <c r="L8708" t="s">
        <v>36</v>
      </c>
      <c r="M8708">
        <v>9.6999999999999993</v>
      </c>
      <c r="N8708">
        <v>1.9</v>
      </c>
      <c r="O8708">
        <v>2684</v>
      </c>
      <c r="P8708">
        <v>77</v>
      </c>
      <c r="Q8708">
        <v>38.4</v>
      </c>
      <c r="R8708">
        <v>28.5</v>
      </c>
      <c r="S8708" t="s">
        <v>23</v>
      </c>
      <c r="T8708" t="s">
        <v>32</v>
      </c>
    </row>
    <row r="8709" spans="1:20" x14ac:dyDescent="0.2">
      <c r="A8709">
        <v>8708</v>
      </c>
      <c r="B8709">
        <v>34</v>
      </c>
      <c r="C8709" t="s">
        <v>20</v>
      </c>
      <c r="D8709">
        <v>162</v>
      </c>
      <c r="E8709">
        <v>97</v>
      </c>
      <c r="F8709" t="s">
        <v>37</v>
      </c>
      <c r="G8709">
        <v>94</v>
      </c>
      <c r="H8709">
        <v>332</v>
      </c>
      <c r="I8709">
        <v>112</v>
      </c>
      <c r="J8709">
        <v>5652</v>
      </c>
      <c r="K8709">
        <v>14.76</v>
      </c>
      <c r="L8709" t="s">
        <v>36</v>
      </c>
      <c r="M8709">
        <v>6.4</v>
      </c>
      <c r="N8709">
        <v>1.9</v>
      </c>
      <c r="O8709">
        <v>3218</v>
      </c>
      <c r="P8709">
        <v>50</v>
      </c>
      <c r="Q8709">
        <v>38.4</v>
      </c>
      <c r="R8709">
        <v>28.5</v>
      </c>
      <c r="S8709" t="s">
        <v>32</v>
      </c>
      <c r="T8709" t="s">
        <v>24</v>
      </c>
    </row>
    <row r="8710" spans="1:20" x14ac:dyDescent="0.2">
      <c r="A8710">
        <v>8709</v>
      </c>
      <c r="B8710">
        <v>35</v>
      </c>
      <c r="C8710" t="s">
        <v>29</v>
      </c>
      <c r="D8710">
        <v>150</v>
      </c>
      <c r="E8710">
        <v>77</v>
      </c>
      <c r="F8710" t="s">
        <v>35</v>
      </c>
      <c r="G8710">
        <v>41</v>
      </c>
      <c r="H8710">
        <v>269</v>
      </c>
      <c r="I8710">
        <v>138</v>
      </c>
      <c r="J8710">
        <v>7144</v>
      </c>
      <c r="K8710">
        <v>10.47</v>
      </c>
      <c r="L8710" t="s">
        <v>36</v>
      </c>
      <c r="M8710">
        <v>5.4</v>
      </c>
      <c r="N8710">
        <v>1.9</v>
      </c>
      <c r="O8710">
        <v>3617</v>
      </c>
      <c r="P8710">
        <v>65</v>
      </c>
      <c r="Q8710">
        <v>38.4</v>
      </c>
      <c r="R8710">
        <v>28.5</v>
      </c>
      <c r="S8710" t="s">
        <v>34</v>
      </c>
      <c r="T8710" t="s">
        <v>24</v>
      </c>
    </row>
    <row r="8711" spans="1:20" x14ac:dyDescent="0.2">
      <c r="A8711">
        <v>8710</v>
      </c>
      <c r="B8711">
        <v>58</v>
      </c>
      <c r="C8711" t="s">
        <v>29</v>
      </c>
      <c r="D8711">
        <v>153</v>
      </c>
      <c r="E8711">
        <v>64</v>
      </c>
      <c r="F8711" t="s">
        <v>33</v>
      </c>
      <c r="G8711">
        <v>89</v>
      </c>
      <c r="H8711">
        <v>487</v>
      </c>
      <c r="I8711">
        <v>163</v>
      </c>
      <c r="J8711">
        <v>14981</v>
      </c>
      <c r="K8711">
        <v>13.36</v>
      </c>
      <c r="L8711" t="s">
        <v>31</v>
      </c>
      <c r="M8711">
        <v>7.7</v>
      </c>
      <c r="N8711">
        <v>1.9</v>
      </c>
      <c r="O8711">
        <v>2533</v>
      </c>
      <c r="P8711">
        <v>85</v>
      </c>
      <c r="Q8711">
        <v>38.4</v>
      </c>
      <c r="R8711">
        <v>28.5</v>
      </c>
      <c r="S8711" t="s">
        <v>23</v>
      </c>
      <c r="T8711" t="s">
        <v>28</v>
      </c>
    </row>
    <row r="8712" spans="1:20" x14ac:dyDescent="0.2">
      <c r="A8712">
        <v>8711</v>
      </c>
      <c r="B8712">
        <v>24</v>
      </c>
      <c r="C8712" t="s">
        <v>20</v>
      </c>
      <c r="D8712">
        <v>172</v>
      </c>
      <c r="E8712">
        <v>93</v>
      </c>
      <c r="F8712" t="s">
        <v>30</v>
      </c>
      <c r="G8712">
        <v>89</v>
      </c>
      <c r="H8712">
        <v>965</v>
      </c>
      <c r="I8712">
        <v>91</v>
      </c>
      <c r="J8712">
        <v>14229</v>
      </c>
      <c r="K8712">
        <v>9.4700000000000006</v>
      </c>
      <c r="L8712" t="s">
        <v>31</v>
      </c>
      <c r="M8712">
        <v>9.4</v>
      </c>
      <c r="N8712">
        <v>1.9</v>
      </c>
      <c r="O8712">
        <v>2663</v>
      </c>
      <c r="P8712">
        <v>76</v>
      </c>
      <c r="Q8712">
        <v>38.4</v>
      </c>
      <c r="R8712">
        <v>28.5</v>
      </c>
      <c r="S8712" t="s">
        <v>23</v>
      </c>
      <c r="T8712" t="s">
        <v>28</v>
      </c>
    </row>
    <row r="8713" spans="1:20" x14ac:dyDescent="0.2">
      <c r="A8713">
        <v>8712</v>
      </c>
      <c r="B8713">
        <v>27</v>
      </c>
      <c r="C8713" t="s">
        <v>20</v>
      </c>
      <c r="D8713">
        <v>182</v>
      </c>
      <c r="E8713">
        <v>98</v>
      </c>
      <c r="F8713" t="s">
        <v>35</v>
      </c>
      <c r="G8713">
        <v>85</v>
      </c>
      <c r="H8713">
        <v>866</v>
      </c>
      <c r="I8713">
        <v>118</v>
      </c>
      <c r="J8713">
        <v>13687</v>
      </c>
      <c r="K8713">
        <v>11.49</v>
      </c>
      <c r="L8713" t="s">
        <v>31</v>
      </c>
      <c r="M8713">
        <v>4.9000000000000004</v>
      </c>
      <c r="N8713">
        <v>1.9</v>
      </c>
      <c r="O8713">
        <v>1656</v>
      </c>
      <c r="P8713">
        <v>81</v>
      </c>
      <c r="Q8713">
        <v>38.4</v>
      </c>
      <c r="R8713">
        <v>28.5</v>
      </c>
      <c r="S8713" t="s">
        <v>27</v>
      </c>
      <c r="T8713" t="s">
        <v>24</v>
      </c>
    </row>
    <row r="8714" spans="1:20" x14ac:dyDescent="0.2">
      <c r="A8714">
        <v>8713</v>
      </c>
      <c r="B8714">
        <v>21</v>
      </c>
      <c r="C8714" t="s">
        <v>25</v>
      </c>
      <c r="D8714">
        <v>184</v>
      </c>
      <c r="E8714">
        <v>110</v>
      </c>
      <c r="F8714" t="s">
        <v>30</v>
      </c>
      <c r="G8714">
        <v>46</v>
      </c>
      <c r="H8714">
        <v>671</v>
      </c>
      <c r="I8714">
        <v>150</v>
      </c>
      <c r="J8714">
        <v>9360</v>
      </c>
      <c r="K8714">
        <v>6.31</v>
      </c>
      <c r="L8714" t="s">
        <v>22</v>
      </c>
      <c r="M8714">
        <v>6.9</v>
      </c>
      <c r="N8714">
        <v>1.9</v>
      </c>
      <c r="O8714">
        <v>2809</v>
      </c>
      <c r="P8714">
        <v>71</v>
      </c>
      <c r="Q8714">
        <v>38.4</v>
      </c>
      <c r="R8714">
        <v>28.5</v>
      </c>
      <c r="S8714" t="s">
        <v>23</v>
      </c>
      <c r="T8714" t="s">
        <v>28</v>
      </c>
    </row>
    <row r="8715" spans="1:20" x14ac:dyDescent="0.2">
      <c r="A8715">
        <v>8714</v>
      </c>
      <c r="B8715">
        <v>23</v>
      </c>
      <c r="C8715" t="s">
        <v>29</v>
      </c>
      <c r="D8715">
        <v>165</v>
      </c>
      <c r="E8715">
        <v>103</v>
      </c>
      <c r="F8715" t="s">
        <v>35</v>
      </c>
      <c r="G8715">
        <v>20</v>
      </c>
      <c r="H8715">
        <v>799</v>
      </c>
      <c r="I8715">
        <v>121</v>
      </c>
      <c r="J8715">
        <v>12814</v>
      </c>
      <c r="K8715">
        <v>1</v>
      </c>
      <c r="L8715" t="s">
        <v>36</v>
      </c>
      <c r="M8715">
        <v>8.9</v>
      </c>
      <c r="N8715">
        <v>1.9</v>
      </c>
      <c r="O8715">
        <v>3457</v>
      </c>
      <c r="P8715">
        <v>53</v>
      </c>
      <c r="Q8715">
        <v>38.4</v>
      </c>
      <c r="R8715">
        <v>28.5</v>
      </c>
      <c r="S8715" t="s">
        <v>27</v>
      </c>
      <c r="T8715" t="s">
        <v>32</v>
      </c>
    </row>
    <row r="8716" spans="1:20" x14ac:dyDescent="0.2">
      <c r="A8716">
        <v>8715</v>
      </c>
      <c r="B8716">
        <v>36</v>
      </c>
      <c r="C8716" t="s">
        <v>29</v>
      </c>
      <c r="D8716">
        <v>199</v>
      </c>
      <c r="E8716">
        <v>52</v>
      </c>
      <c r="F8716" t="s">
        <v>35</v>
      </c>
      <c r="G8716">
        <v>109</v>
      </c>
      <c r="H8716">
        <v>198</v>
      </c>
      <c r="I8716">
        <v>147</v>
      </c>
      <c r="J8716">
        <v>16723</v>
      </c>
      <c r="K8716">
        <v>9.34</v>
      </c>
      <c r="L8716" t="s">
        <v>22</v>
      </c>
      <c r="M8716">
        <v>7</v>
      </c>
      <c r="N8716">
        <v>1.9</v>
      </c>
      <c r="O8716">
        <v>3311</v>
      </c>
      <c r="P8716">
        <v>82</v>
      </c>
      <c r="Q8716">
        <v>38.4</v>
      </c>
      <c r="R8716">
        <v>28.5</v>
      </c>
      <c r="S8716" t="s">
        <v>27</v>
      </c>
      <c r="T8716" t="s">
        <v>32</v>
      </c>
    </row>
    <row r="8717" spans="1:20" x14ac:dyDescent="0.2">
      <c r="A8717">
        <v>8716</v>
      </c>
      <c r="B8717">
        <v>28</v>
      </c>
      <c r="C8717" t="s">
        <v>29</v>
      </c>
      <c r="D8717">
        <v>177</v>
      </c>
      <c r="E8717">
        <v>112</v>
      </c>
      <c r="F8717" t="s">
        <v>21</v>
      </c>
      <c r="G8717">
        <v>87</v>
      </c>
      <c r="H8717">
        <v>107</v>
      </c>
      <c r="I8717">
        <v>126</v>
      </c>
      <c r="J8717">
        <v>2264</v>
      </c>
      <c r="K8717">
        <v>4.5999999999999996</v>
      </c>
      <c r="L8717" t="s">
        <v>22</v>
      </c>
      <c r="M8717">
        <v>4.7</v>
      </c>
      <c r="N8717">
        <v>1.9</v>
      </c>
      <c r="O8717">
        <v>2798</v>
      </c>
      <c r="P8717">
        <v>84</v>
      </c>
      <c r="Q8717">
        <v>38.4</v>
      </c>
      <c r="R8717">
        <v>28.5</v>
      </c>
      <c r="S8717" t="s">
        <v>23</v>
      </c>
      <c r="T8717" t="s">
        <v>28</v>
      </c>
    </row>
    <row r="8718" spans="1:20" x14ac:dyDescent="0.2">
      <c r="A8718">
        <v>8717</v>
      </c>
      <c r="B8718">
        <v>32</v>
      </c>
      <c r="C8718" t="s">
        <v>25</v>
      </c>
      <c r="D8718">
        <v>199</v>
      </c>
      <c r="E8718">
        <v>74</v>
      </c>
      <c r="F8718" t="s">
        <v>33</v>
      </c>
      <c r="G8718">
        <v>62</v>
      </c>
      <c r="H8718">
        <v>839</v>
      </c>
      <c r="I8718">
        <v>135</v>
      </c>
      <c r="J8718">
        <v>4223</v>
      </c>
      <c r="K8718">
        <v>0.88</v>
      </c>
      <c r="L8718" t="s">
        <v>36</v>
      </c>
      <c r="M8718">
        <v>6.5</v>
      </c>
      <c r="N8718">
        <v>1.9</v>
      </c>
      <c r="O8718">
        <v>1987</v>
      </c>
      <c r="P8718">
        <v>83</v>
      </c>
      <c r="Q8718">
        <v>38.4</v>
      </c>
      <c r="R8718">
        <v>28.5</v>
      </c>
      <c r="S8718" t="s">
        <v>23</v>
      </c>
      <c r="T8718" t="s">
        <v>32</v>
      </c>
    </row>
    <row r="8719" spans="1:20" x14ac:dyDescent="0.2">
      <c r="A8719">
        <v>8718</v>
      </c>
      <c r="B8719">
        <v>57</v>
      </c>
      <c r="C8719" t="s">
        <v>29</v>
      </c>
      <c r="D8719">
        <v>177</v>
      </c>
      <c r="E8719">
        <v>110</v>
      </c>
      <c r="F8719" t="s">
        <v>21</v>
      </c>
      <c r="G8719">
        <v>86</v>
      </c>
      <c r="H8719">
        <v>347</v>
      </c>
      <c r="I8719">
        <v>175</v>
      </c>
      <c r="J8719">
        <v>12669</v>
      </c>
      <c r="K8719">
        <v>3.16</v>
      </c>
      <c r="L8719" t="s">
        <v>31</v>
      </c>
      <c r="M8719">
        <v>9.1999999999999993</v>
      </c>
      <c r="N8719">
        <v>1.9</v>
      </c>
      <c r="O8719">
        <v>1917</v>
      </c>
      <c r="P8719">
        <v>84</v>
      </c>
      <c r="Q8719">
        <v>38.4</v>
      </c>
      <c r="R8719">
        <v>28.5</v>
      </c>
      <c r="S8719" t="s">
        <v>23</v>
      </c>
      <c r="T8719" t="s">
        <v>24</v>
      </c>
    </row>
    <row r="8720" spans="1:20" x14ac:dyDescent="0.2">
      <c r="A8720">
        <v>8719</v>
      </c>
      <c r="B8720">
        <v>29</v>
      </c>
      <c r="C8720" t="s">
        <v>29</v>
      </c>
      <c r="D8720">
        <v>175</v>
      </c>
      <c r="E8720">
        <v>56</v>
      </c>
      <c r="F8720" t="s">
        <v>21</v>
      </c>
      <c r="G8720">
        <v>47</v>
      </c>
      <c r="H8720">
        <v>567</v>
      </c>
      <c r="I8720">
        <v>153</v>
      </c>
      <c r="J8720">
        <v>16528</v>
      </c>
      <c r="K8720">
        <v>0.84</v>
      </c>
      <c r="L8720" t="s">
        <v>22</v>
      </c>
      <c r="M8720">
        <v>5.9</v>
      </c>
      <c r="N8720">
        <v>1.9</v>
      </c>
      <c r="O8720">
        <v>3165</v>
      </c>
      <c r="P8720">
        <v>51</v>
      </c>
      <c r="Q8720">
        <v>38.4</v>
      </c>
      <c r="R8720">
        <v>28.5</v>
      </c>
      <c r="S8720" t="s">
        <v>23</v>
      </c>
      <c r="T8720" t="s">
        <v>32</v>
      </c>
    </row>
    <row r="8721" spans="1:20" x14ac:dyDescent="0.2">
      <c r="A8721">
        <v>8720</v>
      </c>
      <c r="B8721">
        <v>34</v>
      </c>
      <c r="C8721" t="s">
        <v>29</v>
      </c>
      <c r="D8721">
        <v>152</v>
      </c>
      <c r="E8721">
        <v>64</v>
      </c>
      <c r="F8721" t="s">
        <v>33</v>
      </c>
      <c r="G8721">
        <v>92</v>
      </c>
      <c r="H8721">
        <v>251</v>
      </c>
      <c r="I8721">
        <v>112</v>
      </c>
      <c r="J8721">
        <v>10649</v>
      </c>
      <c r="K8721">
        <v>3.71</v>
      </c>
      <c r="L8721" t="s">
        <v>36</v>
      </c>
      <c r="M8721">
        <v>8.8000000000000007</v>
      </c>
      <c r="N8721">
        <v>1.9</v>
      </c>
      <c r="O8721">
        <v>2369</v>
      </c>
      <c r="P8721">
        <v>73</v>
      </c>
      <c r="Q8721">
        <v>38.4</v>
      </c>
      <c r="R8721">
        <v>28.5</v>
      </c>
      <c r="S8721" t="s">
        <v>32</v>
      </c>
      <c r="T8721" t="s">
        <v>32</v>
      </c>
    </row>
    <row r="8722" spans="1:20" x14ac:dyDescent="0.2">
      <c r="A8722">
        <v>8721</v>
      </c>
      <c r="B8722">
        <v>50</v>
      </c>
      <c r="C8722" t="s">
        <v>29</v>
      </c>
      <c r="D8722">
        <v>181</v>
      </c>
      <c r="E8722">
        <v>73</v>
      </c>
      <c r="F8722" t="s">
        <v>35</v>
      </c>
      <c r="G8722">
        <v>98</v>
      </c>
      <c r="H8722">
        <v>112</v>
      </c>
      <c r="I8722">
        <v>85</v>
      </c>
      <c r="J8722">
        <v>9137</v>
      </c>
      <c r="K8722">
        <v>14.24</v>
      </c>
      <c r="L8722" t="s">
        <v>36</v>
      </c>
      <c r="M8722">
        <v>4</v>
      </c>
      <c r="N8722">
        <v>1.9</v>
      </c>
      <c r="O8722">
        <v>2634</v>
      </c>
      <c r="P8722">
        <v>62</v>
      </c>
      <c r="Q8722">
        <v>38.4</v>
      </c>
      <c r="R8722">
        <v>28.5</v>
      </c>
      <c r="S8722" t="s">
        <v>23</v>
      </c>
      <c r="T8722" t="s">
        <v>28</v>
      </c>
    </row>
    <row r="8723" spans="1:20" x14ac:dyDescent="0.2">
      <c r="A8723">
        <v>8722</v>
      </c>
      <c r="B8723">
        <v>26</v>
      </c>
      <c r="C8723" t="s">
        <v>29</v>
      </c>
      <c r="D8723">
        <v>153</v>
      </c>
      <c r="E8723">
        <v>101</v>
      </c>
      <c r="F8723" t="s">
        <v>35</v>
      </c>
      <c r="G8723">
        <v>22</v>
      </c>
      <c r="H8723">
        <v>570</v>
      </c>
      <c r="I8723">
        <v>108</v>
      </c>
      <c r="J8723">
        <v>16825</v>
      </c>
      <c r="K8723">
        <v>10.45</v>
      </c>
      <c r="L8723" t="s">
        <v>36</v>
      </c>
      <c r="M8723">
        <v>7.9</v>
      </c>
      <c r="N8723">
        <v>1.9</v>
      </c>
      <c r="O8723">
        <v>2608</v>
      </c>
      <c r="P8723">
        <v>86</v>
      </c>
      <c r="Q8723">
        <v>38.4</v>
      </c>
      <c r="R8723">
        <v>28.5</v>
      </c>
      <c r="S8723" t="s">
        <v>32</v>
      </c>
      <c r="T8723" t="s">
        <v>24</v>
      </c>
    </row>
    <row r="8724" spans="1:20" x14ac:dyDescent="0.2">
      <c r="A8724">
        <v>8723</v>
      </c>
      <c r="B8724">
        <v>28</v>
      </c>
      <c r="C8724" t="s">
        <v>25</v>
      </c>
      <c r="D8724">
        <v>192</v>
      </c>
      <c r="E8724">
        <v>52</v>
      </c>
      <c r="F8724" t="s">
        <v>30</v>
      </c>
      <c r="G8724">
        <v>105</v>
      </c>
      <c r="H8724">
        <v>903</v>
      </c>
      <c r="I8724">
        <v>105</v>
      </c>
      <c r="J8724">
        <v>12696</v>
      </c>
      <c r="K8724">
        <v>5.5</v>
      </c>
      <c r="L8724" t="s">
        <v>31</v>
      </c>
      <c r="M8724">
        <v>5.0999999999999996</v>
      </c>
      <c r="N8724">
        <v>1.9</v>
      </c>
      <c r="O8724">
        <v>3691</v>
      </c>
      <c r="P8724">
        <v>82</v>
      </c>
      <c r="Q8724">
        <v>38.4</v>
      </c>
      <c r="R8724">
        <v>28.5</v>
      </c>
      <c r="S8724" t="s">
        <v>32</v>
      </c>
      <c r="T8724" t="s">
        <v>28</v>
      </c>
    </row>
    <row r="8725" spans="1:20" x14ac:dyDescent="0.2">
      <c r="A8725">
        <v>8724</v>
      </c>
      <c r="B8725">
        <v>58</v>
      </c>
      <c r="C8725" t="s">
        <v>20</v>
      </c>
      <c r="D8725">
        <v>151</v>
      </c>
      <c r="E8725">
        <v>118</v>
      </c>
      <c r="F8725" t="s">
        <v>33</v>
      </c>
      <c r="G8725">
        <v>93</v>
      </c>
      <c r="H8725">
        <v>170</v>
      </c>
      <c r="I8725">
        <v>143</v>
      </c>
      <c r="J8725">
        <v>8378</v>
      </c>
      <c r="K8725">
        <v>6.77</v>
      </c>
      <c r="L8725" t="s">
        <v>22</v>
      </c>
      <c r="M8725">
        <v>5.8</v>
      </c>
      <c r="N8725">
        <v>1.9</v>
      </c>
      <c r="O8725">
        <v>2628</v>
      </c>
      <c r="P8725">
        <v>67</v>
      </c>
      <c r="Q8725">
        <v>38.4</v>
      </c>
      <c r="R8725">
        <v>28.5</v>
      </c>
      <c r="S8725" t="s">
        <v>27</v>
      </c>
      <c r="T8725" t="s">
        <v>28</v>
      </c>
    </row>
    <row r="8726" spans="1:20" x14ac:dyDescent="0.2">
      <c r="A8726">
        <v>8725</v>
      </c>
      <c r="B8726">
        <v>33</v>
      </c>
      <c r="C8726" t="s">
        <v>20</v>
      </c>
      <c r="D8726">
        <v>162</v>
      </c>
      <c r="E8726">
        <v>53</v>
      </c>
      <c r="F8726" t="s">
        <v>37</v>
      </c>
      <c r="G8726">
        <v>58</v>
      </c>
      <c r="H8726">
        <v>605</v>
      </c>
      <c r="I8726">
        <v>91</v>
      </c>
      <c r="J8726">
        <v>1874</v>
      </c>
      <c r="K8726">
        <v>4.1900000000000004</v>
      </c>
      <c r="L8726" t="s">
        <v>22</v>
      </c>
      <c r="M8726">
        <v>7.4</v>
      </c>
      <c r="N8726">
        <v>1.9</v>
      </c>
      <c r="O8726">
        <v>3038</v>
      </c>
      <c r="P8726">
        <v>62</v>
      </c>
      <c r="Q8726">
        <v>38.4</v>
      </c>
      <c r="R8726">
        <v>28.5</v>
      </c>
      <c r="S8726" t="s">
        <v>34</v>
      </c>
      <c r="T8726" t="s">
        <v>24</v>
      </c>
    </row>
    <row r="8727" spans="1:20" x14ac:dyDescent="0.2">
      <c r="A8727">
        <v>8726</v>
      </c>
      <c r="B8727">
        <v>58</v>
      </c>
      <c r="C8727" t="s">
        <v>29</v>
      </c>
      <c r="D8727">
        <v>158</v>
      </c>
      <c r="E8727">
        <v>60</v>
      </c>
      <c r="F8727" t="s">
        <v>26</v>
      </c>
      <c r="G8727">
        <v>66</v>
      </c>
      <c r="H8727">
        <v>581</v>
      </c>
      <c r="I8727">
        <v>160</v>
      </c>
      <c r="J8727">
        <v>8404</v>
      </c>
      <c r="K8727">
        <v>14.67</v>
      </c>
      <c r="L8727" t="s">
        <v>31</v>
      </c>
      <c r="M8727">
        <v>6.3</v>
      </c>
      <c r="N8727">
        <v>1.9</v>
      </c>
      <c r="O8727">
        <v>2374</v>
      </c>
      <c r="P8727">
        <v>60</v>
      </c>
      <c r="Q8727">
        <v>38.4</v>
      </c>
      <c r="R8727">
        <v>28.5</v>
      </c>
      <c r="S8727" t="s">
        <v>32</v>
      </c>
      <c r="T8727" t="s">
        <v>24</v>
      </c>
    </row>
    <row r="8728" spans="1:20" x14ac:dyDescent="0.2">
      <c r="A8728">
        <v>8727</v>
      </c>
      <c r="B8728">
        <v>21</v>
      </c>
      <c r="C8728" t="s">
        <v>25</v>
      </c>
      <c r="D8728">
        <v>185</v>
      </c>
      <c r="E8728">
        <v>73</v>
      </c>
      <c r="F8728" t="s">
        <v>30</v>
      </c>
      <c r="G8728">
        <v>111</v>
      </c>
      <c r="H8728">
        <v>532</v>
      </c>
      <c r="I8728">
        <v>108</v>
      </c>
      <c r="J8728">
        <v>3343</v>
      </c>
      <c r="K8728">
        <v>11.72</v>
      </c>
      <c r="L8728" t="s">
        <v>22</v>
      </c>
      <c r="M8728">
        <v>8.4</v>
      </c>
      <c r="N8728">
        <v>1.9</v>
      </c>
      <c r="O8728">
        <v>2340</v>
      </c>
      <c r="P8728">
        <v>69</v>
      </c>
      <c r="Q8728">
        <v>38.4</v>
      </c>
      <c r="R8728">
        <v>28.5</v>
      </c>
      <c r="S8728" t="s">
        <v>23</v>
      </c>
      <c r="T8728" t="s">
        <v>32</v>
      </c>
    </row>
    <row r="8729" spans="1:20" x14ac:dyDescent="0.2">
      <c r="A8729">
        <v>8728</v>
      </c>
      <c r="B8729">
        <v>53</v>
      </c>
      <c r="C8729" t="s">
        <v>29</v>
      </c>
      <c r="D8729">
        <v>180</v>
      </c>
      <c r="E8729">
        <v>116</v>
      </c>
      <c r="F8729" t="s">
        <v>35</v>
      </c>
      <c r="G8729">
        <v>90</v>
      </c>
      <c r="H8729">
        <v>641</v>
      </c>
      <c r="I8729">
        <v>156</v>
      </c>
      <c r="J8729">
        <v>1024</v>
      </c>
      <c r="K8729">
        <v>2.2599999999999998</v>
      </c>
      <c r="L8729" t="s">
        <v>31</v>
      </c>
      <c r="M8729">
        <v>7</v>
      </c>
      <c r="N8729">
        <v>1.9</v>
      </c>
      <c r="O8729">
        <v>1707</v>
      </c>
      <c r="P8729">
        <v>72</v>
      </c>
      <c r="Q8729">
        <v>38.4</v>
      </c>
      <c r="R8729">
        <v>28.5</v>
      </c>
      <c r="S8729" t="s">
        <v>32</v>
      </c>
      <c r="T8729" t="s">
        <v>28</v>
      </c>
    </row>
    <row r="8730" spans="1:20" x14ac:dyDescent="0.2">
      <c r="A8730">
        <v>8729</v>
      </c>
      <c r="B8730">
        <v>39</v>
      </c>
      <c r="C8730" t="s">
        <v>20</v>
      </c>
      <c r="D8730">
        <v>157</v>
      </c>
      <c r="E8730">
        <v>82</v>
      </c>
      <c r="F8730" t="s">
        <v>30</v>
      </c>
      <c r="G8730">
        <v>42</v>
      </c>
      <c r="H8730">
        <v>794</v>
      </c>
      <c r="I8730">
        <v>119</v>
      </c>
      <c r="J8730">
        <v>6347</v>
      </c>
      <c r="K8730">
        <v>10.210000000000001</v>
      </c>
      <c r="L8730" t="s">
        <v>22</v>
      </c>
      <c r="M8730">
        <v>9.5</v>
      </c>
      <c r="N8730">
        <v>1.9</v>
      </c>
      <c r="O8730">
        <v>1520</v>
      </c>
      <c r="P8730">
        <v>56</v>
      </c>
      <c r="Q8730">
        <v>38.4</v>
      </c>
      <c r="R8730">
        <v>28.5</v>
      </c>
      <c r="S8730" t="s">
        <v>27</v>
      </c>
      <c r="T8730" t="s">
        <v>28</v>
      </c>
    </row>
    <row r="8731" spans="1:20" x14ac:dyDescent="0.2">
      <c r="A8731">
        <v>8730</v>
      </c>
      <c r="B8731">
        <v>44</v>
      </c>
      <c r="C8731" t="s">
        <v>25</v>
      </c>
      <c r="D8731">
        <v>151</v>
      </c>
      <c r="E8731">
        <v>61</v>
      </c>
      <c r="F8731" t="s">
        <v>26</v>
      </c>
      <c r="G8731">
        <v>93</v>
      </c>
      <c r="H8731">
        <v>195</v>
      </c>
      <c r="I8731">
        <v>124</v>
      </c>
      <c r="J8731">
        <v>7937</v>
      </c>
      <c r="K8731">
        <v>3.62</v>
      </c>
      <c r="L8731" t="s">
        <v>31</v>
      </c>
      <c r="M8731">
        <v>6.6</v>
      </c>
      <c r="N8731">
        <v>1.9</v>
      </c>
      <c r="O8731">
        <v>2822</v>
      </c>
      <c r="P8731">
        <v>54</v>
      </c>
      <c r="Q8731">
        <v>38.4</v>
      </c>
      <c r="R8731">
        <v>28.5</v>
      </c>
      <c r="S8731" t="s">
        <v>23</v>
      </c>
      <c r="T8731" t="s">
        <v>24</v>
      </c>
    </row>
    <row r="8732" spans="1:20" x14ac:dyDescent="0.2">
      <c r="A8732">
        <v>8731</v>
      </c>
      <c r="B8732">
        <v>59</v>
      </c>
      <c r="C8732" t="s">
        <v>29</v>
      </c>
      <c r="D8732">
        <v>170</v>
      </c>
      <c r="E8732">
        <v>69</v>
      </c>
      <c r="F8732" t="s">
        <v>21</v>
      </c>
      <c r="G8732">
        <v>92</v>
      </c>
      <c r="H8732">
        <v>280</v>
      </c>
      <c r="I8732">
        <v>80</v>
      </c>
      <c r="J8732">
        <v>15258</v>
      </c>
      <c r="K8732">
        <v>9.0299999999999994</v>
      </c>
      <c r="L8732" t="s">
        <v>31</v>
      </c>
      <c r="M8732">
        <v>7.5</v>
      </c>
      <c r="N8732">
        <v>1.9</v>
      </c>
      <c r="O8732">
        <v>3418</v>
      </c>
      <c r="P8732">
        <v>69</v>
      </c>
      <c r="Q8732">
        <v>38.4</v>
      </c>
      <c r="R8732">
        <v>28.5</v>
      </c>
      <c r="S8732" t="s">
        <v>23</v>
      </c>
      <c r="T8732" t="s">
        <v>32</v>
      </c>
    </row>
    <row r="8733" spans="1:20" x14ac:dyDescent="0.2">
      <c r="A8733">
        <v>8732</v>
      </c>
      <c r="B8733">
        <v>37</v>
      </c>
      <c r="C8733" t="s">
        <v>20</v>
      </c>
      <c r="D8733">
        <v>195</v>
      </c>
      <c r="E8733">
        <v>99</v>
      </c>
      <c r="F8733" t="s">
        <v>37</v>
      </c>
      <c r="G8733">
        <v>33</v>
      </c>
      <c r="H8733">
        <v>570</v>
      </c>
      <c r="I8733">
        <v>178</v>
      </c>
      <c r="J8733">
        <v>19814</v>
      </c>
      <c r="K8733">
        <v>4.96</v>
      </c>
      <c r="L8733" t="s">
        <v>36</v>
      </c>
      <c r="M8733">
        <v>5.9</v>
      </c>
      <c r="N8733">
        <v>1.9</v>
      </c>
      <c r="O8733">
        <v>2530</v>
      </c>
      <c r="P8733">
        <v>68</v>
      </c>
      <c r="Q8733">
        <v>38.4</v>
      </c>
      <c r="R8733">
        <v>28.5</v>
      </c>
      <c r="S8733" t="s">
        <v>32</v>
      </c>
      <c r="T8733" t="s">
        <v>28</v>
      </c>
    </row>
    <row r="8734" spans="1:20" x14ac:dyDescent="0.2">
      <c r="A8734">
        <v>8733</v>
      </c>
      <c r="B8734">
        <v>58</v>
      </c>
      <c r="C8734" t="s">
        <v>20</v>
      </c>
      <c r="D8734">
        <v>150</v>
      </c>
      <c r="E8734">
        <v>117</v>
      </c>
      <c r="F8734" t="s">
        <v>21</v>
      </c>
      <c r="G8734">
        <v>46</v>
      </c>
      <c r="H8734">
        <v>441</v>
      </c>
      <c r="I8734">
        <v>82</v>
      </c>
      <c r="J8734">
        <v>10258</v>
      </c>
      <c r="K8734">
        <v>10.47</v>
      </c>
      <c r="L8734" t="s">
        <v>31</v>
      </c>
      <c r="M8734">
        <v>8.5</v>
      </c>
      <c r="N8734">
        <v>1.9</v>
      </c>
      <c r="O8734">
        <v>3656</v>
      </c>
      <c r="P8734">
        <v>73</v>
      </c>
      <c r="Q8734">
        <v>38.4</v>
      </c>
      <c r="R8734">
        <v>28.5</v>
      </c>
      <c r="S8734" t="s">
        <v>32</v>
      </c>
      <c r="T8734" t="s">
        <v>32</v>
      </c>
    </row>
    <row r="8735" spans="1:20" x14ac:dyDescent="0.2">
      <c r="A8735">
        <v>8734</v>
      </c>
      <c r="B8735">
        <v>20</v>
      </c>
      <c r="C8735" t="s">
        <v>20</v>
      </c>
      <c r="D8735">
        <v>185</v>
      </c>
      <c r="E8735">
        <v>113</v>
      </c>
      <c r="F8735" t="s">
        <v>35</v>
      </c>
      <c r="G8735">
        <v>17</v>
      </c>
      <c r="H8735">
        <v>740</v>
      </c>
      <c r="I8735">
        <v>103</v>
      </c>
      <c r="J8735">
        <v>8192</v>
      </c>
      <c r="K8735">
        <v>1.35</v>
      </c>
      <c r="L8735" t="s">
        <v>31</v>
      </c>
      <c r="M8735">
        <v>7.4</v>
      </c>
      <c r="N8735">
        <v>1.9</v>
      </c>
      <c r="O8735">
        <v>2043</v>
      </c>
      <c r="P8735">
        <v>67</v>
      </c>
      <c r="Q8735">
        <v>38.4</v>
      </c>
      <c r="R8735">
        <v>28.5</v>
      </c>
      <c r="S8735" t="s">
        <v>34</v>
      </c>
      <c r="T8735" t="s">
        <v>28</v>
      </c>
    </row>
    <row r="8736" spans="1:20" x14ac:dyDescent="0.2">
      <c r="A8736">
        <v>8735</v>
      </c>
      <c r="B8736">
        <v>39</v>
      </c>
      <c r="C8736" t="s">
        <v>29</v>
      </c>
      <c r="D8736">
        <v>187</v>
      </c>
      <c r="E8736">
        <v>111</v>
      </c>
      <c r="F8736" t="s">
        <v>30</v>
      </c>
      <c r="G8736">
        <v>67</v>
      </c>
      <c r="H8736">
        <v>613</v>
      </c>
      <c r="I8736">
        <v>161</v>
      </c>
      <c r="J8736">
        <v>9661</v>
      </c>
      <c r="K8736">
        <v>13.08</v>
      </c>
      <c r="L8736" t="s">
        <v>36</v>
      </c>
      <c r="M8736">
        <v>9.4</v>
      </c>
      <c r="N8736">
        <v>1.9</v>
      </c>
      <c r="O8736">
        <v>2973</v>
      </c>
      <c r="P8736">
        <v>53</v>
      </c>
      <c r="Q8736">
        <v>38.4</v>
      </c>
      <c r="R8736">
        <v>28.5</v>
      </c>
      <c r="S8736" t="s">
        <v>32</v>
      </c>
      <c r="T8736" t="s">
        <v>32</v>
      </c>
    </row>
    <row r="8737" spans="1:20" x14ac:dyDescent="0.2">
      <c r="A8737">
        <v>8736</v>
      </c>
      <c r="B8737">
        <v>39</v>
      </c>
      <c r="C8737" t="s">
        <v>20</v>
      </c>
      <c r="D8737">
        <v>179</v>
      </c>
      <c r="E8737">
        <v>61</v>
      </c>
      <c r="F8737" t="s">
        <v>37</v>
      </c>
      <c r="G8737">
        <v>75</v>
      </c>
      <c r="H8737">
        <v>867</v>
      </c>
      <c r="I8737">
        <v>142</v>
      </c>
      <c r="J8737">
        <v>2976</v>
      </c>
      <c r="K8737">
        <v>4.18</v>
      </c>
      <c r="L8737" t="s">
        <v>31</v>
      </c>
      <c r="M8737">
        <v>4.4000000000000004</v>
      </c>
      <c r="N8737">
        <v>1.9</v>
      </c>
      <c r="O8737">
        <v>2685</v>
      </c>
      <c r="P8737">
        <v>57</v>
      </c>
      <c r="Q8737">
        <v>38.4</v>
      </c>
      <c r="R8737">
        <v>28.5</v>
      </c>
      <c r="S8737" t="s">
        <v>34</v>
      </c>
      <c r="T8737" t="s">
        <v>28</v>
      </c>
    </row>
    <row r="8738" spans="1:20" x14ac:dyDescent="0.2">
      <c r="A8738">
        <v>8737</v>
      </c>
      <c r="B8738">
        <v>33</v>
      </c>
      <c r="C8738" t="s">
        <v>20</v>
      </c>
      <c r="D8738">
        <v>192</v>
      </c>
      <c r="E8738">
        <v>77</v>
      </c>
      <c r="F8738" t="s">
        <v>21</v>
      </c>
      <c r="G8738">
        <v>84</v>
      </c>
      <c r="H8738">
        <v>255</v>
      </c>
      <c r="I8738">
        <v>107</v>
      </c>
      <c r="J8738">
        <v>18962</v>
      </c>
      <c r="K8738">
        <v>8.7200000000000006</v>
      </c>
      <c r="L8738" t="s">
        <v>31</v>
      </c>
      <c r="M8738">
        <v>9.3000000000000007</v>
      </c>
      <c r="N8738">
        <v>1.9</v>
      </c>
      <c r="O8738">
        <v>3487</v>
      </c>
      <c r="P8738">
        <v>71</v>
      </c>
      <c r="Q8738">
        <v>38.4</v>
      </c>
      <c r="R8738">
        <v>28.5</v>
      </c>
      <c r="S8738" t="s">
        <v>23</v>
      </c>
      <c r="T8738" t="s">
        <v>24</v>
      </c>
    </row>
    <row r="8739" spans="1:20" x14ac:dyDescent="0.2">
      <c r="A8739">
        <v>8738</v>
      </c>
      <c r="B8739">
        <v>19</v>
      </c>
      <c r="C8739" t="s">
        <v>20</v>
      </c>
      <c r="D8739">
        <v>174</v>
      </c>
      <c r="E8739">
        <v>110</v>
      </c>
      <c r="F8739" t="s">
        <v>30</v>
      </c>
      <c r="G8739">
        <v>66</v>
      </c>
      <c r="H8739">
        <v>333</v>
      </c>
      <c r="I8739">
        <v>137</v>
      </c>
      <c r="J8739">
        <v>10873</v>
      </c>
      <c r="K8739">
        <v>13.94</v>
      </c>
      <c r="L8739" t="s">
        <v>31</v>
      </c>
      <c r="M8739">
        <v>8.5</v>
      </c>
      <c r="N8739">
        <v>1.9</v>
      </c>
      <c r="O8739">
        <v>3971</v>
      </c>
      <c r="P8739">
        <v>67</v>
      </c>
      <c r="Q8739">
        <v>38.4</v>
      </c>
      <c r="R8739">
        <v>28.5</v>
      </c>
      <c r="S8739" t="s">
        <v>34</v>
      </c>
      <c r="T8739" t="s">
        <v>32</v>
      </c>
    </row>
    <row r="8740" spans="1:20" x14ac:dyDescent="0.2">
      <c r="A8740">
        <v>8739</v>
      </c>
      <c r="B8740">
        <v>32</v>
      </c>
      <c r="C8740" t="s">
        <v>20</v>
      </c>
      <c r="D8740">
        <v>158</v>
      </c>
      <c r="E8740">
        <v>58</v>
      </c>
      <c r="F8740" t="s">
        <v>26</v>
      </c>
      <c r="G8740">
        <v>83</v>
      </c>
      <c r="H8740">
        <v>486</v>
      </c>
      <c r="I8740">
        <v>164</v>
      </c>
      <c r="J8740">
        <v>16209</v>
      </c>
      <c r="K8740">
        <v>3.15</v>
      </c>
      <c r="L8740" t="s">
        <v>36</v>
      </c>
      <c r="M8740">
        <v>5.9</v>
      </c>
      <c r="N8740">
        <v>1.9</v>
      </c>
      <c r="O8740">
        <v>2961</v>
      </c>
      <c r="P8740">
        <v>55</v>
      </c>
      <c r="Q8740">
        <v>38.4</v>
      </c>
      <c r="R8740">
        <v>28.5</v>
      </c>
      <c r="S8740" t="s">
        <v>27</v>
      </c>
      <c r="T8740" t="s">
        <v>32</v>
      </c>
    </row>
    <row r="8741" spans="1:20" x14ac:dyDescent="0.2">
      <c r="A8741">
        <v>8740</v>
      </c>
      <c r="B8741">
        <v>32</v>
      </c>
      <c r="C8741" t="s">
        <v>29</v>
      </c>
      <c r="D8741">
        <v>194</v>
      </c>
      <c r="E8741">
        <v>67</v>
      </c>
      <c r="F8741" t="s">
        <v>30</v>
      </c>
      <c r="G8741">
        <v>36</v>
      </c>
      <c r="H8741">
        <v>379</v>
      </c>
      <c r="I8741">
        <v>138</v>
      </c>
      <c r="J8741">
        <v>10692</v>
      </c>
      <c r="K8741">
        <v>3.13</v>
      </c>
      <c r="L8741" t="s">
        <v>36</v>
      </c>
      <c r="M8741">
        <v>5.5</v>
      </c>
      <c r="N8741">
        <v>1.9</v>
      </c>
      <c r="O8741">
        <v>3825</v>
      </c>
      <c r="P8741">
        <v>66</v>
      </c>
      <c r="Q8741">
        <v>38.4</v>
      </c>
      <c r="R8741">
        <v>28.5</v>
      </c>
      <c r="S8741" t="s">
        <v>32</v>
      </c>
      <c r="T8741" t="s">
        <v>24</v>
      </c>
    </row>
    <row r="8742" spans="1:20" x14ac:dyDescent="0.2">
      <c r="A8742">
        <v>8741</v>
      </c>
      <c r="B8742">
        <v>44</v>
      </c>
      <c r="C8742" t="s">
        <v>25</v>
      </c>
      <c r="D8742">
        <v>157</v>
      </c>
      <c r="E8742">
        <v>100</v>
      </c>
      <c r="F8742" t="s">
        <v>33</v>
      </c>
      <c r="G8742">
        <v>68</v>
      </c>
      <c r="H8742">
        <v>363</v>
      </c>
      <c r="I8742">
        <v>97</v>
      </c>
      <c r="J8742">
        <v>2508</v>
      </c>
      <c r="K8742">
        <v>9.84</v>
      </c>
      <c r="L8742" t="s">
        <v>36</v>
      </c>
      <c r="M8742">
        <v>4.9000000000000004</v>
      </c>
      <c r="N8742">
        <v>1.9</v>
      </c>
      <c r="O8742">
        <v>2037</v>
      </c>
      <c r="P8742">
        <v>71</v>
      </c>
      <c r="Q8742">
        <v>38.4</v>
      </c>
      <c r="R8742">
        <v>28.5</v>
      </c>
      <c r="S8742" t="s">
        <v>23</v>
      </c>
      <c r="T8742" t="s">
        <v>28</v>
      </c>
    </row>
    <row r="8743" spans="1:20" x14ac:dyDescent="0.2">
      <c r="A8743">
        <v>8742</v>
      </c>
      <c r="B8743">
        <v>37</v>
      </c>
      <c r="C8743" t="s">
        <v>20</v>
      </c>
      <c r="D8743">
        <v>184</v>
      </c>
      <c r="E8743">
        <v>91</v>
      </c>
      <c r="F8743" t="s">
        <v>26</v>
      </c>
      <c r="G8743">
        <v>48</v>
      </c>
      <c r="H8743">
        <v>469</v>
      </c>
      <c r="I8743">
        <v>136</v>
      </c>
      <c r="J8743">
        <v>7998</v>
      </c>
      <c r="K8743">
        <v>11.34</v>
      </c>
      <c r="L8743" t="s">
        <v>31</v>
      </c>
      <c r="M8743">
        <v>7.2</v>
      </c>
      <c r="N8743">
        <v>1.9</v>
      </c>
      <c r="O8743">
        <v>1829</v>
      </c>
      <c r="P8743">
        <v>77</v>
      </c>
      <c r="Q8743">
        <v>38.4</v>
      </c>
      <c r="R8743">
        <v>28.5</v>
      </c>
      <c r="S8743" t="s">
        <v>23</v>
      </c>
      <c r="T8743" t="s">
        <v>24</v>
      </c>
    </row>
    <row r="8744" spans="1:20" x14ac:dyDescent="0.2">
      <c r="A8744">
        <v>8743</v>
      </c>
      <c r="B8744">
        <v>33</v>
      </c>
      <c r="C8744" t="s">
        <v>25</v>
      </c>
      <c r="D8744">
        <v>167</v>
      </c>
      <c r="E8744">
        <v>53</v>
      </c>
      <c r="F8744" t="s">
        <v>30</v>
      </c>
      <c r="G8744">
        <v>10</v>
      </c>
      <c r="H8744">
        <v>198</v>
      </c>
      <c r="I8744">
        <v>145</v>
      </c>
      <c r="J8744">
        <v>12284</v>
      </c>
      <c r="K8744">
        <v>1.97</v>
      </c>
      <c r="L8744" t="s">
        <v>22</v>
      </c>
      <c r="M8744">
        <v>7.2</v>
      </c>
      <c r="N8744">
        <v>1.9</v>
      </c>
      <c r="O8744">
        <v>2877</v>
      </c>
      <c r="P8744">
        <v>85</v>
      </c>
      <c r="Q8744">
        <v>38.4</v>
      </c>
      <c r="R8744">
        <v>28.5</v>
      </c>
      <c r="S8744" t="s">
        <v>27</v>
      </c>
      <c r="T8744" t="s">
        <v>32</v>
      </c>
    </row>
    <row r="8745" spans="1:20" x14ac:dyDescent="0.2">
      <c r="A8745">
        <v>8744</v>
      </c>
      <c r="B8745">
        <v>49</v>
      </c>
      <c r="C8745" t="s">
        <v>20</v>
      </c>
      <c r="D8745">
        <v>175</v>
      </c>
      <c r="E8745">
        <v>90</v>
      </c>
      <c r="F8745" t="s">
        <v>21</v>
      </c>
      <c r="G8745">
        <v>98</v>
      </c>
      <c r="H8745">
        <v>881</v>
      </c>
      <c r="I8745">
        <v>177</v>
      </c>
      <c r="J8745">
        <v>19364</v>
      </c>
      <c r="K8745">
        <v>6.27</v>
      </c>
      <c r="L8745" t="s">
        <v>31</v>
      </c>
      <c r="M8745">
        <v>9</v>
      </c>
      <c r="N8745">
        <v>1.9</v>
      </c>
      <c r="O8745">
        <v>3138</v>
      </c>
      <c r="P8745">
        <v>80</v>
      </c>
      <c r="Q8745">
        <v>38.4</v>
      </c>
      <c r="R8745">
        <v>28.5</v>
      </c>
      <c r="S8745" t="s">
        <v>32</v>
      </c>
      <c r="T8745" t="s">
        <v>32</v>
      </c>
    </row>
    <row r="8746" spans="1:20" x14ac:dyDescent="0.2">
      <c r="A8746">
        <v>8745</v>
      </c>
      <c r="B8746">
        <v>44</v>
      </c>
      <c r="C8746" t="s">
        <v>29</v>
      </c>
      <c r="D8746">
        <v>188</v>
      </c>
      <c r="E8746">
        <v>53</v>
      </c>
      <c r="F8746" t="s">
        <v>26</v>
      </c>
      <c r="G8746">
        <v>110</v>
      </c>
      <c r="H8746">
        <v>612</v>
      </c>
      <c r="I8746">
        <v>145</v>
      </c>
      <c r="J8746">
        <v>1955</v>
      </c>
      <c r="K8746">
        <v>1.69</v>
      </c>
      <c r="L8746" t="s">
        <v>36</v>
      </c>
      <c r="M8746">
        <v>8</v>
      </c>
      <c r="N8746">
        <v>1.9</v>
      </c>
      <c r="O8746">
        <v>3421</v>
      </c>
      <c r="P8746">
        <v>73</v>
      </c>
      <c r="Q8746">
        <v>38.4</v>
      </c>
      <c r="R8746">
        <v>28.5</v>
      </c>
      <c r="S8746" t="s">
        <v>34</v>
      </c>
      <c r="T8746" t="s">
        <v>24</v>
      </c>
    </row>
    <row r="8747" spans="1:20" x14ac:dyDescent="0.2">
      <c r="A8747">
        <v>8746</v>
      </c>
      <c r="B8747">
        <v>37</v>
      </c>
      <c r="C8747" t="s">
        <v>20</v>
      </c>
      <c r="D8747">
        <v>162</v>
      </c>
      <c r="E8747">
        <v>98</v>
      </c>
      <c r="F8747" t="s">
        <v>35</v>
      </c>
      <c r="G8747">
        <v>27</v>
      </c>
      <c r="H8747">
        <v>420</v>
      </c>
      <c r="I8747">
        <v>106</v>
      </c>
      <c r="J8747">
        <v>2284</v>
      </c>
      <c r="K8747">
        <v>1.75</v>
      </c>
      <c r="L8747" t="s">
        <v>31</v>
      </c>
      <c r="M8747">
        <v>8.1</v>
      </c>
      <c r="N8747">
        <v>1.9</v>
      </c>
      <c r="O8747">
        <v>2063</v>
      </c>
      <c r="P8747">
        <v>78</v>
      </c>
      <c r="Q8747">
        <v>38.4</v>
      </c>
      <c r="R8747">
        <v>28.5</v>
      </c>
      <c r="S8747" t="s">
        <v>27</v>
      </c>
      <c r="T8747" t="s">
        <v>24</v>
      </c>
    </row>
    <row r="8748" spans="1:20" x14ac:dyDescent="0.2">
      <c r="A8748">
        <v>8747</v>
      </c>
      <c r="B8748">
        <v>34</v>
      </c>
      <c r="C8748" t="s">
        <v>29</v>
      </c>
      <c r="D8748">
        <v>191</v>
      </c>
      <c r="E8748">
        <v>102</v>
      </c>
      <c r="F8748" t="s">
        <v>30</v>
      </c>
      <c r="G8748">
        <v>23</v>
      </c>
      <c r="H8748">
        <v>727</v>
      </c>
      <c r="I8748">
        <v>147</v>
      </c>
      <c r="J8748">
        <v>7220</v>
      </c>
      <c r="K8748">
        <v>8.06</v>
      </c>
      <c r="L8748" t="s">
        <v>22</v>
      </c>
      <c r="M8748">
        <v>6.2</v>
      </c>
      <c r="N8748">
        <v>1.9</v>
      </c>
      <c r="O8748">
        <v>2379</v>
      </c>
      <c r="P8748">
        <v>81</v>
      </c>
      <c r="Q8748">
        <v>38.4</v>
      </c>
      <c r="R8748">
        <v>28.5</v>
      </c>
      <c r="S8748" t="s">
        <v>34</v>
      </c>
      <c r="T8748" t="s">
        <v>24</v>
      </c>
    </row>
    <row r="8749" spans="1:20" x14ac:dyDescent="0.2">
      <c r="A8749">
        <v>8748</v>
      </c>
      <c r="B8749">
        <v>41</v>
      </c>
      <c r="C8749" t="s">
        <v>20</v>
      </c>
      <c r="D8749">
        <v>165</v>
      </c>
      <c r="E8749">
        <v>79</v>
      </c>
      <c r="F8749" t="s">
        <v>37</v>
      </c>
      <c r="G8749">
        <v>44</v>
      </c>
      <c r="H8749">
        <v>147</v>
      </c>
      <c r="I8749">
        <v>125</v>
      </c>
      <c r="J8749">
        <v>12511</v>
      </c>
      <c r="K8749">
        <v>9.6300000000000008</v>
      </c>
      <c r="L8749" t="s">
        <v>36</v>
      </c>
      <c r="M8749">
        <v>4</v>
      </c>
      <c r="N8749">
        <v>1.9</v>
      </c>
      <c r="O8749">
        <v>3917</v>
      </c>
      <c r="P8749">
        <v>86</v>
      </c>
      <c r="Q8749">
        <v>38.4</v>
      </c>
      <c r="R8749">
        <v>28.5</v>
      </c>
      <c r="S8749" t="s">
        <v>32</v>
      </c>
      <c r="T8749" t="s">
        <v>28</v>
      </c>
    </row>
    <row r="8750" spans="1:20" x14ac:dyDescent="0.2">
      <c r="A8750">
        <v>8749</v>
      </c>
      <c r="B8750">
        <v>29</v>
      </c>
      <c r="C8750" t="s">
        <v>29</v>
      </c>
      <c r="D8750">
        <v>176</v>
      </c>
      <c r="E8750">
        <v>64</v>
      </c>
      <c r="F8750" t="s">
        <v>37</v>
      </c>
      <c r="G8750">
        <v>20</v>
      </c>
      <c r="H8750">
        <v>535</v>
      </c>
      <c r="I8750">
        <v>170</v>
      </c>
      <c r="J8750">
        <v>6647</v>
      </c>
      <c r="K8750">
        <v>10.1</v>
      </c>
      <c r="L8750" t="s">
        <v>22</v>
      </c>
      <c r="M8750">
        <v>4.0999999999999996</v>
      </c>
      <c r="N8750">
        <v>1.9</v>
      </c>
      <c r="O8750">
        <v>3170</v>
      </c>
      <c r="P8750">
        <v>75</v>
      </c>
      <c r="Q8750">
        <v>38.4</v>
      </c>
      <c r="R8750">
        <v>28.5</v>
      </c>
      <c r="S8750" t="s">
        <v>34</v>
      </c>
      <c r="T8750" t="s">
        <v>28</v>
      </c>
    </row>
    <row r="8751" spans="1:20" x14ac:dyDescent="0.2">
      <c r="A8751">
        <v>8750</v>
      </c>
      <c r="B8751">
        <v>45</v>
      </c>
      <c r="C8751" t="s">
        <v>29</v>
      </c>
      <c r="D8751">
        <v>165</v>
      </c>
      <c r="E8751">
        <v>78</v>
      </c>
      <c r="F8751" t="s">
        <v>21</v>
      </c>
      <c r="G8751">
        <v>40</v>
      </c>
      <c r="H8751">
        <v>413</v>
      </c>
      <c r="I8751">
        <v>88</v>
      </c>
      <c r="J8751">
        <v>2170</v>
      </c>
      <c r="K8751">
        <v>6.61</v>
      </c>
      <c r="L8751" t="s">
        <v>22</v>
      </c>
      <c r="M8751">
        <v>7.7</v>
      </c>
      <c r="N8751">
        <v>1.9</v>
      </c>
      <c r="O8751">
        <v>3138</v>
      </c>
      <c r="P8751">
        <v>88</v>
      </c>
      <c r="Q8751">
        <v>38.4</v>
      </c>
      <c r="R8751">
        <v>28.5</v>
      </c>
      <c r="S8751" t="s">
        <v>32</v>
      </c>
      <c r="T8751" t="s">
        <v>28</v>
      </c>
    </row>
    <row r="8752" spans="1:20" x14ac:dyDescent="0.2">
      <c r="A8752">
        <v>8751</v>
      </c>
      <c r="B8752">
        <v>39</v>
      </c>
      <c r="C8752" t="s">
        <v>29</v>
      </c>
      <c r="D8752">
        <v>178</v>
      </c>
      <c r="E8752">
        <v>51</v>
      </c>
      <c r="F8752" t="s">
        <v>37</v>
      </c>
      <c r="G8752">
        <v>44</v>
      </c>
      <c r="H8752">
        <v>287</v>
      </c>
      <c r="I8752">
        <v>170</v>
      </c>
      <c r="J8752">
        <v>8581</v>
      </c>
      <c r="K8752">
        <v>14</v>
      </c>
      <c r="L8752" t="s">
        <v>31</v>
      </c>
      <c r="M8752">
        <v>9.4</v>
      </c>
      <c r="N8752">
        <v>1.9</v>
      </c>
      <c r="O8752">
        <v>3609</v>
      </c>
      <c r="P8752">
        <v>60</v>
      </c>
      <c r="Q8752">
        <v>38.4</v>
      </c>
      <c r="R8752">
        <v>28.5</v>
      </c>
      <c r="S8752" t="s">
        <v>27</v>
      </c>
      <c r="T8752" t="s">
        <v>24</v>
      </c>
    </row>
    <row r="8753" spans="1:20" x14ac:dyDescent="0.2">
      <c r="A8753">
        <v>8752</v>
      </c>
      <c r="B8753">
        <v>41</v>
      </c>
      <c r="C8753" t="s">
        <v>20</v>
      </c>
      <c r="D8753">
        <v>157</v>
      </c>
      <c r="E8753">
        <v>95</v>
      </c>
      <c r="F8753" t="s">
        <v>35</v>
      </c>
      <c r="G8753">
        <v>54</v>
      </c>
      <c r="H8753">
        <v>389</v>
      </c>
      <c r="I8753">
        <v>106</v>
      </c>
      <c r="J8753">
        <v>18643</v>
      </c>
      <c r="K8753">
        <v>2.9</v>
      </c>
      <c r="L8753" t="s">
        <v>36</v>
      </c>
      <c r="M8753">
        <v>8</v>
      </c>
      <c r="N8753">
        <v>1.9</v>
      </c>
      <c r="O8753">
        <v>1746</v>
      </c>
      <c r="P8753">
        <v>73</v>
      </c>
      <c r="Q8753">
        <v>38.4</v>
      </c>
      <c r="R8753">
        <v>28.5</v>
      </c>
      <c r="S8753" t="s">
        <v>23</v>
      </c>
      <c r="T8753" t="s">
        <v>32</v>
      </c>
    </row>
    <row r="8754" spans="1:20" x14ac:dyDescent="0.2">
      <c r="A8754">
        <v>8753</v>
      </c>
      <c r="B8754">
        <v>30</v>
      </c>
      <c r="C8754" t="s">
        <v>29</v>
      </c>
      <c r="D8754">
        <v>194</v>
      </c>
      <c r="E8754">
        <v>96</v>
      </c>
      <c r="F8754" t="s">
        <v>33</v>
      </c>
      <c r="G8754">
        <v>73</v>
      </c>
      <c r="H8754">
        <v>439</v>
      </c>
      <c r="I8754">
        <v>155</v>
      </c>
      <c r="J8754">
        <v>19019</v>
      </c>
      <c r="K8754">
        <v>7.14</v>
      </c>
      <c r="L8754" t="s">
        <v>22</v>
      </c>
      <c r="M8754">
        <v>6.9</v>
      </c>
      <c r="N8754">
        <v>1.9</v>
      </c>
      <c r="O8754">
        <v>2302</v>
      </c>
      <c r="P8754">
        <v>52</v>
      </c>
      <c r="Q8754">
        <v>38.4</v>
      </c>
      <c r="R8754">
        <v>28.5</v>
      </c>
      <c r="S8754" t="s">
        <v>27</v>
      </c>
      <c r="T8754" t="s">
        <v>28</v>
      </c>
    </row>
    <row r="8755" spans="1:20" x14ac:dyDescent="0.2">
      <c r="A8755">
        <v>8754</v>
      </c>
      <c r="B8755">
        <v>54</v>
      </c>
      <c r="C8755" t="s">
        <v>29</v>
      </c>
      <c r="D8755">
        <v>186</v>
      </c>
      <c r="E8755">
        <v>95</v>
      </c>
      <c r="F8755" t="s">
        <v>30</v>
      </c>
      <c r="G8755">
        <v>88</v>
      </c>
      <c r="H8755">
        <v>211</v>
      </c>
      <c r="I8755">
        <v>135</v>
      </c>
      <c r="J8755">
        <v>16740</v>
      </c>
      <c r="K8755">
        <v>1.69</v>
      </c>
      <c r="L8755" t="s">
        <v>22</v>
      </c>
      <c r="M8755">
        <v>8.1</v>
      </c>
      <c r="N8755">
        <v>1.9</v>
      </c>
      <c r="O8755">
        <v>2796</v>
      </c>
      <c r="P8755">
        <v>86</v>
      </c>
      <c r="Q8755">
        <v>38.4</v>
      </c>
      <c r="R8755">
        <v>28.5</v>
      </c>
      <c r="S8755" t="s">
        <v>32</v>
      </c>
      <c r="T8755" t="s">
        <v>24</v>
      </c>
    </row>
    <row r="8756" spans="1:20" x14ac:dyDescent="0.2">
      <c r="A8756">
        <v>8755</v>
      </c>
      <c r="B8756">
        <v>57</v>
      </c>
      <c r="C8756" t="s">
        <v>20</v>
      </c>
      <c r="D8756">
        <v>154</v>
      </c>
      <c r="E8756">
        <v>65</v>
      </c>
      <c r="F8756" t="s">
        <v>35</v>
      </c>
      <c r="G8756">
        <v>71</v>
      </c>
      <c r="H8756">
        <v>971</v>
      </c>
      <c r="I8756">
        <v>165</v>
      </c>
      <c r="J8756">
        <v>8401</v>
      </c>
      <c r="K8756">
        <v>13.31</v>
      </c>
      <c r="L8756" t="s">
        <v>36</v>
      </c>
      <c r="M8756">
        <v>9</v>
      </c>
      <c r="N8756">
        <v>1.9</v>
      </c>
      <c r="O8756">
        <v>3532</v>
      </c>
      <c r="P8756">
        <v>54</v>
      </c>
      <c r="Q8756">
        <v>38.4</v>
      </c>
      <c r="R8756">
        <v>28.5</v>
      </c>
      <c r="S8756" t="s">
        <v>27</v>
      </c>
      <c r="T8756" t="s">
        <v>32</v>
      </c>
    </row>
    <row r="8757" spans="1:20" x14ac:dyDescent="0.2">
      <c r="A8757">
        <v>8756</v>
      </c>
      <c r="B8757">
        <v>43</v>
      </c>
      <c r="C8757" t="s">
        <v>20</v>
      </c>
      <c r="D8757">
        <v>192</v>
      </c>
      <c r="E8757">
        <v>98</v>
      </c>
      <c r="F8757" t="s">
        <v>35</v>
      </c>
      <c r="G8757">
        <v>33</v>
      </c>
      <c r="H8757">
        <v>463</v>
      </c>
      <c r="I8757">
        <v>139</v>
      </c>
      <c r="J8757">
        <v>4702</v>
      </c>
      <c r="K8757">
        <v>12.6</v>
      </c>
      <c r="L8757" t="s">
        <v>36</v>
      </c>
      <c r="M8757">
        <v>5.9</v>
      </c>
      <c r="N8757">
        <v>1.9</v>
      </c>
      <c r="O8757">
        <v>3198</v>
      </c>
      <c r="P8757">
        <v>87</v>
      </c>
      <c r="Q8757">
        <v>38.4</v>
      </c>
      <c r="R8757">
        <v>28.5</v>
      </c>
      <c r="S8757" t="s">
        <v>27</v>
      </c>
      <c r="T8757" t="s">
        <v>32</v>
      </c>
    </row>
    <row r="8758" spans="1:20" x14ac:dyDescent="0.2">
      <c r="A8758">
        <v>8757</v>
      </c>
      <c r="B8758">
        <v>38</v>
      </c>
      <c r="C8758" t="s">
        <v>29</v>
      </c>
      <c r="D8758">
        <v>171</v>
      </c>
      <c r="E8758">
        <v>78</v>
      </c>
      <c r="F8758" t="s">
        <v>26</v>
      </c>
      <c r="G8758">
        <v>98</v>
      </c>
      <c r="H8758">
        <v>535</v>
      </c>
      <c r="I8758">
        <v>137</v>
      </c>
      <c r="J8758">
        <v>8292</v>
      </c>
      <c r="K8758">
        <v>9.82</v>
      </c>
      <c r="L8758" t="s">
        <v>36</v>
      </c>
      <c r="M8758">
        <v>9.1</v>
      </c>
      <c r="N8758">
        <v>1.9</v>
      </c>
      <c r="O8758">
        <v>3334</v>
      </c>
      <c r="P8758">
        <v>67</v>
      </c>
      <c r="Q8758">
        <v>38.4</v>
      </c>
      <c r="R8758">
        <v>28.5</v>
      </c>
      <c r="S8758" t="s">
        <v>23</v>
      </c>
      <c r="T8758" t="s">
        <v>24</v>
      </c>
    </row>
    <row r="8759" spans="1:20" x14ac:dyDescent="0.2">
      <c r="A8759">
        <v>8758</v>
      </c>
      <c r="B8759">
        <v>28</v>
      </c>
      <c r="C8759" t="s">
        <v>25</v>
      </c>
      <c r="D8759">
        <v>186</v>
      </c>
      <c r="E8759">
        <v>110</v>
      </c>
      <c r="F8759" t="s">
        <v>35</v>
      </c>
      <c r="G8759">
        <v>116</v>
      </c>
      <c r="H8759">
        <v>577</v>
      </c>
      <c r="I8759">
        <v>124</v>
      </c>
      <c r="J8759">
        <v>10228</v>
      </c>
      <c r="K8759">
        <v>3.86</v>
      </c>
      <c r="L8759" t="s">
        <v>31</v>
      </c>
      <c r="M8759">
        <v>6.6</v>
      </c>
      <c r="N8759">
        <v>1.9</v>
      </c>
      <c r="O8759">
        <v>3033</v>
      </c>
      <c r="P8759">
        <v>78</v>
      </c>
      <c r="Q8759">
        <v>38.4</v>
      </c>
      <c r="R8759">
        <v>28.5</v>
      </c>
      <c r="S8759" t="s">
        <v>23</v>
      </c>
      <c r="T8759" t="s">
        <v>28</v>
      </c>
    </row>
    <row r="8760" spans="1:20" x14ac:dyDescent="0.2">
      <c r="A8760">
        <v>8759</v>
      </c>
      <c r="B8760">
        <v>58</v>
      </c>
      <c r="C8760" t="s">
        <v>20</v>
      </c>
      <c r="D8760">
        <v>185</v>
      </c>
      <c r="E8760">
        <v>66</v>
      </c>
      <c r="F8760" t="s">
        <v>26</v>
      </c>
      <c r="G8760">
        <v>86</v>
      </c>
      <c r="H8760">
        <v>792</v>
      </c>
      <c r="I8760">
        <v>124</v>
      </c>
      <c r="J8760">
        <v>15295</v>
      </c>
      <c r="K8760">
        <v>10.48</v>
      </c>
      <c r="L8760" t="s">
        <v>31</v>
      </c>
      <c r="M8760">
        <v>4.3</v>
      </c>
      <c r="N8760">
        <v>1.9</v>
      </c>
      <c r="O8760">
        <v>3760</v>
      </c>
      <c r="P8760">
        <v>84</v>
      </c>
      <c r="Q8760">
        <v>38.4</v>
      </c>
      <c r="R8760">
        <v>28.5</v>
      </c>
      <c r="S8760" t="s">
        <v>27</v>
      </c>
      <c r="T8760" t="s">
        <v>28</v>
      </c>
    </row>
    <row r="8761" spans="1:20" x14ac:dyDescent="0.2">
      <c r="A8761">
        <v>8760</v>
      </c>
      <c r="B8761">
        <v>33</v>
      </c>
      <c r="C8761" t="s">
        <v>25</v>
      </c>
      <c r="D8761">
        <v>186</v>
      </c>
      <c r="E8761">
        <v>92</v>
      </c>
      <c r="F8761" t="s">
        <v>30</v>
      </c>
      <c r="G8761">
        <v>98</v>
      </c>
      <c r="H8761">
        <v>453</v>
      </c>
      <c r="I8761">
        <v>171</v>
      </c>
      <c r="J8761">
        <v>12008</v>
      </c>
      <c r="K8761">
        <v>10.47</v>
      </c>
      <c r="L8761" t="s">
        <v>36</v>
      </c>
      <c r="M8761">
        <v>7.4</v>
      </c>
      <c r="N8761">
        <v>1.9</v>
      </c>
      <c r="O8761">
        <v>2791</v>
      </c>
      <c r="P8761">
        <v>76</v>
      </c>
      <c r="Q8761">
        <v>38.4</v>
      </c>
      <c r="R8761">
        <v>28.5</v>
      </c>
      <c r="S8761" t="s">
        <v>34</v>
      </c>
      <c r="T8761" t="s">
        <v>28</v>
      </c>
    </row>
    <row r="8762" spans="1:20" x14ac:dyDescent="0.2">
      <c r="A8762">
        <v>8761</v>
      </c>
      <c r="B8762">
        <v>34</v>
      </c>
      <c r="C8762" t="s">
        <v>20</v>
      </c>
      <c r="D8762">
        <v>156</v>
      </c>
      <c r="E8762">
        <v>88</v>
      </c>
      <c r="F8762" t="s">
        <v>30</v>
      </c>
      <c r="G8762">
        <v>113</v>
      </c>
      <c r="H8762">
        <v>939</v>
      </c>
      <c r="I8762">
        <v>174</v>
      </c>
      <c r="J8762">
        <v>10251</v>
      </c>
      <c r="K8762">
        <v>6.93</v>
      </c>
      <c r="L8762" t="s">
        <v>22</v>
      </c>
      <c r="M8762">
        <v>8.5</v>
      </c>
      <c r="N8762">
        <v>1.9</v>
      </c>
      <c r="O8762">
        <v>3787</v>
      </c>
      <c r="P8762">
        <v>66</v>
      </c>
      <c r="Q8762">
        <v>38.4</v>
      </c>
      <c r="R8762">
        <v>28.5</v>
      </c>
      <c r="S8762" t="s">
        <v>27</v>
      </c>
      <c r="T8762" t="s">
        <v>24</v>
      </c>
    </row>
    <row r="8763" spans="1:20" x14ac:dyDescent="0.2">
      <c r="A8763">
        <v>8762</v>
      </c>
      <c r="B8763">
        <v>45</v>
      </c>
      <c r="C8763" t="s">
        <v>25</v>
      </c>
      <c r="D8763">
        <v>180</v>
      </c>
      <c r="E8763">
        <v>97</v>
      </c>
      <c r="F8763" t="s">
        <v>26</v>
      </c>
      <c r="G8763">
        <v>15</v>
      </c>
      <c r="H8763">
        <v>640</v>
      </c>
      <c r="I8763">
        <v>164</v>
      </c>
      <c r="J8763">
        <v>4860</v>
      </c>
      <c r="K8763">
        <v>11.96</v>
      </c>
      <c r="L8763" t="s">
        <v>36</v>
      </c>
      <c r="M8763">
        <v>7.6</v>
      </c>
      <c r="N8763">
        <v>1.9</v>
      </c>
      <c r="O8763">
        <v>1649</v>
      </c>
      <c r="P8763">
        <v>66</v>
      </c>
      <c r="Q8763">
        <v>38.4</v>
      </c>
      <c r="R8763">
        <v>28.5</v>
      </c>
      <c r="S8763" t="s">
        <v>32</v>
      </c>
      <c r="T8763" t="s">
        <v>24</v>
      </c>
    </row>
    <row r="8764" spans="1:20" x14ac:dyDescent="0.2">
      <c r="A8764">
        <v>8763</v>
      </c>
      <c r="B8764">
        <v>28</v>
      </c>
      <c r="C8764" t="s">
        <v>20</v>
      </c>
      <c r="D8764">
        <v>164</v>
      </c>
      <c r="E8764">
        <v>67</v>
      </c>
      <c r="F8764" t="s">
        <v>35</v>
      </c>
      <c r="G8764">
        <v>47</v>
      </c>
      <c r="H8764">
        <v>475</v>
      </c>
      <c r="I8764">
        <v>120</v>
      </c>
      <c r="J8764">
        <v>19544</v>
      </c>
      <c r="K8764">
        <v>0.66</v>
      </c>
      <c r="L8764" t="s">
        <v>31</v>
      </c>
      <c r="M8764">
        <v>6.1</v>
      </c>
      <c r="N8764">
        <v>1.9</v>
      </c>
      <c r="O8764">
        <v>3797</v>
      </c>
      <c r="P8764">
        <v>50</v>
      </c>
      <c r="Q8764">
        <v>38.4</v>
      </c>
      <c r="R8764">
        <v>28.5</v>
      </c>
      <c r="S8764" t="s">
        <v>27</v>
      </c>
      <c r="T8764" t="s">
        <v>24</v>
      </c>
    </row>
    <row r="8765" spans="1:20" x14ac:dyDescent="0.2">
      <c r="A8765">
        <v>8764</v>
      </c>
      <c r="B8765">
        <v>26</v>
      </c>
      <c r="C8765" t="s">
        <v>20</v>
      </c>
      <c r="D8765">
        <v>190</v>
      </c>
      <c r="E8765">
        <v>116</v>
      </c>
      <c r="F8765" t="s">
        <v>37</v>
      </c>
      <c r="G8765">
        <v>64</v>
      </c>
      <c r="H8765">
        <v>919</v>
      </c>
      <c r="I8765">
        <v>141</v>
      </c>
      <c r="J8765">
        <v>17186</v>
      </c>
      <c r="K8765">
        <v>2.46</v>
      </c>
      <c r="L8765" t="s">
        <v>31</v>
      </c>
      <c r="M8765">
        <v>9</v>
      </c>
      <c r="N8765">
        <v>1.9</v>
      </c>
      <c r="O8765">
        <v>3574</v>
      </c>
      <c r="P8765">
        <v>88</v>
      </c>
      <c r="Q8765">
        <v>38.4</v>
      </c>
      <c r="R8765">
        <v>28.5</v>
      </c>
      <c r="S8765" t="s">
        <v>27</v>
      </c>
      <c r="T8765" t="s">
        <v>28</v>
      </c>
    </row>
    <row r="8766" spans="1:20" x14ac:dyDescent="0.2">
      <c r="A8766">
        <v>8765</v>
      </c>
      <c r="B8766">
        <v>24</v>
      </c>
      <c r="C8766" t="s">
        <v>29</v>
      </c>
      <c r="D8766">
        <v>168</v>
      </c>
      <c r="E8766">
        <v>56</v>
      </c>
      <c r="F8766" t="s">
        <v>37</v>
      </c>
      <c r="G8766">
        <v>25</v>
      </c>
      <c r="H8766">
        <v>725</v>
      </c>
      <c r="I8766">
        <v>90</v>
      </c>
      <c r="J8766">
        <v>11309</v>
      </c>
      <c r="K8766">
        <v>2.63</v>
      </c>
      <c r="L8766" t="s">
        <v>36</v>
      </c>
      <c r="M8766">
        <v>6</v>
      </c>
      <c r="N8766">
        <v>1.9</v>
      </c>
      <c r="O8766">
        <v>2728</v>
      </c>
      <c r="P8766">
        <v>88</v>
      </c>
      <c r="Q8766">
        <v>38.4</v>
      </c>
      <c r="R8766">
        <v>28.5</v>
      </c>
      <c r="S8766" t="s">
        <v>32</v>
      </c>
      <c r="T8766" t="s">
        <v>24</v>
      </c>
    </row>
    <row r="8767" spans="1:20" x14ac:dyDescent="0.2">
      <c r="A8767">
        <v>8766</v>
      </c>
      <c r="B8767">
        <v>22</v>
      </c>
      <c r="C8767" t="s">
        <v>20</v>
      </c>
      <c r="D8767">
        <v>154</v>
      </c>
      <c r="E8767">
        <v>100</v>
      </c>
      <c r="F8767" t="s">
        <v>37</v>
      </c>
      <c r="G8767">
        <v>87</v>
      </c>
      <c r="H8767">
        <v>993</v>
      </c>
      <c r="I8767">
        <v>102</v>
      </c>
      <c r="J8767">
        <v>19191</v>
      </c>
      <c r="K8767">
        <v>10.85</v>
      </c>
      <c r="L8767" t="s">
        <v>22</v>
      </c>
      <c r="M8767">
        <v>4.4000000000000004</v>
      </c>
      <c r="N8767">
        <v>1.9</v>
      </c>
      <c r="O8767">
        <v>3383</v>
      </c>
      <c r="P8767">
        <v>77</v>
      </c>
      <c r="Q8767">
        <v>38.4</v>
      </c>
      <c r="R8767">
        <v>28.5</v>
      </c>
      <c r="S8767" t="s">
        <v>23</v>
      </c>
      <c r="T8767" t="s">
        <v>24</v>
      </c>
    </row>
    <row r="8768" spans="1:20" x14ac:dyDescent="0.2">
      <c r="A8768">
        <v>8767</v>
      </c>
      <c r="B8768">
        <v>42</v>
      </c>
      <c r="C8768" t="s">
        <v>20</v>
      </c>
      <c r="D8768">
        <v>162</v>
      </c>
      <c r="E8768">
        <v>101</v>
      </c>
      <c r="F8768" t="s">
        <v>33</v>
      </c>
      <c r="G8768">
        <v>18</v>
      </c>
      <c r="H8768">
        <v>599</v>
      </c>
      <c r="I8768">
        <v>90</v>
      </c>
      <c r="J8768">
        <v>6745</v>
      </c>
      <c r="K8768">
        <v>12.53</v>
      </c>
      <c r="L8768" t="s">
        <v>36</v>
      </c>
      <c r="M8768">
        <v>5.4</v>
      </c>
      <c r="N8768">
        <v>1.9</v>
      </c>
      <c r="O8768">
        <v>2192</v>
      </c>
      <c r="P8768">
        <v>83</v>
      </c>
      <c r="Q8768">
        <v>38.4</v>
      </c>
      <c r="R8768">
        <v>28.5</v>
      </c>
      <c r="S8768" t="s">
        <v>23</v>
      </c>
      <c r="T8768" t="s">
        <v>24</v>
      </c>
    </row>
    <row r="8769" spans="1:20" x14ac:dyDescent="0.2">
      <c r="A8769">
        <v>8768</v>
      </c>
      <c r="B8769">
        <v>42</v>
      </c>
      <c r="C8769" t="s">
        <v>20</v>
      </c>
      <c r="D8769">
        <v>185</v>
      </c>
      <c r="E8769">
        <v>60</v>
      </c>
      <c r="F8769" t="s">
        <v>26</v>
      </c>
      <c r="G8769">
        <v>48</v>
      </c>
      <c r="H8769">
        <v>964</v>
      </c>
      <c r="I8769">
        <v>87</v>
      </c>
      <c r="J8769">
        <v>4789</v>
      </c>
      <c r="K8769">
        <v>11.65</v>
      </c>
      <c r="L8769" t="s">
        <v>36</v>
      </c>
      <c r="M8769">
        <v>9.9</v>
      </c>
      <c r="N8769">
        <v>1.9</v>
      </c>
      <c r="O8769">
        <v>3192</v>
      </c>
      <c r="P8769">
        <v>85</v>
      </c>
      <c r="Q8769">
        <v>38.4</v>
      </c>
      <c r="R8769">
        <v>28.5</v>
      </c>
      <c r="S8769" t="s">
        <v>23</v>
      </c>
      <c r="T8769" t="s">
        <v>28</v>
      </c>
    </row>
    <row r="8770" spans="1:20" x14ac:dyDescent="0.2">
      <c r="A8770">
        <v>8769</v>
      </c>
      <c r="B8770">
        <v>30</v>
      </c>
      <c r="C8770" t="s">
        <v>29</v>
      </c>
      <c r="D8770">
        <v>191</v>
      </c>
      <c r="E8770">
        <v>56</v>
      </c>
      <c r="F8770" t="s">
        <v>35</v>
      </c>
      <c r="G8770">
        <v>57</v>
      </c>
      <c r="H8770">
        <v>386</v>
      </c>
      <c r="I8770">
        <v>84</v>
      </c>
      <c r="J8770">
        <v>19273</v>
      </c>
      <c r="K8770">
        <v>14.92</v>
      </c>
      <c r="L8770" t="s">
        <v>22</v>
      </c>
      <c r="M8770">
        <v>6.6</v>
      </c>
      <c r="N8770">
        <v>1.9</v>
      </c>
      <c r="O8770">
        <v>2959</v>
      </c>
      <c r="P8770">
        <v>77</v>
      </c>
      <c r="Q8770">
        <v>38.4</v>
      </c>
      <c r="R8770">
        <v>28.5</v>
      </c>
      <c r="S8770" t="s">
        <v>23</v>
      </c>
      <c r="T8770" t="s">
        <v>28</v>
      </c>
    </row>
    <row r="8771" spans="1:20" x14ac:dyDescent="0.2">
      <c r="A8771">
        <v>8770</v>
      </c>
      <c r="B8771">
        <v>30</v>
      </c>
      <c r="C8771" t="s">
        <v>29</v>
      </c>
      <c r="D8771">
        <v>170</v>
      </c>
      <c r="E8771">
        <v>110</v>
      </c>
      <c r="F8771" t="s">
        <v>26</v>
      </c>
      <c r="G8771">
        <v>112</v>
      </c>
      <c r="H8771">
        <v>678</v>
      </c>
      <c r="I8771">
        <v>150</v>
      </c>
      <c r="J8771">
        <v>4086</v>
      </c>
      <c r="K8771">
        <v>11.13</v>
      </c>
      <c r="L8771" t="s">
        <v>31</v>
      </c>
      <c r="M8771">
        <v>9.4</v>
      </c>
      <c r="N8771">
        <v>1.9</v>
      </c>
      <c r="O8771">
        <v>3821</v>
      </c>
      <c r="P8771">
        <v>88</v>
      </c>
      <c r="Q8771">
        <v>38.4</v>
      </c>
      <c r="R8771">
        <v>28.5</v>
      </c>
      <c r="S8771" t="s">
        <v>34</v>
      </c>
      <c r="T8771" t="s">
        <v>24</v>
      </c>
    </row>
    <row r="8772" spans="1:20" x14ac:dyDescent="0.2">
      <c r="A8772">
        <v>8771</v>
      </c>
      <c r="B8772">
        <v>30</v>
      </c>
      <c r="C8772" t="s">
        <v>20</v>
      </c>
      <c r="D8772">
        <v>173</v>
      </c>
      <c r="E8772">
        <v>114</v>
      </c>
      <c r="F8772" t="s">
        <v>35</v>
      </c>
      <c r="G8772">
        <v>68</v>
      </c>
      <c r="H8772">
        <v>980</v>
      </c>
      <c r="I8772">
        <v>178</v>
      </c>
      <c r="J8772">
        <v>12456</v>
      </c>
      <c r="K8772">
        <v>2.4</v>
      </c>
      <c r="L8772" t="s">
        <v>22</v>
      </c>
      <c r="M8772">
        <v>6.2</v>
      </c>
      <c r="N8772">
        <v>1.9</v>
      </c>
      <c r="O8772">
        <v>2542</v>
      </c>
      <c r="P8772">
        <v>69</v>
      </c>
      <c r="Q8772">
        <v>38.4</v>
      </c>
      <c r="R8772">
        <v>28.5</v>
      </c>
      <c r="S8772" t="s">
        <v>23</v>
      </c>
      <c r="T8772" t="s">
        <v>24</v>
      </c>
    </row>
    <row r="8773" spans="1:20" x14ac:dyDescent="0.2">
      <c r="A8773">
        <v>8772</v>
      </c>
      <c r="B8773">
        <v>41</v>
      </c>
      <c r="C8773" t="s">
        <v>29</v>
      </c>
      <c r="D8773">
        <v>160</v>
      </c>
      <c r="E8773">
        <v>115</v>
      </c>
      <c r="F8773" t="s">
        <v>26</v>
      </c>
      <c r="G8773">
        <v>17</v>
      </c>
      <c r="H8773">
        <v>356</v>
      </c>
      <c r="I8773">
        <v>122</v>
      </c>
      <c r="J8773">
        <v>16857</v>
      </c>
      <c r="K8773">
        <v>3.71</v>
      </c>
      <c r="L8773" t="s">
        <v>36</v>
      </c>
      <c r="M8773">
        <v>9.8000000000000007</v>
      </c>
      <c r="N8773">
        <v>1.9</v>
      </c>
      <c r="O8773">
        <v>3172</v>
      </c>
      <c r="P8773">
        <v>54</v>
      </c>
      <c r="Q8773">
        <v>38.4</v>
      </c>
      <c r="R8773">
        <v>28.5</v>
      </c>
      <c r="S8773" t="s">
        <v>34</v>
      </c>
      <c r="T8773" t="s">
        <v>32</v>
      </c>
    </row>
    <row r="8774" spans="1:20" x14ac:dyDescent="0.2">
      <c r="A8774">
        <v>8773</v>
      </c>
      <c r="B8774">
        <v>38</v>
      </c>
      <c r="C8774" t="s">
        <v>20</v>
      </c>
      <c r="D8774">
        <v>181</v>
      </c>
      <c r="E8774">
        <v>53</v>
      </c>
      <c r="F8774" t="s">
        <v>33</v>
      </c>
      <c r="G8774">
        <v>95</v>
      </c>
      <c r="H8774">
        <v>543</v>
      </c>
      <c r="I8774">
        <v>98</v>
      </c>
      <c r="J8774">
        <v>18542</v>
      </c>
      <c r="K8774">
        <v>10.42</v>
      </c>
      <c r="L8774" t="s">
        <v>36</v>
      </c>
      <c r="M8774">
        <v>6.7</v>
      </c>
      <c r="N8774">
        <v>1.9</v>
      </c>
      <c r="O8774">
        <v>2087</v>
      </c>
      <c r="P8774">
        <v>87</v>
      </c>
      <c r="Q8774">
        <v>38.4</v>
      </c>
      <c r="R8774">
        <v>28.5</v>
      </c>
      <c r="S8774" t="s">
        <v>23</v>
      </c>
      <c r="T8774" t="s">
        <v>24</v>
      </c>
    </row>
    <row r="8775" spans="1:20" x14ac:dyDescent="0.2">
      <c r="A8775">
        <v>8774</v>
      </c>
      <c r="B8775">
        <v>58</v>
      </c>
      <c r="C8775" t="s">
        <v>20</v>
      </c>
      <c r="D8775">
        <v>156</v>
      </c>
      <c r="E8775">
        <v>69</v>
      </c>
      <c r="F8775" t="s">
        <v>35</v>
      </c>
      <c r="G8775">
        <v>100</v>
      </c>
      <c r="H8775">
        <v>203</v>
      </c>
      <c r="I8775">
        <v>84</v>
      </c>
      <c r="J8775">
        <v>16582</v>
      </c>
      <c r="K8775">
        <v>4.55</v>
      </c>
      <c r="L8775" t="s">
        <v>22</v>
      </c>
      <c r="M8775">
        <v>9.6</v>
      </c>
      <c r="N8775">
        <v>1.9</v>
      </c>
      <c r="O8775">
        <v>3056</v>
      </c>
      <c r="P8775">
        <v>54</v>
      </c>
      <c r="Q8775">
        <v>38.4</v>
      </c>
      <c r="R8775">
        <v>28.5</v>
      </c>
      <c r="S8775" t="s">
        <v>23</v>
      </c>
      <c r="T8775" t="s">
        <v>24</v>
      </c>
    </row>
    <row r="8776" spans="1:20" x14ac:dyDescent="0.2">
      <c r="A8776">
        <v>8775</v>
      </c>
      <c r="B8776">
        <v>20</v>
      </c>
      <c r="C8776" t="s">
        <v>20</v>
      </c>
      <c r="D8776">
        <v>164</v>
      </c>
      <c r="E8776">
        <v>91</v>
      </c>
      <c r="F8776" t="s">
        <v>30</v>
      </c>
      <c r="G8776">
        <v>47</v>
      </c>
      <c r="H8776">
        <v>953</v>
      </c>
      <c r="I8776">
        <v>146</v>
      </c>
      <c r="J8776">
        <v>17759</v>
      </c>
      <c r="K8776">
        <v>1.22</v>
      </c>
      <c r="L8776" t="s">
        <v>31</v>
      </c>
      <c r="M8776">
        <v>8.6</v>
      </c>
      <c r="N8776">
        <v>1.9</v>
      </c>
      <c r="O8776">
        <v>2718</v>
      </c>
      <c r="P8776">
        <v>52</v>
      </c>
      <c r="Q8776">
        <v>38.4</v>
      </c>
      <c r="R8776">
        <v>28.5</v>
      </c>
      <c r="S8776" t="s">
        <v>34</v>
      </c>
      <c r="T8776" t="s">
        <v>28</v>
      </c>
    </row>
    <row r="8777" spans="1:20" x14ac:dyDescent="0.2">
      <c r="A8777">
        <v>8776</v>
      </c>
      <c r="B8777">
        <v>44</v>
      </c>
      <c r="C8777" t="s">
        <v>25</v>
      </c>
      <c r="D8777">
        <v>194</v>
      </c>
      <c r="E8777">
        <v>55</v>
      </c>
      <c r="F8777" t="s">
        <v>35</v>
      </c>
      <c r="G8777">
        <v>26</v>
      </c>
      <c r="H8777">
        <v>739</v>
      </c>
      <c r="I8777">
        <v>157</v>
      </c>
      <c r="J8777">
        <v>13762</v>
      </c>
      <c r="K8777">
        <v>12.08</v>
      </c>
      <c r="L8777" t="s">
        <v>31</v>
      </c>
      <c r="M8777">
        <v>5.8</v>
      </c>
      <c r="N8777">
        <v>1.9</v>
      </c>
      <c r="O8777">
        <v>3741</v>
      </c>
      <c r="P8777">
        <v>78</v>
      </c>
      <c r="Q8777">
        <v>38.4</v>
      </c>
      <c r="R8777">
        <v>28.5</v>
      </c>
      <c r="S8777" t="s">
        <v>23</v>
      </c>
      <c r="T8777" t="s">
        <v>32</v>
      </c>
    </row>
    <row r="8778" spans="1:20" x14ac:dyDescent="0.2">
      <c r="A8778">
        <v>8777</v>
      </c>
      <c r="B8778">
        <v>57</v>
      </c>
      <c r="C8778" t="s">
        <v>25</v>
      </c>
      <c r="D8778">
        <v>176</v>
      </c>
      <c r="E8778">
        <v>96</v>
      </c>
      <c r="F8778" t="s">
        <v>37</v>
      </c>
      <c r="G8778">
        <v>52</v>
      </c>
      <c r="H8778">
        <v>385</v>
      </c>
      <c r="I8778">
        <v>155</v>
      </c>
      <c r="J8778">
        <v>18152</v>
      </c>
      <c r="K8778">
        <v>11.76</v>
      </c>
      <c r="L8778" t="s">
        <v>36</v>
      </c>
      <c r="M8778">
        <v>4.3</v>
      </c>
      <c r="N8778">
        <v>1.9</v>
      </c>
      <c r="O8778">
        <v>1724</v>
      </c>
      <c r="P8778">
        <v>67</v>
      </c>
      <c r="Q8778">
        <v>38.4</v>
      </c>
      <c r="R8778">
        <v>28.5</v>
      </c>
      <c r="S8778" t="s">
        <v>23</v>
      </c>
      <c r="T8778" t="s">
        <v>28</v>
      </c>
    </row>
    <row r="8779" spans="1:20" x14ac:dyDescent="0.2">
      <c r="A8779">
        <v>8778</v>
      </c>
      <c r="B8779">
        <v>29</v>
      </c>
      <c r="C8779" t="s">
        <v>29</v>
      </c>
      <c r="D8779">
        <v>196</v>
      </c>
      <c r="E8779">
        <v>84</v>
      </c>
      <c r="F8779" t="s">
        <v>33</v>
      </c>
      <c r="G8779">
        <v>116</v>
      </c>
      <c r="H8779">
        <v>804</v>
      </c>
      <c r="I8779">
        <v>157</v>
      </c>
      <c r="J8779">
        <v>16849</v>
      </c>
      <c r="K8779">
        <v>1.1299999999999999</v>
      </c>
      <c r="L8779" t="s">
        <v>22</v>
      </c>
      <c r="M8779">
        <v>7.1</v>
      </c>
      <c r="N8779">
        <v>1.9</v>
      </c>
      <c r="O8779">
        <v>3232</v>
      </c>
      <c r="P8779">
        <v>60</v>
      </c>
      <c r="Q8779">
        <v>38.4</v>
      </c>
      <c r="R8779">
        <v>28.5</v>
      </c>
      <c r="S8779" t="s">
        <v>32</v>
      </c>
      <c r="T8779" t="s">
        <v>24</v>
      </c>
    </row>
    <row r="8780" spans="1:20" x14ac:dyDescent="0.2">
      <c r="A8780">
        <v>8779</v>
      </c>
      <c r="B8780">
        <v>20</v>
      </c>
      <c r="C8780" t="s">
        <v>20</v>
      </c>
      <c r="D8780">
        <v>174</v>
      </c>
      <c r="E8780">
        <v>115</v>
      </c>
      <c r="F8780" t="s">
        <v>35</v>
      </c>
      <c r="G8780">
        <v>114</v>
      </c>
      <c r="H8780">
        <v>708</v>
      </c>
      <c r="I8780">
        <v>103</v>
      </c>
      <c r="J8780">
        <v>2457</v>
      </c>
      <c r="K8780">
        <v>10.47</v>
      </c>
      <c r="L8780" t="s">
        <v>31</v>
      </c>
      <c r="M8780">
        <v>5.9</v>
      </c>
      <c r="N8780">
        <v>1.9</v>
      </c>
      <c r="O8780">
        <v>3150</v>
      </c>
      <c r="P8780">
        <v>52</v>
      </c>
      <c r="Q8780">
        <v>38.4</v>
      </c>
      <c r="R8780">
        <v>28.5</v>
      </c>
      <c r="S8780" t="s">
        <v>32</v>
      </c>
      <c r="T8780" t="s">
        <v>28</v>
      </c>
    </row>
    <row r="8781" spans="1:20" x14ac:dyDescent="0.2">
      <c r="A8781">
        <v>8780</v>
      </c>
      <c r="B8781">
        <v>59</v>
      </c>
      <c r="C8781" t="s">
        <v>20</v>
      </c>
      <c r="D8781">
        <v>161</v>
      </c>
      <c r="E8781">
        <v>119</v>
      </c>
      <c r="F8781" t="s">
        <v>30</v>
      </c>
      <c r="G8781">
        <v>63</v>
      </c>
      <c r="H8781">
        <v>504</v>
      </c>
      <c r="I8781">
        <v>81</v>
      </c>
      <c r="J8781">
        <v>8356</v>
      </c>
      <c r="K8781">
        <v>13.16</v>
      </c>
      <c r="L8781" t="s">
        <v>31</v>
      </c>
      <c r="M8781">
        <v>4.7</v>
      </c>
      <c r="N8781">
        <v>1.9</v>
      </c>
      <c r="O8781">
        <v>3159</v>
      </c>
      <c r="P8781">
        <v>57</v>
      </c>
      <c r="Q8781">
        <v>38.4</v>
      </c>
      <c r="R8781">
        <v>28.5</v>
      </c>
      <c r="S8781" t="s">
        <v>27</v>
      </c>
      <c r="T8781" t="s">
        <v>32</v>
      </c>
    </row>
    <row r="8782" spans="1:20" x14ac:dyDescent="0.2">
      <c r="A8782">
        <v>8781</v>
      </c>
      <c r="B8782">
        <v>57</v>
      </c>
      <c r="C8782" t="s">
        <v>25</v>
      </c>
      <c r="D8782">
        <v>167</v>
      </c>
      <c r="E8782">
        <v>108</v>
      </c>
      <c r="F8782" t="s">
        <v>33</v>
      </c>
      <c r="G8782">
        <v>41</v>
      </c>
      <c r="H8782">
        <v>656</v>
      </c>
      <c r="I8782">
        <v>160</v>
      </c>
      <c r="J8782">
        <v>13150</v>
      </c>
      <c r="K8782">
        <v>10.42</v>
      </c>
      <c r="L8782" t="s">
        <v>31</v>
      </c>
      <c r="M8782">
        <v>5.8</v>
      </c>
      <c r="N8782">
        <v>1.9</v>
      </c>
      <c r="O8782">
        <v>2851</v>
      </c>
      <c r="P8782">
        <v>56</v>
      </c>
      <c r="Q8782">
        <v>38.4</v>
      </c>
      <c r="R8782">
        <v>28.5</v>
      </c>
      <c r="S8782" t="s">
        <v>32</v>
      </c>
      <c r="T8782" t="s">
        <v>24</v>
      </c>
    </row>
    <row r="8783" spans="1:20" x14ac:dyDescent="0.2">
      <c r="A8783">
        <v>8782</v>
      </c>
      <c r="B8783">
        <v>51</v>
      </c>
      <c r="C8783" t="s">
        <v>29</v>
      </c>
      <c r="D8783">
        <v>157</v>
      </c>
      <c r="E8783">
        <v>106</v>
      </c>
      <c r="F8783" t="s">
        <v>35</v>
      </c>
      <c r="G8783">
        <v>15</v>
      </c>
      <c r="H8783">
        <v>284</v>
      </c>
      <c r="I8783">
        <v>148</v>
      </c>
      <c r="J8783">
        <v>18312</v>
      </c>
      <c r="K8783">
        <v>13.49</v>
      </c>
      <c r="L8783" t="s">
        <v>22</v>
      </c>
      <c r="M8783">
        <v>5.5</v>
      </c>
      <c r="N8783">
        <v>1.9</v>
      </c>
      <c r="O8783">
        <v>3266</v>
      </c>
      <c r="P8783">
        <v>86</v>
      </c>
      <c r="Q8783">
        <v>38.4</v>
      </c>
      <c r="R8783">
        <v>28.5</v>
      </c>
      <c r="S8783" t="s">
        <v>34</v>
      </c>
      <c r="T8783" t="s">
        <v>24</v>
      </c>
    </row>
    <row r="8784" spans="1:20" x14ac:dyDescent="0.2">
      <c r="A8784">
        <v>8783</v>
      </c>
      <c r="B8784">
        <v>35</v>
      </c>
      <c r="C8784" t="s">
        <v>25</v>
      </c>
      <c r="D8784">
        <v>191</v>
      </c>
      <c r="E8784">
        <v>56</v>
      </c>
      <c r="F8784" t="s">
        <v>30</v>
      </c>
      <c r="G8784">
        <v>21</v>
      </c>
      <c r="H8784">
        <v>821</v>
      </c>
      <c r="I8784">
        <v>134</v>
      </c>
      <c r="J8784">
        <v>9408</v>
      </c>
      <c r="K8784">
        <v>8.9499999999999993</v>
      </c>
      <c r="L8784" t="s">
        <v>36</v>
      </c>
      <c r="M8784">
        <v>5.7</v>
      </c>
      <c r="N8784">
        <v>1.9</v>
      </c>
      <c r="O8784">
        <v>2256</v>
      </c>
      <c r="P8784">
        <v>71</v>
      </c>
      <c r="Q8784">
        <v>38.4</v>
      </c>
      <c r="R8784">
        <v>28.5</v>
      </c>
      <c r="S8784" t="s">
        <v>27</v>
      </c>
      <c r="T8784" t="s">
        <v>24</v>
      </c>
    </row>
    <row r="8785" spans="1:20" x14ac:dyDescent="0.2">
      <c r="A8785">
        <v>8784</v>
      </c>
      <c r="B8785">
        <v>47</v>
      </c>
      <c r="C8785" t="s">
        <v>29</v>
      </c>
      <c r="D8785">
        <v>160</v>
      </c>
      <c r="E8785">
        <v>91</v>
      </c>
      <c r="F8785" t="s">
        <v>35</v>
      </c>
      <c r="G8785">
        <v>113</v>
      </c>
      <c r="H8785">
        <v>756</v>
      </c>
      <c r="I8785">
        <v>163</v>
      </c>
      <c r="J8785">
        <v>7881</v>
      </c>
      <c r="K8785">
        <v>12.8</v>
      </c>
      <c r="L8785" t="s">
        <v>36</v>
      </c>
      <c r="M8785">
        <v>4</v>
      </c>
      <c r="N8785">
        <v>1.9</v>
      </c>
      <c r="O8785">
        <v>3192</v>
      </c>
      <c r="P8785">
        <v>59</v>
      </c>
      <c r="Q8785">
        <v>38.4</v>
      </c>
      <c r="R8785">
        <v>28.5</v>
      </c>
      <c r="S8785" t="s">
        <v>32</v>
      </c>
      <c r="T8785" t="s">
        <v>32</v>
      </c>
    </row>
    <row r="8786" spans="1:20" x14ac:dyDescent="0.2">
      <c r="A8786">
        <v>8785</v>
      </c>
      <c r="B8786">
        <v>36</v>
      </c>
      <c r="C8786" t="s">
        <v>25</v>
      </c>
      <c r="D8786">
        <v>150</v>
      </c>
      <c r="E8786">
        <v>82</v>
      </c>
      <c r="F8786" t="s">
        <v>21</v>
      </c>
      <c r="G8786">
        <v>50</v>
      </c>
      <c r="H8786">
        <v>901</v>
      </c>
      <c r="I8786">
        <v>129</v>
      </c>
      <c r="J8786">
        <v>3485</v>
      </c>
      <c r="K8786">
        <v>6.36</v>
      </c>
      <c r="L8786" t="s">
        <v>36</v>
      </c>
      <c r="M8786">
        <v>5.5</v>
      </c>
      <c r="N8786">
        <v>1.9</v>
      </c>
      <c r="O8786">
        <v>2994</v>
      </c>
      <c r="P8786">
        <v>58</v>
      </c>
      <c r="Q8786">
        <v>38.4</v>
      </c>
      <c r="R8786">
        <v>28.5</v>
      </c>
      <c r="S8786" t="s">
        <v>34</v>
      </c>
      <c r="T8786" t="s">
        <v>32</v>
      </c>
    </row>
    <row r="8787" spans="1:20" x14ac:dyDescent="0.2">
      <c r="A8787">
        <v>8786</v>
      </c>
      <c r="B8787">
        <v>53</v>
      </c>
      <c r="C8787" t="s">
        <v>25</v>
      </c>
      <c r="D8787">
        <v>162</v>
      </c>
      <c r="E8787">
        <v>64</v>
      </c>
      <c r="F8787" t="s">
        <v>37</v>
      </c>
      <c r="G8787">
        <v>113</v>
      </c>
      <c r="H8787">
        <v>982</v>
      </c>
      <c r="I8787">
        <v>143</v>
      </c>
      <c r="J8787">
        <v>7505</v>
      </c>
      <c r="K8787">
        <v>12.86</v>
      </c>
      <c r="L8787" t="s">
        <v>22</v>
      </c>
      <c r="M8787">
        <v>7.9</v>
      </c>
      <c r="N8787">
        <v>1.9</v>
      </c>
      <c r="O8787">
        <v>2204</v>
      </c>
      <c r="P8787">
        <v>69</v>
      </c>
      <c r="Q8787">
        <v>38.4</v>
      </c>
      <c r="R8787">
        <v>28.5</v>
      </c>
      <c r="S8787" t="s">
        <v>23</v>
      </c>
      <c r="T8787" t="s">
        <v>24</v>
      </c>
    </row>
    <row r="8788" spans="1:20" x14ac:dyDescent="0.2">
      <c r="A8788">
        <v>8787</v>
      </c>
      <c r="B8788">
        <v>44</v>
      </c>
      <c r="C8788" t="s">
        <v>29</v>
      </c>
      <c r="D8788">
        <v>195</v>
      </c>
      <c r="E8788">
        <v>75</v>
      </c>
      <c r="F8788" t="s">
        <v>26</v>
      </c>
      <c r="G8788">
        <v>22</v>
      </c>
      <c r="H8788">
        <v>658</v>
      </c>
      <c r="I8788">
        <v>95</v>
      </c>
      <c r="J8788">
        <v>3673</v>
      </c>
      <c r="K8788">
        <v>7.5</v>
      </c>
      <c r="L8788" t="s">
        <v>22</v>
      </c>
      <c r="M8788">
        <v>4</v>
      </c>
      <c r="N8788">
        <v>1.9</v>
      </c>
      <c r="O8788">
        <v>3326</v>
      </c>
      <c r="P8788">
        <v>56</v>
      </c>
      <c r="Q8788">
        <v>38.4</v>
      </c>
      <c r="R8788">
        <v>28.5</v>
      </c>
      <c r="S8788" t="s">
        <v>23</v>
      </c>
      <c r="T8788" t="s">
        <v>28</v>
      </c>
    </row>
    <row r="8789" spans="1:20" x14ac:dyDescent="0.2">
      <c r="A8789">
        <v>8788</v>
      </c>
      <c r="B8789">
        <v>38</v>
      </c>
      <c r="C8789" t="s">
        <v>29</v>
      </c>
      <c r="D8789">
        <v>192</v>
      </c>
      <c r="E8789">
        <v>116</v>
      </c>
      <c r="F8789" t="s">
        <v>33</v>
      </c>
      <c r="G8789">
        <v>68</v>
      </c>
      <c r="H8789">
        <v>996</v>
      </c>
      <c r="I8789">
        <v>119</v>
      </c>
      <c r="J8789">
        <v>8271</v>
      </c>
      <c r="K8789">
        <v>11.69</v>
      </c>
      <c r="L8789" t="s">
        <v>31</v>
      </c>
      <c r="M8789">
        <v>8.6</v>
      </c>
      <c r="N8789">
        <v>1.9</v>
      </c>
      <c r="O8789">
        <v>2000</v>
      </c>
      <c r="P8789">
        <v>55</v>
      </c>
      <c r="Q8789">
        <v>38.4</v>
      </c>
      <c r="R8789">
        <v>28.5</v>
      </c>
      <c r="S8789" t="s">
        <v>27</v>
      </c>
      <c r="T8789" t="s">
        <v>32</v>
      </c>
    </row>
    <row r="8790" spans="1:20" x14ac:dyDescent="0.2">
      <c r="A8790">
        <v>8789</v>
      </c>
      <c r="B8790">
        <v>20</v>
      </c>
      <c r="C8790" t="s">
        <v>20</v>
      </c>
      <c r="D8790">
        <v>198</v>
      </c>
      <c r="E8790">
        <v>100</v>
      </c>
      <c r="F8790" t="s">
        <v>21</v>
      </c>
      <c r="G8790">
        <v>75</v>
      </c>
      <c r="H8790">
        <v>722</v>
      </c>
      <c r="I8790">
        <v>160</v>
      </c>
      <c r="J8790">
        <v>7964</v>
      </c>
      <c r="K8790">
        <v>2.96</v>
      </c>
      <c r="L8790" t="s">
        <v>22</v>
      </c>
      <c r="M8790">
        <v>8.5</v>
      </c>
      <c r="N8790">
        <v>1.9</v>
      </c>
      <c r="O8790">
        <v>1894</v>
      </c>
      <c r="P8790">
        <v>79</v>
      </c>
      <c r="Q8790">
        <v>38.4</v>
      </c>
      <c r="R8790">
        <v>28.5</v>
      </c>
      <c r="S8790" t="s">
        <v>23</v>
      </c>
      <c r="T8790" t="s">
        <v>24</v>
      </c>
    </row>
    <row r="8791" spans="1:20" x14ac:dyDescent="0.2">
      <c r="A8791">
        <v>8790</v>
      </c>
      <c r="B8791">
        <v>24</v>
      </c>
      <c r="C8791" t="s">
        <v>20</v>
      </c>
      <c r="D8791">
        <v>194</v>
      </c>
      <c r="E8791">
        <v>53</v>
      </c>
      <c r="F8791" t="s">
        <v>26</v>
      </c>
      <c r="G8791">
        <v>86</v>
      </c>
      <c r="H8791">
        <v>682</v>
      </c>
      <c r="I8791">
        <v>138</v>
      </c>
      <c r="J8791">
        <v>5147</v>
      </c>
      <c r="K8791">
        <v>8.14</v>
      </c>
      <c r="L8791" t="s">
        <v>22</v>
      </c>
      <c r="M8791">
        <v>6.9</v>
      </c>
      <c r="N8791">
        <v>1.9</v>
      </c>
      <c r="O8791">
        <v>2788</v>
      </c>
      <c r="P8791">
        <v>89</v>
      </c>
      <c r="Q8791">
        <v>38.4</v>
      </c>
      <c r="R8791">
        <v>28.5</v>
      </c>
      <c r="S8791" t="s">
        <v>27</v>
      </c>
      <c r="T8791" t="s">
        <v>24</v>
      </c>
    </row>
    <row r="8792" spans="1:20" x14ac:dyDescent="0.2">
      <c r="A8792">
        <v>8791</v>
      </c>
      <c r="B8792">
        <v>26</v>
      </c>
      <c r="C8792" t="s">
        <v>29</v>
      </c>
      <c r="D8792">
        <v>181</v>
      </c>
      <c r="E8792">
        <v>97</v>
      </c>
      <c r="F8792" t="s">
        <v>37</v>
      </c>
      <c r="G8792">
        <v>90</v>
      </c>
      <c r="H8792">
        <v>321</v>
      </c>
      <c r="I8792">
        <v>166</v>
      </c>
      <c r="J8792">
        <v>8109</v>
      </c>
      <c r="K8792">
        <v>3.06</v>
      </c>
      <c r="L8792" t="s">
        <v>31</v>
      </c>
      <c r="M8792">
        <v>9.5</v>
      </c>
      <c r="N8792">
        <v>1.9</v>
      </c>
      <c r="O8792">
        <v>1608</v>
      </c>
      <c r="P8792">
        <v>72</v>
      </c>
      <c r="Q8792">
        <v>38.4</v>
      </c>
      <c r="R8792">
        <v>28.5</v>
      </c>
      <c r="S8792" t="s">
        <v>32</v>
      </c>
      <c r="T8792" t="s">
        <v>24</v>
      </c>
    </row>
    <row r="8793" spans="1:20" x14ac:dyDescent="0.2">
      <c r="A8793">
        <v>8792</v>
      </c>
      <c r="B8793">
        <v>29</v>
      </c>
      <c r="C8793" t="s">
        <v>25</v>
      </c>
      <c r="D8793">
        <v>174</v>
      </c>
      <c r="E8793">
        <v>107</v>
      </c>
      <c r="F8793" t="s">
        <v>30</v>
      </c>
      <c r="G8793">
        <v>22</v>
      </c>
      <c r="H8793">
        <v>906</v>
      </c>
      <c r="I8793">
        <v>105</v>
      </c>
      <c r="J8793">
        <v>12744</v>
      </c>
      <c r="K8793">
        <v>0.8</v>
      </c>
      <c r="L8793" t="s">
        <v>31</v>
      </c>
      <c r="M8793">
        <v>8</v>
      </c>
      <c r="N8793">
        <v>1.9</v>
      </c>
      <c r="O8793">
        <v>3846</v>
      </c>
      <c r="P8793">
        <v>77</v>
      </c>
      <c r="Q8793">
        <v>38.4</v>
      </c>
      <c r="R8793">
        <v>28.5</v>
      </c>
      <c r="S8793" t="s">
        <v>32</v>
      </c>
      <c r="T8793" t="s">
        <v>28</v>
      </c>
    </row>
    <row r="8794" spans="1:20" x14ac:dyDescent="0.2">
      <c r="A8794">
        <v>8793</v>
      </c>
      <c r="B8794">
        <v>47</v>
      </c>
      <c r="C8794" t="s">
        <v>29</v>
      </c>
      <c r="D8794">
        <v>153</v>
      </c>
      <c r="E8794">
        <v>115</v>
      </c>
      <c r="F8794" t="s">
        <v>35</v>
      </c>
      <c r="G8794">
        <v>78</v>
      </c>
      <c r="H8794">
        <v>974</v>
      </c>
      <c r="I8794">
        <v>85</v>
      </c>
      <c r="J8794">
        <v>6000</v>
      </c>
      <c r="K8794">
        <v>6.86</v>
      </c>
      <c r="L8794" t="s">
        <v>31</v>
      </c>
      <c r="M8794">
        <v>5.7</v>
      </c>
      <c r="N8794">
        <v>1.9</v>
      </c>
      <c r="O8794">
        <v>2526</v>
      </c>
      <c r="P8794">
        <v>87</v>
      </c>
      <c r="Q8794">
        <v>38.4</v>
      </c>
      <c r="R8794">
        <v>28.5</v>
      </c>
      <c r="S8794" t="s">
        <v>27</v>
      </c>
      <c r="T8794" t="s">
        <v>28</v>
      </c>
    </row>
    <row r="8795" spans="1:20" x14ac:dyDescent="0.2">
      <c r="A8795">
        <v>8794</v>
      </c>
      <c r="B8795">
        <v>40</v>
      </c>
      <c r="C8795" t="s">
        <v>20</v>
      </c>
      <c r="D8795">
        <v>155</v>
      </c>
      <c r="E8795">
        <v>52</v>
      </c>
      <c r="F8795" t="s">
        <v>30</v>
      </c>
      <c r="G8795">
        <v>10</v>
      </c>
      <c r="H8795">
        <v>304</v>
      </c>
      <c r="I8795">
        <v>98</v>
      </c>
      <c r="J8795">
        <v>11069</v>
      </c>
      <c r="K8795">
        <v>7.69</v>
      </c>
      <c r="L8795" t="s">
        <v>22</v>
      </c>
      <c r="M8795">
        <v>8.4</v>
      </c>
      <c r="N8795">
        <v>1.9</v>
      </c>
      <c r="O8795">
        <v>2322</v>
      </c>
      <c r="P8795">
        <v>54</v>
      </c>
      <c r="Q8795">
        <v>38.4</v>
      </c>
      <c r="R8795">
        <v>28.5</v>
      </c>
      <c r="S8795" t="s">
        <v>32</v>
      </c>
      <c r="T8795" t="s">
        <v>28</v>
      </c>
    </row>
    <row r="8796" spans="1:20" x14ac:dyDescent="0.2">
      <c r="A8796">
        <v>8795</v>
      </c>
      <c r="B8796">
        <v>21</v>
      </c>
      <c r="C8796" t="s">
        <v>20</v>
      </c>
      <c r="D8796">
        <v>154</v>
      </c>
      <c r="E8796">
        <v>66</v>
      </c>
      <c r="F8796" t="s">
        <v>37</v>
      </c>
      <c r="G8796">
        <v>34</v>
      </c>
      <c r="H8796">
        <v>190</v>
      </c>
      <c r="I8796">
        <v>176</v>
      </c>
      <c r="J8796">
        <v>7844</v>
      </c>
      <c r="K8796">
        <v>0.69</v>
      </c>
      <c r="L8796" t="s">
        <v>31</v>
      </c>
      <c r="M8796">
        <v>5.8</v>
      </c>
      <c r="N8796">
        <v>1.9</v>
      </c>
      <c r="O8796">
        <v>3036</v>
      </c>
      <c r="P8796">
        <v>63</v>
      </c>
      <c r="Q8796">
        <v>38.4</v>
      </c>
      <c r="R8796">
        <v>28.5</v>
      </c>
      <c r="S8796" t="s">
        <v>32</v>
      </c>
      <c r="T8796" t="s">
        <v>32</v>
      </c>
    </row>
    <row r="8797" spans="1:20" x14ac:dyDescent="0.2">
      <c r="A8797">
        <v>8796</v>
      </c>
      <c r="B8797">
        <v>52</v>
      </c>
      <c r="C8797" t="s">
        <v>25</v>
      </c>
      <c r="D8797">
        <v>167</v>
      </c>
      <c r="E8797">
        <v>74</v>
      </c>
      <c r="F8797" t="s">
        <v>26</v>
      </c>
      <c r="G8797">
        <v>87</v>
      </c>
      <c r="H8797">
        <v>938</v>
      </c>
      <c r="I8797">
        <v>98</v>
      </c>
      <c r="J8797">
        <v>5032</v>
      </c>
      <c r="K8797">
        <v>6.27</v>
      </c>
      <c r="L8797" t="s">
        <v>22</v>
      </c>
      <c r="M8797">
        <v>8.6</v>
      </c>
      <c r="N8797">
        <v>1.9</v>
      </c>
      <c r="O8797">
        <v>3488</v>
      </c>
      <c r="P8797">
        <v>52</v>
      </c>
      <c r="Q8797">
        <v>38.4</v>
      </c>
      <c r="R8797">
        <v>28.5</v>
      </c>
      <c r="S8797" t="s">
        <v>34</v>
      </c>
      <c r="T8797" t="s">
        <v>28</v>
      </c>
    </row>
    <row r="8798" spans="1:20" x14ac:dyDescent="0.2">
      <c r="A8798">
        <v>8797</v>
      </c>
      <c r="B8798">
        <v>55</v>
      </c>
      <c r="C8798" t="s">
        <v>25</v>
      </c>
      <c r="D8798">
        <v>184</v>
      </c>
      <c r="E8798">
        <v>91</v>
      </c>
      <c r="F8798" t="s">
        <v>37</v>
      </c>
      <c r="G8798">
        <v>36</v>
      </c>
      <c r="H8798">
        <v>811</v>
      </c>
      <c r="I8798">
        <v>174</v>
      </c>
      <c r="J8798">
        <v>15197</v>
      </c>
      <c r="K8798">
        <v>0.71</v>
      </c>
      <c r="L8798" t="s">
        <v>36</v>
      </c>
      <c r="M8798">
        <v>5.9</v>
      </c>
      <c r="N8798">
        <v>1.9</v>
      </c>
      <c r="O8798">
        <v>3491</v>
      </c>
      <c r="P8798">
        <v>56</v>
      </c>
      <c r="Q8798">
        <v>38.4</v>
      </c>
      <c r="R8798">
        <v>28.5</v>
      </c>
      <c r="S8798" t="s">
        <v>23</v>
      </c>
      <c r="T8798" t="s">
        <v>28</v>
      </c>
    </row>
    <row r="8799" spans="1:20" x14ac:dyDescent="0.2">
      <c r="A8799">
        <v>8798</v>
      </c>
      <c r="B8799">
        <v>59</v>
      </c>
      <c r="C8799" t="s">
        <v>20</v>
      </c>
      <c r="D8799">
        <v>159</v>
      </c>
      <c r="E8799">
        <v>93</v>
      </c>
      <c r="F8799" t="s">
        <v>21</v>
      </c>
      <c r="G8799">
        <v>22</v>
      </c>
      <c r="H8799">
        <v>230</v>
      </c>
      <c r="I8799">
        <v>178</v>
      </c>
      <c r="J8799">
        <v>11008</v>
      </c>
      <c r="K8799">
        <v>10.050000000000001</v>
      </c>
      <c r="L8799" t="s">
        <v>31</v>
      </c>
      <c r="M8799">
        <v>9.5</v>
      </c>
      <c r="N8799">
        <v>1.9</v>
      </c>
      <c r="O8799">
        <v>3558</v>
      </c>
      <c r="P8799">
        <v>84</v>
      </c>
      <c r="Q8799">
        <v>38.4</v>
      </c>
      <c r="R8799">
        <v>28.5</v>
      </c>
      <c r="S8799" t="s">
        <v>27</v>
      </c>
      <c r="T8799" t="s">
        <v>24</v>
      </c>
    </row>
    <row r="8800" spans="1:20" x14ac:dyDescent="0.2">
      <c r="A8800">
        <v>8799</v>
      </c>
      <c r="B8800">
        <v>47</v>
      </c>
      <c r="C8800" t="s">
        <v>25</v>
      </c>
      <c r="D8800">
        <v>173</v>
      </c>
      <c r="E8800">
        <v>106</v>
      </c>
      <c r="F8800" t="s">
        <v>21</v>
      </c>
      <c r="G8800">
        <v>105</v>
      </c>
      <c r="H8800">
        <v>228</v>
      </c>
      <c r="I8800">
        <v>169</v>
      </c>
      <c r="J8800">
        <v>14755</v>
      </c>
      <c r="K8800">
        <v>2.34</v>
      </c>
      <c r="L8800" t="s">
        <v>36</v>
      </c>
      <c r="M8800">
        <v>8.6</v>
      </c>
      <c r="N8800">
        <v>1.9</v>
      </c>
      <c r="O8800">
        <v>2918</v>
      </c>
      <c r="P8800">
        <v>77</v>
      </c>
      <c r="Q8800">
        <v>38.4</v>
      </c>
      <c r="R8800">
        <v>28.5</v>
      </c>
      <c r="S8800" t="s">
        <v>34</v>
      </c>
      <c r="T8800" t="s">
        <v>24</v>
      </c>
    </row>
    <row r="8801" spans="1:20" x14ac:dyDescent="0.2">
      <c r="A8801">
        <v>8800</v>
      </c>
      <c r="B8801">
        <v>55</v>
      </c>
      <c r="C8801" t="s">
        <v>29</v>
      </c>
      <c r="D8801">
        <v>150</v>
      </c>
      <c r="E8801">
        <v>59</v>
      </c>
      <c r="F8801" t="s">
        <v>30</v>
      </c>
      <c r="G8801">
        <v>25</v>
      </c>
      <c r="H8801">
        <v>564</v>
      </c>
      <c r="I8801">
        <v>164</v>
      </c>
      <c r="J8801">
        <v>7564</v>
      </c>
      <c r="K8801">
        <v>5.43</v>
      </c>
      <c r="L8801" t="s">
        <v>31</v>
      </c>
      <c r="M8801">
        <v>6.6</v>
      </c>
      <c r="N8801">
        <v>1.9</v>
      </c>
      <c r="O8801">
        <v>3855</v>
      </c>
      <c r="P8801">
        <v>64</v>
      </c>
      <c r="Q8801">
        <v>38.4</v>
      </c>
      <c r="R8801">
        <v>28.5</v>
      </c>
      <c r="S8801" t="s">
        <v>34</v>
      </c>
      <c r="T8801" t="s">
        <v>28</v>
      </c>
    </row>
    <row r="8802" spans="1:20" x14ac:dyDescent="0.2">
      <c r="A8802">
        <v>8801</v>
      </c>
      <c r="B8802">
        <v>50</v>
      </c>
      <c r="C8802" t="s">
        <v>20</v>
      </c>
      <c r="D8802">
        <v>155</v>
      </c>
      <c r="E8802">
        <v>69</v>
      </c>
      <c r="F8802" t="s">
        <v>37</v>
      </c>
      <c r="G8802">
        <v>21</v>
      </c>
      <c r="H8802">
        <v>224</v>
      </c>
      <c r="I8802">
        <v>127</v>
      </c>
      <c r="J8802">
        <v>10659</v>
      </c>
      <c r="K8802">
        <v>12.08</v>
      </c>
      <c r="L8802" t="s">
        <v>36</v>
      </c>
      <c r="M8802">
        <v>9</v>
      </c>
      <c r="N8802">
        <v>1.9</v>
      </c>
      <c r="O8802">
        <v>3055</v>
      </c>
      <c r="P8802">
        <v>72</v>
      </c>
      <c r="Q8802">
        <v>38.4</v>
      </c>
      <c r="R8802">
        <v>28.5</v>
      </c>
      <c r="S8802" t="s">
        <v>23</v>
      </c>
      <c r="T8802" t="s">
        <v>28</v>
      </c>
    </row>
    <row r="8803" spans="1:20" x14ac:dyDescent="0.2">
      <c r="A8803">
        <v>8802</v>
      </c>
      <c r="B8803">
        <v>54</v>
      </c>
      <c r="C8803" t="s">
        <v>29</v>
      </c>
      <c r="D8803">
        <v>179</v>
      </c>
      <c r="E8803">
        <v>96</v>
      </c>
      <c r="F8803" t="s">
        <v>26</v>
      </c>
      <c r="G8803">
        <v>119</v>
      </c>
      <c r="H8803">
        <v>100</v>
      </c>
      <c r="I8803">
        <v>179</v>
      </c>
      <c r="J8803">
        <v>3453</v>
      </c>
      <c r="K8803">
        <v>12.82</v>
      </c>
      <c r="L8803" t="s">
        <v>31</v>
      </c>
      <c r="M8803">
        <v>4.5999999999999996</v>
      </c>
      <c r="N8803">
        <v>1.9</v>
      </c>
      <c r="O8803">
        <v>3030</v>
      </c>
      <c r="P8803">
        <v>89</v>
      </c>
      <c r="Q8803">
        <v>38.4</v>
      </c>
      <c r="R8803">
        <v>28.5</v>
      </c>
      <c r="S8803" t="s">
        <v>32</v>
      </c>
      <c r="T8803" t="s">
        <v>24</v>
      </c>
    </row>
    <row r="8804" spans="1:20" x14ac:dyDescent="0.2">
      <c r="A8804">
        <v>8803</v>
      </c>
      <c r="B8804">
        <v>49</v>
      </c>
      <c r="C8804" t="s">
        <v>29</v>
      </c>
      <c r="D8804">
        <v>180</v>
      </c>
      <c r="E8804">
        <v>114</v>
      </c>
      <c r="F8804" t="s">
        <v>26</v>
      </c>
      <c r="G8804">
        <v>34</v>
      </c>
      <c r="H8804">
        <v>978</v>
      </c>
      <c r="I8804">
        <v>123</v>
      </c>
      <c r="J8804">
        <v>11048</v>
      </c>
      <c r="K8804">
        <v>1.05</v>
      </c>
      <c r="L8804" t="s">
        <v>22</v>
      </c>
      <c r="M8804">
        <v>10</v>
      </c>
      <c r="N8804">
        <v>1.9</v>
      </c>
      <c r="O8804">
        <v>3041</v>
      </c>
      <c r="P8804">
        <v>60</v>
      </c>
      <c r="Q8804">
        <v>38.4</v>
      </c>
      <c r="R8804">
        <v>28.5</v>
      </c>
      <c r="S8804" t="s">
        <v>23</v>
      </c>
      <c r="T8804" t="s">
        <v>28</v>
      </c>
    </row>
    <row r="8805" spans="1:20" x14ac:dyDescent="0.2">
      <c r="A8805">
        <v>8804</v>
      </c>
      <c r="B8805">
        <v>58</v>
      </c>
      <c r="C8805" t="s">
        <v>20</v>
      </c>
      <c r="D8805">
        <v>160</v>
      </c>
      <c r="E8805">
        <v>85</v>
      </c>
      <c r="F8805" t="s">
        <v>21</v>
      </c>
      <c r="G8805">
        <v>65</v>
      </c>
      <c r="H8805">
        <v>327</v>
      </c>
      <c r="I8805">
        <v>175</v>
      </c>
      <c r="J8805">
        <v>9353</v>
      </c>
      <c r="K8805">
        <v>10.78</v>
      </c>
      <c r="L8805" t="s">
        <v>22</v>
      </c>
      <c r="M8805">
        <v>6.9</v>
      </c>
      <c r="N8805">
        <v>1.9</v>
      </c>
      <c r="O8805">
        <v>3423</v>
      </c>
      <c r="P8805">
        <v>65</v>
      </c>
      <c r="Q8805">
        <v>38.4</v>
      </c>
      <c r="R8805">
        <v>28.5</v>
      </c>
      <c r="S8805" t="s">
        <v>34</v>
      </c>
      <c r="T8805" t="s">
        <v>32</v>
      </c>
    </row>
    <row r="8806" spans="1:20" x14ac:dyDescent="0.2">
      <c r="A8806">
        <v>8805</v>
      </c>
      <c r="B8806">
        <v>24</v>
      </c>
      <c r="C8806" t="s">
        <v>25</v>
      </c>
      <c r="D8806">
        <v>179</v>
      </c>
      <c r="E8806">
        <v>108</v>
      </c>
      <c r="F8806" t="s">
        <v>37</v>
      </c>
      <c r="G8806">
        <v>114</v>
      </c>
      <c r="H8806">
        <v>326</v>
      </c>
      <c r="I8806">
        <v>101</v>
      </c>
      <c r="J8806">
        <v>13844</v>
      </c>
      <c r="K8806">
        <v>12.88</v>
      </c>
      <c r="L8806" t="s">
        <v>31</v>
      </c>
      <c r="M8806">
        <v>8.6999999999999993</v>
      </c>
      <c r="N8806">
        <v>1.9</v>
      </c>
      <c r="O8806">
        <v>1881</v>
      </c>
      <c r="P8806">
        <v>86</v>
      </c>
      <c r="Q8806">
        <v>38.4</v>
      </c>
      <c r="R8806">
        <v>28.5</v>
      </c>
      <c r="S8806" t="s">
        <v>23</v>
      </c>
      <c r="T8806" t="s">
        <v>24</v>
      </c>
    </row>
    <row r="8807" spans="1:20" x14ac:dyDescent="0.2">
      <c r="A8807">
        <v>8806</v>
      </c>
      <c r="B8807">
        <v>18</v>
      </c>
      <c r="C8807" t="s">
        <v>25</v>
      </c>
      <c r="D8807">
        <v>197</v>
      </c>
      <c r="E8807">
        <v>81</v>
      </c>
      <c r="F8807" t="s">
        <v>35</v>
      </c>
      <c r="G8807">
        <v>49</v>
      </c>
      <c r="H8807">
        <v>262</v>
      </c>
      <c r="I8807">
        <v>139</v>
      </c>
      <c r="J8807">
        <v>10587</v>
      </c>
      <c r="K8807">
        <v>4.59</v>
      </c>
      <c r="L8807" t="s">
        <v>31</v>
      </c>
      <c r="M8807">
        <v>8.5</v>
      </c>
      <c r="N8807">
        <v>1.9</v>
      </c>
      <c r="O8807">
        <v>1636</v>
      </c>
      <c r="P8807">
        <v>74</v>
      </c>
      <c r="Q8807">
        <v>38.4</v>
      </c>
      <c r="R8807">
        <v>28.5</v>
      </c>
      <c r="S8807" t="s">
        <v>23</v>
      </c>
      <c r="T8807" t="s">
        <v>28</v>
      </c>
    </row>
    <row r="8808" spans="1:20" x14ac:dyDescent="0.2">
      <c r="A8808">
        <v>8807</v>
      </c>
      <c r="B8808">
        <v>49</v>
      </c>
      <c r="C8808" t="s">
        <v>29</v>
      </c>
      <c r="D8808">
        <v>155</v>
      </c>
      <c r="E8808">
        <v>70</v>
      </c>
      <c r="F8808" t="s">
        <v>30</v>
      </c>
      <c r="G8808">
        <v>111</v>
      </c>
      <c r="H8808">
        <v>439</v>
      </c>
      <c r="I8808">
        <v>161</v>
      </c>
      <c r="J8808">
        <v>9302</v>
      </c>
      <c r="K8808">
        <v>3.7</v>
      </c>
      <c r="L8808" t="s">
        <v>31</v>
      </c>
      <c r="M8808">
        <v>9.1</v>
      </c>
      <c r="N8808">
        <v>1.9</v>
      </c>
      <c r="O8808">
        <v>3340</v>
      </c>
      <c r="P8808">
        <v>63</v>
      </c>
      <c r="Q8808">
        <v>38.4</v>
      </c>
      <c r="R8808">
        <v>28.5</v>
      </c>
      <c r="S8808" t="s">
        <v>23</v>
      </c>
      <c r="T8808" t="s">
        <v>24</v>
      </c>
    </row>
    <row r="8809" spans="1:20" x14ac:dyDescent="0.2">
      <c r="A8809">
        <v>8808</v>
      </c>
      <c r="B8809">
        <v>50</v>
      </c>
      <c r="C8809" t="s">
        <v>29</v>
      </c>
      <c r="D8809">
        <v>199</v>
      </c>
      <c r="E8809">
        <v>74</v>
      </c>
      <c r="F8809" t="s">
        <v>30</v>
      </c>
      <c r="G8809">
        <v>10</v>
      </c>
      <c r="H8809">
        <v>599</v>
      </c>
      <c r="I8809">
        <v>162</v>
      </c>
      <c r="J8809">
        <v>15171</v>
      </c>
      <c r="K8809">
        <v>7.74</v>
      </c>
      <c r="L8809" t="s">
        <v>31</v>
      </c>
      <c r="M8809">
        <v>6.5</v>
      </c>
      <c r="N8809">
        <v>1.9</v>
      </c>
      <c r="O8809">
        <v>1579</v>
      </c>
      <c r="P8809">
        <v>64</v>
      </c>
      <c r="Q8809">
        <v>38.4</v>
      </c>
      <c r="R8809">
        <v>28.5</v>
      </c>
      <c r="S8809" t="s">
        <v>23</v>
      </c>
      <c r="T8809" t="s">
        <v>24</v>
      </c>
    </row>
    <row r="8810" spans="1:20" x14ac:dyDescent="0.2">
      <c r="A8810">
        <v>8809</v>
      </c>
      <c r="B8810">
        <v>36</v>
      </c>
      <c r="C8810" t="s">
        <v>25</v>
      </c>
      <c r="D8810">
        <v>177</v>
      </c>
      <c r="E8810">
        <v>73</v>
      </c>
      <c r="F8810" t="s">
        <v>30</v>
      </c>
      <c r="G8810">
        <v>73</v>
      </c>
      <c r="H8810">
        <v>898</v>
      </c>
      <c r="I8810">
        <v>159</v>
      </c>
      <c r="J8810">
        <v>6055</v>
      </c>
      <c r="K8810">
        <v>8.98</v>
      </c>
      <c r="L8810" t="s">
        <v>31</v>
      </c>
      <c r="M8810">
        <v>4.8</v>
      </c>
      <c r="N8810">
        <v>1.9</v>
      </c>
      <c r="O8810">
        <v>2475</v>
      </c>
      <c r="P8810">
        <v>77</v>
      </c>
      <c r="Q8810">
        <v>38.4</v>
      </c>
      <c r="R8810">
        <v>28.5</v>
      </c>
      <c r="S8810" t="s">
        <v>34</v>
      </c>
      <c r="T8810" t="s">
        <v>32</v>
      </c>
    </row>
    <row r="8811" spans="1:20" x14ac:dyDescent="0.2">
      <c r="A8811">
        <v>8810</v>
      </c>
      <c r="B8811">
        <v>40</v>
      </c>
      <c r="C8811" t="s">
        <v>25</v>
      </c>
      <c r="D8811">
        <v>163</v>
      </c>
      <c r="E8811">
        <v>58</v>
      </c>
      <c r="F8811" t="s">
        <v>26</v>
      </c>
      <c r="G8811">
        <v>99</v>
      </c>
      <c r="H8811">
        <v>489</v>
      </c>
      <c r="I8811">
        <v>142</v>
      </c>
      <c r="J8811">
        <v>5177</v>
      </c>
      <c r="K8811">
        <v>11.34</v>
      </c>
      <c r="L8811" t="s">
        <v>31</v>
      </c>
      <c r="M8811">
        <v>6.9</v>
      </c>
      <c r="N8811">
        <v>1.9</v>
      </c>
      <c r="O8811">
        <v>1612</v>
      </c>
      <c r="P8811">
        <v>52</v>
      </c>
      <c r="Q8811">
        <v>38.4</v>
      </c>
      <c r="R8811">
        <v>28.5</v>
      </c>
      <c r="S8811" t="s">
        <v>27</v>
      </c>
      <c r="T8811" t="s">
        <v>24</v>
      </c>
    </row>
    <row r="8812" spans="1:20" x14ac:dyDescent="0.2">
      <c r="A8812">
        <v>8811</v>
      </c>
      <c r="B8812">
        <v>27</v>
      </c>
      <c r="C8812" t="s">
        <v>29</v>
      </c>
      <c r="D8812">
        <v>189</v>
      </c>
      <c r="E8812">
        <v>100</v>
      </c>
      <c r="F8812" t="s">
        <v>33</v>
      </c>
      <c r="G8812">
        <v>64</v>
      </c>
      <c r="H8812">
        <v>979</v>
      </c>
      <c r="I8812">
        <v>152</v>
      </c>
      <c r="J8812">
        <v>8412</v>
      </c>
      <c r="K8812">
        <v>13.8</v>
      </c>
      <c r="L8812" t="s">
        <v>36</v>
      </c>
      <c r="M8812">
        <v>5.6</v>
      </c>
      <c r="N8812">
        <v>1.9</v>
      </c>
      <c r="O8812">
        <v>3617</v>
      </c>
      <c r="P8812">
        <v>53</v>
      </c>
      <c r="Q8812">
        <v>38.4</v>
      </c>
      <c r="R8812">
        <v>28.5</v>
      </c>
      <c r="S8812" t="s">
        <v>23</v>
      </c>
      <c r="T8812" t="s">
        <v>28</v>
      </c>
    </row>
    <row r="8813" spans="1:20" x14ac:dyDescent="0.2">
      <c r="A8813">
        <v>8812</v>
      </c>
      <c r="B8813">
        <v>44</v>
      </c>
      <c r="C8813" t="s">
        <v>29</v>
      </c>
      <c r="D8813">
        <v>167</v>
      </c>
      <c r="E8813">
        <v>82</v>
      </c>
      <c r="F8813" t="s">
        <v>35</v>
      </c>
      <c r="G8813">
        <v>62</v>
      </c>
      <c r="H8813">
        <v>951</v>
      </c>
      <c r="I8813">
        <v>101</v>
      </c>
      <c r="J8813">
        <v>5730</v>
      </c>
      <c r="K8813">
        <v>11.34</v>
      </c>
      <c r="L8813" t="s">
        <v>31</v>
      </c>
      <c r="M8813">
        <v>4</v>
      </c>
      <c r="N8813">
        <v>1.9</v>
      </c>
      <c r="O8813">
        <v>2732</v>
      </c>
      <c r="P8813">
        <v>58</v>
      </c>
      <c r="Q8813">
        <v>38.4</v>
      </c>
      <c r="R8813">
        <v>28.5</v>
      </c>
      <c r="S8813" t="s">
        <v>32</v>
      </c>
      <c r="T8813" t="s">
        <v>28</v>
      </c>
    </row>
    <row r="8814" spans="1:20" x14ac:dyDescent="0.2">
      <c r="A8814">
        <v>8813</v>
      </c>
      <c r="B8814">
        <v>58</v>
      </c>
      <c r="C8814" t="s">
        <v>20</v>
      </c>
      <c r="D8814">
        <v>190</v>
      </c>
      <c r="E8814">
        <v>72</v>
      </c>
      <c r="F8814" t="s">
        <v>30</v>
      </c>
      <c r="G8814">
        <v>28</v>
      </c>
      <c r="H8814">
        <v>550</v>
      </c>
      <c r="I8814">
        <v>115</v>
      </c>
      <c r="J8814">
        <v>17779</v>
      </c>
      <c r="K8814">
        <v>10.78</v>
      </c>
      <c r="L8814" t="s">
        <v>36</v>
      </c>
      <c r="M8814">
        <v>5.6</v>
      </c>
      <c r="N8814">
        <v>1.9</v>
      </c>
      <c r="O8814">
        <v>2191</v>
      </c>
      <c r="P8814">
        <v>60</v>
      </c>
      <c r="Q8814">
        <v>38.4</v>
      </c>
      <c r="R8814">
        <v>28.5</v>
      </c>
      <c r="S8814" t="s">
        <v>34</v>
      </c>
      <c r="T8814" t="s">
        <v>28</v>
      </c>
    </row>
    <row r="8815" spans="1:20" x14ac:dyDescent="0.2">
      <c r="A8815">
        <v>8814</v>
      </c>
      <c r="B8815">
        <v>29</v>
      </c>
      <c r="C8815" t="s">
        <v>29</v>
      </c>
      <c r="D8815">
        <v>177</v>
      </c>
      <c r="E8815">
        <v>111</v>
      </c>
      <c r="F8815" t="s">
        <v>33</v>
      </c>
      <c r="G8815">
        <v>85</v>
      </c>
      <c r="H8815">
        <v>490</v>
      </c>
      <c r="I8815">
        <v>95</v>
      </c>
      <c r="J8815">
        <v>10954</v>
      </c>
      <c r="K8815">
        <v>11.39</v>
      </c>
      <c r="L8815" t="s">
        <v>22</v>
      </c>
      <c r="M8815">
        <v>5.8</v>
      </c>
      <c r="N8815">
        <v>1.9</v>
      </c>
      <c r="O8815">
        <v>2596</v>
      </c>
      <c r="P8815">
        <v>65</v>
      </c>
      <c r="Q8815">
        <v>38.4</v>
      </c>
      <c r="R8815">
        <v>28.5</v>
      </c>
      <c r="S8815" t="s">
        <v>32</v>
      </c>
      <c r="T8815" t="s">
        <v>32</v>
      </c>
    </row>
    <row r="8816" spans="1:20" x14ac:dyDescent="0.2">
      <c r="A8816">
        <v>8815</v>
      </c>
      <c r="B8816">
        <v>52</v>
      </c>
      <c r="C8816" t="s">
        <v>25</v>
      </c>
      <c r="D8816">
        <v>158</v>
      </c>
      <c r="E8816">
        <v>70</v>
      </c>
      <c r="F8816" t="s">
        <v>30</v>
      </c>
      <c r="G8816">
        <v>34</v>
      </c>
      <c r="H8816">
        <v>105</v>
      </c>
      <c r="I8816">
        <v>172</v>
      </c>
      <c r="J8816">
        <v>12833</v>
      </c>
      <c r="K8816">
        <v>13.42</v>
      </c>
      <c r="L8816" t="s">
        <v>31</v>
      </c>
      <c r="M8816">
        <v>5.5</v>
      </c>
      <c r="N8816">
        <v>1.9</v>
      </c>
      <c r="O8816">
        <v>2643</v>
      </c>
      <c r="P8816">
        <v>54</v>
      </c>
      <c r="Q8816">
        <v>38.4</v>
      </c>
      <c r="R8816">
        <v>28.5</v>
      </c>
      <c r="S8816" t="s">
        <v>23</v>
      </c>
      <c r="T8816" t="s">
        <v>32</v>
      </c>
    </row>
    <row r="8817" spans="1:20" x14ac:dyDescent="0.2">
      <c r="A8817">
        <v>8816</v>
      </c>
      <c r="B8817">
        <v>27</v>
      </c>
      <c r="C8817" t="s">
        <v>29</v>
      </c>
      <c r="D8817">
        <v>179</v>
      </c>
      <c r="E8817">
        <v>102</v>
      </c>
      <c r="F8817" t="s">
        <v>33</v>
      </c>
      <c r="G8817">
        <v>88</v>
      </c>
      <c r="H8817">
        <v>328</v>
      </c>
      <c r="I8817">
        <v>123</v>
      </c>
      <c r="J8817">
        <v>11847</v>
      </c>
      <c r="K8817">
        <v>14.11</v>
      </c>
      <c r="L8817" t="s">
        <v>22</v>
      </c>
      <c r="M8817">
        <v>5.6</v>
      </c>
      <c r="N8817">
        <v>1.9</v>
      </c>
      <c r="O8817">
        <v>2659</v>
      </c>
      <c r="P8817">
        <v>65</v>
      </c>
      <c r="Q8817">
        <v>38.4</v>
      </c>
      <c r="R8817">
        <v>28.5</v>
      </c>
      <c r="S8817" t="s">
        <v>34</v>
      </c>
      <c r="T8817" t="s">
        <v>24</v>
      </c>
    </row>
    <row r="8818" spans="1:20" x14ac:dyDescent="0.2">
      <c r="A8818">
        <v>8817</v>
      </c>
      <c r="B8818">
        <v>37</v>
      </c>
      <c r="C8818" t="s">
        <v>29</v>
      </c>
      <c r="D8818">
        <v>183</v>
      </c>
      <c r="E8818">
        <v>81</v>
      </c>
      <c r="F8818" t="s">
        <v>26</v>
      </c>
      <c r="G8818">
        <v>103</v>
      </c>
      <c r="H8818">
        <v>317</v>
      </c>
      <c r="I8818">
        <v>81</v>
      </c>
      <c r="J8818">
        <v>16129</v>
      </c>
      <c r="K8818">
        <v>15</v>
      </c>
      <c r="L8818" t="s">
        <v>31</v>
      </c>
      <c r="M8818">
        <v>6.1</v>
      </c>
      <c r="N8818">
        <v>1.9</v>
      </c>
      <c r="O8818">
        <v>2264</v>
      </c>
      <c r="P8818">
        <v>50</v>
      </c>
      <c r="Q8818">
        <v>38.4</v>
      </c>
      <c r="R8818">
        <v>28.5</v>
      </c>
      <c r="S8818" t="s">
        <v>34</v>
      </c>
      <c r="T8818" t="s">
        <v>24</v>
      </c>
    </row>
    <row r="8819" spans="1:20" x14ac:dyDescent="0.2">
      <c r="A8819">
        <v>8818</v>
      </c>
      <c r="B8819">
        <v>49</v>
      </c>
      <c r="C8819" t="s">
        <v>20</v>
      </c>
      <c r="D8819">
        <v>165</v>
      </c>
      <c r="E8819">
        <v>90</v>
      </c>
      <c r="F8819" t="s">
        <v>21</v>
      </c>
      <c r="G8819">
        <v>28</v>
      </c>
      <c r="H8819">
        <v>342</v>
      </c>
      <c r="I8819">
        <v>91</v>
      </c>
      <c r="J8819">
        <v>18268</v>
      </c>
      <c r="K8819">
        <v>1.38</v>
      </c>
      <c r="L8819" t="s">
        <v>36</v>
      </c>
      <c r="M8819">
        <v>9.9</v>
      </c>
      <c r="N8819">
        <v>1.9</v>
      </c>
      <c r="O8819">
        <v>2775</v>
      </c>
      <c r="P8819">
        <v>87</v>
      </c>
      <c r="Q8819">
        <v>38.4</v>
      </c>
      <c r="R8819">
        <v>28.5</v>
      </c>
      <c r="S8819" t="s">
        <v>23</v>
      </c>
      <c r="T8819" t="s">
        <v>32</v>
      </c>
    </row>
    <row r="8820" spans="1:20" x14ac:dyDescent="0.2">
      <c r="A8820">
        <v>8819</v>
      </c>
      <c r="B8820">
        <v>53</v>
      </c>
      <c r="C8820" t="s">
        <v>29</v>
      </c>
      <c r="D8820">
        <v>159</v>
      </c>
      <c r="E8820">
        <v>97</v>
      </c>
      <c r="F8820" t="s">
        <v>30</v>
      </c>
      <c r="G8820">
        <v>119</v>
      </c>
      <c r="H8820">
        <v>205</v>
      </c>
      <c r="I8820">
        <v>148</v>
      </c>
      <c r="J8820">
        <v>16273</v>
      </c>
      <c r="K8820">
        <v>1.92</v>
      </c>
      <c r="L8820" t="s">
        <v>22</v>
      </c>
      <c r="M8820">
        <v>6.8</v>
      </c>
      <c r="N8820">
        <v>1.9</v>
      </c>
      <c r="O8820">
        <v>3014</v>
      </c>
      <c r="P8820">
        <v>85</v>
      </c>
      <c r="Q8820">
        <v>38.4</v>
      </c>
      <c r="R8820">
        <v>28.5</v>
      </c>
      <c r="S8820" t="s">
        <v>32</v>
      </c>
      <c r="T8820" t="s">
        <v>32</v>
      </c>
    </row>
    <row r="8821" spans="1:20" x14ac:dyDescent="0.2">
      <c r="A8821">
        <v>8820</v>
      </c>
      <c r="B8821">
        <v>46</v>
      </c>
      <c r="C8821" t="s">
        <v>20</v>
      </c>
      <c r="D8821">
        <v>151</v>
      </c>
      <c r="E8821">
        <v>79</v>
      </c>
      <c r="F8821" t="s">
        <v>26</v>
      </c>
      <c r="G8821">
        <v>31</v>
      </c>
      <c r="H8821">
        <v>485</v>
      </c>
      <c r="I8821">
        <v>89</v>
      </c>
      <c r="J8821">
        <v>10195</v>
      </c>
      <c r="K8821">
        <v>10.039999999999999</v>
      </c>
      <c r="L8821" t="s">
        <v>36</v>
      </c>
      <c r="M8821">
        <v>6.5</v>
      </c>
      <c r="N8821">
        <v>1.9</v>
      </c>
      <c r="O8821">
        <v>1617</v>
      </c>
      <c r="P8821">
        <v>65</v>
      </c>
      <c r="Q8821">
        <v>38.4</v>
      </c>
      <c r="R8821">
        <v>28.5</v>
      </c>
      <c r="S8821" t="s">
        <v>32</v>
      </c>
      <c r="T8821" t="s">
        <v>32</v>
      </c>
    </row>
    <row r="8822" spans="1:20" x14ac:dyDescent="0.2">
      <c r="A8822">
        <v>8821</v>
      </c>
      <c r="B8822">
        <v>56</v>
      </c>
      <c r="C8822" t="s">
        <v>29</v>
      </c>
      <c r="D8822">
        <v>175</v>
      </c>
      <c r="E8822">
        <v>56</v>
      </c>
      <c r="F8822" t="s">
        <v>21</v>
      </c>
      <c r="G8822">
        <v>44</v>
      </c>
      <c r="H8822">
        <v>607</v>
      </c>
      <c r="I8822">
        <v>164</v>
      </c>
      <c r="J8822">
        <v>11637</v>
      </c>
      <c r="K8822">
        <v>4.8499999999999996</v>
      </c>
      <c r="L8822" t="s">
        <v>36</v>
      </c>
      <c r="M8822">
        <v>4.8</v>
      </c>
      <c r="N8822">
        <v>1.9</v>
      </c>
      <c r="O8822">
        <v>2318</v>
      </c>
      <c r="P8822">
        <v>65</v>
      </c>
      <c r="Q8822">
        <v>38.4</v>
      </c>
      <c r="R8822">
        <v>28.5</v>
      </c>
      <c r="S8822" t="s">
        <v>23</v>
      </c>
      <c r="T8822" t="s">
        <v>32</v>
      </c>
    </row>
    <row r="8823" spans="1:20" x14ac:dyDescent="0.2">
      <c r="A8823">
        <v>8822</v>
      </c>
      <c r="B8823">
        <v>46</v>
      </c>
      <c r="C8823" t="s">
        <v>20</v>
      </c>
      <c r="D8823">
        <v>164</v>
      </c>
      <c r="E8823">
        <v>102</v>
      </c>
      <c r="F8823" t="s">
        <v>33</v>
      </c>
      <c r="G8823">
        <v>17</v>
      </c>
      <c r="H8823">
        <v>425</v>
      </c>
      <c r="I8823">
        <v>150</v>
      </c>
      <c r="J8823">
        <v>19581</v>
      </c>
      <c r="K8823">
        <v>3.77</v>
      </c>
      <c r="L8823" t="s">
        <v>36</v>
      </c>
      <c r="M8823">
        <v>7.7</v>
      </c>
      <c r="N8823">
        <v>1.9</v>
      </c>
      <c r="O8823">
        <v>1894</v>
      </c>
      <c r="P8823">
        <v>60</v>
      </c>
      <c r="Q8823">
        <v>38.4</v>
      </c>
      <c r="R8823">
        <v>28.5</v>
      </c>
      <c r="S8823" t="s">
        <v>34</v>
      </c>
      <c r="T8823" t="s">
        <v>28</v>
      </c>
    </row>
    <row r="8824" spans="1:20" x14ac:dyDescent="0.2">
      <c r="A8824">
        <v>8823</v>
      </c>
      <c r="B8824">
        <v>45</v>
      </c>
      <c r="C8824" t="s">
        <v>25</v>
      </c>
      <c r="D8824">
        <v>194</v>
      </c>
      <c r="E8824">
        <v>105</v>
      </c>
      <c r="F8824" t="s">
        <v>33</v>
      </c>
      <c r="G8824">
        <v>16</v>
      </c>
      <c r="H8824">
        <v>826</v>
      </c>
      <c r="I8824">
        <v>136</v>
      </c>
      <c r="J8824">
        <v>7658</v>
      </c>
      <c r="K8824">
        <v>4.07</v>
      </c>
      <c r="L8824" t="s">
        <v>36</v>
      </c>
      <c r="M8824">
        <v>8.6999999999999993</v>
      </c>
      <c r="N8824">
        <v>1.9</v>
      </c>
      <c r="O8824">
        <v>1556</v>
      </c>
      <c r="P8824">
        <v>55</v>
      </c>
      <c r="Q8824">
        <v>38.4</v>
      </c>
      <c r="R8824">
        <v>28.5</v>
      </c>
      <c r="S8824" t="s">
        <v>23</v>
      </c>
      <c r="T8824" t="s">
        <v>24</v>
      </c>
    </row>
    <row r="8825" spans="1:20" x14ac:dyDescent="0.2">
      <c r="A8825">
        <v>8824</v>
      </c>
      <c r="B8825">
        <v>34</v>
      </c>
      <c r="C8825" t="s">
        <v>25</v>
      </c>
      <c r="D8825">
        <v>167</v>
      </c>
      <c r="E8825">
        <v>114</v>
      </c>
      <c r="F8825" t="s">
        <v>30</v>
      </c>
      <c r="G8825">
        <v>55</v>
      </c>
      <c r="H8825">
        <v>877</v>
      </c>
      <c r="I8825">
        <v>102</v>
      </c>
      <c r="J8825">
        <v>1018</v>
      </c>
      <c r="K8825">
        <v>4.6399999999999997</v>
      </c>
      <c r="L8825" t="s">
        <v>36</v>
      </c>
      <c r="M8825">
        <v>4.5</v>
      </c>
      <c r="N8825">
        <v>1.9</v>
      </c>
      <c r="O8825">
        <v>2881</v>
      </c>
      <c r="P8825">
        <v>72</v>
      </c>
      <c r="Q8825">
        <v>38.4</v>
      </c>
      <c r="R8825">
        <v>28.5</v>
      </c>
      <c r="S8825" t="s">
        <v>23</v>
      </c>
      <c r="T8825" t="s">
        <v>28</v>
      </c>
    </row>
    <row r="8826" spans="1:20" x14ac:dyDescent="0.2">
      <c r="A8826">
        <v>8825</v>
      </c>
      <c r="B8826">
        <v>19</v>
      </c>
      <c r="C8826" t="s">
        <v>29</v>
      </c>
      <c r="D8826">
        <v>155</v>
      </c>
      <c r="E8826">
        <v>64</v>
      </c>
      <c r="F8826" t="s">
        <v>33</v>
      </c>
      <c r="G8826">
        <v>50</v>
      </c>
      <c r="H8826">
        <v>278</v>
      </c>
      <c r="I8826">
        <v>166</v>
      </c>
      <c r="J8826">
        <v>17200</v>
      </c>
      <c r="K8826">
        <v>5.25</v>
      </c>
      <c r="L8826" t="s">
        <v>31</v>
      </c>
      <c r="M8826">
        <v>8.8000000000000007</v>
      </c>
      <c r="N8826">
        <v>1.9</v>
      </c>
      <c r="O8826">
        <v>3080</v>
      </c>
      <c r="P8826">
        <v>51</v>
      </c>
      <c r="Q8826">
        <v>38.4</v>
      </c>
      <c r="R8826">
        <v>28.5</v>
      </c>
      <c r="S8826" t="s">
        <v>34</v>
      </c>
      <c r="T8826" t="s">
        <v>32</v>
      </c>
    </row>
    <row r="8827" spans="1:20" x14ac:dyDescent="0.2">
      <c r="A8827">
        <v>8826</v>
      </c>
      <c r="B8827">
        <v>22</v>
      </c>
      <c r="C8827" t="s">
        <v>20</v>
      </c>
      <c r="D8827">
        <v>154</v>
      </c>
      <c r="E8827">
        <v>76</v>
      </c>
      <c r="F8827" t="s">
        <v>35</v>
      </c>
      <c r="G8827">
        <v>47</v>
      </c>
      <c r="H8827">
        <v>646</v>
      </c>
      <c r="I8827">
        <v>103</v>
      </c>
      <c r="J8827">
        <v>14490</v>
      </c>
      <c r="K8827">
        <v>11.28</v>
      </c>
      <c r="L8827" t="s">
        <v>36</v>
      </c>
      <c r="M8827">
        <v>4.9000000000000004</v>
      </c>
      <c r="N8827">
        <v>1.9</v>
      </c>
      <c r="O8827">
        <v>2299</v>
      </c>
      <c r="P8827">
        <v>61</v>
      </c>
      <c r="Q8827">
        <v>38.4</v>
      </c>
      <c r="R8827">
        <v>28.5</v>
      </c>
      <c r="S8827" t="s">
        <v>27</v>
      </c>
      <c r="T8827" t="s">
        <v>24</v>
      </c>
    </row>
    <row r="8828" spans="1:20" x14ac:dyDescent="0.2">
      <c r="A8828">
        <v>8827</v>
      </c>
      <c r="B8828">
        <v>43</v>
      </c>
      <c r="C8828" t="s">
        <v>20</v>
      </c>
      <c r="D8828">
        <v>186</v>
      </c>
      <c r="E8828">
        <v>78</v>
      </c>
      <c r="F8828" t="s">
        <v>30</v>
      </c>
      <c r="G8828">
        <v>17</v>
      </c>
      <c r="H8828">
        <v>179</v>
      </c>
      <c r="I8828">
        <v>82</v>
      </c>
      <c r="J8828">
        <v>9056</v>
      </c>
      <c r="K8828">
        <v>8.33</v>
      </c>
      <c r="L8828" t="s">
        <v>22</v>
      </c>
      <c r="M8828">
        <v>6.3</v>
      </c>
      <c r="N8828">
        <v>1.9</v>
      </c>
      <c r="O8828">
        <v>3114</v>
      </c>
      <c r="P8828">
        <v>65</v>
      </c>
      <c r="Q8828">
        <v>38.4</v>
      </c>
      <c r="R8828">
        <v>28.5</v>
      </c>
      <c r="S8828" t="s">
        <v>32</v>
      </c>
      <c r="T8828" t="s">
        <v>32</v>
      </c>
    </row>
    <row r="8829" spans="1:20" x14ac:dyDescent="0.2">
      <c r="A8829">
        <v>8828</v>
      </c>
      <c r="B8829">
        <v>49</v>
      </c>
      <c r="C8829" t="s">
        <v>20</v>
      </c>
      <c r="D8829">
        <v>193</v>
      </c>
      <c r="E8829">
        <v>92</v>
      </c>
      <c r="F8829" t="s">
        <v>30</v>
      </c>
      <c r="G8829">
        <v>25</v>
      </c>
      <c r="H8829">
        <v>229</v>
      </c>
      <c r="I8829">
        <v>146</v>
      </c>
      <c r="J8829">
        <v>9231</v>
      </c>
      <c r="K8829">
        <v>7.85</v>
      </c>
      <c r="L8829" t="s">
        <v>36</v>
      </c>
      <c r="M8829">
        <v>4.9000000000000004</v>
      </c>
      <c r="N8829">
        <v>1.9</v>
      </c>
      <c r="O8829">
        <v>2296</v>
      </c>
      <c r="P8829">
        <v>67</v>
      </c>
      <c r="Q8829">
        <v>38.4</v>
      </c>
      <c r="R8829">
        <v>28.5</v>
      </c>
      <c r="S8829" t="s">
        <v>34</v>
      </c>
      <c r="T8829" t="s">
        <v>32</v>
      </c>
    </row>
    <row r="8830" spans="1:20" x14ac:dyDescent="0.2">
      <c r="A8830">
        <v>8829</v>
      </c>
      <c r="B8830">
        <v>26</v>
      </c>
      <c r="C8830" t="s">
        <v>25</v>
      </c>
      <c r="D8830">
        <v>181</v>
      </c>
      <c r="E8830">
        <v>51</v>
      </c>
      <c r="F8830" t="s">
        <v>33</v>
      </c>
      <c r="G8830">
        <v>102</v>
      </c>
      <c r="H8830">
        <v>701</v>
      </c>
      <c r="I8830">
        <v>117</v>
      </c>
      <c r="J8830">
        <v>11312</v>
      </c>
      <c r="K8830">
        <v>0.91</v>
      </c>
      <c r="L8830" t="s">
        <v>31</v>
      </c>
      <c r="M8830">
        <v>8</v>
      </c>
      <c r="N8830">
        <v>1.9</v>
      </c>
      <c r="O8830">
        <v>2773</v>
      </c>
      <c r="P8830">
        <v>51</v>
      </c>
      <c r="Q8830">
        <v>38.4</v>
      </c>
      <c r="R8830">
        <v>28.5</v>
      </c>
      <c r="S8830" t="s">
        <v>34</v>
      </c>
      <c r="T8830" t="s">
        <v>32</v>
      </c>
    </row>
    <row r="8831" spans="1:20" x14ac:dyDescent="0.2">
      <c r="A8831">
        <v>8830</v>
      </c>
      <c r="B8831">
        <v>49</v>
      </c>
      <c r="C8831" t="s">
        <v>20</v>
      </c>
      <c r="D8831">
        <v>187</v>
      </c>
      <c r="E8831">
        <v>90</v>
      </c>
      <c r="F8831" t="s">
        <v>37</v>
      </c>
      <c r="G8831">
        <v>13</v>
      </c>
      <c r="H8831">
        <v>967</v>
      </c>
      <c r="I8831">
        <v>152</v>
      </c>
      <c r="J8831">
        <v>9915</v>
      </c>
      <c r="K8831">
        <v>4.54</v>
      </c>
      <c r="L8831" t="s">
        <v>22</v>
      </c>
      <c r="M8831">
        <v>4.0999999999999996</v>
      </c>
      <c r="N8831">
        <v>1.9</v>
      </c>
      <c r="O8831">
        <v>3863</v>
      </c>
      <c r="P8831">
        <v>56</v>
      </c>
      <c r="Q8831">
        <v>38.4</v>
      </c>
      <c r="R8831">
        <v>28.5</v>
      </c>
      <c r="S8831" t="s">
        <v>34</v>
      </c>
      <c r="T8831" t="s">
        <v>28</v>
      </c>
    </row>
    <row r="8832" spans="1:20" x14ac:dyDescent="0.2">
      <c r="A8832">
        <v>8831</v>
      </c>
      <c r="B8832">
        <v>22</v>
      </c>
      <c r="C8832" t="s">
        <v>25</v>
      </c>
      <c r="D8832">
        <v>174</v>
      </c>
      <c r="E8832">
        <v>60</v>
      </c>
      <c r="F8832" t="s">
        <v>21</v>
      </c>
      <c r="G8832">
        <v>107</v>
      </c>
      <c r="H8832">
        <v>483</v>
      </c>
      <c r="I8832">
        <v>134</v>
      </c>
      <c r="J8832">
        <v>5973</v>
      </c>
      <c r="K8832">
        <v>7.59</v>
      </c>
      <c r="L8832" t="s">
        <v>31</v>
      </c>
      <c r="M8832">
        <v>5.5</v>
      </c>
      <c r="N8832">
        <v>1.9</v>
      </c>
      <c r="O8832">
        <v>1742</v>
      </c>
      <c r="P8832">
        <v>58</v>
      </c>
      <c r="Q8832">
        <v>38.4</v>
      </c>
      <c r="R8832">
        <v>28.5</v>
      </c>
      <c r="S8832" t="s">
        <v>34</v>
      </c>
      <c r="T8832" t="s">
        <v>28</v>
      </c>
    </row>
    <row r="8833" spans="1:20" x14ac:dyDescent="0.2">
      <c r="A8833">
        <v>8832</v>
      </c>
      <c r="B8833">
        <v>57</v>
      </c>
      <c r="C8833" t="s">
        <v>20</v>
      </c>
      <c r="D8833">
        <v>187</v>
      </c>
      <c r="E8833">
        <v>84</v>
      </c>
      <c r="F8833" t="s">
        <v>30</v>
      </c>
      <c r="G8833">
        <v>80</v>
      </c>
      <c r="H8833">
        <v>555</v>
      </c>
      <c r="I8833">
        <v>166</v>
      </c>
      <c r="J8833">
        <v>10491</v>
      </c>
      <c r="K8833">
        <v>10.08</v>
      </c>
      <c r="L8833" t="s">
        <v>31</v>
      </c>
      <c r="M8833">
        <v>9.6999999999999993</v>
      </c>
      <c r="N8833">
        <v>1.9</v>
      </c>
      <c r="O8833">
        <v>2685</v>
      </c>
      <c r="P8833">
        <v>73</v>
      </c>
      <c r="Q8833">
        <v>38.4</v>
      </c>
      <c r="R8833">
        <v>28.5</v>
      </c>
      <c r="S8833" t="s">
        <v>34</v>
      </c>
      <c r="T8833" t="s">
        <v>24</v>
      </c>
    </row>
    <row r="8834" spans="1:20" x14ac:dyDescent="0.2">
      <c r="A8834">
        <v>8833</v>
      </c>
      <c r="B8834">
        <v>40</v>
      </c>
      <c r="C8834" t="s">
        <v>25</v>
      </c>
      <c r="D8834">
        <v>174</v>
      </c>
      <c r="E8834">
        <v>71</v>
      </c>
      <c r="F8834" t="s">
        <v>37</v>
      </c>
      <c r="G8834">
        <v>19</v>
      </c>
      <c r="H8834">
        <v>927</v>
      </c>
      <c r="I8834">
        <v>178</v>
      </c>
      <c r="J8834">
        <v>13209</v>
      </c>
      <c r="K8834">
        <v>5.75</v>
      </c>
      <c r="L8834" t="s">
        <v>31</v>
      </c>
      <c r="M8834">
        <v>7.5</v>
      </c>
      <c r="N8834">
        <v>1.9</v>
      </c>
      <c r="O8834">
        <v>3870</v>
      </c>
      <c r="P8834">
        <v>52</v>
      </c>
      <c r="Q8834">
        <v>38.4</v>
      </c>
      <c r="R8834">
        <v>28.5</v>
      </c>
      <c r="S8834" t="s">
        <v>32</v>
      </c>
      <c r="T8834" t="s">
        <v>32</v>
      </c>
    </row>
    <row r="8835" spans="1:20" x14ac:dyDescent="0.2">
      <c r="A8835">
        <v>8834</v>
      </c>
      <c r="B8835">
        <v>23</v>
      </c>
      <c r="C8835" t="s">
        <v>29</v>
      </c>
      <c r="D8835">
        <v>178</v>
      </c>
      <c r="E8835">
        <v>102</v>
      </c>
      <c r="F8835" t="s">
        <v>26</v>
      </c>
      <c r="G8835">
        <v>23</v>
      </c>
      <c r="H8835">
        <v>740</v>
      </c>
      <c r="I8835">
        <v>142</v>
      </c>
      <c r="J8835">
        <v>3032</v>
      </c>
      <c r="K8835">
        <v>12.82</v>
      </c>
      <c r="L8835" t="s">
        <v>22</v>
      </c>
      <c r="M8835">
        <v>6.7</v>
      </c>
      <c r="N8835">
        <v>1.9</v>
      </c>
      <c r="O8835">
        <v>1513</v>
      </c>
      <c r="P8835">
        <v>64</v>
      </c>
      <c r="Q8835">
        <v>38.4</v>
      </c>
      <c r="R8835">
        <v>28.5</v>
      </c>
      <c r="S8835" t="s">
        <v>34</v>
      </c>
      <c r="T8835" t="s">
        <v>24</v>
      </c>
    </row>
    <row r="8836" spans="1:20" x14ac:dyDescent="0.2">
      <c r="A8836">
        <v>8835</v>
      </c>
      <c r="B8836">
        <v>30</v>
      </c>
      <c r="C8836" t="s">
        <v>25</v>
      </c>
      <c r="D8836">
        <v>180</v>
      </c>
      <c r="E8836">
        <v>84</v>
      </c>
      <c r="F8836" t="s">
        <v>30</v>
      </c>
      <c r="G8836">
        <v>118</v>
      </c>
      <c r="H8836">
        <v>604</v>
      </c>
      <c r="I8836">
        <v>98</v>
      </c>
      <c r="J8836">
        <v>11736</v>
      </c>
      <c r="K8836">
        <v>2.4300000000000002</v>
      </c>
      <c r="L8836" t="s">
        <v>31</v>
      </c>
      <c r="M8836">
        <v>8.3000000000000007</v>
      </c>
      <c r="N8836">
        <v>1.9</v>
      </c>
      <c r="O8836">
        <v>3203</v>
      </c>
      <c r="P8836">
        <v>68</v>
      </c>
      <c r="Q8836">
        <v>38.4</v>
      </c>
      <c r="R8836">
        <v>28.5</v>
      </c>
      <c r="S8836" t="s">
        <v>23</v>
      </c>
      <c r="T8836" t="s">
        <v>24</v>
      </c>
    </row>
    <row r="8837" spans="1:20" x14ac:dyDescent="0.2">
      <c r="A8837">
        <v>8836</v>
      </c>
      <c r="B8837">
        <v>42</v>
      </c>
      <c r="C8837" t="s">
        <v>20</v>
      </c>
      <c r="D8837">
        <v>185</v>
      </c>
      <c r="E8837">
        <v>61</v>
      </c>
      <c r="F8837" t="s">
        <v>35</v>
      </c>
      <c r="G8837">
        <v>85</v>
      </c>
      <c r="H8837">
        <v>843</v>
      </c>
      <c r="I8837">
        <v>151</v>
      </c>
      <c r="J8837">
        <v>10763</v>
      </c>
      <c r="K8837">
        <v>12.18</v>
      </c>
      <c r="L8837" t="s">
        <v>22</v>
      </c>
      <c r="M8837">
        <v>7.6</v>
      </c>
      <c r="N8837">
        <v>1.9</v>
      </c>
      <c r="O8837">
        <v>2786</v>
      </c>
      <c r="P8837">
        <v>82</v>
      </c>
      <c r="Q8837">
        <v>38.4</v>
      </c>
      <c r="R8837">
        <v>28.5</v>
      </c>
      <c r="S8837" t="s">
        <v>34</v>
      </c>
      <c r="T8837" t="s">
        <v>28</v>
      </c>
    </row>
    <row r="8838" spans="1:20" x14ac:dyDescent="0.2">
      <c r="A8838">
        <v>8837</v>
      </c>
      <c r="B8838">
        <v>47</v>
      </c>
      <c r="C8838" t="s">
        <v>29</v>
      </c>
      <c r="D8838">
        <v>194</v>
      </c>
      <c r="E8838">
        <v>107</v>
      </c>
      <c r="F8838" t="s">
        <v>35</v>
      </c>
      <c r="G8838">
        <v>28</v>
      </c>
      <c r="H8838">
        <v>453</v>
      </c>
      <c r="I8838">
        <v>131</v>
      </c>
      <c r="J8838">
        <v>6528</v>
      </c>
      <c r="K8838">
        <v>13.46</v>
      </c>
      <c r="L8838" t="s">
        <v>31</v>
      </c>
      <c r="M8838">
        <v>9.8000000000000007</v>
      </c>
      <c r="N8838">
        <v>1.9</v>
      </c>
      <c r="O8838">
        <v>3138</v>
      </c>
      <c r="P8838">
        <v>78</v>
      </c>
      <c r="Q8838">
        <v>38.4</v>
      </c>
      <c r="R8838">
        <v>28.5</v>
      </c>
      <c r="S8838" t="s">
        <v>27</v>
      </c>
      <c r="T8838" t="s">
        <v>32</v>
      </c>
    </row>
    <row r="8839" spans="1:20" x14ac:dyDescent="0.2">
      <c r="A8839">
        <v>8838</v>
      </c>
      <c r="B8839">
        <v>54</v>
      </c>
      <c r="C8839" t="s">
        <v>29</v>
      </c>
      <c r="D8839">
        <v>184</v>
      </c>
      <c r="E8839">
        <v>81</v>
      </c>
      <c r="F8839" t="s">
        <v>33</v>
      </c>
      <c r="G8839">
        <v>76</v>
      </c>
      <c r="H8839">
        <v>602</v>
      </c>
      <c r="I8839">
        <v>123</v>
      </c>
      <c r="J8839">
        <v>14732</v>
      </c>
      <c r="K8839">
        <v>2.6</v>
      </c>
      <c r="L8839" t="s">
        <v>22</v>
      </c>
      <c r="M8839">
        <v>9</v>
      </c>
      <c r="N8839">
        <v>1.9</v>
      </c>
      <c r="O8839">
        <v>1864</v>
      </c>
      <c r="P8839">
        <v>77</v>
      </c>
      <c r="Q8839">
        <v>38.4</v>
      </c>
      <c r="R8839">
        <v>28.5</v>
      </c>
      <c r="S8839" t="s">
        <v>32</v>
      </c>
      <c r="T8839" t="s">
        <v>24</v>
      </c>
    </row>
    <row r="8840" spans="1:20" x14ac:dyDescent="0.2">
      <c r="A8840">
        <v>8839</v>
      </c>
      <c r="B8840">
        <v>51</v>
      </c>
      <c r="C8840" t="s">
        <v>20</v>
      </c>
      <c r="D8840">
        <v>192</v>
      </c>
      <c r="E8840">
        <v>112</v>
      </c>
      <c r="F8840" t="s">
        <v>30</v>
      </c>
      <c r="G8840">
        <v>26</v>
      </c>
      <c r="H8840">
        <v>501</v>
      </c>
      <c r="I8840">
        <v>129</v>
      </c>
      <c r="J8840">
        <v>10774</v>
      </c>
      <c r="K8840">
        <v>10.3</v>
      </c>
      <c r="L8840" t="s">
        <v>36</v>
      </c>
      <c r="M8840">
        <v>6.6</v>
      </c>
      <c r="N8840">
        <v>1.9</v>
      </c>
      <c r="O8840">
        <v>2584</v>
      </c>
      <c r="P8840">
        <v>64</v>
      </c>
      <c r="Q8840">
        <v>38.4</v>
      </c>
      <c r="R8840">
        <v>28.5</v>
      </c>
      <c r="S8840" t="s">
        <v>32</v>
      </c>
      <c r="T8840" t="s">
        <v>28</v>
      </c>
    </row>
    <row r="8841" spans="1:20" x14ac:dyDescent="0.2">
      <c r="A8841">
        <v>8840</v>
      </c>
      <c r="B8841">
        <v>53</v>
      </c>
      <c r="C8841" t="s">
        <v>25</v>
      </c>
      <c r="D8841">
        <v>166</v>
      </c>
      <c r="E8841">
        <v>58</v>
      </c>
      <c r="F8841" t="s">
        <v>30</v>
      </c>
      <c r="G8841">
        <v>33</v>
      </c>
      <c r="H8841">
        <v>385</v>
      </c>
      <c r="I8841">
        <v>127</v>
      </c>
      <c r="J8841">
        <v>4095</v>
      </c>
      <c r="K8841">
        <v>3.47</v>
      </c>
      <c r="L8841" t="s">
        <v>31</v>
      </c>
      <c r="M8841">
        <v>8.4</v>
      </c>
      <c r="N8841">
        <v>1.9</v>
      </c>
      <c r="O8841">
        <v>2248</v>
      </c>
      <c r="P8841">
        <v>52</v>
      </c>
      <c r="Q8841">
        <v>38.4</v>
      </c>
      <c r="R8841">
        <v>28.5</v>
      </c>
      <c r="S8841" t="s">
        <v>34</v>
      </c>
      <c r="T8841" t="s">
        <v>28</v>
      </c>
    </row>
    <row r="8842" spans="1:20" x14ac:dyDescent="0.2">
      <c r="A8842">
        <v>8841</v>
      </c>
      <c r="B8842">
        <v>36</v>
      </c>
      <c r="C8842" t="s">
        <v>20</v>
      </c>
      <c r="D8842">
        <v>196</v>
      </c>
      <c r="E8842">
        <v>86</v>
      </c>
      <c r="F8842" t="s">
        <v>30</v>
      </c>
      <c r="G8842">
        <v>105</v>
      </c>
      <c r="H8842">
        <v>709</v>
      </c>
      <c r="I8842">
        <v>150</v>
      </c>
      <c r="J8842">
        <v>2261</v>
      </c>
      <c r="K8842">
        <v>2.39</v>
      </c>
      <c r="L8842" t="s">
        <v>36</v>
      </c>
      <c r="M8842">
        <v>4.7</v>
      </c>
      <c r="N8842">
        <v>1.9</v>
      </c>
      <c r="O8842">
        <v>1986</v>
      </c>
      <c r="P8842">
        <v>58</v>
      </c>
      <c r="Q8842">
        <v>38.4</v>
      </c>
      <c r="R8842">
        <v>28.5</v>
      </c>
      <c r="S8842" t="s">
        <v>23</v>
      </c>
      <c r="T8842" t="s">
        <v>32</v>
      </c>
    </row>
    <row r="8843" spans="1:20" x14ac:dyDescent="0.2">
      <c r="A8843">
        <v>8842</v>
      </c>
      <c r="B8843">
        <v>28</v>
      </c>
      <c r="C8843" t="s">
        <v>29</v>
      </c>
      <c r="D8843">
        <v>162</v>
      </c>
      <c r="E8843">
        <v>81</v>
      </c>
      <c r="F8843" t="s">
        <v>21</v>
      </c>
      <c r="G8843">
        <v>33</v>
      </c>
      <c r="H8843">
        <v>221</v>
      </c>
      <c r="I8843">
        <v>169</v>
      </c>
      <c r="J8843">
        <v>11585</v>
      </c>
      <c r="K8843">
        <v>6.16</v>
      </c>
      <c r="L8843" t="s">
        <v>36</v>
      </c>
      <c r="M8843">
        <v>8.1999999999999993</v>
      </c>
      <c r="N8843">
        <v>1.9</v>
      </c>
      <c r="O8843">
        <v>3010</v>
      </c>
      <c r="P8843">
        <v>75</v>
      </c>
      <c r="Q8843">
        <v>38.4</v>
      </c>
      <c r="R8843">
        <v>28.5</v>
      </c>
      <c r="S8843" t="s">
        <v>27</v>
      </c>
      <c r="T8843" t="s">
        <v>28</v>
      </c>
    </row>
    <row r="8844" spans="1:20" x14ac:dyDescent="0.2">
      <c r="A8844">
        <v>8843</v>
      </c>
      <c r="B8844">
        <v>35</v>
      </c>
      <c r="C8844" t="s">
        <v>25</v>
      </c>
      <c r="D8844">
        <v>190</v>
      </c>
      <c r="E8844">
        <v>89</v>
      </c>
      <c r="F8844" t="s">
        <v>26</v>
      </c>
      <c r="G8844">
        <v>86</v>
      </c>
      <c r="H8844">
        <v>311</v>
      </c>
      <c r="I8844">
        <v>151</v>
      </c>
      <c r="J8844">
        <v>3439</v>
      </c>
      <c r="K8844">
        <v>4.66</v>
      </c>
      <c r="L8844" t="s">
        <v>31</v>
      </c>
      <c r="M8844">
        <v>9.1</v>
      </c>
      <c r="N8844">
        <v>1.9</v>
      </c>
      <c r="O8844">
        <v>2633</v>
      </c>
      <c r="P8844">
        <v>58</v>
      </c>
      <c r="Q8844">
        <v>38.4</v>
      </c>
      <c r="R8844">
        <v>28.5</v>
      </c>
      <c r="S8844" t="s">
        <v>27</v>
      </c>
      <c r="T8844" t="s">
        <v>24</v>
      </c>
    </row>
    <row r="8845" spans="1:20" x14ac:dyDescent="0.2">
      <c r="A8845">
        <v>8844</v>
      </c>
      <c r="B8845">
        <v>58</v>
      </c>
      <c r="C8845" t="s">
        <v>20</v>
      </c>
      <c r="D8845">
        <v>158</v>
      </c>
      <c r="E8845">
        <v>95</v>
      </c>
      <c r="F8845" t="s">
        <v>26</v>
      </c>
      <c r="G8845">
        <v>48</v>
      </c>
      <c r="H8845">
        <v>954</v>
      </c>
      <c r="I8845">
        <v>100</v>
      </c>
      <c r="J8845">
        <v>8016</v>
      </c>
      <c r="K8845">
        <v>11.27</v>
      </c>
      <c r="L8845" t="s">
        <v>36</v>
      </c>
      <c r="M8845">
        <v>5.0999999999999996</v>
      </c>
      <c r="N8845">
        <v>1.9</v>
      </c>
      <c r="O8845">
        <v>2760</v>
      </c>
      <c r="P8845">
        <v>71</v>
      </c>
      <c r="Q8845">
        <v>38.4</v>
      </c>
      <c r="R8845">
        <v>28.5</v>
      </c>
      <c r="S8845" t="s">
        <v>34</v>
      </c>
      <c r="T8845" t="s">
        <v>24</v>
      </c>
    </row>
    <row r="8846" spans="1:20" x14ac:dyDescent="0.2">
      <c r="A8846">
        <v>8845</v>
      </c>
      <c r="B8846">
        <v>30</v>
      </c>
      <c r="C8846" t="s">
        <v>20</v>
      </c>
      <c r="D8846">
        <v>196</v>
      </c>
      <c r="E8846">
        <v>57</v>
      </c>
      <c r="F8846" t="s">
        <v>26</v>
      </c>
      <c r="G8846">
        <v>59</v>
      </c>
      <c r="H8846">
        <v>431</v>
      </c>
      <c r="I8846">
        <v>112</v>
      </c>
      <c r="J8846">
        <v>7263</v>
      </c>
      <c r="K8846">
        <v>1.79</v>
      </c>
      <c r="L8846" t="s">
        <v>36</v>
      </c>
      <c r="M8846">
        <v>9.5</v>
      </c>
      <c r="N8846">
        <v>1.9</v>
      </c>
      <c r="O8846">
        <v>1681</v>
      </c>
      <c r="P8846">
        <v>76</v>
      </c>
      <c r="Q8846">
        <v>38.4</v>
      </c>
      <c r="R8846">
        <v>28.5</v>
      </c>
      <c r="S8846" t="s">
        <v>27</v>
      </c>
      <c r="T8846" t="s">
        <v>32</v>
      </c>
    </row>
    <row r="8847" spans="1:20" x14ac:dyDescent="0.2">
      <c r="A8847">
        <v>8846</v>
      </c>
      <c r="B8847">
        <v>19</v>
      </c>
      <c r="C8847" t="s">
        <v>29</v>
      </c>
      <c r="D8847">
        <v>180</v>
      </c>
      <c r="E8847">
        <v>90</v>
      </c>
      <c r="F8847" t="s">
        <v>33</v>
      </c>
      <c r="G8847">
        <v>98</v>
      </c>
      <c r="H8847">
        <v>364</v>
      </c>
      <c r="I8847">
        <v>160</v>
      </c>
      <c r="J8847">
        <v>5607</v>
      </c>
      <c r="K8847">
        <v>8.74</v>
      </c>
      <c r="L8847" t="s">
        <v>31</v>
      </c>
      <c r="M8847">
        <v>6.6</v>
      </c>
      <c r="N8847">
        <v>1.9</v>
      </c>
      <c r="O8847">
        <v>1936</v>
      </c>
      <c r="P8847">
        <v>58</v>
      </c>
      <c r="Q8847">
        <v>38.4</v>
      </c>
      <c r="R8847">
        <v>28.5</v>
      </c>
      <c r="S8847" t="s">
        <v>34</v>
      </c>
      <c r="T8847" t="s">
        <v>24</v>
      </c>
    </row>
    <row r="8848" spans="1:20" x14ac:dyDescent="0.2">
      <c r="A8848">
        <v>8847</v>
      </c>
      <c r="B8848">
        <v>43</v>
      </c>
      <c r="C8848" t="s">
        <v>29</v>
      </c>
      <c r="D8848">
        <v>170</v>
      </c>
      <c r="E8848">
        <v>62</v>
      </c>
      <c r="F8848" t="s">
        <v>21</v>
      </c>
      <c r="G8848">
        <v>21</v>
      </c>
      <c r="H8848">
        <v>762</v>
      </c>
      <c r="I8848">
        <v>105</v>
      </c>
      <c r="J8848">
        <v>10153</v>
      </c>
      <c r="K8848">
        <v>14.13</v>
      </c>
      <c r="L8848" t="s">
        <v>31</v>
      </c>
      <c r="M8848">
        <v>9.6999999999999993</v>
      </c>
      <c r="N8848">
        <v>1.9</v>
      </c>
      <c r="O8848">
        <v>2297</v>
      </c>
      <c r="P8848">
        <v>75</v>
      </c>
      <c r="Q8848">
        <v>38.4</v>
      </c>
      <c r="R8848">
        <v>28.5</v>
      </c>
      <c r="S8848" t="s">
        <v>32</v>
      </c>
      <c r="T8848" t="s">
        <v>24</v>
      </c>
    </row>
    <row r="8849" spans="1:20" x14ac:dyDescent="0.2">
      <c r="A8849">
        <v>8848</v>
      </c>
      <c r="B8849">
        <v>27</v>
      </c>
      <c r="C8849" t="s">
        <v>29</v>
      </c>
      <c r="D8849">
        <v>170</v>
      </c>
      <c r="E8849">
        <v>89</v>
      </c>
      <c r="F8849" t="s">
        <v>30</v>
      </c>
      <c r="G8849">
        <v>58</v>
      </c>
      <c r="H8849">
        <v>680</v>
      </c>
      <c r="I8849">
        <v>159</v>
      </c>
      <c r="J8849">
        <v>1229</v>
      </c>
      <c r="K8849">
        <v>4.22</v>
      </c>
      <c r="L8849" t="s">
        <v>31</v>
      </c>
      <c r="M8849">
        <v>8.8000000000000007</v>
      </c>
      <c r="N8849">
        <v>1.9</v>
      </c>
      <c r="O8849">
        <v>2702</v>
      </c>
      <c r="P8849">
        <v>89</v>
      </c>
      <c r="Q8849">
        <v>38.4</v>
      </c>
      <c r="R8849">
        <v>28.5</v>
      </c>
      <c r="S8849" t="s">
        <v>32</v>
      </c>
      <c r="T8849" t="s">
        <v>24</v>
      </c>
    </row>
    <row r="8850" spans="1:20" x14ac:dyDescent="0.2">
      <c r="A8850">
        <v>8849</v>
      </c>
      <c r="B8850">
        <v>25</v>
      </c>
      <c r="C8850" t="s">
        <v>25</v>
      </c>
      <c r="D8850">
        <v>168</v>
      </c>
      <c r="E8850">
        <v>74</v>
      </c>
      <c r="F8850" t="s">
        <v>35</v>
      </c>
      <c r="G8850">
        <v>31</v>
      </c>
      <c r="H8850">
        <v>470</v>
      </c>
      <c r="I8850">
        <v>93</v>
      </c>
      <c r="J8850">
        <v>13730</v>
      </c>
      <c r="K8850">
        <v>9.19</v>
      </c>
      <c r="L8850" t="s">
        <v>31</v>
      </c>
      <c r="M8850">
        <v>4.5</v>
      </c>
      <c r="N8850">
        <v>1.9</v>
      </c>
      <c r="O8850">
        <v>3726</v>
      </c>
      <c r="P8850">
        <v>64</v>
      </c>
      <c r="Q8850">
        <v>38.4</v>
      </c>
      <c r="R8850">
        <v>28.5</v>
      </c>
      <c r="S8850" t="s">
        <v>23</v>
      </c>
      <c r="T8850" t="s">
        <v>32</v>
      </c>
    </row>
    <row r="8851" spans="1:20" x14ac:dyDescent="0.2">
      <c r="A8851">
        <v>8850</v>
      </c>
      <c r="B8851">
        <v>39</v>
      </c>
      <c r="C8851" t="s">
        <v>29</v>
      </c>
      <c r="D8851">
        <v>182</v>
      </c>
      <c r="E8851">
        <v>88</v>
      </c>
      <c r="F8851" t="s">
        <v>26</v>
      </c>
      <c r="G8851">
        <v>79</v>
      </c>
      <c r="H8851">
        <v>908</v>
      </c>
      <c r="I8851">
        <v>118</v>
      </c>
      <c r="J8851">
        <v>10304</v>
      </c>
      <c r="K8851">
        <v>5.43</v>
      </c>
      <c r="L8851" t="s">
        <v>31</v>
      </c>
      <c r="M8851">
        <v>5.0999999999999996</v>
      </c>
      <c r="N8851">
        <v>1.9</v>
      </c>
      <c r="O8851">
        <v>2455</v>
      </c>
      <c r="P8851">
        <v>51</v>
      </c>
      <c r="Q8851">
        <v>38.4</v>
      </c>
      <c r="R8851">
        <v>28.5</v>
      </c>
      <c r="S8851" t="s">
        <v>23</v>
      </c>
      <c r="T8851" t="s">
        <v>32</v>
      </c>
    </row>
    <row r="8852" spans="1:20" x14ac:dyDescent="0.2">
      <c r="A8852">
        <v>8851</v>
      </c>
      <c r="B8852">
        <v>51</v>
      </c>
      <c r="C8852" t="s">
        <v>25</v>
      </c>
      <c r="D8852">
        <v>154</v>
      </c>
      <c r="E8852">
        <v>64</v>
      </c>
      <c r="F8852" t="s">
        <v>30</v>
      </c>
      <c r="G8852">
        <v>19</v>
      </c>
      <c r="H8852">
        <v>398</v>
      </c>
      <c r="I8852">
        <v>132</v>
      </c>
      <c r="J8852">
        <v>10590</v>
      </c>
      <c r="K8852">
        <v>13.03</v>
      </c>
      <c r="L8852" t="s">
        <v>31</v>
      </c>
      <c r="M8852">
        <v>7</v>
      </c>
      <c r="N8852">
        <v>1.9</v>
      </c>
      <c r="O8852">
        <v>2132</v>
      </c>
      <c r="P8852">
        <v>51</v>
      </c>
      <c r="Q8852">
        <v>38.4</v>
      </c>
      <c r="R8852">
        <v>28.5</v>
      </c>
      <c r="S8852" t="s">
        <v>23</v>
      </c>
      <c r="T8852" t="s">
        <v>28</v>
      </c>
    </row>
    <row r="8853" spans="1:20" x14ac:dyDescent="0.2">
      <c r="A8853">
        <v>8852</v>
      </c>
      <c r="B8853">
        <v>38</v>
      </c>
      <c r="C8853" t="s">
        <v>25</v>
      </c>
      <c r="D8853">
        <v>196</v>
      </c>
      <c r="E8853">
        <v>98</v>
      </c>
      <c r="F8853" t="s">
        <v>35</v>
      </c>
      <c r="G8853">
        <v>14</v>
      </c>
      <c r="H8853">
        <v>647</v>
      </c>
      <c r="I8853">
        <v>125</v>
      </c>
      <c r="J8853">
        <v>4562</v>
      </c>
      <c r="K8853">
        <v>9.7100000000000009</v>
      </c>
      <c r="L8853" t="s">
        <v>36</v>
      </c>
      <c r="M8853">
        <v>7.6</v>
      </c>
      <c r="N8853">
        <v>1.9</v>
      </c>
      <c r="O8853">
        <v>3624</v>
      </c>
      <c r="P8853">
        <v>85</v>
      </c>
      <c r="Q8853">
        <v>38.4</v>
      </c>
      <c r="R8853">
        <v>28.5</v>
      </c>
      <c r="S8853" t="s">
        <v>32</v>
      </c>
      <c r="T8853" t="s">
        <v>24</v>
      </c>
    </row>
    <row r="8854" spans="1:20" x14ac:dyDescent="0.2">
      <c r="A8854">
        <v>8853</v>
      </c>
      <c r="B8854">
        <v>51</v>
      </c>
      <c r="C8854" t="s">
        <v>29</v>
      </c>
      <c r="D8854">
        <v>185</v>
      </c>
      <c r="E8854">
        <v>52</v>
      </c>
      <c r="F8854" t="s">
        <v>35</v>
      </c>
      <c r="G8854">
        <v>38</v>
      </c>
      <c r="H8854">
        <v>524</v>
      </c>
      <c r="I8854">
        <v>173</v>
      </c>
      <c r="J8854">
        <v>12410</v>
      </c>
      <c r="K8854">
        <v>6.62</v>
      </c>
      <c r="L8854" t="s">
        <v>22</v>
      </c>
      <c r="M8854">
        <v>8.1999999999999993</v>
      </c>
      <c r="N8854">
        <v>1.9</v>
      </c>
      <c r="O8854">
        <v>2905</v>
      </c>
      <c r="P8854">
        <v>79</v>
      </c>
      <c r="Q8854">
        <v>38.4</v>
      </c>
      <c r="R8854">
        <v>28.5</v>
      </c>
      <c r="S8854" t="s">
        <v>34</v>
      </c>
      <c r="T8854" t="s">
        <v>24</v>
      </c>
    </row>
    <row r="8855" spans="1:20" x14ac:dyDescent="0.2">
      <c r="A8855">
        <v>8854</v>
      </c>
      <c r="B8855">
        <v>23</v>
      </c>
      <c r="C8855" t="s">
        <v>25</v>
      </c>
      <c r="D8855">
        <v>183</v>
      </c>
      <c r="E8855">
        <v>114</v>
      </c>
      <c r="F8855" t="s">
        <v>37</v>
      </c>
      <c r="G8855">
        <v>84</v>
      </c>
      <c r="H8855">
        <v>253</v>
      </c>
      <c r="I8855">
        <v>171</v>
      </c>
      <c r="J8855">
        <v>1966</v>
      </c>
      <c r="K8855">
        <v>10.17</v>
      </c>
      <c r="L8855" t="s">
        <v>31</v>
      </c>
      <c r="M8855">
        <v>9.1</v>
      </c>
      <c r="N8855">
        <v>1.9</v>
      </c>
      <c r="O8855">
        <v>3117</v>
      </c>
      <c r="P8855">
        <v>65</v>
      </c>
      <c r="Q8855">
        <v>38.4</v>
      </c>
      <c r="R8855">
        <v>28.5</v>
      </c>
      <c r="S8855" t="s">
        <v>32</v>
      </c>
      <c r="T8855" t="s">
        <v>24</v>
      </c>
    </row>
    <row r="8856" spans="1:20" x14ac:dyDescent="0.2">
      <c r="A8856">
        <v>8855</v>
      </c>
      <c r="B8856">
        <v>38</v>
      </c>
      <c r="C8856" t="s">
        <v>29</v>
      </c>
      <c r="D8856">
        <v>196</v>
      </c>
      <c r="E8856">
        <v>88</v>
      </c>
      <c r="F8856" t="s">
        <v>35</v>
      </c>
      <c r="G8856">
        <v>36</v>
      </c>
      <c r="H8856">
        <v>482</v>
      </c>
      <c r="I8856">
        <v>138</v>
      </c>
      <c r="J8856">
        <v>15979</v>
      </c>
      <c r="K8856">
        <v>10.82</v>
      </c>
      <c r="L8856" t="s">
        <v>31</v>
      </c>
      <c r="M8856">
        <v>4.5999999999999996</v>
      </c>
      <c r="N8856">
        <v>1.9</v>
      </c>
      <c r="O8856">
        <v>3322</v>
      </c>
      <c r="P8856">
        <v>53</v>
      </c>
      <c r="Q8856">
        <v>38.4</v>
      </c>
      <c r="R8856">
        <v>28.5</v>
      </c>
      <c r="S8856" t="s">
        <v>27</v>
      </c>
      <c r="T8856" t="s">
        <v>24</v>
      </c>
    </row>
    <row r="8857" spans="1:20" x14ac:dyDescent="0.2">
      <c r="A8857">
        <v>8856</v>
      </c>
      <c r="B8857">
        <v>18</v>
      </c>
      <c r="C8857" t="s">
        <v>29</v>
      </c>
      <c r="D8857">
        <v>170</v>
      </c>
      <c r="E8857">
        <v>89</v>
      </c>
      <c r="F8857" t="s">
        <v>33</v>
      </c>
      <c r="G8857">
        <v>10</v>
      </c>
      <c r="H8857">
        <v>559</v>
      </c>
      <c r="I8857">
        <v>95</v>
      </c>
      <c r="J8857">
        <v>11300</v>
      </c>
      <c r="K8857">
        <v>5.87</v>
      </c>
      <c r="L8857" t="s">
        <v>36</v>
      </c>
      <c r="M8857">
        <v>7.5</v>
      </c>
      <c r="N8857">
        <v>1.9</v>
      </c>
      <c r="O8857">
        <v>2909</v>
      </c>
      <c r="P8857">
        <v>79</v>
      </c>
      <c r="Q8857">
        <v>38.4</v>
      </c>
      <c r="R8857">
        <v>28.5</v>
      </c>
      <c r="S8857" t="s">
        <v>27</v>
      </c>
      <c r="T8857" t="s">
        <v>24</v>
      </c>
    </row>
    <row r="8858" spans="1:20" x14ac:dyDescent="0.2">
      <c r="A8858">
        <v>8857</v>
      </c>
      <c r="B8858">
        <v>59</v>
      </c>
      <c r="C8858" t="s">
        <v>20</v>
      </c>
      <c r="D8858">
        <v>163</v>
      </c>
      <c r="E8858">
        <v>106</v>
      </c>
      <c r="F8858" t="s">
        <v>35</v>
      </c>
      <c r="G8858">
        <v>66</v>
      </c>
      <c r="H8858">
        <v>571</v>
      </c>
      <c r="I8858">
        <v>160</v>
      </c>
      <c r="J8858">
        <v>2364</v>
      </c>
      <c r="K8858">
        <v>10.54</v>
      </c>
      <c r="L8858" t="s">
        <v>31</v>
      </c>
      <c r="M8858">
        <v>6.2</v>
      </c>
      <c r="N8858">
        <v>1.9</v>
      </c>
      <c r="O8858">
        <v>3610</v>
      </c>
      <c r="P8858">
        <v>57</v>
      </c>
      <c r="Q8858">
        <v>38.4</v>
      </c>
      <c r="R8858">
        <v>28.5</v>
      </c>
      <c r="S8858" t="s">
        <v>32</v>
      </c>
      <c r="T8858" t="s">
        <v>28</v>
      </c>
    </row>
    <row r="8859" spans="1:20" x14ac:dyDescent="0.2">
      <c r="A8859">
        <v>8858</v>
      </c>
      <c r="B8859">
        <v>50</v>
      </c>
      <c r="C8859" t="s">
        <v>25</v>
      </c>
      <c r="D8859">
        <v>170</v>
      </c>
      <c r="E8859">
        <v>76</v>
      </c>
      <c r="F8859" t="s">
        <v>35</v>
      </c>
      <c r="G8859">
        <v>10</v>
      </c>
      <c r="H8859">
        <v>547</v>
      </c>
      <c r="I8859">
        <v>167</v>
      </c>
      <c r="J8859">
        <v>18400</v>
      </c>
      <c r="K8859">
        <v>3.4</v>
      </c>
      <c r="L8859" t="s">
        <v>36</v>
      </c>
      <c r="M8859">
        <v>8.9</v>
      </c>
      <c r="N8859">
        <v>1.9</v>
      </c>
      <c r="O8859">
        <v>3459</v>
      </c>
      <c r="P8859">
        <v>68</v>
      </c>
      <c r="Q8859">
        <v>38.4</v>
      </c>
      <c r="R8859">
        <v>28.5</v>
      </c>
      <c r="S8859" t="s">
        <v>34</v>
      </c>
      <c r="T8859" t="s">
        <v>28</v>
      </c>
    </row>
    <row r="8860" spans="1:20" x14ac:dyDescent="0.2">
      <c r="A8860">
        <v>8859</v>
      </c>
      <c r="B8860">
        <v>21</v>
      </c>
      <c r="C8860" t="s">
        <v>20</v>
      </c>
      <c r="D8860">
        <v>192</v>
      </c>
      <c r="E8860">
        <v>67</v>
      </c>
      <c r="F8860" t="s">
        <v>37</v>
      </c>
      <c r="G8860">
        <v>98</v>
      </c>
      <c r="H8860">
        <v>925</v>
      </c>
      <c r="I8860">
        <v>178</v>
      </c>
      <c r="J8860">
        <v>11237</v>
      </c>
      <c r="K8860">
        <v>10.73</v>
      </c>
      <c r="L8860" t="s">
        <v>22</v>
      </c>
      <c r="M8860">
        <v>6.6</v>
      </c>
      <c r="N8860">
        <v>1.9</v>
      </c>
      <c r="O8860">
        <v>3692</v>
      </c>
      <c r="P8860">
        <v>50</v>
      </c>
      <c r="Q8860">
        <v>38.4</v>
      </c>
      <c r="R8860">
        <v>28.5</v>
      </c>
      <c r="S8860" t="s">
        <v>27</v>
      </c>
      <c r="T8860" t="s">
        <v>32</v>
      </c>
    </row>
    <row r="8861" spans="1:20" x14ac:dyDescent="0.2">
      <c r="A8861">
        <v>8860</v>
      </c>
      <c r="B8861">
        <v>40</v>
      </c>
      <c r="C8861" t="s">
        <v>29</v>
      </c>
      <c r="D8861">
        <v>155</v>
      </c>
      <c r="E8861">
        <v>112</v>
      </c>
      <c r="F8861" t="s">
        <v>35</v>
      </c>
      <c r="G8861">
        <v>43</v>
      </c>
      <c r="H8861">
        <v>362</v>
      </c>
      <c r="I8861">
        <v>93</v>
      </c>
      <c r="J8861">
        <v>12927</v>
      </c>
      <c r="K8861">
        <v>12.88</v>
      </c>
      <c r="L8861" t="s">
        <v>22</v>
      </c>
      <c r="M8861">
        <v>7.4</v>
      </c>
      <c r="N8861">
        <v>1.9</v>
      </c>
      <c r="O8861">
        <v>2902</v>
      </c>
      <c r="P8861">
        <v>58</v>
      </c>
      <c r="Q8861">
        <v>38.4</v>
      </c>
      <c r="R8861">
        <v>28.5</v>
      </c>
      <c r="S8861" t="s">
        <v>23</v>
      </c>
      <c r="T8861" t="s">
        <v>24</v>
      </c>
    </row>
    <row r="8862" spans="1:20" x14ac:dyDescent="0.2">
      <c r="A8862">
        <v>8861</v>
      </c>
      <c r="B8862">
        <v>56</v>
      </c>
      <c r="C8862" t="s">
        <v>25</v>
      </c>
      <c r="D8862">
        <v>165</v>
      </c>
      <c r="E8862">
        <v>56</v>
      </c>
      <c r="F8862" t="s">
        <v>35</v>
      </c>
      <c r="G8862">
        <v>23</v>
      </c>
      <c r="H8862">
        <v>679</v>
      </c>
      <c r="I8862">
        <v>103</v>
      </c>
      <c r="J8862">
        <v>12526</v>
      </c>
      <c r="K8862">
        <v>11.06</v>
      </c>
      <c r="L8862" t="s">
        <v>36</v>
      </c>
      <c r="M8862">
        <v>6.7</v>
      </c>
      <c r="N8862">
        <v>1.9</v>
      </c>
      <c r="O8862">
        <v>2825</v>
      </c>
      <c r="P8862">
        <v>58</v>
      </c>
      <c r="Q8862">
        <v>38.4</v>
      </c>
      <c r="R8862">
        <v>28.5</v>
      </c>
      <c r="S8862" t="s">
        <v>27</v>
      </c>
      <c r="T8862" t="s">
        <v>32</v>
      </c>
    </row>
    <row r="8863" spans="1:20" x14ac:dyDescent="0.2">
      <c r="A8863">
        <v>8862</v>
      </c>
      <c r="B8863">
        <v>48</v>
      </c>
      <c r="C8863" t="s">
        <v>25</v>
      </c>
      <c r="D8863">
        <v>176</v>
      </c>
      <c r="E8863">
        <v>95</v>
      </c>
      <c r="F8863" t="s">
        <v>30</v>
      </c>
      <c r="G8863">
        <v>84</v>
      </c>
      <c r="H8863">
        <v>261</v>
      </c>
      <c r="I8863">
        <v>107</v>
      </c>
      <c r="J8863">
        <v>6367</v>
      </c>
      <c r="K8863">
        <v>7.28</v>
      </c>
      <c r="L8863" t="s">
        <v>31</v>
      </c>
      <c r="M8863">
        <v>6.6</v>
      </c>
      <c r="N8863">
        <v>1.9</v>
      </c>
      <c r="O8863">
        <v>1979</v>
      </c>
      <c r="P8863">
        <v>87</v>
      </c>
      <c r="Q8863">
        <v>38.4</v>
      </c>
      <c r="R8863">
        <v>28.5</v>
      </c>
      <c r="S8863" t="s">
        <v>34</v>
      </c>
      <c r="T8863" t="s">
        <v>32</v>
      </c>
    </row>
    <row r="8864" spans="1:20" x14ac:dyDescent="0.2">
      <c r="A8864">
        <v>8863</v>
      </c>
      <c r="B8864">
        <v>59</v>
      </c>
      <c r="C8864" t="s">
        <v>29</v>
      </c>
      <c r="D8864">
        <v>177</v>
      </c>
      <c r="E8864">
        <v>69</v>
      </c>
      <c r="F8864" t="s">
        <v>37</v>
      </c>
      <c r="G8864">
        <v>74</v>
      </c>
      <c r="H8864">
        <v>591</v>
      </c>
      <c r="I8864">
        <v>103</v>
      </c>
      <c r="J8864">
        <v>10097</v>
      </c>
      <c r="K8864">
        <v>14.43</v>
      </c>
      <c r="L8864" t="s">
        <v>22</v>
      </c>
      <c r="M8864">
        <v>9.6</v>
      </c>
      <c r="N8864">
        <v>1.9</v>
      </c>
      <c r="O8864">
        <v>3757</v>
      </c>
      <c r="P8864">
        <v>66</v>
      </c>
      <c r="Q8864">
        <v>38.4</v>
      </c>
      <c r="R8864">
        <v>28.5</v>
      </c>
      <c r="S8864" t="s">
        <v>27</v>
      </c>
      <c r="T8864" t="s">
        <v>28</v>
      </c>
    </row>
    <row r="8865" spans="1:20" x14ac:dyDescent="0.2">
      <c r="A8865">
        <v>8864</v>
      </c>
      <c r="B8865">
        <v>50</v>
      </c>
      <c r="C8865" t="s">
        <v>29</v>
      </c>
      <c r="D8865">
        <v>188</v>
      </c>
      <c r="E8865">
        <v>114</v>
      </c>
      <c r="F8865" t="s">
        <v>37</v>
      </c>
      <c r="G8865">
        <v>86</v>
      </c>
      <c r="H8865">
        <v>382</v>
      </c>
      <c r="I8865">
        <v>167</v>
      </c>
      <c r="J8865">
        <v>7625</v>
      </c>
      <c r="K8865">
        <v>9.25</v>
      </c>
      <c r="L8865" t="s">
        <v>31</v>
      </c>
      <c r="M8865">
        <v>9.1999999999999993</v>
      </c>
      <c r="N8865">
        <v>1.9</v>
      </c>
      <c r="O8865">
        <v>3477</v>
      </c>
      <c r="P8865">
        <v>76</v>
      </c>
      <c r="Q8865">
        <v>38.4</v>
      </c>
      <c r="R8865">
        <v>28.5</v>
      </c>
      <c r="S8865" t="s">
        <v>23</v>
      </c>
      <c r="T8865" t="s">
        <v>24</v>
      </c>
    </row>
    <row r="8866" spans="1:20" x14ac:dyDescent="0.2">
      <c r="A8866">
        <v>8865</v>
      </c>
      <c r="B8866">
        <v>38</v>
      </c>
      <c r="C8866" t="s">
        <v>20</v>
      </c>
      <c r="D8866">
        <v>167</v>
      </c>
      <c r="E8866">
        <v>102</v>
      </c>
      <c r="F8866" t="s">
        <v>26</v>
      </c>
      <c r="G8866">
        <v>95</v>
      </c>
      <c r="H8866">
        <v>133</v>
      </c>
      <c r="I8866">
        <v>133</v>
      </c>
      <c r="J8866">
        <v>12413</v>
      </c>
      <c r="K8866">
        <v>1.81</v>
      </c>
      <c r="L8866" t="s">
        <v>36</v>
      </c>
      <c r="M8866">
        <v>4.7</v>
      </c>
      <c r="N8866">
        <v>1.9</v>
      </c>
      <c r="O8866">
        <v>3476</v>
      </c>
      <c r="P8866">
        <v>54</v>
      </c>
      <c r="Q8866">
        <v>38.4</v>
      </c>
      <c r="R8866">
        <v>28.5</v>
      </c>
      <c r="S8866" t="s">
        <v>34</v>
      </c>
      <c r="T8866" t="s">
        <v>32</v>
      </c>
    </row>
    <row r="8867" spans="1:20" x14ac:dyDescent="0.2">
      <c r="A8867">
        <v>8866</v>
      </c>
      <c r="B8867">
        <v>19</v>
      </c>
      <c r="C8867" t="s">
        <v>20</v>
      </c>
      <c r="D8867">
        <v>182</v>
      </c>
      <c r="E8867">
        <v>111</v>
      </c>
      <c r="F8867" t="s">
        <v>21</v>
      </c>
      <c r="G8867">
        <v>74</v>
      </c>
      <c r="H8867">
        <v>806</v>
      </c>
      <c r="I8867">
        <v>118</v>
      </c>
      <c r="J8867">
        <v>8562</v>
      </c>
      <c r="K8867">
        <v>14.48</v>
      </c>
      <c r="L8867" t="s">
        <v>36</v>
      </c>
      <c r="M8867">
        <v>9.3000000000000007</v>
      </c>
      <c r="N8867">
        <v>1.9</v>
      </c>
      <c r="O8867">
        <v>3407</v>
      </c>
      <c r="P8867">
        <v>50</v>
      </c>
      <c r="Q8867">
        <v>38.4</v>
      </c>
      <c r="R8867">
        <v>28.5</v>
      </c>
      <c r="S8867" t="s">
        <v>27</v>
      </c>
      <c r="T8867" t="s">
        <v>32</v>
      </c>
    </row>
    <row r="8868" spans="1:20" x14ac:dyDescent="0.2">
      <c r="A8868">
        <v>8867</v>
      </c>
      <c r="B8868">
        <v>56</v>
      </c>
      <c r="C8868" t="s">
        <v>25</v>
      </c>
      <c r="D8868">
        <v>159</v>
      </c>
      <c r="E8868">
        <v>56</v>
      </c>
      <c r="F8868" t="s">
        <v>35</v>
      </c>
      <c r="G8868">
        <v>105</v>
      </c>
      <c r="H8868">
        <v>117</v>
      </c>
      <c r="I8868">
        <v>164</v>
      </c>
      <c r="J8868">
        <v>7505</v>
      </c>
      <c r="K8868">
        <v>7.37</v>
      </c>
      <c r="L8868" t="s">
        <v>36</v>
      </c>
      <c r="M8868">
        <v>5.3</v>
      </c>
      <c r="N8868">
        <v>1.9</v>
      </c>
      <c r="O8868">
        <v>3363</v>
      </c>
      <c r="P8868">
        <v>63</v>
      </c>
      <c r="Q8868">
        <v>38.4</v>
      </c>
      <c r="R8868">
        <v>28.5</v>
      </c>
      <c r="S8868" t="s">
        <v>23</v>
      </c>
      <c r="T8868" t="s">
        <v>28</v>
      </c>
    </row>
    <row r="8869" spans="1:20" x14ac:dyDescent="0.2">
      <c r="A8869">
        <v>8868</v>
      </c>
      <c r="B8869">
        <v>46</v>
      </c>
      <c r="C8869" t="s">
        <v>25</v>
      </c>
      <c r="D8869">
        <v>195</v>
      </c>
      <c r="E8869">
        <v>57</v>
      </c>
      <c r="F8869" t="s">
        <v>35</v>
      </c>
      <c r="G8869">
        <v>54</v>
      </c>
      <c r="H8869">
        <v>511</v>
      </c>
      <c r="I8869">
        <v>160</v>
      </c>
      <c r="J8869">
        <v>1542</v>
      </c>
      <c r="K8869">
        <v>5.84</v>
      </c>
      <c r="L8869" t="s">
        <v>31</v>
      </c>
      <c r="M8869">
        <v>5</v>
      </c>
      <c r="N8869">
        <v>1.9</v>
      </c>
      <c r="O8869">
        <v>3807</v>
      </c>
      <c r="P8869">
        <v>75</v>
      </c>
      <c r="Q8869">
        <v>38.4</v>
      </c>
      <c r="R8869">
        <v>28.5</v>
      </c>
      <c r="S8869" t="s">
        <v>34</v>
      </c>
      <c r="T8869" t="s">
        <v>28</v>
      </c>
    </row>
    <row r="8870" spans="1:20" x14ac:dyDescent="0.2">
      <c r="A8870">
        <v>8869</v>
      </c>
      <c r="B8870">
        <v>43</v>
      </c>
      <c r="C8870" t="s">
        <v>20</v>
      </c>
      <c r="D8870">
        <v>162</v>
      </c>
      <c r="E8870">
        <v>60</v>
      </c>
      <c r="F8870" t="s">
        <v>30</v>
      </c>
      <c r="G8870">
        <v>56</v>
      </c>
      <c r="H8870">
        <v>594</v>
      </c>
      <c r="I8870">
        <v>158</v>
      </c>
      <c r="J8870">
        <v>14880</v>
      </c>
      <c r="K8870">
        <v>1.18</v>
      </c>
      <c r="L8870" t="s">
        <v>22</v>
      </c>
      <c r="M8870">
        <v>6.3</v>
      </c>
      <c r="N8870">
        <v>1.9</v>
      </c>
      <c r="O8870">
        <v>2208</v>
      </c>
      <c r="P8870">
        <v>74</v>
      </c>
      <c r="Q8870">
        <v>38.4</v>
      </c>
      <c r="R8870">
        <v>28.5</v>
      </c>
      <c r="S8870" t="s">
        <v>23</v>
      </c>
      <c r="T8870" t="s">
        <v>32</v>
      </c>
    </row>
    <row r="8871" spans="1:20" x14ac:dyDescent="0.2">
      <c r="A8871">
        <v>8870</v>
      </c>
      <c r="B8871">
        <v>37</v>
      </c>
      <c r="C8871" t="s">
        <v>20</v>
      </c>
      <c r="D8871">
        <v>156</v>
      </c>
      <c r="E8871">
        <v>82</v>
      </c>
      <c r="F8871" t="s">
        <v>35</v>
      </c>
      <c r="G8871">
        <v>15</v>
      </c>
      <c r="H8871">
        <v>283</v>
      </c>
      <c r="I8871">
        <v>157</v>
      </c>
      <c r="J8871">
        <v>10022</v>
      </c>
      <c r="K8871">
        <v>2.88</v>
      </c>
      <c r="L8871" t="s">
        <v>36</v>
      </c>
      <c r="M8871">
        <v>4.0999999999999996</v>
      </c>
      <c r="N8871">
        <v>1.9</v>
      </c>
      <c r="O8871">
        <v>3240</v>
      </c>
      <c r="P8871">
        <v>51</v>
      </c>
      <c r="Q8871">
        <v>38.4</v>
      </c>
      <c r="R8871">
        <v>28.5</v>
      </c>
      <c r="S8871" t="s">
        <v>34</v>
      </c>
      <c r="T8871" t="s">
        <v>28</v>
      </c>
    </row>
    <row r="8872" spans="1:20" x14ac:dyDescent="0.2">
      <c r="A8872">
        <v>8871</v>
      </c>
      <c r="B8872">
        <v>32</v>
      </c>
      <c r="C8872" t="s">
        <v>20</v>
      </c>
      <c r="D8872">
        <v>185</v>
      </c>
      <c r="E8872">
        <v>64</v>
      </c>
      <c r="F8872" t="s">
        <v>35</v>
      </c>
      <c r="G8872">
        <v>26</v>
      </c>
      <c r="H8872">
        <v>490</v>
      </c>
      <c r="I8872">
        <v>153</v>
      </c>
      <c r="J8872">
        <v>17691</v>
      </c>
      <c r="K8872">
        <v>2.04</v>
      </c>
      <c r="L8872" t="s">
        <v>31</v>
      </c>
      <c r="M8872">
        <v>7.4</v>
      </c>
      <c r="N8872">
        <v>1.9</v>
      </c>
      <c r="O8872">
        <v>1742</v>
      </c>
      <c r="P8872">
        <v>77</v>
      </c>
      <c r="Q8872">
        <v>38.4</v>
      </c>
      <c r="R8872">
        <v>28.5</v>
      </c>
      <c r="S8872" t="s">
        <v>32</v>
      </c>
      <c r="T8872" t="s">
        <v>28</v>
      </c>
    </row>
    <row r="8873" spans="1:20" x14ac:dyDescent="0.2">
      <c r="A8873">
        <v>8872</v>
      </c>
      <c r="B8873">
        <v>54</v>
      </c>
      <c r="C8873" t="s">
        <v>20</v>
      </c>
      <c r="D8873">
        <v>178</v>
      </c>
      <c r="E8873">
        <v>109</v>
      </c>
      <c r="F8873" t="s">
        <v>33</v>
      </c>
      <c r="G8873">
        <v>115</v>
      </c>
      <c r="H8873">
        <v>271</v>
      </c>
      <c r="I8873">
        <v>137</v>
      </c>
      <c r="J8873">
        <v>15183</v>
      </c>
      <c r="K8873">
        <v>3.42</v>
      </c>
      <c r="L8873" t="s">
        <v>22</v>
      </c>
      <c r="M8873">
        <v>6.6</v>
      </c>
      <c r="N8873">
        <v>1.9</v>
      </c>
      <c r="O8873">
        <v>3987</v>
      </c>
      <c r="P8873">
        <v>88</v>
      </c>
      <c r="Q8873">
        <v>38.4</v>
      </c>
      <c r="R8873">
        <v>28.5</v>
      </c>
      <c r="S8873" t="s">
        <v>23</v>
      </c>
      <c r="T8873" t="s">
        <v>32</v>
      </c>
    </row>
    <row r="8874" spans="1:20" x14ac:dyDescent="0.2">
      <c r="A8874">
        <v>8873</v>
      </c>
      <c r="B8874">
        <v>37</v>
      </c>
      <c r="C8874" t="s">
        <v>25</v>
      </c>
      <c r="D8874">
        <v>178</v>
      </c>
      <c r="E8874">
        <v>88</v>
      </c>
      <c r="F8874" t="s">
        <v>26</v>
      </c>
      <c r="G8874">
        <v>101</v>
      </c>
      <c r="H8874">
        <v>429</v>
      </c>
      <c r="I8874">
        <v>164</v>
      </c>
      <c r="J8874">
        <v>12056</v>
      </c>
      <c r="K8874">
        <v>12.5</v>
      </c>
      <c r="L8874" t="s">
        <v>31</v>
      </c>
      <c r="M8874">
        <v>6</v>
      </c>
      <c r="N8874">
        <v>1.9</v>
      </c>
      <c r="O8874">
        <v>2841</v>
      </c>
      <c r="P8874">
        <v>82</v>
      </c>
      <c r="Q8874">
        <v>38.4</v>
      </c>
      <c r="R8874">
        <v>28.5</v>
      </c>
      <c r="S8874" t="s">
        <v>23</v>
      </c>
      <c r="T8874" t="s">
        <v>32</v>
      </c>
    </row>
    <row r="8875" spans="1:20" x14ac:dyDescent="0.2">
      <c r="A8875">
        <v>8874</v>
      </c>
      <c r="B8875">
        <v>42</v>
      </c>
      <c r="C8875" t="s">
        <v>25</v>
      </c>
      <c r="D8875">
        <v>174</v>
      </c>
      <c r="E8875">
        <v>103</v>
      </c>
      <c r="F8875" t="s">
        <v>21</v>
      </c>
      <c r="G8875">
        <v>88</v>
      </c>
      <c r="H8875">
        <v>214</v>
      </c>
      <c r="I8875">
        <v>179</v>
      </c>
      <c r="J8875">
        <v>12544</v>
      </c>
      <c r="K8875">
        <v>13.15</v>
      </c>
      <c r="L8875" t="s">
        <v>31</v>
      </c>
      <c r="M8875">
        <v>4.0999999999999996</v>
      </c>
      <c r="N8875">
        <v>1.9</v>
      </c>
      <c r="O8875">
        <v>1651</v>
      </c>
      <c r="P8875">
        <v>53</v>
      </c>
      <c r="Q8875">
        <v>38.4</v>
      </c>
      <c r="R8875">
        <v>28.5</v>
      </c>
      <c r="S8875" t="s">
        <v>27</v>
      </c>
      <c r="T8875" t="s">
        <v>24</v>
      </c>
    </row>
    <row r="8876" spans="1:20" x14ac:dyDescent="0.2">
      <c r="A8876">
        <v>8875</v>
      </c>
      <c r="B8876">
        <v>41</v>
      </c>
      <c r="C8876" t="s">
        <v>29</v>
      </c>
      <c r="D8876">
        <v>153</v>
      </c>
      <c r="E8876">
        <v>117</v>
      </c>
      <c r="F8876" t="s">
        <v>35</v>
      </c>
      <c r="G8876">
        <v>93</v>
      </c>
      <c r="H8876">
        <v>510</v>
      </c>
      <c r="I8876">
        <v>149</v>
      </c>
      <c r="J8876">
        <v>7324</v>
      </c>
      <c r="K8876">
        <v>3.94</v>
      </c>
      <c r="L8876" t="s">
        <v>22</v>
      </c>
      <c r="M8876">
        <v>6.1</v>
      </c>
      <c r="N8876">
        <v>1.9</v>
      </c>
      <c r="O8876">
        <v>2868</v>
      </c>
      <c r="P8876">
        <v>89</v>
      </c>
      <c r="Q8876">
        <v>38.4</v>
      </c>
      <c r="R8876">
        <v>28.5</v>
      </c>
      <c r="S8876" t="s">
        <v>27</v>
      </c>
      <c r="T8876" t="s">
        <v>32</v>
      </c>
    </row>
    <row r="8877" spans="1:20" x14ac:dyDescent="0.2">
      <c r="A8877">
        <v>8876</v>
      </c>
      <c r="B8877">
        <v>30</v>
      </c>
      <c r="C8877" t="s">
        <v>20</v>
      </c>
      <c r="D8877">
        <v>154</v>
      </c>
      <c r="E8877">
        <v>112</v>
      </c>
      <c r="F8877" t="s">
        <v>33</v>
      </c>
      <c r="G8877">
        <v>49</v>
      </c>
      <c r="H8877">
        <v>228</v>
      </c>
      <c r="I8877">
        <v>91</v>
      </c>
      <c r="J8877">
        <v>15037</v>
      </c>
      <c r="K8877">
        <v>3.92</v>
      </c>
      <c r="L8877" t="s">
        <v>31</v>
      </c>
      <c r="M8877">
        <v>9.3000000000000007</v>
      </c>
      <c r="N8877">
        <v>1.9</v>
      </c>
      <c r="O8877">
        <v>3568</v>
      </c>
      <c r="P8877">
        <v>87</v>
      </c>
      <c r="Q8877">
        <v>38.4</v>
      </c>
      <c r="R8877">
        <v>28.5</v>
      </c>
      <c r="S8877" t="s">
        <v>32</v>
      </c>
      <c r="T8877" t="s">
        <v>32</v>
      </c>
    </row>
    <row r="8878" spans="1:20" x14ac:dyDescent="0.2">
      <c r="A8878">
        <v>8877</v>
      </c>
      <c r="B8878">
        <v>55</v>
      </c>
      <c r="C8878" t="s">
        <v>20</v>
      </c>
      <c r="D8878">
        <v>166</v>
      </c>
      <c r="E8878">
        <v>76</v>
      </c>
      <c r="F8878" t="s">
        <v>37</v>
      </c>
      <c r="G8878">
        <v>41</v>
      </c>
      <c r="H8878">
        <v>472</v>
      </c>
      <c r="I8878">
        <v>110</v>
      </c>
      <c r="J8878">
        <v>7782</v>
      </c>
      <c r="K8878">
        <v>6.36</v>
      </c>
      <c r="L8878" t="s">
        <v>36</v>
      </c>
      <c r="M8878">
        <v>4</v>
      </c>
      <c r="N8878">
        <v>1.9</v>
      </c>
      <c r="O8878">
        <v>1726</v>
      </c>
      <c r="P8878">
        <v>71</v>
      </c>
      <c r="Q8878">
        <v>38.4</v>
      </c>
      <c r="R8878">
        <v>28.5</v>
      </c>
      <c r="S8878" t="s">
        <v>34</v>
      </c>
      <c r="T8878" t="s">
        <v>32</v>
      </c>
    </row>
    <row r="8879" spans="1:20" x14ac:dyDescent="0.2">
      <c r="A8879">
        <v>8878</v>
      </c>
      <c r="B8879">
        <v>49</v>
      </c>
      <c r="C8879" t="s">
        <v>25</v>
      </c>
      <c r="D8879">
        <v>176</v>
      </c>
      <c r="E8879">
        <v>61</v>
      </c>
      <c r="F8879" t="s">
        <v>21</v>
      </c>
      <c r="G8879">
        <v>115</v>
      </c>
      <c r="H8879">
        <v>592</v>
      </c>
      <c r="I8879">
        <v>177</v>
      </c>
      <c r="J8879">
        <v>8724</v>
      </c>
      <c r="K8879">
        <v>7.11</v>
      </c>
      <c r="L8879" t="s">
        <v>36</v>
      </c>
      <c r="M8879">
        <v>9.1999999999999993</v>
      </c>
      <c r="N8879">
        <v>1.9</v>
      </c>
      <c r="O8879">
        <v>2843</v>
      </c>
      <c r="P8879">
        <v>54</v>
      </c>
      <c r="Q8879">
        <v>38.4</v>
      </c>
      <c r="R8879">
        <v>28.5</v>
      </c>
      <c r="S8879" t="s">
        <v>23</v>
      </c>
      <c r="T8879" t="s">
        <v>32</v>
      </c>
    </row>
    <row r="8880" spans="1:20" x14ac:dyDescent="0.2">
      <c r="A8880">
        <v>8879</v>
      </c>
      <c r="B8880">
        <v>18</v>
      </c>
      <c r="C8880" t="s">
        <v>20</v>
      </c>
      <c r="D8880">
        <v>196</v>
      </c>
      <c r="E8880">
        <v>101</v>
      </c>
      <c r="F8880" t="s">
        <v>33</v>
      </c>
      <c r="G8880">
        <v>80</v>
      </c>
      <c r="H8880">
        <v>636</v>
      </c>
      <c r="I8880">
        <v>161</v>
      </c>
      <c r="J8880">
        <v>18790</v>
      </c>
      <c r="K8880">
        <v>13.69</v>
      </c>
      <c r="L8880" t="s">
        <v>36</v>
      </c>
      <c r="M8880">
        <v>5.9</v>
      </c>
      <c r="N8880">
        <v>1.9</v>
      </c>
      <c r="O8880">
        <v>3780</v>
      </c>
      <c r="P8880">
        <v>52</v>
      </c>
      <c r="Q8880">
        <v>38.4</v>
      </c>
      <c r="R8880">
        <v>28.5</v>
      </c>
      <c r="S8880" t="s">
        <v>34</v>
      </c>
      <c r="T8880" t="s">
        <v>24</v>
      </c>
    </row>
    <row r="8881" spans="1:20" x14ac:dyDescent="0.2">
      <c r="A8881">
        <v>8880</v>
      </c>
      <c r="B8881">
        <v>34</v>
      </c>
      <c r="C8881" t="s">
        <v>25</v>
      </c>
      <c r="D8881">
        <v>174</v>
      </c>
      <c r="E8881">
        <v>98</v>
      </c>
      <c r="F8881" t="s">
        <v>30</v>
      </c>
      <c r="G8881">
        <v>53</v>
      </c>
      <c r="H8881">
        <v>565</v>
      </c>
      <c r="I8881">
        <v>89</v>
      </c>
      <c r="J8881">
        <v>15103</v>
      </c>
      <c r="K8881">
        <v>13.96</v>
      </c>
      <c r="L8881" t="s">
        <v>22</v>
      </c>
      <c r="M8881">
        <v>6.8</v>
      </c>
      <c r="N8881">
        <v>1.9</v>
      </c>
      <c r="O8881">
        <v>2486</v>
      </c>
      <c r="P8881">
        <v>51</v>
      </c>
      <c r="Q8881">
        <v>38.4</v>
      </c>
      <c r="R8881">
        <v>28.5</v>
      </c>
      <c r="S8881" t="s">
        <v>34</v>
      </c>
      <c r="T8881" t="s">
        <v>24</v>
      </c>
    </row>
    <row r="8882" spans="1:20" x14ac:dyDescent="0.2">
      <c r="A8882">
        <v>8881</v>
      </c>
      <c r="B8882">
        <v>20</v>
      </c>
      <c r="C8882" t="s">
        <v>20</v>
      </c>
      <c r="D8882">
        <v>164</v>
      </c>
      <c r="E8882">
        <v>97</v>
      </c>
      <c r="F8882" t="s">
        <v>35</v>
      </c>
      <c r="G8882">
        <v>79</v>
      </c>
      <c r="H8882">
        <v>379</v>
      </c>
      <c r="I8882">
        <v>168</v>
      </c>
      <c r="J8882">
        <v>7057</v>
      </c>
      <c r="K8882">
        <v>11.04</v>
      </c>
      <c r="L8882" t="s">
        <v>31</v>
      </c>
      <c r="M8882">
        <v>8.6999999999999993</v>
      </c>
      <c r="N8882">
        <v>1.9</v>
      </c>
      <c r="O8882">
        <v>2292</v>
      </c>
      <c r="P8882">
        <v>86</v>
      </c>
      <c r="Q8882">
        <v>38.4</v>
      </c>
      <c r="R8882">
        <v>28.5</v>
      </c>
      <c r="S8882" t="s">
        <v>34</v>
      </c>
      <c r="T8882" t="s">
        <v>28</v>
      </c>
    </row>
    <row r="8883" spans="1:20" x14ac:dyDescent="0.2">
      <c r="A8883">
        <v>8882</v>
      </c>
      <c r="B8883">
        <v>35</v>
      </c>
      <c r="C8883" t="s">
        <v>20</v>
      </c>
      <c r="D8883">
        <v>194</v>
      </c>
      <c r="E8883">
        <v>100</v>
      </c>
      <c r="F8883" t="s">
        <v>21</v>
      </c>
      <c r="G8883">
        <v>92</v>
      </c>
      <c r="H8883">
        <v>411</v>
      </c>
      <c r="I8883">
        <v>113</v>
      </c>
      <c r="J8883">
        <v>11403</v>
      </c>
      <c r="K8883">
        <v>9.86</v>
      </c>
      <c r="L8883" t="s">
        <v>36</v>
      </c>
      <c r="M8883">
        <v>4.4000000000000004</v>
      </c>
      <c r="N8883">
        <v>1.9</v>
      </c>
      <c r="O8883">
        <v>2329</v>
      </c>
      <c r="P8883">
        <v>59</v>
      </c>
      <c r="Q8883">
        <v>38.4</v>
      </c>
      <c r="R8883">
        <v>28.5</v>
      </c>
      <c r="S8883" t="s">
        <v>27</v>
      </c>
      <c r="T8883" t="s">
        <v>32</v>
      </c>
    </row>
    <row r="8884" spans="1:20" x14ac:dyDescent="0.2">
      <c r="A8884">
        <v>8883</v>
      </c>
      <c r="B8884">
        <v>28</v>
      </c>
      <c r="C8884" t="s">
        <v>25</v>
      </c>
      <c r="D8884">
        <v>170</v>
      </c>
      <c r="E8884">
        <v>73</v>
      </c>
      <c r="F8884" t="s">
        <v>33</v>
      </c>
      <c r="G8884">
        <v>111</v>
      </c>
      <c r="H8884">
        <v>743</v>
      </c>
      <c r="I8884">
        <v>122</v>
      </c>
      <c r="J8884">
        <v>7727</v>
      </c>
      <c r="K8884">
        <v>8.83</v>
      </c>
      <c r="L8884" t="s">
        <v>22</v>
      </c>
      <c r="M8884">
        <v>5.4</v>
      </c>
      <c r="N8884">
        <v>1.9</v>
      </c>
      <c r="O8884">
        <v>1922</v>
      </c>
      <c r="P8884">
        <v>77</v>
      </c>
      <c r="Q8884">
        <v>38.4</v>
      </c>
      <c r="R8884">
        <v>28.5</v>
      </c>
      <c r="S8884" t="s">
        <v>32</v>
      </c>
      <c r="T8884" t="s">
        <v>28</v>
      </c>
    </row>
    <row r="8885" spans="1:20" x14ac:dyDescent="0.2">
      <c r="A8885">
        <v>8884</v>
      </c>
      <c r="B8885">
        <v>56</v>
      </c>
      <c r="C8885" t="s">
        <v>25</v>
      </c>
      <c r="D8885">
        <v>162</v>
      </c>
      <c r="E8885">
        <v>53</v>
      </c>
      <c r="F8885" t="s">
        <v>21</v>
      </c>
      <c r="G8885">
        <v>47</v>
      </c>
      <c r="H8885">
        <v>960</v>
      </c>
      <c r="I8885">
        <v>179</v>
      </c>
      <c r="J8885">
        <v>3453</v>
      </c>
      <c r="K8885">
        <v>1.48</v>
      </c>
      <c r="L8885" t="s">
        <v>22</v>
      </c>
      <c r="M8885">
        <v>9</v>
      </c>
      <c r="N8885">
        <v>1.9</v>
      </c>
      <c r="O8885">
        <v>3177</v>
      </c>
      <c r="P8885">
        <v>58</v>
      </c>
      <c r="Q8885">
        <v>38.4</v>
      </c>
      <c r="R8885">
        <v>28.5</v>
      </c>
      <c r="S8885" t="s">
        <v>27</v>
      </c>
      <c r="T8885" t="s">
        <v>28</v>
      </c>
    </row>
    <row r="8886" spans="1:20" x14ac:dyDescent="0.2">
      <c r="A8886">
        <v>8885</v>
      </c>
      <c r="B8886">
        <v>18</v>
      </c>
      <c r="C8886" t="s">
        <v>20</v>
      </c>
      <c r="D8886">
        <v>168</v>
      </c>
      <c r="E8886">
        <v>78</v>
      </c>
      <c r="F8886" t="s">
        <v>33</v>
      </c>
      <c r="G8886">
        <v>98</v>
      </c>
      <c r="H8886">
        <v>895</v>
      </c>
      <c r="I8886">
        <v>103</v>
      </c>
      <c r="J8886">
        <v>13022</v>
      </c>
      <c r="K8886">
        <v>6.64</v>
      </c>
      <c r="L8886" t="s">
        <v>22</v>
      </c>
      <c r="M8886">
        <v>8.1999999999999993</v>
      </c>
      <c r="N8886">
        <v>1.9</v>
      </c>
      <c r="O8886">
        <v>1878</v>
      </c>
      <c r="P8886">
        <v>57</v>
      </c>
      <c r="Q8886">
        <v>38.4</v>
      </c>
      <c r="R8886">
        <v>28.5</v>
      </c>
      <c r="S8886" t="s">
        <v>34</v>
      </c>
      <c r="T8886" t="s">
        <v>24</v>
      </c>
    </row>
    <row r="8887" spans="1:20" x14ac:dyDescent="0.2">
      <c r="A8887">
        <v>8886</v>
      </c>
      <c r="B8887">
        <v>57</v>
      </c>
      <c r="C8887" t="s">
        <v>29</v>
      </c>
      <c r="D8887">
        <v>162</v>
      </c>
      <c r="E8887">
        <v>75</v>
      </c>
      <c r="F8887" t="s">
        <v>33</v>
      </c>
      <c r="G8887">
        <v>90</v>
      </c>
      <c r="H8887">
        <v>966</v>
      </c>
      <c r="I8887">
        <v>123</v>
      </c>
      <c r="J8887">
        <v>5510</v>
      </c>
      <c r="K8887">
        <v>12.37</v>
      </c>
      <c r="L8887" t="s">
        <v>31</v>
      </c>
      <c r="M8887">
        <v>5.4</v>
      </c>
      <c r="N8887">
        <v>1.9</v>
      </c>
      <c r="O8887">
        <v>3015</v>
      </c>
      <c r="P8887">
        <v>62</v>
      </c>
      <c r="Q8887">
        <v>38.4</v>
      </c>
      <c r="R8887">
        <v>28.5</v>
      </c>
      <c r="S8887" t="s">
        <v>34</v>
      </c>
      <c r="T8887" t="s">
        <v>28</v>
      </c>
    </row>
    <row r="8888" spans="1:20" x14ac:dyDescent="0.2">
      <c r="A8888">
        <v>8887</v>
      </c>
      <c r="B8888">
        <v>29</v>
      </c>
      <c r="C8888" t="s">
        <v>25</v>
      </c>
      <c r="D8888">
        <v>165</v>
      </c>
      <c r="E8888">
        <v>102</v>
      </c>
      <c r="F8888" t="s">
        <v>35</v>
      </c>
      <c r="G8888">
        <v>45</v>
      </c>
      <c r="H8888">
        <v>399</v>
      </c>
      <c r="I8888">
        <v>114</v>
      </c>
      <c r="J8888">
        <v>18380</v>
      </c>
      <c r="K8888">
        <v>12.89</v>
      </c>
      <c r="L8888" t="s">
        <v>31</v>
      </c>
      <c r="M8888">
        <v>7.6</v>
      </c>
      <c r="N8888">
        <v>1.9</v>
      </c>
      <c r="O8888">
        <v>1854</v>
      </c>
      <c r="P8888">
        <v>70</v>
      </c>
      <c r="Q8888">
        <v>38.4</v>
      </c>
      <c r="R8888">
        <v>28.5</v>
      </c>
      <c r="S8888" t="s">
        <v>34</v>
      </c>
      <c r="T8888" t="s">
        <v>24</v>
      </c>
    </row>
    <row r="8889" spans="1:20" x14ac:dyDescent="0.2">
      <c r="A8889">
        <v>8888</v>
      </c>
      <c r="B8889">
        <v>59</v>
      </c>
      <c r="C8889" t="s">
        <v>20</v>
      </c>
      <c r="D8889">
        <v>152</v>
      </c>
      <c r="E8889">
        <v>92</v>
      </c>
      <c r="F8889" t="s">
        <v>35</v>
      </c>
      <c r="G8889">
        <v>49</v>
      </c>
      <c r="H8889">
        <v>944</v>
      </c>
      <c r="I8889">
        <v>104</v>
      </c>
      <c r="J8889">
        <v>11034</v>
      </c>
      <c r="K8889">
        <v>5.7</v>
      </c>
      <c r="L8889" t="s">
        <v>36</v>
      </c>
      <c r="M8889">
        <v>7.8</v>
      </c>
      <c r="N8889">
        <v>1.9</v>
      </c>
      <c r="O8889">
        <v>1936</v>
      </c>
      <c r="P8889">
        <v>55</v>
      </c>
      <c r="Q8889">
        <v>38.4</v>
      </c>
      <c r="R8889">
        <v>28.5</v>
      </c>
      <c r="S8889" t="s">
        <v>32</v>
      </c>
      <c r="T8889" t="s">
        <v>32</v>
      </c>
    </row>
    <row r="8890" spans="1:20" x14ac:dyDescent="0.2">
      <c r="A8890">
        <v>8889</v>
      </c>
      <c r="B8890">
        <v>27</v>
      </c>
      <c r="C8890" t="s">
        <v>25</v>
      </c>
      <c r="D8890">
        <v>193</v>
      </c>
      <c r="E8890">
        <v>82</v>
      </c>
      <c r="F8890" t="s">
        <v>30</v>
      </c>
      <c r="G8890">
        <v>93</v>
      </c>
      <c r="H8890">
        <v>260</v>
      </c>
      <c r="I8890">
        <v>139</v>
      </c>
      <c r="J8890">
        <v>4663</v>
      </c>
      <c r="K8890">
        <v>6.67</v>
      </c>
      <c r="L8890" t="s">
        <v>36</v>
      </c>
      <c r="M8890">
        <v>5.5</v>
      </c>
      <c r="N8890">
        <v>1.9</v>
      </c>
      <c r="O8890">
        <v>3467</v>
      </c>
      <c r="P8890">
        <v>55</v>
      </c>
      <c r="Q8890">
        <v>38.4</v>
      </c>
      <c r="R8890">
        <v>28.5</v>
      </c>
      <c r="S8890" t="s">
        <v>23</v>
      </c>
      <c r="T8890" t="s">
        <v>28</v>
      </c>
    </row>
    <row r="8891" spans="1:20" x14ac:dyDescent="0.2">
      <c r="A8891">
        <v>8890</v>
      </c>
      <c r="B8891">
        <v>55</v>
      </c>
      <c r="C8891" t="s">
        <v>29</v>
      </c>
      <c r="D8891">
        <v>190</v>
      </c>
      <c r="E8891">
        <v>63</v>
      </c>
      <c r="F8891" t="s">
        <v>33</v>
      </c>
      <c r="G8891">
        <v>40</v>
      </c>
      <c r="H8891">
        <v>369</v>
      </c>
      <c r="I8891">
        <v>104</v>
      </c>
      <c r="J8891">
        <v>3287</v>
      </c>
      <c r="K8891">
        <v>11.96</v>
      </c>
      <c r="L8891" t="s">
        <v>36</v>
      </c>
      <c r="M8891">
        <v>7.5</v>
      </c>
      <c r="N8891">
        <v>1.9</v>
      </c>
      <c r="O8891">
        <v>3228</v>
      </c>
      <c r="P8891">
        <v>76</v>
      </c>
      <c r="Q8891">
        <v>38.4</v>
      </c>
      <c r="R8891">
        <v>28.5</v>
      </c>
      <c r="S8891" t="s">
        <v>27</v>
      </c>
      <c r="T8891" t="s">
        <v>24</v>
      </c>
    </row>
    <row r="8892" spans="1:20" x14ac:dyDescent="0.2">
      <c r="A8892">
        <v>8891</v>
      </c>
      <c r="B8892">
        <v>42</v>
      </c>
      <c r="C8892" t="s">
        <v>29</v>
      </c>
      <c r="D8892">
        <v>199</v>
      </c>
      <c r="E8892">
        <v>80</v>
      </c>
      <c r="F8892" t="s">
        <v>35</v>
      </c>
      <c r="G8892">
        <v>115</v>
      </c>
      <c r="H8892">
        <v>730</v>
      </c>
      <c r="I8892">
        <v>97</v>
      </c>
      <c r="J8892">
        <v>1658</v>
      </c>
      <c r="K8892">
        <v>7.09</v>
      </c>
      <c r="L8892" t="s">
        <v>22</v>
      </c>
      <c r="M8892">
        <v>9.6999999999999993</v>
      </c>
      <c r="N8892">
        <v>1.9</v>
      </c>
      <c r="O8892">
        <v>2504</v>
      </c>
      <c r="P8892">
        <v>51</v>
      </c>
      <c r="Q8892">
        <v>38.4</v>
      </c>
      <c r="R8892">
        <v>28.5</v>
      </c>
      <c r="S8892" t="s">
        <v>27</v>
      </c>
      <c r="T8892" t="s">
        <v>24</v>
      </c>
    </row>
    <row r="8893" spans="1:20" x14ac:dyDescent="0.2">
      <c r="A8893">
        <v>8892</v>
      </c>
      <c r="B8893">
        <v>29</v>
      </c>
      <c r="C8893" t="s">
        <v>20</v>
      </c>
      <c r="D8893">
        <v>197</v>
      </c>
      <c r="E8893">
        <v>74</v>
      </c>
      <c r="F8893" t="s">
        <v>30</v>
      </c>
      <c r="G8893">
        <v>59</v>
      </c>
      <c r="H8893">
        <v>102</v>
      </c>
      <c r="I8893">
        <v>158</v>
      </c>
      <c r="J8893">
        <v>14714</v>
      </c>
      <c r="K8893">
        <v>14.21</v>
      </c>
      <c r="L8893" t="s">
        <v>22</v>
      </c>
      <c r="M8893">
        <v>8.1999999999999993</v>
      </c>
      <c r="N8893">
        <v>1.9</v>
      </c>
      <c r="O8893">
        <v>2710</v>
      </c>
      <c r="P8893">
        <v>82</v>
      </c>
      <c r="Q8893">
        <v>38.4</v>
      </c>
      <c r="R8893">
        <v>28.5</v>
      </c>
      <c r="S8893" t="s">
        <v>34</v>
      </c>
      <c r="T8893" t="s">
        <v>24</v>
      </c>
    </row>
    <row r="8894" spans="1:20" x14ac:dyDescent="0.2">
      <c r="A8894">
        <v>8893</v>
      </c>
      <c r="B8894">
        <v>30</v>
      </c>
      <c r="C8894" t="s">
        <v>25</v>
      </c>
      <c r="D8894">
        <v>162</v>
      </c>
      <c r="E8894">
        <v>66</v>
      </c>
      <c r="F8894" t="s">
        <v>35</v>
      </c>
      <c r="G8894">
        <v>102</v>
      </c>
      <c r="H8894">
        <v>518</v>
      </c>
      <c r="I8894">
        <v>169</v>
      </c>
      <c r="J8894">
        <v>9591</v>
      </c>
      <c r="K8894">
        <v>5.42</v>
      </c>
      <c r="L8894" t="s">
        <v>22</v>
      </c>
      <c r="M8894">
        <v>7.5</v>
      </c>
      <c r="N8894">
        <v>1.9</v>
      </c>
      <c r="O8894">
        <v>3900</v>
      </c>
      <c r="P8894">
        <v>81</v>
      </c>
      <c r="Q8894">
        <v>38.4</v>
      </c>
      <c r="R8894">
        <v>28.5</v>
      </c>
      <c r="S8894" t="s">
        <v>27</v>
      </c>
      <c r="T8894" t="s">
        <v>28</v>
      </c>
    </row>
    <row r="8895" spans="1:20" x14ac:dyDescent="0.2">
      <c r="A8895">
        <v>8894</v>
      </c>
      <c r="B8895">
        <v>36</v>
      </c>
      <c r="C8895" t="s">
        <v>20</v>
      </c>
      <c r="D8895">
        <v>166</v>
      </c>
      <c r="E8895">
        <v>87</v>
      </c>
      <c r="F8895" t="s">
        <v>35</v>
      </c>
      <c r="G8895">
        <v>24</v>
      </c>
      <c r="H8895">
        <v>930</v>
      </c>
      <c r="I8895">
        <v>121</v>
      </c>
      <c r="J8895">
        <v>12421</v>
      </c>
      <c r="K8895">
        <v>1.79</v>
      </c>
      <c r="L8895" t="s">
        <v>31</v>
      </c>
      <c r="M8895">
        <v>4.4000000000000004</v>
      </c>
      <c r="N8895">
        <v>1.9</v>
      </c>
      <c r="O8895">
        <v>3887</v>
      </c>
      <c r="P8895">
        <v>80</v>
      </c>
      <c r="Q8895">
        <v>38.4</v>
      </c>
      <c r="R8895">
        <v>28.5</v>
      </c>
      <c r="S8895" t="s">
        <v>23</v>
      </c>
      <c r="T8895" t="s">
        <v>28</v>
      </c>
    </row>
    <row r="8896" spans="1:20" x14ac:dyDescent="0.2">
      <c r="A8896">
        <v>8895</v>
      </c>
      <c r="B8896">
        <v>44</v>
      </c>
      <c r="C8896" t="s">
        <v>25</v>
      </c>
      <c r="D8896">
        <v>154</v>
      </c>
      <c r="E8896">
        <v>78</v>
      </c>
      <c r="F8896" t="s">
        <v>26</v>
      </c>
      <c r="G8896">
        <v>97</v>
      </c>
      <c r="H8896">
        <v>784</v>
      </c>
      <c r="I8896">
        <v>107</v>
      </c>
      <c r="J8896">
        <v>5845</v>
      </c>
      <c r="K8896">
        <v>8.2200000000000006</v>
      </c>
      <c r="L8896" t="s">
        <v>31</v>
      </c>
      <c r="M8896">
        <v>9.8000000000000007</v>
      </c>
      <c r="N8896">
        <v>1.9</v>
      </c>
      <c r="O8896">
        <v>2470</v>
      </c>
      <c r="P8896">
        <v>69</v>
      </c>
      <c r="Q8896">
        <v>38.4</v>
      </c>
      <c r="R8896">
        <v>28.5</v>
      </c>
      <c r="S8896" t="s">
        <v>23</v>
      </c>
      <c r="T8896" t="s">
        <v>28</v>
      </c>
    </row>
    <row r="8897" spans="1:20" x14ac:dyDescent="0.2">
      <c r="A8897">
        <v>8896</v>
      </c>
      <c r="B8897">
        <v>29</v>
      </c>
      <c r="C8897" t="s">
        <v>29</v>
      </c>
      <c r="D8897">
        <v>192</v>
      </c>
      <c r="E8897">
        <v>112</v>
      </c>
      <c r="F8897" t="s">
        <v>26</v>
      </c>
      <c r="G8897">
        <v>38</v>
      </c>
      <c r="H8897">
        <v>468</v>
      </c>
      <c r="I8897">
        <v>148</v>
      </c>
      <c r="J8897">
        <v>19525</v>
      </c>
      <c r="K8897">
        <v>0.91</v>
      </c>
      <c r="L8897" t="s">
        <v>36</v>
      </c>
      <c r="M8897">
        <v>8</v>
      </c>
      <c r="N8897">
        <v>1.9</v>
      </c>
      <c r="O8897">
        <v>2315</v>
      </c>
      <c r="P8897">
        <v>62</v>
      </c>
      <c r="Q8897">
        <v>38.4</v>
      </c>
      <c r="R8897">
        <v>28.5</v>
      </c>
      <c r="S8897" t="s">
        <v>32</v>
      </c>
      <c r="T8897" t="s">
        <v>32</v>
      </c>
    </row>
    <row r="8898" spans="1:20" x14ac:dyDescent="0.2">
      <c r="A8898">
        <v>8897</v>
      </c>
      <c r="B8898">
        <v>27</v>
      </c>
      <c r="C8898" t="s">
        <v>25</v>
      </c>
      <c r="D8898">
        <v>153</v>
      </c>
      <c r="E8898">
        <v>71</v>
      </c>
      <c r="F8898" t="s">
        <v>37</v>
      </c>
      <c r="G8898">
        <v>40</v>
      </c>
      <c r="H8898">
        <v>840</v>
      </c>
      <c r="I8898">
        <v>173</v>
      </c>
      <c r="J8898">
        <v>18201</v>
      </c>
      <c r="K8898">
        <v>14.57</v>
      </c>
      <c r="L8898" t="s">
        <v>31</v>
      </c>
      <c r="M8898">
        <v>5.3</v>
      </c>
      <c r="N8898">
        <v>1.9</v>
      </c>
      <c r="O8898">
        <v>2067</v>
      </c>
      <c r="P8898">
        <v>65</v>
      </c>
      <c r="Q8898">
        <v>38.4</v>
      </c>
      <c r="R8898">
        <v>28.5</v>
      </c>
      <c r="S8898" t="s">
        <v>27</v>
      </c>
      <c r="T8898" t="s">
        <v>24</v>
      </c>
    </row>
    <row r="8899" spans="1:20" x14ac:dyDescent="0.2">
      <c r="A8899">
        <v>8898</v>
      </c>
      <c r="B8899">
        <v>23</v>
      </c>
      <c r="C8899" t="s">
        <v>29</v>
      </c>
      <c r="D8899">
        <v>187</v>
      </c>
      <c r="E8899">
        <v>110</v>
      </c>
      <c r="F8899" t="s">
        <v>21</v>
      </c>
      <c r="G8899">
        <v>36</v>
      </c>
      <c r="H8899">
        <v>536</v>
      </c>
      <c r="I8899">
        <v>99</v>
      </c>
      <c r="J8899">
        <v>6987</v>
      </c>
      <c r="K8899">
        <v>12.68</v>
      </c>
      <c r="L8899" t="s">
        <v>36</v>
      </c>
      <c r="M8899">
        <v>8.1</v>
      </c>
      <c r="N8899">
        <v>1.9</v>
      </c>
      <c r="O8899">
        <v>3336</v>
      </c>
      <c r="P8899">
        <v>75</v>
      </c>
      <c r="Q8899">
        <v>38.4</v>
      </c>
      <c r="R8899">
        <v>28.5</v>
      </c>
      <c r="S8899" t="s">
        <v>34</v>
      </c>
      <c r="T8899" t="s">
        <v>24</v>
      </c>
    </row>
    <row r="8900" spans="1:20" x14ac:dyDescent="0.2">
      <c r="A8900">
        <v>8899</v>
      </c>
      <c r="B8900">
        <v>43</v>
      </c>
      <c r="C8900" t="s">
        <v>25</v>
      </c>
      <c r="D8900">
        <v>174</v>
      </c>
      <c r="E8900">
        <v>103</v>
      </c>
      <c r="F8900" t="s">
        <v>26</v>
      </c>
      <c r="G8900">
        <v>106</v>
      </c>
      <c r="H8900">
        <v>823</v>
      </c>
      <c r="I8900">
        <v>129</v>
      </c>
      <c r="J8900">
        <v>17630</v>
      </c>
      <c r="K8900">
        <v>6.69</v>
      </c>
      <c r="L8900" t="s">
        <v>22</v>
      </c>
      <c r="M8900">
        <v>4.9000000000000004</v>
      </c>
      <c r="N8900">
        <v>1.9</v>
      </c>
      <c r="O8900">
        <v>3968</v>
      </c>
      <c r="P8900">
        <v>64</v>
      </c>
      <c r="Q8900">
        <v>38.4</v>
      </c>
      <c r="R8900">
        <v>28.5</v>
      </c>
      <c r="S8900" t="s">
        <v>27</v>
      </c>
      <c r="T8900" t="s">
        <v>32</v>
      </c>
    </row>
    <row r="8901" spans="1:20" x14ac:dyDescent="0.2">
      <c r="A8901">
        <v>8900</v>
      </c>
      <c r="B8901">
        <v>42</v>
      </c>
      <c r="C8901" t="s">
        <v>25</v>
      </c>
      <c r="D8901">
        <v>188</v>
      </c>
      <c r="E8901">
        <v>102</v>
      </c>
      <c r="F8901" t="s">
        <v>37</v>
      </c>
      <c r="G8901">
        <v>89</v>
      </c>
      <c r="H8901">
        <v>980</v>
      </c>
      <c r="I8901">
        <v>157</v>
      </c>
      <c r="J8901">
        <v>15547</v>
      </c>
      <c r="K8901">
        <v>6.47</v>
      </c>
      <c r="L8901" t="s">
        <v>31</v>
      </c>
      <c r="M8901">
        <v>7.6</v>
      </c>
      <c r="N8901">
        <v>1.9</v>
      </c>
      <c r="O8901">
        <v>1590</v>
      </c>
      <c r="P8901">
        <v>88</v>
      </c>
      <c r="Q8901">
        <v>38.4</v>
      </c>
      <c r="R8901">
        <v>28.5</v>
      </c>
      <c r="S8901" t="s">
        <v>23</v>
      </c>
      <c r="T8901" t="s">
        <v>24</v>
      </c>
    </row>
    <row r="8902" spans="1:20" x14ac:dyDescent="0.2">
      <c r="A8902">
        <v>8901</v>
      </c>
      <c r="B8902">
        <v>34</v>
      </c>
      <c r="C8902" t="s">
        <v>25</v>
      </c>
      <c r="D8902">
        <v>187</v>
      </c>
      <c r="E8902">
        <v>61</v>
      </c>
      <c r="F8902" t="s">
        <v>21</v>
      </c>
      <c r="G8902">
        <v>103</v>
      </c>
      <c r="H8902">
        <v>461</v>
      </c>
      <c r="I8902">
        <v>93</v>
      </c>
      <c r="J8902">
        <v>18649</v>
      </c>
      <c r="K8902">
        <v>12.22</v>
      </c>
      <c r="L8902" t="s">
        <v>22</v>
      </c>
      <c r="M8902">
        <v>8.9</v>
      </c>
      <c r="N8902">
        <v>1.9</v>
      </c>
      <c r="O8902">
        <v>2072</v>
      </c>
      <c r="P8902">
        <v>81</v>
      </c>
      <c r="Q8902">
        <v>38.4</v>
      </c>
      <c r="R8902">
        <v>28.5</v>
      </c>
      <c r="S8902" t="s">
        <v>27</v>
      </c>
      <c r="T8902" t="s">
        <v>28</v>
      </c>
    </row>
    <row r="8903" spans="1:20" x14ac:dyDescent="0.2">
      <c r="A8903">
        <v>8902</v>
      </c>
      <c r="B8903">
        <v>51</v>
      </c>
      <c r="C8903" t="s">
        <v>20</v>
      </c>
      <c r="D8903">
        <v>172</v>
      </c>
      <c r="E8903">
        <v>71</v>
      </c>
      <c r="F8903" t="s">
        <v>21</v>
      </c>
      <c r="G8903">
        <v>19</v>
      </c>
      <c r="H8903">
        <v>428</v>
      </c>
      <c r="I8903">
        <v>137</v>
      </c>
      <c r="J8903">
        <v>3291</v>
      </c>
      <c r="K8903">
        <v>4.37</v>
      </c>
      <c r="L8903" t="s">
        <v>31</v>
      </c>
      <c r="M8903">
        <v>9.6</v>
      </c>
      <c r="N8903">
        <v>1.9</v>
      </c>
      <c r="O8903">
        <v>2201</v>
      </c>
      <c r="P8903">
        <v>84</v>
      </c>
      <c r="Q8903">
        <v>38.4</v>
      </c>
      <c r="R8903">
        <v>28.5</v>
      </c>
      <c r="S8903" t="s">
        <v>23</v>
      </c>
      <c r="T8903" t="s">
        <v>28</v>
      </c>
    </row>
    <row r="8904" spans="1:20" x14ac:dyDescent="0.2">
      <c r="A8904">
        <v>8903</v>
      </c>
      <c r="B8904">
        <v>56</v>
      </c>
      <c r="C8904" t="s">
        <v>20</v>
      </c>
      <c r="D8904">
        <v>166</v>
      </c>
      <c r="E8904">
        <v>64</v>
      </c>
      <c r="F8904" t="s">
        <v>37</v>
      </c>
      <c r="G8904">
        <v>80</v>
      </c>
      <c r="H8904">
        <v>153</v>
      </c>
      <c r="I8904">
        <v>163</v>
      </c>
      <c r="J8904">
        <v>14556</v>
      </c>
      <c r="K8904">
        <v>7.22</v>
      </c>
      <c r="L8904" t="s">
        <v>22</v>
      </c>
      <c r="M8904">
        <v>6.3</v>
      </c>
      <c r="N8904">
        <v>1.9</v>
      </c>
      <c r="O8904">
        <v>1730</v>
      </c>
      <c r="P8904">
        <v>79</v>
      </c>
      <c r="Q8904">
        <v>38.4</v>
      </c>
      <c r="R8904">
        <v>28.5</v>
      </c>
      <c r="S8904" t="s">
        <v>34</v>
      </c>
      <c r="T8904" t="s">
        <v>28</v>
      </c>
    </row>
    <row r="8905" spans="1:20" x14ac:dyDescent="0.2">
      <c r="A8905">
        <v>8904</v>
      </c>
      <c r="B8905">
        <v>58</v>
      </c>
      <c r="C8905" t="s">
        <v>25</v>
      </c>
      <c r="D8905">
        <v>166</v>
      </c>
      <c r="E8905">
        <v>79</v>
      </c>
      <c r="F8905" t="s">
        <v>35</v>
      </c>
      <c r="G8905">
        <v>14</v>
      </c>
      <c r="H8905">
        <v>729</v>
      </c>
      <c r="I8905">
        <v>153</v>
      </c>
      <c r="J8905">
        <v>16270</v>
      </c>
      <c r="K8905">
        <v>1.45</v>
      </c>
      <c r="L8905" t="s">
        <v>31</v>
      </c>
      <c r="M8905">
        <v>4.8</v>
      </c>
      <c r="N8905">
        <v>1.9</v>
      </c>
      <c r="O8905">
        <v>2709</v>
      </c>
      <c r="P8905">
        <v>87</v>
      </c>
      <c r="Q8905">
        <v>38.4</v>
      </c>
      <c r="R8905">
        <v>28.5</v>
      </c>
      <c r="S8905" t="s">
        <v>27</v>
      </c>
      <c r="T8905" t="s">
        <v>28</v>
      </c>
    </row>
    <row r="8906" spans="1:20" x14ac:dyDescent="0.2">
      <c r="A8906">
        <v>8905</v>
      </c>
      <c r="B8906">
        <v>22</v>
      </c>
      <c r="C8906" t="s">
        <v>20</v>
      </c>
      <c r="D8906">
        <v>165</v>
      </c>
      <c r="E8906">
        <v>109</v>
      </c>
      <c r="F8906" t="s">
        <v>35</v>
      </c>
      <c r="G8906">
        <v>65</v>
      </c>
      <c r="H8906">
        <v>690</v>
      </c>
      <c r="I8906">
        <v>81</v>
      </c>
      <c r="J8906">
        <v>2786</v>
      </c>
      <c r="K8906">
        <v>9.24</v>
      </c>
      <c r="L8906" t="s">
        <v>22</v>
      </c>
      <c r="M8906">
        <v>5.6</v>
      </c>
      <c r="N8906">
        <v>1.9</v>
      </c>
      <c r="O8906">
        <v>2623</v>
      </c>
      <c r="P8906">
        <v>86</v>
      </c>
      <c r="Q8906">
        <v>38.4</v>
      </c>
      <c r="R8906">
        <v>28.5</v>
      </c>
      <c r="S8906" t="s">
        <v>27</v>
      </c>
      <c r="T8906" t="s">
        <v>28</v>
      </c>
    </row>
    <row r="8907" spans="1:20" x14ac:dyDescent="0.2">
      <c r="A8907">
        <v>8906</v>
      </c>
      <c r="B8907">
        <v>30</v>
      </c>
      <c r="C8907" t="s">
        <v>29</v>
      </c>
      <c r="D8907">
        <v>156</v>
      </c>
      <c r="E8907">
        <v>68</v>
      </c>
      <c r="F8907" t="s">
        <v>37</v>
      </c>
      <c r="G8907">
        <v>13</v>
      </c>
      <c r="H8907">
        <v>924</v>
      </c>
      <c r="I8907">
        <v>109</v>
      </c>
      <c r="J8907">
        <v>18902</v>
      </c>
      <c r="K8907">
        <v>12.29</v>
      </c>
      <c r="L8907" t="s">
        <v>36</v>
      </c>
      <c r="M8907">
        <v>7.3</v>
      </c>
      <c r="N8907">
        <v>1.9</v>
      </c>
      <c r="O8907">
        <v>3597</v>
      </c>
      <c r="P8907">
        <v>73</v>
      </c>
      <c r="Q8907">
        <v>38.4</v>
      </c>
      <c r="R8907">
        <v>28.5</v>
      </c>
      <c r="S8907" t="s">
        <v>23</v>
      </c>
      <c r="T8907" t="s">
        <v>32</v>
      </c>
    </row>
    <row r="8908" spans="1:20" x14ac:dyDescent="0.2">
      <c r="A8908">
        <v>8907</v>
      </c>
      <c r="B8908">
        <v>23</v>
      </c>
      <c r="C8908" t="s">
        <v>29</v>
      </c>
      <c r="D8908">
        <v>154</v>
      </c>
      <c r="E8908">
        <v>105</v>
      </c>
      <c r="F8908" t="s">
        <v>30</v>
      </c>
      <c r="G8908">
        <v>63</v>
      </c>
      <c r="H8908">
        <v>997</v>
      </c>
      <c r="I8908">
        <v>95</v>
      </c>
      <c r="J8908">
        <v>5989</v>
      </c>
      <c r="K8908">
        <v>10.33</v>
      </c>
      <c r="L8908" t="s">
        <v>22</v>
      </c>
      <c r="M8908">
        <v>5.3</v>
      </c>
      <c r="N8908">
        <v>1.9</v>
      </c>
      <c r="O8908">
        <v>1899</v>
      </c>
      <c r="P8908">
        <v>84</v>
      </c>
      <c r="Q8908">
        <v>38.4</v>
      </c>
      <c r="R8908">
        <v>28.5</v>
      </c>
      <c r="S8908" t="s">
        <v>32</v>
      </c>
      <c r="T8908" t="s">
        <v>24</v>
      </c>
    </row>
    <row r="8909" spans="1:20" x14ac:dyDescent="0.2">
      <c r="A8909">
        <v>8908</v>
      </c>
      <c r="B8909">
        <v>45</v>
      </c>
      <c r="C8909" t="s">
        <v>20</v>
      </c>
      <c r="D8909">
        <v>158</v>
      </c>
      <c r="E8909">
        <v>106</v>
      </c>
      <c r="F8909" t="s">
        <v>30</v>
      </c>
      <c r="G8909">
        <v>50</v>
      </c>
      <c r="H8909">
        <v>164</v>
      </c>
      <c r="I8909">
        <v>108</v>
      </c>
      <c r="J8909">
        <v>13104</v>
      </c>
      <c r="K8909">
        <v>12.3</v>
      </c>
      <c r="L8909" t="s">
        <v>31</v>
      </c>
      <c r="M8909">
        <v>6.3</v>
      </c>
      <c r="N8909">
        <v>1.9</v>
      </c>
      <c r="O8909">
        <v>2101</v>
      </c>
      <c r="P8909">
        <v>88</v>
      </c>
      <c r="Q8909">
        <v>38.4</v>
      </c>
      <c r="R8909">
        <v>28.5</v>
      </c>
      <c r="S8909" t="s">
        <v>27</v>
      </c>
      <c r="T8909" t="s">
        <v>24</v>
      </c>
    </row>
    <row r="8910" spans="1:20" x14ac:dyDescent="0.2">
      <c r="A8910">
        <v>8909</v>
      </c>
      <c r="B8910">
        <v>50</v>
      </c>
      <c r="C8910" t="s">
        <v>25</v>
      </c>
      <c r="D8910">
        <v>166</v>
      </c>
      <c r="E8910">
        <v>68</v>
      </c>
      <c r="F8910" t="s">
        <v>33</v>
      </c>
      <c r="G8910">
        <v>22</v>
      </c>
      <c r="H8910">
        <v>119</v>
      </c>
      <c r="I8910">
        <v>175</v>
      </c>
      <c r="J8910">
        <v>19335</v>
      </c>
      <c r="K8910">
        <v>8.9700000000000006</v>
      </c>
      <c r="L8910" t="s">
        <v>31</v>
      </c>
      <c r="M8910">
        <v>4.5</v>
      </c>
      <c r="N8910">
        <v>1.9</v>
      </c>
      <c r="O8910">
        <v>3533</v>
      </c>
      <c r="P8910">
        <v>88</v>
      </c>
      <c r="Q8910">
        <v>38.4</v>
      </c>
      <c r="R8910">
        <v>28.5</v>
      </c>
      <c r="S8910" t="s">
        <v>34</v>
      </c>
      <c r="T8910" t="s">
        <v>28</v>
      </c>
    </row>
    <row r="8911" spans="1:20" x14ac:dyDescent="0.2">
      <c r="A8911">
        <v>8910</v>
      </c>
      <c r="B8911">
        <v>25</v>
      </c>
      <c r="C8911" t="s">
        <v>25</v>
      </c>
      <c r="D8911">
        <v>173</v>
      </c>
      <c r="E8911">
        <v>117</v>
      </c>
      <c r="F8911" t="s">
        <v>30</v>
      </c>
      <c r="G8911">
        <v>74</v>
      </c>
      <c r="H8911">
        <v>718</v>
      </c>
      <c r="I8911">
        <v>105</v>
      </c>
      <c r="J8911">
        <v>15964</v>
      </c>
      <c r="K8911">
        <v>4.66</v>
      </c>
      <c r="L8911" t="s">
        <v>36</v>
      </c>
      <c r="M8911">
        <v>4.8</v>
      </c>
      <c r="N8911">
        <v>1.9</v>
      </c>
      <c r="O8911">
        <v>2423</v>
      </c>
      <c r="P8911">
        <v>64</v>
      </c>
      <c r="Q8911">
        <v>38.4</v>
      </c>
      <c r="R8911">
        <v>28.5</v>
      </c>
      <c r="S8911" t="s">
        <v>23</v>
      </c>
      <c r="T8911" t="s">
        <v>24</v>
      </c>
    </row>
    <row r="8912" spans="1:20" x14ac:dyDescent="0.2">
      <c r="A8912">
        <v>8911</v>
      </c>
      <c r="B8912">
        <v>31</v>
      </c>
      <c r="C8912" t="s">
        <v>20</v>
      </c>
      <c r="D8912">
        <v>166</v>
      </c>
      <c r="E8912">
        <v>90</v>
      </c>
      <c r="F8912" t="s">
        <v>30</v>
      </c>
      <c r="G8912">
        <v>118</v>
      </c>
      <c r="H8912">
        <v>680</v>
      </c>
      <c r="I8912">
        <v>171</v>
      </c>
      <c r="J8912">
        <v>19826</v>
      </c>
      <c r="K8912">
        <v>5.09</v>
      </c>
      <c r="L8912" t="s">
        <v>31</v>
      </c>
      <c r="M8912">
        <v>4.0999999999999996</v>
      </c>
      <c r="N8912">
        <v>1.9</v>
      </c>
      <c r="O8912">
        <v>1526</v>
      </c>
      <c r="P8912">
        <v>86</v>
      </c>
      <c r="Q8912">
        <v>38.4</v>
      </c>
      <c r="R8912">
        <v>28.5</v>
      </c>
      <c r="S8912" t="s">
        <v>27</v>
      </c>
      <c r="T8912" t="s">
        <v>28</v>
      </c>
    </row>
    <row r="8913" spans="1:20" x14ac:dyDescent="0.2">
      <c r="A8913">
        <v>8912</v>
      </c>
      <c r="B8913">
        <v>46</v>
      </c>
      <c r="C8913" t="s">
        <v>25</v>
      </c>
      <c r="D8913">
        <v>177</v>
      </c>
      <c r="E8913">
        <v>105</v>
      </c>
      <c r="F8913" t="s">
        <v>26</v>
      </c>
      <c r="G8913">
        <v>118</v>
      </c>
      <c r="H8913">
        <v>895</v>
      </c>
      <c r="I8913">
        <v>91</v>
      </c>
      <c r="J8913">
        <v>13160</v>
      </c>
      <c r="K8913">
        <v>12.73</v>
      </c>
      <c r="L8913" t="s">
        <v>36</v>
      </c>
      <c r="M8913">
        <v>8.3000000000000007</v>
      </c>
      <c r="N8913">
        <v>1.9</v>
      </c>
      <c r="O8913">
        <v>2250</v>
      </c>
      <c r="P8913">
        <v>81</v>
      </c>
      <c r="Q8913">
        <v>38.4</v>
      </c>
      <c r="R8913">
        <v>28.5</v>
      </c>
      <c r="S8913" t="s">
        <v>34</v>
      </c>
      <c r="T8913" t="s">
        <v>24</v>
      </c>
    </row>
    <row r="8914" spans="1:20" x14ac:dyDescent="0.2">
      <c r="A8914">
        <v>8913</v>
      </c>
      <c r="B8914">
        <v>58</v>
      </c>
      <c r="C8914" t="s">
        <v>20</v>
      </c>
      <c r="D8914">
        <v>182</v>
      </c>
      <c r="E8914">
        <v>95</v>
      </c>
      <c r="F8914" t="s">
        <v>33</v>
      </c>
      <c r="G8914">
        <v>31</v>
      </c>
      <c r="H8914">
        <v>595</v>
      </c>
      <c r="I8914">
        <v>110</v>
      </c>
      <c r="J8914">
        <v>17590</v>
      </c>
      <c r="K8914">
        <v>5.8</v>
      </c>
      <c r="L8914" t="s">
        <v>22</v>
      </c>
      <c r="M8914">
        <v>6.2</v>
      </c>
      <c r="N8914">
        <v>1.9</v>
      </c>
      <c r="O8914">
        <v>2248</v>
      </c>
      <c r="P8914">
        <v>77</v>
      </c>
      <c r="Q8914">
        <v>38.4</v>
      </c>
      <c r="R8914">
        <v>28.5</v>
      </c>
      <c r="S8914" t="s">
        <v>23</v>
      </c>
      <c r="T8914" t="s">
        <v>24</v>
      </c>
    </row>
    <row r="8915" spans="1:20" x14ac:dyDescent="0.2">
      <c r="A8915">
        <v>8914</v>
      </c>
      <c r="B8915">
        <v>38</v>
      </c>
      <c r="C8915" t="s">
        <v>29</v>
      </c>
      <c r="D8915">
        <v>152</v>
      </c>
      <c r="E8915">
        <v>71</v>
      </c>
      <c r="F8915" t="s">
        <v>30</v>
      </c>
      <c r="G8915">
        <v>68</v>
      </c>
      <c r="H8915">
        <v>899</v>
      </c>
      <c r="I8915">
        <v>139</v>
      </c>
      <c r="J8915">
        <v>11976</v>
      </c>
      <c r="K8915">
        <v>5.76</v>
      </c>
      <c r="L8915" t="s">
        <v>36</v>
      </c>
      <c r="M8915">
        <v>4.2</v>
      </c>
      <c r="N8915">
        <v>1.9</v>
      </c>
      <c r="O8915">
        <v>3822</v>
      </c>
      <c r="P8915">
        <v>58</v>
      </c>
      <c r="Q8915">
        <v>38.4</v>
      </c>
      <c r="R8915">
        <v>28.5</v>
      </c>
      <c r="S8915" t="s">
        <v>32</v>
      </c>
      <c r="T8915" t="s">
        <v>32</v>
      </c>
    </row>
    <row r="8916" spans="1:20" x14ac:dyDescent="0.2">
      <c r="A8916">
        <v>8915</v>
      </c>
      <c r="B8916">
        <v>48</v>
      </c>
      <c r="C8916" t="s">
        <v>25</v>
      </c>
      <c r="D8916">
        <v>151</v>
      </c>
      <c r="E8916">
        <v>66</v>
      </c>
      <c r="F8916" t="s">
        <v>35</v>
      </c>
      <c r="G8916">
        <v>73</v>
      </c>
      <c r="H8916">
        <v>990</v>
      </c>
      <c r="I8916">
        <v>96</v>
      </c>
      <c r="J8916">
        <v>3329</v>
      </c>
      <c r="K8916">
        <v>1.66</v>
      </c>
      <c r="L8916" t="s">
        <v>22</v>
      </c>
      <c r="M8916">
        <v>6.8</v>
      </c>
      <c r="N8916">
        <v>1.9</v>
      </c>
      <c r="O8916">
        <v>2724</v>
      </c>
      <c r="P8916">
        <v>86</v>
      </c>
      <c r="Q8916">
        <v>38.4</v>
      </c>
      <c r="R8916">
        <v>28.5</v>
      </c>
      <c r="S8916" t="s">
        <v>34</v>
      </c>
      <c r="T8916" t="s">
        <v>32</v>
      </c>
    </row>
    <row r="8917" spans="1:20" x14ac:dyDescent="0.2">
      <c r="A8917">
        <v>8916</v>
      </c>
      <c r="B8917">
        <v>29</v>
      </c>
      <c r="C8917" t="s">
        <v>25</v>
      </c>
      <c r="D8917">
        <v>169</v>
      </c>
      <c r="E8917">
        <v>65</v>
      </c>
      <c r="F8917" t="s">
        <v>33</v>
      </c>
      <c r="G8917">
        <v>59</v>
      </c>
      <c r="H8917">
        <v>277</v>
      </c>
      <c r="I8917">
        <v>158</v>
      </c>
      <c r="J8917">
        <v>12567</v>
      </c>
      <c r="K8917">
        <v>5.94</v>
      </c>
      <c r="L8917" t="s">
        <v>31</v>
      </c>
      <c r="M8917">
        <v>9.6</v>
      </c>
      <c r="N8917">
        <v>1.9</v>
      </c>
      <c r="O8917">
        <v>2234</v>
      </c>
      <c r="P8917">
        <v>64</v>
      </c>
      <c r="Q8917">
        <v>38.4</v>
      </c>
      <c r="R8917">
        <v>28.5</v>
      </c>
      <c r="S8917" t="s">
        <v>23</v>
      </c>
      <c r="T8917" t="s">
        <v>28</v>
      </c>
    </row>
    <row r="8918" spans="1:20" x14ac:dyDescent="0.2">
      <c r="A8918">
        <v>8917</v>
      </c>
      <c r="B8918">
        <v>42</v>
      </c>
      <c r="C8918" t="s">
        <v>20</v>
      </c>
      <c r="D8918">
        <v>160</v>
      </c>
      <c r="E8918">
        <v>104</v>
      </c>
      <c r="F8918" t="s">
        <v>37</v>
      </c>
      <c r="G8918">
        <v>56</v>
      </c>
      <c r="H8918">
        <v>770</v>
      </c>
      <c r="I8918">
        <v>86</v>
      </c>
      <c r="J8918">
        <v>8086</v>
      </c>
      <c r="K8918">
        <v>2.63</v>
      </c>
      <c r="L8918" t="s">
        <v>22</v>
      </c>
      <c r="M8918">
        <v>7.9</v>
      </c>
      <c r="N8918">
        <v>1.9</v>
      </c>
      <c r="O8918">
        <v>3837</v>
      </c>
      <c r="P8918">
        <v>68</v>
      </c>
      <c r="Q8918">
        <v>38.4</v>
      </c>
      <c r="R8918">
        <v>28.5</v>
      </c>
      <c r="S8918" t="s">
        <v>23</v>
      </c>
      <c r="T8918" t="s">
        <v>32</v>
      </c>
    </row>
    <row r="8919" spans="1:20" x14ac:dyDescent="0.2">
      <c r="A8919">
        <v>8918</v>
      </c>
      <c r="B8919">
        <v>31</v>
      </c>
      <c r="C8919" t="s">
        <v>20</v>
      </c>
      <c r="D8919">
        <v>188</v>
      </c>
      <c r="E8919">
        <v>74</v>
      </c>
      <c r="F8919" t="s">
        <v>35</v>
      </c>
      <c r="G8919">
        <v>102</v>
      </c>
      <c r="H8919">
        <v>511</v>
      </c>
      <c r="I8919">
        <v>94</v>
      </c>
      <c r="J8919">
        <v>4274</v>
      </c>
      <c r="K8919">
        <v>1.93</v>
      </c>
      <c r="L8919" t="s">
        <v>36</v>
      </c>
      <c r="M8919">
        <v>8.1</v>
      </c>
      <c r="N8919">
        <v>1.9</v>
      </c>
      <c r="O8919">
        <v>3082</v>
      </c>
      <c r="P8919">
        <v>60</v>
      </c>
      <c r="Q8919">
        <v>38.4</v>
      </c>
      <c r="R8919">
        <v>28.5</v>
      </c>
      <c r="S8919" t="s">
        <v>23</v>
      </c>
      <c r="T8919" t="s">
        <v>28</v>
      </c>
    </row>
    <row r="8920" spans="1:20" x14ac:dyDescent="0.2">
      <c r="A8920">
        <v>8919</v>
      </c>
      <c r="B8920">
        <v>24</v>
      </c>
      <c r="C8920" t="s">
        <v>25</v>
      </c>
      <c r="D8920">
        <v>160</v>
      </c>
      <c r="E8920">
        <v>53</v>
      </c>
      <c r="F8920" t="s">
        <v>37</v>
      </c>
      <c r="G8920">
        <v>77</v>
      </c>
      <c r="H8920">
        <v>413</v>
      </c>
      <c r="I8920">
        <v>95</v>
      </c>
      <c r="J8920">
        <v>8881</v>
      </c>
      <c r="K8920">
        <v>5.89</v>
      </c>
      <c r="L8920" t="s">
        <v>31</v>
      </c>
      <c r="M8920">
        <v>6.1</v>
      </c>
      <c r="N8920">
        <v>1.9</v>
      </c>
      <c r="O8920">
        <v>3652</v>
      </c>
      <c r="P8920">
        <v>51</v>
      </c>
      <c r="Q8920">
        <v>38.4</v>
      </c>
      <c r="R8920">
        <v>28.5</v>
      </c>
      <c r="S8920" t="s">
        <v>27</v>
      </c>
      <c r="T8920" t="s">
        <v>24</v>
      </c>
    </row>
    <row r="8921" spans="1:20" x14ac:dyDescent="0.2">
      <c r="A8921">
        <v>8920</v>
      </c>
      <c r="B8921">
        <v>24</v>
      </c>
      <c r="C8921" t="s">
        <v>20</v>
      </c>
      <c r="D8921">
        <v>188</v>
      </c>
      <c r="E8921">
        <v>74</v>
      </c>
      <c r="F8921" t="s">
        <v>21</v>
      </c>
      <c r="G8921">
        <v>83</v>
      </c>
      <c r="H8921">
        <v>340</v>
      </c>
      <c r="I8921">
        <v>141</v>
      </c>
      <c r="J8921">
        <v>4970</v>
      </c>
      <c r="K8921">
        <v>4.8600000000000003</v>
      </c>
      <c r="L8921" t="s">
        <v>31</v>
      </c>
      <c r="M8921">
        <v>8.6</v>
      </c>
      <c r="N8921">
        <v>1.9</v>
      </c>
      <c r="O8921">
        <v>3989</v>
      </c>
      <c r="P8921">
        <v>59</v>
      </c>
      <c r="Q8921">
        <v>38.4</v>
      </c>
      <c r="R8921">
        <v>28.5</v>
      </c>
      <c r="S8921" t="s">
        <v>34</v>
      </c>
      <c r="T8921" t="s">
        <v>28</v>
      </c>
    </row>
    <row r="8922" spans="1:20" x14ac:dyDescent="0.2">
      <c r="A8922">
        <v>8921</v>
      </c>
      <c r="B8922">
        <v>40</v>
      </c>
      <c r="C8922" t="s">
        <v>20</v>
      </c>
      <c r="D8922">
        <v>186</v>
      </c>
      <c r="E8922">
        <v>83</v>
      </c>
      <c r="F8922" t="s">
        <v>26</v>
      </c>
      <c r="G8922">
        <v>12</v>
      </c>
      <c r="H8922">
        <v>587</v>
      </c>
      <c r="I8922">
        <v>137</v>
      </c>
      <c r="J8922">
        <v>19354</v>
      </c>
      <c r="K8922">
        <v>9.36</v>
      </c>
      <c r="L8922" t="s">
        <v>31</v>
      </c>
      <c r="M8922">
        <v>8.4</v>
      </c>
      <c r="N8922">
        <v>1.9</v>
      </c>
      <c r="O8922">
        <v>1846</v>
      </c>
      <c r="P8922">
        <v>66</v>
      </c>
      <c r="Q8922">
        <v>38.4</v>
      </c>
      <c r="R8922">
        <v>28.5</v>
      </c>
      <c r="S8922" t="s">
        <v>32</v>
      </c>
      <c r="T8922" t="s">
        <v>32</v>
      </c>
    </row>
    <row r="8923" spans="1:20" x14ac:dyDescent="0.2">
      <c r="A8923">
        <v>8922</v>
      </c>
      <c r="B8923">
        <v>53</v>
      </c>
      <c r="C8923" t="s">
        <v>29</v>
      </c>
      <c r="D8923">
        <v>157</v>
      </c>
      <c r="E8923">
        <v>106</v>
      </c>
      <c r="F8923" t="s">
        <v>30</v>
      </c>
      <c r="G8923">
        <v>41</v>
      </c>
      <c r="H8923">
        <v>886</v>
      </c>
      <c r="I8923">
        <v>136</v>
      </c>
      <c r="J8923">
        <v>9342</v>
      </c>
      <c r="K8923">
        <v>11.77</v>
      </c>
      <c r="L8923" t="s">
        <v>36</v>
      </c>
      <c r="M8923">
        <v>5.7</v>
      </c>
      <c r="N8923">
        <v>1.9</v>
      </c>
      <c r="O8923">
        <v>3977</v>
      </c>
      <c r="P8923">
        <v>72</v>
      </c>
      <c r="Q8923">
        <v>38.4</v>
      </c>
      <c r="R8923">
        <v>28.5</v>
      </c>
      <c r="S8923" t="s">
        <v>32</v>
      </c>
      <c r="T8923" t="s">
        <v>24</v>
      </c>
    </row>
    <row r="8924" spans="1:20" x14ac:dyDescent="0.2">
      <c r="A8924">
        <v>8923</v>
      </c>
      <c r="B8924">
        <v>31</v>
      </c>
      <c r="C8924" t="s">
        <v>20</v>
      </c>
      <c r="D8924">
        <v>173</v>
      </c>
      <c r="E8924">
        <v>110</v>
      </c>
      <c r="F8924" t="s">
        <v>35</v>
      </c>
      <c r="G8924">
        <v>75</v>
      </c>
      <c r="H8924">
        <v>134</v>
      </c>
      <c r="I8924">
        <v>150</v>
      </c>
      <c r="J8924">
        <v>10536</v>
      </c>
      <c r="K8924">
        <v>2.25</v>
      </c>
      <c r="L8924" t="s">
        <v>31</v>
      </c>
      <c r="M8924">
        <v>9</v>
      </c>
      <c r="N8924">
        <v>1.9</v>
      </c>
      <c r="O8924">
        <v>3458</v>
      </c>
      <c r="P8924">
        <v>54</v>
      </c>
      <c r="Q8924">
        <v>38.4</v>
      </c>
      <c r="R8924">
        <v>28.5</v>
      </c>
      <c r="S8924" t="s">
        <v>34</v>
      </c>
      <c r="T8924" t="s">
        <v>28</v>
      </c>
    </row>
    <row r="8925" spans="1:20" x14ac:dyDescent="0.2">
      <c r="A8925">
        <v>8924</v>
      </c>
      <c r="B8925">
        <v>29</v>
      </c>
      <c r="C8925" t="s">
        <v>20</v>
      </c>
      <c r="D8925">
        <v>187</v>
      </c>
      <c r="E8925">
        <v>53</v>
      </c>
      <c r="F8925" t="s">
        <v>26</v>
      </c>
      <c r="G8925">
        <v>42</v>
      </c>
      <c r="H8925">
        <v>189</v>
      </c>
      <c r="I8925">
        <v>95</v>
      </c>
      <c r="J8925">
        <v>16246</v>
      </c>
      <c r="K8925">
        <v>6.8</v>
      </c>
      <c r="L8925" t="s">
        <v>22</v>
      </c>
      <c r="M8925">
        <v>6.7</v>
      </c>
      <c r="N8925">
        <v>1.9</v>
      </c>
      <c r="O8925">
        <v>1559</v>
      </c>
      <c r="P8925">
        <v>85</v>
      </c>
      <c r="Q8925">
        <v>38.4</v>
      </c>
      <c r="R8925">
        <v>28.5</v>
      </c>
      <c r="S8925" t="s">
        <v>27</v>
      </c>
      <c r="T8925" t="s">
        <v>24</v>
      </c>
    </row>
    <row r="8926" spans="1:20" x14ac:dyDescent="0.2">
      <c r="A8926">
        <v>8925</v>
      </c>
      <c r="B8926">
        <v>27</v>
      </c>
      <c r="C8926" t="s">
        <v>20</v>
      </c>
      <c r="D8926">
        <v>177</v>
      </c>
      <c r="E8926">
        <v>113</v>
      </c>
      <c r="F8926" t="s">
        <v>21</v>
      </c>
      <c r="G8926">
        <v>119</v>
      </c>
      <c r="H8926">
        <v>679</v>
      </c>
      <c r="I8926">
        <v>175</v>
      </c>
      <c r="J8926">
        <v>4567</v>
      </c>
      <c r="K8926">
        <v>4.47</v>
      </c>
      <c r="L8926" t="s">
        <v>31</v>
      </c>
      <c r="M8926">
        <v>8.4</v>
      </c>
      <c r="N8926">
        <v>1.9</v>
      </c>
      <c r="O8926">
        <v>2969</v>
      </c>
      <c r="P8926">
        <v>76</v>
      </c>
      <c r="Q8926">
        <v>38.4</v>
      </c>
      <c r="R8926">
        <v>28.5</v>
      </c>
      <c r="S8926" t="s">
        <v>23</v>
      </c>
      <c r="T8926" t="s">
        <v>24</v>
      </c>
    </row>
    <row r="8927" spans="1:20" x14ac:dyDescent="0.2">
      <c r="A8927">
        <v>8926</v>
      </c>
      <c r="B8927">
        <v>40</v>
      </c>
      <c r="C8927" t="s">
        <v>29</v>
      </c>
      <c r="D8927">
        <v>196</v>
      </c>
      <c r="E8927">
        <v>72</v>
      </c>
      <c r="F8927" t="s">
        <v>33</v>
      </c>
      <c r="G8927">
        <v>57</v>
      </c>
      <c r="H8927">
        <v>304</v>
      </c>
      <c r="I8927">
        <v>110</v>
      </c>
      <c r="J8927">
        <v>3016</v>
      </c>
      <c r="K8927">
        <v>3.85</v>
      </c>
      <c r="L8927" t="s">
        <v>22</v>
      </c>
      <c r="M8927">
        <v>8.8000000000000007</v>
      </c>
      <c r="N8927">
        <v>1.9</v>
      </c>
      <c r="O8927">
        <v>2598</v>
      </c>
      <c r="P8927">
        <v>56</v>
      </c>
      <c r="Q8927">
        <v>38.4</v>
      </c>
      <c r="R8927">
        <v>28.5</v>
      </c>
      <c r="S8927" t="s">
        <v>23</v>
      </c>
      <c r="T8927" t="s">
        <v>28</v>
      </c>
    </row>
    <row r="8928" spans="1:20" x14ac:dyDescent="0.2">
      <c r="A8928">
        <v>8927</v>
      </c>
      <c r="B8928">
        <v>57</v>
      </c>
      <c r="C8928" t="s">
        <v>29</v>
      </c>
      <c r="D8928">
        <v>194</v>
      </c>
      <c r="E8928">
        <v>116</v>
      </c>
      <c r="F8928" t="s">
        <v>21</v>
      </c>
      <c r="G8928">
        <v>33</v>
      </c>
      <c r="H8928">
        <v>586</v>
      </c>
      <c r="I8928">
        <v>101</v>
      </c>
      <c r="J8928">
        <v>6468</v>
      </c>
      <c r="K8928">
        <v>12.52</v>
      </c>
      <c r="L8928" t="s">
        <v>22</v>
      </c>
      <c r="M8928">
        <v>8.8000000000000007</v>
      </c>
      <c r="N8928">
        <v>1.9</v>
      </c>
      <c r="O8928">
        <v>1655</v>
      </c>
      <c r="P8928">
        <v>80</v>
      </c>
      <c r="Q8928">
        <v>38.4</v>
      </c>
      <c r="R8928">
        <v>28.5</v>
      </c>
      <c r="S8928" t="s">
        <v>23</v>
      </c>
      <c r="T8928" t="s">
        <v>32</v>
      </c>
    </row>
    <row r="8929" spans="1:20" x14ac:dyDescent="0.2">
      <c r="A8929">
        <v>8928</v>
      </c>
      <c r="B8929">
        <v>20</v>
      </c>
      <c r="C8929" t="s">
        <v>20</v>
      </c>
      <c r="D8929">
        <v>170</v>
      </c>
      <c r="E8929">
        <v>83</v>
      </c>
      <c r="F8929" t="s">
        <v>35</v>
      </c>
      <c r="G8929">
        <v>74</v>
      </c>
      <c r="H8929">
        <v>215</v>
      </c>
      <c r="I8929">
        <v>97</v>
      </c>
      <c r="J8929">
        <v>15211</v>
      </c>
      <c r="K8929">
        <v>4.3899999999999997</v>
      </c>
      <c r="L8929" t="s">
        <v>36</v>
      </c>
      <c r="M8929">
        <v>5</v>
      </c>
      <c r="N8929">
        <v>1.9</v>
      </c>
      <c r="O8929">
        <v>2781</v>
      </c>
      <c r="P8929">
        <v>71</v>
      </c>
      <c r="Q8929">
        <v>38.4</v>
      </c>
      <c r="R8929">
        <v>28.5</v>
      </c>
      <c r="S8929" t="s">
        <v>23</v>
      </c>
      <c r="T8929" t="s">
        <v>32</v>
      </c>
    </row>
    <row r="8930" spans="1:20" x14ac:dyDescent="0.2">
      <c r="A8930">
        <v>8929</v>
      </c>
      <c r="B8930">
        <v>29</v>
      </c>
      <c r="C8930" t="s">
        <v>20</v>
      </c>
      <c r="D8930">
        <v>190</v>
      </c>
      <c r="E8930">
        <v>56</v>
      </c>
      <c r="F8930" t="s">
        <v>35</v>
      </c>
      <c r="G8930">
        <v>38</v>
      </c>
      <c r="H8930">
        <v>897</v>
      </c>
      <c r="I8930">
        <v>176</v>
      </c>
      <c r="J8930">
        <v>3622</v>
      </c>
      <c r="K8930">
        <v>9.76</v>
      </c>
      <c r="L8930" t="s">
        <v>36</v>
      </c>
      <c r="M8930">
        <v>9.9</v>
      </c>
      <c r="N8930">
        <v>1.9</v>
      </c>
      <c r="O8930">
        <v>2101</v>
      </c>
      <c r="P8930">
        <v>56</v>
      </c>
      <c r="Q8930">
        <v>38.4</v>
      </c>
      <c r="R8930">
        <v>28.5</v>
      </c>
      <c r="S8930" t="s">
        <v>34</v>
      </c>
      <c r="T8930" t="s">
        <v>24</v>
      </c>
    </row>
    <row r="8931" spans="1:20" x14ac:dyDescent="0.2">
      <c r="A8931">
        <v>8930</v>
      </c>
      <c r="B8931">
        <v>44</v>
      </c>
      <c r="C8931" t="s">
        <v>29</v>
      </c>
      <c r="D8931">
        <v>156</v>
      </c>
      <c r="E8931">
        <v>119</v>
      </c>
      <c r="F8931" t="s">
        <v>33</v>
      </c>
      <c r="G8931">
        <v>59</v>
      </c>
      <c r="H8931">
        <v>459</v>
      </c>
      <c r="I8931">
        <v>143</v>
      </c>
      <c r="J8931">
        <v>9632</v>
      </c>
      <c r="K8931">
        <v>1.92</v>
      </c>
      <c r="L8931" t="s">
        <v>31</v>
      </c>
      <c r="M8931">
        <v>10</v>
      </c>
      <c r="N8931">
        <v>1.9</v>
      </c>
      <c r="O8931">
        <v>3284</v>
      </c>
      <c r="P8931">
        <v>57</v>
      </c>
      <c r="Q8931">
        <v>38.4</v>
      </c>
      <c r="R8931">
        <v>28.5</v>
      </c>
      <c r="S8931" t="s">
        <v>27</v>
      </c>
      <c r="T8931" t="s">
        <v>28</v>
      </c>
    </row>
    <row r="8932" spans="1:20" x14ac:dyDescent="0.2">
      <c r="A8932">
        <v>8931</v>
      </c>
      <c r="B8932">
        <v>32</v>
      </c>
      <c r="C8932" t="s">
        <v>25</v>
      </c>
      <c r="D8932">
        <v>175</v>
      </c>
      <c r="E8932">
        <v>119</v>
      </c>
      <c r="F8932" t="s">
        <v>21</v>
      </c>
      <c r="G8932">
        <v>22</v>
      </c>
      <c r="H8932">
        <v>150</v>
      </c>
      <c r="I8932">
        <v>165</v>
      </c>
      <c r="J8932">
        <v>7668</v>
      </c>
      <c r="K8932">
        <v>14.76</v>
      </c>
      <c r="L8932" t="s">
        <v>36</v>
      </c>
      <c r="M8932">
        <v>9.5</v>
      </c>
      <c r="N8932">
        <v>1.9</v>
      </c>
      <c r="O8932">
        <v>2377</v>
      </c>
      <c r="P8932">
        <v>78</v>
      </c>
      <c r="Q8932">
        <v>38.4</v>
      </c>
      <c r="R8932">
        <v>28.5</v>
      </c>
      <c r="S8932" t="s">
        <v>27</v>
      </c>
      <c r="T8932" t="s">
        <v>24</v>
      </c>
    </row>
    <row r="8933" spans="1:20" x14ac:dyDescent="0.2">
      <c r="A8933">
        <v>8932</v>
      </c>
      <c r="B8933">
        <v>45</v>
      </c>
      <c r="C8933" t="s">
        <v>20</v>
      </c>
      <c r="D8933">
        <v>183</v>
      </c>
      <c r="E8933">
        <v>106</v>
      </c>
      <c r="F8933" t="s">
        <v>26</v>
      </c>
      <c r="G8933">
        <v>23</v>
      </c>
      <c r="H8933">
        <v>807</v>
      </c>
      <c r="I8933">
        <v>175</v>
      </c>
      <c r="J8933">
        <v>19547</v>
      </c>
      <c r="K8933">
        <v>14.99</v>
      </c>
      <c r="L8933" t="s">
        <v>22</v>
      </c>
      <c r="M8933">
        <v>4.7</v>
      </c>
      <c r="N8933">
        <v>1.9</v>
      </c>
      <c r="O8933">
        <v>1586</v>
      </c>
      <c r="P8933">
        <v>86</v>
      </c>
      <c r="Q8933">
        <v>38.4</v>
      </c>
      <c r="R8933">
        <v>28.5</v>
      </c>
      <c r="S8933" t="s">
        <v>32</v>
      </c>
      <c r="T8933" t="s">
        <v>32</v>
      </c>
    </row>
    <row r="8934" spans="1:20" x14ac:dyDescent="0.2">
      <c r="A8934">
        <v>8933</v>
      </c>
      <c r="B8934">
        <v>52</v>
      </c>
      <c r="C8934" t="s">
        <v>29</v>
      </c>
      <c r="D8934">
        <v>177</v>
      </c>
      <c r="E8934">
        <v>100</v>
      </c>
      <c r="F8934" t="s">
        <v>30</v>
      </c>
      <c r="G8934">
        <v>91</v>
      </c>
      <c r="H8934">
        <v>370</v>
      </c>
      <c r="I8934">
        <v>179</v>
      </c>
      <c r="J8934">
        <v>8000</v>
      </c>
      <c r="K8934">
        <v>14.35</v>
      </c>
      <c r="L8934" t="s">
        <v>36</v>
      </c>
      <c r="M8934">
        <v>5</v>
      </c>
      <c r="N8934">
        <v>1.9</v>
      </c>
      <c r="O8934">
        <v>3001</v>
      </c>
      <c r="P8934">
        <v>87</v>
      </c>
      <c r="Q8934">
        <v>38.4</v>
      </c>
      <c r="R8934">
        <v>28.5</v>
      </c>
      <c r="S8934" t="s">
        <v>32</v>
      </c>
      <c r="T8934" t="s">
        <v>32</v>
      </c>
    </row>
    <row r="8935" spans="1:20" x14ac:dyDescent="0.2">
      <c r="A8935">
        <v>8934</v>
      </c>
      <c r="B8935">
        <v>50</v>
      </c>
      <c r="C8935" t="s">
        <v>20</v>
      </c>
      <c r="D8935">
        <v>199</v>
      </c>
      <c r="E8935">
        <v>99</v>
      </c>
      <c r="F8935" t="s">
        <v>37</v>
      </c>
      <c r="G8935">
        <v>64</v>
      </c>
      <c r="H8935">
        <v>150</v>
      </c>
      <c r="I8935">
        <v>128</v>
      </c>
      <c r="J8935">
        <v>4975</v>
      </c>
      <c r="K8935">
        <v>14.21</v>
      </c>
      <c r="L8935" t="s">
        <v>31</v>
      </c>
      <c r="M8935">
        <v>8.6999999999999993</v>
      </c>
      <c r="N8935">
        <v>1.9</v>
      </c>
      <c r="O8935">
        <v>1928</v>
      </c>
      <c r="P8935">
        <v>78</v>
      </c>
      <c r="Q8935">
        <v>38.4</v>
      </c>
      <c r="R8935">
        <v>28.5</v>
      </c>
      <c r="S8935" t="s">
        <v>23</v>
      </c>
      <c r="T8935" t="s">
        <v>28</v>
      </c>
    </row>
    <row r="8936" spans="1:20" x14ac:dyDescent="0.2">
      <c r="A8936">
        <v>8935</v>
      </c>
      <c r="B8936">
        <v>18</v>
      </c>
      <c r="C8936" t="s">
        <v>29</v>
      </c>
      <c r="D8936">
        <v>183</v>
      </c>
      <c r="E8936">
        <v>79</v>
      </c>
      <c r="F8936" t="s">
        <v>33</v>
      </c>
      <c r="G8936">
        <v>39</v>
      </c>
      <c r="H8936">
        <v>100</v>
      </c>
      <c r="I8936">
        <v>106</v>
      </c>
      <c r="J8936">
        <v>9423</v>
      </c>
      <c r="K8936">
        <v>11.23</v>
      </c>
      <c r="L8936" t="s">
        <v>31</v>
      </c>
      <c r="M8936">
        <v>5.2</v>
      </c>
      <c r="N8936">
        <v>1.9</v>
      </c>
      <c r="O8936">
        <v>2243</v>
      </c>
      <c r="P8936">
        <v>66</v>
      </c>
      <c r="Q8936">
        <v>38.4</v>
      </c>
      <c r="R8936">
        <v>28.5</v>
      </c>
      <c r="S8936" t="s">
        <v>32</v>
      </c>
      <c r="T8936" t="s">
        <v>28</v>
      </c>
    </row>
    <row r="8937" spans="1:20" x14ac:dyDescent="0.2">
      <c r="A8937">
        <v>8936</v>
      </c>
      <c r="B8937">
        <v>25</v>
      </c>
      <c r="C8937" t="s">
        <v>29</v>
      </c>
      <c r="D8937">
        <v>156</v>
      </c>
      <c r="E8937">
        <v>75</v>
      </c>
      <c r="F8937" t="s">
        <v>30</v>
      </c>
      <c r="G8937">
        <v>52</v>
      </c>
      <c r="H8937">
        <v>718</v>
      </c>
      <c r="I8937">
        <v>115</v>
      </c>
      <c r="J8937">
        <v>1199</v>
      </c>
      <c r="K8937">
        <v>13.37</v>
      </c>
      <c r="L8937" t="s">
        <v>31</v>
      </c>
      <c r="M8937">
        <v>4.4000000000000004</v>
      </c>
      <c r="N8937">
        <v>1.9</v>
      </c>
      <c r="O8937">
        <v>2033</v>
      </c>
      <c r="P8937">
        <v>54</v>
      </c>
      <c r="Q8937">
        <v>38.4</v>
      </c>
      <c r="R8937">
        <v>28.5</v>
      </c>
      <c r="S8937" t="s">
        <v>27</v>
      </c>
      <c r="T8937" t="s">
        <v>32</v>
      </c>
    </row>
    <row r="8938" spans="1:20" x14ac:dyDescent="0.2">
      <c r="A8938">
        <v>8937</v>
      </c>
      <c r="B8938">
        <v>29</v>
      </c>
      <c r="C8938" t="s">
        <v>20</v>
      </c>
      <c r="D8938">
        <v>154</v>
      </c>
      <c r="E8938">
        <v>100</v>
      </c>
      <c r="F8938" t="s">
        <v>26</v>
      </c>
      <c r="G8938">
        <v>18</v>
      </c>
      <c r="H8938">
        <v>821</v>
      </c>
      <c r="I8938">
        <v>142</v>
      </c>
      <c r="J8938">
        <v>12987</v>
      </c>
      <c r="K8938">
        <v>5.73</v>
      </c>
      <c r="L8938" t="s">
        <v>31</v>
      </c>
      <c r="M8938">
        <v>9.6</v>
      </c>
      <c r="N8938">
        <v>1.9</v>
      </c>
      <c r="O8938">
        <v>2207</v>
      </c>
      <c r="P8938">
        <v>84</v>
      </c>
      <c r="Q8938">
        <v>38.4</v>
      </c>
      <c r="R8938">
        <v>28.5</v>
      </c>
      <c r="S8938" t="s">
        <v>32</v>
      </c>
      <c r="T8938" t="s">
        <v>24</v>
      </c>
    </row>
    <row r="8939" spans="1:20" x14ac:dyDescent="0.2">
      <c r="A8939">
        <v>8938</v>
      </c>
      <c r="B8939">
        <v>43</v>
      </c>
      <c r="C8939" t="s">
        <v>29</v>
      </c>
      <c r="D8939">
        <v>192</v>
      </c>
      <c r="E8939">
        <v>64</v>
      </c>
      <c r="F8939" t="s">
        <v>37</v>
      </c>
      <c r="G8939">
        <v>113</v>
      </c>
      <c r="H8939">
        <v>358</v>
      </c>
      <c r="I8939">
        <v>142</v>
      </c>
      <c r="J8939">
        <v>18868</v>
      </c>
      <c r="K8939">
        <v>7.79</v>
      </c>
      <c r="L8939" t="s">
        <v>31</v>
      </c>
      <c r="M8939">
        <v>9.8000000000000007</v>
      </c>
      <c r="N8939">
        <v>1.9</v>
      </c>
      <c r="O8939">
        <v>3987</v>
      </c>
      <c r="P8939">
        <v>79</v>
      </c>
      <c r="Q8939">
        <v>38.4</v>
      </c>
      <c r="R8939">
        <v>28.5</v>
      </c>
      <c r="S8939" t="s">
        <v>32</v>
      </c>
      <c r="T8939" t="s">
        <v>32</v>
      </c>
    </row>
    <row r="8940" spans="1:20" x14ac:dyDescent="0.2">
      <c r="A8940">
        <v>8939</v>
      </c>
      <c r="B8940">
        <v>26</v>
      </c>
      <c r="C8940" t="s">
        <v>29</v>
      </c>
      <c r="D8940">
        <v>172</v>
      </c>
      <c r="E8940">
        <v>58</v>
      </c>
      <c r="F8940" t="s">
        <v>35</v>
      </c>
      <c r="G8940">
        <v>103</v>
      </c>
      <c r="H8940">
        <v>785</v>
      </c>
      <c r="I8940">
        <v>100</v>
      </c>
      <c r="J8940">
        <v>16359</v>
      </c>
      <c r="K8940">
        <v>9.67</v>
      </c>
      <c r="L8940" t="s">
        <v>31</v>
      </c>
      <c r="M8940">
        <v>7.2</v>
      </c>
      <c r="N8940">
        <v>1.9</v>
      </c>
      <c r="O8940">
        <v>2942</v>
      </c>
      <c r="P8940">
        <v>72</v>
      </c>
      <c r="Q8940">
        <v>38.4</v>
      </c>
      <c r="R8940">
        <v>28.5</v>
      </c>
      <c r="S8940" t="s">
        <v>23</v>
      </c>
      <c r="T8940" t="s">
        <v>24</v>
      </c>
    </row>
    <row r="8941" spans="1:20" x14ac:dyDescent="0.2">
      <c r="A8941">
        <v>8940</v>
      </c>
      <c r="B8941">
        <v>19</v>
      </c>
      <c r="C8941" t="s">
        <v>25</v>
      </c>
      <c r="D8941">
        <v>152</v>
      </c>
      <c r="E8941">
        <v>62</v>
      </c>
      <c r="F8941" t="s">
        <v>35</v>
      </c>
      <c r="G8941">
        <v>41</v>
      </c>
      <c r="H8941">
        <v>288</v>
      </c>
      <c r="I8941">
        <v>132</v>
      </c>
      <c r="J8941">
        <v>17683</v>
      </c>
      <c r="K8941">
        <v>11.89</v>
      </c>
      <c r="L8941" t="s">
        <v>31</v>
      </c>
      <c r="M8941">
        <v>7.1</v>
      </c>
      <c r="N8941">
        <v>1.9</v>
      </c>
      <c r="O8941">
        <v>1617</v>
      </c>
      <c r="P8941">
        <v>56</v>
      </c>
      <c r="Q8941">
        <v>38.4</v>
      </c>
      <c r="R8941">
        <v>28.5</v>
      </c>
      <c r="S8941" t="s">
        <v>23</v>
      </c>
      <c r="T8941" t="s">
        <v>32</v>
      </c>
    </row>
    <row r="8942" spans="1:20" x14ac:dyDescent="0.2">
      <c r="A8942">
        <v>8941</v>
      </c>
      <c r="B8942">
        <v>31</v>
      </c>
      <c r="C8942" t="s">
        <v>29</v>
      </c>
      <c r="D8942">
        <v>181</v>
      </c>
      <c r="E8942">
        <v>62</v>
      </c>
      <c r="F8942" t="s">
        <v>26</v>
      </c>
      <c r="G8942">
        <v>101</v>
      </c>
      <c r="H8942">
        <v>593</v>
      </c>
      <c r="I8942">
        <v>96</v>
      </c>
      <c r="J8942">
        <v>2187</v>
      </c>
      <c r="K8942">
        <v>3.08</v>
      </c>
      <c r="L8942" t="s">
        <v>22</v>
      </c>
      <c r="M8942">
        <v>4.0999999999999996</v>
      </c>
      <c r="N8942">
        <v>1.9</v>
      </c>
      <c r="O8942">
        <v>1590</v>
      </c>
      <c r="P8942">
        <v>59</v>
      </c>
      <c r="Q8942">
        <v>38.4</v>
      </c>
      <c r="R8942">
        <v>28.5</v>
      </c>
      <c r="S8942" t="s">
        <v>27</v>
      </c>
      <c r="T8942" t="s">
        <v>28</v>
      </c>
    </row>
    <row r="8943" spans="1:20" x14ac:dyDescent="0.2">
      <c r="A8943">
        <v>8942</v>
      </c>
      <c r="B8943">
        <v>38</v>
      </c>
      <c r="C8943" t="s">
        <v>20</v>
      </c>
      <c r="D8943">
        <v>182</v>
      </c>
      <c r="E8943">
        <v>100</v>
      </c>
      <c r="F8943" t="s">
        <v>35</v>
      </c>
      <c r="G8943">
        <v>41</v>
      </c>
      <c r="H8943">
        <v>434</v>
      </c>
      <c r="I8943">
        <v>129</v>
      </c>
      <c r="J8943">
        <v>2994</v>
      </c>
      <c r="K8943">
        <v>14.3</v>
      </c>
      <c r="L8943" t="s">
        <v>22</v>
      </c>
      <c r="M8943">
        <v>9</v>
      </c>
      <c r="N8943">
        <v>1.9</v>
      </c>
      <c r="O8943">
        <v>2257</v>
      </c>
      <c r="P8943">
        <v>53</v>
      </c>
      <c r="Q8943">
        <v>38.4</v>
      </c>
      <c r="R8943">
        <v>28.5</v>
      </c>
      <c r="S8943" t="s">
        <v>23</v>
      </c>
      <c r="T8943" t="s">
        <v>28</v>
      </c>
    </row>
    <row r="8944" spans="1:20" x14ac:dyDescent="0.2">
      <c r="A8944">
        <v>8943</v>
      </c>
      <c r="B8944">
        <v>28</v>
      </c>
      <c r="C8944" t="s">
        <v>20</v>
      </c>
      <c r="D8944">
        <v>176</v>
      </c>
      <c r="E8944">
        <v>54</v>
      </c>
      <c r="F8944" t="s">
        <v>26</v>
      </c>
      <c r="G8944">
        <v>28</v>
      </c>
      <c r="H8944">
        <v>490</v>
      </c>
      <c r="I8944">
        <v>118</v>
      </c>
      <c r="J8944">
        <v>11054</v>
      </c>
      <c r="K8944">
        <v>8.9600000000000009</v>
      </c>
      <c r="L8944" t="s">
        <v>36</v>
      </c>
      <c r="M8944">
        <v>5.7</v>
      </c>
      <c r="N8944">
        <v>1.9</v>
      </c>
      <c r="O8944">
        <v>3978</v>
      </c>
      <c r="P8944">
        <v>53</v>
      </c>
      <c r="Q8944">
        <v>38.4</v>
      </c>
      <c r="R8944">
        <v>28.5</v>
      </c>
      <c r="S8944" t="s">
        <v>32</v>
      </c>
      <c r="T8944" t="s">
        <v>24</v>
      </c>
    </row>
    <row r="8945" spans="1:20" x14ac:dyDescent="0.2">
      <c r="A8945">
        <v>8944</v>
      </c>
      <c r="B8945">
        <v>58</v>
      </c>
      <c r="C8945" t="s">
        <v>25</v>
      </c>
      <c r="D8945">
        <v>170</v>
      </c>
      <c r="E8945">
        <v>115</v>
      </c>
      <c r="F8945" t="s">
        <v>37</v>
      </c>
      <c r="G8945">
        <v>81</v>
      </c>
      <c r="H8945">
        <v>629</v>
      </c>
      <c r="I8945">
        <v>99</v>
      </c>
      <c r="J8945">
        <v>17289</v>
      </c>
      <c r="K8945">
        <v>10.09</v>
      </c>
      <c r="L8945" t="s">
        <v>36</v>
      </c>
      <c r="M8945">
        <v>9.5</v>
      </c>
      <c r="N8945">
        <v>1.9</v>
      </c>
      <c r="O8945">
        <v>2483</v>
      </c>
      <c r="P8945">
        <v>50</v>
      </c>
      <c r="Q8945">
        <v>38.4</v>
      </c>
      <c r="R8945">
        <v>28.5</v>
      </c>
      <c r="S8945" t="s">
        <v>23</v>
      </c>
      <c r="T8945" t="s">
        <v>32</v>
      </c>
    </row>
    <row r="8946" spans="1:20" x14ac:dyDescent="0.2">
      <c r="A8946">
        <v>8945</v>
      </c>
      <c r="B8946">
        <v>41</v>
      </c>
      <c r="C8946" t="s">
        <v>20</v>
      </c>
      <c r="D8946">
        <v>167</v>
      </c>
      <c r="E8946">
        <v>86</v>
      </c>
      <c r="F8946" t="s">
        <v>30</v>
      </c>
      <c r="G8946">
        <v>65</v>
      </c>
      <c r="H8946">
        <v>728</v>
      </c>
      <c r="I8946">
        <v>94</v>
      </c>
      <c r="J8946">
        <v>9955</v>
      </c>
      <c r="K8946">
        <v>8.1199999999999992</v>
      </c>
      <c r="L8946" t="s">
        <v>22</v>
      </c>
      <c r="M8946">
        <v>8.4</v>
      </c>
      <c r="N8946">
        <v>1.9</v>
      </c>
      <c r="O8946">
        <v>2874</v>
      </c>
      <c r="P8946">
        <v>83</v>
      </c>
      <c r="Q8946">
        <v>38.4</v>
      </c>
      <c r="R8946">
        <v>28.5</v>
      </c>
      <c r="S8946" t="s">
        <v>34</v>
      </c>
      <c r="T8946" t="s">
        <v>28</v>
      </c>
    </row>
    <row r="8947" spans="1:20" x14ac:dyDescent="0.2">
      <c r="A8947">
        <v>8946</v>
      </c>
      <c r="B8947">
        <v>38</v>
      </c>
      <c r="C8947" t="s">
        <v>25</v>
      </c>
      <c r="D8947">
        <v>155</v>
      </c>
      <c r="E8947">
        <v>77</v>
      </c>
      <c r="F8947" t="s">
        <v>35</v>
      </c>
      <c r="G8947">
        <v>99</v>
      </c>
      <c r="H8947">
        <v>937</v>
      </c>
      <c r="I8947">
        <v>161</v>
      </c>
      <c r="J8947">
        <v>5656</v>
      </c>
      <c r="K8947">
        <v>3.42</v>
      </c>
      <c r="L8947" t="s">
        <v>31</v>
      </c>
      <c r="M8947">
        <v>8.1999999999999993</v>
      </c>
      <c r="N8947">
        <v>1.9</v>
      </c>
      <c r="O8947">
        <v>2670</v>
      </c>
      <c r="P8947">
        <v>52</v>
      </c>
      <c r="Q8947">
        <v>38.4</v>
      </c>
      <c r="R8947">
        <v>28.5</v>
      </c>
      <c r="S8947" t="s">
        <v>23</v>
      </c>
      <c r="T8947" t="s">
        <v>28</v>
      </c>
    </row>
    <row r="8948" spans="1:20" x14ac:dyDescent="0.2">
      <c r="A8948">
        <v>8947</v>
      </c>
      <c r="B8948">
        <v>35</v>
      </c>
      <c r="C8948" t="s">
        <v>20</v>
      </c>
      <c r="D8948">
        <v>161</v>
      </c>
      <c r="E8948">
        <v>119</v>
      </c>
      <c r="F8948" t="s">
        <v>30</v>
      </c>
      <c r="G8948">
        <v>68</v>
      </c>
      <c r="H8948">
        <v>701</v>
      </c>
      <c r="I8948">
        <v>162</v>
      </c>
      <c r="J8948">
        <v>3696</v>
      </c>
      <c r="K8948">
        <v>5.68</v>
      </c>
      <c r="L8948" t="s">
        <v>31</v>
      </c>
      <c r="M8948">
        <v>6.3</v>
      </c>
      <c r="N8948">
        <v>1.9</v>
      </c>
      <c r="O8948">
        <v>2721</v>
      </c>
      <c r="P8948">
        <v>57</v>
      </c>
      <c r="Q8948">
        <v>38.4</v>
      </c>
      <c r="R8948">
        <v>28.5</v>
      </c>
      <c r="S8948" t="s">
        <v>34</v>
      </c>
      <c r="T8948" t="s">
        <v>28</v>
      </c>
    </row>
    <row r="8949" spans="1:20" x14ac:dyDescent="0.2">
      <c r="A8949">
        <v>8948</v>
      </c>
      <c r="B8949">
        <v>52</v>
      </c>
      <c r="C8949" t="s">
        <v>25</v>
      </c>
      <c r="D8949">
        <v>183</v>
      </c>
      <c r="E8949">
        <v>107</v>
      </c>
      <c r="F8949" t="s">
        <v>37</v>
      </c>
      <c r="G8949">
        <v>29</v>
      </c>
      <c r="H8949">
        <v>868</v>
      </c>
      <c r="I8949">
        <v>144</v>
      </c>
      <c r="J8949">
        <v>8476</v>
      </c>
      <c r="K8949">
        <v>8.5299999999999994</v>
      </c>
      <c r="L8949" t="s">
        <v>31</v>
      </c>
      <c r="M8949">
        <v>5.8</v>
      </c>
      <c r="N8949">
        <v>1.9</v>
      </c>
      <c r="O8949">
        <v>1618</v>
      </c>
      <c r="P8949">
        <v>86</v>
      </c>
      <c r="Q8949">
        <v>38.4</v>
      </c>
      <c r="R8949">
        <v>28.5</v>
      </c>
      <c r="S8949" t="s">
        <v>34</v>
      </c>
      <c r="T8949" t="s">
        <v>32</v>
      </c>
    </row>
    <row r="8950" spans="1:20" x14ac:dyDescent="0.2">
      <c r="A8950">
        <v>8949</v>
      </c>
      <c r="B8950">
        <v>35</v>
      </c>
      <c r="C8950" t="s">
        <v>20</v>
      </c>
      <c r="D8950">
        <v>186</v>
      </c>
      <c r="E8950">
        <v>97</v>
      </c>
      <c r="F8950" t="s">
        <v>30</v>
      </c>
      <c r="G8950">
        <v>18</v>
      </c>
      <c r="H8950">
        <v>991</v>
      </c>
      <c r="I8950">
        <v>103</v>
      </c>
      <c r="J8950">
        <v>11781</v>
      </c>
      <c r="K8950">
        <v>9.1</v>
      </c>
      <c r="L8950" t="s">
        <v>36</v>
      </c>
      <c r="M8950">
        <v>5.7</v>
      </c>
      <c r="N8950">
        <v>1.9</v>
      </c>
      <c r="O8950">
        <v>3365</v>
      </c>
      <c r="P8950">
        <v>73</v>
      </c>
      <c r="Q8950">
        <v>38.4</v>
      </c>
      <c r="R8950">
        <v>28.5</v>
      </c>
      <c r="S8950" t="s">
        <v>34</v>
      </c>
      <c r="T8950" t="s">
        <v>24</v>
      </c>
    </row>
    <row r="8951" spans="1:20" x14ac:dyDescent="0.2">
      <c r="A8951">
        <v>8950</v>
      </c>
      <c r="B8951">
        <v>24</v>
      </c>
      <c r="C8951" t="s">
        <v>29</v>
      </c>
      <c r="D8951">
        <v>152</v>
      </c>
      <c r="E8951">
        <v>101</v>
      </c>
      <c r="F8951" t="s">
        <v>30</v>
      </c>
      <c r="G8951">
        <v>37</v>
      </c>
      <c r="H8951">
        <v>788</v>
      </c>
      <c r="I8951">
        <v>81</v>
      </c>
      <c r="J8951">
        <v>2842</v>
      </c>
      <c r="K8951">
        <v>11.5</v>
      </c>
      <c r="L8951" t="s">
        <v>22</v>
      </c>
      <c r="M8951">
        <v>4.8</v>
      </c>
      <c r="N8951">
        <v>1.9</v>
      </c>
      <c r="O8951">
        <v>3343</v>
      </c>
      <c r="P8951">
        <v>61</v>
      </c>
      <c r="Q8951">
        <v>38.4</v>
      </c>
      <c r="R8951">
        <v>28.5</v>
      </c>
      <c r="S8951" t="s">
        <v>27</v>
      </c>
      <c r="T8951" t="s">
        <v>32</v>
      </c>
    </row>
    <row r="8952" spans="1:20" x14ac:dyDescent="0.2">
      <c r="A8952">
        <v>8951</v>
      </c>
      <c r="B8952">
        <v>30</v>
      </c>
      <c r="C8952" t="s">
        <v>29</v>
      </c>
      <c r="D8952">
        <v>177</v>
      </c>
      <c r="E8952">
        <v>72</v>
      </c>
      <c r="F8952" t="s">
        <v>37</v>
      </c>
      <c r="G8952">
        <v>66</v>
      </c>
      <c r="H8952">
        <v>204</v>
      </c>
      <c r="I8952">
        <v>179</v>
      </c>
      <c r="J8952">
        <v>8379</v>
      </c>
      <c r="K8952">
        <v>3.98</v>
      </c>
      <c r="L8952" t="s">
        <v>22</v>
      </c>
      <c r="M8952">
        <v>5.2</v>
      </c>
      <c r="N8952">
        <v>1.9</v>
      </c>
      <c r="O8952">
        <v>2438</v>
      </c>
      <c r="P8952">
        <v>59</v>
      </c>
      <c r="Q8952">
        <v>38.4</v>
      </c>
      <c r="R8952">
        <v>28.5</v>
      </c>
      <c r="S8952" t="s">
        <v>27</v>
      </c>
      <c r="T8952" t="s">
        <v>32</v>
      </c>
    </row>
    <row r="8953" spans="1:20" x14ac:dyDescent="0.2">
      <c r="A8953">
        <v>8952</v>
      </c>
      <c r="B8953">
        <v>35</v>
      </c>
      <c r="C8953" t="s">
        <v>29</v>
      </c>
      <c r="D8953">
        <v>180</v>
      </c>
      <c r="E8953">
        <v>107</v>
      </c>
      <c r="F8953" t="s">
        <v>37</v>
      </c>
      <c r="G8953">
        <v>23</v>
      </c>
      <c r="H8953">
        <v>885</v>
      </c>
      <c r="I8953">
        <v>114</v>
      </c>
      <c r="J8953">
        <v>18217</v>
      </c>
      <c r="K8953">
        <v>1.8</v>
      </c>
      <c r="L8953" t="s">
        <v>22</v>
      </c>
      <c r="M8953">
        <v>5.3</v>
      </c>
      <c r="N8953">
        <v>1.9</v>
      </c>
      <c r="O8953">
        <v>2561</v>
      </c>
      <c r="P8953">
        <v>65</v>
      </c>
      <c r="Q8953">
        <v>38.4</v>
      </c>
      <c r="R8953">
        <v>28.5</v>
      </c>
      <c r="S8953" t="s">
        <v>27</v>
      </c>
      <c r="T8953" t="s">
        <v>28</v>
      </c>
    </row>
    <row r="8954" spans="1:20" x14ac:dyDescent="0.2">
      <c r="A8954">
        <v>8953</v>
      </c>
      <c r="B8954">
        <v>28</v>
      </c>
      <c r="C8954" t="s">
        <v>29</v>
      </c>
      <c r="D8954">
        <v>172</v>
      </c>
      <c r="E8954">
        <v>63</v>
      </c>
      <c r="F8954" t="s">
        <v>33</v>
      </c>
      <c r="G8954">
        <v>79</v>
      </c>
      <c r="H8954">
        <v>248</v>
      </c>
      <c r="I8954">
        <v>158</v>
      </c>
      <c r="J8954">
        <v>4205</v>
      </c>
      <c r="K8954">
        <v>3.27</v>
      </c>
      <c r="L8954" t="s">
        <v>36</v>
      </c>
      <c r="M8954">
        <v>6.6</v>
      </c>
      <c r="N8954">
        <v>1.9</v>
      </c>
      <c r="O8954">
        <v>3595</v>
      </c>
      <c r="P8954">
        <v>53</v>
      </c>
      <c r="Q8954">
        <v>38.4</v>
      </c>
      <c r="R8954">
        <v>28.5</v>
      </c>
      <c r="S8954" t="s">
        <v>27</v>
      </c>
      <c r="T8954" t="s">
        <v>24</v>
      </c>
    </row>
    <row r="8955" spans="1:20" x14ac:dyDescent="0.2">
      <c r="A8955">
        <v>8954</v>
      </c>
      <c r="B8955">
        <v>30</v>
      </c>
      <c r="C8955" t="s">
        <v>25</v>
      </c>
      <c r="D8955">
        <v>197</v>
      </c>
      <c r="E8955">
        <v>51</v>
      </c>
      <c r="F8955" t="s">
        <v>30</v>
      </c>
      <c r="G8955">
        <v>115</v>
      </c>
      <c r="H8955">
        <v>678</v>
      </c>
      <c r="I8955">
        <v>139</v>
      </c>
      <c r="J8955">
        <v>12243</v>
      </c>
      <c r="K8955">
        <v>13.78</v>
      </c>
      <c r="L8955" t="s">
        <v>22</v>
      </c>
      <c r="M8955">
        <v>4.5999999999999996</v>
      </c>
      <c r="N8955">
        <v>1.9</v>
      </c>
      <c r="O8955">
        <v>2749</v>
      </c>
      <c r="P8955">
        <v>88</v>
      </c>
      <c r="Q8955">
        <v>38.4</v>
      </c>
      <c r="R8955">
        <v>28.5</v>
      </c>
      <c r="S8955" t="s">
        <v>23</v>
      </c>
      <c r="T8955" t="s">
        <v>28</v>
      </c>
    </row>
    <row r="8956" spans="1:20" x14ac:dyDescent="0.2">
      <c r="A8956">
        <v>8955</v>
      </c>
      <c r="B8956">
        <v>27</v>
      </c>
      <c r="C8956" t="s">
        <v>25</v>
      </c>
      <c r="D8956">
        <v>184</v>
      </c>
      <c r="E8956">
        <v>100</v>
      </c>
      <c r="F8956" t="s">
        <v>30</v>
      </c>
      <c r="G8956">
        <v>28</v>
      </c>
      <c r="H8956">
        <v>687</v>
      </c>
      <c r="I8956">
        <v>116</v>
      </c>
      <c r="J8956">
        <v>9671</v>
      </c>
      <c r="K8956">
        <v>14.06</v>
      </c>
      <c r="L8956" t="s">
        <v>31</v>
      </c>
      <c r="M8956">
        <v>9.3000000000000007</v>
      </c>
      <c r="N8956">
        <v>1.9</v>
      </c>
      <c r="O8956">
        <v>2603</v>
      </c>
      <c r="P8956">
        <v>51</v>
      </c>
      <c r="Q8956">
        <v>38.4</v>
      </c>
      <c r="R8956">
        <v>28.5</v>
      </c>
      <c r="S8956" t="s">
        <v>27</v>
      </c>
      <c r="T8956" t="s">
        <v>32</v>
      </c>
    </row>
    <row r="8957" spans="1:20" x14ac:dyDescent="0.2">
      <c r="A8957">
        <v>8956</v>
      </c>
      <c r="B8957">
        <v>40</v>
      </c>
      <c r="C8957" t="s">
        <v>20</v>
      </c>
      <c r="D8957">
        <v>196</v>
      </c>
      <c r="E8957">
        <v>113</v>
      </c>
      <c r="F8957" t="s">
        <v>30</v>
      </c>
      <c r="G8957">
        <v>63</v>
      </c>
      <c r="H8957">
        <v>486</v>
      </c>
      <c r="I8957">
        <v>140</v>
      </c>
      <c r="J8957">
        <v>16403</v>
      </c>
      <c r="K8957">
        <v>8.1300000000000008</v>
      </c>
      <c r="L8957" t="s">
        <v>36</v>
      </c>
      <c r="M8957">
        <v>7.9</v>
      </c>
      <c r="N8957">
        <v>1.9</v>
      </c>
      <c r="O8957">
        <v>3061</v>
      </c>
      <c r="P8957">
        <v>62</v>
      </c>
      <c r="Q8957">
        <v>38.4</v>
      </c>
      <c r="R8957">
        <v>28.5</v>
      </c>
      <c r="S8957" t="s">
        <v>23</v>
      </c>
      <c r="T8957" t="s">
        <v>32</v>
      </c>
    </row>
    <row r="8958" spans="1:20" x14ac:dyDescent="0.2">
      <c r="A8958">
        <v>8957</v>
      </c>
      <c r="B8958">
        <v>45</v>
      </c>
      <c r="C8958" t="s">
        <v>20</v>
      </c>
      <c r="D8958">
        <v>158</v>
      </c>
      <c r="E8958">
        <v>62</v>
      </c>
      <c r="F8958" t="s">
        <v>33</v>
      </c>
      <c r="G8958">
        <v>111</v>
      </c>
      <c r="H8958">
        <v>633</v>
      </c>
      <c r="I8958">
        <v>127</v>
      </c>
      <c r="J8958">
        <v>9461</v>
      </c>
      <c r="K8958">
        <v>9.66</v>
      </c>
      <c r="L8958" t="s">
        <v>36</v>
      </c>
      <c r="M8958">
        <v>7.5</v>
      </c>
      <c r="N8958">
        <v>1.9</v>
      </c>
      <c r="O8958">
        <v>3299</v>
      </c>
      <c r="P8958">
        <v>66</v>
      </c>
      <c r="Q8958">
        <v>38.4</v>
      </c>
      <c r="R8958">
        <v>28.5</v>
      </c>
      <c r="S8958" t="s">
        <v>27</v>
      </c>
      <c r="T8958" t="s">
        <v>24</v>
      </c>
    </row>
    <row r="8959" spans="1:20" x14ac:dyDescent="0.2">
      <c r="A8959">
        <v>8958</v>
      </c>
      <c r="B8959">
        <v>41</v>
      </c>
      <c r="C8959" t="s">
        <v>20</v>
      </c>
      <c r="D8959">
        <v>182</v>
      </c>
      <c r="E8959">
        <v>96</v>
      </c>
      <c r="F8959" t="s">
        <v>37</v>
      </c>
      <c r="G8959">
        <v>104</v>
      </c>
      <c r="H8959">
        <v>589</v>
      </c>
      <c r="I8959">
        <v>107</v>
      </c>
      <c r="J8959">
        <v>16353</v>
      </c>
      <c r="K8959">
        <v>11.44</v>
      </c>
      <c r="L8959" t="s">
        <v>22</v>
      </c>
      <c r="M8959">
        <v>8</v>
      </c>
      <c r="N8959">
        <v>1.9</v>
      </c>
      <c r="O8959">
        <v>3040</v>
      </c>
      <c r="P8959">
        <v>67</v>
      </c>
      <c r="Q8959">
        <v>38.4</v>
      </c>
      <c r="R8959">
        <v>28.5</v>
      </c>
      <c r="S8959" t="s">
        <v>34</v>
      </c>
      <c r="T8959" t="s">
        <v>28</v>
      </c>
    </row>
    <row r="8960" spans="1:20" x14ac:dyDescent="0.2">
      <c r="A8960">
        <v>8959</v>
      </c>
      <c r="B8960">
        <v>29</v>
      </c>
      <c r="C8960" t="s">
        <v>25</v>
      </c>
      <c r="D8960">
        <v>192</v>
      </c>
      <c r="E8960">
        <v>78</v>
      </c>
      <c r="F8960" t="s">
        <v>26</v>
      </c>
      <c r="G8960">
        <v>47</v>
      </c>
      <c r="H8960">
        <v>824</v>
      </c>
      <c r="I8960">
        <v>131</v>
      </c>
      <c r="J8960">
        <v>8985</v>
      </c>
      <c r="K8960">
        <v>6.58</v>
      </c>
      <c r="L8960" t="s">
        <v>22</v>
      </c>
      <c r="M8960">
        <v>8</v>
      </c>
      <c r="N8960">
        <v>1.9</v>
      </c>
      <c r="O8960">
        <v>3744</v>
      </c>
      <c r="P8960">
        <v>66</v>
      </c>
      <c r="Q8960">
        <v>38.4</v>
      </c>
      <c r="R8960">
        <v>28.5</v>
      </c>
      <c r="S8960" t="s">
        <v>27</v>
      </c>
      <c r="T8960" t="s">
        <v>32</v>
      </c>
    </row>
    <row r="8961" spans="1:20" x14ac:dyDescent="0.2">
      <c r="A8961">
        <v>8960</v>
      </c>
      <c r="B8961">
        <v>46</v>
      </c>
      <c r="C8961" t="s">
        <v>25</v>
      </c>
      <c r="D8961">
        <v>166</v>
      </c>
      <c r="E8961">
        <v>117</v>
      </c>
      <c r="F8961" t="s">
        <v>30</v>
      </c>
      <c r="G8961">
        <v>44</v>
      </c>
      <c r="H8961">
        <v>675</v>
      </c>
      <c r="I8961">
        <v>95</v>
      </c>
      <c r="J8961">
        <v>3832</v>
      </c>
      <c r="K8961">
        <v>2.2000000000000002</v>
      </c>
      <c r="L8961" t="s">
        <v>31</v>
      </c>
      <c r="M8961">
        <v>5.5</v>
      </c>
      <c r="N8961">
        <v>1.9</v>
      </c>
      <c r="O8961">
        <v>1651</v>
      </c>
      <c r="P8961">
        <v>57</v>
      </c>
      <c r="Q8961">
        <v>38.4</v>
      </c>
      <c r="R8961">
        <v>28.5</v>
      </c>
      <c r="S8961" t="s">
        <v>34</v>
      </c>
      <c r="T8961" t="s">
        <v>24</v>
      </c>
    </row>
    <row r="8962" spans="1:20" x14ac:dyDescent="0.2">
      <c r="A8962">
        <v>8961</v>
      </c>
      <c r="B8962">
        <v>36</v>
      </c>
      <c r="C8962" t="s">
        <v>25</v>
      </c>
      <c r="D8962">
        <v>187</v>
      </c>
      <c r="E8962">
        <v>98</v>
      </c>
      <c r="F8962" t="s">
        <v>30</v>
      </c>
      <c r="G8962">
        <v>112</v>
      </c>
      <c r="H8962">
        <v>710</v>
      </c>
      <c r="I8962">
        <v>122</v>
      </c>
      <c r="J8962">
        <v>7966</v>
      </c>
      <c r="K8962">
        <v>14.48</v>
      </c>
      <c r="L8962" t="s">
        <v>36</v>
      </c>
      <c r="M8962">
        <v>6.8</v>
      </c>
      <c r="N8962">
        <v>1.9</v>
      </c>
      <c r="O8962">
        <v>1710</v>
      </c>
      <c r="P8962">
        <v>66</v>
      </c>
      <c r="Q8962">
        <v>38.4</v>
      </c>
      <c r="R8962">
        <v>28.5</v>
      </c>
      <c r="S8962" t="s">
        <v>27</v>
      </c>
      <c r="T8962" t="s">
        <v>32</v>
      </c>
    </row>
    <row r="8963" spans="1:20" x14ac:dyDescent="0.2">
      <c r="A8963">
        <v>8962</v>
      </c>
      <c r="B8963">
        <v>58</v>
      </c>
      <c r="C8963" t="s">
        <v>20</v>
      </c>
      <c r="D8963">
        <v>192</v>
      </c>
      <c r="E8963">
        <v>101</v>
      </c>
      <c r="F8963" t="s">
        <v>37</v>
      </c>
      <c r="G8963">
        <v>73</v>
      </c>
      <c r="H8963">
        <v>671</v>
      </c>
      <c r="I8963">
        <v>84</v>
      </c>
      <c r="J8963">
        <v>8584</v>
      </c>
      <c r="K8963">
        <v>7.33</v>
      </c>
      <c r="L8963" t="s">
        <v>31</v>
      </c>
      <c r="M8963">
        <v>8.8000000000000007</v>
      </c>
      <c r="N8963">
        <v>1.9</v>
      </c>
      <c r="O8963">
        <v>2019</v>
      </c>
      <c r="P8963">
        <v>52</v>
      </c>
      <c r="Q8963">
        <v>38.4</v>
      </c>
      <c r="R8963">
        <v>28.5</v>
      </c>
      <c r="S8963" t="s">
        <v>27</v>
      </c>
      <c r="T8963" t="s">
        <v>32</v>
      </c>
    </row>
    <row r="8964" spans="1:20" x14ac:dyDescent="0.2">
      <c r="A8964">
        <v>8963</v>
      </c>
      <c r="B8964">
        <v>19</v>
      </c>
      <c r="C8964" t="s">
        <v>25</v>
      </c>
      <c r="D8964">
        <v>177</v>
      </c>
      <c r="E8964">
        <v>73</v>
      </c>
      <c r="F8964" t="s">
        <v>30</v>
      </c>
      <c r="G8964">
        <v>50</v>
      </c>
      <c r="H8964">
        <v>700</v>
      </c>
      <c r="I8964">
        <v>113</v>
      </c>
      <c r="J8964">
        <v>2503</v>
      </c>
      <c r="K8964">
        <v>2.87</v>
      </c>
      <c r="L8964" t="s">
        <v>22</v>
      </c>
      <c r="M8964">
        <v>6.7</v>
      </c>
      <c r="N8964">
        <v>1.9</v>
      </c>
      <c r="O8964">
        <v>2566</v>
      </c>
      <c r="P8964">
        <v>76</v>
      </c>
      <c r="Q8964">
        <v>38.4</v>
      </c>
      <c r="R8964">
        <v>28.5</v>
      </c>
      <c r="S8964" t="s">
        <v>23</v>
      </c>
      <c r="T8964" t="s">
        <v>28</v>
      </c>
    </row>
    <row r="8965" spans="1:20" x14ac:dyDescent="0.2">
      <c r="A8965">
        <v>8964</v>
      </c>
      <c r="B8965">
        <v>51</v>
      </c>
      <c r="C8965" t="s">
        <v>29</v>
      </c>
      <c r="D8965">
        <v>168</v>
      </c>
      <c r="E8965">
        <v>64</v>
      </c>
      <c r="F8965" t="s">
        <v>26</v>
      </c>
      <c r="G8965">
        <v>49</v>
      </c>
      <c r="H8965">
        <v>225</v>
      </c>
      <c r="I8965">
        <v>163</v>
      </c>
      <c r="J8965">
        <v>3221</v>
      </c>
      <c r="K8965">
        <v>7.03</v>
      </c>
      <c r="L8965" t="s">
        <v>22</v>
      </c>
      <c r="M8965">
        <v>4.4000000000000004</v>
      </c>
      <c r="N8965">
        <v>1.9</v>
      </c>
      <c r="O8965">
        <v>3194</v>
      </c>
      <c r="P8965">
        <v>78</v>
      </c>
      <c r="Q8965">
        <v>38.4</v>
      </c>
      <c r="R8965">
        <v>28.5</v>
      </c>
      <c r="S8965" t="s">
        <v>32</v>
      </c>
      <c r="T8965" t="s">
        <v>28</v>
      </c>
    </row>
    <row r="8966" spans="1:20" x14ac:dyDescent="0.2">
      <c r="A8966">
        <v>8965</v>
      </c>
      <c r="B8966">
        <v>38</v>
      </c>
      <c r="C8966" t="s">
        <v>29</v>
      </c>
      <c r="D8966">
        <v>153</v>
      </c>
      <c r="E8966">
        <v>88</v>
      </c>
      <c r="F8966" t="s">
        <v>21</v>
      </c>
      <c r="G8966">
        <v>50</v>
      </c>
      <c r="H8966">
        <v>436</v>
      </c>
      <c r="I8966">
        <v>110</v>
      </c>
      <c r="J8966">
        <v>14914</v>
      </c>
      <c r="K8966">
        <v>4.18</v>
      </c>
      <c r="L8966" t="s">
        <v>31</v>
      </c>
      <c r="M8966">
        <v>10</v>
      </c>
      <c r="N8966">
        <v>1.9</v>
      </c>
      <c r="O8966">
        <v>3580</v>
      </c>
      <c r="P8966">
        <v>78</v>
      </c>
      <c r="Q8966">
        <v>38.4</v>
      </c>
      <c r="R8966">
        <v>28.5</v>
      </c>
      <c r="S8966" t="s">
        <v>32</v>
      </c>
      <c r="T8966" t="s">
        <v>28</v>
      </c>
    </row>
    <row r="8967" spans="1:20" x14ac:dyDescent="0.2">
      <c r="A8967">
        <v>8966</v>
      </c>
      <c r="B8967">
        <v>20</v>
      </c>
      <c r="C8967" t="s">
        <v>25</v>
      </c>
      <c r="D8967">
        <v>153</v>
      </c>
      <c r="E8967">
        <v>86</v>
      </c>
      <c r="F8967" t="s">
        <v>33</v>
      </c>
      <c r="G8967">
        <v>115</v>
      </c>
      <c r="H8967">
        <v>434</v>
      </c>
      <c r="I8967">
        <v>153</v>
      </c>
      <c r="J8967">
        <v>12739</v>
      </c>
      <c r="K8967">
        <v>1.62</v>
      </c>
      <c r="L8967" t="s">
        <v>31</v>
      </c>
      <c r="M8967">
        <v>9.1999999999999993</v>
      </c>
      <c r="N8967">
        <v>1.9</v>
      </c>
      <c r="O8967">
        <v>2460</v>
      </c>
      <c r="P8967">
        <v>71</v>
      </c>
      <c r="Q8967">
        <v>38.4</v>
      </c>
      <c r="R8967">
        <v>28.5</v>
      </c>
      <c r="S8967" t="s">
        <v>23</v>
      </c>
      <c r="T8967" t="s">
        <v>24</v>
      </c>
    </row>
    <row r="8968" spans="1:20" x14ac:dyDescent="0.2">
      <c r="A8968">
        <v>8967</v>
      </c>
      <c r="B8968">
        <v>56</v>
      </c>
      <c r="C8968" t="s">
        <v>29</v>
      </c>
      <c r="D8968">
        <v>166</v>
      </c>
      <c r="E8968">
        <v>61</v>
      </c>
      <c r="F8968" t="s">
        <v>21</v>
      </c>
      <c r="G8968">
        <v>114</v>
      </c>
      <c r="H8968">
        <v>898</v>
      </c>
      <c r="I8968">
        <v>102</v>
      </c>
      <c r="J8968">
        <v>1400</v>
      </c>
      <c r="K8968">
        <v>6.57</v>
      </c>
      <c r="L8968" t="s">
        <v>31</v>
      </c>
      <c r="M8968">
        <v>5.3</v>
      </c>
      <c r="N8968">
        <v>1.9</v>
      </c>
      <c r="O8968">
        <v>3735</v>
      </c>
      <c r="P8968">
        <v>87</v>
      </c>
      <c r="Q8968">
        <v>38.4</v>
      </c>
      <c r="R8968">
        <v>28.5</v>
      </c>
      <c r="S8968" t="s">
        <v>34</v>
      </c>
      <c r="T8968" t="s">
        <v>24</v>
      </c>
    </row>
    <row r="8969" spans="1:20" x14ac:dyDescent="0.2">
      <c r="A8969">
        <v>8968</v>
      </c>
      <c r="B8969">
        <v>20</v>
      </c>
      <c r="C8969" t="s">
        <v>29</v>
      </c>
      <c r="D8969">
        <v>199</v>
      </c>
      <c r="E8969">
        <v>101</v>
      </c>
      <c r="F8969" t="s">
        <v>21</v>
      </c>
      <c r="G8969">
        <v>62</v>
      </c>
      <c r="H8969">
        <v>198</v>
      </c>
      <c r="I8969">
        <v>124</v>
      </c>
      <c r="J8969">
        <v>7584</v>
      </c>
      <c r="K8969">
        <v>1.62</v>
      </c>
      <c r="L8969" t="s">
        <v>22</v>
      </c>
      <c r="M8969">
        <v>7.1</v>
      </c>
      <c r="N8969">
        <v>1.9</v>
      </c>
      <c r="O8969">
        <v>2493</v>
      </c>
      <c r="P8969">
        <v>52</v>
      </c>
      <c r="Q8969">
        <v>38.4</v>
      </c>
      <c r="R8969">
        <v>28.5</v>
      </c>
      <c r="S8969" t="s">
        <v>32</v>
      </c>
      <c r="T8969" t="s">
        <v>24</v>
      </c>
    </row>
    <row r="8970" spans="1:20" x14ac:dyDescent="0.2">
      <c r="A8970">
        <v>8969</v>
      </c>
      <c r="B8970">
        <v>52</v>
      </c>
      <c r="C8970" t="s">
        <v>20</v>
      </c>
      <c r="D8970">
        <v>196</v>
      </c>
      <c r="E8970">
        <v>59</v>
      </c>
      <c r="F8970" t="s">
        <v>35</v>
      </c>
      <c r="G8970">
        <v>22</v>
      </c>
      <c r="H8970">
        <v>378</v>
      </c>
      <c r="I8970">
        <v>176</v>
      </c>
      <c r="J8970">
        <v>1733</v>
      </c>
      <c r="K8970">
        <v>13.64</v>
      </c>
      <c r="L8970" t="s">
        <v>36</v>
      </c>
      <c r="M8970">
        <v>10</v>
      </c>
      <c r="N8970">
        <v>1.9</v>
      </c>
      <c r="O8970">
        <v>2252</v>
      </c>
      <c r="P8970">
        <v>80</v>
      </c>
      <c r="Q8970">
        <v>38.4</v>
      </c>
      <c r="R8970">
        <v>28.5</v>
      </c>
      <c r="S8970" t="s">
        <v>23</v>
      </c>
      <c r="T8970" t="s">
        <v>28</v>
      </c>
    </row>
    <row r="8971" spans="1:20" x14ac:dyDescent="0.2">
      <c r="A8971">
        <v>8970</v>
      </c>
      <c r="B8971">
        <v>30</v>
      </c>
      <c r="C8971" t="s">
        <v>29</v>
      </c>
      <c r="D8971">
        <v>156</v>
      </c>
      <c r="E8971">
        <v>106</v>
      </c>
      <c r="F8971" t="s">
        <v>26</v>
      </c>
      <c r="G8971">
        <v>26</v>
      </c>
      <c r="H8971">
        <v>129</v>
      </c>
      <c r="I8971">
        <v>174</v>
      </c>
      <c r="J8971">
        <v>15314</v>
      </c>
      <c r="K8971">
        <v>12.03</v>
      </c>
      <c r="L8971" t="s">
        <v>31</v>
      </c>
      <c r="M8971">
        <v>8.5</v>
      </c>
      <c r="N8971">
        <v>1.9</v>
      </c>
      <c r="O8971">
        <v>3699</v>
      </c>
      <c r="P8971">
        <v>73</v>
      </c>
      <c r="Q8971">
        <v>38.4</v>
      </c>
      <c r="R8971">
        <v>28.5</v>
      </c>
      <c r="S8971" t="s">
        <v>34</v>
      </c>
      <c r="T8971" t="s">
        <v>32</v>
      </c>
    </row>
    <row r="8972" spans="1:20" x14ac:dyDescent="0.2">
      <c r="A8972">
        <v>8971</v>
      </c>
      <c r="B8972">
        <v>27</v>
      </c>
      <c r="C8972" t="s">
        <v>20</v>
      </c>
      <c r="D8972">
        <v>154</v>
      </c>
      <c r="E8972">
        <v>55</v>
      </c>
      <c r="F8972" t="s">
        <v>30</v>
      </c>
      <c r="G8972">
        <v>106</v>
      </c>
      <c r="H8972">
        <v>446</v>
      </c>
      <c r="I8972">
        <v>137</v>
      </c>
      <c r="J8972">
        <v>4574</v>
      </c>
      <c r="K8972">
        <v>4.7699999999999996</v>
      </c>
      <c r="L8972" t="s">
        <v>36</v>
      </c>
      <c r="M8972">
        <v>6.8</v>
      </c>
      <c r="N8972">
        <v>1.9</v>
      </c>
      <c r="O8972">
        <v>3774</v>
      </c>
      <c r="P8972">
        <v>53</v>
      </c>
      <c r="Q8972">
        <v>38.4</v>
      </c>
      <c r="R8972">
        <v>28.5</v>
      </c>
      <c r="S8972" t="s">
        <v>27</v>
      </c>
      <c r="T8972" t="s">
        <v>32</v>
      </c>
    </row>
    <row r="8973" spans="1:20" x14ac:dyDescent="0.2">
      <c r="A8973">
        <v>8972</v>
      </c>
      <c r="B8973">
        <v>36</v>
      </c>
      <c r="C8973" t="s">
        <v>20</v>
      </c>
      <c r="D8973">
        <v>199</v>
      </c>
      <c r="E8973">
        <v>61</v>
      </c>
      <c r="F8973" t="s">
        <v>26</v>
      </c>
      <c r="G8973">
        <v>31</v>
      </c>
      <c r="H8973">
        <v>769</v>
      </c>
      <c r="I8973">
        <v>171</v>
      </c>
      <c r="J8973">
        <v>18706</v>
      </c>
      <c r="K8973">
        <v>12.01</v>
      </c>
      <c r="L8973" t="s">
        <v>36</v>
      </c>
      <c r="M8973">
        <v>6.1</v>
      </c>
      <c r="N8973">
        <v>1.9</v>
      </c>
      <c r="O8973">
        <v>1798</v>
      </c>
      <c r="P8973">
        <v>76</v>
      </c>
      <c r="Q8973">
        <v>38.4</v>
      </c>
      <c r="R8973">
        <v>28.5</v>
      </c>
      <c r="S8973" t="s">
        <v>32</v>
      </c>
      <c r="T8973" t="s">
        <v>28</v>
      </c>
    </row>
    <row r="8974" spans="1:20" x14ac:dyDescent="0.2">
      <c r="A8974">
        <v>8973</v>
      </c>
      <c r="B8974">
        <v>27</v>
      </c>
      <c r="C8974" t="s">
        <v>29</v>
      </c>
      <c r="D8974">
        <v>171</v>
      </c>
      <c r="E8974">
        <v>70</v>
      </c>
      <c r="F8974" t="s">
        <v>33</v>
      </c>
      <c r="G8974">
        <v>28</v>
      </c>
      <c r="H8974">
        <v>635</v>
      </c>
      <c r="I8974">
        <v>165</v>
      </c>
      <c r="J8974">
        <v>17352</v>
      </c>
      <c r="K8974">
        <v>5.25</v>
      </c>
      <c r="L8974" t="s">
        <v>22</v>
      </c>
      <c r="M8974">
        <v>7.2</v>
      </c>
      <c r="N8974">
        <v>1.9</v>
      </c>
      <c r="O8974">
        <v>2509</v>
      </c>
      <c r="P8974">
        <v>81</v>
      </c>
      <c r="Q8974">
        <v>38.4</v>
      </c>
      <c r="R8974">
        <v>28.5</v>
      </c>
      <c r="S8974" t="s">
        <v>32</v>
      </c>
      <c r="T8974" t="s">
        <v>24</v>
      </c>
    </row>
    <row r="8975" spans="1:20" x14ac:dyDescent="0.2">
      <c r="A8975">
        <v>8974</v>
      </c>
      <c r="B8975">
        <v>31</v>
      </c>
      <c r="C8975" t="s">
        <v>25</v>
      </c>
      <c r="D8975">
        <v>172</v>
      </c>
      <c r="E8975">
        <v>86</v>
      </c>
      <c r="F8975" t="s">
        <v>35</v>
      </c>
      <c r="G8975">
        <v>24</v>
      </c>
      <c r="H8975">
        <v>319</v>
      </c>
      <c r="I8975">
        <v>126</v>
      </c>
      <c r="J8975">
        <v>10861</v>
      </c>
      <c r="K8975">
        <v>6.84</v>
      </c>
      <c r="L8975" t="s">
        <v>31</v>
      </c>
      <c r="M8975">
        <v>7.9</v>
      </c>
      <c r="N8975">
        <v>1.9</v>
      </c>
      <c r="O8975">
        <v>3305</v>
      </c>
      <c r="P8975">
        <v>81</v>
      </c>
      <c r="Q8975">
        <v>38.4</v>
      </c>
      <c r="R8975">
        <v>28.5</v>
      </c>
      <c r="S8975" t="s">
        <v>34</v>
      </c>
      <c r="T8975" t="s">
        <v>28</v>
      </c>
    </row>
    <row r="8976" spans="1:20" x14ac:dyDescent="0.2">
      <c r="A8976">
        <v>8975</v>
      </c>
      <c r="B8976">
        <v>44</v>
      </c>
      <c r="C8976" t="s">
        <v>20</v>
      </c>
      <c r="D8976">
        <v>161</v>
      </c>
      <c r="E8976">
        <v>50</v>
      </c>
      <c r="F8976" t="s">
        <v>33</v>
      </c>
      <c r="G8976">
        <v>40</v>
      </c>
      <c r="H8976">
        <v>674</v>
      </c>
      <c r="I8976">
        <v>158</v>
      </c>
      <c r="J8976">
        <v>5341</v>
      </c>
      <c r="K8976">
        <v>14.35</v>
      </c>
      <c r="L8976" t="s">
        <v>36</v>
      </c>
      <c r="M8976">
        <v>8.5</v>
      </c>
      <c r="N8976">
        <v>1.9</v>
      </c>
      <c r="O8976">
        <v>3520</v>
      </c>
      <c r="P8976">
        <v>78</v>
      </c>
      <c r="Q8976">
        <v>38.4</v>
      </c>
      <c r="R8976">
        <v>28.5</v>
      </c>
      <c r="S8976" t="s">
        <v>27</v>
      </c>
      <c r="T8976" t="s">
        <v>24</v>
      </c>
    </row>
    <row r="8977" spans="1:20" x14ac:dyDescent="0.2">
      <c r="A8977">
        <v>8976</v>
      </c>
      <c r="B8977">
        <v>25</v>
      </c>
      <c r="C8977" t="s">
        <v>20</v>
      </c>
      <c r="D8977">
        <v>173</v>
      </c>
      <c r="E8977">
        <v>58</v>
      </c>
      <c r="F8977" t="s">
        <v>33</v>
      </c>
      <c r="G8977">
        <v>79</v>
      </c>
      <c r="H8977">
        <v>637</v>
      </c>
      <c r="I8977">
        <v>163</v>
      </c>
      <c r="J8977">
        <v>2484</v>
      </c>
      <c r="K8977">
        <v>2.84</v>
      </c>
      <c r="L8977" t="s">
        <v>36</v>
      </c>
      <c r="M8977">
        <v>7.5</v>
      </c>
      <c r="N8977">
        <v>1.9</v>
      </c>
      <c r="O8977">
        <v>2704</v>
      </c>
      <c r="P8977">
        <v>54</v>
      </c>
      <c r="Q8977">
        <v>38.4</v>
      </c>
      <c r="R8977">
        <v>28.5</v>
      </c>
      <c r="S8977" t="s">
        <v>32</v>
      </c>
      <c r="T8977" t="s">
        <v>32</v>
      </c>
    </row>
    <row r="8978" spans="1:20" x14ac:dyDescent="0.2">
      <c r="A8978">
        <v>8977</v>
      </c>
      <c r="B8978">
        <v>41</v>
      </c>
      <c r="C8978" t="s">
        <v>20</v>
      </c>
      <c r="D8978">
        <v>161</v>
      </c>
      <c r="E8978">
        <v>115</v>
      </c>
      <c r="F8978" t="s">
        <v>33</v>
      </c>
      <c r="G8978">
        <v>69</v>
      </c>
      <c r="H8978">
        <v>741</v>
      </c>
      <c r="I8978">
        <v>176</v>
      </c>
      <c r="J8978">
        <v>11459</v>
      </c>
      <c r="K8978">
        <v>3.44</v>
      </c>
      <c r="L8978" t="s">
        <v>22</v>
      </c>
      <c r="M8978">
        <v>7.6</v>
      </c>
      <c r="N8978">
        <v>1.9</v>
      </c>
      <c r="O8978">
        <v>2085</v>
      </c>
      <c r="P8978">
        <v>87</v>
      </c>
      <c r="Q8978">
        <v>38.4</v>
      </c>
      <c r="R8978">
        <v>28.5</v>
      </c>
      <c r="S8978" t="s">
        <v>34</v>
      </c>
      <c r="T8978" t="s">
        <v>32</v>
      </c>
    </row>
    <row r="8979" spans="1:20" x14ac:dyDescent="0.2">
      <c r="A8979">
        <v>8978</v>
      </c>
      <c r="B8979">
        <v>59</v>
      </c>
      <c r="C8979" t="s">
        <v>29</v>
      </c>
      <c r="D8979">
        <v>168</v>
      </c>
      <c r="E8979">
        <v>53</v>
      </c>
      <c r="F8979" t="s">
        <v>37</v>
      </c>
      <c r="G8979">
        <v>54</v>
      </c>
      <c r="H8979">
        <v>172</v>
      </c>
      <c r="I8979">
        <v>178</v>
      </c>
      <c r="J8979">
        <v>3461</v>
      </c>
      <c r="K8979">
        <v>6.16</v>
      </c>
      <c r="L8979" t="s">
        <v>22</v>
      </c>
      <c r="M8979">
        <v>6.3</v>
      </c>
      <c r="N8979">
        <v>1.9</v>
      </c>
      <c r="O8979">
        <v>2757</v>
      </c>
      <c r="P8979">
        <v>68</v>
      </c>
      <c r="Q8979">
        <v>38.4</v>
      </c>
      <c r="R8979">
        <v>28.5</v>
      </c>
      <c r="S8979" t="s">
        <v>23</v>
      </c>
      <c r="T8979" t="s">
        <v>32</v>
      </c>
    </row>
    <row r="8980" spans="1:20" x14ac:dyDescent="0.2">
      <c r="A8980">
        <v>8979</v>
      </c>
      <c r="B8980">
        <v>50</v>
      </c>
      <c r="C8980" t="s">
        <v>20</v>
      </c>
      <c r="D8980">
        <v>156</v>
      </c>
      <c r="E8980">
        <v>77</v>
      </c>
      <c r="F8980" t="s">
        <v>33</v>
      </c>
      <c r="G8980">
        <v>11</v>
      </c>
      <c r="H8980">
        <v>396</v>
      </c>
      <c r="I8980">
        <v>92</v>
      </c>
      <c r="J8980">
        <v>9395</v>
      </c>
      <c r="K8980">
        <v>10.1</v>
      </c>
      <c r="L8980" t="s">
        <v>31</v>
      </c>
      <c r="M8980">
        <v>8.9</v>
      </c>
      <c r="N8980">
        <v>1.9</v>
      </c>
      <c r="O8980">
        <v>3112</v>
      </c>
      <c r="P8980">
        <v>73</v>
      </c>
      <c r="Q8980">
        <v>38.4</v>
      </c>
      <c r="R8980">
        <v>28.5</v>
      </c>
      <c r="S8980" t="s">
        <v>32</v>
      </c>
      <c r="T8980" t="s">
        <v>32</v>
      </c>
    </row>
    <row r="8981" spans="1:20" x14ac:dyDescent="0.2">
      <c r="A8981">
        <v>8980</v>
      </c>
      <c r="B8981">
        <v>59</v>
      </c>
      <c r="C8981" t="s">
        <v>20</v>
      </c>
      <c r="D8981">
        <v>172</v>
      </c>
      <c r="E8981">
        <v>100</v>
      </c>
      <c r="F8981" t="s">
        <v>35</v>
      </c>
      <c r="G8981">
        <v>40</v>
      </c>
      <c r="H8981">
        <v>310</v>
      </c>
      <c r="I8981">
        <v>113</v>
      </c>
      <c r="J8981">
        <v>2304</v>
      </c>
      <c r="K8981">
        <v>10.11</v>
      </c>
      <c r="L8981" t="s">
        <v>36</v>
      </c>
      <c r="M8981">
        <v>6.4</v>
      </c>
      <c r="N8981">
        <v>1.9</v>
      </c>
      <c r="O8981">
        <v>1818</v>
      </c>
      <c r="P8981">
        <v>53</v>
      </c>
      <c r="Q8981">
        <v>38.4</v>
      </c>
      <c r="R8981">
        <v>28.5</v>
      </c>
      <c r="S8981" t="s">
        <v>32</v>
      </c>
      <c r="T8981" t="s">
        <v>24</v>
      </c>
    </row>
    <row r="8982" spans="1:20" x14ac:dyDescent="0.2">
      <c r="A8982">
        <v>8981</v>
      </c>
      <c r="B8982">
        <v>37</v>
      </c>
      <c r="C8982" t="s">
        <v>25</v>
      </c>
      <c r="D8982">
        <v>184</v>
      </c>
      <c r="E8982">
        <v>70</v>
      </c>
      <c r="F8982" t="s">
        <v>33</v>
      </c>
      <c r="G8982">
        <v>26</v>
      </c>
      <c r="H8982">
        <v>793</v>
      </c>
      <c r="I8982">
        <v>128</v>
      </c>
      <c r="J8982">
        <v>15993</v>
      </c>
      <c r="K8982">
        <v>2.13</v>
      </c>
      <c r="L8982" t="s">
        <v>36</v>
      </c>
      <c r="M8982">
        <v>7.3</v>
      </c>
      <c r="N8982">
        <v>1.9</v>
      </c>
      <c r="O8982">
        <v>2977</v>
      </c>
      <c r="P8982">
        <v>65</v>
      </c>
      <c r="Q8982">
        <v>38.4</v>
      </c>
      <c r="R8982">
        <v>28.5</v>
      </c>
      <c r="S8982" t="s">
        <v>32</v>
      </c>
      <c r="T8982" t="s">
        <v>24</v>
      </c>
    </row>
    <row r="8983" spans="1:20" x14ac:dyDescent="0.2">
      <c r="A8983">
        <v>8982</v>
      </c>
      <c r="B8983">
        <v>49</v>
      </c>
      <c r="C8983" t="s">
        <v>25</v>
      </c>
      <c r="D8983">
        <v>189</v>
      </c>
      <c r="E8983">
        <v>106</v>
      </c>
      <c r="F8983" t="s">
        <v>21</v>
      </c>
      <c r="G8983">
        <v>65</v>
      </c>
      <c r="H8983">
        <v>339</v>
      </c>
      <c r="I8983">
        <v>146</v>
      </c>
      <c r="J8983">
        <v>15473</v>
      </c>
      <c r="K8983">
        <v>5.64</v>
      </c>
      <c r="L8983" t="s">
        <v>36</v>
      </c>
      <c r="M8983">
        <v>9.5</v>
      </c>
      <c r="N8983">
        <v>1.9</v>
      </c>
      <c r="O8983">
        <v>1825</v>
      </c>
      <c r="P8983">
        <v>74</v>
      </c>
      <c r="Q8983">
        <v>38.4</v>
      </c>
      <c r="R8983">
        <v>28.5</v>
      </c>
      <c r="S8983" t="s">
        <v>32</v>
      </c>
      <c r="T8983" t="s">
        <v>28</v>
      </c>
    </row>
    <row r="8984" spans="1:20" x14ac:dyDescent="0.2">
      <c r="A8984">
        <v>8983</v>
      </c>
      <c r="B8984">
        <v>22</v>
      </c>
      <c r="C8984" t="s">
        <v>20</v>
      </c>
      <c r="D8984">
        <v>181</v>
      </c>
      <c r="E8984">
        <v>71</v>
      </c>
      <c r="F8984" t="s">
        <v>33</v>
      </c>
      <c r="G8984">
        <v>75</v>
      </c>
      <c r="H8984">
        <v>816</v>
      </c>
      <c r="I8984">
        <v>136</v>
      </c>
      <c r="J8984">
        <v>17761</v>
      </c>
      <c r="K8984">
        <v>8.91</v>
      </c>
      <c r="L8984" t="s">
        <v>22</v>
      </c>
      <c r="M8984">
        <v>8.6999999999999993</v>
      </c>
      <c r="N8984">
        <v>1.9</v>
      </c>
      <c r="O8984">
        <v>1628</v>
      </c>
      <c r="P8984">
        <v>74</v>
      </c>
      <c r="Q8984">
        <v>38.4</v>
      </c>
      <c r="R8984">
        <v>28.5</v>
      </c>
      <c r="S8984" t="s">
        <v>23</v>
      </c>
      <c r="T8984" t="s">
        <v>28</v>
      </c>
    </row>
    <row r="8985" spans="1:20" x14ac:dyDescent="0.2">
      <c r="A8985">
        <v>8984</v>
      </c>
      <c r="B8985">
        <v>55</v>
      </c>
      <c r="C8985" t="s">
        <v>29</v>
      </c>
      <c r="D8985">
        <v>173</v>
      </c>
      <c r="E8985">
        <v>64</v>
      </c>
      <c r="F8985" t="s">
        <v>33</v>
      </c>
      <c r="G8985">
        <v>90</v>
      </c>
      <c r="H8985">
        <v>453</v>
      </c>
      <c r="I8985">
        <v>133</v>
      </c>
      <c r="J8985">
        <v>18122</v>
      </c>
      <c r="K8985">
        <v>2.2400000000000002</v>
      </c>
      <c r="L8985" t="s">
        <v>22</v>
      </c>
      <c r="M8985">
        <v>4.5</v>
      </c>
      <c r="N8985">
        <v>1.9</v>
      </c>
      <c r="O8985">
        <v>3564</v>
      </c>
      <c r="P8985">
        <v>85</v>
      </c>
      <c r="Q8985">
        <v>38.4</v>
      </c>
      <c r="R8985">
        <v>28.5</v>
      </c>
      <c r="S8985" t="s">
        <v>34</v>
      </c>
      <c r="T8985" t="s">
        <v>24</v>
      </c>
    </row>
    <row r="8986" spans="1:20" x14ac:dyDescent="0.2">
      <c r="A8986">
        <v>8985</v>
      </c>
      <c r="B8986">
        <v>46</v>
      </c>
      <c r="C8986" t="s">
        <v>20</v>
      </c>
      <c r="D8986">
        <v>196</v>
      </c>
      <c r="E8986">
        <v>58</v>
      </c>
      <c r="F8986" t="s">
        <v>30</v>
      </c>
      <c r="G8986">
        <v>110</v>
      </c>
      <c r="H8986">
        <v>897</v>
      </c>
      <c r="I8986">
        <v>130</v>
      </c>
      <c r="J8986">
        <v>7742</v>
      </c>
      <c r="K8986">
        <v>14.12</v>
      </c>
      <c r="L8986" t="s">
        <v>31</v>
      </c>
      <c r="M8986">
        <v>4.7</v>
      </c>
      <c r="N8986">
        <v>1.9</v>
      </c>
      <c r="O8986">
        <v>3500</v>
      </c>
      <c r="P8986">
        <v>56</v>
      </c>
      <c r="Q8986">
        <v>38.4</v>
      </c>
      <c r="R8986">
        <v>28.5</v>
      </c>
      <c r="S8986" t="s">
        <v>27</v>
      </c>
      <c r="T8986" t="s">
        <v>28</v>
      </c>
    </row>
    <row r="8987" spans="1:20" x14ac:dyDescent="0.2">
      <c r="A8987">
        <v>8986</v>
      </c>
      <c r="B8987">
        <v>53</v>
      </c>
      <c r="C8987" t="s">
        <v>25</v>
      </c>
      <c r="D8987">
        <v>171</v>
      </c>
      <c r="E8987">
        <v>108</v>
      </c>
      <c r="F8987" t="s">
        <v>30</v>
      </c>
      <c r="G8987">
        <v>44</v>
      </c>
      <c r="H8987">
        <v>138</v>
      </c>
      <c r="I8987">
        <v>173</v>
      </c>
      <c r="J8987">
        <v>2230</v>
      </c>
      <c r="K8987">
        <v>3.49</v>
      </c>
      <c r="L8987" t="s">
        <v>22</v>
      </c>
      <c r="M8987">
        <v>9.1</v>
      </c>
      <c r="N8987">
        <v>1.9</v>
      </c>
      <c r="O8987">
        <v>1776</v>
      </c>
      <c r="P8987">
        <v>85</v>
      </c>
      <c r="Q8987">
        <v>38.4</v>
      </c>
      <c r="R8987">
        <v>28.5</v>
      </c>
      <c r="S8987" t="s">
        <v>34</v>
      </c>
      <c r="T8987" t="s">
        <v>28</v>
      </c>
    </row>
    <row r="8988" spans="1:20" x14ac:dyDescent="0.2">
      <c r="A8988">
        <v>8987</v>
      </c>
      <c r="B8988">
        <v>31</v>
      </c>
      <c r="C8988" t="s">
        <v>20</v>
      </c>
      <c r="D8988">
        <v>158</v>
      </c>
      <c r="E8988">
        <v>69</v>
      </c>
      <c r="F8988" t="s">
        <v>21</v>
      </c>
      <c r="G8988">
        <v>106</v>
      </c>
      <c r="H8988">
        <v>740</v>
      </c>
      <c r="I8988">
        <v>139</v>
      </c>
      <c r="J8988">
        <v>3539</v>
      </c>
      <c r="K8988">
        <v>9.18</v>
      </c>
      <c r="L8988" t="s">
        <v>36</v>
      </c>
      <c r="M8988">
        <v>4</v>
      </c>
      <c r="N8988">
        <v>1.9</v>
      </c>
      <c r="O8988">
        <v>3004</v>
      </c>
      <c r="P8988">
        <v>61</v>
      </c>
      <c r="Q8988">
        <v>38.4</v>
      </c>
      <c r="R8988">
        <v>28.5</v>
      </c>
      <c r="S8988" t="s">
        <v>34</v>
      </c>
      <c r="T8988" t="s">
        <v>32</v>
      </c>
    </row>
    <row r="8989" spans="1:20" x14ac:dyDescent="0.2">
      <c r="A8989">
        <v>8988</v>
      </c>
      <c r="B8989">
        <v>28</v>
      </c>
      <c r="C8989" t="s">
        <v>20</v>
      </c>
      <c r="D8989">
        <v>170</v>
      </c>
      <c r="E8989">
        <v>58</v>
      </c>
      <c r="F8989" t="s">
        <v>33</v>
      </c>
      <c r="G8989">
        <v>43</v>
      </c>
      <c r="H8989">
        <v>164</v>
      </c>
      <c r="I8989">
        <v>116</v>
      </c>
      <c r="J8989">
        <v>8160</v>
      </c>
      <c r="K8989">
        <v>14.82</v>
      </c>
      <c r="L8989" t="s">
        <v>36</v>
      </c>
      <c r="M8989">
        <v>6.9</v>
      </c>
      <c r="N8989">
        <v>1.9</v>
      </c>
      <c r="O8989">
        <v>2538</v>
      </c>
      <c r="P8989">
        <v>79</v>
      </c>
      <c r="Q8989">
        <v>38.4</v>
      </c>
      <c r="R8989">
        <v>28.5</v>
      </c>
      <c r="S8989" t="s">
        <v>34</v>
      </c>
      <c r="T8989" t="s">
        <v>28</v>
      </c>
    </row>
    <row r="8990" spans="1:20" x14ac:dyDescent="0.2">
      <c r="A8990">
        <v>8989</v>
      </c>
      <c r="B8990">
        <v>49</v>
      </c>
      <c r="C8990" t="s">
        <v>20</v>
      </c>
      <c r="D8990">
        <v>181</v>
      </c>
      <c r="E8990">
        <v>60</v>
      </c>
      <c r="F8990" t="s">
        <v>26</v>
      </c>
      <c r="G8990">
        <v>74</v>
      </c>
      <c r="H8990">
        <v>619</v>
      </c>
      <c r="I8990">
        <v>98</v>
      </c>
      <c r="J8990">
        <v>18287</v>
      </c>
      <c r="K8990">
        <v>13.38</v>
      </c>
      <c r="L8990" t="s">
        <v>36</v>
      </c>
      <c r="M8990">
        <v>9.5</v>
      </c>
      <c r="N8990">
        <v>1.9</v>
      </c>
      <c r="O8990">
        <v>2098</v>
      </c>
      <c r="P8990">
        <v>80</v>
      </c>
      <c r="Q8990">
        <v>38.4</v>
      </c>
      <c r="R8990">
        <v>28.5</v>
      </c>
      <c r="S8990" t="s">
        <v>34</v>
      </c>
      <c r="T8990" t="s">
        <v>28</v>
      </c>
    </row>
    <row r="8991" spans="1:20" x14ac:dyDescent="0.2">
      <c r="A8991">
        <v>8990</v>
      </c>
      <c r="B8991">
        <v>40</v>
      </c>
      <c r="C8991" t="s">
        <v>25</v>
      </c>
      <c r="D8991">
        <v>173</v>
      </c>
      <c r="E8991">
        <v>55</v>
      </c>
      <c r="F8991" t="s">
        <v>35</v>
      </c>
      <c r="G8991">
        <v>11</v>
      </c>
      <c r="H8991">
        <v>397</v>
      </c>
      <c r="I8991">
        <v>149</v>
      </c>
      <c r="J8991">
        <v>10878</v>
      </c>
      <c r="K8991">
        <v>7.14</v>
      </c>
      <c r="L8991" t="s">
        <v>22</v>
      </c>
      <c r="M8991">
        <v>8.1999999999999993</v>
      </c>
      <c r="N8991">
        <v>1.9</v>
      </c>
      <c r="O8991">
        <v>3665</v>
      </c>
      <c r="P8991">
        <v>54</v>
      </c>
      <c r="Q8991">
        <v>38.4</v>
      </c>
      <c r="R8991">
        <v>28.5</v>
      </c>
      <c r="S8991" t="s">
        <v>23</v>
      </c>
      <c r="T8991" t="s">
        <v>24</v>
      </c>
    </row>
    <row r="8992" spans="1:20" x14ac:dyDescent="0.2">
      <c r="A8992">
        <v>8991</v>
      </c>
      <c r="B8992">
        <v>21</v>
      </c>
      <c r="C8992" t="s">
        <v>20</v>
      </c>
      <c r="D8992">
        <v>161</v>
      </c>
      <c r="E8992">
        <v>67</v>
      </c>
      <c r="F8992" t="s">
        <v>35</v>
      </c>
      <c r="G8992">
        <v>87</v>
      </c>
      <c r="H8992">
        <v>337</v>
      </c>
      <c r="I8992">
        <v>100</v>
      </c>
      <c r="J8992">
        <v>17174</v>
      </c>
      <c r="K8992">
        <v>2.78</v>
      </c>
      <c r="L8992" t="s">
        <v>31</v>
      </c>
      <c r="M8992">
        <v>7.7</v>
      </c>
      <c r="N8992">
        <v>1.9</v>
      </c>
      <c r="O8992">
        <v>3347</v>
      </c>
      <c r="P8992">
        <v>54</v>
      </c>
      <c r="Q8992">
        <v>38.4</v>
      </c>
      <c r="R8992">
        <v>28.5</v>
      </c>
      <c r="S8992" t="s">
        <v>23</v>
      </c>
      <c r="T8992" t="s">
        <v>28</v>
      </c>
    </row>
    <row r="8993" spans="1:20" x14ac:dyDescent="0.2">
      <c r="A8993">
        <v>8992</v>
      </c>
      <c r="B8993">
        <v>33</v>
      </c>
      <c r="C8993" t="s">
        <v>29</v>
      </c>
      <c r="D8993">
        <v>192</v>
      </c>
      <c r="E8993">
        <v>119</v>
      </c>
      <c r="F8993" t="s">
        <v>35</v>
      </c>
      <c r="G8993">
        <v>58</v>
      </c>
      <c r="H8993">
        <v>754</v>
      </c>
      <c r="I8993">
        <v>169</v>
      </c>
      <c r="J8993">
        <v>15457</v>
      </c>
      <c r="K8993">
        <v>12.06</v>
      </c>
      <c r="L8993" t="s">
        <v>36</v>
      </c>
      <c r="M8993">
        <v>7.4</v>
      </c>
      <c r="N8993">
        <v>1.9</v>
      </c>
      <c r="O8993">
        <v>3386</v>
      </c>
      <c r="P8993">
        <v>80</v>
      </c>
      <c r="Q8993">
        <v>38.4</v>
      </c>
      <c r="R8993">
        <v>28.5</v>
      </c>
      <c r="S8993" t="s">
        <v>32</v>
      </c>
      <c r="T8993" t="s">
        <v>28</v>
      </c>
    </row>
    <row r="8994" spans="1:20" x14ac:dyDescent="0.2">
      <c r="A8994">
        <v>8993</v>
      </c>
      <c r="B8994">
        <v>41</v>
      </c>
      <c r="C8994" t="s">
        <v>20</v>
      </c>
      <c r="D8994">
        <v>153</v>
      </c>
      <c r="E8994">
        <v>51</v>
      </c>
      <c r="F8994" t="s">
        <v>35</v>
      </c>
      <c r="G8994">
        <v>27</v>
      </c>
      <c r="H8994">
        <v>102</v>
      </c>
      <c r="I8994">
        <v>134</v>
      </c>
      <c r="J8994">
        <v>10722</v>
      </c>
      <c r="K8994">
        <v>2.84</v>
      </c>
      <c r="L8994" t="s">
        <v>22</v>
      </c>
      <c r="M8994">
        <v>4.5999999999999996</v>
      </c>
      <c r="N8994">
        <v>1.9</v>
      </c>
      <c r="O8994">
        <v>2388</v>
      </c>
      <c r="P8994">
        <v>75</v>
      </c>
      <c r="Q8994">
        <v>38.4</v>
      </c>
      <c r="R8994">
        <v>28.5</v>
      </c>
      <c r="S8994" t="s">
        <v>34</v>
      </c>
      <c r="T8994" t="s">
        <v>28</v>
      </c>
    </row>
    <row r="8995" spans="1:20" x14ac:dyDescent="0.2">
      <c r="A8995">
        <v>8994</v>
      </c>
      <c r="B8995">
        <v>32</v>
      </c>
      <c r="C8995" t="s">
        <v>25</v>
      </c>
      <c r="D8995">
        <v>177</v>
      </c>
      <c r="E8995">
        <v>77</v>
      </c>
      <c r="F8995" t="s">
        <v>21</v>
      </c>
      <c r="G8995">
        <v>69</v>
      </c>
      <c r="H8995">
        <v>135</v>
      </c>
      <c r="I8995">
        <v>154</v>
      </c>
      <c r="J8995">
        <v>19755</v>
      </c>
      <c r="K8995">
        <v>8.84</v>
      </c>
      <c r="L8995" t="s">
        <v>31</v>
      </c>
      <c r="M8995">
        <v>9.3000000000000007</v>
      </c>
      <c r="N8995">
        <v>1.9</v>
      </c>
      <c r="O8995">
        <v>2069</v>
      </c>
      <c r="P8995">
        <v>56</v>
      </c>
      <c r="Q8995">
        <v>38.4</v>
      </c>
      <c r="R8995">
        <v>28.5</v>
      </c>
      <c r="S8995" t="s">
        <v>34</v>
      </c>
      <c r="T8995" t="s">
        <v>28</v>
      </c>
    </row>
    <row r="8996" spans="1:20" x14ac:dyDescent="0.2">
      <c r="A8996">
        <v>8995</v>
      </c>
      <c r="B8996">
        <v>49</v>
      </c>
      <c r="C8996" t="s">
        <v>25</v>
      </c>
      <c r="D8996">
        <v>175</v>
      </c>
      <c r="E8996">
        <v>76</v>
      </c>
      <c r="F8996" t="s">
        <v>30</v>
      </c>
      <c r="G8996">
        <v>18</v>
      </c>
      <c r="H8996">
        <v>125</v>
      </c>
      <c r="I8996">
        <v>159</v>
      </c>
      <c r="J8996">
        <v>18466</v>
      </c>
      <c r="K8996">
        <v>10.75</v>
      </c>
      <c r="L8996" t="s">
        <v>36</v>
      </c>
      <c r="M8996">
        <v>9.6999999999999993</v>
      </c>
      <c r="N8996">
        <v>1.9</v>
      </c>
      <c r="O8996">
        <v>3995</v>
      </c>
      <c r="P8996">
        <v>76</v>
      </c>
      <c r="Q8996">
        <v>38.4</v>
      </c>
      <c r="R8996">
        <v>28.5</v>
      </c>
      <c r="S8996" t="s">
        <v>34</v>
      </c>
      <c r="T8996" t="s">
        <v>28</v>
      </c>
    </row>
    <row r="8997" spans="1:20" x14ac:dyDescent="0.2">
      <c r="A8997">
        <v>8996</v>
      </c>
      <c r="B8997">
        <v>55</v>
      </c>
      <c r="C8997" t="s">
        <v>29</v>
      </c>
      <c r="D8997">
        <v>184</v>
      </c>
      <c r="E8997">
        <v>61</v>
      </c>
      <c r="F8997" t="s">
        <v>33</v>
      </c>
      <c r="G8997">
        <v>48</v>
      </c>
      <c r="H8997">
        <v>808</v>
      </c>
      <c r="I8997">
        <v>160</v>
      </c>
      <c r="J8997">
        <v>9335</v>
      </c>
      <c r="K8997">
        <v>14.94</v>
      </c>
      <c r="L8997" t="s">
        <v>36</v>
      </c>
      <c r="M8997">
        <v>8.9</v>
      </c>
      <c r="N8997">
        <v>1.9</v>
      </c>
      <c r="O8997">
        <v>3355</v>
      </c>
      <c r="P8997">
        <v>53</v>
      </c>
      <c r="Q8997">
        <v>38.4</v>
      </c>
      <c r="R8997">
        <v>28.5</v>
      </c>
      <c r="S8997" t="s">
        <v>27</v>
      </c>
      <c r="T8997" t="s">
        <v>28</v>
      </c>
    </row>
    <row r="8998" spans="1:20" x14ac:dyDescent="0.2">
      <c r="A8998">
        <v>8997</v>
      </c>
      <c r="B8998">
        <v>46</v>
      </c>
      <c r="C8998" t="s">
        <v>29</v>
      </c>
      <c r="D8998">
        <v>161</v>
      </c>
      <c r="E8998">
        <v>98</v>
      </c>
      <c r="F8998" t="s">
        <v>33</v>
      </c>
      <c r="G8998">
        <v>34</v>
      </c>
      <c r="H8998">
        <v>601</v>
      </c>
      <c r="I8998">
        <v>161</v>
      </c>
      <c r="J8998">
        <v>3289</v>
      </c>
      <c r="K8998">
        <v>6.13</v>
      </c>
      <c r="L8998" t="s">
        <v>22</v>
      </c>
      <c r="M8998">
        <v>9.4</v>
      </c>
      <c r="N8998">
        <v>1.9</v>
      </c>
      <c r="O8998">
        <v>3419</v>
      </c>
      <c r="P8998">
        <v>78</v>
      </c>
      <c r="Q8998">
        <v>38.4</v>
      </c>
      <c r="R8998">
        <v>28.5</v>
      </c>
      <c r="S8998" t="s">
        <v>32</v>
      </c>
      <c r="T8998" t="s">
        <v>28</v>
      </c>
    </row>
    <row r="8999" spans="1:20" x14ac:dyDescent="0.2">
      <c r="A8999">
        <v>8998</v>
      </c>
      <c r="B8999">
        <v>37</v>
      </c>
      <c r="C8999" t="s">
        <v>25</v>
      </c>
      <c r="D8999">
        <v>195</v>
      </c>
      <c r="E8999">
        <v>56</v>
      </c>
      <c r="F8999" t="s">
        <v>21</v>
      </c>
      <c r="G8999">
        <v>43</v>
      </c>
      <c r="H8999">
        <v>119</v>
      </c>
      <c r="I8999">
        <v>147</v>
      </c>
      <c r="J8999">
        <v>9217</v>
      </c>
      <c r="K8999">
        <v>8.7100000000000009</v>
      </c>
      <c r="L8999" t="s">
        <v>31</v>
      </c>
      <c r="M8999">
        <v>4.0999999999999996</v>
      </c>
      <c r="N8999">
        <v>1.9</v>
      </c>
      <c r="O8999">
        <v>3490</v>
      </c>
      <c r="P8999">
        <v>70</v>
      </c>
      <c r="Q8999">
        <v>38.4</v>
      </c>
      <c r="R8999">
        <v>28.5</v>
      </c>
      <c r="S8999" t="s">
        <v>23</v>
      </c>
      <c r="T8999" t="s">
        <v>24</v>
      </c>
    </row>
    <row r="9000" spans="1:20" x14ac:dyDescent="0.2">
      <c r="A9000">
        <v>8999</v>
      </c>
      <c r="B9000">
        <v>55</v>
      </c>
      <c r="C9000" t="s">
        <v>20</v>
      </c>
      <c r="D9000">
        <v>189</v>
      </c>
      <c r="E9000">
        <v>65</v>
      </c>
      <c r="F9000" t="s">
        <v>30</v>
      </c>
      <c r="G9000">
        <v>36</v>
      </c>
      <c r="H9000">
        <v>123</v>
      </c>
      <c r="I9000">
        <v>94</v>
      </c>
      <c r="J9000">
        <v>2535</v>
      </c>
      <c r="K9000">
        <v>14.91</v>
      </c>
      <c r="L9000" t="s">
        <v>22</v>
      </c>
      <c r="M9000">
        <v>5.7</v>
      </c>
      <c r="N9000">
        <v>1.9</v>
      </c>
      <c r="O9000">
        <v>1943</v>
      </c>
      <c r="P9000">
        <v>61</v>
      </c>
      <c r="Q9000">
        <v>38.4</v>
      </c>
      <c r="R9000">
        <v>28.5</v>
      </c>
      <c r="S9000" t="s">
        <v>27</v>
      </c>
      <c r="T9000" t="s">
        <v>24</v>
      </c>
    </row>
    <row r="9001" spans="1:20" x14ac:dyDescent="0.2">
      <c r="A9001">
        <v>9000</v>
      </c>
      <c r="B9001">
        <v>36</v>
      </c>
      <c r="C9001" t="s">
        <v>29</v>
      </c>
      <c r="D9001">
        <v>170</v>
      </c>
      <c r="E9001">
        <v>91</v>
      </c>
      <c r="F9001" t="s">
        <v>30</v>
      </c>
      <c r="G9001">
        <v>60</v>
      </c>
      <c r="H9001">
        <v>419</v>
      </c>
      <c r="I9001">
        <v>172</v>
      </c>
      <c r="J9001">
        <v>6637</v>
      </c>
      <c r="K9001">
        <v>4.8899999999999997</v>
      </c>
      <c r="L9001" t="s">
        <v>36</v>
      </c>
      <c r="M9001">
        <v>8.1</v>
      </c>
      <c r="N9001">
        <v>1.9</v>
      </c>
      <c r="O9001">
        <v>3450</v>
      </c>
      <c r="P9001">
        <v>74</v>
      </c>
      <c r="Q9001">
        <v>38.4</v>
      </c>
      <c r="R9001">
        <v>28.5</v>
      </c>
      <c r="S9001" t="s">
        <v>32</v>
      </c>
      <c r="T9001" t="s">
        <v>32</v>
      </c>
    </row>
    <row r="9002" spans="1:20" x14ac:dyDescent="0.2">
      <c r="A9002">
        <v>9001</v>
      </c>
      <c r="B9002">
        <v>22</v>
      </c>
      <c r="C9002" t="s">
        <v>29</v>
      </c>
      <c r="D9002">
        <v>165</v>
      </c>
      <c r="E9002">
        <v>95</v>
      </c>
      <c r="F9002" t="s">
        <v>33</v>
      </c>
      <c r="G9002">
        <v>81</v>
      </c>
      <c r="H9002">
        <v>690</v>
      </c>
      <c r="I9002">
        <v>149</v>
      </c>
      <c r="J9002">
        <v>3397</v>
      </c>
      <c r="K9002">
        <v>12.91</v>
      </c>
      <c r="L9002" t="s">
        <v>22</v>
      </c>
      <c r="M9002">
        <v>7</v>
      </c>
      <c r="N9002">
        <v>1.9</v>
      </c>
      <c r="O9002">
        <v>3832</v>
      </c>
      <c r="P9002">
        <v>70</v>
      </c>
      <c r="Q9002">
        <v>38.4</v>
      </c>
      <c r="R9002">
        <v>28.5</v>
      </c>
      <c r="S9002" t="s">
        <v>32</v>
      </c>
      <c r="T9002" t="s">
        <v>32</v>
      </c>
    </row>
    <row r="9003" spans="1:20" x14ac:dyDescent="0.2">
      <c r="A9003">
        <v>9002</v>
      </c>
      <c r="B9003">
        <v>39</v>
      </c>
      <c r="C9003" t="s">
        <v>25</v>
      </c>
      <c r="D9003">
        <v>165</v>
      </c>
      <c r="E9003">
        <v>57</v>
      </c>
      <c r="F9003" t="s">
        <v>21</v>
      </c>
      <c r="G9003">
        <v>28</v>
      </c>
      <c r="H9003">
        <v>112</v>
      </c>
      <c r="I9003">
        <v>116</v>
      </c>
      <c r="J9003">
        <v>8459</v>
      </c>
      <c r="K9003">
        <v>11.52</v>
      </c>
      <c r="L9003" t="s">
        <v>22</v>
      </c>
      <c r="M9003">
        <v>9.8000000000000007</v>
      </c>
      <c r="N9003">
        <v>1.9</v>
      </c>
      <c r="O9003">
        <v>2792</v>
      </c>
      <c r="P9003">
        <v>86</v>
      </c>
      <c r="Q9003">
        <v>38.4</v>
      </c>
      <c r="R9003">
        <v>28.5</v>
      </c>
      <c r="S9003" t="s">
        <v>32</v>
      </c>
      <c r="T9003" t="s">
        <v>32</v>
      </c>
    </row>
    <row r="9004" spans="1:20" x14ac:dyDescent="0.2">
      <c r="A9004">
        <v>9003</v>
      </c>
      <c r="B9004">
        <v>52</v>
      </c>
      <c r="C9004" t="s">
        <v>25</v>
      </c>
      <c r="D9004">
        <v>174</v>
      </c>
      <c r="E9004">
        <v>61</v>
      </c>
      <c r="F9004" t="s">
        <v>37</v>
      </c>
      <c r="G9004">
        <v>47</v>
      </c>
      <c r="H9004">
        <v>651</v>
      </c>
      <c r="I9004">
        <v>173</v>
      </c>
      <c r="J9004">
        <v>16526</v>
      </c>
      <c r="K9004">
        <v>2</v>
      </c>
      <c r="L9004" t="s">
        <v>22</v>
      </c>
      <c r="M9004">
        <v>6.8</v>
      </c>
      <c r="N9004">
        <v>1.9</v>
      </c>
      <c r="O9004">
        <v>2438</v>
      </c>
      <c r="P9004">
        <v>53</v>
      </c>
      <c r="Q9004">
        <v>38.4</v>
      </c>
      <c r="R9004">
        <v>28.5</v>
      </c>
      <c r="S9004" t="s">
        <v>32</v>
      </c>
      <c r="T9004" t="s">
        <v>24</v>
      </c>
    </row>
    <row r="9005" spans="1:20" x14ac:dyDescent="0.2">
      <c r="A9005">
        <v>9004</v>
      </c>
      <c r="B9005">
        <v>25</v>
      </c>
      <c r="C9005" t="s">
        <v>20</v>
      </c>
      <c r="D9005">
        <v>167</v>
      </c>
      <c r="E9005">
        <v>115</v>
      </c>
      <c r="F9005" t="s">
        <v>21</v>
      </c>
      <c r="G9005">
        <v>33</v>
      </c>
      <c r="H9005">
        <v>628</v>
      </c>
      <c r="I9005">
        <v>82</v>
      </c>
      <c r="J9005">
        <v>15541</v>
      </c>
      <c r="K9005">
        <v>3.45</v>
      </c>
      <c r="L9005" t="s">
        <v>31</v>
      </c>
      <c r="M9005">
        <v>8.3000000000000007</v>
      </c>
      <c r="N9005">
        <v>1.9</v>
      </c>
      <c r="O9005">
        <v>2685</v>
      </c>
      <c r="P9005">
        <v>77</v>
      </c>
      <c r="Q9005">
        <v>38.4</v>
      </c>
      <c r="R9005">
        <v>28.5</v>
      </c>
      <c r="S9005" t="s">
        <v>27</v>
      </c>
      <c r="T9005" t="s">
        <v>28</v>
      </c>
    </row>
    <row r="9006" spans="1:20" x14ac:dyDescent="0.2">
      <c r="A9006">
        <v>9005</v>
      </c>
      <c r="B9006">
        <v>40</v>
      </c>
      <c r="C9006" t="s">
        <v>25</v>
      </c>
      <c r="D9006">
        <v>198</v>
      </c>
      <c r="E9006">
        <v>72</v>
      </c>
      <c r="F9006" t="s">
        <v>21</v>
      </c>
      <c r="G9006">
        <v>111</v>
      </c>
      <c r="H9006">
        <v>826</v>
      </c>
      <c r="I9006">
        <v>132</v>
      </c>
      <c r="J9006">
        <v>11542</v>
      </c>
      <c r="K9006">
        <v>13.05</v>
      </c>
      <c r="L9006" t="s">
        <v>36</v>
      </c>
      <c r="M9006">
        <v>5.3</v>
      </c>
      <c r="N9006">
        <v>1.9</v>
      </c>
      <c r="O9006">
        <v>2868</v>
      </c>
      <c r="P9006">
        <v>87</v>
      </c>
      <c r="Q9006">
        <v>38.4</v>
      </c>
      <c r="R9006">
        <v>28.5</v>
      </c>
      <c r="S9006" t="s">
        <v>23</v>
      </c>
      <c r="T9006" t="s">
        <v>24</v>
      </c>
    </row>
    <row r="9007" spans="1:20" x14ac:dyDescent="0.2">
      <c r="A9007">
        <v>9006</v>
      </c>
      <c r="B9007">
        <v>20</v>
      </c>
      <c r="C9007" t="s">
        <v>20</v>
      </c>
      <c r="D9007">
        <v>183</v>
      </c>
      <c r="E9007">
        <v>75</v>
      </c>
      <c r="F9007" t="s">
        <v>33</v>
      </c>
      <c r="G9007">
        <v>46</v>
      </c>
      <c r="H9007">
        <v>266</v>
      </c>
      <c r="I9007">
        <v>103</v>
      </c>
      <c r="J9007">
        <v>6902</v>
      </c>
      <c r="K9007">
        <v>14.54</v>
      </c>
      <c r="L9007" t="s">
        <v>36</v>
      </c>
      <c r="M9007">
        <v>9.8000000000000007</v>
      </c>
      <c r="N9007">
        <v>1.9</v>
      </c>
      <c r="O9007">
        <v>2368</v>
      </c>
      <c r="P9007">
        <v>81</v>
      </c>
      <c r="Q9007">
        <v>38.4</v>
      </c>
      <c r="R9007">
        <v>28.5</v>
      </c>
      <c r="S9007" t="s">
        <v>23</v>
      </c>
      <c r="T9007" t="s">
        <v>28</v>
      </c>
    </row>
    <row r="9008" spans="1:20" x14ac:dyDescent="0.2">
      <c r="A9008">
        <v>9007</v>
      </c>
      <c r="B9008">
        <v>41</v>
      </c>
      <c r="C9008" t="s">
        <v>25</v>
      </c>
      <c r="D9008">
        <v>175</v>
      </c>
      <c r="E9008">
        <v>95</v>
      </c>
      <c r="F9008" t="s">
        <v>26</v>
      </c>
      <c r="G9008">
        <v>48</v>
      </c>
      <c r="H9008">
        <v>532</v>
      </c>
      <c r="I9008">
        <v>110</v>
      </c>
      <c r="J9008">
        <v>8942</v>
      </c>
      <c r="K9008">
        <v>8.07</v>
      </c>
      <c r="L9008" t="s">
        <v>22</v>
      </c>
      <c r="M9008">
        <v>4.3</v>
      </c>
      <c r="N9008">
        <v>1.9</v>
      </c>
      <c r="O9008">
        <v>3543</v>
      </c>
      <c r="P9008">
        <v>75</v>
      </c>
      <c r="Q9008">
        <v>38.4</v>
      </c>
      <c r="R9008">
        <v>28.5</v>
      </c>
      <c r="S9008" t="s">
        <v>34</v>
      </c>
      <c r="T9008" t="s">
        <v>28</v>
      </c>
    </row>
    <row r="9009" spans="1:20" x14ac:dyDescent="0.2">
      <c r="A9009">
        <v>9008</v>
      </c>
      <c r="B9009">
        <v>32</v>
      </c>
      <c r="C9009" t="s">
        <v>20</v>
      </c>
      <c r="D9009">
        <v>170</v>
      </c>
      <c r="E9009">
        <v>96</v>
      </c>
      <c r="F9009" t="s">
        <v>26</v>
      </c>
      <c r="G9009">
        <v>91</v>
      </c>
      <c r="H9009">
        <v>592</v>
      </c>
      <c r="I9009">
        <v>138</v>
      </c>
      <c r="J9009">
        <v>17873</v>
      </c>
      <c r="K9009">
        <v>9.3000000000000007</v>
      </c>
      <c r="L9009" t="s">
        <v>31</v>
      </c>
      <c r="M9009">
        <v>6.4</v>
      </c>
      <c r="N9009">
        <v>1.9</v>
      </c>
      <c r="O9009">
        <v>3679</v>
      </c>
      <c r="P9009">
        <v>62</v>
      </c>
      <c r="Q9009">
        <v>38.4</v>
      </c>
      <c r="R9009">
        <v>28.5</v>
      </c>
      <c r="S9009" t="s">
        <v>27</v>
      </c>
      <c r="T9009" t="s">
        <v>24</v>
      </c>
    </row>
    <row r="9010" spans="1:20" x14ac:dyDescent="0.2">
      <c r="A9010">
        <v>9009</v>
      </c>
      <c r="B9010">
        <v>58</v>
      </c>
      <c r="C9010" t="s">
        <v>20</v>
      </c>
      <c r="D9010">
        <v>171</v>
      </c>
      <c r="E9010">
        <v>61</v>
      </c>
      <c r="F9010" t="s">
        <v>35</v>
      </c>
      <c r="G9010">
        <v>104</v>
      </c>
      <c r="H9010">
        <v>699</v>
      </c>
      <c r="I9010">
        <v>112</v>
      </c>
      <c r="J9010">
        <v>16504</v>
      </c>
      <c r="K9010">
        <v>8.02</v>
      </c>
      <c r="L9010" t="s">
        <v>22</v>
      </c>
      <c r="M9010">
        <v>5.7</v>
      </c>
      <c r="N9010">
        <v>1.9</v>
      </c>
      <c r="O9010">
        <v>2348</v>
      </c>
      <c r="P9010">
        <v>76</v>
      </c>
      <c r="Q9010">
        <v>38.4</v>
      </c>
      <c r="R9010">
        <v>28.5</v>
      </c>
      <c r="S9010" t="s">
        <v>32</v>
      </c>
      <c r="T9010" t="s">
        <v>28</v>
      </c>
    </row>
    <row r="9011" spans="1:20" x14ac:dyDescent="0.2">
      <c r="A9011">
        <v>9010</v>
      </c>
      <c r="B9011">
        <v>23</v>
      </c>
      <c r="C9011" t="s">
        <v>29</v>
      </c>
      <c r="D9011">
        <v>166</v>
      </c>
      <c r="E9011">
        <v>50</v>
      </c>
      <c r="F9011" t="s">
        <v>37</v>
      </c>
      <c r="G9011">
        <v>76</v>
      </c>
      <c r="H9011">
        <v>183</v>
      </c>
      <c r="I9011">
        <v>110</v>
      </c>
      <c r="J9011">
        <v>18952</v>
      </c>
      <c r="K9011">
        <v>5.49</v>
      </c>
      <c r="L9011" t="s">
        <v>31</v>
      </c>
      <c r="M9011">
        <v>5.7</v>
      </c>
      <c r="N9011">
        <v>1.9</v>
      </c>
      <c r="O9011">
        <v>2688</v>
      </c>
      <c r="P9011">
        <v>86</v>
      </c>
      <c r="Q9011">
        <v>38.4</v>
      </c>
      <c r="R9011">
        <v>28.5</v>
      </c>
      <c r="S9011" t="s">
        <v>27</v>
      </c>
      <c r="T9011" t="s">
        <v>28</v>
      </c>
    </row>
    <row r="9012" spans="1:20" x14ac:dyDescent="0.2">
      <c r="A9012">
        <v>9011</v>
      </c>
      <c r="B9012">
        <v>38</v>
      </c>
      <c r="C9012" t="s">
        <v>29</v>
      </c>
      <c r="D9012">
        <v>193</v>
      </c>
      <c r="E9012">
        <v>96</v>
      </c>
      <c r="F9012" t="s">
        <v>30</v>
      </c>
      <c r="G9012">
        <v>56</v>
      </c>
      <c r="H9012">
        <v>128</v>
      </c>
      <c r="I9012">
        <v>93</v>
      </c>
      <c r="J9012">
        <v>5289</v>
      </c>
      <c r="K9012">
        <v>3.98</v>
      </c>
      <c r="L9012" t="s">
        <v>36</v>
      </c>
      <c r="M9012">
        <v>8.9</v>
      </c>
      <c r="N9012">
        <v>1.9</v>
      </c>
      <c r="O9012">
        <v>2400</v>
      </c>
      <c r="P9012">
        <v>71</v>
      </c>
      <c r="Q9012">
        <v>38.4</v>
      </c>
      <c r="R9012">
        <v>28.5</v>
      </c>
      <c r="S9012" t="s">
        <v>34</v>
      </c>
      <c r="T9012" t="s">
        <v>28</v>
      </c>
    </row>
    <row r="9013" spans="1:20" x14ac:dyDescent="0.2">
      <c r="A9013">
        <v>9012</v>
      </c>
      <c r="B9013">
        <v>46</v>
      </c>
      <c r="C9013" t="s">
        <v>29</v>
      </c>
      <c r="D9013">
        <v>192</v>
      </c>
      <c r="E9013">
        <v>84</v>
      </c>
      <c r="F9013" t="s">
        <v>35</v>
      </c>
      <c r="G9013">
        <v>113</v>
      </c>
      <c r="H9013">
        <v>501</v>
      </c>
      <c r="I9013">
        <v>127</v>
      </c>
      <c r="J9013">
        <v>9491</v>
      </c>
      <c r="K9013">
        <v>13.66</v>
      </c>
      <c r="L9013" t="s">
        <v>31</v>
      </c>
      <c r="M9013">
        <v>8.3000000000000007</v>
      </c>
      <c r="N9013">
        <v>1.9</v>
      </c>
      <c r="O9013">
        <v>3431</v>
      </c>
      <c r="P9013">
        <v>57</v>
      </c>
      <c r="Q9013">
        <v>38.4</v>
      </c>
      <c r="R9013">
        <v>28.5</v>
      </c>
      <c r="S9013" t="s">
        <v>32</v>
      </c>
      <c r="T9013" t="s">
        <v>28</v>
      </c>
    </row>
    <row r="9014" spans="1:20" x14ac:dyDescent="0.2">
      <c r="A9014">
        <v>9013</v>
      </c>
      <c r="B9014">
        <v>45</v>
      </c>
      <c r="C9014" t="s">
        <v>29</v>
      </c>
      <c r="D9014">
        <v>154</v>
      </c>
      <c r="E9014">
        <v>92</v>
      </c>
      <c r="F9014" t="s">
        <v>33</v>
      </c>
      <c r="G9014">
        <v>57</v>
      </c>
      <c r="H9014">
        <v>916</v>
      </c>
      <c r="I9014">
        <v>121</v>
      </c>
      <c r="J9014">
        <v>15723</v>
      </c>
      <c r="K9014">
        <v>2.77</v>
      </c>
      <c r="L9014" t="s">
        <v>31</v>
      </c>
      <c r="M9014">
        <v>4.3</v>
      </c>
      <c r="N9014">
        <v>1.9</v>
      </c>
      <c r="O9014">
        <v>1999</v>
      </c>
      <c r="P9014">
        <v>59</v>
      </c>
      <c r="Q9014">
        <v>38.4</v>
      </c>
      <c r="R9014">
        <v>28.5</v>
      </c>
      <c r="S9014" t="s">
        <v>32</v>
      </c>
      <c r="T9014" t="s">
        <v>32</v>
      </c>
    </row>
    <row r="9015" spans="1:20" x14ac:dyDescent="0.2">
      <c r="A9015">
        <v>9014</v>
      </c>
      <c r="B9015">
        <v>34</v>
      </c>
      <c r="C9015" t="s">
        <v>29</v>
      </c>
      <c r="D9015">
        <v>174</v>
      </c>
      <c r="E9015">
        <v>55</v>
      </c>
      <c r="F9015" t="s">
        <v>33</v>
      </c>
      <c r="G9015">
        <v>26</v>
      </c>
      <c r="H9015">
        <v>890</v>
      </c>
      <c r="I9015">
        <v>146</v>
      </c>
      <c r="J9015">
        <v>6061</v>
      </c>
      <c r="K9015">
        <v>5.8</v>
      </c>
      <c r="L9015" t="s">
        <v>22</v>
      </c>
      <c r="M9015">
        <v>6.7</v>
      </c>
      <c r="N9015">
        <v>1.9</v>
      </c>
      <c r="O9015">
        <v>1812</v>
      </c>
      <c r="P9015">
        <v>78</v>
      </c>
      <c r="Q9015">
        <v>38.4</v>
      </c>
      <c r="R9015">
        <v>28.5</v>
      </c>
      <c r="S9015" t="s">
        <v>27</v>
      </c>
      <c r="T9015" t="s">
        <v>32</v>
      </c>
    </row>
    <row r="9016" spans="1:20" x14ac:dyDescent="0.2">
      <c r="A9016">
        <v>9015</v>
      </c>
      <c r="B9016">
        <v>50</v>
      </c>
      <c r="C9016" t="s">
        <v>25</v>
      </c>
      <c r="D9016">
        <v>183</v>
      </c>
      <c r="E9016">
        <v>96</v>
      </c>
      <c r="F9016" t="s">
        <v>33</v>
      </c>
      <c r="G9016">
        <v>95</v>
      </c>
      <c r="H9016">
        <v>835</v>
      </c>
      <c r="I9016">
        <v>123</v>
      </c>
      <c r="J9016">
        <v>18161</v>
      </c>
      <c r="K9016">
        <v>5.05</v>
      </c>
      <c r="L9016" t="s">
        <v>22</v>
      </c>
      <c r="M9016">
        <v>8.5</v>
      </c>
      <c r="N9016">
        <v>1.9</v>
      </c>
      <c r="O9016">
        <v>2786</v>
      </c>
      <c r="P9016">
        <v>77</v>
      </c>
      <c r="Q9016">
        <v>38.4</v>
      </c>
      <c r="R9016">
        <v>28.5</v>
      </c>
      <c r="S9016" t="s">
        <v>32</v>
      </c>
      <c r="T9016" t="s">
        <v>28</v>
      </c>
    </row>
    <row r="9017" spans="1:20" x14ac:dyDescent="0.2">
      <c r="A9017">
        <v>9016</v>
      </c>
      <c r="B9017">
        <v>50</v>
      </c>
      <c r="C9017" t="s">
        <v>20</v>
      </c>
      <c r="D9017">
        <v>167</v>
      </c>
      <c r="E9017">
        <v>54</v>
      </c>
      <c r="F9017" t="s">
        <v>26</v>
      </c>
      <c r="G9017">
        <v>72</v>
      </c>
      <c r="H9017">
        <v>556</v>
      </c>
      <c r="I9017">
        <v>175</v>
      </c>
      <c r="J9017">
        <v>8521</v>
      </c>
      <c r="K9017">
        <v>4.87</v>
      </c>
      <c r="L9017" t="s">
        <v>36</v>
      </c>
      <c r="M9017">
        <v>9.3000000000000007</v>
      </c>
      <c r="N9017">
        <v>1.9</v>
      </c>
      <c r="O9017">
        <v>1982</v>
      </c>
      <c r="P9017">
        <v>80</v>
      </c>
      <c r="Q9017">
        <v>38.4</v>
      </c>
      <c r="R9017">
        <v>28.5</v>
      </c>
      <c r="S9017" t="s">
        <v>32</v>
      </c>
      <c r="T9017" t="s">
        <v>32</v>
      </c>
    </row>
    <row r="9018" spans="1:20" x14ac:dyDescent="0.2">
      <c r="A9018">
        <v>9017</v>
      </c>
      <c r="B9018">
        <v>34</v>
      </c>
      <c r="C9018" t="s">
        <v>20</v>
      </c>
      <c r="D9018">
        <v>183</v>
      </c>
      <c r="E9018">
        <v>71</v>
      </c>
      <c r="F9018" t="s">
        <v>30</v>
      </c>
      <c r="G9018">
        <v>68</v>
      </c>
      <c r="H9018">
        <v>184</v>
      </c>
      <c r="I9018">
        <v>97</v>
      </c>
      <c r="J9018">
        <v>10010</v>
      </c>
      <c r="K9018">
        <v>13.5</v>
      </c>
      <c r="L9018" t="s">
        <v>22</v>
      </c>
      <c r="M9018">
        <v>8.5</v>
      </c>
      <c r="N9018">
        <v>1.9</v>
      </c>
      <c r="O9018">
        <v>1602</v>
      </c>
      <c r="P9018">
        <v>63</v>
      </c>
      <c r="Q9018">
        <v>38.4</v>
      </c>
      <c r="R9018">
        <v>28.5</v>
      </c>
      <c r="S9018" t="s">
        <v>23</v>
      </c>
      <c r="T9018" t="s">
        <v>28</v>
      </c>
    </row>
    <row r="9019" spans="1:20" x14ac:dyDescent="0.2">
      <c r="A9019">
        <v>9018</v>
      </c>
      <c r="B9019">
        <v>35</v>
      </c>
      <c r="C9019" t="s">
        <v>20</v>
      </c>
      <c r="D9019">
        <v>180</v>
      </c>
      <c r="E9019">
        <v>114</v>
      </c>
      <c r="F9019" t="s">
        <v>21</v>
      </c>
      <c r="G9019">
        <v>79</v>
      </c>
      <c r="H9019">
        <v>942</v>
      </c>
      <c r="I9019">
        <v>107</v>
      </c>
      <c r="J9019">
        <v>9366</v>
      </c>
      <c r="K9019">
        <v>1.96</v>
      </c>
      <c r="L9019" t="s">
        <v>36</v>
      </c>
      <c r="M9019">
        <v>4.7</v>
      </c>
      <c r="N9019">
        <v>1.9</v>
      </c>
      <c r="O9019">
        <v>2827</v>
      </c>
      <c r="P9019">
        <v>84</v>
      </c>
      <c r="Q9019">
        <v>38.4</v>
      </c>
      <c r="R9019">
        <v>28.5</v>
      </c>
      <c r="S9019" t="s">
        <v>23</v>
      </c>
      <c r="T9019" t="s">
        <v>28</v>
      </c>
    </row>
    <row r="9020" spans="1:20" x14ac:dyDescent="0.2">
      <c r="A9020">
        <v>9019</v>
      </c>
      <c r="B9020">
        <v>52</v>
      </c>
      <c r="C9020" t="s">
        <v>25</v>
      </c>
      <c r="D9020">
        <v>197</v>
      </c>
      <c r="E9020">
        <v>83</v>
      </c>
      <c r="F9020" t="s">
        <v>21</v>
      </c>
      <c r="G9020">
        <v>54</v>
      </c>
      <c r="H9020">
        <v>487</v>
      </c>
      <c r="I9020">
        <v>148</v>
      </c>
      <c r="J9020">
        <v>17180</v>
      </c>
      <c r="K9020">
        <v>14.25</v>
      </c>
      <c r="L9020" t="s">
        <v>36</v>
      </c>
      <c r="M9020">
        <v>8.5</v>
      </c>
      <c r="N9020">
        <v>1.9</v>
      </c>
      <c r="O9020">
        <v>3706</v>
      </c>
      <c r="P9020">
        <v>63</v>
      </c>
      <c r="Q9020">
        <v>38.4</v>
      </c>
      <c r="R9020">
        <v>28.5</v>
      </c>
      <c r="S9020" t="s">
        <v>23</v>
      </c>
      <c r="T9020" t="s">
        <v>32</v>
      </c>
    </row>
    <row r="9021" spans="1:20" x14ac:dyDescent="0.2">
      <c r="A9021">
        <v>9020</v>
      </c>
      <c r="B9021">
        <v>24</v>
      </c>
      <c r="C9021" t="s">
        <v>29</v>
      </c>
      <c r="D9021">
        <v>188</v>
      </c>
      <c r="E9021">
        <v>89</v>
      </c>
      <c r="F9021" t="s">
        <v>30</v>
      </c>
      <c r="G9021">
        <v>20</v>
      </c>
      <c r="H9021">
        <v>870</v>
      </c>
      <c r="I9021">
        <v>104</v>
      </c>
      <c r="J9021">
        <v>14598</v>
      </c>
      <c r="K9021">
        <v>1.9</v>
      </c>
      <c r="L9021" t="s">
        <v>22</v>
      </c>
      <c r="M9021">
        <v>7.1</v>
      </c>
      <c r="N9021">
        <v>1.9</v>
      </c>
      <c r="O9021">
        <v>3057</v>
      </c>
      <c r="P9021">
        <v>78</v>
      </c>
      <c r="Q9021">
        <v>38.4</v>
      </c>
      <c r="R9021">
        <v>28.5</v>
      </c>
      <c r="S9021" t="s">
        <v>27</v>
      </c>
      <c r="T9021" t="s">
        <v>24</v>
      </c>
    </row>
    <row r="9022" spans="1:20" x14ac:dyDescent="0.2">
      <c r="A9022">
        <v>9021</v>
      </c>
      <c r="B9022">
        <v>25</v>
      </c>
      <c r="C9022" t="s">
        <v>29</v>
      </c>
      <c r="D9022">
        <v>198</v>
      </c>
      <c r="E9022">
        <v>71</v>
      </c>
      <c r="F9022" t="s">
        <v>33</v>
      </c>
      <c r="G9022">
        <v>77</v>
      </c>
      <c r="H9022">
        <v>833</v>
      </c>
      <c r="I9022">
        <v>174</v>
      </c>
      <c r="J9022">
        <v>4611</v>
      </c>
      <c r="K9022">
        <v>5.54</v>
      </c>
      <c r="L9022" t="s">
        <v>22</v>
      </c>
      <c r="M9022">
        <v>6.2</v>
      </c>
      <c r="N9022">
        <v>1.9</v>
      </c>
      <c r="O9022">
        <v>2302</v>
      </c>
      <c r="P9022">
        <v>74</v>
      </c>
      <c r="Q9022">
        <v>38.4</v>
      </c>
      <c r="R9022">
        <v>28.5</v>
      </c>
      <c r="S9022" t="s">
        <v>27</v>
      </c>
      <c r="T9022" t="s">
        <v>24</v>
      </c>
    </row>
    <row r="9023" spans="1:20" x14ac:dyDescent="0.2">
      <c r="A9023">
        <v>9022</v>
      </c>
      <c r="B9023">
        <v>20</v>
      </c>
      <c r="C9023" t="s">
        <v>20</v>
      </c>
      <c r="D9023">
        <v>197</v>
      </c>
      <c r="E9023">
        <v>117</v>
      </c>
      <c r="F9023" t="s">
        <v>35</v>
      </c>
      <c r="G9023">
        <v>118</v>
      </c>
      <c r="H9023">
        <v>539</v>
      </c>
      <c r="I9023">
        <v>139</v>
      </c>
      <c r="J9023">
        <v>18193</v>
      </c>
      <c r="K9023">
        <v>0.67</v>
      </c>
      <c r="L9023" t="s">
        <v>31</v>
      </c>
      <c r="M9023">
        <v>4.0999999999999996</v>
      </c>
      <c r="N9023">
        <v>1.9</v>
      </c>
      <c r="O9023">
        <v>2902</v>
      </c>
      <c r="P9023">
        <v>74</v>
      </c>
      <c r="Q9023">
        <v>38.4</v>
      </c>
      <c r="R9023">
        <v>28.5</v>
      </c>
      <c r="S9023" t="s">
        <v>34</v>
      </c>
      <c r="T9023" t="s">
        <v>24</v>
      </c>
    </row>
    <row r="9024" spans="1:20" x14ac:dyDescent="0.2">
      <c r="A9024">
        <v>9023</v>
      </c>
      <c r="B9024">
        <v>40</v>
      </c>
      <c r="C9024" t="s">
        <v>25</v>
      </c>
      <c r="D9024">
        <v>160</v>
      </c>
      <c r="E9024">
        <v>84</v>
      </c>
      <c r="F9024" t="s">
        <v>37</v>
      </c>
      <c r="G9024">
        <v>17</v>
      </c>
      <c r="H9024">
        <v>956</v>
      </c>
      <c r="I9024">
        <v>160</v>
      </c>
      <c r="J9024">
        <v>9173</v>
      </c>
      <c r="K9024">
        <v>6.74</v>
      </c>
      <c r="L9024" t="s">
        <v>36</v>
      </c>
      <c r="M9024">
        <v>5.0999999999999996</v>
      </c>
      <c r="N9024">
        <v>1.9</v>
      </c>
      <c r="O9024">
        <v>3647</v>
      </c>
      <c r="P9024">
        <v>55</v>
      </c>
      <c r="Q9024">
        <v>38.4</v>
      </c>
      <c r="R9024">
        <v>28.5</v>
      </c>
      <c r="S9024" t="s">
        <v>23</v>
      </c>
      <c r="T9024" t="s">
        <v>32</v>
      </c>
    </row>
    <row r="9025" spans="1:20" x14ac:dyDescent="0.2">
      <c r="A9025">
        <v>9024</v>
      </c>
      <c r="B9025">
        <v>56</v>
      </c>
      <c r="C9025" t="s">
        <v>20</v>
      </c>
      <c r="D9025">
        <v>169</v>
      </c>
      <c r="E9025">
        <v>67</v>
      </c>
      <c r="F9025" t="s">
        <v>30</v>
      </c>
      <c r="G9025">
        <v>84</v>
      </c>
      <c r="H9025">
        <v>846</v>
      </c>
      <c r="I9025">
        <v>120</v>
      </c>
      <c r="J9025">
        <v>7039</v>
      </c>
      <c r="K9025">
        <v>4.07</v>
      </c>
      <c r="L9025" t="s">
        <v>31</v>
      </c>
      <c r="M9025">
        <v>9.1999999999999993</v>
      </c>
      <c r="N9025">
        <v>1.9</v>
      </c>
      <c r="O9025">
        <v>3523</v>
      </c>
      <c r="P9025">
        <v>81</v>
      </c>
      <c r="Q9025">
        <v>38.4</v>
      </c>
      <c r="R9025">
        <v>28.5</v>
      </c>
      <c r="S9025" t="s">
        <v>27</v>
      </c>
      <c r="T9025" t="s">
        <v>24</v>
      </c>
    </row>
    <row r="9026" spans="1:20" x14ac:dyDescent="0.2">
      <c r="A9026">
        <v>9025</v>
      </c>
      <c r="B9026">
        <v>18</v>
      </c>
      <c r="C9026" t="s">
        <v>29</v>
      </c>
      <c r="D9026">
        <v>190</v>
      </c>
      <c r="E9026">
        <v>106</v>
      </c>
      <c r="F9026" t="s">
        <v>37</v>
      </c>
      <c r="G9026">
        <v>100</v>
      </c>
      <c r="H9026">
        <v>391</v>
      </c>
      <c r="I9026">
        <v>142</v>
      </c>
      <c r="J9026">
        <v>11205</v>
      </c>
      <c r="K9026">
        <v>14.94</v>
      </c>
      <c r="L9026" t="s">
        <v>22</v>
      </c>
      <c r="M9026">
        <v>5</v>
      </c>
      <c r="N9026">
        <v>1.9</v>
      </c>
      <c r="O9026">
        <v>1918</v>
      </c>
      <c r="P9026">
        <v>69</v>
      </c>
      <c r="Q9026">
        <v>38.4</v>
      </c>
      <c r="R9026">
        <v>28.5</v>
      </c>
      <c r="S9026" t="s">
        <v>32</v>
      </c>
      <c r="T9026" t="s">
        <v>24</v>
      </c>
    </row>
    <row r="9027" spans="1:20" x14ac:dyDescent="0.2">
      <c r="A9027">
        <v>9026</v>
      </c>
      <c r="B9027">
        <v>24</v>
      </c>
      <c r="C9027" t="s">
        <v>20</v>
      </c>
      <c r="D9027">
        <v>167</v>
      </c>
      <c r="E9027">
        <v>55</v>
      </c>
      <c r="F9027" t="s">
        <v>30</v>
      </c>
      <c r="G9027">
        <v>45</v>
      </c>
      <c r="H9027">
        <v>963</v>
      </c>
      <c r="I9027">
        <v>95</v>
      </c>
      <c r="J9027">
        <v>16045</v>
      </c>
      <c r="K9027">
        <v>14.39</v>
      </c>
      <c r="L9027" t="s">
        <v>22</v>
      </c>
      <c r="M9027">
        <v>7.9</v>
      </c>
      <c r="N9027">
        <v>1.9</v>
      </c>
      <c r="O9027">
        <v>3071</v>
      </c>
      <c r="P9027">
        <v>85</v>
      </c>
      <c r="Q9027">
        <v>38.4</v>
      </c>
      <c r="R9027">
        <v>28.5</v>
      </c>
      <c r="S9027" t="s">
        <v>27</v>
      </c>
      <c r="T9027" t="s">
        <v>24</v>
      </c>
    </row>
    <row r="9028" spans="1:20" x14ac:dyDescent="0.2">
      <c r="A9028">
        <v>9027</v>
      </c>
      <c r="B9028">
        <v>52</v>
      </c>
      <c r="C9028" t="s">
        <v>25</v>
      </c>
      <c r="D9028">
        <v>185</v>
      </c>
      <c r="E9028">
        <v>91</v>
      </c>
      <c r="F9028" t="s">
        <v>35</v>
      </c>
      <c r="G9028">
        <v>33</v>
      </c>
      <c r="H9028">
        <v>751</v>
      </c>
      <c r="I9028">
        <v>162</v>
      </c>
      <c r="J9028">
        <v>17846</v>
      </c>
      <c r="K9028">
        <v>5.88</v>
      </c>
      <c r="L9028" t="s">
        <v>31</v>
      </c>
      <c r="M9028">
        <v>8.4</v>
      </c>
      <c r="N9028">
        <v>1.9</v>
      </c>
      <c r="O9028">
        <v>1889</v>
      </c>
      <c r="P9028">
        <v>67</v>
      </c>
      <c r="Q9028">
        <v>38.4</v>
      </c>
      <c r="R9028">
        <v>28.5</v>
      </c>
      <c r="S9028" t="s">
        <v>27</v>
      </c>
      <c r="T9028" t="s">
        <v>32</v>
      </c>
    </row>
    <row r="9029" spans="1:20" x14ac:dyDescent="0.2">
      <c r="A9029">
        <v>9028</v>
      </c>
      <c r="B9029">
        <v>57</v>
      </c>
      <c r="C9029" t="s">
        <v>25</v>
      </c>
      <c r="D9029">
        <v>189</v>
      </c>
      <c r="E9029">
        <v>63</v>
      </c>
      <c r="F9029" t="s">
        <v>35</v>
      </c>
      <c r="G9029">
        <v>81</v>
      </c>
      <c r="H9029">
        <v>335</v>
      </c>
      <c r="I9029">
        <v>107</v>
      </c>
      <c r="J9029">
        <v>2357</v>
      </c>
      <c r="K9029">
        <v>9.5299999999999994</v>
      </c>
      <c r="L9029" t="s">
        <v>31</v>
      </c>
      <c r="M9029">
        <v>6.3</v>
      </c>
      <c r="N9029">
        <v>1.9</v>
      </c>
      <c r="O9029">
        <v>3430</v>
      </c>
      <c r="P9029">
        <v>67</v>
      </c>
      <c r="Q9029">
        <v>38.4</v>
      </c>
      <c r="R9029">
        <v>28.5</v>
      </c>
      <c r="S9029" t="s">
        <v>23</v>
      </c>
      <c r="T9029" t="s">
        <v>28</v>
      </c>
    </row>
    <row r="9030" spans="1:20" x14ac:dyDescent="0.2">
      <c r="A9030">
        <v>9029</v>
      </c>
      <c r="B9030">
        <v>55</v>
      </c>
      <c r="C9030" t="s">
        <v>29</v>
      </c>
      <c r="D9030">
        <v>154</v>
      </c>
      <c r="E9030">
        <v>84</v>
      </c>
      <c r="F9030" t="s">
        <v>33</v>
      </c>
      <c r="G9030">
        <v>16</v>
      </c>
      <c r="H9030">
        <v>450</v>
      </c>
      <c r="I9030">
        <v>144</v>
      </c>
      <c r="J9030">
        <v>14876</v>
      </c>
      <c r="K9030">
        <v>3.13</v>
      </c>
      <c r="L9030" t="s">
        <v>22</v>
      </c>
      <c r="M9030">
        <v>7.7</v>
      </c>
      <c r="N9030">
        <v>1.9</v>
      </c>
      <c r="O9030">
        <v>1759</v>
      </c>
      <c r="P9030">
        <v>55</v>
      </c>
      <c r="Q9030">
        <v>38.4</v>
      </c>
      <c r="R9030">
        <v>28.5</v>
      </c>
      <c r="S9030" t="s">
        <v>32</v>
      </c>
      <c r="T9030" t="s">
        <v>28</v>
      </c>
    </row>
    <row r="9031" spans="1:20" x14ac:dyDescent="0.2">
      <c r="A9031">
        <v>9030</v>
      </c>
      <c r="B9031">
        <v>53</v>
      </c>
      <c r="C9031" t="s">
        <v>25</v>
      </c>
      <c r="D9031">
        <v>189</v>
      </c>
      <c r="E9031">
        <v>73</v>
      </c>
      <c r="F9031" t="s">
        <v>21</v>
      </c>
      <c r="G9031">
        <v>62</v>
      </c>
      <c r="H9031">
        <v>774</v>
      </c>
      <c r="I9031">
        <v>110</v>
      </c>
      <c r="J9031">
        <v>13424</v>
      </c>
      <c r="K9031">
        <v>14.53</v>
      </c>
      <c r="L9031" t="s">
        <v>22</v>
      </c>
      <c r="M9031">
        <v>9.1999999999999993</v>
      </c>
      <c r="N9031">
        <v>1.9</v>
      </c>
      <c r="O9031">
        <v>2078</v>
      </c>
      <c r="P9031">
        <v>88</v>
      </c>
      <c r="Q9031">
        <v>38.4</v>
      </c>
      <c r="R9031">
        <v>28.5</v>
      </c>
      <c r="S9031" t="s">
        <v>32</v>
      </c>
      <c r="T9031" t="s">
        <v>24</v>
      </c>
    </row>
    <row r="9032" spans="1:20" x14ac:dyDescent="0.2">
      <c r="A9032">
        <v>9031</v>
      </c>
      <c r="B9032">
        <v>23</v>
      </c>
      <c r="C9032" t="s">
        <v>29</v>
      </c>
      <c r="D9032">
        <v>177</v>
      </c>
      <c r="E9032">
        <v>95</v>
      </c>
      <c r="F9032" t="s">
        <v>33</v>
      </c>
      <c r="G9032">
        <v>10</v>
      </c>
      <c r="H9032">
        <v>937</v>
      </c>
      <c r="I9032">
        <v>137</v>
      </c>
      <c r="J9032">
        <v>17966</v>
      </c>
      <c r="K9032">
        <v>5.72</v>
      </c>
      <c r="L9032" t="s">
        <v>36</v>
      </c>
      <c r="M9032">
        <v>9.1999999999999993</v>
      </c>
      <c r="N9032">
        <v>1.9</v>
      </c>
      <c r="O9032">
        <v>1946</v>
      </c>
      <c r="P9032">
        <v>82</v>
      </c>
      <c r="Q9032">
        <v>38.4</v>
      </c>
      <c r="R9032">
        <v>28.5</v>
      </c>
      <c r="S9032" t="s">
        <v>32</v>
      </c>
      <c r="T9032" t="s">
        <v>28</v>
      </c>
    </row>
    <row r="9033" spans="1:20" x14ac:dyDescent="0.2">
      <c r="A9033">
        <v>9032</v>
      </c>
      <c r="B9033">
        <v>19</v>
      </c>
      <c r="C9033" t="s">
        <v>20</v>
      </c>
      <c r="D9033">
        <v>182</v>
      </c>
      <c r="E9033">
        <v>71</v>
      </c>
      <c r="F9033" t="s">
        <v>37</v>
      </c>
      <c r="G9033">
        <v>46</v>
      </c>
      <c r="H9033">
        <v>730</v>
      </c>
      <c r="I9033">
        <v>138</v>
      </c>
      <c r="J9033">
        <v>5538</v>
      </c>
      <c r="K9033">
        <v>3.77</v>
      </c>
      <c r="L9033" t="s">
        <v>22</v>
      </c>
      <c r="M9033">
        <v>7.1</v>
      </c>
      <c r="N9033">
        <v>1.9</v>
      </c>
      <c r="O9033">
        <v>3624</v>
      </c>
      <c r="P9033">
        <v>80</v>
      </c>
      <c r="Q9033">
        <v>38.4</v>
      </c>
      <c r="R9033">
        <v>28.5</v>
      </c>
      <c r="S9033" t="s">
        <v>27</v>
      </c>
      <c r="T9033" t="s">
        <v>28</v>
      </c>
    </row>
    <row r="9034" spans="1:20" x14ac:dyDescent="0.2">
      <c r="A9034">
        <v>9033</v>
      </c>
      <c r="B9034">
        <v>51</v>
      </c>
      <c r="C9034" t="s">
        <v>25</v>
      </c>
      <c r="D9034">
        <v>198</v>
      </c>
      <c r="E9034">
        <v>86</v>
      </c>
      <c r="F9034" t="s">
        <v>35</v>
      </c>
      <c r="G9034">
        <v>92</v>
      </c>
      <c r="H9034">
        <v>528</v>
      </c>
      <c r="I9034">
        <v>140</v>
      </c>
      <c r="J9034">
        <v>16597</v>
      </c>
      <c r="K9034">
        <v>7.62</v>
      </c>
      <c r="L9034" t="s">
        <v>31</v>
      </c>
      <c r="M9034">
        <v>8.9</v>
      </c>
      <c r="N9034">
        <v>1.9</v>
      </c>
      <c r="O9034">
        <v>3037</v>
      </c>
      <c r="P9034">
        <v>79</v>
      </c>
      <c r="Q9034">
        <v>38.4</v>
      </c>
      <c r="R9034">
        <v>28.5</v>
      </c>
      <c r="S9034" t="s">
        <v>23</v>
      </c>
      <c r="T9034" t="s">
        <v>32</v>
      </c>
    </row>
    <row r="9035" spans="1:20" x14ac:dyDescent="0.2">
      <c r="A9035">
        <v>9034</v>
      </c>
      <c r="B9035">
        <v>40</v>
      </c>
      <c r="C9035" t="s">
        <v>25</v>
      </c>
      <c r="D9035">
        <v>173</v>
      </c>
      <c r="E9035">
        <v>99</v>
      </c>
      <c r="F9035" t="s">
        <v>26</v>
      </c>
      <c r="G9035">
        <v>90</v>
      </c>
      <c r="H9035">
        <v>697</v>
      </c>
      <c r="I9035">
        <v>146</v>
      </c>
      <c r="J9035">
        <v>12268</v>
      </c>
      <c r="K9035">
        <v>6.17</v>
      </c>
      <c r="L9035" t="s">
        <v>31</v>
      </c>
      <c r="M9035">
        <v>9.1</v>
      </c>
      <c r="N9035">
        <v>1.9</v>
      </c>
      <c r="O9035">
        <v>1872</v>
      </c>
      <c r="P9035">
        <v>83</v>
      </c>
      <c r="Q9035">
        <v>38.4</v>
      </c>
      <c r="R9035">
        <v>28.5</v>
      </c>
      <c r="S9035" t="s">
        <v>32</v>
      </c>
      <c r="T9035" t="s">
        <v>32</v>
      </c>
    </row>
    <row r="9036" spans="1:20" x14ac:dyDescent="0.2">
      <c r="A9036">
        <v>9035</v>
      </c>
      <c r="B9036">
        <v>39</v>
      </c>
      <c r="C9036" t="s">
        <v>25</v>
      </c>
      <c r="D9036">
        <v>161</v>
      </c>
      <c r="E9036">
        <v>102</v>
      </c>
      <c r="F9036" t="s">
        <v>33</v>
      </c>
      <c r="G9036">
        <v>14</v>
      </c>
      <c r="H9036">
        <v>256</v>
      </c>
      <c r="I9036">
        <v>168</v>
      </c>
      <c r="J9036">
        <v>10930</v>
      </c>
      <c r="K9036">
        <v>10.75</v>
      </c>
      <c r="L9036" t="s">
        <v>22</v>
      </c>
      <c r="M9036">
        <v>9.3000000000000007</v>
      </c>
      <c r="N9036">
        <v>1.9</v>
      </c>
      <c r="O9036">
        <v>3150</v>
      </c>
      <c r="P9036">
        <v>58</v>
      </c>
      <c r="Q9036">
        <v>38.4</v>
      </c>
      <c r="R9036">
        <v>28.5</v>
      </c>
      <c r="S9036" t="s">
        <v>34</v>
      </c>
      <c r="T9036" t="s">
        <v>28</v>
      </c>
    </row>
    <row r="9037" spans="1:20" x14ac:dyDescent="0.2">
      <c r="A9037">
        <v>9036</v>
      </c>
      <c r="B9037">
        <v>48</v>
      </c>
      <c r="C9037" t="s">
        <v>20</v>
      </c>
      <c r="D9037">
        <v>155</v>
      </c>
      <c r="E9037">
        <v>68</v>
      </c>
      <c r="F9037" t="s">
        <v>26</v>
      </c>
      <c r="G9037">
        <v>107</v>
      </c>
      <c r="H9037">
        <v>408</v>
      </c>
      <c r="I9037">
        <v>100</v>
      </c>
      <c r="J9037">
        <v>8872</v>
      </c>
      <c r="K9037">
        <v>14.57</v>
      </c>
      <c r="L9037" t="s">
        <v>22</v>
      </c>
      <c r="M9037">
        <v>5.3</v>
      </c>
      <c r="N9037">
        <v>1.9</v>
      </c>
      <c r="O9037">
        <v>1657</v>
      </c>
      <c r="P9037">
        <v>53</v>
      </c>
      <c r="Q9037">
        <v>38.4</v>
      </c>
      <c r="R9037">
        <v>28.5</v>
      </c>
      <c r="S9037" t="s">
        <v>23</v>
      </c>
      <c r="T9037" t="s">
        <v>24</v>
      </c>
    </row>
    <row r="9038" spans="1:20" x14ac:dyDescent="0.2">
      <c r="A9038">
        <v>9037</v>
      </c>
      <c r="B9038">
        <v>48</v>
      </c>
      <c r="C9038" t="s">
        <v>20</v>
      </c>
      <c r="D9038">
        <v>150</v>
      </c>
      <c r="E9038">
        <v>50</v>
      </c>
      <c r="F9038" t="s">
        <v>26</v>
      </c>
      <c r="G9038">
        <v>37</v>
      </c>
      <c r="H9038">
        <v>425</v>
      </c>
      <c r="I9038">
        <v>142</v>
      </c>
      <c r="J9038">
        <v>12115</v>
      </c>
      <c r="K9038">
        <v>1.77</v>
      </c>
      <c r="L9038" t="s">
        <v>22</v>
      </c>
      <c r="M9038">
        <v>9.9</v>
      </c>
      <c r="N9038">
        <v>1.9</v>
      </c>
      <c r="O9038">
        <v>3525</v>
      </c>
      <c r="P9038">
        <v>89</v>
      </c>
      <c r="Q9038">
        <v>38.4</v>
      </c>
      <c r="R9038">
        <v>28.5</v>
      </c>
      <c r="S9038" t="s">
        <v>27</v>
      </c>
      <c r="T9038" t="s">
        <v>24</v>
      </c>
    </row>
    <row r="9039" spans="1:20" x14ac:dyDescent="0.2">
      <c r="A9039">
        <v>9038</v>
      </c>
      <c r="B9039">
        <v>38</v>
      </c>
      <c r="C9039" t="s">
        <v>25</v>
      </c>
      <c r="D9039">
        <v>163</v>
      </c>
      <c r="E9039">
        <v>112</v>
      </c>
      <c r="F9039" t="s">
        <v>26</v>
      </c>
      <c r="G9039">
        <v>113</v>
      </c>
      <c r="H9039">
        <v>455</v>
      </c>
      <c r="I9039">
        <v>94</v>
      </c>
      <c r="J9039">
        <v>17320</v>
      </c>
      <c r="K9039">
        <v>1</v>
      </c>
      <c r="L9039" t="s">
        <v>22</v>
      </c>
      <c r="M9039">
        <v>4.2</v>
      </c>
      <c r="N9039">
        <v>1.9</v>
      </c>
      <c r="O9039">
        <v>2356</v>
      </c>
      <c r="P9039">
        <v>78</v>
      </c>
      <c r="Q9039">
        <v>38.4</v>
      </c>
      <c r="R9039">
        <v>28.5</v>
      </c>
      <c r="S9039" t="s">
        <v>23</v>
      </c>
      <c r="T9039" t="s">
        <v>32</v>
      </c>
    </row>
    <row r="9040" spans="1:20" x14ac:dyDescent="0.2">
      <c r="A9040">
        <v>9039</v>
      </c>
      <c r="B9040">
        <v>43</v>
      </c>
      <c r="C9040" t="s">
        <v>29</v>
      </c>
      <c r="D9040">
        <v>156</v>
      </c>
      <c r="E9040">
        <v>71</v>
      </c>
      <c r="F9040" t="s">
        <v>26</v>
      </c>
      <c r="G9040">
        <v>21</v>
      </c>
      <c r="H9040">
        <v>601</v>
      </c>
      <c r="I9040">
        <v>104</v>
      </c>
      <c r="J9040">
        <v>10438</v>
      </c>
      <c r="K9040">
        <v>12.38</v>
      </c>
      <c r="L9040" t="s">
        <v>31</v>
      </c>
      <c r="M9040">
        <v>7.6</v>
      </c>
      <c r="N9040">
        <v>1.9</v>
      </c>
      <c r="O9040">
        <v>3325</v>
      </c>
      <c r="P9040">
        <v>76</v>
      </c>
      <c r="Q9040">
        <v>38.4</v>
      </c>
      <c r="R9040">
        <v>28.5</v>
      </c>
      <c r="S9040" t="s">
        <v>27</v>
      </c>
      <c r="T9040" t="s">
        <v>24</v>
      </c>
    </row>
    <row r="9041" spans="1:20" x14ac:dyDescent="0.2">
      <c r="A9041">
        <v>9040</v>
      </c>
      <c r="B9041">
        <v>43</v>
      </c>
      <c r="C9041" t="s">
        <v>25</v>
      </c>
      <c r="D9041">
        <v>151</v>
      </c>
      <c r="E9041">
        <v>78</v>
      </c>
      <c r="F9041" t="s">
        <v>35</v>
      </c>
      <c r="G9041">
        <v>43</v>
      </c>
      <c r="H9041">
        <v>798</v>
      </c>
      <c r="I9041">
        <v>117</v>
      </c>
      <c r="J9041">
        <v>17309</v>
      </c>
      <c r="K9041">
        <v>1.41</v>
      </c>
      <c r="L9041" t="s">
        <v>31</v>
      </c>
      <c r="M9041">
        <v>4.7</v>
      </c>
      <c r="N9041">
        <v>1.9</v>
      </c>
      <c r="O9041">
        <v>2126</v>
      </c>
      <c r="P9041">
        <v>52</v>
      </c>
      <c r="Q9041">
        <v>38.4</v>
      </c>
      <c r="R9041">
        <v>28.5</v>
      </c>
      <c r="S9041" t="s">
        <v>32</v>
      </c>
      <c r="T9041" t="s">
        <v>28</v>
      </c>
    </row>
    <row r="9042" spans="1:20" x14ac:dyDescent="0.2">
      <c r="A9042">
        <v>9041</v>
      </c>
      <c r="B9042">
        <v>22</v>
      </c>
      <c r="C9042" t="s">
        <v>25</v>
      </c>
      <c r="D9042">
        <v>156</v>
      </c>
      <c r="E9042">
        <v>81</v>
      </c>
      <c r="F9042" t="s">
        <v>21</v>
      </c>
      <c r="G9042">
        <v>31</v>
      </c>
      <c r="H9042">
        <v>689</v>
      </c>
      <c r="I9042">
        <v>115</v>
      </c>
      <c r="J9042">
        <v>12569</v>
      </c>
      <c r="K9042">
        <v>3.86</v>
      </c>
      <c r="L9042" t="s">
        <v>36</v>
      </c>
      <c r="M9042">
        <v>4.2</v>
      </c>
      <c r="N9042">
        <v>1.9</v>
      </c>
      <c r="O9042">
        <v>1785</v>
      </c>
      <c r="P9042">
        <v>81</v>
      </c>
      <c r="Q9042">
        <v>38.4</v>
      </c>
      <c r="R9042">
        <v>28.5</v>
      </c>
      <c r="S9042" t="s">
        <v>23</v>
      </c>
      <c r="T9042" t="s">
        <v>28</v>
      </c>
    </row>
    <row r="9043" spans="1:20" x14ac:dyDescent="0.2">
      <c r="A9043">
        <v>9042</v>
      </c>
      <c r="B9043">
        <v>21</v>
      </c>
      <c r="C9043" t="s">
        <v>20</v>
      </c>
      <c r="D9043">
        <v>189</v>
      </c>
      <c r="E9043">
        <v>85</v>
      </c>
      <c r="F9043" t="s">
        <v>33</v>
      </c>
      <c r="G9043">
        <v>38</v>
      </c>
      <c r="H9043">
        <v>732</v>
      </c>
      <c r="I9043">
        <v>119</v>
      </c>
      <c r="J9043">
        <v>6722</v>
      </c>
      <c r="K9043">
        <v>13.02</v>
      </c>
      <c r="L9043" t="s">
        <v>22</v>
      </c>
      <c r="M9043">
        <v>9.1</v>
      </c>
      <c r="N9043">
        <v>1.9</v>
      </c>
      <c r="O9043">
        <v>3160</v>
      </c>
      <c r="P9043">
        <v>58</v>
      </c>
      <c r="Q9043">
        <v>38.4</v>
      </c>
      <c r="R9043">
        <v>28.5</v>
      </c>
      <c r="S9043" t="s">
        <v>32</v>
      </c>
      <c r="T9043" t="s">
        <v>32</v>
      </c>
    </row>
    <row r="9044" spans="1:20" x14ac:dyDescent="0.2">
      <c r="A9044">
        <v>9043</v>
      </c>
      <c r="B9044">
        <v>26</v>
      </c>
      <c r="C9044" t="s">
        <v>20</v>
      </c>
      <c r="D9044">
        <v>182</v>
      </c>
      <c r="E9044">
        <v>60</v>
      </c>
      <c r="F9044" t="s">
        <v>35</v>
      </c>
      <c r="G9044">
        <v>109</v>
      </c>
      <c r="H9044">
        <v>959</v>
      </c>
      <c r="I9044">
        <v>123</v>
      </c>
      <c r="J9044">
        <v>18696</v>
      </c>
      <c r="K9044">
        <v>14.16</v>
      </c>
      <c r="L9044" t="s">
        <v>22</v>
      </c>
      <c r="M9044">
        <v>8.1</v>
      </c>
      <c r="N9044">
        <v>1.9</v>
      </c>
      <c r="O9044">
        <v>3776</v>
      </c>
      <c r="P9044">
        <v>82</v>
      </c>
      <c r="Q9044">
        <v>38.4</v>
      </c>
      <c r="R9044">
        <v>28.5</v>
      </c>
      <c r="S9044" t="s">
        <v>32</v>
      </c>
      <c r="T9044" t="s">
        <v>28</v>
      </c>
    </row>
    <row r="9045" spans="1:20" x14ac:dyDescent="0.2">
      <c r="A9045">
        <v>9044</v>
      </c>
      <c r="B9045">
        <v>44</v>
      </c>
      <c r="C9045" t="s">
        <v>25</v>
      </c>
      <c r="D9045">
        <v>159</v>
      </c>
      <c r="E9045">
        <v>52</v>
      </c>
      <c r="F9045" t="s">
        <v>26</v>
      </c>
      <c r="G9045">
        <v>81</v>
      </c>
      <c r="H9045">
        <v>393</v>
      </c>
      <c r="I9045">
        <v>179</v>
      </c>
      <c r="J9045">
        <v>11887</v>
      </c>
      <c r="K9045">
        <v>0.99</v>
      </c>
      <c r="L9045" t="s">
        <v>22</v>
      </c>
      <c r="M9045">
        <v>6.4</v>
      </c>
      <c r="N9045">
        <v>1.9</v>
      </c>
      <c r="O9045">
        <v>2136</v>
      </c>
      <c r="P9045">
        <v>81</v>
      </c>
      <c r="Q9045">
        <v>38.4</v>
      </c>
      <c r="R9045">
        <v>28.5</v>
      </c>
      <c r="S9045" t="s">
        <v>27</v>
      </c>
      <c r="T9045" t="s">
        <v>28</v>
      </c>
    </row>
    <row r="9046" spans="1:20" x14ac:dyDescent="0.2">
      <c r="A9046">
        <v>9045</v>
      </c>
      <c r="B9046">
        <v>22</v>
      </c>
      <c r="C9046" t="s">
        <v>29</v>
      </c>
      <c r="D9046">
        <v>177</v>
      </c>
      <c r="E9046">
        <v>84</v>
      </c>
      <c r="F9046" t="s">
        <v>35</v>
      </c>
      <c r="G9046">
        <v>22</v>
      </c>
      <c r="H9046">
        <v>179</v>
      </c>
      <c r="I9046">
        <v>106</v>
      </c>
      <c r="J9046">
        <v>19562</v>
      </c>
      <c r="K9046">
        <v>6.81</v>
      </c>
      <c r="L9046" t="s">
        <v>36</v>
      </c>
      <c r="M9046">
        <v>10</v>
      </c>
      <c r="N9046">
        <v>1.9</v>
      </c>
      <c r="O9046">
        <v>3983</v>
      </c>
      <c r="P9046">
        <v>66</v>
      </c>
      <c r="Q9046">
        <v>38.4</v>
      </c>
      <c r="R9046">
        <v>28.5</v>
      </c>
      <c r="S9046" t="s">
        <v>32</v>
      </c>
      <c r="T9046" t="s">
        <v>32</v>
      </c>
    </row>
    <row r="9047" spans="1:20" x14ac:dyDescent="0.2">
      <c r="A9047">
        <v>9046</v>
      </c>
      <c r="B9047">
        <v>33</v>
      </c>
      <c r="C9047" t="s">
        <v>29</v>
      </c>
      <c r="D9047">
        <v>179</v>
      </c>
      <c r="E9047">
        <v>85</v>
      </c>
      <c r="F9047" t="s">
        <v>35</v>
      </c>
      <c r="G9047">
        <v>76</v>
      </c>
      <c r="H9047">
        <v>888</v>
      </c>
      <c r="I9047">
        <v>137</v>
      </c>
      <c r="J9047">
        <v>18864</v>
      </c>
      <c r="K9047">
        <v>9.35</v>
      </c>
      <c r="L9047" t="s">
        <v>36</v>
      </c>
      <c r="M9047">
        <v>7.6</v>
      </c>
      <c r="N9047">
        <v>1.9</v>
      </c>
      <c r="O9047">
        <v>1602</v>
      </c>
      <c r="P9047">
        <v>86</v>
      </c>
      <c r="Q9047">
        <v>38.4</v>
      </c>
      <c r="R9047">
        <v>28.5</v>
      </c>
      <c r="S9047" t="s">
        <v>34</v>
      </c>
      <c r="T9047" t="s">
        <v>28</v>
      </c>
    </row>
    <row r="9048" spans="1:20" x14ac:dyDescent="0.2">
      <c r="A9048">
        <v>9047</v>
      </c>
      <c r="B9048">
        <v>41</v>
      </c>
      <c r="C9048" t="s">
        <v>25</v>
      </c>
      <c r="D9048">
        <v>179</v>
      </c>
      <c r="E9048">
        <v>67</v>
      </c>
      <c r="F9048" t="s">
        <v>33</v>
      </c>
      <c r="G9048">
        <v>69</v>
      </c>
      <c r="H9048">
        <v>151</v>
      </c>
      <c r="I9048">
        <v>117</v>
      </c>
      <c r="J9048">
        <v>6685</v>
      </c>
      <c r="K9048">
        <v>1.85</v>
      </c>
      <c r="L9048" t="s">
        <v>31</v>
      </c>
      <c r="M9048">
        <v>8.5</v>
      </c>
      <c r="N9048">
        <v>1.9</v>
      </c>
      <c r="O9048">
        <v>1604</v>
      </c>
      <c r="P9048">
        <v>68</v>
      </c>
      <c r="Q9048">
        <v>38.4</v>
      </c>
      <c r="R9048">
        <v>28.5</v>
      </c>
      <c r="S9048" t="s">
        <v>23</v>
      </c>
      <c r="T9048" t="s">
        <v>28</v>
      </c>
    </row>
    <row r="9049" spans="1:20" x14ac:dyDescent="0.2">
      <c r="A9049">
        <v>9048</v>
      </c>
      <c r="B9049">
        <v>56</v>
      </c>
      <c r="C9049" t="s">
        <v>29</v>
      </c>
      <c r="D9049">
        <v>164</v>
      </c>
      <c r="E9049">
        <v>74</v>
      </c>
      <c r="F9049" t="s">
        <v>33</v>
      </c>
      <c r="G9049">
        <v>36</v>
      </c>
      <c r="H9049">
        <v>782</v>
      </c>
      <c r="I9049">
        <v>149</v>
      </c>
      <c r="J9049">
        <v>18083</v>
      </c>
      <c r="K9049">
        <v>4.1399999999999997</v>
      </c>
      <c r="L9049" t="s">
        <v>31</v>
      </c>
      <c r="M9049">
        <v>4.5999999999999996</v>
      </c>
      <c r="N9049">
        <v>1.9</v>
      </c>
      <c r="O9049">
        <v>3092</v>
      </c>
      <c r="P9049">
        <v>59</v>
      </c>
      <c r="Q9049">
        <v>38.4</v>
      </c>
      <c r="R9049">
        <v>28.5</v>
      </c>
      <c r="S9049" t="s">
        <v>32</v>
      </c>
      <c r="T9049" t="s">
        <v>28</v>
      </c>
    </row>
    <row r="9050" spans="1:20" x14ac:dyDescent="0.2">
      <c r="A9050">
        <v>9049</v>
      </c>
      <c r="B9050">
        <v>42</v>
      </c>
      <c r="C9050" t="s">
        <v>29</v>
      </c>
      <c r="D9050">
        <v>180</v>
      </c>
      <c r="E9050">
        <v>79</v>
      </c>
      <c r="F9050" t="s">
        <v>30</v>
      </c>
      <c r="G9050">
        <v>102</v>
      </c>
      <c r="H9050">
        <v>820</v>
      </c>
      <c r="I9050">
        <v>141</v>
      </c>
      <c r="J9050">
        <v>15876</v>
      </c>
      <c r="K9050">
        <v>12.52</v>
      </c>
      <c r="L9050" t="s">
        <v>22</v>
      </c>
      <c r="M9050">
        <v>4.8</v>
      </c>
      <c r="N9050">
        <v>1.9</v>
      </c>
      <c r="O9050">
        <v>1820</v>
      </c>
      <c r="P9050">
        <v>65</v>
      </c>
      <c r="Q9050">
        <v>38.4</v>
      </c>
      <c r="R9050">
        <v>28.5</v>
      </c>
      <c r="S9050" t="s">
        <v>27</v>
      </c>
      <c r="T9050" t="s">
        <v>24</v>
      </c>
    </row>
    <row r="9051" spans="1:20" x14ac:dyDescent="0.2">
      <c r="A9051">
        <v>9050</v>
      </c>
      <c r="B9051">
        <v>46</v>
      </c>
      <c r="C9051" t="s">
        <v>29</v>
      </c>
      <c r="D9051">
        <v>160</v>
      </c>
      <c r="E9051">
        <v>82</v>
      </c>
      <c r="F9051" t="s">
        <v>33</v>
      </c>
      <c r="G9051">
        <v>28</v>
      </c>
      <c r="H9051">
        <v>341</v>
      </c>
      <c r="I9051">
        <v>92</v>
      </c>
      <c r="J9051">
        <v>2893</v>
      </c>
      <c r="K9051">
        <v>1.44</v>
      </c>
      <c r="L9051" t="s">
        <v>22</v>
      </c>
      <c r="M9051">
        <v>6.7</v>
      </c>
      <c r="N9051">
        <v>1.9</v>
      </c>
      <c r="O9051">
        <v>2280</v>
      </c>
      <c r="P9051">
        <v>55</v>
      </c>
      <c r="Q9051">
        <v>38.4</v>
      </c>
      <c r="R9051">
        <v>28.5</v>
      </c>
      <c r="S9051" t="s">
        <v>27</v>
      </c>
      <c r="T9051" t="s">
        <v>28</v>
      </c>
    </row>
    <row r="9052" spans="1:20" x14ac:dyDescent="0.2">
      <c r="A9052">
        <v>9051</v>
      </c>
      <c r="B9052">
        <v>25</v>
      </c>
      <c r="C9052" t="s">
        <v>20</v>
      </c>
      <c r="D9052">
        <v>184</v>
      </c>
      <c r="E9052">
        <v>97</v>
      </c>
      <c r="F9052" t="s">
        <v>35</v>
      </c>
      <c r="G9052">
        <v>67</v>
      </c>
      <c r="H9052">
        <v>271</v>
      </c>
      <c r="I9052">
        <v>178</v>
      </c>
      <c r="J9052">
        <v>8746</v>
      </c>
      <c r="K9052">
        <v>12.03</v>
      </c>
      <c r="L9052" t="s">
        <v>22</v>
      </c>
      <c r="M9052">
        <v>6.6</v>
      </c>
      <c r="N9052">
        <v>1.9</v>
      </c>
      <c r="O9052">
        <v>3450</v>
      </c>
      <c r="P9052">
        <v>50</v>
      </c>
      <c r="Q9052">
        <v>38.4</v>
      </c>
      <c r="R9052">
        <v>28.5</v>
      </c>
      <c r="S9052" t="s">
        <v>34</v>
      </c>
      <c r="T9052" t="s">
        <v>32</v>
      </c>
    </row>
    <row r="9053" spans="1:20" x14ac:dyDescent="0.2">
      <c r="A9053">
        <v>9052</v>
      </c>
      <c r="B9053">
        <v>31</v>
      </c>
      <c r="C9053" t="s">
        <v>29</v>
      </c>
      <c r="D9053">
        <v>166</v>
      </c>
      <c r="E9053">
        <v>85</v>
      </c>
      <c r="F9053" t="s">
        <v>30</v>
      </c>
      <c r="G9053">
        <v>57</v>
      </c>
      <c r="H9053">
        <v>543</v>
      </c>
      <c r="I9053">
        <v>89</v>
      </c>
      <c r="J9053">
        <v>14631</v>
      </c>
      <c r="K9053">
        <v>1.87</v>
      </c>
      <c r="L9053" t="s">
        <v>36</v>
      </c>
      <c r="M9053">
        <v>6</v>
      </c>
      <c r="N9053">
        <v>1.9</v>
      </c>
      <c r="O9053">
        <v>1941</v>
      </c>
      <c r="P9053">
        <v>65</v>
      </c>
      <c r="Q9053">
        <v>38.4</v>
      </c>
      <c r="R9053">
        <v>28.5</v>
      </c>
      <c r="S9053" t="s">
        <v>27</v>
      </c>
      <c r="T9053" t="s">
        <v>32</v>
      </c>
    </row>
    <row r="9054" spans="1:20" x14ac:dyDescent="0.2">
      <c r="A9054">
        <v>9053</v>
      </c>
      <c r="B9054">
        <v>19</v>
      </c>
      <c r="C9054" t="s">
        <v>20</v>
      </c>
      <c r="D9054">
        <v>194</v>
      </c>
      <c r="E9054">
        <v>85</v>
      </c>
      <c r="F9054" t="s">
        <v>35</v>
      </c>
      <c r="G9054">
        <v>44</v>
      </c>
      <c r="H9054">
        <v>795</v>
      </c>
      <c r="I9054">
        <v>106</v>
      </c>
      <c r="J9054">
        <v>11539</v>
      </c>
      <c r="K9054">
        <v>14.71</v>
      </c>
      <c r="L9054" t="s">
        <v>36</v>
      </c>
      <c r="M9054">
        <v>4.4000000000000004</v>
      </c>
      <c r="N9054">
        <v>1.9</v>
      </c>
      <c r="O9054">
        <v>3231</v>
      </c>
      <c r="P9054">
        <v>50</v>
      </c>
      <c r="Q9054">
        <v>38.4</v>
      </c>
      <c r="R9054">
        <v>28.5</v>
      </c>
      <c r="S9054" t="s">
        <v>34</v>
      </c>
      <c r="T9054" t="s">
        <v>32</v>
      </c>
    </row>
    <row r="9055" spans="1:20" x14ac:dyDescent="0.2">
      <c r="A9055">
        <v>9054</v>
      </c>
      <c r="B9055">
        <v>23</v>
      </c>
      <c r="C9055" t="s">
        <v>25</v>
      </c>
      <c r="D9055">
        <v>189</v>
      </c>
      <c r="E9055">
        <v>66</v>
      </c>
      <c r="F9055" t="s">
        <v>26</v>
      </c>
      <c r="G9055">
        <v>88</v>
      </c>
      <c r="H9055">
        <v>401</v>
      </c>
      <c r="I9055">
        <v>173</v>
      </c>
      <c r="J9055">
        <v>11505</v>
      </c>
      <c r="K9055">
        <v>9.82</v>
      </c>
      <c r="L9055" t="s">
        <v>31</v>
      </c>
      <c r="M9055">
        <v>7.4</v>
      </c>
      <c r="N9055">
        <v>1.9</v>
      </c>
      <c r="O9055">
        <v>3529</v>
      </c>
      <c r="P9055">
        <v>59</v>
      </c>
      <c r="Q9055">
        <v>38.4</v>
      </c>
      <c r="R9055">
        <v>28.5</v>
      </c>
      <c r="S9055" t="s">
        <v>32</v>
      </c>
      <c r="T9055" t="s">
        <v>28</v>
      </c>
    </row>
    <row r="9056" spans="1:20" x14ac:dyDescent="0.2">
      <c r="A9056">
        <v>9055</v>
      </c>
      <c r="B9056">
        <v>47</v>
      </c>
      <c r="C9056" t="s">
        <v>29</v>
      </c>
      <c r="D9056">
        <v>177</v>
      </c>
      <c r="E9056">
        <v>63</v>
      </c>
      <c r="F9056" t="s">
        <v>33</v>
      </c>
      <c r="G9056">
        <v>22</v>
      </c>
      <c r="H9056">
        <v>171</v>
      </c>
      <c r="I9056">
        <v>156</v>
      </c>
      <c r="J9056">
        <v>17154</v>
      </c>
      <c r="K9056">
        <v>10.47</v>
      </c>
      <c r="L9056" t="s">
        <v>36</v>
      </c>
      <c r="M9056">
        <v>6.2</v>
      </c>
      <c r="N9056">
        <v>1.9</v>
      </c>
      <c r="O9056">
        <v>2314</v>
      </c>
      <c r="P9056">
        <v>82</v>
      </c>
      <c r="Q9056">
        <v>38.4</v>
      </c>
      <c r="R9056">
        <v>28.5</v>
      </c>
      <c r="S9056" t="s">
        <v>23</v>
      </c>
      <c r="T9056" t="s">
        <v>32</v>
      </c>
    </row>
    <row r="9057" spans="1:20" x14ac:dyDescent="0.2">
      <c r="A9057">
        <v>9056</v>
      </c>
      <c r="B9057">
        <v>34</v>
      </c>
      <c r="C9057" t="s">
        <v>25</v>
      </c>
      <c r="D9057">
        <v>155</v>
      </c>
      <c r="E9057">
        <v>69</v>
      </c>
      <c r="F9057" t="s">
        <v>30</v>
      </c>
      <c r="G9057">
        <v>37</v>
      </c>
      <c r="H9057">
        <v>447</v>
      </c>
      <c r="I9057">
        <v>169</v>
      </c>
      <c r="J9057">
        <v>15866</v>
      </c>
      <c r="K9057">
        <v>11.85</v>
      </c>
      <c r="L9057" t="s">
        <v>22</v>
      </c>
      <c r="M9057">
        <v>5.9</v>
      </c>
      <c r="N9057">
        <v>1.9</v>
      </c>
      <c r="O9057">
        <v>3963</v>
      </c>
      <c r="P9057">
        <v>75</v>
      </c>
      <c r="Q9057">
        <v>38.4</v>
      </c>
      <c r="R9057">
        <v>28.5</v>
      </c>
      <c r="S9057" t="s">
        <v>34</v>
      </c>
      <c r="T9057" t="s">
        <v>28</v>
      </c>
    </row>
    <row r="9058" spans="1:20" x14ac:dyDescent="0.2">
      <c r="A9058">
        <v>9057</v>
      </c>
      <c r="B9058">
        <v>31</v>
      </c>
      <c r="C9058" t="s">
        <v>29</v>
      </c>
      <c r="D9058">
        <v>152</v>
      </c>
      <c r="E9058">
        <v>110</v>
      </c>
      <c r="F9058" t="s">
        <v>35</v>
      </c>
      <c r="G9058">
        <v>98</v>
      </c>
      <c r="H9058">
        <v>511</v>
      </c>
      <c r="I9058">
        <v>97</v>
      </c>
      <c r="J9058">
        <v>8628</v>
      </c>
      <c r="K9058">
        <v>2.92</v>
      </c>
      <c r="L9058" t="s">
        <v>36</v>
      </c>
      <c r="M9058">
        <v>5</v>
      </c>
      <c r="N9058">
        <v>1.9</v>
      </c>
      <c r="O9058">
        <v>3842</v>
      </c>
      <c r="P9058">
        <v>69</v>
      </c>
      <c r="Q9058">
        <v>38.4</v>
      </c>
      <c r="R9058">
        <v>28.5</v>
      </c>
      <c r="S9058" t="s">
        <v>27</v>
      </c>
      <c r="T9058" t="s">
        <v>28</v>
      </c>
    </row>
    <row r="9059" spans="1:20" x14ac:dyDescent="0.2">
      <c r="A9059">
        <v>9058</v>
      </c>
      <c r="B9059">
        <v>50</v>
      </c>
      <c r="C9059" t="s">
        <v>20</v>
      </c>
      <c r="D9059">
        <v>160</v>
      </c>
      <c r="E9059">
        <v>91</v>
      </c>
      <c r="F9059" t="s">
        <v>21</v>
      </c>
      <c r="G9059">
        <v>54</v>
      </c>
      <c r="H9059">
        <v>726</v>
      </c>
      <c r="I9059">
        <v>137</v>
      </c>
      <c r="J9059">
        <v>6800</v>
      </c>
      <c r="K9059">
        <v>11.18</v>
      </c>
      <c r="L9059" t="s">
        <v>36</v>
      </c>
      <c r="M9059">
        <v>4.7</v>
      </c>
      <c r="N9059">
        <v>1.9</v>
      </c>
      <c r="O9059">
        <v>2776</v>
      </c>
      <c r="P9059">
        <v>65</v>
      </c>
      <c r="Q9059">
        <v>38.4</v>
      </c>
      <c r="R9059">
        <v>28.5</v>
      </c>
      <c r="S9059" t="s">
        <v>32</v>
      </c>
      <c r="T9059" t="s">
        <v>32</v>
      </c>
    </row>
    <row r="9060" spans="1:20" x14ac:dyDescent="0.2">
      <c r="A9060">
        <v>9059</v>
      </c>
      <c r="B9060">
        <v>44</v>
      </c>
      <c r="C9060" t="s">
        <v>29</v>
      </c>
      <c r="D9060">
        <v>198</v>
      </c>
      <c r="E9060">
        <v>109</v>
      </c>
      <c r="F9060" t="s">
        <v>35</v>
      </c>
      <c r="G9060">
        <v>29</v>
      </c>
      <c r="H9060">
        <v>734</v>
      </c>
      <c r="I9060">
        <v>153</v>
      </c>
      <c r="J9060">
        <v>10407</v>
      </c>
      <c r="K9060">
        <v>0.87</v>
      </c>
      <c r="L9060" t="s">
        <v>22</v>
      </c>
      <c r="M9060">
        <v>7.2</v>
      </c>
      <c r="N9060">
        <v>1.9</v>
      </c>
      <c r="O9060">
        <v>1849</v>
      </c>
      <c r="P9060">
        <v>57</v>
      </c>
      <c r="Q9060">
        <v>38.4</v>
      </c>
      <c r="R9060">
        <v>28.5</v>
      </c>
      <c r="S9060" t="s">
        <v>27</v>
      </c>
      <c r="T9060" t="s">
        <v>24</v>
      </c>
    </row>
    <row r="9061" spans="1:20" x14ac:dyDescent="0.2">
      <c r="A9061">
        <v>9060</v>
      </c>
      <c r="B9061">
        <v>52</v>
      </c>
      <c r="C9061" t="s">
        <v>25</v>
      </c>
      <c r="D9061">
        <v>164</v>
      </c>
      <c r="E9061">
        <v>57</v>
      </c>
      <c r="F9061" t="s">
        <v>21</v>
      </c>
      <c r="G9061">
        <v>116</v>
      </c>
      <c r="H9061">
        <v>843</v>
      </c>
      <c r="I9061">
        <v>175</v>
      </c>
      <c r="J9061">
        <v>5831</v>
      </c>
      <c r="K9061">
        <v>4.6100000000000003</v>
      </c>
      <c r="L9061" t="s">
        <v>22</v>
      </c>
      <c r="M9061">
        <v>5.6</v>
      </c>
      <c r="N9061">
        <v>1.9</v>
      </c>
      <c r="O9061">
        <v>3498</v>
      </c>
      <c r="P9061">
        <v>62</v>
      </c>
      <c r="Q9061">
        <v>38.4</v>
      </c>
      <c r="R9061">
        <v>28.5</v>
      </c>
      <c r="S9061" t="s">
        <v>32</v>
      </c>
      <c r="T9061" t="s">
        <v>32</v>
      </c>
    </row>
    <row r="9062" spans="1:20" x14ac:dyDescent="0.2">
      <c r="A9062">
        <v>9061</v>
      </c>
      <c r="B9062">
        <v>56</v>
      </c>
      <c r="C9062" t="s">
        <v>25</v>
      </c>
      <c r="D9062">
        <v>170</v>
      </c>
      <c r="E9062">
        <v>88</v>
      </c>
      <c r="F9062" t="s">
        <v>26</v>
      </c>
      <c r="G9062">
        <v>14</v>
      </c>
      <c r="H9062">
        <v>909</v>
      </c>
      <c r="I9062">
        <v>142</v>
      </c>
      <c r="J9062">
        <v>7049</v>
      </c>
      <c r="K9062">
        <v>5.0199999999999996</v>
      </c>
      <c r="L9062" t="s">
        <v>22</v>
      </c>
      <c r="M9062">
        <v>4.9000000000000004</v>
      </c>
      <c r="N9062">
        <v>1.9</v>
      </c>
      <c r="O9062">
        <v>2871</v>
      </c>
      <c r="P9062">
        <v>86</v>
      </c>
      <c r="Q9062">
        <v>38.4</v>
      </c>
      <c r="R9062">
        <v>28.5</v>
      </c>
      <c r="S9062" t="s">
        <v>27</v>
      </c>
      <c r="T9062" t="s">
        <v>24</v>
      </c>
    </row>
    <row r="9063" spans="1:20" x14ac:dyDescent="0.2">
      <c r="A9063">
        <v>9062</v>
      </c>
      <c r="B9063">
        <v>44</v>
      </c>
      <c r="C9063" t="s">
        <v>20</v>
      </c>
      <c r="D9063">
        <v>181</v>
      </c>
      <c r="E9063">
        <v>60</v>
      </c>
      <c r="F9063" t="s">
        <v>35</v>
      </c>
      <c r="G9063">
        <v>96</v>
      </c>
      <c r="H9063">
        <v>486</v>
      </c>
      <c r="I9063">
        <v>172</v>
      </c>
      <c r="J9063">
        <v>14309</v>
      </c>
      <c r="K9063">
        <v>12.09</v>
      </c>
      <c r="L9063" t="s">
        <v>36</v>
      </c>
      <c r="M9063">
        <v>9.5</v>
      </c>
      <c r="N9063">
        <v>1.9</v>
      </c>
      <c r="O9063">
        <v>3402</v>
      </c>
      <c r="P9063">
        <v>81</v>
      </c>
      <c r="Q9063">
        <v>38.4</v>
      </c>
      <c r="R9063">
        <v>28.5</v>
      </c>
      <c r="S9063" t="s">
        <v>27</v>
      </c>
      <c r="T9063" t="s">
        <v>32</v>
      </c>
    </row>
    <row r="9064" spans="1:20" x14ac:dyDescent="0.2">
      <c r="A9064">
        <v>9063</v>
      </c>
      <c r="B9064">
        <v>49</v>
      </c>
      <c r="C9064" t="s">
        <v>25</v>
      </c>
      <c r="D9064">
        <v>150</v>
      </c>
      <c r="E9064">
        <v>103</v>
      </c>
      <c r="F9064" t="s">
        <v>21</v>
      </c>
      <c r="G9064">
        <v>92</v>
      </c>
      <c r="H9064">
        <v>854</v>
      </c>
      <c r="I9064">
        <v>120</v>
      </c>
      <c r="J9064">
        <v>19178</v>
      </c>
      <c r="K9064">
        <v>9.59</v>
      </c>
      <c r="L9064" t="s">
        <v>31</v>
      </c>
      <c r="M9064">
        <v>6.6</v>
      </c>
      <c r="N9064">
        <v>1.9</v>
      </c>
      <c r="O9064">
        <v>2556</v>
      </c>
      <c r="P9064">
        <v>51</v>
      </c>
      <c r="Q9064">
        <v>38.4</v>
      </c>
      <c r="R9064">
        <v>28.5</v>
      </c>
      <c r="S9064" t="s">
        <v>23</v>
      </c>
      <c r="T9064" t="s">
        <v>24</v>
      </c>
    </row>
    <row r="9065" spans="1:20" x14ac:dyDescent="0.2">
      <c r="A9065">
        <v>9064</v>
      </c>
      <c r="B9065">
        <v>21</v>
      </c>
      <c r="C9065" t="s">
        <v>20</v>
      </c>
      <c r="D9065">
        <v>174</v>
      </c>
      <c r="E9065">
        <v>78</v>
      </c>
      <c r="F9065" t="s">
        <v>30</v>
      </c>
      <c r="G9065">
        <v>97</v>
      </c>
      <c r="H9065">
        <v>288</v>
      </c>
      <c r="I9065">
        <v>136</v>
      </c>
      <c r="J9065">
        <v>16343</v>
      </c>
      <c r="K9065">
        <v>14.45</v>
      </c>
      <c r="L9065" t="s">
        <v>31</v>
      </c>
      <c r="M9065">
        <v>5.6</v>
      </c>
      <c r="N9065">
        <v>1.9</v>
      </c>
      <c r="O9065">
        <v>2513</v>
      </c>
      <c r="P9065">
        <v>57</v>
      </c>
      <c r="Q9065">
        <v>38.4</v>
      </c>
      <c r="R9065">
        <v>28.5</v>
      </c>
      <c r="S9065" t="s">
        <v>34</v>
      </c>
      <c r="T9065" t="s">
        <v>28</v>
      </c>
    </row>
    <row r="9066" spans="1:20" x14ac:dyDescent="0.2">
      <c r="A9066">
        <v>9065</v>
      </c>
      <c r="B9066">
        <v>24</v>
      </c>
      <c r="C9066" t="s">
        <v>25</v>
      </c>
      <c r="D9066">
        <v>192</v>
      </c>
      <c r="E9066">
        <v>75</v>
      </c>
      <c r="F9066" t="s">
        <v>26</v>
      </c>
      <c r="G9066">
        <v>105</v>
      </c>
      <c r="H9066">
        <v>187</v>
      </c>
      <c r="I9066">
        <v>155</v>
      </c>
      <c r="J9066">
        <v>13479</v>
      </c>
      <c r="K9066">
        <v>3.83</v>
      </c>
      <c r="L9066" t="s">
        <v>36</v>
      </c>
      <c r="M9066">
        <v>9.1</v>
      </c>
      <c r="N9066">
        <v>1.9</v>
      </c>
      <c r="O9066">
        <v>2513</v>
      </c>
      <c r="P9066">
        <v>54</v>
      </c>
      <c r="Q9066">
        <v>38.4</v>
      </c>
      <c r="R9066">
        <v>28.5</v>
      </c>
      <c r="S9066" t="s">
        <v>32</v>
      </c>
      <c r="T9066" t="s">
        <v>28</v>
      </c>
    </row>
    <row r="9067" spans="1:20" x14ac:dyDescent="0.2">
      <c r="A9067">
        <v>9066</v>
      </c>
      <c r="B9067">
        <v>26</v>
      </c>
      <c r="C9067" t="s">
        <v>20</v>
      </c>
      <c r="D9067">
        <v>179</v>
      </c>
      <c r="E9067">
        <v>94</v>
      </c>
      <c r="F9067" t="s">
        <v>30</v>
      </c>
      <c r="G9067">
        <v>37</v>
      </c>
      <c r="H9067">
        <v>244</v>
      </c>
      <c r="I9067">
        <v>101</v>
      </c>
      <c r="J9067">
        <v>11691</v>
      </c>
      <c r="K9067">
        <v>7.6</v>
      </c>
      <c r="L9067" t="s">
        <v>22</v>
      </c>
      <c r="M9067">
        <v>9</v>
      </c>
      <c r="N9067">
        <v>1.9</v>
      </c>
      <c r="O9067">
        <v>1809</v>
      </c>
      <c r="P9067">
        <v>83</v>
      </c>
      <c r="Q9067">
        <v>38.4</v>
      </c>
      <c r="R9067">
        <v>28.5</v>
      </c>
      <c r="S9067" t="s">
        <v>34</v>
      </c>
      <c r="T9067" t="s">
        <v>28</v>
      </c>
    </row>
    <row r="9068" spans="1:20" x14ac:dyDescent="0.2">
      <c r="A9068">
        <v>9067</v>
      </c>
      <c r="B9068">
        <v>36</v>
      </c>
      <c r="C9068" t="s">
        <v>25</v>
      </c>
      <c r="D9068">
        <v>170</v>
      </c>
      <c r="E9068">
        <v>99</v>
      </c>
      <c r="F9068" t="s">
        <v>35</v>
      </c>
      <c r="G9068">
        <v>93</v>
      </c>
      <c r="H9068">
        <v>575</v>
      </c>
      <c r="I9068">
        <v>143</v>
      </c>
      <c r="J9068">
        <v>1512</v>
      </c>
      <c r="K9068">
        <v>1.94</v>
      </c>
      <c r="L9068" t="s">
        <v>31</v>
      </c>
      <c r="M9068">
        <v>8.1</v>
      </c>
      <c r="N9068">
        <v>1.9</v>
      </c>
      <c r="O9068">
        <v>3526</v>
      </c>
      <c r="P9068">
        <v>88</v>
      </c>
      <c r="Q9068">
        <v>38.4</v>
      </c>
      <c r="R9068">
        <v>28.5</v>
      </c>
      <c r="S9068" t="s">
        <v>23</v>
      </c>
      <c r="T9068" t="s">
        <v>32</v>
      </c>
    </row>
    <row r="9069" spans="1:20" x14ac:dyDescent="0.2">
      <c r="A9069">
        <v>9068</v>
      </c>
      <c r="B9069">
        <v>34</v>
      </c>
      <c r="C9069" t="s">
        <v>29</v>
      </c>
      <c r="D9069">
        <v>194</v>
      </c>
      <c r="E9069">
        <v>70</v>
      </c>
      <c r="F9069" t="s">
        <v>37</v>
      </c>
      <c r="G9069">
        <v>17</v>
      </c>
      <c r="H9069">
        <v>500</v>
      </c>
      <c r="I9069">
        <v>139</v>
      </c>
      <c r="J9069">
        <v>1064</v>
      </c>
      <c r="K9069">
        <v>2.52</v>
      </c>
      <c r="L9069" t="s">
        <v>22</v>
      </c>
      <c r="M9069">
        <v>6.4</v>
      </c>
      <c r="N9069">
        <v>1.9</v>
      </c>
      <c r="O9069">
        <v>3602</v>
      </c>
      <c r="P9069">
        <v>84</v>
      </c>
      <c r="Q9069">
        <v>38.4</v>
      </c>
      <c r="R9069">
        <v>28.5</v>
      </c>
      <c r="S9069" t="s">
        <v>27</v>
      </c>
      <c r="T9069" t="s">
        <v>24</v>
      </c>
    </row>
    <row r="9070" spans="1:20" x14ac:dyDescent="0.2">
      <c r="A9070">
        <v>9069</v>
      </c>
      <c r="B9070">
        <v>23</v>
      </c>
      <c r="C9070" t="s">
        <v>29</v>
      </c>
      <c r="D9070">
        <v>186</v>
      </c>
      <c r="E9070">
        <v>87</v>
      </c>
      <c r="F9070" t="s">
        <v>33</v>
      </c>
      <c r="G9070">
        <v>35</v>
      </c>
      <c r="H9070">
        <v>130</v>
      </c>
      <c r="I9070">
        <v>131</v>
      </c>
      <c r="J9070">
        <v>2464</v>
      </c>
      <c r="K9070">
        <v>6.51</v>
      </c>
      <c r="L9070" t="s">
        <v>31</v>
      </c>
      <c r="M9070">
        <v>8.8000000000000007</v>
      </c>
      <c r="N9070">
        <v>1.9</v>
      </c>
      <c r="O9070">
        <v>3165</v>
      </c>
      <c r="P9070">
        <v>79</v>
      </c>
      <c r="Q9070">
        <v>38.4</v>
      </c>
      <c r="R9070">
        <v>28.5</v>
      </c>
      <c r="S9070" t="s">
        <v>32</v>
      </c>
      <c r="T9070" t="s">
        <v>32</v>
      </c>
    </row>
    <row r="9071" spans="1:20" x14ac:dyDescent="0.2">
      <c r="A9071">
        <v>9070</v>
      </c>
      <c r="B9071">
        <v>20</v>
      </c>
      <c r="C9071" t="s">
        <v>29</v>
      </c>
      <c r="D9071">
        <v>180</v>
      </c>
      <c r="E9071">
        <v>53</v>
      </c>
      <c r="F9071" t="s">
        <v>37</v>
      </c>
      <c r="G9071">
        <v>55</v>
      </c>
      <c r="H9071">
        <v>359</v>
      </c>
      <c r="I9071">
        <v>88</v>
      </c>
      <c r="J9071">
        <v>10520</v>
      </c>
      <c r="K9071">
        <v>8.74</v>
      </c>
      <c r="L9071" t="s">
        <v>36</v>
      </c>
      <c r="M9071">
        <v>6.2</v>
      </c>
      <c r="N9071">
        <v>1.9</v>
      </c>
      <c r="O9071">
        <v>2332</v>
      </c>
      <c r="P9071">
        <v>64</v>
      </c>
      <c r="Q9071">
        <v>38.4</v>
      </c>
      <c r="R9071">
        <v>28.5</v>
      </c>
      <c r="S9071" t="s">
        <v>32</v>
      </c>
      <c r="T9071" t="s">
        <v>32</v>
      </c>
    </row>
    <row r="9072" spans="1:20" x14ac:dyDescent="0.2">
      <c r="A9072">
        <v>9071</v>
      </c>
      <c r="B9072">
        <v>45</v>
      </c>
      <c r="C9072" t="s">
        <v>25</v>
      </c>
      <c r="D9072">
        <v>179</v>
      </c>
      <c r="E9072">
        <v>87</v>
      </c>
      <c r="F9072" t="s">
        <v>37</v>
      </c>
      <c r="G9072">
        <v>116</v>
      </c>
      <c r="H9072">
        <v>949</v>
      </c>
      <c r="I9072">
        <v>127</v>
      </c>
      <c r="J9072">
        <v>3239</v>
      </c>
      <c r="K9072">
        <v>3.29</v>
      </c>
      <c r="L9072" t="s">
        <v>22</v>
      </c>
      <c r="M9072">
        <v>7.9</v>
      </c>
      <c r="N9072">
        <v>1.9</v>
      </c>
      <c r="O9072">
        <v>3617</v>
      </c>
      <c r="P9072">
        <v>84</v>
      </c>
      <c r="Q9072">
        <v>38.4</v>
      </c>
      <c r="R9072">
        <v>28.5</v>
      </c>
      <c r="S9072" t="s">
        <v>27</v>
      </c>
      <c r="T9072" t="s">
        <v>32</v>
      </c>
    </row>
    <row r="9073" spans="1:20" x14ac:dyDescent="0.2">
      <c r="A9073">
        <v>9072</v>
      </c>
      <c r="B9073">
        <v>25</v>
      </c>
      <c r="C9073" t="s">
        <v>25</v>
      </c>
      <c r="D9073">
        <v>162</v>
      </c>
      <c r="E9073">
        <v>84</v>
      </c>
      <c r="F9073" t="s">
        <v>33</v>
      </c>
      <c r="G9073">
        <v>11</v>
      </c>
      <c r="H9073">
        <v>434</v>
      </c>
      <c r="I9073">
        <v>136</v>
      </c>
      <c r="J9073">
        <v>14512</v>
      </c>
      <c r="K9073">
        <v>7.36</v>
      </c>
      <c r="L9073" t="s">
        <v>36</v>
      </c>
      <c r="M9073">
        <v>8.9</v>
      </c>
      <c r="N9073">
        <v>1.9</v>
      </c>
      <c r="O9073">
        <v>3566</v>
      </c>
      <c r="P9073">
        <v>58</v>
      </c>
      <c r="Q9073">
        <v>38.4</v>
      </c>
      <c r="R9073">
        <v>28.5</v>
      </c>
      <c r="S9073" t="s">
        <v>27</v>
      </c>
      <c r="T9073" t="s">
        <v>32</v>
      </c>
    </row>
    <row r="9074" spans="1:20" x14ac:dyDescent="0.2">
      <c r="A9074">
        <v>9073</v>
      </c>
      <c r="B9074">
        <v>23</v>
      </c>
      <c r="C9074" t="s">
        <v>20</v>
      </c>
      <c r="D9074">
        <v>179</v>
      </c>
      <c r="E9074">
        <v>54</v>
      </c>
      <c r="F9074" t="s">
        <v>37</v>
      </c>
      <c r="G9074">
        <v>57</v>
      </c>
      <c r="H9074">
        <v>612</v>
      </c>
      <c r="I9074">
        <v>170</v>
      </c>
      <c r="J9074">
        <v>7388</v>
      </c>
      <c r="K9074">
        <v>4.05</v>
      </c>
      <c r="L9074" t="s">
        <v>22</v>
      </c>
      <c r="M9074">
        <v>7.6</v>
      </c>
      <c r="N9074">
        <v>1.9</v>
      </c>
      <c r="O9074">
        <v>2844</v>
      </c>
      <c r="P9074">
        <v>55</v>
      </c>
      <c r="Q9074">
        <v>38.4</v>
      </c>
      <c r="R9074">
        <v>28.5</v>
      </c>
      <c r="S9074" t="s">
        <v>27</v>
      </c>
      <c r="T9074" t="s">
        <v>28</v>
      </c>
    </row>
    <row r="9075" spans="1:20" x14ac:dyDescent="0.2">
      <c r="A9075">
        <v>9074</v>
      </c>
      <c r="B9075">
        <v>47</v>
      </c>
      <c r="C9075" t="s">
        <v>20</v>
      </c>
      <c r="D9075">
        <v>173</v>
      </c>
      <c r="E9075">
        <v>104</v>
      </c>
      <c r="F9075" t="s">
        <v>35</v>
      </c>
      <c r="G9075">
        <v>20</v>
      </c>
      <c r="H9075">
        <v>899</v>
      </c>
      <c r="I9075">
        <v>84</v>
      </c>
      <c r="J9075">
        <v>18307</v>
      </c>
      <c r="K9075">
        <v>3.28</v>
      </c>
      <c r="L9075" t="s">
        <v>22</v>
      </c>
      <c r="M9075">
        <v>9.6999999999999993</v>
      </c>
      <c r="N9075">
        <v>1.9</v>
      </c>
      <c r="O9075">
        <v>3114</v>
      </c>
      <c r="P9075">
        <v>59</v>
      </c>
      <c r="Q9075">
        <v>38.4</v>
      </c>
      <c r="R9075">
        <v>28.5</v>
      </c>
      <c r="S9075" t="s">
        <v>34</v>
      </c>
      <c r="T9075" t="s">
        <v>24</v>
      </c>
    </row>
    <row r="9076" spans="1:20" x14ac:dyDescent="0.2">
      <c r="A9076">
        <v>9075</v>
      </c>
      <c r="B9076">
        <v>23</v>
      </c>
      <c r="C9076" t="s">
        <v>20</v>
      </c>
      <c r="D9076">
        <v>164</v>
      </c>
      <c r="E9076">
        <v>86</v>
      </c>
      <c r="F9076" t="s">
        <v>37</v>
      </c>
      <c r="G9076">
        <v>83</v>
      </c>
      <c r="H9076">
        <v>425</v>
      </c>
      <c r="I9076">
        <v>148</v>
      </c>
      <c r="J9076">
        <v>5080</v>
      </c>
      <c r="K9076">
        <v>4.22</v>
      </c>
      <c r="L9076" t="s">
        <v>36</v>
      </c>
      <c r="M9076">
        <v>6.7</v>
      </c>
      <c r="N9076">
        <v>1.9</v>
      </c>
      <c r="O9076">
        <v>1533</v>
      </c>
      <c r="P9076">
        <v>81</v>
      </c>
      <c r="Q9076">
        <v>38.4</v>
      </c>
      <c r="R9076">
        <v>28.5</v>
      </c>
      <c r="S9076" t="s">
        <v>27</v>
      </c>
      <c r="T9076" t="s">
        <v>32</v>
      </c>
    </row>
    <row r="9077" spans="1:20" x14ac:dyDescent="0.2">
      <c r="A9077">
        <v>9076</v>
      </c>
      <c r="B9077">
        <v>43</v>
      </c>
      <c r="C9077" t="s">
        <v>29</v>
      </c>
      <c r="D9077">
        <v>182</v>
      </c>
      <c r="E9077">
        <v>70</v>
      </c>
      <c r="F9077" t="s">
        <v>35</v>
      </c>
      <c r="G9077">
        <v>29</v>
      </c>
      <c r="H9077">
        <v>112</v>
      </c>
      <c r="I9077">
        <v>87</v>
      </c>
      <c r="J9077">
        <v>7974</v>
      </c>
      <c r="K9077">
        <v>5.89</v>
      </c>
      <c r="L9077" t="s">
        <v>22</v>
      </c>
      <c r="M9077">
        <v>5.2</v>
      </c>
      <c r="N9077">
        <v>1.9</v>
      </c>
      <c r="O9077">
        <v>2654</v>
      </c>
      <c r="P9077">
        <v>70</v>
      </c>
      <c r="Q9077">
        <v>38.4</v>
      </c>
      <c r="R9077">
        <v>28.5</v>
      </c>
      <c r="S9077" t="s">
        <v>23</v>
      </c>
      <c r="T9077" t="s">
        <v>28</v>
      </c>
    </row>
    <row r="9078" spans="1:20" x14ac:dyDescent="0.2">
      <c r="A9078">
        <v>9077</v>
      </c>
      <c r="B9078">
        <v>46</v>
      </c>
      <c r="C9078" t="s">
        <v>20</v>
      </c>
      <c r="D9078">
        <v>158</v>
      </c>
      <c r="E9078">
        <v>103</v>
      </c>
      <c r="F9078" t="s">
        <v>33</v>
      </c>
      <c r="G9078">
        <v>92</v>
      </c>
      <c r="H9078">
        <v>769</v>
      </c>
      <c r="I9078">
        <v>122</v>
      </c>
      <c r="J9078">
        <v>19679</v>
      </c>
      <c r="K9078">
        <v>6.92</v>
      </c>
      <c r="L9078" t="s">
        <v>36</v>
      </c>
      <c r="M9078">
        <v>5</v>
      </c>
      <c r="N9078">
        <v>1.9</v>
      </c>
      <c r="O9078">
        <v>1830</v>
      </c>
      <c r="P9078">
        <v>79</v>
      </c>
      <c r="Q9078">
        <v>38.4</v>
      </c>
      <c r="R9078">
        <v>28.5</v>
      </c>
      <c r="S9078" t="s">
        <v>32</v>
      </c>
      <c r="T9078" t="s">
        <v>28</v>
      </c>
    </row>
    <row r="9079" spans="1:20" x14ac:dyDescent="0.2">
      <c r="A9079">
        <v>9078</v>
      </c>
      <c r="B9079">
        <v>49</v>
      </c>
      <c r="C9079" t="s">
        <v>25</v>
      </c>
      <c r="D9079">
        <v>165</v>
      </c>
      <c r="E9079">
        <v>92</v>
      </c>
      <c r="F9079" t="s">
        <v>33</v>
      </c>
      <c r="G9079">
        <v>78</v>
      </c>
      <c r="H9079">
        <v>741</v>
      </c>
      <c r="I9079">
        <v>165</v>
      </c>
      <c r="J9079">
        <v>19908</v>
      </c>
      <c r="K9079">
        <v>13.5</v>
      </c>
      <c r="L9079" t="s">
        <v>22</v>
      </c>
      <c r="M9079">
        <v>5.4</v>
      </c>
      <c r="N9079">
        <v>1.9</v>
      </c>
      <c r="O9079">
        <v>2587</v>
      </c>
      <c r="P9079">
        <v>79</v>
      </c>
      <c r="Q9079">
        <v>38.4</v>
      </c>
      <c r="R9079">
        <v>28.5</v>
      </c>
      <c r="S9079" t="s">
        <v>23</v>
      </c>
      <c r="T9079" t="s">
        <v>32</v>
      </c>
    </row>
    <row r="9080" spans="1:20" x14ac:dyDescent="0.2">
      <c r="A9080">
        <v>9079</v>
      </c>
      <c r="B9080">
        <v>48</v>
      </c>
      <c r="C9080" t="s">
        <v>20</v>
      </c>
      <c r="D9080">
        <v>159</v>
      </c>
      <c r="E9080">
        <v>96</v>
      </c>
      <c r="F9080" t="s">
        <v>30</v>
      </c>
      <c r="G9080">
        <v>31</v>
      </c>
      <c r="H9080">
        <v>784</v>
      </c>
      <c r="I9080">
        <v>101</v>
      </c>
      <c r="J9080">
        <v>13772</v>
      </c>
      <c r="K9080">
        <v>1.2</v>
      </c>
      <c r="L9080" t="s">
        <v>31</v>
      </c>
      <c r="M9080">
        <v>6.6</v>
      </c>
      <c r="N9080">
        <v>1.9</v>
      </c>
      <c r="O9080">
        <v>3268</v>
      </c>
      <c r="P9080">
        <v>61</v>
      </c>
      <c r="Q9080">
        <v>38.4</v>
      </c>
      <c r="R9080">
        <v>28.5</v>
      </c>
      <c r="S9080" t="s">
        <v>34</v>
      </c>
      <c r="T9080" t="s">
        <v>24</v>
      </c>
    </row>
    <row r="9081" spans="1:20" x14ac:dyDescent="0.2">
      <c r="A9081">
        <v>9080</v>
      </c>
      <c r="B9081">
        <v>38</v>
      </c>
      <c r="C9081" t="s">
        <v>20</v>
      </c>
      <c r="D9081">
        <v>199</v>
      </c>
      <c r="E9081">
        <v>73</v>
      </c>
      <c r="F9081" t="s">
        <v>26</v>
      </c>
      <c r="G9081">
        <v>52</v>
      </c>
      <c r="H9081">
        <v>779</v>
      </c>
      <c r="I9081">
        <v>157</v>
      </c>
      <c r="J9081">
        <v>10300</v>
      </c>
      <c r="K9081">
        <v>14.42</v>
      </c>
      <c r="L9081" t="s">
        <v>36</v>
      </c>
      <c r="M9081">
        <v>5.5</v>
      </c>
      <c r="N9081">
        <v>1.9</v>
      </c>
      <c r="O9081">
        <v>3012</v>
      </c>
      <c r="P9081">
        <v>61</v>
      </c>
      <c r="Q9081">
        <v>38.4</v>
      </c>
      <c r="R9081">
        <v>28.5</v>
      </c>
      <c r="S9081" t="s">
        <v>32</v>
      </c>
      <c r="T9081" t="s">
        <v>24</v>
      </c>
    </row>
    <row r="9082" spans="1:20" x14ac:dyDescent="0.2">
      <c r="A9082">
        <v>9081</v>
      </c>
      <c r="B9082">
        <v>51</v>
      </c>
      <c r="C9082" t="s">
        <v>20</v>
      </c>
      <c r="D9082">
        <v>195</v>
      </c>
      <c r="E9082">
        <v>81</v>
      </c>
      <c r="F9082" t="s">
        <v>33</v>
      </c>
      <c r="G9082">
        <v>59</v>
      </c>
      <c r="H9082">
        <v>731</v>
      </c>
      <c r="I9082">
        <v>87</v>
      </c>
      <c r="J9082">
        <v>5909</v>
      </c>
      <c r="K9082">
        <v>10.61</v>
      </c>
      <c r="L9082" t="s">
        <v>31</v>
      </c>
      <c r="M9082">
        <v>8.8000000000000007</v>
      </c>
      <c r="N9082">
        <v>1.9</v>
      </c>
      <c r="O9082">
        <v>3571</v>
      </c>
      <c r="P9082">
        <v>78</v>
      </c>
      <c r="Q9082">
        <v>38.4</v>
      </c>
      <c r="R9082">
        <v>28.5</v>
      </c>
      <c r="S9082" t="s">
        <v>34</v>
      </c>
      <c r="T9082" t="s">
        <v>24</v>
      </c>
    </row>
    <row r="9083" spans="1:20" x14ac:dyDescent="0.2">
      <c r="A9083">
        <v>9082</v>
      </c>
      <c r="B9083">
        <v>33</v>
      </c>
      <c r="C9083" t="s">
        <v>29</v>
      </c>
      <c r="D9083">
        <v>195</v>
      </c>
      <c r="E9083">
        <v>73</v>
      </c>
      <c r="F9083" t="s">
        <v>21</v>
      </c>
      <c r="G9083">
        <v>95</v>
      </c>
      <c r="H9083">
        <v>530</v>
      </c>
      <c r="I9083">
        <v>96</v>
      </c>
      <c r="J9083">
        <v>6228</v>
      </c>
      <c r="K9083">
        <v>2.4900000000000002</v>
      </c>
      <c r="L9083" t="s">
        <v>31</v>
      </c>
      <c r="M9083">
        <v>4.9000000000000004</v>
      </c>
      <c r="N9083">
        <v>1.9</v>
      </c>
      <c r="O9083">
        <v>3120</v>
      </c>
      <c r="P9083">
        <v>60</v>
      </c>
      <c r="Q9083">
        <v>38.4</v>
      </c>
      <c r="R9083">
        <v>28.5</v>
      </c>
      <c r="S9083" t="s">
        <v>27</v>
      </c>
      <c r="T9083" t="s">
        <v>24</v>
      </c>
    </row>
    <row r="9084" spans="1:20" x14ac:dyDescent="0.2">
      <c r="A9084">
        <v>9083</v>
      </c>
      <c r="B9084">
        <v>29</v>
      </c>
      <c r="C9084" t="s">
        <v>20</v>
      </c>
      <c r="D9084">
        <v>174</v>
      </c>
      <c r="E9084">
        <v>76</v>
      </c>
      <c r="F9084" t="s">
        <v>26</v>
      </c>
      <c r="G9084">
        <v>84</v>
      </c>
      <c r="H9084">
        <v>209</v>
      </c>
      <c r="I9084">
        <v>84</v>
      </c>
      <c r="J9084">
        <v>13146</v>
      </c>
      <c r="K9084">
        <v>4.5999999999999996</v>
      </c>
      <c r="L9084" t="s">
        <v>22</v>
      </c>
      <c r="M9084">
        <v>9.9</v>
      </c>
      <c r="N9084">
        <v>1.9</v>
      </c>
      <c r="O9084">
        <v>2411</v>
      </c>
      <c r="P9084">
        <v>89</v>
      </c>
      <c r="Q9084">
        <v>38.4</v>
      </c>
      <c r="R9084">
        <v>28.5</v>
      </c>
      <c r="S9084" t="s">
        <v>32</v>
      </c>
      <c r="T9084" t="s">
        <v>24</v>
      </c>
    </row>
    <row r="9085" spans="1:20" x14ac:dyDescent="0.2">
      <c r="A9085">
        <v>9084</v>
      </c>
      <c r="B9085">
        <v>44</v>
      </c>
      <c r="C9085" t="s">
        <v>29</v>
      </c>
      <c r="D9085">
        <v>197</v>
      </c>
      <c r="E9085">
        <v>66</v>
      </c>
      <c r="F9085" t="s">
        <v>33</v>
      </c>
      <c r="G9085">
        <v>60</v>
      </c>
      <c r="H9085">
        <v>341</v>
      </c>
      <c r="I9085">
        <v>114</v>
      </c>
      <c r="J9085">
        <v>19677</v>
      </c>
      <c r="K9085">
        <v>6.65</v>
      </c>
      <c r="L9085" t="s">
        <v>36</v>
      </c>
      <c r="M9085">
        <v>8.1999999999999993</v>
      </c>
      <c r="N9085">
        <v>1.9</v>
      </c>
      <c r="O9085">
        <v>3853</v>
      </c>
      <c r="P9085">
        <v>70</v>
      </c>
      <c r="Q9085">
        <v>38.4</v>
      </c>
      <c r="R9085">
        <v>28.5</v>
      </c>
      <c r="S9085" t="s">
        <v>23</v>
      </c>
      <c r="T9085" t="s">
        <v>24</v>
      </c>
    </row>
    <row r="9086" spans="1:20" x14ac:dyDescent="0.2">
      <c r="A9086">
        <v>9085</v>
      </c>
      <c r="B9086">
        <v>26</v>
      </c>
      <c r="C9086" t="s">
        <v>20</v>
      </c>
      <c r="D9086">
        <v>173</v>
      </c>
      <c r="E9086">
        <v>116</v>
      </c>
      <c r="F9086" t="s">
        <v>33</v>
      </c>
      <c r="G9086">
        <v>44</v>
      </c>
      <c r="H9086">
        <v>156</v>
      </c>
      <c r="I9086">
        <v>176</v>
      </c>
      <c r="J9086">
        <v>9561</v>
      </c>
      <c r="K9086">
        <v>2.0299999999999998</v>
      </c>
      <c r="L9086" t="s">
        <v>22</v>
      </c>
      <c r="M9086">
        <v>6.5</v>
      </c>
      <c r="N9086">
        <v>1.9</v>
      </c>
      <c r="O9086">
        <v>2207</v>
      </c>
      <c r="P9086">
        <v>61</v>
      </c>
      <c r="Q9086">
        <v>38.4</v>
      </c>
      <c r="R9086">
        <v>28.5</v>
      </c>
      <c r="S9086" t="s">
        <v>23</v>
      </c>
      <c r="T9086" t="s">
        <v>32</v>
      </c>
    </row>
    <row r="9087" spans="1:20" x14ac:dyDescent="0.2">
      <c r="A9087">
        <v>9086</v>
      </c>
      <c r="B9087">
        <v>30</v>
      </c>
      <c r="C9087" t="s">
        <v>25</v>
      </c>
      <c r="D9087">
        <v>170</v>
      </c>
      <c r="E9087">
        <v>52</v>
      </c>
      <c r="F9087" t="s">
        <v>21</v>
      </c>
      <c r="G9087">
        <v>53</v>
      </c>
      <c r="H9087">
        <v>751</v>
      </c>
      <c r="I9087">
        <v>95</v>
      </c>
      <c r="J9087">
        <v>14538</v>
      </c>
      <c r="K9087">
        <v>0.53</v>
      </c>
      <c r="L9087" t="s">
        <v>31</v>
      </c>
      <c r="M9087">
        <v>7.3</v>
      </c>
      <c r="N9087">
        <v>1.9</v>
      </c>
      <c r="O9087">
        <v>2031</v>
      </c>
      <c r="P9087">
        <v>83</v>
      </c>
      <c r="Q9087">
        <v>38.4</v>
      </c>
      <c r="R9087">
        <v>28.5</v>
      </c>
      <c r="S9087" t="s">
        <v>32</v>
      </c>
      <c r="T9087" t="s">
        <v>28</v>
      </c>
    </row>
    <row r="9088" spans="1:20" x14ac:dyDescent="0.2">
      <c r="A9088">
        <v>9087</v>
      </c>
      <c r="B9088">
        <v>54</v>
      </c>
      <c r="C9088" t="s">
        <v>20</v>
      </c>
      <c r="D9088">
        <v>172</v>
      </c>
      <c r="E9088">
        <v>102</v>
      </c>
      <c r="F9088" t="s">
        <v>26</v>
      </c>
      <c r="G9088">
        <v>19</v>
      </c>
      <c r="H9088">
        <v>689</v>
      </c>
      <c r="I9088">
        <v>102</v>
      </c>
      <c r="J9088">
        <v>8043</v>
      </c>
      <c r="K9088">
        <v>12.48</v>
      </c>
      <c r="L9088" t="s">
        <v>22</v>
      </c>
      <c r="M9088">
        <v>7.6</v>
      </c>
      <c r="N9088">
        <v>1.9</v>
      </c>
      <c r="O9088">
        <v>1610</v>
      </c>
      <c r="P9088">
        <v>54</v>
      </c>
      <c r="Q9088">
        <v>38.4</v>
      </c>
      <c r="R9088">
        <v>28.5</v>
      </c>
      <c r="S9088" t="s">
        <v>27</v>
      </c>
      <c r="T9088" t="s">
        <v>24</v>
      </c>
    </row>
    <row r="9089" spans="1:20" x14ac:dyDescent="0.2">
      <c r="A9089">
        <v>9088</v>
      </c>
      <c r="B9089">
        <v>41</v>
      </c>
      <c r="C9089" t="s">
        <v>29</v>
      </c>
      <c r="D9089">
        <v>164</v>
      </c>
      <c r="E9089">
        <v>93</v>
      </c>
      <c r="F9089" t="s">
        <v>21</v>
      </c>
      <c r="G9089">
        <v>53</v>
      </c>
      <c r="H9089">
        <v>260</v>
      </c>
      <c r="I9089">
        <v>106</v>
      </c>
      <c r="J9089">
        <v>3833</v>
      </c>
      <c r="K9089">
        <v>7.98</v>
      </c>
      <c r="L9089" t="s">
        <v>36</v>
      </c>
      <c r="M9089">
        <v>5.0999999999999996</v>
      </c>
      <c r="N9089">
        <v>1.9</v>
      </c>
      <c r="O9089">
        <v>3750</v>
      </c>
      <c r="P9089">
        <v>55</v>
      </c>
      <c r="Q9089">
        <v>38.4</v>
      </c>
      <c r="R9089">
        <v>28.5</v>
      </c>
      <c r="S9089" t="s">
        <v>27</v>
      </c>
      <c r="T9089" t="s">
        <v>24</v>
      </c>
    </row>
    <row r="9090" spans="1:20" x14ac:dyDescent="0.2">
      <c r="A9090">
        <v>9089</v>
      </c>
      <c r="B9090">
        <v>30</v>
      </c>
      <c r="C9090" t="s">
        <v>29</v>
      </c>
      <c r="D9090">
        <v>174</v>
      </c>
      <c r="E9090">
        <v>108</v>
      </c>
      <c r="F9090" t="s">
        <v>26</v>
      </c>
      <c r="G9090">
        <v>106</v>
      </c>
      <c r="H9090">
        <v>928</v>
      </c>
      <c r="I9090">
        <v>150</v>
      </c>
      <c r="J9090">
        <v>18102</v>
      </c>
      <c r="K9090">
        <v>5.08</v>
      </c>
      <c r="L9090" t="s">
        <v>31</v>
      </c>
      <c r="M9090">
        <v>8.6999999999999993</v>
      </c>
      <c r="N9090">
        <v>1.9</v>
      </c>
      <c r="O9090">
        <v>2524</v>
      </c>
      <c r="P9090">
        <v>69</v>
      </c>
      <c r="Q9090">
        <v>38.4</v>
      </c>
      <c r="R9090">
        <v>28.5</v>
      </c>
      <c r="S9090" t="s">
        <v>32</v>
      </c>
      <c r="T9090" t="s">
        <v>32</v>
      </c>
    </row>
    <row r="9091" spans="1:20" x14ac:dyDescent="0.2">
      <c r="A9091">
        <v>9090</v>
      </c>
      <c r="B9091">
        <v>56</v>
      </c>
      <c r="C9091" t="s">
        <v>20</v>
      </c>
      <c r="D9091">
        <v>154</v>
      </c>
      <c r="E9091">
        <v>75</v>
      </c>
      <c r="F9091" t="s">
        <v>21</v>
      </c>
      <c r="G9091">
        <v>68</v>
      </c>
      <c r="H9091">
        <v>327</v>
      </c>
      <c r="I9091">
        <v>166</v>
      </c>
      <c r="J9091">
        <v>13624</v>
      </c>
      <c r="K9091">
        <v>9.33</v>
      </c>
      <c r="L9091" t="s">
        <v>22</v>
      </c>
      <c r="M9091">
        <v>5.8</v>
      </c>
      <c r="N9091">
        <v>1.9</v>
      </c>
      <c r="O9091">
        <v>1963</v>
      </c>
      <c r="P9091">
        <v>50</v>
      </c>
      <c r="Q9091">
        <v>38.4</v>
      </c>
      <c r="R9091">
        <v>28.5</v>
      </c>
      <c r="S9091" t="s">
        <v>27</v>
      </c>
      <c r="T9091" t="s">
        <v>28</v>
      </c>
    </row>
    <row r="9092" spans="1:20" x14ac:dyDescent="0.2">
      <c r="A9092">
        <v>9091</v>
      </c>
      <c r="B9092">
        <v>53</v>
      </c>
      <c r="C9092" t="s">
        <v>20</v>
      </c>
      <c r="D9092">
        <v>165</v>
      </c>
      <c r="E9092">
        <v>69</v>
      </c>
      <c r="F9092" t="s">
        <v>21</v>
      </c>
      <c r="G9092">
        <v>46</v>
      </c>
      <c r="H9092">
        <v>986</v>
      </c>
      <c r="I9092">
        <v>118</v>
      </c>
      <c r="J9092">
        <v>14290</v>
      </c>
      <c r="K9092">
        <v>4.17</v>
      </c>
      <c r="L9092" t="s">
        <v>31</v>
      </c>
      <c r="M9092">
        <v>8.5</v>
      </c>
      <c r="N9092">
        <v>1.9</v>
      </c>
      <c r="O9092">
        <v>2517</v>
      </c>
      <c r="P9092">
        <v>56</v>
      </c>
      <c r="Q9092">
        <v>38.4</v>
      </c>
      <c r="R9092">
        <v>28.5</v>
      </c>
      <c r="S9092" t="s">
        <v>27</v>
      </c>
      <c r="T9092" t="s">
        <v>28</v>
      </c>
    </row>
    <row r="9093" spans="1:20" x14ac:dyDescent="0.2">
      <c r="A9093">
        <v>9092</v>
      </c>
      <c r="B9093">
        <v>39</v>
      </c>
      <c r="C9093" t="s">
        <v>20</v>
      </c>
      <c r="D9093">
        <v>179</v>
      </c>
      <c r="E9093">
        <v>79</v>
      </c>
      <c r="F9093" t="s">
        <v>30</v>
      </c>
      <c r="G9093">
        <v>10</v>
      </c>
      <c r="H9093">
        <v>807</v>
      </c>
      <c r="I9093">
        <v>139</v>
      </c>
      <c r="J9093">
        <v>16418</v>
      </c>
      <c r="K9093">
        <v>13.74</v>
      </c>
      <c r="L9093" t="s">
        <v>36</v>
      </c>
      <c r="M9093">
        <v>7.8</v>
      </c>
      <c r="N9093">
        <v>1.9</v>
      </c>
      <c r="O9093">
        <v>2530</v>
      </c>
      <c r="P9093">
        <v>86</v>
      </c>
      <c r="Q9093">
        <v>38.4</v>
      </c>
      <c r="R9093">
        <v>28.5</v>
      </c>
      <c r="S9093" t="s">
        <v>23</v>
      </c>
      <c r="T9093" t="s">
        <v>28</v>
      </c>
    </row>
    <row r="9094" spans="1:20" x14ac:dyDescent="0.2">
      <c r="A9094">
        <v>9093</v>
      </c>
      <c r="B9094">
        <v>58</v>
      </c>
      <c r="C9094" t="s">
        <v>25</v>
      </c>
      <c r="D9094">
        <v>165</v>
      </c>
      <c r="E9094">
        <v>91</v>
      </c>
      <c r="F9094" t="s">
        <v>30</v>
      </c>
      <c r="G9094">
        <v>105</v>
      </c>
      <c r="H9094">
        <v>390</v>
      </c>
      <c r="I9094">
        <v>173</v>
      </c>
      <c r="J9094">
        <v>5220</v>
      </c>
      <c r="K9094">
        <v>2.81</v>
      </c>
      <c r="L9094" t="s">
        <v>36</v>
      </c>
      <c r="M9094">
        <v>4.8</v>
      </c>
      <c r="N9094">
        <v>1.9</v>
      </c>
      <c r="O9094">
        <v>2523</v>
      </c>
      <c r="P9094">
        <v>89</v>
      </c>
      <c r="Q9094">
        <v>38.4</v>
      </c>
      <c r="R9094">
        <v>28.5</v>
      </c>
      <c r="S9094" t="s">
        <v>32</v>
      </c>
      <c r="T9094" t="s">
        <v>28</v>
      </c>
    </row>
    <row r="9095" spans="1:20" x14ac:dyDescent="0.2">
      <c r="A9095">
        <v>9094</v>
      </c>
      <c r="B9095">
        <v>27</v>
      </c>
      <c r="C9095" t="s">
        <v>29</v>
      </c>
      <c r="D9095">
        <v>198</v>
      </c>
      <c r="E9095">
        <v>51</v>
      </c>
      <c r="F9095" t="s">
        <v>21</v>
      </c>
      <c r="G9095">
        <v>14</v>
      </c>
      <c r="H9095">
        <v>744</v>
      </c>
      <c r="I9095">
        <v>138</v>
      </c>
      <c r="J9095">
        <v>8992</v>
      </c>
      <c r="K9095">
        <v>4.38</v>
      </c>
      <c r="L9095" t="s">
        <v>31</v>
      </c>
      <c r="M9095">
        <v>8.1</v>
      </c>
      <c r="N9095">
        <v>1.9</v>
      </c>
      <c r="O9095">
        <v>2876</v>
      </c>
      <c r="P9095">
        <v>80</v>
      </c>
      <c r="Q9095">
        <v>38.4</v>
      </c>
      <c r="R9095">
        <v>28.5</v>
      </c>
      <c r="S9095" t="s">
        <v>32</v>
      </c>
      <c r="T9095" t="s">
        <v>24</v>
      </c>
    </row>
    <row r="9096" spans="1:20" x14ac:dyDescent="0.2">
      <c r="A9096">
        <v>9095</v>
      </c>
      <c r="B9096">
        <v>38</v>
      </c>
      <c r="C9096" t="s">
        <v>29</v>
      </c>
      <c r="D9096">
        <v>166</v>
      </c>
      <c r="E9096">
        <v>72</v>
      </c>
      <c r="F9096" t="s">
        <v>26</v>
      </c>
      <c r="G9096">
        <v>71</v>
      </c>
      <c r="H9096">
        <v>559</v>
      </c>
      <c r="I9096">
        <v>88</v>
      </c>
      <c r="J9096">
        <v>12132</v>
      </c>
      <c r="K9096">
        <v>5.72</v>
      </c>
      <c r="L9096" t="s">
        <v>31</v>
      </c>
      <c r="M9096">
        <v>6</v>
      </c>
      <c r="N9096">
        <v>1.9</v>
      </c>
      <c r="O9096">
        <v>3459</v>
      </c>
      <c r="P9096">
        <v>63</v>
      </c>
      <c r="Q9096">
        <v>38.4</v>
      </c>
      <c r="R9096">
        <v>28.5</v>
      </c>
      <c r="S9096" t="s">
        <v>23</v>
      </c>
      <c r="T9096" t="s">
        <v>32</v>
      </c>
    </row>
    <row r="9097" spans="1:20" x14ac:dyDescent="0.2">
      <c r="A9097">
        <v>9096</v>
      </c>
      <c r="B9097">
        <v>39</v>
      </c>
      <c r="C9097" t="s">
        <v>25</v>
      </c>
      <c r="D9097">
        <v>155</v>
      </c>
      <c r="E9097">
        <v>98</v>
      </c>
      <c r="F9097" t="s">
        <v>35</v>
      </c>
      <c r="G9097">
        <v>97</v>
      </c>
      <c r="H9097">
        <v>998</v>
      </c>
      <c r="I9097">
        <v>168</v>
      </c>
      <c r="J9097">
        <v>10071</v>
      </c>
      <c r="K9097">
        <v>3.23</v>
      </c>
      <c r="L9097" t="s">
        <v>36</v>
      </c>
      <c r="M9097">
        <v>5.2</v>
      </c>
      <c r="N9097">
        <v>1.9</v>
      </c>
      <c r="O9097">
        <v>3371</v>
      </c>
      <c r="P9097">
        <v>75</v>
      </c>
      <c r="Q9097">
        <v>38.4</v>
      </c>
      <c r="R9097">
        <v>28.5</v>
      </c>
      <c r="S9097" t="s">
        <v>27</v>
      </c>
      <c r="T9097" t="s">
        <v>24</v>
      </c>
    </row>
    <row r="9098" spans="1:20" x14ac:dyDescent="0.2">
      <c r="A9098">
        <v>9097</v>
      </c>
      <c r="B9098">
        <v>23</v>
      </c>
      <c r="C9098" t="s">
        <v>25</v>
      </c>
      <c r="D9098">
        <v>191</v>
      </c>
      <c r="E9098">
        <v>107</v>
      </c>
      <c r="F9098" t="s">
        <v>21</v>
      </c>
      <c r="G9098">
        <v>25</v>
      </c>
      <c r="H9098">
        <v>917</v>
      </c>
      <c r="I9098">
        <v>121</v>
      </c>
      <c r="J9098">
        <v>12002</v>
      </c>
      <c r="K9098">
        <v>6.66</v>
      </c>
      <c r="L9098" t="s">
        <v>31</v>
      </c>
      <c r="M9098">
        <v>8</v>
      </c>
      <c r="N9098">
        <v>1.9</v>
      </c>
      <c r="O9098">
        <v>1962</v>
      </c>
      <c r="P9098">
        <v>61</v>
      </c>
      <c r="Q9098">
        <v>38.4</v>
      </c>
      <c r="R9098">
        <v>28.5</v>
      </c>
      <c r="S9098" t="s">
        <v>32</v>
      </c>
      <c r="T9098" t="s">
        <v>24</v>
      </c>
    </row>
    <row r="9099" spans="1:20" x14ac:dyDescent="0.2">
      <c r="A9099">
        <v>9098</v>
      </c>
      <c r="B9099">
        <v>57</v>
      </c>
      <c r="C9099" t="s">
        <v>29</v>
      </c>
      <c r="D9099">
        <v>185</v>
      </c>
      <c r="E9099">
        <v>82</v>
      </c>
      <c r="F9099" t="s">
        <v>21</v>
      </c>
      <c r="G9099">
        <v>53</v>
      </c>
      <c r="H9099">
        <v>197</v>
      </c>
      <c r="I9099">
        <v>175</v>
      </c>
      <c r="J9099">
        <v>2104</v>
      </c>
      <c r="K9099">
        <v>2.73</v>
      </c>
      <c r="L9099" t="s">
        <v>36</v>
      </c>
      <c r="M9099">
        <v>5.0999999999999996</v>
      </c>
      <c r="N9099">
        <v>1.9</v>
      </c>
      <c r="O9099">
        <v>3214</v>
      </c>
      <c r="P9099">
        <v>66</v>
      </c>
      <c r="Q9099">
        <v>38.4</v>
      </c>
      <c r="R9099">
        <v>28.5</v>
      </c>
      <c r="S9099" t="s">
        <v>34</v>
      </c>
      <c r="T9099" t="s">
        <v>32</v>
      </c>
    </row>
    <row r="9100" spans="1:20" x14ac:dyDescent="0.2">
      <c r="A9100">
        <v>9099</v>
      </c>
      <c r="B9100">
        <v>56</v>
      </c>
      <c r="C9100" t="s">
        <v>20</v>
      </c>
      <c r="D9100">
        <v>184</v>
      </c>
      <c r="E9100">
        <v>67</v>
      </c>
      <c r="F9100" t="s">
        <v>35</v>
      </c>
      <c r="G9100">
        <v>107</v>
      </c>
      <c r="H9100">
        <v>563</v>
      </c>
      <c r="I9100">
        <v>169</v>
      </c>
      <c r="J9100">
        <v>8395</v>
      </c>
      <c r="K9100">
        <v>3.78</v>
      </c>
      <c r="L9100" t="s">
        <v>36</v>
      </c>
      <c r="M9100">
        <v>6.6</v>
      </c>
      <c r="N9100">
        <v>1.9</v>
      </c>
      <c r="O9100">
        <v>2140</v>
      </c>
      <c r="P9100">
        <v>58</v>
      </c>
      <c r="Q9100">
        <v>38.4</v>
      </c>
      <c r="R9100">
        <v>28.5</v>
      </c>
      <c r="S9100" t="s">
        <v>32</v>
      </c>
      <c r="T9100" t="s">
        <v>28</v>
      </c>
    </row>
    <row r="9101" spans="1:20" x14ac:dyDescent="0.2">
      <c r="A9101">
        <v>9100</v>
      </c>
      <c r="B9101">
        <v>51</v>
      </c>
      <c r="C9101" t="s">
        <v>29</v>
      </c>
      <c r="D9101">
        <v>174</v>
      </c>
      <c r="E9101">
        <v>79</v>
      </c>
      <c r="F9101" t="s">
        <v>26</v>
      </c>
      <c r="G9101">
        <v>106</v>
      </c>
      <c r="H9101">
        <v>314</v>
      </c>
      <c r="I9101">
        <v>98</v>
      </c>
      <c r="J9101">
        <v>16423</v>
      </c>
      <c r="K9101">
        <v>12.45</v>
      </c>
      <c r="L9101" t="s">
        <v>36</v>
      </c>
      <c r="M9101">
        <v>7</v>
      </c>
      <c r="N9101">
        <v>1.9</v>
      </c>
      <c r="O9101">
        <v>3682</v>
      </c>
      <c r="P9101">
        <v>84</v>
      </c>
      <c r="Q9101">
        <v>38.4</v>
      </c>
      <c r="R9101">
        <v>28.5</v>
      </c>
      <c r="S9101" t="s">
        <v>34</v>
      </c>
      <c r="T9101" t="s">
        <v>24</v>
      </c>
    </row>
    <row r="9102" spans="1:20" x14ac:dyDescent="0.2">
      <c r="A9102">
        <v>9101</v>
      </c>
      <c r="B9102">
        <v>33</v>
      </c>
      <c r="C9102" t="s">
        <v>20</v>
      </c>
      <c r="D9102">
        <v>194</v>
      </c>
      <c r="E9102">
        <v>110</v>
      </c>
      <c r="F9102" t="s">
        <v>35</v>
      </c>
      <c r="G9102">
        <v>30</v>
      </c>
      <c r="H9102">
        <v>427</v>
      </c>
      <c r="I9102">
        <v>111</v>
      </c>
      <c r="J9102">
        <v>16844</v>
      </c>
      <c r="K9102">
        <v>4.4800000000000004</v>
      </c>
      <c r="L9102" t="s">
        <v>36</v>
      </c>
      <c r="M9102">
        <v>5.8</v>
      </c>
      <c r="N9102">
        <v>1.9</v>
      </c>
      <c r="O9102">
        <v>2206</v>
      </c>
      <c r="P9102">
        <v>79</v>
      </c>
      <c r="Q9102">
        <v>38.4</v>
      </c>
      <c r="R9102">
        <v>28.5</v>
      </c>
      <c r="S9102" t="s">
        <v>27</v>
      </c>
      <c r="T9102" t="s">
        <v>32</v>
      </c>
    </row>
    <row r="9103" spans="1:20" x14ac:dyDescent="0.2">
      <c r="A9103">
        <v>9102</v>
      </c>
      <c r="B9103">
        <v>25</v>
      </c>
      <c r="C9103" t="s">
        <v>29</v>
      </c>
      <c r="D9103">
        <v>152</v>
      </c>
      <c r="E9103">
        <v>96</v>
      </c>
      <c r="F9103" t="s">
        <v>21</v>
      </c>
      <c r="G9103">
        <v>36</v>
      </c>
      <c r="H9103">
        <v>514</v>
      </c>
      <c r="I9103">
        <v>95</v>
      </c>
      <c r="J9103">
        <v>11651</v>
      </c>
      <c r="K9103">
        <v>6.33</v>
      </c>
      <c r="L9103" t="s">
        <v>36</v>
      </c>
      <c r="M9103">
        <v>4.5999999999999996</v>
      </c>
      <c r="N9103">
        <v>1.9</v>
      </c>
      <c r="O9103">
        <v>2969</v>
      </c>
      <c r="P9103">
        <v>79</v>
      </c>
      <c r="Q9103">
        <v>38.4</v>
      </c>
      <c r="R9103">
        <v>28.5</v>
      </c>
      <c r="S9103" t="s">
        <v>23</v>
      </c>
      <c r="T9103" t="s">
        <v>32</v>
      </c>
    </row>
    <row r="9104" spans="1:20" x14ac:dyDescent="0.2">
      <c r="A9104">
        <v>9103</v>
      </c>
      <c r="B9104">
        <v>20</v>
      </c>
      <c r="C9104" t="s">
        <v>29</v>
      </c>
      <c r="D9104">
        <v>177</v>
      </c>
      <c r="E9104">
        <v>80</v>
      </c>
      <c r="F9104" t="s">
        <v>37</v>
      </c>
      <c r="G9104">
        <v>62</v>
      </c>
      <c r="H9104">
        <v>108</v>
      </c>
      <c r="I9104">
        <v>100</v>
      </c>
      <c r="J9104">
        <v>10374</v>
      </c>
      <c r="K9104">
        <v>2.36</v>
      </c>
      <c r="L9104" t="s">
        <v>36</v>
      </c>
      <c r="M9104">
        <v>6</v>
      </c>
      <c r="N9104">
        <v>1.9</v>
      </c>
      <c r="O9104">
        <v>3674</v>
      </c>
      <c r="P9104">
        <v>68</v>
      </c>
      <c r="Q9104">
        <v>38.4</v>
      </c>
      <c r="R9104">
        <v>28.5</v>
      </c>
      <c r="S9104" t="s">
        <v>27</v>
      </c>
      <c r="T9104" t="s">
        <v>24</v>
      </c>
    </row>
    <row r="9105" spans="1:20" x14ac:dyDescent="0.2">
      <c r="A9105">
        <v>9104</v>
      </c>
      <c r="B9105">
        <v>30</v>
      </c>
      <c r="C9105" t="s">
        <v>29</v>
      </c>
      <c r="D9105">
        <v>182</v>
      </c>
      <c r="E9105">
        <v>67</v>
      </c>
      <c r="F9105" t="s">
        <v>37</v>
      </c>
      <c r="G9105">
        <v>97</v>
      </c>
      <c r="H9105">
        <v>605</v>
      </c>
      <c r="I9105">
        <v>161</v>
      </c>
      <c r="J9105">
        <v>16513</v>
      </c>
      <c r="K9105">
        <v>12.47</v>
      </c>
      <c r="L9105" t="s">
        <v>22</v>
      </c>
      <c r="M9105">
        <v>4.5999999999999996</v>
      </c>
      <c r="N9105">
        <v>1.9</v>
      </c>
      <c r="O9105">
        <v>2921</v>
      </c>
      <c r="P9105">
        <v>51</v>
      </c>
      <c r="Q9105">
        <v>38.4</v>
      </c>
      <c r="R9105">
        <v>28.5</v>
      </c>
      <c r="S9105" t="s">
        <v>27</v>
      </c>
      <c r="T9105" t="s">
        <v>24</v>
      </c>
    </row>
    <row r="9106" spans="1:20" x14ac:dyDescent="0.2">
      <c r="A9106">
        <v>9105</v>
      </c>
      <c r="B9106">
        <v>42</v>
      </c>
      <c r="C9106" t="s">
        <v>25</v>
      </c>
      <c r="D9106">
        <v>171</v>
      </c>
      <c r="E9106">
        <v>63</v>
      </c>
      <c r="F9106" t="s">
        <v>30</v>
      </c>
      <c r="G9106">
        <v>64</v>
      </c>
      <c r="H9106">
        <v>863</v>
      </c>
      <c r="I9106">
        <v>87</v>
      </c>
      <c r="J9106">
        <v>19122</v>
      </c>
      <c r="K9106">
        <v>3.01</v>
      </c>
      <c r="L9106" t="s">
        <v>36</v>
      </c>
      <c r="M9106">
        <v>9.9</v>
      </c>
      <c r="N9106">
        <v>1.9</v>
      </c>
      <c r="O9106">
        <v>1732</v>
      </c>
      <c r="P9106">
        <v>50</v>
      </c>
      <c r="Q9106">
        <v>38.4</v>
      </c>
      <c r="R9106">
        <v>28.5</v>
      </c>
      <c r="S9106" t="s">
        <v>23</v>
      </c>
      <c r="T9106" t="s">
        <v>24</v>
      </c>
    </row>
    <row r="9107" spans="1:20" x14ac:dyDescent="0.2">
      <c r="A9107">
        <v>9106</v>
      </c>
      <c r="B9107">
        <v>20</v>
      </c>
      <c r="C9107" t="s">
        <v>25</v>
      </c>
      <c r="D9107">
        <v>160</v>
      </c>
      <c r="E9107">
        <v>115</v>
      </c>
      <c r="F9107" t="s">
        <v>37</v>
      </c>
      <c r="G9107">
        <v>73</v>
      </c>
      <c r="H9107">
        <v>259</v>
      </c>
      <c r="I9107">
        <v>121</v>
      </c>
      <c r="J9107">
        <v>1792</v>
      </c>
      <c r="K9107">
        <v>5.5</v>
      </c>
      <c r="L9107" t="s">
        <v>31</v>
      </c>
      <c r="M9107">
        <v>4.8</v>
      </c>
      <c r="N9107">
        <v>1.9</v>
      </c>
      <c r="O9107">
        <v>2337</v>
      </c>
      <c r="P9107">
        <v>74</v>
      </c>
      <c r="Q9107">
        <v>38.4</v>
      </c>
      <c r="R9107">
        <v>28.5</v>
      </c>
      <c r="S9107" t="s">
        <v>34</v>
      </c>
      <c r="T9107" t="s">
        <v>32</v>
      </c>
    </row>
    <row r="9108" spans="1:20" x14ac:dyDescent="0.2">
      <c r="A9108">
        <v>9107</v>
      </c>
      <c r="B9108">
        <v>25</v>
      </c>
      <c r="C9108" t="s">
        <v>20</v>
      </c>
      <c r="D9108">
        <v>186</v>
      </c>
      <c r="E9108">
        <v>83</v>
      </c>
      <c r="F9108" t="s">
        <v>21</v>
      </c>
      <c r="G9108">
        <v>65</v>
      </c>
      <c r="H9108">
        <v>677</v>
      </c>
      <c r="I9108">
        <v>80</v>
      </c>
      <c r="J9108">
        <v>3375</v>
      </c>
      <c r="K9108">
        <v>0.78</v>
      </c>
      <c r="L9108" t="s">
        <v>22</v>
      </c>
      <c r="M9108">
        <v>6.6</v>
      </c>
      <c r="N9108">
        <v>1.9</v>
      </c>
      <c r="O9108">
        <v>3209</v>
      </c>
      <c r="P9108">
        <v>76</v>
      </c>
      <c r="Q9108">
        <v>38.4</v>
      </c>
      <c r="R9108">
        <v>28.5</v>
      </c>
      <c r="S9108" t="s">
        <v>27</v>
      </c>
      <c r="T9108" t="s">
        <v>24</v>
      </c>
    </row>
    <row r="9109" spans="1:20" x14ac:dyDescent="0.2">
      <c r="A9109">
        <v>9108</v>
      </c>
      <c r="B9109">
        <v>45</v>
      </c>
      <c r="C9109" t="s">
        <v>25</v>
      </c>
      <c r="D9109">
        <v>187</v>
      </c>
      <c r="E9109">
        <v>91</v>
      </c>
      <c r="F9109" t="s">
        <v>30</v>
      </c>
      <c r="G9109">
        <v>55</v>
      </c>
      <c r="H9109">
        <v>431</v>
      </c>
      <c r="I9109">
        <v>163</v>
      </c>
      <c r="J9109">
        <v>16942</v>
      </c>
      <c r="K9109">
        <v>4.1500000000000004</v>
      </c>
      <c r="L9109" t="s">
        <v>31</v>
      </c>
      <c r="M9109">
        <v>7.6</v>
      </c>
      <c r="N9109">
        <v>1.9</v>
      </c>
      <c r="O9109">
        <v>2292</v>
      </c>
      <c r="P9109">
        <v>53</v>
      </c>
      <c r="Q9109">
        <v>38.4</v>
      </c>
      <c r="R9109">
        <v>28.5</v>
      </c>
      <c r="S9109" t="s">
        <v>27</v>
      </c>
      <c r="T9109" t="s">
        <v>32</v>
      </c>
    </row>
    <row r="9110" spans="1:20" x14ac:dyDescent="0.2">
      <c r="A9110">
        <v>9109</v>
      </c>
      <c r="B9110">
        <v>40</v>
      </c>
      <c r="C9110" t="s">
        <v>29</v>
      </c>
      <c r="D9110">
        <v>196</v>
      </c>
      <c r="E9110">
        <v>94</v>
      </c>
      <c r="F9110" t="s">
        <v>33</v>
      </c>
      <c r="G9110">
        <v>42</v>
      </c>
      <c r="H9110">
        <v>912</v>
      </c>
      <c r="I9110">
        <v>132</v>
      </c>
      <c r="J9110">
        <v>5188</v>
      </c>
      <c r="K9110">
        <v>14.31</v>
      </c>
      <c r="L9110" t="s">
        <v>36</v>
      </c>
      <c r="M9110">
        <v>7.9</v>
      </c>
      <c r="N9110">
        <v>1.9</v>
      </c>
      <c r="O9110">
        <v>2147</v>
      </c>
      <c r="P9110">
        <v>56</v>
      </c>
      <c r="Q9110">
        <v>38.4</v>
      </c>
      <c r="R9110">
        <v>28.5</v>
      </c>
      <c r="S9110" t="s">
        <v>27</v>
      </c>
      <c r="T9110" t="s">
        <v>32</v>
      </c>
    </row>
    <row r="9111" spans="1:20" x14ac:dyDescent="0.2">
      <c r="A9111">
        <v>9110</v>
      </c>
      <c r="B9111">
        <v>46</v>
      </c>
      <c r="C9111" t="s">
        <v>20</v>
      </c>
      <c r="D9111">
        <v>178</v>
      </c>
      <c r="E9111">
        <v>96</v>
      </c>
      <c r="F9111" t="s">
        <v>37</v>
      </c>
      <c r="G9111">
        <v>106</v>
      </c>
      <c r="H9111">
        <v>253</v>
      </c>
      <c r="I9111">
        <v>179</v>
      </c>
      <c r="J9111">
        <v>3097</v>
      </c>
      <c r="K9111">
        <v>0.86</v>
      </c>
      <c r="L9111" t="s">
        <v>36</v>
      </c>
      <c r="M9111">
        <v>5.8</v>
      </c>
      <c r="N9111">
        <v>1.9</v>
      </c>
      <c r="O9111">
        <v>2010</v>
      </c>
      <c r="P9111">
        <v>65</v>
      </c>
      <c r="Q9111">
        <v>38.4</v>
      </c>
      <c r="R9111">
        <v>28.5</v>
      </c>
      <c r="S9111" t="s">
        <v>32</v>
      </c>
      <c r="T9111" t="s">
        <v>28</v>
      </c>
    </row>
    <row r="9112" spans="1:20" x14ac:dyDescent="0.2">
      <c r="A9112">
        <v>9111</v>
      </c>
      <c r="B9112">
        <v>30</v>
      </c>
      <c r="C9112" t="s">
        <v>29</v>
      </c>
      <c r="D9112">
        <v>174</v>
      </c>
      <c r="E9112">
        <v>62</v>
      </c>
      <c r="F9112" t="s">
        <v>35</v>
      </c>
      <c r="G9112">
        <v>115</v>
      </c>
      <c r="H9112">
        <v>109</v>
      </c>
      <c r="I9112">
        <v>112</v>
      </c>
      <c r="J9112">
        <v>10726</v>
      </c>
      <c r="K9112">
        <v>8.1</v>
      </c>
      <c r="L9112" t="s">
        <v>22</v>
      </c>
      <c r="M9112">
        <v>8.5</v>
      </c>
      <c r="N9112">
        <v>1.9</v>
      </c>
      <c r="O9112">
        <v>2794</v>
      </c>
      <c r="P9112">
        <v>63</v>
      </c>
      <c r="Q9112">
        <v>38.4</v>
      </c>
      <c r="R9112">
        <v>28.5</v>
      </c>
      <c r="S9112" t="s">
        <v>34</v>
      </c>
      <c r="T9112" t="s">
        <v>32</v>
      </c>
    </row>
    <row r="9113" spans="1:20" x14ac:dyDescent="0.2">
      <c r="A9113">
        <v>9112</v>
      </c>
      <c r="B9113">
        <v>40</v>
      </c>
      <c r="C9113" t="s">
        <v>29</v>
      </c>
      <c r="D9113">
        <v>193</v>
      </c>
      <c r="E9113">
        <v>115</v>
      </c>
      <c r="F9113" t="s">
        <v>37</v>
      </c>
      <c r="G9113">
        <v>16</v>
      </c>
      <c r="H9113">
        <v>458</v>
      </c>
      <c r="I9113">
        <v>85</v>
      </c>
      <c r="J9113">
        <v>3723</v>
      </c>
      <c r="K9113">
        <v>8.6199999999999992</v>
      </c>
      <c r="L9113" t="s">
        <v>22</v>
      </c>
      <c r="M9113">
        <v>8.6999999999999993</v>
      </c>
      <c r="N9113">
        <v>1.9</v>
      </c>
      <c r="O9113">
        <v>1559</v>
      </c>
      <c r="P9113">
        <v>56</v>
      </c>
      <c r="Q9113">
        <v>38.4</v>
      </c>
      <c r="R9113">
        <v>28.5</v>
      </c>
      <c r="S9113" t="s">
        <v>23</v>
      </c>
      <c r="T9113" t="s">
        <v>28</v>
      </c>
    </row>
    <row r="9114" spans="1:20" x14ac:dyDescent="0.2">
      <c r="A9114">
        <v>9113</v>
      </c>
      <c r="B9114">
        <v>18</v>
      </c>
      <c r="C9114" t="s">
        <v>20</v>
      </c>
      <c r="D9114">
        <v>179</v>
      </c>
      <c r="E9114">
        <v>53</v>
      </c>
      <c r="F9114" t="s">
        <v>33</v>
      </c>
      <c r="G9114">
        <v>65</v>
      </c>
      <c r="H9114">
        <v>440</v>
      </c>
      <c r="I9114">
        <v>121</v>
      </c>
      <c r="J9114">
        <v>19072</v>
      </c>
      <c r="K9114">
        <v>10.49</v>
      </c>
      <c r="L9114" t="s">
        <v>22</v>
      </c>
      <c r="M9114">
        <v>7.3</v>
      </c>
      <c r="N9114">
        <v>1.9</v>
      </c>
      <c r="O9114">
        <v>3029</v>
      </c>
      <c r="P9114">
        <v>76</v>
      </c>
      <c r="Q9114">
        <v>38.4</v>
      </c>
      <c r="R9114">
        <v>28.5</v>
      </c>
      <c r="S9114" t="s">
        <v>27</v>
      </c>
      <c r="T9114" t="s">
        <v>32</v>
      </c>
    </row>
    <row r="9115" spans="1:20" x14ac:dyDescent="0.2">
      <c r="A9115">
        <v>9114</v>
      </c>
      <c r="B9115">
        <v>19</v>
      </c>
      <c r="C9115" t="s">
        <v>25</v>
      </c>
      <c r="D9115">
        <v>160</v>
      </c>
      <c r="E9115">
        <v>105</v>
      </c>
      <c r="F9115" t="s">
        <v>33</v>
      </c>
      <c r="G9115">
        <v>19</v>
      </c>
      <c r="H9115">
        <v>236</v>
      </c>
      <c r="I9115">
        <v>143</v>
      </c>
      <c r="J9115">
        <v>3359</v>
      </c>
      <c r="K9115">
        <v>1.67</v>
      </c>
      <c r="L9115" t="s">
        <v>31</v>
      </c>
      <c r="M9115">
        <v>4.4000000000000004</v>
      </c>
      <c r="N9115">
        <v>1.9</v>
      </c>
      <c r="O9115">
        <v>2265</v>
      </c>
      <c r="P9115">
        <v>82</v>
      </c>
      <c r="Q9115">
        <v>38.4</v>
      </c>
      <c r="R9115">
        <v>28.5</v>
      </c>
      <c r="S9115" t="s">
        <v>23</v>
      </c>
      <c r="T9115" t="s">
        <v>24</v>
      </c>
    </row>
    <row r="9116" spans="1:20" x14ac:dyDescent="0.2">
      <c r="A9116">
        <v>9115</v>
      </c>
      <c r="B9116">
        <v>39</v>
      </c>
      <c r="C9116" t="s">
        <v>29</v>
      </c>
      <c r="D9116">
        <v>151</v>
      </c>
      <c r="E9116">
        <v>58</v>
      </c>
      <c r="F9116" t="s">
        <v>33</v>
      </c>
      <c r="G9116">
        <v>111</v>
      </c>
      <c r="H9116">
        <v>822</v>
      </c>
      <c r="I9116">
        <v>89</v>
      </c>
      <c r="J9116">
        <v>1701</v>
      </c>
      <c r="K9116">
        <v>2.1800000000000002</v>
      </c>
      <c r="L9116" t="s">
        <v>22</v>
      </c>
      <c r="M9116">
        <v>4.9000000000000004</v>
      </c>
      <c r="N9116">
        <v>1.9</v>
      </c>
      <c r="O9116">
        <v>2559</v>
      </c>
      <c r="P9116">
        <v>80</v>
      </c>
      <c r="Q9116">
        <v>38.4</v>
      </c>
      <c r="R9116">
        <v>28.5</v>
      </c>
      <c r="S9116" t="s">
        <v>27</v>
      </c>
      <c r="T9116" t="s">
        <v>24</v>
      </c>
    </row>
    <row r="9117" spans="1:20" x14ac:dyDescent="0.2">
      <c r="A9117">
        <v>9116</v>
      </c>
      <c r="B9117">
        <v>23</v>
      </c>
      <c r="C9117" t="s">
        <v>20</v>
      </c>
      <c r="D9117">
        <v>151</v>
      </c>
      <c r="E9117">
        <v>98</v>
      </c>
      <c r="F9117" t="s">
        <v>35</v>
      </c>
      <c r="G9117">
        <v>107</v>
      </c>
      <c r="H9117">
        <v>653</v>
      </c>
      <c r="I9117">
        <v>125</v>
      </c>
      <c r="J9117">
        <v>12113</v>
      </c>
      <c r="K9117">
        <v>7.2</v>
      </c>
      <c r="L9117" t="s">
        <v>36</v>
      </c>
      <c r="M9117">
        <v>9.1</v>
      </c>
      <c r="N9117">
        <v>1.9</v>
      </c>
      <c r="O9117">
        <v>2615</v>
      </c>
      <c r="P9117">
        <v>72</v>
      </c>
      <c r="Q9117">
        <v>38.4</v>
      </c>
      <c r="R9117">
        <v>28.5</v>
      </c>
      <c r="S9117" t="s">
        <v>32</v>
      </c>
      <c r="T9117" t="s">
        <v>28</v>
      </c>
    </row>
    <row r="9118" spans="1:20" x14ac:dyDescent="0.2">
      <c r="A9118">
        <v>9117</v>
      </c>
      <c r="B9118">
        <v>37</v>
      </c>
      <c r="C9118" t="s">
        <v>25</v>
      </c>
      <c r="D9118">
        <v>192</v>
      </c>
      <c r="E9118">
        <v>95</v>
      </c>
      <c r="F9118" t="s">
        <v>33</v>
      </c>
      <c r="G9118">
        <v>82</v>
      </c>
      <c r="H9118">
        <v>433</v>
      </c>
      <c r="I9118">
        <v>178</v>
      </c>
      <c r="J9118">
        <v>11245</v>
      </c>
      <c r="K9118">
        <v>14.14</v>
      </c>
      <c r="L9118" t="s">
        <v>22</v>
      </c>
      <c r="M9118">
        <v>8.1</v>
      </c>
      <c r="N9118">
        <v>1.9</v>
      </c>
      <c r="O9118">
        <v>3332</v>
      </c>
      <c r="P9118">
        <v>74</v>
      </c>
      <c r="Q9118">
        <v>38.4</v>
      </c>
      <c r="R9118">
        <v>28.5</v>
      </c>
      <c r="S9118" t="s">
        <v>23</v>
      </c>
      <c r="T9118" t="s">
        <v>24</v>
      </c>
    </row>
    <row r="9119" spans="1:20" x14ac:dyDescent="0.2">
      <c r="A9119">
        <v>9118</v>
      </c>
      <c r="B9119">
        <v>31</v>
      </c>
      <c r="C9119" t="s">
        <v>20</v>
      </c>
      <c r="D9119">
        <v>156</v>
      </c>
      <c r="E9119">
        <v>78</v>
      </c>
      <c r="F9119" t="s">
        <v>30</v>
      </c>
      <c r="G9119">
        <v>20</v>
      </c>
      <c r="H9119">
        <v>311</v>
      </c>
      <c r="I9119">
        <v>105</v>
      </c>
      <c r="J9119">
        <v>18984</v>
      </c>
      <c r="K9119">
        <v>13.82</v>
      </c>
      <c r="L9119" t="s">
        <v>31</v>
      </c>
      <c r="M9119">
        <v>8.6999999999999993</v>
      </c>
      <c r="N9119">
        <v>1.9</v>
      </c>
      <c r="O9119">
        <v>1583</v>
      </c>
      <c r="P9119">
        <v>66</v>
      </c>
      <c r="Q9119">
        <v>38.4</v>
      </c>
      <c r="R9119">
        <v>28.5</v>
      </c>
      <c r="S9119" t="s">
        <v>32</v>
      </c>
      <c r="T9119" t="s">
        <v>32</v>
      </c>
    </row>
    <row r="9120" spans="1:20" x14ac:dyDescent="0.2">
      <c r="A9120">
        <v>9119</v>
      </c>
      <c r="B9120">
        <v>47</v>
      </c>
      <c r="C9120" t="s">
        <v>25</v>
      </c>
      <c r="D9120">
        <v>179</v>
      </c>
      <c r="E9120">
        <v>111</v>
      </c>
      <c r="F9120" t="s">
        <v>21</v>
      </c>
      <c r="G9120">
        <v>22</v>
      </c>
      <c r="H9120">
        <v>630</v>
      </c>
      <c r="I9120">
        <v>154</v>
      </c>
      <c r="J9120">
        <v>9918</v>
      </c>
      <c r="K9120">
        <v>3.73</v>
      </c>
      <c r="L9120" t="s">
        <v>36</v>
      </c>
      <c r="M9120">
        <v>6.8</v>
      </c>
      <c r="N9120">
        <v>1.9</v>
      </c>
      <c r="O9120">
        <v>2390</v>
      </c>
      <c r="P9120">
        <v>73</v>
      </c>
      <c r="Q9120">
        <v>38.4</v>
      </c>
      <c r="R9120">
        <v>28.5</v>
      </c>
      <c r="S9120" t="s">
        <v>34</v>
      </c>
      <c r="T9120" t="s">
        <v>24</v>
      </c>
    </row>
    <row r="9121" spans="1:20" x14ac:dyDescent="0.2">
      <c r="A9121">
        <v>9120</v>
      </c>
      <c r="B9121">
        <v>29</v>
      </c>
      <c r="C9121" t="s">
        <v>25</v>
      </c>
      <c r="D9121">
        <v>169</v>
      </c>
      <c r="E9121">
        <v>50</v>
      </c>
      <c r="F9121" t="s">
        <v>35</v>
      </c>
      <c r="G9121">
        <v>34</v>
      </c>
      <c r="H9121">
        <v>899</v>
      </c>
      <c r="I9121">
        <v>101</v>
      </c>
      <c r="J9121">
        <v>10064</v>
      </c>
      <c r="K9121">
        <v>2.77</v>
      </c>
      <c r="L9121" t="s">
        <v>22</v>
      </c>
      <c r="M9121">
        <v>7.9</v>
      </c>
      <c r="N9121">
        <v>1.9</v>
      </c>
      <c r="O9121">
        <v>2502</v>
      </c>
      <c r="P9121">
        <v>89</v>
      </c>
      <c r="Q9121">
        <v>38.4</v>
      </c>
      <c r="R9121">
        <v>28.5</v>
      </c>
      <c r="S9121" t="s">
        <v>23</v>
      </c>
      <c r="T9121" t="s">
        <v>32</v>
      </c>
    </row>
    <row r="9122" spans="1:20" x14ac:dyDescent="0.2">
      <c r="A9122">
        <v>9121</v>
      </c>
      <c r="B9122">
        <v>49</v>
      </c>
      <c r="C9122" t="s">
        <v>29</v>
      </c>
      <c r="D9122">
        <v>159</v>
      </c>
      <c r="E9122">
        <v>102</v>
      </c>
      <c r="F9122" t="s">
        <v>21</v>
      </c>
      <c r="G9122">
        <v>118</v>
      </c>
      <c r="H9122">
        <v>379</v>
      </c>
      <c r="I9122">
        <v>171</v>
      </c>
      <c r="J9122">
        <v>19699</v>
      </c>
      <c r="K9122">
        <v>1.22</v>
      </c>
      <c r="L9122" t="s">
        <v>22</v>
      </c>
      <c r="M9122">
        <v>4.3</v>
      </c>
      <c r="N9122">
        <v>1.9</v>
      </c>
      <c r="O9122">
        <v>2381</v>
      </c>
      <c r="P9122">
        <v>71</v>
      </c>
      <c r="Q9122">
        <v>38.4</v>
      </c>
      <c r="R9122">
        <v>28.5</v>
      </c>
      <c r="S9122" t="s">
        <v>34</v>
      </c>
      <c r="T9122" t="s">
        <v>24</v>
      </c>
    </row>
    <row r="9123" spans="1:20" x14ac:dyDescent="0.2">
      <c r="A9123">
        <v>9122</v>
      </c>
      <c r="B9123">
        <v>26</v>
      </c>
      <c r="C9123" t="s">
        <v>20</v>
      </c>
      <c r="D9123">
        <v>152</v>
      </c>
      <c r="E9123">
        <v>89</v>
      </c>
      <c r="F9123" t="s">
        <v>26</v>
      </c>
      <c r="G9123">
        <v>90</v>
      </c>
      <c r="H9123">
        <v>286</v>
      </c>
      <c r="I9123">
        <v>100</v>
      </c>
      <c r="J9123">
        <v>7556</v>
      </c>
      <c r="K9123">
        <v>1.26</v>
      </c>
      <c r="L9123" t="s">
        <v>31</v>
      </c>
      <c r="M9123">
        <v>8.3000000000000007</v>
      </c>
      <c r="N9123">
        <v>1.9</v>
      </c>
      <c r="O9123">
        <v>2396</v>
      </c>
      <c r="P9123">
        <v>75</v>
      </c>
      <c r="Q9123">
        <v>38.4</v>
      </c>
      <c r="R9123">
        <v>28.5</v>
      </c>
      <c r="S9123" t="s">
        <v>32</v>
      </c>
      <c r="T9123" t="s">
        <v>24</v>
      </c>
    </row>
    <row r="9124" spans="1:20" x14ac:dyDescent="0.2">
      <c r="A9124">
        <v>9123</v>
      </c>
      <c r="B9124">
        <v>20</v>
      </c>
      <c r="C9124" t="s">
        <v>25</v>
      </c>
      <c r="D9124">
        <v>195</v>
      </c>
      <c r="E9124">
        <v>89</v>
      </c>
      <c r="F9124" t="s">
        <v>21</v>
      </c>
      <c r="G9124">
        <v>46</v>
      </c>
      <c r="H9124">
        <v>773</v>
      </c>
      <c r="I9124">
        <v>128</v>
      </c>
      <c r="J9124">
        <v>7202</v>
      </c>
      <c r="K9124">
        <v>9.74</v>
      </c>
      <c r="L9124" t="s">
        <v>31</v>
      </c>
      <c r="M9124">
        <v>6.1</v>
      </c>
      <c r="N9124">
        <v>1.9</v>
      </c>
      <c r="O9124">
        <v>1787</v>
      </c>
      <c r="P9124">
        <v>79</v>
      </c>
      <c r="Q9124">
        <v>38.4</v>
      </c>
      <c r="R9124">
        <v>28.5</v>
      </c>
      <c r="S9124" t="s">
        <v>34</v>
      </c>
      <c r="T9124" t="s">
        <v>28</v>
      </c>
    </row>
    <row r="9125" spans="1:20" x14ac:dyDescent="0.2">
      <c r="A9125">
        <v>9124</v>
      </c>
      <c r="B9125">
        <v>53</v>
      </c>
      <c r="C9125" t="s">
        <v>20</v>
      </c>
      <c r="D9125">
        <v>171</v>
      </c>
      <c r="E9125">
        <v>88</v>
      </c>
      <c r="F9125" t="s">
        <v>21</v>
      </c>
      <c r="G9125">
        <v>115</v>
      </c>
      <c r="H9125">
        <v>391</v>
      </c>
      <c r="I9125">
        <v>97</v>
      </c>
      <c r="J9125">
        <v>1775</v>
      </c>
      <c r="K9125">
        <v>12.37</v>
      </c>
      <c r="L9125" t="s">
        <v>22</v>
      </c>
      <c r="M9125">
        <v>5.9</v>
      </c>
      <c r="N9125">
        <v>1.9</v>
      </c>
      <c r="O9125">
        <v>3263</v>
      </c>
      <c r="P9125">
        <v>86</v>
      </c>
      <c r="Q9125">
        <v>38.4</v>
      </c>
      <c r="R9125">
        <v>28.5</v>
      </c>
      <c r="S9125" t="s">
        <v>34</v>
      </c>
      <c r="T9125" t="s">
        <v>28</v>
      </c>
    </row>
    <row r="9126" spans="1:20" x14ac:dyDescent="0.2">
      <c r="A9126">
        <v>9125</v>
      </c>
      <c r="B9126">
        <v>19</v>
      </c>
      <c r="C9126" t="s">
        <v>25</v>
      </c>
      <c r="D9126">
        <v>152</v>
      </c>
      <c r="E9126">
        <v>74</v>
      </c>
      <c r="F9126" t="s">
        <v>26</v>
      </c>
      <c r="G9126">
        <v>11</v>
      </c>
      <c r="H9126">
        <v>885</v>
      </c>
      <c r="I9126">
        <v>127</v>
      </c>
      <c r="J9126">
        <v>13988</v>
      </c>
      <c r="K9126">
        <v>13.25</v>
      </c>
      <c r="L9126" t="s">
        <v>36</v>
      </c>
      <c r="M9126">
        <v>4.0999999999999996</v>
      </c>
      <c r="N9126">
        <v>1.9</v>
      </c>
      <c r="O9126">
        <v>3053</v>
      </c>
      <c r="P9126">
        <v>77</v>
      </c>
      <c r="Q9126">
        <v>38.4</v>
      </c>
      <c r="R9126">
        <v>28.5</v>
      </c>
      <c r="S9126" t="s">
        <v>32</v>
      </c>
      <c r="T9126" t="s">
        <v>32</v>
      </c>
    </row>
    <row r="9127" spans="1:20" x14ac:dyDescent="0.2">
      <c r="A9127">
        <v>9126</v>
      </c>
      <c r="B9127">
        <v>47</v>
      </c>
      <c r="C9127" t="s">
        <v>20</v>
      </c>
      <c r="D9127">
        <v>165</v>
      </c>
      <c r="E9127">
        <v>78</v>
      </c>
      <c r="F9127" t="s">
        <v>30</v>
      </c>
      <c r="G9127">
        <v>24</v>
      </c>
      <c r="H9127">
        <v>836</v>
      </c>
      <c r="I9127">
        <v>150</v>
      </c>
      <c r="J9127">
        <v>5010</v>
      </c>
      <c r="K9127">
        <v>11.51</v>
      </c>
      <c r="L9127" t="s">
        <v>36</v>
      </c>
      <c r="M9127">
        <v>4.0999999999999996</v>
      </c>
      <c r="N9127">
        <v>1.9</v>
      </c>
      <c r="O9127">
        <v>1992</v>
      </c>
      <c r="P9127">
        <v>85</v>
      </c>
      <c r="Q9127">
        <v>38.4</v>
      </c>
      <c r="R9127">
        <v>28.5</v>
      </c>
      <c r="S9127" t="s">
        <v>32</v>
      </c>
      <c r="T9127" t="s">
        <v>24</v>
      </c>
    </row>
    <row r="9128" spans="1:20" x14ac:dyDescent="0.2">
      <c r="A9128">
        <v>9127</v>
      </c>
      <c r="B9128">
        <v>28</v>
      </c>
      <c r="C9128" t="s">
        <v>29</v>
      </c>
      <c r="D9128">
        <v>192</v>
      </c>
      <c r="E9128">
        <v>57</v>
      </c>
      <c r="F9128" t="s">
        <v>30</v>
      </c>
      <c r="G9128">
        <v>18</v>
      </c>
      <c r="H9128">
        <v>217</v>
      </c>
      <c r="I9128">
        <v>98</v>
      </c>
      <c r="J9128">
        <v>10077</v>
      </c>
      <c r="K9128">
        <v>14.98</v>
      </c>
      <c r="L9128" t="s">
        <v>31</v>
      </c>
      <c r="M9128">
        <v>7</v>
      </c>
      <c r="N9128">
        <v>1.9</v>
      </c>
      <c r="O9128">
        <v>1783</v>
      </c>
      <c r="P9128">
        <v>57</v>
      </c>
      <c r="Q9128">
        <v>38.4</v>
      </c>
      <c r="R9128">
        <v>28.5</v>
      </c>
      <c r="S9128" t="s">
        <v>34</v>
      </c>
      <c r="T9128" t="s">
        <v>28</v>
      </c>
    </row>
    <row r="9129" spans="1:20" x14ac:dyDescent="0.2">
      <c r="A9129">
        <v>9128</v>
      </c>
      <c r="B9129">
        <v>50</v>
      </c>
      <c r="C9129" t="s">
        <v>29</v>
      </c>
      <c r="D9129">
        <v>180</v>
      </c>
      <c r="E9129">
        <v>102</v>
      </c>
      <c r="F9129" t="s">
        <v>21</v>
      </c>
      <c r="G9129">
        <v>117</v>
      </c>
      <c r="H9129">
        <v>168</v>
      </c>
      <c r="I9129">
        <v>177</v>
      </c>
      <c r="J9129">
        <v>1736</v>
      </c>
      <c r="K9129">
        <v>6.21</v>
      </c>
      <c r="L9129" t="s">
        <v>36</v>
      </c>
      <c r="M9129">
        <v>7.5</v>
      </c>
      <c r="N9129">
        <v>1.9</v>
      </c>
      <c r="O9129">
        <v>3264</v>
      </c>
      <c r="P9129">
        <v>53</v>
      </c>
      <c r="Q9129">
        <v>38.4</v>
      </c>
      <c r="R9129">
        <v>28.5</v>
      </c>
      <c r="S9129" t="s">
        <v>23</v>
      </c>
      <c r="T9129" t="s">
        <v>28</v>
      </c>
    </row>
    <row r="9130" spans="1:20" x14ac:dyDescent="0.2">
      <c r="A9130">
        <v>9129</v>
      </c>
      <c r="B9130">
        <v>40</v>
      </c>
      <c r="C9130" t="s">
        <v>25</v>
      </c>
      <c r="D9130">
        <v>168</v>
      </c>
      <c r="E9130">
        <v>53</v>
      </c>
      <c r="F9130" t="s">
        <v>26</v>
      </c>
      <c r="G9130">
        <v>58</v>
      </c>
      <c r="H9130">
        <v>744</v>
      </c>
      <c r="I9130">
        <v>93</v>
      </c>
      <c r="J9130">
        <v>7050</v>
      </c>
      <c r="K9130">
        <v>2.5</v>
      </c>
      <c r="L9130" t="s">
        <v>31</v>
      </c>
      <c r="M9130">
        <v>9.1999999999999993</v>
      </c>
      <c r="N9130">
        <v>1.9</v>
      </c>
      <c r="O9130">
        <v>3612</v>
      </c>
      <c r="P9130">
        <v>85</v>
      </c>
      <c r="Q9130">
        <v>38.4</v>
      </c>
      <c r="R9130">
        <v>28.5</v>
      </c>
      <c r="S9130" t="s">
        <v>34</v>
      </c>
      <c r="T9130" t="s">
        <v>28</v>
      </c>
    </row>
    <row r="9131" spans="1:20" x14ac:dyDescent="0.2">
      <c r="A9131">
        <v>9130</v>
      </c>
      <c r="B9131">
        <v>36</v>
      </c>
      <c r="C9131" t="s">
        <v>29</v>
      </c>
      <c r="D9131">
        <v>197</v>
      </c>
      <c r="E9131">
        <v>93</v>
      </c>
      <c r="F9131" t="s">
        <v>35</v>
      </c>
      <c r="G9131">
        <v>86</v>
      </c>
      <c r="H9131">
        <v>651</v>
      </c>
      <c r="I9131">
        <v>142</v>
      </c>
      <c r="J9131">
        <v>13386</v>
      </c>
      <c r="K9131">
        <v>4.0599999999999996</v>
      </c>
      <c r="L9131" t="s">
        <v>22</v>
      </c>
      <c r="M9131">
        <v>8.9</v>
      </c>
      <c r="N9131">
        <v>1.9</v>
      </c>
      <c r="O9131">
        <v>1516</v>
      </c>
      <c r="P9131">
        <v>61</v>
      </c>
      <c r="Q9131">
        <v>38.4</v>
      </c>
      <c r="R9131">
        <v>28.5</v>
      </c>
      <c r="S9131" t="s">
        <v>32</v>
      </c>
      <c r="T9131" t="s">
        <v>24</v>
      </c>
    </row>
    <row r="9132" spans="1:20" x14ac:dyDescent="0.2">
      <c r="A9132">
        <v>9131</v>
      </c>
      <c r="B9132">
        <v>44</v>
      </c>
      <c r="C9132" t="s">
        <v>25</v>
      </c>
      <c r="D9132">
        <v>184</v>
      </c>
      <c r="E9132">
        <v>116</v>
      </c>
      <c r="F9132" t="s">
        <v>35</v>
      </c>
      <c r="G9132">
        <v>110</v>
      </c>
      <c r="H9132">
        <v>159</v>
      </c>
      <c r="I9132">
        <v>124</v>
      </c>
      <c r="J9132">
        <v>19848</v>
      </c>
      <c r="K9132">
        <v>3.52</v>
      </c>
      <c r="L9132" t="s">
        <v>31</v>
      </c>
      <c r="M9132">
        <v>5.9</v>
      </c>
      <c r="N9132">
        <v>1.9</v>
      </c>
      <c r="O9132">
        <v>2368</v>
      </c>
      <c r="P9132">
        <v>88</v>
      </c>
      <c r="Q9132">
        <v>38.4</v>
      </c>
      <c r="R9132">
        <v>28.5</v>
      </c>
      <c r="S9132" t="s">
        <v>27</v>
      </c>
      <c r="T9132" t="s">
        <v>32</v>
      </c>
    </row>
    <row r="9133" spans="1:20" x14ac:dyDescent="0.2">
      <c r="A9133">
        <v>9132</v>
      </c>
      <c r="B9133">
        <v>21</v>
      </c>
      <c r="C9133" t="s">
        <v>29</v>
      </c>
      <c r="D9133">
        <v>184</v>
      </c>
      <c r="E9133">
        <v>88</v>
      </c>
      <c r="F9133" t="s">
        <v>21</v>
      </c>
      <c r="G9133">
        <v>50</v>
      </c>
      <c r="H9133">
        <v>892</v>
      </c>
      <c r="I9133">
        <v>166</v>
      </c>
      <c r="J9133">
        <v>16411</v>
      </c>
      <c r="K9133">
        <v>5.28</v>
      </c>
      <c r="L9133" t="s">
        <v>22</v>
      </c>
      <c r="M9133">
        <v>8.5</v>
      </c>
      <c r="N9133">
        <v>1.9</v>
      </c>
      <c r="O9133">
        <v>2656</v>
      </c>
      <c r="P9133">
        <v>51</v>
      </c>
      <c r="Q9133">
        <v>38.4</v>
      </c>
      <c r="R9133">
        <v>28.5</v>
      </c>
      <c r="S9133" t="s">
        <v>23</v>
      </c>
      <c r="T9133" t="s">
        <v>24</v>
      </c>
    </row>
    <row r="9134" spans="1:20" x14ac:dyDescent="0.2">
      <c r="A9134">
        <v>9133</v>
      </c>
      <c r="B9134">
        <v>54</v>
      </c>
      <c r="C9134" t="s">
        <v>20</v>
      </c>
      <c r="D9134">
        <v>199</v>
      </c>
      <c r="E9134">
        <v>69</v>
      </c>
      <c r="F9134" t="s">
        <v>30</v>
      </c>
      <c r="G9134">
        <v>54</v>
      </c>
      <c r="H9134">
        <v>323</v>
      </c>
      <c r="I9134">
        <v>145</v>
      </c>
      <c r="J9134">
        <v>1661</v>
      </c>
      <c r="K9134">
        <v>6.53</v>
      </c>
      <c r="L9134" t="s">
        <v>22</v>
      </c>
      <c r="M9134">
        <v>4.5999999999999996</v>
      </c>
      <c r="N9134">
        <v>1.9</v>
      </c>
      <c r="O9134">
        <v>3822</v>
      </c>
      <c r="P9134">
        <v>86</v>
      </c>
      <c r="Q9134">
        <v>38.4</v>
      </c>
      <c r="R9134">
        <v>28.5</v>
      </c>
      <c r="S9134" t="s">
        <v>27</v>
      </c>
      <c r="T9134" t="s">
        <v>24</v>
      </c>
    </row>
    <row r="9135" spans="1:20" x14ac:dyDescent="0.2">
      <c r="A9135">
        <v>9134</v>
      </c>
      <c r="B9135">
        <v>36</v>
      </c>
      <c r="C9135" t="s">
        <v>25</v>
      </c>
      <c r="D9135">
        <v>182</v>
      </c>
      <c r="E9135">
        <v>72</v>
      </c>
      <c r="F9135" t="s">
        <v>37</v>
      </c>
      <c r="G9135">
        <v>68</v>
      </c>
      <c r="H9135">
        <v>263</v>
      </c>
      <c r="I9135">
        <v>167</v>
      </c>
      <c r="J9135">
        <v>4062</v>
      </c>
      <c r="K9135">
        <v>13.74</v>
      </c>
      <c r="L9135" t="s">
        <v>36</v>
      </c>
      <c r="M9135">
        <v>6.3</v>
      </c>
      <c r="N9135">
        <v>1.9</v>
      </c>
      <c r="O9135">
        <v>1552</v>
      </c>
      <c r="P9135">
        <v>63</v>
      </c>
      <c r="Q9135">
        <v>38.4</v>
      </c>
      <c r="R9135">
        <v>28.5</v>
      </c>
      <c r="S9135" t="s">
        <v>27</v>
      </c>
      <c r="T9135" t="s">
        <v>28</v>
      </c>
    </row>
    <row r="9136" spans="1:20" x14ac:dyDescent="0.2">
      <c r="A9136">
        <v>9135</v>
      </c>
      <c r="B9136">
        <v>51</v>
      </c>
      <c r="C9136" t="s">
        <v>29</v>
      </c>
      <c r="D9136">
        <v>159</v>
      </c>
      <c r="E9136">
        <v>51</v>
      </c>
      <c r="F9136" t="s">
        <v>21</v>
      </c>
      <c r="G9136">
        <v>52</v>
      </c>
      <c r="H9136">
        <v>699</v>
      </c>
      <c r="I9136">
        <v>97</v>
      </c>
      <c r="J9136">
        <v>5556</v>
      </c>
      <c r="K9136">
        <v>1.67</v>
      </c>
      <c r="L9136" t="s">
        <v>22</v>
      </c>
      <c r="M9136">
        <v>7.1</v>
      </c>
      <c r="N9136">
        <v>1.9</v>
      </c>
      <c r="O9136">
        <v>2586</v>
      </c>
      <c r="P9136">
        <v>58</v>
      </c>
      <c r="Q9136">
        <v>38.4</v>
      </c>
      <c r="R9136">
        <v>28.5</v>
      </c>
      <c r="S9136" t="s">
        <v>32</v>
      </c>
      <c r="T9136" t="s">
        <v>32</v>
      </c>
    </row>
    <row r="9137" spans="1:20" x14ac:dyDescent="0.2">
      <c r="A9137">
        <v>9136</v>
      </c>
      <c r="B9137">
        <v>35</v>
      </c>
      <c r="C9137" t="s">
        <v>25</v>
      </c>
      <c r="D9137">
        <v>152</v>
      </c>
      <c r="E9137">
        <v>72</v>
      </c>
      <c r="F9137" t="s">
        <v>35</v>
      </c>
      <c r="G9137">
        <v>15</v>
      </c>
      <c r="H9137">
        <v>458</v>
      </c>
      <c r="I9137">
        <v>99</v>
      </c>
      <c r="J9137">
        <v>8929</v>
      </c>
      <c r="K9137">
        <v>4.3</v>
      </c>
      <c r="L9137" t="s">
        <v>22</v>
      </c>
      <c r="M9137">
        <v>4</v>
      </c>
      <c r="N9137">
        <v>1.9</v>
      </c>
      <c r="O9137">
        <v>2813</v>
      </c>
      <c r="P9137">
        <v>75</v>
      </c>
      <c r="Q9137">
        <v>38.4</v>
      </c>
      <c r="R9137">
        <v>28.5</v>
      </c>
      <c r="S9137" t="s">
        <v>23</v>
      </c>
      <c r="T9137" t="s">
        <v>32</v>
      </c>
    </row>
    <row r="9138" spans="1:20" x14ac:dyDescent="0.2">
      <c r="A9138">
        <v>9137</v>
      </c>
      <c r="B9138">
        <v>29</v>
      </c>
      <c r="C9138" t="s">
        <v>29</v>
      </c>
      <c r="D9138">
        <v>173</v>
      </c>
      <c r="E9138">
        <v>118</v>
      </c>
      <c r="F9138" t="s">
        <v>21</v>
      </c>
      <c r="G9138">
        <v>19</v>
      </c>
      <c r="H9138">
        <v>240</v>
      </c>
      <c r="I9138">
        <v>155</v>
      </c>
      <c r="J9138">
        <v>10064</v>
      </c>
      <c r="K9138">
        <v>11.84</v>
      </c>
      <c r="L9138" t="s">
        <v>36</v>
      </c>
      <c r="M9138">
        <v>9.6</v>
      </c>
      <c r="N9138">
        <v>1.9</v>
      </c>
      <c r="O9138">
        <v>2704</v>
      </c>
      <c r="P9138">
        <v>54</v>
      </c>
      <c r="Q9138">
        <v>38.4</v>
      </c>
      <c r="R9138">
        <v>28.5</v>
      </c>
      <c r="S9138" t="s">
        <v>34</v>
      </c>
      <c r="T9138" t="s">
        <v>28</v>
      </c>
    </row>
    <row r="9139" spans="1:20" x14ac:dyDescent="0.2">
      <c r="A9139">
        <v>9138</v>
      </c>
      <c r="B9139">
        <v>22</v>
      </c>
      <c r="C9139" t="s">
        <v>25</v>
      </c>
      <c r="D9139">
        <v>190</v>
      </c>
      <c r="E9139">
        <v>66</v>
      </c>
      <c r="F9139" t="s">
        <v>21</v>
      </c>
      <c r="G9139">
        <v>118</v>
      </c>
      <c r="H9139">
        <v>364</v>
      </c>
      <c r="I9139">
        <v>155</v>
      </c>
      <c r="J9139">
        <v>11907</v>
      </c>
      <c r="K9139">
        <v>3.21</v>
      </c>
      <c r="L9139" t="s">
        <v>31</v>
      </c>
      <c r="M9139">
        <v>9.6</v>
      </c>
      <c r="N9139">
        <v>1.9</v>
      </c>
      <c r="O9139">
        <v>1785</v>
      </c>
      <c r="P9139">
        <v>56</v>
      </c>
      <c r="Q9139">
        <v>38.4</v>
      </c>
      <c r="R9139">
        <v>28.5</v>
      </c>
      <c r="S9139" t="s">
        <v>27</v>
      </c>
      <c r="T9139" t="s">
        <v>24</v>
      </c>
    </row>
    <row r="9140" spans="1:20" x14ac:dyDescent="0.2">
      <c r="A9140">
        <v>9139</v>
      </c>
      <c r="B9140">
        <v>55</v>
      </c>
      <c r="C9140" t="s">
        <v>25</v>
      </c>
      <c r="D9140">
        <v>161</v>
      </c>
      <c r="E9140">
        <v>93</v>
      </c>
      <c r="F9140" t="s">
        <v>33</v>
      </c>
      <c r="G9140">
        <v>83</v>
      </c>
      <c r="H9140">
        <v>444</v>
      </c>
      <c r="I9140">
        <v>134</v>
      </c>
      <c r="J9140">
        <v>12184</v>
      </c>
      <c r="K9140">
        <v>12.75</v>
      </c>
      <c r="L9140" t="s">
        <v>36</v>
      </c>
      <c r="M9140">
        <v>7.8</v>
      </c>
      <c r="N9140">
        <v>1.9</v>
      </c>
      <c r="O9140">
        <v>1624</v>
      </c>
      <c r="P9140">
        <v>66</v>
      </c>
      <c r="Q9140">
        <v>38.4</v>
      </c>
      <c r="R9140">
        <v>28.5</v>
      </c>
      <c r="S9140" t="s">
        <v>27</v>
      </c>
      <c r="T9140" t="s">
        <v>28</v>
      </c>
    </row>
    <row r="9141" spans="1:20" x14ac:dyDescent="0.2">
      <c r="A9141">
        <v>9140</v>
      </c>
      <c r="B9141">
        <v>32</v>
      </c>
      <c r="C9141" t="s">
        <v>25</v>
      </c>
      <c r="D9141">
        <v>182</v>
      </c>
      <c r="E9141">
        <v>105</v>
      </c>
      <c r="F9141" t="s">
        <v>33</v>
      </c>
      <c r="G9141">
        <v>25</v>
      </c>
      <c r="H9141">
        <v>149</v>
      </c>
      <c r="I9141">
        <v>90</v>
      </c>
      <c r="J9141">
        <v>11801</v>
      </c>
      <c r="K9141">
        <v>13.36</v>
      </c>
      <c r="L9141" t="s">
        <v>31</v>
      </c>
      <c r="M9141">
        <v>9.8000000000000007</v>
      </c>
      <c r="N9141">
        <v>1.9</v>
      </c>
      <c r="O9141">
        <v>1619</v>
      </c>
      <c r="P9141">
        <v>76</v>
      </c>
      <c r="Q9141">
        <v>38.4</v>
      </c>
      <c r="R9141">
        <v>28.5</v>
      </c>
      <c r="S9141" t="s">
        <v>34</v>
      </c>
      <c r="T9141" t="s">
        <v>24</v>
      </c>
    </row>
    <row r="9142" spans="1:20" x14ac:dyDescent="0.2">
      <c r="A9142">
        <v>9141</v>
      </c>
      <c r="B9142">
        <v>35</v>
      </c>
      <c r="C9142" t="s">
        <v>29</v>
      </c>
      <c r="D9142">
        <v>194</v>
      </c>
      <c r="E9142">
        <v>74</v>
      </c>
      <c r="F9142" t="s">
        <v>21</v>
      </c>
      <c r="G9142">
        <v>33</v>
      </c>
      <c r="H9142">
        <v>679</v>
      </c>
      <c r="I9142">
        <v>121</v>
      </c>
      <c r="J9142">
        <v>17440</v>
      </c>
      <c r="K9142">
        <v>7.61</v>
      </c>
      <c r="L9142" t="s">
        <v>36</v>
      </c>
      <c r="M9142">
        <v>9.3000000000000007</v>
      </c>
      <c r="N9142">
        <v>1.9</v>
      </c>
      <c r="O9142">
        <v>2629</v>
      </c>
      <c r="P9142">
        <v>53</v>
      </c>
      <c r="Q9142">
        <v>38.4</v>
      </c>
      <c r="R9142">
        <v>28.5</v>
      </c>
      <c r="S9142" t="s">
        <v>27</v>
      </c>
      <c r="T9142" t="s">
        <v>24</v>
      </c>
    </row>
    <row r="9143" spans="1:20" x14ac:dyDescent="0.2">
      <c r="A9143">
        <v>9142</v>
      </c>
      <c r="B9143">
        <v>48</v>
      </c>
      <c r="C9143" t="s">
        <v>20</v>
      </c>
      <c r="D9143">
        <v>156</v>
      </c>
      <c r="E9143">
        <v>65</v>
      </c>
      <c r="F9143" t="s">
        <v>30</v>
      </c>
      <c r="G9143">
        <v>14</v>
      </c>
      <c r="H9143">
        <v>639</v>
      </c>
      <c r="I9143">
        <v>145</v>
      </c>
      <c r="J9143">
        <v>1149</v>
      </c>
      <c r="K9143">
        <v>13.59</v>
      </c>
      <c r="L9143" t="s">
        <v>36</v>
      </c>
      <c r="M9143">
        <v>9.5</v>
      </c>
      <c r="N9143">
        <v>1.9</v>
      </c>
      <c r="O9143">
        <v>3967</v>
      </c>
      <c r="P9143">
        <v>68</v>
      </c>
      <c r="Q9143">
        <v>38.4</v>
      </c>
      <c r="R9143">
        <v>28.5</v>
      </c>
      <c r="S9143" t="s">
        <v>34</v>
      </c>
      <c r="T9143" t="s">
        <v>24</v>
      </c>
    </row>
    <row r="9144" spans="1:20" x14ac:dyDescent="0.2">
      <c r="A9144">
        <v>9143</v>
      </c>
      <c r="B9144">
        <v>19</v>
      </c>
      <c r="C9144" t="s">
        <v>29</v>
      </c>
      <c r="D9144">
        <v>174</v>
      </c>
      <c r="E9144">
        <v>71</v>
      </c>
      <c r="F9144" t="s">
        <v>35</v>
      </c>
      <c r="G9144">
        <v>59</v>
      </c>
      <c r="H9144">
        <v>256</v>
      </c>
      <c r="I9144">
        <v>143</v>
      </c>
      <c r="J9144">
        <v>1448</v>
      </c>
      <c r="K9144">
        <v>12.55</v>
      </c>
      <c r="L9144" t="s">
        <v>22</v>
      </c>
      <c r="M9144">
        <v>6.8</v>
      </c>
      <c r="N9144">
        <v>1.9</v>
      </c>
      <c r="O9144">
        <v>3727</v>
      </c>
      <c r="P9144">
        <v>69</v>
      </c>
      <c r="Q9144">
        <v>38.4</v>
      </c>
      <c r="R9144">
        <v>28.5</v>
      </c>
      <c r="S9144" t="s">
        <v>27</v>
      </c>
      <c r="T9144" t="s">
        <v>32</v>
      </c>
    </row>
    <row r="9145" spans="1:20" x14ac:dyDescent="0.2">
      <c r="A9145">
        <v>9144</v>
      </c>
      <c r="B9145">
        <v>45</v>
      </c>
      <c r="C9145" t="s">
        <v>25</v>
      </c>
      <c r="D9145">
        <v>196</v>
      </c>
      <c r="E9145">
        <v>92</v>
      </c>
      <c r="F9145" t="s">
        <v>37</v>
      </c>
      <c r="G9145">
        <v>16</v>
      </c>
      <c r="H9145">
        <v>249</v>
      </c>
      <c r="I9145">
        <v>87</v>
      </c>
      <c r="J9145">
        <v>16570</v>
      </c>
      <c r="K9145">
        <v>11.56</v>
      </c>
      <c r="L9145" t="s">
        <v>31</v>
      </c>
      <c r="M9145">
        <v>5.8</v>
      </c>
      <c r="N9145">
        <v>1.9</v>
      </c>
      <c r="O9145">
        <v>2970</v>
      </c>
      <c r="P9145">
        <v>71</v>
      </c>
      <c r="Q9145">
        <v>38.4</v>
      </c>
      <c r="R9145">
        <v>28.5</v>
      </c>
      <c r="S9145" t="s">
        <v>34</v>
      </c>
      <c r="T9145" t="s">
        <v>28</v>
      </c>
    </row>
    <row r="9146" spans="1:20" x14ac:dyDescent="0.2">
      <c r="A9146">
        <v>9145</v>
      </c>
      <c r="B9146">
        <v>20</v>
      </c>
      <c r="C9146" t="s">
        <v>25</v>
      </c>
      <c r="D9146">
        <v>184</v>
      </c>
      <c r="E9146">
        <v>55</v>
      </c>
      <c r="F9146" t="s">
        <v>33</v>
      </c>
      <c r="G9146">
        <v>73</v>
      </c>
      <c r="H9146">
        <v>170</v>
      </c>
      <c r="I9146">
        <v>169</v>
      </c>
      <c r="J9146">
        <v>17790</v>
      </c>
      <c r="K9146">
        <v>15</v>
      </c>
      <c r="L9146" t="s">
        <v>36</v>
      </c>
      <c r="M9146">
        <v>7.2</v>
      </c>
      <c r="N9146">
        <v>1.9</v>
      </c>
      <c r="O9146">
        <v>2846</v>
      </c>
      <c r="P9146">
        <v>72</v>
      </c>
      <c r="Q9146">
        <v>38.4</v>
      </c>
      <c r="R9146">
        <v>28.5</v>
      </c>
      <c r="S9146" t="s">
        <v>32</v>
      </c>
      <c r="T9146" t="s">
        <v>24</v>
      </c>
    </row>
    <row r="9147" spans="1:20" x14ac:dyDescent="0.2">
      <c r="A9147">
        <v>9146</v>
      </c>
      <c r="B9147">
        <v>47</v>
      </c>
      <c r="C9147" t="s">
        <v>25</v>
      </c>
      <c r="D9147">
        <v>150</v>
      </c>
      <c r="E9147">
        <v>81</v>
      </c>
      <c r="F9147" t="s">
        <v>37</v>
      </c>
      <c r="G9147">
        <v>100</v>
      </c>
      <c r="H9147">
        <v>371</v>
      </c>
      <c r="I9147">
        <v>107</v>
      </c>
      <c r="J9147">
        <v>15705</v>
      </c>
      <c r="K9147">
        <v>8.14</v>
      </c>
      <c r="L9147" t="s">
        <v>22</v>
      </c>
      <c r="M9147">
        <v>4.9000000000000004</v>
      </c>
      <c r="N9147">
        <v>1.9</v>
      </c>
      <c r="O9147">
        <v>2102</v>
      </c>
      <c r="P9147">
        <v>59</v>
      </c>
      <c r="Q9147">
        <v>38.4</v>
      </c>
      <c r="R9147">
        <v>28.5</v>
      </c>
      <c r="S9147" t="s">
        <v>32</v>
      </c>
      <c r="T9147" t="s">
        <v>32</v>
      </c>
    </row>
    <row r="9148" spans="1:20" x14ac:dyDescent="0.2">
      <c r="A9148">
        <v>9147</v>
      </c>
      <c r="B9148">
        <v>49</v>
      </c>
      <c r="C9148" t="s">
        <v>20</v>
      </c>
      <c r="D9148">
        <v>180</v>
      </c>
      <c r="E9148">
        <v>112</v>
      </c>
      <c r="F9148" t="s">
        <v>26</v>
      </c>
      <c r="G9148">
        <v>77</v>
      </c>
      <c r="H9148">
        <v>456</v>
      </c>
      <c r="I9148">
        <v>97</v>
      </c>
      <c r="J9148">
        <v>12544</v>
      </c>
      <c r="K9148">
        <v>3.61</v>
      </c>
      <c r="L9148" t="s">
        <v>22</v>
      </c>
      <c r="M9148">
        <v>10</v>
      </c>
      <c r="N9148">
        <v>1.9</v>
      </c>
      <c r="O9148">
        <v>3372</v>
      </c>
      <c r="P9148">
        <v>74</v>
      </c>
      <c r="Q9148">
        <v>38.4</v>
      </c>
      <c r="R9148">
        <v>28.5</v>
      </c>
      <c r="S9148" t="s">
        <v>23</v>
      </c>
      <c r="T9148" t="s">
        <v>32</v>
      </c>
    </row>
    <row r="9149" spans="1:20" x14ac:dyDescent="0.2">
      <c r="A9149">
        <v>9148</v>
      </c>
      <c r="B9149">
        <v>37</v>
      </c>
      <c r="C9149" t="s">
        <v>25</v>
      </c>
      <c r="D9149">
        <v>196</v>
      </c>
      <c r="E9149">
        <v>97</v>
      </c>
      <c r="F9149" t="s">
        <v>35</v>
      </c>
      <c r="G9149">
        <v>25</v>
      </c>
      <c r="H9149">
        <v>284</v>
      </c>
      <c r="I9149">
        <v>115</v>
      </c>
      <c r="J9149">
        <v>3046</v>
      </c>
      <c r="K9149">
        <v>8.9700000000000006</v>
      </c>
      <c r="L9149" t="s">
        <v>31</v>
      </c>
      <c r="M9149">
        <v>4.0999999999999996</v>
      </c>
      <c r="N9149">
        <v>1.9</v>
      </c>
      <c r="O9149">
        <v>3146</v>
      </c>
      <c r="P9149">
        <v>62</v>
      </c>
      <c r="Q9149">
        <v>38.4</v>
      </c>
      <c r="R9149">
        <v>28.5</v>
      </c>
      <c r="S9149" t="s">
        <v>34</v>
      </c>
      <c r="T9149" t="s">
        <v>32</v>
      </c>
    </row>
    <row r="9150" spans="1:20" x14ac:dyDescent="0.2">
      <c r="A9150">
        <v>9149</v>
      </c>
      <c r="B9150">
        <v>51</v>
      </c>
      <c r="C9150" t="s">
        <v>25</v>
      </c>
      <c r="D9150">
        <v>167</v>
      </c>
      <c r="E9150">
        <v>119</v>
      </c>
      <c r="F9150" t="s">
        <v>35</v>
      </c>
      <c r="G9150">
        <v>10</v>
      </c>
      <c r="H9150">
        <v>127</v>
      </c>
      <c r="I9150">
        <v>116</v>
      </c>
      <c r="J9150">
        <v>16954</v>
      </c>
      <c r="K9150">
        <v>8.0299999999999994</v>
      </c>
      <c r="L9150" t="s">
        <v>36</v>
      </c>
      <c r="M9150">
        <v>9.1</v>
      </c>
      <c r="N9150">
        <v>1.9</v>
      </c>
      <c r="O9150">
        <v>2352</v>
      </c>
      <c r="P9150">
        <v>66</v>
      </c>
      <c r="Q9150">
        <v>38.4</v>
      </c>
      <c r="R9150">
        <v>28.5</v>
      </c>
      <c r="S9150" t="s">
        <v>27</v>
      </c>
      <c r="T9150" t="s">
        <v>32</v>
      </c>
    </row>
    <row r="9151" spans="1:20" x14ac:dyDescent="0.2">
      <c r="A9151">
        <v>9150</v>
      </c>
      <c r="B9151">
        <v>20</v>
      </c>
      <c r="C9151" t="s">
        <v>25</v>
      </c>
      <c r="D9151">
        <v>173</v>
      </c>
      <c r="E9151">
        <v>73</v>
      </c>
      <c r="F9151" t="s">
        <v>35</v>
      </c>
      <c r="G9151">
        <v>79</v>
      </c>
      <c r="H9151">
        <v>764</v>
      </c>
      <c r="I9151">
        <v>80</v>
      </c>
      <c r="J9151">
        <v>3157</v>
      </c>
      <c r="K9151">
        <v>11.49</v>
      </c>
      <c r="L9151" t="s">
        <v>36</v>
      </c>
      <c r="M9151">
        <v>5.6</v>
      </c>
      <c r="N9151">
        <v>1.9</v>
      </c>
      <c r="O9151">
        <v>3906</v>
      </c>
      <c r="P9151">
        <v>58</v>
      </c>
      <c r="Q9151">
        <v>38.4</v>
      </c>
      <c r="R9151">
        <v>28.5</v>
      </c>
      <c r="S9151" t="s">
        <v>23</v>
      </c>
      <c r="T9151" t="s">
        <v>32</v>
      </c>
    </row>
    <row r="9152" spans="1:20" x14ac:dyDescent="0.2">
      <c r="A9152">
        <v>9151</v>
      </c>
      <c r="B9152">
        <v>32</v>
      </c>
      <c r="C9152" t="s">
        <v>20</v>
      </c>
      <c r="D9152">
        <v>172</v>
      </c>
      <c r="E9152">
        <v>90</v>
      </c>
      <c r="F9152" t="s">
        <v>35</v>
      </c>
      <c r="G9152">
        <v>21</v>
      </c>
      <c r="H9152">
        <v>797</v>
      </c>
      <c r="I9152">
        <v>80</v>
      </c>
      <c r="J9152">
        <v>19915</v>
      </c>
      <c r="K9152">
        <v>4.6900000000000004</v>
      </c>
      <c r="L9152" t="s">
        <v>36</v>
      </c>
      <c r="M9152">
        <v>7.9</v>
      </c>
      <c r="N9152">
        <v>1.9</v>
      </c>
      <c r="O9152">
        <v>2191</v>
      </c>
      <c r="P9152">
        <v>82</v>
      </c>
      <c r="Q9152">
        <v>38.4</v>
      </c>
      <c r="R9152">
        <v>28.5</v>
      </c>
      <c r="S9152" t="s">
        <v>32</v>
      </c>
      <c r="T9152" t="s">
        <v>24</v>
      </c>
    </row>
    <row r="9153" spans="1:20" x14ac:dyDescent="0.2">
      <c r="A9153">
        <v>9152</v>
      </c>
      <c r="B9153">
        <v>43</v>
      </c>
      <c r="C9153" t="s">
        <v>29</v>
      </c>
      <c r="D9153">
        <v>177</v>
      </c>
      <c r="E9153">
        <v>52</v>
      </c>
      <c r="F9153" t="s">
        <v>35</v>
      </c>
      <c r="G9153">
        <v>94</v>
      </c>
      <c r="H9153">
        <v>896</v>
      </c>
      <c r="I9153">
        <v>92</v>
      </c>
      <c r="J9153">
        <v>3378</v>
      </c>
      <c r="K9153">
        <v>2.82</v>
      </c>
      <c r="L9153" t="s">
        <v>36</v>
      </c>
      <c r="M9153">
        <v>9.1</v>
      </c>
      <c r="N9153">
        <v>1.9</v>
      </c>
      <c r="O9153">
        <v>3301</v>
      </c>
      <c r="P9153">
        <v>53</v>
      </c>
      <c r="Q9153">
        <v>38.4</v>
      </c>
      <c r="R9153">
        <v>28.5</v>
      </c>
      <c r="S9153" t="s">
        <v>27</v>
      </c>
      <c r="T9153" t="s">
        <v>28</v>
      </c>
    </row>
    <row r="9154" spans="1:20" x14ac:dyDescent="0.2">
      <c r="A9154">
        <v>9153</v>
      </c>
      <c r="B9154">
        <v>19</v>
      </c>
      <c r="C9154" t="s">
        <v>29</v>
      </c>
      <c r="D9154">
        <v>175</v>
      </c>
      <c r="E9154">
        <v>101</v>
      </c>
      <c r="F9154" t="s">
        <v>37</v>
      </c>
      <c r="G9154">
        <v>19</v>
      </c>
      <c r="H9154">
        <v>340</v>
      </c>
      <c r="I9154">
        <v>95</v>
      </c>
      <c r="J9154">
        <v>11313</v>
      </c>
      <c r="K9154">
        <v>6.69</v>
      </c>
      <c r="L9154" t="s">
        <v>36</v>
      </c>
      <c r="M9154">
        <v>7.9</v>
      </c>
      <c r="N9154">
        <v>1.9</v>
      </c>
      <c r="O9154">
        <v>2168</v>
      </c>
      <c r="P9154">
        <v>67</v>
      </c>
      <c r="Q9154">
        <v>38.4</v>
      </c>
      <c r="R9154">
        <v>28.5</v>
      </c>
      <c r="S9154" t="s">
        <v>34</v>
      </c>
      <c r="T9154" t="s">
        <v>24</v>
      </c>
    </row>
    <row r="9155" spans="1:20" x14ac:dyDescent="0.2">
      <c r="A9155">
        <v>9154</v>
      </c>
      <c r="B9155">
        <v>22</v>
      </c>
      <c r="C9155" t="s">
        <v>20</v>
      </c>
      <c r="D9155">
        <v>154</v>
      </c>
      <c r="E9155">
        <v>102</v>
      </c>
      <c r="F9155" t="s">
        <v>26</v>
      </c>
      <c r="G9155">
        <v>22</v>
      </c>
      <c r="H9155">
        <v>644</v>
      </c>
      <c r="I9155">
        <v>168</v>
      </c>
      <c r="J9155">
        <v>19014</v>
      </c>
      <c r="K9155">
        <v>0.65</v>
      </c>
      <c r="L9155" t="s">
        <v>36</v>
      </c>
      <c r="M9155">
        <v>8</v>
      </c>
      <c r="N9155">
        <v>1.9</v>
      </c>
      <c r="O9155">
        <v>3156</v>
      </c>
      <c r="P9155">
        <v>79</v>
      </c>
      <c r="Q9155">
        <v>38.4</v>
      </c>
      <c r="R9155">
        <v>28.5</v>
      </c>
      <c r="S9155" t="s">
        <v>23</v>
      </c>
      <c r="T9155" t="s">
        <v>24</v>
      </c>
    </row>
    <row r="9156" spans="1:20" x14ac:dyDescent="0.2">
      <c r="A9156">
        <v>9155</v>
      </c>
      <c r="B9156">
        <v>25</v>
      </c>
      <c r="C9156" t="s">
        <v>25</v>
      </c>
      <c r="D9156">
        <v>153</v>
      </c>
      <c r="E9156">
        <v>101</v>
      </c>
      <c r="F9156" t="s">
        <v>21</v>
      </c>
      <c r="G9156">
        <v>25</v>
      </c>
      <c r="H9156">
        <v>108</v>
      </c>
      <c r="I9156">
        <v>81</v>
      </c>
      <c r="J9156">
        <v>3082</v>
      </c>
      <c r="K9156">
        <v>3.85</v>
      </c>
      <c r="L9156" t="s">
        <v>22</v>
      </c>
      <c r="M9156">
        <v>4.8</v>
      </c>
      <c r="N9156">
        <v>1.9</v>
      </c>
      <c r="O9156">
        <v>1540</v>
      </c>
      <c r="P9156">
        <v>62</v>
      </c>
      <c r="Q9156">
        <v>38.4</v>
      </c>
      <c r="R9156">
        <v>28.5</v>
      </c>
      <c r="S9156" t="s">
        <v>34</v>
      </c>
      <c r="T9156" t="s">
        <v>28</v>
      </c>
    </row>
    <row r="9157" spans="1:20" x14ac:dyDescent="0.2">
      <c r="A9157">
        <v>9156</v>
      </c>
      <c r="B9157">
        <v>37</v>
      </c>
      <c r="C9157" t="s">
        <v>29</v>
      </c>
      <c r="D9157">
        <v>168</v>
      </c>
      <c r="E9157">
        <v>101</v>
      </c>
      <c r="F9157" t="s">
        <v>37</v>
      </c>
      <c r="G9157">
        <v>25</v>
      </c>
      <c r="H9157">
        <v>975</v>
      </c>
      <c r="I9157">
        <v>170</v>
      </c>
      <c r="J9157">
        <v>9008</v>
      </c>
      <c r="K9157">
        <v>10.83</v>
      </c>
      <c r="L9157" t="s">
        <v>36</v>
      </c>
      <c r="M9157">
        <v>4.9000000000000004</v>
      </c>
      <c r="N9157">
        <v>1.9</v>
      </c>
      <c r="O9157">
        <v>2230</v>
      </c>
      <c r="P9157">
        <v>83</v>
      </c>
      <c r="Q9157">
        <v>38.4</v>
      </c>
      <c r="R9157">
        <v>28.5</v>
      </c>
      <c r="S9157" t="s">
        <v>27</v>
      </c>
      <c r="T9157" t="s">
        <v>28</v>
      </c>
    </row>
    <row r="9158" spans="1:20" x14ac:dyDescent="0.2">
      <c r="A9158">
        <v>9157</v>
      </c>
      <c r="B9158">
        <v>45</v>
      </c>
      <c r="C9158" t="s">
        <v>29</v>
      </c>
      <c r="D9158">
        <v>166</v>
      </c>
      <c r="E9158">
        <v>80</v>
      </c>
      <c r="F9158" t="s">
        <v>35</v>
      </c>
      <c r="G9158">
        <v>113</v>
      </c>
      <c r="H9158">
        <v>369</v>
      </c>
      <c r="I9158">
        <v>177</v>
      </c>
      <c r="J9158">
        <v>4810</v>
      </c>
      <c r="K9158">
        <v>5.4</v>
      </c>
      <c r="L9158" t="s">
        <v>36</v>
      </c>
      <c r="M9158">
        <v>7.9</v>
      </c>
      <c r="N9158">
        <v>1.9</v>
      </c>
      <c r="O9158">
        <v>3301</v>
      </c>
      <c r="P9158">
        <v>62</v>
      </c>
      <c r="Q9158">
        <v>38.4</v>
      </c>
      <c r="R9158">
        <v>28.5</v>
      </c>
      <c r="S9158" t="s">
        <v>32</v>
      </c>
      <c r="T9158" t="s">
        <v>28</v>
      </c>
    </row>
    <row r="9159" spans="1:20" x14ac:dyDescent="0.2">
      <c r="A9159">
        <v>9158</v>
      </c>
      <c r="B9159">
        <v>38</v>
      </c>
      <c r="C9159" t="s">
        <v>25</v>
      </c>
      <c r="D9159">
        <v>169</v>
      </c>
      <c r="E9159">
        <v>75</v>
      </c>
      <c r="F9159" t="s">
        <v>21</v>
      </c>
      <c r="G9159">
        <v>103</v>
      </c>
      <c r="H9159">
        <v>944</v>
      </c>
      <c r="I9159">
        <v>138</v>
      </c>
      <c r="J9159">
        <v>19005</v>
      </c>
      <c r="K9159">
        <v>9.35</v>
      </c>
      <c r="L9159" t="s">
        <v>31</v>
      </c>
      <c r="M9159">
        <v>5.0999999999999996</v>
      </c>
      <c r="N9159">
        <v>1.9</v>
      </c>
      <c r="O9159">
        <v>3954</v>
      </c>
      <c r="P9159">
        <v>71</v>
      </c>
      <c r="Q9159">
        <v>38.4</v>
      </c>
      <c r="R9159">
        <v>28.5</v>
      </c>
      <c r="S9159" t="s">
        <v>34</v>
      </c>
      <c r="T9159" t="s">
        <v>28</v>
      </c>
    </row>
    <row r="9160" spans="1:20" x14ac:dyDescent="0.2">
      <c r="A9160">
        <v>9159</v>
      </c>
      <c r="B9160">
        <v>28</v>
      </c>
      <c r="C9160" t="s">
        <v>20</v>
      </c>
      <c r="D9160">
        <v>166</v>
      </c>
      <c r="E9160">
        <v>75</v>
      </c>
      <c r="F9160" t="s">
        <v>30</v>
      </c>
      <c r="G9160">
        <v>15</v>
      </c>
      <c r="H9160">
        <v>168</v>
      </c>
      <c r="I9160">
        <v>80</v>
      </c>
      <c r="J9160">
        <v>11390</v>
      </c>
      <c r="K9160">
        <v>11.92</v>
      </c>
      <c r="L9160" t="s">
        <v>22</v>
      </c>
      <c r="M9160">
        <v>9.6999999999999993</v>
      </c>
      <c r="N9160">
        <v>1.9</v>
      </c>
      <c r="O9160">
        <v>2518</v>
      </c>
      <c r="P9160">
        <v>67</v>
      </c>
      <c r="Q9160">
        <v>38.4</v>
      </c>
      <c r="R9160">
        <v>28.5</v>
      </c>
      <c r="S9160" t="s">
        <v>27</v>
      </c>
      <c r="T9160" t="s">
        <v>24</v>
      </c>
    </row>
    <row r="9161" spans="1:20" x14ac:dyDescent="0.2">
      <c r="A9161">
        <v>9160</v>
      </c>
      <c r="B9161">
        <v>50</v>
      </c>
      <c r="C9161" t="s">
        <v>20</v>
      </c>
      <c r="D9161">
        <v>166</v>
      </c>
      <c r="E9161">
        <v>113</v>
      </c>
      <c r="F9161" t="s">
        <v>30</v>
      </c>
      <c r="G9161">
        <v>71</v>
      </c>
      <c r="H9161">
        <v>911</v>
      </c>
      <c r="I9161">
        <v>114</v>
      </c>
      <c r="J9161">
        <v>2077</v>
      </c>
      <c r="K9161">
        <v>3.59</v>
      </c>
      <c r="L9161" t="s">
        <v>36</v>
      </c>
      <c r="M9161">
        <v>7.3</v>
      </c>
      <c r="N9161">
        <v>1.9</v>
      </c>
      <c r="O9161">
        <v>2779</v>
      </c>
      <c r="P9161">
        <v>54</v>
      </c>
      <c r="Q9161">
        <v>38.4</v>
      </c>
      <c r="R9161">
        <v>28.5</v>
      </c>
      <c r="S9161" t="s">
        <v>27</v>
      </c>
      <c r="T9161" t="s">
        <v>32</v>
      </c>
    </row>
    <row r="9162" spans="1:20" x14ac:dyDescent="0.2">
      <c r="A9162">
        <v>9161</v>
      </c>
      <c r="B9162">
        <v>32</v>
      </c>
      <c r="C9162" t="s">
        <v>29</v>
      </c>
      <c r="D9162">
        <v>194</v>
      </c>
      <c r="E9162">
        <v>77</v>
      </c>
      <c r="F9162" t="s">
        <v>30</v>
      </c>
      <c r="G9162">
        <v>101</v>
      </c>
      <c r="H9162">
        <v>548</v>
      </c>
      <c r="I9162">
        <v>112</v>
      </c>
      <c r="J9162">
        <v>6566</v>
      </c>
      <c r="K9162">
        <v>14.35</v>
      </c>
      <c r="L9162" t="s">
        <v>36</v>
      </c>
      <c r="M9162">
        <v>6.5</v>
      </c>
      <c r="N9162">
        <v>1.9</v>
      </c>
      <c r="O9162">
        <v>1676</v>
      </c>
      <c r="P9162">
        <v>65</v>
      </c>
      <c r="Q9162">
        <v>38.4</v>
      </c>
      <c r="R9162">
        <v>28.5</v>
      </c>
      <c r="S9162" t="s">
        <v>23</v>
      </c>
      <c r="T9162" t="s">
        <v>32</v>
      </c>
    </row>
    <row r="9163" spans="1:20" x14ac:dyDescent="0.2">
      <c r="A9163">
        <v>9162</v>
      </c>
      <c r="B9163">
        <v>52</v>
      </c>
      <c r="C9163" t="s">
        <v>20</v>
      </c>
      <c r="D9163">
        <v>186</v>
      </c>
      <c r="E9163">
        <v>107</v>
      </c>
      <c r="F9163" t="s">
        <v>35</v>
      </c>
      <c r="G9163">
        <v>80</v>
      </c>
      <c r="H9163">
        <v>804</v>
      </c>
      <c r="I9163">
        <v>89</v>
      </c>
      <c r="J9163">
        <v>1231</v>
      </c>
      <c r="K9163">
        <v>10.7</v>
      </c>
      <c r="L9163" t="s">
        <v>22</v>
      </c>
      <c r="M9163">
        <v>8.8000000000000007</v>
      </c>
      <c r="N9163">
        <v>1.9</v>
      </c>
      <c r="O9163">
        <v>3272</v>
      </c>
      <c r="P9163">
        <v>84</v>
      </c>
      <c r="Q9163">
        <v>38.4</v>
      </c>
      <c r="R9163">
        <v>28.5</v>
      </c>
      <c r="S9163" t="s">
        <v>34</v>
      </c>
      <c r="T9163" t="s">
        <v>28</v>
      </c>
    </row>
    <row r="9164" spans="1:20" x14ac:dyDescent="0.2">
      <c r="A9164">
        <v>9163</v>
      </c>
      <c r="B9164">
        <v>44</v>
      </c>
      <c r="C9164" t="s">
        <v>25</v>
      </c>
      <c r="D9164">
        <v>189</v>
      </c>
      <c r="E9164">
        <v>67</v>
      </c>
      <c r="F9164" t="s">
        <v>21</v>
      </c>
      <c r="G9164">
        <v>106</v>
      </c>
      <c r="H9164">
        <v>926</v>
      </c>
      <c r="I9164">
        <v>164</v>
      </c>
      <c r="J9164">
        <v>1865</v>
      </c>
      <c r="K9164">
        <v>3.51</v>
      </c>
      <c r="L9164" t="s">
        <v>36</v>
      </c>
      <c r="M9164">
        <v>9.4</v>
      </c>
      <c r="N9164">
        <v>1.9</v>
      </c>
      <c r="O9164">
        <v>3643</v>
      </c>
      <c r="P9164">
        <v>70</v>
      </c>
      <c r="Q9164">
        <v>38.4</v>
      </c>
      <c r="R9164">
        <v>28.5</v>
      </c>
      <c r="S9164" t="s">
        <v>34</v>
      </c>
      <c r="T9164" t="s">
        <v>24</v>
      </c>
    </row>
    <row r="9165" spans="1:20" x14ac:dyDescent="0.2">
      <c r="A9165">
        <v>9164</v>
      </c>
      <c r="B9165">
        <v>57</v>
      </c>
      <c r="C9165" t="s">
        <v>20</v>
      </c>
      <c r="D9165">
        <v>165</v>
      </c>
      <c r="E9165">
        <v>115</v>
      </c>
      <c r="F9165" t="s">
        <v>26</v>
      </c>
      <c r="G9165">
        <v>85</v>
      </c>
      <c r="H9165">
        <v>973</v>
      </c>
      <c r="I9165">
        <v>136</v>
      </c>
      <c r="J9165">
        <v>17346</v>
      </c>
      <c r="K9165">
        <v>3.54</v>
      </c>
      <c r="L9165" t="s">
        <v>22</v>
      </c>
      <c r="M9165">
        <v>8.1999999999999993</v>
      </c>
      <c r="N9165">
        <v>1.9</v>
      </c>
      <c r="O9165">
        <v>3479</v>
      </c>
      <c r="P9165">
        <v>55</v>
      </c>
      <c r="Q9165">
        <v>38.4</v>
      </c>
      <c r="R9165">
        <v>28.5</v>
      </c>
      <c r="S9165" t="s">
        <v>34</v>
      </c>
      <c r="T9165" t="s">
        <v>32</v>
      </c>
    </row>
    <row r="9166" spans="1:20" x14ac:dyDescent="0.2">
      <c r="A9166">
        <v>9165</v>
      </c>
      <c r="B9166">
        <v>31</v>
      </c>
      <c r="C9166" t="s">
        <v>29</v>
      </c>
      <c r="D9166">
        <v>198</v>
      </c>
      <c r="E9166">
        <v>67</v>
      </c>
      <c r="F9166" t="s">
        <v>35</v>
      </c>
      <c r="G9166">
        <v>23</v>
      </c>
      <c r="H9166">
        <v>813</v>
      </c>
      <c r="I9166">
        <v>141</v>
      </c>
      <c r="J9166">
        <v>15335</v>
      </c>
      <c r="K9166">
        <v>8.31</v>
      </c>
      <c r="L9166" t="s">
        <v>36</v>
      </c>
      <c r="M9166">
        <v>7.9</v>
      </c>
      <c r="N9166">
        <v>1.9</v>
      </c>
      <c r="O9166">
        <v>2432</v>
      </c>
      <c r="P9166">
        <v>80</v>
      </c>
      <c r="Q9166">
        <v>38.4</v>
      </c>
      <c r="R9166">
        <v>28.5</v>
      </c>
      <c r="S9166" t="s">
        <v>27</v>
      </c>
      <c r="T9166" t="s">
        <v>28</v>
      </c>
    </row>
    <row r="9167" spans="1:20" x14ac:dyDescent="0.2">
      <c r="A9167">
        <v>9166</v>
      </c>
      <c r="B9167">
        <v>48</v>
      </c>
      <c r="C9167" t="s">
        <v>25</v>
      </c>
      <c r="D9167">
        <v>157</v>
      </c>
      <c r="E9167">
        <v>111</v>
      </c>
      <c r="F9167" t="s">
        <v>33</v>
      </c>
      <c r="G9167">
        <v>115</v>
      </c>
      <c r="H9167">
        <v>128</v>
      </c>
      <c r="I9167">
        <v>82</v>
      </c>
      <c r="J9167">
        <v>3596</v>
      </c>
      <c r="K9167">
        <v>11.33</v>
      </c>
      <c r="L9167" t="s">
        <v>36</v>
      </c>
      <c r="M9167">
        <v>5.9</v>
      </c>
      <c r="N9167">
        <v>1.9</v>
      </c>
      <c r="O9167">
        <v>3816</v>
      </c>
      <c r="P9167">
        <v>67</v>
      </c>
      <c r="Q9167">
        <v>38.4</v>
      </c>
      <c r="R9167">
        <v>28.5</v>
      </c>
      <c r="S9167" t="s">
        <v>23</v>
      </c>
      <c r="T9167" t="s">
        <v>28</v>
      </c>
    </row>
    <row r="9168" spans="1:20" x14ac:dyDescent="0.2">
      <c r="A9168">
        <v>9167</v>
      </c>
      <c r="B9168">
        <v>36</v>
      </c>
      <c r="C9168" t="s">
        <v>29</v>
      </c>
      <c r="D9168">
        <v>159</v>
      </c>
      <c r="E9168">
        <v>99</v>
      </c>
      <c r="F9168" t="s">
        <v>26</v>
      </c>
      <c r="G9168">
        <v>22</v>
      </c>
      <c r="H9168">
        <v>477</v>
      </c>
      <c r="I9168">
        <v>95</v>
      </c>
      <c r="J9168">
        <v>5316</v>
      </c>
      <c r="K9168">
        <v>2.56</v>
      </c>
      <c r="L9168" t="s">
        <v>31</v>
      </c>
      <c r="M9168">
        <v>5.0999999999999996</v>
      </c>
      <c r="N9168">
        <v>1.9</v>
      </c>
      <c r="O9168">
        <v>3009</v>
      </c>
      <c r="P9168">
        <v>76</v>
      </c>
      <c r="Q9168">
        <v>38.4</v>
      </c>
      <c r="R9168">
        <v>28.5</v>
      </c>
      <c r="S9168" t="s">
        <v>32</v>
      </c>
      <c r="T9168" t="s">
        <v>28</v>
      </c>
    </row>
    <row r="9169" spans="1:20" x14ac:dyDescent="0.2">
      <c r="A9169">
        <v>9168</v>
      </c>
      <c r="B9169">
        <v>50</v>
      </c>
      <c r="C9169" t="s">
        <v>25</v>
      </c>
      <c r="D9169">
        <v>163</v>
      </c>
      <c r="E9169">
        <v>86</v>
      </c>
      <c r="F9169" t="s">
        <v>21</v>
      </c>
      <c r="G9169">
        <v>58</v>
      </c>
      <c r="H9169">
        <v>446</v>
      </c>
      <c r="I9169">
        <v>148</v>
      </c>
      <c r="J9169">
        <v>11394</v>
      </c>
      <c r="K9169">
        <v>2.19</v>
      </c>
      <c r="L9169" t="s">
        <v>22</v>
      </c>
      <c r="M9169">
        <v>6.8</v>
      </c>
      <c r="N9169">
        <v>1.9</v>
      </c>
      <c r="O9169">
        <v>3122</v>
      </c>
      <c r="P9169">
        <v>76</v>
      </c>
      <c r="Q9169">
        <v>38.4</v>
      </c>
      <c r="R9169">
        <v>28.5</v>
      </c>
      <c r="S9169" t="s">
        <v>34</v>
      </c>
      <c r="T9169" t="s">
        <v>32</v>
      </c>
    </row>
    <row r="9170" spans="1:20" x14ac:dyDescent="0.2">
      <c r="A9170">
        <v>9169</v>
      </c>
      <c r="B9170">
        <v>26</v>
      </c>
      <c r="C9170" t="s">
        <v>25</v>
      </c>
      <c r="D9170">
        <v>150</v>
      </c>
      <c r="E9170">
        <v>91</v>
      </c>
      <c r="F9170" t="s">
        <v>26</v>
      </c>
      <c r="G9170">
        <v>34</v>
      </c>
      <c r="H9170">
        <v>669</v>
      </c>
      <c r="I9170">
        <v>103</v>
      </c>
      <c r="J9170">
        <v>16372</v>
      </c>
      <c r="K9170">
        <v>14.36</v>
      </c>
      <c r="L9170" t="s">
        <v>31</v>
      </c>
      <c r="M9170">
        <v>4.2</v>
      </c>
      <c r="N9170">
        <v>1.9</v>
      </c>
      <c r="O9170">
        <v>1564</v>
      </c>
      <c r="P9170">
        <v>55</v>
      </c>
      <c r="Q9170">
        <v>38.4</v>
      </c>
      <c r="R9170">
        <v>28.5</v>
      </c>
      <c r="S9170" t="s">
        <v>23</v>
      </c>
      <c r="T9170" t="s">
        <v>32</v>
      </c>
    </row>
    <row r="9171" spans="1:20" x14ac:dyDescent="0.2">
      <c r="A9171">
        <v>9170</v>
      </c>
      <c r="B9171">
        <v>34</v>
      </c>
      <c r="C9171" t="s">
        <v>25</v>
      </c>
      <c r="D9171">
        <v>191</v>
      </c>
      <c r="E9171">
        <v>85</v>
      </c>
      <c r="F9171" t="s">
        <v>30</v>
      </c>
      <c r="G9171">
        <v>36</v>
      </c>
      <c r="H9171">
        <v>674</v>
      </c>
      <c r="I9171">
        <v>154</v>
      </c>
      <c r="J9171">
        <v>2125</v>
      </c>
      <c r="K9171">
        <v>6.89</v>
      </c>
      <c r="L9171" t="s">
        <v>31</v>
      </c>
      <c r="M9171">
        <v>9.4</v>
      </c>
      <c r="N9171">
        <v>1.9</v>
      </c>
      <c r="O9171">
        <v>3641</v>
      </c>
      <c r="P9171">
        <v>69</v>
      </c>
      <c r="Q9171">
        <v>38.4</v>
      </c>
      <c r="R9171">
        <v>28.5</v>
      </c>
      <c r="S9171" t="s">
        <v>34</v>
      </c>
      <c r="T9171" t="s">
        <v>28</v>
      </c>
    </row>
    <row r="9172" spans="1:20" x14ac:dyDescent="0.2">
      <c r="A9172">
        <v>9171</v>
      </c>
      <c r="B9172">
        <v>20</v>
      </c>
      <c r="C9172" t="s">
        <v>20</v>
      </c>
      <c r="D9172">
        <v>168</v>
      </c>
      <c r="E9172">
        <v>89</v>
      </c>
      <c r="F9172" t="s">
        <v>37</v>
      </c>
      <c r="G9172">
        <v>27</v>
      </c>
      <c r="H9172">
        <v>739</v>
      </c>
      <c r="I9172">
        <v>125</v>
      </c>
      <c r="J9172">
        <v>1417</v>
      </c>
      <c r="K9172">
        <v>1.47</v>
      </c>
      <c r="L9172" t="s">
        <v>36</v>
      </c>
      <c r="M9172">
        <v>9.5</v>
      </c>
      <c r="N9172">
        <v>1.9</v>
      </c>
      <c r="O9172">
        <v>3105</v>
      </c>
      <c r="P9172">
        <v>52</v>
      </c>
      <c r="Q9172">
        <v>38.4</v>
      </c>
      <c r="R9172">
        <v>28.5</v>
      </c>
      <c r="S9172" t="s">
        <v>27</v>
      </c>
      <c r="T9172" t="s">
        <v>28</v>
      </c>
    </row>
    <row r="9173" spans="1:20" x14ac:dyDescent="0.2">
      <c r="A9173">
        <v>9172</v>
      </c>
      <c r="B9173">
        <v>54</v>
      </c>
      <c r="C9173" t="s">
        <v>25</v>
      </c>
      <c r="D9173">
        <v>154</v>
      </c>
      <c r="E9173">
        <v>85</v>
      </c>
      <c r="F9173" t="s">
        <v>37</v>
      </c>
      <c r="G9173">
        <v>14</v>
      </c>
      <c r="H9173">
        <v>110</v>
      </c>
      <c r="I9173">
        <v>172</v>
      </c>
      <c r="J9173">
        <v>6619</v>
      </c>
      <c r="K9173">
        <v>4.28</v>
      </c>
      <c r="L9173" t="s">
        <v>31</v>
      </c>
      <c r="M9173">
        <v>5</v>
      </c>
      <c r="N9173">
        <v>1.9</v>
      </c>
      <c r="O9173">
        <v>2008</v>
      </c>
      <c r="P9173">
        <v>87</v>
      </c>
      <c r="Q9173">
        <v>38.4</v>
      </c>
      <c r="R9173">
        <v>28.5</v>
      </c>
      <c r="S9173" t="s">
        <v>34</v>
      </c>
      <c r="T9173" t="s">
        <v>24</v>
      </c>
    </row>
    <row r="9174" spans="1:20" x14ac:dyDescent="0.2">
      <c r="A9174">
        <v>9173</v>
      </c>
      <c r="B9174">
        <v>23</v>
      </c>
      <c r="C9174" t="s">
        <v>20</v>
      </c>
      <c r="D9174">
        <v>165</v>
      </c>
      <c r="E9174">
        <v>112</v>
      </c>
      <c r="F9174" t="s">
        <v>33</v>
      </c>
      <c r="G9174">
        <v>70</v>
      </c>
      <c r="H9174">
        <v>589</v>
      </c>
      <c r="I9174">
        <v>137</v>
      </c>
      <c r="J9174">
        <v>3434</v>
      </c>
      <c r="K9174">
        <v>1.24</v>
      </c>
      <c r="L9174" t="s">
        <v>31</v>
      </c>
      <c r="M9174">
        <v>9.9</v>
      </c>
      <c r="N9174">
        <v>1.9</v>
      </c>
      <c r="O9174">
        <v>3384</v>
      </c>
      <c r="P9174">
        <v>72</v>
      </c>
      <c r="Q9174">
        <v>38.4</v>
      </c>
      <c r="R9174">
        <v>28.5</v>
      </c>
      <c r="S9174" t="s">
        <v>23</v>
      </c>
      <c r="T9174" t="s">
        <v>32</v>
      </c>
    </row>
    <row r="9175" spans="1:20" x14ac:dyDescent="0.2">
      <c r="A9175">
        <v>9174</v>
      </c>
      <c r="B9175">
        <v>25</v>
      </c>
      <c r="C9175" t="s">
        <v>20</v>
      </c>
      <c r="D9175">
        <v>192</v>
      </c>
      <c r="E9175">
        <v>105</v>
      </c>
      <c r="F9175" t="s">
        <v>30</v>
      </c>
      <c r="G9175">
        <v>118</v>
      </c>
      <c r="H9175">
        <v>670</v>
      </c>
      <c r="I9175">
        <v>95</v>
      </c>
      <c r="J9175">
        <v>4869</v>
      </c>
      <c r="K9175">
        <v>3.43</v>
      </c>
      <c r="L9175" t="s">
        <v>36</v>
      </c>
      <c r="M9175">
        <v>6.9</v>
      </c>
      <c r="N9175">
        <v>1.9</v>
      </c>
      <c r="O9175">
        <v>3107</v>
      </c>
      <c r="P9175">
        <v>89</v>
      </c>
      <c r="Q9175">
        <v>38.4</v>
      </c>
      <c r="R9175">
        <v>28.5</v>
      </c>
      <c r="S9175" t="s">
        <v>34</v>
      </c>
      <c r="T9175" t="s">
        <v>28</v>
      </c>
    </row>
    <row r="9176" spans="1:20" x14ac:dyDescent="0.2">
      <c r="A9176">
        <v>9175</v>
      </c>
      <c r="B9176">
        <v>29</v>
      </c>
      <c r="C9176" t="s">
        <v>29</v>
      </c>
      <c r="D9176">
        <v>198</v>
      </c>
      <c r="E9176">
        <v>99</v>
      </c>
      <c r="F9176" t="s">
        <v>35</v>
      </c>
      <c r="G9176">
        <v>97</v>
      </c>
      <c r="H9176">
        <v>155</v>
      </c>
      <c r="I9176">
        <v>108</v>
      </c>
      <c r="J9176">
        <v>14319</v>
      </c>
      <c r="K9176">
        <v>8.3000000000000007</v>
      </c>
      <c r="L9176" t="s">
        <v>31</v>
      </c>
      <c r="M9176">
        <v>8.1</v>
      </c>
      <c r="N9176">
        <v>1.9</v>
      </c>
      <c r="O9176">
        <v>3271</v>
      </c>
      <c r="P9176">
        <v>62</v>
      </c>
      <c r="Q9176">
        <v>38.4</v>
      </c>
      <c r="R9176">
        <v>28.5</v>
      </c>
      <c r="S9176" t="s">
        <v>23</v>
      </c>
      <c r="T9176" t="s">
        <v>32</v>
      </c>
    </row>
    <row r="9177" spans="1:20" x14ac:dyDescent="0.2">
      <c r="A9177">
        <v>9176</v>
      </c>
      <c r="B9177">
        <v>33</v>
      </c>
      <c r="C9177" t="s">
        <v>29</v>
      </c>
      <c r="D9177">
        <v>169</v>
      </c>
      <c r="E9177">
        <v>73</v>
      </c>
      <c r="F9177" t="s">
        <v>37</v>
      </c>
      <c r="G9177">
        <v>47</v>
      </c>
      <c r="H9177">
        <v>223</v>
      </c>
      <c r="I9177">
        <v>174</v>
      </c>
      <c r="J9177">
        <v>14314</v>
      </c>
      <c r="K9177">
        <v>10.97</v>
      </c>
      <c r="L9177" t="s">
        <v>36</v>
      </c>
      <c r="M9177">
        <v>5.9</v>
      </c>
      <c r="N9177">
        <v>1.9</v>
      </c>
      <c r="O9177">
        <v>2425</v>
      </c>
      <c r="P9177">
        <v>56</v>
      </c>
      <c r="Q9177">
        <v>38.4</v>
      </c>
      <c r="R9177">
        <v>28.5</v>
      </c>
      <c r="S9177" t="s">
        <v>27</v>
      </c>
      <c r="T9177" t="s">
        <v>28</v>
      </c>
    </row>
    <row r="9178" spans="1:20" x14ac:dyDescent="0.2">
      <c r="A9178">
        <v>9177</v>
      </c>
      <c r="B9178">
        <v>33</v>
      </c>
      <c r="C9178" t="s">
        <v>25</v>
      </c>
      <c r="D9178">
        <v>150</v>
      </c>
      <c r="E9178">
        <v>74</v>
      </c>
      <c r="F9178" t="s">
        <v>33</v>
      </c>
      <c r="G9178">
        <v>79</v>
      </c>
      <c r="H9178">
        <v>191</v>
      </c>
      <c r="I9178">
        <v>162</v>
      </c>
      <c r="J9178">
        <v>14782</v>
      </c>
      <c r="K9178">
        <v>3.06</v>
      </c>
      <c r="L9178" t="s">
        <v>22</v>
      </c>
      <c r="M9178">
        <v>7.7</v>
      </c>
      <c r="N9178">
        <v>1.9</v>
      </c>
      <c r="O9178">
        <v>1765</v>
      </c>
      <c r="P9178">
        <v>78</v>
      </c>
      <c r="Q9178">
        <v>38.4</v>
      </c>
      <c r="R9178">
        <v>28.5</v>
      </c>
      <c r="S9178" t="s">
        <v>34</v>
      </c>
      <c r="T9178" t="s">
        <v>24</v>
      </c>
    </row>
    <row r="9179" spans="1:20" x14ac:dyDescent="0.2">
      <c r="A9179">
        <v>9178</v>
      </c>
      <c r="B9179">
        <v>30</v>
      </c>
      <c r="C9179" t="s">
        <v>29</v>
      </c>
      <c r="D9179">
        <v>193</v>
      </c>
      <c r="E9179">
        <v>73</v>
      </c>
      <c r="F9179" t="s">
        <v>30</v>
      </c>
      <c r="G9179">
        <v>94</v>
      </c>
      <c r="H9179">
        <v>249</v>
      </c>
      <c r="I9179">
        <v>115</v>
      </c>
      <c r="J9179">
        <v>12526</v>
      </c>
      <c r="K9179">
        <v>6.13</v>
      </c>
      <c r="L9179" t="s">
        <v>22</v>
      </c>
      <c r="M9179">
        <v>4.9000000000000004</v>
      </c>
      <c r="N9179">
        <v>1.9</v>
      </c>
      <c r="O9179">
        <v>3001</v>
      </c>
      <c r="P9179">
        <v>77</v>
      </c>
      <c r="Q9179">
        <v>38.4</v>
      </c>
      <c r="R9179">
        <v>28.5</v>
      </c>
      <c r="S9179" t="s">
        <v>27</v>
      </c>
      <c r="T9179" t="s">
        <v>28</v>
      </c>
    </row>
    <row r="9180" spans="1:20" x14ac:dyDescent="0.2">
      <c r="A9180">
        <v>9179</v>
      </c>
      <c r="B9180">
        <v>26</v>
      </c>
      <c r="C9180" t="s">
        <v>25</v>
      </c>
      <c r="D9180">
        <v>162</v>
      </c>
      <c r="E9180">
        <v>103</v>
      </c>
      <c r="F9180" t="s">
        <v>37</v>
      </c>
      <c r="G9180">
        <v>12</v>
      </c>
      <c r="H9180">
        <v>179</v>
      </c>
      <c r="I9180">
        <v>139</v>
      </c>
      <c r="J9180">
        <v>8858</v>
      </c>
      <c r="K9180">
        <v>13.61</v>
      </c>
      <c r="L9180" t="s">
        <v>22</v>
      </c>
      <c r="M9180">
        <v>7.7</v>
      </c>
      <c r="N9180">
        <v>1.9</v>
      </c>
      <c r="O9180">
        <v>1573</v>
      </c>
      <c r="P9180">
        <v>68</v>
      </c>
      <c r="Q9180">
        <v>38.4</v>
      </c>
      <c r="R9180">
        <v>28.5</v>
      </c>
      <c r="S9180" t="s">
        <v>32</v>
      </c>
      <c r="T9180" t="s">
        <v>28</v>
      </c>
    </row>
    <row r="9181" spans="1:20" x14ac:dyDescent="0.2">
      <c r="A9181">
        <v>9180</v>
      </c>
      <c r="B9181">
        <v>39</v>
      </c>
      <c r="C9181" t="s">
        <v>25</v>
      </c>
      <c r="D9181">
        <v>187</v>
      </c>
      <c r="E9181">
        <v>119</v>
      </c>
      <c r="F9181" t="s">
        <v>30</v>
      </c>
      <c r="G9181">
        <v>33</v>
      </c>
      <c r="H9181">
        <v>760</v>
      </c>
      <c r="I9181">
        <v>166</v>
      </c>
      <c r="J9181">
        <v>4901</v>
      </c>
      <c r="K9181">
        <v>12.77</v>
      </c>
      <c r="L9181" t="s">
        <v>31</v>
      </c>
      <c r="M9181">
        <v>6.9</v>
      </c>
      <c r="N9181">
        <v>1.9</v>
      </c>
      <c r="O9181">
        <v>2747</v>
      </c>
      <c r="P9181">
        <v>75</v>
      </c>
      <c r="Q9181">
        <v>38.4</v>
      </c>
      <c r="R9181">
        <v>28.5</v>
      </c>
      <c r="S9181" t="s">
        <v>27</v>
      </c>
      <c r="T9181" t="s">
        <v>32</v>
      </c>
    </row>
    <row r="9182" spans="1:20" x14ac:dyDescent="0.2">
      <c r="A9182">
        <v>9181</v>
      </c>
      <c r="B9182">
        <v>21</v>
      </c>
      <c r="C9182" t="s">
        <v>20</v>
      </c>
      <c r="D9182">
        <v>181</v>
      </c>
      <c r="E9182">
        <v>75</v>
      </c>
      <c r="F9182" t="s">
        <v>33</v>
      </c>
      <c r="G9182">
        <v>35</v>
      </c>
      <c r="H9182">
        <v>249</v>
      </c>
      <c r="I9182">
        <v>116</v>
      </c>
      <c r="J9182">
        <v>18737</v>
      </c>
      <c r="K9182">
        <v>10.24</v>
      </c>
      <c r="L9182" t="s">
        <v>36</v>
      </c>
      <c r="M9182">
        <v>9.1</v>
      </c>
      <c r="N9182">
        <v>1.9</v>
      </c>
      <c r="O9182">
        <v>3130</v>
      </c>
      <c r="P9182">
        <v>69</v>
      </c>
      <c r="Q9182">
        <v>38.4</v>
      </c>
      <c r="R9182">
        <v>28.5</v>
      </c>
      <c r="S9182" t="s">
        <v>34</v>
      </c>
      <c r="T9182" t="s">
        <v>28</v>
      </c>
    </row>
    <row r="9183" spans="1:20" x14ac:dyDescent="0.2">
      <c r="A9183">
        <v>9182</v>
      </c>
      <c r="B9183">
        <v>52</v>
      </c>
      <c r="C9183" t="s">
        <v>20</v>
      </c>
      <c r="D9183">
        <v>159</v>
      </c>
      <c r="E9183">
        <v>68</v>
      </c>
      <c r="F9183" t="s">
        <v>30</v>
      </c>
      <c r="G9183">
        <v>116</v>
      </c>
      <c r="H9183">
        <v>655</v>
      </c>
      <c r="I9183">
        <v>139</v>
      </c>
      <c r="J9183">
        <v>2472</v>
      </c>
      <c r="K9183">
        <v>8.6999999999999993</v>
      </c>
      <c r="L9183" t="s">
        <v>36</v>
      </c>
      <c r="M9183">
        <v>8.3000000000000007</v>
      </c>
      <c r="N9183">
        <v>1.9</v>
      </c>
      <c r="O9183">
        <v>3919</v>
      </c>
      <c r="P9183">
        <v>84</v>
      </c>
      <c r="Q9183">
        <v>38.4</v>
      </c>
      <c r="R9183">
        <v>28.5</v>
      </c>
      <c r="S9183" t="s">
        <v>34</v>
      </c>
      <c r="T9183" t="s">
        <v>32</v>
      </c>
    </row>
    <row r="9184" spans="1:20" x14ac:dyDescent="0.2">
      <c r="A9184">
        <v>9183</v>
      </c>
      <c r="B9184">
        <v>33</v>
      </c>
      <c r="C9184" t="s">
        <v>29</v>
      </c>
      <c r="D9184">
        <v>178</v>
      </c>
      <c r="E9184">
        <v>91</v>
      </c>
      <c r="F9184" t="s">
        <v>30</v>
      </c>
      <c r="G9184">
        <v>64</v>
      </c>
      <c r="H9184">
        <v>113</v>
      </c>
      <c r="I9184">
        <v>112</v>
      </c>
      <c r="J9184">
        <v>8408</v>
      </c>
      <c r="K9184">
        <v>3.84</v>
      </c>
      <c r="L9184" t="s">
        <v>22</v>
      </c>
      <c r="M9184">
        <v>8.1999999999999993</v>
      </c>
      <c r="N9184">
        <v>1.9</v>
      </c>
      <c r="O9184">
        <v>3882</v>
      </c>
      <c r="P9184">
        <v>76</v>
      </c>
      <c r="Q9184">
        <v>38.4</v>
      </c>
      <c r="R9184">
        <v>28.5</v>
      </c>
      <c r="S9184" t="s">
        <v>23</v>
      </c>
      <c r="T9184" t="s">
        <v>28</v>
      </c>
    </row>
    <row r="9185" spans="1:20" x14ac:dyDescent="0.2">
      <c r="A9185">
        <v>9184</v>
      </c>
      <c r="B9185">
        <v>29</v>
      </c>
      <c r="C9185" t="s">
        <v>29</v>
      </c>
      <c r="D9185">
        <v>187</v>
      </c>
      <c r="E9185">
        <v>107</v>
      </c>
      <c r="F9185" t="s">
        <v>26</v>
      </c>
      <c r="G9185">
        <v>36</v>
      </c>
      <c r="H9185">
        <v>973</v>
      </c>
      <c r="I9185">
        <v>157</v>
      </c>
      <c r="J9185">
        <v>1148</v>
      </c>
      <c r="K9185">
        <v>11.17</v>
      </c>
      <c r="L9185" t="s">
        <v>36</v>
      </c>
      <c r="M9185">
        <v>8.1</v>
      </c>
      <c r="N9185">
        <v>1.9</v>
      </c>
      <c r="O9185">
        <v>1847</v>
      </c>
      <c r="P9185">
        <v>73</v>
      </c>
      <c r="Q9185">
        <v>38.4</v>
      </c>
      <c r="R9185">
        <v>28.5</v>
      </c>
      <c r="S9185" t="s">
        <v>27</v>
      </c>
      <c r="T9185" t="s">
        <v>24</v>
      </c>
    </row>
    <row r="9186" spans="1:20" x14ac:dyDescent="0.2">
      <c r="A9186">
        <v>9185</v>
      </c>
      <c r="B9186">
        <v>48</v>
      </c>
      <c r="C9186" t="s">
        <v>20</v>
      </c>
      <c r="D9186">
        <v>185</v>
      </c>
      <c r="E9186">
        <v>77</v>
      </c>
      <c r="F9186" t="s">
        <v>35</v>
      </c>
      <c r="G9186">
        <v>83</v>
      </c>
      <c r="H9186">
        <v>455</v>
      </c>
      <c r="I9186">
        <v>119</v>
      </c>
      <c r="J9186">
        <v>7579</v>
      </c>
      <c r="K9186">
        <v>3.36</v>
      </c>
      <c r="L9186" t="s">
        <v>22</v>
      </c>
      <c r="M9186">
        <v>4.5999999999999996</v>
      </c>
      <c r="N9186">
        <v>1.9</v>
      </c>
      <c r="O9186">
        <v>2411</v>
      </c>
      <c r="P9186">
        <v>60</v>
      </c>
      <c r="Q9186">
        <v>38.4</v>
      </c>
      <c r="R9186">
        <v>28.5</v>
      </c>
      <c r="S9186" t="s">
        <v>34</v>
      </c>
      <c r="T9186" t="s">
        <v>28</v>
      </c>
    </row>
    <row r="9187" spans="1:20" x14ac:dyDescent="0.2">
      <c r="A9187">
        <v>9186</v>
      </c>
      <c r="B9187">
        <v>33</v>
      </c>
      <c r="C9187" t="s">
        <v>25</v>
      </c>
      <c r="D9187">
        <v>174</v>
      </c>
      <c r="E9187">
        <v>67</v>
      </c>
      <c r="F9187" t="s">
        <v>33</v>
      </c>
      <c r="G9187">
        <v>22</v>
      </c>
      <c r="H9187">
        <v>608</v>
      </c>
      <c r="I9187">
        <v>114</v>
      </c>
      <c r="J9187">
        <v>10498</v>
      </c>
      <c r="K9187">
        <v>2.12</v>
      </c>
      <c r="L9187" t="s">
        <v>31</v>
      </c>
      <c r="M9187">
        <v>4.2</v>
      </c>
      <c r="N9187">
        <v>1.9</v>
      </c>
      <c r="O9187">
        <v>1612</v>
      </c>
      <c r="P9187">
        <v>74</v>
      </c>
      <c r="Q9187">
        <v>38.4</v>
      </c>
      <c r="R9187">
        <v>28.5</v>
      </c>
      <c r="S9187" t="s">
        <v>32</v>
      </c>
      <c r="T9187" t="s">
        <v>32</v>
      </c>
    </row>
    <row r="9188" spans="1:20" x14ac:dyDescent="0.2">
      <c r="A9188">
        <v>9187</v>
      </c>
      <c r="B9188">
        <v>34</v>
      </c>
      <c r="C9188" t="s">
        <v>29</v>
      </c>
      <c r="D9188">
        <v>153</v>
      </c>
      <c r="E9188">
        <v>89</v>
      </c>
      <c r="F9188" t="s">
        <v>33</v>
      </c>
      <c r="G9188">
        <v>72</v>
      </c>
      <c r="H9188">
        <v>221</v>
      </c>
      <c r="I9188">
        <v>160</v>
      </c>
      <c r="J9188">
        <v>9830</v>
      </c>
      <c r="K9188">
        <v>8.5299999999999994</v>
      </c>
      <c r="L9188" t="s">
        <v>22</v>
      </c>
      <c r="M9188">
        <v>6.3</v>
      </c>
      <c r="N9188">
        <v>1.9</v>
      </c>
      <c r="O9188">
        <v>2475</v>
      </c>
      <c r="P9188">
        <v>52</v>
      </c>
      <c r="Q9188">
        <v>38.4</v>
      </c>
      <c r="R9188">
        <v>28.5</v>
      </c>
      <c r="S9188" t="s">
        <v>32</v>
      </c>
      <c r="T9188" t="s">
        <v>32</v>
      </c>
    </row>
    <row r="9189" spans="1:20" x14ac:dyDescent="0.2">
      <c r="A9189">
        <v>9188</v>
      </c>
      <c r="B9189">
        <v>28</v>
      </c>
      <c r="C9189" t="s">
        <v>25</v>
      </c>
      <c r="D9189">
        <v>166</v>
      </c>
      <c r="E9189">
        <v>74</v>
      </c>
      <c r="F9189" t="s">
        <v>35</v>
      </c>
      <c r="G9189">
        <v>88</v>
      </c>
      <c r="H9189">
        <v>856</v>
      </c>
      <c r="I9189">
        <v>109</v>
      </c>
      <c r="J9189">
        <v>8647</v>
      </c>
      <c r="K9189">
        <v>8.06</v>
      </c>
      <c r="L9189" t="s">
        <v>36</v>
      </c>
      <c r="M9189">
        <v>9.1999999999999993</v>
      </c>
      <c r="N9189">
        <v>1.9</v>
      </c>
      <c r="O9189">
        <v>2849</v>
      </c>
      <c r="P9189">
        <v>69</v>
      </c>
      <c r="Q9189">
        <v>38.4</v>
      </c>
      <c r="R9189">
        <v>28.5</v>
      </c>
      <c r="S9189" t="s">
        <v>32</v>
      </c>
      <c r="T9189" t="s">
        <v>28</v>
      </c>
    </row>
    <row r="9190" spans="1:20" x14ac:dyDescent="0.2">
      <c r="A9190">
        <v>9189</v>
      </c>
      <c r="B9190">
        <v>54</v>
      </c>
      <c r="C9190" t="s">
        <v>20</v>
      </c>
      <c r="D9190">
        <v>154</v>
      </c>
      <c r="E9190">
        <v>109</v>
      </c>
      <c r="F9190" t="s">
        <v>26</v>
      </c>
      <c r="G9190">
        <v>73</v>
      </c>
      <c r="H9190">
        <v>115</v>
      </c>
      <c r="I9190">
        <v>101</v>
      </c>
      <c r="J9190">
        <v>3574</v>
      </c>
      <c r="K9190">
        <v>8.57</v>
      </c>
      <c r="L9190" t="s">
        <v>22</v>
      </c>
      <c r="M9190">
        <v>8.5</v>
      </c>
      <c r="N9190">
        <v>1.9</v>
      </c>
      <c r="O9190">
        <v>3369</v>
      </c>
      <c r="P9190">
        <v>87</v>
      </c>
      <c r="Q9190">
        <v>38.4</v>
      </c>
      <c r="R9190">
        <v>28.5</v>
      </c>
      <c r="S9190" t="s">
        <v>27</v>
      </c>
      <c r="T9190" t="s">
        <v>28</v>
      </c>
    </row>
    <row r="9191" spans="1:20" x14ac:dyDescent="0.2">
      <c r="A9191">
        <v>9190</v>
      </c>
      <c r="B9191">
        <v>41</v>
      </c>
      <c r="C9191" t="s">
        <v>29</v>
      </c>
      <c r="D9191">
        <v>178</v>
      </c>
      <c r="E9191">
        <v>72</v>
      </c>
      <c r="F9191" t="s">
        <v>30</v>
      </c>
      <c r="G9191">
        <v>50</v>
      </c>
      <c r="H9191">
        <v>760</v>
      </c>
      <c r="I9191">
        <v>123</v>
      </c>
      <c r="J9191">
        <v>9289</v>
      </c>
      <c r="K9191">
        <v>6.6</v>
      </c>
      <c r="L9191" t="s">
        <v>36</v>
      </c>
      <c r="M9191">
        <v>8.1</v>
      </c>
      <c r="N9191">
        <v>1.9</v>
      </c>
      <c r="O9191">
        <v>3883</v>
      </c>
      <c r="P9191">
        <v>74</v>
      </c>
      <c r="Q9191">
        <v>38.4</v>
      </c>
      <c r="R9191">
        <v>28.5</v>
      </c>
      <c r="S9191" t="s">
        <v>23</v>
      </c>
      <c r="T9191" t="s">
        <v>24</v>
      </c>
    </row>
    <row r="9192" spans="1:20" x14ac:dyDescent="0.2">
      <c r="A9192">
        <v>9191</v>
      </c>
      <c r="B9192">
        <v>39</v>
      </c>
      <c r="C9192" t="s">
        <v>20</v>
      </c>
      <c r="D9192">
        <v>190</v>
      </c>
      <c r="E9192">
        <v>111</v>
      </c>
      <c r="F9192" t="s">
        <v>30</v>
      </c>
      <c r="G9192">
        <v>45</v>
      </c>
      <c r="H9192">
        <v>370</v>
      </c>
      <c r="I9192">
        <v>93</v>
      </c>
      <c r="J9192">
        <v>17580</v>
      </c>
      <c r="K9192">
        <v>14.11</v>
      </c>
      <c r="L9192" t="s">
        <v>31</v>
      </c>
      <c r="M9192">
        <v>9.3000000000000007</v>
      </c>
      <c r="N9192">
        <v>1.9</v>
      </c>
      <c r="O9192">
        <v>2184</v>
      </c>
      <c r="P9192">
        <v>54</v>
      </c>
      <c r="Q9192">
        <v>38.4</v>
      </c>
      <c r="R9192">
        <v>28.5</v>
      </c>
      <c r="S9192" t="s">
        <v>32</v>
      </c>
      <c r="T9192" t="s">
        <v>32</v>
      </c>
    </row>
    <row r="9193" spans="1:20" x14ac:dyDescent="0.2">
      <c r="A9193">
        <v>9192</v>
      </c>
      <c r="B9193">
        <v>50</v>
      </c>
      <c r="C9193" t="s">
        <v>25</v>
      </c>
      <c r="D9193">
        <v>154</v>
      </c>
      <c r="E9193">
        <v>55</v>
      </c>
      <c r="F9193" t="s">
        <v>37</v>
      </c>
      <c r="G9193">
        <v>15</v>
      </c>
      <c r="H9193">
        <v>521</v>
      </c>
      <c r="I9193">
        <v>133</v>
      </c>
      <c r="J9193">
        <v>18397</v>
      </c>
      <c r="K9193">
        <v>6.01</v>
      </c>
      <c r="L9193" t="s">
        <v>22</v>
      </c>
      <c r="M9193">
        <v>6.7</v>
      </c>
      <c r="N9193">
        <v>1.9</v>
      </c>
      <c r="O9193">
        <v>3259</v>
      </c>
      <c r="P9193">
        <v>62</v>
      </c>
      <c r="Q9193">
        <v>38.4</v>
      </c>
      <c r="R9193">
        <v>28.5</v>
      </c>
      <c r="S9193" t="s">
        <v>23</v>
      </c>
      <c r="T9193" t="s">
        <v>28</v>
      </c>
    </row>
    <row r="9194" spans="1:20" x14ac:dyDescent="0.2">
      <c r="A9194">
        <v>9193</v>
      </c>
      <c r="B9194">
        <v>46</v>
      </c>
      <c r="C9194" t="s">
        <v>20</v>
      </c>
      <c r="D9194">
        <v>192</v>
      </c>
      <c r="E9194">
        <v>76</v>
      </c>
      <c r="F9194" t="s">
        <v>37</v>
      </c>
      <c r="G9194">
        <v>110</v>
      </c>
      <c r="H9194">
        <v>614</v>
      </c>
      <c r="I9194">
        <v>124</v>
      </c>
      <c r="J9194">
        <v>1128</v>
      </c>
      <c r="K9194">
        <v>6.98</v>
      </c>
      <c r="L9194" t="s">
        <v>36</v>
      </c>
      <c r="M9194">
        <v>7.8</v>
      </c>
      <c r="N9194">
        <v>1.9</v>
      </c>
      <c r="O9194">
        <v>2790</v>
      </c>
      <c r="P9194">
        <v>63</v>
      </c>
      <c r="Q9194">
        <v>38.4</v>
      </c>
      <c r="R9194">
        <v>28.5</v>
      </c>
      <c r="S9194" t="s">
        <v>23</v>
      </c>
      <c r="T9194" t="s">
        <v>28</v>
      </c>
    </row>
    <row r="9195" spans="1:20" x14ac:dyDescent="0.2">
      <c r="A9195">
        <v>9194</v>
      </c>
      <c r="B9195">
        <v>55</v>
      </c>
      <c r="C9195" t="s">
        <v>20</v>
      </c>
      <c r="D9195">
        <v>166</v>
      </c>
      <c r="E9195">
        <v>105</v>
      </c>
      <c r="F9195" t="s">
        <v>37</v>
      </c>
      <c r="G9195">
        <v>33</v>
      </c>
      <c r="H9195">
        <v>720</v>
      </c>
      <c r="I9195">
        <v>143</v>
      </c>
      <c r="J9195">
        <v>7177</v>
      </c>
      <c r="K9195">
        <v>1.92</v>
      </c>
      <c r="L9195" t="s">
        <v>31</v>
      </c>
      <c r="M9195">
        <v>4.3</v>
      </c>
      <c r="N9195">
        <v>1.9</v>
      </c>
      <c r="O9195">
        <v>3136</v>
      </c>
      <c r="P9195">
        <v>74</v>
      </c>
      <c r="Q9195">
        <v>38.4</v>
      </c>
      <c r="R9195">
        <v>28.5</v>
      </c>
      <c r="S9195" t="s">
        <v>23</v>
      </c>
      <c r="T9195" t="s">
        <v>28</v>
      </c>
    </row>
    <row r="9196" spans="1:20" x14ac:dyDescent="0.2">
      <c r="A9196">
        <v>9195</v>
      </c>
      <c r="B9196">
        <v>36</v>
      </c>
      <c r="C9196" t="s">
        <v>29</v>
      </c>
      <c r="D9196">
        <v>181</v>
      </c>
      <c r="E9196">
        <v>92</v>
      </c>
      <c r="F9196" t="s">
        <v>30</v>
      </c>
      <c r="G9196">
        <v>59</v>
      </c>
      <c r="H9196">
        <v>426</v>
      </c>
      <c r="I9196">
        <v>124</v>
      </c>
      <c r="J9196">
        <v>9103</v>
      </c>
      <c r="K9196">
        <v>13.17</v>
      </c>
      <c r="L9196" t="s">
        <v>31</v>
      </c>
      <c r="M9196">
        <v>7.6</v>
      </c>
      <c r="N9196">
        <v>1.9</v>
      </c>
      <c r="O9196">
        <v>3067</v>
      </c>
      <c r="P9196">
        <v>82</v>
      </c>
      <c r="Q9196">
        <v>38.4</v>
      </c>
      <c r="R9196">
        <v>28.5</v>
      </c>
      <c r="S9196" t="s">
        <v>27</v>
      </c>
      <c r="T9196" t="s">
        <v>28</v>
      </c>
    </row>
    <row r="9197" spans="1:20" x14ac:dyDescent="0.2">
      <c r="A9197">
        <v>9196</v>
      </c>
      <c r="B9197">
        <v>51</v>
      </c>
      <c r="C9197" t="s">
        <v>20</v>
      </c>
      <c r="D9197">
        <v>189</v>
      </c>
      <c r="E9197">
        <v>75</v>
      </c>
      <c r="F9197" t="s">
        <v>33</v>
      </c>
      <c r="G9197">
        <v>62</v>
      </c>
      <c r="H9197">
        <v>774</v>
      </c>
      <c r="I9197">
        <v>131</v>
      </c>
      <c r="J9197">
        <v>4317</v>
      </c>
      <c r="K9197">
        <v>9.86</v>
      </c>
      <c r="L9197" t="s">
        <v>22</v>
      </c>
      <c r="M9197">
        <v>9</v>
      </c>
      <c r="N9197">
        <v>1.9</v>
      </c>
      <c r="O9197">
        <v>1825</v>
      </c>
      <c r="P9197">
        <v>53</v>
      </c>
      <c r="Q9197">
        <v>38.4</v>
      </c>
      <c r="R9197">
        <v>28.5</v>
      </c>
      <c r="S9197" t="s">
        <v>34</v>
      </c>
      <c r="T9197" t="s">
        <v>32</v>
      </c>
    </row>
    <row r="9198" spans="1:20" x14ac:dyDescent="0.2">
      <c r="A9198">
        <v>9197</v>
      </c>
      <c r="B9198">
        <v>30</v>
      </c>
      <c r="C9198" t="s">
        <v>20</v>
      </c>
      <c r="D9198">
        <v>154</v>
      </c>
      <c r="E9198">
        <v>117</v>
      </c>
      <c r="F9198" t="s">
        <v>26</v>
      </c>
      <c r="G9198">
        <v>39</v>
      </c>
      <c r="H9198">
        <v>870</v>
      </c>
      <c r="I9198">
        <v>145</v>
      </c>
      <c r="J9198">
        <v>7723</v>
      </c>
      <c r="K9198">
        <v>9.59</v>
      </c>
      <c r="L9198" t="s">
        <v>31</v>
      </c>
      <c r="M9198">
        <v>8.6999999999999993</v>
      </c>
      <c r="N9198">
        <v>1.9</v>
      </c>
      <c r="O9198">
        <v>2368</v>
      </c>
      <c r="P9198">
        <v>72</v>
      </c>
      <c r="Q9198">
        <v>38.4</v>
      </c>
      <c r="R9198">
        <v>28.5</v>
      </c>
      <c r="S9198" t="s">
        <v>27</v>
      </c>
      <c r="T9198" t="s">
        <v>24</v>
      </c>
    </row>
    <row r="9199" spans="1:20" x14ac:dyDescent="0.2">
      <c r="A9199">
        <v>9198</v>
      </c>
      <c r="B9199">
        <v>58</v>
      </c>
      <c r="C9199" t="s">
        <v>29</v>
      </c>
      <c r="D9199">
        <v>183</v>
      </c>
      <c r="E9199">
        <v>81</v>
      </c>
      <c r="F9199" t="s">
        <v>35</v>
      </c>
      <c r="G9199">
        <v>113</v>
      </c>
      <c r="H9199">
        <v>135</v>
      </c>
      <c r="I9199">
        <v>145</v>
      </c>
      <c r="J9199">
        <v>16034</v>
      </c>
      <c r="K9199">
        <v>3.8</v>
      </c>
      <c r="L9199" t="s">
        <v>22</v>
      </c>
      <c r="M9199">
        <v>9.4</v>
      </c>
      <c r="N9199">
        <v>1.9</v>
      </c>
      <c r="O9199">
        <v>2717</v>
      </c>
      <c r="P9199">
        <v>58</v>
      </c>
      <c r="Q9199">
        <v>38.4</v>
      </c>
      <c r="R9199">
        <v>28.5</v>
      </c>
      <c r="S9199" t="s">
        <v>27</v>
      </c>
      <c r="T9199" t="s">
        <v>24</v>
      </c>
    </row>
    <row r="9200" spans="1:20" x14ac:dyDescent="0.2">
      <c r="A9200">
        <v>9199</v>
      </c>
      <c r="B9200">
        <v>25</v>
      </c>
      <c r="C9200" t="s">
        <v>29</v>
      </c>
      <c r="D9200">
        <v>173</v>
      </c>
      <c r="E9200">
        <v>113</v>
      </c>
      <c r="F9200" t="s">
        <v>26</v>
      </c>
      <c r="G9200">
        <v>34</v>
      </c>
      <c r="H9200">
        <v>303</v>
      </c>
      <c r="I9200">
        <v>112</v>
      </c>
      <c r="J9200">
        <v>5275</v>
      </c>
      <c r="K9200">
        <v>7.77</v>
      </c>
      <c r="L9200" t="s">
        <v>22</v>
      </c>
      <c r="M9200">
        <v>5.8</v>
      </c>
      <c r="N9200">
        <v>1.9</v>
      </c>
      <c r="O9200">
        <v>3572</v>
      </c>
      <c r="P9200">
        <v>61</v>
      </c>
      <c r="Q9200">
        <v>38.4</v>
      </c>
      <c r="R9200">
        <v>28.5</v>
      </c>
      <c r="S9200" t="s">
        <v>23</v>
      </c>
      <c r="T9200" t="s">
        <v>32</v>
      </c>
    </row>
    <row r="9201" spans="1:20" x14ac:dyDescent="0.2">
      <c r="A9201">
        <v>9200</v>
      </c>
      <c r="B9201">
        <v>47</v>
      </c>
      <c r="C9201" t="s">
        <v>29</v>
      </c>
      <c r="D9201">
        <v>199</v>
      </c>
      <c r="E9201">
        <v>86</v>
      </c>
      <c r="F9201" t="s">
        <v>37</v>
      </c>
      <c r="G9201">
        <v>31</v>
      </c>
      <c r="H9201">
        <v>329</v>
      </c>
      <c r="I9201">
        <v>145</v>
      </c>
      <c r="J9201">
        <v>19150</v>
      </c>
      <c r="K9201">
        <v>6.63</v>
      </c>
      <c r="L9201" t="s">
        <v>22</v>
      </c>
      <c r="M9201">
        <v>9.1999999999999993</v>
      </c>
      <c r="N9201">
        <v>1.9</v>
      </c>
      <c r="O9201">
        <v>3673</v>
      </c>
      <c r="P9201">
        <v>85</v>
      </c>
      <c r="Q9201">
        <v>38.4</v>
      </c>
      <c r="R9201">
        <v>28.5</v>
      </c>
      <c r="S9201" t="s">
        <v>27</v>
      </c>
      <c r="T9201" t="s">
        <v>24</v>
      </c>
    </row>
    <row r="9202" spans="1:20" x14ac:dyDescent="0.2">
      <c r="A9202">
        <v>9201</v>
      </c>
      <c r="B9202">
        <v>59</v>
      </c>
      <c r="C9202" t="s">
        <v>29</v>
      </c>
      <c r="D9202">
        <v>196</v>
      </c>
      <c r="E9202">
        <v>96</v>
      </c>
      <c r="F9202" t="s">
        <v>30</v>
      </c>
      <c r="G9202">
        <v>15</v>
      </c>
      <c r="H9202">
        <v>147</v>
      </c>
      <c r="I9202">
        <v>170</v>
      </c>
      <c r="J9202">
        <v>6342</v>
      </c>
      <c r="K9202">
        <v>3.46</v>
      </c>
      <c r="L9202" t="s">
        <v>31</v>
      </c>
      <c r="M9202">
        <v>5.9</v>
      </c>
      <c r="N9202">
        <v>1.9</v>
      </c>
      <c r="O9202">
        <v>3179</v>
      </c>
      <c r="P9202">
        <v>71</v>
      </c>
      <c r="Q9202">
        <v>38.4</v>
      </c>
      <c r="R9202">
        <v>28.5</v>
      </c>
      <c r="S9202" t="s">
        <v>27</v>
      </c>
      <c r="T9202" t="s">
        <v>28</v>
      </c>
    </row>
    <row r="9203" spans="1:20" x14ac:dyDescent="0.2">
      <c r="A9203">
        <v>9202</v>
      </c>
      <c r="B9203">
        <v>59</v>
      </c>
      <c r="C9203" t="s">
        <v>29</v>
      </c>
      <c r="D9203">
        <v>192</v>
      </c>
      <c r="E9203">
        <v>79</v>
      </c>
      <c r="F9203" t="s">
        <v>35</v>
      </c>
      <c r="G9203">
        <v>28</v>
      </c>
      <c r="H9203">
        <v>196</v>
      </c>
      <c r="I9203">
        <v>109</v>
      </c>
      <c r="J9203">
        <v>6171</v>
      </c>
      <c r="K9203">
        <v>1.86</v>
      </c>
      <c r="L9203" t="s">
        <v>31</v>
      </c>
      <c r="M9203">
        <v>6.5</v>
      </c>
      <c r="N9203">
        <v>1.9</v>
      </c>
      <c r="O9203">
        <v>1761</v>
      </c>
      <c r="P9203">
        <v>70</v>
      </c>
      <c r="Q9203">
        <v>38.4</v>
      </c>
      <c r="R9203">
        <v>28.5</v>
      </c>
      <c r="S9203" t="s">
        <v>32</v>
      </c>
      <c r="T9203" t="s">
        <v>32</v>
      </c>
    </row>
    <row r="9204" spans="1:20" x14ac:dyDescent="0.2">
      <c r="A9204">
        <v>9203</v>
      </c>
      <c r="B9204">
        <v>20</v>
      </c>
      <c r="C9204" t="s">
        <v>25</v>
      </c>
      <c r="D9204">
        <v>155</v>
      </c>
      <c r="E9204">
        <v>119</v>
      </c>
      <c r="F9204" t="s">
        <v>33</v>
      </c>
      <c r="G9204">
        <v>87</v>
      </c>
      <c r="H9204">
        <v>265</v>
      </c>
      <c r="I9204">
        <v>121</v>
      </c>
      <c r="J9204">
        <v>9136</v>
      </c>
      <c r="K9204">
        <v>13.13</v>
      </c>
      <c r="L9204" t="s">
        <v>22</v>
      </c>
      <c r="M9204">
        <v>5.5</v>
      </c>
      <c r="N9204">
        <v>1.9</v>
      </c>
      <c r="O9204">
        <v>1924</v>
      </c>
      <c r="P9204">
        <v>53</v>
      </c>
      <c r="Q9204">
        <v>38.4</v>
      </c>
      <c r="R9204">
        <v>28.5</v>
      </c>
      <c r="S9204" t="s">
        <v>32</v>
      </c>
      <c r="T9204" t="s">
        <v>24</v>
      </c>
    </row>
    <row r="9205" spans="1:20" x14ac:dyDescent="0.2">
      <c r="A9205">
        <v>9204</v>
      </c>
      <c r="B9205">
        <v>43</v>
      </c>
      <c r="C9205" t="s">
        <v>25</v>
      </c>
      <c r="D9205">
        <v>160</v>
      </c>
      <c r="E9205">
        <v>99</v>
      </c>
      <c r="F9205" t="s">
        <v>35</v>
      </c>
      <c r="G9205">
        <v>38</v>
      </c>
      <c r="H9205">
        <v>509</v>
      </c>
      <c r="I9205">
        <v>134</v>
      </c>
      <c r="J9205">
        <v>19471</v>
      </c>
      <c r="K9205">
        <v>4.54</v>
      </c>
      <c r="L9205" t="s">
        <v>36</v>
      </c>
      <c r="M9205">
        <v>7.3</v>
      </c>
      <c r="N9205">
        <v>1.9</v>
      </c>
      <c r="O9205">
        <v>2901</v>
      </c>
      <c r="P9205">
        <v>64</v>
      </c>
      <c r="Q9205">
        <v>38.4</v>
      </c>
      <c r="R9205">
        <v>28.5</v>
      </c>
      <c r="S9205" t="s">
        <v>32</v>
      </c>
      <c r="T9205" t="s">
        <v>32</v>
      </c>
    </row>
    <row r="9206" spans="1:20" x14ac:dyDescent="0.2">
      <c r="A9206">
        <v>9205</v>
      </c>
      <c r="B9206">
        <v>57</v>
      </c>
      <c r="C9206" t="s">
        <v>25</v>
      </c>
      <c r="D9206">
        <v>155</v>
      </c>
      <c r="E9206">
        <v>108</v>
      </c>
      <c r="F9206" t="s">
        <v>33</v>
      </c>
      <c r="G9206">
        <v>104</v>
      </c>
      <c r="H9206">
        <v>949</v>
      </c>
      <c r="I9206">
        <v>136</v>
      </c>
      <c r="J9206">
        <v>1858</v>
      </c>
      <c r="K9206">
        <v>10.029999999999999</v>
      </c>
      <c r="L9206" t="s">
        <v>31</v>
      </c>
      <c r="M9206">
        <v>5</v>
      </c>
      <c r="N9206">
        <v>1.9</v>
      </c>
      <c r="O9206">
        <v>3171</v>
      </c>
      <c r="P9206">
        <v>72</v>
      </c>
      <c r="Q9206">
        <v>38.4</v>
      </c>
      <c r="R9206">
        <v>28.5</v>
      </c>
      <c r="S9206" t="s">
        <v>23</v>
      </c>
      <c r="T9206" t="s">
        <v>24</v>
      </c>
    </row>
    <row r="9207" spans="1:20" x14ac:dyDescent="0.2">
      <c r="A9207">
        <v>9206</v>
      </c>
      <c r="B9207">
        <v>27</v>
      </c>
      <c r="C9207" t="s">
        <v>20</v>
      </c>
      <c r="D9207">
        <v>168</v>
      </c>
      <c r="E9207">
        <v>59</v>
      </c>
      <c r="F9207" t="s">
        <v>21</v>
      </c>
      <c r="G9207">
        <v>86</v>
      </c>
      <c r="H9207">
        <v>392</v>
      </c>
      <c r="I9207">
        <v>83</v>
      </c>
      <c r="J9207">
        <v>14870</v>
      </c>
      <c r="K9207">
        <v>10.1</v>
      </c>
      <c r="L9207" t="s">
        <v>31</v>
      </c>
      <c r="M9207">
        <v>5.3</v>
      </c>
      <c r="N9207">
        <v>1.9</v>
      </c>
      <c r="O9207">
        <v>1529</v>
      </c>
      <c r="P9207">
        <v>80</v>
      </c>
      <c r="Q9207">
        <v>38.4</v>
      </c>
      <c r="R9207">
        <v>28.5</v>
      </c>
      <c r="S9207" t="s">
        <v>27</v>
      </c>
      <c r="T9207" t="s">
        <v>24</v>
      </c>
    </row>
    <row r="9208" spans="1:20" x14ac:dyDescent="0.2">
      <c r="A9208">
        <v>9207</v>
      </c>
      <c r="B9208">
        <v>55</v>
      </c>
      <c r="C9208" t="s">
        <v>29</v>
      </c>
      <c r="D9208">
        <v>157</v>
      </c>
      <c r="E9208">
        <v>111</v>
      </c>
      <c r="F9208" t="s">
        <v>30</v>
      </c>
      <c r="G9208">
        <v>31</v>
      </c>
      <c r="H9208">
        <v>403</v>
      </c>
      <c r="I9208">
        <v>87</v>
      </c>
      <c r="J9208">
        <v>11829</v>
      </c>
      <c r="K9208">
        <v>0.65</v>
      </c>
      <c r="L9208" t="s">
        <v>36</v>
      </c>
      <c r="M9208">
        <v>6.2</v>
      </c>
      <c r="N9208">
        <v>1.9</v>
      </c>
      <c r="O9208">
        <v>2550</v>
      </c>
      <c r="P9208">
        <v>66</v>
      </c>
      <c r="Q9208">
        <v>38.4</v>
      </c>
      <c r="R9208">
        <v>28.5</v>
      </c>
      <c r="S9208" t="s">
        <v>32</v>
      </c>
      <c r="T9208" t="s">
        <v>32</v>
      </c>
    </row>
    <row r="9209" spans="1:20" x14ac:dyDescent="0.2">
      <c r="A9209">
        <v>9208</v>
      </c>
      <c r="B9209">
        <v>32</v>
      </c>
      <c r="C9209" t="s">
        <v>20</v>
      </c>
      <c r="D9209">
        <v>189</v>
      </c>
      <c r="E9209">
        <v>75</v>
      </c>
      <c r="F9209" t="s">
        <v>21</v>
      </c>
      <c r="G9209">
        <v>94</v>
      </c>
      <c r="H9209">
        <v>924</v>
      </c>
      <c r="I9209">
        <v>134</v>
      </c>
      <c r="J9209">
        <v>9092</v>
      </c>
      <c r="K9209">
        <v>14.36</v>
      </c>
      <c r="L9209" t="s">
        <v>22</v>
      </c>
      <c r="M9209">
        <v>4</v>
      </c>
      <c r="N9209">
        <v>1.9</v>
      </c>
      <c r="O9209">
        <v>3628</v>
      </c>
      <c r="P9209">
        <v>64</v>
      </c>
      <c r="Q9209">
        <v>38.4</v>
      </c>
      <c r="R9209">
        <v>28.5</v>
      </c>
      <c r="S9209" t="s">
        <v>27</v>
      </c>
      <c r="T9209" t="s">
        <v>32</v>
      </c>
    </row>
    <row r="9210" spans="1:20" x14ac:dyDescent="0.2">
      <c r="A9210">
        <v>9209</v>
      </c>
      <c r="B9210">
        <v>30</v>
      </c>
      <c r="C9210" t="s">
        <v>25</v>
      </c>
      <c r="D9210">
        <v>180</v>
      </c>
      <c r="E9210">
        <v>57</v>
      </c>
      <c r="F9210" t="s">
        <v>21</v>
      </c>
      <c r="G9210">
        <v>90</v>
      </c>
      <c r="H9210">
        <v>466</v>
      </c>
      <c r="I9210">
        <v>114</v>
      </c>
      <c r="J9210">
        <v>13950</v>
      </c>
      <c r="K9210">
        <v>8.5</v>
      </c>
      <c r="L9210" t="s">
        <v>31</v>
      </c>
      <c r="M9210">
        <v>4.0999999999999996</v>
      </c>
      <c r="N9210">
        <v>1.9</v>
      </c>
      <c r="O9210">
        <v>3516</v>
      </c>
      <c r="P9210">
        <v>86</v>
      </c>
      <c r="Q9210">
        <v>38.4</v>
      </c>
      <c r="R9210">
        <v>28.5</v>
      </c>
      <c r="S9210" t="s">
        <v>32</v>
      </c>
      <c r="T9210" t="s">
        <v>28</v>
      </c>
    </row>
    <row r="9211" spans="1:20" x14ac:dyDescent="0.2">
      <c r="A9211">
        <v>9210</v>
      </c>
      <c r="B9211">
        <v>59</v>
      </c>
      <c r="C9211" t="s">
        <v>29</v>
      </c>
      <c r="D9211">
        <v>171</v>
      </c>
      <c r="E9211">
        <v>87</v>
      </c>
      <c r="F9211" t="s">
        <v>30</v>
      </c>
      <c r="G9211">
        <v>17</v>
      </c>
      <c r="H9211">
        <v>840</v>
      </c>
      <c r="I9211">
        <v>140</v>
      </c>
      <c r="J9211">
        <v>12915</v>
      </c>
      <c r="K9211">
        <v>11.53</v>
      </c>
      <c r="L9211" t="s">
        <v>22</v>
      </c>
      <c r="M9211">
        <v>7.2</v>
      </c>
      <c r="N9211">
        <v>1.9</v>
      </c>
      <c r="O9211">
        <v>2896</v>
      </c>
      <c r="P9211">
        <v>66</v>
      </c>
      <c r="Q9211">
        <v>38.4</v>
      </c>
      <c r="R9211">
        <v>28.5</v>
      </c>
      <c r="S9211" t="s">
        <v>32</v>
      </c>
      <c r="T9211" t="s">
        <v>24</v>
      </c>
    </row>
    <row r="9212" spans="1:20" x14ac:dyDescent="0.2">
      <c r="A9212">
        <v>9211</v>
      </c>
      <c r="B9212">
        <v>31</v>
      </c>
      <c r="C9212" t="s">
        <v>29</v>
      </c>
      <c r="D9212">
        <v>167</v>
      </c>
      <c r="E9212">
        <v>71</v>
      </c>
      <c r="F9212" t="s">
        <v>21</v>
      </c>
      <c r="G9212">
        <v>25</v>
      </c>
      <c r="H9212">
        <v>887</v>
      </c>
      <c r="I9212">
        <v>97</v>
      </c>
      <c r="J9212">
        <v>11087</v>
      </c>
      <c r="K9212">
        <v>10.53</v>
      </c>
      <c r="L9212" t="s">
        <v>31</v>
      </c>
      <c r="M9212">
        <v>5.0999999999999996</v>
      </c>
      <c r="N9212">
        <v>1.9</v>
      </c>
      <c r="O9212">
        <v>1725</v>
      </c>
      <c r="P9212">
        <v>80</v>
      </c>
      <c r="Q9212">
        <v>38.4</v>
      </c>
      <c r="R9212">
        <v>28.5</v>
      </c>
      <c r="S9212" t="s">
        <v>32</v>
      </c>
      <c r="T9212" t="s">
        <v>28</v>
      </c>
    </row>
    <row r="9213" spans="1:20" x14ac:dyDescent="0.2">
      <c r="A9213">
        <v>9212</v>
      </c>
      <c r="B9213">
        <v>53</v>
      </c>
      <c r="C9213" t="s">
        <v>20</v>
      </c>
      <c r="D9213">
        <v>196</v>
      </c>
      <c r="E9213">
        <v>111</v>
      </c>
      <c r="F9213" t="s">
        <v>33</v>
      </c>
      <c r="G9213">
        <v>40</v>
      </c>
      <c r="H9213">
        <v>808</v>
      </c>
      <c r="I9213">
        <v>134</v>
      </c>
      <c r="J9213">
        <v>18452</v>
      </c>
      <c r="K9213">
        <v>13.37</v>
      </c>
      <c r="L9213" t="s">
        <v>22</v>
      </c>
      <c r="M9213">
        <v>9.9</v>
      </c>
      <c r="N9213">
        <v>1.9</v>
      </c>
      <c r="O9213">
        <v>2957</v>
      </c>
      <c r="P9213">
        <v>51</v>
      </c>
      <c r="Q9213">
        <v>38.4</v>
      </c>
      <c r="R9213">
        <v>28.5</v>
      </c>
      <c r="S9213" t="s">
        <v>23</v>
      </c>
      <c r="T9213" t="s">
        <v>28</v>
      </c>
    </row>
    <row r="9214" spans="1:20" x14ac:dyDescent="0.2">
      <c r="A9214">
        <v>9213</v>
      </c>
      <c r="B9214">
        <v>42</v>
      </c>
      <c r="C9214" t="s">
        <v>29</v>
      </c>
      <c r="D9214">
        <v>181</v>
      </c>
      <c r="E9214">
        <v>115</v>
      </c>
      <c r="F9214" t="s">
        <v>21</v>
      </c>
      <c r="G9214">
        <v>101</v>
      </c>
      <c r="H9214">
        <v>268</v>
      </c>
      <c r="I9214">
        <v>134</v>
      </c>
      <c r="J9214">
        <v>15050</v>
      </c>
      <c r="K9214">
        <v>4.16</v>
      </c>
      <c r="L9214" t="s">
        <v>31</v>
      </c>
      <c r="M9214">
        <v>9.5</v>
      </c>
      <c r="N9214">
        <v>1.9</v>
      </c>
      <c r="O9214">
        <v>2761</v>
      </c>
      <c r="P9214">
        <v>61</v>
      </c>
      <c r="Q9214">
        <v>38.4</v>
      </c>
      <c r="R9214">
        <v>28.5</v>
      </c>
      <c r="S9214" t="s">
        <v>34</v>
      </c>
      <c r="T9214" t="s">
        <v>28</v>
      </c>
    </row>
    <row r="9215" spans="1:20" x14ac:dyDescent="0.2">
      <c r="A9215">
        <v>9214</v>
      </c>
      <c r="B9215">
        <v>36</v>
      </c>
      <c r="C9215" t="s">
        <v>25</v>
      </c>
      <c r="D9215">
        <v>181</v>
      </c>
      <c r="E9215">
        <v>99</v>
      </c>
      <c r="F9215" t="s">
        <v>30</v>
      </c>
      <c r="G9215">
        <v>89</v>
      </c>
      <c r="H9215">
        <v>158</v>
      </c>
      <c r="I9215">
        <v>98</v>
      </c>
      <c r="J9215">
        <v>19832</v>
      </c>
      <c r="K9215">
        <v>1.85</v>
      </c>
      <c r="L9215" t="s">
        <v>31</v>
      </c>
      <c r="M9215">
        <v>7.4</v>
      </c>
      <c r="N9215">
        <v>1.9</v>
      </c>
      <c r="O9215">
        <v>2978</v>
      </c>
      <c r="P9215">
        <v>73</v>
      </c>
      <c r="Q9215">
        <v>38.4</v>
      </c>
      <c r="R9215">
        <v>28.5</v>
      </c>
      <c r="S9215" t="s">
        <v>27</v>
      </c>
      <c r="T9215" t="s">
        <v>24</v>
      </c>
    </row>
    <row r="9216" spans="1:20" x14ac:dyDescent="0.2">
      <c r="A9216">
        <v>9215</v>
      </c>
      <c r="B9216">
        <v>46</v>
      </c>
      <c r="C9216" t="s">
        <v>25</v>
      </c>
      <c r="D9216">
        <v>174</v>
      </c>
      <c r="E9216">
        <v>73</v>
      </c>
      <c r="F9216" t="s">
        <v>37</v>
      </c>
      <c r="G9216">
        <v>74</v>
      </c>
      <c r="H9216">
        <v>554</v>
      </c>
      <c r="I9216">
        <v>93</v>
      </c>
      <c r="J9216">
        <v>8945</v>
      </c>
      <c r="K9216">
        <v>14.25</v>
      </c>
      <c r="L9216" t="s">
        <v>22</v>
      </c>
      <c r="M9216">
        <v>5.4</v>
      </c>
      <c r="N9216">
        <v>1.9</v>
      </c>
      <c r="O9216">
        <v>1748</v>
      </c>
      <c r="P9216">
        <v>62</v>
      </c>
      <c r="Q9216">
        <v>38.4</v>
      </c>
      <c r="R9216">
        <v>28.5</v>
      </c>
      <c r="S9216" t="s">
        <v>27</v>
      </c>
      <c r="T9216" t="s">
        <v>32</v>
      </c>
    </row>
    <row r="9217" spans="1:20" x14ac:dyDescent="0.2">
      <c r="A9217">
        <v>9216</v>
      </c>
      <c r="B9217">
        <v>29</v>
      </c>
      <c r="C9217" t="s">
        <v>29</v>
      </c>
      <c r="D9217">
        <v>154</v>
      </c>
      <c r="E9217">
        <v>100</v>
      </c>
      <c r="F9217" t="s">
        <v>21</v>
      </c>
      <c r="G9217">
        <v>58</v>
      </c>
      <c r="H9217">
        <v>884</v>
      </c>
      <c r="I9217">
        <v>80</v>
      </c>
      <c r="J9217">
        <v>17048</v>
      </c>
      <c r="K9217">
        <v>4.3600000000000003</v>
      </c>
      <c r="L9217" t="s">
        <v>31</v>
      </c>
      <c r="M9217">
        <v>9.9</v>
      </c>
      <c r="N9217">
        <v>1.9</v>
      </c>
      <c r="O9217">
        <v>3256</v>
      </c>
      <c r="P9217">
        <v>64</v>
      </c>
      <c r="Q9217">
        <v>38.4</v>
      </c>
      <c r="R9217">
        <v>28.5</v>
      </c>
      <c r="S9217" t="s">
        <v>32</v>
      </c>
      <c r="T9217" t="s">
        <v>28</v>
      </c>
    </row>
    <row r="9218" spans="1:20" x14ac:dyDescent="0.2">
      <c r="A9218">
        <v>9217</v>
      </c>
      <c r="B9218">
        <v>31</v>
      </c>
      <c r="C9218" t="s">
        <v>25</v>
      </c>
      <c r="D9218">
        <v>162</v>
      </c>
      <c r="E9218">
        <v>54</v>
      </c>
      <c r="F9218" t="s">
        <v>33</v>
      </c>
      <c r="G9218">
        <v>21</v>
      </c>
      <c r="H9218">
        <v>511</v>
      </c>
      <c r="I9218">
        <v>129</v>
      </c>
      <c r="J9218">
        <v>5800</v>
      </c>
      <c r="K9218">
        <v>8.98</v>
      </c>
      <c r="L9218" t="s">
        <v>22</v>
      </c>
      <c r="M9218">
        <v>6.5</v>
      </c>
      <c r="N9218">
        <v>1.9</v>
      </c>
      <c r="O9218">
        <v>2683</v>
      </c>
      <c r="P9218">
        <v>75</v>
      </c>
      <c r="Q9218">
        <v>38.4</v>
      </c>
      <c r="R9218">
        <v>28.5</v>
      </c>
      <c r="S9218" t="s">
        <v>34</v>
      </c>
      <c r="T9218" t="s">
        <v>32</v>
      </c>
    </row>
    <row r="9219" spans="1:20" x14ac:dyDescent="0.2">
      <c r="A9219">
        <v>9218</v>
      </c>
      <c r="B9219">
        <v>22</v>
      </c>
      <c r="C9219" t="s">
        <v>29</v>
      </c>
      <c r="D9219">
        <v>176</v>
      </c>
      <c r="E9219">
        <v>113</v>
      </c>
      <c r="F9219" t="s">
        <v>37</v>
      </c>
      <c r="G9219">
        <v>63</v>
      </c>
      <c r="H9219">
        <v>151</v>
      </c>
      <c r="I9219">
        <v>143</v>
      </c>
      <c r="J9219">
        <v>3264</v>
      </c>
      <c r="K9219">
        <v>9.43</v>
      </c>
      <c r="L9219" t="s">
        <v>22</v>
      </c>
      <c r="M9219">
        <v>5.5</v>
      </c>
      <c r="N9219">
        <v>1.9</v>
      </c>
      <c r="O9219">
        <v>1794</v>
      </c>
      <c r="P9219">
        <v>61</v>
      </c>
      <c r="Q9219">
        <v>38.4</v>
      </c>
      <c r="R9219">
        <v>28.5</v>
      </c>
      <c r="S9219" t="s">
        <v>23</v>
      </c>
      <c r="T9219" t="s">
        <v>24</v>
      </c>
    </row>
    <row r="9220" spans="1:20" x14ac:dyDescent="0.2">
      <c r="A9220">
        <v>9219</v>
      </c>
      <c r="B9220">
        <v>46</v>
      </c>
      <c r="C9220" t="s">
        <v>25</v>
      </c>
      <c r="D9220">
        <v>171</v>
      </c>
      <c r="E9220">
        <v>104</v>
      </c>
      <c r="F9220" t="s">
        <v>35</v>
      </c>
      <c r="G9220">
        <v>13</v>
      </c>
      <c r="H9220">
        <v>239</v>
      </c>
      <c r="I9220">
        <v>139</v>
      </c>
      <c r="J9220">
        <v>11859</v>
      </c>
      <c r="K9220">
        <v>1.1599999999999999</v>
      </c>
      <c r="L9220" t="s">
        <v>31</v>
      </c>
      <c r="M9220">
        <v>4.2</v>
      </c>
      <c r="N9220">
        <v>1.9</v>
      </c>
      <c r="O9220">
        <v>3706</v>
      </c>
      <c r="P9220">
        <v>55</v>
      </c>
      <c r="Q9220">
        <v>38.4</v>
      </c>
      <c r="R9220">
        <v>28.5</v>
      </c>
      <c r="S9220" t="s">
        <v>32</v>
      </c>
      <c r="T9220" t="s">
        <v>32</v>
      </c>
    </row>
    <row r="9221" spans="1:20" x14ac:dyDescent="0.2">
      <c r="A9221">
        <v>9220</v>
      </c>
      <c r="B9221">
        <v>19</v>
      </c>
      <c r="C9221" t="s">
        <v>25</v>
      </c>
      <c r="D9221">
        <v>195</v>
      </c>
      <c r="E9221">
        <v>95</v>
      </c>
      <c r="F9221" t="s">
        <v>26</v>
      </c>
      <c r="G9221">
        <v>72</v>
      </c>
      <c r="H9221">
        <v>695</v>
      </c>
      <c r="I9221">
        <v>84</v>
      </c>
      <c r="J9221">
        <v>10578</v>
      </c>
      <c r="K9221">
        <v>12.85</v>
      </c>
      <c r="L9221" t="s">
        <v>22</v>
      </c>
      <c r="M9221">
        <v>7</v>
      </c>
      <c r="N9221">
        <v>1.9</v>
      </c>
      <c r="O9221">
        <v>2954</v>
      </c>
      <c r="P9221">
        <v>69</v>
      </c>
      <c r="Q9221">
        <v>38.4</v>
      </c>
      <c r="R9221">
        <v>28.5</v>
      </c>
      <c r="S9221" t="s">
        <v>27</v>
      </c>
      <c r="T9221" t="s">
        <v>24</v>
      </c>
    </row>
    <row r="9222" spans="1:20" x14ac:dyDescent="0.2">
      <c r="A9222">
        <v>9221</v>
      </c>
      <c r="B9222">
        <v>29</v>
      </c>
      <c r="C9222" t="s">
        <v>25</v>
      </c>
      <c r="D9222">
        <v>180</v>
      </c>
      <c r="E9222">
        <v>67</v>
      </c>
      <c r="F9222" t="s">
        <v>37</v>
      </c>
      <c r="G9222">
        <v>100</v>
      </c>
      <c r="H9222">
        <v>757</v>
      </c>
      <c r="I9222">
        <v>131</v>
      </c>
      <c r="J9222">
        <v>6068</v>
      </c>
      <c r="K9222">
        <v>12.88</v>
      </c>
      <c r="L9222" t="s">
        <v>31</v>
      </c>
      <c r="M9222">
        <v>4.3</v>
      </c>
      <c r="N9222">
        <v>1.9</v>
      </c>
      <c r="O9222">
        <v>2375</v>
      </c>
      <c r="P9222">
        <v>52</v>
      </c>
      <c r="Q9222">
        <v>38.4</v>
      </c>
      <c r="R9222">
        <v>28.5</v>
      </c>
      <c r="S9222" t="s">
        <v>23</v>
      </c>
      <c r="T9222" t="s">
        <v>32</v>
      </c>
    </row>
    <row r="9223" spans="1:20" x14ac:dyDescent="0.2">
      <c r="A9223">
        <v>9222</v>
      </c>
      <c r="B9223">
        <v>32</v>
      </c>
      <c r="C9223" t="s">
        <v>20</v>
      </c>
      <c r="D9223">
        <v>159</v>
      </c>
      <c r="E9223">
        <v>91</v>
      </c>
      <c r="F9223" t="s">
        <v>37</v>
      </c>
      <c r="G9223">
        <v>19</v>
      </c>
      <c r="H9223">
        <v>964</v>
      </c>
      <c r="I9223">
        <v>130</v>
      </c>
      <c r="J9223">
        <v>6453</v>
      </c>
      <c r="K9223">
        <v>9.1</v>
      </c>
      <c r="L9223" t="s">
        <v>36</v>
      </c>
      <c r="M9223">
        <v>5.6</v>
      </c>
      <c r="N9223">
        <v>1.9</v>
      </c>
      <c r="O9223">
        <v>3762</v>
      </c>
      <c r="P9223">
        <v>88</v>
      </c>
      <c r="Q9223">
        <v>38.4</v>
      </c>
      <c r="R9223">
        <v>28.5</v>
      </c>
      <c r="S9223" t="s">
        <v>27</v>
      </c>
      <c r="T9223" t="s">
        <v>32</v>
      </c>
    </row>
    <row r="9224" spans="1:20" x14ac:dyDescent="0.2">
      <c r="A9224">
        <v>9223</v>
      </c>
      <c r="B9224">
        <v>52</v>
      </c>
      <c r="C9224" t="s">
        <v>20</v>
      </c>
      <c r="D9224">
        <v>165</v>
      </c>
      <c r="E9224">
        <v>89</v>
      </c>
      <c r="F9224" t="s">
        <v>37</v>
      </c>
      <c r="G9224">
        <v>64</v>
      </c>
      <c r="H9224">
        <v>559</v>
      </c>
      <c r="I9224">
        <v>88</v>
      </c>
      <c r="J9224">
        <v>3269</v>
      </c>
      <c r="K9224">
        <v>11.63</v>
      </c>
      <c r="L9224" t="s">
        <v>36</v>
      </c>
      <c r="M9224">
        <v>4.0999999999999996</v>
      </c>
      <c r="N9224">
        <v>1.9</v>
      </c>
      <c r="O9224">
        <v>1975</v>
      </c>
      <c r="P9224">
        <v>70</v>
      </c>
      <c r="Q9224">
        <v>38.4</v>
      </c>
      <c r="R9224">
        <v>28.5</v>
      </c>
      <c r="S9224" t="s">
        <v>27</v>
      </c>
      <c r="T9224" t="s">
        <v>28</v>
      </c>
    </row>
    <row r="9225" spans="1:20" x14ac:dyDescent="0.2">
      <c r="A9225">
        <v>9224</v>
      </c>
      <c r="B9225">
        <v>42</v>
      </c>
      <c r="C9225" t="s">
        <v>25</v>
      </c>
      <c r="D9225">
        <v>185</v>
      </c>
      <c r="E9225">
        <v>88</v>
      </c>
      <c r="F9225" t="s">
        <v>21</v>
      </c>
      <c r="G9225">
        <v>13</v>
      </c>
      <c r="H9225">
        <v>281</v>
      </c>
      <c r="I9225">
        <v>153</v>
      </c>
      <c r="J9225">
        <v>18964</v>
      </c>
      <c r="K9225">
        <v>8.39</v>
      </c>
      <c r="L9225" t="s">
        <v>36</v>
      </c>
      <c r="M9225">
        <v>4.2</v>
      </c>
      <c r="N9225">
        <v>1.9</v>
      </c>
      <c r="O9225">
        <v>1687</v>
      </c>
      <c r="P9225">
        <v>69</v>
      </c>
      <c r="Q9225">
        <v>38.4</v>
      </c>
      <c r="R9225">
        <v>28.5</v>
      </c>
      <c r="S9225" t="s">
        <v>32</v>
      </c>
      <c r="T9225" t="s">
        <v>32</v>
      </c>
    </row>
    <row r="9226" spans="1:20" x14ac:dyDescent="0.2">
      <c r="A9226">
        <v>9225</v>
      </c>
      <c r="B9226">
        <v>22</v>
      </c>
      <c r="C9226" t="s">
        <v>29</v>
      </c>
      <c r="D9226">
        <v>171</v>
      </c>
      <c r="E9226">
        <v>113</v>
      </c>
      <c r="F9226" t="s">
        <v>21</v>
      </c>
      <c r="G9226">
        <v>13</v>
      </c>
      <c r="H9226">
        <v>414</v>
      </c>
      <c r="I9226">
        <v>178</v>
      </c>
      <c r="J9226">
        <v>16626</v>
      </c>
      <c r="K9226">
        <v>7.28</v>
      </c>
      <c r="L9226" t="s">
        <v>36</v>
      </c>
      <c r="M9226">
        <v>9.3000000000000007</v>
      </c>
      <c r="N9226">
        <v>1.9</v>
      </c>
      <c r="O9226">
        <v>2324</v>
      </c>
      <c r="P9226">
        <v>52</v>
      </c>
      <c r="Q9226">
        <v>38.4</v>
      </c>
      <c r="R9226">
        <v>28.5</v>
      </c>
      <c r="S9226" t="s">
        <v>32</v>
      </c>
      <c r="T9226" t="s">
        <v>24</v>
      </c>
    </row>
    <row r="9227" spans="1:20" x14ac:dyDescent="0.2">
      <c r="A9227">
        <v>9226</v>
      </c>
      <c r="B9227">
        <v>58</v>
      </c>
      <c r="C9227" t="s">
        <v>20</v>
      </c>
      <c r="D9227">
        <v>167</v>
      </c>
      <c r="E9227">
        <v>103</v>
      </c>
      <c r="F9227" t="s">
        <v>35</v>
      </c>
      <c r="G9227">
        <v>21</v>
      </c>
      <c r="H9227">
        <v>916</v>
      </c>
      <c r="I9227">
        <v>167</v>
      </c>
      <c r="J9227">
        <v>8910</v>
      </c>
      <c r="K9227">
        <v>4.2300000000000004</v>
      </c>
      <c r="L9227" t="s">
        <v>22</v>
      </c>
      <c r="M9227">
        <v>7</v>
      </c>
      <c r="N9227">
        <v>1.9</v>
      </c>
      <c r="O9227">
        <v>3724</v>
      </c>
      <c r="P9227">
        <v>51</v>
      </c>
      <c r="Q9227">
        <v>38.4</v>
      </c>
      <c r="R9227">
        <v>28.5</v>
      </c>
      <c r="S9227" t="s">
        <v>23</v>
      </c>
      <c r="T9227" t="s">
        <v>32</v>
      </c>
    </row>
    <row r="9228" spans="1:20" x14ac:dyDescent="0.2">
      <c r="A9228">
        <v>9227</v>
      </c>
      <c r="B9228">
        <v>58</v>
      </c>
      <c r="C9228" t="s">
        <v>29</v>
      </c>
      <c r="D9228">
        <v>179</v>
      </c>
      <c r="E9228">
        <v>83</v>
      </c>
      <c r="F9228" t="s">
        <v>33</v>
      </c>
      <c r="G9228">
        <v>36</v>
      </c>
      <c r="H9228">
        <v>824</v>
      </c>
      <c r="I9228">
        <v>162</v>
      </c>
      <c r="J9228">
        <v>17041</v>
      </c>
      <c r="K9228">
        <v>9.09</v>
      </c>
      <c r="L9228" t="s">
        <v>36</v>
      </c>
      <c r="M9228">
        <v>4.9000000000000004</v>
      </c>
      <c r="N9228">
        <v>1.9</v>
      </c>
      <c r="O9228">
        <v>1702</v>
      </c>
      <c r="P9228">
        <v>54</v>
      </c>
      <c r="Q9228">
        <v>38.4</v>
      </c>
      <c r="R9228">
        <v>28.5</v>
      </c>
      <c r="S9228" t="s">
        <v>27</v>
      </c>
      <c r="T9228" t="s">
        <v>24</v>
      </c>
    </row>
    <row r="9229" spans="1:20" x14ac:dyDescent="0.2">
      <c r="A9229">
        <v>9228</v>
      </c>
      <c r="B9229">
        <v>18</v>
      </c>
      <c r="C9229" t="s">
        <v>25</v>
      </c>
      <c r="D9229">
        <v>185</v>
      </c>
      <c r="E9229">
        <v>106</v>
      </c>
      <c r="F9229" t="s">
        <v>21</v>
      </c>
      <c r="G9229">
        <v>97</v>
      </c>
      <c r="H9229">
        <v>986</v>
      </c>
      <c r="I9229">
        <v>115</v>
      </c>
      <c r="J9229">
        <v>12571</v>
      </c>
      <c r="K9229">
        <v>7.59</v>
      </c>
      <c r="L9229" t="s">
        <v>36</v>
      </c>
      <c r="M9229">
        <v>4.5999999999999996</v>
      </c>
      <c r="N9229">
        <v>1.9</v>
      </c>
      <c r="O9229">
        <v>2109</v>
      </c>
      <c r="P9229">
        <v>69</v>
      </c>
      <c r="Q9229">
        <v>38.4</v>
      </c>
      <c r="R9229">
        <v>28.5</v>
      </c>
      <c r="S9229" t="s">
        <v>23</v>
      </c>
      <c r="T9229" t="s">
        <v>32</v>
      </c>
    </row>
    <row r="9230" spans="1:20" x14ac:dyDescent="0.2">
      <c r="A9230">
        <v>9229</v>
      </c>
      <c r="B9230">
        <v>33</v>
      </c>
      <c r="C9230" t="s">
        <v>29</v>
      </c>
      <c r="D9230">
        <v>151</v>
      </c>
      <c r="E9230">
        <v>118</v>
      </c>
      <c r="F9230" t="s">
        <v>33</v>
      </c>
      <c r="G9230">
        <v>65</v>
      </c>
      <c r="H9230">
        <v>626</v>
      </c>
      <c r="I9230">
        <v>153</v>
      </c>
      <c r="J9230">
        <v>7258</v>
      </c>
      <c r="K9230">
        <v>3.63</v>
      </c>
      <c r="L9230" t="s">
        <v>36</v>
      </c>
      <c r="M9230">
        <v>8.1999999999999993</v>
      </c>
      <c r="N9230">
        <v>1.9</v>
      </c>
      <c r="O9230">
        <v>1528</v>
      </c>
      <c r="P9230">
        <v>84</v>
      </c>
      <c r="Q9230">
        <v>38.4</v>
      </c>
      <c r="R9230">
        <v>28.5</v>
      </c>
      <c r="S9230" t="s">
        <v>23</v>
      </c>
      <c r="T9230" t="s">
        <v>32</v>
      </c>
    </row>
    <row r="9231" spans="1:20" x14ac:dyDescent="0.2">
      <c r="A9231">
        <v>9230</v>
      </c>
      <c r="B9231">
        <v>35</v>
      </c>
      <c r="C9231" t="s">
        <v>29</v>
      </c>
      <c r="D9231">
        <v>166</v>
      </c>
      <c r="E9231">
        <v>119</v>
      </c>
      <c r="F9231" t="s">
        <v>30</v>
      </c>
      <c r="G9231">
        <v>83</v>
      </c>
      <c r="H9231">
        <v>730</v>
      </c>
      <c r="I9231">
        <v>100</v>
      </c>
      <c r="J9231">
        <v>4145</v>
      </c>
      <c r="K9231">
        <v>12.03</v>
      </c>
      <c r="L9231" t="s">
        <v>22</v>
      </c>
      <c r="M9231">
        <v>4.2</v>
      </c>
      <c r="N9231">
        <v>1.9</v>
      </c>
      <c r="O9231">
        <v>1601</v>
      </c>
      <c r="P9231">
        <v>81</v>
      </c>
      <c r="Q9231">
        <v>38.4</v>
      </c>
      <c r="R9231">
        <v>28.5</v>
      </c>
      <c r="S9231" t="s">
        <v>32</v>
      </c>
      <c r="T9231" t="s">
        <v>32</v>
      </c>
    </row>
    <row r="9232" spans="1:20" x14ac:dyDescent="0.2">
      <c r="A9232">
        <v>9231</v>
      </c>
      <c r="B9232">
        <v>27</v>
      </c>
      <c r="C9232" t="s">
        <v>25</v>
      </c>
      <c r="D9232">
        <v>159</v>
      </c>
      <c r="E9232">
        <v>76</v>
      </c>
      <c r="F9232" t="s">
        <v>35</v>
      </c>
      <c r="G9232">
        <v>78</v>
      </c>
      <c r="H9232">
        <v>747</v>
      </c>
      <c r="I9232">
        <v>129</v>
      </c>
      <c r="J9232">
        <v>17317</v>
      </c>
      <c r="K9232">
        <v>14.66</v>
      </c>
      <c r="L9232" t="s">
        <v>31</v>
      </c>
      <c r="M9232">
        <v>6.1</v>
      </c>
      <c r="N9232">
        <v>1.9</v>
      </c>
      <c r="O9232">
        <v>2672</v>
      </c>
      <c r="P9232">
        <v>70</v>
      </c>
      <c r="Q9232">
        <v>38.4</v>
      </c>
      <c r="R9232">
        <v>28.5</v>
      </c>
      <c r="S9232" t="s">
        <v>27</v>
      </c>
      <c r="T9232" t="s">
        <v>24</v>
      </c>
    </row>
    <row r="9233" spans="1:20" x14ac:dyDescent="0.2">
      <c r="A9233">
        <v>9232</v>
      </c>
      <c r="B9233">
        <v>48</v>
      </c>
      <c r="C9233" t="s">
        <v>20</v>
      </c>
      <c r="D9233">
        <v>178</v>
      </c>
      <c r="E9233">
        <v>58</v>
      </c>
      <c r="F9233" t="s">
        <v>37</v>
      </c>
      <c r="G9233">
        <v>14</v>
      </c>
      <c r="H9233">
        <v>252</v>
      </c>
      <c r="I9233">
        <v>138</v>
      </c>
      <c r="J9233">
        <v>1695</v>
      </c>
      <c r="K9233">
        <v>2.5</v>
      </c>
      <c r="L9233" t="s">
        <v>36</v>
      </c>
      <c r="M9233">
        <v>5.4</v>
      </c>
      <c r="N9233">
        <v>1.9</v>
      </c>
      <c r="O9233">
        <v>3594</v>
      </c>
      <c r="P9233">
        <v>72</v>
      </c>
      <c r="Q9233">
        <v>38.4</v>
      </c>
      <c r="R9233">
        <v>28.5</v>
      </c>
      <c r="S9233" t="s">
        <v>34</v>
      </c>
      <c r="T9233" t="s">
        <v>28</v>
      </c>
    </row>
    <row r="9234" spans="1:20" x14ac:dyDescent="0.2">
      <c r="A9234">
        <v>9233</v>
      </c>
      <c r="B9234">
        <v>52</v>
      </c>
      <c r="C9234" t="s">
        <v>25</v>
      </c>
      <c r="D9234">
        <v>173</v>
      </c>
      <c r="E9234">
        <v>56</v>
      </c>
      <c r="F9234" t="s">
        <v>33</v>
      </c>
      <c r="G9234">
        <v>29</v>
      </c>
      <c r="H9234">
        <v>239</v>
      </c>
      <c r="I9234">
        <v>89</v>
      </c>
      <c r="J9234">
        <v>18633</v>
      </c>
      <c r="K9234">
        <v>0.63</v>
      </c>
      <c r="L9234" t="s">
        <v>22</v>
      </c>
      <c r="M9234">
        <v>7.8</v>
      </c>
      <c r="N9234">
        <v>1.9</v>
      </c>
      <c r="O9234">
        <v>1721</v>
      </c>
      <c r="P9234">
        <v>51</v>
      </c>
      <c r="Q9234">
        <v>38.4</v>
      </c>
      <c r="R9234">
        <v>28.5</v>
      </c>
      <c r="S9234" t="s">
        <v>27</v>
      </c>
      <c r="T9234" t="s">
        <v>28</v>
      </c>
    </row>
    <row r="9235" spans="1:20" x14ac:dyDescent="0.2">
      <c r="A9235">
        <v>9234</v>
      </c>
      <c r="B9235">
        <v>21</v>
      </c>
      <c r="C9235" t="s">
        <v>20</v>
      </c>
      <c r="D9235">
        <v>154</v>
      </c>
      <c r="E9235">
        <v>62</v>
      </c>
      <c r="F9235" t="s">
        <v>33</v>
      </c>
      <c r="G9235">
        <v>95</v>
      </c>
      <c r="H9235">
        <v>704</v>
      </c>
      <c r="I9235">
        <v>170</v>
      </c>
      <c r="J9235">
        <v>2109</v>
      </c>
      <c r="K9235">
        <v>10.57</v>
      </c>
      <c r="L9235" t="s">
        <v>22</v>
      </c>
      <c r="M9235">
        <v>5.2</v>
      </c>
      <c r="N9235">
        <v>1.9</v>
      </c>
      <c r="O9235">
        <v>1786</v>
      </c>
      <c r="P9235">
        <v>59</v>
      </c>
      <c r="Q9235">
        <v>38.4</v>
      </c>
      <c r="R9235">
        <v>28.5</v>
      </c>
      <c r="S9235" t="s">
        <v>27</v>
      </c>
      <c r="T9235" t="s">
        <v>28</v>
      </c>
    </row>
    <row r="9236" spans="1:20" x14ac:dyDescent="0.2">
      <c r="A9236">
        <v>9235</v>
      </c>
      <c r="B9236">
        <v>24</v>
      </c>
      <c r="C9236" t="s">
        <v>29</v>
      </c>
      <c r="D9236">
        <v>190</v>
      </c>
      <c r="E9236">
        <v>117</v>
      </c>
      <c r="F9236" t="s">
        <v>30</v>
      </c>
      <c r="G9236">
        <v>107</v>
      </c>
      <c r="H9236">
        <v>502</v>
      </c>
      <c r="I9236">
        <v>128</v>
      </c>
      <c r="J9236">
        <v>6971</v>
      </c>
      <c r="K9236">
        <v>12.84</v>
      </c>
      <c r="L9236" t="s">
        <v>31</v>
      </c>
      <c r="M9236">
        <v>5.9</v>
      </c>
      <c r="N9236">
        <v>1.9</v>
      </c>
      <c r="O9236">
        <v>3811</v>
      </c>
      <c r="P9236">
        <v>50</v>
      </c>
      <c r="Q9236">
        <v>38.4</v>
      </c>
      <c r="R9236">
        <v>28.5</v>
      </c>
      <c r="S9236" t="s">
        <v>27</v>
      </c>
      <c r="T9236" t="s">
        <v>24</v>
      </c>
    </row>
    <row r="9237" spans="1:20" x14ac:dyDescent="0.2">
      <c r="A9237">
        <v>9236</v>
      </c>
      <c r="B9237">
        <v>23</v>
      </c>
      <c r="C9237" t="s">
        <v>25</v>
      </c>
      <c r="D9237">
        <v>190</v>
      </c>
      <c r="E9237">
        <v>89</v>
      </c>
      <c r="F9237" t="s">
        <v>26</v>
      </c>
      <c r="G9237">
        <v>103</v>
      </c>
      <c r="H9237">
        <v>343</v>
      </c>
      <c r="I9237">
        <v>149</v>
      </c>
      <c r="J9237">
        <v>12151</v>
      </c>
      <c r="K9237">
        <v>13.07</v>
      </c>
      <c r="L9237" t="s">
        <v>36</v>
      </c>
      <c r="M9237">
        <v>5.3</v>
      </c>
      <c r="N9237">
        <v>1.9</v>
      </c>
      <c r="O9237">
        <v>2784</v>
      </c>
      <c r="P9237">
        <v>80</v>
      </c>
      <c r="Q9237">
        <v>38.4</v>
      </c>
      <c r="R9237">
        <v>28.5</v>
      </c>
      <c r="S9237" t="s">
        <v>32</v>
      </c>
      <c r="T9237" t="s">
        <v>32</v>
      </c>
    </row>
    <row r="9238" spans="1:20" x14ac:dyDescent="0.2">
      <c r="A9238">
        <v>9237</v>
      </c>
      <c r="B9238">
        <v>47</v>
      </c>
      <c r="C9238" t="s">
        <v>29</v>
      </c>
      <c r="D9238">
        <v>183</v>
      </c>
      <c r="E9238">
        <v>82</v>
      </c>
      <c r="F9238" t="s">
        <v>37</v>
      </c>
      <c r="G9238">
        <v>63</v>
      </c>
      <c r="H9238">
        <v>333</v>
      </c>
      <c r="I9238">
        <v>169</v>
      </c>
      <c r="J9238">
        <v>8593</v>
      </c>
      <c r="K9238">
        <v>8.6999999999999993</v>
      </c>
      <c r="L9238" t="s">
        <v>22</v>
      </c>
      <c r="M9238">
        <v>6.8</v>
      </c>
      <c r="N9238">
        <v>1.9</v>
      </c>
      <c r="O9238">
        <v>3584</v>
      </c>
      <c r="P9238">
        <v>72</v>
      </c>
      <c r="Q9238">
        <v>38.4</v>
      </c>
      <c r="R9238">
        <v>28.5</v>
      </c>
      <c r="S9238" t="s">
        <v>32</v>
      </c>
      <c r="T9238" t="s">
        <v>32</v>
      </c>
    </row>
    <row r="9239" spans="1:20" x14ac:dyDescent="0.2">
      <c r="A9239">
        <v>9238</v>
      </c>
      <c r="B9239">
        <v>35</v>
      </c>
      <c r="C9239" t="s">
        <v>20</v>
      </c>
      <c r="D9239">
        <v>162</v>
      </c>
      <c r="E9239">
        <v>68</v>
      </c>
      <c r="F9239" t="s">
        <v>35</v>
      </c>
      <c r="G9239">
        <v>113</v>
      </c>
      <c r="H9239">
        <v>683</v>
      </c>
      <c r="I9239">
        <v>125</v>
      </c>
      <c r="J9239">
        <v>4535</v>
      </c>
      <c r="K9239">
        <v>14.32</v>
      </c>
      <c r="L9239" t="s">
        <v>31</v>
      </c>
      <c r="M9239">
        <v>7.6</v>
      </c>
      <c r="N9239">
        <v>1.9</v>
      </c>
      <c r="O9239">
        <v>1639</v>
      </c>
      <c r="P9239">
        <v>85</v>
      </c>
      <c r="Q9239">
        <v>38.4</v>
      </c>
      <c r="R9239">
        <v>28.5</v>
      </c>
      <c r="S9239" t="s">
        <v>23</v>
      </c>
      <c r="T9239" t="s">
        <v>24</v>
      </c>
    </row>
    <row r="9240" spans="1:20" x14ac:dyDescent="0.2">
      <c r="A9240">
        <v>9239</v>
      </c>
      <c r="B9240">
        <v>34</v>
      </c>
      <c r="C9240" t="s">
        <v>20</v>
      </c>
      <c r="D9240">
        <v>176</v>
      </c>
      <c r="E9240">
        <v>64</v>
      </c>
      <c r="F9240" t="s">
        <v>30</v>
      </c>
      <c r="G9240">
        <v>50</v>
      </c>
      <c r="H9240">
        <v>596</v>
      </c>
      <c r="I9240">
        <v>166</v>
      </c>
      <c r="J9240">
        <v>13918</v>
      </c>
      <c r="K9240">
        <v>9.89</v>
      </c>
      <c r="L9240" t="s">
        <v>36</v>
      </c>
      <c r="M9240">
        <v>6.4</v>
      </c>
      <c r="N9240">
        <v>1.9</v>
      </c>
      <c r="O9240">
        <v>1748</v>
      </c>
      <c r="P9240">
        <v>74</v>
      </c>
      <c r="Q9240">
        <v>38.4</v>
      </c>
      <c r="R9240">
        <v>28.5</v>
      </c>
      <c r="S9240" t="s">
        <v>32</v>
      </c>
      <c r="T9240" t="s">
        <v>28</v>
      </c>
    </row>
    <row r="9241" spans="1:20" x14ac:dyDescent="0.2">
      <c r="A9241">
        <v>9240</v>
      </c>
      <c r="B9241">
        <v>22</v>
      </c>
      <c r="C9241" t="s">
        <v>29</v>
      </c>
      <c r="D9241">
        <v>173</v>
      </c>
      <c r="E9241">
        <v>68</v>
      </c>
      <c r="F9241" t="s">
        <v>35</v>
      </c>
      <c r="G9241">
        <v>22</v>
      </c>
      <c r="H9241">
        <v>194</v>
      </c>
      <c r="I9241">
        <v>159</v>
      </c>
      <c r="J9241">
        <v>17936</v>
      </c>
      <c r="K9241">
        <v>9.7899999999999991</v>
      </c>
      <c r="L9241" t="s">
        <v>31</v>
      </c>
      <c r="M9241">
        <v>4.0999999999999996</v>
      </c>
      <c r="N9241">
        <v>1.9</v>
      </c>
      <c r="O9241">
        <v>3535</v>
      </c>
      <c r="P9241">
        <v>73</v>
      </c>
      <c r="Q9241">
        <v>38.4</v>
      </c>
      <c r="R9241">
        <v>28.5</v>
      </c>
      <c r="S9241" t="s">
        <v>23</v>
      </c>
      <c r="T9241" t="s">
        <v>24</v>
      </c>
    </row>
    <row r="9242" spans="1:20" x14ac:dyDescent="0.2">
      <c r="A9242">
        <v>9241</v>
      </c>
      <c r="B9242">
        <v>29</v>
      </c>
      <c r="C9242" t="s">
        <v>20</v>
      </c>
      <c r="D9242">
        <v>158</v>
      </c>
      <c r="E9242">
        <v>94</v>
      </c>
      <c r="F9242" t="s">
        <v>26</v>
      </c>
      <c r="G9242">
        <v>119</v>
      </c>
      <c r="H9242">
        <v>465</v>
      </c>
      <c r="I9242">
        <v>160</v>
      </c>
      <c r="J9242">
        <v>8193</v>
      </c>
      <c r="K9242">
        <v>13.92</v>
      </c>
      <c r="L9242" t="s">
        <v>31</v>
      </c>
      <c r="M9242">
        <v>5.6</v>
      </c>
      <c r="N9242">
        <v>1.9</v>
      </c>
      <c r="O9242">
        <v>2634</v>
      </c>
      <c r="P9242">
        <v>63</v>
      </c>
      <c r="Q9242">
        <v>38.4</v>
      </c>
      <c r="R9242">
        <v>28.5</v>
      </c>
      <c r="S9242" t="s">
        <v>34</v>
      </c>
      <c r="T9242" t="s">
        <v>32</v>
      </c>
    </row>
    <row r="9243" spans="1:20" x14ac:dyDescent="0.2">
      <c r="A9243">
        <v>9242</v>
      </c>
      <c r="B9243">
        <v>23</v>
      </c>
      <c r="C9243" t="s">
        <v>25</v>
      </c>
      <c r="D9243">
        <v>191</v>
      </c>
      <c r="E9243">
        <v>104</v>
      </c>
      <c r="F9243" t="s">
        <v>37</v>
      </c>
      <c r="G9243">
        <v>26</v>
      </c>
      <c r="H9243">
        <v>104</v>
      </c>
      <c r="I9243">
        <v>169</v>
      </c>
      <c r="J9243">
        <v>2400</v>
      </c>
      <c r="K9243">
        <v>10.26</v>
      </c>
      <c r="L9243" t="s">
        <v>31</v>
      </c>
      <c r="M9243">
        <v>8.5</v>
      </c>
      <c r="N9243">
        <v>1.9</v>
      </c>
      <c r="O9243">
        <v>3307</v>
      </c>
      <c r="P9243">
        <v>81</v>
      </c>
      <c r="Q9243">
        <v>38.4</v>
      </c>
      <c r="R9243">
        <v>28.5</v>
      </c>
      <c r="S9243" t="s">
        <v>32</v>
      </c>
      <c r="T9243" t="s">
        <v>32</v>
      </c>
    </row>
    <row r="9244" spans="1:20" x14ac:dyDescent="0.2">
      <c r="A9244">
        <v>9243</v>
      </c>
      <c r="B9244">
        <v>29</v>
      </c>
      <c r="C9244" t="s">
        <v>20</v>
      </c>
      <c r="D9244">
        <v>196</v>
      </c>
      <c r="E9244">
        <v>95</v>
      </c>
      <c r="F9244" t="s">
        <v>26</v>
      </c>
      <c r="G9244">
        <v>42</v>
      </c>
      <c r="H9244">
        <v>277</v>
      </c>
      <c r="I9244">
        <v>98</v>
      </c>
      <c r="J9244">
        <v>2819</v>
      </c>
      <c r="K9244">
        <v>6.92</v>
      </c>
      <c r="L9244" t="s">
        <v>31</v>
      </c>
      <c r="M9244">
        <v>7.2</v>
      </c>
      <c r="N9244">
        <v>1.9</v>
      </c>
      <c r="O9244">
        <v>2448</v>
      </c>
      <c r="P9244">
        <v>62</v>
      </c>
      <c r="Q9244">
        <v>38.4</v>
      </c>
      <c r="R9244">
        <v>28.5</v>
      </c>
      <c r="S9244" t="s">
        <v>27</v>
      </c>
      <c r="T9244" t="s">
        <v>32</v>
      </c>
    </row>
    <row r="9245" spans="1:20" x14ac:dyDescent="0.2">
      <c r="A9245">
        <v>9244</v>
      </c>
      <c r="B9245">
        <v>44</v>
      </c>
      <c r="C9245" t="s">
        <v>25</v>
      </c>
      <c r="D9245">
        <v>155</v>
      </c>
      <c r="E9245">
        <v>97</v>
      </c>
      <c r="F9245" t="s">
        <v>30</v>
      </c>
      <c r="G9245">
        <v>119</v>
      </c>
      <c r="H9245">
        <v>917</v>
      </c>
      <c r="I9245">
        <v>165</v>
      </c>
      <c r="J9245">
        <v>2582</v>
      </c>
      <c r="K9245">
        <v>13.15</v>
      </c>
      <c r="L9245" t="s">
        <v>22</v>
      </c>
      <c r="M9245">
        <v>5.4</v>
      </c>
      <c r="N9245">
        <v>1.9</v>
      </c>
      <c r="O9245">
        <v>2767</v>
      </c>
      <c r="P9245">
        <v>76</v>
      </c>
      <c r="Q9245">
        <v>38.4</v>
      </c>
      <c r="R9245">
        <v>28.5</v>
      </c>
      <c r="S9245" t="s">
        <v>32</v>
      </c>
      <c r="T9245" t="s">
        <v>32</v>
      </c>
    </row>
    <row r="9246" spans="1:20" x14ac:dyDescent="0.2">
      <c r="A9246">
        <v>9245</v>
      </c>
      <c r="B9246">
        <v>22</v>
      </c>
      <c r="C9246" t="s">
        <v>25</v>
      </c>
      <c r="D9246">
        <v>185</v>
      </c>
      <c r="E9246">
        <v>58</v>
      </c>
      <c r="F9246" t="s">
        <v>35</v>
      </c>
      <c r="G9246">
        <v>71</v>
      </c>
      <c r="H9246">
        <v>957</v>
      </c>
      <c r="I9246">
        <v>157</v>
      </c>
      <c r="J9246">
        <v>11539</v>
      </c>
      <c r="K9246">
        <v>0.9</v>
      </c>
      <c r="L9246" t="s">
        <v>36</v>
      </c>
      <c r="M9246">
        <v>7.2</v>
      </c>
      <c r="N9246">
        <v>1.9</v>
      </c>
      <c r="O9246">
        <v>3870</v>
      </c>
      <c r="P9246">
        <v>89</v>
      </c>
      <c r="Q9246">
        <v>38.4</v>
      </c>
      <c r="R9246">
        <v>28.5</v>
      </c>
      <c r="S9246" t="s">
        <v>32</v>
      </c>
      <c r="T9246" t="s">
        <v>32</v>
      </c>
    </row>
    <row r="9247" spans="1:20" x14ac:dyDescent="0.2">
      <c r="A9247">
        <v>9246</v>
      </c>
      <c r="B9247">
        <v>58</v>
      </c>
      <c r="C9247" t="s">
        <v>29</v>
      </c>
      <c r="D9247">
        <v>165</v>
      </c>
      <c r="E9247">
        <v>90</v>
      </c>
      <c r="F9247" t="s">
        <v>33</v>
      </c>
      <c r="G9247">
        <v>103</v>
      </c>
      <c r="H9247">
        <v>353</v>
      </c>
      <c r="I9247">
        <v>88</v>
      </c>
      <c r="J9247">
        <v>12891</v>
      </c>
      <c r="K9247">
        <v>2.36</v>
      </c>
      <c r="L9247" t="s">
        <v>22</v>
      </c>
      <c r="M9247">
        <v>7</v>
      </c>
      <c r="N9247">
        <v>1.9</v>
      </c>
      <c r="O9247">
        <v>3342</v>
      </c>
      <c r="P9247">
        <v>59</v>
      </c>
      <c r="Q9247">
        <v>38.4</v>
      </c>
      <c r="R9247">
        <v>28.5</v>
      </c>
      <c r="S9247" t="s">
        <v>27</v>
      </c>
      <c r="T9247" t="s">
        <v>32</v>
      </c>
    </row>
    <row r="9248" spans="1:20" x14ac:dyDescent="0.2">
      <c r="A9248">
        <v>9247</v>
      </c>
      <c r="B9248">
        <v>26</v>
      </c>
      <c r="C9248" t="s">
        <v>20</v>
      </c>
      <c r="D9248">
        <v>165</v>
      </c>
      <c r="E9248">
        <v>77</v>
      </c>
      <c r="F9248" t="s">
        <v>37</v>
      </c>
      <c r="G9248">
        <v>62</v>
      </c>
      <c r="H9248">
        <v>851</v>
      </c>
      <c r="I9248">
        <v>120</v>
      </c>
      <c r="J9248">
        <v>6104</v>
      </c>
      <c r="K9248">
        <v>11.97</v>
      </c>
      <c r="L9248" t="s">
        <v>36</v>
      </c>
      <c r="M9248">
        <v>6.9</v>
      </c>
      <c r="N9248">
        <v>1.9</v>
      </c>
      <c r="O9248">
        <v>2124</v>
      </c>
      <c r="P9248">
        <v>73</v>
      </c>
      <c r="Q9248">
        <v>38.4</v>
      </c>
      <c r="R9248">
        <v>28.5</v>
      </c>
      <c r="S9248" t="s">
        <v>27</v>
      </c>
      <c r="T9248" t="s">
        <v>28</v>
      </c>
    </row>
    <row r="9249" spans="1:20" x14ac:dyDescent="0.2">
      <c r="A9249">
        <v>9248</v>
      </c>
      <c r="B9249">
        <v>41</v>
      </c>
      <c r="C9249" t="s">
        <v>20</v>
      </c>
      <c r="D9249">
        <v>153</v>
      </c>
      <c r="E9249">
        <v>75</v>
      </c>
      <c r="F9249" t="s">
        <v>35</v>
      </c>
      <c r="G9249">
        <v>108</v>
      </c>
      <c r="H9249">
        <v>559</v>
      </c>
      <c r="I9249">
        <v>149</v>
      </c>
      <c r="J9249">
        <v>14908</v>
      </c>
      <c r="K9249">
        <v>10.78</v>
      </c>
      <c r="L9249" t="s">
        <v>36</v>
      </c>
      <c r="M9249">
        <v>4.5999999999999996</v>
      </c>
      <c r="N9249">
        <v>1.9</v>
      </c>
      <c r="O9249">
        <v>3494</v>
      </c>
      <c r="P9249">
        <v>67</v>
      </c>
      <c r="Q9249">
        <v>38.4</v>
      </c>
      <c r="R9249">
        <v>28.5</v>
      </c>
      <c r="S9249" t="s">
        <v>34</v>
      </c>
      <c r="T9249" t="s">
        <v>24</v>
      </c>
    </row>
    <row r="9250" spans="1:20" x14ac:dyDescent="0.2">
      <c r="A9250">
        <v>9249</v>
      </c>
      <c r="B9250">
        <v>28</v>
      </c>
      <c r="C9250" t="s">
        <v>20</v>
      </c>
      <c r="D9250">
        <v>159</v>
      </c>
      <c r="E9250">
        <v>73</v>
      </c>
      <c r="F9250" t="s">
        <v>21</v>
      </c>
      <c r="G9250">
        <v>52</v>
      </c>
      <c r="H9250">
        <v>647</v>
      </c>
      <c r="I9250">
        <v>171</v>
      </c>
      <c r="J9250">
        <v>10926</v>
      </c>
      <c r="K9250">
        <v>7.53</v>
      </c>
      <c r="L9250" t="s">
        <v>36</v>
      </c>
      <c r="M9250">
        <v>9.1</v>
      </c>
      <c r="N9250">
        <v>1.9</v>
      </c>
      <c r="O9250">
        <v>2894</v>
      </c>
      <c r="P9250">
        <v>56</v>
      </c>
      <c r="Q9250">
        <v>38.4</v>
      </c>
      <c r="R9250">
        <v>28.5</v>
      </c>
      <c r="S9250" t="s">
        <v>27</v>
      </c>
      <c r="T9250" t="s">
        <v>32</v>
      </c>
    </row>
    <row r="9251" spans="1:20" x14ac:dyDescent="0.2">
      <c r="A9251">
        <v>9250</v>
      </c>
      <c r="B9251">
        <v>50</v>
      </c>
      <c r="C9251" t="s">
        <v>29</v>
      </c>
      <c r="D9251">
        <v>153</v>
      </c>
      <c r="E9251">
        <v>82</v>
      </c>
      <c r="F9251" t="s">
        <v>30</v>
      </c>
      <c r="G9251">
        <v>115</v>
      </c>
      <c r="H9251">
        <v>351</v>
      </c>
      <c r="I9251">
        <v>144</v>
      </c>
      <c r="J9251">
        <v>9419</v>
      </c>
      <c r="K9251">
        <v>3.01</v>
      </c>
      <c r="L9251" t="s">
        <v>36</v>
      </c>
      <c r="M9251">
        <v>9.6</v>
      </c>
      <c r="N9251">
        <v>1.9</v>
      </c>
      <c r="O9251">
        <v>1637</v>
      </c>
      <c r="P9251">
        <v>75</v>
      </c>
      <c r="Q9251">
        <v>38.4</v>
      </c>
      <c r="R9251">
        <v>28.5</v>
      </c>
      <c r="S9251" t="s">
        <v>23</v>
      </c>
      <c r="T9251" t="s">
        <v>28</v>
      </c>
    </row>
    <row r="9252" spans="1:20" x14ac:dyDescent="0.2">
      <c r="A9252">
        <v>9251</v>
      </c>
      <c r="B9252">
        <v>24</v>
      </c>
      <c r="C9252" t="s">
        <v>29</v>
      </c>
      <c r="D9252">
        <v>181</v>
      </c>
      <c r="E9252">
        <v>93</v>
      </c>
      <c r="F9252" t="s">
        <v>21</v>
      </c>
      <c r="G9252">
        <v>82</v>
      </c>
      <c r="H9252">
        <v>692</v>
      </c>
      <c r="I9252">
        <v>160</v>
      </c>
      <c r="J9252">
        <v>4143</v>
      </c>
      <c r="K9252">
        <v>10.72</v>
      </c>
      <c r="L9252" t="s">
        <v>36</v>
      </c>
      <c r="M9252">
        <v>4.8</v>
      </c>
      <c r="N9252">
        <v>1.9</v>
      </c>
      <c r="O9252">
        <v>2454</v>
      </c>
      <c r="P9252">
        <v>88</v>
      </c>
      <c r="Q9252">
        <v>38.4</v>
      </c>
      <c r="R9252">
        <v>28.5</v>
      </c>
      <c r="S9252" t="s">
        <v>32</v>
      </c>
      <c r="T9252" t="s">
        <v>24</v>
      </c>
    </row>
    <row r="9253" spans="1:20" x14ac:dyDescent="0.2">
      <c r="A9253">
        <v>9252</v>
      </c>
      <c r="B9253">
        <v>40</v>
      </c>
      <c r="C9253" t="s">
        <v>20</v>
      </c>
      <c r="D9253">
        <v>165</v>
      </c>
      <c r="E9253">
        <v>114</v>
      </c>
      <c r="F9253" t="s">
        <v>26</v>
      </c>
      <c r="G9253">
        <v>65</v>
      </c>
      <c r="H9253">
        <v>613</v>
      </c>
      <c r="I9253">
        <v>89</v>
      </c>
      <c r="J9253">
        <v>6665</v>
      </c>
      <c r="K9253">
        <v>9</v>
      </c>
      <c r="L9253" t="s">
        <v>31</v>
      </c>
      <c r="M9253">
        <v>8.6</v>
      </c>
      <c r="N9253">
        <v>1.9</v>
      </c>
      <c r="O9253">
        <v>1688</v>
      </c>
      <c r="P9253">
        <v>87</v>
      </c>
      <c r="Q9253">
        <v>38.4</v>
      </c>
      <c r="R9253">
        <v>28.5</v>
      </c>
      <c r="S9253" t="s">
        <v>34</v>
      </c>
      <c r="T9253" t="s">
        <v>32</v>
      </c>
    </row>
    <row r="9254" spans="1:20" x14ac:dyDescent="0.2">
      <c r="A9254">
        <v>9253</v>
      </c>
      <c r="B9254">
        <v>22</v>
      </c>
      <c r="C9254" t="s">
        <v>25</v>
      </c>
      <c r="D9254">
        <v>190</v>
      </c>
      <c r="E9254">
        <v>52</v>
      </c>
      <c r="F9254" t="s">
        <v>21</v>
      </c>
      <c r="G9254">
        <v>21</v>
      </c>
      <c r="H9254">
        <v>655</v>
      </c>
      <c r="I9254">
        <v>165</v>
      </c>
      <c r="J9254">
        <v>14209</v>
      </c>
      <c r="K9254">
        <v>14.27</v>
      </c>
      <c r="L9254" t="s">
        <v>31</v>
      </c>
      <c r="M9254">
        <v>5</v>
      </c>
      <c r="N9254">
        <v>1.9</v>
      </c>
      <c r="O9254">
        <v>2579</v>
      </c>
      <c r="P9254">
        <v>62</v>
      </c>
      <c r="Q9254">
        <v>38.4</v>
      </c>
      <c r="R9254">
        <v>28.5</v>
      </c>
      <c r="S9254" t="s">
        <v>34</v>
      </c>
      <c r="T9254" t="s">
        <v>24</v>
      </c>
    </row>
    <row r="9255" spans="1:20" x14ac:dyDescent="0.2">
      <c r="A9255">
        <v>9254</v>
      </c>
      <c r="B9255">
        <v>22</v>
      </c>
      <c r="C9255" t="s">
        <v>25</v>
      </c>
      <c r="D9255">
        <v>192</v>
      </c>
      <c r="E9255">
        <v>116</v>
      </c>
      <c r="F9255" t="s">
        <v>21</v>
      </c>
      <c r="G9255">
        <v>44</v>
      </c>
      <c r="H9255">
        <v>501</v>
      </c>
      <c r="I9255">
        <v>100</v>
      </c>
      <c r="J9255">
        <v>16619</v>
      </c>
      <c r="K9255">
        <v>5.5</v>
      </c>
      <c r="L9255" t="s">
        <v>36</v>
      </c>
      <c r="M9255">
        <v>5.6</v>
      </c>
      <c r="N9255">
        <v>1.9</v>
      </c>
      <c r="O9255">
        <v>3560</v>
      </c>
      <c r="P9255">
        <v>64</v>
      </c>
      <c r="Q9255">
        <v>38.4</v>
      </c>
      <c r="R9255">
        <v>28.5</v>
      </c>
      <c r="S9255" t="s">
        <v>27</v>
      </c>
      <c r="T9255" t="s">
        <v>32</v>
      </c>
    </row>
    <row r="9256" spans="1:20" x14ac:dyDescent="0.2">
      <c r="A9256">
        <v>9255</v>
      </c>
      <c r="B9256">
        <v>30</v>
      </c>
      <c r="C9256" t="s">
        <v>20</v>
      </c>
      <c r="D9256">
        <v>197</v>
      </c>
      <c r="E9256">
        <v>81</v>
      </c>
      <c r="F9256" t="s">
        <v>30</v>
      </c>
      <c r="G9256">
        <v>89</v>
      </c>
      <c r="H9256">
        <v>706</v>
      </c>
      <c r="I9256">
        <v>90</v>
      </c>
      <c r="J9256">
        <v>17663</v>
      </c>
      <c r="K9256">
        <v>6.31</v>
      </c>
      <c r="L9256" t="s">
        <v>31</v>
      </c>
      <c r="M9256">
        <v>8.1</v>
      </c>
      <c r="N9256">
        <v>1.9</v>
      </c>
      <c r="O9256">
        <v>1539</v>
      </c>
      <c r="P9256">
        <v>78</v>
      </c>
      <c r="Q9256">
        <v>38.4</v>
      </c>
      <c r="R9256">
        <v>28.5</v>
      </c>
      <c r="S9256" t="s">
        <v>27</v>
      </c>
      <c r="T9256" t="s">
        <v>28</v>
      </c>
    </row>
    <row r="9257" spans="1:20" x14ac:dyDescent="0.2">
      <c r="A9257">
        <v>9256</v>
      </c>
      <c r="B9257">
        <v>37</v>
      </c>
      <c r="C9257" t="s">
        <v>29</v>
      </c>
      <c r="D9257">
        <v>194</v>
      </c>
      <c r="E9257">
        <v>51</v>
      </c>
      <c r="F9257" t="s">
        <v>30</v>
      </c>
      <c r="G9257">
        <v>91</v>
      </c>
      <c r="H9257">
        <v>918</v>
      </c>
      <c r="I9257">
        <v>118</v>
      </c>
      <c r="J9257">
        <v>5160</v>
      </c>
      <c r="K9257">
        <v>13.97</v>
      </c>
      <c r="L9257" t="s">
        <v>36</v>
      </c>
      <c r="M9257">
        <v>7.8</v>
      </c>
      <c r="N9257">
        <v>1.9</v>
      </c>
      <c r="O9257">
        <v>3911</v>
      </c>
      <c r="P9257">
        <v>59</v>
      </c>
      <c r="Q9257">
        <v>38.4</v>
      </c>
      <c r="R9257">
        <v>28.5</v>
      </c>
      <c r="S9257" t="s">
        <v>23</v>
      </c>
      <c r="T9257" t="s">
        <v>24</v>
      </c>
    </row>
    <row r="9258" spans="1:20" x14ac:dyDescent="0.2">
      <c r="A9258">
        <v>9257</v>
      </c>
      <c r="B9258">
        <v>32</v>
      </c>
      <c r="C9258" t="s">
        <v>29</v>
      </c>
      <c r="D9258">
        <v>171</v>
      </c>
      <c r="E9258">
        <v>112</v>
      </c>
      <c r="F9258" t="s">
        <v>35</v>
      </c>
      <c r="G9258">
        <v>55</v>
      </c>
      <c r="H9258">
        <v>591</v>
      </c>
      <c r="I9258">
        <v>81</v>
      </c>
      <c r="J9258">
        <v>1157</v>
      </c>
      <c r="K9258">
        <v>3.11</v>
      </c>
      <c r="L9258" t="s">
        <v>36</v>
      </c>
      <c r="M9258">
        <v>8.6999999999999993</v>
      </c>
      <c r="N9258">
        <v>1.9</v>
      </c>
      <c r="O9258">
        <v>3853</v>
      </c>
      <c r="P9258">
        <v>70</v>
      </c>
      <c r="Q9258">
        <v>38.4</v>
      </c>
      <c r="R9258">
        <v>28.5</v>
      </c>
      <c r="S9258" t="s">
        <v>23</v>
      </c>
      <c r="T9258" t="s">
        <v>28</v>
      </c>
    </row>
    <row r="9259" spans="1:20" x14ac:dyDescent="0.2">
      <c r="A9259">
        <v>9258</v>
      </c>
      <c r="B9259">
        <v>31</v>
      </c>
      <c r="C9259" t="s">
        <v>29</v>
      </c>
      <c r="D9259">
        <v>153</v>
      </c>
      <c r="E9259">
        <v>78</v>
      </c>
      <c r="F9259" t="s">
        <v>30</v>
      </c>
      <c r="G9259">
        <v>61</v>
      </c>
      <c r="H9259">
        <v>251</v>
      </c>
      <c r="I9259">
        <v>166</v>
      </c>
      <c r="J9259">
        <v>10942</v>
      </c>
      <c r="K9259">
        <v>14.52</v>
      </c>
      <c r="L9259" t="s">
        <v>22</v>
      </c>
      <c r="M9259">
        <v>8.3000000000000007</v>
      </c>
      <c r="N9259">
        <v>1.9</v>
      </c>
      <c r="O9259">
        <v>2367</v>
      </c>
      <c r="P9259">
        <v>70</v>
      </c>
      <c r="Q9259">
        <v>38.4</v>
      </c>
      <c r="R9259">
        <v>28.5</v>
      </c>
      <c r="S9259" t="s">
        <v>23</v>
      </c>
      <c r="T9259" t="s">
        <v>28</v>
      </c>
    </row>
    <row r="9260" spans="1:20" x14ac:dyDescent="0.2">
      <c r="A9260">
        <v>9259</v>
      </c>
      <c r="B9260">
        <v>49</v>
      </c>
      <c r="C9260" t="s">
        <v>29</v>
      </c>
      <c r="D9260">
        <v>168</v>
      </c>
      <c r="E9260">
        <v>55</v>
      </c>
      <c r="F9260" t="s">
        <v>26</v>
      </c>
      <c r="G9260">
        <v>72</v>
      </c>
      <c r="H9260">
        <v>384</v>
      </c>
      <c r="I9260">
        <v>175</v>
      </c>
      <c r="J9260">
        <v>19718</v>
      </c>
      <c r="K9260">
        <v>13.1</v>
      </c>
      <c r="L9260" t="s">
        <v>36</v>
      </c>
      <c r="M9260">
        <v>4.9000000000000004</v>
      </c>
      <c r="N9260">
        <v>1.9</v>
      </c>
      <c r="O9260">
        <v>3360</v>
      </c>
      <c r="P9260">
        <v>65</v>
      </c>
      <c r="Q9260">
        <v>38.4</v>
      </c>
      <c r="R9260">
        <v>28.5</v>
      </c>
      <c r="S9260" t="s">
        <v>32</v>
      </c>
      <c r="T9260" t="s">
        <v>24</v>
      </c>
    </row>
    <row r="9261" spans="1:20" x14ac:dyDescent="0.2">
      <c r="A9261">
        <v>9260</v>
      </c>
      <c r="B9261">
        <v>54</v>
      </c>
      <c r="C9261" t="s">
        <v>20</v>
      </c>
      <c r="D9261">
        <v>183</v>
      </c>
      <c r="E9261">
        <v>94</v>
      </c>
      <c r="F9261" t="s">
        <v>26</v>
      </c>
      <c r="G9261">
        <v>87</v>
      </c>
      <c r="H9261">
        <v>492</v>
      </c>
      <c r="I9261">
        <v>86</v>
      </c>
      <c r="J9261">
        <v>18033</v>
      </c>
      <c r="K9261">
        <v>0.92</v>
      </c>
      <c r="L9261" t="s">
        <v>36</v>
      </c>
      <c r="M9261">
        <v>4.0999999999999996</v>
      </c>
      <c r="N9261">
        <v>1.9</v>
      </c>
      <c r="O9261">
        <v>3836</v>
      </c>
      <c r="P9261">
        <v>80</v>
      </c>
      <c r="Q9261">
        <v>38.4</v>
      </c>
      <c r="R9261">
        <v>28.5</v>
      </c>
      <c r="S9261" t="s">
        <v>34</v>
      </c>
      <c r="T9261" t="s">
        <v>24</v>
      </c>
    </row>
    <row r="9262" spans="1:20" x14ac:dyDescent="0.2">
      <c r="A9262">
        <v>9261</v>
      </c>
      <c r="B9262">
        <v>37</v>
      </c>
      <c r="C9262" t="s">
        <v>20</v>
      </c>
      <c r="D9262">
        <v>151</v>
      </c>
      <c r="E9262">
        <v>119</v>
      </c>
      <c r="F9262" t="s">
        <v>37</v>
      </c>
      <c r="G9262">
        <v>106</v>
      </c>
      <c r="H9262">
        <v>321</v>
      </c>
      <c r="I9262">
        <v>99</v>
      </c>
      <c r="J9262">
        <v>1972</v>
      </c>
      <c r="K9262">
        <v>8.1999999999999993</v>
      </c>
      <c r="L9262" t="s">
        <v>22</v>
      </c>
      <c r="M9262">
        <v>7.1</v>
      </c>
      <c r="N9262">
        <v>1.9</v>
      </c>
      <c r="O9262">
        <v>3780</v>
      </c>
      <c r="P9262">
        <v>53</v>
      </c>
      <c r="Q9262">
        <v>38.4</v>
      </c>
      <c r="R9262">
        <v>28.5</v>
      </c>
      <c r="S9262" t="s">
        <v>23</v>
      </c>
      <c r="T9262" t="s">
        <v>32</v>
      </c>
    </row>
    <row r="9263" spans="1:20" x14ac:dyDescent="0.2">
      <c r="A9263">
        <v>9262</v>
      </c>
      <c r="B9263">
        <v>29</v>
      </c>
      <c r="C9263" t="s">
        <v>25</v>
      </c>
      <c r="D9263">
        <v>178</v>
      </c>
      <c r="E9263">
        <v>59</v>
      </c>
      <c r="F9263" t="s">
        <v>30</v>
      </c>
      <c r="G9263">
        <v>52</v>
      </c>
      <c r="H9263">
        <v>265</v>
      </c>
      <c r="I9263">
        <v>131</v>
      </c>
      <c r="J9263">
        <v>14243</v>
      </c>
      <c r="K9263">
        <v>1.9</v>
      </c>
      <c r="L9263" t="s">
        <v>36</v>
      </c>
      <c r="M9263">
        <v>5.3</v>
      </c>
      <c r="N9263">
        <v>1.9</v>
      </c>
      <c r="O9263">
        <v>1987</v>
      </c>
      <c r="P9263">
        <v>83</v>
      </c>
      <c r="Q9263">
        <v>38.4</v>
      </c>
      <c r="R9263">
        <v>28.5</v>
      </c>
      <c r="S9263" t="s">
        <v>27</v>
      </c>
      <c r="T9263" t="s">
        <v>32</v>
      </c>
    </row>
    <row r="9264" spans="1:20" x14ac:dyDescent="0.2">
      <c r="A9264">
        <v>9263</v>
      </c>
      <c r="B9264">
        <v>25</v>
      </c>
      <c r="C9264" t="s">
        <v>25</v>
      </c>
      <c r="D9264">
        <v>150</v>
      </c>
      <c r="E9264">
        <v>116</v>
      </c>
      <c r="F9264" t="s">
        <v>33</v>
      </c>
      <c r="G9264">
        <v>100</v>
      </c>
      <c r="H9264">
        <v>832</v>
      </c>
      <c r="I9264">
        <v>159</v>
      </c>
      <c r="J9264">
        <v>2214</v>
      </c>
      <c r="K9264">
        <v>6.7</v>
      </c>
      <c r="L9264" t="s">
        <v>22</v>
      </c>
      <c r="M9264">
        <v>4.2</v>
      </c>
      <c r="N9264">
        <v>1.9</v>
      </c>
      <c r="O9264">
        <v>1872</v>
      </c>
      <c r="P9264">
        <v>87</v>
      </c>
      <c r="Q9264">
        <v>38.4</v>
      </c>
      <c r="R9264">
        <v>28.5</v>
      </c>
      <c r="S9264" t="s">
        <v>32</v>
      </c>
      <c r="T9264" t="s">
        <v>28</v>
      </c>
    </row>
    <row r="9265" spans="1:20" x14ac:dyDescent="0.2">
      <c r="A9265">
        <v>9264</v>
      </c>
      <c r="B9265">
        <v>44</v>
      </c>
      <c r="C9265" t="s">
        <v>25</v>
      </c>
      <c r="D9265">
        <v>178</v>
      </c>
      <c r="E9265">
        <v>99</v>
      </c>
      <c r="F9265" t="s">
        <v>33</v>
      </c>
      <c r="G9265">
        <v>27</v>
      </c>
      <c r="H9265">
        <v>766</v>
      </c>
      <c r="I9265">
        <v>149</v>
      </c>
      <c r="J9265">
        <v>13627</v>
      </c>
      <c r="K9265">
        <v>11.2</v>
      </c>
      <c r="L9265" t="s">
        <v>31</v>
      </c>
      <c r="M9265">
        <v>8.3000000000000007</v>
      </c>
      <c r="N9265">
        <v>1.9</v>
      </c>
      <c r="O9265">
        <v>1833</v>
      </c>
      <c r="P9265">
        <v>86</v>
      </c>
      <c r="Q9265">
        <v>38.4</v>
      </c>
      <c r="R9265">
        <v>28.5</v>
      </c>
      <c r="S9265" t="s">
        <v>23</v>
      </c>
      <c r="T9265" t="s">
        <v>28</v>
      </c>
    </row>
    <row r="9266" spans="1:20" x14ac:dyDescent="0.2">
      <c r="A9266">
        <v>9265</v>
      </c>
      <c r="B9266">
        <v>43</v>
      </c>
      <c r="C9266" t="s">
        <v>25</v>
      </c>
      <c r="D9266">
        <v>188</v>
      </c>
      <c r="E9266">
        <v>75</v>
      </c>
      <c r="F9266" t="s">
        <v>30</v>
      </c>
      <c r="G9266">
        <v>110</v>
      </c>
      <c r="H9266">
        <v>902</v>
      </c>
      <c r="I9266">
        <v>84</v>
      </c>
      <c r="J9266">
        <v>7025</v>
      </c>
      <c r="K9266">
        <v>12.28</v>
      </c>
      <c r="L9266" t="s">
        <v>31</v>
      </c>
      <c r="M9266">
        <v>7.3</v>
      </c>
      <c r="N9266">
        <v>1.9</v>
      </c>
      <c r="O9266">
        <v>2425</v>
      </c>
      <c r="P9266">
        <v>83</v>
      </c>
      <c r="Q9266">
        <v>38.4</v>
      </c>
      <c r="R9266">
        <v>28.5</v>
      </c>
      <c r="S9266" t="s">
        <v>27</v>
      </c>
      <c r="T9266" t="s">
        <v>28</v>
      </c>
    </row>
    <row r="9267" spans="1:20" x14ac:dyDescent="0.2">
      <c r="A9267">
        <v>9266</v>
      </c>
      <c r="B9267">
        <v>57</v>
      </c>
      <c r="C9267" t="s">
        <v>29</v>
      </c>
      <c r="D9267">
        <v>188</v>
      </c>
      <c r="E9267">
        <v>118</v>
      </c>
      <c r="F9267" t="s">
        <v>26</v>
      </c>
      <c r="G9267">
        <v>52</v>
      </c>
      <c r="H9267">
        <v>247</v>
      </c>
      <c r="I9267">
        <v>157</v>
      </c>
      <c r="J9267">
        <v>6827</v>
      </c>
      <c r="K9267">
        <v>0.55000000000000004</v>
      </c>
      <c r="L9267" t="s">
        <v>36</v>
      </c>
      <c r="M9267">
        <v>4.3</v>
      </c>
      <c r="N9267">
        <v>1.9</v>
      </c>
      <c r="O9267">
        <v>1892</v>
      </c>
      <c r="P9267">
        <v>57</v>
      </c>
      <c r="Q9267">
        <v>38.4</v>
      </c>
      <c r="R9267">
        <v>28.5</v>
      </c>
      <c r="S9267" t="s">
        <v>23</v>
      </c>
      <c r="T9267" t="s">
        <v>28</v>
      </c>
    </row>
    <row r="9268" spans="1:20" x14ac:dyDescent="0.2">
      <c r="A9268">
        <v>9267</v>
      </c>
      <c r="B9268">
        <v>23</v>
      </c>
      <c r="C9268" t="s">
        <v>25</v>
      </c>
      <c r="D9268">
        <v>157</v>
      </c>
      <c r="E9268">
        <v>55</v>
      </c>
      <c r="F9268" t="s">
        <v>37</v>
      </c>
      <c r="G9268">
        <v>109</v>
      </c>
      <c r="H9268">
        <v>305</v>
      </c>
      <c r="I9268">
        <v>138</v>
      </c>
      <c r="J9268">
        <v>3923</v>
      </c>
      <c r="K9268">
        <v>4.9000000000000004</v>
      </c>
      <c r="L9268" t="s">
        <v>31</v>
      </c>
      <c r="M9268">
        <v>5.0999999999999996</v>
      </c>
      <c r="N9268">
        <v>1.9</v>
      </c>
      <c r="O9268">
        <v>2721</v>
      </c>
      <c r="P9268">
        <v>55</v>
      </c>
      <c r="Q9268">
        <v>38.4</v>
      </c>
      <c r="R9268">
        <v>28.5</v>
      </c>
      <c r="S9268" t="s">
        <v>27</v>
      </c>
      <c r="T9268" t="s">
        <v>24</v>
      </c>
    </row>
    <row r="9269" spans="1:20" x14ac:dyDescent="0.2">
      <c r="A9269">
        <v>9268</v>
      </c>
      <c r="B9269">
        <v>32</v>
      </c>
      <c r="C9269" t="s">
        <v>25</v>
      </c>
      <c r="D9269">
        <v>180</v>
      </c>
      <c r="E9269">
        <v>54</v>
      </c>
      <c r="F9269" t="s">
        <v>33</v>
      </c>
      <c r="G9269">
        <v>27</v>
      </c>
      <c r="H9269">
        <v>384</v>
      </c>
      <c r="I9269">
        <v>80</v>
      </c>
      <c r="J9269">
        <v>4795</v>
      </c>
      <c r="K9269">
        <v>14.86</v>
      </c>
      <c r="L9269" t="s">
        <v>22</v>
      </c>
      <c r="M9269">
        <v>5.7</v>
      </c>
      <c r="N9269">
        <v>1.9</v>
      </c>
      <c r="O9269">
        <v>1825</v>
      </c>
      <c r="P9269">
        <v>83</v>
      </c>
      <c r="Q9269">
        <v>38.4</v>
      </c>
      <c r="R9269">
        <v>28.5</v>
      </c>
      <c r="S9269" t="s">
        <v>27</v>
      </c>
      <c r="T9269" t="s">
        <v>32</v>
      </c>
    </row>
    <row r="9270" spans="1:20" x14ac:dyDescent="0.2">
      <c r="A9270">
        <v>9269</v>
      </c>
      <c r="B9270">
        <v>26</v>
      </c>
      <c r="C9270" t="s">
        <v>25</v>
      </c>
      <c r="D9270">
        <v>181</v>
      </c>
      <c r="E9270">
        <v>103</v>
      </c>
      <c r="F9270" t="s">
        <v>35</v>
      </c>
      <c r="G9270">
        <v>81</v>
      </c>
      <c r="H9270">
        <v>523</v>
      </c>
      <c r="I9270">
        <v>107</v>
      </c>
      <c r="J9270">
        <v>16159</v>
      </c>
      <c r="K9270">
        <v>10.07</v>
      </c>
      <c r="L9270" t="s">
        <v>31</v>
      </c>
      <c r="M9270">
        <v>5.9</v>
      </c>
      <c r="N9270">
        <v>1.9</v>
      </c>
      <c r="O9270">
        <v>3775</v>
      </c>
      <c r="P9270">
        <v>86</v>
      </c>
      <c r="Q9270">
        <v>38.4</v>
      </c>
      <c r="R9270">
        <v>28.5</v>
      </c>
      <c r="S9270" t="s">
        <v>34</v>
      </c>
      <c r="T9270" t="s">
        <v>32</v>
      </c>
    </row>
    <row r="9271" spans="1:20" x14ac:dyDescent="0.2">
      <c r="A9271">
        <v>9270</v>
      </c>
      <c r="B9271">
        <v>52</v>
      </c>
      <c r="C9271" t="s">
        <v>25</v>
      </c>
      <c r="D9271">
        <v>169</v>
      </c>
      <c r="E9271">
        <v>112</v>
      </c>
      <c r="F9271" t="s">
        <v>21</v>
      </c>
      <c r="G9271">
        <v>74</v>
      </c>
      <c r="H9271">
        <v>525</v>
      </c>
      <c r="I9271">
        <v>80</v>
      </c>
      <c r="J9271">
        <v>2587</v>
      </c>
      <c r="K9271">
        <v>6.38</v>
      </c>
      <c r="L9271" t="s">
        <v>31</v>
      </c>
      <c r="M9271">
        <v>8</v>
      </c>
      <c r="N9271">
        <v>1.9</v>
      </c>
      <c r="O9271">
        <v>3218</v>
      </c>
      <c r="P9271">
        <v>80</v>
      </c>
      <c r="Q9271">
        <v>38.4</v>
      </c>
      <c r="R9271">
        <v>28.5</v>
      </c>
      <c r="S9271" t="s">
        <v>32</v>
      </c>
      <c r="T9271" t="s">
        <v>32</v>
      </c>
    </row>
    <row r="9272" spans="1:20" x14ac:dyDescent="0.2">
      <c r="A9272">
        <v>9271</v>
      </c>
      <c r="B9272">
        <v>42</v>
      </c>
      <c r="C9272" t="s">
        <v>29</v>
      </c>
      <c r="D9272">
        <v>169</v>
      </c>
      <c r="E9272">
        <v>87</v>
      </c>
      <c r="F9272" t="s">
        <v>30</v>
      </c>
      <c r="G9272">
        <v>42</v>
      </c>
      <c r="H9272">
        <v>300</v>
      </c>
      <c r="I9272">
        <v>176</v>
      </c>
      <c r="J9272">
        <v>12701</v>
      </c>
      <c r="K9272">
        <v>8.67</v>
      </c>
      <c r="L9272" t="s">
        <v>31</v>
      </c>
      <c r="M9272">
        <v>6.2</v>
      </c>
      <c r="N9272">
        <v>1.9</v>
      </c>
      <c r="O9272">
        <v>1869</v>
      </c>
      <c r="P9272">
        <v>73</v>
      </c>
      <c r="Q9272">
        <v>38.4</v>
      </c>
      <c r="R9272">
        <v>28.5</v>
      </c>
      <c r="S9272" t="s">
        <v>32</v>
      </c>
      <c r="T9272" t="s">
        <v>24</v>
      </c>
    </row>
    <row r="9273" spans="1:20" x14ac:dyDescent="0.2">
      <c r="A9273">
        <v>9272</v>
      </c>
      <c r="B9273">
        <v>28</v>
      </c>
      <c r="C9273" t="s">
        <v>20</v>
      </c>
      <c r="D9273">
        <v>154</v>
      </c>
      <c r="E9273">
        <v>112</v>
      </c>
      <c r="F9273" t="s">
        <v>35</v>
      </c>
      <c r="G9273">
        <v>43</v>
      </c>
      <c r="H9273">
        <v>895</v>
      </c>
      <c r="I9273">
        <v>171</v>
      </c>
      <c r="J9273">
        <v>18191</v>
      </c>
      <c r="K9273">
        <v>2.35</v>
      </c>
      <c r="L9273" t="s">
        <v>31</v>
      </c>
      <c r="M9273">
        <v>8.4</v>
      </c>
      <c r="N9273">
        <v>1.9</v>
      </c>
      <c r="O9273">
        <v>3336</v>
      </c>
      <c r="P9273">
        <v>72</v>
      </c>
      <c r="Q9273">
        <v>38.4</v>
      </c>
      <c r="R9273">
        <v>28.5</v>
      </c>
      <c r="S9273" t="s">
        <v>34</v>
      </c>
      <c r="T9273" t="s">
        <v>32</v>
      </c>
    </row>
    <row r="9274" spans="1:20" x14ac:dyDescent="0.2">
      <c r="A9274">
        <v>9273</v>
      </c>
      <c r="B9274">
        <v>56</v>
      </c>
      <c r="C9274" t="s">
        <v>25</v>
      </c>
      <c r="D9274">
        <v>154</v>
      </c>
      <c r="E9274">
        <v>50</v>
      </c>
      <c r="F9274" t="s">
        <v>33</v>
      </c>
      <c r="G9274">
        <v>86</v>
      </c>
      <c r="H9274">
        <v>599</v>
      </c>
      <c r="I9274">
        <v>154</v>
      </c>
      <c r="J9274">
        <v>1559</v>
      </c>
      <c r="K9274">
        <v>12.04</v>
      </c>
      <c r="L9274" t="s">
        <v>36</v>
      </c>
      <c r="M9274">
        <v>7.7</v>
      </c>
      <c r="N9274">
        <v>1.9</v>
      </c>
      <c r="O9274">
        <v>2075</v>
      </c>
      <c r="P9274">
        <v>70</v>
      </c>
      <c r="Q9274">
        <v>38.4</v>
      </c>
      <c r="R9274">
        <v>28.5</v>
      </c>
      <c r="S9274" t="s">
        <v>34</v>
      </c>
      <c r="T9274" t="s">
        <v>24</v>
      </c>
    </row>
    <row r="9275" spans="1:20" x14ac:dyDescent="0.2">
      <c r="A9275">
        <v>9274</v>
      </c>
      <c r="B9275">
        <v>49</v>
      </c>
      <c r="C9275" t="s">
        <v>25</v>
      </c>
      <c r="D9275">
        <v>195</v>
      </c>
      <c r="E9275">
        <v>117</v>
      </c>
      <c r="F9275" t="s">
        <v>30</v>
      </c>
      <c r="G9275">
        <v>57</v>
      </c>
      <c r="H9275">
        <v>243</v>
      </c>
      <c r="I9275">
        <v>96</v>
      </c>
      <c r="J9275">
        <v>7821</v>
      </c>
      <c r="K9275">
        <v>9.83</v>
      </c>
      <c r="L9275" t="s">
        <v>31</v>
      </c>
      <c r="M9275">
        <v>9.3000000000000007</v>
      </c>
      <c r="N9275">
        <v>1.9</v>
      </c>
      <c r="O9275">
        <v>3130</v>
      </c>
      <c r="P9275">
        <v>69</v>
      </c>
      <c r="Q9275">
        <v>38.4</v>
      </c>
      <c r="R9275">
        <v>28.5</v>
      </c>
      <c r="S9275" t="s">
        <v>27</v>
      </c>
      <c r="T9275" t="s">
        <v>32</v>
      </c>
    </row>
    <row r="9276" spans="1:20" x14ac:dyDescent="0.2">
      <c r="A9276">
        <v>9275</v>
      </c>
      <c r="B9276">
        <v>33</v>
      </c>
      <c r="C9276" t="s">
        <v>29</v>
      </c>
      <c r="D9276">
        <v>166</v>
      </c>
      <c r="E9276">
        <v>67</v>
      </c>
      <c r="F9276" t="s">
        <v>35</v>
      </c>
      <c r="G9276">
        <v>25</v>
      </c>
      <c r="H9276">
        <v>970</v>
      </c>
      <c r="I9276">
        <v>127</v>
      </c>
      <c r="J9276">
        <v>5836</v>
      </c>
      <c r="K9276">
        <v>3.71</v>
      </c>
      <c r="L9276" t="s">
        <v>31</v>
      </c>
      <c r="M9276">
        <v>9.4</v>
      </c>
      <c r="N9276">
        <v>1.9</v>
      </c>
      <c r="O9276">
        <v>3879</v>
      </c>
      <c r="P9276">
        <v>51</v>
      </c>
      <c r="Q9276">
        <v>38.4</v>
      </c>
      <c r="R9276">
        <v>28.5</v>
      </c>
      <c r="S9276" t="s">
        <v>32</v>
      </c>
      <c r="T9276" t="s">
        <v>32</v>
      </c>
    </row>
    <row r="9277" spans="1:20" x14ac:dyDescent="0.2">
      <c r="A9277">
        <v>9276</v>
      </c>
      <c r="B9277">
        <v>57</v>
      </c>
      <c r="C9277" t="s">
        <v>25</v>
      </c>
      <c r="D9277">
        <v>152</v>
      </c>
      <c r="E9277">
        <v>56</v>
      </c>
      <c r="F9277" t="s">
        <v>21</v>
      </c>
      <c r="G9277">
        <v>63</v>
      </c>
      <c r="H9277">
        <v>989</v>
      </c>
      <c r="I9277">
        <v>138</v>
      </c>
      <c r="J9277">
        <v>12497</v>
      </c>
      <c r="K9277">
        <v>5.43</v>
      </c>
      <c r="L9277" t="s">
        <v>36</v>
      </c>
      <c r="M9277">
        <v>5.6</v>
      </c>
      <c r="N9277">
        <v>1.9</v>
      </c>
      <c r="O9277">
        <v>1776</v>
      </c>
      <c r="P9277">
        <v>77</v>
      </c>
      <c r="Q9277">
        <v>38.4</v>
      </c>
      <c r="R9277">
        <v>28.5</v>
      </c>
      <c r="S9277" t="s">
        <v>27</v>
      </c>
      <c r="T9277" t="s">
        <v>28</v>
      </c>
    </row>
    <row r="9278" spans="1:20" x14ac:dyDescent="0.2">
      <c r="A9278">
        <v>9277</v>
      </c>
      <c r="B9278">
        <v>48</v>
      </c>
      <c r="C9278" t="s">
        <v>25</v>
      </c>
      <c r="D9278">
        <v>194</v>
      </c>
      <c r="E9278">
        <v>71</v>
      </c>
      <c r="F9278" t="s">
        <v>35</v>
      </c>
      <c r="G9278">
        <v>85</v>
      </c>
      <c r="H9278">
        <v>889</v>
      </c>
      <c r="I9278">
        <v>129</v>
      </c>
      <c r="J9278">
        <v>9677</v>
      </c>
      <c r="K9278">
        <v>12.93</v>
      </c>
      <c r="L9278" t="s">
        <v>31</v>
      </c>
      <c r="M9278">
        <v>5.6</v>
      </c>
      <c r="N9278">
        <v>1.9</v>
      </c>
      <c r="O9278">
        <v>3149</v>
      </c>
      <c r="P9278">
        <v>59</v>
      </c>
      <c r="Q9278">
        <v>38.4</v>
      </c>
      <c r="R9278">
        <v>28.5</v>
      </c>
      <c r="S9278" t="s">
        <v>32</v>
      </c>
      <c r="T9278" t="s">
        <v>24</v>
      </c>
    </row>
    <row r="9279" spans="1:20" x14ac:dyDescent="0.2">
      <c r="A9279">
        <v>9278</v>
      </c>
      <c r="B9279">
        <v>53</v>
      </c>
      <c r="C9279" t="s">
        <v>25</v>
      </c>
      <c r="D9279">
        <v>161</v>
      </c>
      <c r="E9279">
        <v>55</v>
      </c>
      <c r="F9279" t="s">
        <v>26</v>
      </c>
      <c r="G9279">
        <v>36</v>
      </c>
      <c r="H9279">
        <v>727</v>
      </c>
      <c r="I9279">
        <v>110</v>
      </c>
      <c r="J9279">
        <v>12090</v>
      </c>
      <c r="K9279">
        <v>14.72</v>
      </c>
      <c r="L9279" t="s">
        <v>22</v>
      </c>
      <c r="M9279">
        <v>9.3000000000000007</v>
      </c>
      <c r="N9279">
        <v>1.9</v>
      </c>
      <c r="O9279">
        <v>2612</v>
      </c>
      <c r="P9279">
        <v>55</v>
      </c>
      <c r="Q9279">
        <v>38.4</v>
      </c>
      <c r="R9279">
        <v>28.5</v>
      </c>
      <c r="S9279" t="s">
        <v>32</v>
      </c>
      <c r="T9279" t="s">
        <v>24</v>
      </c>
    </row>
    <row r="9280" spans="1:20" x14ac:dyDescent="0.2">
      <c r="A9280">
        <v>9279</v>
      </c>
      <c r="B9280">
        <v>35</v>
      </c>
      <c r="C9280" t="s">
        <v>29</v>
      </c>
      <c r="D9280">
        <v>186</v>
      </c>
      <c r="E9280">
        <v>88</v>
      </c>
      <c r="F9280" t="s">
        <v>26</v>
      </c>
      <c r="G9280">
        <v>101</v>
      </c>
      <c r="H9280">
        <v>894</v>
      </c>
      <c r="I9280">
        <v>91</v>
      </c>
      <c r="J9280">
        <v>11787</v>
      </c>
      <c r="K9280">
        <v>13.43</v>
      </c>
      <c r="L9280" t="s">
        <v>36</v>
      </c>
      <c r="M9280">
        <v>9.5</v>
      </c>
      <c r="N9280">
        <v>1.9</v>
      </c>
      <c r="O9280">
        <v>3379</v>
      </c>
      <c r="P9280">
        <v>71</v>
      </c>
      <c r="Q9280">
        <v>38.4</v>
      </c>
      <c r="R9280">
        <v>28.5</v>
      </c>
      <c r="S9280" t="s">
        <v>27</v>
      </c>
      <c r="T9280" t="s">
        <v>24</v>
      </c>
    </row>
    <row r="9281" spans="1:20" x14ac:dyDescent="0.2">
      <c r="A9281">
        <v>9280</v>
      </c>
      <c r="B9281">
        <v>57</v>
      </c>
      <c r="C9281" t="s">
        <v>29</v>
      </c>
      <c r="D9281">
        <v>153</v>
      </c>
      <c r="E9281">
        <v>97</v>
      </c>
      <c r="F9281" t="s">
        <v>21</v>
      </c>
      <c r="G9281">
        <v>117</v>
      </c>
      <c r="H9281">
        <v>789</v>
      </c>
      <c r="I9281">
        <v>148</v>
      </c>
      <c r="J9281">
        <v>14509</v>
      </c>
      <c r="K9281">
        <v>14.66</v>
      </c>
      <c r="L9281" t="s">
        <v>36</v>
      </c>
      <c r="M9281">
        <v>7.4</v>
      </c>
      <c r="N9281">
        <v>1.9</v>
      </c>
      <c r="O9281">
        <v>2137</v>
      </c>
      <c r="P9281">
        <v>82</v>
      </c>
      <c r="Q9281">
        <v>38.4</v>
      </c>
      <c r="R9281">
        <v>28.5</v>
      </c>
      <c r="S9281" t="s">
        <v>27</v>
      </c>
      <c r="T9281" t="s">
        <v>24</v>
      </c>
    </row>
    <row r="9282" spans="1:20" x14ac:dyDescent="0.2">
      <c r="A9282">
        <v>9281</v>
      </c>
      <c r="B9282">
        <v>41</v>
      </c>
      <c r="C9282" t="s">
        <v>29</v>
      </c>
      <c r="D9282">
        <v>156</v>
      </c>
      <c r="E9282">
        <v>111</v>
      </c>
      <c r="F9282" t="s">
        <v>37</v>
      </c>
      <c r="G9282">
        <v>12</v>
      </c>
      <c r="H9282">
        <v>145</v>
      </c>
      <c r="I9282">
        <v>137</v>
      </c>
      <c r="J9282">
        <v>2933</v>
      </c>
      <c r="K9282">
        <v>10.82</v>
      </c>
      <c r="L9282" t="s">
        <v>22</v>
      </c>
      <c r="M9282">
        <v>8.4</v>
      </c>
      <c r="N9282">
        <v>1.9</v>
      </c>
      <c r="O9282">
        <v>3734</v>
      </c>
      <c r="P9282">
        <v>78</v>
      </c>
      <c r="Q9282">
        <v>38.4</v>
      </c>
      <c r="R9282">
        <v>28.5</v>
      </c>
      <c r="S9282" t="s">
        <v>27</v>
      </c>
      <c r="T9282" t="s">
        <v>28</v>
      </c>
    </row>
    <row r="9283" spans="1:20" x14ac:dyDescent="0.2">
      <c r="A9283">
        <v>9282</v>
      </c>
      <c r="B9283">
        <v>40</v>
      </c>
      <c r="C9283" t="s">
        <v>29</v>
      </c>
      <c r="D9283">
        <v>199</v>
      </c>
      <c r="E9283">
        <v>75</v>
      </c>
      <c r="F9283" t="s">
        <v>37</v>
      </c>
      <c r="G9283">
        <v>36</v>
      </c>
      <c r="H9283">
        <v>215</v>
      </c>
      <c r="I9283">
        <v>144</v>
      </c>
      <c r="J9283">
        <v>16980</v>
      </c>
      <c r="K9283">
        <v>1.98</v>
      </c>
      <c r="L9283" t="s">
        <v>22</v>
      </c>
      <c r="M9283">
        <v>6.7</v>
      </c>
      <c r="N9283">
        <v>1.9</v>
      </c>
      <c r="O9283">
        <v>2565</v>
      </c>
      <c r="P9283">
        <v>61</v>
      </c>
      <c r="Q9283">
        <v>38.4</v>
      </c>
      <c r="R9283">
        <v>28.5</v>
      </c>
      <c r="S9283" t="s">
        <v>32</v>
      </c>
      <c r="T9283" t="s">
        <v>28</v>
      </c>
    </row>
    <row r="9284" spans="1:20" x14ac:dyDescent="0.2">
      <c r="A9284">
        <v>9283</v>
      </c>
      <c r="B9284">
        <v>19</v>
      </c>
      <c r="C9284" t="s">
        <v>29</v>
      </c>
      <c r="D9284">
        <v>188</v>
      </c>
      <c r="E9284">
        <v>94</v>
      </c>
      <c r="F9284" t="s">
        <v>33</v>
      </c>
      <c r="G9284">
        <v>77</v>
      </c>
      <c r="H9284">
        <v>169</v>
      </c>
      <c r="I9284">
        <v>121</v>
      </c>
      <c r="J9284">
        <v>14855</v>
      </c>
      <c r="K9284">
        <v>1.73</v>
      </c>
      <c r="L9284" t="s">
        <v>22</v>
      </c>
      <c r="M9284">
        <v>9.5</v>
      </c>
      <c r="N9284">
        <v>1.9</v>
      </c>
      <c r="O9284">
        <v>1983</v>
      </c>
      <c r="P9284">
        <v>60</v>
      </c>
      <c r="Q9284">
        <v>38.4</v>
      </c>
      <c r="R9284">
        <v>28.5</v>
      </c>
      <c r="S9284" t="s">
        <v>34</v>
      </c>
      <c r="T9284" t="s">
        <v>28</v>
      </c>
    </row>
    <row r="9285" spans="1:20" x14ac:dyDescent="0.2">
      <c r="A9285">
        <v>9284</v>
      </c>
      <c r="B9285">
        <v>49</v>
      </c>
      <c r="C9285" t="s">
        <v>20</v>
      </c>
      <c r="D9285">
        <v>164</v>
      </c>
      <c r="E9285">
        <v>68</v>
      </c>
      <c r="F9285" t="s">
        <v>30</v>
      </c>
      <c r="G9285">
        <v>79</v>
      </c>
      <c r="H9285">
        <v>116</v>
      </c>
      <c r="I9285">
        <v>104</v>
      </c>
      <c r="J9285">
        <v>3480</v>
      </c>
      <c r="K9285">
        <v>2.97</v>
      </c>
      <c r="L9285" t="s">
        <v>31</v>
      </c>
      <c r="M9285">
        <v>5.8</v>
      </c>
      <c r="N9285">
        <v>1.9</v>
      </c>
      <c r="O9285">
        <v>1532</v>
      </c>
      <c r="P9285">
        <v>65</v>
      </c>
      <c r="Q9285">
        <v>38.4</v>
      </c>
      <c r="R9285">
        <v>28.5</v>
      </c>
      <c r="S9285" t="s">
        <v>34</v>
      </c>
      <c r="T9285" t="s">
        <v>28</v>
      </c>
    </row>
    <row r="9286" spans="1:20" x14ac:dyDescent="0.2">
      <c r="A9286">
        <v>9285</v>
      </c>
      <c r="B9286">
        <v>26</v>
      </c>
      <c r="C9286" t="s">
        <v>25</v>
      </c>
      <c r="D9286">
        <v>163</v>
      </c>
      <c r="E9286">
        <v>115</v>
      </c>
      <c r="F9286" t="s">
        <v>37</v>
      </c>
      <c r="G9286">
        <v>12</v>
      </c>
      <c r="H9286">
        <v>446</v>
      </c>
      <c r="I9286">
        <v>80</v>
      </c>
      <c r="J9286">
        <v>4222</v>
      </c>
      <c r="K9286">
        <v>10.18</v>
      </c>
      <c r="L9286" t="s">
        <v>31</v>
      </c>
      <c r="M9286">
        <v>8.3000000000000007</v>
      </c>
      <c r="N9286">
        <v>1.9</v>
      </c>
      <c r="O9286">
        <v>2806</v>
      </c>
      <c r="P9286">
        <v>58</v>
      </c>
      <c r="Q9286">
        <v>38.4</v>
      </c>
      <c r="R9286">
        <v>28.5</v>
      </c>
      <c r="S9286" t="s">
        <v>34</v>
      </c>
      <c r="T9286" t="s">
        <v>24</v>
      </c>
    </row>
    <row r="9287" spans="1:20" x14ac:dyDescent="0.2">
      <c r="A9287">
        <v>9286</v>
      </c>
      <c r="B9287">
        <v>55</v>
      </c>
      <c r="C9287" t="s">
        <v>29</v>
      </c>
      <c r="D9287">
        <v>154</v>
      </c>
      <c r="E9287">
        <v>113</v>
      </c>
      <c r="F9287" t="s">
        <v>26</v>
      </c>
      <c r="G9287">
        <v>15</v>
      </c>
      <c r="H9287">
        <v>694</v>
      </c>
      <c r="I9287">
        <v>86</v>
      </c>
      <c r="J9287">
        <v>16974</v>
      </c>
      <c r="K9287">
        <v>8.91</v>
      </c>
      <c r="L9287" t="s">
        <v>31</v>
      </c>
      <c r="M9287">
        <v>7.5</v>
      </c>
      <c r="N9287">
        <v>1.9</v>
      </c>
      <c r="O9287">
        <v>2635</v>
      </c>
      <c r="P9287">
        <v>59</v>
      </c>
      <c r="Q9287">
        <v>38.4</v>
      </c>
      <c r="R9287">
        <v>28.5</v>
      </c>
      <c r="S9287" t="s">
        <v>32</v>
      </c>
      <c r="T9287" t="s">
        <v>28</v>
      </c>
    </row>
    <row r="9288" spans="1:20" x14ac:dyDescent="0.2">
      <c r="A9288">
        <v>9287</v>
      </c>
      <c r="B9288">
        <v>45</v>
      </c>
      <c r="C9288" t="s">
        <v>29</v>
      </c>
      <c r="D9288">
        <v>193</v>
      </c>
      <c r="E9288">
        <v>90</v>
      </c>
      <c r="F9288" t="s">
        <v>30</v>
      </c>
      <c r="G9288">
        <v>104</v>
      </c>
      <c r="H9288">
        <v>714</v>
      </c>
      <c r="I9288">
        <v>110</v>
      </c>
      <c r="J9288">
        <v>2878</v>
      </c>
      <c r="K9288">
        <v>10.54</v>
      </c>
      <c r="L9288" t="s">
        <v>22</v>
      </c>
      <c r="M9288">
        <v>7.6</v>
      </c>
      <c r="N9288">
        <v>1.9</v>
      </c>
      <c r="O9288">
        <v>2527</v>
      </c>
      <c r="P9288">
        <v>74</v>
      </c>
      <c r="Q9288">
        <v>38.4</v>
      </c>
      <c r="R9288">
        <v>28.5</v>
      </c>
      <c r="S9288" t="s">
        <v>34</v>
      </c>
      <c r="T9288" t="s">
        <v>32</v>
      </c>
    </row>
    <row r="9289" spans="1:20" x14ac:dyDescent="0.2">
      <c r="A9289">
        <v>9288</v>
      </c>
      <c r="B9289">
        <v>26</v>
      </c>
      <c r="C9289" t="s">
        <v>29</v>
      </c>
      <c r="D9289">
        <v>172</v>
      </c>
      <c r="E9289">
        <v>111</v>
      </c>
      <c r="F9289" t="s">
        <v>37</v>
      </c>
      <c r="G9289">
        <v>97</v>
      </c>
      <c r="H9289">
        <v>943</v>
      </c>
      <c r="I9289">
        <v>94</v>
      </c>
      <c r="J9289">
        <v>5627</v>
      </c>
      <c r="K9289">
        <v>3</v>
      </c>
      <c r="L9289" t="s">
        <v>31</v>
      </c>
      <c r="M9289">
        <v>7.4</v>
      </c>
      <c r="N9289">
        <v>1.9</v>
      </c>
      <c r="O9289">
        <v>3392</v>
      </c>
      <c r="P9289">
        <v>53</v>
      </c>
      <c r="Q9289">
        <v>38.4</v>
      </c>
      <c r="R9289">
        <v>28.5</v>
      </c>
      <c r="S9289" t="s">
        <v>32</v>
      </c>
      <c r="T9289" t="s">
        <v>32</v>
      </c>
    </row>
    <row r="9290" spans="1:20" x14ac:dyDescent="0.2">
      <c r="A9290">
        <v>9289</v>
      </c>
      <c r="B9290">
        <v>41</v>
      </c>
      <c r="C9290" t="s">
        <v>20</v>
      </c>
      <c r="D9290">
        <v>170</v>
      </c>
      <c r="E9290">
        <v>89</v>
      </c>
      <c r="F9290" t="s">
        <v>35</v>
      </c>
      <c r="G9290">
        <v>97</v>
      </c>
      <c r="H9290">
        <v>660</v>
      </c>
      <c r="I9290">
        <v>100</v>
      </c>
      <c r="J9290">
        <v>17216</v>
      </c>
      <c r="K9290">
        <v>14.55</v>
      </c>
      <c r="L9290" t="s">
        <v>22</v>
      </c>
      <c r="M9290">
        <v>9.3000000000000007</v>
      </c>
      <c r="N9290">
        <v>1.9</v>
      </c>
      <c r="O9290">
        <v>1549</v>
      </c>
      <c r="P9290">
        <v>89</v>
      </c>
      <c r="Q9290">
        <v>38.4</v>
      </c>
      <c r="R9290">
        <v>28.5</v>
      </c>
      <c r="S9290" t="s">
        <v>23</v>
      </c>
      <c r="T9290" t="s">
        <v>32</v>
      </c>
    </row>
    <row r="9291" spans="1:20" x14ac:dyDescent="0.2">
      <c r="A9291">
        <v>9290</v>
      </c>
      <c r="B9291">
        <v>55</v>
      </c>
      <c r="C9291" t="s">
        <v>20</v>
      </c>
      <c r="D9291">
        <v>192</v>
      </c>
      <c r="E9291">
        <v>85</v>
      </c>
      <c r="F9291" t="s">
        <v>30</v>
      </c>
      <c r="G9291">
        <v>31</v>
      </c>
      <c r="H9291">
        <v>848</v>
      </c>
      <c r="I9291">
        <v>97</v>
      </c>
      <c r="J9291">
        <v>9596</v>
      </c>
      <c r="K9291">
        <v>10.44</v>
      </c>
      <c r="L9291" t="s">
        <v>22</v>
      </c>
      <c r="M9291">
        <v>4.0999999999999996</v>
      </c>
      <c r="N9291">
        <v>1.9</v>
      </c>
      <c r="O9291">
        <v>2449</v>
      </c>
      <c r="P9291">
        <v>73</v>
      </c>
      <c r="Q9291">
        <v>38.4</v>
      </c>
      <c r="R9291">
        <v>28.5</v>
      </c>
      <c r="S9291" t="s">
        <v>32</v>
      </c>
      <c r="T9291" t="s">
        <v>24</v>
      </c>
    </row>
    <row r="9292" spans="1:20" x14ac:dyDescent="0.2">
      <c r="A9292">
        <v>9291</v>
      </c>
      <c r="B9292">
        <v>37</v>
      </c>
      <c r="C9292" t="s">
        <v>25</v>
      </c>
      <c r="D9292">
        <v>179</v>
      </c>
      <c r="E9292">
        <v>117</v>
      </c>
      <c r="F9292" t="s">
        <v>30</v>
      </c>
      <c r="G9292">
        <v>43</v>
      </c>
      <c r="H9292">
        <v>415</v>
      </c>
      <c r="I9292">
        <v>100</v>
      </c>
      <c r="J9292">
        <v>16006</v>
      </c>
      <c r="K9292">
        <v>10.95</v>
      </c>
      <c r="L9292" t="s">
        <v>36</v>
      </c>
      <c r="M9292">
        <v>4.2</v>
      </c>
      <c r="N9292">
        <v>1.9</v>
      </c>
      <c r="O9292">
        <v>3922</v>
      </c>
      <c r="P9292">
        <v>70</v>
      </c>
      <c r="Q9292">
        <v>38.4</v>
      </c>
      <c r="R9292">
        <v>28.5</v>
      </c>
      <c r="S9292" t="s">
        <v>32</v>
      </c>
      <c r="T9292" t="s">
        <v>32</v>
      </c>
    </row>
    <row r="9293" spans="1:20" x14ac:dyDescent="0.2">
      <c r="A9293">
        <v>9292</v>
      </c>
      <c r="B9293">
        <v>31</v>
      </c>
      <c r="C9293" t="s">
        <v>25</v>
      </c>
      <c r="D9293">
        <v>183</v>
      </c>
      <c r="E9293">
        <v>56</v>
      </c>
      <c r="F9293" t="s">
        <v>37</v>
      </c>
      <c r="G9293">
        <v>39</v>
      </c>
      <c r="H9293">
        <v>713</v>
      </c>
      <c r="I9293">
        <v>130</v>
      </c>
      <c r="J9293">
        <v>1209</v>
      </c>
      <c r="K9293">
        <v>7.95</v>
      </c>
      <c r="L9293" t="s">
        <v>22</v>
      </c>
      <c r="M9293">
        <v>9.9</v>
      </c>
      <c r="N9293">
        <v>1.9</v>
      </c>
      <c r="O9293">
        <v>2241</v>
      </c>
      <c r="P9293">
        <v>54</v>
      </c>
      <c r="Q9293">
        <v>38.4</v>
      </c>
      <c r="R9293">
        <v>28.5</v>
      </c>
      <c r="S9293" t="s">
        <v>27</v>
      </c>
      <c r="T9293" t="s">
        <v>32</v>
      </c>
    </row>
    <row r="9294" spans="1:20" x14ac:dyDescent="0.2">
      <c r="A9294">
        <v>9293</v>
      </c>
      <c r="B9294">
        <v>50</v>
      </c>
      <c r="C9294" t="s">
        <v>25</v>
      </c>
      <c r="D9294">
        <v>155</v>
      </c>
      <c r="E9294">
        <v>109</v>
      </c>
      <c r="F9294" t="s">
        <v>37</v>
      </c>
      <c r="G9294">
        <v>63</v>
      </c>
      <c r="H9294">
        <v>645</v>
      </c>
      <c r="I9294">
        <v>93</v>
      </c>
      <c r="J9294">
        <v>16978</v>
      </c>
      <c r="K9294">
        <v>13.99</v>
      </c>
      <c r="L9294" t="s">
        <v>36</v>
      </c>
      <c r="M9294">
        <v>8.9</v>
      </c>
      <c r="N9294">
        <v>1.9</v>
      </c>
      <c r="O9294">
        <v>2859</v>
      </c>
      <c r="P9294">
        <v>63</v>
      </c>
      <c r="Q9294">
        <v>38.4</v>
      </c>
      <c r="R9294">
        <v>28.5</v>
      </c>
      <c r="S9294" t="s">
        <v>32</v>
      </c>
      <c r="T9294" t="s">
        <v>32</v>
      </c>
    </row>
    <row r="9295" spans="1:20" x14ac:dyDescent="0.2">
      <c r="A9295">
        <v>9294</v>
      </c>
      <c r="B9295">
        <v>42</v>
      </c>
      <c r="C9295" t="s">
        <v>25</v>
      </c>
      <c r="D9295">
        <v>172</v>
      </c>
      <c r="E9295">
        <v>56</v>
      </c>
      <c r="F9295" t="s">
        <v>35</v>
      </c>
      <c r="G9295">
        <v>112</v>
      </c>
      <c r="H9295">
        <v>977</v>
      </c>
      <c r="I9295">
        <v>159</v>
      </c>
      <c r="J9295">
        <v>19570</v>
      </c>
      <c r="K9295">
        <v>8.25</v>
      </c>
      <c r="L9295" t="s">
        <v>36</v>
      </c>
      <c r="M9295">
        <v>6.5</v>
      </c>
      <c r="N9295">
        <v>1.9</v>
      </c>
      <c r="O9295">
        <v>2877</v>
      </c>
      <c r="P9295">
        <v>52</v>
      </c>
      <c r="Q9295">
        <v>38.4</v>
      </c>
      <c r="R9295">
        <v>28.5</v>
      </c>
      <c r="S9295" t="s">
        <v>32</v>
      </c>
      <c r="T9295" t="s">
        <v>24</v>
      </c>
    </row>
    <row r="9296" spans="1:20" x14ac:dyDescent="0.2">
      <c r="A9296">
        <v>9295</v>
      </c>
      <c r="B9296">
        <v>38</v>
      </c>
      <c r="C9296" t="s">
        <v>25</v>
      </c>
      <c r="D9296">
        <v>159</v>
      </c>
      <c r="E9296">
        <v>83</v>
      </c>
      <c r="F9296" t="s">
        <v>26</v>
      </c>
      <c r="G9296">
        <v>107</v>
      </c>
      <c r="H9296">
        <v>139</v>
      </c>
      <c r="I9296">
        <v>151</v>
      </c>
      <c r="J9296">
        <v>5943</v>
      </c>
      <c r="K9296">
        <v>7.69</v>
      </c>
      <c r="L9296" t="s">
        <v>22</v>
      </c>
      <c r="M9296">
        <v>5.8</v>
      </c>
      <c r="N9296">
        <v>1.9</v>
      </c>
      <c r="O9296">
        <v>1967</v>
      </c>
      <c r="P9296">
        <v>88</v>
      </c>
      <c r="Q9296">
        <v>38.4</v>
      </c>
      <c r="R9296">
        <v>28.5</v>
      </c>
      <c r="S9296" t="s">
        <v>32</v>
      </c>
      <c r="T9296" t="s">
        <v>28</v>
      </c>
    </row>
    <row r="9297" spans="1:20" x14ac:dyDescent="0.2">
      <c r="A9297">
        <v>9296</v>
      </c>
      <c r="B9297">
        <v>52</v>
      </c>
      <c r="C9297" t="s">
        <v>20</v>
      </c>
      <c r="D9297">
        <v>196</v>
      </c>
      <c r="E9297">
        <v>112</v>
      </c>
      <c r="F9297" t="s">
        <v>35</v>
      </c>
      <c r="G9297">
        <v>110</v>
      </c>
      <c r="H9297">
        <v>361</v>
      </c>
      <c r="I9297">
        <v>154</v>
      </c>
      <c r="J9297">
        <v>2346</v>
      </c>
      <c r="K9297">
        <v>2.0099999999999998</v>
      </c>
      <c r="L9297" t="s">
        <v>36</v>
      </c>
      <c r="M9297">
        <v>6</v>
      </c>
      <c r="N9297">
        <v>1.9</v>
      </c>
      <c r="O9297">
        <v>2683</v>
      </c>
      <c r="P9297">
        <v>61</v>
      </c>
      <c r="Q9297">
        <v>38.4</v>
      </c>
      <c r="R9297">
        <v>28.5</v>
      </c>
      <c r="S9297" t="s">
        <v>32</v>
      </c>
      <c r="T9297" t="s">
        <v>32</v>
      </c>
    </row>
    <row r="9298" spans="1:20" x14ac:dyDescent="0.2">
      <c r="A9298">
        <v>9297</v>
      </c>
      <c r="B9298">
        <v>37</v>
      </c>
      <c r="C9298" t="s">
        <v>25</v>
      </c>
      <c r="D9298">
        <v>154</v>
      </c>
      <c r="E9298">
        <v>56</v>
      </c>
      <c r="F9298" t="s">
        <v>21</v>
      </c>
      <c r="G9298">
        <v>102</v>
      </c>
      <c r="H9298">
        <v>505</v>
      </c>
      <c r="I9298">
        <v>131</v>
      </c>
      <c r="J9298">
        <v>6215</v>
      </c>
      <c r="K9298">
        <v>3.88</v>
      </c>
      <c r="L9298" t="s">
        <v>22</v>
      </c>
      <c r="M9298">
        <v>6.1</v>
      </c>
      <c r="N9298">
        <v>1.9</v>
      </c>
      <c r="O9298">
        <v>2654</v>
      </c>
      <c r="P9298">
        <v>75</v>
      </c>
      <c r="Q9298">
        <v>38.4</v>
      </c>
      <c r="R9298">
        <v>28.5</v>
      </c>
      <c r="S9298" t="s">
        <v>34</v>
      </c>
      <c r="T9298" t="s">
        <v>24</v>
      </c>
    </row>
    <row r="9299" spans="1:20" x14ac:dyDescent="0.2">
      <c r="A9299">
        <v>9298</v>
      </c>
      <c r="B9299">
        <v>36</v>
      </c>
      <c r="C9299" t="s">
        <v>29</v>
      </c>
      <c r="D9299">
        <v>193</v>
      </c>
      <c r="E9299">
        <v>100</v>
      </c>
      <c r="F9299" t="s">
        <v>37</v>
      </c>
      <c r="G9299">
        <v>87</v>
      </c>
      <c r="H9299">
        <v>996</v>
      </c>
      <c r="I9299">
        <v>168</v>
      </c>
      <c r="J9299">
        <v>9889</v>
      </c>
      <c r="K9299">
        <v>9.25</v>
      </c>
      <c r="L9299" t="s">
        <v>31</v>
      </c>
      <c r="M9299">
        <v>6.7</v>
      </c>
      <c r="N9299">
        <v>1.9</v>
      </c>
      <c r="O9299">
        <v>2413</v>
      </c>
      <c r="P9299">
        <v>76</v>
      </c>
      <c r="Q9299">
        <v>38.4</v>
      </c>
      <c r="R9299">
        <v>28.5</v>
      </c>
      <c r="S9299" t="s">
        <v>32</v>
      </c>
      <c r="T9299" t="s">
        <v>24</v>
      </c>
    </row>
    <row r="9300" spans="1:20" x14ac:dyDescent="0.2">
      <c r="A9300">
        <v>9299</v>
      </c>
      <c r="B9300">
        <v>31</v>
      </c>
      <c r="C9300" t="s">
        <v>20</v>
      </c>
      <c r="D9300">
        <v>193</v>
      </c>
      <c r="E9300">
        <v>110</v>
      </c>
      <c r="F9300" t="s">
        <v>35</v>
      </c>
      <c r="G9300">
        <v>111</v>
      </c>
      <c r="H9300">
        <v>664</v>
      </c>
      <c r="I9300">
        <v>84</v>
      </c>
      <c r="J9300">
        <v>7862</v>
      </c>
      <c r="K9300">
        <v>12.17</v>
      </c>
      <c r="L9300" t="s">
        <v>36</v>
      </c>
      <c r="M9300">
        <v>4.3</v>
      </c>
      <c r="N9300">
        <v>1.9</v>
      </c>
      <c r="O9300">
        <v>2871</v>
      </c>
      <c r="P9300">
        <v>70</v>
      </c>
      <c r="Q9300">
        <v>38.4</v>
      </c>
      <c r="R9300">
        <v>28.5</v>
      </c>
      <c r="S9300" t="s">
        <v>34</v>
      </c>
      <c r="T9300" t="s">
        <v>32</v>
      </c>
    </row>
    <row r="9301" spans="1:20" x14ac:dyDescent="0.2">
      <c r="A9301">
        <v>9300</v>
      </c>
      <c r="B9301">
        <v>24</v>
      </c>
      <c r="C9301" t="s">
        <v>25</v>
      </c>
      <c r="D9301">
        <v>192</v>
      </c>
      <c r="E9301">
        <v>56</v>
      </c>
      <c r="F9301" t="s">
        <v>26</v>
      </c>
      <c r="G9301">
        <v>62</v>
      </c>
      <c r="H9301">
        <v>193</v>
      </c>
      <c r="I9301">
        <v>139</v>
      </c>
      <c r="J9301">
        <v>14267</v>
      </c>
      <c r="K9301">
        <v>2.34</v>
      </c>
      <c r="L9301" t="s">
        <v>31</v>
      </c>
      <c r="M9301">
        <v>4.5</v>
      </c>
      <c r="N9301">
        <v>1.9</v>
      </c>
      <c r="O9301">
        <v>3965</v>
      </c>
      <c r="P9301">
        <v>55</v>
      </c>
      <c r="Q9301">
        <v>38.4</v>
      </c>
      <c r="R9301">
        <v>28.5</v>
      </c>
      <c r="S9301" t="s">
        <v>23</v>
      </c>
      <c r="T9301" t="s">
        <v>24</v>
      </c>
    </row>
    <row r="9302" spans="1:20" x14ac:dyDescent="0.2">
      <c r="A9302">
        <v>9301</v>
      </c>
      <c r="B9302">
        <v>28</v>
      </c>
      <c r="C9302" t="s">
        <v>20</v>
      </c>
      <c r="D9302">
        <v>158</v>
      </c>
      <c r="E9302">
        <v>77</v>
      </c>
      <c r="F9302" t="s">
        <v>21</v>
      </c>
      <c r="G9302">
        <v>13</v>
      </c>
      <c r="H9302">
        <v>301</v>
      </c>
      <c r="I9302">
        <v>126</v>
      </c>
      <c r="J9302">
        <v>14098</v>
      </c>
      <c r="K9302">
        <v>8.09</v>
      </c>
      <c r="L9302" t="s">
        <v>22</v>
      </c>
      <c r="M9302">
        <v>7.2</v>
      </c>
      <c r="N9302">
        <v>1.9</v>
      </c>
      <c r="O9302">
        <v>2779</v>
      </c>
      <c r="P9302">
        <v>83</v>
      </c>
      <c r="Q9302">
        <v>38.4</v>
      </c>
      <c r="R9302">
        <v>28.5</v>
      </c>
      <c r="S9302" t="s">
        <v>23</v>
      </c>
      <c r="T9302" t="s">
        <v>28</v>
      </c>
    </row>
    <row r="9303" spans="1:20" x14ac:dyDescent="0.2">
      <c r="A9303">
        <v>9302</v>
      </c>
      <c r="B9303">
        <v>45</v>
      </c>
      <c r="C9303" t="s">
        <v>25</v>
      </c>
      <c r="D9303">
        <v>158</v>
      </c>
      <c r="E9303">
        <v>71</v>
      </c>
      <c r="F9303" t="s">
        <v>37</v>
      </c>
      <c r="G9303">
        <v>68</v>
      </c>
      <c r="H9303">
        <v>154</v>
      </c>
      <c r="I9303">
        <v>165</v>
      </c>
      <c r="J9303">
        <v>12217</v>
      </c>
      <c r="K9303">
        <v>2.66</v>
      </c>
      <c r="L9303" t="s">
        <v>31</v>
      </c>
      <c r="M9303">
        <v>6.5</v>
      </c>
      <c r="N9303">
        <v>1.9</v>
      </c>
      <c r="O9303">
        <v>3646</v>
      </c>
      <c r="P9303">
        <v>80</v>
      </c>
      <c r="Q9303">
        <v>38.4</v>
      </c>
      <c r="R9303">
        <v>28.5</v>
      </c>
      <c r="S9303" t="s">
        <v>23</v>
      </c>
      <c r="T9303" t="s">
        <v>28</v>
      </c>
    </row>
    <row r="9304" spans="1:20" x14ac:dyDescent="0.2">
      <c r="A9304">
        <v>9303</v>
      </c>
      <c r="B9304">
        <v>25</v>
      </c>
      <c r="C9304" t="s">
        <v>29</v>
      </c>
      <c r="D9304">
        <v>182</v>
      </c>
      <c r="E9304">
        <v>119</v>
      </c>
      <c r="F9304" t="s">
        <v>37</v>
      </c>
      <c r="G9304">
        <v>30</v>
      </c>
      <c r="H9304">
        <v>327</v>
      </c>
      <c r="I9304">
        <v>142</v>
      </c>
      <c r="J9304">
        <v>2413</v>
      </c>
      <c r="K9304">
        <v>9.3000000000000007</v>
      </c>
      <c r="L9304" t="s">
        <v>31</v>
      </c>
      <c r="M9304">
        <v>9.3000000000000007</v>
      </c>
      <c r="N9304">
        <v>1.9</v>
      </c>
      <c r="O9304">
        <v>2266</v>
      </c>
      <c r="P9304">
        <v>72</v>
      </c>
      <c r="Q9304">
        <v>38.4</v>
      </c>
      <c r="R9304">
        <v>28.5</v>
      </c>
      <c r="S9304" t="s">
        <v>27</v>
      </c>
      <c r="T9304" t="s">
        <v>28</v>
      </c>
    </row>
    <row r="9305" spans="1:20" x14ac:dyDescent="0.2">
      <c r="A9305">
        <v>9304</v>
      </c>
      <c r="B9305">
        <v>45</v>
      </c>
      <c r="C9305" t="s">
        <v>25</v>
      </c>
      <c r="D9305">
        <v>190</v>
      </c>
      <c r="E9305">
        <v>85</v>
      </c>
      <c r="F9305" t="s">
        <v>21</v>
      </c>
      <c r="G9305">
        <v>86</v>
      </c>
      <c r="H9305">
        <v>186</v>
      </c>
      <c r="I9305">
        <v>166</v>
      </c>
      <c r="J9305">
        <v>12355</v>
      </c>
      <c r="K9305">
        <v>2.73</v>
      </c>
      <c r="L9305" t="s">
        <v>22</v>
      </c>
      <c r="M9305">
        <v>8</v>
      </c>
      <c r="N9305">
        <v>1.9</v>
      </c>
      <c r="O9305">
        <v>1795</v>
      </c>
      <c r="P9305">
        <v>89</v>
      </c>
      <c r="Q9305">
        <v>38.4</v>
      </c>
      <c r="R9305">
        <v>28.5</v>
      </c>
      <c r="S9305" t="s">
        <v>34</v>
      </c>
      <c r="T9305" t="s">
        <v>24</v>
      </c>
    </row>
    <row r="9306" spans="1:20" x14ac:dyDescent="0.2">
      <c r="A9306">
        <v>9305</v>
      </c>
      <c r="B9306">
        <v>23</v>
      </c>
      <c r="C9306" t="s">
        <v>25</v>
      </c>
      <c r="D9306">
        <v>194</v>
      </c>
      <c r="E9306">
        <v>109</v>
      </c>
      <c r="F9306" t="s">
        <v>26</v>
      </c>
      <c r="G9306">
        <v>85</v>
      </c>
      <c r="H9306">
        <v>967</v>
      </c>
      <c r="I9306">
        <v>142</v>
      </c>
      <c r="J9306">
        <v>18531</v>
      </c>
      <c r="K9306">
        <v>8.4499999999999993</v>
      </c>
      <c r="L9306" t="s">
        <v>22</v>
      </c>
      <c r="M9306">
        <v>9.5</v>
      </c>
      <c r="N9306">
        <v>1.9</v>
      </c>
      <c r="O9306">
        <v>3694</v>
      </c>
      <c r="P9306">
        <v>55</v>
      </c>
      <c r="Q9306">
        <v>38.4</v>
      </c>
      <c r="R9306">
        <v>28.5</v>
      </c>
      <c r="S9306" t="s">
        <v>23</v>
      </c>
      <c r="T9306" t="s">
        <v>32</v>
      </c>
    </row>
    <row r="9307" spans="1:20" x14ac:dyDescent="0.2">
      <c r="A9307">
        <v>9306</v>
      </c>
      <c r="B9307">
        <v>27</v>
      </c>
      <c r="C9307" t="s">
        <v>29</v>
      </c>
      <c r="D9307">
        <v>190</v>
      </c>
      <c r="E9307">
        <v>111</v>
      </c>
      <c r="F9307" t="s">
        <v>33</v>
      </c>
      <c r="G9307">
        <v>40</v>
      </c>
      <c r="H9307">
        <v>880</v>
      </c>
      <c r="I9307">
        <v>102</v>
      </c>
      <c r="J9307">
        <v>13460</v>
      </c>
      <c r="K9307">
        <v>4.32</v>
      </c>
      <c r="L9307" t="s">
        <v>36</v>
      </c>
      <c r="M9307">
        <v>9</v>
      </c>
      <c r="N9307">
        <v>1.9</v>
      </c>
      <c r="O9307">
        <v>2839</v>
      </c>
      <c r="P9307">
        <v>76</v>
      </c>
      <c r="Q9307">
        <v>38.4</v>
      </c>
      <c r="R9307">
        <v>28.5</v>
      </c>
      <c r="S9307" t="s">
        <v>23</v>
      </c>
      <c r="T9307" t="s">
        <v>28</v>
      </c>
    </row>
    <row r="9308" spans="1:20" x14ac:dyDescent="0.2">
      <c r="A9308">
        <v>9307</v>
      </c>
      <c r="B9308">
        <v>23</v>
      </c>
      <c r="C9308" t="s">
        <v>20</v>
      </c>
      <c r="D9308">
        <v>156</v>
      </c>
      <c r="E9308">
        <v>113</v>
      </c>
      <c r="F9308" t="s">
        <v>26</v>
      </c>
      <c r="G9308">
        <v>75</v>
      </c>
      <c r="H9308">
        <v>232</v>
      </c>
      <c r="I9308">
        <v>164</v>
      </c>
      <c r="J9308">
        <v>15456</v>
      </c>
      <c r="K9308">
        <v>6.71</v>
      </c>
      <c r="L9308" t="s">
        <v>22</v>
      </c>
      <c r="M9308">
        <v>7.1</v>
      </c>
      <c r="N9308">
        <v>1.9</v>
      </c>
      <c r="O9308">
        <v>1997</v>
      </c>
      <c r="P9308">
        <v>77</v>
      </c>
      <c r="Q9308">
        <v>38.4</v>
      </c>
      <c r="R9308">
        <v>28.5</v>
      </c>
      <c r="S9308" t="s">
        <v>27</v>
      </c>
      <c r="T9308" t="s">
        <v>32</v>
      </c>
    </row>
    <row r="9309" spans="1:20" x14ac:dyDescent="0.2">
      <c r="A9309">
        <v>9308</v>
      </c>
      <c r="B9309">
        <v>35</v>
      </c>
      <c r="C9309" t="s">
        <v>25</v>
      </c>
      <c r="D9309">
        <v>198</v>
      </c>
      <c r="E9309">
        <v>114</v>
      </c>
      <c r="F9309" t="s">
        <v>35</v>
      </c>
      <c r="G9309">
        <v>110</v>
      </c>
      <c r="H9309">
        <v>348</v>
      </c>
      <c r="I9309">
        <v>86</v>
      </c>
      <c r="J9309">
        <v>14676</v>
      </c>
      <c r="K9309">
        <v>5.45</v>
      </c>
      <c r="L9309" t="s">
        <v>22</v>
      </c>
      <c r="M9309">
        <v>9.9</v>
      </c>
      <c r="N9309">
        <v>1.9</v>
      </c>
      <c r="O9309">
        <v>3312</v>
      </c>
      <c r="P9309">
        <v>51</v>
      </c>
      <c r="Q9309">
        <v>38.4</v>
      </c>
      <c r="R9309">
        <v>28.5</v>
      </c>
      <c r="S9309" t="s">
        <v>34</v>
      </c>
      <c r="T9309" t="s">
        <v>24</v>
      </c>
    </row>
    <row r="9310" spans="1:20" x14ac:dyDescent="0.2">
      <c r="A9310">
        <v>9309</v>
      </c>
      <c r="B9310">
        <v>28</v>
      </c>
      <c r="C9310" t="s">
        <v>20</v>
      </c>
      <c r="D9310">
        <v>183</v>
      </c>
      <c r="E9310">
        <v>81</v>
      </c>
      <c r="F9310" t="s">
        <v>21</v>
      </c>
      <c r="G9310">
        <v>60</v>
      </c>
      <c r="H9310">
        <v>720</v>
      </c>
      <c r="I9310">
        <v>105</v>
      </c>
      <c r="J9310">
        <v>9957</v>
      </c>
      <c r="K9310">
        <v>2</v>
      </c>
      <c r="L9310" t="s">
        <v>22</v>
      </c>
      <c r="M9310">
        <v>7.1</v>
      </c>
      <c r="N9310">
        <v>1.9</v>
      </c>
      <c r="O9310">
        <v>3890</v>
      </c>
      <c r="P9310">
        <v>66</v>
      </c>
      <c r="Q9310">
        <v>38.4</v>
      </c>
      <c r="R9310">
        <v>28.5</v>
      </c>
      <c r="S9310" t="s">
        <v>23</v>
      </c>
      <c r="T9310" t="s">
        <v>24</v>
      </c>
    </row>
    <row r="9311" spans="1:20" x14ac:dyDescent="0.2">
      <c r="A9311">
        <v>9310</v>
      </c>
      <c r="B9311">
        <v>39</v>
      </c>
      <c r="C9311" t="s">
        <v>20</v>
      </c>
      <c r="D9311">
        <v>166</v>
      </c>
      <c r="E9311">
        <v>109</v>
      </c>
      <c r="F9311" t="s">
        <v>30</v>
      </c>
      <c r="G9311">
        <v>57</v>
      </c>
      <c r="H9311">
        <v>161</v>
      </c>
      <c r="I9311">
        <v>104</v>
      </c>
      <c r="J9311">
        <v>14073</v>
      </c>
      <c r="K9311">
        <v>5.68</v>
      </c>
      <c r="L9311" t="s">
        <v>31</v>
      </c>
      <c r="M9311">
        <v>5.3</v>
      </c>
      <c r="N9311">
        <v>1.9</v>
      </c>
      <c r="O9311">
        <v>3504</v>
      </c>
      <c r="P9311">
        <v>78</v>
      </c>
      <c r="Q9311">
        <v>38.4</v>
      </c>
      <c r="R9311">
        <v>28.5</v>
      </c>
      <c r="S9311" t="s">
        <v>23</v>
      </c>
      <c r="T9311" t="s">
        <v>28</v>
      </c>
    </row>
    <row r="9312" spans="1:20" x14ac:dyDescent="0.2">
      <c r="A9312">
        <v>9311</v>
      </c>
      <c r="B9312">
        <v>32</v>
      </c>
      <c r="C9312" t="s">
        <v>20</v>
      </c>
      <c r="D9312">
        <v>162</v>
      </c>
      <c r="E9312">
        <v>96</v>
      </c>
      <c r="F9312" t="s">
        <v>30</v>
      </c>
      <c r="G9312">
        <v>75</v>
      </c>
      <c r="H9312">
        <v>366</v>
      </c>
      <c r="I9312">
        <v>106</v>
      </c>
      <c r="J9312">
        <v>9028</v>
      </c>
      <c r="K9312">
        <v>3</v>
      </c>
      <c r="L9312" t="s">
        <v>31</v>
      </c>
      <c r="M9312">
        <v>7.5</v>
      </c>
      <c r="N9312">
        <v>1.9</v>
      </c>
      <c r="O9312">
        <v>3461</v>
      </c>
      <c r="P9312">
        <v>69</v>
      </c>
      <c r="Q9312">
        <v>38.4</v>
      </c>
      <c r="R9312">
        <v>28.5</v>
      </c>
      <c r="S9312" t="s">
        <v>34</v>
      </c>
      <c r="T9312" t="s">
        <v>32</v>
      </c>
    </row>
    <row r="9313" spans="1:20" x14ac:dyDescent="0.2">
      <c r="A9313">
        <v>9312</v>
      </c>
      <c r="B9313">
        <v>41</v>
      </c>
      <c r="C9313" t="s">
        <v>29</v>
      </c>
      <c r="D9313">
        <v>157</v>
      </c>
      <c r="E9313">
        <v>59</v>
      </c>
      <c r="F9313" t="s">
        <v>21</v>
      </c>
      <c r="G9313">
        <v>63</v>
      </c>
      <c r="H9313">
        <v>818</v>
      </c>
      <c r="I9313">
        <v>153</v>
      </c>
      <c r="J9313">
        <v>8454</v>
      </c>
      <c r="K9313">
        <v>0.6</v>
      </c>
      <c r="L9313" t="s">
        <v>31</v>
      </c>
      <c r="M9313">
        <v>7.9</v>
      </c>
      <c r="N9313">
        <v>1.9</v>
      </c>
      <c r="O9313">
        <v>3711</v>
      </c>
      <c r="P9313">
        <v>50</v>
      </c>
      <c r="Q9313">
        <v>38.4</v>
      </c>
      <c r="R9313">
        <v>28.5</v>
      </c>
      <c r="S9313" t="s">
        <v>34</v>
      </c>
      <c r="T9313" t="s">
        <v>28</v>
      </c>
    </row>
    <row r="9314" spans="1:20" x14ac:dyDescent="0.2">
      <c r="A9314">
        <v>9313</v>
      </c>
      <c r="B9314">
        <v>47</v>
      </c>
      <c r="C9314" t="s">
        <v>25</v>
      </c>
      <c r="D9314">
        <v>178</v>
      </c>
      <c r="E9314">
        <v>61</v>
      </c>
      <c r="F9314" t="s">
        <v>21</v>
      </c>
      <c r="G9314">
        <v>70</v>
      </c>
      <c r="H9314">
        <v>613</v>
      </c>
      <c r="I9314">
        <v>145</v>
      </c>
      <c r="J9314">
        <v>9469</v>
      </c>
      <c r="K9314">
        <v>13</v>
      </c>
      <c r="L9314" t="s">
        <v>31</v>
      </c>
      <c r="M9314">
        <v>7</v>
      </c>
      <c r="N9314">
        <v>1.9</v>
      </c>
      <c r="O9314">
        <v>3976</v>
      </c>
      <c r="P9314">
        <v>89</v>
      </c>
      <c r="Q9314">
        <v>38.4</v>
      </c>
      <c r="R9314">
        <v>28.5</v>
      </c>
      <c r="S9314" t="s">
        <v>34</v>
      </c>
      <c r="T9314" t="s">
        <v>24</v>
      </c>
    </row>
    <row r="9315" spans="1:20" x14ac:dyDescent="0.2">
      <c r="A9315">
        <v>9314</v>
      </c>
      <c r="B9315">
        <v>57</v>
      </c>
      <c r="C9315" t="s">
        <v>25</v>
      </c>
      <c r="D9315">
        <v>176</v>
      </c>
      <c r="E9315">
        <v>91</v>
      </c>
      <c r="F9315" t="s">
        <v>35</v>
      </c>
      <c r="G9315">
        <v>118</v>
      </c>
      <c r="H9315">
        <v>719</v>
      </c>
      <c r="I9315">
        <v>85</v>
      </c>
      <c r="J9315">
        <v>2191</v>
      </c>
      <c r="K9315">
        <v>7.13</v>
      </c>
      <c r="L9315" t="s">
        <v>36</v>
      </c>
      <c r="M9315">
        <v>7.6</v>
      </c>
      <c r="N9315">
        <v>1.9</v>
      </c>
      <c r="O9315">
        <v>2641</v>
      </c>
      <c r="P9315">
        <v>55</v>
      </c>
      <c r="Q9315">
        <v>38.4</v>
      </c>
      <c r="R9315">
        <v>28.5</v>
      </c>
      <c r="S9315" t="s">
        <v>34</v>
      </c>
      <c r="T9315" t="s">
        <v>24</v>
      </c>
    </row>
    <row r="9316" spans="1:20" x14ac:dyDescent="0.2">
      <c r="A9316">
        <v>9315</v>
      </c>
      <c r="B9316">
        <v>44</v>
      </c>
      <c r="C9316" t="s">
        <v>20</v>
      </c>
      <c r="D9316">
        <v>178</v>
      </c>
      <c r="E9316">
        <v>51</v>
      </c>
      <c r="F9316" t="s">
        <v>30</v>
      </c>
      <c r="G9316">
        <v>113</v>
      </c>
      <c r="H9316">
        <v>931</v>
      </c>
      <c r="I9316">
        <v>89</v>
      </c>
      <c r="J9316">
        <v>5577</v>
      </c>
      <c r="K9316">
        <v>4.51</v>
      </c>
      <c r="L9316" t="s">
        <v>22</v>
      </c>
      <c r="M9316">
        <v>9.5</v>
      </c>
      <c r="N9316">
        <v>1.9</v>
      </c>
      <c r="O9316">
        <v>3191</v>
      </c>
      <c r="P9316">
        <v>71</v>
      </c>
      <c r="Q9316">
        <v>38.4</v>
      </c>
      <c r="R9316">
        <v>28.5</v>
      </c>
      <c r="S9316" t="s">
        <v>27</v>
      </c>
      <c r="T9316" t="s">
        <v>28</v>
      </c>
    </row>
    <row r="9317" spans="1:20" x14ac:dyDescent="0.2">
      <c r="A9317">
        <v>9316</v>
      </c>
      <c r="B9317">
        <v>49</v>
      </c>
      <c r="C9317" t="s">
        <v>29</v>
      </c>
      <c r="D9317">
        <v>184</v>
      </c>
      <c r="E9317">
        <v>57</v>
      </c>
      <c r="F9317" t="s">
        <v>26</v>
      </c>
      <c r="G9317">
        <v>48</v>
      </c>
      <c r="H9317">
        <v>175</v>
      </c>
      <c r="I9317">
        <v>131</v>
      </c>
      <c r="J9317">
        <v>5903</v>
      </c>
      <c r="K9317">
        <v>0.52</v>
      </c>
      <c r="L9317" t="s">
        <v>22</v>
      </c>
      <c r="M9317">
        <v>5.9</v>
      </c>
      <c r="N9317">
        <v>1.9</v>
      </c>
      <c r="O9317">
        <v>2180</v>
      </c>
      <c r="P9317">
        <v>62</v>
      </c>
      <c r="Q9317">
        <v>38.4</v>
      </c>
      <c r="R9317">
        <v>28.5</v>
      </c>
      <c r="S9317" t="s">
        <v>32</v>
      </c>
      <c r="T9317" t="s">
        <v>32</v>
      </c>
    </row>
    <row r="9318" spans="1:20" x14ac:dyDescent="0.2">
      <c r="A9318">
        <v>9317</v>
      </c>
      <c r="B9318">
        <v>56</v>
      </c>
      <c r="C9318" t="s">
        <v>25</v>
      </c>
      <c r="D9318">
        <v>171</v>
      </c>
      <c r="E9318">
        <v>119</v>
      </c>
      <c r="F9318" t="s">
        <v>30</v>
      </c>
      <c r="G9318">
        <v>104</v>
      </c>
      <c r="H9318">
        <v>239</v>
      </c>
      <c r="I9318">
        <v>133</v>
      </c>
      <c r="J9318">
        <v>3833</v>
      </c>
      <c r="K9318">
        <v>13.71</v>
      </c>
      <c r="L9318" t="s">
        <v>22</v>
      </c>
      <c r="M9318">
        <v>8.5</v>
      </c>
      <c r="N9318">
        <v>1.9</v>
      </c>
      <c r="O9318">
        <v>1714</v>
      </c>
      <c r="P9318">
        <v>55</v>
      </c>
      <c r="Q9318">
        <v>38.4</v>
      </c>
      <c r="R9318">
        <v>28.5</v>
      </c>
      <c r="S9318" t="s">
        <v>32</v>
      </c>
      <c r="T9318" t="s">
        <v>32</v>
      </c>
    </row>
    <row r="9319" spans="1:20" x14ac:dyDescent="0.2">
      <c r="A9319">
        <v>9318</v>
      </c>
      <c r="B9319">
        <v>36</v>
      </c>
      <c r="C9319" t="s">
        <v>29</v>
      </c>
      <c r="D9319">
        <v>183</v>
      </c>
      <c r="E9319">
        <v>87</v>
      </c>
      <c r="F9319" t="s">
        <v>37</v>
      </c>
      <c r="G9319">
        <v>93</v>
      </c>
      <c r="H9319">
        <v>869</v>
      </c>
      <c r="I9319">
        <v>167</v>
      </c>
      <c r="J9319">
        <v>9936</v>
      </c>
      <c r="K9319">
        <v>10.14</v>
      </c>
      <c r="L9319" t="s">
        <v>22</v>
      </c>
      <c r="M9319">
        <v>8.9</v>
      </c>
      <c r="N9319">
        <v>1.9</v>
      </c>
      <c r="O9319">
        <v>1892</v>
      </c>
      <c r="P9319">
        <v>83</v>
      </c>
      <c r="Q9319">
        <v>38.4</v>
      </c>
      <c r="R9319">
        <v>28.5</v>
      </c>
      <c r="S9319" t="s">
        <v>23</v>
      </c>
      <c r="T9319" t="s">
        <v>32</v>
      </c>
    </row>
    <row r="9320" spans="1:20" x14ac:dyDescent="0.2">
      <c r="A9320">
        <v>9319</v>
      </c>
      <c r="B9320">
        <v>55</v>
      </c>
      <c r="C9320" t="s">
        <v>25</v>
      </c>
      <c r="D9320">
        <v>158</v>
      </c>
      <c r="E9320">
        <v>116</v>
      </c>
      <c r="F9320" t="s">
        <v>35</v>
      </c>
      <c r="G9320">
        <v>115</v>
      </c>
      <c r="H9320">
        <v>516</v>
      </c>
      <c r="I9320">
        <v>81</v>
      </c>
      <c r="J9320">
        <v>1337</v>
      </c>
      <c r="K9320">
        <v>10.220000000000001</v>
      </c>
      <c r="L9320" t="s">
        <v>22</v>
      </c>
      <c r="M9320">
        <v>9.3000000000000007</v>
      </c>
      <c r="N9320">
        <v>1.9</v>
      </c>
      <c r="O9320">
        <v>2972</v>
      </c>
      <c r="P9320">
        <v>83</v>
      </c>
      <c r="Q9320">
        <v>38.4</v>
      </c>
      <c r="R9320">
        <v>28.5</v>
      </c>
      <c r="S9320" t="s">
        <v>27</v>
      </c>
      <c r="T9320" t="s">
        <v>24</v>
      </c>
    </row>
    <row r="9321" spans="1:20" x14ac:dyDescent="0.2">
      <c r="A9321">
        <v>9320</v>
      </c>
      <c r="B9321">
        <v>41</v>
      </c>
      <c r="C9321" t="s">
        <v>29</v>
      </c>
      <c r="D9321">
        <v>198</v>
      </c>
      <c r="E9321">
        <v>68</v>
      </c>
      <c r="F9321" t="s">
        <v>37</v>
      </c>
      <c r="G9321">
        <v>86</v>
      </c>
      <c r="H9321">
        <v>900</v>
      </c>
      <c r="I9321">
        <v>108</v>
      </c>
      <c r="J9321">
        <v>10534</v>
      </c>
      <c r="K9321">
        <v>14.68</v>
      </c>
      <c r="L9321" t="s">
        <v>36</v>
      </c>
      <c r="M9321">
        <v>6.1</v>
      </c>
      <c r="N9321">
        <v>1.9</v>
      </c>
      <c r="O9321">
        <v>2744</v>
      </c>
      <c r="P9321">
        <v>86</v>
      </c>
      <c r="Q9321">
        <v>38.4</v>
      </c>
      <c r="R9321">
        <v>28.5</v>
      </c>
      <c r="S9321" t="s">
        <v>32</v>
      </c>
      <c r="T9321" t="s">
        <v>24</v>
      </c>
    </row>
    <row r="9322" spans="1:20" x14ac:dyDescent="0.2">
      <c r="A9322">
        <v>9321</v>
      </c>
      <c r="B9322">
        <v>57</v>
      </c>
      <c r="C9322" t="s">
        <v>25</v>
      </c>
      <c r="D9322">
        <v>190</v>
      </c>
      <c r="E9322">
        <v>104</v>
      </c>
      <c r="F9322" t="s">
        <v>35</v>
      </c>
      <c r="G9322">
        <v>95</v>
      </c>
      <c r="H9322">
        <v>464</v>
      </c>
      <c r="I9322">
        <v>125</v>
      </c>
      <c r="J9322">
        <v>7437</v>
      </c>
      <c r="K9322">
        <v>1.25</v>
      </c>
      <c r="L9322" t="s">
        <v>31</v>
      </c>
      <c r="M9322">
        <v>7.7</v>
      </c>
      <c r="N9322">
        <v>1.9</v>
      </c>
      <c r="O9322">
        <v>3666</v>
      </c>
      <c r="P9322">
        <v>58</v>
      </c>
      <c r="Q9322">
        <v>38.4</v>
      </c>
      <c r="R9322">
        <v>28.5</v>
      </c>
      <c r="S9322" t="s">
        <v>34</v>
      </c>
      <c r="T9322" t="s">
        <v>28</v>
      </c>
    </row>
    <row r="9323" spans="1:20" x14ac:dyDescent="0.2">
      <c r="A9323">
        <v>9322</v>
      </c>
      <c r="B9323">
        <v>41</v>
      </c>
      <c r="C9323" t="s">
        <v>29</v>
      </c>
      <c r="D9323">
        <v>175</v>
      </c>
      <c r="E9323">
        <v>103</v>
      </c>
      <c r="F9323" t="s">
        <v>33</v>
      </c>
      <c r="G9323">
        <v>23</v>
      </c>
      <c r="H9323">
        <v>901</v>
      </c>
      <c r="I9323">
        <v>151</v>
      </c>
      <c r="J9323">
        <v>3484</v>
      </c>
      <c r="K9323">
        <v>3.76</v>
      </c>
      <c r="L9323" t="s">
        <v>22</v>
      </c>
      <c r="M9323">
        <v>9.9</v>
      </c>
      <c r="N9323">
        <v>1.9</v>
      </c>
      <c r="O9323">
        <v>2163</v>
      </c>
      <c r="P9323">
        <v>54</v>
      </c>
      <c r="Q9323">
        <v>38.4</v>
      </c>
      <c r="R9323">
        <v>28.5</v>
      </c>
      <c r="S9323" t="s">
        <v>23</v>
      </c>
      <c r="T9323" t="s">
        <v>28</v>
      </c>
    </row>
    <row r="9324" spans="1:20" x14ac:dyDescent="0.2">
      <c r="A9324">
        <v>9323</v>
      </c>
      <c r="B9324">
        <v>19</v>
      </c>
      <c r="C9324" t="s">
        <v>25</v>
      </c>
      <c r="D9324">
        <v>169</v>
      </c>
      <c r="E9324">
        <v>97</v>
      </c>
      <c r="F9324" t="s">
        <v>35</v>
      </c>
      <c r="G9324">
        <v>54</v>
      </c>
      <c r="H9324">
        <v>746</v>
      </c>
      <c r="I9324">
        <v>101</v>
      </c>
      <c r="J9324">
        <v>7949</v>
      </c>
      <c r="K9324">
        <v>4.71</v>
      </c>
      <c r="L9324" t="s">
        <v>22</v>
      </c>
      <c r="M9324">
        <v>7.4</v>
      </c>
      <c r="N9324">
        <v>1.9</v>
      </c>
      <c r="O9324">
        <v>2638</v>
      </c>
      <c r="P9324">
        <v>66</v>
      </c>
      <c r="Q9324">
        <v>38.4</v>
      </c>
      <c r="R9324">
        <v>28.5</v>
      </c>
      <c r="S9324" t="s">
        <v>32</v>
      </c>
      <c r="T9324" t="s">
        <v>32</v>
      </c>
    </row>
    <row r="9325" spans="1:20" x14ac:dyDescent="0.2">
      <c r="A9325">
        <v>9324</v>
      </c>
      <c r="B9325">
        <v>25</v>
      </c>
      <c r="C9325" t="s">
        <v>25</v>
      </c>
      <c r="D9325">
        <v>163</v>
      </c>
      <c r="E9325">
        <v>89</v>
      </c>
      <c r="F9325" t="s">
        <v>30</v>
      </c>
      <c r="G9325">
        <v>55</v>
      </c>
      <c r="H9325">
        <v>623</v>
      </c>
      <c r="I9325">
        <v>96</v>
      </c>
      <c r="J9325">
        <v>9489</v>
      </c>
      <c r="K9325">
        <v>4.67</v>
      </c>
      <c r="L9325" t="s">
        <v>36</v>
      </c>
      <c r="M9325">
        <v>9</v>
      </c>
      <c r="N9325">
        <v>1.9</v>
      </c>
      <c r="O9325">
        <v>3783</v>
      </c>
      <c r="P9325">
        <v>50</v>
      </c>
      <c r="Q9325">
        <v>38.4</v>
      </c>
      <c r="R9325">
        <v>28.5</v>
      </c>
      <c r="S9325" t="s">
        <v>32</v>
      </c>
      <c r="T9325" t="s">
        <v>24</v>
      </c>
    </row>
    <row r="9326" spans="1:20" x14ac:dyDescent="0.2">
      <c r="A9326">
        <v>9325</v>
      </c>
      <c r="B9326">
        <v>49</v>
      </c>
      <c r="C9326" t="s">
        <v>20</v>
      </c>
      <c r="D9326">
        <v>150</v>
      </c>
      <c r="E9326">
        <v>98</v>
      </c>
      <c r="F9326" t="s">
        <v>21</v>
      </c>
      <c r="G9326">
        <v>102</v>
      </c>
      <c r="H9326">
        <v>600</v>
      </c>
      <c r="I9326">
        <v>118</v>
      </c>
      <c r="J9326">
        <v>19133</v>
      </c>
      <c r="K9326">
        <v>6.84</v>
      </c>
      <c r="L9326" t="s">
        <v>36</v>
      </c>
      <c r="M9326">
        <v>4.0999999999999996</v>
      </c>
      <c r="N9326">
        <v>1.9</v>
      </c>
      <c r="O9326">
        <v>2896</v>
      </c>
      <c r="P9326">
        <v>55</v>
      </c>
      <c r="Q9326">
        <v>38.4</v>
      </c>
      <c r="R9326">
        <v>28.5</v>
      </c>
      <c r="S9326" t="s">
        <v>27</v>
      </c>
      <c r="T9326" t="s">
        <v>32</v>
      </c>
    </row>
    <row r="9327" spans="1:20" x14ac:dyDescent="0.2">
      <c r="A9327">
        <v>9326</v>
      </c>
      <c r="B9327">
        <v>25</v>
      </c>
      <c r="C9327" t="s">
        <v>20</v>
      </c>
      <c r="D9327">
        <v>192</v>
      </c>
      <c r="E9327">
        <v>75</v>
      </c>
      <c r="F9327" t="s">
        <v>30</v>
      </c>
      <c r="G9327">
        <v>47</v>
      </c>
      <c r="H9327">
        <v>365</v>
      </c>
      <c r="I9327">
        <v>103</v>
      </c>
      <c r="J9327">
        <v>3202</v>
      </c>
      <c r="K9327">
        <v>14.15</v>
      </c>
      <c r="L9327" t="s">
        <v>36</v>
      </c>
      <c r="M9327">
        <v>9.6999999999999993</v>
      </c>
      <c r="N9327">
        <v>1.9</v>
      </c>
      <c r="O9327">
        <v>2866</v>
      </c>
      <c r="P9327">
        <v>54</v>
      </c>
      <c r="Q9327">
        <v>38.4</v>
      </c>
      <c r="R9327">
        <v>28.5</v>
      </c>
      <c r="S9327" t="s">
        <v>23</v>
      </c>
      <c r="T9327" t="s">
        <v>32</v>
      </c>
    </row>
    <row r="9328" spans="1:20" x14ac:dyDescent="0.2">
      <c r="A9328">
        <v>9327</v>
      </c>
      <c r="B9328">
        <v>54</v>
      </c>
      <c r="C9328" t="s">
        <v>29</v>
      </c>
      <c r="D9328">
        <v>186</v>
      </c>
      <c r="E9328">
        <v>108</v>
      </c>
      <c r="F9328" t="s">
        <v>37</v>
      </c>
      <c r="G9328">
        <v>113</v>
      </c>
      <c r="H9328">
        <v>664</v>
      </c>
      <c r="I9328">
        <v>152</v>
      </c>
      <c r="J9328">
        <v>2828</v>
      </c>
      <c r="K9328">
        <v>10.27</v>
      </c>
      <c r="L9328" t="s">
        <v>36</v>
      </c>
      <c r="M9328">
        <v>5.5</v>
      </c>
      <c r="N9328">
        <v>1.9</v>
      </c>
      <c r="O9328">
        <v>1602</v>
      </c>
      <c r="P9328">
        <v>78</v>
      </c>
      <c r="Q9328">
        <v>38.4</v>
      </c>
      <c r="R9328">
        <v>28.5</v>
      </c>
      <c r="S9328" t="s">
        <v>34</v>
      </c>
      <c r="T9328" t="s">
        <v>32</v>
      </c>
    </row>
    <row r="9329" spans="1:20" x14ac:dyDescent="0.2">
      <c r="A9329">
        <v>9328</v>
      </c>
      <c r="B9329">
        <v>50</v>
      </c>
      <c r="C9329" t="s">
        <v>25</v>
      </c>
      <c r="D9329">
        <v>168</v>
      </c>
      <c r="E9329">
        <v>105</v>
      </c>
      <c r="F9329" t="s">
        <v>35</v>
      </c>
      <c r="G9329">
        <v>107</v>
      </c>
      <c r="H9329">
        <v>402</v>
      </c>
      <c r="I9329">
        <v>162</v>
      </c>
      <c r="J9329">
        <v>14826</v>
      </c>
      <c r="K9329">
        <v>7.46</v>
      </c>
      <c r="L9329" t="s">
        <v>31</v>
      </c>
      <c r="M9329">
        <v>5.7</v>
      </c>
      <c r="N9329">
        <v>1.9</v>
      </c>
      <c r="O9329">
        <v>2151</v>
      </c>
      <c r="P9329">
        <v>66</v>
      </c>
      <c r="Q9329">
        <v>38.4</v>
      </c>
      <c r="R9329">
        <v>28.5</v>
      </c>
      <c r="S9329" t="s">
        <v>27</v>
      </c>
      <c r="T9329" t="s">
        <v>32</v>
      </c>
    </row>
    <row r="9330" spans="1:20" x14ac:dyDescent="0.2">
      <c r="A9330">
        <v>9329</v>
      </c>
      <c r="B9330">
        <v>45</v>
      </c>
      <c r="C9330" t="s">
        <v>29</v>
      </c>
      <c r="D9330">
        <v>177</v>
      </c>
      <c r="E9330">
        <v>81</v>
      </c>
      <c r="F9330" t="s">
        <v>37</v>
      </c>
      <c r="G9330">
        <v>39</v>
      </c>
      <c r="H9330">
        <v>644</v>
      </c>
      <c r="I9330">
        <v>147</v>
      </c>
      <c r="J9330">
        <v>15537</v>
      </c>
      <c r="K9330">
        <v>13.96</v>
      </c>
      <c r="L9330" t="s">
        <v>31</v>
      </c>
      <c r="M9330">
        <v>5.3</v>
      </c>
      <c r="N9330">
        <v>1.9</v>
      </c>
      <c r="O9330">
        <v>3820</v>
      </c>
      <c r="P9330">
        <v>53</v>
      </c>
      <c r="Q9330">
        <v>38.4</v>
      </c>
      <c r="R9330">
        <v>28.5</v>
      </c>
      <c r="S9330" t="s">
        <v>23</v>
      </c>
      <c r="T9330" t="s">
        <v>24</v>
      </c>
    </row>
    <row r="9331" spans="1:20" x14ac:dyDescent="0.2">
      <c r="A9331">
        <v>9330</v>
      </c>
      <c r="B9331">
        <v>42</v>
      </c>
      <c r="C9331" t="s">
        <v>25</v>
      </c>
      <c r="D9331">
        <v>189</v>
      </c>
      <c r="E9331">
        <v>79</v>
      </c>
      <c r="F9331" t="s">
        <v>37</v>
      </c>
      <c r="G9331">
        <v>91</v>
      </c>
      <c r="H9331">
        <v>402</v>
      </c>
      <c r="I9331">
        <v>116</v>
      </c>
      <c r="J9331">
        <v>12322</v>
      </c>
      <c r="K9331">
        <v>13.2</v>
      </c>
      <c r="L9331" t="s">
        <v>22</v>
      </c>
      <c r="M9331">
        <v>5.3</v>
      </c>
      <c r="N9331">
        <v>1.9</v>
      </c>
      <c r="O9331">
        <v>3250</v>
      </c>
      <c r="P9331">
        <v>52</v>
      </c>
      <c r="Q9331">
        <v>38.4</v>
      </c>
      <c r="R9331">
        <v>28.5</v>
      </c>
      <c r="S9331" t="s">
        <v>23</v>
      </c>
      <c r="T9331" t="s">
        <v>28</v>
      </c>
    </row>
    <row r="9332" spans="1:20" x14ac:dyDescent="0.2">
      <c r="A9332">
        <v>9331</v>
      </c>
      <c r="B9332">
        <v>53</v>
      </c>
      <c r="C9332" t="s">
        <v>20</v>
      </c>
      <c r="D9332">
        <v>157</v>
      </c>
      <c r="E9332">
        <v>101</v>
      </c>
      <c r="F9332" t="s">
        <v>26</v>
      </c>
      <c r="G9332">
        <v>52</v>
      </c>
      <c r="H9332">
        <v>760</v>
      </c>
      <c r="I9332">
        <v>80</v>
      </c>
      <c r="J9332">
        <v>12948</v>
      </c>
      <c r="K9332">
        <v>0.55000000000000004</v>
      </c>
      <c r="L9332" t="s">
        <v>36</v>
      </c>
      <c r="M9332">
        <v>7.6</v>
      </c>
      <c r="N9332">
        <v>1.9</v>
      </c>
      <c r="O9332">
        <v>1744</v>
      </c>
      <c r="P9332">
        <v>71</v>
      </c>
      <c r="Q9332">
        <v>38.4</v>
      </c>
      <c r="R9332">
        <v>28.5</v>
      </c>
      <c r="S9332" t="s">
        <v>32</v>
      </c>
      <c r="T9332" t="s">
        <v>28</v>
      </c>
    </row>
    <row r="9333" spans="1:20" x14ac:dyDescent="0.2">
      <c r="A9333">
        <v>9332</v>
      </c>
      <c r="B9333">
        <v>38</v>
      </c>
      <c r="C9333" t="s">
        <v>25</v>
      </c>
      <c r="D9333">
        <v>155</v>
      </c>
      <c r="E9333">
        <v>105</v>
      </c>
      <c r="F9333" t="s">
        <v>35</v>
      </c>
      <c r="G9333">
        <v>65</v>
      </c>
      <c r="H9333">
        <v>756</v>
      </c>
      <c r="I9333">
        <v>169</v>
      </c>
      <c r="J9333">
        <v>18360</v>
      </c>
      <c r="K9333">
        <v>11.46</v>
      </c>
      <c r="L9333" t="s">
        <v>31</v>
      </c>
      <c r="M9333">
        <v>7.1</v>
      </c>
      <c r="N9333">
        <v>1.9</v>
      </c>
      <c r="O9333">
        <v>3844</v>
      </c>
      <c r="P9333">
        <v>82</v>
      </c>
      <c r="Q9333">
        <v>38.4</v>
      </c>
      <c r="R9333">
        <v>28.5</v>
      </c>
      <c r="S9333" t="s">
        <v>34</v>
      </c>
      <c r="T9333" t="s">
        <v>28</v>
      </c>
    </row>
    <row r="9334" spans="1:20" x14ac:dyDescent="0.2">
      <c r="A9334">
        <v>9333</v>
      </c>
      <c r="B9334">
        <v>56</v>
      </c>
      <c r="C9334" t="s">
        <v>29</v>
      </c>
      <c r="D9334">
        <v>152</v>
      </c>
      <c r="E9334">
        <v>77</v>
      </c>
      <c r="F9334" t="s">
        <v>37</v>
      </c>
      <c r="G9334">
        <v>109</v>
      </c>
      <c r="H9334">
        <v>244</v>
      </c>
      <c r="I9334">
        <v>147</v>
      </c>
      <c r="J9334">
        <v>1267</v>
      </c>
      <c r="K9334">
        <v>3.9</v>
      </c>
      <c r="L9334" t="s">
        <v>22</v>
      </c>
      <c r="M9334">
        <v>9.3000000000000007</v>
      </c>
      <c r="N9334">
        <v>1.9</v>
      </c>
      <c r="O9334">
        <v>2927</v>
      </c>
      <c r="P9334">
        <v>60</v>
      </c>
      <c r="Q9334">
        <v>38.4</v>
      </c>
      <c r="R9334">
        <v>28.5</v>
      </c>
      <c r="S9334" t="s">
        <v>34</v>
      </c>
      <c r="T9334" t="s">
        <v>28</v>
      </c>
    </row>
    <row r="9335" spans="1:20" x14ac:dyDescent="0.2">
      <c r="A9335">
        <v>9334</v>
      </c>
      <c r="B9335">
        <v>52</v>
      </c>
      <c r="C9335" t="s">
        <v>29</v>
      </c>
      <c r="D9335">
        <v>159</v>
      </c>
      <c r="E9335">
        <v>94</v>
      </c>
      <c r="F9335" t="s">
        <v>35</v>
      </c>
      <c r="G9335">
        <v>96</v>
      </c>
      <c r="H9335">
        <v>446</v>
      </c>
      <c r="I9335">
        <v>96</v>
      </c>
      <c r="J9335">
        <v>18939</v>
      </c>
      <c r="K9335">
        <v>5.33</v>
      </c>
      <c r="L9335" t="s">
        <v>22</v>
      </c>
      <c r="M9335">
        <v>6.4</v>
      </c>
      <c r="N9335">
        <v>1.9</v>
      </c>
      <c r="O9335">
        <v>1758</v>
      </c>
      <c r="P9335">
        <v>63</v>
      </c>
      <c r="Q9335">
        <v>38.4</v>
      </c>
      <c r="R9335">
        <v>28.5</v>
      </c>
      <c r="S9335" t="s">
        <v>27</v>
      </c>
      <c r="T9335" t="s">
        <v>28</v>
      </c>
    </row>
    <row r="9336" spans="1:20" x14ac:dyDescent="0.2">
      <c r="A9336">
        <v>9335</v>
      </c>
      <c r="B9336">
        <v>52</v>
      </c>
      <c r="C9336" t="s">
        <v>20</v>
      </c>
      <c r="D9336">
        <v>150</v>
      </c>
      <c r="E9336">
        <v>84</v>
      </c>
      <c r="F9336" t="s">
        <v>37</v>
      </c>
      <c r="G9336">
        <v>65</v>
      </c>
      <c r="H9336">
        <v>934</v>
      </c>
      <c r="I9336">
        <v>81</v>
      </c>
      <c r="J9336">
        <v>9487</v>
      </c>
      <c r="K9336">
        <v>10.19</v>
      </c>
      <c r="L9336" t="s">
        <v>22</v>
      </c>
      <c r="M9336">
        <v>8.8000000000000007</v>
      </c>
      <c r="N9336">
        <v>1.9</v>
      </c>
      <c r="O9336">
        <v>1653</v>
      </c>
      <c r="P9336">
        <v>52</v>
      </c>
      <c r="Q9336">
        <v>38.4</v>
      </c>
      <c r="R9336">
        <v>28.5</v>
      </c>
      <c r="S9336" t="s">
        <v>32</v>
      </c>
      <c r="T9336" t="s">
        <v>28</v>
      </c>
    </row>
    <row r="9337" spans="1:20" x14ac:dyDescent="0.2">
      <c r="A9337">
        <v>9336</v>
      </c>
      <c r="B9337">
        <v>55</v>
      </c>
      <c r="C9337" t="s">
        <v>20</v>
      </c>
      <c r="D9337">
        <v>197</v>
      </c>
      <c r="E9337">
        <v>60</v>
      </c>
      <c r="F9337" t="s">
        <v>33</v>
      </c>
      <c r="G9337">
        <v>33</v>
      </c>
      <c r="H9337">
        <v>168</v>
      </c>
      <c r="I9337">
        <v>98</v>
      </c>
      <c r="J9337">
        <v>8232</v>
      </c>
      <c r="K9337">
        <v>5.57</v>
      </c>
      <c r="L9337" t="s">
        <v>31</v>
      </c>
      <c r="M9337">
        <v>7.6</v>
      </c>
      <c r="N9337">
        <v>1.9</v>
      </c>
      <c r="O9337">
        <v>3862</v>
      </c>
      <c r="P9337">
        <v>56</v>
      </c>
      <c r="Q9337">
        <v>38.4</v>
      </c>
      <c r="R9337">
        <v>28.5</v>
      </c>
      <c r="S9337" t="s">
        <v>32</v>
      </c>
      <c r="T9337" t="s">
        <v>24</v>
      </c>
    </row>
    <row r="9338" spans="1:20" x14ac:dyDescent="0.2">
      <c r="A9338">
        <v>9337</v>
      </c>
      <c r="B9338">
        <v>41</v>
      </c>
      <c r="C9338" t="s">
        <v>25</v>
      </c>
      <c r="D9338">
        <v>154</v>
      </c>
      <c r="E9338">
        <v>108</v>
      </c>
      <c r="F9338" t="s">
        <v>35</v>
      </c>
      <c r="G9338">
        <v>14</v>
      </c>
      <c r="H9338">
        <v>305</v>
      </c>
      <c r="I9338">
        <v>114</v>
      </c>
      <c r="J9338">
        <v>16238</v>
      </c>
      <c r="K9338">
        <v>11.02</v>
      </c>
      <c r="L9338" t="s">
        <v>31</v>
      </c>
      <c r="M9338">
        <v>5.8</v>
      </c>
      <c r="N9338">
        <v>1.9</v>
      </c>
      <c r="O9338">
        <v>1569</v>
      </c>
      <c r="P9338">
        <v>76</v>
      </c>
      <c r="Q9338">
        <v>38.4</v>
      </c>
      <c r="R9338">
        <v>28.5</v>
      </c>
      <c r="S9338" t="s">
        <v>23</v>
      </c>
      <c r="T9338" t="s">
        <v>24</v>
      </c>
    </row>
    <row r="9339" spans="1:20" x14ac:dyDescent="0.2">
      <c r="A9339">
        <v>9338</v>
      </c>
      <c r="B9339">
        <v>51</v>
      </c>
      <c r="C9339" t="s">
        <v>20</v>
      </c>
      <c r="D9339">
        <v>156</v>
      </c>
      <c r="E9339">
        <v>109</v>
      </c>
      <c r="F9339" t="s">
        <v>35</v>
      </c>
      <c r="G9339">
        <v>65</v>
      </c>
      <c r="H9339">
        <v>235</v>
      </c>
      <c r="I9339">
        <v>156</v>
      </c>
      <c r="J9339">
        <v>3447</v>
      </c>
      <c r="K9339">
        <v>6.36</v>
      </c>
      <c r="L9339" t="s">
        <v>31</v>
      </c>
      <c r="M9339">
        <v>6.2</v>
      </c>
      <c r="N9339">
        <v>1.9</v>
      </c>
      <c r="O9339">
        <v>2583</v>
      </c>
      <c r="P9339">
        <v>76</v>
      </c>
      <c r="Q9339">
        <v>38.4</v>
      </c>
      <c r="R9339">
        <v>28.5</v>
      </c>
      <c r="S9339" t="s">
        <v>23</v>
      </c>
      <c r="T9339" t="s">
        <v>24</v>
      </c>
    </row>
    <row r="9340" spans="1:20" x14ac:dyDescent="0.2">
      <c r="A9340">
        <v>9339</v>
      </c>
      <c r="B9340">
        <v>40</v>
      </c>
      <c r="C9340" t="s">
        <v>20</v>
      </c>
      <c r="D9340">
        <v>171</v>
      </c>
      <c r="E9340">
        <v>97</v>
      </c>
      <c r="F9340" t="s">
        <v>37</v>
      </c>
      <c r="G9340">
        <v>58</v>
      </c>
      <c r="H9340">
        <v>632</v>
      </c>
      <c r="I9340">
        <v>162</v>
      </c>
      <c r="J9340">
        <v>19732</v>
      </c>
      <c r="K9340">
        <v>4.59</v>
      </c>
      <c r="L9340" t="s">
        <v>36</v>
      </c>
      <c r="M9340">
        <v>5.3</v>
      </c>
      <c r="N9340">
        <v>1.9</v>
      </c>
      <c r="O9340">
        <v>3550</v>
      </c>
      <c r="P9340">
        <v>51</v>
      </c>
      <c r="Q9340">
        <v>38.4</v>
      </c>
      <c r="R9340">
        <v>28.5</v>
      </c>
      <c r="S9340" t="s">
        <v>27</v>
      </c>
      <c r="T9340" t="s">
        <v>28</v>
      </c>
    </row>
    <row r="9341" spans="1:20" x14ac:dyDescent="0.2">
      <c r="A9341">
        <v>9340</v>
      </c>
      <c r="B9341">
        <v>28</v>
      </c>
      <c r="C9341" t="s">
        <v>25</v>
      </c>
      <c r="D9341">
        <v>195</v>
      </c>
      <c r="E9341">
        <v>86</v>
      </c>
      <c r="F9341" t="s">
        <v>30</v>
      </c>
      <c r="G9341">
        <v>91</v>
      </c>
      <c r="H9341">
        <v>541</v>
      </c>
      <c r="I9341">
        <v>176</v>
      </c>
      <c r="J9341">
        <v>12223</v>
      </c>
      <c r="K9341">
        <v>8.35</v>
      </c>
      <c r="L9341" t="s">
        <v>31</v>
      </c>
      <c r="M9341">
        <v>4.4000000000000004</v>
      </c>
      <c r="N9341">
        <v>1.9</v>
      </c>
      <c r="O9341">
        <v>3487</v>
      </c>
      <c r="P9341">
        <v>77</v>
      </c>
      <c r="Q9341">
        <v>38.4</v>
      </c>
      <c r="R9341">
        <v>28.5</v>
      </c>
      <c r="S9341" t="s">
        <v>32</v>
      </c>
      <c r="T9341" t="s">
        <v>28</v>
      </c>
    </row>
    <row r="9342" spans="1:20" x14ac:dyDescent="0.2">
      <c r="A9342">
        <v>9341</v>
      </c>
      <c r="B9342">
        <v>24</v>
      </c>
      <c r="C9342" t="s">
        <v>29</v>
      </c>
      <c r="D9342">
        <v>185</v>
      </c>
      <c r="E9342">
        <v>79</v>
      </c>
      <c r="F9342" t="s">
        <v>26</v>
      </c>
      <c r="G9342">
        <v>22</v>
      </c>
      <c r="H9342">
        <v>910</v>
      </c>
      <c r="I9342">
        <v>128</v>
      </c>
      <c r="J9342">
        <v>17648</v>
      </c>
      <c r="K9342">
        <v>6.79</v>
      </c>
      <c r="L9342" t="s">
        <v>22</v>
      </c>
      <c r="M9342">
        <v>4.5</v>
      </c>
      <c r="N9342">
        <v>1.9</v>
      </c>
      <c r="O9342">
        <v>2750</v>
      </c>
      <c r="P9342">
        <v>59</v>
      </c>
      <c r="Q9342">
        <v>38.4</v>
      </c>
      <c r="R9342">
        <v>28.5</v>
      </c>
      <c r="S9342" t="s">
        <v>27</v>
      </c>
      <c r="T9342" t="s">
        <v>32</v>
      </c>
    </row>
    <row r="9343" spans="1:20" x14ac:dyDescent="0.2">
      <c r="A9343">
        <v>9342</v>
      </c>
      <c r="B9343">
        <v>38</v>
      </c>
      <c r="C9343" t="s">
        <v>25</v>
      </c>
      <c r="D9343">
        <v>190</v>
      </c>
      <c r="E9343">
        <v>94</v>
      </c>
      <c r="F9343" t="s">
        <v>26</v>
      </c>
      <c r="G9343">
        <v>96</v>
      </c>
      <c r="H9343">
        <v>776</v>
      </c>
      <c r="I9343">
        <v>107</v>
      </c>
      <c r="J9343">
        <v>11701</v>
      </c>
      <c r="K9343">
        <v>14.06</v>
      </c>
      <c r="L9343" t="s">
        <v>36</v>
      </c>
      <c r="M9343">
        <v>6.5</v>
      </c>
      <c r="N9343">
        <v>1.9</v>
      </c>
      <c r="O9343">
        <v>1698</v>
      </c>
      <c r="P9343">
        <v>50</v>
      </c>
      <c r="Q9343">
        <v>38.4</v>
      </c>
      <c r="R9343">
        <v>28.5</v>
      </c>
      <c r="S9343" t="s">
        <v>34</v>
      </c>
      <c r="T9343" t="s">
        <v>24</v>
      </c>
    </row>
    <row r="9344" spans="1:20" x14ac:dyDescent="0.2">
      <c r="A9344">
        <v>9343</v>
      </c>
      <c r="B9344">
        <v>28</v>
      </c>
      <c r="C9344" t="s">
        <v>25</v>
      </c>
      <c r="D9344">
        <v>180</v>
      </c>
      <c r="E9344">
        <v>113</v>
      </c>
      <c r="F9344" t="s">
        <v>33</v>
      </c>
      <c r="G9344">
        <v>51</v>
      </c>
      <c r="H9344">
        <v>221</v>
      </c>
      <c r="I9344">
        <v>118</v>
      </c>
      <c r="J9344">
        <v>3558</v>
      </c>
      <c r="K9344">
        <v>12.28</v>
      </c>
      <c r="L9344" t="s">
        <v>36</v>
      </c>
      <c r="M9344">
        <v>7.8</v>
      </c>
      <c r="N9344">
        <v>1.9</v>
      </c>
      <c r="O9344">
        <v>2840</v>
      </c>
      <c r="P9344">
        <v>53</v>
      </c>
      <c r="Q9344">
        <v>38.4</v>
      </c>
      <c r="R9344">
        <v>28.5</v>
      </c>
      <c r="S9344" t="s">
        <v>34</v>
      </c>
      <c r="T9344" t="s">
        <v>24</v>
      </c>
    </row>
    <row r="9345" spans="1:20" x14ac:dyDescent="0.2">
      <c r="A9345">
        <v>9344</v>
      </c>
      <c r="B9345">
        <v>54</v>
      </c>
      <c r="C9345" t="s">
        <v>29</v>
      </c>
      <c r="D9345">
        <v>158</v>
      </c>
      <c r="E9345">
        <v>75</v>
      </c>
      <c r="F9345" t="s">
        <v>21</v>
      </c>
      <c r="G9345">
        <v>25</v>
      </c>
      <c r="H9345">
        <v>354</v>
      </c>
      <c r="I9345">
        <v>94</v>
      </c>
      <c r="J9345">
        <v>2887</v>
      </c>
      <c r="K9345">
        <v>3.3</v>
      </c>
      <c r="L9345" t="s">
        <v>31</v>
      </c>
      <c r="M9345">
        <v>8.5</v>
      </c>
      <c r="N9345">
        <v>1.9</v>
      </c>
      <c r="O9345">
        <v>2792</v>
      </c>
      <c r="P9345">
        <v>58</v>
      </c>
      <c r="Q9345">
        <v>38.4</v>
      </c>
      <c r="R9345">
        <v>28.5</v>
      </c>
      <c r="S9345" t="s">
        <v>32</v>
      </c>
      <c r="T9345" t="s">
        <v>24</v>
      </c>
    </row>
    <row r="9346" spans="1:20" x14ac:dyDescent="0.2">
      <c r="A9346">
        <v>9345</v>
      </c>
      <c r="B9346">
        <v>59</v>
      </c>
      <c r="C9346" t="s">
        <v>29</v>
      </c>
      <c r="D9346">
        <v>175</v>
      </c>
      <c r="E9346">
        <v>109</v>
      </c>
      <c r="F9346" t="s">
        <v>35</v>
      </c>
      <c r="G9346">
        <v>22</v>
      </c>
      <c r="H9346">
        <v>240</v>
      </c>
      <c r="I9346">
        <v>106</v>
      </c>
      <c r="J9346">
        <v>3603</v>
      </c>
      <c r="K9346">
        <v>9.66</v>
      </c>
      <c r="L9346" t="s">
        <v>36</v>
      </c>
      <c r="M9346">
        <v>9.6</v>
      </c>
      <c r="N9346">
        <v>1.9</v>
      </c>
      <c r="O9346">
        <v>2349</v>
      </c>
      <c r="P9346">
        <v>71</v>
      </c>
      <c r="Q9346">
        <v>38.4</v>
      </c>
      <c r="R9346">
        <v>28.5</v>
      </c>
      <c r="S9346" t="s">
        <v>23</v>
      </c>
      <c r="T9346" t="s">
        <v>24</v>
      </c>
    </row>
    <row r="9347" spans="1:20" x14ac:dyDescent="0.2">
      <c r="A9347">
        <v>9346</v>
      </c>
      <c r="B9347">
        <v>44</v>
      </c>
      <c r="C9347" t="s">
        <v>25</v>
      </c>
      <c r="D9347">
        <v>156</v>
      </c>
      <c r="E9347">
        <v>56</v>
      </c>
      <c r="F9347" t="s">
        <v>30</v>
      </c>
      <c r="G9347">
        <v>36</v>
      </c>
      <c r="H9347">
        <v>405</v>
      </c>
      <c r="I9347">
        <v>156</v>
      </c>
      <c r="J9347">
        <v>8571</v>
      </c>
      <c r="K9347">
        <v>8.49</v>
      </c>
      <c r="L9347" t="s">
        <v>22</v>
      </c>
      <c r="M9347">
        <v>7.5</v>
      </c>
      <c r="N9347">
        <v>1.9</v>
      </c>
      <c r="O9347">
        <v>3776</v>
      </c>
      <c r="P9347">
        <v>78</v>
      </c>
      <c r="Q9347">
        <v>38.4</v>
      </c>
      <c r="R9347">
        <v>28.5</v>
      </c>
      <c r="S9347" t="s">
        <v>23</v>
      </c>
      <c r="T9347" t="s">
        <v>28</v>
      </c>
    </row>
    <row r="9348" spans="1:20" x14ac:dyDescent="0.2">
      <c r="A9348">
        <v>9347</v>
      </c>
      <c r="B9348">
        <v>55</v>
      </c>
      <c r="C9348" t="s">
        <v>25</v>
      </c>
      <c r="D9348">
        <v>195</v>
      </c>
      <c r="E9348">
        <v>67</v>
      </c>
      <c r="F9348" t="s">
        <v>33</v>
      </c>
      <c r="G9348">
        <v>45</v>
      </c>
      <c r="H9348">
        <v>506</v>
      </c>
      <c r="I9348">
        <v>146</v>
      </c>
      <c r="J9348">
        <v>8485</v>
      </c>
      <c r="K9348">
        <v>11.92</v>
      </c>
      <c r="L9348" t="s">
        <v>22</v>
      </c>
      <c r="M9348">
        <v>9.1</v>
      </c>
      <c r="N9348">
        <v>1.9</v>
      </c>
      <c r="O9348">
        <v>3789</v>
      </c>
      <c r="P9348">
        <v>86</v>
      </c>
      <c r="Q9348">
        <v>38.4</v>
      </c>
      <c r="R9348">
        <v>28.5</v>
      </c>
      <c r="S9348" t="s">
        <v>23</v>
      </c>
      <c r="T9348" t="s">
        <v>24</v>
      </c>
    </row>
    <row r="9349" spans="1:20" x14ac:dyDescent="0.2">
      <c r="A9349">
        <v>9348</v>
      </c>
      <c r="B9349">
        <v>59</v>
      </c>
      <c r="C9349" t="s">
        <v>25</v>
      </c>
      <c r="D9349">
        <v>196</v>
      </c>
      <c r="E9349">
        <v>54</v>
      </c>
      <c r="F9349" t="s">
        <v>26</v>
      </c>
      <c r="G9349">
        <v>96</v>
      </c>
      <c r="H9349">
        <v>608</v>
      </c>
      <c r="I9349">
        <v>175</v>
      </c>
      <c r="J9349">
        <v>11728</v>
      </c>
      <c r="K9349">
        <v>2.97</v>
      </c>
      <c r="L9349" t="s">
        <v>22</v>
      </c>
      <c r="M9349">
        <v>8.3000000000000007</v>
      </c>
      <c r="N9349">
        <v>1.9</v>
      </c>
      <c r="O9349">
        <v>3372</v>
      </c>
      <c r="P9349">
        <v>76</v>
      </c>
      <c r="Q9349">
        <v>38.4</v>
      </c>
      <c r="R9349">
        <v>28.5</v>
      </c>
      <c r="S9349" t="s">
        <v>23</v>
      </c>
      <c r="T9349" t="s">
        <v>32</v>
      </c>
    </row>
    <row r="9350" spans="1:20" x14ac:dyDescent="0.2">
      <c r="A9350">
        <v>9349</v>
      </c>
      <c r="B9350">
        <v>31</v>
      </c>
      <c r="C9350" t="s">
        <v>25</v>
      </c>
      <c r="D9350">
        <v>168</v>
      </c>
      <c r="E9350">
        <v>69</v>
      </c>
      <c r="F9350" t="s">
        <v>33</v>
      </c>
      <c r="G9350">
        <v>78</v>
      </c>
      <c r="H9350">
        <v>238</v>
      </c>
      <c r="I9350">
        <v>144</v>
      </c>
      <c r="J9350">
        <v>18944</v>
      </c>
      <c r="K9350">
        <v>4.9400000000000004</v>
      </c>
      <c r="L9350" t="s">
        <v>31</v>
      </c>
      <c r="M9350">
        <v>7.5</v>
      </c>
      <c r="N9350">
        <v>1.9</v>
      </c>
      <c r="O9350">
        <v>1831</v>
      </c>
      <c r="P9350">
        <v>60</v>
      </c>
      <c r="Q9350">
        <v>38.4</v>
      </c>
      <c r="R9350">
        <v>28.5</v>
      </c>
      <c r="S9350" t="s">
        <v>34</v>
      </c>
      <c r="T9350" t="s">
        <v>32</v>
      </c>
    </row>
    <row r="9351" spans="1:20" x14ac:dyDescent="0.2">
      <c r="A9351">
        <v>9350</v>
      </c>
      <c r="B9351">
        <v>37</v>
      </c>
      <c r="C9351" t="s">
        <v>29</v>
      </c>
      <c r="D9351">
        <v>159</v>
      </c>
      <c r="E9351">
        <v>81</v>
      </c>
      <c r="F9351" t="s">
        <v>35</v>
      </c>
      <c r="G9351">
        <v>118</v>
      </c>
      <c r="H9351">
        <v>387</v>
      </c>
      <c r="I9351">
        <v>123</v>
      </c>
      <c r="J9351">
        <v>13295</v>
      </c>
      <c r="K9351">
        <v>2.99</v>
      </c>
      <c r="L9351" t="s">
        <v>22</v>
      </c>
      <c r="M9351">
        <v>9.1999999999999993</v>
      </c>
      <c r="N9351">
        <v>1.9</v>
      </c>
      <c r="O9351">
        <v>3100</v>
      </c>
      <c r="P9351">
        <v>68</v>
      </c>
      <c r="Q9351">
        <v>38.4</v>
      </c>
      <c r="R9351">
        <v>28.5</v>
      </c>
      <c r="S9351" t="s">
        <v>23</v>
      </c>
      <c r="T9351" t="s">
        <v>32</v>
      </c>
    </row>
    <row r="9352" spans="1:20" x14ac:dyDescent="0.2">
      <c r="A9352">
        <v>9351</v>
      </c>
      <c r="B9352">
        <v>20</v>
      </c>
      <c r="C9352" t="s">
        <v>20</v>
      </c>
      <c r="D9352">
        <v>161</v>
      </c>
      <c r="E9352">
        <v>113</v>
      </c>
      <c r="F9352" t="s">
        <v>30</v>
      </c>
      <c r="G9352">
        <v>99</v>
      </c>
      <c r="H9352">
        <v>189</v>
      </c>
      <c r="I9352">
        <v>161</v>
      </c>
      <c r="J9352">
        <v>3747</v>
      </c>
      <c r="K9352">
        <v>14.51</v>
      </c>
      <c r="L9352" t="s">
        <v>22</v>
      </c>
      <c r="M9352">
        <v>4.5</v>
      </c>
      <c r="N9352">
        <v>1.9</v>
      </c>
      <c r="O9352">
        <v>1906</v>
      </c>
      <c r="P9352">
        <v>83</v>
      </c>
      <c r="Q9352">
        <v>38.4</v>
      </c>
      <c r="R9352">
        <v>28.5</v>
      </c>
      <c r="S9352" t="s">
        <v>23</v>
      </c>
      <c r="T9352" t="s">
        <v>32</v>
      </c>
    </row>
    <row r="9353" spans="1:20" x14ac:dyDescent="0.2">
      <c r="A9353">
        <v>9352</v>
      </c>
      <c r="B9353">
        <v>44</v>
      </c>
      <c r="C9353" t="s">
        <v>20</v>
      </c>
      <c r="D9353">
        <v>157</v>
      </c>
      <c r="E9353">
        <v>58</v>
      </c>
      <c r="F9353" t="s">
        <v>37</v>
      </c>
      <c r="G9353">
        <v>82</v>
      </c>
      <c r="H9353">
        <v>303</v>
      </c>
      <c r="I9353">
        <v>96</v>
      </c>
      <c r="J9353">
        <v>11674</v>
      </c>
      <c r="K9353">
        <v>2.4500000000000002</v>
      </c>
      <c r="L9353" t="s">
        <v>31</v>
      </c>
      <c r="M9353">
        <v>4.3</v>
      </c>
      <c r="N9353">
        <v>1.9</v>
      </c>
      <c r="O9353">
        <v>2786</v>
      </c>
      <c r="P9353">
        <v>50</v>
      </c>
      <c r="Q9353">
        <v>38.4</v>
      </c>
      <c r="R9353">
        <v>28.5</v>
      </c>
      <c r="S9353" t="s">
        <v>32</v>
      </c>
      <c r="T9353" t="s">
        <v>32</v>
      </c>
    </row>
    <row r="9354" spans="1:20" x14ac:dyDescent="0.2">
      <c r="A9354">
        <v>9353</v>
      </c>
      <c r="B9354">
        <v>45</v>
      </c>
      <c r="C9354" t="s">
        <v>29</v>
      </c>
      <c r="D9354">
        <v>152</v>
      </c>
      <c r="E9354">
        <v>92</v>
      </c>
      <c r="F9354" t="s">
        <v>33</v>
      </c>
      <c r="G9354">
        <v>86</v>
      </c>
      <c r="H9354">
        <v>394</v>
      </c>
      <c r="I9354">
        <v>83</v>
      </c>
      <c r="J9354">
        <v>8458</v>
      </c>
      <c r="K9354">
        <v>1.05</v>
      </c>
      <c r="L9354" t="s">
        <v>22</v>
      </c>
      <c r="M9354">
        <v>8.6999999999999993</v>
      </c>
      <c r="N9354">
        <v>1.9</v>
      </c>
      <c r="O9354">
        <v>2101</v>
      </c>
      <c r="P9354">
        <v>58</v>
      </c>
      <c r="Q9354">
        <v>38.4</v>
      </c>
      <c r="R9354">
        <v>28.5</v>
      </c>
      <c r="S9354" t="s">
        <v>23</v>
      </c>
      <c r="T9354" t="s">
        <v>28</v>
      </c>
    </row>
    <row r="9355" spans="1:20" x14ac:dyDescent="0.2">
      <c r="A9355">
        <v>9354</v>
      </c>
      <c r="B9355">
        <v>46</v>
      </c>
      <c r="C9355" t="s">
        <v>29</v>
      </c>
      <c r="D9355">
        <v>190</v>
      </c>
      <c r="E9355">
        <v>101</v>
      </c>
      <c r="F9355" t="s">
        <v>33</v>
      </c>
      <c r="G9355">
        <v>83</v>
      </c>
      <c r="H9355">
        <v>251</v>
      </c>
      <c r="I9355">
        <v>98</v>
      </c>
      <c r="J9355">
        <v>10575</v>
      </c>
      <c r="K9355">
        <v>2.72</v>
      </c>
      <c r="L9355" t="s">
        <v>36</v>
      </c>
      <c r="M9355">
        <v>8.4</v>
      </c>
      <c r="N9355">
        <v>1.9</v>
      </c>
      <c r="O9355">
        <v>3230</v>
      </c>
      <c r="P9355">
        <v>83</v>
      </c>
      <c r="Q9355">
        <v>38.4</v>
      </c>
      <c r="R9355">
        <v>28.5</v>
      </c>
      <c r="S9355" t="s">
        <v>32</v>
      </c>
      <c r="T9355" t="s">
        <v>24</v>
      </c>
    </row>
    <row r="9356" spans="1:20" x14ac:dyDescent="0.2">
      <c r="A9356">
        <v>9355</v>
      </c>
      <c r="B9356">
        <v>33</v>
      </c>
      <c r="C9356" t="s">
        <v>25</v>
      </c>
      <c r="D9356">
        <v>169</v>
      </c>
      <c r="E9356">
        <v>56</v>
      </c>
      <c r="F9356" t="s">
        <v>33</v>
      </c>
      <c r="G9356">
        <v>114</v>
      </c>
      <c r="H9356">
        <v>168</v>
      </c>
      <c r="I9356">
        <v>159</v>
      </c>
      <c r="J9356">
        <v>4007</v>
      </c>
      <c r="K9356">
        <v>11.06</v>
      </c>
      <c r="L9356" t="s">
        <v>36</v>
      </c>
      <c r="M9356">
        <v>6.6</v>
      </c>
      <c r="N9356">
        <v>1.9</v>
      </c>
      <c r="O9356">
        <v>1520</v>
      </c>
      <c r="P9356">
        <v>86</v>
      </c>
      <c r="Q9356">
        <v>38.4</v>
      </c>
      <c r="R9356">
        <v>28.5</v>
      </c>
      <c r="S9356" t="s">
        <v>27</v>
      </c>
      <c r="T9356" t="s">
        <v>28</v>
      </c>
    </row>
    <row r="9357" spans="1:20" x14ac:dyDescent="0.2">
      <c r="A9357">
        <v>9356</v>
      </c>
      <c r="B9357">
        <v>35</v>
      </c>
      <c r="C9357" t="s">
        <v>25</v>
      </c>
      <c r="D9357">
        <v>171</v>
      </c>
      <c r="E9357">
        <v>117</v>
      </c>
      <c r="F9357" t="s">
        <v>21</v>
      </c>
      <c r="G9357">
        <v>50</v>
      </c>
      <c r="H9357">
        <v>772</v>
      </c>
      <c r="I9357">
        <v>99</v>
      </c>
      <c r="J9357">
        <v>2700</v>
      </c>
      <c r="K9357">
        <v>5.49</v>
      </c>
      <c r="L9357" t="s">
        <v>22</v>
      </c>
      <c r="M9357">
        <v>5.7</v>
      </c>
      <c r="N9357">
        <v>1.9</v>
      </c>
      <c r="O9357">
        <v>3509</v>
      </c>
      <c r="P9357">
        <v>85</v>
      </c>
      <c r="Q9357">
        <v>38.4</v>
      </c>
      <c r="R9357">
        <v>28.5</v>
      </c>
      <c r="S9357" t="s">
        <v>23</v>
      </c>
      <c r="T9357" t="s">
        <v>28</v>
      </c>
    </row>
    <row r="9358" spans="1:20" x14ac:dyDescent="0.2">
      <c r="A9358">
        <v>9357</v>
      </c>
      <c r="B9358">
        <v>58</v>
      </c>
      <c r="C9358" t="s">
        <v>20</v>
      </c>
      <c r="D9358">
        <v>160</v>
      </c>
      <c r="E9358">
        <v>106</v>
      </c>
      <c r="F9358" t="s">
        <v>30</v>
      </c>
      <c r="G9358">
        <v>33</v>
      </c>
      <c r="H9358">
        <v>153</v>
      </c>
      <c r="I9358">
        <v>146</v>
      </c>
      <c r="J9358">
        <v>11798</v>
      </c>
      <c r="K9358">
        <v>4.09</v>
      </c>
      <c r="L9358" t="s">
        <v>36</v>
      </c>
      <c r="M9358">
        <v>4.4000000000000004</v>
      </c>
      <c r="N9358">
        <v>1.9</v>
      </c>
      <c r="O9358">
        <v>1714</v>
      </c>
      <c r="P9358">
        <v>68</v>
      </c>
      <c r="Q9358">
        <v>38.4</v>
      </c>
      <c r="R9358">
        <v>28.5</v>
      </c>
      <c r="S9358" t="s">
        <v>34</v>
      </c>
      <c r="T9358" t="s">
        <v>24</v>
      </c>
    </row>
    <row r="9359" spans="1:20" x14ac:dyDescent="0.2">
      <c r="A9359">
        <v>9358</v>
      </c>
      <c r="B9359">
        <v>31</v>
      </c>
      <c r="C9359" t="s">
        <v>29</v>
      </c>
      <c r="D9359">
        <v>169</v>
      </c>
      <c r="E9359">
        <v>67</v>
      </c>
      <c r="F9359" t="s">
        <v>33</v>
      </c>
      <c r="G9359">
        <v>80</v>
      </c>
      <c r="H9359">
        <v>439</v>
      </c>
      <c r="I9359">
        <v>169</v>
      </c>
      <c r="J9359">
        <v>19213</v>
      </c>
      <c r="K9359">
        <v>9.1999999999999993</v>
      </c>
      <c r="L9359" t="s">
        <v>36</v>
      </c>
      <c r="M9359">
        <v>7.9</v>
      </c>
      <c r="N9359">
        <v>1.9</v>
      </c>
      <c r="O9359">
        <v>3118</v>
      </c>
      <c r="P9359">
        <v>66</v>
      </c>
      <c r="Q9359">
        <v>38.4</v>
      </c>
      <c r="R9359">
        <v>28.5</v>
      </c>
      <c r="S9359" t="s">
        <v>27</v>
      </c>
      <c r="T9359" t="s">
        <v>32</v>
      </c>
    </row>
    <row r="9360" spans="1:20" x14ac:dyDescent="0.2">
      <c r="A9360">
        <v>9359</v>
      </c>
      <c r="B9360">
        <v>31</v>
      </c>
      <c r="C9360" t="s">
        <v>29</v>
      </c>
      <c r="D9360">
        <v>160</v>
      </c>
      <c r="E9360">
        <v>61</v>
      </c>
      <c r="F9360" t="s">
        <v>26</v>
      </c>
      <c r="G9360">
        <v>38</v>
      </c>
      <c r="H9360">
        <v>908</v>
      </c>
      <c r="I9360">
        <v>90</v>
      </c>
      <c r="J9360">
        <v>3579</v>
      </c>
      <c r="K9360">
        <v>7.9</v>
      </c>
      <c r="L9360" t="s">
        <v>36</v>
      </c>
      <c r="M9360">
        <v>7.7</v>
      </c>
      <c r="N9360">
        <v>1.9</v>
      </c>
      <c r="O9360">
        <v>3490</v>
      </c>
      <c r="P9360">
        <v>76</v>
      </c>
      <c r="Q9360">
        <v>38.4</v>
      </c>
      <c r="R9360">
        <v>28.5</v>
      </c>
      <c r="S9360" t="s">
        <v>32</v>
      </c>
      <c r="T9360" t="s">
        <v>32</v>
      </c>
    </row>
    <row r="9361" spans="1:20" x14ac:dyDescent="0.2">
      <c r="A9361">
        <v>9360</v>
      </c>
      <c r="B9361">
        <v>36</v>
      </c>
      <c r="C9361" t="s">
        <v>20</v>
      </c>
      <c r="D9361">
        <v>169</v>
      </c>
      <c r="E9361">
        <v>82</v>
      </c>
      <c r="F9361" t="s">
        <v>37</v>
      </c>
      <c r="G9361">
        <v>114</v>
      </c>
      <c r="H9361">
        <v>909</v>
      </c>
      <c r="I9361">
        <v>134</v>
      </c>
      <c r="J9361">
        <v>6387</v>
      </c>
      <c r="K9361">
        <v>4.53</v>
      </c>
      <c r="L9361" t="s">
        <v>31</v>
      </c>
      <c r="M9361">
        <v>8.9</v>
      </c>
      <c r="N9361">
        <v>1.9</v>
      </c>
      <c r="O9361">
        <v>1540</v>
      </c>
      <c r="P9361">
        <v>72</v>
      </c>
      <c r="Q9361">
        <v>38.4</v>
      </c>
      <c r="R9361">
        <v>28.5</v>
      </c>
      <c r="S9361" t="s">
        <v>32</v>
      </c>
      <c r="T9361" t="s">
        <v>28</v>
      </c>
    </row>
    <row r="9362" spans="1:20" x14ac:dyDescent="0.2">
      <c r="A9362">
        <v>9361</v>
      </c>
      <c r="B9362">
        <v>23</v>
      </c>
      <c r="C9362" t="s">
        <v>20</v>
      </c>
      <c r="D9362">
        <v>189</v>
      </c>
      <c r="E9362">
        <v>92</v>
      </c>
      <c r="F9362" t="s">
        <v>30</v>
      </c>
      <c r="G9362">
        <v>28</v>
      </c>
      <c r="H9362">
        <v>581</v>
      </c>
      <c r="I9362">
        <v>169</v>
      </c>
      <c r="J9362">
        <v>4493</v>
      </c>
      <c r="K9362">
        <v>10.6</v>
      </c>
      <c r="L9362" t="s">
        <v>31</v>
      </c>
      <c r="M9362">
        <v>8.1</v>
      </c>
      <c r="N9362">
        <v>1.9</v>
      </c>
      <c r="O9362">
        <v>3519</v>
      </c>
      <c r="P9362">
        <v>88</v>
      </c>
      <c r="Q9362">
        <v>38.4</v>
      </c>
      <c r="R9362">
        <v>28.5</v>
      </c>
      <c r="S9362" t="s">
        <v>27</v>
      </c>
      <c r="T9362" t="s">
        <v>24</v>
      </c>
    </row>
    <row r="9363" spans="1:20" x14ac:dyDescent="0.2">
      <c r="A9363">
        <v>9362</v>
      </c>
      <c r="B9363">
        <v>24</v>
      </c>
      <c r="C9363" t="s">
        <v>25</v>
      </c>
      <c r="D9363">
        <v>175</v>
      </c>
      <c r="E9363">
        <v>67</v>
      </c>
      <c r="F9363" t="s">
        <v>21</v>
      </c>
      <c r="G9363">
        <v>28</v>
      </c>
      <c r="H9363">
        <v>561</v>
      </c>
      <c r="I9363">
        <v>146</v>
      </c>
      <c r="J9363">
        <v>10108</v>
      </c>
      <c r="K9363">
        <v>8.15</v>
      </c>
      <c r="L9363" t="s">
        <v>31</v>
      </c>
      <c r="M9363">
        <v>6.7</v>
      </c>
      <c r="N9363">
        <v>1.9</v>
      </c>
      <c r="O9363">
        <v>2298</v>
      </c>
      <c r="P9363">
        <v>65</v>
      </c>
      <c r="Q9363">
        <v>38.4</v>
      </c>
      <c r="R9363">
        <v>28.5</v>
      </c>
      <c r="S9363" t="s">
        <v>34</v>
      </c>
      <c r="T9363" t="s">
        <v>24</v>
      </c>
    </row>
    <row r="9364" spans="1:20" x14ac:dyDescent="0.2">
      <c r="A9364">
        <v>9363</v>
      </c>
      <c r="B9364">
        <v>37</v>
      </c>
      <c r="C9364" t="s">
        <v>25</v>
      </c>
      <c r="D9364">
        <v>164</v>
      </c>
      <c r="E9364">
        <v>110</v>
      </c>
      <c r="F9364" t="s">
        <v>33</v>
      </c>
      <c r="G9364">
        <v>41</v>
      </c>
      <c r="H9364">
        <v>285</v>
      </c>
      <c r="I9364">
        <v>176</v>
      </c>
      <c r="J9364">
        <v>8676</v>
      </c>
      <c r="K9364">
        <v>2.85</v>
      </c>
      <c r="L9364" t="s">
        <v>36</v>
      </c>
      <c r="M9364">
        <v>9.1999999999999993</v>
      </c>
      <c r="N9364">
        <v>1.9</v>
      </c>
      <c r="O9364">
        <v>2908</v>
      </c>
      <c r="P9364">
        <v>66</v>
      </c>
      <c r="Q9364">
        <v>38.4</v>
      </c>
      <c r="R9364">
        <v>28.5</v>
      </c>
      <c r="S9364" t="s">
        <v>34</v>
      </c>
      <c r="T9364" t="s">
        <v>28</v>
      </c>
    </row>
    <row r="9365" spans="1:20" x14ac:dyDescent="0.2">
      <c r="A9365">
        <v>9364</v>
      </c>
      <c r="B9365">
        <v>53</v>
      </c>
      <c r="C9365" t="s">
        <v>20</v>
      </c>
      <c r="D9365">
        <v>164</v>
      </c>
      <c r="E9365">
        <v>102</v>
      </c>
      <c r="F9365" t="s">
        <v>26</v>
      </c>
      <c r="G9365">
        <v>91</v>
      </c>
      <c r="H9365">
        <v>548</v>
      </c>
      <c r="I9365">
        <v>99</v>
      </c>
      <c r="J9365">
        <v>9142</v>
      </c>
      <c r="K9365">
        <v>12.55</v>
      </c>
      <c r="L9365" t="s">
        <v>36</v>
      </c>
      <c r="M9365">
        <v>7</v>
      </c>
      <c r="N9365">
        <v>1.9</v>
      </c>
      <c r="O9365">
        <v>1667</v>
      </c>
      <c r="P9365">
        <v>76</v>
      </c>
      <c r="Q9365">
        <v>38.4</v>
      </c>
      <c r="R9365">
        <v>28.5</v>
      </c>
      <c r="S9365" t="s">
        <v>32</v>
      </c>
      <c r="T9365" t="s">
        <v>24</v>
      </c>
    </row>
    <row r="9366" spans="1:20" x14ac:dyDescent="0.2">
      <c r="A9366">
        <v>9365</v>
      </c>
      <c r="B9366">
        <v>42</v>
      </c>
      <c r="C9366" t="s">
        <v>20</v>
      </c>
      <c r="D9366">
        <v>188</v>
      </c>
      <c r="E9366">
        <v>98</v>
      </c>
      <c r="F9366" t="s">
        <v>37</v>
      </c>
      <c r="G9366">
        <v>16</v>
      </c>
      <c r="H9366">
        <v>768</v>
      </c>
      <c r="I9366">
        <v>158</v>
      </c>
      <c r="J9366">
        <v>18851</v>
      </c>
      <c r="K9366">
        <v>8</v>
      </c>
      <c r="L9366" t="s">
        <v>31</v>
      </c>
      <c r="M9366">
        <v>9.1999999999999993</v>
      </c>
      <c r="N9366">
        <v>1.9</v>
      </c>
      <c r="O9366">
        <v>3892</v>
      </c>
      <c r="P9366">
        <v>54</v>
      </c>
      <c r="Q9366">
        <v>38.4</v>
      </c>
      <c r="R9366">
        <v>28.5</v>
      </c>
      <c r="S9366" t="s">
        <v>34</v>
      </c>
      <c r="T9366" t="s">
        <v>24</v>
      </c>
    </row>
    <row r="9367" spans="1:20" x14ac:dyDescent="0.2">
      <c r="A9367">
        <v>9366</v>
      </c>
      <c r="B9367">
        <v>55</v>
      </c>
      <c r="C9367" t="s">
        <v>25</v>
      </c>
      <c r="D9367">
        <v>193</v>
      </c>
      <c r="E9367">
        <v>84</v>
      </c>
      <c r="F9367" t="s">
        <v>26</v>
      </c>
      <c r="G9367">
        <v>89</v>
      </c>
      <c r="H9367">
        <v>761</v>
      </c>
      <c r="I9367">
        <v>94</v>
      </c>
      <c r="J9367">
        <v>18108</v>
      </c>
      <c r="K9367">
        <v>6.77</v>
      </c>
      <c r="L9367" t="s">
        <v>36</v>
      </c>
      <c r="M9367">
        <v>6.5</v>
      </c>
      <c r="N9367">
        <v>1.9</v>
      </c>
      <c r="O9367">
        <v>3820</v>
      </c>
      <c r="P9367">
        <v>57</v>
      </c>
      <c r="Q9367">
        <v>38.4</v>
      </c>
      <c r="R9367">
        <v>28.5</v>
      </c>
      <c r="S9367" t="s">
        <v>27</v>
      </c>
      <c r="T9367" t="s">
        <v>28</v>
      </c>
    </row>
    <row r="9368" spans="1:20" x14ac:dyDescent="0.2">
      <c r="A9368">
        <v>9367</v>
      </c>
      <c r="B9368">
        <v>33</v>
      </c>
      <c r="C9368" t="s">
        <v>29</v>
      </c>
      <c r="D9368">
        <v>175</v>
      </c>
      <c r="E9368">
        <v>72</v>
      </c>
      <c r="F9368" t="s">
        <v>37</v>
      </c>
      <c r="G9368">
        <v>83</v>
      </c>
      <c r="H9368">
        <v>665</v>
      </c>
      <c r="I9368">
        <v>124</v>
      </c>
      <c r="J9368">
        <v>7728</v>
      </c>
      <c r="K9368">
        <v>11.42</v>
      </c>
      <c r="L9368" t="s">
        <v>31</v>
      </c>
      <c r="M9368">
        <v>9.9</v>
      </c>
      <c r="N9368">
        <v>1.9</v>
      </c>
      <c r="O9368">
        <v>2326</v>
      </c>
      <c r="P9368">
        <v>60</v>
      </c>
      <c r="Q9368">
        <v>38.4</v>
      </c>
      <c r="R9368">
        <v>28.5</v>
      </c>
      <c r="S9368" t="s">
        <v>32</v>
      </c>
      <c r="T9368" t="s">
        <v>32</v>
      </c>
    </row>
    <row r="9369" spans="1:20" x14ac:dyDescent="0.2">
      <c r="A9369">
        <v>9368</v>
      </c>
      <c r="B9369">
        <v>22</v>
      </c>
      <c r="C9369" t="s">
        <v>25</v>
      </c>
      <c r="D9369">
        <v>163</v>
      </c>
      <c r="E9369">
        <v>66</v>
      </c>
      <c r="F9369" t="s">
        <v>26</v>
      </c>
      <c r="G9369">
        <v>109</v>
      </c>
      <c r="H9369">
        <v>818</v>
      </c>
      <c r="I9369">
        <v>139</v>
      </c>
      <c r="J9369">
        <v>13701</v>
      </c>
      <c r="K9369">
        <v>14.37</v>
      </c>
      <c r="L9369" t="s">
        <v>36</v>
      </c>
      <c r="M9369">
        <v>5</v>
      </c>
      <c r="N9369">
        <v>1.9</v>
      </c>
      <c r="O9369">
        <v>2979</v>
      </c>
      <c r="P9369">
        <v>59</v>
      </c>
      <c r="Q9369">
        <v>38.4</v>
      </c>
      <c r="R9369">
        <v>28.5</v>
      </c>
      <c r="S9369" t="s">
        <v>23</v>
      </c>
      <c r="T9369" t="s">
        <v>32</v>
      </c>
    </row>
    <row r="9370" spans="1:20" x14ac:dyDescent="0.2">
      <c r="A9370">
        <v>9369</v>
      </c>
      <c r="B9370">
        <v>27</v>
      </c>
      <c r="C9370" t="s">
        <v>25</v>
      </c>
      <c r="D9370">
        <v>176</v>
      </c>
      <c r="E9370">
        <v>119</v>
      </c>
      <c r="F9370" t="s">
        <v>21</v>
      </c>
      <c r="G9370">
        <v>38</v>
      </c>
      <c r="H9370">
        <v>885</v>
      </c>
      <c r="I9370">
        <v>178</v>
      </c>
      <c r="J9370">
        <v>1239</v>
      </c>
      <c r="K9370">
        <v>3.29</v>
      </c>
      <c r="L9370" t="s">
        <v>22</v>
      </c>
      <c r="M9370">
        <v>8.6</v>
      </c>
      <c r="N9370">
        <v>1.9</v>
      </c>
      <c r="O9370">
        <v>2171</v>
      </c>
      <c r="P9370">
        <v>56</v>
      </c>
      <c r="Q9370">
        <v>38.4</v>
      </c>
      <c r="R9370">
        <v>28.5</v>
      </c>
      <c r="S9370" t="s">
        <v>27</v>
      </c>
      <c r="T9370" t="s">
        <v>32</v>
      </c>
    </row>
    <row r="9371" spans="1:20" x14ac:dyDescent="0.2">
      <c r="A9371">
        <v>9370</v>
      </c>
      <c r="B9371">
        <v>36</v>
      </c>
      <c r="C9371" t="s">
        <v>20</v>
      </c>
      <c r="D9371">
        <v>187</v>
      </c>
      <c r="E9371">
        <v>68</v>
      </c>
      <c r="F9371" t="s">
        <v>35</v>
      </c>
      <c r="G9371">
        <v>101</v>
      </c>
      <c r="H9371">
        <v>532</v>
      </c>
      <c r="I9371">
        <v>169</v>
      </c>
      <c r="J9371">
        <v>16750</v>
      </c>
      <c r="K9371">
        <v>3.57</v>
      </c>
      <c r="L9371" t="s">
        <v>31</v>
      </c>
      <c r="M9371">
        <v>7.9</v>
      </c>
      <c r="N9371">
        <v>1.9</v>
      </c>
      <c r="O9371">
        <v>3770</v>
      </c>
      <c r="P9371">
        <v>67</v>
      </c>
      <c r="Q9371">
        <v>38.4</v>
      </c>
      <c r="R9371">
        <v>28.5</v>
      </c>
      <c r="S9371" t="s">
        <v>23</v>
      </c>
      <c r="T9371" t="s">
        <v>28</v>
      </c>
    </row>
    <row r="9372" spans="1:20" x14ac:dyDescent="0.2">
      <c r="A9372">
        <v>9371</v>
      </c>
      <c r="B9372">
        <v>56</v>
      </c>
      <c r="C9372" t="s">
        <v>20</v>
      </c>
      <c r="D9372">
        <v>182</v>
      </c>
      <c r="E9372">
        <v>101</v>
      </c>
      <c r="F9372" t="s">
        <v>30</v>
      </c>
      <c r="G9372">
        <v>77</v>
      </c>
      <c r="H9372">
        <v>769</v>
      </c>
      <c r="I9372">
        <v>120</v>
      </c>
      <c r="J9372">
        <v>13191</v>
      </c>
      <c r="K9372">
        <v>1.75</v>
      </c>
      <c r="L9372" t="s">
        <v>31</v>
      </c>
      <c r="M9372">
        <v>8.6999999999999993</v>
      </c>
      <c r="N9372">
        <v>1.9</v>
      </c>
      <c r="O9372">
        <v>2590</v>
      </c>
      <c r="P9372">
        <v>72</v>
      </c>
      <c r="Q9372">
        <v>38.4</v>
      </c>
      <c r="R9372">
        <v>28.5</v>
      </c>
      <c r="S9372" t="s">
        <v>32</v>
      </c>
      <c r="T9372" t="s">
        <v>32</v>
      </c>
    </row>
    <row r="9373" spans="1:20" x14ac:dyDescent="0.2">
      <c r="A9373">
        <v>9372</v>
      </c>
      <c r="B9373">
        <v>25</v>
      </c>
      <c r="C9373" t="s">
        <v>20</v>
      </c>
      <c r="D9373">
        <v>158</v>
      </c>
      <c r="E9373">
        <v>77</v>
      </c>
      <c r="F9373" t="s">
        <v>33</v>
      </c>
      <c r="G9373">
        <v>112</v>
      </c>
      <c r="H9373">
        <v>812</v>
      </c>
      <c r="I9373">
        <v>135</v>
      </c>
      <c r="J9373">
        <v>3694</v>
      </c>
      <c r="K9373">
        <v>4.54</v>
      </c>
      <c r="L9373" t="s">
        <v>31</v>
      </c>
      <c r="M9373">
        <v>4.5999999999999996</v>
      </c>
      <c r="N9373">
        <v>1.9</v>
      </c>
      <c r="O9373">
        <v>2735</v>
      </c>
      <c r="P9373">
        <v>75</v>
      </c>
      <c r="Q9373">
        <v>38.4</v>
      </c>
      <c r="R9373">
        <v>28.5</v>
      </c>
      <c r="S9373" t="s">
        <v>32</v>
      </c>
      <c r="T9373" t="s">
        <v>28</v>
      </c>
    </row>
    <row r="9374" spans="1:20" x14ac:dyDescent="0.2">
      <c r="A9374">
        <v>9373</v>
      </c>
      <c r="B9374">
        <v>53</v>
      </c>
      <c r="C9374" t="s">
        <v>29</v>
      </c>
      <c r="D9374">
        <v>177</v>
      </c>
      <c r="E9374">
        <v>55</v>
      </c>
      <c r="F9374" t="s">
        <v>26</v>
      </c>
      <c r="G9374">
        <v>63</v>
      </c>
      <c r="H9374">
        <v>673</v>
      </c>
      <c r="I9374">
        <v>119</v>
      </c>
      <c r="J9374">
        <v>10700</v>
      </c>
      <c r="K9374">
        <v>9.5</v>
      </c>
      <c r="L9374" t="s">
        <v>22</v>
      </c>
      <c r="M9374">
        <v>8.9</v>
      </c>
      <c r="N9374">
        <v>1.9</v>
      </c>
      <c r="O9374">
        <v>1595</v>
      </c>
      <c r="P9374">
        <v>80</v>
      </c>
      <c r="Q9374">
        <v>38.4</v>
      </c>
      <c r="R9374">
        <v>28.5</v>
      </c>
      <c r="S9374" t="s">
        <v>23</v>
      </c>
      <c r="T9374" t="s">
        <v>24</v>
      </c>
    </row>
    <row r="9375" spans="1:20" x14ac:dyDescent="0.2">
      <c r="A9375">
        <v>9374</v>
      </c>
      <c r="B9375">
        <v>52</v>
      </c>
      <c r="C9375" t="s">
        <v>20</v>
      </c>
      <c r="D9375">
        <v>188</v>
      </c>
      <c r="E9375">
        <v>54</v>
      </c>
      <c r="F9375" t="s">
        <v>37</v>
      </c>
      <c r="G9375">
        <v>105</v>
      </c>
      <c r="H9375">
        <v>741</v>
      </c>
      <c r="I9375">
        <v>169</v>
      </c>
      <c r="J9375">
        <v>19760</v>
      </c>
      <c r="K9375">
        <v>2.86</v>
      </c>
      <c r="L9375" t="s">
        <v>22</v>
      </c>
      <c r="M9375">
        <v>7.1</v>
      </c>
      <c r="N9375">
        <v>1.9</v>
      </c>
      <c r="O9375">
        <v>1800</v>
      </c>
      <c r="P9375">
        <v>72</v>
      </c>
      <c r="Q9375">
        <v>38.4</v>
      </c>
      <c r="R9375">
        <v>28.5</v>
      </c>
      <c r="S9375" t="s">
        <v>32</v>
      </c>
      <c r="T9375" t="s">
        <v>32</v>
      </c>
    </row>
    <row r="9376" spans="1:20" x14ac:dyDescent="0.2">
      <c r="A9376">
        <v>9375</v>
      </c>
      <c r="B9376">
        <v>37</v>
      </c>
      <c r="C9376" t="s">
        <v>25</v>
      </c>
      <c r="D9376">
        <v>156</v>
      </c>
      <c r="E9376">
        <v>76</v>
      </c>
      <c r="F9376" t="s">
        <v>26</v>
      </c>
      <c r="G9376">
        <v>19</v>
      </c>
      <c r="H9376">
        <v>102</v>
      </c>
      <c r="I9376">
        <v>127</v>
      </c>
      <c r="J9376">
        <v>10472</v>
      </c>
      <c r="K9376">
        <v>9.5500000000000007</v>
      </c>
      <c r="L9376" t="s">
        <v>36</v>
      </c>
      <c r="M9376">
        <v>9.1999999999999993</v>
      </c>
      <c r="N9376">
        <v>1.9</v>
      </c>
      <c r="O9376">
        <v>1766</v>
      </c>
      <c r="P9376">
        <v>85</v>
      </c>
      <c r="Q9376">
        <v>38.4</v>
      </c>
      <c r="R9376">
        <v>28.5</v>
      </c>
      <c r="S9376" t="s">
        <v>32</v>
      </c>
      <c r="T9376" t="s">
        <v>24</v>
      </c>
    </row>
    <row r="9377" spans="1:20" x14ac:dyDescent="0.2">
      <c r="A9377">
        <v>9376</v>
      </c>
      <c r="B9377">
        <v>46</v>
      </c>
      <c r="C9377" t="s">
        <v>29</v>
      </c>
      <c r="D9377">
        <v>164</v>
      </c>
      <c r="E9377">
        <v>102</v>
      </c>
      <c r="F9377" t="s">
        <v>35</v>
      </c>
      <c r="G9377">
        <v>47</v>
      </c>
      <c r="H9377">
        <v>374</v>
      </c>
      <c r="I9377">
        <v>117</v>
      </c>
      <c r="J9377">
        <v>9099</v>
      </c>
      <c r="K9377">
        <v>5.75</v>
      </c>
      <c r="L9377" t="s">
        <v>22</v>
      </c>
      <c r="M9377">
        <v>9</v>
      </c>
      <c r="N9377">
        <v>1.9</v>
      </c>
      <c r="O9377">
        <v>3478</v>
      </c>
      <c r="P9377">
        <v>60</v>
      </c>
      <c r="Q9377">
        <v>38.4</v>
      </c>
      <c r="R9377">
        <v>28.5</v>
      </c>
      <c r="S9377" t="s">
        <v>34</v>
      </c>
      <c r="T9377" t="s">
        <v>24</v>
      </c>
    </row>
    <row r="9378" spans="1:20" x14ac:dyDescent="0.2">
      <c r="A9378">
        <v>9377</v>
      </c>
      <c r="B9378">
        <v>23</v>
      </c>
      <c r="C9378" t="s">
        <v>25</v>
      </c>
      <c r="D9378">
        <v>160</v>
      </c>
      <c r="E9378">
        <v>92</v>
      </c>
      <c r="F9378" t="s">
        <v>37</v>
      </c>
      <c r="G9378">
        <v>96</v>
      </c>
      <c r="H9378">
        <v>229</v>
      </c>
      <c r="I9378">
        <v>156</v>
      </c>
      <c r="J9378">
        <v>3887</v>
      </c>
      <c r="K9378">
        <v>9.23</v>
      </c>
      <c r="L9378" t="s">
        <v>36</v>
      </c>
      <c r="M9378">
        <v>6.3</v>
      </c>
      <c r="N9378">
        <v>1.9</v>
      </c>
      <c r="O9378">
        <v>3932</v>
      </c>
      <c r="P9378">
        <v>50</v>
      </c>
      <c r="Q9378">
        <v>38.4</v>
      </c>
      <c r="R9378">
        <v>28.5</v>
      </c>
      <c r="S9378" t="s">
        <v>23</v>
      </c>
      <c r="T9378" t="s">
        <v>28</v>
      </c>
    </row>
    <row r="9379" spans="1:20" x14ac:dyDescent="0.2">
      <c r="A9379">
        <v>9378</v>
      </c>
      <c r="B9379">
        <v>55</v>
      </c>
      <c r="C9379" t="s">
        <v>29</v>
      </c>
      <c r="D9379">
        <v>154</v>
      </c>
      <c r="E9379">
        <v>113</v>
      </c>
      <c r="F9379" t="s">
        <v>30</v>
      </c>
      <c r="G9379">
        <v>110</v>
      </c>
      <c r="H9379">
        <v>886</v>
      </c>
      <c r="I9379">
        <v>86</v>
      </c>
      <c r="J9379">
        <v>16798</v>
      </c>
      <c r="K9379">
        <v>3.18</v>
      </c>
      <c r="L9379" t="s">
        <v>31</v>
      </c>
      <c r="M9379">
        <v>8.1</v>
      </c>
      <c r="N9379">
        <v>1.9</v>
      </c>
      <c r="O9379">
        <v>2301</v>
      </c>
      <c r="P9379">
        <v>86</v>
      </c>
      <c r="Q9379">
        <v>38.4</v>
      </c>
      <c r="R9379">
        <v>28.5</v>
      </c>
      <c r="S9379" t="s">
        <v>23</v>
      </c>
      <c r="T9379" t="s">
        <v>28</v>
      </c>
    </row>
    <row r="9380" spans="1:20" x14ac:dyDescent="0.2">
      <c r="A9380">
        <v>9379</v>
      </c>
      <c r="B9380">
        <v>30</v>
      </c>
      <c r="C9380" t="s">
        <v>25</v>
      </c>
      <c r="D9380">
        <v>165</v>
      </c>
      <c r="E9380">
        <v>88</v>
      </c>
      <c r="F9380" t="s">
        <v>37</v>
      </c>
      <c r="G9380">
        <v>42</v>
      </c>
      <c r="H9380">
        <v>267</v>
      </c>
      <c r="I9380">
        <v>117</v>
      </c>
      <c r="J9380">
        <v>7508</v>
      </c>
      <c r="K9380">
        <v>8.17</v>
      </c>
      <c r="L9380" t="s">
        <v>31</v>
      </c>
      <c r="M9380">
        <v>7.3</v>
      </c>
      <c r="N9380">
        <v>1.9</v>
      </c>
      <c r="O9380">
        <v>2373</v>
      </c>
      <c r="P9380">
        <v>60</v>
      </c>
      <c r="Q9380">
        <v>38.4</v>
      </c>
      <c r="R9380">
        <v>28.5</v>
      </c>
      <c r="S9380" t="s">
        <v>23</v>
      </c>
      <c r="T9380" t="s">
        <v>24</v>
      </c>
    </row>
    <row r="9381" spans="1:20" x14ac:dyDescent="0.2">
      <c r="A9381">
        <v>9380</v>
      </c>
      <c r="B9381">
        <v>32</v>
      </c>
      <c r="C9381" t="s">
        <v>29</v>
      </c>
      <c r="D9381">
        <v>156</v>
      </c>
      <c r="E9381">
        <v>95</v>
      </c>
      <c r="F9381" t="s">
        <v>30</v>
      </c>
      <c r="G9381">
        <v>61</v>
      </c>
      <c r="H9381">
        <v>699</v>
      </c>
      <c r="I9381">
        <v>87</v>
      </c>
      <c r="J9381">
        <v>13073</v>
      </c>
      <c r="K9381">
        <v>3.32</v>
      </c>
      <c r="L9381" t="s">
        <v>31</v>
      </c>
      <c r="M9381">
        <v>4.5999999999999996</v>
      </c>
      <c r="N9381">
        <v>1.9</v>
      </c>
      <c r="O9381">
        <v>3248</v>
      </c>
      <c r="P9381">
        <v>82</v>
      </c>
      <c r="Q9381">
        <v>38.4</v>
      </c>
      <c r="R9381">
        <v>28.5</v>
      </c>
      <c r="S9381" t="s">
        <v>34</v>
      </c>
      <c r="T9381" t="s">
        <v>32</v>
      </c>
    </row>
    <row r="9382" spans="1:20" x14ac:dyDescent="0.2">
      <c r="A9382">
        <v>9381</v>
      </c>
      <c r="B9382">
        <v>54</v>
      </c>
      <c r="C9382" t="s">
        <v>29</v>
      </c>
      <c r="D9382">
        <v>180</v>
      </c>
      <c r="E9382">
        <v>78</v>
      </c>
      <c r="F9382" t="s">
        <v>30</v>
      </c>
      <c r="G9382">
        <v>47</v>
      </c>
      <c r="H9382">
        <v>872</v>
      </c>
      <c r="I9382">
        <v>154</v>
      </c>
      <c r="J9382">
        <v>15758</v>
      </c>
      <c r="K9382">
        <v>12.35</v>
      </c>
      <c r="L9382" t="s">
        <v>22</v>
      </c>
      <c r="M9382">
        <v>8</v>
      </c>
      <c r="N9382">
        <v>1.9</v>
      </c>
      <c r="O9382">
        <v>3812</v>
      </c>
      <c r="P9382">
        <v>60</v>
      </c>
      <c r="Q9382">
        <v>38.4</v>
      </c>
      <c r="R9382">
        <v>28.5</v>
      </c>
      <c r="S9382" t="s">
        <v>27</v>
      </c>
      <c r="T9382" t="s">
        <v>32</v>
      </c>
    </row>
    <row r="9383" spans="1:20" x14ac:dyDescent="0.2">
      <c r="A9383">
        <v>9382</v>
      </c>
      <c r="B9383">
        <v>50</v>
      </c>
      <c r="C9383" t="s">
        <v>25</v>
      </c>
      <c r="D9383">
        <v>161</v>
      </c>
      <c r="E9383">
        <v>103</v>
      </c>
      <c r="F9383" t="s">
        <v>30</v>
      </c>
      <c r="G9383">
        <v>87</v>
      </c>
      <c r="H9383">
        <v>327</v>
      </c>
      <c r="I9383">
        <v>124</v>
      </c>
      <c r="J9383">
        <v>9103</v>
      </c>
      <c r="K9383">
        <v>6.83</v>
      </c>
      <c r="L9383" t="s">
        <v>36</v>
      </c>
      <c r="M9383">
        <v>7.2</v>
      </c>
      <c r="N9383">
        <v>1.9</v>
      </c>
      <c r="O9383">
        <v>2604</v>
      </c>
      <c r="P9383">
        <v>57</v>
      </c>
      <c r="Q9383">
        <v>38.4</v>
      </c>
      <c r="R9383">
        <v>28.5</v>
      </c>
      <c r="S9383" t="s">
        <v>32</v>
      </c>
      <c r="T9383" t="s">
        <v>28</v>
      </c>
    </row>
    <row r="9384" spans="1:20" x14ac:dyDescent="0.2">
      <c r="A9384">
        <v>9383</v>
      </c>
      <c r="B9384">
        <v>29</v>
      </c>
      <c r="C9384" t="s">
        <v>29</v>
      </c>
      <c r="D9384">
        <v>160</v>
      </c>
      <c r="E9384">
        <v>65</v>
      </c>
      <c r="F9384" t="s">
        <v>33</v>
      </c>
      <c r="G9384">
        <v>11</v>
      </c>
      <c r="H9384">
        <v>934</v>
      </c>
      <c r="I9384">
        <v>136</v>
      </c>
      <c r="J9384">
        <v>8638</v>
      </c>
      <c r="K9384">
        <v>2.34</v>
      </c>
      <c r="L9384" t="s">
        <v>36</v>
      </c>
      <c r="M9384">
        <v>5.7</v>
      </c>
      <c r="N9384">
        <v>1.9</v>
      </c>
      <c r="O9384">
        <v>3021</v>
      </c>
      <c r="P9384">
        <v>69</v>
      </c>
      <c r="Q9384">
        <v>38.4</v>
      </c>
      <c r="R9384">
        <v>28.5</v>
      </c>
      <c r="S9384" t="s">
        <v>23</v>
      </c>
      <c r="T9384" t="s">
        <v>28</v>
      </c>
    </row>
    <row r="9385" spans="1:20" x14ac:dyDescent="0.2">
      <c r="A9385">
        <v>9384</v>
      </c>
      <c r="B9385">
        <v>25</v>
      </c>
      <c r="C9385" t="s">
        <v>29</v>
      </c>
      <c r="D9385">
        <v>162</v>
      </c>
      <c r="E9385">
        <v>61</v>
      </c>
      <c r="F9385" t="s">
        <v>30</v>
      </c>
      <c r="G9385">
        <v>54</v>
      </c>
      <c r="H9385">
        <v>535</v>
      </c>
      <c r="I9385">
        <v>87</v>
      </c>
      <c r="J9385">
        <v>15408</v>
      </c>
      <c r="K9385">
        <v>11.45</v>
      </c>
      <c r="L9385" t="s">
        <v>22</v>
      </c>
      <c r="M9385">
        <v>9.8000000000000007</v>
      </c>
      <c r="N9385">
        <v>1.9</v>
      </c>
      <c r="O9385">
        <v>2533</v>
      </c>
      <c r="P9385">
        <v>54</v>
      </c>
      <c r="Q9385">
        <v>38.4</v>
      </c>
      <c r="R9385">
        <v>28.5</v>
      </c>
      <c r="S9385" t="s">
        <v>23</v>
      </c>
      <c r="T9385" t="s">
        <v>32</v>
      </c>
    </row>
    <row r="9386" spans="1:20" x14ac:dyDescent="0.2">
      <c r="A9386">
        <v>9385</v>
      </c>
      <c r="B9386">
        <v>28</v>
      </c>
      <c r="C9386" t="s">
        <v>20</v>
      </c>
      <c r="D9386">
        <v>160</v>
      </c>
      <c r="E9386">
        <v>115</v>
      </c>
      <c r="F9386" t="s">
        <v>26</v>
      </c>
      <c r="G9386">
        <v>49</v>
      </c>
      <c r="H9386">
        <v>297</v>
      </c>
      <c r="I9386">
        <v>157</v>
      </c>
      <c r="J9386">
        <v>7543</v>
      </c>
      <c r="K9386">
        <v>12.03</v>
      </c>
      <c r="L9386" t="s">
        <v>22</v>
      </c>
      <c r="M9386">
        <v>9.3000000000000007</v>
      </c>
      <c r="N9386">
        <v>1.9</v>
      </c>
      <c r="O9386">
        <v>2415</v>
      </c>
      <c r="P9386">
        <v>50</v>
      </c>
      <c r="Q9386">
        <v>38.4</v>
      </c>
      <c r="R9386">
        <v>28.5</v>
      </c>
      <c r="S9386" t="s">
        <v>23</v>
      </c>
      <c r="T9386" t="s">
        <v>24</v>
      </c>
    </row>
    <row r="9387" spans="1:20" x14ac:dyDescent="0.2">
      <c r="A9387">
        <v>9386</v>
      </c>
      <c r="B9387">
        <v>34</v>
      </c>
      <c r="C9387" t="s">
        <v>29</v>
      </c>
      <c r="D9387">
        <v>186</v>
      </c>
      <c r="E9387">
        <v>70</v>
      </c>
      <c r="F9387" t="s">
        <v>35</v>
      </c>
      <c r="G9387">
        <v>91</v>
      </c>
      <c r="H9387">
        <v>996</v>
      </c>
      <c r="I9387">
        <v>137</v>
      </c>
      <c r="J9387">
        <v>4903</v>
      </c>
      <c r="K9387">
        <v>2.46</v>
      </c>
      <c r="L9387" t="s">
        <v>31</v>
      </c>
      <c r="M9387">
        <v>5.6</v>
      </c>
      <c r="N9387">
        <v>1.9</v>
      </c>
      <c r="O9387">
        <v>3998</v>
      </c>
      <c r="P9387">
        <v>57</v>
      </c>
      <c r="Q9387">
        <v>38.4</v>
      </c>
      <c r="R9387">
        <v>28.5</v>
      </c>
      <c r="S9387" t="s">
        <v>23</v>
      </c>
      <c r="T9387" t="s">
        <v>32</v>
      </c>
    </row>
    <row r="9388" spans="1:20" x14ac:dyDescent="0.2">
      <c r="A9388">
        <v>9387</v>
      </c>
      <c r="B9388">
        <v>45</v>
      </c>
      <c r="C9388" t="s">
        <v>20</v>
      </c>
      <c r="D9388">
        <v>199</v>
      </c>
      <c r="E9388">
        <v>61</v>
      </c>
      <c r="F9388" t="s">
        <v>26</v>
      </c>
      <c r="G9388">
        <v>49</v>
      </c>
      <c r="H9388">
        <v>294</v>
      </c>
      <c r="I9388">
        <v>107</v>
      </c>
      <c r="J9388">
        <v>16759</v>
      </c>
      <c r="K9388">
        <v>13.19</v>
      </c>
      <c r="L9388" t="s">
        <v>22</v>
      </c>
      <c r="M9388">
        <v>5.9</v>
      </c>
      <c r="N9388">
        <v>1.9</v>
      </c>
      <c r="O9388">
        <v>3895</v>
      </c>
      <c r="P9388">
        <v>70</v>
      </c>
      <c r="Q9388">
        <v>38.4</v>
      </c>
      <c r="R9388">
        <v>28.5</v>
      </c>
      <c r="S9388" t="s">
        <v>23</v>
      </c>
      <c r="T9388" t="s">
        <v>28</v>
      </c>
    </row>
    <row r="9389" spans="1:20" x14ac:dyDescent="0.2">
      <c r="A9389">
        <v>9388</v>
      </c>
      <c r="B9389">
        <v>22</v>
      </c>
      <c r="C9389" t="s">
        <v>25</v>
      </c>
      <c r="D9389">
        <v>165</v>
      </c>
      <c r="E9389">
        <v>81</v>
      </c>
      <c r="F9389" t="s">
        <v>33</v>
      </c>
      <c r="G9389">
        <v>44</v>
      </c>
      <c r="H9389">
        <v>440</v>
      </c>
      <c r="I9389">
        <v>164</v>
      </c>
      <c r="J9389">
        <v>12199</v>
      </c>
      <c r="K9389">
        <v>14.35</v>
      </c>
      <c r="L9389" t="s">
        <v>31</v>
      </c>
      <c r="M9389">
        <v>5.0999999999999996</v>
      </c>
      <c r="N9389">
        <v>1.9</v>
      </c>
      <c r="O9389">
        <v>3705</v>
      </c>
      <c r="P9389">
        <v>77</v>
      </c>
      <c r="Q9389">
        <v>38.4</v>
      </c>
      <c r="R9389">
        <v>28.5</v>
      </c>
      <c r="S9389" t="s">
        <v>34</v>
      </c>
      <c r="T9389" t="s">
        <v>24</v>
      </c>
    </row>
    <row r="9390" spans="1:20" x14ac:dyDescent="0.2">
      <c r="A9390">
        <v>9389</v>
      </c>
      <c r="B9390">
        <v>32</v>
      </c>
      <c r="C9390" t="s">
        <v>29</v>
      </c>
      <c r="D9390">
        <v>180</v>
      </c>
      <c r="E9390">
        <v>86</v>
      </c>
      <c r="F9390" t="s">
        <v>21</v>
      </c>
      <c r="G9390">
        <v>30</v>
      </c>
      <c r="H9390">
        <v>425</v>
      </c>
      <c r="I9390">
        <v>124</v>
      </c>
      <c r="J9390">
        <v>5189</v>
      </c>
      <c r="K9390">
        <v>1.84</v>
      </c>
      <c r="L9390" t="s">
        <v>22</v>
      </c>
      <c r="M9390">
        <v>9.9</v>
      </c>
      <c r="N9390">
        <v>1.9</v>
      </c>
      <c r="O9390">
        <v>3189</v>
      </c>
      <c r="P9390">
        <v>78</v>
      </c>
      <c r="Q9390">
        <v>38.4</v>
      </c>
      <c r="R9390">
        <v>28.5</v>
      </c>
      <c r="S9390" t="s">
        <v>27</v>
      </c>
      <c r="T9390" t="s">
        <v>24</v>
      </c>
    </row>
    <row r="9391" spans="1:20" x14ac:dyDescent="0.2">
      <c r="A9391">
        <v>9390</v>
      </c>
      <c r="B9391">
        <v>59</v>
      </c>
      <c r="C9391" t="s">
        <v>20</v>
      </c>
      <c r="D9391">
        <v>194</v>
      </c>
      <c r="E9391">
        <v>63</v>
      </c>
      <c r="F9391" t="s">
        <v>21</v>
      </c>
      <c r="G9391">
        <v>33</v>
      </c>
      <c r="H9391">
        <v>226</v>
      </c>
      <c r="I9391">
        <v>106</v>
      </c>
      <c r="J9391">
        <v>14456</v>
      </c>
      <c r="K9391">
        <v>6.27</v>
      </c>
      <c r="L9391" t="s">
        <v>31</v>
      </c>
      <c r="M9391">
        <v>8.3000000000000007</v>
      </c>
      <c r="N9391">
        <v>1.9</v>
      </c>
      <c r="O9391">
        <v>1827</v>
      </c>
      <c r="P9391">
        <v>89</v>
      </c>
      <c r="Q9391">
        <v>38.4</v>
      </c>
      <c r="R9391">
        <v>28.5</v>
      </c>
      <c r="S9391" t="s">
        <v>27</v>
      </c>
      <c r="T9391" t="s">
        <v>24</v>
      </c>
    </row>
    <row r="9392" spans="1:20" x14ac:dyDescent="0.2">
      <c r="A9392">
        <v>9391</v>
      </c>
      <c r="B9392">
        <v>36</v>
      </c>
      <c r="C9392" t="s">
        <v>20</v>
      </c>
      <c r="D9392">
        <v>175</v>
      </c>
      <c r="E9392">
        <v>68</v>
      </c>
      <c r="F9392" t="s">
        <v>37</v>
      </c>
      <c r="G9392">
        <v>94</v>
      </c>
      <c r="H9392">
        <v>906</v>
      </c>
      <c r="I9392">
        <v>132</v>
      </c>
      <c r="J9392">
        <v>3195</v>
      </c>
      <c r="K9392">
        <v>11.87</v>
      </c>
      <c r="L9392" t="s">
        <v>31</v>
      </c>
      <c r="M9392">
        <v>5.3</v>
      </c>
      <c r="N9392">
        <v>1.9</v>
      </c>
      <c r="O9392">
        <v>3359</v>
      </c>
      <c r="P9392">
        <v>54</v>
      </c>
      <c r="Q9392">
        <v>38.4</v>
      </c>
      <c r="R9392">
        <v>28.5</v>
      </c>
      <c r="S9392" t="s">
        <v>34</v>
      </c>
      <c r="T9392" t="s">
        <v>24</v>
      </c>
    </row>
    <row r="9393" spans="1:20" x14ac:dyDescent="0.2">
      <c r="A9393">
        <v>9392</v>
      </c>
      <c r="B9393">
        <v>42</v>
      </c>
      <c r="C9393" t="s">
        <v>29</v>
      </c>
      <c r="D9393">
        <v>150</v>
      </c>
      <c r="E9393">
        <v>83</v>
      </c>
      <c r="F9393" t="s">
        <v>26</v>
      </c>
      <c r="G9393">
        <v>97</v>
      </c>
      <c r="H9393">
        <v>542</v>
      </c>
      <c r="I9393">
        <v>118</v>
      </c>
      <c r="J9393">
        <v>10600</v>
      </c>
      <c r="K9393">
        <v>2.1</v>
      </c>
      <c r="L9393" t="s">
        <v>36</v>
      </c>
      <c r="M9393">
        <v>7.8</v>
      </c>
      <c r="N9393">
        <v>1.9</v>
      </c>
      <c r="O9393">
        <v>2360</v>
      </c>
      <c r="P9393">
        <v>81</v>
      </c>
      <c r="Q9393">
        <v>38.4</v>
      </c>
      <c r="R9393">
        <v>28.5</v>
      </c>
      <c r="S9393" t="s">
        <v>32</v>
      </c>
      <c r="T9393" t="s">
        <v>28</v>
      </c>
    </row>
    <row r="9394" spans="1:20" x14ac:dyDescent="0.2">
      <c r="A9394">
        <v>9393</v>
      </c>
      <c r="B9394">
        <v>48</v>
      </c>
      <c r="C9394" t="s">
        <v>25</v>
      </c>
      <c r="D9394">
        <v>156</v>
      </c>
      <c r="E9394">
        <v>93</v>
      </c>
      <c r="F9394" t="s">
        <v>26</v>
      </c>
      <c r="G9394">
        <v>33</v>
      </c>
      <c r="H9394">
        <v>398</v>
      </c>
      <c r="I9394">
        <v>156</v>
      </c>
      <c r="J9394">
        <v>14346</v>
      </c>
      <c r="K9394">
        <v>1.83</v>
      </c>
      <c r="L9394" t="s">
        <v>22</v>
      </c>
      <c r="M9394">
        <v>8.6</v>
      </c>
      <c r="N9394">
        <v>1.9</v>
      </c>
      <c r="O9394">
        <v>2069</v>
      </c>
      <c r="P9394">
        <v>69</v>
      </c>
      <c r="Q9394">
        <v>38.4</v>
      </c>
      <c r="R9394">
        <v>28.5</v>
      </c>
      <c r="S9394" t="s">
        <v>32</v>
      </c>
      <c r="T9394" t="s">
        <v>32</v>
      </c>
    </row>
    <row r="9395" spans="1:20" x14ac:dyDescent="0.2">
      <c r="A9395">
        <v>9394</v>
      </c>
      <c r="B9395">
        <v>34</v>
      </c>
      <c r="C9395" t="s">
        <v>20</v>
      </c>
      <c r="D9395">
        <v>158</v>
      </c>
      <c r="E9395">
        <v>64</v>
      </c>
      <c r="F9395" t="s">
        <v>35</v>
      </c>
      <c r="G9395">
        <v>53</v>
      </c>
      <c r="H9395">
        <v>496</v>
      </c>
      <c r="I9395">
        <v>169</v>
      </c>
      <c r="J9395">
        <v>2187</v>
      </c>
      <c r="K9395">
        <v>8.3699999999999992</v>
      </c>
      <c r="L9395" t="s">
        <v>36</v>
      </c>
      <c r="M9395">
        <v>10</v>
      </c>
      <c r="N9395">
        <v>1.9</v>
      </c>
      <c r="O9395">
        <v>3736</v>
      </c>
      <c r="P9395">
        <v>81</v>
      </c>
      <c r="Q9395">
        <v>38.4</v>
      </c>
      <c r="R9395">
        <v>28.5</v>
      </c>
      <c r="S9395" t="s">
        <v>32</v>
      </c>
      <c r="T9395" t="s">
        <v>28</v>
      </c>
    </row>
    <row r="9396" spans="1:20" x14ac:dyDescent="0.2">
      <c r="A9396">
        <v>9395</v>
      </c>
      <c r="B9396">
        <v>20</v>
      </c>
      <c r="C9396" t="s">
        <v>29</v>
      </c>
      <c r="D9396">
        <v>158</v>
      </c>
      <c r="E9396">
        <v>108</v>
      </c>
      <c r="F9396" t="s">
        <v>30</v>
      </c>
      <c r="G9396">
        <v>83</v>
      </c>
      <c r="H9396">
        <v>885</v>
      </c>
      <c r="I9396">
        <v>132</v>
      </c>
      <c r="J9396">
        <v>1626</v>
      </c>
      <c r="K9396">
        <v>1.23</v>
      </c>
      <c r="L9396" t="s">
        <v>22</v>
      </c>
      <c r="M9396">
        <v>5.0999999999999996</v>
      </c>
      <c r="N9396">
        <v>1.9</v>
      </c>
      <c r="O9396">
        <v>2795</v>
      </c>
      <c r="P9396">
        <v>54</v>
      </c>
      <c r="Q9396">
        <v>38.4</v>
      </c>
      <c r="R9396">
        <v>28.5</v>
      </c>
      <c r="S9396" t="s">
        <v>27</v>
      </c>
      <c r="T9396" t="s">
        <v>32</v>
      </c>
    </row>
    <row r="9397" spans="1:20" x14ac:dyDescent="0.2">
      <c r="A9397">
        <v>9396</v>
      </c>
      <c r="B9397">
        <v>27</v>
      </c>
      <c r="C9397" t="s">
        <v>20</v>
      </c>
      <c r="D9397">
        <v>198</v>
      </c>
      <c r="E9397">
        <v>93</v>
      </c>
      <c r="F9397" t="s">
        <v>33</v>
      </c>
      <c r="G9397">
        <v>59</v>
      </c>
      <c r="H9397">
        <v>777</v>
      </c>
      <c r="I9397">
        <v>177</v>
      </c>
      <c r="J9397">
        <v>10569</v>
      </c>
      <c r="K9397">
        <v>9.26</v>
      </c>
      <c r="L9397" t="s">
        <v>36</v>
      </c>
      <c r="M9397">
        <v>4.5</v>
      </c>
      <c r="N9397">
        <v>1.9</v>
      </c>
      <c r="O9397">
        <v>2249</v>
      </c>
      <c r="P9397">
        <v>72</v>
      </c>
      <c r="Q9397">
        <v>38.4</v>
      </c>
      <c r="R9397">
        <v>28.5</v>
      </c>
      <c r="S9397" t="s">
        <v>27</v>
      </c>
      <c r="T9397" t="s">
        <v>32</v>
      </c>
    </row>
    <row r="9398" spans="1:20" x14ac:dyDescent="0.2">
      <c r="A9398">
        <v>9397</v>
      </c>
      <c r="B9398">
        <v>50</v>
      </c>
      <c r="C9398" t="s">
        <v>29</v>
      </c>
      <c r="D9398">
        <v>196</v>
      </c>
      <c r="E9398">
        <v>93</v>
      </c>
      <c r="F9398" t="s">
        <v>21</v>
      </c>
      <c r="G9398">
        <v>86</v>
      </c>
      <c r="H9398">
        <v>174</v>
      </c>
      <c r="I9398">
        <v>112</v>
      </c>
      <c r="J9398">
        <v>11321</v>
      </c>
      <c r="K9398">
        <v>10.8</v>
      </c>
      <c r="L9398" t="s">
        <v>36</v>
      </c>
      <c r="M9398">
        <v>9</v>
      </c>
      <c r="N9398">
        <v>1.9</v>
      </c>
      <c r="O9398">
        <v>1909</v>
      </c>
      <c r="P9398">
        <v>84</v>
      </c>
      <c r="Q9398">
        <v>38.4</v>
      </c>
      <c r="R9398">
        <v>28.5</v>
      </c>
      <c r="S9398" t="s">
        <v>27</v>
      </c>
      <c r="T9398" t="s">
        <v>24</v>
      </c>
    </row>
    <row r="9399" spans="1:20" x14ac:dyDescent="0.2">
      <c r="A9399">
        <v>9398</v>
      </c>
      <c r="B9399">
        <v>45</v>
      </c>
      <c r="C9399" t="s">
        <v>29</v>
      </c>
      <c r="D9399">
        <v>188</v>
      </c>
      <c r="E9399">
        <v>101</v>
      </c>
      <c r="F9399" t="s">
        <v>30</v>
      </c>
      <c r="G9399">
        <v>104</v>
      </c>
      <c r="H9399">
        <v>192</v>
      </c>
      <c r="I9399">
        <v>88</v>
      </c>
      <c r="J9399">
        <v>5757</v>
      </c>
      <c r="K9399">
        <v>2.93</v>
      </c>
      <c r="L9399" t="s">
        <v>31</v>
      </c>
      <c r="M9399">
        <v>5.9</v>
      </c>
      <c r="N9399">
        <v>1.9</v>
      </c>
      <c r="O9399">
        <v>2756</v>
      </c>
      <c r="P9399">
        <v>70</v>
      </c>
      <c r="Q9399">
        <v>38.4</v>
      </c>
      <c r="R9399">
        <v>28.5</v>
      </c>
      <c r="S9399" t="s">
        <v>23</v>
      </c>
      <c r="T9399" t="s">
        <v>28</v>
      </c>
    </row>
    <row r="9400" spans="1:20" x14ac:dyDescent="0.2">
      <c r="A9400">
        <v>9399</v>
      </c>
      <c r="B9400">
        <v>37</v>
      </c>
      <c r="C9400" t="s">
        <v>20</v>
      </c>
      <c r="D9400">
        <v>198</v>
      </c>
      <c r="E9400">
        <v>76</v>
      </c>
      <c r="F9400" t="s">
        <v>37</v>
      </c>
      <c r="G9400">
        <v>32</v>
      </c>
      <c r="H9400">
        <v>529</v>
      </c>
      <c r="I9400">
        <v>95</v>
      </c>
      <c r="J9400">
        <v>4528</v>
      </c>
      <c r="K9400">
        <v>8.8699999999999992</v>
      </c>
      <c r="L9400" t="s">
        <v>22</v>
      </c>
      <c r="M9400">
        <v>4.4000000000000004</v>
      </c>
      <c r="N9400">
        <v>1.9</v>
      </c>
      <c r="O9400">
        <v>2850</v>
      </c>
      <c r="P9400">
        <v>50</v>
      </c>
      <c r="Q9400">
        <v>38.4</v>
      </c>
      <c r="R9400">
        <v>28.5</v>
      </c>
      <c r="S9400" t="s">
        <v>27</v>
      </c>
      <c r="T9400" t="s">
        <v>28</v>
      </c>
    </row>
    <row r="9401" spans="1:20" x14ac:dyDescent="0.2">
      <c r="A9401">
        <v>9400</v>
      </c>
      <c r="B9401">
        <v>48</v>
      </c>
      <c r="C9401" t="s">
        <v>20</v>
      </c>
      <c r="D9401">
        <v>192</v>
      </c>
      <c r="E9401">
        <v>73</v>
      </c>
      <c r="F9401" t="s">
        <v>33</v>
      </c>
      <c r="G9401">
        <v>36</v>
      </c>
      <c r="H9401">
        <v>852</v>
      </c>
      <c r="I9401">
        <v>140</v>
      </c>
      <c r="J9401">
        <v>11484</v>
      </c>
      <c r="K9401">
        <v>8.06</v>
      </c>
      <c r="L9401" t="s">
        <v>36</v>
      </c>
      <c r="M9401">
        <v>9</v>
      </c>
      <c r="N9401">
        <v>1.9</v>
      </c>
      <c r="O9401">
        <v>3746</v>
      </c>
      <c r="P9401">
        <v>53</v>
      </c>
      <c r="Q9401">
        <v>38.4</v>
      </c>
      <c r="R9401">
        <v>28.5</v>
      </c>
      <c r="S9401" t="s">
        <v>34</v>
      </c>
      <c r="T9401" t="s">
        <v>32</v>
      </c>
    </row>
    <row r="9402" spans="1:20" x14ac:dyDescent="0.2">
      <c r="A9402">
        <v>9401</v>
      </c>
      <c r="B9402">
        <v>21</v>
      </c>
      <c r="C9402" t="s">
        <v>25</v>
      </c>
      <c r="D9402">
        <v>175</v>
      </c>
      <c r="E9402">
        <v>53</v>
      </c>
      <c r="F9402" t="s">
        <v>26</v>
      </c>
      <c r="G9402">
        <v>63</v>
      </c>
      <c r="H9402">
        <v>880</v>
      </c>
      <c r="I9402">
        <v>130</v>
      </c>
      <c r="J9402">
        <v>13033</v>
      </c>
      <c r="K9402">
        <v>14.06</v>
      </c>
      <c r="L9402" t="s">
        <v>36</v>
      </c>
      <c r="M9402">
        <v>4</v>
      </c>
      <c r="N9402">
        <v>1.9</v>
      </c>
      <c r="O9402">
        <v>3591</v>
      </c>
      <c r="P9402">
        <v>80</v>
      </c>
      <c r="Q9402">
        <v>38.4</v>
      </c>
      <c r="R9402">
        <v>28.5</v>
      </c>
      <c r="S9402" t="s">
        <v>32</v>
      </c>
      <c r="T9402" t="s">
        <v>24</v>
      </c>
    </row>
    <row r="9403" spans="1:20" x14ac:dyDescent="0.2">
      <c r="A9403">
        <v>9402</v>
      </c>
      <c r="B9403">
        <v>33</v>
      </c>
      <c r="C9403" t="s">
        <v>29</v>
      </c>
      <c r="D9403">
        <v>184</v>
      </c>
      <c r="E9403">
        <v>96</v>
      </c>
      <c r="F9403" t="s">
        <v>35</v>
      </c>
      <c r="G9403">
        <v>21</v>
      </c>
      <c r="H9403">
        <v>657</v>
      </c>
      <c r="I9403">
        <v>174</v>
      </c>
      <c r="J9403">
        <v>18330</v>
      </c>
      <c r="K9403">
        <v>11.37</v>
      </c>
      <c r="L9403" t="s">
        <v>31</v>
      </c>
      <c r="M9403">
        <v>8.1999999999999993</v>
      </c>
      <c r="N9403">
        <v>1.9</v>
      </c>
      <c r="O9403">
        <v>3577</v>
      </c>
      <c r="P9403">
        <v>70</v>
      </c>
      <c r="Q9403">
        <v>38.4</v>
      </c>
      <c r="R9403">
        <v>28.5</v>
      </c>
      <c r="S9403" t="s">
        <v>23</v>
      </c>
      <c r="T9403" t="s">
        <v>24</v>
      </c>
    </row>
    <row r="9404" spans="1:20" x14ac:dyDescent="0.2">
      <c r="A9404">
        <v>9403</v>
      </c>
      <c r="B9404">
        <v>49</v>
      </c>
      <c r="C9404" t="s">
        <v>25</v>
      </c>
      <c r="D9404">
        <v>195</v>
      </c>
      <c r="E9404">
        <v>118</v>
      </c>
      <c r="F9404" t="s">
        <v>21</v>
      </c>
      <c r="G9404">
        <v>81</v>
      </c>
      <c r="H9404">
        <v>255</v>
      </c>
      <c r="I9404">
        <v>176</v>
      </c>
      <c r="J9404">
        <v>14401</v>
      </c>
      <c r="K9404">
        <v>7.35</v>
      </c>
      <c r="L9404" t="s">
        <v>22</v>
      </c>
      <c r="M9404">
        <v>7.4</v>
      </c>
      <c r="N9404">
        <v>1.9</v>
      </c>
      <c r="O9404">
        <v>2485</v>
      </c>
      <c r="P9404">
        <v>78</v>
      </c>
      <c r="Q9404">
        <v>38.4</v>
      </c>
      <c r="R9404">
        <v>28.5</v>
      </c>
      <c r="S9404" t="s">
        <v>32</v>
      </c>
      <c r="T9404" t="s">
        <v>24</v>
      </c>
    </row>
    <row r="9405" spans="1:20" x14ac:dyDescent="0.2">
      <c r="A9405">
        <v>9404</v>
      </c>
      <c r="B9405">
        <v>41</v>
      </c>
      <c r="C9405" t="s">
        <v>25</v>
      </c>
      <c r="D9405">
        <v>166</v>
      </c>
      <c r="E9405">
        <v>88</v>
      </c>
      <c r="F9405" t="s">
        <v>35</v>
      </c>
      <c r="G9405">
        <v>40</v>
      </c>
      <c r="H9405">
        <v>706</v>
      </c>
      <c r="I9405">
        <v>153</v>
      </c>
      <c r="J9405">
        <v>13194</v>
      </c>
      <c r="K9405">
        <v>12.32</v>
      </c>
      <c r="L9405" t="s">
        <v>22</v>
      </c>
      <c r="M9405">
        <v>8.1999999999999993</v>
      </c>
      <c r="N9405">
        <v>1.9</v>
      </c>
      <c r="O9405">
        <v>2120</v>
      </c>
      <c r="P9405">
        <v>60</v>
      </c>
      <c r="Q9405">
        <v>38.4</v>
      </c>
      <c r="R9405">
        <v>28.5</v>
      </c>
      <c r="S9405" t="s">
        <v>27</v>
      </c>
      <c r="T9405" t="s">
        <v>32</v>
      </c>
    </row>
    <row r="9406" spans="1:20" x14ac:dyDescent="0.2">
      <c r="A9406">
        <v>9405</v>
      </c>
      <c r="B9406">
        <v>46</v>
      </c>
      <c r="C9406" t="s">
        <v>20</v>
      </c>
      <c r="D9406">
        <v>175</v>
      </c>
      <c r="E9406">
        <v>79</v>
      </c>
      <c r="F9406" t="s">
        <v>37</v>
      </c>
      <c r="G9406">
        <v>34</v>
      </c>
      <c r="H9406">
        <v>389</v>
      </c>
      <c r="I9406">
        <v>173</v>
      </c>
      <c r="J9406">
        <v>17403</v>
      </c>
      <c r="K9406">
        <v>12.28</v>
      </c>
      <c r="L9406" t="s">
        <v>36</v>
      </c>
      <c r="M9406">
        <v>8.3000000000000007</v>
      </c>
      <c r="N9406">
        <v>1.9</v>
      </c>
      <c r="O9406">
        <v>1760</v>
      </c>
      <c r="P9406">
        <v>53</v>
      </c>
      <c r="Q9406">
        <v>38.4</v>
      </c>
      <c r="R9406">
        <v>28.5</v>
      </c>
      <c r="S9406" t="s">
        <v>32</v>
      </c>
      <c r="T9406" t="s">
        <v>24</v>
      </c>
    </row>
    <row r="9407" spans="1:20" x14ac:dyDescent="0.2">
      <c r="A9407">
        <v>9406</v>
      </c>
      <c r="B9407">
        <v>28</v>
      </c>
      <c r="C9407" t="s">
        <v>29</v>
      </c>
      <c r="D9407">
        <v>167</v>
      </c>
      <c r="E9407">
        <v>59</v>
      </c>
      <c r="F9407" t="s">
        <v>37</v>
      </c>
      <c r="G9407">
        <v>13</v>
      </c>
      <c r="H9407">
        <v>478</v>
      </c>
      <c r="I9407">
        <v>164</v>
      </c>
      <c r="J9407">
        <v>3228</v>
      </c>
      <c r="K9407">
        <v>10.210000000000001</v>
      </c>
      <c r="L9407" t="s">
        <v>22</v>
      </c>
      <c r="M9407">
        <v>9.9</v>
      </c>
      <c r="N9407">
        <v>1.9</v>
      </c>
      <c r="O9407">
        <v>2950</v>
      </c>
      <c r="P9407">
        <v>68</v>
      </c>
      <c r="Q9407">
        <v>38.4</v>
      </c>
      <c r="R9407">
        <v>28.5</v>
      </c>
      <c r="S9407" t="s">
        <v>32</v>
      </c>
      <c r="T9407" t="s">
        <v>28</v>
      </c>
    </row>
    <row r="9408" spans="1:20" x14ac:dyDescent="0.2">
      <c r="A9408">
        <v>9407</v>
      </c>
      <c r="B9408">
        <v>24</v>
      </c>
      <c r="C9408" t="s">
        <v>20</v>
      </c>
      <c r="D9408">
        <v>171</v>
      </c>
      <c r="E9408">
        <v>80</v>
      </c>
      <c r="F9408" t="s">
        <v>30</v>
      </c>
      <c r="G9408">
        <v>106</v>
      </c>
      <c r="H9408">
        <v>311</v>
      </c>
      <c r="I9408">
        <v>80</v>
      </c>
      <c r="J9408">
        <v>3556</v>
      </c>
      <c r="K9408">
        <v>10.67</v>
      </c>
      <c r="L9408" t="s">
        <v>36</v>
      </c>
      <c r="M9408">
        <v>5.7</v>
      </c>
      <c r="N9408">
        <v>1.9</v>
      </c>
      <c r="O9408">
        <v>2104</v>
      </c>
      <c r="P9408">
        <v>78</v>
      </c>
      <c r="Q9408">
        <v>38.4</v>
      </c>
      <c r="R9408">
        <v>28.5</v>
      </c>
      <c r="S9408" t="s">
        <v>32</v>
      </c>
      <c r="T9408" t="s">
        <v>28</v>
      </c>
    </row>
    <row r="9409" spans="1:20" x14ac:dyDescent="0.2">
      <c r="A9409">
        <v>9408</v>
      </c>
      <c r="B9409">
        <v>41</v>
      </c>
      <c r="C9409" t="s">
        <v>20</v>
      </c>
      <c r="D9409">
        <v>160</v>
      </c>
      <c r="E9409">
        <v>89</v>
      </c>
      <c r="F9409" t="s">
        <v>21</v>
      </c>
      <c r="G9409">
        <v>69</v>
      </c>
      <c r="H9409">
        <v>795</v>
      </c>
      <c r="I9409">
        <v>84</v>
      </c>
      <c r="J9409">
        <v>15852</v>
      </c>
      <c r="K9409">
        <v>4.29</v>
      </c>
      <c r="L9409" t="s">
        <v>36</v>
      </c>
      <c r="M9409">
        <v>9.6999999999999993</v>
      </c>
      <c r="N9409">
        <v>1.9</v>
      </c>
      <c r="O9409">
        <v>2318</v>
      </c>
      <c r="P9409">
        <v>68</v>
      </c>
      <c r="Q9409">
        <v>38.4</v>
      </c>
      <c r="R9409">
        <v>28.5</v>
      </c>
      <c r="S9409" t="s">
        <v>27</v>
      </c>
      <c r="T9409" t="s">
        <v>28</v>
      </c>
    </row>
    <row r="9410" spans="1:20" x14ac:dyDescent="0.2">
      <c r="A9410">
        <v>9409</v>
      </c>
      <c r="B9410">
        <v>41</v>
      </c>
      <c r="C9410" t="s">
        <v>29</v>
      </c>
      <c r="D9410">
        <v>168</v>
      </c>
      <c r="E9410">
        <v>107</v>
      </c>
      <c r="F9410" t="s">
        <v>21</v>
      </c>
      <c r="G9410">
        <v>33</v>
      </c>
      <c r="H9410">
        <v>965</v>
      </c>
      <c r="I9410">
        <v>87</v>
      </c>
      <c r="J9410">
        <v>3310</v>
      </c>
      <c r="K9410">
        <v>12.36</v>
      </c>
      <c r="L9410" t="s">
        <v>22</v>
      </c>
      <c r="M9410">
        <v>9.4</v>
      </c>
      <c r="N9410">
        <v>1.9</v>
      </c>
      <c r="O9410">
        <v>3175</v>
      </c>
      <c r="P9410">
        <v>55</v>
      </c>
      <c r="Q9410">
        <v>38.4</v>
      </c>
      <c r="R9410">
        <v>28.5</v>
      </c>
      <c r="S9410" t="s">
        <v>32</v>
      </c>
      <c r="T9410" t="s">
        <v>32</v>
      </c>
    </row>
    <row r="9411" spans="1:20" x14ac:dyDescent="0.2">
      <c r="A9411">
        <v>9410</v>
      </c>
      <c r="B9411">
        <v>18</v>
      </c>
      <c r="C9411" t="s">
        <v>29</v>
      </c>
      <c r="D9411">
        <v>150</v>
      </c>
      <c r="E9411">
        <v>86</v>
      </c>
      <c r="F9411" t="s">
        <v>21</v>
      </c>
      <c r="G9411">
        <v>69</v>
      </c>
      <c r="H9411">
        <v>286</v>
      </c>
      <c r="I9411">
        <v>108</v>
      </c>
      <c r="J9411">
        <v>7051</v>
      </c>
      <c r="K9411">
        <v>9.4700000000000006</v>
      </c>
      <c r="L9411" t="s">
        <v>31</v>
      </c>
      <c r="M9411">
        <v>9.3000000000000007</v>
      </c>
      <c r="N9411">
        <v>1.9</v>
      </c>
      <c r="O9411">
        <v>2538</v>
      </c>
      <c r="P9411">
        <v>80</v>
      </c>
      <c r="Q9411">
        <v>38.4</v>
      </c>
      <c r="R9411">
        <v>28.5</v>
      </c>
      <c r="S9411" t="s">
        <v>23</v>
      </c>
      <c r="T9411" t="s">
        <v>24</v>
      </c>
    </row>
    <row r="9412" spans="1:20" x14ac:dyDescent="0.2">
      <c r="A9412">
        <v>9411</v>
      </c>
      <c r="B9412">
        <v>59</v>
      </c>
      <c r="C9412" t="s">
        <v>29</v>
      </c>
      <c r="D9412">
        <v>171</v>
      </c>
      <c r="E9412">
        <v>92</v>
      </c>
      <c r="F9412" t="s">
        <v>21</v>
      </c>
      <c r="G9412">
        <v>101</v>
      </c>
      <c r="H9412">
        <v>500</v>
      </c>
      <c r="I9412">
        <v>93</v>
      </c>
      <c r="J9412">
        <v>18927</v>
      </c>
      <c r="K9412">
        <v>14.17</v>
      </c>
      <c r="L9412" t="s">
        <v>36</v>
      </c>
      <c r="M9412">
        <v>9.6</v>
      </c>
      <c r="N9412">
        <v>1.9</v>
      </c>
      <c r="O9412">
        <v>3973</v>
      </c>
      <c r="P9412">
        <v>66</v>
      </c>
      <c r="Q9412">
        <v>38.4</v>
      </c>
      <c r="R9412">
        <v>28.5</v>
      </c>
      <c r="S9412" t="s">
        <v>27</v>
      </c>
      <c r="T9412" t="s">
        <v>28</v>
      </c>
    </row>
    <row r="9413" spans="1:20" x14ac:dyDescent="0.2">
      <c r="A9413">
        <v>9412</v>
      </c>
      <c r="B9413">
        <v>51</v>
      </c>
      <c r="C9413" t="s">
        <v>25</v>
      </c>
      <c r="D9413">
        <v>151</v>
      </c>
      <c r="E9413">
        <v>114</v>
      </c>
      <c r="F9413" t="s">
        <v>35</v>
      </c>
      <c r="G9413">
        <v>17</v>
      </c>
      <c r="H9413">
        <v>244</v>
      </c>
      <c r="I9413">
        <v>137</v>
      </c>
      <c r="J9413">
        <v>19700</v>
      </c>
      <c r="K9413">
        <v>13.93</v>
      </c>
      <c r="L9413" t="s">
        <v>31</v>
      </c>
      <c r="M9413">
        <v>6.8</v>
      </c>
      <c r="N9413">
        <v>1.9</v>
      </c>
      <c r="O9413">
        <v>2158</v>
      </c>
      <c r="P9413">
        <v>74</v>
      </c>
      <c r="Q9413">
        <v>38.4</v>
      </c>
      <c r="R9413">
        <v>28.5</v>
      </c>
      <c r="S9413" t="s">
        <v>27</v>
      </c>
      <c r="T9413" t="s">
        <v>32</v>
      </c>
    </row>
    <row r="9414" spans="1:20" x14ac:dyDescent="0.2">
      <c r="A9414">
        <v>9413</v>
      </c>
      <c r="B9414">
        <v>45</v>
      </c>
      <c r="C9414" t="s">
        <v>25</v>
      </c>
      <c r="D9414">
        <v>185</v>
      </c>
      <c r="E9414">
        <v>98</v>
      </c>
      <c r="F9414" t="s">
        <v>33</v>
      </c>
      <c r="G9414">
        <v>103</v>
      </c>
      <c r="H9414">
        <v>234</v>
      </c>
      <c r="I9414">
        <v>147</v>
      </c>
      <c r="J9414">
        <v>17408</v>
      </c>
      <c r="K9414">
        <v>9.18</v>
      </c>
      <c r="L9414" t="s">
        <v>22</v>
      </c>
      <c r="M9414">
        <v>6.7</v>
      </c>
      <c r="N9414">
        <v>1.9</v>
      </c>
      <c r="O9414">
        <v>2947</v>
      </c>
      <c r="P9414">
        <v>56</v>
      </c>
      <c r="Q9414">
        <v>38.4</v>
      </c>
      <c r="R9414">
        <v>28.5</v>
      </c>
      <c r="S9414" t="s">
        <v>34</v>
      </c>
      <c r="T9414" t="s">
        <v>24</v>
      </c>
    </row>
    <row r="9415" spans="1:20" x14ac:dyDescent="0.2">
      <c r="A9415">
        <v>9414</v>
      </c>
      <c r="B9415">
        <v>50</v>
      </c>
      <c r="C9415" t="s">
        <v>20</v>
      </c>
      <c r="D9415">
        <v>186</v>
      </c>
      <c r="E9415">
        <v>53</v>
      </c>
      <c r="F9415" t="s">
        <v>21</v>
      </c>
      <c r="G9415">
        <v>92</v>
      </c>
      <c r="H9415">
        <v>231</v>
      </c>
      <c r="I9415">
        <v>165</v>
      </c>
      <c r="J9415">
        <v>12246</v>
      </c>
      <c r="K9415">
        <v>2.75</v>
      </c>
      <c r="L9415" t="s">
        <v>31</v>
      </c>
      <c r="M9415">
        <v>9</v>
      </c>
      <c r="N9415">
        <v>1.9</v>
      </c>
      <c r="O9415">
        <v>2640</v>
      </c>
      <c r="P9415">
        <v>71</v>
      </c>
      <c r="Q9415">
        <v>38.4</v>
      </c>
      <c r="R9415">
        <v>28.5</v>
      </c>
      <c r="S9415" t="s">
        <v>34</v>
      </c>
      <c r="T9415" t="s">
        <v>32</v>
      </c>
    </row>
    <row r="9416" spans="1:20" x14ac:dyDescent="0.2">
      <c r="A9416">
        <v>9415</v>
      </c>
      <c r="B9416">
        <v>40</v>
      </c>
      <c r="C9416" t="s">
        <v>25</v>
      </c>
      <c r="D9416">
        <v>191</v>
      </c>
      <c r="E9416">
        <v>93</v>
      </c>
      <c r="F9416" t="s">
        <v>21</v>
      </c>
      <c r="G9416">
        <v>62</v>
      </c>
      <c r="H9416">
        <v>711</v>
      </c>
      <c r="I9416">
        <v>150</v>
      </c>
      <c r="J9416">
        <v>14129</v>
      </c>
      <c r="K9416">
        <v>13.6</v>
      </c>
      <c r="L9416" t="s">
        <v>31</v>
      </c>
      <c r="M9416">
        <v>5.9</v>
      </c>
      <c r="N9416">
        <v>1.9</v>
      </c>
      <c r="O9416">
        <v>2313</v>
      </c>
      <c r="P9416">
        <v>66</v>
      </c>
      <c r="Q9416">
        <v>38.4</v>
      </c>
      <c r="R9416">
        <v>28.5</v>
      </c>
      <c r="S9416" t="s">
        <v>34</v>
      </c>
      <c r="T9416" t="s">
        <v>28</v>
      </c>
    </row>
    <row r="9417" spans="1:20" x14ac:dyDescent="0.2">
      <c r="A9417">
        <v>9416</v>
      </c>
      <c r="B9417">
        <v>43</v>
      </c>
      <c r="C9417" t="s">
        <v>29</v>
      </c>
      <c r="D9417">
        <v>194</v>
      </c>
      <c r="E9417">
        <v>59</v>
      </c>
      <c r="F9417" t="s">
        <v>26</v>
      </c>
      <c r="G9417">
        <v>75</v>
      </c>
      <c r="H9417">
        <v>971</v>
      </c>
      <c r="I9417">
        <v>133</v>
      </c>
      <c r="J9417">
        <v>2790</v>
      </c>
      <c r="K9417">
        <v>7.69</v>
      </c>
      <c r="L9417" t="s">
        <v>22</v>
      </c>
      <c r="M9417">
        <v>4.8</v>
      </c>
      <c r="N9417">
        <v>1.9</v>
      </c>
      <c r="O9417">
        <v>2954</v>
      </c>
      <c r="P9417">
        <v>72</v>
      </c>
      <c r="Q9417">
        <v>38.4</v>
      </c>
      <c r="R9417">
        <v>28.5</v>
      </c>
      <c r="S9417" t="s">
        <v>32</v>
      </c>
      <c r="T9417" t="s">
        <v>32</v>
      </c>
    </row>
    <row r="9418" spans="1:20" x14ac:dyDescent="0.2">
      <c r="A9418">
        <v>9417</v>
      </c>
      <c r="B9418">
        <v>18</v>
      </c>
      <c r="C9418" t="s">
        <v>25</v>
      </c>
      <c r="D9418">
        <v>187</v>
      </c>
      <c r="E9418">
        <v>117</v>
      </c>
      <c r="F9418" t="s">
        <v>30</v>
      </c>
      <c r="G9418">
        <v>70</v>
      </c>
      <c r="H9418">
        <v>553</v>
      </c>
      <c r="I9418">
        <v>148</v>
      </c>
      <c r="J9418">
        <v>19893</v>
      </c>
      <c r="K9418">
        <v>5.77</v>
      </c>
      <c r="L9418" t="s">
        <v>22</v>
      </c>
      <c r="M9418">
        <v>4.8</v>
      </c>
      <c r="N9418">
        <v>1.9</v>
      </c>
      <c r="O9418">
        <v>3246</v>
      </c>
      <c r="P9418">
        <v>81</v>
      </c>
      <c r="Q9418">
        <v>38.4</v>
      </c>
      <c r="R9418">
        <v>28.5</v>
      </c>
      <c r="S9418" t="s">
        <v>34</v>
      </c>
      <c r="T9418" t="s">
        <v>24</v>
      </c>
    </row>
    <row r="9419" spans="1:20" x14ac:dyDescent="0.2">
      <c r="A9419">
        <v>9418</v>
      </c>
      <c r="B9419">
        <v>58</v>
      </c>
      <c r="C9419" t="s">
        <v>29</v>
      </c>
      <c r="D9419">
        <v>178</v>
      </c>
      <c r="E9419">
        <v>109</v>
      </c>
      <c r="F9419" t="s">
        <v>30</v>
      </c>
      <c r="G9419">
        <v>56</v>
      </c>
      <c r="H9419">
        <v>126</v>
      </c>
      <c r="I9419">
        <v>177</v>
      </c>
      <c r="J9419">
        <v>16952</v>
      </c>
      <c r="K9419">
        <v>4.68</v>
      </c>
      <c r="L9419" t="s">
        <v>22</v>
      </c>
      <c r="M9419">
        <v>6.5</v>
      </c>
      <c r="N9419">
        <v>1.9</v>
      </c>
      <c r="O9419">
        <v>3326</v>
      </c>
      <c r="P9419">
        <v>77</v>
      </c>
      <c r="Q9419">
        <v>38.4</v>
      </c>
      <c r="R9419">
        <v>28.5</v>
      </c>
      <c r="S9419" t="s">
        <v>27</v>
      </c>
      <c r="T9419" t="s">
        <v>28</v>
      </c>
    </row>
    <row r="9420" spans="1:20" x14ac:dyDescent="0.2">
      <c r="A9420">
        <v>9419</v>
      </c>
      <c r="B9420">
        <v>29</v>
      </c>
      <c r="C9420" t="s">
        <v>29</v>
      </c>
      <c r="D9420">
        <v>175</v>
      </c>
      <c r="E9420">
        <v>99</v>
      </c>
      <c r="F9420" t="s">
        <v>37</v>
      </c>
      <c r="G9420">
        <v>50</v>
      </c>
      <c r="H9420">
        <v>698</v>
      </c>
      <c r="I9420">
        <v>158</v>
      </c>
      <c r="J9420">
        <v>10371</v>
      </c>
      <c r="K9420">
        <v>8.36</v>
      </c>
      <c r="L9420" t="s">
        <v>36</v>
      </c>
      <c r="M9420">
        <v>5.6</v>
      </c>
      <c r="N9420">
        <v>1.9</v>
      </c>
      <c r="O9420">
        <v>1869</v>
      </c>
      <c r="P9420">
        <v>74</v>
      </c>
      <c r="Q9420">
        <v>38.4</v>
      </c>
      <c r="R9420">
        <v>28.5</v>
      </c>
      <c r="S9420" t="s">
        <v>34</v>
      </c>
      <c r="T9420" t="s">
        <v>32</v>
      </c>
    </row>
    <row r="9421" spans="1:20" x14ac:dyDescent="0.2">
      <c r="A9421">
        <v>9420</v>
      </c>
      <c r="B9421">
        <v>45</v>
      </c>
      <c r="C9421" t="s">
        <v>25</v>
      </c>
      <c r="D9421">
        <v>179</v>
      </c>
      <c r="E9421">
        <v>98</v>
      </c>
      <c r="F9421" t="s">
        <v>33</v>
      </c>
      <c r="G9421">
        <v>58</v>
      </c>
      <c r="H9421">
        <v>529</v>
      </c>
      <c r="I9421">
        <v>169</v>
      </c>
      <c r="J9421">
        <v>6243</v>
      </c>
      <c r="K9421">
        <v>2.06</v>
      </c>
      <c r="L9421" t="s">
        <v>36</v>
      </c>
      <c r="M9421">
        <v>9.4</v>
      </c>
      <c r="N9421">
        <v>1.9</v>
      </c>
      <c r="O9421">
        <v>3946</v>
      </c>
      <c r="P9421">
        <v>88</v>
      </c>
      <c r="Q9421">
        <v>38.4</v>
      </c>
      <c r="R9421">
        <v>28.5</v>
      </c>
      <c r="S9421" t="s">
        <v>23</v>
      </c>
      <c r="T9421" t="s">
        <v>28</v>
      </c>
    </row>
    <row r="9422" spans="1:20" x14ac:dyDescent="0.2">
      <c r="A9422">
        <v>9421</v>
      </c>
      <c r="B9422">
        <v>32</v>
      </c>
      <c r="C9422" t="s">
        <v>29</v>
      </c>
      <c r="D9422">
        <v>154</v>
      </c>
      <c r="E9422">
        <v>56</v>
      </c>
      <c r="F9422" t="s">
        <v>37</v>
      </c>
      <c r="G9422">
        <v>14</v>
      </c>
      <c r="H9422">
        <v>150</v>
      </c>
      <c r="I9422">
        <v>157</v>
      </c>
      <c r="J9422">
        <v>7602</v>
      </c>
      <c r="K9422">
        <v>8.91</v>
      </c>
      <c r="L9422" t="s">
        <v>22</v>
      </c>
      <c r="M9422">
        <v>9.5</v>
      </c>
      <c r="N9422">
        <v>1.9</v>
      </c>
      <c r="O9422">
        <v>2031</v>
      </c>
      <c r="P9422">
        <v>75</v>
      </c>
      <c r="Q9422">
        <v>38.4</v>
      </c>
      <c r="R9422">
        <v>28.5</v>
      </c>
      <c r="S9422" t="s">
        <v>34</v>
      </c>
      <c r="T9422" t="s">
        <v>28</v>
      </c>
    </row>
    <row r="9423" spans="1:20" x14ac:dyDescent="0.2">
      <c r="A9423">
        <v>9422</v>
      </c>
      <c r="B9423">
        <v>55</v>
      </c>
      <c r="C9423" t="s">
        <v>29</v>
      </c>
      <c r="D9423">
        <v>189</v>
      </c>
      <c r="E9423">
        <v>86</v>
      </c>
      <c r="F9423" t="s">
        <v>33</v>
      </c>
      <c r="G9423">
        <v>22</v>
      </c>
      <c r="H9423">
        <v>568</v>
      </c>
      <c r="I9423">
        <v>174</v>
      </c>
      <c r="J9423">
        <v>11603</v>
      </c>
      <c r="K9423">
        <v>3.86</v>
      </c>
      <c r="L9423" t="s">
        <v>31</v>
      </c>
      <c r="M9423">
        <v>8.6999999999999993</v>
      </c>
      <c r="N9423">
        <v>1.9</v>
      </c>
      <c r="O9423">
        <v>3968</v>
      </c>
      <c r="P9423">
        <v>68</v>
      </c>
      <c r="Q9423">
        <v>38.4</v>
      </c>
      <c r="R9423">
        <v>28.5</v>
      </c>
      <c r="S9423" t="s">
        <v>34</v>
      </c>
      <c r="T9423" t="s">
        <v>28</v>
      </c>
    </row>
    <row r="9424" spans="1:20" x14ac:dyDescent="0.2">
      <c r="A9424">
        <v>9423</v>
      </c>
      <c r="B9424">
        <v>20</v>
      </c>
      <c r="C9424" t="s">
        <v>20</v>
      </c>
      <c r="D9424">
        <v>190</v>
      </c>
      <c r="E9424">
        <v>82</v>
      </c>
      <c r="F9424" t="s">
        <v>37</v>
      </c>
      <c r="G9424">
        <v>83</v>
      </c>
      <c r="H9424">
        <v>742</v>
      </c>
      <c r="I9424">
        <v>108</v>
      </c>
      <c r="J9424">
        <v>2563</v>
      </c>
      <c r="K9424">
        <v>10.91</v>
      </c>
      <c r="L9424" t="s">
        <v>31</v>
      </c>
      <c r="M9424">
        <v>5.0999999999999996</v>
      </c>
      <c r="N9424">
        <v>1.9</v>
      </c>
      <c r="O9424">
        <v>1570</v>
      </c>
      <c r="P9424">
        <v>77</v>
      </c>
      <c r="Q9424">
        <v>38.4</v>
      </c>
      <c r="R9424">
        <v>28.5</v>
      </c>
      <c r="S9424" t="s">
        <v>27</v>
      </c>
      <c r="T9424" t="s">
        <v>32</v>
      </c>
    </row>
    <row r="9425" spans="1:20" x14ac:dyDescent="0.2">
      <c r="A9425">
        <v>9424</v>
      </c>
      <c r="B9425">
        <v>56</v>
      </c>
      <c r="C9425" t="s">
        <v>25</v>
      </c>
      <c r="D9425">
        <v>151</v>
      </c>
      <c r="E9425">
        <v>66</v>
      </c>
      <c r="F9425" t="s">
        <v>26</v>
      </c>
      <c r="G9425">
        <v>118</v>
      </c>
      <c r="H9425">
        <v>301</v>
      </c>
      <c r="I9425">
        <v>115</v>
      </c>
      <c r="J9425">
        <v>16905</v>
      </c>
      <c r="K9425">
        <v>2.81</v>
      </c>
      <c r="L9425" t="s">
        <v>22</v>
      </c>
      <c r="M9425">
        <v>7.5</v>
      </c>
      <c r="N9425">
        <v>1.9</v>
      </c>
      <c r="O9425">
        <v>1980</v>
      </c>
      <c r="P9425">
        <v>66</v>
      </c>
      <c r="Q9425">
        <v>38.4</v>
      </c>
      <c r="R9425">
        <v>28.5</v>
      </c>
      <c r="S9425" t="s">
        <v>32</v>
      </c>
      <c r="T9425" t="s">
        <v>24</v>
      </c>
    </row>
    <row r="9426" spans="1:20" x14ac:dyDescent="0.2">
      <c r="A9426">
        <v>9425</v>
      </c>
      <c r="B9426">
        <v>21</v>
      </c>
      <c r="C9426" t="s">
        <v>25</v>
      </c>
      <c r="D9426">
        <v>159</v>
      </c>
      <c r="E9426">
        <v>67</v>
      </c>
      <c r="F9426" t="s">
        <v>35</v>
      </c>
      <c r="G9426">
        <v>41</v>
      </c>
      <c r="H9426">
        <v>869</v>
      </c>
      <c r="I9426">
        <v>170</v>
      </c>
      <c r="J9426">
        <v>9461</v>
      </c>
      <c r="K9426">
        <v>1.51</v>
      </c>
      <c r="L9426" t="s">
        <v>31</v>
      </c>
      <c r="M9426">
        <v>7.4</v>
      </c>
      <c r="N9426">
        <v>1.9</v>
      </c>
      <c r="O9426">
        <v>3182</v>
      </c>
      <c r="P9426">
        <v>51</v>
      </c>
      <c r="Q9426">
        <v>38.4</v>
      </c>
      <c r="R9426">
        <v>28.5</v>
      </c>
      <c r="S9426" t="s">
        <v>32</v>
      </c>
      <c r="T9426" t="s">
        <v>28</v>
      </c>
    </row>
    <row r="9427" spans="1:20" x14ac:dyDescent="0.2">
      <c r="A9427">
        <v>9426</v>
      </c>
      <c r="B9427">
        <v>22</v>
      </c>
      <c r="C9427" t="s">
        <v>29</v>
      </c>
      <c r="D9427">
        <v>161</v>
      </c>
      <c r="E9427">
        <v>91</v>
      </c>
      <c r="F9427" t="s">
        <v>26</v>
      </c>
      <c r="G9427">
        <v>32</v>
      </c>
      <c r="H9427">
        <v>839</v>
      </c>
      <c r="I9427">
        <v>135</v>
      </c>
      <c r="J9427">
        <v>3472</v>
      </c>
      <c r="K9427">
        <v>1.68</v>
      </c>
      <c r="L9427" t="s">
        <v>31</v>
      </c>
      <c r="M9427">
        <v>5.2</v>
      </c>
      <c r="N9427">
        <v>1.9</v>
      </c>
      <c r="O9427">
        <v>2428</v>
      </c>
      <c r="P9427">
        <v>70</v>
      </c>
      <c r="Q9427">
        <v>38.4</v>
      </c>
      <c r="R9427">
        <v>28.5</v>
      </c>
      <c r="S9427" t="s">
        <v>32</v>
      </c>
      <c r="T9427" t="s">
        <v>32</v>
      </c>
    </row>
    <row r="9428" spans="1:20" x14ac:dyDescent="0.2">
      <c r="A9428">
        <v>9427</v>
      </c>
      <c r="B9428">
        <v>23</v>
      </c>
      <c r="C9428" t="s">
        <v>29</v>
      </c>
      <c r="D9428">
        <v>160</v>
      </c>
      <c r="E9428">
        <v>53</v>
      </c>
      <c r="F9428" t="s">
        <v>30</v>
      </c>
      <c r="G9428">
        <v>73</v>
      </c>
      <c r="H9428">
        <v>978</v>
      </c>
      <c r="I9428">
        <v>168</v>
      </c>
      <c r="J9428">
        <v>11760</v>
      </c>
      <c r="K9428">
        <v>4.5199999999999996</v>
      </c>
      <c r="L9428" t="s">
        <v>22</v>
      </c>
      <c r="M9428">
        <v>5.2</v>
      </c>
      <c r="N9428">
        <v>1.9</v>
      </c>
      <c r="O9428">
        <v>3087</v>
      </c>
      <c r="P9428">
        <v>68</v>
      </c>
      <c r="Q9428">
        <v>38.4</v>
      </c>
      <c r="R9428">
        <v>28.5</v>
      </c>
      <c r="S9428" t="s">
        <v>32</v>
      </c>
      <c r="T9428" t="s">
        <v>28</v>
      </c>
    </row>
    <row r="9429" spans="1:20" x14ac:dyDescent="0.2">
      <c r="A9429">
        <v>9428</v>
      </c>
      <c r="B9429">
        <v>51</v>
      </c>
      <c r="C9429" t="s">
        <v>20</v>
      </c>
      <c r="D9429">
        <v>153</v>
      </c>
      <c r="E9429">
        <v>117</v>
      </c>
      <c r="F9429" t="s">
        <v>35</v>
      </c>
      <c r="G9429">
        <v>32</v>
      </c>
      <c r="H9429">
        <v>225</v>
      </c>
      <c r="I9429">
        <v>103</v>
      </c>
      <c r="J9429">
        <v>2881</v>
      </c>
      <c r="K9429">
        <v>3.71</v>
      </c>
      <c r="L9429" t="s">
        <v>31</v>
      </c>
      <c r="M9429">
        <v>8.6999999999999993</v>
      </c>
      <c r="N9429">
        <v>1.9</v>
      </c>
      <c r="O9429">
        <v>3226</v>
      </c>
      <c r="P9429">
        <v>89</v>
      </c>
      <c r="Q9429">
        <v>38.4</v>
      </c>
      <c r="R9429">
        <v>28.5</v>
      </c>
      <c r="S9429" t="s">
        <v>27</v>
      </c>
      <c r="T9429" t="s">
        <v>24</v>
      </c>
    </row>
    <row r="9430" spans="1:20" x14ac:dyDescent="0.2">
      <c r="A9430">
        <v>9429</v>
      </c>
      <c r="B9430">
        <v>50</v>
      </c>
      <c r="C9430" t="s">
        <v>25</v>
      </c>
      <c r="D9430">
        <v>153</v>
      </c>
      <c r="E9430">
        <v>56</v>
      </c>
      <c r="F9430" t="s">
        <v>37</v>
      </c>
      <c r="G9430">
        <v>117</v>
      </c>
      <c r="H9430">
        <v>615</v>
      </c>
      <c r="I9430">
        <v>130</v>
      </c>
      <c r="J9430">
        <v>12181</v>
      </c>
      <c r="K9430">
        <v>8.0500000000000007</v>
      </c>
      <c r="L9430" t="s">
        <v>36</v>
      </c>
      <c r="M9430">
        <v>6.6</v>
      </c>
      <c r="N9430">
        <v>1.9</v>
      </c>
      <c r="O9430">
        <v>3838</v>
      </c>
      <c r="P9430">
        <v>54</v>
      </c>
      <c r="Q9430">
        <v>38.4</v>
      </c>
      <c r="R9430">
        <v>28.5</v>
      </c>
      <c r="S9430" t="s">
        <v>27</v>
      </c>
      <c r="T9430" t="s">
        <v>28</v>
      </c>
    </row>
    <row r="9431" spans="1:20" x14ac:dyDescent="0.2">
      <c r="A9431">
        <v>9430</v>
      </c>
      <c r="B9431">
        <v>43</v>
      </c>
      <c r="C9431" t="s">
        <v>20</v>
      </c>
      <c r="D9431">
        <v>190</v>
      </c>
      <c r="E9431">
        <v>112</v>
      </c>
      <c r="F9431" t="s">
        <v>35</v>
      </c>
      <c r="G9431">
        <v>82</v>
      </c>
      <c r="H9431">
        <v>194</v>
      </c>
      <c r="I9431">
        <v>147</v>
      </c>
      <c r="J9431">
        <v>2786</v>
      </c>
      <c r="K9431">
        <v>7.83</v>
      </c>
      <c r="L9431" t="s">
        <v>36</v>
      </c>
      <c r="M9431">
        <v>7.2</v>
      </c>
      <c r="N9431">
        <v>1.9</v>
      </c>
      <c r="O9431">
        <v>3378</v>
      </c>
      <c r="P9431">
        <v>65</v>
      </c>
      <c r="Q9431">
        <v>38.4</v>
      </c>
      <c r="R9431">
        <v>28.5</v>
      </c>
      <c r="S9431" t="s">
        <v>32</v>
      </c>
      <c r="T9431" t="s">
        <v>32</v>
      </c>
    </row>
    <row r="9432" spans="1:20" x14ac:dyDescent="0.2">
      <c r="A9432">
        <v>9431</v>
      </c>
      <c r="B9432">
        <v>49</v>
      </c>
      <c r="C9432" t="s">
        <v>25</v>
      </c>
      <c r="D9432">
        <v>161</v>
      </c>
      <c r="E9432">
        <v>65</v>
      </c>
      <c r="F9432" t="s">
        <v>30</v>
      </c>
      <c r="G9432">
        <v>113</v>
      </c>
      <c r="H9432">
        <v>632</v>
      </c>
      <c r="I9432">
        <v>174</v>
      </c>
      <c r="J9432">
        <v>19741</v>
      </c>
      <c r="K9432">
        <v>9.01</v>
      </c>
      <c r="L9432" t="s">
        <v>36</v>
      </c>
      <c r="M9432">
        <v>7.6</v>
      </c>
      <c r="N9432">
        <v>1.9</v>
      </c>
      <c r="O9432">
        <v>3813</v>
      </c>
      <c r="P9432">
        <v>82</v>
      </c>
      <c r="Q9432">
        <v>38.4</v>
      </c>
      <c r="R9432">
        <v>28.5</v>
      </c>
      <c r="S9432" t="s">
        <v>23</v>
      </c>
      <c r="T9432" t="s">
        <v>28</v>
      </c>
    </row>
    <row r="9433" spans="1:20" x14ac:dyDescent="0.2">
      <c r="A9433">
        <v>9432</v>
      </c>
      <c r="B9433">
        <v>40</v>
      </c>
      <c r="C9433" t="s">
        <v>20</v>
      </c>
      <c r="D9433">
        <v>152</v>
      </c>
      <c r="E9433">
        <v>108</v>
      </c>
      <c r="F9433" t="s">
        <v>26</v>
      </c>
      <c r="G9433">
        <v>92</v>
      </c>
      <c r="H9433">
        <v>406</v>
      </c>
      <c r="I9433">
        <v>170</v>
      </c>
      <c r="J9433">
        <v>9112</v>
      </c>
      <c r="K9433">
        <v>7.35</v>
      </c>
      <c r="L9433" t="s">
        <v>36</v>
      </c>
      <c r="M9433">
        <v>5.5</v>
      </c>
      <c r="N9433">
        <v>1.9</v>
      </c>
      <c r="O9433">
        <v>3049</v>
      </c>
      <c r="P9433">
        <v>89</v>
      </c>
      <c r="Q9433">
        <v>38.4</v>
      </c>
      <c r="R9433">
        <v>28.5</v>
      </c>
      <c r="S9433" t="s">
        <v>34</v>
      </c>
      <c r="T9433" t="s">
        <v>28</v>
      </c>
    </row>
    <row r="9434" spans="1:20" x14ac:dyDescent="0.2">
      <c r="A9434">
        <v>9433</v>
      </c>
      <c r="B9434">
        <v>43</v>
      </c>
      <c r="C9434" t="s">
        <v>29</v>
      </c>
      <c r="D9434">
        <v>164</v>
      </c>
      <c r="E9434">
        <v>50</v>
      </c>
      <c r="F9434" t="s">
        <v>35</v>
      </c>
      <c r="G9434">
        <v>12</v>
      </c>
      <c r="H9434">
        <v>367</v>
      </c>
      <c r="I9434">
        <v>119</v>
      </c>
      <c r="J9434">
        <v>7661</v>
      </c>
      <c r="K9434">
        <v>4.22</v>
      </c>
      <c r="L9434" t="s">
        <v>31</v>
      </c>
      <c r="M9434">
        <v>9.1999999999999993</v>
      </c>
      <c r="N9434">
        <v>1.9</v>
      </c>
      <c r="O9434">
        <v>1868</v>
      </c>
      <c r="P9434">
        <v>53</v>
      </c>
      <c r="Q9434">
        <v>38.4</v>
      </c>
      <c r="R9434">
        <v>28.5</v>
      </c>
      <c r="S9434" t="s">
        <v>27</v>
      </c>
      <c r="T9434" t="s">
        <v>32</v>
      </c>
    </row>
    <row r="9435" spans="1:20" x14ac:dyDescent="0.2">
      <c r="A9435">
        <v>9434</v>
      </c>
      <c r="B9435">
        <v>40</v>
      </c>
      <c r="C9435" t="s">
        <v>29</v>
      </c>
      <c r="D9435">
        <v>163</v>
      </c>
      <c r="E9435">
        <v>98</v>
      </c>
      <c r="F9435" t="s">
        <v>33</v>
      </c>
      <c r="G9435">
        <v>95</v>
      </c>
      <c r="H9435">
        <v>674</v>
      </c>
      <c r="I9435">
        <v>116</v>
      </c>
      <c r="J9435">
        <v>5925</v>
      </c>
      <c r="K9435">
        <v>5.29</v>
      </c>
      <c r="L9435" t="s">
        <v>22</v>
      </c>
      <c r="M9435">
        <v>4.5999999999999996</v>
      </c>
      <c r="N9435">
        <v>1.9</v>
      </c>
      <c r="O9435">
        <v>3668</v>
      </c>
      <c r="P9435">
        <v>51</v>
      </c>
      <c r="Q9435">
        <v>38.4</v>
      </c>
      <c r="R9435">
        <v>28.5</v>
      </c>
      <c r="S9435" t="s">
        <v>34</v>
      </c>
      <c r="T9435" t="s">
        <v>28</v>
      </c>
    </row>
    <row r="9436" spans="1:20" x14ac:dyDescent="0.2">
      <c r="A9436">
        <v>9435</v>
      </c>
      <c r="B9436">
        <v>49</v>
      </c>
      <c r="C9436" t="s">
        <v>29</v>
      </c>
      <c r="D9436">
        <v>161</v>
      </c>
      <c r="E9436">
        <v>68</v>
      </c>
      <c r="F9436" t="s">
        <v>35</v>
      </c>
      <c r="G9436">
        <v>69</v>
      </c>
      <c r="H9436">
        <v>802</v>
      </c>
      <c r="I9436">
        <v>124</v>
      </c>
      <c r="J9436">
        <v>17976</v>
      </c>
      <c r="K9436">
        <v>9.5299999999999994</v>
      </c>
      <c r="L9436" t="s">
        <v>31</v>
      </c>
      <c r="M9436">
        <v>7.8</v>
      </c>
      <c r="N9436">
        <v>1.9</v>
      </c>
      <c r="O9436">
        <v>3206</v>
      </c>
      <c r="P9436">
        <v>88</v>
      </c>
      <c r="Q9436">
        <v>38.4</v>
      </c>
      <c r="R9436">
        <v>28.5</v>
      </c>
      <c r="S9436" t="s">
        <v>32</v>
      </c>
      <c r="T9436" t="s">
        <v>32</v>
      </c>
    </row>
    <row r="9437" spans="1:20" x14ac:dyDescent="0.2">
      <c r="A9437">
        <v>9436</v>
      </c>
      <c r="B9437">
        <v>51</v>
      </c>
      <c r="C9437" t="s">
        <v>25</v>
      </c>
      <c r="D9437">
        <v>173</v>
      </c>
      <c r="E9437">
        <v>102</v>
      </c>
      <c r="F9437" t="s">
        <v>33</v>
      </c>
      <c r="G9437">
        <v>92</v>
      </c>
      <c r="H9437">
        <v>797</v>
      </c>
      <c r="I9437">
        <v>106</v>
      </c>
      <c r="J9437">
        <v>10303</v>
      </c>
      <c r="K9437">
        <v>4.91</v>
      </c>
      <c r="L9437" t="s">
        <v>36</v>
      </c>
      <c r="M9437">
        <v>4.4000000000000004</v>
      </c>
      <c r="N9437">
        <v>1.9</v>
      </c>
      <c r="O9437">
        <v>3044</v>
      </c>
      <c r="P9437">
        <v>80</v>
      </c>
      <c r="Q9437">
        <v>38.4</v>
      </c>
      <c r="R9437">
        <v>28.5</v>
      </c>
      <c r="S9437" t="s">
        <v>32</v>
      </c>
      <c r="T9437" t="s">
        <v>24</v>
      </c>
    </row>
    <row r="9438" spans="1:20" x14ac:dyDescent="0.2">
      <c r="A9438">
        <v>9437</v>
      </c>
      <c r="B9438">
        <v>54</v>
      </c>
      <c r="C9438" t="s">
        <v>25</v>
      </c>
      <c r="D9438">
        <v>193</v>
      </c>
      <c r="E9438">
        <v>85</v>
      </c>
      <c r="F9438" t="s">
        <v>30</v>
      </c>
      <c r="G9438">
        <v>12</v>
      </c>
      <c r="H9438">
        <v>121</v>
      </c>
      <c r="I9438">
        <v>120</v>
      </c>
      <c r="J9438">
        <v>19287</v>
      </c>
      <c r="K9438">
        <v>4.54</v>
      </c>
      <c r="L9438" t="s">
        <v>31</v>
      </c>
      <c r="M9438">
        <v>8.4</v>
      </c>
      <c r="N9438">
        <v>1.9</v>
      </c>
      <c r="O9438">
        <v>3188</v>
      </c>
      <c r="P9438">
        <v>65</v>
      </c>
      <c r="Q9438">
        <v>38.4</v>
      </c>
      <c r="R9438">
        <v>28.5</v>
      </c>
      <c r="S9438" t="s">
        <v>32</v>
      </c>
      <c r="T9438" t="s">
        <v>32</v>
      </c>
    </row>
    <row r="9439" spans="1:20" x14ac:dyDescent="0.2">
      <c r="A9439">
        <v>9438</v>
      </c>
      <c r="B9439">
        <v>59</v>
      </c>
      <c r="C9439" t="s">
        <v>20</v>
      </c>
      <c r="D9439">
        <v>166</v>
      </c>
      <c r="E9439">
        <v>72</v>
      </c>
      <c r="F9439" t="s">
        <v>33</v>
      </c>
      <c r="G9439">
        <v>40</v>
      </c>
      <c r="H9439">
        <v>661</v>
      </c>
      <c r="I9439">
        <v>170</v>
      </c>
      <c r="J9439">
        <v>13697</v>
      </c>
      <c r="K9439">
        <v>4.01</v>
      </c>
      <c r="L9439" t="s">
        <v>36</v>
      </c>
      <c r="M9439">
        <v>9.4</v>
      </c>
      <c r="N9439">
        <v>1.9</v>
      </c>
      <c r="O9439">
        <v>3311</v>
      </c>
      <c r="P9439">
        <v>79</v>
      </c>
      <c r="Q9439">
        <v>38.4</v>
      </c>
      <c r="R9439">
        <v>28.5</v>
      </c>
      <c r="S9439" t="s">
        <v>34</v>
      </c>
      <c r="T9439" t="s">
        <v>28</v>
      </c>
    </row>
    <row r="9440" spans="1:20" x14ac:dyDescent="0.2">
      <c r="A9440">
        <v>9439</v>
      </c>
      <c r="B9440">
        <v>57</v>
      </c>
      <c r="C9440" t="s">
        <v>25</v>
      </c>
      <c r="D9440">
        <v>152</v>
      </c>
      <c r="E9440">
        <v>114</v>
      </c>
      <c r="F9440" t="s">
        <v>33</v>
      </c>
      <c r="G9440">
        <v>54</v>
      </c>
      <c r="H9440">
        <v>354</v>
      </c>
      <c r="I9440">
        <v>103</v>
      </c>
      <c r="J9440">
        <v>15603</v>
      </c>
      <c r="K9440">
        <v>7.8</v>
      </c>
      <c r="L9440" t="s">
        <v>36</v>
      </c>
      <c r="M9440">
        <v>8</v>
      </c>
      <c r="N9440">
        <v>1.9</v>
      </c>
      <c r="O9440">
        <v>3002</v>
      </c>
      <c r="P9440">
        <v>68</v>
      </c>
      <c r="Q9440">
        <v>38.4</v>
      </c>
      <c r="R9440">
        <v>28.5</v>
      </c>
      <c r="S9440" t="s">
        <v>34</v>
      </c>
      <c r="T9440" t="s">
        <v>24</v>
      </c>
    </row>
    <row r="9441" spans="1:20" x14ac:dyDescent="0.2">
      <c r="A9441">
        <v>9440</v>
      </c>
      <c r="B9441">
        <v>55</v>
      </c>
      <c r="C9441" t="s">
        <v>20</v>
      </c>
      <c r="D9441">
        <v>156</v>
      </c>
      <c r="E9441">
        <v>113</v>
      </c>
      <c r="F9441" t="s">
        <v>37</v>
      </c>
      <c r="G9441">
        <v>12</v>
      </c>
      <c r="H9441">
        <v>939</v>
      </c>
      <c r="I9441">
        <v>119</v>
      </c>
      <c r="J9441">
        <v>16044</v>
      </c>
      <c r="K9441">
        <v>14.65</v>
      </c>
      <c r="L9441" t="s">
        <v>31</v>
      </c>
      <c r="M9441">
        <v>8.3000000000000007</v>
      </c>
      <c r="N9441">
        <v>1.9</v>
      </c>
      <c r="O9441">
        <v>2537</v>
      </c>
      <c r="P9441">
        <v>61</v>
      </c>
      <c r="Q9441">
        <v>38.4</v>
      </c>
      <c r="R9441">
        <v>28.5</v>
      </c>
      <c r="S9441" t="s">
        <v>32</v>
      </c>
      <c r="T9441" t="s">
        <v>32</v>
      </c>
    </row>
    <row r="9442" spans="1:20" x14ac:dyDescent="0.2">
      <c r="A9442">
        <v>9441</v>
      </c>
      <c r="B9442">
        <v>24</v>
      </c>
      <c r="C9442" t="s">
        <v>25</v>
      </c>
      <c r="D9442">
        <v>178</v>
      </c>
      <c r="E9442">
        <v>51</v>
      </c>
      <c r="F9442" t="s">
        <v>21</v>
      </c>
      <c r="G9442">
        <v>84</v>
      </c>
      <c r="H9442">
        <v>230</v>
      </c>
      <c r="I9442">
        <v>114</v>
      </c>
      <c r="J9442">
        <v>2323</v>
      </c>
      <c r="K9442">
        <v>3.44</v>
      </c>
      <c r="L9442" t="s">
        <v>22</v>
      </c>
      <c r="M9442">
        <v>7.7</v>
      </c>
      <c r="N9442">
        <v>1.9</v>
      </c>
      <c r="O9442">
        <v>1848</v>
      </c>
      <c r="P9442">
        <v>53</v>
      </c>
      <c r="Q9442">
        <v>38.4</v>
      </c>
      <c r="R9442">
        <v>28.5</v>
      </c>
      <c r="S9442" t="s">
        <v>23</v>
      </c>
      <c r="T9442" t="s">
        <v>32</v>
      </c>
    </row>
    <row r="9443" spans="1:20" x14ac:dyDescent="0.2">
      <c r="A9443">
        <v>9442</v>
      </c>
      <c r="B9443">
        <v>57</v>
      </c>
      <c r="C9443" t="s">
        <v>29</v>
      </c>
      <c r="D9443">
        <v>170</v>
      </c>
      <c r="E9443">
        <v>102</v>
      </c>
      <c r="F9443" t="s">
        <v>21</v>
      </c>
      <c r="G9443">
        <v>65</v>
      </c>
      <c r="H9443">
        <v>967</v>
      </c>
      <c r="I9443">
        <v>115</v>
      </c>
      <c r="J9443">
        <v>14395</v>
      </c>
      <c r="K9443">
        <v>12.7</v>
      </c>
      <c r="L9443" t="s">
        <v>31</v>
      </c>
      <c r="M9443">
        <v>9.8000000000000007</v>
      </c>
      <c r="N9443">
        <v>1.9</v>
      </c>
      <c r="O9443">
        <v>3420</v>
      </c>
      <c r="P9443">
        <v>78</v>
      </c>
      <c r="Q9443">
        <v>38.4</v>
      </c>
      <c r="R9443">
        <v>28.5</v>
      </c>
      <c r="S9443" t="s">
        <v>27</v>
      </c>
      <c r="T9443" t="s">
        <v>24</v>
      </c>
    </row>
    <row r="9444" spans="1:20" x14ac:dyDescent="0.2">
      <c r="A9444">
        <v>9443</v>
      </c>
      <c r="B9444">
        <v>44</v>
      </c>
      <c r="C9444" t="s">
        <v>29</v>
      </c>
      <c r="D9444">
        <v>153</v>
      </c>
      <c r="E9444">
        <v>93</v>
      </c>
      <c r="F9444" t="s">
        <v>35</v>
      </c>
      <c r="G9444">
        <v>107</v>
      </c>
      <c r="H9444">
        <v>561</v>
      </c>
      <c r="I9444">
        <v>144</v>
      </c>
      <c r="J9444">
        <v>12271</v>
      </c>
      <c r="K9444">
        <v>13.91</v>
      </c>
      <c r="L9444" t="s">
        <v>22</v>
      </c>
      <c r="M9444">
        <v>5.5</v>
      </c>
      <c r="N9444">
        <v>1.9</v>
      </c>
      <c r="O9444">
        <v>3846</v>
      </c>
      <c r="P9444">
        <v>86</v>
      </c>
      <c r="Q9444">
        <v>38.4</v>
      </c>
      <c r="R9444">
        <v>28.5</v>
      </c>
      <c r="S9444" t="s">
        <v>23</v>
      </c>
      <c r="T9444" t="s">
        <v>28</v>
      </c>
    </row>
    <row r="9445" spans="1:20" x14ac:dyDescent="0.2">
      <c r="A9445">
        <v>9444</v>
      </c>
      <c r="B9445">
        <v>41</v>
      </c>
      <c r="C9445" t="s">
        <v>25</v>
      </c>
      <c r="D9445">
        <v>166</v>
      </c>
      <c r="E9445">
        <v>61</v>
      </c>
      <c r="F9445" t="s">
        <v>33</v>
      </c>
      <c r="G9445">
        <v>51</v>
      </c>
      <c r="H9445">
        <v>154</v>
      </c>
      <c r="I9445">
        <v>102</v>
      </c>
      <c r="J9445">
        <v>2068</v>
      </c>
      <c r="K9445">
        <v>11.56</v>
      </c>
      <c r="L9445" t="s">
        <v>31</v>
      </c>
      <c r="M9445">
        <v>5.6</v>
      </c>
      <c r="N9445">
        <v>1.9</v>
      </c>
      <c r="O9445">
        <v>3073</v>
      </c>
      <c r="P9445">
        <v>77</v>
      </c>
      <c r="Q9445">
        <v>38.4</v>
      </c>
      <c r="R9445">
        <v>28.5</v>
      </c>
      <c r="S9445" t="s">
        <v>23</v>
      </c>
      <c r="T9445" t="s">
        <v>24</v>
      </c>
    </row>
    <row r="9446" spans="1:20" x14ac:dyDescent="0.2">
      <c r="A9446">
        <v>9445</v>
      </c>
      <c r="B9446">
        <v>26</v>
      </c>
      <c r="C9446" t="s">
        <v>25</v>
      </c>
      <c r="D9446">
        <v>172</v>
      </c>
      <c r="E9446">
        <v>89</v>
      </c>
      <c r="F9446" t="s">
        <v>21</v>
      </c>
      <c r="G9446">
        <v>32</v>
      </c>
      <c r="H9446">
        <v>506</v>
      </c>
      <c r="I9446">
        <v>114</v>
      </c>
      <c r="J9446">
        <v>5416</v>
      </c>
      <c r="K9446">
        <v>1.82</v>
      </c>
      <c r="L9446" t="s">
        <v>22</v>
      </c>
      <c r="M9446">
        <v>9.8000000000000007</v>
      </c>
      <c r="N9446">
        <v>1.9</v>
      </c>
      <c r="O9446">
        <v>2388</v>
      </c>
      <c r="P9446">
        <v>66</v>
      </c>
      <c r="Q9446">
        <v>38.4</v>
      </c>
      <c r="R9446">
        <v>28.5</v>
      </c>
      <c r="S9446" t="s">
        <v>34</v>
      </c>
      <c r="T9446" t="s">
        <v>28</v>
      </c>
    </row>
    <row r="9447" spans="1:20" x14ac:dyDescent="0.2">
      <c r="A9447">
        <v>9446</v>
      </c>
      <c r="B9447">
        <v>22</v>
      </c>
      <c r="C9447" t="s">
        <v>25</v>
      </c>
      <c r="D9447">
        <v>191</v>
      </c>
      <c r="E9447">
        <v>61</v>
      </c>
      <c r="F9447" t="s">
        <v>37</v>
      </c>
      <c r="G9447">
        <v>35</v>
      </c>
      <c r="H9447">
        <v>281</v>
      </c>
      <c r="I9447">
        <v>85</v>
      </c>
      <c r="J9447">
        <v>12077</v>
      </c>
      <c r="K9447">
        <v>7.69</v>
      </c>
      <c r="L9447" t="s">
        <v>31</v>
      </c>
      <c r="M9447">
        <v>7.6</v>
      </c>
      <c r="N9447">
        <v>1.9</v>
      </c>
      <c r="O9447">
        <v>3898</v>
      </c>
      <c r="P9447">
        <v>68</v>
      </c>
      <c r="Q9447">
        <v>38.4</v>
      </c>
      <c r="R9447">
        <v>28.5</v>
      </c>
      <c r="S9447" t="s">
        <v>34</v>
      </c>
      <c r="T9447" t="s">
        <v>32</v>
      </c>
    </row>
    <row r="9448" spans="1:20" x14ac:dyDescent="0.2">
      <c r="A9448">
        <v>9447</v>
      </c>
      <c r="B9448">
        <v>36</v>
      </c>
      <c r="C9448" t="s">
        <v>25</v>
      </c>
      <c r="D9448">
        <v>174</v>
      </c>
      <c r="E9448">
        <v>60</v>
      </c>
      <c r="F9448" t="s">
        <v>30</v>
      </c>
      <c r="G9448">
        <v>15</v>
      </c>
      <c r="H9448">
        <v>100</v>
      </c>
      <c r="I9448">
        <v>133</v>
      </c>
      <c r="J9448">
        <v>8526</v>
      </c>
      <c r="K9448">
        <v>10.119999999999999</v>
      </c>
      <c r="L9448" t="s">
        <v>31</v>
      </c>
      <c r="M9448">
        <v>6.3</v>
      </c>
      <c r="N9448">
        <v>1.9</v>
      </c>
      <c r="O9448">
        <v>2424</v>
      </c>
      <c r="P9448">
        <v>50</v>
      </c>
      <c r="Q9448">
        <v>38.4</v>
      </c>
      <c r="R9448">
        <v>28.5</v>
      </c>
      <c r="S9448" t="s">
        <v>34</v>
      </c>
      <c r="T9448" t="s">
        <v>24</v>
      </c>
    </row>
    <row r="9449" spans="1:20" x14ac:dyDescent="0.2">
      <c r="A9449">
        <v>9448</v>
      </c>
      <c r="B9449">
        <v>44</v>
      </c>
      <c r="C9449" t="s">
        <v>25</v>
      </c>
      <c r="D9449">
        <v>160</v>
      </c>
      <c r="E9449">
        <v>71</v>
      </c>
      <c r="F9449" t="s">
        <v>30</v>
      </c>
      <c r="G9449">
        <v>79</v>
      </c>
      <c r="H9449">
        <v>243</v>
      </c>
      <c r="I9449">
        <v>80</v>
      </c>
      <c r="J9449">
        <v>13484</v>
      </c>
      <c r="K9449">
        <v>10.199999999999999</v>
      </c>
      <c r="L9449" t="s">
        <v>31</v>
      </c>
      <c r="M9449">
        <v>5.2</v>
      </c>
      <c r="N9449">
        <v>1.9</v>
      </c>
      <c r="O9449">
        <v>2002</v>
      </c>
      <c r="P9449">
        <v>84</v>
      </c>
      <c r="Q9449">
        <v>38.4</v>
      </c>
      <c r="R9449">
        <v>28.5</v>
      </c>
      <c r="S9449" t="s">
        <v>34</v>
      </c>
      <c r="T9449" t="s">
        <v>24</v>
      </c>
    </row>
    <row r="9450" spans="1:20" x14ac:dyDescent="0.2">
      <c r="A9450">
        <v>9449</v>
      </c>
      <c r="B9450">
        <v>18</v>
      </c>
      <c r="C9450" t="s">
        <v>29</v>
      </c>
      <c r="D9450">
        <v>189</v>
      </c>
      <c r="E9450">
        <v>105</v>
      </c>
      <c r="F9450" t="s">
        <v>33</v>
      </c>
      <c r="G9450">
        <v>66</v>
      </c>
      <c r="H9450">
        <v>445</v>
      </c>
      <c r="I9450">
        <v>122</v>
      </c>
      <c r="J9450">
        <v>18417</v>
      </c>
      <c r="K9450">
        <v>13.85</v>
      </c>
      <c r="L9450" t="s">
        <v>31</v>
      </c>
      <c r="M9450">
        <v>6.9</v>
      </c>
      <c r="N9450">
        <v>1.9</v>
      </c>
      <c r="O9450">
        <v>2871</v>
      </c>
      <c r="P9450">
        <v>85</v>
      </c>
      <c r="Q9450">
        <v>38.4</v>
      </c>
      <c r="R9450">
        <v>28.5</v>
      </c>
      <c r="S9450" t="s">
        <v>23</v>
      </c>
      <c r="T9450" t="s">
        <v>24</v>
      </c>
    </row>
    <row r="9451" spans="1:20" x14ac:dyDescent="0.2">
      <c r="A9451">
        <v>9450</v>
      </c>
      <c r="B9451">
        <v>51</v>
      </c>
      <c r="C9451" t="s">
        <v>20</v>
      </c>
      <c r="D9451">
        <v>165</v>
      </c>
      <c r="E9451">
        <v>102</v>
      </c>
      <c r="F9451" t="s">
        <v>35</v>
      </c>
      <c r="G9451">
        <v>20</v>
      </c>
      <c r="H9451">
        <v>967</v>
      </c>
      <c r="I9451">
        <v>113</v>
      </c>
      <c r="J9451">
        <v>5537</v>
      </c>
      <c r="K9451">
        <v>14.06</v>
      </c>
      <c r="L9451" t="s">
        <v>36</v>
      </c>
      <c r="M9451">
        <v>9</v>
      </c>
      <c r="N9451">
        <v>1.9</v>
      </c>
      <c r="O9451">
        <v>3149</v>
      </c>
      <c r="P9451">
        <v>62</v>
      </c>
      <c r="Q9451">
        <v>38.4</v>
      </c>
      <c r="R9451">
        <v>28.5</v>
      </c>
      <c r="S9451" t="s">
        <v>23</v>
      </c>
      <c r="T9451" t="s">
        <v>24</v>
      </c>
    </row>
    <row r="9452" spans="1:20" x14ac:dyDescent="0.2">
      <c r="A9452">
        <v>9451</v>
      </c>
      <c r="B9452">
        <v>41</v>
      </c>
      <c r="C9452" t="s">
        <v>29</v>
      </c>
      <c r="D9452">
        <v>167</v>
      </c>
      <c r="E9452">
        <v>51</v>
      </c>
      <c r="F9452" t="s">
        <v>37</v>
      </c>
      <c r="G9452">
        <v>25</v>
      </c>
      <c r="H9452">
        <v>809</v>
      </c>
      <c r="I9452">
        <v>157</v>
      </c>
      <c r="J9452">
        <v>12443</v>
      </c>
      <c r="K9452">
        <v>9.1300000000000008</v>
      </c>
      <c r="L9452" t="s">
        <v>31</v>
      </c>
      <c r="M9452">
        <v>6.7</v>
      </c>
      <c r="N9452">
        <v>1.9</v>
      </c>
      <c r="O9452">
        <v>2655</v>
      </c>
      <c r="P9452">
        <v>55</v>
      </c>
      <c r="Q9452">
        <v>38.4</v>
      </c>
      <c r="R9452">
        <v>28.5</v>
      </c>
      <c r="S9452" t="s">
        <v>34</v>
      </c>
      <c r="T9452" t="s">
        <v>24</v>
      </c>
    </row>
    <row r="9453" spans="1:20" x14ac:dyDescent="0.2">
      <c r="A9453">
        <v>9452</v>
      </c>
      <c r="B9453">
        <v>44</v>
      </c>
      <c r="C9453" t="s">
        <v>25</v>
      </c>
      <c r="D9453">
        <v>152</v>
      </c>
      <c r="E9453">
        <v>54</v>
      </c>
      <c r="F9453" t="s">
        <v>33</v>
      </c>
      <c r="G9453">
        <v>46</v>
      </c>
      <c r="H9453">
        <v>480</v>
      </c>
      <c r="I9453">
        <v>111</v>
      </c>
      <c r="J9453">
        <v>7851</v>
      </c>
      <c r="K9453">
        <v>5.86</v>
      </c>
      <c r="L9453" t="s">
        <v>22</v>
      </c>
      <c r="M9453">
        <v>4.5</v>
      </c>
      <c r="N9453">
        <v>1.9</v>
      </c>
      <c r="O9453">
        <v>2024</v>
      </c>
      <c r="P9453">
        <v>83</v>
      </c>
      <c r="Q9453">
        <v>38.4</v>
      </c>
      <c r="R9453">
        <v>28.5</v>
      </c>
      <c r="S9453" t="s">
        <v>23</v>
      </c>
      <c r="T9453" t="s">
        <v>32</v>
      </c>
    </row>
    <row r="9454" spans="1:20" x14ac:dyDescent="0.2">
      <c r="A9454">
        <v>9453</v>
      </c>
      <c r="B9454">
        <v>47</v>
      </c>
      <c r="C9454" t="s">
        <v>25</v>
      </c>
      <c r="D9454">
        <v>174</v>
      </c>
      <c r="E9454">
        <v>113</v>
      </c>
      <c r="F9454" t="s">
        <v>37</v>
      </c>
      <c r="G9454">
        <v>54</v>
      </c>
      <c r="H9454">
        <v>179</v>
      </c>
      <c r="I9454">
        <v>123</v>
      </c>
      <c r="J9454">
        <v>11155</v>
      </c>
      <c r="K9454">
        <v>13.24</v>
      </c>
      <c r="L9454" t="s">
        <v>31</v>
      </c>
      <c r="M9454">
        <v>6</v>
      </c>
      <c r="N9454">
        <v>1.9</v>
      </c>
      <c r="O9454">
        <v>2009</v>
      </c>
      <c r="P9454">
        <v>85</v>
      </c>
      <c r="Q9454">
        <v>38.4</v>
      </c>
      <c r="R9454">
        <v>28.5</v>
      </c>
      <c r="S9454" t="s">
        <v>23</v>
      </c>
      <c r="T9454" t="s">
        <v>28</v>
      </c>
    </row>
    <row r="9455" spans="1:20" x14ac:dyDescent="0.2">
      <c r="A9455">
        <v>9454</v>
      </c>
      <c r="B9455">
        <v>32</v>
      </c>
      <c r="C9455" t="s">
        <v>29</v>
      </c>
      <c r="D9455">
        <v>172</v>
      </c>
      <c r="E9455">
        <v>87</v>
      </c>
      <c r="F9455" t="s">
        <v>37</v>
      </c>
      <c r="G9455">
        <v>24</v>
      </c>
      <c r="H9455">
        <v>116</v>
      </c>
      <c r="I9455">
        <v>95</v>
      </c>
      <c r="J9455">
        <v>16941</v>
      </c>
      <c r="K9455">
        <v>3.75</v>
      </c>
      <c r="L9455" t="s">
        <v>36</v>
      </c>
      <c r="M9455">
        <v>7.8</v>
      </c>
      <c r="N9455">
        <v>1.9</v>
      </c>
      <c r="O9455">
        <v>2149</v>
      </c>
      <c r="P9455">
        <v>85</v>
      </c>
      <c r="Q9455">
        <v>38.4</v>
      </c>
      <c r="R9455">
        <v>28.5</v>
      </c>
      <c r="S9455" t="s">
        <v>27</v>
      </c>
      <c r="T9455" t="s">
        <v>28</v>
      </c>
    </row>
    <row r="9456" spans="1:20" x14ac:dyDescent="0.2">
      <c r="A9456">
        <v>9455</v>
      </c>
      <c r="B9456">
        <v>43</v>
      </c>
      <c r="C9456" t="s">
        <v>29</v>
      </c>
      <c r="D9456">
        <v>165</v>
      </c>
      <c r="E9456">
        <v>80</v>
      </c>
      <c r="F9456" t="s">
        <v>26</v>
      </c>
      <c r="G9456">
        <v>30</v>
      </c>
      <c r="H9456">
        <v>890</v>
      </c>
      <c r="I9456">
        <v>142</v>
      </c>
      <c r="J9456">
        <v>3753</v>
      </c>
      <c r="K9456">
        <v>8.35</v>
      </c>
      <c r="L9456" t="s">
        <v>36</v>
      </c>
      <c r="M9456">
        <v>8.5</v>
      </c>
      <c r="N9456">
        <v>1.9</v>
      </c>
      <c r="O9456">
        <v>3089</v>
      </c>
      <c r="P9456">
        <v>69</v>
      </c>
      <c r="Q9456">
        <v>38.4</v>
      </c>
      <c r="R9456">
        <v>28.5</v>
      </c>
      <c r="S9456" t="s">
        <v>23</v>
      </c>
      <c r="T9456" t="s">
        <v>28</v>
      </c>
    </row>
    <row r="9457" spans="1:20" x14ac:dyDescent="0.2">
      <c r="A9457">
        <v>9456</v>
      </c>
      <c r="B9457">
        <v>29</v>
      </c>
      <c r="C9457" t="s">
        <v>29</v>
      </c>
      <c r="D9457">
        <v>190</v>
      </c>
      <c r="E9457">
        <v>84</v>
      </c>
      <c r="F9457" t="s">
        <v>30</v>
      </c>
      <c r="G9457">
        <v>112</v>
      </c>
      <c r="H9457">
        <v>483</v>
      </c>
      <c r="I9457">
        <v>168</v>
      </c>
      <c r="J9457">
        <v>7682</v>
      </c>
      <c r="K9457">
        <v>0.74</v>
      </c>
      <c r="L9457" t="s">
        <v>36</v>
      </c>
      <c r="M9457">
        <v>6.6</v>
      </c>
      <c r="N9457">
        <v>1.9</v>
      </c>
      <c r="O9457">
        <v>2168</v>
      </c>
      <c r="P9457">
        <v>84</v>
      </c>
      <c r="Q9457">
        <v>38.4</v>
      </c>
      <c r="R9457">
        <v>28.5</v>
      </c>
      <c r="S9457" t="s">
        <v>32</v>
      </c>
      <c r="T9457" t="s">
        <v>24</v>
      </c>
    </row>
    <row r="9458" spans="1:20" x14ac:dyDescent="0.2">
      <c r="A9458">
        <v>9457</v>
      </c>
      <c r="B9458">
        <v>29</v>
      </c>
      <c r="C9458" t="s">
        <v>25</v>
      </c>
      <c r="D9458">
        <v>173</v>
      </c>
      <c r="E9458">
        <v>53</v>
      </c>
      <c r="F9458" t="s">
        <v>33</v>
      </c>
      <c r="G9458">
        <v>64</v>
      </c>
      <c r="H9458">
        <v>527</v>
      </c>
      <c r="I9458">
        <v>133</v>
      </c>
      <c r="J9458">
        <v>6342</v>
      </c>
      <c r="K9458">
        <v>6.88</v>
      </c>
      <c r="L9458" t="s">
        <v>31</v>
      </c>
      <c r="M9458">
        <v>7.4</v>
      </c>
      <c r="N9458">
        <v>1.9</v>
      </c>
      <c r="O9458">
        <v>3156</v>
      </c>
      <c r="P9458">
        <v>80</v>
      </c>
      <c r="Q9458">
        <v>38.4</v>
      </c>
      <c r="R9458">
        <v>28.5</v>
      </c>
      <c r="S9458" t="s">
        <v>32</v>
      </c>
      <c r="T9458" t="s">
        <v>32</v>
      </c>
    </row>
    <row r="9459" spans="1:20" x14ac:dyDescent="0.2">
      <c r="A9459">
        <v>9458</v>
      </c>
      <c r="B9459">
        <v>59</v>
      </c>
      <c r="C9459" t="s">
        <v>20</v>
      </c>
      <c r="D9459">
        <v>166</v>
      </c>
      <c r="E9459">
        <v>82</v>
      </c>
      <c r="F9459" t="s">
        <v>26</v>
      </c>
      <c r="G9459">
        <v>115</v>
      </c>
      <c r="H9459">
        <v>718</v>
      </c>
      <c r="I9459">
        <v>92</v>
      </c>
      <c r="J9459">
        <v>7944</v>
      </c>
      <c r="K9459">
        <v>12.86</v>
      </c>
      <c r="L9459" t="s">
        <v>36</v>
      </c>
      <c r="M9459">
        <v>4.3</v>
      </c>
      <c r="N9459">
        <v>1.9</v>
      </c>
      <c r="O9459">
        <v>2564</v>
      </c>
      <c r="P9459">
        <v>68</v>
      </c>
      <c r="Q9459">
        <v>38.4</v>
      </c>
      <c r="R9459">
        <v>28.5</v>
      </c>
      <c r="S9459" t="s">
        <v>34</v>
      </c>
      <c r="T9459" t="s">
        <v>28</v>
      </c>
    </row>
    <row r="9460" spans="1:20" x14ac:dyDescent="0.2">
      <c r="A9460">
        <v>9459</v>
      </c>
      <c r="B9460">
        <v>41</v>
      </c>
      <c r="C9460" t="s">
        <v>29</v>
      </c>
      <c r="D9460">
        <v>154</v>
      </c>
      <c r="E9460">
        <v>91</v>
      </c>
      <c r="F9460" t="s">
        <v>21</v>
      </c>
      <c r="G9460">
        <v>93</v>
      </c>
      <c r="H9460">
        <v>530</v>
      </c>
      <c r="I9460">
        <v>100</v>
      </c>
      <c r="J9460">
        <v>16952</v>
      </c>
      <c r="K9460">
        <v>4.9400000000000004</v>
      </c>
      <c r="L9460" t="s">
        <v>31</v>
      </c>
      <c r="M9460">
        <v>9.5</v>
      </c>
      <c r="N9460">
        <v>1.9</v>
      </c>
      <c r="O9460">
        <v>2886</v>
      </c>
      <c r="P9460">
        <v>79</v>
      </c>
      <c r="Q9460">
        <v>38.4</v>
      </c>
      <c r="R9460">
        <v>28.5</v>
      </c>
      <c r="S9460" t="s">
        <v>32</v>
      </c>
      <c r="T9460" t="s">
        <v>24</v>
      </c>
    </row>
    <row r="9461" spans="1:20" x14ac:dyDescent="0.2">
      <c r="A9461">
        <v>9460</v>
      </c>
      <c r="B9461">
        <v>25</v>
      </c>
      <c r="C9461" t="s">
        <v>25</v>
      </c>
      <c r="D9461">
        <v>152</v>
      </c>
      <c r="E9461">
        <v>71</v>
      </c>
      <c r="F9461" t="s">
        <v>35</v>
      </c>
      <c r="G9461">
        <v>81</v>
      </c>
      <c r="H9461">
        <v>862</v>
      </c>
      <c r="I9461">
        <v>165</v>
      </c>
      <c r="J9461">
        <v>8110</v>
      </c>
      <c r="K9461">
        <v>1.1499999999999999</v>
      </c>
      <c r="L9461" t="s">
        <v>31</v>
      </c>
      <c r="M9461">
        <v>4.5999999999999996</v>
      </c>
      <c r="N9461">
        <v>1.9</v>
      </c>
      <c r="O9461">
        <v>2476</v>
      </c>
      <c r="P9461">
        <v>73</v>
      </c>
      <c r="Q9461">
        <v>38.4</v>
      </c>
      <c r="R9461">
        <v>28.5</v>
      </c>
      <c r="S9461" t="s">
        <v>32</v>
      </c>
      <c r="T9461" t="s">
        <v>32</v>
      </c>
    </row>
    <row r="9462" spans="1:20" x14ac:dyDescent="0.2">
      <c r="A9462">
        <v>9461</v>
      </c>
      <c r="B9462">
        <v>54</v>
      </c>
      <c r="C9462" t="s">
        <v>20</v>
      </c>
      <c r="D9462">
        <v>151</v>
      </c>
      <c r="E9462">
        <v>114</v>
      </c>
      <c r="F9462" t="s">
        <v>30</v>
      </c>
      <c r="G9462">
        <v>20</v>
      </c>
      <c r="H9462">
        <v>734</v>
      </c>
      <c r="I9462">
        <v>157</v>
      </c>
      <c r="J9462">
        <v>13012</v>
      </c>
      <c r="K9462">
        <v>1.78</v>
      </c>
      <c r="L9462" t="s">
        <v>36</v>
      </c>
      <c r="M9462">
        <v>5.8</v>
      </c>
      <c r="N9462">
        <v>1.9</v>
      </c>
      <c r="O9462">
        <v>2852</v>
      </c>
      <c r="P9462">
        <v>59</v>
      </c>
      <c r="Q9462">
        <v>38.4</v>
      </c>
      <c r="R9462">
        <v>28.5</v>
      </c>
      <c r="S9462" t="s">
        <v>34</v>
      </c>
      <c r="T9462" t="s">
        <v>24</v>
      </c>
    </row>
    <row r="9463" spans="1:20" x14ac:dyDescent="0.2">
      <c r="A9463">
        <v>9462</v>
      </c>
      <c r="B9463">
        <v>45</v>
      </c>
      <c r="C9463" t="s">
        <v>29</v>
      </c>
      <c r="D9463">
        <v>171</v>
      </c>
      <c r="E9463">
        <v>61</v>
      </c>
      <c r="F9463" t="s">
        <v>37</v>
      </c>
      <c r="G9463">
        <v>74</v>
      </c>
      <c r="H9463">
        <v>958</v>
      </c>
      <c r="I9463">
        <v>149</v>
      </c>
      <c r="J9463">
        <v>1307</v>
      </c>
      <c r="K9463">
        <v>10.029999999999999</v>
      </c>
      <c r="L9463" t="s">
        <v>36</v>
      </c>
      <c r="M9463">
        <v>4.3</v>
      </c>
      <c r="N9463">
        <v>1.9</v>
      </c>
      <c r="O9463">
        <v>2212</v>
      </c>
      <c r="P9463">
        <v>64</v>
      </c>
      <c r="Q9463">
        <v>38.4</v>
      </c>
      <c r="R9463">
        <v>28.5</v>
      </c>
      <c r="S9463" t="s">
        <v>32</v>
      </c>
      <c r="T9463" t="s">
        <v>24</v>
      </c>
    </row>
    <row r="9464" spans="1:20" x14ac:dyDescent="0.2">
      <c r="A9464">
        <v>9463</v>
      </c>
      <c r="B9464">
        <v>26</v>
      </c>
      <c r="C9464" t="s">
        <v>29</v>
      </c>
      <c r="D9464">
        <v>185</v>
      </c>
      <c r="E9464">
        <v>59</v>
      </c>
      <c r="F9464" t="s">
        <v>26</v>
      </c>
      <c r="G9464">
        <v>29</v>
      </c>
      <c r="H9464">
        <v>503</v>
      </c>
      <c r="I9464">
        <v>168</v>
      </c>
      <c r="J9464">
        <v>9050</v>
      </c>
      <c r="K9464">
        <v>0.52</v>
      </c>
      <c r="L9464" t="s">
        <v>36</v>
      </c>
      <c r="M9464">
        <v>7.8</v>
      </c>
      <c r="N9464">
        <v>1.9</v>
      </c>
      <c r="O9464">
        <v>3639</v>
      </c>
      <c r="P9464">
        <v>87</v>
      </c>
      <c r="Q9464">
        <v>38.4</v>
      </c>
      <c r="R9464">
        <v>28.5</v>
      </c>
      <c r="S9464" t="s">
        <v>23</v>
      </c>
      <c r="T9464" t="s">
        <v>24</v>
      </c>
    </row>
    <row r="9465" spans="1:20" x14ac:dyDescent="0.2">
      <c r="A9465">
        <v>9464</v>
      </c>
      <c r="B9465">
        <v>20</v>
      </c>
      <c r="C9465" t="s">
        <v>20</v>
      </c>
      <c r="D9465">
        <v>191</v>
      </c>
      <c r="E9465">
        <v>100</v>
      </c>
      <c r="F9465" t="s">
        <v>35</v>
      </c>
      <c r="G9465">
        <v>22</v>
      </c>
      <c r="H9465">
        <v>100</v>
      </c>
      <c r="I9465">
        <v>111</v>
      </c>
      <c r="J9465">
        <v>15898</v>
      </c>
      <c r="K9465">
        <v>11.05</v>
      </c>
      <c r="L9465" t="s">
        <v>31</v>
      </c>
      <c r="M9465">
        <v>7.1</v>
      </c>
      <c r="N9465">
        <v>1.9</v>
      </c>
      <c r="O9465">
        <v>3577</v>
      </c>
      <c r="P9465">
        <v>51</v>
      </c>
      <c r="Q9465">
        <v>38.4</v>
      </c>
      <c r="R9465">
        <v>28.5</v>
      </c>
      <c r="S9465" t="s">
        <v>27</v>
      </c>
      <c r="T9465" t="s">
        <v>32</v>
      </c>
    </row>
    <row r="9466" spans="1:20" x14ac:dyDescent="0.2">
      <c r="A9466">
        <v>9465</v>
      </c>
      <c r="B9466">
        <v>30</v>
      </c>
      <c r="C9466" t="s">
        <v>20</v>
      </c>
      <c r="D9466">
        <v>159</v>
      </c>
      <c r="E9466">
        <v>68</v>
      </c>
      <c r="F9466" t="s">
        <v>26</v>
      </c>
      <c r="G9466">
        <v>109</v>
      </c>
      <c r="H9466">
        <v>112</v>
      </c>
      <c r="I9466">
        <v>102</v>
      </c>
      <c r="J9466">
        <v>14242</v>
      </c>
      <c r="K9466">
        <v>3.38</v>
      </c>
      <c r="L9466" t="s">
        <v>36</v>
      </c>
      <c r="M9466">
        <v>7.2</v>
      </c>
      <c r="N9466">
        <v>1.9</v>
      </c>
      <c r="O9466">
        <v>2873</v>
      </c>
      <c r="P9466">
        <v>63</v>
      </c>
      <c r="Q9466">
        <v>38.4</v>
      </c>
      <c r="R9466">
        <v>28.5</v>
      </c>
      <c r="S9466" t="s">
        <v>23</v>
      </c>
      <c r="T9466" t="s">
        <v>24</v>
      </c>
    </row>
    <row r="9467" spans="1:20" x14ac:dyDescent="0.2">
      <c r="A9467">
        <v>9466</v>
      </c>
      <c r="B9467">
        <v>58</v>
      </c>
      <c r="C9467" t="s">
        <v>20</v>
      </c>
      <c r="D9467">
        <v>194</v>
      </c>
      <c r="E9467">
        <v>78</v>
      </c>
      <c r="F9467" t="s">
        <v>26</v>
      </c>
      <c r="G9467">
        <v>119</v>
      </c>
      <c r="H9467">
        <v>862</v>
      </c>
      <c r="I9467">
        <v>107</v>
      </c>
      <c r="J9467">
        <v>8376</v>
      </c>
      <c r="K9467">
        <v>4.66</v>
      </c>
      <c r="L9467" t="s">
        <v>31</v>
      </c>
      <c r="M9467">
        <v>5</v>
      </c>
      <c r="N9467">
        <v>1.9</v>
      </c>
      <c r="O9467">
        <v>3239</v>
      </c>
      <c r="P9467">
        <v>73</v>
      </c>
      <c r="Q9467">
        <v>38.4</v>
      </c>
      <c r="R9467">
        <v>28.5</v>
      </c>
      <c r="S9467" t="s">
        <v>32</v>
      </c>
      <c r="T9467" t="s">
        <v>32</v>
      </c>
    </row>
    <row r="9468" spans="1:20" x14ac:dyDescent="0.2">
      <c r="A9468">
        <v>9467</v>
      </c>
      <c r="B9468">
        <v>58</v>
      </c>
      <c r="C9468" t="s">
        <v>20</v>
      </c>
      <c r="D9468">
        <v>165</v>
      </c>
      <c r="E9468">
        <v>107</v>
      </c>
      <c r="F9468" t="s">
        <v>33</v>
      </c>
      <c r="G9468">
        <v>68</v>
      </c>
      <c r="H9468">
        <v>692</v>
      </c>
      <c r="I9468">
        <v>172</v>
      </c>
      <c r="J9468">
        <v>10917</v>
      </c>
      <c r="K9468">
        <v>12.08</v>
      </c>
      <c r="L9468" t="s">
        <v>31</v>
      </c>
      <c r="M9468">
        <v>4.5</v>
      </c>
      <c r="N9468">
        <v>1.9</v>
      </c>
      <c r="O9468">
        <v>2878</v>
      </c>
      <c r="P9468">
        <v>58</v>
      </c>
      <c r="Q9468">
        <v>38.4</v>
      </c>
      <c r="R9468">
        <v>28.5</v>
      </c>
      <c r="S9468" t="s">
        <v>34</v>
      </c>
      <c r="T9468" t="s">
        <v>28</v>
      </c>
    </row>
    <row r="9469" spans="1:20" x14ac:dyDescent="0.2">
      <c r="A9469">
        <v>9468</v>
      </c>
      <c r="B9469">
        <v>43</v>
      </c>
      <c r="C9469" t="s">
        <v>20</v>
      </c>
      <c r="D9469">
        <v>193</v>
      </c>
      <c r="E9469">
        <v>54</v>
      </c>
      <c r="F9469" t="s">
        <v>30</v>
      </c>
      <c r="G9469">
        <v>53</v>
      </c>
      <c r="H9469">
        <v>847</v>
      </c>
      <c r="I9469">
        <v>130</v>
      </c>
      <c r="J9469">
        <v>19618</v>
      </c>
      <c r="K9469">
        <v>8.8000000000000007</v>
      </c>
      <c r="L9469" t="s">
        <v>36</v>
      </c>
      <c r="M9469">
        <v>5.3</v>
      </c>
      <c r="N9469">
        <v>1.9</v>
      </c>
      <c r="O9469">
        <v>1996</v>
      </c>
      <c r="P9469">
        <v>65</v>
      </c>
      <c r="Q9469">
        <v>38.4</v>
      </c>
      <c r="R9469">
        <v>28.5</v>
      </c>
      <c r="S9469" t="s">
        <v>27</v>
      </c>
      <c r="T9469" t="s">
        <v>24</v>
      </c>
    </row>
    <row r="9470" spans="1:20" x14ac:dyDescent="0.2">
      <c r="A9470">
        <v>9469</v>
      </c>
      <c r="B9470">
        <v>41</v>
      </c>
      <c r="C9470" t="s">
        <v>29</v>
      </c>
      <c r="D9470">
        <v>170</v>
      </c>
      <c r="E9470">
        <v>94</v>
      </c>
      <c r="F9470" t="s">
        <v>21</v>
      </c>
      <c r="G9470">
        <v>113</v>
      </c>
      <c r="H9470">
        <v>977</v>
      </c>
      <c r="I9470">
        <v>97</v>
      </c>
      <c r="J9470">
        <v>19162</v>
      </c>
      <c r="K9470">
        <v>7.54</v>
      </c>
      <c r="L9470" t="s">
        <v>22</v>
      </c>
      <c r="M9470">
        <v>5.0999999999999996</v>
      </c>
      <c r="N9470">
        <v>1.9</v>
      </c>
      <c r="O9470">
        <v>3614</v>
      </c>
      <c r="P9470">
        <v>63</v>
      </c>
      <c r="Q9470">
        <v>38.4</v>
      </c>
      <c r="R9470">
        <v>28.5</v>
      </c>
      <c r="S9470" t="s">
        <v>27</v>
      </c>
      <c r="T9470" t="s">
        <v>28</v>
      </c>
    </row>
    <row r="9471" spans="1:20" x14ac:dyDescent="0.2">
      <c r="A9471">
        <v>9470</v>
      </c>
      <c r="B9471">
        <v>25</v>
      </c>
      <c r="C9471" t="s">
        <v>20</v>
      </c>
      <c r="D9471">
        <v>195</v>
      </c>
      <c r="E9471">
        <v>91</v>
      </c>
      <c r="F9471" t="s">
        <v>21</v>
      </c>
      <c r="G9471">
        <v>61</v>
      </c>
      <c r="H9471">
        <v>627</v>
      </c>
      <c r="I9471">
        <v>113</v>
      </c>
      <c r="J9471">
        <v>3563</v>
      </c>
      <c r="K9471">
        <v>14.34</v>
      </c>
      <c r="L9471" t="s">
        <v>22</v>
      </c>
      <c r="M9471">
        <v>9.1999999999999993</v>
      </c>
      <c r="N9471">
        <v>1.9</v>
      </c>
      <c r="O9471">
        <v>2348</v>
      </c>
      <c r="P9471">
        <v>70</v>
      </c>
      <c r="Q9471">
        <v>38.4</v>
      </c>
      <c r="R9471">
        <v>28.5</v>
      </c>
      <c r="S9471" t="s">
        <v>32</v>
      </c>
      <c r="T9471" t="s">
        <v>28</v>
      </c>
    </row>
    <row r="9472" spans="1:20" x14ac:dyDescent="0.2">
      <c r="A9472">
        <v>9471</v>
      </c>
      <c r="B9472">
        <v>28</v>
      </c>
      <c r="C9472" t="s">
        <v>29</v>
      </c>
      <c r="D9472">
        <v>184</v>
      </c>
      <c r="E9472">
        <v>100</v>
      </c>
      <c r="F9472" t="s">
        <v>30</v>
      </c>
      <c r="G9472">
        <v>62</v>
      </c>
      <c r="H9472">
        <v>441</v>
      </c>
      <c r="I9472">
        <v>161</v>
      </c>
      <c r="J9472">
        <v>1320</v>
      </c>
      <c r="K9472">
        <v>8.07</v>
      </c>
      <c r="L9472" t="s">
        <v>31</v>
      </c>
      <c r="M9472">
        <v>8.6999999999999993</v>
      </c>
      <c r="N9472">
        <v>1.9</v>
      </c>
      <c r="O9472">
        <v>3971</v>
      </c>
      <c r="P9472">
        <v>61</v>
      </c>
      <c r="Q9472">
        <v>38.4</v>
      </c>
      <c r="R9472">
        <v>28.5</v>
      </c>
      <c r="S9472" t="s">
        <v>23</v>
      </c>
      <c r="T9472" t="s">
        <v>32</v>
      </c>
    </row>
    <row r="9473" spans="1:20" x14ac:dyDescent="0.2">
      <c r="A9473">
        <v>9472</v>
      </c>
      <c r="B9473">
        <v>46</v>
      </c>
      <c r="C9473" t="s">
        <v>29</v>
      </c>
      <c r="D9473">
        <v>152</v>
      </c>
      <c r="E9473">
        <v>64</v>
      </c>
      <c r="F9473" t="s">
        <v>26</v>
      </c>
      <c r="G9473">
        <v>28</v>
      </c>
      <c r="H9473">
        <v>824</v>
      </c>
      <c r="I9473">
        <v>87</v>
      </c>
      <c r="J9473">
        <v>8064</v>
      </c>
      <c r="K9473">
        <v>6.13</v>
      </c>
      <c r="L9473" t="s">
        <v>31</v>
      </c>
      <c r="M9473">
        <v>5.3</v>
      </c>
      <c r="N9473">
        <v>1.9</v>
      </c>
      <c r="O9473">
        <v>2539</v>
      </c>
      <c r="P9473">
        <v>69</v>
      </c>
      <c r="Q9473">
        <v>38.4</v>
      </c>
      <c r="R9473">
        <v>28.5</v>
      </c>
      <c r="S9473" t="s">
        <v>32</v>
      </c>
      <c r="T9473" t="s">
        <v>24</v>
      </c>
    </row>
    <row r="9474" spans="1:20" x14ac:dyDescent="0.2">
      <c r="A9474">
        <v>9473</v>
      </c>
      <c r="B9474">
        <v>52</v>
      </c>
      <c r="C9474" t="s">
        <v>20</v>
      </c>
      <c r="D9474">
        <v>162</v>
      </c>
      <c r="E9474">
        <v>113</v>
      </c>
      <c r="F9474" t="s">
        <v>26</v>
      </c>
      <c r="G9474">
        <v>44</v>
      </c>
      <c r="H9474">
        <v>390</v>
      </c>
      <c r="I9474">
        <v>137</v>
      </c>
      <c r="J9474">
        <v>5915</v>
      </c>
      <c r="K9474">
        <v>2.95</v>
      </c>
      <c r="L9474" t="s">
        <v>22</v>
      </c>
      <c r="M9474">
        <v>8.9</v>
      </c>
      <c r="N9474">
        <v>1.9</v>
      </c>
      <c r="O9474">
        <v>3482</v>
      </c>
      <c r="P9474">
        <v>75</v>
      </c>
      <c r="Q9474">
        <v>38.4</v>
      </c>
      <c r="R9474">
        <v>28.5</v>
      </c>
      <c r="S9474" t="s">
        <v>27</v>
      </c>
      <c r="T9474" t="s">
        <v>32</v>
      </c>
    </row>
    <row r="9475" spans="1:20" x14ac:dyDescent="0.2">
      <c r="A9475">
        <v>9474</v>
      </c>
      <c r="B9475">
        <v>26</v>
      </c>
      <c r="C9475" t="s">
        <v>25</v>
      </c>
      <c r="D9475">
        <v>194</v>
      </c>
      <c r="E9475">
        <v>78</v>
      </c>
      <c r="F9475" t="s">
        <v>26</v>
      </c>
      <c r="G9475">
        <v>49</v>
      </c>
      <c r="H9475">
        <v>192</v>
      </c>
      <c r="I9475">
        <v>164</v>
      </c>
      <c r="J9475">
        <v>3153</v>
      </c>
      <c r="K9475">
        <v>5.72</v>
      </c>
      <c r="L9475" t="s">
        <v>31</v>
      </c>
      <c r="M9475">
        <v>8.6</v>
      </c>
      <c r="N9475">
        <v>1.9</v>
      </c>
      <c r="O9475">
        <v>2090</v>
      </c>
      <c r="P9475">
        <v>75</v>
      </c>
      <c r="Q9475">
        <v>38.4</v>
      </c>
      <c r="R9475">
        <v>28.5</v>
      </c>
      <c r="S9475" t="s">
        <v>34</v>
      </c>
      <c r="T9475" t="s">
        <v>32</v>
      </c>
    </row>
    <row r="9476" spans="1:20" x14ac:dyDescent="0.2">
      <c r="A9476">
        <v>9475</v>
      </c>
      <c r="B9476">
        <v>49</v>
      </c>
      <c r="C9476" t="s">
        <v>29</v>
      </c>
      <c r="D9476">
        <v>193</v>
      </c>
      <c r="E9476">
        <v>76</v>
      </c>
      <c r="F9476" t="s">
        <v>30</v>
      </c>
      <c r="G9476">
        <v>25</v>
      </c>
      <c r="H9476">
        <v>673</v>
      </c>
      <c r="I9476">
        <v>95</v>
      </c>
      <c r="J9476">
        <v>19580</v>
      </c>
      <c r="K9476">
        <v>8</v>
      </c>
      <c r="L9476" t="s">
        <v>36</v>
      </c>
      <c r="M9476">
        <v>4.5999999999999996</v>
      </c>
      <c r="N9476">
        <v>1.9</v>
      </c>
      <c r="O9476">
        <v>3570</v>
      </c>
      <c r="P9476">
        <v>85</v>
      </c>
      <c r="Q9476">
        <v>38.4</v>
      </c>
      <c r="R9476">
        <v>28.5</v>
      </c>
      <c r="S9476" t="s">
        <v>34</v>
      </c>
      <c r="T9476" t="s">
        <v>24</v>
      </c>
    </row>
    <row r="9477" spans="1:20" x14ac:dyDescent="0.2">
      <c r="A9477">
        <v>9476</v>
      </c>
      <c r="B9477">
        <v>29</v>
      </c>
      <c r="C9477" t="s">
        <v>20</v>
      </c>
      <c r="D9477">
        <v>158</v>
      </c>
      <c r="E9477">
        <v>83</v>
      </c>
      <c r="F9477" t="s">
        <v>33</v>
      </c>
      <c r="G9477">
        <v>64</v>
      </c>
      <c r="H9477">
        <v>640</v>
      </c>
      <c r="I9477">
        <v>116</v>
      </c>
      <c r="J9477">
        <v>16586</v>
      </c>
      <c r="K9477">
        <v>4.97</v>
      </c>
      <c r="L9477" t="s">
        <v>31</v>
      </c>
      <c r="M9477">
        <v>5.7</v>
      </c>
      <c r="N9477">
        <v>1.9</v>
      </c>
      <c r="O9477">
        <v>2459</v>
      </c>
      <c r="P9477">
        <v>79</v>
      </c>
      <c r="Q9477">
        <v>38.4</v>
      </c>
      <c r="R9477">
        <v>28.5</v>
      </c>
      <c r="S9477" t="s">
        <v>23</v>
      </c>
      <c r="T9477" t="s">
        <v>32</v>
      </c>
    </row>
    <row r="9478" spans="1:20" x14ac:dyDescent="0.2">
      <c r="A9478">
        <v>9477</v>
      </c>
      <c r="B9478">
        <v>20</v>
      </c>
      <c r="C9478" t="s">
        <v>29</v>
      </c>
      <c r="D9478">
        <v>176</v>
      </c>
      <c r="E9478">
        <v>63</v>
      </c>
      <c r="F9478" t="s">
        <v>30</v>
      </c>
      <c r="G9478">
        <v>30</v>
      </c>
      <c r="H9478">
        <v>761</v>
      </c>
      <c r="I9478">
        <v>150</v>
      </c>
      <c r="J9478">
        <v>18771</v>
      </c>
      <c r="K9478">
        <v>7.5</v>
      </c>
      <c r="L9478" t="s">
        <v>31</v>
      </c>
      <c r="M9478">
        <v>4.0999999999999996</v>
      </c>
      <c r="N9478">
        <v>1.9</v>
      </c>
      <c r="O9478">
        <v>2748</v>
      </c>
      <c r="P9478">
        <v>84</v>
      </c>
      <c r="Q9478">
        <v>38.4</v>
      </c>
      <c r="R9478">
        <v>28.5</v>
      </c>
      <c r="S9478" t="s">
        <v>34</v>
      </c>
      <c r="T9478" t="s">
        <v>32</v>
      </c>
    </row>
    <row r="9479" spans="1:20" x14ac:dyDescent="0.2">
      <c r="A9479">
        <v>9478</v>
      </c>
      <c r="B9479">
        <v>19</v>
      </c>
      <c r="C9479" t="s">
        <v>29</v>
      </c>
      <c r="D9479">
        <v>162</v>
      </c>
      <c r="E9479">
        <v>66</v>
      </c>
      <c r="F9479" t="s">
        <v>37</v>
      </c>
      <c r="G9479">
        <v>69</v>
      </c>
      <c r="H9479">
        <v>237</v>
      </c>
      <c r="I9479">
        <v>130</v>
      </c>
      <c r="J9479">
        <v>13809</v>
      </c>
      <c r="K9479">
        <v>5.04</v>
      </c>
      <c r="L9479" t="s">
        <v>31</v>
      </c>
      <c r="M9479">
        <v>5.3</v>
      </c>
      <c r="N9479">
        <v>1.9</v>
      </c>
      <c r="O9479">
        <v>3523</v>
      </c>
      <c r="P9479">
        <v>59</v>
      </c>
      <c r="Q9479">
        <v>38.4</v>
      </c>
      <c r="R9479">
        <v>28.5</v>
      </c>
      <c r="S9479" t="s">
        <v>23</v>
      </c>
      <c r="T9479" t="s">
        <v>28</v>
      </c>
    </row>
    <row r="9480" spans="1:20" x14ac:dyDescent="0.2">
      <c r="A9480">
        <v>9479</v>
      </c>
      <c r="B9480">
        <v>25</v>
      </c>
      <c r="C9480" t="s">
        <v>29</v>
      </c>
      <c r="D9480">
        <v>155</v>
      </c>
      <c r="E9480">
        <v>93</v>
      </c>
      <c r="F9480" t="s">
        <v>26</v>
      </c>
      <c r="G9480">
        <v>57</v>
      </c>
      <c r="H9480">
        <v>941</v>
      </c>
      <c r="I9480">
        <v>89</v>
      </c>
      <c r="J9480">
        <v>8204</v>
      </c>
      <c r="K9480">
        <v>13.13</v>
      </c>
      <c r="L9480" t="s">
        <v>22</v>
      </c>
      <c r="M9480">
        <v>6.6</v>
      </c>
      <c r="N9480">
        <v>1.9</v>
      </c>
      <c r="O9480">
        <v>1975</v>
      </c>
      <c r="P9480">
        <v>52</v>
      </c>
      <c r="Q9480">
        <v>38.4</v>
      </c>
      <c r="R9480">
        <v>28.5</v>
      </c>
      <c r="S9480" t="s">
        <v>34</v>
      </c>
      <c r="T9480" t="s">
        <v>32</v>
      </c>
    </row>
    <row r="9481" spans="1:20" x14ac:dyDescent="0.2">
      <c r="A9481">
        <v>9480</v>
      </c>
      <c r="B9481">
        <v>27</v>
      </c>
      <c r="C9481" t="s">
        <v>29</v>
      </c>
      <c r="D9481">
        <v>187</v>
      </c>
      <c r="E9481">
        <v>63</v>
      </c>
      <c r="F9481" t="s">
        <v>21</v>
      </c>
      <c r="G9481">
        <v>26</v>
      </c>
      <c r="H9481">
        <v>994</v>
      </c>
      <c r="I9481">
        <v>151</v>
      </c>
      <c r="J9481">
        <v>10857</v>
      </c>
      <c r="K9481">
        <v>5.61</v>
      </c>
      <c r="L9481" t="s">
        <v>22</v>
      </c>
      <c r="M9481">
        <v>6.1</v>
      </c>
      <c r="N9481">
        <v>1.9</v>
      </c>
      <c r="O9481">
        <v>3436</v>
      </c>
      <c r="P9481">
        <v>54</v>
      </c>
      <c r="Q9481">
        <v>38.4</v>
      </c>
      <c r="R9481">
        <v>28.5</v>
      </c>
      <c r="S9481" t="s">
        <v>27</v>
      </c>
      <c r="T9481" t="s">
        <v>32</v>
      </c>
    </row>
    <row r="9482" spans="1:20" x14ac:dyDescent="0.2">
      <c r="A9482">
        <v>9481</v>
      </c>
      <c r="B9482">
        <v>37</v>
      </c>
      <c r="C9482" t="s">
        <v>20</v>
      </c>
      <c r="D9482">
        <v>150</v>
      </c>
      <c r="E9482">
        <v>52</v>
      </c>
      <c r="F9482" t="s">
        <v>35</v>
      </c>
      <c r="G9482">
        <v>102</v>
      </c>
      <c r="H9482">
        <v>970</v>
      </c>
      <c r="I9482">
        <v>159</v>
      </c>
      <c r="J9482">
        <v>16208</v>
      </c>
      <c r="K9482">
        <v>13.33</v>
      </c>
      <c r="L9482" t="s">
        <v>31</v>
      </c>
      <c r="M9482">
        <v>7.3</v>
      </c>
      <c r="N9482">
        <v>1.9</v>
      </c>
      <c r="O9482">
        <v>2318</v>
      </c>
      <c r="P9482">
        <v>73</v>
      </c>
      <c r="Q9482">
        <v>38.4</v>
      </c>
      <c r="R9482">
        <v>28.5</v>
      </c>
      <c r="S9482" t="s">
        <v>34</v>
      </c>
      <c r="T9482" t="s">
        <v>28</v>
      </c>
    </row>
    <row r="9483" spans="1:20" x14ac:dyDescent="0.2">
      <c r="A9483">
        <v>9482</v>
      </c>
      <c r="B9483">
        <v>20</v>
      </c>
      <c r="C9483" t="s">
        <v>25</v>
      </c>
      <c r="D9483">
        <v>198</v>
      </c>
      <c r="E9483">
        <v>54</v>
      </c>
      <c r="F9483" t="s">
        <v>26</v>
      </c>
      <c r="G9483">
        <v>97</v>
      </c>
      <c r="H9483">
        <v>323</v>
      </c>
      <c r="I9483">
        <v>148</v>
      </c>
      <c r="J9483">
        <v>3100</v>
      </c>
      <c r="K9483">
        <v>11.46</v>
      </c>
      <c r="L9483" t="s">
        <v>36</v>
      </c>
      <c r="M9483">
        <v>7</v>
      </c>
      <c r="N9483">
        <v>1.9</v>
      </c>
      <c r="O9483">
        <v>3429</v>
      </c>
      <c r="P9483">
        <v>62</v>
      </c>
      <c r="Q9483">
        <v>38.4</v>
      </c>
      <c r="R9483">
        <v>28.5</v>
      </c>
      <c r="S9483" t="s">
        <v>23</v>
      </c>
      <c r="T9483" t="s">
        <v>28</v>
      </c>
    </row>
    <row r="9484" spans="1:20" x14ac:dyDescent="0.2">
      <c r="A9484">
        <v>9483</v>
      </c>
      <c r="B9484">
        <v>43</v>
      </c>
      <c r="C9484" t="s">
        <v>29</v>
      </c>
      <c r="D9484">
        <v>196</v>
      </c>
      <c r="E9484">
        <v>77</v>
      </c>
      <c r="F9484" t="s">
        <v>33</v>
      </c>
      <c r="G9484">
        <v>30</v>
      </c>
      <c r="H9484">
        <v>990</v>
      </c>
      <c r="I9484">
        <v>130</v>
      </c>
      <c r="J9484">
        <v>11187</v>
      </c>
      <c r="K9484">
        <v>11.26</v>
      </c>
      <c r="L9484" t="s">
        <v>31</v>
      </c>
      <c r="M9484">
        <v>6.1</v>
      </c>
      <c r="N9484">
        <v>1.9</v>
      </c>
      <c r="O9484">
        <v>3644</v>
      </c>
      <c r="P9484">
        <v>84</v>
      </c>
      <c r="Q9484">
        <v>38.4</v>
      </c>
      <c r="R9484">
        <v>28.5</v>
      </c>
      <c r="S9484" t="s">
        <v>34</v>
      </c>
      <c r="T9484" t="s">
        <v>28</v>
      </c>
    </row>
    <row r="9485" spans="1:20" x14ac:dyDescent="0.2">
      <c r="A9485">
        <v>9484</v>
      </c>
      <c r="B9485">
        <v>24</v>
      </c>
      <c r="C9485" t="s">
        <v>20</v>
      </c>
      <c r="D9485">
        <v>196</v>
      </c>
      <c r="E9485">
        <v>70</v>
      </c>
      <c r="F9485" t="s">
        <v>33</v>
      </c>
      <c r="G9485">
        <v>102</v>
      </c>
      <c r="H9485">
        <v>358</v>
      </c>
      <c r="I9485">
        <v>169</v>
      </c>
      <c r="J9485">
        <v>4387</v>
      </c>
      <c r="K9485">
        <v>1.71</v>
      </c>
      <c r="L9485" t="s">
        <v>36</v>
      </c>
      <c r="M9485">
        <v>8</v>
      </c>
      <c r="N9485">
        <v>1.9</v>
      </c>
      <c r="O9485">
        <v>1606</v>
      </c>
      <c r="P9485">
        <v>81</v>
      </c>
      <c r="Q9485">
        <v>38.4</v>
      </c>
      <c r="R9485">
        <v>28.5</v>
      </c>
      <c r="S9485" t="s">
        <v>32</v>
      </c>
      <c r="T9485" t="s">
        <v>32</v>
      </c>
    </row>
    <row r="9486" spans="1:20" x14ac:dyDescent="0.2">
      <c r="A9486">
        <v>9485</v>
      </c>
      <c r="B9486">
        <v>38</v>
      </c>
      <c r="C9486" t="s">
        <v>25</v>
      </c>
      <c r="D9486">
        <v>156</v>
      </c>
      <c r="E9486">
        <v>114</v>
      </c>
      <c r="F9486" t="s">
        <v>35</v>
      </c>
      <c r="G9486">
        <v>84</v>
      </c>
      <c r="H9486">
        <v>918</v>
      </c>
      <c r="I9486">
        <v>151</v>
      </c>
      <c r="J9486">
        <v>18012</v>
      </c>
      <c r="K9486">
        <v>14.93</v>
      </c>
      <c r="L9486" t="s">
        <v>31</v>
      </c>
      <c r="M9486">
        <v>7.9</v>
      </c>
      <c r="N9486">
        <v>1.9</v>
      </c>
      <c r="O9486">
        <v>1978</v>
      </c>
      <c r="P9486">
        <v>55</v>
      </c>
      <c r="Q9486">
        <v>38.4</v>
      </c>
      <c r="R9486">
        <v>28.5</v>
      </c>
      <c r="S9486" t="s">
        <v>32</v>
      </c>
      <c r="T9486" t="s">
        <v>28</v>
      </c>
    </row>
    <row r="9487" spans="1:20" x14ac:dyDescent="0.2">
      <c r="A9487">
        <v>9486</v>
      </c>
      <c r="B9487">
        <v>22</v>
      </c>
      <c r="C9487" t="s">
        <v>29</v>
      </c>
      <c r="D9487">
        <v>158</v>
      </c>
      <c r="E9487">
        <v>111</v>
      </c>
      <c r="F9487" t="s">
        <v>30</v>
      </c>
      <c r="G9487">
        <v>89</v>
      </c>
      <c r="H9487">
        <v>716</v>
      </c>
      <c r="I9487">
        <v>170</v>
      </c>
      <c r="J9487">
        <v>3730</v>
      </c>
      <c r="K9487">
        <v>12.68</v>
      </c>
      <c r="L9487" t="s">
        <v>31</v>
      </c>
      <c r="M9487">
        <v>9.6</v>
      </c>
      <c r="N9487">
        <v>1.9</v>
      </c>
      <c r="O9487">
        <v>2834</v>
      </c>
      <c r="P9487">
        <v>54</v>
      </c>
      <c r="Q9487">
        <v>38.4</v>
      </c>
      <c r="R9487">
        <v>28.5</v>
      </c>
      <c r="S9487" t="s">
        <v>32</v>
      </c>
      <c r="T9487" t="s">
        <v>28</v>
      </c>
    </row>
    <row r="9488" spans="1:20" x14ac:dyDescent="0.2">
      <c r="A9488">
        <v>9487</v>
      </c>
      <c r="B9488">
        <v>34</v>
      </c>
      <c r="C9488" t="s">
        <v>25</v>
      </c>
      <c r="D9488">
        <v>174</v>
      </c>
      <c r="E9488">
        <v>89</v>
      </c>
      <c r="F9488" t="s">
        <v>26</v>
      </c>
      <c r="G9488">
        <v>98</v>
      </c>
      <c r="H9488">
        <v>546</v>
      </c>
      <c r="I9488">
        <v>95</v>
      </c>
      <c r="J9488">
        <v>3918</v>
      </c>
      <c r="K9488">
        <v>1.25</v>
      </c>
      <c r="L9488" t="s">
        <v>31</v>
      </c>
      <c r="M9488">
        <v>6.5</v>
      </c>
      <c r="N9488">
        <v>1.9</v>
      </c>
      <c r="O9488">
        <v>3006</v>
      </c>
      <c r="P9488">
        <v>71</v>
      </c>
      <c r="Q9488">
        <v>38.4</v>
      </c>
      <c r="R9488">
        <v>28.5</v>
      </c>
      <c r="S9488" t="s">
        <v>34</v>
      </c>
      <c r="T9488" t="s">
        <v>32</v>
      </c>
    </row>
    <row r="9489" spans="1:20" x14ac:dyDescent="0.2">
      <c r="A9489">
        <v>9488</v>
      </c>
      <c r="B9489">
        <v>48</v>
      </c>
      <c r="C9489" t="s">
        <v>25</v>
      </c>
      <c r="D9489">
        <v>192</v>
      </c>
      <c r="E9489">
        <v>71</v>
      </c>
      <c r="F9489" t="s">
        <v>21</v>
      </c>
      <c r="G9489">
        <v>97</v>
      </c>
      <c r="H9489">
        <v>846</v>
      </c>
      <c r="I9489">
        <v>170</v>
      </c>
      <c r="J9489">
        <v>1069</v>
      </c>
      <c r="K9489">
        <v>2</v>
      </c>
      <c r="L9489" t="s">
        <v>22</v>
      </c>
      <c r="M9489">
        <v>4.9000000000000004</v>
      </c>
      <c r="N9489">
        <v>1.9</v>
      </c>
      <c r="O9489">
        <v>3737</v>
      </c>
      <c r="P9489">
        <v>78</v>
      </c>
      <c r="Q9489">
        <v>38.4</v>
      </c>
      <c r="R9489">
        <v>28.5</v>
      </c>
      <c r="S9489" t="s">
        <v>34</v>
      </c>
      <c r="T9489" t="s">
        <v>24</v>
      </c>
    </row>
    <row r="9490" spans="1:20" x14ac:dyDescent="0.2">
      <c r="A9490">
        <v>9489</v>
      </c>
      <c r="B9490">
        <v>56</v>
      </c>
      <c r="C9490" t="s">
        <v>25</v>
      </c>
      <c r="D9490">
        <v>169</v>
      </c>
      <c r="E9490">
        <v>76</v>
      </c>
      <c r="F9490" t="s">
        <v>35</v>
      </c>
      <c r="G9490">
        <v>74</v>
      </c>
      <c r="H9490">
        <v>950</v>
      </c>
      <c r="I9490">
        <v>141</v>
      </c>
      <c r="J9490">
        <v>3313</v>
      </c>
      <c r="K9490">
        <v>7.02</v>
      </c>
      <c r="L9490" t="s">
        <v>22</v>
      </c>
      <c r="M9490">
        <v>7.5</v>
      </c>
      <c r="N9490">
        <v>1.9</v>
      </c>
      <c r="O9490">
        <v>3852</v>
      </c>
      <c r="P9490">
        <v>50</v>
      </c>
      <c r="Q9490">
        <v>38.4</v>
      </c>
      <c r="R9490">
        <v>28.5</v>
      </c>
      <c r="S9490" t="s">
        <v>27</v>
      </c>
      <c r="T9490" t="s">
        <v>32</v>
      </c>
    </row>
    <row r="9491" spans="1:20" x14ac:dyDescent="0.2">
      <c r="A9491">
        <v>9490</v>
      </c>
      <c r="B9491">
        <v>43</v>
      </c>
      <c r="C9491" t="s">
        <v>29</v>
      </c>
      <c r="D9491">
        <v>199</v>
      </c>
      <c r="E9491">
        <v>115</v>
      </c>
      <c r="F9491" t="s">
        <v>37</v>
      </c>
      <c r="G9491">
        <v>89</v>
      </c>
      <c r="H9491">
        <v>381</v>
      </c>
      <c r="I9491">
        <v>117</v>
      </c>
      <c r="J9491">
        <v>2774</v>
      </c>
      <c r="K9491">
        <v>13</v>
      </c>
      <c r="L9491" t="s">
        <v>22</v>
      </c>
      <c r="M9491">
        <v>5.8</v>
      </c>
      <c r="N9491">
        <v>1.9</v>
      </c>
      <c r="O9491">
        <v>2007</v>
      </c>
      <c r="P9491">
        <v>86</v>
      </c>
      <c r="Q9491">
        <v>38.4</v>
      </c>
      <c r="R9491">
        <v>28.5</v>
      </c>
      <c r="S9491" t="s">
        <v>23</v>
      </c>
      <c r="T9491" t="s">
        <v>32</v>
      </c>
    </row>
    <row r="9492" spans="1:20" x14ac:dyDescent="0.2">
      <c r="A9492">
        <v>9491</v>
      </c>
      <c r="B9492">
        <v>47</v>
      </c>
      <c r="C9492" t="s">
        <v>25</v>
      </c>
      <c r="D9492">
        <v>187</v>
      </c>
      <c r="E9492">
        <v>50</v>
      </c>
      <c r="F9492" t="s">
        <v>26</v>
      </c>
      <c r="G9492">
        <v>18</v>
      </c>
      <c r="H9492">
        <v>968</v>
      </c>
      <c r="I9492">
        <v>116</v>
      </c>
      <c r="J9492">
        <v>14912</v>
      </c>
      <c r="K9492">
        <v>10.039999999999999</v>
      </c>
      <c r="L9492" t="s">
        <v>36</v>
      </c>
      <c r="M9492">
        <v>8.1999999999999993</v>
      </c>
      <c r="N9492">
        <v>1.9</v>
      </c>
      <c r="O9492">
        <v>2947</v>
      </c>
      <c r="P9492">
        <v>56</v>
      </c>
      <c r="Q9492">
        <v>38.4</v>
      </c>
      <c r="R9492">
        <v>28.5</v>
      </c>
      <c r="S9492" t="s">
        <v>27</v>
      </c>
      <c r="T9492" t="s">
        <v>24</v>
      </c>
    </row>
    <row r="9493" spans="1:20" x14ac:dyDescent="0.2">
      <c r="A9493">
        <v>9492</v>
      </c>
      <c r="B9493">
        <v>38</v>
      </c>
      <c r="C9493" t="s">
        <v>25</v>
      </c>
      <c r="D9493">
        <v>157</v>
      </c>
      <c r="E9493">
        <v>72</v>
      </c>
      <c r="F9493" t="s">
        <v>21</v>
      </c>
      <c r="G9493">
        <v>83</v>
      </c>
      <c r="H9493">
        <v>194</v>
      </c>
      <c r="I9493">
        <v>110</v>
      </c>
      <c r="J9493">
        <v>1796</v>
      </c>
      <c r="K9493">
        <v>6.21</v>
      </c>
      <c r="L9493" t="s">
        <v>31</v>
      </c>
      <c r="M9493">
        <v>6.2</v>
      </c>
      <c r="N9493">
        <v>1.9</v>
      </c>
      <c r="O9493">
        <v>2622</v>
      </c>
      <c r="P9493">
        <v>83</v>
      </c>
      <c r="Q9493">
        <v>38.4</v>
      </c>
      <c r="R9493">
        <v>28.5</v>
      </c>
      <c r="S9493" t="s">
        <v>34</v>
      </c>
      <c r="T9493" t="s">
        <v>24</v>
      </c>
    </row>
    <row r="9494" spans="1:20" x14ac:dyDescent="0.2">
      <c r="A9494">
        <v>9493</v>
      </c>
      <c r="B9494">
        <v>50</v>
      </c>
      <c r="C9494" t="s">
        <v>25</v>
      </c>
      <c r="D9494">
        <v>179</v>
      </c>
      <c r="E9494">
        <v>86</v>
      </c>
      <c r="F9494" t="s">
        <v>33</v>
      </c>
      <c r="G9494">
        <v>51</v>
      </c>
      <c r="H9494">
        <v>722</v>
      </c>
      <c r="I9494">
        <v>152</v>
      </c>
      <c r="J9494">
        <v>9007</v>
      </c>
      <c r="K9494">
        <v>13.84</v>
      </c>
      <c r="L9494" t="s">
        <v>22</v>
      </c>
      <c r="M9494">
        <v>8.6</v>
      </c>
      <c r="N9494">
        <v>1.9</v>
      </c>
      <c r="O9494">
        <v>3610</v>
      </c>
      <c r="P9494">
        <v>70</v>
      </c>
      <c r="Q9494">
        <v>38.4</v>
      </c>
      <c r="R9494">
        <v>28.5</v>
      </c>
      <c r="S9494" t="s">
        <v>27</v>
      </c>
      <c r="T9494" t="s">
        <v>24</v>
      </c>
    </row>
    <row r="9495" spans="1:20" x14ac:dyDescent="0.2">
      <c r="A9495">
        <v>9494</v>
      </c>
      <c r="B9495">
        <v>32</v>
      </c>
      <c r="C9495" t="s">
        <v>29</v>
      </c>
      <c r="D9495">
        <v>175</v>
      </c>
      <c r="E9495">
        <v>78</v>
      </c>
      <c r="F9495" t="s">
        <v>37</v>
      </c>
      <c r="G9495">
        <v>93</v>
      </c>
      <c r="H9495">
        <v>826</v>
      </c>
      <c r="I9495">
        <v>140</v>
      </c>
      <c r="J9495">
        <v>1993</v>
      </c>
      <c r="K9495">
        <v>11.09</v>
      </c>
      <c r="L9495" t="s">
        <v>31</v>
      </c>
      <c r="M9495">
        <v>6.6</v>
      </c>
      <c r="N9495">
        <v>1.9</v>
      </c>
      <c r="O9495">
        <v>2030</v>
      </c>
      <c r="P9495">
        <v>83</v>
      </c>
      <c r="Q9495">
        <v>38.4</v>
      </c>
      <c r="R9495">
        <v>28.5</v>
      </c>
      <c r="S9495" t="s">
        <v>34</v>
      </c>
      <c r="T9495" t="s">
        <v>24</v>
      </c>
    </row>
    <row r="9496" spans="1:20" x14ac:dyDescent="0.2">
      <c r="A9496">
        <v>9495</v>
      </c>
      <c r="B9496">
        <v>44</v>
      </c>
      <c r="C9496" t="s">
        <v>20</v>
      </c>
      <c r="D9496">
        <v>180</v>
      </c>
      <c r="E9496">
        <v>53</v>
      </c>
      <c r="F9496" t="s">
        <v>21</v>
      </c>
      <c r="G9496">
        <v>97</v>
      </c>
      <c r="H9496">
        <v>125</v>
      </c>
      <c r="I9496">
        <v>139</v>
      </c>
      <c r="J9496">
        <v>13088</v>
      </c>
      <c r="K9496">
        <v>11.14</v>
      </c>
      <c r="L9496" t="s">
        <v>31</v>
      </c>
      <c r="M9496">
        <v>7.3</v>
      </c>
      <c r="N9496">
        <v>1.9</v>
      </c>
      <c r="O9496">
        <v>2193</v>
      </c>
      <c r="P9496">
        <v>78</v>
      </c>
      <c r="Q9496">
        <v>38.4</v>
      </c>
      <c r="R9496">
        <v>28.5</v>
      </c>
      <c r="S9496" t="s">
        <v>32</v>
      </c>
      <c r="T9496" t="s">
        <v>32</v>
      </c>
    </row>
    <row r="9497" spans="1:20" x14ac:dyDescent="0.2">
      <c r="A9497">
        <v>9496</v>
      </c>
      <c r="B9497">
        <v>41</v>
      </c>
      <c r="C9497" t="s">
        <v>25</v>
      </c>
      <c r="D9497">
        <v>176</v>
      </c>
      <c r="E9497">
        <v>67</v>
      </c>
      <c r="F9497" t="s">
        <v>21</v>
      </c>
      <c r="G9497">
        <v>75</v>
      </c>
      <c r="H9497">
        <v>255</v>
      </c>
      <c r="I9497">
        <v>170</v>
      </c>
      <c r="J9497">
        <v>8784</v>
      </c>
      <c r="K9497">
        <v>6.73</v>
      </c>
      <c r="L9497" t="s">
        <v>31</v>
      </c>
      <c r="M9497">
        <v>9.5</v>
      </c>
      <c r="N9497">
        <v>1.9</v>
      </c>
      <c r="O9497">
        <v>3851</v>
      </c>
      <c r="P9497">
        <v>84</v>
      </c>
      <c r="Q9497">
        <v>38.4</v>
      </c>
      <c r="R9497">
        <v>28.5</v>
      </c>
      <c r="S9497" t="s">
        <v>32</v>
      </c>
      <c r="T9497" t="s">
        <v>32</v>
      </c>
    </row>
    <row r="9498" spans="1:20" x14ac:dyDescent="0.2">
      <c r="A9498">
        <v>9497</v>
      </c>
      <c r="B9498">
        <v>35</v>
      </c>
      <c r="C9498" t="s">
        <v>29</v>
      </c>
      <c r="D9498">
        <v>186</v>
      </c>
      <c r="E9498">
        <v>68</v>
      </c>
      <c r="F9498" t="s">
        <v>35</v>
      </c>
      <c r="G9498">
        <v>42</v>
      </c>
      <c r="H9498">
        <v>439</v>
      </c>
      <c r="I9498">
        <v>164</v>
      </c>
      <c r="J9498">
        <v>8043</v>
      </c>
      <c r="K9498">
        <v>3.76</v>
      </c>
      <c r="L9498" t="s">
        <v>22</v>
      </c>
      <c r="M9498">
        <v>5.9</v>
      </c>
      <c r="N9498">
        <v>1.9</v>
      </c>
      <c r="O9498">
        <v>2901</v>
      </c>
      <c r="P9498">
        <v>55</v>
      </c>
      <c r="Q9498">
        <v>38.4</v>
      </c>
      <c r="R9498">
        <v>28.5</v>
      </c>
      <c r="S9498" t="s">
        <v>27</v>
      </c>
      <c r="T9498" t="s">
        <v>32</v>
      </c>
    </row>
    <row r="9499" spans="1:20" x14ac:dyDescent="0.2">
      <c r="A9499">
        <v>9498</v>
      </c>
      <c r="B9499">
        <v>30</v>
      </c>
      <c r="C9499" t="s">
        <v>29</v>
      </c>
      <c r="D9499">
        <v>175</v>
      </c>
      <c r="E9499">
        <v>71</v>
      </c>
      <c r="F9499" t="s">
        <v>30</v>
      </c>
      <c r="G9499">
        <v>99</v>
      </c>
      <c r="H9499">
        <v>366</v>
      </c>
      <c r="I9499">
        <v>104</v>
      </c>
      <c r="J9499">
        <v>14323</v>
      </c>
      <c r="K9499">
        <v>7.97</v>
      </c>
      <c r="L9499" t="s">
        <v>36</v>
      </c>
      <c r="M9499">
        <v>4.9000000000000004</v>
      </c>
      <c r="N9499">
        <v>1.9</v>
      </c>
      <c r="O9499">
        <v>3194</v>
      </c>
      <c r="P9499">
        <v>56</v>
      </c>
      <c r="Q9499">
        <v>38.4</v>
      </c>
      <c r="R9499">
        <v>28.5</v>
      </c>
      <c r="S9499" t="s">
        <v>34</v>
      </c>
      <c r="T9499" t="s">
        <v>32</v>
      </c>
    </row>
    <row r="9500" spans="1:20" x14ac:dyDescent="0.2">
      <c r="A9500">
        <v>9499</v>
      </c>
      <c r="B9500">
        <v>51</v>
      </c>
      <c r="C9500" t="s">
        <v>20</v>
      </c>
      <c r="D9500">
        <v>195</v>
      </c>
      <c r="E9500">
        <v>80</v>
      </c>
      <c r="F9500" t="s">
        <v>37</v>
      </c>
      <c r="G9500">
        <v>59</v>
      </c>
      <c r="H9500">
        <v>590</v>
      </c>
      <c r="I9500">
        <v>81</v>
      </c>
      <c r="J9500">
        <v>8145</v>
      </c>
      <c r="K9500">
        <v>6.72</v>
      </c>
      <c r="L9500" t="s">
        <v>31</v>
      </c>
      <c r="M9500">
        <v>4.2</v>
      </c>
      <c r="N9500">
        <v>1.9</v>
      </c>
      <c r="O9500">
        <v>1882</v>
      </c>
      <c r="P9500">
        <v>71</v>
      </c>
      <c r="Q9500">
        <v>38.4</v>
      </c>
      <c r="R9500">
        <v>28.5</v>
      </c>
      <c r="S9500" t="s">
        <v>23</v>
      </c>
      <c r="T9500" t="s">
        <v>28</v>
      </c>
    </row>
    <row r="9501" spans="1:20" x14ac:dyDescent="0.2">
      <c r="A9501">
        <v>9500</v>
      </c>
      <c r="B9501">
        <v>49</v>
      </c>
      <c r="C9501" t="s">
        <v>25</v>
      </c>
      <c r="D9501">
        <v>196</v>
      </c>
      <c r="E9501">
        <v>99</v>
      </c>
      <c r="F9501" t="s">
        <v>37</v>
      </c>
      <c r="G9501">
        <v>113</v>
      </c>
      <c r="H9501">
        <v>269</v>
      </c>
      <c r="I9501">
        <v>131</v>
      </c>
      <c r="J9501">
        <v>3580</v>
      </c>
      <c r="K9501">
        <v>5.18</v>
      </c>
      <c r="L9501" t="s">
        <v>36</v>
      </c>
      <c r="M9501">
        <v>9.6</v>
      </c>
      <c r="N9501">
        <v>1.9</v>
      </c>
      <c r="O9501">
        <v>1733</v>
      </c>
      <c r="P9501">
        <v>59</v>
      </c>
      <c r="Q9501">
        <v>38.4</v>
      </c>
      <c r="R9501">
        <v>28.5</v>
      </c>
      <c r="S9501" t="s">
        <v>23</v>
      </c>
      <c r="T9501" t="s">
        <v>28</v>
      </c>
    </row>
    <row r="9502" spans="1:20" x14ac:dyDescent="0.2">
      <c r="A9502">
        <v>9501</v>
      </c>
      <c r="B9502">
        <v>37</v>
      </c>
      <c r="C9502" t="s">
        <v>29</v>
      </c>
      <c r="D9502">
        <v>176</v>
      </c>
      <c r="E9502">
        <v>90</v>
      </c>
      <c r="F9502" t="s">
        <v>35</v>
      </c>
      <c r="G9502">
        <v>40</v>
      </c>
      <c r="H9502">
        <v>504</v>
      </c>
      <c r="I9502">
        <v>138</v>
      </c>
      <c r="J9502">
        <v>19856</v>
      </c>
      <c r="K9502">
        <v>12.88</v>
      </c>
      <c r="L9502" t="s">
        <v>36</v>
      </c>
      <c r="M9502">
        <v>5.6</v>
      </c>
      <c r="N9502">
        <v>1.9</v>
      </c>
      <c r="O9502">
        <v>2273</v>
      </c>
      <c r="P9502">
        <v>63</v>
      </c>
      <c r="Q9502">
        <v>38.4</v>
      </c>
      <c r="R9502">
        <v>28.5</v>
      </c>
      <c r="S9502" t="s">
        <v>34</v>
      </c>
      <c r="T9502" t="s">
        <v>28</v>
      </c>
    </row>
    <row r="9503" spans="1:20" x14ac:dyDescent="0.2">
      <c r="A9503">
        <v>9502</v>
      </c>
      <c r="B9503">
        <v>43</v>
      </c>
      <c r="C9503" t="s">
        <v>20</v>
      </c>
      <c r="D9503">
        <v>197</v>
      </c>
      <c r="E9503">
        <v>107</v>
      </c>
      <c r="F9503" t="s">
        <v>35</v>
      </c>
      <c r="G9503">
        <v>87</v>
      </c>
      <c r="H9503">
        <v>702</v>
      </c>
      <c r="I9503">
        <v>163</v>
      </c>
      <c r="J9503">
        <v>10657</v>
      </c>
      <c r="K9503">
        <v>5.58</v>
      </c>
      <c r="L9503" t="s">
        <v>22</v>
      </c>
      <c r="M9503">
        <v>6.3</v>
      </c>
      <c r="N9503">
        <v>1.9</v>
      </c>
      <c r="O9503">
        <v>2581</v>
      </c>
      <c r="P9503">
        <v>84</v>
      </c>
      <c r="Q9503">
        <v>38.4</v>
      </c>
      <c r="R9503">
        <v>28.5</v>
      </c>
      <c r="S9503" t="s">
        <v>34</v>
      </c>
      <c r="T9503" t="s">
        <v>24</v>
      </c>
    </row>
    <row r="9504" spans="1:20" x14ac:dyDescent="0.2">
      <c r="A9504">
        <v>9503</v>
      </c>
      <c r="B9504">
        <v>21</v>
      </c>
      <c r="C9504" t="s">
        <v>20</v>
      </c>
      <c r="D9504">
        <v>171</v>
      </c>
      <c r="E9504">
        <v>66</v>
      </c>
      <c r="F9504" t="s">
        <v>37</v>
      </c>
      <c r="G9504">
        <v>68</v>
      </c>
      <c r="H9504">
        <v>741</v>
      </c>
      <c r="I9504">
        <v>177</v>
      </c>
      <c r="J9504">
        <v>4816</v>
      </c>
      <c r="K9504">
        <v>14.68</v>
      </c>
      <c r="L9504" t="s">
        <v>22</v>
      </c>
      <c r="M9504">
        <v>7.1</v>
      </c>
      <c r="N9504">
        <v>1.9</v>
      </c>
      <c r="O9504">
        <v>2450</v>
      </c>
      <c r="P9504">
        <v>55</v>
      </c>
      <c r="Q9504">
        <v>38.4</v>
      </c>
      <c r="R9504">
        <v>28.5</v>
      </c>
      <c r="S9504" t="s">
        <v>27</v>
      </c>
      <c r="T9504" t="s">
        <v>28</v>
      </c>
    </row>
    <row r="9505" spans="1:20" x14ac:dyDescent="0.2">
      <c r="A9505">
        <v>9504</v>
      </c>
      <c r="B9505">
        <v>32</v>
      </c>
      <c r="C9505" t="s">
        <v>29</v>
      </c>
      <c r="D9505">
        <v>155</v>
      </c>
      <c r="E9505">
        <v>107</v>
      </c>
      <c r="F9505" t="s">
        <v>37</v>
      </c>
      <c r="G9505">
        <v>52</v>
      </c>
      <c r="H9505">
        <v>823</v>
      </c>
      <c r="I9505">
        <v>120</v>
      </c>
      <c r="J9505">
        <v>17793</v>
      </c>
      <c r="K9505">
        <v>5.74</v>
      </c>
      <c r="L9505" t="s">
        <v>31</v>
      </c>
      <c r="M9505">
        <v>9.3000000000000007</v>
      </c>
      <c r="N9505">
        <v>1.9</v>
      </c>
      <c r="O9505">
        <v>2251</v>
      </c>
      <c r="P9505">
        <v>51</v>
      </c>
      <c r="Q9505">
        <v>38.4</v>
      </c>
      <c r="R9505">
        <v>28.5</v>
      </c>
      <c r="S9505" t="s">
        <v>34</v>
      </c>
      <c r="T9505" t="s">
        <v>24</v>
      </c>
    </row>
    <row r="9506" spans="1:20" x14ac:dyDescent="0.2">
      <c r="A9506">
        <v>9505</v>
      </c>
      <c r="B9506">
        <v>26</v>
      </c>
      <c r="C9506" t="s">
        <v>29</v>
      </c>
      <c r="D9506">
        <v>198</v>
      </c>
      <c r="E9506">
        <v>83</v>
      </c>
      <c r="F9506" t="s">
        <v>33</v>
      </c>
      <c r="G9506">
        <v>95</v>
      </c>
      <c r="H9506">
        <v>799</v>
      </c>
      <c r="I9506">
        <v>161</v>
      </c>
      <c r="J9506">
        <v>4251</v>
      </c>
      <c r="K9506">
        <v>11.4</v>
      </c>
      <c r="L9506" t="s">
        <v>22</v>
      </c>
      <c r="M9506">
        <v>4.2</v>
      </c>
      <c r="N9506">
        <v>1.9</v>
      </c>
      <c r="O9506">
        <v>3211</v>
      </c>
      <c r="P9506">
        <v>52</v>
      </c>
      <c r="Q9506">
        <v>38.4</v>
      </c>
      <c r="R9506">
        <v>28.5</v>
      </c>
      <c r="S9506" t="s">
        <v>32</v>
      </c>
      <c r="T9506" t="s">
        <v>28</v>
      </c>
    </row>
    <row r="9507" spans="1:20" x14ac:dyDescent="0.2">
      <c r="A9507">
        <v>9506</v>
      </c>
      <c r="B9507">
        <v>45</v>
      </c>
      <c r="C9507" t="s">
        <v>25</v>
      </c>
      <c r="D9507">
        <v>194</v>
      </c>
      <c r="E9507">
        <v>103</v>
      </c>
      <c r="F9507" t="s">
        <v>35</v>
      </c>
      <c r="G9507">
        <v>41</v>
      </c>
      <c r="H9507">
        <v>152</v>
      </c>
      <c r="I9507">
        <v>178</v>
      </c>
      <c r="J9507">
        <v>16782</v>
      </c>
      <c r="K9507">
        <v>7.68</v>
      </c>
      <c r="L9507" t="s">
        <v>31</v>
      </c>
      <c r="M9507">
        <v>7.6</v>
      </c>
      <c r="N9507">
        <v>1.9</v>
      </c>
      <c r="O9507">
        <v>2965</v>
      </c>
      <c r="P9507">
        <v>87</v>
      </c>
      <c r="Q9507">
        <v>38.4</v>
      </c>
      <c r="R9507">
        <v>28.5</v>
      </c>
      <c r="S9507" t="s">
        <v>23</v>
      </c>
      <c r="T9507" t="s">
        <v>32</v>
      </c>
    </row>
    <row r="9508" spans="1:20" x14ac:dyDescent="0.2">
      <c r="A9508">
        <v>9507</v>
      </c>
      <c r="B9508">
        <v>51</v>
      </c>
      <c r="C9508" t="s">
        <v>25</v>
      </c>
      <c r="D9508">
        <v>164</v>
      </c>
      <c r="E9508">
        <v>119</v>
      </c>
      <c r="F9508" t="s">
        <v>35</v>
      </c>
      <c r="G9508">
        <v>84</v>
      </c>
      <c r="H9508">
        <v>989</v>
      </c>
      <c r="I9508">
        <v>83</v>
      </c>
      <c r="J9508">
        <v>8190</v>
      </c>
      <c r="K9508">
        <v>10.49</v>
      </c>
      <c r="L9508" t="s">
        <v>31</v>
      </c>
      <c r="M9508">
        <v>7.4</v>
      </c>
      <c r="N9508">
        <v>1.9</v>
      </c>
      <c r="O9508">
        <v>1757</v>
      </c>
      <c r="P9508">
        <v>88</v>
      </c>
      <c r="Q9508">
        <v>38.4</v>
      </c>
      <c r="R9508">
        <v>28.5</v>
      </c>
      <c r="S9508" t="s">
        <v>34</v>
      </c>
      <c r="T9508" t="s">
        <v>32</v>
      </c>
    </row>
    <row r="9509" spans="1:20" x14ac:dyDescent="0.2">
      <c r="A9509">
        <v>9508</v>
      </c>
      <c r="B9509">
        <v>41</v>
      </c>
      <c r="C9509" t="s">
        <v>20</v>
      </c>
      <c r="D9509">
        <v>159</v>
      </c>
      <c r="E9509">
        <v>117</v>
      </c>
      <c r="F9509" t="s">
        <v>21</v>
      </c>
      <c r="G9509">
        <v>68</v>
      </c>
      <c r="H9509">
        <v>136</v>
      </c>
      <c r="I9509">
        <v>119</v>
      </c>
      <c r="J9509">
        <v>14330</v>
      </c>
      <c r="K9509">
        <v>5.63</v>
      </c>
      <c r="L9509" t="s">
        <v>22</v>
      </c>
      <c r="M9509">
        <v>6.6</v>
      </c>
      <c r="N9509">
        <v>1.9</v>
      </c>
      <c r="O9509">
        <v>1678</v>
      </c>
      <c r="P9509">
        <v>82</v>
      </c>
      <c r="Q9509">
        <v>38.4</v>
      </c>
      <c r="R9509">
        <v>28.5</v>
      </c>
      <c r="S9509" t="s">
        <v>23</v>
      </c>
      <c r="T9509" t="s">
        <v>24</v>
      </c>
    </row>
    <row r="9510" spans="1:20" x14ac:dyDescent="0.2">
      <c r="A9510">
        <v>9509</v>
      </c>
      <c r="B9510">
        <v>27</v>
      </c>
      <c r="C9510" t="s">
        <v>29</v>
      </c>
      <c r="D9510">
        <v>188</v>
      </c>
      <c r="E9510">
        <v>50</v>
      </c>
      <c r="F9510" t="s">
        <v>26</v>
      </c>
      <c r="G9510">
        <v>101</v>
      </c>
      <c r="H9510">
        <v>222</v>
      </c>
      <c r="I9510">
        <v>113</v>
      </c>
      <c r="J9510">
        <v>7143</v>
      </c>
      <c r="K9510">
        <v>8.1999999999999993</v>
      </c>
      <c r="L9510" t="s">
        <v>36</v>
      </c>
      <c r="M9510">
        <v>5.3</v>
      </c>
      <c r="N9510">
        <v>1.9</v>
      </c>
      <c r="O9510">
        <v>1890</v>
      </c>
      <c r="P9510">
        <v>72</v>
      </c>
      <c r="Q9510">
        <v>38.4</v>
      </c>
      <c r="R9510">
        <v>28.5</v>
      </c>
      <c r="S9510" t="s">
        <v>27</v>
      </c>
      <c r="T9510" t="s">
        <v>28</v>
      </c>
    </row>
    <row r="9511" spans="1:20" x14ac:dyDescent="0.2">
      <c r="A9511">
        <v>9510</v>
      </c>
      <c r="B9511">
        <v>52</v>
      </c>
      <c r="C9511" t="s">
        <v>29</v>
      </c>
      <c r="D9511">
        <v>183</v>
      </c>
      <c r="E9511">
        <v>73</v>
      </c>
      <c r="F9511" t="s">
        <v>35</v>
      </c>
      <c r="G9511">
        <v>109</v>
      </c>
      <c r="H9511">
        <v>369</v>
      </c>
      <c r="I9511">
        <v>100</v>
      </c>
      <c r="J9511">
        <v>10896</v>
      </c>
      <c r="K9511">
        <v>4.4400000000000004</v>
      </c>
      <c r="L9511" t="s">
        <v>22</v>
      </c>
      <c r="M9511">
        <v>9.3000000000000007</v>
      </c>
      <c r="N9511">
        <v>1.9</v>
      </c>
      <c r="O9511">
        <v>1515</v>
      </c>
      <c r="P9511">
        <v>51</v>
      </c>
      <c r="Q9511">
        <v>38.4</v>
      </c>
      <c r="R9511">
        <v>28.5</v>
      </c>
      <c r="S9511" t="s">
        <v>32</v>
      </c>
      <c r="T9511" t="s">
        <v>24</v>
      </c>
    </row>
    <row r="9512" spans="1:20" x14ac:dyDescent="0.2">
      <c r="A9512">
        <v>9511</v>
      </c>
      <c r="B9512">
        <v>54</v>
      </c>
      <c r="C9512" t="s">
        <v>25</v>
      </c>
      <c r="D9512">
        <v>152</v>
      </c>
      <c r="E9512">
        <v>53</v>
      </c>
      <c r="F9512" t="s">
        <v>33</v>
      </c>
      <c r="G9512">
        <v>106</v>
      </c>
      <c r="H9512">
        <v>177</v>
      </c>
      <c r="I9512">
        <v>112</v>
      </c>
      <c r="J9512">
        <v>15269</v>
      </c>
      <c r="K9512">
        <v>5.58</v>
      </c>
      <c r="L9512" t="s">
        <v>22</v>
      </c>
      <c r="M9512">
        <v>4.5</v>
      </c>
      <c r="N9512">
        <v>1.9</v>
      </c>
      <c r="O9512">
        <v>2571</v>
      </c>
      <c r="P9512">
        <v>50</v>
      </c>
      <c r="Q9512">
        <v>38.4</v>
      </c>
      <c r="R9512">
        <v>28.5</v>
      </c>
      <c r="S9512" t="s">
        <v>27</v>
      </c>
      <c r="T9512" t="s">
        <v>32</v>
      </c>
    </row>
    <row r="9513" spans="1:20" x14ac:dyDescent="0.2">
      <c r="A9513">
        <v>9512</v>
      </c>
      <c r="B9513">
        <v>26</v>
      </c>
      <c r="C9513" t="s">
        <v>25</v>
      </c>
      <c r="D9513">
        <v>195</v>
      </c>
      <c r="E9513">
        <v>70</v>
      </c>
      <c r="F9513" t="s">
        <v>21</v>
      </c>
      <c r="G9513">
        <v>36</v>
      </c>
      <c r="H9513">
        <v>884</v>
      </c>
      <c r="I9513">
        <v>109</v>
      </c>
      <c r="J9513">
        <v>2751</v>
      </c>
      <c r="K9513">
        <v>3.93</v>
      </c>
      <c r="L9513" t="s">
        <v>36</v>
      </c>
      <c r="M9513">
        <v>7.1</v>
      </c>
      <c r="N9513">
        <v>1.9</v>
      </c>
      <c r="O9513">
        <v>2291</v>
      </c>
      <c r="P9513">
        <v>53</v>
      </c>
      <c r="Q9513">
        <v>38.4</v>
      </c>
      <c r="R9513">
        <v>28.5</v>
      </c>
      <c r="S9513" t="s">
        <v>27</v>
      </c>
      <c r="T9513" t="s">
        <v>28</v>
      </c>
    </row>
    <row r="9514" spans="1:20" x14ac:dyDescent="0.2">
      <c r="A9514">
        <v>9513</v>
      </c>
      <c r="B9514">
        <v>31</v>
      </c>
      <c r="C9514" t="s">
        <v>29</v>
      </c>
      <c r="D9514">
        <v>193</v>
      </c>
      <c r="E9514">
        <v>63</v>
      </c>
      <c r="F9514" t="s">
        <v>37</v>
      </c>
      <c r="G9514">
        <v>85</v>
      </c>
      <c r="H9514">
        <v>111</v>
      </c>
      <c r="I9514">
        <v>148</v>
      </c>
      <c r="J9514">
        <v>19020</v>
      </c>
      <c r="K9514">
        <v>13.73</v>
      </c>
      <c r="L9514" t="s">
        <v>31</v>
      </c>
      <c r="M9514">
        <v>9.6</v>
      </c>
      <c r="N9514">
        <v>1.9</v>
      </c>
      <c r="O9514">
        <v>2271</v>
      </c>
      <c r="P9514">
        <v>57</v>
      </c>
      <c r="Q9514">
        <v>38.4</v>
      </c>
      <c r="R9514">
        <v>28.5</v>
      </c>
      <c r="S9514" t="s">
        <v>34</v>
      </c>
      <c r="T9514" t="s">
        <v>32</v>
      </c>
    </row>
    <row r="9515" spans="1:20" x14ac:dyDescent="0.2">
      <c r="A9515">
        <v>9514</v>
      </c>
      <c r="B9515">
        <v>52</v>
      </c>
      <c r="C9515" t="s">
        <v>20</v>
      </c>
      <c r="D9515">
        <v>152</v>
      </c>
      <c r="E9515">
        <v>92</v>
      </c>
      <c r="F9515" t="s">
        <v>33</v>
      </c>
      <c r="G9515">
        <v>71</v>
      </c>
      <c r="H9515">
        <v>585</v>
      </c>
      <c r="I9515">
        <v>123</v>
      </c>
      <c r="J9515">
        <v>18195</v>
      </c>
      <c r="K9515">
        <v>6.67</v>
      </c>
      <c r="L9515" t="s">
        <v>36</v>
      </c>
      <c r="M9515">
        <v>5.0999999999999996</v>
      </c>
      <c r="N9515">
        <v>1.9</v>
      </c>
      <c r="O9515">
        <v>2865</v>
      </c>
      <c r="P9515">
        <v>82</v>
      </c>
      <c r="Q9515">
        <v>38.4</v>
      </c>
      <c r="R9515">
        <v>28.5</v>
      </c>
      <c r="S9515" t="s">
        <v>32</v>
      </c>
      <c r="T9515" t="s">
        <v>32</v>
      </c>
    </row>
    <row r="9516" spans="1:20" x14ac:dyDescent="0.2">
      <c r="A9516">
        <v>9515</v>
      </c>
      <c r="B9516">
        <v>21</v>
      </c>
      <c r="C9516" t="s">
        <v>25</v>
      </c>
      <c r="D9516">
        <v>170</v>
      </c>
      <c r="E9516">
        <v>52</v>
      </c>
      <c r="F9516" t="s">
        <v>30</v>
      </c>
      <c r="G9516">
        <v>51</v>
      </c>
      <c r="H9516">
        <v>959</v>
      </c>
      <c r="I9516">
        <v>151</v>
      </c>
      <c r="J9516">
        <v>2118</v>
      </c>
      <c r="K9516">
        <v>4.45</v>
      </c>
      <c r="L9516" t="s">
        <v>31</v>
      </c>
      <c r="M9516">
        <v>4.0999999999999996</v>
      </c>
      <c r="N9516">
        <v>1.9</v>
      </c>
      <c r="O9516">
        <v>2360</v>
      </c>
      <c r="P9516">
        <v>83</v>
      </c>
      <c r="Q9516">
        <v>38.4</v>
      </c>
      <c r="R9516">
        <v>28.5</v>
      </c>
      <c r="S9516" t="s">
        <v>23</v>
      </c>
      <c r="T9516" t="s">
        <v>32</v>
      </c>
    </row>
    <row r="9517" spans="1:20" x14ac:dyDescent="0.2">
      <c r="A9517">
        <v>9516</v>
      </c>
      <c r="B9517">
        <v>57</v>
      </c>
      <c r="C9517" t="s">
        <v>20</v>
      </c>
      <c r="D9517">
        <v>158</v>
      </c>
      <c r="E9517">
        <v>57</v>
      </c>
      <c r="F9517" t="s">
        <v>37</v>
      </c>
      <c r="G9517">
        <v>100</v>
      </c>
      <c r="H9517">
        <v>589</v>
      </c>
      <c r="I9517">
        <v>162</v>
      </c>
      <c r="J9517">
        <v>10857</v>
      </c>
      <c r="K9517">
        <v>12.73</v>
      </c>
      <c r="L9517" t="s">
        <v>22</v>
      </c>
      <c r="M9517">
        <v>5.6</v>
      </c>
      <c r="N9517">
        <v>1.9</v>
      </c>
      <c r="O9517">
        <v>1774</v>
      </c>
      <c r="P9517">
        <v>84</v>
      </c>
      <c r="Q9517">
        <v>38.4</v>
      </c>
      <c r="R9517">
        <v>28.5</v>
      </c>
      <c r="S9517" t="s">
        <v>23</v>
      </c>
      <c r="T9517" t="s">
        <v>32</v>
      </c>
    </row>
    <row r="9518" spans="1:20" x14ac:dyDescent="0.2">
      <c r="A9518">
        <v>9517</v>
      </c>
      <c r="B9518">
        <v>25</v>
      </c>
      <c r="C9518" t="s">
        <v>25</v>
      </c>
      <c r="D9518">
        <v>178</v>
      </c>
      <c r="E9518">
        <v>91</v>
      </c>
      <c r="F9518" t="s">
        <v>33</v>
      </c>
      <c r="G9518">
        <v>26</v>
      </c>
      <c r="H9518">
        <v>597</v>
      </c>
      <c r="I9518">
        <v>120</v>
      </c>
      <c r="J9518">
        <v>6379</v>
      </c>
      <c r="K9518">
        <v>12.74</v>
      </c>
      <c r="L9518" t="s">
        <v>22</v>
      </c>
      <c r="M9518">
        <v>6.4</v>
      </c>
      <c r="N9518">
        <v>1.9</v>
      </c>
      <c r="O9518">
        <v>2012</v>
      </c>
      <c r="P9518">
        <v>63</v>
      </c>
      <c r="Q9518">
        <v>38.4</v>
      </c>
      <c r="R9518">
        <v>28.5</v>
      </c>
      <c r="S9518" t="s">
        <v>23</v>
      </c>
      <c r="T9518" t="s">
        <v>24</v>
      </c>
    </row>
    <row r="9519" spans="1:20" x14ac:dyDescent="0.2">
      <c r="A9519">
        <v>9518</v>
      </c>
      <c r="B9519">
        <v>53</v>
      </c>
      <c r="C9519" t="s">
        <v>25</v>
      </c>
      <c r="D9519">
        <v>176</v>
      </c>
      <c r="E9519">
        <v>51</v>
      </c>
      <c r="F9519" t="s">
        <v>37</v>
      </c>
      <c r="G9519">
        <v>52</v>
      </c>
      <c r="H9519">
        <v>644</v>
      </c>
      <c r="I9519">
        <v>166</v>
      </c>
      <c r="J9519">
        <v>8099</v>
      </c>
      <c r="K9519">
        <v>8.34</v>
      </c>
      <c r="L9519" t="s">
        <v>31</v>
      </c>
      <c r="M9519">
        <v>8.1</v>
      </c>
      <c r="N9519">
        <v>1.9</v>
      </c>
      <c r="O9519">
        <v>2634</v>
      </c>
      <c r="P9519">
        <v>56</v>
      </c>
      <c r="Q9519">
        <v>38.4</v>
      </c>
      <c r="R9519">
        <v>28.5</v>
      </c>
      <c r="S9519" t="s">
        <v>27</v>
      </c>
      <c r="T9519" t="s">
        <v>32</v>
      </c>
    </row>
    <row r="9520" spans="1:20" x14ac:dyDescent="0.2">
      <c r="A9520">
        <v>9519</v>
      </c>
      <c r="B9520">
        <v>57</v>
      </c>
      <c r="C9520" t="s">
        <v>29</v>
      </c>
      <c r="D9520">
        <v>155</v>
      </c>
      <c r="E9520">
        <v>65</v>
      </c>
      <c r="F9520" t="s">
        <v>37</v>
      </c>
      <c r="G9520">
        <v>68</v>
      </c>
      <c r="H9520">
        <v>459</v>
      </c>
      <c r="I9520">
        <v>126</v>
      </c>
      <c r="J9520">
        <v>6491</v>
      </c>
      <c r="K9520">
        <v>3.7</v>
      </c>
      <c r="L9520" t="s">
        <v>31</v>
      </c>
      <c r="M9520">
        <v>5.6</v>
      </c>
      <c r="N9520">
        <v>1.9</v>
      </c>
      <c r="O9520">
        <v>2378</v>
      </c>
      <c r="P9520">
        <v>82</v>
      </c>
      <c r="Q9520">
        <v>38.4</v>
      </c>
      <c r="R9520">
        <v>28.5</v>
      </c>
      <c r="S9520" t="s">
        <v>32</v>
      </c>
      <c r="T9520" t="s">
        <v>28</v>
      </c>
    </row>
    <row r="9521" spans="1:20" x14ac:dyDescent="0.2">
      <c r="A9521">
        <v>9520</v>
      </c>
      <c r="B9521">
        <v>45</v>
      </c>
      <c r="C9521" t="s">
        <v>25</v>
      </c>
      <c r="D9521">
        <v>188</v>
      </c>
      <c r="E9521">
        <v>88</v>
      </c>
      <c r="F9521" t="s">
        <v>21</v>
      </c>
      <c r="G9521">
        <v>91</v>
      </c>
      <c r="H9521">
        <v>344</v>
      </c>
      <c r="I9521">
        <v>88</v>
      </c>
      <c r="J9521">
        <v>4725</v>
      </c>
      <c r="K9521">
        <v>3.32</v>
      </c>
      <c r="L9521" t="s">
        <v>22</v>
      </c>
      <c r="M9521">
        <v>4.3</v>
      </c>
      <c r="N9521">
        <v>1.9</v>
      </c>
      <c r="O9521">
        <v>2743</v>
      </c>
      <c r="P9521">
        <v>53</v>
      </c>
      <c r="Q9521">
        <v>38.4</v>
      </c>
      <c r="R9521">
        <v>28.5</v>
      </c>
      <c r="S9521" t="s">
        <v>27</v>
      </c>
      <c r="T9521" t="s">
        <v>28</v>
      </c>
    </row>
    <row r="9522" spans="1:20" x14ac:dyDescent="0.2">
      <c r="A9522">
        <v>9521</v>
      </c>
      <c r="B9522">
        <v>24</v>
      </c>
      <c r="C9522" t="s">
        <v>29</v>
      </c>
      <c r="D9522">
        <v>194</v>
      </c>
      <c r="E9522">
        <v>106</v>
      </c>
      <c r="F9522" t="s">
        <v>21</v>
      </c>
      <c r="G9522">
        <v>104</v>
      </c>
      <c r="H9522">
        <v>424</v>
      </c>
      <c r="I9522">
        <v>119</v>
      </c>
      <c r="J9522">
        <v>19706</v>
      </c>
      <c r="K9522">
        <v>7.24</v>
      </c>
      <c r="L9522" t="s">
        <v>22</v>
      </c>
      <c r="M9522">
        <v>7.5</v>
      </c>
      <c r="N9522">
        <v>1.9</v>
      </c>
      <c r="O9522">
        <v>1615</v>
      </c>
      <c r="P9522">
        <v>72</v>
      </c>
      <c r="Q9522">
        <v>38.4</v>
      </c>
      <c r="R9522">
        <v>28.5</v>
      </c>
      <c r="S9522" t="s">
        <v>32</v>
      </c>
      <c r="T9522" t="s">
        <v>32</v>
      </c>
    </row>
    <row r="9523" spans="1:20" x14ac:dyDescent="0.2">
      <c r="A9523">
        <v>9522</v>
      </c>
      <c r="B9523">
        <v>44</v>
      </c>
      <c r="C9523" t="s">
        <v>20</v>
      </c>
      <c r="D9523">
        <v>166</v>
      </c>
      <c r="E9523">
        <v>87</v>
      </c>
      <c r="F9523" t="s">
        <v>30</v>
      </c>
      <c r="G9523">
        <v>109</v>
      </c>
      <c r="H9523">
        <v>499</v>
      </c>
      <c r="I9523">
        <v>114</v>
      </c>
      <c r="J9523">
        <v>15818</v>
      </c>
      <c r="K9523">
        <v>13.97</v>
      </c>
      <c r="L9523" t="s">
        <v>31</v>
      </c>
      <c r="M9523">
        <v>8.5</v>
      </c>
      <c r="N9523">
        <v>1.9</v>
      </c>
      <c r="O9523">
        <v>3440</v>
      </c>
      <c r="P9523">
        <v>63</v>
      </c>
      <c r="Q9523">
        <v>38.4</v>
      </c>
      <c r="R9523">
        <v>28.5</v>
      </c>
      <c r="S9523" t="s">
        <v>34</v>
      </c>
      <c r="T9523" t="s">
        <v>28</v>
      </c>
    </row>
    <row r="9524" spans="1:20" x14ac:dyDescent="0.2">
      <c r="A9524">
        <v>9523</v>
      </c>
      <c r="B9524">
        <v>28</v>
      </c>
      <c r="C9524" t="s">
        <v>29</v>
      </c>
      <c r="D9524">
        <v>190</v>
      </c>
      <c r="E9524">
        <v>109</v>
      </c>
      <c r="F9524" t="s">
        <v>21</v>
      </c>
      <c r="G9524">
        <v>80</v>
      </c>
      <c r="H9524">
        <v>132</v>
      </c>
      <c r="I9524">
        <v>121</v>
      </c>
      <c r="J9524">
        <v>19620</v>
      </c>
      <c r="K9524">
        <v>10.06</v>
      </c>
      <c r="L9524" t="s">
        <v>36</v>
      </c>
      <c r="M9524">
        <v>8.6999999999999993</v>
      </c>
      <c r="N9524">
        <v>1.9</v>
      </c>
      <c r="O9524">
        <v>2679</v>
      </c>
      <c r="P9524">
        <v>67</v>
      </c>
      <c r="Q9524">
        <v>38.4</v>
      </c>
      <c r="R9524">
        <v>28.5</v>
      </c>
      <c r="S9524" t="s">
        <v>27</v>
      </c>
      <c r="T9524" t="s">
        <v>28</v>
      </c>
    </row>
    <row r="9525" spans="1:20" x14ac:dyDescent="0.2">
      <c r="A9525">
        <v>9524</v>
      </c>
      <c r="B9525">
        <v>59</v>
      </c>
      <c r="C9525" t="s">
        <v>25</v>
      </c>
      <c r="D9525">
        <v>192</v>
      </c>
      <c r="E9525">
        <v>92</v>
      </c>
      <c r="F9525" t="s">
        <v>33</v>
      </c>
      <c r="G9525">
        <v>64</v>
      </c>
      <c r="H9525">
        <v>907</v>
      </c>
      <c r="I9525">
        <v>169</v>
      </c>
      <c r="J9525">
        <v>18267</v>
      </c>
      <c r="K9525">
        <v>2.29</v>
      </c>
      <c r="L9525" t="s">
        <v>31</v>
      </c>
      <c r="M9525">
        <v>5.5</v>
      </c>
      <c r="N9525">
        <v>1.9</v>
      </c>
      <c r="O9525">
        <v>2078</v>
      </c>
      <c r="P9525">
        <v>80</v>
      </c>
      <c r="Q9525">
        <v>38.4</v>
      </c>
      <c r="R9525">
        <v>28.5</v>
      </c>
      <c r="S9525" t="s">
        <v>27</v>
      </c>
      <c r="T9525" t="s">
        <v>28</v>
      </c>
    </row>
    <row r="9526" spans="1:20" x14ac:dyDescent="0.2">
      <c r="A9526">
        <v>9525</v>
      </c>
      <c r="B9526">
        <v>59</v>
      </c>
      <c r="C9526" t="s">
        <v>20</v>
      </c>
      <c r="D9526">
        <v>166</v>
      </c>
      <c r="E9526">
        <v>111</v>
      </c>
      <c r="F9526" t="s">
        <v>21</v>
      </c>
      <c r="G9526">
        <v>18</v>
      </c>
      <c r="H9526">
        <v>360</v>
      </c>
      <c r="I9526">
        <v>86</v>
      </c>
      <c r="J9526">
        <v>5564</v>
      </c>
      <c r="K9526">
        <v>10.66</v>
      </c>
      <c r="L9526" t="s">
        <v>31</v>
      </c>
      <c r="M9526">
        <v>9</v>
      </c>
      <c r="N9526">
        <v>1.9</v>
      </c>
      <c r="O9526">
        <v>1929</v>
      </c>
      <c r="P9526">
        <v>64</v>
      </c>
      <c r="Q9526">
        <v>38.4</v>
      </c>
      <c r="R9526">
        <v>28.5</v>
      </c>
      <c r="S9526" t="s">
        <v>32</v>
      </c>
      <c r="T9526" t="s">
        <v>24</v>
      </c>
    </row>
    <row r="9527" spans="1:20" x14ac:dyDescent="0.2">
      <c r="A9527">
        <v>9526</v>
      </c>
      <c r="B9527">
        <v>22</v>
      </c>
      <c r="C9527" t="s">
        <v>29</v>
      </c>
      <c r="D9527">
        <v>153</v>
      </c>
      <c r="E9527">
        <v>72</v>
      </c>
      <c r="F9527" t="s">
        <v>30</v>
      </c>
      <c r="G9527">
        <v>97</v>
      </c>
      <c r="H9527">
        <v>348</v>
      </c>
      <c r="I9527">
        <v>124</v>
      </c>
      <c r="J9527">
        <v>13262</v>
      </c>
      <c r="K9527">
        <v>3.24</v>
      </c>
      <c r="L9527" t="s">
        <v>22</v>
      </c>
      <c r="M9527">
        <v>9</v>
      </c>
      <c r="N9527">
        <v>1.9</v>
      </c>
      <c r="O9527">
        <v>1954</v>
      </c>
      <c r="P9527">
        <v>52</v>
      </c>
      <c r="Q9527">
        <v>38.4</v>
      </c>
      <c r="R9527">
        <v>28.5</v>
      </c>
      <c r="S9527" t="s">
        <v>27</v>
      </c>
      <c r="T9527" t="s">
        <v>28</v>
      </c>
    </row>
    <row r="9528" spans="1:20" x14ac:dyDescent="0.2">
      <c r="A9528">
        <v>9527</v>
      </c>
      <c r="B9528">
        <v>32</v>
      </c>
      <c r="C9528" t="s">
        <v>20</v>
      </c>
      <c r="D9528">
        <v>198</v>
      </c>
      <c r="E9528">
        <v>61</v>
      </c>
      <c r="F9528" t="s">
        <v>33</v>
      </c>
      <c r="G9528">
        <v>13</v>
      </c>
      <c r="H9528">
        <v>332</v>
      </c>
      <c r="I9528">
        <v>112</v>
      </c>
      <c r="J9528">
        <v>11071</v>
      </c>
      <c r="K9528">
        <v>12.33</v>
      </c>
      <c r="L9528" t="s">
        <v>36</v>
      </c>
      <c r="M9528">
        <v>8.4</v>
      </c>
      <c r="N9528">
        <v>1.9</v>
      </c>
      <c r="O9528">
        <v>2261</v>
      </c>
      <c r="P9528">
        <v>82</v>
      </c>
      <c r="Q9528">
        <v>38.4</v>
      </c>
      <c r="R9528">
        <v>28.5</v>
      </c>
      <c r="S9528" t="s">
        <v>27</v>
      </c>
      <c r="T9528" t="s">
        <v>28</v>
      </c>
    </row>
    <row r="9529" spans="1:20" x14ac:dyDescent="0.2">
      <c r="A9529">
        <v>9528</v>
      </c>
      <c r="B9529">
        <v>36</v>
      </c>
      <c r="C9529" t="s">
        <v>25</v>
      </c>
      <c r="D9529">
        <v>163</v>
      </c>
      <c r="E9529">
        <v>92</v>
      </c>
      <c r="F9529" t="s">
        <v>30</v>
      </c>
      <c r="G9529">
        <v>96</v>
      </c>
      <c r="H9529">
        <v>604</v>
      </c>
      <c r="I9529">
        <v>137</v>
      </c>
      <c r="J9529">
        <v>12541</v>
      </c>
      <c r="K9529">
        <v>3.16</v>
      </c>
      <c r="L9529" t="s">
        <v>22</v>
      </c>
      <c r="M9529">
        <v>8.9</v>
      </c>
      <c r="N9529">
        <v>1.9</v>
      </c>
      <c r="O9529">
        <v>3443</v>
      </c>
      <c r="P9529">
        <v>62</v>
      </c>
      <c r="Q9529">
        <v>38.4</v>
      </c>
      <c r="R9529">
        <v>28.5</v>
      </c>
      <c r="S9529" t="s">
        <v>27</v>
      </c>
      <c r="T9529" t="s">
        <v>32</v>
      </c>
    </row>
    <row r="9530" spans="1:20" x14ac:dyDescent="0.2">
      <c r="A9530">
        <v>9529</v>
      </c>
      <c r="B9530">
        <v>34</v>
      </c>
      <c r="C9530" t="s">
        <v>25</v>
      </c>
      <c r="D9530">
        <v>158</v>
      </c>
      <c r="E9530">
        <v>79</v>
      </c>
      <c r="F9530" t="s">
        <v>35</v>
      </c>
      <c r="G9530">
        <v>43</v>
      </c>
      <c r="H9530">
        <v>895</v>
      </c>
      <c r="I9530">
        <v>86</v>
      </c>
      <c r="J9530">
        <v>1296</v>
      </c>
      <c r="K9530">
        <v>13.35</v>
      </c>
      <c r="L9530" t="s">
        <v>31</v>
      </c>
      <c r="M9530">
        <v>8</v>
      </c>
      <c r="N9530">
        <v>1.9</v>
      </c>
      <c r="O9530">
        <v>3013</v>
      </c>
      <c r="P9530">
        <v>72</v>
      </c>
      <c r="Q9530">
        <v>38.4</v>
      </c>
      <c r="R9530">
        <v>28.5</v>
      </c>
      <c r="S9530" t="s">
        <v>23</v>
      </c>
      <c r="T9530" t="s">
        <v>28</v>
      </c>
    </row>
    <row r="9531" spans="1:20" x14ac:dyDescent="0.2">
      <c r="A9531">
        <v>9530</v>
      </c>
      <c r="B9531">
        <v>50</v>
      </c>
      <c r="C9531" t="s">
        <v>20</v>
      </c>
      <c r="D9531">
        <v>181</v>
      </c>
      <c r="E9531">
        <v>81</v>
      </c>
      <c r="F9531" t="s">
        <v>26</v>
      </c>
      <c r="G9531">
        <v>82</v>
      </c>
      <c r="H9531">
        <v>804</v>
      </c>
      <c r="I9531">
        <v>129</v>
      </c>
      <c r="J9531">
        <v>18486</v>
      </c>
      <c r="K9531">
        <v>10.050000000000001</v>
      </c>
      <c r="L9531" t="s">
        <v>36</v>
      </c>
      <c r="M9531">
        <v>5.4</v>
      </c>
      <c r="N9531">
        <v>1.9</v>
      </c>
      <c r="O9531">
        <v>1963</v>
      </c>
      <c r="P9531">
        <v>52</v>
      </c>
      <c r="Q9531">
        <v>38.4</v>
      </c>
      <c r="R9531">
        <v>28.5</v>
      </c>
      <c r="S9531" t="s">
        <v>27</v>
      </c>
      <c r="T9531" t="s">
        <v>24</v>
      </c>
    </row>
    <row r="9532" spans="1:20" x14ac:dyDescent="0.2">
      <c r="A9532">
        <v>9531</v>
      </c>
      <c r="B9532">
        <v>28</v>
      </c>
      <c r="C9532" t="s">
        <v>25</v>
      </c>
      <c r="D9532">
        <v>178</v>
      </c>
      <c r="E9532">
        <v>75</v>
      </c>
      <c r="F9532" t="s">
        <v>21</v>
      </c>
      <c r="G9532">
        <v>27</v>
      </c>
      <c r="H9532">
        <v>719</v>
      </c>
      <c r="I9532">
        <v>160</v>
      </c>
      <c r="J9532">
        <v>9659</v>
      </c>
      <c r="K9532">
        <v>8.1</v>
      </c>
      <c r="L9532" t="s">
        <v>31</v>
      </c>
      <c r="M9532">
        <v>4.5999999999999996</v>
      </c>
      <c r="N9532">
        <v>1.9</v>
      </c>
      <c r="O9532">
        <v>1917</v>
      </c>
      <c r="P9532">
        <v>68</v>
      </c>
      <c r="Q9532">
        <v>38.4</v>
      </c>
      <c r="R9532">
        <v>28.5</v>
      </c>
      <c r="S9532" t="s">
        <v>32</v>
      </c>
      <c r="T9532" t="s">
        <v>24</v>
      </c>
    </row>
    <row r="9533" spans="1:20" x14ac:dyDescent="0.2">
      <c r="A9533">
        <v>9532</v>
      </c>
      <c r="B9533">
        <v>37</v>
      </c>
      <c r="C9533" t="s">
        <v>20</v>
      </c>
      <c r="D9533">
        <v>175</v>
      </c>
      <c r="E9533">
        <v>87</v>
      </c>
      <c r="F9533" t="s">
        <v>30</v>
      </c>
      <c r="G9533">
        <v>92</v>
      </c>
      <c r="H9533">
        <v>760</v>
      </c>
      <c r="I9533">
        <v>105</v>
      </c>
      <c r="J9533">
        <v>1356</v>
      </c>
      <c r="K9533">
        <v>3.09</v>
      </c>
      <c r="L9533" t="s">
        <v>22</v>
      </c>
      <c r="M9533">
        <v>5.8</v>
      </c>
      <c r="N9533">
        <v>1.9</v>
      </c>
      <c r="O9533">
        <v>2145</v>
      </c>
      <c r="P9533">
        <v>70</v>
      </c>
      <c r="Q9533">
        <v>38.4</v>
      </c>
      <c r="R9533">
        <v>28.5</v>
      </c>
      <c r="S9533" t="s">
        <v>32</v>
      </c>
      <c r="T9533" t="s">
        <v>32</v>
      </c>
    </row>
    <row r="9534" spans="1:20" x14ac:dyDescent="0.2">
      <c r="A9534">
        <v>9533</v>
      </c>
      <c r="B9534">
        <v>33</v>
      </c>
      <c r="C9534" t="s">
        <v>20</v>
      </c>
      <c r="D9534">
        <v>190</v>
      </c>
      <c r="E9534">
        <v>87</v>
      </c>
      <c r="F9534" t="s">
        <v>37</v>
      </c>
      <c r="G9534">
        <v>78</v>
      </c>
      <c r="H9534">
        <v>192</v>
      </c>
      <c r="I9534">
        <v>128</v>
      </c>
      <c r="J9534">
        <v>4522</v>
      </c>
      <c r="K9534">
        <v>0.92</v>
      </c>
      <c r="L9534" t="s">
        <v>31</v>
      </c>
      <c r="M9534">
        <v>6.6</v>
      </c>
      <c r="N9534">
        <v>1.9</v>
      </c>
      <c r="O9534">
        <v>2842</v>
      </c>
      <c r="P9534">
        <v>62</v>
      </c>
      <c r="Q9534">
        <v>38.4</v>
      </c>
      <c r="R9534">
        <v>28.5</v>
      </c>
      <c r="S9534" t="s">
        <v>32</v>
      </c>
      <c r="T9534" t="s">
        <v>24</v>
      </c>
    </row>
    <row r="9535" spans="1:20" x14ac:dyDescent="0.2">
      <c r="A9535">
        <v>9534</v>
      </c>
      <c r="B9535">
        <v>38</v>
      </c>
      <c r="C9535" t="s">
        <v>25</v>
      </c>
      <c r="D9535">
        <v>198</v>
      </c>
      <c r="E9535">
        <v>65</v>
      </c>
      <c r="F9535" t="s">
        <v>30</v>
      </c>
      <c r="G9535">
        <v>61</v>
      </c>
      <c r="H9535">
        <v>842</v>
      </c>
      <c r="I9535">
        <v>165</v>
      </c>
      <c r="J9535">
        <v>8960</v>
      </c>
      <c r="K9535">
        <v>3.18</v>
      </c>
      <c r="L9535" t="s">
        <v>22</v>
      </c>
      <c r="M9535">
        <v>9.6</v>
      </c>
      <c r="N9535">
        <v>1.9</v>
      </c>
      <c r="O9535">
        <v>3485</v>
      </c>
      <c r="P9535">
        <v>78</v>
      </c>
      <c r="Q9535">
        <v>38.4</v>
      </c>
      <c r="R9535">
        <v>28.5</v>
      </c>
      <c r="S9535" t="s">
        <v>32</v>
      </c>
      <c r="T9535" t="s">
        <v>28</v>
      </c>
    </row>
    <row r="9536" spans="1:20" x14ac:dyDescent="0.2">
      <c r="A9536">
        <v>9535</v>
      </c>
      <c r="B9536">
        <v>54</v>
      </c>
      <c r="C9536" t="s">
        <v>29</v>
      </c>
      <c r="D9536">
        <v>187</v>
      </c>
      <c r="E9536">
        <v>70</v>
      </c>
      <c r="F9536" t="s">
        <v>30</v>
      </c>
      <c r="G9536">
        <v>109</v>
      </c>
      <c r="H9536">
        <v>169</v>
      </c>
      <c r="I9536">
        <v>101</v>
      </c>
      <c r="J9536">
        <v>3805</v>
      </c>
      <c r="K9536">
        <v>1.22</v>
      </c>
      <c r="L9536" t="s">
        <v>31</v>
      </c>
      <c r="M9536">
        <v>9.4</v>
      </c>
      <c r="N9536">
        <v>1.9</v>
      </c>
      <c r="O9536">
        <v>2409</v>
      </c>
      <c r="P9536">
        <v>63</v>
      </c>
      <c r="Q9536">
        <v>38.4</v>
      </c>
      <c r="R9536">
        <v>28.5</v>
      </c>
      <c r="S9536" t="s">
        <v>34</v>
      </c>
      <c r="T9536" t="s">
        <v>24</v>
      </c>
    </row>
    <row r="9537" spans="1:20" x14ac:dyDescent="0.2">
      <c r="A9537">
        <v>9536</v>
      </c>
      <c r="B9537">
        <v>29</v>
      </c>
      <c r="C9537" t="s">
        <v>25</v>
      </c>
      <c r="D9537">
        <v>174</v>
      </c>
      <c r="E9537">
        <v>105</v>
      </c>
      <c r="F9537" t="s">
        <v>37</v>
      </c>
      <c r="G9537">
        <v>60</v>
      </c>
      <c r="H9537">
        <v>803</v>
      </c>
      <c r="I9537">
        <v>140</v>
      </c>
      <c r="J9537">
        <v>17563</v>
      </c>
      <c r="K9537">
        <v>4.62</v>
      </c>
      <c r="L9537" t="s">
        <v>36</v>
      </c>
      <c r="M9537">
        <v>9.4</v>
      </c>
      <c r="N9537">
        <v>1.9</v>
      </c>
      <c r="O9537">
        <v>3967</v>
      </c>
      <c r="P9537">
        <v>58</v>
      </c>
      <c r="Q9537">
        <v>38.4</v>
      </c>
      <c r="R9537">
        <v>28.5</v>
      </c>
      <c r="S9537" t="s">
        <v>34</v>
      </c>
      <c r="T9537" t="s">
        <v>28</v>
      </c>
    </row>
    <row r="9538" spans="1:20" x14ac:dyDescent="0.2">
      <c r="A9538">
        <v>9537</v>
      </c>
      <c r="B9538">
        <v>22</v>
      </c>
      <c r="C9538" t="s">
        <v>25</v>
      </c>
      <c r="D9538">
        <v>176</v>
      </c>
      <c r="E9538">
        <v>106</v>
      </c>
      <c r="F9538" t="s">
        <v>37</v>
      </c>
      <c r="G9538">
        <v>90</v>
      </c>
      <c r="H9538">
        <v>965</v>
      </c>
      <c r="I9538">
        <v>134</v>
      </c>
      <c r="J9538">
        <v>6116</v>
      </c>
      <c r="K9538">
        <v>2.5499999999999998</v>
      </c>
      <c r="L9538" t="s">
        <v>31</v>
      </c>
      <c r="M9538">
        <v>6.7</v>
      </c>
      <c r="N9538">
        <v>1.9</v>
      </c>
      <c r="O9538">
        <v>2891</v>
      </c>
      <c r="P9538">
        <v>84</v>
      </c>
      <c r="Q9538">
        <v>38.4</v>
      </c>
      <c r="R9538">
        <v>28.5</v>
      </c>
      <c r="S9538" t="s">
        <v>27</v>
      </c>
      <c r="T9538" t="s">
        <v>28</v>
      </c>
    </row>
    <row r="9539" spans="1:20" x14ac:dyDescent="0.2">
      <c r="A9539">
        <v>9538</v>
      </c>
      <c r="B9539">
        <v>21</v>
      </c>
      <c r="C9539" t="s">
        <v>20</v>
      </c>
      <c r="D9539">
        <v>154</v>
      </c>
      <c r="E9539">
        <v>75</v>
      </c>
      <c r="F9539" t="s">
        <v>37</v>
      </c>
      <c r="G9539">
        <v>30</v>
      </c>
      <c r="H9539">
        <v>323</v>
      </c>
      <c r="I9539">
        <v>156</v>
      </c>
      <c r="J9539">
        <v>10208</v>
      </c>
      <c r="K9539">
        <v>4.59</v>
      </c>
      <c r="L9539" t="s">
        <v>22</v>
      </c>
      <c r="M9539">
        <v>4.3</v>
      </c>
      <c r="N9539">
        <v>1.9</v>
      </c>
      <c r="O9539">
        <v>2527</v>
      </c>
      <c r="P9539">
        <v>54</v>
      </c>
      <c r="Q9539">
        <v>38.4</v>
      </c>
      <c r="R9539">
        <v>28.5</v>
      </c>
      <c r="S9539" t="s">
        <v>23</v>
      </c>
      <c r="T9539" t="s">
        <v>32</v>
      </c>
    </row>
    <row r="9540" spans="1:20" x14ac:dyDescent="0.2">
      <c r="A9540">
        <v>9539</v>
      </c>
      <c r="B9540">
        <v>49</v>
      </c>
      <c r="C9540" t="s">
        <v>25</v>
      </c>
      <c r="D9540">
        <v>158</v>
      </c>
      <c r="E9540">
        <v>76</v>
      </c>
      <c r="F9540" t="s">
        <v>26</v>
      </c>
      <c r="G9540">
        <v>99</v>
      </c>
      <c r="H9540">
        <v>846</v>
      </c>
      <c r="I9540">
        <v>133</v>
      </c>
      <c r="J9540">
        <v>5106</v>
      </c>
      <c r="K9540">
        <v>1.1599999999999999</v>
      </c>
      <c r="L9540" t="s">
        <v>22</v>
      </c>
      <c r="M9540">
        <v>7.1</v>
      </c>
      <c r="N9540">
        <v>1.9</v>
      </c>
      <c r="O9540">
        <v>2647</v>
      </c>
      <c r="P9540">
        <v>65</v>
      </c>
      <c r="Q9540">
        <v>38.4</v>
      </c>
      <c r="R9540">
        <v>28.5</v>
      </c>
      <c r="S9540" t="s">
        <v>27</v>
      </c>
      <c r="T9540" t="s">
        <v>28</v>
      </c>
    </row>
    <row r="9541" spans="1:20" x14ac:dyDescent="0.2">
      <c r="A9541">
        <v>9540</v>
      </c>
      <c r="B9541">
        <v>38</v>
      </c>
      <c r="C9541" t="s">
        <v>20</v>
      </c>
      <c r="D9541">
        <v>178</v>
      </c>
      <c r="E9541">
        <v>72</v>
      </c>
      <c r="F9541" t="s">
        <v>35</v>
      </c>
      <c r="G9541">
        <v>99</v>
      </c>
      <c r="H9541">
        <v>482</v>
      </c>
      <c r="I9541">
        <v>145</v>
      </c>
      <c r="J9541">
        <v>1825</v>
      </c>
      <c r="K9541">
        <v>8.16</v>
      </c>
      <c r="L9541" t="s">
        <v>22</v>
      </c>
      <c r="M9541">
        <v>6.6</v>
      </c>
      <c r="N9541">
        <v>1.9</v>
      </c>
      <c r="O9541">
        <v>2022</v>
      </c>
      <c r="P9541">
        <v>58</v>
      </c>
      <c r="Q9541">
        <v>38.4</v>
      </c>
      <c r="R9541">
        <v>28.5</v>
      </c>
      <c r="S9541" t="s">
        <v>32</v>
      </c>
      <c r="T9541" t="s">
        <v>28</v>
      </c>
    </row>
    <row r="9542" spans="1:20" x14ac:dyDescent="0.2">
      <c r="A9542">
        <v>9541</v>
      </c>
      <c r="B9542">
        <v>48</v>
      </c>
      <c r="C9542" t="s">
        <v>29</v>
      </c>
      <c r="D9542">
        <v>173</v>
      </c>
      <c r="E9542">
        <v>115</v>
      </c>
      <c r="F9542" t="s">
        <v>37</v>
      </c>
      <c r="G9542">
        <v>113</v>
      </c>
      <c r="H9542">
        <v>942</v>
      </c>
      <c r="I9542">
        <v>157</v>
      </c>
      <c r="J9542">
        <v>8590</v>
      </c>
      <c r="K9542">
        <v>13.25</v>
      </c>
      <c r="L9542" t="s">
        <v>31</v>
      </c>
      <c r="M9542">
        <v>7.3</v>
      </c>
      <c r="N9542">
        <v>1.9</v>
      </c>
      <c r="O9542">
        <v>3642</v>
      </c>
      <c r="P9542">
        <v>54</v>
      </c>
      <c r="Q9542">
        <v>38.4</v>
      </c>
      <c r="R9542">
        <v>28.5</v>
      </c>
      <c r="S9542" t="s">
        <v>34</v>
      </c>
      <c r="T9542" t="s">
        <v>32</v>
      </c>
    </row>
    <row r="9543" spans="1:20" x14ac:dyDescent="0.2">
      <c r="A9543">
        <v>9542</v>
      </c>
      <c r="B9543">
        <v>53</v>
      </c>
      <c r="C9543" t="s">
        <v>29</v>
      </c>
      <c r="D9543">
        <v>181</v>
      </c>
      <c r="E9543">
        <v>90</v>
      </c>
      <c r="F9543" t="s">
        <v>37</v>
      </c>
      <c r="G9543">
        <v>46</v>
      </c>
      <c r="H9543">
        <v>295</v>
      </c>
      <c r="I9543">
        <v>134</v>
      </c>
      <c r="J9543">
        <v>6690</v>
      </c>
      <c r="K9543">
        <v>7.49</v>
      </c>
      <c r="L9543" t="s">
        <v>36</v>
      </c>
      <c r="M9543">
        <v>6</v>
      </c>
      <c r="N9543">
        <v>1.9</v>
      </c>
      <c r="O9543">
        <v>2032</v>
      </c>
      <c r="P9543">
        <v>53</v>
      </c>
      <c r="Q9543">
        <v>38.4</v>
      </c>
      <c r="R9543">
        <v>28.5</v>
      </c>
      <c r="S9543" t="s">
        <v>23</v>
      </c>
      <c r="T9543" t="s">
        <v>32</v>
      </c>
    </row>
    <row r="9544" spans="1:20" x14ac:dyDescent="0.2">
      <c r="A9544">
        <v>9543</v>
      </c>
      <c r="B9544">
        <v>53</v>
      </c>
      <c r="C9544" t="s">
        <v>20</v>
      </c>
      <c r="D9544">
        <v>197</v>
      </c>
      <c r="E9544">
        <v>78</v>
      </c>
      <c r="F9544" t="s">
        <v>33</v>
      </c>
      <c r="G9544">
        <v>103</v>
      </c>
      <c r="H9544">
        <v>295</v>
      </c>
      <c r="I9544">
        <v>172</v>
      </c>
      <c r="J9544">
        <v>4451</v>
      </c>
      <c r="K9544">
        <v>11.58</v>
      </c>
      <c r="L9544" t="s">
        <v>22</v>
      </c>
      <c r="M9544">
        <v>8.1999999999999993</v>
      </c>
      <c r="N9544">
        <v>1.9</v>
      </c>
      <c r="O9544">
        <v>3959</v>
      </c>
      <c r="P9544">
        <v>76</v>
      </c>
      <c r="Q9544">
        <v>38.4</v>
      </c>
      <c r="R9544">
        <v>28.5</v>
      </c>
      <c r="S9544" t="s">
        <v>34</v>
      </c>
      <c r="T9544" t="s">
        <v>32</v>
      </c>
    </row>
    <row r="9545" spans="1:20" x14ac:dyDescent="0.2">
      <c r="A9545">
        <v>9544</v>
      </c>
      <c r="B9545">
        <v>28</v>
      </c>
      <c r="C9545" t="s">
        <v>25</v>
      </c>
      <c r="D9545">
        <v>188</v>
      </c>
      <c r="E9545">
        <v>62</v>
      </c>
      <c r="F9545" t="s">
        <v>21</v>
      </c>
      <c r="G9545">
        <v>61</v>
      </c>
      <c r="H9545">
        <v>802</v>
      </c>
      <c r="I9545">
        <v>100</v>
      </c>
      <c r="J9545">
        <v>14400</v>
      </c>
      <c r="K9545">
        <v>5.42</v>
      </c>
      <c r="L9545" t="s">
        <v>31</v>
      </c>
      <c r="M9545">
        <v>9.5</v>
      </c>
      <c r="N9545">
        <v>1.9</v>
      </c>
      <c r="O9545">
        <v>2454</v>
      </c>
      <c r="P9545">
        <v>79</v>
      </c>
      <c r="Q9545">
        <v>38.4</v>
      </c>
      <c r="R9545">
        <v>28.5</v>
      </c>
      <c r="S9545" t="s">
        <v>27</v>
      </c>
      <c r="T9545" t="s">
        <v>24</v>
      </c>
    </row>
    <row r="9546" spans="1:20" x14ac:dyDescent="0.2">
      <c r="A9546">
        <v>9545</v>
      </c>
      <c r="B9546">
        <v>37</v>
      </c>
      <c r="C9546" t="s">
        <v>20</v>
      </c>
      <c r="D9546">
        <v>154</v>
      </c>
      <c r="E9546">
        <v>78</v>
      </c>
      <c r="F9546" t="s">
        <v>37</v>
      </c>
      <c r="G9546">
        <v>90</v>
      </c>
      <c r="H9546">
        <v>712</v>
      </c>
      <c r="I9546">
        <v>100</v>
      </c>
      <c r="J9546">
        <v>14714</v>
      </c>
      <c r="K9546">
        <v>4.7</v>
      </c>
      <c r="L9546" t="s">
        <v>31</v>
      </c>
      <c r="M9546">
        <v>5.7</v>
      </c>
      <c r="N9546">
        <v>1.9</v>
      </c>
      <c r="O9546">
        <v>3463</v>
      </c>
      <c r="P9546">
        <v>79</v>
      </c>
      <c r="Q9546">
        <v>38.4</v>
      </c>
      <c r="R9546">
        <v>28.5</v>
      </c>
      <c r="S9546" t="s">
        <v>32</v>
      </c>
      <c r="T9546" t="s">
        <v>28</v>
      </c>
    </row>
    <row r="9547" spans="1:20" x14ac:dyDescent="0.2">
      <c r="A9547">
        <v>9546</v>
      </c>
      <c r="B9547">
        <v>55</v>
      </c>
      <c r="C9547" t="s">
        <v>25</v>
      </c>
      <c r="D9547">
        <v>174</v>
      </c>
      <c r="E9547">
        <v>74</v>
      </c>
      <c r="F9547" t="s">
        <v>35</v>
      </c>
      <c r="G9547">
        <v>107</v>
      </c>
      <c r="H9547">
        <v>969</v>
      </c>
      <c r="I9547">
        <v>169</v>
      </c>
      <c r="J9547">
        <v>15573</v>
      </c>
      <c r="K9547">
        <v>12.26</v>
      </c>
      <c r="L9547" t="s">
        <v>22</v>
      </c>
      <c r="M9547">
        <v>4.0999999999999996</v>
      </c>
      <c r="N9547">
        <v>1.9</v>
      </c>
      <c r="O9547">
        <v>3511</v>
      </c>
      <c r="P9547">
        <v>86</v>
      </c>
      <c r="Q9547">
        <v>38.4</v>
      </c>
      <c r="R9547">
        <v>28.5</v>
      </c>
      <c r="S9547" t="s">
        <v>27</v>
      </c>
      <c r="T9547" t="s">
        <v>32</v>
      </c>
    </row>
    <row r="9548" spans="1:20" x14ac:dyDescent="0.2">
      <c r="A9548">
        <v>9547</v>
      </c>
      <c r="B9548">
        <v>58</v>
      </c>
      <c r="C9548" t="s">
        <v>25</v>
      </c>
      <c r="D9548">
        <v>184</v>
      </c>
      <c r="E9548">
        <v>90</v>
      </c>
      <c r="F9548" t="s">
        <v>35</v>
      </c>
      <c r="G9548">
        <v>101</v>
      </c>
      <c r="H9548">
        <v>136</v>
      </c>
      <c r="I9548">
        <v>101</v>
      </c>
      <c r="J9548">
        <v>9204</v>
      </c>
      <c r="K9548">
        <v>8.65</v>
      </c>
      <c r="L9548" t="s">
        <v>31</v>
      </c>
      <c r="M9548">
        <v>6.2</v>
      </c>
      <c r="N9548">
        <v>1.9</v>
      </c>
      <c r="O9548">
        <v>1568</v>
      </c>
      <c r="P9548">
        <v>65</v>
      </c>
      <c r="Q9548">
        <v>38.4</v>
      </c>
      <c r="R9548">
        <v>28.5</v>
      </c>
      <c r="S9548" t="s">
        <v>32</v>
      </c>
      <c r="T9548" t="s">
        <v>28</v>
      </c>
    </row>
    <row r="9549" spans="1:20" x14ac:dyDescent="0.2">
      <c r="A9549">
        <v>9548</v>
      </c>
      <c r="B9549">
        <v>39</v>
      </c>
      <c r="C9549" t="s">
        <v>25</v>
      </c>
      <c r="D9549">
        <v>152</v>
      </c>
      <c r="E9549">
        <v>106</v>
      </c>
      <c r="F9549" t="s">
        <v>21</v>
      </c>
      <c r="G9549">
        <v>119</v>
      </c>
      <c r="H9549">
        <v>921</v>
      </c>
      <c r="I9549">
        <v>96</v>
      </c>
      <c r="J9549">
        <v>18575</v>
      </c>
      <c r="K9549">
        <v>3.81</v>
      </c>
      <c r="L9549" t="s">
        <v>36</v>
      </c>
      <c r="M9549">
        <v>6</v>
      </c>
      <c r="N9549">
        <v>1.9</v>
      </c>
      <c r="O9549">
        <v>3566</v>
      </c>
      <c r="P9549">
        <v>68</v>
      </c>
      <c r="Q9549">
        <v>38.4</v>
      </c>
      <c r="R9549">
        <v>28.5</v>
      </c>
      <c r="S9549" t="s">
        <v>23</v>
      </c>
      <c r="T9549" t="s">
        <v>28</v>
      </c>
    </row>
    <row r="9550" spans="1:20" x14ac:dyDescent="0.2">
      <c r="A9550">
        <v>9549</v>
      </c>
      <c r="B9550">
        <v>55</v>
      </c>
      <c r="C9550" t="s">
        <v>29</v>
      </c>
      <c r="D9550">
        <v>179</v>
      </c>
      <c r="E9550">
        <v>104</v>
      </c>
      <c r="F9550" t="s">
        <v>30</v>
      </c>
      <c r="G9550">
        <v>36</v>
      </c>
      <c r="H9550">
        <v>371</v>
      </c>
      <c r="I9550">
        <v>93</v>
      </c>
      <c r="J9550">
        <v>19402</v>
      </c>
      <c r="K9550">
        <v>12.29</v>
      </c>
      <c r="L9550" t="s">
        <v>36</v>
      </c>
      <c r="M9550">
        <v>6.8</v>
      </c>
      <c r="N9550">
        <v>1.9</v>
      </c>
      <c r="O9550">
        <v>3372</v>
      </c>
      <c r="P9550">
        <v>60</v>
      </c>
      <c r="Q9550">
        <v>38.4</v>
      </c>
      <c r="R9550">
        <v>28.5</v>
      </c>
      <c r="S9550" t="s">
        <v>34</v>
      </c>
      <c r="T9550" t="s">
        <v>28</v>
      </c>
    </row>
    <row r="9551" spans="1:20" x14ac:dyDescent="0.2">
      <c r="A9551">
        <v>9550</v>
      </c>
      <c r="B9551">
        <v>44</v>
      </c>
      <c r="C9551" t="s">
        <v>25</v>
      </c>
      <c r="D9551">
        <v>189</v>
      </c>
      <c r="E9551">
        <v>73</v>
      </c>
      <c r="F9551" t="s">
        <v>37</v>
      </c>
      <c r="G9551">
        <v>41</v>
      </c>
      <c r="H9551">
        <v>538</v>
      </c>
      <c r="I9551">
        <v>80</v>
      </c>
      <c r="J9551">
        <v>2255</v>
      </c>
      <c r="K9551">
        <v>12.36</v>
      </c>
      <c r="L9551" t="s">
        <v>31</v>
      </c>
      <c r="M9551">
        <v>4.7</v>
      </c>
      <c r="N9551">
        <v>1.9</v>
      </c>
      <c r="O9551">
        <v>3514</v>
      </c>
      <c r="P9551">
        <v>69</v>
      </c>
      <c r="Q9551">
        <v>38.4</v>
      </c>
      <c r="R9551">
        <v>28.5</v>
      </c>
      <c r="S9551" t="s">
        <v>27</v>
      </c>
      <c r="T9551" t="s">
        <v>28</v>
      </c>
    </row>
    <row r="9552" spans="1:20" x14ac:dyDescent="0.2">
      <c r="A9552">
        <v>9551</v>
      </c>
      <c r="B9552">
        <v>58</v>
      </c>
      <c r="C9552" t="s">
        <v>20</v>
      </c>
      <c r="D9552">
        <v>199</v>
      </c>
      <c r="E9552">
        <v>71</v>
      </c>
      <c r="F9552" t="s">
        <v>35</v>
      </c>
      <c r="G9552">
        <v>22</v>
      </c>
      <c r="H9552">
        <v>898</v>
      </c>
      <c r="I9552">
        <v>93</v>
      </c>
      <c r="J9552">
        <v>16095</v>
      </c>
      <c r="K9552">
        <v>11.64</v>
      </c>
      <c r="L9552" t="s">
        <v>22</v>
      </c>
      <c r="M9552">
        <v>7.4</v>
      </c>
      <c r="N9552">
        <v>1.9</v>
      </c>
      <c r="O9552">
        <v>2252</v>
      </c>
      <c r="P9552">
        <v>67</v>
      </c>
      <c r="Q9552">
        <v>38.4</v>
      </c>
      <c r="R9552">
        <v>28.5</v>
      </c>
      <c r="S9552" t="s">
        <v>23</v>
      </c>
      <c r="T9552" t="s">
        <v>32</v>
      </c>
    </row>
    <row r="9553" spans="1:20" x14ac:dyDescent="0.2">
      <c r="A9553">
        <v>9552</v>
      </c>
      <c r="B9553">
        <v>43</v>
      </c>
      <c r="C9553" t="s">
        <v>25</v>
      </c>
      <c r="D9553">
        <v>151</v>
      </c>
      <c r="E9553">
        <v>105</v>
      </c>
      <c r="F9553" t="s">
        <v>33</v>
      </c>
      <c r="G9553">
        <v>80</v>
      </c>
      <c r="H9553">
        <v>616</v>
      </c>
      <c r="I9553">
        <v>90</v>
      </c>
      <c r="J9553">
        <v>13244</v>
      </c>
      <c r="K9553">
        <v>3.38</v>
      </c>
      <c r="L9553" t="s">
        <v>36</v>
      </c>
      <c r="M9553">
        <v>7.1</v>
      </c>
      <c r="N9553">
        <v>1.9</v>
      </c>
      <c r="O9553">
        <v>2833</v>
      </c>
      <c r="P9553">
        <v>51</v>
      </c>
      <c r="Q9553">
        <v>38.4</v>
      </c>
      <c r="R9553">
        <v>28.5</v>
      </c>
      <c r="S9553" t="s">
        <v>32</v>
      </c>
      <c r="T9553" t="s">
        <v>24</v>
      </c>
    </row>
    <row r="9554" spans="1:20" x14ac:dyDescent="0.2">
      <c r="A9554">
        <v>9553</v>
      </c>
      <c r="B9554">
        <v>24</v>
      </c>
      <c r="C9554" t="s">
        <v>25</v>
      </c>
      <c r="D9554">
        <v>176</v>
      </c>
      <c r="E9554">
        <v>103</v>
      </c>
      <c r="F9554" t="s">
        <v>37</v>
      </c>
      <c r="G9554">
        <v>51</v>
      </c>
      <c r="H9554">
        <v>504</v>
      </c>
      <c r="I9554">
        <v>80</v>
      </c>
      <c r="J9554">
        <v>13129</v>
      </c>
      <c r="K9554">
        <v>9.52</v>
      </c>
      <c r="L9554" t="s">
        <v>36</v>
      </c>
      <c r="M9554">
        <v>5.3</v>
      </c>
      <c r="N9554">
        <v>1.9</v>
      </c>
      <c r="O9554">
        <v>3685</v>
      </c>
      <c r="P9554">
        <v>78</v>
      </c>
      <c r="Q9554">
        <v>38.4</v>
      </c>
      <c r="R9554">
        <v>28.5</v>
      </c>
      <c r="S9554" t="s">
        <v>34</v>
      </c>
      <c r="T9554" t="s">
        <v>32</v>
      </c>
    </row>
    <row r="9555" spans="1:20" x14ac:dyDescent="0.2">
      <c r="A9555">
        <v>9554</v>
      </c>
      <c r="B9555">
        <v>29</v>
      </c>
      <c r="C9555" t="s">
        <v>20</v>
      </c>
      <c r="D9555">
        <v>184</v>
      </c>
      <c r="E9555">
        <v>113</v>
      </c>
      <c r="F9555" t="s">
        <v>33</v>
      </c>
      <c r="G9555">
        <v>21</v>
      </c>
      <c r="H9555">
        <v>193</v>
      </c>
      <c r="I9555">
        <v>153</v>
      </c>
      <c r="J9555">
        <v>18397</v>
      </c>
      <c r="K9555">
        <v>3.01</v>
      </c>
      <c r="L9555" t="s">
        <v>31</v>
      </c>
      <c r="M9555">
        <v>5.4</v>
      </c>
      <c r="N9555">
        <v>1.9</v>
      </c>
      <c r="O9555">
        <v>1906</v>
      </c>
      <c r="P9555">
        <v>64</v>
      </c>
      <c r="Q9555">
        <v>38.4</v>
      </c>
      <c r="R9555">
        <v>28.5</v>
      </c>
      <c r="S9555" t="s">
        <v>32</v>
      </c>
      <c r="T9555" t="s">
        <v>32</v>
      </c>
    </row>
    <row r="9556" spans="1:20" x14ac:dyDescent="0.2">
      <c r="A9556">
        <v>9555</v>
      </c>
      <c r="B9556">
        <v>48</v>
      </c>
      <c r="C9556" t="s">
        <v>29</v>
      </c>
      <c r="D9556">
        <v>150</v>
      </c>
      <c r="E9556">
        <v>89</v>
      </c>
      <c r="F9556" t="s">
        <v>35</v>
      </c>
      <c r="G9556">
        <v>63</v>
      </c>
      <c r="H9556">
        <v>714</v>
      </c>
      <c r="I9556">
        <v>165</v>
      </c>
      <c r="J9556">
        <v>6465</v>
      </c>
      <c r="K9556">
        <v>9.67</v>
      </c>
      <c r="L9556" t="s">
        <v>31</v>
      </c>
      <c r="M9556">
        <v>5.6</v>
      </c>
      <c r="N9556">
        <v>1.9</v>
      </c>
      <c r="O9556">
        <v>3137</v>
      </c>
      <c r="P9556">
        <v>62</v>
      </c>
      <c r="Q9556">
        <v>38.4</v>
      </c>
      <c r="R9556">
        <v>28.5</v>
      </c>
      <c r="S9556" t="s">
        <v>34</v>
      </c>
      <c r="T9556" t="s">
        <v>28</v>
      </c>
    </row>
    <row r="9557" spans="1:20" x14ac:dyDescent="0.2">
      <c r="A9557">
        <v>9556</v>
      </c>
      <c r="B9557">
        <v>20</v>
      </c>
      <c r="C9557" t="s">
        <v>29</v>
      </c>
      <c r="D9557">
        <v>180</v>
      </c>
      <c r="E9557">
        <v>103</v>
      </c>
      <c r="F9557" t="s">
        <v>35</v>
      </c>
      <c r="G9557">
        <v>43</v>
      </c>
      <c r="H9557">
        <v>836</v>
      </c>
      <c r="I9557">
        <v>147</v>
      </c>
      <c r="J9557">
        <v>3226</v>
      </c>
      <c r="K9557">
        <v>4.3899999999999997</v>
      </c>
      <c r="L9557" t="s">
        <v>31</v>
      </c>
      <c r="M9557">
        <v>4.5999999999999996</v>
      </c>
      <c r="N9557">
        <v>1.9</v>
      </c>
      <c r="O9557">
        <v>3045</v>
      </c>
      <c r="P9557">
        <v>54</v>
      </c>
      <c r="Q9557">
        <v>38.4</v>
      </c>
      <c r="R9557">
        <v>28.5</v>
      </c>
      <c r="S9557" t="s">
        <v>32</v>
      </c>
      <c r="T9557" t="s">
        <v>28</v>
      </c>
    </row>
    <row r="9558" spans="1:20" x14ac:dyDescent="0.2">
      <c r="A9558">
        <v>9557</v>
      </c>
      <c r="B9558">
        <v>49</v>
      </c>
      <c r="C9558" t="s">
        <v>25</v>
      </c>
      <c r="D9558">
        <v>197</v>
      </c>
      <c r="E9558">
        <v>78</v>
      </c>
      <c r="F9558" t="s">
        <v>33</v>
      </c>
      <c r="G9558">
        <v>11</v>
      </c>
      <c r="H9558">
        <v>152</v>
      </c>
      <c r="I9558">
        <v>122</v>
      </c>
      <c r="J9558">
        <v>8123</v>
      </c>
      <c r="K9558">
        <v>13.43</v>
      </c>
      <c r="L9558" t="s">
        <v>36</v>
      </c>
      <c r="M9558">
        <v>6.5</v>
      </c>
      <c r="N9558">
        <v>1.9</v>
      </c>
      <c r="O9558">
        <v>3796</v>
      </c>
      <c r="P9558">
        <v>65</v>
      </c>
      <c r="Q9558">
        <v>38.4</v>
      </c>
      <c r="R9558">
        <v>28.5</v>
      </c>
      <c r="S9558" t="s">
        <v>32</v>
      </c>
      <c r="T9558" t="s">
        <v>28</v>
      </c>
    </row>
    <row r="9559" spans="1:20" x14ac:dyDescent="0.2">
      <c r="A9559">
        <v>9558</v>
      </c>
      <c r="B9559">
        <v>33</v>
      </c>
      <c r="C9559" t="s">
        <v>20</v>
      </c>
      <c r="D9559">
        <v>179</v>
      </c>
      <c r="E9559">
        <v>63</v>
      </c>
      <c r="F9559" t="s">
        <v>33</v>
      </c>
      <c r="G9559">
        <v>28</v>
      </c>
      <c r="H9559">
        <v>463</v>
      </c>
      <c r="I9559">
        <v>106</v>
      </c>
      <c r="J9559">
        <v>7785</v>
      </c>
      <c r="K9559">
        <v>7.79</v>
      </c>
      <c r="L9559" t="s">
        <v>36</v>
      </c>
      <c r="M9559">
        <v>8.5</v>
      </c>
      <c r="N9559">
        <v>1.9</v>
      </c>
      <c r="O9559">
        <v>2538</v>
      </c>
      <c r="P9559">
        <v>61</v>
      </c>
      <c r="Q9559">
        <v>38.4</v>
      </c>
      <c r="R9559">
        <v>28.5</v>
      </c>
      <c r="S9559" t="s">
        <v>32</v>
      </c>
      <c r="T9559" t="s">
        <v>24</v>
      </c>
    </row>
    <row r="9560" spans="1:20" x14ac:dyDescent="0.2">
      <c r="A9560">
        <v>9559</v>
      </c>
      <c r="B9560">
        <v>34</v>
      </c>
      <c r="C9560" t="s">
        <v>29</v>
      </c>
      <c r="D9560">
        <v>174</v>
      </c>
      <c r="E9560">
        <v>105</v>
      </c>
      <c r="F9560" t="s">
        <v>33</v>
      </c>
      <c r="G9560">
        <v>94</v>
      </c>
      <c r="H9560">
        <v>803</v>
      </c>
      <c r="I9560">
        <v>87</v>
      </c>
      <c r="J9560">
        <v>2991</v>
      </c>
      <c r="K9560">
        <v>8.4</v>
      </c>
      <c r="L9560" t="s">
        <v>31</v>
      </c>
      <c r="M9560">
        <v>7.4</v>
      </c>
      <c r="N9560">
        <v>1.9</v>
      </c>
      <c r="O9560">
        <v>1706</v>
      </c>
      <c r="P9560">
        <v>62</v>
      </c>
      <c r="Q9560">
        <v>38.4</v>
      </c>
      <c r="R9560">
        <v>28.5</v>
      </c>
      <c r="S9560" t="s">
        <v>23</v>
      </c>
      <c r="T9560" t="s">
        <v>32</v>
      </c>
    </row>
    <row r="9561" spans="1:20" x14ac:dyDescent="0.2">
      <c r="A9561">
        <v>9560</v>
      </c>
      <c r="B9561">
        <v>30</v>
      </c>
      <c r="C9561" t="s">
        <v>20</v>
      </c>
      <c r="D9561">
        <v>161</v>
      </c>
      <c r="E9561">
        <v>117</v>
      </c>
      <c r="F9561" t="s">
        <v>33</v>
      </c>
      <c r="G9561">
        <v>111</v>
      </c>
      <c r="H9561">
        <v>582</v>
      </c>
      <c r="I9561">
        <v>101</v>
      </c>
      <c r="J9561">
        <v>18220</v>
      </c>
      <c r="K9561">
        <v>9.33</v>
      </c>
      <c r="L9561" t="s">
        <v>22</v>
      </c>
      <c r="M9561">
        <v>7.6</v>
      </c>
      <c r="N9561">
        <v>1.9</v>
      </c>
      <c r="O9561">
        <v>1688</v>
      </c>
      <c r="P9561">
        <v>59</v>
      </c>
      <c r="Q9561">
        <v>38.4</v>
      </c>
      <c r="R9561">
        <v>28.5</v>
      </c>
      <c r="S9561" t="s">
        <v>32</v>
      </c>
      <c r="T9561" t="s">
        <v>32</v>
      </c>
    </row>
    <row r="9562" spans="1:20" x14ac:dyDescent="0.2">
      <c r="A9562">
        <v>9561</v>
      </c>
      <c r="B9562">
        <v>44</v>
      </c>
      <c r="C9562" t="s">
        <v>29</v>
      </c>
      <c r="D9562">
        <v>182</v>
      </c>
      <c r="E9562">
        <v>111</v>
      </c>
      <c r="F9562" t="s">
        <v>35</v>
      </c>
      <c r="G9562">
        <v>70</v>
      </c>
      <c r="H9562">
        <v>875</v>
      </c>
      <c r="I9562">
        <v>125</v>
      </c>
      <c r="J9562">
        <v>6831</v>
      </c>
      <c r="K9562">
        <v>13.56</v>
      </c>
      <c r="L9562" t="s">
        <v>22</v>
      </c>
      <c r="M9562">
        <v>7.6</v>
      </c>
      <c r="N9562">
        <v>1.9</v>
      </c>
      <c r="O9562">
        <v>2523</v>
      </c>
      <c r="P9562">
        <v>82</v>
      </c>
      <c r="Q9562">
        <v>38.4</v>
      </c>
      <c r="R9562">
        <v>28.5</v>
      </c>
      <c r="S9562" t="s">
        <v>27</v>
      </c>
      <c r="T9562" t="s">
        <v>24</v>
      </c>
    </row>
    <row r="9563" spans="1:20" x14ac:dyDescent="0.2">
      <c r="A9563">
        <v>9562</v>
      </c>
      <c r="B9563">
        <v>27</v>
      </c>
      <c r="C9563" t="s">
        <v>20</v>
      </c>
      <c r="D9563">
        <v>199</v>
      </c>
      <c r="E9563">
        <v>119</v>
      </c>
      <c r="F9563" t="s">
        <v>26</v>
      </c>
      <c r="G9563">
        <v>76</v>
      </c>
      <c r="H9563">
        <v>103</v>
      </c>
      <c r="I9563">
        <v>146</v>
      </c>
      <c r="J9563">
        <v>3642</v>
      </c>
      <c r="K9563">
        <v>14.89</v>
      </c>
      <c r="L9563" t="s">
        <v>36</v>
      </c>
      <c r="M9563">
        <v>9.9</v>
      </c>
      <c r="N9563">
        <v>1.9</v>
      </c>
      <c r="O9563">
        <v>2973</v>
      </c>
      <c r="P9563">
        <v>83</v>
      </c>
      <c r="Q9563">
        <v>38.4</v>
      </c>
      <c r="R9563">
        <v>28.5</v>
      </c>
      <c r="S9563" t="s">
        <v>34</v>
      </c>
      <c r="T9563" t="s">
        <v>28</v>
      </c>
    </row>
    <row r="9564" spans="1:20" x14ac:dyDescent="0.2">
      <c r="A9564">
        <v>9563</v>
      </c>
      <c r="B9564">
        <v>46</v>
      </c>
      <c r="C9564" t="s">
        <v>25</v>
      </c>
      <c r="D9564">
        <v>184</v>
      </c>
      <c r="E9564">
        <v>67</v>
      </c>
      <c r="F9564" t="s">
        <v>30</v>
      </c>
      <c r="G9564">
        <v>27</v>
      </c>
      <c r="H9564">
        <v>876</v>
      </c>
      <c r="I9564">
        <v>171</v>
      </c>
      <c r="J9564">
        <v>18955</v>
      </c>
      <c r="K9564">
        <v>3.8</v>
      </c>
      <c r="L9564" t="s">
        <v>31</v>
      </c>
      <c r="M9564">
        <v>7.2</v>
      </c>
      <c r="N9564">
        <v>1.9</v>
      </c>
      <c r="O9564">
        <v>1725</v>
      </c>
      <c r="P9564">
        <v>68</v>
      </c>
      <c r="Q9564">
        <v>38.4</v>
      </c>
      <c r="R9564">
        <v>28.5</v>
      </c>
      <c r="S9564" t="s">
        <v>27</v>
      </c>
      <c r="T9564" t="s">
        <v>24</v>
      </c>
    </row>
    <row r="9565" spans="1:20" x14ac:dyDescent="0.2">
      <c r="A9565">
        <v>9564</v>
      </c>
      <c r="B9565">
        <v>25</v>
      </c>
      <c r="C9565" t="s">
        <v>20</v>
      </c>
      <c r="D9565">
        <v>192</v>
      </c>
      <c r="E9565">
        <v>64</v>
      </c>
      <c r="F9565" t="s">
        <v>26</v>
      </c>
      <c r="G9565">
        <v>74</v>
      </c>
      <c r="H9565">
        <v>248</v>
      </c>
      <c r="I9565">
        <v>85</v>
      </c>
      <c r="J9565">
        <v>13724</v>
      </c>
      <c r="K9565">
        <v>4.1900000000000004</v>
      </c>
      <c r="L9565" t="s">
        <v>31</v>
      </c>
      <c r="M9565">
        <v>9.6</v>
      </c>
      <c r="N9565">
        <v>1.9</v>
      </c>
      <c r="O9565">
        <v>3638</v>
      </c>
      <c r="P9565">
        <v>58</v>
      </c>
      <c r="Q9565">
        <v>38.4</v>
      </c>
      <c r="R9565">
        <v>28.5</v>
      </c>
      <c r="S9565" t="s">
        <v>27</v>
      </c>
      <c r="T9565" t="s">
        <v>28</v>
      </c>
    </row>
    <row r="9566" spans="1:20" x14ac:dyDescent="0.2">
      <c r="A9566">
        <v>9565</v>
      </c>
      <c r="B9566">
        <v>58</v>
      </c>
      <c r="C9566" t="s">
        <v>25</v>
      </c>
      <c r="D9566">
        <v>191</v>
      </c>
      <c r="E9566">
        <v>68</v>
      </c>
      <c r="F9566" t="s">
        <v>37</v>
      </c>
      <c r="G9566">
        <v>113</v>
      </c>
      <c r="H9566">
        <v>192</v>
      </c>
      <c r="I9566">
        <v>149</v>
      </c>
      <c r="J9566">
        <v>19109</v>
      </c>
      <c r="K9566">
        <v>3.34</v>
      </c>
      <c r="L9566" t="s">
        <v>31</v>
      </c>
      <c r="M9566">
        <v>5.8</v>
      </c>
      <c r="N9566">
        <v>1.9</v>
      </c>
      <c r="O9566">
        <v>2430</v>
      </c>
      <c r="P9566">
        <v>75</v>
      </c>
      <c r="Q9566">
        <v>38.4</v>
      </c>
      <c r="R9566">
        <v>28.5</v>
      </c>
      <c r="S9566" t="s">
        <v>34</v>
      </c>
      <c r="T9566" t="s">
        <v>32</v>
      </c>
    </row>
    <row r="9567" spans="1:20" x14ac:dyDescent="0.2">
      <c r="A9567">
        <v>9566</v>
      </c>
      <c r="B9567">
        <v>58</v>
      </c>
      <c r="C9567" t="s">
        <v>20</v>
      </c>
      <c r="D9567">
        <v>199</v>
      </c>
      <c r="E9567">
        <v>55</v>
      </c>
      <c r="F9567" t="s">
        <v>21</v>
      </c>
      <c r="G9567">
        <v>105</v>
      </c>
      <c r="H9567">
        <v>209</v>
      </c>
      <c r="I9567">
        <v>86</v>
      </c>
      <c r="J9567">
        <v>13877</v>
      </c>
      <c r="K9567">
        <v>14.43</v>
      </c>
      <c r="L9567" t="s">
        <v>22</v>
      </c>
      <c r="M9567">
        <v>4.9000000000000004</v>
      </c>
      <c r="N9567">
        <v>1.9</v>
      </c>
      <c r="O9567">
        <v>1718</v>
      </c>
      <c r="P9567">
        <v>57</v>
      </c>
      <c r="Q9567">
        <v>38.4</v>
      </c>
      <c r="R9567">
        <v>28.5</v>
      </c>
      <c r="S9567" t="s">
        <v>34</v>
      </c>
      <c r="T9567" t="s">
        <v>28</v>
      </c>
    </row>
    <row r="9568" spans="1:20" x14ac:dyDescent="0.2">
      <c r="A9568">
        <v>9567</v>
      </c>
      <c r="B9568">
        <v>29</v>
      </c>
      <c r="C9568" t="s">
        <v>29</v>
      </c>
      <c r="D9568">
        <v>165</v>
      </c>
      <c r="E9568">
        <v>85</v>
      </c>
      <c r="F9568" t="s">
        <v>30</v>
      </c>
      <c r="G9568">
        <v>20</v>
      </c>
      <c r="H9568">
        <v>246</v>
      </c>
      <c r="I9568">
        <v>119</v>
      </c>
      <c r="J9568">
        <v>5394</v>
      </c>
      <c r="K9568">
        <v>1.02</v>
      </c>
      <c r="L9568" t="s">
        <v>22</v>
      </c>
      <c r="M9568">
        <v>5.4</v>
      </c>
      <c r="N9568">
        <v>1.9</v>
      </c>
      <c r="O9568">
        <v>3305</v>
      </c>
      <c r="P9568">
        <v>82</v>
      </c>
      <c r="Q9568">
        <v>38.4</v>
      </c>
      <c r="R9568">
        <v>28.5</v>
      </c>
      <c r="S9568" t="s">
        <v>23</v>
      </c>
      <c r="T9568" t="s">
        <v>28</v>
      </c>
    </row>
    <row r="9569" spans="1:20" x14ac:dyDescent="0.2">
      <c r="A9569">
        <v>9568</v>
      </c>
      <c r="B9569">
        <v>58</v>
      </c>
      <c r="C9569" t="s">
        <v>20</v>
      </c>
      <c r="D9569">
        <v>196</v>
      </c>
      <c r="E9569">
        <v>103</v>
      </c>
      <c r="F9569" t="s">
        <v>33</v>
      </c>
      <c r="G9569">
        <v>113</v>
      </c>
      <c r="H9569">
        <v>539</v>
      </c>
      <c r="I9569">
        <v>167</v>
      </c>
      <c r="J9569">
        <v>11798</v>
      </c>
      <c r="K9569">
        <v>9.35</v>
      </c>
      <c r="L9569" t="s">
        <v>31</v>
      </c>
      <c r="M9569">
        <v>9.1999999999999993</v>
      </c>
      <c r="N9569">
        <v>1.9</v>
      </c>
      <c r="O9569">
        <v>2017</v>
      </c>
      <c r="P9569">
        <v>63</v>
      </c>
      <c r="Q9569">
        <v>38.4</v>
      </c>
      <c r="R9569">
        <v>28.5</v>
      </c>
      <c r="S9569" t="s">
        <v>23</v>
      </c>
      <c r="T9569" t="s">
        <v>32</v>
      </c>
    </row>
    <row r="9570" spans="1:20" x14ac:dyDescent="0.2">
      <c r="A9570">
        <v>9569</v>
      </c>
      <c r="B9570">
        <v>34</v>
      </c>
      <c r="C9570" t="s">
        <v>29</v>
      </c>
      <c r="D9570">
        <v>158</v>
      </c>
      <c r="E9570">
        <v>81</v>
      </c>
      <c r="F9570" t="s">
        <v>35</v>
      </c>
      <c r="G9570">
        <v>39</v>
      </c>
      <c r="H9570">
        <v>469</v>
      </c>
      <c r="I9570">
        <v>148</v>
      </c>
      <c r="J9570">
        <v>12800</v>
      </c>
      <c r="K9570">
        <v>1.52</v>
      </c>
      <c r="L9570" t="s">
        <v>36</v>
      </c>
      <c r="M9570">
        <v>8</v>
      </c>
      <c r="N9570">
        <v>1.9</v>
      </c>
      <c r="O9570">
        <v>2765</v>
      </c>
      <c r="P9570">
        <v>51</v>
      </c>
      <c r="Q9570">
        <v>38.4</v>
      </c>
      <c r="R9570">
        <v>28.5</v>
      </c>
      <c r="S9570" t="s">
        <v>32</v>
      </c>
      <c r="T9570" t="s">
        <v>32</v>
      </c>
    </row>
    <row r="9571" spans="1:20" x14ac:dyDescent="0.2">
      <c r="A9571">
        <v>9570</v>
      </c>
      <c r="B9571">
        <v>34</v>
      </c>
      <c r="C9571" t="s">
        <v>25</v>
      </c>
      <c r="D9571">
        <v>194</v>
      </c>
      <c r="E9571">
        <v>92</v>
      </c>
      <c r="F9571" t="s">
        <v>26</v>
      </c>
      <c r="G9571">
        <v>29</v>
      </c>
      <c r="H9571">
        <v>335</v>
      </c>
      <c r="I9571">
        <v>85</v>
      </c>
      <c r="J9571">
        <v>16031</v>
      </c>
      <c r="K9571">
        <v>3.23</v>
      </c>
      <c r="L9571" t="s">
        <v>22</v>
      </c>
      <c r="M9571">
        <v>8.9</v>
      </c>
      <c r="N9571">
        <v>1.9</v>
      </c>
      <c r="O9571">
        <v>3622</v>
      </c>
      <c r="P9571">
        <v>64</v>
      </c>
      <c r="Q9571">
        <v>38.4</v>
      </c>
      <c r="R9571">
        <v>28.5</v>
      </c>
      <c r="S9571" t="s">
        <v>27</v>
      </c>
      <c r="T9571" t="s">
        <v>32</v>
      </c>
    </row>
    <row r="9572" spans="1:20" x14ac:dyDescent="0.2">
      <c r="A9572">
        <v>9571</v>
      </c>
      <c r="B9572">
        <v>26</v>
      </c>
      <c r="C9572" t="s">
        <v>25</v>
      </c>
      <c r="D9572">
        <v>191</v>
      </c>
      <c r="E9572">
        <v>115</v>
      </c>
      <c r="F9572" t="s">
        <v>37</v>
      </c>
      <c r="G9572">
        <v>108</v>
      </c>
      <c r="H9572">
        <v>736</v>
      </c>
      <c r="I9572">
        <v>86</v>
      </c>
      <c r="J9572">
        <v>15733</v>
      </c>
      <c r="K9572">
        <v>1.67</v>
      </c>
      <c r="L9572" t="s">
        <v>31</v>
      </c>
      <c r="M9572">
        <v>6.2</v>
      </c>
      <c r="N9572">
        <v>1.9</v>
      </c>
      <c r="O9572">
        <v>3279</v>
      </c>
      <c r="P9572">
        <v>56</v>
      </c>
      <c r="Q9572">
        <v>38.4</v>
      </c>
      <c r="R9572">
        <v>28.5</v>
      </c>
      <c r="S9572" t="s">
        <v>32</v>
      </c>
      <c r="T9572" t="s">
        <v>24</v>
      </c>
    </row>
    <row r="9573" spans="1:20" x14ac:dyDescent="0.2">
      <c r="A9573">
        <v>9572</v>
      </c>
      <c r="B9573">
        <v>23</v>
      </c>
      <c r="C9573" t="s">
        <v>25</v>
      </c>
      <c r="D9573">
        <v>159</v>
      </c>
      <c r="E9573">
        <v>116</v>
      </c>
      <c r="F9573" t="s">
        <v>21</v>
      </c>
      <c r="G9573">
        <v>25</v>
      </c>
      <c r="H9573">
        <v>595</v>
      </c>
      <c r="I9573">
        <v>171</v>
      </c>
      <c r="J9573">
        <v>9357</v>
      </c>
      <c r="K9573">
        <v>14.47</v>
      </c>
      <c r="L9573" t="s">
        <v>36</v>
      </c>
      <c r="M9573">
        <v>4.9000000000000004</v>
      </c>
      <c r="N9573">
        <v>1.9</v>
      </c>
      <c r="O9573">
        <v>1870</v>
      </c>
      <c r="P9573">
        <v>62</v>
      </c>
      <c r="Q9573">
        <v>38.4</v>
      </c>
      <c r="R9573">
        <v>28.5</v>
      </c>
      <c r="S9573" t="s">
        <v>23</v>
      </c>
      <c r="T9573" t="s">
        <v>32</v>
      </c>
    </row>
    <row r="9574" spans="1:20" x14ac:dyDescent="0.2">
      <c r="A9574">
        <v>9573</v>
      </c>
      <c r="B9574">
        <v>38</v>
      </c>
      <c r="C9574" t="s">
        <v>20</v>
      </c>
      <c r="D9574">
        <v>176</v>
      </c>
      <c r="E9574">
        <v>89</v>
      </c>
      <c r="F9574" t="s">
        <v>35</v>
      </c>
      <c r="G9574">
        <v>119</v>
      </c>
      <c r="H9574">
        <v>626</v>
      </c>
      <c r="I9574">
        <v>97</v>
      </c>
      <c r="J9574">
        <v>10261</v>
      </c>
      <c r="K9574">
        <v>6.76</v>
      </c>
      <c r="L9574" t="s">
        <v>36</v>
      </c>
      <c r="M9574">
        <v>7</v>
      </c>
      <c r="N9574">
        <v>1.9</v>
      </c>
      <c r="O9574">
        <v>3431</v>
      </c>
      <c r="P9574">
        <v>53</v>
      </c>
      <c r="Q9574">
        <v>38.4</v>
      </c>
      <c r="R9574">
        <v>28.5</v>
      </c>
      <c r="S9574" t="s">
        <v>23</v>
      </c>
      <c r="T9574" t="s">
        <v>24</v>
      </c>
    </row>
    <row r="9575" spans="1:20" x14ac:dyDescent="0.2">
      <c r="A9575">
        <v>9574</v>
      </c>
      <c r="B9575">
        <v>27</v>
      </c>
      <c r="C9575" t="s">
        <v>20</v>
      </c>
      <c r="D9575">
        <v>167</v>
      </c>
      <c r="E9575">
        <v>92</v>
      </c>
      <c r="F9575" t="s">
        <v>30</v>
      </c>
      <c r="G9575">
        <v>45</v>
      </c>
      <c r="H9575">
        <v>258</v>
      </c>
      <c r="I9575">
        <v>119</v>
      </c>
      <c r="J9575">
        <v>6540</v>
      </c>
      <c r="K9575">
        <v>1.98</v>
      </c>
      <c r="L9575" t="s">
        <v>36</v>
      </c>
      <c r="M9575">
        <v>7.4</v>
      </c>
      <c r="N9575">
        <v>1.9</v>
      </c>
      <c r="O9575">
        <v>3582</v>
      </c>
      <c r="P9575">
        <v>51</v>
      </c>
      <c r="Q9575">
        <v>38.4</v>
      </c>
      <c r="R9575">
        <v>28.5</v>
      </c>
      <c r="S9575" t="s">
        <v>27</v>
      </c>
      <c r="T9575" t="s">
        <v>28</v>
      </c>
    </row>
    <row r="9576" spans="1:20" x14ac:dyDescent="0.2">
      <c r="A9576">
        <v>9575</v>
      </c>
      <c r="B9576">
        <v>19</v>
      </c>
      <c r="C9576" t="s">
        <v>29</v>
      </c>
      <c r="D9576">
        <v>166</v>
      </c>
      <c r="E9576">
        <v>105</v>
      </c>
      <c r="F9576" t="s">
        <v>21</v>
      </c>
      <c r="G9576">
        <v>60</v>
      </c>
      <c r="H9576">
        <v>551</v>
      </c>
      <c r="I9576">
        <v>103</v>
      </c>
      <c r="J9576">
        <v>18800</v>
      </c>
      <c r="K9576">
        <v>5.34</v>
      </c>
      <c r="L9576" t="s">
        <v>31</v>
      </c>
      <c r="M9576">
        <v>5.9</v>
      </c>
      <c r="N9576">
        <v>1.9</v>
      </c>
      <c r="O9576">
        <v>2089</v>
      </c>
      <c r="P9576">
        <v>50</v>
      </c>
      <c r="Q9576">
        <v>38.4</v>
      </c>
      <c r="R9576">
        <v>28.5</v>
      </c>
      <c r="S9576" t="s">
        <v>27</v>
      </c>
      <c r="T9576" t="s">
        <v>32</v>
      </c>
    </row>
    <row r="9577" spans="1:20" x14ac:dyDescent="0.2">
      <c r="A9577">
        <v>9576</v>
      </c>
      <c r="B9577">
        <v>27</v>
      </c>
      <c r="C9577" t="s">
        <v>20</v>
      </c>
      <c r="D9577">
        <v>158</v>
      </c>
      <c r="E9577">
        <v>104</v>
      </c>
      <c r="F9577" t="s">
        <v>35</v>
      </c>
      <c r="G9577">
        <v>109</v>
      </c>
      <c r="H9577">
        <v>255</v>
      </c>
      <c r="I9577">
        <v>106</v>
      </c>
      <c r="J9577">
        <v>6767</v>
      </c>
      <c r="K9577">
        <v>13.5</v>
      </c>
      <c r="L9577" t="s">
        <v>22</v>
      </c>
      <c r="M9577">
        <v>6.9</v>
      </c>
      <c r="N9577">
        <v>1.9</v>
      </c>
      <c r="O9577">
        <v>3621</v>
      </c>
      <c r="P9577">
        <v>73</v>
      </c>
      <c r="Q9577">
        <v>38.4</v>
      </c>
      <c r="R9577">
        <v>28.5</v>
      </c>
      <c r="S9577" t="s">
        <v>34</v>
      </c>
      <c r="T9577" t="s">
        <v>32</v>
      </c>
    </row>
    <row r="9578" spans="1:20" x14ac:dyDescent="0.2">
      <c r="A9578">
        <v>9577</v>
      </c>
      <c r="B9578">
        <v>38</v>
      </c>
      <c r="C9578" t="s">
        <v>25</v>
      </c>
      <c r="D9578">
        <v>188</v>
      </c>
      <c r="E9578">
        <v>101</v>
      </c>
      <c r="F9578" t="s">
        <v>35</v>
      </c>
      <c r="G9578">
        <v>16</v>
      </c>
      <c r="H9578">
        <v>674</v>
      </c>
      <c r="I9578">
        <v>93</v>
      </c>
      <c r="J9578">
        <v>11847</v>
      </c>
      <c r="K9578">
        <v>13.13</v>
      </c>
      <c r="L9578" t="s">
        <v>36</v>
      </c>
      <c r="M9578">
        <v>7.4</v>
      </c>
      <c r="N9578">
        <v>1.9</v>
      </c>
      <c r="O9578">
        <v>3156</v>
      </c>
      <c r="P9578">
        <v>60</v>
      </c>
      <c r="Q9578">
        <v>38.4</v>
      </c>
      <c r="R9578">
        <v>28.5</v>
      </c>
      <c r="S9578" t="s">
        <v>34</v>
      </c>
      <c r="T9578" t="s">
        <v>24</v>
      </c>
    </row>
    <row r="9579" spans="1:20" x14ac:dyDescent="0.2">
      <c r="A9579">
        <v>9578</v>
      </c>
      <c r="B9579">
        <v>45</v>
      </c>
      <c r="C9579" t="s">
        <v>25</v>
      </c>
      <c r="D9579">
        <v>167</v>
      </c>
      <c r="E9579">
        <v>104</v>
      </c>
      <c r="F9579" t="s">
        <v>21</v>
      </c>
      <c r="G9579">
        <v>68</v>
      </c>
      <c r="H9579">
        <v>738</v>
      </c>
      <c r="I9579">
        <v>86</v>
      </c>
      <c r="J9579">
        <v>2931</v>
      </c>
      <c r="K9579">
        <v>3.02</v>
      </c>
      <c r="L9579" t="s">
        <v>36</v>
      </c>
      <c r="M9579">
        <v>6.8</v>
      </c>
      <c r="N9579">
        <v>1.9</v>
      </c>
      <c r="O9579">
        <v>1875</v>
      </c>
      <c r="P9579">
        <v>59</v>
      </c>
      <c r="Q9579">
        <v>38.4</v>
      </c>
      <c r="R9579">
        <v>28.5</v>
      </c>
      <c r="S9579" t="s">
        <v>23</v>
      </c>
      <c r="T9579" t="s">
        <v>24</v>
      </c>
    </row>
    <row r="9580" spans="1:20" x14ac:dyDescent="0.2">
      <c r="A9580">
        <v>9579</v>
      </c>
      <c r="B9580">
        <v>59</v>
      </c>
      <c r="C9580" t="s">
        <v>29</v>
      </c>
      <c r="D9580">
        <v>184</v>
      </c>
      <c r="E9580">
        <v>66</v>
      </c>
      <c r="F9580" t="s">
        <v>35</v>
      </c>
      <c r="G9580">
        <v>18</v>
      </c>
      <c r="H9580">
        <v>313</v>
      </c>
      <c r="I9580">
        <v>171</v>
      </c>
      <c r="J9580">
        <v>17100</v>
      </c>
      <c r="K9580">
        <v>1.47</v>
      </c>
      <c r="L9580" t="s">
        <v>31</v>
      </c>
      <c r="M9580">
        <v>6.8</v>
      </c>
      <c r="N9580">
        <v>1.9</v>
      </c>
      <c r="O9580">
        <v>3362</v>
      </c>
      <c r="P9580">
        <v>53</v>
      </c>
      <c r="Q9580">
        <v>38.4</v>
      </c>
      <c r="R9580">
        <v>28.5</v>
      </c>
      <c r="S9580" t="s">
        <v>34</v>
      </c>
      <c r="T9580" t="s">
        <v>24</v>
      </c>
    </row>
    <row r="9581" spans="1:20" x14ac:dyDescent="0.2">
      <c r="A9581">
        <v>9580</v>
      </c>
      <c r="B9581">
        <v>22</v>
      </c>
      <c r="C9581" t="s">
        <v>29</v>
      </c>
      <c r="D9581">
        <v>196</v>
      </c>
      <c r="E9581">
        <v>50</v>
      </c>
      <c r="F9581" t="s">
        <v>35</v>
      </c>
      <c r="G9581">
        <v>48</v>
      </c>
      <c r="H9581">
        <v>990</v>
      </c>
      <c r="I9581">
        <v>153</v>
      </c>
      <c r="J9581">
        <v>14568</v>
      </c>
      <c r="K9581">
        <v>12.21</v>
      </c>
      <c r="L9581" t="s">
        <v>36</v>
      </c>
      <c r="M9581">
        <v>4.9000000000000004</v>
      </c>
      <c r="N9581">
        <v>1.9</v>
      </c>
      <c r="O9581">
        <v>2510</v>
      </c>
      <c r="P9581">
        <v>75</v>
      </c>
      <c r="Q9581">
        <v>38.4</v>
      </c>
      <c r="R9581">
        <v>28.5</v>
      </c>
      <c r="S9581" t="s">
        <v>32</v>
      </c>
      <c r="T9581" t="s">
        <v>32</v>
      </c>
    </row>
    <row r="9582" spans="1:20" x14ac:dyDescent="0.2">
      <c r="A9582">
        <v>9581</v>
      </c>
      <c r="B9582">
        <v>38</v>
      </c>
      <c r="C9582" t="s">
        <v>20</v>
      </c>
      <c r="D9582">
        <v>178</v>
      </c>
      <c r="E9582">
        <v>85</v>
      </c>
      <c r="F9582" t="s">
        <v>35</v>
      </c>
      <c r="G9582">
        <v>92</v>
      </c>
      <c r="H9582">
        <v>757</v>
      </c>
      <c r="I9582">
        <v>108</v>
      </c>
      <c r="J9582">
        <v>8171</v>
      </c>
      <c r="K9582">
        <v>12.79</v>
      </c>
      <c r="L9582" t="s">
        <v>22</v>
      </c>
      <c r="M9582">
        <v>8.6999999999999993</v>
      </c>
      <c r="N9582">
        <v>1.9</v>
      </c>
      <c r="O9582">
        <v>2698</v>
      </c>
      <c r="P9582">
        <v>62</v>
      </c>
      <c r="Q9582">
        <v>38.4</v>
      </c>
      <c r="R9582">
        <v>28.5</v>
      </c>
      <c r="S9582" t="s">
        <v>34</v>
      </c>
      <c r="T9582" t="s">
        <v>24</v>
      </c>
    </row>
    <row r="9583" spans="1:20" x14ac:dyDescent="0.2">
      <c r="A9583">
        <v>9582</v>
      </c>
      <c r="B9583">
        <v>35</v>
      </c>
      <c r="C9583" t="s">
        <v>25</v>
      </c>
      <c r="D9583">
        <v>187</v>
      </c>
      <c r="E9583">
        <v>93</v>
      </c>
      <c r="F9583" t="s">
        <v>37</v>
      </c>
      <c r="G9583">
        <v>60</v>
      </c>
      <c r="H9583">
        <v>741</v>
      </c>
      <c r="I9583">
        <v>131</v>
      </c>
      <c r="J9583">
        <v>8256</v>
      </c>
      <c r="K9583">
        <v>13.09</v>
      </c>
      <c r="L9583" t="s">
        <v>36</v>
      </c>
      <c r="M9583">
        <v>6.5</v>
      </c>
      <c r="N9583">
        <v>1.9</v>
      </c>
      <c r="O9583">
        <v>3529</v>
      </c>
      <c r="P9583">
        <v>59</v>
      </c>
      <c r="Q9583">
        <v>38.4</v>
      </c>
      <c r="R9583">
        <v>28.5</v>
      </c>
      <c r="S9583" t="s">
        <v>27</v>
      </c>
      <c r="T9583" t="s">
        <v>24</v>
      </c>
    </row>
    <row r="9584" spans="1:20" x14ac:dyDescent="0.2">
      <c r="A9584">
        <v>9583</v>
      </c>
      <c r="B9584">
        <v>43</v>
      </c>
      <c r="C9584" t="s">
        <v>20</v>
      </c>
      <c r="D9584">
        <v>182</v>
      </c>
      <c r="E9584">
        <v>108</v>
      </c>
      <c r="F9584" t="s">
        <v>37</v>
      </c>
      <c r="G9584">
        <v>17</v>
      </c>
      <c r="H9584">
        <v>171</v>
      </c>
      <c r="I9584">
        <v>155</v>
      </c>
      <c r="J9584">
        <v>11652</v>
      </c>
      <c r="K9584">
        <v>13.89</v>
      </c>
      <c r="L9584" t="s">
        <v>36</v>
      </c>
      <c r="M9584">
        <v>6.4</v>
      </c>
      <c r="N9584">
        <v>1.9</v>
      </c>
      <c r="O9584">
        <v>2714</v>
      </c>
      <c r="P9584">
        <v>55</v>
      </c>
      <c r="Q9584">
        <v>38.4</v>
      </c>
      <c r="R9584">
        <v>28.5</v>
      </c>
      <c r="S9584" t="s">
        <v>23</v>
      </c>
      <c r="T9584" t="s">
        <v>32</v>
      </c>
    </row>
    <row r="9585" spans="1:20" x14ac:dyDescent="0.2">
      <c r="A9585">
        <v>9584</v>
      </c>
      <c r="B9585">
        <v>47</v>
      </c>
      <c r="C9585" t="s">
        <v>20</v>
      </c>
      <c r="D9585">
        <v>169</v>
      </c>
      <c r="E9585">
        <v>110</v>
      </c>
      <c r="F9585" t="s">
        <v>37</v>
      </c>
      <c r="G9585">
        <v>48</v>
      </c>
      <c r="H9585">
        <v>607</v>
      </c>
      <c r="I9585">
        <v>151</v>
      </c>
      <c r="J9585">
        <v>13020</v>
      </c>
      <c r="K9585">
        <v>3.67</v>
      </c>
      <c r="L9585" t="s">
        <v>22</v>
      </c>
      <c r="M9585">
        <v>5.3</v>
      </c>
      <c r="N9585">
        <v>1.9</v>
      </c>
      <c r="O9585">
        <v>1646</v>
      </c>
      <c r="P9585">
        <v>63</v>
      </c>
      <c r="Q9585">
        <v>38.4</v>
      </c>
      <c r="R9585">
        <v>28.5</v>
      </c>
      <c r="S9585" t="s">
        <v>27</v>
      </c>
      <c r="T9585" t="s">
        <v>28</v>
      </c>
    </row>
    <row r="9586" spans="1:20" x14ac:dyDescent="0.2">
      <c r="A9586">
        <v>9585</v>
      </c>
      <c r="B9586">
        <v>55</v>
      </c>
      <c r="C9586" t="s">
        <v>25</v>
      </c>
      <c r="D9586">
        <v>176</v>
      </c>
      <c r="E9586">
        <v>67</v>
      </c>
      <c r="F9586" t="s">
        <v>26</v>
      </c>
      <c r="G9586">
        <v>40</v>
      </c>
      <c r="H9586">
        <v>947</v>
      </c>
      <c r="I9586">
        <v>87</v>
      </c>
      <c r="J9586">
        <v>11338</v>
      </c>
      <c r="K9586">
        <v>13.59</v>
      </c>
      <c r="L9586" t="s">
        <v>22</v>
      </c>
      <c r="M9586">
        <v>5.8</v>
      </c>
      <c r="N9586">
        <v>1.9</v>
      </c>
      <c r="O9586">
        <v>3440</v>
      </c>
      <c r="P9586">
        <v>81</v>
      </c>
      <c r="Q9586">
        <v>38.4</v>
      </c>
      <c r="R9586">
        <v>28.5</v>
      </c>
      <c r="S9586" t="s">
        <v>23</v>
      </c>
      <c r="T9586" t="s">
        <v>32</v>
      </c>
    </row>
    <row r="9587" spans="1:20" x14ac:dyDescent="0.2">
      <c r="A9587">
        <v>9586</v>
      </c>
      <c r="B9587">
        <v>31</v>
      </c>
      <c r="C9587" t="s">
        <v>25</v>
      </c>
      <c r="D9587">
        <v>160</v>
      </c>
      <c r="E9587">
        <v>85</v>
      </c>
      <c r="F9587" t="s">
        <v>33</v>
      </c>
      <c r="G9587">
        <v>114</v>
      </c>
      <c r="H9587">
        <v>127</v>
      </c>
      <c r="I9587">
        <v>100</v>
      </c>
      <c r="J9587">
        <v>15997</v>
      </c>
      <c r="K9587">
        <v>11.64</v>
      </c>
      <c r="L9587" t="s">
        <v>22</v>
      </c>
      <c r="M9587">
        <v>5.8</v>
      </c>
      <c r="N9587">
        <v>1.9</v>
      </c>
      <c r="O9587">
        <v>2729</v>
      </c>
      <c r="P9587">
        <v>50</v>
      </c>
      <c r="Q9587">
        <v>38.4</v>
      </c>
      <c r="R9587">
        <v>28.5</v>
      </c>
      <c r="S9587" t="s">
        <v>34</v>
      </c>
      <c r="T9587" t="s">
        <v>28</v>
      </c>
    </row>
    <row r="9588" spans="1:20" x14ac:dyDescent="0.2">
      <c r="A9588">
        <v>9587</v>
      </c>
      <c r="B9588">
        <v>37</v>
      </c>
      <c r="C9588" t="s">
        <v>25</v>
      </c>
      <c r="D9588">
        <v>185</v>
      </c>
      <c r="E9588">
        <v>118</v>
      </c>
      <c r="F9588" t="s">
        <v>33</v>
      </c>
      <c r="G9588">
        <v>88</v>
      </c>
      <c r="H9588">
        <v>304</v>
      </c>
      <c r="I9588">
        <v>113</v>
      </c>
      <c r="J9588">
        <v>11171</v>
      </c>
      <c r="K9588">
        <v>14.38</v>
      </c>
      <c r="L9588" t="s">
        <v>31</v>
      </c>
      <c r="M9588">
        <v>6.4</v>
      </c>
      <c r="N9588">
        <v>1.9</v>
      </c>
      <c r="O9588">
        <v>2159</v>
      </c>
      <c r="P9588">
        <v>50</v>
      </c>
      <c r="Q9588">
        <v>38.4</v>
      </c>
      <c r="R9588">
        <v>28.5</v>
      </c>
      <c r="S9588" t="s">
        <v>23</v>
      </c>
      <c r="T9588" t="s">
        <v>28</v>
      </c>
    </row>
    <row r="9589" spans="1:20" x14ac:dyDescent="0.2">
      <c r="A9589">
        <v>9588</v>
      </c>
      <c r="B9589">
        <v>22</v>
      </c>
      <c r="C9589" t="s">
        <v>25</v>
      </c>
      <c r="D9589">
        <v>182</v>
      </c>
      <c r="E9589">
        <v>74</v>
      </c>
      <c r="F9589" t="s">
        <v>37</v>
      </c>
      <c r="G9589">
        <v>108</v>
      </c>
      <c r="H9589">
        <v>720</v>
      </c>
      <c r="I9589">
        <v>120</v>
      </c>
      <c r="J9589">
        <v>13761</v>
      </c>
      <c r="K9589">
        <v>11.97</v>
      </c>
      <c r="L9589" t="s">
        <v>22</v>
      </c>
      <c r="M9589">
        <v>6.6</v>
      </c>
      <c r="N9589">
        <v>1.9</v>
      </c>
      <c r="O9589">
        <v>2369</v>
      </c>
      <c r="P9589">
        <v>62</v>
      </c>
      <c r="Q9589">
        <v>38.4</v>
      </c>
      <c r="R9589">
        <v>28.5</v>
      </c>
      <c r="S9589" t="s">
        <v>32</v>
      </c>
      <c r="T9589" t="s">
        <v>24</v>
      </c>
    </row>
    <row r="9590" spans="1:20" x14ac:dyDescent="0.2">
      <c r="A9590">
        <v>9589</v>
      </c>
      <c r="B9590">
        <v>30</v>
      </c>
      <c r="C9590" t="s">
        <v>25</v>
      </c>
      <c r="D9590">
        <v>160</v>
      </c>
      <c r="E9590">
        <v>65</v>
      </c>
      <c r="F9590" t="s">
        <v>37</v>
      </c>
      <c r="G9590">
        <v>90</v>
      </c>
      <c r="H9590">
        <v>593</v>
      </c>
      <c r="I9590">
        <v>167</v>
      </c>
      <c r="J9590">
        <v>18283</v>
      </c>
      <c r="K9590">
        <v>2.85</v>
      </c>
      <c r="L9590" t="s">
        <v>31</v>
      </c>
      <c r="M9590">
        <v>4.0999999999999996</v>
      </c>
      <c r="N9590">
        <v>1.9</v>
      </c>
      <c r="O9590">
        <v>3551</v>
      </c>
      <c r="P9590">
        <v>77</v>
      </c>
      <c r="Q9590">
        <v>38.4</v>
      </c>
      <c r="R9590">
        <v>28.5</v>
      </c>
      <c r="S9590" t="s">
        <v>23</v>
      </c>
      <c r="T9590" t="s">
        <v>32</v>
      </c>
    </row>
    <row r="9591" spans="1:20" x14ac:dyDescent="0.2">
      <c r="A9591">
        <v>9590</v>
      </c>
      <c r="B9591">
        <v>41</v>
      </c>
      <c r="C9591" t="s">
        <v>25</v>
      </c>
      <c r="D9591">
        <v>154</v>
      </c>
      <c r="E9591">
        <v>95</v>
      </c>
      <c r="F9591" t="s">
        <v>26</v>
      </c>
      <c r="G9591">
        <v>114</v>
      </c>
      <c r="H9591">
        <v>897</v>
      </c>
      <c r="I9591">
        <v>140</v>
      </c>
      <c r="J9591">
        <v>17496</v>
      </c>
      <c r="K9591">
        <v>10.39</v>
      </c>
      <c r="L9591" t="s">
        <v>31</v>
      </c>
      <c r="M9591">
        <v>7.7</v>
      </c>
      <c r="N9591">
        <v>1.9</v>
      </c>
      <c r="O9591">
        <v>3040</v>
      </c>
      <c r="P9591">
        <v>62</v>
      </c>
      <c r="Q9591">
        <v>38.4</v>
      </c>
      <c r="R9591">
        <v>28.5</v>
      </c>
      <c r="S9591" t="s">
        <v>32</v>
      </c>
      <c r="T9591" t="s">
        <v>32</v>
      </c>
    </row>
    <row r="9592" spans="1:20" x14ac:dyDescent="0.2">
      <c r="A9592">
        <v>9591</v>
      </c>
      <c r="B9592">
        <v>47</v>
      </c>
      <c r="C9592" t="s">
        <v>25</v>
      </c>
      <c r="D9592">
        <v>155</v>
      </c>
      <c r="E9592">
        <v>105</v>
      </c>
      <c r="F9592" t="s">
        <v>37</v>
      </c>
      <c r="G9592">
        <v>11</v>
      </c>
      <c r="H9592">
        <v>585</v>
      </c>
      <c r="I9592">
        <v>150</v>
      </c>
      <c r="J9592">
        <v>11565</v>
      </c>
      <c r="K9592">
        <v>8.77</v>
      </c>
      <c r="L9592" t="s">
        <v>36</v>
      </c>
      <c r="M9592">
        <v>4.9000000000000004</v>
      </c>
      <c r="N9592">
        <v>1.9</v>
      </c>
      <c r="O9592">
        <v>2877</v>
      </c>
      <c r="P9592">
        <v>83</v>
      </c>
      <c r="Q9592">
        <v>38.4</v>
      </c>
      <c r="R9592">
        <v>28.5</v>
      </c>
      <c r="S9592" t="s">
        <v>27</v>
      </c>
      <c r="T9592" t="s">
        <v>24</v>
      </c>
    </row>
    <row r="9593" spans="1:20" x14ac:dyDescent="0.2">
      <c r="A9593">
        <v>9592</v>
      </c>
      <c r="B9593">
        <v>27</v>
      </c>
      <c r="C9593" t="s">
        <v>25</v>
      </c>
      <c r="D9593">
        <v>178</v>
      </c>
      <c r="E9593">
        <v>58</v>
      </c>
      <c r="F9593" t="s">
        <v>33</v>
      </c>
      <c r="G9593">
        <v>47</v>
      </c>
      <c r="H9593">
        <v>714</v>
      </c>
      <c r="I9593">
        <v>121</v>
      </c>
      <c r="J9593">
        <v>6704</v>
      </c>
      <c r="K9593">
        <v>13.23</v>
      </c>
      <c r="L9593" t="s">
        <v>36</v>
      </c>
      <c r="M9593">
        <v>8.1</v>
      </c>
      <c r="N9593">
        <v>1.9</v>
      </c>
      <c r="O9593">
        <v>1858</v>
      </c>
      <c r="P9593">
        <v>53</v>
      </c>
      <c r="Q9593">
        <v>38.4</v>
      </c>
      <c r="R9593">
        <v>28.5</v>
      </c>
      <c r="S9593" t="s">
        <v>32</v>
      </c>
      <c r="T9593" t="s">
        <v>32</v>
      </c>
    </row>
    <row r="9594" spans="1:20" x14ac:dyDescent="0.2">
      <c r="A9594">
        <v>9593</v>
      </c>
      <c r="B9594">
        <v>56</v>
      </c>
      <c r="C9594" t="s">
        <v>20</v>
      </c>
      <c r="D9594">
        <v>160</v>
      </c>
      <c r="E9594">
        <v>68</v>
      </c>
      <c r="F9594" t="s">
        <v>37</v>
      </c>
      <c r="G9594">
        <v>46</v>
      </c>
      <c r="H9594">
        <v>756</v>
      </c>
      <c r="I9594">
        <v>134</v>
      </c>
      <c r="J9594">
        <v>7703</v>
      </c>
      <c r="K9594">
        <v>9.19</v>
      </c>
      <c r="L9594" t="s">
        <v>36</v>
      </c>
      <c r="M9594">
        <v>8.8000000000000007</v>
      </c>
      <c r="N9594">
        <v>1.9</v>
      </c>
      <c r="O9594">
        <v>3608</v>
      </c>
      <c r="P9594">
        <v>84</v>
      </c>
      <c r="Q9594">
        <v>38.4</v>
      </c>
      <c r="R9594">
        <v>28.5</v>
      </c>
      <c r="S9594" t="s">
        <v>32</v>
      </c>
      <c r="T9594" t="s">
        <v>28</v>
      </c>
    </row>
    <row r="9595" spans="1:20" x14ac:dyDescent="0.2">
      <c r="A9595">
        <v>9594</v>
      </c>
      <c r="B9595">
        <v>53</v>
      </c>
      <c r="C9595" t="s">
        <v>25</v>
      </c>
      <c r="D9595">
        <v>160</v>
      </c>
      <c r="E9595">
        <v>57</v>
      </c>
      <c r="F9595" t="s">
        <v>26</v>
      </c>
      <c r="G9595">
        <v>52</v>
      </c>
      <c r="H9595">
        <v>277</v>
      </c>
      <c r="I9595">
        <v>173</v>
      </c>
      <c r="J9595">
        <v>6458</v>
      </c>
      <c r="K9595">
        <v>2.94</v>
      </c>
      <c r="L9595" t="s">
        <v>22</v>
      </c>
      <c r="M9595">
        <v>4.2</v>
      </c>
      <c r="N9595">
        <v>1.9</v>
      </c>
      <c r="O9595">
        <v>3150</v>
      </c>
      <c r="P9595">
        <v>81</v>
      </c>
      <c r="Q9595">
        <v>38.4</v>
      </c>
      <c r="R9595">
        <v>28.5</v>
      </c>
      <c r="S9595" t="s">
        <v>32</v>
      </c>
      <c r="T9595" t="s">
        <v>28</v>
      </c>
    </row>
    <row r="9596" spans="1:20" x14ac:dyDescent="0.2">
      <c r="A9596">
        <v>9595</v>
      </c>
      <c r="B9596">
        <v>42</v>
      </c>
      <c r="C9596" t="s">
        <v>29</v>
      </c>
      <c r="D9596">
        <v>188</v>
      </c>
      <c r="E9596">
        <v>108</v>
      </c>
      <c r="F9596" t="s">
        <v>26</v>
      </c>
      <c r="G9596">
        <v>87</v>
      </c>
      <c r="H9596">
        <v>160</v>
      </c>
      <c r="I9596">
        <v>144</v>
      </c>
      <c r="J9596">
        <v>13149</v>
      </c>
      <c r="K9596">
        <v>2.34</v>
      </c>
      <c r="L9596" t="s">
        <v>36</v>
      </c>
      <c r="M9596">
        <v>7.2</v>
      </c>
      <c r="N9596">
        <v>1.9</v>
      </c>
      <c r="O9596">
        <v>1964</v>
      </c>
      <c r="P9596">
        <v>76</v>
      </c>
      <c r="Q9596">
        <v>38.4</v>
      </c>
      <c r="R9596">
        <v>28.5</v>
      </c>
      <c r="S9596" t="s">
        <v>32</v>
      </c>
      <c r="T9596" t="s">
        <v>28</v>
      </c>
    </row>
    <row r="9597" spans="1:20" x14ac:dyDescent="0.2">
      <c r="A9597">
        <v>9596</v>
      </c>
      <c r="B9597">
        <v>22</v>
      </c>
      <c r="C9597" t="s">
        <v>20</v>
      </c>
      <c r="D9597">
        <v>189</v>
      </c>
      <c r="E9597">
        <v>94</v>
      </c>
      <c r="F9597" t="s">
        <v>26</v>
      </c>
      <c r="G9597">
        <v>51</v>
      </c>
      <c r="H9597">
        <v>225</v>
      </c>
      <c r="I9597">
        <v>125</v>
      </c>
      <c r="J9597">
        <v>8633</v>
      </c>
      <c r="K9597">
        <v>2.78</v>
      </c>
      <c r="L9597" t="s">
        <v>22</v>
      </c>
      <c r="M9597">
        <v>8</v>
      </c>
      <c r="N9597">
        <v>1.9</v>
      </c>
      <c r="O9597">
        <v>3934</v>
      </c>
      <c r="P9597">
        <v>87</v>
      </c>
      <c r="Q9597">
        <v>38.4</v>
      </c>
      <c r="R9597">
        <v>28.5</v>
      </c>
      <c r="S9597" t="s">
        <v>32</v>
      </c>
      <c r="T9597" t="s">
        <v>28</v>
      </c>
    </row>
    <row r="9598" spans="1:20" x14ac:dyDescent="0.2">
      <c r="A9598">
        <v>9597</v>
      </c>
      <c r="B9598">
        <v>18</v>
      </c>
      <c r="C9598" t="s">
        <v>20</v>
      </c>
      <c r="D9598">
        <v>181</v>
      </c>
      <c r="E9598">
        <v>76</v>
      </c>
      <c r="F9598" t="s">
        <v>30</v>
      </c>
      <c r="G9598">
        <v>49</v>
      </c>
      <c r="H9598">
        <v>699</v>
      </c>
      <c r="I9598">
        <v>97</v>
      </c>
      <c r="J9598">
        <v>9781</v>
      </c>
      <c r="K9598">
        <v>2.41</v>
      </c>
      <c r="L9598" t="s">
        <v>22</v>
      </c>
      <c r="M9598">
        <v>7.3</v>
      </c>
      <c r="N9598">
        <v>1.9</v>
      </c>
      <c r="O9598">
        <v>2944</v>
      </c>
      <c r="P9598">
        <v>80</v>
      </c>
      <c r="Q9598">
        <v>38.4</v>
      </c>
      <c r="R9598">
        <v>28.5</v>
      </c>
      <c r="S9598" t="s">
        <v>34</v>
      </c>
      <c r="T9598" t="s">
        <v>24</v>
      </c>
    </row>
    <row r="9599" spans="1:20" x14ac:dyDescent="0.2">
      <c r="A9599">
        <v>9598</v>
      </c>
      <c r="B9599">
        <v>40</v>
      </c>
      <c r="C9599" t="s">
        <v>25</v>
      </c>
      <c r="D9599">
        <v>197</v>
      </c>
      <c r="E9599">
        <v>84</v>
      </c>
      <c r="F9599" t="s">
        <v>33</v>
      </c>
      <c r="G9599">
        <v>67</v>
      </c>
      <c r="H9599">
        <v>209</v>
      </c>
      <c r="I9599">
        <v>86</v>
      </c>
      <c r="J9599">
        <v>15579</v>
      </c>
      <c r="K9599">
        <v>11.37</v>
      </c>
      <c r="L9599" t="s">
        <v>36</v>
      </c>
      <c r="M9599">
        <v>9</v>
      </c>
      <c r="N9599">
        <v>1.9</v>
      </c>
      <c r="O9599">
        <v>3708</v>
      </c>
      <c r="P9599">
        <v>55</v>
      </c>
      <c r="Q9599">
        <v>38.4</v>
      </c>
      <c r="R9599">
        <v>28.5</v>
      </c>
      <c r="S9599" t="s">
        <v>23</v>
      </c>
      <c r="T9599" t="s">
        <v>32</v>
      </c>
    </row>
    <row r="9600" spans="1:20" x14ac:dyDescent="0.2">
      <c r="A9600">
        <v>9599</v>
      </c>
      <c r="B9600">
        <v>35</v>
      </c>
      <c r="C9600" t="s">
        <v>29</v>
      </c>
      <c r="D9600">
        <v>177</v>
      </c>
      <c r="E9600">
        <v>94</v>
      </c>
      <c r="F9600" t="s">
        <v>33</v>
      </c>
      <c r="G9600">
        <v>71</v>
      </c>
      <c r="H9600">
        <v>995</v>
      </c>
      <c r="I9600">
        <v>156</v>
      </c>
      <c r="J9600">
        <v>10823</v>
      </c>
      <c r="K9600">
        <v>12.16</v>
      </c>
      <c r="L9600" t="s">
        <v>22</v>
      </c>
      <c r="M9600">
        <v>5.8</v>
      </c>
      <c r="N9600">
        <v>1.9</v>
      </c>
      <c r="O9600">
        <v>2216</v>
      </c>
      <c r="P9600">
        <v>77</v>
      </c>
      <c r="Q9600">
        <v>38.4</v>
      </c>
      <c r="R9600">
        <v>28.5</v>
      </c>
      <c r="S9600" t="s">
        <v>23</v>
      </c>
      <c r="T9600" t="s">
        <v>32</v>
      </c>
    </row>
    <row r="9601" spans="1:20" x14ac:dyDescent="0.2">
      <c r="A9601">
        <v>9600</v>
      </c>
      <c r="B9601">
        <v>52</v>
      </c>
      <c r="C9601" t="s">
        <v>29</v>
      </c>
      <c r="D9601">
        <v>161</v>
      </c>
      <c r="E9601">
        <v>66</v>
      </c>
      <c r="F9601" t="s">
        <v>26</v>
      </c>
      <c r="G9601">
        <v>99</v>
      </c>
      <c r="H9601">
        <v>293</v>
      </c>
      <c r="I9601">
        <v>135</v>
      </c>
      <c r="J9601">
        <v>13872</v>
      </c>
      <c r="K9601">
        <v>8.51</v>
      </c>
      <c r="L9601" t="s">
        <v>36</v>
      </c>
      <c r="M9601">
        <v>9.1</v>
      </c>
      <c r="N9601">
        <v>1.9</v>
      </c>
      <c r="O9601">
        <v>2047</v>
      </c>
      <c r="P9601">
        <v>71</v>
      </c>
      <c r="Q9601">
        <v>38.4</v>
      </c>
      <c r="R9601">
        <v>28.5</v>
      </c>
      <c r="S9601" t="s">
        <v>23</v>
      </c>
      <c r="T9601" t="s">
        <v>24</v>
      </c>
    </row>
    <row r="9602" spans="1:20" x14ac:dyDescent="0.2">
      <c r="A9602">
        <v>9601</v>
      </c>
      <c r="B9602">
        <v>29</v>
      </c>
      <c r="C9602" t="s">
        <v>20</v>
      </c>
      <c r="D9602">
        <v>195</v>
      </c>
      <c r="E9602">
        <v>93</v>
      </c>
      <c r="F9602" t="s">
        <v>30</v>
      </c>
      <c r="G9602">
        <v>73</v>
      </c>
      <c r="H9602">
        <v>126</v>
      </c>
      <c r="I9602">
        <v>169</v>
      </c>
      <c r="J9602">
        <v>3012</v>
      </c>
      <c r="K9602">
        <v>4.87</v>
      </c>
      <c r="L9602" t="s">
        <v>31</v>
      </c>
      <c r="M9602">
        <v>8.8000000000000007</v>
      </c>
      <c r="N9602">
        <v>1.9</v>
      </c>
      <c r="O9602">
        <v>2995</v>
      </c>
      <c r="P9602">
        <v>80</v>
      </c>
      <c r="Q9602">
        <v>38.4</v>
      </c>
      <c r="R9602">
        <v>28.5</v>
      </c>
      <c r="S9602" t="s">
        <v>27</v>
      </c>
      <c r="T9602" t="s">
        <v>32</v>
      </c>
    </row>
    <row r="9603" spans="1:20" x14ac:dyDescent="0.2">
      <c r="A9603">
        <v>9602</v>
      </c>
      <c r="B9603">
        <v>20</v>
      </c>
      <c r="C9603" t="s">
        <v>29</v>
      </c>
      <c r="D9603">
        <v>157</v>
      </c>
      <c r="E9603">
        <v>79</v>
      </c>
      <c r="F9603" t="s">
        <v>35</v>
      </c>
      <c r="G9603">
        <v>96</v>
      </c>
      <c r="H9603">
        <v>337</v>
      </c>
      <c r="I9603">
        <v>93</v>
      </c>
      <c r="J9603">
        <v>14641</v>
      </c>
      <c r="K9603">
        <v>3.79</v>
      </c>
      <c r="L9603" t="s">
        <v>36</v>
      </c>
      <c r="M9603">
        <v>9.6999999999999993</v>
      </c>
      <c r="N9603">
        <v>1.9</v>
      </c>
      <c r="O9603">
        <v>2936</v>
      </c>
      <c r="P9603">
        <v>84</v>
      </c>
      <c r="Q9603">
        <v>38.4</v>
      </c>
      <c r="R9603">
        <v>28.5</v>
      </c>
      <c r="S9603" t="s">
        <v>27</v>
      </c>
      <c r="T9603" t="s">
        <v>32</v>
      </c>
    </row>
    <row r="9604" spans="1:20" x14ac:dyDescent="0.2">
      <c r="A9604">
        <v>9603</v>
      </c>
      <c r="B9604">
        <v>22</v>
      </c>
      <c r="C9604" t="s">
        <v>29</v>
      </c>
      <c r="D9604">
        <v>159</v>
      </c>
      <c r="E9604">
        <v>56</v>
      </c>
      <c r="F9604" t="s">
        <v>26</v>
      </c>
      <c r="G9604">
        <v>59</v>
      </c>
      <c r="H9604">
        <v>716</v>
      </c>
      <c r="I9604">
        <v>137</v>
      </c>
      <c r="J9604">
        <v>13701</v>
      </c>
      <c r="K9604">
        <v>5.83</v>
      </c>
      <c r="L9604" t="s">
        <v>31</v>
      </c>
      <c r="M9604">
        <v>6.1</v>
      </c>
      <c r="N9604">
        <v>1.9</v>
      </c>
      <c r="O9604">
        <v>2038</v>
      </c>
      <c r="P9604">
        <v>66</v>
      </c>
      <c r="Q9604">
        <v>38.4</v>
      </c>
      <c r="R9604">
        <v>28.5</v>
      </c>
      <c r="S9604" t="s">
        <v>32</v>
      </c>
      <c r="T9604" t="s">
        <v>24</v>
      </c>
    </row>
    <row r="9605" spans="1:20" x14ac:dyDescent="0.2">
      <c r="A9605">
        <v>9604</v>
      </c>
      <c r="B9605">
        <v>43</v>
      </c>
      <c r="C9605" t="s">
        <v>20</v>
      </c>
      <c r="D9605">
        <v>155</v>
      </c>
      <c r="E9605">
        <v>51</v>
      </c>
      <c r="F9605" t="s">
        <v>21</v>
      </c>
      <c r="G9605">
        <v>15</v>
      </c>
      <c r="H9605">
        <v>684</v>
      </c>
      <c r="I9605">
        <v>81</v>
      </c>
      <c r="J9605">
        <v>15124</v>
      </c>
      <c r="K9605">
        <v>5.17</v>
      </c>
      <c r="L9605" t="s">
        <v>36</v>
      </c>
      <c r="M9605">
        <v>8.9</v>
      </c>
      <c r="N9605">
        <v>1.9</v>
      </c>
      <c r="O9605">
        <v>3134</v>
      </c>
      <c r="P9605">
        <v>53</v>
      </c>
      <c r="Q9605">
        <v>38.4</v>
      </c>
      <c r="R9605">
        <v>28.5</v>
      </c>
      <c r="S9605" t="s">
        <v>34</v>
      </c>
      <c r="T9605" t="s">
        <v>32</v>
      </c>
    </row>
    <row r="9606" spans="1:20" x14ac:dyDescent="0.2">
      <c r="A9606">
        <v>9605</v>
      </c>
      <c r="B9606">
        <v>34</v>
      </c>
      <c r="C9606" t="s">
        <v>25</v>
      </c>
      <c r="D9606">
        <v>180</v>
      </c>
      <c r="E9606">
        <v>93</v>
      </c>
      <c r="F9606" t="s">
        <v>30</v>
      </c>
      <c r="G9606">
        <v>29</v>
      </c>
      <c r="H9606">
        <v>143</v>
      </c>
      <c r="I9606">
        <v>132</v>
      </c>
      <c r="J9606">
        <v>16036</v>
      </c>
      <c r="K9606">
        <v>10.24</v>
      </c>
      <c r="L9606" t="s">
        <v>22</v>
      </c>
      <c r="M9606">
        <v>5.0999999999999996</v>
      </c>
      <c r="N9606">
        <v>1.9</v>
      </c>
      <c r="O9606">
        <v>3561</v>
      </c>
      <c r="P9606">
        <v>53</v>
      </c>
      <c r="Q9606">
        <v>38.4</v>
      </c>
      <c r="R9606">
        <v>28.5</v>
      </c>
      <c r="S9606" t="s">
        <v>34</v>
      </c>
      <c r="T9606" t="s">
        <v>28</v>
      </c>
    </row>
    <row r="9607" spans="1:20" x14ac:dyDescent="0.2">
      <c r="A9607">
        <v>9606</v>
      </c>
      <c r="B9607">
        <v>42</v>
      </c>
      <c r="C9607" t="s">
        <v>25</v>
      </c>
      <c r="D9607">
        <v>183</v>
      </c>
      <c r="E9607">
        <v>74</v>
      </c>
      <c r="F9607" t="s">
        <v>35</v>
      </c>
      <c r="G9607">
        <v>92</v>
      </c>
      <c r="H9607">
        <v>749</v>
      </c>
      <c r="I9607">
        <v>110</v>
      </c>
      <c r="J9607">
        <v>13259</v>
      </c>
      <c r="K9607">
        <v>1</v>
      </c>
      <c r="L9607" t="s">
        <v>22</v>
      </c>
      <c r="M9607">
        <v>8.6</v>
      </c>
      <c r="N9607">
        <v>1.9</v>
      </c>
      <c r="O9607">
        <v>3287</v>
      </c>
      <c r="P9607">
        <v>86</v>
      </c>
      <c r="Q9607">
        <v>38.4</v>
      </c>
      <c r="R9607">
        <v>28.5</v>
      </c>
      <c r="S9607" t="s">
        <v>32</v>
      </c>
      <c r="T9607" t="s">
        <v>24</v>
      </c>
    </row>
    <row r="9608" spans="1:20" x14ac:dyDescent="0.2">
      <c r="A9608">
        <v>9607</v>
      </c>
      <c r="B9608">
        <v>21</v>
      </c>
      <c r="C9608" t="s">
        <v>29</v>
      </c>
      <c r="D9608">
        <v>195</v>
      </c>
      <c r="E9608">
        <v>101</v>
      </c>
      <c r="F9608" t="s">
        <v>33</v>
      </c>
      <c r="G9608">
        <v>85</v>
      </c>
      <c r="H9608">
        <v>360</v>
      </c>
      <c r="I9608">
        <v>94</v>
      </c>
      <c r="J9608">
        <v>17864</v>
      </c>
      <c r="K9608">
        <v>7.45</v>
      </c>
      <c r="L9608" t="s">
        <v>22</v>
      </c>
      <c r="M9608">
        <v>7.7</v>
      </c>
      <c r="N9608">
        <v>1.9</v>
      </c>
      <c r="O9608">
        <v>2680</v>
      </c>
      <c r="P9608">
        <v>61</v>
      </c>
      <c r="Q9608">
        <v>38.4</v>
      </c>
      <c r="R9608">
        <v>28.5</v>
      </c>
      <c r="S9608" t="s">
        <v>32</v>
      </c>
      <c r="T9608" t="s">
        <v>28</v>
      </c>
    </row>
    <row r="9609" spans="1:20" x14ac:dyDescent="0.2">
      <c r="A9609">
        <v>9608</v>
      </c>
      <c r="B9609">
        <v>34</v>
      </c>
      <c r="C9609" t="s">
        <v>20</v>
      </c>
      <c r="D9609">
        <v>183</v>
      </c>
      <c r="E9609">
        <v>96</v>
      </c>
      <c r="F9609" t="s">
        <v>37</v>
      </c>
      <c r="G9609">
        <v>35</v>
      </c>
      <c r="H9609">
        <v>517</v>
      </c>
      <c r="I9609">
        <v>122</v>
      </c>
      <c r="J9609">
        <v>4578</v>
      </c>
      <c r="K9609">
        <v>5.61</v>
      </c>
      <c r="L9609" t="s">
        <v>36</v>
      </c>
      <c r="M9609">
        <v>6.2</v>
      </c>
      <c r="N9609">
        <v>1.9</v>
      </c>
      <c r="O9609">
        <v>2539</v>
      </c>
      <c r="P9609">
        <v>73</v>
      </c>
      <c r="Q9609">
        <v>38.4</v>
      </c>
      <c r="R9609">
        <v>28.5</v>
      </c>
      <c r="S9609" t="s">
        <v>27</v>
      </c>
      <c r="T9609" t="s">
        <v>24</v>
      </c>
    </row>
    <row r="9610" spans="1:20" x14ac:dyDescent="0.2">
      <c r="A9610">
        <v>9609</v>
      </c>
      <c r="B9610">
        <v>56</v>
      </c>
      <c r="C9610" t="s">
        <v>20</v>
      </c>
      <c r="D9610">
        <v>193</v>
      </c>
      <c r="E9610">
        <v>115</v>
      </c>
      <c r="F9610" t="s">
        <v>21</v>
      </c>
      <c r="G9610">
        <v>61</v>
      </c>
      <c r="H9610">
        <v>606</v>
      </c>
      <c r="I9610">
        <v>87</v>
      </c>
      <c r="J9610">
        <v>17726</v>
      </c>
      <c r="K9610">
        <v>10.4</v>
      </c>
      <c r="L9610" t="s">
        <v>31</v>
      </c>
      <c r="M9610">
        <v>4.5</v>
      </c>
      <c r="N9610">
        <v>1.9</v>
      </c>
      <c r="O9610">
        <v>1847</v>
      </c>
      <c r="P9610">
        <v>56</v>
      </c>
      <c r="Q9610">
        <v>38.4</v>
      </c>
      <c r="R9610">
        <v>28.5</v>
      </c>
      <c r="S9610" t="s">
        <v>27</v>
      </c>
      <c r="T9610" t="s">
        <v>28</v>
      </c>
    </row>
    <row r="9611" spans="1:20" x14ac:dyDescent="0.2">
      <c r="A9611">
        <v>9610</v>
      </c>
      <c r="B9611">
        <v>58</v>
      </c>
      <c r="C9611" t="s">
        <v>29</v>
      </c>
      <c r="D9611">
        <v>185</v>
      </c>
      <c r="E9611">
        <v>66</v>
      </c>
      <c r="F9611" t="s">
        <v>37</v>
      </c>
      <c r="G9611">
        <v>18</v>
      </c>
      <c r="H9611">
        <v>405</v>
      </c>
      <c r="I9611">
        <v>157</v>
      </c>
      <c r="J9611">
        <v>17426</v>
      </c>
      <c r="K9611">
        <v>13.16</v>
      </c>
      <c r="L9611" t="s">
        <v>36</v>
      </c>
      <c r="M9611">
        <v>7.8</v>
      </c>
      <c r="N9611">
        <v>1.9</v>
      </c>
      <c r="O9611">
        <v>3814</v>
      </c>
      <c r="P9611">
        <v>62</v>
      </c>
      <c r="Q9611">
        <v>38.4</v>
      </c>
      <c r="R9611">
        <v>28.5</v>
      </c>
      <c r="S9611" t="s">
        <v>32</v>
      </c>
      <c r="T9611" t="s">
        <v>28</v>
      </c>
    </row>
    <row r="9612" spans="1:20" x14ac:dyDescent="0.2">
      <c r="A9612">
        <v>9611</v>
      </c>
      <c r="B9612">
        <v>47</v>
      </c>
      <c r="C9612" t="s">
        <v>29</v>
      </c>
      <c r="D9612">
        <v>172</v>
      </c>
      <c r="E9612">
        <v>58</v>
      </c>
      <c r="F9612" t="s">
        <v>30</v>
      </c>
      <c r="G9612">
        <v>96</v>
      </c>
      <c r="H9612">
        <v>569</v>
      </c>
      <c r="I9612">
        <v>113</v>
      </c>
      <c r="J9612">
        <v>17553</v>
      </c>
      <c r="K9612">
        <v>12.3</v>
      </c>
      <c r="L9612" t="s">
        <v>31</v>
      </c>
      <c r="M9612">
        <v>6.8</v>
      </c>
      <c r="N9612">
        <v>1.9</v>
      </c>
      <c r="O9612">
        <v>1813</v>
      </c>
      <c r="P9612">
        <v>55</v>
      </c>
      <c r="Q9612">
        <v>38.4</v>
      </c>
      <c r="R9612">
        <v>28.5</v>
      </c>
      <c r="S9612" t="s">
        <v>27</v>
      </c>
      <c r="T9612" t="s">
        <v>28</v>
      </c>
    </row>
    <row r="9613" spans="1:20" x14ac:dyDescent="0.2">
      <c r="A9613">
        <v>9612</v>
      </c>
      <c r="B9613">
        <v>21</v>
      </c>
      <c r="C9613" t="s">
        <v>29</v>
      </c>
      <c r="D9613">
        <v>162</v>
      </c>
      <c r="E9613">
        <v>101</v>
      </c>
      <c r="F9613" t="s">
        <v>33</v>
      </c>
      <c r="G9613">
        <v>22</v>
      </c>
      <c r="H9613">
        <v>785</v>
      </c>
      <c r="I9613">
        <v>116</v>
      </c>
      <c r="J9613">
        <v>12354</v>
      </c>
      <c r="K9613">
        <v>4.4000000000000004</v>
      </c>
      <c r="L9613" t="s">
        <v>36</v>
      </c>
      <c r="M9613">
        <v>5</v>
      </c>
      <c r="N9613">
        <v>1.9</v>
      </c>
      <c r="O9613">
        <v>3169</v>
      </c>
      <c r="P9613">
        <v>60</v>
      </c>
      <c r="Q9613">
        <v>38.4</v>
      </c>
      <c r="R9613">
        <v>28.5</v>
      </c>
      <c r="S9613" t="s">
        <v>34</v>
      </c>
      <c r="T9613" t="s">
        <v>28</v>
      </c>
    </row>
    <row r="9614" spans="1:20" x14ac:dyDescent="0.2">
      <c r="A9614">
        <v>9613</v>
      </c>
      <c r="B9614">
        <v>52</v>
      </c>
      <c r="C9614" t="s">
        <v>20</v>
      </c>
      <c r="D9614">
        <v>172</v>
      </c>
      <c r="E9614">
        <v>100</v>
      </c>
      <c r="F9614" t="s">
        <v>37</v>
      </c>
      <c r="G9614">
        <v>36</v>
      </c>
      <c r="H9614">
        <v>878</v>
      </c>
      <c r="I9614">
        <v>127</v>
      </c>
      <c r="J9614">
        <v>1078</v>
      </c>
      <c r="K9614">
        <v>3.14</v>
      </c>
      <c r="L9614" t="s">
        <v>36</v>
      </c>
      <c r="M9614">
        <v>7</v>
      </c>
      <c r="N9614">
        <v>1.9</v>
      </c>
      <c r="O9614">
        <v>2974</v>
      </c>
      <c r="P9614">
        <v>82</v>
      </c>
      <c r="Q9614">
        <v>38.4</v>
      </c>
      <c r="R9614">
        <v>28.5</v>
      </c>
      <c r="S9614" t="s">
        <v>34</v>
      </c>
      <c r="T9614" t="s">
        <v>24</v>
      </c>
    </row>
    <row r="9615" spans="1:20" x14ac:dyDescent="0.2">
      <c r="A9615">
        <v>9614</v>
      </c>
      <c r="B9615">
        <v>19</v>
      </c>
      <c r="C9615" t="s">
        <v>20</v>
      </c>
      <c r="D9615">
        <v>163</v>
      </c>
      <c r="E9615">
        <v>78</v>
      </c>
      <c r="F9615" t="s">
        <v>30</v>
      </c>
      <c r="G9615">
        <v>111</v>
      </c>
      <c r="H9615">
        <v>246</v>
      </c>
      <c r="I9615">
        <v>124</v>
      </c>
      <c r="J9615">
        <v>14577</v>
      </c>
      <c r="K9615">
        <v>8.16</v>
      </c>
      <c r="L9615" t="s">
        <v>22</v>
      </c>
      <c r="M9615">
        <v>9.5</v>
      </c>
      <c r="N9615">
        <v>1.9</v>
      </c>
      <c r="O9615">
        <v>1898</v>
      </c>
      <c r="P9615">
        <v>62</v>
      </c>
      <c r="Q9615">
        <v>38.4</v>
      </c>
      <c r="R9615">
        <v>28.5</v>
      </c>
      <c r="S9615" t="s">
        <v>32</v>
      </c>
      <c r="T9615" t="s">
        <v>28</v>
      </c>
    </row>
    <row r="9616" spans="1:20" x14ac:dyDescent="0.2">
      <c r="A9616">
        <v>9615</v>
      </c>
      <c r="B9616">
        <v>36</v>
      </c>
      <c r="C9616" t="s">
        <v>20</v>
      </c>
      <c r="D9616">
        <v>152</v>
      </c>
      <c r="E9616">
        <v>50</v>
      </c>
      <c r="F9616" t="s">
        <v>35</v>
      </c>
      <c r="G9616">
        <v>76</v>
      </c>
      <c r="H9616">
        <v>941</v>
      </c>
      <c r="I9616">
        <v>92</v>
      </c>
      <c r="J9616">
        <v>19291</v>
      </c>
      <c r="K9616">
        <v>4.34</v>
      </c>
      <c r="L9616" t="s">
        <v>22</v>
      </c>
      <c r="M9616">
        <v>9.5</v>
      </c>
      <c r="N9616">
        <v>1.9</v>
      </c>
      <c r="O9616">
        <v>2812</v>
      </c>
      <c r="P9616">
        <v>83</v>
      </c>
      <c r="Q9616">
        <v>38.4</v>
      </c>
      <c r="R9616">
        <v>28.5</v>
      </c>
      <c r="S9616" t="s">
        <v>34</v>
      </c>
      <c r="T9616" t="s">
        <v>32</v>
      </c>
    </row>
    <row r="9617" spans="1:20" x14ac:dyDescent="0.2">
      <c r="A9617">
        <v>9616</v>
      </c>
      <c r="B9617">
        <v>49</v>
      </c>
      <c r="C9617" t="s">
        <v>25</v>
      </c>
      <c r="D9617">
        <v>180</v>
      </c>
      <c r="E9617">
        <v>87</v>
      </c>
      <c r="F9617" t="s">
        <v>26</v>
      </c>
      <c r="G9617">
        <v>102</v>
      </c>
      <c r="H9617">
        <v>613</v>
      </c>
      <c r="I9617">
        <v>168</v>
      </c>
      <c r="J9617">
        <v>18510</v>
      </c>
      <c r="K9617">
        <v>3.04</v>
      </c>
      <c r="L9617" t="s">
        <v>31</v>
      </c>
      <c r="M9617">
        <v>8.6</v>
      </c>
      <c r="N9617">
        <v>1.9</v>
      </c>
      <c r="O9617">
        <v>3277</v>
      </c>
      <c r="P9617">
        <v>60</v>
      </c>
      <c r="Q9617">
        <v>38.4</v>
      </c>
      <c r="R9617">
        <v>28.5</v>
      </c>
      <c r="S9617" t="s">
        <v>23</v>
      </c>
      <c r="T9617" t="s">
        <v>28</v>
      </c>
    </row>
    <row r="9618" spans="1:20" x14ac:dyDescent="0.2">
      <c r="A9618">
        <v>9617</v>
      </c>
      <c r="B9618">
        <v>23</v>
      </c>
      <c r="C9618" t="s">
        <v>20</v>
      </c>
      <c r="D9618">
        <v>192</v>
      </c>
      <c r="E9618">
        <v>104</v>
      </c>
      <c r="F9618" t="s">
        <v>35</v>
      </c>
      <c r="G9618">
        <v>23</v>
      </c>
      <c r="H9618">
        <v>318</v>
      </c>
      <c r="I9618">
        <v>137</v>
      </c>
      <c r="J9618">
        <v>1428</v>
      </c>
      <c r="K9618">
        <v>9.59</v>
      </c>
      <c r="L9618" t="s">
        <v>36</v>
      </c>
      <c r="M9618">
        <v>8</v>
      </c>
      <c r="N9618">
        <v>1.9</v>
      </c>
      <c r="O9618">
        <v>3838</v>
      </c>
      <c r="P9618">
        <v>84</v>
      </c>
      <c r="Q9618">
        <v>38.4</v>
      </c>
      <c r="R9618">
        <v>28.5</v>
      </c>
      <c r="S9618" t="s">
        <v>23</v>
      </c>
      <c r="T9618" t="s">
        <v>28</v>
      </c>
    </row>
    <row r="9619" spans="1:20" x14ac:dyDescent="0.2">
      <c r="A9619">
        <v>9618</v>
      </c>
      <c r="B9619">
        <v>18</v>
      </c>
      <c r="C9619" t="s">
        <v>25</v>
      </c>
      <c r="D9619">
        <v>153</v>
      </c>
      <c r="E9619">
        <v>108</v>
      </c>
      <c r="F9619" t="s">
        <v>33</v>
      </c>
      <c r="G9619">
        <v>53</v>
      </c>
      <c r="H9619">
        <v>455</v>
      </c>
      <c r="I9619">
        <v>87</v>
      </c>
      <c r="J9619">
        <v>5311</v>
      </c>
      <c r="K9619">
        <v>7.77</v>
      </c>
      <c r="L9619" t="s">
        <v>36</v>
      </c>
      <c r="M9619">
        <v>4.4000000000000004</v>
      </c>
      <c r="N9619">
        <v>1.9</v>
      </c>
      <c r="O9619">
        <v>2317</v>
      </c>
      <c r="P9619">
        <v>87</v>
      </c>
      <c r="Q9619">
        <v>38.4</v>
      </c>
      <c r="R9619">
        <v>28.5</v>
      </c>
      <c r="S9619" t="s">
        <v>23</v>
      </c>
      <c r="T9619" t="s">
        <v>24</v>
      </c>
    </row>
    <row r="9620" spans="1:20" x14ac:dyDescent="0.2">
      <c r="A9620">
        <v>9619</v>
      </c>
      <c r="B9620">
        <v>35</v>
      </c>
      <c r="C9620" t="s">
        <v>20</v>
      </c>
      <c r="D9620">
        <v>185</v>
      </c>
      <c r="E9620">
        <v>119</v>
      </c>
      <c r="F9620" t="s">
        <v>33</v>
      </c>
      <c r="G9620">
        <v>94</v>
      </c>
      <c r="H9620">
        <v>126</v>
      </c>
      <c r="I9620">
        <v>157</v>
      </c>
      <c r="J9620">
        <v>19803</v>
      </c>
      <c r="K9620">
        <v>8.24</v>
      </c>
      <c r="L9620" t="s">
        <v>36</v>
      </c>
      <c r="M9620">
        <v>6.6</v>
      </c>
      <c r="N9620">
        <v>1.9</v>
      </c>
      <c r="O9620">
        <v>2848</v>
      </c>
      <c r="P9620">
        <v>63</v>
      </c>
      <c r="Q9620">
        <v>38.4</v>
      </c>
      <c r="R9620">
        <v>28.5</v>
      </c>
      <c r="S9620" t="s">
        <v>23</v>
      </c>
      <c r="T9620" t="s">
        <v>28</v>
      </c>
    </row>
    <row r="9621" spans="1:20" x14ac:dyDescent="0.2">
      <c r="A9621">
        <v>9620</v>
      </c>
      <c r="B9621">
        <v>55</v>
      </c>
      <c r="C9621" t="s">
        <v>20</v>
      </c>
      <c r="D9621">
        <v>195</v>
      </c>
      <c r="E9621">
        <v>60</v>
      </c>
      <c r="F9621" t="s">
        <v>30</v>
      </c>
      <c r="G9621">
        <v>91</v>
      </c>
      <c r="H9621">
        <v>358</v>
      </c>
      <c r="I9621">
        <v>156</v>
      </c>
      <c r="J9621">
        <v>12135</v>
      </c>
      <c r="K9621">
        <v>1.18</v>
      </c>
      <c r="L9621" t="s">
        <v>22</v>
      </c>
      <c r="M9621">
        <v>7.4</v>
      </c>
      <c r="N9621">
        <v>1.9</v>
      </c>
      <c r="O9621">
        <v>3116</v>
      </c>
      <c r="P9621">
        <v>54</v>
      </c>
      <c r="Q9621">
        <v>38.4</v>
      </c>
      <c r="R9621">
        <v>28.5</v>
      </c>
      <c r="S9621" t="s">
        <v>34</v>
      </c>
      <c r="T9621" t="s">
        <v>24</v>
      </c>
    </row>
    <row r="9622" spans="1:20" x14ac:dyDescent="0.2">
      <c r="A9622">
        <v>9621</v>
      </c>
      <c r="B9622">
        <v>41</v>
      </c>
      <c r="C9622" t="s">
        <v>25</v>
      </c>
      <c r="D9622">
        <v>185</v>
      </c>
      <c r="E9622">
        <v>112</v>
      </c>
      <c r="F9622" t="s">
        <v>35</v>
      </c>
      <c r="G9622">
        <v>39</v>
      </c>
      <c r="H9622">
        <v>687</v>
      </c>
      <c r="I9622">
        <v>98</v>
      </c>
      <c r="J9622">
        <v>15543</v>
      </c>
      <c r="K9622">
        <v>2.2200000000000002</v>
      </c>
      <c r="L9622" t="s">
        <v>31</v>
      </c>
      <c r="M9622">
        <v>9.5</v>
      </c>
      <c r="N9622">
        <v>1.9</v>
      </c>
      <c r="O9622">
        <v>2028</v>
      </c>
      <c r="P9622">
        <v>59</v>
      </c>
      <c r="Q9622">
        <v>38.4</v>
      </c>
      <c r="R9622">
        <v>28.5</v>
      </c>
      <c r="S9622" t="s">
        <v>32</v>
      </c>
      <c r="T9622" t="s">
        <v>32</v>
      </c>
    </row>
    <row r="9623" spans="1:20" x14ac:dyDescent="0.2">
      <c r="A9623">
        <v>9622</v>
      </c>
      <c r="B9623">
        <v>35</v>
      </c>
      <c r="C9623" t="s">
        <v>29</v>
      </c>
      <c r="D9623">
        <v>180</v>
      </c>
      <c r="E9623">
        <v>105</v>
      </c>
      <c r="F9623" t="s">
        <v>21</v>
      </c>
      <c r="G9623">
        <v>54</v>
      </c>
      <c r="H9623">
        <v>478</v>
      </c>
      <c r="I9623">
        <v>91</v>
      </c>
      <c r="J9623">
        <v>19779</v>
      </c>
      <c r="K9623">
        <v>9.84</v>
      </c>
      <c r="L9623" t="s">
        <v>36</v>
      </c>
      <c r="M9623">
        <v>8.1999999999999993</v>
      </c>
      <c r="N9623">
        <v>1.9</v>
      </c>
      <c r="O9623">
        <v>2930</v>
      </c>
      <c r="P9623">
        <v>50</v>
      </c>
      <c r="Q9623">
        <v>38.4</v>
      </c>
      <c r="R9623">
        <v>28.5</v>
      </c>
      <c r="S9623" t="s">
        <v>23</v>
      </c>
      <c r="T9623" t="s">
        <v>28</v>
      </c>
    </row>
    <row r="9624" spans="1:20" x14ac:dyDescent="0.2">
      <c r="A9624">
        <v>9623</v>
      </c>
      <c r="B9624">
        <v>46</v>
      </c>
      <c r="C9624" t="s">
        <v>29</v>
      </c>
      <c r="D9624">
        <v>179</v>
      </c>
      <c r="E9624">
        <v>55</v>
      </c>
      <c r="F9624" t="s">
        <v>21</v>
      </c>
      <c r="G9624">
        <v>110</v>
      </c>
      <c r="H9624">
        <v>227</v>
      </c>
      <c r="I9624">
        <v>129</v>
      </c>
      <c r="J9624">
        <v>8114</v>
      </c>
      <c r="K9624">
        <v>3.95</v>
      </c>
      <c r="L9624" t="s">
        <v>36</v>
      </c>
      <c r="M9624">
        <v>9.3000000000000007</v>
      </c>
      <c r="N9624">
        <v>1.9</v>
      </c>
      <c r="O9624">
        <v>3101</v>
      </c>
      <c r="P9624">
        <v>83</v>
      </c>
      <c r="Q9624">
        <v>38.4</v>
      </c>
      <c r="R9624">
        <v>28.5</v>
      </c>
      <c r="S9624" t="s">
        <v>34</v>
      </c>
      <c r="T9624" t="s">
        <v>32</v>
      </c>
    </row>
    <row r="9625" spans="1:20" x14ac:dyDescent="0.2">
      <c r="A9625">
        <v>9624</v>
      </c>
      <c r="B9625">
        <v>42</v>
      </c>
      <c r="C9625" t="s">
        <v>20</v>
      </c>
      <c r="D9625">
        <v>154</v>
      </c>
      <c r="E9625">
        <v>57</v>
      </c>
      <c r="F9625" t="s">
        <v>26</v>
      </c>
      <c r="G9625">
        <v>79</v>
      </c>
      <c r="H9625">
        <v>889</v>
      </c>
      <c r="I9625">
        <v>166</v>
      </c>
      <c r="J9625">
        <v>9415</v>
      </c>
      <c r="K9625">
        <v>8.6</v>
      </c>
      <c r="L9625" t="s">
        <v>31</v>
      </c>
      <c r="M9625">
        <v>8</v>
      </c>
      <c r="N9625">
        <v>1.9</v>
      </c>
      <c r="O9625">
        <v>2416</v>
      </c>
      <c r="P9625">
        <v>58</v>
      </c>
      <c r="Q9625">
        <v>38.4</v>
      </c>
      <c r="R9625">
        <v>28.5</v>
      </c>
      <c r="S9625" t="s">
        <v>27</v>
      </c>
      <c r="T9625" t="s">
        <v>32</v>
      </c>
    </row>
    <row r="9626" spans="1:20" x14ac:dyDescent="0.2">
      <c r="A9626">
        <v>9625</v>
      </c>
      <c r="B9626">
        <v>34</v>
      </c>
      <c r="C9626" t="s">
        <v>29</v>
      </c>
      <c r="D9626">
        <v>151</v>
      </c>
      <c r="E9626">
        <v>65</v>
      </c>
      <c r="F9626" t="s">
        <v>21</v>
      </c>
      <c r="G9626">
        <v>63</v>
      </c>
      <c r="H9626">
        <v>378</v>
      </c>
      <c r="I9626">
        <v>159</v>
      </c>
      <c r="J9626">
        <v>12338</v>
      </c>
      <c r="K9626">
        <v>11.87</v>
      </c>
      <c r="L9626" t="s">
        <v>31</v>
      </c>
      <c r="M9626">
        <v>5.7</v>
      </c>
      <c r="N9626">
        <v>1.9</v>
      </c>
      <c r="O9626">
        <v>2881</v>
      </c>
      <c r="P9626">
        <v>58</v>
      </c>
      <c r="Q9626">
        <v>38.4</v>
      </c>
      <c r="R9626">
        <v>28.5</v>
      </c>
      <c r="S9626" t="s">
        <v>32</v>
      </c>
      <c r="T9626" t="s">
        <v>32</v>
      </c>
    </row>
    <row r="9627" spans="1:20" x14ac:dyDescent="0.2">
      <c r="A9627">
        <v>9626</v>
      </c>
      <c r="B9627">
        <v>45</v>
      </c>
      <c r="C9627" t="s">
        <v>29</v>
      </c>
      <c r="D9627">
        <v>189</v>
      </c>
      <c r="E9627">
        <v>96</v>
      </c>
      <c r="F9627" t="s">
        <v>37</v>
      </c>
      <c r="G9627">
        <v>58</v>
      </c>
      <c r="H9627">
        <v>598</v>
      </c>
      <c r="I9627">
        <v>134</v>
      </c>
      <c r="J9627">
        <v>6826</v>
      </c>
      <c r="K9627">
        <v>13.73</v>
      </c>
      <c r="L9627" t="s">
        <v>22</v>
      </c>
      <c r="M9627">
        <v>7.2</v>
      </c>
      <c r="N9627">
        <v>1.9</v>
      </c>
      <c r="O9627">
        <v>2447</v>
      </c>
      <c r="P9627">
        <v>81</v>
      </c>
      <c r="Q9627">
        <v>38.4</v>
      </c>
      <c r="R9627">
        <v>28.5</v>
      </c>
      <c r="S9627" t="s">
        <v>34</v>
      </c>
      <c r="T9627" t="s">
        <v>32</v>
      </c>
    </row>
    <row r="9628" spans="1:20" x14ac:dyDescent="0.2">
      <c r="A9628">
        <v>9627</v>
      </c>
      <c r="B9628">
        <v>51</v>
      </c>
      <c r="C9628" t="s">
        <v>29</v>
      </c>
      <c r="D9628">
        <v>166</v>
      </c>
      <c r="E9628">
        <v>84</v>
      </c>
      <c r="F9628" t="s">
        <v>33</v>
      </c>
      <c r="G9628">
        <v>82</v>
      </c>
      <c r="H9628">
        <v>678</v>
      </c>
      <c r="I9628">
        <v>125</v>
      </c>
      <c r="J9628">
        <v>3467</v>
      </c>
      <c r="K9628">
        <v>13.16</v>
      </c>
      <c r="L9628" t="s">
        <v>22</v>
      </c>
      <c r="M9628">
        <v>8.1</v>
      </c>
      <c r="N9628">
        <v>1.9</v>
      </c>
      <c r="O9628">
        <v>1914</v>
      </c>
      <c r="P9628">
        <v>85</v>
      </c>
      <c r="Q9628">
        <v>38.4</v>
      </c>
      <c r="R9628">
        <v>28.5</v>
      </c>
      <c r="S9628" t="s">
        <v>32</v>
      </c>
      <c r="T9628" t="s">
        <v>32</v>
      </c>
    </row>
    <row r="9629" spans="1:20" x14ac:dyDescent="0.2">
      <c r="A9629">
        <v>9628</v>
      </c>
      <c r="B9629">
        <v>44</v>
      </c>
      <c r="C9629" t="s">
        <v>20</v>
      </c>
      <c r="D9629">
        <v>153</v>
      </c>
      <c r="E9629">
        <v>82</v>
      </c>
      <c r="F9629" t="s">
        <v>21</v>
      </c>
      <c r="G9629">
        <v>92</v>
      </c>
      <c r="H9629">
        <v>446</v>
      </c>
      <c r="I9629">
        <v>80</v>
      </c>
      <c r="J9629">
        <v>7235</v>
      </c>
      <c r="K9629">
        <v>4.6399999999999997</v>
      </c>
      <c r="L9629" t="s">
        <v>31</v>
      </c>
      <c r="M9629">
        <v>8.3000000000000007</v>
      </c>
      <c r="N9629">
        <v>1.9</v>
      </c>
      <c r="O9629">
        <v>3338</v>
      </c>
      <c r="P9629">
        <v>81</v>
      </c>
      <c r="Q9629">
        <v>38.4</v>
      </c>
      <c r="R9629">
        <v>28.5</v>
      </c>
      <c r="S9629" t="s">
        <v>32</v>
      </c>
      <c r="T9629" t="s">
        <v>28</v>
      </c>
    </row>
    <row r="9630" spans="1:20" x14ac:dyDescent="0.2">
      <c r="A9630">
        <v>9629</v>
      </c>
      <c r="B9630">
        <v>59</v>
      </c>
      <c r="C9630" t="s">
        <v>25</v>
      </c>
      <c r="D9630">
        <v>175</v>
      </c>
      <c r="E9630">
        <v>105</v>
      </c>
      <c r="F9630" t="s">
        <v>35</v>
      </c>
      <c r="G9630">
        <v>25</v>
      </c>
      <c r="H9630">
        <v>743</v>
      </c>
      <c r="I9630">
        <v>115</v>
      </c>
      <c r="J9630">
        <v>9450</v>
      </c>
      <c r="K9630">
        <v>0.62</v>
      </c>
      <c r="L9630" t="s">
        <v>36</v>
      </c>
      <c r="M9630">
        <v>4.7</v>
      </c>
      <c r="N9630">
        <v>1.9</v>
      </c>
      <c r="O9630">
        <v>2641</v>
      </c>
      <c r="P9630">
        <v>78</v>
      </c>
      <c r="Q9630">
        <v>38.4</v>
      </c>
      <c r="R9630">
        <v>28.5</v>
      </c>
      <c r="S9630" t="s">
        <v>27</v>
      </c>
      <c r="T9630" t="s">
        <v>24</v>
      </c>
    </row>
    <row r="9631" spans="1:20" x14ac:dyDescent="0.2">
      <c r="A9631">
        <v>9630</v>
      </c>
      <c r="B9631">
        <v>52</v>
      </c>
      <c r="C9631" t="s">
        <v>29</v>
      </c>
      <c r="D9631">
        <v>190</v>
      </c>
      <c r="E9631">
        <v>65</v>
      </c>
      <c r="F9631" t="s">
        <v>35</v>
      </c>
      <c r="G9631">
        <v>95</v>
      </c>
      <c r="H9631">
        <v>814</v>
      </c>
      <c r="I9631">
        <v>162</v>
      </c>
      <c r="J9631">
        <v>4830</v>
      </c>
      <c r="K9631">
        <v>2.86</v>
      </c>
      <c r="L9631" t="s">
        <v>36</v>
      </c>
      <c r="M9631">
        <v>4.0999999999999996</v>
      </c>
      <c r="N9631">
        <v>1.9</v>
      </c>
      <c r="O9631">
        <v>3469</v>
      </c>
      <c r="P9631">
        <v>77</v>
      </c>
      <c r="Q9631">
        <v>38.4</v>
      </c>
      <c r="R9631">
        <v>28.5</v>
      </c>
      <c r="S9631" t="s">
        <v>27</v>
      </c>
      <c r="T9631" t="s">
        <v>28</v>
      </c>
    </row>
    <row r="9632" spans="1:20" x14ac:dyDescent="0.2">
      <c r="A9632">
        <v>9631</v>
      </c>
      <c r="B9632">
        <v>31</v>
      </c>
      <c r="C9632" t="s">
        <v>25</v>
      </c>
      <c r="D9632">
        <v>190</v>
      </c>
      <c r="E9632">
        <v>62</v>
      </c>
      <c r="F9632" t="s">
        <v>33</v>
      </c>
      <c r="G9632">
        <v>35</v>
      </c>
      <c r="H9632">
        <v>859</v>
      </c>
      <c r="I9632">
        <v>84</v>
      </c>
      <c r="J9632">
        <v>14785</v>
      </c>
      <c r="K9632">
        <v>11.64</v>
      </c>
      <c r="L9632" t="s">
        <v>22</v>
      </c>
      <c r="M9632">
        <v>5.8</v>
      </c>
      <c r="N9632">
        <v>1.9</v>
      </c>
      <c r="O9632">
        <v>1862</v>
      </c>
      <c r="P9632">
        <v>74</v>
      </c>
      <c r="Q9632">
        <v>38.4</v>
      </c>
      <c r="R9632">
        <v>28.5</v>
      </c>
      <c r="S9632" t="s">
        <v>23</v>
      </c>
      <c r="T9632" t="s">
        <v>24</v>
      </c>
    </row>
    <row r="9633" spans="1:20" x14ac:dyDescent="0.2">
      <c r="A9633">
        <v>9632</v>
      </c>
      <c r="B9633">
        <v>37</v>
      </c>
      <c r="C9633" t="s">
        <v>29</v>
      </c>
      <c r="D9633">
        <v>185</v>
      </c>
      <c r="E9633">
        <v>90</v>
      </c>
      <c r="F9633" t="s">
        <v>21</v>
      </c>
      <c r="G9633">
        <v>54</v>
      </c>
      <c r="H9633">
        <v>940</v>
      </c>
      <c r="I9633">
        <v>94</v>
      </c>
      <c r="J9633">
        <v>11420</v>
      </c>
      <c r="K9633">
        <v>8.2899999999999991</v>
      </c>
      <c r="L9633" t="s">
        <v>36</v>
      </c>
      <c r="M9633">
        <v>9</v>
      </c>
      <c r="N9633">
        <v>1.9</v>
      </c>
      <c r="O9633">
        <v>3281</v>
      </c>
      <c r="P9633">
        <v>85</v>
      </c>
      <c r="Q9633">
        <v>38.4</v>
      </c>
      <c r="R9633">
        <v>28.5</v>
      </c>
      <c r="S9633" t="s">
        <v>27</v>
      </c>
      <c r="T9633" t="s">
        <v>28</v>
      </c>
    </row>
    <row r="9634" spans="1:20" x14ac:dyDescent="0.2">
      <c r="A9634">
        <v>9633</v>
      </c>
      <c r="B9634">
        <v>43</v>
      </c>
      <c r="C9634" t="s">
        <v>20</v>
      </c>
      <c r="D9634">
        <v>160</v>
      </c>
      <c r="E9634">
        <v>87</v>
      </c>
      <c r="F9634" t="s">
        <v>30</v>
      </c>
      <c r="G9634">
        <v>23</v>
      </c>
      <c r="H9634">
        <v>698</v>
      </c>
      <c r="I9634">
        <v>176</v>
      </c>
      <c r="J9634">
        <v>11262</v>
      </c>
      <c r="K9634">
        <v>11.72</v>
      </c>
      <c r="L9634" t="s">
        <v>22</v>
      </c>
      <c r="M9634">
        <v>4</v>
      </c>
      <c r="N9634">
        <v>1.9</v>
      </c>
      <c r="O9634">
        <v>1598</v>
      </c>
      <c r="P9634">
        <v>55</v>
      </c>
      <c r="Q9634">
        <v>38.4</v>
      </c>
      <c r="R9634">
        <v>28.5</v>
      </c>
      <c r="S9634" t="s">
        <v>32</v>
      </c>
      <c r="T9634" t="s">
        <v>32</v>
      </c>
    </row>
    <row r="9635" spans="1:20" x14ac:dyDescent="0.2">
      <c r="A9635">
        <v>9634</v>
      </c>
      <c r="B9635">
        <v>40</v>
      </c>
      <c r="C9635" t="s">
        <v>29</v>
      </c>
      <c r="D9635">
        <v>153</v>
      </c>
      <c r="E9635">
        <v>92</v>
      </c>
      <c r="F9635" t="s">
        <v>33</v>
      </c>
      <c r="G9635">
        <v>33</v>
      </c>
      <c r="H9635">
        <v>104</v>
      </c>
      <c r="I9635">
        <v>176</v>
      </c>
      <c r="J9635">
        <v>1963</v>
      </c>
      <c r="K9635">
        <v>6.42</v>
      </c>
      <c r="L9635" t="s">
        <v>22</v>
      </c>
      <c r="M9635">
        <v>8.4</v>
      </c>
      <c r="N9635">
        <v>1.9</v>
      </c>
      <c r="O9635">
        <v>3723</v>
      </c>
      <c r="P9635">
        <v>82</v>
      </c>
      <c r="Q9635">
        <v>38.4</v>
      </c>
      <c r="R9635">
        <v>28.5</v>
      </c>
      <c r="S9635" t="s">
        <v>23</v>
      </c>
      <c r="T9635" t="s">
        <v>28</v>
      </c>
    </row>
    <row r="9636" spans="1:20" x14ac:dyDescent="0.2">
      <c r="A9636">
        <v>9635</v>
      </c>
      <c r="B9636">
        <v>29</v>
      </c>
      <c r="C9636" t="s">
        <v>25</v>
      </c>
      <c r="D9636">
        <v>190</v>
      </c>
      <c r="E9636">
        <v>86</v>
      </c>
      <c r="F9636" t="s">
        <v>30</v>
      </c>
      <c r="G9636">
        <v>27</v>
      </c>
      <c r="H9636">
        <v>559</v>
      </c>
      <c r="I9636">
        <v>83</v>
      </c>
      <c r="J9636">
        <v>17081</v>
      </c>
      <c r="K9636">
        <v>13.24</v>
      </c>
      <c r="L9636" t="s">
        <v>36</v>
      </c>
      <c r="M9636">
        <v>5.2</v>
      </c>
      <c r="N9636">
        <v>1.9</v>
      </c>
      <c r="O9636">
        <v>3376</v>
      </c>
      <c r="P9636">
        <v>83</v>
      </c>
      <c r="Q9636">
        <v>38.4</v>
      </c>
      <c r="R9636">
        <v>28.5</v>
      </c>
      <c r="S9636" t="s">
        <v>23</v>
      </c>
      <c r="T9636" t="s">
        <v>32</v>
      </c>
    </row>
    <row r="9637" spans="1:20" x14ac:dyDescent="0.2">
      <c r="A9637">
        <v>9636</v>
      </c>
      <c r="B9637">
        <v>29</v>
      </c>
      <c r="C9637" t="s">
        <v>20</v>
      </c>
      <c r="D9637">
        <v>181</v>
      </c>
      <c r="E9637">
        <v>93</v>
      </c>
      <c r="F9637" t="s">
        <v>37</v>
      </c>
      <c r="G9637">
        <v>17</v>
      </c>
      <c r="H9637">
        <v>603</v>
      </c>
      <c r="I9637">
        <v>169</v>
      </c>
      <c r="J9637">
        <v>19632</v>
      </c>
      <c r="K9637">
        <v>2.92</v>
      </c>
      <c r="L9637" t="s">
        <v>31</v>
      </c>
      <c r="M9637">
        <v>9.9</v>
      </c>
      <c r="N9637">
        <v>1.9</v>
      </c>
      <c r="O9637">
        <v>3684</v>
      </c>
      <c r="P9637">
        <v>55</v>
      </c>
      <c r="Q9637">
        <v>38.4</v>
      </c>
      <c r="R9637">
        <v>28.5</v>
      </c>
      <c r="S9637" t="s">
        <v>23</v>
      </c>
      <c r="T9637" t="s">
        <v>24</v>
      </c>
    </row>
    <row r="9638" spans="1:20" x14ac:dyDescent="0.2">
      <c r="A9638">
        <v>9637</v>
      </c>
      <c r="B9638">
        <v>21</v>
      </c>
      <c r="C9638" t="s">
        <v>20</v>
      </c>
      <c r="D9638">
        <v>195</v>
      </c>
      <c r="E9638">
        <v>61</v>
      </c>
      <c r="F9638" t="s">
        <v>33</v>
      </c>
      <c r="G9638">
        <v>50</v>
      </c>
      <c r="H9638">
        <v>709</v>
      </c>
      <c r="I9638">
        <v>98</v>
      </c>
      <c r="J9638">
        <v>1781</v>
      </c>
      <c r="K9638">
        <v>8.9700000000000006</v>
      </c>
      <c r="L9638" t="s">
        <v>22</v>
      </c>
      <c r="M9638">
        <v>6</v>
      </c>
      <c r="N9638">
        <v>1.9</v>
      </c>
      <c r="O9638">
        <v>3775</v>
      </c>
      <c r="P9638">
        <v>75</v>
      </c>
      <c r="Q9638">
        <v>38.4</v>
      </c>
      <c r="R9638">
        <v>28.5</v>
      </c>
      <c r="S9638" t="s">
        <v>32</v>
      </c>
      <c r="T9638" t="s">
        <v>24</v>
      </c>
    </row>
    <row r="9639" spans="1:20" x14ac:dyDescent="0.2">
      <c r="A9639">
        <v>9638</v>
      </c>
      <c r="B9639">
        <v>30</v>
      </c>
      <c r="C9639" t="s">
        <v>20</v>
      </c>
      <c r="D9639">
        <v>176</v>
      </c>
      <c r="E9639">
        <v>101</v>
      </c>
      <c r="F9639" t="s">
        <v>35</v>
      </c>
      <c r="G9639">
        <v>24</v>
      </c>
      <c r="H9639">
        <v>280</v>
      </c>
      <c r="I9639">
        <v>152</v>
      </c>
      <c r="J9639">
        <v>16716</v>
      </c>
      <c r="K9639">
        <v>9.39</v>
      </c>
      <c r="L9639" t="s">
        <v>36</v>
      </c>
      <c r="M9639">
        <v>7.5</v>
      </c>
      <c r="N9639">
        <v>1.9</v>
      </c>
      <c r="O9639">
        <v>3811</v>
      </c>
      <c r="P9639">
        <v>55</v>
      </c>
      <c r="Q9639">
        <v>38.4</v>
      </c>
      <c r="R9639">
        <v>28.5</v>
      </c>
      <c r="S9639" t="s">
        <v>23</v>
      </c>
      <c r="T9639" t="s">
        <v>28</v>
      </c>
    </row>
    <row r="9640" spans="1:20" x14ac:dyDescent="0.2">
      <c r="A9640">
        <v>9639</v>
      </c>
      <c r="B9640">
        <v>18</v>
      </c>
      <c r="C9640" t="s">
        <v>20</v>
      </c>
      <c r="D9640">
        <v>193</v>
      </c>
      <c r="E9640">
        <v>65</v>
      </c>
      <c r="F9640" t="s">
        <v>37</v>
      </c>
      <c r="G9640">
        <v>42</v>
      </c>
      <c r="H9640">
        <v>225</v>
      </c>
      <c r="I9640">
        <v>120</v>
      </c>
      <c r="J9640">
        <v>15301</v>
      </c>
      <c r="K9640">
        <v>10.75</v>
      </c>
      <c r="L9640" t="s">
        <v>36</v>
      </c>
      <c r="M9640">
        <v>6.7</v>
      </c>
      <c r="N9640">
        <v>1.9</v>
      </c>
      <c r="O9640">
        <v>3436</v>
      </c>
      <c r="P9640">
        <v>53</v>
      </c>
      <c r="Q9640">
        <v>38.4</v>
      </c>
      <c r="R9640">
        <v>28.5</v>
      </c>
      <c r="S9640" t="s">
        <v>23</v>
      </c>
      <c r="T9640" t="s">
        <v>32</v>
      </c>
    </row>
    <row r="9641" spans="1:20" x14ac:dyDescent="0.2">
      <c r="A9641">
        <v>9640</v>
      </c>
      <c r="B9641">
        <v>31</v>
      </c>
      <c r="C9641" t="s">
        <v>29</v>
      </c>
      <c r="D9641">
        <v>192</v>
      </c>
      <c r="E9641">
        <v>87</v>
      </c>
      <c r="F9641" t="s">
        <v>21</v>
      </c>
      <c r="G9641">
        <v>11</v>
      </c>
      <c r="H9641">
        <v>284</v>
      </c>
      <c r="I9641">
        <v>111</v>
      </c>
      <c r="J9641">
        <v>2822</v>
      </c>
      <c r="K9641">
        <v>13.07</v>
      </c>
      <c r="L9641" t="s">
        <v>31</v>
      </c>
      <c r="M9641">
        <v>6.4</v>
      </c>
      <c r="N9641">
        <v>1.9</v>
      </c>
      <c r="O9641">
        <v>3975</v>
      </c>
      <c r="P9641">
        <v>88</v>
      </c>
      <c r="Q9641">
        <v>38.4</v>
      </c>
      <c r="R9641">
        <v>28.5</v>
      </c>
      <c r="S9641" t="s">
        <v>32</v>
      </c>
      <c r="T9641" t="s">
        <v>32</v>
      </c>
    </row>
    <row r="9642" spans="1:20" x14ac:dyDescent="0.2">
      <c r="A9642">
        <v>9641</v>
      </c>
      <c r="B9642">
        <v>36</v>
      </c>
      <c r="C9642" t="s">
        <v>25</v>
      </c>
      <c r="D9642">
        <v>165</v>
      </c>
      <c r="E9642">
        <v>71</v>
      </c>
      <c r="F9642" t="s">
        <v>21</v>
      </c>
      <c r="G9642">
        <v>116</v>
      </c>
      <c r="H9642">
        <v>926</v>
      </c>
      <c r="I9642">
        <v>110</v>
      </c>
      <c r="J9642">
        <v>4897</v>
      </c>
      <c r="K9642">
        <v>13.02</v>
      </c>
      <c r="L9642" t="s">
        <v>31</v>
      </c>
      <c r="M9642">
        <v>5</v>
      </c>
      <c r="N9642">
        <v>1.9</v>
      </c>
      <c r="O9642">
        <v>1935</v>
      </c>
      <c r="P9642">
        <v>58</v>
      </c>
      <c r="Q9642">
        <v>38.4</v>
      </c>
      <c r="R9642">
        <v>28.5</v>
      </c>
      <c r="S9642" t="s">
        <v>34</v>
      </c>
      <c r="T9642" t="s">
        <v>32</v>
      </c>
    </row>
    <row r="9643" spans="1:20" x14ac:dyDescent="0.2">
      <c r="A9643">
        <v>9642</v>
      </c>
      <c r="B9643">
        <v>27</v>
      </c>
      <c r="C9643" t="s">
        <v>25</v>
      </c>
      <c r="D9643">
        <v>155</v>
      </c>
      <c r="E9643">
        <v>96</v>
      </c>
      <c r="F9643" t="s">
        <v>21</v>
      </c>
      <c r="G9643">
        <v>73</v>
      </c>
      <c r="H9643">
        <v>857</v>
      </c>
      <c r="I9643">
        <v>99</v>
      </c>
      <c r="J9643">
        <v>14513</v>
      </c>
      <c r="K9643">
        <v>4.95</v>
      </c>
      <c r="L9643" t="s">
        <v>31</v>
      </c>
      <c r="M9643">
        <v>8.9</v>
      </c>
      <c r="N9643">
        <v>1.9</v>
      </c>
      <c r="O9643">
        <v>2889</v>
      </c>
      <c r="P9643">
        <v>63</v>
      </c>
      <c r="Q9643">
        <v>38.4</v>
      </c>
      <c r="R9643">
        <v>28.5</v>
      </c>
      <c r="S9643" t="s">
        <v>27</v>
      </c>
      <c r="T9643" t="s">
        <v>28</v>
      </c>
    </row>
    <row r="9644" spans="1:20" x14ac:dyDescent="0.2">
      <c r="A9644">
        <v>9643</v>
      </c>
      <c r="B9644">
        <v>50</v>
      </c>
      <c r="C9644" t="s">
        <v>20</v>
      </c>
      <c r="D9644">
        <v>167</v>
      </c>
      <c r="E9644">
        <v>101</v>
      </c>
      <c r="F9644" t="s">
        <v>33</v>
      </c>
      <c r="G9644">
        <v>109</v>
      </c>
      <c r="H9644">
        <v>688</v>
      </c>
      <c r="I9644">
        <v>127</v>
      </c>
      <c r="J9644">
        <v>12716</v>
      </c>
      <c r="K9644">
        <v>5.71</v>
      </c>
      <c r="L9644" t="s">
        <v>36</v>
      </c>
      <c r="M9644">
        <v>9.6999999999999993</v>
      </c>
      <c r="N9644">
        <v>1.9</v>
      </c>
      <c r="O9644">
        <v>2534</v>
      </c>
      <c r="P9644">
        <v>54</v>
      </c>
      <c r="Q9644">
        <v>38.4</v>
      </c>
      <c r="R9644">
        <v>28.5</v>
      </c>
      <c r="S9644" t="s">
        <v>32</v>
      </c>
      <c r="T9644" t="s">
        <v>32</v>
      </c>
    </row>
    <row r="9645" spans="1:20" x14ac:dyDescent="0.2">
      <c r="A9645">
        <v>9644</v>
      </c>
      <c r="B9645">
        <v>37</v>
      </c>
      <c r="C9645" t="s">
        <v>20</v>
      </c>
      <c r="D9645">
        <v>163</v>
      </c>
      <c r="E9645">
        <v>89</v>
      </c>
      <c r="F9645" t="s">
        <v>33</v>
      </c>
      <c r="G9645">
        <v>34</v>
      </c>
      <c r="H9645">
        <v>742</v>
      </c>
      <c r="I9645">
        <v>141</v>
      </c>
      <c r="J9645">
        <v>16895</v>
      </c>
      <c r="K9645">
        <v>13.97</v>
      </c>
      <c r="L9645" t="s">
        <v>36</v>
      </c>
      <c r="M9645">
        <v>8.6999999999999993</v>
      </c>
      <c r="N9645">
        <v>1.9</v>
      </c>
      <c r="O9645">
        <v>3187</v>
      </c>
      <c r="P9645">
        <v>62</v>
      </c>
      <c r="Q9645">
        <v>38.4</v>
      </c>
      <c r="R9645">
        <v>28.5</v>
      </c>
      <c r="S9645" t="s">
        <v>32</v>
      </c>
      <c r="T9645" t="s">
        <v>24</v>
      </c>
    </row>
    <row r="9646" spans="1:20" x14ac:dyDescent="0.2">
      <c r="A9646">
        <v>9645</v>
      </c>
      <c r="B9646">
        <v>23</v>
      </c>
      <c r="C9646" t="s">
        <v>29</v>
      </c>
      <c r="D9646">
        <v>199</v>
      </c>
      <c r="E9646">
        <v>63</v>
      </c>
      <c r="F9646" t="s">
        <v>35</v>
      </c>
      <c r="G9646">
        <v>62</v>
      </c>
      <c r="H9646">
        <v>172</v>
      </c>
      <c r="I9646">
        <v>88</v>
      </c>
      <c r="J9646">
        <v>17024</v>
      </c>
      <c r="K9646">
        <v>11.31</v>
      </c>
      <c r="L9646" t="s">
        <v>31</v>
      </c>
      <c r="M9646">
        <v>6.1</v>
      </c>
      <c r="N9646">
        <v>1.9</v>
      </c>
      <c r="O9646">
        <v>1707</v>
      </c>
      <c r="P9646">
        <v>89</v>
      </c>
      <c r="Q9646">
        <v>38.4</v>
      </c>
      <c r="R9646">
        <v>28.5</v>
      </c>
      <c r="S9646" t="s">
        <v>32</v>
      </c>
      <c r="T9646" t="s">
        <v>32</v>
      </c>
    </row>
    <row r="9647" spans="1:20" x14ac:dyDescent="0.2">
      <c r="A9647">
        <v>9646</v>
      </c>
      <c r="B9647">
        <v>38</v>
      </c>
      <c r="C9647" t="s">
        <v>20</v>
      </c>
      <c r="D9647">
        <v>193</v>
      </c>
      <c r="E9647">
        <v>115</v>
      </c>
      <c r="F9647" t="s">
        <v>37</v>
      </c>
      <c r="G9647">
        <v>86</v>
      </c>
      <c r="H9647">
        <v>392</v>
      </c>
      <c r="I9647">
        <v>157</v>
      </c>
      <c r="J9647">
        <v>4111</v>
      </c>
      <c r="K9647">
        <v>0.7</v>
      </c>
      <c r="L9647" t="s">
        <v>22</v>
      </c>
      <c r="M9647">
        <v>8.3000000000000007</v>
      </c>
      <c r="N9647">
        <v>1.9</v>
      </c>
      <c r="O9647">
        <v>2721</v>
      </c>
      <c r="P9647">
        <v>61</v>
      </c>
      <c r="Q9647">
        <v>38.4</v>
      </c>
      <c r="R9647">
        <v>28.5</v>
      </c>
      <c r="S9647" t="s">
        <v>27</v>
      </c>
      <c r="T9647" t="s">
        <v>24</v>
      </c>
    </row>
    <row r="9648" spans="1:20" x14ac:dyDescent="0.2">
      <c r="A9648">
        <v>9647</v>
      </c>
      <c r="B9648">
        <v>48</v>
      </c>
      <c r="C9648" t="s">
        <v>25</v>
      </c>
      <c r="D9648">
        <v>186</v>
      </c>
      <c r="E9648">
        <v>78</v>
      </c>
      <c r="F9648" t="s">
        <v>30</v>
      </c>
      <c r="G9648">
        <v>50</v>
      </c>
      <c r="H9648">
        <v>169</v>
      </c>
      <c r="I9648">
        <v>131</v>
      </c>
      <c r="J9648">
        <v>17156</v>
      </c>
      <c r="K9648">
        <v>10.66</v>
      </c>
      <c r="L9648" t="s">
        <v>36</v>
      </c>
      <c r="M9648">
        <v>4.5</v>
      </c>
      <c r="N9648">
        <v>1.9</v>
      </c>
      <c r="O9648">
        <v>3586</v>
      </c>
      <c r="P9648">
        <v>67</v>
      </c>
      <c r="Q9648">
        <v>38.4</v>
      </c>
      <c r="R9648">
        <v>28.5</v>
      </c>
      <c r="S9648" t="s">
        <v>23</v>
      </c>
      <c r="T9648" t="s">
        <v>28</v>
      </c>
    </row>
    <row r="9649" spans="1:20" x14ac:dyDescent="0.2">
      <c r="A9649">
        <v>9648</v>
      </c>
      <c r="B9649">
        <v>35</v>
      </c>
      <c r="C9649" t="s">
        <v>25</v>
      </c>
      <c r="D9649">
        <v>152</v>
      </c>
      <c r="E9649">
        <v>85</v>
      </c>
      <c r="F9649" t="s">
        <v>35</v>
      </c>
      <c r="G9649">
        <v>111</v>
      </c>
      <c r="H9649">
        <v>665</v>
      </c>
      <c r="I9649">
        <v>85</v>
      </c>
      <c r="J9649">
        <v>11796</v>
      </c>
      <c r="K9649">
        <v>7.62</v>
      </c>
      <c r="L9649" t="s">
        <v>22</v>
      </c>
      <c r="M9649">
        <v>5.4</v>
      </c>
      <c r="N9649">
        <v>1.9</v>
      </c>
      <c r="O9649">
        <v>2772</v>
      </c>
      <c r="P9649">
        <v>57</v>
      </c>
      <c r="Q9649">
        <v>38.4</v>
      </c>
      <c r="R9649">
        <v>28.5</v>
      </c>
      <c r="S9649" t="s">
        <v>27</v>
      </c>
      <c r="T9649" t="s">
        <v>28</v>
      </c>
    </row>
    <row r="9650" spans="1:20" x14ac:dyDescent="0.2">
      <c r="A9650">
        <v>9649</v>
      </c>
      <c r="B9650">
        <v>30</v>
      </c>
      <c r="C9650" t="s">
        <v>20</v>
      </c>
      <c r="D9650">
        <v>160</v>
      </c>
      <c r="E9650">
        <v>109</v>
      </c>
      <c r="F9650" t="s">
        <v>30</v>
      </c>
      <c r="G9650">
        <v>106</v>
      </c>
      <c r="H9650">
        <v>940</v>
      </c>
      <c r="I9650">
        <v>140</v>
      </c>
      <c r="J9650">
        <v>16545</v>
      </c>
      <c r="K9650">
        <v>4.4800000000000004</v>
      </c>
      <c r="L9650" t="s">
        <v>22</v>
      </c>
      <c r="M9650">
        <v>9.6</v>
      </c>
      <c r="N9650">
        <v>1.9</v>
      </c>
      <c r="O9650">
        <v>3196</v>
      </c>
      <c r="P9650">
        <v>52</v>
      </c>
      <c r="Q9650">
        <v>38.4</v>
      </c>
      <c r="R9650">
        <v>28.5</v>
      </c>
      <c r="S9650" t="s">
        <v>32</v>
      </c>
      <c r="T9650" t="s">
        <v>32</v>
      </c>
    </row>
    <row r="9651" spans="1:20" x14ac:dyDescent="0.2">
      <c r="A9651">
        <v>9650</v>
      </c>
      <c r="B9651">
        <v>38</v>
      </c>
      <c r="C9651" t="s">
        <v>29</v>
      </c>
      <c r="D9651">
        <v>155</v>
      </c>
      <c r="E9651">
        <v>69</v>
      </c>
      <c r="F9651" t="s">
        <v>37</v>
      </c>
      <c r="G9651">
        <v>61</v>
      </c>
      <c r="H9651">
        <v>341</v>
      </c>
      <c r="I9651">
        <v>90</v>
      </c>
      <c r="J9651">
        <v>8051</v>
      </c>
      <c r="K9651">
        <v>2.9</v>
      </c>
      <c r="L9651" t="s">
        <v>22</v>
      </c>
      <c r="M9651">
        <v>8.8000000000000007</v>
      </c>
      <c r="N9651">
        <v>1.9</v>
      </c>
      <c r="O9651">
        <v>3307</v>
      </c>
      <c r="P9651">
        <v>83</v>
      </c>
      <c r="Q9651">
        <v>38.4</v>
      </c>
      <c r="R9651">
        <v>28.5</v>
      </c>
      <c r="S9651" t="s">
        <v>23</v>
      </c>
      <c r="T9651" t="s">
        <v>32</v>
      </c>
    </row>
    <row r="9652" spans="1:20" x14ac:dyDescent="0.2">
      <c r="A9652">
        <v>9651</v>
      </c>
      <c r="B9652">
        <v>19</v>
      </c>
      <c r="C9652" t="s">
        <v>20</v>
      </c>
      <c r="D9652">
        <v>168</v>
      </c>
      <c r="E9652">
        <v>83</v>
      </c>
      <c r="F9652" t="s">
        <v>21</v>
      </c>
      <c r="G9652">
        <v>98</v>
      </c>
      <c r="H9652">
        <v>516</v>
      </c>
      <c r="I9652">
        <v>117</v>
      </c>
      <c r="J9652">
        <v>1154</v>
      </c>
      <c r="K9652">
        <v>9.5</v>
      </c>
      <c r="L9652" t="s">
        <v>22</v>
      </c>
      <c r="M9652">
        <v>9.4</v>
      </c>
      <c r="N9652">
        <v>1.9</v>
      </c>
      <c r="O9652">
        <v>1647</v>
      </c>
      <c r="P9652">
        <v>59</v>
      </c>
      <c r="Q9652">
        <v>38.4</v>
      </c>
      <c r="R9652">
        <v>28.5</v>
      </c>
      <c r="S9652" t="s">
        <v>34</v>
      </c>
      <c r="T9652" t="s">
        <v>24</v>
      </c>
    </row>
    <row r="9653" spans="1:20" x14ac:dyDescent="0.2">
      <c r="A9653">
        <v>9652</v>
      </c>
      <c r="B9653">
        <v>18</v>
      </c>
      <c r="C9653" t="s">
        <v>29</v>
      </c>
      <c r="D9653">
        <v>163</v>
      </c>
      <c r="E9653">
        <v>100</v>
      </c>
      <c r="F9653" t="s">
        <v>26</v>
      </c>
      <c r="G9653">
        <v>84</v>
      </c>
      <c r="H9653">
        <v>776</v>
      </c>
      <c r="I9653">
        <v>166</v>
      </c>
      <c r="J9653">
        <v>2725</v>
      </c>
      <c r="K9653">
        <v>7.26</v>
      </c>
      <c r="L9653" t="s">
        <v>31</v>
      </c>
      <c r="M9653">
        <v>7.5</v>
      </c>
      <c r="N9653">
        <v>1.9</v>
      </c>
      <c r="O9653">
        <v>3932</v>
      </c>
      <c r="P9653">
        <v>72</v>
      </c>
      <c r="Q9653">
        <v>38.4</v>
      </c>
      <c r="R9653">
        <v>28.5</v>
      </c>
      <c r="S9653" t="s">
        <v>32</v>
      </c>
      <c r="T9653" t="s">
        <v>28</v>
      </c>
    </row>
    <row r="9654" spans="1:20" x14ac:dyDescent="0.2">
      <c r="A9654">
        <v>9653</v>
      </c>
      <c r="B9654">
        <v>35</v>
      </c>
      <c r="C9654" t="s">
        <v>29</v>
      </c>
      <c r="D9654">
        <v>181</v>
      </c>
      <c r="E9654">
        <v>115</v>
      </c>
      <c r="F9654" t="s">
        <v>26</v>
      </c>
      <c r="G9654">
        <v>54</v>
      </c>
      <c r="H9654">
        <v>973</v>
      </c>
      <c r="I9654">
        <v>81</v>
      </c>
      <c r="J9654">
        <v>16718</v>
      </c>
      <c r="K9654">
        <v>11.83</v>
      </c>
      <c r="L9654" t="s">
        <v>36</v>
      </c>
      <c r="M9654">
        <v>7</v>
      </c>
      <c r="N9654">
        <v>1.9</v>
      </c>
      <c r="O9654">
        <v>1759</v>
      </c>
      <c r="P9654">
        <v>53</v>
      </c>
      <c r="Q9654">
        <v>38.4</v>
      </c>
      <c r="R9654">
        <v>28.5</v>
      </c>
      <c r="S9654" t="s">
        <v>27</v>
      </c>
      <c r="T9654" t="s">
        <v>28</v>
      </c>
    </row>
    <row r="9655" spans="1:20" x14ac:dyDescent="0.2">
      <c r="A9655">
        <v>9654</v>
      </c>
      <c r="B9655">
        <v>55</v>
      </c>
      <c r="C9655" t="s">
        <v>25</v>
      </c>
      <c r="D9655">
        <v>181</v>
      </c>
      <c r="E9655">
        <v>52</v>
      </c>
      <c r="F9655" t="s">
        <v>37</v>
      </c>
      <c r="G9655">
        <v>13</v>
      </c>
      <c r="H9655">
        <v>884</v>
      </c>
      <c r="I9655">
        <v>133</v>
      </c>
      <c r="J9655">
        <v>13427</v>
      </c>
      <c r="K9655">
        <v>3.07</v>
      </c>
      <c r="L9655" t="s">
        <v>31</v>
      </c>
      <c r="M9655">
        <v>8.1999999999999993</v>
      </c>
      <c r="N9655">
        <v>1.9</v>
      </c>
      <c r="O9655">
        <v>1778</v>
      </c>
      <c r="P9655">
        <v>72</v>
      </c>
      <c r="Q9655">
        <v>38.4</v>
      </c>
      <c r="R9655">
        <v>28.5</v>
      </c>
      <c r="S9655" t="s">
        <v>27</v>
      </c>
      <c r="T9655" t="s">
        <v>28</v>
      </c>
    </row>
    <row r="9656" spans="1:20" x14ac:dyDescent="0.2">
      <c r="A9656">
        <v>9655</v>
      </c>
      <c r="B9656">
        <v>58</v>
      </c>
      <c r="C9656" t="s">
        <v>29</v>
      </c>
      <c r="D9656">
        <v>157</v>
      </c>
      <c r="E9656">
        <v>107</v>
      </c>
      <c r="F9656" t="s">
        <v>33</v>
      </c>
      <c r="G9656">
        <v>115</v>
      </c>
      <c r="H9656">
        <v>205</v>
      </c>
      <c r="I9656">
        <v>142</v>
      </c>
      <c r="J9656">
        <v>16503</v>
      </c>
      <c r="K9656">
        <v>1.23</v>
      </c>
      <c r="L9656" t="s">
        <v>36</v>
      </c>
      <c r="M9656">
        <v>7.9</v>
      </c>
      <c r="N9656">
        <v>1.9</v>
      </c>
      <c r="O9656">
        <v>1818</v>
      </c>
      <c r="P9656">
        <v>56</v>
      </c>
      <c r="Q9656">
        <v>38.4</v>
      </c>
      <c r="R9656">
        <v>28.5</v>
      </c>
      <c r="S9656" t="s">
        <v>27</v>
      </c>
      <c r="T9656" t="s">
        <v>24</v>
      </c>
    </row>
    <row r="9657" spans="1:20" x14ac:dyDescent="0.2">
      <c r="A9657">
        <v>9656</v>
      </c>
      <c r="B9657">
        <v>39</v>
      </c>
      <c r="C9657" t="s">
        <v>29</v>
      </c>
      <c r="D9657">
        <v>189</v>
      </c>
      <c r="E9657">
        <v>95</v>
      </c>
      <c r="F9657" t="s">
        <v>37</v>
      </c>
      <c r="G9657">
        <v>42</v>
      </c>
      <c r="H9657">
        <v>871</v>
      </c>
      <c r="I9657">
        <v>133</v>
      </c>
      <c r="J9657">
        <v>4132</v>
      </c>
      <c r="K9657">
        <v>1.91</v>
      </c>
      <c r="L9657" t="s">
        <v>36</v>
      </c>
      <c r="M9657">
        <v>9.6999999999999993</v>
      </c>
      <c r="N9657">
        <v>1.9</v>
      </c>
      <c r="O9657">
        <v>2124</v>
      </c>
      <c r="P9657">
        <v>88</v>
      </c>
      <c r="Q9657">
        <v>38.4</v>
      </c>
      <c r="R9657">
        <v>28.5</v>
      </c>
      <c r="S9657" t="s">
        <v>32</v>
      </c>
      <c r="T9657" t="s">
        <v>24</v>
      </c>
    </row>
    <row r="9658" spans="1:20" x14ac:dyDescent="0.2">
      <c r="A9658">
        <v>9657</v>
      </c>
      <c r="B9658">
        <v>58</v>
      </c>
      <c r="C9658" t="s">
        <v>29</v>
      </c>
      <c r="D9658">
        <v>199</v>
      </c>
      <c r="E9658">
        <v>114</v>
      </c>
      <c r="F9658" t="s">
        <v>37</v>
      </c>
      <c r="G9658">
        <v>37</v>
      </c>
      <c r="H9658">
        <v>629</v>
      </c>
      <c r="I9658">
        <v>123</v>
      </c>
      <c r="J9658">
        <v>5318</v>
      </c>
      <c r="K9658">
        <v>6.29</v>
      </c>
      <c r="L9658" t="s">
        <v>31</v>
      </c>
      <c r="M9658">
        <v>7.5</v>
      </c>
      <c r="N9658">
        <v>1.9</v>
      </c>
      <c r="O9658">
        <v>2639</v>
      </c>
      <c r="P9658">
        <v>86</v>
      </c>
      <c r="Q9658">
        <v>38.4</v>
      </c>
      <c r="R9658">
        <v>28.5</v>
      </c>
      <c r="S9658" t="s">
        <v>23</v>
      </c>
      <c r="T9658" t="s">
        <v>24</v>
      </c>
    </row>
    <row r="9659" spans="1:20" x14ac:dyDescent="0.2">
      <c r="A9659">
        <v>9658</v>
      </c>
      <c r="B9659">
        <v>55</v>
      </c>
      <c r="C9659" t="s">
        <v>20</v>
      </c>
      <c r="D9659">
        <v>157</v>
      </c>
      <c r="E9659">
        <v>58</v>
      </c>
      <c r="F9659" t="s">
        <v>37</v>
      </c>
      <c r="G9659">
        <v>115</v>
      </c>
      <c r="H9659">
        <v>384</v>
      </c>
      <c r="I9659">
        <v>154</v>
      </c>
      <c r="J9659">
        <v>6588</v>
      </c>
      <c r="K9659">
        <v>4.6500000000000004</v>
      </c>
      <c r="L9659" t="s">
        <v>36</v>
      </c>
      <c r="M9659">
        <v>7.2</v>
      </c>
      <c r="N9659">
        <v>1.9</v>
      </c>
      <c r="O9659">
        <v>2087</v>
      </c>
      <c r="P9659">
        <v>70</v>
      </c>
      <c r="Q9659">
        <v>38.4</v>
      </c>
      <c r="R9659">
        <v>28.5</v>
      </c>
      <c r="S9659" t="s">
        <v>23</v>
      </c>
      <c r="T9659" t="s">
        <v>24</v>
      </c>
    </row>
    <row r="9660" spans="1:20" x14ac:dyDescent="0.2">
      <c r="A9660">
        <v>9659</v>
      </c>
      <c r="B9660">
        <v>55</v>
      </c>
      <c r="C9660" t="s">
        <v>20</v>
      </c>
      <c r="D9660">
        <v>152</v>
      </c>
      <c r="E9660">
        <v>106</v>
      </c>
      <c r="F9660" t="s">
        <v>37</v>
      </c>
      <c r="G9660">
        <v>35</v>
      </c>
      <c r="H9660">
        <v>867</v>
      </c>
      <c r="I9660">
        <v>163</v>
      </c>
      <c r="J9660">
        <v>7459</v>
      </c>
      <c r="K9660">
        <v>10.92</v>
      </c>
      <c r="L9660" t="s">
        <v>36</v>
      </c>
      <c r="M9660">
        <v>8.5</v>
      </c>
      <c r="N9660">
        <v>1.9</v>
      </c>
      <c r="O9660">
        <v>1942</v>
      </c>
      <c r="P9660">
        <v>65</v>
      </c>
      <c r="Q9660">
        <v>38.4</v>
      </c>
      <c r="R9660">
        <v>28.5</v>
      </c>
      <c r="S9660" t="s">
        <v>32</v>
      </c>
      <c r="T9660" t="s">
        <v>24</v>
      </c>
    </row>
    <row r="9661" spans="1:20" x14ac:dyDescent="0.2">
      <c r="A9661">
        <v>9660</v>
      </c>
      <c r="B9661">
        <v>32</v>
      </c>
      <c r="C9661" t="s">
        <v>25</v>
      </c>
      <c r="D9661">
        <v>169</v>
      </c>
      <c r="E9661">
        <v>97</v>
      </c>
      <c r="F9661" t="s">
        <v>37</v>
      </c>
      <c r="G9661">
        <v>73</v>
      </c>
      <c r="H9661">
        <v>555</v>
      </c>
      <c r="I9661">
        <v>110</v>
      </c>
      <c r="J9661">
        <v>13900</v>
      </c>
      <c r="K9661">
        <v>6.45</v>
      </c>
      <c r="L9661" t="s">
        <v>22</v>
      </c>
      <c r="M9661">
        <v>7.5</v>
      </c>
      <c r="N9661">
        <v>1.9</v>
      </c>
      <c r="O9661">
        <v>2753</v>
      </c>
      <c r="P9661">
        <v>81</v>
      </c>
      <c r="Q9661">
        <v>38.4</v>
      </c>
      <c r="R9661">
        <v>28.5</v>
      </c>
      <c r="S9661" t="s">
        <v>27</v>
      </c>
      <c r="T9661" t="s">
        <v>24</v>
      </c>
    </row>
    <row r="9662" spans="1:20" x14ac:dyDescent="0.2">
      <c r="A9662">
        <v>9661</v>
      </c>
      <c r="B9662">
        <v>44</v>
      </c>
      <c r="C9662" t="s">
        <v>29</v>
      </c>
      <c r="D9662">
        <v>172</v>
      </c>
      <c r="E9662">
        <v>72</v>
      </c>
      <c r="F9662" t="s">
        <v>26</v>
      </c>
      <c r="G9662">
        <v>47</v>
      </c>
      <c r="H9662">
        <v>452</v>
      </c>
      <c r="I9662">
        <v>106</v>
      </c>
      <c r="J9662">
        <v>13273</v>
      </c>
      <c r="K9662">
        <v>9.36</v>
      </c>
      <c r="L9662" t="s">
        <v>36</v>
      </c>
      <c r="M9662">
        <v>5.4</v>
      </c>
      <c r="N9662">
        <v>1.9</v>
      </c>
      <c r="O9662">
        <v>2408</v>
      </c>
      <c r="P9662">
        <v>86</v>
      </c>
      <c r="Q9662">
        <v>38.4</v>
      </c>
      <c r="R9662">
        <v>28.5</v>
      </c>
      <c r="S9662" t="s">
        <v>34</v>
      </c>
      <c r="T9662" t="s">
        <v>32</v>
      </c>
    </row>
    <row r="9663" spans="1:20" x14ac:dyDescent="0.2">
      <c r="A9663">
        <v>9662</v>
      </c>
      <c r="B9663">
        <v>42</v>
      </c>
      <c r="C9663" t="s">
        <v>29</v>
      </c>
      <c r="D9663">
        <v>162</v>
      </c>
      <c r="E9663">
        <v>90</v>
      </c>
      <c r="F9663" t="s">
        <v>21</v>
      </c>
      <c r="G9663">
        <v>71</v>
      </c>
      <c r="H9663">
        <v>379</v>
      </c>
      <c r="I9663">
        <v>99</v>
      </c>
      <c r="J9663">
        <v>7373</v>
      </c>
      <c r="K9663">
        <v>14.13</v>
      </c>
      <c r="L9663" t="s">
        <v>36</v>
      </c>
      <c r="M9663">
        <v>5.2</v>
      </c>
      <c r="N9663">
        <v>1.9</v>
      </c>
      <c r="O9663">
        <v>2525</v>
      </c>
      <c r="P9663">
        <v>63</v>
      </c>
      <c r="Q9663">
        <v>38.4</v>
      </c>
      <c r="R9663">
        <v>28.5</v>
      </c>
      <c r="S9663" t="s">
        <v>23</v>
      </c>
      <c r="T9663" t="s">
        <v>32</v>
      </c>
    </row>
    <row r="9664" spans="1:20" x14ac:dyDescent="0.2">
      <c r="A9664">
        <v>9663</v>
      </c>
      <c r="B9664">
        <v>59</v>
      </c>
      <c r="C9664" t="s">
        <v>29</v>
      </c>
      <c r="D9664">
        <v>174</v>
      </c>
      <c r="E9664">
        <v>90</v>
      </c>
      <c r="F9664" t="s">
        <v>37</v>
      </c>
      <c r="G9664">
        <v>108</v>
      </c>
      <c r="H9664">
        <v>537</v>
      </c>
      <c r="I9664">
        <v>80</v>
      </c>
      <c r="J9664">
        <v>16540</v>
      </c>
      <c r="K9664">
        <v>10.029999999999999</v>
      </c>
      <c r="L9664" t="s">
        <v>36</v>
      </c>
      <c r="M9664">
        <v>9.6999999999999993</v>
      </c>
      <c r="N9664">
        <v>1.9</v>
      </c>
      <c r="O9664">
        <v>3167</v>
      </c>
      <c r="P9664">
        <v>63</v>
      </c>
      <c r="Q9664">
        <v>38.4</v>
      </c>
      <c r="R9664">
        <v>28.5</v>
      </c>
      <c r="S9664" t="s">
        <v>34</v>
      </c>
      <c r="T9664" t="s">
        <v>32</v>
      </c>
    </row>
    <row r="9665" spans="1:20" x14ac:dyDescent="0.2">
      <c r="A9665">
        <v>9664</v>
      </c>
      <c r="B9665">
        <v>50</v>
      </c>
      <c r="C9665" t="s">
        <v>20</v>
      </c>
      <c r="D9665">
        <v>165</v>
      </c>
      <c r="E9665">
        <v>107</v>
      </c>
      <c r="F9665" t="s">
        <v>37</v>
      </c>
      <c r="G9665">
        <v>117</v>
      </c>
      <c r="H9665">
        <v>254</v>
      </c>
      <c r="I9665">
        <v>103</v>
      </c>
      <c r="J9665">
        <v>2597</v>
      </c>
      <c r="K9665">
        <v>14.03</v>
      </c>
      <c r="L9665" t="s">
        <v>31</v>
      </c>
      <c r="M9665">
        <v>6.3</v>
      </c>
      <c r="N9665">
        <v>1.9</v>
      </c>
      <c r="O9665">
        <v>3149</v>
      </c>
      <c r="P9665">
        <v>86</v>
      </c>
      <c r="Q9665">
        <v>38.4</v>
      </c>
      <c r="R9665">
        <v>28.5</v>
      </c>
      <c r="S9665" t="s">
        <v>23</v>
      </c>
      <c r="T9665" t="s">
        <v>24</v>
      </c>
    </row>
    <row r="9666" spans="1:20" x14ac:dyDescent="0.2">
      <c r="A9666">
        <v>9665</v>
      </c>
      <c r="B9666">
        <v>59</v>
      </c>
      <c r="C9666" t="s">
        <v>20</v>
      </c>
      <c r="D9666">
        <v>161</v>
      </c>
      <c r="E9666">
        <v>69</v>
      </c>
      <c r="F9666" t="s">
        <v>26</v>
      </c>
      <c r="G9666">
        <v>86</v>
      </c>
      <c r="H9666">
        <v>665</v>
      </c>
      <c r="I9666">
        <v>129</v>
      </c>
      <c r="J9666">
        <v>8314</v>
      </c>
      <c r="K9666">
        <v>13.87</v>
      </c>
      <c r="L9666" t="s">
        <v>31</v>
      </c>
      <c r="M9666">
        <v>8</v>
      </c>
      <c r="N9666">
        <v>1.9</v>
      </c>
      <c r="O9666">
        <v>1593</v>
      </c>
      <c r="P9666">
        <v>73</v>
      </c>
      <c r="Q9666">
        <v>38.4</v>
      </c>
      <c r="R9666">
        <v>28.5</v>
      </c>
      <c r="S9666" t="s">
        <v>32</v>
      </c>
      <c r="T9666" t="s">
        <v>32</v>
      </c>
    </row>
    <row r="9667" spans="1:20" x14ac:dyDescent="0.2">
      <c r="A9667">
        <v>9666</v>
      </c>
      <c r="B9667">
        <v>59</v>
      </c>
      <c r="C9667" t="s">
        <v>20</v>
      </c>
      <c r="D9667">
        <v>161</v>
      </c>
      <c r="E9667">
        <v>77</v>
      </c>
      <c r="F9667" t="s">
        <v>35</v>
      </c>
      <c r="G9667">
        <v>61</v>
      </c>
      <c r="H9667">
        <v>870</v>
      </c>
      <c r="I9667">
        <v>173</v>
      </c>
      <c r="J9667">
        <v>3835</v>
      </c>
      <c r="K9667">
        <v>7.31</v>
      </c>
      <c r="L9667" t="s">
        <v>22</v>
      </c>
      <c r="M9667">
        <v>8.6</v>
      </c>
      <c r="N9667">
        <v>1.9</v>
      </c>
      <c r="O9667">
        <v>2436</v>
      </c>
      <c r="P9667">
        <v>62</v>
      </c>
      <c r="Q9667">
        <v>38.4</v>
      </c>
      <c r="R9667">
        <v>28.5</v>
      </c>
      <c r="S9667" t="s">
        <v>32</v>
      </c>
      <c r="T9667" t="s">
        <v>28</v>
      </c>
    </row>
    <row r="9668" spans="1:20" x14ac:dyDescent="0.2">
      <c r="A9668">
        <v>9667</v>
      </c>
      <c r="B9668">
        <v>51</v>
      </c>
      <c r="C9668" t="s">
        <v>29</v>
      </c>
      <c r="D9668">
        <v>152</v>
      </c>
      <c r="E9668">
        <v>72</v>
      </c>
      <c r="F9668" t="s">
        <v>37</v>
      </c>
      <c r="G9668">
        <v>71</v>
      </c>
      <c r="H9668">
        <v>716</v>
      </c>
      <c r="I9668">
        <v>154</v>
      </c>
      <c r="J9668">
        <v>8438</v>
      </c>
      <c r="K9668">
        <v>13.53</v>
      </c>
      <c r="L9668" t="s">
        <v>31</v>
      </c>
      <c r="M9668">
        <v>6.1</v>
      </c>
      <c r="N9668">
        <v>1.9</v>
      </c>
      <c r="O9668">
        <v>3861</v>
      </c>
      <c r="P9668">
        <v>53</v>
      </c>
      <c r="Q9668">
        <v>38.4</v>
      </c>
      <c r="R9668">
        <v>28.5</v>
      </c>
      <c r="S9668" t="s">
        <v>34</v>
      </c>
      <c r="T9668" t="s">
        <v>24</v>
      </c>
    </row>
    <row r="9669" spans="1:20" x14ac:dyDescent="0.2">
      <c r="A9669">
        <v>9668</v>
      </c>
      <c r="B9669">
        <v>34</v>
      </c>
      <c r="C9669" t="s">
        <v>25</v>
      </c>
      <c r="D9669">
        <v>159</v>
      </c>
      <c r="E9669">
        <v>94</v>
      </c>
      <c r="F9669" t="s">
        <v>35</v>
      </c>
      <c r="G9669">
        <v>60</v>
      </c>
      <c r="H9669">
        <v>665</v>
      </c>
      <c r="I9669">
        <v>161</v>
      </c>
      <c r="J9669">
        <v>15258</v>
      </c>
      <c r="K9669">
        <v>7.01</v>
      </c>
      <c r="L9669" t="s">
        <v>22</v>
      </c>
      <c r="M9669">
        <v>6</v>
      </c>
      <c r="N9669">
        <v>1.9</v>
      </c>
      <c r="O9669">
        <v>2932</v>
      </c>
      <c r="P9669">
        <v>89</v>
      </c>
      <c r="Q9669">
        <v>38.4</v>
      </c>
      <c r="R9669">
        <v>28.5</v>
      </c>
      <c r="S9669" t="s">
        <v>27</v>
      </c>
      <c r="T9669" t="s">
        <v>24</v>
      </c>
    </row>
    <row r="9670" spans="1:20" x14ac:dyDescent="0.2">
      <c r="A9670">
        <v>9669</v>
      </c>
      <c r="B9670">
        <v>50</v>
      </c>
      <c r="C9670" t="s">
        <v>20</v>
      </c>
      <c r="D9670">
        <v>184</v>
      </c>
      <c r="E9670">
        <v>91</v>
      </c>
      <c r="F9670" t="s">
        <v>30</v>
      </c>
      <c r="G9670">
        <v>102</v>
      </c>
      <c r="H9670">
        <v>981</v>
      </c>
      <c r="I9670">
        <v>150</v>
      </c>
      <c r="J9670">
        <v>15586</v>
      </c>
      <c r="K9670">
        <v>7.38</v>
      </c>
      <c r="L9670" t="s">
        <v>31</v>
      </c>
      <c r="M9670">
        <v>5.7</v>
      </c>
      <c r="N9670">
        <v>1.9</v>
      </c>
      <c r="O9670">
        <v>3837</v>
      </c>
      <c r="P9670">
        <v>89</v>
      </c>
      <c r="Q9670">
        <v>38.4</v>
      </c>
      <c r="R9670">
        <v>28.5</v>
      </c>
      <c r="S9670" t="s">
        <v>32</v>
      </c>
      <c r="T9670" t="s">
        <v>32</v>
      </c>
    </row>
    <row r="9671" spans="1:20" x14ac:dyDescent="0.2">
      <c r="A9671">
        <v>9670</v>
      </c>
      <c r="B9671">
        <v>25</v>
      </c>
      <c r="C9671" t="s">
        <v>29</v>
      </c>
      <c r="D9671">
        <v>196</v>
      </c>
      <c r="E9671">
        <v>86</v>
      </c>
      <c r="F9671" t="s">
        <v>37</v>
      </c>
      <c r="G9671">
        <v>70</v>
      </c>
      <c r="H9671">
        <v>474</v>
      </c>
      <c r="I9671">
        <v>134</v>
      </c>
      <c r="J9671">
        <v>3970</v>
      </c>
      <c r="K9671">
        <v>13.73</v>
      </c>
      <c r="L9671" t="s">
        <v>22</v>
      </c>
      <c r="M9671">
        <v>9.8000000000000007</v>
      </c>
      <c r="N9671">
        <v>1.9</v>
      </c>
      <c r="O9671">
        <v>3788</v>
      </c>
      <c r="P9671">
        <v>52</v>
      </c>
      <c r="Q9671">
        <v>38.4</v>
      </c>
      <c r="R9671">
        <v>28.5</v>
      </c>
      <c r="S9671" t="s">
        <v>27</v>
      </c>
      <c r="T9671" t="s">
        <v>32</v>
      </c>
    </row>
    <row r="9672" spans="1:20" x14ac:dyDescent="0.2">
      <c r="A9672">
        <v>9671</v>
      </c>
      <c r="B9672">
        <v>40</v>
      </c>
      <c r="C9672" t="s">
        <v>20</v>
      </c>
      <c r="D9672">
        <v>177</v>
      </c>
      <c r="E9672">
        <v>62</v>
      </c>
      <c r="F9672" t="s">
        <v>33</v>
      </c>
      <c r="G9672">
        <v>92</v>
      </c>
      <c r="H9672">
        <v>102</v>
      </c>
      <c r="I9672">
        <v>80</v>
      </c>
      <c r="J9672">
        <v>5103</v>
      </c>
      <c r="K9672">
        <v>1.47</v>
      </c>
      <c r="L9672" t="s">
        <v>22</v>
      </c>
      <c r="M9672">
        <v>9.6999999999999993</v>
      </c>
      <c r="N9672">
        <v>1.9</v>
      </c>
      <c r="O9672">
        <v>3542</v>
      </c>
      <c r="P9672">
        <v>87</v>
      </c>
      <c r="Q9672">
        <v>38.4</v>
      </c>
      <c r="R9672">
        <v>28.5</v>
      </c>
      <c r="S9672" t="s">
        <v>34</v>
      </c>
      <c r="T9672" t="s">
        <v>28</v>
      </c>
    </row>
    <row r="9673" spans="1:20" x14ac:dyDescent="0.2">
      <c r="A9673">
        <v>9672</v>
      </c>
      <c r="B9673">
        <v>29</v>
      </c>
      <c r="C9673" t="s">
        <v>25</v>
      </c>
      <c r="D9673">
        <v>157</v>
      </c>
      <c r="E9673">
        <v>72</v>
      </c>
      <c r="F9673" t="s">
        <v>26</v>
      </c>
      <c r="G9673">
        <v>69</v>
      </c>
      <c r="H9673">
        <v>869</v>
      </c>
      <c r="I9673">
        <v>113</v>
      </c>
      <c r="J9673">
        <v>5263</v>
      </c>
      <c r="K9673">
        <v>3.05</v>
      </c>
      <c r="L9673" t="s">
        <v>22</v>
      </c>
      <c r="M9673">
        <v>6.1</v>
      </c>
      <c r="N9673">
        <v>1.9</v>
      </c>
      <c r="O9673">
        <v>2602</v>
      </c>
      <c r="P9673">
        <v>66</v>
      </c>
      <c r="Q9673">
        <v>38.4</v>
      </c>
      <c r="R9673">
        <v>28.5</v>
      </c>
      <c r="S9673" t="s">
        <v>27</v>
      </c>
      <c r="T9673" t="s">
        <v>28</v>
      </c>
    </row>
    <row r="9674" spans="1:20" x14ac:dyDescent="0.2">
      <c r="A9674">
        <v>9673</v>
      </c>
      <c r="B9674">
        <v>23</v>
      </c>
      <c r="C9674" t="s">
        <v>25</v>
      </c>
      <c r="D9674">
        <v>155</v>
      </c>
      <c r="E9674">
        <v>51</v>
      </c>
      <c r="F9674" t="s">
        <v>35</v>
      </c>
      <c r="G9674">
        <v>103</v>
      </c>
      <c r="H9674">
        <v>971</v>
      </c>
      <c r="I9674">
        <v>110</v>
      </c>
      <c r="J9674">
        <v>3667</v>
      </c>
      <c r="K9674">
        <v>7.15</v>
      </c>
      <c r="L9674" t="s">
        <v>31</v>
      </c>
      <c r="M9674">
        <v>6.7</v>
      </c>
      <c r="N9674">
        <v>1.9</v>
      </c>
      <c r="O9674">
        <v>1657</v>
      </c>
      <c r="P9674">
        <v>69</v>
      </c>
      <c r="Q9674">
        <v>38.4</v>
      </c>
      <c r="R9674">
        <v>28.5</v>
      </c>
      <c r="S9674" t="s">
        <v>27</v>
      </c>
      <c r="T9674" t="s">
        <v>28</v>
      </c>
    </row>
    <row r="9675" spans="1:20" x14ac:dyDescent="0.2">
      <c r="A9675">
        <v>9674</v>
      </c>
      <c r="B9675">
        <v>18</v>
      </c>
      <c r="C9675" t="s">
        <v>25</v>
      </c>
      <c r="D9675">
        <v>190</v>
      </c>
      <c r="E9675">
        <v>68</v>
      </c>
      <c r="F9675" t="s">
        <v>26</v>
      </c>
      <c r="G9675">
        <v>56</v>
      </c>
      <c r="H9675">
        <v>645</v>
      </c>
      <c r="I9675">
        <v>122</v>
      </c>
      <c r="J9675">
        <v>8804</v>
      </c>
      <c r="K9675">
        <v>4.8899999999999997</v>
      </c>
      <c r="L9675" t="s">
        <v>22</v>
      </c>
      <c r="M9675">
        <v>9.1</v>
      </c>
      <c r="N9675">
        <v>1.9</v>
      </c>
      <c r="O9675">
        <v>2779</v>
      </c>
      <c r="P9675">
        <v>59</v>
      </c>
      <c r="Q9675">
        <v>38.4</v>
      </c>
      <c r="R9675">
        <v>28.5</v>
      </c>
      <c r="S9675" t="s">
        <v>34</v>
      </c>
      <c r="T9675" t="s">
        <v>28</v>
      </c>
    </row>
    <row r="9676" spans="1:20" x14ac:dyDescent="0.2">
      <c r="A9676">
        <v>9675</v>
      </c>
      <c r="B9676">
        <v>55</v>
      </c>
      <c r="C9676" t="s">
        <v>20</v>
      </c>
      <c r="D9676">
        <v>189</v>
      </c>
      <c r="E9676">
        <v>77</v>
      </c>
      <c r="F9676" t="s">
        <v>37</v>
      </c>
      <c r="G9676">
        <v>44</v>
      </c>
      <c r="H9676">
        <v>349</v>
      </c>
      <c r="I9676">
        <v>158</v>
      </c>
      <c r="J9676">
        <v>19652</v>
      </c>
      <c r="K9676">
        <v>0.73</v>
      </c>
      <c r="L9676" t="s">
        <v>36</v>
      </c>
      <c r="M9676">
        <v>5.4</v>
      </c>
      <c r="N9676">
        <v>1.9</v>
      </c>
      <c r="O9676">
        <v>1519</v>
      </c>
      <c r="P9676">
        <v>53</v>
      </c>
      <c r="Q9676">
        <v>38.4</v>
      </c>
      <c r="R9676">
        <v>28.5</v>
      </c>
      <c r="S9676" t="s">
        <v>27</v>
      </c>
      <c r="T9676" t="s">
        <v>28</v>
      </c>
    </row>
    <row r="9677" spans="1:20" x14ac:dyDescent="0.2">
      <c r="A9677">
        <v>9676</v>
      </c>
      <c r="B9677">
        <v>40</v>
      </c>
      <c r="C9677" t="s">
        <v>20</v>
      </c>
      <c r="D9677">
        <v>173</v>
      </c>
      <c r="E9677">
        <v>98</v>
      </c>
      <c r="F9677" t="s">
        <v>35</v>
      </c>
      <c r="G9677">
        <v>45</v>
      </c>
      <c r="H9677">
        <v>234</v>
      </c>
      <c r="I9677">
        <v>97</v>
      </c>
      <c r="J9677">
        <v>13276</v>
      </c>
      <c r="K9677">
        <v>12.28</v>
      </c>
      <c r="L9677" t="s">
        <v>36</v>
      </c>
      <c r="M9677">
        <v>9.9</v>
      </c>
      <c r="N9677">
        <v>1.9</v>
      </c>
      <c r="O9677">
        <v>2854</v>
      </c>
      <c r="P9677">
        <v>86</v>
      </c>
      <c r="Q9677">
        <v>38.4</v>
      </c>
      <c r="R9677">
        <v>28.5</v>
      </c>
      <c r="S9677" t="s">
        <v>32</v>
      </c>
      <c r="T9677" t="s">
        <v>28</v>
      </c>
    </row>
    <row r="9678" spans="1:20" x14ac:dyDescent="0.2">
      <c r="A9678">
        <v>9677</v>
      </c>
      <c r="B9678">
        <v>53</v>
      </c>
      <c r="C9678" t="s">
        <v>29</v>
      </c>
      <c r="D9678">
        <v>176</v>
      </c>
      <c r="E9678">
        <v>94</v>
      </c>
      <c r="F9678" t="s">
        <v>33</v>
      </c>
      <c r="G9678">
        <v>77</v>
      </c>
      <c r="H9678">
        <v>939</v>
      </c>
      <c r="I9678">
        <v>134</v>
      </c>
      <c r="J9678">
        <v>15416</v>
      </c>
      <c r="K9678">
        <v>0.64</v>
      </c>
      <c r="L9678" t="s">
        <v>31</v>
      </c>
      <c r="M9678">
        <v>6.2</v>
      </c>
      <c r="N9678">
        <v>1.9</v>
      </c>
      <c r="O9678">
        <v>3842</v>
      </c>
      <c r="P9678">
        <v>71</v>
      </c>
      <c r="Q9678">
        <v>38.4</v>
      </c>
      <c r="R9678">
        <v>28.5</v>
      </c>
      <c r="S9678" t="s">
        <v>27</v>
      </c>
      <c r="T9678" t="s">
        <v>28</v>
      </c>
    </row>
    <row r="9679" spans="1:20" x14ac:dyDescent="0.2">
      <c r="A9679">
        <v>9678</v>
      </c>
      <c r="B9679">
        <v>55</v>
      </c>
      <c r="C9679" t="s">
        <v>25</v>
      </c>
      <c r="D9679">
        <v>177</v>
      </c>
      <c r="E9679">
        <v>65</v>
      </c>
      <c r="F9679" t="s">
        <v>21</v>
      </c>
      <c r="G9679">
        <v>109</v>
      </c>
      <c r="H9679">
        <v>206</v>
      </c>
      <c r="I9679">
        <v>141</v>
      </c>
      <c r="J9679">
        <v>1438</v>
      </c>
      <c r="K9679">
        <v>8.66</v>
      </c>
      <c r="L9679" t="s">
        <v>31</v>
      </c>
      <c r="M9679">
        <v>6.6</v>
      </c>
      <c r="N9679">
        <v>1.9</v>
      </c>
      <c r="O9679">
        <v>1507</v>
      </c>
      <c r="P9679">
        <v>55</v>
      </c>
      <c r="Q9679">
        <v>38.4</v>
      </c>
      <c r="R9679">
        <v>28.5</v>
      </c>
      <c r="S9679" t="s">
        <v>32</v>
      </c>
      <c r="T9679" t="s">
        <v>24</v>
      </c>
    </row>
    <row r="9680" spans="1:20" x14ac:dyDescent="0.2">
      <c r="A9680">
        <v>9679</v>
      </c>
      <c r="B9680">
        <v>32</v>
      </c>
      <c r="C9680" t="s">
        <v>25</v>
      </c>
      <c r="D9680">
        <v>186</v>
      </c>
      <c r="E9680">
        <v>56</v>
      </c>
      <c r="F9680" t="s">
        <v>37</v>
      </c>
      <c r="G9680">
        <v>47</v>
      </c>
      <c r="H9680">
        <v>407</v>
      </c>
      <c r="I9680">
        <v>165</v>
      </c>
      <c r="J9680">
        <v>1270</v>
      </c>
      <c r="K9680">
        <v>9.15</v>
      </c>
      <c r="L9680" t="s">
        <v>22</v>
      </c>
      <c r="M9680">
        <v>8.8000000000000007</v>
      </c>
      <c r="N9680">
        <v>1.9</v>
      </c>
      <c r="O9680">
        <v>1779</v>
      </c>
      <c r="P9680">
        <v>72</v>
      </c>
      <c r="Q9680">
        <v>38.4</v>
      </c>
      <c r="R9680">
        <v>28.5</v>
      </c>
      <c r="S9680" t="s">
        <v>27</v>
      </c>
      <c r="T9680" t="s">
        <v>28</v>
      </c>
    </row>
    <row r="9681" spans="1:20" x14ac:dyDescent="0.2">
      <c r="A9681">
        <v>9680</v>
      </c>
      <c r="B9681">
        <v>56</v>
      </c>
      <c r="C9681" t="s">
        <v>20</v>
      </c>
      <c r="D9681">
        <v>155</v>
      </c>
      <c r="E9681">
        <v>87</v>
      </c>
      <c r="F9681" t="s">
        <v>35</v>
      </c>
      <c r="G9681">
        <v>27</v>
      </c>
      <c r="H9681">
        <v>206</v>
      </c>
      <c r="I9681">
        <v>175</v>
      </c>
      <c r="J9681">
        <v>11479</v>
      </c>
      <c r="K9681">
        <v>5.83</v>
      </c>
      <c r="L9681" t="s">
        <v>36</v>
      </c>
      <c r="M9681">
        <v>5.7</v>
      </c>
      <c r="N9681">
        <v>1.9</v>
      </c>
      <c r="O9681">
        <v>2106</v>
      </c>
      <c r="P9681">
        <v>79</v>
      </c>
      <c r="Q9681">
        <v>38.4</v>
      </c>
      <c r="R9681">
        <v>28.5</v>
      </c>
      <c r="S9681" t="s">
        <v>32</v>
      </c>
      <c r="T9681" t="s">
        <v>28</v>
      </c>
    </row>
    <row r="9682" spans="1:20" x14ac:dyDescent="0.2">
      <c r="A9682">
        <v>9681</v>
      </c>
      <c r="B9682">
        <v>37</v>
      </c>
      <c r="C9682" t="s">
        <v>25</v>
      </c>
      <c r="D9682">
        <v>155</v>
      </c>
      <c r="E9682">
        <v>112</v>
      </c>
      <c r="F9682" t="s">
        <v>30</v>
      </c>
      <c r="G9682">
        <v>35</v>
      </c>
      <c r="H9682">
        <v>803</v>
      </c>
      <c r="I9682">
        <v>175</v>
      </c>
      <c r="J9682">
        <v>2819</v>
      </c>
      <c r="K9682">
        <v>10.57</v>
      </c>
      <c r="L9682" t="s">
        <v>36</v>
      </c>
      <c r="M9682">
        <v>7</v>
      </c>
      <c r="N9682">
        <v>1.9</v>
      </c>
      <c r="O9682">
        <v>1754</v>
      </c>
      <c r="P9682">
        <v>65</v>
      </c>
      <c r="Q9682">
        <v>38.4</v>
      </c>
      <c r="R9682">
        <v>28.5</v>
      </c>
      <c r="S9682" t="s">
        <v>34</v>
      </c>
      <c r="T9682" t="s">
        <v>28</v>
      </c>
    </row>
    <row r="9683" spans="1:20" x14ac:dyDescent="0.2">
      <c r="A9683">
        <v>9682</v>
      </c>
      <c r="B9683">
        <v>56</v>
      </c>
      <c r="C9683" t="s">
        <v>20</v>
      </c>
      <c r="D9683">
        <v>162</v>
      </c>
      <c r="E9683">
        <v>109</v>
      </c>
      <c r="F9683" t="s">
        <v>37</v>
      </c>
      <c r="G9683">
        <v>74</v>
      </c>
      <c r="H9683">
        <v>298</v>
      </c>
      <c r="I9683">
        <v>163</v>
      </c>
      <c r="J9683">
        <v>7877</v>
      </c>
      <c r="K9683">
        <v>14.32</v>
      </c>
      <c r="L9683" t="s">
        <v>22</v>
      </c>
      <c r="M9683">
        <v>6.5</v>
      </c>
      <c r="N9683">
        <v>1.9</v>
      </c>
      <c r="O9683">
        <v>2417</v>
      </c>
      <c r="P9683">
        <v>66</v>
      </c>
      <c r="Q9683">
        <v>38.4</v>
      </c>
      <c r="R9683">
        <v>28.5</v>
      </c>
      <c r="S9683" t="s">
        <v>34</v>
      </c>
      <c r="T9683" t="s">
        <v>28</v>
      </c>
    </row>
    <row r="9684" spans="1:20" x14ac:dyDescent="0.2">
      <c r="A9684">
        <v>9683</v>
      </c>
      <c r="B9684">
        <v>29</v>
      </c>
      <c r="C9684" t="s">
        <v>20</v>
      </c>
      <c r="D9684">
        <v>166</v>
      </c>
      <c r="E9684">
        <v>70</v>
      </c>
      <c r="F9684" t="s">
        <v>35</v>
      </c>
      <c r="G9684">
        <v>29</v>
      </c>
      <c r="H9684">
        <v>860</v>
      </c>
      <c r="I9684">
        <v>128</v>
      </c>
      <c r="J9684">
        <v>14367</v>
      </c>
      <c r="K9684">
        <v>8.49</v>
      </c>
      <c r="L9684" t="s">
        <v>36</v>
      </c>
      <c r="M9684">
        <v>8.9</v>
      </c>
      <c r="N9684">
        <v>1.9</v>
      </c>
      <c r="O9684">
        <v>1665</v>
      </c>
      <c r="P9684">
        <v>57</v>
      </c>
      <c r="Q9684">
        <v>38.4</v>
      </c>
      <c r="R9684">
        <v>28.5</v>
      </c>
      <c r="S9684" t="s">
        <v>32</v>
      </c>
      <c r="T9684" t="s">
        <v>28</v>
      </c>
    </row>
    <row r="9685" spans="1:20" x14ac:dyDescent="0.2">
      <c r="A9685">
        <v>9684</v>
      </c>
      <c r="B9685">
        <v>18</v>
      </c>
      <c r="C9685" t="s">
        <v>25</v>
      </c>
      <c r="D9685">
        <v>150</v>
      </c>
      <c r="E9685">
        <v>60</v>
      </c>
      <c r="F9685" t="s">
        <v>33</v>
      </c>
      <c r="G9685">
        <v>12</v>
      </c>
      <c r="H9685">
        <v>259</v>
      </c>
      <c r="I9685">
        <v>103</v>
      </c>
      <c r="J9685">
        <v>10303</v>
      </c>
      <c r="K9685">
        <v>0.54</v>
      </c>
      <c r="L9685" t="s">
        <v>36</v>
      </c>
      <c r="M9685">
        <v>6.2</v>
      </c>
      <c r="N9685">
        <v>1.9</v>
      </c>
      <c r="O9685">
        <v>3725</v>
      </c>
      <c r="P9685">
        <v>79</v>
      </c>
      <c r="Q9685">
        <v>38.4</v>
      </c>
      <c r="R9685">
        <v>28.5</v>
      </c>
      <c r="S9685" t="s">
        <v>23</v>
      </c>
      <c r="T9685" t="s">
        <v>28</v>
      </c>
    </row>
    <row r="9686" spans="1:20" x14ac:dyDescent="0.2">
      <c r="A9686">
        <v>9685</v>
      </c>
      <c r="B9686">
        <v>33</v>
      </c>
      <c r="C9686" t="s">
        <v>29</v>
      </c>
      <c r="D9686">
        <v>174</v>
      </c>
      <c r="E9686">
        <v>99</v>
      </c>
      <c r="F9686" t="s">
        <v>26</v>
      </c>
      <c r="G9686">
        <v>97</v>
      </c>
      <c r="H9686">
        <v>149</v>
      </c>
      <c r="I9686">
        <v>139</v>
      </c>
      <c r="J9686">
        <v>1201</v>
      </c>
      <c r="K9686">
        <v>8.09</v>
      </c>
      <c r="L9686" t="s">
        <v>31</v>
      </c>
      <c r="M9686">
        <v>9.8000000000000007</v>
      </c>
      <c r="N9686">
        <v>1.9</v>
      </c>
      <c r="O9686">
        <v>2254</v>
      </c>
      <c r="P9686">
        <v>89</v>
      </c>
      <c r="Q9686">
        <v>38.4</v>
      </c>
      <c r="R9686">
        <v>28.5</v>
      </c>
      <c r="S9686" t="s">
        <v>34</v>
      </c>
      <c r="T9686" t="s">
        <v>32</v>
      </c>
    </row>
    <row r="9687" spans="1:20" x14ac:dyDescent="0.2">
      <c r="A9687">
        <v>9686</v>
      </c>
      <c r="B9687">
        <v>35</v>
      </c>
      <c r="C9687" t="s">
        <v>20</v>
      </c>
      <c r="D9687">
        <v>161</v>
      </c>
      <c r="E9687">
        <v>114</v>
      </c>
      <c r="F9687" t="s">
        <v>37</v>
      </c>
      <c r="G9687">
        <v>114</v>
      </c>
      <c r="H9687">
        <v>732</v>
      </c>
      <c r="I9687">
        <v>109</v>
      </c>
      <c r="J9687">
        <v>9964</v>
      </c>
      <c r="K9687">
        <v>9.14</v>
      </c>
      <c r="L9687" t="s">
        <v>36</v>
      </c>
      <c r="M9687">
        <v>6.6</v>
      </c>
      <c r="N9687">
        <v>1.9</v>
      </c>
      <c r="O9687">
        <v>3803</v>
      </c>
      <c r="P9687">
        <v>76</v>
      </c>
      <c r="Q9687">
        <v>38.4</v>
      </c>
      <c r="R9687">
        <v>28.5</v>
      </c>
      <c r="S9687" t="s">
        <v>32</v>
      </c>
      <c r="T9687" t="s">
        <v>24</v>
      </c>
    </row>
    <row r="9688" spans="1:20" x14ac:dyDescent="0.2">
      <c r="A9688">
        <v>9687</v>
      </c>
      <c r="B9688">
        <v>45</v>
      </c>
      <c r="C9688" t="s">
        <v>25</v>
      </c>
      <c r="D9688">
        <v>191</v>
      </c>
      <c r="E9688">
        <v>51</v>
      </c>
      <c r="F9688" t="s">
        <v>37</v>
      </c>
      <c r="G9688">
        <v>50</v>
      </c>
      <c r="H9688">
        <v>958</v>
      </c>
      <c r="I9688">
        <v>135</v>
      </c>
      <c r="J9688">
        <v>4249</v>
      </c>
      <c r="K9688">
        <v>9.49</v>
      </c>
      <c r="L9688" t="s">
        <v>22</v>
      </c>
      <c r="M9688">
        <v>4.8</v>
      </c>
      <c r="N9688">
        <v>1.9</v>
      </c>
      <c r="O9688">
        <v>3896</v>
      </c>
      <c r="P9688">
        <v>79</v>
      </c>
      <c r="Q9688">
        <v>38.4</v>
      </c>
      <c r="R9688">
        <v>28.5</v>
      </c>
      <c r="S9688" t="s">
        <v>32</v>
      </c>
      <c r="T9688" t="s">
        <v>32</v>
      </c>
    </row>
    <row r="9689" spans="1:20" x14ac:dyDescent="0.2">
      <c r="A9689">
        <v>9688</v>
      </c>
      <c r="B9689">
        <v>35</v>
      </c>
      <c r="C9689" t="s">
        <v>20</v>
      </c>
      <c r="D9689">
        <v>152</v>
      </c>
      <c r="E9689">
        <v>118</v>
      </c>
      <c r="F9689" t="s">
        <v>26</v>
      </c>
      <c r="G9689">
        <v>108</v>
      </c>
      <c r="H9689">
        <v>613</v>
      </c>
      <c r="I9689">
        <v>174</v>
      </c>
      <c r="J9689">
        <v>5818</v>
      </c>
      <c r="K9689">
        <v>4.32</v>
      </c>
      <c r="L9689" t="s">
        <v>22</v>
      </c>
      <c r="M9689">
        <v>9.6999999999999993</v>
      </c>
      <c r="N9689">
        <v>1.9</v>
      </c>
      <c r="O9689">
        <v>2639</v>
      </c>
      <c r="P9689">
        <v>64</v>
      </c>
      <c r="Q9689">
        <v>38.4</v>
      </c>
      <c r="R9689">
        <v>28.5</v>
      </c>
      <c r="S9689" t="s">
        <v>32</v>
      </c>
      <c r="T9689" t="s">
        <v>28</v>
      </c>
    </row>
    <row r="9690" spans="1:20" x14ac:dyDescent="0.2">
      <c r="A9690">
        <v>9689</v>
      </c>
      <c r="B9690">
        <v>55</v>
      </c>
      <c r="C9690" t="s">
        <v>25</v>
      </c>
      <c r="D9690">
        <v>191</v>
      </c>
      <c r="E9690">
        <v>110</v>
      </c>
      <c r="F9690" t="s">
        <v>33</v>
      </c>
      <c r="G9690">
        <v>45</v>
      </c>
      <c r="H9690">
        <v>641</v>
      </c>
      <c r="I9690">
        <v>109</v>
      </c>
      <c r="J9690">
        <v>5695</v>
      </c>
      <c r="K9690">
        <v>7.96</v>
      </c>
      <c r="L9690" t="s">
        <v>22</v>
      </c>
      <c r="M9690">
        <v>9</v>
      </c>
      <c r="N9690">
        <v>1.9</v>
      </c>
      <c r="O9690">
        <v>3555</v>
      </c>
      <c r="P9690">
        <v>69</v>
      </c>
      <c r="Q9690">
        <v>38.4</v>
      </c>
      <c r="R9690">
        <v>28.5</v>
      </c>
      <c r="S9690" t="s">
        <v>32</v>
      </c>
      <c r="T9690" t="s">
        <v>24</v>
      </c>
    </row>
    <row r="9691" spans="1:20" x14ac:dyDescent="0.2">
      <c r="A9691">
        <v>9690</v>
      </c>
      <c r="B9691">
        <v>36</v>
      </c>
      <c r="C9691" t="s">
        <v>29</v>
      </c>
      <c r="D9691">
        <v>169</v>
      </c>
      <c r="E9691">
        <v>71</v>
      </c>
      <c r="F9691" t="s">
        <v>30</v>
      </c>
      <c r="G9691">
        <v>112</v>
      </c>
      <c r="H9691">
        <v>949</v>
      </c>
      <c r="I9691">
        <v>166</v>
      </c>
      <c r="J9691">
        <v>4081</v>
      </c>
      <c r="K9691">
        <v>14.49</v>
      </c>
      <c r="L9691" t="s">
        <v>22</v>
      </c>
      <c r="M9691">
        <v>9.1</v>
      </c>
      <c r="N9691">
        <v>1.9</v>
      </c>
      <c r="O9691">
        <v>1523</v>
      </c>
      <c r="P9691">
        <v>80</v>
      </c>
      <c r="Q9691">
        <v>38.4</v>
      </c>
      <c r="R9691">
        <v>28.5</v>
      </c>
      <c r="S9691" t="s">
        <v>23</v>
      </c>
      <c r="T9691" t="s">
        <v>24</v>
      </c>
    </row>
    <row r="9692" spans="1:20" x14ac:dyDescent="0.2">
      <c r="A9692">
        <v>9691</v>
      </c>
      <c r="B9692">
        <v>28</v>
      </c>
      <c r="C9692" t="s">
        <v>29</v>
      </c>
      <c r="D9692">
        <v>158</v>
      </c>
      <c r="E9692">
        <v>52</v>
      </c>
      <c r="F9692" t="s">
        <v>21</v>
      </c>
      <c r="G9692">
        <v>70</v>
      </c>
      <c r="H9692">
        <v>647</v>
      </c>
      <c r="I9692">
        <v>97</v>
      </c>
      <c r="J9692">
        <v>13388</v>
      </c>
      <c r="K9692">
        <v>12.51</v>
      </c>
      <c r="L9692" t="s">
        <v>31</v>
      </c>
      <c r="M9692">
        <v>6.4</v>
      </c>
      <c r="N9692">
        <v>1.9</v>
      </c>
      <c r="O9692">
        <v>3137</v>
      </c>
      <c r="P9692">
        <v>70</v>
      </c>
      <c r="Q9692">
        <v>38.4</v>
      </c>
      <c r="R9692">
        <v>28.5</v>
      </c>
      <c r="S9692" t="s">
        <v>23</v>
      </c>
      <c r="T9692" t="s">
        <v>32</v>
      </c>
    </row>
    <row r="9693" spans="1:20" x14ac:dyDescent="0.2">
      <c r="A9693">
        <v>9692</v>
      </c>
      <c r="B9693">
        <v>51</v>
      </c>
      <c r="C9693" t="s">
        <v>29</v>
      </c>
      <c r="D9693">
        <v>153</v>
      </c>
      <c r="E9693">
        <v>55</v>
      </c>
      <c r="F9693" t="s">
        <v>37</v>
      </c>
      <c r="G9693">
        <v>28</v>
      </c>
      <c r="H9693">
        <v>962</v>
      </c>
      <c r="I9693">
        <v>132</v>
      </c>
      <c r="J9693">
        <v>19955</v>
      </c>
      <c r="K9693">
        <v>14.65</v>
      </c>
      <c r="L9693" t="s">
        <v>31</v>
      </c>
      <c r="M9693">
        <v>8.8000000000000007</v>
      </c>
      <c r="N9693">
        <v>1.9</v>
      </c>
      <c r="O9693">
        <v>3403</v>
      </c>
      <c r="P9693">
        <v>88</v>
      </c>
      <c r="Q9693">
        <v>38.4</v>
      </c>
      <c r="R9693">
        <v>28.5</v>
      </c>
      <c r="S9693" t="s">
        <v>23</v>
      </c>
      <c r="T9693" t="s">
        <v>32</v>
      </c>
    </row>
    <row r="9694" spans="1:20" x14ac:dyDescent="0.2">
      <c r="A9694">
        <v>9693</v>
      </c>
      <c r="B9694">
        <v>50</v>
      </c>
      <c r="C9694" t="s">
        <v>25</v>
      </c>
      <c r="D9694">
        <v>155</v>
      </c>
      <c r="E9694">
        <v>77</v>
      </c>
      <c r="F9694" t="s">
        <v>26</v>
      </c>
      <c r="G9694">
        <v>32</v>
      </c>
      <c r="H9694">
        <v>634</v>
      </c>
      <c r="I9694">
        <v>150</v>
      </c>
      <c r="J9694">
        <v>5352</v>
      </c>
      <c r="K9694">
        <v>14.35</v>
      </c>
      <c r="L9694" t="s">
        <v>31</v>
      </c>
      <c r="M9694">
        <v>5.3</v>
      </c>
      <c r="N9694">
        <v>1.9</v>
      </c>
      <c r="O9694">
        <v>3852</v>
      </c>
      <c r="P9694">
        <v>78</v>
      </c>
      <c r="Q9694">
        <v>38.4</v>
      </c>
      <c r="R9694">
        <v>28.5</v>
      </c>
      <c r="S9694" t="s">
        <v>27</v>
      </c>
      <c r="T9694" t="s">
        <v>32</v>
      </c>
    </row>
    <row r="9695" spans="1:20" x14ac:dyDescent="0.2">
      <c r="A9695">
        <v>9694</v>
      </c>
      <c r="B9695">
        <v>55</v>
      </c>
      <c r="C9695" t="s">
        <v>25</v>
      </c>
      <c r="D9695">
        <v>185</v>
      </c>
      <c r="E9695">
        <v>79</v>
      </c>
      <c r="F9695" t="s">
        <v>26</v>
      </c>
      <c r="G9695">
        <v>10</v>
      </c>
      <c r="H9695">
        <v>671</v>
      </c>
      <c r="I9695">
        <v>143</v>
      </c>
      <c r="J9695">
        <v>17504</v>
      </c>
      <c r="K9695">
        <v>10.5</v>
      </c>
      <c r="L9695" t="s">
        <v>22</v>
      </c>
      <c r="M9695">
        <v>4.7</v>
      </c>
      <c r="N9695">
        <v>1.9</v>
      </c>
      <c r="O9695">
        <v>3925</v>
      </c>
      <c r="P9695">
        <v>73</v>
      </c>
      <c r="Q9695">
        <v>38.4</v>
      </c>
      <c r="R9695">
        <v>28.5</v>
      </c>
      <c r="S9695" t="s">
        <v>27</v>
      </c>
      <c r="T9695" t="s">
        <v>24</v>
      </c>
    </row>
    <row r="9696" spans="1:20" x14ac:dyDescent="0.2">
      <c r="A9696">
        <v>9695</v>
      </c>
      <c r="B9696">
        <v>57</v>
      </c>
      <c r="C9696" t="s">
        <v>29</v>
      </c>
      <c r="D9696">
        <v>153</v>
      </c>
      <c r="E9696">
        <v>59</v>
      </c>
      <c r="F9696" t="s">
        <v>21</v>
      </c>
      <c r="G9696">
        <v>90</v>
      </c>
      <c r="H9696">
        <v>402</v>
      </c>
      <c r="I9696">
        <v>91</v>
      </c>
      <c r="J9696">
        <v>16335</v>
      </c>
      <c r="K9696">
        <v>5.53</v>
      </c>
      <c r="L9696" t="s">
        <v>36</v>
      </c>
      <c r="M9696">
        <v>8.6</v>
      </c>
      <c r="N9696">
        <v>1.9</v>
      </c>
      <c r="O9696">
        <v>2310</v>
      </c>
      <c r="P9696">
        <v>82</v>
      </c>
      <c r="Q9696">
        <v>38.4</v>
      </c>
      <c r="R9696">
        <v>28.5</v>
      </c>
      <c r="S9696" t="s">
        <v>27</v>
      </c>
      <c r="T9696" t="s">
        <v>28</v>
      </c>
    </row>
    <row r="9697" spans="1:20" x14ac:dyDescent="0.2">
      <c r="A9697">
        <v>9696</v>
      </c>
      <c r="B9697">
        <v>41</v>
      </c>
      <c r="C9697" t="s">
        <v>20</v>
      </c>
      <c r="D9697">
        <v>199</v>
      </c>
      <c r="E9697">
        <v>105</v>
      </c>
      <c r="F9697" t="s">
        <v>21</v>
      </c>
      <c r="G9697">
        <v>43</v>
      </c>
      <c r="H9697">
        <v>899</v>
      </c>
      <c r="I9697">
        <v>91</v>
      </c>
      <c r="J9697">
        <v>19947</v>
      </c>
      <c r="K9697">
        <v>12.59</v>
      </c>
      <c r="L9697" t="s">
        <v>22</v>
      </c>
      <c r="M9697">
        <v>8.9</v>
      </c>
      <c r="N9697">
        <v>1.9</v>
      </c>
      <c r="O9697">
        <v>2620</v>
      </c>
      <c r="P9697">
        <v>73</v>
      </c>
      <c r="Q9697">
        <v>38.4</v>
      </c>
      <c r="R9697">
        <v>28.5</v>
      </c>
      <c r="S9697" t="s">
        <v>32</v>
      </c>
      <c r="T9697" t="s">
        <v>24</v>
      </c>
    </row>
    <row r="9698" spans="1:20" x14ac:dyDescent="0.2">
      <c r="A9698">
        <v>9697</v>
      </c>
      <c r="B9698">
        <v>47</v>
      </c>
      <c r="C9698" t="s">
        <v>29</v>
      </c>
      <c r="D9698">
        <v>199</v>
      </c>
      <c r="E9698">
        <v>103</v>
      </c>
      <c r="F9698" t="s">
        <v>21</v>
      </c>
      <c r="G9698">
        <v>13</v>
      </c>
      <c r="H9698">
        <v>178</v>
      </c>
      <c r="I9698">
        <v>136</v>
      </c>
      <c r="J9698">
        <v>5112</v>
      </c>
      <c r="K9698">
        <v>2.8</v>
      </c>
      <c r="L9698" t="s">
        <v>31</v>
      </c>
      <c r="M9698">
        <v>5.6</v>
      </c>
      <c r="N9698">
        <v>1.9</v>
      </c>
      <c r="O9698">
        <v>3070</v>
      </c>
      <c r="P9698">
        <v>67</v>
      </c>
      <c r="Q9698">
        <v>38.4</v>
      </c>
      <c r="R9698">
        <v>28.5</v>
      </c>
      <c r="S9698" t="s">
        <v>34</v>
      </c>
      <c r="T9698" t="s">
        <v>32</v>
      </c>
    </row>
    <row r="9699" spans="1:20" x14ac:dyDescent="0.2">
      <c r="A9699">
        <v>9698</v>
      </c>
      <c r="B9699">
        <v>20</v>
      </c>
      <c r="C9699" t="s">
        <v>20</v>
      </c>
      <c r="D9699">
        <v>184</v>
      </c>
      <c r="E9699">
        <v>119</v>
      </c>
      <c r="F9699" t="s">
        <v>37</v>
      </c>
      <c r="G9699">
        <v>15</v>
      </c>
      <c r="H9699">
        <v>853</v>
      </c>
      <c r="I9699">
        <v>173</v>
      </c>
      <c r="J9699">
        <v>8681</v>
      </c>
      <c r="K9699">
        <v>6.35</v>
      </c>
      <c r="L9699" t="s">
        <v>22</v>
      </c>
      <c r="M9699">
        <v>5</v>
      </c>
      <c r="N9699">
        <v>1.9</v>
      </c>
      <c r="O9699">
        <v>1562</v>
      </c>
      <c r="P9699">
        <v>67</v>
      </c>
      <c r="Q9699">
        <v>38.4</v>
      </c>
      <c r="R9699">
        <v>28.5</v>
      </c>
      <c r="S9699" t="s">
        <v>32</v>
      </c>
      <c r="T9699" t="s">
        <v>32</v>
      </c>
    </row>
    <row r="9700" spans="1:20" x14ac:dyDescent="0.2">
      <c r="A9700">
        <v>9699</v>
      </c>
      <c r="B9700">
        <v>19</v>
      </c>
      <c r="C9700" t="s">
        <v>25</v>
      </c>
      <c r="D9700">
        <v>172</v>
      </c>
      <c r="E9700">
        <v>96</v>
      </c>
      <c r="F9700" t="s">
        <v>35</v>
      </c>
      <c r="G9700">
        <v>20</v>
      </c>
      <c r="H9700">
        <v>558</v>
      </c>
      <c r="I9700">
        <v>139</v>
      </c>
      <c r="J9700">
        <v>17120</v>
      </c>
      <c r="K9700">
        <v>11.15</v>
      </c>
      <c r="L9700" t="s">
        <v>36</v>
      </c>
      <c r="M9700">
        <v>8.6999999999999993</v>
      </c>
      <c r="N9700">
        <v>1.9</v>
      </c>
      <c r="O9700">
        <v>3557</v>
      </c>
      <c r="P9700">
        <v>67</v>
      </c>
      <c r="Q9700">
        <v>38.4</v>
      </c>
      <c r="R9700">
        <v>28.5</v>
      </c>
      <c r="S9700" t="s">
        <v>32</v>
      </c>
      <c r="T9700" t="s">
        <v>24</v>
      </c>
    </row>
    <row r="9701" spans="1:20" x14ac:dyDescent="0.2">
      <c r="A9701">
        <v>9700</v>
      </c>
      <c r="B9701">
        <v>52</v>
      </c>
      <c r="C9701" t="s">
        <v>29</v>
      </c>
      <c r="D9701">
        <v>163</v>
      </c>
      <c r="E9701">
        <v>95</v>
      </c>
      <c r="F9701" t="s">
        <v>35</v>
      </c>
      <c r="G9701">
        <v>100</v>
      </c>
      <c r="H9701">
        <v>669</v>
      </c>
      <c r="I9701">
        <v>86</v>
      </c>
      <c r="J9701">
        <v>17647</v>
      </c>
      <c r="K9701">
        <v>10.95</v>
      </c>
      <c r="L9701" t="s">
        <v>36</v>
      </c>
      <c r="M9701">
        <v>6.4</v>
      </c>
      <c r="N9701">
        <v>1.9</v>
      </c>
      <c r="O9701">
        <v>2391</v>
      </c>
      <c r="P9701">
        <v>61</v>
      </c>
      <c r="Q9701">
        <v>38.4</v>
      </c>
      <c r="R9701">
        <v>28.5</v>
      </c>
      <c r="S9701" t="s">
        <v>32</v>
      </c>
      <c r="T9701" t="s">
        <v>24</v>
      </c>
    </row>
    <row r="9702" spans="1:20" x14ac:dyDescent="0.2">
      <c r="A9702">
        <v>9701</v>
      </c>
      <c r="B9702">
        <v>40</v>
      </c>
      <c r="C9702" t="s">
        <v>20</v>
      </c>
      <c r="D9702">
        <v>190</v>
      </c>
      <c r="E9702">
        <v>57</v>
      </c>
      <c r="F9702" t="s">
        <v>21</v>
      </c>
      <c r="G9702">
        <v>112</v>
      </c>
      <c r="H9702">
        <v>642</v>
      </c>
      <c r="I9702">
        <v>178</v>
      </c>
      <c r="J9702">
        <v>9794</v>
      </c>
      <c r="K9702">
        <v>6.33</v>
      </c>
      <c r="L9702" t="s">
        <v>36</v>
      </c>
      <c r="M9702">
        <v>5.2</v>
      </c>
      <c r="N9702">
        <v>1.9</v>
      </c>
      <c r="O9702">
        <v>3645</v>
      </c>
      <c r="P9702">
        <v>75</v>
      </c>
      <c r="Q9702">
        <v>38.4</v>
      </c>
      <c r="R9702">
        <v>28.5</v>
      </c>
      <c r="S9702" t="s">
        <v>23</v>
      </c>
      <c r="T9702" t="s">
        <v>28</v>
      </c>
    </row>
    <row r="9703" spans="1:20" x14ac:dyDescent="0.2">
      <c r="A9703">
        <v>9702</v>
      </c>
      <c r="B9703">
        <v>29</v>
      </c>
      <c r="C9703" t="s">
        <v>20</v>
      </c>
      <c r="D9703">
        <v>167</v>
      </c>
      <c r="E9703">
        <v>57</v>
      </c>
      <c r="F9703" t="s">
        <v>30</v>
      </c>
      <c r="G9703">
        <v>29</v>
      </c>
      <c r="H9703">
        <v>166</v>
      </c>
      <c r="I9703">
        <v>161</v>
      </c>
      <c r="J9703">
        <v>2054</v>
      </c>
      <c r="K9703">
        <v>2.95</v>
      </c>
      <c r="L9703" t="s">
        <v>22</v>
      </c>
      <c r="M9703">
        <v>8.1</v>
      </c>
      <c r="N9703">
        <v>1.9</v>
      </c>
      <c r="O9703">
        <v>3768</v>
      </c>
      <c r="P9703">
        <v>57</v>
      </c>
      <c r="Q9703">
        <v>38.4</v>
      </c>
      <c r="R9703">
        <v>28.5</v>
      </c>
      <c r="S9703" t="s">
        <v>32</v>
      </c>
      <c r="T9703" t="s">
        <v>28</v>
      </c>
    </row>
    <row r="9704" spans="1:20" x14ac:dyDescent="0.2">
      <c r="A9704">
        <v>9703</v>
      </c>
      <c r="B9704">
        <v>23</v>
      </c>
      <c r="C9704" t="s">
        <v>29</v>
      </c>
      <c r="D9704">
        <v>169</v>
      </c>
      <c r="E9704">
        <v>112</v>
      </c>
      <c r="F9704" t="s">
        <v>26</v>
      </c>
      <c r="G9704">
        <v>87</v>
      </c>
      <c r="H9704">
        <v>967</v>
      </c>
      <c r="I9704">
        <v>83</v>
      </c>
      <c r="J9704">
        <v>17995</v>
      </c>
      <c r="K9704">
        <v>11.65</v>
      </c>
      <c r="L9704" t="s">
        <v>31</v>
      </c>
      <c r="M9704">
        <v>6.6</v>
      </c>
      <c r="N9704">
        <v>1.9</v>
      </c>
      <c r="O9704">
        <v>3030</v>
      </c>
      <c r="P9704">
        <v>74</v>
      </c>
      <c r="Q9704">
        <v>38.4</v>
      </c>
      <c r="R9704">
        <v>28.5</v>
      </c>
      <c r="S9704" t="s">
        <v>34</v>
      </c>
      <c r="T9704" t="s">
        <v>24</v>
      </c>
    </row>
    <row r="9705" spans="1:20" x14ac:dyDescent="0.2">
      <c r="A9705">
        <v>9704</v>
      </c>
      <c r="B9705">
        <v>51</v>
      </c>
      <c r="C9705" t="s">
        <v>25</v>
      </c>
      <c r="D9705">
        <v>187</v>
      </c>
      <c r="E9705">
        <v>108</v>
      </c>
      <c r="F9705" t="s">
        <v>37</v>
      </c>
      <c r="G9705">
        <v>84</v>
      </c>
      <c r="H9705">
        <v>479</v>
      </c>
      <c r="I9705">
        <v>157</v>
      </c>
      <c r="J9705">
        <v>14789</v>
      </c>
      <c r="K9705">
        <v>0.93</v>
      </c>
      <c r="L9705" t="s">
        <v>31</v>
      </c>
      <c r="M9705">
        <v>5.2</v>
      </c>
      <c r="N9705">
        <v>1.9</v>
      </c>
      <c r="O9705">
        <v>3018</v>
      </c>
      <c r="P9705">
        <v>74</v>
      </c>
      <c r="Q9705">
        <v>38.4</v>
      </c>
      <c r="R9705">
        <v>28.5</v>
      </c>
      <c r="S9705" t="s">
        <v>34</v>
      </c>
      <c r="T9705" t="s">
        <v>32</v>
      </c>
    </row>
    <row r="9706" spans="1:20" x14ac:dyDescent="0.2">
      <c r="A9706">
        <v>9705</v>
      </c>
      <c r="B9706">
        <v>38</v>
      </c>
      <c r="C9706" t="s">
        <v>20</v>
      </c>
      <c r="D9706">
        <v>168</v>
      </c>
      <c r="E9706">
        <v>89</v>
      </c>
      <c r="F9706" t="s">
        <v>21</v>
      </c>
      <c r="G9706">
        <v>87</v>
      </c>
      <c r="H9706">
        <v>174</v>
      </c>
      <c r="I9706">
        <v>152</v>
      </c>
      <c r="J9706">
        <v>13037</v>
      </c>
      <c r="K9706">
        <v>4.21</v>
      </c>
      <c r="L9706" t="s">
        <v>22</v>
      </c>
      <c r="M9706">
        <v>9.3000000000000007</v>
      </c>
      <c r="N9706">
        <v>1.9</v>
      </c>
      <c r="O9706">
        <v>2248</v>
      </c>
      <c r="P9706">
        <v>58</v>
      </c>
      <c r="Q9706">
        <v>38.4</v>
      </c>
      <c r="R9706">
        <v>28.5</v>
      </c>
      <c r="S9706" t="s">
        <v>32</v>
      </c>
      <c r="T9706" t="s">
        <v>24</v>
      </c>
    </row>
    <row r="9707" spans="1:20" x14ac:dyDescent="0.2">
      <c r="A9707">
        <v>9706</v>
      </c>
      <c r="B9707">
        <v>47</v>
      </c>
      <c r="C9707" t="s">
        <v>25</v>
      </c>
      <c r="D9707">
        <v>177</v>
      </c>
      <c r="E9707">
        <v>97</v>
      </c>
      <c r="F9707" t="s">
        <v>30</v>
      </c>
      <c r="G9707">
        <v>101</v>
      </c>
      <c r="H9707">
        <v>321</v>
      </c>
      <c r="I9707">
        <v>83</v>
      </c>
      <c r="J9707">
        <v>6240</v>
      </c>
      <c r="K9707">
        <v>10.61</v>
      </c>
      <c r="L9707" t="s">
        <v>31</v>
      </c>
      <c r="M9707">
        <v>7.5</v>
      </c>
      <c r="N9707">
        <v>1.9</v>
      </c>
      <c r="O9707">
        <v>1885</v>
      </c>
      <c r="P9707">
        <v>82</v>
      </c>
      <c r="Q9707">
        <v>38.4</v>
      </c>
      <c r="R9707">
        <v>28.5</v>
      </c>
      <c r="S9707" t="s">
        <v>32</v>
      </c>
      <c r="T9707" t="s">
        <v>24</v>
      </c>
    </row>
    <row r="9708" spans="1:20" x14ac:dyDescent="0.2">
      <c r="A9708">
        <v>9707</v>
      </c>
      <c r="B9708">
        <v>49</v>
      </c>
      <c r="C9708" t="s">
        <v>20</v>
      </c>
      <c r="D9708">
        <v>194</v>
      </c>
      <c r="E9708">
        <v>76</v>
      </c>
      <c r="F9708" t="s">
        <v>30</v>
      </c>
      <c r="G9708">
        <v>12</v>
      </c>
      <c r="H9708">
        <v>459</v>
      </c>
      <c r="I9708">
        <v>104</v>
      </c>
      <c r="J9708">
        <v>4680</v>
      </c>
      <c r="K9708">
        <v>14.36</v>
      </c>
      <c r="L9708" t="s">
        <v>22</v>
      </c>
      <c r="M9708">
        <v>6.9</v>
      </c>
      <c r="N9708">
        <v>1.9</v>
      </c>
      <c r="O9708">
        <v>1539</v>
      </c>
      <c r="P9708">
        <v>50</v>
      </c>
      <c r="Q9708">
        <v>38.4</v>
      </c>
      <c r="R9708">
        <v>28.5</v>
      </c>
      <c r="S9708" t="s">
        <v>34</v>
      </c>
      <c r="T9708" t="s">
        <v>28</v>
      </c>
    </row>
    <row r="9709" spans="1:20" x14ac:dyDescent="0.2">
      <c r="A9709">
        <v>9708</v>
      </c>
      <c r="B9709">
        <v>44</v>
      </c>
      <c r="C9709" t="s">
        <v>29</v>
      </c>
      <c r="D9709">
        <v>180</v>
      </c>
      <c r="E9709">
        <v>59</v>
      </c>
      <c r="F9709" t="s">
        <v>30</v>
      </c>
      <c r="G9709">
        <v>64</v>
      </c>
      <c r="H9709">
        <v>180</v>
      </c>
      <c r="I9709">
        <v>143</v>
      </c>
      <c r="J9709">
        <v>11304</v>
      </c>
      <c r="K9709">
        <v>12.08</v>
      </c>
      <c r="L9709" t="s">
        <v>31</v>
      </c>
      <c r="M9709">
        <v>8.5</v>
      </c>
      <c r="N9709">
        <v>1.9</v>
      </c>
      <c r="O9709">
        <v>2120</v>
      </c>
      <c r="P9709">
        <v>74</v>
      </c>
      <c r="Q9709">
        <v>38.4</v>
      </c>
      <c r="R9709">
        <v>28.5</v>
      </c>
      <c r="S9709" t="s">
        <v>27</v>
      </c>
      <c r="T9709" t="s">
        <v>24</v>
      </c>
    </row>
    <row r="9710" spans="1:20" x14ac:dyDescent="0.2">
      <c r="A9710">
        <v>9709</v>
      </c>
      <c r="B9710">
        <v>27</v>
      </c>
      <c r="C9710" t="s">
        <v>20</v>
      </c>
      <c r="D9710">
        <v>150</v>
      </c>
      <c r="E9710">
        <v>106</v>
      </c>
      <c r="F9710" t="s">
        <v>37</v>
      </c>
      <c r="G9710">
        <v>82</v>
      </c>
      <c r="H9710">
        <v>541</v>
      </c>
      <c r="I9710">
        <v>132</v>
      </c>
      <c r="J9710">
        <v>12703</v>
      </c>
      <c r="K9710">
        <v>2.25</v>
      </c>
      <c r="L9710" t="s">
        <v>22</v>
      </c>
      <c r="M9710">
        <v>8.9</v>
      </c>
      <c r="N9710">
        <v>1.9</v>
      </c>
      <c r="O9710">
        <v>2319</v>
      </c>
      <c r="P9710">
        <v>78</v>
      </c>
      <c r="Q9710">
        <v>38.4</v>
      </c>
      <c r="R9710">
        <v>28.5</v>
      </c>
      <c r="S9710" t="s">
        <v>32</v>
      </c>
      <c r="T9710" t="s">
        <v>24</v>
      </c>
    </row>
    <row r="9711" spans="1:20" x14ac:dyDescent="0.2">
      <c r="A9711">
        <v>9710</v>
      </c>
      <c r="B9711">
        <v>32</v>
      </c>
      <c r="C9711" t="s">
        <v>20</v>
      </c>
      <c r="D9711">
        <v>183</v>
      </c>
      <c r="E9711">
        <v>68</v>
      </c>
      <c r="F9711" t="s">
        <v>30</v>
      </c>
      <c r="G9711">
        <v>33</v>
      </c>
      <c r="H9711">
        <v>871</v>
      </c>
      <c r="I9711">
        <v>139</v>
      </c>
      <c r="J9711">
        <v>7116</v>
      </c>
      <c r="K9711">
        <v>5.97</v>
      </c>
      <c r="L9711" t="s">
        <v>22</v>
      </c>
      <c r="M9711">
        <v>4.4000000000000004</v>
      </c>
      <c r="N9711">
        <v>1.9</v>
      </c>
      <c r="O9711">
        <v>2091</v>
      </c>
      <c r="P9711">
        <v>58</v>
      </c>
      <c r="Q9711">
        <v>38.4</v>
      </c>
      <c r="R9711">
        <v>28.5</v>
      </c>
      <c r="S9711" t="s">
        <v>32</v>
      </c>
      <c r="T9711" t="s">
        <v>28</v>
      </c>
    </row>
    <row r="9712" spans="1:20" x14ac:dyDescent="0.2">
      <c r="A9712">
        <v>9711</v>
      </c>
      <c r="B9712">
        <v>47</v>
      </c>
      <c r="C9712" t="s">
        <v>29</v>
      </c>
      <c r="D9712">
        <v>180</v>
      </c>
      <c r="E9712">
        <v>67</v>
      </c>
      <c r="F9712" t="s">
        <v>35</v>
      </c>
      <c r="G9712">
        <v>91</v>
      </c>
      <c r="H9712">
        <v>560</v>
      </c>
      <c r="I9712">
        <v>177</v>
      </c>
      <c r="J9712">
        <v>5453</v>
      </c>
      <c r="K9712">
        <v>1.62</v>
      </c>
      <c r="L9712" t="s">
        <v>31</v>
      </c>
      <c r="M9712">
        <v>6.9</v>
      </c>
      <c r="N9712">
        <v>1.9</v>
      </c>
      <c r="O9712">
        <v>1750</v>
      </c>
      <c r="P9712">
        <v>68</v>
      </c>
      <c r="Q9712">
        <v>38.4</v>
      </c>
      <c r="R9712">
        <v>28.5</v>
      </c>
      <c r="S9712" t="s">
        <v>27</v>
      </c>
      <c r="T9712" t="s">
        <v>28</v>
      </c>
    </row>
    <row r="9713" spans="1:20" x14ac:dyDescent="0.2">
      <c r="A9713">
        <v>9712</v>
      </c>
      <c r="B9713">
        <v>35</v>
      </c>
      <c r="C9713" t="s">
        <v>29</v>
      </c>
      <c r="D9713">
        <v>155</v>
      </c>
      <c r="E9713">
        <v>94</v>
      </c>
      <c r="F9713" t="s">
        <v>37</v>
      </c>
      <c r="G9713">
        <v>77</v>
      </c>
      <c r="H9713">
        <v>120</v>
      </c>
      <c r="I9713">
        <v>165</v>
      </c>
      <c r="J9713">
        <v>7700</v>
      </c>
      <c r="K9713">
        <v>11.2</v>
      </c>
      <c r="L9713" t="s">
        <v>36</v>
      </c>
      <c r="M9713">
        <v>6.7</v>
      </c>
      <c r="N9713">
        <v>1.9</v>
      </c>
      <c r="O9713">
        <v>2950</v>
      </c>
      <c r="P9713">
        <v>82</v>
      </c>
      <c r="Q9713">
        <v>38.4</v>
      </c>
      <c r="R9713">
        <v>28.5</v>
      </c>
      <c r="S9713" t="s">
        <v>27</v>
      </c>
      <c r="T9713" t="s">
        <v>28</v>
      </c>
    </row>
    <row r="9714" spans="1:20" x14ac:dyDescent="0.2">
      <c r="A9714">
        <v>9713</v>
      </c>
      <c r="B9714">
        <v>43</v>
      </c>
      <c r="C9714" t="s">
        <v>25</v>
      </c>
      <c r="D9714">
        <v>158</v>
      </c>
      <c r="E9714">
        <v>69</v>
      </c>
      <c r="F9714" t="s">
        <v>21</v>
      </c>
      <c r="G9714">
        <v>100</v>
      </c>
      <c r="H9714">
        <v>708</v>
      </c>
      <c r="I9714">
        <v>112</v>
      </c>
      <c r="J9714">
        <v>13990</v>
      </c>
      <c r="K9714">
        <v>10.66</v>
      </c>
      <c r="L9714" t="s">
        <v>36</v>
      </c>
      <c r="M9714">
        <v>8.5</v>
      </c>
      <c r="N9714">
        <v>1.9</v>
      </c>
      <c r="O9714">
        <v>3293</v>
      </c>
      <c r="P9714">
        <v>83</v>
      </c>
      <c r="Q9714">
        <v>38.4</v>
      </c>
      <c r="R9714">
        <v>28.5</v>
      </c>
      <c r="S9714" t="s">
        <v>23</v>
      </c>
      <c r="T9714" t="s">
        <v>24</v>
      </c>
    </row>
    <row r="9715" spans="1:20" x14ac:dyDescent="0.2">
      <c r="A9715">
        <v>9714</v>
      </c>
      <c r="B9715">
        <v>21</v>
      </c>
      <c r="C9715" t="s">
        <v>20</v>
      </c>
      <c r="D9715">
        <v>192</v>
      </c>
      <c r="E9715">
        <v>96</v>
      </c>
      <c r="F9715" t="s">
        <v>26</v>
      </c>
      <c r="G9715">
        <v>24</v>
      </c>
      <c r="H9715">
        <v>865</v>
      </c>
      <c r="I9715">
        <v>97</v>
      </c>
      <c r="J9715">
        <v>3792</v>
      </c>
      <c r="K9715">
        <v>3.13</v>
      </c>
      <c r="L9715" t="s">
        <v>31</v>
      </c>
      <c r="M9715">
        <v>9.9</v>
      </c>
      <c r="N9715">
        <v>1.9</v>
      </c>
      <c r="O9715">
        <v>2467</v>
      </c>
      <c r="P9715">
        <v>68</v>
      </c>
      <c r="Q9715">
        <v>38.4</v>
      </c>
      <c r="R9715">
        <v>28.5</v>
      </c>
      <c r="S9715" t="s">
        <v>23</v>
      </c>
      <c r="T9715" t="s">
        <v>24</v>
      </c>
    </row>
    <row r="9716" spans="1:20" x14ac:dyDescent="0.2">
      <c r="A9716">
        <v>9715</v>
      </c>
      <c r="B9716">
        <v>22</v>
      </c>
      <c r="C9716" t="s">
        <v>25</v>
      </c>
      <c r="D9716">
        <v>167</v>
      </c>
      <c r="E9716">
        <v>89</v>
      </c>
      <c r="F9716" t="s">
        <v>33</v>
      </c>
      <c r="G9716">
        <v>119</v>
      </c>
      <c r="H9716">
        <v>938</v>
      </c>
      <c r="I9716">
        <v>108</v>
      </c>
      <c r="J9716">
        <v>1989</v>
      </c>
      <c r="K9716">
        <v>1.44</v>
      </c>
      <c r="L9716" t="s">
        <v>22</v>
      </c>
      <c r="M9716">
        <v>8.5</v>
      </c>
      <c r="N9716">
        <v>1.9</v>
      </c>
      <c r="O9716">
        <v>2289</v>
      </c>
      <c r="P9716">
        <v>60</v>
      </c>
      <c r="Q9716">
        <v>38.4</v>
      </c>
      <c r="R9716">
        <v>28.5</v>
      </c>
      <c r="S9716" t="s">
        <v>34</v>
      </c>
      <c r="T9716" t="s">
        <v>28</v>
      </c>
    </row>
    <row r="9717" spans="1:20" x14ac:dyDescent="0.2">
      <c r="A9717">
        <v>9716</v>
      </c>
      <c r="B9717">
        <v>59</v>
      </c>
      <c r="C9717" t="s">
        <v>25</v>
      </c>
      <c r="D9717">
        <v>178</v>
      </c>
      <c r="E9717">
        <v>77</v>
      </c>
      <c r="F9717" t="s">
        <v>37</v>
      </c>
      <c r="G9717">
        <v>17</v>
      </c>
      <c r="H9717">
        <v>640</v>
      </c>
      <c r="I9717">
        <v>124</v>
      </c>
      <c r="J9717">
        <v>17165</v>
      </c>
      <c r="K9717">
        <v>4.37</v>
      </c>
      <c r="L9717" t="s">
        <v>22</v>
      </c>
      <c r="M9717">
        <v>5.9</v>
      </c>
      <c r="N9717">
        <v>1.9</v>
      </c>
      <c r="O9717">
        <v>2533</v>
      </c>
      <c r="P9717">
        <v>85</v>
      </c>
      <c r="Q9717">
        <v>38.4</v>
      </c>
      <c r="R9717">
        <v>28.5</v>
      </c>
      <c r="S9717" t="s">
        <v>23</v>
      </c>
      <c r="T9717" t="s">
        <v>28</v>
      </c>
    </row>
    <row r="9718" spans="1:20" x14ac:dyDescent="0.2">
      <c r="A9718">
        <v>9717</v>
      </c>
      <c r="B9718">
        <v>31</v>
      </c>
      <c r="C9718" t="s">
        <v>20</v>
      </c>
      <c r="D9718">
        <v>182</v>
      </c>
      <c r="E9718">
        <v>89</v>
      </c>
      <c r="F9718" t="s">
        <v>35</v>
      </c>
      <c r="G9718">
        <v>22</v>
      </c>
      <c r="H9718">
        <v>899</v>
      </c>
      <c r="I9718">
        <v>99</v>
      </c>
      <c r="J9718">
        <v>16457</v>
      </c>
      <c r="K9718">
        <v>13.75</v>
      </c>
      <c r="L9718" t="s">
        <v>36</v>
      </c>
      <c r="M9718">
        <v>5.5</v>
      </c>
      <c r="N9718">
        <v>1.9</v>
      </c>
      <c r="O9718">
        <v>2507</v>
      </c>
      <c r="P9718">
        <v>87</v>
      </c>
      <c r="Q9718">
        <v>38.4</v>
      </c>
      <c r="R9718">
        <v>28.5</v>
      </c>
      <c r="S9718" t="s">
        <v>32</v>
      </c>
      <c r="T9718" t="s">
        <v>24</v>
      </c>
    </row>
    <row r="9719" spans="1:20" x14ac:dyDescent="0.2">
      <c r="A9719">
        <v>9718</v>
      </c>
      <c r="B9719">
        <v>40</v>
      </c>
      <c r="C9719" t="s">
        <v>25</v>
      </c>
      <c r="D9719">
        <v>168</v>
      </c>
      <c r="E9719">
        <v>92</v>
      </c>
      <c r="F9719" t="s">
        <v>33</v>
      </c>
      <c r="G9719">
        <v>18</v>
      </c>
      <c r="H9719">
        <v>315</v>
      </c>
      <c r="I9719">
        <v>159</v>
      </c>
      <c r="J9719">
        <v>18438</v>
      </c>
      <c r="K9719">
        <v>3.77</v>
      </c>
      <c r="L9719" t="s">
        <v>22</v>
      </c>
      <c r="M9719">
        <v>9.3000000000000007</v>
      </c>
      <c r="N9719">
        <v>1.9</v>
      </c>
      <c r="O9719">
        <v>3030</v>
      </c>
      <c r="P9719">
        <v>67</v>
      </c>
      <c r="Q9719">
        <v>38.4</v>
      </c>
      <c r="R9719">
        <v>28.5</v>
      </c>
      <c r="S9719" t="s">
        <v>34</v>
      </c>
      <c r="T9719" t="s">
        <v>28</v>
      </c>
    </row>
    <row r="9720" spans="1:20" x14ac:dyDescent="0.2">
      <c r="A9720">
        <v>9719</v>
      </c>
      <c r="B9720">
        <v>57</v>
      </c>
      <c r="C9720" t="s">
        <v>25</v>
      </c>
      <c r="D9720">
        <v>166</v>
      </c>
      <c r="E9720">
        <v>56</v>
      </c>
      <c r="F9720" t="s">
        <v>21</v>
      </c>
      <c r="G9720">
        <v>73</v>
      </c>
      <c r="H9720">
        <v>848</v>
      </c>
      <c r="I9720">
        <v>145</v>
      </c>
      <c r="J9720">
        <v>16025</v>
      </c>
      <c r="K9720">
        <v>9.61</v>
      </c>
      <c r="L9720" t="s">
        <v>31</v>
      </c>
      <c r="M9720">
        <v>5.8</v>
      </c>
      <c r="N9720">
        <v>1.9</v>
      </c>
      <c r="O9720">
        <v>3901</v>
      </c>
      <c r="P9720">
        <v>71</v>
      </c>
      <c r="Q9720">
        <v>38.4</v>
      </c>
      <c r="R9720">
        <v>28.5</v>
      </c>
      <c r="S9720" t="s">
        <v>32</v>
      </c>
      <c r="T9720" t="s">
        <v>32</v>
      </c>
    </row>
    <row r="9721" spans="1:20" x14ac:dyDescent="0.2">
      <c r="A9721">
        <v>9720</v>
      </c>
      <c r="B9721">
        <v>38</v>
      </c>
      <c r="C9721" t="s">
        <v>20</v>
      </c>
      <c r="D9721">
        <v>175</v>
      </c>
      <c r="E9721">
        <v>51</v>
      </c>
      <c r="F9721" t="s">
        <v>30</v>
      </c>
      <c r="G9721">
        <v>119</v>
      </c>
      <c r="H9721">
        <v>470</v>
      </c>
      <c r="I9721">
        <v>92</v>
      </c>
      <c r="J9721">
        <v>4804</v>
      </c>
      <c r="K9721">
        <v>3.53</v>
      </c>
      <c r="L9721" t="s">
        <v>31</v>
      </c>
      <c r="M9721">
        <v>6.1</v>
      </c>
      <c r="N9721">
        <v>1.9</v>
      </c>
      <c r="O9721">
        <v>2579</v>
      </c>
      <c r="P9721">
        <v>63</v>
      </c>
      <c r="Q9721">
        <v>38.4</v>
      </c>
      <c r="R9721">
        <v>28.5</v>
      </c>
      <c r="S9721" t="s">
        <v>27</v>
      </c>
      <c r="T9721" t="s">
        <v>32</v>
      </c>
    </row>
    <row r="9722" spans="1:20" x14ac:dyDescent="0.2">
      <c r="A9722">
        <v>9721</v>
      </c>
      <c r="B9722">
        <v>30</v>
      </c>
      <c r="C9722" t="s">
        <v>25</v>
      </c>
      <c r="D9722">
        <v>171</v>
      </c>
      <c r="E9722">
        <v>79</v>
      </c>
      <c r="F9722" t="s">
        <v>21</v>
      </c>
      <c r="G9722">
        <v>84</v>
      </c>
      <c r="H9722">
        <v>523</v>
      </c>
      <c r="I9722">
        <v>136</v>
      </c>
      <c r="J9722">
        <v>2044</v>
      </c>
      <c r="K9722">
        <v>7.82</v>
      </c>
      <c r="L9722" t="s">
        <v>31</v>
      </c>
      <c r="M9722">
        <v>4.8</v>
      </c>
      <c r="N9722">
        <v>1.9</v>
      </c>
      <c r="O9722">
        <v>1753</v>
      </c>
      <c r="P9722">
        <v>75</v>
      </c>
      <c r="Q9722">
        <v>38.4</v>
      </c>
      <c r="R9722">
        <v>28.5</v>
      </c>
      <c r="S9722" t="s">
        <v>32</v>
      </c>
      <c r="T9722" t="s">
        <v>28</v>
      </c>
    </row>
    <row r="9723" spans="1:20" x14ac:dyDescent="0.2">
      <c r="A9723">
        <v>9722</v>
      </c>
      <c r="B9723">
        <v>41</v>
      </c>
      <c r="C9723" t="s">
        <v>20</v>
      </c>
      <c r="D9723">
        <v>184</v>
      </c>
      <c r="E9723">
        <v>95</v>
      </c>
      <c r="F9723" t="s">
        <v>37</v>
      </c>
      <c r="G9723">
        <v>60</v>
      </c>
      <c r="H9723">
        <v>897</v>
      </c>
      <c r="I9723">
        <v>171</v>
      </c>
      <c r="J9723">
        <v>10076</v>
      </c>
      <c r="K9723">
        <v>7.65</v>
      </c>
      <c r="L9723" t="s">
        <v>36</v>
      </c>
      <c r="M9723">
        <v>8</v>
      </c>
      <c r="N9723">
        <v>1.9</v>
      </c>
      <c r="O9723">
        <v>2765</v>
      </c>
      <c r="P9723">
        <v>84</v>
      </c>
      <c r="Q9723">
        <v>38.4</v>
      </c>
      <c r="R9723">
        <v>28.5</v>
      </c>
      <c r="S9723" t="s">
        <v>32</v>
      </c>
      <c r="T9723" t="s">
        <v>32</v>
      </c>
    </row>
    <row r="9724" spans="1:20" x14ac:dyDescent="0.2">
      <c r="A9724">
        <v>9723</v>
      </c>
      <c r="B9724">
        <v>30</v>
      </c>
      <c r="C9724" t="s">
        <v>29</v>
      </c>
      <c r="D9724">
        <v>166</v>
      </c>
      <c r="E9724">
        <v>75</v>
      </c>
      <c r="F9724" t="s">
        <v>33</v>
      </c>
      <c r="G9724">
        <v>58</v>
      </c>
      <c r="H9724">
        <v>784</v>
      </c>
      <c r="I9724">
        <v>119</v>
      </c>
      <c r="J9724">
        <v>12327</v>
      </c>
      <c r="K9724">
        <v>8.39</v>
      </c>
      <c r="L9724" t="s">
        <v>22</v>
      </c>
      <c r="M9724">
        <v>6.2</v>
      </c>
      <c r="N9724">
        <v>1.9</v>
      </c>
      <c r="O9724">
        <v>2078</v>
      </c>
      <c r="P9724">
        <v>63</v>
      </c>
      <c r="Q9724">
        <v>38.4</v>
      </c>
      <c r="R9724">
        <v>28.5</v>
      </c>
      <c r="S9724" t="s">
        <v>32</v>
      </c>
      <c r="T9724" t="s">
        <v>24</v>
      </c>
    </row>
    <row r="9725" spans="1:20" x14ac:dyDescent="0.2">
      <c r="A9725">
        <v>9724</v>
      </c>
      <c r="B9725">
        <v>30</v>
      </c>
      <c r="C9725" t="s">
        <v>29</v>
      </c>
      <c r="D9725">
        <v>192</v>
      </c>
      <c r="E9725">
        <v>85</v>
      </c>
      <c r="F9725" t="s">
        <v>21</v>
      </c>
      <c r="G9725">
        <v>43</v>
      </c>
      <c r="H9725">
        <v>993</v>
      </c>
      <c r="I9725">
        <v>80</v>
      </c>
      <c r="J9725">
        <v>9730</v>
      </c>
      <c r="K9725">
        <v>1.85</v>
      </c>
      <c r="L9725" t="s">
        <v>36</v>
      </c>
      <c r="M9725">
        <v>9.5</v>
      </c>
      <c r="N9725">
        <v>1.9</v>
      </c>
      <c r="O9725">
        <v>1701</v>
      </c>
      <c r="P9725">
        <v>80</v>
      </c>
      <c r="Q9725">
        <v>38.4</v>
      </c>
      <c r="R9725">
        <v>28.5</v>
      </c>
      <c r="S9725" t="s">
        <v>23</v>
      </c>
      <c r="T9725" t="s">
        <v>32</v>
      </c>
    </row>
    <row r="9726" spans="1:20" x14ac:dyDescent="0.2">
      <c r="A9726">
        <v>9725</v>
      </c>
      <c r="B9726">
        <v>49</v>
      </c>
      <c r="C9726" t="s">
        <v>29</v>
      </c>
      <c r="D9726">
        <v>169</v>
      </c>
      <c r="E9726">
        <v>83</v>
      </c>
      <c r="F9726" t="s">
        <v>35</v>
      </c>
      <c r="G9726">
        <v>96</v>
      </c>
      <c r="H9726">
        <v>880</v>
      </c>
      <c r="I9726">
        <v>92</v>
      </c>
      <c r="J9726">
        <v>3129</v>
      </c>
      <c r="K9726">
        <v>4.99</v>
      </c>
      <c r="L9726" t="s">
        <v>36</v>
      </c>
      <c r="M9726">
        <v>5.2</v>
      </c>
      <c r="N9726">
        <v>1.9</v>
      </c>
      <c r="O9726">
        <v>3063</v>
      </c>
      <c r="P9726">
        <v>78</v>
      </c>
      <c r="Q9726">
        <v>38.4</v>
      </c>
      <c r="R9726">
        <v>28.5</v>
      </c>
      <c r="S9726" t="s">
        <v>34</v>
      </c>
      <c r="T9726" t="s">
        <v>24</v>
      </c>
    </row>
    <row r="9727" spans="1:20" x14ac:dyDescent="0.2">
      <c r="A9727">
        <v>9726</v>
      </c>
      <c r="B9727">
        <v>46</v>
      </c>
      <c r="C9727" t="s">
        <v>29</v>
      </c>
      <c r="D9727">
        <v>187</v>
      </c>
      <c r="E9727">
        <v>117</v>
      </c>
      <c r="F9727" t="s">
        <v>37</v>
      </c>
      <c r="G9727">
        <v>103</v>
      </c>
      <c r="H9727">
        <v>875</v>
      </c>
      <c r="I9727">
        <v>167</v>
      </c>
      <c r="J9727">
        <v>9650</v>
      </c>
      <c r="K9727">
        <v>6.91</v>
      </c>
      <c r="L9727" t="s">
        <v>36</v>
      </c>
      <c r="M9727">
        <v>4.2</v>
      </c>
      <c r="N9727">
        <v>1.9</v>
      </c>
      <c r="O9727">
        <v>3040</v>
      </c>
      <c r="P9727">
        <v>80</v>
      </c>
      <c r="Q9727">
        <v>38.4</v>
      </c>
      <c r="R9727">
        <v>28.5</v>
      </c>
      <c r="S9727" t="s">
        <v>32</v>
      </c>
      <c r="T9727" t="s">
        <v>24</v>
      </c>
    </row>
    <row r="9728" spans="1:20" x14ac:dyDescent="0.2">
      <c r="A9728">
        <v>9727</v>
      </c>
      <c r="B9728">
        <v>44</v>
      </c>
      <c r="C9728" t="s">
        <v>25</v>
      </c>
      <c r="D9728">
        <v>162</v>
      </c>
      <c r="E9728">
        <v>115</v>
      </c>
      <c r="F9728" t="s">
        <v>30</v>
      </c>
      <c r="G9728">
        <v>97</v>
      </c>
      <c r="H9728">
        <v>776</v>
      </c>
      <c r="I9728">
        <v>163</v>
      </c>
      <c r="J9728">
        <v>17792</v>
      </c>
      <c r="K9728">
        <v>9.89</v>
      </c>
      <c r="L9728" t="s">
        <v>22</v>
      </c>
      <c r="M9728">
        <v>7.6</v>
      </c>
      <c r="N9728">
        <v>1.9</v>
      </c>
      <c r="O9728">
        <v>2090</v>
      </c>
      <c r="P9728">
        <v>71</v>
      </c>
      <c r="Q9728">
        <v>38.4</v>
      </c>
      <c r="R9728">
        <v>28.5</v>
      </c>
      <c r="S9728" t="s">
        <v>27</v>
      </c>
      <c r="T9728" t="s">
        <v>32</v>
      </c>
    </row>
    <row r="9729" spans="1:20" x14ac:dyDescent="0.2">
      <c r="A9729">
        <v>9728</v>
      </c>
      <c r="B9729">
        <v>23</v>
      </c>
      <c r="C9729" t="s">
        <v>20</v>
      </c>
      <c r="D9729">
        <v>150</v>
      </c>
      <c r="E9729">
        <v>108</v>
      </c>
      <c r="F9729" t="s">
        <v>37</v>
      </c>
      <c r="G9729">
        <v>98</v>
      </c>
      <c r="H9729">
        <v>701</v>
      </c>
      <c r="I9729">
        <v>152</v>
      </c>
      <c r="J9729">
        <v>16582</v>
      </c>
      <c r="K9729">
        <v>7.95</v>
      </c>
      <c r="L9729" t="s">
        <v>31</v>
      </c>
      <c r="M9729">
        <v>9.9</v>
      </c>
      <c r="N9729">
        <v>1.9</v>
      </c>
      <c r="O9729">
        <v>2062</v>
      </c>
      <c r="P9729">
        <v>61</v>
      </c>
      <c r="Q9729">
        <v>38.4</v>
      </c>
      <c r="R9729">
        <v>28.5</v>
      </c>
      <c r="S9729" t="s">
        <v>27</v>
      </c>
      <c r="T9729" t="s">
        <v>24</v>
      </c>
    </row>
    <row r="9730" spans="1:20" x14ac:dyDescent="0.2">
      <c r="A9730">
        <v>9729</v>
      </c>
      <c r="B9730">
        <v>24</v>
      </c>
      <c r="C9730" t="s">
        <v>25</v>
      </c>
      <c r="D9730">
        <v>160</v>
      </c>
      <c r="E9730">
        <v>112</v>
      </c>
      <c r="F9730" t="s">
        <v>21</v>
      </c>
      <c r="G9730">
        <v>37</v>
      </c>
      <c r="H9730">
        <v>394</v>
      </c>
      <c r="I9730">
        <v>114</v>
      </c>
      <c r="J9730">
        <v>7187</v>
      </c>
      <c r="K9730">
        <v>10.83</v>
      </c>
      <c r="L9730" t="s">
        <v>36</v>
      </c>
      <c r="M9730">
        <v>8.1999999999999993</v>
      </c>
      <c r="N9730">
        <v>1.9</v>
      </c>
      <c r="O9730">
        <v>3461</v>
      </c>
      <c r="P9730">
        <v>77</v>
      </c>
      <c r="Q9730">
        <v>38.4</v>
      </c>
      <c r="R9730">
        <v>28.5</v>
      </c>
      <c r="S9730" t="s">
        <v>32</v>
      </c>
      <c r="T9730" t="s">
        <v>28</v>
      </c>
    </row>
    <row r="9731" spans="1:20" x14ac:dyDescent="0.2">
      <c r="A9731">
        <v>9730</v>
      </c>
      <c r="B9731">
        <v>58</v>
      </c>
      <c r="C9731" t="s">
        <v>29</v>
      </c>
      <c r="D9731">
        <v>162</v>
      </c>
      <c r="E9731">
        <v>74</v>
      </c>
      <c r="F9731" t="s">
        <v>33</v>
      </c>
      <c r="G9731">
        <v>93</v>
      </c>
      <c r="H9731">
        <v>772</v>
      </c>
      <c r="I9731">
        <v>91</v>
      </c>
      <c r="J9731">
        <v>9402</v>
      </c>
      <c r="K9731">
        <v>2.85</v>
      </c>
      <c r="L9731" t="s">
        <v>22</v>
      </c>
      <c r="M9731">
        <v>4.4000000000000004</v>
      </c>
      <c r="N9731">
        <v>1.9</v>
      </c>
      <c r="O9731">
        <v>1950</v>
      </c>
      <c r="P9731">
        <v>63</v>
      </c>
      <c r="Q9731">
        <v>38.4</v>
      </c>
      <c r="R9731">
        <v>28.5</v>
      </c>
      <c r="S9731" t="s">
        <v>23</v>
      </c>
      <c r="T9731" t="s">
        <v>32</v>
      </c>
    </row>
    <row r="9732" spans="1:20" x14ac:dyDescent="0.2">
      <c r="A9732">
        <v>9731</v>
      </c>
      <c r="B9732">
        <v>26</v>
      </c>
      <c r="C9732" t="s">
        <v>25</v>
      </c>
      <c r="D9732">
        <v>159</v>
      </c>
      <c r="E9732">
        <v>74</v>
      </c>
      <c r="F9732" t="s">
        <v>33</v>
      </c>
      <c r="G9732">
        <v>24</v>
      </c>
      <c r="H9732">
        <v>820</v>
      </c>
      <c r="I9732">
        <v>124</v>
      </c>
      <c r="J9732">
        <v>9403</v>
      </c>
      <c r="K9732">
        <v>9.7899999999999991</v>
      </c>
      <c r="L9732" t="s">
        <v>22</v>
      </c>
      <c r="M9732">
        <v>5</v>
      </c>
      <c r="N9732">
        <v>1.9</v>
      </c>
      <c r="O9732">
        <v>2155</v>
      </c>
      <c r="P9732">
        <v>87</v>
      </c>
      <c r="Q9732">
        <v>38.4</v>
      </c>
      <c r="R9732">
        <v>28.5</v>
      </c>
      <c r="S9732" t="s">
        <v>32</v>
      </c>
      <c r="T9732" t="s">
        <v>24</v>
      </c>
    </row>
    <row r="9733" spans="1:20" x14ac:dyDescent="0.2">
      <c r="A9733">
        <v>9732</v>
      </c>
      <c r="B9733">
        <v>44</v>
      </c>
      <c r="C9733" t="s">
        <v>20</v>
      </c>
      <c r="D9733">
        <v>166</v>
      </c>
      <c r="E9733">
        <v>87</v>
      </c>
      <c r="F9733" t="s">
        <v>30</v>
      </c>
      <c r="G9733">
        <v>65</v>
      </c>
      <c r="H9733">
        <v>935</v>
      </c>
      <c r="I9733">
        <v>176</v>
      </c>
      <c r="J9733">
        <v>15150</v>
      </c>
      <c r="K9733">
        <v>12.34</v>
      </c>
      <c r="L9733" t="s">
        <v>22</v>
      </c>
      <c r="M9733">
        <v>7.5</v>
      </c>
      <c r="N9733">
        <v>1.9</v>
      </c>
      <c r="O9733">
        <v>3923</v>
      </c>
      <c r="P9733">
        <v>80</v>
      </c>
      <c r="Q9733">
        <v>38.4</v>
      </c>
      <c r="R9733">
        <v>28.5</v>
      </c>
      <c r="S9733" t="s">
        <v>34</v>
      </c>
      <c r="T9733" t="s">
        <v>24</v>
      </c>
    </row>
    <row r="9734" spans="1:20" x14ac:dyDescent="0.2">
      <c r="A9734">
        <v>9733</v>
      </c>
      <c r="B9734">
        <v>21</v>
      </c>
      <c r="C9734" t="s">
        <v>29</v>
      </c>
      <c r="D9734">
        <v>190</v>
      </c>
      <c r="E9734">
        <v>50</v>
      </c>
      <c r="F9734" t="s">
        <v>21</v>
      </c>
      <c r="G9734">
        <v>15</v>
      </c>
      <c r="H9734">
        <v>157</v>
      </c>
      <c r="I9734">
        <v>103</v>
      </c>
      <c r="J9734">
        <v>11343</v>
      </c>
      <c r="K9734">
        <v>2.16</v>
      </c>
      <c r="L9734" t="s">
        <v>22</v>
      </c>
      <c r="M9734">
        <v>9.6</v>
      </c>
      <c r="N9734">
        <v>1.9</v>
      </c>
      <c r="O9734">
        <v>3956</v>
      </c>
      <c r="P9734">
        <v>67</v>
      </c>
      <c r="Q9734">
        <v>38.4</v>
      </c>
      <c r="R9734">
        <v>28.5</v>
      </c>
      <c r="S9734" t="s">
        <v>23</v>
      </c>
      <c r="T9734" t="s">
        <v>32</v>
      </c>
    </row>
    <row r="9735" spans="1:20" x14ac:dyDescent="0.2">
      <c r="A9735">
        <v>9734</v>
      </c>
      <c r="B9735">
        <v>32</v>
      </c>
      <c r="C9735" t="s">
        <v>25</v>
      </c>
      <c r="D9735">
        <v>167</v>
      </c>
      <c r="E9735">
        <v>87</v>
      </c>
      <c r="F9735" t="s">
        <v>30</v>
      </c>
      <c r="G9735">
        <v>23</v>
      </c>
      <c r="H9735">
        <v>816</v>
      </c>
      <c r="I9735">
        <v>157</v>
      </c>
      <c r="J9735">
        <v>17675</v>
      </c>
      <c r="K9735">
        <v>9.94</v>
      </c>
      <c r="L9735" t="s">
        <v>31</v>
      </c>
      <c r="M9735">
        <v>5.5</v>
      </c>
      <c r="N9735">
        <v>1.9</v>
      </c>
      <c r="O9735">
        <v>3645</v>
      </c>
      <c r="P9735">
        <v>55</v>
      </c>
      <c r="Q9735">
        <v>38.4</v>
      </c>
      <c r="R9735">
        <v>28.5</v>
      </c>
      <c r="S9735" t="s">
        <v>32</v>
      </c>
      <c r="T9735" t="s">
        <v>24</v>
      </c>
    </row>
    <row r="9736" spans="1:20" x14ac:dyDescent="0.2">
      <c r="A9736">
        <v>9735</v>
      </c>
      <c r="B9736">
        <v>29</v>
      </c>
      <c r="C9736" t="s">
        <v>20</v>
      </c>
      <c r="D9736">
        <v>176</v>
      </c>
      <c r="E9736">
        <v>117</v>
      </c>
      <c r="F9736" t="s">
        <v>37</v>
      </c>
      <c r="G9736">
        <v>69</v>
      </c>
      <c r="H9736">
        <v>797</v>
      </c>
      <c r="I9736">
        <v>118</v>
      </c>
      <c r="J9736">
        <v>18470</v>
      </c>
      <c r="K9736">
        <v>11.74</v>
      </c>
      <c r="L9736" t="s">
        <v>36</v>
      </c>
      <c r="M9736">
        <v>7.5</v>
      </c>
      <c r="N9736">
        <v>1.9</v>
      </c>
      <c r="O9736">
        <v>2655</v>
      </c>
      <c r="P9736">
        <v>89</v>
      </c>
      <c r="Q9736">
        <v>38.4</v>
      </c>
      <c r="R9736">
        <v>28.5</v>
      </c>
      <c r="S9736" t="s">
        <v>34</v>
      </c>
      <c r="T9736" t="s">
        <v>24</v>
      </c>
    </row>
    <row r="9737" spans="1:20" x14ac:dyDescent="0.2">
      <c r="A9737">
        <v>9736</v>
      </c>
      <c r="B9737">
        <v>32</v>
      </c>
      <c r="C9737" t="s">
        <v>29</v>
      </c>
      <c r="D9737">
        <v>192</v>
      </c>
      <c r="E9737">
        <v>100</v>
      </c>
      <c r="F9737" t="s">
        <v>30</v>
      </c>
      <c r="G9737">
        <v>50</v>
      </c>
      <c r="H9737">
        <v>314</v>
      </c>
      <c r="I9737">
        <v>115</v>
      </c>
      <c r="J9737">
        <v>2248</v>
      </c>
      <c r="K9737">
        <v>9.1999999999999993</v>
      </c>
      <c r="L9737" t="s">
        <v>31</v>
      </c>
      <c r="M9737">
        <v>8.5</v>
      </c>
      <c r="N9737">
        <v>1.9</v>
      </c>
      <c r="O9737">
        <v>3611</v>
      </c>
      <c r="P9737">
        <v>88</v>
      </c>
      <c r="Q9737">
        <v>38.4</v>
      </c>
      <c r="R9737">
        <v>28.5</v>
      </c>
      <c r="S9737" t="s">
        <v>27</v>
      </c>
      <c r="T9737" t="s">
        <v>24</v>
      </c>
    </row>
    <row r="9738" spans="1:20" x14ac:dyDescent="0.2">
      <c r="A9738">
        <v>9737</v>
      </c>
      <c r="B9738">
        <v>47</v>
      </c>
      <c r="C9738" t="s">
        <v>20</v>
      </c>
      <c r="D9738">
        <v>157</v>
      </c>
      <c r="E9738">
        <v>59</v>
      </c>
      <c r="F9738" t="s">
        <v>35</v>
      </c>
      <c r="G9738">
        <v>87</v>
      </c>
      <c r="H9738">
        <v>948</v>
      </c>
      <c r="I9738">
        <v>97</v>
      </c>
      <c r="J9738">
        <v>15219</v>
      </c>
      <c r="K9738">
        <v>12.55</v>
      </c>
      <c r="L9738" t="s">
        <v>22</v>
      </c>
      <c r="M9738">
        <v>7.8</v>
      </c>
      <c r="N9738">
        <v>1.9</v>
      </c>
      <c r="O9738">
        <v>1752</v>
      </c>
      <c r="P9738">
        <v>71</v>
      </c>
      <c r="Q9738">
        <v>38.4</v>
      </c>
      <c r="R9738">
        <v>28.5</v>
      </c>
      <c r="S9738" t="s">
        <v>27</v>
      </c>
      <c r="T9738" t="s">
        <v>28</v>
      </c>
    </row>
    <row r="9739" spans="1:20" x14ac:dyDescent="0.2">
      <c r="A9739">
        <v>9738</v>
      </c>
      <c r="B9739">
        <v>45</v>
      </c>
      <c r="C9739" t="s">
        <v>20</v>
      </c>
      <c r="D9739">
        <v>186</v>
      </c>
      <c r="E9739">
        <v>81</v>
      </c>
      <c r="F9739" t="s">
        <v>30</v>
      </c>
      <c r="G9739">
        <v>11</v>
      </c>
      <c r="H9739">
        <v>908</v>
      </c>
      <c r="I9739">
        <v>112</v>
      </c>
      <c r="J9739">
        <v>13460</v>
      </c>
      <c r="K9739">
        <v>7.05</v>
      </c>
      <c r="L9739" t="s">
        <v>36</v>
      </c>
      <c r="M9739">
        <v>4.4000000000000004</v>
      </c>
      <c r="N9739">
        <v>1.9</v>
      </c>
      <c r="O9739">
        <v>3310</v>
      </c>
      <c r="P9739">
        <v>75</v>
      </c>
      <c r="Q9739">
        <v>38.4</v>
      </c>
      <c r="R9739">
        <v>28.5</v>
      </c>
      <c r="S9739" t="s">
        <v>23</v>
      </c>
      <c r="T9739" t="s">
        <v>24</v>
      </c>
    </row>
    <row r="9740" spans="1:20" x14ac:dyDescent="0.2">
      <c r="A9740">
        <v>9739</v>
      </c>
      <c r="B9740">
        <v>31</v>
      </c>
      <c r="C9740" t="s">
        <v>25</v>
      </c>
      <c r="D9740">
        <v>198</v>
      </c>
      <c r="E9740">
        <v>89</v>
      </c>
      <c r="F9740" t="s">
        <v>26</v>
      </c>
      <c r="G9740">
        <v>113</v>
      </c>
      <c r="H9740">
        <v>709</v>
      </c>
      <c r="I9740">
        <v>163</v>
      </c>
      <c r="J9740">
        <v>2708</v>
      </c>
      <c r="K9740">
        <v>5.47</v>
      </c>
      <c r="L9740" t="s">
        <v>31</v>
      </c>
      <c r="M9740">
        <v>5.5</v>
      </c>
      <c r="N9740">
        <v>1.9</v>
      </c>
      <c r="O9740">
        <v>1820</v>
      </c>
      <c r="P9740">
        <v>54</v>
      </c>
      <c r="Q9740">
        <v>38.4</v>
      </c>
      <c r="R9740">
        <v>28.5</v>
      </c>
      <c r="S9740" t="s">
        <v>23</v>
      </c>
      <c r="T9740" t="s">
        <v>28</v>
      </c>
    </row>
    <row r="9741" spans="1:20" x14ac:dyDescent="0.2">
      <c r="A9741">
        <v>9740</v>
      </c>
      <c r="B9741">
        <v>59</v>
      </c>
      <c r="C9741" t="s">
        <v>25</v>
      </c>
      <c r="D9741">
        <v>168</v>
      </c>
      <c r="E9741">
        <v>88</v>
      </c>
      <c r="F9741" t="s">
        <v>21</v>
      </c>
      <c r="G9741">
        <v>82</v>
      </c>
      <c r="H9741">
        <v>923</v>
      </c>
      <c r="I9741">
        <v>119</v>
      </c>
      <c r="J9741">
        <v>11045</v>
      </c>
      <c r="K9741">
        <v>5.45</v>
      </c>
      <c r="L9741" t="s">
        <v>36</v>
      </c>
      <c r="M9741">
        <v>7.4</v>
      </c>
      <c r="N9741">
        <v>1.9</v>
      </c>
      <c r="O9741">
        <v>1830</v>
      </c>
      <c r="P9741">
        <v>89</v>
      </c>
      <c r="Q9741">
        <v>38.4</v>
      </c>
      <c r="R9741">
        <v>28.5</v>
      </c>
      <c r="S9741" t="s">
        <v>23</v>
      </c>
      <c r="T9741" t="s">
        <v>28</v>
      </c>
    </row>
    <row r="9742" spans="1:20" x14ac:dyDescent="0.2">
      <c r="A9742">
        <v>9741</v>
      </c>
      <c r="B9742">
        <v>36</v>
      </c>
      <c r="C9742" t="s">
        <v>20</v>
      </c>
      <c r="D9742">
        <v>177</v>
      </c>
      <c r="E9742">
        <v>109</v>
      </c>
      <c r="F9742" t="s">
        <v>35</v>
      </c>
      <c r="G9742">
        <v>113</v>
      </c>
      <c r="H9742">
        <v>515</v>
      </c>
      <c r="I9742">
        <v>173</v>
      </c>
      <c r="J9742">
        <v>3587</v>
      </c>
      <c r="K9742">
        <v>4.2699999999999996</v>
      </c>
      <c r="L9742" t="s">
        <v>31</v>
      </c>
      <c r="M9742">
        <v>7.4</v>
      </c>
      <c r="N9742">
        <v>1.9</v>
      </c>
      <c r="O9742">
        <v>3741</v>
      </c>
      <c r="P9742">
        <v>77</v>
      </c>
      <c r="Q9742">
        <v>38.4</v>
      </c>
      <c r="R9742">
        <v>28.5</v>
      </c>
      <c r="S9742" t="s">
        <v>23</v>
      </c>
      <c r="T9742" t="s">
        <v>32</v>
      </c>
    </row>
    <row r="9743" spans="1:20" x14ac:dyDescent="0.2">
      <c r="A9743">
        <v>9742</v>
      </c>
      <c r="B9743">
        <v>36</v>
      </c>
      <c r="C9743" t="s">
        <v>20</v>
      </c>
      <c r="D9743">
        <v>158</v>
      </c>
      <c r="E9743">
        <v>117</v>
      </c>
      <c r="F9743" t="s">
        <v>30</v>
      </c>
      <c r="G9743">
        <v>33</v>
      </c>
      <c r="H9743">
        <v>405</v>
      </c>
      <c r="I9743">
        <v>135</v>
      </c>
      <c r="J9743">
        <v>12446</v>
      </c>
      <c r="K9743">
        <v>5.66</v>
      </c>
      <c r="L9743" t="s">
        <v>31</v>
      </c>
      <c r="M9743">
        <v>6.4</v>
      </c>
      <c r="N9743">
        <v>1.9</v>
      </c>
      <c r="O9743">
        <v>2264</v>
      </c>
      <c r="P9743">
        <v>50</v>
      </c>
      <c r="Q9743">
        <v>38.4</v>
      </c>
      <c r="R9743">
        <v>28.5</v>
      </c>
      <c r="S9743" t="s">
        <v>34</v>
      </c>
      <c r="T9743" t="s">
        <v>32</v>
      </c>
    </row>
    <row r="9744" spans="1:20" x14ac:dyDescent="0.2">
      <c r="A9744">
        <v>9743</v>
      </c>
      <c r="B9744">
        <v>56</v>
      </c>
      <c r="C9744" t="s">
        <v>20</v>
      </c>
      <c r="D9744">
        <v>170</v>
      </c>
      <c r="E9744">
        <v>71</v>
      </c>
      <c r="F9744" t="s">
        <v>26</v>
      </c>
      <c r="G9744">
        <v>84</v>
      </c>
      <c r="H9744">
        <v>863</v>
      </c>
      <c r="I9744">
        <v>109</v>
      </c>
      <c r="J9744">
        <v>6227</v>
      </c>
      <c r="K9744">
        <v>8.34</v>
      </c>
      <c r="L9744" t="s">
        <v>22</v>
      </c>
      <c r="M9744">
        <v>4.3</v>
      </c>
      <c r="N9744">
        <v>1.9</v>
      </c>
      <c r="O9744">
        <v>3766</v>
      </c>
      <c r="P9744">
        <v>80</v>
      </c>
      <c r="Q9744">
        <v>38.4</v>
      </c>
      <c r="R9744">
        <v>28.5</v>
      </c>
      <c r="S9744" t="s">
        <v>27</v>
      </c>
      <c r="T9744" t="s">
        <v>28</v>
      </c>
    </row>
    <row r="9745" spans="1:20" x14ac:dyDescent="0.2">
      <c r="A9745">
        <v>9744</v>
      </c>
      <c r="B9745">
        <v>24</v>
      </c>
      <c r="C9745" t="s">
        <v>29</v>
      </c>
      <c r="D9745">
        <v>173</v>
      </c>
      <c r="E9745">
        <v>81</v>
      </c>
      <c r="F9745" t="s">
        <v>37</v>
      </c>
      <c r="G9745">
        <v>105</v>
      </c>
      <c r="H9745">
        <v>632</v>
      </c>
      <c r="I9745">
        <v>118</v>
      </c>
      <c r="J9745">
        <v>7986</v>
      </c>
      <c r="K9745">
        <v>3.37</v>
      </c>
      <c r="L9745" t="s">
        <v>36</v>
      </c>
      <c r="M9745">
        <v>7.7</v>
      </c>
      <c r="N9745">
        <v>1.9</v>
      </c>
      <c r="O9745">
        <v>3635</v>
      </c>
      <c r="P9745">
        <v>84</v>
      </c>
      <c r="Q9745">
        <v>38.4</v>
      </c>
      <c r="R9745">
        <v>28.5</v>
      </c>
      <c r="S9745" t="s">
        <v>32</v>
      </c>
      <c r="T9745" t="s">
        <v>32</v>
      </c>
    </row>
    <row r="9746" spans="1:20" x14ac:dyDescent="0.2">
      <c r="A9746">
        <v>9745</v>
      </c>
      <c r="B9746">
        <v>42</v>
      </c>
      <c r="C9746" t="s">
        <v>20</v>
      </c>
      <c r="D9746">
        <v>150</v>
      </c>
      <c r="E9746">
        <v>93</v>
      </c>
      <c r="F9746" t="s">
        <v>26</v>
      </c>
      <c r="G9746">
        <v>31</v>
      </c>
      <c r="H9746">
        <v>836</v>
      </c>
      <c r="I9746">
        <v>166</v>
      </c>
      <c r="J9746">
        <v>13781</v>
      </c>
      <c r="K9746">
        <v>8.42</v>
      </c>
      <c r="L9746" t="s">
        <v>31</v>
      </c>
      <c r="M9746">
        <v>9.3000000000000007</v>
      </c>
      <c r="N9746">
        <v>1.9</v>
      </c>
      <c r="O9746">
        <v>2576</v>
      </c>
      <c r="P9746">
        <v>71</v>
      </c>
      <c r="Q9746">
        <v>38.4</v>
      </c>
      <c r="R9746">
        <v>28.5</v>
      </c>
      <c r="S9746" t="s">
        <v>34</v>
      </c>
      <c r="T9746" t="s">
        <v>24</v>
      </c>
    </row>
    <row r="9747" spans="1:20" x14ac:dyDescent="0.2">
      <c r="A9747">
        <v>9746</v>
      </c>
      <c r="B9747">
        <v>51</v>
      </c>
      <c r="C9747" t="s">
        <v>25</v>
      </c>
      <c r="D9747">
        <v>189</v>
      </c>
      <c r="E9747">
        <v>53</v>
      </c>
      <c r="F9747" t="s">
        <v>30</v>
      </c>
      <c r="G9747">
        <v>34</v>
      </c>
      <c r="H9747">
        <v>237</v>
      </c>
      <c r="I9747">
        <v>106</v>
      </c>
      <c r="J9747">
        <v>19262</v>
      </c>
      <c r="K9747">
        <v>3.8</v>
      </c>
      <c r="L9747" t="s">
        <v>36</v>
      </c>
      <c r="M9747">
        <v>5.8</v>
      </c>
      <c r="N9747">
        <v>1.9</v>
      </c>
      <c r="O9747">
        <v>3101</v>
      </c>
      <c r="P9747">
        <v>52</v>
      </c>
      <c r="Q9747">
        <v>38.4</v>
      </c>
      <c r="R9747">
        <v>28.5</v>
      </c>
      <c r="S9747" t="s">
        <v>27</v>
      </c>
      <c r="T9747" t="s">
        <v>28</v>
      </c>
    </row>
    <row r="9748" spans="1:20" x14ac:dyDescent="0.2">
      <c r="A9748">
        <v>9747</v>
      </c>
      <c r="B9748">
        <v>26</v>
      </c>
      <c r="C9748" t="s">
        <v>29</v>
      </c>
      <c r="D9748">
        <v>159</v>
      </c>
      <c r="E9748">
        <v>95</v>
      </c>
      <c r="F9748" t="s">
        <v>30</v>
      </c>
      <c r="G9748">
        <v>45</v>
      </c>
      <c r="H9748">
        <v>372</v>
      </c>
      <c r="I9748">
        <v>150</v>
      </c>
      <c r="J9748">
        <v>8200</v>
      </c>
      <c r="K9748">
        <v>10.54</v>
      </c>
      <c r="L9748" t="s">
        <v>36</v>
      </c>
      <c r="M9748">
        <v>8.3000000000000007</v>
      </c>
      <c r="N9748">
        <v>1.9</v>
      </c>
      <c r="O9748">
        <v>3312</v>
      </c>
      <c r="P9748">
        <v>68</v>
      </c>
      <c r="Q9748">
        <v>38.4</v>
      </c>
      <c r="R9748">
        <v>28.5</v>
      </c>
      <c r="S9748" t="s">
        <v>23</v>
      </c>
      <c r="T9748" t="s">
        <v>32</v>
      </c>
    </row>
    <row r="9749" spans="1:20" x14ac:dyDescent="0.2">
      <c r="A9749">
        <v>9748</v>
      </c>
      <c r="B9749">
        <v>36</v>
      </c>
      <c r="C9749" t="s">
        <v>29</v>
      </c>
      <c r="D9749">
        <v>173</v>
      </c>
      <c r="E9749">
        <v>52</v>
      </c>
      <c r="F9749" t="s">
        <v>21</v>
      </c>
      <c r="G9749">
        <v>118</v>
      </c>
      <c r="H9749">
        <v>866</v>
      </c>
      <c r="I9749">
        <v>133</v>
      </c>
      <c r="J9749">
        <v>8956</v>
      </c>
      <c r="K9749">
        <v>7.72</v>
      </c>
      <c r="L9749" t="s">
        <v>36</v>
      </c>
      <c r="M9749">
        <v>5.7</v>
      </c>
      <c r="N9749">
        <v>1.9</v>
      </c>
      <c r="O9749">
        <v>1758</v>
      </c>
      <c r="P9749">
        <v>55</v>
      </c>
      <c r="Q9749">
        <v>38.4</v>
      </c>
      <c r="R9749">
        <v>28.5</v>
      </c>
      <c r="S9749" t="s">
        <v>23</v>
      </c>
      <c r="T9749" t="s">
        <v>32</v>
      </c>
    </row>
    <row r="9750" spans="1:20" x14ac:dyDescent="0.2">
      <c r="A9750">
        <v>9749</v>
      </c>
      <c r="B9750">
        <v>59</v>
      </c>
      <c r="C9750" t="s">
        <v>25</v>
      </c>
      <c r="D9750">
        <v>196</v>
      </c>
      <c r="E9750">
        <v>103</v>
      </c>
      <c r="F9750" t="s">
        <v>33</v>
      </c>
      <c r="G9750">
        <v>90</v>
      </c>
      <c r="H9750">
        <v>284</v>
      </c>
      <c r="I9750">
        <v>95</v>
      </c>
      <c r="J9750">
        <v>17108</v>
      </c>
      <c r="K9750">
        <v>13.44</v>
      </c>
      <c r="L9750" t="s">
        <v>31</v>
      </c>
      <c r="M9750">
        <v>4.2</v>
      </c>
      <c r="N9750">
        <v>1.9</v>
      </c>
      <c r="O9750">
        <v>2888</v>
      </c>
      <c r="P9750">
        <v>83</v>
      </c>
      <c r="Q9750">
        <v>38.4</v>
      </c>
      <c r="R9750">
        <v>28.5</v>
      </c>
      <c r="S9750" t="s">
        <v>23</v>
      </c>
      <c r="T9750" t="s">
        <v>28</v>
      </c>
    </row>
    <row r="9751" spans="1:20" x14ac:dyDescent="0.2">
      <c r="A9751">
        <v>9750</v>
      </c>
      <c r="B9751">
        <v>44</v>
      </c>
      <c r="C9751" t="s">
        <v>20</v>
      </c>
      <c r="D9751">
        <v>184</v>
      </c>
      <c r="E9751">
        <v>88</v>
      </c>
      <c r="F9751" t="s">
        <v>30</v>
      </c>
      <c r="G9751">
        <v>115</v>
      </c>
      <c r="H9751">
        <v>165</v>
      </c>
      <c r="I9751">
        <v>91</v>
      </c>
      <c r="J9751">
        <v>8578</v>
      </c>
      <c r="K9751">
        <v>3.2</v>
      </c>
      <c r="L9751" t="s">
        <v>36</v>
      </c>
      <c r="M9751">
        <v>5.5</v>
      </c>
      <c r="N9751">
        <v>1.9</v>
      </c>
      <c r="O9751">
        <v>2763</v>
      </c>
      <c r="P9751">
        <v>51</v>
      </c>
      <c r="Q9751">
        <v>38.4</v>
      </c>
      <c r="R9751">
        <v>28.5</v>
      </c>
      <c r="S9751" t="s">
        <v>32</v>
      </c>
      <c r="T9751" t="s">
        <v>28</v>
      </c>
    </row>
    <row r="9752" spans="1:20" x14ac:dyDescent="0.2">
      <c r="A9752">
        <v>9751</v>
      </c>
      <c r="B9752">
        <v>48</v>
      </c>
      <c r="C9752" t="s">
        <v>25</v>
      </c>
      <c r="D9752">
        <v>156</v>
      </c>
      <c r="E9752">
        <v>111</v>
      </c>
      <c r="F9752" t="s">
        <v>33</v>
      </c>
      <c r="G9752">
        <v>66</v>
      </c>
      <c r="H9752">
        <v>260</v>
      </c>
      <c r="I9752">
        <v>147</v>
      </c>
      <c r="J9752">
        <v>3810</v>
      </c>
      <c r="K9752">
        <v>3.03</v>
      </c>
      <c r="L9752" t="s">
        <v>31</v>
      </c>
      <c r="M9752">
        <v>5.3</v>
      </c>
      <c r="N9752">
        <v>1.9</v>
      </c>
      <c r="O9752">
        <v>1522</v>
      </c>
      <c r="P9752">
        <v>66</v>
      </c>
      <c r="Q9752">
        <v>38.4</v>
      </c>
      <c r="R9752">
        <v>28.5</v>
      </c>
      <c r="S9752" t="s">
        <v>27</v>
      </c>
      <c r="T9752" t="s">
        <v>32</v>
      </c>
    </row>
    <row r="9753" spans="1:20" x14ac:dyDescent="0.2">
      <c r="A9753">
        <v>9752</v>
      </c>
      <c r="B9753">
        <v>56</v>
      </c>
      <c r="C9753" t="s">
        <v>20</v>
      </c>
      <c r="D9753">
        <v>152</v>
      </c>
      <c r="E9753">
        <v>69</v>
      </c>
      <c r="F9753" t="s">
        <v>30</v>
      </c>
      <c r="G9753">
        <v>78</v>
      </c>
      <c r="H9753">
        <v>787</v>
      </c>
      <c r="I9753">
        <v>136</v>
      </c>
      <c r="J9753">
        <v>4924</v>
      </c>
      <c r="K9753">
        <v>5.89</v>
      </c>
      <c r="L9753" t="s">
        <v>36</v>
      </c>
      <c r="M9753">
        <v>9.8000000000000007</v>
      </c>
      <c r="N9753">
        <v>1.9</v>
      </c>
      <c r="O9753">
        <v>3706</v>
      </c>
      <c r="P9753">
        <v>80</v>
      </c>
      <c r="Q9753">
        <v>38.4</v>
      </c>
      <c r="R9753">
        <v>28.5</v>
      </c>
      <c r="S9753" t="s">
        <v>32</v>
      </c>
      <c r="T9753" t="s">
        <v>28</v>
      </c>
    </row>
    <row r="9754" spans="1:20" x14ac:dyDescent="0.2">
      <c r="A9754">
        <v>9753</v>
      </c>
      <c r="B9754">
        <v>25</v>
      </c>
      <c r="C9754" t="s">
        <v>20</v>
      </c>
      <c r="D9754">
        <v>197</v>
      </c>
      <c r="E9754">
        <v>106</v>
      </c>
      <c r="F9754" t="s">
        <v>21</v>
      </c>
      <c r="G9754">
        <v>81</v>
      </c>
      <c r="H9754">
        <v>464</v>
      </c>
      <c r="I9754">
        <v>126</v>
      </c>
      <c r="J9754">
        <v>3370</v>
      </c>
      <c r="K9754">
        <v>4.95</v>
      </c>
      <c r="L9754" t="s">
        <v>36</v>
      </c>
      <c r="M9754">
        <v>7.5</v>
      </c>
      <c r="N9754">
        <v>1.9</v>
      </c>
      <c r="O9754">
        <v>1741</v>
      </c>
      <c r="P9754">
        <v>65</v>
      </c>
      <c r="Q9754">
        <v>38.4</v>
      </c>
      <c r="R9754">
        <v>28.5</v>
      </c>
      <c r="S9754" t="s">
        <v>23</v>
      </c>
      <c r="T9754" t="s">
        <v>24</v>
      </c>
    </row>
    <row r="9755" spans="1:20" x14ac:dyDescent="0.2">
      <c r="A9755">
        <v>9754</v>
      </c>
      <c r="B9755">
        <v>23</v>
      </c>
      <c r="C9755" t="s">
        <v>25</v>
      </c>
      <c r="D9755">
        <v>151</v>
      </c>
      <c r="E9755">
        <v>65</v>
      </c>
      <c r="F9755" t="s">
        <v>33</v>
      </c>
      <c r="G9755">
        <v>95</v>
      </c>
      <c r="H9755">
        <v>800</v>
      </c>
      <c r="I9755">
        <v>166</v>
      </c>
      <c r="J9755">
        <v>18747</v>
      </c>
      <c r="K9755">
        <v>12.91</v>
      </c>
      <c r="L9755" t="s">
        <v>31</v>
      </c>
      <c r="M9755">
        <v>5.0999999999999996</v>
      </c>
      <c r="N9755">
        <v>1.9</v>
      </c>
      <c r="O9755">
        <v>1814</v>
      </c>
      <c r="P9755">
        <v>86</v>
      </c>
      <c r="Q9755">
        <v>38.4</v>
      </c>
      <c r="R9755">
        <v>28.5</v>
      </c>
      <c r="S9755" t="s">
        <v>32</v>
      </c>
      <c r="T9755" t="s">
        <v>32</v>
      </c>
    </row>
    <row r="9756" spans="1:20" x14ac:dyDescent="0.2">
      <c r="A9756">
        <v>9755</v>
      </c>
      <c r="B9756">
        <v>44</v>
      </c>
      <c r="C9756" t="s">
        <v>29</v>
      </c>
      <c r="D9756">
        <v>154</v>
      </c>
      <c r="E9756">
        <v>115</v>
      </c>
      <c r="F9756" t="s">
        <v>30</v>
      </c>
      <c r="G9756">
        <v>17</v>
      </c>
      <c r="H9756">
        <v>402</v>
      </c>
      <c r="I9756">
        <v>178</v>
      </c>
      <c r="J9756">
        <v>12684</v>
      </c>
      <c r="K9756">
        <v>6.32</v>
      </c>
      <c r="L9756" t="s">
        <v>36</v>
      </c>
      <c r="M9756">
        <v>7.3</v>
      </c>
      <c r="N9756">
        <v>1.9</v>
      </c>
      <c r="O9756">
        <v>2249</v>
      </c>
      <c r="P9756">
        <v>54</v>
      </c>
      <c r="Q9756">
        <v>38.4</v>
      </c>
      <c r="R9756">
        <v>28.5</v>
      </c>
      <c r="S9756" t="s">
        <v>27</v>
      </c>
      <c r="T9756" t="s">
        <v>32</v>
      </c>
    </row>
    <row r="9757" spans="1:20" x14ac:dyDescent="0.2">
      <c r="A9757">
        <v>9756</v>
      </c>
      <c r="B9757">
        <v>47</v>
      </c>
      <c r="C9757" t="s">
        <v>20</v>
      </c>
      <c r="D9757">
        <v>161</v>
      </c>
      <c r="E9757">
        <v>109</v>
      </c>
      <c r="F9757" t="s">
        <v>30</v>
      </c>
      <c r="G9757">
        <v>64</v>
      </c>
      <c r="H9757">
        <v>215</v>
      </c>
      <c r="I9757">
        <v>172</v>
      </c>
      <c r="J9757">
        <v>14044</v>
      </c>
      <c r="K9757">
        <v>7.53</v>
      </c>
      <c r="L9757" t="s">
        <v>31</v>
      </c>
      <c r="M9757">
        <v>4.8</v>
      </c>
      <c r="N9757">
        <v>1.9</v>
      </c>
      <c r="O9757">
        <v>1886</v>
      </c>
      <c r="P9757">
        <v>51</v>
      </c>
      <c r="Q9757">
        <v>38.4</v>
      </c>
      <c r="R9757">
        <v>28.5</v>
      </c>
      <c r="S9757" t="s">
        <v>34</v>
      </c>
      <c r="T9757" t="s">
        <v>32</v>
      </c>
    </row>
    <row r="9758" spans="1:20" x14ac:dyDescent="0.2">
      <c r="A9758">
        <v>9757</v>
      </c>
      <c r="B9758">
        <v>55</v>
      </c>
      <c r="C9758" t="s">
        <v>20</v>
      </c>
      <c r="D9758">
        <v>164</v>
      </c>
      <c r="E9758">
        <v>84</v>
      </c>
      <c r="F9758" t="s">
        <v>33</v>
      </c>
      <c r="G9758">
        <v>79</v>
      </c>
      <c r="H9758">
        <v>149</v>
      </c>
      <c r="I9758">
        <v>144</v>
      </c>
      <c r="J9758">
        <v>6301</v>
      </c>
      <c r="K9758">
        <v>1.69</v>
      </c>
      <c r="L9758" t="s">
        <v>36</v>
      </c>
      <c r="M9758">
        <v>9.9</v>
      </c>
      <c r="N9758">
        <v>1.9</v>
      </c>
      <c r="O9758">
        <v>2913</v>
      </c>
      <c r="P9758">
        <v>54</v>
      </c>
      <c r="Q9758">
        <v>38.4</v>
      </c>
      <c r="R9758">
        <v>28.5</v>
      </c>
      <c r="S9758" t="s">
        <v>23</v>
      </c>
      <c r="T9758" t="s">
        <v>24</v>
      </c>
    </row>
    <row r="9759" spans="1:20" x14ac:dyDescent="0.2">
      <c r="A9759">
        <v>9758</v>
      </c>
      <c r="B9759">
        <v>50</v>
      </c>
      <c r="C9759" t="s">
        <v>20</v>
      </c>
      <c r="D9759">
        <v>166</v>
      </c>
      <c r="E9759">
        <v>93</v>
      </c>
      <c r="F9759" t="s">
        <v>21</v>
      </c>
      <c r="G9759">
        <v>90</v>
      </c>
      <c r="H9759">
        <v>967</v>
      </c>
      <c r="I9759">
        <v>164</v>
      </c>
      <c r="J9759">
        <v>12123</v>
      </c>
      <c r="K9759">
        <v>6.71</v>
      </c>
      <c r="L9759" t="s">
        <v>36</v>
      </c>
      <c r="M9759">
        <v>5.4</v>
      </c>
      <c r="N9759">
        <v>1.9</v>
      </c>
      <c r="O9759">
        <v>2254</v>
      </c>
      <c r="P9759">
        <v>83</v>
      </c>
      <c r="Q9759">
        <v>38.4</v>
      </c>
      <c r="R9759">
        <v>28.5</v>
      </c>
      <c r="S9759" t="s">
        <v>34</v>
      </c>
      <c r="T9759" t="s">
        <v>28</v>
      </c>
    </row>
    <row r="9760" spans="1:20" x14ac:dyDescent="0.2">
      <c r="A9760">
        <v>9759</v>
      </c>
      <c r="B9760">
        <v>20</v>
      </c>
      <c r="C9760" t="s">
        <v>25</v>
      </c>
      <c r="D9760">
        <v>165</v>
      </c>
      <c r="E9760">
        <v>51</v>
      </c>
      <c r="F9760" t="s">
        <v>30</v>
      </c>
      <c r="G9760">
        <v>63</v>
      </c>
      <c r="H9760">
        <v>701</v>
      </c>
      <c r="I9760">
        <v>104</v>
      </c>
      <c r="J9760">
        <v>10483</v>
      </c>
      <c r="K9760">
        <v>5.86</v>
      </c>
      <c r="L9760" t="s">
        <v>36</v>
      </c>
      <c r="M9760">
        <v>6.2</v>
      </c>
      <c r="N9760">
        <v>1.9</v>
      </c>
      <c r="O9760">
        <v>2345</v>
      </c>
      <c r="P9760">
        <v>67</v>
      </c>
      <c r="Q9760">
        <v>38.4</v>
      </c>
      <c r="R9760">
        <v>28.5</v>
      </c>
      <c r="S9760" t="s">
        <v>27</v>
      </c>
      <c r="T9760" t="s">
        <v>24</v>
      </c>
    </row>
    <row r="9761" spans="1:20" x14ac:dyDescent="0.2">
      <c r="A9761">
        <v>9760</v>
      </c>
      <c r="B9761">
        <v>54</v>
      </c>
      <c r="C9761" t="s">
        <v>29</v>
      </c>
      <c r="D9761">
        <v>186</v>
      </c>
      <c r="E9761">
        <v>60</v>
      </c>
      <c r="F9761" t="s">
        <v>33</v>
      </c>
      <c r="G9761">
        <v>85</v>
      </c>
      <c r="H9761">
        <v>561</v>
      </c>
      <c r="I9761">
        <v>158</v>
      </c>
      <c r="J9761">
        <v>7110</v>
      </c>
      <c r="K9761">
        <v>14.76</v>
      </c>
      <c r="L9761" t="s">
        <v>31</v>
      </c>
      <c r="M9761">
        <v>6.4</v>
      </c>
      <c r="N9761">
        <v>1.9</v>
      </c>
      <c r="O9761">
        <v>3207</v>
      </c>
      <c r="P9761">
        <v>66</v>
      </c>
      <c r="Q9761">
        <v>38.4</v>
      </c>
      <c r="R9761">
        <v>28.5</v>
      </c>
      <c r="S9761" t="s">
        <v>32</v>
      </c>
      <c r="T9761" t="s">
        <v>24</v>
      </c>
    </row>
    <row r="9762" spans="1:20" x14ac:dyDescent="0.2">
      <c r="A9762">
        <v>9761</v>
      </c>
      <c r="B9762">
        <v>40</v>
      </c>
      <c r="C9762" t="s">
        <v>20</v>
      </c>
      <c r="D9762">
        <v>173</v>
      </c>
      <c r="E9762">
        <v>114</v>
      </c>
      <c r="F9762" t="s">
        <v>35</v>
      </c>
      <c r="G9762">
        <v>30</v>
      </c>
      <c r="H9762">
        <v>442</v>
      </c>
      <c r="I9762">
        <v>138</v>
      </c>
      <c r="J9762">
        <v>11758</v>
      </c>
      <c r="K9762">
        <v>2.76</v>
      </c>
      <c r="L9762" t="s">
        <v>31</v>
      </c>
      <c r="M9762">
        <v>8</v>
      </c>
      <c r="N9762">
        <v>1.9</v>
      </c>
      <c r="O9762">
        <v>3192</v>
      </c>
      <c r="P9762">
        <v>81</v>
      </c>
      <c r="Q9762">
        <v>38.4</v>
      </c>
      <c r="R9762">
        <v>28.5</v>
      </c>
      <c r="S9762" t="s">
        <v>34</v>
      </c>
      <c r="T9762" t="s">
        <v>32</v>
      </c>
    </row>
    <row r="9763" spans="1:20" x14ac:dyDescent="0.2">
      <c r="A9763">
        <v>9762</v>
      </c>
      <c r="B9763">
        <v>32</v>
      </c>
      <c r="C9763" t="s">
        <v>25</v>
      </c>
      <c r="D9763">
        <v>183</v>
      </c>
      <c r="E9763">
        <v>50</v>
      </c>
      <c r="F9763" t="s">
        <v>26</v>
      </c>
      <c r="G9763">
        <v>55</v>
      </c>
      <c r="H9763">
        <v>753</v>
      </c>
      <c r="I9763">
        <v>176</v>
      </c>
      <c r="J9763">
        <v>7263</v>
      </c>
      <c r="K9763">
        <v>13.48</v>
      </c>
      <c r="L9763" t="s">
        <v>22</v>
      </c>
      <c r="M9763">
        <v>9.1999999999999993</v>
      </c>
      <c r="N9763">
        <v>1.9</v>
      </c>
      <c r="O9763">
        <v>2304</v>
      </c>
      <c r="P9763">
        <v>89</v>
      </c>
      <c r="Q9763">
        <v>38.4</v>
      </c>
      <c r="R9763">
        <v>28.5</v>
      </c>
      <c r="S9763" t="s">
        <v>32</v>
      </c>
      <c r="T9763" t="s">
        <v>24</v>
      </c>
    </row>
    <row r="9764" spans="1:20" x14ac:dyDescent="0.2">
      <c r="A9764">
        <v>9763</v>
      </c>
      <c r="B9764">
        <v>22</v>
      </c>
      <c r="C9764" t="s">
        <v>29</v>
      </c>
      <c r="D9764">
        <v>184</v>
      </c>
      <c r="E9764">
        <v>113</v>
      </c>
      <c r="F9764" t="s">
        <v>26</v>
      </c>
      <c r="G9764">
        <v>42</v>
      </c>
      <c r="H9764">
        <v>360</v>
      </c>
      <c r="I9764">
        <v>107</v>
      </c>
      <c r="J9764">
        <v>14788</v>
      </c>
      <c r="K9764">
        <v>11.58</v>
      </c>
      <c r="L9764" t="s">
        <v>22</v>
      </c>
      <c r="M9764">
        <v>4.2</v>
      </c>
      <c r="N9764">
        <v>1.9</v>
      </c>
      <c r="O9764">
        <v>2816</v>
      </c>
      <c r="P9764">
        <v>55</v>
      </c>
      <c r="Q9764">
        <v>38.4</v>
      </c>
      <c r="R9764">
        <v>28.5</v>
      </c>
      <c r="S9764" t="s">
        <v>32</v>
      </c>
      <c r="T9764" t="s">
        <v>32</v>
      </c>
    </row>
    <row r="9765" spans="1:20" x14ac:dyDescent="0.2">
      <c r="A9765">
        <v>9764</v>
      </c>
      <c r="B9765">
        <v>30</v>
      </c>
      <c r="C9765" t="s">
        <v>29</v>
      </c>
      <c r="D9765">
        <v>188</v>
      </c>
      <c r="E9765">
        <v>58</v>
      </c>
      <c r="F9765" t="s">
        <v>37</v>
      </c>
      <c r="G9765">
        <v>111</v>
      </c>
      <c r="H9765">
        <v>771</v>
      </c>
      <c r="I9765">
        <v>152</v>
      </c>
      <c r="J9765">
        <v>5306</v>
      </c>
      <c r="K9765">
        <v>8.36</v>
      </c>
      <c r="L9765" t="s">
        <v>31</v>
      </c>
      <c r="M9765">
        <v>5.9</v>
      </c>
      <c r="N9765">
        <v>1.9</v>
      </c>
      <c r="O9765">
        <v>2053</v>
      </c>
      <c r="P9765">
        <v>86</v>
      </c>
      <c r="Q9765">
        <v>38.4</v>
      </c>
      <c r="R9765">
        <v>28.5</v>
      </c>
      <c r="S9765" t="s">
        <v>23</v>
      </c>
      <c r="T9765" t="s">
        <v>24</v>
      </c>
    </row>
    <row r="9766" spans="1:20" x14ac:dyDescent="0.2">
      <c r="A9766">
        <v>9765</v>
      </c>
      <c r="B9766">
        <v>59</v>
      </c>
      <c r="C9766" t="s">
        <v>25</v>
      </c>
      <c r="D9766">
        <v>186</v>
      </c>
      <c r="E9766">
        <v>56</v>
      </c>
      <c r="F9766" t="s">
        <v>37</v>
      </c>
      <c r="G9766">
        <v>28</v>
      </c>
      <c r="H9766">
        <v>908</v>
      </c>
      <c r="I9766">
        <v>132</v>
      </c>
      <c r="J9766">
        <v>2616</v>
      </c>
      <c r="K9766">
        <v>3</v>
      </c>
      <c r="L9766" t="s">
        <v>36</v>
      </c>
      <c r="M9766">
        <v>8.6</v>
      </c>
      <c r="N9766">
        <v>1.9</v>
      </c>
      <c r="O9766">
        <v>3816</v>
      </c>
      <c r="P9766">
        <v>71</v>
      </c>
      <c r="Q9766">
        <v>38.4</v>
      </c>
      <c r="R9766">
        <v>28.5</v>
      </c>
      <c r="S9766" t="s">
        <v>34</v>
      </c>
      <c r="T9766" t="s">
        <v>32</v>
      </c>
    </row>
    <row r="9767" spans="1:20" x14ac:dyDescent="0.2">
      <c r="A9767">
        <v>9766</v>
      </c>
      <c r="B9767">
        <v>22</v>
      </c>
      <c r="C9767" t="s">
        <v>20</v>
      </c>
      <c r="D9767">
        <v>184</v>
      </c>
      <c r="E9767">
        <v>65</v>
      </c>
      <c r="F9767" t="s">
        <v>37</v>
      </c>
      <c r="G9767">
        <v>58</v>
      </c>
      <c r="H9767">
        <v>109</v>
      </c>
      <c r="I9767">
        <v>104</v>
      </c>
      <c r="J9767">
        <v>6392</v>
      </c>
      <c r="K9767">
        <v>0.56999999999999995</v>
      </c>
      <c r="L9767" t="s">
        <v>22</v>
      </c>
      <c r="M9767">
        <v>8.3000000000000007</v>
      </c>
      <c r="N9767">
        <v>1.9</v>
      </c>
      <c r="O9767">
        <v>3548</v>
      </c>
      <c r="P9767">
        <v>66</v>
      </c>
      <c r="Q9767">
        <v>38.4</v>
      </c>
      <c r="R9767">
        <v>28.5</v>
      </c>
      <c r="S9767" t="s">
        <v>32</v>
      </c>
      <c r="T9767" t="s">
        <v>28</v>
      </c>
    </row>
    <row r="9768" spans="1:20" x14ac:dyDescent="0.2">
      <c r="A9768">
        <v>9767</v>
      </c>
      <c r="B9768">
        <v>18</v>
      </c>
      <c r="C9768" t="s">
        <v>20</v>
      </c>
      <c r="D9768">
        <v>175</v>
      </c>
      <c r="E9768">
        <v>101</v>
      </c>
      <c r="F9768" t="s">
        <v>26</v>
      </c>
      <c r="G9768">
        <v>85</v>
      </c>
      <c r="H9768">
        <v>366</v>
      </c>
      <c r="I9768">
        <v>103</v>
      </c>
      <c r="J9768">
        <v>14588</v>
      </c>
      <c r="K9768">
        <v>9.4499999999999993</v>
      </c>
      <c r="L9768" t="s">
        <v>31</v>
      </c>
      <c r="M9768">
        <v>4.0999999999999996</v>
      </c>
      <c r="N9768">
        <v>1.9</v>
      </c>
      <c r="O9768">
        <v>2553</v>
      </c>
      <c r="P9768">
        <v>87</v>
      </c>
      <c r="Q9768">
        <v>38.4</v>
      </c>
      <c r="R9768">
        <v>28.5</v>
      </c>
      <c r="S9768" t="s">
        <v>23</v>
      </c>
      <c r="T9768" t="s">
        <v>32</v>
      </c>
    </row>
    <row r="9769" spans="1:20" x14ac:dyDescent="0.2">
      <c r="A9769">
        <v>9768</v>
      </c>
      <c r="B9769">
        <v>43</v>
      </c>
      <c r="C9769" t="s">
        <v>25</v>
      </c>
      <c r="D9769">
        <v>165</v>
      </c>
      <c r="E9769">
        <v>58</v>
      </c>
      <c r="F9769" t="s">
        <v>26</v>
      </c>
      <c r="G9769">
        <v>70</v>
      </c>
      <c r="H9769">
        <v>271</v>
      </c>
      <c r="I9769">
        <v>138</v>
      </c>
      <c r="J9769">
        <v>5130</v>
      </c>
      <c r="K9769">
        <v>1.1000000000000001</v>
      </c>
      <c r="L9769" t="s">
        <v>31</v>
      </c>
      <c r="M9769">
        <v>4.5999999999999996</v>
      </c>
      <c r="N9769">
        <v>1.9</v>
      </c>
      <c r="O9769">
        <v>1855</v>
      </c>
      <c r="P9769">
        <v>82</v>
      </c>
      <c r="Q9769">
        <v>38.4</v>
      </c>
      <c r="R9769">
        <v>28.5</v>
      </c>
      <c r="S9769" t="s">
        <v>34</v>
      </c>
      <c r="T9769" t="s">
        <v>28</v>
      </c>
    </row>
    <row r="9770" spans="1:20" x14ac:dyDescent="0.2">
      <c r="A9770">
        <v>9769</v>
      </c>
      <c r="B9770">
        <v>52</v>
      </c>
      <c r="C9770" t="s">
        <v>29</v>
      </c>
      <c r="D9770">
        <v>196</v>
      </c>
      <c r="E9770">
        <v>100</v>
      </c>
      <c r="F9770" t="s">
        <v>30</v>
      </c>
      <c r="G9770">
        <v>84</v>
      </c>
      <c r="H9770">
        <v>705</v>
      </c>
      <c r="I9770">
        <v>106</v>
      </c>
      <c r="J9770">
        <v>8408</v>
      </c>
      <c r="K9770">
        <v>4.5599999999999996</v>
      </c>
      <c r="L9770" t="s">
        <v>36</v>
      </c>
      <c r="M9770">
        <v>9.1999999999999993</v>
      </c>
      <c r="N9770">
        <v>1.9</v>
      </c>
      <c r="O9770">
        <v>3175</v>
      </c>
      <c r="P9770">
        <v>89</v>
      </c>
      <c r="Q9770">
        <v>38.4</v>
      </c>
      <c r="R9770">
        <v>28.5</v>
      </c>
      <c r="S9770" t="s">
        <v>27</v>
      </c>
      <c r="T9770" t="s">
        <v>32</v>
      </c>
    </row>
    <row r="9771" spans="1:20" x14ac:dyDescent="0.2">
      <c r="A9771">
        <v>9770</v>
      </c>
      <c r="B9771">
        <v>49</v>
      </c>
      <c r="C9771" t="s">
        <v>20</v>
      </c>
      <c r="D9771">
        <v>163</v>
      </c>
      <c r="E9771">
        <v>60</v>
      </c>
      <c r="F9771" t="s">
        <v>33</v>
      </c>
      <c r="G9771">
        <v>47</v>
      </c>
      <c r="H9771">
        <v>805</v>
      </c>
      <c r="I9771">
        <v>140</v>
      </c>
      <c r="J9771">
        <v>6682</v>
      </c>
      <c r="K9771">
        <v>6.28</v>
      </c>
      <c r="L9771" t="s">
        <v>36</v>
      </c>
      <c r="M9771">
        <v>9.6999999999999993</v>
      </c>
      <c r="N9771">
        <v>1.9</v>
      </c>
      <c r="O9771">
        <v>1787</v>
      </c>
      <c r="P9771">
        <v>65</v>
      </c>
      <c r="Q9771">
        <v>38.4</v>
      </c>
      <c r="R9771">
        <v>28.5</v>
      </c>
      <c r="S9771" t="s">
        <v>32</v>
      </c>
      <c r="T9771" t="s">
        <v>28</v>
      </c>
    </row>
    <row r="9772" spans="1:20" x14ac:dyDescent="0.2">
      <c r="A9772">
        <v>9771</v>
      </c>
      <c r="B9772">
        <v>33</v>
      </c>
      <c r="C9772" t="s">
        <v>20</v>
      </c>
      <c r="D9772">
        <v>193</v>
      </c>
      <c r="E9772">
        <v>116</v>
      </c>
      <c r="F9772" t="s">
        <v>26</v>
      </c>
      <c r="G9772">
        <v>103</v>
      </c>
      <c r="H9772">
        <v>445</v>
      </c>
      <c r="I9772">
        <v>109</v>
      </c>
      <c r="J9772">
        <v>8128</v>
      </c>
      <c r="K9772">
        <v>0.99</v>
      </c>
      <c r="L9772" t="s">
        <v>36</v>
      </c>
      <c r="M9772">
        <v>9.6</v>
      </c>
      <c r="N9772">
        <v>1.9</v>
      </c>
      <c r="O9772">
        <v>3580</v>
      </c>
      <c r="P9772">
        <v>86</v>
      </c>
      <c r="Q9772">
        <v>38.4</v>
      </c>
      <c r="R9772">
        <v>28.5</v>
      </c>
      <c r="S9772" t="s">
        <v>23</v>
      </c>
      <c r="T9772" t="s">
        <v>32</v>
      </c>
    </row>
    <row r="9773" spans="1:20" x14ac:dyDescent="0.2">
      <c r="A9773">
        <v>9772</v>
      </c>
      <c r="B9773">
        <v>43</v>
      </c>
      <c r="C9773" t="s">
        <v>29</v>
      </c>
      <c r="D9773">
        <v>182</v>
      </c>
      <c r="E9773">
        <v>79</v>
      </c>
      <c r="F9773" t="s">
        <v>21</v>
      </c>
      <c r="G9773">
        <v>71</v>
      </c>
      <c r="H9773">
        <v>650</v>
      </c>
      <c r="I9773">
        <v>99</v>
      </c>
      <c r="J9773">
        <v>10524</v>
      </c>
      <c r="K9773">
        <v>8.36</v>
      </c>
      <c r="L9773" t="s">
        <v>22</v>
      </c>
      <c r="M9773">
        <v>5</v>
      </c>
      <c r="N9773">
        <v>1.9</v>
      </c>
      <c r="O9773">
        <v>2894</v>
      </c>
      <c r="P9773">
        <v>77</v>
      </c>
      <c r="Q9773">
        <v>38.4</v>
      </c>
      <c r="R9773">
        <v>28.5</v>
      </c>
      <c r="S9773" t="s">
        <v>23</v>
      </c>
      <c r="T9773" t="s">
        <v>24</v>
      </c>
    </row>
    <row r="9774" spans="1:20" x14ac:dyDescent="0.2">
      <c r="A9774">
        <v>9773</v>
      </c>
      <c r="B9774">
        <v>59</v>
      </c>
      <c r="C9774" t="s">
        <v>20</v>
      </c>
      <c r="D9774">
        <v>173</v>
      </c>
      <c r="E9774">
        <v>63</v>
      </c>
      <c r="F9774" t="s">
        <v>37</v>
      </c>
      <c r="G9774">
        <v>16</v>
      </c>
      <c r="H9774">
        <v>630</v>
      </c>
      <c r="I9774">
        <v>95</v>
      </c>
      <c r="J9774">
        <v>3004</v>
      </c>
      <c r="K9774">
        <v>6.88</v>
      </c>
      <c r="L9774" t="s">
        <v>36</v>
      </c>
      <c r="M9774">
        <v>4.5999999999999996</v>
      </c>
      <c r="N9774">
        <v>1.9</v>
      </c>
      <c r="O9774">
        <v>2571</v>
      </c>
      <c r="P9774">
        <v>79</v>
      </c>
      <c r="Q9774">
        <v>38.4</v>
      </c>
      <c r="R9774">
        <v>28.5</v>
      </c>
      <c r="S9774" t="s">
        <v>32</v>
      </c>
      <c r="T9774" t="s">
        <v>28</v>
      </c>
    </row>
    <row r="9775" spans="1:20" x14ac:dyDescent="0.2">
      <c r="A9775">
        <v>9774</v>
      </c>
      <c r="B9775">
        <v>41</v>
      </c>
      <c r="C9775" t="s">
        <v>25</v>
      </c>
      <c r="D9775">
        <v>181</v>
      </c>
      <c r="E9775">
        <v>93</v>
      </c>
      <c r="F9775" t="s">
        <v>37</v>
      </c>
      <c r="G9775">
        <v>23</v>
      </c>
      <c r="H9775">
        <v>412</v>
      </c>
      <c r="I9775">
        <v>89</v>
      </c>
      <c r="J9775">
        <v>5944</v>
      </c>
      <c r="K9775">
        <v>7.94</v>
      </c>
      <c r="L9775" t="s">
        <v>36</v>
      </c>
      <c r="M9775">
        <v>8.3000000000000007</v>
      </c>
      <c r="N9775">
        <v>1.9</v>
      </c>
      <c r="O9775">
        <v>2443</v>
      </c>
      <c r="P9775">
        <v>82</v>
      </c>
      <c r="Q9775">
        <v>38.4</v>
      </c>
      <c r="R9775">
        <v>28.5</v>
      </c>
      <c r="S9775" t="s">
        <v>23</v>
      </c>
      <c r="T9775" t="s">
        <v>32</v>
      </c>
    </row>
    <row r="9776" spans="1:20" x14ac:dyDescent="0.2">
      <c r="A9776">
        <v>9775</v>
      </c>
      <c r="B9776">
        <v>22</v>
      </c>
      <c r="C9776" t="s">
        <v>20</v>
      </c>
      <c r="D9776">
        <v>155</v>
      </c>
      <c r="E9776">
        <v>67</v>
      </c>
      <c r="F9776" t="s">
        <v>33</v>
      </c>
      <c r="G9776">
        <v>41</v>
      </c>
      <c r="H9776">
        <v>406</v>
      </c>
      <c r="I9776">
        <v>133</v>
      </c>
      <c r="J9776">
        <v>6704</v>
      </c>
      <c r="K9776">
        <v>9.74</v>
      </c>
      <c r="L9776" t="s">
        <v>31</v>
      </c>
      <c r="M9776">
        <v>8.1999999999999993</v>
      </c>
      <c r="N9776">
        <v>1.9</v>
      </c>
      <c r="O9776">
        <v>2558</v>
      </c>
      <c r="P9776">
        <v>73</v>
      </c>
      <c r="Q9776">
        <v>38.4</v>
      </c>
      <c r="R9776">
        <v>28.5</v>
      </c>
      <c r="S9776" t="s">
        <v>32</v>
      </c>
      <c r="T9776" t="s">
        <v>32</v>
      </c>
    </row>
    <row r="9777" spans="1:20" x14ac:dyDescent="0.2">
      <c r="A9777">
        <v>9776</v>
      </c>
      <c r="B9777">
        <v>58</v>
      </c>
      <c r="C9777" t="s">
        <v>25</v>
      </c>
      <c r="D9777">
        <v>175</v>
      </c>
      <c r="E9777">
        <v>78</v>
      </c>
      <c r="F9777" t="s">
        <v>26</v>
      </c>
      <c r="G9777">
        <v>88</v>
      </c>
      <c r="H9777">
        <v>737</v>
      </c>
      <c r="I9777">
        <v>106</v>
      </c>
      <c r="J9777">
        <v>4002</v>
      </c>
      <c r="K9777">
        <v>1.41</v>
      </c>
      <c r="L9777" t="s">
        <v>36</v>
      </c>
      <c r="M9777">
        <v>8.5</v>
      </c>
      <c r="N9777">
        <v>1.9</v>
      </c>
      <c r="O9777">
        <v>3082</v>
      </c>
      <c r="P9777">
        <v>52</v>
      </c>
      <c r="Q9777">
        <v>38.4</v>
      </c>
      <c r="R9777">
        <v>28.5</v>
      </c>
      <c r="S9777" t="s">
        <v>23</v>
      </c>
      <c r="T9777" t="s">
        <v>24</v>
      </c>
    </row>
    <row r="9778" spans="1:20" x14ac:dyDescent="0.2">
      <c r="A9778">
        <v>9777</v>
      </c>
      <c r="B9778">
        <v>54</v>
      </c>
      <c r="C9778" t="s">
        <v>20</v>
      </c>
      <c r="D9778">
        <v>196</v>
      </c>
      <c r="E9778">
        <v>92</v>
      </c>
      <c r="F9778" t="s">
        <v>26</v>
      </c>
      <c r="G9778">
        <v>75</v>
      </c>
      <c r="H9778">
        <v>648</v>
      </c>
      <c r="I9778">
        <v>86</v>
      </c>
      <c r="J9778">
        <v>11237</v>
      </c>
      <c r="K9778">
        <v>2.97</v>
      </c>
      <c r="L9778" t="s">
        <v>22</v>
      </c>
      <c r="M9778">
        <v>4.5</v>
      </c>
      <c r="N9778">
        <v>1.9</v>
      </c>
      <c r="O9778">
        <v>3362</v>
      </c>
      <c r="P9778">
        <v>53</v>
      </c>
      <c r="Q9778">
        <v>38.4</v>
      </c>
      <c r="R9778">
        <v>28.5</v>
      </c>
      <c r="S9778" t="s">
        <v>23</v>
      </c>
      <c r="T9778" t="s">
        <v>32</v>
      </c>
    </row>
    <row r="9779" spans="1:20" x14ac:dyDescent="0.2">
      <c r="A9779">
        <v>9778</v>
      </c>
      <c r="B9779">
        <v>57</v>
      </c>
      <c r="C9779" t="s">
        <v>20</v>
      </c>
      <c r="D9779">
        <v>151</v>
      </c>
      <c r="E9779">
        <v>90</v>
      </c>
      <c r="F9779" t="s">
        <v>30</v>
      </c>
      <c r="G9779">
        <v>47</v>
      </c>
      <c r="H9779">
        <v>947</v>
      </c>
      <c r="I9779">
        <v>99</v>
      </c>
      <c r="J9779">
        <v>17303</v>
      </c>
      <c r="K9779">
        <v>9.8699999999999992</v>
      </c>
      <c r="L9779" t="s">
        <v>22</v>
      </c>
      <c r="M9779">
        <v>8.5</v>
      </c>
      <c r="N9779">
        <v>1.9</v>
      </c>
      <c r="O9779">
        <v>2374</v>
      </c>
      <c r="P9779">
        <v>74</v>
      </c>
      <c r="Q9779">
        <v>38.4</v>
      </c>
      <c r="R9779">
        <v>28.5</v>
      </c>
      <c r="S9779" t="s">
        <v>23</v>
      </c>
      <c r="T9779" t="s">
        <v>24</v>
      </c>
    </row>
    <row r="9780" spans="1:20" x14ac:dyDescent="0.2">
      <c r="A9780">
        <v>9779</v>
      </c>
      <c r="B9780">
        <v>38</v>
      </c>
      <c r="C9780" t="s">
        <v>25</v>
      </c>
      <c r="D9780">
        <v>165</v>
      </c>
      <c r="E9780">
        <v>80</v>
      </c>
      <c r="F9780" t="s">
        <v>30</v>
      </c>
      <c r="G9780">
        <v>30</v>
      </c>
      <c r="H9780">
        <v>966</v>
      </c>
      <c r="I9780">
        <v>179</v>
      </c>
      <c r="J9780">
        <v>3349</v>
      </c>
      <c r="K9780">
        <v>4.25</v>
      </c>
      <c r="L9780" t="s">
        <v>36</v>
      </c>
      <c r="M9780">
        <v>6.2</v>
      </c>
      <c r="N9780">
        <v>1.9</v>
      </c>
      <c r="O9780">
        <v>3244</v>
      </c>
      <c r="P9780">
        <v>81</v>
      </c>
      <c r="Q9780">
        <v>38.4</v>
      </c>
      <c r="R9780">
        <v>28.5</v>
      </c>
      <c r="S9780" t="s">
        <v>27</v>
      </c>
      <c r="T9780" t="s">
        <v>24</v>
      </c>
    </row>
    <row r="9781" spans="1:20" x14ac:dyDescent="0.2">
      <c r="A9781">
        <v>9780</v>
      </c>
      <c r="B9781">
        <v>32</v>
      </c>
      <c r="C9781" t="s">
        <v>20</v>
      </c>
      <c r="D9781">
        <v>161</v>
      </c>
      <c r="E9781">
        <v>60</v>
      </c>
      <c r="F9781" t="s">
        <v>37</v>
      </c>
      <c r="G9781">
        <v>105</v>
      </c>
      <c r="H9781">
        <v>195</v>
      </c>
      <c r="I9781">
        <v>179</v>
      </c>
      <c r="J9781">
        <v>19775</v>
      </c>
      <c r="K9781">
        <v>12.53</v>
      </c>
      <c r="L9781" t="s">
        <v>36</v>
      </c>
      <c r="M9781">
        <v>5.2</v>
      </c>
      <c r="N9781">
        <v>1.9</v>
      </c>
      <c r="O9781">
        <v>1940</v>
      </c>
      <c r="P9781">
        <v>76</v>
      </c>
      <c r="Q9781">
        <v>38.4</v>
      </c>
      <c r="R9781">
        <v>28.5</v>
      </c>
      <c r="S9781" t="s">
        <v>32</v>
      </c>
      <c r="T9781" t="s">
        <v>24</v>
      </c>
    </row>
    <row r="9782" spans="1:20" x14ac:dyDescent="0.2">
      <c r="A9782">
        <v>9781</v>
      </c>
      <c r="B9782">
        <v>46</v>
      </c>
      <c r="C9782" t="s">
        <v>29</v>
      </c>
      <c r="D9782">
        <v>161</v>
      </c>
      <c r="E9782">
        <v>67</v>
      </c>
      <c r="F9782" t="s">
        <v>30</v>
      </c>
      <c r="G9782">
        <v>40</v>
      </c>
      <c r="H9782">
        <v>917</v>
      </c>
      <c r="I9782">
        <v>107</v>
      </c>
      <c r="J9782">
        <v>11170</v>
      </c>
      <c r="K9782">
        <v>5.76</v>
      </c>
      <c r="L9782" t="s">
        <v>22</v>
      </c>
      <c r="M9782">
        <v>8.1</v>
      </c>
      <c r="N9782">
        <v>1.9</v>
      </c>
      <c r="O9782">
        <v>2777</v>
      </c>
      <c r="P9782">
        <v>66</v>
      </c>
      <c r="Q9782">
        <v>38.4</v>
      </c>
      <c r="R9782">
        <v>28.5</v>
      </c>
      <c r="S9782" t="s">
        <v>23</v>
      </c>
      <c r="T9782" t="s">
        <v>24</v>
      </c>
    </row>
    <row r="9783" spans="1:20" x14ac:dyDescent="0.2">
      <c r="A9783">
        <v>9782</v>
      </c>
      <c r="B9783">
        <v>31</v>
      </c>
      <c r="C9783" t="s">
        <v>29</v>
      </c>
      <c r="D9783">
        <v>176</v>
      </c>
      <c r="E9783">
        <v>62</v>
      </c>
      <c r="F9783" t="s">
        <v>21</v>
      </c>
      <c r="G9783">
        <v>31</v>
      </c>
      <c r="H9783">
        <v>553</v>
      </c>
      <c r="I9783">
        <v>179</v>
      </c>
      <c r="J9783">
        <v>17963</v>
      </c>
      <c r="K9783">
        <v>2.21</v>
      </c>
      <c r="L9783" t="s">
        <v>22</v>
      </c>
      <c r="M9783">
        <v>8.6999999999999993</v>
      </c>
      <c r="N9783">
        <v>1.9</v>
      </c>
      <c r="O9783">
        <v>3818</v>
      </c>
      <c r="P9783">
        <v>83</v>
      </c>
      <c r="Q9783">
        <v>38.4</v>
      </c>
      <c r="R9783">
        <v>28.5</v>
      </c>
      <c r="S9783" t="s">
        <v>23</v>
      </c>
      <c r="T9783" t="s">
        <v>28</v>
      </c>
    </row>
    <row r="9784" spans="1:20" x14ac:dyDescent="0.2">
      <c r="A9784">
        <v>9783</v>
      </c>
      <c r="B9784">
        <v>52</v>
      </c>
      <c r="C9784" t="s">
        <v>20</v>
      </c>
      <c r="D9784">
        <v>156</v>
      </c>
      <c r="E9784">
        <v>77</v>
      </c>
      <c r="F9784" t="s">
        <v>33</v>
      </c>
      <c r="G9784">
        <v>29</v>
      </c>
      <c r="H9784">
        <v>100</v>
      </c>
      <c r="I9784">
        <v>93</v>
      </c>
      <c r="J9784">
        <v>19274</v>
      </c>
      <c r="K9784">
        <v>12.74</v>
      </c>
      <c r="L9784" t="s">
        <v>36</v>
      </c>
      <c r="M9784">
        <v>5.3</v>
      </c>
      <c r="N9784">
        <v>1.9</v>
      </c>
      <c r="O9784">
        <v>2523</v>
      </c>
      <c r="P9784">
        <v>76</v>
      </c>
      <c r="Q9784">
        <v>38.4</v>
      </c>
      <c r="R9784">
        <v>28.5</v>
      </c>
      <c r="S9784" t="s">
        <v>27</v>
      </c>
      <c r="T9784" t="s">
        <v>24</v>
      </c>
    </row>
    <row r="9785" spans="1:20" x14ac:dyDescent="0.2">
      <c r="A9785">
        <v>9784</v>
      </c>
      <c r="B9785">
        <v>50</v>
      </c>
      <c r="C9785" t="s">
        <v>29</v>
      </c>
      <c r="D9785">
        <v>198</v>
      </c>
      <c r="E9785">
        <v>57</v>
      </c>
      <c r="F9785" t="s">
        <v>33</v>
      </c>
      <c r="G9785">
        <v>14</v>
      </c>
      <c r="H9785">
        <v>375</v>
      </c>
      <c r="I9785">
        <v>92</v>
      </c>
      <c r="J9785">
        <v>5319</v>
      </c>
      <c r="K9785">
        <v>11.98</v>
      </c>
      <c r="L9785" t="s">
        <v>22</v>
      </c>
      <c r="M9785">
        <v>7.1</v>
      </c>
      <c r="N9785">
        <v>1.9</v>
      </c>
      <c r="O9785">
        <v>2956</v>
      </c>
      <c r="P9785">
        <v>61</v>
      </c>
      <c r="Q9785">
        <v>38.4</v>
      </c>
      <c r="R9785">
        <v>28.5</v>
      </c>
      <c r="S9785" t="s">
        <v>32</v>
      </c>
      <c r="T9785" t="s">
        <v>32</v>
      </c>
    </row>
    <row r="9786" spans="1:20" x14ac:dyDescent="0.2">
      <c r="A9786">
        <v>9785</v>
      </c>
      <c r="B9786">
        <v>25</v>
      </c>
      <c r="C9786" t="s">
        <v>25</v>
      </c>
      <c r="D9786">
        <v>166</v>
      </c>
      <c r="E9786">
        <v>86</v>
      </c>
      <c r="F9786" t="s">
        <v>33</v>
      </c>
      <c r="G9786">
        <v>72</v>
      </c>
      <c r="H9786">
        <v>877</v>
      </c>
      <c r="I9786">
        <v>158</v>
      </c>
      <c r="J9786">
        <v>16530</v>
      </c>
      <c r="K9786">
        <v>12.57</v>
      </c>
      <c r="L9786" t="s">
        <v>36</v>
      </c>
      <c r="M9786">
        <v>6.3</v>
      </c>
      <c r="N9786">
        <v>1.9</v>
      </c>
      <c r="O9786">
        <v>2786</v>
      </c>
      <c r="P9786">
        <v>78</v>
      </c>
      <c r="Q9786">
        <v>38.4</v>
      </c>
      <c r="R9786">
        <v>28.5</v>
      </c>
      <c r="S9786" t="s">
        <v>34</v>
      </c>
      <c r="T9786" t="s">
        <v>28</v>
      </c>
    </row>
    <row r="9787" spans="1:20" x14ac:dyDescent="0.2">
      <c r="A9787">
        <v>9786</v>
      </c>
      <c r="B9787">
        <v>26</v>
      </c>
      <c r="C9787" t="s">
        <v>29</v>
      </c>
      <c r="D9787">
        <v>167</v>
      </c>
      <c r="E9787">
        <v>62</v>
      </c>
      <c r="F9787" t="s">
        <v>21</v>
      </c>
      <c r="G9787">
        <v>102</v>
      </c>
      <c r="H9787">
        <v>289</v>
      </c>
      <c r="I9787">
        <v>157</v>
      </c>
      <c r="J9787">
        <v>4292</v>
      </c>
      <c r="K9787">
        <v>6.01</v>
      </c>
      <c r="L9787" t="s">
        <v>22</v>
      </c>
      <c r="M9787">
        <v>5.5</v>
      </c>
      <c r="N9787">
        <v>1.9</v>
      </c>
      <c r="O9787">
        <v>2096</v>
      </c>
      <c r="P9787">
        <v>71</v>
      </c>
      <c r="Q9787">
        <v>38.4</v>
      </c>
      <c r="R9787">
        <v>28.5</v>
      </c>
      <c r="S9787" t="s">
        <v>23</v>
      </c>
      <c r="T9787" t="s">
        <v>28</v>
      </c>
    </row>
    <row r="9788" spans="1:20" x14ac:dyDescent="0.2">
      <c r="A9788">
        <v>9787</v>
      </c>
      <c r="B9788">
        <v>23</v>
      </c>
      <c r="C9788" t="s">
        <v>20</v>
      </c>
      <c r="D9788">
        <v>180</v>
      </c>
      <c r="E9788">
        <v>66</v>
      </c>
      <c r="F9788" t="s">
        <v>33</v>
      </c>
      <c r="G9788">
        <v>62</v>
      </c>
      <c r="H9788">
        <v>927</v>
      </c>
      <c r="I9788">
        <v>98</v>
      </c>
      <c r="J9788">
        <v>16518</v>
      </c>
      <c r="K9788">
        <v>0.62</v>
      </c>
      <c r="L9788" t="s">
        <v>36</v>
      </c>
      <c r="M9788">
        <v>8.1</v>
      </c>
      <c r="N9788">
        <v>1.9</v>
      </c>
      <c r="O9788">
        <v>2781</v>
      </c>
      <c r="P9788">
        <v>52</v>
      </c>
      <c r="Q9788">
        <v>38.4</v>
      </c>
      <c r="R9788">
        <v>28.5</v>
      </c>
      <c r="S9788" t="s">
        <v>34</v>
      </c>
      <c r="T9788" t="s">
        <v>28</v>
      </c>
    </row>
    <row r="9789" spans="1:20" x14ac:dyDescent="0.2">
      <c r="A9789">
        <v>9788</v>
      </c>
      <c r="B9789">
        <v>20</v>
      </c>
      <c r="C9789" t="s">
        <v>25</v>
      </c>
      <c r="D9789">
        <v>187</v>
      </c>
      <c r="E9789">
        <v>97</v>
      </c>
      <c r="F9789" t="s">
        <v>33</v>
      </c>
      <c r="G9789">
        <v>90</v>
      </c>
      <c r="H9789">
        <v>137</v>
      </c>
      <c r="I9789">
        <v>139</v>
      </c>
      <c r="J9789">
        <v>5939</v>
      </c>
      <c r="K9789">
        <v>8.2899999999999991</v>
      </c>
      <c r="L9789" t="s">
        <v>22</v>
      </c>
      <c r="M9789">
        <v>5</v>
      </c>
      <c r="N9789">
        <v>1.9</v>
      </c>
      <c r="O9789">
        <v>1904</v>
      </c>
      <c r="P9789">
        <v>70</v>
      </c>
      <c r="Q9789">
        <v>38.4</v>
      </c>
      <c r="R9789">
        <v>28.5</v>
      </c>
      <c r="S9789" t="s">
        <v>27</v>
      </c>
      <c r="T9789" t="s">
        <v>24</v>
      </c>
    </row>
    <row r="9790" spans="1:20" x14ac:dyDescent="0.2">
      <c r="A9790">
        <v>9789</v>
      </c>
      <c r="B9790">
        <v>23</v>
      </c>
      <c r="C9790" t="s">
        <v>29</v>
      </c>
      <c r="D9790">
        <v>178</v>
      </c>
      <c r="E9790">
        <v>104</v>
      </c>
      <c r="F9790" t="s">
        <v>37</v>
      </c>
      <c r="G9790">
        <v>37</v>
      </c>
      <c r="H9790">
        <v>994</v>
      </c>
      <c r="I9790">
        <v>138</v>
      </c>
      <c r="J9790">
        <v>15143</v>
      </c>
      <c r="K9790">
        <v>9.98</v>
      </c>
      <c r="L9790" t="s">
        <v>36</v>
      </c>
      <c r="M9790">
        <v>9.1999999999999993</v>
      </c>
      <c r="N9790">
        <v>1.9</v>
      </c>
      <c r="O9790">
        <v>2989</v>
      </c>
      <c r="P9790">
        <v>85</v>
      </c>
      <c r="Q9790">
        <v>38.4</v>
      </c>
      <c r="R9790">
        <v>28.5</v>
      </c>
      <c r="S9790" t="s">
        <v>27</v>
      </c>
      <c r="T9790" t="s">
        <v>28</v>
      </c>
    </row>
    <row r="9791" spans="1:20" x14ac:dyDescent="0.2">
      <c r="A9791">
        <v>9790</v>
      </c>
      <c r="B9791">
        <v>24</v>
      </c>
      <c r="C9791" t="s">
        <v>25</v>
      </c>
      <c r="D9791">
        <v>156</v>
      </c>
      <c r="E9791">
        <v>75</v>
      </c>
      <c r="F9791" t="s">
        <v>21</v>
      </c>
      <c r="G9791">
        <v>77</v>
      </c>
      <c r="H9791">
        <v>724</v>
      </c>
      <c r="I9791">
        <v>91</v>
      </c>
      <c r="J9791">
        <v>4357</v>
      </c>
      <c r="K9791">
        <v>13.54</v>
      </c>
      <c r="L9791" t="s">
        <v>22</v>
      </c>
      <c r="M9791">
        <v>4.0999999999999996</v>
      </c>
      <c r="N9791">
        <v>1.9</v>
      </c>
      <c r="O9791">
        <v>1684</v>
      </c>
      <c r="P9791">
        <v>87</v>
      </c>
      <c r="Q9791">
        <v>38.4</v>
      </c>
      <c r="R9791">
        <v>28.5</v>
      </c>
      <c r="S9791" t="s">
        <v>34</v>
      </c>
      <c r="T9791" t="s">
        <v>24</v>
      </c>
    </row>
    <row r="9792" spans="1:20" x14ac:dyDescent="0.2">
      <c r="A9792">
        <v>9791</v>
      </c>
      <c r="B9792">
        <v>59</v>
      </c>
      <c r="C9792" t="s">
        <v>20</v>
      </c>
      <c r="D9792">
        <v>187</v>
      </c>
      <c r="E9792">
        <v>93</v>
      </c>
      <c r="F9792" t="s">
        <v>30</v>
      </c>
      <c r="G9792">
        <v>36</v>
      </c>
      <c r="H9792">
        <v>286</v>
      </c>
      <c r="I9792">
        <v>170</v>
      </c>
      <c r="J9792">
        <v>7630</v>
      </c>
      <c r="K9792">
        <v>6.19</v>
      </c>
      <c r="L9792" t="s">
        <v>36</v>
      </c>
      <c r="M9792">
        <v>8.1</v>
      </c>
      <c r="N9792">
        <v>1.9</v>
      </c>
      <c r="O9792">
        <v>3720</v>
      </c>
      <c r="P9792">
        <v>84</v>
      </c>
      <c r="Q9792">
        <v>38.4</v>
      </c>
      <c r="R9792">
        <v>28.5</v>
      </c>
      <c r="S9792" t="s">
        <v>34</v>
      </c>
      <c r="T9792" t="s">
        <v>24</v>
      </c>
    </row>
    <row r="9793" spans="1:20" x14ac:dyDescent="0.2">
      <c r="A9793">
        <v>9792</v>
      </c>
      <c r="B9793">
        <v>55</v>
      </c>
      <c r="C9793" t="s">
        <v>20</v>
      </c>
      <c r="D9793">
        <v>172</v>
      </c>
      <c r="E9793">
        <v>117</v>
      </c>
      <c r="F9793" t="s">
        <v>35</v>
      </c>
      <c r="G9793">
        <v>105</v>
      </c>
      <c r="H9793">
        <v>643</v>
      </c>
      <c r="I9793">
        <v>129</v>
      </c>
      <c r="J9793">
        <v>1824</v>
      </c>
      <c r="K9793">
        <v>10.43</v>
      </c>
      <c r="L9793" t="s">
        <v>36</v>
      </c>
      <c r="M9793">
        <v>7.1</v>
      </c>
      <c r="N9793">
        <v>1.9</v>
      </c>
      <c r="O9793">
        <v>1640</v>
      </c>
      <c r="P9793">
        <v>72</v>
      </c>
      <c r="Q9793">
        <v>38.4</v>
      </c>
      <c r="R9793">
        <v>28.5</v>
      </c>
      <c r="S9793" t="s">
        <v>23</v>
      </c>
      <c r="T9793" t="s">
        <v>32</v>
      </c>
    </row>
    <row r="9794" spans="1:20" x14ac:dyDescent="0.2">
      <c r="A9794">
        <v>9793</v>
      </c>
      <c r="B9794">
        <v>59</v>
      </c>
      <c r="C9794" t="s">
        <v>29</v>
      </c>
      <c r="D9794">
        <v>184</v>
      </c>
      <c r="E9794">
        <v>63</v>
      </c>
      <c r="F9794" t="s">
        <v>30</v>
      </c>
      <c r="G9794">
        <v>68</v>
      </c>
      <c r="H9794">
        <v>388</v>
      </c>
      <c r="I9794">
        <v>115</v>
      </c>
      <c r="J9794">
        <v>1890</v>
      </c>
      <c r="K9794">
        <v>2.69</v>
      </c>
      <c r="L9794" t="s">
        <v>31</v>
      </c>
      <c r="M9794">
        <v>7.8</v>
      </c>
      <c r="N9794">
        <v>1.9</v>
      </c>
      <c r="O9794">
        <v>2947</v>
      </c>
      <c r="P9794">
        <v>52</v>
      </c>
      <c r="Q9794">
        <v>38.4</v>
      </c>
      <c r="R9794">
        <v>28.5</v>
      </c>
      <c r="S9794" t="s">
        <v>23</v>
      </c>
      <c r="T9794" t="s">
        <v>28</v>
      </c>
    </row>
    <row r="9795" spans="1:20" x14ac:dyDescent="0.2">
      <c r="A9795">
        <v>9794</v>
      </c>
      <c r="B9795">
        <v>40</v>
      </c>
      <c r="C9795" t="s">
        <v>29</v>
      </c>
      <c r="D9795">
        <v>150</v>
      </c>
      <c r="E9795">
        <v>101</v>
      </c>
      <c r="F9795" t="s">
        <v>26</v>
      </c>
      <c r="G9795">
        <v>35</v>
      </c>
      <c r="H9795">
        <v>869</v>
      </c>
      <c r="I9795">
        <v>105</v>
      </c>
      <c r="J9795">
        <v>19536</v>
      </c>
      <c r="K9795">
        <v>9.8000000000000007</v>
      </c>
      <c r="L9795" t="s">
        <v>36</v>
      </c>
      <c r="M9795">
        <v>8.5</v>
      </c>
      <c r="N9795">
        <v>1.9</v>
      </c>
      <c r="O9795">
        <v>3984</v>
      </c>
      <c r="P9795">
        <v>50</v>
      </c>
      <c r="Q9795">
        <v>38.4</v>
      </c>
      <c r="R9795">
        <v>28.5</v>
      </c>
      <c r="S9795" t="s">
        <v>34</v>
      </c>
      <c r="T9795" t="s">
        <v>24</v>
      </c>
    </row>
    <row r="9796" spans="1:20" x14ac:dyDescent="0.2">
      <c r="A9796">
        <v>9795</v>
      </c>
      <c r="B9796">
        <v>49</v>
      </c>
      <c r="C9796" t="s">
        <v>20</v>
      </c>
      <c r="D9796">
        <v>156</v>
      </c>
      <c r="E9796">
        <v>83</v>
      </c>
      <c r="F9796" t="s">
        <v>33</v>
      </c>
      <c r="G9796">
        <v>101</v>
      </c>
      <c r="H9796">
        <v>970</v>
      </c>
      <c r="I9796">
        <v>80</v>
      </c>
      <c r="J9796">
        <v>10657</v>
      </c>
      <c r="K9796">
        <v>1.61</v>
      </c>
      <c r="L9796" t="s">
        <v>22</v>
      </c>
      <c r="M9796">
        <v>8.1</v>
      </c>
      <c r="N9796">
        <v>1.9</v>
      </c>
      <c r="O9796">
        <v>2762</v>
      </c>
      <c r="P9796">
        <v>55</v>
      </c>
      <c r="Q9796">
        <v>38.4</v>
      </c>
      <c r="R9796">
        <v>28.5</v>
      </c>
      <c r="S9796" t="s">
        <v>27</v>
      </c>
      <c r="T9796" t="s">
        <v>32</v>
      </c>
    </row>
    <row r="9797" spans="1:20" x14ac:dyDescent="0.2">
      <c r="A9797">
        <v>9796</v>
      </c>
      <c r="B9797">
        <v>36</v>
      </c>
      <c r="C9797" t="s">
        <v>20</v>
      </c>
      <c r="D9797">
        <v>172</v>
      </c>
      <c r="E9797">
        <v>111</v>
      </c>
      <c r="F9797" t="s">
        <v>35</v>
      </c>
      <c r="G9797">
        <v>24</v>
      </c>
      <c r="H9797">
        <v>420</v>
      </c>
      <c r="I9797">
        <v>100</v>
      </c>
      <c r="J9797">
        <v>1484</v>
      </c>
      <c r="K9797">
        <v>0.74</v>
      </c>
      <c r="L9797" t="s">
        <v>31</v>
      </c>
      <c r="M9797">
        <v>8.6</v>
      </c>
      <c r="N9797">
        <v>1.9</v>
      </c>
      <c r="O9797">
        <v>2590</v>
      </c>
      <c r="P9797">
        <v>61</v>
      </c>
      <c r="Q9797">
        <v>38.4</v>
      </c>
      <c r="R9797">
        <v>28.5</v>
      </c>
      <c r="S9797" t="s">
        <v>34</v>
      </c>
      <c r="T9797" t="s">
        <v>24</v>
      </c>
    </row>
    <row r="9798" spans="1:20" x14ac:dyDescent="0.2">
      <c r="A9798">
        <v>9797</v>
      </c>
      <c r="B9798">
        <v>44</v>
      </c>
      <c r="C9798" t="s">
        <v>25</v>
      </c>
      <c r="D9798">
        <v>166</v>
      </c>
      <c r="E9798">
        <v>111</v>
      </c>
      <c r="F9798" t="s">
        <v>33</v>
      </c>
      <c r="G9798">
        <v>20</v>
      </c>
      <c r="H9798">
        <v>757</v>
      </c>
      <c r="I9798">
        <v>104</v>
      </c>
      <c r="J9798">
        <v>12657</v>
      </c>
      <c r="K9798">
        <v>5.17</v>
      </c>
      <c r="L9798" t="s">
        <v>36</v>
      </c>
      <c r="M9798">
        <v>7.7</v>
      </c>
      <c r="N9798">
        <v>1.9</v>
      </c>
      <c r="O9798">
        <v>3232</v>
      </c>
      <c r="P9798">
        <v>64</v>
      </c>
      <c r="Q9798">
        <v>38.4</v>
      </c>
      <c r="R9798">
        <v>28.5</v>
      </c>
      <c r="S9798" t="s">
        <v>32</v>
      </c>
      <c r="T9798" t="s">
        <v>24</v>
      </c>
    </row>
    <row r="9799" spans="1:20" x14ac:dyDescent="0.2">
      <c r="A9799">
        <v>9798</v>
      </c>
      <c r="B9799">
        <v>25</v>
      </c>
      <c r="C9799" t="s">
        <v>29</v>
      </c>
      <c r="D9799">
        <v>187</v>
      </c>
      <c r="E9799">
        <v>108</v>
      </c>
      <c r="F9799" t="s">
        <v>21</v>
      </c>
      <c r="G9799">
        <v>96</v>
      </c>
      <c r="H9799">
        <v>899</v>
      </c>
      <c r="I9799">
        <v>163</v>
      </c>
      <c r="J9799">
        <v>12370</v>
      </c>
      <c r="K9799">
        <v>5.73</v>
      </c>
      <c r="L9799" t="s">
        <v>22</v>
      </c>
      <c r="M9799">
        <v>7.3</v>
      </c>
      <c r="N9799">
        <v>1.9</v>
      </c>
      <c r="O9799">
        <v>2522</v>
      </c>
      <c r="P9799">
        <v>88</v>
      </c>
      <c r="Q9799">
        <v>38.4</v>
      </c>
      <c r="R9799">
        <v>28.5</v>
      </c>
      <c r="S9799" t="s">
        <v>32</v>
      </c>
      <c r="T9799" t="s">
        <v>28</v>
      </c>
    </row>
    <row r="9800" spans="1:20" x14ac:dyDescent="0.2">
      <c r="A9800">
        <v>9799</v>
      </c>
      <c r="B9800">
        <v>31</v>
      </c>
      <c r="C9800" t="s">
        <v>29</v>
      </c>
      <c r="D9800">
        <v>176</v>
      </c>
      <c r="E9800">
        <v>116</v>
      </c>
      <c r="F9800" t="s">
        <v>21</v>
      </c>
      <c r="G9800">
        <v>118</v>
      </c>
      <c r="H9800">
        <v>677</v>
      </c>
      <c r="I9800">
        <v>168</v>
      </c>
      <c r="J9800">
        <v>8098</v>
      </c>
      <c r="K9800">
        <v>2.3199999999999998</v>
      </c>
      <c r="L9800" t="s">
        <v>31</v>
      </c>
      <c r="M9800">
        <v>8.3000000000000007</v>
      </c>
      <c r="N9800">
        <v>1.9</v>
      </c>
      <c r="O9800">
        <v>1881</v>
      </c>
      <c r="P9800">
        <v>74</v>
      </c>
      <c r="Q9800">
        <v>38.4</v>
      </c>
      <c r="R9800">
        <v>28.5</v>
      </c>
      <c r="S9800" t="s">
        <v>32</v>
      </c>
      <c r="T9800" t="s">
        <v>32</v>
      </c>
    </row>
    <row r="9801" spans="1:20" x14ac:dyDescent="0.2">
      <c r="A9801">
        <v>9800</v>
      </c>
      <c r="B9801">
        <v>27</v>
      </c>
      <c r="C9801" t="s">
        <v>25</v>
      </c>
      <c r="D9801">
        <v>153</v>
      </c>
      <c r="E9801">
        <v>103</v>
      </c>
      <c r="F9801" t="s">
        <v>21</v>
      </c>
      <c r="G9801">
        <v>118</v>
      </c>
      <c r="H9801">
        <v>876</v>
      </c>
      <c r="I9801">
        <v>135</v>
      </c>
      <c r="J9801">
        <v>17505</v>
      </c>
      <c r="K9801">
        <v>13.53</v>
      </c>
      <c r="L9801" t="s">
        <v>22</v>
      </c>
      <c r="M9801">
        <v>8.9</v>
      </c>
      <c r="N9801">
        <v>1.9</v>
      </c>
      <c r="O9801">
        <v>1835</v>
      </c>
      <c r="P9801">
        <v>82</v>
      </c>
      <c r="Q9801">
        <v>38.4</v>
      </c>
      <c r="R9801">
        <v>28.5</v>
      </c>
      <c r="S9801" t="s">
        <v>23</v>
      </c>
      <c r="T9801" t="s">
        <v>24</v>
      </c>
    </row>
    <row r="9802" spans="1:20" x14ac:dyDescent="0.2">
      <c r="A9802">
        <v>9801</v>
      </c>
      <c r="B9802">
        <v>34</v>
      </c>
      <c r="C9802" t="s">
        <v>20</v>
      </c>
      <c r="D9802">
        <v>193</v>
      </c>
      <c r="E9802">
        <v>80</v>
      </c>
      <c r="F9802" t="s">
        <v>37</v>
      </c>
      <c r="G9802">
        <v>75</v>
      </c>
      <c r="H9802">
        <v>190</v>
      </c>
      <c r="I9802">
        <v>97</v>
      </c>
      <c r="J9802">
        <v>17968</v>
      </c>
      <c r="K9802">
        <v>8.81</v>
      </c>
      <c r="L9802" t="s">
        <v>31</v>
      </c>
      <c r="M9802">
        <v>4.5</v>
      </c>
      <c r="N9802">
        <v>1.9</v>
      </c>
      <c r="O9802">
        <v>1906</v>
      </c>
      <c r="P9802">
        <v>73</v>
      </c>
      <c r="Q9802">
        <v>38.4</v>
      </c>
      <c r="R9802">
        <v>28.5</v>
      </c>
      <c r="S9802" t="s">
        <v>27</v>
      </c>
      <c r="T9802" t="s">
        <v>28</v>
      </c>
    </row>
    <row r="9803" spans="1:20" x14ac:dyDescent="0.2">
      <c r="A9803">
        <v>9802</v>
      </c>
      <c r="B9803">
        <v>45</v>
      </c>
      <c r="C9803" t="s">
        <v>25</v>
      </c>
      <c r="D9803">
        <v>155</v>
      </c>
      <c r="E9803">
        <v>70</v>
      </c>
      <c r="F9803" t="s">
        <v>33</v>
      </c>
      <c r="G9803">
        <v>21</v>
      </c>
      <c r="H9803">
        <v>565</v>
      </c>
      <c r="I9803">
        <v>82</v>
      </c>
      <c r="J9803">
        <v>18005</v>
      </c>
      <c r="K9803">
        <v>5.54</v>
      </c>
      <c r="L9803" t="s">
        <v>36</v>
      </c>
      <c r="M9803">
        <v>9.1999999999999993</v>
      </c>
      <c r="N9803">
        <v>1.9</v>
      </c>
      <c r="O9803">
        <v>1582</v>
      </c>
      <c r="P9803">
        <v>52</v>
      </c>
      <c r="Q9803">
        <v>38.4</v>
      </c>
      <c r="R9803">
        <v>28.5</v>
      </c>
      <c r="S9803" t="s">
        <v>27</v>
      </c>
      <c r="T9803" t="s">
        <v>32</v>
      </c>
    </row>
    <row r="9804" spans="1:20" x14ac:dyDescent="0.2">
      <c r="A9804">
        <v>9803</v>
      </c>
      <c r="B9804">
        <v>41</v>
      </c>
      <c r="C9804" t="s">
        <v>20</v>
      </c>
      <c r="D9804">
        <v>176</v>
      </c>
      <c r="E9804">
        <v>100</v>
      </c>
      <c r="F9804" t="s">
        <v>26</v>
      </c>
      <c r="G9804">
        <v>61</v>
      </c>
      <c r="H9804">
        <v>572</v>
      </c>
      <c r="I9804">
        <v>81</v>
      </c>
      <c r="J9804">
        <v>2905</v>
      </c>
      <c r="K9804">
        <v>14</v>
      </c>
      <c r="L9804" t="s">
        <v>31</v>
      </c>
      <c r="M9804">
        <v>6.5</v>
      </c>
      <c r="N9804">
        <v>1.9</v>
      </c>
      <c r="O9804">
        <v>3711</v>
      </c>
      <c r="P9804">
        <v>76</v>
      </c>
      <c r="Q9804">
        <v>38.4</v>
      </c>
      <c r="R9804">
        <v>28.5</v>
      </c>
      <c r="S9804" t="s">
        <v>34</v>
      </c>
      <c r="T9804" t="s">
        <v>28</v>
      </c>
    </row>
    <row r="9805" spans="1:20" x14ac:dyDescent="0.2">
      <c r="A9805">
        <v>9804</v>
      </c>
      <c r="B9805">
        <v>23</v>
      </c>
      <c r="C9805" t="s">
        <v>20</v>
      </c>
      <c r="D9805">
        <v>153</v>
      </c>
      <c r="E9805">
        <v>119</v>
      </c>
      <c r="F9805" t="s">
        <v>37</v>
      </c>
      <c r="G9805">
        <v>119</v>
      </c>
      <c r="H9805">
        <v>318</v>
      </c>
      <c r="I9805">
        <v>144</v>
      </c>
      <c r="J9805">
        <v>5766</v>
      </c>
      <c r="K9805">
        <v>6.09</v>
      </c>
      <c r="L9805" t="s">
        <v>22</v>
      </c>
      <c r="M9805">
        <v>6</v>
      </c>
      <c r="N9805">
        <v>1.9</v>
      </c>
      <c r="O9805">
        <v>2610</v>
      </c>
      <c r="P9805">
        <v>56</v>
      </c>
      <c r="Q9805">
        <v>38.4</v>
      </c>
      <c r="R9805">
        <v>28.5</v>
      </c>
      <c r="S9805" t="s">
        <v>34</v>
      </c>
      <c r="T9805" t="s">
        <v>28</v>
      </c>
    </row>
    <row r="9806" spans="1:20" x14ac:dyDescent="0.2">
      <c r="A9806">
        <v>9805</v>
      </c>
      <c r="B9806">
        <v>43</v>
      </c>
      <c r="C9806" t="s">
        <v>25</v>
      </c>
      <c r="D9806">
        <v>181</v>
      </c>
      <c r="E9806">
        <v>113</v>
      </c>
      <c r="F9806" t="s">
        <v>37</v>
      </c>
      <c r="G9806">
        <v>12</v>
      </c>
      <c r="H9806">
        <v>617</v>
      </c>
      <c r="I9806">
        <v>118</v>
      </c>
      <c r="J9806">
        <v>6160</v>
      </c>
      <c r="K9806">
        <v>9.11</v>
      </c>
      <c r="L9806" t="s">
        <v>31</v>
      </c>
      <c r="M9806">
        <v>10</v>
      </c>
      <c r="N9806">
        <v>1.9</v>
      </c>
      <c r="O9806">
        <v>1618</v>
      </c>
      <c r="P9806">
        <v>71</v>
      </c>
      <c r="Q9806">
        <v>38.4</v>
      </c>
      <c r="R9806">
        <v>28.5</v>
      </c>
      <c r="S9806" t="s">
        <v>32</v>
      </c>
      <c r="T9806" t="s">
        <v>28</v>
      </c>
    </row>
    <row r="9807" spans="1:20" x14ac:dyDescent="0.2">
      <c r="A9807">
        <v>9806</v>
      </c>
      <c r="B9807">
        <v>40</v>
      </c>
      <c r="C9807" t="s">
        <v>29</v>
      </c>
      <c r="D9807">
        <v>192</v>
      </c>
      <c r="E9807">
        <v>62</v>
      </c>
      <c r="F9807" t="s">
        <v>35</v>
      </c>
      <c r="G9807">
        <v>24</v>
      </c>
      <c r="H9807">
        <v>903</v>
      </c>
      <c r="I9807">
        <v>101</v>
      </c>
      <c r="J9807">
        <v>1931</v>
      </c>
      <c r="K9807">
        <v>4.8</v>
      </c>
      <c r="L9807" t="s">
        <v>22</v>
      </c>
      <c r="M9807">
        <v>5.8</v>
      </c>
      <c r="N9807">
        <v>1.9</v>
      </c>
      <c r="O9807">
        <v>3507</v>
      </c>
      <c r="P9807">
        <v>82</v>
      </c>
      <c r="Q9807">
        <v>38.4</v>
      </c>
      <c r="R9807">
        <v>28.5</v>
      </c>
      <c r="S9807" t="s">
        <v>34</v>
      </c>
      <c r="T9807" t="s">
        <v>24</v>
      </c>
    </row>
    <row r="9808" spans="1:20" x14ac:dyDescent="0.2">
      <c r="A9808">
        <v>9807</v>
      </c>
      <c r="B9808">
        <v>53</v>
      </c>
      <c r="C9808" t="s">
        <v>20</v>
      </c>
      <c r="D9808">
        <v>186</v>
      </c>
      <c r="E9808">
        <v>51</v>
      </c>
      <c r="F9808" t="s">
        <v>30</v>
      </c>
      <c r="G9808">
        <v>56</v>
      </c>
      <c r="H9808">
        <v>869</v>
      </c>
      <c r="I9808">
        <v>92</v>
      </c>
      <c r="J9808">
        <v>15425</v>
      </c>
      <c r="K9808">
        <v>7.72</v>
      </c>
      <c r="L9808" t="s">
        <v>31</v>
      </c>
      <c r="M9808">
        <v>6.7</v>
      </c>
      <c r="N9808">
        <v>1.9</v>
      </c>
      <c r="O9808">
        <v>3720</v>
      </c>
      <c r="P9808">
        <v>79</v>
      </c>
      <c r="Q9808">
        <v>38.4</v>
      </c>
      <c r="R9808">
        <v>28.5</v>
      </c>
      <c r="S9808" t="s">
        <v>23</v>
      </c>
      <c r="T9808" t="s">
        <v>32</v>
      </c>
    </row>
    <row r="9809" spans="1:20" x14ac:dyDescent="0.2">
      <c r="A9809">
        <v>9808</v>
      </c>
      <c r="B9809">
        <v>41</v>
      </c>
      <c r="C9809" t="s">
        <v>29</v>
      </c>
      <c r="D9809">
        <v>173</v>
      </c>
      <c r="E9809">
        <v>65</v>
      </c>
      <c r="F9809" t="s">
        <v>33</v>
      </c>
      <c r="G9809">
        <v>14</v>
      </c>
      <c r="H9809">
        <v>133</v>
      </c>
      <c r="I9809">
        <v>138</v>
      </c>
      <c r="J9809">
        <v>4807</v>
      </c>
      <c r="K9809">
        <v>4.7699999999999996</v>
      </c>
      <c r="L9809" t="s">
        <v>36</v>
      </c>
      <c r="M9809">
        <v>6.8</v>
      </c>
      <c r="N9809">
        <v>1.9</v>
      </c>
      <c r="O9809">
        <v>2755</v>
      </c>
      <c r="P9809">
        <v>51</v>
      </c>
      <c r="Q9809">
        <v>38.4</v>
      </c>
      <c r="R9809">
        <v>28.5</v>
      </c>
      <c r="S9809" t="s">
        <v>23</v>
      </c>
      <c r="T9809" t="s">
        <v>32</v>
      </c>
    </row>
    <row r="9810" spans="1:20" x14ac:dyDescent="0.2">
      <c r="A9810">
        <v>9809</v>
      </c>
      <c r="B9810">
        <v>47</v>
      </c>
      <c r="C9810" t="s">
        <v>25</v>
      </c>
      <c r="D9810">
        <v>152</v>
      </c>
      <c r="E9810">
        <v>53</v>
      </c>
      <c r="F9810" t="s">
        <v>33</v>
      </c>
      <c r="G9810">
        <v>105</v>
      </c>
      <c r="H9810">
        <v>340</v>
      </c>
      <c r="I9810">
        <v>110</v>
      </c>
      <c r="J9810">
        <v>7338</v>
      </c>
      <c r="K9810">
        <v>12.86</v>
      </c>
      <c r="L9810" t="s">
        <v>31</v>
      </c>
      <c r="M9810">
        <v>7.7</v>
      </c>
      <c r="N9810">
        <v>1.9</v>
      </c>
      <c r="O9810">
        <v>1891</v>
      </c>
      <c r="P9810">
        <v>57</v>
      </c>
      <c r="Q9810">
        <v>38.4</v>
      </c>
      <c r="R9810">
        <v>28.5</v>
      </c>
      <c r="S9810" t="s">
        <v>32</v>
      </c>
      <c r="T9810" t="s">
        <v>28</v>
      </c>
    </row>
    <row r="9811" spans="1:20" x14ac:dyDescent="0.2">
      <c r="A9811">
        <v>9810</v>
      </c>
      <c r="B9811">
        <v>24</v>
      </c>
      <c r="C9811" t="s">
        <v>20</v>
      </c>
      <c r="D9811">
        <v>154</v>
      </c>
      <c r="E9811">
        <v>61</v>
      </c>
      <c r="F9811" t="s">
        <v>30</v>
      </c>
      <c r="G9811">
        <v>112</v>
      </c>
      <c r="H9811">
        <v>697</v>
      </c>
      <c r="I9811">
        <v>101</v>
      </c>
      <c r="J9811">
        <v>9394</v>
      </c>
      <c r="K9811">
        <v>7.25</v>
      </c>
      <c r="L9811" t="s">
        <v>36</v>
      </c>
      <c r="M9811">
        <v>6.6</v>
      </c>
      <c r="N9811">
        <v>1.9</v>
      </c>
      <c r="O9811">
        <v>1949</v>
      </c>
      <c r="P9811">
        <v>86</v>
      </c>
      <c r="Q9811">
        <v>38.4</v>
      </c>
      <c r="R9811">
        <v>28.5</v>
      </c>
      <c r="S9811" t="s">
        <v>27</v>
      </c>
      <c r="T9811" t="s">
        <v>32</v>
      </c>
    </row>
    <row r="9812" spans="1:20" x14ac:dyDescent="0.2">
      <c r="A9812">
        <v>9811</v>
      </c>
      <c r="B9812">
        <v>26</v>
      </c>
      <c r="C9812" t="s">
        <v>29</v>
      </c>
      <c r="D9812">
        <v>193</v>
      </c>
      <c r="E9812">
        <v>95</v>
      </c>
      <c r="F9812" t="s">
        <v>30</v>
      </c>
      <c r="G9812">
        <v>21</v>
      </c>
      <c r="H9812">
        <v>741</v>
      </c>
      <c r="I9812">
        <v>179</v>
      </c>
      <c r="J9812">
        <v>5224</v>
      </c>
      <c r="K9812">
        <v>2.2000000000000002</v>
      </c>
      <c r="L9812" t="s">
        <v>22</v>
      </c>
      <c r="M9812">
        <v>8.8000000000000007</v>
      </c>
      <c r="N9812">
        <v>1.9</v>
      </c>
      <c r="O9812">
        <v>3616</v>
      </c>
      <c r="P9812">
        <v>57</v>
      </c>
      <c r="Q9812">
        <v>38.4</v>
      </c>
      <c r="R9812">
        <v>28.5</v>
      </c>
      <c r="S9812" t="s">
        <v>23</v>
      </c>
      <c r="T9812" t="s">
        <v>28</v>
      </c>
    </row>
    <row r="9813" spans="1:20" x14ac:dyDescent="0.2">
      <c r="A9813">
        <v>9812</v>
      </c>
      <c r="B9813">
        <v>49</v>
      </c>
      <c r="C9813" t="s">
        <v>20</v>
      </c>
      <c r="D9813">
        <v>190</v>
      </c>
      <c r="E9813">
        <v>80</v>
      </c>
      <c r="F9813" t="s">
        <v>35</v>
      </c>
      <c r="G9813">
        <v>44</v>
      </c>
      <c r="H9813">
        <v>497</v>
      </c>
      <c r="I9813">
        <v>102</v>
      </c>
      <c r="J9813">
        <v>12847</v>
      </c>
      <c r="K9813">
        <v>10.06</v>
      </c>
      <c r="L9813" t="s">
        <v>31</v>
      </c>
      <c r="M9813">
        <v>4.9000000000000004</v>
      </c>
      <c r="N9813">
        <v>1.9</v>
      </c>
      <c r="O9813">
        <v>3199</v>
      </c>
      <c r="P9813">
        <v>67</v>
      </c>
      <c r="Q9813">
        <v>38.4</v>
      </c>
      <c r="R9813">
        <v>28.5</v>
      </c>
      <c r="S9813" t="s">
        <v>32</v>
      </c>
      <c r="T9813" t="s">
        <v>28</v>
      </c>
    </row>
    <row r="9814" spans="1:20" x14ac:dyDescent="0.2">
      <c r="A9814">
        <v>9813</v>
      </c>
      <c r="B9814">
        <v>28</v>
      </c>
      <c r="C9814" t="s">
        <v>29</v>
      </c>
      <c r="D9814">
        <v>160</v>
      </c>
      <c r="E9814">
        <v>97</v>
      </c>
      <c r="F9814" t="s">
        <v>21</v>
      </c>
      <c r="G9814">
        <v>74</v>
      </c>
      <c r="H9814">
        <v>504</v>
      </c>
      <c r="I9814">
        <v>105</v>
      </c>
      <c r="J9814">
        <v>10365</v>
      </c>
      <c r="K9814">
        <v>10.73</v>
      </c>
      <c r="L9814" t="s">
        <v>36</v>
      </c>
      <c r="M9814">
        <v>5.6</v>
      </c>
      <c r="N9814">
        <v>1.9</v>
      </c>
      <c r="O9814">
        <v>2046</v>
      </c>
      <c r="P9814">
        <v>71</v>
      </c>
      <c r="Q9814">
        <v>38.4</v>
      </c>
      <c r="R9814">
        <v>28.5</v>
      </c>
      <c r="S9814" t="s">
        <v>34</v>
      </c>
      <c r="T9814" t="s">
        <v>28</v>
      </c>
    </row>
    <row r="9815" spans="1:20" x14ac:dyDescent="0.2">
      <c r="A9815">
        <v>9814</v>
      </c>
      <c r="B9815">
        <v>33</v>
      </c>
      <c r="C9815" t="s">
        <v>25</v>
      </c>
      <c r="D9815">
        <v>161</v>
      </c>
      <c r="E9815">
        <v>96</v>
      </c>
      <c r="F9815" t="s">
        <v>26</v>
      </c>
      <c r="G9815">
        <v>47</v>
      </c>
      <c r="H9815">
        <v>988</v>
      </c>
      <c r="I9815">
        <v>139</v>
      </c>
      <c r="J9815">
        <v>4823</v>
      </c>
      <c r="K9815">
        <v>6.15</v>
      </c>
      <c r="L9815" t="s">
        <v>36</v>
      </c>
      <c r="M9815">
        <v>4.8</v>
      </c>
      <c r="N9815">
        <v>1.9</v>
      </c>
      <c r="O9815">
        <v>2248</v>
      </c>
      <c r="P9815">
        <v>65</v>
      </c>
      <c r="Q9815">
        <v>38.4</v>
      </c>
      <c r="R9815">
        <v>28.5</v>
      </c>
      <c r="S9815" t="s">
        <v>32</v>
      </c>
      <c r="T9815" t="s">
        <v>28</v>
      </c>
    </row>
    <row r="9816" spans="1:20" x14ac:dyDescent="0.2">
      <c r="A9816">
        <v>9815</v>
      </c>
      <c r="B9816">
        <v>18</v>
      </c>
      <c r="C9816" t="s">
        <v>20</v>
      </c>
      <c r="D9816">
        <v>184</v>
      </c>
      <c r="E9816">
        <v>104</v>
      </c>
      <c r="F9816" t="s">
        <v>33</v>
      </c>
      <c r="G9816">
        <v>97</v>
      </c>
      <c r="H9816">
        <v>426</v>
      </c>
      <c r="I9816">
        <v>88</v>
      </c>
      <c r="J9816">
        <v>10722</v>
      </c>
      <c r="K9816">
        <v>13.09</v>
      </c>
      <c r="L9816" t="s">
        <v>36</v>
      </c>
      <c r="M9816">
        <v>9.8000000000000007</v>
      </c>
      <c r="N9816">
        <v>1.9</v>
      </c>
      <c r="O9816">
        <v>2369</v>
      </c>
      <c r="P9816">
        <v>50</v>
      </c>
      <c r="Q9816">
        <v>38.4</v>
      </c>
      <c r="R9816">
        <v>28.5</v>
      </c>
      <c r="S9816" t="s">
        <v>34</v>
      </c>
      <c r="T9816" t="s">
        <v>32</v>
      </c>
    </row>
    <row r="9817" spans="1:20" x14ac:dyDescent="0.2">
      <c r="A9817">
        <v>9816</v>
      </c>
      <c r="B9817">
        <v>23</v>
      </c>
      <c r="C9817" t="s">
        <v>25</v>
      </c>
      <c r="D9817">
        <v>169</v>
      </c>
      <c r="E9817">
        <v>107</v>
      </c>
      <c r="F9817" t="s">
        <v>21</v>
      </c>
      <c r="G9817">
        <v>45</v>
      </c>
      <c r="H9817">
        <v>116</v>
      </c>
      <c r="I9817">
        <v>176</v>
      </c>
      <c r="J9817">
        <v>11388</v>
      </c>
      <c r="K9817">
        <v>11.9</v>
      </c>
      <c r="L9817" t="s">
        <v>36</v>
      </c>
      <c r="M9817">
        <v>8</v>
      </c>
      <c r="N9817">
        <v>1.9</v>
      </c>
      <c r="O9817">
        <v>2551</v>
      </c>
      <c r="P9817">
        <v>58</v>
      </c>
      <c r="Q9817">
        <v>38.4</v>
      </c>
      <c r="R9817">
        <v>28.5</v>
      </c>
      <c r="S9817" t="s">
        <v>27</v>
      </c>
      <c r="T9817" t="s">
        <v>32</v>
      </c>
    </row>
    <row r="9818" spans="1:20" x14ac:dyDescent="0.2">
      <c r="A9818">
        <v>9817</v>
      </c>
      <c r="B9818">
        <v>21</v>
      </c>
      <c r="C9818" t="s">
        <v>29</v>
      </c>
      <c r="D9818">
        <v>176</v>
      </c>
      <c r="E9818">
        <v>111</v>
      </c>
      <c r="F9818" t="s">
        <v>33</v>
      </c>
      <c r="G9818">
        <v>50</v>
      </c>
      <c r="H9818">
        <v>825</v>
      </c>
      <c r="I9818">
        <v>143</v>
      </c>
      <c r="J9818">
        <v>14198</v>
      </c>
      <c r="K9818">
        <v>12.16</v>
      </c>
      <c r="L9818" t="s">
        <v>31</v>
      </c>
      <c r="M9818">
        <v>9.1999999999999993</v>
      </c>
      <c r="N9818">
        <v>1.9</v>
      </c>
      <c r="O9818">
        <v>2174</v>
      </c>
      <c r="P9818">
        <v>73</v>
      </c>
      <c r="Q9818">
        <v>38.4</v>
      </c>
      <c r="R9818">
        <v>28.5</v>
      </c>
      <c r="S9818" t="s">
        <v>32</v>
      </c>
      <c r="T9818" t="s">
        <v>32</v>
      </c>
    </row>
    <row r="9819" spans="1:20" x14ac:dyDescent="0.2">
      <c r="A9819">
        <v>9818</v>
      </c>
      <c r="B9819">
        <v>29</v>
      </c>
      <c r="C9819" t="s">
        <v>29</v>
      </c>
      <c r="D9819">
        <v>164</v>
      </c>
      <c r="E9819">
        <v>63</v>
      </c>
      <c r="F9819" t="s">
        <v>33</v>
      </c>
      <c r="G9819">
        <v>107</v>
      </c>
      <c r="H9819">
        <v>384</v>
      </c>
      <c r="I9819">
        <v>132</v>
      </c>
      <c r="J9819">
        <v>10917</v>
      </c>
      <c r="K9819">
        <v>1.36</v>
      </c>
      <c r="L9819" t="s">
        <v>31</v>
      </c>
      <c r="M9819">
        <v>8.6</v>
      </c>
      <c r="N9819">
        <v>1.9</v>
      </c>
      <c r="O9819">
        <v>3677</v>
      </c>
      <c r="P9819">
        <v>81</v>
      </c>
      <c r="Q9819">
        <v>38.4</v>
      </c>
      <c r="R9819">
        <v>28.5</v>
      </c>
      <c r="S9819" t="s">
        <v>27</v>
      </c>
      <c r="T9819" t="s">
        <v>32</v>
      </c>
    </row>
    <row r="9820" spans="1:20" x14ac:dyDescent="0.2">
      <c r="A9820">
        <v>9819</v>
      </c>
      <c r="B9820">
        <v>20</v>
      </c>
      <c r="C9820" t="s">
        <v>25</v>
      </c>
      <c r="D9820">
        <v>155</v>
      </c>
      <c r="E9820">
        <v>50</v>
      </c>
      <c r="F9820" t="s">
        <v>37</v>
      </c>
      <c r="G9820">
        <v>15</v>
      </c>
      <c r="H9820">
        <v>405</v>
      </c>
      <c r="I9820">
        <v>156</v>
      </c>
      <c r="J9820">
        <v>19488</v>
      </c>
      <c r="K9820">
        <v>8.39</v>
      </c>
      <c r="L9820" t="s">
        <v>36</v>
      </c>
      <c r="M9820">
        <v>8.1</v>
      </c>
      <c r="N9820">
        <v>1.9</v>
      </c>
      <c r="O9820">
        <v>2859</v>
      </c>
      <c r="P9820">
        <v>69</v>
      </c>
      <c r="Q9820">
        <v>38.4</v>
      </c>
      <c r="R9820">
        <v>28.5</v>
      </c>
      <c r="S9820" t="s">
        <v>32</v>
      </c>
      <c r="T9820" t="s">
        <v>32</v>
      </c>
    </row>
    <row r="9821" spans="1:20" x14ac:dyDescent="0.2">
      <c r="A9821">
        <v>9820</v>
      </c>
      <c r="B9821">
        <v>54</v>
      </c>
      <c r="C9821" t="s">
        <v>29</v>
      </c>
      <c r="D9821">
        <v>153</v>
      </c>
      <c r="E9821">
        <v>115</v>
      </c>
      <c r="F9821" t="s">
        <v>26</v>
      </c>
      <c r="G9821">
        <v>96</v>
      </c>
      <c r="H9821">
        <v>795</v>
      </c>
      <c r="I9821">
        <v>110</v>
      </c>
      <c r="J9821">
        <v>3922</v>
      </c>
      <c r="K9821">
        <v>7.85</v>
      </c>
      <c r="L9821" t="s">
        <v>31</v>
      </c>
      <c r="M9821">
        <v>6.8</v>
      </c>
      <c r="N9821">
        <v>1.9</v>
      </c>
      <c r="O9821">
        <v>2851</v>
      </c>
      <c r="P9821">
        <v>85</v>
      </c>
      <c r="Q9821">
        <v>38.4</v>
      </c>
      <c r="R9821">
        <v>28.5</v>
      </c>
      <c r="S9821" t="s">
        <v>34</v>
      </c>
      <c r="T9821" t="s">
        <v>28</v>
      </c>
    </row>
    <row r="9822" spans="1:20" x14ac:dyDescent="0.2">
      <c r="A9822">
        <v>9821</v>
      </c>
      <c r="B9822">
        <v>35</v>
      </c>
      <c r="C9822" t="s">
        <v>25</v>
      </c>
      <c r="D9822">
        <v>164</v>
      </c>
      <c r="E9822">
        <v>108</v>
      </c>
      <c r="F9822" t="s">
        <v>21</v>
      </c>
      <c r="G9822">
        <v>41</v>
      </c>
      <c r="H9822">
        <v>940</v>
      </c>
      <c r="I9822">
        <v>165</v>
      </c>
      <c r="J9822">
        <v>17247</v>
      </c>
      <c r="K9822">
        <v>1.74</v>
      </c>
      <c r="L9822" t="s">
        <v>36</v>
      </c>
      <c r="M9822">
        <v>8.1</v>
      </c>
      <c r="N9822">
        <v>1.9</v>
      </c>
      <c r="O9822">
        <v>3614</v>
      </c>
      <c r="P9822">
        <v>82</v>
      </c>
      <c r="Q9822">
        <v>38.4</v>
      </c>
      <c r="R9822">
        <v>28.5</v>
      </c>
      <c r="S9822" t="s">
        <v>32</v>
      </c>
      <c r="T9822" t="s">
        <v>32</v>
      </c>
    </row>
    <row r="9823" spans="1:20" x14ac:dyDescent="0.2">
      <c r="A9823">
        <v>9822</v>
      </c>
      <c r="B9823">
        <v>36</v>
      </c>
      <c r="C9823" t="s">
        <v>20</v>
      </c>
      <c r="D9823">
        <v>190</v>
      </c>
      <c r="E9823">
        <v>111</v>
      </c>
      <c r="F9823" t="s">
        <v>37</v>
      </c>
      <c r="G9823">
        <v>118</v>
      </c>
      <c r="H9823">
        <v>671</v>
      </c>
      <c r="I9823">
        <v>82</v>
      </c>
      <c r="J9823">
        <v>13842</v>
      </c>
      <c r="K9823">
        <v>5.1100000000000003</v>
      </c>
      <c r="L9823" t="s">
        <v>22</v>
      </c>
      <c r="M9823">
        <v>9.9</v>
      </c>
      <c r="N9823">
        <v>1.9</v>
      </c>
      <c r="O9823">
        <v>1992</v>
      </c>
      <c r="P9823">
        <v>60</v>
      </c>
      <c r="Q9823">
        <v>38.4</v>
      </c>
      <c r="R9823">
        <v>28.5</v>
      </c>
      <c r="S9823" t="s">
        <v>32</v>
      </c>
      <c r="T9823" t="s">
        <v>28</v>
      </c>
    </row>
    <row r="9824" spans="1:20" x14ac:dyDescent="0.2">
      <c r="A9824">
        <v>9823</v>
      </c>
      <c r="B9824">
        <v>57</v>
      </c>
      <c r="C9824" t="s">
        <v>25</v>
      </c>
      <c r="D9824">
        <v>186</v>
      </c>
      <c r="E9824">
        <v>78</v>
      </c>
      <c r="F9824" t="s">
        <v>33</v>
      </c>
      <c r="G9824">
        <v>73</v>
      </c>
      <c r="H9824">
        <v>760</v>
      </c>
      <c r="I9824">
        <v>121</v>
      </c>
      <c r="J9824">
        <v>4399</v>
      </c>
      <c r="K9824">
        <v>7.89</v>
      </c>
      <c r="L9824" t="s">
        <v>31</v>
      </c>
      <c r="M9824">
        <v>4</v>
      </c>
      <c r="N9824">
        <v>1.9</v>
      </c>
      <c r="O9824">
        <v>1528</v>
      </c>
      <c r="P9824">
        <v>82</v>
      </c>
      <c r="Q9824">
        <v>38.4</v>
      </c>
      <c r="R9824">
        <v>28.5</v>
      </c>
      <c r="S9824" t="s">
        <v>27</v>
      </c>
      <c r="T9824" t="s">
        <v>32</v>
      </c>
    </row>
    <row r="9825" spans="1:20" x14ac:dyDescent="0.2">
      <c r="A9825">
        <v>9824</v>
      </c>
      <c r="B9825">
        <v>18</v>
      </c>
      <c r="C9825" t="s">
        <v>29</v>
      </c>
      <c r="D9825">
        <v>166</v>
      </c>
      <c r="E9825">
        <v>53</v>
      </c>
      <c r="F9825" t="s">
        <v>21</v>
      </c>
      <c r="G9825">
        <v>28</v>
      </c>
      <c r="H9825">
        <v>587</v>
      </c>
      <c r="I9825">
        <v>149</v>
      </c>
      <c r="J9825">
        <v>6941</v>
      </c>
      <c r="K9825">
        <v>6.93</v>
      </c>
      <c r="L9825" t="s">
        <v>31</v>
      </c>
      <c r="M9825">
        <v>6.6</v>
      </c>
      <c r="N9825">
        <v>1.9</v>
      </c>
      <c r="O9825">
        <v>3864</v>
      </c>
      <c r="P9825">
        <v>81</v>
      </c>
      <c r="Q9825">
        <v>38.4</v>
      </c>
      <c r="R9825">
        <v>28.5</v>
      </c>
      <c r="S9825" t="s">
        <v>23</v>
      </c>
      <c r="T9825" t="s">
        <v>32</v>
      </c>
    </row>
    <row r="9826" spans="1:20" x14ac:dyDescent="0.2">
      <c r="A9826">
        <v>9825</v>
      </c>
      <c r="B9826">
        <v>59</v>
      </c>
      <c r="C9826" t="s">
        <v>25</v>
      </c>
      <c r="D9826">
        <v>161</v>
      </c>
      <c r="E9826">
        <v>68</v>
      </c>
      <c r="F9826" t="s">
        <v>33</v>
      </c>
      <c r="G9826">
        <v>96</v>
      </c>
      <c r="H9826">
        <v>663</v>
      </c>
      <c r="I9826">
        <v>125</v>
      </c>
      <c r="J9826">
        <v>12931</v>
      </c>
      <c r="K9826">
        <v>9.02</v>
      </c>
      <c r="L9826" t="s">
        <v>22</v>
      </c>
      <c r="M9826">
        <v>5.2</v>
      </c>
      <c r="N9826">
        <v>1.9</v>
      </c>
      <c r="O9826">
        <v>1717</v>
      </c>
      <c r="P9826">
        <v>74</v>
      </c>
      <c r="Q9826">
        <v>38.4</v>
      </c>
      <c r="R9826">
        <v>28.5</v>
      </c>
      <c r="S9826" t="s">
        <v>23</v>
      </c>
      <c r="T9826" t="s">
        <v>24</v>
      </c>
    </row>
    <row r="9827" spans="1:20" x14ac:dyDescent="0.2">
      <c r="A9827">
        <v>9826</v>
      </c>
      <c r="B9827">
        <v>24</v>
      </c>
      <c r="C9827" t="s">
        <v>20</v>
      </c>
      <c r="D9827">
        <v>196</v>
      </c>
      <c r="E9827">
        <v>78</v>
      </c>
      <c r="F9827" t="s">
        <v>37</v>
      </c>
      <c r="G9827">
        <v>78</v>
      </c>
      <c r="H9827">
        <v>485</v>
      </c>
      <c r="I9827">
        <v>96</v>
      </c>
      <c r="J9827">
        <v>11186</v>
      </c>
      <c r="K9827">
        <v>1.88</v>
      </c>
      <c r="L9827" t="s">
        <v>36</v>
      </c>
      <c r="M9827">
        <v>5.5</v>
      </c>
      <c r="N9827">
        <v>1.9</v>
      </c>
      <c r="O9827">
        <v>2486</v>
      </c>
      <c r="P9827">
        <v>86</v>
      </c>
      <c r="Q9827">
        <v>38.4</v>
      </c>
      <c r="R9827">
        <v>28.5</v>
      </c>
      <c r="S9827" t="s">
        <v>23</v>
      </c>
      <c r="T9827" t="s">
        <v>32</v>
      </c>
    </row>
    <row r="9828" spans="1:20" x14ac:dyDescent="0.2">
      <c r="A9828">
        <v>9827</v>
      </c>
      <c r="B9828">
        <v>34</v>
      </c>
      <c r="C9828" t="s">
        <v>25</v>
      </c>
      <c r="D9828">
        <v>186</v>
      </c>
      <c r="E9828">
        <v>61</v>
      </c>
      <c r="F9828" t="s">
        <v>21</v>
      </c>
      <c r="G9828">
        <v>50</v>
      </c>
      <c r="H9828">
        <v>838</v>
      </c>
      <c r="I9828">
        <v>161</v>
      </c>
      <c r="J9828">
        <v>6803</v>
      </c>
      <c r="K9828">
        <v>3.69</v>
      </c>
      <c r="L9828" t="s">
        <v>22</v>
      </c>
      <c r="M9828">
        <v>7.2</v>
      </c>
      <c r="N9828">
        <v>1.9</v>
      </c>
      <c r="O9828">
        <v>2467</v>
      </c>
      <c r="P9828">
        <v>88</v>
      </c>
      <c r="Q9828">
        <v>38.4</v>
      </c>
      <c r="R9828">
        <v>28.5</v>
      </c>
      <c r="S9828" t="s">
        <v>27</v>
      </c>
      <c r="T9828" t="s">
        <v>24</v>
      </c>
    </row>
    <row r="9829" spans="1:20" x14ac:dyDescent="0.2">
      <c r="A9829">
        <v>9828</v>
      </c>
      <c r="B9829">
        <v>52</v>
      </c>
      <c r="C9829" t="s">
        <v>25</v>
      </c>
      <c r="D9829">
        <v>166</v>
      </c>
      <c r="E9829">
        <v>102</v>
      </c>
      <c r="F9829" t="s">
        <v>21</v>
      </c>
      <c r="G9829">
        <v>53</v>
      </c>
      <c r="H9829">
        <v>503</v>
      </c>
      <c r="I9829">
        <v>82</v>
      </c>
      <c r="J9829">
        <v>7624</v>
      </c>
      <c r="K9829">
        <v>9.11</v>
      </c>
      <c r="L9829" t="s">
        <v>31</v>
      </c>
      <c r="M9829">
        <v>6.9</v>
      </c>
      <c r="N9829">
        <v>1.9</v>
      </c>
      <c r="O9829">
        <v>2583</v>
      </c>
      <c r="P9829">
        <v>88</v>
      </c>
      <c r="Q9829">
        <v>38.4</v>
      </c>
      <c r="R9829">
        <v>28.5</v>
      </c>
      <c r="S9829" t="s">
        <v>27</v>
      </c>
      <c r="T9829" t="s">
        <v>24</v>
      </c>
    </row>
    <row r="9830" spans="1:20" x14ac:dyDescent="0.2">
      <c r="A9830">
        <v>9829</v>
      </c>
      <c r="B9830">
        <v>36</v>
      </c>
      <c r="C9830" t="s">
        <v>20</v>
      </c>
      <c r="D9830">
        <v>193</v>
      </c>
      <c r="E9830">
        <v>61</v>
      </c>
      <c r="F9830" t="s">
        <v>26</v>
      </c>
      <c r="G9830">
        <v>67</v>
      </c>
      <c r="H9830">
        <v>239</v>
      </c>
      <c r="I9830">
        <v>89</v>
      </c>
      <c r="J9830">
        <v>3726</v>
      </c>
      <c r="K9830">
        <v>8.58</v>
      </c>
      <c r="L9830" t="s">
        <v>31</v>
      </c>
      <c r="M9830">
        <v>7.3</v>
      </c>
      <c r="N9830">
        <v>1.9</v>
      </c>
      <c r="O9830">
        <v>3621</v>
      </c>
      <c r="P9830">
        <v>87</v>
      </c>
      <c r="Q9830">
        <v>38.4</v>
      </c>
      <c r="R9830">
        <v>28.5</v>
      </c>
      <c r="S9830" t="s">
        <v>34</v>
      </c>
      <c r="T9830" t="s">
        <v>24</v>
      </c>
    </row>
    <row r="9831" spans="1:20" x14ac:dyDescent="0.2">
      <c r="A9831">
        <v>9830</v>
      </c>
      <c r="B9831">
        <v>58</v>
      </c>
      <c r="C9831" t="s">
        <v>20</v>
      </c>
      <c r="D9831">
        <v>180</v>
      </c>
      <c r="E9831">
        <v>86</v>
      </c>
      <c r="F9831" t="s">
        <v>21</v>
      </c>
      <c r="G9831">
        <v>16</v>
      </c>
      <c r="H9831">
        <v>950</v>
      </c>
      <c r="I9831">
        <v>81</v>
      </c>
      <c r="J9831">
        <v>8533</v>
      </c>
      <c r="K9831">
        <v>9.07</v>
      </c>
      <c r="L9831" t="s">
        <v>22</v>
      </c>
      <c r="M9831">
        <v>4.9000000000000004</v>
      </c>
      <c r="N9831">
        <v>1.9</v>
      </c>
      <c r="O9831">
        <v>2503</v>
      </c>
      <c r="P9831">
        <v>67</v>
      </c>
      <c r="Q9831">
        <v>38.4</v>
      </c>
      <c r="R9831">
        <v>28.5</v>
      </c>
      <c r="S9831" t="s">
        <v>32</v>
      </c>
      <c r="T9831" t="s">
        <v>28</v>
      </c>
    </row>
    <row r="9832" spans="1:20" x14ac:dyDescent="0.2">
      <c r="A9832">
        <v>9831</v>
      </c>
      <c r="B9832">
        <v>44</v>
      </c>
      <c r="C9832" t="s">
        <v>29</v>
      </c>
      <c r="D9832">
        <v>174</v>
      </c>
      <c r="E9832">
        <v>54</v>
      </c>
      <c r="F9832" t="s">
        <v>35</v>
      </c>
      <c r="G9832">
        <v>87</v>
      </c>
      <c r="H9832">
        <v>117</v>
      </c>
      <c r="I9832">
        <v>162</v>
      </c>
      <c r="J9832">
        <v>19246</v>
      </c>
      <c r="K9832">
        <v>7.68</v>
      </c>
      <c r="L9832" t="s">
        <v>36</v>
      </c>
      <c r="M9832">
        <v>7.3</v>
      </c>
      <c r="N9832">
        <v>1.9</v>
      </c>
      <c r="O9832">
        <v>1982</v>
      </c>
      <c r="P9832">
        <v>72</v>
      </c>
      <c r="Q9832">
        <v>38.4</v>
      </c>
      <c r="R9832">
        <v>28.5</v>
      </c>
      <c r="S9832" t="s">
        <v>32</v>
      </c>
      <c r="T9832" t="s">
        <v>32</v>
      </c>
    </row>
    <row r="9833" spans="1:20" x14ac:dyDescent="0.2">
      <c r="A9833">
        <v>9832</v>
      </c>
      <c r="B9833">
        <v>38</v>
      </c>
      <c r="C9833" t="s">
        <v>29</v>
      </c>
      <c r="D9833">
        <v>165</v>
      </c>
      <c r="E9833">
        <v>50</v>
      </c>
      <c r="F9833" t="s">
        <v>21</v>
      </c>
      <c r="G9833">
        <v>117</v>
      </c>
      <c r="H9833">
        <v>191</v>
      </c>
      <c r="I9833">
        <v>177</v>
      </c>
      <c r="J9833">
        <v>6213</v>
      </c>
      <c r="K9833">
        <v>12.73</v>
      </c>
      <c r="L9833" t="s">
        <v>31</v>
      </c>
      <c r="M9833">
        <v>9.6</v>
      </c>
      <c r="N9833">
        <v>1.9</v>
      </c>
      <c r="O9833">
        <v>2762</v>
      </c>
      <c r="P9833">
        <v>52</v>
      </c>
      <c r="Q9833">
        <v>38.4</v>
      </c>
      <c r="R9833">
        <v>28.5</v>
      </c>
      <c r="S9833" t="s">
        <v>32</v>
      </c>
      <c r="T9833" t="s">
        <v>24</v>
      </c>
    </row>
    <row r="9834" spans="1:20" x14ac:dyDescent="0.2">
      <c r="A9834">
        <v>9833</v>
      </c>
      <c r="B9834">
        <v>40</v>
      </c>
      <c r="C9834" t="s">
        <v>25</v>
      </c>
      <c r="D9834">
        <v>177</v>
      </c>
      <c r="E9834">
        <v>111</v>
      </c>
      <c r="F9834" t="s">
        <v>37</v>
      </c>
      <c r="G9834">
        <v>106</v>
      </c>
      <c r="H9834">
        <v>306</v>
      </c>
      <c r="I9834">
        <v>110</v>
      </c>
      <c r="J9834">
        <v>13403</v>
      </c>
      <c r="K9834">
        <v>13.61</v>
      </c>
      <c r="L9834" t="s">
        <v>36</v>
      </c>
      <c r="M9834">
        <v>7</v>
      </c>
      <c r="N9834">
        <v>1.9</v>
      </c>
      <c r="O9834">
        <v>1573</v>
      </c>
      <c r="P9834">
        <v>52</v>
      </c>
      <c r="Q9834">
        <v>38.4</v>
      </c>
      <c r="R9834">
        <v>28.5</v>
      </c>
      <c r="S9834" t="s">
        <v>32</v>
      </c>
      <c r="T9834" t="s">
        <v>28</v>
      </c>
    </row>
    <row r="9835" spans="1:20" x14ac:dyDescent="0.2">
      <c r="A9835">
        <v>9834</v>
      </c>
      <c r="B9835">
        <v>48</v>
      </c>
      <c r="C9835" t="s">
        <v>29</v>
      </c>
      <c r="D9835">
        <v>191</v>
      </c>
      <c r="E9835">
        <v>56</v>
      </c>
      <c r="F9835" t="s">
        <v>21</v>
      </c>
      <c r="G9835">
        <v>110</v>
      </c>
      <c r="H9835">
        <v>242</v>
      </c>
      <c r="I9835">
        <v>137</v>
      </c>
      <c r="J9835">
        <v>18307</v>
      </c>
      <c r="K9835">
        <v>1.81</v>
      </c>
      <c r="L9835" t="s">
        <v>36</v>
      </c>
      <c r="M9835">
        <v>8.3000000000000007</v>
      </c>
      <c r="N9835">
        <v>1.9</v>
      </c>
      <c r="O9835">
        <v>3614</v>
      </c>
      <c r="P9835">
        <v>69</v>
      </c>
      <c r="Q9835">
        <v>38.4</v>
      </c>
      <c r="R9835">
        <v>28.5</v>
      </c>
      <c r="S9835" t="s">
        <v>27</v>
      </c>
      <c r="T9835" t="s">
        <v>28</v>
      </c>
    </row>
    <row r="9836" spans="1:20" x14ac:dyDescent="0.2">
      <c r="A9836">
        <v>9835</v>
      </c>
      <c r="B9836">
        <v>48</v>
      </c>
      <c r="C9836" t="s">
        <v>29</v>
      </c>
      <c r="D9836">
        <v>180</v>
      </c>
      <c r="E9836">
        <v>106</v>
      </c>
      <c r="F9836" t="s">
        <v>30</v>
      </c>
      <c r="G9836">
        <v>83</v>
      </c>
      <c r="H9836">
        <v>272</v>
      </c>
      <c r="I9836">
        <v>169</v>
      </c>
      <c r="J9836">
        <v>16501</v>
      </c>
      <c r="K9836">
        <v>12.88</v>
      </c>
      <c r="L9836" t="s">
        <v>36</v>
      </c>
      <c r="M9836">
        <v>4.8</v>
      </c>
      <c r="N9836">
        <v>1.9</v>
      </c>
      <c r="O9836">
        <v>2045</v>
      </c>
      <c r="P9836">
        <v>74</v>
      </c>
      <c r="Q9836">
        <v>38.4</v>
      </c>
      <c r="R9836">
        <v>28.5</v>
      </c>
      <c r="S9836" t="s">
        <v>27</v>
      </c>
      <c r="T9836" t="s">
        <v>28</v>
      </c>
    </row>
    <row r="9837" spans="1:20" x14ac:dyDescent="0.2">
      <c r="A9837">
        <v>9836</v>
      </c>
      <c r="B9837">
        <v>53</v>
      </c>
      <c r="C9837" t="s">
        <v>29</v>
      </c>
      <c r="D9837">
        <v>170</v>
      </c>
      <c r="E9837">
        <v>78</v>
      </c>
      <c r="F9837" t="s">
        <v>35</v>
      </c>
      <c r="G9837">
        <v>74</v>
      </c>
      <c r="H9837">
        <v>905</v>
      </c>
      <c r="I9837">
        <v>91</v>
      </c>
      <c r="J9837">
        <v>4037</v>
      </c>
      <c r="K9837">
        <v>3.92</v>
      </c>
      <c r="L9837" t="s">
        <v>31</v>
      </c>
      <c r="M9837">
        <v>6.4</v>
      </c>
      <c r="N9837">
        <v>1.9</v>
      </c>
      <c r="O9837">
        <v>2741</v>
      </c>
      <c r="P9837">
        <v>89</v>
      </c>
      <c r="Q9837">
        <v>38.4</v>
      </c>
      <c r="R9837">
        <v>28.5</v>
      </c>
      <c r="S9837" t="s">
        <v>34</v>
      </c>
      <c r="T9837" t="s">
        <v>24</v>
      </c>
    </row>
    <row r="9838" spans="1:20" x14ac:dyDescent="0.2">
      <c r="A9838">
        <v>9837</v>
      </c>
      <c r="B9838">
        <v>23</v>
      </c>
      <c r="C9838" t="s">
        <v>20</v>
      </c>
      <c r="D9838">
        <v>167</v>
      </c>
      <c r="E9838">
        <v>113</v>
      </c>
      <c r="F9838" t="s">
        <v>26</v>
      </c>
      <c r="G9838">
        <v>103</v>
      </c>
      <c r="H9838">
        <v>478</v>
      </c>
      <c r="I9838">
        <v>170</v>
      </c>
      <c r="J9838">
        <v>14022</v>
      </c>
      <c r="K9838">
        <v>1.0900000000000001</v>
      </c>
      <c r="L9838" t="s">
        <v>31</v>
      </c>
      <c r="M9838">
        <v>6.1</v>
      </c>
      <c r="N9838">
        <v>1.9</v>
      </c>
      <c r="O9838">
        <v>3933</v>
      </c>
      <c r="P9838">
        <v>82</v>
      </c>
      <c r="Q9838">
        <v>38.4</v>
      </c>
      <c r="R9838">
        <v>28.5</v>
      </c>
      <c r="S9838" t="s">
        <v>23</v>
      </c>
      <c r="T9838" t="s">
        <v>28</v>
      </c>
    </row>
    <row r="9839" spans="1:20" x14ac:dyDescent="0.2">
      <c r="A9839">
        <v>9838</v>
      </c>
      <c r="B9839">
        <v>49</v>
      </c>
      <c r="C9839" t="s">
        <v>25</v>
      </c>
      <c r="D9839">
        <v>182</v>
      </c>
      <c r="E9839">
        <v>100</v>
      </c>
      <c r="F9839" t="s">
        <v>26</v>
      </c>
      <c r="G9839">
        <v>69</v>
      </c>
      <c r="H9839">
        <v>732</v>
      </c>
      <c r="I9839">
        <v>155</v>
      </c>
      <c r="J9839">
        <v>15147</v>
      </c>
      <c r="K9839">
        <v>9.6</v>
      </c>
      <c r="L9839" t="s">
        <v>22</v>
      </c>
      <c r="M9839">
        <v>4.5</v>
      </c>
      <c r="N9839">
        <v>1.9</v>
      </c>
      <c r="O9839">
        <v>2329</v>
      </c>
      <c r="P9839">
        <v>72</v>
      </c>
      <c r="Q9839">
        <v>38.4</v>
      </c>
      <c r="R9839">
        <v>28.5</v>
      </c>
      <c r="S9839" t="s">
        <v>32</v>
      </c>
      <c r="T9839" t="s">
        <v>24</v>
      </c>
    </row>
    <row r="9840" spans="1:20" x14ac:dyDescent="0.2">
      <c r="A9840">
        <v>9839</v>
      </c>
      <c r="B9840">
        <v>29</v>
      </c>
      <c r="C9840" t="s">
        <v>29</v>
      </c>
      <c r="D9840">
        <v>151</v>
      </c>
      <c r="E9840">
        <v>79</v>
      </c>
      <c r="F9840" t="s">
        <v>37</v>
      </c>
      <c r="G9840">
        <v>33</v>
      </c>
      <c r="H9840">
        <v>815</v>
      </c>
      <c r="I9840">
        <v>134</v>
      </c>
      <c r="J9840">
        <v>10333</v>
      </c>
      <c r="K9840">
        <v>9.65</v>
      </c>
      <c r="L9840" t="s">
        <v>22</v>
      </c>
      <c r="M9840">
        <v>8</v>
      </c>
      <c r="N9840">
        <v>1.9</v>
      </c>
      <c r="O9840">
        <v>3235</v>
      </c>
      <c r="P9840">
        <v>50</v>
      </c>
      <c r="Q9840">
        <v>38.4</v>
      </c>
      <c r="R9840">
        <v>28.5</v>
      </c>
      <c r="S9840" t="s">
        <v>23</v>
      </c>
      <c r="T9840" t="s">
        <v>24</v>
      </c>
    </row>
    <row r="9841" spans="1:20" x14ac:dyDescent="0.2">
      <c r="A9841">
        <v>9840</v>
      </c>
      <c r="B9841">
        <v>27</v>
      </c>
      <c r="C9841" t="s">
        <v>20</v>
      </c>
      <c r="D9841">
        <v>164</v>
      </c>
      <c r="E9841">
        <v>52</v>
      </c>
      <c r="F9841" t="s">
        <v>21</v>
      </c>
      <c r="G9841">
        <v>27</v>
      </c>
      <c r="H9841">
        <v>480</v>
      </c>
      <c r="I9841">
        <v>147</v>
      </c>
      <c r="J9841">
        <v>18383</v>
      </c>
      <c r="K9841">
        <v>12.69</v>
      </c>
      <c r="L9841" t="s">
        <v>36</v>
      </c>
      <c r="M9841">
        <v>4.7</v>
      </c>
      <c r="N9841">
        <v>1.9</v>
      </c>
      <c r="O9841">
        <v>3784</v>
      </c>
      <c r="P9841">
        <v>64</v>
      </c>
      <c r="Q9841">
        <v>38.4</v>
      </c>
      <c r="R9841">
        <v>28.5</v>
      </c>
      <c r="S9841" t="s">
        <v>32</v>
      </c>
      <c r="T9841" t="s">
        <v>24</v>
      </c>
    </row>
    <row r="9842" spans="1:20" x14ac:dyDescent="0.2">
      <c r="A9842">
        <v>9841</v>
      </c>
      <c r="B9842">
        <v>20</v>
      </c>
      <c r="C9842" t="s">
        <v>20</v>
      </c>
      <c r="D9842">
        <v>192</v>
      </c>
      <c r="E9842">
        <v>70</v>
      </c>
      <c r="F9842" t="s">
        <v>30</v>
      </c>
      <c r="G9842">
        <v>11</v>
      </c>
      <c r="H9842">
        <v>911</v>
      </c>
      <c r="I9842">
        <v>167</v>
      </c>
      <c r="J9842">
        <v>13322</v>
      </c>
      <c r="K9842">
        <v>1.68</v>
      </c>
      <c r="L9842" t="s">
        <v>36</v>
      </c>
      <c r="M9842">
        <v>7.3</v>
      </c>
      <c r="N9842">
        <v>1.9</v>
      </c>
      <c r="O9842">
        <v>3762</v>
      </c>
      <c r="P9842">
        <v>71</v>
      </c>
      <c r="Q9842">
        <v>38.4</v>
      </c>
      <c r="R9842">
        <v>28.5</v>
      </c>
      <c r="S9842" t="s">
        <v>23</v>
      </c>
      <c r="T9842" t="s">
        <v>28</v>
      </c>
    </row>
    <row r="9843" spans="1:20" x14ac:dyDescent="0.2">
      <c r="A9843">
        <v>9842</v>
      </c>
      <c r="B9843">
        <v>36</v>
      </c>
      <c r="C9843" t="s">
        <v>25</v>
      </c>
      <c r="D9843">
        <v>195</v>
      </c>
      <c r="E9843">
        <v>113</v>
      </c>
      <c r="F9843" t="s">
        <v>37</v>
      </c>
      <c r="G9843">
        <v>56</v>
      </c>
      <c r="H9843">
        <v>653</v>
      </c>
      <c r="I9843">
        <v>163</v>
      </c>
      <c r="J9843">
        <v>3382</v>
      </c>
      <c r="K9843">
        <v>3.89</v>
      </c>
      <c r="L9843" t="s">
        <v>31</v>
      </c>
      <c r="M9843">
        <v>4.5999999999999996</v>
      </c>
      <c r="N9843">
        <v>1.9</v>
      </c>
      <c r="O9843">
        <v>3493</v>
      </c>
      <c r="P9843">
        <v>76</v>
      </c>
      <c r="Q9843">
        <v>38.4</v>
      </c>
      <c r="R9843">
        <v>28.5</v>
      </c>
      <c r="S9843" t="s">
        <v>32</v>
      </c>
      <c r="T9843" t="s">
        <v>28</v>
      </c>
    </row>
    <row r="9844" spans="1:20" x14ac:dyDescent="0.2">
      <c r="A9844">
        <v>9843</v>
      </c>
      <c r="B9844">
        <v>55</v>
      </c>
      <c r="C9844" t="s">
        <v>20</v>
      </c>
      <c r="D9844">
        <v>183</v>
      </c>
      <c r="E9844">
        <v>101</v>
      </c>
      <c r="F9844" t="s">
        <v>37</v>
      </c>
      <c r="G9844">
        <v>15</v>
      </c>
      <c r="H9844">
        <v>821</v>
      </c>
      <c r="I9844">
        <v>161</v>
      </c>
      <c r="J9844">
        <v>8410</v>
      </c>
      <c r="K9844">
        <v>11.46</v>
      </c>
      <c r="L9844" t="s">
        <v>36</v>
      </c>
      <c r="M9844">
        <v>4.0999999999999996</v>
      </c>
      <c r="N9844">
        <v>1.9</v>
      </c>
      <c r="O9844">
        <v>2748</v>
      </c>
      <c r="P9844">
        <v>70</v>
      </c>
      <c r="Q9844">
        <v>38.4</v>
      </c>
      <c r="R9844">
        <v>28.5</v>
      </c>
      <c r="S9844" t="s">
        <v>34</v>
      </c>
      <c r="T9844" t="s">
        <v>32</v>
      </c>
    </row>
    <row r="9845" spans="1:20" x14ac:dyDescent="0.2">
      <c r="A9845">
        <v>9844</v>
      </c>
      <c r="B9845">
        <v>42</v>
      </c>
      <c r="C9845" t="s">
        <v>29</v>
      </c>
      <c r="D9845">
        <v>190</v>
      </c>
      <c r="E9845">
        <v>52</v>
      </c>
      <c r="F9845" t="s">
        <v>26</v>
      </c>
      <c r="G9845">
        <v>72</v>
      </c>
      <c r="H9845">
        <v>329</v>
      </c>
      <c r="I9845">
        <v>101</v>
      </c>
      <c r="J9845">
        <v>18949</v>
      </c>
      <c r="K9845">
        <v>13.68</v>
      </c>
      <c r="L9845" t="s">
        <v>36</v>
      </c>
      <c r="M9845">
        <v>9.8000000000000007</v>
      </c>
      <c r="N9845">
        <v>1.9</v>
      </c>
      <c r="O9845">
        <v>3077</v>
      </c>
      <c r="P9845">
        <v>70</v>
      </c>
      <c r="Q9845">
        <v>38.4</v>
      </c>
      <c r="R9845">
        <v>28.5</v>
      </c>
      <c r="S9845" t="s">
        <v>32</v>
      </c>
      <c r="T9845" t="s">
        <v>24</v>
      </c>
    </row>
    <row r="9846" spans="1:20" x14ac:dyDescent="0.2">
      <c r="A9846">
        <v>9845</v>
      </c>
      <c r="B9846">
        <v>30</v>
      </c>
      <c r="C9846" t="s">
        <v>25</v>
      </c>
      <c r="D9846">
        <v>178</v>
      </c>
      <c r="E9846">
        <v>60</v>
      </c>
      <c r="F9846" t="s">
        <v>30</v>
      </c>
      <c r="G9846">
        <v>99</v>
      </c>
      <c r="H9846">
        <v>582</v>
      </c>
      <c r="I9846">
        <v>93</v>
      </c>
      <c r="J9846">
        <v>13115</v>
      </c>
      <c r="K9846">
        <v>11.43</v>
      </c>
      <c r="L9846" t="s">
        <v>31</v>
      </c>
      <c r="M9846">
        <v>4</v>
      </c>
      <c r="N9846">
        <v>1.9</v>
      </c>
      <c r="O9846">
        <v>2222</v>
      </c>
      <c r="P9846">
        <v>83</v>
      </c>
      <c r="Q9846">
        <v>38.4</v>
      </c>
      <c r="R9846">
        <v>28.5</v>
      </c>
      <c r="S9846" t="s">
        <v>34</v>
      </c>
      <c r="T9846" t="s">
        <v>28</v>
      </c>
    </row>
    <row r="9847" spans="1:20" x14ac:dyDescent="0.2">
      <c r="A9847">
        <v>9846</v>
      </c>
      <c r="B9847">
        <v>59</v>
      </c>
      <c r="C9847" t="s">
        <v>20</v>
      </c>
      <c r="D9847">
        <v>192</v>
      </c>
      <c r="E9847">
        <v>52</v>
      </c>
      <c r="F9847" t="s">
        <v>30</v>
      </c>
      <c r="G9847">
        <v>46</v>
      </c>
      <c r="H9847">
        <v>799</v>
      </c>
      <c r="I9847">
        <v>165</v>
      </c>
      <c r="J9847">
        <v>9992</v>
      </c>
      <c r="K9847">
        <v>6.12</v>
      </c>
      <c r="L9847" t="s">
        <v>31</v>
      </c>
      <c r="M9847">
        <v>7.3</v>
      </c>
      <c r="N9847">
        <v>1.9</v>
      </c>
      <c r="O9847">
        <v>2904</v>
      </c>
      <c r="P9847">
        <v>75</v>
      </c>
      <c r="Q9847">
        <v>38.4</v>
      </c>
      <c r="R9847">
        <v>28.5</v>
      </c>
      <c r="S9847" t="s">
        <v>23</v>
      </c>
      <c r="T9847" t="s">
        <v>28</v>
      </c>
    </row>
    <row r="9848" spans="1:20" x14ac:dyDescent="0.2">
      <c r="A9848">
        <v>9847</v>
      </c>
      <c r="B9848">
        <v>54</v>
      </c>
      <c r="C9848" t="s">
        <v>25</v>
      </c>
      <c r="D9848">
        <v>157</v>
      </c>
      <c r="E9848">
        <v>118</v>
      </c>
      <c r="F9848" t="s">
        <v>37</v>
      </c>
      <c r="G9848">
        <v>40</v>
      </c>
      <c r="H9848">
        <v>347</v>
      </c>
      <c r="I9848">
        <v>109</v>
      </c>
      <c r="J9848">
        <v>13634</v>
      </c>
      <c r="K9848">
        <v>2.99</v>
      </c>
      <c r="L9848" t="s">
        <v>36</v>
      </c>
      <c r="M9848">
        <v>4.5</v>
      </c>
      <c r="N9848">
        <v>1.9</v>
      </c>
      <c r="O9848">
        <v>2130</v>
      </c>
      <c r="P9848">
        <v>89</v>
      </c>
      <c r="Q9848">
        <v>38.4</v>
      </c>
      <c r="R9848">
        <v>28.5</v>
      </c>
      <c r="S9848" t="s">
        <v>23</v>
      </c>
      <c r="T9848" t="s">
        <v>24</v>
      </c>
    </row>
    <row r="9849" spans="1:20" x14ac:dyDescent="0.2">
      <c r="A9849">
        <v>9848</v>
      </c>
      <c r="B9849">
        <v>22</v>
      </c>
      <c r="C9849" t="s">
        <v>20</v>
      </c>
      <c r="D9849">
        <v>193</v>
      </c>
      <c r="E9849">
        <v>73</v>
      </c>
      <c r="F9849" t="s">
        <v>33</v>
      </c>
      <c r="G9849">
        <v>97</v>
      </c>
      <c r="H9849">
        <v>533</v>
      </c>
      <c r="I9849">
        <v>102</v>
      </c>
      <c r="J9849">
        <v>10142</v>
      </c>
      <c r="K9849">
        <v>7.66</v>
      </c>
      <c r="L9849" t="s">
        <v>31</v>
      </c>
      <c r="M9849">
        <v>4.7</v>
      </c>
      <c r="N9849">
        <v>1.9</v>
      </c>
      <c r="O9849">
        <v>2717</v>
      </c>
      <c r="P9849">
        <v>71</v>
      </c>
      <c r="Q9849">
        <v>38.4</v>
      </c>
      <c r="R9849">
        <v>28.5</v>
      </c>
      <c r="S9849" t="s">
        <v>23</v>
      </c>
      <c r="T9849" t="s">
        <v>24</v>
      </c>
    </row>
    <row r="9850" spans="1:20" x14ac:dyDescent="0.2">
      <c r="A9850">
        <v>9849</v>
      </c>
      <c r="B9850">
        <v>31</v>
      </c>
      <c r="C9850" t="s">
        <v>29</v>
      </c>
      <c r="D9850">
        <v>154</v>
      </c>
      <c r="E9850">
        <v>68</v>
      </c>
      <c r="F9850" t="s">
        <v>37</v>
      </c>
      <c r="G9850">
        <v>70</v>
      </c>
      <c r="H9850">
        <v>745</v>
      </c>
      <c r="I9850">
        <v>139</v>
      </c>
      <c r="J9850">
        <v>2101</v>
      </c>
      <c r="K9850">
        <v>10.06</v>
      </c>
      <c r="L9850" t="s">
        <v>22</v>
      </c>
      <c r="M9850">
        <v>5.5</v>
      </c>
      <c r="N9850">
        <v>1.9</v>
      </c>
      <c r="O9850">
        <v>2181</v>
      </c>
      <c r="P9850">
        <v>55</v>
      </c>
      <c r="Q9850">
        <v>38.4</v>
      </c>
      <c r="R9850">
        <v>28.5</v>
      </c>
      <c r="S9850" t="s">
        <v>23</v>
      </c>
      <c r="T9850" t="s">
        <v>32</v>
      </c>
    </row>
    <row r="9851" spans="1:20" x14ac:dyDescent="0.2">
      <c r="A9851">
        <v>9850</v>
      </c>
      <c r="B9851">
        <v>31</v>
      </c>
      <c r="C9851" t="s">
        <v>29</v>
      </c>
      <c r="D9851">
        <v>183</v>
      </c>
      <c r="E9851">
        <v>109</v>
      </c>
      <c r="F9851" t="s">
        <v>37</v>
      </c>
      <c r="G9851">
        <v>10</v>
      </c>
      <c r="H9851">
        <v>266</v>
      </c>
      <c r="I9851">
        <v>117</v>
      </c>
      <c r="J9851">
        <v>4121</v>
      </c>
      <c r="K9851">
        <v>10.95</v>
      </c>
      <c r="L9851" t="s">
        <v>36</v>
      </c>
      <c r="M9851">
        <v>7.2</v>
      </c>
      <c r="N9851">
        <v>1.9</v>
      </c>
      <c r="O9851">
        <v>1658</v>
      </c>
      <c r="P9851">
        <v>89</v>
      </c>
      <c r="Q9851">
        <v>38.4</v>
      </c>
      <c r="R9851">
        <v>28.5</v>
      </c>
      <c r="S9851" t="s">
        <v>32</v>
      </c>
      <c r="T9851" t="s">
        <v>32</v>
      </c>
    </row>
    <row r="9852" spans="1:20" x14ac:dyDescent="0.2">
      <c r="A9852">
        <v>9851</v>
      </c>
      <c r="B9852">
        <v>18</v>
      </c>
      <c r="C9852" t="s">
        <v>29</v>
      </c>
      <c r="D9852">
        <v>191</v>
      </c>
      <c r="E9852">
        <v>54</v>
      </c>
      <c r="F9852" t="s">
        <v>33</v>
      </c>
      <c r="G9852">
        <v>57</v>
      </c>
      <c r="H9852">
        <v>320</v>
      </c>
      <c r="I9852">
        <v>102</v>
      </c>
      <c r="J9852">
        <v>9878</v>
      </c>
      <c r="K9852">
        <v>5.01</v>
      </c>
      <c r="L9852" t="s">
        <v>36</v>
      </c>
      <c r="M9852">
        <v>7</v>
      </c>
      <c r="N9852">
        <v>1.9</v>
      </c>
      <c r="O9852">
        <v>2557</v>
      </c>
      <c r="P9852">
        <v>56</v>
      </c>
      <c r="Q9852">
        <v>38.4</v>
      </c>
      <c r="R9852">
        <v>28.5</v>
      </c>
      <c r="S9852" t="s">
        <v>23</v>
      </c>
      <c r="T9852" t="s">
        <v>32</v>
      </c>
    </row>
    <row r="9853" spans="1:20" x14ac:dyDescent="0.2">
      <c r="A9853">
        <v>9852</v>
      </c>
      <c r="B9853">
        <v>18</v>
      </c>
      <c r="C9853" t="s">
        <v>20</v>
      </c>
      <c r="D9853">
        <v>158</v>
      </c>
      <c r="E9853">
        <v>67</v>
      </c>
      <c r="F9853" t="s">
        <v>37</v>
      </c>
      <c r="G9853">
        <v>92</v>
      </c>
      <c r="H9853">
        <v>895</v>
      </c>
      <c r="I9853">
        <v>107</v>
      </c>
      <c r="J9853">
        <v>15035</v>
      </c>
      <c r="K9853">
        <v>8.18</v>
      </c>
      <c r="L9853" t="s">
        <v>22</v>
      </c>
      <c r="M9853">
        <v>5.4</v>
      </c>
      <c r="N9853">
        <v>1.9</v>
      </c>
      <c r="O9853">
        <v>3749</v>
      </c>
      <c r="P9853">
        <v>87</v>
      </c>
      <c r="Q9853">
        <v>38.4</v>
      </c>
      <c r="R9853">
        <v>28.5</v>
      </c>
      <c r="S9853" t="s">
        <v>32</v>
      </c>
      <c r="T9853" t="s">
        <v>28</v>
      </c>
    </row>
    <row r="9854" spans="1:20" x14ac:dyDescent="0.2">
      <c r="A9854">
        <v>9853</v>
      </c>
      <c r="B9854">
        <v>46</v>
      </c>
      <c r="C9854" t="s">
        <v>25</v>
      </c>
      <c r="D9854">
        <v>199</v>
      </c>
      <c r="E9854">
        <v>55</v>
      </c>
      <c r="F9854" t="s">
        <v>37</v>
      </c>
      <c r="G9854">
        <v>104</v>
      </c>
      <c r="H9854">
        <v>626</v>
      </c>
      <c r="I9854">
        <v>124</v>
      </c>
      <c r="J9854">
        <v>5774</v>
      </c>
      <c r="K9854">
        <v>8.73</v>
      </c>
      <c r="L9854" t="s">
        <v>31</v>
      </c>
      <c r="M9854">
        <v>8.8000000000000007</v>
      </c>
      <c r="N9854">
        <v>1.9</v>
      </c>
      <c r="O9854">
        <v>3559</v>
      </c>
      <c r="P9854">
        <v>50</v>
      </c>
      <c r="Q9854">
        <v>38.4</v>
      </c>
      <c r="R9854">
        <v>28.5</v>
      </c>
      <c r="S9854" t="s">
        <v>32</v>
      </c>
      <c r="T9854" t="s">
        <v>24</v>
      </c>
    </row>
    <row r="9855" spans="1:20" x14ac:dyDescent="0.2">
      <c r="A9855">
        <v>9854</v>
      </c>
      <c r="B9855">
        <v>46</v>
      </c>
      <c r="C9855" t="s">
        <v>20</v>
      </c>
      <c r="D9855">
        <v>172</v>
      </c>
      <c r="E9855">
        <v>74</v>
      </c>
      <c r="F9855" t="s">
        <v>21</v>
      </c>
      <c r="G9855">
        <v>102</v>
      </c>
      <c r="H9855">
        <v>236</v>
      </c>
      <c r="I9855">
        <v>103</v>
      </c>
      <c r="J9855">
        <v>3093</v>
      </c>
      <c r="K9855">
        <v>6.5</v>
      </c>
      <c r="L9855" t="s">
        <v>22</v>
      </c>
      <c r="M9855">
        <v>7.5</v>
      </c>
      <c r="N9855">
        <v>1.9</v>
      </c>
      <c r="O9855">
        <v>3422</v>
      </c>
      <c r="P9855">
        <v>80</v>
      </c>
      <c r="Q9855">
        <v>38.4</v>
      </c>
      <c r="R9855">
        <v>28.5</v>
      </c>
      <c r="S9855" t="s">
        <v>23</v>
      </c>
      <c r="T9855" t="s">
        <v>32</v>
      </c>
    </row>
    <row r="9856" spans="1:20" x14ac:dyDescent="0.2">
      <c r="A9856">
        <v>9855</v>
      </c>
      <c r="B9856">
        <v>22</v>
      </c>
      <c r="C9856" t="s">
        <v>25</v>
      </c>
      <c r="D9856">
        <v>173</v>
      </c>
      <c r="E9856">
        <v>70</v>
      </c>
      <c r="F9856" t="s">
        <v>37</v>
      </c>
      <c r="G9856">
        <v>51</v>
      </c>
      <c r="H9856">
        <v>300</v>
      </c>
      <c r="I9856">
        <v>140</v>
      </c>
      <c r="J9856">
        <v>6981</v>
      </c>
      <c r="K9856">
        <v>3.87</v>
      </c>
      <c r="L9856" t="s">
        <v>22</v>
      </c>
      <c r="M9856">
        <v>9.5</v>
      </c>
      <c r="N9856">
        <v>1.9</v>
      </c>
      <c r="O9856">
        <v>3081</v>
      </c>
      <c r="P9856">
        <v>52</v>
      </c>
      <c r="Q9856">
        <v>38.4</v>
      </c>
      <c r="R9856">
        <v>28.5</v>
      </c>
      <c r="S9856" t="s">
        <v>32</v>
      </c>
      <c r="T9856" t="s">
        <v>24</v>
      </c>
    </row>
    <row r="9857" spans="1:20" x14ac:dyDescent="0.2">
      <c r="A9857">
        <v>9856</v>
      </c>
      <c r="B9857">
        <v>22</v>
      </c>
      <c r="C9857" t="s">
        <v>20</v>
      </c>
      <c r="D9857">
        <v>199</v>
      </c>
      <c r="E9857">
        <v>109</v>
      </c>
      <c r="F9857" t="s">
        <v>30</v>
      </c>
      <c r="G9857">
        <v>69</v>
      </c>
      <c r="H9857">
        <v>886</v>
      </c>
      <c r="I9857">
        <v>171</v>
      </c>
      <c r="J9857">
        <v>14985</v>
      </c>
      <c r="K9857">
        <v>12.9</v>
      </c>
      <c r="L9857" t="s">
        <v>36</v>
      </c>
      <c r="M9857">
        <v>7.6</v>
      </c>
      <c r="N9857">
        <v>1.9</v>
      </c>
      <c r="O9857">
        <v>3182</v>
      </c>
      <c r="P9857">
        <v>65</v>
      </c>
      <c r="Q9857">
        <v>38.4</v>
      </c>
      <c r="R9857">
        <v>28.5</v>
      </c>
      <c r="S9857" t="s">
        <v>27</v>
      </c>
      <c r="T9857" t="s">
        <v>28</v>
      </c>
    </row>
    <row r="9858" spans="1:20" x14ac:dyDescent="0.2">
      <c r="A9858">
        <v>9857</v>
      </c>
      <c r="B9858">
        <v>36</v>
      </c>
      <c r="C9858" t="s">
        <v>29</v>
      </c>
      <c r="D9858">
        <v>181</v>
      </c>
      <c r="E9858">
        <v>113</v>
      </c>
      <c r="F9858" t="s">
        <v>35</v>
      </c>
      <c r="G9858">
        <v>107</v>
      </c>
      <c r="H9858">
        <v>685</v>
      </c>
      <c r="I9858">
        <v>168</v>
      </c>
      <c r="J9858">
        <v>9219</v>
      </c>
      <c r="K9858">
        <v>5.43</v>
      </c>
      <c r="L9858" t="s">
        <v>22</v>
      </c>
      <c r="M9858">
        <v>4.5</v>
      </c>
      <c r="N9858">
        <v>1.9</v>
      </c>
      <c r="O9858">
        <v>3777</v>
      </c>
      <c r="P9858">
        <v>86</v>
      </c>
      <c r="Q9858">
        <v>38.4</v>
      </c>
      <c r="R9858">
        <v>28.5</v>
      </c>
      <c r="S9858" t="s">
        <v>27</v>
      </c>
      <c r="T9858" t="s">
        <v>32</v>
      </c>
    </row>
    <row r="9859" spans="1:20" x14ac:dyDescent="0.2">
      <c r="A9859">
        <v>9858</v>
      </c>
      <c r="B9859">
        <v>50</v>
      </c>
      <c r="C9859" t="s">
        <v>20</v>
      </c>
      <c r="D9859">
        <v>162</v>
      </c>
      <c r="E9859">
        <v>80</v>
      </c>
      <c r="F9859" t="s">
        <v>37</v>
      </c>
      <c r="G9859">
        <v>83</v>
      </c>
      <c r="H9859">
        <v>711</v>
      </c>
      <c r="I9859">
        <v>118</v>
      </c>
      <c r="J9859">
        <v>4323</v>
      </c>
      <c r="K9859">
        <v>3.61</v>
      </c>
      <c r="L9859" t="s">
        <v>22</v>
      </c>
      <c r="M9859">
        <v>4.5999999999999996</v>
      </c>
      <c r="N9859">
        <v>1.9</v>
      </c>
      <c r="O9859">
        <v>2396</v>
      </c>
      <c r="P9859">
        <v>76</v>
      </c>
      <c r="Q9859">
        <v>38.4</v>
      </c>
      <c r="R9859">
        <v>28.5</v>
      </c>
      <c r="S9859" t="s">
        <v>23</v>
      </c>
      <c r="T9859" t="s">
        <v>24</v>
      </c>
    </row>
    <row r="9860" spans="1:20" x14ac:dyDescent="0.2">
      <c r="A9860">
        <v>9859</v>
      </c>
      <c r="B9860">
        <v>22</v>
      </c>
      <c r="C9860" t="s">
        <v>29</v>
      </c>
      <c r="D9860">
        <v>158</v>
      </c>
      <c r="E9860">
        <v>83</v>
      </c>
      <c r="F9860" t="s">
        <v>30</v>
      </c>
      <c r="G9860">
        <v>44</v>
      </c>
      <c r="H9860">
        <v>760</v>
      </c>
      <c r="I9860">
        <v>98</v>
      </c>
      <c r="J9860">
        <v>5970</v>
      </c>
      <c r="K9860">
        <v>9.34</v>
      </c>
      <c r="L9860" t="s">
        <v>36</v>
      </c>
      <c r="M9860">
        <v>8.1</v>
      </c>
      <c r="N9860">
        <v>1.9</v>
      </c>
      <c r="O9860">
        <v>2764</v>
      </c>
      <c r="P9860">
        <v>88</v>
      </c>
      <c r="Q9860">
        <v>38.4</v>
      </c>
      <c r="R9860">
        <v>28.5</v>
      </c>
      <c r="S9860" t="s">
        <v>34</v>
      </c>
      <c r="T9860" t="s">
        <v>28</v>
      </c>
    </row>
    <row r="9861" spans="1:20" x14ac:dyDescent="0.2">
      <c r="A9861">
        <v>9860</v>
      </c>
      <c r="B9861">
        <v>43</v>
      </c>
      <c r="C9861" t="s">
        <v>25</v>
      </c>
      <c r="D9861">
        <v>187</v>
      </c>
      <c r="E9861">
        <v>98</v>
      </c>
      <c r="F9861" t="s">
        <v>26</v>
      </c>
      <c r="G9861">
        <v>67</v>
      </c>
      <c r="H9861">
        <v>367</v>
      </c>
      <c r="I9861">
        <v>129</v>
      </c>
      <c r="J9861">
        <v>10122</v>
      </c>
      <c r="K9861">
        <v>2.86</v>
      </c>
      <c r="L9861" t="s">
        <v>36</v>
      </c>
      <c r="M9861">
        <v>5.8</v>
      </c>
      <c r="N9861">
        <v>1.9</v>
      </c>
      <c r="O9861">
        <v>2327</v>
      </c>
      <c r="P9861">
        <v>76</v>
      </c>
      <c r="Q9861">
        <v>38.4</v>
      </c>
      <c r="R9861">
        <v>28.5</v>
      </c>
      <c r="S9861" t="s">
        <v>27</v>
      </c>
      <c r="T9861" t="s">
        <v>24</v>
      </c>
    </row>
    <row r="9862" spans="1:20" x14ac:dyDescent="0.2">
      <c r="A9862">
        <v>9861</v>
      </c>
      <c r="B9862">
        <v>49</v>
      </c>
      <c r="C9862" t="s">
        <v>25</v>
      </c>
      <c r="D9862">
        <v>155</v>
      </c>
      <c r="E9862">
        <v>63</v>
      </c>
      <c r="F9862" t="s">
        <v>33</v>
      </c>
      <c r="G9862">
        <v>85</v>
      </c>
      <c r="H9862">
        <v>536</v>
      </c>
      <c r="I9862">
        <v>93</v>
      </c>
      <c r="J9862">
        <v>13542</v>
      </c>
      <c r="K9862">
        <v>9.2899999999999991</v>
      </c>
      <c r="L9862" t="s">
        <v>31</v>
      </c>
      <c r="M9862">
        <v>8</v>
      </c>
      <c r="N9862">
        <v>1.9</v>
      </c>
      <c r="O9862">
        <v>2366</v>
      </c>
      <c r="P9862">
        <v>87</v>
      </c>
      <c r="Q9862">
        <v>38.4</v>
      </c>
      <c r="R9862">
        <v>28.5</v>
      </c>
      <c r="S9862" t="s">
        <v>23</v>
      </c>
      <c r="T9862" t="s">
        <v>32</v>
      </c>
    </row>
    <row r="9863" spans="1:20" x14ac:dyDescent="0.2">
      <c r="A9863">
        <v>9862</v>
      </c>
      <c r="B9863">
        <v>19</v>
      </c>
      <c r="C9863" t="s">
        <v>29</v>
      </c>
      <c r="D9863">
        <v>199</v>
      </c>
      <c r="E9863">
        <v>83</v>
      </c>
      <c r="F9863" t="s">
        <v>37</v>
      </c>
      <c r="G9863">
        <v>105</v>
      </c>
      <c r="H9863">
        <v>286</v>
      </c>
      <c r="I9863">
        <v>171</v>
      </c>
      <c r="J9863">
        <v>7197</v>
      </c>
      <c r="K9863">
        <v>5.75</v>
      </c>
      <c r="L9863" t="s">
        <v>36</v>
      </c>
      <c r="M9863">
        <v>8.1999999999999993</v>
      </c>
      <c r="N9863">
        <v>1.9</v>
      </c>
      <c r="O9863">
        <v>3788</v>
      </c>
      <c r="P9863">
        <v>88</v>
      </c>
      <c r="Q9863">
        <v>38.4</v>
      </c>
      <c r="R9863">
        <v>28.5</v>
      </c>
      <c r="S9863" t="s">
        <v>27</v>
      </c>
      <c r="T9863" t="s">
        <v>24</v>
      </c>
    </row>
    <row r="9864" spans="1:20" x14ac:dyDescent="0.2">
      <c r="A9864">
        <v>9863</v>
      </c>
      <c r="B9864">
        <v>39</v>
      </c>
      <c r="C9864" t="s">
        <v>29</v>
      </c>
      <c r="D9864">
        <v>195</v>
      </c>
      <c r="E9864">
        <v>93</v>
      </c>
      <c r="F9864" t="s">
        <v>37</v>
      </c>
      <c r="G9864">
        <v>40</v>
      </c>
      <c r="H9864">
        <v>104</v>
      </c>
      <c r="I9864">
        <v>112</v>
      </c>
      <c r="J9864">
        <v>8965</v>
      </c>
      <c r="K9864">
        <v>12.52</v>
      </c>
      <c r="L9864" t="s">
        <v>22</v>
      </c>
      <c r="M9864">
        <v>6.8</v>
      </c>
      <c r="N9864">
        <v>1.9</v>
      </c>
      <c r="O9864">
        <v>1919</v>
      </c>
      <c r="P9864">
        <v>72</v>
      </c>
      <c r="Q9864">
        <v>38.4</v>
      </c>
      <c r="R9864">
        <v>28.5</v>
      </c>
      <c r="S9864" t="s">
        <v>34</v>
      </c>
      <c r="T9864" t="s">
        <v>32</v>
      </c>
    </row>
    <row r="9865" spans="1:20" x14ac:dyDescent="0.2">
      <c r="A9865">
        <v>9864</v>
      </c>
      <c r="B9865">
        <v>43</v>
      </c>
      <c r="C9865" t="s">
        <v>20</v>
      </c>
      <c r="D9865">
        <v>187</v>
      </c>
      <c r="E9865">
        <v>71</v>
      </c>
      <c r="F9865" t="s">
        <v>26</v>
      </c>
      <c r="G9865">
        <v>16</v>
      </c>
      <c r="H9865">
        <v>766</v>
      </c>
      <c r="I9865">
        <v>103</v>
      </c>
      <c r="J9865">
        <v>18073</v>
      </c>
      <c r="K9865">
        <v>4.8499999999999996</v>
      </c>
      <c r="L9865" t="s">
        <v>31</v>
      </c>
      <c r="M9865">
        <v>9.9</v>
      </c>
      <c r="N9865">
        <v>1.9</v>
      </c>
      <c r="O9865">
        <v>2808</v>
      </c>
      <c r="P9865">
        <v>73</v>
      </c>
      <c r="Q9865">
        <v>38.4</v>
      </c>
      <c r="R9865">
        <v>28.5</v>
      </c>
      <c r="S9865" t="s">
        <v>32</v>
      </c>
      <c r="T9865" t="s">
        <v>24</v>
      </c>
    </row>
    <row r="9866" spans="1:20" x14ac:dyDescent="0.2">
      <c r="A9866">
        <v>9865</v>
      </c>
      <c r="B9866">
        <v>47</v>
      </c>
      <c r="C9866" t="s">
        <v>29</v>
      </c>
      <c r="D9866">
        <v>190</v>
      </c>
      <c r="E9866">
        <v>58</v>
      </c>
      <c r="F9866" t="s">
        <v>30</v>
      </c>
      <c r="G9866">
        <v>95</v>
      </c>
      <c r="H9866">
        <v>553</v>
      </c>
      <c r="I9866">
        <v>153</v>
      </c>
      <c r="J9866">
        <v>9242</v>
      </c>
      <c r="K9866">
        <v>2.5</v>
      </c>
      <c r="L9866" t="s">
        <v>36</v>
      </c>
      <c r="M9866">
        <v>6.1</v>
      </c>
      <c r="N9866">
        <v>1.9</v>
      </c>
      <c r="O9866">
        <v>2680</v>
      </c>
      <c r="P9866">
        <v>66</v>
      </c>
      <c r="Q9866">
        <v>38.4</v>
      </c>
      <c r="R9866">
        <v>28.5</v>
      </c>
      <c r="S9866" t="s">
        <v>27</v>
      </c>
      <c r="T9866" t="s">
        <v>24</v>
      </c>
    </row>
    <row r="9867" spans="1:20" x14ac:dyDescent="0.2">
      <c r="A9867">
        <v>9866</v>
      </c>
      <c r="B9867">
        <v>44</v>
      </c>
      <c r="C9867" t="s">
        <v>29</v>
      </c>
      <c r="D9867">
        <v>174</v>
      </c>
      <c r="E9867">
        <v>93</v>
      </c>
      <c r="F9867" t="s">
        <v>35</v>
      </c>
      <c r="G9867">
        <v>102</v>
      </c>
      <c r="H9867">
        <v>586</v>
      </c>
      <c r="I9867">
        <v>160</v>
      </c>
      <c r="J9867">
        <v>11821</v>
      </c>
      <c r="K9867">
        <v>14.84</v>
      </c>
      <c r="L9867" t="s">
        <v>36</v>
      </c>
      <c r="M9867">
        <v>9.5</v>
      </c>
      <c r="N9867">
        <v>1.9</v>
      </c>
      <c r="O9867">
        <v>1777</v>
      </c>
      <c r="P9867">
        <v>86</v>
      </c>
      <c r="Q9867">
        <v>38.4</v>
      </c>
      <c r="R9867">
        <v>28.5</v>
      </c>
      <c r="S9867" t="s">
        <v>32</v>
      </c>
      <c r="T9867" t="s">
        <v>24</v>
      </c>
    </row>
    <row r="9868" spans="1:20" x14ac:dyDescent="0.2">
      <c r="A9868">
        <v>9867</v>
      </c>
      <c r="B9868">
        <v>36</v>
      </c>
      <c r="C9868" t="s">
        <v>29</v>
      </c>
      <c r="D9868">
        <v>194</v>
      </c>
      <c r="E9868">
        <v>69</v>
      </c>
      <c r="F9868" t="s">
        <v>30</v>
      </c>
      <c r="G9868">
        <v>65</v>
      </c>
      <c r="H9868">
        <v>506</v>
      </c>
      <c r="I9868">
        <v>171</v>
      </c>
      <c r="J9868">
        <v>12125</v>
      </c>
      <c r="K9868">
        <v>8.16</v>
      </c>
      <c r="L9868" t="s">
        <v>36</v>
      </c>
      <c r="M9868">
        <v>6.5</v>
      </c>
      <c r="N9868">
        <v>1.9</v>
      </c>
      <c r="O9868">
        <v>1779</v>
      </c>
      <c r="P9868">
        <v>73</v>
      </c>
      <c r="Q9868">
        <v>38.4</v>
      </c>
      <c r="R9868">
        <v>28.5</v>
      </c>
      <c r="S9868" t="s">
        <v>23</v>
      </c>
      <c r="T9868" t="s">
        <v>24</v>
      </c>
    </row>
    <row r="9869" spans="1:20" x14ac:dyDescent="0.2">
      <c r="A9869">
        <v>9868</v>
      </c>
      <c r="B9869">
        <v>19</v>
      </c>
      <c r="C9869" t="s">
        <v>29</v>
      </c>
      <c r="D9869">
        <v>177</v>
      </c>
      <c r="E9869">
        <v>82</v>
      </c>
      <c r="F9869" t="s">
        <v>21</v>
      </c>
      <c r="G9869">
        <v>116</v>
      </c>
      <c r="H9869">
        <v>226</v>
      </c>
      <c r="I9869">
        <v>161</v>
      </c>
      <c r="J9869">
        <v>10888</v>
      </c>
      <c r="K9869">
        <v>11.9</v>
      </c>
      <c r="L9869" t="s">
        <v>22</v>
      </c>
      <c r="M9869">
        <v>7.1</v>
      </c>
      <c r="N9869">
        <v>1.9</v>
      </c>
      <c r="O9869">
        <v>2661</v>
      </c>
      <c r="P9869">
        <v>78</v>
      </c>
      <c r="Q9869">
        <v>38.4</v>
      </c>
      <c r="R9869">
        <v>28.5</v>
      </c>
      <c r="S9869" t="s">
        <v>27</v>
      </c>
      <c r="T9869" t="s">
        <v>24</v>
      </c>
    </row>
    <row r="9870" spans="1:20" x14ac:dyDescent="0.2">
      <c r="A9870">
        <v>9869</v>
      </c>
      <c r="B9870">
        <v>49</v>
      </c>
      <c r="C9870" t="s">
        <v>20</v>
      </c>
      <c r="D9870">
        <v>175</v>
      </c>
      <c r="E9870">
        <v>97</v>
      </c>
      <c r="F9870" t="s">
        <v>26</v>
      </c>
      <c r="G9870">
        <v>44</v>
      </c>
      <c r="H9870">
        <v>891</v>
      </c>
      <c r="I9870">
        <v>146</v>
      </c>
      <c r="J9870">
        <v>16889</v>
      </c>
      <c r="K9870">
        <v>4.62</v>
      </c>
      <c r="L9870" t="s">
        <v>22</v>
      </c>
      <c r="M9870">
        <v>5.7</v>
      </c>
      <c r="N9870">
        <v>1.9</v>
      </c>
      <c r="O9870">
        <v>1704</v>
      </c>
      <c r="P9870">
        <v>85</v>
      </c>
      <c r="Q9870">
        <v>38.4</v>
      </c>
      <c r="R9870">
        <v>28.5</v>
      </c>
      <c r="S9870" t="s">
        <v>32</v>
      </c>
      <c r="T9870" t="s">
        <v>24</v>
      </c>
    </row>
    <row r="9871" spans="1:20" x14ac:dyDescent="0.2">
      <c r="A9871">
        <v>9870</v>
      </c>
      <c r="B9871">
        <v>54</v>
      </c>
      <c r="C9871" t="s">
        <v>29</v>
      </c>
      <c r="D9871">
        <v>158</v>
      </c>
      <c r="E9871">
        <v>115</v>
      </c>
      <c r="F9871" t="s">
        <v>37</v>
      </c>
      <c r="G9871">
        <v>107</v>
      </c>
      <c r="H9871">
        <v>713</v>
      </c>
      <c r="I9871">
        <v>125</v>
      </c>
      <c r="J9871">
        <v>15727</v>
      </c>
      <c r="K9871">
        <v>1.88</v>
      </c>
      <c r="L9871" t="s">
        <v>22</v>
      </c>
      <c r="M9871">
        <v>9.3000000000000007</v>
      </c>
      <c r="N9871">
        <v>1.9</v>
      </c>
      <c r="O9871">
        <v>3519</v>
      </c>
      <c r="P9871">
        <v>71</v>
      </c>
      <c r="Q9871">
        <v>38.4</v>
      </c>
      <c r="R9871">
        <v>28.5</v>
      </c>
      <c r="S9871" t="s">
        <v>34</v>
      </c>
      <c r="T9871" t="s">
        <v>32</v>
      </c>
    </row>
    <row r="9872" spans="1:20" x14ac:dyDescent="0.2">
      <c r="A9872">
        <v>9871</v>
      </c>
      <c r="B9872">
        <v>18</v>
      </c>
      <c r="C9872" t="s">
        <v>20</v>
      </c>
      <c r="D9872">
        <v>187</v>
      </c>
      <c r="E9872">
        <v>106</v>
      </c>
      <c r="F9872" t="s">
        <v>30</v>
      </c>
      <c r="G9872">
        <v>56</v>
      </c>
      <c r="H9872">
        <v>538</v>
      </c>
      <c r="I9872">
        <v>176</v>
      </c>
      <c r="J9872">
        <v>8817</v>
      </c>
      <c r="K9872">
        <v>13.14</v>
      </c>
      <c r="L9872" t="s">
        <v>36</v>
      </c>
      <c r="M9872">
        <v>8.4</v>
      </c>
      <c r="N9872">
        <v>1.9</v>
      </c>
      <c r="O9872">
        <v>2351</v>
      </c>
      <c r="P9872">
        <v>52</v>
      </c>
      <c r="Q9872">
        <v>38.4</v>
      </c>
      <c r="R9872">
        <v>28.5</v>
      </c>
      <c r="S9872" t="s">
        <v>34</v>
      </c>
      <c r="T9872" t="s">
        <v>32</v>
      </c>
    </row>
    <row r="9873" spans="1:20" x14ac:dyDescent="0.2">
      <c r="A9873">
        <v>9872</v>
      </c>
      <c r="B9873">
        <v>54</v>
      </c>
      <c r="C9873" t="s">
        <v>20</v>
      </c>
      <c r="D9873">
        <v>167</v>
      </c>
      <c r="E9873">
        <v>84</v>
      </c>
      <c r="F9873" t="s">
        <v>26</v>
      </c>
      <c r="G9873">
        <v>115</v>
      </c>
      <c r="H9873">
        <v>923</v>
      </c>
      <c r="I9873">
        <v>143</v>
      </c>
      <c r="J9873">
        <v>5234</v>
      </c>
      <c r="K9873">
        <v>11.81</v>
      </c>
      <c r="L9873" t="s">
        <v>22</v>
      </c>
      <c r="M9873">
        <v>7.8</v>
      </c>
      <c r="N9873">
        <v>1.9</v>
      </c>
      <c r="O9873">
        <v>2864</v>
      </c>
      <c r="P9873">
        <v>66</v>
      </c>
      <c r="Q9873">
        <v>38.4</v>
      </c>
      <c r="R9873">
        <v>28.5</v>
      </c>
      <c r="S9873" t="s">
        <v>34</v>
      </c>
      <c r="T9873" t="s">
        <v>28</v>
      </c>
    </row>
    <row r="9874" spans="1:20" x14ac:dyDescent="0.2">
      <c r="A9874">
        <v>9873</v>
      </c>
      <c r="B9874">
        <v>20</v>
      </c>
      <c r="C9874" t="s">
        <v>20</v>
      </c>
      <c r="D9874">
        <v>161</v>
      </c>
      <c r="E9874">
        <v>107</v>
      </c>
      <c r="F9874" t="s">
        <v>21</v>
      </c>
      <c r="G9874">
        <v>112</v>
      </c>
      <c r="H9874">
        <v>199</v>
      </c>
      <c r="I9874">
        <v>110</v>
      </c>
      <c r="J9874">
        <v>4512</v>
      </c>
      <c r="K9874">
        <v>0.99</v>
      </c>
      <c r="L9874" t="s">
        <v>31</v>
      </c>
      <c r="M9874">
        <v>9.3000000000000007</v>
      </c>
      <c r="N9874">
        <v>1.9</v>
      </c>
      <c r="O9874">
        <v>2097</v>
      </c>
      <c r="P9874">
        <v>60</v>
      </c>
      <c r="Q9874">
        <v>38.4</v>
      </c>
      <c r="R9874">
        <v>28.5</v>
      </c>
      <c r="S9874" t="s">
        <v>32</v>
      </c>
      <c r="T9874" t="s">
        <v>32</v>
      </c>
    </row>
    <row r="9875" spans="1:20" x14ac:dyDescent="0.2">
      <c r="A9875">
        <v>9874</v>
      </c>
      <c r="B9875">
        <v>51</v>
      </c>
      <c r="C9875" t="s">
        <v>25</v>
      </c>
      <c r="D9875">
        <v>156</v>
      </c>
      <c r="E9875">
        <v>56</v>
      </c>
      <c r="F9875" t="s">
        <v>37</v>
      </c>
      <c r="G9875">
        <v>40</v>
      </c>
      <c r="H9875">
        <v>963</v>
      </c>
      <c r="I9875">
        <v>124</v>
      </c>
      <c r="J9875">
        <v>5993</v>
      </c>
      <c r="K9875">
        <v>13.45</v>
      </c>
      <c r="L9875" t="s">
        <v>31</v>
      </c>
      <c r="M9875">
        <v>8.1</v>
      </c>
      <c r="N9875">
        <v>1.9</v>
      </c>
      <c r="O9875">
        <v>2276</v>
      </c>
      <c r="P9875">
        <v>50</v>
      </c>
      <c r="Q9875">
        <v>38.4</v>
      </c>
      <c r="R9875">
        <v>28.5</v>
      </c>
      <c r="S9875" t="s">
        <v>23</v>
      </c>
      <c r="T9875" t="s">
        <v>28</v>
      </c>
    </row>
    <row r="9876" spans="1:20" x14ac:dyDescent="0.2">
      <c r="A9876">
        <v>9875</v>
      </c>
      <c r="B9876">
        <v>48</v>
      </c>
      <c r="C9876" t="s">
        <v>20</v>
      </c>
      <c r="D9876">
        <v>156</v>
      </c>
      <c r="E9876">
        <v>88</v>
      </c>
      <c r="F9876" t="s">
        <v>33</v>
      </c>
      <c r="G9876">
        <v>35</v>
      </c>
      <c r="H9876">
        <v>350</v>
      </c>
      <c r="I9876">
        <v>141</v>
      </c>
      <c r="J9876">
        <v>3934</v>
      </c>
      <c r="K9876">
        <v>6.39</v>
      </c>
      <c r="L9876" t="s">
        <v>22</v>
      </c>
      <c r="M9876">
        <v>6.7</v>
      </c>
      <c r="N9876">
        <v>1.9</v>
      </c>
      <c r="O9876">
        <v>3156</v>
      </c>
      <c r="P9876">
        <v>77</v>
      </c>
      <c r="Q9876">
        <v>38.4</v>
      </c>
      <c r="R9876">
        <v>28.5</v>
      </c>
      <c r="S9876" t="s">
        <v>32</v>
      </c>
      <c r="T9876" t="s">
        <v>28</v>
      </c>
    </row>
    <row r="9877" spans="1:20" x14ac:dyDescent="0.2">
      <c r="A9877">
        <v>9876</v>
      </c>
      <c r="B9877">
        <v>47</v>
      </c>
      <c r="C9877" t="s">
        <v>29</v>
      </c>
      <c r="D9877">
        <v>163</v>
      </c>
      <c r="E9877">
        <v>118</v>
      </c>
      <c r="F9877" t="s">
        <v>21</v>
      </c>
      <c r="G9877">
        <v>74</v>
      </c>
      <c r="H9877">
        <v>692</v>
      </c>
      <c r="I9877">
        <v>94</v>
      </c>
      <c r="J9877">
        <v>4017</v>
      </c>
      <c r="K9877">
        <v>11.4</v>
      </c>
      <c r="L9877" t="s">
        <v>36</v>
      </c>
      <c r="M9877">
        <v>9.1999999999999993</v>
      </c>
      <c r="N9877">
        <v>1.9</v>
      </c>
      <c r="O9877">
        <v>2905</v>
      </c>
      <c r="P9877">
        <v>56</v>
      </c>
      <c r="Q9877">
        <v>38.4</v>
      </c>
      <c r="R9877">
        <v>28.5</v>
      </c>
      <c r="S9877" t="s">
        <v>27</v>
      </c>
      <c r="T9877" t="s">
        <v>32</v>
      </c>
    </row>
    <row r="9878" spans="1:20" x14ac:dyDescent="0.2">
      <c r="A9878">
        <v>9877</v>
      </c>
      <c r="B9878">
        <v>20</v>
      </c>
      <c r="C9878" t="s">
        <v>25</v>
      </c>
      <c r="D9878">
        <v>190</v>
      </c>
      <c r="E9878">
        <v>76</v>
      </c>
      <c r="F9878" t="s">
        <v>35</v>
      </c>
      <c r="G9878">
        <v>17</v>
      </c>
      <c r="H9878">
        <v>504</v>
      </c>
      <c r="I9878">
        <v>92</v>
      </c>
      <c r="J9878">
        <v>3965</v>
      </c>
      <c r="K9878">
        <v>7.51</v>
      </c>
      <c r="L9878" t="s">
        <v>36</v>
      </c>
      <c r="M9878">
        <v>9.8000000000000007</v>
      </c>
      <c r="N9878">
        <v>1.9</v>
      </c>
      <c r="O9878">
        <v>2739</v>
      </c>
      <c r="P9878">
        <v>52</v>
      </c>
      <c r="Q9878">
        <v>38.4</v>
      </c>
      <c r="R9878">
        <v>28.5</v>
      </c>
      <c r="S9878" t="s">
        <v>27</v>
      </c>
      <c r="T9878" t="s">
        <v>24</v>
      </c>
    </row>
    <row r="9879" spans="1:20" x14ac:dyDescent="0.2">
      <c r="A9879">
        <v>9878</v>
      </c>
      <c r="B9879">
        <v>32</v>
      </c>
      <c r="C9879" t="s">
        <v>25</v>
      </c>
      <c r="D9879">
        <v>178</v>
      </c>
      <c r="E9879">
        <v>117</v>
      </c>
      <c r="F9879" t="s">
        <v>30</v>
      </c>
      <c r="G9879">
        <v>62</v>
      </c>
      <c r="H9879">
        <v>280</v>
      </c>
      <c r="I9879">
        <v>122</v>
      </c>
      <c r="J9879">
        <v>6792</v>
      </c>
      <c r="K9879">
        <v>8.52</v>
      </c>
      <c r="L9879" t="s">
        <v>31</v>
      </c>
      <c r="M9879">
        <v>4.9000000000000004</v>
      </c>
      <c r="N9879">
        <v>1.9</v>
      </c>
      <c r="O9879">
        <v>3810</v>
      </c>
      <c r="P9879">
        <v>63</v>
      </c>
      <c r="Q9879">
        <v>38.4</v>
      </c>
      <c r="R9879">
        <v>28.5</v>
      </c>
      <c r="S9879" t="s">
        <v>34</v>
      </c>
      <c r="T9879" t="s">
        <v>24</v>
      </c>
    </row>
    <row r="9880" spans="1:20" x14ac:dyDescent="0.2">
      <c r="A9880">
        <v>9879</v>
      </c>
      <c r="B9880">
        <v>41</v>
      </c>
      <c r="C9880" t="s">
        <v>29</v>
      </c>
      <c r="D9880">
        <v>176</v>
      </c>
      <c r="E9880">
        <v>79</v>
      </c>
      <c r="F9880" t="s">
        <v>26</v>
      </c>
      <c r="G9880">
        <v>34</v>
      </c>
      <c r="H9880">
        <v>252</v>
      </c>
      <c r="I9880">
        <v>114</v>
      </c>
      <c r="J9880">
        <v>11424</v>
      </c>
      <c r="K9880">
        <v>7.17</v>
      </c>
      <c r="L9880" t="s">
        <v>31</v>
      </c>
      <c r="M9880">
        <v>4.0999999999999996</v>
      </c>
      <c r="N9880">
        <v>1.9</v>
      </c>
      <c r="O9880">
        <v>2699</v>
      </c>
      <c r="P9880">
        <v>79</v>
      </c>
      <c r="Q9880">
        <v>38.4</v>
      </c>
      <c r="R9880">
        <v>28.5</v>
      </c>
      <c r="S9880" t="s">
        <v>32</v>
      </c>
      <c r="T9880" t="s">
        <v>24</v>
      </c>
    </row>
    <row r="9881" spans="1:20" x14ac:dyDescent="0.2">
      <c r="A9881">
        <v>9880</v>
      </c>
      <c r="B9881">
        <v>22</v>
      </c>
      <c r="C9881" t="s">
        <v>20</v>
      </c>
      <c r="D9881">
        <v>170</v>
      </c>
      <c r="E9881">
        <v>50</v>
      </c>
      <c r="F9881" t="s">
        <v>37</v>
      </c>
      <c r="G9881">
        <v>45</v>
      </c>
      <c r="H9881">
        <v>620</v>
      </c>
      <c r="I9881">
        <v>97</v>
      </c>
      <c r="J9881">
        <v>11690</v>
      </c>
      <c r="K9881">
        <v>7.86</v>
      </c>
      <c r="L9881" t="s">
        <v>36</v>
      </c>
      <c r="M9881">
        <v>4.4000000000000004</v>
      </c>
      <c r="N9881">
        <v>1.9</v>
      </c>
      <c r="O9881">
        <v>3545</v>
      </c>
      <c r="P9881">
        <v>73</v>
      </c>
      <c r="Q9881">
        <v>38.4</v>
      </c>
      <c r="R9881">
        <v>28.5</v>
      </c>
      <c r="S9881" t="s">
        <v>32</v>
      </c>
      <c r="T9881" t="s">
        <v>28</v>
      </c>
    </row>
    <row r="9882" spans="1:20" x14ac:dyDescent="0.2">
      <c r="A9882">
        <v>9881</v>
      </c>
      <c r="B9882">
        <v>26</v>
      </c>
      <c r="C9882" t="s">
        <v>29</v>
      </c>
      <c r="D9882">
        <v>153</v>
      </c>
      <c r="E9882">
        <v>113</v>
      </c>
      <c r="F9882" t="s">
        <v>30</v>
      </c>
      <c r="G9882">
        <v>77</v>
      </c>
      <c r="H9882">
        <v>710</v>
      </c>
      <c r="I9882">
        <v>171</v>
      </c>
      <c r="J9882">
        <v>1993</v>
      </c>
      <c r="K9882">
        <v>13.46</v>
      </c>
      <c r="L9882" t="s">
        <v>31</v>
      </c>
      <c r="M9882">
        <v>5.9</v>
      </c>
      <c r="N9882">
        <v>1.9</v>
      </c>
      <c r="O9882">
        <v>1994</v>
      </c>
      <c r="P9882">
        <v>83</v>
      </c>
      <c r="Q9882">
        <v>38.4</v>
      </c>
      <c r="R9882">
        <v>28.5</v>
      </c>
      <c r="S9882" t="s">
        <v>23</v>
      </c>
      <c r="T9882" t="s">
        <v>24</v>
      </c>
    </row>
    <row r="9883" spans="1:20" x14ac:dyDescent="0.2">
      <c r="A9883">
        <v>9882</v>
      </c>
      <c r="B9883">
        <v>39</v>
      </c>
      <c r="C9883" t="s">
        <v>25</v>
      </c>
      <c r="D9883">
        <v>190</v>
      </c>
      <c r="E9883">
        <v>113</v>
      </c>
      <c r="F9883" t="s">
        <v>30</v>
      </c>
      <c r="G9883">
        <v>62</v>
      </c>
      <c r="H9883">
        <v>782</v>
      </c>
      <c r="I9883">
        <v>97</v>
      </c>
      <c r="J9883">
        <v>9933</v>
      </c>
      <c r="K9883">
        <v>11.35</v>
      </c>
      <c r="L9883" t="s">
        <v>31</v>
      </c>
      <c r="M9883">
        <v>5.7</v>
      </c>
      <c r="N9883">
        <v>1.9</v>
      </c>
      <c r="O9883">
        <v>3387</v>
      </c>
      <c r="P9883">
        <v>68</v>
      </c>
      <c r="Q9883">
        <v>38.4</v>
      </c>
      <c r="R9883">
        <v>28.5</v>
      </c>
      <c r="S9883" t="s">
        <v>27</v>
      </c>
      <c r="T9883" t="s">
        <v>32</v>
      </c>
    </row>
    <row r="9884" spans="1:20" x14ac:dyDescent="0.2">
      <c r="A9884">
        <v>9883</v>
      </c>
      <c r="B9884">
        <v>33</v>
      </c>
      <c r="C9884" t="s">
        <v>20</v>
      </c>
      <c r="D9884">
        <v>190</v>
      </c>
      <c r="E9884">
        <v>90</v>
      </c>
      <c r="F9884" t="s">
        <v>21</v>
      </c>
      <c r="G9884">
        <v>16</v>
      </c>
      <c r="H9884">
        <v>515</v>
      </c>
      <c r="I9884">
        <v>130</v>
      </c>
      <c r="J9884">
        <v>11684</v>
      </c>
      <c r="K9884">
        <v>6.74</v>
      </c>
      <c r="L9884" t="s">
        <v>22</v>
      </c>
      <c r="M9884">
        <v>4.8</v>
      </c>
      <c r="N9884">
        <v>1.9</v>
      </c>
      <c r="O9884">
        <v>2670</v>
      </c>
      <c r="P9884">
        <v>65</v>
      </c>
      <c r="Q9884">
        <v>38.4</v>
      </c>
      <c r="R9884">
        <v>28.5</v>
      </c>
      <c r="S9884" t="s">
        <v>32</v>
      </c>
      <c r="T9884" t="s">
        <v>28</v>
      </c>
    </row>
    <row r="9885" spans="1:20" x14ac:dyDescent="0.2">
      <c r="A9885">
        <v>9884</v>
      </c>
      <c r="B9885">
        <v>37</v>
      </c>
      <c r="C9885" t="s">
        <v>29</v>
      </c>
      <c r="D9885">
        <v>167</v>
      </c>
      <c r="E9885">
        <v>57</v>
      </c>
      <c r="F9885" t="s">
        <v>33</v>
      </c>
      <c r="G9885">
        <v>52</v>
      </c>
      <c r="H9885">
        <v>710</v>
      </c>
      <c r="I9885">
        <v>85</v>
      </c>
      <c r="J9885">
        <v>1878</v>
      </c>
      <c r="K9885">
        <v>12.13</v>
      </c>
      <c r="L9885" t="s">
        <v>31</v>
      </c>
      <c r="M9885">
        <v>6.2</v>
      </c>
      <c r="N9885">
        <v>1.9</v>
      </c>
      <c r="O9885">
        <v>2035</v>
      </c>
      <c r="P9885">
        <v>77</v>
      </c>
      <c r="Q9885">
        <v>38.4</v>
      </c>
      <c r="R9885">
        <v>28.5</v>
      </c>
      <c r="S9885" t="s">
        <v>27</v>
      </c>
      <c r="T9885" t="s">
        <v>28</v>
      </c>
    </row>
    <row r="9886" spans="1:20" x14ac:dyDescent="0.2">
      <c r="A9886">
        <v>9885</v>
      </c>
      <c r="B9886">
        <v>44</v>
      </c>
      <c r="C9886" t="s">
        <v>29</v>
      </c>
      <c r="D9886">
        <v>177</v>
      </c>
      <c r="E9886">
        <v>83</v>
      </c>
      <c r="F9886" t="s">
        <v>33</v>
      </c>
      <c r="G9886">
        <v>62</v>
      </c>
      <c r="H9886">
        <v>395</v>
      </c>
      <c r="I9886">
        <v>163</v>
      </c>
      <c r="J9886">
        <v>11098</v>
      </c>
      <c r="K9886">
        <v>1.76</v>
      </c>
      <c r="L9886" t="s">
        <v>22</v>
      </c>
      <c r="M9886">
        <v>7.1</v>
      </c>
      <c r="N9886">
        <v>1.9</v>
      </c>
      <c r="O9886">
        <v>3627</v>
      </c>
      <c r="P9886">
        <v>55</v>
      </c>
      <c r="Q9886">
        <v>38.4</v>
      </c>
      <c r="R9886">
        <v>28.5</v>
      </c>
      <c r="S9886" t="s">
        <v>34</v>
      </c>
      <c r="T9886" t="s">
        <v>28</v>
      </c>
    </row>
    <row r="9887" spans="1:20" x14ac:dyDescent="0.2">
      <c r="A9887">
        <v>9886</v>
      </c>
      <c r="B9887">
        <v>51</v>
      </c>
      <c r="C9887" t="s">
        <v>29</v>
      </c>
      <c r="D9887">
        <v>176</v>
      </c>
      <c r="E9887">
        <v>118</v>
      </c>
      <c r="F9887" t="s">
        <v>33</v>
      </c>
      <c r="G9887">
        <v>62</v>
      </c>
      <c r="H9887">
        <v>750</v>
      </c>
      <c r="I9887">
        <v>105</v>
      </c>
      <c r="J9887">
        <v>9841</v>
      </c>
      <c r="K9887">
        <v>9.24</v>
      </c>
      <c r="L9887" t="s">
        <v>31</v>
      </c>
      <c r="M9887">
        <v>4.8</v>
      </c>
      <c r="N9887">
        <v>1.9</v>
      </c>
      <c r="O9887">
        <v>1986</v>
      </c>
      <c r="P9887">
        <v>51</v>
      </c>
      <c r="Q9887">
        <v>38.4</v>
      </c>
      <c r="R9887">
        <v>28.5</v>
      </c>
      <c r="S9887" t="s">
        <v>32</v>
      </c>
      <c r="T9887" t="s">
        <v>32</v>
      </c>
    </row>
    <row r="9888" spans="1:20" x14ac:dyDescent="0.2">
      <c r="A9888">
        <v>9887</v>
      </c>
      <c r="B9888">
        <v>52</v>
      </c>
      <c r="C9888" t="s">
        <v>29</v>
      </c>
      <c r="D9888">
        <v>171</v>
      </c>
      <c r="E9888">
        <v>70</v>
      </c>
      <c r="F9888" t="s">
        <v>21</v>
      </c>
      <c r="G9888">
        <v>76</v>
      </c>
      <c r="H9888">
        <v>176</v>
      </c>
      <c r="I9888">
        <v>87</v>
      </c>
      <c r="J9888">
        <v>16111</v>
      </c>
      <c r="K9888">
        <v>5.25</v>
      </c>
      <c r="L9888" t="s">
        <v>22</v>
      </c>
      <c r="M9888">
        <v>9.4</v>
      </c>
      <c r="N9888">
        <v>1.9</v>
      </c>
      <c r="O9888">
        <v>1663</v>
      </c>
      <c r="P9888">
        <v>81</v>
      </c>
      <c r="Q9888">
        <v>38.4</v>
      </c>
      <c r="R9888">
        <v>28.5</v>
      </c>
      <c r="S9888" t="s">
        <v>32</v>
      </c>
      <c r="T9888" t="s">
        <v>28</v>
      </c>
    </row>
    <row r="9889" spans="1:20" x14ac:dyDescent="0.2">
      <c r="A9889">
        <v>9888</v>
      </c>
      <c r="B9889">
        <v>41</v>
      </c>
      <c r="C9889" t="s">
        <v>25</v>
      </c>
      <c r="D9889">
        <v>179</v>
      </c>
      <c r="E9889">
        <v>107</v>
      </c>
      <c r="F9889" t="s">
        <v>30</v>
      </c>
      <c r="G9889">
        <v>69</v>
      </c>
      <c r="H9889">
        <v>216</v>
      </c>
      <c r="I9889">
        <v>122</v>
      </c>
      <c r="J9889">
        <v>19735</v>
      </c>
      <c r="K9889">
        <v>3.76</v>
      </c>
      <c r="L9889" t="s">
        <v>31</v>
      </c>
      <c r="M9889">
        <v>9.8000000000000007</v>
      </c>
      <c r="N9889">
        <v>1.9</v>
      </c>
      <c r="O9889">
        <v>1902</v>
      </c>
      <c r="P9889">
        <v>65</v>
      </c>
      <c r="Q9889">
        <v>38.4</v>
      </c>
      <c r="R9889">
        <v>28.5</v>
      </c>
      <c r="S9889" t="s">
        <v>32</v>
      </c>
      <c r="T9889" t="s">
        <v>28</v>
      </c>
    </row>
    <row r="9890" spans="1:20" x14ac:dyDescent="0.2">
      <c r="A9890">
        <v>9889</v>
      </c>
      <c r="B9890">
        <v>30</v>
      </c>
      <c r="C9890" t="s">
        <v>25</v>
      </c>
      <c r="D9890">
        <v>151</v>
      </c>
      <c r="E9890">
        <v>108</v>
      </c>
      <c r="F9890" t="s">
        <v>21</v>
      </c>
      <c r="G9890">
        <v>97</v>
      </c>
      <c r="H9890">
        <v>594</v>
      </c>
      <c r="I9890">
        <v>167</v>
      </c>
      <c r="J9890">
        <v>9504</v>
      </c>
      <c r="K9890">
        <v>8.69</v>
      </c>
      <c r="L9890" t="s">
        <v>36</v>
      </c>
      <c r="M9890">
        <v>4.7</v>
      </c>
      <c r="N9890">
        <v>1.9</v>
      </c>
      <c r="O9890">
        <v>1855</v>
      </c>
      <c r="P9890">
        <v>50</v>
      </c>
      <c r="Q9890">
        <v>38.4</v>
      </c>
      <c r="R9890">
        <v>28.5</v>
      </c>
      <c r="S9890" t="s">
        <v>32</v>
      </c>
      <c r="T9890" t="s">
        <v>28</v>
      </c>
    </row>
    <row r="9891" spans="1:20" x14ac:dyDescent="0.2">
      <c r="A9891">
        <v>9890</v>
      </c>
      <c r="B9891">
        <v>30</v>
      </c>
      <c r="C9891" t="s">
        <v>29</v>
      </c>
      <c r="D9891">
        <v>174</v>
      </c>
      <c r="E9891">
        <v>80</v>
      </c>
      <c r="F9891" t="s">
        <v>21</v>
      </c>
      <c r="G9891">
        <v>41</v>
      </c>
      <c r="H9891">
        <v>204</v>
      </c>
      <c r="I9891">
        <v>144</v>
      </c>
      <c r="J9891">
        <v>12407</v>
      </c>
      <c r="K9891">
        <v>2.5499999999999998</v>
      </c>
      <c r="L9891" t="s">
        <v>22</v>
      </c>
      <c r="M9891">
        <v>6.2</v>
      </c>
      <c r="N9891">
        <v>1.9</v>
      </c>
      <c r="O9891">
        <v>2868</v>
      </c>
      <c r="P9891">
        <v>60</v>
      </c>
      <c r="Q9891">
        <v>38.4</v>
      </c>
      <c r="R9891">
        <v>28.5</v>
      </c>
      <c r="S9891" t="s">
        <v>23</v>
      </c>
      <c r="T9891" t="s">
        <v>28</v>
      </c>
    </row>
    <row r="9892" spans="1:20" x14ac:dyDescent="0.2">
      <c r="A9892">
        <v>9891</v>
      </c>
      <c r="B9892">
        <v>30</v>
      </c>
      <c r="C9892" t="s">
        <v>20</v>
      </c>
      <c r="D9892">
        <v>151</v>
      </c>
      <c r="E9892">
        <v>56</v>
      </c>
      <c r="F9892" t="s">
        <v>21</v>
      </c>
      <c r="G9892">
        <v>47</v>
      </c>
      <c r="H9892">
        <v>281</v>
      </c>
      <c r="I9892">
        <v>156</v>
      </c>
      <c r="J9892">
        <v>17404</v>
      </c>
      <c r="K9892">
        <v>1.55</v>
      </c>
      <c r="L9892" t="s">
        <v>36</v>
      </c>
      <c r="M9892">
        <v>6.2</v>
      </c>
      <c r="N9892">
        <v>1.9</v>
      </c>
      <c r="O9892">
        <v>2379</v>
      </c>
      <c r="P9892">
        <v>73</v>
      </c>
      <c r="Q9892">
        <v>38.4</v>
      </c>
      <c r="R9892">
        <v>28.5</v>
      </c>
      <c r="S9892" t="s">
        <v>23</v>
      </c>
      <c r="T9892" t="s">
        <v>24</v>
      </c>
    </row>
    <row r="9893" spans="1:20" x14ac:dyDescent="0.2">
      <c r="A9893">
        <v>9892</v>
      </c>
      <c r="B9893">
        <v>21</v>
      </c>
      <c r="C9893" t="s">
        <v>25</v>
      </c>
      <c r="D9893">
        <v>158</v>
      </c>
      <c r="E9893">
        <v>105</v>
      </c>
      <c r="F9893" t="s">
        <v>26</v>
      </c>
      <c r="G9893">
        <v>86</v>
      </c>
      <c r="H9893">
        <v>469</v>
      </c>
      <c r="I9893">
        <v>134</v>
      </c>
      <c r="J9893">
        <v>8788</v>
      </c>
      <c r="K9893">
        <v>14.85</v>
      </c>
      <c r="L9893" t="s">
        <v>22</v>
      </c>
      <c r="M9893">
        <v>6.6</v>
      </c>
      <c r="N9893">
        <v>1.9</v>
      </c>
      <c r="O9893">
        <v>1973</v>
      </c>
      <c r="P9893">
        <v>50</v>
      </c>
      <c r="Q9893">
        <v>38.4</v>
      </c>
      <c r="R9893">
        <v>28.5</v>
      </c>
      <c r="S9893" t="s">
        <v>27</v>
      </c>
      <c r="T9893" t="s">
        <v>32</v>
      </c>
    </row>
    <row r="9894" spans="1:20" x14ac:dyDescent="0.2">
      <c r="A9894">
        <v>9893</v>
      </c>
      <c r="B9894">
        <v>22</v>
      </c>
      <c r="C9894" t="s">
        <v>29</v>
      </c>
      <c r="D9894">
        <v>168</v>
      </c>
      <c r="E9894">
        <v>79</v>
      </c>
      <c r="F9894" t="s">
        <v>33</v>
      </c>
      <c r="G9894">
        <v>29</v>
      </c>
      <c r="H9894">
        <v>115</v>
      </c>
      <c r="I9894">
        <v>125</v>
      </c>
      <c r="J9894">
        <v>10571</v>
      </c>
      <c r="K9894">
        <v>9.7100000000000009</v>
      </c>
      <c r="L9894" t="s">
        <v>31</v>
      </c>
      <c r="M9894">
        <v>9</v>
      </c>
      <c r="N9894">
        <v>1.9</v>
      </c>
      <c r="O9894">
        <v>1903</v>
      </c>
      <c r="P9894">
        <v>67</v>
      </c>
      <c r="Q9894">
        <v>38.4</v>
      </c>
      <c r="R9894">
        <v>28.5</v>
      </c>
      <c r="S9894" t="s">
        <v>23</v>
      </c>
      <c r="T9894" t="s">
        <v>32</v>
      </c>
    </row>
    <row r="9895" spans="1:20" x14ac:dyDescent="0.2">
      <c r="A9895">
        <v>9894</v>
      </c>
      <c r="B9895">
        <v>42</v>
      </c>
      <c r="C9895" t="s">
        <v>29</v>
      </c>
      <c r="D9895">
        <v>194</v>
      </c>
      <c r="E9895">
        <v>82</v>
      </c>
      <c r="F9895" t="s">
        <v>26</v>
      </c>
      <c r="G9895">
        <v>95</v>
      </c>
      <c r="H9895">
        <v>967</v>
      </c>
      <c r="I9895">
        <v>173</v>
      </c>
      <c r="J9895">
        <v>8170</v>
      </c>
      <c r="K9895">
        <v>5.92</v>
      </c>
      <c r="L9895" t="s">
        <v>31</v>
      </c>
      <c r="M9895">
        <v>7.9</v>
      </c>
      <c r="N9895">
        <v>1.9</v>
      </c>
      <c r="O9895">
        <v>2842</v>
      </c>
      <c r="P9895">
        <v>69</v>
      </c>
      <c r="Q9895">
        <v>38.4</v>
      </c>
      <c r="R9895">
        <v>28.5</v>
      </c>
      <c r="S9895" t="s">
        <v>23</v>
      </c>
      <c r="T9895" t="s">
        <v>28</v>
      </c>
    </row>
    <row r="9896" spans="1:20" x14ac:dyDescent="0.2">
      <c r="A9896">
        <v>9895</v>
      </c>
      <c r="B9896">
        <v>51</v>
      </c>
      <c r="C9896" t="s">
        <v>29</v>
      </c>
      <c r="D9896">
        <v>177</v>
      </c>
      <c r="E9896">
        <v>64</v>
      </c>
      <c r="F9896" t="s">
        <v>33</v>
      </c>
      <c r="G9896">
        <v>10</v>
      </c>
      <c r="H9896">
        <v>588</v>
      </c>
      <c r="I9896">
        <v>170</v>
      </c>
      <c r="J9896">
        <v>1548</v>
      </c>
      <c r="K9896">
        <v>2.96</v>
      </c>
      <c r="L9896" t="s">
        <v>22</v>
      </c>
      <c r="M9896">
        <v>9.6999999999999993</v>
      </c>
      <c r="N9896">
        <v>1.9</v>
      </c>
      <c r="O9896">
        <v>2529</v>
      </c>
      <c r="P9896">
        <v>87</v>
      </c>
      <c r="Q9896">
        <v>38.4</v>
      </c>
      <c r="R9896">
        <v>28.5</v>
      </c>
      <c r="S9896" t="s">
        <v>27</v>
      </c>
      <c r="T9896" t="s">
        <v>32</v>
      </c>
    </row>
    <row r="9897" spans="1:20" x14ac:dyDescent="0.2">
      <c r="A9897">
        <v>9896</v>
      </c>
      <c r="B9897">
        <v>51</v>
      </c>
      <c r="C9897" t="s">
        <v>29</v>
      </c>
      <c r="D9897">
        <v>180</v>
      </c>
      <c r="E9897">
        <v>77</v>
      </c>
      <c r="F9897" t="s">
        <v>37</v>
      </c>
      <c r="G9897">
        <v>51</v>
      </c>
      <c r="H9897">
        <v>243</v>
      </c>
      <c r="I9897">
        <v>107</v>
      </c>
      <c r="J9897">
        <v>3549</v>
      </c>
      <c r="K9897">
        <v>2.5</v>
      </c>
      <c r="L9897" t="s">
        <v>36</v>
      </c>
      <c r="M9897">
        <v>7.2</v>
      </c>
      <c r="N9897">
        <v>1.9</v>
      </c>
      <c r="O9897">
        <v>2518</v>
      </c>
      <c r="P9897">
        <v>87</v>
      </c>
      <c r="Q9897">
        <v>38.4</v>
      </c>
      <c r="R9897">
        <v>28.5</v>
      </c>
      <c r="S9897" t="s">
        <v>34</v>
      </c>
      <c r="T9897" t="s">
        <v>24</v>
      </c>
    </row>
    <row r="9898" spans="1:20" x14ac:dyDescent="0.2">
      <c r="A9898">
        <v>9897</v>
      </c>
      <c r="B9898">
        <v>38</v>
      </c>
      <c r="C9898" t="s">
        <v>20</v>
      </c>
      <c r="D9898">
        <v>183</v>
      </c>
      <c r="E9898">
        <v>67</v>
      </c>
      <c r="F9898" t="s">
        <v>21</v>
      </c>
      <c r="G9898">
        <v>40</v>
      </c>
      <c r="H9898">
        <v>206</v>
      </c>
      <c r="I9898">
        <v>143</v>
      </c>
      <c r="J9898">
        <v>1879</v>
      </c>
      <c r="K9898">
        <v>7.94</v>
      </c>
      <c r="L9898" t="s">
        <v>36</v>
      </c>
      <c r="M9898">
        <v>9.3000000000000007</v>
      </c>
      <c r="N9898">
        <v>1.9</v>
      </c>
      <c r="O9898">
        <v>3994</v>
      </c>
      <c r="P9898">
        <v>89</v>
      </c>
      <c r="Q9898">
        <v>38.4</v>
      </c>
      <c r="R9898">
        <v>28.5</v>
      </c>
      <c r="S9898" t="s">
        <v>32</v>
      </c>
      <c r="T9898" t="s">
        <v>32</v>
      </c>
    </row>
    <row r="9899" spans="1:20" x14ac:dyDescent="0.2">
      <c r="A9899">
        <v>9898</v>
      </c>
      <c r="B9899">
        <v>52</v>
      </c>
      <c r="C9899" t="s">
        <v>20</v>
      </c>
      <c r="D9899">
        <v>184</v>
      </c>
      <c r="E9899">
        <v>85</v>
      </c>
      <c r="F9899" t="s">
        <v>30</v>
      </c>
      <c r="G9899">
        <v>31</v>
      </c>
      <c r="H9899">
        <v>993</v>
      </c>
      <c r="I9899">
        <v>165</v>
      </c>
      <c r="J9899">
        <v>11298</v>
      </c>
      <c r="K9899">
        <v>8.07</v>
      </c>
      <c r="L9899" t="s">
        <v>31</v>
      </c>
      <c r="M9899">
        <v>7.9</v>
      </c>
      <c r="N9899">
        <v>1.9</v>
      </c>
      <c r="O9899">
        <v>2190</v>
      </c>
      <c r="P9899">
        <v>70</v>
      </c>
      <c r="Q9899">
        <v>38.4</v>
      </c>
      <c r="R9899">
        <v>28.5</v>
      </c>
      <c r="S9899" t="s">
        <v>34</v>
      </c>
      <c r="T9899" t="s">
        <v>24</v>
      </c>
    </row>
    <row r="9900" spans="1:20" x14ac:dyDescent="0.2">
      <c r="A9900">
        <v>9899</v>
      </c>
      <c r="B9900">
        <v>57</v>
      </c>
      <c r="C9900" t="s">
        <v>25</v>
      </c>
      <c r="D9900">
        <v>151</v>
      </c>
      <c r="E9900">
        <v>66</v>
      </c>
      <c r="F9900" t="s">
        <v>33</v>
      </c>
      <c r="G9900">
        <v>49</v>
      </c>
      <c r="H9900">
        <v>800</v>
      </c>
      <c r="I9900">
        <v>133</v>
      </c>
      <c r="J9900">
        <v>3720</v>
      </c>
      <c r="K9900">
        <v>0.7</v>
      </c>
      <c r="L9900" t="s">
        <v>22</v>
      </c>
      <c r="M9900">
        <v>8.8000000000000007</v>
      </c>
      <c r="N9900">
        <v>1.9</v>
      </c>
      <c r="O9900">
        <v>2532</v>
      </c>
      <c r="P9900">
        <v>67</v>
      </c>
      <c r="Q9900">
        <v>38.4</v>
      </c>
      <c r="R9900">
        <v>28.5</v>
      </c>
      <c r="S9900" t="s">
        <v>34</v>
      </c>
      <c r="T9900" t="s">
        <v>28</v>
      </c>
    </row>
    <row r="9901" spans="1:20" x14ac:dyDescent="0.2">
      <c r="A9901">
        <v>9900</v>
      </c>
      <c r="B9901">
        <v>55</v>
      </c>
      <c r="C9901" t="s">
        <v>25</v>
      </c>
      <c r="D9901">
        <v>175</v>
      </c>
      <c r="E9901">
        <v>69</v>
      </c>
      <c r="F9901" t="s">
        <v>26</v>
      </c>
      <c r="G9901">
        <v>88</v>
      </c>
      <c r="H9901">
        <v>594</v>
      </c>
      <c r="I9901">
        <v>124</v>
      </c>
      <c r="J9901">
        <v>8494</v>
      </c>
      <c r="K9901">
        <v>10.09</v>
      </c>
      <c r="L9901" t="s">
        <v>31</v>
      </c>
      <c r="M9901">
        <v>8.8000000000000007</v>
      </c>
      <c r="N9901">
        <v>1.9</v>
      </c>
      <c r="O9901">
        <v>2503</v>
      </c>
      <c r="P9901">
        <v>72</v>
      </c>
      <c r="Q9901">
        <v>38.4</v>
      </c>
      <c r="R9901">
        <v>28.5</v>
      </c>
      <c r="S9901" t="s">
        <v>32</v>
      </c>
      <c r="T9901" t="s">
        <v>24</v>
      </c>
    </row>
    <row r="9902" spans="1:20" x14ac:dyDescent="0.2">
      <c r="A9902">
        <v>9901</v>
      </c>
      <c r="B9902">
        <v>50</v>
      </c>
      <c r="C9902" t="s">
        <v>20</v>
      </c>
      <c r="D9902">
        <v>163</v>
      </c>
      <c r="E9902">
        <v>59</v>
      </c>
      <c r="F9902" t="s">
        <v>35</v>
      </c>
      <c r="G9902">
        <v>99</v>
      </c>
      <c r="H9902">
        <v>463</v>
      </c>
      <c r="I9902">
        <v>81</v>
      </c>
      <c r="J9902">
        <v>1222</v>
      </c>
      <c r="K9902">
        <v>11.66</v>
      </c>
      <c r="L9902" t="s">
        <v>22</v>
      </c>
      <c r="M9902">
        <v>9.1999999999999993</v>
      </c>
      <c r="N9902">
        <v>1.9</v>
      </c>
      <c r="O9902">
        <v>1567</v>
      </c>
      <c r="P9902">
        <v>88</v>
      </c>
      <c r="Q9902">
        <v>38.4</v>
      </c>
      <c r="R9902">
        <v>28.5</v>
      </c>
      <c r="S9902" t="s">
        <v>32</v>
      </c>
      <c r="T9902" t="s">
        <v>24</v>
      </c>
    </row>
    <row r="9903" spans="1:20" x14ac:dyDescent="0.2">
      <c r="A9903">
        <v>9902</v>
      </c>
      <c r="B9903">
        <v>30</v>
      </c>
      <c r="C9903" t="s">
        <v>29</v>
      </c>
      <c r="D9903">
        <v>182</v>
      </c>
      <c r="E9903">
        <v>112</v>
      </c>
      <c r="F9903" t="s">
        <v>21</v>
      </c>
      <c r="G9903">
        <v>45</v>
      </c>
      <c r="H9903">
        <v>704</v>
      </c>
      <c r="I9903">
        <v>121</v>
      </c>
      <c r="J9903">
        <v>6474</v>
      </c>
      <c r="K9903">
        <v>9.66</v>
      </c>
      <c r="L9903" t="s">
        <v>36</v>
      </c>
      <c r="M9903">
        <v>7.9</v>
      </c>
      <c r="N9903">
        <v>1.9</v>
      </c>
      <c r="O9903">
        <v>1559</v>
      </c>
      <c r="P9903">
        <v>61</v>
      </c>
      <c r="Q9903">
        <v>38.4</v>
      </c>
      <c r="R9903">
        <v>28.5</v>
      </c>
      <c r="S9903" t="s">
        <v>27</v>
      </c>
      <c r="T9903" t="s">
        <v>28</v>
      </c>
    </row>
    <row r="9904" spans="1:20" x14ac:dyDescent="0.2">
      <c r="A9904">
        <v>9903</v>
      </c>
      <c r="B9904">
        <v>58</v>
      </c>
      <c r="C9904" t="s">
        <v>20</v>
      </c>
      <c r="D9904">
        <v>191</v>
      </c>
      <c r="E9904">
        <v>54</v>
      </c>
      <c r="F9904" t="s">
        <v>21</v>
      </c>
      <c r="G9904">
        <v>42</v>
      </c>
      <c r="H9904">
        <v>681</v>
      </c>
      <c r="I9904">
        <v>122</v>
      </c>
      <c r="J9904">
        <v>15851</v>
      </c>
      <c r="K9904">
        <v>13.49</v>
      </c>
      <c r="L9904" t="s">
        <v>31</v>
      </c>
      <c r="M9904">
        <v>9.9</v>
      </c>
      <c r="N9904">
        <v>1.9</v>
      </c>
      <c r="O9904">
        <v>1684</v>
      </c>
      <c r="P9904">
        <v>76</v>
      </c>
      <c r="Q9904">
        <v>38.4</v>
      </c>
      <c r="R9904">
        <v>28.5</v>
      </c>
      <c r="S9904" t="s">
        <v>23</v>
      </c>
      <c r="T9904" t="s">
        <v>24</v>
      </c>
    </row>
    <row r="9905" spans="1:20" x14ac:dyDescent="0.2">
      <c r="A9905">
        <v>9904</v>
      </c>
      <c r="B9905">
        <v>40</v>
      </c>
      <c r="C9905" t="s">
        <v>20</v>
      </c>
      <c r="D9905">
        <v>176</v>
      </c>
      <c r="E9905">
        <v>66</v>
      </c>
      <c r="F9905" t="s">
        <v>37</v>
      </c>
      <c r="G9905">
        <v>93</v>
      </c>
      <c r="H9905">
        <v>840</v>
      </c>
      <c r="I9905">
        <v>119</v>
      </c>
      <c r="J9905">
        <v>10714</v>
      </c>
      <c r="K9905">
        <v>11.1</v>
      </c>
      <c r="L9905" t="s">
        <v>22</v>
      </c>
      <c r="M9905">
        <v>4.2</v>
      </c>
      <c r="N9905">
        <v>1.9</v>
      </c>
      <c r="O9905">
        <v>1775</v>
      </c>
      <c r="P9905">
        <v>77</v>
      </c>
      <c r="Q9905">
        <v>38.4</v>
      </c>
      <c r="R9905">
        <v>28.5</v>
      </c>
      <c r="S9905" t="s">
        <v>32</v>
      </c>
      <c r="T9905" t="s">
        <v>28</v>
      </c>
    </row>
    <row r="9906" spans="1:20" x14ac:dyDescent="0.2">
      <c r="A9906">
        <v>9905</v>
      </c>
      <c r="B9906">
        <v>48</v>
      </c>
      <c r="C9906" t="s">
        <v>20</v>
      </c>
      <c r="D9906">
        <v>170</v>
      </c>
      <c r="E9906">
        <v>116</v>
      </c>
      <c r="F9906" t="s">
        <v>37</v>
      </c>
      <c r="G9906">
        <v>105</v>
      </c>
      <c r="H9906">
        <v>235</v>
      </c>
      <c r="I9906">
        <v>163</v>
      </c>
      <c r="J9906">
        <v>12776</v>
      </c>
      <c r="K9906">
        <v>1.03</v>
      </c>
      <c r="L9906" t="s">
        <v>36</v>
      </c>
      <c r="M9906">
        <v>5</v>
      </c>
      <c r="N9906">
        <v>1.9</v>
      </c>
      <c r="O9906">
        <v>3363</v>
      </c>
      <c r="P9906">
        <v>75</v>
      </c>
      <c r="Q9906">
        <v>38.4</v>
      </c>
      <c r="R9906">
        <v>28.5</v>
      </c>
      <c r="S9906" t="s">
        <v>27</v>
      </c>
      <c r="T9906" t="s">
        <v>32</v>
      </c>
    </row>
    <row r="9907" spans="1:20" x14ac:dyDescent="0.2">
      <c r="A9907">
        <v>9906</v>
      </c>
      <c r="B9907">
        <v>34</v>
      </c>
      <c r="C9907" t="s">
        <v>29</v>
      </c>
      <c r="D9907">
        <v>192</v>
      </c>
      <c r="E9907">
        <v>91</v>
      </c>
      <c r="F9907" t="s">
        <v>21</v>
      </c>
      <c r="G9907">
        <v>76</v>
      </c>
      <c r="H9907">
        <v>401</v>
      </c>
      <c r="I9907">
        <v>122</v>
      </c>
      <c r="J9907">
        <v>13407</v>
      </c>
      <c r="K9907">
        <v>11.17</v>
      </c>
      <c r="L9907" t="s">
        <v>31</v>
      </c>
      <c r="M9907">
        <v>8.3000000000000007</v>
      </c>
      <c r="N9907">
        <v>1.9</v>
      </c>
      <c r="O9907">
        <v>3510</v>
      </c>
      <c r="P9907">
        <v>58</v>
      </c>
      <c r="Q9907">
        <v>38.4</v>
      </c>
      <c r="R9907">
        <v>28.5</v>
      </c>
      <c r="S9907" t="s">
        <v>23</v>
      </c>
      <c r="T9907" t="s">
        <v>24</v>
      </c>
    </row>
    <row r="9908" spans="1:20" x14ac:dyDescent="0.2">
      <c r="A9908">
        <v>9907</v>
      </c>
      <c r="B9908">
        <v>43</v>
      </c>
      <c r="C9908" t="s">
        <v>29</v>
      </c>
      <c r="D9908">
        <v>199</v>
      </c>
      <c r="E9908">
        <v>50</v>
      </c>
      <c r="F9908" t="s">
        <v>35</v>
      </c>
      <c r="G9908">
        <v>102</v>
      </c>
      <c r="H9908">
        <v>353</v>
      </c>
      <c r="I9908">
        <v>80</v>
      </c>
      <c r="J9908">
        <v>2811</v>
      </c>
      <c r="K9908">
        <v>2.14</v>
      </c>
      <c r="L9908" t="s">
        <v>31</v>
      </c>
      <c r="M9908">
        <v>7.6</v>
      </c>
      <c r="N9908">
        <v>1.9</v>
      </c>
      <c r="O9908">
        <v>2123</v>
      </c>
      <c r="P9908">
        <v>57</v>
      </c>
      <c r="Q9908">
        <v>38.4</v>
      </c>
      <c r="R9908">
        <v>28.5</v>
      </c>
      <c r="S9908" t="s">
        <v>32</v>
      </c>
      <c r="T9908" t="s">
        <v>24</v>
      </c>
    </row>
    <row r="9909" spans="1:20" x14ac:dyDescent="0.2">
      <c r="A9909">
        <v>9908</v>
      </c>
      <c r="B9909">
        <v>51</v>
      </c>
      <c r="C9909" t="s">
        <v>29</v>
      </c>
      <c r="D9909">
        <v>178</v>
      </c>
      <c r="E9909">
        <v>55</v>
      </c>
      <c r="F9909" t="s">
        <v>35</v>
      </c>
      <c r="G9909">
        <v>38</v>
      </c>
      <c r="H9909">
        <v>436</v>
      </c>
      <c r="I9909">
        <v>166</v>
      </c>
      <c r="J9909">
        <v>7443</v>
      </c>
      <c r="K9909">
        <v>9.77</v>
      </c>
      <c r="L9909" t="s">
        <v>36</v>
      </c>
      <c r="M9909">
        <v>5.2</v>
      </c>
      <c r="N9909">
        <v>1.9</v>
      </c>
      <c r="O9909">
        <v>2275</v>
      </c>
      <c r="P9909">
        <v>82</v>
      </c>
      <c r="Q9909">
        <v>38.4</v>
      </c>
      <c r="R9909">
        <v>28.5</v>
      </c>
      <c r="S9909" t="s">
        <v>23</v>
      </c>
      <c r="T9909" t="s">
        <v>24</v>
      </c>
    </row>
    <row r="9910" spans="1:20" x14ac:dyDescent="0.2">
      <c r="A9910">
        <v>9909</v>
      </c>
      <c r="B9910">
        <v>58</v>
      </c>
      <c r="C9910" t="s">
        <v>20</v>
      </c>
      <c r="D9910">
        <v>158</v>
      </c>
      <c r="E9910">
        <v>102</v>
      </c>
      <c r="F9910" t="s">
        <v>35</v>
      </c>
      <c r="G9910">
        <v>61</v>
      </c>
      <c r="H9910">
        <v>315</v>
      </c>
      <c r="I9910">
        <v>124</v>
      </c>
      <c r="J9910">
        <v>2690</v>
      </c>
      <c r="K9910">
        <v>9.52</v>
      </c>
      <c r="L9910" t="s">
        <v>36</v>
      </c>
      <c r="M9910">
        <v>5.4</v>
      </c>
      <c r="N9910">
        <v>1.9</v>
      </c>
      <c r="O9910">
        <v>2170</v>
      </c>
      <c r="P9910">
        <v>51</v>
      </c>
      <c r="Q9910">
        <v>38.4</v>
      </c>
      <c r="R9910">
        <v>28.5</v>
      </c>
      <c r="S9910" t="s">
        <v>32</v>
      </c>
      <c r="T9910" t="s">
        <v>28</v>
      </c>
    </row>
    <row r="9911" spans="1:20" x14ac:dyDescent="0.2">
      <c r="A9911">
        <v>9910</v>
      </c>
      <c r="B9911">
        <v>56</v>
      </c>
      <c r="C9911" t="s">
        <v>20</v>
      </c>
      <c r="D9911">
        <v>174</v>
      </c>
      <c r="E9911">
        <v>112</v>
      </c>
      <c r="F9911" t="s">
        <v>35</v>
      </c>
      <c r="G9911">
        <v>105</v>
      </c>
      <c r="H9911">
        <v>226</v>
      </c>
      <c r="I9911">
        <v>171</v>
      </c>
      <c r="J9911">
        <v>3109</v>
      </c>
      <c r="K9911">
        <v>5.07</v>
      </c>
      <c r="L9911" t="s">
        <v>22</v>
      </c>
      <c r="M9911">
        <v>4.5</v>
      </c>
      <c r="N9911">
        <v>1.9</v>
      </c>
      <c r="O9911">
        <v>3584</v>
      </c>
      <c r="P9911">
        <v>69</v>
      </c>
      <c r="Q9911">
        <v>38.4</v>
      </c>
      <c r="R9911">
        <v>28.5</v>
      </c>
      <c r="S9911" t="s">
        <v>34</v>
      </c>
      <c r="T9911" t="s">
        <v>28</v>
      </c>
    </row>
    <row r="9912" spans="1:20" x14ac:dyDescent="0.2">
      <c r="A9912">
        <v>9911</v>
      </c>
      <c r="B9912">
        <v>41</v>
      </c>
      <c r="C9912" t="s">
        <v>20</v>
      </c>
      <c r="D9912">
        <v>152</v>
      </c>
      <c r="E9912">
        <v>106</v>
      </c>
      <c r="F9912" t="s">
        <v>21</v>
      </c>
      <c r="G9912">
        <v>115</v>
      </c>
      <c r="H9912">
        <v>299</v>
      </c>
      <c r="I9912">
        <v>175</v>
      </c>
      <c r="J9912">
        <v>18906</v>
      </c>
      <c r="K9912">
        <v>13.74</v>
      </c>
      <c r="L9912" t="s">
        <v>36</v>
      </c>
      <c r="M9912">
        <v>7.8</v>
      </c>
      <c r="N9912">
        <v>1.9</v>
      </c>
      <c r="O9912">
        <v>2120</v>
      </c>
      <c r="P9912">
        <v>80</v>
      </c>
      <c r="Q9912">
        <v>38.4</v>
      </c>
      <c r="R9912">
        <v>28.5</v>
      </c>
      <c r="S9912" t="s">
        <v>23</v>
      </c>
      <c r="T9912" t="s">
        <v>24</v>
      </c>
    </row>
    <row r="9913" spans="1:20" x14ac:dyDescent="0.2">
      <c r="A9913">
        <v>9912</v>
      </c>
      <c r="B9913">
        <v>22</v>
      </c>
      <c r="C9913" t="s">
        <v>29</v>
      </c>
      <c r="D9913">
        <v>199</v>
      </c>
      <c r="E9913">
        <v>107</v>
      </c>
      <c r="F9913" t="s">
        <v>33</v>
      </c>
      <c r="G9913">
        <v>42</v>
      </c>
      <c r="H9913">
        <v>391</v>
      </c>
      <c r="I9913">
        <v>118</v>
      </c>
      <c r="J9913">
        <v>12198</v>
      </c>
      <c r="K9913">
        <v>1.51</v>
      </c>
      <c r="L9913" t="s">
        <v>36</v>
      </c>
      <c r="M9913">
        <v>8.1999999999999993</v>
      </c>
      <c r="N9913">
        <v>1.9</v>
      </c>
      <c r="O9913">
        <v>3862</v>
      </c>
      <c r="P9913">
        <v>73</v>
      </c>
      <c r="Q9913">
        <v>38.4</v>
      </c>
      <c r="R9913">
        <v>28.5</v>
      </c>
      <c r="S9913" t="s">
        <v>34</v>
      </c>
      <c r="T9913" t="s">
        <v>28</v>
      </c>
    </row>
    <row r="9914" spans="1:20" x14ac:dyDescent="0.2">
      <c r="A9914">
        <v>9913</v>
      </c>
      <c r="B9914">
        <v>27</v>
      </c>
      <c r="C9914" t="s">
        <v>29</v>
      </c>
      <c r="D9914">
        <v>151</v>
      </c>
      <c r="E9914">
        <v>83</v>
      </c>
      <c r="F9914" t="s">
        <v>33</v>
      </c>
      <c r="G9914">
        <v>11</v>
      </c>
      <c r="H9914">
        <v>307</v>
      </c>
      <c r="I9914">
        <v>134</v>
      </c>
      <c r="J9914">
        <v>3341</v>
      </c>
      <c r="K9914">
        <v>10.28</v>
      </c>
      <c r="L9914" t="s">
        <v>22</v>
      </c>
      <c r="M9914">
        <v>6.9</v>
      </c>
      <c r="N9914">
        <v>1.9</v>
      </c>
      <c r="O9914">
        <v>3368</v>
      </c>
      <c r="P9914">
        <v>75</v>
      </c>
      <c r="Q9914">
        <v>38.4</v>
      </c>
      <c r="R9914">
        <v>28.5</v>
      </c>
      <c r="S9914" t="s">
        <v>27</v>
      </c>
      <c r="T9914" t="s">
        <v>24</v>
      </c>
    </row>
    <row r="9915" spans="1:20" x14ac:dyDescent="0.2">
      <c r="A9915">
        <v>9914</v>
      </c>
      <c r="B9915">
        <v>38</v>
      </c>
      <c r="C9915" t="s">
        <v>20</v>
      </c>
      <c r="D9915">
        <v>168</v>
      </c>
      <c r="E9915">
        <v>82</v>
      </c>
      <c r="F9915" t="s">
        <v>33</v>
      </c>
      <c r="G9915">
        <v>107</v>
      </c>
      <c r="H9915">
        <v>492</v>
      </c>
      <c r="I9915">
        <v>130</v>
      </c>
      <c r="J9915">
        <v>5902</v>
      </c>
      <c r="K9915">
        <v>3.49</v>
      </c>
      <c r="L9915" t="s">
        <v>31</v>
      </c>
      <c r="M9915">
        <v>6.1</v>
      </c>
      <c r="N9915">
        <v>1.9</v>
      </c>
      <c r="O9915">
        <v>3721</v>
      </c>
      <c r="P9915">
        <v>58</v>
      </c>
      <c r="Q9915">
        <v>38.4</v>
      </c>
      <c r="R9915">
        <v>28.5</v>
      </c>
      <c r="S9915" t="s">
        <v>32</v>
      </c>
      <c r="T9915" t="s">
        <v>24</v>
      </c>
    </row>
    <row r="9916" spans="1:20" x14ac:dyDescent="0.2">
      <c r="A9916">
        <v>9915</v>
      </c>
      <c r="B9916">
        <v>43</v>
      </c>
      <c r="C9916" t="s">
        <v>20</v>
      </c>
      <c r="D9916">
        <v>164</v>
      </c>
      <c r="E9916">
        <v>66</v>
      </c>
      <c r="F9916" t="s">
        <v>21</v>
      </c>
      <c r="G9916">
        <v>100</v>
      </c>
      <c r="H9916">
        <v>275</v>
      </c>
      <c r="I9916">
        <v>127</v>
      </c>
      <c r="J9916">
        <v>11841</v>
      </c>
      <c r="K9916">
        <v>14.65</v>
      </c>
      <c r="L9916" t="s">
        <v>22</v>
      </c>
      <c r="M9916">
        <v>4.0999999999999996</v>
      </c>
      <c r="N9916">
        <v>1.9</v>
      </c>
      <c r="O9916">
        <v>1696</v>
      </c>
      <c r="P9916">
        <v>64</v>
      </c>
      <c r="Q9916">
        <v>38.4</v>
      </c>
      <c r="R9916">
        <v>28.5</v>
      </c>
      <c r="S9916" t="s">
        <v>23</v>
      </c>
      <c r="T9916" t="s">
        <v>24</v>
      </c>
    </row>
    <row r="9917" spans="1:20" x14ac:dyDescent="0.2">
      <c r="A9917">
        <v>9916</v>
      </c>
      <c r="B9917">
        <v>23</v>
      </c>
      <c r="C9917" t="s">
        <v>25</v>
      </c>
      <c r="D9917">
        <v>173</v>
      </c>
      <c r="E9917">
        <v>79</v>
      </c>
      <c r="F9917" t="s">
        <v>33</v>
      </c>
      <c r="G9917">
        <v>111</v>
      </c>
      <c r="H9917">
        <v>337</v>
      </c>
      <c r="I9917">
        <v>101</v>
      </c>
      <c r="J9917">
        <v>9241</v>
      </c>
      <c r="K9917">
        <v>13.44</v>
      </c>
      <c r="L9917" t="s">
        <v>31</v>
      </c>
      <c r="M9917">
        <v>8.9</v>
      </c>
      <c r="N9917">
        <v>1.9</v>
      </c>
      <c r="O9917">
        <v>2837</v>
      </c>
      <c r="P9917">
        <v>53</v>
      </c>
      <c r="Q9917">
        <v>38.4</v>
      </c>
      <c r="R9917">
        <v>28.5</v>
      </c>
      <c r="S9917" t="s">
        <v>23</v>
      </c>
      <c r="T9917" t="s">
        <v>32</v>
      </c>
    </row>
    <row r="9918" spans="1:20" x14ac:dyDescent="0.2">
      <c r="A9918">
        <v>9917</v>
      </c>
      <c r="B9918">
        <v>19</v>
      </c>
      <c r="C9918" t="s">
        <v>29</v>
      </c>
      <c r="D9918">
        <v>160</v>
      </c>
      <c r="E9918">
        <v>65</v>
      </c>
      <c r="F9918" t="s">
        <v>30</v>
      </c>
      <c r="G9918">
        <v>66</v>
      </c>
      <c r="H9918">
        <v>809</v>
      </c>
      <c r="I9918">
        <v>91</v>
      </c>
      <c r="J9918">
        <v>16725</v>
      </c>
      <c r="K9918">
        <v>11.56</v>
      </c>
      <c r="L9918" t="s">
        <v>22</v>
      </c>
      <c r="M9918">
        <v>8.1999999999999993</v>
      </c>
      <c r="N9918">
        <v>1.9</v>
      </c>
      <c r="O9918">
        <v>2995</v>
      </c>
      <c r="P9918">
        <v>67</v>
      </c>
      <c r="Q9918">
        <v>38.4</v>
      </c>
      <c r="R9918">
        <v>28.5</v>
      </c>
      <c r="S9918" t="s">
        <v>34</v>
      </c>
      <c r="T9918" t="s">
        <v>32</v>
      </c>
    </row>
    <row r="9919" spans="1:20" x14ac:dyDescent="0.2">
      <c r="A9919">
        <v>9918</v>
      </c>
      <c r="B9919">
        <v>52</v>
      </c>
      <c r="C9919" t="s">
        <v>29</v>
      </c>
      <c r="D9919">
        <v>171</v>
      </c>
      <c r="E9919">
        <v>105</v>
      </c>
      <c r="F9919" t="s">
        <v>30</v>
      </c>
      <c r="G9919">
        <v>72</v>
      </c>
      <c r="H9919">
        <v>753</v>
      </c>
      <c r="I9919">
        <v>165</v>
      </c>
      <c r="J9919">
        <v>8701</v>
      </c>
      <c r="K9919">
        <v>12.81</v>
      </c>
      <c r="L9919" t="s">
        <v>31</v>
      </c>
      <c r="M9919">
        <v>4.5</v>
      </c>
      <c r="N9919">
        <v>1.9</v>
      </c>
      <c r="O9919">
        <v>3731</v>
      </c>
      <c r="P9919">
        <v>66</v>
      </c>
      <c r="Q9919">
        <v>38.4</v>
      </c>
      <c r="R9919">
        <v>28.5</v>
      </c>
      <c r="S9919" t="s">
        <v>34</v>
      </c>
      <c r="T9919" t="s">
        <v>24</v>
      </c>
    </row>
    <row r="9920" spans="1:20" x14ac:dyDescent="0.2">
      <c r="A9920">
        <v>9919</v>
      </c>
      <c r="B9920">
        <v>52</v>
      </c>
      <c r="C9920" t="s">
        <v>25</v>
      </c>
      <c r="D9920">
        <v>162</v>
      </c>
      <c r="E9920">
        <v>118</v>
      </c>
      <c r="F9920" t="s">
        <v>26</v>
      </c>
      <c r="G9920">
        <v>50</v>
      </c>
      <c r="H9920">
        <v>661</v>
      </c>
      <c r="I9920">
        <v>116</v>
      </c>
      <c r="J9920">
        <v>8166</v>
      </c>
      <c r="K9920">
        <v>5.49</v>
      </c>
      <c r="L9920" t="s">
        <v>36</v>
      </c>
      <c r="M9920">
        <v>8.5</v>
      </c>
      <c r="N9920">
        <v>1.9</v>
      </c>
      <c r="O9920">
        <v>3511</v>
      </c>
      <c r="P9920">
        <v>82</v>
      </c>
      <c r="Q9920">
        <v>38.4</v>
      </c>
      <c r="R9920">
        <v>28.5</v>
      </c>
      <c r="S9920" t="s">
        <v>32</v>
      </c>
      <c r="T9920" t="s">
        <v>32</v>
      </c>
    </row>
    <row r="9921" spans="1:20" x14ac:dyDescent="0.2">
      <c r="A9921">
        <v>9920</v>
      </c>
      <c r="B9921">
        <v>33</v>
      </c>
      <c r="C9921" t="s">
        <v>25</v>
      </c>
      <c r="D9921">
        <v>167</v>
      </c>
      <c r="E9921">
        <v>73</v>
      </c>
      <c r="F9921" t="s">
        <v>33</v>
      </c>
      <c r="G9921">
        <v>97</v>
      </c>
      <c r="H9921">
        <v>887</v>
      </c>
      <c r="I9921">
        <v>105</v>
      </c>
      <c r="J9921">
        <v>3727</v>
      </c>
      <c r="K9921">
        <v>3.14</v>
      </c>
      <c r="L9921" t="s">
        <v>22</v>
      </c>
      <c r="M9921">
        <v>5.9</v>
      </c>
      <c r="N9921">
        <v>1.9</v>
      </c>
      <c r="O9921">
        <v>1831</v>
      </c>
      <c r="P9921">
        <v>89</v>
      </c>
      <c r="Q9921">
        <v>38.4</v>
      </c>
      <c r="R9921">
        <v>28.5</v>
      </c>
      <c r="S9921" t="s">
        <v>32</v>
      </c>
      <c r="T9921" t="s">
        <v>32</v>
      </c>
    </row>
    <row r="9922" spans="1:20" x14ac:dyDescent="0.2">
      <c r="A9922">
        <v>9921</v>
      </c>
      <c r="B9922">
        <v>57</v>
      </c>
      <c r="C9922" t="s">
        <v>29</v>
      </c>
      <c r="D9922">
        <v>160</v>
      </c>
      <c r="E9922">
        <v>74</v>
      </c>
      <c r="F9922" t="s">
        <v>26</v>
      </c>
      <c r="G9922">
        <v>53</v>
      </c>
      <c r="H9922">
        <v>167</v>
      </c>
      <c r="I9922">
        <v>119</v>
      </c>
      <c r="J9922">
        <v>19769</v>
      </c>
      <c r="K9922">
        <v>5.88</v>
      </c>
      <c r="L9922" t="s">
        <v>31</v>
      </c>
      <c r="M9922">
        <v>9.5</v>
      </c>
      <c r="N9922">
        <v>1.9</v>
      </c>
      <c r="O9922">
        <v>1904</v>
      </c>
      <c r="P9922">
        <v>76</v>
      </c>
      <c r="Q9922">
        <v>38.4</v>
      </c>
      <c r="R9922">
        <v>28.5</v>
      </c>
      <c r="S9922" t="s">
        <v>32</v>
      </c>
      <c r="T9922" t="s">
        <v>28</v>
      </c>
    </row>
    <row r="9923" spans="1:20" x14ac:dyDescent="0.2">
      <c r="A9923">
        <v>9922</v>
      </c>
      <c r="B9923">
        <v>28</v>
      </c>
      <c r="C9923" t="s">
        <v>20</v>
      </c>
      <c r="D9923">
        <v>161</v>
      </c>
      <c r="E9923">
        <v>72</v>
      </c>
      <c r="F9923" t="s">
        <v>26</v>
      </c>
      <c r="G9923">
        <v>42</v>
      </c>
      <c r="H9923">
        <v>323</v>
      </c>
      <c r="I9923">
        <v>177</v>
      </c>
      <c r="J9923">
        <v>7619</v>
      </c>
      <c r="K9923">
        <v>11.1</v>
      </c>
      <c r="L9923" t="s">
        <v>31</v>
      </c>
      <c r="M9923">
        <v>4.2</v>
      </c>
      <c r="N9923">
        <v>1.9</v>
      </c>
      <c r="O9923">
        <v>2103</v>
      </c>
      <c r="P9923">
        <v>87</v>
      </c>
      <c r="Q9923">
        <v>38.4</v>
      </c>
      <c r="R9923">
        <v>28.5</v>
      </c>
      <c r="S9923" t="s">
        <v>34</v>
      </c>
      <c r="T9923" t="s">
        <v>28</v>
      </c>
    </row>
    <row r="9924" spans="1:20" x14ac:dyDescent="0.2">
      <c r="A9924">
        <v>9923</v>
      </c>
      <c r="B9924">
        <v>33</v>
      </c>
      <c r="C9924" t="s">
        <v>25</v>
      </c>
      <c r="D9924">
        <v>160</v>
      </c>
      <c r="E9924">
        <v>112</v>
      </c>
      <c r="F9924" t="s">
        <v>26</v>
      </c>
      <c r="G9924">
        <v>20</v>
      </c>
      <c r="H9924">
        <v>723</v>
      </c>
      <c r="I9924">
        <v>125</v>
      </c>
      <c r="J9924">
        <v>5869</v>
      </c>
      <c r="K9924">
        <v>4.87</v>
      </c>
      <c r="L9924" t="s">
        <v>31</v>
      </c>
      <c r="M9924">
        <v>7.8</v>
      </c>
      <c r="N9924">
        <v>1.9</v>
      </c>
      <c r="O9924">
        <v>2325</v>
      </c>
      <c r="P9924">
        <v>79</v>
      </c>
      <c r="Q9924">
        <v>38.4</v>
      </c>
      <c r="R9924">
        <v>28.5</v>
      </c>
      <c r="S9924" t="s">
        <v>23</v>
      </c>
      <c r="T9924" t="s">
        <v>32</v>
      </c>
    </row>
    <row r="9925" spans="1:20" x14ac:dyDescent="0.2">
      <c r="A9925">
        <v>9924</v>
      </c>
      <c r="B9925">
        <v>45</v>
      </c>
      <c r="C9925" t="s">
        <v>29</v>
      </c>
      <c r="D9925">
        <v>171</v>
      </c>
      <c r="E9925">
        <v>110</v>
      </c>
      <c r="F9925" t="s">
        <v>30</v>
      </c>
      <c r="G9925">
        <v>118</v>
      </c>
      <c r="H9925">
        <v>252</v>
      </c>
      <c r="I9925">
        <v>155</v>
      </c>
      <c r="J9925">
        <v>19128</v>
      </c>
      <c r="K9925">
        <v>11.55</v>
      </c>
      <c r="L9925" t="s">
        <v>22</v>
      </c>
      <c r="M9925">
        <v>4.2</v>
      </c>
      <c r="N9925">
        <v>1.9</v>
      </c>
      <c r="O9925">
        <v>1744</v>
      </c>
      <c r="P9925">
        <v>71</v>
      </c>
      <c r="Q9925">
        <v>38.4</v>
      </c>
      <c r="R9925">
        <v>28.5</v>
      </c>
      <c r="S9925" t="s">
        <v>32</v>
      </c>
      <c r="T9925" t="s">
        <v>24</v>
      </c>
    </row>
    <row r="9926" spans="1:20" x14ac:dyDescent="0.2">
      <c r="A9926">
        <v>9925</v>
      </c>
      <c r="B9926">
        <v>25</v>
      </c>
      <c r="C9926" t="s">
        <v>25</v>
      </c>
      <c r="D9926">
        <v>166</v>
      </c>
      <c r="E9926">
        <v>67</v>
      </c>
      <c r="F9926" t="s">
        <v>37</v>
      </c>
      <c r="G9926">
        <v>31</v>
      </c>
      <c r="H9926">
        <v>761</v>
      </c>
      <c r="I9926">
        <v>167</v>
      </c>
      <c r="J9926">
        <v>8428</v>
      </c>
      <c r="K9926">
        <v>5.44</v>
      </c>
      <c r="L9926" t="s">
        <v>22</v>
      </c>
      <c r="M9926">
        <v>7.4</v>
      </c>
      <c r="N9926">
        <v>1.9</v>
      </c>
      <c r="O9926">
        <v>2515</v>
      </c>
      <c r="P9926">
        <v>55</v>
      </c>
      <c r="Q9926">
        <v>38.4</v>
      </c>
      <c r="R9926">
        <v>28.5</v>
      </c>
      <c r="S9926" t="s">
        <v>27</v>
      </c>
      <c r="T9926" t="s">
        <v>32</v>
      </c>
    </row>
    <row r="9927" spans="1:20" x14ac:dyDescent="0.2">
      <c r="A9927">
        <v>9926</v>
      </c>
      <c r="B9927">
        <v>27</v>
      </c>
      <c r="C9927" t="s">
        <v>29</v>
      </c>
      <c r="D9927">
        <v>166</v>
      </c>
      <c r="E9927">
        <v>81</v>
      </c>
      <c r="F9927" t="s">
        <v>30</v>
      </c>
      <c r="G9927">
        <v>22</v>
      </c>
      <c r="H9927">
        <v>109</v>
      </c>
      <c r="I9927">
        <v>146</v>
      </c>
      <c r="J9927">
        <v>18668</v>
      </c>
      <c r="K9927">
        <v>13.09</v>
      </c>
      <c r="L9927" t="s">
        <v>36</v>
      </c>
      <c r="M9927">
        <v>6.9</v>
      </c>
      <c r="N9927">
        <v>1.9</v>
      </c>
      <c r="O9927">
        <v>3448</v>
      </c>
      <c r="P9927">
        <v>66</v>
      </c>
      <c r="Q9927">
        <v>38.4</v>
      </c>
      <c r="R9927">
        <v>28.5</v>
      </c>
      <c r="S9927" t="s">
        <v>34</v>
      </c>
      <c r="T9927" t="s">
        <v>32</v>
      </c>
    </row>
    <row r="9928" spans="1:20" x14ac:dyDescent="0.2">
      <c r="A9928">
        <v>9927</v>
      </c>
      <c r="B9928">
        <v>57</v>
      </c>
      <c r="C9928" t="s">
        <v>25</v>
      </c>
      <c r="D9928">
        <v>165</v>
      </c>
      <c r="E9928">
        <v>73</v>
      </c>
      <c r="F9928" t="s">
        <v>37</v>
      </c>
      <c r="G9928">
        <v>88</v>
      </c>
      <c r="H9928">
        <v>473</v>
      </c>
      <c r="I9928">
        <v>104</v>
      </c>
      <c r="J9928">
        <v>13510</v>
      </c>
      <c r="K9928">
        <v>2.76</v>
      </c>
      <c r="L9928" t="s">
        <v>22</v>
      </c>
      <c r="M9928">
        <v>4.9000000000000004</v>
      </c>
      <c r="N9928">
        <v>1.9</v>
      </c>
      <c r="O9928">
        <v>2077</v>
      </c>
      <c r="P9928">
        <v>89</v>
      </c>
      <c r="Q9928">
        <v>38.4</v>
      </c>
      <c r="R9928">
        <v>28.5</v>
      </c>
      <c r="S9928" t="s">
        <v>23</v>
      </c>
      <c r="T9928" t="s">
        <v>32</v>
      </c>
    </row>
    <row r="9929" spans="1:20" x14ac:dyDescent="0.2">
      <c r="A9929">
        <v>9928</v>
      </c>
      <c r="B9929">
        <v>57</v>
      </c>
      <c r="C9929" t="s">
        <v>25</v>
      </c>
      <c r="D9929">
        <v>185</v>
      </c>
      <c r="E9929">
        <v>58</v>
      </c>
      <c r="F9929" t="s">
        <v>26</v>
      </c>
      <c r="G9929">
        <v>118</v>
      </c>
      <c r="H9929">
        <v>179</v>
      </c>
      <c r="I9929">
        <v>108</v>
      </c>
      <c r="J9929">
        <v>5475</v>
      </c>
      <c r="K9929">
        <v>6.48</v>
      </c>
      <c r="L9929" t="s">
        <v>36</v>
      </c>
      <c r="M9929">
        <v>4.3</v>
      </c>
      <c r="N9929">
        <v>1.9</v>
      </c>
      <c r="O9929">
        <v>1517</v>
      </c>
      <c r="P9929">
        <v>53</v>
      </c>
      <c r="Q9929">
        <v>38.4</v>
      </c>
      <c r="R9929">
        <v>28.5</v>
      </c>
      <c r="S9929" t="s">
        <v>34</v>
      </c>
      <c r="T9929" t="s">
        <v>32</v>
      </c>
    </row>
    <row r="9930" spans="1:20" x14ac:dyDescent="0.2">
      <c r="A9930">
        <v>9929</v>
      </c>
      <c r="B9930">
        <v>27</v>
      </c>
      <c r="C9930" t="s">
        <v>20</v>
      </c>
      <c r="D9930">
        <v>184</v>
      </c>
      <c r="E9930">
        <v>94</v>
      </c>
      <c r="F9930" t="s">
        <v>35</v>
      </c>
      <c r="G9930">
        <v>85</v>
      </c>
      <c r="H9930">
        <v>192</v>
      </c>
      <c r="I9930">
        <v>159</v>
      </c>
      <c r="J9930">
        <v>19518</v>
      </c>
      <c r="K9930">
        <v>5.43</v>
      </c>
      <c r="L9930" t="s">
        <v>31</v>
      </c>
      <c r="M9930">
        <v>6.7</v>
      </c>
      <c r="N9930">
        <v>1.9</v>
      </c>
      <c r="O9930">
        <v>1930</v>
      </c>
      <c r="P9930">
        <v>70</v>
      </c>
      <c r="Q9930">
        <v>38.4</v>
      </c>
      <c r="R9930">
        <v>28.5</v>
      </c>
      <c r="S9930" t="s">
        <v>34</v>
      </c>
      <c r="T9930" t="s">
        <v>32</v>
      </c>
    </row>
    <row r="9931" spans="1:20" x14ac:dyDescent="0.2">
      <c r="A9931">
        <v>9930</v>
      </c>
      <c r="B9931">
        <v>32</v>
      </c>
      <c r="C9931" t="s">
        <v>29</v>
      </c>
      <c r="D9931">
        <v>172</v>
      </c>
      <c r="E9931">
        <v>54</v>
      </c>
      <c r="F9931" t="s">
        <v>30</v>
      </c>
      <c r="G9931">
        <v>117</v>
      </c>
      <c r="H9931">
        <v>918</v>
      </c>
      <c r="I9931">
        <v>83</v>
      </c>
      <c r="J9931">
        <v>13955</v>
      </c>
      <c r="K9931">
        <v>11.17</v>
      </c>
      <c r="L9931" t="s">
        <v>22</v>
      </c>
      <c r="M9931">
        <v>5.6</v>
      </c>
      <c r="N9931">
        <v>1.9</v>
      </c>
      <c r="O9931">
        <v>3919</v>
      </c>
      <c r="P9931">
        <v>68</v>
      </c>
      <c r="Q9931">
        <v>38.4</v>
      </c>
      <c r="R9931">
        <v>28.5</v>
      </c>
      <c r="S9931" t="s">
        <v>23</v>
      </c>
      <c r="T9931" t="s">
        <v>28</v>
      </c>
    </row>
    <row r="9932" spans="1:20" x14ac:dyDescent="0.2">
      <c r="A9932">
        <v>9931</v>
      </c>
      <c r="B9932">
        <v>32</v>
      </c>
      <c r="C9932" t="s">
        <v>25</v>
      </c>
      <c r="D9932">
        <v>183</v>
      </c>
      <c r="E9932">
        <v>86</v>
      </c>
      <c r="F9932" t="s">
        <v>35</v>
      </c>
      <c r="G9932">
        <v>106</v>
      </c>
      <c r="H9932">
        <v>977</v>
      </c>
      <c r="I9932">
        <v>139</v>
      </c>
      <c r="J9932">
        <v>8653</v>
      </c>
      <c r="K9932">
        <v>4.68</v>
      </c>
      <c r="L9932" t="s">
        <v>22</v>
      </c>
      <c r="M9932">
        <v>4.4000000000000004</v>
      </c>
      <c r="N9932">
        <v>1.9</v>
      </c>
      <c r="O9932">
        <v>2293</v>
      </c>
      <c r="P9932">
        <v>55</v>
      </c>
      <c r="Q9932">
        <v>38.4</v>
      </c>
      <c r="R9932">
        <v>28.5</v>
      </c>
      <c r="S9932" t="s">
        <v>32</v>
      </c>
      <c r="T9932" t="s">
        <v>24</v>
      </c>
    </row>
    <row r="9933" spans="1:20" x14ac:dyDescent="0.2">
      <c r="A9933">
        <v>9932</v>
      </c>
      <c r="B9933">
        <v>22</v>
      </c>
      <c r="C9933" t="s">
        <v>25</v>
      </c>
      <c r="D9933">
        <v>196</v>
      </c>
      <c r="E9933">
        <v>64</v>
      </c>
      <c r="F9933" t="s">
        <v>30</v>
      </c>
      <c r="G9933">
        <v>62</v>
      </c>
      <c r="H9933">
        <v>323</v>
      </c>
      <c r="I9933">
        <v>152</v>
      </c>
      <c r="J9933">
        <v>7704</v>
      </c>
      <c r="K9933">
        <v>6.64</v>
      </c>
      <c r="L9933" t="s">
        <v>36</v>
      </c>
      <c r="M9933">
        <v>5.6</v>
      </c>
      <c r="N9933">
        <v>1.9</v>
      </c>
      <c r="O9933">
        <v>2534</v>
      </c>
      <c r="P9933">
        <v>76</v>
      </c>
      <c r="Q9933">
        <v>38.4</v>
      </c>
      <c r="R9933">
        <v>28.5</v>
      </c>
      <c r="S9933" t="s">
        <v>23</v>
      </c>
      <c r="T9933" t="s">
        <v>28</v>
      </c>
    </row>
    <row r="9934" spans="1:20" x14ac:dyDescent="0.2">
      <c r="A9934">
        <v>9933</v>
      </c>
      <c r="B9934">
        <v>54</v>
      </c>
      <c r="C9934" t="s">
        <v>20</v>
      </c>
      <c r="D9934">
        <v>175</v>
      </c>
      <c r="E9934">
        <v>85</v>
      </c>
      <c r="F9934" t="s">
        <v>37</v>
      </c>
      <c r="G9934">
        <v>27</v>
      </c>
      <c r="H9934">
        <v>262</v>
      </c>
      <c r="I9934">
        <v>143</v>
      </c>
      <c r="J9934">
        <v>19166</v>
      </c>
      <c r="K9934">
        <v>11.38</v>
      </c>
      <c r="L9934" t="s">
        <v>36</v>
      </c>
      <c r="M9934">
        <v>9.6999999999999993</v>
      </c>
      <c r="N9934">
        <v>1.9</v>
      </c>
      <c r="O9934">
        <v>3870</v>
      </c>
      <c r="P9934">
        <v>84</v>
      </c>
      <c r="Q9934">
        <v>38.4</v>
      </c>
      <c r="R9934">
        <v>28.5</v>
      </c>
      <c r="S9934" t="s">
        <v>27</v>
      </c>
      <c r="T9934" t="s">
        <v>28</v>
      </c>
    </row>
    <row r="9935" spans="1:20" x14ac:dyDescent="0.2">
      <c r="A9935">
        <v>9934</v>
      </c>
      <c r="B9935">
        <v>47</v>
      </c>
      <c r="C9935" t="s">
        <v>25</v>
      </c>
      <c r="D9935">
        <v>197</v>
      </c>
      <c r="E9935">
        <v>94</v>
      </c>
      <c r="F9935" t="s">
        <v>33</v>
      </c>
      <c r="G9935">
        <v>24</v>
      </c>
      <c r="H9935">
        <v>451</v>
      </c>
      <c r="I9935">
        <v>139</v>
      </c>
      <c r="J9935">
        <v>7756</v>
      </c>
      <c r="K9935">
        <v>13.63</v>
      </c>
      <c r="L9935" t="s">
        <v>22</v>
      </c>
      <c r="M9935">
        <v>6.4</v>
      </c>
      <c r="N9935">
        <v>1.9</v>
      </c>
      <c r="O9935">
        <v>2942</v>
      </c>
      <c r="P9935">
        <v>53</v>
      </c>
      <c r="Q9935">
        <v>38.4</v>
      </c>
      <c r="R9935">
        <v>28.5</v>
      </c>
      <c r="S9935" t="s">
        <v>27</v>
      </c>
      <c r="T9935" t="s">
        <v>24</v>
      </c>
    </row>
    <row r="9936" spans="1:20" x14ac:dyDescent="0.2">
      <c r="A9936">
        <v>9935</v>
      </c>
      <c r="B9936">
        <v>55</v>
      </c>
      <c r="C9936" t="s">
        <v>25</v>
      </c>
      <c r="D9936">
        <v>187</v>
      </c>
      <c r="E9936">
        <v>70</v>
      </c>
      <c r="F9936" t="s">
        <v>33</v>
      </c>
      <c r="G9936">
        <v>93</v>
      </c>
      <c r="H9936">
        <v>371</v>
      </c>
      <c r="I9936">
        <v>127</v>
      </c>
      <c r="J9936">
        <v>14392</v>
      </c>
      <c r="K9936">
        <v>14.12</v>
      </c>
      <c r="L9936" t="s">
        <v>31</v>
      </c>
      <c r="M9936">
        <v>7.8</v>
      </c>
      <c r="N9936">
        <v>1.9</v>
      </c>
      <c r="O9936">
        <v>3443</v>
      </c>
      <c r="P9936">
        <v>79</v>
      </c>
      <c r="Q9936">
        <v>38.4</v>
      </c>
      <c r="R9936">
        <v>28.5</v>
      </c>
      <c r="S9936" t="s">
        <v>27</v>
      </c>
      <c r="T9936" t="s">
        <v>32</v>
      </c>
    </row>
    <row r="9937" spans="1:20" x14ac:dyDescent="0.2">
      <c r="A9937">
        <v>9936</v>
      </c>
      <c r="B9937">
        <v>27</v>
      </c>
      <c r="C9937" t="s">
        <v>29</v>
      </c>
      <c r="D9937">
        <v>179</v>
      </c>
      <c r="E9937">
        <v>118</v>
      </c>
      <c r="F9937" t="s">
        <v>33</v>
      </c>
      <c r="G9937">
        <v>52</v>
      </c>
      <c r="H9937">
        <v>177</v>
      </c>
      <c r="I9937">
        <v>150</v>
      </c>
      <c r="J9937">
        <v>2458</v>
      </c>
      <c r="K9937">
        <v>12.6</v>
      </c>
      <c r="L9937" t="s">
        <v>36</v>
      </c>
      <c r="M9937">
        <v>7.8</v>
      </c>
      <c r="N9937">
        <v>1.9</v>
      </c>
      <c r="O9937">
        <v>2612</v>
      </c>
      <c r="P9937">
        <v>84</v>
      </c>
      <c r="Q9937">
        <v>38.4</v>
      </c>
      <c r="R9937">
        <v>28.5</v>
      </c>
      <c r="S9937" t="s">
        <v>27</v>
      </c>
      <c r="T9937" t="s">
        <v>32</v>
      </c>
    </row>
    <row r="9938" spans="1:20" x14ac:dyDescent="0.2">
      <c r="A9938">
        <v>9937</v>
      </c>
      <c r="B9938">
        <v>20</v>
      </c>
      <c r="C9938" t="s">
        <v>25</v>
      </c>
      <c r="D9938">
        <v>152</v>
      </c>
      <c r="E9938">
        <v>115</v>
      </c>
      <c r="F9938" t="s">
        <v>26</v>
      </c>
      <c r="G9938">
        <v>30</v>
      </c>
      <c r="H9938">
        <v>886</v>
      </c>
      <c r="I9938">
        <v>127</v>
      </c>
      <c r="J9938">
        <v>5971</v>
      </c>
      <c r="K9938">
        <v>4.87</v>
      </c>
      <c r="L9938" t="s">
        <v>22</v>
      </c>
      <c r="M9938">
        <v>6.2</v>
      </c>
      <c r="N9938">
        <v>1.9</v>
      </c>
      <c r="O9938">
        <v>2090</v>
      </c>
      <c r="P9938">
        <v>50</v>
      </c>
      <c r="Q9938">
        <v>38.4</v>
      </c>
      <c r="R9938">
        <v>28.5</v>
      </c>
      <c r="S9938" t="s">
        <v>23</v>
      </c>
      <c r="T9938" t="s">
        <v>28</v>
      </c>
    </row>
    <row r="9939" spans="1:20" x14ac:dyDescent="0.2">
      <c r="A9939">
        <v>9938</v>
      </c>
      <c r="B9939">
        <v>54</v>
      </c>
      <c r="C9939" t="s">
        <v>25</v>
      </c>
      <c r="D9939">
        <v>172</v>
      </c>
      <c r="E9939">
        <v>77</v>
      </c>
      <c r="F9939" t="s">
        <v>21</v>
      </c>
      <c r="G9939">
        <v>104</v>
      </c>
      <c r="H9939">
        <v>483</v>
      </c>
      <c r="I9939">
        <v>88</v>
      </c>
      <c r="J9939">
        <v>2762</v>
      </c>
      <c r="K9939">
        <v>2.23</v>
      </c>
      <c r="L9939" t="s">
        <v>36</v>
      </c>
      <c r="M9939">
        <v>9.5</v>
      </c>
      <c r="N9939">
        <v>1.9</v>
      </c>
      <c r="O9939">
        <v>2975</v>
      </c>
      <c r="P9939">
        <v>55</v>
      </c>
      <c r="Q9939">
        <v>38.4</v>
      </c>
      <c r="R9939">
        <v>28.5</v>
      </c>
      <c r="S9939" t="s">
        <v>32</v>
      </c>
      <c r="T9939" t="s">
        <v>24</v>
      </c>
    </row>
    <row r="9940" spans="1:20" x14ac:dyDescent="0.2">
      <c r="A9940">
        <v>9939</v>
      </c>
      <c r="B9940">
        <v>53</v>
      </c>
      <c r="C9940" t="s">
        <v>20</v>
      </c>
      <c r="D9940">
        <v>188</v>
      </c>
      <c r="E9940">
        <v>90</v>
      </c>
      <c r="F9940" t="s">
        <v>26</v>
      </c>
      <c r="G9940">
        <v>90</v>
      </c>
      <c r="H9940">
        <v>520</v>
      </c>
      <c r="I9940">
        <v>144</v>
      </c>
      <c r="J9940">
        <v>18450</v>
      </c>
      <c r="K9940">
        <v>7.89</v>
      </c>
      <c r="L9940" t="s">
        <v>31</v>
      </c>
      <c r="M9940">
        <v>5.9</v>
      </c>
      <c r="N9940">
        <v>1.9</v>
      </c>
      <c r="O9940">
        <v>2374</v>
      </c>
      <c r="P9940">
        <v>82</v>
      </c>
      <c r="Q9940">
        <v>38.4</v>
      </c>
      <c r="R9940">
        <v>28.5</v>
      </c>
      <c r="S9940" t="s">
        <v>32</v>
      </c>
      <c r="T9940" t="s">
        <v>24</v>
      </c>
    </row>
    <row r="9941" spans="1:20" x14ac:dyDescent="0.2">
      <c r="A9941">
        <v>9940</v>
      </c>
      <c r="B9941">
        <v>34</v>
      </c>
      <c r="C9941" t="s">
        <v>25</v>
      </c>
      <c r="D9941">
        <v>160</v>
      </c>
      <c r="E9941">
        <v>50</v>
      </c>
      <c r="F9941" t="s">
        <v>37</v>
      </c>
      <c r="G9941">
        <v>16</v>
      </c>
      <c r="H9941">
        <v>812</v>
      </c>
      <c r="I9941">
        <v>170</v>
      </c>
      <c r="J9941">
        <v>4081</v>
      </c>
      <c r="K9941">
        <v>0.86</v>
      </c>
      <c r="L9941" t="s">
        <v>22</v>
      </c>
      <c r="M9941">
        <v>8.5</v>
      </c>
      <c r="N9941">
        <v>1.9</v>
      </c>
      <c r="O9941">
        <v>2923</v>
      </c>
      <c r="P9941">
        <v>63</v>
      </c>
      <c r="Q9941">
        <v>38.4</v>
      </c>
      <c r="R9941">
        <v>28.5</v>
      </c>
      <c r="S9941" t="s">
        <v>23</v>
      </c>
      <c r="T9941" t="s">
        <v>32</v>
      </c>
    </row>
    <row r="9942" spans="1:20" x14ac:dyDescent="0.2">
      <c r="A9942">
        <v>9941</v>
      </c>
      <c r="B9942">
        <v>51</v>
      </c>
      <c r="C9942" t="s">
        <v>25</v>
      </c>
      <c r="D9942">
        <v>194</v>
      </c>
      <c r="E9942">
        <v>84</v>
      </c>
      <c r="F9942" t="s">
        <v>21</v>
      </c>
      <c r="G9942">
        <v>27</v>
      </c>
      <c r="H9942">
        <v>340</v>
      </c>
      <c r="I9942">
        <v>136</v>
      </c>
      <c r="J9942">
        <v>1038</v>
      </c>
      <c r="K9942">
        <v>8.67</v>
      </c>
      <c r="L9942" t="s">
        <v>22</v>
      </c>
      <c r="M9942">
        <v>7.2</v>
      </c>
      <c r="N9942">
        <v>1.9</v>
      </c>
      <c r="O9942">
        <v>3826</v>
      </c>
      <c r="P9942">
        <v>61</v>
      </c>
      <c r="Q9942">
        <v>38.4</v>
      </c>
      <c r="R9942">
        <v>28.5</v>
      </c>
      <c r="S9942" t="s">
        <v>32</v>
      </c>
      <c r="T9942" t="s">
        <v>24</v>
      </c>
    </row>
    <row r="9943" spans="1:20" x14ac:dyDescent="0.2">
      <c r="A9943">
        <v>9942</v>
      </c>
      <c r="B9943">
        <v>45</v>
      </c>
      <c r="C9943" t="s">
        <v>29</v>
      </c>
      <c r="D9943">
        <v>162</v>
      </c>
      <c r="E9943">
        <v>87</v>
      </c>
      <c r="F9943" t="s">
        <v>33</v>
      </c>
      <c r="G9943">
        <v>30</v>
      </c>
      <c r="H9943">
        <v>445</v>
      </c>
      <c r="I9943">
        <v>95</v>
      </c>
      <c r="J9943">
        <v>18292</v>
      </c>
      <c r="K9943">
        <v>3.2</v>
      </c>
      <c r="L9943" t="s">
        <v>36</v>
      </c>
      <c r="M9943">
        <v>9.5</v>
      </c>
      <c r="N9943">
        <v>1.9</v>
      </c>
      <c r="O9943">
        <v>1687</v>
      </c>
      <c r="P9943">
        <v>62</v>
      </c>
      <c r="Q9943">
        <v>38.4</v>
      </c>
      <c r="R9943">
        <v>28.5</v>
      </c>
      <c r="S9943" t="s">
        <v>27</v>
      </c>
      <c r="T9943" t="s">
        <v>24</v>
      </c>
    </row>
    <row r="9944" spans="1:20" x14ac:dyDescent="0.2">
      <c r="A9944">
        <v>9943</v>
      </c>
      <c r="B9944">
        <v>25</v>
      </c>
      <c r="C9944" t="s">
        <v>20</v>
      </c>
      <c r="D9944">
        <v>162</v>
      </c>
      <c r="E9944">
        <v>78</v>
      </c>
      <c r="F9944" t="s">
        <v>26</v>
      </c>
      <c r="G9944">
        <v>114</v>
      </c>
      <c r="H9944">
        <v>232</v>
      </c>
      <c r="I9944">
        <v>155</v>
      </c>
      <c r="J9944">
        <v>18158</v>
      </c>
      <c r="K9944">
        <v>11.84</v>
      </c>
      <c r="L9944" t="s">
        <v>36</v>
      </c>
      <c r="M9944">
        <v>8.8000000000000007</v>
      </c>
      <c r="N9944">
        <v>1.9</v>
      </c>
      <c r="O9944">
        <v>3667</v>
      </c>
      <c r="P9944">
        <v>50</v>
      </c>
      <c r="Q9944">
        <v>38.4</v>
      </c>
      <c r="R9944">
        <v>28.5</v>
      </c>
      <c r="S9944" t="s">
        <v>23</v>
      </c>
      <c r="T9944" t="s">
        <v>32</v>
      </c>
    </row>
    <row r="9945" spans="1:20" x14ac:dyDescent="0.2">
      <c r="A9945">
        <v>9944</v>
      </c>
      <c r="B9945">
        <v>28</v>
      </c>
      <c r="C9945" t="s">
        <v>20</v>
      </c>
      <c r="D9945">
        <v>188</v>
      </c>
      <c r="E9945">
        <v>104</v>
      </c>
      <c r="F9945" t="s">
        <v>21</v>
      </c>
      <c r="G9945">
        <v>118</v>
      </c>
      <c r="H9945">
        <v>196</v>
      </c>
      <c r="I9945">
        <v>166</v>
      </c>
      <c r="J9945">
        <v>17051</v>
      </c>
      <c r="K9945">
        <v>3.22</v>
      </c>
      <c r="L9945" t="s">
        <v>22</v>
      </c>
      <c r="M9945">
        <v>5.0999999999999996</v>
      </c>
      <c r="N9945">
        <v>1.9</v>
      </c>
      <c r="O9945">
        <v>2205</v>
      </c>
      <c r="P9945">
        <v>53</v>
      </c>
      <c r="Q9945">
        <v>38.4</v>
      </c>
      <c r="R9945">
        <v>28.5</v>
      </c>
      <c r="S9945" t="s">
        <v>23</v>
      </c>
      <c r="T9945" t="s">
        <v>28</v>
      </c>
    </row>
    <row r="9946" spans="1:20" x14ac:dyDescent="0.2">
      <c r="A9946">
        <v>9945</v>
      </c>
      <c r="B9946">
        <v>40</v>
      </c>
      <c r="C9946" t="s">
        <v>25</v>
      </c>
      <c r="D9946">
        <v>190</v>
      </c>
      <c r="E9946">
        <v>50</v>
      </c>
      <c r="F9946" t="s">
        <v>21</v>
      </c>
      <c r="G9946">
        <v>94</v>
      </c>
      <c r="H9946">
        <v>178</v>
      </c>
      <c r="I9946">
        <v>167</v>
      </c>
      <c r="J9946">
        <v>1384</v>
      </c>
      <c r="K9946">
        <v>3.84</v>
      </c>
      <c r="L9946" t="s">
        <v>31</v>
      </c>
      <c r="M9946">
        <v>9.5</v>
      </c>
      <c r="N9946">
        <v>1.9</v>
      </c>
      <c r="O9946">
        <v>2863</v>
      </c>
      <c r="P9946">
        <v>54</v>
      </c>
      <c r="Q9946">
        <v>38.4</v>
      </c>
      <c r="R9946">
        <v>28.5</v>
      </c>
      <c r="S9946" t="s">
        <v>27</v>
      </c>
      <c r="T9946" t="s">
        <v>28</v>
      </c>
    </row>
    <row r="9947" spans="1:20" x14ac:dyDescent="0.2">
      <c r="A9947">
        <v>9946</v>
      </c>
      <c r="B9947">
        <v>21</v>
      </c>
      <c r="C9947" t="s">
        <v>20</v>
      </c>
      <c r="D9947">
        <v>156</v>
      </c>
      <c r="E9947">
        <v>71</v>
      </c>
      <c r="F9947" t="s">
        <v>30</v>
      </c>
      <c r="G9947">
        <v>28</v>
      </c>
      <c r="H9947">
        <v>796</v>
      </c>
      <c r="I9947">
        <v>137</v>
      </c>
      <c r="J9947">
        <v>19229</v>
      </c>
      <c r="K9947">
        <v>7.09</v>
      </c>
      <c r="L9947" t="s">
        <v>31</v>
      </c>
      <c r="M9947">
        <v>6.6</v>
      </c>
      <c r="N9947">
        <v>1.9</v>
      </c>
      <c r="O9947">
        <v>2398</v>
      </c>
      <c r="P9947">
        <v>80</v>
      </c>
      <c r="Q9947">
        <v>38.4</v>
      </c>
      <c r="R9947">
        <v>28.5</v>
      </c>
      <c r="S9947" t="s">
        <v>27</v>
      </c>
      <c r="T9947" t="s">
        <v>32</v>
      </c>
    </row>
    <row r="9948" spans="1:20" x14ac:dyDescent="0.2">
      <c r="A9948">
        <v>9947</v>
      </c>
      <c r="B9948">
        <v>55</v>
      </c>
      <c r="C9948" t="s">
        <v>20</v>
      </c>
      <c r="D9948">
        <v>198</v>
      </c>
      <c r="E9948">
        <v>73</v>
      </c>
      <c r="F9948" t="s">
        <v>30</v>
      </c>
      <c r="G9948">
        <v>78</v>
      </c>
      <c r="H9948">
        <v>726</v>
      </c>
      <c r="I9948">
        <v>107</v>
      </c>
      <c r="J9948">
        <v>10054</v>
      </c>
      <c r="K9948">
        <v>14.95</v>
      </c>
      <c r="L9948" t="s">
        <v>31</v>
      </c>
      <c r="M9948">
        <v>5.3</v>
      </c>
      <c r="N9948">
        <v>1.9</v>
      </c>
      <c r="O9948">
        <v>2335</v>
      </c>
      <c r="P9948">
        <v>88</v>
      </c>
      <c r="Q9948">
        <v>38.4</v>
      </c>
      <c r="R9948">
        <v>28.5</v>
      </c>
      <c r="S9948" t="s">
        <v>27</v>
      </c>
      <c r="T9948" t="s">
        <v>28</v>
      </c>
    </row>
    <row r="9949" spans="1:20" x14ac:dyDescent="0.2">
      <c r="A9949">
        <v>9948</v>
      </c>
      <c r="B9949">
        <v>48</v>
      </c>
      <c r="C9949" t="s">
        <v>20</v>
      </c>
      <c r="D9949">
        <v>156</v>
      </c>
      <c r="E9949">
        <v>74</v>
      </c>
      <c r="F9949" t="s">
        <v>26</v>
      </c>
      <c r="G9949">
        <v>89</v>
      </c>
      <c r="H9949">
        <v>841</v>
      </c>
      <c r="I9949">
        <v>103</v>
      </c>
      <c r="J9949">
        <v>19134</v>
      </c>
      <c r="K9949">
        <v>13.05</v>
      </c>
      <c r="L9949" t="s">
        <v>31</v>
      </c>
      <c r="M9949">
        <v>9.4</v>
      </c>
      <c r="N9949">
        <v>1.9</v>
      </c>
      <c r="O9949">
        <v>3728</v>
      </c>
      <c r="P9949">
        <v>59</v>
      </c>
      <c r="Q9949">
        <v>38.4</v>
      </c>
      <c r="R9949">
        <v>28.5</v>
      </c>
      <c r="S9949" t="s">
        <v>27</v>
      </c>
      <c r="T9949" t="s">
        <v>32</v>
      </c>
    </row>
    <row r="9950" spans="1:20" x14ac:dyDescent="0.2">
      <c r="A9950">
        <v>9949</v>
      </c>
      <c r="B9950">
        <v>22</v>
      </c>
      <c r="C9950" t="s">
        <v>20</v>
      </c>
      <c r="D9950">
        <v>187</v>
      </c>
      <c r="E9950">
        <v>105</v>
      </c>
      <c r="F9950" t="s">
        <v>26</v>
      </c>
      <c r="G9950">
        <v>59</v>
      </c>
      <c r="H9950">
        <v>339</v>
      </c>
      <c r="I9950">
        <v>104</v>
      </c>
      <c r="J9950">
        <v>9444</v>
      </c>
      <c r="K9950">
        <v>8.23</v>
      </c>
      <c r="L9950" t="s">
        <v>22</v>
      </c>
      <c r="M9950">
        <v>8.4</v>
      </c>
      <c r="N9950">
        <v>1.9</v>
      </c>
      <c r="O9950">
        <v>1624</v>
      </c>
      <c r="P9950">
        <v>82</v>
      </c>
      <c r="Q9950">
        <v>38.4</v>
      </c>
      <c r="R9950">
        <v>28.5</v>
      </c>
      <c r="S9950" t="s">
        <v>34</v>
      </c>
      <c r="T9950" t="s">
        <v>24</v>
      </c>
    </row>
    <row r="9951" spans="1:20" x14ac:dyDescent="0.2">
      <c r="A9951">
        <v>9950</v>
      </c>
      <c r="B9951">
        <v>51</v>
      </c>
      <c r="C9951" t="s">
        <v>29</v>
      </c>
      <c r="D9951">
        <v>195</v>
      </c>
      <c r="E9951">
        <v>82</v>
      </c>
      <c r="F9951" t="s">
        <v>21</v>
      </c>
      <c r="G9951">
        <v>16</v>
      </c>
      <c r="H9951">
        <v>505</v>
      </c>
      <c r="I9951">
        <v>149</v>
      </c>
      <c r="J9951">
        <v>15493</v>
      </c>
      <c r="K9951">
        <v>0.86</v>
      </c>
      <c r="L9951" t="s">
        <v>31</v>
      </c>
      <c r="M9951">
        <v>9.4</v>
      </c>
      <c r="N9951">
        <v>1.9</v>
      </c>
      <c r="O9951">
        <v>2412</v>
      </c>
      <c r="P9951">
        <v>63</v>
      </c>
      <c r="Q9951">
        <v>38.4</v>
      </c>
      <c r="R9951">
        <v>28.5</v>
      </c>
      <c r="S9951" t="s">
        <v>32</v>
      </c>
      <c r="T9951" t="s">
        <v>32</v>
      </c>
    </row>
    <row r="9952" spans="1:20" x14ac:dyDescent="0.2">
      <c r="A9952">
        <v>9951</v>
      </c>
      <c r="B9952">
        <v>46</v>
      </c>
      <c r="C9952" t="s">
        <v>25</v>
      </c>
      <c r="D9952">
        <v>160</v>
      </c>
      <c r="E9952">
        <v>117</v>
      </c>
      <c r="F9952" t="s">
        <v>26</v>
      </c>
      <c r="G9952">
        <v>111</v>
      </c>
      <c r="H9952">
        <v>489</v>
      </c>
      <c r="I9952">
        <v>108</v>
      </c>
      <c r="J9952">
        <v>2395</v>
      </c>
      <c r="K9952">
        <v>0.94</v>
      </c>
      <c r="L9952" t="s">
        <v>31</v>
      </c>
      <c r="M9952">
        <v>4.3</v>
      </c>
      <c r="N9952">
        <v>1.9</v>
      </c>
      <c r="O9952">
        <v>2638</v>
      </c>
      <c r="P9952">
        <v>66</v>
      </c>
      <c r="Q9952">
        <v>38.4</v>
      </c>
      <c r="R9952">
        <v>28.5</v>
      </c>
      <c r="S9952" t="s">
        <v>23</v>
      </c>
      <c r="T9952" t="s">
        <v>28</v>
      </c>
    </row>
    <row r="9953" spans="1:20" x14ac:dyDescent="0.2">
      <c r="A9953">
        <v>9952</v>
      </c>
      <c r="B9953">
        <v>40</v>
      </c>
      <c r="C9953" t="s">
        <v>25</v>
      </c>
      <c r="D9953">
        <v>197</v>
      </c>
      <c r="E9953">
        <v>110</v>
      </c>
      <c r="F9953" t="s">
        <v>37</v>
      </c>
      <c r="G9953">
        <v>23</v>
      </c>
      <c r="H9953">
        <v>583</v>
      </c>
      <c r="I9953">
        <v>128</v>
      </c>
      <c r="J9953">
        <v>3710</v>
      </c>
      <c r="K9953">
        <v>0.96</v>
      </c>
      <c r="L9953" t="s">
        <v>36</v>
      </c>
      <c r="M9953">
        <v>4.5</v>
      </c>
      <c r="N9953">
        <v>1.9</v>
      </c>
      <c r="O9953">
        <v>2097</v>
      </c>
      <c r="P9953">
        <v>55</v>
      </c>
      <c r="Q9953">
        <v>38.4</v>
      </c>
      <c r="R9953">
        <v>28.5</v>
      </c>
      <c r="S9953" t="s">
        <v>27</v>
      </c>
      <c r="T9953" t="s">
        <v>28</v>
      </c>
    </row>
    <row r="9954" spans="1:20" x14ac:dyDescent="0.2">
      <c r="A9954">
        <v>9953</v>
      </c>
      <c r="B9954">
        <v>56</v>
      </c>
      <c r="C9954" t="s">
        <v>29</v>
      </c>
      <c r="D9954">
        <v>167</v>
      </c>
      <c r="E9954">
        <v>80</v>
      </c>
      <c r="F9954" t="s">
        <v>30</v>
      </c>
      <c r="G9954">
        <v>57</v>
      </c>
      <c r="H9954">
        <v>257</v>
      </c>
      <c r="I9954">
        <v>175</v>
      </c>
      <c r="J9954">
        <v>8324</v>
      </c>
      <c r="K9954">
        <v>2.25</v>
      </c>
      <c r="L9954" t="s">
        <v>22</v>
      </c>
      <c r="M9954">
        <v>8.5</v>
      </c>
      <c r="N9954">
        <v>1.9</v>
      </c>
      <c r="O9954">
        <v>2325</v>
      </c>
      <c r="P9954">
        <v>78</v>
      </c>
      <c r="Q9954">
        <v>38.4</v>
      </c>
      <c r="R9954">
        <v>28.5</v>
      </c>
      <c r="S9954" t="s">
        <v>34</v>
      </c>
      <c r="T9954" t="s">
        <v>28</v>
      </c>
    </row>
    <row r="9955" spans="1:20" x14ac:dyDescent="0.2">
      <c r="A9955">
        <v>9954</v>
      </c>
      <c r="B9955">
        <v>42</v>
      </c>
      <c r="C9955" t="s">
        <v>20</v>
      </c>
      <c r="D9955">
        <v>169</v>
      </c>
      <c r="E9955">
        <v>105</v>
      </c>
      <c r="F9955" t="s">
        <v>35</v>
      </c>
      <c r="G9955">
        <v>65</v>
      </c>
      <c r="H9955">
        <v>333</v>
      </c>
      <c r="I9955">
        <v>138</v>
      </c>
      <c r="J9955">
        <v>7695</v>
      </c>
      <c r="K9955">
        <v>2.0099999999999998</v>
      </c>
      <c r="L9955" t="s">
        <v>22</v>
      </c>
      <c r="M9955">
        <v>8.6</v>
      </c>
      <c r="N9955">
        <v>1.9</v>
      </c>
      <c r="O9955">
        <v>3193</v>
      </c>
      <c r="P9955">
        <v>66</v>
      </c>
      <c r="Q9955">
        <v>38.4</v>
      </c>
      <c r="R9955">
        <v>28.5</v>
      </c>
      <c r="S9955" t="s">
        <v>32</v>
      </c>
      <c r="T9955" t="s">
        <v>24</v>
      </c>
    </row>
    <row r="9956" spans="1:20" x14ac:dyDescent="0.2">
      <c r="A9956">
        <v>9955</v>
      </c>
      <c r="B9956">
        <v>56</v>
      </c>
      <c r="C9956" t="s">
        <v>25</v>
      </c>
      <c r="D9956">
        <v>164</v>
      </c>
      <c r="E9956">
        <v>103</v>
      </c>
      <c r="F9956" t="s">
        <v>35</v>
      </c>
      <c r="G9956">
        <v>60</v>
      </c>
      <c r="H9956">
        <v>290</v>
      </c>
      <c r="I9956">
        <v>134</v>
      </c>
      <c r="J9956">
        <v>3961</v>
      </c>
      <c r="K9956">
        <v>5.32</v>
      </c>
      <c r="L9956" t="s">
        <v>31</v>
      </c>
      <c r="M9956">
        <v>4.7</v>
      </c>
      <c r="N9956">
        <v>1.9</v>
      </c>
      <c r="O9956">
        <v>2454</v>
      </c>
      <c r="P9956">
        <v>87</v>
      </c>
      <c r="Q9956">
        <v>38.4</v>
      </c>
      <c r="R9956">
        <v>28.5</v>
      </c>
      <c r="S9956" t="s">
        <v>34</v>
      </c>
      <c r="T9956" t="s">
        <v>32</v>
      </c>
    </row>
    <row r="9957" spans="1:20" x14ac:dyDescent="0.2">
      <c r="A9957">
        <v>9956</v>
      </c>
      <c r="B9957">
        <v>21</v>
      </c>
      <c r="C9957" t="s">
        <v>29</v>
      </c>
      <c r="D9957">
        <v>170</v>
      </c>
      <c r="E9957">
        <v>61</v>
      </c>
      <c r="F9957" t="s">
        <v>35</v>
      </c>
      <c r="G9957">
        <v>42</v>
      </c>
      <c r="H9957">
        <v>507</v>
      </c>
      <c r="I9957">
        <v>98</v>
      </c>
      <c r="J9957">
        <v>12901</v>
      </c>
      <c r="K9957">
        <v>13.39</v>
      </c>
      <c r="L9957" t="s">
        <v>31</v>
      </c>
      <c r="M9957">
        <v>5.7</v>
      </c>
      <c r="N9957">
        <v>1.9</v>
      </c>
      <c r="O9957">
        <v>3033</v>
      </c>
      <c r="P9957">
        <v>60</v>
      </c>
      <c r="Q9957">
        <v>38.4</v>
      </c>
      <c r="R9957">
        <v>28.5</v>
      </c>
      <c r="S9957" t="s">
        <v>23</v>
      </c>
      <c r="T9957" t="s">
        <v>32</v>
      </c>
    </row>
    <row r="9958" spans="1:20" x14ac:dyDescent="0.2">
      <c r="A9958">
        <v>9957</v>
      </c>
      <c r="B9958">
        <v>29</v>
      </c>
      <c r="C9958" t="s">
        <v>25</v>
      </c>
      <c r="D9958">
        <v>168</v>
      </c>
      <c r="E9958">
        <v>118</v>
      </c>
      <c r="F9958" t="s">
        <v>26</v>
      </c>
      <c r="G9958">
        <v>66</v>
      </c>
      <c r="H9958">
        <v>472</v>
      </c>
      <c r="I9958">
        <v>148</v>
      </c>
      <c r="J9958">
        <v>5417</v>
      </c>
      <c r="K9958">
        <v>6.94</v>
      </c>
      <c r="L9958" t="s">
        <v>31</v>
      </c>
      <c r="M9958">
        <v>6.7</v>
      </c>
      <c r="N9958">
        <v>1.9</v>
      </c>
      <c r="O9958">
        <v>3198</v>
      </c>
      <c r="P9958">
        <v>59</v>
      </c>
      <c r="Q9958">
        <v>38.4</v>
      </c>
      <c r="R9958">
        <v>28.5</v>
      </c>
      <c r="S9958" t="s">
        <v>27</v>
      </c>
      <c r="T9958" t="s">
        <v>28</v>
      </c>
    </row>
    <row r="9959" spans="1:20" x14ac:dyDescent="0.2">
      <c r="A9959">
        <v>9958</v>
      </c>
      <c r="B9959">
        <v>26</v>
      </c>
      <c r="C9959" t="s">
        <v>20</v>
      </c>
      <c r="D9959">
        <v>159</v>
      </c>
      <c r="E9959">
        <v>93</v>
      </c>
      <c r="F9959" t="s">
        <v>30</v>
      </c>
      <c r="G9959">
        <v>117</v>
      </c>
      <c r="H9959">
        <v>837</v>
      </c>
      <c r="I9959">
        <v>105</v>
      </c>
      <c r="J9959">
        <v>4522</v>
      </c>
      <c r="K9959">
        <v>8.43</v>
      </c>
      <c r="L9959" t="s">
        <v>36</v>
      </c>
      <c r="M9959">
        <v>4.5</v>
      </c>
      <c r="N9959">
        <v>1.9</v>
      </c>
      <c r="O9959">
        <v>3423</v>
      </c>
      <c r="P9959">
        <v>66</v>
      </c>
      <c r="Q9959">
        <v>38.4</v>
      </c>
      <c r="R9959">
        <v>28.5</v>
      </c>
      <c r="S9959" t="s">
        <v>23</v>
      </c>
      <c r="T9959" t="s">
        <v>24</v>
      </c>
    </row>
    <row r="9960" spans="1:20" x14ac:dyDescent="0.2">
      <c r="A9960">
        <v>9959</v>
      </c>
      <c r="B9960">
        <v>19</v>
      </c>
      <c r="C9960" t="s">
        <v>20</v>
      </c>
      <c r="D9960">
        <v>174</v>
      </c>
      <c r="E9960">
        <v>95</v>
      </c>
      <c r="F9960" t="s">
        <v>30</v>
      </c>
      <c r="G9960">
        <v>12</v>
      </c>
      <c r="H9960">
        <v>867</v>
      </c>
      <c r="I9960">
        <v>145</v>
      </c>
      <c r="J9960">
        <v>14846</v>
      </c>
      <c r="K9960">
        <v>3.81</v>
      </c>
      <c r="L9960" t="s">
        <v>22</v>
      </c>
      <c r="M9960">
        <v>9.6999999999999993</v>
      </c>
      <c r="N9960">
        <v>1.9</v>
      </c>
      <c r="O9960">
        <v>1997</v>
      </c>
      <c r="P9960">
        <v>70</v>
      </c>
      <c r="Q9960">
        <v>38.4</v>
      </c>
      <c r="R9960">
        <v>28.5</v>
      </c>
      <c r="S9960" t="s">
        <v>27</v>
      </c>
      <c r="T9960" t="s">
        <v>32</v>
      </c>
    </row>
    <row r="9961" spans="1:20" x14ac:dyDescent="0.2">
      <c r="A9961">
        <v>9960</v>
      </c>
      <c r="B9961">
        <v>37</v>
      </c>
      <c r="C9961" t="s">
        <v>25</v>
      </c>
      <c r="D9961">
        <v>175</v>
      </c>
      <c r="E9961">
        <v>61</v>
      </c>
      <c r="F9961" t="s">
        <v>30</v>
      </c>
      <c r="G9961">
        <v>24</v>
      </c>
      <c r="H9961">
        <v>677</v>
      </c>
      <c r="I9961">
        <v>82</v>
      </c>
      <c r="J9961">
        <v>15712</v>
      </c>
      <c r="K9961">
        <v>9.43</v>
      </c>
      <c r="L9961" t="s">
        <v>36</v>
      </c>
      <c r="M9961">
        <v>8.1999999999999993</v>
      </c>
      <c r="N9961">
        <v>1.9</v>
      </c>
      <c r="O9961">
        <v>2863</v>
      </c>
      <c r="P9961">
        <v>55</v>
      </c>
      <c r="Q9961">
        <v>38.4</v>
      </c>
      <c r="R9961">
        <v>28.5</v>
      </c>
      <c r="S9961" t="s">
        <v>27</v>
      </c>
      <c r="T9961" t="s">
        <v>24</v>
      </c>
    </row>
    <row r="9962" spans="1:20" x14ac:dyDescent="0.2">
      <c r="A9962">
        <v>9961</v>
      </c>
      <c r="B9962">
        <v>44</v>
      </c>
      <c r="C9962" t="s">
        <v>25</v>
      </c>
      <c r="D9962">
        <v>176</v>
      </c>
      <c r="E9962">
        <v>57</v>
      </c>
      <c r="F9962" t="s">
        <v>33</v>
      </c>
      <c r="G9962">
        <v>105</v>
      </c>
      <c r="H9962">
        <v>233</v>
      </c>
      <c r="I9962">
        <v>84</v>
      </c>
      <c r="J9962">
        <v>1561</v>
      </c>
      <c r="K9962">
        <v>11.39</v>
      </c>
      <c r="L9962" t="s">
        <v>36</v>
      </c>
      <c r="M9962">
        <v>6.1</v>
      </c>
      <c r="N9962">
        <v>1.9</v>
      </c>
      <c r="O9962">
        <v>3388</v>
      </c>
      <c r="P9962">
        <v>61</v>
      </c>
      <c r="Q9962">
        <v>38.4</v>
      </c>
      <c r="R9962">
        <v>28.5</v>
      </c>
      <c r="S9962" t="s">
        <v>32</v>
      </c>
      <c r="T9962" t="s">
        <v>32</v>
      </c>
    </row>
    <row r="9963" spans="1:20" x14ac:dyDescent="0.2">
      <c r="A9963">
        <v>9962</v>
      </c>
      <c r="B9963">
        <v>27</v>
      </c>
      <c r="C9963" t="s">
        <v>20</v>
      </c>
      <c r="D9963">
        <v>154</v>
      </c>
      <c r="E9963">
        <v>74</v>
      </c>
      <c r="F9963" t="s">
        <v>33</v>
      </c>
      <c r="G9963">
        <v>30</v>
      </c>
      <c r="H9963">
        <v>547</v>
      </c>
      <c r="I9963">
        <v>173</v>
      </c>
      <c r="J9963">
        <v>14201</v>
      </c>
      <c r="K9963">
        <v>0.52</v>
      </c>
      <c r="L9963" t="s">
        <v>31</v>
      </c>
      <c r="M9963">
        <v>8.8000000000000007</v>
      </c>
      <c r="N9963">
        <v>1.9</v>
      </c>
      <c r="O9963">
        <v>3355</v>
      </c>
      <c r="P9963">
        <v>53</v>
      </c>
      <c r="Q9963">
        <v>38.4</v>
      </c>
      <c r="R9963">
        <v>28.5</v>
      </c>
      <c r="S9963" t="s">
        <v>27</v>
      </c>
      <c r="T9963" t="s">
        <v>32</v>
      </c>
    </row>
    <row r="9964" spans="1:20" x14ac:dyDescent="0.2">
      <c r="A9964">
        <v>9963</v>
      </c>
      <c r="B9964">
        <v>48</v>
      </c>
      <c r="C9964" t="s">
        <v>29</v>
      </c>
      <c r="D9964">
        <v>152</v>
      </c>
      <c r="E9964">
        <v>111</v>
      </c>
      <c r="F9964" t="s">
        <v>33</v>
      </c>
      <c r="G9964">
        <v>103</v>
      </c>
      <c r="H9964">
        <v>110</v>
      </c>
      <c r="I9964">
        <v>152</v>
      </c>
      <c r="J9964">
        <v>19773</v>
      </c>
      <c r="K9964">
        <v>6.44</v>
      </c>
      <c r="L9964" t="s">
        <v>36</v>
      </c>
      <c r="M9964">
        <v>8.1</v>
      </c>
      <c r="N9964">
        <v>1.9</v>
      </c>
      <c r="O9964">
        <v>2204</v>
      </c>
      <c r="P9964">
        <v>75</v>
      </c>
      <c r="Q9964">
        <v>38.4</v>
      </c>
      <c r="R9964">
        <v>28.5</v>
      </c>
      <c r="S9964" t="s">
        <v>32</v>
      </c>
      <c r="T9964" t="s">
        <v>28</v>
      </c>
    </row>
    <row r="9965" spans="1:20" x14ac:dyDescent="0.2">
      <c r="A9965">
        <v>9964</v>
      </c>
      <c r="B9965">
        <v>30</v>
      </c>
      <c r="C9965" t="s">
        <v>29</v>
      </c>
      <c r="D9965">
        <v>175</v>
      </c>
      <c r="E9965">
        <v>59</v>
      </c>
      <c r="F9965" t="s">
        <v>21</v>
      </c>
      <c r="G9965">
        <v>115</v>
      </c>
      <c r="H9965">
        <v>695</v>
      </c>
      <c r="I9965">
        <v>159</v>
      </c>
      <c r="J9965">
        <v>15587</v>
      </c>
      <c r="K9965">
        <v>10.61</v>
      </c>
      <c r="L9965" t="s">
        <v>22</v>
      </c>
      <c r="M9965">
        <v>8.4</v>
      </c>
      <c r="N9965">
        <v>1.9</v>
      </c>
      <c r="O9965">
        <v>1545</v>
      </c>
      <c r="P9965">
        <v>88</v>
      </c>
      <c r="Q9965">
        <v>38.4</v>
      </c>
      <c r="R9965">
        <v>28.5</v>
      </c>
      <c r="S9965" t="s">
        <v>32</v>
      </c>
      <c r="T9965" t="s">
        <v>28</v>
      </c>
    </row>
    <row r="9966" spans="1:20" x14ac:dyDescent="0.2">
      <c r="A9966">
        <v>9965</v>
      </c>
      <c r="B9966">
        <v>24</v>
      </c>
      <c r="C9966" t="s">
        <v>25</v>
      </c>
      <c r="D9966">
        <v>189</v>
      </c>
      <c r="E9966">
        <v>59</v>
      </c>
      <c r="F9966" t="s">
        <v>35</v>
      </c>
      <c r="G9966">
        <v>25</v>
      </c>
      <c r="H9966">
        <v>161</v>
      </c>
      <c r="I9966">
        <v>161</v>
      </c>
      <c r="J9966">
        <v>3197</v>
      </c>
      <c r="K9966">
        <v>12.6</v>
      </c>
      <c r="L9966" t="s">
        <v>22</v>
      </c>
      <c r="M9966">
        <v>9.4</v>
      </c>
      <c r="N9966">
        <v>1.9</v>
      </c>
      <c r="O9966">
        <v>2761</v>
      </c>
      <c r="P9966">
        <v>57</v>
      </c>
      <c r="Q9966">
        <v>38.4</v>
      </c>
      <c r="R9966">
        <v>28.5</v>
      </c>
      <c r="S9966" t="s">
        <v>23</v>
      </c>
      <c r="T9966" t="s">
        <v>24</v>
      </c>
    </row>
    <row r="9967" spans="1:20" x14ac:dyDescent="0.2">
      <c r="A9967">
        <v>9966</v>
      </c>
      <c r="B9967">
        <v>40</v>
      </c>
      <c r="C9967" t="s">
        <v>25</v>
      </c>
      <c r="D9967">
        <v>166</v>
      </c>
      <c r="E9967">
        <v>107</v>
      </c>
      <c r="F9967" t="s">
        <v>35</v>
      </c>
      <c r="G9967">
        <v>20</v>
      </c>
      <c r="H9967">
        <v>481</v>
      </c>
      <c r="I9967">
        <v>149</v>
      </c>
      <c r="J9967">
        <v>3162</v>
      </c>
      <c r="K9967">
        <v>5.41</v>
      </c>
      <c r="L9967" t="s">
        <v>22</v>
      </c>
      <c r="M9967">
        <v>7.3</v>
      </c>
      <c r="N9967">
        <v>1.9</v>
      </c>
      <c r="O9967">
        <v>3219</v>
      </c>
      <c r="P9967">
        <v>62</v>
      </c>
      <c r="Q9967">
        <v>38.4</v>
      </c>
      <c r="R9967">
        <v>28.5</v>
      </c>
      <c r="S9967" t="s">
        <v>32</v>
      </c>
      <c r="T9967" t="s">
        <v>24</v>
      </c>
    </row>
    <row r="9968" spans="1:20" x14ac:dyDescent="0.2">
      <c r="A9968">
        <v>9967</v>
      </c>
      <c r="B9968">
        <v>46</v>
      </c>
      <c r="C9968" t="s">
        <v>25</v>
      </c>
      <c r="D9968">
        <v>174</v>
      </c>
      <c r="E9968">
        <v>96</v>
      </c>
      <c r="F9968" t="s">
        <v>26</v>
      </c>
      <c r="G9968">
        <v>34</v>
      </c>
      <c r="H9968">
        <v>727</v>
      </c>
      <c r="I9968">
        <v>101</v>
      </c>
      <c r="J9968">
        <v>7306</v>
      </c>
      <c r="K9968">
        <v>7.09</v>
      </c>
      <c r="L9968" t="s">
        <v>31</v>
      </c>
      <c r="M9968">
        <v>4.4000000000000004</v>
      </c>
      <c r="N9968">
        <v>1.9</v>
      </c>
      <c r="O9968">
        <v>3069</v>
      </c>
      <c r="P9968">
        <v>53</v>
      </c>
      <c r="Q9968">
        <v>38.4</v>
      </c>
      <c r="R9968">
        <v>28.5</v>
      </c>
      <c r="S9968" t="s">
        <v>34</v>
      </c>
      <c r="T9968" t="s">
        <v>28</v>
      </c>
    </row>
    <row r="9969" spans="1:20" x14ac:dyDescent="0.2">
      <c r="A9969">
        <v>9968</v>
      </c>
      <c r="B9969">
        <v>27</v>
      </c>
      <c r="C9969" t="s">
        <v>25</v>
      </c>
      <c r="D9969">
        <v>168</v>
      </c>
      <c r="E9969">
        <v>108</v>
      </c>
      <c r="F9969" t="s">
        <v>37</v>
      </c>
      <c r="G9969">
        <v>104</v>
      </c>
      <c r="H9969">
        <v>184</v>
      </c>
      <c r="I9969">
        <v>84</v>
      </c>
      <c r="J9969">
        <v>13567</v>
      </c>
      <c r="K9969">
        <v>9.19</v>
      </c>
      <c r="L9969" t="s">
        <v>22</v>
      </c>
      <c r="M9969">
        <v>9.4</v>
      </c>
      <c r="N9969">
        <v>1.9</v>
      </c>
      <c r="O9969">
        <v>2585</v>
      </c>
      <c r="P9969">
        <v>71</v>
      </c>
      <c r="Q9969">
        <v>38.4</v>
      </c>
      <c r="R9969">
        <v>28.5</v>
      </c>
      <c r="S9969" t="s">
        <v>32</v>
      </c>
      <c r="T9969" t="s">
        <v>28</v>
      </c>
    </row>
    <row r="9970" spans="1:20" x14ac:dyDescent="0.2">
      <c r="A9970">
        <v>9969</v>
      </c>
      <c r="B9970">
        <v>20</v>
      </c>
      <c r="C9970" t="s">
        <v>25</v>
      </c>
      <c r="D9970">
        <v>157</v>
      </c>
      <c r="E9970">
        <v>53</v>
      </c>
      <c r="F9970" t="s">
        <v>30</v>
      </c>
      <c r="G9970">
        <v>54</v>
      </c>
      <c r="H9970">
        <v>584</v>
      </c>
      <c r="I9970">
        <v>147</v>
      </c>
      <c r="J9970">
        <v>15224</v>
      </c>
      <c r="K9970">
        <v>8.4499999999999993</v>
      </c>
      <c r="L9970" t="s">
        <v>22</v>
      </c>
      <c r="M9970">
        <v>4.3</v>
      </c>
      <c r="N9970">
        <v>1.9</v>
      </c>
      <c r="O9970">
        <v>2696</v>
      </c>
      <c r="P9970">
        <v>71</v>
      </c>
      <c r="Q9970">
        <v>38.4</v>
      </c>
      <c r="R9970">
        <v>28.5</v>
      </c>
      <c r="S9970" t="s">
        <v>34</v>
      </c>
      <c r="T9970" t="s">
        <v>24</v>
      </c>
    </row>
    <row r="9971" spans="1:20" x14ac:dyDescent="0.2">
      <c r="A9971">
        <v>9970</v>
      </c>
      <c r="B9971">
        <v>50</v>
      </c>
      <c r="C9971" t="s">
        <v>20</v>
      </c>
      <c r="D9971">
        <v>160</v>
      </c>
      <c r="E9971">
        <v>106</v>
      </c>
      <c r="F9971" t="s">
        <v>30</v>
      </c>
      <c r="G9971">
        <v>19</v>
      </c>
      <c r="H9971">
        <v>644</v>
      </c>
      <c r="I9971">
        <v>149</v>
      </c>
      <c r="J9971">
        <v>12370</v>
      </c>
      <c r="K9971">
        <v>7.45</v>
      </c>
      <c r="L9971" t="s">
        <v>31</v>
      </c>
      <c r="M9971">
        <v>9.6999999999999993</v>
      </c>
      <c r="N9971">
        <v>1.9</v>
      </c>
      <c r="O9971">
        <v>3598</v>
      </c>
      <c r="P9971">
        <v>50</v>
      </c>
      <c r="Q9971">
        <v>38.4</v>
      </c>
      <c r="R9971">
        <v>28.5</v>
      </c>
      <c r="S9971" t="s">
        <v>34</v>
      </c>
      <c r="T9971" t="s">
        <v>24</v>
      </c>
    </row>
    <row r="9972" spans="1:20" x14ac:dyDescent="0.2">
      <c r="A9972">
        <v>9971</v>
      </c>
      <c r="B9972">
        <v>53</v>
      </c>
      <c r="C9972" t="s">
        <v>20</v>
      </c>
      <c r="D9972">
        <v>150</v>
      </c>
      <c r="E9972">
        <v>102</v>
      </c>
      <c r="F9972" t="s">
        <v>21</v>
      </c>
      <c r="G9972">
        <v>28</v>
      </c>
      <c r="H9972">
        <v>142</v>
      </c>
      <c r="I9972">
        <v>167</v>
      </c>
      <c r="J9972">
        <v>6041</v>
      </c>
      <c r="K9972">
        <v>9.68</v>
      </c>
      <c r="L9972" t="s">
        <v>36</v>
      </c>
      <c r="M9972">
        <v>6.9</v>
      </c>
      <c r="N9972">
        <v>1.9</v>
      </c>
      <c r="O9972">
        <v>3481</v>
      </c>
      <c r="P9972">
        <v>87</v>
      </c>
      <c r="Q9972">
        <v>38.4</v>
      </c>
      <c r="R9972">
        <v>28.5</v>
      </c>
      <c r="S9972" t="s">
        <v>32</v>
      </c>
      <c r="T9972" t="s">
        <v>28</v>
      </c>
    </row>
    <row r="9973" spans="1:20" x14ac:dyDescent="0.2">
      <c r="A9973">
        <v>9972</v>
      </c>
      <c r="B9973">
        <v>38</v>
      </c>
      <c r="C9973" t="s">
        <v>25</v>
      </c>
      <c r="D9973">
        <v>182</v>
      </c>
      <c r="E9973">
        <v>75</v>
      </c>
      <c r="F9973" t="s">
        <v>37</v>
      </c>
      <c r="G9973">
        <v>47</v>
      </c>
      <c r="H9973">
        <v>363</v>
      </c>
      <c r="I9973">
        <v>100</v>
      </c>
      <c r="J9973">
        <v>16589</v>
      </c>
      <c r="K9973">
        <v>1.1299999999999999</v>
      </c>
      <c r="L9973" t="s">
        <v>36</v>
      </c>
      <c r="M9973">
        <v>5.3</v>
      </c>
      <c r="N9973">
        <v>1.9</v>
      </c>
      <c r="O9973">
        <v>3839</v>
      </c>
      <c r="P9973">
        <v>68</v>
      </c>
      <c r="Q9973">
        <v>38.4</v>
      </c>
      <c r="R9973">
        <v>28.5</v>
      </c>
      <c r="S9973" t="s">
        <v>34</v>
      </c>
      <c r="T9973" t="s">
        <v>28</v>
      </c>
    </row>
    <row r="9974" spans="1:20" x14ac:dyDescent="0.2">
      <c r="A9974">
        <v>9973</v>
      </c>
      <c r="B9974">
        <v>24</v>
      </c>
      <c r="C9974" t="s">
        <v>20</v>
      </c>
      <c r="D9974">
        <v>190</v>
      </c>
      <c r="E9974">
        <v>72</v>
      </c>
      <c r="F9974" t="s">
        <v>26</v>
      </c>
      <c r="G9974">
        <v>117</v>
      </c>
      <c r="H9974">
        <v>795</v>
      </c>
      <c r="I9974">
        <v>85</v>
      </c>
      <c r="J9974">
        <v>1032</v>
      </c>
      <c r="K9974">
        <v>4.5599999999999996</v>
      </c>
      <c r="L9974" t="s">
        <v>36</v>
      </c>
      <c r="M9974">
        <v>4.0999999999999996</v>
      </c>
      <c r="N9974">
        <v>1.9</v>
      </c>
      <c r="O9974">
        <v>1791</v>
      </c>
      <c r="P9974">
        <v>73</v>
      </c>
      <c r="Q9974">
        <v>38.4</v>
      </c>
      <c r="R9974">
        <v>28.5</v>
      </c>
      <c r="S9974" t="s">
        <v>27</v>
      </c>
      <c r="T9974" t="s">
        <v>24</v>
      </c>
    </row>
    <row r="9975" spans="1:20" x14ac:dyDescent="0.2">
      <c r="A9975">
        <v>9974</v>
      </c>
      <c r="B9975">
        <v>22</v>
      </c>
      <c r="C9975" t="s">
        <v>20</v>
      </c>
      <c r="D9975">
        <v>182</v>
      </c>
      <c r="E9975">
        <v>75</v>
      </c>
      <c r="F9975" t="s">
        <v>21</v>
      </c>
      <c r="G9975">
        <v>46</v>
      </c>
      <c r="H9975">
        <v>370</v>
      </c>
      <c r="I9975">
        <v>172</v>
      </c>
      <c r="J9975">
        <v>17579</v>
      </c>
      <c r="K9975">
        <v>12.87</v>
      </c>
      <c r="L9975" t="s">
        <v>22</v>
      </c>
      <c r="M9975">
        <v>4.5999999999999996</v>
      </c>
      <c r="N9975">
        <v>1.9</v>
      </c>
      <c r="O9975">
        <v>2955</v>
      </c>
      <c r="P9975">
        <v>59</v>
      </c>
      <c r="Q9975">
        <v>38.4</v>
      </c>
      <c r="R9975">
        <v>28.5</v>
      </c>
      <c r="S9975" t="s">
        <v>27</v>
      </c>
      <c r="T9975" t="s">
        <v>32</v>
      </c>
    </row>
    <row r="9976" spans="1:20" x14ac:dyDescent="0.2">
      <c r="A9976">
        <v>9975</v>
      </c>
      <c r="B9976">
        <v>32</v>
      </c>
      <c r="C9976" t="s">
        <v>20</v>
      </c>
      <c r="D9976">
        <v>199</v>
      </c>
      <c r="E9976">
        <v>100</v>
      </c>
      <c r="F9976" t="s">
        <v>30</v>
      </c>
      <c r="G9976">
        <v>55</v>
      </c>
      <c r="H9976">
        <v>326</v>
      </c>
      <c r="I9976">
        <v>121</v>
      </c>
      <c r="J9976">
        <v>10934</v>
      </c>
      <c r="K9976">
        <v>8.1</v>
      </c>
      <c r="L9976" t="s">
        <v>22</v>
      </c>
      <c r="M9976">
        <v>9.3000000000000007</v>
      </c>
      <c r="N9976">
        <v>1.9</v>
      </c>
      <c r="O9976">
        <v>3873</v>
      </c>
      <c r="P9976">
        <v>63</v>
      </c>
      <c r="Q9976">
        <v>38.4</v>
      </c>
      <c r="R9976">
        <v>28.5</v>
      </c>
      <c r="S9976" t="s">
        <v>23</v>
      </c>
      <c r="T9976" t="s">
        <v>24</v>
      </c>
    </row>
    <row r="9977" spans="1:20" x14ac:dyDescent="0.2">
      <c r="A9977">
        <v>9976</v>
      </c>
      <c r="B9977">
        <v>29</v>
      </c>
      <c r="C9977" t="s">
        <v>20</v>
      </c>
      <c r="D9977">
        <v>184</v>
      </c>
      <c r="E9977">
        <v>107</v>
      </c>
      <c r="F9977" t="s">
        <v>37</v>
      </c>
      <c r="G9977">
        <v>109</v>
      </c>
      <c r="H9977">
        <v>305</v>
      </c>
      <c r="I9977">
        <v>168</v>
      </c>
      <c r="J9977">
        <v>12229</v>
      </c>
      <c r="K9977">
        <v>9.1</v>
      </c>
      <c r="L9977" t="s">
        <v>36</v>
      </c>
      <c r="M9977">
        <v>9.9</v>
      </c>
      <c r="N9977">
        <v>1.9</v>
      </c>
      <c r="O9977">
        <v>3378</v>
      </c>
      <c r="P9977">
        <v>68</v>
      </c>
      <c r="Q9977">
        <v>38.4</v>
      </c>
      <c r="R9977">
        <v>28.5</v>
      </c>
      <c r="S9977" t="s">
        <v>32</v>
      </c>
      <c r="T9977" t="s">
        <v>24</v>
      </c>
    </row>
    <row r="9978" spans="1:20" x14ac:dyDescent="0.2">
      <c r="A9978">
        <v>9977</v>
      </c>
      <c r="B9978">
        <v>53</v>
      </c>
      <c r="C9978" t="s">
        <v>25</v>
      </c>
      <c r="D9978">
        <v>157</v>
      </c>
      <c r="E9978">
        <v>62</v>
      </c>
      <c r="F9978" t="s">
        <v>30</v>
      </c>
      <c r="G9978">
        <v>35</v>
      </c>
      <c r="H9978">
        <v>466</v>
      </c>
      <c r="I9978">
        <v>114</v>
      </c>
      <c r="J9978">
        <v>7509</v>
      </c>
      <c r="K9978">
        <v>8.91</v>
      </c>
      <c r="L9978" t="s">
        <v>31</v>
      </c>
      <c r="M9978">
        <v>7.2</v>
      </c>
      <c r="N9978">
        <v>1.9</v>
      </c>
      <c r="O9978">
        <v>2291</v>
      </c>
      <c r="P9978">
        <v>65</v>
      </c>
      <c r="Q9978">
        <v>38.4</v>
      </c>
      <c r="R9978">
        <v>28.5</v>
      </c>
      <c r="S9978" t="s">
        <v>23</v>
      </c>
      <c r="T9978" t="s">
        <v>32</v>
      </c>
    </row>
    <row r="9979" spans="1:20" x14ac:dyDescent="0.2">
      <c r="A9979">
        <v>9978</v>
      </c>
      <c r="B9979">
        <v>23</v>
      </c>
      <c r="C9979" t="s">
        <v>25</v>
      </c>
      <c r="D9979">
        <v>198</v>
      </c>
      <c r="E9979">
        <v>82</v>
      </c>
      <c r="F9979" t="s">
        <v>26</v>
      </c>
      <c r="G9979">
        <v>19</v>
      </c>
      <c r="H9979">
        <v>357</v>
      </c>
      <c r="I9979">
        <v>113</v>
      </c>
      <c r="J9979">
        <v>19406</v>
      </c>
      <c r="K9979">
        <v>1.46</v>
      </c>
      <c r="L9979" t="s">
        <v>22</v>
      </c>
      <c r="M9979">
        <v>9.1</v>
      </c>
      <c r="N9979">
        <v>1.9</v>
      </c>
      <c r="O9979">
        <v>1948</v>
      </c>
      <c r="P9979">
        <v>87</v>
      </c>
      <c r="Q9979">
        <v>38.4</v>
      </c>
      <c r="R9979">
        <v>28.5</v>
      </c>
      <c r="S9979" t="s">
        <v>27</v>
      </c>
      <c r="T9979" t="s">
        <v>24</v>
      </c>
    </row>
    <row r="9980" spans="1:20" x14ac:dyDescent="0.2">
      <c r="A9980">
        <v>9979</v>
      </c>
      <c r="B9980">
        <v>23</v>
      </c>
      <c r="C9980" t="s">
        <v>20</v>
      </c>
      <c r="D9980">
        <v>176</v>
      </c>
      <c r="E9980">
        <v>61</v>
      </c>
      <c r="F9980" t="s">
        <v>21</v>
      </c>
      <c r="G9980">
        <v>112</v>
      </c>
      <c r="H9980">
        <v>994</v>
      </c>
      <c r="I9980">
        <v>111</v>
      </c>
      <c r="J9980">
        <v>12412</v>
      </c>
      <c r="K9980">
        <v>13.82</v>
      </c>
      <c r="L9980" t="s">
        <v>36</v>
      </c>
      <c r="M9980">
        <v>8.6999999999999993</v>
      </c>
      <c r="N9980">
        <v>1.9</v>
      </c>
      <c r="O9980">
        <v>1582</v>
      </c>
      <c r="P9980">
        <v>89</v>
      </c>
      <c r="Q9980">
        <v>38.4</v>
      </c>
      <c r="R9980">
        <v>28.5</v>
      </c>
      <c r="S9980" t="s">
        <v>34</v>
      </c>
      <c r="T9980" t="s">
        <v>28</v>
      </c>
    </row>
    <row r="9981" spans="1:20" x14ac:dyDescent="0.2">
      <c r="A9981">
        <v>9980</v>
      </c>
      <c r="B9981">
        <v>27</v>
      </c>
      <c r="C9981" t="s">
        <v>20</v>
      </c>
      <c r="D9981">
        <v>171</v>
      </c>
      <c r="E9981">
        <v>53</v>
      </c>
      <c r="F9981" t="s">
        <v>26</v>
      </c>
      <c r="G9981">
        <v>84</v>
      </c>
      <c r="H9981">
        <v>148</v>
      </c>
      <c r="I9981">
        <v>94</v>
      </c>
      <c r="J9981">
        <v>4796</v>
      </c>
      <c r="K9981">
        <v>8.25</v>
      </c>
      <c r="L9981" t="s">
        <v>36</v>
      </c>
      <c r="M9981">
        <v>4.2</v>
      </c>
      <c r="N9981">
        <v>1.9</v>
      </c>
      <c r="O9981">
        <v>3832</v>
      </c>
      <c r="P9981">
        <v>89</v>
      </c>
      <c r="Q9981">
        <v>38.4</v>
      </c>
      <c r="R9981">
        <v>28.5</v>
      </c>
      <c r="S9981" t="s">
        <v>34</v>
      </c>
      <c r="T9981" t="s">
        <v>32</v>
      </c>
    </row>
    <row r="9982" spans="1:20" x14ac:dyDescent="0.2">
      <c r="A9982">
        <v>9981</v>
      </c>
      <c r="B9982">
        <v>51</v>
      </c>
      <c r="C9982" t="s">
        <v>20</v>
      </c>
      <c r="D9982">
        <v>196</v>
      </c>
      <c r="E9982">
        <v>71</v>
      </c>
      <c r="F9982" t="s">
        <v>35</v>
      </c>
      <c r="G9982">
        <v>69</v>
      </c>
      <c r="H9982">
        <v>600</v>
      </c>
      <c r="I9982">
        <v>112</v>
      </c>
      <c r="J9982">
        <v>6233</v>
      </c>
      <c r="K9982">
        <v>6.51</v>
      </c>
      <c r="L9982" t="s">
        <v>36</v>
      </c>
      <c r="M9982">
        <v>8.1</v>
      </c>
      <c r="N9982">
        <v>1.9</v>
      </c>
      <c r="O9982">
        <v>3522</v>
      </c>
      <c r="P9982">
        <v>64</v>
      </c>
      <c r="Q9982">
        <v>38.4</v>
      </c>
      <c r="R9982">
        <v>28.5</v>
      </c>
      <c r="S9982" t="s">
        <v>32</v>
      </c>
      <c r="T9982" t="s">
        <v>28</v>
      </c>
    </row>
    <row r="9983" spans="1:20" x14ac:dyDescent="0.2">
      <c r="A9983">
        <v>9982</v>
      </c>
      <c r="B9983">
        <v>45</v>
      </c>
      <c r="C9983" t="s">
        <v>25</v>
      </c>
      <c r="D9983">
        <v>188</v>
      </c>
      <c r="E9983">
        <v>75</v>
      </c>
      <c r="F9983" t="s">
        <v>21</v>
      </c>
      <c r="G9983">
        <v>44</v>
      </c>
      <c r="H9983">
        <v>596</v>
      </c>
      <c r="I9983">
        <v>170</v>
      </c>
      <c r="J9983">
        <v>14487</v>
      </c>
      <c r="K9983">
        <v>11.8</v>
      </c>
      <c r="L9983" t="s">
        <v>36</v>
      </c>
      <c r="M9983">
        <v>7.5</v>
      </c>
      <c r="N9983">
        <v>1.9</v>
      </c>
      <c r="O9983">
        <v>3133</v>
      </c>
      <c r="P9983">
        <v>80</v>
      </c>
      <c r="Q9983">
        <v>38.4</v>
      </c>
      <c r="R9983">
        <v>28.5</v>
      </c>
      <c r="S9983" t="s">
        <v>23</v>
      </c>
      <c r="T9983" t="s">
        <v>28</v>
      </c>
    </row>
    <row r="9984" spans="1:20" x14ac:dyDescent="0.2">
      <c r="A9984">
        <v>9983</v>
      </c>
      <c r="B9984">
        <v>39</v>
      </c>
      <c r="C9984" t="s">
        <v>29</v>
      </c>
      <c r="D9984">
        <v>171</v>
      </c>
      <c r="E9984">
        <v>85</v>
      </c>
      <c r="F9984" t="s">
        <v>21</v>
      </c>
      <c r="G9984">
        <v>78</v>
      </c>
      <c r="H9984">
        <v>617</v>
      </c>
      <c r="I9984">
        <v>152</v>
      </c>
      <c r="J9984">
        <v>5504</v>
      </c>
      <c r="K9984">
        <v>11.37</v>
      </c>
      <c r="L9984" t="s">
        <v>22</v>
      </c>
      <c r="M9984">
        <v>4.4000000000000004</v>
      </c>
      <c r="N9984">
        <v>1.9</v>
      </c>
      <c r="O9984">
        <v>1963</v>
      </c>
      <c r="P9984">
        <v>52</v>
      </c>
      <c r="Q9984">
        <v>38.4</v>
      </c>
      <c r="R9984">
        <v>28.5</v>
      </c>
      <c r="S9984" t="s">
        <v>27</v>
      </c>
      <c r="T9984" t="s">
        <v>28</v>
      </c>
    </row>
    <row r="9985" spans="1:20" x14ac:dyDescent="0.2">
      <c r="A9985">
        <v>9984</v>
      </c>
      <c r="B9985">
        <v>25</v>
      </c>
      <c r="C9985" t="s">
        <v>20</v>
      </c>
      <c r="D9985">
        <v>179</v>
      </c>
      <c r="E9985">
        <v>62</v>
      </c>
      <c r="F9985" t="s">
        <v>30</v>
      </c>
      <c r="G9985">
        <v>115</v>
      </c>
      <c r="H9985">
        <v>884</v>
      </c>
      <c r="I9985">
        <v>88</v>
      </c>
      <c r="J9985">
        <v>13840</v>
      </c>
      <c r="K9985">
        <v>7.42</v>
      </c>
      <c r="L9985" t="s">
        <v>22</v>
      </c>
      <c r="M9985">
        <v>8</v>
      </c>
      <c r="N9985">
        <v>1.9</v>
      </c>
      <c r="O9985">
        <v>2928</v>
      </c>
      <c r="P9985">
        <v>52</v>
      </c>
      <c r="Q9985">
        <v>38.4</v>
      </c>
      <c r="R9985">
        <v>28.5</v>
      </c>
      <c r="S9985" t="s">
        <v>27</v>
      </c>
      <c r="T9985" t="s">
        <v>28</v>
      </c>
    </row>
    <row r="9986" spans="1:20" x14ac:dyDescent="0.2">
      <c r="A9986">
        <v>9985</v>
      </c>
      <c r="B9986">
        <v>28</v>
      </c>
      <c r="C9986" t="s">
        <v>25</v>
      </c>
      <c r="D9986">
        <v>169</v>
      </c>
      <c r="E9986">
        <v>88</v>
      </c>
      <c r="F9986" t="s">
        <v>21</v>
      </c>
      <c r="G9986">
        <v>18</v>
      </c>
      <c r="H9986">
        <v>978</v>
      </c>
      <c r="I9986">
        <v>175</v>
      </c>
      <c r="J9986">
        <v>10911</v>
      </c>
      <c r="K9986">
        <v>6.46</v>
      </c>
      <c r="L9986" t="s">
        <v>31</v>
      </c>
      <c r="M9986">
        <v>6.3</v>
      </c>
      <c r="N9986">
        <v>1.9</v>
      </c>
      <c r="O9986">
        <v>1656</v>
      </c>
      <c r="P9986">
        <v>56</v>
      </c>
      <c r="Q9986">
        <v>38.4</v>
      </c>
      <c r="R9986">
        <v>28.5</v>
      </c>
      <c r="S9986" t="s">
        <v>27</v>
      </c>
      <c r="T9986" t="s">
        <v>24</v>
      </c>
    </row>
    <row r="9987" spans="1:20" x14ac:dyDescent="0.2">
      <c r="A9987">
        <v>9986</v>
      </c>
      <c r="B9987">
        <v>42</v>
      </c>
      <c r="C9987" t="s">
        <v>20</v>
      </c>
      <c r="D9987">
        <v>150</v>
      </c>
      <c r="E9987">
        <v>109</v>
      </c>
      <c r="F9987" t="s">
        <v>35</v>
      </c>
      <c r="G9987">
        <v>60</v>
      </c>
      <c r="H9987">
        <v>925</v>
      </c>
      <c r="I9987">
        <v>80</v>
      </c>
      <c r="J9987">
        <v>15110</v>
      </c>
      <c r="K9987">
        <v>3.83</v>
      </c>
      <c r="L9987" t="s">
        <v>22</v>
      </c>
      <c r="M9987">
        <v>9.3000000000000007</v>
      </c>
      <c r="N9987">
        <v>1.9</v>
      </c>
      <c r="O9987">
        <v>2998</v>
      </c>
      <c r="P9987">
        <v>83</v>
      </c>
      <c r="Q9987">
        <v>38.4</v>
      </c>
      <c r="R9987">
        <v>28.5</v>
      </c>
      <c r="S9987" t="s">
        <v>23</v>
      </c>
      <c r="T9987" t="s">
        <v>24</v>
      </c>
    </row>
    <row r="9988" spans="1:20" x14ac:dyDescent="0.2">
      <c r="A9988">
        <v>9987</v>
      </c>
      <c r="B9988">
        <v>25</v>
      </c>
      <c r="C9988" t="s">
        <v>25</v>
      </c>
      <c r="D9988">
        <v>166</v>
      </c>
      <c r="E9988">
        <v>107</v>
      </c>
      <c r="F9988" t="s">
        <v>30</v>
      </c>
      <c r="G9988">
        <v>63</v>
      </c>
      <c r="H9988">
        <v>146</v>
      </c>
      <c r="I9988">
        <v>103</v>
      </c>
      <c r="J9988">
        <v>9338</v>
      </c>
      <c r="K9988">
        <v>10.77</v>
      </c>
      <c r="L9988" t="s">
        <v>36</v>
      </c>
      <c r="M9988">
        <v>7.7</v>
      </c>
      <c r="N9988">
        <v>1.9</v>
      </c>
      <c r="O9988">
        <v>2589</v>
      </c>
      <c r="P9988">
        <v>59</v>
      </c>
      <c r="Q9988">
        <v>38.4</v>
      </c>
      <c r="R9988">
        <v>28.5</v>
      </c>
      <c r="S9988" t="s">
        <v>34</v>
      </c>
      <c r="T9988" t="s">
        <v>32</v>
      </c>
    </row>
    <row r="9989" spans="1:20" x14ac:dyDescent="0.2">
      <c r="A9989">
        <v>9988</v>
      </c>
      <c r="B9989">
        <v>52</v>
      </c>
      <c r="C9989" t="s">
        <v>20</v>
      </c>
      <c r="D9989">
        <v>199</v>
      </c>
      <c r="E9989">
        <v>91</v>
      </c>
      <c r="F9989" t="s">
        <v>30</v>
      </c>
      <c r="G9989">
        <v>34</v>
      </c>
      <c r="H9989">
        <v>208</v>
      </c>
      <c r="I9989">
        <v>107</v>
      </c>
      <c r="J9989">
        <v>9166</v>
      </c>
      <c r="K9989">
        <v>2.04</v>
      </c>
      <c r="L9989" t="s">
        <v>36</v>
      </c>
      <c r="M9989">
        <v>4.4000000000000004</v>
      </c>
      <c r="N9989">
        <v>1.9</v>
      </c>
      <c r="O9989">
        <v>2171</v>
      </c>
      <c r="P9989">
        <v>82</v>
      </c>
      <c r="Q9989">
        <v>38.4</v>
      </c>
      <c r="R9989">
        <v>28.5</v>
      </c>
      <c r="S9989" t="s">
        <v>27</v>
      </c>
      <c r="T9989" t="s">
        <v>28</v>
      </c>
    </row>
    <row r="9990" spans="1:20" x14ac:dyDescent="0.2">
      <c r="A9990">
        <v>9989</v>
      </c>
      <c r="B9990">
        <v>28</v>
      </c>
      <c r="C9990" t="s">
        <v>25</v>
      </c>
      <c r="D9990">
        <v>173</v>
      </c>
      <c r="E9990">
        <v>51</v>
      </c>
      <c r="F9990" t="s">
        <v>37</v>
      </c>
      <c r="G9990">
        <v>55</v>
      </c>
      <c r="H9990">
        <v>342</v>
      </c>
      <c r="I9990">
        <v>88</v>
      </c>
      <c r="J9990">
        <v>6096</v>
      </c>
      <c r="K9990">
        <v>14.49</v>
      </c>
      <c r="L9990" t="s">
        <v>22</v>
      </c>
      <c r="M9990">
        <v>4.7</v>
      </c>
      <c r="N9990">
        <v>1.9</v>
      </c>
      <c r="O9990">
        <v>3115</v>
      </c>
      <c r="P9990">
        <v>70</v>
      </c>
      <c r="Q9990">
        <v>38.4</v>
      </c>
      <c r="R9990">
        <v>28.5</v>
      </c>
      <c r="S9990" t="s">
        <v>27</v>
      </c>
      <c r="T9990" t="s">
        <v>32</v>
      </c>
    </row>
    <row r="9991" spans="1:20" x14ac:dyDescent="0.2">
      <c r="A9991">
        <v>9990</v>
      </c>
      <c r="B9991">
        <v>32</v>
      </c>
      <c r="C9991" t="s">
        <v>25</v>
      </c>
      <c r="D9991">
        <v>164</v>
      </c>
      <c r="E9991">
        <v>91</v>
      </c>
      <c r="F9991" t="s">
        <v>37</v>
      </c>
      <c r="G9991">
        <v>43</v>
      </c>
      <c r="H9991">
        <v>699</v>
      </c>
      <c r="I9991">
        <v>91</v>
      </c>
      <c r="J9991">
        <v>15596</v>
      </c>
      <c r="K9991">
        <v>6.55</v>
      </c>
      <c r="L9991" t="s">
        <v>22</v>
      </c>
      <c r="M9991">
        <v>8.5</v>
      </c>
      <c r="N9991">
        <v>1.9</v>
      </c>
      <c r="O9991">
        <v>3542</v>
      </c>
      <c r="P9991">
        <v>78</v>
      </c>
      <c r="Q9991">
        <v>38.4</v>
      </c>
      <c r="R9991">
        <v>28.5</v>
      </c>
      <c r="S9991" t="s">
        <v>32</v>
      </c>
      <c r="T9991" t="s">
        <v>28</v>
      </c>
    </row>
    <row r="9992" spans="1:20" x14ac:dyDescent="0.2">
      <c r="A9992">
        <v>9991</v>
      </c>
      <c r="B9992">
        <v>25</v>
      </c>
      <c r="C9992" t="s">
        <v>20</v>
      </c>
      <c r="D9992">
        <v>177</v>
      </c>
      <c r="E9992">
        <v>101</v>
      </c>
      <c r="F9992" t="s">
        <v>33</v>
      </c>
      <c r="G9992">
        <v>52</v>
      </c>
      <c r="H9992">
        <v>676</v>
      </c>
      <c r="I9992">
        <v>88</v>
      </c>
      <c r="J9992">
        <v>11064</v>
      </c>
      <c r="K9992">
        <v>12.67</v>
      </c>
      <c r="L9992" t="s">
        <v>36</v>
      </c>
      <c r="M9992">
        <v>6.2</v>
      </c>
      <c r="N9992">
        <v>1.9</v>
      </c>
      <c r="O9992">
        <v>2307</v>
      </c>
      <c r="P9992">
        <v>84</v>
      </c>
      <c r="Q9992">
        <v>38.4</v>
      </c>
      <c r="R9992">
        <v>28.5</v>
      </c>
      <c r="S9992" t="s">
        <v>27</v>
      </c>
      <c r="T9992" t="s">
        <v>32</v>
      </c>
    </row>
    <row r="9993" spans="1:20" x14ac:dyDescent="0.2">
      <c r="A9993">
        <v>9992</v>
      </c>
      <c r="B9993">
        <v>46</v>
      </c>
      <c r="C9993" t="s">
        <v>25</v>
      </c>
      <c r="D9993">
        <v>150</v>
      </c>
      <c r="E9993">
        <v>68</v>
      </c>
      <c r="F9993" t="s">
        <v>35</v>
      </c>
      <c r="G9993">
        <v>57</v>
      </c>
      <c r="H9993">
        <v>625</v>
      </c>
      <c r="I9993">
        <v>140</v>
      </c>
      <c r="J9993">
        <v>16671</v>
      </c>
      <c r="K9993">
        <v>12.16</v>
      </c>
      <c r="L9993" t="s">
        <v>36</v>
      </c>
      <c r="M9993">
        <v>7.1</v>
      </c>
      <c r="N9993">
        <v>1.9</v>
      </c>
      <c r="O9993">
        <v>2421</v>
      </c>
      <c r="P9993">
        <v>64</v>
      </c>
      <c r="Q9993">
        <v>38.4</v>
      </c>
      <c r="R9993">
        <v>28.5</v>
      </c>
      <c r="S9993" t="s">
        <v>23</v>
      </c>
      <c r="T9993" t="s">
        <v>24</v>
      </c>
    </row>
    <row r="9994" spans="1:20" x14ac:dyDescent="0.2">
      <c r="A9994">
        <v>9993</v>
      </c>
      <c r="B9994">
        <v>18</v>
      </c>
      <c r="C9994" t="s">
        <v>20</v>
      </c>
      <c r="D9994">
        <v>169</v>
      </c>
      <c r="E9994">
        <v>117</v>
      </c>
      <c r="F9994" t="s">
        <v>37</v>
      </c>
      <c r="G9994">
        <v>91</v>
      </c>
      <c r="H9994">
        <v>360</v>
      </c>
      <c r="I9994">
        <v>150</v>
      </c>
      <c r="J9994">
        <v>15400</v>
      </c>
      <c r="K9994">
        <v>12.68</v>
      </c>
      <c r="L9994" t="s">
        <v>22</v>
      </c>
      <c r="M9994">
        <v>9.8000000000000007</v>
      </c>
      <c r="N9994">
        <v>1.9</v>
      </c>
      <c r="O9994">
        <v>2873</v>
      </c>
      <c r="P9994">
        <v>65</v>
      </c>
      <c r="Q9994">
        <v>38.4</v>
      </c>
      <c r="R9994">
        <v>28.5</v>
      </c>
      <c r="S9994" t="s">
        <v>34</v>
      </c>
      <c r="T9994" t="s">
        <v>24</v>
      </c>
    </row>
    <row r="9995" spans="1:20" x14ac:dyDescent="0.2">
      <c r="A9995">
        <v>9994</v>
      </c>
      <c r="B9995">
        <v>38</v>
      </c>
      <c r="C9995" t="s">
        <v>29</v>
      </c>
      <c r="D9995">
        <v>161</v>
      </c>
      <c r="E9995">
        <v>117</v>
      </c>
      <c r="F9995" t="s">
        <v>21</v>
      </c>
      <c r="G9995">
        <v>89</v>
      </c>
      <c r="H9995">
        <v>434</v>
      </c>
      <c r="I9995">
        <v>80</v>
      </c>
      <c r="J9995">
        <v>11598</v>
      </c>
      <c r="K9995">
        <v>8.84</v>
      </c>
      <c r="L9995" t="s">
        <v>22</v>
      </c>
      <c r="M9995">
        <v>6.8</v>
      </c>
      <c r="N9995">
        <v>1.9</v>
      </c>
      <c r="O9995">
        <v>3396</v>
      </c>
      <c r="P9995">
        <v>73</v>
      </c>
      <c r="Q9995">
        <v>38.4</v>
      </c>
      <c r="R9995">
        <v>28.5</v>
      </c>
      <c r="S9995" t="s">
        <v>32</v>
      </c>
      <c r="T9995" t="s">
        <v>32</v>
      </c>
    </row>
    <row r="9996" spans="1:20" x14ac:dyDescent="0.2">
      <c r="A9996">
        <v>9995</v>
      </c>
      <c r="B9996">
        <v>41</v>
      </c>
      <c r="C9996" t="s">
        <v>20</v>
      </c>
      <c r="D9996">
        <v>152</v>
      </c>
      <c r="E9996">
        <v>101</v>
      </c>
      <c r="F9996" t="s">
        <v>33</v>
      </c>
      <c r="G9996">
        <v>98</v>
      </c>
      <c r="H9996">
        <v>757</v>
      </c>
      <c r="I9996">
        <v>99</v>
      </c>
      <c r="J9996">
        <v>14812</v>
      </c>
      <c r="K9996">
        <v>0.82</v>
      </c>
      <c r="L9996" t="s">
        <v>31</v>
      </c>
      <c r="M9996">
        <v>6</v>
      </c>
      <c r="N9996">
        <v>1.9</v>
      </c>
      <c r="O9996">
        <v>1967</v>
      </c>
      <c r="P9996">
        <v>80</v>
      </c>
      <c r="Q9996">
        <v>38.4</v>
      </c>
      <c r="R9996">
        <v>28.5</v>
      </c>
      <c r="S9996" t="s">
        <v>23</v>
      </c>
      <c r="T9996" t="s">
        <v>24</v>
      </c>
    </row>
    <row r="9997" spans="1:20" x14ac:dyDescent="0.2">
      <c r="A9997">
        <v>9996</v>
      </c>
      <c r="B9997">
        <v>20</v>
      </c>
      <c r="C9997" t="s">
        <v>25</v>
      </c>
      <c r="D9997">
        <v>173</v>
      </c>
      <c r="E9997">
        <v>59</v>
      </c>
      <c r="F9997" t="s">
        <v>35</v>
      </c>
      <c r="G9997">
        <v>95</v>
      </c>
      <c r="H9997">
        <v>230</v>
      </c>
      <c r="I9997">
        <v>160</v>
      </c>
      <c r="J9997">
        <v>1330</v>
      </c>
      <c r="K9997">
        <v>12.83</v>
      </c>
      <c r="L9997" t="s">
        <v>31</v>
      </c>
      <c r="M9997">
        <v>10</v>
      </c>
      <c r="N9997">
        <v>1.9</v>
      </c>
      <c r="O9997">
        <v>3718</v>
      </c>
      <c r="P9997">
        <v>56</v>
      </c>
      <c r="Q9997">
        <v>38.4</v>
      </c>
      <c r="R9997">
        <v>28.5</v>
      </c>
      <c r="S9997" t="s">
        <v>32</v>
      </c>
      <c r="T9997" t="s">
        <v>32</v>
      </c>
    </row>
    <row r="9998" spans="1:20" x14ac:dyDescent="0.2">
      <c r="A9998">
        <v>9997</v>
      </c>
      <c r="B9998">
        <v>29</v>
      </c>
      <c r="C9998" t="s">
        <v>29</v>
      </c>
      <c r="D9998">
        <v>171</v>
      </c>
      <c r="E9998">
        <v>71</v>
      </c>
      <c r="F9998" t="s">
        <v>30</v>
      </c>
      <c r="G9998">
        <v>83</v>
      </c>
      <c r="H9998">
        <v>539</v>
      </c>
      <c r="I9998">
        <v>170</v>
      </c>
      <c r="J9998">
        <v>3236</v>
      </c>
      <c r="K9998">
        <v>9.74</v>
      </c>
      <c r="L9998" t="s">
        <v>36</v>
      </c>
      <c r="M9998">
        <v>9.4</v>
      </c>
      <c r="N9998">
        <v>1.9</v>
      </c>
      <c r="O9998">
        <v>2752</v>
      </c>
      <c r="P9998">
        <v>72</v>
      </c>
      <c r="Q9998">
        <v>38.4</v>
      </c>
      <c r="R9998">
        <v>28.5</v>
      </c>
      <c r="S9998" t="s">
        <v>23</v>
      </c>
      <c r="T9998" t="s">
        <v>24</v>
      </c>
    </row>
    <row r="9999" spans="1:20" x14ac:dyDescent="0.2">
      <c r="A9999">
        <v>9998</v>
      </c>
      <c r="B9999">
        <v>47</v>
      </c>
      <c r="C9999" t="s">
        <v>20</v>
      </c>
      <c r="D9999">
        <v>183</v>
      </c>
      <c r="E9999">
        <v>75</v>
      </c>
      <c r="F9999" t="s">
        <v>37</v>
      </c>
      <c r="G9999">
        <v>89</v>
      </c>
      <c r="H9999">
        <v>886</v>
      </c>
      <c r="I9999">
        <v>114</v>
      </c>
      <c r="J9999">
        <v>10532</v>
      </c>
      <c r="K9999">
        <v>14.51</v>
      </c>
      <c r="L9999" t="s">
        <v>31</v>
      </c>
      <c r="M9999">
        <v>8.1</v>
      </c>
      <c r="N9999">
        <v>1.9</v>
      </c>
      <c r="O9999">
        <v>1572</v>
      </c>
      <c r="P9999">
        <v>73</v>
      </c>
      <c r="Q9999">
        <v>38.4</v>
      </c>
      <c r="R9999">
        <v>28.5</v>
      </c>
      <c r="S9999" t="s">
        <v>32</v>
      </c>
      <c r="T9999" t="s">
        <v>24</v>
      </c>
    </row>
    <row r="10000" spans="1:20" x14ac:dyDescent="0.2">
      <c r="A10000">
        <v>9999</v>
      </c>
      <c r="B10000">
        <v>52</v>
      </c>
      <c r="C10000" t="s">
        <v>20</v>
      </c>
      <c r="D10000">
        <v>170</v>
      </c>
      <c r="E10000">
        <v>97</v>
      </c>
      <c r="F10000" t="s">
        <v>30</v>
      </c>
      <c r="G10000">
        <v>28</v>
      </c>
      <c r="H10000">
        <v>447</v>
      </c>
      <c r="I10000">
        <v>102</v>
      </c>
      <c r="J10000">
        <v>13690</v>
      </c>
      <c r="K10000">
        <v>1.43</v>
      </c>
      <c r="L10000" t="s">
        <v>36</v>
      </c>
      <c r="M10000">
        <v>7.3</v>
      </c>
      <c r="N10000">
        <v>1.9</v>
      </c>
      <c r="O10000">
        <v>2172</v>
      </c>
      <c r="P10000">
        <v>84</v>
      </c>
      <c r="Q10000">
        <v>38.4</v>
      </c>
      <c r="R10000">
        <v>28.5</v>
      </c>
      <c r="S10000" t="s">
        <v>34</v>
      </c>
      <c r="T10000" t="s">
        <v>24</v>
      </c>
    </row>
    <row r="10001" spans="1:20" x14ac:dyDescent="0.2">
      <c r="A10001">
        <v>10000</v>
      </c>
      <c r="B10001">
        <v>47</v>
      </c>
      <c r="C10001" t="s">
        <v>29</v>
      </c>
      <c r="D10001">
        <v>186</v>
      </c>
      <c r="E10001">
        <v>88</v>
      </c>
      <c r="F10001" t="s">
        <v>30</v>
      </c>
      <c r="G10001">
        <v>56</v>
      </c>
      <c r="H10001">
        <v>978</v>
      </c>
      <c r="I10001">
        <v>126</v>
      </c>
      <c r="J10001">
        <v>8062</v>
      </c>
      <c r="K10001">
        <v>12.24</v>
      </c>
      <c r="L10001" t="s">
        <v>22</v>
      </c>
      <c r="M10001">
        <v>6.9</v>
      </c>
      <c r="N10001">
        <v>1.9</v>
      </c>
      <c r="O10001">
        <v>3056</v>
      </c>
      <c r="P10001">
        <v>84</v>
      </c>
      <c r="Q10001">
        <v>38.4</v>
      </c>
      <c r="R10001">
        <v>28.5</v>
      </c>
      <c r="S10001" t="s">
        <v>23</v>
      </c>
      <c r="T10001" t="s">
        <v>28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1B4B-E397-824E-93AF-29D534C42CE7}">
  <dimension ref="A1:R10001"/>
  <sheetViews>
    <sheetView topLeftCell="I1" workbookViewId="0">
      <selection activeCell="L2" sqref="L2"/>
    </sheetView>
  </sheetViews>
  <sheetFormatPr baseColWidth="10" defaultRowHeight="16" x14ac:dyDescent="0.2"/>
  <cols>
    <col min="3" max="3" width="14.5" customWidth="1"/>
    <col min="5" max="5" width="14.1640625" customWidth="1"/>
    <col min="6" max="6" width="13.5" customWidth="1"/>
    <col min="7" max="7" width="15" customWidth="1"/>
    <col min="8" max="8" width="24.83203125" customWidth="1"/>
    <col min="9" max="9" width="17.83203125" customWidth="1"/>
    <col min="10" max="10" width="18.33203125" customWidth="1"/>
    <col min="11" max="11" width="15" customWidth="1"/>
    <col min="12" max="12" width="16.6640625" customWidth="1"/>
    <col min="13" max="13" width="20" customWidth="1"/>
    <col min="14" max="14" width="14.83203125" customWidth="1"/>
    <col min="15" max="15" width="22.33203125" customWidth="1"/>
    <col min="16" max="16" width="26" customWidth="1"/>
    <col min="17" max="17" width="21.6640625" customWidth="1"/>
    <col min="18" max="18" width="19.83203125" customWidth="1"/>
  </cols>
  <sheetData>
    <row r="1" spans="1:18" x14ac:dyDescent="0.2">
      <c r="A1" t="s">
        <v>0</v>
      </c>
      <c r="B1" t="s">
        <v>1</v>
      </c>
      <c r="C1" t="s">
        <v>38</v>
      </c>
      <c r="D1" t="s">
        <v>2</v>
      </c>
      <c r="E1" t="s">
        <v>3</v>
      </c>
      <c r="F1" t="s">
        <v>4</v>
      </c>
      <c r="G1" t="s">
        <v>5</v>
      </c>
      <c r="H1" t="s">
        <v>6</v>
      </c>
      <c r="I1" t="s">
        <v>7</v>
      </c>
      <c r="J1" t="s">
        <v>8</v>
      </c>
      <c r="K1" t="s">
        <v>9</v>
      </c>
      <c r="L1" t="s">
        <v>10</v>
      </c>
      <c r="M1" t="s">
        <v>11</v>
      </c>
      <c r="N1" t="s">
        <v>12</v>
      </c>
      <c r="O1" t="s">
        <v>14</v>
      </c>
      <c r="P1" t="s">
        <v>15</v>
      </c>
      <c r="Q1" t="s">
        <v>18</v>
      </c>
      <c r="R1" t="s">
        <v>19</v>
      </c>
    </row>
    <row r="2" spans="1:18" x14ac:dyDescent="0.2">
      <c r="A2">
        <v>1</v>
      </c>
      <c r="B2">
        <v>39</v>
      </c>
      <c r="C2" t="str" cm="1">
        <f t="array" ref="C2">_xlfn.IFS(B2&lt;18, "Under 18", B2&lt;=24, "18-24", B2&lt;=34, "25-34", B2&lt;=44, "35-44", B2&lt;=54, "45-54", B2&gt;=55, "55 and Over")</f>
        <v>35-44</v>
      </c>
      <c r="D2" t="s">
        <v>20</v>
      </c>
      <c r="E2">
        <v>175</v>
      </c>
      <c r="F2">
        <v>99</v>
      </c>
      <c r="G2" t="s">
        <v>21</v>
      </c>
      <c r="H2">
        <v>79</v>
      </c>
      <c r="I2">
        <v>384</v>
      </c>
      <c r="J2">
        <v>112</v>
      </c>
      <c r="K2">
        <v>8850</v>
      </c>
      <c r="L2">
        <v>14.44</v>
      </c>
      <c r="M2" t="s">
        <v>22</v>
      </c>
      <c r="N2">
        <v>8.1999999999999993</v>
      </c>
      <c r="O2">
        <v>3195</v>
      </c>
      <c r="P2">
        <v>61</v>
      </c>
      <c r="Q2" t="s">
        <v>23</v>
      </c>
      <c r="R2" t="s">
        <v>24</v>
      </c>
    </row>
    <row r="3" spans="1:18" x14ac:dyDescent="0.2">
      <c r="A3">
        <v>2</v>
      </c>
      <c r="B3">
        <v>36</v>
      </c>
      <c r="C3" t="str" cm="1">
        <f t="array" ref="C3">_xlfn.IFS(B3&lt;18, "Under 18", B3&lt;=24, "18-24", B3&lt;=34, "25-34", B3&lt;=44, "35-44", B3&lt;=54, "45-54", B3&gt;=55, "55 and Over")</f>
        <v>35-44</v>
      </c>
      <c r="D3" t="s">
        <v>25</v>
      </c>
      <c r="E3">
        <v>157</v>
      </c>
      <c r="F3">
        <v>112</v>
      </c>
      <c r="G3" t="s">
        <v>26</v>
      </c>
      <c r="H3">
        <v>73</v>
      </c>
      <c r="I3">
        <v>612</v>
      </c>
      <c r="J3">
        <v>168</v>
      </c>
      <c r="K3">
        <v>2821</v>
      </c>
      <c r="L3">
        <v>1.1000000000000001</v>
      </c>
      <c r="M3" t="s">
        <v>22</v>
      </c>
      <c r="N3">
        <v>8.6</v>
      </c>
      <c r="O3">
        <v>2541</v>
      </c>
      <c r="P3">
        <v>73</v>
      </c>
      <c r="Q3" t="s">
        <v>27</v>
      </c>
      <c r="R3" t="s">
        <v>28</v>
      </c>
    </row>
    <row r="4" spans="1:18" x14ac:dyDescent="0.2">
      <c r="A4">
        <v>3</v>
      </c>
      <c r="B4">
        <v>25</v>
      </c>
      <c r="C4" t="str" cm="1">
        <f t="array" ref="C4">_xlfn.IFS(B4&lt;18, "Under 18", B4&lt;=24, "18-24", B4&lt;=34, "25-34", B4&lt;=44, "35-44", B4&lt;=54, "45-54", B4&gt;=55, "55 and Over")</f>
        <v>25-34</v>
      </c>
      <c r="D4" t="s">
        <v>29</v>
      </c>
      <c r="E4">
        <v>180</v>
      </c>
      <c r="F4">
        <v>66</v>
      </c>
      <c r="G4" t="s">
        <v>30</v>
      </c>
      <c r="H4">
        <v>27</v>
      </c>
      <c r="I4">
        <v>540</v>
      </c>
      <c r="J4">
        <v>133</v>
      </c>
      <c r="K4">
        <v>18898</v>
      </c>
      <c r="L4">
        <v>7.28</v>
      </c>
      <c r="M4" t="s">
        <v>22</v>
      </c>
      <c r="N4">
        <v>9.8000000000000007</v>
      </c>
      <c r="O4">
        <v>3362</v>
      </c>
      <c r="P4">
        <v>80</v>
      </c>
      <c r="Q4" t="s">
        <v>27</v>
      </c>
      <c r="R4" t="s">
        <v>24</v>
      </c>
    </row>
    <row r="5" spans="1:18" x14ac:dyDescent="0.2">
      <c r="A5">
        <v>4</v>
      </c>
      <c r="B5">
        <v>56</v>
      </c>
      <c r="C5" t="str" cm="1">
        <f t="array" ref="C5">_xlfn.IFS(B5&lt;18, "Under 18", B5&lt;=24, "18-24", B5&lt;=34, "25-34", B5&lt;=44, "35-44", B5&lt;=54, "45-54", B5&gt;=55, "55 and Over")</f>
        <v>55 and Over</v>
      </c>
      <c r="D5" t="s">
        <v>20</v>
      </c>
      <c r="E5">
        <v>154</v>
      </c>
      <c r="F5">
        <v>89</v>
      </c>
      <c r="G5" t="s">
        <v>21</v>
      </c>
      <c r="H5">
        <v>39</v>
      </c>
      <c r="I5">
        <v>672</v>
      </c>
      <c r="J5">
        <v>118</v>
      </c>
      <c r="K5">
        <v>14102</v>
      </c>
      <c r="L5">
        <v>6.55</v>
      </c>
      <c r="M5" t="s">
        <v>31</v>
      </c>
      <c r="N5">
        <v>5.8</v>
      </c>
      <c r="O5">
        <v>2071</v>
      </c>
      <c r="P5">
        <v>65</v>
      </c>
      <c r="Q5" t="s">
        <v>32</v>
      </c>
      <c r="R5" t="s">
        <v>32</v>
      </c>
    </row>
    <row r="6" spans="1:18" x14ac:dyDescent="0.2">
      <c r="A6">
        <v>5</v>
      </c>
      <c r="B6">
        <v>53</v>
      </c>
      <c r="C6" t="str" cm="1">
        <f t="array" ref="C6">_xlfn.IFS(B6&lt;18, "Under 18", B6&lt;=24, "18-24", B6&lt;=34, "25-34", B6&lt;=44, "35-44", B6&lt;=54, "45-54", B6&gt;=55, "55 and Over")</f>
        <v>45-54</v>
      </c>
      <c r="D6" t="s">
        <v>25</v>
      </c>
      <c r="E6">
        <v>194</v>
      </c>
      <c r="F6">
        <v>59</v>
      </c>
      <c r="G6" t="s">
        <v>33</v>
      </c>
      <c r="H6">
        <v>56</v>
      </c>
      <c r="I6">
        <v>410</v>
      </c>
      <c r="J6">
        <v>170</v>
      </c>
      <c r="K6">
        <v>16518</v>
      </c>
      <c r="L6">
        <v>3.17</v>
      </c>
      <c r="M6" t="s">
        <v>31</v>
      </c>
      <c r="N6">
        <v>7.3</v>
      </c>
      <c r="O6">
        <v>3298</v>
      </c>
      <c r="P6">
        <v>59</v>
      </c>
      <c r="Q6" t="s">
        <v>34</v>
      </c>
      <c r="R6" t="s">
        <v>28</v>
      </c>
    </row>
    <row r="7" spans="1:18" x14ac:dyDescent="0.2">
      <c r="A7">
        <v>6</v>
      </c>
      <c r="B7">
        <v>33</v>
      </c>
      <c r="C7" t="str" cm="1">
        <f t="array" ref="C7">_xlfn.IFS(B7&lt;18, "Under 18", B7&lt;=24, "18-24", B7&lt;=34, "25-34", B7&lt;=44, "35-44", B7&lt;=54, "45-54", B7&gt;=55, "55 and Over")</f>
        <v>25-34</v>
      </c>
      <c r="D7" t="s">
        <v>20</v>
      </c>
      <c r="E7">
        <v>162</v>
      </c>
      <c r="F7">
        <v>81</v>
      </c>
      <c r="G7" t="s">
        <v>35</v>
      </c>
      <c r="H7">
        <v>11</v>
      </c>
      <c r="I7">
        <v>301</v>
      </c>
      <c r="J7">
        <v>142</v>
      </c>
      <c r="K7">
        <v>10895</v>
      </c>
      <c r="L7">
        <v>6.53</v>
      </c>
      <c r="M7" t="s">
        <v>36</v>
      </c>
      <c r="N7">
        <v>4.2</v>
      </c>
      <c r="O7">
        <v>2401</v>
      </c>
      <c r="P7">
        <v>69</v>
      </c>
      <c r="Q7" t="s">
        <v>27</v>
      </c>
      <c r="R7" t="s">
        <v>32</v>
      </c>
    </row>
    <row r="8" spans="1:18" x14ac:dyDescent="0.2">
      <c r="A8">
        <v>7</v>
      </c>
      <c r="B8">
        <v>48</v>
      </c>
      <c r="C8" t="str" cm="1">
        <f t="array" ref="C8">_xlfn.IFS(B8&lt;18, "Under 18", B8&lt;=24, "18-24", B8&lt;=34, "25-34", B8&lt;=44, "35-44", B8&lt;=54, "45-54", B8&gt;=55, "55 and Over")</f>
        <v>45-54</v>
      </c>
      <c r="D8" t="s">
        <v>29</v>
      </c>
      <c r="E8">
        <v>151</v>
      </c>
      <c r="F8">
        <v>82</v>
      </c>
      <c r="G8" t="s">
        <v>33</v>
      </c>
      <c r="H8">
        <v>109</v>
      </c>
      <c r="I8">
        <v>351</v>
      </c>
      <c r="J8">
        <v>114</v>
      </c>
      <c r="K8">
        <v>4687</v>
      </c>
      <c r="L8">
        <v>6.47</v>
      </c>
      <c r="M8" t="s">
        <v>36</v>
      </c>
      <c r="N8">
        <v>4.3</v>
      </c>
      <c r="O8">
        <v>2310</v>
      </c>
      <c r="P8">
        <v>72</v>
      </c>
      <c r="Q8" t="s">
        <v>27</v>
      </c>
      <c r="R8" t="s">
        <v>32</v>
      </c>
    </row>
    <row r="9" spans="1:18" x14ac:dyDescent="0.2">
      <c r="A9">
        <v>8</v>
      </c>
      <c r="B9">
        <v>59</v>
      </c>
      <c r="C9" t="str" cm="1">
        <f t="array" ref="C9">_xlfn.IFS(B9&lt;18, "Under 18", B9&lt;=24, "18-24", B9&lt;=34, "25-34", B9&lt;=44, "35-44", B9&lt;=54, "45-54", B9&gt;=55, "55 and Over")</f>
        <v>55 and Over</v>
      </c>
      <c r="D9" t="s">
        <v>20</v>
      </c>
      <c r="E9">
        <v>189</v>
      </c>
      <c r="F9">
        <v>61</v>
      </c>
      <c r="G9" t="s">
        <v>33</v>
      </c>
      <c r="H9">
        <v>83</v>
      </c>
      <c r="I9">
        <v>518</v>
      </c>
      <c r="J9">
        <v>159</v>
      </c>
      <c r="K9">
        <v>11234</v>
      </c>
      <c r="L9">
        <v>7.64</v>
      </c>
      <c r="M9" t="s">
        <v>31</v>
      </c>
      <c r="N9">
        <v>8.8000000000000007</v>
      </c>
      <c r="O9">
        <v>2654</v>
      </c>
      <c r="P9">
        <v>62</v>
      </c>
      <c r="Q9" t="s">
        <v>32</v>
      </c>
      <c r="R9" t="s">
        <v>32</v>
      </c>
    </row>
    <row r="10" spans="1:18" x14ac:dyDescent="0.2">
      <c r="A10">
        <v>9</v>
      </c>
      <c r="B10">
        <v>37</v>
      </c>
      <c r="C10" t="str" cm="1">
        <f t="array" ref="C10">_xlfn.IFS(B10&lt;18, "Under 18", B10&lt;=24, "18-24", B10&lt;=34, "25-34", B10&lt;=44, "35-44", B10&lt;=54, "45-54", B10&gt;=55, "55 and Over")</f>
        <v>35-44</v>
      </c>
      <c r="D10" t="s">
        <v>25</v>
      </c>
      <c r="E10">
        <v>182</v>
      </c>
      <c r="F10">
        <v>113</v>
      </c>
      <c r="G10" t="s">
        <v>37</v>
      </c>
      <c r="H10">
        <v>25</v>
      </c>
      <c r="I10">
        <v>226</v>
      </c>
      <c r="J10">
        <v>123</v>
      </c>
      <c r="K10">
        <v>9372</v>
      </c>
      <c r="L10">
        <v>13.24</v>
      </c>
      <c r="M10" t="s">
        <v>36</v>
      </c>
      <c r="N10">
        <v>4.0999999999999996</v>
      </c>
      <c r="O10">
        <v>3760</v>
      </c>
      <c r="P10">
        <v>53</v>
      </c>
      <c r="Q10" t="s">
        <v>23</v>
      </c>
      <c r="R10" t="s">
        <v>32</v>
      </c>
    </row>
    <row r="11" spans="1:18" x14ac:dyDescent="0.2">
      <c r="A11">
        <v>10</v>
      </c>
      <c r="B11">
        <v>45</v>
      </c>
      <c r="C11" t="str" cm="1">
        <f t="array" ref="C11">_xlfn.IFS(B11&lt;18, "Under 18", B11&lt;=24, "18-24", B11&lt;=34, "25-34", B11&lt;=44, "35-44", B11&lt;=54, "45-54", B11&gt;=55, "55 and Over")</f>
        <v>45-54</v>
      </c>
      <c r="D11" t="s">
        <v>29</v>
      </c>
      <c r="E11">
        <v>198</v>
      </c>
      <c r="F11">
        <v>74</v>
      </c>
      <c r="G11" t="s">
        <v>21</v>
      </c>
      <c r="H11">
        <v>60</v>
      </c>
      <c r="I11">
        <v>265</v>
      </c>
      <c r="J11">
        <v>171</v>
      </c>
      <c r="K11">
        <v>19073</v>
      </c>
      <c r="L11">
        <v>8.52</v>
      </c>
      <c r="M11" t="s">
        <v>22</v>
      </c>
      <c r="N11">
        <v>5.6</v>
      </c>
      <c r="O11">
        <v>1908</v>
      </c>
      <c r="P11">
        <v>53</v>
      </c>
      <c r="Q11" t="s">
        <v>32</v>
      </c>
      <c r="R11" t="s">
        <v>28</v>
      </c>
    </row>
    <row r="12" spans="1:18" x14ac:dyDescent="0.2">
      <c r="A12">
        <v>11</v>
      </c>
      <c r="B12">
        <v>28</v>
      </c>
      <c r="C12" t="str" cm="1">
        <f t="array" ref="C12">_xlfn.IFS(B12&lt;18, "Under 18", B12&lt;=24, "18-24", B12&lt;=34, "25-34", B12&lt;=44, "35-44", B12&lt;=54, "45-54", B12&gt;=55, "55 and Over")</f>
        <v>25-34</v>
      </c>
      <c r="D12" t="s">
        <v>25</v>
      </c>
      <c r="E12">
        <v>167</v>
      </c>
      <c r="F12">
        <v>84</v>
      </c>
      <c r="G12" t="s">
        <v>35</v>
      </c>
      <c r="H12">
        <v>31</v>
      </c>
      <c r="I12">
        <v>292</v>
      </c>
      <c r="J12">
        <v>147</v>
      </c>
      <c r="K12">
        <v>3478</v>
      </c>
      <c r="L12">
        <v>13.49</v>
      </c>
      <c r="M12" t="s">
        <v>36</v>
      </c>
      <c r="N12">
        <v>6.3</v>
      </c>
      <c r="O12">
        <v>1893</v>
      </c>
      <c r="P12">
        <v>51</v>
      </c>
      <c r="Q12" t="s">
        <v>34</v>
      </c>
      <c r="R12" t="s">
        <v>24</v>
      </c>
    </row>
    <row r="13" spans="1:18" x14ac:dyDescent="0.2">
      <c r="A13">
        <v>12</v>
      </c>
      <c r="B13">
        <v>46</v>
      </c>
      <c r="C13" t="str" cm="1">
        <f t="array" ref="C13">_xlfn.IFS(B13&lt;18, "Under 18", B13&lt;=24, "18-24", B13&lt;=34, "25-34", B13&lt;=44, "35-44", B13&lt;=54, "45-54", B13&gt;=55, "55 and Over")</f>
        <v>45-54</v>
      </c>
      <c r="D13" t="s">
        <v>25</v>
      </c>
      <c r="E13">
        <v>185</v>
      </c>
      <c r="F13">
        <v>112</v>
      </c>
      <c r="G13" t="s">
        <v>30</v>
      </c>
      <c r="H13">
        <v>111</v>
      </c>
      <c r="I13">
        <v>761</v>
      </c>
      <c r="J13">
        <v>85</v>
      </c>
      <c r="K13">
        <v>17568</v>
      </c>
      <c r="L13">
        <v>10.9</v>
      </c>
      <c r="M13" t="s">
        <v>36</v>
      </c>
      <c r="N13">
        <v>6.2</v>
      </c>
      <c r="O13">
        <v>2184</v>
      </c>
      <c r="P13">
        <v>57</v>
      </c>
      <c r="Q13" t="s">
        <v>23</v>
      </c>
      <c r="R13" t="s">
        <v>32</v>
      </c>
    </row>
    <row r="14" spans="1:18" x14ac:dyDescent="0.2">
      <c r="A14">
        <v>13</v>
      </c>
      <c r="B14">
        <v>38</v>
      </c>
      <c r="C14" t="str" cm="1">
        <f t="array" ref="C14">_xlfn.IFS(B14&lt;18, "Under 18", B14&lt;=24, "18-24", B14&lt;=34, "25-34", B14&lt;=44, "35-44", B14&lt;=54, "45-54", B14&gt;=55, "55 and Over")</f>
        <v>35-44</v>
      </c>
      <c r="D14" t="s">
        <v>20</v>
      </c>
      <c r="E14">
        <v>178</v>
      </c>
      <c r="F14">
        <v>71</v>
      </c>
      <c r="G14" t="s">
        <v>37</v>
      </c>
      <c r="H14">
        <v>83</v>
      </c>
      <c r="I14">
        <v>664</v>
      </c>
      <c r="J14">
        <v>98</v>
      </c>
      <c r="K14">
        <v>8098</v>
      </c>
      <c r="L14">
        <v>11.26</v>
      </c>
      <c r="M14" t="s">
        <v>22</v>
      </c>
      <c r="N14">
        <v>8.5</v>
      </c>
      <c r="O14">
        <v>2253</v>
      </c>
      <c r="P14">
        <v>68</v>
      </c>
      <c r="Q14" t="s">
        <v>23</v>
      </c>
      <c r="R14" t="s">
        <v>28</v>
      </c>
    </row>
    <row r="15" spans="1:18" x14ac:dyDescent="0.2">
      <c r="A15">
        <v>14</v>
      </c>
      <c r="B15">
        <v>18</v>
      </c>
      <c r="C15" t="str" cm="1">
        <f t="array" ref="C15">_xlfn.IFS(B15&lt;18, "Under 18", B15&lt;=24, "18-24", B15&lt;=34, "25-34", B15&lt;=44, "35-44", B15&lt;=54, "45-54", B15&gt;=55, "55 and Over")</f>
        <v>18-24</v>
      </c>
      <c r="D15" t="s">
        <v>20</v>
      </c>
      <c r="E15">
        <v>174</v>
      </c>
      <c r="F15">
        <v>99</v>
      </c>
      <c r="G15" t="s">
        <v>26</v>
      </c>
      <c r="H15">
        <v>60</v>
      </c>
      <c r="I15">
        <v>205</v>
      </c>
      <c r="J15">
        <v>96</v>
      </c>
      <c r="K15">
        <v>3597</v>
      </c>
      <c r="L15">
        <v>1.54</v>
      </c>
      <c r="M15" t="s">
        <v>36</v>
      </c>
      <c r="N15">
        <v>7.1</v>
      </c>
      <c r="O15">
        <v>2238</v>
      </c>
      <c r="P15">
        <v>74</v>
      </c>
      <c r="Q15" t="s">
        <v>23</v>
      </c>
      <c r="R15" t="s">
        <v>32</v>
      </c>
    </row>
    <row r="16" spans="1:18" x14ac:dyDescent="0.2">
      <c r="A16">
        <v>15</v>
      </c>
      <c r="B16">
        <v>38</v>
      </c>
      <c r="C16" t="str" cm="1">
        <f t="array" ref="C16">_xlfn.IFS(B16&lt;18, "Under 18", B16&lt;=24, "18-24", B16&lt;=34, "25-34", B16&lt;=44, "35-44", B16&lt;=54, "45-54", B16&gt;=55, "55 and Over")</f>
        <v>35-44</v>
      </c>
      <c r="D16" t="s">
        <v>20</v>
      </c>
      <c r="E16">
        <v>179</v>
      </c>
      <c r="F16">
        <v>75</v>
      </c>
      <c r="G16" t="s">
        <v>35</v>
      </c>
      <c r="H16">
        <v>50</v>
      </c>
      <c r="I16">
        <v>463</v>
      </c>
      <c r="J16">
        <v>85</v>
      </c>
      <c r="K16">
        <v>9695</v>
      </c>
      <c r="L16">
        <v>1.92</v>
      </c>
      <c r="M16" t="s">
        <v>22</v>
      </c>
      <c r="N16">
        <v>7.3</v>
      </c>
      <c r="O16">
        <v>1759</v>
      </c>
      <c r="P16">
        <v>81</v>
      </c>
      <c r="Q16" t="s">
        <v>34</v>
      </c>
      <c r="R16" t="s">
        <v>32</v>
      </c>
    </row>
    <row r="17" spans="1:18" x14ac:dyDescent="0.2">
      <c r="A17">
        <v>16</v>
      </c>
      <c r="B17">
        <v>34</v>
      </c>
      <c r="C17" t="str" cm="1">
        <f t="array" ref="C17">_xlfn.IFS(B17&lt;18, "Under 18", B17&lt;=24, "18-24", B17&lt;=34, "25-34", B17&lt;=44, "35-44", B17&lt;=54, "45-54", B17&gt;=55, "55 and Over")</f>
        <v>25-34</v>
      </c>
      <c r="D17" t="s">
        <v>29</v>
      </c>
      <c r="E17">
        <v>196</v>
      </c>
      <c r="F17">
        <v>107</v>
      </c>
      <c r="G17" t="s">
        <v>21</v>
      </c>
      <c r="H17">
        <v>18</v>
      </c>
      <c r="I17">
        <v>191</v>
      </c>
      <c r="J17">
        <v>87</v>
      </c>
      <c r="K17">
        <v>10346</v>
      </c>
      <c r="L17">
        <v>2.14</v>
      </c>
      <c r="M17" t="s">
        <v>31</v>
      </c>
      <c r="N17">
        <v>9.3000000000000007</v>
      </c>
      <c r="O17">
        <v>3569</v>
      </c>
      <c r="P17">
        <v>88</v>
      </c>
      <c r="Q17" t="s">
        <v>23</v>
      </c>
      <c r="R17" t="s">
        <v>32</v>
      </c>
    </row>
    <row r="18" spans="1:18" x14ac:dyDescent="0.2">
      <c r="A18">
        <v>17</v>
      </c>
      <c r="B18">
        <v>26</v>
      </c>
      <c r="C18" t="str" cm="1">
        <f t="array" ref="C18">_xlfn.IFS(B18&lt;18, "Under 18", B18&lt;=24, "18-24", B18&lt;=34, "25-34", B18&lt;=44, "35-44", B18&lt;=54, "45-54", B18&gt;=55, "55 and Over")</f>
        <v>25-34</v>
      </c>
      <c r="D18" t="s">
        <v>25</v>
      </c>
      <c r="E18">
        <v>185</v>
      </c>
      <c r="F18">
        <v>74</v>
      </c>
      <c r="G18" t="s">
        <v>30</v>
      </c>
      <c r="H18">
        <v>30</v>
      </c>
      <c r="I18">
        <v>272</v>
      </c>
      <c r="J18">
        <v>92</v>
      </c>
      <c r="K18">
        <v>16563</v>
      </c>
      <c r="L18">
        <v>4.09</v>
      </c>
      <c r="M18" t="s">
        <v>36</v>
      </c>
      <c r="N18">
        <v>8.1999999999999993</v>
      </c>
      <c r="O18">
        <v>3241</v>
      </c>
      <c r="P18">
        <v>60</v>
      </c>
      <c r="Q18" t="s">
        <v>34</v>
      </c>
      <c r="R18" t="s">
        <v>32</v>
      </c>
    </row>
    <row r="19" spans="1:18" x14ac:dyDescent="0.2">
      <c r="A19">
        <v>18</v>
      </c>
      <c r="B19">
        <v>19</v>
      </c>
      <c r="C19" t="str" cm="1">
        <f t="array" ref="C19">_xlfn.IFS(B19&lt;18, "Under 18", B19&lt;=24, "18-24", B19&lt;=34, "25-34", B19&lt;=44, "35-44", B19&lt;=54, "45-54", B19&gt;=55, "55 and Over")</f>
        <v>18-24</v>
      </c>
      <c r="D19" t="s">
        <v>29</v>
      </c>
      <c r="E19">
        <v>187</v>
      </c>
      <c r="F19">
        <v>96</v>
      </c>
      <c r="G19" t="s">
        <v>30</v>
      </c>
      <c r="H19">
        <v>94</v>
      </c>
      <c r="I19">
        <v>855</v>
      </c>
      <c r="J19">
        <v>100</v>
      </c>
      <c r="K19">
        <v>1056</v>
      </c>
      <c r="L19">
        <v>11.73</v>
      </c>
      <c r="M19" t="s">
        <v>22</v>
      </c>
      <c r="N19">
        <v>4.4000000000000004</v>
      </c>
      <c r="O19">
        <v>2943</v>
      </c>
      <c r="P19">
        <v>80</v>
      </c>
      <c r="Q19" t="s">
        <v>27</v>
      </c>
      <c r="R19" t="s">
        <v>28</v>
      </c>
    </row>
    <row r="20" spans="1:18" x14ac:dyDescent="0.2">
      <c r="A20">
        <v>19</v>
      </c>
      <c r="B20">
        <v>20</v>
      </c>
      <c r="C20" t="str" cm="1">
        <f t="array" ref="C20">_xlfn.IFS(B20&lt;18, "Under 18", B20&lt;=24, "18-24", B20&lt;=34, "25-34", B20&lt;=44, "35-44", B20&lt;=54, "45-54", B20&gt;=55, "55 and Over")</f>
        <v>18-24</v>
      </c>
      <c r="D20" t="s">
        <v>20</v>
      </c>
      <c r="E20">
        <v>178</v>
      </c>
      <c r="F20">
        <v>52</v>
      </c>
      <c r="G20" t="s">
        <v>33</v>
      </c>
      <c r="H20">
        <v>52</v>
      </c>
      <c r="I20">
        <v>404</v>
      </c>
      <c r="J20">
        <v>120</v>
      </c>
      <c r="K20">
        <v>12065</v>
      </c>
      <c r="L20">
        <v>7.99</v>
      </c>
      <c r="M20" t="s">
        <v>31</v>
      </c>
      <c r="N20">
        <v>6.7</v>
      </c>
      <c r="O20">
        <v>1713</v>
      </c>
      <c r="P20">
        <v>82</v>
      </c>
      <c r="Q20" t="s">
        <v>23</v>
      </c>
      <c r="R20" t="s">
        <v>28</v>
      </c>
    </row>
    <row r="21" spans="1:18" x14ac:dyDescent="0.2">
      <c r="A21">
        <v>20</v>
      </c>
      <c r="B21">
        <v>44</v>
      </c>
      <c r="C21" t="str" cm="1">
        <f t="array" ref="C21">_xlfn.IFS(B21&lt;18, "Under 18", B21&lt;=24, "18-24", B21&lt;=34, "25-34", B21&lt;=44, "35-44", B21&lt;=54, "45-54", B21&gt;=55, "55 and Over")</f>
        <v>35-44</v>
      </c>
      <c r="D21" t="s">
        <v>29</v>
      </c>
      <c r="E21">
        <v>189</v>
      </c>
      <c r="F21">
        <v>62</v>
      </c>
      <c r="G21" t="s">
        <v>33</v>
      </c>
      <c r="H21">
        <v>51</v>
      </c>
      <c r="I21">
        <v>821</v>
      </c>
      <c r="J21">
        <v>148</v>
      </c>
      <c r="K21">
        <v>13797</v>
      </c>
      <c r="L21">
        <v>12.82</v>
      </c>
      <c r="M21" t="s">
        <v>22</v>
      </c>
      <c r="N21">
        <v>6.1</v>
      </c>
      <c r="O21">
        <v>2541</v>
      </c>
      <c r="P21">
        <v>68</v>
      </c>
      <c r="Q21" t="s">
        <v>27</v>
      </c>
      <c r="R21" t="s">
        <v>32</v>
      </c>
    </row>
    <row r="22" spans="1:18" x14ac:dyDescent="0.2">
      <c r="A22">
        <v>21</v>
      </c>
      <c r="B22">
        <v>38</v>
      </c>
      <c r="C22" t="str" cm="1">
        <f t="array" ref="C22">_xlfn.IFS(B22&lt;18, "Under 18", B22&lt;=24, "18-24", B22&lt;=34, "25-34", B22&lt;=44, "35-44", B22&lt;=54, "45-54", B22&gt;=55, "55 and Over")</f>
        <v>35-44</v>
      </c>
      <c r="D22" t="s">
        <v>25</v>
      </c>
      <c r="E22">
        <v>177</v>
      </c>
      <c r="F22">
        <v>54</v>
      </c>
      <c r="G22" t="s">
        <v>21</v>
      </c>
      <c r="H22">
        <v>19</v>
      </c>
      <c r="I22">
        <v>695</v>
      </c>
      <c r="J22">
        <v>91</v>
      </c>
      <c r="K22">
        <v>14796</v>
      </c>
      <c r="L22">
        <v>13.61</v>
      </c>
      <c r="M22" t="s">
        <v>22</v>
      </c>
      <c r="N22">
        <v>7.5</v>
      </c>
      <c r="O22">
        <v>1825</v>
      </c>
      <c r="P22">
        <v>54</v>
      </c>
      <c r="Q22" t="s">
        <v>32</v>
      </c>
      <c r="R22" t="s">
        <v>24</v>
      </c>
    </row>
    <row r="23" spans="1:18" x14ac:dyDescent="0.2">
      <c r="A23">
        <v>22</v>
      </c>
      <c r="B23">
        <v>24</v>
      </c>
      <c r="C23" t="str" cm="1">
        <f t="array" ref="C23">_xlfn.IFS(B23&lt;18, "Under 18", B23&lt;=24, "18-24", B23&lt;=34, "25-34", B23&lt;=44, "35-44", B23&lt;=54, "45-54", B23&gt;=55, "55 and Over")</f>
        <v>18-24</v>
      </c>
      <c r="D23" t="s">
        <v>20</v>
      </c>
      <c r="E23">
        <v>179</v>
      </c>
      <c r="F23">
        <v>90</v>
      </c>
      <c r="G23" t="s">
        <v>30</v>
      </c>
      <c r="H23">
        <v>35</v>
      </c>
      <c r="I23">
        <v>221</v>
      </c>
      <c r="J23">
        <v>132</v>
      </c>
      <c r="K23">
        <v>19502</v>
      </c>
      <c r="L23">
        <v>14.6</v>
      </c>
      <c r="M23" t="s">
        <v>22</v>
      </c>
      <c r="N23">
        <v>7.4</v>
      </c>
      <c r="O23">
        <v>2285</v>
      </c>
      <c r="P23">
        <v>68</v>
      </c>
      <c r="Q23" t="s">
        <v>27</v>
      </c>
      <c r="R23" t="s">
        <v>32</v>
      </c>
    </row>
    <row r="24" spans="1:18" x14ac:dyDescent="0.2">
      <c r="A24">
        <v>23</v>
      </c>
      <c r="B24">
        <v>56</v>
      </c>
      <c r="C24" t="str" cm="1">
        <f t="array" ref="C24">_xlfn.IFS(B24&lt;18, "Under 18", B24&lt;=24, "18-24", B24&lt;=34, "25-34", B24&lt;=44, "35-44", B24&lt;=54, "45-54", B24&gt;=55, "55 and Over")</f>
        <v>55 and Over</v>
      </c>
      <c r="D24" t="s">
        <v>25</v>
      </c>
      <c r="E24">
        <v>159</v>
      </c>
      <c r="F24">
        <v>107</v>
      </c>
      <c r="G24" t="s">
        <v>35</v>
      </c>
      <c r="H24">
        <v>60</v>
      </c>
      <c r="I24">
        <v>772</v>
      </c>
      <c r="J24">
        <v>174</v>
      </c>
      <c r="K24">
        <v>5310</v>
      </c>
      <c r="L24">
        <v>10.61</v>
      </c>
      <c r="M24" t="s">
        <v>31</v>
      </c>
      <c r="N24">
        <v>9.8000000000000007</v>
      </c>
      <c r="O24">
        <v>2600</v>
      </c>
      <c r="P24">
        <v>53</v>
      </c>
      <c r="Q24" t="s">
        <v>27</v>
      </c>
      <c r="R24" t="s">
        <v>28</v>
      </c>
    </row>
    <row r="25" spans="1:18" x14ac:dyDescent="0.2">
      <c r="A25">
        <v>24</v>
      </c>
      <c r="B25">
        <v>58</v>
      </c>
      <c r="C25" t="str" cm="1">
        <f t="array" ref="C25">_xlfn.IFS(B25&lt;18, "Under 18", B25&lt;=24, "18-24", B25&lt;=34, "25-34", B25&lt;=44, "35-44", B25&lt;=54, "45-54", B25&gt;=55, "55 and Over")</f>
        <v>55 and Over</v>
      </c>
      <c r="D25" t="s">
        <v>20</v>
      </c>
      <c r="E25">
        <v>199</v>
      </c>
      <c r="F25">
        <v>78</v>
      </c>
      <c r="G25" t="s">
        <v>21</v>
      </c>
      <c r="H25">
        <v>52</v>
      </c>
      <c r="I25">
        <v>737</v>
      </c>
      <c r="J25">
        <v>142</v>
      </c>
      <c r="K25">
        <v>2065</v>
      </c>
      <c r="L25">
        <v>4.74</v>
      </c>
      <c r="M25" t="s">
        <v>31</v>
      </c>
      <c r="N25">
        <v>4.0999999999999996</v>
      </c>
      <c r="O25">
        <v>1664</v>
      </c>
      <c r="P25">
        <v>89</v>
      </c>
      <c r="Q25" t="s">
        <v>34</v>
      </c>
      <c r="R25" t="s">
        <v>28</v>
      </c>
    </row>
    <row r="26" spans="1:18" x14ac:dyDescent="0.2">
      <c r="A26">
        <v>25</v>
      </c>
      <c r="B26">
        <v>21</v>
      </c>
      <c r="C26" t="str" cm="1">
        <f t="array" ref="C26">_xlfn.IFS(B26&lt;18, "Under 18", B26&lt;=24, "18-24", B26&lt;=34, "25-34", B26&lt;=44, "35-44", B26&lt;=54, "45-54", B26&gt;=55, "55 and Over")</f>
        <v>18-24</v>
      </c>
      <c r="D26" t="s">
        <v>20</v>
      </c>
      <c r="E26">
        <v>157</v>
      </c>
      <c r="F26">
        <v>82</v>
      </c>
      <c r="G26" t="s">
        <v>30</v>
      </c>
      <c r="H26">
        <v>14</v>
      </c>
      <c r="I26">
        <v>861</v>
      </c>
      <c r="J26">
        <v>175</v>
      </c>
      <c r="K26">
        <v>19656</v>
      </c>
      <c r="L26">
        <v>11.47</v>
      </c>
      <c r="M26" t="s">
        <v>31</v>
      </c>
      <c r="N26">
        <v>5.6</v>
      </c>
      <c r="O26">
        <v>3693</v>
      </c>
      <c r="P26">
        <v>51</v>
      </c>
      <c r="Q26" t="s">
        <v>23</v>
      </c>
      <c r="R26" t="s">
        <v>24</v>
      </c>
    </row>
    <row r="27" spans="1:18" x14ac:dyDescent="0.2">
      <c r="A27">
        <v>26</v>
      </c>
      <c r="B27">
        <v>43</v>
      </c>
      <c r="C27" t="str" cm="1">
        <f t="array" ref="C27">_xlfn.IFS(B27&lt;18, "Under 18", B27&lt;=24, "18-24", B27&lt;=34, "25-34", B27&lt;=44, "35-44", B27&lt;=54, "45-54", B27&gt;=55, "55 and Over")</f>
        <v>35-44</v>
      </c>
      <c r="D27" t="s">
        <v>29</v>
      </c>
      <c r="E27">
        <v>186</v>
      </c>
      <c r="F27">
        <v>59</v>
      </c>
      <c r="G27" t="s">
        <v>35</v>
      </c>
      <c r="H27">
        <v>90</v>
      </c>
      <c r="I27">
        <v>685</v>
      </c>
      <c r="J27">
        <v>157</v>
      </c>
      <c r="K27">
        <v>18426</v>
      </c>
      <c r="L27">
        <v>9.61</v>
      </c>
      <c r="M27" t="s">
        <v>22</v>
      </c>
      <c r="N27">
        <v>6.7</v>
      </c>
      <c r="O27">
        <v>3150</v>
      </c>
      <c r="P27">
        <v>79</v>
      </c>
      <c r="Q27" t="s">
        <v>34</v>
      </c>
      <c r="R27" t="s">
        <v>24</v>
      </c>
    </row>
    <row r="28" spans="1:18" x14ac:dyDescent="0.2">
      <c r="A28">
        <v>27</v>
      </c>
      <c r="B28">
        <v>28</v>
      </c>
      <c r="C28" t="str" cm="1">
        <f t="array" ref="C28">_xlfn.IFS(B28&lt;18, "Under 18", B28&lt;=24, "18-24", B28&lt;=34, "25-34", B28&lt;=44, "35-44", B28&lt;=54, "45-54", B28&gt;=55, "55 and Over")</f>
        <v>25-34</v>
      </c>
      <c r="D28" t="s">
        <v>29</v>
      </c>
      <c r="E28">
        <v>151</v>
      </c>
      <c r="F28">
        <v>110</v>
      </c>
      <c r="G28" t="s">
        <v>33</v>
      </c>
      <c r="H28">
        <v>61</v>
      </c>
      <c r="I28">
        <v>629</v>
      </c>
      <c r="J28">
        <v>112</v>
      </c>
      <c r="K28">
        <v>8924</v>
      </c>
      <c r="L28">
        <v>3.53</v>
      </c>
      <c r="M28" t="s">
        <v>36</v>
      </c>
      <c r="N28">
        <v>4.3</v>
      </c>
      <c r="O28">
        <v>2439</v>
      </c>
      <c r="P28">
        <v>59</v>
      </c>
      <c r="Q28" t="s">
        <v>27</v>
      </c>
      <c r="R28" t="s">
        <v>28</v>
      </c>
    </row>
    <row r="29" spans="1:18" x14ac:dyDescent="0.2">
      <c r="A29">
        <v>28</v>
      </c>
      <c r="B29">
        <v>54</v>
      </c>
      <c r="C29" t="str" cm="1">
        <f t="array" ref="C29">_xlfn.IFS(B29&lt;18, "Under 18", B29&lt;=24, "18-24", B29&lt;=34, "25-34", B29&lt;=44, "35-44", B29&lt;=54, "45-54", B29&gt;=55, "55 and Over")</f>
        <v>45-54</v>
      </c>
      <c r="D29" t="s">
        <v>29</v>
      </c>
      <c r="E29">
        <v>198</v>
      </c>
      <c r="F29">
        <v>69</v>
      </c>
      <c r="G29" t="s">
        <v>33</v>
      </c>
      <c r="H29">
        <v>76</v>
      </c>
      <c r="I29">
        <v>344</v>
      </c>
      <c r="J29">
        <v>108</v>
      </c>
      <c r="K29">
        <v>17737</v>
      </c>
      <c r="L29">
        <v>10.96</v>
      </c>
      <c r="M29" t="s">
        <v>36</v>
      </c>
      <c r="N29">
        <v>5.3</v>
      </c>
      <c r="O29">
        <v>3829</v>
      </c>
      <c r="P29">
        <v>58</v>
      </c>
      <c r="Q29" t="s">
        <v>34</v>
      </c>
      <c r="R29" t="s">
        <v>24</v>
      </c>
    </row>
    <row r="30" spans="1:18" x14ac:dyDescent="0.2">
      <c r="A30">
        <v>29</v>
      </c>
      <c r="B30">
        <v>40</v>
      </c>
      <c r="C30" t="str" cm="1">
        <f t="array" ref="C30">_xlfn.IFS(B30&lt;18, "Under 18", B30&lt;=24, "18-24", B30&lt;=34, "25-34", B30&lt;=44, "35-44", B30&lt;=54, "45-54", B30&gt;=55, "55 and Over")</f>
        <v>35-44</v>
      </c>
      <c r="D30" t="s">
        <v>25</v>
      </c>
      <c r="E30">
        <v>159</v>
      </c>
      <c r="F30">
        <v>99</v>
      </c>
      <c r="G30" t="s">
        <v>21</v>
      </c>
      <c r="H30">
        <v>87</v>
      </c>
      <c r="I30">
        <v>850</v>
      </c>
      <c r="J30">
        <v>169</v>
      </c>
      <c r="K30">
        <v>8048</v>
      </c>
      <c r="L30">
        <v>14.14</v>
      </c>
      <c r="M30" t="s">
        <v>36</v>
      </c>
      <c r="N30">
        <v>6.9</v>
      </c>
      <c r="O30">
        <v>2388</v>
      </c>
      <c r="P30">
        <v>63</v>
      </c>
      <c r="Q30" t="s">
        <v>32</v>
      </c>
      <c r="R30" t="s">
        <v>32</v>
      </c>
    </row>
    <row r="31" spans="1:18" x14ac:dyDescent="0.2">
      <c r="A31">
        <v>30</v>
      </c>
      <c r="B31">
        <v>35</v>
      </c>
      <c r="C31" t="str" cm="1">
        <f t="array" ref="C31">_xlfn.IFS(B31&lt;18, "Under 18", B31&lt;=24, "18-24", B31&lt;=34, "25-34", B31&lt;=44, "35-44", B31&lt;=54, "45-54", B31&gt;=55, "55 and Over")</f>
        <v>35-44</v>
      </c>
      <c r="D31" t="s">
        <v>20</v>
      </c>
      <c r="E31">
        <v>188</v>
      </c>
      <c r="F31">
        <v>79</v>
      </c>
      <c r="G31" t="s">
        <v>26</v>
      </c>
      <c r="H31">
        <v>101</v>
      </c>
      <c r="I31">
        <v>638</v>
      </c>
      <c r="J31">
        <v>106</v>
      </c>
      <c r="K31">
        <v>3022</v>
      </c>
      <c r="L31">
        <v>10.91</v>
      </c>
      <c r="M31" t="s">
        <v>36</v>
      </c>
      <c r="N31">
        <v>6</v>
      </c>
      <c r="O31">
        <v>1577</v>
      </c>
      <c r="P31">
        <v>63</v>
      </c>
      <c r="Q31" t="s">
        <v>27</v>
      </c>
      <c r="R31" t="s">
        <v>32</v>
      </c>
    </row>
    <row r="32" spans="1:18" x14ac:dyDescent="0.2">
      <c r="A32">
        <v>31</v>
      </c>
      <c r="B32">
        <v>26</v>
      </c>
      <c r="C32" t="str" cm="1">
        <f t="array" ref="C32">_xlfn.IFS(B32&lt;18, "Under 18", B32&lt;=24, "18-24", B32&lt;=34, "25-34", B32&lt;=44, "35-44", B32&lt;=54, "45-54", B32&gt;=55, "55 and Over")</f>
        <v>25-34</v>
      </c>
      <c r="D32" t="s">
        <v>25</v>
      </c>
      <c r="E32">
        <v>168</v>
      </c>
      <c r="F32">
        <v>86</v>
      </c>
      <c r="G32" t="s">
        <v>33</v>
      </c>
      <c r="H32">
        <v>112</v>
      </c>
      <c r="I32">
        <v>791</v>
      </c>
      <c r="J32">
        <v>115</v>
      </c>
      <c r="K32">
        <v>17512</v>
      </c>
      <c r="L32">
        <v>5.42</v>
      </c>
      <c r="M32" t="s">
        <v>36</v>
      </c>
      <c r="N32">
        <v>6.1</v>
      </c>
      <c r="O32">
        <v>3029</v>
      </c>
      <c r="P32">
        <v>77</v>
      </c>
      <c r="Q32" t="s">
        <v>34</v>
      </c>
      <c r="R32" t="s">
        <v>32</v>
      </c>
    </row>
    <row r="33" spans="1:18" x14ac:dyDescent="0.2">
      <c r="A33">
        <v>32</v>
      </c>
      <c r="B33">
        <v>19</v>
      </c>
      <c r="C33" t="str" cm="1">
        <f t="array" ref="C33">_xlfn.IFS(B33&lt;18, "Under 18", B33&lt;=24, "18-24", B33&lt;=34, "25-34", B33&lt;=44, "35-44", B33&lt;=54, "45-54", B33&gt;=55, "55 and Over")</f>
        <v>18-24</v>
      </c>
      <c r="D33" t="s">
        <v>20</v>
      </c>
      <c r="E33">
        <v>160</v>
      </c>
      <c r="F33">
        <v>92</v>
      </c>
      <c r="G33" t="s">
        <v>26</v>
      </c>
      <c r="H33">
        <v>83</v>
      </c>
      <c r="I33">
        <v>849</v>
      </c>
      <c r="J33">
        <v>85</v>
      </c>
      <c r="K33">
        <v>13746</v>
      </c>
      <c r="L33">
        <v>0.64</v>
      </c>
      <c r="M33" t="s">
        <v>22</v>
      </c>
      <c r="N33">
        <v>5</v>
      </c>
      <c r="O33">
        <v>2499</v>
      </c>
      <c r="P33">
        <v>75</v>
      </c>
      <c r="Q33" t="s">
        <v>27</v>
      </c>
      <c r="R33" t="s">
        <v>28</v>
      </c>
    </row>
    <row r="34" spans="1:18" x14ac:dyDescent="0.2">
      <c r="A34">
        <v>33</v>
      </c>
      <c r="B34">
        <v>28</v>
      </c>
      <c r="C34" t="str" cm="1">
        <f t="array" ref="C34">_xlfn.IFS(B34&lt;18, "Under 18", B34&lt;=24, "18-24", B34&lt;=34, "25-34", B34&lt;=44, "35-44", B34&lt;=54, "45-54", B34&gt;=55, "55 and Over")</f>
        <v>25-34</v>
      </c>
      <c r="D34" t="s">
        <v>25</v>
      </c>
      <c r="E34">
        <v>157</v>
      </c>
      <c r="F34">
        <v>79</v>
      </c>
      <c r="G34" t="s">
        <v>35</v>
      </c>
      <c r="H34">
        <v>31</v>
      </c>
      <c r="I34">
        <v>482</v>
      </c>
      <c r="J34">
        <v>92</v>
      </c>
      <c r="K34">
        <v>5434</v>
      </c>
      <c r="L34">
        <v>2.21</v>
      </c>
      <c r="M34" t="s">
        <v>36</v>
      </c>
      <c r="N34">
        <v>5.0999999999999996</v>
      </c>
      <c r="O34">
        <v>1813</v>
      </c>
      <c r="P34">
        <v>52</v>
      </c>
      <c r="Q34" t="s">
        <v>23</v>
      </c>
      <c r="R34" t="s">
        <v>24</v>
      </c>
    </row>
    <row r="35" spans="1:18" x14ac:dyDescent="0.2">
      <c r="A35">
        <v>34</v>
      </c>
      <c r="B35">
        <v>39</v>
      </c>
      <c r="C35" t="str" cm="1">
        <f t="array" ref="C35">_xlfn.IFS(B35&lt;18, "Under 18", B35&lt;=24, "18-24", B35&lt;=34, "25-34", B35&lt;=44, "35-44", B35&lt;=54, "45-54", B35&gt;=55, "55 and Over")</f>
        <v>35-44</v>
      </c>
      <c r="D35" t="s">
        <v>29</v>
      </c>
      <c r="E35">
        <v>182</v>
      </c>
      <c r="F35">
        <v>51</v>
      </c>
      <c r="G35" t="s">
        <v>26</v>
      </c>
      <c r="H35">
        <v>37</v>
      </c>
      <c r="I35">
        <v>486</v>
      </c>
      <c r="J35">
        <v>127</v>
      </c>
      <c r="K35">
        <v>5364</v>
      </c>
      <c r="L35">
        <v>6.62</v>
      </c>
      <c r="M35" t="s">
        <v>31</v>
      </c>
      <c r="N35">
        <v>9</v>
      </c>
      <c r="O35">
        <v>3481</v>
      </c>
      <c r="P35">
        <v>57</v>
      </c>
      <c r="Q35" t="s">
        <v>27</v>
      </c>
      <c r="R35" t="s">
        <v>24</v>
      </c>
    </row>
    <row r="36" spans="1:18" x14ac:dyDescent="0.2">
      <c r="A36">
        <v>35</v>
      </c>
      <c r="B36">
        <v>24</v>
      </c>
      <c r="C36" t="str" cm="1">
        <f t="array" ref="C36">_xlfn.IFS(B36&lt;18, "Under 18", B36&lt;=24, "18-24", B36&lt;=34, "25-34", B36&lt;=44, "35-44", B36&lt;=54, "45-54", B36&gt;=55, "55 and Over")</f>
        <v>18-24</v>
      </c>
      <c r="D36" t="s">
        <v>29</v>
      </c>
      <c r="E36">
        <v>166</v>
      </c>
      <c r="F36">
        <v>51</v>
      </c>
      <c r="G36" t="s">
        <v>26</v>
      </c>
      <c r="H36">
        <v>16</v>
      </c>
      <c r="I36">
        <v>949</v>
      </c>
      <c r="J36">
        <v>127</v>
      </c>
      <c r="K36">
        <v>9209</v>
      </c>
      <c r="L36">
        <v>11.32</v>
      </c>
      <c r="M36" t="s">
        <v>31</v>
      </c>
      <c r="N36">
        <v>5.7</v>
      </c>
      <c r="O36">
        <v>3425</v>
      </c>
      <c r="P36">
        <v>81</v>
      </c>
      <c r="Q36" t="s">
        <v>23</v>
      </c>
      <c r="R36" t="s">
        <v>24</v>
      </c>
    </row>
    <row r="37" spans="1:18" x14ac:dyDescent="0.2">
      <c r="A37">
        <v>36</v>
      </c>
      <c r="B37">
        <v>21</v>
      </c>
      <c r="C37" t="str" cm="1">
        <f t="array" ref="C37">_xlfn.IFS(B37&lt;18, "Under 18", B37&lt;=24, "18-24", B37&lt;=34, "25-34", B37&lt;=44, "35-44", B37&lt;=54, "45-54", B37&gt;=55, "55 and Over")</f>
        <v>18-24</v>
      </c>
      <c r="D37" t="s">
        <v>25</v>
      </c>
      <c r="E37">
        <v>193</v>
      </c>
      <c r="F37">
        <v>73</v>
      </c>
      <c r="G37" t="s">
        <v>26</v>
      </c>
      <c r="H37">
        <v>27</v>
      </c>
      <c r="I37">
        <v>689</v>
      </c>
      <c r="J37">
        <v>173</v>
      </c>
      <c r="K37">
        <v>5260</v>
      </c>
      <c r="L37">
        <v>3.81</v>
      </c>
      <c r="M37" t="s">
        <v>31</v>
      </c>
      <c r="N37">
        <v>5.0999999999999996</v>
      </c>
      <c r="O37">
        <v>3934</v>
      </c>
      <c r="P37">
        <v>67</v>
      </c>
      <c r="Q37" t="s">
        <v>34</v>
      </c>
      <c r="R37" t="s">
        <v>24</v>
      </c>
    </row>
    <row r="38" spans="1:18" x14ac:dyDescent="0.2">
      <c r="A38">
        <v>37</v>
      </c>
      <c r="B38">
        <v>55</v>
      </c>
      <c r="C38" t="str" cm="1">
        <f t="array" ref="C38">_xlfn.IFS(B38&lt;18, "Under 18", B38&lt;=24, "18-24", B38&lt;=34, "25-34", B38&lt;=44, "35-44", B38&lt;=54, "45-54", B38&gt;=55, "55 and Over")</f>
        <v>55 and Over</v>
      </c>
      <c r="D38" t="s">
        <v>20</v>
      </c>
      <c r="E38">
        <v>170</v>
      </c>
      <c r="F38">
        <v>80</v>
      </c>
      <c r="G38" t="s">
        <v>35</v>
      </c>
      <c r="H38">
        <v>63</v>
      </c>
      <c r="I38">
        <v>304</v>
      </c>
      <c r="J38">
        <v>87</v>
      </c>
      <c r="K38">
        <v>2483</v>
      </c>
      <c r="L38">
        <v>6.72</v>
      </c>
      <c r="M38" t="s">
        <v>22</v>
      </c>
      <c r="N38">
        <v>5.6</v>
      </c>
      <c r="O38">
        <v>3289</v>
      </c>
      <c r="P38">
        <v>52</v>
      </c>
      <c r="Q38" t="s">
        <v>34</v>
      </c>
      <c r="R38" t="s">
        <v>28</v>
      </c>
    </row>
    <row r="39" spans="1:18" x14ac:dyDescent="0.2">
      <c r="A39">
        <v>38</v>
      </c>
      <c r="B39">
        <v>42</v>
      </c>
      <c r="C39" t="str" cm="1">
        <f t="array" ref="C39">_xlfn.IFS(B39&lt;18, "Under 18", B39&lt;=24, "18-24", B39&lt;=34, "25-34", B39&lt;=44, "35-44", B39&lt;=54, "45-54", B39&gt;=55, "55 and Over")</f>
        <v>35-44</v>
      </c>
      <c r="D39" t="s">
        <v>29</v>
      </c>
      <c r="E39">
        <v>174</v>
      </c>
      <c r="F39">
        <v>55</v>
      </c>
      <c r="G39" t="s">
        <v>33</v>
      </c>
      <c r="H39">
        <v>67</v>
      </c>
      <c r="I39">
        <v>155</v>
      </c>
      <c r="J39">
        <v>89</v>
      </c>
      <c r="K39">
        <v>6613</v>
      </c>
      <c r="L39">
        <v>3.51</v>
      </c>
      <c r="M39" t="s">
        <v>31</v>
      </c>
      <c r="N39">
        <v>8.8000000000000007</v>
      </c>
      <c r="O39">
        <v>2380</v>
      </c>
      <c r="P39">
        <v>56</v>
      </c>
      <c r="Q39" t="s">
        <v>32</v>
      </c>
      <c r="R39" t="s">
        <v>32</v>
      </c>
    </row>
    <row r="40" spans="1:18" x14ac:dyDescent="0.2">
      <c r="A40">
        <v>39</v>
      </c>
      <c r="B40">
        <v>48</v>
      </c>
      <c r="C40" t="str" cm="1">
        <f t="array" ref="C40">_xlfn.IFS(B40&lt;18, "Under 18", B40&lt;=24, "18-24", B40&lt;=34, "25-34", B40&lt;=44, "35-44", B40&lt;=54, "45-54", B40&gt;=55, "55 and Over")</f>
        <v>45-54</v>
      </c>
      <c r="D40" t="s">
        <v>25</v>
      </c>
      <c r="E40">
        <v>156</v>
      </c>
      <c r="F40">
        <v>71</v>
      </c>
      <c r="G40" t="s">
        <v>33</v>
      </c>
      <c r="H40">
        <v>15</v>
      </c>
      <c r="I40">
        <v>297</v>
      </c>
      <c r="J40">
        <v>109</v>
      </c>
      <c r="K40">
        <v>8357</v>
      </c>
      <c r="L40">
        <v>1.83</v>
      </c>
      <c r="M40" t="s">
        <v>22</v>
      </c>
      <c r="N40">
        <v>8.8000000000000007</v>
      </c>
      <c r="O40">
        <v>3350</v>
      </c>
      <c r="P40">
        <v>62</v>
      </c>
      <c r="Q40" t="s">
        <v>34</v>
      </c>
      <c r="R40" t="s">
        <v>28</v>
      </c>
    </row>
    <row r="41" spans="1:18" x14ac:dyDescent="0.2">
      <c r="A41">
        <v>40</v>
      </c>
      <c r="B41">
        <v>29</v>
      </c>
      <c r="C41" t="str" cm="1">
        <f t="array" ref="C41">_xlfn.IFS(B41&lt;18, "Under 18", B41&lt;=24, "18-24", B41&lt;=34, "25-34", B41&lt;=44, "35-44", B41&lt;=54, "45-54", B41&gt;=55, "55 and Over")</f>
        <v>25-34</v>
      </c>
      <c r="D41" t="s">
        <v>29</v>
      </c>
      <c r="E41">
        <v>192</v>
      </c>
      <c r="F41">
        <v>107</v>
      </c>
      <c r="G41" t="s">
        <v>37</v>
      </c>
      <c r="H41">
        <v>43</v>
      </c>
      <c r="I41">
        <v>161</v>
      </c>
      <c r="J41">
        <v>88</v>
      </c>
      <c r="K41">
        <v>15851</v>
      </c>
      <c r="L41">
        <v>11.94</v>
      </c>
      <c r="M41" t="s">
        <v>31</v>
      </c>
      <c r="N41">
        <v>8.9</v>
      </c>
      <c r="O41">
        <v>2353</v>
      </c>
      <c r="P41">
        <v>65</v>
      </c>
      <c r="Q41" t="s">
        <v>27</v>
      </c>
      <c r="R41" t="s">
        <v>28</v>
      </c>
    </row>
    <row r="42" spans="1:18" x14ac:dyDescent="0.2">
      <c r="A42">
        <v>41</v>
      </c>
      <c r="B42">
        <v>54</v>
      </c>
      <c r="C42" t="str" cm="1">
        <f t="array" ref="C42">_xlfn.IFS(B42&lt;18, "Under 18", B42&lt;=24, "18-24", B42&lt;=34, "25-34", B42&lt;=44, "35-44", B42&lt;=54, "45-54", B42&gt;=55, "55 and Over")</f>
        <v>45-54</v>
      </c>
      <c r="D42" t="s">
        <v>20</v>
      </c>
      <c r="E42">
        <v>197</v>
      </c>
      <c r="F42">
        <v>89</v>
      </c>
      <c r="G42" t="s">
        <v>35</v>
      </c>
      <c r="H42">
        <v>108</v>
      </c>
      <c r="I42">
        <v>121</v>
      </c>
      <c r="J42">
        <v>134</v>
      </c>
      <c r="K42">
        <v>10133</v>
      </c>
      <c r="L42">
        <v>5.13</v>
      </c>
      <c r="M42" t="s">
        <v>22</v>
      </c>
      <c r="N42">
        <v>5</v>
      </c>
      <c r="O42">
        <v>3849</v>
      </c>
      <c r="P42">
        <v>82</v>
      </c>
      <c r="Q42" t="s">
        <v>34</v>
      </c>
      <c r="R42" t="s">
        <v>24</v>
      </c>
    </row>
    <row r="43" spans="1:18" x14ac:dyDescent="0.2">
      <c r="A43">
        <v>42</v>
      </c>
      <c r="B43">
        <v>42</v>
      </c>
      <c r="C43" t="str" cm="1">
        <f t="array" ref="C43">_xlfn.IFS(B43&lt;18, "Under 18", B43&lt;=24, "18-24", B43&lt;=34, "25-34", B43&lt;=44, "35-44", B43&lt;=54, "45-54", B43&gt;=55, "55 and Over")</f>
        <v>35-44</v>
      </c>
      <c r="D43" t="s">
        <v>29</v>
      </c>
      <c r="E43">
        <v>179</v>
      </c>
      <c r="F43">
        <v>63</v>
      </c>
      <c r="G43" t="s">
        <v>35</v>
      </c>
      <c r="H43">
        <v>101</v>
      </c>
      <c r="I43">
        <v>927</v>
      </c>
      <c r="J43">
        <v>128</v>
      </c>
      <c r="K43">
        <v>12079</v>
      </c>
      <c r="L43">
        <v>14.48</v>
      </c>
      <c r="M43" t="s">
        <v>22</v>
      </c>
      <c r="N43">
        <v>5.6</v>
      </c>
      <c r="O43">
        <v>2626</v>
      </c>
      <c r="P43">
        <v>85</v>
      </c>
      <c r="Q43" t="s">
        <v>23</v>
      </c>
      <c r="R43" t="s">
        <v>32</v>
      </c>
    </row>
    <row r="44" spans="1:18" x14ac:dyDescent="0.2">
      <c r="A44">
        <v>43</v>
      </c>
      <c r="B44">
        <v>41</v>
      </c>
      <c r="C44" t="str" cm="1">
        <f t="array" ref="C44">_xlfn.IFS(B44&lt;18, "Under 18", B44&lt;=24, "18-24", B44&lt;=34, "25-34", B44&lt;=44, "35-44", B44&lt;=54, "45-54", B44&gt;=55, "55 and Over")</f>
        <v>35-44</v>
      </c>
      <c r="D44" t="s">
        <v>20</v>
      </c>
      <c r="E44">
        <v>176</v>
      </c>
      <c r="F44">
        <v>75</v>
      </c>
      <c r="G44" t="s">
        <v>30</v>
      </c>
      <c r="H44">
        <v>108</v>
      </c>
      <c r="I44">
        <v>508</v>
      </c>
      <c r="J44">
        <v>173</v>
      </c>
      <c r="K44">
        <v>19400</v>
      </c>
      <c r="L44">
        <v>6.89</v>
      </c>
      <c r="M44" t="s">
        <v>36</v>
      </c>
      <c r="N44">
        <v>6.2</v>
      </c>
      <c r="O44">
        <v>3181</v>
      </c>
      <c r="P44">
        <v>81</v>
      </c>
      <c r="Q44" t="s">
        <v>32</v>
      </c>
      <c r="R44" t="s">
        <v>28</v>
      </c>
    </row>
    <row r="45" spans="1:18" x14ac:dyDescent="0.2">
      <c r="A45">
        <v>44</v>
      </c>
      <c r="B45">
        <v>20</v>
      </c>
      <c r="C45" t="str" cm="1">
        <f t="array" ref="C45">_xlfn.IFS(B45&lt;18, "Under 18", B45&lt;=24, "18-24", B45&lt;=34, "25-34", B45&lt;=44, "35-44", B45&lt;=54, "45-54", B45&gt;=55, "55 and Over")</f>
        <v>18-24</v>
      </c>
      <c r="D45" t="s">
        <v>25</v>
      </c>
      <c r="E45">
        <v>158</v>
      </c>
      <c r="F45">
        <v>58</v>
      </c>
      <c r="G45" t="s">
        <v>30</v>
      </c>
      <c r="H45">
        <v>48</v>
      </c>
      <c r="I45">
        <v>900</v>
      </c>
      <c r="J45">
        <v>112</v>
      </c>
      <c r="K45">
        <v>12503</v>
      </c>
      <c r="L45">
        <v>6.7</v>
      </c>
      <c r="M45" t="s">
        <v>22</v>
      </c>
      <c r="N45">
        <v>7.5</v>
      </c>
      <c r="O45">
        <v>2156</v>
      </c>
      <c r="P45">
        <v>62</v>
      </c>
      <c r="Q45" t="s">
        <v>27</v>
      </c>
      <c r="R45" t="s">
        <v>32</v>
      </c>
    </row>
    <row r="46" spans="1:18" x14ac:dyDescent="0.2">
      <c r="A46">
        <v>45</v>
      </c>
      <c r="B46">
        <v>20</v>
      </c>
      <c r="C46" t="str" cm="1">
        <f t="array" ref="C46">_xlfn.IFS(B46&lt;18, "Under 18", B46&lt;=24, "18-24", B46&lt;=34, "25-34", B46&lt;=44, "35-44", B46&lt;=54, "45-54", B46&gt;=55, "55 and Over")</f>
        <v>18-24</v>
      </c>
      <c r="D46" t="s">
        <v>25</v>
      </c>
      <c r="E46">
        <v>180</v>
      </c>
      <c r="F46">
        <v>95</v>
      </c>
      <c r="G46" t="s">
        <v>21</v>
      </c>
      <c r="H46">
        <v>86</v>
      </c>
      <c r="I46">
        <v>697</v>
      </c>
      <c r="J46">
        <v>155</v>
      </c>
      <c r="K46">
        <v>7163</v>
      </c>
      <c r="L46">
        <v>12.15</v>
      </c>
      <c r="M46" t="s">
        <v>36</v>
      </c>
      <c r="N46">
        <v>4.5999999999999996</v>
      </c>
      <c r="O46">
        <v>2047</v>
      </c>
      <c r="P46">
        <v>61</v>
      </c>
      <c r="Q46" t="s">
        <v>32</v>
      </c>
      <c r="R46" t="s">
        <v>32</v>
      </c>
    </row>
    <row r="47" spans="1:18" x14ac:dyDescent="0.2">
      <c r="A47">
        <v>46</v>
      </c>
      <c r="B47">
        <v>44</v>
      </c>
      <c r="C47" t="str" cm="1">
        <f t="array" ref="C47">_xlfn.IFS(B47&lt;18, "Under 18", B47&lt;=24, "18-24", B47&lt;=34, "25-34", B47&lt;=44, "35-44", B47&lt;=54, "45-54", B47&gt;=55, "55 and Over")</f>
        <v>35-44</v>
      </c>
      <c r="D47" t="s">
        <v>29</v>
      </c>
      <c r="E47">
        <v>167</v>
      </c>
      <c r="F47">
        <v>113</v>
      </c>
      <c r="G47" t="s">
        <v>30</v>
      </c>
      <c r="H47">
        <v>118</v>
      </c>
      <c r="I47">
        <v>799</v>
      </c>
      <c r="J47">
        <v>131</v>
      </c>
      <c r="K47">
        <v>6906</v>
      </c>
      <c r="L47">
        <v>1.63</v>
      </c>
      <c r="M47" t="s">
        <v>31</v>
      </c>
      <c r="N47">
        <v>7.3</v>
      </c>
      <c r="O47">
        <v>3597</v>
      </c>
      <c r="P47">
        <v>63</v>
      </c>
      <c r="Q47" t="s">
        <v>23</v>
      </c>
      <c r="R47" t="s">
        <v>32</v>
      </c>
    </row>
    <row r="48" spans="1:18" x14ac:dyDescent="0.2">
      <c r="A48">
        <v>47</v>
      </c>
      <c r="B48">
        <v>56</v>
      </c>
      <c r="C48" t="str" cm="1">
        <f t="array" ref="C48">_xlfn.IFS(B48&lt;18, "Under 18", B48&lt;=24, "18-24", B48&lt;=34, "25-34", B48&lt;=44, "35-44", B48&lt;=54, "45-54", B48&gt;=55, "55 and Over")</f>
        <v>55 and Over</v>
      </c>
      <c r="D48" t="s">
        <v>20</v>
      </c>
      <c r="E48">
        <v>187</v>
      </c>
      <c r="F48">
        <v>87</v>
      </c>
      <c r="G48" t="s">
        <v>30</v>
      </c>
      <c r="H48">
        <v>80</v>
      </c>
      <c r="I48">
        <v>872</v>
      </c>
      <c r="J48">
        <v>124</v>
      </c>
      <c r="K48">
        <v>3864</v>
      </c>
      <c r="L48">
        <v>6.06</v>
      </c>
      <c r="M48" t="s">
        <v>22</v>
      </c>
      <c r="N48">
        <v>9.8000000000000007</v>
      </c>
      <c r="O48">
        <v>1592</v>
      </c>
      <c r="P48">
        <v>54</v>
      </c>
      <c r="Q48" t="s">
        <v>34</v>
      </c>
      <c r="R48" t="s">
        <v>24</v>
      </c>
    </row>
    <row r="49" spans="1:18" x14ac:dyDescent="0.2">
      <c r="A49">
        <v>48</v>
      </c>
      <c r="B49">
        <v>36</v>
      </c>
      <c r="C49" t="str" cm="1">
        <f t="array" ref="C49">_xlfn.IFS(B49&lt;18, "Under 18", B49&lt;=24, "18-24", B49&lt;=34, "25-34", B49&lt;=44, "35-44", B49&lt;=54, "45-54", B49&gt;=55, "55 and Over")</f>
        <v>35-44</v>
      </c>
      <c r="D49" t="s">
        <v>20</v>
      </c>
      <c r="E49">
        <v>170</v>
      </c>
      <c r="F49">
        <v>83</v>
      </c>
      <c r="G49" t="s">
        <v>35</v>
      </c>
      <c r="H49">
        <v>77</v>
      </c>
      <c r="I49">
        <v>506</v>
      </c>
      <c r="J49">
        <v>144</v>
      </c>
      <c r="K49">
        <v>5052</v>
      </c>
      <c r="L49">
        <v>1.45</v>
      </c>
      <c r="M49" t="s">
        <v>36</v>
      </c>
      <c r="N49">
        <v>6.1</v>
      </c>
      <c r="O49">
        <v>3695</v>
      </c>
      <c r="P49">
        <v>67</v>
      </c>
      <c r="Q49" t="s">
        <v>32</v>
      </c>
      <c r="R49" t="s">
        <v>24</v>
      </c>
    </row>
    <row r="50" spans="1:18" x14ac:dyDescent="0.2">
      <c r="A50">
        <v>49</v>
      </c>
      <c r="B50">
        <v>49</v>
      </c>
      <c r="C50" t="str" cm="1">
        <f t="array" ref="C50">_xlfn.IFS(B50&lt;18, "Under 18", B50&lt;=24, "18-24", B50&lt;=34, "25-34", B50&lt;=44, "35-44", B50&lt;=54, "45-54", B50&gt;=55, "55 and Over")</f>
        <v>45-54</v>
      </c>
      <c r="D50" t="s">
        <v>20</v>
      </c>
      <c r="E50">
        <v>195</v>
      </c>
      <c r="F50">
        <v>79</v>
      </c>
      <c r="G50" t="s">
        <v>37</v>
      </c>
      <c r="H50">
        <v>103</v>
      </c>
      <c r="I50">
        <v>767</v>
      </c>
      <c r="J50">
        <v>144</v>
      </c>
      <c r="K50">
        <v>11778</v>
      </c>
      <c r="L50">
        <v>0.54</v>
      </c>
      <c r="M50" t="s">
        <v>36</v>
      </c>
      <c r="N50">
        <v>9.9</v>
      </c>
      <c r="O50">
        <v>3600</v>
      </c>
      <c r="P50">
        <v>78</v>
      </c>
      <c r="Q50" t="s">
        <v>32</v>
      </c>
      <c r="R50" t="s">
        <v>28</v>
      </c>
    </row>
    <row r="51" spans="1:18" x14ac:dyDescent="0.2">
      <c r="A51">
        <v>50</v>
      </c>
      <c r="B51">
        <v>27</v>
      </c>
      <c r="C51" t="str" cm="1">
        <f t="array" ref="C51">_xlfn.IFS(B51&lt;18, "Under 18", B51&lt;=24, "18-24", B51&lt;=34, "25-34", B51&lt;=44, "35-44", B51&lt;=54, "45-54", B51&gt;=55, "55 and Over")</f>
        <v>25-34</v>
      </c>
      <c r="D51" t="s">
        <v>29</v>
      </c>
      <c r="E51">
        <v>198</v>
      </c>
      <c r="F51">
        <v>97</v>
      </c>
      <c r="G51" t="s">
        <v>37</v>
      </c>
      <c r="H51">
        <v>115</v>
      </c>
      <c r="I51">
        <v>976</v>
      </c>
      <c r="J51">
        <v>108</v>
      </c>
      <c r="K51">
        <v>14812</v>
      </c>
      <c r="L51">
        <v>13.48</v>
      </c>
      <c r="M51" t="s">
        <v>22</v>
      </c>
      <c r="N51">
        <v>9.4</v>
      </c>
      <c r="O51">
        <v>2834</v>
      </c>
      <c r="P51">
        <v>83</v>
      </c>
      <c r="Q51" t="s">
        <v>32</v>
      </c>
      <c r="R51" t="s">
        <v>32</v>
      </c>
    </row>
    <row r="52" spans="1:18" x14ac:dyDescent="0.2">
      <c r="A52">
        <v>51</v>
      </c>
      <c r="B52">
        <v>22</v>
      </c>
      <c r="C52" t="str" cm="1">
        <f t="array" ref="C52">_xlfn.IFS(B52&lt;18, "Under 18", B52&lt;=24, "18-24", B52&lt;=34, "25-34", B52&lt;=44, "35-44", B52&lt;=54, "45-54", B52&gt;=55, "55 and Over")</f>
        <v>18-24</v>
      </c>
      <c r="D52" t="s">
        <v>25</v>
      </c>
      <c r="E52">
        <v>164</v>
      </c>
      <c r="F52">
        <v>62</v>
      </c>
      <c r="G52" t="s">
        <v>37</v>
      </c>
      <c r="H52">
        <v>45</v>
      </c>
      <c r="I52">
        <v>337</v>
      </c>
      <c r="J52">
        <v>145</v>
      </c>
      <c r="K52">
        <v>7504</v>
      </c>
      <c r="L52">
        <v>12.91</v>
      </c>
      <c r="M52" t="s">
        <v>31</v>
      </c>
      <c r="N52">
        <v>4.8</v>
      </c>
      <c r="O52">
        <v>1583</v>
      </c>
      <c r="P52">
        <v>60</v>
      </c>
      <c r="Q52" t="s">
        <v>32</v>
      </c>
      <c r="R52" t="s">
        <v>24</v>
      </c>
    </row>
    <row r="53" spans="1:18" x14ac:dyDescent="0.2">
      <c r="A53">
        <v>52</v>
      </c>
      <c r="B53">
        <v>47</v>
      </c>
      <c r="C53" t="str" cm="1">
        <f t="array" ref="C53">_xlfn.IFS(B53&lt;18, "Under 18", B53&lt;=24, "18-24", B53&lt;=34, "25-34", B53&lt;=44, "35-44", B53&lt;=54, "45-54", B53&gt;=55, "55 and Over")</f>
        <v>45-54</v>
      </c>
      <c r="D53" t="s">
        <v>20</v>
      </c>
      <c r="E53">
        <v>193</v>
      </c>
      <c r="F53">
        <v>57</v>
      </c>
      <c r="G53" t="s">
        <v>37</v>
      </c>
      <c r="H53">
        <v>95</v>
      </c>
      <c r="I53">
        <v>765</v>
      </c>
      <c r="J53">
        <v>157</v>
      </c>
      <c r="K53">
        <v>9861</v>
      </c>
      <c r="L53">
        <v>6.8</v>
      </c>
      <c r="M53" t="s">
        <v>31</v>
      </c>
      <c r="N53">
        <v>7.8</v>
      </c>
      <c r="O53">
        <v>2154</v>
      </c>
      <c r="P53">
        <v>75</v>
      </c>
      <c r="Q53" t="s">
        <v>34</v>
      </c>
      <c r="R53" t="s">
        <v>28</v>
      </c>
    </row>
    <row r="54" spans="1:18" x14ac:dyDescent="0.2">
      <c r="A54">
        <v>53</v>
      </c>
      <c r="B54">
        <v>52</v>
      </c>
      <c r="C54" t="str" cm="1">
        <f t="array" ref="C54">_xlfn.IFS(B54&lt;18, "Under 18", B54&lt;=24, "18-24", B54&lt;=34, "25-34", B54&lt;=44, "35-44", B54&lt;=54, "45-54", B54&gt;=55, "55 and Over")</f>
        <v>45-54</v>
      </c>
      <c r="D54" t="s">
        <v>25</v>
      </c>
      <c r="E54">
        <v>194</v>
      </c>
      <c r="F54">
        <v>66</v>
      </c>
      <c r="G54" t="s">
        <v>37</v>
      </c>
      <c r="H54">
        <v>118</v>
      </c>
      <c r="I54">
        <v>376</v>
      </c>
      <c r="J54">
        <v>106</v>
      </c>
      <c r="K54">
        <v>10944</v>
      </c>
      <c r="L54">
        <v>8.2200000000000006</v>
      </c>
      <c r="M54" t="s">
        <v>31</v>
      </c>
      <c r="N54">
        <v>5.3</v>
      </c>
      <c r="O54">
        <v>2745</v>
      </c>
      <c r="P54">
        <v>69</v>
      </c>
      <c r="Q54" t="s">
        <v>34</v>
      </c>
      <c r="R54" t="s">
        <v>32</v>
      </c>
    </row>
    <row r="55" spans="1:18" x14ac:dyDescent="0.2">
      <c r="A55">
        <v>54</v>
      </c>
      <c r="B55">
        <v>19</v>
      </c>
      <c r="C55" t="str" cm="1">
        <f t="array" ref="C55">_xlfn.IFS(B55&lt;18, "Under 18", B55&lt;=24, "18-24", B55&lt;=34, "25-34", B55&lt;=44, "35-44", B55&lt;=54, "45-54", B55&gt;=55, "55 and Over")</f>
        <v>18-24</v>
      </c>
      <c r="D55" t="s">
        <v>25</v>
      </c>
      <c r="E55">
        <v>162</v>
      </c>
      <c r="F55">
        <v>65</v>
      </c>
      <c r="G55" t="s">
        <v>37</v>
      </c>
      <c r="H55">
        <v>77</v>
      </c>
      <c r="I55">
        <v>983</v>
      </c>
      <c r="J55">
        <v>91</v>
      </c>
      <c r="K55">
        <v>19207</v>
      </c>
      <c r="L55">
        <v>3.67</v>
      </c>
      <c r="M55" t="s">
        <v>31</v>
      </c>
      <c r="N55">
        <v>6.2</v>
      </c>
      <c r="O55">
        <v>2904</v>
      </c>
      <c r="P55">
        <v>86</v>
      </c>
      <c r="Q55" t="s">
        <v>32</v>
      </c>
      <c r="R55" t="s">
        <v>28</v>
      </c>
    </row>
    <row r="56" spans="1:18" x14ac:dyDescent="0.2">
      <c r="A56">
        <v>55</v>
      </c>
      <c r="B56">
        <v>48</v>
      </c>
      <c r="C56" t="str" cm="1">
        <f t="array" ref="C56">_xlfn.IFS(B56&lt;18, "Under 18", B56&lt;=24, "18-24", B56&lt;=34, "25-34", B56&lt;=44, "35-44", B56&lt;=54, "45-54", B56&gt;=55, "55 and Over")</f>
        <v>45-54</v>
      </c>
      <c r="D56" t="s">
        <v>20</v>
      </c>
      <c r="E56">
        <v>164</v>
      </c>
      <c r="F56">
        <v>57</v>
      </c>
      <c r="G56" t="s">
        <v>30</v>
      </c>
      <c r="H56">
        <v>100</v>
      </c>
      <c r="I56">
        <v>104</v>
      </c>
      <c r="J56">
        <v>115</v>
      </c>
      <c r="K56">
        <v>7042</v>
      </c>
      <c r="L56">
        <v>6.11</v>
      </c>
      <c r="M56" t="s">
        <v>31</v>
      </c>
      <c r="N56">
        <v>6.8</v>
      </c>
      <c r="O56">
        <v>1542</v>
      </c>
      <c r="P56">
        <v>71</v>
      </c>
      <c r="Q56" t="s">
        <v>27</v>
      </c>
      <c r="R56" t="s">
        <v>24</v>
      </c>
    </row>
    <row r="57" spans="1:18" x14ac:dyDescent="0.2">
      <c r="A57">
        <v>56</v>
      </c>
      <c r="B57">
        <v>28</v>
      </c>
      <c r="C57" t="str" cm="1">
        <f t="array" ref="C57">_xlfn.IFS(B57&lt;18, "Under 18", B57&lt;=24, "18-24", B57&lt;=34, "25-34", B57&lt;=44, "35-44", B57&lt;=54, "45-54", B57&gt;=55, "55 and Over")</f>
        <v>25-34</v>
      </c>
      <c r="D57" t="s">
        <v>20</v>
      </c>
      <c r="E57">
        <v>189</v>
      </c>
      <c r="F57">
        <v>75</v>
      </c>
      <c r="G57" t="s">
        <v>26</v>
      </c>
      <c r="H57">
        <v>79</v>
      </c>
      <c r="I57">
        <v>920</v>
      </c>
      <c r="J57">
        <v>97</v>
      </c>
      <c r="K57">
        <v>17141</v>
      </c>
      <c r="L57">
        <v>11.06</v>
      </c>
      <c r="M57" t="s">
        <v>22</v>
      </c>
      <c r="N57">
        <v>5.5</v>
      </c>
      <c r="O57">
        <v>2783</v>
      </c>
      <c r="P57">
        <v>88</v>
      </c>
      <c r="Q57" t="s">
        <v>32</v>
      </c>
      <c r="R57" t="s">
        <v>28</v>
      </c>
    </row>
    <row r="58" spans="1:18" x14ac:dyDescent="0.2">
      <c r="A58">
        <v>57</v>
      </c>
      <c r="B58">
        <v>32</v>
      </c>
      <c r="C58" t="str" cm="1">
        <f t="array" ref="C58">_xlfn.IFS(B58&lt;18, "Under 18", B58&lt;=24, "18-24", B58&lt;=34, "25-34", B58&lt;=44, "35-44", B58&lt;=54, "45-54", B58&gt;=55, "55 and Over")</f>
        <v>25-34</v>
      </c>
      <c r="D58" t="s">
        <v>20</v>
      </c>
      <c r="E58">
        <v>195</v>
      </c>
      <c r="F58">
        <v>115</v>
      </c>
      <c r="G58" t="s">
        <v>26</v>
      </c>
      <c r="H58">
        <v>12</v>
      </c>
      <c r="I58">
        <v>155</v>
      </c>
      <c r="J58">
        <v>142</v>
      </c>
      <c r="K58">
        <v>17869</v>
      </c>
      <c r="L58">
        <v>13.25</v>
      </c>
      <c r="M58" t="s">
        <v>36</v>
      </c>
      <c r="N58">
        <v>7.9</v>
      </c>
      <c r="O58">
        <v>3528</v>
      </c>
      <c r="P58">
        <v>64</v>
      </c>
      <c r="Q58" t="s">
        <v>32</v>
      </c>
      <c r="R58" t="s">
        <v>28</v>
      </c>
    </row>
    <row r="59" spans="1:18" x14ac:dyDescent="0.2">
      <c r="A59">
        <v>58</v>
      </c>
      <c r="B59">
        <v>39</v>
      </c>
      <c r="C59" t="str" cm="1">
        <f t="array" ref="C59">_xlfn.IFS(B59&lt;18, "Under 18", B59&lt;=24, "18-24", B59&lt;=34, "25-34", B59&lt;=44, "35-44", B59&lt;=54, "45-54", B59&gt;=55, "55 and Over")</f>
        <v>35-44</v>
      </c>
      <c r="D59" t="s">
        <v>29</v>
      </c>
      <c r="E59">
        <v>172</v>
      </c>
      <c r="F59">
        <v>95</v>
      </c>
      <c r="G59" t="s">
        <v>21</v>
      </c>
      <c r="H59">
        <v>91</v>
      </c>
      <c r="I59">
        <v>455</v>
      </c>
      <c r="J59">
        <v>134</v>
      </c>
      <c r="K59">
        <v>13146</v>
      </c>
      <c r="L59">
        <v>8.84</v>
      </c>
      <c r="M59" t="s">
        <v>31</v>
      </c>
      <c r="N59">
        <v>7.6</v>
      </c>
      <c r="O59">
        <v>3686</v>
      </c>
      <c r="P59">
        <v>53</v>
      </c>
      <c r="Q59" t="s">
        <v>32</v>
      </c>
      <c r="R59" t="s">
        <v>24</v>
      </c>
    </row>
    <row r="60" spans="1:18" x14ac:dyDescent="0.2">
      <c r="A60">
        <v>59</v>
      </c>
      <c r="B60">
        <v>28</v>
      </c>
      <c r="C60" t="str" cm="1">
        <f t="array" ref="C60">_xlfn.IFS(B60&lt;18, "Under 18", B60&lt;=24, "18-24", B60&lt;=34, "25-34", B60&lt;=44, "35-44", B60&lt;=54, "45-54", B60&gt;=55, "55 and Over")</f>
        <v>25-34</v>
      </c>
      <c r="D60" t="s">
        <v>25</v>
      </c>
      <c r="E60">
        <v>165</v>
      </c>
      <c r="F60">
        <v>50</v>
      </c>
      <c r="G60" t="s">
        <v>21</v>
      </c>
      <c r="H60">
        <v>38</v>
      </c>
      <c r="I60">
        <v>388</v>
      </c>
      <c r="J60">
        <v>132</v>
      </c>
      <c r="K60">
        <v>9322</v>
      </c>
      <c r="L60">
        <v>5.84</v>
      </c>
      <c r="M60" t="s">
        <v>36</v>
      </c>
      <c r="N60">
        <v>5.7</v>
      </c>
      <c r="O60">
        <v>2208</v>
      </c>
      <c r="P60">
        <v>61</v>
      </c>
      <c r="Q60" t="s">
        <v>32</v>
      </c>
      <c r="R60" t="s">
        <v>24</v>
      </c>
    </row>
    <row r="61" spans="1:18" x14ac:dyDescent="0.2">
      <c r="A61">
        <v>60</v>
      </c>
      <c r="B61">
        <v>32</v>
      </c>
      <c r="C61" t="str" cm="1">
        <f t="array" ref="C61">_xlfn.IFS(B61&lt;18, "Under 18", B61&lt;=24, "18-24", B61&lt;=34, "25-34", B61&lt;=44, "35-44", B61&lt;=54, "45-54", B61&gt;=55, "55 and Over")</f>
        <v>25-34</v>
      </c>
      <c r="D61" t="s">
        <v>25</v>
      </c>
      <c r="E61">
        <v>190</v>
      </c>
      <c r="F61">
        <v>71</v>
      </c>
      <c r="G61" t="s">
        <v>21</v>
      </c>
      <c r="H61">
        <v>10</v>
      </c>
      <c r="I61">
        <v>264</v>
      </c>
      <c r="J61">
        <v>136</v>
      </c>
      <c r="K61">
        <v>2587</v>
      </c>
      <c r="L61">
        <v>7.75</v>
      </c>
      <c r="M61" t="s">
        <v>36</v>
      </c>
      <c r="N61">
        <v>5.8</v>
      </c>
      <c r="O61">
        <v>3380</v>
      </c>
      <c r="P61">
        <v>60</v>
      </c>
      <c r="Q61" t="s">
        <v>23</v>
      </c>
      <c r="R61" t="s">
        <v>24</v>
      </c>
    </row>
    <row r="62" spans="1:18" x14ac:dyDescent="0.2">
      <c r="A62">
        <v>61</v>
      </c>
      <c r="B62">
        <v>33</v>
      </c>
      <c r="C62" t="str" cm="1">
        <f t="array" ref="C62">_xlfn.IFS(B62&lt;18, "Under 18", B62&lt;=24, "18-24", B62&lt;=34, "25-34", B62&lt;=44, "35-44", B62&lt;=54, "45-54", B62&gt;=55, "55 and Over")</f>
        <v>25-34</v>
      </c>
      <c r="D62" t="s">
        <v>25</v>
      </c>
      <c r="E62">
        <v>165</v>
      </c>
      <c r="F62">
        <v>67</v>
      </c>
      <c r="G62" t="s">
        <v>37</v>
      </c>
      <c r="H62">
        <v>27</v>
      </c>
      <c r="I62">
        <v>639</v>
      </c>
      <c r="J62">
        <v>152</v>
      </c>
      <c r="K62">
        <v>16715</v>
      </c>
      <c r="L62">
        <v>4.83</v>
      </c>
      <c r="M62" t="s">
        <v>36</v>
      </c>
      <c r="N62">
        <v>9</v>
      </c>
      <c r="O62">
        <v>1594</v>
      </c>
      <c r="P62">
        <v>64</v>
      </c>
      <c r="Q62" t="s">
        <v>34</v>
      </c>
      <c r="R62" t="s">
        <v>32</v>
      </c>
    </row>
    <row r="63" spans="1:18" x14ac:dyDescent="0.2">
      <c r="A63">
        <v>62</v>
      </c>
      <c r="B63">
        <v>59</v>
      </c>
      <c r="C63" t="str" cm="1">
        <f t="array" ref="C63">_xlfn.IFS(B63&lt;18, "Under 18", B63&lt;=24, "18-24", B63&lt;=34, "25-34", B63&lt;=44, "35-44", B63&lt;=54, "45-54", B63&gt;=55, "55 and Over")</f>
        <v>55 and Over</v>
      </c>
      <c r="D63" t="s">
        <v>25</v>
      </c>
      <c r="E63">
        <v>158</v>
      </c>
      <c r="F63">
        <v>91</v>
      </c>
      <c r="G63" t="s">
        <v>37</v>
      </c>
      <c r="H63">
        <v>104</v>
      </c>
      <c r="I63">
        <v>896</v>
      </c>
      <c r="J63">
        <v>160</v>
      </c>
      <c r="K63">
        <v>16743</v>
      </c>
      <c r="L63">
        <v>3.68</v>
      </c>
      <c r="M63" t="s">
        <v>36</v>
      </c>
      <c r="N63">
        <v>6.6</v>
      </c>
      <c r="O63">
        <v>2849</v>
      </c>
      <c r="P63">
        <v>74</v>
      </c>
      <c r="Q63" t="s">
        <v>34</v>
      </c>
      <c r="R63" t="s">
        <v>24</v>
      </c>
    </row>
    <row r="64" spans="1:18" x14ac:dyDescent="0.2">
      <c r="A64">
        <v>63</v>
      </c>
      <c r="B64">
        <v>43</v>
      </c>
      <c r="C64" t="str" cm="1">
        <f t="array" ref="C64">_xlfn.IFS(B64&lt;18, "Under 18", B64&lt;=24, "18-24", B64&lt;=34, "25-34", B64&lt;=44, "35-44", B64&lt;=54, "45-54", B64&gt;=55, "55 and Over")</f>
        <v>35-44</v>
      </c>
      <c r="D64" t="s">
        <v>29</v>
      </c>
      <c r="E64">
        <v>183</v>
      </c>
      <c r="F64">
        <v>57</v>
      </c>
      <c r="G64" t="s">
        <v>37</v>
      </c>
      <c r="H64">
        <v>50</v>
      </c>
      <c r="I64">
        <v>891</v>
      </c>
      <c r="J64">
        <v>138</v>
      </c>
      <c r="K64">
        <v>2618</v>
      </c>
      <c r="L64">
        <v>13.95</v>
      </c>
      <c r="M64" t="s">
        <v>31</v>
      </c>
      <c r="N64">
        <v>4.0999999999999996</v>
      </c>
      <c r="O64">
        <v>2786</v>
      </c>
      <c r="P64">
        <v>85</v>
      </c>
      <c r="Q64" t="s">
        <v>34</v>
      </c>
      <c r="R64" t="s">
        <v>32</v>
      </c>
    </row>
    <row r="65" spans="1:18" x14ac:dyDescent="0.2">
      <c r="A65">
        <v>64</v>
      </c>
      <c r="B65">
        <v>57</v>
      </c>
      <c r="C65" t="str" cm="1">
        <f t="array" ref="C65">_xlfn.IFS(B65&lt;18, "Under 18", B65&lt;=24, "18-24", B65&lt;=34, "25-34", B65&lt;=44, "35-44", B65&lt;=54, "45-54", B65&gt;=55, "55 and Over")</f>
        <v>55 and Over</v>
      </c>
      <c r="D65" t="s">
        <v>20</v>
      </c>
      <c r="E65">
        <v>161</v>
      </c>
      <c r="F65">
        <v>97</v>
      </c>
      <c r="G65" t="s">
        <v>35</v>
      </c>
      <c r="H65">
        <v>98</v>
      </c>
      <c r="I65">
        <v>360</v>
      </c>
      <c r="J65">
        <v>167</v>
      </c>
      <c r="K65">
        <v>15113</v>
      </c>
      <c r="L65">
        <v>5.48</v>
      </c>
      <c r="M65" t="s">
        <v>31</v>
      </c>
      <c r="N65">
        <v>9.6</v>
      </c>
      <c r="O65">
        <v>1808</v>
      </c>
      <c r="P65">
        <v>81</v>
      </c>
      <c r="Q65" t="s">
        <v>27</v>
      </c>
      <c r="R65" t="s">
        <v>28</v>
      </c>
    </row>
    <row r="66" spans="1:18" x14ac:dyDescent="0.2">
      <c r="A66">
        <v>65</v>
      </c>
      <c r="B66">
        <v>20</v>
      </c>
      <c r="C66" t="str" cm="1">
        <f t="array" ref="C66">_xlfn.IFS(B66&lt;18, "Under 18", B66&lt;=24, "18-24", B66&lt;=34, "25-34", B66&lt;=44, "35-44", B66&lt;=54, "45-54", B66&gt;=55, "55 and Over")</f>
        <v>18-24</v>
      </c>
      <c r="D66" t="s">
        <v>25</v>
      </c>
      <c r="E66">
        <v>165</v>
      </c>
      <c r="F66">
        <v>87</v>
      </c>
      <c r="G66" t="s">
        <v>26</v>
      </c>
      <c r="H66">
        <v>45</v>
      </c>
      <c r="I66">
        <v>247</v>
      </c>
      <c r="J66">
        <v>121</v>
      </c>
      <c r="K66">
        <v>11697</v>
      </c>
      <c r="L66">
        <v>11.31</v>
      </c>
      <c r="M66" t="s">
        <v>31</v>
      </c>
      <c r="N66">
        <v>9</v>
      </c>
      <c r="O66">
        <v>1677</v>
      </c>
      <c r="P66">
        <v>64</v>
      </c>
      <c r="Q66" t="s">
        <v>32</v>
      </c>
      <c r="R66" t="s">
        <v>28</v>
      </c>
    </row>
    <row r="67" spans="1:18" x14ac:dyDescent="0.2">
      <c r="A67">
        <v>66</v>
      </c>
      <c r="B67">
        <v>47</v>
      </c>
      <c r="C67" t="str" cm="1">
        <f t="array" ref="C67">_xlfn.IFS(B67&lt;18, "Under 18", B67&lt;=24, "18-24", B67&lt;=34, "25-34", B67&lt;=44, "35-44", B67&lt;=54, "45-54", B67&gt;=55, "55 and Over")</f>
        <v>45-54</v>
      </c>
      <c r="D67" t="s">
        <v>20</v>
      </c>
      <c r="E67">
        <v>189</v>
      </c>
      <c r="F67">
        <v>102</v>
      </c>
      <c r="G67" t="s">
        <v>21</v>
      </c>
      <c r="H67">
        <v>39</v>
      </c>
      <c r="I67">
        <v>287</v>
      </c>
      <c r="J67">
        <v>170</v>
      </c>
      <c r="K67">
        <v>15095</v>
      </c>
      <c r="L67">
        <v>6.55</v>
      </c>
      <c r="M67" t="s">
        <v>22</v>
      </c>
      <c r="N67">
        <v>4.5</v>
      </c>
      <c r="O67">
        <v>3224</v>
      </c>
      <c r="P67">
        <v>63</v>
      </c>
      <c r="Q67" t="s">
        <v>34</v>
      </c>
      <c r="R67" t="s">
        <v>28</v>
      </c>
    </row>
    <row r="68" spans="1:18" x14ac:dyDescent="0.2">
      <c r="A68">
        <v>67</v>
      </c>
      <c r="B68">
        <v>51</v>
      </c>
      <c r="C68" t="str" cm="1">
        <f t="array" ref="C68">_xlfn.IFS(B68&lt;18, "Under 18", B68&lt;=24, "18-24", B68&lt;=34, "25-34", B68&lt;=44, "35-44", B68&lt;=54, "45-54", B68&gt;=55, "55 and Over")</f>
        <v>45-54</v>
      </c>
      <c r="D68" t="s">
        <v>25</v>
      </c>
      <c r="E68">
        <v>158</v>
      </c>
      <c r="F68">
        <v>68</v>
      </c>
      <c r="G68" t="s">
        <v>30</v>
      </c>
      <c r="H68">
        <v>39</v>
      </c>
      <c r="I68">
        <v>255</v>
      </c>
      <c r="J68">
        <v>111</v>
      </c>
      <c r="K68">
        <v>3838</v>
      </c>
      <c r="L68">
        <v>10.52</v>
      </c>
      <c r="M68" t="s">
        <v>22</v>
      </c>
      <c r="N68">
        <v>4.3</v>
      </c>
      <c r="O68">
        <v>2306</v>
      </c>
      <c r="P68">
        <v>87</v>
      </c>
      <c r="Q68" t="s">
        <v>32</v>
      </c>
      <c r="R68" t="s">
        <v>28</v>
      </c>
    </row>
    <row r="69" spans="1:18" x14ac:dyDescent="0.2">
      <c r="A69">
        <v>68</v>
      </c>
      <c r="B69">
        <v>23</v>
      </c>
      <c r="C69" t="str" cm="1">
        <f t="array" ref="C69">_xlfn.IFS(B69&lt;18, "Under 18", B69&lt;=24, "18-24", B69&lt;=34, "25-34", B69&lt;=44, "35-44", B69&lt;=54, "45-54", B69&gt;=55, "55 and Over")</f>
        <v>18-24</v>
      </c>
      <c r="D69" t="s">
        <v>25</v>
      </c>
      <c r="E69">
        <v>188</v>
      </c>
      <c r="F69">
        <v>78</v>
      </c>
      <c r="G69" t="s">
        <v>26</v>
      </c>
      <c r="H69">
        <v>87</v>
      </c>
      <c r="I69">
        <v>113</v>
      </c>
      <c r="J69">
        <v>147</v>
      </c>
      <c r="K69">
        <v>14669</v>
      </c>
      <c r="L69">
        <v>13.24</v>
      </c>
      <c r="M69" t="s">
        <v>31</v>
      </c>
      <c r="N69">
        <v>9</v>
      </c>
      <c r="O69">
        <v>3489</v>
      </c>
      <c r="P69">
        <v>63</v>
      </c>
      <c r="Q69" t="s">
        <v>23</v>
      </c>
      <c r="R69" t="s">
        <v>28</v>
      </c>
    </row>
    <row r="70" spans="1:18" x14ac:dyDescent="0.2">
      <c r="A70">
        <v>69</v>
      </c>
      <c r="B70">
        <v>25</v>
      </c>
      <c r="C70" t="str" cm="1">
        <f t="array" ref="C70">_xlfn.IFS(B70&lt;18, "Under 18", B70&lt;=24, "18-24", B70&lt;=34, "25-34", B70&lt;=44, "35-44", B70&lt;=54, "45-54", B70&gt;=55, "55 and Over")</f>
        <v>25-34</v>
      </c>
      <c r="D70" t="s">
        <v>20</v>
      </c>
      <c r="E70">
        <v>160</v>
      </c>
      <c r="F70">
        <v>77</v>
      </c>
      <c r="G70" t="s">
        <v>37</v>
      </c>
      <c r="H70">
        <v>24</v>
      </c>
      <c r="I70">
        <v>546</v>
      </c>
      <c r="J70">
        <v>165</v>
      </c>
      <c r="K70">
        <v>14355</v>
      </c>
      <c r="L70">
        <v>14.91</v>
      </c>
      <c r="M70" t="s">
        <v>36</v>
      </c>
      <c r="N70">
        <v>5.2</v>
      </c>
      <c r="O70">
        <v>1941</v>
      </c>
      <c r="P70">
        <v>84</v>
      </c>
      <c r="Q70" t="s">
        <v>32</v>
      </c>
      <c r="R70" t="s">
        <v>28</v>
      </c>
    </row>
    <row r="71" spans="1:18" x14ac:dyDescent="0.2">
      <c r="A71">
        <v>70</v>
      </c>
      <c r="B71">
        <v>25</v>
      </c>
      <c r="C71" t="str" cm="1">
        <f t="array" ref="C71">_xlfn.IFS(B71&lt;18, "Under 18", B71&lt;=24, "18-24", B71&lt;=34, "25-34", B71&lt;=44, "35-44", B71&lt;=54, "45-54", B71&gt;=55, "55 and Over")</f>
        <v>25-34</v>
      </c>
      <c r="D71" t="s">
        <v>20</v>
      </c>
      <c r="E71">
        <v>165</v>
      </c>
      <c r="F71">
        <v>60</v>
      </c>
      <c r="G71" t="s">
        <v>33</v>
      </c>
      <c r="H71">
        <v>53</v>
      </c>
      <c r="I71">
        <v>934</v>
      </c>
      <c r="J71">
        <v>93</v>
      </c>
      <c r="K71">
        <v>15296</v>
      </c>
      <c r="L71">
        <v>7.68</v>
      </c>
      <c r="M71" t="s">
        <v>22</v>
      </c>
      <c r="N71">
        <v>5.9</v>
      </c>
      <c r="O71">
        <v>3684</v>
      </c>
      <c r="P71">
        <v>55</v>
      </c>
      <c r="Q71" t="s">
        <v>32</v>
      </c>
      <c r="R71" t="s">
        <v>32</v>
      </c>
    </row>
    <row r="72" spans="1:18" x14ac:dyDescent="0.2">
      <c r="A72">
        <v>71</v>
      </c>
      <c r="B72">
        <v>53</v>
      </c>
      <c r="C72" t="str" cm="1">
        <f t="array" ref="C72">_xlfn.IFS(B72&lt;18, "Under 18", B72&lt;=24, "18-24", B72&lt;=34, "25-34", B72&lt;=44, "35-44", B72&lt;=54, "45-54", B72&gt;=55, "55 and Over")</f>
        <v>45-54</v>
      </c>
      <c r="D72" t="s">
        <v>29</v>
      </c>
      <c r="E72">
        <v>184</v>
      </c>
      <c r="F72">
        <v>85</v>
      </c>
      <c r="G72" t="s">
        <v>30</v>
      </c>
      <c r="H72">
        <v>28</v>
      </c>
      <c r="I72">
        <v>321</v>
      </c>
      <c r="J72">
        <v>115</v>
      </c>
      <c r="K72">
        <v>2265</v>
      </c>
      <c r="L72">
        <v>1.19</v>
      </c>
      <c r="M72" t="s">
        <v>36</v>
      </c>
      <c r="N72">
        <v>6.3</v>
      </c>
      <c r="O72">
        <v>3678</v>
      </c>
      <c r="P72">
        <v>72</v>
      </c>
      <c r="Q72" t="s">
        <v>27</v>
      </c>
      <c r="R72" t="s">
        <v>28</v>
      </c>
    </row>
    <row r="73" spans="1:18" x14ac:dyDescent="0.2">
      <c r="A73">
        <v>72</v>
      </c>
      <c r="B73">
        <v>49</v>
      </c>
      <c r="C73" t="str" cm="1">
        <f t="array" ref="C73">_xlfn.IFS(B73&lt;18, "Under 18", B73&lt;=24, "18-24", B73&lt;=34, "25-34", B73&lt;=44, "35-44", B73&lt;=54, "45-54", B73&gt;=55, "55 and Over")</f>
        <v>45-54</v>
      </c>
      <c r="D73" t="s">
        <v>29</v>
      </c>
      <c r="E73">
        <v>171</v>
      </c>
      <c r="F73">
        <v>88</v>
      </c>
      <c r="G73" t="s">
        <v>21</v>
      </c>
      <c r="H73">
        <v>114</v>
      </c>
      <c r="I73">
        <v>693</v>
      </c>
      <c r="J73">
        <v>178</v>
      </c>
      <c r="K73">
        <v>17220</v>
      </c>
      <c r="L73">
        <v>11.4</v>
      </c>
      <c r="M73" t="s">
        <v>36</v>
      </c>
      <c r="N73">
        <v>9.1999999999999993</v>
      </c>
      <c r="O73">
        <v>2255</v>
      </c>
      <c r="P73">
        <v>65</v>
      </c>
      <c r="Q73" t="s">
        <v>27</v>
      </c>
      <c r="R73" t="s">
        <v>28</v>
      </c>
    </row>
    <row r="74" spans="1:18" x14ac:dyDescent="0.2">
      <c r="A74">
        <v>73</v>
      </c>
      <c r="B74">
        <v>53</v>
      </c>
      <c r="C74" t="str" cm="1">
        <f t="array" ref="C74">_xlfn.IFS(B74&lt;18, "Under 18", B74&lt;=24, "18-24", B74&lt;=34, "25-34", B74&lt;=44, "35-44", B74&lt;=54, "45-54", B74&gt;=55, "55 and Over")</f>
        <v>45-54</v>
      </c>
      <c r="D74" t="s">
        <v>25</v>
      </c>
      <c r="E74">
        <v>193</v>
      </c>
      <c r="F74">
        <v>76</v>
      </c>
      <c r="G74" t="s">
        <v>35</v>
      </c>
      <c r="H74">
        <v>36</v>
      </c>
      <c r="I74">
        <v>739</v>
      </c>
      <c r="J74">
        <v>128</v>
      </c>
      <c r="K74">
        <v>1988</v>
      </c>
      <c r="L74">
        <v>12.36</v>
      </c>
      <c r="M74" t="s">
        <v>31</v>
      </c>
      <c r="N74">
        <v>6.1</v>
      </c>
      <c r="O74">
        <v>2196</v>
      </c>
      <c r="P74">
        <v>83</v>
      </c>
      <c r="Q74" t="s">
        <v>34</v>
      </c>
      <c r="R74" t="s">
        <v>32</v>
      </c>
    </row>
    <row r="75" spans="1:18" x14ac:dyDescent="0.2">
      <c r="A75">
        <v>74</v>
      </c>
      <c r="B75">
        <v>21</v>
      </c>
      <c r="C75" t="str" cm="1">
        <f t="array" ref="C75">_xlfn.IFS(B75&lt;18, "Under 18", B75&lt;=24, "18-24", B75&lt;=34, "25-34", B75&lt;=44, "35-44", B75&lt;=54, "45-54", B75&gt;=55, "55 and Over")</f>
        <v>18-24</v>
      </c>
      <c r="D75" t="s">
        <v>25</v>
      </c>
      <c r="E75">
        <v>199</v>
      </c>
      <c r="F75">
        <v>97</v>
      </c>
      <c r="G75" t="s">
        <v>21</v>
      </c>
      <c r="H75">
        <v>55</v>
      </c>
      <c r="I75">
        <v>628</v>
      </c>
      <c r="J75">
        <v>113</v>
      </c>
      <c r="K75">
        <v>18445</v>
      </c>
      <c r="L75">
        <v>6.18</v>
      </c>
      <c r="M75" t="s">
        <v>22</v>
      </c>
      <c r="N75">
        <v>4.3</v>
      </c>
      <c r="O75">
        <v>3656</v>
      </c>
      <c r="P75">
        <v>71</v>
      </c>
      <c r="Q75" t="s">
        <v>32</v>
      </c>
      <c r="R75" t="s">
        <v>24</v>
      </c>
    </row>
    <row r="76" spans="1:18" x14ac:dyDescent="0.2">
      <c r="A76">
        <v>75</v>
      </c>
      <c r="B76">
        <v>34</v>
      </c>
      <c r="C76" t="str" cm="1">
        <f t="array" ref="C76">_xlfn.IFS(B76&lt;18, "Under 18", B76&lt;=24, "18-24", B76&lt;=34, "25-34", B76&lt;=44, "35-44", B76&lt;=54, "45-54", B76&gt;=55, "55 and Over")</f>
        <v>25-34</v>
      </c>
      <c r="D76" t="s">
        <v>25</v>
      </c>
      <c r="E76">
        <v>161</v>
      </c>
      <c r="F76">
        <v>54</v>
      </c>
      <c r="G76" t="s">
        <v>21</v>
      </c>
      <c r="H76">
        <v>32</v>
      </c>
      <c r="I76">
        <v>244</v>
      </c>
      <c r="J76">
        <v>109</v>
      </c>
      <c r="K76">
        <v>17911</v>
      </c>
      <c r="L76">
        <v>3.28</v>
      </c>
      <c r="M76" t="s">
        <v>31</v>
      </c>
      <c r="N76">
        <v>6.1</v>
      </c>
      <c r="O76">
        <v>1656</v>
      </c>
      <c r="P76">
        <v>74</v>
      </c>
      <c r="Q76" t="s">
        <v>23</v>
      </c>
      <c r="R76" t="s">
        <v>28</v>
      </c>
    </row>
    <row r="77" spans="1:18" x14ac:dyDescent="0.2">
      <c r="A77">
        <v>76</v>
      </c>
      <c r="B77">
        <v>31</v>
      </c>
      <c r="C77" t="str" cm="1">
        <f t="array" ref="C77">_xlfn.IFS(B77&lt;18, "Under 18", B77&lt;=24, "18-24", B77&lt;=34, "25-34", B77&lt;=44, "35-44", B77&lt;=54, "45-54", B77&gt;=55, "55 and Over")</f>
        <v>25-34</v>
      </c>
      <c r="D77" t="s">
        <v>20</v>
      </c>
      <c r="E77">
        <v>151</v>
      </c>
      <c r="F77">
        <v>110</v>
      </c>
      <c r="G77" t="s">
        <v>26</v>
      </c>
      <c r="H77">
        <v>40</v>
      </c>
      <c r="I77">
        <v>748</v>
      </c>
      <c r="J77">
        <v>109</v>
      </c>
      <c r="K77">
        <v>5366</v>
      </c>
      <c r="L77">
        <v>14.93</v>
      </c>
      <c r="M77" t="s">
        <v>36</v>
      </c>
      <c r="N77">
        <v>9.6999999999999993</v>
      </c>
      <c r="O77">
        <v>3977</v>
      </c>
      <c r="P77">
        <v>59</v>
      </c>
      <c r="Q77" t="s">
        <v>27</v>
      </c>
      <c r="R77" t="s">
        <v>28</v>
      </c>
    </row>
    <row r="78" spans="1:18" x14ac:dyDescent="0.2">
      <c r="A78">
        <v>77</v>
      </c>
      <c r="B78">
        <v>20</v>
      </c>
      <c r="C78" t="str" cm="1">
        <f t="array" ref="C78">_xlfn.IFS(B78&lt;18, "Under 18", B78&lt;=24, "18-24", B78&lt;=34, "25-34", B78&lt;=44, "35-44", B78&lt;=54, "45-54", B78&gt;=55, "55 and Over")</f>
        <v>18-24</v>
      </c>
      <c r="D78" t="s">
        <v>20</v>
      </c>
      <c r="E78">
        <v>165</v>
      </c>
      <c r="F78">
        <v>100</v>
      </c>
      <c r="G78" t="s">
        <v>21</v>
      </c>
      <c r="H78">
        <v>52</v>
      </c>
      <c r="I78">
        <v>447</v>
      </c>
      <c r="J78">
        <v>112</v>
      </c>
      <c r="K78">
        <v>4614</v>
      </c>
      <c r="L78">
        <v>2.91</v>
      </c>
      <c r="M78" t="s">
        <v>22</v>
      </c>
      <c r="N78">
        <v>9.1</v>
      </c>
      <c r="O78">
        <v>3871</v>
      </c>
      <c r="P78">
        <v>51</v>
      </c>
      <c r="Q78" t="s">
        <v>27</v>
      </c>
      <c r="R78" t="s">
        <v>24</v>
      </c>
    </row>
    <row r="79" spans="1:18" x14ac:dyDescent="0.2">
      <c r="A79">
        <v>78</v>
      </c>
      <c r="B79">
        <v>58</v>
      </c>
      <c r="C79" t="str" cm="1">
        <f t="array" ref="C79">_xlfn.IFS(B79&lt;18, "Under 18", B79&lt;=24, "18-24", B79&lt;=34, "25-34", B79&lt;=44, "35-44", B79&lt;=54, "45-54", B79&gt;=55, "55 and Over")</f>
        <v>55 and Over</v>
      </c>
      <c r="D79" t="s">
        <v>20</v>
      </c>
      <c r="E79">
        <v>156</v>
      </c>
      <c r="F79">
        <v>74</v>
      </c>
      <c r="G79" t="s">
        <v>21</v>
      </c>
      <c r="H79">
        <v>95</v>
      </c>
      <c r="I79">
        <v>707</v>
      </c>
      <c r="J79">
        <v>179</v>
      </c>
      <c r="K79">
        <v>14037</v>
      </c>
      <c r="L79">
        <v>8.68</v>
      </c>
      <c r="M79" t="s">
        <v>36</v>
      </c>
      <c r="N79">
        <v>8</v>
      </c>
      <c r="O79">
        <v>3184</v>
      </c>
      <c r="P79">
        <v>83</v>
      </c>
      <c r="Q79" t="s">
        <v>23</v>
      </c>
      <c r="R79" t="s">
        <v>32</v>
      </c>
    </row>
    <row r="80" spans="1:18" x14ac:dyDescent="0.2">
      <c r="A80">
        <v>79</v>
      </c>
      <c r="B80">
        <v>38</v>
      </c>
      <c r="C80" t="str" cm="1">
        <f t="array" ref="C80">_xlfn.IFS(B80&lt;18, "Under 18", B80&lt;=24, "18-24", B80&lt;=34, "25-34", B80&lt;=44, "35-44", B80&lt;=54, "45-54", B80&gt;=55, "55 and Over")</f>
        <v>35-44</v>
      </c>
      <c r="D80" t="s">
        <v>25</v>
      </c>
      <c r="E80">
        <v>181</v>
      </c>
      <c r="F80">
        <v>101</v>
      </c>
      <c r="G80" t="s">
        <v>35</v>
      </c>
      <c r="H80">
        <v>91</v>
      </c>
      <c r="I80">
        <v>445</v>
      </c>
      <c r="J80">
        <v>119</v>
      </c>
      <c r="K80">
        <v>5178</v>
      </c>
      <c r="L80">
        <v>12.78</v>
      </c>
      <c r="M80" t="s">
        <v>36</v>
      </c>
      <c r="N80">
        <v>8.9</v>
      </c>
      <c r="O80">
        <v>2171</v>
      </c>
      <c r="P80">
        <v>76</v>
      </c>
      <c r="Q80" t="s">
        <v>32</v>
      </c>
      <c r="R80" t="s">
        <v>28</v>
      </c>
    </row>
    <row r="81" spans="1:18" x14ac:dyDescent="0.2">
      <c r="A81">
        <v>80</v>
      </c>
      <c r="B81">
        <v>21</v>
      </c>
      <c r="C81" t="str" cm="1">
        <f t="array" ref="C81">_xlfn.IFS(B81&lt;18, "Under 18", B81&lt;=24, "18-24", B81&lt;=34, "25-34", B81&lt;=44, "35-44", B81&lt;=54, "45-54", B81&gt;=55, "55 and Over")</f>
        <v>18-24</v>
      </c>
      <c r="D81" t="s">
        <v>29</v>
      </c>
      <c r="E81">
        <v>195</v>
      </c>
      <c r="F81">
        <v>83</v>
      </c>
      <c r="G81" t="s">
        <v>35</v>
      </c>
      <c r="H81">
        <v>54</v>
      </c>
      <c r="I81">
        <v>849</v>
      </c>
      <c r="J81">
        <v>131</v>
      </c>
      <c r="K81">
        <v>5308</v>
      </c>
      <c r="L81">
        <v>3.56</v>
      </c>
      <c r="M81" t="s">
        <v>22</v>
      </c>
      <c r="N81">
        <v>4.5999999999999996</v>
      </c>
      <c r="O81">
        <v>1547</v>
      </c>
      <c r="P81">
        <v>62</v>
      </c>
      <c r="Q81" t="s">
        <v>27</v>
      </c>
      <c r="R81" t="s">
        <v>28</v>
      </c>
    </row>
    <row r="82" spans="1:18" x14ac:dyDescent="0.2">
      <c r="A82">
        <v>81</v>
      </c>
      <c r="B82">
        <v>56</v>
      </c>
      <c r="C82" t="str" cm="1">
        <f t="array" ref="C82">_xlfn.IFS(B82&lt;18, "Under 18", B82&lt;=24, "18-24", B82&lt;=34, "25-34", B82&lt;=44, "35-44", B82&lt;=54, "45-54", B82&gt;=55, "55 and Over")</f>
        <v>55 and Over</v>
      </c>
      <c r="D82" t="s">
        <v>20</v>
      </c>
      <c r="E82">
        <v>199</v>
      </c>
      <c r="F82">
        <v>93</v>
      </c>
      <c r="G82" t="s">
        <v>30</v>
      </c>
      <c r="H82">
        <v>19</v>
      </c>
      <c r="I82">
        <v>796</v>
      </c>
      <c r="J82">
        <v>170</v>
      </c>
      <c r="K82">
        <v>18317</v>
      </c>
      <c r="L82">
        <v>13.36</v>
      </c>
      <c r="M82" t="s">
        <v>36</v>
      </c>
      <c r="N82">
        <v>4.5</v>
      </c>
      <c r="O82">
        <v>1553</v>
      </c>
      <c r="P82">
        <v>86</v>
      </c>
      <c r="Q82" t="s">
        <v>34</v>
      </c>
      <c r="R82" t="s">
        <v>32</v>
      </c>
    </row>
    <row r="83" spans="1:18" x14ac:dyDescent="0.2">
      <c r="A83">
        <v>82</v>
      </c>
      <c r="B83">
        <v>36</v>
      </c>
      <c r="C83" t="str" cm="1">
        <f t="array" ref="C83">_xlfn.IFS(B83&lt;18, "Under 18", B83&lt;=24, "18-24", B83&lt;=34, "25-34", B83&lt;=44, "35-44", B83&lt;=54, "45-54", B83&gt;=55, "55 and Over")</f>
        <v>35-44</v>
      </c>
      <c r="D83" t="s">
        <v>25</v>
      </c>
      <c r="E83">
        <v>160</v>
      </c>
      <c r="F83">
        <v>117</v>
      </c>
      <c r="G83" t="s">
        <v>35</v>
      </c>
      <c r="H83">
        <v>32</v>
      </c>
      <c r="I83">
        <v>929</v>
      </c>
      <c r="J83">
        <v>152</v>
      </c>
      <c r="K83">
        <v>16327</v>
      </c>
      <c r="L83">
        <v>7.45</v>
      </c>
      <c r="M83" t="s">
        <v>31</v>
      </c>
      <c r="N83">
        <v>6.9</v>
      </c>
      <c r="O83">
        <v>2785</v>
      </c>
      <c r="P83">
        <v>64</v>
      </c>
      <c r="Q83" t="s">
        <v>32</v>
      </c>
      <c r="R83" t="s">
        <v>28</v>
      </c>
    </row>
    <row r="84" spans="1:18" x14ac:dyDescent="0.2">
      <c r="A84">
        <v>83</v>
      </c>
      <c r="B84">
        <v>59</v>
      </c>
      <c r="C84" t="str" cm="1">
        <f t="array" ref="C84">_xlfn.IFS(B84&lt;18, "Under 18", B84&lt;=24, "18-24", B84&lt;=34, "25-34", B84&lt;=44, "35-44", B84&lt;=54, "45-54", B84&gt;=55, "55 and Over")</f>
        <v>55 and Over</v>
      </c>
      <c r="D84" t="s">
        <v>20</v>
      </c>
      <c r="E84">
        <v>197</v>
      </c>
      <c r="F84">
        <v>92</v>
      </c>
      <c r="G84" t="s">
        <v>30</v>
      </c>
      <c r="H84">
        <v>22</v>
      </c>
      <c r="I84">
        <v>472</v>
      </c>
      <c r="J84">
        <v>150</v>
      </c>
      <c r="K84">
        <v>15125</v>
      </c>
      <c r="L84">
        <v>14.26</v>
      </c>
      <c r="M84" t="s">
        <v>22</v>
      </c>
      <c r="N84">
        <v>9.6</v>
      </c>
      <c r="O84">
        <v>3453</v>
      </c>
      <c r="P84">
        <v>87</v>
      </c>
      <c r="Q84" t="s">
        <v>34</v>
      </c>
      <c r="R84" t="s">
        <v>32</v>
      </c>
    </row>
    <row r="85" spans="1:18" x14ac:dyDescent="0.2">
      <c r="A85">
        <v>84</v>
      </c>
      <c r="B85">
        <v>29</v>
      </c>
      <c r="C85" t="str" cm="1">
        <f t="array" ref="C85">_xlfn.IFS(B85&lt;18, "Under 18", B85&lt;=24, "18-24", B85&lt;=34, "25-34", B85&lt;=44, "35-44", B85&lt;=54, "45-54", B85&gt;=55, "55 and Over")</f>
        <v>25-34</v>
      </c>
      <c r="D85" t="s">
        <v>20</v>
      </c>
      <c r="E85">
        <v>190</v>
      </c>
      <c r="F85">
        <v>93</v>
      </c>
      <c r="G85" t="s">
        <v>33</v>
      </c>
      <c r="H85">
        <v>105</v>
      </c>
      <c r="I85">
        <v>846</v>
      </c>
      <c r="J85">
        <v>172</v>
      </c>
      <c r="K85">
        <v>14825</v>
      </c>
      <c r="L85">
        <v>1.05</v>
      </c>
      <c r="M85" t="s">
        <v>31</v>
      </c>
      <c r="N85">
        <v>5.4</v>
      </c>
      <c r="O85">
        <v>2264</v>
      </c>
      <c r="P85">
        <v>86</v>
      </c>
      <c r="Q85" t="s">
        <v>23</v>
      </c>
      <c r="R85" t="s">
        <v>32</v>
      </c>
    </row>
    <row r="86" spans="1:18" x14ac:dyDescent="0.2">
      <c r="A86">
        <v>85</v>
      </c>
      <c r="B86">
        <v>34</v>
      </c>
      <c r="C86" t="str" cm="1">
        <f t="array" ref="C86">_xlfn.IFS(B86&lt;18, "Under 18", B86&lt;=24, "18-24", B86&lt;=34, "25-34", B86&lt;=44, "35-44", B86&lt;=54, "45-54", B86&gt;=55, "55 and Over")</f>
        <v>25-34</v>
      </c>
      <c r="D86" t="s">
        <v>25</v>
      </c>
      <c r="E86">
        <v>174</v>
      </c>
      <c r="F86">
        <v>71</v>
      </c>
      <c r="G86" t="s">
        <v>35</v>
      </c>
      <c r="H86">
        <v>117</v>
      </c>
      <c r="I86">
        <v>524</v>
      </c>
      <c r="J86">
        <v>126</v>
      </c>
      <c r="K86">
        <v>18867</v>
      </c>
      <c r="L86">
        <v>7.08</v>
      </c>
      <c r="M86" t="s">
        <v>31</v>
      </c>
      <c r="N86">
        <v>4.4000000000000004</v>
      </c>
      <c r="O86">
        <v>3265</v>
      </c>
      <c r="P86">
        <v>67</v>
      </c>
      <c r="Q86" t="s">
        <v>34</v>
      </c>
      <c r="R86" t="s">
        <v>28</v>
      </c>
    </row>
    <row r="87" spans="1:18" x14ac:dyDescent="0.2">
      <c r="A87">
        <v>86</v>
      </c>
      <c r="B87">
        <v>57</v>
      </c>
      <c r="C87" t="str" cm="1">
        <f t="array" ref="C87">_xlfn.IFS(B87&lt;18, "Under 18", B87&lt;=24, "18-24", B87&lt;=34, "25-34", B87&lt;=44, "35-44", B87&lt;=54, "45-54", B87&gt;=55, "55 and Over")</f>
        <v>55 and Over</v>
      </c>
      <c r="D87" t="s">
        <v>20</v>
      </c>
      <c r="E87">
        <v>179</v>
      </c>
      <c r="F87">
        <v>62</v>
      </c>
      <c r="G87" t="s">
        <v>21</v>
      </c>
      <c r="H87">
        <v>25</v>
      </c>
      <c r="I87">
        <v>541</v>
      </c>
      <c r="J87">
        <v>103</v>
      </c>
      <c r="K87">
        <v>15743</v>
      </c>
      <c r="L87">
        <v>1.77</v>
      </c>
      <c r="M87" t="s">
        <v>36</v>
      </c>
      <c r="N87">
        <v>8.6</v>
      </c>
      <c r="O87">
        <v>2365</v>
      </c>
      <c r="P87">
        <v>82</v>
      </c>
      <c r="Q87" t="s">
        <v>27</v>
      </c>
      <c r="R87" t="s">
        <v>32</v>
      </c>
    </row>
    <row r="88" spans="1:18" x14ac:dyDescent="0.2">
      <c r="A88">
        <v>87</v>
      </c>
      <c r="B88">
        <v>50</v>
      </c>
      <c r="C88" t="str" cm="1">
        <f t="array" ref="C88">_xlfn.IFS(B88&lt;18, "Under 18", B88&lt;=24, "18-24", B88&lt;=34, "25-34", B88&lt;=44, "35-44", B88&lt;=54, "45-54", B88&gt;=55, "55 and Over")</f>
        <v>45-54</v>
      </c>
      <c r="D88" t="s">
        <v>29</v>
      </c>
      <c r="E88">
        <v>194</v>
      </c>
      <c r="F88">
        <v>57</v>
      </c>
      <c r="G88" t="s">
        <v>35</v>
      </c>
      <c r="H88">
        <v>51</v>
      </c>
      <c r="I88">
        <v>125</v>
      </c>
      <c r="J88">
        <v>96</v>
      </c>
      <c r="K88">
        <v>13642</v>
      </c>
      <c r="L88">
        <v>11.72</v>
      </c>
      <c r="M88" t="s">
        <v>22</v>
      </c>
      <c r="N88">
        <v>4.5</v>
      </c>
      <c r="O88">
        <v>2866</v>
      </c>
      <c r="P88">
        <v>84</v>
      </c>
      <c r="Q88" t="s">
        <v>32</v>
      </c>
      <c r="R88" t="s">
        <v>28</v>
      </c>
    </row>
    <row r="89" spans="1:18" x14ac:dyDescent="0.2">
      <c r="A89">
        <v>88</v>
      </c>
      <c r="B89">
        <v>56</v>
      </c>
      <c r="C89" t="str" cm="1">
        <f t="array" ref="C89">_xlfn.IFS(B89&lt;18, "Under 18", B89&lt;=24, "18-24", B89&lt;=34, "25-34", B89&lt;=44, "35-44", B89&lt;=54, "45-54", B89&gt;=55, "55 and Over")</f>
        <v>55 and Over</v>
      </c>
      <c r="D89" t="s">
        <v>25</v>
      </c>
      <c r="E89">
        <v>170</v>
      </c>
      <c r="F89">
        <v>55</v>
      </c>
      <c r="G89" t="s">
        <v>35</v>
      </c>
      <c r="H89">
        <v>57</v>
      </c>
      <c r="I89">
        <v>595</v>
      </c>
      <c r="J89">
        <v>88</v>
      </c>
      <c r="K89">
        <v>6310</v>
      </c>
      <c r="L89">
        <v>4.57</v>
      </c>
      <c r="M89" t="s">
        <v>31</v>
      </c>
      <c r="N89">
        <v>7.3</v>
      </c>
      <c r="O89">
        <v>3220</v>
      </c>
      <c r="P89">
        <v>77</v>
      </c>
      <c r="Q89" t="s">
        <v>27</v>
      </c>
      <c r="R89" t="s">
        <v>24</v>
      </c>
    </row>
    <row r="90" spans="1:18" x14ac:dyDescent="0.2">
      <c r="A90">
        <v>89</v>
      </c>
      <c r="B90">
        <v>19</v>
      </c>
      <c r="C90" t="str" cm="1">
        <f t="array" ref="C90">_xlfn.IFS(B90&lt;18, "Under 18", B90&lt;=24, "18-24", B90&lt;=34, "25-34", B90&lt;=44, "35-44", B90&lt;=54, "45-54", B90&gt;=55, "55 and Over")</f>
        <v>18-24</v>
      </c>
      <c r="D90" t="s">
        <v>20</v>
      </c>
      <c r="E90">
        <v>181</v>
      </c>
      <c r="F90">
        <v>118</v>
      </c>
      <c r="G90" t="s">
        <v>37</v>
      </c>
      <c r="H90">
        <v>29</v>
      </c>
      <c r="I90">
        <v>927</v>
      </c>
      <c r="J90">
        <v>99</v>
      </c>
      <c r="K90">
        <v>5561</v>
      </c>
      <c r="L90">
        <v>12.01</v>
      </c>
      <c r="M90" t="s">
        <v>36</v>
      </c>
      <c r="N90">
        <v>7.4</v>
      </c>
      <c r="O90">
        <v>3750</v>
      </c>
      <c r="P90">
        <v>70</v>
      </c>
      <c r="Q90" t="s">
        <v>27</v>
      </c>
      <c r="R90" t="s">
        <v>32</v>
      </c>
    </row>
    <row r="91" spans="1:18" x14ac:dyDescent="0.2">
      <c r="A91">
        <v>90</v>
      </c>
      <c r="B91">
        <v>19</v>
      </c>
      <c r="C91" t="str" cm="1">
        <f t="array" ref="C91">_xlfn.IFS(B91&lt;18, "Under 18", B91&lt;=24, "18-24", B91&lt;=34, "25-34", B91&lt;=44, "35-44", B91&lt;=54, "45-54", B91&gt;=55, "55 and Over")</f>
        <v>18-24</v>
      </c>
      <c r="D91" t="s">
        <v>20</v>
      </c>
      <c r="E91">
        <v>172</v>
      </c>
      <c r="F91">
        <v>75</v>
      </c>
      <c r="G91" t="s">
        <v>30</v>
      </c>
      <c r="H91">
        <v>80</v>
      </c>
      <c r="I91">
        <v>756</v>
      </c>
      <c r="J91">
        <v>90</v>
      </c>
      <c r="K91">
        <v>19815</v>
      </c>
      <c r="L91">
        <v>0.71</v>
      </c>
      <c r="M91" t="s">
        <v>36</v>
      </c>
      <c r="N91">
        <v>5.2</v>
      </c>
      <c r="O91">
        <v>3648</v>
      </c>
      <c r="P91">
        <v>76</v>
      </c>
      <c r="Q91" t="s">
        <v>27</v>
      </c>
      <c r="R91" t="s">
        <v>24</v>
      </c>
    </row>
    <row r="92" spans="1:18" x14ac:dyDescent="0.2">
      <c r="A92">
        <v>91</v>
      </c>
      <c r="B92">
        <v>54</v>
      </c>
      <c r="C92" t="str" cm="1">
        <f t="array" ref="C92">_xlfn.IFS(B92&lt;18, "Under 18", B92&lt;=24, "18-24", B92&lt;=34, "25-34", B92&lt;=44, "35-44", B92&lt;=54, "45-54", B92&gt;=55, "55 and Over")</f>
        <v>45-54</v>
      </c>
      <c r="D92" t="s">
        <v>20</v>
      </c>
      <c r="E92">
        <v>174</v>
      </c>
      <c r="F92">
        <v>60</v>
      </c>
      <c r="G92" t="s">
        <v>26</v>
      </c>
      <c r="H92">
        <v>12</v>
      </c>
      <c r="I92">
        <v>677</v>
      </c>
      <c r="J92">
        <v>87</v>
      </c>
      <c r="K92">
        <v>2312</v>
      </c>
      <c r="L92">
        <v>12.03</v>
      </c>
      <c r="M92" t="s">
        <v>31</v>
      </c>
      <c r="N92">
        <v>8.1</v>
      </c>
      <c r="O92">
        <v>3738</v>
      </c>
      <c r="P92">
        <v>77</v>
      </c>
      <c r="Q92" t="s">
        <v>27</v>
      </c>
      <c r="R92" t="s">
        <v>32</v>
      </c>
    </row>
    <row r="93" spans="1:18" x14ac:dyDescent="0.2">
      <c r="A93">
        <v>92</v>
      </c>
      <c r="B93">
        <v>36</v>
      </c>
      <c r="C93" t="str" cm="1">
        <f t="array" ref="C93">_xlfn.IFS(B93&lt;18, "Under 18", B93&lt;=24, "18-24", B93&lt;=34, "25-34", B93&lt;=44, "35-44", B93&lt;=54, "45-54", B93&gt;=55, "55 and Over")</f>
        <v>35-44</v>
      </c>
      <c r="D93" t="s">
        <v>29</v>
      </c>
      <c r="E93">
        <v>162</v>
      </c>
      <c r="F93">
        <v>61</v>
      </c>
      <c r="G93" t="s">
        <v>35</v>
      </c>
      <c r="H93">
        <v>74</v>
      </c>
      <c r="I93">
        <v>662</v>
      </c>
      <c r="J93">
        <v>145</v>
      </c>
      <c r="K93">
        <v>16019</v>
      </c>
      <c r="L93">
        <v>3.33</v>
      </c>
      <c r="M93" t="s">
        <v>31</v>
      </c>
      <c r="N93">
        <v>4.7</v>
      </c>
      <c r="O93">
        <v>2216</v>
      </c>
      <c r="P93">
        <v>89</v>
      </c>
      <c r="Q93" t="s">
        <v>27</v>
      </c>
      <c r="R93" t="s">
        <v>32</v>
      </c>
    </row>
    <row r="94" spans="1:18" x14ac:dyDescent="0.2">
      <c r="A94">
        <v>93</v>
      </c>
      <c r="B94">
        <v>54</v>
      </c>
      <c r="C94" t="str" cm="1">
        <f t="array" ref="C94">_xlfn.IFS(B94&lt;18, "Under 18", B94&lt;=24, "18-24", B94&lt;=34, "25-34", B94&lt;=44, "35-44", B94&lt;=54, "45-54", B94&gt;=55, "55 and Over")</f>
        <v>45-54</v>
      </c>
      <c r="D94" t="s">
        <v>20</v>
      </c>
      <c r="E94">
        <v>178</v>
      </c>
      <c r="F94">
        <v>56</v>
      </c>
      <c r="G94" t="s">
        <v>35</v>
      </c>
      <c r="H94">
        <v>115</v>
      </c>
      <c r="I94">
        <v>323</v>
      </c>
      <c r="J94">
        <v>163</v>
      </c>
      <c r="K94">
        <v>12757</v>
      </c>
      <c r="L94">
        <v>7.86</v>
      </c>
      <c r="M94" t="s">
        <v>36</v>
      </c>
      <c r="N94">
        <v>4.9000000000000004</v>
      </c>
      <c r="O94">
        <v>3300</v>
      </c>
      <c r="P94">
        <v>61</v>
      </c>
      <c r="Q94" t="s">
        <v>27</v>
      </c>
      <c r="R94" t="s">
        <v>28</v>
      </c>
    </row>
    <row r="95" spans="1:18" x14ac:dyDescent="0.2">
      <c r="A95">
        <v>94</v>
      </c>
      <c r="B95">
        <v>38</v>
      </c>
      <c r="C95" t="str" cm="1">
        <f t="array" ref="C95">_xlfn.IFS(B95&lt;18, "Under 18", B95&lt;=24, "18-24", B95&lt;=34, "25-34", B95&lt;=44, "35-44", B95&lt;=54, "45-54", B95&gt;=55, "55 and Over")</f>
        <v>35-44</v>
      </c>
      <c r="D95" t="s">
        <v>20</v>
      </c>
      <c r="E95">
        <v>189</v>
      </c>
      <c r="F95">
        <v>82</v>
      </c>
      <c r="G95" t="s">
        <v>30</v>
      </c>
      <c r="H95">
        <v>116</v>
      </c>
      <c r="I95">
        <v>631</v>
      </c>
      <c r="J95">
        <v>95</v>
      </c>
      <c r="K95">
        <v>13141</v>
      </c>
      <c r="L95">
        <v>6.55</v>
      </c>
      <c r="M95" t="s">
        <v>36</v>
      </c>
      <c r="N95">
        <v>5.6</v>
      </c>
      <c r="O95">
        <v>2767</v>
      </c>
      <c r="P95">
        <v>82</v>
      </c>
      <c r="Q95" t="s">
        <v>32</v>
      </c>
      <c r="R95" t="s">
        <v>32</v>
      </c>
    </row>
    <row r="96" spans="1:18" x14ac:dyDescent="0.2">
      <c r="A96">
        <v>95</v>
      </c>
      <c r="B96">
        <v>28</v>
      </c>
      <c r="C96" t="str" cm="1">
        <f t="array" ref="C96">_xlfn.IFS(B96&lt;18, "Under 18", B96&lt;=24, "18-24", B96&lt;=34, "25-34", B96&lt;=44, "35-44", B96&lt;=54, "45-54", B96&gt;=55, "55 and Over")</f>
        <v>25-34</v>
      </c>
      <c r="D96" t="s">
        <v>25</v>
      </c>
      <c r="E96">
        <v>167</v>
      </c>
      <c r="F96">
        <v>54</v>
      </c>
      <c r="G96" t="s">
        <v>21</v>
      </c>
      <c r="H96">
        <v>70</v>
      </c>
      <c r="I96">
        <v>931</v>
      </c>
      <c r="J96">
        <v>116</v>
      </c>
      <c r="K96">
        <v>2658</v>
      </c>
      <c r="L96">
        <v>8.2100000000000009</v>
      </c>
      <c r="M96" t="s">
        <v>22</v>
      </c>
      <c r="N96">
        <v>9</v>
      </c>
      <c r="O96">
        <v>2811</v>
      </c>
      <c r="P96">
        <v>78</v>
      </c>
      <c r="Q96" t="s">
        <v>32</v>
      </c>
      <c r="R96" t="s">
        <v>32</v>
      </c>
    </row>
    <row r="97" spans="1:18" x14ac:dyDescent="0.2">
      <c r="A97">
        <v>96</v>
      </c>
      <c r="B97">
        <v>47</v>
      </c>
      <c r="C97" t="str" cm="1">
        <f t="array" ref="C97">_xlfn.IFS(B97&lt;18, "Under 18", B97&lt;=24, "18-24", B97&lt;=34, "25-34", B97&lt;=44, "35-44", B97&lt;=54, "45-54", B97&gt;=55, "55 and Over")</f>
        <v>45-54</v>
      </c>
      <c r="D97" t="s">
        <v>29</v>
      </c>
      <c r="E97">
        <v>199</v>
      </c>
      <c r="F97">
        <v>83</v>
      </c>
      <c r="G97" t="s">
        <v>21</v>
      </c>
      <c r="H97">
        <v>92</v>
      </c>
      <c r="I97">
        <v>434</v>
      </c>
      <c r="J97">
        <v>156</v>
      </c>
      <c r="K97">
        <v>7092</v>
      </c>
      <c r="L97">
        <v>2.4700000000000002</v>
      </c>
      <c r="M97" t="s">
        <v>31</v>
      </c>
      <c r="N97">
        <v>7.2</v>
      </c>
      <c r="O97">
        <v>2740</v>
      </c>
      <c r="P97">
        <v>71</v>
      </c>
      <c r="Q97" t="s">
        <v>32</v>
      </c>
      <c r="R97" t="s">
        <v>24</v>
      </c>
    </row>
    <row r="98" spans="1:18" x14ac:dyDescent="0.2">
      <c r="A98">
        <v>97</v>
      </c>
      <c r="B98">
        <v>58</v>
      </c>
      <c r="C98" t="str" cm="1">
        <f t="array" ref="C98">_xlfn.IFS(B98&lt;18, "Under 18", B98&lt;=24, "18-24", B98&lt;=34, "25-34", B98&lt;=44, "35-44", B98&lt;=54, "45-54", B98&gt;=55, "55 and Over")</f>
        <v>55 and Over</v>
      </c>
      <c r="D98" t="s">
        <v>20</v>
      </c>
      <c r="E98">
        <v>183</v>
      </c>
      <c r="F98">
        <v>92</v>
      </c>
      <c r="G98" t="s">
        <v>26</v>
      </c>
      <c r="H98">
        <v>101</v>
      </c>
      <c r="I98">
        <v>890</v>
      </c>
      <c r="J98">
        <v>97</v>
      </c>
      <c r="K98">
        <v>5592</v>
      </c>
      <c r="L98">
        <v>14.44</v>
      </c>
      <c r="M98" t="s">
        <v>36</v>
      </c>
      <c r="N98">
        <v>8.1999999999999993</v>
      </c>
      <c r="O98">
        <v>3058</v>
      </c>
      <c r="P98">
        <v>79</v>
      </c>
      <c r="Q98" t="s">
        <v>32</v>
      </c>
      <c r="R98" t="s">
        <v>24</v>
      </c>
    </row>
    <row r="99" spans="1:18" x14ac:dyDescent="0.2">
      <c r="A99">
        <v>98</v>
      </c>
      <c r="B99">
        <v>23</v>
      </c>
      <c r="C99" t="str" cm="1">
        <f t="array" ref="C99">_xlfn.IFS(B99&lt;18, "Under 18", B99&lt;=24, "18-24", B99&lt;=34, "25-34", B99&lt;=44, "35-44", B99&lt;=54, "45-54", B99&gt;=55, "55 and Over")</f>
        <v>18-24</v>
      </c>
      <c r="D99" t="s">
        <v>25</v>
      </c>
      <c r="E99">
        <v>182</v>
      </c>
      <c r="F99">
        <v>53</v>
      </c>
      <c r="G99" t="s">
        <v>35</v>
      </c>
      <c r="H99">
        <v>100</v>
      </c>
      <c r="I99">
        <v>116</v>
      </c>
      <c r="J99">
        <v>168</v>
      </c>
      <c r="K99">
        <v>14430</v>
      </c>
      <c r="L99">
        <v>8.36</v>
      </c>
      <c r="M99" t="s">
        <v>22</v>
      </c>
      <c r="N99">
        <v>4.7</v>
      </c>
      <c r="O99">
        <v>2356</v>
      </c>
      <c r="P99">
        <v>57</v>
      </c>
      <c r="Q99" t="s">
        <v>27</v>
      </c>
      <c r="R99" t="s">
        <v>32</v>
      </c>
    </row>
    <row r="100" spans="1:18" x14ac:dyDescent="0.2">
      <c r="A100">
        <v>99</v>
      </c>
      <c r="B100">
        <v>59</v>
      </c>
      <c r="C100" t="str" cm="1">
        <f t="array" ref="C100">_xlfn.IFS(B100&lt;18, "Under 18", B100&lt;=24, "18-24", B100&lt;=34, "25-34", B100&lt;=44, "35-44", B100&lt;=54, "45-54", B100&gt;=55, "55 and Over")</f>
        <v>55 and Over</v>
      </c>
      <c r="D100" t="s">
        <v>29</v>
      </c>
      <c r="E100">
        <v>167</v>
      </c>
      <c r="F100">
        <v>70</v>
      </c>
      <c r="G100" t="s">
        <v>37</v>
      </c>
      <c r="H100">
        <v>107</v>
      </c>
      <c r="I100">
        <v>311</v>
      </c>
      <c r="J100">
        <v>93</v>
      </c>
      <c r="K100">
        <v>2451</v>
      </c>
      <c r="L100">
        <v>3.76</v>
      </c>
      <c r="M100" t="s">
        <v>31</v>
      </c>
      <c r="N100">
        <v>7.7</v>
      </c>
      <c r="O100">
        <v>2932</v>
      </c>
      <c r="P100">
        <v>83</v>
      </c>
      <c r="Q100" t="s">
        <v>23</v>
      </c>
      <c r="R100" t="s">
        <v>32</v>
      </c>
    </row>
    <row r="101" spans="1:18" x14ac:dyDescent="0.2">
      <c r="A101">
        <v>100</v>
      </c>
      <c r="B101">
        <v>36</v>
      </c>
      <c r="C101" t="str" cm="1">
        <f t="array" ref="C101">_xlfn.IFS(B101&lt;18, "Under 18", B101&lt;=24, "18-24", B101&lt;=34, "25-34", B101&lt;=44, "35-44", B101&lt;=54, "45-54", B101&gt;=55, "55 and Over")</f>
        <v>35-44</v>
      </c>
      <c r="D101" t="s">
        <v>20</v>
      </c>
      <c r="E101">
        <v>151</v>
      </c>
      <c r="F101">
        <v>83</v>
      </c>
      <c r="G101" t="s">
        <v>37</v>
      </c>
      <c r="H101">
        <v>73</v>
      </c>
      <c r="I101">
        <v>999</v>
      </c>
      <c r="J101">
        <v>104</v>
      </c>
      <c r="K101">
        <v>17526</v>
      </c>
      <c r="L101">
        <v>10.35</v>
      </c>
      <c r="M101" t="s">
        <v>22</v>
      </c>
      <c r="N101">
        <v>6.3</v>
      </c>
      <c r="O101">
        <v>3050</v>
      </c>
      <c r="P101">
        <v>54</v>
      </c>
      <c r="Q101" t="s">
        <v>34</v>
      </c>
      <c r="R101" t="s">
        <v>28</v>
      </c>
    </row>
    <row r="102" spans="1:18" x14ac:dyDescent="0.2">
      <c r="A102">
        <v>101</v>
      </c>
      <c r="B102">
        <v>37</v>
      </c>
      <c r="C102" t="str" cm="1">
        <f t="array" ref="C102">_xlfn.IFS(B102&lt;18, "Under 18", B102&lt;=24, "18-24", B102&lt;=34, "25-34", B102&lt;=44, "35-44", B102&lt;=54, "45-54", B102&gt;=55, "55 and Over")</f>
        <v>35-44</v>
      </c>
      <c r="D102" t="s">
        <v>20</v>
      </c>
      <c r="E102">
        <v>190</v>
      </c>
      <c r="F102">
        <v>91</v>
      </c>
      <c r="G102" t="s">
        <v>33</v>
      </c>
      <c r="H102">
        <v>60</v>
      </c>
      <c r="I102">
        <v>494</v>
      </c>
      <c r="J102">
        <v>107</v>
      </c>
      <c r="K102">
        <v>6390</v>
      </c>
      <c r="L102">
        <v>12.23</v>
      </c>
      <c r="M102" t="s">
        <v>22</v>
      </c>
      <c r="N102">
        <v>7.6</v>
      </c>
      <c r="O102">
        <v>1795</v>
      </c>
      <c r="P102">
        <v>60</v>
      </c>
      <c r="Q102" t="s">
        <v>34</v>
      </c>
      <c r="R102" t="s">
        <v>32</v>
      </c>
    </row>
    <row r="103" spans="1:18" x14ac:dyDescent="0.2">
      <c r="A103">
        <v>102</v>
      </c>
      <c r="B103">
        <v>40</v>
      </c>
      <c r="C103" t="str" cm="1">
        <f t="array" ref="C103">_xlfn.IFS(B103&lt;18, "Under 18", B103&lt;=24, "18-24", B103&lt;=34, "25-34", B103&lt;=44, "35-44", B103&lt;=54, "45-54", B103&gt;=55, "55 and Over")</f>
        <v>35-44</v>
      </c>
      <c r="D103" t="s">
        <v>29</v>
      </c>
      <c r="E103">
        <v>191</v>
      </c>
      <c r="F103">
        <v>118</v>
      </c>
      <c r="G103" t="s">
        <v>33</v>
      </c>
      <c r="H103">
        <v>35</v>
      </c>
      <c r="I103">
        <v>601</v>
      </c>
      <c r="J103">
        <v>136</v>
      </c>
      <c r="K103">
        <v>18797</v>
      </c>
      <c r="L103">
        <v>5.37</v>
      </c>
      <c r="M103" t="s">
        <v>36</v>
      </c>
      <c r="N103">
        <v>7.8</v>
      </c>
      <c r="O103">
        <v>3337</v>
      </c>
      <c r="P103">
        <v>74</v>
      </c>
      <c r="Q103" t="s">
        <v>34</v>
      </c>
      <c r="R103" t="s">
        <v>24</v>
      </c>
    </row>
    <row r="104" spans="1:18" x14ac:dyDescent="0.2">
      <c r="A104">
        <v>103</v>
      </c>
      <c r="B104">
        <v>51</v>
      </c>
      <c r="C104" t="str" cm="1">
        <f t="array" ref="C104">_xlfn.IFS(B104&lt;18, "Under 18", B104&lt;=24, "18-24", B104&lt;=34, "25-34", B104&lt;=44, "35-44", B104&lt;=54, "45-54", B104&gt;=55, "55 and Over")</f>
        <v>45-54</v>
      </c>
      <c r="D104" t="s">
        <v>20</v>
      </c>
      <c r="E104">
        <v>154</v>
      </c>
      <c r="F104">
        <v>67</v>
      </c>
      <c r="G104" t="s">
        <v>21</v>
      </c>
      <c r="H104">
        <v>82</v>
      </c>
      <c r="I104">
        <v>953</v>
      </c>
      <c r="J104">
        <v>106</v>
      </c>
      <c r="K104">
        <v>8433</v>
      </c>
      <c r="L104">
        <v>7.65</v>
      </c>
      <c r="M104" t="s">
        <v>36</v>
      </c>
      <c r="N104">
        <v>8.5</v>
      </c>
      <c r="O104">
        <v>2659</v>
      </c>
      <c r="P104">
        <v>54</v>
      </c>
      <c r="Q104" t="s">
        <v>27</v>
      </c>
      <c r="R104" t="s">
        <v>28</v>
      </c>
    </row>
    <row r="105" spans="1:18" x14ac:dyDescent="0.2">
      <c r="A105">
        <v>104</v>
      </c>
      <c r="B105">
        <v>26</v>
      </c>
      <c r="C105" t="str" cm="1">
        <f t="array" ref="C105">_xlfn.IFS(B105&lt;18, "Under 18", B105&lt;=24, "18-24", B105&lt;=34, "25-34", B105&lt;=44, "35-44", B105&lt;=54, "45-54", B105&gt;=55, "55 and Over")</f>
        <v>25-34</v>
      </c>
      <c r="D105" t="s">
        <v>20</v>
      </c>
      <c r="E105">
        <v>154</v>
      </c>
      <c r="F105">
        <v>107</v>
      </c>
      <c r="G105" t="s">
        <v>33</v>
      </c>
      <c r="H105">
        <v>26</v>
      </c>
      <c r="I105">
        <v>473</v>
      </c>
      <c r="J105">
        <v>97</v>
      </c>
      <c r="K105">
        <v>2809</v>
      </c>
      <c r="L105">
        <v>7.77</v>
      </c>
      <c r="M105" t="s">
        <v>36</v>
      </c>
      <c r="N105">
        <v>4.4000000000000004</v>
      </c>
      <c r="O105">
        <v>3888</v>
      </c>
      <c r="P105">
        <v>50</v>
      </c>
      <c r="Q105" t="s">
        <v>27</v>
      </c>
      <c r="R105" t="s">
        <v>32</v>
      </c>
    </row>
    <row r="106" spans="1:18" x14ac:dyDescent="0.2">
      <c r="A106">
        <v>105</v>
      </c>
      <c r="B106">
        <v>56</v>
      </c>
      <c r="C106" t="str" cm="1">
        <f t="array" ref="C106">_xlfn.IFS(B106&lt;18, "Under 18", B106&lt;=24, "18-24", B106&lt;=34, "25-34", B106&lt;=44, "35-44", B106&lt;=54, "45-54", B106&gt;=55, "55 and Over")</f>
        <v>55 and Over</v>
      </c>
      <c r="D106" t="s">
        <v>29</v>
      </c>
      <c r="E106">
        <v>189</v>
      </c>
      <c r="F106">
        <v>104</v>
      </c>
      <c r="G106" t="s">
        <v>30</v>
      </c>
      <c r="H106">
        <v>27</v>
      </c>
      <c r="I106">
        <v>600</v>
      </c>
      <c r="J106">
        <v>177</v>
      </c>
      <c r="K106">
        <v>14077</v>
      </c>
      <c r="L106">
        <v>10.62</v>
      </c>
      <c r="M106" t="s">
        <v>36</v>
      </c>
      <c r="N106">
        <v>6.9</v>
      </c>
      <c r="O106">
        <v>3507</v>
      </c>
      <c r="P106">
        <v>66</v>
      </c>
      <c r="Q106" t="s">
        <v>32</v>
      </c>
      <c r="R106" t="s">
        <v>28</v>
      </c>
    </row>
    <row r="107" spans="1:18" x14ac:dyDescent="0.2">
      <c r="A107">
        <v>106</v>
      </c>
      <c r="B107">
        <v>54</v>
      </c>
      <c r="C107" t="str" cm="1">
        <f t="array" ref="C107">_xlfn.IFS(B107&lt;18, "Under 18", B107&lt;=24, "18-24", B107&lt;=34, "25-34", B107&lt;=44, "35-44", B107&lt;=54, "45-54", B107&gt;=55, "55 and Over")</f>
        <v>45-54</v>
      </c>
      <c r="D107" t="s">
        <v>20</v>
      </c>
      <c r="E107">
        <v>171</v>
      </c>
      <c r="F107">
        <v>106</v>
      </c>
      <c r="G107" t="s">
        <v>35</v>
      </c>
      <c r="H107">
        <v>90</v>
      </c>
      <c r="I107">
        <v>205</v>
      </c>
      <c r="J107">
        <v>140</v>
      </c>
      <c r="K107">
        <v>4391</v>
      </c>
      <c r="L107">
        <v>13.71</v>
      </c>
      <c r="M107" t="s">
        <v>22</v>
      </c>
      <c r="N107">
        <v>7.6</v>
      </c>
      <c r="O107">
        <v>1612</v>
      </c>
      <c r="P107">
        <v>89</v>
      </c>
      <c r="Q107" t="s">
        <v>23</v>
      </c>
      <c r="R107" t="s">
        <v>32</v>
      </c>
    </row>
    <row r="108" spans="1:18" x14ac:dyDescent="0.2">
      <c r="A108">
        <v>107</v>
      </c>
      <c r="B108">
        <v>50</v>
      </c>
      <c r="C108" t="str" cm="1">
        <f t="array" ref="C108">_xlfn.IFS(B108&lt;18, "Under 18", B108&lt;=24, "18-24", B108&lt;=34, "25-34", B108&lt;=44, "35-44", B108&lt;=54, "45-54", B108&gt;=55, "55 and Over")</f>
        <v>45-54</v>
      </c>
      <c r="D108" t="s">
        <v>29</v>
      </c>
      <c r="E108">
        <v>193</v>
      </c>
      <c r="F108">
        <v>73</v>
      </c>
      <c r="G108" t="s">
        <v>26</v>
      </c>
      <c r="H108">
        <v>93</v>
      </c>
      <c r="I108">
        <v>948</v>
      </c>
      <c r="J108">
        <v>177</v>
      </c>
      <c r="K108">
        <v>13007</v>
      </c>
      <c r="L108">
        <v>3.5</v>
      </c>
      <c r="M108" t="s">
        <v>31</v>
      </c>
      <c r="N108">
        <v>5.3</v>
      </c>
      <c r="O108">
        <v>2130</v>
      </c>
      <c r="P108">
        <v>82</v>
      </c>
      <c r="Q108" t="s">
        <v>27</v>
      </c>
      <c r="R108" t="s">
        <v>28</v>
      </c>
    </row>
    <row r="109" spans="1:18" x14ac:dyDescent="0.2">
      <c r="A109">
        <v>108</v>
      </c>
      <c r="B109">
        <v>47</v>
      </c>
      <c r="C109" t="str" cm="1">
        <f t="array" ref="C109">_xlfn.IFS(B109&lt;18, "Under 18", B109&lt;=24, "18-24", B109&lt;=34, "25-34", B109&lt;=44, "35-44", B109&lt;=54, "45-54", B109&gt;=55, "55 and Over")</f>
        <v>45-54</v>
      </c>
      <c r="D109" t="s">
        <v>25</v>
      </c>
      <c r="E109">
        <v>157</v>
      </c>
      <c r="F109">
        <v>81</v>
      </c>
      <c r="G109" t="s">
        <v>21</v>
      </c>
      <c r="H109">
        <v>83</v>
      </c>
      <c r="I109">
        <v>808</v>
      </c>
      <c r="J109">
        <v>102</v>
      </c>
      <c r="K109">
        <v>1399</v>
      </c>
      <c r="L109">
        <v>8.83</v>
      </c>
      <c r="M109" t="s">
        <v>36</v>
      </c>
      <c r="N109">
        <v>9.6999999999999993</v>
      </c>
      <c r="O109">
        <v>3308</v>
      </c>
      <c r="P109">
        <v>77</v>
      </c>
      <c r="Q109" t="s">
        <v>27</v>
      </c>
      <c r="R109" t="s">
        <v>32</v>
      </c>
    </row>
    <row r="110" spans="1:18" x14ac:dyDescent="0.2">
      <c r="A110">
        <v>109</v>
      </c>
      <c r="B110">
        <v>34</v>
      </c>
      <c r="C110" t="str" cm="1">
        <f t="array" ref="C110">_xlfn.IFS(B110&lt;18, "Under 18", B110&lt;=24, "18-24", B110&lt;=34, "25-34", B110&lt;=44, "35-44", B110&lt;=54, "45-54", B110&gt;=55, "55 and Over")</f>
        <v>25-34</v>
      </c>
      <c r="D110" t="s">
        <v>29</v>
      </c>
      <c r="E110">
        <v>192</v>
      </c>
      <c r="F110">
        <v>89</v>
      </c>
      <c r="G110" t="s">
        <v>33</v>
      </c>
      <c r="H110">
        <v>13</v>
      </c>
      <c r="I110">
        <v>210</v>
      </c>
      <c r="J110">
        <v>127</v>
      </c>
      <c r="K110">
        <v>1232</v>
      </c>
      <c r="L110">
        <v>3.72</v>
      </c>
      <c r="M110" t="s">
        <v>36</v>
      </c>
      <c r="N110">
        <v>7.1</v>
      </c>
      <c r="O110">
        <v>3904</v>
      </c>
      <c r="P110">
        <v>55</v>
      </c>
      <c r="Q110" t="s">
        <v>27</v>
      </c>
      <c r="R110" t="s">
        <v>28</v>
      </c>
    </row>
    <row r="111" spans="1:18" x14ac:dyDescent="0.2">
      <c r="A111">
        <v>110</v>
      </c>
      <c r="B111">
        <v>24</v>
      </c>
      <c r="C111" t="str" cm="1">
        <f t="array" ref="C111">_xlfn.IFS(B111&lt;18, "Under 18", B111&lt;=24, "18-24", B111&lt;=34, "25-34", B111&lt;=44, "35-44", B111&lt;=54, "45-54", B111&gt;=55, "55 and Over")</f>
        <v>18-24</v>
      </c>
      <c r="D111" t="s">
        <v>29</v>
      </c>
      <c r="E111">
        <v>169</v>
      </c>
      <c r="F111">
        <v>110</v>
      </c>
      <c r="G111" t="s">
        <v>35</v>
      </c>
      <c r="H111">
        <v>44</v>
      </c>
      <c r="I111">
        <v>388</v>
      </c>
      <c r="J111">
        <v>128</v>
      </c>
      <c r="K111">
        <v>10356</v>
      </c>
      <c r="L111">
        <v>3.48</v>
      </c>
      <c r="M111" t="s">
        <v>31</v>
      </c>
      <c r="N111">
        <v>7.9</v>
      </c>
      <c r="O111">
        <v>2552</v>
      </c>
      <c r="P111">
        <v>65</v>
      </c>
      <c r="Q111" t="s">
        <v>27</v>
      </c>
      <c r="R111" t="s">
        <v>28</v>
      </c>
    </row>
    <row r="112" spans="1:18" x14ac:dyDescent="0.2">
      <c r="A112">
        <v>111</v>
      </c>
      <c r="B112">
        <v>58</v>
      </c>
      <c r="C112" t="str" cm="1">
        <f t="array" ref="C112">_xlfn.IFS(B112&lt;18, "Under 18", B112&lt;=24, "18-24", B112&lt;=34, "25-34", B112&lt;=44, "35-44", B112&lt;=54, "45-54", B112&gt;=55, "55 and Over")</f>
        <v>55 and Over</v>
      </c>
      <c r="D112" t="s">
        <v>20</v>
      </c>
      <c r="E112">
        <v>168</v>
      </c>
      <c r="F112">
        <v>106</v>
      </c>
      <c r="G112" t="s">
        <v>26</v>
      </c>
      <c r="H112">
        <v>48</v>
      </c>
      <c r="I112">
        <v>162</v>
      </c>
      <c r="J112">
        <v>80</v>
      </c>
      <c r="K112">
        <v>13213</v>
      </c>
      <c r="L112">
        <v>5.95</v>
      </c>
      <c r="M112" t="s">
        <v>36</v>
      </c>
      <c r="N112">
        <v>6.6</v>
      </c>
      <c r="O112">
        <v>3248</v>
      </c>
      <c r="P112">
        <v>54</v>
      </c>
      <c r="Q112" t="s">
        <v>27</v>
      </c>
      <c r="R112" t="s">
        <v>32</v>
      </c>
    </row>
    <row r="113" spans="1:18" x14ac:dyDescent="0.2">
      <c r="A113">
        <v>112</v>
      </c>
      <c r="B113">
        <v>22</v>
      </c>
      <c r="C113" t="str" cm="1">
        <f t="array" ref="C113">_xlfn.IFS(B113&lt;18, "Under 18", B113&lt;=24, "18-24", B113&lt;=34, "25-34", B113&lt;=44, "35-44", B113&lt;=54, "45-54", B113&gt;=55, "55 and Over")</f>
        <v>18-24</v>
      </c>
      <c r="D113" t="s">
        <v>20</v>
      </c>
      <c r="E113">
        <v>152</v>
      </c>
      <c r="F113">
        <v>72</v>
      </c>
      <c r="G113" t="s">
        <v>33</v>
      </c>
      <c r="H113">
        <v>62</v>
      </c>
      <c r="I113">
        <v>167</v>
      </c>
      <c r="J113">
        <v>90</v>
      </c>
      <c r="K113">
        <v>16226</v>
      </c>
      <c r="L113">
        <v>10.39</v>
      </c>
      <c r="M113" t="s">
        <v>31</v>
      </c>
      <c r="N113">
        <v>5.5</v>
      </c>
      <c r="O113">
        <v>3787</v>
      </c>
      <c r="P113">
        <v>55</v>
      </c>
      <c r="Q113" t="s">
        <v>23</v>
      </c>
      <c r="R113" t="s">
        <v>32</v>
      </c>
    </row>
    <row r="114" spans="1:18" x14ac:dyDescent="0.2">
      <c r="A114">
        <v>113</v>
      </c>
      <c r="B114">
        <v>52</v>
      </c>
      <c r="C114" t="str" cm="1">
        <f t="array" ref="C114">_xlfn.IFS(B114&lt;18, "Under 18", B114&lt;=24, "18-24", B114&lt;=34, "25-34", B114&lt;=44, "35-44", B114&lt;=54, "45-54", B114&gt;=55, "55 and Over")</f>
        <v>45-54</v>
      </c>
      <c r="D114" t="s">
        <v>25</v>
      </c>
      <c r="E114">
        <v>199</v>
      </c>
      <c r="F114">
        <v>52</v>
      </c>
      <c r="G114" t="s">
        <v>35</v>
      </c>
      <c r="H114">
        <v>98</v>
      </c>
      <c r="I114">
        <v>280</v>
      </c>
      <c r="J114">
        <v>90</v>
      </c>
      <c r="K114">
        <v>17157</v>
      </c>
      <c r="L114">
        <v>11.53</v>
      </c>
      <c r="M114" t="s">
        <v>22</v>
      </c>
      <c r="N114">
        <v>4.5</v>
      </c>
      <c r="O114">
        <v>3425</v>
      </c>
      <c r="P114">
        <v>64</v>
      </c>
      <c r="Q114" t="s">
        <v>32</v>
      </c>
      <c r="R114" t="s">
        <v>32</v>
      </c>
    </row>
    <row r="115" spans="1:18" x14ac:dyDescent="0.2">
      <c r="A115">
        <v>114</v>
      </c>
      <c r="B115">
        <v>49</v>
      </c>
      <c r="C115" t="str" cm="1">
        <f t="array" ref="C115">_xlfn.IFS(B115&lt;18, "Under 18", B115&lt;=24, "18-24", B115&lt;=34, "25-34", B115&lt;=44, "35-44", B115&lt;=54, "45-54", B115&gt;=55, "55 and Over")</f>
        <v>45-54</v>
      </c>
      <c r="D115" t="s">
        <v>20</v>
      </c>
      <c r="E115">
        <v>159</v>
      </c>
      <c r="F115">
        <v>76</v>
      </c>
      <c r="G115" t="s">
        <v>26</v>
      </c>
      <c r="H115">
        <v>74</v>
      </c>
      <c r="I115">
        <v>980</v>
      </c>
      <c r="J115">
        <v>124</v>
      </c>
      <c r="K115">
        <v>11222</v>
      </c>
      <c r="L115">
        <v>12.18</v>
      </c>
      <c r="M115" t="s">
        <v>36</v>
      </c>
      <c r="N115">
        <v>6.4</v>
      </c>
      <c r="O115">
        <v>1755</v>
      </c>
      <c r="P115">
        <v>50</v>
      </c>
      <c r="Q115" t="s">
        <v>32</v>
      </c>
      <c r="R115" t="s">
        <v>24</v>
      </c>
    </row>
    <row r="116" spans="1:18" x14ac:dyDescent="0.2">
      <c r="A116">
        <v>115</v>
      </c>
      <c r="B116">
        <v>39</v>
      </c>
      <c r="C116" t="str" cm="1">
        <f t="array" ref="C116">_xlfn.IFS(B116&lt;18, "Under 18", B116&lt;=24, "18-24", B116&lt;=34, "25-34", B116&lt;=44, "35-44", B116&lt;=54, "45-54", B116&gt;=55, "55 and Over")</f>
        <v>35-44</v>
      </c>
      <c r="D116" t="s">
        <v>29</v>
      </c>
      <c r="E116">
        <v>152</v>
      </c>
      <c r="F116">
        <v>112</v>
      </c>
      <c r="G116" t="s">
        <v>33</v>
      </c>
      <c r="H116">
        <v>35</v>
      </c>
      <c r="I116">
        <v>827</v>
      </c>
      <c r="J116">
        <v>158</v>
      </c>
      <c r="K116">
        <v>2472</v>
      </c>
      <c r="L116">
        <v>9.82</v>
      </c>
      <c r="M116" t="s">
        <v>31</v>
      </c>
      <c r="N116">
        <v>9.6999999999999993</v>
      </c>
      <c r="O116">
        <v>2675</v>
      </c>
      <c r="P116">
        <v>66</v>
      </c>
      <c r="Q116" t="s">
        <v>34</v>
      </c>
      <c r="R116" t="s">
        <v>24</v>
      </c>
    </row>
    <row r="117" spans="1:18" x14ac:dyDescent="0.2">
      <c r="A117">
        <v>116</v>
      </c>
      <c r="B117">
        <v>21</v>
      </c>
      <c r="C117" t="str" cm="1">
        <f t="array" ref="C117">_xlfn.IFS(B117&lt;18, "Under 18", B117&lt;=24, "18-24", B117&lt;=34, "25-34", B117&lt;=44, "35-44", B117&lt;=54, "45-54", B117&gt;=55, "55 and Over")</f>
        <v>18-24</v>
      </c>
      <c r="D117" t="s">
        <v>20</v>
      </c>
      <c r="E117">
        <v>170</v>
      </c>
      <c r="F117">
        <v>87</v>
      </c>
      <c r="G117" t="s">
        <v>26</v>
      </c>
      <c r="H117">
        <v>82</v>
      </c>
      <c r="I117">
        <v>118</v>
      </c>
      <c r="J117">
        <v>81</v>
      </c>
      <c r="K117">
        <v>1615</v>
      </c>
      <c r="L117">
        <v>2.68</v>
      </c>
      <c r="M117" t="s">
        <v>31</v>
      </c>
      <c r="N117">
        <v>4.5</v>
      </c>
      <c r="O117">
        <v>3320</v>
      </c>
      <c r="P117">
        <v>56</v>
      </c>
      <c r="Q117" t="s">
        <v>32</v>
      </c>
      <c r="R117" t="s">
        <v>24</v>
      </c>
    </row>
    <row r="118" spans="1:18" x14ac:dyDescent="0.2">
      <c r="A118">
        <v>117</v>
      </c>
      <c r="B118">
        <v>38</v>
      </c>
      <c r="C118" t="str" cm="1">
        <f t="array" ref="C118">_xlfn.IFS(B118&lt;18, "Under 18", B118&lt;=24, "18-24", B118&lt;=34, "25-34", B118&lt;=44, "35-44", B118&lt;=54, "45-54", B118&gt;=55, "55 and Over")</f>
        <v>35-44</v>
      </c>
      <c r="D118" t="s">
        <v>25</v>
      </c>
      <c r="E118">
        <v>159</v>
      </c>
      <c r="F118">
        <v>62</v>
      </c>
      <c r="G118" t="s">
        <v>33</v>
      </c>
      <c r="H118">
        <v>64</v>
      </c>
      <c r="I118">
        <v>952</v>
      </c>
      <c r="J118">
        <v>117</v>
      </c>
      <c r="K118">
        <v>12733</v>
      </c>
      <c r="L118">
        <v>13.34</v>
      </c>
      <c r="M118" t="s">
        <v>36</v>
      </c>
      <c r="N118">
        <v>7.4</v>
      </c>
      <c r="O118">
        <v>3448</v>
      </c>
      <c r="P118">
        <v>61</v>
      </c>
      <c r="Q118" t="s">
        <v>32</v>
      </c>
      <c r="R118" t="s">
        <v>28</v>
      </c>
    </row>
    <row r="119" spans="1:18" x14ac:dyDescent="0.2">
      <c r="A119">
        <v>118</v>
      </c>
      <c r="B119">
        <v>40</v>
      </c>
      <c r="C119" t="str" cm="1">
        <f t="array" ref="C119">_xlfn.IFS(B119&lt;18, "Under 18", B119&lt;=24, "18-24", B119&lt;=34, "25-34", B119&lt;=44, "35-44", B119&lt;=54, "45-54", B119&gt;=55, "55 and Over")</f>
        <v>35-44</v>
      </c>
      <c r="D119" t="s">
        <v>20</v>
      </c>
      <c r="E119">
        <v>174</v>
      </c>
      <c r="F119">
        <v>104</v>
      </c>
      <c r="G119" t="s">
        <v>37</v>
      </c>
      <c r="H119">
        <v>82</v>
      </c>
      <c r="I119">
        <v>395</v>
      </c>
      <c r="J119">
        <v>166</v>
      </c>
      <c r="K119">
        <v>5132</v>
      </c>
      <c r="L119">
        <v>5.28</v>
      </c>
      <c r="M119" t="s">
        <v>22</v>
      </c>
      <c r="N119">
        <v>8.1</v>
      </c>
      <c r="O119">
        <v>3470</v>
      </c>
      <c r="P119">
        <v>60</v>
      </c>
      <c r="Q119" t="s">
        <v>27</v>
      </c>
      <c r="R119" t="s">
        <v>32</v>
      </c>
    </row>
    <row r="120" spans="1:18" x14ac:dyDescent="0.2">
      <c r="A120">
        <v>119</v>
      </c>
      <c r="B120">
        <v>31</v>
      </c>
      <c r="C120" t="str" cm="1">
        <f t="array" ref="C120">_xlfn.IFS(B120&lt;18, "Under 18", B120&lt;=24, "18-24", B120&lt;=34, "25-34", B120&lt;=44, "35-44", B120&lt;=54, "45-54", B120&gt;=55, "55 and Over")</f>
        <v>25-34</v>
      </c>
      <c r="D120" t="s">
        <v>29</v>
      </c>
      <c r="E120">
        <v>187</v>
      </c>
      <c r="F120">
        <v>111</v>
      </c>
      <c r="G120" t="s">
        <v>37</v>
      </c>
      <c r="H120">
        <v>39</v>
      </c>
      <c r="I120">
        <v>459</v>
      </c>
      <c r="J120">
        <v>80</v>
      </c>
      <c r="K120">
        <v>10189</v>
      </c>
      <c r="L120">
        <v>1.45</v>
      </c>
      <c r="M120" t="s">
        <v>22</v>
      </c>
      <c r="N120">
        <v>7.8</v>
      </c>
      <c r="O120">
        <v>2860</v>
      </c>
      <c r="P120">
        <v>56</v>
      </c>
      <c r="Q120" t="s">
        <v>23</v>
      </c>
      <c r="R120" t="s">
        <v>32</v>
      </c>
    </row>
    <row r="121" spans="1:18" x14ac:dyDescent="0.2">
      <c r="A121">
        <v>120</v>
      </c>
      <c r="B121">
        <v>38</v>
      </c>
      <c r="C121" t="str" cm="1">
        <f t="array" ref="C121">_xlfn.IFS(B121&lt;18, "Under 18", B121&lt;=24, "18-24", B121&lt;=34, "25-34", B121&lt;=44, "35-44", B121&lt;=54, "45-54", B121&gt;=55, "55 and Over")</f>
        <v>35-44</v>
      </c>
      <c r="D121" t="s">
        <v>25</v>
      </c>
      <c r="E121">
        <v>164</v>
      </c>
      <c r="F121">
        <v>59</v>
      </c>
      <c r="G121" t="s">
        <v>21</v>
      </c>
      <c r="H121">
        <v>55</v>
      </c>
      <c r="I121">
        <v>735</v>
      </c>
      <c r="J121">
        <v>118</v>
      </c>
      <c r="K121">
        <v>13938</v>
      </c>
      <c r="L121">
        <v>11</v>
      </c>
      <c r="M121" t="s">
        <v>31</v>
      </c>
      <c r="N121">
        <v>4.5</v>
      </c>
      <c r="O121">
        <v>2028</v>
      </c>
      <c r="P121">
        <v>62</v>
      </c>
      <c r="Q121" t="s">
        <v>27</v>
      </c>
      <c r="R121" t="s">
        <v>24</v>
      </c>
    </row>
    <row r="122" spans="1:18" x14ac:dyDescent="0.2">
      <c r="A122">
        <v>121</v>
      </c>
      <c r="B122">
        <v>40</v>
      </c>
      <c r="C122" t="str" cm="1">
        <f t="array" ref="C122">_xlfn.IFS(B122&lt;18, "Under 18", B122&lt;=24, "18-24", B122&lt;=34, "25-34", B122&lt;=44, "35-44", B122&lt;=54, "45-54", B122&gt;=55, "55 and Over")</f>
        <v>35-44</v>
      </c>
      <c r="D122" t="s">
        <v>20</v>
      </c>
      <c r="E122">
        <v>191</v>
      </c>
      <c r="F122">
        <v>100</v>
      </c>
      <c r="G122" t="s">
        <v>30</v>
      </c>
      <c r="H122">
        <v>94</v>
      </c>
      <c r="I122">
        <v>758</v>
      </c>
      <c r="J122">
        <v>155</v>
      </c>
      <c r="K122">
        <v>19139</v>
      </c>
      <c r="L122">
        <v>5.58</v>
      </c>
      <c r="M122" t="s">
        <v>31</v>
      </c>
      <c r="N122">
        <v>6.7</v>
      </c>
      <c r="O122">
        <v>1690</v>
      </c>
      <c r="P122">
        <v>87</v>
      </c>
      <c r="Q122" t="s">
        <v>27</v>
      </c>
      <c r="R122" t="s">
        <v>32</v>
      </c>
    </row>
    <row r="123" spans="1:18" x14ac:dyDescent="0.2">
      <c r="A123">
        <v>122</v>
      </c>
      <c r="B123">
        <v>45</v>
      </c>
      <c r="C123" t="str" cm="1">
        <f t="array" ref="C123">_xlfn.IFS(B123&lt;18, "Under 18", B123&lt;=24, "18-24", B123&lt;=34, "25-34", B123&lt;=44, "35-44", B123&lt;=54, "45-54", B123&gt;=55, "55 and Over")</f>
        <v>45-54</v>
      </c>
      <c r="D123" t="s">
        <v>29</v>
      </c>
      <c r="E123">
        <v>179</v>
      </c>
      <c r="F123">
        <v>92</v>
      </c>
      <c r="G123" t="s">
        <v>21</v>
      </c>
      <c r="H123">
        <v>81</v>
      </c>
      <c r="I123">
        <v>303</v>
      </c>
      <c r="J123">
        <v>112</v>
      </c>
      <c r="K123">
        <v>16139</v>
      </c>
      <c r="L123">
        <v>3.3</v>
      </c>
      <c r="M123" t="s">
        <v>36</v>
      </c>
      <c r="N123">
        <v>7.4</v>
      </c>
      <c r="O123">
        <v>3102</v>
      </c>
      <c r="P123">
        <v>84</v>
      </c>
      <c r="Q123" t="s">
        <v>27</v>
      </c>
      <c r="R123" t="s">
        <v>24</v>
      </c>
    </row>
    <row r="124" spans="1:18" x14ac:dyDescent="0.2">
      <c r="A124">
        <v>123</v>
      </c>
      <c r="B124">
        <v>22</v>
      </c>
      <c r="C124" t="str" cm="1">
        <f t="array" ref="C124">_xlfn.IFS(B124&lt;18, "Under 18", B124&lt;=24, "18-24", B124&lt;=34, "25-34", B124&lt;=44, "35-44", B124&lt;=54, "45-54", B124&gt;=55, "55 and Over")</f>
        <v>18-24</v>
      </c>
      <c r="D124" t="s">
        <v>25</v>
      </c>
      <c r="E124">
        <v>174</v>
      </c>
      <c r="F124">
        <v>102</v>
      </c>
      <c r="G124" t="s">
        <v>21</v>
      </c>
      <c r="H124">
        <v>119</v>
      </c>
      <c r="I124">
        <v>696</v>
      </c>
      <c r="J124">
        <v>105</v>
      </c>
      <c r="K124">
        <v>1360</v>
      </c>
      <c r="L124">
        <v>3.28</v>
      </c>
      <c r="M124" t="s">
        <v>31</v>
      </c>
      <c r="N124">
        <v>5.2</v>
      </c>
      <c r="O124">
        <v>3567</v>
      </c>
      <c r="P124">
        <v>62</v>
      </c>
      <c r="Q124" t="s">
        <v>34</v>
      </c>
      <c r="R124" t="s">
        <v>32</v>
      </c>
    </row>
    <row r="125" spans="1:18" x14ac:dyDescent="0.2">
      <c r="A125">
        <v>124</v>
      </c>
      <c r="B125">
        <v>48</v>
      </c>
      <c r="C125" t="str" cm="1">
        <f t="array" ref="C125">_xlfn.IFS(B125&lt;18, "Under 18", B125&lt;=24, "18-24", B125&lt;=34, "25-34", B125&lt;=44, "35-44", B125&lt;=54, "45-54", B125&gt;=55, "55 and Over")</f>
        <v>45-54</v>
      </c>
      <c r="D125" t="s">
        <v>29</v>
      </c>
      <c r="E125">
        <v>175</v>
      </c>
      <c r="F125">
        <v>88</v>
      </c>
      <c r="G125" t="s">
        <v>26</v>
      </c>
      <c r="H125">
        <v>74</v>
      </c>
      <c r="I125">
        <v>570</v>
      </c>
      <c r="J125">
        <v>94</v>
      </c>
      <c r="K125">
        <v>18314</v>
      </c>
      <c r="L125">
        <v>12.77</v>
      </c>
      <c r="M125" t="s">
        <v>31</v>
      </c>
      <c r="N125">
        <v>8.1999999999999993</v>
      </c>
      <c r="O125">
        <v>1623</v>
      </c>
      <c r="P125">
        <v>85</v>
      </c>
      <c r="Q125" t="s">
        <v>23</v>
      </c>
      <c r="R125" t="s">
        <v>28</v>
      </c>
    </row>
    <row r="126" spans="1:18" x14ac:dyDescent="0.2">
      <c r="A126">
        <v>125</v>
      </c>
      <c r="B126">
        <v>35</v>
      </c>
      <c r="C126" t="str" cm="1">
        <f t="array" ref="C126">_xlfn.IFS(B126&lt;18, "Under 18", B126&lt;=24, "18-24", B126&lt;=34, "25-34", B126&lt;=44, "35-44", B126&lt;=54, "45-54", B126&gt;=55, "55 and Over")</f>
        <v>35-44</v>
      </c>
      <c r="D126" t="s">
        <v>29</v>
      </c>
      <c r="E126">
        <v>185</v>
      </c>
      <c r="F126">
        <v>55</v>
      </c>
      <c r="G126" t="s">
        <v>33</v>
      </c>
      <c r="H126">
        <v>96</v>
      </c>
      <c r="I126">
        <v>415</v>
      </c>
      <c r="J126">
        <v>90</v>
      </c>
      <c r="K126">
        <v>6433</v>
      </c>
      <c r="L126">
        <v>2.0699999999999998</v>
      </c>
      <c r="M126" t="s">
        <v>31</v>
      </c>
      <c r="N126">
        <v>8.3000000000000007</v>
      </c>
      <c r="O126">
        <v>2451</v>
      </c>
      <c r="P126">
        <v>87</v>
      </c>
      <c r="Q126" t="s">
        <v>27</v>
      </c>
      <c r="R126" t="s">
        <v>28</v>
      </c>
    </row>
    <row r="127" spans="1:18" x14ac:dyDescent="0.2">
      <c r="A127">
        <v>126</v>
      </c>
      <c r="B127">
        <v>47</v>
      </c>
      <c r="C127" t="str" cm="1">
        <f t="array" ref="C127">_xlfn.IFS(B127&lt;18, "Under 18", B127&lt;=24, "18-24", B127&lt;=34, "25-34", B127&lt;=44, "35-44", B127&lt;=54, "45-54", B127&gt;=55, "55 and Over")</f>
        <v>45-54</v>
      </c>
      <c r="D127" t="s">
        <v>25</v>
      </c>
      <c r="E127">
        <v>174</v>
      </c>
      <c r="F127">
        <v>97</v>
      </c>
      <c r="G127" t="s">
        <v>35</v>
      </c>
      <c r="H127">
        <v>73</v>
      </c>
      <c r="I127">
        <v>458</v>
      </c>
      <c r="J127">
        <v>155</v>
      </c>
      <c r="K127">
        <v>15661</v>
      </c>
      <c r="L127">
        <v>8.93</v>
      </c>
      <c r="M127" t="s">
        <v>31</v>
      </c>
      <c r="N127">
        <v>4.8</v>
      </c>
      <c r="O127">
        <v>2713</v>
      </c>
      <c r="P127">
        <v>66</v>
      </c>
      <c r="Q127" t="s">
        <v>23</v>
      </c>
      <c r="R127" t="s">
        <v>32</v>
      </c>
    </row>
    <row r="128" spans="1:18" x14ac:dyDescent="0.2">
      <c r="A128">
        <v>127</v>
      </c>
      <c r="B128">
        <v>52</v>
      </c>
      <c r="C128" t="str" cm="1">
        <f t="array" ref="C128">_xlfn.IFS(B128&lt;18, "Under 18", B128&lt;=24, "18-24", B128&lt;=34, "25-34", B128&lt;=44, "35-44", B128&lt;=54, "45-54", B128&gt;=55, "55 and Over")</f>
        <v>45-54</v>
      </c>
      <c r="D128" t="s">
        <v>20</v>
      </c>
      <c r="E128">
        <v>180</v>
      </c>
      <c r="F128">
        <v>118</v>
      </c>
      <c r="G128" t="s">
        <v>33</v>
      </c>
      <c r="H128">
        <v>18</v>
      </c>
      <c r="I128">
        <v>616</v>
      </c>
      <c r="J128">
        <v>169</v>
      </c>
      <c r="K128">
        <v>19928</v>
      </c>
      <c r="L128">
        <v>8.9600000000000009</v>
      </c>
      <c r="M128" t="s">
        <v>36</v>
      </c>
      <c r="N128">
        <v>5.9</v>
      </c>
      <c r="O128">
        <v>2531</v>
      </c>
      <c r="P128">
        <v>73</v>
      </c>
      <c r="Q128" t="s">
        <v>34</v>
      </c>
      <c r="R128" t="s">
        <v>28</v>
      </c>
    </row>
    <row r="129" spans="1:18" x14ac:dyDescent="0.2">
      <c r="A129">
        <v>128</v>
      </c>
      <c r="B129">
        <v>23</v>
      </c>
      <c r="C129" t="str" cm="1">
        <f t="array" ref="C129">_xlfn.IFS(B129&lt;18, "Under 18", B129&lt;=24, "18-24", B129&lt;=34, "25-34", B129&lt;=44, "35-44", B129&lt;=54, "45-54", B129&gt;=55, "55 and Over")</f>
        <v>18-24</v>
      </c>
      <c r="D129" t="s">
        <v>29</v>
      </c>
      <c r="E129">
        <v>190</v>
      </c>
      <c r="F129">
        <v>116</v>
      </c>
      <c r="G129" t="s">
        <v>30</v>
      </c>
      <c r="H129">
        <v>82</v>
      </c>
      <c r="I129">
        <v>315</v>
      </c>
      <c r="J129">
        <v>129</v>
      </c>
      <c r="K129">
        <v>19121</v>
      </c>
      <c r="L129">
        <v>9.4</v>
      </c>
      <c r="M129" t="s">
        <v>31</v>
      </c>
      <c r="N129">
        <v>7.5</v>
      </c>
      <c r="O129">
        <v>3279</v>
      </c>
      <c r="P129">
        <v>55</v>
      </c>
      <c r="Q129" t="s">
        <v>27</v>
      </c>
      <c r="R129" t="s">
        <v>32</v>
      </c>
    </row>
    <row r="130" spans="1:18" x14ac:dyDescent="0.2">
      <c r="A130">
        <v>129</v>
      </c>
      <c r="B130">
        <v>24</v>
      </c>
      <c r="C130" t="str" cm="1">
        <f t="array" ref="C130">_xlfn.IFS(B130&lt;18, "Under 18", B130&lt;=24, "18-24", B130&lt;=34, "25-34", B130&lt;=44, "35-44", B130&lt;=54, "45-54", B130&gt;=55, "55 and Over")</f>
        <v>18-24</v>
      </c>
      <c r="D130" t="s">
        <v>20</v>
      </c>
      <c r="E130">
        <v>160</v>
      </c>
      <c r="F130">
        <v>87</v>
      </c>
      <c r="G130" t="s">
        <v>30</v>
      </c>
      <c r="H130">
        <v>58</v>
      </c>
      <c r="I130">
        <v>737</v>
      </c>
      <c r="J130">
        <v>155</v>
      </c>
      <c r="K130">
        <v>12387</v>
      </c>
      <c r="L130">
        <v>12.59</v>
      </c>
      <c r="M130" t="s">
        <v>31</v>
      </c>
      <c r="N130">
        <v>9.6</v>
      </c>
      <c r="O130">
        <v>3284</v>
      </c>
      <c r="P130">
        <v>64</v>
      </c>
      <c r="Q130" t="s">
        <v>32</v>
      </c>
      <c r="R130" t="s">
        <v>24</v>
      </c>
    </row>
    <row r="131" spans="1:18" x14ac:dyDescent="0.2">
      <c r="A131">
        <v>130</v>
      </c>
      <c r="B131">
        <v>51</v>
      </c>
      <c r="C131" t="str" cm="1">
        <f t="array" ref="C131">_xlfn.IFS(B131&lt;18, "Under 18", B131&lt;=24, "18-24", B131&lt;=34, "25-34", B131&lt;=44, "35-44", B131&lt;=54, "45-54", B131&gt;=55, "55 and Over")</f>
        <v>45-54</v>
      </c>
      <c r="D131" t="s">
        <v>29</v>
      </c>
      <c r="E131">
        <v>153</v>
      </c>
      <c r="F131">
        <v>101</v>
      </c>
      <c r="G131" t="s">
        <v>30</v>
      </c>
      <c r="H131">
        <v>114</v>
      </c>
      <c r="I131">
        <v>661</v>
      </c>
      <c r="J131">
        <v>104</v>
      </c>
      <c r="K131">
        <v>8906</v>
      </c>
      <c r="L131">
        <v>14.32</v>
      </c>
      <c r="M131" t="s">
        <v>31</v>
      </c>
      <c r="N131">
        <v>5.9</v>
      </c>
      <c r="O131">
        <v>3127</v>
      </c>
      <c r="P131">
        <v>83</v>
      </c>
      <c r="Q131" t="s">
        <v>32</v>
      </c>
      <c r="R131" t="s">
        <v>28</v>
      </c>
    </row>
    <row r="132" spans="1:18" x14ac:dyDescent="0.2">
      <c r="A132">
        <v>131</v>
      </c>
      <c r="B132">
        <v>42</v>
      </c>
      <c r="C132" t="str" cm="1">
        <f t="array" ref="C132">_xlfn.IFS(B132&lt;18, "Under 18", B132&lt;=24, "18-24", B132&lt;=34, "25-34", B132&lt;=44, "35-44", B132&lt;=54, "45-54", B132&gt;=55, "55 and Over")</f>
        <v>35-44</v>
      </c>
      <c r="D132" t="s">
        <v>25</v>
      </c>
      <c r="E132">
        <v>191</v>
      </c>
      <c r="F132">
        <v>92</v>
      </c>
      <c r="G132" t="s">
        <v>26</v>
      </c>
      <c r="H132">
        <v>37</v>
      </c>
      <c r="I132">
        <v>275</v>
      </c>
      <c r="J132">
        <v>85</v>
      </c>
      <c r="K132">
        <v>5981</v>
      </c>
      <c r="L132">
        <v>14.7</v>
      </c>
      <c r="M132" t="s">
        <v>22</v>
      </c>
      <c r="N132">
        <v>7.8</v>
      </c>
      <c r="O132">
        <v>3780</v>
      </c>
      <c r="P132">
        <v>75</v>
      </c>
      <c r="Q132" t="s">
        <v>23</v>
      </c>
      <c r="R132" t="s">
        <v>24</v>
      </c>
    </row>
    <row r="133" spans="1:18" x14ac:dyDescent="0.2">
      <c r="A133">
        <v>132</v>
      </c>
      <c r="B133">
        <v>21</v>
      </c>
      <c r="C133" t="str" cm="1">
        <f t="array" ref="C133">_xlfn.IFS(B133&lt;18, "Under 18", B133&lt;=24, "18-24", B133&lt;=34, "25-34", B133&lt;=44, "35-44", B133&lt;=54, "45-54", B133&gt;=55, "55 and Over")</f>
        <v>18-24</v>
      </c>
      <c r="D133" t="s">
        <v>25</v>
      </c>
      <c r="E133">
        <v>161</v>
      </c>
      <c r="F133">
        <v>117</v>
      </c>
      <c r="G133" t="s">
        <v>37</v>
      </c>
      <c r="H133">
        <v>59</v>
      </c>
      <c r="I133">
        <v>351</v>
      </c>
      <c r="J133">
        <v>105</v>
      </c>
      <c r="K133">
        <v>1843</v>
      </c>
      <c r="L133">
        <v>9.1300000000000008</v>
      </c>
      <c r="M133" t="s">
        <v>31</v>
      </c>
      <c r="N133">
        <v>8.8000000000000007</v>
      </c>
      <c r="O133">
        <v>2086</v>
      </c>
      <c r="P133">
        <v>61</v>
      </c>
      <c r="Q133" t="s">
        <v>34</v>
      </c>
      <c r="R133" t="s">
        <v>32</v>
      </c>
    </row>
    <row r="134" spans="1:18" x14ac:dyDescent="0.2">
      <c r="A134">
        <v>133</v>
      </c>
      <c r="B134">
        <v>39</v>
      </c>
      <c r="C134" t="str" cm="1">
        <f t="array" ref="C134">_xlfn.IFS(B134&lt;18, "Under 18", B134&lt;=24, "18-24", B134&lt;=34, "25-34", B134&lt;=44, "35-44", B134&lt;=54, "45-54", B134&gt;=55, "55 and Over")</f>
        <v>35-44</v>
      </c>
      <c r="D134" t="s">
        <v>20</v>
      </c>
      <c r="E134">
        <v>157</v>
      </c>
      <c r="F134">
        <v>64</v>
      </c>
      <c r="G134" t="s">
        <v>30</v>
      </c>
      <c r="H134">
        <v>13</v>
      </c>
      <c r="I134">
        <v>697</v>
      </c>
      <c r="J134">
        <v>134</v>
      </c>
      <c r="K134">
        <v>18559</v>
      </c>
      <c r="L134">
        <v>4.45</v>
      </c>
      <c r="M134" t="s">
        <v>36</v>
      </c>
      <c r="N134">
        <v>5.3</v>
      </c>
      <c r="O134">
        <v>1560</v>
      </c>
      <c r="P134">
        <v>80</v>
      </c>
      <c r="Q134" t="s">
        <v>32</v>
      </c>
      <c r="R134" t="s">
        <v>24</v>
      </c>
    </row>
    <row r="135" spans="1:18" x14ac:dyDescent="0.2">
      <c r="A135">
        <v>134</v>
      </c>
      <c r="B135">
        <v>20</v>
      </c>
      <c r="C135" t="str" cm="1">
        <f t="array" ref="C135">_xlfn.IFS(B135&lt;18, "Under 18", B135&lt;=24, "18-24", B135&lt;=34, "25-34", B135&lt;=44, "35-44", B135&lt;=54, "45-54", B135&gt;=55, "55 and Over")</f>
        <v>18-24</v>
      </c>
      <c r="D135" t="s">
        <v>29</v>
      </c>
      <c r="E135">
        <v>171</v>
      </c>
      <c r="F135">
        <v>63</v>
      </c>
      <c r="G135" t="s">
        <v>35</v>
      </c>
      <c r="H135">
        <v>47</v>
      </c>
      <c r="I135">
        <v>629</v>
      </c>
      <c r="J135">
        <v>142</v>
      </c>
      <c r="K135">
        <v>10885</v>
      </c>
      <c r="L135">
        <v>1.1299999999999999</v>
      </c>
      <c r="M135" t="s">
        <v>36</v>
      </c>
      <c r="N135">
        <v>7.2</v>
      </c>
      <c r="O135">
        <v>2016</v>
      </c>
      <c r="P135">
        <v>84</v>
      </c>
      <c r="Q135" t="s">
        <v>32</v>
      </c>
      <c r="R135" t="s">
        <v>32</v>
      </c>
    </row>
    <row r="136" spans="1:18" x14ac:dyDescent="0.2">
      <c r="A136">
        <v>135</v>
      </c>
      <c r="B136">
        <v>55</v>
      </c>
      <c r="C136" t="str" cm="1">
        <f t="array" ref="C136">_xlfn.IFS(B136&lt;18, "Under 18", B136&lt;=24, "18-24", B136&lt;=34, "25-34", B136&lt;=44, "35-44", B136&lt;=54, "45-54", B136&gt;=55, "55 and Over")</f>
        <v>55 and Over</v>
      </c>
      <c r="D136" t="s">
        <v>29</v>
      </c>
      <c r="E136">
        <v>159</v>
      </c>
      <c r="F136">
        <v>55</v>
      </c>
      <c r="G136" t="s">
        <v>35</v>
      </c>
      <c r="H136">
        <v>55</v>
      </c>
      <c r="I136">
        <v>538</v>
      </c>
      <c r="J136">
        <v>114</v>
      </c>
      <c r="K136">
        <v>8489</v>
      </c>
      <c r="L136">
        <v>3.44</v>
      </c>
      <c r="M136" t="s">
        <v>22</v>
      </c>
      <c r="N136">
        <v>4</v>
      </c>
      <c r="O136">
        <v>3516</v>
      </c>
      <c r="P136">
        <v>68</v>
      </c>
      <c r="Q136" t="s">
        <v>27</v>
      </c>
      <c r="R136" t="s">
        <v>32</v>
      </c>
    </row>
    <row r="137" spans="1:18" x14ac:dyDescent="0.2">
      <c r="A137">
        <v>136</v>
      </c>
      <c r="B137">
        <v>52</v>
      </c>
      <c r="C137" t="str" cm="1">
        <f t="array" ref="C137">_xlfn.IFS(B137&lt;18, "Under 18", B137&lt;=24, "18-24", B137&lt;=34, "25-34", B137&lt;=44, "35-44", B137&lt;=54, "45-54", B137&gt;=55, "55 and Over")</f>
        <v>45-54</v>
      </c>
      <c r="D137" t="s">
        <v>29</v>
      </c>
      <c r="E137">
        <v>187</v>
      </c>
      <c r="F137">
        <v>117</v>
      </c>
      <c r="G137" t="s">
        <v>35</v>
      </c>
      <c r="H137">
        <v>40</v>
      </c>
      <c r="I137">
        <v>469</v>
      </c>
      <c r="J137">
        <v>156</v>
      </c>
      <c r="K137">
        <v>11306</v>
      </c>
      <c r="L137">
        <v>6.62</v>
      </c>
      <c r="M137" t="s">
        <v>22</v>
      </c>
      <c r="N137">
        <v>9.5</v>
      </c>
      <c r="O137">
        <v>1900</v>
      </c>
      <c r="P137">
        <v>79</v>
      </c>
      <c r="Q137" t="s">
        <v>27</v>
      </c>
      <c r="R137" t="s">
        <v>24</v>
      </c>
    </row>
    <row r="138" spans="1:18" x14ac:dyDescent="0.2">
      <c r="A138">
        <v>137</v>
      </c>
      <c r="B138">
        <v>59</v>
      </c>
      <c r="C138" t="str" cm="1">
        <f t="array" ref="C138">_xlfn.IFS(B138&lt;18, "Under 18", B138&lt;=24, "18-24", B138&lt;=34, "25-34", B138&lt;=44, "35-44", B138&lt;=54, "45-54", B138&gt;=55, "55 and Over")</f>
        <v>55 and Over</v>
      </c>
      <c r="D138" t="s">
        <v>29</v>
      </c>
      <c r="E138">
        <v>176</v>
      </c>
      <c r="F138">
        <v>67</v>
      </c>
      <c r="G138" t="s">
        <v>21</v>
      </c>
      <c r="H138">
        <v>16</v>
      </c>
      <c r="I138">
        <v>359</v>
      </c>
      <c r="J138">
        <v>161</v>
      </c>
      <c r="K138">
        <v>4958</v>
      </c>
      <c r="L138">
        <v>12.41</v>
      </c>
      <c r="M138" t="s">
        <v>22</v>
      </c>
      <c r="N138">
        <v>9.6999999999999993</v>
      </c>
      <c r="O138">
        <v>1937</v>
      </c>
      <c r="P138">
        <v>73</v>
      </c>
      <c r="Q138" t="s">
        <v>23</v>
      </c>
      <c r="R138" t="s">
        <v>24</v>
      </c>
    </row>
    <row r="139" spans="1:18" x14ac:dyDescent="0.2">
      <c r="A139">
        <v>138</v>
      </c>
      <c r="B139">
        <v>23</v>
      </c>
      <c r="C139" t="str" cm="1">
        <f t="array" ref="C139">_xlfn.IFS(B139&lt;18, "Under 18", B139&lt;=24, "18-24", B139&lt;=34, "25-34", B139&lt;=44, "35-44", B139&lt;=54, "45-54", B139&gt;=55, "55 and Over")</f>
        <v>18-24</v>
      </c>
      <c r="D139" t="s">
        <v>25</v>
      </c>
      <c r="E139">
        <v>160</v>
      </c>
      <c r="F139">
        <v>57</v>
      </c>
      <c r="G139" t="s">
        <v>26</v>
      </c>
      <c r="H139">
        <v>96</v>
      </c>
      <c r="I139">
        <v>470</v>
      </c>
      <c r="J139">
        <v>148</v>
      </c>
      <c r="K139">
        <v>10123</v>
      </c>
      <c r="L139">
        <v>7.66</v>
      </c>
      <c r="M139" t="s">
        <v>36</v>
      </c>
      <c r="N139">
        <v>7.5</v>
      </c>
      <c r="O139">
        <v>2490</v>
      </c>
      <c r="P139">
        <v>76</v>
      </c>
      <c r="Q139" t="s">
        <v>32</v>
      </c>
      <c r="R139" t="s">
        <v>32</v>
      </c>
    </row>
    <row r="140" spans="1:18" x14ac:dyDescent="0.2">
      <c r="A140">
        <v>139</v>
      </c>
      <c r="B140">
        <v>37</v>
      </c>
      <c r="C140" t="str" cm="1">
        <f t="array" ref="C140">_xlfn.IFS(B140&lt;18, "Under 18", B140&lt;=24, "18-24", B140&lt;=34, "25-34", B140&lt;=44, "35-44", B140&lt;=54, "45-54", B140&gt;=55, "55 and Over")</f>
        <v>35-44</v>
      </c>
      <c r="D140" t="s">
        <v>29</v>
      </c>
      <c r="E140">
        <v>170</v>
      </c>
      <c r="F140">
        <v>107</v>
      </c>
      <c r="G140" t="s">
        <v>33</v>
      </c>
      <c r="H140">
        <v>54</v>
      </c>
      <c r="I140">
        <v>466</v>
      </c>
      <c r="J140">
        <v>115</v>
      </c>
      <c r="K140">
        <v>13413</v>
      </c>
      <c r="L140">
        <v>7.81</v>
      </c>
      <c r="M140" t="s">
        <v>31</v>
      </c>
      <c r="N140">
        <v>7.5</v>
      </c>
      <c r="O140">
        <v>2140</v>
      </c>
      <c r="P140">
        <v>76</v>
      </c>
      <c r="Q140" t="s">
        <v>32</v>
      </c>
      <c r="R140" t="s">
        <v>24</v>
      </c>
    </row>
    <row r="141" spans="1:18" x14ac:dyDescent="0.2">
      <c r="A141">
        <v>140</v>
      </c>
      <c r="B141">
        <v>45</v>
      </c>
      <c r="C141" t="str" cm="1">
        <f t="array" ref="C141">_xlfn.IFS(B141&lt;18, "Under 18", B141&lt;=24, "18-24", B141&lt;=34, "25-34", B141&lt;=44, "35-44", B141&lt;=54, "45-54", B141&gt;=55, "55 and Over")</f>
        <v>45-54</v>
      </c>
      <c r="D141" t="s">
        <v>25</v>
      </c>
      <c r="E141">
        <v>189</v>
      </c>
      <c r="F141">
        <v>55</v>
      </c>
      <c r="G141" t="s">
        <v>21</v>
      </c>
      <c r="H141">
        <v>116</v>
      </c>
      <c r="I141">
        <v>528</v>
      </c>
      <c r="J141">
        <v>92</v>
      </c>
      <c r="K141">
        <v>9949</v>
      </c>
      <c r="L141">
        <v>13.74</v>
      </c>
      <c r="M141" t="s">
        <v>22</v>
      </c>
      <c r="N141">
        <v>4.4000000000000004</v>
      </c>
      <c r="O141">
        <v>3560</v>
      </c>
      <c r="P141">
        <v>83</v>
      </c>
      <c r="Q141" t="s">
        <v>32</v>
      </c>
      <c r="R141" t="s">
        <v>24</v>
      </c>
    </row>
    <row r="142" spans="1:18" x14ac:dyDescent="0.2">
      <c r="A142">
        <v>141</v>
      </c>
      <c r="B142">
        <v>41</v>
      </c>
      <c r="C142" t="str" cm="1">
        <f t="array" ref="C142">_xlfn.IFS(B142&lt;18, "Under 18", B142&lt;=24, "18-24", B142&lt;=34, "25-34", B142&lt;=44, "35-44", B142&lt;=54, "45-54", B142&gt;=55, "55 and Over")</f>
        <v>35-44</v>
      </c>
      <c r="D142" t="s">
        <v>29</v>
      </c>
      <c r="E142">
        <v>188</v>
      </c>
      <c r="F142">
        <v>62</v>
      </c>
      <c r="G142" t="s">
        <v>37</v>
      </c>
      <c r="H142">
        <v>25</v>
      </c>
      <c r="I142">
        <v>420</v>
      </c>
      <c r="J142">
        <v>144</v>
      </c>
      <c r="K142">
        <v>5633</v>
      </c>
      <c r="L142">
        <v>14.29</v>
      </c>
      <c r="M142" t="s">
        <v>31</v>
      </c>
      <c r="N142">
        <v>7.4</v>
      </c>
      <c r="O142">
        <v>2877</v>
      </c>
      <c r="P142">
        <v>74</v>
      </c>
      <c r="Q142" t="s">
        <v>34</v>
      </c>
      <c r="R142" t="s">
        <v>32</v>
      </c>
    </row>
    <row r="143" spans="1:18" x14ac:dyDescent="0.2">
      <c r="A143">
        <v>142</v>
      </c>
      <c r="B143">
        <v>56</v>
      </c>
      <c r="C143" t="str" cm="1">
        <f t="array" ref="C143">_xlfn.IFS(B143&lt;18, "Under 18", B143&lt;=24, "18-24", B143&lt;=34, "25-34", B143&lt;=44, "35-44", B143&lt;=54, "45-54", B143&gt;=55, "55 and Over")</f>
        <v>55 and Over</v>
      </c>
      <c r="D143" t="s">
        <v>20</v>
      </c>
      <c r="E143">
        <v>150</v>
      </c>
      <c r="F143">
        <v>108</v>
      </c>
      <c r="G143" t="s">
        <v>21</v>
      </c>
      <c r="H143">
        <v>52</v>
      </c>
      <c r="I143">
        <v>432</v>
      </c>
      <c r="J143">
        <v>178</v>
      </c>
      <c r="K143">
        <v>4539</v>
      </c>
      <c r="L143">
        <v>4.3899999999999997</v>
      </c>
      <c r="M143" t="s">
        <v>31</v>
      </c>
      <c r="N143">
        <v>9.9</v>
      </c>
      <c r="O143">
        <v>3091</v>
      </c>
      <c r="P143">
        <v>57</v>
      </c>
      <c r="Q143" t="s">
        <v>23</v>
      </c>
      <c r="R143" t="s">
        <v>28</v>
      </c>
    </row>
    <row r="144" spans="1:18" x14ac:dyDescent="0.2">
      <c r="A144">
        <v>143</v>
      </c>
      <c r="B144">
        <v>44</v>
      </c>
      <c r="C144" t="str" cm="1">
        <f t="array" ref="C144">_xlfn.IFS(B144&lt;18, "Under 18", B144&lt;=24, "18-24", B144&lt;=34, "25-34", B144&lt;=44, "35-44", B144&lt;=54, "45-54", B144&gt;=55, "55 and Over")</f>
        <v>35-44</v>
      </c>
      <c r="D144" t="s">
        <v>25</v>
      </c>
      <c r="E144">
        <v>167</v>
      </c>
      <c r="F144">
        <v>87</v>
      </c>
      <c r="G144" t="s">
        <v>33</v>
      </c>
      <c r="H144">
        <v>20</v>
      </c>
      <c r="I144">
        <v>315</v>
      </c>
      <c r="J144">
        <v>145</v>
      </c>
      <c r="K144">
        <v>13866</v>
      </c>
      <c r="L144">
        <v>14.92</v>
      </c>
      <c r="M144" t="s">
        <v>22</v>
      </c>
      <c r="N144">
        <v>9</v>
      </c>
      <c r="O144">
        <v>2905</v>
      </c>
      <c r="P144">
        <v>57</v>
      </c>
      <c r="Q144" t="s">
        <v>27</v>
      </c>
      <c r="R144" t="s">
        <v>32</v>
      </c>
    </row>
    <row r="145" spans="1:18" x14ac:dyDescent="0.2">
      <c r="A145">
        <v>144</v>
      </c>
      <c r="B145">
        <v>30</v>
      </c>
      <c r="C145" t="str" cm="1">
        <f t="array" ref="C145">_xlfn.IFS(B145&lt;18, "Under 18", B145&lt;=24, "18-24", B145&lt;=34, "25-34", B145&lt;=44, "35-44", B145&lt;=54, "45-54", B145&gt;=55, "55 and Over")</f>
        <v>25-34</v>
      </c>
      <c r="D145" t="s">
        <v>20</v>
      </c>
      <c r="E145">
        <v>171</v>
      </c>
      <c r="F145">
        <v>75</v>
      </c>
      <c r="G145" t="s">
        <v>35</v>
      </c>
      <c r="H145">
        <v>113</v>
      </c>
      <c r="I145">
        <v>968</v>
      </c>
      <c r="J145">
        <v>169</v>
      </c>
      <c r="K145">
        <v>6590</v>
      </c>
      <c r="L145">
        <v>3.54</v>
      </c>
      <c r="M145" t="s">
        <v>31</v>
      </c>
      <c r="N145">
        <v>7</v>
      </c>
      <c r="O145">
        <v>2912</v>
      </c>
      <c r="P145">
        <v>82</v>
      </c>
      <c r="Q145" t="s">
        <v>27</v>
      </c>
      <c r="R145" t="s">
        <v>32</v>
      </c>
    </row>
    <row r="146" spans="1:18" x14ac:dyDescent="0.2">
      <c r="A146">
        <v>145</v>
      </c>
      <c r="B146">
        <v>57</v>
      </c>
      <c r="C146" t="str" cm="1">
        <f t="array" ref="C146">_xlfn.IFS(B146&lt;18, "Under 18", B146&lt;=24, "18-24", B146&lt;=34, "25-34", B146&lt;=44, "35-44", B146&lt;=54, "45-54", B146&gt;=55, "55 and Over")</f>
        <v>55 and Over</v>
      </c>
      <c r="D146" t="s">
        <v>29</v>
      </c>
      <c r="E146">
        <v>171</v>
      </c>
      <c r="F146">
        <v>75</v>
      </c>
      <c r="G146" t="s">
        <v>33</v>
      </c>
      <c r="H146">
        <v>102</v>
      </c>
      <c r="I146">
        <v>922</v>
      </c>
      <c r="J146">
        <v>108</v>
      </c>
      <c r="K146">
        <v>12207</v>
      </c>
      <c r="L146">
        <v>4.8499999999999996</v>
      </c>
      <c r="M146" t="s">
        <v>36</v>
      </c>
      <c r="N146">
        <v>6.1</v>
      </c>
      <c r="O146">
        <v>3367</v>
      </c>
      <c r="P146">
        <v>70</v>
      </c>
      <c r="Q146" t="s">
        <v>27</v>
      </c>
      <c r="R146" t="s">
        <v>32</v>
      </c>
    </row>
    <row r="147" spans="1:18" x14ac:dyDescent="0.2">
      <c r="A147">
        <v>146</v>
      </c>
      <c r="B147">
        <v>51</v>
      </c>
      <c r="C147" t="str" cm="1">
        <f t="array" ref="C147">_xlfn.IFS(B147&lt;18, "Under 18", B147&lt;=24, "18-24", B147&lt;=34, "25-34", B147&lt;=44, "35-44", B147&lt;=54, "45-54", B147&gt;=55, "55 and Over")</f>
        <v>45-54</v>
      </c>
      <c r="D147" t="s">
        <v>29</v>
      </c>
      <c r="E147">
        <v>195</v>
      </c>
      <c r="F147">
        <v>106</v>
      </c>
      <c r="G147" t="s">
        <v>26</v>
      </c>
      <c r="H147">
        <v>14</v>
      </c>
      <c r="I147">
        <v>528</v>
      </c>
      <c r="J147">
        <v>98</v>
      </c>
      <c r="K147">
        <v>1542</v>
      </c>
      <c r="L147">
        <v>7.17</v>
      </c>
      <c r="M147" t="s">
        <v>36</v>
      </c>
      <c r="N147">
        <v>4.8</v>
      </c>
      <c r="O147">
        <v>1804</v>
      </c>
      <c r="P147">
        <v>76</v>
      </c>
      <c r="Q147" t="s">
        <v>34</v>
      </c>
      <c r="R147" t="s">
        <v>32</v>
      </c>
    </row>
    <row r="148" spans="1:18" x14ac:dyDescent="0.2">
      <c r="A148">
        <v>147</v>
      </c>
      <c r="B148">
        <v>45</v>
      </c>
      <c r="C148" t="str" cm="1">
        <f t="array" ref="C148">_xlfn.IFS(B148&lt;18, "Under 18", B148&lt;=24, "18-24", B148&lt;=34, "25-34", B148&lt;=44, "35-44", B148&lt;=54, "45-54", B148&gt;=55, "55 and Over")</f>
        <v>45-54</v>
      </c>
      <c r="D148" t="s">
        <v>20</v>
      </c>
      <c r="E148">
        <v>168</v>
      </c>
      <c r="F148">
        <v>83</v>
      </c>
      <c r="G148" t="s">
        <v>37</v>
      </c>
      <c r="H148">
        <v>52</v>
      </c>
      <c r="I148">
        <v>239</v>
      </c>
      <c r="J148">
        <v>161</v>
      </c>
      <c r="K148">
        <v>10805</v>
      </c>
      <c r="L148">
        <v>2.2799999999999998</v>
      </c>
      <c r="M148" t="s">
        <v>22</v>
      </c>
      <c r="N148">
        <v>8.6999999999999993</v>
      </c>
      <c r="O148">
        <v>2363</v>
      </c>
      <c r="P148">
        <v>80</v>
      </c>
      <c r="Q148" t="s">
        <v>27</v>
      </c>
      <c r="R148" t="s">
        <v>32</v>
      </c>
    </row>
    <row r="149" spans="1:18" x14ac:dyDescent="0.2">
      <c r="A149">
        <v>148</v>
      </c>
      <c r="B149">
        <v>58</v>
      </c>
      <c r="C149" t="str" cm="1">
        <f t="array" ref="C149">_xlfn.IFS(B149&lt;18, "Under 18", B149&lt;=24, "18-24", B149&lt;=34, "25-34", B149&lt;=44, "35-44", B149&lt;=54, "45-54", B149&gt;=55, "55 and Over")</f>
        <v>55 and Over</v>
      </c>
      <c r="D149" t="s">
        <v>25</v>
      </c>
      <c r="E149">
        <v>156</v>
      </c>
      <c r="F149">
        <v>59</v>
      </c>
      <c r="G149" t="s">
        <v>33</v>
      </c>
      <c r="H149">
        <v>47</v>
      </c>
      <c r="I149">
        <v>195</v>
      </c>
      <c r="J149">
        <v>179</v>
      </c>
      <c r="K149">
        <v>5264</v>
      </c>
      <c r="L149">
        <v>5.23</v>
      </c>
      <c r="M149" t="s">
        <v>22</v>
      </c>
      <c r="N149">
        <v>9</v>
      </c>
      <c r="O149">
        <v>1756</v>
      </c>
      <c r="P149">
        <v>61</v>
      </c>
      <c r="Q149" t="s">
        <v>32</v>
      </c>
      <c r="R149" t="s">
        <v>24</v>
      </c>
    </row>
    <row r="150" spans="1:18" x14ac:dyDescent="0.2">
      <c r="A150">
        <v>149</v>
      </c>
      <c r="B150">
        <v>59</v>
      </c>
      <c r="C150" t="str" cm="1">
        <f t="array" ref="C150">_xlfn.IFS(B150&lt;18, "Under 18", B150&lt;=24, "18-24", B150&lt;=34, "25-34", B150&lt;=44, "35-44", B150&lt;=54, "45-54", B150&gt;=55, "55 and Over")</f>
        <v>55 and Over</v>
      </c>
      <c r="D150" t="s">
        <v>20</v>
      </c>
      <c r="E150">
        <v>195</v>
      </c>
      <c r="F150">
        <v>79</v>
      </c>
      <c r="G150" t="s">
        <v>21</v>
      </c>
      <c r="H150">
        <v>77</v>
      </c>
      <c r="I150">
        <v>543</v>
      </c>
      <c r="J150">
        <v>120</v>
      </c>
      <c r="K150">
        <v>3385</v>
      </c>
      <c r="L150">
        <v>14.29</v>
      </c>
      <c r="M150" t="s">
        <v>31</v>
      </c>
      <c r="N150">
        <v>9.4</v>
      </c>
      <c r="O150">
        <v>1711</v>
      </c>
      <c r="P150">
        <v>81</v>
      </c>
      <c r="Q150" t="s">
        <v>32</v>
      </c>
      <c r="R150" t="s">
        <v>32</v>
      </c>
    </row>
    <row r="151" spans="1:18" x14ac:dyDescent="0.2">
      <c r="A151">
        <v>150</v>
      </c>
      <c r="B151">
        <v>36</v>
      </c>
      <c r="C151" t="str" cm="1">
        <f t="array" ref="C151">_xlfn.IFS(B151&lt;18, "Under 18", B151&lt;=24, "18-24", B151&lt;=34, "25-34", B151&lt;=44, "35-44", B151&lt;=54, "45-54", B151&gt;=55, "55 and Over")</f>
        <v>35-44</v>
      </c>
      <c r="D151" t="s">
        <v>20</v>
      </c>
      <c r="E151">
        <v>167</v>
      </c>
      <c r="F151">
        <v>95</v>
      </c>
      <c r="G151" t="s">
        <v>35</v>
      </c>
      <c r="H151">
        <v>68</v>
      </c>
      <c r="I151">
        <v>367</v>
      </c>
      <c r="J151">
        <v>110</v>
      </c>
      <c r="K151">
        <v>13485</v>
      </c>
      <c r="L151">
        <v>11.31</v>
      </c>
      <c r="M151" t="s">
        <v>36</v>
      </c>
      <c r="N151">
        <v>6.1</v>
      </c>
      <c r="O151">
        <v>2570</v>
      </c>
      <c r="P151">
        <v>57</v>
      </c>
      <c r="Q151" t="s">
        <v>34</v>
      </c>
      <c r="R151" t="s">
        <v>32</v>
      </c>
    </row>
    <row r="152" spans="1:18" x14ac:dyDescent="0.2">
      <c r="A152">
        <v>151</v>
      </c>
      <c r="B152">
        <v>40</v>
      </c>
      <c r="C152" t="str" cm="1">
        <f t="array" ref="C152">_xlfn.IFS(B152&lt;18, "Under 18", B152&lt;=24, "18-24", B152&lt;=34, "25-34", B152&lt;=44, "35-44", B152&lt;=54, "45-54", B152&gt;=55, "55 and Over")</f>
        <v>35-44</v>
      </c>
      <c r="D152" t="s">
        <v>25</v>
      </c>
      <c r="E152">
        <v>181</v>
      </c>
      <c r="F152">
        <v>83</v>
      </c>
      <c r="G152" t="s">
        <v>30</v>
      </c>
      <c r="H152">
        <v>72</v>
      </c>
      <c r="I152">
        <v>520</v>
      </c>
      <c r="J152">
        <v>160</v>
      </c>
      <c r="K152">
        <v>2337</v>
      </c>
      <c r="L152">
        <v>12.6</v>
      </c>
      <c r="M152" t="s">
        <v>31</v>
      </c>
      <c r="N152">
        <v>6.3</v>
      </c>
      <c r="O152">
        <v>2270</v>
      </c>
      <c r="P152">
        <v>61</v>
      </c>
      <c r="Q152" t="s">
        <v>34</v>
      </c>
      <c r="R152" t="s">
        <v>32</v>
      </c>
    </row>
    <row r="153" spans="1:18" x14ac:dyDescent="0.2">
      <c r="A153">
        <v>152</v>
      </c>
      <c r="B153">
        <v>34</v>
      </c>
      <c r="C153" t="str" cm="1">
        <f t="array" ref="C153">_xlfn.IFS(B153&lt;18, "Under 18", B153&lt;=24, "18-24", B153&lt;=34, "25-34", B153&lt;=44, "35-44", B153&lt;=54, "45-54", B153&gt;=55, "55 and Over")</f>
        <v>25-34</v>
      </c>
      <c r="D153" t="s">
        <v>29</v>
      </c>
      <c r="E153">
        <v>156</v>
      </c>
      <c r="F153">
        <v>57</v>
      </c>
      <c r="G153" t="s">
        <v>33</v>
      </c>
      <c r="H153">
        <v>36</v>
      </c>
      <c r="I153">
        <v>464</v>
      </c>
      <c r="J153">
        <v>95</v>
      </c>
      <c r="K153">
        <v>5074</v>
      </c>
      <c r="L153">
        <v>0.56999999999999995</v>
      </c>
      <c r="M153" t="s">
        <v>36</v>
      </c>
      <c r="N153">
        <v>9.6999999999999993</v>
      </c>
      <c r="O153">
        <v>1763</v>
      </c>
      <c r="P153">
        <v>89</v>
      </c>
      <c r="Q153" t="s">
        <v>27</v>
      </c>
      <c r="R153" t="s">
        <v>24</v>
      </c>
    </row>
    <row r="154" spans="1:18" x14ac:dyDescent="0.2">
      <c r="A154">
        <v>153</v>
      </c>
      <c r="B154">
        <v>52</v>
      </c>
      <c r="C154" t="str" cm="1">
        <f t="array" ref="C154">_xlfn.IFS(B154&lt;18, "Under 18", B154&lt;=24, "18-24", B154&lt;=34, "25-34", B154&lt;=44, "35-44", B154&lt;=54, "45-54", B154&gt;=55, "55 and Over")</f>
        <v>45-54</v>
      </c>
      <c r="D154" t="s">
        <v>29</v>
      </c>
      <c r="E154">
        <v>198</v>
      </c>
      <c r="F154">
        <v>111</v>
      </c>
      <c r="G154" t="s">
        <v>21</v>
      </c>
      <c r="H154">
        <v>82</v>
      </c>
      <c r="I154">
        <v>508</v>
      </c>
      <c r="J154">
        <v>90</v>
      </c>
      <c r="K154">
        <v>5978</v>
      </c>
      <c r="L154">
        <v>14.44</v>
      </c>
      <c r="M154" t="s">
        <v>31</v>
      </c>
      <c r="N154">
        <v>5.0999999999999996</v>
      </c>
      <c r="O154">
        <v>3708</v>
      </c>
      <c r="P154">
        <v>60</v>
      </c>
      <c r="Q154" t="s">
        <v>32</v>
      </c>
      <c r="R154" t="s">
        <v>28</v>
      </c>
    </row>
    <row r="155" spans="1:18" x14ac:dyDescent="0.2">
      <c r="A155">
        <v>154</v>
      </c>
      <c r="B155">
        <v>31</v>
      </c>
      <c r="C155" t="str" cm="1">
        <f t="array" ref="C155">_xlfn.IFS(B155&lt;18, "Under 18", B155&lt;=24, "18-24", B155&lt;=34, "25-34", B155&lt;=44, "35-44", B155&lt;=54, "45-54", B155&gt;=55, "55 and Over")</f>
        <v>25-34</v>
      </c>
      <c r="D155" t="s">
        <v>20</v>
      </c>
      <c r="E155">
        <v>168</v>
      </c>
      <c r="F155">
        <v>52</v>
      </c>
      <c r="G155" t="s">
        <v>30</v>
      </c>
      <c r="H155">
        <v>91</v>
      </c>
      <c r="I155">
        <v>751</v>
      </c>
      <c r="J155">
        <v>153</v>
      </c>
      <c r="K155">
        <v>14169</v>
      </c>
      <c r="L155">
        <v>4.34</v>
      </c>
      <c r="M155" t="s">
        <v>36</v>
      </c>
      <c r="N155">
        <v>6</v>
      </c>
      <c r="O155">
        <v>2535</v>
      </c>
      <c r="P155">
        <v>59</v>
      </c>
      <c r="Q155" t="s">
        <v>27</v>
      </c>
      <c r="R155" t="s">
        <v>28</v>
      </c>
    </row>
    <row r="156" spans="1:18" x14ac:dyDescent="0.2">
      <c r="A156">
        <v>155</v>
      </c>
      <c r="B156">
        <v>24</v>
      </c>
      <c r="C156" t="str" cm="1">
        <f t="array" ref="C156">_xlfn.IFS(B156&lt;18, "Under 18", B156&lt;=24, "18-24", B156&lt;=34, "25-34", B156&lt;=44, "35-44", B156&lt;=54, "45-54", B156&gt;=55, "55 and Over")</f>
        <v>18-24</v>
      </c>
      <c r="D156" t="s">
        <v>29</v>
      </c>
      <c r="E156">
        <v>187</v>
      </c>
      <c r="F156">
        <v>89</v>
      </c>
      <c r="G156" t="s">
        <v>37</v>
      </c>
      <c r="H156">
        <v>82</v>
      </c>
      <c r="I156">
        <v>182</v>
      </c>
      <c r="J156">
        <v>163</v>
      </c>
      <c r="K156">
        <v>19717</v>
      </c>
      <c r="L156">
        <v>9.69</v>
      </c>
      <c r="M156" t="s">
        <v>36</v>
      </c>
      <c r="N156">
        <v>5.9</v>
      </c>
      <c r="O156">
        <v>2419</v>
      </c>
      <c r="P156">
        <v>53</v>
      </c>
      <c r="Q156" t="s">
        <v>32</v>
      </c>
      <c r="R156" t="s">
        <v>24</v>
      </c>
    </row>
    <row r="157" spans="1:18" x14ac:dyDescent="0.2">
      <c r="A157">
        <v>156</v>
      </c>
      <c r="B157">
        <v>40</v>
      </c>
      <c r="C157" t="str" cm="1">
        <f t="array" ref="C157">_xlfn.IFS(B157&lt;18, "Under 18", B157&lt;=24, "18-24", B157&lt;=34, "25-34", B157&lt;=44, "35-44", B157&lt;=54, "45-54", B157&gt;=55, "55 and Over")</f>
        <v>35-44</v>
      </c>
      <c r="D157" t="s">
        <v>25</v>
      </c>
      <c r="E157">
        <v>192</v>
      </c>
      <c r="F157">
        <v>60</v>
      </c>
      <c r="G157" t="s">
        <v>33</v>
      </c>
      <c r="H157">
        <v>28</v>
      </c>
      <c r="I157">
        <v>469</v>
      </c>
      <c r="J157">
        <v>84</v>
      </c>
      <c r="K157">
        <v>8764</v>
      </c>
      <c r="L157">
        <v>6.04</v>
      </c>
      <c r="M157" t="s">
        <v>22</v>
      </c>
      <c r="N157">
        <v>8.1</v>
      </c>
      <c r="O157">
        <v>3402</v>
      </c>
      <c r="P157">
        <v>76</v>
      </c>
      <c r="Q157" t="s">
        <v>34</v>
      </c>
      <c r="R157" t="s">
        <v>32</v>
      </c>
    </row>
    <row r="158" spans="1:18" x14ac:dyDescent="0.2">
      <c r="A158">
        <v>157</v>
      </c>
      <c r="B158">
        <v>59</v>
      </c>
      <c r="C158" t="str" cm="1">
        <f t="array" ref="C158">_xlfn.IFS(B158&lt;18, "Under 18", B158&lt;=24, "18-24", B158&lt;=34, "25-34", B158&lt;=44, "35-44", B158&lt;=54, "45-54", B158&gt;=55, "55 and Over")</f>
        <v>55 and Over</v>
      </c>
      <c r="D158" t="s">
        <v>20</v>
      </c>
      <c r="E158">
        <v>180</v>
      </c>
      <c r="F158">
        <v>52</v>
      </c>
      <c r="G158" t="s">
        <v>30</v>
      </c>
      <c r="H158">
        <v>26</v>
      </c>
      <c r="I158">
        <v>687</v>
      </c>
      <c r="J158">
        <v>134</v>
      </c>
      <c r="K158">
        <v>4452</v>
      </c>
      <c r="L158">
        <v>4.83</v>
      </c>
      <c r="M158" t="s">
        <v>31</v>
      </c>
      <c r="N158">
        <v>4.4000000000000004</v>
      </c>
      <c r="O158">
        <v>1708</v>
      </c>
      <c r="P158">
        <v>73</v>
      </c>
      <c r="Q158" t="s">
        <v>34</v>
      </c>
      <c r="R158" t="s">
        <v>24</v>
      </c>
    </row>
    <row r="159" spans="1:18" x14ac:dyDescent="0.2">
      <c r="A159">
        <v>158</v>
      </c>
      <c r="B159">
        <v>44</v>
      </c>
      <c r="C159" t="str" cm="1">
        <f t="array" ref="C159">_xlfn.IFS(B159&lt;18, "Under 18", B159&lt;=24, "18-24", B159&lt;=34, "25-34", B159&lt;=44, "35-44", B159&lt;=54, "45-54", B159&gt;=55, "55 and Over")</f>
        <v>35-44</v>
      </c>
      <c r="D159" t="s">
        <v>29</v>
      </c>
      <c r="E159">
        <v>185</v>
      </c>
      <c r="F159">
        <v>90</v>
      </c>
      <c r="G159" t="s">
        <v>35</v>
      </c>
      <c r="H159">
        <v>12</v>
      </c>
      <c r="I159">
        <v>582</v>
      </c>
      <c r="J159">
        <v>126</v>
      </c>
      <c r="K159">
        <v>11159</v>
      </c>
      <c r="L159">
        <v>8.19</v>
      </c>
      <c r="M159" t="s">
        <v>22</v>
      </c>
      <c r="N159">
        <v>9.1999999999999993</v>
      </c>
      <c r="O159">
        <v>3398</v>
      </c>
      <c r="P159">
        <v>56</v>
      </c>
      <c r="Q159" t="s">
        <v>23</v>
      </c>
      <c r="R159" t="s">
        <v>24</v>
      </c>
    </row>
    <row r="160" spans="1:18" x14ac:dyDescent="0.2">
      <c r="A160">
        <v>159</v>
      </c>
      <c r="B160">
        <v>57</v>
      </c>
      <c r="C160" t="str" cm="1">
        <f t="array" ref="C160">_xlfn.IFS(B160&lt;18, "Under 18", B160&lt;=24, "18-24", B160&lt;=34, "25-34", B160&lt;=44, "35-44", B160&lt;=54, "45-54", B160&gt;=55, "55 and Over")</f>
        <v>55 and Over</v>
      </c>
      <c r="D160" t="s">
        <v>25</v>
      </c>
      <c r="E160">
        <v>157</v>
      </c>
      <c r="F160">
        <v>118</v>
      </c>
      <c r="G160" t="s">
        <v>30</v>
      </c>
      <c r="H160">
        <v>50</v>
      </c>
      <c r="I160">
        <v>926</v>
      </c>
      <c r="J160">
        <v>156</v>
      </c>
      <c r="K160">
        <v>11236</v>
      </c>
      <c r="L160">
        <v>9.8699999999999992</v>
      </c>
      <c r="M160" t="s">
        <v>22</v>
      </c>
      <c r="N160">
        <v>4.3</v>
      </c>
      <c r="O160">
        <v>2766</v>
      </c>
      <c r="P160">
        <v>64</v>
      </c>
      <c r="Q160" t="s">
        <v>23</v>
      </c>
      <c r="R160" t="s">
        <v>24</v>
      </c>
    </row>
    <row r="161" spans="1:18" x14ac:dyDescent="0.2">
      <c r="A161">
        <v>160</v>
      </c>
      <c r="B161">
        <v>43</v>
      </c>
      <c r="C161" t="str" cm="1">
        <f t="array" ref="C161">_xlfn.IFS(B161&lt;18, "Under 18", B161&lt;=24, "18-24", B161&lt;=34, "25-34", B161&lt;=44, "35-44", B161&lt;=54, "45-54", B161&gt;=55, "55 and Over")</f>
        <v>35-44</v>
      </c>
      <c r="D161" t="s">
        <v>25</v>
      </c>
      <c r="E161">
        <v>161</v>
      </c>
      <c r="F161">
        <v>113</v>
      </c>
      <c r="G161" t="s">
        <v>21</v>
      </c>
      <c r="H161">
        <v>108</v>
      </c>
      <c r="I161">
        <v>855</v>
      </c>
      <c r="J161">
        <v>111</v>
      </c>
      <c r="K161">
        <v>19882</v>
      </c>
      <c r="L161">
        <v>11.43</v>
      </c>
      <c r="M161" t="s">
        <v>22</v>
      </c>
      <c r="N161">
        <v>6.8</v>
      </c>
      <c r="O161">
        <v>1541</v>
      </c>
      <c r="P161">
        <v>56</v>
      </c>
      <c r="Q161" t="s">
        <v>32</v>
      </c>
      <c r="R161" t="s">
        <v>28</v>
      </c>
    </row>
    <row r="162" spans="1:18" x14ac:dyDescent="0.2">
      <c r="A162">
        <v>161</v>
      </c>
      <c r="B162">
        <v>20</v>
      </c>
      <c r="C162" t="str" cm="1">
        <f t="array" ref="C162">_xlfn.IFS(B162&lt;18, "Under 18", B162&lt;=24, "18-24", B162&lt;=34, "25-34", B162&lt;=44, "35-44", B162&lt;=54, "45-54", B162&gt;=55, "55 and Over")</f>
        <v>18-24</v>
      </c>
      <c r="D162" t="s">
        <v>29</v>
      </c>
      <c r="E162">
        <v>174</v>
      </c>
      <c r="F162">
        <v>56</v>
      </c>
      <c r="G162" t="s">
        <v>33</v>
      </c>
      <c r="H162">
        <v>101</v>
      </c>
      <c r="I162">
        <v>756</v>
      </c>
      <c r="J162">
        <v>134</v>
      </c>
      <c r="K162">
        <v>1529</v>
      </c>
      <c r="L162">
        <v>8.9700000000000006</v>
      </c>
      <c r="M162" t="s">
        <v>22</v>
      </c>
      <c r="N162">
        <v>4.4000000000000004</v>
      </c>
      <c r="O162">
        <v>1631</v>
      </c>
      <c r="P162">
        <v>89</v>
      </c>
      <c r="Q162" t="s">
        <v>27</v>
      </c>
      <c r="R162" t="s">
        <v>32</v>
      </c>
    </row>
    <row r="163" spans="1:18" x14ac:dyDescent="0.2">
      <c r="A163">
        <v>162</v>
      </c>
      <c r="B163">
        <v>50</v>
      </c>
      <c r="C163" t="str" cm="1">
        <f t="array" ref="C163">_xlfn.IFS(B163&lt;18, "Under 18", B163&lt;=24, "18-24", B163&lt;=34, "25-34", B163&lt;=44, "35-44", B163&lt;=54, "45-54", B163&gt;=55, "55 and Over")</f>
        <v>45-54</v>
      </c>
      <c r="D163" t="s">
        <v>20</v>
      </c>
      <c r="E163">
        <v>176</v>
      </c>
      <c r="F163">
        <v>69</v>
      </c>
      <c r="G163" t="s">
        <v>37</v>
      </c>
      <c r="H163">
        <v>13</v>
      </c>
      <c r="I163">
        <v>155</v>
      </c>
      <c r="J163">
        <v>179</v>
      </c>
      <c r="K163">
        <v>19847</v>
      </c>
      <c r="L163">
        <v>14.57</v>
      </c>
      <c r="M163" t="s">
        <v>22</v>
      </c>
      <c r="N163">
        <v>6.2</v>
      </c>
      <c r="O163">
        <v>2113</v>
      </c>
      <c r="P163">
        <v>58</v>
      </c>
      <c r="Q163" t="s">
        <v>27</v>
      </c>
      <c r="R163" t="s">
        <v>24</v>
      </c>
    </row>
    <row r="164" spans="1:18" x14ac:dyDescent="0.2">
      <c r="A164">
        <v>163</v>
      </c>
      <c r="B164">
        <v>40</v>
      </c>
      <c r="C164" t="str" cm="1">
        <f t="array" ref="C164">_xlfn.IFS(B164&lt;18, "Under 18", B164&lt;=24, "18-24", B164&lt;=34, "25-34", B164&lt;=44, "35-44", B164&lt;=54, "45-54", B164&gt;=55, "55 and Over")</f>
        <v>35-44</v>
      </c>
      <c r="D164" t="s">
        <v>20</v>
      </c>
      <c r="E164">
        <v>155</v>
      </c>
      <c r="F164">
        <v>97</v>
      </c>
      <c r="G164" t="s">
        <v>37</v>
      </c>
      <c r="H164">
        <v>51</v>
      </c>
      <c r="I164">
        <v>560</v>
      </c>
      <c r="J164">
        <v>84</v>
      </c>
      <c r="K164">
        <v>9492</v>
      </c>
      <c r="L164">
        <v>4.78</v>
      </c>
      <c r="M164" t="s">
        <v>36</v>
      </c>
      <c r="N164">
        <v>9.6999999999999993</v>
      </c>
      <c r="O164">
        <v>3327</v>
      </c>
      <c r="P164">
        <v>61</v>
      </c>
      <c r="Q164" t="s">
        <v>27</v>
      </c>
      <c r="R164" t="s">
        <v>32</v>
      </c>
    </row>
    <row r="165" spans="1:18" x14ac:dyDescent="0.2">
      <c r="A165">
        <v>164</v>
      </c>
      <c r="B165">
        <v>57</v>
      </c>
      <c r="C165" t="str" cm="1">
        <f t="array" ref="C165">_xlfn.IFS(B165&lt;18, "Under 18", B165&lt;=24, "18-24", B165&lt;=34, "25-34", B165&lt;=44, "35-44", B165&lt;=54, "45-54", B165&gt;=55, "55 and Over")</f>
        <v>55 and Over</v>
      </c>
      <c r="D165" t="s">
        <v>25</v>
      </c>
      <c r="E165">
        <v>156</v>
      </c>
      <c r="F165">
        <v>79</v>
      </c>
      <c r="G165" t="s">
        <v>30</v>
      </c>
      <c r="H165">
        <v>53</v>
      </c>
      <c r="I165">
        <v>375</v>
      </c>
      <c r="J165">
        <v>134</v>
      </c>
      <c r="K165">
        <v>12672</v>
      </c>
      <c r="L165">
        <v>11.09</v>
      </c>
      <c r="M165" t="s">
        <v>22</v>
      </c>
      <c r="N165">
        <v>8.3000000000000007</v>
      </c>
      <c r="O165">
        <v>1533</v>
      </c>
      <c r="P165">
        <v>66</v>
      </c>
      <c r="Q165" t="s">
        <v>23</v>
      </c>
      <c r="R165" t="s">
        <v>28</v>
      </c>
    </row>
    <row r="166" spans="1:18" x14ac:dyDescent="0.2">
      <c r="A166">
        <v>165</v>
      </c>
      <c r="B166">
        <v>52</v>
      </c>
      <c r="C166" t="str" cm="1">
        <f t="array" ref="C166">_xlfn.IFS(B166&lt;18, "Under 18", B166&lt;=24, "18-24", B166&lt;=34, "25-34", B166&lt;=44, "35-44", B166&lt;=54, "45-54", B166&gt;=55, "55 and Over")</f>
        <v>45-54</v>
      </c>
      <c r="D166" t="s">
        <v>29</v>
      </c>
      <c r="E166">
        <v>170</v>
      </c>
      <c r="F166">
        <v>85</v>
      </c>
      <c r="G166" t="s">
        <v>35</v>
      </c>
      <c r="H166">
        <v>70</v>
      </c>
      <c r="I166">
        <v>451</v>
      </c>
      <c r="J166">
        <v>177</v>
      </c>
      <c r="K166">
        <v>14243</v>
      </c>
      <c r="L166">
        <v>5.43</v>
      </c>
      <c r="M166" t="s">
        <v>36</v>
      </c>
      <c r="N166">
        <v>7.6</v>
      </c>
      <c r="O166">
        <v>1520</v>
      </c>
      <c r="P166">
        <v>79</v>
      </c>
      <c r="Q166" t="s">
        <v>27</v>
      </c>
      <c r="R166" t="s">
        <v>32</v>
      </c>
    </row>
    <row r="167" spans="1:18" x14ac:dyDescent="0.2">
      <c r="A167">
        <v>166</v>
      </c>
      <c r="B167">
        <v>25</v>
      </c>
      <c r="C167" t="str" cm="1">
        <f t="array" ref="C167">_xlfn.IFS(B167&lt;18, "Under 18", B167&lt;=24, "18-24", B167&lt;=34, "25-34", B167&lt;=44, "35-44", B167&lt;=54, "45-54", B167&gt;=55, "55 and Over")</f>
        <v>25-34</v>
      </c>
      <c r="D167" t="s">
        <v>20</v>
      </c>
      <c r="E167">
        <v>171</v>
      </c>
      <c r="F167">
        <v>57</v>
      </c>
      <c r="G167" t="s">
        <v>35</v>
      </c>
      <c r="H167">
        <v>111</v>
      </c>
      <c r="I167">
        <v>472</v>
      </c>
      <c r="J167">
        <v>80</v>
      </c>
      <c r="K167">
        <v>9634</v>
      </c>
      <c r="L167">
        <v>14.96</v>
      </c>
      <c r="M167" t="s">
        <v>31</v>
      </c>
      <c r="N167">
        <v>4</v>
      </c>
      <c r="O167">
        <v>2276</v>
      </c>
      <c r="P167">
        <v>71</v>
      </c>
      <c r="Q167" t="s">
        <v>34</v>
      </c>
      <c r="R167" t="s">
        <v>24</v>
      </c>
    </row>
    <row r="168" spans="1:18" x14ac:dyDescent="0.2">
      <c r="A168">
        <v>167</v>
      </c>
      <c r="B168">
        <v>29</v>
      </c>
      <c r="C168" t="str" cm="1">
        <f t="array" ref="C168">_xlfn.IFS(B168&lt;18, "Under 18", B168&lt;=24, "18-24", B168&lt;=34, "25-34", B168&lt;=44, "35-44", B168&lt;=54, "45-54", B168&gt;=55, "55 and Over")</f>
        <v>25-34</v>
      </c>
      <c r="D168" t="s">
        <v>25</v>
      </c>
      <c r="E168">
        <v>177</v>
      </c>
      <c r="F168">
        <v>84</v>
      </c>
      <c r="G168" t="s">
        <v>21</v>
      </c>
      <c r="H168">
        <v>73</v>
      </c>
      <c r="I168">
        <v>565</v>
      </c>
      <c r="J168">
        <v>146</v>
      </c>
      <c r="K168">
        <v>6079</v>
      </c>
      <c r="L168">
        <v>14.2</v>
      </c>
      <c r="M168" t="s">
        <v>22</v>
      </c>
      <c r="N168">
        <v>6.5</v>
      </c>
      <c r="O168">
        <v>3045</v>
      </c>
      <c r="P168">
        <v>80</v>
      </c>
      <c r="Q168" t="s">
        <v>27</v>
      </c>
      <c r="R168" t="s">
        <v>24</v>
      </c>
    </row>
    <row r="169" spans="1:18" x14ac:dyDescent="0.2">
      <c r="A169">
        <v>168</v>
      </c>
      <c r="B169">
        <v>41</v>
      </c>
      <c r="C169" t="str" cm="1">
        <f t="array" ref="C169">_xlfn.IFS(B169&lt;18, "Under 18", B169&lt;=24, "18-24", B169&lt;=34, "25-34", B169&lt;=44, "35-44", B169&lt;=54, "45-54", B169&gt;=55, "55 and Over")</f>
        <v>35-44</v>
      </c>
      <c r="D169" t="s">
        <v>29</v>
      </c>
      <c r="E169">
        <v>194</v>
      </c>
      <c r="F169">
        <v>101</v>
      </c>
      <c r="G169" t="s">
        <v>30</v>
      </c>
      <c r="H169">
        <v>46</v>
      </c>
      <c r="I169">
        <v>159</v>
      </c>
      <c r="J169">
        <v>154</v>
      </c>
      <c r="K169">
        <v>6457</v>
      </c>
      <c r="L169">
        <v>7.04</v>
      </c>
      <c r="M169" t="s">
        <v>22</v>
      </c>
      <c r="N169">
        <v>6.1</v>
      </c>
      <c r="O169">
        <v>3149</v>
      </c>
      <c r="P169">
        <v>60</v>
      </c>
      <c r="Q169" t="s">
        <v>34</v>
      </c>
      <c r="R169" t="s">
        <v>28</v>
      </c>
    </row>
    <row r="170" spans="1:18" x14ac:dyDescent="0.2">
      <c r="A170">
        <v>169</v>
      </c>
      <c r="B170">
        <v>21</v>
      </c>
      <c r="C170" t="str" cm="1">
        <f t="array" ref="C170">_xlfn.IFS(B170&lt;18, "Under 18", B170&lt;=24, "18-24", B170&lt;=34, "25-34", B170&lt;=44, "35-44", B170&lt;=54, "45-54", B170&gt;=55, "55 and Over")</f>
        <v>18-24</v>
      </c>
      <c r="D170" t="s">
        <v>29</v>
      </c>
      <c r="E170">
        <v>169</v>
      </c>
      <c r="F170">
        <v>62</v>
      </c>
      <c r="G170" t="s">
        <v>37</v>
      </c>
      <c r="H170">
        <v>35</v>
      </c>
      <c r="I170">
        <v>942</v>
      </c>
      <c r="J170">
        <v>153</v>
      </c>
      <c r="K170">
        <v>4207</v>
      </c>
      <c r="L170">
        <v>7.78</v>
      </c>
      <c r="M170" t="s">
        <v>31</v>
      </c>
      <c r="N170">
        <v>4.0999999999999996</v>
      </c>
      <c r="O170">
        <v>2222</v>
      </c>
      <c r="P170">
        <v>78</v>
      </c>
      <c r="Q170" t="s">
        <v>27</v>
      </c>
      <c r="R170" t="s">
        <v>28</v>
      </c>
    </row>
    <row r="171" spans="1:18" x14ac:dyDescent="0.2">
      <c r="A171">
        <v>170</v>
      </c>
      <c r="B171">
        <v>45</v>
      </c>
      <c r="C171" t="str" cm="1">
        <f t="array" ref="C171">_xlfn.IFS(B171&lt;18, "Under 18", B171&lt;=24, "18-24", B171&lt;=34, "25-34", B171&lt;=44, "35-44", B171&lt;=54, "45-54", B171&gt;=55, "55 and Over")</f>
        <v>45-54</v>
      </c>
      <c r="D171" t="s">
        <v>20</v>
      </c>
      <c r="E171">
        <v>172</v>
      </c>
      <c r="F171">
        <v>65</v>
      </c>
      <c r="G171" t="s">
        <v>35</v>
      </c>
      <c r="H171">
        <v>20</v>
      </c>
      <c r="I171">
        <v>123</v>
      </c>
      <c r="J171">
        <v>155</v>
      </c>
      <c r="K171">
        <v>19805</v>
      </c>
      <c r="L171">
        <v>9.64</v>
      </c>
      <c r="M171" t="s">
        <v>36</v>
      </c>
      <c r="N171">
        <v>8.1</v>
      </c>
      <c r="O171">
        <v>2685</v>
      </c>
      <c r="P171">
        <v>54</v>
      </c>
      <c r="Q171" t="s">
        <v>23</v>
      </c>
      <c r="R171" t="s">
        <v>24</v>
      </c>
    </row>
    <row r="172" spans="1:18" x14ac:dyDescent="0.2">
      <c r="A172">
        <v>171</v>
      </c>
      <c r="B172">
        <v>40</v>
      </c>
      <c r="C172" t="str" cm="1">
        <f t="array" ref="C172">_xlfn.IFS(B172&lt;18, "Under 18", B172&lt;=24, "18-24", B172&lt;=34, "25-34", B172&lt;=44, "35-44", B172&lt;=54, "45-54", B172&gt;=55, "55 and Over")</f>
        <v>35-44</v>
      </c>
      <c r="D172" t="s">
        <v>25</v>
      </c>
      <c r="E172">
        <v>199</v>
      </c>
      <c r="F172">
        <v>91</v>
      </c>
      <c r="G172" t="s">
        <v>26</v>
      </c>
      <c r="H172">
        <v>22</v>
      </c>
      <c r="I172">
        <v>291</v>
      </c>
      <c r="J172">
        <v>125</v>
      </c>
      <c r="K172">
        <v>2503</v>
      </c>
      <c r="L172">
        <v>13.15</v>
      </c>
      <c r="M172" t="s">
        <v>36</v>
      </c>
      <c r="N172">
        <v>6.6</v>
      </c>
      <c r="O172">
        <v>3526</v>
      </c>
      <c r="P172">
        <v>62</v>
      </c>
      <c r="Q172" t="s">
        <v>34</v>
      </c>
      <c r="R172" t="s">
        <v>28</v>
      </c>
    </row>
    <row r="173" spans="1:18" x14ac:dyDescent="0.2">
      <c r="A173">
        <v>172</v>
      </c>
      <c r="B173">
        <v>57</v>
      </c>
      <c r="C173" t="str" cm="1">
        <f t="array" ref="C173">_xlfn.IFS(B173&lt;18, "Under 18", B173&lt;=24, "18-24", B173&lt;=34, "25-34", B173&lt;=44, "35-44", B173&lt;=54, "45-54", B173&gt;=55, "55 and Over")</f>
        <v>55 and Over</v>
      </c>
      <c r="D173" t="s">
        <v>29</v>
      </c>
      <c r="E173">
        <v>155</v>
      </c>
      <c r="F173">
        <v>60</v>
      </c>
      <c r="G173" t="s">
        <v>26</v>
      </c>
      <c r="H173">
        <v>105</v>
      </c>
      <c r="I173">
        <v>136</v>
      </c>
      <c r="J173">
        <v>129</v>
      </c>
      <c r="K173">
        <v>17887</v>
      </c>
      <c r="L173">
        <v>1.67</v>
      </c>
      <c r="M173" t="s">
        <v>36</v>
      </c>
      <c r="N173">
        <v>5.7</v>
      </c>
      <c r="O173">
        <v>2038</v>
      </c>
      <c r="P173">
        <v>55</v>
      </c>
      <c r="Q173" t="s">
        <v>34</v>
      </c>
      <c r="R173" t="s">
        <v>32</v>
      </c>
    </row>
    <row r="174" spans="1:18" x14ac:dyDescent="0.2">
      <c r="A174">
        <v>173</v>
      </c>
      <c r="B174">
        <v>22</v>
      </c>
      <c r="C174" t="str" cm="1">
        <f t="array" ref="C174">_xlfn.IFS(B174&lt;18, "Under 18", B174&lt;=24, "18-24", B174&lt;=34, "25-34", B174&lt;=44, "35-44", B174&lt;=54, "45-54", B174&gt;=55, "55 and Over")</f>
        <v>18-24</v>
      </c>
      <c r="D174" t="s">
        <v>20</v>
      </c>
      <c r="E174">
        <v>159</v>
      </c>
      <c r="F174">
        <v>63</v>
      </c>
      <c r="G174" t="s">
        <v>30</v>
      </c>
      <c r="H174">
        <v>111</v>
      </c>
      <c r="I174">
        <v>301</v>
      </c>
      <c r="J174">
        <v>160</v>
      </c>
      <c r="K174">
        <v>18212</v>
      </c>
      <c r="L174">
        <v>5.51</v>
      </c>
      <c r="M174" t="s">
        <v>36</v>
      </c>
      <c r="N174">
        <v>8.9</v>
      </c>
      <c r="O174">
        <v>1555</v>
      </c>
      <c r="P174">
        <v>52</v>
      </c>
      <c r="Q174" t="s">
        <v>23</v>
      </c>
      <c r="R174" t="s">
        <v>24</v>
      </c>
    </row>
    <row r="175" spans="1:18" x14ac:dyDescent="0.2">
      <c r="A175">
        <v>174</v>
      </c>
      <c r="B175">
        <v>31</v>
      </c>
      <c r="C175" t="str" cm="1">
        <f t="array" ref="C175">_xlfn.IFS(B175&lt;18, "Under 18", B175&lt;=24, "18-24", B175&lt;=34, "25-34", B175&lt;=44, "35-44", B175&lt;=54, "45-54", B175&gt;=55, "55 and Over")</f>
        <v>25-34</v>
      </c>
      <c r="D175" t="s">
        <v>25</v>
      </c>
      <c r="E175">
        <v>195</v>
      </c>
      <c r="F175">
        <v>53</v>
      </c>
      <c r="G175" t="s">
        <v>30</v>
      </c>
      <c r="H175">
        <v>52</v>
      </c>
      <c r="I175">
        <v>213</v>
      </c>
      <c r="J175">
        <v>147</v>
      </c>
      <c r="K175">
        <v>16641</v>
      </c>
      <c r="L175">
        <v>4.13</v>
      </c>
      <c r="M175" t="s">
        <v>31</v>
      </c>
      <c r="N175">
        <v>4.5999999999999996</v>
      </c>
      <c r="O175">
        <v>3238</v>
      </c>
      <c r="P175">
        <v>51</v>
      </c>
      <c r="Q175" t="s">
        <v>27</v>
      </c>
      <c r="R175" t="s">
        <v>28</v>
      </c>
    </row>
    <row r="176" spans="1:18" x14ac:dyDescent="0.2">
      <c r="A176">
        <v>175</v>
      </c>
      <c r="B176">
        <v>29</v>
      </c>
      <c r="C176" t="str" cm="1">
        <f t="array" ref="C176">_xlfn.IFS(B176&lt;18, "Under 18", B176&lt;=24, "18-24", B176&lt;=34, "25-34", B176&lt;=44, "35-44", B176&lt;=54, "45-54", B176&gt;=55, "55 and Over")</f>
        <v>25-34</v>
      </c>
      <c r="D176" t="s">
        <v>25</v>
      </c>
      <c r="E176">
        <v>167</v>
      </c>
      <c r="F176">
        <v>65</v>
      </c>
      <c r="G176" t="s">
        <v>26</v>
      </c>
      <c r="H176">
        <v>88</v>
      </c>
      <c r="I176">
        <v>248</v>
      </c>
      <c r="J176">
        <v>178</v>
      </c>
      <c r="K176">
        <v>3302</v>
      </c>
      <c r="L176">
        <v>3.57</v>
      </c>
      <c r="M176" t="s">
        <v>22</v>
      </c>
      <c r="N176">
        <v>4.7</v>
      </c>
      <c r="O176">
        <v>3935</v>
      </c>
      <c r="P176">
        <v>86</v>
      </c>
      <c r="Q176" t="s">
        <v>27</v>
      </c>
      <c r="R176" t="s">
        <v>24</v>
      </c>
    </row>
    <row r="177" spans="1:18" x14ac:dyDescent="0.2">
      <c r="A177">
        <v>176</v>
      </c>
      <c r="B177">
        <v>38</v>
      </c>
      <c r="C177" t="str" cm="1">
        <f t="array" ref="C177">_xlfn.IFS(B177&lt;18, "Under 18", B177&lt;=24, "18-24", B177&lt;=34, "25-34", B177&lt;=44, "35-44", B177&lt;=54, "45-54", B177&gt;=55, "55 and Over")</f>
        <v>35-44</v>
      </c>
      <c r="D177" t="s">
        <v>29</v>
      </c>
      <c r="E177">
        <v>191</v>
      </c>
      <c r="F177">
        <v>79</v>
      </c>
      <c r="G177" t="s">
        <v>21</v>
      </c>
      <c r="H177">
        <v>41</v>
      </c>
      <c r="I177">
        <v>947</v>
      </c>
      <c r="J177">
        <v>138</v>
      </c>
      <c r="K177">
        <v>11425</v>
      </c>
      <c r="L177">
        <v>2.21</v>
      </c>
      <c r="M177" t="s">
        <v>22</v>
      </c>
      <c r="N177">
        <v>6.8</v>
      </c>
      <c r="O177">
        <v>2140</v>
      </c>
      <c r="P177">
        <v>68</v>
      </c>
      <c r="Q177" t="s">
        <v>23</v>
      </c>
      <c r="R177" t="s">
        <v>32</v>
      </c>
    </row>
    <row r="178" spans="1:18" x14ac:dyDescent="0.2">
      <c r="A178">
        <v>177</v>
      </c>
      <c r="B178">
        <v>46</v>
      </c>
      <c r="C178" t="str" cm="1">
        <f t="array" ref="C178">_xlfn.IFS(B178&lt;18, "Under 18", B178&lt;=24, "18-24", B178&lt;=34, "25-34", B178&lt;=44, "35-44", B178&lt;=54, "45-54", B178&gt;=55, "55 and Over")</f>
        <v>45-54</v>
      </c>
      <c r="D178" t="s">
        <v>20</v>
      </c>
      <c r="E178">
        <v>151</v>
      </c>
      <c r="F178">
        <v>81</v>
      </c>
      <c r="G178" t="s">
        <v>26</v>
      </c>
      <c r="H178">
        <v>89</v>
      </c>
      <c r="I178">
        <v>615</v>
      </c>
      <c r="J178">
        <v>177</v>
      </c>
      <c r="K178">
        <v>14962</v>
      </c>
      <c r="L178">
        <v>9.1999999999999993</v>
      </c>
      <c r="M178" t="s">
        <v>22</v>
      </c>
      <c r="N178">
        <v>9.8000000000000007</v>
      </c>
      <c r="O178">
        <v>3023</v>
      </c>
      <c r="P178">
        <v>74</v>
      </c>
      <c r="Q178" t="s">
        <v>34</v>
      </c>
      <c r="R178" t="s">
        <v>28</v>
      </c>
    </row>
    <row r="179" spans="1:18" x14ac:dyDescent="0.2">
      <c r="A179">
        <v>178</v>
      </c>
      <c r="B179">
        <v>56</v>
      </c>
      <c r="C179" t="str" cm="1">
        <f t="array" ref="C179">_xlfn.IFS(B179&lt;18, "Under 18", B179&lt;=24, "18-24", B179&lt;=34, "25-34", B179&lt;=44, "35-44", B179&lt;=54, "45-54", B179&gt;=55, "55 and Over")</f>
        <v>55 and Over</v>
      </c>
      <c r="D179" t="s">
        <v>25</v>
      </c>
      <c r="E179">
        <v>190</v>
      </c>
      <c r="F179">
        <v>89</v>
      </c>
      <c r="G179" t="s">
        <v>35</v>
      </c>
      <c r="H179">
        <v>41</v>
      </c>
      <c r="I179">
        <v>225</v>
      </c>
      <c r="J179">
        <v>121</v>
      </c>
      <c r="K179">
        <v>17825</v>
      </c>
      <c r="L179">
        <v>2.37</v>
      </c>
      <c r="M179" t="s">
        <v>36</v>
      </c>
      <c r="N179">
        <v>7.4</v>
      </c>
      <c r="O179">
        <v>2568</v>
      </c>
      <c r="P179">
        <v>52</v>
      </c>
      <c r="Q179" t="s">
        <v>27</v>
      </c>
      <c r="R179" t="s">
        <v>32</v>
      </c>
    </row>
    <row r="180" spans="1:18" x14ac:dyDescent="0.2">
      <c r="A180">
        <v>179</v>
      </c>
      <c r="B180">
        <v>26</v>
      </c>
      <c r="C180" t="str" cm="1">
        <f t="array" ref="C180">_xlfn.IFS(B180&lt;18, "Under 18", B180&lt;=24, "18-24", B180&lt;=34, "25-34", B180&lt;=44, "35-44", B180&lt;=54, "45-54", B180&gt;=55, "55 and Over")</f>
        <v>25-34</v>
      </c>
      <c r="D180" t="s">
        <v>29</v>
      </c>
      <c r="E180">
        <v>189</v>
      </c>
      <c r="F180">
        <v>103</v>
      </c>
      <c r="G180" t="s">
        <v>35</v>
      </c>
      <c r="H180">
        <v>111</v>
      </c>
      <c r="I180">
        <v>673</v>
      </c>
      <c r="J180">
        <v>151</v>
      </c>
      <c r="K180">
        <v>5713</v>
      </c>
      <c r="L180">
        <v>10.08</v>
      </c>
      <c r="M180" t="s">
        <v>22</v>
      </c>
      <c r="N180">
        <v>5.0999999999999996</v>
      </c>
      <c r="O180">
        <v>2977</v>
      </c>
      <c r="P180">
        <v>78</v>
      </c>
      <c r="Q180" t="s">
        <v>23</v>
      </c>
      <c r="R180" t="s">
        <v>32</v>
      </c>
    </row>
    <row r="181" spans="1:18" x14ac:dyDescent="0.2">
      <c r="A181">
        <v>180</v>
      </c>
      <c r="B181">
        <v>57</v>
      </c>
      <c r="C181" t="str" cm="1">
        <f t="array" ref="C181">_xlfn.IFS(B181&lt;18, "Under 18", B181&lt;=24, "18-24", B181&lt;=34, "25-34", B181&lt;=44, "35-44", B181&lt;=54, "45-54", B181&gt;=55, "55 and Over")</f>
        <v>55 and Over</v>
      </c>
      <c r="D181" t="s">
        <v>25</v>
      </c>
      <c r="E181">
        <v>177</v>
      </c>
      <c r="F181">
        <v>69</v>
      </c>
      <c r="G181" t="s">
        <v>35</v>
      </c>
      <c r="H181">
        <v>24</v>
      </c>
      <c r="I181">
        <v>838</v>
      </c>
      <c r="J181">
        <v>111</v>
      </c>
      <c r="K181">
        <v>14443</v>
      </c>
      <c r="L181">
        <v>3.56</v>
      </c>
      <c r="M181" t="s">
        <v>31</v>
      </c>
      <c r="N181">
        <v>9.6</v>
      </c>
      <c r="O181">
        <v>2246</v>
      </c>
      <c r="P181">
        <v>70</v>
      </c>
      <c r="Q181" t="s">
        <v>32</v>
      </c>
      <c r="R181" t="s">
        <v>28</v>
      </c>
    </row>
    <row r="182" spans="1:18" x14ac:dyDescent="0.2">
      <c r="A182">
        <v>181</v>
      </c>
      <c r="B182">
        <v>44</v>
      </c>
      <c r="C182" t="str" cm="1">
        <f t="array" ref="C182">_xlfn.IFS(B182&lt;18, "Under 18", B182&lt;=24, "18-24", B182&lt;=34, "25-34", B182&lt;=44, "35-44", B182&lt;=54, "45-54", B182&gt;=55, "55 and Over")</f>
        <v>35-44</v>
      </c>
      <c r="D182" t="s">
        <v>20</v>
      </c>
      <c r="E182">
        <v>175</v>
      </c>
      <c r="F182">
        <v>115</v>
      </c>
      <c r="G182" t="s">
        <v>37</v>
      </c>
      <c r="H182">
        <v>66</v>
      </c>
      <c r="I182">
        <v>958</v>
      </c>
      <c r="J182">
        <v>131</v>
      </c>
      <c r="K182">
        <v>3136</v>
      </c>
      <c r="L182">
        <v>13.48</v>
      </c>
      <c r="M182" t="s">
        <v>22</v>
      </c>
      <c r="N182">
        <v>4.2</v>
      </c>
      <c r="O182">
        <v>3493</v>
      </c>
      <c r="P182">
        <v>79</v>
      </c>
      <c r="Q182" t="s">
        <v>23</v>
      </c>
      <c r="R182" t="s">
        <v>32</v>
      </c>
    </row>
    <row r="183" spans="1:18" x14ac:dyDescent="0.2">
      <c r="A183">
        <v>182</v>
      </c>
      <c r="B183">
        <v>36</v>
      </c>
      <c r="C183" t="str" cm="1">
        <f t="array" ref="C183">_xlfn.IFS(B183&lt;18, "Under 18", B183&lt;=24, "18-24", B183&lt;=34, "25-34", B183&lt;=44, "35-44", B183&lt;=54, "45-54", B183&gt;=55, "55 and Over")</f>
        <v>35-44</v>
      </c>
      <c r="D183" t="s">
        <v>29</v>
      </c>
      <c r="E183">
        <v>165</v>
      </c>
      <c r="F183">
        <v>53</v>
      </c>
      <c r="G183" t="s">
        <v>21</v>
      </c>
      <c r="H183">
        <v>25</v>
      </c>
      <c r="I183">
        <v>857</v>
      </c>
      <c r="J183">
        <v>172</v>
      </c>
      <c r="K183">
        <v>11907</v>
      </c>
      <c r="L183">
        <v>12.73</v>
      </c>
      <c r="M183" t="s">
        <v>22</v>
      </c>
      <c r="N183">
        <v>4.9000000000000004</v>
      </c>
      <c r="O183">
        <v>1959</v>
      </c>
      <c r="P183">
        <v>87</v>
      </c>
      <c r="Q183" t="s">
        <v>32</v>
      </c>
      <c r="R183" t="s">
        <v>28</v>
      </c>
    </row>
    <row r="184" spans="1:18" x14ac:dyDescent="0.2">
      <c r="A184">
        <v>183</v>
      </c>
      <c r="B184">
        <v>33</v>
      </c>
      <c r="C184" t="str" cm="1">
        <f t="array" ref="C184">_xlfn.IFS(B184&lt;18, "Under 18", B184&lt;=24, "18-24", B184&lt;=34, "25-34", B184&lt;=44, "35-44", B184&lt;=54, "45-54", B184&gt;=55, "55 and Over")</f>
        <v>25-34</v>
      </c>
      <c r="D184" t="s">
        <v>20</v>
      </c>
      <c r="E184">
        <v>181</v>
      </c>
      <c r="F184">
        <v>89</v>
      </c>
      <c r="G184" t="s">
        <v>33</v>
      </c>
      <c r="H184">
        <v>78</v>
      </c>
      <c r="I184">
        <v>608</v>
      </c>
      <c r="J184">
        <v>134</v>
      </c>
      <c r="K184">
        <v>12848</v>
      </c>
      <c r="L184">
        <v>12.14</v>
      </c>
      <c r="M184" t="s">
        <v>36</v>
      </c>
      <c r="N184">
        <v>7.4</v>
      </c>
      <c r="O184">
        <v>1536</v>
      </c>
      <c r="P184">
        <v>62</v>
      </c>
      <c r="Q184" t="s">
        <v>34</v>
      </c>
      <c r="R184" t="s">
        <v>28</v>
      </c>
    </row>
    <row r="185" spans="1:18" x14ac:dyDescent="0.2">
      <c r="A185">
        <v>184</v>
      </c>
      <c r="B185">
        <v>27</v>
      </c>
      <c r="C185" t="str" cm="1">
        <f t="array" ref="C185">_xlfn.IFS(B185&lt;18, "Under 18", B185&lt;=24, "18-24", B185&lt;=34, "25-34", B185&lt;=44, "35-44", B185&lt;=54, "45-54", B185&gt;=55, "55 and Over")</f>
        <v>25-34</v>
      </c>
      <c r="D185" t="s">
        <v>25</v>
      </c>
      <c r="E185">
        <v>197</v>
      </c>
      <c r="F185">
        <v>73</v>
      </c>
      <c r="G185" t="s">
        <v>33</v>
      </c>
      <c r="H185">
        <v>88</v>
      </c>
      <c r="I185">
        <v>475</v>
      </c>
      <c r="J185">
        <v>132</v>
      </c>
      <c r="K185">
        <v>15019</v>
      </c>
      <c r="L185">
        <v>5.27</v>
      </c>
      <c r="M185" t="s">
        <v>31</v>
      </c>
      <c r="N185">
        <v>9</v>
      </c>
      <c r="O185">
        <v>2462</v>
      </c>
      <c r="P185">
        <v>88</v>
      </c>
      <c r="Q185" t="s">
        <v>34</v>
      </c>
      <c r="R185" t="s">
        <v>28</v>
      </c>
    </row>
    <row r="186" spans="1:18" x14ac:dyDescent="0.2">
      <c r="A186">
        <v>185</v>
      </c>
      <c r="B186">
        <v>57</v>
      </c>
      <c r="C186" t="str" cm="1">
        <f t="array" ref="C186">_xlfn.IFS(B186&lt;18, "Under 18", B186&lt;=24, "18-24", B186&lt;=34, "25-34", B186&lt;=44, "35-44", B186&lt;=54, "45-54", B186&gt;=55, "55 and Over")</f>
        <v>55 and Over</v>
      </c>
      <c r="D186" t="s">
        <v>20</v>
      </c>
      <c r="E186">
        <v>197</v>
      </c>
      <c r="F186">
        <v>63</v>
      </c>
      <c r="G186" t="s">
        <v>21</v>
      </c>
      <c r="H186">
        <v>76</v>
      </c>
      <c r="I186">
        <v>562</v>
      </c>
      <c r="J186">
        <v>102</v>
      </c>
      <c r="K186">
        <v>1335</v>
      </c>
      <c r="L186">
        <v>5.83</v>
      </c>
      <c r="M186" t="s">
        <v>22</v>
      </c>
      <c r="N186">
        <v>6.1</v>
      </c>
      <c r="O186">
        <v>2508</v>
      </c>
      <c r="P186">
        <v>50</v>
      </c>
      <c r="Q186" t="s">
        <v>23</v>
      </c>
      <c r="R186" t="s">
        <v>32</v>
      </c>
    </row>
    <row r="187" spans="1:18" x14ac:dyDescent="0.2">
      <c r="A187">
        <v>186</v>
      </c>
      <c r="B187">
        <v>23</v>
      </c>
      <c r="C187" t="str" cm="1">
        <f t="array" ref="C187">_xlfn.IFS(B187&lt;18, "Under 18", B187&lt;=24, "18-24", B187&lt;=34, "25-34", B187&lt;=44, "35-44", B187&lt;=54, "45-54", B187&gt;=55, "55 and Over")</f>
        <v>18-24</v>
      </c>
      <c r="D187" t="s">
        <v>25</v>
      </c>
      <c r="E187">
        <v>166</v>
      </c>
      <c r="F187">
        <v>89</v>
      </c>
      <c r="G187" t="s">
        <v>33</v>
      </c>
      <c r="H187">
        <v>16</v>
      </c>
      <c r="I187">
        <v>734</v>
      </c>
      <c r="J187">
        <v>146</v>
      </c>
      <c r="K187">
        <v>15052</v>
      </c>
      <c r="L187">
        <v>6.44</v>
      </c>
      <c r="M187" t="s">
        <v>22</v>
      </c>
      <c r="N187">
        <v>8.1999999999999993</v>
      </c>
      <c r="O187">
        <v>3055</v>
      </c>
      <c r="P187">
        <v>79</v>
      </c>
      <c r="Q187" t="s">
        <v>32</v>
      </c>
      <c r="R187" t="s">
        <v>24</v>
      </c>
    </row>
    <row r="188" spans="1:18" x14ac:dyDescent="0.2">
      <c r="A188">
        <v>187</v>
      </c>
      <c r="B188">
        <v>53</v>
      </c>
      <c r="C188" t="str" cm="1">
        <f t="array" ref="C188">_xlfn.IFS(B188&lt;18, "Under 18", B188&lt;=24, "18-24", B188&lt;=34, "25-34", B188&lt;=44, "35-44", B188&lt;=54, "45-54", B188&gt;=55, "55 and Over")</f>
        <v>45-54</v>
      </c>
      <c r="D188" t="s">
        <v>25</v>
      </c>
      <c r="E188">
        <v>170</v>
      </c>
      <c r="F188">
        <v>64</v>
      </c>
      <c r="G188" t="s">
        <v>30</v>
      </c>
      <c r="H188">
        <v>46</v>
      </c>
      <c r="I188">
        <v>506</v>
      </c>
      <c r="J188">
        <v>133</v>
      </c>
      <c r="K188">
        <v>2042</v>
      </c>
      <c r="L188">
        <v>11.83</v>
      </c>
      <c r="M188" t="s">
        <v>31</v>
      </c>
      <c r="N188">
        <v>5.4</v>
      </c>
      <c r="O188">
        <v>1728</v>
      </c>
      <c r="P188">
        <v>78</v>
      </c>
      <c r="Q188" t="s">
        <v>27</v>
      </c>
      <c r="R188" t="s">
        <v>24</v>
      </c>
    </row>
    <row r="189" spans="1:18" x14ac:dyDescent="0.2">
      <c r="A189">
        <v>188</v>
      </c>
      <c r="B189">
        <v>44</v>
      </c>
      <c r="C189" t="str" cm="1">
        <f t="array" ref="C189">_xlfn.IFS(B189&lt;18, "Under 18", B189&lt;=24, "18-24", B189&lt;=34, "25-34", B189&lt;=44, "35-44", B189&lt;=54, "45-54", B189&gt;=55, "55 and Over")</f>
        <v>35-44</v>
      </c>
      <c r="D189" t="s">
        <v>25</v>
      </c>
      <c r="E189">
        <v>168</v>
      </c>
      <c r="F189">
        <v>115</v>
      </c>
      <c r="G189" t="s">
        <v>21</v>
      </c>
      <c r="H189">
        <v>49</v>
      </c>
      <c r="I189">
        <v>369</v>
      </c>
      <c r="J189">
        <v>131</v>
      </c>
      <c r="K189">
        <v>8758</v>
      </c>
      <c r="L189">
        <v>10.1</v>
      </c>
      <c r="M189" t="s">
        <v>36</v>
      </c>
      <c r="N189">
        <v>6.8</v>
      </c>
      <c r="O189">
        <v>3709</v>
      </c>
      <c r="P189">
        <v>55</v>
      </c>
      <c r="Q189" t="s">
        <v>32</v>
      </c>
      <c r="R189" t="s">
        <v>32</v>
      </c>
    </row>
    <row r="190" spans="1:18" x14ac:dyDescent="0.2">
      <c r="A190">
        <v>189</v>
      </c>
      <c r="B190">
        <v>59</v>
      </c>
      <c r="C190" t="str" cm="1">
        <f t="array" ref="C190">_xlfn.IFS(B190&lt;18, "Under 18", B190&lt;=24, "18-24", B190&lt;=34, "25-34", B190&lt;=44, "35-44", B190&lt;=54, "45-54", B190&gt;=55, "55 and Over")</f>
        <v>55 and Over</v>
      </c>
      <c r="D190" t="s">
        <v>20</v>
      </c>
      <c r="E190">
        <v>174</v>
      </c>
      <c r="F190">
        <v>76</v>
      </c>
      <c r="G190" t="s">
        <v>35</v>
      </c>
      <c r="H190">
        <v>53</v>
      </c>
      <c r="I190">
        <v>845</v>
      </c>
      <c r="J190">
        <v>87</v>
      </c>
      <c r="K190">
        <v>12302</v>
      </c>
      <c r="L190">
        <v>4.7699999999999996</v>
      </c>
      <c r="M190" t="s">
        <v>31</v>
      </c>
      <c r="N190">
        <v>9.9</v>
      </c>
      <c r="O190">
        <v>3748</v>
      </c>
      <c r="P190">
        <v>53</v>
      </c>
      <c r="Q190" t="s">
        <v>32</v>
      </c>
      <c r="R190" t="s">
        <v>32</v>
      </c>
    </row>
    <row r="191" spans="1:18" x14ac:dyDescent="0.2">
      <c r="A191">
        <v>190</v>
      </c>
      <c r="B191">
        <v>21</v>
      </c>
      <c r="C191" t="str" cm="1">
        <f t="array" ref="C191">_xlfn.IFS(B191&lt;18, "Under 18", B191&lt;=24, "18-24", B191&lt;=34, "25-34", B191&lt;=44, "35-44", B191&lt;=54, "45-54", B191&gt;=55, "55 and Over")</f>
        <v>18-24</v>
      </c>
      <c r="D191" t="s">
        <v>20</v>
      </c>
      <c r="E191">
        <v>151</v>
      </c>
      <c r="F191">
        <v>98</v>
      </c>
      <c r="G191" t="s">
        <v>35</v>
      </c>
      <c r="H191">
        <v>79</v>
      </c>
      <c r="I191">
        <v>732</v>
      </c>
      <c r="J191">
        <v>115</v>
      </c>
      <c r="K191">
        <v>9662</v>
      </c>
      <c r="L191">
        <v>5.56</v>
      </c>
      <c r="M191" t="s">
        <v>36</v>
      </c>
      <c r="N191">
        <v>4.2</v>
      </c>
      <c r="O191">
        <v>3417</v>
      </c>
      <c r="P191">
        <v>89</v>
      </c>
      <c r="Q191" t="s">
        <v>34</v>
      </c>
      <c r="R191" t="s">
        <v>32</v>
      </c>
    </row>
    <row r="192" spans="1:18" x14ac:dyDescent="0.2">
      <c r="A192">
        <v>191</v>
      </c>
      <c r="B192">
        <v>57</v>
      </c>
      <c r="C192" t="str" cm="1">
        <f t="array" ref="C192">_xlfn.IFS(B192&lt;18, "Under 18", B192&lt;=24, "18-24", B192&lt;=34, "25-34", B192&lt;=44, "35-44", B192&lt;=54, "45-54", B192&gt;=55, "55 and Over")</f>
        <v>55 and Over</v>
      </c>
      <c r="D192" t="s">
        <v>25</v>
      </c>
      <c r="E192">
        <v>161</v>
      </c>
      <c r="F192">
        <v>90</v>
      </c>
      <c r="G192" t="s">
        <v>35</v>
      </c>
      <c r="H192">
        <v>106</v>
      </c>
      <c r="I192">
        <v>566</v>
      </c>
      <c r="J192">
        <v>86</v>
      </c>
      <c r="K192">
        <v>14591</v>
      </c>
      <c r="L192">
        <v>7.87</v>
      </c>
      <c r="M192" t="s">
        <v>22</v>
      </c>
      <c r="N192">
        <v>4.5999999999999996</v>
      </c>
      <c r="O192">
        <v>3710</v>
      </c>
      <c r="P192">
        <v>54</v>
      </c>
      <c r="Q192" t="s">
        <v>23</v>
      </c>
      <c r="R192" t="s">
        <v>24</v>
      </c>
    </row>
    <row r="193" spans="1:18" x14ac:dyDescent="0.2">
      <c r="A193">
        <v>192</v>
      </c>
      <c r="B193">
        <v>20</v>
      </c>
      <c r="C193" t="str" cm="1">
        <f t="array" ref="C193">_xlfn.IFS(B193&lt;18, "Under 18", B193&lt;=24, "18-24", B193&lt;=34, "25-34", B193&lt;=44, "35-44", B193&lt;=54, "45-54", B193&gt;=55, "55 and Over")</f>
        <v>18-24</v>
      </c>
      <c r="D193" t="s">
        <v>29</v>
      </c>
      <c r="E193">
        <v>165</v>
      </c>
      <c r="F193">
        <v>54</v>
      </c>
      <c r="G193" t="s">
        <v>35</v>
      </c>
      <c r="H193">
        <v>32</v>
      </c>
      <c r="I193">
        <v>901</v>
      </c>
      <c r="J193">
        <v>123</v>
      </c>
      <c r="K193">
        <v>3140</v>
      </c>
      <c r="L193">
        <v>0.66</v>
      </c>
      <c r="M193" t="s">
        <v>22</v>
      </c>
      <c r="N193">
        <v>8.4</v>
      </c>
      <c r="O193">
        <v>3793</v>
      </c>
      <c r="P193">
        <v>75</v>
      </c>
      <c r="Q193" t="s">
        <v>34</v>
      </c>
      <c r="R193" t="s">
        <v>32</v>
      </c>
    </row>
    <row r="194" spans="1:18" x14ac:dyDescent="0.2">
      <c r="A194">
        <v>193</v>
      </c>
      <c r="B194">
        <v>29</v>
      </c>
      <c r="C194" t="str" cm="1">
        <f t="array" ref="C194">_xlfn.IFS(B194&lt;18, "Under 18", B194&lt;=24, "18-24", B194&lt;=34, "25-34", B194&lt;=44, "35-44", B194&lt;=54, "45-54", B194&gt;=55, "55 and Over")</f>
        <v>25-34</v>
      </c>
      <c r="D194" t="s">
        <v>25</v>
      </c>
      <c r="E194">
        <v>150</v>
      </c>
      <c r="F194">
        <v>85</v>
      </c>
      <c r="G194" t="s">
        <v>26</v>
      </c>
      <c r="H194">
        <v>27</v>
      </c>
      <c r="I194">
        <v>232</v>
      </c>
      <c r="J194">
        <v>98</v>
      </c>
      <c r="K194">
        <v>16341</v>
      </c>
      <c r="L194">
        <v>13.06</v>
      </c>
      <c r="M194" t="s">
        <v>36</v>
      </c>
      <c r="N194">
        <v>8.1999999999999993</v>
      </c>
      <c r="O194">
        <v>3091</v>
      </c>
      <c r="P194">
        <v>80</v>
      </c>
      <c r="Q194" t="s">
        <v>27</v>
      </c>
      <c r="R194" t="s">
        <v>28</v>
      </c>
    </row>
    <row r="195" spans="1:18" x14ac:dyDescent="0.2">
      <c r="A195">
        <v>194</v>
      </c>
      <c r="B195">
        <v>34</v>
      </c>
      <c r="C195" t="str" cm="1">
        <f t="array" ref="C195">_xlfn.IFS(B195&lt;18, "Under 18", B195&lt;=24, "18-24", B195&lt;=34, "25-34", B195&lt;=44, "35-44", B195&lt;=54, "45-54", B195&gt;=55, "55 and Over")</f>
        <v>25-34</v>
      </c>
      <c r="D195" t="s">
        <v>20</v>
      </c>
      <c r="E195">
        <v>152</v>
      </c>
      <c r="F195">
        <v>93</v>
      </c>
      <c r="G195" t="s">
        <v>35</v>
      </c>
      <c r="H195">
        <v>71</v>
      </c>
      <c r="I195">
        <v>757</v>
      </c>
      <c r="J195">
        <v>139</v>
      </c>
      <c r="K195">
        <v>2704</v>
      </c>
      <c r="L195">
        <v>3.8</v>
      </c>
      <c r="M195" t="s">
        <v>22</v>
      </c>
      <c r="N195">
        <v>8.9</v>
      </c>
      <c r="O195">
        <v>2247</v>
      </c>
      <c r="P195">
        <v>61</v>
      </c>
      <c r="Q195" t="s">
        <v>27</v>
      </c>
      <c r="R195" t="s">
        <v>32</v>
      </c>
    </row>
    <row r="196" spans="1:18" x14ac:dyDescent="0.2">
      <c r="A196">
        <v>195</v>
      </c>
      <c r="B196">
        <v>25</v>
      </c>
      <c r="C196" t="str" cm="1">
        <f t="array" ref="C196">_xlfn.IFS(B196&lt;18, "Under 18", B196&lt;=24, "18-24", B196&lt;=34, "25-34", B196&lt;=44, "35-44", B196&lt;=54, "45-54", B196&gt;=55, "55 and Over")</f>
        <v>25-34</v>
      </c>
      <c r="D196" t="s">
        <v>20</v>
      </c>
      <c r="E196">
        <v>152</v>
      </c>
      <c r="F196">
        <v>112</v>
      </c>
      <c r="G196" t="s">
        <v>21</v>
      </c>
      <c r="H196">
        <v>11</v>
      </c>
      <c r="I196">
        <v>876</v>
      </c>
      <c r="J196">
        <v>159</v>
      </c>
      <c r="K196">
        <v>2245</v>
      </c>
      <c r="L196">
        <v>7.92</v>
      </c>
      <c r="M196" t="s">
        <v>31</v>
      </c>
      <c r="N196">
        <v>4.9000000000000004</v>
      </c>
      <c r="O196">
        <v>3320</v>
      </c>
      <c r="P196">
        <v>60</v>
      </c>
      <c r="Q196" t="s">
        <v>27</v>
      </c>
      <c r="R196" t="s">
        <v>24</v>
      </c>
    </row>
    <row r="197" spans="1:18" x14ac:dyDescent="0.2">
      <c r="A197">
        <v>196</v>
      </c>
      <c r="B197">
        <v>41</v>
      </c>
      <c r="C197" t="str" cm="1">
        <f t="array" ref="C197">_xlfn.IFS(B197&lt;18, "Under 18", B197&lt;=24, "18-24", B197&lt;=34, "25-34", B197&lt;=44, "35-44", B197&lt;=54, "45-54", B197&gt;=55, "55 and Over")</f>
        <v>35-44</v>
      </c>
      <c r="D197" t="s">
        <v>29</v>
      </c>
      <c r="E197">
        <v>161</v>
      </c>
      <c r="F197">
        <v>56</v>
      </c>
      <c r="G197" t="s">
        <v>33</v>
      </c>
      <c r="H197">
        <v>98</v>
      </c>
      <c r="I197">
        <v>993</v>
      </c>
      <c r="J197">
        <v>137</v>
      </c>
      <c r="K197">
        <v>4523</v>
      </c>
      <c r="L197">
        <v>10.31</v>
      </c>
      <c r="M197" t="s">
        <v>31</v>
      </c>
      <c r="N197">
        <v>4.2</v>
      </c>
      <c r="O197">
        <v>2691</v>
      </c>
      <c r="P197">
        <v>58</v>
      </c>
      <c r="Q197" t="s">
        <v>27</v>
      </c>
      <c r="R197" t="s">
        <v>32</v>
      </c>
    </row>
    <row r="198" spans="1:18" x14ac:dyDescent="0.2">
      <c r="A198">
        <v>197</v>
      </c>
      <c r="B198">
        <v>39</v>
      </c>
      <c r="C198" t="str" cm="1">
        <f t="array" ref="C198">_xlfn.IFS(B198&lt;18, "Under 18", B198&lt;=24, "18-24", B198&lt;=34, "25-34", B198&lt;=44, "35-44", B198&lt;=54, "45-54", B198&gt;=55, "55 and Over")</f>
        <v>35-44</v>
      </c>
      <c r="D198" t="s">
        <v>20</v>
      </c>
      <c r="E198">
        <v>162</v>
      </c>
      <c r="F198">
        <v>56</v>
      </c>
      <c r="G198" t="s">
        <v>33</v>
      </c>
      <c r="H198">
        <v>97</v>
      </c>
      <c r="I198">
        <v>751</v>
      </c>
      <c r="J198">
        <v>120</v>
      </c>
      <c r="K198">
        <v>12131</v>
      </c>
      <c r="L198">
        <v>8.73</v>
      </c>
      <c r="M198" t="s">
        <v>22</v>
      </c>
      <c r="N198">
        <v>6</v>
      </c>
      <c r="O198">
        <v>3533</v>
      </c>
      <c r="P198">
        <v>76</v>
      </c>
      <c r="Q198" t="s">
        <v>23</v>
      </c>
      <c r="R198" t="s">
        <v>28</v>
      </c>
    </row>
    <row r="199" spans="1:18" x14ac:dyDescent="0.2">
      <c r="A199">
        <v>198</v>
      </c>
      <c r="B199">
        <v>32</v>
      </c>
      <c r="C199" t="str" cm="1">
        <f t="array" ref="C199">_xlfn.IFS(B199&lt;18, "Under 18", B199&lt;=24, "18-24", B199&lt;=34, "25-34", B199&lt;=44, "35-44", B199&lt;=54, "45-54", B199&gt;=55, "55 and Over")</f>
        <v>25-34</v>
      </c>
      <c r="D199" t="s">
        <v>29</v>
      </c>
      <c r="E199">
        <v>185</v>
      </c>
      <c r="F199">
        <v>56</v>
      </c>
      <c r="G199" t="s">
        <v>35</v>
      </c>
      <c r="H199">
        <v>54</v>
      </c>
      <c r="I199">
        <v>827</v>
      </c>
      <c r="J199">
        <v>121</v>
      </c>
      <c r="K199">
        <v>4951</v>
      </c>
      <c r="L199">
        <v>14.53</v>
      </c>
      <c r="M199" t="s">
        <v>36</v>
      </c>
      <c r="N199">
        <v>6.1</v>
      </c>
      <c r="O199">
        <v>1659</v>
      </c>
      <c r="P199">
        <v>53</v>
      </c>
      <c r="Q199" t="s">
        <v>23</v>
      </c>
      <c r="R199" t="s">
        <v>32</v>
      </c>
    </row>
    <row r="200" spans="1:18" x14ac:dyDescent="0.2">
      <c r="A200">
        <v>199</v>
      </c>
      <c r="B200">
        <v>36</v>
      </c>
      <c r="C200" t="str" cm="1">
        <f t="array" ref="C200">_xlfn.IFS(B200&lt;18, "Under 18", B200&lt;=24, "18-24", B200&lt;=34, "25-34", B200&lt;=44, "35-44", B200&lt;=54, "45-54", B200&gt;=55, "55 and Over")</f>
        <v>35-44</v>
      </c>
      <c r="D200" t="s">
        <v>29</v>
      </c>
      <c r="E200">
        <v>179</v>
      </c>
      <c r="F200">
        <v>119</v>
      </c>
      <c r="G200" t="s">
        <v>33</v>
      </c>
      <c r="H200">
        <v>56</v>
      </c>
      <c r="I200">
        <v>604</v>
      </c>
      <c r="J200">
        <v>111</v>
      </c>
      <c r="K200">
        <v>4755</v>
      </c>
      <c r="L200">
        <v>9.69</v>
      </c>
      <c r="M200" t="s">
        <v>36</v>
      </c>
      <c r="N200">
        <v>4.2</v>
      </c>
      <c r="O200">
        <v>2195</v>
      </c>
      <c r="P200">
        <v>71</v>
      </c>
      <c r="Q200" t="s">
        <v>23</v>
      </c>
      <c r="R200" t="s">
        <v>24</v>
      </c>
    </row>
    <row r="201" spans="1:18" x14ac:dyDescent="0.2">
      <c r="A201">
        <v>200</v>
      </c>
      <c r="B201">
        <v>29</v>
      </c>
      <c r="C201" t="str" cm="1">
        <f t="array" ref="C201">_xlfn.IFS(B201&lt;18, "Under 18", B201&lt;=24, "18-24", B201&lt;=34, "25-34", B201&lt;=44, "35-44", B201&lt;=54, "45-54", B201&gt;=55, "55 and Over")</f>
        <v>25-34</v>
      </c>
      <c r="D201" t="s">
        <v>29</v>
      </c>
      <c r="E201">
        <v>161</v>
      </c>
      <c r="F201">
        <v>86</v>
      </c>
      <c r="G201" t="s">
        <v>35</v>
      </c>
      <c r="H201">
        <v>98</v>
      </c>
      <c r="I201">
        <v>884</v>
      </c>
      <c r="J201">
        <v>171</v>
      </c>
      <c r="K201">
        <v>1667</v>
      </c>
      <c r="L201">
        <v>8.4499999999999993</v>
      </c>
      <c r="M201" t="s">
        <v>36</v>
      </c>
      <c r="N201">
        <v>4</v>
      </c>
      <c r="O201">
        <v>2918</v>
      </c>
      <c r="P201">
        <v>78</v>
      </c>
      <c r="Q201" t="s">
        <v>23</v>
      </c>
      <c r="R201" t="s">
        <v>32</v>
      </c>
    </row>
    <row r="202" spans="1:18" x14ac:dyDescent="0.2">
      <c r="A202">
        <v>201</v>
      </c>
      <c r="B202">
        <v>53</v>
      </c>
      <c r="C202" t="str" cm="1">
        <f t="array" ref="C202">_xlfn.IFS(B202&lt;18, "Under 18", B202&lt;=24, "18-24", B202&lt;=34, "25-34", B202&lt;=44, "35-44", B202&lt;=54, "45-54", B202&gt;=55, "55 and Over")</f>
        <v>45-54</v>
      </c>
      <c r="D202" t="s">
        <v>25</v>
      </c>
      <c r="E202">
        <v>194</v>
      </c>
      <c r="F202">
        <v>115</v>
      </c>
      <c r="G202" t="s">
        <v>30</v>
      </c>
      <c r="H202">
        <v>85</v>
      </c>
      <c r="I202">
        <v>530</v>
      </c>
      <c r="J202">
        <v>106</v>
      </c>
      <c r="K202">
        <v>14513</v>
      </c>
      <c r="L202">
        <v>9.5399999999999991</v>
      </c>
      <c r="M202" t="s">
        <v>36</v>
      </c>
      <c r="N202">
        <v>7.1</v>
      </c>
      <c r="O202">
        <v>2323</v>
      </c>
      <c r="P202">
        <v>79</v>
      </c>
      <c r="Q202" t="s">
        <v>27</v>
      </c>
      <c r="R202" t="s">
        <v>24</v>
      </c>
    </row>
    <row r="203" spans="1:18" x14ac:dyDescent="0.2">
      <c r="A203">
        <v>202</v>
      </c>
      <c r="B203">
        <v>51</v>
      </c>
      <c r="C203" t="str" cm="1">
        <f t="array" ref="C203">_xlfn.IFS(B203&lt;18, "Under 18", B203&lt;=24, "18-24", B203&lt;=34, "25-34", B203&lt;=44, "35-44", B203&lt;=54, "45-54", B203&gt;=55, "55 and Over")</f>
        <v>45-54</v>
      </c>
      <c r="D203" t="s">
        <v>29</v>
      </c>
      <c r="E203">
        <v>184</v>
      </c>
      <c r="F203">
        <v>106</v>
      </c>
      <c r="G203" t="s">
        <v>33</v>
      </c>
      <c r="H203">
        <v>75</v>
      </c>
      <c r="I203">
        <v>507</v>
      </c>
      <c r="J203">
        <v>133</v>
      </c>
      <c r="K203">
        <v>12678</v>
      </c>
      <c r="L203">
        <v>10.96</v>
      </c>
      <c r="M203" t="s">
        <v>31</v>
      </c>
      <c r="N203">
        <v>7.9</v>
      </c>
      <c r="O203">
        <v>1927</v>
      </c>
      <c r="P203">
        <v>85</v>
      </c>
      <c r="Q203" t="s">
        <v>27</v>
      </c>
      <c r="R203" t="s">
        <v>28</v>
      </c>
    </row>
    <row r="204" spans="1:18" x14ac:dyDescent="0.2">
      <c r="A204">
        <v>203</v>
      </c>
      <c r="B204">
        <v>25</v>
      </c>
      <c r="C204" t="str" cm="1">
        <f t="array" ref="C204">_xlfn.IFS(B204&lt;18, "Under 18", B204&lt;=24, "18-24", B204&lt;=34, "25-34", B204&lt;=44, "35-44", B204&lt;=54, "45-54", B204&gt;=55, "55 and Over")</f>
        <v>25-34</v>
      </c>
      <c r="D204" t="s">
        <v>29</v>
      </c>
      <c r="E204">
        <v>167</v>
      </c>
      <c r="F204">
        <v>78</v>
      </c>
      <c r="G204" t="s">
        <v>21</v>
      </c>
      <c r="H204">
        <v>112</v>
      </c>
      <c r="I204">
        <v>542</v>
      </c>
      <c r="J204">
        <v>135</v>
      </c>
      <c r="K204">
        <v>6275</v>
      </c>
      <c r="L204">
        <v>1.1299999999999999</v>
      </c>
      <c r="M204" t="s">
        <v>36</v>
      </c>
      <c r="N204">
        <v>7</v>
      </c>
      <c r="O204">
        <v>2288</v>
      </c>
      <c r="P204">
        <v>55</v>
      </c>
      <c r="Q204" t="s">
        <v>23</v>
      </c>
      <c r="R204" t="s">
        <v>24</v>
      </c>
    </row>
    <row r="205" spans="1:18" x14ac:dyDescent="0.2">
      <c r="A205">
        <v>204</v>
      </c>
      <c r="B205">
        <v>25</v>
      </c>
      <c r="C205" t="str" cm="1">
        <f t="array" ref="C205">_xlfn.IFS(B205&lt;18, "Under 18", B205&lt;=24, "18-24", B205&lt;=34, "25-34", B205&lt;=44, "35-44", B205&lt;=54, "45-54", B205&gt;=55, "55 and Over")</f>
        <v>25-34</v>
      </c>
      <c r="D205" t="s">
        <v>25</v>
      </c>
      <c r="E205">
        <v>187</v>
      </c>
      <c r="F205">
        <v>115</v>
      </c>
      <c r="G205" t="s">
        <v>35</v>
      </c>
      <c r="H205">
        <v>97</v>
      </c>
      <c r="I205">
        <v>693</v>
      </c>
      <c r="J205">
        <v>171</v>
      </c>
      <c r="K205">
        <v>8606</v>
      </c>
      <c r="L205">
        <v>0.79</v>
      </c>
      <c r="M205" t="s">
        <v>36</v>
      </c>
      <c r="N205">
        <v>4.5</v>
      </c>
      <c r="O205">
        <v>2501</v>
      </c>
      <c r="P205">
        <v>60</v>
      </c>
      <c r="Q205" t="s">
        <v>32</v>
      </c>
      <c r="R205" t="s">
        <v>28</v>
      </c>
    </row>
    <row r="206" spans="1:18" x14ac:dyDescent="0.2">
      <c r="A206">
        <v>205</v>
      </c>
      <c r="B206">
        <v>54</v>
      </c>
      <c r="C206" t="str" cm="1">
        <f t="array" ref="C206">_xlfn.IFS(B206&lt;18, "Under 18", B206&lt;=24, "18-24", B206&lt;=34, "25-34", B206&lt;=44, "35-44", B206&lt;=54, "45-54", B206&gt;=55, "55 and Over")</f>
        <v>45-54</v>
      </c>
      <c r="D206" t="s">
        <v>25</v>
      </c>
      <c r="E206">
        <v>175</v>
      </c>
      <c r="F206">
        <v>85</v>
      </c>
      <c r="G206" t="s">
        <v>21</v>
      </c>
      <c r="H206">
        <v>57</v>
      </c>
      <c r="I206">
        <v>406</v>
      </c>
      <c r="J206">
        <v>140</v>
      </c>
      <c r="K206">
        <v>2731</v>
      </c>
      <c r="L206">
        <v>10.71</v>
      </c>
      <c r="M206" t="s">
        <v>36</v>
      </c>
      <c r="N206">
        <v>5.0999999999999996</v>
      </c>
      <c r="O206">
        <v>1773</v>
      </c>
      <c r="P206">
        <v>82</v>
      </c>
      <c r="Q206" t="s">
        <v>27</v>
      </c>
      <c r="R206" t="s">
        <v>32</v>
      </c>
    </row>
    <row r="207" spans="1:18" x14ac:dyDescent="0.2">
      <c r="A207">
        <v>206</v>
      </c>
      <c r="B207">
        <v>42</v>
      </c>
      <c r="C207" t="str" cm="1">
        <f t="array" ref="C207">_xlfn.IFS(B207&lt;18, "Under 18", B207&lt;=24, "18-24", B207&lt;=34, "25-34", B207&lt;=44, "35-44", B207&lt;=54, "45-54", B207&gt;=55, "55 and Over")</f>
        <v>35-44</v>
      </c>
      <c r="D207" t="s">
        <v>20</v>
      </c>
      <c r="E207">
        <v>151</v>
      </c>
      <c r="F207">
        <v>112</v>
      </c>
      <c r="G207" t="s">
        <v>37</v>
      </c>
      <c r="H207">
        <v>39</v>
      </c>
      <c r="I207">
        <v>929</v>
      </c>
      <c r="J207">
        <v>147</v>
      </c>
      <c r="K207">
        <v>18690</v>
      </c>
      <c r="L207">
        <v>14.02</v>
      </c>
      <c r="M207" t="s">
        <v>31</v>
      </c>
      <c r="N207">
        <v>7.1</v>
      </c>
      <c r="O207">
        <v>3258</v>
      </c>
      <c r="P207">
        <v>83</v>
      </c>
      <c r="Q207" t="s">
        <v>27</v>
      </c>
      <c r="R207" t="s">
        <v>32</v>
      </c>
    </row>
    <row r="208" spans="1:18" x14ac:dyDescent="0.2">
      <c r="A208">
        <v>207</v>
      </c>
      <c r="B208">
        <v>57</v>
      </c>
      <c r="C208" t="str" cm="1">
        <f t="array" ref="C208">_xlfn.IFS(B208&lt;18, "Under 18", B208&lt;=24, "18-24", B208&lt;=34, "25-34", B208&lt;=44, "35-44", B208&lt;=54, "45-54", B208&gt;=55, "55 and Over")</f>
        <v>55 and Over</v>
      </c>
      <c r="D208" t="s">
        <v>20</v>
      </c>
      <c r="E208">
        <v>194</v>
      </c>
      <c r="F208">
        <v>91</v>
      </c>
      <c r="G208" t="s">
        <v>33</v>
      </c>
      <c r="H208">
        <v>68</v>
      </c>
      <c r="I208">
        <v>643</v>
      </c>
      <c r="J208">
        <v>141</v>
      </c>
      <c r="K208">
        <v>17284</v>
      </c>
      <c r="L208">
        <v>7.66</v>
      </c>
      <c r="M208" t="s">
        <v>22</v>
      </c>
      <c r="N208">
        <v>4.9000000000000004</v>
      </c>
      <c r="O208">
        <v>1957</v>
      </c>
      <c r="P208">
        <v>81</v>
      </c>
      <c r="Q208" t="s">
        <v>34</v>
      </c>
      <c r="R208" t="s">
        <v>28</v>
      </c>
    </row>
    <row r="209" spans="1:18" x14ac:dyDescent="0.2">
      <c r="A209">
        <v>208</v>
      </c>
      <c r="B209">
        <v>24</v>
      </c>
      <c r="C209" t="str" cm="1">
        <f t="array" ref="C209">_xlfn.IFS(B209&lt;18, "Under 18", B209&lt;=24, "18-24", B209&lt;=34, "25-34", B209&lt;=44, "35-44", B209&lt;=54, "45-54", B209&gt;=55, "55 and Over")</f>
        <v>18-24</v>
      </c>
      <c r="D209" t="s">
        <v>29</v>
      </c>
      <c r="E209">
        <v>178</v>
      </c>
      <c r="F209">
        <v>77</v>
      </c>
      <c r="G209" t="s">
        <v>35</v>
      </c>
      <c r="H209">
        <v>18</v>
      </c>
      <c r="I209">
        <v>498</v>
      </c>
      <c r="J209">
        <v>179</v>
      </c>
      <c r="K209">
        <v>11160</v>
      </c>
      <c r="L209">
        <v>9.2100000000000009</v>
      </c>
      <c r="M209" t="s">
        <v>36</v>
      </c>
      <c r="N209">
        <v>8.4</v>
      </c>
      <c r="O209">
        <v>3528</v>
      </c>
      <c r="P209">
        <v>59</v>
      </c>
      <c r="Q209" t="s">
        <v>23</v>
      </c>
      <c r="R209" t="s">
        <v>32</v>
      </c>
    </row>
    <row r="210" spans="1:18" x14ac:dyDescent="0.2">
      <c r="A210">
        <v>209</v>
      </c>
      <c r="B210">
        <v>26</v>
      </c>
      <c r="C210" t="str" cm="1">
        <f t="array" ref="C210">_xlfn.IFS(B210&lt;18, "Under 18", B210&lt;=24, "18-24", B210&lt;=34, "25-34", B210&lt;=44, "35-44", B210&lt;=54, "45-54", B210&gt;=55, "55 and Over")</f>
        <v>25-34</v>
      </c>
      <c r="D210" t="s">
        <v>20</v>
      </c>
      <c r="E210">
        <v>180</v>
      </c>
      <c r="F210">
        <v>68</v>
      </c>
      <c r="G210" t="s">
        <v>30</v>
      </c>
      <c r="H210">
        <v>49</v>
      </c>
      <c r="I210">
        <v>937</v>
      </c>
      <c r="J210">
        <v>155</v>
      </c>
      <c r="K210">
        <v>16725</v>
      </c>
      <c r="L210">
        <v>4.38</v>
      </c>
      <c r="M210" t="s">
        <v>31</v>
      </c>
      <c r="N210">
        <v>4.9000000000000004</v>
      </c>
      <c r="O210">
        <v>1659</v>
      </c>
      <c r="P210">
        <v>63</v>
      </c>
      <c r="Q210" t="s">
        <v>23</v>
      </c>
      <c r="R210" t="s">
        <v>28</v>
      </c>
    </row>
    <row r="211" spans="1:18" x14ac:dyDescent="0.2">
      <c r="A211">
        <v>210</v>
      </c>
      <c r="B211">
        <v>18</v>
      </c>
      <c r="C211" t="str" cm="1">
        <f t="array" ref="C211">_xlfn.IFS(B211&lt;18, "Under 18", B211&lt;=24, "18-24", B211&lt;=34, "25-34", B211&lt;=44, "35-44", B211&lt;=54, "45-54", B211&gt;=55, "55 and Over")</f>
        <v>18-24</v>
      </c>
      <c r="D211" t="s">
        <v>20</v>
      </c>
      <c r="E211">
        <v>155</v>
      </c>
      <c r="F211">
        <v>77</v>
      </c>
      <c r="G211" t="s">
        <v>35</v>
      </c>
      <c r="H211">
        <v>59</v>
      </c>
      <c r="I211">
        <v>306</v>
      </c>
      <c r="J211">
        <v>150</v>
      </c>
      <c r="K211">
        <v>1582</v>
      </c>
      <c r="L211">
        <v>8.44</v>
      </c>
      <c r="M211" t="s">
        <v>31</v>
      </c>
      <c r="N211">
        <v>6.7</v>
      </c>
      <c r="O211">
        <v>1743</v>
      </c>
      <c r="P211">
        <v>72</v>
      </c>
      <c r="Q211" t="s">
        <v>27</v>
      </c>
      <c r="R211" t="s">
        <v>24</v>
      </c>
    </row>
    <row r="212" spans="1:18" x14ac:dyDescent="0.2">
      <c r="A212">
        <v>211</v>
      </c>
      <c r="B212">
        <v>40</v>
      </c>
      <c r="C212" t="str" cm="1">
        <f t="array" ref="C212">_xlfn.IFS(B212&lt;18, "Under 18", B212&lt;=24, "18-24", B212&lt;=34, "25-34", B212&lt;=44, "35-44", B212&lt;=54, "45-54", B212&gt;=55, "55 and Over")</f>
        <v>35-44</v>
      </c>
      <c r="D212" t="s">
        <v>20</v>
      </c>
      <c r="E212">
        <v>176</v>
      </c>
      <c r="F212">
        <v>95</v>
      </c>
      <c r="G212" t="s">
        <v>26</v>
      </c>
      <c r="H212">
        <v>76</v>
      </c>
      <c r="I212">
        <v>186</v>
      </c>
      <c r="J212">
        <v>137</v>
      </c>
      <c r="K212">
        <v>15689</v>
      </c>
      <c r="L212">
        <v>12.53</v>
      </c>
      <c r="M212" t="s">
        <v>31</v>
      </c>
      <c r="N212">
        <v>5.9</v>
      </c>
      <c r="O212">
        <v>3372</v>
      </c>
      <c r="P212">
        <v>63</v>
      </c>
      <c r="Q212" t="s">
        <v>32</v>
      </c>
      <c r="R212" t="s">
        <v>32</v>
      </c>
    </row>
    <row r="213" spans="1:18" x14ac:dyDescent="0.2">
      <c r="A213">
        <v>212</v>
      </c>
      <c r="B213">
        <v>44</v>
      </c>
      <c r="C213" t="str" cm="1">
        <f t="array" ref="C213">_xlfn.IFS(B213&lt;18, "Under 18", B213&lt;=24, "18-24", B213&lt;=34, "25-34", B213&lt;=44, "35-44", B213&lt;=54, "45-54", B213&gt;=55, "55 and Over")</f>
        <v>35-44</v>
      </c>
      <c r="D213" t="s">
        <v>20</v>
      </c>
      <c r="E213">
        <v>194</v>
      </c>
      <c r="F213">
        <v>82</v>
      </c>
      <c r="G213" t="s">
        <v>33</v>
      </c>
      <c r="H213">
        <v>66</v>
      </c>
      <c r="I213">
        <v>371</v>
      </c>
      <c r="J213">
        <v>104</v>
      </c>
      <c r="K213">
        <v>11533</v>
      </c>
      <c r="L213">
        <v>1.06</v>
      </c>
      <c r="M213" t="s">
        <v>31</v>
      </c>
      <c r="N213">
        <v>7.3</v>
      </c>
      <c r="O213">
        <v>3041</v>
      </c>
      <c r="P213">
        <v>71</v>
      </c>
      <c r="Q213" t="s">
        <v>34</v>
      </c>
      <c r="R213" t="s">
        <v>32</v>
      </c>
    </row>
    <row r="214" spans="1:18" x14ac:dyDescent="0.2">
      <c r="A214">
        <v>213</v>
      </c>
      <c r="B214">
        <v>19</v>
      </c>
      <c r="C214" t="str" cm="1">
        <f t="array" ref="C214">_xlfn.IFS(B214&lt;18, "Under 18", B214&lt;=24, "18-24", B214&lt;=34, "25-34", B214&lt;=44, "35-44", B214&lt;=54, "45-54", B214&gt;=55, "55 and Over")</f>
        <v>18-24</v>
      </c>
      <c r="D214" t="s">
        <v>29</v>
      </c>
      <c r="E214">
        <v>154</v>
      </c>
      <c r="F214">
        <v>101</v>
      </c>
      <c r="G214" t="s">
        <v>30</v>
      </c>
      <c r="H214">
        <v>107</v>
      </c>
      <c r="I214">
        <v>905</v>
      </c>
      <c r="J214">
        <v>143</v>
      </c>
      <c r="K214">
        <v>11484</v>
      </c>
      <c r="L214">
        <v>11.49</v>
      </c>
      <c r="M214" t="s">
        <v>31</v>
      </c>
      <c r="N214">
        <v>8.6999999999999993</v>
      </c>
      <c r="O214">
        <v>2535</v>
      </c>
      <c r="P214">
        <v>85</v>
      </c>
      <c r="Q214" t="s">
        <v>23</v>
      </c>
      <c r="R214" t="s">
        <v>32</v>
      </c>
    </row>
    <row r="215" spans="1:18" x14ac:dyDescent="0.2">
      <c r="A215">
        <v>214</v>
      </c>
      <c r="B215">
        <v>55</v>
      </c>
      <c r="C215" t="str" cm="1">
        <f t="array" ref="C215">_xlfn.IFS(B215&lt;18, "Under 18", B215&lt;=24, "18-24", B215&lt;=34, "25-34", B215&lt;=44, "35-44", B215&lt;=54, "45-54", B215&gt;=55, "55 and Over")</f>
        <v>55 and Over</v>
      </c>
      <c r="D215" t="s">
        <v>25</v>
      </c>
      <c r="E215">
        <v>190</v>
      </c>
      <c r="F215">
        <v>100</v>
      </c>
      <c r="G215" t="s">
        <v>33</v>
      </c>
      <c r="H215">
        <v>72</v>
      </c>
      <c r="I215">
        <v>564</v>
      </c>
      <c r="J215">
        <v>169</v>
      </c>
      <c r="K215">
        <v>8791</v>
      </c>
      <c r="L215">
        <v>1.18</v>
      </c>
      <c r="M215" t="s">
        <v>36</v>
      </c>
      <c r="N215">
        <v>7.8</v>
      </c>
      <c r="O215">
        <v>3633</v>
      </c>
      <c r="P215">
        <v>67</v>
      </c>
      <c r="Q215" t="s">
        <v>23</v>
      </c>
      <c r="R215" t="s">
        <v>24</v>
      </c>
    </row>
    <row r="216" spans="1:18" x14ac:dyDescent="0.2">
      <c r="A216">
        <v>215</v>
      </c>
      <c r="B216">
        <v>55</v>
      </c>
      <c r="C216" t="str" cm="1">
        <f t="array" ref="C216">_xlfn.IFS(B216&lt;18, "Under 18", B216&lt;=24, "18-24", B216&lt;=34, "25-34", B216&lt;=44, "35-44", B216&lt;=54, "45-54", B216&gt;=55, "55 and Over")</f>
        <v>55 and Over</v>
      </c>
      <c r="D216" t="s">
        <v>25</v>
      </c>
      <c r="E216">
        <v>183</v>
      </c>
      <c r="F216">
        <v>72</v>
      </c>
      <c r="G216" t="s">
        <v>26</v>
      </c>
      <c r="H216">
        <v>26</v>
      </c>
      <c r="I216">
        <v>577</v>
      </c>
      <c r="J216">
        <v>82</v>
      </c>
      <c r="K216">
        <v>3932</v>
      </c>
      <c r="L216">
        <v>10.82</v>
      </c>
      <c r="M216" t="s">
        <v>36</v>
      </c>
      <c r="N216">
        <v>5.5</v>
      </c>
      <c r="O216">
        <v>2784</v>
      </c>
      <c r="P216">
        <v>77</v>
      </c>
      <c r="Q216" t="s">
        <v>27</v>
      </c>
      <c r="R216" t="s">
        <v>24</v>
      </c>
    </row>
    <row r="217" spans="1:18" x14ac:dyDescent="0.2">
      <c r="A217">
        <v>216</v>
      </c>
      <c r="B217">
        <v>37</v>
      </c>
      <c r="C217" t="str" cm="1">
        <f t="array" ref="C217">_xlfn.IFS(B217&lt;18, "Under 18", B217&lt;=24, "18-24", B217&lt;=34, "25-34", B217&lt;=44, "35-44", B217&lt;=54, "45-54", B217&gt;=55, "55 and Over")</f>
        <v>35-44</v>
      </c>
      <c r="D217" t="s">
        <v>29</v>
      </c>
      <c r="E217">
        <v>171</v>
      </c>
      <c r="F217">
        <v>97</v>
      </c>
      <c r="G217" t="s">
        <v>35</v>
      </c>
      <c r="H217">
        <v>12</v>
      </c>
      <c r="I217">
        <v>304</v>
      </c>
      <c r="J217">
        <v>178</v>
      </c>
      <c r="K217">
        <v>6773</v>
      </c>
      <c r="L217">
        <v>8.26</v>
      </c>
      <c r="M217" t="s">
        <v>31</v>
      </c>
      <c r="N217">
        <v>6.3</v>
      </c>
      <c r="O217">
        <v>2066</v>
      </c>
      <c r="P217">
        <v>61</v>
      </c>
      <c r="Q217" t="s">
        <v>27</v>
      </c>
      <c r="R217" t="s">
        <v>28</v>
      </c>
    </row>
    <row r="218" spans="1:18" x14ac:dyDescent="0.2">
      <c r="A218">
        <v>217</v>
      </c>
      <c r="B218">
        <v>49</v>
      </c>
      <c r="C218" t="str" cm="1">
        <f t="array" ref="C218">_xlfn.IFS(B218&lt;18, "Under 18", B218&lt;=24, "18-24", B218&lt;=34, "25-34", B218&lt;=44, "35-44", B218&lt;=54, "45-54", B218&gt;=55, "55 and Over")</f>
        <v>45-54</v>
      </c>
      <c r="D218" t="s">
        <v>29</v>
      </c>
      <c r="E218">
        <v>181</v>
      </c>
      <c r="F218">
        <v>57</v>
      </c>
      <c r="G218" t="s">
        <v>26</v>
      </c>
      <c r="H218">
        <v>108</v>
      </c>
      <c r="I218">
        <v>398</v>
      </c>
      <c r="J218">
        <v>88</v>
      </c>
      <c r="K218">
        <v>19970</v>
      </c>
      <c r="L218">
        <v>14.99</v>
      </c>
      <c r="M218" t="s">
        <v>31</v>
      </c>
      <c r="N218">
        <v>5.4</v>
      </c>
      <c r="O218">
        <v>3925</v>
      </c>
      <c r="P218">
        <v>85</v>
      </c>
      <c r="Q218" t="s">
        <v>34</v>
      </c>
      <c r="R218" t="s">
        <v>24</v>
      </c>
    </row>
    <row r="219" spans="1:18" x14ac:dyDescent="0.2">
      <c r="A219">
        <v>218</v>
      </c>
      <c r="B219">
        <v>37</v>
      </c>
      <c r="C219" t="str" cm="1">
        <f t="array" ref="C219">_xlfn.IFS(B219&lt;18, "Under 18", B219&lt;=24, "18-24", B219&lt;=34, "25-34", B219&lt;=44, "35-44", B219&lt;=54, "45-54", B219&gt;=55, "55 and Over")</f>
        <v>35-44</v>
      </c>
      <c r="D219" t="s">
        <v>29</v>
      </c>
      <c r="E219">
        <v>154</v>
      </c>
      <c r="F219">
        <v>96</v>
      </c>
      <c r="G219" t="s">
        <v>37</v>
      </c>
      <c r="H219">
        <v>57</v>
      </c>
      <c r="I219">
        <v>920</v>
      </c>
      <c r="J219">
        <v>96</v>
      </c>
      <c r="K219">
        <v>11231</v>
      </c>
      <c r="L219">
        <v>8.64</v>
      </c>
      <c r="M219" t="s">
        <v>22</v>
      </c>
      <c r="N219">
        <v>7.6</v>
      </c>
      <c r="O219">
        <v>2810</v>
      </c>
      <c r="P219">
        <v>68</v>
      </c>
      <c r="Q219" t="s">
        <v>34</v>
      </c>
      <c r="R219" t="s">
        <v>24</v>
      </c>
    </row>
    <row r="220" spans="1:18" x14ac:dyDescent="0.2">
      <c r="A220">
        <v>219</v>
      </c>
      <c r="B220">
        <v>58</v>
      </c>
      <c r="C220" t="str" cm="1">
        <f t="array" ref="C220">_xlfn.IFS(B220&lt;18, "Under 18", B220&lt;=24, "18-24", B220&lt;=34, "25-34", B220&lt;=44, "35-44", B220&lt;=54, "45-54", B220&gt;=55, "55 and Over")</f>
        <v>55 and Over</v>
      </c>
      <c r="D220" t="s">
        <v>20</v>
      </c>
      <c r="E220">
        <v>182</v>
      </c>
      <c r="F220">
        <v>76</v>
      </c>
      <c r="G220" t="s">
        <v>26</v>
      </c>
      <c r="H220">
        <v>71</v>
      </c>
      <c r="I220">
        <v>825</v>
      </c>
      <c r="J220">
        <v>147</v>
      </c>
      <c r="K220">
        <v>3527</v>
      </c>
      <c r="L220">
        <v>13.84</v>
      </c>
      <c r="M220" t="s">
        <v>22</v>
      </c>
      <c r="N220">
        <v>8.3000000000000007</v>
      </c>
      <c r="O220">
        <v>2918</v>
      </c>
      <c r="P220">
        <v>62</v>
      </c>
      <c r="Q220" t="s">
        <v>27</v>
      </c>
      <c r="R220" t="s">
        <v>24</v>
      </c>
    </row>
    <row r="221" spans="1:18" x14ac:dyDescent="0.2">
      <c r="A221">
        <v>220</v>
      </c>
      <c r="B221">
        <v>54</v>
      </c>
      <c r="C221" t="str" cm="1">
        <f t="array" ref="C221">_xlfn.IFS(B221&lt;18, "Under 18", B221&lt;=24, "18-24", B221&lt;=34, "25-34", B221&lt;=44, "35-44", B221&lt;=54, "45-54", B221&gt;=55, "55 and Over")</f>
        <v>45-54</v>
      </c>
      <c r="D221" t="s">
        <v>29</v>
      </c>
      <c r="E221">
        <v>161</v>
      </c>
      <c r="F221">
        <v>86</v>
      </c>
      <c r="G221" t="s">
        <v>21</v>
      </c>
      <c r="H221">
        <v>11</v>
      </c>
      <c r="I221">
        <v>805</v>
      </c>
      <c r="J221">
        <v>168</v>
      </c>
      <c r="K221">
        <v>2027</v>
      </c>
      <c r="L221">
        <v>2.67</v>
      </c>
      <c r="M221" t="s">
        <v>36</v>
      </c>
      <c r="N221">
        <v>4.7</v>
      </c>
      <c r="O221">
        <v>2613</v>
      </c>
      <c r="P221">
        <v>65</v>
      </c>
      <c r="Q221" t="s">
        <v>32</v>
      </c>
      <c r="R221" t="s">
        <v>32</v>
      </c>
    </row>
    <row r="222" spans="1:18" x14ac:dyDescent="0.2">
      <c r="A222">
        <v>221</v>
      </c>
      <c r="B222">
        <v>34</v>
      </c>
      <c r="C222" t="str" cm="1">
        <f t="array" ref="C222">_xlfn.IFS(B222&lt;18, "Under 18", B222&lt;=24, "18-24", B222&lt;=34, "25-34", B222&lt;=44, "35-44", B222&lt;=54, "45-54", B222&gt;=55, "55 and Over")</f>
        <v>25-34</v>
      </c>
      <c r="D222" t="s">
        <v>25</v>
      </c>
      <c r="E222">
        <v>174</v>
      </c>
      <c r="F222">
        <v>68</v>
      </c>
      <c r="G222" t="s">
        <v>33</v>
      </c>
      <c r="H222">
        <v>94</v>
      </c>
      <c r="I222">
        <v>819</v>
      </c>
      <c r="J222">
        <v>167</v>
      </c>
      <c r="K222">
        <v>15550</v>
      </c>
      <c r="L222">
        <v>4.4800000000000004</v>
      </c>
      <c r="M222" t="s">
        <v>36</v>
      </c>
      <c r="N222">
        <v>5.7</v>
      </c>
      <c r="O222">
        <v>2780</v>
      </c>
      <c r="P222">
        <v>53</v>
      </c>
      <c r="Q222" t="s">
        <v>27</v>
      </c>
      <c r="R222" t="s">
        <v>32</v>
      </c>
    </row>
    <row r="223" spans="1:18" x14ac:dyDescent="0.2">
      <c r="A223">
        <v>222</v>
      </c>
      <c r="B223">
        <v>23</v>
      </c>
      <c r="C223" t="str" cm="1">
        <f t="array" ref="C223">_xlfn.IFS(B223&lt;18, "Under 18", B223&lt;=24, "18-24", B223&lt;=34, "25-34", B223&lt;=44, "35-44", B223&lt;=54, "45-54", B223&gt;=55, "55 and Over")</f>
        <v>18-24</v>
      </c>
      <c r="D223" t="s">
        <v>25</v>
      </c>
      <c r="E223">
        <v>187</v>
      </c>
      <c r="F223">
        <v>93</v>
      </c>
      <c r="G223" t="s">
        <v>35</v>
      </c>
      <c r="H223">
        <v>85</v>
      </c>
      <c r="I223">
        <v>490</v>
      </c>
      <c r="J223">
        <v>82</v>
      </c>
      <c r="K223">
        <v>10688</v>
      </c>
      <c r="L223">
        <v>14.51</v>
      </c>
      <c r="M223" t="s">
        <v>22</v>
      </c>
      <c r="N223">
        <v>6.8</v>
      </c>
      <c r="O223">
        <v>2377</v>
      </c>
      <c r="P223">
        <v>66</v>
      </c>
      <c r="Q223" t="s">
        <v>34</v>
      </c>
      <c r="R223" t="s">
        <v>24</v>
      </c>
    </row>
    <row r="224" spans="1:18" x14ac:dyDescent="0.2">
      <c r="A224">
        <v>223</v>
      </c>
      <c r="B224">
        <v>52</v>
      </c>
      <c r="C224" t="str" cm="1">
        <f t="array" ref="C224">_xlfn.IFS(B224&lt;18, "Under 18", B224&lt;=24, "18-24", B224&lt;=34, "25-34", B224&lt;=44, "35-44", B224&lt;=54, "45-54", B224&gt;=55, "55 and Over")</f>
        <v>45-54</v>
      </c>
      <c r="D224" t="s">
        <v>25</v>
      </c>
      <c r="E224">
        <v>193</v>
      </c>
      <c r="F224">
        <v>90</v>
      </c>
      <c r="G224" t="s">
        <v>21</v>
      </c>
      <c r="H224">
        <v>43</v>
      </c>
      <c r="I224">
        <v>822</v>
      </c>
      <c r="J224">
        <v>119</v>
      </c>
      <c r="K224">
        <v>6260</v>
      </c>
      <c r="L224">
        <v>2.82</v>
      </c>
      <c r="M224" t="s">
        <v>36</v>
      </c>
      <c r="N224">
        <v>7.7</v>
      </c>
      <c r="O224">
        <v>3499</v>
      </c>
      <c r="P224">
        <v>62</v>
      </c>
      <c r="Q224" t="s">
        <v>34</v>
      </c>
      <c r="R224" t="s">
        <v>24</v>
      </c>
    </row>
    <row r="225" spans="1:18" x14ac:dyDescent="0.2">
      <c r="A225">
        <v>224</v>
      </c>
      <c r="B225">
        <v>41</v>
      </c>
      <c r="C225" t="str" cm="1">
        <f t="array" ref="C225">_xlfn.IFS(B225&lt;18, "Under 18", B225&lt;=24, "18-24", B225&lt;=34, "25-34", B225&lt;=44, "35-44", B225&lt;=54, "45-54", B225&gt;=55, "55 and Over")</f>
        <v>35-44</v>
      </c>
      <c r="D225" t="s">
        <v>29</v>
      </c>
      <c r="E225">
        <v>196</v>
      </c>
      <c r="F225">
        <v>94</v>
      </c>
      <c r="G225" t="s">
        <v>21</v>
      </c>
      <c r="H225">
        <v>117</v>
      </c>
      <c r="I225">
        <v>701</v>
      </c>
      <c r="J225">
        <v>153</v>
      </c>
      <c r="K225">
        <v>5435</v>
      </c>
      <c r="L225">
        <v>3.7</v>
      </c>
      <c r="M225" t="s">
        <v>22</v>
      </c>
      <c r="N225">
        <v>7</v>
      </c>
      <c r="O225">
        <v>2740</v>
      </c>
      <c r="P225">
        <v>87</v>
      </c>
      <c r="Q225" t="s">
        <v>27</v>
      </c>
      <c r="R225" t="s">
        <v>24</v>
      </c>
    </row>
    <row r="226" spans="1:18" x14ac:dyDescent="0.2">
      <c r="A226">
        <v>225</v>
      </c>
      <c r="B226">
        <v>41</v>
      </c>
      <c r="C226" t="str" cm="1">
        <f t="array" ref="C226">_xlfn.IFS(B226&lt;18, "Under 18", B226&lt;=24, "18-24", B226&lt;=34, "25-34", B226&lt;=44, "35-44", B226&lt;=54, "45-54", B226&gt;=55, "55 and Over")</f>
        <v>35-44</v>
      </c>
      <c r="D226" t="s">
        <v>25</v>
      </c>
      <c r="E226">
        <v>180</v>
      </c>
      <c r="F226">
        <v>104</v>
      </c>
      <c r="G226" t="s">
        <v>21</v>
      </c>
      <c r="H226">
        <v>91</v>
      </c>
      <c r="I226">
        <v>514</v>
      </c>
      <c r="J226">
        <v>87</v>
      </c>
      <c r="K226">
        <v>11779</v>
      </c>
      <c r="L226">
        <v>10.68</v>
      </c>
      <c r="M226" t="s">
        <v>22</v>
      </c>
      <c r="N226">
        <v>4.4000000000000004</v>
      </c>
      <c r="O226">
        <v>1960</v>
      </c>
      <c r="P226">
        <v>55</v>
      </c>
      <c r="Q226" t="s">
        <v>27</v>
      </c>
      <c r="R226" t="s">
        <v>28</v>
      </c>
    </row>
    <row r="227" spans="1:18" x14ac:dyDescent="0.2">
      <c r="A227">
        <v>226</v>
      </c>
      <c r="B227">
        <v>51</v>
      </c>
      <c r="C227" t="str" cm="1">
        <f t="array" ref="C227">_xlfn.IFS(B227&lt;18, "Under 18", B227&lt;=24, "18-24", B227&lt;=34, "25-34", B227&lt;=44, "35-44", B227&lt;=54, "45-54", B227&gt;=55, "55 and Over")</f>
        <v>45-54</v>
      </c>
      <c r="D227" t="s">
        <v>29</v>
      </c>
      <c r="E227">
        <v>185</v>
      </c>
      <c r="F227">
        <v>68</v>
      </c>
      <c r="G227" t="s">
        <v>37</v>
      </c>
      <c r="H227">
        <v>74</v>
      </c>
      <c r="I227">
        <v>713</v>
      </c>
      <c r="J227">
        <v>158</v>
      </c>
      <c r="K227">
        <v>1660</v>
      </c>
      <c r="L227">
        <v>6.66</v>
      </c>
      <c r="M227" t="s">
        <v>31</v>
      </c>
      <c r="N227">
        <v>4.3</v>
      </c>
      <c r="O227">
        <v>1787</v>
      </c>
      <c r="P227">
        <v>89</v>
      </c>
      <c r="Q227" t="s">
        <v>34</v>
      </c>
      <c r="R227" t="s">
        <v>32</v>
      </c>
    </row>
    <row r="228" spans="1:18" x14ac:dyDescent="0.2">
      <c r="A228">
        <v>227</v>
      </c>
      <c r="B228">
        <v>34</v>
      </c>
      <c r="C228" t="str" cm="1">
        <f t="array" ref="C228">_xlfn.IFS(B228&lt;18, "Under 18", B228&lt;=24, "18-24", B228&lt;=34, "25-34", B228&lt;=44, "35-44", B228&lt;=54, "45-54", B228&gt;=55, "55 and Over")</f>
        <v>25-34</v>
      </c>
      <c r="D228" t="s">
        <v>25</v>
      </c>
      <c r="E228">
        <v>191</v>
      </c>
      <c r="F228">
        <v>61</v>
      </c>
      <c r="G228" t="s">
        <v>35</v>
      </c>
      <c r="H228">
        <v>73</v>
      </c>
      <c r="I228">
        <v>592</v>
      </c>
      <c r="J228">
        <v>166</v>
      </c>
      <c r="K228">
        <v>1774</v>
      </c>
      <c r="L228">
        <v>10.81</v>
      </c>
      <c r="M228" t="s">
        <v>31</v>
      </c>
      <c r="N228">
        <v>9.4</v>
      </c>
      <c r="O228">
        <v>3914</v>
      </c>
      <c r="P228">
        <v>53</v>
      </c>
      <c r="Q228" t="s">
        <v>32</v>
      </c>
      <c r="R228" t="s">
        <v>28</v>
      </c>
    </row>
    <row r="229" spans="1:18" x14ac:dyDescent="0.2">
      <c r="A229">
        <v>228</v>
      </c>
      <c r="B229">
        <v>23</v>
      </c>
      <c r="C229" t="str" cm="1">
        <f t="array" ref="C229">_xlfn.IFS(B229&lt;18, "Under 18", B229&lt;=24, "18-24", B229&lt;=34, "25-34", B229&lt;=44, "35-44", B229&lt;=54, "45-54", B229&gt;=55, "55 and Over")</f>
        <v>18-24</v>
      </c>
      <c r="D229" t="s">
        <v>20</v>
      </c>
      <c r="E229">
        <v>155</v>
      </c>
      <c r="F229">
        <v>95</v>
      </c>
      <c r="G229" t="s">
        <v>21</v>
      </c>
      <c r="H229">
        <v>28</v>
      </c>
      <c r="I229">
        <v>450</v>
      </c>
      <c r="J229">
        <v>139</v>
      </c>
      <c r="K229">
        <v>1101</v>
      </c>
      <c r="L229">
        <v>5.16</v>
      </c>
      <c r="M229" t="s">
        <v>22</v>
      </c>
      <c r="N229">
        <v>8</v>
      </c>
      <c r="O229">
        <v>1714</v>
      </c>
      <c r="P229">
        <v>52</v>
      </c>
      <c r="Q229" t="s">
        <v>23</v>
      </c>
      <c r="R229" t="s">
        <v>28</v>
      </c>
    </row>
    <row r="230" spans="1:18" x14ac:dyDescent="0.2">
      <c r="A230">
        <v>229</v>
      </c>
      <c r="B230">
        <v>55</v>
      </c>
      <c r="C230" t="str" cm="1">
        <f t="array" ref="C230">_xlfn.IFS(B230&lt;18, "Under 18", B230&lt;=24, "18-24", B230&lt;=34, "25-34", B230&lt;=44, "35-44", B230&lt;=54, "45-54", B230&gt;=55, "55 and Over")</f>
        <v>55 and Over</v>
      </c>
      <c r="D230" t="s">
        <v>29</v>
      </c>
      <c r="E230">
        <v>163</v>
      </c>
      <c r="F230">
        <v>103</v>
      </c>
      <c r="G230" t="s">
        <v>30</v>
      </c>
      <c r="H230">
        <v>74</v>
      </c>
      <c r="I230">
        <v>815</v>
      </c>
      <c r="J230">
        <v>89</v>
      </c>
      <c r="K230">
        <v>8341</v>
      </c>
      <c r="L230">
        <v>9.08</v>
      </c>
      <c r="M230" t="s">
        <v>36</v>
      </c>
      <c r="N230">
        <v>7</v>
      </c>
      <c r="O230">
        <v>1919</v>
      </c>
      <c r="P230">
        <v>85</v>
      </c>
      <c r="Q230" t="s">
        <v>32</v>
      </c>
      <c r="R230" t="s">
        <v>24</v>
      </c>
    </row>
    <row r="231" spans="1:18" x14ac:dyDescent="0.2">
      <c r="A231">
        <v>230</v>
      </c>
      <c r="B231">
        <v>43</v>
      </c>
      <c r="C231" t="str" cm="1">
        <f t="array" ref="C231">_xlfn.IFS(B231&lt;18, "Under 18", B231&lt;=24, "18-24", B231&lt;=34, "25-34", B231&lt;=44, "35-44", B231&lt;=54, "45-54", B231&gt;=55, "55 and Over")</f>
        <v>35-44</v>
      </c>
      <c r="D231" t="s">
        <v>29</v>
      </c>
      <c r="E231">
        <v>198</v>
      </c>
      <c r="F231">
        <v>97</v>
      </c>
      <c r="G231" t="s">
        <v>37</v>
      </c>
      <c r="H231">
        <v>14</v>
      </c>
      <c r="I231">
        <v>388</v>
      </c>
      <c r="J231">
        <v>112</v>
      </c>
      <c r="K231">
        <v>10671</v>
      </c>
      <c r="L231">
        <v>12.8</v>
      </c>
      <c r="M231" t="s">
        <v>22</v>
      </c>
      <c r="N231">
        <v>7.1</v>
      </c>
      <c r="O231">
        <v>2635</v>
      </c>
      <c r="P231">
        <v>54</v>
      </c>
      <c r="Q231" t="s">
        <v>23</v>
      </c>
      <c r="R231" t="s">
        <v>28</v>
      </c>
    </row>
    <row r="232" spans="1:18" x14ac:dyDescent="0.2">
      <c r="A232">
        <v>231</v>
      </c>
      <c r="B232">
        <v>25</v>
      </c>
      <c r="C232" t="str" cm="1">
        <f t="array" ref="C232">_xlfn.IFS(B232&lt;18, "Under 18", B232&lt;=24, "18-24", B232&lt;=34, "25-34", B232&lt;=44, "35-44", B232&lt;=54, "45-54", B232&gt;=55, "55 and Over")</f>
        <v>25-34</v>
      </c>
      <c r="D232" t="s">
        <v>20</v>
      </c>
      <c r="E232">
        <v>158</v>
      </c>
      <c r="F232">
        <v>97</v>
      </c>
      <c r="G232" t="s">
        <v>33</v>
      </c>
      <c r="H232">
        <v>104</v>
      </c>
      <c r="I232">
        <v>217</v>
      </c>
      <c r="J232">
        <v>87</v>
      </c>
      <c r="K232">
        <v>11900</v>
      </c>
      <c r="L232">
        <v>8.1</v>
      </c>
      <c r="M232" t="s">
        <v>31</v>
      </c>
      <c r="N232">
        <v>5.2</v>
      </c>
      <c r="O232">
        <v>2629</v>
      </c>
      <c r="P232">
        <v>50</v>
      </c>
      <c r="Q232" t="s">
        <v>34</v>
      </c>
      <c r="R232" t="s">
        <v>28</v>
      </c>
    </row>
    <row r="233" spans="1:18" x14ac:dyDescent="0.2">
      <c r="A233">
        <v>232</v>
      </c>
      <c r="B233">
        <v>25</v>
      </c>
      <c r="C233" t="str" cm="1">
        <f t="array" ref="C233">_xlfn.IFS(B233&lt;18, "Under 18", B233&lt;=24, "18-24", B233&lt;=34, "25-34", B233&lt;=44, "35-44", B233&lt;=54, "45-54", B233&gt;=55, "55 and Over")</f>
        <v>25-34</v>
      </c>
      <c r="D233" t="s">
        <v>29</v>
      </c>
      <c r="E233">
        <v>191</v>
      </c>
      <c r="F233">
        <v>114</v>
      </c>
      <c r="G233" t="s">
        <v>21</v>
      </c>
      <c r="H233">
        <v>18</v>
      </c>
      <c r="I233">
        <v>204</v>
      </c>
      <c r="J233">
        <v>155</v>
      </c>
      <c r="K233">
        <v>3287</v>
      </c>
      <c r="L233">
        <v>8.0399999999999991</v>
      </c>
      <c r="M233" t="s">
        <v>22</v>
      </c>
      <c r="N233">
        <v>6.2</v>
      </c>
      <c r="O233">
        <v>2666</v>
      </c>
      <c r="P233">
        <v>75</v>
      </c>
      <c r="Q233" t="s">
        <v>23</v>
      </c>
      <c r="R233" t="s">
        <v>28</v>
      </c>
    </row>
    <row r="234" spans="1:18" x14ac:dyDescent="0.2">
      <c r="A234">
        <v>233</v>
      </c>
      <c r="B234">
        <v>49</v>
      </c>
      <c r="C234" t="str" cm="1">
        <f t="array" ref="C234">_xlfn.IFS(B234&lt;18, "Under 18", B234&lt;=24, "18-24", B234&lt;=34, "25-34", B234&lt;=44, "35-44", B234&lt;=54, "45-54", B234&gt;=55, "55 and Over")</f>
        <v>45-54</v>
      </c>
      <c r="D234" t="s">
        <v>25</v>
      </c>
      <c r="E234">
        <v>199</v>
      </c>
      <c r="F234">
        <v>52</v>
      </c>
      <c r="G234" t="s">
        <v>21</v>
      </c>
      <c r="H234">
        <v>23</v>
      </c>
      <c r="I234">
        <v>734</v>
      </c>
      <c r="J234">
        <v>139</v>
      </c>
      <c r="K234">
        <v>3637</v>
      </c>
      <c r="L234">
        <v>7.37</v>
      </c>
      <c r="M234" t="s">
        <v>22</v>
      </c>
      <c r="N234">
        <v>8.6999999999999993</v>
      </c>
      <c r="O234">
        <v>2511</v>
      </c>
      <c r="P234">
        <v>69</v>
      </c>
      <c r="Q234" t="s">
        <v>34</v>
      </c>
      <c r="R234" t="s">
        <v>32</v>
      </c>
    </row>
    <row r="235" spans="1:18" x14ac:dyDescent="0.2">
      <c r="A235">
        <v>234</v>
      </c>
      <c r="B235">
        <v>43</v>
      </c>
      <c r="C235" t="str" cm="1">
        <f t="array" ref="C235">_xlfn.IFS(B235&lt;18, "Under 18", B235&lt;=24, "18-24", B235&lt;=34, "25-34", B235&lt;=44, "35-44", B235&lt;=54, "45-54", B235&gt;=55, "55 and Over")</f>
        <v>35-44</v>
      </c>
      <c r="D235" t="s">
        <v>25</v>
      </c>
      <c r="E235">
        <v>193</v>
      </c>
      <c r="F235">
        <v>84</v>
      </c>
      <c r="G235" t="s">
        <v>37</v>
      </c>
      <c r="H235">
        <v>92</v>
      </c>
      <c r="I235">
        <v>901</v>
      </c>
      <c r="J235">
        <v>160</v>
      </c>
      <c r="K235">
        <v>16890</v>
      </c>
      <c r="L235">
        <v>5.17</v>
      </c>
      <c r="M235" t="s">
        <v>36</v>
      </c>
      <c r="N235">
        <v>4.3</v>
      </c>
      <c r="O235">
        <v>3527</v>
      </c>
      <c r="P235">
        <v>71</v>
      </c>
      <c r="Q235" t="s">
        <v>23</v>
      </c>
      <c r="R235" t="s">
        <v>32</v>
      </c>
    </row>
    <row r="236" spans="1:18" x14ac:dyDescent="0.2">
      <c r="A236">
        <v>235</v>
      </c>
      <c r="B236">
        <v>54</v>
      </c>
      <c r="C236" t="str" cm="1">
        <f t="array" ref="C236">_xlfn.IFS(B236&lt;18, "Under 18", B236&lt;=24, "18-24", B236&lt;=34, "25-34", B236&lt;=44, "35-44", B236&lt;=54, "45-54", B236&gt;=55, "55 and Over")</f>
        <v>45-54</v>
      </c>
      <c r="D236" t="s">
        <v>20</v>
      </c>
      <c r="E236">
        <v>178</v>
      </c>
      <c r="F236">
        <v>79</v>
      </c>
      <c r="G236" t="s">
        <v>37</v>
      </c>
      <c r="H236">
        <v>12</v>
      </c>
      <c r="I236">
        <v>346</v>
      </c>
      <c r="J236">
        <v>179</v>
      </c>
      <c r="K236">
        <v>11720</v>
      </c>
      <c r="L236">
        <v>1.79</v>
      </c>
      <c r="M236" t="s">
        <v>31</v>
      </c>
      <c r="N236">
        <v>4.8</v>
      </c>
      <c r="O236">
        <v>3759</v>
      </c>
      <c r="P236">
        <v>76</v>
      </c>
      <c r="Q236" t="s">
        <v>27</v>
      </c>
      <c r="R236" t="s">
        <v>24</v>
      </c>
    </row>
    <row r="237" spans="1:18" x14ac:dyDescent="0.2">
      <c r="A237">
        <v>236</v>
      </c>
      <c r="B237">
        <v>58</v>
      </c>
      <c r="C237" t="str" cm="1">
        <f t="array" ref="C237">_xlfn.IFS(B237&lt;18, "Under 18", B237&lt;=24, "18-24", B237&lt;=34, "25-34", B237&lt;=44, "35-44", B237&lt;=54, "45-54", B237&gt;=55, "55 and Over")</f>
        <v>55 and Over</v>
      </c>
      <c r="D237" t="s">
        <v>29</v>
      </c>
      <c r="E237">
        <v>185</v>
      </c>
      <c r="F237">
        <v>78</v>
      </c>
      <c r="G237" t="s">
        <v>21</v>
      </c>
      <c r="H237">
        <v>91</v>
      </c>
      <c r="I237">
        <v>459</v>
      </c>
      <c r="J237">
        <v>144</v>
      </c>
      <c r="K237">
        <v>9441</v>
      </c>
      <c r="L237">
        <v>6.04</v>
      </c>
      <c r="M237" t="s">
        <v>31</v>
      </c>
      <c r="N237">
        <v>5.8</v>
      </c>
      <c r="O237">
        <v>2829</v>
      </c>
      <c r="P237">
        <v>85</v>
      </c>
      <c r="Q237" t="s">
        <v>32</v>
      </c>
      <c r="R237" t="s">
        <v>28</v>
      </c>
    </row>
    <row r="238" spans="1:18" x14ac:dyDescent="0.2">
      <c r="A238">
        <v>237</v>
      </c>
      <c r="B238">
        <v>57</v>
      </c>
      <c r="C238" t="str" cm="1">
        <f t="array" ref="C238">_xlfn.IFS(B238&lt;18, "Under 18", B238&lt;=24, "18-24", B238&lt;=34, "25-34", B238&lt;=44, "35-44", B238&lt;=54, "45-54", B238&gt;=55, "55 and Over")</f>
        <v>55 and Over</v>
      </c>
      <c r="D238" t="s">
        <v>29</v>
      </c>
      <c r="E238">
        <v>164</v>
      </c>
      <c r="F238">
        <v>104</v>
      </c>
      <c r="G238" t="s">
        <v>35</v>
      </c>
      <c r="H238">
        <v>41</v>
      </c>
      <c r="I238">
        <v>444</v>
      </c>
      <c r="J238">
        <v>134</v>
      </c>
      <c r="K238">
        <v>19339</v>
      </c>
      <c r="L238">
        <v>13.72</v>
      </c>
      <c r="M238" t="s">
        <v>22</v>
      </c>
      <c r="N238">
        <v>6.6</v>
      </c>
      <c r="O238">
        <v>2151</v>
      </c>
      <c r="P238">
        <v>61</v>
      </c>
      <c r="Q238" t="s">
        <v>27</v>
      </c>
      <c r="R238" t="s">
        <v>24</v>
      </c>
    </row>
    <row r="239" spans="1:18" x14ac:dyDescent="0.2">
      <c r="A239">
        <v>238</v>
      </c>
      <c r="B239">
        <v>38</v>
      </c>
      <c r="C239" t="str" cm="1">
        <f t="array" ref="C239">_xlfn.IFS(B239&lt;18, "Under 18", B239&lt;=24, "18-24", B239&lt;=34, "25-34", B239&lt;=44, "35-44", B239&lt;=54, "45-54", B239&gt;=55, "55 and Over")</f>
        <v>35-44</v>
      </c>
      <c r="D239" t="s">
        <v>29</v>
      </c>
      <c r="E239">
        <v>167</v>
      </c>
      <c r="F239">
        <v>86</v>
      </c>
      <c r="G239" t="s">
        <v>35</v>
      </c>
      <c r="H239">
        <v>84</v>
      </c>
      <c r="I239">
        <v>793</v>
      </c>
      <c r="J239">
        <v>105</v>
      </c>
      <c r="K239">
        <v>1184</v>
      </c>
      <c r="L239">
        <v>5.31</v>
      </c>
      <c r="M239" t="s">
        <v>36</v>
      </c>
      <c r="N239">
        <v>5.7</v>
      </c>
      <c r="O239">
        <v>2154</v>
      </c>
      <c r="P239">
        <v>74</v>
      </c>
      <c r="Q239" t="s">
        <v>27</v>
      </c>
      <c r="R239" t="s">
        <v>28</v>
      </c>
    </row>
    <row r="240" spans="1:18" x14ac:dyDescent="0.2">
      <c r="A240">
        <v>239</v>
      </c>
      <c r="B240">
        <v>21</v>
      </c>
      <c r="C240" t="str" cm="1">
        <f t="array" ref="C240">_xlfn.IFS(B240&lt;18, "Under 18", B240&lt;=24, "18-24", B240&lt;=34, "25-34", B240&lt;=44, "35-44", B240&lt;=54, "45-54", B240&gt;=55, "55 and Over")</f>
        <v>18-24</v>
      </c>
      <c r="D240" t="s">
        <v>20</v>
      </c>
      <c r="E240">
        <v>176</v>
      </c>
      <c r="F240">
        <v>111</v>
      </c>
      <c r="G240" t="s">
        <v>37</v>
      </c>
      <c r="H240">
        <v>56</v>
      </c>
      <c r="I240">
        <v>507</v>
      </c>
      <c r="J240">
        <v>93</v>
      </c>
      <c r="K240">
        <v>13516</v>
      </c>
      <c r="L240">
        <v>6.92</v>
      </c>
      <c r="M240" t="s">
        <v>22</v>
      </c>
      <c r="N240">
        <v>4.5</v>
      </c>
      <c r="O240">
        <v>2744</v>
      </c>
      <c r="P240">
        <v>59</v>
      </c>
      <c r="Q240" t="s">
        <v>32</v>
      </c>
      <c r="R240" t="s">
        <v>28</v>
      </c>
    </row>
    <row r="241" spans="1:18" x14ac:dyDescent="0.2">
      <c r="A241">
        <v>240</v>
      </c>
      <c r="B241">
        <v>23</v>
      </c>
      <c r="C241" t="str" cm="1">
        <f t="array" ref="C241">_xlfn.IFS(B241&lt;18, "Under 18", B241&lt;=24, "18-24", B241&lt;=34, "25-34", B241&lt;=44, "35-44", B241&lt;=54, "45-54", B241&gt;=55, "55 and Over")</f>
        <v>18-24</v>
      </c>
      <c r="D241" t="s">
        <v>20</v>
      </c>
      <c r="E241">
        <v>187</v>
      </c>
      <c r="F241">
        <v>87</v>
      </c>
      <c r="G241" t="s">
        <v>37</v>
      </c>
      <c r="H241">
        <v>17</v>
      </c>
      <c r="I241">
        <v>310</v>
      </c>
      <c r="J241">
        <v>107</v>
      </c>
      <c r="K241">
        <v>12789</v>
      </c>
      <c r="L241">
        <v>5.15</v>
      </c>
      <c r="M241" t="s">
        <v>36</v>
      </c>
      <c r="N241">
        <v>8.8000000000000007</v>
      </c>
      <c r="O241">
        <v>2837</v>
      </c>
      <c r="P241">
        <v>54</v>
      </c>
      <c r="Q241" t="s">
        <v>23</v>
      </c>
      <c r="R241" t="s">
        <v>28</v>
      </c>
    </row>
    <row r="242" spans="1:18" x14ac:dyDescent="0.2">
      <c r="A242">
        <v>241</v>
      </c>
      <c r="B242">
        <v>51</v>
      </c>
      <c r="C242" t="str" cm="1">
        <f t="array" ref="C242">_xlfn.IFS(B242&lt;18, "Under 18", B242&lt;=24, "18-24", B242&lt;=34, "25-34", B242&lt;=44, "35-44", B242&lt;=54, "45-54", B242&gt;=55, "55 and Over")</f>
        <v>45-54</v>
      </c>
      <c r="D242" t="s">
        <v>25</v>
      </c>
      <c r="E242">
        <v>160</v>
      </c>
      <c r="F242">
        <v>91</v>
      </c>
      <c r="G242" t="s">
        <v>37</v>
      </c>
      <c r="H242">
        <v>81</v>
      </c>
      <c r="I242">
        <v>590</v>
      </c>
      <c r="J242">
        <v>99</v>
      </c>
      <c r="K242">
        <v>1051</v>
      </c>
      <c r="L242">
        <v>7.05</v>
      </c>
      <c r="M242" t="s">
        <v>36</v>
      </c>
      <c r="N242">
        <v>5.7</v>
      </c>
      <c r="O242">
        <v>3323</v>
      </c>
      <c r="P242">
        <v>56</v>
      </c>
      <c r="Q242" t="s">
        <v>23</v>
      </c>
      <c r="R242" t="s">
        <v>28</v>
      </c>
    </row>
    <row r="243" spans="1:18" x14ac:dyDescent="0.2">
      <c r="A243">
        <v>242</v>
      </c>
      <c r="B243">
        <v>24</v>
      </c>
      <c r="C243" t="str" cm="1">
        <f t="array" ref="C243">_xlfn.IFS(B243&lt;18, "Under 18", B243&lt;=24, "18-24", B243&lt;=34, "25-34", B243&lt;=44, "35-44", B243&lt;=54, "45-54", B243&gt;=55, "55 and Over")</f>
        <v>18-24</v>
      </c>
      <c r="D243" t="s">
        <v>20</v>
      </c>
      <c r="E243">
        <v>170</v>
      </c>
      <c r="F243">
        <v>99</v>
      </c>
      <c r="G243" t="s">
        <v>33</v>
      </c>
      <c r="H243">
        <v>73</v>
      </c>
      <c r="I243">
        <v>639</v>
      </c>
      <c r="J243">
        <v>167</v>
      </c>
      <c r="K243">
        <v>1705</v>
      </c>
      <c r="L243">
        <v>8.2899999999999991</v>
      </c>
      <c r="M243" t="s">
        <v>22</v>
      </c>
      <c r="N243">
        <v>5.8</v>
      </c>
      <c r="O243">
        <v>1740</v>
      </c>
      <c r="P243">
        <v>68</v>
      </c>
      <c r="Q243" t="s">
        <v>34</v>
      </c>
      <c r="R243" t="s">
        <v>28</v>
      </c>
    </row>
    <row r="244" spans="1:18" x14ac:dyDescent="0.2">
      <c r="A244">
        <v>243</v>
      </c>
      <c r="B244">
        <v>19</v>
      </c>
      <c r="C244" t="str" cm="1">
        <f t="array" ref="C244">_xlfn.IFS(B244&lt;18, "Under 18", B244&lt;=24, "18-24", B244&lt;=34, "25-34", B244&lt;=44, "35-44", B244&lt;=54, "45-54", B244&gt;=55, "55 and Over")</f>
        <v>18-24</v>
      </c>
      <c r="D244" t="s">
        <v>25</v>
      </c>
      <c r="E244">
        <v>174</v>
      </c>
      <c r="F244">
        <v>84</v>
      </c>
      <c r="G244" t="s">
        <v>33</v>
      </c>
      <c r="H244">
        <v>57</v>
      </c>
      <c r="I244">
        <v>559</v>
      </c>
      <c r="J244">
        <v>123</v>
      </c>
      <c r="K244">
        <v>5723</v>
      </c>
      <c r="L244">
        <v>2.57</v>
      </c>
      <c r="M244" t="s">
        <v>36</v>
      </c>
      <c r="N244">
        <v>8.6999999999999993</v>
      </c>
      <c r="O244">
        <v>3302</v>
      </c>
      <c r="P244">
        <v>50</v>
      </c>
      <c r="Q244" t="s">
        <v>23</v>
      </c>
      <c r="R244" t="s">
        <v>32</v>
      </c>
    </row>
    <row r="245" spans="1:18" x14ac:dyDescent="0.2">
      <c r="A245">
        <v>244</v>
      </c>
      <c r="B245">
        <v>56</v>
      </c>
      <c r="C245" t="str" cm="1">
        <f t="array" ref="C245">_xlfn.IFS(B245&lt;18, "Under 18", B245&lt;=24, "18-24", B245&lt;=34, "25-34", B245&lt;=44, "35-44", B245&lt;=54, "45-54", B245&gt;=55, "55 and Over")</f>
        <v>55 and Over</v>
      </c>
      <c r="D245" t="s">
        <v>29</v>
      </c>
      <c r="E245">
        <v>191</v>
      </c>
      <c r="F245">
        <v>64</v>
      </c>
      <c r="G245" t="s">
        <v>35</v>
      </c>
      <c r="H245">
        <v>118</v>
      </c>
      <c r="I245">
        <v>220</v>
      </c>
      <c r="J245">
        <v>158</v>
      </c>
      <c r="K245">
        <v>12358</v>
      </c>
      <c r="L245">
        <v>14.64</v>
      </c>
      <c r="M245" t="s">
        <v>31</v>
      </c>
      <c r="N245">
        <v>6.9</v>
      </c>
      <c r="O245">
        <v>2096</v>
      </c>
      <c r="P245">
        <v>76</v>
      </c>
      <c r="Q245" t="s">
        <v>32</v>
      </c>
      <c r="R245" t="s">
        <v>28</v>
      </c>
    </row>
    <row r="246" spans="1:18" x14ac:dyDescent="0.2">
      <c r="A246">
        <v>245</v>
      </c>
      <c r="B246">
        <v>28</v>
      </c>
      <c r="C246" t="str" cm="1">
        <f t="array" ref="C246">_xlfn.IFS(B246&lt;18, "Under 18", B246&lt;=24, "18-24", B246&lt;=34, "25-34", B246&lt;=44, "35-44", B246&lt;=54, "45-54", B246&gt;=55, "55 and Over")</f>
        <v>25-34</v>
      </c>
      <c r="D246" t="s">
        <v>29</v>
      </c>
      <c r="E246">
        <v>181</v>
      </c>
      <c r="F246">
        <v>64</v>
      </c>
      <c r="G246" t="s">
        <v>21</v>
      </c>
      <c r="H246">
        <v>69</v>
      </c>
      <c r="I246">
        <v>387</v>
      </c>
      <c r="J246">
        <v>117</v>
      </c>
      <c r="K246">
        <v>10521</v>
      </c>
      <c r="L246">
        <v>9.17</v>
      </c>
      <c r="M246" t="s">
        <v>22</v>
      </c>
      <c r="N246">
        <v>6.6</v>
      </c>
      <c r="O246">
        <v>3095</v>
      </c>
      <c r="P246">
        <v>57</v>
      </c>
      <c r="Q246" t="s">
        <v>32</v>
      </c>
      <c r="R246" t="s">
        <v>28</v>
      </c>
    </row>
    <row r="247" spans="1:18" x14ac:dyDescent="0.2">
      <c r="A247">
        <v>246</v>
      </c>
      <c r="B247">
        <v>33</v>
      </c>
      <c r="C247" t="str" cm="1">
        <f t="array" ref="C247">_xlfn.IFS(B247&lt;18, "Under 18", B247&lt;=24, "18-24", B247&lt;=34, "25-34", B247&lt;=44, "35-44", B247&lt;=54, "45-54", B247&gt;=55, "55 and Over")</f>
        <v>25-34</v>
      </c>
      <c r="D247" t="s">
        <v>20</v>
      </c>
      <c r="E247">
        <v>170</v>
      </c>
      <c r="F247">
        <v>59</v>
      </c>
      <c r="G247" t="s">
        <v>35</v>
      </c>
      <c r="H247">
        <v>32</v>
      </c>
      <c r="I247">
        <v>535</v>
      </c>
      <c r="J247">
        <v>100</v>
      </c>
      <c r="K247">
        <v>1705</v>
      </c>
      <c r="L247">
        <v>8.16</v>
      </c>
      <c r="M247" t="s">
        <v>31</v>
      </c>
      <c r="N247">
        <v>6.8</v>
      </c>
      <c r="O247">
        <v>3318</v>
      </c>
      <c r="P247">
        <v>53</v>
      </c>
      <c r="Q247" t="s">
        <v>23</v>
      </c>
      <c r="R247" t="s">
        <v>24</v>
      </c>
    </row>
    <row r="248" spans="1:18" x14ac:dyDescent="0.2">
      <c r="A248">
        <v>247</v>
      </c>
      <c r="B248">
        <v>55</v>
      </c>
      <c r="C248" t="str" cm="1">
        <f t="array" ref="C248">_xlfn.IFS(B248&lt;18, "Under 18", B248&lt;=24, "18-24", B248&lt;=34, "25-34", B248&lt;=44, "35-44", B248&lt;=54, "45-54", B248&gt;=55, "55 and Over")</f>
        <v>55 and Over</v>
      </c>
      <c r="D248" t="s">
        <v>25</v>
      </c>
      <c r="E248">
        <v>178</v>
      </c>
      <c r="F248">
        <v>75</v>
      </c>
      <c r="G248" t="s">
        <v>33</v>
      </c>
      <c r="H248">
        <v>82</v>
      </c>
      <c r="I248">
        <v>353</v>
      </c>
      <c r="J248">
        <v>174</v>
      </c>
      <c r="K248">
        <v>19462</v>
      </c>
      <c r="L248">
        <v>3.12</v>
      </c>
      <c r="M248" t="s">
        <v>31</v>
      </c>
      <c r="N248">
        <v>6.6</v>
      </c>
      <c r="O248">
        <v>1959</v>
      </c>
      <c r="P248">
        <v>59</v>
      </c>
      <c r="Q248" t="s">
        <v>32</v>
      </c>
      <c r="R248" t="s">
        <v>32</v>
      </c>
    </row>
    <row r="249" spans="1:18" x14ac:dyDescent="0.2">
      <c r="A249">
        <v>248</v>
      </c>
      <c r="B249">
        <v>59</v>
      </c>
      <c r="C249" t="str" cm="1">
        <f t="array" ref="C249">_xlfn.IFS(B249&lt;18, "Under 18", B249&lt;=24, "18-24", B249&lt;=34, "25-34", B249&lt;=44, "35-44", B249&lt;=54, "45-54", B249&gt;=55, "55 and Over")</f>
        <v>55 and Over</v>
      </c>
      <c r="D249" t="s">
        <v>29</v>
      </c>
      <c r="E249">
        <v>194</v>
      </c>
      <c r="F249">
        <v>101</v>
      </c>
      <c r="G249" t="s">
        <v>30</v>
      </c>
      <c r="H249">
        <v>113</v>
      </c>
      <c r="I249">
        <v>492</v>
      </c>
      <c r="J249">
        <v>160</v>
      </c>
      <c r="K249">
        <v>1264</v>
      </c>
      <c r="L249">
        <v>13.86</v>
      </c>
      <c r="M249" t="s">
        <v>22</v>
      </c>
      <c r="N249">
        <v>6.5</v>
      </c>
      <c r="O249">
        <v>3162</v>
      </c>
      <c r="P249">
        <v>57</v>
      </c>
      <c r="Q249" t="s">
        <v>23</v>
      </c>
      <c r="R249" t="s">
        <v>28</v>
      </c>
    </row>
    <row r="250" spans="1:18" x14ac:dyDescent="0.2">
      <c r="A250">
        <v>249</v>
      </c>
      <c r="B250">
        <v>41</v>
      </c>
      <c r="C250" t="str" cm="1">
        <f t="array" ref="C250">_xlfn.IFS(B250&lt;18, "Under 18", B250&lt;=24, "18-24", B250&lt;=34, "25-34", B250&lt;=44, "35-44", B250&lt;=54, "45-54", B250&gt;=55, "55 and Over")</f>
        <v>35-44</v>
      </c>
      <c r="D250" t="s">
        <v>20</v>
      </c>
      <c r="E250">
        <v>171</v>
      </c>
      <c r="F250">
        <v>99</v>
      </c>
      <c r="G250" t="s">
        <v>26</v>
      </c>
      <c r="H250">
        <v>106</v>
      </c>
      <c r="I250">
        <v>783</v>
      </c>
      <c r="J250">
        <v>128</v>
      </c>
      <c r="K250">
        <v>5070</v>
      </c>
      <c r="L250">
        <v>8.64</v>
      </c>
      <c r="M250" t="s">
        <v>31</v>
      </c>
      <c r="N250">
        <v>6.7</v>
      </c>
      <c r="O250">
        <v>3463</v>
      </c>
      <c r="P250">
        <v>86</v>
      </c>
      <c r="Q250" t="s">
        <v>32</v>
      </c>
      <c r="R250" t="s">
        <v>24</v>
      </c>
    </row>
    <row r="251" spans="1:18" x14ac:dyDescent="0.2">
      <c r="A251">
        <v>250</v>
      </c>
      <c r="B251">
        <v>32</v>
      </c>
      <c r="C251" t="str" cm="1">
        <f t="array" ref="C251">_xlfn.IFS(B251&lt;18, "Under 18", B251&lt;=24, "18-24", B251&lt;=34, "25-34", B251&lt;=44, "35-44", B251&lt;=54, "45-54", B251&gt;=55, "55 and Over")</f>
        <v>25-34</v>
      </c>
      <c r="D251" t="s">
        <v>29</v>
      </c>
      <c r="E251">
        <v>160</v>
      </c>
      <c r="F251">
        <v>91</v>
      </c>
      <c r="G251" t="s">
        <v>35</v>
      </c>
      <c r="H251">
        <v>43</v>
      </c>
      <c r="I251">
        <v>792</v>
      </c>
      <c r="J251">
        <v>169</v>
      </c>
      <c r="K251">
        <v>19687</v>
      </c>
      <c r="L251">
        <v>12.63</v>
      </c>
      <c r="M251" t="s">
        <v>36</v>
      </c>
      <c r="N251">
        <v>6</v>
      </c>
      <c r="O251">
        <v>2342</v>
      </c>
      <c r="P251">
        <v>63</v>
      </c>
      <c r="Q251" t="s">
        <v>23</v>
      </c>
      <c r="R251" t="s">
        <v>24</v>
      </c>
    </row>
    <row r="252" spans="1:18" x14ac:dyDescent="0.2">
      <c r="A252">
        <v>251</v>
      </c>
      <c r="B252">
        <v>53</v>
      </c>
      <c r="C252" t="str" cm="1">
        <f t="array" ref="C252">_xlfn.IFS(B252&lt;18, "Under 18", B252&lt;=24, "18-24", B252&lt;=34, "25-34", B252&lt;=44, "35-44", B252&lt;=54, "45-54", B252&gt;=55, "55 and Over")</f>
        <v>45-54</v>
      </c>
      <c r="D252" t="s">
        <v>29</v>
      </c>
      <c r="E252">
        <v>172</v>
      </c>
      <c r="F252">
        <v>55</v>
      </c>
      <c r="G252" t="s">
        <v>37</v>
      </c>
      <c r="H252">
        <v>16</v>
      </c>
      <c r="I252">
        <v>885</v>
      </c>
      <c r="J252">
        <v>130</v>
      </c>
      <c r="K252">
        <v>4759</v>
      </c>
      <c r="L252">
        <v>12.75</v>
      </c>
      <c r="M252" t="s">
        <v>22</v>
      </c>
      <c r="N252">
        <v>6.5</v>
      </c>
      <c r="O252">
        <v>3002</v>
      </c>
      <c r="P252">
        <v>75</v>
      </c>
      <c r="Q252" t="s">
        <v>23</v>
      </c>
      <c r="R252" t="s">
        <v>24</v>
      </c>
    </row>
    <row r="253" spans="1:18" x14ac:dyDescent="0.2">
      <c r="A253">
        <v>252</v>
      </c>
      <c r="B253">
        <v>37</v>
      </c>
      <c r="C253" t="str" cm="1">
        <f t="array" ref="C253">_xlfn.IFS(B253&lt;18, "Under 18", B253&lt;=24, "18-24", B253&lt;=34, "25-34", B253&lt;=44, "35-44", B253&lt;=54, "45-54", B253&gt;=55, "55 and Over")</f>
        <v>35-44</v>
      </c>
      <c r="D253" t="s">
        <v>29</v>
      </c>
      <c r="E253">
        <v>156</v>
      </c>
      <c r="F253">
        <v>110</v>
      </c>
      <c r="G253" t="s">
        <v>33</v>
      </c>
      <c r="H253">
        <v>119</v>
      </c>
      <c r="I253">
        <v>731</v>
      </c>
      <c r="J253">
        <v>141</v>
      </c>
      <c r="K253">
        <v>6102</v>
      </c>
      <c r="L253">
        <v>5.63</v>
      </c>
      <c r="M253" t="s">
        <v>31</v>
      </c>
      <c r="N253">
        <v>6.2</v>
      </c>
      <c r="O253">
        <v>3385</v>
      </c>
      <c r="P253">
        <v>89</v>
      </c>
      <c r="Q253" t="s">
        <v>32</v>
      </c>
      <c r="R253" t="s">
        <v>24</v>
      </c>
    </row>
    <row r="254" spans="1:18" x14ac:dyDescent="0.2">
      <c r="A254">
        <v>253</v>
      </c>
      <c r="B254">
        <v>40</v>
      </c>
      <c r="C254" t="str" cm="1">
        <f t="array" ref="C254">_xlfn.IFS(B254&lt;18, "Under 18", B254&lt;=24, "18-24", B254&lt;=34, "25-34", B254&lt;=44, "35-44", B254&lt;=54, "45-54", B254&gt;=55, "55 and Over")</f>
        <v>35-44</v>
      </c>
      <c r="D254" t="s">
        <v>20</v>
      </c>
      <c r="E254">
        <v>153</v>
      </c>
      <c r="F254">
        <v>91</v>
      </c>
      <c r="G254" t="s">
        <v>21</v>
      </c>
      <c r="H254">
        <v>50</v>
      </c>
      <c r="I254">
        <v>540</v>
      </c>
      <c r="J254">
        <v>105</v>
      </c>
      <c r="K254">
        <v>5888</v>
      </c>
      <c r="L254">
        <v>6.36</v>
      </c>
      <c r="M254" t="s">
        <v>22</v>
      </c>
      <c r="N254">
        <v>4.8</v>
      </c>
      <c r="O254">
        <v>3339</v>
      </c>
      <c r="P254">
        <v>58</v>
      </c>
      <c r="Q254" t="s">
        <v>32</v>
      </c>
      <c r="R254" t="s">
        <v>28</v>
      </c>
    </row>
    <row r="255" spans="1:18" x14ac:dyDescent="0.2">
      <c r="A255">
        <v>254</v>
      </c>
      <c r="B255">
        <v>40</v>
      </c>
      <c r="C255" t="str" cm="1">
        <f t="array" ref="C255">_xlfn.IFS(B255&lt;18, "Under 18", B255&lt;=24, "18-24", B255&lt;=34, "25-34", B255&lt;=44, "35-44", B255&lt;=54, "45-54", B255&gt;=55, "55 and Over")</f>
        <v>35-44</v>
      </c>
      <c r="D255" t="s">
        <v>25</v>
      </c>
      <c r="E255">
        <v>155</v>
      </c>
      <c r="F255">
        <v>98</v>
      </c>
      <c r="G255" t="s">
        <v>35</v>
      </c>
      <c r="H255">
        <v>12</v>
      </c>
      <c r="I255">
        <v>851</v>
      </c>
      <c r="J255">
        <v>96</v>
      </c>
      <c r="K255">
        <v>19044</v>
      </c>
      <c r="L255">
        <v>8.92</v>
      </c>
      <c r="M255" t="s">
        <v>22</v>
      </c>
      <c r="N255">
        <v>8.5</v>
      </c>
      <c r="O255">
        <v>3906</v>
      </c>
      <c r="P255">
        <v>64</v>
      </c>
      <c r="Q255" t="s">
        <v>23</v>
      </c>
      <c r="R255" t="s">
        <v>28</v>
      </c>
    </row>
    <row r="256" spans="1:18" x14ac:dyDescent="0.2">
      <c r="A256">
        <v>255</v>
      </c>
      <c r="B256">
        <v>30</v>
      </c>
      <c r="C256" t="str" cm="1">
        <f t="array" ref="C256">_xlfn.IFS(B256&lt;18, "Under 18", B256&lt;=24, "18-24", B256&lt;=34, "25-34", B256&lt;=44, "35-44", B256&lt;=54, "45-54", B256&gt;=55, "55 and Over")</f>
        <v>25-34</v>
      </c>
      <c r="D256" t="s">
        <v>20</v>
      </c>
      <c r="E256">
        <v>155</v>
      </c>
      <c r="F256">
        <v>93</v>
      </c>
      <c r="G256" t="s">
        <v>35</v>
      </c>
      <c r="H256">
        <v>48</v>
      </c>
      <c r="I256">
        <v>490</v>
      </c>
      <c r="J256">
        <v>146</v>
      </c>
      <c r="K256">
        <v>17808</v>
      </c>
      <c r="L256">
        <v>5.91</v>
      </c>
      <c r="M256" t="s">
        <v>31</v>
      </c>
      <c r="N256">
        <v>6.7</v>
      </c>
      <c r="O256">
        <v>3520</v>
      </c>
      <c r="P256">
        <v>84</v>
      </c>
      <c r="Q256" t="s">
        <v>34</v>
      </c>
      <c r="R256" t="s">
        <v>24</v>
      </c>
    </row>
    <row r="257" spans="1:18" x14ac:dyDescent="0.2">
      <c r="A257">
        <v>256</v>
      </c>
      <c r="B257">
        <v>18</v>
      </c>
      <c r="C257" t="str" cm="1">
        <f t="array" ref="C257">_xlfn.IFS(B257&lt;18, "Under 18", B257&lt;=24, "18-24", B257&lt;=34, "25-34", B257&lt;=44, "35-44", B257&lt;=54, "45-54", B257&gt;=55, "55 and Over")</f>
        <v>18-24</v>
      </c>
      <c r="D257" t="s">
        <v>25</v>
      </c>
      <c r="E257">
        <v>183</v>
      </c>
      <c r="F257">
        <v>95</v>
      </c>
      <c r="G257" t="s">
        <v>21</v>
      </c>
      <c r="H257">
        <v>58</v>
      </c>
      <c r="I257">
        <v>598</v>
      </c>
      <c r="J257">
        <v>161</v>
      </c>
      <c r="K257">
        <v>1109</v>
      </c>
      <c r="L257">
        <v>3.71</v>
      </c>
      <c r="M257" t="s">
        <v>22</v>
      </c>
      <c r="N257">
        <v>8.5</v>
      </c>
      <c r="O257">
        <v>3279</v>
      </c>
      <c r="P257">
        <v>56</v>
      </c>
      <c r="Q257" t="s">
        <v>27</v>
      </c>
      <c r="R257" t="s">
        <v>32</v>
      </c>
    </row>
    <row r="258" spans="1:18" x14ac:dyDescent="0.2">
      <c r="A258">
        <v>257</v>
      </c>
      <c r="B258">
        <v>38</v>
      </c>
      <c r="C258" t="str" cm="1">
        <f t="array" ref="C258">_xlfn.IFS(B258&lt;18, "Under 18", B258&lt;=24, "18-24", B258&lt;=34, "25-34", B258&lt;=44, "35-44", B258&lt;=54, "45-54", B258&gt;=55, "55 and Over")</f>
        <v>35-44</v>
      </c>
      <c r="D258" t="s">
        <v>20</v>
      </c>
      <c r="E258">
        <v>166</v>
      </c>
      <c r="F258">
        <v>85</v>
      </c>
      <c r="G258" t="s">
        <v>30</v>
      </c>
      <c r="H258">
        <v>44</v>
      </c>
      <c r="I258">
        <v>311</v>
      </c>
      <c r="J258">
        <v>153</v>
      </c>
      <c r="K258">
        <v>19181</v>
      </c>
      <c r="L258">
        <v>6.71</v>
      </c>
      <c r="M258" t="s">
        <v>31</v>
      </c>
      <c r="N258">
        <v>7.8</v>
      </c>
      <c r="O258">
        <v>3337</v>
      </c>
      <c r="P258">
        <v>51</v>
      </c>
      <c r="Q258" t="s">
        <v>34</v>
      </c>
      <c r="R258" t="s">
        <v>32</v>
      </c>
    </row>
    <row r="259" spans="1:18" x14ac:dyDescent="0.2">
      <c r="A259">
        <v>258</v>
      </c>
      <c r="B259">
        <v>51</v>
      </c>
      <c r="C259" t="str" cm="1">
        <f t="array" ref="C259">_xlfn.IFS(B259&lt;18, "Under 18", B259&lt;=24, "18-24", B259&lt;=34, "25-34", B259&lt;=44, "35-44", B259&lt;=54, "45-54", B259&gt;=55, "55 and Over")</f>
        <v>45-54</v>
      </c>
      <c r="D259" t="s">
        <v>20</v>
      </c>
      <c r="E259">
        <v>160</v>
      </c>
      <c r="F259">
        <v>115</v>
      </c>
      <c r="G259" t="s">
        <v>21</v>
      </c>
      <c r="H259">
        <v>107</v>
      </c>
      <c r="I259">
        <v>314</v>
      </c>
      <c r="J259">
        <v>142</v>
      </c>
      <c r="K259">
        <v>7476</v>
      </c>
      <c r="L259">
        <v>3.55</v>
      </c>
      <c r="M259" t="s">
        <v>36</v>
      </c>
      <c r="N259">
        <v>5.3</v>
      </c>
      <c r="O259">
        <v>3252</v>
      </c>
      <c r="P259">
        <v>60</v>
      </c>
      <c r="Q259" t="s">
        <v>34</v>
      </c>
      <c r="R259" t="s">
        <v>32</v>
      </c>
    </row>
    <row r="260" spans="1:18" x14ac:dyDescent="0.2">
      <c r="A260">
        <v>259</v>
      </c>
      <c r="B260">
        <v>27</v>
      </c>
      <c r="C260" t="str" cm="1">
        <f t="array" ref="C260">_xlfn.IFS(B260&lt;18, "Under 18", B260&lt;=24, "18-24", B260&lt;=34, "25-34", B260&lt;=44, "35-44", B260&lt;=54, "45-54", B260&gt;=55, "55 and Over")</f>
        <v>25-34</v>
      </c>
      <c r="D260" t="s">
        <v>20</v>
      </c>
      <c r="E260">
        <v>177</v>
      </c>
      <c r="F260">
        <v>68</v>
      </c>
      <c r="G260" t="s">
        <v>35</v>
      </c>
      <c r="H260">
        <v>20</v>
      </c>
      <c r="I260">
        <v>530</v>
      </c>
      <c r="J260">
        <v>103</v>
      </c>
      <c r="K260">
        <v>1740</v>
      </c>
      <c r="L260">
        <v>9.2100000000000009</v>
      </c>
      <c r="M260" t="s">
        <v>22</v>
      </c>
      <c r="N260">
        <v>4.3</v>
      </c>
      <c r="O260">
        <v>3479</v>
      </c>
      <c r="P260">
        <v>80</v>
      </c>
      <c r="Q260" t="s">
        <v>23</v>
      </c>
      <c r="R260" t="s">
        <v>28</v>
      </c>
    </row>
    <row r="261" spans="1:18" x14ac:dyDescent="0.2">
      <c r="A261">
        <v>260</v>
      </c>
      <c r="B261">
        <v>51</v>
      </c>
      <c r="C261" t="str" cm="1">
        <f t="array" ref="C261">_xlfn.IFS(B261&lt;18, "Under 18", B261&lt;=24, "18-24", B261&lt;=34, "25-34", B261&lt;=44, "35-44", B261&lt;=54, "45-54", B261&gt;=55, "55 and Over")</f>
        <v>45-54</v>
      </c>
      <c r="D261" t="s">
        <v>20</v>
      </c>
      <c r="E261">
        <v>167</v>
      </c>
      <c r="F261">
        <v>74</v>
      </c>
      <c r="G261" t="s">
        <v>21</v>
      </c>
      <c r="H261">
        <v>12</v>
      </c>
      <c r="I261">
        <v>737</v>
      </c>
      <c r="J261">
        <v>147</v>
      </c>
      <c r="K261">
        <v>15460</v>
      </c>
      <c r="L261">
        <v>5.0199999999999996</v>
      </c>
      <c r="M261" t="s">
        <v>31</v>
      </c>
      <c r="N261">
        <v>8.3000000000000007</v>
      </c>
      <c r="O261">
        <v>1562</v>
      </c>
      <c r="P261">
        <v>84</v>
      </c>
      <c r="Q261" t="s">
        <v>27</v>
      </c>
      <c r="R261" t="s">
        <v>28</v>
      </c>
    </row>
    <row r="262" spans="1:18" x14ac:dyDescent="0.2">
      <c r="A262">
        <v>261</v>
      </c>
      <c r="B262">
        <v>40</v>
      </c>
      <c r="C262" t="str" cm="1">
        <f t="array" ref="C262">_xlfn.IFS(B262&lt;18, "Under 18", B262&lt;=24, "18-24", B262&lt;=34, "25-34", B262&lt;=44, "35-44", B262&lt;=54, "45-54", B262&gt;=55, "55 and Over")</f>
        <v>35-44</v>
      </c>
      <c r="D262" t="s">
        <v>25</v>
      </c>
      <c r="E262">
        <v>162</v>
      </c>
      <c r="F262">
        <v>80</v>
      </c>
      <c r="G262" t="s">
        <v>33</v>
      </c>
      <c r="H262">
        <v>68</v>
      </c>
      <c r="I262">
        <v>230</v>
      </c>
      <c r="J262">
        <v>100</v>
      </c>
      <c r="K262">
        <v>15133</v>
      </c>
      <c r="L262">
        <v>7.53</v>
      </c>
      <c r="M262" t="s">
        <v>22</v>
      </c>
      <c r="N262">
        <v>5.2</v>
      </c>
      <c r="O262">
        <v>1734</v>
      </c>
      <c r="P262">
        <v>69</v>
      </c>
      <c r="Q262" t="s">
        <v>34</v>
      </c>
      <c r="R262" t="s">
        <v>24</v>
      </c>
    </row>
    <row r="263" spans="1:18" x14ac:dyDescent="0.2">
      <c r="A263">
        <v>262</v>
      </c>
      <c r="B263">
        <v>22</v>
      </c>
      <c r="C263" t="str" cm="1">
        <f t="array" ref="C263">_xlfn.IFS(B263&lt;18, "Under 18", B263&lt;=24, "18-24", B263&lt;=34, "25-34", B263&lt;=44, "35-44", B263&lt;=54, "45-54", B263&gt;=55, "55 and Over")</f>
        <v>18-24</v>
      </c>
      <c r="D263" t="s">
        <v>25</v>
      </c>
      <c r="E263">
        <v>157</v>
      </c>
      <c r="F263">
        <v>67</v>
      </c>
      <c r="G263" t="s">
        <v>30</v>
      </c>
      <c r="H263">
        <v>89</v>
      </c>
      <c r="I263">
        <v>677</v>
      </c>
      <c r="J263">
        <v>106</v>
      </c>
      <c r="K263">
        <v>10953</v>
      </c>
      <c r="L263">
        <v>3.29</v>
      </c>
      <c r="M263" t="s">
        <v>31</v>
      </c>
      <c r="N263">
        <v>8.3000000000000007</v>
      </c>
      <c r="O263">
        <v>3045</v>
      </c>
      <c r="P263">
        <v>69</v>
      </c>
      <c r="Q263" t="s">
        <v>32</v>
      </c>
      <c r="R263" t="s">
        <v>32</v>
      </c>
    </row>
    <row r="264" spans="1:18" x14ac:dyDescent="0.2">
      <c r="A264">
        <v>263</v>
      </c>
      <c r="B264">
        <v>43</v>
      </c>
      <c r="C264" t="str" cm="1">
        <f t="array" ref="C264">_xlfn.IFS(B264&lt;18, "Under 18", B264&lt;=24, "18-24", B264&lt;=34, "25-34", B264&lt;=44, "35-44", B264&lt;=54, "45-54", B264&gt;=55, "55 and Over")</f>
        <v>35-44</v>
      </c>
      <c r="D264" t="s">
        <v>25</v>
      </c>
      <c r="E264">
        <v>160</v>
      </c>
      <c r="F264">
        <v>54</v>
      </c>
      <c r="G264" t="s">
        <v>37</v>
      </c>
      <c r="H264">
        <v>81</v>
      </c>
      <c r="I264">
        <v>357</v>
      </c>
      <c r="J264">
        <v>102</v>
      </c>
      <c r="K264">
        <v>7625</v>
      </c>
      <c r="L264">
        <v>8.2200000000000006</v>
      </c>
      <c r="M264" t="s">
        <v>31</v>
      </c>
      <c r="N264">
        <v>8</v>
      </c>
      <c r="O264">
        <v>3390</v>
      </c>
      <c r="P264">
        <v>60</v>
      </c>
      <c r="Q264" t="s">
        <v>32</v>
      </c>
      <c r="R264" t="s">
        <v>32</v>
      </c>
    </row>
    <row r="265" spans="1:18" x14ac:dyDescent="0.2">
      <c r="A265">
        <v>264</v>
      </c>
      <c r="B265">
        <v>56</v>
      </c>
      <c r="C265" t="str" cm="1">
        <f t="array" ref="C265">_xlfn.IFS(B265&lt;18, "Under 18", B265&lt;=24, "18-24", B265&lt;=34, "25-34", B265&lt;=44, "35-44", B265&lt;=54, "45-54", B265&gt;=55, "55 and Over")</f>
        <v>55 and Over</v>
      </c>
      <c r="D265" t="s">
        <v>25</v>
      </c>
      <c r="E265">
        <v>185</v>
      </c>
      <c r="F265">
        <v>97</v>
      </c>
      <c r="G265" t="s">
        <v>21</v>
      </c>
      <c r="H265">
        <v>86</v>
      </c>
      <c r="I265">
        <v>432</v>
      </c>
      <c r="J265">
        <v>86</v>
      </c>
      <c r="K265">
        <v>7734</v>
      </c>
      <c r="L265">
        <v>1.27</v>
      </c>
      <c r="M265" t="s">
        <v>31</v>
      </c>
      <c r="N265">
        <v>4.8</v>
      </c>
      <c r="O265">
        <v>1985</v>
      </c>
      <c r="P265">
        <v>62</v>
      </c>
      <c r="Q265" t="s">
        <v>32</v>
      </c>
      <c r="R265" t="s">
        <v>32</v>
      </c>
    </row>
    <row r="266" spans="1:18" x14ac:dyDescent="0.2">
      <c r="A266">
        <v>265</v>
      </c>
      <c r="B266">
        <v>55</v>
      </c>
      <c r="C266" t="str" cm="1">
        <f t="array" ref="C266">_xlfn.IFS(B266&lt;18, "Under 18", B266&lt;=24, "18-24", B266&lt;=34, "25-34", B266&lt;=44, "35-44", B266&lt;=54, "45-54", B266&gt;=55, "55 and Over")</f>
        <v>55 and Over</v>
      </c>
      <c r="D266" t="s">
        <v>20</v>
      </c>
      <c r="E266">
        <v>192</v>
      </c>
      <c r="F266">
        <v>115</v>
      </c>
      <c r="G266" t="s">
        <v>30</v>
      </c>
      <c r="H266">
        <v>75</v>
      </c>
      <c r="I266">
        <v>693</v>
      </c>
      <c r="J266">
        <v>113</v>
      </c>
      <c r="K266">
        <v>8251</v>
      </c>
      <c r="L266">
        <v>1.79</v>
      </c>
      <c r="M266" t="s">
        <v>31</v>
      </c>
      <c r="N266">
        <v>7</v>
      </c>
      <c r="O266">
        <v>3718</v>
      </c>
      <c r="P266">
        <v>71</v>
      </c>
      <c r="Q266" t="s">
        <v>27</v>
      </c>
      <c r="R266" t="s">
        <v>28</v>
      </c>
    </row>
    <row r="267" spans="1:18" x14ac:dyDescent="0.2">
      <c r="A267">
        <v>266</v>
      </c>
      <c r="B267">
        <v>34</v>
      </c>
      <c r="C267" t="str" cm="1">
        <f t="array" ref="C267">_xlfn.IFS(B267&lt;18, "Under 18", B267&lt;=24, "18-24", B267&lt;=34, "25-34", B267&lt;=44, "35-44", B267&lt;=54, "45-54", B267&gt;=55, "55 and Over")</f>
        <v>25-34</v>
      </c>
      <c r="D267" t="s">
        <v>25</v>
      </c>
      <c r="E267">
        <v>173</v>
      </c>
      <c r="F267">
        <v>119</v>
      </c>
      <c r="G267" t="s">
        <v>30</v>
      </c>
      <c r="H267">
        <v>46</v>
      </c>
      <c r="I267">
        <v>602</v>
      </c>
      <c r="J267">
        <v>160</v>
      </c>
      <c r="K267">
        <v>17671</v>
      </c>
      <c r="L267">
        <v>13.76</v>
      </c>
      <c r="M267" t="s">
        <v>22</v>
      </c>
      <c r="N267">
        <v>6.2</v>
      </c>
      <c r="O267">
        <v>2148</v>
      </c>
      <c r="P267">
        <v>59</v>
      </c>
      <c r="Q267" t="s">
        <v>34</v>
      </c>
      <c r="R267" t="s">
        <v>32</v>
      </c>
    </row>
    <row r="268" spans="1:18" x14ac:dyDescent="0.2">
      <c r="A268">
        <v>267</v>
      </c>
      <c r="B268">
        <v>40</v>
      </c>
      <c r="C268" t="str" cm="1">
        <f t="array" ref="C268">_xlfn.IFS(B268&lt;18, "Under 18", B268&lt;=24, "18-24", B268&lt;=34, "25-34", B268&lt;=44, "35-44", B268&lt;=54, "45-54", B268&gt;=55, "55 and Over")</f>
        <v>35-44</v>
      </c>
      <c r="D268" t="s">
        <v>20</v>
      </c>
      <c r="E268">
        <v>181</v>
      </c>
      <c r="F268">
        <v>91</v>
      </c>
      <c r="G268" t="s">
        <v>37</v>
      </c>
      <c r="H268">
        <v>85</v>
      </c>
      <c r="I268">
        <v>166</v>
      </c>
      <c r="J268">
        <v>117</v>
      </c>
      <c r="K268">
        <v>8322</v>
      </c>
      <c r="L268">
        <v>8.35</v>
      </c>
      <c r="M268" t="s">
        <v>22</v>
      </c>
      <c r="N268">
        <v>6</v>
      </c>
      <c r="O268">
        <v>2861</v>
      </c>
      <c r="P268">
        <v>82</v>
      </c>
      <c r="Q268" t="s">
        <v>32</v>
      </c>
      <c r="R268" t="s">
        <v>28</v>
      </c>
    </row>
    <row r="269" spans="1:18" x14ac:dyDescent="0.2">
      <c r="A269">
        <v>268</v>
      </c>
      <c r="B269">
        <v>37</v>
      </c>
      <c r="C269" t="str" cm="1">
        <f t="array" ref="C269">_xlfn.IFS(B269&lt;18, "Under 18", B269&lt;=24, "18-24", B269&lt;=34, "25-34", B269&lt;=44, "35-44", B269&lt;=54, "45-54", B269&gt;=55, "55 and Over")</f>
        <v>35-44</v>
      </c>
      <c r="D269" t="s">
        <v>20</v>
      </c>
      <c r="E269">
        <v>190</v>
      </c>
      <c r="F269">
        <v>107</v>
      </c>
      <c r="G269" t="s">
        <v>37</v>
      </c>
      <c r="H269">
        <v>33</v>
      </c>
      <c r="I269">
        <v>537</v>
      </c>
      <c r="J269">
        <v>110</v>
      </c>
      <c r="K269">
        <v>17136</v>
      </c>
      <c r="L269">
        <v>7.99</v>
      </c>
      <c r="M269" t="s">
        <v>22</v>
      </c>
      <c r="N269">
        <v>6.6</v>
      </c>
      <c r="O269">
        <v>1502</v>
      </c>
      <c r="P269">
        <v>78</v>
      </c>
      <c r="Q269" t="s">
        <v>32</v>
      </c>
      <c r="R269" t="s">
        <v>28</v>
      </c>
    </row>
    <row r="270" spans="1:18" x14ac:dyDescent="0.2">
      <c r="A270">
        <v>269</v>
      </c>
      <c r="B270">
        <v>41</v>
      </c>
      <c r="C270" t="str" cm="1">
        <f t="array" ref="C270">_xlfn.IFS(B270&lt;18, "Under 18", B270&lt;=24, "18-24", B270&lt;=34, "25-34", B270&lt;=44, "35-44", B270&lt;=54, "45-54", B270&gt;=55, "55 and Over")</f>
        <v>35-44</v>
      </c>
      <c r="D270" t="s">
        <v>20</v>
      </c>
      <c r="E270">
        <v>182</v>
      </c>
      <c r="F270">
        <v>82</v>
      </c>
      <c r="G270" t="s">
        <v>33</v>
      </c>
      <c r="H270">
        <v>13</v>
      </c>
      <c r="I270">
        <v>400</v>
      </c>
      <c r="J270">
        <v>144</v>
      </c>
      <c r="K270">
        <v>4032</v>
      </c>
      <c r="L270">
        <v>5.05</v>
      </c>
      <c r="M270" t="s">
        <v>22</v>
      </c>
      <c r="N270">
        <v>5.6</v>
      </c>
      <c r="O270">
        <v>1758</v>
      </c>
      <c r="P270">
        <v>75</v>
      </c>
      <c r="Q270" t="s">
        <v>32</v>
      </c>
      <c r="R270" t="s">
        <v>24</v>
      </c>
    </row>
    <row r="271" spans="1:18" x14ac:dyDescent="0.2">
      <c r="A271">
        <v>270</v>
      </c>
      <c r="B271">
        <v>19</v>
      </c>
      <c r="C271" t="str" cm="1">
        <f t="array" ref="C271">_xlfn.IFS(B271&lt;18, "Under 18", B271&lt;=24, "18-24", B271&lt;=34, "25-34", B271&lt;=44, "35-44", B271&lt;=54, "45-54", B271&gt;=55, "55 and Over")</f>
        <v>18-24</v>
      </c>
      <c r="D271" t="s">
        <v>29</v>
      </c>
      <c r="E271">
        <v>192</v>
      </c>
      <c r="F271">
        <v>68</v>
      </c>
      <c r="G271" t="s">
        <v>33</v>
      </c>
      <c r="H271">
        <v>78</v>
      </c>
      <c r="I271">
        <v>967</v>
      </c>
      <c r="J271">
        <v>103</v>
      </c>
      <c r="K271">
        <v>2569</v>
      </c>
      <c r="L271">
        <v>8.5399999999999991</v>
      </c>
      <c r="M271" t="s">
        <v>31</v>
      </c>
      <c r="N271">
        <v>4.0999999999999996</v>
      </c>
      <c r="O271">
        <v>3415</v>
      </c>
      <c r="P271">
        <v>69</v>
      </c>
      <c r="Q271" t="s">
        <v>27</v>
      </c>
      <c r="R271" t="s">
        <v>32</v>
      </c>
    </row>
    <row r="272" spans="1:18" x14ac:dyDescent="0.2">
      <c r="A272">
        <v>271</v>
      </c>
      <c r="B272">
        <v>47</v>
      </c>
      <c r="C272" t="str" cm="1">
        <f t="array" ref="C272">_xlfn.IFS(B272&lt;18, "Under 18", B272&lt;=24, "18-24", B272&lt;=34, "25-34", B272&lt;=44, "35-44", B272&lt;=54, "45-54", B272&gt;=55, "55 and Over")</f>
        <v>45-54</v>
      </c>
      <c r="D272" t="s">
        <v>29</v>
      </c>
      <c r="E272">
        <v>156</v>
      </c>
      <c r="F272">
        <v>113</v>
      </c>
      <c r="G272" t="s">
        <v>35</v>
      </c>
      <c r="H272">
        <v>109</v>
      </c>
      <c r="I272">
        <v>433</v>
      </c>
      <c r="J272">
        <v>142</v>
      </c>
      <c r="K272">
        <v>6079</v>
      </c>
      <c r="L272">
        <v>8.48</v>
      </c>
      <c r="M272" t="s">
        <v>22</v>
      </c>
      <c r="N272">
        <v>9</v>
      </c>
      <c r="O272">
        <v>1992</v>
      </c>
      <c r="P272">
        <v>57</v>
      </c>
      <c r="Q272" t="s">
        <v>34</v>
      </c>
      <c r="R272" t="s">
        <v>24</v>
      </c>
    </row>
    <row r="273" spans="1:18" x14ac:dyDescent="0.2">
      <c r="A273">
        <v>272</v>
      </c>
      <c r="B273">
        <v>27</v>
      </c>
      <c r="C273" t="str" cm="1">
        <f t="array" ref="C273">_xlfn.IFS(B273&lt;18, "Under 18", B273&lt;=24, "18-24", B273&lt;=34, "25-34", B273&lt;=44, "35-44", B273&lt;=54, "45-54", B273&gt;=55, "55 and Over")</f>
        <v>25-34</v>
      </c>
      <c r="D273" t="s">
        <v>20</v>
      </c>
      <c r="E273">
        <v>157</v>
      </c>
      <c r="F273">
        <v>70</v>
      </c>
      <c r="G273" t="s">
        <v>30</v>
      </c>
      <c r="H273">
        <v>70</v>
      </c>
      <c r="I273">
        <v>472</v>
      </c>
      <c r="J273">
        <v>90</v>
      </c>
      <c r="K273">
        <v>15883</v>
      </c>
      <c r="L273">
        <v>7.22</v>
      </c>
      <c r="M273" t="s">
        <v>31</v>
      </c>
      <c r="N273">
        <v>6.5</v>
      </c>
      <c r="O273">
        <v>3401</v>
      </c>
      <c r="P273">
        <v>69</v>
      </c>
      <c r="Q273" t="s">
        <v>34</v>
      </c>
      <c r="R273" t="s">
        <v>24</v>
      </c>
    </row>
    <row r="274" spans="1:18" x14ac:dyDescent="0.2">
      <c r="A274">
        <v>273</v>
      </c>
      <c r="B274">
        <v>38</v>
      </c>
      <c r="C274" t="str" cm="1">
        <f t="array" ref="C274">_xlfn.IFS(B274&lt;18, "Under 18", B274&lt;=24, "18-24", B274&lt;=34, "25-34", B274&lt;=44, "35-44", B274&lt;=54, "45-54", B274&gt;=55, "55 and Over")</f>
        <v>35-44</v>
      </c>
      <c r="D274" t="s">
        <v>20</v>
      </c>
      <c r="E274">
        <v>179</v>
      </c>
      <c r="F274">
        <v>81</v>
      </c>
      <c r="G274" t="s">
        <v>26</v>
      </c>
      <c r="H274">
        <v>47</v>
      </c>
      <c r="I274">
        <v>525</v>
      </c>
      <c r="J274">
        <v>172</v>
      </c>
      <c r="K274">
        <v>1920</v>
      </c>
      <c r="L274">
        <v>1.07</v>
      </c>
      <c r="M274" t="s">
        <v>31</v>
      </c>
      <c r="N274">
        <v>8.6</v>
      </c>
      <c r="O274">
        <v>1906</v>
      </c>
      <c r="P274">
        <v>57</v>
      </c>
      <c r="Q274" t="s">
        <v>32</v>
      </c>
      <c r="R274" t="s">
        <v>28</v>
      </c>
    </row>
    <row r="275" spans="1:18" x14ac:dyDescent="0.2">
      <c r="A275">
        <v>274</v>
      </c>
      <c r="B275">
        <v>32</v>
      </c>
      <c r="C275" t="str" cm="1">
        <f t="array" ref="C275">_xlfn.IFS(B275&lt;18, "Under 18", B275&lt;=24, "18-24", B275&lt;=34, "25-34", B275&lt;=44, "35-44", B275&lt;=54, "45-54", B275&gt;=55, "55 and Over")</f>
        <v>25-34</v>
      </c>
      <c r="D275" t="s">
        <v>20</v>
      </c>
      <c r="E275">
        <v>178</v>
      </c>
      <c r="F275">
        <v>53</v>
      </c>
      <c r="G275" t="s">
        <v>35</v>
      </c>
      <c r="H275">
        <v>86</v>
      </c>
      <c r="I275">
        <v>221</v>
      </c>
      <c r="J275">
        <v>109</v>
      </c>
      <c r="K275">
        <v>6315</v>
      </c>
      <c r="L275">
        <v>11.23</v>
      </c>
      <c r="M275" t="s">
        <v>22</v>
      </c>
      <c r="N275">
        <v>4.8</v>
      </c>
      <c r="O275">
        <v>3390</v>
      </c>
      <c r="P275">
        <v>55</v>
      </c>
      <c r="Q275" t="s">
        <v>32</v>
      </c>
      <c r="R275" t="s">
        <v>28</v>
      </c>
    </row>
    <row r="276" spans="1:18" x14ac:dyDescent="0.2">
      <c r="A276">
        <v>275</v>
      </c>
      <c r="B276">
        <v>53</v>
      </c>
      <c r="C276" t="str" cm="1">
        <f t="array" ref="C276">_xlfn.IFS(B276&lt;18, "Under 18", B276&lt;=24, "18-24", B276&lt;=34, "25-34", B276&lt;=44, "35-44", B276&lt;=54, "45-54", B276&gt;=55, "55 and Over")</f>
        <v>45-54</v>
      </c>
      <c r="D276" t="s">
        <v>25</v>
      </c>
      <c r="E276">
        <v>166</v>
      </c>
      <c r="F276">
        <v>104</v>
      </c>
      <c r="G276" t="s">
        <v>26</v>
      </c>
      <c r="H276">
        <v>88</v>
      </c>
      <c r="I276">
        <v>547</v>
      </c>
      <c r="J276">
        <v>130</v>
      </c>
      <c r="K276">
        <v>4817</v>
      </c>
      <c r="L276">
        <v>3.92</v>
      </c>
      <c r="M276" t="s">
        <v>31</v>
      </c>
      <c r="N276">
        <v>4.5999999999999996</v>
      </c>
      <c r="O276">
        <v>3779</v>
      </c>
      <c r="P276">
        <v>75</v>
      </c>
      <c r="Q276" t="s">
        <v>34</v>
      </c>
      <c r="R276" t="s">
        <v>32</v>
      </c>
    </row>
    <row r="277" spans="1:18" x14ac:dyDescent="0.2">
      <c r="A277">
        <v>276</v>
      </c>
      <c r="B277">
        <v>36</v>
      </c>
      <c r="C277" t="str" cm="1">
        <f t="array" ref="C277">_xlfn.IFS(B277&lt;18, "Under 18", B277&lt;=24, "18-24", B277&lt;=34, "25-34", B277&lt;=44, "35-44", B277&lt;=54, "45-54", B277&gt;=55, "55 and Over")</f>
        <v>35-44</v>
      </c>
      <c r="D277" t="s">
        <v>29</v>
      </c>
      <c r="E277">
        <v>170</v>
      </c>
      <c r="F277">
        <v>84</v>
      </c>
      <c r="G277" t="s">
        <v>35</v>
      </c>
      <c r="H277">
        <v>73</v>
      </c>
      <c r="I277">
        <v>826</v>
      </c>
      <c r="J277">
        <v>138</v>
      </c>
      <c r="K277">
        <v>10317</v>
      </c>
      <c r="L277">
        <v>5.69</v>
      </c>
      <c r="M277" t="s">
        <v>22</v>
      </c>
      <c r="N277">
        <v>9.6</v>
      </c>
      <c r="O277">
        <v>3656</v>
      </c>
      <c r="P277">
        <v>58</v>
      </c>
      <c r="Q277" t="s">
        <v>32</v>
      </c>
      <c r="R277" t="s">
        <v>32</v>
      </c>
    </row>
    <row r="278" spans="1:18" x14ac:dyDescent="0.2">
      <c r="A278">
        <v>277</v>
      </c>
      <c r="B278">
        <v>40</v>
      </c>
      <c r="C278" t="str" cm="1">
        <f t="array" ref="C278">_xlfn.IFS(B278&lt;18, "Under 18", B278&lt;=24, "18-24", B278&lt;=34, "25-34", B278&lt;=44, "35-44", B278&lt;=54, "45-54", B278&gt;=55, "55 and Over")</f>
        <v>35-44</v>
      </c>
      <c r="D278" t="s">
        <v>20</v>
      </c>
      <c r="E278">
        <v>152</v>
      </c>
      <c r="F278">
        <v>99</v>
      </c>
      <c r="G278" t="s">
        <v>37</v>
      </c>
      <c r="H278">
        <v>39</v>
      </c>
      <c r="I278">
        <v>790</v>
      </c>
      <c r="J278">
        <v>123</v>
      </c>
      <c r="K278">
        <v>3509</v>
      </c>
      <c r="L278">
        <v>9.77</v>
      </c>
      <c r="M278" t="s">
        <v>31</v>
      </c>
      <c r="N278">
        <v>7.2</v>
      </c>
      <c r="O278">
        <v>3606</v>
      </c>
      <c r="P278">
        <v>54</v>
      </c>
      <c r="Q278" t="s">
        <v>32</v>
      </c>
      <c r="R278" t="s">
        <v>24</v>
      </c>
    </row>
    <row r="279" spans="1:18" x14ac:dyDescent="0.2">
      <c r="A279">
        <v>278</v>
      </c>
      <c r="B279">
        <v>56</v>
      </c>
      <c r="C279" t="str" cm="1">
        <f t="array" ref="C279">_xlfn.IFS(B279&lt;18, "Under 18", B279&lt;=24, "18-24", B279&lt;=34, "25-34", B279&lt;=44, "35-44", B279&lt;=54, "45-54", B279&gt;=55, "55 and Over")</f>
        <v>55 and Over</v>
      </c>
      <c r="D279" t="s">
        <v>25</v>
      </c>
      <c r="E279">
        <v>164</v>
      </c>
      <c r="F279">
        <v>50</v>
      </c>
      <c r="G279" t="s">
        <v>37</v>
      </c>
      <c r="H279">
        <v>104</v>
      </c>
      <c r="I279">
        <v>884</v>
      </c>
      <c r="J279">
        <v>116</v>
      </c>
      <c r="K279">
        <v>9176</v>
      </c>
      <c r="L279">
        <v>0.82</v>
      </c>
      <c r="M279" t="s">
        <v>31</v>
      </c>
      <c r="N279">
        <v>5</v>
      </c>
      <c r="O279">
        <v>2193</v>
      </c>
      <c r="P279">
        <v>74</v>
      </c>
      <c r="Q279" t="s">
        <v>32</v>
      </c>
      <c r="R279" t="s">
        <v>24</v>
      </c>
    </row>
    <row r="280" spans="1:18" x14ac:dyDescent="0.2">
      <c r="A280">
        <v>279</v>
      </c>
      <c r="B280">
        <v>28</v>
      </c>
      <c r="C280" t="str" cm="1">
        <f t="array" ref="C280">_xlfn.IFS(B280&lt;18, "Under 18", B280&lt;=24, "18-24", B280&lt;=34, "25-34", B280&lt;=44, "35-44", B280&lt;=54, "45-54", B280&gt;=55, "55 and Over")</f>
        <v>25-34</v>
      </c>
      <c r="D280" t="s">
        <v>20</v>
      </c>
      <c r="E280">
        <v>176</v>
      </c>
      <c r="F280">
        <v>71</v>
      </c>
      <c r="G280" t="s">
        <v>30</v>
      </c>
      <c r="H280">
        <v>85</v>
      </c>
      <c r="I280">
        <v>205</v>
      </c>
      <c r="J280">
        <v>110</v>
      </c>
      <c r="K280">
        <v>15378</v>
      </c>
      <c r="L280">
        <v>1.57</v>
      </c>
      <c r="M280" t="s">
        <v>22</v>
      </c>
      <c r="N280">
        <v>4.5999999999999996</v>
      </c>
      <c r="O280">
        <v>3233</v>
      </c>
      <c r="P280">
        <v>60</v>
      </c>
      <c r="Q280" t="s">
        <v>34</v>
      </c>
      <c r="R280" t="s">
        <v>24</v>
      </c>
    </row>
    <row r="281" spans="1:18" x14ac:dyDescent="0.2">
      <c r="A281">
        <v>280</v>
      </c>
      <c r="B281">
        <v>41</v>
      </c>
      <c r="C281" t="str" cm="1">
        <f t="array" ref="C281">_xlfn.IFS(B281&lt;18, "Under 18", B281&lt;=24, "18-24", B281&lt;=34, "25-34", B281&lt;=44, "35-44", B281&lt;=54, "45-54", B281&gt;=55, "55 and Over")</f>
        <v>35-44</v>
      </c>
      <c r="D281" t="s">
        <v>25</v>
      </c>
      <c r="E281">
        <v>153</v>
      </c>
      <c r="F281">
        <v>72</v>
      </c>
      <c r="G281" t="s">
        <v>35</v>
      </c>
      <c r="H281">
        <v>75</v>
      </c>
      <c r="I281">
        <v>355</v>
      </c>
      <c r="J281">
        <v>98</v>
      </c>
      <c r="K281">
        <v>2379</v>
      </c>
      <c r="L281">
        <v>7.43</v>
      </c>
      <c r="M281" t="s">
        <v>22</v>
      </c>
      <c r="N281">
        <v>5.3</v>
      </c>
      <c r="O281">
        <v>1937</v>
      </c>
      <c r="P281">
        <v>89</v>
      </c>
      <c r="Q281" t="s">
        <v>32</v>
      </c>
      <c r="R281" t="s">
        <v>24</v>
      </c>
    </row>
    <row r="282" spans="1:18" x14ac:dyDescent="0.2">
      <c r="A282">
        <v>281</v>
      </c>
      <c r="B282">
        <v>23</v>
      </c>
      <c r="C282" t="str" cm="1">
        <f t="array" ref="C282">_xlfn.IFS(B282&lt;18, "Under 18", B282&lt;=24, "18-24", B282&lt;=34, "25-34", B282&lt;=44, "35-44", B282&lt;=54, "45-54", B282&gt;=55, "55 and Over")</f>
        <v>18-24</v>
      </c>
      <c r="D282" t="s">
        <v>29</v>
      </c>
      <c r="E282">
        <v>191</v>
      </c>
      <c r="F282">
        <v>53</v>
      </c>
      <c r="G282" t="s">
        <v>35</v>
      </c>
      <c r="H282">
        <v>34</v>
      </c>
      <c r="I282">
        <v>809</v>
      </c>
      <c r="J282">
        <v>122</v>
      </c>
      <c r="K282">
        <v>17743</v>
      </c>
      <c r="L282">
        <v>4.38</v>
      </c>
      <c r="M282" t="s">
        <v>31</v>
      </c>
      <c r="N282">
        <v>6.2</v>
      </c>
      <c r="O282">
        <v>2125</v>
      </c>
      <c r="P282">
        <v>72</v>
      </c>
      <c r="Q282" t="s">
        <v>34</v>
      </c>
      <c r="R282" t="s">
        <v>24</v>
      </c>
    </row>
    <row r="283" spans="1:18" x14ac:dyDescent="0.2">
      <c r="A283">
        <v>282</v>
      </c>
      <c r="B283">
        <v>46</v>
      </c>
      <c r="C283" t="str" cm="1">
        <f t="array" ref="C283">_xlfn.IFS(B283&lt;18, "Under 18", B283&lt;=24, "18-24", B283&lt;=34, "25-34", B283&lt;=44, "35-44", B283&lt;=54, "45-54", B283&gt;=55, "55 and Over")</f>
        <v>45-54</v>
      </c>
      <c r="D283" t="s">
        <v>29</v>
      </c>
      <c r="E283">
        <v>155</v>
      </c>
      <c r="F283">
        <v>63</v>
      </c>
      <c r="G283" t="s">
        <v>26</v>
      </c>
      <c r="H283">
        <v>119</v>
      </c>
      <c r="I283">
        <v>890</v>
      </c>
      <c r="J283">
        <v>131</v>
      </c>
      <c r="K283">
        <v>19708</v>
      </c>
      <c r="L283">
        <v>11.09</v>
      </c>
      <c r="M283" t="s">
        <v>36</v>
      </c>
      <c r="N283">
        <v>6.3</v>
      </c>
      <c r="O283">
        <v>1773</v>
      </c>
      <c r="P283">
        <v>59</v>
      </c>
      <c r="Q283" t="s">
        <v>27</v>
      </c>
      <c r="R283" t="s">
        <v>28</v>
      </c>
    </row>
    <row r="284" spans="1:18" x14ac:dyDescent="0.2">
      <c r="A284">
        <v>283</v>
      </c>
      <c r="B284">
        <v>27</v>
      </c>
      <c r="C284" t="str" cm="1">
        <f t="array" ref="C284">_xlfn.IFS(B284&lt;18, "Under 18", B284&lt;=24, "18-24", B284&lt;=34, "25-34", B284&lt;=44, "35-44", B284&lt;=54, "45-54", B284&gt;=55, "55 and Over")</f>
        <v>25-34</v>
      </c>
      <c r="D284" t="s">
        <v>25</v>
      </c>
      <c r="E284">
        <v>196</v>
      </c>
      <c r="F284">
        <v>70</v>
      </c>
      <c r="G284" t="s">
        <v>30</v>
      </c>
      <c r="H284">
        <v>85</v>
      </c>
      <c r="I284">
        <v>352</v>
      </c>
      <c r="J284">
        <v>88</v>
      </c>
      <c r="K284">
        <v>6225</v>
      </c>
      <c r="L284">
        <v>10.28</v>
      </c>
      <c r="M284" t="s">
        <v>36</v>
      </c>
      <c r="N284">
        <v>8.1</v>
      </c>
      <c r="O284">
        <v>3215</v>
      </c>
      <c r="P284">
        <v>84</v>
      </c>
      <c r="Q284" t="s">
        <v>27</v>
      </c>
      <c r="R284" t="s">
        <v>32</v>
      </c>
    </row>
    <row r="285" spans="1:18" x14ac:dyDescent="0.2">
      <c r="A285">
        <v>284</v>
      </c>
      <c r="B285">
        <v>58</v>
      </c>
      <c r="C285" t="str" cm="1">
        <f t="array" ref="C285">_xlfn.IFS(B285&lt;18, "Under 18", B285&lt;=24, "18-24", B285&lt;=34, "25-34", B285&lt;=44, "35-44", B285&lt;=54, "45-54", B285&gt;=55, "55 and Over")</f>
        <v>55 and Over</v>
      </c>
      <c r="D285" t="s">
        <v>25</v>
      </c>
      <c r="E285">
        <v>182</v>
      </c>
      <c r="F285">
        <v>56</v>
      </c>
      <c r="G285" t="s">
        <v>26</v>
      </c>
      <c r="H285">
        <v>87</v>
      </c>
      <c r="I285">
        <v>313</v>
      </c>
      <c r="J285">
        <v>115</v>
      </c>
      <c r="K285">
        <v>9616</v>
      </c>
      <c r="L285">
        <v>2.02</v>
      </c>
      <c r="M285" t="s">
        <v>31</v>
      </c>
      <c r="N285">
        <v>7.1</v>
      </c>
      <c r="O285">
        <v>2097</v>
      </c>
      <c r="P285">
        <v>77</v>
      </c>
      <c r="Q285" t="s">
        <v>27</v>
      </c>
      <c r="R285" t="s">
        <v>32</v>
      </c>
    </row>
    <row r="286" spans="1:18" x14ac:dyDescent="0.2">
      <c r="A286">
        <v>285</v>
      </c>
      <c r="B286">
        <v>38</v>
      </c>
      <c r="C286" t="str" cm="1">
        <f t="array" ref="C286">_xlfn.IFS(B286&lt;18, "Under 18", B286&lt;=24, "18-24", B286&lt;=34, "25-34", B286&lt;=44, "35-44", B286&lt;=54, "45-54", B286&gt;=55, "55 and Over")</f>
        <v>35-44</v>
      </c>
      <c r="D286" t="s">
        <v>20</v>
      </c>
      <c r="E286">
        <v>159</v>
      </c>
      <c r="F286">
        <v>108</v>
      </c>
      <c r="G286" t="s">
        <v>37</v>
      </c>
      <c r="H286">
        <v>78</v>
      </c>
      <c r="I286">
        <v>555</v>
      </c>
      <c r="J286">
        <v>158</v>
      </c>
      <c r="K286">
        <v>4269</v>
      </c>
      <c r="L286">
        <v>11.64</v>
      </c>
      <c r="M286" t="s">
        <v>31</v>
      </c>
      <c r="N286">
        <v>4.2</v>
      </c>
      <c r="O286">
        <v>3259</v>
      </c>
      <c r="P286">
        <v>65</v>
      </c>
      <c r="Q286" t="s">
        <v>23</v>
      </c>
      <c r="R286" t="s">
        <v>28</v>
      </c>
    </row>
    <row r="287" spans="1:18" x14ac:dyDescent="0.2">
      <c r="A287">
        <v>286</v>
      </c>
      <c r="B287">
        <v>45</v>
      </c>
      <c r="C287" t="str" cm="1">
        <f t="array" ref="C287">_xlfn.IFS(B287&lt;18, "Under 18", B287&lt;=24, "18-24", B287&lt;=34, "25-34", B287&lt;=44, "35-44", B287&lt;=54, "45-54", B287&gt;=55, "55 and Over")</f>
        <v>45-54</v>
      </c>
      <c r="D287" t="s">
        <v>25</v>
      </c>
      <c r="E287">
        <v>177</v>
      </c>
      <c r="F287">
        <v>102</v>
      </c>
      <c r="G287" t="s">
        <v>30</v>
      </c>
      <c r="H287">
        <v>64</v>
      </c>
      <c r="I287">
        <v>313</v>
      </c>
      <c r="J287">
        <v>151</v>
      </c>
      <c r="K287">
        <v>16619</v>
      </c>
      <c r="L287">
        <v>2.62</v>
      </c>
      <c r="M287" t="s">
        <v>22</v>
      </c>
      <c r="N287">
        <v>6.2</v>
      </c>
      <c r="O287">
        <v>1846</v>
      </c>
      <c r="P287">
        <v>71</v>
      </c>
      <c r="Q287" t="s">
        <v>27</v>
      </c>
      <c r="R287" t="s">
        <v>28</v>
      </c>
    </row>
    <row r="288" spans="1:18" x14ac:dyDescent="0.2">
      <c r="A288">
        <v>287</v>
      </c>
      <c r="B288">
        <v>23</v>
      </c>
      <c r="C288" t="str" cm="1">
        <f t="array" ref="C288">_xlfn.IFS(B288&lt;18, "Under 18", B288&lt;=24, "18-24", B288&lt;=34, "25-34", B288&lt;=44, "35-44", B288&lt;=54, "45-54", B288&gt;=55, "55 and Over")</f>
        <v>18-24</v>
      </c>
      <c r="D288" t="s">
        <v>29</v>
      </c>
      <c r="E288">
        <v>157</v>
      </c>
      <c r="F288">
        <v>93</v>
      </c>
      <c r="G288" t="s">
        <v>35</v>
      </c>
      <c r="H288">
        <v>52</v>
      </c>
      <c r="I288">
        <v>404</v>
      </c>
      <c r="J288">
        <v>146</v>
      </c>
      <c r="K288">
        <v>2091</v>
      </c>
      <c r="L288">
        <v>2.85</v>
      </c>
      <c r="M288" t="s">
        <v>22</v>
      </c>
      <c r="N288">
        <v>7.4</v>
      </c>
      <c r="O288">
        <v>1898</v>
      </c>
      <c r="P288">
        <v>88</v>
      </c>
      <c r="Q288" t="s">
        <v>23</v>
      </c>
      <c r="R288" t="s">
        <v>24</v>
      </c>
    </row>
    <row r="289" spans="1:18" x14ac:dyDescent="0.2">
      <c r="A289">
        <v>288</v>
      </c>
      <c r="B289">
        <v>34</v>
      </c>
      <c r="C289" t="str" cm="1">
        <f t="array" ref="C289">_xlfn.IFS(B289&lt;18, "Under 18", B289&lt;=24, "18-24", B289&lt;=34, "25-34", B289&lt;=44, "35-44", B289&lt;=54, "45-54", B289&gt;=55, "55 and Over")</f>
        <v>25-34</v>
      </c>
      <c r="D289" t="s">
        <v>25</v>
      </c>
      <c r="E289">
        <v>165</v>
      </c>
      <c r="F289">
        <v>74</v>
      </c>
      <c r="G289" t="s">
        <v>37</v>
      </c>
      <c r="H289">
        <v>77</v>
      </c>
      <c r="I289">
        <v>387</v>
      </c>
      <c r="J289">
        <v>97</v>
      </c>
      <c r="K289">
        <v>4331</v>
      </c>
      <c r="L289">
        <v>9.89</v>
      </c>
      <c r="M289" t="s">
        <v>31</v>
      </c>
      <c r="N289">
        <v>4.2</v>
      </c>
      <c r="O289">
        <v>2237</v>
      </c>
      <c r="P289">
        <v>72</v>
      </c>
      <c r="Q289" t="s">
        <v>23</v>
      </c>
      <c r="R289" t="s">
        <v>28</v>
      </c>
    </row>
    <row r="290" spans="1:18" x14ac:dyDescent="0.2">
      <c r="A290">
        <v>289</v>
      </c>
      <c r="B290">
        <v>32</v>
      </c>
      <c r="C290" t="str" cm="1">
        <f t="array" ref="C290">_xlfn.IFS(B290&lt;18, "Under 18", B290&lt;=24, "18-24", B290&lt;=34, "25-34", B290&lt;=44, "35-44", B290&lt;=54, "45-54", B290&gt;=55, "55 and Over")</f>
        <v>25-34</v>
      </c>
      <c r="D290" t="s">
        <v>29</v>
      </c>
      <c r="E290">
        <v>173</v>
      </c>
      <c r="F290">
        <v>52</v>
      </c>
      <c r="G290" t="s">
        <v>35</v>
      </c>
      <c r="H290">
        <v>78</v>
      </c>
      <c r="I290">
        <v>574</v>
      </c>
      <c r="J290">
        <v>93</v>
      </c>
      <c r="K290">
        <v>12354</v>
      </c>
      <c r="L290">
        <v>13.83</v>
      </c>
      <c r="M290" t="s">
        <v>36</v>
      </c>
      <c r="N290">
        <v>8.6</v>
      </c>
      <c r="O290">
        <v>1790</v>
      </c>
      <c r="P290">
        <v>75</v>
      </c>
      <c r="Q290" t="s">
        <v>27</v>
      </c>
      <c r="R290" t="s">
        <v>32</v>
      </c>
    </row>
    <row r="291" spans="1:18" x14ac:dyDescent="0.2">
      <c r="A291">
        <v>290</v>
      </c>
      <c r="B291">
        <v>58</v>
      </c>
      <c r="C291" t="str" cm="1">
        <f t="array" ref="C291">_xlfn.IFS(B291&lt;18, "Under 18", B291&lt;=24, "18-24", B291&lt;=34, "25-34", B291&lt;=44, "35-44", B291&lt;=54, "45-54", B291&gt;=55, "55 and Over")</f>
        <v>55 and Over</v>
      </c>
      <c r="D291" t="s">
        <v>29</v>
      </c>
      <c r="E291">
        <v>173</v>
      </c>
      <c r="F291">
        <v>97</v>
      </c>
      <c r="G291" t="s">
        <v>26</v>
      </c>
      <c r="H291">
        <v>113</v>
      </c>
      <c r="I291">
        <v>762</v>
      </c>
      <c r="J291">
        <v>118</v>
      </c>
      <c r="K291">
        <v>14779</v>
      </c>
      <c r="L291">
        <v>11.72</v>
      </c>
      <c r="M291" t="s">
        <v>31</v>
      </c>
      <c r="N291">
        <v>7.2</v>
      </c>
      <c r="O291">
        <v>2973</v>
      </c>
      <c r="P291">
        <v>70</v>
      </c>
      <c r="Q291" t="s">
        <v>27</v>
      </c>
      <c r="R291" t="s">
        <v>28</v>
      </c>
    </row>
    <row r="292" spans="1:18" x14ac:dyDescent="0.2">
      <c r="A292">
        <v>291</v>
      </c>
      <c r="B292">
        <v>29</v>
      </c>
      <c r="C292" t="str" cm="1">
        <f t="array" ref="C292">_xlfn.IFS(B292&lt;18, "Under 18", B292&lt;=24, "18-24", B292&lt;=34, "25-34", B292&lt;=44, "35-44", B292&lt;=54, "45-54", B292&gt;=55, "55 and Over")</f>
        <v>25-34</v>
      </c>
      <c r="D292" t="s">
        <v>25</v>
      </c>
      <c r="E292">
        <v>160</v>
      </c>
      <c r="F292">
        <v>52</v>
      </c>
      <c r="G292" t="s">
        <v>37</v>
      </c>
      <c r="H292">
        <v>97</v>
      </c>
      <c r="I292">
        <v>659</v>
      </c>
      <c r="J292">
        <v>137</v>
      </c>
      <c r="K292">
        <v>17870</v>
      </c>
      <c r="L292">
        <v>7.32</v>
      </c>
      <c r="M292" t="s">
        <v>36</v>
      </c>
      <c r="N292">
        <v>9.1</v>
      </c>
      <c r="O292">
        <v>3106</v>
      </c>
      <c r="P292">
        <v>51</v>
      </c>
      <c r="Q292" t="s">
        <v>34</v>
      </c>
      <c r="R292" t="s">
        <v>32</v>
      </c>
    </row>
    <row r="293" spans="1:18" x14ac:dyDescent="0.2">
      <c r="A293">
        <v>292</v>
      </c>
      <c r="B293">
        <v>43</v>
      </c>
      <c r="C293" t="str" cm="1">
        <f t="array" ref="C293">_xlfn.IFS(B293&lt;18, "Under 18", B293&lt;=24, "18-24", B293&lt;=34, "25-34", B293&lt;=44, "35-44", B293&lt;=54, "45-54", B293&gt;=55, "55 and Over")</f>
        <v>35-44</v>
      </c>
      <c r="D293" t="s">
        <v>29</v>
      </c>
      <c r="E293">
        <v>196</v>
      </c>
      <c r="F293">
        <v>116</v>
      </c>
      <c r="G293" t="s">
        <v>30</v>
      </c>
      <c r="H293">
        <v>111</v>
      </c>
      <c r="I293">
        <v>400</v>
      </c>
      <c r="J293">
        <v>174</v>
      </c>
      <c r="K293">
        <v>15165</v>
      </c>
      <c r="L293">
        <v>1.27</v>
      </c>
      <c r="M293" t="s">
        <v>31</v>
      </c>
      <c r="N293">
        <v>6.2</v>
      </c>
      <c r="O293">
        <v>3716</v>
      </c>
      <c r="P293">
        <v>58</v>
      </c>
      <c r="Q293" t="s">
        <v>23</v>
      </c>
      <c r="R293" t="s">
        <v>32</v>
      </c>
    </row>
    <row r="294" spans="1:18" x14ac:dyDescent="0.2">
      <c r="A294">
        <v>293</v>
      </c>
      <c r="B294">
        <v>44</v>
      </c>
      <c r="C294" t="str" cm="1">
        <f t="array" ref="C294">_xlfn.IFS(B294&lt;18, "Under 18", B294&lt;=24, "18-24", B294&lt;=34, "25-34", B294&lt;=44, "35-44", B294&lt;=54, "45-54", B294&gt;=55, "55 and Over")</f>
        <v>35-44</v>
      </c>
      <c r="D294" t="s">
        <v>20</v>
      </c>
      <c r="E294">
        <v>155</v>
      </c>
      <c r="F294">
        <v>64</v>
      </c>
      <c r="G294" t="s">
        <v>21</v>
      </c>
      <c r="H294">
        <v>19</v>
      </c>
      <c r="I294">
        <v>361</v>
      </c>
      <c r="J294">
        <v>164</v>
      </c>
      <c r="K294">
        <v>19001</v>
      </c>
      <c r="L294">
        <v>1.1200000000000001</v>
      </c>
      <c r="M294" t="s">
        <v>36</v>
      </c>
      <c r="N294">
        <v>5.8</v>
      </c>
      <c r="O294">
        <v>2087</v>
      </c>
      <c r="P294">
        <v>52</v>
      </c>
      <c r="Q294" t="s">
        <v>27</v>
      </c>
      <c r="R294" t="s">
        <v>32</v>
      </c>
    </row>
    <row r="295" spans="1:18" x14ac:dyDescent="0.2">
      <c r="A295">
        <v>294</v>
      </c>
      <c r="B295">
        <v>26</v>
      </c>
      <c r="C295" t="str" cm="1">
        <f t="array" ref="C295">_xlfn.IFS(B295&lt;18, "Under 18", B295&lt;=24, "18-24", B295&lt;=34, "25-34", B295&lt;=44, "35-44", B295&lt;=54, "45-54", B295&gt;=55, "55 and Over")</f>
        <v>25-34</v>
      </c>
      <c r="D295" t="s">
        <v>29</v>
      </c>
      <c r="E295">
        <v>167</v>
      </c>
      <c r="F295">
        <v>94</v>
      </c>
      <c r="G295" t="s">
        <v>33</v>
      </c>
      <c r="H295">
        <v>102</v>
      </c>
      <c r="I295">
        <v>255</v>
      </c>
      <c r="J295">
        <v>134</v>
      </c>
      <c r="K295">
        <v>17765</v>
      </c>
      <c r="L295">
        <v>8.25</v>
      </c>
      <c r="M295" t="s">
        <v>36</v>
      </c>
      <c r="N295">
        <v>4</v>
      </c>
      <c r="O295">
        <v>2022</v>
      </c>
      <c r="P295">
        <v>58</v>
      </c>
      <c r="Q295" t="s">
        <v>34</v>
      </c>
      <c r="R295" t="s">
        <v>24</v>
      </c>
    </row>
    <row r="296" spans="1:18" x14ac:dyDescent="0.2">
      <c r="A296">
        <v>295</v>
      </c>
      <c r="B296">
        <v>56</v>
      </c>
      <c r="C296" t="str" cm="1">
        <f t="array" ref="C296">_xlfn.IFS(B296&lt;18, "Under 18", B296&lt;=24, "18-24", B296&lt;=34, "25-34", B296&lt;=44, "35-44", B296&lt;=54, "45-54", B296&gt;=55, "55 and Over")</f>
        <v>55 and Over</v>
      </c>
      <c r="D296" t="s">
        <v>20</v>
      </c>
      <c r="E296">
        <v>184</v>
      </c>
      <c r="F296">
        <v>119</v>
      </c>
      <c r="G296" t="s">
        <v>26</v>
      </c>
      <c r="H296">
        <v>16</v>
      </c>
      <c r="I296">
        <v>842</v>
      </c>
      <c r="J296">
        <v>151</v>
      </c>
      <c r="K296">
        <v>13896</v>
      </c>
      <c r="L296">
        <v>11.2</v>
      </c>
      <c r="M296" t="s">
        <v>31</v>
      </c>
      <c r="N296">
        <v>5.7</v>
      </c>
      <c r="O296">
        <v>3130</v>
      </c>
      <c r="P296">
        <v>51</v>
      </c>
      <c r="Q296" t="s">
        <v>32</v>
      </c>
      <c r="R296" t="s">
        <v>28</v>
      </c>
    </row>
    <row r="297" spans="1:18" x14ac:dyDescent="0.2">
      <c r="A297">
        <v>296</v>
      </c>
      <c r="B297">
        <v>38</v>
      </c>
      <c r="C297" t="str" cm="1">
        <f t="array" ref="C297">_xlfn.IFS(B297&lt;18, "Under 18", B297&lt;=24, "18-24", B297&lt;=34, "25-34", B297&lt;=44, "35-44", B297&lt;=54, "45-54", B297&gt;=55, "55 and Over")</f>
        <v>35-44</v>
      </c>
      <c r="D297" t="s">
        <v>29</v>
      </c>
      <c r="E297">
        <v>152</v>
      </c>
      <c r="F297">
        <v>109</v>
      </c>
      <c r="G297" t="s">
        <v>30</v>
      </c>
      <c r="H297">
        <v>65</v>
      </c>
      <c r="I297">
        <v>999</v>
      </c>
      <c r="J297">
        <v>90</v>
      </c>
      <c r="K297">
        <v>9934</v>
      </c>
      <c r="L297">
        <v>6.77</v>
      </c>
      <c r="M297" t="s">
        <v>22</v>
      </c>
      <c r="N297">
        <v>7.4</v>
      </c>
      <c r="O297">
        <v>3890</v>
      </c>
      <c r="P297">
        <v>78</v>
      </c>
      <c r="Q297" t="s">
        <v>34</v>
      </c>
      <c r="R297" t="s">
        <v>32</v>
      </c>
    </row>
    <row r="298" spans="1:18" x14ac:dyDescent="0.2">
      <c r="A298">
        <v>297</v>
      </c>
      <c r="B298">
        <v>46</v>
      </c>
      <c r="C298" t="str" cm="1">
        <f t="array" ref="C298">_xlfn.IFS(B298&lt;18, "Under 18", B298&lt;=24, "18-24", B298&lt;=34, "25-34", B298&lt;=44, "35-44", B298&lt;=54, "45-54", B298&gt;=55, "55 and Over")</f>
        <v>45-54</v>
      </c>
      <c r="D298" t="s">
        <v>20</v>
      </c>
      <c r="E298">
        <v>170</v>
      </c>
      <c r="F298">
        <v>102</v>
      </c>
      <c r="G298" t="s">
        <v>21</v>
      </c>
      <c r="H298">
        <v>118</v>
      </c>
      <c r="I298">
        <v>606</v>
      </c>
      <c r="J298">
        <v>157</v>
      </c>
      <c r="K298">
        <v>19297</v>
      </c>
      <c r="L298">
        <v>13.19</v>
      </c>
      <c r="M298" t="s">
        <v>31</v>
      </c>
      <c r="N298">
        <v>5.8</v>
      </c>
      <c r="O298">
        <v>1750</v>
      </c>
      <c r="P298">
        <v>64</v>
      </c>
      <c r="Q298" t="s">
        <v>27</v>
      </c>
      <c r="R298" t="s">
        <v>32</v>
      </c>
    </row>
    <row r="299" spans="1:18" x14ac:dyDescent="0.2">
      <c r="A299">
        <v>298</v>
      </c>
      <c r="B299">
        <v>28</v>
      </c>
      <c r="C299" t="str" cm="1">
        <f t="array" ref="C299">_xlfn.IFS(B299&lt;18, "Under 18", B299&lt;=24, "18-24", B299&lt;=34, "25-34", B299&lt;=44, "35-44", B299&lt;=54, "45-54", B299&gt;=55, "55 and Over")</f>
        <v>25-34</v>
      </c>
      <c r="D299" t="s">
        <v>20</v>
      </c>
      <c r="E299">
        <v>154</v>
      </c>
      <c r="F299">
        <v>97</v>
      </c>
      <c r="G299" t="s">
        <v>33</v>
      </c>
      <c r="H299">
        <v>53</v>
      </c>
      <c r="I299">
        <v>758</v>
      </c>
      <c r="J299">
        <v>171</v>
      </c>
      <c r="K299">
        <v>19488</v>
      </c>
      <c r="L299">
        <v>2.19</v>
      </c>
      <c r="M299" t="s">
        <v>36</v>
      </c>
      <c r="N299">
        <v>4.5</v>
      </c>
      <c r="O299">
        <v>3099</v>
      </c>
      <c r="P299">
        <v>61</v>
      </c>
      <c r="Q299" t="s">
        <v>34</v>
      </c>
      <c r="R299" t="s">
        <v>32</v>
      </c>
    </row>
    <row r="300" spans="1:18" x14ac:dyDescent="0.2">
      <c r="A300">
        <v>299</v>
      </c>
      <c r="B300">
        <v>23</v>
      </c>
      <c r="C300" t="str" cm="1">
        <f t="array" ref="C300">_xlfn.IFS(B300&lt;18, "Under 18", B300&lt;=24, "18-24", B300&lt;=34, "25-34", B300&lt;=44, "35-44", B300&lt;=54, "45-54", B300&gt;=55, "55 and Over")</f>
        <v>18-24</v>
      </c>
      <c r="D300" t="s">
        <v>25</v>
      </c>
      <c r="E300">
        <v>152</v>
      </c>
      <c r="F300">
        <v>52</v>
      </c>
      <c r="G300" t="s">
        <v>33</v>
      </c>
      <c r="H300">
        <v>40</v>
      </c>
      <c r="I300">
        <v>972</v>
      </c>
      <c r="J300">
        <v>163</v>
      </c>
      <c r="K300">
        <v>16692</v>
      </c>
      <c r="L300">
        <v>1.71</v>
      </c>
      <c r="M300" t="s">
        <v>22</v>
      </c>
      <c r="N300">
        <v>4.9000000000000004</v>
      </c>
      <c r="O300">
        <v>3705</v>
      </c>
      <c r="P300">
        <v>76</v>
      </c>
      <c r="Q300" t="s">
        <v>32</v>
      </c>
      <c r="R300" t="s">
        <v>28</v>
      </c>
    </row>
    <row r="301" spans="1:18" x14ac:dyDescent="0.2">
      <c r="A301">
        <v>300</v>
      </c>
      <c r="B301">
        <v>18</v>
      </c>
      <c r="C301" t="str" cm="1">
        <f t="array" ref="C301">_xlfn.IFS(B301&lt;18, "Under 18", B301&lt;=24, "18-24", B301&lt;=34, "25-34", B301&lt;=44, "35-44", B301&lt;=54, "45-54", B301&gt;=55, "55 and Over")</f>
        <v>18-24</v>
      </c>
      <c r="D301" t="s">
        <v>29</v>
      </c>
      <c r="E301">
        <v>194</v>
      </c>
      <c r="F301">
        <v>50</v>
      </c>
      <c r="G301" t="s">
        <v>30</v>
      </c>
      <c r="H301">
        <v>15</v>
      </c>
      <c r="I301">
        <v>380</v>
      </c>
      <c r="J301">
        <v>116</v>
      </c>
      <c r="K301">
        <v>6507</v>
      </c>
      <c r="L301">
        <v>11.15</v>
      </c>
      <c r="M301" t="s">
        <v>36</v>
      </c>
      <c r="N301">
        <v>6.4</v>
      </c>
      <c r="O301">
        <v>1633</v>
      </c>
      <c r="P301">
        <v>53</v>
      </c>
      <c r="Q301" t="s">
        <v>27</v>
      </c>
      <c r="R301" t="s">
        <v>32</v>
      </c>
    </row>
    <row r="302" spans="1:18" x14ac:dyDescent="0.2">
      <c r="A302">
        <v>301</v>
      </c>
      <c r="B302">
        <v>32</v>
      </c>
      <c r="C302" t="str" cm="1">
        <f t="array" ref="C302">_xlfn.IFS(B302&lt;18, "Under 18", B302&lt;=24, "18-24", B302&lt;=34, "25-34", B302&lt;=44, "35-44", B302&lt;=54, "45-54", B302&gt;=55, "55 and Over")</f>
        <v>25-34</v>
      </c>
      <c r="D302" t="s">
        <v>29</v>
      </c>
      <c r="E302">
        <v>181</v>
      </c>
      <c r="F302">
        <v>74</v>
      </c>
      <c r="G302" t="s">
        <v>37</v>
      </c>
      <c r="H302">
        <v>18</v>
      </c>
      <c r="I302">
        <v>139</v>
      </c>
      <c r="J302">
        <v>124</v>
      </c>
      <c r="K302">
        <v>11330</v>
      </c>
      <c r="L302">
        <v>13.87</v>
      </c>
      <c r="M302" t="s">
        <v>36</v>
      </c>
      <c r="N302">
        <v>5.0999999999999996</v>
      </c>
      <c r="O302">
        <v>3188</v>
      </c>
      <c r="P302">
        <v>60</v>
      </c>
      <c r="Q302" t="s">
        <v>34</v>
      </c>
      <c r="R302" t="s">
        <v>24</v>
      </c>
    </row>
    <row r="303" spans="1:18" x14ac:dyDescent="0.2">
      <c r="A303">
        <v>302</v>
      </c>
      <c r="B303">
        <v>19</v>
      </c>
      <c r="C303" t="str" cm="1">
        <f t="array" ref="C303">_xlfn.IFS(B303&lt;18, "Under 18", B303&lt;=24, "18-24", B303&lt;=34, "25-34", B303&lt;=44, "35-44", B303&lt;=54, "45-54", B303&gt;=55, "55 and Over")</f>
        <v>18-24</v>
      </c>
      <c r="D303" t="s">
        <v>25</v>
      </c>
      <c r="E303">
        <v>159</v>
      </c>
      <c r="F303">
        <v>64</v>
      </c>
      <c r="G303" t="s">
        <v>26</v>
      </c>
      <c r="H303">
        <v>29</v>
      </c>
      <c r="I303">
        <v>313</v>
      </c>
      <c r="J303">
        <v>92</v>
      </c>
      <c r="K303">
        <v>6510</v>
      </c>
      <c r="L303">
        <v>3.61</v>
      </c>
      <c r="M303" t="s">
        <v>36</v>
      </c>
      <c r="N303">
        <v>4.7</v>
      </c>
      <c r="O303">
        <v>2234</v>
      </c>
      <c r="P303">
        <v>86</v>
      </c>
      <c r="Q303" t="s">
        <v>32</v>
      </c>
      <c r="R303" t="s">
        <v>32</v>
      </c>
    </row>
    <row r="304" spans="1:18" x14ac:dyDescent="0.2">
      <c r="A304">
        <v>303</v>
      </c>
      <c r="B304">
        <v>43</v>
      </c>
      <c r="C304" t="str" cm="1">
        <f t="array" ref="C304">_xlfn.IFS(B304&lt;18, "Under 18", B304&lt;=24, "18-24", B304&lt;=34, "25-34", B304&lt;=44, "35-44", B304&lt;=54, "45-54", B304&gt;=55, "55 and Over")</f>
        <v>35-44</v>
      </c>
      <c r="D304" t="s">
        <v>20</v>
      </c>
      <c r="E304">
        <v>151</v>
      </c>
      <c r="F304">
        <v>76</v>
      </c>
      <c r="G304" t="s">
        <v>37</v>
      </c>
      <c r="H304">
        <v>92</v>
      </c>
      <c r="I304">
        <v>303</v>
      </c>
      <c r="J304">
        <v>167</v>
      </c>
      <c r="K304">
        <v>3591</v>
      </c>
      <c r="L304">
        <v>13.06</v>
      </c>
      <c r="M304" t="s">
        <v>36</v>
      </c>
      <c r="N304">
        <v>4.5999999999999996</v>
      </c>
      <c r="O304">
        <v>2143</v>
      </c>
      <c r="P304">
        <v>62</v>
      </c>
      <c r="Q304" t="s">
        <v>27</v>
      </c>
      <c r="R304" t="s">
        <v>32</v>
      </c>
    </row>
    <row r="305" spans="1:18" x14ac:dyDescent="0.2">
      <c r="A305">
        <v>304</v>
      </c>
      <c r="B305">
        <v>20</v>
      </c>
      <c r="C305" t="str" cm="1">
        <f t="array" ref="C305">_xlfn.IFS(B305&lt;18, "Under 18", B305&lt;=24, "18-24", B305&lt;=34, "25-34", B305&lt;=44, "35-44", B305&lt;=54, "45-54", B305&gt;=55, "55 and Over")</f>
        <v>18-24</v>
      </c>
      <c r="D305" t="s">
        <v>25</v>
      </c>
      <c r="E305">
        <v>174</v>
      </c>
      <c r="F305">
        <v>116</v>
      </c>
      <c r="G305" t="s">
        <v>21</v>
      </c>
      <c r="H305">
        <v>40</v>
      </c>
      <c r="I305">
        <v>695</v>
      </c>
      <c r="J305">
        <v>149</v>
      </c>
      <c r="K305">
        <v>8435</v>
      </c>
      <c r="L305">
        <v>12.78</v>
      </c>
      <c r="M305" t="s">
        <v>22</v>
      </c>
      <c r="N305">
        <v>6</v>
      </c>
      <c r="O305">
        <v>2652</v>
      </c>
      <c r="P305">
        <v>52</v>
      </c>
      <c r="Q305" t="s">
        <v>23</v>
      </c>
      <c r="R305" t="s">
        <v>24</v>
      </c>
    </row>
    <row r="306" spans="1:18" x14ac:dyDescent="0.2">
      <c r="A306">
        <v>305</v>
      </c>
      <c r="B306">
        <v>22</v>
      </c>
      <c r="C306" t="str" cm="1">
        <f t="array" ref="C306">_xlfn.IFS(B306&lt;18, "Under 18", B306&lt;=24, "18-24", B306&lt;=34, "25-34", B306&lt;=44, "35-44", B306&lt;=54, "45-54", B306&gt;=55, "55 and Over")</f>
        <v>18-24</v>
      </c>
      <c r="D306" t="s">
        <v>29</v>
      </c>
      <c r="E306">
        <v>167</v>
      </c>
      <c r="F306">
        <v>58</v>
      </c>
      <c r="G306" t="s">
        <v>26</v>
      </c>
      <c r="H306">
        <v>109</v>
      </c>
      <c r="I306">
        <v>622</v>
      </c>
      <c r="J306">
        <v>92</v>
      </c>
      <c r="K306">
        <v>6140</v>
      </c>
      <c r="L306">
        <v>10.64</v>
      </c>
      <c r="M306" t="s">
        <v>31</v>
      </c>
      <c r="N306">
        <v>5.9</v>
      </c>
      <c r="O306">
        <v>2921</v>
      </c>
      <c r="P306">
        <v>54</v>
      </c>
      <c r="Q306" t="s">
        <v>34</v>
      </c>
      <c r="R306" t="s">
        <v>28</v>
      </c>
    </row>
    <row r="307" spans="1:18" x14ac:dyDescent="0.2">
      <c r="A307">
        <v>306</v>
      </c>
      <c r="B307">
        <v>21</v>
      </c>
      <c r="C307" t="str" cm="1">
        <f t="array" ref="C307">_xlfn.IFS(B307&lt;18, "Under 18", B307&lt;=24, "18-24", B307&lt;=34, "25-34", B307&lt;=44, "35-44", B307&lt;=54, "45-54", B307&gt;=55, "55 and Over")</f>
        <v>18-24</v>
      </c>
      <c r="D307" t="s">
        <v>29</v>
      </c>
      <c r="E307">
        <v>183</v>
      </c>
      <c r="F307">
        <v>106</v>
      </c>
      <c r="G307" t="s">
        <v>33</v>
      </c>
      <c r="H307">
        <v>23</v>
      </c>
      <c r="I307">
        <v>551</v>
      </c>
      <c r="J307">
        <v>170</v>
      </c>
      <c r="K307">
        <v>19965</v>
      </c>
      <c r="L307">
        <v>14.24</v>
      </c>
      <c r="M307" t="s">
        <v>22</v>
      </c>
      <c r="N307">
        <v>6.8</v>
      </c>
      <c r="O307">
        <v>1878</v>
      </c>
      <c r="P307">
        <v>59</v>
      </c>
      <c r="Q307" t="s">
        <v>27</v>
      </c>
      <c r="R307" t="s">
        <v>32</v>
      </c>
    </row>
    <row r="308" spans="1:18" x14ac:dyDescent="0.2">
      <c r="A308">
        <v>307</v>
      </c>
      <c r="B308">
        <v>28</v>
      </c>
      <c r="C308" t="str" cm="1">
        <f t="array" ref="C308">_xlfn.IFS(B308&lt;18, "Under 18", B308&lt;=24, "18-24", B308&lt;=34, "25-34", B308&lt;=44, "35-44", B308&lt;=54, "45-54", B308&gt;=55, "55 and Over")</f>
        <v>25-34</v>
      </c>
      <c r="D308" t="s">
        <v>25</v>
      </c>
      <c r="E308">
        <v>189</v>
      </c>
      <c r="F308">
        <v>72</v>
      </c>
      <c r="G308" t="s">
        <v>33</v>
      </c>
      <c r="H308">
        <v>54</v>
      </c>
      <c r="I308">
        <v>587</v>
      </c>
      <c r="J308">
        <v>176</v>
      </c>
      <c r="K308">
        <v>1198</v>
      </c>
      <c r="L308">
        <v>13.77</v>
      </c>
      <c r="M308" t="s">
        <v>22</v>
      </c>
      <c r="N308">
        <v>8.4</v>
      </c>
      <c r="O308">
        <v>3410</v>
      </c>
      <c r="P308">
        <v>80</v>
      </c>
      <c r="Q308" t="s">
        <v>27</v>
      </c>
      <c r="R308" t="s">
        <v>32</v>
      </c>
    </row>
    <row r="309" spans="1:18" x14ac:dyDescent="0.2">
      <c r="A309">
        <v>308</v>
      </c>
      <c r="B309">
        <v>40</v>
      </c>
      <c r="C309" t="str" cm="1">
        <f t="array" ref="C309">_xlfn.IFS(B309&lt;18, "Under 18", B309&lt;=24, "18-24", B309&lt;=34, "25-34", B309&lt;=44, "35-44", B309&lt;=54, "45-54", B309&gt;=55, "55 and Over")</f>
        <v>35-44</v>
      </c>
      <c r="D309" t="s">
        <v>25</v>
      </c>
      <c r="E309">
        <v>163</v>
      </c>
      <c r="F309">
        <v>119</v>
      </c>
      <c r="G309" t="s">
        <v>33</v>
      </c>
      <c r="H309">
        <v>78</v>
      </c>
      <c r="I309">
        <v>627</v>
      </c>
      <c r="J309">
        <v>164</v>
      </c>
      <c r="K309">
        <v>4293</v>
      </c>
      <c r="L309">
        <v>7.69</v>
      </c>
      <c r="M309" t="s">
        <v>36</v>
      </c>
      <c r="N309">
        <v>7.7</v>
      </c>
      <c r="O309">
        <v>3036</v>
      </c>
      <c r="P309">
        <v>85</v>
      </c>
      <c r="Q309" t="s">
        <v>27</v>
      </c>
      <c r="R309" t="s">
        <v>28</v>
      </c>
    </row>
    <row r="310" spans="1:18" x14ac:dyDescent="0.2">
      <c r="A310">
        <v>309</v>
      </c>
      <c r="B310">
        <v>31</v>
      </c>
      <c r="C310" t="str" cm="1">
        <f t="array" ref="C310">_xlfn.IFS(B310&lt;18, "Under 18", B310&lt;=24, "18-24", B310&lt;=34, "25-34", B310&lt;=44, "35-44", B310&lt;=54, "45-54", B310&gt;=55, "55 and Over")</f>
        <v>25-34</v>
      </c>
      <c r="D310" t="s">
        <v>29</v>
      </c>
      <c r="E310">
        <v>154</v>
      </c>
      <c r="F310">
        <v>64</v>
      </c>
      <c r="G310" t="s">
        <v>37</v>
      </c>
      <c r="H310">
        <v>111</v>
      </c>
      <c r="I310">
        <v>552</v>
      </c>
      <c r="J310">
        <v>133</v>
      </c>
      <c r="K310">
        <v>5667</v>
      </c>
      <c r="L310">
        <v>1.35</v>
      </c>
      <c r="M310" t="s">
        <v>36</v>
      </c>
      <c r="N310">
        <v>6.8</v>
      </c>
      <c r="O310">
        <v>2372</v>
      </c>
      <c r="P310">
        <v>55</v>
      </c>
      <c r="Q310" t="s">
        <v>34</v>
      </c>
      <c r="R310" t="s">
        <v>32</v>
      </c>
    </row>
    <row r="311" spans="1:18" x14ac:dyDescent="0.2">
      <c r="A311">
        <v>310</v>
      </c>
      <c r="B311">
        <v>40</v>
      </c>
      <c r="C311" t="str" cm="1">
        <f t="array" ref="C311">_xlfn.IFS(B311&lt;18, "Under 18", B311&lt;=24, "18-24", B311&lt;=34, "25-34", B311&lt;=44, "35-44", B311&lt;=54, "45-54", B311&gt;=55, "55 and Over")</f>
        <v>35-44</v>
      </c>
      <c r="D311" t="s">
        <v>29</v>
      </c>
      <c r="E311">
        <v>165</v>
      </c>
      <c r="F311">
        <v>66</v>
      </c>
      <c r="G311" t="s">
        <v>30</v>
      </c>
      <c r="H311">
        <v>60</v>
      </c>
      <c r="I311">
        <v>244</v>
      </c>
      <c r="J311">
        <v>113</v>
      </c>
      <c r="K311">
        <v>17674</v>
      </c>
      <c r="L311">
        <v>1.32</v>
      </c>
      <c r="M311" t="s">
        <v>36</v>
      </c>
      <c r="N311">
        <v>4.0999999999999996</v>
      </c>
      <c r="O311">
        <v>2997</v>
      </c>
      <c r="P311">
        <v>80</v>
      </c>
      <c r="Q311" t="s">
        <v>32</v>
      </c>
      <c r="R311" t="s">
        <v>28</v>
      </c>
    </row>
    <row r="312" spans="1:18" x14ac:dyDescent="0.2">
      <c r="A312">
        <v>311</v>
      </c>
      <c r="B312">
        <v>46</v>
      </c>
      <c r="C312" t="str" cm="1">
        <f t="array" ref="C312">_xlfn.IFS(B312&lt;18, "Under 18", B312&lt;=24, "18-24", B312&lt;=34, "25-34", B312&lt;=44, "35-44", B312&lt;=54, "45-54", B312&gt;=55, "55 and Over")</f>
        <v>45-54</v>
      </c>
      <c r="D312" t="s">
        <v>20</v>
      </c>
      <c r="E312">
        <v>175</v>
      </c>
      <c r="F312">
        <v>50</v>
      </c>
      <c r="G312" t="s">
        <v>37</v>
      </c>
      <c r="H312">
        <v>102</v>
      </c>
      <c r="I312">
        <v>548</v>
      </c>
      <c r="J312">
        <v>80</v>
      </c>
      <c r="K312">
        <v>10492</v>
      </c>
      <c r="L312">
        <v>2.66</v>
      </c>
      <c r="M312" t="s">
        <v>36</v>
      </c>
      <c r="N312">
        <v>8</v>
      </c>
      <c r="O312">
        <v>1920</v>
      </c>
      <c r="P312">
        <v>68</v>
      </c>
      <c r="Q312" t="s">
        <v>23</v>
      </c>
      <c r="R312" t="s">
        <v>24</v>
      </c>
    </row>
    <row r="313" spans="1:18" x14ac:dyDescent="0.2">
      <c r="A313">
        <v>312</v>
      </c>
      <c r="B313">
        <v>49</v>
      </c>
      <c r="C313" t="str" cm="1">
        <f t="array" ref="C313">_xlfn.IFS(B313&lt;18, "Under 18", B313&lt;=24, "18-24", B313&lt;=34, "25-34", B313&lt;=44, "35-44", B313&lt;=54, "45-54", B313&gt;=55, "55 and Over")</f>
        <v>45-54</v>
      </c>
      <c r="D313" t="s">
        <v>29</v>
      </c>
      <c r="E313">
        <v>162</v>
      </c>
      <c r="F313">
        <v>115</v>
      </c>
      <c r="G313" t="s">
        <v>37</v>
      </c>
      <c r="H313">
        <v>100</v>
      </c>
      <c r="I313">
        <v>515</v>
      </c>
      <c r="J313">
        <v>120</v>
      </c>
      <c r="K313">
        <v>10241</v>
      </c>
      <c r="L313">
        <v>5.15</v>
      </c>
      <c r="M313" t="s">
        <v>31</v>
      </c>
      <c r="N313">
        <v>8.5</v>
      </c>
      <c r="O313">
        <v>3311</v>
      </c>
      <c r="P313">
        <v>87</v>
      </c>
      <c r="Q313" t="s">
        <v>34</v>
      </c>
      <c r="R313" t="s">
        <v>32</v>
      </c>
    </row>
    <row r="314" spans="1:18" x14ac:dyDescent="0.2">
      <c r="A314">
        <v>313</v>
      </c>
      <c r="B314">
        <v>21</v>
      </c>
      <c r="C314" t="str" cm="1">
        <f t="array" ref="C314">_xlfn.IFS(B314&lt;18, "Under 18", B314&lt;=24, "18-24", B314&lt;=34, "25-34", B314&lt;=44, "35-44", B314&lt;=54, "45-54", B314&gt;=55, "55 and Over")</f>
        <v>18-24</v>
      </c>
      <c r="D314" t="s">
        <v>20</v>
      </c>
      <c r="E314">
        <v>190</v>
      </c>
      <c r="F314">
        <v>101</v>
      </c>
      <c r="G314" t="s">
        <v>30</v>
      </c>
      <c r="H314">
        <v>34</v>
      </c>
      <c r="I314">
        <v>848</v>
      </c>
      <c r="J314">
        <v>177</v>
      </c>
      <c r="K314">
        <v>5212</v>
      </c>
      <c r="L314">
        <v>13.38</v>
      </c>
      <c r="M314" t="s">
        <v>22</v>
      </c>
      <c r="N314">
        <v>6.2</v>
      </c>
      <c r="O314">
        <v>3215</v>
      </c>
      <c r="P314">
        <v>78</v>
      </c>
      <c r="Q314" t="s">
        <v>27</v>
      </c>
      <c r="R314" t="s">
        <v>24</v>
      </c>
    </row>
    <row r="315" spans="1:18" x14ac:dyDescent="0.2">
      <c r="A315">
        <v>314</v>
      </c>
      <c r="B315">
        <v>19</v>
      </c>
      <c r="C315" t="str" cm="1">
        <f t="array" ref="C315">_xlfn.IFS(B315&lt;18, "Under 18", B315&lt;=24, "18-24", B315&lt;=34, "25-34", B315&lt;=44, "35-44", B315&lt;=54, "45-54", B315&gt;=55, "55 and Over")</f>
        <v>18-24</v>
      </c>
      <c r="D315" t="s">
        <v>20</v>
      </c>
      <c r="E315">
        <v>152</v>
      </c>
      <c r="F315">
        <v>71</v>
      </c>
      <c r="G315" t="s">
        <v>21</v>
      </c>
      <c r="H315">
        <v>34</v>
      </c>
      <c r="I315">
        <v>484</v>
      </c>
      <c r="J315">
        <v>134</v>
      </c>
      <c r="K315">
        <v>2900</v>
      </c>
      <c r="L315">
        <v>13.04</v>
      </c>
      <c r="M315" t="s">
        <v>36</v>
      </c>
      <c r="N315">
        <v>4.9000000000000004</v>
      </c>
      <c r="O315">
        <v>2893</v>
      </c>
      <c r="P315">
        <v>63</v>
      </c>
      <c r="Q315" t="s">
        <v>34</v>
      </c>
      <c r="R315" t="s">
        <v>28</v>
      </c>
    </row>
    <row r="316" spans="1:18" x14ac:dyDescent="0.2">
      <c r="A316">
        <v>315</v>
      </c>
      <c r="B316">
        <v>41</v>
      </c>
      <c r="C316" t="str" cm="1">
        <f t="array" ref="C316">_xlfn.IFS(B316&lt;18, "Under 18", B316&lt;=24, "18-24", B316&lt;=34, "25-34", B316&lt;=44, "35-44", B316&lt;=54, "45-54", B316&gt;=55, "55 and Over")</f>
        <v>35-44</v>
      </c>
      <c r="D316" t="s">
        <v>25</v>
      </c>
      <c r="E316">
        <v>181</v>
      </c>
      <c r="F316">
        <v>94</v>
      </c>
      <c r="G316" t="s">
        <v>21</v>
      </c>
      <c r="H316">
        <v>26</v>
      </c>
      <c r="I316">
        <v>105</v>
      </c>
      <c r="J316">
        <v>123</v>
      </c>
      <c r="K316">
        <v>2361</v>
      </c>
      <c r="L316">
        <v>6.6</v>
      </c>
      <c r="M316" t="s">
        <v>36</v>
      </c>
      <c r="N316">
        <v>9.5</v>
      </c>
      <c r="O316">
        <v>3599</v>
      </c>
      <c r="P316">
        <v>88</v>
      </c>
      <c r="Q316" t="s">
        <v>34</v>
      </c>
      <c r="R316" t="s">
        <v>32</v>
      </c>
    </row>
    <row r="317" spans="1:18" x14ac:dyDescent="0.2">
      <c r="A317">
        <v>316</v>
      </c>
      <c r="B317">
        <v>22</v>
      </c>
      <c r="C317" t="str" cm="1">
        <f t="array" ref="C317">_xlfn.IFS(B317&lt;18, "Under 18", B317&lt;=24, "18-24", B317&lt;=34, "25-34", B317&lt;=44, "35-44", B317&lt;=54, "45-54", B317&gt;=55, "55 and Over")</f>
        <v>18-24</v>
      </c>
      <c r="D317" t="s">
        <v>29</v>
      </c>
      <c r="E317">
        <v>166</v>
      </c>
      <c r="F317">
        <v>89</v>
      </c>
      <c r="G317" t="s">
        <v>33</v>
      </c>
      <c r="H317">
        <v>68</v>
      </c>
      <c r="I317">
        <v>918</v>
      </c>
      <c r="J317">
        <v>86</v>
      </c>
      <c r="K317">
        <v>15464</v>
      </c>
      <c r="L317">
        <v>14.55</v>
      </c>
      <c r="M317" t="s">
        <v>36</v>
      </c>
      <c r="N317">
        <v>9.8000000000000007</v>
      </c>
      <c r="O317">
        <v>2685</v>
      </c>
      <c r="P317">
        <v>76</v>
      </c>
      <c r="Q317" t="s">
        <v>23</v>
      </c>
      <c r="R317" t="s">
        <v>24</v>
      </c>
    </row>
    <row r="318" spans="1:18" x14ac:dyDescent="0.2">
      <c r="A318">
        <v>317</v>
      </c>
      <c r="B318">
        <v>41</v>
      </c>
      <c r="C318" t="str" cm="1">
        <f t="array" ref="C318">_xlfn.IFS(B318&lt;18, "Under 18", B318&lt;=24, "18-24", B318&lt;=34, "25-34", B318&lt;=44, "35-44", B318&lt;=54, "45-54", B318&gt;=55, "55 and Over")</f>
        <v>35-44</v>
      </c>
      <c r="D318" t="s">
        <v>29</v>
      </c>
      <c r="E318">
        <v>170</v>
      </c>
      <c r="F318">
        <v>53</v>
      </c>
      <c r="G318" t="s">
        <v>21</v>
      </c>
      <c r="H318">
        <v>27</v>
      </c>
      <c r="I318">
        <v>590</v>
      </c>
      <c r="J318">
        <v>93</v>
      </c>
      <c r="K318">
        <v>18992</v>
      </c>
      <c r="L318">
        <v>3.97</v>
      </c>
      <c r="M318" t="s">
        <v>31</v>
      </c>
      <c r="N318">
        <v>8.8000000000000007</v>
      </c>
      <c r="O318">
        <v>2468</v>
      </c>
      <c r="P318">
        <v>51</v>
      </c>
      <c r="Q318" t="s">
        <v>27</v>
      </c>
      <c r="R318" t="s">
        <v>32</v>
      </c>
    </row>
    <row r="319" spans="1:18" x14ac:dyDescent="0.2">
      <c r="A319">
        <v>318</v>
      </c>
      <c r="B319">
        <v>59</v>
      </c>
      <c r="C319" t="str" cm="1">
        <f t="array" ref="C319">_xlfn.IFS(B319&lt;18, "Under 18", B319&lt;=24, "18-24", B319&lt;=34, "25-34", B319&lt;=44, "35-44", B319&lt;=54, "45-54", B319&gt;=55, "55 and Over")</f>
        <v>55 and Over</v>
      </c>
      <c r="D319" t="s">
        <v>20</v>
      </c>
      <c r="E319">
        <v>178</v>
      </c>
      <c r="F319">
        <v>75</v>
      </c>
      <c r="G319" t="s">
        <v>35</v>
      </c>
      <c r="H319">
        <v>44</v>
      </c>
      <c r="I319">
        <v>613</v>
      </c>
      <c r="J319">
        <v>145</v>
      </c>
      <c r="K319">
        <v>2569</v>
      </c>
      <c r="L319">
        <v>4.7699999999999996</v>
      </c>
      <c r="M319" t="s">
        <v>31</v>
      </c>
      <c r="N319">
        <v>8.4</v>
      </c>
      <c r="O319">
        <v>3370</v>
      </c>
      <c r="P319">
        <v>56</v>
      </c>
      <c r="Q319" t="s">
        <v>34</v>
      </c>
      <c r="R319" t="s">
        <v>32</v>
      </c>
    </row>
    <row r="320" spans="1:18" x14ac:dyDescent="0.2">
      <c r="A320">
        <v>319</v>
      </c>
      <c r="B320">
        <v>47</v>
      </c>
      <c r="C320" t="str" cm="1">
        <f t="array" ref="C320">_xlfn.IFS(B320&lt;18, "Under 18", B320&lt;=24, "18-24", B320&lt;=34, "25-34", B320&lt;=44, "35-44", B320&lt;=54, "45-54", B320&gt;=55, "55 and Over")</f>
        <v>45-54</v>
      </c>
      <c r="D320" t="s">
        <v>25</v>
      </c>
      <c r="E320">
        <v>184</v>
      </c>
      <c r="F320">
        <v>113</v>
      </c>
      <c r="G320" t="s">
        <v>21</v>
      </c>
      <c r="H320">
        <v>96</v>
      </c>
      <c r="I320">
        <v>190</v>
      </c>
      <c r="J320">
        <v>135</v>
      </c>
      <c r="K320">
        <v>8933</v>
      </c>
      <c r="L320">
        <v>9.4600000000000009</v>
      </c>
      <c r="M320" t="s">
        <v>22</v>
      </c>
      <c r="N320">
        <v>7.2</v>
      </c>
      <c r="O320">
        <v>3622</v>
      </c>
      <c r="P320">
        <v>71</v>
      </c>
      <c r="Q320" t="s">
        <v>34</v>
      </c>
      <c r="R320" t="s">
        <v>32</v>
      </c>
    </row>
    <row r="321" spans="1:18" x14ac:dyDescent="0.2">
      <c r="A321">
        <v>320</v>
      </c>
      <c r="B321">
        <v>54</v>
      </c>
      <c r="C321" t="str" cm="1">
        <f t="array" ref="C321">_xlfn.IFS(B321&lt;18, "Under 18", B321&lt;=24, "18-24", B321&lt;=34, "25-34", B321&lt;=44, "35-44", B321&lt;=54, "45-54", B321&gt;=55, "55 and Over")</f>
        <v>45-54</v>
      </c>
      <c r="D321" t="s">
        <v>29</v>
      </c>
      <c r="E321">
        <v>193</v>
      </c>
      <c r="F321">
        <v>53</v>
      </c>
      <c r="G321" t="s">
        <v>35</v>
      </c>
      <c r="H321">
        <v>67</v>
      </c>
      <c r="I321">
        <v>234</v>
      </c>
      <c r="J321">
        <v>155</v>
      </c>
      <c r="K321">
        <v>9055</v>
      </c>
      <c r="L321">
        <v>10.81</v>
      </c>
      <c r="M321" t="s">
        <v>36</v>
      </c>
      <c r="N321">
        <v>5.2</v>
      </c>
      <c r="O321">
        <v>1549</v>
      </c>
      <c r="P321">
        <v>58</v>
      </c>
      <c r="Q321" t="s">
        <v>32</v>
      </c>
      <c r="R321" t="s">
        <v>24</v>
      </c>
    </row>
    <row r="322" spans="1:18" x14ac:dyDescent="0.2">
      <c r="A322">
        <v>321</v>
      </c>
      <c r="B322">
        <v>41</v>
      </c>
      <c r="C322" t="str" cm="1">
        <f t="array" ref="C322">_xlfn.IFS(B322&lt;18, "Under 18", B322&lt;=24, "18-24", B322&lt;=34, "25-34", B322&lt;=44, "35-44", B322&lt;=54, "45-54", B322&gt;=55, "55 and Over")</f>
        <v>35-44</v>
      </c>
      <c r="D322" t="s">
        <v>20</v>
      </c>
      <c r="E322">
        <v>155</v>
      </c>
      <c r="F322">
        <v>116</v>
      </c>
      <c r="G322" t="s">
        <v>35</v>
      </c>
      <c r="H322">
        <v>113</v>
      </c>
      <c r="I322">
        <v>489</v>
      </c>
      <c r="J322">
        <v>89</v>
      </c>
      <c r="K322">
        <v>8728</v>
      </c>
      <c r="L322">
        <v>2.12</v>
      </c>
      <c r="M322" t="s">
        <v>22</v>
      </c>
      <c r="N322">
        <v>7.5</v>
      </c>
      <c r="O322">
        <v>3733</v>
      </c>
      <c r="P322">
        <v>59</v>
      </c>
      <c r="Q322" t="s">
        <v>34</v>
      </c>
      <c r="R322" t="s">
        <v>24</v>
      </c>
    </row>
    <row r="323" spans="1:18" x14ac:dyDescent="0.2">
      <c r="A323">
        <v>322</v>
      </c>
      <c r="B323">
        <v>56</v>
      </c>
      <c r="C323" t="str" cm="1">
        <f t="array" ref="C323">_xlfn.IFS(B323&lt;18, "Under 18", B323&lt;=24, "18-24", B323&lt;=34, "25-34", B323&lt;=44, "35-44", B323&lt;=54, "45-54", B323&gt;=55, "55 and Over")</f>
        <v>55 and Over</v>
      </c>
      <c r="D323" t="s">
        <v>29</v>
      </c>
      <c r="E323">
        <v>166</v>
      </c>
      <c r="F323">
        <v>119</v>
      </c>
      <c r="G323" t="s">
        <v>21</v>
      </c>
      <c r="H323">
        <v>77</v>
      </c>
      <c r="I323">
        <v>577</v>
      </c>
      <c r="J323">
        <v>135</v>
      </c>
      <c r="K323">
        <v>15972</v>
      </c>
      <c r="L323">
        <v>3.5</v>
      </c>
      <c r="M323" t="s">
        <v>22</v>
      </c>
      <c r="N323">
        <v>6.1</v>
      </c>
      <c r="O323">
        <v>2814</v>
      </c>
      <c r="P323">
        <v>78</v>
      </c>
      <c r="Q323" t="s">
        <v>23</v>
      </c>
      <c r="R323" t="s">
        <v>24</v>
      </c>
    </row>
    <row r="324" spans="1:18" x14ac:dyDescent="0.2">
      <c r="A324">
        <v>323</v>
      </c>
      <c r="B324">
        <v>18</v>
      </c>
      <c r="C324" t="str" cm="1">
        <f t="array" ref="C324">_xlfn.IFS(B324&lt;18, "Under 18", B324&lt;=24, "18-24", B324&lt;=34, "25-34", B324&lt;=44, "35-44", B324&lt;=54, "45-54", B324&gt;=55, "55 and Over")</f>
        <v>18-24</v>
      </c>
      <c r="D324" t="s">
        <v>25</v>
      </c>
      <c r="E324">
        <v>161</v>
      </c>
      <c r="F324">
        <v>99</v>
      </c>
      <c r="G324" t="s">
        <v>26</v>
      </c>
      <c r="H324">
        <v>70</v>
      </c>
      <c r="I324">
        <v>514</v>
      </c>
      <c r="J324">
        <v>174</v>
      </c>
      <c r="K324">
        <v>18577</v>
      </c>
      <c r="L324">
        <v>4.84</v>
      </c>
      <c r="M324" t="s">
        <v>22</v>
      </c>
      <c r="N324">
        <v>9.1</v>
      </c>
      <c r="O324">
        <v>3719</v>
      </c>
      <c r="P324">
        <v>55</v>
      </c>
      <c r="Q324" t="s">
        <v>27</v>
      </c>
      <c r="R324" t="s">
        <v>24</v>
      </c>
    </row>
    <row r="325" spans="1:18" x14ac:dyDescent="0.2">
      <c r="A325">
        <v>324</v>
      </c>
      <c r="B325">
        <v>33</v>
      </c>
      <c r="C325" t="str" cm="1">
        <f t="array" ref="C325">_xlfn.IFS(B325&lt;18, "Under 18", B325&lt;=24, "18-24", B325&lt;=34, "25-34", B325&lt;=44, "35-44", B325&lt;=54, "45-54", B325&gt;=55, "55 and Over")</f>
        <v>25-34</v>
      </c>
      <c r="D325" t="s">
        <v>29</v>
      </c>
      <c r="E325">
        <v>194</v>
      </c>
      <c r="F325">
        <v>98</v>
      </c>
      <c r="G325" t="s">
        <v>37</v>
      </c>
      <c r="H325">
        <v>31</v>
      </c>
      <c r="I325">
        <v>368</v>
      </c>
      <c r="J325">
        <v>141</v>
      </c>
      <c r="K325">
        <v>10012</v>
      </c>
      <c r="L325">
        <v>3.16</v>
      </c>
      <c r="M325" t="s">
        <v>31</v>
      </c>
      <c r="N325">
        <v>5.2</v>
      </c>
      <c r="O325">
        <v>3868</v>
      </c>
      <c r="P325">
        <v>62</v>
      </c>
      <c r="Q325" t="s">
        <v>27</v>
      </c>
      <c r="R325" t="s">
        <v>28</v>
      </c>
    </row>
    <row r="326" spans="1:18" x14ac:dyDescent="0.2">
      <c r="A326">
        <v>325</v>
      </c>
      <c r="B326">
        <v>48</v>
      </c>
      <c r="C326" t="str" cm="1">
        <f t="array" ref="C326">_xlfn.IFS(B326&lt;18, "Under 18", B326&lt;=24, "18-24", B326&lt;=34, "25-34", B326&lt;=44, "35-44", B326&lt;=54, "45-54", B326&gt;=55, "55 and Over")</f>
        <v>45-54</v>
      </c>
      <c r="D326" t="s">
        <v>25</v>
      </c>
      <c r="E326">
        <v>179</v>
      </c>
      <c r="F326">
        <v>119</v>
      </c>
      <c r="G326" t="s">
        <v>37</v>
      </c>
      <c r="H326">
        <v>72</v>
      </c>
      <c r="I326">
        <v>782</v>
      </c>
      <c r="J326">
        <v>157</v>
      </c>
      <c r="K326">
        <v>19825</v>
      </c>
      <c r="L326">
        <v>9.5299999999999994</v>
      </c>
      <c r="M326" t="s">
        <v>36</v>
      </c>
      <c r="N326">
        <v>9</v>
      </c>
      <c r="O326">
        <v>2213</v>
      </c>
      <c r="P326">
        <v>85</v>
      </c>
      <c r="Q326" t="s">
        <v>32</v>
      </c>
      <c r="R326" t="s">
        <v>32</v>
      </c>
    </row>
    <row r="327" spans="1:18" x14ac:dyDescent="0.2">
      <c r="A327">
        <v>326</v>
      </c>
      <c r="B327">
        <v>49</v>
      </c>
      <c r="C327" t="str" cm="1">
        <f t="array" ref="C327">_xlfn.IFS(B327&lt;18, "Under 18", B327&lt;=24, "18-24", B327&lt;=34, "25-34", B327&lt;=44, "35-44", B327&lt;=54, "45-54", B327&gt;=55, "55 and Over")</f>
        <v>45-54</v>
      </c>
      <c r="D327" t="s">
        <v>25</v>
      </c>
      <c r="E327">
        <v>192</v>
      </c>
      <c r="F327">
        <v>82</v>
      </c>
      <c r="G327" t="s">
        <v>37</v>
      </c>
      <c r="H327">
        <v>11</v>
      </c>
      <c r="I327">
        <v>625</v>
      </c>
      <c r="J327">
        <v>137</v>
      </c>
      <c r="K327">
        <v>12675</v>
      </c>
      <c r="L327">
        <v>1.72</v>
      </c>
      <c r="M327" t="s">
        <v>22</v>
      </c>
      <c r="N327">
        <v>5.3</v>
      </c>
      <c r="O327">
        <v>2077</v>
      </c>
      <c r="P327">
        <v>63</v>
      </c>
      <c r="Q327" t="s">
        <v>23</v>
      </c>
      <c r="R327" t="s">
        <v>24</v>
      </c>
    </row>
    <row r="328" spans="1:18" x14ac:dyDescent="0.2">
      <c r="A328">
        <v>327</v>
      </c>
      <c r="B328">
        <v>26</v>
      </c>
      <c r="C328" t="str" cm="1">
        <f t="array" ref="C328">_xlfn.IFS(B328&lt;18, "Under 18", B328&lt;=24, "18-24", B328&lt;=34, "25-34", B328&lt;=44, "35-44", B328&lt;=54, "45-54", B328&gt;=55, "55 and Over")</f>
        <v>25-34</v>
      </c>
      <c r="D328" t="s">
        <v>29</v>
      </c>
      <c r="E328">
        <v>154</v>
      </c>
      <c r="F328">
        <v>116</v>
      </c>
      <c r="G328" t="s">
        <v>35</v>
      </c>
      <c r="H328">
        <v>94</v>
      </c>
      <c r="I328">
        <v>638</v>
      </c>
      <c r="J328">
        <v>163</v>
      </c>
      <c r="K328">
        <v>10656</v>
      </c>
      <c r="L328">
        <v>14.32</v>
      </c>
      <c r="M328" t="s">
        <v>31</v>
      </c>
      <c r="N328">
        <v>6.8</v>
      </c>
      <c r="O328">
        <v>2137</v>
      </c>
      <c r="P328">
        <v>66</v>
      </c>
      <c r="Q328" t="s">
        <v>32</v>
      </c>
      <c r="R328" t="s">
        <v>28</v>
      </c>
    </row>
    <row r="329" spans="1:18" x14ac:dyDescent="0.2">
      <c r="A329">
        <v>328</v>
      </c>
      <c r="B329">
        <v>35</v>
      </c>
      <c r="C329" t="str" cm="1">
        <f t="array" ref="C329">_xlfn.IFS(B329&lt;18, "Under 18", B329&lt;=24, "18-24", B329&lt;=34, "25-34", B329&lt;=44, "35-44", B329&lt;=54, "45-54", B329&gt;=55, "55 and Over")</f>
        <v>35-44</v>
      </c>
      <c r="D329" t="s">
        <v>29</v>
      </c>
      <c r="E329">
        <v>171</v>
      </c>
      <c r="F329">
        <v>102</v>
      </c>
      <c r="G329" t="s">
        <v>33</v>
      </c>
      <c r="H329">
        <v>25</v>
      </c>
      <c r="I329">
        <v>629</v>
      </c>
      <c r="J329">
        <v>111</v>
      </c>
      <c r="K329">
        <v>19281</v>
      </c>
      <c r="L329">
        <v>7.71</v>
      </c>
      <c r="M329" t="s">
        <v>31</v>
      </c>
      <c r="N329">
        <v>8.1999999999999993</v>
      </c>
      <c r="O329">
        <v>3638</v>
      </c>
      <c r="P329">
        <v>57</v>
      </c>
      <c r="Q329" t="s">
        <v>23</v>
      </c>
      <c r="R329" t="s">
        <v>24</v>
      </c>
    </row>
    <row r="330" spans="1:18" x14ac:dyDescent="0.2">
      <c r="A330">
        <v>329</v>
      </c>
      <c r="B330">
        <v>46</v>
      </c>
      <c r="C330" t="str" cm="1">
        <f t="array" ref="C330">_xlfn.IFS(B330&lt;18, "Under 18", B330&lt;=24, "18-24", B330&lt;=34, "25-34", B330&lt;=44, "35-44", B330&lt;=54, "45-54", B330&gt;=55, "55 and Over")</f>
        <v>45-54</v>
      </c>
      <c r="D330" t="s">
        <v>25</v>
      </c>
      <c r="E330">
        <v>172</v>
      </c>
      <c r="F330">
        <v>95</v>
      </c>
      <c r="G330" t="s">
        <v>37</v>
      </c>
      <c r="H330">
        <v>108</v>
      </c>
      <c r="I330">
        <v>676</v>
      </c>
      <c r="J330">
        <v>95</v>
      </c>
      <c r="K330">
        <v>10933</v>
      </c>
      <c r="L330">
        <v>8.4499999999999993</v>
      </c>
      <c r="M330" t="s">
        <v>31</v>
      </c>
      <c r="N330">
        <v>8.3000000000000007</v>
      </c>
      <c r="O330">
        <v>2092</v>
      </c>
      <c r="P330">
        <v>75</v>
      </c>
      <c r="Q330" t="s">
        <v>34</v>
      </c>
      <c r="R330" t="s">
        <v>24</v>
      </c>
    </row>
    <row r="331" spans="1:18" x14ac:dyDescent="0.2">
      <c r="A331">
        <v>330</v>
      </c>
      <c r="B331">
        <v>21</v>
      </c>
      <c r="C331" t="str" cm="1">
        <f t="array" ref="C331">_xlfn.IFS(B331&lt;18, "Under 18", B331&lt;=24, "18-24", B331&lt;=34, "25-34", B331&lt;=44, "35-44", B331&lt;=54, "45-54", B331&gt;=55, "55 and Over")</f>
        <v>18-24</v>
      </c>
      <c r="D331" t="s">
        <v>25</v>
      </c>
      <c r="E331">
        <v>179</v>
      </c>
      <c r="F331">
        <v>62</v>
      </c>
      <c r="G331" t="s">
        <v>21</v>
      </c>
      <c r="H331">
        <v>108</v>
      </c>
      <c r="I331">
        <v>703</v>
      </c>
      <c r="J331">
        <v>154</v>
      </c>
      <c r="K331">
        <v>18196</v>
      </c>
      <c r="L331">
        <v>7.19</v>
      </c>
      <c r="M331" t="s">
        <v>31</v>
      </c>
      <c r="N331">
        <v>4.8</v>
      </c>
      <c r="O331">
        <v>2393</v>
      </c>
      <c r="P331">
        <v>51</v>
      </c>
      <c r="Q331" t="s">
        <v>23</v>
      </c>
      <c r="R331" t="s">
        <v>32</v>
      </c>
    </row>
    <row r="332" spans="1:18" x14ac:dyDescent="0.2">
      <c r="A332">
        <v>331</v>
      </c>
      <c r="B332">
        <v>41</v>
      </c>
      <c r="C332" t="str" cm="1">
        <f t="array" ref="C332">_xlfn.IFS(B332&lt;18, "Under 18", B332&lt;=24, "18-24", B332&lt;=34, "25-34", B332&lt;=44, "35-44", B332&lt;=54, "45-54", B332&gt;=55, "55 and Over")</f>
        <v>35-44</v>
      </c>
      <c r="D332" t="s">
        <v>25</v>
      </c>
      <c r="E332">
        <v>171</v>
      </c>
      <c r="F332">
        <v>85</v>
      </c>
      <c r="G332" t="s">
        <v>37</v>
      </c>
      <c r="H332">
        <v>92</v>
      </c>
      <c r="I332">
        <v>705</v>
      </c>
      <c r="J332">
        <v>97</v>
      </c>
      <c r="K332">
        <v>4557</v>
      </c>
      <c r="L332">
        <v>10.76</v>
      </c>
      <c r="M332" t="s">
        <v>31</v>
      </c>
      <c r="N332">
        <v>4.5</v>
      </c>
      <c r="O332">
        <v>3667</v>
      </c>
      <c r="P332">
        <v>65</v>
      </c>
      <c r="Q332" t="s">
        <v>32</v>
      </c>
      <c r="R332" t="s">
        <v>24</v>
      </c>
    </row>
    <row r="333" spans="1:18" x14ac:dyDescent="0.2">
      <c r="A333">
        <v>332</v>
      </c>
      <c r="B333">
        <v>28</v>
      </c>
      <c r="C333" t="str" cm="1">
        <f t="array" ref="C333">_xlfn.IFS(B333&lt;18, "Under 18", B333&lt;=24, "18-24", B333&lt;=34, "25-34", B333&lt;=44, "35-44", B333&lt;=54, "45-54", B333&gt;=55, "55 and Over")</f>
        <v>25-34</v>
      </c>
      <c r="D333" t="s">
        <v>25</v>
      </c>
      <c r="E333">
        <v>197</v>
      </c>
      <c r="F333">
        <v>53</v>
      </c>
      <c r="G333" t="s">
        <v>35</v>
      </c>
      <c r="H333">
        <v>105</v>
      </c>
      <c r="I333">
        <v>131</v>
      </c>
      <c r="J333">
        <v>146</v>
      </c>
      <c r="K333">
        <v>6011</v>
      </c>
      <c r="L333">
        <v>10.41</v>
      </c>
      <c r="M333" t="s">
        <v>31</v>
      </c>
      <c r="N333">
        <v>7.9</v>
      </c>
      <c r="O333">
        <v>3122</v>
      </c>
      <c r="P333">
        <v>88</v>
      </c>
      <c r="Q333" t="s">
        <v>34</v>
      </c>
      <c r="R333" t="s">
        <v>32</v>
      </c>
    </row>
    <row r="334" spans="1:18" x14ac:dyDescent="0.2">
      <c r="A334">
        <v>333</v>
      </c>
      <c r="B334">
        <v>27</v>
      </c>
      <c r="C334" t="str" cm="1">
        <f t="array" ref="C334">_xlfn.IFS(B334&lt;18, "Under 18", B334&lt;=24, "18-24", B334&lt;=34, "25-34", B334&lt;=44, "35-44", B334&lt;=54, "45-54", B334&gt;=55, "55 and Over")</f>
        <v>25-34</v>
      </c>
      <c r="D334" t="s">
        <v>25</v>
      </c>
      <c r="E334">
        <v>172</v>
      </c>
      <c r="F334">
        <v>112</v>
      </c>
      <c r="G334" t="s">
        <v>35</v>
      </c>
      <c r="H334">
        <v>58</v>
      </c>
      <c r="I334">
        <v>461</v>
      </c>
      <c r="J334">
        <v>134</v>
      </c>
      <c r="K334">
        <v>1927</v>
      </c>
      <c r="L334">
        <v>0.61</v>
      </c>
      <c r="M334" t="s">
        <v>22</v>
      </c>
      <c r="N334">
        <v>9.6</v>
      </c>
      <c r="O334">
        <v>1930</v>
      </c>
      <c r="P334">
        <v>66</v>
      </c>
      <c r="Q334" t="s">
        <v>34</v>
      </c>
      <c r="R334" t="s">
        <v>32</v>
      </c>
    </row>
    <row r="335" spans="1:18" x14ac:dyDescent="0.2">
      <c r="A335">
        <v>334</v>
      </c>
      <c r="B335">
        <v>23</v>
      </c>
      <c r="C335" t="str" cm="1">
        <f t="array" ref="C335">_xlfn.IFS(B335&lt;18, "Under 18", B335&lt;=24, "18-24", B335&lt;=34, "25-34", B335&lt;=44, "35-44", B335&lt;=54, "45-54", B335&gt;=55, "55 and Over")</f>
        <v>18-24</v>
      </c>
      <c r="D335" t="s">
        <v>20</v>
      </c>
      <c r="E335">
        <v>191</v>
      </c>
      <c r="F335">
        <v>81</v>
      </c>
      <c r="G335" t="s">
        <v>37</v>
      </c>
      <c r="H335">
        <v>47</v>
      </c>
      <c r="I335">
        <v>217</v>
      </c>
      <c r="J335">
        <v>123</v>
      </c>
      <c r="K335">
        <v>17194</v>
      </c>
      <c r="L335">
        <v>11.91</v>
      </c>
      <c r="M335" t="s">
        <v>31</v>
      </c>
      <c r="N335">
        <v>7.1</v>
      </c>
      <c r="O335">
        <v>2853</v>
      </c>
      <c r="P335">
        <v>62</v>
      </c>
      <c r="Q335" t="s">
        <v>32</v>
      </c>
      <c r="R335" t="s">
        <v>32</v>
      </c>
    </row>
    <row r="336" spans="1:18" x14ac:dyDescent="0.2">
      <c r="A336">
        <v>335</v>
      </c>
      <c r="B336">
        <v>45</v>
      </c>
      <c r="C336" t="str" cm="1">
        <f t="array" ref="C336">_xlfn.IFS(B336&lt;18, "Under 18", B336&lt;=24, "18-24", B336&lt;=34, "25-34", B336&lt;=44, "35-44", B336&lt;=54, "45-54", B336&gt;=55, "55 and Over")</f>
        <v>45-54</v>
      </c>
      <c r="D336" t="s">
        <v>29</v>
      </c>
      <c r="E336">
        <v>170</v>
      </c>
      <c r="F336">
        <v>102</v>
      </c>
      <c r="G336" t="s">
        <v>33</v>
      </c>
      <c r="H336">
        <v>112</v>
      </c>
      <c r="I336">
        <v>364</v>
      </c>
      <c r="J336">
        <v>149</v>
      </c>
      <c r="K336">
        <v>17060</v>
      </c>
      <c r="L336">
        <v>6.72</v>
      </c>
      <c r="M336" t="s">
        <v>36</v>
      </c>
      <c r="N336">
        <v>9.6</v>
      </c>
      <c r="O336">
        <v>2570</v>
      </c>
      <c r="P336">
        <v>59</v>
      </c>
      <c r="Q336" t="s">
        <v>34</v>
      </c>
      <c r="R336" t="s">
        <v>28</v>
      </c>
    </row>
    <row r="337" spans="1:18" x14ac:dyDescent="0.2">
      <c r="A337">
        <v>336</v>
      </c>
      <c r="B337">
        <v>51</v>
      </c>
      <c r="C337" t="str" cm="1">
        <f t="array" ref="C337">_xlfn.IFS(B337&lt;18, "Under 18", B337&lt;=24, "18-24", B337&lt;=34, "25-34", B337&lt;=44, "35-44", B337&lt;=54, "45-54", B337&gt;=55, "55 and Over")</f>
        <v>45-54</v>
      </c>
      <c r="D337" t="s">
        <v>25</v>
      </c>
      <c r="E337">
        <v>151</v>
      </c>
      <c r="F337">
        <v>84</v>
      </c>
      <c r="G337" t="s">
        <v>30</v>
      </c>
      <c r="H337">
        <v>101</v>
      </c>
      <c r="I337">
        <v>323</v>
      </c>
      <c r="J337">
        <v>85</v>
      </c>
      <c r="K337">
        <v>10379</v>
      </c>
      <c r="L337">
        <v>10.18</v>
      </c>
      <c r="M337" t="s">
        <v>36</v>
      </c>
      <c r="N337">
        <v>6.3</v>
      </c>
      <c r="O337">
        <v>3259</v>
      </c>
      <c r="P337">
        <v>51</v>
      </c>
      <c r="Q337" t="s">
        <v>34</v>
      </c>
      <c r="R337" t="s">
        <v>32</v>
      </c>
    </row>
    <row r="338" spans="1:18" x14ac:dyDescent="0.2">
      <c r="A338">
        <v>337</v>
      </c>
      <c r="B338">
        <v>38</v>
      </c>
      <c r="C338" t="str" cm="1">
        <f t="array" ref="C338">_xlfn.IFS(B338&lt;18, "Under 18", B338&lt;=24, "18-24", B338&lt;=34, "25-34", B338&lt;=44, "35-44", B338&lt;=54, "45-54", B338&gt;=55, "55 and Over")</f>
        <v>35-44</v>
      </c>
      <c r="D338" t="s">
        <v>25</v>
      </c>
      <c r="E338">
        <v>190</v>
      </c>
      <c r="F338">
        <v>88</v>
      </c>
      <c r="G338" t="s">
        <v>30</v>
      </c>
      <c r="H338">
        <v>10</v>
      </c>
      <c r="I338">
        <v>891</v>
      </c>
      <c r="J338">
        <v>165</v>
      </c>
      <c r="K338">
        <v>12920</v>
      </c>
      <c r="L338">
        <v>9.01</v>
      </c>
      <c r="M338" t="s">
        <v>22</v>
      </c>
      <c r="N338">
        <v>8.3000000000000007</v>
      </c>
      <c r="O338">
        <v>2378</v>
      </c>
      <c r="P338">
        <v>52</v>
      </c>
      <c r="Q338" t="s">
        <v>27</v>
      </c>
      <c r="R338" t="s">
        <v>24</v>
      </c>
    </row>
    <row r="339" spans="1:18" x14ac:dyDescent="0.2">
      <c r="A339">
        <v>338</v>
      </c>
      <c r="B339">
        <v>39</v>
      </c>
      <c r="C339" t="str" cm="1">
        <f t="array" ref="C339">_xlfn.IFS(B339&lt;18, "Under 18", B339&lt;=24, "18-24", B339&lt;=34, "25-34", B339&lt;=44, "35-44", B339&lt;=54, "45-54", B339&gt;=55, "55 and Over")</f>
        <v>35-44</v>
      </c>
      <c r="D339" t="s">
        <v>29</v>
      </c>
      <c r="E339">
        <v>172</v>
      </c>
      <c r="F339">
        <v>99</v>
      </c>
      <c r="G339" t="s">
        <v>35</v>
      </c>
      <c r="H339">
        <v>108</v>
      </c>
      <c r="I339">
        <v>954</v>
      </c>
      <c r="J339">
        <v>102</v>
      </c>
      <c r="K339">
        <v>2618</v>
      </c>
      <c r="L339">
        <v>2.2599999999999998</v>
      </c>
      <c r="M339" t="s">
        <v>22</v>
      </c>
      <c r="N339">
        <v>6.7</v>
      </c>
      <c r="O339">
        <v>2786</v>
      </c>
      <c r="P339">
        <v>56</v>
      </c>
      <c r="Q339" t="s">
        <v>34</v>
      </c>
      <c r="R339" t="s">
        <v>32</v>
      </c>
    </row>
    <row r="340" spans="1:18" x14ac:dyDescent="0.2">
      <c r="A340">
        <v>339</v>
      </c>
      <c r="B340">
        <v>29</v>
      </c>
      <c r="C340" t="str" cm="1">
        <f t="array" ref="C340">_xlfn.IFS(B340&lt;18, "Under 18", B340&lt;=24, "18-24", B340&lt;=34, "25-34", B340&lt;=44, "35-44", B340&lt;=54, "45-54", B340&gt;=55, "55 and Over")</f>
        <v>25-34</v>
      </c>
      <c r="D340" t="s">
        <v>20</v>
      </c>
      <c r="E340">
        <v>157</v>
      </c>
      <c r="F340">
        <v>60</v>
      </c>
      <c r="G340" t="s">
        <v>35</v>
      </c>
      <c r="H340">
        <v>75</v>
      </c>
      <c r="I340">
        <v>713</v>
      </c>
      <c r="J340">
        <v>114</v>
      </c>
      <c r="K340">
        <v>4493</v>
      </c>
      <c r="L340">
        <v>2.84</v>
      </c>
      <c r="M340" t="s">
        <v>36</v>
      </c>
      <c r="N340">
        <v>6.1</v>
      </c>
      <c r="O340">
        <v>2473</v>
      </c>
      <c r="P340">
        <v>75</v>
      </c>
      <c r="Q340" t="s">
        <v>27</v>
      </c>
      <c r="R340" t="s">
        <v>24</v>
      </c>
    </row>
    <row r="341" spans="1:18" x14ac:dyDescent="0.2">
      <c r="A341">
        <v>340</v>
      </c>
      <c r="B341">
        <v>30</v>
      </c>
      <c r="C341" t="str" cm="1">
        <f t="array" ref="C341">_xlfn.IFS(B341&lt;18, "Under 18", B341&lt;=24, "18-24", B341&lt;=34, "25-34", B341&lt;=44, "35-44", B341&lt;=54, "45-54", B341&gt;=55, "55 and Over")</f>
        <v>25-34</v>
      </c>
      <c r="D341" t="s">
        <v>25</v>
      </c>
      <c r="E341">
        <v>195</v>
      </c>
      <c r="F341">
        <v>50</v>
      </c>
      <c r="G341" t="s">
        <v>26</v>
      </c>
      <c r="H341">
        <v>118</v>
      </c>
      <c r="I341">
        <v>375</v>
      </c>
      <c r="J341">
        <v>95</v>
      </c>
      <c r="K341">
        <v>10211</v>
      </c>
      <c r="L341">
        <v>8.57</v>
      </c>
      <c r="M341" t="s">
        <v>22</v>
      </c>
      <c r="N341">
        <v>4.7</v>
      </c>
      <c r="O341">
        <v>1992</v>
      </c>
      <c r="P341">
        <v>88</v>
      </c>
      <c r="Q341" t="s">
        <v>34</v>
      </c>
      <c r="R341" t="s">
        <v>24</v>
      </c>
    </row>
    <row r="342" spans="1:18" x14ac:dyDescent="0.2">
      <c r="A342">
        <v>341</v>
      </c>
      <c r="B342">
        <v>26</v>
      </c>
      <c r="C342" t="str" cm="1">
        <f t="array" ref="C342">_xlfn.IFS(B342&lt;18, "Under 18", B342&lt;=24, "18-24", B342&lt;=34, "25-34", B342&lt;=44, "35-44", B342&lt;=54, "45-54", B342&gt;=55, "55 and Over")</f>
        <v>25-34</v>
      </c>
      <c r="D342" t="s">
        <v>25</v>
      </c>
      <c r="E342">
        <v>183</v>
      </c>
      <c r="F342">
        <v>107</v>
      </c>
      <c r="G342" t="s">
        <v>26</v>
      </c>
      <c r="H342">
        <v>19</v>
      </c>
      <c r="I342">
        <v>473</v>
      </c>
      <c r="J342">
        <v>155</v>
      </c>
      <c r="K342">
        <v>17317</v>
      </c>
      <c r="L342">
        <v>14.22</v>
      </c>
      <c r="M342" t="s">
        <v>22</v>
      </c>
      <c r="N342">
        <v>7.3</v>
      </c>
      <c r="O342">
        <v>3333</v>
      </c>
      <c r="P342">
        <v>79</v>
      </c>
      <c r="Q342" t="s">
        <v>27</v>
      </c>
      <c r="R342" t="s">
        <v>32</v>
      </c>
    </row>
    <row r="343" spans="1:18" x14ac:dyDescent="0.2">
      <c r="A343">
        <v>342</v>
      </c>
      <c r="B343">
        <v>48</v>
      </c>
      <c r="C343" t="str" cm="1">
        <f t="array" ref="C343">_xlfn.IFS(B343&lt;18, "Under 18", B343&lt;=24, "18-24", B343&lt;=34, "25-34", B343&lt;=44, "35-44", B343&lt;=54, "45-54", B343&gt;=55, "55 and Over")</f>
        <v>45-54</v>
      </c>
      <c r="D343" t="s">
        <v>29</v>
      </c>
      <c r="E343">
        <v>171</v>
      </c>
      <c r="F343">
        <v>87</v>
      </c>
      <c r="G343" t="s">
        <v>26</v>
      </c>
      <c r="H343">
        <v>96</v>
      </c>
      <c r="I343">
        <v>928</v>
      </c>
      <c r="J343">
        <v>106</v>
      </c>
      <c r="K343">
        <v>14576</v>
      </c>
      <c r="L343">
        <v>9.91</v>
      </c>
      <c r="M343" t="s">
        <v>36</v>
      </c>
      <c r="N343">
        <v>8</v>
      </c>
      <c r="O343">
        <v>2050</v>
      </c>
      <c r="P343">
        <v>85</v>
      </c>
      <c r="Q343" t="s">
        <v>27</v>
      </c>
      <c r="R343" t="s">
        <v>24</v>
      </c>
    </row>
    <row r="344" spans="1:18" x14ac:dyDescent="0.2">
      <c r="A344">
        <v>343</v>
      </c>
      <c r="B344">
        <v>55</v>
      </c>
      <c r="C344" t="str" cm="1">
        <f t="array" ref="C344">_xlfn.IFS(B344&lt;18, "Under 18", B344&lt;=24, "18-24", B344&lt;=34, "25-34", B344&lt;=44, "35-44", B344&lt;=54, "45-54", B344&gt;=55, "55 and Over")</f>
        <v>55 and Over</v>
      </c>
      <c r="D344" t="s">
        <v>29</v>
      </c>
      <c r="E344">
        <v>184</v>
      </c>
      <c r="F344">
        <v>78</v>
      </c>
      <c r="G344" t="s">
        <v>30</v>
      </c>
      <c r="H344">
        <v>104</v>
      </c>
      <c r="I344">
        <v>443</v>
      </c>
      <c r="J344">
        <v>108</v>
      </c>
      <c r="K344">
        <v>6252</v>
      </c>
      <c r="L344">
        <v>5.46</v>
      </c>
      <c r="M344" t="s">
        <v>31</v>
      </c>
      <c r="N344">
        <v>7.9</v>
      </c>
      <c r="O344">
        <v>2472</v>
      </c>
      <c r="P344">
        <v>85</v>
      </c>
      <c r="Q344" t="s">
        <v>32</v>
      </c>
      <c r="R344" t="s">
        <v>28</v>
      </c>
    </row>
    <row r="345" spans="1:18" x14ac:dyDescent="0.2">
      <c r="A345">
        <v>344</v>
      </c>
      <c r="B345">
        <v>29</v>
      </c>
      <c r="C345" t="str" cm="1">
        <f t="array" ref="C345">_xlfn.IFS(B345&lt;18, "Under 18", B345&lt;=24, "18-24", B345&lt;=34, "25-34", B345&lt;=44, "35-44", B345&lt;=54, "45-54", B345&gt;=55, "55 and Over")</f>
        <v>25-34</v>
      </c>
      <c r="D345" t="s">
        <v>20</v>
      </c>
      <c r="E345">
        <v>188</v>
      </c>
      <c r="F345">
        <v>115</v>
      </c>
      <c r="G345" t="s">
        <v>30</v>
      </c>
      <c r="H345">
        <v>67</v>
      </c>
      <c r="I345">
        <v>401</v>
      </c>
      <c r="J345">
        <v>124</v>
      </c>
      <c r="K345">
        <v>7781</v>
      </c>
      <c r="L345">
        <v>7.86</v>
      </c>
      <c r="M345" t="s">
        <v>36</v>
      </c>
      <c r="N345">
        <v>5.2</v>
      </c>
      <c r="O345">
        <v>1852</v>
      </c>
      <c r="P345">
        <v>67</v>
      </c>
      <c r="Q345" t="s">
        <v>27</v>
      </c>
      <c r="R345" t="s">
        <v>24</v>
      </c>
    </row>
    <row r="346" spans="1:18" x14ac:dyDescent="0.2">
      <c r="A346">
        <v>345</v>
      </c>
      <c r="B346">
        <v>40</v>
      </c>
      <c r="C346" t="str" cm="1">
        <f t="array" ref="C346">_xlfn.IFS(B346&lt;18, "Under 18", B346&lt;=24, "18-24", B346&lt;=34, "25-34", B346&lt;=44, "35-44", B346&lt;=54, "45-54", B346&gt;=55, "55 and Over")</f>
        <v>35-44</v>
      </c>
      <c r="D346" t="s">
        <v>29</v>
      </c>
      <c r="E346">
        <v>160</v>
      </c>
      <c r="F346">
        <v>118</v>
      </c>
      <c r="G346" t="s">
        <v>26</v>
      </c>
      <c r="H346">
        <v>104</v>
      </c>
      <c r="I346">
        <v>575</v>
      </c>
      <c r="J346">
        <v>168</v>
      </c>
      <c r="K346">
        <v>17213</v>
      </c>
      <c r="L346">
        <v>9.09</v>
      </c>
      <c r="M346" t="s">
        <v>31</v>
      </c>
      <c r="N346">
        <v>4.9000000000000004</v>
      </c>
      <c r="O346">
        <v>2997</v>
      </c>
      <c r="P346">
        <v>66</v>
      </c>
      <c r="Q346" t="s">
        <v>32</v>
      </c>
      <c r="R346" t="s">
        <v>24</v>
      </c>
    </row>
    <row r="347" spans="1:18" x14ac:dyDescent="0.2">
      <c r="A347">
        <v>346</v>
      </c>
      <c r="B347">
        <v>31</v>
      </c>
      <c r="C347" t="str" cm="1">
        <f t="array" ref="C347">_xlfn.IFS(B347&lt;18, "Under 18", B347&lt;=24, "18-24", B347&lt;=34, "25-34", B347&lt;=44, "35-44", B347&lt;=54, "45-54", B347&gt;=55, "55 and Over")</f>
        <v>25-34</v>
      </c>
      <c r="D347" t="s">
        <v>29</v>
      </c>
      <c r="E347">
        <v>189</v>
      </c>
      <c r="F347">
        <v>109</v>
      </c>
      <c r="G347" t="s">
        <v>26</v>
      </c>
      <c r="H347">
        <v>54</v>
      </c>
      <c r="I347">
        <v>422</v>
      </c>
      <c r="J347">
        <v>176</v>
      </c>
      <c r="K347">
        <v>4356</v>
      </c>
      <c r="L347">
        <v>13.06</v>
      </c>
      <c r="M347" t="s">
        <v>36</v>
      </c>
      <c r="N347">
        <v>9.6999999999999993</v>
      </c>
      <c r="O347">
        <v>2439</v>
      </c>
      <c r="P347">
        <v>75</v>
      </c>
      <c r="Q347" t="s">
        <v>27</v>
      </c>
      <c r="R347" t="s">
        <v>28</v>
      </c>
    </row>
    <row r="348" spans="1:18" x14ac:dyDescent="0.2">
      <c r="A348">
        <v>347</v>
      </c>
      <c r="B348">
        <v>50</v>
      </c>
      <c r="C348" t="str" cm="1">
        <f t="array" ref="C348">_xlfn.IFS(B348&lt;18, "Under 18", B348&lt;=24, "18-24", B348&lt;=34, "25-34", B348&lt;=44, "35-44", B348&lt;=54, "45-54", B348&gt;=55, "55 and Over")</f>
        <v>45-54</v>
      </c>
      <c r="D348" t="s">
        <v>20</v>
      </c>
      <c r="E348">
        <v>150</v>
      </c>
      <c r="F348">
        <v>104</v>
      </c>
      <c r="G348" t="s">
        <v>26</v>
      </c>
      <c r="H348">
        <v>76</v>
      </c>
      <c r="I348">
        <v>150</v>
      </c>
      <c r="J348">
        <v>176</v>
      </c>
      <c r="K348">
        <v>4499</v>
      </c>
      <c r="L348">
        <v>13.84</v>
      </c>
      <c r="M348" t="s">
        <v>31</v>
      </c>
      <c r="N348">
        <v>5.0999999999999996</v>
      </c>
      <c r="O348">
        <v>2627</v>
      </c>
      <c r="P348">
        <v>83</v>
      </c>
      <c r="Q348" t="s">
        <v>27</v>
      </c>
      <c r="R348" t="s">
        <v>24</v>
      </c>
    </row>
    <row r="349" spans="1:18" x14ac:dyDescent="0.2">
      <c r="A349">
        <v>348</v>
      </c>
      <c r="B349">
        <v>39</v>
      </c>
      <c r="C349" t="str" cm="1">
        <f t="array" ref="C349">_xlfn.IFS(B349&lt;18, "Under 18", B349&lt;=24, "18-24", B349&lt;=34, "25-34", B349&lt;=44, "35-44", B349&lt;=54, "45-54", B349&gt;=55, "55 and Over")</f>
        <v>35-44</v>
      </c>
      <c r="D349" t="s">
        <v>20</v>
      </c>
      <c r="E349">
        <v>178</v>
      </c>
      <c r="F349">
        <v>61</v>
      </c>
      <c r="G349" t="s">
        <v>37</v>
      </c>
      <c r="H349">
        <v>107</v>
      </c>
      <c r="I349">
        <v>110</v>
      </c>
      <c r="J349">
        <v>172</v>
      </c>
      <c r="K349">
        <v>15469</v>
      </c>
      <c r="L349">
        <v>1.31</v>
      </c>
      <c r="M349" t="s">
        <v>36</v>
      </c>
      <c r="N349">
        <v>6.5</v>
      </c>
      <c r="O349">
        <v>3174</v>
      </c>
      <c r="P349">
        <v>85</v>
      </c>
      <c r="Q349" t="s">
        <v>32</v>
      </c>
      <c r="R349" t="s">
        <v>28</v>
      </c>
    </row>
    <row r="350" spans="1:18" x14ac:dyDescent="0.2">
      <c r="A350">
        <v>349</v>
      </c>
      <c r="B350">
        <v>38</v>
      </c>
      <c r="C350" t="str" cm="1">
        <f t="array" ref="C350">_xlfn.IFS(B350&lt;18, "Under 18", B350&lt;=24, "18-24", B350&lt;=34, "25-34", B350&lt;=44, "35-44", B350&lt;=54, "45-54", B350&gt;=55, "55 and Over")</f>
        <v>35-44</v>
      </c>
      <c r="D350" t="s">
        <v>20</v>
      </c>
      <c r="E350">
        <v>180</v>
      </c>
      <c r="F350">
        <v>90</v>
      </c>
      <c r="G350" t="s">
        <v>35</v>
      </c>
      <c r="H350">
        <v>77</v>
      </c>
      <c r="I350">
        <v>257</v>
      </c>
      <c r="J350">
        <v>125</v>
      </c>
      <c r="K350">
        <v>19941</v>
      </c>
      <c r="L350">
        <v>7.33</v>
      </c>
      <c r="M350" t="s">
        <v>36</v>
      </c>
      <c r="N350">
        <v>6.4</v>
      </c>
      <c r="O350">
        <v>3291</v>
      </c>
      <c r="P350">
        <v>51</v>
      </c>
      <c r="Q350" t="s">
        <v>32</v>
      </c>
      <c r="R350" t="s">
        <v>24</v>
      </c>
    </row>
    <row r="351" spans="1:18" x14ac:dyDescent="0.2">
      <c r="A351">
        <v>350</v>
      </c>
      <c r="B351">
        <v>54</v>
      </c>
      <c r="C351" t="str" cm="1">
        <f t="array" ref="C351">_xlfn.IFS(B351&lt;18, "Under 18", B351&lt;=24, "18-24", B351&lt;=34, "25-34", B351&lt;=44, "35-44", B351&lt;=54, "45-54", B351&gt;=55, "55 and Over")</f>
        <v>45-54</v>
      </c>
      <c r="D351" t="s">
        <v>25</v>
      </c>
      <c r="E351">
        <v>190</v>
      </c>
      <c r="F351">
        <v>100</v>
      </c>
      <c r="G351" t="s">
        <v>33</v>
      </c>
      <c r="H351">
        <v>36</v>
      </c>
      <c r="I351">
        <v>223</v>
      </c>
      <c r="J351">
        <v>145</v>
      </c>
      <c r="K351">
        <v>10328</v>
      </c>
      <c r="L351">
        <v>9.99</v>
      </c>
      <c r="M351" t="s">
        <v>31</v>
      </c>
      <c r="N351">
        <v>7.8</v>
      </c>
      <c r="O351">
        <v>2615</v>
      </c>
      <c r="P351">
        <v>89</v>
      </c>
      <c r="Q351" t="s">
        <v>32</v>
      </c>
      <c r="R351" t="s">
        <v>32</v>
      </c>
    </row>
    <row r="352" spans="1:18" x14ac:dyDescent="0.2">
      <c r="A352">
        <v>351</v>
      </c>
      <c r="B352">
        <v>57</v>
      </c>
      <c r="C352" t="str" cm="1">
        <f t="array" ref="C352">_xlfn.IFS(B352&lt;18, "Under 18", B352&lt;=24, "18-24", B352&lt;=34, "25-34", B352&lt;=44, "35-44", B352&lt;=54, "45-54", B352&gt;=55, "55 and Over")</f>
        <v>55 and Over</v>
      </c>
      <c r="D352" t="s">
        <v>29</v>
      </c>
      <c r="E352">
        <v>199</v>
      </c>
      <c r="F352">
        <v>107</v>
      </c>
      <c r="G352" t="s">
        <v>37</v>
      </c>
      <c r="H352">
        <v>22</v>
      </c>
      <c r="I352">
        <v>366</v>
      </c>
      <c r="J352">
        <v>160</v>
      </c>
      <c r="K352">
        <v>18807</v>
      </c>
      <c r="L352">
        <v>13.99</v>
      </c>
      <c r="M352" t="s">
        <v>36</v>
      </c>
      <c r="N352">
        <v>4.9000000000000004</v>
      </c>
      <c r="O352">
        <v>2871</v>
      </c>
      <c r="P352">
        <v>60</v>
      </c>
      <c r="Q352" t="s">
        <v>32</v>
      </c>
      <c r="R352" t="s">
        <v>32</v>
      </c>
    </row>
    <row r="353" spans="1:18" x14ac:dyDescent="0.2">
      <c r="A353">
        <v>352</v>
      </c>
      <c r="B353">
        <v>52</v>
      </c>
      <c r="C353" t="str" cm="1">
        <f t="array" ref="C353">_xlfn.IFS(B353&lt;18, "Under 18", B353&lt;=24, "18-24", B353&lt;=34, "25-34", B353&lt;=44, "35-44", B353&lt;=54, "45-54", B353&gt;=55, "55 and Over")</f>
        <v>45-54</v>
      </c>
      <c r="D353" t="s">
        <v>29</v>
      </c>
      <c r="E353">
        <v>168</v>
      </c>
      <c r="F353">
        <v>101</v>
      </c>
      <c r="G353" t="s">
        <v>26</v>
      </c>
      <c r="H353">
        <v>79</v>
      </c>
      <c r="I353">
        <v>110</v>
      </c>
      <c r="J353">
        <v>171</v>
      </c>
      <c r="K353">
        <v>10055</v>
      </c>
      <c r="L353">
        <v>5.46</v>
      </c>
      <c r="M353" t="s">
        <v>22</v>
      </c>
      <c r="N353">
        <v>9.6</v>
      </c>
      <c r="O353">
        <v>3202</v>
      </c>
      <c r="P353">
        <v>79</v>
      </c>
      <c r="Q353" t="s">
        <v>34</v>
      </c>
      <c r="R353" t="s">
        <v>24</v>
      </c>
    </row>
    <row r="354" spans="1:18" x14ac:dyDescent="0.2">
      <c r="A354">
        <v>353</v>
      </c>
      <c r="B354">
        <v>44</v>
      </c>
      <c r="C354" t="str" cm="1">
        <f t="array" ref="C354">_xlfn.IFS(B354&lt;18, "Under 18", B354&lt;=24, "18-24", B354&lt;=34, "25-34", B354&lt;=44, "35-44", B354&lt;=54, "45-54", B354&gt;=55, "55 and Over")</f>
        <v>35-44</v>
      </c>
      <c r="D354" t="s">
        <v>20</v>
      </c>
      <c r="E354">
        <v>170</v>
      </c>
      <c r="F354">
        <v>88</v>
      </c>
      <c r="G354" t="s">
        <v>26</v>
      </c>
      <c r="H354">
        <v>23</v>
      </c>
      <c r="I354">
        <v>736</v>
      </c>
      <c r="J354">
        <v>123</v>
      </c>
      <c r="K354">
        <v>6429</v>
      </c>
      <c r="L354">
        <v>7.42</v>
      </c>
      <c r="M354" t="s">
        <v>22</v>
      </c>
      <c r="N354">
        <v>5.3</v>
      </c>
      <c r="O354">
        <v>3016</v>
      </c>
      <c r="P354">
        <v>74</v>
      </c>
      <c r="Q354" t="s">
        <v>27</v>
      </c>
      <c r="R354" t="s">
        <v>32</v>
      </c>
    </row>
    <row r="355" spans="1:18" x14ac:dyDescent="0.2">
      <c r="A355">
        <v>354</v>
      </c>
      <c r="B355">
        <v>51</v>
      </c>
      <c r="C355" t="str" cm="1">
        <f t="array" ref="C355">_xlfn.IFS(B355&lt;18, "Under 18", B355&lt;=24, "18-24", B355&lt;=34, "25-34", B355&lt;=44, "35-44", B355&lt;=54, "45-54", B355&gt;=55, "55 and Over")</f>
        <v>45-54</v>
      </c>
      <c r="D355" t="s">
        <v>29</v>
      </c>
      <c r="E355">
        <v>179</v>
      </c>
      <c r="F355">
        <v>60</v>
      </c>
      <c r="G355" t="s">
        <v>30</v>
      </c>
      <c r="H355">
        <v>117</v>
      </c>
      <c r="I355">
        <v>136</v>
      </c>
      <c r="J355">
        <v>94</v>
      </c>
      <c r="K355">
        <v>9885</v>
      </c>
      <c r="L355">
        <v>5.49</v>
      </c>
      <c r="M355" t="s">
        <v>31</v>
      </c>
      <c r="N355">
        <v>7.8</v>
      </c>
      <c r="O355">
        <v>3605</v>
      </c>
      <c r="P355">
        <v>64</v>
      </c>
      <c r="Q355" t="s">
        <v>27</v>
      </c>
      <c r="R355" t="s">
        <v>24</v>
      </c>
    </row>
    <row r="356" spans="1:18" x14ac:dyDescent="0.2">
      <c r="A356">
        <v>355</v>
      </c>
      <c r="B356">
        <v>55</v>
      </c>
      <c r="C356" t="str" cm="1">
        <f t="array" ref="C356">_xlfn.IFS(B356&lt;18, "Under 18", B356&lt;=24, "18-24", B356&lt;=34, "25-34", B356&lt;=44, "35-44", B356&lt;=54, "45-54", B356&gt;=55, "55 and Over")</f>
        <v>55 and Over</v>
      </c>
      <c r="D356" t="s">
        <v>29</v>
      </c>
      <c r="E356">
        <v>188</v>
      </c>
      <c r="F356">
        <v>88</v>
      </c>
      <c r="G356" t="s">
        <v>33</v>
      </c>
      <c r="H356">
        <v>48</v>
      </c>
      <c r="I356">
        <v>233</v>
      </c>
      <c r="J356">
        <v>139</v>
      </c>
      <c r="K356">
        <v>14517</v>
      </c>
      <c r="L356">
        <v>3.95</v>
      </c>
      <c r="M356" t="s">
        <v>36</v>
      </c>
      <c r="N356">
        <v>6.9</v>
      </c>
      <c r="O356">
        <v>1624</v>
      </c>
      <c r="P356">
        <v>86</v>
      </c>
      <c r="Q356" t="s">
        <v>34</v>
      </c>
      <c r="R356" t="s">
        <v>32</v>
      </c>
    </row>
    <row r="357" spans="1:18" x14ac:dyDescent="0.2">
      <c r="A357">
        <v>356</v>
      </c>
      <c r="B357">
        <v>18</v>
      </c>
      <c r="C357" t="str" cm="1">
        <f t="array" ref="C357">_xlfn.IFS(B357&lt;18, "Under 18", B357&lt;=24, "18-24", B357&lt;=34, "25-34", B357&lt;=44, "35-44", B357&lt;=54, "45-54", B357&gt;=55, "55 and Over")</f>
        <v>18-24</v>
      </c>
      <c r="D357" t="s">
        <v>29</v>
      </c>
      <c r="E357">
        <v>155</v>
      </c>
      <c r="F357">
        <v>94</v>
      </c>
      <c r="G357" t="s">
        <v>26</v>
      </c>
      <c r="H357">
        <v>97</v>
      </c>
      <c r="I357">
        <v>919</v>
      </c>
      <c r="J357">
        <v>109</v>
      </c>
      <c r="K357">
        <v>3180</v>
      </c>
      <c r="L357">
        <v>7.64</v>
      </c>
      <c r="M357" t="s">
        <v>22</v>
      </c>
      <c r="N357">
        <v>7.9</v>
      </c>
      <c r="O357">
        <v>2216</v>
      </c>
      <c r="P357">
        <v>81</v>
      </c>
      <c r="Q357" t="s">
        <v>34</v>
      </c>
      <c r="R357" t="s">
        <v>24</v>
      </c>
    </row>
    <row r="358" spans="1:18" x14ac:dyDescent="0.2">
      <c r="A358">
        <v>357</v>
      </c>
      <c r="B358">
        <v>42</v>
      </c>
      <c r="C358" t="str" cm="1">
        <f t="array" ref="C358">_xlfn.IFS(B358&lt;18, "Under 18", B358&lt;=24, "18-24", B358&lt;=34, "25-34", B358&lt;=44, "35-44", B358&lt;=54, "45-54", B358&gt;=55, "55 and Over")</f>
        <v>35-44</v>
      </c>
      <c r="D358" t="s">
        <v>20</v>
      </c>
      <c r="E358">
        <v>163</v>
      </c>
      <c r="F358">
        <v>63</v>
      </c>
      <c r="G358" t="s">
        <v>30</v>
      </c>
      <c r="H358">
        <v>81</v>
      </c>
      <c r="I358">
        <v>490</v>
      </c>
      <c r="J358">
        <v>152</v>
      </c>
      <c r="K358">
        <v>14167</v>
      </c>
      <c r="L358">
        <v>5.98</v>
      </c>
      <c r="M358" t="s">
        <v>22</v>
      </c>
      <c r="N358">
        <v>7.1</v>
      </c>
      <c r="O358">
        <v>2889</v>
      </c>
      <c r="P358">
        <v>86</v>
      </c>
      <c r="Q358" t="s">
        <v>32</v>
      </c>
      <c r="R358" t="s">
        <v>32</v>
      </c>
    </row>
    <row r="359" spans="1:18" x14ac:dyDescent="0.2">
      <c r="A359">
        <v>358</v>
      </c>
      <c r="B359">
        <v>30</v>
      </c>
      <c r="C359" t="str" cm="1">
        <f t="array" ref="C359">_xlfn.IFS(B359&lt;18, "Under 18", B359&lt;=24, "18-24", B359&lt;=34, "25-34", B359&lt;=44, "35-44", B359&lt;=54, "45-54", B359&gt;=55, "55 and Over")</f>
        <v>25-34</v>
      </c>
      <c r="D359" t="s">
        <v>29</v>
      </c>
      <c r="E359">
        <v>166</v>
      </c>
      <c r="F359">
        <v>57</v>
      </c>
      <c r="G359" t="s">
        <v>26</v>
      </c>
      <c r="H359">
        <v>67</v>
      </c>
      <c r="I359">
        <v>892</v>
      </c>
      <c r="J359">
        <v>87</v>
      </c>
      <c r="K359">
        <v>1837</v>
      </c>
      <c r="L359">
        <v>1.57</v>
      </c>
      <c r="M359" t="s">
        <v>31</v>
      </c>
      <c r="N359">
        <v>7.1</v>
      </c>
      <c r="O359">
        <v>2822</v>
      </c>
      <c r="P359">
        <v>68</v>
      </c>
      <c r="Q359" t="s">
        <v>32</v>
      </c>
      <c r="R359" t="s">
        <v>28</v>
      </c>
    </row>
    <row r="360" spans="1:18" x14ac:dyDescent="0.2">
      <c r="A360">
        <v>359</v>
      </c>
      <c r="B360">
        <v>34</v>
      </c>
      <c r="C360" t="str" cm="1">
        <f t="array" ref="C360">_xlfn.IFS(B360&lt;18, "Under 18", B360&lt;=24, "18-24", B360&lt;=34, "25-34", B360&lt;=44, "35-44", B360&lt;=54, "45-54", B360&gt;=55, "55 and Over")</f>
        <v>25-34</v>
      </c>
      <c r="D360" t="s">
        <v>25</v>
      </c>
      <c r="E360">
        <v>181</v>
      </c>
      <c r="F360">
        <v>98</v>
      </c>
      <c r="G360" t="s">
        <v>26</v>
      </c>
      <c r="H360">
        <v>86</v>
      </c>
      <c r="I360">
        <v>859</v>
      </c>
      <c r="J360">
        <v>123</v>
      </c>
      <c r="K360">
        <v>11859</v>
      </c>
      <c r="L360">
        <v>7.24</v>
      </c>
      <c r="M360" t="s">
        <v>31</v>
      </c>
      <c r="N360">
        <v>6.7</v>
      </c>
      <c r="O360">
        <v>2685</v>
      </c>
      <c r="P360">
        <v>55</v>
      </c>
      <c r="Q360" t="s">
        <v>27</v>
      </c>
      <c r="R360" t="s">
        <v>32</v>
      </c>
    </row>
    <row r="361" spans="1:18" x14ac:dyDescent="0.2">
      <c r="A361">
        <v>360</v>
      </c>
      <c r="B361">
        <v>26</v>
      </c>
      <c r="C361" t="str" cm="1">
        <f t="array" ref="C361">_xlfn.IFS(B361&lt;18, "Under 18", B361&lt;=24, "18-24", B361&lt;=34, "25-34", B361&lt;=44, "35-44", B361&lt;=54, "45-54", B361&gt;=55, "55 and Over")</f>
        <v>25-34</v>
      </c>
      <c r="D361" t="s">
        <v>29</v>
      </c>
      <c r="E361">
        <v>168</v>
      </c>
      <c r="F361">
        <v>108</v>
      </c>
      <c r="G361" t="s">
        <v>33</v>
      </c>
      <c r="H361">
        <v>106</v>
      </c>
      <c r="I361">
        <v>541</v>
      </c>
      <c r="J361">
        <v>133</v>
      </c>
      <c r="K361">
        <v>5446</v>
      </c>
      <c r="L361">
        <v>3.08</v>
      </c>
      <c r="M361" t="s">
        <v>31</v>
      </c>
      <c r="N361">
        <v>6.4</v>
      </c>
      <c r="O361">
        <v>3013</v>
      </c>
      <c r="P361">
        <v>64</v>
      </c>
      <c r="Q361" t="s">
        <v>27</v>
      </c>
      <c r="R361" t="s">
        <v>28</v>
      </c>
    </row>
    <row r="362" spans="1:18" x14ac:dyDescent="0.2">
      <c r="A362">
        <v>361</v>
      </c>
      <c r="B362">
        <v>51</v>
      </c>
      <c r="C362" t="str" cm="1">
        <f t="array" ref="C362">_xlfn.IFS(B362&lt;18, "Under 18", B362&lt;=24, "18-24", B362&lt;=34, "25-34", B362&lt;=44, "35-44", B362&lt;=54, "45-54", B362&gt;=55, "55 and Over")</f>
        <v>45-54</v>
      </c>
      <c r="D362" t="s">
        <v>29</v>
      </c>
      <c r="E362">
        <v>188</v>
      </c>
      <c r="F362">
        <v>82</v>
      </c>
      <c r="G362" t="s">
        <v>35</v>
      </c>
      <c r="H362">
        <v>61</v>
      </c>
      <c r="I362">
        <v>487</v>
      </c>
      <c r="J362">
        <v>176</v>
      </c>
      <c r="K362">
        <v>11204</v>
      </c>
      <c r="L362">
        <v>10.24</v>
      </c>
      <c r="M362" t="s">
        <v>31</v>
      </c>
      <c r="N362">
        <v>8.4</v>
      </c>
      <c r="O362">
        <v>2352</v>
      </c>
      <c r="P362">
        <v>82</v>
      </c>
      <c r="Q362" t="s">
        <v>32</v>
      </c>
      <c r="R362" t="s">
        <v>24</v>
      </c>
    </row>
    <row r="363" spans="1:18" x14ac:dyDescent="0.2">
      <c r="A363">
        <v>362</v>
      </c>
      <c r="B363">
        <v>38</v>
      </c>
      <c r="C363" t="str" cm="1">
        <f t="array" ref="C363">_xlfn.IFS(B363&lt;18, "Under 18", B363&lt;=24, "18-24", B363&lt;=34, "25-34", B363&lt;=44, "35-44", B363&lt;=54, "45-54", B363&gt;=55, "55 and Over")</f>
        <v>35-44</v>
      </c>
      <c r="D363" t="s">
        <v>20</v>
      </c>
      <c r="E363">
        <v>198</v>
      </c>
      <c r="F363">
        <v>50</v>
      </c>
      <c r="G363" t="s">
        <v>30</v>
      </c>
      <c r="H363">
        <v>39</v>
      </c>
      <c r="I363">
        <v>214</v>
      </c>
      <c r="J363">
        <v>81</v>
      </c>
      <c r="K363">
        <v>3133</v>
      </c>
      <c r="L363">
        <v>11.14</v>
      </c>
      <c r="M363" t="s">
        <v>22</v>
      </c>
      <c r="N363">
        <v>7.9</v>
      </c>
      <c r="O363">
        <v>2753</v>
      </c>
      <c r="P363">
        <v>89</v>
      </c>
      <c r="Q363" t="s">
        <v>32</v>
      </c>
      <c r="R363" t="s">
        <v>24</v>
      </c>
    </row>
    <row r="364" spans="1:18" x14ac:dyDescent="0.2">
      <c r="A364">
        <v>363</v>
      </c>
      <c r="B364">
        <v>48</v>
      </c>
      <c r="C364" t="str" cm="1">
        <f t="array" ref="C364">_xlfn.IFS(B364&lt;18, "Under 18", B364&lt;=24, "18-24", B364&lt;=34, "25-34", B364&lt;=44, "35-44", B364&lt;=54, "45-54", B364&gt;=55, "55 and Over")</f>
        <v>45-54</v>
      </c>
      <c r="D364" t="s">
        <v>29</v>
      </c>
      <c r="E364">
        <v>186</v>
      </c>
      <c r="F364">
        <v>64</v>
      </c>
      <c r="G364" t="s">
        <v>37</v>
      </c>
      <c r="H364">
        <v>59</v>
      </c>
      <c r="I364">
        <v>783</v>
      </c>
      <c r="J364">
        <v>118</v>
      </c>
      <c r="K364">
        <v>5950</v>
      </c>
      <c r="L364">
        <v>4</v>
      </c>
      <c r="M364" t="s">
        <v>22</v>
      </c>
      <c r="N364">
        <v>4.5</v>
      </c>
      <c r="O364">
        <v>3019</v>
      </c>
      <c r="P364">
        <v>51</v>
      </c>
      <c r="Q364" t="s">
        <v>23</v>
      </c>
      <c r="R364" t="s">
        <v>24</v>
      </c>
    </row>
    <row r="365" spans="1:18" x14ac:dyDescent="0.2">
      <c r="A365">
        <v>364</v>
      </c>
      <c r="B365">
        <v>23</v>
      </c>
      <c r="C365" t="str" cm="1">
        <f t="array" ref="C365">_xlfn.IFS(B365&lt;18, "Under 18", B365&lt;=24, "18-24", B365&lt;=34, "25-34", B365&lt;=44, "35-44", B365&lt;=54, "45-54", B365&gt;=55, "55 and Over")</f>
        <v>18-24</v>
      </c>
      <c r="D365" t="s">
        <v>20</v>
      </c>
      <c r="E365">
        <v>171</v>
      </c>
      <c r="F365">
        <v>92</v>
      </c>
      <c r="G365" t="s">
        <v>35</v>
      </c>
      <c r="H365">
        <v>74</v>
      </c>
      <c r="I365">
        <v>558</v>
      </c>
      <c r="J365">
        <v>90</v>
      </c>
      <c r="K365">
        <v>1371</v>
      </c>
      <c r="L365">
        <v>11.88</v>
      </c>
      <c r="M365" t="s">
        <v>31</v>
      </c>
      <c r="N365">
        <v>5.7</v>
      </c>
      <c r="O365">
        <v>3262</v>
      </c>
      <c r="P365">
        <v>61</v>
      </c>
      <c r="Q365" t="s">
        <v>23</v>
      </c>
      <c r="R365" t="s">
        <v>24</v>
      </c>
    </row>
    <row r="366" spans="1:18" x14ac:dyDescent="0.2">
      <c r="A366">
        <v>365</v>
      </c>
      <c r="B366">
        <v>32</v>
      </c>
      <c r="C366" t="str" cm="1">
        <f t="array" ref="C366">_xlfn.IFS(B366&lt;18, "Under 18", B366&lt;=24, "18-24", B366&lt;=34, "25-34", B366&lt;=44, "35-44", B366&lt;=54, "45-54", B366&gt;=55, "55 and Over")</f>
        <v>25-34</v>
      </c>
      <c r="D366" t="s">
        <v>29</v>
      </c>
      <c r="E366">
        <v>173</v>
      </c>
      <c r="F366">
        <v>75</v>
      </c>
      <c r="G366" t="s">
        <v>21</v>
      </c>
      <c r="H366">
        <v>20</v>
      </c>
      <c r="I366">
        <v>719</v>
      </c>
      <c r="J366">
        <v>112</v>
      </c>
      <c r="K366">
        <v>15143</v>
      </c>
      <c r="L366">
        <v>14.13</v>
      </c>
      <c r="M366" t="s">
        <v>22</v>
      </c>
      <c r="N366">
        <v>7.4</v>
      </c>
      <c r="O366">
        <v>1617</v>
      </c>
      <c r="P366">
        <v>86</v>
      </c>
      <c r="Q366" t="s">
        <v>32</v>
      </c>
      <c r="R366" t="s">
        <v>24</v>
      </c>
    </row>
    <row r="367" spans="1:18" x14ac:dyDescent="0.2">
      <c r="A367">
        <v>366</v>
      </c>
      <c r="B367">
        <v>47</v>
      </c>
      <c r="C367" t="str" cm="1">
        <f t="array" ref="C367">_xlfn.IFS(B367&lt;18, "Under 18", B367&lt;=24, "18-24", B367&lt;=34, "25-34", B367&lt;=44, "35-44", B367&lt;=54, "45-54", B367&gt;=55, "55 and Over")</f>
        <v>45-54</v>
      </c>
      <c r="D367" t="s">
        <v>29</v>
      </c>
      <c r="E367">
        <v>168</v>
      </c>
      <c r="F367">
        <v>53</v>
      </c>
      <c r="G367" t="s">
        <v>26</v>
      </c>
      <c r="H367">
        <v>30</v>
      </c>
      <c r="I367">
        <v>978</v>
      </c>
      <c r="J367">
        <v>86</v>
      </c>
      <c r="K367">
        <v>16776</v>
      </c>
      <c r="L367">
        <v>6.82</v>
      </c>
      <c r="M367" t="s">
        <v>36</v>
      </c>
      <c r="N367">
        <v>8.4</v>
      </c>
      <c r="O367">
        <v>3666</v>
      </c>
      <c r="P367">
        <v>65</v>
      </c>
      <c r="Q367" t="s">
        <v>23</v>
      </c>
      <c r="R367" t="s">
        <v>32</v>
      </c>
    </row>
    <row r="368" spans="1:18" x14ac:dyDescent="0.2">
      <c r="A368">
        <v>367</v>
      </c>
      <c r="B368">
        <v>58</v>
      </c>
      <c r="C368" t="str" cm="1">
        <f t="array" ref="C368">_xlfn.IFS(B368&lt;18, "Under 18", B368&lt;=24, "18-24", B368&lt;=34, "25-34", B368&lt;=44, "35-44", B368&lt;=54, "45-54", B368&gt;=55, "55 and Over")</f>
        <v>55 and Over</v>
      </c>
      <c r="D368" t="s">
        <v>29</v>
      </c>
      <c r="E368">
        <v>186</v>
      </c>
      <c r="F368">
        <v>86</v>
      </c>
      <c r="G368" t="s">
        <v>37</v>
      </c>
      <c r="H368">
        <v>109</v>
      </c>
      <c r="I368">
        <v>683</v>
      </c>
      <c r="J368">
        <v>112</v>
      </c>
      <c r="K368">
        <v>14292</v>
      </c>
      <c r="L368">
        <v>5.77</v>
      </c>
      <c r="M368" t="s">
        <v>31</v>
      </c>
      <c r="N368">
        <v>8.9</v>
      </c>
      <c r="O368">
        <v>1615</v>
      </c>
      <c r="P368">
        <v>71</v>
      </c>
      <c r="Q368" t="s">
        <v>34</v>
      </c>
      <c r="R368" t="s">
        <v>28</v>
      </c>
    </row>
    <row r="369" spans="1:18" x14ac:dyDescent="0.2">
      <c r="A369">
        <v>368</v>
      </c>
      <c r="B369">
        <v>45</v>
      </c>
      <c r="C369" t="str" cm="1">
        <f t="array" ref="C369">_xlfn.IFS(B369&lt;18, "Under 18", B369&lt;=24, "18-24", B369&lt;=34, "25-34", B369&lt;=44, "35-44", B369&lt;=54, "45-54", B369&gt;=55, "55 and Over")</f>
        <v>45-54</v>
      </c>
      <c r="D369" t="s">
        <v>29</v>
      </c>
      <c r="E369">
        <v>159</v>
      </c>
      <c r="F369">
        <v>85</v>
      </c>
      <c r="G369" t="s">
        <v>35</v>
      </c>
      <c r="H369">
        <v>107</v>
      </c>
      <c r="I369">
        <v>973</v>
      </c>
      <c r="J369">
        <v>142</v>
      </c>
      <c r="K369">
        <v>19482</v>
      </c>
      <c r="L369">
        <v>3.96</v>
      </c>
      <c r="M369" t="s">
        <v>22</v>
      </c>
      <c r="N369">
        <v>4.5</v>
      </c>
      <c r="O369">
        <v>1985</v>
      </c>
      <c r="P369">
        <v>53</v>
      </c>
      <c r="Q369" t="s">
        <v>27</v>
      </c>
      <c r="R369" t="s">
        <v>32</v>
      </c>
    </row>
    <row r="370" spans="1:18" x14ac:dyDescent="0.2">
      <c r="A370">
        <v>369</v>
      </c>
      <c r="B370">
        <v>19</v>
      </c>
      <c r="C370" t="str" cm="1">
        <f t="array" ref="C370">_xlfn.IFS(B370&lt;18, "Under 18", B370&lt;=24, "18-24", B370&lt;=34, "25-34", B370&lt;=44, "35-44", B370&lt;=54, "45-54", B370&gt;=55, "55 and Over")</f>
        <v>18-24</v>
      </c>
      <c r="D370" t="s">
        <v>25</v>
      </c>
      <c r="E370">
        <v>182</v>
      </c>
      <c r="F370">
        <v>93</v>
      </c>
      <c r="G370" t="s">
        <v>35</v>
      </c>
      <c r="H370">
        <v>47</v>
      </c>
      <c r="I370">
        <v>208</v>
      </c>
      <c r="J370">
        <v>107</v>
      </c>
      <c r="K370">
        <v>14443</v>
      </c>
      <c r="L370">
        <v>3.24</v>
      </c>
      <c r="M370" t="s">
        <v>31</v>
      </c>
      <c r="N370">
        <v>6.7</v>
      </c>
      <c r="O370">
        <v>3978</v>
      </c>
      <c r="P370">
        <v>87</v>
      </c>
      <c r="Q370" t="s">
        <v>23</v>
      </c>
      <c r="R370" t="s">
        <v>32</v>
      </c>
    </row>
    <row r="371" spans="1:18" x14ac:dyDescent="0.2">
      <c r="A371">
        <v>370</v>
      </c>
      <c r="B371">
        <v>51</v>
      </c>
      <c r="C371" t="str" cm="1">
        <f t="array" ref="C371">_xlfn.IFS(B371&lt;18, "Under 18", B371&lt;=24, "18-24", B371&lt;=34, "25-34", B371&lt;=44, "35-44", B371&lt;=54, "45-54", B371&gt;=55, "55 and Over")</f>
        <v>45-54</v>
      </c>
      <c r="D371" t="s">
        <v>29</v>
      </c>
      <c r="E371">
        <v>160</v>
      </c>
      <c r="F371">
        <v>79</v>
      </c>
      <c r="G371" t="s">
        <v>35</v>
      </c>
      <c r="H371">
        <v>28</v>
      </c>
      <c r="I371">
        <v>918</v>
      </c>
      <c r="J371">
        <v>113</v>
      </c>
      <c r="K371">
        <v>7035</v>
      </c>
      <c r="L371">
        <v>6.3</v>
      </c>
      <c r="M371" t="s">
        <v>31</v>
      </c>
      <c r="N371">
        <v>8.1999999999999993</v>
      </c>
      <c r="O371">
        <v>2091</v>
      </c>
      <c r="P371">
        <v>70</v>
      </c>
      <c r="Q371" t="s">
        <v>27</v>
      </c>
      <c r="R371" t="s">
        <v>28</v>
      </c>
    </row>
    <row r="372" spans="1:18" x14ac:dyDescent="0.2">
      <c r="A372">
        <v>371</v>
      </c>
      <c r="B372">
        <v>58</v>
      </c>
      <c r="C372" t="str" cm="1">
        <f t="array" ref="C372">_xlfn.IFS(B372&lt;18, "Under 18", B372&lt;=24, "18-24", B372&lt;=34, "25-34", B372&lt;=44, "35-44", B372&lt;=54, "45-54", B372&gt;=55, "55 and Over")</f>
        <v>55 and Over</v>
      </c>
      <c r="D372" t="s">
        <v>25</v>
      </c>
      <c r="E372">
        <v>175</v>
      </c>
      <c r="F372">
        <v>100</v>
      </c>
      <c r="G372" t="s">
        <v>30</v>
      </c>
      <c r="H372">
        <v>99</v>
      </c>
      <c r="I372">
        <v>292</v>
      </c>
      <c r="J372">
        <v>135</v>
      </c>
      <c r="K372">
        <v>17289</v>
      </c>
      <c r="L372">
        <v>7.51</v>
      </c>
      <c r="M372" t="s">
        <v>36</v>
      </c>
      <c r="N372">
        <v>5.2</v>
      </c>
      <c r="O372">
        <v>2225</v>
      </c>
      <c r="P372">
        <v>79</v>
      </c>
      <c r="Q372" t="s">
        <v>23</v>
      </c>
      <c r="R372" t="s">
        <v>32</v>
      </c>
    </row>
    <row r="373" spans="1:18" x14ac:dyDescent="0.2">
      <c r="A373">
        <v>372</v>
      </c>
      <c r="B373">
        <v>52</v>
      </c>
      <c r="C373" t="str" cm="1">
        <f t="array" ref="C373">_xlfn.IFS(B373&lt;18, "Under 18", B373&lt;=24, "18-24", B373&lt;=34, "25-34", B373&lt;=44, "35-44", B373&lt;=54, "45-54", B373&gt;=55, "55 and Over")</f>
        <v>45-54</v>
      </c>
      <c r="D373" t="s">
        <v>20</v>
      </c>
      <c r="E373">
        <v>187</v>
      </c>
      <c r="F373">
        <v>75</v>
      </c>
      <c r="G373" t="s">
        <v>30</v>
      </c>
      <c r="H373">
        <v>51</v>
      </c>
      <c r="I373">
        <v>150</v>
      </c>
      <c r="J373">
        <v>120</v>
      </c>
      <c r="K373">
        <v>19697</v>
      </c>
      <c r="L373">
        <v>10.34</v>
      </c>
      <c r="M373" t="s">
        <v>36</v>
      </c>
      <c r="N373">
        <v>4.4000000000000004</v>
      </c>
      <c r="O373">
        <v>2493</v>
      </c>
      <c r="P373">
        <v>72</v>
      </c>
      <c r="Q373" t="s">
        <v>27</v>
      </c>
      <c r="R373" t="s">
        <v>32</v>
      </c>
    </row>
    <row r="374" spans="1:18" x14ac:dyDescent="0.2">
      <c r="A374">
        <v>373</v>
      </c>
      <c r="B374">
        <v>36</v>
      </c>
      <c r="C374" t="str" cm="1">
        <f t="array" ref="C374">_xlfn.IFS(B374&lt;18, "Under 18", B374&lt;=24, "18-24", B374&lt;=34, "25-34", B374&lt;=44, "35-44", B374&lt;=54, "45-54", B374&gt;=55, "55 and Over")</f>
        <v>35-44</v>
      </c>
      <c r="D374" t="s">
        <v>29</v>
      </c>
      <c r="E374">
        <v>180</v>
      </c>
      <c r="F374">
        <v>115</v>
      </c>
      <c r="G374" t="s">
        <v>26</v>
      </c>
      <c r="H374">
        <v>114</v>
      </c>
      <c r="I374">
        <v>606</v>
      </c>
      <c r="J374">
        <v>148</v>
      </c>
      <c r="K374">
        <v>2027</v>
      </c>
      <c r="L374">
        <v>7.46</v>
      </c>
      <c r="M374" t="s">
        <v>22</v>
      </c>
      <c r="N374">
        <v>9.1</v>
      </c>
      <c r="O374">
        <v>2004</v>
      </c>
      <c r="P374">
        <v>56</v>
      </c>
      <c r="Q374" t="s">
        <v>34</v>
      </c>
      <c r="R374" t="s">
        <v>28</v>
      </c>
    </row>
    <row r="375" spans="1:18" x14ac:dyDescent="0.2">
      <c r="A375">
        <v>374</v>
      </c>
      <c r="B375">
        <v>47</v>
      </c>
      <c r="C375" t="str" cm="1">
        <f t="array" ref="C375">_xlfn.IFS(B375&lt;18, "Under 18", B375&lt;=24, "18-24", B375&lt;=34, "25-34", B375&lt;=44, "35-44", B375&lt;=54, "45-54", B375&gt;=55, "55 and Over")</f>
        <v>45-54</v>
      </c>
      <c r="D375" t="s">
        <v>20</v>
      </c>
      <c r="E375">
        <v>172</v>
      </c>
      <c r="F375">
        <v>56</v>
      </c>
      <c r="G375" t="s">
        <v>30</v>
      </c>
      <c r="H375">
        <v>104</v>
      </c>
      <c r="I375">
        <v>993</v>
      </c>
      <c r="J375">
        <v>178</v>
      </c>
      <c r="K375">
        <v>10113</v>
      </c>
      <c r="L375">
        <v>5.72</v>
      </c>
      <c r="M375" t="s">
        <v>31</v>
      </c>
      <c r="N375">
        <v>6</v>
      </c>
      <c r="O375">
        <v>2629</v>
      </c>
      <c r="P375">
        <v>53</v>
      </c>
      <c r="Q375" t="s">
        <v>23</v>
      </c>
      <c r="R375" t="s">
        <v>32</v>
      </c>
    </row>
    <row r="376" spans="1:18" x14ac:dyDescent="0.2">
      <c r="A376">
        <v>375</v>
      </c>
      <c r="B376">
        <v>45</v>
      </c>
      <c r="C376" t="str" cm="1">
        <f t="array" ref="C376">_xlfn.IFS(B376&lt;18, "Under 18", B376&lt;=24, "18-24", B376&lt;=34, "25-34", B376&lt;=44, "35-44", B376&lt;=54, "45-54", B376&gt;=55, "55 and Over")</f>
        <v>45-54</v>
      </c>
      <c r="D376" t="s">
        <v>29</v>
      </c>
      <c r="E376">
        <v>159</v>
      </c>
      <c r="F376">
        <v>74</v>
      </c>
      <c r="G376" t="s">
        <v>21</v>
      </c>
      <c r="H376">
        <v>15</v>
      </c>
      <c r="I376">
        <v>182</v>
      </c>
      <c r="J376">
        <v>135</v>
      </c>
      <c r="K376">
        <v>4507</v>
      </c>
      <c r="L376">
        <v>11.47</v>
      </c>
      <c r="M376" t="s">
        <v>36</v>
      </c>
      <c r="N376">
        <v>5.4</v>
      </c>
      <c r="O376">
        <v>1640</v>
      </c>
      <c r="P376">
        <v>54</v>
      </c>
      <c r="Q376" t="s">
        <v>23</v>
      </c>
      <c r="R376" t="s">
        <v>24</v>
      </c>
    </row>
    <row r="377" spans="1:18" x14ac:dyDescent="0.2">
      <c r="A377">
        <v>376</v>
      </c>
      <c r="B377">
        <v>27</v>
      </c>
      <c r="C377" t="str" cm="1">
        <f t="array" ref="C377">_xlfn.IFS(B377&lt;18, "Under 18", B377&lt;=24, "18-24", B377&lt;=34, "25-34", B377&lt;=44, "35-44", B377&lt;=54, "45-54", B377&gt;=55, "55 and Over")</f>
        <v>25-34</v>
      </c>
      <c r="D377" t="s">
        <v>29</v>
      </c>
      <c r="E377">
        <v>155</v>
      </c>
      <c r="F377">
        <v>74</v>
      </c>
      <c r="G377" t="s">
        <v>35</v>
      </c>
      <c r="H377">
        <v>90</v>
      </c>
      <c r="I377">
        <v>274</v>
      </c>
      <c r="J377">
        <v>107</v>
      </c>
      <c r="K377">
        <v>4274</v>
      </c>
      <c r="L377">
        <v>10.45</v>
      </c>
      <c r="M377" t="s">
        <v>31</v>
      </c>
      <c r="N377">
        <v>5.0999999999999996</v>
      </c>
      <c r="O377">
        <v>2301</v>
      </c>
      <c r="P377">
        <v>86</v>
      </c>
      <c r="Q377" t="s">
        <v>27</v>
      </c>
      <c r="R377" t="s">
        <v>28</v>
      </c>
    </row>
    <row r="378" spans="1:18" x14ac:dyDescent="0.2">
      <c r="A378">
        <v>377</v>
      </c>
      <c r="B378">
        <v>51</v>
      </c>
      <c r="C378" t="str" cm="1">
        <f t="array" ref="C378">_xlfn.IFS(B378&lt;18, "Under 18", B378&lt;=24, "18-24", B378&lt;=34, "25-34", B378&lt;=44, "35-44", B378&lt;=54, "45-54", B378&gt;=55, "55 and Over")</f>
        <v>45-54</v>
      </c>
      <c r="D378" t="s">
        <v>20</v>
      </c>
      <c r="E378">
        <v>185</v>
      </c>
      <c r="F378">
        <v>77</v>
      </c>
      <c r="G378" t="s">
        <v>26</v>
      </c>
      <c r="H378">
        <v>119</v>
      </c>
      <c r="I378">
        <v>333</v>
      </c>
      <c r="J378">
        <v>128</v>
      </c>
      <c r="K378">
        <v>13968</v>
      </c>
      <c r="L378">
        <v>13.64</v>
      </c>
      <c r="M378" t="s">
        <v>36</v>
      </c>
      <c r="N378">
        <v>4.0999999999999996</v>
      </c>
      <c r="O378">
        <v>3251</v>
      </c>
      <c r="P378">
        <v>73</v>
      </c>
      <c r="Q378" t="s">
        <v>23</v>
      </c>
      <c r="R378" t="s">
        <v>28</v>
      </c>
    </row>
    <row r="379" spans="1:18" x14ac:dyDescent="0.2">
      <c r="A379">
        <v>378</v>
      </c>
      <c r="B379">
        <v>59</v>
      </c>
      <c r="C379" t="str" cm="1">
        <f t="array" ref="C379">_xlfn.IFS(B379&lt;18, "Under 18", B379&lt;=24, "18-24", B379&lt;=34, "25-34", B379&lt;=44, "35-44", B379&lt;=54, "45-54", B379&gt;=55, "55 and Over")</f>
        <v>55 and Over</v>
      </c>
      <c r="D379" t="s">
        <v>25</v>
      </c>
      <c r="E379">
        <v>182</v>
      </c>
      <c r="F379">
        <v>69</v>
      </c>
      <c r="G379" t="s">
        <v>37</v>
      </c>
      <c r="H379">
        <v>110</v>
      </c>
      <c r="I379">
        <v>176</v>
      </c>
      <c r="J379">
        <v>81</v>
      </c>
      <c r="K379">
        <v>3659</v>
      </c>
      <c r="L379">
        <v>4.6900000000000004</v>
      </c>
      <c r="M379" t="s">
        <v>22</v>
      </c>
      <c r="N379">
        <v>7.9</v>
      </c>
      <c r="O379">
        <v>3838</v>
      </c>
      <c r="P379">
        <v>64</v>
      </c>
      <c r="Q379" t="s">
        <v>27</v>
      </c>
      <c r="R379" t="s">
        <v>24</v>
      </c>
    </row>
    <row r="380" spans="1:18" x14ac:dyDescent="0.2">
      <c r="A380">
        <v>379</v>
      </c>
      <c r="B380">
        <v>20</v>
      </c>
      <c r="C380" t="str" cm="1">
        <f t="array" ref="C380">_xlfn.IFS(B380&lt;18, "Under 18", B380&lt;=24, "18-24", B380&lt;=34, "25-34", B380&lt;=44, "35-44", B380&lt;=54, "45-54", B380&gt;=55, "55 and Over")</f>
        <v>18-24</v>
      </c>
      <c r="D380" t="s">
        <v>25</v>
      </c>
      <c r="E380">
        <v>188</v>
      </c>
      <c r="F380">
        <v>105</v>
      </c>
      <c r="G380" t="s">
        <v>33</v>
      </c>
      <c r="H380">
        <v>17</v>
      </c>
      <c r="I380">
        <v>103</v>
      </c>
      <c r="J380">
        <v>122</v>
      </c>
      <c r="K380">
        <v>2310</v>
      </c>
      <c r="L380">
        <v>2.66</v>
      </c>
      <c r="M380" t="s">
        <v>36</v>
      </c>
      <c r="N380">
        <v>8.6999999999999993</v>
      </c>
      <c r="O380">
        <v>2510</v>
      </c>
      <c r="P380">
        <v>77</v>
      </c>
      <c r="Q380" t="s">
        <v>27</v>
      </c>
      <c r="R380" t="s">
        <v>24</v>
      </c>
    </row>
    <row r="381" spans="1:18" x14ac:dyDescent="0.2">
      <c r="A381">
        <v>380</v>
      </c>
      <c r="B381">
        <v>41</v>
      </c>
      <c r="C381" t="str" cm="1">
        <f t="array" ref="C381">_xlfn.IFS(B381&lt;18, "Under 18", B381&lt;=24, "18-24", B381&lt;=34, "25-34", B381&lt;=44, "35-44", B381&lt;=54, "45-54", B381&gt;=55, "55 and Over")</f>
        <v>35-44</v>
      </c>
      <c r="D381" t="s">
        <v>25</v>
      </c>
      <c r="E381">
        <v>196</v>
      </c>
      <c r="F381">
        <v>87</v>
      </c>
      <c r="G381" t="s">
        <v>33</v>
      </c>
      <c r="H381">
        <v>26</v>
      </c>
      <c r="I381">
        <v>444</v>
      </c>
      <c r="J381">
        <v>101</v>
      </c>
      <c r="K381">
        <v>18763</v>
      </c>
      <c r="L381">
        <v>4.1500000000000004</v>
      </c>
      <c r="M381" t="s">
        <v>31</v>
      </c>
      <c r="N381">
        <v>4.4000000000000004</v>
      </c>
      <c r="O381">
        <v>2578</v>
      </c>
      <c r="P381">
        <v>87</v>
      </c>
      <c r="Q381" t="s">
        <v>34</v>
      </c>
      <c r="R381" t="s">
        <v>28</v>
      </c>
    </row>
    <row r="382" spans="1:18" x14ac:dyDescent="0.2">
      <c r="A382">
        <v>381</v>
      </c>
      <c r="B382">
        <v>37</v>
      </c>
      <c r="C382" t="str" cm="1">
        <f t="array" ref="C382">_xlfn.IFS(B382&lt;18, "Under 18", B382&lt;=24, "18-24", B382&lt;=34, "25-34", B382&lt;=44, "35-44", B382&lt;=54, "45-54", B382&gt;=55, "55 and Over")</f>
        <v>35-44</v>
      </c>
      <c r="D382" t="s">
        <v>25</v>
      </c>
      <c r="E382">
        <v>174</v>
      </c>
      <c r="F382">
        <v>56</v>
      </c>
      <c r="G382" t="s">
        <v>30</v>
      </c>
      <c r="H382">
        <v>115</v>
      </c>
      <c r="I382">
        <v>208</v>
      </c>
      <c r="J382">
        <v>89</v>
      </c>
      <c r="K382">
        <v>11388</v>
      </c>
      <c r="L382">
        <v>2.77</v>
      </c>
      <c r="M382" t="s">
        <v>31</v>
      </c>
      <c r="N382">
        <v>5.7</v>
      </c>
      <c r="O382">
        <v>1817</v>
      </c>
      <c r="P382">
        <v>78</v>
      </c>
      <c r="Q382" t="s">
        <v>34</v>
      </c>
      <c r="R382" t="s">
        <v>24</v>
      </c>
    </row>
    <row r="383" spans="1:18" x14ac:dyDescent="0.2">
      <c r="A383">
        <v>382</v>
      </c>
      <c r="B383">
        <v>48</v>
      </c>
      <c r="C383" t="str" cm="1">
        <f t="array" ref="C383">_xlfn.IFS(B383&lt;18, "Under 18", B383&lt;=24, "18-24", B383&lt;=34, "25-34", B383&lt;=44, "35-44", B383&lt;=54, "45-54", B383&gt;=55, "55 and Over")</f>
        <v>45-54</v>
      </c>
      <c r="D383" t="s">
        <v>20</v>
      </c>
      <c r="E383">
        <v>190</v>
      </c>
      <c r="F383">
        <v>112</v>
      </c>
      <c r="G383" t="s">
        <v>35</v>
      </c>
      <c r="H383">
        <v>75</v>
      </c>
      <c r="I383">
        <v>116</v>
      </c>
      <c r="J383">
        <v>136</v>
      </c>
      <c r="K383">
        <v>1120</v>
      </c>
      <c r="L383">
        <v>13.58</v>
      </c>
      <c r="M383" t="s">
        <v>36</v>
      </c>
      <c r="N383">
        <v>8.1999999999999993</v>
      </c>
      <c r="O383">
        <v>3124</v>
      </c>
      <c r="P383">
        <v>77</v>
      </c>
      <c r="Q383" t="s">
        <v>27</v>
      </c>
      <c r="R383" t="s">
        <v>24</v>
      </c>
    </row>
    <row r="384" spans="1:18" x14ac:dyDescent="0.2">
      <c r="A384">
        <v>383</v>
      </c>
      <c r="B384">
        <v>50</v>
      </c>
      <c r="C384" t="str" cm="1">
        <f t="array" ref="C384">_xlfn.IFS(B384&lt;18, "Under 18", B384&lt;=24, "18-24", B384&lt;=34, "25-34", B384&lt;=44, "35-44", B384&lt;=54, "45-54", B384&gt;=55, "55 and Over")</f>
        <v>45-54</v>
      </c>
      <c r="D384" t="s">
        <v>20</v>
      </c>
      <c r="E384">
        <v>197</v>
      </c>
      <c r="F384">
        <v>87</v>
      </c>
      <c r="G384" t="s">
        <v>35</v>
      </c>
      <c r="H384">
        <v>93</v>
      </c>
      <c r="I384">
        <v>861</v>
      </c>
      <c r="J384">
        <v>148</v>
      </c>
      <c r="K384">
        <v>5782</v>
      </c>
      <c r="L384">
        <v>13.02</v>
      </c>
      <c r="M384" t="s">
        <v>31</v>
      </c>
      <c r="N384">
        <v>9</v>
      </c>
      <c r="O384">
        <v>3321</v>
      </c>
      <c r="P384">
        <v>52</v>
      </c>
      <c r="Q384" t="s">
        <v>23</v>
      </c>
      <c r="R384" t="s">
        <v>32</v>
      </c>
    </row>
    <row r="385" spans="1:18" x14ac:dyDescent="0.2">
      <c r="A385">
        <v>384</v>
      </c>
      <c r="B385">
        <v>44</v>
      </c>
      <c r="C385" t="str" cm="1">
        <f t="array" ref="C385">_xlfn.IFS(B385&lt;18, "Under 18", B385&lt;=24, "18-24", B385&lt;=34, "25-34", B385&lt;=44, "35-44", B385&lt;=54, "45-54", B385&gt;=55, "55 and Over")</f>
        <v>35-44</v>
      </c>
      <c r="D385" t="s">
        <v>25</v>
      </c>
      <c r="E385">
        <v>170</v>
      </c>
      <c r="F385">
        <v>84</v>
      </c>
      <c r="G385" t="s">
        <v>30</v>
      </c>
      <c r="H385">
        <v>65</v>
      </c>
      <c r="I385">
        <v>458</v>
      </c>
      <c r="J385">
        <v>140</v>
      </c>
      <c r="K385">
        <v>18798</v>
      </c>
      <c r="L385">
        <v>6.05</v>
      </c>
      <c r="M385" t="s">
        <v>36</v>
      </c>
      <c r="N385">
        <v>8.3000000000000007</v>
      </c>
      <c r="O385">
        <v>3209</v>
      </c>
      <c r="P385">
        <v>78</v>
      </c>
      <c r="Q385" t="s">
        <v>32</v>
      </c>
      <c r="R385" t="s">
        <v>32</v>
      </c>
    </row>
    <row r="386" spans="1:18" x14ac:dyDescent="0.2">
      <c r="A386">
        <v>385</v>
      </c>
      <c r="B386">
        <v>19</v>
      </c>
      <c r="C386" t="str" cm="1">
        <f t="array" ref="C386">_xlfn.IFS(B386&lt;18, "Under 18", B386&lt;=24, "18-24", B386&lt;=34, "25-34", B386&lt;=44, "35-44", B386&lt;=54, "45-54", B386&gt;=55, "55 and Over")</f>
        <v>18-24</v>
      </c>
      <c r="D386" t="s">
        <v>29</v>
      </c>
      <c r="E386">
        <v>190</v>
      </c>
      <c r="F386">
        <v>115</v>
      </c>
      <c r="G386" t="s">
        <v>26</v>
      </c>
      <c r="H386">
        <v>36</v>
      </c>
      <c r="I386">
        <v>382</v>
      </c>
      <c r="J386">
        <v>156</v>
      </c>
      <c r="K386">
        <v>4131</v>
      </c>
      <c r="L386">
        <v>11.47</v>
      </c>
      <c r="M386" t="s">
        <v>31</v>
      </c>
      <c r="N386">
        <v>7.8</v>
      </c>
      <c r="O386">
        <v>2260</v>
      </c>
      <c r="P386">
        <v>75</v>
      </c>
      <c r="Q386" t="s">
        <v>32</v>
      </c>
      <c r="R386" t="s">
        <v>24</v>
      </c>
    </row>
    <row r="387" spans="1:18" x14ac:dyDescent="0.2">
      <c r="A387">
        <v>386</v>
      </c>
      <c r="B387">
        <v>21</v>
      </c>
      <c r="C387" t="str" cm="1">
        <f t="array" ref="C387">_xlfn.IFS(B387&lt;18, "Under 18", B387&lt;=24, "18-24", B387&lt;=34, "25-34", B387&lt;=44, "35-44", B387&lt;=54, "45-54", B387&gt;=55, "55 and Over")</f>
        <v>18-24</v>
      </c>
      <c r="D387" t="s">
        <v>20</v>
      </c>
      <c r="E387">
        <v>188</v>
      </c>
      <c r="F387">
        <v>83</v>
      </c>
      <c r="G387" t="s">
        <v>30</v>
      </c>
      <c r="H387">
        <v>79</v>
      </c>
      <c r="I387">
        <v>465</v>
      </c>
      <c r="J387">
        <v>139</v>
      </c>
      <c r="K387">
        <v>11183</v>
      </c>
      <c r="L387">
        <v>2.76</v>
      </c>
      <c r="M387" t="s">
        <v>31</v>
      </c>
      <c r="N387">
        <v>5.4</v>
      </c>
      <c r="O387">
        <v>2936</v>
      </c>
      <c r="P387">
        <v>61</v>
      </c>
      <c r="Q387" t="s">
        <v>27</v>
      </c>
      <c r="R387" t="s">
        <v>28</v>
      </c>
    </row>
    <row r="388" spans="1:18" x14ac:dyDescent="0.2">
      <c r="A388">
        <v>387</v>
      </c>
      <c r="B388">
        <v>54</v>
      </c>
      <c r="C388" t="str" cm="1">
        <f t="array" ref="C388">_xlfn.IFS(B388&lt;18, "Under 18", B388&lt;=24, "18-24", B388&lt;=34, "25-34", B388&lt;=44, "35-44", B388&lt;=54, "45-54", B388&gt;=55, "55 and Over")</f>
        <v>45-54</v>
      </c>
      <c r="D388" t="s">
        <v>29</v>
      </c>
      <c r="E388">
        <v>184</v>
      </c>
      <c r="F388">
        <v>115</v>
      </c>
      <c r="G388" t="s">
        <v>26</v>
      </c>
      <c r="H388">
        <v>51</v>
      </c>
      <c r="I388">
        <v>190</v>
      </c>
      <c r="J388">
        <v>138</v>
      </c>
      <c r="K388">
        <v>16127</v>
      </c>
      <c r="L388">
        <v>4.54</v>
      </c>
      <c r="M388" t="s">
        <v>31</v>
      </c>
      <c r="N388">
        <v>5.4</v>
      </c>
      <c r="O388">
        <v>1877</v>
      </c>
      <c r="P388">
        <v>60</v>
      </c>
      <c r="Q388" t="s">
        <v>32</v>
      </c>
      <c r="R388" t="s">
        <v>32</v>
      </c>
    </row>
    <row r="389" spans="1:18" x14ac:dyDescent="0.2">
      <c r="A389">
        <v>388</v>
      </c>
      <c r="B389">
        <v>58</v>
      </c>
      <c r="C389" t="str" cm="1">
        <f t="array" ref="C389">_xlfn.IFS(B389&lt;18, "Under 18", B389&lt;=24, "18-24", B389&lt;=34, "25-34", B389&lt;=44, "35-44", B389&lt;=54, "45-54", B389&gt;=55, "55 and Over")</f>
        <v>55 and Over</v>
      </c>
      <c r="D389" t="s">
        <v>25</v>
      </c>
      <c r="E389">
        <v>165</v>
      </c>
      <c r="F389">
        <v>63</v>
      </c>
      <c r="G389" t="s">
        <v>30</v>
      </c>
      <c r="H389">
        <v>69</v>
      </c>
      <c r="I389">
        <v>385</v>
      </c>
      <c r="J389">
        <v>179</v>
      </c>
      <c r="K389">
        <v>18707</v>
      </c>
      <c r="L389">
        <v>7.33</v>
      </c>
      <c r="M389" t="s">
        <v>36</v>
      </c>
      <c r="N389">
        <v>5.7</v>
      </c>
      <c r="O389">
        <v>1888</v>
      </c>
      <c r="P389">
        <v>82</v>
      </c>
      <c r="Q389" t="s">
        <v>34</v>
      </c>
      <c r="R389" t="s">
        <v>32</v>
      </c>
    </row>
    <row r="390" spans="1:18" x14ac:dyDescent="0.2">
      <c r="A390">
        <v>389</v>
      </c>
      <c r="B390">
        <v>36</v>
      </c>
      <c r="C390" t="str" cm="1">
        <f t="array" ref="C390">_xlfn.IFS(B390&lt;18, "Under 18", B390&lt;=24, "18-24", B390&lt;=34, "25-34", B390&lt;=44, "35-44", B390&lt;=54, "45-54", B390&gt;=55, "55 and Over")</f>
        <v>35-44</v>
      </c>
      <c r="D390" t="s">
        <v>20</v>
      </c>
      <c r="E390">
        <v>165</v>
      </c>
      <c r="F390">
        <v>83</v>
      </c>
      <c r="G390" t="s">
        <v>26</v>
      </c>
      <c r="H390">
        <v>70</v>
      </c>
      <c r="I390">
        <v>289</v>
      </c>
      <c r="J390">
        <v>122</v>
      </c>
      <c r="K390">
        <v>1310</v>
      </c>
      <c r="L390">
        <v>12.92</v>
      </c>
      <c r="M390" t="s">
        <v>36</v>
      </c>
      <c r="N390">
        <v>8.6</v>
      </c>
      <c r="O390">
        <v>2467</v>
      </c>
      <c r="P390">
        <v>65</v>
      </c>
      <c r="Q390" t="s">
        <v>32</v>
      </c>
      <c r="R390" t="s">
        <v>32</v>
      </c>
    </row>
    <row r="391" spans="1:18" x14ac:dyDescent="0.2">
      <c r="A391">
        <v>390</v>
      </c>
      <c r="B391">
        <v>31</v>
      </c>
      <c r="C391" t="str" cm="1">
        <f t="array" ref="C391">_xlfn.IFS(B391&lt;18, "Under 18", B391&lt;=24, "18-24", B391&lt;=34, "25-34", B391&lt;=44, "35-44", B391&lt;=54, "45-54", B391&gt;=55, "55 and Over")</f>
        <v>25-34</v>
      </c>
      <c r="D391" t="s">
        <v>20</v>
      </c>
      <c r="E391">
        <v>166</v>
      </c>
      <c r="F391">
        <v>79</v>
      </c>
      <c r="G391" t="s">
        <v>30</v>
      </c>
      <c r="H391">
        <v>21</v>
      </c>
      <c r="I391">
        <v>469</v>
      </c>
      <c r="J391">
        <v>175</v>
      </c>
      <c r="K391">
        <v>14814</v>
      </c>
      <c r="L391">
        <v>7.89</v>
      </c>
      <c r="M391" t="s">
        <v>36</v>
      </c>
      <c r="N391">
        <v>4.0999999999999996</v>
      </c>
      <c r="O391">
        <v>2545</v>
      </c>
      <c r="P391">
        <v>61</v>
      </c>
      <c r="Q391" t="s">
        <v>32</v>
      </c>
      <c r="R391" t="s">
        <v>28</v>
      </c>
    </row>
    <row r="392" spans="1:18" x14ac:dyDescent="0.2">
      <c r="A392">
        <v>391</v>
      </c>
      <c r="B392">
        <v>56</v>
      </c>
      <c r="C392" t="str" cm="1">
        <f t="array" ref="C392">_xlfn.IFS(B392&lt;18, "Under 18", B392&lt;=24, "18-24", B392&lt;=34, "25-34", B392&lt;=44, "35-44", B392&lt;=54, "45-54", B392&gt;=55, "55 and Over")</f>
        <v>55 and Over</v>
      </c>
      <c r="D392" t="s">
        <v>20</v>
      </c>
      <c r="E392">
        <v>177</v>
      </c>
      <c r="F392">
        <v>65</v>
      </c>
      <c r="G392" t="s">
        <v>33</v>
      </c>
      <c r="H392">
        <v>58</v>
      </c>
      <c r="I392">
        <v>644</v>
      </c>
      <c r="J392">
        <v>91</v>
      </c>
      <c r="K392">
        <v>5753</v>
      </c>
      <c r="L392">
        <v>5.87</v>
      </c>
      <c r="M392" t="s">
        <v>31</v>
      </c>
      <c r="N392">
        <v>9.3000000000000007</v>
      </c>
      <c r="O392">
        <v>1990</v>
      </c>
      <c r="P392">
        <v>73</v>
      </c>
      <c r="Q392" t="s">
        <v>27</v>
      </c>
      <c r="R392" t="s">
        <v>28</v>
      </c>
    </row>
    <row r="393" spans="1:18" x14ac:dyDescent="0.2">
      <c r="A393">
        <v>392</v>
      </c>
      <c r="B393">
        <v>26</v>
      </c>
      <c r="C393" t="str" cm="1">
        <f t="array" ref="C393">_xlfn.IFS(B393&lt;18, "Under 18", B393&lt;=24, "18-24", B393&lt;=34, "25-34", B393&lt;=44, "35-44", B393&lt;=54, "45-54", B393&gt;=55, "55 and Over")</f>
        <v>25-34</v>
      </c>
      <c r="D393" t="s">
        <v>25</v>
      </c>
      <c r="E393">
        <v>151</v>
      </c>
      <c r="F393">
        <v>82</v>
      </c>
      <c r="G393" t="s">
        <v>30</v>
      </c>
      <c r="H393">
        <v>113</v>
      </c>
      <c r="I393">
        <v>610</v>
      </c>
      <c r="J393">
        <v>90</v>
      </c>
      <c r="K393">
        <v>6087</v>
      </c>
      <c r="L393">
        <v>1.25</v>
      </c>
      <c r="M393" t="s">
        <v>36</v>
      </c>
      <c r="N393">
        <v>6</v>
      </c>
      <c r="O393">
        <v>1732</v>
      </c>
      <c r="P393">
        <v>86</v>
      </c>
      <c r="Q393" t="s">
        <v>32</v>
      </c>
      <c r="R393" t="s">
        <v>24</v>
      </c>
    </row>
    <row r="394" spans="1:18" x14ac:dyDescent="0.2">
      <c r="A394">
        <v>393</v>
      </c>
      <c r="B394">
        <v>55</v>
      </c>
      <c r="C394" t="str" cm="1">
        <f t="array" ref="C394">_xlfn.IFS(B394&lt;18, "Under 18", B394&lt;=24, "18-24", B394&lt;=34, "25-34", B394&lt;=44, "35-44", B394&lt;=54, "45-54", B394&gt;=55, "55 and Over")</f>
        <v>55 and Over</v>
      </c>
      <c r="D394" t="s">
        <v>20</v>
      </c>
      <c r="E394">
        <v>160</v>
      </c>
      <c r="F394">
        <v>62</v>
      </c>
      <c r="G394" t="s">
        <v>35</v>
      </c>
      <c r="H394">
        <v>70</v>
      </c>
      <c r="I394">
        <v>178</v>
      </c>
      <c r="J394">
        <v>141</v>
      </c>
      <c r="K394">
        <v>4654</v>
      </c>
      <c r="L394">
        <v>3.24</v>
      </c>
      <c r="M394" t="s">
        <v>22</v>
      </c>
      <c r="N394">
        <v>9.5</v>
      </c>
      <c r="O394">
        <v>3681</v>
      </c>
      <c r="P394">
        <v>53</v>
      </c>
      <c r="Q394" t="s">
        <v>23</v>
      </c>
      <c r="R394" t="s">
        <v>28</v>
      </c>
    </row>
    <row r="395" spans="1:18" x14ac:dyDescent="0.2">
      <c r="A395">
        <v>394</v>
      </c>
      <c r="B395">
        <v>49</v>
      </c>
      <c r="C395" t="str" cm="1">
        <f t="array" ref="C395">_xlfn.IFS(B395&lt;18, "Under 18", B395&lt;=24, "18-24", B395&lt;=34, "25-34", B395&lt;=44, "35-44", B395&lt;=54, "45-54", B395&gt;=55, "55 and Over")</f>
        <v>45-54</v>
      </c>
      <c r="D395" t="s">
        <v>20</v>
      </c>
      <c r="E395">
        <v>152</v>
      </c>
      <c r="F395">
        <v>102</v>
      </c>
      <c r="G395" t="s">
        <v>21</v>
      </c>
      <c r="H395">
        <v>24</v>
      </c>
      <c r="I395">
        <v>665</v>
      </c>
      <c r="J395">
        <v>113</v>
      </c>
      <c r="K395">
        <v>17911</v>
      </c>
      <c r="L395">
        <v>3.56</v>
      </c>
      <c r="M395" t="s">
        <v>36</v>
      </c>
      <c r="N395">
        <v>7.3</v>
      </c>
      <c r="O395">
        <v>3131</v>
      </c>
      <c r="P395">
        <v>84</v>
      </c>
      <c r="Q395" t="s">
        <v>32</v>
      </c>
      <c r="R395" t="s">
        <v>24</v>
      </c>
    </row>
    <row r="396" spans="1:18" x14ac:dyDescent="0.2">
      <c r="A396">
        <v>395</v>
      </c>
      <c r="B396">
        <v>33</v>
      </c>
      <c r="C396" t="str" cm="1">
        <f t="array" ref="C396">_xlfn.IFS(B396&lt;18, "Under 18", B396&lt;=24, "18-24", B396&lt;=34, "25-34", B396&lt;=44, "35-44", B396&lt;=54, "45-54", B396&gt;=55, "55 and Over")</f>
        <v>25-34</v>
      </c>
      <c r="D396" t="s">
        <v>29</v>
      </c>
      <c r="E396">
        <v>153</v>
      </c>
      <c r="F396">
        <v>73</v>
      </c>
      <c r="G396" t="s">
        <v>26</v>
      </c>
      <c r="H396">
        <v>113</v>
      </c>
      <c r="I396">
        <v>408</v>
      </c>
      <c r="J396">
        <v>118</v>
      </c>
      <c r="K396">
        <v>15342</v>
      </c>
      <c r="L396">
        <v>4.5599999999999996</v>
      </c>
      <c r="M396" t="s">
        <v>22</v>
      </c>
      <c r="N396">
        <v>9.1</v>
      </c>
      <c r="O396">
        <v>1643</v>
      </c>
      <c r="P396">
        <v>51</v>
      </c>
      <c r="Q396" t="s">
        <v>32</v>
      </c>
      <c r="R396" t="s">
        <v>24</v>
      </c>
    </row>
    <row r="397" spans="1:18" x14ac:dyDescent="0.2">
      <c r="A397">
        <v>396</v>
      </c>
      <c r="B397">
        <v>48</v>
      </c>
      <c r="C397" t="str" cm="1">
        <f t="array" ref="C397">_xlfn.IFS(B397&lt;18, "Under 18", B397&lt;=24, "18-24", B397&lt;=34, "25-34", B397&lt;=44, "35-44", B397&lt;=54, "45-54", B397&gt;=55, "55 and Over")</f>
        <v>45-54</v>
      </c>
      <c r="D397" t="s">
        <v>29</v>
      </c>
      <c r="E397">
        <v>186</v>
      </c>
      <c r="F397">
        <v>73</v>
      </c>
      <c r="G397" t="s">
        <v>26</v>
      </c>
      <c r="H397">
        <v>80</v>
      </c>
      <c r="I397">
        <v>239</v>
      </c>
      <c r="J397">
        <v>94</v>
      </c>
      <c r="K397">
        <v>12908</v>
      </c>
      <c r="L397">
        <v>14.88</v>
      </c>
      <c r="M397" t="s">
        <v>22</v>
      </c>
      <c r="N397">
        <v>8.6</v>
      </c>
      <c r="O397">
        <v>3075</v>
      </c>
      <c r="P397">
        <v>86</v>
      </c>
      <c r="Q397" t="s">
        <v>23</v>
      </c>
      <c r="R397" t="s">
        <v>28</v>
      </c>
    </row>
    <row r="398" spans="1:18" x14ac:dyDescent="0.2">
      <c r="A398">
        <v>397</v>
      </c>
      <c r="B398">
        <v>46</v>
      </c>
      <c r="C398" t="str" cm="1">
        <f t="array" ref="C398">_xlfn.IFS(B398&lt;18, "Under 18", B398&lt;=24, "18-24", B398&lt;=34, "25-34", B398&lt;=44, "35-44", B398&lt;=54, "45-54", B398&gt;=55, "55 and Over")</f>
        <v>45-54</v>
      </c>
      <c r="D398" t="s">
        <v>20</v>
      </c>
      <c r="E398">
        <v>156</v>
      </c>
      <c r="F398">
        <v>93</v>
      </c>
      <c r="G398" t="s">
        <v>33</v>
      </c>
      <c r="H398">
        <v>108</v>
      </c>
      <c r="I398">
        <v>438</v>
      </c>
      <c r="J398">
        <v>168</v>
      </c>
      <c r="K398">
        <v>7319</v>
      </c>
      <c r="L398">
        <v>13.88</v>
      </c>
      <c r="M398" t="s">
        <v>31</v>
      </c>
      <c r="N398">
        <v>8.4</v>
      </c>
      <c r="O398">
        <v>2992</v>
      </c>
      <c r="P398">
        <v>73</v>
      </c>
      <c r="Q398" t="s">
        <v>23</v>
      </c>
      <c r="R398" t="s">
        <v>32</v>
      </c>
    </row>
    <row r="399" spans="1:18" x14ac:dyDescent="0.2">
      <c r="A399">
        <v>398</v>
      </c>
      <c r="B399">
        <v>59</v>
      </c>
      <c r="C399" t="str" cm="1">
        <f t="array" ref="C399">_xlfn.IFS(B399&lt;18, "Under 18", B399&lt;=24, "18-24", B399&lt;=34, "25-34", B399&lt;=44, "35-44", B399&lt;=54, "45-54", B399&gt;=55, "55 and Over")</f>
        <v>55 and Over</v>
      </c>
      <c r="D399" t="s">
        <v>29</v>
      </c>
      <c r="E399">
        <v>188</v>
      </c>
      <c r="F399">
        <v>74</v>
      </c>
      <c r="G399" t="s">
        <v>33</v>
      </c>
      <c r="H399">
        <v>62</v>
      </c>
      <c r="I399">
        <v>860</v>
      </c>
      <c r="J399">
        <v>110</v>
      </c>
      <c r="K399">
        <v>18411</v>
      </c>
      <c r="L399">
        <v>7.38</v>
      </c>
      <c r="M399" t="s">
        <v>22</v>
      </c>
      <c r="N399">
        <v>6.7</v>
      </c>
      <c r="O399">
        <v>3997</v>
      </c>
      <c r="P399">
        <v>63</v>
      </c>
      <c r="Q399" t="s">
        <v>23</v>
      </c>
      <c r="R399" t="s">
        <v>24</v>
      </c>
    </row>
    <row r="400" spans="1:18" x14ac:dyDescent="0.2">
      <c r="A400">
        <v>399</v>
      </c>
      <c r="B400">
        <v>40</v>
      </c>
      <c r="C400" t="str" cm="1">
        <f t="array" ref="C400">_xlfn.IFS(B400&lt;18, "Under 18", B400&lt;=24, "18-24", B400&lt;=34, "25-34", B400&lt;=44, "35-44", B400&lt;=54, "45-54", B400&gt;=55, "55 and Over")</f>
        <v>35-44</v>
      </c>
      <c r="D400" t="s">
        <v>29</v>
      </c>
      <c r="E400">
        <v>195</v>
      </c>
      <c r="F400">
        <v>88</v>
      </c>
      <c r="G400" t="s">
        <v>35</v>
      </c>
      <c r="H400">
        <v>91</v>
      </c>
      <c r="I400">
        <v>105</v>
      </c>
      <c r="J400">
        <v>139</v>
      </c>
      <c r="K400">
        <v>5784</v>
      </c>
      <c r="L400">
        <v>14.51</v>
      </c>
      <c r="M400" t="s">
        <v>22</v>
      </c>
      <c r="N400">
        <v>4.8</v>
      </c>
      <c r="O400">
        <v>2714</v>
      </c>
      <c r="P400">
        <v>63</v>
      </c>
      <c r="Q400" t="s">
        <v>32</v>
      </c>
      <c r="R400" t="s">
        <v>24</v>
      </c>
    </row>
    <row r="401" spans="1:18" x14ac:dyDescent="0.2">
      <c r="A401">
        <v>400</v>
      </c>
      <c r="B401">
        <v>51</v>
      </c>
      <c r="C401" t="str" cm="1">
        <f t="array" ref="C401">_xlfn.IFS(B401&lt;18, "Under 18", B401&lt;=24, "18-24", B401&lt;=34, "25-34", B401&lt;=44, "35-44", B401&lt;=54, "45-54", B401&gt;=55, "55 and Over")</f>
        <v>45-54</v>
      </c>
      <c r="D401" t="s">
        <v>29</v>
      </c>
      <c r="E401">
        <v>163</v>
      </c>
      <c r="F401">
        <v>90</v>
      </c>
      <c r="G401" t="s">
        <v>37</v>
      </c>
      <c r="H401">
        <v>113</v>
      </c>
      <c r="I401">
        <v>830</v>
      </c>
      <c r="J401">
        <v>89</v>
      </c>
      <c r="K401">
        <v>13207</v>
      </c>
      <c r="L401">
        <v>7.1</v>
      </c>
      <c r="M401" t="s">
        <v>22</v>
      </c>
      <c r="N401">
        <v>9.1999999999999993</v>
      </c>
      <c r="O401">
        <v>1585</v>
      </c>
      <c r="P401">
        <v>82</v>
      </c>
      <c r="Q401" t="s">
        <v>34</v>
      </c>
      <c r="R401" t="s">
        <v>28</v>
      </c>
    </row>
    <row r="402" spans="1:18" x14ac:dyDescent="0.2">
      <c r="A402">
        <v>401</v>
      </c>
      <c r="B402">
        <v>49</v>
      </c>
      <c r="C402" t="str" cm="1">
        <f t="array" ref="C402">_xlfn.IFS(B402&lt;18, "Under 18", B402&lt;=24, "18-24", B402&lt;=34, "25-34", B402&lt;=44, "35-44", B402&lt;=54, "45-54", B402&gt;=55, "55 and Over")</f>
        <v>45-54</v>
      </c>
      <c r="D402" t="s">
        <v>20</v>
      </c>
      <c r="E402">
        <v>188</v>
      </c>
      <c r="F402">
        <v>107</v>
      </c>
      <c r="G402" t="s">
        <v>26</v>
      </c>
      <c r="H402">
        <v>61</v>
      </c>
      <c r="I402">
        <v>729</v>
      </c>
      <c r="J402">
        <v>106</v>
      </c>
      <c r="K402">
        <v>5418</v>
      </c>
      <c r="L402">
        <v>3.58</v>
      </c>
      <c r="M402" t="s">
        <v>22</v>
      </c>
      <c r="N402">
        <v>4.5</v>
      </c>
      <c r="O402">
        <v>3391</v>
      </c>
      <c r="P402">
        <v>86</v>
      </c>
      <c r="Q402" t="s">
        <v>34</v>
      </c>
      <c r="R402" t="s">
        <v>32</v>
      </c>
    </row>
    <row r="403" spans="1:18" x14ac:dyDescent="0.2">
      <c r="A403">
        <v>402</v>
      </c>
      <c r="B403">
        <v>50</v>
      </c>
      <c r="C403" t="str" cm="1">
        <f t="array" ref="C403">_xlfn.IFS(B403&lt;18, "Under 18", B403&lt;=24, "18-24", B403&lt;=34, "25-34", B403&lt;=44, "35-44", B403&lt;=54, "45-54", B403&gt;=55, "55 and Over")</f>
        <v>45-54</v>
      </c>
      <c r="D403" t="s">
        <v>29</v>
      </c>
      <c r="E403">
        <v>185</v>
      </c>
      <c r="F403">
        <v>100</v>
      </c>
      <c r="G403" t="s">
        <v>30</v>
      </c>
      <c r="H403">
        <v>58</v>
      </c>
      <c r="I403">
        <v>448</v>
      </c>
      <c r="J403">
        <v>129</v>
      </c>
      <c r="K403">
        <v>4452</v>
      </c>
      <c r="L403">
        <v>4.79</v>
      </c>
      <c r="M403" t="s">
        <v>22</v>
      </c>
      <c r="N403">
        <v>7.4</v>
      </c>
      <c r="O403">
        <v>3270</v>
      </c>
      <c r="P403">
        <v>87</v>
      </c>
      <c r="Q403" t="s">
        <v>32</v>
      </c>
      <c r="R403" t="s">
        <v>32</v>
      </c>
    </row>
    <row r="404" spans="1:18" x14ac:dyDescent="0.2">
      <c r="A404">
        <v>403</v>
      </c>
      <c r="B404">
        <v>23</v>
      </c>
      <c r="C404" t="str" cm="1">
        <f t="array" ref="C404">_xlfn.IFS(B404&lt;18, "Under 18", B404&lt;=24, "18-24", B404&lt;=34, "25-34", B404&lt;=44, "35-44", B404&lt;=54, "45-54", B404&gt;=55, "55 and Over")</f>
        <v>18-24</v>
      </c>
      <c r="D404" t="s">
        <v>20</v>
      </c>
      <c r="E404">
        <v>185</v>
      </c>
      <c r="F404">
        <v>90</v>
      </c>
      <c r="G404" t="s">
        <v>35</v>
      </c>
      <c r="H404">
        <v>55</v>
      </c>
      <c r="I404">
        <v>646</v>
      </c>
      <c r="J404">
        <v>113</v>
      </c>
      <c r="K404">
        <v>11714</v>
      </c>
      <c r="L404">
        <v>0.77</v>
      </c>
      <c r="M404" t="s">
        <v>31</v>
      </c>
      <c r="N404">
        <v>8.5</v>
      </c>
      <c r="O404">
        <v>3699</v>
      </c>
      <c r="P404">
        <v>54</v>
      </c>
      <c r="Q404" t="s">
        <v>27</v>
      </c>
      <c r="R404" t="s">
        <v>32</v>
      </c>
    </row>
    <row r="405" spans="1:18" x14ac:dyDescent="0.2">
      <c r="A405">
        <v>404</v>
      </c>
      <c r="B405">
        <v>23</v>
      </c>
      <c r="C405" t="str" cm="1">
        <f t="array" ref="C405">_xlfn.IFS(B405&lt;18, "Under 18", B405&lt;=24, "18-24", B405&lt;=34, "25-34", B405&lt;=44, "35-44", B405&lt;=54, "45-54", B405&gt;=55, "55 and Over")</f>
        <v>18-24</v>
      </c>
      <c r="D405" t="s">
        <v>25</v>
      </c>
      <c r="E405">
        <v>170</v>
      </c>
      <c r="F405">
        <v>99</v>
      </c>
      <c r="G405" t="s">
        <v>26</v>
      </c>
      <c r="H405">
        <v>113</v>
      </c>
      <c r="I405">
        <v>788</v>
      </c>
      <c r="J405">
        <v>81</v>
      </c>
      <c r="K405">
        <v>19539</v>
      </c>
      <c r="L405">
        <v>5.26</v>
      </c>
      <c r="M405" t="s">
        <v>36</v>
      </c>
      <c r="N405">
        <v>7.5</v>
      </c>
      <c r="O405">
        <v>3719</v>
      </c>
      <c r="P405">
        <v>84</v>
      </c>
      <c r="Q405" t="s">
        <v>23</v>
      </c>
      <c r="R405" t="s">
        <v>24</v>
      </c>
    </row>
    <row r="406" spans="1:18" x14ac:dyDescent="0.2">
      <c r="A406">
        <v>405</v>
      </c>
      <c r="B406">
        <v>59</v>
      </c>
      <c r="C406" t="str" cm="1">
        <f t="array" ref="C406">_xlfn.IFS(B406&lt;18, "Under 18", B406&lt;=24, "18-24", B406&lt;=34, "25-34", B406&lt;=44, "35-44", B406&lt;=54, "45-54", B406&gt;=55, "55 and Over")</f>
        <v>55 and Over</v>
      </c>
      <c r="D406" t="s">
        <v>29</v>
      </c>
      <c r="E406">
        <v>174</v>
      </c>
      <c r="F406">
        <v>86</v>
      </c>
      <c r="G406" t="s">
        <v>21</v>
      </c>
      <c r="H406">
        <v>68</v>
      </c>
      <c r="I406">
        <v>136</v>
      </c>
      <c r="J406">
        <v>146</v>
      </c>
      <c r="K406">
        <v>19475</v>
      </c>
      <c r="L406">
        <v>12.8</v>
      </c>
      <c r="M406" t="s">
        <v>36</v>
      </c>
      <c r="N406">
        <v>6.6</v>
      </c>
      <c r="O406">
        <v>2901</v>
      </c>
      <c r="P406">
        <v>65</v>
      </c>
      <c r="Q406" t="s">
        <v>32</v>
      </c>
      <c r="R406" t="s">
        <v>28</v>
      </c>
    </row>
    <row r="407" spans="1:18" x14ac:dyDescent="0.2">
      <c r="A407">
        <v>406</v>
      </c>
      <c r="B407">
        <v>39</v>
      </c>
      <c r="C407" t="str" cm="1">
        <f t="array" ref="C407">_xlfn.IFS(B407&lt;18, "Under 18", B407&lt;=24, "18-24", B407&lt;=34, "25-34", B407&lt;=44, "35-44", B407&lt;=54, "45-54", B407&gt;=55, "55 and Over")</f>
        <v>35-44</v>
      </c>
      <c r="D407" t="s">
        <v>25</v>
      </c>
      <c r="E407">
        <v>174</v>
      </c>
      <c r="F407">
        <v>116</v>
      </c>
      <c r="G407" t="s">
        <v>21</v>
      </c>
      <c r="H407">
        <v>55</v>
      </c>
      <c r="I407">
        <v>854</v>
      </c>
      <c r="J407">
        <v>100</v>
      </c>
      <c r="K407">
        <v>1970</v>
      </c>
      <c r="L407">
        <v>5.12</v>
      </c>
      <c r="M407" t="s">
        <v>31</v>
      </c>
      <c r="N407">
        <v>7</v>
      </c>
      <c r="O407">
        <v>2990</v>
      </c>
      <c r="P407">
        <v>87</v>
      </c>
      <c r="Q407" t="s">
        <v>34</v>
      </c>
      <c r="R407" t="s">
        <v>28</v>
      </c>
    </row>
    <row r="408" spans="1:18" x14ac:dyDescent="0.2">
      <c r="A408">
        <v>407</v>
      </c>
      <c r="B408">
        <v>39</v>
      </c>
      <c r="C408" t="str" cm="1">
        <f t="array" ref="C408">_xlfn.IFS(B408&lt;18, "Under 18", B408&lt;=24, "18-24", B408&lt;=34, "25-34", B408&lt;=44, "35-44", B408&lt;=54, "45-54", B408&gt;=55, "55 and Over")</f>
        <v>35-44</v>
      </c>
      <c r="D408" t="s">
        <v>20</v>
      </c>
      <c r="E408">
        <v>192</v>
      </c>
      <c r="F408">
        <v>81</v>
      </c>
      <c r="G408" t="s">
        <v>33</v>
      </c>
      <c r="H408">
        <v>89</v>
      </c>
      <c r="I408">
        <v>425</v>
      </c>
      <c r="J408">
        <v>133</v>
      </c>
      <c r="K408">
        <v>11223</v>
      </c>
      <c r="L408">
        <v>1.28</v>
      </c>
      <c r="M408" t="s">
        <v>31</v>
      </c>
      <c r="N408">
        <v>6</v>
      </c>
      <c r="O408">
        <v>2262</v>
      </c>
      <c r="P408">
        <v>86</v>
      </c>
      <c r="Q408" t="s">
        <v>34</v>
      </c>
      <c r="R408" t="s">
        <v>28</v>
      </c>
    </row>
    <row r="409" spans="1:18" x14ac:dyDescent="0.2">
      <c r="A409">
        <v>408</v>
      </c>
      <c r="B409">
        <v>27</v>
      </c>
      <c r="C409" t="str" cm="1">
        <f t="array" ref="C409">_xlfn.IFS(B409&lt;18, "Under 18", B409&lt;=24, "18-24", B409&lt;=34, "25-34", B409&lt;=44, "35-44", B409&lt;=54, "45-54", B409&gt;=55, "55 and Over")</f>
        <v>25-34</v>
      </c>
      <c r="D409" t="s">
        <v>29</v>
      </c>
      <c r="E409">
        <v>184</v>
      </c>
      <c r="F409">
        <v>93</v>
      </c>
      <c r="G409" t="s">
        <v>33</v>
      </c>
      <c r="H409">
        <v>20</v>
      </c>
      <c r="I409">
        <v>591</v>
      </c>
      <c r="J409">
        <v>133</v>
      </c>
      <c r="K409">
        <v>19200</v>
      </c>
      <c r="L409">
        <v>9.7799999999999994</v>
      </c>
      <c r="M409" t="s">
        <v>22</v>
      </c>
      <c r="N409">
        <v>7.6</v>
      </c>
      <c r="O409">
        <v>3701</v>
      </c>
      <c r="P409">
        <v>87</v>
      </c>
      <c r="Q409" t="s">
        <v>27</v>
      </c>
      <c r="R409" t="s">
        <v>32</v>
      </c>
    </row>
    <row r="410" spans="1:18" x14ac:dyDescent="0.2">
      <c r="A410">
        <v>409</v>
      </c>
      <c r="B410">
        <v>45</v>
      </c>
      <c r="C410" t="str" cm="1">
        <f t="array" ref="C410">_xlfn.IFS(B410&lt;18, "Under 18", B410&lt;=24, "18-24", B410&lt;=34, "25-34", B410&lt;=44, "35-44", B410&lt;=54, "45-54", B410&gt;=55, "55 and Over")</f>
        <v>45-54</v>
      </c>
      <c r="D410" t="s">
        <v>25</v>
      </c>
      <c r="E410">
        <v>181</v>
      </c>
      <c r="F410">
        <v>92</v>
      </c>
      <c r="G410" t="s">
        <v>21</v>
      </c>
      <c r="H410">
        <v>93</v>
      </c>
      <c r="I410">
        <v>411</v>
      </c>
      <c r="J410">
        <v>80</v>
      </c>
      <c r="K410">
        <v>14810</v>
      </c>
      <c r="L410">
        <v>6.21</v>
      </c>
      <c r="M410" t="s">
        <v>31</v>
      </c>
      <c r="N410">
        <v>6</v>
      </c>
      <c r="O410">
        <v>2178</v>
      </c>
      <c r="P410">
        <v>66</v>
      </c>
      <c r="Q410" t="s">
        <v>23</v>
      </c>
      <c r="R410" t="s">
        <v>32</v>
      </c>
    </row>
    <row r="411" spans="1:18" x14ac:dyDescent="0.2">
      <c r="A411">
        <v>410</v>
      </c>
      <c r="B411">
        <v>35</v>
      </c>
      <c r="C411" t="str" cm="1">
        <f t="array" ref="C411">_xlfn.IFS(B411&lt;18, "Under 18", B411&lt;=24, "18-24", B411&lt;=34, "25-34", B411&lt;=44, "35-44", B411&lt;=54, "45-54", B411&gt;=55, "55 and Over")</f>
        <v>35-44</v>
      </c>
      <c r="D411" t="s">
        <v>29</v>
      </c>
      <c r="E411">
        <v>174</v>
      </c>
      <c r="F411">
        <v>65</v>
      </c>
      <c r="G411" t="s">
        <v>35</v>
      </c>
      <c r="H411">
        <v>32</v>
      </c>
      <c r="I411">
        <v>730</v>
      </c>
      <c r="J411">
        <v>148</v>
      </c>
      <c r="K411">
        <v>11823</v>
      </c>
      <c r="L411">
        <v>14.67</v>
      </c>
      <c r="M411" t="s">
        <v>22</v>
      </c>
      <c r="N411">
        <v>7.2</v>
      </c>
      <c r="O411">
        <v>2408</v>
      </c>
      <c r="P411">
        <v>71</v>
      </c>
      <c r="Q411" t="s">
        <v>34</v>
      </c>
      <c r="R411" t="s">
        <v>28</v>
      </c>
    </row>
    <row r="412" spans="1:18" x14ac:dyDescent="0.2">
      <c r="A412">
        <v>411</v>
      </c>
      <c r="B412">
        <v>22</v>
      </c>
      <c r="C412" t="str" cm="1">
        <f t="array" ref="C412">_xlfn.IFS(B412&lt;18, "Under 18", B412&lt;=24, "18-24", B412&lt;=34, "25-34", B412&lt;=44, "35-44", B412&lt;=54, "45-54", B412&gt;=55, "55 and Over")</f>
        <v>18-24</v>
      </c>
      <c r="D412" t="s">
        <v>29</v>
      </c>
      <c r="E412">
        <v>183</v>
      </c>
      <c r="F412">
        <v>70</v>
      </c>
      <c r="G412" t="s">
        <v>37</v>
      </c>
      <c r="H412">
        <v>119</v>
      </c>
      <c r="I412">
        <v>779</v>
      </c>
      <c r="J412">
        <v>177</v>
      </c>
      <c r="K412">
        <v>2027</v>
      </c>
      <c r="L412">
        <v>12.8</v>
      </c>
      <c r="M412" t="s">
        <v>22</v>
      </c>
      <c r="N412">
        <v>6.7</v>
      </c>
      <c r="O412">
        <v>3927</v>
      </c>
      <c r="P412">
        <v>51</v>
      </c>
      <c r="Q412" t="s">
        <v>34</v>
      </c>
      <c r="R412" t="s">
        <v>32</v>
      </c>
    </row>
    <row r="413" spans="1:18" x14ac:dyDescent="0.2">
      <c r="A413">
        <v>412</v>
      </c>
      <c r="B413">
        <v>47</v>
      </c>
      <c r="C413" t="str" cm="1">
        <f t="array" ref="C413">_xlfn.IFS(B413&lt;18, "Under 18", B413&lt;=24, "18-24", B413&lt;=34, "25-34", B413&lt;=44, "35-44", B413&lt;=54, "45-54", B413&gt;=55, "55 and Over")</f>
        <v>45-54</v>
      </c>
      <c r="D413" t="s">
        <v>29</v>
      </c>
      <c r="E413">
        <v>187</v>
      </c>
      <c r="F413">
        <v>93</v>
      </c>
      <c r="G413" t="s">
        <v>26</v>
      </c>
      <c r="H413">
        <v>56</v>
      </c>
      <c r="I413">
        <v>366</v>
      </c>
      <c r="J413">
        <v>97</v>
      </c>
      <c r="K413">
        <v>16436</v>
      </c>
      <c r="L413">
        <v>1.73</v>
      </c>
      <c r="M413" t="s">
        <v>31</v>
      </c>
      <c r="N413">
        <v>5.9</v>
      </c>
      <c r="O413">
        <v>3377</v>
      </c>
      <c r="P413">
        <v>84</v>
      </c>
      <c r="Q413" t="s">
        <v>27</v>
      </c>
      <c r="R413" t="s">
        <v>32</v>
      </c>
    </row>
    <row r="414" spans="1:18" x14ac:dyDescent="0.2">
      <c r="A414">
        <v>413</v>
      </c>
      <c r="B414">
        <v>29</v>
      </c>
      <c r="C414" t="str" cm="1">
        <f t="array" ref="C414">_xlfn.IFS(B414&lt;18, "Under 18", B414&lt;=24, "18-24", B414&lt;=34, "25-34", B414&lt;=44, "35-44", B414&lt;=54, "45-54", B414&gt;=55, "55 and Over")</f>
        <v>25-34</v>
      </c>
      <c r="D414" t="s">
        <v>25</v>
      </c>
      <c r="E414">
        <v>185</v>
      </c>
      <c r="F414">
        <v>90</v>
      </c>
      <c r="G414" t="s">
        <v>30</v>
      </c>
      <c r="H414">
        <v>117</v>
      </c>
      <c r="I414">
        <v>719</v>
      </c>
      <c r="J414">
        <v>164</v>
      </c>
      <c r="K414">
        <v>1440</v>
      </c>
      <c r="L414">
        <v>12.77</v>
      </c>
      <c r="M414" t="s">
        <v>31</v>
      </c>
      <c r="N414">
        <v>9.1</v>
      </c>
      <c r="O414">
        <v>3006</v>
      </c>
      <c r="P414">
        <v>75</v>
      </c>
      <c r="Q414" t="s">
        <v>34</v>
      </c>
      <c r="R414" t="s">
        <v>32</v>
      </c>
    </row>
    <row r="415" spans="1:18" x14ac:dyDescent="0.2">
      <c r="A415">
        <v>414</v>
      </c>
      <c r="B415">
        <v>24</v>
      </c>
      <c r="C415" t="str" cm="1">
        <f t="array" ref="C415">_xlfn.IFS(B415&lt;18, "Under 18", B415&lt;=24, "18-24", B415&lt;=34, "25-34", B415&lt;=44, "35-44", B415&lt;=54, "45-54", B415&gt;=55, "55 and Over")</f>
        <v>18-24</v>
      </c>
      <c r="D415" t="s">
        <v>20</v>
      </c>
      <c r="E415">
        <v>173</v>
      </c>
      <c r="F415">
        <v>117</v>
      </c>
      <c r="G415" t="s">
        <v>26</v>
      </c>
      <c r="H415">
        <v>82</v>
      </c>
      <c r="I415">
        <v>999</v>
      </c>
      <c r="J415">
        <v>145</v>
      </c>
      <c r="K415">
        <v>2649</v>
      </c>
      <c r="L415">
        <v>12.46</v>
      </c>
      <c r="M415" t="s">
        <v>36</v>
      </c>
      <c r="N415">
        <v>7.4</v>
      </c>
      <c r="O415">
        <v>1715</v>
      </c>
      <c r="P415">
        <v>70</v>
      </c>
      <c r="Q415" t="s">
        <v>34</v>
      </c>
      <c r="R415" t="s">
        <v>24</v>
      </c>
    </row>
    <row r="416" spans="1:18" x14ac:dyDescent="0.2">
      <c r="A416">
        <v>415</v>
      </c>
      <c r="B416">
        <v>39</v>
      </c>
      <c r="C416" t="str" cm="1">
        <f t="array" ref="C416">_xlfn.IFS(B416&lt;18, "Under 18", B416&lt;=24, "18-24", B416&lt;=34, "25-34", B416&lt;=44, "35-44", B416&lt;=54, "45-54", B416&gt;=55, "55 and Over")</f>
        <v>35-44</v>
      </c>
      <c r="D416" t="s">
        <v>20</v>
      </c>
      <c r="E416">
        <v>189</v>
      </c>
      <c r="F416">
        <v>50</v>
      </c>
      <c r="G416" t="s">
        <v>30</v>
      </c>
      <c r="H416">
        <v>78</v>
      </c>
      <c r="I416">
        <v>610</v>
      </c>
      <c r="J416">
        <v>150</v>
      </c>
      <c r="K416">
        <v>12495</v>
      </c>
      <c r="L416">
        <v>7.31</v>
      </c>
      <c r="M416" t="s">
        <v>36</v>
      </c>
      <c r="N416">
        <v>4.2</v>
      </c>
      <c r="O416">
        <v>2207</v>
      </c>
      <c r="P416">
        <v>86</v>
      </c>
      <c r="Q416" t="s">
        <v>23</v>
      </c>
      <c r="R416" t="s">
        <v>24</v>
      </c>
    </row>
    <row r="417" spans="1:18" x14ac:dyDescent="0.2">
      <c r="A417">
        <v>416</v>
      </c>
      <c r="B417">
        <v>26</v>
      </c>
      <c r="C417" t="str" cm="1">
        <f t="array" ref="C417">_xlfn.IFS(B417&lt;18, "Under 18", B417&lt;=24, "18-24", B417&lt;=34, "25-34", B417&lt;=44, "35-44", B417&lt;=54, "45-54", B417&gt;=55, "55 and Over")</f>
        <v>25-34</v>
      </c>
      <c r="D417" t="s">
        <v>25</v>
      </c>
      <c r="E417">
        <v>157</v>
      </c>
      <c r="F417">
        <v>114</v>
      </c>
      <c r="G417" t="s">
        <v>21</v>
      </c>
      <c r="H417">
        <v>71</v>
      </c>
      <c r="I417">
        <v>618</v>
      </c>
      <c r="J417">
        <v>152</v>
      </c>
      <c r="K417">
        <v>11888</v>
      </c>
      <c r="L417">
        <v>1.55</v>
      </c>
      <c r="M417" t="s">
        <v>22</v>
      </c>
      <c r="N417">
        <v>9</v>
      </c>
      <c r="O417">
        <v>2832</v>
      </c>
      <c r="P417">
        <v>53</v>
      </c>
      <c r="Q417" t="s">
        <v>23</v>
      </c>
      <c r="R417" t="s">
        <v>24</v>
      </c>
    </row>
    <row r="418" spans="1:18" x14ac:dyDescent="0.2">
      <c r="A418">
        <v>417</v>
      </c>
      <c r="B418">
        <v>29</v>
      </c>
      <c r="C418" t="str" cm="1">
        <f t="array" ref="C418">_xlfn.IFS(B418&lt;18, "Under 18", B418&lt;=24, "18-24", B418&lt;=34, "25-34", B418&lt;=44, "35-44", B418&lt;=54, "45-54", B418&gt;=55, "55 and Over")</f>
        <v>25-34</v>
      </c>
      <c r="D418" t="s">
        <v>29</v>
      </c>
      <c r="E418">
        <v>157</v>
      </c>
      <c r="F418">
        <v>73</v>
      </c>
      <c r="G418" t="s">
        <v>21</v>
      </c>
      <c r="H418">
        <v>37</v>
      </c>
      <c r="I418">
        <v>166</v>
      </c>
      <c r="J418">
        <v>169</v>
      </c>
      <c r="K418">
        <v>1627</v>
      </c>
      <c r="L418">
        <v>2.86</v>
      </c>
      <c r="M418" t="s">
        <v>31</v>
      </c>
      <c r="N418">
        <v>8</v>
      </c>
      <c r="O418">
        <v>3485</v>
      </c>
      <c r="P418">
        <v>62</v>
      </c>
      <c r="Q418" t="s">
        <v>27</v>
      </c>
      <c r="R418" t="s">
        <v>28</v>
      </c>
    </row>
    <row r="419" spans="1:18" x14ac:dyDescent="0.2">
      <c r="A419">
        <v>418</v>
      </c>
      <c r="B419">
        <v>29</v>
      </c>
      <c r="C419" t="str" cm="1">
        <f t="array" ref="C419">_xlfn.IFS(B419&lt;18, "Under 18", B419&lt;=24, "18-24", B419&lt;=34, "25-34", B419&lt;=44, "35-44", B419&lt;=54, "45-54", B419&gt;=55, "55 and Over")</f>
        <v>25-34</v>
      </c>
      <c r="D419" t="s">
        <v>20</v>
      </c>
      <c r="E419">
        <v>173</v>
      </c>
      <c r="F419">
        <v>100</v>
      </c>
      <c r="G419" t="s">
        <v>30</v>
      </c>
      <c r="H419">
        <v>47</v>
      </c>
      <c r="I419">
        <v>940</v>
      </c>
      <c r="J419">
        <v>136</v>
      </c>
      <c r="K419">
        <v>14373</v>
      </c>
      <c r="L419">
        <v>1.82</v>
      </c>
      <c r="M419" t="s">
        <v>36</v>
      </c>
      <c r="N419">
        <v>8.3000000000000007</v>
      </c>
      <c r="O419">
        <v>3173</v>
      </c>
      <c r="P419">
        <v>64</v>
      </c>
      <c r="Q419" t="s">
        <v>34</v>
      </c>
      <c r="R419" t="s">
        <v>28</v>
      </c>
    </row>
    <row r="420" spans="1:18" x14ac:dyDescent="0.2">
      <c r="A420">
        <v>419</v>
      </c>
      <c r="B420">
        <v>21</v>
      </c>
      <c r="C420" t="str" cm="1">
        <f t="array" ref="C420">_xlfn.IFS(B420&lt;18, "Under 18", B420&lt;=24, "18-24", B420&lt;=34, "25-34", B420&lt;=44, "35-44", B420&lt;=54, "45-54", B420&gt;=55, "55 and Over")</f>
        <v>18-24</v>
      </c>
      <c r="D420" t="s">
        <v>25</v>
      </c>
      <c r="E420">
        <v>150</v>
      </c>
      <c r="F420">
        <v>50</v>
      </c>
      <c r="G420" t="s">
        <v>35</v>
      </c>
      <c r="H420">
        <v>108</v>
      </c>
      <c r="I420">
        <v>956</v>
      </c>
      <c r="J420">
        <v>179</v>
      </c>
      <c r="K420">
        <v>12442</v>
      </c>
      <c r="L420">
        <v>10.26</v>
      </c>
      <c r="M420" t="s">
        <v>22</v>
      </c>
      <c r="N420">
        <v>9.1</v>
      </c>
      <c r="O420">
        <v>3071</v>
      </c>
      <c r="P420">
        <v>75</v>
      </c>
      <c r="Q420" t="s">
        <v>34</v>
      </c>
      <c r="R420" t="s">
        <v>32</v>
      </c>
    </row>
    <row r="421" spans="1:18" x14ac:dyDescent="0.2">
      <c r="A421">
        <v>420</v>
      </c>
      <c r="B421">
        <v>43</v>
      </c>
      <c r="C421" t="str" cm="1">
        <f t="array" ref="C421">_xlfn.IFS(B421&lt;18, "Under 18", B421&lt;=24, "18-24", B421&lt;=34, "25-34", B421&lt;=44, "35-44", B421&lt;=54, "45-54", B421&gt;=55, "55 and Over")</f>
        <v>35-44</v>
      </c>
      <c r="D421" t="s">
        <v>29</v>
      </c>
      <c r="E421">
        <v>193</v>
      </c>
      <c r="F421">
        <v>66</v>
      </c>
      <c r="G421" t="s">
        <v>30</v>
      </c>
      <c r="H421">
        <v>51</v>
      </c>
      <c r="I421">
        <v>513</v>
      </c>
      <c r="J421">
        <v>151</v>
      </c>
      <c r="K421">
        <v>10336</v>
      </c>
      <c r="L421">
        <v>5.94</v>
      </c>
      <c r="M421" t="s">
        <v>22</v>
      </c>
      <c r="N421">
        <v>7.8</v>
      </c>
      <c r="O421">
        <v>3439</v>
      </c>
      <c r="P421">
        <v>84</v>
      </c>
      <c r="Q421" t="s">
        <v>34</v>
      </c>
      <c r="R421" t="s">
        <v>32</v>
      </c>
    </row>
    <row r="422" spans="1:18" x14ac:dyDescent="0.2">
      <c r="A422">
        <v>421</v>
      </c>
      <c r="B422">
        <v>46</v>
      </c>
      <c r="C422" t="str" cm="1">
        <f t="array" ref="C422">_xlfn.IFS(B422&lt;18, "Under 18", B422&lt;=24, "18-24", B422&lt;=34, "25-34", B422&lt;=44, "35-44", B422&lt;=54, "45-54", B422&gt;=55, "55 and Over")</f>
        <v>45-54</v>
      </c>
      <c r="D422" t="s">
        <v>29</v>
      </c>
      <c r="E422">
        <v>172</v>
      </c>
      <c r="F422">
        <v>85</v>
      </c>
      <c r="G422" t="s">
        <v>37</v>
      </c>
      <c r="H422">
        <v>66</v>
      </c>
      <c r="I422">
        <v>813</v>
      </c>
      <c r="J422">
        <v>122</v>
      </c>
      <c r="K422">
        <v>16213</v>
      </c>
      <c r="L422">
        <v>6.41</v>
      </c>
      <c r="M422" t="s">
        <v>36</v>
      </c>
      <c r="N422">
        <v>7.3</v>
      </c>
      <c r="O422">
        <v>2693</v>
      </c>
      <c r="P422">
        <v>61</v>
      </c>
      <c r="Q422" t="s">
        <v>32</v>
      </c>
      <c r="R422" t="s">
        <v>24</v>
      </c>
    </row>
    <row r="423" spans="1:18" x14ac:dyDescent="0.2">
      <c r="A423">
        <v>422</v>
      </c>
      <c r="B423">
        <v>48</v>
      </c>
      <c r="C423" t="str" cm="1">
        <f t="array" ref="C423">_xlfn.IFS(B423&lt;18, "Under 18", B423&lt;=24, "18-24", B423&lt;=34, "25-34", B423&lt;=44, "35-44", B423&lt;=54, "45-54", B423&gt;=55, "55 and Over")</f>
        <v>45-54</v>
      </c>
      <c r="D423" t="s">
        <v>29</v>
      </c>
      <c r="E423">
        <v>187</v>
      </c>
      <c r="F423">
        <v>74</v>
      </c>
      <c r="G423" t="s">
        <v>30</v>
      </c>
      <c r="H423">
        <v>111</v>
      </c>
      <c r="I423">
        <v>996</v>
      </c>
      <c r="J423">
        <v>153</v>
      </c>
      <c r="K423">
        <v>7354</v>
      </c>
      <c r="L423">
        <v>2.0299999999999998</v>
      </c>
      <c r="M423" t="s">
        <v>36</v>
      </c>
      <c r="N423">
        <v>6.9</v>
      </c>
      <c r="O423">
        <v>2781</v>
      </c>
      <c r="P423">
        <v>75</v>
      </c>
      <c r="Q423" t="s">
        <v>27</v>
      </c>
      <c r="R423" t="s">
        <v>24</v>
      </c>
    </row>
    <row r="424" spans="1:18" x14ac:dyDescent="0.2">
      <c r="A424">
        <v>423</v>
      </c>
      <c r="B424">
        <v>35</v>
      </c>
      <c r="C424" t="str" cm="1">
        <f t="array" ref="C424">_xlfn.IFS(B424&lt;18, "Under 18", B424&lt;=24, "18-24", B424&lt;=34, "25-34", B424&lt;=44, "35-44", B424&lt;=54, "45-54", B424&gt;=55, "55 and Over")</f>
        <v>35-44</v>
      </c>
      <c r="D424" t="s">
        <v>29</v>
      </c>
      <c r="E424">
        <v>195</v>
      </c>
      <c r="F424">
        <v>70</v>
      </c>
      <c r="G424" t="s">
        <v>37</v>
      </c>
      <c r="H424">
        <v>65</v>
      </c>
      <c r="I424">
        <v>423</v>
      </c>
      <c r="J424">
        <v>128</v>
      </c>
      <c r="K424">
        <v>10887</v>
      </c>
      <c r="L424">
        <v>2.0299999999999998</v>
      </c>
      <c r="M424" t="s">
        <v>36</v>
      </c>
      <c r="N424">
        <v>6.3</v>
      </c>
      <c r="O424">
        <v>1953</v>
      </c>
      <c r="P424">
        <v>70</v>
      </c>
      <c r="Q424" t="s">
        <v>27</v>
      </c>
      <c r="R424" t="s">
        <v>28</v>
      </c>
    </row>
    <row r="425" spans="1:18" x14ac:dyDescent="0.2">
      <c r="A425">
        <v>424</v>
      </c>
      <c r="B425">
        <v>54</v>
      </c>
      <c r="C425" t="str" cm="1">
        <f t="array" ref="C425">_xlfn.IFS(B425&lt;18, "Under 18", B425&lt;=24, "18-24", B425&lt;=34, "25-34", B425&lt;=44, "35-44", B425&lt;=54, "45-54", B425&gt;=55, "55 and Over")</f>
        <v>45-54</v>
      </c>
      <c r="D425" t="s">
        <v>20</v>
      </c>
      <c r="E425">
        <v>183</v>
      </c>
      <c r="F425">
        <v>57</v>
      </c>
      <c r="G425" t="s">
        <v>21</v>
      </c>
      <c r="H425">
        <v>42</v>
      </c>
      <c r="I425">
        <v>697</v>
      </c>
      <c r="J425">
        <v>152</v>
      </c>
      <c r="K425">
        <v>9986</v>
      </c>
      <c r="L425">
        <v>3.87</v>
      </c>
      <c r="M425" t="s">
        <v>22</v>
      </c>
      <c r="N425">
        <v>5.9</v>
      </c>
      <c r="O425">
        <v>2793</v>
      </c>
      <c r="P425">
        <v>81</v>
      </c>
      <c r="Q425" t="s">
        <v>27</v>
      </c>
      <c r="R425" t="s">
        <v>32</v>
      </c>
    </row>
    <row r="426" spans="1:18" x14ac:dyDescent="0.2">
      <c r="A426">
        <v>425</v>
      </c>
      <c r="B426">
        <v>32</v>
      </c>
      <c r="C426" t="str" cm="1">
        <f t="array" ref="C426">_xlfn.IFS(B426&lt;18, "Under 18", B426&lt;=24, "18-24", B426&lt;=34, "25-34", B426&lt;=44, "35-44", B426&lt;=54, "45-54", B426&gt;=55, "55 and Over")</f>
        <v>25-34</v>
      </c>
      <c r="D426" t="s">
        <v>20</v>
      </c>
      <c r="E426">
        <v>176</v>
      </c>
      <c r="F426">
        <v>76</v>
      </c>
      <c r="G426" t="s">
        <v>37</v>
      </c>
      <c r="H426">
        <v>11</v>
      </c>
      <c r="I426">
        <v>647</v>
      </c>
      <c r="J426">
        <v>174</v>
      </c>
      <c r="K426">
        <v>13574</v>
      </c>
      <c r="L426">
        <v>2.48</v>
      </c>
      <c r="M426" t="s">
        <v>22</v>
      </c>
      <c r="N426">
        <v>4.0999999999999996</v>
      </c>
      <c r="O426">
        <v>3922</v>
      </c>
      <c r="P426">
        <v>83</v>
      </c>
      <c r="Q426" t="s">
        <v>32</v>
      </c>
      <c r="R426" t="s">
        <v>32</v>
      </c>
    </row>
    <row r="427" spans="1:18" x14ac:dyDescent="0.2">
      <c r="A427">
        <v>426</v>
      </c>
      <c r="B427">
        <v>59</v>
      </c>
      <c r="C427" t="str" cm="1">
        <f t="array" ref="C427">_xlfn.IFS(B427&lt;18, "Under 18", B427&lt;=24, "18-24", B427&lt;=34, "25-34", B427&lt;=44, "35-44", B427&lt;=54, "45-54", B427&gt;=55, "55 and Over")</f>
        <v>55 and Over</v>
      </c>
      <c r="D427" t="s">
        <v>20</v>
      </c>
      <c r="E427">
        <v>162</v>
      </c>
      <c r="F427">
        <v>90</v>
      </c>
      <c r="G427" t="s">
        <v>30</v>
      </c>
      <c r="H427">
        <v>118</v>
      </c>
      <c r="I427">
        <v>725</v>
      </c>
      <c r="J427">
        <v>81</v>
      </c>
      <c r="K427">
        <v>3291</v>
      </c>
      <c r="L427">
        <v>10.46</v>
      </c>
      <c r="M427" t="s">
        <v>22</v>
      </c>
      <c r="N427">
        <v>6.8</v>
      </c>
      <c r="O427">
        <v>3199</v>
      </c>
      <c r="P427">
        <v>51</v>
      </c>
      <c r="Q427" t="s">
        <v>23</v>
      </c>
      <c r="R427" t="s">
        <v>24</v>
      </c>
    </row>
    <row r="428" spans="1:18" x14ac:dyDescent="0.2">
      <c r="A428">
        <v>427</v>
      </c>
      <c r="B428">
        <v>44</v>
      </c>
      <c r="C428" t="str" cm="1">
        <f t="array" ref="C428">_xlfn.IFS(B428&lt;18, "Under 18", B428&lt;=24, "18-24", B428&lt;=34, "25-34", B428&lt;=44, "35-44", B428&lt;=54, "45-54", B428&gt;=55, "55 and Over")</f>
        <v>35-44</v>
      </c>
      <c r="D428" t="s">
        <v>29</v>
      </c>
      <c r="E428">
        <v>156</v>
      </c>
      <c r="F428">
        <v>63</v>
      </c>
      <c r="G428" t="s">
        <v>33</v>
      </c>
      <c r="H428">
        <v>92</v>
      </c>
      <c r="I428">
        <v>103</v>
      </c>
      <c r="J428">
        <v>177</v>
      </c>
      <c r="K428">
        <v>4357</v>
      </c>
      <c r="L428">
        <v>14.75</v>
      </c>
      <c r="M428" t="s">
        <v>22</v>
      </c>
      <c r="N428">
        <v>4.9000000000000004</v>
      </c>
      <c r="O428">
        <v>1575</v>
      </c>
      <c r="P428">
        <v>66</v>
      </c>
      <c r="Q428" t="s">
        <v>32</v>
      </c>
      <c r="R428" t="s">
        <v>32</v>
      </c>
    </row>
    <row r="429" spans="1:18" x14ac:dyDescent="0.2">
      <c r="A429">
        <v>428</v>
      </c>
      <c r="B429">
        <v>58</v>
      </c>
      <c r="C429" t="str" cm="1">
        <f t="array" ref="C429">_xlfn.IFS(B429&lt;18, "Under 18", B429&lt;=24, "18-24", B429&lt;=34, "25-34", B429&lt;=44, "35-44", B429&lt;=54, "45-54", B429&gt;=55, "55 and Over")</f>
        <v>55 and Over</v>
      </c>
      <c r="D429" t="s">
        <v>20</v>
      </c>
      <c r="E429">
        <v>150</v>
      </c>
      <c r="F429">
        <v>92</v>
      </c>
      <c r="G429" t="s">
        <v>37</v>
      </c>
      <c r="H429">
        <v>78</v>
      </c>
      <c r="I429">
        <v>661</v>
      </c>
      <c r="J429">
        <v>174</v>
      </c>
      <c r="K429">
        <v>7885</v>
      </c>
      <c r="L429">
        <v>5.42</v>
      </c>
      <c r="M429" t="s">
        <v>22</v>
      </c>
      <c r="N429">
        <v>4.4000000000000004</v>
      </c>
      <c r="O429">
        <v>2372</v>
      </c>
      <c r="P429">
        <v>50</v>
      </c>
      <c r="Q429" t="s">
        <v>34</v>
      </c>
      <c r="R429" t="s">
        <v>24</v>
      </c>
    </row>
    <row r="430" spans="1:18" x14ac:dyDescent="0.2">
      <c r="A430">
        <v>429</v>
      </c>
      <c r="B430">
        <v>29</v>
      </c>
      <c r="C430" t="str" cm="1">
        <f t="array" ref="C430">_xlfn.IFS(B430&lt;18, "Under 18", B430&lt;=24, "18-24", B430&lt;=34, "25-34", B430&lt;=44, "35-44", B430&lt;=54, "45-54", B430&gt;=55, "55 and Over")</f>
        <v>25-34</v>
      </c>
      <c r="D430" t="s">
        <v>29</v>
      </c>
      <c r="E430">
        <v>160</v>
      </c>
      <c r="F430">
        <v>88</v>
      </c>
      <c r="G430" t="s">
        <v>33</v>
      </c>
      <c r="H430">
        <v>76</v>
      </c>
      <c r="I430">
        <v>953</v>
      </c>
      <c r="J430">
        <v>82</v>
      </c>
      <c r="K430">
        <v>19924</v>
      </c>
      <c r="L430">
        <v>3.46</v>
      </c>
      <c r="M430" t="s">
        <v>36</v>
      </c>
      <c r="N430">
        <v>5</v>
      </c>
      <c r="O430">
        <v>1879</v>
      </c>
      <c r="P430">
        <v>68</v>
      </c>
      <c r="Q430" t="s">
        <v>32</v>
      </c>
      <c r="R430" t="s">
        <v>24</v>
      </c>
    </row>
    <row r="431" spans="1:18" x14ac:dyDescent="0.2">
      <c r="A431">
        <v>430</v>
      </c>
      <c r="B431">
        <v>34</v>
      </c>
      <c r="C431" t="str" cm="1">
        <f t="array" ref="C431">_xlfn.IFS(B431&lt;18, "Under 18", B431&lt;=24, "18-24", B431&lt;=34, "25-34", B431&lt;=44, "35-44", B431&lt;=54, "45-54", B431&gt;=55, "55 and Over")</f>
        <v>25-34</v>
      </c>
      <c r="D431" t="s">
        <v>29</v>
      </c>
      <c r="E431">
        <v>176</v>
      </c>
      <c r="F431">
        <v>59</v>
      </c>
      <c r="G431" t="s">
        <v>30</v>
      </c>
      <c r="H431">
        <v>13</v>
      </c>
      <c r="I431">
        <v>762</v>
      </c>
      <c r="J431">
        <v>145</v>
      </c>
      <c r="K431">
        <v>19759</v>
      </c>
      <c r="L431">
        <v>11.85</v>
      </c>
      <c r="M431" t="s">
        <v>31</v>
      </c>
      <c r="N431">
        <v>9.8000000000000007</v>
      </c>
      <c r="O431">
        <v>3444</v>
      </c>
      <c r="P431">
        <v>84</v>
      </c>
      <c r="Q431" t="s">
        <v>34</v>
      </c>
      <c r="R431" t="s">
        <v>28</v>
      </c>
    </row>
    <row r="432" spans="1:18" x14ac:dyDescent="0.2">
      <c r="A432">
        <v>431</v>
      </c>
      <c r="B432">
        <v>56</v>
      </c>
      <c r="C432" t="str" cm="1">
        <f t="array" ref="C432">_xlfn.IFS(B432&lt;18, "Under 18", B432&lt;=24, "18-24", B432&lt;=34, "25-34", B432&lt;=44, "35-44", B432&lt;=54, "45-54", B432&gt;=55, "55 and Over")</f>
        <v>55 and Over</v>
      </c>
      <c r="D432" t="s">
        <v>20</v>
      </c>
      <c r="E432">
        <v>171</v>
      </c>
      <c r="F432">
        <v>106</v>
      </c>
      <c r="G432" t="s">
        <v>33</v>
      </c>
      <c r="H432">
        <v>14</v>
      </c>
      <c r="I432">
        <v>617</v>
      </c>
      <c r="J432">
        <v>120</v>
      </c>
      <c r="K432">
        <v>14811</v>
      </c>
      <c r="L432">
        <v>11.02</v>
      </c>
      <c r="M432" t="s">
        <v>31</v>
      </c>
      <c r="N432">
        <v>9.1</v>
      </c>
      <c r="O432">
        <v>1663</v>
      </c>
      <c r="P432">
        <v>82</v>
      </c>
      <c r="Q432" t="s">
        <v>27</v>
      </c>
      <c r="R432" t="s">
        <v>24</v>
      </c>
    </row>
    <row r="433" spans="1:18" x14ac:dyDescent="0.2">
      <c r="A433">
        <v>432</v>
      </c>
      <c r="B433">
        <v>39</v>
      </c>
      <c r="C433" t="str" cm="1">
        <f t="array" ref="C433">_xlfn.IFS(B433&lt;18, "Under 18", B433&lt;=24, "18-24", B433&lt;=34, "25-34", B433&lt;=44, "35-44", B433&lt;=54, "45-54", B433&gt;=55, "55 and Over")</f>
        <v>35-44</v>
      </c>
      <c r="D433" t="s">
        <v>29</v>
      </c>
      <c r="E433">
        <v>151</v>
      </c>
      <c r="F433">
        <v>98</v>
      </c>
      <c r="G433" t="s">
        <v>35</v>
      </c>
      <c r="H433">
        <v>40</v>
      </c>
      <c r="I433">
        <v>104</v>
      </c>
      <c r="J433">
        <v>118</v>
      </c>
      <c r="K433">
        <v>11365</v>
      </c>
      <c r="L433">
        <v>2.61</v>
      </c>
      <c r="M433" t="s">
        <v>31</v>
      </c>
      <c r="N433">
        <v>8.1</v>
      </c>
      <c r="O433">
        <v>3948</v>
      </c>
      <c r="P433">
        <v>82</v>
      </c>
      <c r="Q433" t="s">
        <v>32</v>
      </c>
      <c r="R433" t="s">
        <v>28</v>
      </c>
    </row>
    <row r="434" spans="1:18" x14ac:dyDescent="0.2">
      <c r="A434">
        <v>433</v>
      </c>
      <c r="B434">
        <v>50</v>
      </c>
      <c r="C434" t="str" cm="1">
        <f t="array" ref="C434">_xlfn.IFS(B434&lt;18, "Under 18", B434&lt;=24, "18-24", B434&lt;=34, "25-34", B434&lt;=44, "35-44", B434&lt;=54, "45-54", B434&gt;=55, "55 and Over")</f>
        <v>45-54</v>
      </c>
      <c r="D434" t="s">
        <v>29</v>
      </c>
      <c r="E434">
        <v>161</v>
      </c>
      <c r="F434">
        <v>106</v>
      </c>
      <c r="G434" t="s">
        <v>26</v>
      </c>
      <c r="H434">
        <v>49</v>
      </c>
      <c r="I434">
        <v>423</v>
      </c>
      <c r="J434">
        <v>95</v>
      </c>
      <c r="K434">
        <v>18173</v>
      </c>
      <c r="L434">
        <v>14.99</v>
      </c>
      <c r="M434" t="s">
        <v>36</v>
      </c>
      <c r="N434">
        <v>5.7</v>
      </c>
      <c r="O434">
        <v>2765</v>
      </c>
      <c r="P434">
        <v>69</v>
      </c>
      <c r="Q434" t="s">
        <v>23</v>
      </c>
      <c r="R434" t="s">
        <v>28</v>
      </c>
    </row>
    <row r="435" spans="1:18" x14ac:dyDescent="0.2">
      <c r="A435">
        <v>434</v>
      </c>
      <c r="B435">
        <v>20</v>
      </c>
      <c r="C435" t="str" cm="1">
        <f t="array" ref="C435">_xlfn.IFS(B435&lt;18, "Under 18", B435&lt;=24, "18-24", B435&lt;=34, "25-34", B435&lt;=44, "35-44", B435&lt;=54, "45-54", B435&gt;=55, "55 and Over")</f>
        <v>18-24</v>
      </c>
      <c r="D435" t="s">
        <v>20</v>
      </c>
      <c r="E435">
        <v>161</v>
      </c>
      <c r="F435">
        <v>91</v>
      </c>
      <c r="G435" t="s">
        <v>21</v>
      </c>
      <c r="H435">
        <v>97</v>
      </c>
      <c r="I435">
        <v>524</v>
      </c>
      <c r="J435">
        <v>138</v>
      </c>
      <c r="K435">
        <v>9769</v>
      </c>
      <c r="L435">
        <v>14.2</v>
      </c>
      <c r="M435" t="s">
        <v>36</v>
      </c>
      <c r="N435">
        <v>6.9</v>
      </c>
      <c r="O435">
        <v>2609</v>
      </c>
      <c r="P435">
        <v>67</v>
      </c>
      <c r="Q435" t="s">
        <v>32</v>
      </c>
      <c r="R435" t="s">
        <v>32</v>
      </c>
    </row>
    <row r="436" spans="1:18" x14ac:dyDescent="0.2">
      <c r="A436">
        <v>435</v>
      </c>
      <c r="B436">
        <v>23</v>
      </c>
      <c r="C436" t="str" cm="1">
        <f t="array" ref="C436">_xlfn.IFS(B436&lt;18, "Under 18", B436&lt;=24, "18-24", B436&lt;=34, "25-34", B436&lt;=44, "35-44", B436&lt;=54, "45-54", B436&gt;=55, "55 and Over")</f>
        <v>18-24</v>
      </c>
      <c r="D436" t="s">
        <v>25</v>
      </c>
      <c r="E436">
        <v>193</v>
      </c>
      <c r="F436">
        <v>78</v>
      </c>
      <c r="G436" t="s">
        <v>35</v>
      </c>
      <c r="H436">
        <v>53</v>
      </c>
      <c r="I436">
        <v>596</v>
      </c>
      <c r="J436">
        <v>102</v>
      </c>
      <c r="K436">
        <v>15020</v>
      </c>
      <c r="L436">
        <v>9.89</v>
      </c>
      <c r="M436" t="s">
        <v>36</v>
      </c>
      <c r="N436">
        <v>9.8000000000000007</v>
      </c>
      <c r="O436">
        <v>1692</v>
      </c>
      <c r="P436">
        <v>70</v>
      </c>
      <c r="Q436" t="s">
        <v>27</v>
      </c>
      <c r="R436" t="s">
        <v>28</v>
      </c>
    </row>
    <row r="437" spans="1:18" x14ac:dyDescent="0.2">
      <c r="A437">
        <v>436</v>
      </c>
      <c r="B437">
        <v>52</v>
      </c>
      <c r="C437" t="str" cm="1">
        <f t="array" ref="C437">_xlfn.IFS(B437&lt;18, "Under 18", B437&lt;=24, "18-24", B437&lt;=34, "25-34", B437&lt;=44, "35-44", B437&lt;=54, "45-54", B437&gt;=55, "55 and Over")</f>
        <v>45-54</v>
      </c>
      <c r="D437" t="s">
        <v>20</v>
      </c>
      <c r="E437">
        <v>187</v>
      </c>
      <c r="F437">
        <v>97</v>
      </c>
      <c r="G437" t="s">
        <v>26</v>
      </c>
      <c r="H437">
        <v>49</v>
      </c>
      <c r="I437">
        <v>717</v>
      </c>
      <c r="J437">
        <v>95</v>
      </c>
      <c r="K437">
        <v>14206</v>
      </c>
      <c r="L437">
        <v>1.36</v>
      </c>
      <c r="M437" t="s">
        <v>22</v>
      </c>
      <c r="N437">
        <v>4.9000000000000004</v>
      </c>
      <c r="O437">
        <v>2627</v>
      </c>
      <c r="P437">
        <v>64</v>
      </c>
      <c r="Q437" t="s">
        <v>34</v>
      </c>
      <c r="R437" t="s">
        <v>32</v>
      </c>
    </row>
    <row r="438" spans="1:18" x14ac:dyDescent="0.2">
      <c r="A438">
        <v>437</v>
      </c>
      <c r="B438">
        <v>34</v>
      </c>
      <c r="C438" t="str" cm="1">
        <f t="array" ref="C438">_xlfn.IFS(B438&lt;18, "Under 18", B438&lt;=24, "18-24", B438&lt;=34, "25-34", B438&lt;=44, "35-44", B438&lt;=54, "45-54", B438&gt;=55, "55 and Over")</f>
        <v>25-34</v>
      </c>
      <c r="D438" t="s">
        <v>20</v>
      </c>
      <c r="E438">
        <v>194</v>
      </c>
      <c r="F438">
        <v>77</v>
      </c>
      <c r="G438" t="s">
        <v>30</v>
      </c>
      <c r="H438">
        <v>88</v>
      </c>
      <c r="I438">
        <v>258</v>
      </c>
      <c r="J438">
        <v>168</v>
      </c>
      <c r="K438">
        <v>2927</v>
      </c>
      <c r="L438">
        <v>0.57999999999999996</v>
      </c>
      <c r="M438" t="s">
        <v>36</v>
      </c>
      <c r="N438">
        <v>6</v>
      </c>
      <c r="O438">
        <v>1845</v>
      </c>
      <c r="P438">
        <v>74</v>
      </c>
      <c r="Q438" t="s">
        <v>34</v>
      </c>
      <c r="R438" t="s">
        <v>28</v>
      </c>
    </row>
    <row r="439" spans="1:18" x14ac:dyDescent="0.2">
      <c r="A439">
        <v>438</v>
      </c>
      <c r="B439">
        <v>21</v>
      </c>
      <c r="C439" t="str" cm="1">
        <f t="array" ref="C439">_xlfn.IFS(B439&lt;18, "Under 18", B439&lt;=24, "18-24", B439&lt;=34, "25-34", B439&lt;=44, "35-44", B439&lt;=54, "45-54", B439&gt;=55, "55 and Over")</f>
        <v>18-24</v>
      </c>
      <c r="D439" t="s">
        <v>29</v>
      </c>
      <c r="E439">
        <v>163</v>
      </c>
      <c r="F439">
        <v>104</v>
      </c>
      <c r="G439" t="s">
        <v>21</v>
      </c>
      <c r="H439">
        <v>102</v>
      </c>
      <c r="I439">
        <v>271</v>
      </c>
      <c r="J439">
        <v>88</v>
      </c>
      <c r="K439">
        <v>18166</v>
      </c>
      <c r="L439">
        <v>12.75</v>
      </c>
      <c r="M439" t="s">
        <v>31</v>
      </c>
      <c r="N439">
        <v>4.2</v>
      </c>
      <c r="O439">
        <v>2684</v>
      </c>
      <c r="P439">
        <v>67</v>
      </c>
      <c r="Q439" t="s">
        <v>34</v>
      </c>
      <c r="R439" t="s">
        <v>32</v>
      </c>
    </row>
    <row r="440" spans="1:18" x14ac:dyDescent="0.2">
      <c r="A440">
        <v>439</v>
      </c>
      <c r="B440">
        <v>43</v>
      </c>
      <c r="C440" t="str" cm="1">
        <f t="array" ref="C440">_xlfn.IFS(B440&lt;18, "Under 18", B440&lt;=24, "18-24", B440&lt;=34, "25-34", B440&lt;=44, "35-44", B440&lt;=54, "45-54", B440&gt;=55, "55 and Over")</f>
        <v>35-44</v>
      </c>
      <c r="D440" t="s">
        <v>20</v>
      </c>
      <c r="E440">
        <v>197</v>
      </c>
      <c r="F440">
        <v>90</v>
      </c>
      <c r="G440" t="s">
        <v>37</v>
      </c>
      <c r="H440">
        <v>75</v>
      </c>
      <c r="I440">
        <v>882</v>
      </c>
      <c r="J440">
        <v>149</v>
      </c>
      <c r="K440">
        <v>13293</v>
      </c>
      <c r="L440">
        <v>5.55</v>
      </c>
      <c r="M440" t="s">
        <v>31</v>
      </c>
      <c r="N440">
        <v>6.2</v>
      </c>
      <c r="O440">
        <v>3503</v>
      </c>
      <c r="P440">
        <v>59</v>
      </c>
      <c r="Q440" t="s">
        <v>27</v>
      </c>
      <c r="R440" t="s">
        <v>28</v>
      </c>
    </row>
    <row r="441" spans="1:18" x14ac:dyDescent="0.2">
      <c r="A441">
        <v>440</v>
      </c>
      <c r="B441">
        <v>20</v>
      </c>
      <c r="C441" t="str" cm="1">
        <f t="array" ref="C441">_xlfn.IFS(B441&lt;18, "Under 18", B441&lt;=24, "18-24", B441&lt;=34, "25-34", B441&lt;=44, "35-44", B441&lt;=54, "45-54", B441&gt;=55, "55 and Over")</f>
        <v>18-24</v>
      </c>
      <c r="D441" t="s">
        <v>25</v>
      </c>
      <c r="E441">
        <v>168</v>
      </c>
      <c r="F441">
        <v>54</v>
      </c>
      <c r="G441" t="s">
        <v>35</v>
      </c>
      <c r="H441">
        <v>110</v>
      </c>
      <c r="I441">
        <v>587</v>
      </c>
      <c r="J441">
        <v>136</v>
      </c>
      <c r="K441">
        <v>4709</v>
      </c>
      <c r="L441">
        <v>9.44</v>
      </c>
      <c r="M441" t="s">
        <v>31</v>
      </c>
      <c r="N441">
        <v>5.4</v>
      </c>
      <c r="O441">
        <v>3704</v>
      </c>
      <c r="P441">
        <v>75</v>
      </c>
      <c r="Q441" t="s">
        <v>23</v>
      </c>
      <c r="R441" t="s">
        <v>24</v>
      </c>
    </row>
    <row r="442" spans="1:18" x14ac:dyDescent="0.2">
      <c r="A442">
        <v>441</v>
      </c>
      <c r="B442">
        <v>35</v>
      </c>
      <c r="C442" t="str" cm="1">
        <f t="array" ref="C442">_xlfn.IFS(B442&lt;18, "Under 18", B442&lt;=24, "18-24", B442&lt;=34, "25-34", B442&lt;=44, "35-44", B442&lt;=54, "45-54", B442&gt;=55, "55 and Over")</f>
        <v>35-44</v>
      </c>
      <c r="D442" t="s">
        <v>20</v>
      </c>
      <c r="E442">
        <v>168</v>
      </c>
      <c r="F442">
        <v>50</v>
      </c>
      <c r="G442" t="s">
        <v>30</v>
      </c>
      <c r="H442">
        <v>50</v>
      </c>
      <c r="I442">
        <v>378</v>
      </c>
      <c r="J442">
        <v>115</v>
      </c>
      <c r="K442">
        <v>10293</v>
      </c>
      <c r="L442">
        <v>13.8</v>
      </c>
      <c r="M442" t="s">
        <v>36</v>
      </c>
      <c r="N442">
        <v>5.8</v>
      </c>
      <c r="O442">
        <v>3320</v>
      </c>
      <c r="P442">
        <v>81</v>
      </c>
      <c r="Q442" t="s">
        <v>27</v>
      </c>
      <c r="R442" t="s">
        <v>28</v>
      </c>
    </row>
    <row r="443" spans="1:18" x14ac:dyDescent="0.2">
      <c r="A443">
        <v>442</v>
      </c>
      <c r="B443">
        <v>32</v>
      </c>
      <c r="C443" t="str" cm="1">
        <f t="array" ref="C443">_xlfn.IFS(B443&lt;18, "Under 18", B443&lt;=24, "18-24", B443&lt;=34, "25-34", B443&lt;=44, "35-44", B443&lt;=54, "45-54", B443&gt;=55, "55 and Over")</f>
        <v>25-34</v>
      </c>
      <c r="D443" t="s">
        <v>20</v>
      </c>
      <c r="E443">
        <v>157</v>
      </c>
      <c r="F443">
        <v>85</v>
      </c>
      <c r="G443" t="s">
        <v>33</v>
      </c>
      <c r="H443">
        <v>23</v>
      </c>
      <c r="I443">
        <v>571</v>
      </c>
      <c r="J443">
        <v>173</v>
      </c>
      <c r="K443">
        <v>10879</v>
      </c>
      <c r="L443">
        <v>4.47</v>
      </c>
      <c r="M443" t="s">
        <v>22</v>
      </c>
      <c r="N443">
        <v>4.2</v>
      </c>
      <c r="O443">
        <v>1863</v>
      </c>
      <c r="P443">
        <v>64</v>
      </c>
      <c r="Q443" t="s">
        <v>34</v>
      </c>
      <c r="R443" t="s">
        <v>28</v>
      </c>
    </row>
    <row r="444" spans="1:18" x14ac:dyDescent="0.2">
      <c r="A444">
        <v>443</v>
      </c>
      <c r="B444">
        <v>53</v>
      </c>
      <c r="C444" t="str" cm="1">
        <f t="array" ref="C444">_xlfn.IFS(B444&lt;18, "Under 18", B444&lt;=24, "18-24", B444&lt;=34, "25-34", B444&lt;=44, "35-44", B444&lt;=54, "45-54", B444&gt;=55, "55 and Over")</f>
        <v>45-54</v>
      </c>
      <c r="D444" t="s">
        <v>29</v>
      </c>
      <c r="E444">
        <v>196</v>
      </c>
      <c r="F444">
        <v>54</v>
      </c>
      <c r="G444" t="s">
        <v>21</v>
      </c>
      <c r="H444">
        <v>25</v>
      </c>
      <c r="I444">
        <v>626</v>
      </c>
      <c r="J444">
        <v>104</v>
      </c>
      <c r="K444">
        <v>18672</v>
      </c>
      <c r="L444">
        <v>0.5</v>
      </c>
      <c r="M444" t="s">
        <v>22</v>
      </c>
      <c r="N444">
        <v>6.6</v>
      </c>
      <c r="O444">
        <v>3676</v>
      </c>
      <c r="P444">
        <v>53</v>
      </c>
      <c r="Q444" t="s">
        <v>32</v>
      </c>
      <c r="R444" t="s">
        <v>28</v>
      </c>
    </row>
    <row r="445" spans="1:18" x14ac:dyDescent="0.2">
      <c r="A445">
        <v>444</v>
      </c>
      <c r="B445">
        <v>41</v>
      </c>
      <c r="C445" t="str" cm="1">
        <f t="array" ref="C445">_xlfn.IFS(B445&lt;18, "Under 18", B445&lt;=24, "18-24", B445&lt;=34, "25-34", B445&lt;=44, "35-44", B445&lt;=54, "45-54", B445&gt;=55, "55 and Over")</f>
        <v>35-44</v>
      </c>
      <c r="D445" t="s">
        <v>20</v>
      </c>
      <c r="E445">
        <v>163</v>
      </c>
      <c r="F445">
        <v>118</v>
      </c>
      <c r="G445" t="s">
        <v>21</v>
      </c>
      <c r="H445">
        <v>56</v>
      </c>
      <c r="I445">
        <v>491</v>
      </c>
      <c r="J445">
        <v>165</v>
      </c>
      <c r="K445">
        <v>5210</v>
      </c>
      <c r="L445">
        <v>9.76</v>
      </c>
      <c r="M445" t="s">
        <v>22</v>
      </c>
      <c r="N445">
        <v>4.4000000000000004</v>
      </c>
      <c r="O445">
        <v>1601</v>
      </c>
      <c r="P445">
        <v>66</v>
      </c>
      <c r="Q445" t="s">
        <v>32</v>
      </c>
      <c r="R445" t="s">
        <v>24</v>
      </c>
    </row>
    <row r="446" spans="1:18" x14ac:dyDescent="0.2">
      <c r="A446">
        <v>445</v>
      </c>
      <c r="B446">
        <v>39</v>
      </c>
      <c r="C446" t="str" cm="1">
        <f t="array" ref="C446">_xlfn.IFS(B446&lt;18, "Under 18", B446&lt;=24, "18-24", B446&lt;=34, "25-34", B446&lt;=44, "35-44", B446&lt;=54, "45-54", B446&gt;=55, "55 and Over")</f>
        <v>35-44</v>
      </c>
      <c r="D446" t="s">
        <v>20</v>
      </c>
      <c r="E446">
        <v>192</v>
      </c>
      <c r="F446">
        <v>64</v>
      </c>
      <c r="G446" t="s">
        <v>35</v>
      </c>
      <c r="H446">
        <v>81</v>
      </c>
      <c r="I446">
        <v>361</v>
      </c>
      <c r="J446">
        <v>154</v>
      </c>
      <c r="K446">
        <v>7024</v>
      </c>
      <c r="L446">
        <v>8.4499999999999993</v>
      </c>
      <c r="M446" t="s">
        <v>22</v>
      </c>
      <c r="N446">
        <v>5.7</v>
      </c>
      <c r="O446">
        <v>2032</v>
      </c>
      <c r="P446">
        <v>55</v>
      </c>
      <c r="Q446" t="s">
        <v>23</v>
      </c>
      <c r="R446" t="s">
        <v>32</v>
      </c>
    </row>
    <row r="447" spans="1:18" x14ac:dyDescent="0.2">
      <c r="A447">
        <v>446</v>
      </c>
      <c r="B447">
        <v>54</v>
      </c>
      <c r="C447" t="str" cm="1">
        <f t="array" ref="C447">_xlfn.IFS(B447&lt;18, "Under 18", B447&lt;=24, "18-24", B447&lt;=34, "25-34", B447&lt;=44, "35-44", B447&lt;=54, "45-54", B447&gt;=55, "55 and Over")</f>
        <v>45-54</v>
      </c>
      <c r="D447" t="s">
        <v>29</v>
      </c>
      <c r="E447">
        <v>172</v>
      </c>
      <c r="F447">
        <v>111</v>
      </c>
      <c r="G447" t="s">
        <v>37</v>
      </c>
      <c r="H447">
        <v>93</v>
      </c>
      <c r="I447">
        <v>769</v>
      </c>
      <c r="J447">
        <v>147</v>
      </c>
      <c r="K447">
        <v>4983</v>
      </c>
      <c r="L447">
        <v>14.53</v>
      </c>
      <c r="M447" t="s">
        <v>22</v>
      </c>
      <c r="N447">
        <v>9.1</v>
      </c>
      <c r="O447">
        <v>2992</v>
      </c>
      <c r="P447">
        <v>88</v>
      </c>
      <c r="Q447" t="s">
        <v>27</v>
      </c>
      <c r="R447" t="s">
        <v>28</v>
      </c>
    </row>
    <row r="448" spans="1:18" x14ac:dyDescent="0.2">
      <c r="A448">
        <v>447</v>
      </c>
      <c r="B448">
        <v>18</v>
      </c>
      <c r="C448" t="str" cm="1">
        <f t="array" ref="C448">_xlfn.IFS(B448&lt;18, "Under 18", B448&lt;=24, "18-24", B448&lt;=34, "25-34", B448&lt;=44, "35-44", B448&lt;=54, "45-54", B448&gt;=55, "55 and Over")</f>
        <v>18-24</v>
      </c>
      <c r="D448" t="s">
        <v>20</v>
      </c>
      <c r="E448">
        <v>191</v>
      </c>
      <c r="F448">
        <v>52</v>
      </c>
      <c r="G448" t="s">
        <v>26</v>
      </c>
      <c r="H448">
        <v>64</v>
      </c>
      <c r="I448">
        <v>812</v>
      </c>
      <c r="J448">
        <v>170</v>
      </c>
      <c r="K448">
        <v>11875</v>
      </c>
      <c r="L448">
        <v>11.9</v>
      </c>
      <c r="M448" t="s">
        <v>36</v>
      </c>
      <c r="N448">
        <v>8.6999999999999993</v>
      </c>
      <c r="O448">
        <v>1721</v>
      </c>
      <c r="P448">
        <v>53</v>
      </c>
      <c r="Q448" t="s">
        <v>34</v>
      </c>
      <c r="R448" t="s">
        <v>24</v>
      </c>
    </row>
    <row r="449" spans="1:18" x14ac:dyDescent="0.2">
      <c r="A449">
        <v>448</v>
      </c>
      <c r="B449">
        <v>25</v>
      </c>
      <c r="C449" t="str" cm="1">
        <f t="array" ref="C449">_xlfn.IFS(B449&lt;18, "Under 18", B449&lt;=24, "18-24", B449&lt;=34, "25-34", B449&lt;=44, "35-44", B449&lt;=54, "45-54", B449&gt;=55, "55 and Over")</f>
        <v>25-34</v>
      </c>
      <c r="D449" t="s">
        <v>25</v>
      </c>
      <c r="E449">
        <v>176</v>
      </c>
      <c r="F449">
        <v>62</v>
      </c>
      <c r="G449" t="s">
        <v>33</v>
      </c>
      <c r="H449">
        <v>36</v>
      </c>
      <c r="I449">
        <v>458</v>
      </c>
      <c r="J449">
        <v>145</v>
      </c>
      <c r="K449">
        <v>13304</v>
      </c>
      <c r="L449">
        <v>0.64</v>
      </c>
      <c r="M449" t="s">
        <v>22</v>
      </c>
      <c r="N449">
        <v>5.3</v>
      </c>
      <c r="O449">
        <v>2746</v>
      </c>
      <c r="P449">
        <v>89</v>
      </c>
      <c r="Q449" t="s">
        <v>23</v>
      </c>
      <c r="R449" t="s">
        <v>24</v>
      </c>
    </row>
    <row r="450" spans="1:18" x14ac:dyDescent="0.2">
      <c r="A450">
        <v>449</v>
      </c>
      <c r="B450">
        <v>38</v>
      </c>
      <c r="C450" t="str" cm="1">
        <f t="array" ref="C450">_xlfn.IFS(B450&lt;18, "Under 18", B450&lt;=24, "18-24", B450&lt;=34, "25-34", B450&lt;=44, "35-44", B450&lt;=54, "45-54", B450&gt;=55, "55 and Over")</f>
        <v>35-44</v>
      </c>
      <c r="D450" t="s">
        <v>29</v>
      </c>
      <c r="E450">
        <v>164</v>
      </c>
      <c r="F450">
        <v>66</v>
      </c>
      <c r="G450" t="s">
        <v>37</v>
      </c>
      <c r="H450">
        <v>25</v>
      </c>
      <c r="I450">
        <v>523</v>
      </c>
      <c r="J450">
        <v>141</v>
      </c>
      <c r="K450">
        <v>3895</v>
      </c>
      <c r="L450">
        <v>5.65</v>
      </c>
      <c r="M450" t="s">
        <v>36</v>
      </c>
      <c r="N450">
        <v>7.9</v>
      </c>
      <c r="O450">
        <v>2365</v>
      </c>
      <c r="P450">
        <v>77</v>
      </c>
      <c r="Q450" t="s">
        <v>32</v>
      </c>
      <c r="R450" t="s">
        <v>32</v>
      </c>
    </row>
    <row r="451" spans="1:18" x14ac:dyDescent="0.2">
      <c r="A451">
        <v>450</v>
      </c>
      <c r="B451">
        <v>56</v>
      </c>
      <c r="C451" t="str" cm="1">
        <f t="array" ref="C451">_xlfn.IFS(B451&lt;18, "Under 18", B451&lt;=24, "18-24", B451&lt;=34, "25-34", B451&lt;=44, "35-44", B451&lt;=54, "45-54", B451&gt;=55, "55 and Over")</f>
        <v>55 and Over</v>
      </c>
      <c r="D451" t="s">
        <v>25</v>
      </c>
      <c r="E451">
        <v>186</v>
      </c>
      <c r="F451">
        <v>63</v>
      </c>
      <c r="G451" t="s">
        <v>33</v>
      </c>
      <c r="H451">
        <v>22</v>
      </c>
      <c r="I451">
        <v>504</v>
      </c>
      <c r="J451">
        <v>93</v>
      </c>
      <c r="K451">
        <v>18620</v>
      </c>
      <c r="L451">
        <v>10.45</v>
      </c>
      <c r="M451" t="s">
        <v>31</v>
      </c>
      <c r="N451">
        <v>9</v>
      </c>
      <c r="O451">
        <v>3313</v>
      </c>
      <c r="P451">
        <v>59</v>
      </c>
      <c r="Q451" t="s">
        <v>27</v>
      </c>
      <c r="R451" t="s">
        <v>28</v>
      </c>
    </row>
    <row r="452" spans="1:18" x14ac:dyDescent="0.2">
      <c r="A452">
        <v>451</v>
      </c>
      <c r="B452">
        <v>49</v>
      </c>
      <c r="C452" t="str" cm="1">
        <f t="array" ref="C452">_xlfn.IFS(B452&lt;18, "Under 18", B452&lt;=24, "18-24", B452&lt;=34, "25-34", B452&lt;=44, "35-44", B452&lt;=54, "45-54", B452&gt;=55, "55 and Over")</f>
        <v>45-54</v>
      </c>
      <c r="D452" t="s">
        <v>20</v>
      </c>
      <c r="E452">
        <v>167</v>
      </c>
      <c r="F452">
        <v>117</v>
      </c>
      <c r="G452" t="s">
        <v>37</v>
      </c>
      <c r="H452">
        <v>96</v>
      </c>
      <c r="I452">
        <v>554</v>
      </c>
      <c r="J452">
        <v>117</v>
      </c>
      <c r="K452">
        <v>12156</v>
      </c>
      <c r="L452">
        <v>10.42</v>
      </c>
      <c r="M452" t="s">
        <v>22</v>
      </c>
      <c r="N452">
        <v>8.9</v>
      </c>
      <c r="O452">
        <v>2946</v>
      </c>
      <c r="P452">
        <v>50</v>
      </c>
      <c r="Q452" t="s">
        <v>32</v>
      </c>
      <c r="R452" t="s">
        <v>24</v>
      </c>
    </row>
    <row r="453" spans="1:18" x14ac:dyDescent="0.2">
      <c r="A453">
        <v>452</v>
      </c>
      <c r="B453">
        <v>47</v>
      </c>
      <c r="C453" t="str" cm="1">
        <f t="array" ref="C453">_xlfn.IFS(B453&lt;18, "Under 18", B453&lt;=24, "18-24", B453&lt;=34, "25-34", B453&lt;=44, "35-44", B453&lt;=54, "45-54", B453&gt;=55, "55 and Over")</f>
        <v>45-54</v>
      </c>
      <c r="D453" t="s">
        <v>25</v>
      </c>
      <c r="E453">
        <v>196</v>
      </c>
      <c r="F453">
        <v>106</v>
      </c>
      <c r="G453" t="s">
        <v>26</v>
      </c>
      <c r="H453">
        <v>16</v>
      </c>
      <c r="I453">
        <v>909</v>
      </c>
      <c r="J453">
        <v>91</v>
      </c>
      <c r="K453">
        <v>12088</v>
      </c>
      <c r="L453">
        <v>5.22</v>
      </c>
      <c r="M453" t="s">
        <v>36</v>
      </c>
      <c r="N453">
        <v>5.8</v>
      </c>
      <c r="O453">
        <v>2332</v>
      </c>
      <c r="P453">
        <v>80</v>
      </c>
      <c r="Q453" t="s">
        <v>27</v>
      </c>
      <c r="R453" t="s">
        <v>32</v>
      </c>
    </row>
    <row r="454" spans="1:18" x14ac:dyDescent="0.2">
      <c r="A454">
        <v>453</v>
      </c>
      <c r="B454">
        <v>59</v>
      </c>
      <c r="C454" t="str" cm="1">
        <f t="array" ref="C454">_xlfn.IFS(B454&lt;18, "Under 18", B454&lt;=24, "18-24", B454&lt;=34, "25-34", B454&lt;=44, "35-44", B454&lt;=54, "45-54", B454&gt;=55, "55 and Over")</f>
        <v>55 and Over</v>
      </c>
      <c r="D454" t="s">
        <v>29</v>
      </c>
      <c r="E454">
        <v>195</v>
      </c>
      <c r="F454">
        <v>109</v>
      </c>
      <c r="G454" t="s">
        <v>26</v>
      </c>
      <c r="H454">
        <v>64</v>
      </c>
      <c r="I454">
        <v>283</v>
      </c>
      <c r="J454">
        <v>103</v>
      </c>
      <c r="K454">
        <v>16545</v>
      </c>
      <c r="L454">
        <v>12.6</v>
      </c>
      <c r="M454" t="s">
        <v>31</v>
      </c>
      <c r="N454">
        <v>6.2</v>
      </c>
      <c r="O454">
        <v>2673</v>
      </c>
      <c r="P454">
        <v>81</v>
      </c>
      <c r="Q454" t="s">
        <v>23</v>
      </c>
      <c r="R454" t="s">
        <v>32</v>
      </c>
    </row>
    <row r="455" spans="1:18" x14ac:dyDescent="0.2">
      <c r="A455">
        <v>454</v>
      </c>
      <c r="B455">
        <v>56</v>
      </c>
      <c r="C455" t="str" cm="1">
        <f t="array" ref="C455">_xlfn.IFS(B455&lt;18, "Under 18", B455&lt;=24, "18-24", B455&lt;=34, "25-34", B455&lt;=44, "35-44", B455&lt;=54, "45-54", B455&gt;=55, "55 and Over")</f>
        <v>55 and Over</v>
      </c>
      <c r="D455" t="s">
        <v>29</v>
      </c>
      <c r="E455">
        <v>178</v>
      </c>
      <c r="F455">
        <v>107</v>
      </c>
      <c r="G455" t="s">
        <v>26</v>
      </c>
      <c r="H455">
        <v>78</v>
      </c>
      <c r="I455">
        <v>290</v>
      </c>
      <c r="J455">
        <v>131</v>
      </c>
      <c r="K455">
        <v>5739</v>
      </c>
      <c r="L455">
        <v>4.29</v>
      </c>
      <c r="M455" t="s">
        <v>36</v>
      </c>
      <c r="N455">
        <v>7.8</v>
      </c>
      <c r="O455">
        <v>1541</v>
      </c>
      <c r="P455">
        <v>51</v>
      </c>
      <c r="Q455" t="s">
        <v>34</v>
      </c>
      <c r="R455" t="s">
        <v>24</v>
      </c>
    </row>
    <row r="456" spans="1:18" x14ac:dyDescent="0.2">
      <c r="A456">
        <v>455</v>
      </c>
      <c r="B456">
        <v>32</v>
      </c>
      <c r="C456" t="str" cm="1">
        <f t="array" ref="C456">_xlfn.IFS(B456&lt;18, "Under 18", B456&lt;=24, "18-24", B456&lt;=34, "25-34", B456&lt;=44, "35-44", B456&lt;=54, "45-54", B456&gt;=55, "55 and Over")</f>
        <v>25-34</v>
      </c>
      <c r="D456" t="s">
        <v>25</v>
      </c>
      <c r="E456">
        <v>172</v>
      </c>
      <c r="F456">
        <v>50</v>
      </c>
      <c r="G456" t="s">
        <v>21</v>
      </c>
      <c r="H456">
        <v>110</v>
      </c>
      <c r="I456">
        <v>422</v>
      </c>
      <c r="J456">
        <v>144</v>
      </c>
      <c r="K456">
        <v>8047</v>
      </c>
      <c r="L456">
        <v>2.56</v>
      </c>
      <c r="M456" t="s">
        <v>31</v>
      </c>
      <c r="N456">
        <v>4.5</v>
      </c>
      <c r="O456">
        <v>2092</v>
      </c>
      <c r="P456">
        <v>50</v>
      </c>
      <c r="Q456" t="s">
        <v>32</v>
      </c>
      <c r="R456" t="s">
        <v>24</v>
      </c>
    </row>
    <row r="457" spans="1:18" x14ac:dyDescent="0.2">
      <c r="A457">
        <v>456</v>
      </c>
      <c r="B457">
        <v>39</v>
      </c>
      <c r="C457" t="str" cm="1">
        <f t="array" ref="C457">_xlfn.IFS(B457&lt;18, "Under 18", B457&lt;=24, "18-24", B457&lt;=34, "25-34", B457&lt;=44, "35-44", B457&lt;=54, "45-54", B457&gt;=55, "55 and Over")</f>
        <v>35-44</v>
      </c>
      <c r="D457" t="s">
        <v>29</v>
      </c>
      <c r="E457">
        <v>166</v>
      </c>
      <c r="F457">
        <v>92</v>
      </c>
      <c r="G457" t="s">
        <v>21</v>
      </c>
      <c r="H457">
        <v>50</v>
      </c>
      <c r="I457">
        <v>705</v>
      </c>
      <c r="J457">
        <v>163</v>
      </c>
      <c r="K457">
        <v>8621</v>
      </c>
      <c r="L457">
        <v>7.62</v>
      </c>
      <c r="M457" t="s">
        <v>36</v>
      </c>
      <c r="N457">
        <v>5.5</v>
      </c>
      <c r="O457">
        <v>2447</v>
      </c>
      <c r="P457">
        <v>87</v>
      </c>
      <c r="Q457" t="s">
        <v>27</v>
      </c>
      <c r="R457" t="s">
        <v>24</v>
      </c>
    </row>
    <row r="458" spans="1:18" x14ac:dyDescent="0.2">
      <c r="A458">
        <v>457</v>
      </c>
      <c r="B458">
        <v>28</v>
      </c>
      <c r="C458" t="str" cm="1">
        <f t="array" ref="C458">_xlfn.IFS(B458&lt;18, "Under 18", B458&lt;=24, "18-24", B458&lt;=34, "25-34", B458&lt;=44, "35-44", B458&lt;=54, "45-54", B458&gt;=55, "55 and Over")</f>
        <v>25-34</v>
      </c>
      <c r="D458" t="s">
        <v>25</v>
      </c>
      <c r="E458">
        <v>164</v>
      </c>
      <c r="F458">
        <v>66</v>
      </c>
      <c r="G458" t="s">
        <v>30</v>
      </c>
      <c r="H458">
        <v>32</v>
      </c>
      <c r="I458">
        <v>973</v>
      </c>
      <c r="J458">
        <v>115</v>
      </c>
      <c r="K458">
        <v>6749</v>
      </c>
      <c r="L458">
        <v>14.75</v>
      </c>
      <c r="M458" t="s">
        <v>31</v>
      </c>
      <c r="N458">
        <v>9.1999999999999993</v>
      </c>
      <c r="O458">
        <v>3657</v>
      </c>
      <c r="P458">
        <v>74</v>
      </c>
      <c r="Q458" t="s">
        <v>34</v>
      </c>
      <c r="R458" t="s">
        <v>24</v>
      </c>
    </row>
    <row r="459" spans="1:18" x14ac:dyDescent="0.2">
      <c r="A459">
        <v>458</v>
      </c>
      <c r="B459">
        <v>48</v>
      </c>
      <c r="C459" t="str" cm="1">
        <f t="array" ref="C459">_xlfn.IFS(B459&lt;18, "Under 18", B459&lt;=24, "18-24", B459&lt;=34, "25-34", B459&lt;=44, "35-44", B459&lt;=54, "45-54", B459&gt;=55, "55 and Over")</f>
        <v>45-54</v>
      </c>
      <c r="D459" t="s">
        <v>25</v>
      </c>
      <c r="E459">
        <v>161</v>
      </c>
      <c r="F459">
        <v>55</v>
      </c>
      <c r="G459" t="s">
        <v>30</v>
      </c>
      <c r="H459">
        <v>106</v>
      </c>
      <c r="I459">
        <v>370</v>
      </c>
      <c r="J459">
        <v>156</v>
      </c>
      <c r="K459">
        <v>3751</v>
      </c>
      <c r="L459">
        <v>7.13</v>
      </c>
      <c r="M459" t="s">
        <v>22</v>
      </c>
      <c r="N459">
        <v>7.8</v>
      </c>
      <c r="O459">
        <v>3608</v>
      </c>
      <c r="P459">
        <v>89</v>
      </c>
      <c r="Q459" t="s">
        <v>27</v>
      </c>
      <c r="R459" t="s">
        <v>28</v>
      </c>
    </row>
    <row r="460" spans="1:18" x14ac:dyDescent="0.2">
      <c r="A460">
        <v>459</v>
      </c>
      <c r="B460">
        <v>51</v>
      </c>
      <c r="C460" t="str" cm="1">
        <f t="array" ref="C460">_xlfn.IFS(B460&lt;18, "Under 18", B460&lt;=24, "18-24", B460&lt;=34, "25-34", B460&lt;=44, "35-44", B460&lt;=54, "45-54", B460&gt;=55, "55 and Over")</f>
        <v>45-54</v>
      </c>
      <c r="D460" t="s">
        <v>25</v>
      </c>
      <c r="E460">
        <v>170</v>
      </c>
      <c r="F460">
        <v>73</v>
      </c>
      <c r="G460" t="s">
        <v>37</v>
      </c>
      <c r="H460">
        <v>36</v>
      </c>
      <c r="I460">
        <v>227</v>
      </c>
      <c r="J460">
        <v>113</v>
      </c>
      <c r="K460">
        <v>11866</v>
      </c>
      <c r="L460">
        <v>6.61</v>
      </c>
      <c r="M460" t="s">
        <v>36</v>
      </c>
      <c r="N460">
        <v>5.4</v>
      </c>
      <c r="O460">
        <v>3235</v>
      </c>
      <c r="P460">
        <v>64</v>
      </c>
      <c r="Q460" t="s">
        <v>23</v>
      </c>
      <c r="R460" t="s">
        <v>24</v>
      </c>
    </row>
    <row r="461" spans="1:18" x14ac:dyDescent="0.2">
      <c r="A461">
        <v>460</v>
      </c>
      <c r="B461">
        <v>57</v>
      </c>
      <c r="C461" t="str" cm="1">
        <f t="array" ref="C461">_xlfn.IFS(B461&lt;18, "Under 18", B461&lt;=24, "18-24", B461&lt;=34, "25-34", B461&lt;=44, "35-44", B461&lt;=54, "45-54", B461&gt;=55, "55 and Over")</f>
        <v>55 and Over</v>
      </c>
      <c r="D461" t="s">
        <v>20</v>
      </c>
      <c r="E461">
        <v>195</v>
      </c>
      <c r="F461">
        <v>105</v>
      </c>
      <c r="G461" t="s">
        <v>33</v>
      </c>
      <c r="H461">
        <v>113</v>
      </c>
      <c r="I461">
        <v>642</v>
      </c>
      <c r="J461">
        <v>125</v>
      </c>
      <c r="K461">
        <v>3262</v>
      </c>
      <c r="L461">
        <v>3.68</v>
      </c>
      <c r="M461" t="s">
        <v>22</v>
      </c>
      <c r="N461">
        <v>6.2</v>
      </c>
      <c r="O461">
        <v>3564</v>
      </c>
      <c r="P461">
        <v>56</v>
      </c>
      <c r="Q461" t="s">
        <v>34</v>
      </c>
      <c r="R461" t="s">
        <v>32</v>
      </c>
    </row>
    <row r="462" spans="1:18" x14ac:dyDescent="0.2">
      <c r="A462">
        <v>461</v>
      </c>
      <c r="B462">
        <v>58</v>
      </c>
      <c r="C462" t="str" cm="1">
        <f t="array" ref="C462">_xlfn.IFS(B462&lt;18, "Under 18", B462&lt;=24, "18-24", B462&lt;=34, "25-34", B462&lt;=44, "35-44", B462&lt;=54, "45-54", B462&gt;=55, "55 and Over")</f>
        <v>55 and Over</v>
      </c>
      <c r="D462" t="s">
        <v>29</v>
      </c>
      <c r="E462">
        <v>152</v>
      </c>
      <c r="F462">
        <v>76</v>
      </c>
      <c r="G462" t="s">
        <v>26</v>
      </c>
      <c r="H462">
        <v>98</v>
      </c>
      <c r="I462">
        <v>414</v>
      </c>
      <c r="J462">
        <v>176</v>
      </c>
      <c r="K462">
        <v>4424</v>
      </c>
      <c r="L462">
        <v>1.85</v>
      </c>
      <c r="M462" t="s">
        <v>31</v>
      </c>
      <c r="N462">
        <v>4.5</v>
      </c>
      <c r="O462">
        <v>2576</v>
      </c>
      <c r="P462">
        <v>62</v>
      </c>
      <c r="Q462" t="s">
        <v>23</v>
      </c>
      <c r="R462" t="s">
        <v>32</v>
      </c>
    </row>
    <row r="463" spans="1:18" x14ac:dyDescent="0.2">
      <c r="A463">
        <v>462</v>
      </c>
      <c r="B463">
        <v>38</v>
      </c>
      <c r="C463" t="str" cm="1">
        <f t="array" ref="C463">_xlfn.IFS(B463&lt;18, "Under 18", B463&lt;=24, "18-24", B463&lt;=34, "25-34", B463&lt;=44, "35-44", B463&lt;=54, "45-54", B463&gt;=55, "55 and Over")</f>
        <v>35-44</v>
      </c>
      <c r="D463" t="s">
        <v>25</v>
      </c>
      <c r="E463">
        <v>188</v>
      </c>
      <c r="F463">
        <v>88</v>
      </c>
      <c r="G463" t="s">
        <v>30</v>
      </c>
      <c r="H463">
        <v>112</v>
      </c>
      <c r="I463">
        <v>593</v>
      </c>
      <c r="J463">
        <v>83</v>
      </c>
      <c r="K463">
        <v>16835</v>
      </c>
      <c r="L463">
        <v>11.51</v>
      </c>
      <c r="M463" t="s">
        <v>22</v>
      </c>
      <c r="N463">
        <v>4</v>
      </c>
      <c r="O463">
        <v>1713</v>
      </c>
      <c r="P463">
        <v>70</v>
      </c>
      <c r="Q463" t="s">
        <v>27</v>
      </c>
      <c r="R463" t="s">
        <v>28</v>
      </c>
    </row>
    <row r="464" spans="1:18" x14ac:dyDescent="0.2">
      <c r="A464">
        <v>463</v>
      </c>
      <c r="B464">
        <v>34</v>
      </c>
      <c r="C464" t="str" cm="1">
        <f t="array" ref="C464">_xlfn.IFS(B464&lt;18, "Under 18", B464&lt;=24, "18-24", B464&lt;=34, "25-34", B464&lt;=44, "35-44", B464&lt;=54, "45-54", B464&gt;=55, "55 and Over")</f>
        <v>25-34</v>
      </c>
      <c r="D464" t="s">
        <v>29</v>
      </c>
      <c r="E464">
        <v>164</v>
      </c>
      <c r="F464">
        <v>83</v>
      </c>
      <c r="G464" t="s">
        <v>33</v>
      </c>
      <c r="H464">
        <v>49</v>
      </c>
      <c r="I464">
        <v>611</v>
      </c>
      <c r="J464">
        <v>174</v>
      </c>
      <c r="K464">
        <v>4032</v>
      </c>
      <c r="L464">
        <v>9.81</v>
      </c>
      <c r="M464" t="s">
        <v>31</v>
      </c>
      <c r="N464">
        <v>8</v>
      </c>
      <c r="O464">
        <v>2675</v>
      </c>
      <c r="P464">
        <v>79</v>
      </c>
      <c r="Q464" t="s">
        <v>32</v>
      </c>
      <c r="R464" t="s">
        <v>32</v>
      </c>
    </row>
    <row r="465" spans="1:18" x14ac:dyDescent="0.2">
      <c r="A465">
        <v>464</v>
      </c>
      <c r="B465">
        <v>51</v>
      </c>
      <c r="C465" t="str" cm="1">
        <f t="array" ref="C465">_xlfn.IFS(B465&lt;18, "Under 18", B465&lt;=24, "18-24", B465&lt;=34, "25-34", B465&lt;=44, "35-44", B465&lt;=54, "45-54", B465&gt;=55, "55 and Over")</f>
        <v>45-54</v>
      </c>
      <c r="D465" t="s">
        <v>29</v>
      </c>
      <c r="E465">
        <v>189</v>
      </c>
      <c r="F465">
        <v>90</v>
      </c>
      <c r="G465" t="s">
        <v>26</v>
      </c>
      <c r="H465">
        <v>84</v>
      </c>
      <c r="I465">
        <v>349</v>
      </c>
      <c r="J465">
        <v>130</v>
      </c>
      <c r="K465">
        <v>13168</v>
      </c>
      <c r="L465">
        <v>11.32</v>
      </c>
      <c r="M465" t="s">
        <v>22</v>
      </c>
      <c r="N465">
        <v>9.5</v>
      </c>
      <c r="O465">
        <v>3350</v>
      </c>
      <c r="P465">
        <v>58</v>
      </c>
      <c r="Q465" t="s">
        <v>27</v>
      </c>
      <c r="R465" t="s">
        <v>24</v>
      </c>
    </row>
    <row r="466" spans="1:18" x14ac:dyDescent="0.2">
      <c r="A466">
        <v>465</v>
      </c>
      <c r="B466">
        <v>25</v>
      </c>
      <c r="C466" t="str" cm="1">
        <f t="array" ref="C466">_xlfn.IFS(B466&lt;18, "Under 18", B466&lt;=24, "18-24", B466&lt;=34, "25-34", B466&lt;=44, "35-44", B466&lt;=54, "45-54", B466&gt;=55, "55 and Over")</f>
        <v>25-34</v>
      </c>
      <c r="D466" t="s">
        <v>29</v>
      </c>
      <c r="E466">
        <v>177</v>
      </c>
      <c r="F466">
        <v>105</v>
      </c>
      <c r="G466" t="s">
        <v>35</v>
      </c>
      <c r="H466">
        <v>70</v>
      </c>
      <c r="I466">
        <v>702</v>
      </c>
      <c r="J466">
        <v>111</v>
      </c>
      <c r="K466">
        <v>14596</v>
      </c>
      <c r="L466">
        <v>11.96</v>
      </c>
      <c r="M466" t="s">
        <v>36</v>
      </c>
      <c r="N466">
        <v>6.6</v>
      </c>
      <c r="O466">
        <v>1982</v>
      </c>
      <c r="P466">
        <v>74</v>
      </c>
      <c r="Q466" t="s">
        <v>32</v>
      </c>
      <c r="R466" t="s">
        <v>24</v>
      </c>
    </row>
    <row r="467" spans="1:18" x14ac:dyDescent="0.2">
      <c r="A467">
        <v>466</v>
      </c>
      <c r="B467">
        <v>55</v>
      </c>
      <c r="C467" t="str" cm="1">
        <f t="array" ref="C467">_xlfn.IFS(B467&lt;18, "Under 18", B467&lt;=24, "18-24", B467&lt;=34, "25-34", B467&lt;=44, "35-44", B467&lt;=54, "45-54", B467&gt;=55, "55 and Over")</f>
        <v>55 and Over</v>
      </c>
      <c r="D467" t="s">
        <v>29</v>
      </c>
      <c r="E467">
        <v>184</v>
      </c>
      <c r="F467">
        <v>57</v>
      </c>
      <c r="G467" t="s">
        <v>26</v>
      </c>
      <c r="H467">
        <v>33</v>
      </c>
      <c r="I467">
        <v>441</v>
      </c>
      <c r="J467">
        <v>129</v>
      </c>
      <c r="K467">
        <v>14977</v>
      </c>
      <c r="L467">
        <v>13.29</v>
      </c>
      <c r="M467" t="s">
        <v>22</v>
      </c>
      <c r="N467">
        <v>6.3</v>
      </c>
      <c r="O467">
        <v>2124</v>
      </c>
      <c r="P467">
        <v>85</v>
      </c>
      <c r="Q467" t="s">
        <v>23</v>
      </c>
      <c r="R467" t="s">
        <v>32</v>
      </c>
    </row>
    <row r="468" spans="1:18" x14ac:dyDescent="0.2">
      <c r="A468">
        <v>467</v>
      </c>
      <c r="B468">
        <v>24</v>
      </c>
      <c r="C468" t="str" cm="1">
        <f t="array" ref="C468">_xlfn.IFS(B468&lt;18, "Under 18", B468&lt;=24, "18-24", B468&lt;=34, "25-34", B468&lt;=44, "35-44", B468&lt;=54, "45-54", B468&gt;=55, "55 and Over")</f>
        <v>18-24</v>
      </c>
      <c r="D468" t="s">
        <v>20</v>
      </c>
      <c r="E468">
        <v>162</v>
      </c>
      <c r="F468">
        <v>88</v>
      </c>
      <c r="G468" t="s">
        <v>33</v>
      </c>
      <c r="H468">
        <v>15</v>
      </c>
      <c r="I468">
        <v>241</v>
      </c>
      <c r="J468">
        <v>116</v>
      </c>
      <c r="K468">
        <v>1520</v>
      </c>
      <c r="L468">
        <v>6.71</v>
      </c>
      <c r="M468" t="s">
        <v>36</v>
      </c>
      <c r="N468">
        <v>4.9000000000000004</v>
      </c>
      <c r="O468">
        <v>2752</v>
      </c>
      <c r="P468">
        <v>88</v>
      </c>
      <c r="Q468" t="s">
        <v>34</v>
      </c>
      <c r="R468" t="s">
        <v>28</v>
      </c>
    </row>
    <row r="469" spans="1:18" x14ac:dyDescent="0.2">
      <c r="A469">
        <v>468</v>
      </c>
      <c r="B469">
        <v>31</v>
      </c>
      <c r="C469" t="str" cm="1">
        <f t="array" ref="C469">_xlfn.IFS(B469&lt;18, "Under 18", B469&lt;=24, "18-24", B469&lt;=34, "25-34", B469&lt;=44, "35-44", B469&lt;=54, "45-54", B469&gt;=55, "55 and Over")</f>
        <v>25-34</v>
      </c>
      <c r="D469" t="s">
        <v>29</v>
      </c>
      <c r="E469">
        <v>188</v>
      </c>
      <c r="F469">
        <v>92</v>
      </c>
      <c r="G469" t="s">
        <v>21</v>
      </c>
      <c r="H469">
        <v>82</v>
      </c>
      <c r="I469">
        <v>454</v>
      </c>
      <c r="J469">
        <v>142</v>
      </c>
      <c r="K469">
        <v>17124</v>
      </c>
      <c r="L469">
        <v>3.4</v>
      </c>
      <c r="M469" t="s">
        <v>31</v>
      </c>
      <c r="N469">
        <v>5.0999999999999996</v>
      </c>
      <c r="O469">
        <v>3901</v>
      </c>
      <c r="P469">
        <v>84</v>
      </c>
      <c r="Q469" t="s">
        <v>27</v>
      </c>
      <c r="R469" t="s">
        <v>32</v>
      </c>
    </row>
    <row r="470" spans="1:18" x14ac:dyDescent="0.2">
      <c r="A470">
        <v>469</v>
      </c>
      <c r="B470">
        <v>53</v>
      </c>
      <c r="C470" t="str" cm="1">
        <f t="array" ref="C470">_xlfn.IFS(B470&lt;18, "Under 18", B470&lt;=24, "18-24", B470&lt;=34, "25-34", B470&lt;=44, "35-44", B470&lt;=54, "45-54", B470&gt;=55, "55 and Over")</f>
        <v>45-54</v>
      </c>
      <c r="D470" t="s">
        <v>25</v>
      </c>
      <c r="E470">
        <v>175</v>
      </c>
      <c r="F470">
        <v>72</v>
      </c>
      <c r="G470" t="s">
        <v>35</v>
      </c>
      <c r="H470">
        <v>115</v>
      </c>
      <c r="I470">
        <v>127</v>
      </c>
      <c r="J470">
        <v>143</v>
      </c>
      <c r="K470">
        <v>15095</v>
      </c>
      <c r="L470">
        <v>11.01</v>
      </c>
      <c r="M470" t="s">
        <v>36</v>
      </c>
      <c r="N470">
        <v>5.2</v>
      </c>
      <c r="O470">
        <v>1642</v>
      </c>
      <c r="P470">
        <v>70</v>
      </c>
      <c r="Q470" t="s">
        <v>32</v>
      </c>
      <c r="R470" t="s">
        <v>32</v>
      </c>
    </row>
    <row r="471" spans="1:18" x14ac:dyDescent="0.2">
      <c r="A471">
        <v>470</v>
      </c>
      <c r="B471">
        <v>44</v>
      </c>
      <c r="C471" t="str" cm="1">
        <f t="array" ref="C471">_xlfn.IFS(B471&lt;18, "Under 18", B471&lt;=24, "18-24", B471&lt;=34, "25-34", B471&lt;=44, "35-44", B471&lt;=54, "45-54", B471&gt;=55, "55 and Over")</f>
        <v>35-44</v>
      </c>
      <c r="D471" t="s">
        <v>20</v>
      </c>
      <c r="E471">
        <v>183</v>
      </c>
      <c r="F471">
        <v>54</v>
      </c>
      <c r="G471" t="s">
        <v>33</v>
      </c>
      <c r="H471">
        <v>61</v>
      </c>
      <c r="I471">
        <v>481</v>
      </c>
      <c r="J471">
        <v>98</v>
      </c>
      <c r="K471">
        <v>1757</v>
      </c>
      <c r="L471">
        <v>4.53</v>
      </c>
      <c r="M471" t="s">
        <v>31</v>
      </c>
      <c r="N471">
        <v>7.8</v>
      </c>
      <c r="O471">
        <v>2244</v>
      </c>
      <c r="P471">
        <v>55</v>
      </c>
      <c r="Q471" t="s">
        <v>27</v>
      </c>
      <c r="R471" t="s">
        <v>28</v>
      </c>
    </row>
    <row r="472" spans="1:18" x14ac:dyDescent="0.2">
      <c r="A472">
        <v>471</v>
      </c>
      <c r="B472">
        <v>20</v>
      </c>
      <c r="C472" t="str" cm="1">
        <f t="array" ref="C472">_xlfn.IFS(B472&lt;18, "Under 18", B472&lt;=24, "18-24", B472&lt;=34, "25-34", B472&lt;=44, "35-44", B472&lt;=54, "45-54", B472&gt;=55, "55 and Over")</f>
        <v>18-24</v>
      </c>
      <c r="D472" t="s">
        <v>29</v>
      </c>
      <c r="E472">
        <v>169</v>
      </c>
      <c r="F472">
        <v>79</v>
      </c>
      <c r="G472" t="s">
        <v>21</v>
      </c>
      <c r="H472">
        <v>112</v>
      </c>
      <c r="I472">
        <v>690</v>
      </c>
      <c r="J472">
        <v>96</v>
      </c>
      <c r="K472">
        <v>9185</v>
      </c>
      <c r="L472">
        <v>14.35</v>
      </c>
      <c r="M472" t="s">
        <v>36</v>
      </c>
      <c r="N472">
        <v>4.5</v>
      </c>
      <c r="O472">
        <v>1604</v>
      </c>
      <c r="P472">
        <v>69</v>
      </c>
      <c r="Q472" t="s">
        <v>34</v>
      </c>
      <c r="R472" t="s">
        <v>28</v>
      </c>
    </row>
    <row r="473" spans="1:18" x14ac:dyDescent="0.2">
      <c r="A473">
        <v>472</v>
      </c>
      <c r="B473">
        <v>20</v>
      </c>
      <c r="C473" t="str" cm="1">
        <f t="array" ref="C473">_xlfn.IFS(B473&lt;18, "Under 18", B473&lt;=24, "18-24", B473&lt;=34, "25-34", B473&lt;=44, "35-44", B473&lt;=54, "45-54", B473&gt;=55, "55 and Over")</f>
        <v>18-24</v>
      </c>
      <c r="D473" t="s">
        <v>25</v>
      </c>
      <c r="E473">
        <v>179</v>
      </c>
      <c r="F473">
        <v>90</v>
      </c>
      <c r="G473" t="s">
        <v>37</v>
      </c>
      <c r="H473">
        <v>81</v>
      </c>
      <c r="I473">
        <v>884</v>
      </c>
      <c r="J473">
        <v>148</v>
      </c>
      <c r="K473">
        <v>5286</v>
      </c>
      <c r="L473">
        <v>7.96</v>
      </c>
      <c r="M473" t="s">
        <v>22</v>
      </c>
      <c r="N473">
        <v>7.6</v>
      </c>
      <c r="O473">
        <v>2378</v>
      </c>
      <c r="P473">
        <v>67</v>
      </c>
      <c r="Q473" t="s">
        <v>23</v>
      </c>
      <c r="R473" t="s">
        <v>24</v>
      </c>
    </row>
    <row r="474" spans="1:18" x14ac:dyDescent="0.2">
      <c r="A474">
        <v>473</v>
      </c>
      <c r="B474">
        <v>34</v>
      </c>
      <c r="C474" t="str" cm="1">
        <f t="array" ref="C474">_xlfn.IFS(B474&lt;18, "Under 18", B474&lt;=24, "18-24", B474&lt;=34, "25-34", B474&lt;=44, "35-44", B474&lt;=54, "45-54", B474&gt;=55, "55 and Over")</f>
        <v>25-34</v>
      </c>
      <c r="D474" t="s">
        <v>20</v>
      </c>
      <c r="E474">
        <v>152</v>
      </c>
      <c r="F474">
        <v>50</v>
      </c>
      <c r="G474" t="s">
        <v>30</v>
      </c>
      <c r="H474">
        <v>109</v>
      </c>
      <c r="I474">
        <v>706</v>
      </c>
      <c r="J474">
        <v>164</v>
      </c>
      <c r="K474">
        <v>9953</v>
      </c>
      <c r="L474">
        <v>4.07</v>
      </c>
      <c r="M474" t="s">
        <v>31</v>
      </c>
      <c r="N474">
        <v>7.2</v>
      </c>
      <c r="O474">
        <v>1636</v>
      </c>
      <c r="P474">
        <v>76</v>
      </c>
      <c r="Q474" t="s">
        <v>23</v>
      </c>
      <c r="R474" t="s">
        <v>24</v>
      </c>
    </row>
    <row r="475" spans="1:18" x14ac:dyDescent="0.2">
      <c r="A475">
        <v>474</v>
      </c>
      <c r="B475">
        <v>25</v>
      </c>
      <c r="C475" t="str" cm="1">
        <f t="array" ref="C475">_xlfn.IFS(B475&lt;18, "Under 18", B475&lt;=24, "18-24", B475&lt;=34, "25-34", B475&lt;=44, "35-44", B475&lt;=54, "45-54", B475&gt;=55, "55 and Over")</f>
        <v>25-34</v>
      </c>
      <c r="D475" t="s">
        <v>20</v>
      </c>
      <c r="E475">
        <v>178</v>
      </c>
      <c r="F475">
        <v>118</v>
      </c>
      <c r="G475" t="s">
        <v>35</v>
      </c>
      <c r="H475">
        <v>112</v>
      </c>
      <c r="I475">
        <v>992</v>
      </c>
      <c r="J475">
        <v>82</v>
      </c>
      <c r="K475">
        <v>15887</v>
      </c>
      <c r="L475">
        <v>14.39</v>
      </c>
      <c r="M475" t="s">
        <v>31</v>
      </c>
      <c r="N475">
        <v>5.4</v>
      </c>
      <c r="O475">
        <v>2455</v>
      </c>
      <c r="P475">
        <v>60</v>
      </c>
      <c r="Q475" t="s">
        <v>32</v>
      </c>
      <c r="R475" t="s">
        <v>32</v>
      </c>
    </row>
    <row r="476" spans="1:18" x14ac:dyDescent="0.2">
      <c r="A476">
        <v>475</v>
      </c>
      <c r="B476">
        <v>20</v>
      </c>
      <c r="C476" t="str" cm="1">
        <f t="array" ref="C476">_xlfn.IFS(B476&lt;18, "Under 18", B476&lt;=24, "18-24", B476&lt;=34, "25-34", B476&lt;=44, "35-44", B476&lt;=54, "45-54", B476&gt;=55, "55 and Over")</f>
        <v>18-24</v>
      </c>
      <c r="D476" t="s">
        <v>25</v>
      </c>
      <c r="E476">
        <v>178</v>
      </c>
      <c r="F476">
        <v>95</v>
      </c>
      <c r="G476" t="s">
        <v>37</v>
      </c>
      <c r="H476">
        <v>14</v>
      </c>
      <c r="I476">
        <v>275</v>
      </c>
      <c r="J476">
        <v>142</v>
      </c>
      <c r="K476">
        <v>1191</v>
      </c>
      <c r="L476">
        <v>8.44</v>
      </c>
      <c r="M476" t="s">
        <v>36</v>
      </c>
      <c r="N476">
        <v>7.7</v>
      </c>
      <c r="O476">
        <v>1782</v>
      </c>
      <c r="P476">
        <v>60</v>
      </c>
      <c r="Q476" t="s">
        <v>27</v>
      </c>
      <c r="R476" t="s">
        <v>32</v>
      </c>
    </row>
    <row r="477" spans="1:18" x14ac:dyDescent="0.2">
      <c r="A477">
        <v>476</v>
      </c>
      <c r="B477">
        <v>52</v>
      </c>
      <c r="C477" t="str" cm="1">
        <f t="array" ref="C477">_xlfn.IFS(B477&lt;18, "Under 18", B477&lt;=24, "18-24", B477&lt;=34, "25-34", B477&lt;=44, "35-44", B477&lt;=54, "45-54", B477&gt;=55, "55 and Over")</f>
        <v>45-54</v>
      </c>
      <c r="D477" t="s">
        <v>20</v>
      </c>
      <c r="E477">
        <v>192</v>
      </c>
      <c r="F477">
        <v>77</v>
      </c>
      <c r="G477" t="s">
        <v>35</v>
      </c>
      <c r="H477">
        <v>110</v>
      </c>
      <c r="I477">
        <v>672</v>
      </c>
      <c r="J477">
        <v>151</v>
      </c>
      <c r="K477">
        <v>1979</v>
      </c>
      <c r="L477">
        <v>7.57</v>
      </c>
      <c r="M477" t="s">
        <v>31</v>
      </c>
      <c r="N477">
        <v>5.8</v>
      </c>
      <c r="O477">
        <v>3212</v>
      </c>
      <c r="P477">
        <v>67</v>
      </c>
      <c r="Q477" t="s">
        <v>27</v>
      </c>
      <c r="R477" t="s">
        <v>24</v>
      </c>
    </row>
    <row r="478" spans="1:18" x14ac:dyDescent="0.2">
      <c r="A478">
        <v>477</v>
      </c>
      <c r="B478">
        <v>46</v>
      </c>
      <c r="C478" t="str" cm="1">
        <f t="array" ref="C478">_xlfn.IFS(B478&lt;18, "Under 18", B478&lt;=24, "18-24", B478&lt;=34, "25-34", B478&lt;=44, "35-44", B478&lt;=54, "45-54", B478&gt;=55, "55 and Over")</f>
        <v>45-54</v>
      </c>
      <c r="D478" t="s">
        <v>29</v>
      </c>
      <c r="E478">
        <v>180</v>
      </c>
      <c r="F478">
        <v>66</v>
      </c>
      <c r="G478" t="s">
        <v>37</v>
      </c>
      <c r="H478">
        <v>25</v>
      </c>
      <c r="I478">
        <v>361</v>
      </c>
      <c r="J478">
        <v>132</v>
      </c>
      <c r="K478">
        <v>11422</v>
      </c>
      <c r="L478">
        <v>5.13</v>
      </c>
      <c r="M478" t="s">
        <v>31</v>
      </c>
      <c r="N478">
        <v>6.7</v>
      </c>
      <c r="O478">
        <v>1811</v>
      </c>
      <c r="P478">
        <v>52</v>
      </c>
      <c r="Q478" t="s">
        <v>34</v>
      </c>
      <c r="R478" t="s">
        <v>28</v>
      </c>
    </row>
    <row r="479" spans="1:18" x14ac:dyDescent="0.2">
      <c r="A479">
        <v>478</v>
      </c>
      <c r="B479">
        <v>20</v>
      </c>
      <c r="C479" t="str" cm="1">
        <f t="array" ref="C479">_xlfn.IFS(B479&lt;18, "Under 18", B479&lt;=24, "18-24", B479&lt;=34, "25-34", B479&lt;=44, "35-44", B479&lt;=54, "45-54", B479&gt;=55, "55 and Over")</f>
        <v>18-24</v>
      </c>
      <c r="D479" t="s">
        <v>29</v>
      </c>
      <c r="E479">
        <v>187</v>
      </c>
      <c r="F479">
        <v>62</v>
      </c>
      <c r="G479" t="s">
        <v>21</v>
      </c>
      <c r="H479">
        <v>10</v>
      </c>
      <c r="I479">
        <v>656</v>
      </c>
      <c r="J479">
        <v>97</v>
      </c>
      <c r="K479">
        <v>8183</v>
      </c>
      <c r="L479">
        <v>0.57999999999999996</v>
      </c>
      <c r="M479" t="s">
        <v>31</v>
      </c>
      <c r="N479">
        <v>9.6</v>
      </c>
      <c r="O479">
        <v>1816</v>
      </c>
      <c r="P479">
        <v>68</v>
      </c>
      <c r="Q479" t="s">
        <v>27</v>
      </c>
      <c r="R479" t="s">
        <v>32</v>
      </c>
    </row>
    <row r="480" spans="1:18" x14ac:dyDescent="0.2">
      <c r="A480">
        <v>479</v>
      </c>
      <c r="B480">
        <v>54</v>
      </c>
      <c r="C480" t="str" cm="1">
        <f t="array" ref="C480">_xlfn.IFS(B480&lt;18, "Under 18", B480&lt;=24, "18-24", B480&lt;=34, "25-34", B480&lt;=44, "35-44", B480&lt;=54, "45-54", B480&gt;=55, "55 and Over")</f>
        <v>45-54</v>
      </c>
      <c r="D480" t="s">
        <v>25</v>
      </c>
      <c r="E480">
        <v>192</v>
      </c>
      <c r="F480">
        <v>66</v>
      </c>
      <c r="G480" t="s">
        <v>21</v>
      </c>
      <c r="H480">
        <v>82</v>
      </c>
      <c r="I480">
        <v>290</v>
      </c>
      <c r="J480">
        <v>135</v>
      </c>
      <c r="K480">
        <v>4781</v>
      </c>
      <c r="L480">
        <v>14.95</v>
      </c>
      <c r="M480" t="s">
        <v>31</v>
      </c>
      <c r="N480">
        <v>6</v>
      </c>
      <c r="O480">
        <v>1971</v>
      </c>
      <c r="P480">
        <v>88</v>
      </c>
      <c r="Q480" t="s">
        <v>32</v>
      </c>
      <c r="R480" t="s">
        <v>32</v>
      </c>
    </row>
    <row r="481" spans="1:18" x14ac:dyDescent="0.2">
      <c r="A481">
        <v>480</v>
      </c>
      <c r="B481">
        <v>24</v>
      </c>
      <c r="C481" t="str" cm="1">
        <f t="array" ref="C481">_xlfn.IFS(B481&lt;18, "Under 18", B481&lt;=24, "18-24", B481&lt;=34, "25-34", B481&lt;=44, "35-44", B481&lt;=54, "45-54", B481&gt;=55, "55 and Over")</f>
        <v>18-24</v>
      </c>
      <c r="D481" t="s">
        <v>20</v>
      </c>
      <c r="E481">
        <v>156</v>
      </c>
      <c r="F481">
        <v>84</v>
      </c>
      <c r="G481" t="s">
        <v>21</v>
      </c>
      <c r="H481">
        <v>10</v>
      </c>
      <c r="I481">
        <v>928</v>
      </c>
      <c r="J481">
        <v>93</v>
      </c>
      <c r="K481">
        <v>5519</v>
      </c>
      <c r="L481">
        <v>4.58</v>
      </c>
      <c r="M481" t="s">
        <v>36</v>
      </c>
      <c r="N481">
        <v>6.9</v>
      </c>
      <c r="O481">
        <v>3437</v>
      </c>
      <c r="P481">
        <v>68</v>
      </c>
      <c r="Q481" t="s">
        <v>23</v>
      </c>
      <c r="R481" t="s">
        <v>32</v>
      </c>
    </row>
    <row r="482" spans="1:18" x14ac:dyDescent="0.2">
      <c r="A482">
        <v>481</v>
      </c>
      <c r="B482">
        <v>46</v>
      </c>
      <c r="C482" t="str" cm="1">
        <f t="array" ref="C482">_xlfn.IFS(B482&lt;18, "Under 18", B482&lt;=24, "18-24", B482&lt;=34, "25-34", B482&lt;=44, "35-44", B482&lt;=54, "45-54", B482&gt;=55, "55 and Over")</f>
        <v>45-54</v>
      </c>
      <c r="D482" t="s">
        <v>20</v>
      </c>
      <c r="E482">
        <v>164</v>
      </c>
      <c r="F482">
        <v>80</v>
      </c>
      <c r="G482" t="s">
        <v>30</v>
      </c>
      <c r="H482">
        <v>11</v>
      </c>
      <c r="I482">
        <v>135</v>
      </c>
      <c r="J482">
        <v>122</v>
      </c>
      <c r="K482">
        <v>12954</v>
      </c>
      <c r="L482">
        <v>8.56</v>
      </c>
      <c r="M482" t="s">
        <v>31</v>
      </c>
      <c r="N482">
        <v>8.6</v>
      </c>
      <c r="O482">
        <v>3793</v>
      </c>
      <c r="P482">
        <v>71</v>
      </c>
      <c r="Q482" t="s">
        <v>23</v>
      </c>
      <c r="R482" t="s">
        <v>24</v>
      </c>
    </row>
    <row r="483" spans="1:18" x14ac:dyDescent="0.2">
      <c r="A483">
        <v>482</v>
      </c>
      <c r="B483">
        <v>28</v>
      </c>
      <c r="C483" t="str" cm="1">
        <f t="array" ref="C483">_xlfn.IFS(B483&lt;18, "Under 18", B483&lt;=24, "18-24", B483&lt;=34, "25-34", B483&lt;=44, "35-44", B483&lt;=54, "45-54", B483&gt;=55, "55 and Over")</f>
        <v>25-34</v>
      </c>
      <c r="D483" t="s">
        <v>25</v>
      </c>
      <c r="E483">
        <v>161</v>
      </c>
      <c r="F483">
        <v>69</v>
      </c>
      <c r="G483" t="s">
        <v>33</v>
      </c>
      <c r="H483">
        <v>102</v>
      </c>
      <c r="I483">
        <v>626</v>
      </c>
      <c r="J483">
        <v>111</v>
      </c>
      <c r="K483">
        <v>18047</v>
      </c>
      <c r="L483">
        <v>4.8899999999999997</v>
      </c>
      <c r="M483" t="s">
        <v>36</v>
      </c>
      <c r="N483">
        <v>8.6999999999999993</v>
      </c>
      <c r="O483">
        <v>3016</v>
      </c>
      <c r="P483">
        <v>58</v>
      </c>
      <c r="Q483" t="s">
        <v>23</v>
      </c>
      <c r="R483" t="s">
        <v>32</v>
      </c>
    </row>
    <row r="484" spans="1:18" x14ac:dyDescent="0.2">
      <c r="A484">
        <v>483</v>
      </c>
      <c r="B484">
        <v>34</v>
      </c>
      <c r="C484" t="str" cm="1">
        <f t="array" ref="C484">_xlfn.IFS(B484&lt;18, "Under 18", B484&lt;=24, "18-24", B484&lt;=34, "25-34", B484&lt;=44, "35-44", B484&lt;=54, "45-54", B484&gt;=55, "55 and Over")</f>
        <v>25-34</v>
      </c>
      <c r="D484" t="s">
        <v>29</v>
      </c>
      <c r="E484">
        <v>152</v>
      </c>
      <c r="F484">
        <v>101</v>
      </c>
      <c r="G484" t="s">
        <v>30</v>
      </c>
      <c r="H484">
        <v>105</v>
      </c>
      <c r="I484">
        <v>176</v>
      </c>
      <c r="J484">
        <v>83</v>
      </c>
      <c r="K484">
        <v>5066</v>
      </c>
      <c r="L484">
        <v>10.33</v>
      </c>
      <c r="M484" t="s">
        <v>22</v>
      </c>
      <c r="N484">
        <v>6.9</v>
      </c>
      <c r="O484">
        <v>3007</v>
      </c>
      <c r="P484">
        <v>72</v>
      </c>
      <c r="Q484" t="s">
        <v>23</v>
      </c>
      <c r="R484" t="s">
        <v>24</v>
      </c>
    </row>
    <row r="485" spans="1:18" x14ac:dyDescent="0.2">
      <c r="A485">
        <v>484</v>
      </c>
      <c r="B485">
        <v>45</v>
      </c>
      <c r="C485" t="str" cm="1">
        <f t="array" ref="C485">_xlfn.IFS(B485&lt;18, "Under 18", B485&lt;=24, "18-24", B485&lt;=34, "25-34", B485&lt;=44, "35-44", B485&lt;=54, "45-54", B485&gt;=55, "55 and Over")</f>
        <v>45-54</v>
      </c>
      <c r="D485" t="s">
        <v>25</v>
      </c>
      <c r="E485">
        <v>199</v>
      </c>
      <c r="F485">
        <v>93</v>
      </c>
      <c r="G485" t="s">
        <v>35</v>
      </c>
      <c r="H485">
        <v>62</v>
      </c>
      <c r="I485">
        <v>677</v>
      </c>
      <c r="J485">
        <v>140</v>
      </c>
      <c r="K485">
        <v>19196</v>
      </c>
      <c r="L485">
        <v>5.32</v>
      </c>
      <c r="M485" t="s">
        <v>36</v>
      </c>
      <c r="N485">
        <v>9.4</v>
      </c>
      <c r="O485">
        <v>1837</v>
      </c>
      <c r="P485">
        <v>80</v>
      </c>
      <c r="Q485" t="s">
        <v>27</v>
      </c>
      <c r="R485" t="s">
        <v>24</v>
      </c>
    </row>
    <row r="486" spans="1:18" x14ac:dyDescent="0.2">
      <c r="A486">
        <v>485</v>
      </c>
      <c r="B486">
        <v>33</v>
      </c>
      <c r="C486" t="str" cm="1">
        <f t="array" ref="C486">_xlfn.IFS(B486&lt;18, "Under 18", B486&lt;=24, "18-24", B486&lt;=34, "25-34", B486&lt;=44, "35-44", B486&lt;=54, "45-54", B486&gt;=55, "55 and Over")</f>
        <v>25-34</v>
      </c>
      <c r="D486" t="s">
        <v>20</v>
      </c>
      <c r="E486">
        <v>177</v>
      </c>
      <c r="F486">
        <v>117</v>
      </c>
      <c r="G486" t="s">
        <v>26</v>
      </c>
      <c r="H486">
        <v>45</v>
      </c>
      <c r="I486">
        <v>779</v>
      </c>
      <c r="J486">
        <v>110</v>
      </c>
      <c r="K486">
        <v>19998</v>
      </c>
      <c r="L486">
        <v>10.31</v>
      </c>
      <c r="M486" t="s">
        <v>36</v>
      </c>
      <c r="N486">
        <v>6.4</v>
      </c>
      <c r="O486">
        <v>3819</v>
      </c>
      <c r="P486">
        <v>50</v>
      </c>
      <c r="Q486" t="s">
        <v>32</v>
      </c>
      <c r="R486" t="s">
        <v>32</v>
      </c>
    </row>
    <row r="487" spans="1:18" x14ac:dyDescent="0.2">
      <c r="A487">
        <v>486</v>
      </c>
      <c r="B487">
        <v>56</v>
      </c>
      <c r="C487" t="str" cm="1">
        <f t="array" ref="C487">_xlfn.IFS(B487&lt;18, "Under 18", B487&lt;=24, "18-24", B487&lt;=34, "25-34", B487&lt;=44, "35-44", B487&lt;=54, "45-54", B487&gt;=55, "55 and Over")</f>
        <v>55 and Over</v>
      </c>
      <c r="D487" t="s">
        <v>20</v>
      </c>
      <c r="E487">
        <v>162</v>
      </c>
      <c r="F487">
        <v>74</v>
      </c>
      <c r="G487" t="s">
        <v>30</v>
      </c>
      <c r="H487">
        <v>100</v>
      </c>
      <c r="I487">
        <v>230</v>
      </c>
      <c r="J487">
        <v>101</v>
      </c>
      <c r="K487">
        <v>7468</v>
      </c>
      <c r="L487">
        <v>14.2</v>
      </c>
      <c r="M487" t="s">
        <v>31</v>
      </c>
      <c r="N487">
        <v>6.7</v>
      </c>
      <c r="O487">
        <v>2698</v>
      </c>
      <c r="P487">
        <v>75</v>
      </c>
      <c r="Q487" t="s">
        <v>23</v>
      </c>
      <c r="R487" t="s">
        <v>32</v>
      </c>
    </row>
    <row r="488" spans="1:18" x14ac:dyDescent="0.2">
      <c r="A488">
        <v>487</v>
      </c>
      <c r="B488">
        <v>42</v>
      </c>
      <c r="C488" t="str" cm="1">
        <f t="array" ref="C488">_xlfn.IFS(B488&lt;18, "Under 18", B488&lt;=24, "18-24", B488&lt;=34, "25-34", B488&lt;=44, "35-44", B488&lt;=54, "45-54", B488&gt;=55, "55 and Over")</f>
        <v>35-44</v>
      </c>
      <c r="D488" t="s">
        <v>29</v>
      </c>
      <c r="E488">
        <v>169</v>
      </c>
      <c r="F488">
        <v>62</v>
      </c>
      <c r="G488" t="s">
        <v>30</v>
      </c>
      <c r="H488">
        <v>103</v>
      </c>
      <c r="I488">
        <v>601</v>
      </c>
      <c r="J488">
        <v>101</v>
      </c>
      <c r="K488">
        <v>2074</v>
      </c>
      <c r="L488">
        <v>8.7799999999999994</v>
      </c>
      <c r="M488" t="s">
        <v>31</v>
      </c>
      <c r="N488">
        <v>4.5</v>
      </c>
      <c r="O488">
        <v>1951</v>
      </c>
      <c r="P488">
        <v>70</v>
      </c>
      <c r="Q488" t="s">
        <v>23</v>
      </c>
      <c r="R488" t="s">
        <v>28</v>
      </c>
    </row>
    <row r="489" spans="1:18" x14ac:dyDescent="0.2">
      <c r="A489">
        <v>488</v>
      </c>
      <c r="B489">
        <v>52</v>
      </c>
      <c r="C489" t="str" cm="1">
        <f t="array" ref="C489">_xlfn.IFS(B489&lt;18, "Under 18", B489&lt;=24, "18-24", B489&lt;=34, "25-34", B489&lt;=44, "35-44", B489&lt;=54, "45-54", B489&gt;=55, "55 and Over")</f>
        <v>45-54</v>
      </c>
      <c r="D489" t="s">
        <v>25</v>
      </c>
      <c r="E489">
        <v>176</v>
      </c>
      <c r="F489">
        <v>64</v>
      </c>
      <c r="G489" t="s">
        <v>33</v>
      </c>
      <c r="H489">
        <v>106</v>
      </c>
      <c r="I489">
        <v>682</v>
      </c>
      <c r="J489">
        <v>133</v>
      </c>
      <c r="K489">
        <v>8402</v>
      </c>
      <c r="L489">
        <v>11.73</v>
      </c>
      <c r="M489" t="s">
        <v>31</v>
      </c>
      <c r="N489">
        <v>4.5</v>
      </c>
      <c r="O489">
        <v>3590</v>
      </c>
      <c r="P489">
        <v>62</v>
      </c>
      <c r="Q489" t="s">
        <v>27</v>
      </c>
      <c r="R489" t="s">
        <v>32</v>
      </c>
    </row>
    <row r="490" spans="1:18" x14ac:dyDescent="0.2">
      <c r="A490">
        <v>489</v>
      </c>
      <c r="B490">
        <v>21</v>
      </c>
      <c r="C490" t="str" cm="1">
        <f t="array" ref="C490">_xlfn.IFS(B490&lt;18, "Under 18", B490&lt;=24, "18-24", B490&lt;=34, "25-34", B490&lt;=44, "35-44", B490&lt;=54, "45-54", B490&gt;=55, "55 and Over")</f>
        <v>18-24</v>
      </c>
      <c r="D490" t="s">
        <v>20</v>
      </c>
      <c r="E490">
        <v>164</v>
      </c>
      <c r="F490">
        <v>73</v>
      </c>
      <c r="G490" t="s">
        <v>21</v>
      </c>
      <c r="H490">
        <v>37</v>
      </c>
      <c r="I490">
        <v>945</v>
      </c>
      <c r="J490">
        <v>128</v>
      </c>
      <c r="K490">
        <v>2506</v>
      </c>
      <c r="L490">
        <v>9.6300000000000008</v>
      </c>
      <c r="M490" t="s">
        <v>31</v>
      </c>
      <c r="N490">
        <v>5</v>
      </c>
      <c r="O490">
        <v>3179</v>
      </c>
      <c r="P490">
        <v>52</v>
      </c>
      <c r="Q490" t="s">
        <v>32</v>
      </c>
      <c r="R490" t="s">
        <v>32</v>
      </c>
    </row>
    <row r="491" spans="1:18" x14ac:dyDescent="0.2">
      <c r="A491">
        <v>490</v>
      </c>
      <c r="B491">
        <v>42</v>
      </c>
      <c r="C491" t="str" cm="1">
        <f t="array" ref="C491">_xlfn.IFS(B491&lt;18, "Under 18", B491&lt;=24, "18-24", B491&lt;=34, "25-34", B491&lt;=44, "35-44", B491&lt;=54, "45-54", B491&gt;=55, "55 and Over")</f>
        <v>35-44</v>
      </c>
      <c r="D491" t="s">
        <v>29</v>
      </c>
      <c r="E491">
        <v>157</v>
      </c>
      <c r="F491">
        <v>93</v>
      </c>
      <c r="G491" t="s">
        <v>37</v>
      </c>
      <c r="H491">
        <v>15</v>
      </c>
      <c r="I491">
        <v>132</v>
      </c>
      <c r="J491">
        <v>154</v>
      </c>
      <c r="K491">
        <v>9273</v>
      </c>
      <c r="L491">
        <v>14.27</v>
      </c>
      <c r="M491" t="s">
        <v>36</v>
      </c>
      <c r="N491">
        <v>7.4</v>
      </c>
      <c r="O491">
        <v>2102</v>
      </c>
      <c r="P491">
        <v>86</v>
      </c>
      <c r="Q491" t="s">
        <v>27</v>
      </c>
      <c r="R491" t="s">
        <v>28</v>
      </c>
    </row>
    <row r="492" spans="1:18" x14ac:dyDescent="0.2">
      <c r="A492">
        <v>491</v>
      </c>
      <c r="B492">
        <v>21</v>
      </c>
      <c r="C492" t="str" cm="1">
        <f t="array" ref="C492">_xlfn.IFS(B492&lt;18, "Under 18", B492&lt;=24, "18-24", B492&lt;=34, "25-34", B492&lt;=44, "35-44", B492&lt;=54, "45-54", B492&gt;=55, "55 and Over")</f>
        <v>18-24</v>
      </c>
      <c r="D492" t="s">
        <v>20</v>
      </c>
      <c r="E492">
        <v>199</v>
      </c>
      <c r="F492">
        <v>101</v>
      </c>
      <c r="G492" t="s">
        <v>33</v>
      </c>
      <c r="H492">
        <v>55</v>
      </c>
      <c r="I492">
        <v>950</v>
      </c>
      <c r="J492">
        <v>81</v>
      </c>
      <c r="K492">
        <v>6739</v>
      </c>
      <c r="L492">
        <v>9.1199999999999992</v>
      </c>
      <c r="M492" t="s">
        <v>31</v>
      </c>
      <c r="N492">
        <v>6.8</v>
      </c>
      <c r="O492">
        <v>2290</v>
      </c>
      <c r="P492">
        <v>61</v>
      </c>
      <c r="Q492" t="s">
        <v>23</v>
      </c>
      <c r="R492" t="s">
        <v>32</v>
      </c>
    </row>
    <row r="493" spans="1:18" x14ac:dyDescent="0.2">
      <c r="A493">
        <v>492</v>
      </c>
      <c r="B493">
        <v>48</v>
      </c>
      <c r="C493" t="str" cm="1">
        <f t="array" ref="C493">_xlfn.IFS(B493&lt;18, "Under 18", B493&lt;=24, "18-24", B493&lt;=34, "25-34", B493&lt;=44, "35-44", B493&lt;=54, "45-54", B493&gt;=55, "55 and Over")</f>
        <v>45-54</v>
      </c>
      <c r="D493" t="s">
        <v>29</v>
      </c>
      <c r="E493">
        <v>191</v>
      </c>
      <c r="F493">
        <v>50</v>
      </c>
      <c r="G493" t="s">
        <v>21</v>
      </c>
      <c r="H493">
        <v>48</v>
      </c>
      <c r="I493">
        <v>462</v>
      </c>
      <c r="J493">
        <v>129</v>
      </c>
      <c r="K493">
        <v>10814</v>
      </c>
      <c r="L493">
        <v>9.3800000000000008</v>
      </c>
      <c r="M493" t="s">
        <v>22</v>
      </c>
      <c r="N493">
        <v>7.9</v>
      </c>
      <c r="O493">
        <v>1958</v>
      </c>
      <c r="P493">
        <v>72</v>
      </c>
      <c r="Q493" t="s">
        <v>23</v>
      </c>
      <c r="R493" t="s">
        <v>24</v>
      </c>
    </row>
    <row r="494" spans="1:18" x14ac:dyDescent="0.2">
      <c r="A494">
        <v>493</v>
      </c>
      <c r="B494">
        <v>51</v>
      </c>
      <c r="C494" t="str" cm="1">
        <f t="array" ref="C494">_xlfn.IFS(B494&lt;18, "Under 18", B494&lt;=24, "18-24", B494&lt;=34, "25-34", B494&lt;=44, "35-44", B494&lt;=54, "45-54", B494&gt;=55, "55 and Over")</f>
        <v>45-54</v>
      </c>
      <c r="D494" t="s">
        <v>29</v>
      </c>
      <c r="E494">
        <v>181</v>
      </c>
      <c r="F494">
        <v>61</v>
      </c>
      <c r="G494" t="s">
        <v>33</v>
      </c>
      <c r="H494">
        <v>74</v>
      </c>
      <c r="I494">
        <v>152</v>
      </c>
      <c r="J494">
        <v>101</v>
      </c>
      <c r="K494">
        <v>18029</v>
      </c>
      <c r="L494">
        <v>6.63</v>
      </c>
      <c r="M494" t="s">
        <v>22</v>
      </c>
      <c r="N494">
        <v>5.6</v>
      </c>
      <c r="O494">
        <v>3264</v>
      </c>
      <c r="P494">
        <v>68</v>
      </c>
      <c r="Q494" t="s">
        <v>23</v>
      </c>
      <c r="R494" t="s">
        <v>24</v>
      </c>
    </row>
    <row r="495" spans="1:18" x14ac:dyDescent="0.2">
      <c r="A495">
        <v>494</v>
      </c>
      <c r="B495">
        <v>19</v>
      </c>
      <c r="C495" t="str" cm="1">
        <f t="array" ref="C495">_xlfn.IFS(B495&lt;18, "Under 18", B495&lt;=24, "18-24", B495&lt;=34, "25-34", B495&lt;=44, "35-44", B495&lt;=54, "45-54", B495&gt;=55, "55 and Over")</f>
        <v>18-24</v>
      </c>
      <c r="D495" t="s">
        <v>20</v>
      </c>
      <c r="E495">
        <v>188</v>
      </c>
      <c r="F495">
        <v>59</v>
      </c>
      <c r="G495" t="s">
        <v>37</v>
      </c>
      <c r="H495">
        <v>85</v>
      </c>
      <c r="I495">
        <v>798</v>
      </c>
      <c r="J495">
        <v>82</v>
      </c>
      <c r="K495">
        <v>19090</v>
      </c>
      <c r="L495">
        <v>7.46</v>
      </c>
      <c r="M495" t="s">
        <v>36</v>
      </c>
      <c r="N495">
        <v>6.7</v>
      </c>
      <c r="O495">
        <v>2070</v>
      </c>
      <c r="P495">
        <v>63</v>
      </c>
      <c r="Q495" t="s">
        <v>32</v>
      </c>
      <c r="R495" t="s">
        <v>32</v>
      </c>
    </row>
    <row r="496" spans="1:18" x14ac:dyDescent="0.2">
      <c r="A496">
        <v>495</v>
      </c>
      <c r="B496">
        <v>31</v>
      </c>
      <c r="C496" t="str" cm="1">
        <f t="array" ref="C496">_xlfn.IFS(B496&lt;18, "Under 18", B496&lt;=24, "18-24", B496&lt;=34, "25-34", B496&lt;=44, "35-44", B496&lt;=54, "45-54", B496&gt;=55, "55 and Over")</f>
        <v>25-34</v>
      </c>
      <c r="D496" t="s">
        <v>20</v>
      </c>
      <c r="E496">
        <v>190</v>
      </c>
      <c r="F496">
        <v>109</v>
      </c>
      <c r="G496" t="s">
        <v>30</v>
      </c>
      <c r="H496">
        <v>63</v>
      </c>
      <c r="I496">
        <v>631</v>
      </c>
      <c r="J496">
        <v>84</v>
      </c>
      <c r="K496">
        <v>8470</v>
      </c>
      <c r="L496">
        <v>10.91</v>
      </c>
      <c r="M496" t="s">
        <v>31</v>
      </c>
      <c r="N496">
        <v>9.6</v>
      </c>
      <c r="O496">
        <v>2304</v>
      </c>
      <c r="P496">
        <v>65</v>
      </c>
      <c r="Q496" t="s">
        <v>34</v>
      </c>
      <c r="R496" t="s">
        <v>24</v>
      </c>
    </row>
    <row r="497" spans="1:18" x14ac:dyDescent="0.2">
      <c r="A497">
        <v>496</v>
      </c>
      <c r="B497">
        <v>51</v>
      </c>
      <c r="C497" t="str" cm="1">
        <f t="array" ref="C497">_xlfn.IFS(B497&lt;18, "Under 18", B497&lt;=24, "18-24", B497&lt;=34, "25-34", B497&lt;=44, "35-44", B497&lt;=54, "45-54", B497&gt;=55, "55 and Over")</f>
        <v>45-54</v>
      </c>
      <c r="D497" t="s">
        <v>20</v>
      </c>
      <c r="E497">
        <v>182</v>
      </c>
      <c r="F497">
        <v>85</v>
      </c>
      <c r="G497" t="s">
        <v>37</v>
      </c>
      <c r="H497">
        <v>115</v>
      </c>
      <c r="I497">
        <v>863</v>
      </c>
      <c r="J497">
        <v>85</v>
      </c>
      <c r="K497">
        <v>8991</v>
      </c>
      <c r="L497">
        <v>10.050000000000001</v>
      </c>
      <c r="M497" t="s">
        <v>31</v>
      </c>
      <c r="N497">
        <v>8.1999999999999993</v>
      </c>
      <c r="O497">
        <v>2860</v>
      </c>
      <c r="P497">
        <v>52</v>
      </c>
      <c r="Q497" t="s">
        <v>32</v>
      </c>
      <c r="R497" t="s">
        <v>32</v>
      </c>
    </row>
    <row r="498" spans="1:18" x14ac:dyDescent="0.2">
      <c r="A498">
        <v>497</v>
      </c>
      <c r="B498">
        <v>41</v>
      </c>
      <c r="C498" t="str" cm="1">
        <f t="array" ref="C498">_xlfn.IFS(B498&lt;18, "Under 18", B498&lt;=24, "18-24", B498&lt;=34, "25-34", B498&lt;=44, "35-44", B498&lt;=54, "45-54", B498&gt;=55, "55 and Over")</f>
        <v>35-44</v>
      </c>
      <c r="D498" t="s">
        <v>25</v>
      </c>
      <c r="E498">
        <v>168</v>
      </c>
      <c r="F498">
        <v>65</v>
      </c>
      <c r="G498" t="s">
        <v>26</v>
      </c>
      <c r="H498">
        <v>33</v>
      </c>
      <c r="I498">
        <v>601</v>
      </c>
      <c r="J498">
        <v>162</v>
      </c>
      <c r="K498">
        <v>8305</v>
      </c>
      <c r="L498">
        <v>5.26</v>
      </c>
      <c r="M498" t="s">
        <v>22</v>
      </c>
      <c r="N498">
        <v>5.0999999999999996</v>
      </c>
      <c r="O498">
        <v>2127</v>
      </c>
      <c r="P498">
        <v>85</v>
      </c>
      <c r="Q498" t="s">
        <v>32</v>
      </c>
      <c r="R498" t="s">
        <v>28</v>
      </c>
    </row>
    <row r="499" spans="1:18" x14ac:dyDescent="0.2">
      <c r="A499">
        <v>498</v>
      </c>
      <c r="B499">
        <v>24</v>
      </c>
      <c r="C499" t="str" cm="1">
        <f t="array" ref="C499">_xlfn.IFS(B499&lt;18, "Under 18", B499&lt;=24, "18-24", B499&lt;=34, "25-34", B499&lt;=44, "35-44", B499&lt;=54, "45-54", B499&gt;=55, "55 and Over")</f>
        <v>18-24</v>
      </c>
      <c r="D499" t="s">
        <v>20</v>
      </c>
      <c r="E499">
        <v>197</v>
      </c>
      <c r="F499">
        <v>117</v>
      </c>
      <c r="G499" t="s">
        <v>26</v>
      </c>
      <c r="H499">
        <v>59</v>
      </c>
      <c r="I499">
        <v>115</v>
      </c>
      <c r="J499">
        <v>151</v>
      </c>
      <c r="K499">
        <v>14671</v>
      </c>
      <c r="L499">
        <v>13.67</v>
      </c>
      <c r="M499" t="s">
        <v>36</v>
      </c>
      <c r="N499">
        <v>7.2</v>
      </c>
      <c r="O499">
        <v>3823</v>
      </c>
      <c r="P499">
        <v>53</v>
      </c>
      <c r="Q499" t="s">
        <v>27</v>
      </c>
      <c r="R499" t="s">
        <v>32</v>
      </c>
    </row>
    <row r="500" spans="1:18" x14ac:dyDescent="0.2">
      <c r="A500">
        <v>499</v>
      </c>
      <c r="B500">
        <v>43</v>
      </c>
      <c r="C500" t="str" cm="1">
        <f t="array" ref="C500">_xlfn.IFS(B500&lt;18, "Under 18", B500&lt;=24, "18-24", B500&lt;=34, "25-34", B500&lt;=44, "35-44", B500&lt;=54, "45-54", B500&gt;=55, "55 and Over")</f>
        <v>35-44</v>
      </c>
      <c r="D500" t="s">
        <v>29</v>
      </c>
      <c r="E500">
        <v>190</v>
      </c>
      <c r="F500">
        <v>95</v>
      </c>
      <c r="G500" t="s">
        <v>26</v>
      </c>
      <c r="H500">
        <v>103</v>
      </c>
      <c r="I500">
        <v>704</v>
      </c>
      <c r="J500">
        <v>93</v>
      </c>
      <c r="K500">
        <v>5467</v>
      </c>
      <c r="L500">
        <v>11.72</v>
      </c>
      <c r="M500" t="s">
        <v>22</v>
      </c>
      <c r="N500">
        <v>8.1999999999999993</v>
      </c>
      <c r="O500">
        <v>2500</v>
      </c>
      <c r="P500">
        <v>69</v>
      </c>
      <c r="Q500" t="s">
        <v>23</v>
      </c>
      <c r="R500" t="s">
        <v>24</v>
      </c>
    </row>
    <row r="501" spans="1:18" x14ac:dyDescent="0.2">
      <c r="A501">
        <v>500</v>
      </c>
      <c r="B501">
        <v>27</v>
      </c>
      <c r="C501" t="str" cm="1">
        <f t="array" ref="C501">_xlfn.IFS(B501&lt;18, "Under 18", B501&lt;=24, "18-24", B501&lt;=34, "25-34", B501&lt;=44, "35-44", B501&lt;=54, "45-54", B501&gt;=55, "55 and Over")</f>
        <v>25-34</v>
      </c>
      <c r="D501" t="s">
        <v>25</v>
      </c>
      <c r="E501">
        <v>185</v>
      </c>
      <c r="F501">
        <v>114</v>
      </c>
      <c r="G501" t="s">
        <v>30</v>
      </c>
      <c r="H501">
        <v>64</v>
      </c>
      <c r="I501">
        <v>506</v>
      </c>
      <c r="J501">
        <v>121</v>
      </c>
      <c r="K501">
        <v>14103</v>
      </c>
      <c r="L501">
        <v>3.87</v>
      </c>
      <c r="M501" t="s">
        <v>36</v>
      </c>
      <c r="N501">
        <v>8.3000000000000007</v>
      </c>
      <c r="O501">
        <v>2972</v>
      </c>
      <c r="P501">
        <v>50</v>
      </c>
      <c r="Q501" t="s">
        <v>27</v>
      </c>
      <c r="R501" t="s">
        <v>32</v>
      </c>
    </row>
    <row r="502" spans="1:18" x14ac:dyDescent="0.2">
      <c r="A502">
        <v>501</v>
      </c>
      <c r="B502">
        <v>53</v>
      </c>
      <c r="C502" t="str" cm="1">
        <f t="array" ref="C502">_xlfn.IFS(B502&lt;18, "Under 18", B502&lt;=24, "18-24", B502&lt;=34, "25-34", B502&lt;=44, "35-44", B502&lt;=54, "45-54", B502&gt;=55, "55 and Over")</f>
        <v>45-54</v>
      </c>
      <c r="D502" t="s">
        <v>29</v>
      </c>
      <c r="E502">
        <v>167</v>
      </c>
      <c r="F502">
        <v>70</v>
      </c>
      <c r="G502" t="s">
        <v>33</v>
      </c>
      <c r="H502">
        <v>84</v>
      </c>
      <c r="I502">
        <v>409</v>
      </c>
      <c r="J502">
        <v>142</v>
      </c>
      <c r="K502">
        <v>13717</v>
      </c>
      <c r="L502">
        <v>4.2300000000000004</v>
      </c>
      <c r="M502" t="s">
        <v>22</v>
      </c>
      <c r="N502">
        <v>5.2</v>
      </c>
      <c r="O502">
        <v>1993</v>
      </c>
      <c r="P502">
        <v>76</v>
      </c>
      <c r="Q502" t="s">
        <v>27</v>
      </c>
      <c r="R502" t="s">
        <v>32</v>
      </c>
    </row>
    <row r="503" spans="1:18" x14ac:dyDescent="0.2">
      <c r="A503">
        <v>502</v>
      </c>
      <c r="B503">
        <v>44</v>
      </c>
      <c r="C503" t="str" cm="1">
        <f t="array" ref="C503">_xlfn.IFS(B503&lt;18, "Under 18", B503&lt;=24, "18-24", B503&lt;=34, "25-34", B503&lt;=44, "35-44", B503&lt;=54, "45-54", B503&gt;=55, "55 and Over")</f>
        <v>35-44</v>
      </c>
      <c r="D503" t="s">
        <v>25</v>
      </c>
      <c r="E503">
        <v>193</v>
      </c>
      <c r="F503">
        <v>118</v>
      </c>
      <c r="G503" t="s">
        <v>26</v>
      </c>
      <c r="H503">
        <v>45</v>
      </c>
      <c r="I503">
        <v>346</v>
      </c>
      <c r="J503">
        <v>171</v>
      </c>
      <c r="K503">
        <v>14277</v>
      </c>
      <c r="L503">
        <v>14.03</v>
      </c>
      <c r="M503" t="s">
        <v>22</v>
      </c>
      <c r="N503">
        <v>4</v>
      </c>
      <c r="O503">
        <v>3939</v>
      </c>
      <c r="P503">
        <v>73</v>
      </c>
      <c r="Q503" t="s">
        <v>27</v>
      </c>
      <c r="R503" t="s">
        <v>24</v>
      </c>
    </row>
    <row r="504" spans="1:18" x14ac:dyDescent="0.2">
      <c r="A504">
        <v>503</v>
      </c>
      <c r="B504">
        <v>55</v>
      </c>
      <c r="C504" t="str" cm="1">
        <f t="array" ref="C504">_xlfn.IFS(B504&lt;18, "Under 18", B504&lt;=24, "18-24", B504&lt;=34, "25-34", B504&lt;=44, "35-44", B504&lt;=54, "45-54", B504&gt;=55, "55 and Over")</f>
        <v>55 and Over</v>
      </c>
      <c r="D504" t="s">
        <v>29</v>
      </c>
      <c r="E504">
        <v>157</v>
      </c>
      <c r="F504">
        <v>98</v>
      </c>
      <c r="G504" t="s">
        <v>35</v>
      </c>
      <c r="H504">
        <v>63</v>
      </c>
      <c r="I504">
        <v>819</v>
      </c>
      <c r="J504">
        <v>114</v>
      </c>
      <c r="K504">
        <v>6654</v>
      </c>
      <c r="L504">
        <v>3.4</v>
      </c>
      <c r="M504" t="s">
        <v>31</v>
      </c>
      <c r="N504">
        <v>6.8</v>
      </c>
      <c r="O504">
        <v>2703</v>
      </c>
      <c r="P504">
        <v>78</v>
      </c>
      <c r="Q504" t="s">
        <v>23</v>
      </c>
      <c r="R504" t="s">
        <v>28</v>
      </c>
    </row>
    <row r="505" spans="1:18" x14ac:dyDescent="0.2">
      <c r="A505">
        <v>504</v>
      </c>
      <c r="B505">
        <v>22</v>
      </c>
      <c r="C505" t="str" cm="1">
        <f t="array" ref="C505">_xlfn.IFS(B505&lt;18, "Under 18", B505&lt;=24, "18-24", B505&lt;=34, "25-34", B505&lt;=44, "35-44", B505&lt;=54, "45-54", B505&gt;=55, "55 and Over")</f>
        <v>18-24</v>
      </c>
      <c r="D505" t="s">
        <v>20</v>
      </c>
      <c r="E505">
        <v>189</v>
      </c>
      <c r="F505">
        <v>89</v>
      </c>
      <c r="G505" t="s">
        <v>21</v>
      </c>
      <c r="H505">
        <v>28</v>
      </c>
      <c r="I505">
        <v>479</v>
      </c>
      <c r="J505">
        <v>82</v>
      </c>
      <c r="K505">
        <v>7384</v>
      </c>
      <c r="L505">
        <v>9.2799999999999994</v>
      </c>
      <c r="M505" t="s">
        <v>31</v>
      </c>
      <c r="N505">
        <v>7.7</v>
      </c>
      <c r="O505">
        <v>1731</v>
      </c>
      <c r="P505">
        <v>58</v>
      </c>
      <c r="Q505" t="s">
        <v>34</v>
      </c>
      <c r="R505" t="s">
        <v>32</v>
      </c>
    </row>
    <row r="506" spans="1:18" x14ac:dyDescent="0.2">
      <c r="A506">
        <v>505</v>
      </c>
      <c r="B506">
        <v>45</v>
      </c>
      <c r="C506" t="str" cm="1">
        <f t="array" ref="C506">_xlfn.IFS(B506&lt;18, "Under 18", B506&lt;=24, "18-24", B506&lt;=34, "25-34", B506&lt;=44, "35-44", B506&lt;=54, "45-54", B506&gt;=55, "55 and Over")</f>
        <v>45-54</v>
      </c>
      <c r="D506" t="s">
        <v>20</v>
      </c>
      <c r="E506">
        <v>162</v>
      </c>
      <c r="F506">
        <v>87</v>
      </c>
      <c r="G506" t="s">
        <v>30</v>
      </c>
      <c r="H506">
        <v>59</v>
      </c>
      <c r="I506">
        <v>430</v>
      </c>
      <c r="J506">
        <v>168</v>
      </c>
      <c r="K506">
        <v>1463</v>
      </c>
      <c r="L506">
        <v>7.54</v>
      </c>
      <c r="M506" t="s">
        <v>36</v>
      </c>
      <c r="N506">
        <v>7.8</v>
      </c>
      <c r="O506">
        <v>3738</v>
      </c>
      <c r="P506">
        <v>59</v>
      </c>
      <c r="Q506" t="s">
        <v>32</v>
      </c>
      <c r="R506" t="s">
        <v>28</v>
      </c>
    </row>
    <row r="507" spans="1:18" x14ac:dyDescent="0.2">
      <c r="A507">
        <v>506</v>
      </c>
      <c r="B507">
        <v>33</v>
      </c>
      <c r="C507" t="str" cm="1">
        <f t="array" ref="C507">_xlfn.IFS(B507&lt;18, "Under 18", B507&lt;=24, "18-24", B507&lt;=34, "25-34", B507&lt;=44, "35-44", B507&lt;=54, "45-54", B507&gt;=55, "55 and Over")</f>
        <v>25-34</v>
      </c>
      <c r="D507" t="s">
        <v>20</v>
      </c>
      <c r="E507">
        <v>186</v>
      </c>
      <c r="F507">
        <v>101</v>
      </c>
      <c r="G507" t="s">
        <v>30</v>
      </c>
      <c r="H507">
        <v>50</v>
      </c>
      <c r="I507">
        <v>587</v>
      </c>
      <c r="J507">
        <v>85</v>
      </c>
      <c r="K507">
        <v>15914</v>
      </c>
      <c r="L507">
        <v>2.14</v>
      </c>
      <c r="M507" t="s">
        <v>22</v>
      </c>
      <c r="N507">
        <v>4.9000000000000004</v>
      </c>
      <c r="O507">
        <v>2737</v>
      </c>
      <c r="P507">
        <v>72</v>
      </c>
      <c r="Q507" t="s">
        <v>32</v>
      </c>
      <c r="R507" t="s">
        <v>24</v>
      </c>
    </row>
    <row r="508" spans="1:18" x14ac:dyDescent="0.2">
      <c r="A508">
        <v>507</v>
      </c>
      <c r="B508">
        <v>55</v>
      </c>
      <c r="C508" t="str" cm="1">
        <f t="array" ref="C508">_xlfn.IFS(B508&lt;18, "Under 18", B508&lt;=24, "18-24", B508&lt;=34, "25-34", B508&lt;=44, "35-44", B508&lt;=54, "45-54", B508&gt;=55, "55 and Over")</f>
        <v>55 and Over</v>
      </c>
      <c r="D508" t="s">
        <v>29</v>
      </c>
      <c r="E508">
        <v>188</v>
      </c>
      <c r="F508">
        <v>90</v>
      </c>
      <c r="G508" t="s">
        <v>30</v>
      </c>
      <c r="H508">
        <v>54</v>
      </c>
      <c r="I508">
        <v>886</v>
      </c>
      <c r="J508">
        <v>82</v>
      </c>
      <c r="K508">
        <v>9205</v>
      </c>
      <c r="L508">
        <v>11.81</v>
      </c>
      <c r="M508" t="s">
        <v>22</v>
      </c>
      <c r="N508">
        <v>5</v>
      </c>
      <c r="O508">
        <v>2311</v>
      </c>
      <c r="P508">
        <v>57</v>
      </c>
      <c r="Q508" t="s">
        <v>23</v>
      </c>
      <c r="R508" t="s">
        <v>24</v>
      </c>
    </row>
    <row r="509" spans="1:18" x14ac:dyDescent="0.2">
      <c r="A509">
        <v>508</v>
      </c>
      <c r="B509">
        <v>44</v>
      </c>
      <c r="C509" t="str" cm="1">
        <f t="array" ref="C509">_xlfn.IFS(B509&lt;18, "Under 18", B509&lt;=24, "18-24", B509&lt;=34, "25-34", B509&lt;=44, "35-44", B509&lt;=54, "45-54", B509&gt;=55, "55 and Over")</f>
        <v>35-44</v>
      </c>
      <c r="D509" t="s">
        <v>25</v>
      </c>
      <c r="E509">
        <v>176</v>
      </c>
      <c r="F509">
        <v>86</v>
      </c>
      <c r="G509" t="s">
        <v>37</v>
      </c>
      <c r="H509">
        <v>87</v>
      </c>
      <c r="I509">
        <v>602</v>
      </c>
      <c r="J509">
        <v>106</v>
      </c>
      <c r="K509">
        <v>6682</v>
      </c>
      <c r="L509">
        <v>10.54</v>
      </c>
      <c r="M509" t="s">
        <v>31</v>
      </c>
      <c r="N509">
        <v>6.9</v>
      </c>
      <c r="O509">
        <v>2467</v>
      </c>
      <c r="P509">
        <v>79</v>
      </c>
      <c r="Q509" t="s">
        <v>34</v>
      </c>
      <c r="R509" t="s">
        <v>24</v>
      </c>
    </row>
    <row r="510" spans="1:18" x14ac:dyDescent="0.2">
      <c r="A510">
        <v>509</v>
      </c>
      <c r="B510">
        <v>30</v>
      </c>
      <c r="C510" t="str" cm="1">
        <f t="array" ref="C510">_xlfn.IFS(B510&lt;18, "Under 18", B510&lt;=24, "18-24", B510&lt;=34, "25-34", B510&lt;=44, "35-44", B510&lt;=54, "45-54", B510&gt;=55, "55 and Over")</f>
        <v>25-34</v>
      </c>
      <c r="D510" t="s">
        <v>25</v>
      </c>
      <c r="E510">
        <v>180</v>
      </c>
      <c r="F510">
        <v>78</v>
      </c>
      <c r="G510" t="s">
        <v>33</v>
      </c>
      <c r="H510">
        <v>90</v>
      </c>
      <c r="I510">
        <v>817</v>
      </c>
      <c r="J510">
        <v>90</v>
      </c>
      <c r="K510">
        <v>13225</v>
      </c>
      <c r="L510">
        <v>7.4</v>
      </c>
      <c r="M510" t="s">
        <v>31</v>
      </c>
      <c r="N510">
        <v>7.3</v>
      </c>
      <c r="O510">
        <v>1691</v>
      </c>
      <c r="P510">
        <v>70</v>
      </c>
      <c r="Q510" t="s">
        <v>23</v>
      </c>
      <c r="R510" t="s">
        <v>24</v>
      </c>
    </row>
    <row r="511" spans="1:18" x14ac:dyDescent="0.2">
      <c r="A511">
        <v>510</v>
      </c>
      <c r="B511">
        <v>31</v>
      </c>
      <c r="C511" t="str" cm="1">
        <f t="array" ref="C511">_xlfn.IFS(B511&lt;18, "Under 18", B511&lt;=24, "18-24", B511&lt;=34, "25-34", B511&lt;=44, "35-44", B511&lt;=54, "45-54", B511&gt;=55, "55 and Over")</f>
        <v>25-34</v>
      </c>
      <c r="D511" t="s">
        <v>25</v>
      </c>
      <c r="E511">
        <v>182</v>
      </c>
      <c r="F511">
        <v>115</v>
      </c>
      <c r="G511" t="s">
        <v>37</v>
      </c>
      <c r="H511">
        <v>53</v>
      </c>
      <c r="I511">
        <v>471</v>
      </c>
      <c r="J511">
        <v>136</v>
      </c>
      <c r="K511">
        <v>16116</v>
      </c>
      <c r="L511">
        <v>7.76</v>
      </c>
      <c r="M511" t="s">
        <v>36</v>
      </c>
      <c r="N511">
        <v>6.5</v>
      </c>
      <c r="O511">
        <v>1988</v>
      </c>
      <c r="P511">
        <v>81</v>
      </c>
      <c r="Q511" t="s">
        <v>34</v>
      </c>
      <c r="R511" t="s">
        <v>28</v>
      </c>
    </row>
    <row r="512" spans="1:18" x14ac:dyDescent="0.2">
      <c r="A512">
        <v>511</v>
      </c>
      <c r="B512">
        <v>44</v>
      </c>
      <c r="C512" t="str" cm="1">
        <f t="array" ref="C512">_xlfn.IFS(B512&lt;18, "Under 18", B512&lt;=24, "18-24", B512&lt;=34, "25-34", B512&lt;=44, "35-44", B512&lt;=54, "45-54", B512&gt;=55, "55 and Over")</f>
        <v>35-44</v>
      </c>
      <c r="D512" t="s">
        <v>29</v>
      </c>
      <c r="E512">
        <v>181</v>
      </c>
      <c r="F512">
        <v>60</v>
      </c>
      <c r="G512" t="s">
        <v>33</v>
      </c>
      <c r="H512">
        <v>113</v>
      </c>
      <c r="I512">
        <v>226</v>
      </c>
      <c r="J512">
        <v>101</v>
      </c>
      <c r="K512">
        <v>9809</v>
      </c>
      <c r="L512">
        <v>4.2</v>
      </c>
      <c r="M512" t="s">
        <v>36</v>
      </c>
      <c r="N512">
        <v>4.3</v>
      </c>
      <c r="O512">
        <v>1930</v>
      </c>
      <c r="P512">
        <v>77</v>
      </c>
      <c r="Q512" t="s">
        <v>32</v>
      </c>
      <c r="R512" t="s">
        <v>24</v>
      </c>
    </row>
    <row r="513" spans="1:18" x14ac:dyDescent="0.2">
      <c r="A513">
        <v>512</v>
      </c>
      <c r="B513">
        <v>54</v>
      </c>
      <c r="C513" t="str" cm="1">
        <f t="array" ref="C513">_xlfn.IFS(B513&lt;18, "Under 18", B513&lt;=24, "18-24", B513&lt;=34, "25-34", B513&lt;=44, "35-44", B513&lt;=54, "45-54", B513&gt;=55, "55 and Over")</f>
        <v>45-54</v>
      </c>
      <c r="D513" t="s">
        <v>29</v>
      </c>
      <c r="E513">
        <v>166</v>
      </c>
      <c r="F513">
        <v>57</v>
      </c>
      <c r="G513" t="s">
        <v>33</v>
      </c>
      <c r="H513">
        <v>95</v>
      </c>
      <c r="I513">
        <v>926</v>
      </c>
      <c r="J513">
        <v>152</v>
      </c>
      <c r="K513">
        <v>16530</v>
      </c>
      <c r="L513">
        <v>9.58</v>
      </c>
      <c r="M513" t="s">
        <v>31</v>
      </c>
      <c r="N513">
        <v>7.5</v>
      </c>
      <c r="O513">
        <v>3801</v>
      </c>
      <c r="P513">
        <v>69</v>
      </c>
      <c r="Q513" t="s">
        <v>23</v>
      </c>
      <c r="R513" t="s">
        <v>28</v>
      </c>
    </row>
    <row r="514" spans="1:18" x14ac:dyDescent="0.2">
      <c r="A514">
        <v>513</v>
      </c>
      <c r="B514">
        <v>32</v>
      </c>
      <c r="C514" t="str" cm="1">
        <f t="array" ref="C514">_xlfn.IFS(B514&lt;18, "Under 18", B514&lt;=24, "18-24", B514&lt;=34, "25-34", B514&lt;=44, "35-44", B514&lt;=54, "45-54", B514&gt;=55, "55 and Over")</f>
        <v>25-34</v>
      </c>
      <c r="D514" t="s">
        <v>29</v>
      </c>
      <c r="E514">
        <v>169</v>
      </c>
      <c r="F514">
        <v>79</v>
      </c>
      <c r="G514" t="s">
        <v>35</v>
      </c>
      <c r="H514">
        <v>44</v>
      </c>
      <c r="I514">
        <v>531</v>
      </c>
      <c r="J514">
        <v>169</v>
      </c>
      <c r="K514">
        <v>13538</v>
      </c>
      <c r="L514">
        <v>14.77</v>
      </c>
      <c r="M514" t="s">
        <v>36</v>
      </c>
      <c r="N514">
        <v>4.5</v>
      </c>
      <c r="O514">
        <v>1707</v>
      </c>
      <c r="P514">
        <v>82</v>
      </c>
      <c r="Q514" t="s">
        <v>27</v>
      </c>
      <c r="R514" t="s">
        <v>28</v>
      </c>
    </row>
    <row r="515" spans="1:18" x14ac:dyDescent="0.2">
      <c r="A515">
        <v>514</v>
      </c>
      <c r="B515">
        <v>56</v>
      </c>
      <c r="C515" t="str" cm="1">
        <f t="array" ref="C515">_xlfn.IFS(B515&lt;18, "Under 18", B515&lt;=24, "18-24", B515&lt;=34, "25-34", B515&lt;=44, "35-44", B515&lt;=54, "45-54", B515&gt;=55, "55 and Over")</f>
        <v>55 and Over</v>
      </c>
      <c r="D515" t="s">
        <v>29</v>
      </c>
      <c r="E515">
        <v>192</v>
      </c>
      <c r="F515">
        <v>79</v>
      </c>
      <c r="G515" t="s">
        <v>35</v>
      </c>
      <c r="H515">
        <v>19</v>
      </c>
      <c r="I515">
        <v>310</v>
      </c>
      <c r="J515">
        <v>89</v>
      </c>
      <c r="K515">
        <v>18234</v>
      </c>
      <c r="L515">
        <v>8.27</v>
      </c>
      <c r="M515" t="s">
        <v>31</v>
      </c>
      <c r="N515">
        <v>9.9</v>
      </c>
      <c r="O515">
        <v>3291</v>
      </c>
      <c r="P515">
        <v>78</v>
      </c>
      <c r="Q515" t="s">
        <v>23</v>
      </c>
      <c r="R515" t="s">
        <v>28</v>
      </c>
    </row>
    <row r="516" spans="1:18" x14ac:dyDescent="0.2">
      <c r="A516">
        <v>515</v>
      </c>
      <c r="B516">
        <v>29</v>
      </c>
      <c r="C516" t="str" cm="1">
        <f t="array" ref="C516">_xlfn.IFS(B516&lt;18, "Under 18", B516&lt;=24, "18-24", B516&lt;=34, "25-34", B516&lt;=44, "35-44", B516&lt;=54, "45-54", B516&gt;=55, "55 and Over")</f>
        <v>25-34</v>
      </c>
      <c r="D516" t="s">
        <v>20</v>
      </c>
      <c r="E516">
        <v>183</v>
      </c>
      <c r="F516">
        <v>58</v>
      </c>
      <c r="G516" t="s">
        <v>35</v>
      </c>
      <c r="H516">
        <v>16</v>
      </c>
      <c r="I516">
        <v>419</v>
      </c>
      <c r="J516">
        <v>114</v>
      </c>
      <c r="K516">
        <v>13392</v>
      </c>
      <c r="L516">
        <v>13.95</v>
      </c>
      <c r="M516" t="s">
        <v>22</v>
      </c>
      <c r="N516">
        <v>7.9</v>
      </c>
      <c r="O516">
        <v>3780</v>
      </c>
      <c r="P516">
        <v>66</v>
      </c>
      <c r="Q516" t="s">
        <v>27</v>
      </c>
      <c r="R516" t="s">
        <v>32</v>
      </c>
    </row>
    <row r="517" spans="1:18" x14ac:dyDescent="0.2">
      <c r="A517">
        <v>516</v>
      </c>
      <c r="B517">
        <v>18</v>
      </c>
      <c r="C517" t="str" cm="1">
        <f t="array" ref="C517">_xlfn.IFS(B517&lt;18, "Under 18", B517&lt;=24, "18-24", B517&lt;=34, "25-34", B517&lt;=44, "35-44", B517&lt;=54, "45-54", B517&gt;=55, "55 and Over")</f>
        <v>18-24</v>
      </c>
      <c r="D517" t="s">
        <v>20</v>
      </c>
      <c r="E517">
        <v>176</v>
      </c>
      <c r="F517">
        <v>60</v>
      </c>
      <c r="G517" t="s">
        <v>35</v>
      </c>
      <c r="H517">
        <v>34</v>
      </c>
      <c r="I517">
        <v>210</v>
      </c>
      <c r="J517">
        <v>178</v>
      </c>
      <c r="K517">
        <v>17525</v>
      </c>
      <c r="L517">
        <v>8.3800000000000008</v>
      </c>
      <c r="M517" t="s">
        <v>31</v>
      </c>
      <c r="N517">
        <v>9.3000000000000007</v>
      </c>
      <c r="O517">
        <v>3196</v>
      </c>
      <c r="P517">
        <v>52</v>
      </c>
      <c r="Q517" t="s">
        <v>23</v>
      </c>
      <c r="R517" t="s">
        <v>32</v>
      </c>
    </row>
    <row r="518" spans="1:18" x14ac:dyDescent="0.2">
      <c r="A518">
        <v>517</v>
      </c>
      <c r="B518">
        <v>33</v>
      </c>
      <c r="C518" t="str" cm="1">
        <f t="array" ref="C518">_xlfn.IFS(B518&lt;18, "Under 18", B518&lt;=24, "18-24", B518&lt;=34, "25-34", B518&lt;=44, "35-44", B518&lt;=54, "45-54", B518&gt;=55, "55 and Over")</f>
        <v>25-34</v>
      </c>
      <c r="D518" t="s">
        <v>29</v>
      </c>
      <c r="E518">
        <v>158</v>
      </c>
      <c r="F518">
        <v>96</v>
      </c>
      <c r="G518" t="s">
        <v>21</v>
      </c>
      <c r="H518">
        <v>23</v>
      </c>
      <c r="I518">
        <v>388</v>
      </c>
      <c r="J518">
        <v>133</v>
      </c>
      <c r="K518">
        <v>12607</v>
      </c>
      <c r="L518">
        <v>13.56</v>
      </c>
      <c r="M518" t="s">
        <v>31</v>
      </c>
      <c r="N518">
        <v>7.6</v>
      </c>
      <c r="O518">
        <v>2040</v>
      </c>
      <c r="P518">
        <v>67</v>
      </c>
      <c r="Q518" t="s">
        <v>32</v>
      </c>
      <c r="R518" t="s">
        <v>24</v>
      </c>
    </row>
    <row r="519" spans="1:18" x14ac:dyDescent="0.2">
      <c r="A519">
        <v>518</v>
      </c>
      <c r="B519">
        <v>48</v>
      </c>
      <c r="C519" t="str" cm="1">
        <f t="array" ref="C519">_xlfn.IFS(B519&lt;18, "Under 18", B519&lt;=24, "18-24", B519&lt;=34, "25-34", B519&lt;=44, "35-44", B519&lt;=54, "45-54", B519&gt;=55, "55 and Over")</f>
        <v>45-54</v>
      </c>
      <c r="D519" t="s">
        <v>20</v>
      </c>
      <c r="E519">
        <v>173</v>
      </c>
      <c r="F519">
        <v>99</v>
      </c>
      <c r="G519" t="s">
        <v>21</v>
      </c>
      <c r="H519">
        <v>11</v>
      </c>
      <c r="I519">
        <v>294</v>
      </c>
      <c r="J519">
        <v>105</v>
      </c>
      <c r="K519">
        <v>4210</v>
      </c>
      <c r="L519">
        <v>2</v>
      </c>
      <c r="M519" t="s">
        <v>22</v>
      </c>
      <c r="N519">
        <v>7.2</v>
      </c>
      <c r="O519">
        <v>1784</v>
      </c>
      <c r="P519">
        <v>69</v>
      </c>
      <c r="Q519" t="s">
        <v>27</v>
      </c>
      <c r="R519" t="s">
        <v>24</v>
      </c>
    </row>
    <row r="520" spans="1:18" x14ac:dyDescent="0.2">
      <c r="A520">
        <v>519</v>
      </c>
      <c r="B520">
        <v>57</v>
      </c>
      <c r="C520" t="str" cm="1">
        <f t="array" ref="C520">_xlfn.IFS(B520&lt;18, "Under 18", B520&lt;=24, "18-24", B520&lt;=34, "25-34", B520&lt;=44, "35-44", B520&lt;=54, "45-54", B520&gt;=55, "55 and Over")</f>
        <v>55 and Over</v>
      </c>
      <c r="D520" t="s">
        <v>29</v>
      </c>
      <c r="E520">
        <v>189</v>
      </c>
      <c r="F520">
        <v>85</v>
      </c>
      <c r="G520" t="s">
        <v>21</v>
      </c>
      <c r="H520">
        <v>51</v>
      </c>
      <c r="I520">
        <v>605</v>
      </c>
      <c r="J520">
        <v>117</v>
      </c>
      <c r="K520">
        <v>1603</v>
      </c>
      <c r="L520">
        <v>13.77</v>
      </c>
      <c r="M520" t="s">
        <v>22</v>
      </c>
      <c r="N520">
        <v>7</v>
      </c>
      <c r="O520">
        <v>3585</v>
      </c>
      <c r="P520">
        <v>80</v>
      </c>
      <c r="Q520" t="s">
        <v>32</v>
      </c>
      <c r="R520" t="s">
        <v>28</v>
      </c>
    </row>
    <row r="521" spans="1:18" x14ac:dyDescent="0.2">
      <c r="A521">
        <v>520</v>
      </c>
      <c r="B521">
        <v>40</v>
      </c>
      <c r="C521" t="str" cm="1">
        <f t="array" ref="C521">_xlfn.IFS(B521&lt;18, "Under 18", B521&lt;=24, "18-24", B521&lt;=34, "25-34", B521&lt;=44, "35-44", B521&lt;=54, "45-54", B521&gt;=55, "55 and Over")</f>
        <v>35-44</v>
      </c>
      <c r="D521" t="s">
        <v>29</v>
      </c>
      <c r="E521">
        <v>190</v>
      </c>
      <c r="F521">
        <v>52</v>
      </c>
      <c r="G521" t="s">
        <v>26</v>
      </c>
      <c r="H521">
        <v>30</v>
      </c>
      <c r="I521">
        <v>752</v>
      </c>
      <c r="J521">
        <v>177</v>
      </c>
      <c r="K521">
        <v>3225</v>
      </c>
      <c r="L521">
        <v>7.39</v>
      </c>
      <c r="M521" t="s">
        <v>36</v>
      </c>
      <c r="N521">
        <v>5.3</v>
      </c>
      <c r="O521">
        <v>2505</v>
      </c>
      <c r="P521">
        <v>69</v>
      </c>
      <c r="Q521" t="s">
        <v>32</v>
      </c>
      <c r="R521" t="s">
        <v>32</v>
      </c>
    </row>
    <row r="522" spans="1:18" x14ac:dyDescent="0.2">
      <c r="A522">
        <v>521</v>
      </c>
      <c r="B522">
        <v>52</v>
      </c>
      <c r="C522" t="str" cm="1">
        <f t="array" ref="C522">_xlfn.IFS(B522&lt;18, "Under 18", B522&lt;=24, "18-24", B522&lt;=34, "25-34", B522&lt;=44, "35-44", B522&lt;=54, "45-54", B522&gt;=55, "55 and Over")</f>
        <v>45-54</v>
      </c>
      <c r="D522" t="s">
        <v>25</v>
      </c>
      <c r="E522">
        <v>154</v>
      </c>
      <c r="F522">
        <v>58</v>
      </c>
      <c r="G522" t="s">
        <v>26</v>
      </c>
      <c r="H522">
        <v>76</v>
      </c>
      <c r="I522">
        <v>165</v>
      </c>
      <c r="J522">
        <v>108</v>
      </c>
      <c r="K522">
        <v>19874</v>
      </c>
      <c r="L522">
        <v>1.71</v>
      </c>
      <c r="M522" t="s">
        <v>31</v>
      </c>
      <c r="N522">
        <v>6.9</v>
      </c>
      <c r="O522">
        <v>1950</v>
      </c>
      <c r="P522">
        <v>60</v>
      </c>
      <c r="Q522" t="s">
        <v>27</v>
      </c>
      <c r="R522" t="s">
        <v>24</v>
      </c>
    </row>
    <row r="523" spans="1:18" x14ac:dyDescent="0.2">
      <c r="A523">
        <v>522</v>
      </c>
      <c r="B523">
        <v>52</v>
      </c>
      <c r="C523" t="str" cm="1">
        <f t="array" ref="C523">_xlfn.IFS(B523&lt;18, "Under 18", B523&lt;=24, "18-24", B523&lt;=34, "25-34", B523&lt;=44, "35-44", B523&lt;=54, "45-54", B523&gt;=55, "55 and Over")</f>
        <v>45-54</v>
      </c>
      <c r="D523" t="s">
        <v>20</v>
      </c>
      <c r="E523">
        <v>166</v>
      </c>
      <c r="F523">
        <v>59</v>
      </c>
      <c r="G523" t="s">
        <v>30</v>
      </c>
      <c r="H523">
        <v>68</v>
      </c>
      <c r="I523">
        <v>510</v>
      </c>
      <c r="J523">
        <v>109</v>
      </c>
      <c r="K523">
        <v>10068</v>
      </c>
      <c r="L523">
        <v>8.5500000000000007</v>
      </c>
      <c r="M523" t="s">
        <v>22</v>
      </c>
      <c r="N523">
        <v>6.1</v>
      </c>
      <c r="O523">
        <v>3701</v>
      </c>
      <c r="P523">
        <v>79</v>
      </c>
      <c r="Q523" t="s">
        <v>32</v>
      </c>
      <c r="R523" t="s">
        <v>32</v>
      </c>
    </row>
    <row r="524" spans="1:18" x14ac:dyDescent="0.2">
      <c r="A524">
        <v>523</v>
      </c>
      <c r="B524">
        <v>23</v>
      </c>
      <c r="C524" t="str" cm="1">
        <f t="array" ref="C524">_xlfn.IFS(B524&lt;18, "Under 18", B524&lt;=24, "18-24", B524&lt;=34, "25-34", B524&lt;=44, "35-44", B524&lt;=54, "45-54", B524&gt;=55, "55 and Over")</f>
        <v>18-24</v>
      </c>
      <c r="D524" t="s">
        <v>29</v>
      </c>
      <c r="E524">
        <v>167</v>
      </c>
      <c r="F524">
        <v>85</v>
      </c>
      <c r="G524" t="s">
        <v>21</v>
      </c>
      <c r="H524">
        <v>33</v>
      </c>
      <c r="I524">
        <v>317</v>
      </c>
      <c r="J524">
        <v>127</v>
      </c>
      <c r="K524">
        <v>5284</v>
      </c>
      <c r="L524">
        <v>0.69</v>
      </c>
      <c r="M524" t="s">
        <v>22</v>
      </c>
      <c r="N524">
        <v>5.2</v>
      </c>
      <c r="O524">
        <v>3829</v>
      </c>
      <c r="P524">
        <v>79</v>
      </c>
      <c r="Q524" t="s">
        <v>32</v>
      </c>
      <c r="R524" t="s">
        <v>24</v>
      </c>
    </row>
    <row r="525" spans="1:18" x14ac:dyDescent="0.2">
      <c r="A525">
        <v>524</v>
      </c>
      <c r="B525">
        <v>50</v>
      </c>
      <c r="C525" t="str" cm="1">
        <f t="array" ref="C525">_xlfn.IFS(B525&lt;18, "Under 18", B525&lt;=24, "18-24", B525&lt;=34, "25-34", B525&lt;=44, "35-44", B525&lt;=54, "45-54", B525&gt;=55, "55 and Over")</f>
        <v>45-54</v>
      </c>
      <c r="D525" t="s">
        <v>29</v>
      </c>
      <c r="E525">
        <v>199</v>
      </c>
      <c r="F525">
        <v>50</v>
      </c>
      <c r="G525" t="s">
        <v>35</v>
      </c>
      <c r="H525">
        <v>48</v>
      </c>
      <c r="I525">
        <v>982</v>
      </c>
      <c r="J525">
        <v>123</v>
      </c>
      <c r="K525">
        <v>15622</v>
      </c>
      <c r="L525">
        <v>3.37</v>
      </c>
      <c r="M525" t="s">
        <v>31</v>
      </c>
      <c r="N525">
        <v>8</v>
      </c>
      <c r="O525">
        <v>2775</v>
      </c>
      <c r="P525">
        <v>66</v>
      </c>
      <c r="Q525" t="s">
        <v>23</v>
      </c>
      <c r="R525" t="s">
        <v>24</v>
      </c>
    </row>
    <row r="526" spans="1:18" x14ac:dyDescent="0.2">
      <c r="A526">
        <v>525</v>
      </c>
      <c r="B526">
        <v>24</v>
      </c>
      <c r="C526" t="str" cm="1">
        <f t="array" ref="C526">_xlfn.IFS(B526&lt;18, "Under 18", B526&lt;=24, "18-24", B526&lt;=34, "25-34", B526&lt;=44, "35-44", B526&lt;=54, "45-54", B526&gt;=55, "55 and Over")</f>
        <v>18-24</v>
      </c>
      <c r="D526" t="s">
        <v>29</v>
      </c>
      <c r="E526">
        <v>188</v>
      </c>
      <c r="F526">
        <v>82</v>
      </c>
      <c r="G526" t="s">
        <v>21</v>
      </c>
      <c r="H526">
        <v>65</v>
      </c>
      <c r="I526">
        <v>537</v>
      </c>
      <c r="J526">
        <v>133</v>
      </c>
      <c r="K526">
        <v>9406</v>
      </c>
      <c r="L526">
        <v>8.4700000000000006</v>
      </c>
      <c r="M526" t="s">
        <v>36</v>
      </c>
      <c r="N526">
        <v>9.1999999999999993</v>
      </c>
      <c r="O526">
        <v>2568</v>
      </c>
      <c r="P526">
        <v>61</v>
      </c>
      <c r="Q526" t="s">
        <v>34</v>
      </c>
      <c r="R526" t="s">
        <v>32</v>
      </c>
    </row>
    <row r="527" spans="1:18" x14ac:dyDescent="0.2">
      <c r="A527">
        <v>526</v>
      </c>
      <c r="B527">
        <v>46</v>
      </c>
      <c r="C527" t="str" cm="1">
        <f t="array" ref="C527">_xlfn.IFS(B527&lt;18, "Under 18", B527&lt;=24, "18-24", B527&lt;=34, "25-34", B527&lt;=44, "35-44", B527&lt;=54, "45-54", B527&gt;=55, "55 and Over")</f>
        <v>45-54</v>
      </c>
      <c r="D527" t="s">
        <v>29</v>
      </c>
      <c r="E527">
        <v>161</v>
      </c>
      <c r="F527">
        <v>97</v>
      </c>
      <c r="G527" t="s">
        <v>21</v>
      </c>
      <c r="H527">
        <v>89</v>
      </c>
      <c r="I527">
        <v>477</v>
      </c>
      <c r="J527">
        <v>142</v>
      </c>
      <c r="K527">
        <v>7455</v>
      </c>
      <c r="L527">
        <v>1.56</v>
      </c>
      <c r="M527" t="s">
        <v>31</v>
      </c>
      <c r="N527">
        <v>4.5999999999999996</v>
      </c>
      <c r="O527">
        <v>3474</v>
      </c>
      <c r="P527">
        <v>88</v>
      </c>
      <c r="Q527" t="s">
        <v>32</v>
      </c>
      <c r="R527" t="s">
        <v>28</v>
      </c>
    </row>
    <row r="528" spans="1:18" x14ac:dyDescent="0.2">
      <c r="A528">
        <v>527</v>
      </c>
      <c r="B528">
        <v>42</v>
      </c>
      <c r="C528" t="str" cm="1">
        <f t="array" ref="C528">_xlfn.IFS(B528&lt;18, "Under 18", B528&lt;=24, "18-24", B528&lt;=34, "25-34", B528&lt;=44, "35-44", B528&lt;=54, "45-54", B528&gt;=55, "55 and Over")</f>
        <v>35-44</v>
      </c>
      <c r="D528" t="s">
        <v>20</v>
      </c>
      <c r="E528">
        <v>193</v>
      </c>
      <c r="F528">
        <v>102</v>
      </c>
      <c r="G528" t="s">
        <v>26</v>
      </c>
      <c r="H528">
        <v>107</v>
      </c>
      <c r="I528">
        <v>173</v>
      </c>
      <c r="J528">
        <v>171</v>
      </c>
      <c r="K528">
        <v>10155</v>
      </c>
      <c r="L528">
        <v>4.6399999999999997</v>
      </c>
      <c r="M528" t="s">
        <v>22</v>
      </c>
      <c r="N528">
        <v>8.6999999999999993</v>
      </c>
      <c r="O528">
        <v>3163</v>
      </c>
      <c r="P528">
        <v>64</v>
      </c>
      <c r="Q528" t="s">
        <v>27</v>
      </c>
      <c r="R528" t="s">
        <v>28</v>
      </c>
    </row>
    <row r="529" spans="1:18" x14ac:dyDescent="0.2">
      <c r="A529">
        <v>528</v>
      </c>
      <c r="B529">
        <v>57</v>
      </c>
      <c r="C529" t="str" cm="1">
        <f t="array" ref="C529">_xlfn.IFS(B529&lt;18, "Under 18", B529&lt;=24, "18-24", B529&lt;=34, "25-34", B529&lt;=44, "35-44", B529&lt;=54, "45-54", B529&gt;=55, "55 and Over")</f>
        <v>55 and Over</v>
      </c>
      <c r="D529" t="s">
        <v>25</v>
      </c>
      <c r="E529">
        <v>175</v>
      </c>
      <c r="F529">
        <v>51</v>
      </c>
      <c r="G529" t="s">
        <v>37</v>
      </c>
      <c r="H529">
        <v>112</v>
      </c>
      <c r="I529">
        <v>848</v>
      </c>
      <c r="J529">
        <v>141</v>
      </c>
      <c r="K529">
        <v>5225</v>
      </c>
      <c r="L529">
        <v>8.27</v>
      </c>
      <c r="M529" t="s">
        <v>36</v>
      </c>
      <c r="N529">
        <v>8.3000000000000007</v>
      </c>
      <c r="O529">
        <v>3829</v>
      </c>
      <c r="P529">
        <v>73</v>
      </c>
      <c r="Q529" t="s">
        <v>23</v>
      </c>
      <c r="R529" t="s">
        <v>24</v>
      </c>
    </row>
    <row r="530" spans="1:18" x14ac:dyDescent="0.2">
      <c r="A530">
        <v>529</v>
      </c>
      <c r="B530">
        <v>29</v>
      </c>
      <c r="C530" t="str" cm="1">
        <f t="array" ref="C530">_xlfn.IFS(B530&lt;18, "Under 18", B530&lt;=24, "18-24", B530&lt;=34, "25-34", B530&lt;=44, "35-44", B530&lt;=54, "45-54", B530&gt;=55, "55 and Over")</f>
        <v>25-34</v>
      </c>
      <c r="D530" t="s">
        <v>20</v>
      </c>
      <c r="E530">
        <v>198</v>
      </c>
      <c r="F530">
        <v>116</v>
      </c>
      <c r="G530" t="s">
        <v>35</v>
      </c>
      <c r="H530">
        <v>49</v>
      </c>
      <c r="I530">
        <v>622</v>
      </c>
      <c r="J530">
        <v>154</v>
      </c>
      <c r="K530">
        <v>4961</v>
      </c>
      <c r="L530">
        <v>9.94</v>
      </c>
      <c r="M530" t="s">
        <v>31</v>
      </c>
      <c r="N530">
        <v>5.3</v>
      </c>
      <c r="O530">
        <v>2907</v>
      </c>
      <c r="P530">
        <v>51</v>
      </c>
      <c r="Q530" t="s">
        <v>34</v>
      </c>
      <c r="R530" t="s">
        <v>24</v>
      </c>
    </row>
    <row r="531" spans="1:18" x14ac:dyDescent="0.2">
      <c r="A531">
        <v>530</v>
      </c>
      <c r="B531">
        <v>36</v>
      </c>
      <c r="C531" t="str" cm="1">
        <f t="array" ref="C531">_xlfn.IFS(B531&lt;18, "Under 18", B531&lt;=24, "18-24", B531&lt;=34, "25-34", B531&lt;=44, "35-44", B531&lt;=54, "45-54", B531&gt;=55, "55 and Over")</f>
        <v>35-44</v>
      </c>
      <c r="D531" t="s">
        <v>29</v>
      </c>
      <c r="E531">
        <v>198</v>
      </c>
      <c r="F531">
        <v>79</v>
      </c>
      <c r="G531" t="s">
        <v>37</v>
      </c>
      <c r="H531">
        <v>26</v>
      </c>
      <c r="I531">
        <v>909</v>
      </c>
      <c r="J531">
        <v>171</v>
      </c>
      <c r="K531">
        <v>8296</v>
      </c>
      <c r="L531">
        <v>13.27</v>
      </c>
      <c r="M531" t="s">
        <v>22</v>
      </c>
      <c r="N531">
        <v>7.3</v>
      </c>
      <c r="O531">
        <v>2904</v>
      </c>
      <c r="P531">
        <v>82</v>
      </c>
      <c r="Q531" t="s">
        <v>23</v>
      </c>
      <c r="R531" t="s">
        <v>32</v>
      </c>
    </row>
    <row r="532" spans="1:18" x14ac:dyDescent="0.2">
      <c r="A532">
        <v>531</v>
      </c>
      <c r="B532">
        <v>28</v>
      </c>
      <c r="C532" t="str" cm="1">
        <f t="array" ref="C532">_xlfn.IFS(B532&lt;18, "Under 18", B532&lt;=24, "18-24", B532&lt;=34, "25-34", B532&lt;=44, "35-44", B532&lt;=54, "45-54", B532&gt;=55, "55 and Over")</f>
        <v>25-34</v>
      </c>
      <c r="D532" t="s">
        <v>20</v>
      </c>
      <c r="E532">
        <v>198</v>
      </c>
      <c r="F532">
        <v>111</v>
      </c>
      <c r="G532" t="s">
        <v>21</v>
      </c>
      <c r="H532">
        <v>59</v>
      </c>
      <c r="I532">
        <v>565</v>
      </c>
      <c r="J532">
        <v>135</v>
      </c>
      <c r="K532">
        <v>18228</v>
      </c>
      <c r="L532">
        <v>12.45</v>
      </c>
      <c r="M532" t="s">
        <v>31</v>
      </c>
      <c r="N532">
        <v>9.3000000000000007</v>
      </c>
      <c r="O532">
        <v>2424</v>
      </c>
      <c r="P532">
        <v>51</v>
      </c>
      <c r="Q532" t="s">
        <v>34</v>
      </c>
      <c r="R532" t="s">
        <v>24</v>
      </c>
    </row>
    <row r="533" spans="1:18" x14ac:dyDescent="0.2">
      <c r="A533">
        <v>532</v>
      </c>
      <c r="B533">
        <v>47</v>
      </c>
      <c r="C533" t="str" cm="1">
        <f t="array" ref="C533">_xlfn.IFS(B533&lt;18, "Under 18", B533&lt;=24, "18-24", B533&lt;=34, "25-34", B533&lt;=44, "35-44", B533&lt;=54, "45-54", B533&gt;=55, "55 and Over")</f>
        <v>45-54</v>
      </c>
      <c r="D533" t="s">
        <v>20</v>
      </c>
      <c r="E533">
        <v>160</v>
      </c>
      <c r="F533">
        <v>107</v>
      </c>
      <c r="G533" t="s">
        <v>30</v>
      </c>
      <c r="H533">
        <v>92</v>
      </c>
      <c r="I533">
        <v>295</v>
      </c>
      <c r="J533">
        <v>131</v>
      </c>
      <c r="K533">
        <v>11397</v>
      </c>
      <c r="L533">
        <v>1.71</v>
      </c>
      <c r="M533" t="s">
        <v>22</v>
      </c>
      <c r="N533">
        <v>4.2</v>
      </c>
      <c r="O533">
        <v>1794</v>
      </c>
      <c r="P533">
        <v>85</v>
      </c>
      <c r="Q533" t="s">
        <v>27</v>
      </c>
      <c r="R533" t="s">
        <v>24</v>
      </c>
    </row>
    <row r="534" spans="1:18" x14ac:dyDescent="0.2">
      <c r="A534">
        <v>533</v>
      </c>
      <c r="B534">
        <v>31</v>
      </c>
      <c r="C534" t="str" cm="1">
        <f t="array" ref="C534">_xlfn.IFS(B534&lt;18, "Under 18", B534&lt;=24, "18-24", B534&lt;=34, "25-34", B534&lt;=44, "35-44", B534&lt;=54, "45-54", B534&gt;=55, "55 and Over")</f>
        <v>25-34</v>
      </c>
      <c r="D534" t="s">
        <v>29</v>
      </c>
      <c r="E534">
        <v>185</v>
      </c>
      <c r="F534">
        <v>104</v>
      </c>
      <c r="G534" t="s">
        <v>21</v>
      </c>
      <c r="H534">
        <v>26</v>
      </c>
      <c r="I534">
        <v>195</v>
      </c>
      <c r="J534">
        <v>156</v>
      </c>
      <c r="K534">
        <v>15852</v>
      </c>
      <c r="L534">
        <v>2.38</v>
      </c>
      <c r="M534" t="s">
        <v>31</v>
      </c>
      <c r="N534">
        <v>5.4</v>
      </c>
      <c r="O534">
        <v>2943</v>
      </c>
      <c r="P534">
        <v>58</v>
      </c>
      <c r="Q534" t="s">
        <v>27</v>
      </c>
      <c r="R534" t="s">
        <v>32</v>
      </c>
    </row>
    <row r="535" spans="1:18" x14ac:dyDescent="0.2">
      <c r="A535">
        <v>534</v>
      </c>
      <c r="B535">
        <v>43</v>
      </c>
      <c r="C535" t="str" cm="1">
        <f t="array" ref="C535">_xlfn.IFS(B535&lt;18, "Under 18", B535&lt;=24, "18-24", B535&lt;=34, "25-34", B535&lt;=44, "35-44", B535&lt;=54, "45-54", B535&gt;=55, "55 and Over")</f>
        <v>35-44</v>
      </c>
      <c r="D535" t="s">
        <v>29</v>
      </c>
      <c r="E535">
        <v>187</v>
      </c>
      <c r="F535">
        <v>100</v>
      </c>
      <c r="G535" t="s">
        <v>21</v>
      </c>
      <c r="H535">
        <v>17</v>
      </c>
      <c r="I535">
        <v>868</v>
      </c>
      <c r="J535">
        <v>172</v>
      </c>
      <c r="K535">
        <v>10030</v>
      </c>
      <c r="L535">
        <v>2.67</v>
      </c>
      <c r="M535" t="s">
        <v>31</v>
      </c>
      <c r="N535">
        <v>9.1</v>
      </c>
      <c r="O535">
        <v>2996</v>
      </c>
      <c r="P535">
        <v>72</v>
      </c>
      <c r="Q535" t="s">
        <v>27</v>
      </c>
      <c r="R535" t="s">
        <v>32</v>
      </c>
    </row>
    <row r="536" spans="1:18" x14ac:dyDescent="0.2">
      <c r="A536">
        <v>535</v>
      </c>
      <c r="B536">
        <v>18</v>
      </c>
      <c r="C536" t="str" cm="1">
        <f t="array" ref="C536">_xlfn.IFS(B536&lt;18, "Under 18", B536&lt;=24, "18-24", B536&lt;=34, "25-34", B536&lt;=44, "35-44", B536&lt;=54, "45-54", B536&gt;=55, "55 and Over")</f>
        <v>18-24</v>
      </c>
      <c r="D536" t="s">
        <v>29</v>
      </c>
      <c r="E536">
        <v>168</v>
      </c>
      <c r="F536">
        <v>114</v>
      </c>
      <c r="G536" t="s">
        <v>37</v>
      </c>
      <c r="H536">
        <v>88</v>
      </c>
      <c r="I536">
        <v>720</v>
      </c>
      <c r="J536">
        <v>161</v>
      </c>
      <c r="K536">
        <v>13309</v>
      </c>
      <c r="L536">
        <v>0.72</v>
      </c>
      <c r="M536" t="s">
        <v>22</v>
      </c>
      <c r="N536">
        <v>5.2</v>
      </c>
      <c r="O536">
        <v>2537</v>
      </c>
      <c r="P536">
        <v>86</v>
      </c>
      <c r="Q536" t="s">
        <v>34</v>
      </c>
      <c r="R536" t="s">
        <v>32</v>
      </c>
    </row>
    <row r="537" spans="1:18" x14ac:dyDescent="0.2">
      <c r="A537">
        <v>536</v>
      </c>
      <c r="B537">
        <v>29</v>
      </c>
      <c r="C537" t="str" cm="1">
        <f t="array" ref="C537">_xlfn.IFS(B537&lt;18, "Under 18", B537&lt;=24, "18-24", B537&lt;=34, "25-34", B537&lt;=44, "35-44", B537&lt;=54, "45-54", B537&gt;=55, "55 and Over")</f>
        <v>25-34</v>
      </c>
      <c r="D537" t="s">
        <v>25</v>
      </c>
      <c r="E537">
        <v>185</v>
      </c>
      <c r="F537">
        <v>108</v>
      </c>
      <c r="G537" t="s">
        <v>26</v>
      </c>
      <c r="H537">
        <v>22</v>
      </c>
      <c r="I537">
        <v>886</v>
      </c>
      <c r="J537">
        <v>147</v>
      </c>
      <c r="K537">
        <v>1969</v>
      </c>
      <c r="L537">
        <v>11.92</v>
      </c>
      <c r="M537" t="s">
        <v>31</v>
      </c>
      <c r="N537">
        <v>6.4</v>
      </c>
      <c r="O537">
        <v>3550</v>
      </c>
      <c r="P537">
        <v>71</v>
      </c>
      <c r="Q537" t="s">
        <v>34</v>
      </c>
      <c r="R537" t="s">
        <v>32</v>
      </c>
    </row>
    <row r="538" spans="1:18" x14ac:dyDescent="0.2">
      <c r="A538">
        <v>537</v>
      </c>
      <c r="B538">
        <v>47</v>
      </c>
      <c r="C538" t="str" cm="1">
        <f t="array" ref="C538">_xlfn.IFS(B538&lt;18, "Under 18", B538&lt;=24, "18-24", B538&lt;=34, "25-34", B538&lt;=44, "35-44", B538&lt;=54, "45-54", B538&gt;=55, "55 and Over")</f>
        <v>45-54</v>
      </c>
      <c r="D538" t="s">
        <v>25</v>
      </c>
      <c r="E538">
        <v>166</v>
      </c>
      <c r="F538">
        <v>65</v>
      </c>
      <c r="G538" t="s">
        <v>35</v>
      </c>
      <c r="H538">
        <v>13</v>
      </c>
      <c r="I538">
        <v>919</v>
      </c>
      <c r="J538">
        <v>106</v>
      </c>
      <c r="K538">
        <v>1022</v>
      </c>
      <c r="L538">
        <v>6.64</v>
      </c>
      <c r="M538" t="s">
        <v>31</v>
      </c>
      <c r="N538">
        <v>6.3</v>
      </c>
      <c r="O538">
        <v>2942</v>
      </c>
      <c r="P538">
        <v>56</v>
      </c>
      <c r="Q538" t="s">
        <v>27</v>
      </c>
      <c r="R538" t="s">
        <v>32</v>
      </c>
    </row>
    <row r="539" spans="1:18" x14ac:dyDescent="0.2">
      <c r="A539">
        <v>538</v>
      </c>
      <c r="B539">
        <v>28</v>
      </c>
      <c r="C539" t="str" cm="1">
        <f t="array" ref="C539">_xlfn.IFS(B539&lt;18, "Under 18", B539&lt;=24, "18-24", B539&lt;=34, "25-34", B539&lt;=44, "35-44", B539&lt;=54, "45-54", B539&gt;=55, "55 and Over")</f>
        <v>25-34</v>
      </c>
      <c r="D539" t="s">
        <v>20</v>
      </c>
      <c r="E539">
        <v>184</v>
      </c>
      <c r="F539">
        <v>73</v>
      </c>
      <c r="G539" t="s">
        <v>26</v>
      </c>
      <c r="H539">
        <v>89</v>
      </c>
      <c r="I539">
        <v>638</v>
      </c>
      <c r="J539">
        <v>113</v>
      </c>
      <c r="K539">
        <v>2522</v>
      </c>
      <c r="L539">
        <v>0.57999999999999996</v>
      </c>
      <c r="M539" t="s">
        <v>36</v>
      </c>
      <c r="N539">
        <v>9.8000000000000007</v>
      </c>
      <c r="O539">
        <v>2399</v>
      </c>
      <c r="P539">
        <v>62</v>
      </c>
      <c r="Q539" t="s">
        <v>23</v>
      </c>
      <c r="R539" t="s">
        <v>28</v>
      </c>
    </row>
    <row r="540" spans="1:18" x14ac:dyDescent="0.2">
      <c r="A540">
        <v>539</v>
      </c>
      <c r="B540">
        <v>18</v>
      </c>
      <c r="C540" t="str" cm="1">
        <f t="array" ref="C540">_xlfn.IFS(B540&lt;18, "Under 18", B540&lt;=24, "18-24", B540&lt;=34, "25-34", B540&lt;=44, "35-44", B540&lt;=54, "45-54", B540&gt;=55, "55 and Over")</f>
        <v>18-24</v>
      </c>
      <c r="D540" t="s">
        <v>20</v>
      </c>
      <c r="E540">
        <v>182</v>
      </c>
      <c r="F540">
        <v>95</v>
      </c>
      <c r="G540" t="s">
        <v>37</v>
      </c>
      <c r="H540">
        <v>28</v>
      </c>
      <c r="I540">
        <v>117</v>
      </c>
      <c r="J540">
        <v>99</v>
      </c>
      <c r="K540">
        <v>5206</v>
      </c>
      <c r="L540">
        <v>5.28</v>
      </c>
      <c r="M540" t="s">
        <v>36</v>
      </c>
      <c r="N540">
        <v>9.5</v>
      </c>
      <c r="O540">
        <v>1572</v>
      </c>
      <c r="P540">
        <v>63</v>
      </c>
      <c r="Q540" t="s">
        <v>23</v>
      </c>
      <c r="R540" t="s">
        <v>32</v>
      </c>
    </row>
    <row r="541" spans="1:18" x14ac:dyDescent="0.2">
      <c r="A541">
        <v>540</v>
      </c>
      <c r="B541">
        <v>37</v>
      </c>
      <c r="C541" t="str" cm="1">
        <f t="array" ref="C541">_xlfn.IFS(B541&lt;18, "Under 18", B541&lt;=24, "18-24", B541&lt;=34, "25-34", B541&lt;=44, "35-44", B541&lt;=54, "45-54", B541&gt;=55, "55 and Over")</f>
        <v>35-44</v>
      </c>
      <c r="D541" t="s">
        <v>20</v>
      </c>
      <c r="E541">
        <v>158</v>
      </c>
      <c r="F541">
        <v>51</v>
      </c>
      <c r="G541" t="s">
        <v>30</v>
      </c>
      <c r="H541">
        <v>36</v>
      </c>
      <c r="I541">
        <v>524</v>
      </c>
      <c r="J541">
        <v>124</v>
      </c>
      <c r="K541">
        <v>13038</v>
      </c>
      <c r="L541">
        <v>13.77</v>
      </c>
      <c r="M541" t="s">
        <v>36</v>
      </c>
      <c r="N541">
        <v>9</v>
      </c>
      <c r="O541">
        <v>2508</v>
      </c>
      <c r="P541">
        <v>55</v>
      </c>
      <c r="Q541" t="s">
        <v>34</v>
      </c>
      <c r="R541" t="s">
        <v>24</v>
      </c>
    </row>
    <row r="542" spans="1:18" x14ac:dyDescent="0.2">
      <c r="A542">
        <v>541</v>
      </c>
      <c r="B542">
        <v>59</v>
      </c>
      <c r="C542" t="str" cm="1">
        <f t="array" ref="C542">_xlfn.IFS(B542&lt;18, "Under 18", B542&lt;=24, "18-24", B542&lt;=34, "25-34", B542&lt;=44, "35-44", B542&lt;=54, "45-54", B542&gt;=55, "55 and Over")</f>
        <v>55 and Over</v>
      </c>
      <c r="D542" t="s">
        <v>29</v>
      </c>
      <c r="E542">
        <v>172</v>
      </c>
      <c r="F542">
        <v>53</v>
      </c>
      <c r="G542" t="s">
        <v>33</v>
      </c>
      <c r="H542">
        <v>115</v>
      </c>
      <c r="I542">
        <v>604</v>
      </c>
      <c r="J542">
        <v>128</v>
      </c>
      <c r="K542">
        <v>17996</v>
      </c>
      <c r="L542">
        <v>3.72</v>
      </c>
      <c r="M542" t="s">
        <v>22</v>
      </c>
      <c r="N542">
        <v>6</v>
      </c>
      <c r="O542">
        <v>1733</v>
      </c>
      <c r="P542">
        <v>71</v>
      </c>
      <c r="Q542" t="s">
        <v>23</v>
      </c>
      <c r="R542" t="s">
        <v>24</v>
      </c>
    </row>
    <row r="543" spans="1:18" x14ac:dyDescent="0.2">
      <c r="A543">
        <v>542</v>
      </c>
      <c r="B543">
        <v>21</v>
      </c>
      <c r="C543" t="str" cm="1">
        <f t="array" ref="C543">_xlfn.IFS(B543&lt;18, "Under 18", B543&lt;=24, "18-24", B543&lt;=34, "25-34", B543&lt;=44, "35-44", B543&lt;=54, "45-54", B543&gt;=55, "55 and Over")</f>
        <v>18-24</v>
      </c>
      <c r="D543" t="s">
        <v>25</v>
      </c>
      <c r="E543">
        <v>162</v>
      </c>
      <c r="F543">
        <v>91</v>
      </c>
      <c r="G543" t="s">
        <v>26</v>
      </c>
      <c r="H543">
        <v>110</v>
      </c>
      <c r="I543">
        <v>590</v>
      </c>
      <c r="J543">
        <v>160</v>
      </c>
      <c r="K543">
        <v>12563</v>
      </c>
      <c r="L543">
        <v>11.5</v>
      </c>
      <c r="M543" t="s">
        <v>36</v>
      </c>
      <c r="N543">
        <v>8.5</v>
      </c>
      <c r="O543">
        <v>2479</v>
      </c>
      <c r="P543">
        <v>81</v>
      </c>
      <c r="Q543" t="s">
        <v>34</v>
      </c>
      <c r="R543" t="s">
        <v>24</v>
      </c>
    </row>
    <row r="544" spans="1:18" x14ac:dyDescent="0.2">
      <c r="A544">
        <v>543</v>
      </c>
      <c r="B544">
        <v>51</v>
      </c>
      <c r="C544" t="str" cm="1">
        <f t="array" ref="C544">_xlfn.IFS(B544&lt;18, "Under 18", B544&lt;=24, "18-24", B544&lt;=34, "25-34", B544&lt;=44, "35-44", B544&lt;=54, "45-54", B544&gt;=55, "55 and Over")</f>
        <v>45-54</v>
      </c>
      <c r="D544" t="s">
        <v>20</v>
      </c>
      <c r="E544">
        <v>155</v>
      </c>
      <c r="F544">
        <v>100</v>
      </c>
      <c r="G544" t="s">
        <v>26</v>
      </c>
      <c r="H544">
        <v>35</v>
      </c>
      <c r="I544">
        <v>766</v>
      </c>
      <c r="J544">
        <v>178</v>
      </c>
      <c r="K544">
        <v>5980</v>
      </c>
      <c r="L544">
        <v>9.82</v>
      </c>
      <c r="M544" t="s">
        <v>22</v>
      </c>
      <c r="N544">
        <v>7.1</v>
      </c>
      <c r="O544">
        <v>1635</v>
      </c>
      <c r="P544">
        <v>72</v>
      </c>
      <c r="Q544" t="s">
        <v>32</v>
      </c>
      <c r="R544" t="s">
        <v>32</v>
      </c>
    </row>
    <row r="545" spans="1:18" x14ac:dyDescent="0.2">
      <c r="A545">
        <v>544</v>
      </c>
      <c r="B545">
        <v>33</v>
      </c>
      <c r="C545" t="str" cm="1">
        <f t="array" ref="C545">_xlfn.IFS(B545&lt;18, "Under 18", B545&lt;=24, "18-24", B545&lt;=34, "25-34", B545&lt;=44, "35-44", B545&lt;=54, "45-54", B545&gt;=55, "55 and Over")</f>
        <v>25-34</v>
      </c>
      <c r="D545" t="s">
        <v>25</v>
      </c>
      <c r="E545">
        <v>164</v>
      </c>
      <c r="F545">
        <v>71</v>
      </c>
      <c r="G545" t="s">
        <v>26</v>
      </c>
      <c r="H545">
        <v>39</v>
      </c>
      <c r="I545">
        <v>248</v>
      </c>
      <c r="J545">
        <v>116</v>
      </c>
      <c r="K545">
        <v>3196</v>
      </c>
      <c r="L545">
        <v>5.71</v>
      </c>
      <c r="M545" t="s">
        <v>36</v>
      </c>
      <c r="N545">
        <v>7.6</v>
      </c>
      <c r="O545">
        <v>1954</v>
      </c>
      <c r="P545">
        <v>68</v>
      </c>
      <c r="Q545" t="s">
        <v>27</v>
      </c>
      <c r="R545" t="s">
        <v>32</v>
      </c>
    </row>
    <row r="546" spans="1:18" x14ac:dyDescent="0.2">
      <c r="A546">
        <v>545</v>
      </c>
      <c r="B546">
        <v>37</v>
      </c>
      <c r="C546" t="str" cm="1">
        <f t="array" ref="C546">_xlfn.IFS(B546&lt;18, "Under 18", B546&lt;=24, "18-24", B546&lt;=34, "25-34", B546&lt;=44, "35-44", B546&lt;=54, "45-54", B546&gt;=55, "55 and Over")</f>
        <v>35-44</v>
      </c>
      <c r="D546" t="s">
        <v>20</v>
      </c>
      <c r="E546">
        <v>163</v>
      </c>
      <c r="F546">
        <v>117</v>
      </c>
      <c r="G546" t="s">
        <v>26</v>
      </c>
      <c r="H546">
        <v>47</v>
      </c>
      <c r="I546">
        <v>213</v>
      </c>
      <c r="J546">
        <v>123</v>
      </c>
      <c r="K546">
        <v>4766</v>
      </c>
      <c r="L546">
        <v>9.1999999999999993</v>
      </c>
      <c r="M546" t="s">
        <v>36</v>
      </c>
      <c r="N546">
        <v>5.6</v>
      </c>
      <c r="O546">
        <v>2706</v>
      </c>
      <c r="P546">
        <v>68</v>
      </c>
      <c r="Q546" t="s">
        <v>34</v>
      </c>
      <c r="R546" t="s">
        <v>32</v>
      </c>
    </row>
    <row r="547" spans="1:18" x14ac:dyDescent="0.2">
      <c r="A547">
        <v>546</v>
      </c>
      <c r="B547">
        <v>37</v>
      </c>
      <c r="C547" t="str" cm="1">
        <f t="array" ref="C547">_xlfn.IFS(B547&lt;18, "Under 18", B547&lt;=24, "18-24", B547&lt;=34, "25-34", B547&lt;=44, "35-44", B547&lt;=54, "45-54", B547&gt;=55, "55 and Over")</f>
        <v>35-44</v>
      </c>
      <c r="D547" t="s">
        <v>29</v>
      </c>
      <c r="E547">
        <v>167</v>
      </c>
      <c r="F547">
        <v>90</v>
      </c>
      <c r="G547" t="s">
        <v>35</v>
      </c>
      <c r="H547">
        <v>82</v>
      </c>
      <c r="I547">
        <v>341</v>
      </c>
      <c r="J547">
        <v>142</v>
      </c>
      <c r="K547">
        <v>4739</v>
      </c>
      <c r="L547">
        <v>12.85</v>
      </c>
      <c r="M547" t="s">
        <v>22</v>
      </c>
      <c r="N547">
        <v>8.9</v>
      </c>
      <c r="O547">
        <v>1720</v>
      </c>
      <c r="P547">
        <v>74</v>
      </c>
      <c r="Q547" t="s">
        <v>27</v>
      </c>
      <c r="R547" t="s">
        <v>32</v>
      </c>
    </row>
    <row r="548" spans="1:18" x14ac:dyDescent="0.2">
      <c r="A548">
        <v>547</v>
      </c>
      <c r="B548">
        <v>38</v>
      </c>
      <c r="C548" t="str" cm="1">
        <f t="array" ref="C548">_xlfn.IFS(B548&lt;18, "Under 18", B548&lt;=24, "18-24", B548&lt;=34, "25-34", B548&lt;=44, "35-44", B548&lt;=54, "45-54", B548&gt;=55, "55 and Over")</f>
        <v>35-44</v>
      </c>
      <c r="D548" t="s">
        <v>25</v>
      </c>
      <c r="E548">
        <v>150</v>
      </c>
      <c r="F548">
        <v>67</v>
      </c>
      <c r="G548" t="s">
        <v>37</v>
      </c>
      <c r="H548">
        <v>66</v>
      </c>
      <c r="I548">
        <v>815</v>
      </c>
      <c r="J548">
        <v>131</v>
      </c>
      <c r="K548">
        <v>13280</v>
      </c>
      <c r="L548">
        <v>13.9</v>
      </c>
      <c r="M548" t="s">
        <v>31</v>
      </c>
      <c r="N548">
        <v>5.7</v>
      </c>
      <c r="O548">
        <v>3601</v>
      </c>
      <c r="P548">
        <v>52</v>
      </c>
      <c r="Q548" t="s">
        <v>34</v>
      </c>
      <c r="R548" t="s">
        <v>28</v>
      </c>
    </row>
    <row r="549" spans="1:18" x14ac:dyDescent="0.2">
      <c r="A549">
        <v>548</v>
      </c>
      <c r="B549">
        <v>19</v>
      </c>
      <c r="C549" t="str" cm="1">
        <f t="array" ref="C549">_xlfn.IFS(B549&lt;18, "Under 18", B549&lt;=24, "18-24", B549&lt;=34, "25-34", B549&lt;=44, "35-44", B549&lt;=54, "45-54", B549&gt;=55, "55 and Over")</f>
        <v>18-24</v>
      </c>
      <c r="D549" t="s">
        <v>25</v>
      </c>
      <c r="E549">
        <v>168</v>
      </c>
      <c r="F549">
        <v>117</v>
      </c>
      <c r="G549" t="s">
        <v>35</v>
      </c>
      <c r="H549">
        <v>19</v>
      </c>
      <c r="I549">
        <v>848</v>
      </c>
      <c r="J549">
        <v>151</v>
      </c>
      <c r="K549">
        <v>7439</v>
      </c>
      <c r="L549">
        <v>14.35</v>
      </c>
      <c r="M549" t="s">
        <v>31</v>
      </c>
      <c r="N549">
        <v>5.0999999999999996</v>
      </c>
      <c r="O549">
        <v>1791</v>
      </c>
      <c r="P549">
        <v>78</v>
      </c>
      <c r="Q549" t="s">
        <v>32</v>
      </c>
      <c r="R549" t="s">
        <v>32</v>
      </c>
    </row>
    <row r="550" spans="1:18" x14ac:dyDescent="0.2">
      <c r="A550">
        <v>549</v>
      </c>
      <c r="B550">
        <v>35</v>
      </c>
      <c r="C550" t="str" cm="1">
        <f t="array" ref="C550">_xlfn.IFS(B550&lt;18, "Under 18", B550&lt;=24, "18-24", B550&lt;=34, "25-34", B550&lt;=44, "35-44", B550&lt;=54, "45-54", B550&gt;=55, "55 and Over")</f>
        <v>35-44</v>
      </c>
      <c r="D550" t="s">
        <v>25</v>
      </c>
      <c r="E550">
        <v>169</v>
      </c>
      <c r="F550">
        <v>109</v>
      </c>
      <c r="G550" t="s">
        <v>30</v>
      </c>
      <c r="H550">
        <v>16</v>
      </c>
      <c r="I550">
        <v>949</v>
      </c>
      <c r="J550">
        <v>136</v>
      </c>
      <c r="K550">
        <v>16932</v>
      </c>
      <c r="L550">
        <v>1.78</v>
      </c>
      <c r="M550" t="s">
        <v>22</v>
      </c>
      <c r="N550">
        <v>7.2</v>
      </c>
      <c r="O550">
        <v>2310</v>
      </c>
      <c r="P550">
        <v>88</v>
      </c>
      <c r="Q550" t="s">
        <v>27</v>
      </c>
      <c r="R550" t="s">
        <v>28</v>
      </c>
    </row>
    <row r="551" spans="1:18" x14ac:dyDescent="0.2">
      <c r="A551">
        <v>550</v>
      </c>
      <c r="B551">
        <v>53</v>
      </c>
      <c r="C551" t="str" cm="1">
        <f t="array" ref="C551">_xlfn.IFS(B551&lt;18, "Under 18", B551&lt;=24, "18-24", B551&lt;=34, "25-34", B551&lt;=44, "35-44", B551&lt;=54, "45-54", B551&gt;=55, "55 and Over")</f>
        <v>45-54</v>
      </c>
      <c r="D551" t="s">
        <v>20</v>
      </c>
      <c r="E551">
        <v>165</v>
      </c>
      <c r="F551">
        <v>55</v>
      </c>
      <c r="G551" t="s">
        <v>21</v>
      </c>
      <c r="H551">
        <v>96</v>
      </c>
      <c r="I551">
        <v>376</v>
      </c>
      <c r="J551">
        <v>140</v>
      </c>
      <c r="K551">
        <v>19985</v>
      </c>
      <c r="L551">
        <v>9.7799999999999994</v>
      </c>
      <c r="M551" t="s">
        <v>36</v>
      </c>
      <c r="N551">
        <v>8.3000000000000007</v>
      </c>
      <c r="O551">
        <v>2975</v>
      </c>
      <c r="P551">
        <v>62</v>
      </c>
      <c r="Q551" t="s">
        <v>23</v>
      </c>
      <c r="R551" t="s">
        <v>24</v>
      </c>
    </row>
    <row r="552" spans="1:18" x14ac:dyDescent="0.2">
      <c r="A552">
        <v>551</v>
      </c>
      <c r="B552">
        <v>31</v>
      </c>
      <c r="C552" t="str" cm="1">
        <f t="array" ref="C552">_xlfn.IFS(B552&lt;18, "Under 18", B552&lt;=24, "18-24", B552&lt;=34, "25-34", B552&lt;=44, "35-44", B552&lt;=54, "45-54", B552&gt;=55, "55 and Over")</f>
        <v>25-34</v>
      </c>
      <c r="D552" t="s">
        <v>20</v>
      </c>
      <c r="E552">
        <v>157</v>
      </c>
      <c r="F552">
        <v>61</v>
      </c>
      <c r="G552" t="s">
        <v>35</v>
      </c>
      <c r="H552">
        <v>68</v>
      </c>
      <c r="I552">
        <v>325</v>
      </c>
      <c r="J552">
        <v>165</v>
      </c>
      <c r="K552">
        <v>3777</v>
      </c>
      <c r="L552">
        <v>13.97</v>
      </c>
      <c r="M552" t="s">
        <v>22</v>
      </c>
      <c r="N552">
        <v>6.4</v>
      </c>
      <c r="O552">
        <v>2844</v>
      </c>
      <c r="P552">
        <v>64</v>
      </c>
      <c r="Q552" t="s">
        <v>32</v>
      </c>
      <c r="R552" t="s">
        <v>28</v>
      </c>
    </row>
    <row r="553" spans="1:18" x14ac:dyDescent="0.2">
      <c r="A553">
        <v>552</v>
      </c>
      <c r="B553">
        <v>19</v>
      </c>
      <c r="C553" t="str" cm="1">
        <f t="array" ref="C553">_xlfn.IFS(B553&lt;18, "Under 18", B553&lt;=24, "18-24", B553&lt;=34, "25-34", B553&lt;=44, "35-44", B553&lt;=54, "45-54", B553&gt;=55, "55 and Over")</f>
        <v>18-24</v>
      </c>
      <c r="D553" t="s">
        <v>20</v>
      </c>
      <c r="E553">
        <v>173</v>
      </c>
      <c r="F553">
        <v>75</v>
      </c>
      <c r="G553" t="s">
        <v>30</v>
      </c>
      <c r="H553">
        <v>29</v>
      </c>
      <c r="I553">
        <v>303</v>
      </c>
      <c r="J553">
        <v>84</v>
      </c>
      <c r="K553">
        <v>18033</v>
      </c>
      <c r="L553">
        <v>7.05</v>
      </c>
      <c r="M553" t="s">
        <v>31</v>
      </c>
      <c r="N553">
        <v>8.9</v>
      </c>
      <c r="O553">
        <v>2771</v>
      </c>
      <c r="P553">
        <v>72</v>
      </c>
      <c r="Q553" t="s">
        <v>34</v>
      </c>
      <c r="R553" t="s">
        <v>24</v>
      </c>
    </row>
    <row r="554" spans="1:18" x14ac:dyDescent="0.2">
      <c r="A554">
        <v>553</v>
      </c>
      <c r="B554">
        <v>58</v>
      </c>
      <c r="C554" t="str" cm="1">
        <f t="array" ref="C554">_xlfn.IFS(B554&lt;18, "Under 18", B554&lt;=24, "18-24", B554&lt;=34, "25-34", B554&lt;=44, "35-44", B554&lt;=54, "45-54", B554&gt;=55, "55 and Over")</f>
        <v>55 and Over</v>
      </c>
      <c r="D554" t="s">
        <v>29</v>
      </c>
      <c r="E554">
        <v>176</v>
      </c>
      <c r="F554">
        <v>118</v>
      </c>
      <c r="G554" t="s">
        <v>35</v>
      </c>
      <c r="H554">
        <v>64</v>
      </c>
      <c r="I554">
        <v>339</v>
      </c>
      <c r="J554">
        <v>122</v>
      </c>
      <c r="K554">
        <v>13845</v>
      </c>
      <c r="L554">
        <v>12.35</v>
      </c>
      <c r="M554" t="s">
        <v>36</v>
      </c>
      <c r="N554">
        <v>6.6</v>
      </c>
      <c r="O554">
        <v>2166</v>
      </c>
      <c r="P554">
        <v>70</v>
      </c>
      <c r="Q554" t="s">
        <v>27</v>
      </c>
      <c r="R554" t="s">
        <v>32</v>
      </c>
    </row>
    <row r="555" spans="1:18" x14ac:dyDescent="0.2">
      <c r="A555">
        <v>554</v>
      </c>
      <c r="B555">
        <v>52</v>
      </c>
      <c r="C555" t="str" cm="1">
        <f t="array" ref="C555">_xlfn.IFS(B555&lt;18, "Under 18", B555&lt;=24, "18-24", B555&lt;=34, "25-34", B555&lt;=44, "35-44", B555&lt;=54, "45-54", B555&gt;=55, "55 and Over")</f>
        <v>45-54</v>
      </c>
      <c r="D555" t="s">
        <v>25</v>
      </c>
      <c r="E555">
        <v>198</v>
      </c>
      <c r="F555">
        <v>116</v>
      </c>
      <c r="G555" t="s">
        <v>37</v>
      </c>
      <c r="H555">
        <v>107</v>
      </c>
      <c r="I555">
        <v>611</v>
      </c>
      <c r="J555">
        <v>100</v>
      </c>
      <c r="K555">
        <v>18763</v>
      </c>
      <c r="L555">
        <v>13.83</v>
      </c>
      <c r="M555" t="s">
        <v>36</v>
      </c>
      <c r="N555">
        <v>8.3000000000000007</v>
      </c>
      <c r="O555">
        <v>2057</v>
      </c>
      <c r="P555">
        <v>88</v>
      </c>
      <c r="Q555" t="s">
        <v>27</v>
      </c>
      <c r="R555" t="s">
        <v>24</v>
      </c>
    </row>
    <row r="556" spans="1:18" x14ac:dyDescent="0.2">
      <c r="A556">
        <v>555</v>
      </c>
      <c r="B556">
        <v>56</v>
      </c>
      <c r="C556" t="str" cm="1">
        <f t="array" ref="C556">_xlfn.IFS(B556&lt;18, "Under 18", B556&lt;=24, "18-24", B556&lt;=34, "25-34", B556&lt;=44, "35-44", B556&lt;=54, "45-54", B556&gt;=55, "55 and Over")</f>
        <v>55 and Over</v>
      </c>
      <c r="D556" t="s">
        <v>25</v>
      </c>
      <c r="E556">
        <v>183</v>
      </c>
      <c r="F556">
        <v>76</v>
      </c>
      <c r="G556" t="s">
        <v>33</v>
      </c>
      <c r="H556">
        <v>85</v>
      </c>
      <c r="I556">
        <v>584</v>
      </c>
      <c r="J556">
        <v>154</v>
      </c>
      <c r="K556">
        <v>18024</v>
      </c>
      <c r="L556">
        <v>12.93</v>
      </c>
      <c r="M556" t="s">
        <v>22</v>
      </c>
      <c r="N556">
        <v>4.8</v>
      </c>
      <c r="O556">
        <v>2937</v>
      </c>
      <c r="P556">
        <v>66</v>
      </c>
      <c r="Q556" t="s">
        <v>27</v>
      </c>
      <c r="R556" t="s">
        <v>28</v>
      </c>
    </row>
    <row r="557" spans="1:18" x14ac:dyDescent="0.2">
      <c r="A557">
        <v>556</v>
      </c>
      <c r="B557">
        <v>59</v>
      </c>
      <c r="C557" t="str" cm="1">
        <f t="array" ref="C557">_xlfn.IFS(B557&lt;18, "Under 18", B557&lt;=24, "18-24", B557&lt;=34, "25-34", B557&lt;=44, "35-44", B557&lt;=54, "45-54", B557&gt;=55, "55 and Over")</f>
        <v>55 and Over</v>
      </c>
      <c r="D557" t="s">
        <v>29</v>
      </c>
      <c r="E557">
        <v>164</v>
      </c>
      <c r="F557">
        <v>101</v>
      </c>
      <c r="G557" t="s">
        <v>30</v>
      </c>
      <c r="H557">
        <v>76</v>
      </c>
      <c r="I557">
        <v>424</v>
      </c>
      <c r="J557">
        <v>154</v>
      </c>
      <c r="K557">
        <v>9754</v>
      </c>
      <c r="L557">
        <v>11.84</v>
      </c>
      <c r="M557" t="s">
        <v>36</v>
      </c>
      <c r="N557">
        <v>8.8000000000000007</v>
      </c>
      <c r="O557">
        <v>3188</v>
      </c>
      <c r="P557">
        <v>51</v>
      </c>
      <c r="Q557" t="s">
        <v>34</v>
      </c>
      <c r="R557" t="s">
        <v>32</v>
      </c>
    </row>
    <row r="558" spans="1:18" x14ac:dyDescent="0.2">
      <c r="A558">
        <v>557</v>
      </c>
      <c r="B558">
        <v>31</v>
      </c>
      <c r="C558" t="str" cm="1">
        <f t="array" ref="C558">_xlfn.IFS(B558&lt;18, "Under 18", B558&lt;=24, "18-24", B558&lt;=34, "25-34", B558&lt;=44, "35-44", B558&lt;=54, "45-54", B558&gt;=55, "55 and Over")</f>
        <v>25-34</v>
      </c>
      <c r="D558" t="s">
        <v>25</v>
      </c>
      <c r="E558">
        <v>183</v>
      </c>
      <c r="F558">
        <v>89</v>
      </c>
      <c r="G558" t="s">
        <v>26</v>
      </c>
      <c r="H558">
        <v>112</v>
      </c>
      <c r="I558">
        <v>852</v>
      </c>
      <c r="J558">
        <v>94</v>
      </c>
      <c r="K558">
        <v>3372</v>
      </c>
      <c r="L558">
        <v>4.99</v>
      </c>
      <c r="M558" t="s">
        <v>22</v>
      </c>
      <c r="N558">
        <v>5.0999999999999996</v>
      </c>
      <c r="O558">
        <v>3914</v>
      </c>
      <c r="P558">
        <v>81</v>
      </c>
      <c r="Q558" t="s">
        <v>34</v>
      </c>
      <c r="R558" t="s">
        <v>32</v>
      </c>
    </row>
    <row r="559" spans="1:18" x14ac:dyDescent="0.2">
      <c r="A559">
        <v>558</v>
      </c>
      <c r="B559">
        <v>52</v>
      </c>
      <c r="C559" t="str" cm="1">
        <f t="array" ref="C559">_xlfn.IFS(B559&lt;18, "Under 18", B559&lt;=24, "18-24", B559&lt;=34, "25-34", B559&lt;=44, "35-44", B559&lt;=54, "45-54", B559&gt;=55, "55 and Over")</f>
        <v>45-54</v>
      </c>
      <c r="D559" t="s">
        <v>25</v>
      </c>
      <c r="E559">
        <v>180</v>
      </c>
      <c r="F559">
        <v>92</v>
      </c>
      <c r="G559" t="s">
        <v>26</v>
      </c>
      <c r="H559">
        <v>57</v>
      </c>
      <c r="I559">
        <v>621</v>
      </c>
      <c r="J559">
        <v>160</v>
      </c>
      <c r="K559">
        <v>13058</v>
      </c>
      <c r="L559">
        <v>7.56</v>
      </c>
      <c r="M559" t="s">
        <v>36</v>
      </c>
      <c r="N559">
        <v>4.4000000000000004</v>
      </c>
      <c r="O559">
        <v>3320</v>
      </c>
      <c r="P559">
        <v>80</v>
      </c>
      <c r="Q559" t="s">
        <v>27</v>
      </c>
      <c r="R559" t="s">
        <v>28</v>
      </c>
    </row>
    <row r="560" spans="1:18" x14ac:dyDescent="0.2">
      <c r="A560">
        <v>559</v>
      </c>
      <c r="B560">
        <v>34</v>
      </c>
      <c r="C560" t="str" cm="1">
        <f t="array" ref="C560">_xlfn.IFS(B560&lt;18, "Under 18", B560&lt;=24, "18-24", B560&lt;=34, "25-34", B560&lt;=44, "35-44", B560&lt;=54, "45-54", B560&gt;=55, "55 and Over")</f>
        <v>25-34</v>
      </c>
      <c r="D560" t="s">
        <v>29</v>
      </c>
      <c r="E560">
        <v>184</v>
      </c>
      <c r="F560">
        <v>88</v>
      </c>
      <c r="G560" t="s">
        <v>30</v>
      </c>
      <c r="H560">
        <v>11</v>
      </c>
      <c r="I560">
        <v>393</v>
      </c>
      <c r="J560">
        <v>173</v>
      </c>
      <c r="K560">
        <v>13791</v>
      </c>
      <c r="L560">
        <v>5.13</v>
      </c>
      <c r="M560" t="s">
        <v>36</v>
      </c>
      <c r="N560">
        <v>6.3</v>
      </c>
      <c r="O560">
        <v>1674</v>
      </c>
      <c r="P560">
        <v>74</v>
      </c>
      <c r="Q560" t="s">
        <v>23</v>
      </c>
      <c r="R560" t="s">
        <v>32</v>
      </c>
    </row>
    <row r="561" spans="1:18" x14ac:dyDescent="0.2">
      <c r="A561">
        <v>560</v>
      </c>
      <c r="B561">
        <v>35</v>
      </c>
      <c r="C561" t="str" cm="1">
        <f t="array" ref="C561">_xlfn.IFS(B561&lt;18, "Under 18", B561&lt;=24, "18-24", B561&lt;=34, "25-34", B561&lt;=44, "35-44", B561&lt;=54, "45-54", B561&gt;=55, "55 and Over")</f>
        <v>35-44</v>
      </c>
      <c r="D561" t="s">
        <v>20</v>
      </c>
      <c r="E561">
        <v>151</v>
      </c>
      <c r="F561">
        <v>109</v>
      </c>
      <c r="G561" t="s">
        <v>26</v>
      </c>
      <c r="H561">
        <v>70</v>
      </c>
      <c r="I561">
        <v>633</v>
      </c>
      <c r="J561">
        <v>176</v>
      </c>
      <c r="K561">
        <v>5405</v>
      </c>
      <c r="L561">
        <v>13.43</v>
      </c>
      <c r="M561" t="s">
        <v>31</v>
      </c>
      <c r="N561">
        <v>7.4</v>
      </c>
      <c r="O561">
        <v>2416</v>
      </c>
      <c r="P561">
        <v>56</v>
      </c>
      <c r="Q561" t="s">
        <v>32</v>
      </c>
      <c r="R561" t="s">
        <v>28</v>
      </c>
    </row>
    <row r="562" spans="1:18" x14ac:dyDescent="0.2">
      <c r="A562">
        <v>561</v>
      </c>
      <c r="B562">
        <v>52</v>
      </c>
      <c r="C562" t="str" cm="1">
        <f t="array" ref="C562">_xlfn.IFS(B562&lt;18, "Under 18", B562&lt;=24, "18-24", B562&lt;=34, "25-34", B562&lt;=44, "35-44", B562&lt;=54, "45-54", B562&gt;=55, "55 and Over")</f>
        <v>45-54</v>
      </c>
      <c r="D562" t="s">
        <v>20</v>
      </c>
      <c r="E562">
        <v>192</v>
      </c>
      <c r="F562">
        <v>105</v>
      </c>
      <c r="G562" t="s">
        <v>33</v>
      </c>
      <c r="H562">
        <v>101</v>
      </c>
      <c r="I562">
        <v>672</v>
      </c>
      <c r="J562">
        <v>168</v>
      </c>
      <c r="K562">
        <v>19093</v>
      </c>
      <c r="L562">
        <v>12.93</v>
      </c>
      <c r="M562" t="s">
        <v>36</v>
      </c>
      <c r="N562">
        <v>7.6</v>
      </c>
      <c r="O562">
        <v>3366</v>
      </c>
      <c r="P562">
        <v>84</v>
      </c>
      <c r="Q562" t="s">
        <v>34</v>
      </c>
      <c r="R562" t="s">
        <v>32</v>
      </c>
    </row>
    <row r="563" spans="1:18" x14ac:dyDescent="0.2">
      <c r="A563">
        <v>562</v>
      </c>
      <c r="B563">
        <v>26</v>
      </c>
      <c r="C563" t="str" cm="1">
        <f t="array" ref="C563">_xlfn.IFS(B563&lt;18, "Under 18", B563&lt;=24, "18-24", B563&lt;=34, "25-34", B563&lt;=44, "35-44", B563&lt;=54, "45-54", B563&gt;=55, "55 and Over")</f>
        <v>25-34</v>
      </c>
      <c r="D563" t="s">
        <v>25</v>
      </c>
      <c r="E563">
        <v>191</v>
      </c>
      <c r="F563">
        <v>51</v>
      </c>
      <c r="G563" t="s">
        <v>37</v>
      </c>
      <c r="H563">
        <v>34</v>
      </c>
      <c r="I563">
        <v>341</v>
      </c>
      <c r="J563">
        <v>142</v>
      </c>
      <c r="K563">
        <v>14361</v>
      </c>
      <c r="L563">
        <v>3.68</v>
      </c>
      <c r="M563" t="s">
        <v>31</v>
      </c>
      <c r="N563">
        <v>7.1</v>
      </c>
      <c r="O563">
        <v>2486</v>
      </c>
      <c r="P563">
        <v>59</v>
      </c>
      <c r="Q563" t="s">
        <v>23</v>
      </c>
      <c r="R563" t="s">
        <v>28</v>
      </c>
    </row>
    <row r="564" spans="1:18" x14ac:dyDescent="0.2">
      <c r="A564">
        <v>563</v>
      </c>
      <c r="B564">
        <v>34</v>
      </c>
      <c r="C564" t="str" cm="1">
        <f t="array" ref="C564">_xlfn.IFS(B564&lt;18, "Under 18", B564&lt;=24, "18-24", B564&lt;=34, "25-34", B564&lt;=44, "35-44", B564&lt;=54, "45-54", B564&gt;=55, "55 and Over")</f>
        <v>25-34</v>
      </c>
      <c r="D564" t="s">
        <v>25</v>
      </c>
      <c r="E564">
        <v>172</v>
      </c>
      <c r="F564">
        <v>83</v>
      </c>
      <c r="G564" t="s">
        <v>37</v>
      </c>
      <c r="H564">
        <v>68</v>
      </c>
      <c r="I564">
        <v>432</v>
      </c>
      <c r="J564">
        <v>127</v>
      </c>
      <c r="K564">
        <v>15214</v>
      </c>
      <c r="L564">
        <v>10.220000000000001</v>
      </c>
      <c r="M564" t="s">
        <v>36</v>
      </c>
      <c r="N564">
        <v>5.0999999999999996</v>
      </c>
      <c r="O564">
        <v>2999</v>
      </c>
      <c r="P564">
        <v>51</v>
      </c>
      <c r="Q564" t="s">
        <v>32</v>
      </c>
      <c r="R564" t="s">
        <v>28</v>
      </c>
    </row>
    <row r="565" spans="1:18" x14ac:dyDescent="0.2">
      <c r="A565">
        <v>564</v>
      </c>
      <c r="B565">
        <v>19</v>
      </c>
      <c r="C565" t="str" cm="1">
        <f t="array" ref="C565">_xlfn.IFS(B565&lt;18, "Under 18", B565&lt;=24, "18-24", B565&lt;=34, "25-34", B565&lt;=44, "35-44", B565&lt;=54, "45-54", B565&gt;=55, "55 and Over")</f>
        <v>18-24</v>
      </c>
      <c r="D565" t="s">
        <v>29</v>
      </c>
      <c r="E565">
        <v>179</v>
      </c>
      <c r="F565">
        <v>119</v>
      </c>
      <c r="G565" t="s">
        <v>35</v>
      </c>
      <c r="H565">
        <v>79</v>
      </c>
      <c r="I565">
        <v>583</v>
      </c>
      <c r="J565">
        <v>167</v>
      </c>
      <c r="K565">
        <v>7989</v>
      </c>
      <c r="L565">
        <v>2.72</v>
      </c>
      <c r="M565" t="s">
        <v>36</v>
      </c>
      <c r="N565">
        <v>4.3</v>
      </c>
      <c r="O565">
        <v>1552</v>
      </c>
      <c r="P565">
        <v>71</v>
      </c>
      <c r="Q565" t="s">
        <v>27</v>
      </c>
      <c r="R565" t="s">
        <v>32</v>
      </c>
    </row>
    <row r="566" spans="1:18" x14ac:dyDescent="0.2">
      <c r="A566">
        <v>565</v>
      </c>
      <c r="B566">
        <v>54</v>
      </c>
      <c r="C566" t="str" cm="1">
        <f t="array" ref="C566">_xlfn.IFS(B566&lt;18, "Under 18", B566&lt;=24, "18-24", B566&lt;=34, "25-34", B566&lt;=44, "35-44", B566&lt;=54, "45-54", B566&gt;=55, "55 and Over")</f>
        <v>45-54</v>
      </c>
      <c r="D566" t="s">
        <v>29</v>
      </c>
      <c r="E566">
        <v>180</v>
      </c>
      <c r="F566">
        <v>103</v>
      </c>
      <c r="G566" t="s">
        <v>33</v>
      </c>
      <c r="H566">
        <v>59</v>
      </c>
      <c r="I566">
        <v>615</v>
      </c>
      <c r="J566">
        <v>84</v>
      </c>
      <c r="K566">
        <v>18055</v>
      </c>
      <c r="L566">
        <v>8.18</v>
      </c>
      <c r="M566" t="s">
        <v>22</v>
      </c>
      <c r="N566">
        <v>9.1999999999999993</v>
      </c>
      <c r="O566">
        <v>1540</v>
      </c>
      <c r="P566">
        <v>63</v>
      </c>
      <c r="Q566" t="s">
        <v>32</v>
      </c>
      <c r="R566" t="s">
        <v>28</v>
      </c>
    </row>
    <row r="567" spans="1:18" x14ac:dyDescent="0.2">
      <c r="A567">
        <v>566</v>
      </c>
      <c r="B567">
        <v>27</v>
      </c>
      <c r="C567" t="str" cm="1">
        <f t="array" ref="C567">_xlfn.IFS(B567&lt;18, "Under 18", B567&lt;=24, "18-24", B567&lt;=34, "25-34", B567&lt;=44, "35-44", B567&lt;=54, "45-54", B567&gt;=55, "55 and Over")</f>
        <v>25-34</v>
      </c>
      <c r="D567" t="s">
        <v>29</v>
      </c>
      <c r="E567">
        <v>169</v>
      </c>
      <c r="F567">
        <v>113</v>
      </c>
      <c r="G567" t="s">
        <v>30</v>
      </c>
      <c r="H567">
        <v>33</v>
      </c>
      <c r="I567">
        <v>528</v>
      </c>
      <c r="J567">
        <v>167</v>
      </c>
      <c r="K567">
        <v>17147</v>
      </c>
      <c r="L567">
        <v>12.88</v>
      </c>
      <c r="M567" t="s">
        <v>36</v>
      </c>
      <c r="N567">
        <v>9.9</v>
      </c>
      <c r="O567">
        <v>1761</v>
      </c>
      <c r="P567">
        <v>79</v>
      </c>
      <c r="Q567" t="s">
        <v>32</v>
      </c>
      <c r="R567" t="s">
        <v>28</v>
      </c>
    </row>
    <row r="568" spans="1:18" x14ac:dyDescent="0.2">
      <c r="A568">
        <v>567</v>
      </c>
      <c r="B568">
        <v>37</v>
      </c>
      <c r="C568" t="str" cm="1">
        <f t="array" ref="C568">_xlfn.IFS(B568&lt;18, "Under 18", B568&lt;=24, "18-24", B568&lt;=34, "25-34", B568&lt;=44, "35-44", B568&lt;=54, "45-54", B568&gt;=55, "55 and Over")</f>
        <v>35-44</v>
      </c>
      <c r="D568" t="s">
        <v>29</v>
      </c>
      <c r="E568">
        <v>190</v>
      </c>
      <c r="F568">
        <v>85</v>
      </c>
      <c r="G568" t="s">
        <v>35</v>
      </c>
      <c r="H568">
        <v>53</v>
      </c>
      <c r="I568">
        <v>877</v>
      </c>
      <c r="J568">
        <v>172</v>
      </c>
      <c r="K568">
        <v>9907</v>
      </c>
      <c r="L568">
        <v>11.41</v>
      </c>
      <c r="M568" t="s">
        <v>36</v>
      </c>
      <c r="N568">
        <v>6.6</v>
      </c>
      <c r="O568">
        <v>2692</v>
      </c>
      <c r="P568">
        <v>88</v>
      </c>
      <c r="Q568" t="s">
        <v>27</v>
      </c>
      <c r="R568" t="s">
        <v>32</v>
      </c>
    </row>
    <row r="569" spans="1:18" x14ac:dyDescent="0.2">
      <c r="A569">
        <v>568</v>
      </c>
      <c r="B569">
        <v>42</v>
      </c>
      <c r="C569" t="str" cm="1">
        <f t="array" ref="C569">_xlfn.IFS(B569&lt;18, "Under 18", B569&lt;=24, "18-24", B569&lt;=34, "25-34", B569&lt;=44, "35-44", B569&lt;=54, "45-54", B569&gt;=55, "55 and Over")</f>
        <v>35-44</v>
      </c>
      <c r="D569" t="s">
        <v>29</v>
      </c>
      <c r="E569">
        <v>154</v>
      </c>
      <c r="F569">
        <v>61</v>
      </c>
      <c r="G569" t="s">
        <v>37</v>
      </c>
      <c r="H569">
        <v>68</v>
      </c>
      <c r="I569">
        <v>856</v>
      </c>
      <c r="J569">
        <v>115</v>
      </c>
      <c r="K569">
        <v>14498</v>
      </c>
      <c r="L569">
        <v>1.79</v>
      </c>
      <c r="M569" t="s">
        <v>22</v>
      </c>
      <c r="N569">
        <v>5.9</v>
      </c>
      <c r="O569">
        <v>3740</v>
      </c>
      <c r="P569">
        <v>86</v>
      </c>
      <c r="Q569" t="s">
        <v>34</v>
      </c>
      <c r="R569" t="s">
        <v>28</v>
      </c>
    </row>
    <row r="570" spans="1:18" x14ac:dyDescent="0.2">
      <c r="A570">
        <v>569</v>
      </c>
      <c r="B570">
        <v>47</v>
      </c>
      <c r="C570" t="str" cm="1">
        <f t="array" ref="C570">_xlfn.IFS(B570&lt;18, "Under 18", B570&lt;=24, "18-24", B570&lt;=34, "25-34", B570&lt;=44, "35-44", B570&lt;=54, "45-54", B570&gt;=55, "55 and Over")</f>
        <v>45-54</v>
      </c>
      <c r="D570" t="s">
        <v>25</v>
      </c>
      <c r="E570">
        <v>199</v>
      </c>
      <c r="F570">
        <v>101</v>
      </c>
      <c r="G570" t="s">
        <v>30</v>
      </c>
      <c r="H570">
        <v>89</v>
      </c>
      <c r="I570">
        <v>733</v>
      </c>
      <c r="J570">
        <v>176</v>
      </c>
      <c r="K570">
        <v>3330</v>
      </c>
      <c r="L570">
        <v>3.94</v>
      </c>
      <c r="M570" t="s">
        <v>31</v>
      </c>
      <c r="N570">
        <v>6.2</v>
      </c>
      <c r="O570">
        <v>2778</v>
      </c>
      <c r="P570">
        <v>59</v>
      </c>
      <c r="Q570" t="s">
        <v>23</v>
      </c>
      <c r="R570" t="s">
        <v>32</v>
      </c>
    </row>
    <row r="571" spans="1:18" x14ac:dyDescent="0.2">
      <c r="A571">
        <v>570</v>
      </c>
      <c r="B571">
        <v>45</v>
      </c>
      <c r="C571" t="str" cm="1">
        <f t="array" ref="C571">_xlfn.IFS(B571&lt;18, "Under 18", B571&lt;=24, "18-24", B571&lt;=34, "25-34", B571&lt;=44, "35-44", B571&lt;=54, "45-54", B571&gt;=55, "55 and Over")</f>
        <v>45-54</v>
      </c>
      <c r="D571" t="s">
        <v>25</v>
      </c>
      <c r="E571">
        <v>192</v>
      </c>
      <c r="F571">
        <v>112</v>
      </c>
      <c r="G571" t="s">
        <v>26</v>
      </c>
      <c r="H571">
        <v>96</v>
      </c>
      <c r="I571">
        <v>290</v>
      </c>
      <c r="J571">
        <v>131</v>
      </c>
      <c r="K571">
        <v>10503</v>
      </c>
      <c r="L571">
        <v>11.85</v>
      </c>
      <c r="M571" t="s">
        <v>31</v>
      </c>
      <c r="N571">
        <v>5.5</v>
      </c>
      <c r="O571">
        <v>1657</v>
      </c>
      <c r="P571">
        <v>50</v>
      </c>
      <c r="Q571" t="s">
        <v>23</v>
      </c>
      <c r="R571" t="s">
        <v>24</v>
      </c>
    </row>
    <row r="572" spans="1:18" x14ac:dyDescent="0.2">
      <c r="A572">
        <v>571</v>
      </c>
      <c r="B572">
        <v>53</v>
      </c>
      <c r="C572" t="str" cm="1">
        <f t="array" ref="C572">_xlfn.IFS(B572&lt;18, "Under 18", B572&lt;=24, "18-24", B572&lt;=34, "25-34", B572&lt;=44, "35-44", B572&lt;=54, "45-54", B572&gt;=55, "55 and Over")</f>
        <v>45-54</v>
      </c>
      <c r="D572" t="s">
        <v>25</v>
      </c>
      <c r="E572">
        <v>189</v>
      </c>
      <c r="F572">
        <v>53</v>
      </c>
      <c r="G572" t="s">
        <v>33</v>
      </c>
      <c r="H572">
        <v>45</v>
      </c>
      <c r="I572">
        <v>888</v>
      </c>
      <c r="J572">
        <v>118</v>
      </c>
      <c r="K572">
        <v>11655</v>
      </c>
      <c r="L572">
        <v>4.17</v>
      </c>
      <c r="M572" t="s">
        <v>31</v>
      </c>
      <c r="N572">
        <v>6.5</v>
      </c>
      <c r="O572">
        <v>2333</v>
      </c>
      <c r="P572">
        <v>65</v>
      </c>
      <c r="Q572" t="s">
        <v>32</v>
      </c>
      <c r="R572" t="s">
        <v>28</v>
      </c>
    </row>
    <row r="573" spans="1:18" x14ac:dyDescent="0.2">
      <c r="A573">
        <v>572</v>
      </c>
      <c r="B573">
        <v>57</v>
      </c>
      <c r="C573" t="str" cm="1">
        <f t="array" ref="C573">_xlfn.IFS(B573&lt;18, "Under 18", B573&lt;=24, "18-24", B573&lt;=34, "25-34", B573&lt;=44, "35-44", B573&lt;=54, "45-54", B573&gt;=55, "55 and Over")</f>
        <v>55 and Over</v>
      </c>
      <c r="D573" t="s">
        <v>20</v>
      </c>
      <c r="E573">
        <v>156</v>
      </c>
      <c r="F573">
        <v>57</v>
      </c>
      <c r="G573" t="s">
        <v>30</v>
      </c>
      <c r="H573">
        <v>37</v>
      </c>
      <c r="I573">
        <v>223</v>
      </c>
      <c r="J573">
        <v>139</v>
      </c>
      <c r="K573">
        <v>17149</v>
      </c>
      <c r="L573">
        <v>1.1000000000000001</v>
      </c>
      <c r="M573" t="s">
        <v>31</v>
      </c>
      <c r="N573">
        <v>5.5</v>
      </c>
      <c r="O573">
        <v>3004</v>
      </c>
      <c r="P573">
        <v>85</v>
      </c>
      <c r="Q573" t="s">
        <v>32</v>
      </c>
      <c r="R573" t="s">
        <v>28</v>
      </c>
    </row>
    <row r="574" spans="1:18" x14ac:dyDescent="0.2">
      <c r="A574">
        <v>573</v>
      </c>
      <c r="B574">
        <v>45</v>
      </c>
      <c r="C574" t="str" cm="1">
        <f t="array" ref="C574">_xlfn.IFS(B574&lt;18, "Under 18", B574&lt;=24, "18-24", B574&lt;=34, "25-34", B574&lt;=44, "35-44", B574&lt;=54, "45-54", B574&gt;=55, "55 and Over")</f>
        <v>45-54</v>
      </c>
      <c r="D574" t="s">
        <v>29</v>
      </c>
      <c r="E574">
        <v>178</v>
      </c>
      <c r="F574">
        <v>68</v>
      </c>
      <c r="G574" t="s">
        <v>30</v>
      </c>
      <c r="H574">
        <v>29</v>
      </c>
      <c r="I574">
        <v>607</v>
      </c>
      <c r="J574">
        <v>81</v>
      </c>
      <c r="K574">
        <v>5088</v>
      </c>
      <c r="L574">
        <v>5.56</v>
      </c>
      <c r="M574" t="s">
        <v>31</v>
      </c>
      <c r="N574">
        <v>8.9</v>
      </c>
      <c r="O574">
        <v>3584</v>
      </c>
      <c r="P574">
        <v>68</v>
      </c>
      <c r="Q574" t="s">
        <v>32</v>
      </c>
      <c r="R574" t="s">
        <v>32</v>
      </c>
    </row>
    <row r="575" spans="1:18" x14ac:dyDescent="0.2">
      <c r="A575">
        <v>574</v>
      </c>
      <c r="B575">
        <v>34</v>
      </c>
      <c r="C575" t="str" cm="1">
        <f t="array" ref="C575">_xlfn.IFS(B575&lt;18, "Under 18", B575&lt;=24, "18-24", B575&lt;=34, "25-34", B575&lt;=44, "35-44", B575&lt;=54, "45-54", B575&gt;=55, "55 and Over")</f>
        <v>25-34</v>
      </c>
      <c r="D575" t="s">
        <v>25</v>
      </c>
      <c r="E575">
        <v>157</v>
      </c>
      <c r="F575">
        <v>107</v>
      </c>
      <c r="G575" t="s">
        <v>37</v>
      </c>
      <c r="H575">
        <v>29</v>
      </c>
      <c r="I575">
        <v>362</v>
      </c>
      <c r="J575">
        <v>122</v>
      </c>
      <c r="K575">
        <v>2092</v>
      </c>
      <c r="L575">
        <v>10.9</v>
      </c>
      <c r="M575" t="s">
        <v>31</v>
      </c>
      <c r="N575">
        <v>7.1</v>
      </c>
      <c r="O575">
        <v>3598</v>
      </c>
      <c r="P575">
        <v>74</v>
      </c>
      <c r="Q575" t="s">
        <v>32</v>
      </c>
      <c r="R575" t="s">
        <v>32</v>
      </c>
    </row>
    <row r="576" spans="1:18" x14ac:dyDescent="0.2">
      <c r="A576">
        <v>575</v>
      </c>
      <c r="B576">
        <v>29</v>
      </c>
      <c r="C576" t="str" cm="1">
        <f t="array" ref="C576">_xlfn.IFS(B576&lt;18, "Under 18", B576&lt;=24, "18-24", B576&lt;=34, "25-34", B576&lt;=44, "35-44", B576&lt;=54, "45-54", B576&gt;=55, "55 and Over")</f>
        <v>25-34</v>
      </c>
      <c r="D576" t="s">
        <v>20</v>
      </c>
      <c r="E576">
        <v>198</v>
      </c>
      <c r="F576">
        <v>62</v>
      </c>
      <c r="G576" t="s">
        <v>37</v>
      </c>
      <c r="H576">
        <v>35</v>
      </c>
      <c r="I576">
        <v>875</v>
      </c>
      <c r="J576">
        <v>103</v>
      </c>
      <c r="K576">
        <v>19094</v>
      </c>
      <c r="L576">
        <v>1.98</v>
      </c>
      <c r="M576" t="s">
        <v>36</v>
      </c>
      <c r="N576">
        <v>9.6</v>
      </c>
      <c r="O576">
        <v>1690</v>
      </c>
      <c r="P576">
        <v>58</v>
      </c>
      <c r="Q576" t="s">
        <v>27</v>
      </c>
      <c r="R576" t="s">
        <v>32</v>
      </c>
    </row>
    <row r="577" spans="1:18" x14ac:dyDescent="0.2">
      <c r="A577">
        <v>576</v>
      </c>
      <c r="B577">
        <v>27</v>
      </c>
      <c r="C577" t="str" cm="1">
        <f t="array" ref="C577">_xlfn.IFS(B577&lt;18, "Under 18", B577&lt;=24, "18-24", B577&lt;=34, "25-34", B577&lt;=44, "35-44", B577&lt;=54, "45-54", B577&gt;=55, "55 and Over")</f>
        <v>25-34</v>
      </c>
      <c r="D577" t="s">
        <v>20</v>
      </c>
      <c r="E577">
        <v>172</v>
      </c>
      <c r="F577">
        <v>65</v>
      </c>
      <c r="G577" t="s">
        <v>33</v>
      </c>
      <c r="H577">
        <v>95</v>
      </c>
      <c r="I577">
        <v>996</v>
      </c>
      <c r="J577">
        <v>169</v>
      </c>
      <c r="K577">
        <v>7159</v>
      </c>
      <c r="L577">
        <v>3.1</v>
      </c>
      <c r="M577" t="s">
        <v>31</v>
      </c>
      <c r="N577">
        <v>5.4</v>
      </c>
      <c r="O577">
        <v>2565</v>
      </c>
      <c r="P577">
        <v>89</v>
      </c>
      <c r="Q577" t="s">
        <v>34</v>
      </c>
      <c r="R577" t="s">
        <v>24</v>
      </c>
    </row>
    <row r="578" spans="1:18" x14ac:dyDescent="0.2">
      <c r="A578">
        <v>577</v>
      </c>
      <c r="B578">
        <v>18</v>
      </c>
      <c r="C578" t="str" cm="1">
        <f t="array" ref="C578">_xlfn.IFS(B578&lt;18, "Under 18", B578&lt;=24, "18-24", B578&lt;=34, "25-34", B578&lt;=44, "35-44", B578&lt;=54, "45-54", B578&gt;=55, "55 and Over")</f>
        <v>18-24</v>
      </c>
      <c r="D578" t="s">
        <v>29</v>
      </c>
      <c r="E578">
        <v>168</v>
      </c>
      <c r="F578">
        <v>93</v>
      </c>
      <c r="G578" t="s">
        <v>26</v>
      </c>
      <c r="H578">
        <v>15</v>
      </c>
      <c r="I578">
        <v>251</v>
      </c>
      <c r="J578">
        <v>178</v>
      </c>
      <c r="K578">
        <v>4379</v>
      </c>
      <c r="L578">
        <v>10.98</v>
      </c>
      <c r="M578" t="s">
        <v>22</v>
      </c>
      <c r="N578">
        <v>10</v>
      </c>
      <c r="O578">
        <v>3324</v>
      </c>
      <c r="P578">
        <v>60</v>
      </c>
      <c r="Q578" t="s">
        <v>34</v>
      </c>
      <c r="R578" t="s">
        <v>32</v>
      </c>
    </row>
    <row r="579" spans="1:18" x14ac:dyDescent="0.2">
      <c r="A579">
        <v>578</v>
      </c>
      <c r="B579">
        <v>36</v>
      </c>
      <c r="C579" t="str" cm="1">
        <f t="array" ref="C579">_xlfn.IFS(B579&lt;18, "Under 18", B579&lt;=24, "18-24", B579&lt;=34, "25-34", B579&lt;=44, "35-44", B579&lt;=54, "45-54", B579&gt;=55, "55 and Over")</f>
        <v>35-44</v>
      </c>
      <c r="D579" t="s">
        <v>20</v>
      </c>
      <c r="E579">
        <v>154</v>
      </c>
      <c r="F579">
        <v>112</v>
      </c>
      <c r="G579" t="s">
        <v>21</v>
      </c>
      <c r="H579">
        <v>101</v>
      </c>
      <c r="I579">
        <v>360</v>
      </c>
      <c r="J579">
        <v>96</v>
      </c>
      <c r="K579">
        <v>13041</v>
      </c>
      <c r="L579">
        <v>13.32</v>
      </c>
      <c r="M579" t="s">
        <v>36</v>
      </c>
      <c r="N579">
        <v>7.5</v>
      </c>
      <c r="O579">
        <v>3911</v>
      </c>
      <c r="P579">
        <v>88</v>
      </c>
      <c r="Q579" t="s">
        <v>32</v>
      </c>
      <c r="R579" t="s">
        <v>32</v>
      </c>
    </row>
    <row r="580" spans="1:18" x14ac:dyDescent="0.2">
      <c r="A580">
        <v>579</v>
      </c>
      <c r="B580">
        <v>51</v>
      </c>
      <c r="C580" t="str" cm="1">
        <f t="array" ref="C580">_xlfn.IFS(B580&lt;18, "Under 18", B580&lt;=24, "18-24", B580&lt;=34, "25-34", B580&lt;=44, "35-44", B580&lt;=54, "45-54", B580&gt;=55, "55 and Over")</f>
        <v>45-54</v>
      </c>
      <c r="D580" t="s">
        <v>25</v>
      </c>
      <c r="E580">
        <v>182</v>
      </c>
      <c r="F580">
        <v>63</v>
      </c>
      <c r="G580" t="s">
        <v>33</v>
      </c>
      <c r="H580">
        <v>114</v>
      </c>
      <c r="I580">
        <v>552</v>
      </c>
      <c r="J580">
        <v>167</v>
      </c>
      <c r="K580">
        <v>11183</v>
      </c>
      <c r="L580">
        <v>11.48</v>
      </c>
      <c r="M580" t="s">
        <v>22</v>
      </c>
      <c r="N580">
        <v>4.4000000000000004</v>
      </c>
      <c r="O580">
        <v>3278</v>
      </c>
      <c r="P580">
        <v>60</v>
      </c>
      <c r="Q580" t="s">
        <v>23</v>
      </c>
      <c r="R580" t="s">
        <v>32</v>
      </c>
    </row>
    <row r="581" spans="1:18" x14ac:dyDescent="0.2">
      <c r="A581">
        <v>580</v>
      </c>
      <c r="B581">
        <v>58</v>
      </c>
      <c r="C581" t="str" cm="1">
        <f t="array" ref="C581">_xlfn.IFS(B581&lt;18, "Under 18", B581&lt;=24, "18-24", B581&lt;=34, "25-34", B581&lt;=44, "35-44", B581&lt;=54, "45-54", B581&gt;=55, "55 and Over")</f>
        <v>55 and Over</v>
      </c>
      <c r="D581" t="s">
        <v>29</v>
      </c>
      <c r="E581">
        <v>195</v>
      </c>
      <c r="F581">
        <v>52</v>
      </c>
      <c r="G581" t="s">
        <v>37</v>
      </c>
      <c r="H581">
        <v>94</v>
      </c>
      <c r="I581">
        <v>947</v>
      </c>
      <c r="J581">
        <v>168</v>
      </c>
      <c r="K581">
        <v>1284</v>
      </c>
      <c r="L581">
        <v>3.68</v>
      </c>
      <c r="M581" t="s">
        <v>31</v>
      </c>
      <c r="N581">
        <v>7.1</v>
      </c>
      <c r="O581">
        <v>1804</v>
      </c>
      <c r="P581">
        <v>51</v>
      </c>
      <c r="Q581" t="s">
        <v>32</v>
      </c>
      <c r="R581" t="s">
        <v>32</v>
      </c>
    </row>
    <row r="582" spans="1:18" x14ac:dyDescent="0.2">
      <c r="A582">
        <v>581</v>
      </c>
      <c r="B582">
        <v>19</v>
      </c>
      <c r="C582" t="str" cm="1">
        <f t="array" ref="C582">_xlfn.IFS(B582&lt;18, "Under 18", B582&lt;=24, "18-24", B582&lt;=34, "25-34", B582&lt;=44, "35-44", B582&lt;=54, "45-54", B582&gt;=55, "55 and Over")</f>
        <v>18-24</v>
      </c>
      <c r="D582" t="s">
        <v>20</v>
      </c>
      <c r="E582">
        <v>170</v>
      </c>
      <c r="F582">
        <v>83</v>
      </c>
      <c r="G582" t="s">
        <v>21</v>
      </c>
      <c r="H582">
        <v>88</v>
      </c>
      <c r="I582">
        <v>756</v>
      </c>
      <c r="J582">
        <v>103</v>
      </c>
      <c r="K582">
        <v>19558</v>
      </c>
      <c r="L582">
        <v>3.27</v>
      </c>
      <c r="M582" t="s">
        <v>22</v>
      </c>
      <c r="N582">
        <v>7.6</v>
      </c>
      <c r="O582">
        <v>3887</v>
      </c>
      <c r="P582">
        <v>89</v>
      </c>
      <c r="Q582" t="s">
        <v>32</v>
      </c>
      <c r="R582" t="s">
        <v>28</v>
      </c>
    </row>
    <row r="583" spans="1:18" x14ac:dyDescent="0.2">
      <c r="A583">
        <v>582</v>
      </c>
      <c r="B583">
        <v>39</v>
      </c>
      <c r="C583" t="str" cm="1">
        <f t="array" ref="C583">_xlfn.IFS(B583&lt;18, "Under 18", B583&lt;=24, "18-24", B583&lt;=34, "25-34", B583&lt;=44, "35-44", B583&lt;=54, "45-54", B583&gt;=55, "55 and Over")</f>
        <v>35-44</v>
      </c>
      <c r="D583" t="s">
        <v>20</v>
      </c>
      <c r="E583">
        <v>188</v>
      </c>
      <c r="F583">
        <v>54</v>
      </c>
      <c r="G583" t="s">
        <v>30</v>
      </c>
      <c r="H583">
        <v>22</v>
      </c>
      <c r="I583">
        <v>798</v>
      </c>
      <c r="J583">
        <v>104</v>
      </c>
      <c r="K583">
        <v>10408</v>
      </c>
      <c r="L583">
        <v>4.0999999999999996</v>
      </c>
      <c r="M583" t="s">
        <v>36</v>
      </c>
      <c r="N583">
        <v>9.9</v>
      </c>
      <c r="O583">
        <v>1731</v>
      </c>
      <c r="P583">
        <v>55</v>
      </c>
      <c r="Q583" t="s">
        <v>32</v>
      </c>
      <c r="R583" t="s">
        <v>24</v>
      </c>
    </row>
    <row r="584" spans="1:18" x14ac:dyDescent="0.2">
      <c r="A584">
        <v>583</v>
      </c>
      <c r="B584">
        <v>20</v>
      </c>
      <c r="C584" t="str" cm="1">
        <f t="array" ref="C584">_xlfn.IFS(B584&lt;18, "Under 18", B584&lt;=24, "18-24", B584&lt;=34, "25-34", B584&lt;=44, "35-44", B584&lt;=54, "45-54", B584&gt;=55, "55 and Over")</f>
        <v>18-24</v>
      </c>
      <c r="D584" t="s">
        <v>25</v>
      </c>
      <c r="E584">
        <v>161</v>
      </c>
      <c r="F584">
        <v>63</v>
      </c>
      <c r="G584" t="s">
        <v>26</v>
      </c>
      <c r="H584">
        <v>31</v>
      </c>
      <c r="I584">
        <v>704</v>
      </c>
      <c r="J584">
        <v>128</v>
      </c>
      <c r="K584">
        <v>3952</v>
      </c>
      <c r="L584">
        <v>3.74</v>
      </c>
      <c r="M584" t="s">
        <v>36</v>
      </c>
      <c r="N584">
        <v>7.3</v>
      </c>
      <c r="O584">
        <v>2155</v>
      </c>
      <c r="P584">
        <v>53</v>
      </c>
      <c r="Q584" t="s">
        <v>32</v>
      </c>
      <c r="R584" t="s">
        <v>32</v>
      </c>
    </row>
    <row r="585" spans="1:18" x14ac:dyDescent="0.2">
      <c r="A585">
        <v>584</v>
      </c>
      <c r="B585">
        <v>49</v>
      </c>
      <c r="C585" t="str" cm="1">
        <f t="array" ref="C585">_xlfn.IFS(B585&lt;18, "Under 18", B585&lt;=24, "18-24", B585&lt;=34, "25-34", B585&lt;=44, "35-44", B585&lt;=54, "45-54", B585&gt;=55, "55 and Over")</f>
        <v>45-54</v>
      </c>
      <c r="D585" t="s">
        <v>25</v>
      </c>
      <c r="E585">
        <v>157</v>
      </c>
      <c r="F585">
        <v>103</v>
      </c>
      <c r="G585" t="s">
        <v>26</v>
      </c>
      <c r="H585">
        <v>45</v>
      </c>
      <c r="I585">
        <v>183</v>
      </c>
      <c r="J585">
        <v>179</v>
      </c>
      <c r="K585">
        <v>11994</v>
      </c>
      <c r="L585">
        <v>7.93</v>
      </c>
      <c r="M585" t="s">
        <v>31</v>
      </c>
      <c r="N585">
        <v>7.6</v>
      </c>
      <c r="O585">
        <v>3101</v>
      </c>
      <c r="P585">
        <v>78</v>
      </c>
      <c r="Q585" t="s">
        <v>27</v>
      </c>
      <c r="R585" t="s">
        <v>28</v>
      </c>
    </row>
    <row r="586" spans="1:18" x14ac:dyDescent="0.2">
      <c r="A586">
        <v>585</v>
      </c>
      <c r="B586">
        <v>46</v>
      </c>
      <c r="C586" t="str" cm="1">
        <f t="array" ref="C586">_xlfn.IFS(B586&lt;18, "Under 18", B586&lt;=24, "18-24", B586&lt;=34, "25-34", B586&lt;=44, "35-44", B586&lt;=54, "45-54", B586&gt;=55, "55 and Over")</f>
        <v>45-54</v>
      </c>
      <c r="D586" t="s">
        <v>29</v>
      </c>
      <c r="E586">
        <v>182</v>
      </c>
      <c r="F586">
        <v>73</v>
      </c>
      <c r="G586" t="s">
        <v>33</v>
      </c>
      <c r="H586">
        <v>88</v>
      </c>
      <c r="I586">
        <v>655</v>
      </c>
      <c r="J586">
        <v>103</v>
      </c>
      <c r="K586">
        <v>14656</v>
      </c>
      <c r="L586">
        <v>5.19</v>
      </c>
      <c r="M586" t="s">
        <v>31</v>
      </c>
      <c r="N586">
        <v>4.5</v>
      </c>
      <c r="O586">
        <v>1775</v>
      </c>
      <c r="P586">
        <v>65</v>
      </c>
      <c r="Q586" t="s">
        <v>23</v>
      </c>
      <c r="R586" t="s">
        <v>24</v>
      </c>
    </row>
    <row r="587" spans="1:18" x14ac:dyDescent="0.2">
      <c r="A587">
        <v>586</v>
      </c>
      <c r="B587">
        <v>44</v>
      </c>
      <c r="C587" t="str" cm="1">
        <f t="array" ref="C587">_xlfn.IFS(B587&lt;18, "Under 18", B587&lt;=24, "18-24", B587&lt;=34, "25-34", B587&lt;=44, "35-44", B587&lt;=54, "45-54", B587&gt;=55, "55 and Over")</f>
        <v>35-44</v>
      </c>
      <c r="D587" t="s">
        <v>25</v>
      </c>
      <c r="E587">
        <v>150</v>
      </c>
      <c r="F587">
        <v>64</v>
      </c>
      <c r="G587" t="s">
        <v>30</v>
      </c>
      <c r="H587">
        <v>78</v>
      </c>
      <c r="I587">
        <v>213</v>
      </c>
      <c r="J587">
        <v>145</v>
      </c>
      <c r="K587">
        <v>3284</v>
      </c>
      <c r="L587">
        <v>6.81</v>
      </c>
      <c r="M587" t="s">
        <v>36</v>
      </c>
      <c r="N587">
        <v>6.6</v>
      </c>
      <c r="O587">
        <v>2463</v>
      </c>
      <c r="P587">
        <v>66</v>
      </c>
      <c r="Q587" t="s">
        <v>23</v>
      </c>
      <c r="R587" t="s">
        <v>24</v>
      </c>
    </row>
    <row r="588" spans="1:18" x14ac:dyDescent="0.2">
      <c r="A588">
        <v>587</v>
      </c>
      <c r="B588">
        <v>56</v>
      </c>
      <c r="C588" t="str" cm="1">
        <f t="array" ref="C588">_xlfn.IFS(B588&lt;18, "Under 18", B588&lt;=24, "18-24", B588&lt;=34, "25-34", B588&lt;=44, "35-44", B588&lt;=54, "45-54", B588&gt;=55, "55 and Over")</f>
        <v>55 and Over</v>
      </c>
      <c r="D588" t="s">
        <v>29</v>
      </c>
      <c r="E588">
        <v>166</v>
      </c>
      <c r="F588">
        <v>56</v>
      </c>
      <c r="G588" t="s">
        <v>33</v>
      </c>
      <c r="H588">
        <v>85</v>
      </c>
      <c r="I588">
        <v>380</v>
      </c>
      <c r="J588">
        <v>157</v>
      </c>
      <c r="K588">
        <v>6422</v>
      </c>
      <c r="L588">
        <v>11.24</v>
      </c>
      <c r="M588" t="s">
        <v>31</v>
      </c>
      <c r="N588">
        <v>5.7</v>
      </c>
      <c r="O588">
        <v>1732</v>
      </c>
      <c r="P588">
        <v>55</v>
      </c>
      <c r="Q588" t="s">
        <v>32</v>
      </c>
      <c r="R588" t="s">
        <v>32</v>
      </c>
    </row>
    <row r="589" spans="1:18" x14ac:dyDescent="0.2">
      <c r="A589">
        <v>588</v>
      </c>
      <c r="B589">
        <v>44</v>
      </c>
      <c r="C589" t="str" cm="1">
        <f t="array" ref="C589">_xlfn.IFS(B589&lt;18, "Under 18", B589&lt;=24, "18-24", B589&lt;=34, "25-34", B589&lt;=44, "35-44", B589&lt;=54, "45-54", B589&gt;=55, "55 and Over")</f>
        <v>35-44</v>
      </c>
      <c r="D589" t="s">
        <v>25</v>
      </c>
      <c r="E589">
        <v>175</v>
      </c>
      <c r="F589">
        <v>96</v>
      </c>
      <c r="G589" t="s">
        <v>30</v>
      </c>
      <c r="H589">
        <v>78</v>
      </c>
      <c r="I589">
        <v>687</v>
      </c>
      <c r="J589">
        <v>133</v>
      </c>
      <c r="K589">
        <v>2015</v>
      </c>
      <c r="L589">
        <v>14.58</v>
      </c>
      <c r="M589" t="s">
        <v>22</v>
      </c>
      <c r="N589">
        <v>8.3000000000000007</v>
      </c>
      <c r="O589">
        <v>3244</v>
      </c>
      <c r="P589">
        <v>54</v>
      </c>
      <c r="Q589" t="s">
        <v>34</v>
      </c>
      <c r="R589" t="s">
        <v>28</v>
      </c>
    </row>
    <row r="590" spans="1:18" x14ac:dyDescent="0.2">
      <c r="A590">
        <v>589</v>
      </c>
      <c r="B590">
        <v>47</v>
      </c>
      <c r="C590" t="str" cm="1">
        <f t="array" ref="C590">_xlfn.IFS(B590&lt;18, "Under 18", B590&lt;=24, "18-24", B590&lt;=34, "25-34", B590&lt;=44, "35-44", B590&lt;=54, "45-54", B590&gt;=55, "55 and Over")</f>
        <v>45-54</v>
      </c>
      <c r="D590" t="s">
        <v>20</v>
      </c>
      <c r="E590">
        <v>187</v>
      </c>
      <c r="F590">
        <v>78</v>
      </c>
      <c r="G590" t="s">
        <v>26</v>
      </c>
      <c r="H590">
        <v>100</v>
      </c>
      <c r="I590">
        <v>771</v>
      </c>
      <c r="J590">
        <v>96</v>
      </c>
      <c r="K590">
        <v>11052</v>
      </c>
      <c r="L590">
        <v>6.29</v>
      </c>
      <c r="M590" t="s">
        <v>36</v>
      </c>
      <c r="N590">
        <v>4.7</v>
      </c>
      <c r="O590">
        <v>2827</v>
      </c>
      <c r="P590">
        <v>58</v>
      </c>
      <c r="Q590" t="s">
        <v>32</v>
      </c>
      <c r="R590" t="s">
        <v>28</v>
      </c>
    </row>
    <row r="591" spans="1:18" x14ac:dyDescent="0.2">
      <c r="A591">
        <v>590</v>
      </c>
      <c r="B591">
        <v>35</v>
      </c>
      <c r="C591" t="str" cm="1">
        <f t="array" ref="C591">_xlfn.IFS(B591&lt;18, "Under 18", B591&lt;=24, "18-24", B591&lt;=34, "25-34", B591&lt;=44, "35-44", B591&lt;=54, "45-54", B591&gt;=55, "55 and Over")</f>
        <v>35-44</v>
      </c>
      <c r="D591" t="s">
        <v>20</v>
      </c>
      <c r="E591">
        <v>188</v>
      </c>
      <c r="F591">
        <v>114</v>
      </c>
      <c r="G591" t="s">
        <v>21</v>
      </c>
      <c r="H591">
        <v>38</v>
      </c>
      <c r="I591">
        <v>530</v>
      </c>
      <c r="J591">
        <v>97</v>
      </c>
      <c r="K591">
        <v>2155</v>
      </c>
      <c r="L591">
        <v>6.87</v>
      </c>
      <c r="M591" t="s">
        <v>36</v>
      </c>
      <c r="N591">
        <v>5.0999999999999996</v>
      </c>
      <c r="O591">
        <v>3505</v>
      </c>
      <c r="P591">
        <v>69</v>
      </c>
      <c r="Q591" t="s">
        <v>23</v>
      </c>
      <c r="R591" t="s">
        <v>24</v>
      </c>
    </row>
    <row r="592" spans="1:18" x14ac:dyDescent="0.2">
      <c r="A592">
        <v>591</v>
      </c>
      <c r="B592">
        <v>32</v>
      </c>
      <c r="C592" t="str" cm="1">
        <f t="array" ref="C592">_xlfn.IFS(B592&lt;18, "Under 18", B592&lt;=24, "18-24", B592&lt;=34, "25-34", B592&lt;=44, "35-44", B592&lt;=54, "45-54", B592&gt;=55, "55 and Over")</f>
        <v>25-34</v>
      </c>
      <c r="D592" t="s">
        <v>25</v>
      </c>
      <c r="E592">
        <v>164</v>
      </c>
      <c r="F592">
        <v>97</v>
      </c>
      <c r="G592" t="s">
        <v>21</v>
      </c>
      <c r="H592">
        <v>63</v>
      </c>
      <c r="I592">
        <v>516</v>
      </c>
      <c r="J592">
        <v>87</v>
      </c>
      <c r="K592">
        <v>4164</v>
      </c>
      <c r="L592">
        <v>3.73</v>
      </c>
      <c r="M592" t="s">
        <v>22</v>
      </c>
      <c r="N592">
        <v>7.4</v>
      </c>
      <c r="O592">
        <v>2899</v>
      </c>
      <c r="P592">
        <v>80</v>
      </c>
      <c r="Q592" t="s">
        <v>34</v>
      </c>
      <c r="R592" t="s">
        <v>24</v>
      </c>
    </row>
    <row r="593" spans="1:18" x14ac:dyDescent="0.2">
      <c r="A593">
        <v>592</v>
      </c>
      <c r="B593">
        <v>41</v>
      </c>
      <c r="C593" t="str" cm="1">
        <f t="array" ref="C593">_xlfn.IFS(B593&lt;18, "Under 18", B593&lt;=24, "18-24", B593&lt;=34, "25-34", B593&lt;=44, "35-44", B593&lt;=54, "45-54", B593&gt;=55, "55 and Over")</f>
        <v>35-44</v>
      </c>
      <c r="D593" t="s">
        <v>20</v>
      </c>
      <c r="E593">
        <v>165</v>
      </c>
      <c r="F593">
        <v>112</v>
      </c>
      <c r="G593" t="s">
        <v>21</v>
      </c>
      <c r="H593">
        <v>55</v>
      </c>
      <c r="I593">
        <v>771</v>
      </c>
      <c r="J593">
        <v>157</v>
      </c>
      <c r="K593">
        <v>1601</v>
      </c>
      <c r="L593">
        <v>5.65</v>
      </c>
      <c r="M593" t="s">
        <v>22</v>
      </c>
      <c r="N593">
        <v>5</v>
      </c>
      <c r="O593">
        <v>2949</v>
      </c>
      <c r="P593">
        <v>54</v>
      </c>
      <c r="Q593" t="s">
        <v>32</v>
      </c>
      <c r="R593" t="s">
        <v>28</v>
      </c>
    </row>
    <row r="594" spans="1:18" x14ac:dyDescent="0.2">
      <c r="A594">
        <v>593</v>
      </c>
      <c r="B594">
        <v>22</v>
      </c>
      <c r="C594" t="str" cm="1">
        <f t="array" ref="C594">_xlfn.IFS(B594&lt;18, "Under 18", B594&lt;=24, "18-24", B594&lt;=34, "25-34", B594&lt;=44, "35-44", B594&lt;=54, "45-54", B594&gt;=55, "55 and Over")</f>
        <v>18-24</v>
      </c>
      <c r="D594" t="s">
        <v>29</v>
      </c>
      <c r="E594">
        <v>180</v>
      </c>
      <c r="F594">
        <v>57</v>
      </c>
      <c r="G594" t="s">
        <v>37</v>
      </c>
      <c r="H594">
        <v>99</v>
      </c>
      <c r="I594">
        <v>252</v>
      </c>
      <c r="J594">
        <v>119</v>
      </c>
      <c r="K594">
        <v>8816</v>
      </c>
      <c r="L594">
        <v>10.32</v>
      </c>
      <c r="M594" t="s">
        <v>36</v>
      </c>
      <c r="N594">
        <v>9.6999999999999993</v>
      </c>
      <c r="O594">
        <v>3876</v>
      </c>
      <c r="P594">
        <v>51</v>
      </c>
      <c r="Q594" t="s">
        <v>27</v>
      </c>
      <c r="R594" t="s">
        <v>24</v>
      </c>
    </row>
    <row r="595" spans="1:18" x14ac:dyDescent="0.2">
      <c r="A595">
        <v>594</v>
      </c>
      <c r="B595">
        <v>34</v>
      </c>
      <c r="C595" t="str" cm="1">
        <f t="array" ref="C595">_xlfn.IFS(B595&lt;18, "Under 18", B595&lt;=24, "18-24", B595&lt;=34, "25-34", B595&lt;=44, "35-44", B595&lt;=54, "45-54", B595&gt;=55, "55 and Over")</f>
        <v>25-34</v>
      </c>
      <c r="D595" t="s">
        <v>29</v>
      </c>
      <c r="E595">
        <v>156</v>
      </c>
      <c r="F595">
        <v>73</v>
      </c>
      <c r="G595" t="s">
        <v>26</v>
      </c>
      <c r="H595">
        <v>78</v>
      </c>
      <c r="I595">
        <v>779</v>
      </c>
      <c r="J595">
        <v>120</v>
      </c>
      <c r="K595">
        <v>3672</v>
      </c>
      <c r="L595">
        <v>3.67</v>
      </c>
      <c r="M595" t="s">
        <v>22</v>
      </c>
      <c r="N595">
        <v>4.5</v>
      </c>
      <c r="O595">
        <v>3189</v>
      </c>
      <c r="P595">
        <v>86</v>
      </c>
      <c r="Q595" t="s">
        <v>32</v>
      </c>
      <c r="R595" t="s">
        <v>28</v>
      </c>
    </row>
    <row r="596" spans="1:18" x14ac:dyDescent="0.2">
      <c r="A596">
        <v>595</v>
      </c>
      <c r="B596">
        <v>24</v>
      </c>
      <c r="C596" t="str" cm="1">
        <f t="array" ref="C596">_xlfn.IFS(B596&lt;18, "Under 18", B596&lt;=24, "18-24", B596&lt;=34, "25-34", B596&lt;=44, "35-44", B596&lt;=54, "45-54", B596&gt;=55, "55 and Over")</f>
        <v>18-24</v>
      </c>
      <c r="D596" t="s">
        <v>20</v>
      </c>
      <c r="E596">
        <v>172</v>
      </c>
      <c r="F596">
        <v>104</v>
      </c>
      <c r="G596" t="s">
        <v>26</v>
      </c>
      <c r="H596">
        <v>41</v>
      </c>
      <c r="I596">
        <v>172</v>
      </c>
      <c r="J596">
        <v>102</v>
      </c>
      <c r="K596">
        <v>11377</v>
      </c>
      <c r="L596">
        <v>2.72</v>
      </c>
      <c r="M596" t="s">
        <v>22</v>
      </c>
      <c r="N596">
        <v>6.1</v>
      </c>
      <c r="O596">
        <v>2108</v>
      </c>
      <c r="P596">
        <v>62</v>
      </c>
      <c r="Q596" t="s">
        <v>23</v>
      </c>
      <c r="R596" t="s">
        <v>28</v>
      </c>
    </row>
    <row r="597" spans="1:18" x14ac:dyDescent="0.2">
      <c r="A597">
        <v>596</v>
      </c>
      <c r="B597">
        <v>18</v>
      </c>
      <c r="C597" t="str" cm="1">
        <f t="array" ref="C597">_xlfn.IFS(B597&lt;18, "Under 18", B597&lt;=24, "18-24", B597&lt;=34, "25-34", B597&lt;=44, "35-44", B597&lt;=54, "45-54", B597&gt;=55, "55 and Over")</f>
        <v>18-24</v>
      </c>
      <c r="D597" t="s">
        <v>29</v>
      </c>
      <c r="E597">
        <v>168</v>
      </c>
      <c r="F597">
        <v>113</v>
      </c>
      <c r="G597" t="s">
        <v>30</v>
      </c>
      <c r="H597">
        <v>100</v>
      </c>
      <c r="I597">
        <v>101</v>
      </c>
      <c r="J597">
        <v>140</v>
      </c>
      <c r="K597">
        <v>19947</v>
      </c>
      <c r="L597">
        <v>2.84</v>
      </c>
      <c r="M597" t="s">
        <v>22</v>
      </c>
      <c r="N597">
        <v>8</v>
      </c>
      <c r="O597">
        <v>3790</v>
      </c>
      <c r="P597">
        <v>53</v>
      </c>
      <c r="Q597" t="s">
        <v>27</v>
      </c>
      <c r="R597" t="s">
        <v>24</v>
      </c>
    </row>
    <row r="598" spans="1:18" x14ac:dyDescent="0.2">
      <c r="A598">
        <v>597</v>
      </c>
      <c r="B598">
        <v>46</v>
      </c>
      <c r="C598" t="str" cm="1">
        <f t="array" ref="C598">_xlfn.IFS(B598&lt;18, "Under 18", B598&lt;=24, "18-24", B598&lt;=34, "25-34", B598&lt;=44, "35-44", B598&lt;=54, "45-54", B598&gt;=55, "55 and Over")</f>
        <v>45-54</v>
      </c>
      <c r="D598" t="s">
        <v>29</v>
      </c>
      <c r="E598">
        <v>157</v>
      </c>
      <c r="F598">
        <v>54</v>
      </c>
      <c r="G598" t="s">
        <v>26</v>
      </c>
      <c r="H598">
        <v>26</v>
      </c>
      <c r="I598">
        <v>702</v>
      </c>
      <c r="J598">
        <v>137</v>
      </c>
      <c r="K598">
        <v>18594</v>
      </c>
      <c r="L598">
        <v>14.36</v>
      </c>
      <c r="M598" t="s">
        <v>22</v>
      </c>
      <c r="N598">
        <v>6.9</v>
      </c>
      <c r="O598">
        <v>3611</v>
      </c>
      <c r="P598">
        <v>82</v>
      </c>
      <c r="Q598" t="s">
        <v>32</v>
      </c>
      <c r="R598" t="s">
        <v>32</v>
      </c>
    </row>
    <row r="599" spans="1:18" x14ac:dyDescent="0.2">
      <c r="A599">
        <v>598</v>
      </c>
      <c r="B599">
        <v>32</v>
      </c>
      <c r="C599" t="str" cm="1">
        <f t="array" ref="C599">_xlfn.IFS(B599&lt;18, "Under 18", B599&lt;=24, "18-24", B599&lt;=34, "25-34", B599&lt;=44, "35-44", B599&lt;=54, "45-54", B599&gt;=55, "55 and Over")</f>
        <v>25-34</v>
      </c>
      <c r="D599" t="s">
        <v>20</v>
      </c>
      <c r="E599">
        <v>172</v>
      </c>
      <c r="F599">
        <v>72</v>
      </c>
      <c r="G599" t="s">
        <v>35</v>
      </c>
      <c r="H599">
        <v>56</v>
      </c>
      <c r="I599">
        <v>882</v>
      </c>
      <c r="J599">
        <v>166</v>
      </c>
      <c r="K599">
        <v>9652</v>
      </c>
      <c r="L599">
        <v>6.35</v>
      </c>
      <c r="M599" t="s">
        <v>22</v>
      </c>
      <c r="N599">
        <v>7.6</v>
      </c>
      <c r="O599">
        <v>3718</v>
      </c>
      <c r="P599">
        <v>72</v>
      </c>
      <c r="Q599" t="s">
        <v>27</v>
      </c>
      <c r="R599" t="s">
        <v>28</v>
      </c>
    </row>
    <row r="600" spans="1:18" x14ac:dyDescent="0.2">
      <c r="A600">
        <v>599</v>
      </c>
      <c r="B600">
        <v>20</v>
      </c>
      <c r="C600" t="str" cm="1">
        <f t="array" ref="C600">_xlfn.IFS(B600&lt;18, "Under 18", B600&lt;=24, "18-24", B600&lt;=34, "25-34", B600&lt;=44, "35-44", B600&lt;=54, "45-54", B600&gt;=55, "55 and Over")</f>
        <v>18-24</v>
      </c>
      <c r="D600" t="s">
        <v>29</v>
      </c>
      <c r="E600">
        <v>162</v>
      </c>
      <c r="F600">
        <v>57</v>
      </c>
      <c r="G600" t="s">
        <v>37</v>
      </c>
      <c r="H600">
        <v>31</v>
      </c>
      <c r="I600">
        <v>924</v>
      </c>
      <c r="J600">
        <v>105</v>
      </c>
      <c r="K600">
        <v>16903</v>
      </c>
      <c r="L600">
        <v>10.31</v>
      </c>
      <c r="M600" t="s">
        <v>22</v>
      </c>
      <c r="N600">
        <v>9.1999999999999993</v>
      </c>
      <c r="O600">
        <v>3189</v>
      </c>
      <c r="P600">
        <v>59</v>
      </c>
      <c r="Q600" t="s">
        <v>23</v>
      </c>
      <c r="R600" t="s">
        <v>24</v>
      </c>
    </row>
    <row r="601" spans="1:18" x14ac:dyDescent="0.2">
      <c r="A601">
        <v>600</v>
      </c>
      <c r="B601">
        <v>40</v>
      </c>
      <c r="C601" t="str" cm="1">
        <f t="array" ref="C601">_xlfn.IFS(B601&lt;18, "Under 18", B601&lt;=24, "18-24", B601&lt;=34, "25-34", B601&lt;=44, "35-44", B601&lt;=54, "45-54", B601&gt;=55, "55 and Over")</f>
        <v>35-44</v>
      </c>
      <c r="D601" t="s">
        <v>20</v>
      </c>
      <c r="E601">
        <v>176</v>
      </c>
      <c r="F601">
        <v>58</v>
      </c>
      <c r="G601" t="s">
        <v>35</v>
      </c>
      <c r="H601">
        <v>42</v>
      </c>
      <c r="I601">
        <v>910</v>
      </c>
      <c r="J601">
        <v>168</v>
      </c>
      <c r="K601">
        <v>17692</v>
      </c>
      <c r="L601">
        <v>2.02</v>
      </c>
      <c r="M601" t="s">
        <v>31</v>
      </c>
      <c r="N601">
        <v>7.5</v>
      </c>
      <c r="O601">
        <v>2654</v>
      </c>
      <c r="P601">
        <v>54</v>
      </c>
      <c r="Q601" t="s">
        <v>32</v>
      </c>
      <c r="R601" t="s">
        <v>24</v>
      </c>
    </row>
    <row r="602" spans="1:18" x14ac:dyDescent="0.2">
      <c r="A602">
        <v>601</v>
      </c>
      <c r="B602">
        <v>53</v>
      </c>
      <c r="C602" t="str" cm="1">
        <f t="array" ref="C602">_xlfn.IFS(B602&lt;18, "Under 18", B602&lt;=24, "18-24", B602&lt;=34, "25-34", B602&lt;=44, "35-44", B602&lt;=54, "45-54", B602&gt;=55, "55 and Over")</f>
        <v>45-54</v>
      </c>
      <c r="D602" t="s">
        <v>20</v>
      </c>
      <c r="E602">
        <v>192</v>
      </c>
      <c r="F602">
        <v>111</v>
      </c>
      <c r="G602" t="s">
        <v>30</v>
      </c>
      <c r="H602">
        <v>92</v>
      </c>
      <c r="I602">
        <v>887</v>
      </c>
      <c r="J602">
        <v>139</v>
      </c>
      <c r="K602">
        <v>18073</v>
      </c>
      <c r="L602">
        <v>1.3</v>
      </c>
      <c r="M602" t="s">
        <v>22</v>
      </c>
      <c r="N602">
        <v>7.1</v>
      </c>
      <c r="O602">
        <v>2408</v>
      </c>
      <c r="P602">
        <v>77</v>
      </c>
      <c r="Q602" t="s">
        <v>34</v>
      </c>
      <c r="R602" t="s">
        <v>28</v>
      </c>
    </row>
    <row r="603" spans="1:18" x14ac:dyDescent="0.2">
      <c r="A603">
        <v>602</v>
      </c>
      <c r="B603">
        <v>44</v>
      </c>
      <c r="C603" t="str" cm="1">
        <f t="array" ref="C603">_xlfn.IFS(B603&lt;18, "Under 18", B603&lt;=24, "18-24", B603&lt;=34, "25-34", B603&lt;=44, "35-44", B603&lt;=54, "45-54", B603&gt;=55, "55 and Over")</f>
        <v>35-44</v>
      </c>
      <c r="D603" t="s">
        <v>29</v>
      </c>
      <c r="E603">
        <v>153</v>
      </c>
      <c r="F603">
        <v>108</v>
      </c>
      <c r="G603" t="s">
        <v>37</v>
      </c>
      <c r="H603">
        <v>79</v>
      </c>
      <c r="I603">
        <v>343</v>
      </c>
      <c r="J603">
        <v>84</v>
      </c>
      <c r="K603">
        <v>14139</v>
      </c>
      <c r="L603">
        <v>12.37</v>
      </c>
      <c r="M603" t="s">
        <v>36</v>
      </c>
      <c r="N603">
        <v>6.3</v>
      </c>
      <c r="O603">
        <v>2197</v>
      </c>
      <c r="P603">
        <v>73</v>
      </c>
      <c r="Q603" t="s">
        <v>32</v>
      </c>
      <c r="R603" t="s">
        <v>24</v>
      </c>
    </row>
    <row r="604" spans="1:18" x14ac:dyDescent="0.2">
      <c r="A604">
        <v>603</v>
      </c>
      <c r="B604">
        <v>36</v>
      </c>
      <c r="C604" t="str" cm="1">
        <f t="array" ref="C604">_xlfn.IFS(B604&lt;18, "Under 18", B604&lt;=24, "18-24", B604&lt;=34, "25-34", B604&lt;=44, "35-44", B604&lt;=54, "45-54", B604&gt;=55, "55 and Over")</f>
        <v>35-44</v>
      </c>
      <c r="D604" t="s">
        <v>20</v>
      </c>
      <c r="E604">
        <v>188</v>
      </c>
      <c r="F604">
        <v>81</v>
      </c>
      <c r="G604" t="s">
        <v>35</v>
      </c>
      <c r="H604">
        <v>11</v>
      </c>
      <c r="I604">
        <v>720</v>
      </c>
      <c r="J604">
        <v>147</v>
      </c>
      <c r="K604">
        <v>7133</v>
      </c>
      <c r="L604">
        <v>4.62</v>
      </c>
      <c r="M604" t="s">
        <v>22</v>
      </c>
      <c r="N604">
        <v>5.2</v>
      </c>
      <c r="O604">
        <v>2505</v>
      </c>
      <c r="P604">
        <v>85</v>
      </c>
      <c r="Q604" t="s">
        <v>27</v>
      </c>
      <c r="R604" t="s">
        <v>24</v>
      </c>
    </row>
    <row r="605" spans="1:18" x14ac:dyDescent="0.2">
      <c r="A605">
        <v>604</v>
      </c>
      <c r="B605">
        <v>43</v>
      </c>
      <c r="C605" t="str" cm="1">
        <f t="array" ref="C605">_xlfn.IFS(B605&lt;18, "Under 18", B605&lt;=24, "18-24", B605&lt;=34, "25-34", B605&lt;=44, "35-44", B605&lt;=54, "45-54", B605&gt;=55, "55 and Over")</f>
        <v>35-44</v>
      </c>
      <c r="D605" t="s">
        <v>25</v>
      </c>
      <c r="E605">
        <v>157</v>
      </c>
      <c r="F605">
        <v>102</v>
      </c>
      <c r="G605" t="s">
        <v>21</v>
      </c>
      <c r="H605">
        <v>67</v>
      </c>
      <c r="I605">
        <v>253</v>
      </c>
      <c r="J605">
        <v>99</v>
      </c>
      <c r="K605">
        <v>19057</v>
      </c>
      <c r="L605">
        <v>7.07</v>
      </c>
      <c r="M605" t="s">
        <v>36</v>
      </c>
      <c r="N605">
        <v>5.6</v>
      </c>
      <c r="O605">
        <v>2448</v>
      </c>
      <c r="P605">
        <v>75</v>
      </c>
      <c r="Q605" t="s">
        <v>34</v>
      </c>
      <c r="R605" t="s">
        <v>28</v>
      </c>
    </row>
    <row r="606" spans="1:18" x14ac:dyDescent="0.2">
      <c r="A606">
        <v>605</v>
      </c>
      <c r="B606">
        <v>39</v>
      </c>
      <c r="C606" t="str" cm="1">
        <f t="array" ref="C606">_xlfn.IFS(B606&lt;18, "Under 18", B606&lt;=24, "18-24", B606&lt;=34, "25-34", B606&lt;=44, "35-44", B606&lt;=54, "45-54", B606&gt;=55, "55 and Over")</f>
        <v>35-44</v>
      </c>
      <c r="D606" t="s">
        <v>29</v>
      </c>
      <c r="E606">
        <v>154</v>
      </c>
      <c r="F606">
        <v>63</v>
      </c>
      <c r="G606" t="s">
        <v>35</v>
      </c>
      <c r="H606">
        <v>19</v>
      </c>
      <c r="I606">
        <v>484</v>
      </c>
      <c r="J606">
        <v>161</v>
      </c>
      <c r="K606">
        <v>12347</v>
      </c>
      <c r="L606">
        <v>11.66</v>
      </c>
      <c r="M606" t="s">
        <v>22</v>
      </c>
      <c r="N606">
        <v>7.4</v>
      </c>
      <c r="O606">
        <v>1962</v>
      </c>
      <c r="P606">
        <v>57</v>
      </c>
      <c r="Q606" t="s">
        <v>23</v>
      </c>
      <c r="R606" t="s">
        <v>32</v>
      </c>
    </row>
    <row r="607" spans="1:18" x14ac:dyDescent="0.2">
      <c r="A607">
        <v>606</v>
      </c>
      <c r="B607">
        <v>22</v>
      </c>
      <c r="C607" t="str" cm="1">
        <f t="array" ref="C607">_xlfn.IFS(B607&lt;18, "Under 18", B607&lt;=24, "18-24", B607&lt;=34, "25-34", B607&lt;=44, "35-44", B607&lt;=54, "45-54", B607&gt;=55, "55 and Over")</f>
        <v>18-24</v>
      </c>
      <c r="D607" t="s">
        <v>29</v>
      </c>
      <c r="E607">
        <v>178</v>
      </c>
      <c r="F607">
        <v>57</v>
      </c>
      <c r="G607" t="s">
        <v>37</v>
      </c>
      <c r="H607">
        <v>46</v>
      </c>
      <c r="I607">
        <v>245</v>
      </c>
      <c r="J607">
        <v>128</v>
      </c>
      <c r="K607">
        <v>3931</v>
      </c>
      <c r="L607">
        <v>4.01</v>
      </c>
      <c r="M607" t="s">
        <v>22</v>
      </c>
      <c r="N607">
        <v>6.3</v>
      </c>
      <c r="O607">
        <v>1569</v>
      </c>
      <c r="P607">
        <v>83</v>
      </c>
      <c r="Q607" t="s">
        <v>23</v>
      </c>
      <c r="R607" t="s">
        <v>32</v>
      </c>
    </row>
    <row r="608" spans="1:18" x14ac:dyDescent="0.2">
      <c r="A608">
        <v>607</v>
      </c>
      <c r="B608">
        <v>59</v>
      </c>
      <c r="C608" t="str" cm="1">
        <f t="array" ref="C608">_xlfn.IFS(B608&lt;18, "Under 18", B608&lt;=24, "18-24", B608&lt;=34, "25-34", B608&lt;=44, "35-44", B608&lt;=54, "45-54", B608&gt;=55, "55 and Over")</f>
        <v>55 and Over</v>
      </c>
      <c r="D608" t="s">
        <v>25</v>
      </c>
      <c r="E608">
        <v>156</v>
      </c>
      <c r="F608">
        <v>112</v>
      </c>
      <c r="G608" t="s">
        <v>26</v>
      </c>
      <c r="H608">
        <v>57</v>
      </c>
      <c r="I608">
        <v>903</v>
      </c>
      <c r="J608">
        <v>114</v>
      </c>
      <c r="K608">
        <v>10311</v>
      </c>
      <c r="L608">
        <v>14.76</v>
      </c>
      <c r="M608" t="s">
        <v>36</v>
      </c>
      <c r="N608">
        <v>8.6999999999999993</v>
      </c>
      <c r="O608">
        <v>3423</v>
      </c>
      <c r="P608">
        <v>89</v>
      </c>
      <c r="Q608" t="s">
        <v>27</v>
      </c>
      <c r="R608" t="s">
        <v>24</v>
      </c>
    </row>
    <row r="609" spans="1:18" x14ac:dyDescent="0.2">
      <c r="A609">
        <v>608</v>
      </c>
      <c r="B609">
        <v>29</v>
      </c>
      <c r="C609" t="str" cm="1">
        <f t="array" ref="C609">_xlfn.IFS(B609&lt;18, "Under 18", B609&lt;=24, "18-24", B609&lt;=34, "25-34", B609&lt;=44, "35-44", B609&lt;=54, "45-54", B609&gt;=55, "55 and Over")</f>
        <v>25-34</v>
      </c>
      <c r="D609" t="s">
        <v>20</v>
      </c>
      <c r="E609">
        <v>196</v>
      </c>
      <c r="F609">
        <v>103</v>
      </c>
      <c r="G609" t="s">
        <v>30</v>
      </c>
      <c r="H609">
        <v>108</v>
      </c>
      <c r="I609">
        <v>300</v>
      </c>
      <c r="J609">
        <v>88</v>
      </c>
      <c r="K609">
        <v>19584</v>
      </c>
      <c r="L609">
        <v>8.76</v>
      </c>
      <c r="M609" t="s">
        <v>36</v>
      </c>
      <c r="N609">
        <v>4.5999999999999996</v>
      </c>
      <c r="O609">
        <v>2677</v>
      </c>
      <c r="P609">
        <v>88</v>
      </c>
      <c r="Q609" t="s">
        <v>27</v>
      </c>
      <c r="R609" t="s">
        <v>24</v>
      </c>
    </row>
    <row r="610" spans="1:18" x14ac:dyDescent="0.2">
      <c r="A610">
        <v>609</v>
      </c>
      <c r="B610">
        <v>35</v>
      </c>
      <c r="C610" t="str" cm="1">
        <f t="array" ref="C610">_xlfn.IFS(B610&lt;18, "Under 18", B610&lt;=24, "18-24", B610&lt;=34, "25-34", B610&lt;=44, "35-44", B610&lt;=54, "45-54", B610&gt;=55, "55 and Over")</f>
        <v>35-44</v>
      </c>
      <c r="D610" t="s">
        <v>25</v>
      </c>
      <c r="E610">
        <v>165</v>
      </c>
      <c r="F610">
        <v>53</v>
      </c>
      <c r="G610" t="s">
        <v>37</v>
      </c>
      <c r="H610">
        <v>25</v>
      </c>
      <c r="I610">
        <v>278</v>
      </c>
      <c r="J610">
        <v>171</v>
      </c>
      <c r="K610">
        <v>4901</v>
      </c>
      <c r="L610">
        <v>7.58</v>
      </c>
      <c r="M610" t="s">
        <v>31</v>
      </c>
      <c r="N610">
        <v>6.1</v>
      </c>
      <c r="O610">
        <v>2702</v>
      </c>
      <c r="P610">
        <v>69</v>
      </c>
      <c r="Q610" t="s">
        <v>34</v>
      </c>
      <c r="R610" t="s">
        <v>28</v>
      </c>
    </row>
    <row r="611" spans="1:18" x14ac:dyDescent="0.2">
      <c r="A611">
        <v>610</v>
      </c>
      <c r="B611">
        <v>52</v>
      </c>
      <c r="C611" t="str" cm="1">
        <f t="array" ref="C611">_xlfn.IFS(B611&lt;18, "Under 18", B611&lt;=24, "18-24", B611&lt;=34, "25-34", B611&lt;=44, "35-44", B611&lt;=54, "45-54", B611&gt;=55, "55 and Over")</f>
        <v>45-54</v>
      </c>
      <c r="D611" t="s">
        <v>29</v>
      </c>
      <c r="E611">
        <v>195</v>
      </c>
      <c r="F611">
        <v>116</v>
      </c>
      <c r="G611" t="s">
        <v>37</v>
      </c>
      <c r="H611">
        <v>100</v>
      </c>
      <c r="I611">
        <v>788</v>
      </c>
      <c r="J611">
        <v>121</v>
      </c>
      <c r="K611">
        <v>8190</v>
      </c>
      <c r="L611">
        <v>10.16</v>
      </c>
      <c r="M611" t="s">
        <v>31</v>
      </c>
      <c r="N611">
        <v>4.4000000000000004</v>
      </c>
      <c r="O611">
        <v>2455</v>
      </c>
      <c r="P611">
        <v>59</v>
      </c>
      <c r="Q611" t="s">
        <v>34</v>
      </c>
      <c r="R611" t="s">
        <v>28</v>
      </c>
    </row>
    <row r="612" spans="1:18" x14ac:dyDescent="0.2">
      <c r="A612">
        <v>611</v>
      </c>
      <c r="B612">
        <v>20</v>
      </c>
      <c r="C612" t="str" cm="1">
        <f t="array" ref="C612">_xlfn.IFS(B612&lt;18, "Under 18", B612&lt;=24, "18-24", B612&lt;=34, "25-34", B612&lt;=44, "35-44", B612&lt;=54, "45-54", B612&gt;=55, "55 and Over")</f>
        <v>18-24</v>
      </c>
      <c r="D612" t="s">
        <v>20</v>
      </c>
      <c r="E612">
        <v>182</v>
      </c>
      <c r="F612">
        <v>107</v>
      </c>
      <c r="G612" t="s">
        <v>30</v>
      </c>
      <c r="H612">
        <v>45</v>
      </c>
      <c r="I612">
        <v>683</v>
      </c>
      <c r="J612">
        <v>125</v>
      </c>
      <c r="K612">
        <v>16889</v>
      </c>
      <c r="L612">
        <v>4.97</v>
      </c>
      <c r="M612" t="s">
        <v>22</v>
      </c>
      <c r="N612">
        <v>9.3000000000000007</v>
      </c>
      <c r="O612">
        <v>2383</v>
      </c>
      <c r="P612">
        <v>51</v>
      </c>
      <c r="Q612" t="s">
        <v>23</v>
      </c>
      <c r="R612" t="s">
        <v>24</v>
      </c>
    </row>
    <row r="613" spans="1:18" x14ac:dyDescent="0.2">
      <c r="A613">
        <v>612</v>
      </c>
      <c r="B613">
        <v>51</v>
      </c>
      <c r="C613" t="str" cm="1">
        <f t="array" ref="C613">_xlfn.IFS(B613&lt;18, "Under 18", B613&lt;=24, "18-24", B613&lt;=34, "25-34", B613&lt;=44, "35-44", B613&lt;=54, "45-54", B613&gt;=55, "55 and Over")</f>
        <v>45-54</v>
      </c>
      <c r="D613" t="s">
        <v>20</v>
      </c>
      <c r="E613">
        <v>178</v>
      </c>
      <c r="F613">
        <v>109</v>
      </c>
      <c r="G613" t="s">
        <v>26</v>
      </c>
      <c r="H613">
        <v>104</v>
      </c>
      <c r="I613">
        <v>991</v>
      </c>
      <c r="J613">
        <v>112</v>
      </c>
      <c r="K613">
        <v>4419</v>
      </c>
      <c r="L613">
        <v>0.89</v>
      </c>
      <c r="M613" t="s">
        <v>31</v>
      </c>
      <c r="N613">
        <v>6.5</v>
      </c>
      <c r="O613">
        <v>3634</v>
      </c>
      <c r="P613">
        <v>59</v>
      </c>
      <c r="Q613" t="s">
        <v>23</v>
      </c>
      <c r="R613" t="s">
        <v>32</v>
      </c>
    </row>
    <row r="614" spans="1:18" x14ac:dyDescent="0.2">
      <c r="A614">
        <v>613</v>
      </c>
      <c r="B614">
        <v>41</v>
      </c>
      <c r="C614" t="str" cm="1">
        <f t="array" ref="C614">_xlfn.IFS(B614&lt;18, "Under 18", B614&lt;=24, "18-24", B614&lt;=34, "25-34", B614&lt;=44, "35-44", B614&lt;=54, "45-54", B614&gt;=55, "55 and Over")</f>
        <v>35-44</v>
      </c>
      <c r="D614" t="s">
        <v>25</v>
      </c>
      <c r="E614">
        <v>183</v>
      </c>
      <c r="F614">
        <v>104</v>
      </c>
      <c r="G614" t="s">
        <v>26</v>
      </c>
      <c r="H614">
        <v>15</v>
      </c>
      <c r="I614">
        <v>487</v>
      </c>
      <c r="J614">
        <v>100</v>
      </c>
      <c r="K614">
        <v>9972</v>
      </c>
      <c r="L614">
        <v>1.67</v>
      </c>
      <c r="M614" t="s">
        <v>22</v>
      </c>
      <c r="N614">
        <v>6.3</v>
      </c>
      <c r="O614">
        <v>1572</v>
      </c>
      <c r="P614">
        <v>54</v>
      </c>
      <c r="Q614" t="s">
        <v>32</v>
      </c>
      <c r="R614" t="s">
        <v>24</v>
      </c>
    </row>
    <row r="615" spans="1:18" x14ac:dyDescent="0.2">
      <c r="A615">
        <v>614</v>
      </c>
      <c r="B615">
        <v>35</v>
      </c>
      <c r="C615" t="str" cm="1">
        <f t="array" ref="C615">_xlfn.IFS(B615&lt;18, "Under 18", B615&lt;=24, "18-24", B615&lt;=34, "25-34", B615&lt;=44, "35-44", B615&lt;=54, "45-54", B615&gt;=55, "55 and Over")</f>
        <v>35-44</v>
      </c>
      <c r="D615" t="s">
        <v>20</v>
      </c>
      <c r="E615">
        <v>162</v>
      </c>
      <c r="F615">
        <v>75</v>
      </c>
      <c r="G615" t="s">
        <v>33</v>
      </c>
      <c r="H615">
        <v>50</v>
      </c>
      <c r="I615">
        <v>540</v>
      </c>
      <c r="J615">
        <v>104</v>
      </c>
      <c r="K615">
        <v>16018</v>
      </c>
      <c r="L615">
        <v>14.06</v>
      </c>
      <c r="M615" t="s">
        <v>31</v>
      </c>
      <c r="N615">
        <v>6.6</v>
      </c>
      <c r="O615">
        <v>3207</v>
      </c>
      <c r="P615">
        <v>53</v>
      </c>
      <c r="Q615" t="s">
        <v>27</v>
      </c>
      <c r="R615" t="s">
        <v>28</v>
      </c>
    </row>
    <row r="616" spans="1:18" x14ac:dyDescent="0.2">
      <c r="A616">
        <v>615</v>
      </c>
      <c r="B616">
        <v>30</v>
      </c>
      <c r="C616" t="str" cm="1">
        <f t="array" ref="C616">_xlfn.IFS(B616&lt;18, "Under 18", B616&lt;=24, "18-24", B616&lt;=34, "25-34", B616&lt;=44, "35-44", B616&lt;=54, "45-54", B616&gt;=55, "55 and Over")</f>
        <v>25-34</v>
      </c>
      <c r="D616" t="s">
        <v>20</v>
      </c>
      <c r="E616">
        <v>185</v>
      </c>
      <c r="F616">
        <v>56</v>
      </c>
      <c r="G616" t="s">
        <v>21</v>
      </c>
      <c r="H616">
        <v>33</v>
      </c>
      <c r="I616">
        <v>230</v>
      </c>
      <c r="J616">
        <v>150</v>
      </c>
      <c r="K616">
        <v>18915</v>
      </c>
      <c r="L616">
        <v>8.8699999999999992</v>
      </c>
      <c r="M616" t="s">
        <v>31</v>
      </c>
      <c r="N616">
        <v>5.3</v>
      </c>
      <c r="O616">
        <v>3474</v>
      </c>
      <c r="P616">
        <v>57</v>
      </c>
      <c r="Q616" t="s">
        <v>34</v>
      </c>
      <c r="R616" t="s">
        <v>24</v>
      </c>
    </row>
    <row r="617" spans="1:18" x14ac:dyDescent="0.2">
      <c r="A617">
        <v>616</v>
      </c>
      <c r="B617">
        <v>34</v>
      </c>
      <c r="C617" t="str" cm="1">
        <f t="array" ref="C617">_xlfn.IFS(B617&lt;18, "Under 18", B617&lt;=24, "18-24", B617&lt;=34, "25-34", B617&lt;=44, "35-44", B617&lt;=54, "45-54", B617&gt;=55, "55 and Over")</f>
        <v>25-34</v>
      </c>
      <c r="D617" t="s">
        <v>25</v>
      </c>
      <c r="E617">
        <v>152</v>
      </c>
      <c r="F617">
        <v>103</v>
      </c>
      <c r="G617" t="s">
        <v>35</v>
      </c>
      <c r="H617">
        <v>29</v>
      </c>
      <c r="I617">
        <v>365</v>
      </c>
      <c r="J617">
        <v>131</v>
      </c>
      <c r="K617">
        <v>3623</v>
      </c>
      <c r="L617">
        <v>5.33</v>
      </c>
      <c r="M617" t="s">
        <v>36</v>
      </c>
      <c r="N617">
        <v>9.5</v>
      </c>
      <c r="O617">
        <v>3765</v>
      </c>
      <c r="P617">
        <v>69</v>
      </c>
      <c r="Q617" t="s">
        <v>27</v>
      </c>
      <c r="R617" t="s">
        <v>28</v>
      </c>
    </row>
    <row r="618" spans="1:18" x14ac:dyDescent="0.2">
      <c r="A618">
        <v>617</v>
      </c>
      <c r="B618">
        <v>20</v>
      </c>
      <c r="C618" t="str" cm="1">
        <f t="array" ref="C618">_xlfn.IFS(B618&lt;18, "Under 18", B618&lt;=24, "18-24", B618&lt;=34, "25-34", B618&lt;=44, "35-44", B618&lt;=54, "45-54", B618&gt;=55, "55 and Over")</f>
        <v>18-24</v>
      </c>
      <c r="D618" t="s">
        <v>29</v>
      </c>
      <c r="E618">
        <v>171</v>
      </c>
      <c r="F618">
        <v>95</v>
      </c>
      <c r="G618" t="s">
        <v>35</v>
      </c>
      <c r="H618">
        <v>38</v>
      </c>
      <c r="I618">
        <v>161</v>
      </c>
      <c r="J618">
        <v>169</v>
      </c>
      <c r="K618">
        <v>14395</v>
      </c>
      <c r="L618">
        <v>6.98</v>
      </c>
      <c r="M618" t="s">
        <v>36</v>
      </c>
      <c r="N618">
        <v>5.7</v>
      </c>
      <c r="O618">
        <v>1908</v>
      </c>
      <c r="P618">
        <v>58</v>
      </c>
      <c r="Q618" t="s">
        <v>32</v>
      </c>
      <c r="R618" t="s">
        <v>32</v>
      </c>
    </row>
    <row r="619" spans="1:18" x14ac:dyDescent="0.2">
      <c r="A619">
        <v>618</v>
      </c>
      <c r="B619">
        <v>58</v>
      </c>
      <c r="C619" t="str" cm="1">
        <f t="array" ref="C619">_xlfn.IFS(B619&lt;18, "Under 18", B619&lt;=24, "18-24", B619&lt;=34, "25-34", B619&lt;=44, "35-44", B619&lt;=54, "45-54", B619&gt;=55, "55 and Over")</f>
        <v>55 and Over</v>
      </c>
      <c r="D619" t="s">
        <v>25</v>
      </c>
      <c r="E619">
        <v>189</v>
      </c>
      <c r="F619">
        <v>111</v>
      </c>
      <c r="G619" t="s">
        <v>33</v>
      </c>
      <c r="H619">
        <v>79</v>
      </c>
      <c r="I619">
        <v>523</v>
      </c>
      <c r="J619">
        <v>171</v>
      </c>
      <c r="K619">
        <v>5701</v>
      </c>
      <c r="L619">
        <v>13.79</v>
      </c>
      <c r="M619" t="s">
        <v>22</v>
      </c>
      <c r="N619">
        <v>6.7</v>
      </c>
      <c r="O619">
        <v>2248</v>
      </c>
      <c r="P619">
        <v>70</v>
      </c>
      <c r="Q619" t="s">
        <v>23</v>
      </c>
      <c r="R619" t="s">
        <v>28</v>
      </c>
    </row>
    <row r="620" spans="1:18" x14ac:dyDescent="0.2">
      <c r="A620">
        <v>619</v>
      </c>
      <c r="B620">
        <v>37</v>
      </c>
      <c r="C620" t="str" cm="1">
        <f t="array" ref="C620">_xlfn.IFS(B620&lt;18, "Under 18", B620&lt;=24, "18-24", B620&lt;=34, "25-34", B620&lt;=44, "35-44", B620&lt;=54, "45-54", B620&gt;=55, "55 and Over")</f>
        <v>35-44</v>
      </c>
      <c r="D620" t="s">
        <v>20</v>
      </c>
      <c r="E620">
        <v>197</v>
      </c>
      <c r="F620">
        <v>82</v>
      </c>
      <c r="G620" t="s">
        <v>30</v>
      </c>
      <c r="H620">
        <v>75</v>
      </c>
      <c r="I620">
        <v>876</v>
      </c>
      <c r="J620">
        <v>136</v>
      </c>
      <c r="K620">
        <v>13794</v>
      </c>
      <c r="L620">
        <v>11.44</v>
      </c>
      <c r="M620" t="s">
        <v>31</v>
      </c>
      <c r="N620">
        <v>6.1</v>
      </c>
      <c r="O620">
        <v>2473</v>
      </c>
      <c r="P620">
        <v>88</v>
      </c>
      <c r="Q620" t="s">
        <v>27</v>
      </c>
      <c r="R620" t="s">
        <v>24</v>
      </c>
    </row>
    <row r="621" spans="1:18" x14ac:dyDescent="0.2">
      <c r="A621">
        <v>620</v>
      </c>
      <c r="B621">
        <v>46</v>
      </c>
      <c r="C621" t="str" cm="1">
        <f t="array" ref="C621">_xlfn.IFS(B621&lt;18, "Under 18", B621&lt;=24, "18-24", B621&lt;=34, "25-34", B621&lt;=44, "35-44", B621&lt;=54, "45-54", B621&gt;=55, "55 and Over")</f>
        <v>45-54</v>
      </c>
      <c r="D621" t="s">
        <v>20</v>
      </c>
      <c r="E621">
        <v>179</v>
      </c>
      <c r="F621">
        <v>95</v>
      </c>
      <c r="G621" t="s">
        <v>37</v>
      </c>
      <c r="H621">
        <v>114</v>
      </c>
      <c r="I621">
        <v>526</v>
      </c>
      <c r="J621">
        <v>123</v>
      </c>
      <c r="K621">
        <v>6311</v>
      </c>
      <c r="L621">
        <v>4.05</v>
      </c>
      <c r="M621" t="s">
        <v>22</v>
      </c>
      <c r="N621">
        <v>6</v>
      </c>
      <c r="O621">
        <v>2031</v>
      </c>
      <c r="P621">
        <v>68</v>
      </c>
      <c r="Q621" t="s">
        <v>23</v>
      </c>
      <c r="R621" t="s">
        <v>28</v>
      </c>
    </row>
    <row r="622" spans="1:18" x14ac:dyDescent="0.2">
      <c r="A622">
        <v>621</v>
      </c>
      <c r="B622">
        <v>38</v>
      </c>
      <c r="C622" t="str" cm="1">
        <f t="array" ref="C622">_xlfn.IFS(B622&lt;18, "Under 18", B622&lt;=24, "18-24", B622&lt;=34, "25-34", B622&lt;=44, "35-44", B622&lt;=54, "45-54", B622&gt;=55, "55 and Over")</f>
        <v>35-44</v>
      </c>
      <c r="D622" t="s">
        <v>25</v>
      </c>
      <c r="E622">
        <v>172</v>
      </c>
      <c r="F622">
        <v>112</v>
      </c>
      <c r="G622" t="s">
        <v>30</v>
      </c>
      <c r="H622">
        <v>39</v>
      </c>
      <c r="I622">
        <v>830</v>
      </c>
      <c r="J622">
        <v>128</v>
      </c>
      <c r="K622">
        <v>9021</v>
      </c>
      <c r="L622">
        <v>1.17</v>
      </c>
      <c r="M622" t="s">
        <v>36</v>
      </c>
      <c r="N622">
        <v>6.3</v>
      </c>
      <c r="O622">
        <v>2728</v>
      </c>
      <c r="P622">
        <v>63</v>
      </c>
      <c r="Q622" t="s">
        <v>32</v>
      </c>
      <c r="R622" t="s">
        <v>28</v>
      </c>
    </row>
    <row r="623" spans="1:18" x14ac:dyDescent="0.2">
      <c r="A623">
        <v>622</v>
      </c>
      <c r="B623">
        <v>30</v>
      </c>
      <c r="C623" t="str" cm="1">
        <f t="array" ref="C623">_xlfn.IFS(B623&lt;18, "Under 18", B623&lt;=24, "18-24", B623&lt;=34, "25-34", B623&lt;=44, "35-44", B623&lt;=54, "45-54", B623&gt;=55, "55 and Over")</f>
        <v>25-34</v>
      </c>
      <c r="D623" t="s">
        <v>29</v>
      </c>
      <c r="E623">
        <v>183</v>
      </c>
      <c r="F623">
        <v>105</v>
      </c>
      <c r="G623" t="s">
        <v>26</v>
      </c>
      <c r="H623">
        <v>109</v>
      </c>
      <c r="I623">
        <v>707</v>
      </c>
      <c r="J623">
        <v>106</v>
      </c>
      <c r="K623">
        <v>8003</v>
      </c>
      <c r="L623">
        <v>4.1100000000000003</v>
      </c>
      <c r="M623" t="s">
        <v>36</v>
      </c>
      <c r="N623">
        <v>7.6</v>
      </c>
      <c r="O623">
        <v>3024</v>
      </c>
      <c r="P623">
        <v>76</v>
      </c>
      <c r="Q623" t="s">
        <v>32</v>
      </c>
      <c r="R623" t="s">
        <v>24</v>
      </c>
    </row>
    <row r="624" spans="1:18" x14ac:dyDescent="0.2">
      <c r="A624">
        <v>623</v>
      </c>
      <c r="B624">
        <v>32</v>
      </c>
      <c r="C624" t="str" cm="1">
        <f t="array" ref="C624">_xlfn.IFS(B624&lt;18, "Under 18", B624&lt;=24, "18-24", B624&lt;=34, "25-34", B624&lt;=44, "35-44", B624&lt;=54, "45-54", B624&gt;=55, "55 and Over")</f>
        <v>25-34</v>
      </c>
      <c r="D624" t="s">
        <v>20</v>
      </c>
      <c r="E624">
        <v>185</v>
      </c>
      <c r="F624">
        <v>114</v>
      </c>
      <c r="G624" t="s">
        <v>35</v>
      </c>
      <c r="H624">
        <v>88</v>
      </c>
      <c r="I624">
        <v>465</v>
      </c>
      <c r="J624">
        <v>86</v>
      </c>
      <c r="K624">
        <v>17535</v>
      </c>
      <c r="L624">
        <v>4.8499999999999996</v>
      </c>
      <c r="M624" t="s">
        <v>36</v>
      </c>
      <c r="N624">
        <v>6.9</v>
      </c>
      <c r="O624">
        <v>2365</v>
      </c>
      <c r="P624">
        <v>77</v>
      </c>
      <c r="Q624" t="s">
        <v>32</v>
      </c>
      <c r="R624" t="s">
        <v>24</v>
      </c>
    </row>
    <row r="625" spans="1:18" x14ac:dyDescent="0.2">
      <c r="A625">
        <v>624</v>
      </c>
      <c r="B625">
        <v>30</v>
      </c>
      <c r="C625" t="str" cm="1">
        <f t="array" ref="C625">_xlfn.IFS(B625&lt;18, "Under 18", B625&lt;=24, "18-24", B625&lt;=34, "25-34", B625&lt;=44, "35-44", B625&lt;=54, "45-54", B625&gt;=55, "55 and Over")</f>
        <v>25-34</v>
      </c>
      <c r="D625" t="s">
        <v>25</v>
      </c>
      <c r="E625">
        <v>171</v>
      </c>
      <c r="F625">
        <v>107</v>
      </c>
      <c r="G625" t="s">
        <v>30</v>
      </c>
      <c r="H625">
        <v>101</v>
      </c>
      <c r="I625">
        <v>468</v>
      </c>
      <c r="J625">
        <v>121</v>
      </c>
      <c r="K625">
        <v>18568</v>
      </c>
      <c r="L625">
        <v>2.39</v>
      </c>
      <c r="M625" t="s">
        <v>22</v>
      </c>
      <c r="N625">
        <v>8.9</v>
      </c>
      <c r="O625">
        <v>2514</v>
      </c>
      <c r="P625">
        <v>55</v>
      </c>
      <c r="Q625" t="s">
        <v>23</v>
      </c>
      <c r="R625" t="s">
        <v>24</v>
      </c>
    </row>
    <row r="626" spans="1:18" x14ac:dyDescent="0.2">
      <c r="A626">
        <v>625</v>
      </c>
      <c r="B626">
        <v>32</v>
      </c>
      <c r="C626" t="str" cm="1">
        <f t="array" ref="C626">_xlfn.IFS(B626&lt;18, "Under 18", B626&lt;=24, "18-24", B626&lt;=34, "25-34", B626&lt;=44, "35-44", B626&lt;=54, "45-54", B626&gt;=55, "55 and Over")</f>
        <v>25-34</v>
      </c>
      <c r="D626" t="s">
        <v>25</v>
      </c>
      <c r="E626">
        <v>180</v>
      </c>
      <c r="F626">
        <v>68</v>
      </c>
      <c r="G626" t="s">
        <v>21</v>
      </c>
      <c r="H626">
        <v>88</v>
      </c>
      <c r="I626">
        <v>761</v>
      </c>
      <c r="J626">
        <v>126</v>
      </c>
      <c r="K626">
        <v>15636</v>
      </c>
      <c r="L626">
        <v>7.92</v>
      </c>
      <c r="M626" t="s">
        <v>36</v>
      </c>
      <c r="N626">
        <v>9.9</v>
      </c>
      <c r="O626">
        <v>2464</v>
      </c>
      <c r="P626">
        <v>80</v>
      </c>
      <c r="Q626" t="s">
        <v>32</v>
      </c>
      <c r="R626" t="s">
        <v>32</v>
      </c>
    </row>
    <row r="627" spans="1:18" x14ac:dyDescent="0.2">
      <c r="A627">
        <v>626</v>
      </c>
      <c r="B627">
        <v>57</v>
      </c>
      <c r="C627" t="str" cm="1">
        <f t="array" ref="C627">_xlfn.IFS(B627&lt;18, "Under 18", B627&lt;=24, "18-24", B627&lt;=34, "25-34", B627&lt;=44, "35-44", B627&lt;=54, "45-54", B627&gt;=55, "55 and Over")</f>
        <v>55 and Over</v>
      </c>
      <c r="D627" t="s">
        <v>20</v>
      </c>
      <c r="E627">
        <v>174</v>
      </c>
      <c r="F627">
        <v>104</v>
      </c>
      <c r="G627" t="s">
        <v>26</v>
      </c>
      <c r="H627">
        <v>13</v>
      </c>
      <c r="I627">
        <v>148</v>
      </c>
      <c r="J627">
        <v>86</v>
      </c>
      <c r="K627">
        <v>13089</v>
      </c>
      <c r="L627">
        <v>9.2799999999999994</v>
      </c>
      <c r="M627" t="s">
        <v>36</v>
      </c>
      <c r="N627">
        <v>7.8</v>
      </c>
      <c r="O627">
        <v>3262</v>
      </c>
      <c r="P627">
        <v>73</v>
      </c>
      <c r="Q627" t="s">
        <v>27</v>
      </c>
      <c r="R627" t="s">
        <v>24</v>
      </c>
    </row>
    <row r="628" spans="1:18" x14ac:dyDescent="0.2">
      <c r="A628">
        <v>627</v>
      </c>
      <c r="B628">
        <v>19</v>
      </c>
      <c r="C628" t="str" cm="1">
        <f t="array" ref="C628">_xlfn.IFS(B628&lt;18, "Under 18", B628&lt;=24, "18-24", B628&lt;=34, "25-34", B628&lt;=44, "35-44", B628&lt;=54, "45-54", B628&gt;=55, "55 and Over")</f>
        <v>18-24</v>
      </c>
      <c r="D628" t="s">
        <v>29</v>
      </c>
      <c r="E628">
        <v>157</v>
      </c>
      <c r="F628">
        <v>94</v>
      </c>
      <c r="G628" t="s">
        <v>33</v>
      </c>
      <c r="H628">
        <v>24</v>
      </c>
      <c r="I628">
        <v>273</v>
      </c>
      <c r="J628">
        <v>146</v>
      </c>
      <c r="K628">
        <v>14053</v>
      </c>
      <c r="L628">
        <v>9.9499999999999993</v>
      </c>
      <c r="M628" t="s">
        <v>31</v>
      </c>
      <c r="N628">
        <v>5.9</v>
      </c>
      <c r="O628">
        <v>3591</v>
      </c>
      <c r="P628">
        <v>78</v>
      </c>
      <c r="Q628" t="s">
        <v>32</v>
      </c>
      <c r="R628" t="s">
        <v>32</v>
      </c>
    </row>
    <row r="629" spans="1:18" x14ac:dyDescent="0.2">
      <c r="A629">
        <v>628</v>
      </c>
      <c r="B629">
        <v>20</v>
      </c>
      <c r="C629" t="str" cm="1">
        <f t="array" ref="C629">_xlfn.IFS(B629&lt;18, "Under 18", B629&lt;=24, "18-24", B629&lt;=34, "25-34", B629&lt;=44, "35-44", B629&lt;=54, "45-54", B629&gt;=55, "55 and Over")</f>
        <v>18-24</v>
      </c>
      <c r="D629" t="s">
        <v>20</v>
      </c>
      <c r="E629">
        <v>188</v>
      </c>
      <c r="F629">
        <v>118</v>
      </c>
      <c r="G629" t="s">
        <v>37</v>
      </c>
      <c r="H629">
        <v>112</v>
      </c>
      <c r="I629">
        <v>318</v>
      </c>
      <c r="J629">
        <v>172</v>
      </c>
      <c r="K629">
        <v>18688</v>
      </c>
      <c r="L629">
        <v>4.84</v>
      </c>
      <c r="M629" t="s">
        <v>36</v>
      </c>
      <c r="N629">
        <v>10</v>
      </c>
      <c r="O629">
        <v>3846</v>
      </c>
      <c r="P629">
        <v>60</v>
      </c>
      <c r="Q629" t="s">
        <v>27</v>
      </c>
      <c r="R629" t="s">
        <v>32</v>
      </c>
    </row>
    <row r="630" spans="1:18" x14ac:dyDescent="0.2">
      <c r="A630">
        <v>629</v>
      </c>
      <c r="B630">
        <v>55</v>
      </c>
      <c r="C630" t="str" cm="1">
        <f t="array" ref="C630">_xlfn.IFS(B630&lt;18, "Under 18", B630&lt;=24, "18-24", B630&lt;=34, "25-34", B630&lt;=44, "35-44", B630&lt;=54, "45-54", B630&gt;=55, "55 and Over")</f>
        <v>55 and Over</v>
      </c>
      <c r="D630" t="s">
        <v>25</v>
      </c>
      <c r="E630">
        <v>151</v>
      </c>
      <c r="F630">
        <v>80</v>
      </c>
      <c r="G630" t="s">
        <v>33</v>
      </c>
      <c r="H630">
        <v>85</v>
      </c>
      <c r="I630">
        <v>408</v>
      </c>
      <c r="J630">
        <v>156</v>
      </c>
      <c r="K630">
        <v>18588</v>
      </c>
      <c r="L630">
        <v>10.93</v>
      </c>
      <c r="M630" t="s">
        <v>36</v>
      </c>
      <c r="N630">
        <v>7</v>
      </c>
      <c r="O630">
        <v>2054</v>
      </c>
      <c r="P630">
        <v>54</v>
      </c>
      <c r="Q630" t="s">
        <v>34</v>
      </c>
      <c r="R630" t="s">
        <v>28</v>
      </c>
    </row>
    <row r="631" spans="1:18" x14ac:dyDescent="0.2">
      <c r="A631">
        <v>630</v>
      </c>
      <c r="B631">
        <v>55</v>
      </c>
      <c r="C631" t="str" cm="1">
        <f t="array" ref="C631">_xlfn.IFS(B631&lt;18, "Under 18", B631&lt;=24, "18-24", B631&lt;=34, "25-34", B631&lt;=44, "35-44", B631&lt;=54, "45-54", B631&gt;=55, "55 and Over")</f>
        <v>55 and Over</v>
      </c>
      <c r="D631" t="s">
        <v>25</v>
      </c>
      <c r="E631">
        <v>159</v>
      </c>
      <c r="F631">
        <v>69</v>
      </c>
      <c r="G631" t="s">
        <v>26</v>
      </c>
      <c r="H631">
        <v>86</v>
      </c>
      <c r="I631">
        <v>473</v>
      </c>
      <c r="J631">
        <v>141</v>
      </c>
      <c r="K631">
        <v>17287</v>
      </c>
      <c r="L631">
        <v>11.19</v>
      </c>
      <c r="M631" t="s">
        <v>31</v>
      </c>
      <c r="N631">
        <v>4.7</v>
      </c>
      <c r="O631">
        <v>2509</v>
      </c>
      <c r="P631">
        <v>52</v>
      </c>
      <c r="Q631" t="s">
        <v>32</v>
      </c>
      <c r="R631" t="s">
        <v>32</v>
      </c>
    </row>
    <row r="632" spans="1:18" x14ac:dyDescent="0.2">
      <c r="A632">
        <v>631</v>
      </c>
      <c r="B632">
        <v>28</v>
      </c>
      <c r="C632" t="str" cm="1">
        <f t="array" ref="C632">_xlfn.IFS(B632&lt;18, "Under 18", B632&lt;=24, "18-24", B632&lt;=34, "25-34", B632&lt;=44, "35-44", B632&lt;=54, "45-54", B632&gt;=55, "55 and Over")</f>
        <v>25-34</v>
      </c>
      <c r="D632" t="s">
        <v>25</v>
      </c>
      <c r="E632">
        <v>187</v>
      </c>
      <c r="F632">
        <v>105</v>
      </c>
      <c r="G632" t="s">
        <v>26</v>
      </c>
      <c r="H632">
        <v>54</v>
      </c>
      <c r="I632">
        <v>133</v>
      </c>
      <c r="J632">
        <v>96</v>
      </c>
      <c r="K632">
        <v>11601</v>
      </c>
      <c r="L632">
        <v>2.91</v>
      </c>
      <c r="M632" t="s">
        <v>22</v>
      </c>
      <c r="N632">
        <v>4.5999999999999996</v>
      </c>
      <c r="O632">
        <v>1793</v>
      </c>
      <c r="P632">
        <v>85</v>
      </c>
      <c r="Q632" t="s">
        <v>27</v>
      </c>
      <c r="R632" t="s">
        <v>32</v>
      </c>
    </row>
    <row r="633" spans="1:18" x14ac:dyDescent="0.2">
      <c r="A633">
        <v>632</v>
      </c>
      <c r="B633">
        <v>54</v>
      </c>
      <c r="C633" t="str" cm="1">
        <f t="array" ref="C633">_xlfn.IFS(B633&lt;18, "Under 18", B633&lt;=24, "18-24", B633&lt;=34, "25-34", B633&lt;=44, "35-44", B633&lt;=54, "45-54", B633&gt;=55, "55 and Over")</f>
        <v>45-54</v>
      </c>
      <c r="D633" t="s">
        <v>29</v>
      </c>
      <c r="E633">
        <v>196</v>
      </c>
      <c r="F633">
        <v>105</v>
      </c>
      <c r="G633" t="s">
        <v>37</v>
      </c>
      <c r="H633">
        <v>24</v>
      </c>
      <c r="I633">
        <v>418</v>
      </c>
      <c r="J633">
        <v>102</v>
      </c>
      <c r="K633">
        <v>5460</v>
      </c>
      <c r="L633">
        <v>13.14</v>
      </c>
      <c r="M633" t="s">
        <v>31</v>
      </c>
      <c r="N633">
        <v>9.9</v>
      </c>
      <c r="O633">
        <v>3398</v>
      </c>
      <c r="P633">
        <v>70</v>
      </c>
      <c r="Q633" t="s">
        <v>27</v>
      </c>
      <c r="R633" t="s">
        <v>28</v>
      </c>
    </row>
    <row r="634" spans="1:18" x14ac:dyDescent="0.2">
      <c r="A634">
        <v>633</v>
      </c>
      <c r="B634">
        <v>49</v>
      </c>
      <c r="C634" t="str" cm="1">
        <f t="array" ref="C634">_xlfn.IFS(B634&lt;18, "Under 18", B634&lt;=24, "18-24", B634&lt;=34, "25-34", B634&lt;=44, "35-44", B634&lt;=54, "45-54", B634&gt;=55, "55 and Over")</f>
        <v>45-54</v>
      </c>
      <c r="D634" t="s">
        <v>25</v>
      </c>
      <c r="E634">
        <v>196</v>
      </c>
      <c r="F634">
        <v>78</v>
      </c>
      <c r="G634" t="s">
        <v>21</v>
      </c>
      <c r="H634">
        <v>13</v>
      </c>
      <c r="I634">
        <v>874</v>
      </c>
      <c r="J634">
        <v>176</v>
      </c>
      <c r="K634">
        <v>14245</v>
      </c>
      <c r="L634">
        <v>4.67</v>
      </c>
      <c r="M634" t="s">
        <v>36</v>
      </c>
      <c r="N634">
        <v>7.4</v>
      </c>
      <c r="O634">
        <v>1643</v>
      </c>
      <c r="P634">
        <v>81</v>
      </c>
      <c r="Q634" t="s">
        <v>34</v>
      </c>
      <c r="R634" t="s">
        <v>28</v>
      </c>
    </row>
    <row r="635" spans="1:18" x14ac:dyDescent="0.2">
      <c r="A635">
        <v>634</v>
      </c>
      <c r="B635">
        <v>29</v>
      </c>
      <c r="C635" t="str" cm="1">
        <f t="array" ref="C635">_xlfn.IFS(B635&lt;18, "Under 18", B635&lt;=24, "18-24", B635&lt;=34, "25-34", B635&lt;=44, "35-44", B635&lt;=54, "45-54", B635&gt;=55, "55 and Over")</f>
        <v>25-34</v>
      </c>
      <c r="D635" t="s">
        <v>20</v>
      </c>
      <c r="E635">
        <v>178</v>
      </c>
      <c r="F635">
        <v>99</v>
      </c>
      <c r="G635" t="s">
        <v>21</v>
      </c>
      <c r="H635">
        <v>97</v>
      </c>
      <c r="I635">
        <v>653</v>
      </c>
      <c r="J635">
        <v>153</v>
      </c>
      <c r="K635">
        <v>2157</v>
      </c>
      <c r="L635">
        <v>1.1499999999999999</v>
      </c>
      <c r="M635" t="s">
        <v>36</v>
      </c>
      <c r="N635">
        <v>8.1999999999999993</v>
      </c>
      <c r="O635">
        <v>3753</v>
      </c>
      <c r="P635">
        <v>51</v>
      </c>
      <c r="Q635" t="s">
        <v>27</v>
      </c>
      <c r="R635" t="s">
        <v>24</v>
      </c>
    </row>
    <row r="636" spans="1:18" x14ac:dyDescent="0.2">
      <c r="A636">
        <v>635</v>
      </c>
      <c r="B636">
        <v>18</v>
      </c>
      <c r="C636" t="str" cm="1">
        <f t="array" ref="C636">_xlfn.IFS(B636&lt;18, "Under 18", B636&lt;=24, "18-24", B636&lt;=34, "25-34", B636&lt;=44, "35-44", B636&lt;=54, "45-54", B636&gt;=55, "55 and Over")</f>
        <v>18-24</v>
      </c>
      <c r="D636" t="s">
        <v>25</v>
      </c>
      <c r="E636">
        <v>163</v>
      </c>
      <c r="F636">
        <v>87</v>
      </c>
      <c r="G636" t="s">
        <v>21</v>
      </c>
      <c r="H636">
        <v>60</v>
      </c>
      <c r="I636">
        <v>298</v>
      </c>
      <c r="J636">
        <v>83</v>
      </c>
      <c r="K636">
        <v>14054</v>
      </c>
      <c r="L636">
        <v>14.56</v>
      </c>
      <c r="M636" t="s">
        <v>22</v>
      </c>
      <c r="N636">
        <v>7.6</v>
      </c>
      <c r="O636">
        <v>1826</v>
      </c>
      <c r="P636">
        <v>59</v>
      </c>
      <c r="Q636" t="s">
        <v>27</v>
      </c>
      <c r="R636" t="s">
        <v>24</v>
      </c>
    </row>
    <row r="637" spans="1:18" x14ac:dyDescent="0.2">
      <c r="A637">
        <v>636</v>
      </c>
      <c r="B637">
        <v>56</v>
      </c>
      <c r="C637" t="str" cm="1">
        <f t="array" ref="C637">_xlfn.IFS(B637&lt;18, "Under 18", B637&lt;=24, "18-24", B637&lt;=34, "25-34", B637&lt;=44, "35-44", B637&lt;=54, "45-54", B637&gt;=55, "55 and Over")</f>
        <v>55 and Over</v>
      </c>
      <c r="D637" t="s">
        <v>20</v>
      </c>
      <c r="E637">
        <v>184</v>
      </c>
      <c r="F637">
        <v>90</v>
      </c>
      <c r="G637" t="s">
        <v>37</v>
      </c>
      <c r="H637">
        <v>31</v>
      </c>
      <c r="I637">
        <v>549</v>
      </c>
      <c r="J637">
        <v>119</v>
      </c>
      <c r="K637">
        <v>17160</v>
      </c>
      <c r="L637">
        <v>1.17</v>
      </c>
      <c r="M637" t="s">
        <v>31</v>
      </c>
      <c r="N637">
        <v>8.1</v>
      </c>
      <c r="O637">
        <v>2357</v>
      </c>
      <c r="P637">
        <v>55</v>
      </c>
      <c r="Q637" t="s">
        <v>27</v>
      </c>
      <c r="R637" t="s">
        <v>32</v>
      </c>
    </row>
    <row r="638" spans="1:18" x14ac:dyDescent="0.2">
      <c r="A638">
        <v>637</v>
      </c>
      <c r="B638">
        <v>31</v>
      </c>
      <c r="C638" t="str" cm="1">
        <f t="array" ref="C638">_xlfn.IFS(B638&lt;18, "Under 18", B638&lt;=24, "18-24", B638&lt;=34, "25-34", B638&lt;=44, "35-44", B638&lt;=54, "45-54", B638&gt;=55, "55 and Over")</f>
        <v>25-34</v>
      </c>
      <c r="D638" t="s">
        <v>20</v>
      </c>
      <c r="E638">
        <v>186</v>
      </c>
      <c r="F638">
        <v>89</v>
      </c>
      <c r="G638" t="s">
        <v>26</v>
      </c>
      <c r="H638">
        <v>29</v>
      </c>
      <c r="I638">
        <v>261</v>
      </c>
      <c r="J638">
        <v>178</v>
      </c>
      <c r="K638">
        <v>14936</v>
      </c>
      <c r="L638">
        <v>6.85</v>
      </c>
      <c r="M638" t="s">
        <v>36</v>
      </c>
      <c r="N638">
        <v>8.4</v>
      </c>
      <c r="O638">
        <v>2291</v>
      </c>
      <c r="P638">
        <v>57</v>
      </c>
      <c r="Q638" t="s">
        <v>34</v>
      </c>
      <c r="R638" t="s">
        <v>28</v>
      </c>
    </row>
    <row r="639" spans="1:18" x14ac:dyDescent="0.2">
      <c r="A639">
        <v>638</v>
      </c>
      <c r="B639">
        <v>23</v>
      </c>
      <c r="C639" t="str" cm="1">
        <f t="array" ref="C639">_xlfn.IFS(B639&lt;18, "Under 18", B639&lt;=24, "18-24", B639&lt;=34, "25-34", B639&lt;=44, "35-44", B639&lt;=54, "45-54", B639&gt;=55, "55 and Over")</f>
        <v>18-24</v>
      </c>
      <c r="D639" t="s">
        <v>29</v>
      </c>
      <c r="E639">
        <v>160</v>
      </c>
      <c r="F639">
        <v>65</v>
      </c>
      <c r="G639" t="s">
        <v>26</v>
      </c>
      <c r="H639">
        <v>43</v>
      </c>
      <c r="I639">
        <v>952</v>
      </c>
      <c r="J639">
        <v>167</v>
      </c>
      <c r="K639">
        <v>18505</v>
      </c>
      <c r="L639">
        <v>0.54</v>
      </c>
      <c r="M639" t="s">
        <v>31</v>
      </c>
      <c r="N639">
        <v>8.1</v>
      </c>
      <c r="O639">
        <v>3310</v>
      </c>
      <c r="P639">
        <v>63</v>
      </c>
      <c r="Q639" t="s">
        <v>23</v>
      </c>
      <c r="R639" t="s">
        <v>28</v>
      </c>
    </row>
    <row r="640" spans="1:18" x14ac:dyDescent="0.2">
      <c r="A640">
        <v>639</v>
      </c>
      <c r="B640">
        <v>25</v>
      </c>
      <c r="C640" t="str" cm="1">
        <f t="array" ref="C640">_xlfn.IFS(B640&lt;18, "Under 18", B640&lt;=24, "18-24", B640&lt;=34, "25-34", B640&lt;=44, "35-44", B640&lt;=54, "45-54", B640&gt;=55, "55 and Over")</f>
        <v>25-34</v>
      </c>
      <c r="D640" t="s">
        <v>25</v>
      </c>
      <c r="E640">
        <v>150</v>
      </c>
      <c r="F640">
        <v>79</v>
      </c>
      <c r="G640" t="s">
        <v>30</v>
      </c>
      <c r="H640">
        <v>75</v>
      </c>
      <c r="I640">
        <v>292</v>
      </c>
      <c r="J640">
        <v>152</v>
      </c>
      <c r="K640">
        <v>13704</v>
      </c>
      <c r="L640">
        <v>3.03</v>
      </c>
      <c r="M640" t="s">
        <v>36</v>
      </c>
      <c r="N640">
        <v>5.3</v>
      </c>
      <c r="O640">
        <v>2137</v>
      </c>
      <c r="P640">
        <v>79</v>
      </c>
      <c r="Q640" t="s">
        <v>32</v>
      </c>
      <c r="R640" t="s">
        <v>28</v>
      </c>
    </row>
    <row r="641" spans="1:18" x14ac:dyDescent="0.2">
      <c r="A641">
        <v>640</v>
      </c>
      <c r="B641">
        <v>44</v>
      </c>
      <c r="C641" t="str" cm="1">
        <f t="array" ref="C641">_xlfn.IFS(B641&lt;18, "Under 18", B641&lt;=24, "18-24", B641&lt;=34, "25-34", B641&lt;=44, "35-44", B641&lt;=54, "45-54", B641&gt;=55, "55 and Over")</f>
        <v>35-44</v>
      </c>
      <c r="D641" t="s">
        <v>29</v>
      </c>
      <c r="E641">
        <v>197</v>
      </c>
      <c r="F641">
        <v>109</v>
      </c>
      <c r="G641" t="s">
        <v>30</v>
      </c>
      <c r="H641">
        <v>116</v>
      </c>
      <c r="I641">
        <v>146</v>
      </c>
      <c r="J641">
        <v>177</v>
      </c>
      <c r="K641">
        <v>2813</v>
      </c>
      <c r="L641">
        <v>1.23</v>
      </c>
      <c r="M641" t="s">
        <v>22</v>
      </c>
      <c r="N641">
        <v>7.2</v>
      </c>
      <c r="O641">
        <v>2636</v>
      </c>
      <c r="P641">
        <v>83</v>
      </c>
      <c r="Q641" t="s">
        <v>27</v>
      </c>
      <c r="R641" t="s">
        <v>32</v>
      </c>
    </row>
    <row r="642" spans="1:18" x14ac:dyDescent="0.2">
      <c r="A642">
        <v>641</v>
      </c>
      <c r="B642">
        <v>51</v>
      </c>
      <c r="C642" t="str" cm="1">
        <f t="array" ref="C642">_xlfn.IFS(B642&lt;18, "Under 18", B642&lt;=24, "18-24", B642&lt;=34, "25-34", B642&lt;=44, "35-44", B642&lt;=54, "45-54", B642&gt;=55, "55 and Over")</f>
        <v>45-54</v>
      </c>
      <c r="D642" t="s">
        <v>20</v>
      </c>
      <c r="E642">
        <v>180</v>
      </c>
      <c r="F642">
        <v>71</v>
      </c>
      <c r="G642" t="s">
        <v>30</v>
      </c>
      <c r="H642">
        <v>13</v>
      </c>
      <c r="I642">
        <v>916</v>
      </c>
      <c r="J642">
        <v>117</v>
      </c>
      <c r="K642">
        <v>9000</v>
      </c>
      <c r="L642">
        <v>0.98</v>
      </c>
      <c r="M642" t="s">
        <v>31</v>
      </c>
      <c r="N642">
        <v>7.8</v>
      </c>
      <c r="O642">
        <v>3610</v>
      </c>
      <c r="P642">
        <v>68</v>
      </c>
      <c r="Q642" t="s">
        <v>27</v>
      </c>
      <c r="R642" t="s">
        <v>24</v>
      </c>
    </row>
    <row r="643" spans="1:18" x14ac:dyDescent="0.2">
      <c r="A643">
        <v>642</v>
      </c>
      <c r="B643">
        <v>57</v>
      </c>
      <c r="C643" t="str" cm="1">
        <f t="array" ref="C643">_xlfn.IFS(B643&lt;18, "Under 18", B643&lt;=24, "18-24", B643&lt;=34, "25-34", B643&lt;=44, "35-44", B643&lt;=54, "45-54", B643&gt;=55, "55 and Over")</f>
        <v>55 and Over</v>
      </c>
      <c r="D643" t="s">
        <v>20</v>
      </c>
      <c r="E643">
        <v>158</v>
      </c>
      <c r="F643">
        <v>77</v>
      </c>
      <c r="G643" t="s">
        <v>37</v>
      </c>
      <c r="H643">
        <v>54</v>
      </c>
      <c r="I643">
        <v>949</v>
      </c>
      <c r="J643">
        <v>86</v>
      </c>
      <c r="K643">
        <v>1720</v>
      </c>
      <c r="L643">
        <v>3.5</v>
      </c>
      <c r="M643" t="s">
        <v>36</v>
      </c>
      <c r="N643">
        <v>9.6</v>
      </c>
      <c r="O643">
        <v>3775</v>
      </c>
      <c r="P643">
        <v>55</v>
      </c>
      <c r="Q643" t="s">
        <v>34</v>
      </c>
      <c r="R643" t="s">
        <v>32</v>
      </c>
    </row>
    <row r="644" spans="1:18" x14ac:dyDescent="0.2">
      <c r="A644">
        <v>643</v>
      </c>
      <c r="B644">
        <v>44</v>
      </c>
      <c r="C644" t="str" cm="1">
        <f t="array" ref="C644">_xlfn.IFS(B644&lt;18, "Under 18", B644&lt;=24, "18-24", B644&lt;=34, "25-34", B644&lt;=44, "35-44", B644&lt;=54, "45-54", B644&gt;=55, "55 and Over")</f>
        <v>35-44</v>
      </c>
      <c r="D644" t="s">
        <v>29</v>
      </c>
      <c r="E644">
        <v>162</v>
      </c>
      <c r="F644">
        <v>82</v>
      </c>
      <c r="G644" t="s">
        <v>37</v>
      </c>
      <c r="H644">
        <v>85</v>
      </c>
      <c r="I644">
        <v>783</v>
      </c>
      <c r="J644">
        <v>86</v>
      </c>
      <c r="K644">
        <v>8403</v>
      </c>
      <c r="L644">
        <v>7.14</v>
      </c>
      <c r="M644" t="s">
        <v>22</v>
      </c>
      <c r="N644">
        <v>5.8</v>
      </c>
      <c r="O644">
        <v>1552</v>
      </c>
      <c r="P644">
        <v>83</v>
      </c>
      <c r="Q644" t="s">
        <v>32</v>
      </c>
      <c r="R644" t="s">
        <v>28</v>
      </c>
    </row>
    <row r="645" spans="1:18" x14ac:dyDescent="0.2">
      <c r="A645">
        <v>644</v>
      </c>
      <c r="B645">
        <v>56</v>
      </c>
      <c r="C645" t="str" cm="1">
        <f t="array" ref="C645">_xlfn.IFS(B645&lt;18, "Under 18", B645&lt;=24, "18-24", B645&lt;=34, "25-34", B645&lt;=44, "35-44", B645&lt;=54, "45-54", B645&gt;=55, "55 and Over")</f>
        <v>55 and Over</v>
      </c>
      <c r="D645" t="s">
        <v>29</v>
      </c>
      <c r="E645">
        <v>152</v>
      </c>
      <c r="F645">
        <v>95</v>
      </c>
      <c r="G645" t="s">
        <v>37</v>
      </c>
      <c r="H645">
        <v>111</v>
      </c>
      <c r="I645">
        <v>829</v>
      </c>
      <c r="J645">
        <v>157</v>
      </c>
      <c r="K645">
        <v>13167</v>
      </c>
      <c r="L645">
        <v>6.18</v>
      </c>
      <c r="M645" t="s">
        <v>31</v>
      </c>
      <c r="N645">
        <v>5.9</v>
      </c>
      <c r="O645">
        <v>3672</v>
      </c>
      <c r="P645">
        <v>82</v>
      </c>
      <c r="Q645" t="s">
        <v>32</v>
      </c>
      <c r="R645" t="s">
        <v>32</v>
      </c>
    </row>
    <row r="646" spans="1:18" x14ac:dyDescent="0.2">
      <c r="A646">
        <v>645</v>
      </c>
      <c r="B646">
        <v>21</v>
      </c>
      <c r="C646" t="str" cm="1">
        <f t="array" ref="C646">_xlfn.IFS(B646&lt;18, "Under 18", B646&lt;=24, "18-24", B646&lt;=34, "25-34", B646&lt;=44, "35-44", B646&lt;=54, "45-54", B646&gt;=55, "55 and Over")</f>
        <v>18-24</v>
      </c>
      <c r="D646" t="s">
        <v>29</v>
      </c>
      <c r="E646">
        <v>158</v>
      </c>
      <c r="F646">
        <v>53</v>
      </c>
      <c r="G646" t="s">
        <v>33</v>
      </c>
      <c r="H646">
        <v>12</v>
      </c>
      <c r="I646">
        <v>798</v>
      </c>
      <c r="J646">
        <v>169</v>
      </c>
      <c r="K646">
        <v>11523</v>
      </c>
      <c r="L646">
        <v>4.67</v>
      </c>
      <c r="M646" t="s">
        <v>36</v>
      </c>
      <c r="N646">
        <v>8.1999999999999993</v>
      </c>
      <c r="O646">
        <v>2329</v>
      </c>
      <c r="P646">
        <v>73</v>
      </c>
      <c r="Q646" t="s">
        <v>23</v>
      </c>
      <c r="R646" t="s">
        <v>32</v>
      </c>
    </row>
    <row r="647" spans="1:18" x14ac:dyDescent="0.2">
      <c r="A647">
        <v>646</v>
      </c>
      <c r="B647">
        <v>47</v>
      </c>
      <c r="C647" t="str" cm="1">
        <f t="array" ref="C647">_xlfn.IFS(B647&lt;18, "Under 18", B647&lt;=24, "18-24", B647&lt;=34, "25-34", B647&lt;=44, "35-44", B647&lt;=54, "45-54", B647&gt;=55, "55 and Over")</f>
        <v>45-54</v>
      </c>
      <c r="D647" t="s">
        <v>20</v>
      </c>
      <c r="E647">
        <v>192</v>
      </c>
      <c r="F647">
        <v>51</v>
      </c>
      <c r="G647" t="s">
        <v>26</v>
      </c>
      <c r="H647">
        <v>68</v>
      </c>
      <c r="I647">
        <v>491</v>
      </c>
      <c r="J647">
        <v>166</v>
      </c>
      <c r="K647">
        <v>5345</v>
      </c>
      <c r="L647">
        <v>5.64</v>
      </c>
      <c r="M647" t="s">
        <v>36</v>
      </c>
      <c r="N647">
        <v>4.5999999999999996</v>
      </c>
      <c r="O647">
        <v>2691</v>
      </c>
      <c r="P647">
        <v>59</v>
      </c>
      <c r="Q647" t="s">
        <v>34</v>
      </c>
      <c r="R647" t="s">
        <v>24</v>
      </c>
    </row>
    <row r="648" spans="1:18" x14ac:dyDescent="0.2">
      <c r="A648">
        <v>647</v>
      </c>
      <c r="B648">
        <v>53</v>
      </c>
      <c r="C648" t="str" cm="1">
        <f t="array" ref="C648">_xlfn.IFS(B648&lt;18, "Under 18", B648&lt;=24, "18-24", B648&lt;=34, "25-34", B648&lt;=44, "35-44", B648&lt;=54, "45-54", B648&gt;=55, "55 and Over")</f>
        <v>45-54</v>
      </c>
      <c r="D648" t="s">
        <v>25</v>
      </c>
      <c r="E648">
        <v>194</v>
      </c>
      <c r="F648">
        <v>112</v>
      </c>
      <c r="G648" t="s">
        <v>26</v>
      </c>
      <c r="H648">
        <v>40</v>
      </c>
      <c r="I648">
        <v>133</v>
      </c>
      <c r="J648">
        <v>99</v>
      </c>
      <c r="K648">
        <v>19797</v>
      </c>
      <c r="L648">
        <v>9.84</v>
      </c>
      <c r="M648" t="s">
        <v>36</v>
      </c>
      <c r="N648">
        <v>6.8</v>
      </c>
      <c r="O648">
        <v>2694</v>
      </c>
      <c r="P648">
        <v>57</v>
      </c>
      <c r="Q648" t="s">
        <v>23</v>
      </c>
      <c r="R648" t="s">
        <v>32</v>
      </c>
    </row>
    <row r="649" spans="1:18" x14ac:dyDescent="0.2">
      <c r="A649">
        <v>648</v>
      </c>
      <c r="B649">
        <v>24</v>
      </c>
      <c r="C649" t="str" cm="1">
        <f t="array" ref="C649">_xlfn.IFS(B649&lt;18, "Under 18", B649&lt;=24, "18-24", B649&lt;=34, "25-34", B649&lt;=44, "35-44", B649&lt;=54, "45-54", B649&gt;=55, "55 and Over")</f>
        <v>18-24</v>
      </c>
      <c r="D649" t="s">
        <v>20</v>
      </c>
      <c r="E649">
        <v>165</v>
      </c>
      <c r="F649">
        <v>83</v>
      </c>
      <c r="G649" t="s">
        <v>26</v>
      </c>
      <c r="H649">
        <v>117</v>
      </c>
      <c r="I649">
        <v>320</v>
      </c>
      <c r="J649">
        <v>143</v>
      </c>
      <c r="K649">
        <v>6974</v>
      </c>
      <c r="L649">
        <v>6.11</v>
      </c>
      <c r="M649" t="s">
        <v>31</v>
      </c>
      <c r="N649">
        <v>9.4</v>
      </c>
      <c r="O649">
        <v>3667</v>
      </c>
      <c r="P649">
        <v>66</v>
      </c>
      <c r="Q649" t="s">
        <v>32</v>
      </c>
      <c r="R649" t="s">
        <v>28</v>
      </c>
    </row>
    <row r="650" spans="1:18" x14ac:dyDescent="0.2">
      <c r="A650">
        <v>649</v>
      </c>
      <c r="B650">
        <v>38</v>
      </c>
      <c r="C650" t="str" cm="1">
        <f t="array" ref="C650">_xlfn.IFS(B650&lt;18, "Under 18", B650&lt;=24, "18-24", B650&lt;=34, "25-34", B650&lt;=44, "35-44", B650&lt;=54, "45-54", B650&gt;=55, "55 and Over")</f>
        <v>35-44</v>
      </c>
      <c r="D650" t="s">
        <v>29</v>
      </c>
      <c r="E650">
        <v>165</v>
      </c>
      <c r="F650">
        <v>70</v>
      </c>
      <c r="G650" t="s">
        <v>33</v>
      </c>
      <c r="H650">
        <v>110</v>
      </c>
      <c r="I650">
        <v>455</v>
      </c>
      <c r="J650">
        <v>154</v>
      </c>
      <c r="K650">
        <v>16537</v>
      </c>
      <c r="L650">
        <v>6.23</v>
      </c>
      <c r="M650" t="s">
        <v>22</v>
      </c>
      <c r="N650">
        <v>5.9</v>
      </c>
      <c r="O650">
        <v>2742</v>
      </c>
      <c r="P650">
        <v>54</v>
      </c>
      <c r="Q650" t="s">
        <v>23</v>
      </c>
      <c r="R650" t="s">
        <v>28</v>
      </c>
    </row>
    <row r="651" spans="1:18" x14ac:dyDescent="0.2">
      <c r="A651">
        <v>650</v>
      </c>
      <c r="B651">
        <v>25</v>
      </c>
      <c r="C651" t="str" cm="1">
        <f t="array" ref="C651">_xlfn.IFS(B651&lt;18, "Under 18", B651&lt;=24, "18-24", B651&lt;=34, "25-34", B651&lt;=44, "35-44", B651&lt;=54, "45-54", B651&gt;=55, "55 and Over")</f>
        <v>25-34</v>
      </c>
      <c r="D651" t="s">
        <v>29</v>
      </c>
      <c r="E651">
        <v>182</v>
      </c>
      <c r="F651">
        <v>88</v>
      </c>
      <c r="G651" t="s">
        <v>33</v>
      </c>
      <c r="H651">
        <v>74</v>
      </c>
      <c r="I651">
        <v>384</v>
      </c>
      <c r="J651">
        <v>115</v>
      </c>
      <c r="K651">
        <v>2609</v>
      </c>
      <c r="L651">
        <v>4.87</v>
      </c>
      <c r="M651" t="s">
        <v>22</v>
      </c>
      <c r="N651">
        <v>8.5</v>
      </c>
      <c r="O651">
        <v>3284</v>
      </c>
      <c r="P651">
        <v>86</v>
      </c>
      <c r="Q651" t="s">
        <v>23</v>
      </c>
      <c r="R651" t="s">
        <v>32</v>
      </c>
    </row>
    <row r="652" spans="1:18" x14ac:dyDescent="0.2">
      <c r="A652">
        <v>651</v>
      </c>
      <c r="B652">
        <v>31</v>
      </c>
      <c r="C652" t="str" cm="1">
        <f t="array" ref="C652">_xlfn.IFS(B652&lt;18, "Under 18", B652&lt;=24, "18-24", B652&lt;=34, "25-34", B652&lt;=44, "35-44", B652&lt;=54, "45-54", B652&gt;=55, "55 and Over")</f>
        <v>25-34</v>
      </c>
      <c r="D652" t="s">
        <v>29</v>
      </c>
      <c r="E652">
        <v>155</v>
      </c>
      <c r="F652">
        <v>80</v>
      </c>
      <c r="G652" t="s">
        <v>37</v>
      </c>
      <c r="H652">
        <v>21</v>
      </c>
      <c r="I652">
        <v>246</v>
      </c>
      <c r="J652">
        <v>131</v>
      </c>
      <c r="K652">
        <v>1277</v>
      </c>
      <c r="L652">
        <v>3.77</v>
      </c>
      <c r="M652" t="s">
        <v>31</v>
      </c>
      <c r="N652">
        <v>4.4000000000000004</v>
      </c>
      <c r="O652">
        <v>2186</v>
      </c>
      <c r="P652">
        <v>58</v>
      </c>
      <c r="Q652" t="s">
        <v>34</v>
      </c>
      <c r="R652" t="s">
        <v>32</v>
      </c>
    </row>
    <row r="653" spans="1:18" x14ac:dyDescent="0.2">
      <c r="A653">
        <v>652</v>
      </c>
      <c r="B653">
        <v>22</v>
      </c>
      <c r="C653" t="str" cm="1">
        <f t="array" ref="C653">_xlfn.IFS(B653&lt;18, "Under 18", B653&lt;=24, "18-24", B653&lt;=34, "25-34", B653&lt;=44, "35-44", B653&lt;=54, "45-54", B653&gt;=55, "55 and Over")</f>
        <v>18-24</v>
      </c>
      <c r="D653" t="s">
        <v>20</v>
      </c>
      <c r="E653">
        <v>184</v>
      </c>
      <c r="F653">
        <v>114</v>
      </c>
      <c r="G653" t="s">
        <v>37</v>
      </c>
      <c r="H653">
        <v>61</v>
      </c>
      <c r="I653">
        <v>178</v>
      </c>
      <c r="J653">
        <v>124</v>
      </c>
      <c r="K653">
        <v>3059</v>
      </c>
      <c r="L653">
        <v>8.48</v>
      </c>
      <c r="M653" t="s">
        <v>22</v>
      </c>
      <c r="N653">
        <v>9.3000000000000007</v>
      </c>
      <c r="O653">
        <v>2563</v>
      </c>
      <c r="P653">
        <v>69</v>
      </c>
      <c r="Q653" t="s">
        <v>32</v>
      </c>
      <c r="R653" t="s">
        <v>32</v>
      </c>
    </row>
    <row r="654" spans="1:18" x14ac:dyDescent="0.2">
      <c r="A654">
        <v>653</v>
      </c>
      <c r="B654">
        <v>30</v>
      </c>
      <c r="C654" t="str" cm="1">
        <f t="array" ref="C654">_xlfn.IFS(B654&lt;18, "Under 18", B654&lt;=24, "18-24", B654&lt;=34, "25-34", B654&lt;=44, "35-44", B654&lt;=54, "45-54", B654&gt;=55, "55 and Over")</f>
        <v>25-34</v>
      </c>
      <c r="D654" t="s">
        <v>25</v>
      </c>
      <c r="E654">
        <v>168</v>
      </c>
      <c r="F654">
        <v>116</v>
      </c>
      <c r="G654" t="s">
        <v>35</v>
      </c>
      <c r="H654">
        <v>113</v>
      </c>
      <c r="I654">
        <v>417</v>
      </c>
      <c r="J654">
        <v>105</v>
      </c>
      <c r="K654">
        <v>14070</v>
      </c>
      <c r="L654">
        <v>6.23</v>
      </c>
      <c r="M654" t="s">
        <v>31</v>
      </c>
      <c r="N654">
        <v>6.1</v>
      </c>
      <c r="O654">
        <v>2227</v>
      </c>
      <c r="P654">
        <v>57</v>
      </c>
      <c r="Q654" t="s">
        <v>32</v>
      </c>
      <c r="R654" t="s">
        <v>24</v>
      </c>
    </row>
    <row r="655" spans="1:18" x14ac:dyDescent="0.2">
      <c r="A655">
        <v>654</v>
      </c>
      <c r="B655">
        <v>57</v>
      </c>
      <c r="C655" t="str" cm="1">
        <f t="array" ref="C655">_xlfn.IFS(B655&lt;18, "Under 18", B655&lt;=24, "18-24", B655&lt;=34, "25-34", B655&lt;=44, "35-44", B655&lt;=54, "45-54", B655&gt;=55, "55 and Over")</f>
        <v>55 and Over</v>
      </c>
      <c r="D655" t="s">
        <v>29</v>
      </c>
      <c r="E655">
        <v>153</v>
      </c>
      <c r="F655">
        <v>115</v>
      </c>
      <c r="G655" t="s">
        <v>26</v>
      </c>
      <c r="H655">
        <v>99</v>
      </c>
      <c r="I655">
        <v>151</v>
      </c>
      <c r="J655">
        <v>123</v>
      </c>
      <c r="K655">
        <v>7721</v>
      </c>
      <c r="L655">
        <v>1.4</v>
      </c>
      <c r="M655" t="s">
        <v>31</v>
      </c>
      <c r="N655">
        <v>7.6</v>
      </c>
      <c r="O655">
        <v>3782</v>
      </c>
      <c r="P655">
        <v>87</v>
      </c>
      <c r="Q655" t="s">
        <v>32</v>
      </c>
      <c r="R655" t="s">
        <v>24</v>
      </c>
    </row>
    <row r="656" spans="1:18" x14ac:dyDescent="0.2">
      <c r="A656">
        <v>655</v>
      </c>
      <c r="B656">
        <v>50</v>
      </c>
      <c r="C656" t="str" cm="1">
        <f t="array" ref="C656">_xlfn.IFS(B656&lt;18, "Under 18", B656&lt;=24, "18-24", B656&lt;=34, "25-34", B656&lt;=44, "35-44", B656&lt;=54, "45-54", B656&gt;=55, "55 and Over")</f>
        <v>45-54</v>
      </c>
      <c r="D656" t="s">
        <v>25</v>
      </c>
      <c r="E656">
        <v>191</v>
      </c>
      <c r="F656">
        <v>51</v>
      </c>
      <c r="G656" t="s">
        <v>21</v>
      </c>
      <c r="H656">
        <v>98</v>
      </c>
      <c r="I656">
        <v>356</v>
      </c>
      <c r="J656">
        <v>88</v>
      </c>
      <c r="K656">
        <v>2814</v>
      </c>
      <c r="L656">
        <v>10.039999999999999</v>
      </c>
      <c r="M656" t="s">
        <v>36</v>
      </c>
      <c r="N656">
        <v>8.1</v>
      </c>
      <c r="O656">
        <v>2482</v>
      </c>
      <c r="P656">
        <v>74</v>
      </c>
      <c r="Q656" t="s">
        <v>32</v>
      </c>
      <c r="R656" t="s">
        <v>32</v>
      </c>
    </row>
    <row r="657" spans="1:18" x14ac:dyDescent="0.2">
      <c r="A657">
        <v>656</v>
      </c>
      <c r="B657">
        <v>50</v>
      </c>
      <c r="C657" t="str" cm="1">
        <f t="array" ref="C657">_xlfn.IFS(B657&lt;18, "Under 18", B657&lt;=24, "18-24", B657&lt;=34, "25-34", B657&lt;=44, "35-44", B657&lt;=54, "45-54", B657&gt;=55, "55 and Over")</f>
        <v>45-54</v>
      </c>
      <c r="D657" t="s">
        <v>25</v>
      </c>
      <c r="E657">
        <v>179</v>
      </c>
      <c r="F657">
        <v>97</v>
      </c>
      <c r="G657" t="s">
        <v>33</v>
      </c>
      <c r="H657">
        <v>108</v>
      </c>
      <c r="I657">
        <v>504</v>
      </c>
      <c r="J657">
        <v>151</v>
      </c>
      <c r="K657">
        <v>12213</v>
      </c>
      <c r="L657">
        <v>7.76</v>
      </c>
      <c r="M657" t="s">
        <v>36</v>
      </c>
      <c r="N657">
        <v>8.3000000000000007</v>
      </c>
      <c r="O657">
        <v>2252</v>
      </c>
      <c r="P657">
        <v>73</v>
      </c>
      <c r="Q657" t="s">
        <v>27</v>
      </c>
      <c r="R657" t="s">
        <v>28</v>
      </c>
    </row>
    <row r="658" spans="1:18" x14ac:dyDescent="0.2">
      <c r="A658">
        <v>657</v>
      </c>
      <c r="B658">
        <v>31</v>
      </c>
      <c r="C658" t="str" cm="1">
        <f t="array" ref="C658">_xlfn.IFS(B658&lt;18, "Under 18", B658&lt;=24, "18-24", B658&lt;=34, "25-34", B658&lt;=44, "35-44", B658&lt;=54, "45-54", B658&gt;=55, "55 and Over")</f>
        <v>25-34</v>
      </c>
      <c r="D658" t="s">
        <v>25</v>
      </c>
      <c r="E658">
        <v>174</v>
      </c>
      <c r="F658">
        <v>63</v>
      </c>
      <c r="G658" t="s">
        <v>26</v>
      </c>
      <c r="H658">
        <v>84</v>
      </c>
      <c r="I658">
        <v>376</v>
      </c>
      <c r="J658">
        <v>143</v>
      </c>
      <c r="K658">
        <v>15862</v>
      </c>
      <c r="L658">
        <v>5.97</v>
      </c>
      <c r="M658" t="s">
        <v>22</v>
      </c>
      <c r="N658">
        <v>6.3</v>
      </c>
      <c r="O658">
        <v>1507</v>
      </c>
      <c r="P658">
        <v>75</v>
      </c>
      <c r="Q658" t="s">
        <v>32</v>
      </c>
      <c r="R658" t="s">
        <v>28</v>
      </c>
    </row>
    <row r="659" spans="1:18" x14ac:dyDescent="0.2">
      <c r="A659">
        <v>658</v>
      </c>
      <c r="B659">
        <v>49</v>
      </c>
      <c r="C659" t="str" cm="1">
        <f t="array" ref="C659">_xlfn.IFS(B659&lt;18, "Under 18", B659&lt;=24, "18-24", B659&lt;=34, "25-34", B659&lt;=44, "35-44", B659&lt;=54, "45-54", B659&gt;=55, "55 and Over")</f>
        <v>45-54</v>
      </c>
      <c r="D659" t="s">
        <v>29</v>
      </c>
      <c r="E659">
        <v>168</v>
      </c>
      <c r="F659">
        <v>56</v>
      </c>
      <c r="G659" t="s">
        <v>21</v>
      </c>
      <c r="H659">
        <v>90</v>
      </c>
      <c r="I659">
        <v>997</v>
      </c>
      <c r="J659">
        <v>140</v>
      </c>
      <c r="K659">
        <v>3630</v>
      </c>
      <c r="L659">
        <v>9.5299999999999994</v>
      </c>
      <c r="M659" t="s">
        <v>31</v>
      </c>
      <c r="N659">
        <v>7.3</v>
      </c>
      <c r="O659">
        <v>3015</v>
      </c>
      <c r="P659">
        <v>78</v>
      </c>
      <c r="Q659" t="s">
        <v>32</v>
      </c>
      <c r="R659" t="s">
        <v>32</v>
      </c>
    </row>
    <row r="660" spans="1:18" x14ac:dyDescent="0.2">
      <c r="A660">
        <v>659</v>
      </c>
      <c r="B660">
        <v>48</v>
      </c>
      <c r="C660" t="str" cm="1">
        <f t="array" ref="C660">_xlfn.IFS(B660&lt;18, "Under 18", B660&lt;=24, "18-24", B660&lt;=34, "25-34", B660&lt;=44, "35-44", B660&lt;=54, "45-54", B660&gt;=55, "55 and Over")</f>
        <v>45-54</v>
      </c>
      <c r="D660" t="s">
        <v>20</v>
      </c>
      <c r="E660">
        <v>199</v>
      </c>
      <c r="F660">
        <v>54</v>
      </c>
      <c r="G660" t="s">
        <v>35</v>
      </c>
      <c r="H660">
        <v>84</v>
      </c>
      <c r="I660">
        <v>899</v>
      </c>
      <c r="J660">
        <v>120</v>
      </c>
      <c r="K660">
        <v>18985</v>
      </c>
      <c r="L660">
        <v>3.27</v>
      </c>
      <c r="M660" t="s">
        <v>36</v>
      </c>
      <c r="N660">
        <v>7</v>
      </c>
      <c r="O660">
        <v>3265</v>
      </c>
      <c r="P660">
        <v>82</v>
      </c>
      <c r="Q660" t="s">
        <v>23</v>
      </c>
      <c r="R660" t="s">
        <v>28</v>
      </c>
    </row>
    <row r="661" spans="1:18" x14ac:dyDescent="0.2">
      <c r="A661">
        <v>660</v>
      </c>
      <c r="B661">
        <v>26</v>
      </c>
      <c r="C661" t="str" cm="1">
        <f t="array" ref="C661">_xlfn.IFS(B661&lt;18, "Under 18", B661&lt;=24, "18-24", B661&lt;=34, "25-34", B661&lt;=44, "35-44", B661&lt;=54, "45-54", B661&gt;=55, "55 and Over")</f>
        <v>25-34</v>
      </c>
      <c r="D661" t="s">
        <v>29</v>
      </c>
      <c r="E661">
        <v>194</v>
      </c>
      <c r="F661">
        <v>104</v>
      </c>
      <c r="G661" t="s">
        <v>30</v>
      </c>
      <c r="H661">
        <v>89</v>
      </c>
      <c r="I661">
        <v>316</v>
      </c>
      <c r="J661">
        <v>128</v>
      </c>
      <c r="K661">
        <v>10077</v>
      </c>
      <c r="L661">
        <v>9.2899999999999991</v>
      </c>
      <c r="M661" t="s">
        <v>22</v>
      </c>
      <c r="N661">
        <v>8</v>
      </c>
      <c r="O661">
        <v>1818</v>
      </c>
      <c r="P661">
        <v>51</v>
      </c>
      <c r="Q661" t="s">
        <v>32</v>
      </c>
      <c r="R661" t="s">
        <v>28</v>
      </c>
    </row>
    <row r="662" spans="1:18" x14ac:dyDescent="0.2">
      <c r="A662">
        <v>661</v>
      </c>
      <c r="B662">
        <v>32</v>
      </c>
      <c r="C662" t="str" cm="1">
        <f t="array" ref="C662">_xlfn.IFS(B662&lt;18, "Under 18", B662&lt;=24, "18-24", B662&lt;=34, "25-34", B662&lt;=44, "35-44", B662&lt;=54, "45-54", B662&gt;=55, "55 and Over")</f>
        <v>25-34</v>
      </c>
      <c r="D662" t="s">
        <v>29</v>
      </c>
      <c r="E662">
        <v>164</v>
      </c>
      <c r="F662">
        <v>116</v>
      </c>
      <c r="G662" t="s">
        <v>37</v>
      </c>
      <c r="H662">
        <v>79</v>
      </c>
      <c r="I662">
        <v>388</v>
      </c>
      <c r="J662">
        <v>92</v>
      </c>
      <c r="K662">
        <v>12050</v>
      </c>
      <c r="L662">
        <v>6.93</v>
      </c>
      <c r="M662" t="s">
        <v>36</v>
      </c>
      <c r="N662">
        <v>5.4</v>
      </c>
      <c r="O662">
        <v>2347</v>
      </c>
      <c r="P662">
        <v>63</v>
      </c>
      <c r="Q662" t="s">
        <v>27</v>
      </c>
      <c r="R662" t="s">
        <v>32</v>
      </c>
    </row>
    <row r="663" spans="1:18" x14ac:dyDescent="0.2">
      <c r="A663">
        <v>662</v>
      </c>
      <c r="B663">
        <v>49</v>
      </c>
      <c r="C663" t="str" cm="1">
        <f t="array" ref="C663">_xlfn.IFS(B663&lt;18, "Under 18", B663&lt;=24, "18-24", B663&lt;=34, "25-34", B663&lt;=44, "35-44", B663&lt;=54, "45-54", B663&gt;=55, "55 and Over")</f>
        <v>45-54</v>
      </c>
      <c r="D663" t="s">
        <v>25</v>
      </c>
      <c r="E663">
        <v>160</v>
      </c>
      <c r="F663">
        <v>60</v>
      </c>
      <c r="G663" t="s">
        <v>37</v>
      </c>
      <c r="H663">
        <v>112</v>
      </c>
      <c r="I663">
        <v>210</v>
      </c>
      <c r="J663">
        <v>159</v>
      </c>
      <c r="K663">
        <v>18195</v>
      </c>
      <c r="L663">
        <v>10.81</v>
      </c>
      <c r="M663" t="s">
        <v>36</v>
      </c>
      <c r="N663">
        <v>7.7</v>
      </c>
      <c r="O663">
        <v>2178</v>
      </c>
      <c r="P663">
        <v>67</v>
      </c>
      <c r="Q663" t="s">
        <v>32</v>
      </c>
      <c r="R663" t="s">
        <v>28</v>
      </c>
    </row>
    <row r="664" spans="1:18" x14ac:dyDescent="0.2">
      <c r="A664">
        <v>663</v>
      </c>
      <c r="B664">
        <v>58</v>
      </c>
      <c r="C664" t="str" cm="1">
        <f t="array" ref="C664">_xlfn.IFS(B664&lt;18, "Under 18", B664&lt;=24, "18-24", B664&lt;=34, "25-34", B664&lt;=44, "35-44", B664&lt;=54, "45-54", B664&gt;=55, "55 and Over")</f>
        <v>55 and Over</v>
      </c>
      <c r="D664" t="s">
        <v>20</v>
      </c>
      <c r="E664">
        <v>178</v>
      </c>
      <c r="F664">
        <v>96</v>
      </c>
      <c r="G664" t="s">
        <v>26</v>
      </c>
      <c r="H664">
        <v>105</v>
      </c>
      <c r="I664">
        <v>937</v>
      </c>
      <c r="J664">
        <v>162</v>
      </c>
      <c r="K664">
        <v>19009</v>
      </c>
      <c r="L664">
        <v>2.0299999999999998</v>
      </c>
      <c r="M664" t="s">
        <v>31</v>
      </c>
      <c r="N664">
        <v>9.5</v>
      </c>
      <c r="O664">
        <v>1664</v>
      </c>
      <c r="P664">
        <v>82</v>
      </c>
      <c r="Q664" t="s">
        <v>23</v>
      </c>
      <c r="R664" t="s">
        <v>32</v>
      </c>
    </row>
    <row r="665" spans="1:18" x14ac:dyDescent="0.2">
      <c r="A665">
        <v>664</v>
      </c>
      <c r="B665">
        <v>46</v>
      </c>
      <c r="C665" t="str" cm="1">
        <f t="array" ref="C665">_xlfn.IFS(B665&lt;18, "Under 18", B665&lt;=24, "18-24", B665&lt;=34, "25-34", B665&lt;=44, "35-44", B665&lt;=54, "45-54", B665&gt;=55, "55 and Over")</f>
        <v>45-54</v>
      </c>
      <c r="D665" t="s">
        <v>25</v>
      </c>
      <c r="E665">
        <v>165</v>
      </c>
      <c r="F665">
        <v>71</v>
      </c>
      <c r="G665" t="s">
        <v>35</v>
      </c>
      <c r="H665">
        <v>46</v>
      </c>
      <c r="I665">
        <v>247</v>
      </c>
      <c r="J665">
        <v>131</v>
      </c>
      <c r="K665">
        <v>4656</v>
      </c>
      <c r="L665">
        <v>11.5</v>
      </c>
      <c r="M665" t="s">
        <v>36</v>
      </c>
      <c r="N665">
        <v>8.6</v>
      </c>
      <c r="O665">
        <v>3066</v>
      </c>
      <c r="P665">
        <v>78</v>
      </c>
      <c r="Q665" t="s">
        <v>23</v>
      </c>
      <c r="R665" t="s">
        <v>28</v>
      </c>
    </row>
    <row r="666" spans="1:18" x14ac:dyDescent="0.2">
      <c r="A666">
        <v>665</v>
      </c>
      <c r="B666">
        <v>24</v>
      </c>
      <c r="C666" t="str" cm="1">
        <f t="array" ref="C666">_xlfn.IFS(B666&lt;18, "Under 18", B666&lt;=24, "18-24", B666&lt;=34, "25-34", B666&lt;=44, "35-44", B666&lt;=54, "45-54", B666&gt;=55, "55 and Over")</f>
        <v>18-24</v>
      </c>
      <c r="D666" t="s">
        <v>29</v>
      </c>
      <c r="E666">
        <v>185</v>
      </c>
      <c r="F666">
        <v>93</v>
      </c>
      <c r="G666" t="s">
        <v>21</v>
      </c>
      <c r="H666">
        <v>47</v>
      </c>
      <c r="I666">
        <v>997</v>
      </c>
      <c r="J666">
        <v>175</v>
      </c>
      <c r="K666">
        <v>3878</v>
      </c>
      <c r="L666">
        <v>14.91</v>
      </c>
      <c r="M666" t="s">
        <v>31</v>
      </c>
      <c r="N666">
        <v>9.1999999999999993</v>
      </c>
      <c r="O666">
        <v>3613</v>
      </c>
      <c r="P666">
        <v>64</v>
      </c>
      <c r="Q666" t="s">
        <v>32</v>
      </c>
      <c r="R666" t="s">
        <v>24</v>
      </c>
    </row>
    <row r="667" spans="1:18" x14ac:dyDescent="0.2">
      <c r="A667">
        <v>666</v>
      </c>
      <c r="B667">
        <v>32</v>
      </c>
      <c r="C667" t="str" cm="1">
        <f t="array" ref="C667">_xlfn.IFS(B667&lt;18, "Under 18", B667&lt;=24, "18-24", B667&lt;=34, "25-34", B667&lt;=44, "35-44", B667&lt;=54, "45-54", B667&gt;=55, "55 and Over")</f>
        <v>25-34</v>
      </c>
      <c r="D667" t="s">
        <v>25</v>
      </c>
      <c r="E667">
        <v>171</v>
      </c>
      <c r="F667">
        <v>93</v>
      </c>
      <c r="G667" t="s">
        <v>21</v>
      </c>
      <c r="H667">
        <v>36</v>
      </c>
      <c r="I667">
        <v>343</v>
      </c>
      <c r="J667">
        <v>155</v>
      </c>
      <c r="K667">
        <v>11722</v>
      </c>
      <c r="L667">
        <v>11.25</v>
      </c>
      <c r="M667" t="s">
        <v>22</v>
      </c>
      <c r="N667">
        <v>7.3</v>
      </c>
      <c r="O667">
        <v>1776</v>
      </c>
      <c r="P667">
        <v>67</v>
      </c>
      <c r="Q667" t="s">
        <v>23</v>
      </c>
      <c r="R667" t="s">
        <v>28</v>
      </c>
    </row>
    <row r="668" spans="1:18" x14ac:dyDescent="0.2">
      <c r="A668">
        <v>667</v>
      </c>
      <c r="B668">
        <v>18</v>
      </c>
      <c r="C668" t="str" cm="1">
        <f t="array" ref="C668">_xlfn.IFS(B668&lt;18, "Under 18", B668&lt;=24, "18-24", B668&lt;=34, "25-34", B668&lt;=44, "35-44", B668&lt;=54, "45-54", B668&gt;=55, "55 and Over")</f>
        <v>18-24</v>
      </c>
      <c r="D668" t="s">
        <v>29</v>
      </c>
      <c r="E668">
        <v>155</v>
      </c>
      <c r="F668">
        <v>102</v>
      </c>
      <c r="G668" t="s">
        <v>30</v>
      </c>
      <c r="H668">
        <v>20</v>
      </c>
      <c r="I668">
        <v>457</v>
      </c>
      <c r="J668">
        <v>90</v>
      </c>
      <c r="K668">
        <v>12273</v>
      </c>
      <c r="L668">
        <v>14.02</v>
      </c>
      <c r="M668" t="s">
        <v>22</v>
      </c>
      <c r="N668">
        <v>9.1</v>
      </c>
      <c r="O668">
        <v>3492</v>
      </c>
      <c r="P668">
        <v>89</v>
      </c>
      <c r="Q668" t="s">
        <v>32</v>
      </c>
      <c r="R668" t="s">
        <v>28</v>
      </c>
    </row>
    <row r="669" spans="1:18" x14ac:dyDescent="0.2">
      <c r="A669">
        <v>668</v>
      </c>
      <c r="B669">
        <v>44</v>
      </c>
      <c r="C669" t="str" cm="1">
        <f t="array" ref="C669">_xlfn.IFS(B669&lt;18, "Under 18", B669&lt;=24, "18-24", B669&lt;=34, "25-34", B669&lt;=44, "35-44", B669&lt;=54, "45-54", B669&gt;=55, "55 and Over")</f>
        <v>35-44</v>
      </c>
      <c r="D669" t="s">
        <v>25</v>
      </c>
      <c r="E669">
        <v>190</v>
      </c>
      <c r="F669">
        <v>108</v>
      </c>
      <c r="G669" t="s">
        <v>30</v>
      </c>
      <c r="H669">
        <v>99</v>
      </c>
      <c r="I669">
        <v>326</v>
      </c>
      <c r="J669">
        <v>151</v>
      </c>
      <c r="K669">
        <v>13805</v>
      </c>
      <c r="L669">
        <v>11.24</v>
      </c>
      <c r="M669" t="s">
        <v>31</v>
      </c>
      <c r="N669">
        <v>5.2</v>
      </c>
      <c r="O669">
        <v>1928</v>
      </c>
      <c r="P669">
        <v>87</v>
      </c>
      <c r="Q669" t="s">
        <v>32</v>
      </c>
      <c r="R669" t="s">
        <v>24</v>
      </c>
    </row>
    <row r="670" spans="1:18" x14ac:dyDescent="0.2">
      <c r="A670">
        <v>669</v>
      </c>
      <c r="B670">
        <v>45</v>
      </c>
      <c r="C670" t="str" cm="1">
        <f t="array" ref="C670">_xlfn.IFS(B670&lt;18, "Under 18", B670&lt;=24, "18-24", B670&lt;=34, "25-34", B670&lt;=44, "35-44", B670&lt;=54, "45-54", B670&gt;=55, "55 and Over")</f>
        <v>45-54</v>
      </c>
      <c r="D670" t="s">
        <v>29</v>
      </c>
      <c r="E670">
        <v>169</v>
      </c>
      <c r="F670">
        <v>56</v>
      </c>
      <c r="G670" t="s">
        <v>35</v>
      </c>
      <c r="H670">
        <v>53</v>
      </c>
      <c r="I670">
        <v>567</v>
      </c>
      <c r="J670">
        <v>114</v>
      </c>
      <c r="K670">
        <v>10495</v>
      </c>
      <c r="L670">
        <v>5.28</v>
      </c>
      <c r="M670" t="s">
        <v>22</v>
      </c>
      <c r="N670">
        <v>9.6999999999999993</v>
      </c>
      <c r="O670">
        <v>1975</v>
      </c>
      <c r="P670">
        <v>83</v>
      </c>
      <c r="Q670" t="s">
        <v>32</v>
      </c>
      <c r="R670" t="s">
        <v>32</v>
      </c>
    </row>
    <row r="671" spans="1:18" x14ac:dyDescent="0.2">
      <c r="A671">
        <v>670</v>
      </c>
      <c r="B671">
        <v>30</v>
      </c>
      <c r="C671" t="str" cm="1">
        <f t="array" ref="C671">_xlfn.IFS(B671&lt;18, "Under 18", B671&lt;=24, "18-24", B671&lt;=34, "25-34", B671&lt;=44, "35-44", B671&lt;=54, "45-54", B671&gt;=55, "55 and Over")</f>
        <v>25-34</v>
      </c>
      <c r="D671" t="s">
        <v>25</v>
      </c>
      <c r="E671">
        <v>154</v>
      </c>
      <c r="F671">
        <v>94</v>
      </c>
      <c r="G671" t="s">
        <v>33</v>
      </c>
      <c r="H671">
        <v>59</v>
      </c>
      <c r="I671">
        <v>875</v>
      </c>
      <c r="J671">
        <v>147</v>
      </c>
      <c r="K671">
        <v>19130</v>
      </c>
      <c r="L671">
        <v>13.81</v>
      </c>
      <c r="M671" t="s">
        <v>22</v>
      </c>
      <c r="N671">
        <v>9.8000000000000007</v>
      </c>
      <c r="O671">
        <v>3269</v>
      </c>
      <c r="P671">
        <v>61</v>
      </c>
      <c r="Q671" t="s">
        <v>34</v>
      </c>
      <c r="R671" t="s">
        <v>28</v>
      </c>
    </row>
    <row r="672" spans="1:18" x14ac:dyDescent="0.2">
      <c r="A672">
        <v>671</v>
      </c>
      <c r="B672">
        <v>51</v>
      </c>
      <c r="C672" t="str" cm="1">
        <f t="array" ref="C672">_xlfn.IFS(B672&lt;18, "Under 18", B672&lt;=24, "18-24", B672&lt;=34, "25-34", B672&lt;=44, "35-44", B672&lt;=54, "45-54", B672&gt;=55, "55 and Over")</f>
        <v>45-54</v>
      </c>
      <c r="D672" t="s">
        <v>29</v>
      </c>
      <c r="E672">
        <v>171</v>
      </c>
      <c r="F672">
        <v>81</v>
      </c>
      <c r="G672" t="s">
        <v>35</v>
      </c>
      <c r="H672">
        <v>93</v>
      </c>
      <c r="I672">
        <v>811</v>
      </c>
      <c r="J672">
        <v>96</v>
      </c>
      <c r="K672">
        <v>9434</v>
      </c>
      <c r="L672">
        <v>7.86</v>
      </c>
      <c r="M672" t="s">
        <v>31</v>
      </c>
      <c r="N672">
        <v>7.6</v>
      </c>
      <c r="O672">
        <v>2815</v>
      </c>
      <c r="P672">
        <v>69</v>
      </c>
      <c r="Q672" t="s">
        <v>23</v>
      </c>
      <c r="R672" t="s">
        <v>32</v>
      </c>
    </row>
    <row r="673" spans="1:18" x14ac:dyDescent="0.2">
      <c r="A673">
        <v>672</v>
      </c>
      <c r="B673">
        <v>32</v>
      </c>
      <c r="C673" t="str" cm="1">
        <f t="array" ref="C673">_xlfn.IFS(B673&lt;18, "Under 18", B673&lt;=24, "18-24", B673&lt;=34, "25-34", B673&lt;=44, "35-44", B673&lt;=54, "45-54", B673&gt;=55, "55 and Over")</f>
        <v>25-34</v>
      </c>
      <c r="D673" t="s">
        <v>20</v>
      </c>
      <c r="E673">
        <v>165</v>
      </c>
      <c r="F673">
        <v>89</v>
      </c>
      <c r="G673" t="s">
        <v>37</v>
      </c>
      <c r="H673">
        <v>10</v>
      </c>
      <c r="I673">
        <v>451</v>
      </c>
      <c r="J673">
        <v>122</v>
      </c>
      <c r="K673">
        <v>6364</v>
      </c>
      <c r="L673">
        <v>6.7</v>
      </c>
      <c r="M673" t="s">
        <v>31</v>
      </c>
      <c r="N673">
        <v>5.5</v>
      </c>
      <c r="O673">
        <v>3685</v>
      </c>
      <c r="P673">
        <v>86</v>
      </c>
      <c r="Q673" t="s">
        <v>23</v>
      </c>
      <c r="R673" t="s">
        <v>28</v>
      </c>
    </row>
    <row r="674" spans="1:18" x14ac:dyDescent="0.2">
      <c r="A674">
        <v>673</v>
      </c>
      <c r="B674">
        <v>53</v>
      </c>
      <c r="C674" t="str" cm="1">
        <f t="array" ref="C674">_xlfn.IFS(B674&lt;18, "Under 18", B674&lt;=24, "18-24", B674&lt;=34, "25-34", B674&lt;=44, "35-44", B674&lt;=54, "45-54", B674&gt;=55, "55 and Over")</f>
        <v>45-54</v>
      </c>
      <c r="D674" t="s">
        <v>20</v>
      </c>
      <c r="E674">
        <v>169</v>
      </c>
      <c r="F674">
        <v>84</v>
      </c>
      <c r="G674" t="s">
        <v>33</v>
      </c>
      <c r="H674">
        <v>16</v>
      </c>
      <c r="I674">
        <v>188</v>
      </c>
      <c r="J674">
        <v>92</v>
      </c>
      <c r="K674">
        <v>9944</v>
      </c>
      <c r="L674">
        <v>6.94</v>
      </c>
      <c r="M674" t="s">
        <v>36</v>
      </c>
      <c r="N674">
        <v>4.5</v>
      </c>
      <c r="O674">
        <v>2859</v>
      </c>
      <c r="P674">
        <v>71</v>
      </c>
      <c r="Q674" t="s">
        <v>23</v>
      </c>
      <c r="R674" t="s">
        <v>28</v>
      </c>
    </row>
    <row r="675" spans="1:18" x14ac:dyDescent="0.2">
      <c r="A675">
        <v>674</v>
      </c>
      <c r="B675">
        <v>33</v>
      </c>
      <c r="C675" t="str" cm="1">
        <f t="array" ref="C675">_xlfn.IFS(B675&lt;18, "Under 18", B675&lt;=24, "18-24", B675&lt;=34, "25-34", B675&lt;=44, "35-44", B675&lt;=54, "45-54", B675&gt;=55, "55 and Over")</f>
        <v>25-34</v>
      </c>
      <c r="D675" t="s">
        <v>29</v>
      </c>
      <c r="E675">
        <v>165</v>
      </c>
      <c r="F675">
        <v>112</v>
      </c>
      <c r="G675" t="s">
        <v>30</v>
      </c>
      <c r="H675">
        <v>24</v>
      </c>
      <c r="I675">
        <v>318</v>
      </c>
      <c r="J675">
        <v>173</v>
      </c>
      <c r="K675">
        <v>6692</v>
      </c>
      <c r="L675">
        <v>5.6</v>
      </c>
      <c r="M675" t="s">
        <v>31</v>
      </c>
      <c r="N675">
        <v>8.1</v>
      </c>
      <c r="O675">
        <v>3287</v>
      </c>
      <c r="P675">
        <v>80</v>
      </c>
      <c r="Q675" t="s">
        <v>27</v>
      </c>
      <c r="R675" t="s">
        <v>24</v>
      </c>
    </row>
    <row r="676" spans="1:18" x14ac:dyDescent="0.2">
      <c r="A676">
        <v>675</v>
      </c>
      <c r="B676">
        <v>23</v>
      </c>
      <c r="C676" t="str" cm="1">
        <f t="array" ref="C676">_xlfn.IFS(B676&lt;18, "Under 18", B676&lt;=24, "18-24", B676&lt;=34, "25-34", B676&lt;=44, "35-44", B676&lt;=54, "45-54", B676&gt;=55, "55 and Over")</f>
        <v>18-24</v>
      </c>
      <c r="D676" t="s">
        <v>29</v>
      </c>
      <c r="E676">
        <v>174</v>
      </c>
      <c r="F676">
        <v>98</v>
      </c>
      <c r="G676" t="s">
        <v>30</v>
      </c>
      <c r="H676">
        <v>98</v>
      </c>
      <c r="I676">
        <v>372</v>
      </c>
      <c r="J676">
        <v>82</v>
      </c>
      <c r="K676">
        <v>3234</v>
      </c>
      <c r="L676">
        <v>9.33</v>
      </c>
      <c r="M676" t="s">
        <v>22</v>
      </c>
      <c r="N676">
        <v>8.6999999999999993</v>
      </c>
      <c r="O676">
        <v>1921</v>
      </c>
      <c r="P676">
        <v>88</v>
      </c>
      <c r="Q676" t="s">
        <v>27</v>
      </c>
      <c r="R676" t="s">
        <v>28</v>
      </c>
    </row>
    <row r="677" spans="1:18" x14ac:dyDescent="0.2">
      <c r="A677">
        <v>676</v>
      </c>
      <c r="B677">
        <v>20</v>
      </c>
      <c r="C677" t="str" cm="1">
        <f t="array" ref="C677">_xlfn.IFS(B677&lt;18, "Under 18", B677&lt;=24, "18-24", B677&lt;=34, "25-34", B677&lt;=44, "35-44", B677&lt;=54, "45-54", B677&gt;=55, "55 and Over")</f>
        <v>18-24</v>
      </c>
      <c r="D677" t="s">
        <v>20</v>
      </c>
      <c r="E677">
        <v>182</v>
      </c>
      <c r="F677">
        <v>64</v>
      </c>
      <c r="G677" t="s">
        <v>35</v>
      </c>
      <c r="H677">
        <v>36</v>
      </c>
      <c r="I677">
        <v>282</v>
      </c>
      <c r="J677">
        <v>97</v>
      </c>
      <c r="K677">
        <v>8308</v>
      </c>
      <c r="L677">
        <v>1.1299999999999999</v>
      </c>
      <c r="M677" t="s">
        <v>36</v>
      </c>
      <c r="N677">
        <v>7.7</v>
      </c>
      <c r="O677">
        <v>3514</v>
      </c>
      <c r="P677">
        <v>80</v>
      </c>
      <c r="Q677" t="s">
        <v>34</v>
      </c>
      <c r="R677" t="s">
        <v>24</v>
      </c>
    </row>
    <row r="678" spans="1:18" x14ac:dyDescent="0.2">
      <c r="A678">
        <v>677</v>
      </c>
      <c r="B678">
        <v>39</v>
      </c>
      <c r="C678" t="str" cm="1">
        <f t="array" ref="C678">_xlfn.IFS(B678&lt;18, "Under 18", B678&lt;=24, "18-24", B678&lt;=34, "25-34", B678&lt;=44, "35-44", B678&lt;=54, "45-54", B678&gt;=55, "55 and Over")</f>
        <v>35-44</v>
      </c>
      <c r="D678" t="s">
        <v>20</v>
      </c>
      <c r="E678">
        <v>199</v>
      </c>
      <c r="F678">
        <v>106</v>
      </c>
      <c r="G678" t="s">
        <v>30</v>
      </c>
      <c r="H678">
        <v>23</v>
      </c>
      <c r="I678">
        <v>991</v>
      </c>
      <c r="J678">
        <v>141</v>
      </c>
      <c r="K678">
        <v>3145</v>
      </c>
      <c r="L678">
        <v>8.44</v>
      </c>
      <c r="M678" t="s">
        <v>22</v>
      </c>
      <c r="N678">
        <v>4.3</v>
      </c>
      <c r="O678">
        <v>2371</v>
      </c>
      <c r="P678">
        <v>79</v>
      </c>
      <c r="Q678" t="s">
        <v>27</v>
      </c>
      <c r="R678" t="s">
        <v>32</v>
      </c>
    </row>
    <row r="679" spans="1:18" x14ac:dyDescent="0.2">
      <c r="A679">
        <v>678</v>
      </c>
      <c r="B679">
        <v>20</v>
      </c>
      <c r="C679" t="str" cm="1">
        <f t="array" ref="C679">_xlfn.IFS(B679&lt;18, "Under 18", B679&lt;=24, "18-24", B679&lt;=34, "25-34", B679&lt;=44, "35-44", B679&lt;=54, "45-54", B679&gt;=55, "55 and Over")</f>
        <v>18-24</v>
      </c>
      <c r="D679" t="s">
        <v>20</v>
      </c>
      <c r="E679">
        <v>180</v>
      </c>
      <c r="F679">
        <v>113</v>
      </c>
      <c r="G679" t="s">
        <v>33</v>
      </c>
      <c r="H679">
        <v>89</v>
      </c>
      <c r="I679">
        <v>700</v>
      </c>
      <c r="J679">
        <v>172</v>
      </c>
      <c r="K679">
        <v>9096</v>
      </c>
      <c r="L679">
        <v>2.93</v>
      </c>
      <c r="M679" t="s">
        <v>36</v>
      </c>
      <c r="N679">
        <v>6.9</v>
      </c>
      <c r="O679">
        <v>1568</v>
      </c>
      <c r="P679">
        <v>61</v>
      </c>
      <c r="Q679" t="s">
        <v>34</v>
      </c>
      <c r="R679" t="s">
        <v>32</v>
      </c>
    </row>
    <row r="680" spans="1:18" x14ac:dyDescent="0.2">
      <c r="A680">
        <v>679</v>
      </c>
      <c r="B680">
        <v>54</v>
      </c>
      <c r="C680" t="str" cm="1">
        <f t="array" ref="C680">_xlfn.IFS(B680&lt;18, "Under 18", B680&lt;=24, "18-24", B680&lt;=34, "25-34", B680&lt;=44, "35-44", B680&lt;=54, "45-54", B680&gt;=55, "55 and Over")</f>
        <v>45-54</v>
      </c>
      <c r="D680" t="s">
        <v>29</v>
      </c>
      <c r="E680">
        <v>187</v>
      </c>
      <c r="F680">
        <v>96</v>
      </c>
      <c r="G680" t="s">
        <v>26</v>
      </c>
      <c r="H680">
        <v>96</v>
      </c>
      <c r="I680">
        <v>561</v>
      </c>
      <c r="J680">
        <v>162</v>
      </c>
      <c r="K680">
        <v>18574</v>
      </c>
      <c r="L680">
        <v>12.88</v>
      </c>
      <c r="M680" t="s">
        <v>36</v>
      </c>
      <c r="N680">
        <v>5</v>
      </c>
      <c r="O680">
        <v>3479</v>
      </c>
      <c r="P680">
        <v>86</v>
      </c>
      <c r="Q680" t="s">
        <v>27</v>
      </c>
      <c r="R680" t="s">
        <v>24</v>
      </c>
    </row>
    <row r="681" spans="1:18" x14ac:dyDescent="0.2">
      <c r="A681">
        <v>680</v>
      </c>
      <c r="B681">
        <v>57</v>
      </c>
      <c r="C681" t="str" cm="1">
        <f t="array" ref="C681">_xlfn.IFS(B681&lt;18, "Under 18", B681&lt;=24, "18-24", B681&lt;=34, "25-34", B681&lt;=44, "35-44", B681&lt;=54, "45-54", B681&gt;=55, "55 and Over")</f>
        <v>55 and Over</v>
      </c>
      <c r="D681" t="s">
        <v>29</v>
      </c>
      <c r="E681">
        <v>166</v>
      </c>
      <c r="F681">
        <v>94</v>
      </c>
      <c r="G681" t="s">
        <v>37</v>
      </c>
      <c r="H681">
        <v>110</v>
      </c>
      <c r="I681">
        <v>188</v>
      </c>
      <c r="J681">
        <v>172</v>
      </c>
      <c r="K681">
        <v>7589</v>
      </c>
      <c r="L681">
        <v>10</v>
      </c>
      <c r="M681" t="s">
        <v>36</v>
      </c>
      <c r="N681">
        <v>7.2</v>
      </c>
      <c r="O681">
        <v>3124</v>
      </c>
      <c r="P681">
        <v>57</v>
      </c>
      <c r="Q681" t="s">
        <v>32</v>
      </c>
      <c r="R681" t="s">
        <v>28</v>
      </c>
    </row>
    <row r="682" spans="1:18" x14ac:dyDescent="0.2">
      <c r="A682">
        <v>681</v>
      </c>
      <c r="B682">
        <v>57</v>
      </c>
      <c r="C682" t="str" cm="1">
        <f t="array" ref="C682">_xlfn.IFS(B682&lt;18, "Under 18", B682&lt;=24, "18-24", B682&lt;=34, "25-34", B682&lt;=44, "35-44", B682&lt;=54, "45-54", B682&gt;=55, "55 and Over")</f>
        <v>55 and Over</v>
      </c>
      <c r="D682" t="s">
        <v>29</v>
      </c>
      <c r="E682">
        <v>184</v>
      </c>
      <c r="F682">
        <v>96</v>
      </c>
      <c r="G682" t="s">
        <v>21</v>
      </c>
      <c r="H682">
        <v>96</v>
      </c>
      <c r="I682">
        <v>789</v>
      </c>
      <c r="J682">
        <v>150</v>
      </c>
      <c r="K682">
        <v>15864</v>
      </c>
      <c r="L682">
        <v>3.69</v>
      </c>
      <c r="M682" t="s">
        <v>22</v>
      </c>
      <c r="N682">
        <v>9.6</v>
      </c>
      <c r="O682">
        <v>2003</v>
      </c>
      <c r="P682">
        <v>62</v>
      </c>
      <c r="Q682" t="s">
        <v>23</v>
      </c>
      <c r="R682" t="s">
        <v>32</v>
      </c>
    </row>
    <row r="683" spans="1:18" x14ac:dyDescent="0.2">
      <c r="A683">
        <v>682</v>
      </c>
      <c r="B683">
        <v>36</v>
      </c>
      <c r="C683" t="str" cm="1">
        <f t="array" ref="C683">_xlfn.IFS(B683&lt;18, "Under 18", B683&lt;=24, "18-24", B683&lt;=34, "25-34", B683&lt;=44, "35-44", B683&lt;=54, "45-54", B683&gt;=55, "55 and Over")</f>
        <v>35-44</v>
      </c>
      <c r="D683" t="s">
        <v>25</v>
      </c>
      <c r="E683">
        <v>165</v>
      </c>
      <c r="F683">
        <v>112</v>
      </c>
      <c r="G683" t="s">
        <v>37</v>
      </c>
      <c r="H683">
        <v>64</v>
      </c>
      <c r="I683">
        <v>229</v>
      </c>
      <c r="J683">
        <v>99</v>
      </c>
      <c r="K683">
        <v>14559</v>
      </c>
      <c r="L683">
        <v>5.31</v>
      </c>
      <c r="M683" t="s">
        <v>31</v>
      </c>
      <c r="N683">
        <v>10</v>
      </c>
      <c r="O683">
        <v>2838</v>
      </c>
      <c r="P683">
        <v>65</v>
      </c>
      <c r="Q683" t="s">
        <v>34</v>
      </c>
      <c r="R683" t="s">
        <v>28</v>
      </c>
    </row>
    <row r="684" spans="1:18" x14ac:dyDescent="0.2">
      <c r="A684">
        <v>683</v>
      </c>
      <c r="B684">
        <v>45</v>
      </c>
      <c r="C684" t="str" cm="1">
        <f t="array" ref="C684">_xlfn.IFS(B684&lt;18, "Under 18", B684&lt;=24, "18-24", B684&lt;=34, "25-34", B684&lt;=44, "35-44", B684&lt;=54, "45-54", B684&gt;=55, "55 and Over")</f>
        <v>45-54</v>
      </c>
      <c r="D684" t="s">
        <v>25</v>
      </c>
      <c r="E684">
        <v>168</v>
      </c>
      <c r="F684">
        <v>73</v>
      </c>
      <c r="G684" t="s">
        <v>21</v>
      </c>
      <c r="H684">
        <v>32</v>
      </c>
      <c r="I684">
        <v>419</v>
      </c>
      <c r="J684">
        <v>175</v>
      </c>
      <c r="K684">
        <v>6482</v>
      </c>
      <c r="L684">
        <v>8.07</v>
      </c>
      <c r="M684" t="s">
        <v>31</v>
      </c>
      <c r="N684">
        <v>5.2</v>
      </c>
      <c r="O684">
        <v>2645</v>
      </c>
      <c r="P684">
        <v>50</v>
      </c>
      <c r="Q684" t="s">
        <v>27</v>
      </c>
      <c r="R684" t="s">
        <v>24</v>
      </c>
    </row>
    <row r="685" spans="1:18" x14ac:dyDescent="0.2">
      <c r="A685">
        <v>684</v>
      </c>
      <c r="B685">
        <v>52</v>
      </c>
      <c r="C685" t="str" cm="1">
        <f t="array" ref="C685">_xlfn.IFS(B685&lt;18, "Under 18", B685&lt;=24, "18-24", B685&lt;=34, "25-34", B685&lt;=44, "35-44", B685&lt;=54, "45-54", B685&gt;=55, "55 and Over")</f>
        <v>45-54</v>
      </c>
      <c r="D685" t="s">
        <v>20</v>
      </c>
      <c r="E685">
        <v>154</v>
      </c>
      <c r="F685">
        <v>55</v>
      </c>
      <c r="G685" t="s">
        <v>26</v>
      </c>
      <c r="H685">
        <v>78</v>
      </c>
      <c r="I685">
        <v>274</v>
      </c>
      <c r="J685">
        <v>121</v>
      </c>
      <c r="K685">
        <v>5921</v>
      </c>
      <c r="L685">
        <v>2.84</v>
      </c>
      <c r="M685" t="s">
        <v>31</v>
      </c>
      <c r="N685">
        <v>8.4</v>
      </c>
      <c r="O685">
        <v>2882</v>
      </c>
      <c r="P685">
        <v>81</v>
      </c>
      <c r="Q685" t="s">
        <v>27</v>
      </c>
      <c r="R685" t="s">
        <v>24</v>
      </c>
    </row>
    <row r="686" spans="1:18" x14ac:dyDescent="0.2">
      <c r="A686">
        <v>685</v>
      </c>
      <c r="B686">
        <v>28</v>
      </c>
      <c r="C686" t="str" cm="1">
        <f t="array" ref="C686">_xlfn.IFS(B686&lt;18, "Under 18", B686&lt;=24, "18-24", B686&lt;=34, "25-34", B686&lt;=44, "35-44", B686&lt;=54, "45-54", B686&gt;=55, "55 and Over")</f>
        <v>25-34</v>
      </c>
      <c r="D686" t="s">
        <v>29</v>
      </c>
      <c r="E686">
        <v>158</v>
      </c>
      <c r="F686">
        <v>101</v>
      </c>
      <c r="G686" t="s">
        <v>30</v>
      </c>
      <c r="H686">
        <v>37</v>
      </c>
      <c r="I686">
        <v>558</v>
      </c>
      <c r="J686">
        <v>172</v>
      </c>
      <c r="K686">
        <v>9608</v>
      </c>
      <c r="L686">
        <v>11.08</v>
      </c>
      <c r="M686" t="s">
        <v>22</v>
      </c>
      <c r="N686">
        <v>6.1</v>
      </c>
      <c r="O686">
        <v>2455</v>
      </c>
      <c r="P686">
        <v>62</v>
      </c>
      <c r="Q686" t="s">
        <v>27</v>
      </c>
      <c r="R686" t="s">
        <v>28</v>
      </c>
    </row>
    <row r="687" spans="1:18" x14ac:dyDescent="0.2">
      <c r="A687">
        <v>686</v>
      </c>
      <c r="B687">
        <v>40</v>
      </c>
      <c r="C687" t="str" cm="1">
        <f t="array" ref="C687">_xlfn.IFS(B687&lt;18, "Under 18", B687&lt;=24, "18-24", B687&lt;=34, "25-34", B687&lt;=44, "35-44", B687&lt;=54, "45-54", B687&gt;=55, "55 and Over")</f>
        <v>35-44</v>
      </c>
      <c r="D687" t="s">
        <v>29</v>
      </c>
      <c r="E687">
        <v>176</v>
      </c>
      <c r="F687">
        <v>50</v>
      </c>
      <c r="G687" t="s">
        <v>37</v>
      </c>
      <c r="H687">
        <v>44</v>
      </c>
      <c r="I687">
        <v>789</v>
      </c>
      <c r="J687">
        <v>91</v>
      </c>
      <c r="K687">
        <v>1521</v>
      </c>
      <c r="L687">
        <v>1.1499999999999999</v>
      </c>
      <c r="M687" t="s">
        <v>36</v>
      </c>
      <c r="N687">
        <v>9.6999999999999993</v>
      </c>
      <c r="O687">
        <v>2736</v>
      </c>
      <c r="P687">
        <v>67</v>
      </c>
      <c r="Q687" t="s">
        <v>23</v>
      </c>
      <c r="R687" t="s">
        <v>24</v>
      </c>
    </row>
    <row r="688" spans="1:18" x14ac:dyDescent="0.2">
      <c r="A688">
        <v>687</v>
      </c>
      <c r="B688">
        <v>19</v>
      </c>
      <c r="C688" t="str" cm="1">
        <f t="array" ref="C688">_xlfn.IFS(B688&lt;18, "Under 18", B688&lt;=24, "18-24", B688&lt;=34, "25-34", B688&lt;=44, "35-44", B688&lt;=54, "45-54", B688&gt;=55, "55 and Over")</f>
        <v>18-24</v>
      </c>
      <c r="D688" t="s">
        <v>25</v>
      </c>
      <c r="E688">
        <v>198</v>
      </c>
      <c r="F688">
        <v>71</v>
      </c>
      <c r="G688" t="s">
        <v>30</v>
      </c>
      <c r="H688">
        <v>39</v>
      </c>
      <c r="I688">
        <v>104</v>
      </c>
      <c r="J688">
        <v>126</v>
      </c>
      <c r="K688">
        <v>6134</v>
      </c>
      <c r="L688">
        <v>3.87</v>
      </c>
      <c r="M688" t="s">
        <v>36</v>
      </c>
      <c r="N688">
        <v>6.5</v>
      </c>
      <c r="O688">
        <v>1644</v>
      </c>
      <c r="P688">
        <v>56</v>
      </c>
      <c r="Q688" t="s">
        <v>23</v>
      </c>
      <c r="R688" t="s">
        <v>28</v>
      </c>
    </row>
    <row r="689" spans="1:18" x14ac:dyDescent="0.2">
      <c r="A689">
        <v>688</v>
      </c>
      <c r="B689">
        <v>55</v>
      </c>
      <c r="C689" t="str" cm="1">
        <f t="array" ref="C689">_xlfn.IFS(B689&lt;18, "Under 18", B689&lt;=24, "18-24", B689&lt;=34, "25-34", B689&lt;=44, "35-44", B689&lt;=54, "45-54", B689&gt;=55, "55 and Over")</f>
        <v>55 and Over</v>
      </c>
      <c r="D689" t="s">
        <v>20</v>
      </c>
      <c r="E689">
        <v>151</v>
      </c>
      <c r="F689">
        <v>78</v>
      </c>
      <c r="G689" t="s">
        <v>33</v>
      </c>
      <c r="H689">
        <v>96</v>
      </c>
      <c r="I689">
        <v>928</v>
      </c>
      <c r="J689">
        <v>119</v>
      </c>
      <c r="K689">
        <v>5978</v>
      </c>
      <c r="L689">
        <v>1.35</v>
      </c>
      <c r="M689" t="s">
        <v>36</v>
      </c>
      <c r="N689">
        <v>6.1</v>
      </c>
      <c r="O689">
        <v>2773</v>
      </c>
      <c r="P689">
        <v>87</v>
      </c>
      <c r="Q689" t="s">
        <v>27</v>
      </c>
      <c r="R689" t="s">
        <v>28</v>
      </c>
    </row>
    <row r="690" spans="1:18" x14ac:dyDescent="0.2">
      <c r="A690">
        <v>689</v>
      </c>
      <c r="B690">
        <v>50</v>
      </c>
      <c r="C690" t="str" cm="1">
        <f t="array" ref="C690">_xlfn.IFS(B690&lt;18, "Under 18", B690&lt;=24, "18-24", B690&lt;=34, "25-34", B690&lt;=44, "35-44", B690&lt;=54, "45-54", B690&gt;=55, "55 and Over")</f>
        <v>45-54</v>
      </c>
      <c r="D690" t="s">
        <v>20</v>
      </c>
      <c r="E690">
        <v>177</v>
      </c>
      <c r="F690">
        <v>59</v>
      </c>
      <c r="G690" t="s">
        <v>21</v>
      </c>
      <c r="H690">
        <v>67</v>
      </c>
      <c r="I690">
        <v>246</v>
      </c>
      <c r="J690">
        <v>134</v>
      </c>
      <c r="K690">
        <v>15378</v>
      </c>
      <c r="L690">
        <v>3.29</v>
      </c>
      <c r="M690" t="s">
        <v>36</v>
      </c>
      <c r="N690">
        <v>8</v>
      </c>
      <c r="O690">
        <v>3742</v>
      </c>
      <c r="P690">
        <v>61</v>
      </c>
      <c r="Q690" t="s">
        <v>23</v>
      </c>
      <c r="R690" t="s">
        <v>28</v>
      </c>
    </row>
    <row r="691" spans="1:18" x14ac:dyDescent="0.2">
      <c r="A691">
        <v>690</v>
      </c>
      <c r="B691">
        <v>43</v>
      </c>
      <c r="C691" t="str" cm="1">
        <f t="array" ref="C691">_xlfn.IFS(B691&lt;18, "Under 18", B691&lt;=24, "18-24", B691&lt;=34, "25-34", B691&lt;=44, "35-44", B691&lt;=54, "45-54", B691&gt;=55, "55 and Over")</f>
        <v>35-44</v>
      </c>
      <c r="D691" t="s">
        <v>25</v>
      </c>
      <c r="E691">
        <v>165</v>
      </c>
      <c r="F691">
        <v>79</v>
      </c>
      <c r="G691" t="s">
        <v>30</v>
      </c>
      <c r="H691">
        <v>24</v>
      </c>
      <c r="I691">
        <v>882</v>
      </c>
      <c r="J691">
        <v>103</v>
      </c>
      <c r="K691">
        <v>6485</v>
      </c>
      <c r="L691">
        <v>11.38</v>
      </c>
      <c r="M691" t="s">
        <v>22</v>
      </c>
      <c r="N691">
        <v>4.3</v>
      </c>
      <c r="O691">
        <v>2117</v>
      </c>
      <c r="P691">
        <v>50</v>
      </c>
      <c r="Q691" t="s">
        <v>34</v>
      </c>
      <c r="R691" t="s">
        <v>28</v>
      </c>
    </row>
    <row r="692" spans="1:18" x14ac:dyDescent="0.2">
      <c r="A692">
        <v>691</v>
      </c>
      <c r="B692">
        <v>42</v>
      </c>
      <c r="C692" t="str" cm="1">
        <f t="array" ref="C692">_xlfn.IFS(B692&lt;18, "Under 18", B692&lt;=24, "18-24", B692&lt;=34, "25-34", B692&lt;=44, "35-44", B692&lt;=54, "45-54", B692&gt;=55, "55 and Over")</f>
        <v>35-44</v>
      </c>
      <c r="D692" t="s">
        <v>29</v>
      </c>
      <c r="E692">
        <v>177</v>
      </c>
      <c r="F692">
        <v>77</v>
      </c>
      <c r="G692" t="s">
        <v>26</v>
      </c>
      <c r="H692">
        <v>98</v>
      </c>
      <c r="I692">
        <v>604</v>
      </c>
      <c r="J692">
        <v>126</v>
      </c>
      <c r="K692">
        <v>15798</v>
      </c>
      <c r="L692">
        <v>11.52</v>
      </c>
      <c r="M692" t="s">
        <v>31</v>
      </c>
      <c r="N692">
        <v>6.8</v>
      </c>
      <c r="O692">
        <v>1659</v>
      </c>
      <c r="P692">
        <v>80</v>
      </c>
      <c r="Q692" t="s">
        <v>23</v>
      </c>
      <c r="R692" t="s">
        <v>32</v>
      </c>
    </row>
    <row r="693" spans="1:18" x14ac:dyDescent="0.2">
      <c r="A693">
        <v>692</v>
      </c>
      <c r="B693">
        <v>55</v>
      </c>
      <c r="C693" t="str" cm="1">
        <f t="array" ref="C693">_xlfn.IFS(B693&lt;18, "Under 18", B693&lt;=24, "18-24", B693&lt;=34, "25-34", B693&lt;=44, "35-44", B693&lt;=54, "45-54", B693&gt;=55, "55 and Over")</f>
        <v>55 and Over</v>
      </c>
      <c r="D693" t="s">
        <v>25</v>
      </c>
      <c r="E693">
        <v>178</v>
      </c>
      <c r="F693">
        <v>93</v>
      </c>
      <c r="G693" t="s">
        <v>26</v>
      </c>
      <c r="H693">
        <v>75</v>
      </c>
      <c r="I693">
        <v>748</v>
      </c>
      <c r="J693">
        <v>100</v>
      </c>
      <c r="K693">
        <v>13167</v>
      </c>
      <c r="L693">
        <v>13.32</v>
      </c>
      <c r="M693" t="s">
        <v>22</v>
      </c>
      <c r="N693">
        <v>9.6</v>
      </c>
      <c r="O693">
        <v>1645</v>
      </c>
      <c r="P693">
        <v>51</v>
      </c>
      <c r="Q693" t="s">
        <v>34</v>
      </c>
      <c r="R693" t="s">
        <v>24</v>
      </c>
    </row>
    <row r="694" spans="1:18" x14ac:dyDescent="0.2">
      <c r="A694">
        <v>693</v>
      </c>
      <c r="B694">
        <v>58</v>
      </c>
      <c r="C694" t="str" cm="1">
        <f t="array" ref="C694">_xlfn.IFS(B694&lt;18, "Under 18", B694&lt;=24, "18-24", B694&lt;=34, "25-34", B694&lt;=44, "35-44", B694&lt;=54, "45-54", B694&gt;=55, "55 and Over")</f>
        <v>55 and Over</v>
      </c>
      <c r="D694" t="s">
        <v>25</v>
      </c>
      <c r="E694">
        <v>192</v>
      </c>
      <c r="F694">
        <v>71</v>
      </c>
      <c r="G694" t="s">
        <v>33</v>
      </c>
      <c r="H694">
        <v>59</v>
      </c>
      <c r="I694">
        <v>487</v>
      </c>
      <c r="J694">
        <v>148</v>
      </c>
      <c r="K694">
        <v>4311</v>
      </c>
      <c r="L694">
        <v>4.08</v>
      </c>
      <c r="M694" t="s">
        <v>22</v>
      </c>
      <c r="N694">
        <v>6.7</v>
      </c>
      <c r="O694">
        <v>1951</v>
      </c>
      <c r="P694">
        <v>73</v>
      </c>
      <c r="Q694" t="s">
        <v>23</v>
      </c>
      <c r="R694" t="s">
        <v>24</v>
      </c>
    </row>
    <row r="695" spans="1:18" x14ac:dyDescent="0.2">
      <c r="A695">
        <v>694</v>
      </c>
      <c r="B695">
        <v>29</v>
      </c>
      <c r="C695" t="str" cm="1">
        <f t="array" ref="C695">_xlfn.IFS(B695&lt;18, "Under 18", B695&lt;=24, "18-24", B695&lt;=34, "25-34", B695&lt;=44, "35-44", B695&lt;=54, "45-54", B695&gt;=55, "55 and Over")</f>
        <v>25-34</v>
      </c>
      <c r="D695" t="s">
        <v>29</v>
      </c>
      <c r="E695">
        <v>199</v>
      </c>
      <c r="F695">
        <v>53</v>
      </c>
      <c r="G695" t="s">
        <v>37</v>
      </c>
      <c r="H695">
        <v>29</v>
      </c>
      <c r="I695">
        <v>800</v>
      </c>
      <c r="J695">
        <v>161</v>
      </c>
      <c r="K695">
        <v>17664</v>
      </c>
      <c r="L695">
        <v>10.72</v>
      </c>
      <c r="M695" t="s">
        <v>22</v>
      </c>
      <c r="N695">
        <v>4.2</v>
      </c>
      <c r="O695">
        <v>3583</v>
      </c>
      <c r="P695">
        <v>88</v>
      </c>
      <c r="Q695" t="s">
        <v>27</v>
      </c>
      <c r="R695" t="s">
        <v>24</v>
      </c>
    </row>
    <row r="696" spans="1:18" x14ac:dyDescent="0.2">
      <c r="A696">
        <v>695</v>
      </c>
      <c r="B696">
        <v>58</v>
      </c>
      <c r="C696" t="str" cm="1">
        <f t="array" ref="C696">_xlfn.IFS(B696&lt;18, "Under 18", B696&lt;=24, "18-24", B696&lt;=34, "25-34", B696&lt;=44, "35-44", B696&lt;=54, "45-54", B696&gt;=55, "55 and Over")</f>
        <v>55 and Over</v>
      </c>
      <c r="D696" t="s">
        <v>20</v>
      </c>
      <c r="E696">
        <v>155</v>
      </c>
      <c r="F696">
        <v>71</v>
      </c>
      <c r="G696" t="s">
        <v>21</v>
      </c>
      <c r="H696">
        <v>76</v>
      </c>
      <c r="I696">
        <v>834</v>
      </c>
      <c r="J696">
        <v>148</v>
      </c>
      <c r="K696">
        <v>16025</v>
      </c>
      <c r="L696">
        <v>9.24</v>
      </c>
      <c r="M696" t="s">
        <v>36</v>
      </c>
      <c r="N696">
        <v>6</v>
      </c>
      <c r="O696">
        <v>3259</v>
      </c>
      <c r="P696">
        <v>85</v>
      </c>
      <c r="Q696" t="s">
        <v>32</v>
      </c>
      <c r="R696" t="s">
        <v>28</v>
      </c>
    </row>
    <row r="697" spans="1:18" x14ac:dyDescent="0.2">
      <c r="A697">
        <v>696</v>
      </c>
      <c r="B697">
        <v>52</v>
      </c>
      <c r="C697" t="str" cm="1">
        <f t="array" ref="C697">_xlfn.IFS(B697&lt;18, "Under 18", B697&lt;=24, "18-24", B697&lt;=34, "25-34", B697&lt;=44, "35-44", B697&lt;=54, "45-54", B697&gt;=55, "55 and Over")</f>
        <v>45-54</v>
      </c>
      <c r="D697" t="s">
        <v>25</v>
      </c>
      <c r="E697">
        <v>169</v>
      </c>
      <c r="F697">
        <v>80</v>
      </c>
      <c r="G697" t="s">
        <v>21</v>
      </c>
      <c r="H697">
        <v>17</v>
      </c>
      <c r="I697">
        <v>696</v>
      </c>
      <c r="J697">
        <v>122</v>
      </c>
      <c r="K697">
        <v>14258</v>
      </c>
      <c r="L697">
        <v>10.11</v>
      </c>
      <c r="M697" t="s">
        <v>22</v>
      </c>
      <c r="N697">
        <v>7.5</v>
      </c>
      <c r="O697">
        <v>2679</v>
      </c>
      <c r="P697">
        <v>88</v>
      </c>
      <c r="Q697" t="s">
        <v>34</v>
      </c>
      <c r="R697" t="s">
        <v>24</v>
      </c>
    </row>
    <row r="698" spans="1:18" x14ac:dyDescent="0.2">
      <c r="A698">
        <v>697</v>
      </c>
      <c r="B698">
        <v>51</v>
      </c>
      <c r="C698" t="str" cm="1">
        <f t="array" ref="C698">_xlfn.IFS(B698&lt;18, "Under 18", B698&lt;=24, "18-24", B698&lt;=34, "25-34", B698&lt;=44, "35-44", B698&lt;=54, "45-54", B698&gt;=55, "55 and Over")</f>
        <v>45-54</v>
      </c>
      <c r="D698" t="s">
        <v>20</v>
      </c>
      <c r="E698">
        <v>191</v>
      </c>
      <c r="F698">
        <v>87</v>
      </c>
      <c r="G698" t="s">
        <v>37</v>
      </c>
      <c r="H698">
        <v>24</v>
      </c>
      <c r="I698">
        <v>709</v>
      </c>
      <c r="J698">
        <v>124</v>
      </c>
      <c r="K698">
        <v>18875</v>
      </c>
      <c r="L698">
        <v>11.63</v>
      </c>
      <c r="M698" t="s">
        <v>36</v>
      </c>
      <c r="N698">
        <v>7.8</v>
      </c>
      <c r="O698">
        <v>3117</v>
      </c>
      <c r="P698">
        <v>76</v>
      </c>
      <c r="Q698" t="s">
        <v>27</v>
      </c>
      <c r="R698" t="s">
        <v>28</v>
      </c>
    </row>
    <row r="699" spans="1:18" x14ac:dyDescent="0.2">
      <c r="A699">
        <v>698</v>
      </c>
      <c r="B699">
        <v>53</v>
      </c>
      <c r="C699" t="str" cm="1">
        <f t="array" ref="C699">_xlfn.IFS(B699&lt;18, "Under 18", B699&lt;=24, "18-24", B699&lt;=34, "25-34", B699&lt;=44, "35-44", B699&lt;=54, "45-54", B699&gt;=55, "55 and Over")</f>
        <v>45-54</v>
      </c>
      <c r="D699" t="s">
        <v>29</v>
      </c>
      <c r="E699">
        <v>194</v>
      </c>
      <c r="F699">
        <v>91</v>
      </c>
      <c r="G699" t="s">
        <v>35</v>
      </c>
      <c r="H699">
        <v>47</v>
      </c>
      <c r="I699">
        <v>912</v>
      </c>
      <c r="J699">
        <v>109</v>
      </c>
      <c r="K699">
        <v>16857</v>
      </c>
      <c r="L699">
        <v>7.06</v>
      </c>
      <c r="M699" t="s">
        <v>36</v>
      </c>
      <c r="N699">
        <v>4.2</v>
      </c>
      <c r="O699">
        <v>3147</v>
      </c>
      <c r="P699">
        <v>76</v>
      </c>
      <c r="Q699" t="s">
        <v>34</v>
      </c>
      <c r="R699" t="s">
        <v>24</v>
      </c>
    </row>
    <row r="700" spans="1:18" x14ac:dyDescent="0.2">
      <c r="A700">
        <v>699</v>
      </c>
      <c r="B700">
        <v>44</v>
      </c>
      <c r="C700" t="str" cm="1">
        <f t="array" ref="C700">_xlfn.IFS(B700&lt;18, "Under 18", B700&lt;=24, "18-24", B700&lt;=34, "25-34", B700&lt;=44, "35-44", B700&lt;=54, "45-54", B700&gt;=55, "55 and Over")</f>
        <v>35-44</v>
      </c>
      <c r="D700" t="s">
        <v>20</v>
      </c>
      <c r="E700">
        <v>163</v>
      </c>
      <c r="F700">
        <v>117</v>
      </c>
      <c r="G700" t="s">
        <v>30</v>
      </c>
      <c r="H700">
        <v>61</v>
      </c>
      <c r="I700">
        <v>202</v>
      </c>
      <c r="J700">
        <v>96</v>
      </c>
      <c r="K700">
        <v>9552</v>
      </c>
      <c r="L700">
        <v>3.49</v>
      </c>
      <c r="M700" t="s">
        <v>36</v>
      </c>
      <c r="N700">
        <v>8.6</v>
      </c>
      <c r="O700">
        <v>2696</v>
      </c>
      <c r="P700">
        <v>73</v>
      </c>
      <c r="Q700" t="s">
        <v>27</v>
      </c>
      <c r="R700" t="s">
        <v>28</v>
      </c>
    </row>
    <row r="701" spans="1:18" x14ac:dyDescent="0.2">
      <c r="A701">
        <v>700</v>
      </c>
      <c r="B701">
        <v>28</v>
      </c>
      <c r="C701" t="str" cm="1">
        <f t="array" ref="C701">_xlfn.IFS(B701&lt;18, "Under 18", B701&lt;=24, "18-24", B701&lt;=34, "25-34", B701&lt;=44, "35-44", B701&lt;=54, "45-54", B701&gt;=55, "55 and Over")</f>
        <v>25-34</v>
      </c>
      <c r="D701" t="s">
        <v>25</v>
      </c>
      <c r="E701">
        <v>175</v>
      </c>
      <c r="F701">
        <v>101</v>
      </c>
      <c r="G701" t="s">
        <v>35</v>
      </c>
      <c r="H701">
        <v>86</v>
      </c>
      <c r="I701">
        <v>684</v>
      </c>
      <c r="J701">
        <v>123</v>
      </c>
      <c r="K701">
        <v>19480</v>
      </c>
      <c r="L701">
        <v>14.85</v>
      </c>
      <c r="M701" t="s">
        <v>22</v>
      </c>
      <c r="N701">
        <v>5.2</v>
      </c>
      <c r="O701">
        <v>2588</v>
      </c>
      <c r="P701">
        <v>53</v>
      </c>
      <c r="Q701" t="s">
        <v>34</v>
      </c>
      <c r="R701" t="s">
        <v>28</v>
      </c>
    </row>
    <row r="702" spans="1:18" x14ac:dyDescent="0.2">
      <c r="A702">
        <v>701</v>
      </c>
      <c r="B702">
        <v>18</v>
      </c>
      <c r="C702" t="str" cm="1">
        <f t="array" ref="C702">_xlfn.IFS(B702&lt;18, "Under 18", B702&lt;=24, "18-24", B702&lt;=34, "25-34", B702&lt;=44, "35-44", B702&lt;=54, "45-54", B702&gt;=55, "55 and Over")</f>
        <v>18-24</v>
      </c>
      <c r="D702" t="s">
        <v>20</v>
      </c>
      <c r="E702">
        <v>154</v>
      </c>
      <c r="F702">
        <v>69</v>
      </c>
      <c r="G702" t="s">
        <v>35</v>
      </c>
      <c r="H702">
        <v>59</v>
      </c>
      <c r="I702">
        <v>396</v>
      </c>
      <c r="J702">
        <v>121</v>
      </c>
      <c r="K702">
        <v>5710</v>
      </c>
      <c r="L702">
        <v>9.8699999999999992</v>
      </c>
      <c r="M702" t="s">
        <v>22</v>
      </c>
      <c r="N702">
        <v>9.3000000000000007</v>
      </c>
      <c r="O702">
        <v>1680</v>
      </c>
      <c r="P702">
        <v>59</v>
      </c>
      <c r="Q702" t="s">
        <v>23</v>
      </c>
      <c r="R702" t="s">
        <v>32</v>
      </c>
    </row>
    <row r="703" spans="1:18" x14ac:dyDescent="0.2">
      <c r="A703">
        <v>702</v>
      </c>
      <c r="B703">
        <v>36</v>
      </c>
      <c r="C703" t="str" cm="1">
        <f t="array" ref="C703">_xlfn.IFS(B703&lt;18, "Under 18", B703&lt;=24, "18-24", B703&lt;=34, "25-34", B703&lt;=44, "35-44", B703&lt;=54, "45-54", B703&gt;=55, "55 and Over")</f>
        <v>35-44</v>
      </c>
      <c r="D703" t="s">
        <v>20</v>
      </c>
      <c r="E703">
        <v>198</v>
      </c>
      <c r="F703">
        <v>65</v>
      </c>
      <c r="G703" t="s">
        <v>30</v>
      </c>
      <c r="H703">
        <v>73</v>
      </c>
      <c r="I703">
        <v>665</v>
      </c>
      <c r="J703">
        <v>89</v>
      </c>
      <c r="K703">
        <v>2359</v>
      </c>
      <c r="L703">
        <v>5.47</v>
      </c>
      <c r="M703" t="s">
        <v>22</v>
      </c>
      <c r="N703">
        <v>6.4</v>
      </c>
      <c r="O703">
        <v>1732</v>
      </c>
      <c r="P703">
        <v>50</v>
      </c>
      <c r="Q703" t="s">
        <v>27</v>
      </c>
      <c r="R703" t="s">
        <v>32</v>
      </c>
    </row>
    <row r="704" spans="1:18" x14ac:dyDescent="0.2">
      <c r="A704">
        <v>703</v>
      </c>
      <c r="B704">
        <v>22</v>
      </c>
      <c r="C704" t="str" cm="1">
        <f t="array" ref="C704">_xlfn.IFS(B704&lt;18, "Under 18", B704&lt;=24, "18-24", B704&lt;=34, "25-34", B704&lt;=44, "35-44", B704&lt;=54, "45-54", B704&gt;=55, "55 and Over")</f>
        <v>18-24</v>
      </c>
      <c r="D704" t="s">
        <v>29</v>
      </c>
      <c r="E704">
        <v>185</v>
      </c>
      <c r="F704">
        <v>97</v>
      </c>
      <c r="G704" t="s">
        <v>21</v>
      </c>
      <c r="H704">
        <v>17</v>
      </c>
      <c r="I704">
        <v>129</v>
      </c>
      <c r="J704">
        <v>115</v>
      </c>
      <c r="K704">
        <v>15447</v>
      </c>
      <c r="L704">
        <v>14.24</v>
      </c>
      <c r="M704" t="s">
        <v>36</v>
      </c>
      <c r="N704">
        <v>7.2</v>
      </c>
      <c r="O704">
        <v>3818</v>
      </c>
      <c r="P704">
        <v>76</v>
      </c>
      <c r="Q704" t="s">
        <v>23</v>
      </c>
      <c r="R704" t="s">
        <v>28</v>
      </c>
    </row>
    <row r="705" spans="1:18" x14ac:dyDescent="0.2">
      <c r="A705">
        <v>704</v>
      </c>
      <c r="B705">
        <v>23</v>
      </c>
      <c r="C705" t="str" cm="1">
        <f t="array" ref="C705">_xlfn.IFS(B705&lt;18, "Under 18", B705&lt;=24, "18-24", B705&lt;=34, "25-34", B705&lt;=44, "35-44", B705&lt;=54, "45-54", B705&gt;=55, "55 and Over")</f>
        <v>18-24</v>
      </c>
      <c r="D705" t="s">
        <v>20</v>
      </c>
      <c r="E705">
        <v>191</v>
      </c>
      <c r="F705">
        <v>92</v>
      </c>
      <c r="G705" t="s">
        <v>30</v>
      </c>
      <c r="H705">
        <v>13</v>
      </c>
      <c r="I705">
        <v>440</v>
      </c>
      <c r="J705">
        <v>138</v>
      </c>
      <c r="K705">
        <v>2193</v>
      </c>
      <c r="L705">
        <v>1.03</v>
      </c>
      <c r="M705" t="s">
        <v>36</v>
      </c>
      <c r="N705">
        <v>7.8</v>
      </c>
      <c r="O705">
        <v>1961</v>
      </c>
      <c r="P705">
        <v>72</v>
      </c>
      <c r="Q705" t="s">
        <v>23</v>
      </c>
      <c r="R705" t="s">
        <v>32</v>
      </c>
    </row>
    <row r="706" spans="1:18" x14ac:dyDescent="0.2">
      <c r="A706">
        <v>705</v>
      </c>
      <c r="B706">
        <v>50</v>
      </c>
      <c r="C706" t="str" cm="1">
        <f t="array" ref="C706">_xlfn.IFS(B706&lt;18, "Under 18", B706&lt;=24, "18-24", B706&lt;=34, "25-34", B706&lt;=44, "35-44", B706&lt;=54, "45-54", B706&gt;=55, "55 and Over")</f>
        <v>45-54</v>
      </c>
      <c r="D706" t="s">
        <v>25</v>
      </c>
      <c r="E706">
        <v>178</v>
      </c>
      <c r="F706">
        <v>117</v>
      </c>
      <c r="G706" t="s">
        <v>33</v>
      </c>
      <c r="H706">
        <v>37</v>
      </c>
      <c r="I706">
        <v>896</v>
      </c>
      <c r="J706">
        <v>139</v>
      </c>
      <c r="K706">
        <v>3736</v>
      </c>
      <c r="L706">
        <v>6.33</v>
      </c>
      <c r="M706" t="s">
        <v>22</v>
      </c>
      <c r="N706">
        <v>6.9</v>
      </c>
      <c r="O706">
        <v>3962</v>
      </c>
      <c r="P706">
        <v>56</v>
      </c>
      <c r="Q706" t="s">
        <v>27</v>
      </c>
      <c r="R706" t="s">
        <v>24</v>
      </c>
    </row>
    <row r="707" spans="1:18" x14ac:dyDescent="0.2">
      <c r="A707">
        <v>706</v>
      </c>
      <c r="B707">
        <v>34</v>
      </c>
      <c r="C707" t="str" cm="1">
        <f t="array" ref="C707">_xlfn.IFS(B707&lt;18, "Under 18", B707&lt;=24, "18-24", B707&lt;=34, "25-34", B707&lt;=44, "35-44", B707&lt;=54, "45-54", B707&gt;=55, "55 and Over")</f>
        <v>25-34</v>
      </c>
      <c r="D707" t="s">
        <v>25</v>
      </c>
      <c r="E707">
        <v>175</v>
      </c>
      <c r="F707">
        <v>64</v>
      </c>
      <c r="G707" t="s">
        <v>37</v>
      </c>
      <c r="H707">
        <v>70</v>
      </c>
      <c r="I707">
        <v>170</v>
      </c>
      <c r="J707">
        <v>90</v>
      </c>
      <c r="K707">
        <v>18253</v>
      </c>
      <c r="L707">
        <v>6.57</v>
      </c>
      <c r="M707" t="s">
        <v>31</v>
      </c>
      <c r="N707">
        <v>5.6</v>
      </c>
      <c r="O707">
        <v>3677</v>
      </c>
      <c r="P707">
        <v>66</v>
      </c>
      <c r="Q707" t="s">
        <v>27</v>
      </c>
      <c r="R707" t="s">
        <v>32</v>
      </c>
    </row>
    <row r="708" spans="1:18" x14ac:dyDescent="0.2">
      <c r="A708">
        <v>707</v>
      </c>
      <c r="B708">
        <v>30</v>
      </c>
      <c r="C708" t="str" cm="1">
        <f t="array" ref="C708">_xlfn.IFS(B708&lt;18, "Under 18", B708&lt;=24, "18-24", B708&lt;=34, "25-34", B708&lt;=44, "35-44", B708&lt;=54, "45-54", B708&gt;=55, "55 and Over")</f>
        <v>25-34</v>
      </c>
      <c r="D708" t="s">
        <v>29</v>
      </c>
      <c r="E708">
        <v>163</v>
      </c>
      <c r="F708">
        <v>54</v>
      </c>
      <c r="G708" t="s">
        <v>33</v>
      </c>
      <c r="H708">
        <v>65</v>
      </c>
      <c r="I708">
        <v>608</v>
      </c>
      <c r="J708">
        <v>89</v>
      </c>
      <c r="K708">
        <v>8038</v>
      </c>
      <c r="L708">
        <v>8.0299999999999994</v>
      </c>
      <c r="M708" t="s">
        <v>22</v>
      </c>
      <c r="N708">
        <v>6.4</v>
      </c>
      <c r="O708">
        <v>3432</v>
      </c>
      <c r="P708">
        <v>79</v>
      </c>
      <c r="Q708" t="s">
        <v>32</v>
      </c>
      <c r="R708" t="s">
        <v>28</v>
      </c>
    </row>
    <row r="709" spans="1:18" x14ac:dyDescent="0.2">
      <c r="A709">
        <v>708</v>
      </c>
      <c r="B709">
        <v>31</v>
      </c>
      <c r="C709" t="str" cm="1">
        <f t="array" ref="C709">_xlfn.IFS(B709&lt;18, "Under 18", B709&lt;=24, "18-24", B709&lt;=34, "25-34", B709&lt;=44, "35-44", B709&lt;=54, "45-54", B709&gt;=55, "55 and Over")</f>
        <v>25-34</v>
      </c>
      <c r="D709" t="s">
        <v>25</v>
      </c>
      <c r="E709">
        <v>184</v>
      </c>
      <c r="F709">
        <v>99</v>
      </c>
      <c r="G709" t="s">
        <v>37</v>
      </c>
      <c r="H709">
        <v>13</v>
      </c>
      <c r="I709">
        <v>453</v>
      </c>
      <c r="J709">
        <v>113</v>
      </c>
      <c r="K709">
        <v>14083</v>
      </c>
      <c r="L709">
        <v>13.51</v>
      </c>
      <c r="M709" t="s">
        <v>22</v>
      </c>
      <c r="N709">
        <v>8</v>
      </c>
      <c r="O709">
        <v>2846</v>
      </c>
      <c r="P709">
        <v>84</v>
      </c>
      <c r="Q709" t="s">
        <v>32</v>
      </c>
      <c r="R709" t="s">
        <v>24</v>
      </c>
    </row>
    <row r="710" spans="1:18" x14ac:dyDescent="0.2">
      <c r="A710">
        <v>709</v>
      </c>
      <c r="B710">
        <v>21</v>
      </c>
      <c r="C710" t="str" cm="1">
        <f t="array" ref="C710">_xlfn.IFS(B710&lt;18, "Under 18", B710&lt;=24, "18-24", B710&lt;=34, "25-34", B710&lt;=44, "35-44", B710&lt;=54, "45-54", B710&gt;=55, "55 and Over")</f>
        <v>18-24</v>
      </c>
      <c r="D710" t="s">
        <v>20</v>
      </c>
      <c r="E710">
        <v>193</v>
      </c>
      <c r="F710">
        <v>117</v>
      </c>
      <c r="G710" t="s">
        <v>33</v>
      </c>
      <c r="H710">
        <v>22</v>
      </c>
      <c r="I710">
        <v>701</v>
      </c>
      <c r="J710">
        <v>166</v>
      </c>
      <c r="K710">
        <v>14250</v>
      </c>
      <c r="L710">
        <v>1.96</v>
      </c>
      <c r="M710" t="s">
        <v>22</v>
      </c>
      <c r="N710">
        <v>4.4000000000000004</v>
      </c>
      <c r="O710">
        <v>3100</v>
      </c>
      <c r="P710">
        <v>83</v>
      </c>
      <c r="Q710" t="s">
        <v>23</v>
      </c>
      <c r="R710" t="s">
        <v>24</v>
      </c>
    </row>
    <row r="711" spans="1:18" x14ac:dyDescent="0.2">
      <c r="A711">
        <v>710</v>
      </c>
      <c r="B711">
        <v>19</v>
      </c>
      <c r="C711" t="str" cm="1">
        <f t="array" ref="C711">_xlfn.IFS(B711&lt;18, "Under 18", B711&lt;=24, "18-24", B711&lt;=34, "25-34", B711&lt;=44, "35-44", B711&lt;=54, "45-54", B711&gt;=55, "55 and Over")</f>
        <v>18-24</v>
      </c>
      <c r="D711" t="s">
        <v>25</v>
      </c>
      <c r="E711">
        <v>171</v>
      </c>
      <c r="F711">
        <v>107</v>
      </c>
      <c r="G711" t="s">
        <v>21</v>
      </c>
      <c r="H711">
        <v>85</v>
      </c>
      <c r="I711">
        <v>895</v>
      </c>
      <c r="J711">
        <v>114</v>
      </c>
      <c r="K711">
        <v>8976</v>
      </c>
      <c r="L711">
        <v>8.51</v>
      </c>
      <c r="M711" t="s">
        <v>22</v>
      </c>
      <c r="N711">
        <v>5.0999999999999996</v>
      </c>
      <c r="O711">
        <v>2382</v>
      </c>
      <c r="P711">
        <v>75</v>
      </c>
      <c r="Q711" t="s">
        <v>27</v>
      </c>
      <c r="R711" t="s">
        <v>32</v>
      </c>
    </row>
    <row r="712" spans="1:18" x14ac:dyDescent="0.2">
      <c r="A712">
        <v>711</v>
      </c>
      <c r="B712">
        <v>47</v>
      </c>
      <c r="C712" t="str" cm="1">
        <f t="array" ref="C712">_xlfn.IFS(B712&lt;18, "Under 18", B712&lt;=24, "18-24", B712&lt;=34, "25-34", B712&lt;=44, "35-44", B712&lt;=54, "45-54", B712&gt;=55, "55 and Over")</f>
        <v>45-54</v>
      </c>
      <c r="D712" t="s">
        <v>20</v>
      </c>
      <c r="E712">
        <v>179</v>
      </c>
      <c r="F712">
        <v>104</v>
      </c>
      <c r="G712" t="s">
        <v>30</v>
      </c>
      <c r="H712">
        <v>32</v>
      </c>
      <c r="I712">
        <v>296</v>
      </c>
      <c r="J712">
        <v>148</v>
      </c>
      <c r="K712">
        <v>13390</v>
      </c>
      <c r="L712">
        <v>2.2999999999999998</v>
      </c>
      <c r="M712" t="s">
        <v>36</v>
      </c>
      <c r="N712">
        <v>7.4</v>
      </c>
      <c r="O712">
        <v>3130</v>
      </c>
      <c r="P712">
        <v>62</v>
      </c>
      <c r="Q712" t="s">
        <v>32</v>
      </c>
      <c r="R712" t="s">
        <v>28</v>
      </c>
    </row>
    <row r="713" spans="1:18" x14ac:dyDescent="0.2">
      <c r="A713">
        <v>712</v>
      </c>
      <c r="B713">
        <v>41</v>
      </c>
      <c r="C713" t="str" cm="1">
        <f t="array" ref="C713">_xlfn.IFS(B713&lt;18, "Under 18", B713&lt;=24, "18-24", B713&lt;=34, "25-34", B713&lt;=44, "35-44", B713&lt;=54, "45-54", B713&gt;=55, "55 and Over")</f>
        <v>35-44</v>
      </c>
      <c r="D713" t="s">
        <v>29</v>
      </c>
      <c r="E713">
        <v>188</v>
      </c>
      <c r="F713">
        <v>50</v>
      </c>
      <c r="G713" t="s">
        <v>35</v>
      </c>
      <c r="H713">
        <v>72</v>
      </c>
      <c r="I713">
        <v>821</v>
      </c>
      <c r="J713">
        <v>136</v>
      </c>
      <c r="K713">
        <v>14649</v>
      </c>
      <c r="L713">
        <v>8.17</v>
      </c>
      <c r="M713" t="s">
        <v>31</v>
      </c>
      <c r="N713">
        <v>5.3</v>
      </c>
      <c r="O713">
        <v>3707</v>
      </c>
      <c r="P713">
        <v>64</v>
      </c>
      <c r="Q713" t="s">
        <v>23</v>
      </c>
      <c r="R713" t="s">
        <v>24</v>
      </c>
    </row>
    <row r="714" spans="1:18" x14ac:dyDescent="0.2">
      <c r="A714">
        <v>713</v>
      </c>
      <c r="B714">
        <v>29</v>
      </c>
      <c r="C714" t="str" cm="1">
        <f t="array" ref="C714">_xlfn.IFS(B714&lt;18, "Under 18", B714&lt;=24, "18-24", B714&lt;=34, "25-34", B714&lt;=44, "35-44", B714&lt;=54, "45-54", B714&gt;=55, "55 and Over")</f>
        <v>25-34</v>
      </c>
      <c r="D714" t="s">
        <v>20</v>
      </c>
      <c r="E714">
        <v>183</v>
      </c>
      <c r="F714">
        <v>108</v>
      </c>
      <c r="G714" t="s">
        <v>30</v>
      </c>
      <c r="H714">
        <v>22</v>
      </c>
      <c r="I714">
        <v>631</v>
      </c>
      <c r="J714">
        <v>114</v>
      </c>
      <c r="K714">
        <v>11978</v>
      </c>
      <c r="L714">
        <v>12.44</v>
      </c>
      <c r="M714" t="s">
        <v>31</v>
      </c>
      <c r="N714">
        <v>6.8</v>
      </c>
      <c r="O714">
        <v>3201</v>
      </c>
      <c r="P714">
        <v>63</v>
      </c>
      <c r="Q714" t="s">
        <v>32</v>
      </c>
      <c r="R714" t="s">
        <v>24</v>
      </c>
    </row>
    <row r="715" spans="1:18" x14ac:dyDescent="0.2">
      <c r="A715">
        <v>714</v>
      </c>
      <c r="B715">
        <v>52</v>
      </c>
      <c r="C715" t="str" cm="1">
        <f t="array" ref="C715">_xlfn.IFS(B715&lt;18, "Under 18", B715&lt;=24, "18-24", B715&lt;=34, "25-34", B715&lt;=44, "35-44", B715&lt;=54, "45-54", B715&gt;=55, "55 and Over")</f>
        <v>45-54</v>
      </c>
      <c r="D715" t="s">
        <v>20</v>
      </c>
      <c r="E715">
        <v>181</v>
      </c>
      <c r="F715">
        <v>75</v>
      </c>
      <c r="G715" t="s">
        <v>21</v>
      </c>
      <c r="H715">
        <v>21</v>
      </c>
      <c r="I715">
        <v>790</v>
      </c>
      <c r="J715">
        <v>94</v>
      </c>
      <c r="K715">
        <v>12336</v>
      </c>
      <c r="L715">
        <v>2.79</v>
      </c>
      <c r="M715" t="s">
        <v>36</v>
      </c>
      <c r="N715">
        <v>8.3000000000000007</v>
      </c>
      <c r="O715">
        <v>1973</v>
      </c>
      <c r="P715">
        <v>64</v>
      </c>
      <c r="Q715" t="s">
        <v>27</v>
      </c>
      <c r="R715" t="s">
        <v>24</v>
      </c>
    </row>
    <row r="716" spans="1:18" x14ac:dyDescent="0.2">
      <c r="A716">
        <v>715</v>
      </c>
      <c r="B716">
        <v>45</v>
      </c>
      <c r="C716" t="str" cm="1">
        <f t="array" ref="C716">_xlfn.IFS(B716&lt;18, "Under 18", B716&lt;=24, "18-24", B716&lt;=34, "25-34", B716&lt;=44, "35-44", B716&lt;=54, "45-54", B716&gt;=55, "55 and Over")</f>
        <v>45-54</v>
      </c>
      <c r="D716" t="s">
        <v>25</v>
      </c>
      <c r="E716">
        <v>178</v>
      </c>
      <c r="F716">
        <v>64</v>
      </c>
      <c r="G716" t="s">
        <v>21</v>
      </c>
      <c r="H716">
        <v>71</v>
      </c>
      <c r="I716">
        <v>742</v>
      </c>
      <c r="J716">
        <v>158</v>
      </c>
      <c r="K716">
        <v>16562</v>
      </c>
      <c r="L716">
        <v>6.3</v>
      </c>
      <c r="M716" t="s">
        <v>36</v>
      </c>
      <c r="N716">
        <v>5.7</v>
      </c>
      <c r="O716">
        <v>1969</v>
      </c>
      <c r="P716">
        <v>60</v>
      </c>
      <c r="Q716" t="s">
        <v>23</v>
      </c>
      <c r="R716" t="s">
        <v>32</v>
      </c>
    </row>
    <row r="717" spans="1:18" x14ac:dyDescent="0.2">
      <c r="A717">
        <v>716</v>
      </c>
      <c r="B717">
        <v>31</v>
      </c>
      <c r="C717" t="str" cm="1">
        <f t="array" ref="C717">_xlfn.IFS(B717&lt;18, "Under 18", B717&lt;=24, "18-24", B717&lt;=34, "25-34", B717&lt;=44, "35-44", B717&lt;=54, "45-54", B717&gt;=55, "55 and Over")</f>
        <v>25-34</v>
      </c>
      <c r="D717" t="s">
        <v>20</v>
      </c>
      <c r="E717">
        <v>199</v>
      </c>
      <c r="F717">
        <v>77</v>
      </c>
      <c r="G717" t="s">
        <v>35</v>
      </c>
      <c r="H717">
        <v>107</v>
      </c>
      <c r="I717">
        <v>906</v>
      </c>
      <c r="J717">
        <v>154</v>
      </c>
      <c r="K717">
        <v>4996</v>
      </c>
      <c r="L717">
        <v>8.57</v>
      </c>
      <c r="M717" t="s">
        <v>36</v>
      </c>
      <c r="N717">
        <v>7.4</v>
      </c>
      <c r="O717">
        <v>3005</v>
      </c>
      <c r="P717">
        <v>58</v>
      </c>
      <c r="Q717" t="s">
        <v>34</v>
      </c>
      <c r="R717" t="s">
        <v>28</v>
      </c>
    </row>
    <row r="718" spans="1:18" x14ac:dyDescent="0.2">
      <c r="A718">
        <v>717</v>
      </c>
      <c r="B718">
        <v>50</v>
      </c>
      <c r="C718" t="str" cm="1">
        <f t="array" ref="C718">_xlfn.IFS(B718&lt;18, "Under 18", B718&lt;=24, "18-24", B718&lt;=34, "25-34", B718&lt;=44, "35-44", B718&lt;=54, "45-54", B718&gt;=55, "55 and Over")</f>
        <v>45-54</v>
      </c>
      <c r="D718" t="s">
        <v>25</v>
      </c>
      <c r="E718">
        <v>184</v>
      </c>
      <c r="F718">
        <v>118</v>
      </c>
      <c r="G718" t="s">
        <v>21</v>
      </c>
      <c r="H718">
        <v>111</v>
      </c>
      <c r="I718">
        <v>346</v>
      </c>
      <c r="J718">
        <v>125</v>
      </c>
      <c r="K718">
        <v>18286</v>
      </c>
      <c r="L718">
        <v>12.44</v>
      </c>
      <c r="M718" t="s">
        <v>36</v>
      </c>
      <c r="N718">
        <v>6.2</v>
      </c>
      <c r="O718">
        <v>2372</v>
      </c>
      <c r="P718">
        <v>60</v>
      </c>
      <c r="Q718" t="s">
        <v>32</v>
      </c>
      <c r="R718" t="s">
        <v>28</v>
      </c>
    </row>
    <row r="719" spans="1:18" x14ac:dyDescent="0.2">
      <c r="A719">
        <v>718</v>
      </c>
      <c r="B719">
        <v>20</v>
      </c>
      <c r="C719" t="str" cm="1">
        <f t="array" ref="C719">_xlfn.IFS(B719&lt;18, "Under 18", B719&lt;=24, "18-24", B719&lt;=34, "25-34", B719&lt;=44, "35-44", B719&lt;=54, "45-54", B719&gt;=55, "55 and Over")</f>
        <v>18-24</v>
      </c>
      <c r="D719" t="s">
        <v>29</v>
      </c>
      <c r="E719">
        <v>157</v>
      </c>
      <c r="F719">
        <v>109</v>
      </c>
      <c r="G719" t="s">
        <v>30</v>
      </c>
      <c r="H719">
        <v>93</v>
      </c>
      <c r="I719">
        <v>749</v>
      </c>
      <c r="J719">
        <v>127</v>
      </c>
      <c r="K719">
        <v>14757</v>
      </c>
      <c r="L719">
        <v>2.94</v>
      </c>
      <c r="M719" t="s">
        <v>36</v>
      </c>
      <c r="N719">
        <v>8</v>
      </c>
      <c r="O719">
        <v>3156</v>
      </c>
      <c r="P719">
        <v>61</v>
      </c>
      <c r="Q719" t="s">
        <v>32</v>
      </c>
      <c r="R719" t="s">
        <v>28</v>
      </c>
    </row>
    <row r="720" spans="1:18" x14ac:dyDescent="0.2">
      <c r="A720">
        <v>719</v>
      </c>
      <c r="B720">
        <v>20</v>
      </c>
      <c r="C720" t="str" cm="1">
        <f t="array" ref="C720">_xlfn.IFS(B720&lt;18, "Under 18", B720&lt;=24, "18-24", B720&lt;=34, "25-34", B720&lt;=44, "35-44", B720&lt;=54, "45-54", B720&gt;=55, "55 and Over")</f>
        <v>18-24</v>
      </c>
      <c r="D720" t="s">
        <v>25</v>
      </c>
      <c r="E720">
        <v>194</v>
      </c>
      <c r="F720">
        <v>57</v>
      </c>
      <c r="G720" t="s">
        <v>35</v>
      </c>
      <c r="H720">
        <v>75</v>
      </c>
      <c r="I720">
        <v>414</v>
      </c>
      <c r="J720">
        <v>158</v>
      </c>
      <c r="K720">
        <v>1596</v>
      </c>
      <c r="L720">
        <v>9.3800000000000008</v>
      </c>
      <c r="M720" t="s">
        <v>31</v>
      </c>
      <c r="N720">
        <v>8.1</v>
      </c>
      <c r="O720">
        <v>1543</v>
      </c>
      <c r="P720">
        <v>79</v>
      </c>
      <c r="Q720" t="s">
        <v>23</v>
      </c>
      <c r="R720" t="s">
        <v>28</v>
      </c>
    </row>
    <row r="721" spans="1:18" x14ac:dyDescent="0.2">
      <c r="A721">
        <v>720</v>
      </c>
      <c r="B721">
        <v>50</v>
      </c>
      <c r="C721" t="str" cm="1">
        <f t="array" ref="C721">_xlfn.IFS(B721&lt;18, "Under 18", B721&lt;=24, "18-24", B721&lt;=34, "25-34", B721&lt;=44, "35-44", B721&lt;=54, "45-54", B721&gt;=55, "55 and Over")</f>
        <v>45-54</v>
      </c>
      <c r="D721" t="s">
        <v>25</v>
      </c>
      <c r="E721">
        <v>184</v>
      </c>
      <c r="F721">
        <v>50</v>
      </c>
      <c r="G721" t="s">
        <v>37</v>
      </c>
      <c r="H721">
        <v>99</v>
      </c>
      <c r="I721">
        <v>266</v>
      </c>
      <c r="J721">
        <v>141</v>
      </c>
      <c r="K721">
        <v>17789</v>
      </c>
      <c r="L721">
        <v>6.82</v>
      </c>
      <c r="M721" t="s">
        <v>31</v>
      </c>
      <c r="N721">
        <v>4.5999999999999996</v>
      </c>
      <c r="O721">
        <v>1589</v>
      </c>
      <c r="P721">
        <v>83</v>
      </c>
      <c r="Q721" t="s">
        <v>32</v>
      </c>
      <c r="R721" t="s">
        <v>32</v>
      </c>
    </row>
    <row r="722" spans="1:18" x14ac:dyDescent="0.2">
      <c r="A722">
        <v>721</v>
      </c>
      <c r="B722">
        <v>46</v>
      </c>
      <c r="C722" t="str" cm="1">
        <f t="array" ref="C722">_xlfn.IFS(B722&lt;18, "Under 18", B722&lt;=24, "18-24", B722&lt;=34, "25-34", B722&lt;=44, "35-44", B722&lt;=54, "45-54", B722&gt;=55, "55 and Over")</f>
        <v>45-54</v>
      </c>
      <c r="D722" t="s">
        <v>20</v>
      </c>
      <c r="E722">
        <v>175</v>
      </c>
      <c r="F722">
        <v>83</v>
      </c>
      <c r="G722" t="s">
        <v>30</v>
      </c>
      <c r="H722">
        <v>55</v>
      </c>
      <c r="I722">
        <v>380</v>
      </c>
      <c r="J722">
        <v>133</v>
      </c>
      <c r="K722">
        <v>1748</v>
      </c>
      <c r="L722">
        <v>5.0999999999999996</v>
      </c>
      <c r="M722" t="s">
        <v>36</v>
      </c>
      <c r="N722">
        <v>9.5</v>
      </c>
      <c r="O722">
        <v>2419</v>
      </c>
      <c r="P722">
        <v>63</v>
      </c>
      <c r="Q722" t="s">
        <v>23</v>
      </c>
      <c r="R722" t="s">
        <v>24</v>
      </c>
    </row>
    <row r="723" spans="1:18" x14ac:dyDescent="0.2">
      <c r="A723">
        <v>722</v>
      </c>
      <c r="B723">
        <v>19</v>
      </c>
      <c r="C723" t="str" cm="1">
        <f t="array" ref="C723">_xlfn.IFS(B723&lt;18, "Under 18", B723&lt;=24, "18-24", B723&lt;=34, "25-34", B723&lt;=44, "35-44", B723&lt;=54, "45-54", B723&gt;=55, "55 and Over")</f>
        <v>18-24</v>
      </c>
      <c r="D723" t="s">
        <v>25</v>
      </c>
      <c r="E723">
        <v>198</v>
      </c>
      <c r="F723">
        <v>113</v>
      </c>
      <c r="G723" t="s">
        <v>35</v>
      </c>
      <c r="H723">
        <v>83</v>
      </c>
      <c r="I723">
        <v>961</v>
      </c>
      <c r="J723">
        <v>163</v>
      </c>
      <c r="K723">
        <v>19286</v>
      </c>
      <c r="L723">
        <v>8.44</v>
      </c>
      <c r="M723" t="s">
        <v>31</v>
      </c>
      <c r="N723">
        <v>5.3</v>
      </c>
      <c r="O723">
        <v>2459</v>
      </c>
      <c r="P723">
        <v>77</v>
      </c>
      <c r="Q723" t="s">
        <v>27</v>
      </c>
      <c r="R723" t="s">
        <v>32</v>
      </c>
    </row>
    <row r="724" spans="1:18" x14ac:dyDescent="0.2">
      <c r="A724">
        <v>723</v>
      </c>
      <c r="B724">
        <v>57</v>
      </c>
      <c r="C724" t="str" cm="1">
        <f t="array" ref="C724">_xlfn.IFS(B724&lt;18, "Under 18", B724&lt;=24, "18-24", B724&lt;=34, "25-34", B724&lt;=44, "35-44", B724&lt;=54, "45-54", B724&gt;=55, "55 and Over")</f>
        <v>55 and Over</v>
      </c>
      <c r="D724" t="s">
        <v>20</v>
      </c>
      <c r="E724">
        <v>153</v>
      </c>
      <c r="F724">
        <v>103</v>
      </c>
      <c r="G724" t="s">
        <v>21</v>
      </c>
      <c r="H724">
        <v>44</v>
      </c>
      <c r="I724">
        <v>236</v>
      </c>
      <c r="J724">
        <v>92</v>
      </c>
      <c r="K724">
        <v>6978</v>
      </c>
      <c r="L724">
        <v>10.61</v>
      </c>
      <c r="M724" t="s">
        <v>36</v>
      </c>
      <c r="N724">
        <v>8.9</v>
      </c>
      <c r="O724">
        <v>2537</v>
      </c>
      <c r="P724">
        <v>61</v>
      </c>
      <c r="Q724" t="s">
        <v>32</v>
      </c>
      <c r="R724" t="s">
        <v>32</v>
      </c>
    </row>
    <row r="725" spans="1:18" x14ac:dyDescent="0.2">
      <c r="A725">
        <v>724</v>
      </c>
      <c r="B725">
        <v>31</v>
      </c>
      <c r="C725" t="str" cm="1">
        <f t="array" ref="C725">_xlfn.IFS(B725&lt;18, "Under 18", B725&lt;=24, "18-24", B725&lt;=34, "25-34", B725&lt;=44, "35-44", B725&lt;=54, "45-54", B725&gt;=55, "55 and Over")</f>
        <v>25-34</v>
      </c>
      <c r="D725" t="s">
        <v>20</v>
      </c>
      <c r="E725">
        <v>165</v>
      </c>
      <c r="F725">
        <v>105</v>
      </c>
      <c r="G725" t="s">
        <v>35</v>
      </c>
      <c r="H725">
        <v>21</v>
      </c>
      <c r="I725">
        <v>309</v>
      </c>
      <c r="J725">
        <v>117</v>
      </c>
      <c r="K725">
        <v>12747</v>
      </c>
      <c r="L725">
        <v>11.35</v>
      </c>
      <c r="M725" t="s">
        <v>31</v>
      </c>
      <c r="N725">
        <v>9.3000000000000007</v>
      </c>
      <c r="O725">
        <v>1771</v>
      </c>
      <c r="P725">
        <v>89</v>
      </c>
      <c r="Q725" t="s">
        <v>34</v>
      </c>
      <c r="R725" t="s">
        <v>24</v>
      </c>
    </row>
    <row r="726" spans="1:18" x14ac:dyDescent="0.2">
      <c r="A726">
        <v>725</v>
      </c>
      <c r="B726">
        <v>24</v>
      </c>
      <c r="C726" t="str" cm="1">
        <f t="array" ref="C726">_xlfn.IFS(B726&lt;18, "Under 18", B726&lt;=24, "18-24", B726&lt;=34, "25-34", B726&lt;=44, "35-44", B726&lt;=54, "45-54", B726&gt;=55, "55 and Over")</f>
        <v>18-24</v>
      </c>
      <c r="D726" t="s">
        <v>20</v>
      </c>
      <c r="E726">
        <v>192</v>
      </c>
      <c r="F726">
        <v>111</v>
      </c>
      <c r="G726" t="s">
        <v>35</v>
      </c>
      <c r="H726">
        <v>105</v>
      </c>
      <c r="I726">
        <v>513</v>
      </c>
      <c r="J726">
        <v>126</v>
      </c>
      <c r="K726">
        <v>10204</v>
      </c>
      <c r="L726">
        <v>4.66</v>
      </c>
      <c r="M726" t="s">
        <v>31</v>
      </c>
      <c r="N726">
        <v>5.4</v>
      </c>
      <c r="O726">
        <v>3725</v>
      </c>
      <c r="P726">
        <v>65</v>
      </c>
      <c r="Q726" t="s">
        <v>32</v>
      </c>
      <c r="R726" t="s">
        <v>32</v>
      </c>
    </row>
    <row r="727" spans="1:18" x14ac:dyDescent="0.2">
      <c r="A727">
        <v>726</v>
      </c>
      <c r="B727">
        <v>21</v>
      </c>
      <c r="C727" t="str" cm="1">
        <f t="array" ref="C727">_xlfn.IFS(B727&lt;18, "Under 18", B727&lt;=24, "18-24", B727&lt;=34, "25-34", B727&lt;=44, "35-44", B727&lt;=54, "45-54", B727&gt;=55, "55 and Over")</f>
        <v>18-24</v>
      </c>
      <c r="D727" t="s">
        <v>20</v>
      </c>
      <c r="E727">
        <v>185</v>
      </c>
      <c r="F727">
        <v>112</v>
      </c>
      <c r="G727" t="s">
        <v>21</v>
      </c>
      <c r="H727">
        <v>109</v>
      </c>
      <c r="I727">
        <v>853</v>
      </c>
      <c r="J727">
        <v>107</v>
      </c>
      <c r="K727">
        <v>5504</v>
      </c>
      <c r="L727">
        <v>9.61</v>
      </c>
      <c r="M727" t="s">
        <v>36</v>
      </c>
      <c r="N727">
        <v>8.6999999999999993</v>
      </c>
      <c r="O727">
        <v>3866</v>
      </c>
      <c r="P727">
        <v>87</v>
      </c>
      <c r="Q727" t="s">
        <v>23</v>
      </c>
      <c r="R727" t="s">
        <v>28</v>
      </c>
    </row>
    <row r="728" spans="1:18" x14ac:dyDescent="0.2">
      <c r="A728">
        <v>727</v>
      </c>
      <c r="B728">
        <v>30</v>
      </c>
      <c r="C728" t="str" cm="1">
        <f t="array" ref="C728">_xlfn.IFS(B728&lt;18, "Under 18", B728&lt;=24, "18-24", B728&lt;=34, "25-34", B728&lt;=44, "35-44", B728&lt;=54, "45-54", B728&gt;=55, "55 and Over")</f>
        <v>25-34</v>
      </c>
      <c r="D728" t="s">
        <v>20</v>
      </c>
      <c r="E728">
        <v>151</v>
      </c>
      <c r="F728">
        <v>71</v>
      </c>
      <c r="G728" t="s">
        <v>33</v>
      </c>
      <c r="H728">
        <v>70</v>
      </c>
      <c r="I728">
        <v>501</v>
      </c>
      <c r="J728">
        <v>81</v>
      </c>
      <c r="K728">
        <v>12682</v>
      </c>
      <c r="L728">
        <v>7.59</v>
      </c>
      <c r="M728" t="s">
        <v>22</v>
      </c>
      <c r="N728">
        <v>9.6999999999999993</v>
      </c>
      <c r="O728">
        <v>3839</v>
      </c>
      <c r="P728">
        <v>63</v>
      </c>
      <c r="Q728" t="s">
        <v>34</v>
      </c>
      <c r="R728" t="s">
        <v>28</v>
      </c>
    </row>
    <row r="729" spans="1:18" x14ac:dyDescent="0.2">
      <c r="A729">
        <v>728</v>
      </c>
      <c r="B729">
        <v>35</v>
      </c>
      <c r="C729" t="str" cm="1">
        <f t="array" ref="C729">_xlfn.IFS(B729&lt;18, "Under 18", B729&lt;=24, "18-24", B729&lt;=34, "25-34", B729&lt;=44, "35-44", B729&lt;=54, "45-54", B729&gt;=55, "55 and Over")</f>
        <v>35-44</v>
      </c>
      <c r="D729" t="s">
        <v>29</v>
      </c>
      <c r="E729">
        <v>197</v>
      </c>
      <c r="F729">
        <v>99</v>
      </c>
      <c r="G729" t="s">
        <v>26</v>
      </c>
      <c r="H729">
        <v>90</v>
      </c>
      <c r="I729">
        <v>285</v>
      </c>
      <c r="J729">
        <v>81</v>
      </c>
      <c r="K729">
        <v>5154</v>
      </c>
      <c r="L729">
        <v>10.210000000000001</v>
      </c>
      <c r="M729" t="s">
        <v>36</v>
      </c>
      <c r="N729">
        <v>8.9</v>
      </c>
      <c r="O729">
        <v>1562</v>
      </c>
      <c r="P729">
        <v>62</v>
      </c>
      <c r="Q729" t="s">
        <v>34</v>
      </c>
      <c r="R729" t="s">
        <v>24</v>
      </c>
    </row>
    <row r="730" spans="1:18" x14ac:dyDescent="0.2">
      <c r="A730">
        <v>729</v>
      </c>
      <c r="B730">
        <v>24</v>
      </c>
      <c r="C730" t="str" cm="1">
        <f t="array" ref="C730">_xlfn.IFS(B730&lt;18, "Under 18", B730&lt;=24, "18-24", B730&lt;=34, "25-34", B730&lt;=44, "35-44", B730&lt;=54, "45-54", B730&gt;=55, "55 and Over")</f>
        <v>18-24</v>
      </c>
      <c r="D730" t="s">
        <v>20</v>
      </c>
      <c r="E730">
        <v>152</v>
      </c>
      <c r="F730">
        <v>62</v>
      </c>
      <c r="G730" t="s">
        <v>26</v>
      </c>
      <c r="H730">
        <v>37</v>
      </c>
      <c r="I730">
        <v>942</v>
      </c>
      <c r="J730">
        <v>124</v>
      </c>
      <c r="K730">
        <v>5859</v>
      </c>
      <c r="L730">
        <v>10.36</v>
      </c>
      <c r="M730" t="s">
        <v>22</v>
      </c>
      <c r="N730">
        <v>9</v>
      </c>
      <c r="O730">
        <v>2986</v>
      </c>
      <c r="P730">
        <v>53</v>
      </c>
      <c r="Q730" t="s">
        <v>23</v>
      </c>
      <c r="R730" t="s">
        <v>28</v>
      </c>
    </row>
    <row r="731" spans="1:18" x14ac:dyDescent="0.2">
      <c r="A731">
        <v>730</v>
      </c>
      <c r="B731">
        <v>33</v>
      </c>
      <c r="C731" t="str" cm="1">
        <f t="array" ref="C731">_xlfn.IFS(B731&lt;18, "Under 18", B731&lt;=24, "18-24", B731&lt;=34, "25-34", B731&lt;=44, "35-44", B731&lt;=54, "45-54", B731&gt;=55, "55 and Over")</f>
        <v>25-34</v>
      </c>
      <c r="D731" t="s">
        <v>20</v>
      </c>
      <c r="E731">
        <v>190</v>
      </c>
      <c r="F731">
        <v>107</v>
      </c>
      <c r="G731" t="s">
        <v>26</v>
      </c>
      <c r="H731">
        <v>91</v>
      </c>
      <c r="I731">
        <v>949</v>
      </c>
      <c r="J731">
        <v>170</v>
      </c>
      <c r="K731">
        <v>7006</v>
      </c>
      <c r="L731">
        <v>11.83</v>
      </c>
      <c r="M731" t="s">
        <v>36</v>
      </c>
      <c r="N731">
        <v>6</v>
      </c>
      <c r="O731">
        <v>2015</v>
      </c>
      <c r="P731">
        <v>62</v>
      </c>
      <c r="Q731" t="s">
        <v>27</v>
      </c>
      <c r="R731" t="s">
        <v>32</v>
      </c>
    </row>
    <row r="732" spans="1:18" x14ac:dyDescent="0.2">
      <c r="A732">
        <v>731</v>
      </c>
      <c r="B732">
        <v>29</v>
      </c>
      <c r="C732" t="str" cm="1">
        <f t="array" ref="C732">_xlfn.IFS(B732&lt;18, "Under 18", B732&lt;=24, "18-24", B732&lt;=34, "25-34", B732&lt;=44, "35-44", B732&lt;=54, "45-54", B732&gt;=55, "55 and Over")</f>
        <v>25-34</v>
      </c>
      <c r="D732" t="s">
        <v>29</v>
      </c>
      <c r="E732">
        <v>177</v>
      </c>
      <c r="F732">
        <v>76</v>
      </c>
      <c r="G732" t="s">
        <v>33</v>
      </c>
      <c r="H732">
        <v>73</v>
      </c>
      <c r="I732">
        <v>458</v>
      </c>
      <c r="J732">
        <v>110</v>
      </c>
      <c r="K732">
        <v>11591</v>
      </c>
      <c r="L732">
        <v>14.14</v>
      </c>
      <c r="M732" t="s">
        <v>22</v>
      </c>
      <c r="N732">
        <v>9.5</v>
      </c>
      <c r="O732">
        <v>3001</v>
      </c>
      <c r="P732">
        <v>72</v>
      </c>
      <c r="Q732" t="s">
        <v>23</v>
      </c>
      <c r="R732" t="s">
        <v>32</v>
      </c>
    </row>
    <row r="733" spans="1:18" x14ac:dyDescent="0.2">
      <c r="A733">
        <v>732</v>
      </c>
      <c r="B733">
        <v>31</v>
      </c>
      <c r="C733" t="str" cm="1">
        <f t="array" ref="C733">_xlfn.IFS(B733&lt;18, "Under 18", B733&lt;=24, "18-24", B733&lt;=34, "25-34", B733&lt;=44, "35-44", B733&lt;=54, "45-54", B733&gt;=55, "55 and Over")</f>
        <v>25-34</v>
      </c>
      <c r="D733" t="s">
        <v>20</v>
      </c>
      <c r="E733">
        <v>155</v>
      </c>
      <c r="F733">
        <v>91</v>
      </c>
      <c r="G733" t="s">
        <v>21</v>
      </c>
      <c r="H733">
        <v>104</v>
      </c>
      <c r="I733">
        <v>935</v>
      </c>
      <c r="J733">
        <v>101</v>
      </c>
      <c r="K733">
        <v>9898</v>
      </c>
      <c r="L733">
        <v>13.33</v>
      </c>
      <c r="M733" t="s">
        <v>22</v>
      </c>
      <c r="N733">
        <v>4.9000000000000004</v>
      </c>
      <c r="O733">
        <v>1972</v>
      </c>
      <c r="P733">
        <v>61</v>
      </c>
      <c r="Q733" t="s">
        <v>23</v>
      </c>
      <c r="R733" t="s">
        <v>24</v>
      </c>
    </row>
    <row r="734" spans="1:18" x14ac:dyDescent="0.2">
      <c r="A734">
        <v>733</v>
      </c>
      <c r="B734">
        <v>23</v>
      </c>
      <c r="C734" t="str" cm="1">
        <f t="array" ref="C734">_xlfn.IFS(B734&lt;18, "Under 18", B734&lt;=24, "18-24", B734&lt;=34, "25-34", B734&lt;=44, "35-44", B734&lt;=54, "45-54", B734&gt;=55, "55 and Over")</f>
        <v>18-24</v>
      </c>
      <c r="D734" t="s">
        <v>25</v>
      </c>
      <c r="E734">
        <v>177</v>
      </c>
      <c r="F734">
        <v>116</v>
      </c>
      <c r="G734" t="s">
        <v>21</v>
      </c>
      <c r="H734">
        <v>12</v>
      </c>
      <c r="I734">
        <v>699</v>
      </c>
      <c r="J734">
        <v>96</v>
      </c>
      <c r="K734">
        <v>14049</v>
      </c>
      <c r="L734">
        <v>8.74</v>
      </c>
      <c r="M734" t="s">
        <v>31</v>
      </c>
      <c r="N734">
        <v>6.8</v>
      </c>
      <c r="O734">
        <v>2433</v>
      </c>
      <c r="P734">
        <v>85</v>
      </c>
      <c r="Q734" t="s">
        <v>34</v>
      </c>
      <c r="R734" t="s">
        <v>24</v>
      </c>
    </row>
    <row r="735" spans="1:18" x14ac:dyDescent="0.2">
      <c r="A735">
        <v>734</v>
      </c>
      <c r="B735">
        <v>53</v>
      </c>
      <c r="C735" t="str" cm="1">
        <f t="array" ref="C735">_xlfn.IFS(B735&lt;18, "Under 18", B735&lt;=24, "18-24", B735&lt;=34, "25-34", B735&lt;=44, "35-44", B735&lt;=54, "45-54", B735&gt;=55, "55 and Over")</f>
        <v>45-54</v>
      </c>
      <c r="D735" t="s">
        <v>29</v>
      </c>
      <c r="E735">
        <v>178</v>
      </c>
      <c r="F735">
        <v>103</v>
      </c>
      <c r="G735" t="s">
        <v>37</v>
      </c>
      <c r="H735">
        <v>116</v>
      </c>
      <c r="I735">
        <v>666</v>
      </c>
      <c r="J735">
        <v>104</v>
      </c>
      <c r="K735">
        <v>13785</v>
      </c>
      <c r="L735">
        <v>12.39</v>
      </c>
      <c r="M735" t="s">
        <v>22</v>
      </c>
      <c r="N735">
        <v>9.5</v>
      </c>
      <c r="O735">
        <v>2449</v>
      </c>
      <c r="P735">
        <v>69</v>
      </c>
      <c r="Q735" t="s">
        <v>32</v>
      </c>
      <c r="R735" t="s">
        <v>24</v>
      </c>
    </row>
    <row r="736" spans="1:18" x14ac:dyDescent="0.2">
      <c r="A736">
        <v>735</v>
      </c>
      <c r="B736">
        <v>30</v>
      </c>
      <c r="C736" t="str" cm="1">
        <f t="array" ref="C736">_xlfn.IFS(B736&lt;18, "Under 18", B736&lt;=24, "18-24", B736&lt;=34, "25-34", B736&lt;=44, "35-44", B736&lt;=54, "45-54", B736&gt;=55, "55 and Over")</f>
        <v>25-34</v>
      </c>
      <c r="D736" t="s">
        <v>29</v>
      </c>
      <c r="E736">
        <v>186</v>
      </c>
      <c r="F736">
        <v>59</v>
      </c>
      <c r="G736" t="s">
        <v>35</v>
      </c>
      <c r="H736">
        <v>16</v>
      </c>
      <c r="I736">
        <v>393</v>
      </c>
      <c r="J736">
        <v>144</v>
      </c>
      <c r="K736">
        <v>4713</v>
      </c>
      <c r="L736">
        <v>9.5399999999999991</v>
      </c>
      <c r="M736" t="s">
        <v>22</v>
      </c>
      <c r="N736">
        <v>6.8</v>
      </c>
      <c r="O736">
        <v>2620</v>
      </c>
      <c r="P736">
        <v>82</v>
      </c>
      <c r="Q736" t="s">
        <v>32</v>
      </c>
      <c r="R736" t="s">
        <v>24</v>
      </c>
    </row>
    <row r="737" spans="1:18" x14ac:dyDescent="0.2">
      <c r="A737">
        <v>736</v>
      </c>
      <c r="B737">
        <v>29</v>
      </c>
      <c r="C737" t="str" cm="1">
        <f t="array" ref="C737">_xlfn.IFS(B737&lt;18, "Under 18", B737&lt;=24, "18-24", B737&lt;=34, "25-34", B737&lt;=44, "35-44", B737&lt;=54, "45-54", B737&gt;=55, "55 and Over")</f>
        <v>25-34</v>
      </c>
      <c r="D737" t="s">
        <v>25</v>
      </c>
      <c r="E737">
        <v>169</v>
      </c>
      <c r="F737">
        <v>97</v>
      </c>
      <c r="G737" t="s">
        <v>33</v>
      </c>
      <c r="H737">
        <v>67</v>
      </c>
      <c r="I737">
        <v>699</v>
      </c>
      <c r="J737">
        <v>173</v>
      </c>
      <c r="K737">
        <v>1079</v>
      </c>
      <c r="L737">
        <v>12.89</v>
      </c>
      <c r="M737" t="s">
        <v>22</v>
      </c>
      <c r="N737">
        <v>5.8</v>
      </c>
      <c r="O737">
        <v>1673</v>
      </c>
      <c r="P737">
        <v>50</v>
      </c>
      <c r="Q737" t="s">
        <v>34</v>
      </c>
      <c r="R737" t="s">
        <v>32</v>
      </c>
    </row>
    <row r="738" spans="1:18" x14ac:dyDescent="0.2">
      <c r="A738">
        <v>737</v>
      </c>
      <c r="B738">
        <v>29</v>
      </c>
      <c r="C738" t="str" cm="1">
        <f t="array" ref="C738">_xlfn.IFS(B738&lt;18, "Under 18", B738&lt;=24, "18-24", B738&lt;=34, "25-34", B738&lt;=44, "35-44", B738&lt;=54, "45-54", B738&gt;=55, "55 and Over")</f>
        <v>25-34</v>
      </c>
      <c r="D738" t="s">
        <v>25</v>
      </c>
      <c r="E738">
        <v>188</v>
      </c>
      <c r="F738">
        <v>51</v>
      </c>
      <c r="G738" t="s">
        <v>37</v>
      </c>
      <c r="H738">
        <v>105</v>
      </c>
      <c r="I738">
        <v>948</v>
      </c>
      <c r="J738">
        <v>86</v>
      </c>
      <c r="K738">
        <v>2091</v>
      </c>
      <c r="L738">
        <v>1.66</v>
      </c>
      <c r="M738" t="s">
        <v>36</v>
      </c>
      <c r="N738">
        <v>6.1</v>
      </c>
      <c r="O738">
        <v>2353</v>
      </c>
      <c r="P738">
        <v>58</v>
      </c>
      <c r="Q738" t="s">
        <v>23</v>
      </c>
      <c r="R738" t="s">
        <v>24</v>
      </c>
    </row>
    <row r="739" spans="1:18" x14ac:dyDescent="0.2">
      <c r="A739">
        <v>738</v>
      </c>
      <c r="B739">
        <v>36</v>
      </c>
      <c r="C739" t="str" cm="1">
        <f t="array" ref="C739">_xlfn.IFS(B739&lt;18, "Under 18", B739&lt;=24, "18-24", B739&lt;=34, "25-34", B739&lt;=44, "35-44", B739&lt;=54, "45-54", B739&gt;=55, "55 and Over")</f>
        <v>35-44</v>
      </c>
      <c r="D739" t="s">
        <v>29</v>
      </c>
      <c r="E739">
        <v>156</v>
      </c>
      <c r="F739">
        <v>86</v>
      </c>
      <c r="G739" t="s">
        <v>30</v>
      </c>
      <c r="H739">
        <v>103</v>
      </c>
      <c r="I739">
        <v>560</v>
      </c>
      <c r="J739">
        <v>116</v>
      </c>
      <c r="K739">
        <v>3590</v>
      </c>
      <c r="L739">
        <v>6.78</v>
      </c>
      <c r="M739" t="s">
        <v>36</v>
      </c>
      <c r="N739">
        <v>9.9</v>
      </c>
      <c r="O739">
        <v>2688</v>
      </c>
      <c r="P739">
        <v>77</v>
      </c>
      <c r="Q739" t="s">
        <v>23</v>
      </c>
      <c r="R739" t="s">
        <v>32</v>
      </c>
    </row>
    <row r="740" spans="1:18" x14ac:dyDescent="0.2">
      <c r="A740">
        <v>739</v>
      </c>
      <c r="B740">
        <v>56</v>
      </c>
      <c r="C740" t="str" cm="1">
        <f t="array" ref="C740">_xlfn.IFS(B740&lt;18, "Under 18", B740&lt;=24, "18-24", B740&lt;=34, "25-34", B740&lt;=44, "35-44", B740&lt;=54, "45-54", B740&gt;=55, "55 and Over")</f>
        <v>55 and Over</v>
      </c>
      <c r="D740" t="s">
        <v>29</v>
      </c>
      <c r="E740">
        <v>161</v>
      </c>
      <c r="F740">
        <v>79</v>
      </c>
      <c r="G740" t="s">
        <v>33</v>
      </c>
      <c r="H740">
        <v>39</v>
      </c>
      <c r="I740">
        <v>286</v>
      </c>
      <c r="J740">
        <v>86</v>
      </c>
      <c r="K740">
        <v>4228</v>
      </c>
      <c r="L740">
        <v>0.84</v>
      </c>
      <c r="M740" t="s">
        <v>36</v>
      </c>
      <c r="N740">
        <v>5.6</v>
      </c>
      <c r="O740">
        <v>2369</v>
      </c>
      <c r="P740">
        <v>88</v>
      </c>
      <c r="Q740" t="s">
        <v>23</v>
      </c>
      <c r="R740" t="s">
        <v>28</v>
      </c>
    </row>
    <row r="741" spans="1:18" x14ac:dyDescent="0.2">
      <c r="A741">
        <v>740</v>
      </c>
      <c r="B741">
        <v>29</v>
      </c>
      <c r="C741" t="str" cm="1">
        <f t="array" ref="C741">_xlfn.IFS(B741&lt;18, "Under 18", B741&lt;=24, "18-24", B741&lt;=34, "25-34", B741&lt;=44, "35-44", B741&lt;=54, "45-54", B741&gt;=55, "55 and Over")</f>
        <v>25-34</v>
      </c>
      <c r="D741" t="s">
        <v>25</v>
      </c>
      <c r="E741">
        <v>150</v>
      </c>
      <c r="F741">
        <v>104</v>
      </c>
      <c r="G741" t="s">
        <v>30</v>
      </c>
      <c r="H741">
        <v>84</v>
      </c>
      <c r="I741">
        <v>170</v>
      </c>
      <c r="J741">
        <v>117</v>
      </c>
      <c r="K741">
        <v>5493</v>
      </c>
      <c r="L741">
        <v>9.81</v>
      </c>
      <c r="M741" t="s">
        <v>36</v>
      </c>
      <c r="N741">
        <v>9.8000000000000007</v>
      </c>
      <c r="O741">
        <v>2810</v>
      </c>
      <c r="P741">
        <v>72</v>
      </c>
      <c r="Q741" t="s">
        <v>32</v>
      </c>
      <c r="R741" t="s">
        <v>32</v>
      </c>
    </row>
    <row r="742" spans="1:18" x14ac:dyDescent="0.2">
      <c r="A742">
        <v>741</v>
      </c>
      <c r="B742">
        <v>44</v>
      </c>
      <c r="C742" t="str" cm="1">
        <f t="array" ref="C742">_xlfn.IFS(B742&lt;18, "Under 18", B742&lt;=24, "18-24", B742&lt;=34, "25-34", B742&lt;=44, "35-44", B742&lt;=54, "45-54", B742&gt;=55, "55 and Over")</f>
        <v>35-44</v>
      </c>
      <c r="D742" t="s">
        <v>29</v>
      </c>
      <c r="E742">
        <v>177</v>
      </c>
      <c r="F742">
        <v>110</v>
      </c>
      <c r="G742" t="s">
        <v>21</v>
      </c>
      <c r="H742">
        <v>95</v>
      </c>
      <c r="I742">
        <v>965</v>
      </c>
      <c r="J742">
        <v>80</v>
      </c>
      <c r="K742">
        <v>14897</v>
      </c>
      <c r="L742">
        <v>12.94</v>
      </c>
      <c r="M742" t="s">
        <v>36</v>
      </c>
      <c r="N742">
        <v>6.8</v>
      </c>
      <c r="O742">
        <v>2424</v>
      </c>
      <c r="P742">
        <v>52</v>
      </c>
      <c r="Q742" t="s">
        <v>32</v>
      </c>
      <c r="R742" t="s">
        <v>32</v>
      </c>
    </row>
    <row r="743" spans="1:18" x14ac:dyDescent="0.2">
      <c r="A743">
        <v>742</v>
      </c>
      <c r="B743">
        <v>52</v>
      </c>
      <c r="C743" t="str" cm="1">
        <f t="array" ref="C743">_xlfn.IFS(B743&lt;18, "Under 18", B743&lt;=24, "18-24", B743&lt;=34, "25-34", B743&lt;=44, "35-44", B743&lt;=54, "45-54", B743&gt;=55, "55 and Over")</f>
        <v>45-54</v>
      </c>
      <c r="D743" t="s">
        <v>25</v>
      </c>
      <c r="E743">
        <v>173</v>
      </c>
      <c r="F743">
        <v>94</v>
      </c>
      <c r="G743" t="s">
        <v>30</v>
      </c>
      <c r="H743">
        <v>109</v>
      </c>
      <c r="I743">
        <v>853</v>
      </c>
      <c r="J743">
        <v>91</v>
      </c>
      <c r="K743">
        <v>11022</v>
      </c>
      <c r="L743">
        <v>1.97</v>
      </c>
      <c r="M743" t="s">
        <v>36</v>
      </c>
      <c r="N743">
        <v>5.9</v>
      </c>
      <c r="O743">
        <v>1716</v>
      </c>
      <c r="P743">
        <v>66</v>
      </c>
      <c r="Q743" t="s">
        <v>27</v>
      </c>
      <c r="R743" t="s">
        <v>28</v>
      </c>
    </row>
    <row r="744" spans="1:18" x14ac:dyDescent="0.2">
      <c r="A744">
        <v>743</v>
      </c>
      <c r="B744">
        <v>22</v>
      </c>
      <c r="C744" t="str" cm="1">
        <f t="array" ref="C744">_xlfn.IFS(B744&lt;18, "Under 18", B744&lt;=24, "18-24", B744&lt;=34, "25-34", B744&lt;=44, "35-44", B744&lt;=54, "45-54", B744&gt;=55, "55 and Over")</f>
        <v>18-24</v>
      </c>
      <c r="D744" t="s">
        <v>20</v>
      </c>
      <c r="E744">
        <v>183</v>
      </c>
      <c r="F744">
        <v>115</v>
      </c>
      <c r="G744" t="s">
        <v>37</v>
      </c>
      <c r="H744">
        <v>51</v>
      </c>
      <c r="I744">
        <v>553</v>
      </c>
      <c r="J744">
        <v>166</v>
      </c>
      <c r="K744">
        <v>15690</v>
      </c>
      <c r="L744">
        <v>0.69</v>
      </c>
      <c r="M744" t="s">
        <v>22</v>
      </c>
      <c r="N744">
        <v>4.7</v>
      </c>
      <c r="O744">
        <v>1516</v>
      </c>
      <c r="P744">
        <v>78</v>
      </c>
      <c r="Q744" t="s">
        <v>27</v>
      </c>
      <c r="R744" t="s">
        <v>28</v>
      </c>
    </row>
    <row r="745" spans="1:18" x14ac:dyDescent="0.2">
      <c r="A745">
        <v>744</v>
      </c>
      <c r="B745">
        <v>56</v>
      </c>
      <c r="C745" t="str" cm="1">
        <f t="array" ref="C745">_xlfn.IFS(B745&lt;18, "Under 18", B745&lt;=24, "18-24", B745&lt;=34, "25-34", B745&lt;=44, "35-44", B745&lt;=54, "45-54", B745&gt;=55, "55 and Over")</f>
        <v>55 and Over</v>
      </c>
      <c r="D745" t="s">
        <v>20</v>
      </c>
      <c r="E745">
        <v>187</v>
      </c>
      <c r="F745">
        <v>70</v>
      </c>
      <c r="G745" t="s">
        <v>37</v>
      </c>
      <c r="H745">
        <v>58</v>
      </c>
      <c r="I745">
        <v>157</v>
      </c>
      <c r="J745">
        <v>99</v>
      </c>
      <c r="K745">
        <v>15334</v>
      </c>
      <c r="L745">
        <v>10.93</v>
      </c>
      <c r="M745" t="s">
        <v>31</v>
      </c>
      <c r="N745">
        <v>4.2</v>
      </c>
      <c r="O745">
        <v>3724</v>
      </c>
      <c r="P745">
        <v>61</v>
      </c>
      <c r="Q745" t="s">
        <v>23</v>
      </c>
      <c r="R745" t="s">
        <v>24</v>
      </c>
    </row>
    <row r="746" spans="1:18" x14ac:dyDescent="0.2">
      <c r="A746">
        <v>745</v>
      </c>
      <c r="B746">
        <v>39</v>
      </c>
      <c r="C746" t="str" cm="1">
        <f t="array" ref="C746">_xlfn.IFS(B746&lt;18, "Under 18", B746&lt;=24, "18-24", B746&lt;=34, "25-34", B746&lt;=44, "35-44", B746&lt;=54, "45-54", B746&gt;=55, "55 and Over")</f>
        <v>35-44</v>
      </c>
      <c r="D746" t="s">
        <v>29</v>
      </c>
      <c r="E746">
        <v>164</v>
      </c>
      <c r="F746">
        <v>113</v>
      </c>
      <c r="G746" t="s">
        <v>26</v>
      </c>
      <c r="H746">
        <v>95</v>
      </c>
      <c r="I746">
        <v>328</v>
      </c>
      <c r="J746">
        <v>159</v>
      </c>
      <c r="K746">
        <v>7437</v>
      </c>
      <c r="L746">
        <v>2.89</v>
      </c>
      <c r="M746" t="s">
        <v>31</v>
      </c>
      <c r="N746">
        <v>6.2</v>
      </c>
      <c r="O746">
        <v>3277</v>
      </c>
      <c r="P746">
        <v>87</v>
      </c>
      <c r="Q746" t="s">
        <v>27</v>
      </c>
      <c r="R746" t="s">
        <v>28</v>
      </c>
    </row>
    <row r="747" spans="1:18" x14ac:dyDescent="0.2">
      <c r="A747">
        <v>746</v>
      </c>
      <c r="B747">
        <v>29</v>
      </c>
      <c r="C747" t="str" cm="1">
        <f t="array" ref="C747">_xlfn.IFS(B747&lt;18, "Under 18", B747&lt;=24, "18-24", B747&lt;=34, "25-34", B747&lt;=44, "35-44", B747&lt;=54, "45-54", B747&gt;=55, "55 and Over")</f>
        <v>25-34</v>
      </c>
      <c r="D747" t="s">
        <v>29</v>
      </c>
      <c r="E747">
        <v>166</v>
      </c>
      <c r="F747">
        <v>100</v>
      </c>
      <c r="G747" t="s">
        <v>37</v>
      </c>
      <c r="H747">
        <v>49</v>
      </c>
      <c r="I747">
        <v>921</v>
      </c>
      <c r="J747">
        <v>103</v>
      </c>
      <c r="K747">
        <v>10707</v>
      </c>
      <c r="L747">
        <v>2.62</v>
      </c>
      <c r="M747" t="s">
        <v>36</v>
      </c>
      <c r="N747">
        <v>6.3</v>
      </c>
      <c r="O747">
        <v>3708</v>
      </c>
      <c r="P747">
        <v>51</v>
      </c>
      <c r="Q747" t="s">
        <v>27</v>
      </c>
      <c r="R747" t="s">
        <v>24</v>
      </c>
    </row>
    <row r="748" spans="1:18" x14ac:dyDescent="0.2">
      <c r="A748">
        <v>747</v>
      </c>
      <c r="B748">
        <v>32</v>
      </c>
      <c r="C748" t="str" cm="1">
        <f t="array" ref="C748">_xlfn.IFS(B748&lt;18, "Under 18", B748&lt;=24, "18-24", B748&lt;=34, "25-34", B748&lt;=44, "35-44", B748&lt;=54, "45-54", B748&gt;=55, "55 and Over")</f>
        <v>25-34</v>
      </c>
      <c r="D748" t="s">
        <v>20</v>
      </c>
      <c r="E748">
        <v>187</v>
      </c>
      <c r="F748">
        <v>90</v>
      </c>
      <c r="G748" t="s">
        <v>37</v>
      </c>
      <c r="H748">
        <v>104</v>
      </c>
      <c r="I748">
        <v>231</v>
      </c>
      <c r="J748">
        <v>115</v>
      </c>
      <c r="K748">
        <v>6973</v>
      </c>
      <c r="L748">
        <v>7.45</v>
      </c>
      <c r="M748" t="s">
        <v>31</v>
      </c>
      <c r="N748">
        <v>9.1999999999999993</v>
      </c>
      <c r="O748">
        <v>2395</v>
      </c>
      <c r="P748">
        <v>70</v>
      </c>
      <c r="Q748" t="s">
        <v>34</v>
      </c>
      <c r="R748" t="s">
        <v>32</v>
      </c>
    </row>
    <row r="749" spans="1:18" x14ac:dyDescent="0.2">
      <c r="A749">
        <v>748</v>
      </c>
      <c r="B749">
        <v>23</v>
      </c>
      <c r="C749" t="str" cm="1">
        <f t="array" ref="C749">_xlfn.IFS(B749&lt;18, "Under 18", B749&lt;=24, "18-24", B749&lt;=34, "25-34", B749&lt;=44, "35-44", B749&lt;=54, "45-54", B749&gt;=55, "55 and Over")</f>
        <v>18-24</v>
      </c>
      <c r="D749" t="s">
        <v>25</v>
      </c>
      <c r="E749">
        <v>184</v>
      </c>
      <c r="F749">
        <v>73</v>
      </c>
      <c r="G749" t="s">
        <v>21</v>
      </c>
      <c r="H749">
        <v>107</v>
      </c>
      <c r="I749">
        <v>532</v>
      </c>
      <c r="J749">
        <v>163</v>
      </c>
      <c r="K749">
        <v>9210</v>
      </c>
      <c r="L749">
        <v>2.5499999999999998</v>
      </c>
      <c r="M749" t="s">
        <v>36</v>
      </c>
      <c r="N749">
        <v>4.8</v>
      </c>
      <c r="O749">
        <v>3211</v>
      </c>
      <c r="P749">
        <v>50</v>
      </c>
      <c r="Q749" t="s">
        <v>32</v>
      </c>
      <c r="R749" t="s">
        <v>32</v>
      </c>
    </row>
    <row r="750" spans="1:18" x14ac:dyDescent="0.2">
      <c r="A750">
        <v>749</v>
      </c>
      <c r="B750">
        <v>56</v>
      </c>
      <c r="C750" t="str" cm="1">
        <f t="array" ref="C750">_xlfn.IFS(B750&lt;18, "Under 18", B750&lt;=24, "18-24", B750&lt;=34, "25-34", B750&lt;=44, "35-44", B750&lt;=54, "45-54", B750&gt;=55, "55 and Over")</f>
        <v>55 and Over</v>
      </c>
      <c r="D750" t="s">
        <v>29</v>
      </c>
      <c r="E750">
        <v>198</v>
      </c>
      <c r="F750">
        <v>59</v>
      </c>
      <c r="G750" t="s">
        <v>33</v>
      </c>
      <c r="H750">
        <v>64</v>
      </c>
      <c r="I750">
        <v>818</v>
      </c>
      <c r="J750">
        <v>143</v>
      </c>
      <c r="K750">
        <v>8782</v>
      </c>
      <c r="L750">
        <v>9.99</v>
      </c>
      <c r="M750" t="s">
        <v>22</v>
      </c>
      <c r="N750">
        <v>9.3000000000000007</v>
      </c>
      <c r="O750">
        <v>3208</v>
      </c>
      <c r="P750">
        <v>63</v>
      </c>
      <c r="Q750" t="s">
        <v>27</v>
      </c>
      <c r="R750" t="s">
        <v>24</v>
      </c>
    </row>
    <row r="751" spans="1:18" x14ac:dyDescent="0.2">
      <c r="A751">
        <v>750</v>
      </c>
      <c r="B751">
        <v>53</v>
      </c>
      <c r="C751" t="str" cm="1">
        <f t="array" ref="C751">_xlfn.IFS(B751&lt;18, "Under 18", B751&lt;=24, "18-24", B751&lt;=34, "25-34", B751&lt;=44, "35-44", B751&lt;=54, "45-54", B751&gt;=55, "55 and Over")</f>
        <v>45-54</v>
      </c>
      <c r="D751" t="s">
        <v>29</v>
      </c>
      <c r="E751">
        <v>169</v>
      </c>
      <c r="F751">
        <v>62</v>
      </c>
      <c r="G751" t="s">
        <v>30</v>
      </c>
      <c r="H751">
        <v>65</v>
      </c>
      <c r="I751">
        <v>411</v>
      </c>
      <c r="J751">
        <v>110</v>
      </c>
      <c r="K751">
        <v>15052</v>
      </c>
      <c r="L751">
        <v>6.3</v>
      </c>
      <c r="M751" t="s">
        <v>22</v>
      </c>
      <c r="N751">
        <v>4.2</v>
      </c>
      <c r="O751">
        <v>3353</v>
      </c>
      <c r="P751">
        <v>88</v>
      </c>
      <c r="Q751" t="s">
        <v>27</v>
      </c>
      <c r="R751" t="s">
        <v>28</v>
      </c>
    </row>
    <row r="752" spans="1:18" x14ac:dyDescent="0.2">
      <c r="A752">
        <v>751</v>
      </c>
      <c r="B752">
        <v>37</v>
      </c>
      <c r="C752" t="str" cm="1">
        <f t="array" ref="C752">_xlfn.IFS(B752&lt;18, "Under 18", B752&lt;=24, "18-24", B752&lt;=34, "25-34", B752&lt;=44, "35-44", B752&lt;=54, "45-54", B752&gt;=55, "55 and Over")</f>
        <v>35-44</v>
      </c>
      <c r="D752" t="s">
        <v>20</v>
      </c>
      <c r="E752">
        <v>185</v>
      </c>
      <c r="F752">
        <v>99</v>
      </c>
      <c r="G752" t="s">
        <v>33</v>
      </c>
      <c r="H752">
        <v>93</v>
      </c>
      <c r="I752">
        <v>349</v>
      </c>
      <c r="J752">
        <v>105</v>
      </c>
      <c r="K752">
        <v>6542</v>
      </c>
      <c r="L752">
        <v>1.62</v>
      </c>
      <c r="M752" t="s">
        <v>36</v>
      </c>
      <c r="N752">
        <v>7</v>
      </c>
      <c r="O752">
        <v>2923</v>
      </c>
      <c r="P752">
        <v>50</v>
      </c>
      <c r="Q752" t="s">
        <v>27</v>
      </c>
      <c r="R752" t="s">
        <v>24</v>
      </c>
    </row>
    <row r="753" spans="1:18" x14ac:dyDescent="0.2">
      <c r="A753">
        <v>752</v>
      </c>
      <c r="B753">
        <v>56</v>
      </c>
      <c r="C753" t="str" cm="1">
        <f t="array" ref="C753">_xlfn.IFS(B753&lt;18, "Under 18", B753&lt;=24, "18-24", B753&lt;=34, "25-34", B753&lt;=44, "35-44", B753&lt;=54, "45-54", B753&gt;=55, "55 and Over")</f>
        <v>55 and Over</v>
      </c>
      <c r="D753" t="s">
        <v>25</v>
      </c>
      <c r="E753">
        <v>164</v>
      </c>
      <c r="F753">
        <v>76</v>
      </c>
      <c r="G753" t="s">
        <v>35</v>
      </c>
      <c r="H753">
        <v>68</v>
      </c>
      <c r="I753">
        <v>218</v>
      </c>
      <c r="J753">
        <v>95</v>
      </c>
      <c r="K753">
        <v>19658</v>
      </c>
      <c r="L753">
        <v>11.46</v>
      </c>
      <c r="M753" t="s">
        <v>36</v>
      </c>
      <c r="N753">
        <v>7.1</v>
      </c>
      <c r="O753">
        <v>2475</v>
      </c>
      <c r="P753">
        <v>59</v>
      </c>
      <c r="Q753" t="s">
        <v>34</v>
      </c>
      <c r="R753" t="s">
        <v>28</v>
      </c>
    </row>
    <row r="754" spans="1:18" x14ac:dyDescent="0.2">
      <c r="A754">
        <v>753</v>
      </c>
      <c r="B754">
        <v>40</v>
      </c>
      <c r="C754" t="str" cm="1">
        <f t="array" ref="C754">_xlfn.IFS(B754&lt;18, "Under 18", B754&lt;=24, "18-24", B754&lt;=34, "25-34", B754&lt;=44, "35-44", B754&lt;=54, "45-54", B754&gt;=55, "55 and Over")</f>
        <v>35-44</v>
      </c>
      <c r="D754" t="s">
        <v>29</v>
      </c>
      <c r="E754">
        <v>191</v>
      </c>
      <c r="F754">
        <v>92</v>
      </c>
      <c r="G754" t="s">
        <v>21</v>
      </c>
      <c r="H754">
        <v>66</v>
      </c>
      <c r="I754">
        <v>607</v>
      </c>
      <c r="J754">
        <v>152</v>
      </c>
      <c r="K754">
        <v>2104</v>
      </c>
      <c r="L754">
        <v>3.9</v>
      </c>
      <c r="M754" t="s">
        <v>31</v>
      </c>
      <c r="N754">
        <v>8.9</v>
      </c>
      <c r="O754">
        <v>1519</v>
      </c>
      <c r="P754">
        <v>70</v>
      </c>
      <c r="Q754" t="s">
        <v>32</v>
      </c>
      <c r="R754" t="s">
        <v>32</v>
      </c>
    </row>
    <row r="755" spans="1:18" x14ac:dyDescent="0.2">
      <c r="A755">
        <v>754</v>
      </c>
      <c r="B755">
        <v>28</v>
      </c>
      <c r="C755" t="str" cm="1">
        <f t="array" ref="C755">_xlfn.IFS(B755&lt;18, "Under 18", B755&lt;=24, "18-24", B755&lt;=34, "25-34", B755&lt;=44, "35-44", B755&lt;=54, "45-54", B755&gt;=55, "55 and Over")</f>
        <v>25-34</v>
      </c>
      <c r="D755" t="s">
        <v>25</v>
      </c>
      <c r="E755">
        <v>173</v>
      </c>
      <c r="F755">
        <v>83</v>
      </c>
      <c r="G755" t="s">
        <v>30</v>
      </c>
      <c r="H755">
        <v>21</v>
      </c>
      <c r="I755">
        <v>510</v>
      </c>
      <c r="J755">
        <v>148</v>
      </c>
      <c r="K755">
        <v>19944</v>
      </c>
      <c r="L755">
        <v>11.57</v>
      </c>
      <c r="M755" t="s">
        <v>31</v>
      </c>
      <c r="N755">
        <v>9.4</v>
      </c>
      <c r="O755">
        <v>2708</v>
      </c>
      <c r="P755">
        <v>57</v>
      </c>
      <c r="Q755" t="s">
        <v>27</v>
      </c>
      <c r="R755" t="s">
        <v>28</v>
      </c>
    </row>
    <row r="756" spans="1:18" x14ac:dyDescent="0.2">
      <c r="A756">
        <v>755</v>
      </c>
      <c r="B756">
        <v>47</v>
      </c>
      <c r="C756" t="str" cm="1">
        <f t="array" ref="C756">_xlfn.IFS(B756&lt;18, "Under 18", B756&lt;=24, "18-24", B756&lt;=34, "25-34", B756&lt;=44, "35-44", B756&lt;=54, "45-54", B756&gt;=55, "55 and Over")</f>
        <v>45-54</v>
      </c>
      <c r="D756" t="s">
        <v>25</v>
      </c>
      <c r="E756">
        <v>166</v>
      </c>
      <c r="F756">
        <v>64</v>
      </c>
      <c r="G756" t="s">
        <v>26</v>
      </c>
      <c r="H756">
        <v>77</v>
      </c>
      <c r="I756">
        <v>910</v>
      </c>
      <c r="J756">
        <v>121</v>
      </c>
      <c r="K756">
        <v>5821</v>
      </c>
      <c r="L756">
        <v>12.73</v>
      </c>
      <c r="M756" t="s">
        <v>31</v>
      </c>
      <c r="N756">
        <v>4.9000000000000004</v>
      </c>
      <c r="O756">
        <v>3009</v>
      </c>
      <c r="P756">
        <v>50</v>
      </c>
      <c r="Q756" t="s">
        <v>32</v>
      </c>
      <c r="R756" t="s">
        <v>32</v>
      </c>
    </row>
    <row r="757" spans="1:18" x14ac:dyDescent="0.2">
      <c r="A757">
        <v>756</v>
      </c>
      <c r="B757">
        <v>56</v>
      </c>
      <c r="C757" t="str" cm="1">
        <f t="array" ref="C757">_xlfn.IFS(B757&lt;18, "Under 18", B757&lt;=24, "18-24", B757&lt;=34, "25-34", B757&lt;=44, "35-44", B757&lt;=54, "45-54", B757&gt;=55, "55 and Over")</f>
        <v>55 and Over</v>
      </c>
      <c r="D757" t="s">
        <v>29</v>
      </c>
      <c r="E757">
        <v>183</v>
      </c>
      <c r="F757">
        <v>78</v>
      </c>
      <c r="G757" t="s">
        <v>35</v>
      </c>
      <c r="H757">
        <v>12</v>
      </c>
      <c r="I757">
        <v>891</v>
      </c>
      <c r="J757">
        <v>156</v>
      </c>
      <c r="K757">
        <v>19734</v>
      </c>
      <c r="L757">
        <v>2.87</v>
      </c>
      <c r="M757" t="s">
        <v>22</v>
      </c>
      <c r="N757">
        <v>5.4</v>
      </c>
      <c r="O757">
        <v>3852</v>
      </c>
      <c r="P757">
        <v>68</v>
      </c>
      <c r="Q757" t="s">
        <v>34</v>
      </c>
      <c r="R757" t="s">
        <v>28</v>
      </c>
    </row>
    <row r="758" spans="1:18" x14ac:dyDescent="0.2">
      <c r="A758">
        <v>757</v>
      </c>
      <c r="B758">
        <v>27</v>
      </c>
      <c r="C758" t="str" cm="1">
        <f t="array" ref="C758">_xlfn.IFS(B758&lt;18, "Under 18", B758&lt;=24, "18-24", B758&lt;=34, "25-34", B758&lt;=44, "35-44", B758&lt;=54, "45-54", B758&gt;=55, "55 and Over")</f>
        <v>25-34</v>
      </c>
      <c r="D758" t="s">
        <v>25</v>
      </c>
      <c r="E758">
        <v>177</v>
      </c>
      <c r="F758">
        <v>103</v>
      </c>
      <c r="G758" t="s">
        <v>37</v>
      </c>
      <c r="H758">
        <v>88</v>
      </c>
      <c r="I758">
        <v>580</v>
      </c>
      <c r="J758">
        <v>155</v>
      </c>
      <c r="K758">
        <v>16252</v>
      </c>
      <c r="L758">
        <v>14.07</v>
      </c>
      <c r="M758" t="s">
        <v>22</v>
      </c>
      <c r="N758">
        <v>4.7</v>
      </c>
      <c r="O758">
        <v>2647</v>
      </c>
      <c r="P758">
        <v>57</v>
      </c>
      <c r="Q758" t="s">
        <v>32</v>
      </c>
      <c r="R758" t="s">
        <v>28</v>
      </c>
    </row>
    <row r="759" spans="1:18" x14ac:dyDescent="0.2">
      <c r="A759">
        <v>758</v>
      </c>
      <c r="B759">
        <v>56</v>
      </c>
      <c r="C759" t="str" cm="1">
        <f t="array" ref="C759">_xlfn.IFS(B759&lt;18, "Under 18", B759&lt;=24, "18-24", B759&lt;=34, "25-34", B759&lt;=44, "35-44", B759&lt;=54, "45-54", B759&gt;=55, "55 and Over")</f>
        <v>55 and Over</v>
      </c>
      <c r="D759" t="s">
        <v>20</v>
      </c>
      <c r="E759">
        <v>189</v>
      </c>
      <c r="F759">
        <v>97</v>
      </c>
      <c r="G759" t="s">
        <v>26</v>
      </c>
      <c r="H759">
        <v>66</v>
      </c>
      <c r="I759">
        <v>781</v>
      </c>
      <c r="J759">
        <v>108</v>
      </c>
      <c r="K759">
        <v>8554</v>
      </c>
      <c r="L759">
        <v>12.9</v>
      </c>
      <c r="M759" t="s">
        <v>36</v>
      </c>
      <c r="N759">
        <v>8</v>
      </c>
      <c r="O759">
        <v>2352</v>
      </c>
      <c r="P759">
        <v>63</v>
      </c>
      <c r="Q759" t="s">
        <v>34</v>
      </c>
      <c r="R759" t="s">
        <v>32</v>
      </c>
    </row>
    <row r="760" spans="1:18" x14ac:dyDescent="0.2">
      <c r="A760">
        <v>759</v>
      </c>
      <c r="B760">
        <v>46</v>
      </c>
      <c r="C760" t="str" cm="1">
        <f t="array" ref="C760">_xlfn.IFS(B760&lt;18, "Under 18", B760&lt;=24, "18-24", B760&lt;=34, "25-34", B760&lt;=44, "35-44", B760&lt;=54, "45-54", B760&gt;=55, "55 and Over")</f>
        <v>45-54</v>
      </c>
      <c r="D760" t="s">
        <v>29</v>
      </c>
      <c r="E760">
        <v>192</v>
      </c>
      <c r="F760">
        <v>100</v>
      </c>
      <c r="G760" t="s">
        <v>35</v>
      </c>
      <c r="H760">
        <v>110</v>
      </c>
      <c r="I760">
        <v>557</v>
      </c>
      <c r="J760">
        <v>129</v>
      </c>
      <c r="K760">
        <v>7514</v>
      </c>
      <c r="L760">
        <v>4.83</v>
      </c>
      <c r="M760" t="s">
        <v>31</v>
      </c>
      <c r="N760">
        <v>9.1999999999999993</v>
      </c>
      <c r="O760">
        <v>3003</v>
      </c>
      <c r="P760">
        <v>69</v>
      </c>
      <c r="Q760" t="s">
        <v>23</v>
      </c>
      <c r="R760" t="s">
        <v>32</v>
      </c>
    </row>
    <row r="761" spans="1:18" x14ac:dyDescent="0.2">
      <c r="A761">
        <v>760</v>
      </c>
      <c r="B761">
        <v>37</v>
      </c>
      <c r="C761" t="str" cm="1">
        <f t="array" ref="C761">_xlfn.IFS(B761&lt;18, "Under 18", B761&lt;=24, "18-24", B761&lt;=34, "25-34", B761&lt;=44, "35-44", B761&lt;=54, "45-54", B761&gt;=55, "55 and Over")</f>
        <v>35-44</v>
      </c>
      <c r="D761" t="s">
        <v>25</v>
      </c>
      <c r="E761">
        <v>165</v>
      </c>
      <c r="F761">
        <v>82</v>
      </c>
      <c r="G761" t="s">
        <v>21</v>
      </c>
      <c r="H761">
        <v>84</v>
      </c>
      <c r="I761">
        <v>730</v>
      </c>
      <c r="J761">
        <v>146</v>
      </c>
      <c r="K761">
        <v>12720</v>
      </c>
      <c r="L761">
        <v>4.24</v>
      </c>
      <c r="M761" t="s">
        <v>36</v>
      </c>
      <c r="N761">
        <v>8.3000000000000007</v>
      </c>
      <c r="O761">
        <v>3647</v>
      </c>
      <c r="P761">
        <v>58</v>
      </c>
      <c r="Q761" t="s">
        <v>32</v>
      </c>
      <c r="R761" t="s">
        <v>28</v>
      </c>
    </row>
    <row r="762" spans="1:18" x14ac:dyDescent="0.2">
      <c r="A762">
        <v>761</v>
      </c>
      <c r="B762">
        <v>32</v>
      </c>
      <c r="C762" t="str" cm="1">
        <f t="array" ref="C762">_xlfn.IFS(B762&lt;18, "Under 18", B762&lt;=24, "18-24", B762&lt;=34, "25-34", B762&lt;=44, "35-44", B762&lt;=54, "45-54", B762&gt;=55, "55 and Over")</f>
        <v>25-34</v>
      </c>
      <c r="D762" t="s">
        <v>29</v>
      </c>
      <c r="E762">
        <v>164</v>
      </c>
      <c r="F762">
        <v>83</v>
      </c>
      <c r="G762" t="s">
        <v>37</v>
      </c>
      <c r="H762">
        <v>39</v>
      </c>
      <c r="I762">
        <v>269</v>
      </c>
      <c r="J762">
        <v>137</v>
      </c>
      <c r="K762">
        <v>1817</v>
      </c>
      <c r="L762">
        <v>13.81</v>
      </c>
      <c r="M762" t="s">
        <v>22</v>
      </c>
      <c r="N762">
        <v>6.9</v>
      </c>
      <c r="O762">
        <v>3859</v>
      </c>
      <c r="P762">
        <v>73</v>
      </c>
      <c r="Q762" t="s">
        <v>27</v>
      </c>
      <c r="R762" t="s">
        <v>32</v>
      </c>
    </row>
    <row r="763" spans="1:18" x14ac:dyDescent="0.2">
      <c r="A763">
        <v>762</v>
      </c>
      <c r="B763">
        <v>57</v>
      </c>
      <c r="C763" t="str" cm="1">
        <f t="array" ref="C763">_xlfn.IFS(B763&lt;18, "Under 18", B763&lt;=24, "18-24", B763&lt;=34, "25-34", B763&lt;=44, "35-44", B763&lt;=54, "45-54", B763&gt;=55, "55 and Over")</f>
        <v>55 and Over</v>
      </c>
      <c r="D763" t="s">
        <v>25</v>
      </c>
      <c r="E763">
        <v>170</v>
      </c>
      <c r="F763">
        <v>54</v>
      </c>
      <c r="G763" t="s">
        <v>33</v>
      </c>
      <c r="H763">
        <v>68</v>
      </c>
      <c r="I763">
        <v>217</v>
      </c>
      <c r="J763">
        <v>150</v>
      </c>
      <c r="K763">
        <v>1547</v>
      </c>
      <c r="L763">
        <v>8.41</v>
      </c>
      <c r="M763" t="s">
        <v>36</v>
      </c>
      <c r="N763">
        <v>4.9000000000000004</v>
      </c>
      <c r="O763">
        <v>3057</v>
      </c>
      <c r="P763">
        <v>74</v>
      </c>
      <c r="Q763" t="s">
        <v>34</v>
      </c>
      <c r="R763" t="s">
        <v>32</v>
      </c>
    </row>
    <row r="764" spans="1:18" x14ac:dyDescent="0.2">
      <c r="A764">
        <v>763</v>
      </c>
      <c r="B764">
        <v>58</v>
      </c>
      <c r="C764" t="str" cm="1">
        <f t="array" ref="C764">_xlfn.IFS(B764&lt;18, "Under 18", B764&lt;=24, "18-24", B764&lt;=34, "25-34", B764&lt;=44, "35-44", B764&lt;=54, "45-54", B764&gt;=55, "55 and Over")</f>
        <v>55 and Over</v>
      </c>
      <c r="D764" t="s">
        <v>25</v>
      </c>
      <c r="E764">
        <v>166</v>
      </c>
      <c r="F764">
        <v>95</v>
      </c>
      <c r="G764" t="s">
        <v>21</v>
      </c>
      <c r="H764">
        <v>108</v>
      </c>
      <c r="I764">
        <v>682</v>
      </c>
      <c r="J764">
        <v>128</v>
      </c>
      <c r="K764">
        <v>3841</v>
      </c>
      <c r="L764">
        <v>8.83</v>
      </c>
      <c r="M764" t="s">
        <v>22</v>
      </c>
      <c r="N764">
        <v>8.1999999999999993</v>
      </c>
      <c r="O764">
        <v>1657</v>
      </c>
      <c r="P764">
        <v>55</v>
      </c>
      <c r="Q764" t="s">
        <v>27</v>
      </c>
      <c r="R764" t="s">
        <v>24</v>
      </c>
    </row>
    <row r="765" spans="1:18" x14ac:dyDescent="0.2">
      <c r="A765">
        <v>764</v>
      </c>
      <c r="B765">
        <v>53</v>
      </c>
      <c r="C765" t="str" cm="1">
        <f t="array" ref="C765">_xlfn.IFS(B765&lt;18, "Under 18", B765&lt;=24, "18-24", B765&lt;=34, "25-34", B765&lt;=44, "35-44", B765&lt;=54, "45-54", B765&gt;=55, "55 and Over")</f>
        <v>45-54</v>
      </c>
      <c r="D765" t="s">
        <v>25</v>
      </c>
      <c r="E765">
        <v>186</v>
      </c>
      <c r="F765">
        <v>81</v>
      </c>
      <c r="G765" t="s">
        <v>35</v>
      </c>
      <c r="H765">
        <v>23</v>
      </c>
      <c r="I765">
        <v>736</v>
      </c>
      <c r="J765">
        <v>130</v>
      </c>
      <c r="K765">
        <v>15298</v>
      </c>
      <c r="L765">
        <v>1.02</v>
      </c>
      <c r="M765" t="s">
        <v>22</v>
      </c>
      <c r="N765">
        <v>6.3</v>
      </c>
      <c r="O765">
        <v>3760</v>
      </c>
      <c r="P765">
        <v>54</v>
      </c>
      <c r="Q765" t="s">
        <v>23</v>
      </c>
      <c r="R765" t="s">
        <v>28</v>
      </c>
    </row>
    <row r="766" spans="1:18" x14ac:dyDescent="0.2">
      <c r="A766">
        <v>765</v>
      </c>
      <c r="B766">
        <v>49</v>
      </c>
      <c r="C766" t="str" cm="1">
        <f t="array" ref="C766">_xlfn.IFS(B766&lt;18, "Under 18", B766&lt;=24, "18-24", B766&lt;=34, "25-34", B766&lt;=44, "35-44", B766&lt;=54, "45-54", B766&gt;=55, "55 and Over")</f>
        <v>45-54</v>
      </c>
      <c r="D766" t="s">
        <v>25</v>
      </c>
      <c r="E766">
        <v>187</v>
      </c>
      <c r="F766">
        <v>51</v>
      </c>
      <c r="G766" t="s">
        <v>26</v>
      </c>
      <c r="H766">
        <v>105</v>
      </c>
      <c r="I766">
        <v>699</v>
      </c>
      <c r="J766">
        <v>145</v>
      </c>
      <c r="K766">
        <v>1156</v>
      </c>
      <c r="L766">
        <v>1.85</v>
      </c>
      <c r="M766" t="s">
        <v>22</v>
      </c>
      <c r="N766">
        <v>5.0999999999999996</v>
      </c>
      <c r="O766">
        <v>2791</v>
      </c>
      <c r="P766">
        <v>51</v>
      </c>
      <c r="Q766" t="s">
        <v>34</v>
      </c>
      <c r="R766" t="s">
        <v>28</v>
      </c>
    </row>
    <row r="767" spans="1:18" x14ac:dyDescent="0.2">
      <c r="A767">
        <v>766</v>
      </c>
      <c r="B767">
        <v>20</v>
      </c>
      <c r="C767" t="str" cm="1">
        <f t="array" ref="C767">_xlfn.IFS(B767&lt;18, "Under 18", B767&lt;=24, "18-24", B767&lt;=34, "25-34", B767&lt;=44, "35-44", B767&lt;=54, "45-54", B767&gt;=55, "55 and Over")</f>
        <v>18-24</v>
      </c>
      <c r="D767" t="s">
        <v>20</v>
      </c>
      <c r="E767">
        <v>172</v>
      </c>
      <c r="F767">
        <v>78</v>
      </c>
      <c r="G767" t="s">
        <v>21</v>
      </c>
      <c r="H767">
        <v>36</v>
      </c>
      <c r="I767">
        <v>320</v>
      </c>
      <c r="J767">
        <v>130</v>
      </c>
      <c r="K767">
        <v>12025</v>
      </c>
      <c r="L767">
        <v>2.58</v>
      </c>
      <c r="M767" t="s">
        <v>36</v>
      </c>
      <c r="N767">
        <v>7.1</v>
      </c>
      <c r="O767">
        <v>2252</v>
      </c>
      <c r="P767">
        <v>67</v>
      </c>
      <c r="Q767" t="s">
        <v>32</v>
      </c>
      <c r="R767" t="s">
        <v>24</v>
      </c>
    </row>
    <row r="768" spans="1:18" x14ac:dyDescent="0.2">
      <c r="A768">
        <v>767</v>
      </c>
      <c r="B768">
        <v>27</v>
      </c>
      <c r="C768" t="str" cm="1">
        <f t="array" ref="C768">_xlfn.IFS(B768&lt;18, "Under 18", B768&lt;=24, "18-24", B768&lt;=34, "25-34", B768&lt;=44, "35-44", B768&lt;=54, "45-54", B768&gt;=55, "55 and Over")</f>
        <v>25-34</v>
      </c>
      <c r="D768" t="s">
        <v>25</v>
      </c>
      <c r="E768">
        <v>197</v>
      </c>
      <c r="F768">
        <v>81</v>
      </c>
      <c r="G768" t="s">
        <v>33</v>
      </c>
      <c r="H768">
        <v>78</v>
      </c>
      <c r="I768">
        <v>779</v>
      </c>
      <c r="J768">
        <v>93</v>
      </c>
      <c r="K768">
        <v>13568</v>
      </c>
      <c r="L768">
        <v>3.74</v>
      </c>
      <c r="M768" t="s">
        <v>36</v>
      </c>
      <c r="N768">
        <v>6.9</v>
      </c>
      <c r="O768">
        <v>1674</v>
      </c>
      <c r="P768">
        <v>64</v>
      </c>
      <c r="Q768" t="s">
        <v>23</v>
      </c>
      <c r="R768" t="s">
        <v>24</v>
      </c>
    </row>
    <row r="769" spans="1:18" x14ac:dyDescent="0.2">
      <c r="A769">
        <v>768</v>
      </c>
      <c r="B769">
        <v>50</v>
      </c>
      <c r="C769" t="str" cm="1">
        <f t="array" ref="C769">_xlfn.IFS(B769&lt;18, "Under 18", B769&lt;=24, "18-24", B769&lt;=34, "25-34", B769&lt;=44, "35-44", B769&lt;=54, "45-54", B769&gt;=55, "55 and Over")</f>
        <v>45-54</v>
      </c>
      <c r="D769" t="s">
        <v>20</v>
      </c>
      <c r="E769">
        <v>192</v>
      </c>
      <c r="F769">
        <v>114</v>
      </c>
      <c r="G769" t="s">
        <v>30</v>
      </c>
      <c r="H769">
        <v>89</v>
      </c>
      <c r="I769">
        <v>158</v>
      </c>
      <c r="J769">
        <v>154</v>
      </c>
      <c r="K769">
        <v>3515</v>
      </c>
      <c r="L769">
        <v>0.85</v>
      </c>
      <c r="M769" t="s">
        <v>36</v>
      </c>
      <c r="N769">
        <v>5.2</v>
      </c>
      <c r="O769">
        <v>3135</v>
      </c>
      <c r="P769">
        <v>70</v>
      </c>
      <c r="Q769" t="s">
        <v>23</v>
      </c>
      <c r="R769" t="s">
        <v>24</v>
      </c>
    </row>
    <row r="770" spans="1:18" x14ac:dyDescent="0.2">
      <c r="A770">
        <v>769</v>
      </c>
      <c r="B770">
        <v>50</v>
      </c>
      <c r="C770" t="str" cm="1">
        <f t="array" ref="C770">_xlfn.IFS(B770&lt;18, "Under 18", B770&lt;=24, "18-24", B770&lt;=34, "25-34", B770&lt;=44, "35-44", B770&lt;=54, "45-54", B770&gt;=55, "55 and Over")</f>
        <v>45-54</v>
      </c>
      <c r="D770" t="s">
        <v>20</v>
      </c>
      <c r="E770">
        <v>178</v>
      </c>
      <c r="F770">
        <v>92</v>
      </c>
      <c r="G770" t="s">
        <v>37</v>
      </c>
      <c r="H770">
        <v>73</v>
      </c>
      <c r="I770">
        <v>606</v>
      </c>
      <c r="J770">
        <v>166</v>
      </c>
      <c r="K770">
        <v>9312</v>
      </c>
      <c r="L770">
        <v>0.88</v>
      </c>
      <c r="M770" t="s">
        <v>22</v>
      </c>
      <c r="N770">
        <v>4.5</v>
      </c>
      <c r="O770">
        <v>2618</v>
      </c>
      <c r="P770">
        <v>75</v>
      </c>
      <c r="Q770" t="s">
        <v>23</v>
      </c>
      <c r="R770" t="s">
        <v>32</v>
      </c>
    </row>
    <row r="771" spans="1:18" x14ac:dyDescent="0.2">
      <c r="A771">
        <v>770</v>
      </c>
      <c r="B771">
        <v>25</v>
      </c>
      <c r="C771" t="str" cm="1">
        <f t="array" ref="C771">_xlfn.IFS(B771&lt;18, "Under 18", B771&lt;=24, "18-24", B771&lt;=34, "25-34", B771&lt;=44, "35-44", B771&lt;=54, "45-54", B771&gt;=55, "55 and Over")</f>
        <v>25-34</v>
      </c>
      <c r="D771" t="s">
        <v>20</v>
      </c>
      <c r="E771">
        <v>150</v>
      </c>
      <c r="F771">
        <v>79</v>
      </c>
      <c r="G771" t="s">
        <v>37</v>
      </c>
      <c r="H771">
        <v>79</v>
      </c>
      <c r="I771">
        <v>940</v>
      </c>
      <c r="J771">
        <v>131</v>
      </c>
      <c r="K771">
        <v>17139</v>
      </c>
      <c r="L771">
        <v>6.53</v>
      </c>
      <c r="M771" t="s">
        <v>31</v>
      </c>
      <c r="N771">
        <v>9.8000000000000007</v>
      </c>
      <c r="O771">
        <v>2995</v>
      </c>
      <c r="P771">
        <v>87</v>
      </c>
      <c r="Q771" t="s">
        <v>27</v>
      </c>
      <c r="R771" t="s">
        <v>24</v>
      </c>
    </row>
    <row r="772" spans="1:18" x14ac:dyDescent="0.2">
      <c r="A772">
        <v>771</v>
      </c>
      <c r="B772">
        <v>18</v>
      </c>
      <c r="C772" t="str" cm="1">
        <f t="array" ref="C772">_xlfn.IFS(B772&lt;18, "Under 18", B772&lt;=24, "18-24", B772&lt;=34, "25-34", B772&lt;=44, "35-44", B772&lt;=54, "45-54", B772&gt;=55, "55 and Over")</f>
        <v>18-24</v>
      </c>
      <c r="D772" t="s">
        <v>20</v>
      </c>
      <c r="E772">
        <v>175</v>
      </c>
      <c r="F772">
        <v>115</v>
      </c>
      <c r="G772" t="s">
        <v>35</v>
      </c>
      <c r="H772">
        <v>54</v>
      </c>
      <c r="I772">
        <v>370</v>
      </c>
      <c r="J772">
        <v>132</v>
      </c>
      <c r="K772">
        <v>12951</v>
      </c>
      <c r="L772">
        <v>14.51</v>
      </c>
      <c r="M772" t="s">
        <v>36</v>
      </c>
      <c r="N772">
        <v>5.4</v>
      </c>
      <c r="O772">
        <v>3829</v>
      </c>
      <c r="P772">
        <v>81</v>
      </c>
      <c r="Q772" t="s">
        <v>32</v>
      </c>
      <c r="R772" t="s">
        <v>32</v>
      </c>
    </row>
    <row r="773" spans="1:18" x14ac:dyDescent="0.2">
      <c r="A773">
        <v>772</v>
      </c>
      <c r="B773">
        <v>56</v>
      </c>
      <c r="C773" t="str" cm="1">
        <f t="array" ref="C773">_xlfn.IFS(B773&lt;18, "Under 18", B773&lt;=24, "18-24", B773&lt;=34, "25-34", B773&lt;=44, "35-44", B773&lt;=54, "45-54", B773&gt;=55, "55 and Over")</f>
        <v>55 and Over</v>
      </c>
      <c r="D773" t="s">
        <v>25</v>
      </c>
      <c r="E773">
        <v>197</v>
      </c>
      <c r="F773">
        <v>52</v>
      </c>
      <c r="G773" t="s">
        <v>26</v>
      </c>
      <c r="H773">
        <v>60</v>
      </c>
      <c r="I773">
        <v>755</v>
      </c>
      <c r="J773">
        <v>90</v>
      </c>
      <c r="K773">
        <v>19519</v>
      </c>
      <c r="L773">
        <v>9.86</v>
      </c>
      <c r="M773" t="s">
        <v>31</v>
      </c>
      <c r="N773">
        <v>9</v>
      </c>
      <c r="O773">
        <v>2578</v>
      </c>
      <c r="P773">
        <v>78</v>
      </c>
      <c r="Q773" t="s">
        <v>27</v>
      </c>
      <c r="R773" t="s">
        <v>32</v>
      </c>
    </row>
    <row r="774" spans="1:18" x14ac:dyDescent="0.2">
      <c r="A774">
        <v>773</v>
      </c>
      <c r="B774">
        <v>58</v>
      </c>
      <c r="C774" t="str" cm="1">
        <f t="array" ref="C774">_xlfn.IFS(B774&lt;18, "Under 18", B774&lt;=24, "18-24", B774&lt;=34, "25-34", B774&lt;=44, "35-44", B774&lt;=54, "45-54", B774&gt;=55, "55 and Over")</f>
        <v>55 and Over</v>
      </c>
      <c r="D774" t="s">
        <v>29</v>
      </c>
      <c r="E774">
        <v>194</v>
      </c>
      <c r="F774">
        <v>67</v>
      </c>
      <c r="G774" t="s">
        <v>30</v>
      </c>
      <c r="H774">
        <v>36</v>
      </c>
      <c r="I774">
        <v>682</v>
      </c>
      <c r="J774">
        <v>118</v>
      </c>
      <c r="K774">
        <v>7302</v>
      </c>
      <c r="L774">
        <v>12.09</v>
      </c>
      <c r="M774" t="s">
        <v>31</v>
      </c>
      <c r="N774">
        <v>8.9</v>
      </c>
      <c r="O774">
        <v>2076</v>
      </c>
      <c r="P774">
        <v>82</v>
      </c>
      <c r="Q774" t="s">
        <v>23</v>
      </c>
      <c r="R774" t="s">
        <v>28</v>
      </c>
    </row>
    <row r="775" spans="1:18" x14ac:dyDescent="0.2">
      <c r="A775">
        <v>774</v>
      </c>
      <c r="B775">
        <v>20</v>
      </c>
      <c r="C775" t="str" cm="1">
        <f t="array" ref="C775">_xlfn.IFS(B775&lt;18, "Under 18", B775&lt;=24, "18-24", B775&lt;=34, "25-34", B775&lt;=44, "35-44", B775&lt;=54, "45-54", B775&gt;=55, "55 and Over")</f>
        <v>18-24</v>
      </c>
      <c r="D775" t="s">
        <v>25</v>
      </c>
      <c r="E775">
        <v>174</v>
      </c>
      <c r="F775">
        <v>70</v>
      </c>
      <c r="G775" t="s">
        <v>30</v>
      </c>
      <c r="H775">
        <v>67</v>
      </c>
      <c r="I775">
        <v>532</v>
      </c>
      <c r="J775">
        <v>151</v>
      </c>
      <c r="K775">
        <v>5167</v>
      </c>
      <c r="L775">
        <v>3.45</v>
      </c>
      <c r="M775" t="s">
        <v>31</v>
      </c>
      <c r="N775">
        <v>7.9</v>
      </c>
      <c r="O775">
        <v>3975</v>
      </c>
      <c r="P775">
        <v>72</v>
      </c>
      <c r="Q775" t="s">
        <v>34</v>
      </c>
      <c r="R775" t="s">
        <v>32</v>
      </c>
    </row>
    <row r="776" spans="1:18" x14ac:dyDescent="0.2">
      <c r="A776">
        <v>775</v>
      </c>
      <c r="B776">
        <v>43</v>
      </c>
      <c r="C776" t="str" cm="1">
        <f t="array" ref="C776">_xlfn.IFS(B776&lt;18, "Under 18", B776&lt;=24, "18-24", B776&lt;=34, "25-34", B776&lt;=44, "35-44", B776&lt;=54, "45-54", B776&gt;=55, "55 and Over")</f>
        <v>35-44</v>
      </c>
      <c r="D776" t="s">
        <v>20</v>
      </c>
      <c r="E776">
        <v>178</v>
      </c>
      <c r="F776">
        <v>112</v>
      </c>
      <c r="G776" t="s">
        <v>26</v>
      </c>
      <c r="H776">
        <v>92</v>
      </c>
      <c r="I776">
        <v>599</v>
      </c>
      <c r="J776">
        <v>95</v>
      </c>
      <c r="K776">
        <v>18136</v>
      </c>
      <c r="L776">
        <v>2.21</v>
      </c>
      <c r="M776" t="s">
        <v>36</v>
      </c>
      <c r="N776">
        <v>7.8</v>
      </c>
      <c r="O776">
        <v>3888</v>
      </c>
      <c r="P776">
        <v>86</v>
      </c>
      <c r="Q776" t="s">
        <v>32</v>
      </c>
      <c r="R776" t="s">
        <v>32</v>
      </c>
    </row>
    <row r="777" spans="1:18" x14ac:dyDescent="0.2">
      <c r="A777">
        <v>776</v>
      </c>
      <c r="B777">
        <v>29</v>
      </c>
      <c r="C777" t="str" cm="1">
        <f t="array" ref="C777">_xlfn.IFS(B777&lt;18, "Under 18", B777&lt;=24, "18-24", B777&lt;=34, "25-34", B777&lt;=44, "35-44", B777&lt;=54, "45-54", B777&gt;=55, "55 and Over")</f>
        <v>25-34</v>
      </c>
      <c r="D777" t="s">
        <v>29</v>
      </c>
      <c r="E777">
        <v>159</v>
      </c>
      <c r="F777">
        <v>55</v>
      </c>
      <c r="G777" t="s">
        <v>21</v>
      </c>
      <c r="H777">
        <v>100</v>
      </c>
      <c r="I777">
        <v>234</v>
      </c>
      <c r="J777">
        <v>97</v>
      </c>
      <c r="K777">
        <v>12124</v>
      </c>
      <c r="L777">
        <v>8.27</v>
      </c>
      <c r="M777" t="s">
        <v>22</v>
      </c>
      <c r="N777">
        <v>6.3</v>
      </c>
      <c r="O777">
        <v>3780</v>
      </c>
      <c r="P777">
        <v>66</v>
      </c>
      <c r="Q777" t="s">
        <v>27</v>
      </c>
      <c r="R777" t="s">
        <v>24</v>
      </c>
    </row>
    <row r="778" spans="1:18" x14ac:dyDescent="0.2">
      <c r="A778">
        <v>777</v>
      </c>
      <c r="B778">
        <v>27</v>
      </c>
      <c r="C778" t="str" cm="1">
        <f t="array" ref="C778">_xlfn.IFS(B778&lt;18, "Under 18", B778&lt;=24, "18-24", B778&lt;=34, "25-34", B778&lt;=44, "35-44", B778&lt;=54, "45-54", B778&gt;=55, "55 and Over")</f>
        <v>25-34</v>
      </c>
      <c r="D778" t="s">
        <v>29</v>
      </c>
      <c r="E778">
        <v>175</v>
      </c>
      <c r="F778">
        <v>99</v>
      </c>
      <c r="G778" t="s">
        <v>21</v>
      </c>
      <c r="H778">
        <v>77</v>
      </c>
      <c r="I778">
        <v>873</v>
      </c>
      <c r="J778">
        <v>124</v>
      </c>
      <c r="K778">
        <v>13159</v>
      </c>
      <c r="L778">
        <v>12.11</v>
      </c>
      <c r="M778" t="s">
        <v>31</v>
      </c>
      <c r="N778">
        <v>6.2</v>
      </c>
      <c r="O778">
        <v>3140</v>
      </c>
      <c r="P778">
        <v>70</v>
      </c>
      <c r="Q778" t="s">
        <v>34</v>
      </c>
      <c r="R778" t="s">
        <v>28</v>
      </c>
    </row>
    <row r="779" spans="1:18" x14ac:dyDescent="0.2">
      <c r="A779">
        <v>778</v>
      </c>
      <c r="B779">
        <v>26</v>
      </c>
      <c r="C779" t="str" cm="1">
        <f t="array" ref="C779">_xlfn.IFS(B779&lt;18, "Under 18", B779&lt;=24, "18-24", B779&lt;=34, "25-34", B779&lt;=44, "35-44", B779&lt;=54, "45-54", B779&gt;=55, "55 and Over")</f>
        <v>25-34</v>
      </c>
      <c r="D779" t="s">
        <v>25</v>
      </c>
      <c r="E779">
        <v>188</v>
      </c>
      <c r="F779">
        <v>80</v>
      </c>
      <c r="G779" t="s">
        <v>35</v>
      </c>
      <c r="H779">
        <v>13</v>
      </c>
      <c r="I779">
        <v>833</v>
      </c>
      <c r="J779">
        <v>102</v>
      </c>
      <c r="K779">
        <v>8853</v>
      </c>
      <c r="L779">
        <v>8.68</v>
      </c>
      <c r="M779" t="s">
        <v>31</v>
      </c>
      <c r="N779">
        <v>7.7</v>
      </c>
      <c r="O779">
        <v>2304</v>
      </c>
      <c r="P779">
        <v>58</v>
      </c>
      <c r="Q779" t="s">
        <v>34</v>
      </c>
      <c r="R779" t="s">
        <v>32</v>
      </c>
    </row>
    <row r="780" spans="1:18" x14ac:dyDescent="0.2">
      <c r="A780">
        <v>779</v>
      </c>
      <c r="B780">
        <v>29</v>
      </c>
      <c r="C780" t="str" cm="1">
        <f t="array" ref="C780">_xlfn.IFS(B780&lt;18, "Under 18", B780&lt;=24, "18-24", B780&lt;=34, "25-34", B780&lt;=44, "35-44", B780&lt;=54, "45-54", B780&gt;=55, "55 and Over")</f>
        <v>25-34</v>
      </c>
      <c r="D780" t="s">
        <v>25</v>
      </c>
      <c r="E780">
        <v>159</v>
      </c>
      <c r="F780">
        <v>82</v>
      </c>
      <c r="G780" t="s">
        <v>33</v>
      </c>
      <c r="H780">
        <v>61</v>
      </c>
      <c r="I780">
        <v>377</v>
      </c>
      <c r="J780">
        <v>156</v>
      </c>
      <c r="K780">
        <v>14518</v>
      </c>
      <c r="L780">
        <v>9.98</v>
      </c>
      <c r="M780" t="s">
        <v>31</v>
      </c>
      <c r="N780">
        <v>4.3</v>
      </c>
      <c r="O780">
        <v>2672</v>
      </c>
      <c r="P780">
        <v>79</v>
      </c>
      <c r="Q780" t="s">
        <v>23</v>
      </c>
      <c r="R780" t="s">
        <v>28</v>
      </c>
    </row>
    <row r="781" spans="1:18" x14ac:dyDescent="0.2">
      <c r="A781">
        <v>780</v>
      </c>
      <c r="B781">
        <v>28</v>
      </c>
      <c r="C781" t="str" cm="1">
        <f t="array" ref="C781">_xlfn.IFS(B781&lt;18, "Under 18", B781&lt;=24, "18-24", B781&lt;=34, "25-34", B781&lt;=44, "35-44", B781&lt;=54, "45-54", B781&gt;=55, "55 and Over")</f>
        <v>25-34</v>
      </c>
      <c r="D781" t="s">
        <v>25</v>
      </c>
      <c r="E781">
        <v>151</v>
      </c>
      <c r="F781">
        <v>58</v>
      </c>
      <c r="G781" t="s">
        <v>33</v>
      </c>
      <c r="H781">
        <v>16</v>
      </c>
      <c r="I781">
        <v>279</v>
      </c>
      <c r="J781">
        <v>129</v>
      </c>
      <c r="K781">
        <v>9874</v>
      </c>
      <c r="L781">
        <v>7.07</v>
      </c>
      <c r="M781" t="s">
        <v>22</v>
      </c>
      <c r="N781">
        <v>6.8</v>
      </c>
      <c r="O781">
        <v>3238</v>
      </c>
      <c r="P781">
        <v>80</v>
      </c>
      <c r="Q781" t="s">
        <v>32</v>
      </c>
      <c r="R781" t="s">
        <v>24</v>
      </c>
    </row>
    <row r="782" spans="1:18" x14ac:dyDescent="0.2">
      <c r="A782">
        <v>781</v>
      </c>
      <c r="B782">
        <v>59</v>
      </c>
      <c r="C782" t="str" cm="1">
        <f t="array" ref="C782">_xlfn.IFS(B782&lt;18, "Under 18", B782&lt;=24, "18-24", B782&lt;=34, "25-34", B782&lt;=44, "35-44", B782&lt;=54, "45-54", B782&gt;=55, "55 and Over")</f>
        <v>55 and Over</v>
      </c>
      <c r="D782" t="s">
        <v>29</v>
      </c>
      <c r="E782">
        <v>166</v>
      </c>
      <c r="F782">
        <v>114</v>
      </c>
      <c r="G782" t="s">
        <v>30</v>
      </c>
      <c r="H782">
        <v>103</v>
      </c>
      <c r="I782">
        <v>142</v>
      </c>
      <c r="J782">
        <v>81</v>
      </c>
      <c r="K782">
        <v>12694</v>
      </c>
      <c r="L782">
        <v>9.08</v>
      </c>
      <c r="M782" t="s">
        <v>36</v>
      </c>
      <c r="N782">
        <v>5.9</v>
      </c>
      <c r="O782">
        <v>1736</v>
      </c>
      <c r="P782">
        <v>52</v>
      </c>
      <c r="Q782" t="s">
        <v>32</v>
      </c>
      <c r="R782" t="s">
        <v>32</v>
      </c>
    </row>
    <row r="783" spans="1:18" x14ac:dyDescent="0.2">
      <c r="A783">
        <v>782</v>
      </c>
      <c r="B783">
        <v>59</v>
      </c>
      <c r="C783" t="str" cm="1">
        <f t="array" ref="C783">_xlfn.IFS(B783&lt;18, "Under 18", B783&lt;=24, "18-24", B783&lt;=34, "25-34", B783&lt;=44, "35-44", B783&lt;=54, "45-54", B783&gt;=55, "55 and Over")</f>
        <v>55 and Over</v>
      </c>
      <c r="D783" t="s">
        <v>20</v>
      </c>
      <c r="E783">
        <v>150</v>
      </c>
      <c r="F783">
        <v>74</v>
      </c>
      <c r="G783" t="s">
        <v>35</v>
      </c>
      <c r="H783">
        <v>94</v>
      </c>
      <c r="I783">
        <v>679</v>
      </c>
      <c r="J783">
        <v>177</v>
      </c>
      <c r="K783">
        <v>15720</v>
      </c>
      <c r="L783">
        <v>10.9</v>
      </c>
      <c r="M783" t="s">
        <v>36</v>
      </c>
      <c r="N783">
        <v>7.5</v>
      </c>
      <c r="O783">
        <v>2993</v>
      </c>
      <c r="P783">
        <v>69</v>
      </c>
      <c r="Q783" t="s">
        <v>34</v>
      </c>
      <c r="R783" t="s">
        <v>32</v>
      </c>
    </row>
    <row r="784" spans="1:18" x14ac:dyDescent="0.2">
      <c r="A784">
        <v>783</v>
      </c>
      <c r="B784">
        <v>30</v>
      </c>
      <c r="C784" t="str" cm="1">
        <f t="array" ref="C784">_xlfn.IFS(B784&lt;18, "Under 18", B784&lt;=24, "18-24", B784&lt;=34, "25-34", B784&lt;=44, "35-44", B784&lt;=54, "45-54", B784&gt;=55, "55 and Over")</f>
        <v>25-34</v>
      </c>
      <c r="D784" t="s">
        <v>25</v>
      </c>
      <c r="E784">
        <v>160</v>
      </c>
      <c r="F784">
        <v>85</v>
      </c>
      <c r="G784" t="s">
        <v>26</v>
      </c>
      <c r="H784">
        <v>15</v>
      </c>
      <c r="I784">
        <v>856</v>
      </c>
      <c r="J784">
        <v>81</v>
      </c>
      <c r="K784">
        <v>17153</v>
      </c>
      <c r="L784">
        <v>8.48</v>
      </c>
      <c r="M784" t="s">
        <v>36</v>
      </c>
      <c r="N784">
        <v>8.1999999999999993</v>
      </c>
      <c r="O784">
        <v>2161</v>
      </c>
      <c r="P784">
        <v>86</v>
      </c>
      <c r="Q784" t="s">
        <v>27</v>
      </c>
      <c r="R784" t="s">
        <v>28</v>
      </c>
    </row>
    <row r="785" spans="1:18" x14ac:dyDescent="0.2">
      <c r="A785">
        <v>784</v>
      </c>
      <c r="B785">
        <v>25</v>
      </c>
      <c r="C785" t="str" cm="1">
        <f t="array" ref="C785">_xlfn.IFS(B785&lt;18, "Under 18", B785&lt;=24, "18-24", B785&lt;=34, "25-34", B785&lt;=44, "35-44", B785&lt;=54, "45-54", B785&gt;=55, "55 and Over")</f>
        <v>25-34</v>
      </c>
      <c r="D785" t="s">
        <v>20</v>
      </c>
      <c r="E785">
        <v>166</v>
      </c>
      <c r="F785">
        <v>95</v>
      </c>
      <c r="G785" t="s">
        <v>35</v>
      </c>
      <c r="H785">
        <v>31</v>
      </c>
      <c r="I785">
        <v>381</v>
      </c>
      <c r="J785">
        <v>144</v>
      </c>
      <c r="K785">
        <v>12356</v>
      </c>
      <c r="L785">
        <v>6.13</v>
      </c>
      <c r="M785" t="s">
        <v>31</v>
      </c>
      <c r="N785">
        <v>7.8</v>
      </c>
      <c r="O785">
        <v>2784</v>
      </c>
      <c r="P785">
        <v>57</v>
      </c>
      <c r="Q785" t="s">
        <v>27</v>
      </c>
      <c r="R785" t="s">
        <v>28</v>
      </c>
    </row>
    <row r="786" spans="1:18" x14ac:dyDescent="0.2">
      <c r="A786">
        <v>785</v>
      </c>
      <c r="B786">
        <v>27</v>
      </c>
      <c r="C786" t="str" cm="1">
        <f t="array" ref="C786">_xlfn.IFS(B786&lt;18, "Under 18", B786&lt;=24, "18-24", B786&lt;=34, "25-34", B786&lt;=44, "35-44", B786&lt;=54, "45-54", B786&gt;=55, "55 and Over")</f>
        <v>25-34</v>
      </c>
      <c r="D786" t="s">
        <v>29</v>
      </c>
      <c r="E786">
        <v>172</v>
      </c>
      <c r="F786">
        <v>119</v>
      </c>
      <c r="G786" t="s">
        <v>21</v>
      </c>
      <c r="H786">
        <v>105</v>
      </c>
      <c r="I786">
        <v>760</v>
      </c>
      <c r="J786">
        <v>150</v>
      </c>
      <c r="K786">
        <v>1183</v>
      </c>
      <c r="L786">
        <v>2.25</v>
      </c>
      <c r="M786" t="s">
        <v>22</v>
      </c>
      <c r="N786">
        <v>8.5</v>
      </c>
      <c r="O786">
        <v>3630</v>
      </c>
      <c r="P786">
        <v>51</v>
      </c>
      <c r="Q786" t="s">
        <v>23</v>
      </c>
      <c r="R786" t="s">
        <v>32</v>
      </c>
    </row>
    <row r="787" spans="1:18" x14ac:dyDescent="0.2">
      <c r="A787">
        <v>786</v>
      </c>
      <c r="B787">
        <v>56</v>
      </c>
      <c r="C787" t="str" cm="1">
        <f t="array" ref="C787">_xlfn.IFS(B787&lt;18, "Under 18", B787&lt;=24, "18-24", B787&lt;=34, "25-34", B787&lt;=44, "35-44", B787&lt;=54, "45-54", B787&gt;=55, "55 and Over")</f>
        <v>55 and Over</v>
      </c>
      <c r="D787" t="s">
        <v>20</v>
      </c>
      <c r="E787">
        <v>183</v>
      </c>
      <c r="F787">
        <v>53</v>
      </c>
      <c r="G787" t="s">
        <v>35</v>
      </c>
      <c r="H787">
        <v>35</v>
      </c>
      <c r="I787">
        <v>858</v>
      </c>
      <c r="J787">
        <v>177</v>
      </c>
      <c r="K787">
        <v>10827</v>
      </c>
      <c r="L787">
        <v>13.85</v>
      </c>
      <c r="M787" t="s">
        <v>31</v>
      </c>
      <c r="N787">
        <v>7</v>
      </c>
      <c r="O787">
        <v>3539</v>
      </c>
      <c r="P787">
        <v>69</v>
      </c>
      <c r="Q787" t="s">
        <v>23</v>
      </c>
      <c r="R787" t="s">
        <v>24</v>
      </c>
    </row>
    <row r="788" spans="1:18" x14ac:dyDescent="0.2">
      <c r="A788">
        <v>787</v>
      </c>
      <c r="B788">
        <v>55</v>
      </c>
      <c r="C788" t="str" cm="1">
        <f t="array" ref="C788">_xlfn.IFS(B788&lt;18, "Under 18", B788&lt;=24, "18-24", B788&lt;=34, "25-34", B788&lt;=44, "35-44", B788&lt;=54, "45-54", B788&gt;=55, "55 and Over")</f>
        <v>55 and Over</v>
      </c>
      <c r="D788" t="s">
        <v>29</v>
      </c>
      <c r="E788">
        <v>191</v>
      </c>
      <c r="F788">
        <v>90</v>
      </c>
      <c r="G788" t="s">
        <v>37</v>
      </c>
      <c r="H788">
        <v>11</v>
      </c>
      <c r="I788">
        <v>110</v>
      </c>
      <c r="J788">
        <v>164</v>
      </c>
      <c r="K788">
        <v>10302</v>
      </c>
      <c r="L788">
        <v>3.17</v>
      </c>
      <c r="M788" t="s">
        <v>31</v>
      </c>
      <c r="N788">
        <v>4.7</v>
      </c>
      <c r="O788">
        <v>2951</v>
      </c>
      <c r="P788">
        <v>64</v>
      </c>
      <c r="Q788" t="s">
        <v>23</v>
      </c>
      <c r="R788" t="s">
        <v>28</v>
      </c>
    </row>
    <row r="789" spans="1:18" x14ac:dyDescent="0.2">
      <c r="A789">
        <v>788</v>
      </c>
      <c r="B789">
        <v>21</v>
      </c>
      <c r="C789" t="str" cm="1">
        <f t="array" ref="C789">_xlfn.IFS(B789&lt;18, "Under 18", B789&lt;=24, "18-24", B789&lt;=34, "25-34", B789&lt;=44, "35-44", B789&lt;=54, "45-54", B789&gt;=55, "55 and Over")</f>
        <v>18-24</v>
      </c>
      <c r="D789" t="s">
        <v>25</v>
      </c>
      <c r="E789">
        <v>156</v>
      </c>
      <c r="F789">
        <v>52</v>
      </c>
      <c r="G789" t="s">
        <v>30</v>
      </c>
      <c r="H789">
        <v>100</v>
      </c>
      <c r="I789">
        <v>990</v>
      </c>
      <c r="J789">
        <v>123</v>
      </c>
      <c r="K789">
        <v>8350</v>
      </c>
      <c r="L789">
        <v>6.21</v>
      </c>
      <c r="M789" t="s">
        <v>36</v>
      </c>
      <c r="N789">
        <v>5.0999999999999996</v>
      </c>
      <c r="O789">
        <v>2807</v>
      </c>
      <c r="P789">
        <v>59</v>
      </c>
      <c r="Q789" t="s">
        <v>27</v>
      </c>
      <c r="R789" t="s">
        <v>28</v>
      </c>
    </row>
    <row r="790" spans="1:18" x14ac:dyDescent="0.2">
      <c r="A790">
        <v>789</v>
      </c>
      <c r="B790">
        <v>20</v>
      </c>
      <c r="C790" t="str" cm="1">
        <f t="array" ref="C790">_xlfn.IFS(B790&lt;18, "Under 18", B790&lt;=24, "18-24", B790&lt;=34, "25-34", B790&lt;=44, "35-44", B790&lt;=54, "45-54", B790&gt;=55, "55 and Over")</f>
        <v>18-24</v>
      </c>
      <c r="D790" t="s">
        <v>29</v>
      </c>
      <c r="E790">
        <v>158</v>
      </c>
      <c r="F790">
        <v>76</v>
      </c>
      <c r="G790" t="s">
        <v>21</v>
      </c>
      <c r="H790">
        <v>95</v>
      </c>
      <c r="I790">
        <v>866</v>
      </c>
      <c r="J790">
        <v>173</v>
      </c>
      <c r="K790">
        <v>6977</v>
      </c>
      <c r="L790">
        <v>3.39</v>
      </c>
      <c r="M790" t="s">
        <v>31</v>
      </c>
      <c r="N790">
        <v>5.7</v>
      </c>
      <c r="O790">
        <v>2485</v>
      </c>
      <c r="P790">
        <v>66</v>
      </c>
      <c r="Q790" t="s">
        <v>23</v>
      </c>
      <c r="R790" t="s">
        <v>24</v>
      </c>
    </row>
    <row r="791" spans="1:18" x14ac:dyDescent="0.2">
      <c r="A791">
        <v>790</v>
      </c>
      <c r="B791">
        <v>48</v>
      </c>
      <c r="C791" t="str" cm="1">
        <f t="array" ref="C791">_xlfn.IFS(B791&lt;18, "Under 18", B791&lt;=24, "18-24", B791&lt;=34, "25-34", B791&lt;=44, "35-44", B791&lt;=54, "45-54", B791&gt;=55, "55 and Over")</f>
        <v>45-54</v>
      </c>
      <c r="D791" t="s">
        <v>29</v>
      </c>
      <c r="E791">
        <v>157</v>
      </c>
      <c r="F791">
        <v>96</v>
      </c>
      <c r="G791" t="s">
        <v>30</v>
      </c>
      <c r="H791">
        <v>116</v>
      </c>
      <c r="I791">
        <v>103</v>
      </c>
      <c r="J791">
        <v>119</v>
      </c>
      <c r="K791">
        <v>11297</v>
      </c>
      <c r="L791">
        <v>7.15</v>
      </c>
      <c r="M791" t="s">
        <v>31</v>
      </c>
      <c r="N791">
        <v>5.8</v>
      </c>
      <c r="O791">
        <v>3023</v>
      </c>
      <c r="P791">
        <v>81</v>
      </c>
      <c r="Q791" t="s">
        <v>32</v>
      </c>
      <c r="R791" t="s">
        <v>24</v>
      </c>
    </row>
    <row r="792" spans="1:18" x14ac:dyDescent="0.2">
      <c r="A792">
        <v>791</v>
      </c>
      <c r="B792">
        <v>25</v>
      </c>
      <c r="C792" t="str" cm="1">
        <f t="array" ref="C792">_xlfn.IFS(B792&lt;18, "Under 18", B792&lt;=24, "18-24", B792&lt;=34, "25-34", B792&lt;=44, "35-44", B792&lt;=54, "45-54", B792&gt;=55, "55 and Over")</f>
        <v>25-34</v>
      </c>
      <c r="D792" t="s">
        <v>29</v>
      </c>
      <c r="E792">
        <v>179</v>
      </c>
      <c r="F792">
        <v>68</v>
      </c>
      <c r="G792" t="s">
        <v>33</v>
      </c>
      <c r="H792">
        <v>73</v>
      </c>
      <c r="I792">
        <v>573</v>
      </c>
      <c r="J792">
        <v>146</v>
      </c>
      <c r="K792">
        <v>1981</v>
      </c>
      <c r="L792">
        <v>3.06</v>
      </c>
      <c r="M792" t="s">
        <v>36</v>
      </c>
      <c r="N792">
        <v>4.4000000000000004</v>
      </c>
      <c r="O792">
        <v>2475</v>
      </c>
      <c r="P792">
        <v>67</v>
      </c>
      <c r="Q792" t="s">
        <v>27</v>
      </c>
      <c r="R792" t="s">
        <v>24</v>
      </c>
    </row>
    <row r="793" spans="1:18" x14ac:dyDescent="0.2">
      <c r="A793">
        <v>792</v>
      </c>
      <c r="B793">
        <v>47</v>
      </c>
      <c r="C793" t="str" cm="1">
        <f t="array" ref="C793">_xlfn.IFS(B793&lt;18, "Under 18", B793&lt;=24, "18-24", B793&lt;=34, "25-34", B793&lt;=44, "35-44", B793&lt;=54, "45-54", B793&gt;=55, "55 and Over")</f>
        <v>45-54</v>
      </c>
      <c r="D793" t="s">
        <v>20</v>
      </c>
      <c r="E793">
        <v>156</v>
      </c>
      <c r="F793">
        <v>119</v>
      </c>
      <c r="G793" t="s">
        <v>26</v>
      </c>
      <c r="H793">
        <v>63</v>
      </c>
      <c r="I793">
        <v>367</v>
      </c>
      <c r="J793">
        <v>107</v>
      </c>
      <c r="K793">
        <v>8233</v>
      </c>
      <c r="L793">
        <v>13.4</v>
      </c>
      <c r="M793" t="s">
        <v>31</v>
      </c>
      <c r="N793">
        <v>4.5999999999999996</v>
      </c>
      <c r="O793">
        <v>2754</v>
      </c>
      <c r="P793">
        <v>73</v>
      </c>
      <c r="Q793" t="s">
        <v>32</v>
      </c>
      <c r="R793" t="s">
        <v>24</v>
      </c>
    </row>
    <row r="794" spans="1:18" x14ac:dyDescent="0.2">
      <c r="A794">
        <v>793</v>
      </c>
      <c r="B794">
        <v>33</v>
      </c>
      <c r="C794" t="str" cm="1">
        <f t="array" ref="C794">_xlfn.IFS(B794&lt;18, "Under 18", B794&lt;=24, "18-24", B794&lt;=34, "25-34", B794&lt;=44, "35-44", B794&lt;=54, "45-54", B794&gt;=55, "55 and Over")</f>
        <v>25-34</v>
      </c>
      <c r="D794" t="s">
        <v>20</v>
      </c>
      <c r="E794">
        <v>168</v>
      </c>
      <c r="F794">
        <v>81</v>
      </c>
      <c r="G794" t="s">
        <v>37</v>
      </c>
      <c r="H794">
        <v>76</v>
      </c>
      <c r="I794">
        <v>497</v>
      </c>
      <c r="J794">
        <v>88</v>
      </c>
      <c r="K794">
        <v>3235</v>
      </c>
      <c r="L794">
        <v>13.72</v>
      </c>
      <c r="M794" t="s">
        <v>22</v>
      </c>
      <c r="N794">
        <v>5.2</v>
      </c>
      <c r="O794">
        <v>2782</v>
      </c>
      <c r="P794">
        <v>76</v>
      </c>
      <c r="Q794" t="s">
        <v>34</v>
      </c>
      <c r="R794" t="s">
        <v>28</v>
      </c>
    </row>
    <row r="795" spans="1:18" x14ac:dyDescent="0.2">
      <c r="A795">
        <v>794</v>
      </c>
      <c r="B795">
        <v>51</v>
      </c>
      <c r="C795" t="str" cm="1">
        <f t="array" ref="C795">_xlfn.IFS(B795&lt;18, "Under 18", B795&lt;=24, "18-24", B795&lt;=34, "25-34", B795&lt;=44, "35-44", B795&lt;=54, "45-54", B795&gt;=55, "55 and Over")</f>
        <v>45-54</v>
      </c>
      <c r="D795" t="s">
        <v>29</v>
      </c>
      <c r="E795">
        <v>176</v>
      </c>
      <c r="F795">
        <v>56</v>
      </c>
      <c r="G795" t="s">
        <v>35</v>
      </c>
      <c r="H795">
        <v>96</v>
      </c>
      <c r="I795">
        <v>678</v>
      </c>
      <c r="J795">
        <v>88</v>
      </c>
      <c r="K795">
        <v>7283</v>
      </c>
      <c r="L795">
        <v>2.0499999999999998</v>
      </c>
      <c r="M795" t="s">
        <v>36</v>
      </c>
      <c r="N795">
        <v>9.9</v>
      </c>
      <c r="O795">
        <v>3227</v>
      </c>
      <c r="P795">
        <v>82</v>
      </c>
      <c r="Q795" t="s">
        <v>27</v>
      </c>
      <c r="R795" t="s">
        <v>28</v>
      </c>
    </row>
    <row r="796" spans="1:18" x14ac:dyDescent="0.2">
      <c r="A796">
        <v>795</v>
      </c>
      <c r="B796">
        <v>35</v>
      </c>
      <c r="C796" t="str" cm="1">
        <f t="array" ref="C796">_xlfn.IFS(B796&lt;18, "Under 18", B796&lt;=24, "18-24", B796&lt;=34, "25-34", B796&lt;=44, "35-44", B796&lt;=54, "45-54", B796&gt;=55, "55 and Over")</f>
        <v>35-44</v>
      </c>
      <c r="D796" t="s">
        <v>29</v>
      </c>
      <c r="E796">
        <v>153</v>
      </c>
      <c r="F796">
        <v>105</v>
      </c>
      <c r="G796" t="s">
        <v>35</v>
      </c>
      <c r="H796">
        <v>67</v>
      </c>
      <c r="I796">
        <v>318</v>
      </c>
      <c r="J796">
        <v>128</v>
      </c>
      <c r="K796">
        <v>4413</v>
      </c>
      <c r="L796">
        <v>11.55</v>
      </c>
      <c r="M796" t="s">
        <v>31</v>
      </c>
      <c r="N796">
        <v>7.7</v>
      </c>
      <c r="O796">
        <v>3114</v>
      </c>
      <c r="P796">
        <v>88</v>
      </c>
      <c r="Q796" t="s">
        <v>23</v>
      </c>
      <c r="R796" t="s">
        <v>32</v>
      </c>
    </row>
    <row r="797" spans="1:18" x14ac:dyDescent="0.2">
      <c r="A797">
        <v>796</v>
      </c>
      <c r="B797">
        <v>46</v>
      </c>
      <c r="C797" t="str" cm="1">
        <f t="array" ref="C797">_xlfn.IFS(B797&lt;18, "Under 18", B797&lt;=24, "18-24", B797&lt;=34, "25-34", B797&lt;=44, "35-44", B797&lt;=54, "45-54", B797&gt;=55, "55 and Over")</f>
        <v>45-54</v>
      </c>
      <c r="D797" t="s">
        <v>20</v>
      </c>
      <c r="E797">
        <v>190</v>
      </c>
      <c r="F797">
        <v>117</v>
      </c>
      <c r="G797" t="s">
        <v>33</v>
      </c>
      <c r="H797">
        <v>39</v>
      </c>
      <c r="I797">
        <v>105</v>
      </c>
      <c r="J797">
        <v>154</v>
      </c>
      <c r="K797">
        <v>18007</v>
      </c>
      <c r="L797">
        <v>10.51</v>
      </c>
      <c r="M797" t="s">
        <v>36</v>
      </c>
      <c r="N797">
        <v>5.4</v>
      </c>
      <c r="O797">
        <v>3103</v>
      </c>
      <c r="P797">
        <v>87</v>
      </c>
      <c r="Q797" t="s">
        <v>27</v>
      </c>
      <c r="R797" t="s">
        <v>32</v>
      </c>
    </row>
    <row r="798" spans="1:18" x14ac:dyDescent="0.2">
      <c r="A798">
        <v>797</v>
      </c>
      <c r="B798">
        <v>46</v>
      </c>
      <c r="C798" t="str" cm="1">
        <f t="array" ref="C798">_xlfn.IFS(B798&lt;18, "Under 18", B798&lt;=24, "18-24", B798&lt;=34, "25-34", B798&lt;=44, "35-44", B798&lt;=54, "45-54", B798&gt;=55, "55 and Over")</f>
        <v>45-54</v>
      </c>
      <c r="D798" t="s">
        <v>25</v>
      </c>
      <c r="E798">
        <v>160</v>
      </c>
      <c r="F798">
        <v>105</v>
      </c>
      <c r="G798" t="s">
        <v>33</v>
      </c>
      <c r="H798">
        <v>62</v>
      </c>
      <c r="I798">
        <v>412</v>
      </c>
      <c r="J798">
        <v>112</v>
      </c>
      <c r="K798">
        <v>6516</v>
      </c>
      <c r="L798">
        <v>14.74</v>
      </c>
      <c r="M798" t="s">
        <v>22</v>
      </c>
      <c r="N798">
        <v>6.4</v>
      </c>
      <c r="O798">
        <v>2237</v>
      </c>
      <c r="P798">
        <v>88</v>
      </c>
      <c r="Q798" t="s">
        <v>27</v>
      </c>
      <c r="R798" t="s">
        <v>24</v>
      </c>
    </row>
    <row r="799" spans="1:18" x14ac:dyDescent="0.2">
      <c r="A799">
        <v>798</v>
      </c>
      <c r="B799">
        <v>47</v>
      </c>
      <c r="C799" t="str" cm="1">
        <f t="array" ref="C799">_xlfn.IFS(B799&lt;18, "Under 18", B799&lt;=24, "18-24", B799&lt;=34, "25-34", B799&lt;=44, "35-44", B799&lt;=54, "45-54", B799&gt;=55, "55 and Over")</f>
        <v>45-54</v>
      </c>
      <c r="D799" t="s">
        <v>20</v>
      </c>
      <c r="E799">
        <v>150</v>
      </c>
      <c r="F799">
        <v>95</v>
      </c>
      <c r="G799" t="s">
        <v>26</v>
      </c>
      <c r="H799">
        <v>103</v>
      </c>
      <c r="I799">
        <v>254</v>
      </c>
      <c r="J799">
        <v>96</v>
      </c>
      <c r="K799">
        <v>7215</v>
      </c>
      <c r="L799">
        <v>5.38</v>
      </c>
      <c r="M799" t="s">
        <v>22</v>
      </c>
      <c r="N799">
        <v>7.9</v>
      </c>
      <c r="O799">
        <v>1848</v>
      </c>
      <c r="P799">
        <v>89</v>
      </c>
      <c r="Q799" t="s">
        <v>32</v>
      </c>
      <c r="R799" t="s">
        <v>28</v>
      </c>
    </row>
    <row r="800" spans="1:18" x14ac:dyDescent="0.2">
      <c r="A800">
        <v>799</v>
      </c>
      <c r="B800">
        <v>38</v>
      </c>
      <c r="C800" t="str" cm="1">
        <f t="array" ref="C800">_xlfn.IFS(B800&lt;18, "Under 18", B800&lt;=24, "18-24", B800&lt;=34, "25-34", B800&lt;=44, "35-44", B800&lt;=54, "45-54", B800&gt;=55, "55 and Over")</f>
        <v>35-44</v>
      </c>
      <c r="D800" t="s">
        <v>29</v>
      </c>
      <c r="E800">
        <v>153</v>
      </c>
      <c r="F800">
        <v>76</v>
      </c>
      <c r="G800" t="s">
        <v>37</v>
      </c>
      <c r="H800">
        <v>16</v>
      </c>
      <c r="I800">
        <v>624</v>
      </c>
      <c r="J800">
        <v>124</v>
      </c>
      <c r="K800">
        <v>19906</v>
      </c>
      <c r="L800">
        <v>6.27</v>
      </c>
      <c r="M800" t="s">
        <v>22</v>
      </c>
      <c r="N800">
        <v>4.5</v>
      </c>
      <c r="O800">
        <v>3314</v>
      </c>
      <c r="P800">
        <v>89</v>
      </c>
      <c r="Q800" t="s">
        <v>23</v>
      </c>
      <c r="R800" t="s">
        <v>28</v>
      </c>
    </row>
    <row r="801" spans="1:18" x14ac:dyDescent="0.2">
      <c r="A801">
        <v>800</v>
      </c>
      <c r="B801">
        <v>32</v>
      </c>
      <c r="C801" t="str" cm="1">
        <f t="array" ref="C801">_xlfn.IFS(B801&lt;18, "Under 18", B801&lt;=24, "18-24", B801&lt;=34, "25-34", B801&lt;=44, "35-44", B801&lt;=54, "45-54", B801&gt;=55, "55 and Over")</f>
        <v>25-34</v>
      </c>
      <c r="D801" t="s">
        <v>29</v>
      </c>
      <c r="E801">
        <v>198</v>
      </c>
      <c r="F801">
        <v>119</v>
      </c>
      <c r="G801" t="s">
        <v>26</v>
      </c>
      <c r="H801">
        <v>20</v>
      </c>
      <c r="I801">
        <v>381</v>
      </c>
      <c r="J801">
        <v>135</v>
      </c>
      <c r="K801">
        <v>19154</v>
      </c>
      <c r="L801">
        <v>11.13</v>
      </c>
      <c r="M801" t="s">
        <v>22</v>
      </c>
      <c r="N801">
        <v>5.6</v>
      </c>
      <c r="O801">
        <v>1592</v>
      </c>
      <c r="P801">
        <v>59</v>
      </c>
      <c r="Q801" t="s">
        <v>32</v>
      </c>
      <c r="R801" t="s">
        <v>28</v>
      </c>
    </row>
    <row r="802" spans="1:18" x14ac:dyDescent="0.2">
      <c r="A802">
        <v>801</v>
      </c>
      <c r="B802">
        <v>51</v>
      </c>
      <c r="C802" t="str" cm="1">
        <f t="array" ref="C802">_xlfn.IFS(B802&lt;18, "Under 18", B802&lt;=24, "18-24", B802&lt;=34, "25-34", B802&lt;=44, "35-44", B802&lt;=54, "45-54", B802&gt;=55, "55 and Over")</f>
        <v>45-54</v>
      </c>
      <c r="D802" t="s">
        <v>29</v>
      </c>
      <c r="E802">
        <v>199</v>
      </c>
      <c r="F802">
        <v>60</v>
      </c>
      <c r="G802" t="s">
        <v>37</v>
      </c>
      <c r="H802">
        <v>109</v>
      </c>
      <c r="I802">
        <v>960</v>
      </c>
      <c r="J802">
        <v>146</v>
      </c>
      <c r="K802">
        <v>19466</v>
      </c>
      <c r="L802">
        <v>11.63</v>
      </c>
      <c r="M802" t="s">
        <v>36</v>
      </c>
      <c r="N802">
        <v>8.6999999999999993</v>
      </c>
      <c r="O802">
        <v>2647</v>
      </c>
      <c r="P802">
        <v>75</v>
      </c>
      <c r="Q802" t="s">
        <v>34</v>
      </c>
      <c r="R802" t="s">
        <v>28</v>
      </c>
    </row>
    <row r="803" spans="1:18" x14ac:dyDescent="0.2">
      <c r="A803">
        <v>802</v>
      </c>
      <c r="B803">
        <v>19</v>
      </c>
      <c r="C803" t="str" cm="1">
        <f t="array" ref="C803">_xlfn.IFS(B803&lt;18, "Under 18", B803&lt;=24, "18-24", B803&lt;=34, "25-34", B803&lt;=44, "35-44", B803&lt;=54, "45-54", B803&gt;=55, "55 and Over")</f>
        <v>18-24</v>
      </c>
      <c r="D803" t="s">
        <v>25</v>
      </c>
      <c r="E803">
        <v>184</v>
      </c>
      <c r="F803">
        <v>54</v>
      </c>
      <c r="G803" t="s">
        <v>37</v>
      </c>
      <c r="H803">
        <v>79</v>
      </c>
      <c r="I803">
        <v>466</v>
      </c>
      <c r="J803">
        <v>112</v>
      </c>
      <c r="K803">
        <v>17677</v>
      </c>
      <c r="L803">
        <v>2.12</v>
      </c>
      <c r="M803" t="s">
        <v>31</v>
      </c>
      <c r="N803">
        <v>7.8</v>
      </c>
      <c r="O803">
        <v>3360</v>
      </c>
      <c r="P803">
        <v>78</v>
      </c>
      <c r="Q803" t="s">
        <v>34</v>
      </c>
      <c r="R803" t="s">
        <v>32</v>
      </c>
    </row>
    <row r="804" spans="1:18" x14ac:dyDescent="0.2">
      <c r="A804">
        <v>803</v>
      </c>
      <c r="B804">
        <v>19</v>
      </c>
      <c r="C804" t="str" cm="1">
        <f t="array" ref="C804">_xlfn.IFS(B804&lt;18, "Under 18", B804&lt;=24, "18-24", B804&lt;=34, "25-34", B804&lt;=44, "35-44", B804&lt;=54, "45-54", B804&gt;=55, "55 and Over")</f>
        <v>18-24</v>
      </c>
      <c r="D804" t="s">
        <v>20</v>
      </c>
      <c r="E804">
        <v>195</v>
      </c>
      <c r="F804">
        <v>115</v>
      </c>
      <c r="G804" t="s">
        <v>37</v>
      </c>
      <c r="H804">
        <v>68</v>
      </c>
      <c r="I804">
        <v>914</v>
      </c>
      <c r="J804">
        <v>173</v>
      </c>
      <c r="K804">
        <v>7665</v>
      </c>
      <c r="L804">
        <v>14.09</v>
      </c>
      <c r="M804" t="s">
        <v>31</v>
      </c>
      <c r="N804">
        <v>6.9</v>
      </c>
      <c r="O804">
        <v>3546</v>
      </c>
      <c r="P804">
        <v>61</v>
      </c>
      <c r="Q804" t="s">
        <v>23</v>
      </c>
      <c r="R804" t="s">
        <v>32</v>
      </c>
    </row>
    <row r="805" spans="1:18" x14ac:dyDescent="0.2">
      <c r="A805">
        <v>804</v>
      </c>
      <c r="B805">
        <v>33</v>
      </c>
      <c r="C805" t="str" cm="1">
        <f t="array" ref="C805">_xlfn.IFS(B805&lt;18, "Under 18", B805&lt;=24, "18-24", B805&lt;=34, "25-34", B805&lt;=44, "35-44", B805&lt;=54, "45-54", B805&gt;=55, "55 and Over")</f>
        <v>25-34</v>
      </c>
      <c r="D805" t="s">
        <v>25</v>
      </c>
      <c r="E805">
        <v>152</v>
      </c>
      <c r="F805">
        <v>73</v>
      </c>
      <c r="G805" t="s">
        <v>37</v>
      </c>
      <c r="H805">
        <v>16</v>
      </c>
      <c r="I805">
        <v>821</v>
      </c>
      <c r="J805">
        <v>80</v>
      </c>
      <c r="K805">
        <v>2760</v>
      </c>
      <c r="L805">
        <v>6.34</v>
      </c>
      <c r="M805" t="s">
        <v>22</v>
      </c>
      <c r="N805">
        <v>6.3</v>
      </c>
      <c r="O805">
        <v>3554</v>
      </c>
      <c r="P805">
        <v>65</v>
      </c>
      <c r="Q805" t="s">
        <v>27</v>
      </c>
      <c r="R805" t="s">
        <v>28</v>
      </c>
    </row>
    <row r="806" spans="1:18" x14ac:dyDescent="0.2">
      <c r="A806">
        <v>805</v>
      </c>
      <c r="B806">
        <v>46</v>
      </c>
      <c r="C806" t="str" cm="1">
        <f t="array" ref="C806">_xlfn.IFS(B806&lt;18, "Under 18", B806&lt;=24, "18-24", B806&lt;=34, "25-34", B806&lt;=44, "35-44", B806&lt;=54, "45-54", B806&gt;=55, "55 and Over")</f>
        <v>45-54</v>
      </c>
      <c r="D806" t="s">
        <v>25</v>
      </c>
      <c r="E806">
        <v>187</v>
      </c>
      <c r="F806">
        <v>51</v>
      </c>
      <c r="G806" t="s">
        <v>30</v>
      </c>
      <c r="H806">
        <v>102</v>
      </c>
      <c r="I806">
        <v>588</v>
      </c>
      <c r="J806">
        <v>110</v>
      </c>
      <c r="K806">
        <v>9694</v>
      </c>
      <c r="L806">
        <v>7.57</v>
      </c>
      <c r="M806" t="s">
        <v>22</v>
      </c>
      <c r="N806">
        <v>8.9</v>
      </c>
      <c r="O806">
        <v>2914</v>
      </c>
      <c r="P806">
        <v>62</v>
      </c>
      <c r="Q806" t="s">
        <v>34</v>
      </c>
      <c r="R806" t="s">
        <v>24</v>
      </c>
    </row>
    <row r="807" spans="1:18" x14ac:dyDescent="0.2">
      <c r="A807">
        <v>806</v>
      </c>
      <c r="B807">
        <v>22</v>
      </c>
      <c r="C807" t="str" cm="1">
        <f t="array" ref="C807">_xlfn.IFS(B807&lt;18, "Under 18", B807&lt;=24, "18-24", B807&lt;=34, "25-34", B807&lt;=44, "35-44", B807&lt;=54, "45-54", B807&gt;=55, "55 and Over")</f>
        <v>18-24</v>
      </c>
      <c r="D807" t="s">
        <v>25</v>
      </c>
      <c r="E807">
        <v>199</v>
      </c>
      <c r="F807">
        <v>60</v>
      </c>
      <c r="G807" t="s">
        <v>33</v>
      </c>
      <c r="H807">
        <v>63</v>
      </c>
      <c r="I807">
        <v>848</v>
      </c>
      <c r="J807">
        <v>91</v>
      </c>
      <c r="K807">
        <v>11643</v>
      </c>
      <c r="L807">
        <v>7.32</v>
      </c>
      <c r="M807" t="s">
        <v>36</v>
      </c>
      <c r="N807">
        <v>5</v>
      </c>
      <c r="O807">
        <v>2777</v>
      </c>
      <c r="P807">
        <v>66</v>
      </c>
      <c r="Q807" t="s">
        <v>27</v>
      </c>
      <c r="R807" t="s">
        <v>32</v>
      </c>
    </row>
    <row r="808" spans="1:18" x14ac:dyDescent="0.2">
      <c r="A808">
        <v>807</v>
      </c>
      <c r="B808">
        <v>19</v>
      </c>
      <c r="C808" t="str" cm="1">
        <f t="array" ref="C808">_xlfn.IFS(B808&lt;18, "Under 18", B808&lt;=24, "18-24", B808&lt;=34, "25-34", B808&lt;=44, "35-44", B808&lt;=54, "45-54", B808&gt;=55, "55 and Over")</f>
        <v>18-24</v>
      </c>
      <c r="D808" t="s">
        <v>25</v>
      </c>
      <c r="E808">
        <v>195</v>
      </c>
      <c r="F808">
        <v>100</v>
      </c>
      <c r="G808" t="s">
        <v>26</v>
      </c>
      <c r="H808">
        <v>79</v>
      </c>
      <c r="I808">
        <v>731</v>
      </c>
      <c r="J808">
        <v>108</v>
      </c>
      <c r="K808">
        <v>16823</v>
      </c>
      <c r="L808">
        <v>14.77</v>
      </c>
      <c r="M808" t="s">
        <v>36</v>
      </c>
      <c r="N808">
        <v>4.8</v>
      </c>
      <c r="O808">
        <v>3448</v>
      </c>
      <c r="P808">
        <v>84</v>
      </c>
      <c r="Q808" t="s">
        <v>34</v>
      </c>
      <c r="R808" t="s">
        <v>24</v>
      </c>
    </row>
    <row r="809" spans="1:18" x14ac:dyDescent="0.2">
      <c r="A809">
        <v>808</v>
      </c>
      <c r="B809">
        <v>52</v>
      </c>
      <c r="C809" t="str" cm="1">
        <f t="array" ref="C809">_xlfn.IFS(B809&lt;18, "Under 18", B809&lt;=24, "18-24", B809&lt;=34, "25-34", B809&lt;=44, "35-44", B809&lt;=54, "45-54", B809&gt;=55, "55 and Over")</f>
        <v>45-54</v>
      </c>
      <c r="D809" t="s">
        <v>29</v>
      </c>
      <c r="E809">
        <v>197</v>
      </c>
      <c r="F809">
        <v>109</v>
      </c>
      <c r="G809" t="s">
        <v>30</v>
      </c>
      <c r="H809">
        <v>29</v>
      </c>
      <c r="I809">
        <v>609</v>
      </c>
      <c r="J809">
        <v>84</v>
      </c>
      <c r="K809">
        <v>3204</v>
      </c>
      <c r="L809">
        <v>14.61</v>
      </c>
      <c r="M809" t="s">
        <v>36</v>
      </c>
      <c r="N809">
        <v>6.2</v>
      </c>
      <c r="O809">
        <v>3298</v>
      </c>
      <c r="P809">
        <v>80</v>
      </c>
      <c r="Q809" t="s">
        <v>32</v>
      </c>
      <c r="R809" t="s">
        <v>32</v>
      </c>
    </row>
    <row r="810" spans="1:18" x14ac:dyDescent="0.2">
      <c r="A810">
        <v>809</v>
      </c>
      <c r="B810">
        <v>37</v>
      </c>
      <c r="C810" t="str" cm="1">
        <f t="array" ref="C810">_xlfn.IFS(B810&lt;18, "Under 18", B810&lt;=24, "18-24", B810&lt;=34, "25-34", B810&lt;=44, "35-44", B810&lt;=54, "45-54", B810&gt;=55, "55 and Over")</f>
        <v>35-44</v>
      </c>
      <c r="D810" t="s">
        <v>29</v>
      </c>
      <c r="E810">
        <v>162</v>
      </c>
      <c r="F810">
        <v>56</v>
      </c>
      <c r="G810" t="s">
        <v>37</v>
      </c>
      <c r="H810">
        <v>94</v>
      </c>
      <c r="I810">
        <v>576</v>
      </c>
      <c r="J810">
        <v>135</v>
      </c>
      <c r="K810">
        <v>3980</v>
      </c>
      <c r="L810">
        <v>9.5</v>
      </c>
      <c r="M810" t="s">
        <v>22</v>
      </c>
      <c r="N810">
        <v>5</v>
      </c>
      <c r="O810">
        <v>3309</v>
      </c>
      <c r="P810">
        <v>60</v>
      </c>
      <c r="Q810" t="s">
        <v>23</v>
      </c>
      <c r="R810" t="s">
        <v>24</v>
      </c>
    </row>
    <row r="811" spans="1:18" x14ac:dyDescent="0.2">
      <c r="A811">
        <v>810</v>
      </c>
      <c r="B811">
        <v>30</v>
      </c>
      <c r="C811" t="str" cm="1">
        <f t="array" ref="C811">_xlfn.IFS(B811&lt;18, "Under 18", B811&lt;=24, "18-24", B811&lt;=34, "25-34", B811&lt;=44, "35-44", B811&lt;=54, "45-54", B811&gt;=55, "55 and Over")</f>
        <v>25-34</v>
      </c>
      <c r="D811" t="s">
        <v>20</v>
      </c>
      <c r="E811">
        <v>196</v>
      </c>
      <c r="F811">
        <v>74</v>
      </c>
      <c r="G811" t="s">
        <v>33</v>
      </c>
      <c r="H811">
        <v>28</v>
      </c>
      <c r="I811">
        <v>441</v>
      </c>
      <c r="J811">
        <v>162</v>
      </c>
      <c r="K811">
        <v>3621</v>
      </c>
      <c r="L811">
        <v>13.23</v>
      </c>
      <c r="M811" t="s">
        <v>22</v>
      </c>
      <c r="N811">
        <v>8.6999999999999993</v>
      </c>
      <c r="O811">
        <v>2670</v>
      </c>
      <c r="P811">
        <v>89</v>
      </c>
      <c r="Q811" t="s">
        <v>34</v>
      </c>
      <c r="R811" t="s">
        <v>32</v>
      </c>
    </row>
    <row r="812" spans="1:18" x14ac:dyDescent="0.2">
      <c r="A812">
        <v>811</v>
      </c>
      <c r="B812">
        <v>50</v>
      </c>
      <c r="C812" t="str" cm="1">
        <f t="array" ref="C812">_xlfn.IFS(B812&lt;18, "Under 18", B812&lt;=24, "18-24", B812&lt;=34, "25-34", B812&lt;=44, "35-44", B812&lt;=54, "45-54", B812&gt;=55, "55 and Over")</f>
        <v>45-54</v>
      </c>
      <c r="D812" t="s">
        <v>25</v>
      </c>
      <c r="E812">
        <v>197</v>
      </c>
      <c r="F812">
        <v>100</v>
      </c>
      <c r="G812" t="s">
        <v>33</v>
      </c>
      <c r="H812">
        <v>33</v>
      </c>
      <c r="I812">
        <v>494</v>
      </c>
      <c r="J812">
        <v>161</v>
      </c>
      <c r="K812">
        <v>4631</v>
      </c>
      <c r="L812">
        <v>13.22</v>
      </c>
      <c r="M812" t="s">
        <v>22</v>
      </c>
      <c r="N812">
        <v>6.4</v>
      </c>
      <c r="O812">
        <v>3571</v>
      </c>
      <c r="P812">
        <v>64</v>
      </c>
      <c r="Q812" t="s">
        <v>23</v>
      </c>
      <c r="R812" t="s">
        <v>24</v>
      </c>
    </row>
    <row r="813" spans="1:18" x14ac:dyDescent="0.2">
      <c r="A813">
        <v>812</v>
      </c>
      <c r="B813">
        <v>29</v>
      </c>
      <c r="C813" t="str" cm="1">
        <f t="array" ref="C813">_xlfn.IFS(B813&lt;18, "Under 18", B813&lt;=24, "18-24", B813&lt;=34, "25-34", B813&lt;=44, "35-44", B813&lt;=54, "45-54", B813&gt;=55, "55 and Over")</f>
        <v>25-34</v>
      </c>
      <c r="D813" t="s">
        <v>29</v>
      </c>
      <c r="E813">
        <v>150</v>
      </c>
      <c r="F813">
        <v>102</v>
      </c>
      <c r="G813" t="s">
        <v>35</v>
      </c>
      <c r="H813">
        <v>82</v>
      </c>
      <c r="I813">
        <v>160</v>
      </c>
      <c r="J813">
        <v>85</v>
      </c>
      <c r="K813">
        <v>7621</v>
      </c>
      <c r="L813">
        <v>12.21</v>
      </c>
      <c r="M813" t="s">
        <v>36</v>
      </c>
      <c r="N813">
        <v>8.6</v>
      </c>
      <c r="O813">
        <v>2820</v>
      </c>
      <c r="P813">
        <v>66</v>
      </c>
      <c r="Q813" t="s">
        <v>34</v>
      </c>
      <c r="R813" t="s">
        <v>28</v>
      </c>
    </row>
    <row r="814" spans="1:18" x14ac:dyDescent="0.2">
      <c r="A814">
        <v>813</v>
      </c>
      <c r="B814">
        <v>39</v>
      </c>
      <c r="C814" t="str" cm="1">
        <f t="array" ref="C814">_xlfn.IFS(B814&lt;18, "Under 18", B814&lt;=24, "18-24", B814&lt;=34, "25-34", B814&lt;=44, "35-44", B814&lt;=54, "45-54", B814&gt;=55, "55 and Over")</f>
        <v>35-44</v>
      </c>
      <c r="D814" t="s">
        <v>20</v>
      </c>
      <c r="E814">
        <v>181</v>
      </c>
      <c r="F814">
        <v>62</v>
      </c>
      <c r="G814" t="s">
        <v>30</v>
      </c>
      <c r="H814">
        <v>119</v>
      </c>
      <c r="I814">
        <v>836</v>
      </c>
      <c r="J814">
        <v>171</v>
      </c>
      <c r="K814">
        <v>17657</v>
      </c>
      <c r="L814">
        <v>9.2100000000000009</v>
      </c>
      <c r="M814" t="s">
        <v>31</v>
      </c>
      <c r="N814">
        <v>4.7</v>
      </c>
      <c r="O814">
        <v>3113</v>
      </c>
      <c r="P814">
        <v>70</v>
      </c>
      <c r="Q814" t="s">
        <v>34</v>
      </c>
      <c r="R814" t="s">
        <v>32</v>
      </c>
    </row>
    <row r="815" spans="1:18" x14ac:dyDescent="0.2">
      <c r="A815">
        <v>814</v>
      </c>
      <c r="B815">
        <v>55</v>
      </c>
      <c r="C815" t="str" cm="1">
        <f t="array" ref="C815">_xlfn.IFS(B815&lt;18, "Under 18", B815&lt;=24, "18-24", B815&lt;=34, "25-34", B815&lt;=44, "35-44", B815&lt;=54, "45-54", B815&gt;=55, "55 and Over")</f>
        <v>55 and Over</v>
      </c>
      <c r="D815" t="s">
        <v>29</v>
      </c>
      <c r="E815">
        <v>183</v>
      </c>
      <c r="F815">
        <v>61</v>
      </c>
      <c r="G815" t="s">
        <v>26</v>
      </c>
      <c r="H815">
        <v>75</v>
      </c>
      <c r="I815">
        <v>580</v>
      </c>
      <c r="J815">
        <v>84</v>
      </c>
      <c r="K815">
        <v>13439</v>
      </c>
      <c r="L815">
        <v>12.58</v>
      </c>
      <c r="M815" t="s">
        <v>36</v>
      </c>
      <c r="N815">
        <v>7.2</v>
      </c>
      <c r="O815">
        <v>2046</v>
      </c>
      <c r="P815">
        <v>57</v>
      </c>
      <c r="Q815" t="s">
        <v>27</v>
      </c>
      <c r="R815" t="s">
        <v>32</v>
      </c>
    </row>
    <row r="816" spans="1:18" x14ac:dyDescent="0.2">
      <c r="A816">
        <v>815</v>
      </c>
      <c r="B816">
        <v>41</v>
      </c>
      <c r="C816" t="str" cm="1">
        <f t="array" ref="C816">_xlfn.IFS(B816&lt;18, "Under 18", B816&lt;=24, "18-24", B816&lt;=34, "25-34", B816&lt;=44, "35-44", B816&lt;=54, "45-54", B816&gt;=55, "55 and Over")</f>
        <v>35-44</v>
      </c>
      <c r="D816" t="s">
        <v>25</v>
      </c>
      <c r="E816">
        <v>181</v>
      </c>
      <c r="F816">
        <v>80</v>
      </c>
      <c r="G816" t="s">
        <v>21</v>
      </c>
      <c r="H816">
        <v>107</v>
      </c>
      <c r="I816">
        <v>797</v>
      </c>
      <c r="J816">
        <v>164</v>
      </c>
      <c r="K816">
        <v>11310</v>
      </c>
      <c r="L816">
        <v>3.17</v>
      </c>
      <c r="M816" t="s">
        <v>36</v>
      </c>
      <c r="N816">
        <v>6.2</v>
      </c>
      <c r="O816">
        <v>1767</v>
      </c>
      <c r="P816">
        <v>58</v>
      </c>
      <c r="Q816" t="s">
        <v>34</v>
      </c>
      <c r="R816" t="s">
        <v>28</v>
      </c>
    </row>
    <row r="817" spans="1:18" x14ac:dyDescent="0.2">
      <c r="A817">
        <v>816</v>
      </c>
      <c r="B817">
        <v>55</v>
      </c>
      <c r="C817" t="str" cm="1">
        <f t="array" ref="C817">_xlfn.IFS(B817&lt;18, "Under 18", B817&lt;=24, "18-24", B817&lt;=34, "25-34", B817&lt;=44, "35-44", B817&lt;=54, "45-54", B817&gt;=55, "55 and Over")</f>
        <v>55 and Over</v>
      </c>
      <c r="D817" t="s">
        <v>25</v>
      </c>
      <c r="E817">
        <v>152</v>
      </c>
      <c r="F817">
        <v>71</v>
      </c>
      <c r="G817" t="s">
        <v>26</v>
      </c>
      <c r="H817">
        <v>72</v>
      </c>
      <c r="I817">
        <v>743</v>
      </c>
      <c r="J817">
        <v>84</v>
      </c>
      <c r="K817">
        <v>15414</v>
      </c>
      <c r="L817">
        <v>6.24</v>
      </c>
      <c r="M817" t="s">
        <v>36</v>
      </c>
      <c r="N817">
        <v>7.4</v>
      </c>
      <c r="O817">
        <v>1597</v>
      </c>
      <c r="P817">
        <v>74</v>
      </c>
      <c r="Q817" t="s">
        <v>34</v>
      </c>
      <c r="R817" t="s">
        <v>32</v>
      </c>
    </row>
    <row r="818" spans="1:18" x14ac:dyDescent="0.2">
      <c r="A818">
        <v>817</v>
      </c>
      <c r="B818">
        <v>54</v>
      </c>
      <c r="C818" t="str" cm="1">
        <f t="array" ref="C818">_xlfn.IFS(B818&lt;18, "Under 18", B818&lt;=24, "18-24", B818&lt;=34, "25-34", B818&lt;=44, "35-44", B818&lt;=54, "45-54", B818&gt;=55, "55 and Over")</f>
        <v>45-54</v>
      </c>
      <c r="D818" t="s">
        <v>25</v>
      </c>
      <c r="E818">
        <v>196</v>
      </c>
      <c r="F818">
        <v>96</v>
      </c>
      <c r="G818" t="s">
        <v>37</v>
      </c>
      <c r="H818">
        <v>95</v>
      </c>
      <c r="I818">
        <v>158</v>
      </c>
      <c r="J818">
        <v>100</v>
      </c>
      <c r="K818">
        <v>5553</v>
      </c>
      <c r="L818">
        <v>13.81</v>
      </c>
      <c r="M818" t="s">
        <v>22</v>
      </c>
      <c r="N818">
        <v>6.9</v>
      </c>
      <c r="O818">
        <v>3230</v>
      </c>
      <c r="P818">
        <v>80</v>
      </c>
      <c r="Q818" t="s">
        <v>34</v>
      </c>
      <c r="R818" t="s">
        <v>24</v>
      </c>
    </row>
    <row r="819" spans="1:18" x14ac:dyDescent="0.2">
      <c r="A819">
        <v>818</v>
      </c>
      <c r="B819">
        <v>32</v>
      </c>
      <c r="C819" t="str" cm="1">
        <f t="array" ref="C819">_xlfn.IFS(B819&lt;18, "Under 18", B819&lt;=24, "18-24", B819&lt;=34, "25-34", B819&lt;=44, "35-44", B819&lt;=54, "45-54", B819&gt;=55, "55 and Over")</f>
        <v>25-34</v>
      </c>
      <c r="D819" t="s">
        <v>25</v>
      </c>
      <c r="E819">
        <v>199</v>
      </c>
      <c r="F819">
        <v>116</v>
      </c>
      <c r="G819" t="s">
        <v>35</v>
      </c>
      <c r="H819">
        <v>74</v>
      </c>
      <c r="I819">
        <v>159</v>
      </c>
      <c r="J819">
        <v>144</v>
      </c>
      <c r="K819">
        <v>16463</v>
      </c>
      <c r="L819">
        <v>7.58</v>
      </c>
      <c r="M819" t="s">
        <v>31</v>
      </c>
      <c r="N819">
        <v>6.3</v>
      </c>
      <c r="O819">
        <v>3373</v>
      </c>
      <c r="P819">
        <v>68</v>
      </c>
      <c r="Q819" t="s">
        <v>32</v>
      </c>
      <c r="R819" t="s">
        <v>24</v>
      </c>
    </row>
    <row r="820" spans="1:18" x14ac:dyDescent="0.2">
      <c r="A820">
        <v>819</v>
      </c>
      <c r="B820">
        <v>23</v>
      </c>
      <c r="C820" t="str" cm="1">
        <f t="array" ref="C820">_xlfn.IFS(B820&lt;18, "Under 18", B820&lt;=24, "18-24", B820&lt;=34, "25-34", B820&lt;=44, "35-44", B820&lt;=54, "45-54", B820&gt;=55, "55 and Over")</f>
        <v>18-24</v>
      </c>
      <c r="D820" t="s">
        <v>29</v>
      </c>
      <c r="E820">
        <v>188</v>
      </c>
      <c r="F820">
        <v>91</v>
      </c>
      <c r="G820" t="s">
        <v>37</v>
      </c>
      <c r="H820">
        <v>106</v>
      </c>
      <c r="I820">
        <v>857</v>
      </c>
      <c r="J820">
        <v>161</v>
      </c>
      <c r="K820">
        <v>8828</v>
      </c>
      <c r="L820">
        <v>11.7</v>
      </c>
      <c r="M820" t="s">
        <v>31</v>
      </c>
      <c r="N820">
        <v>5.3</v>
      </c>
      <c r="O820">
        <v>2201</v>
      </c>
      <c r="P820">
        <v>69</v>
      </c>
      <c r="Q820" t="s">
        <v>32</v>
      </c>
      <c r="R820" t="s">
        <v>24</v>
      </c>
    </row>
    <row r="821" spans="1:18" x14ac:dyDescent="0.2">
      <c r="A821">
        <v>820</v>
      </c>
      <c r="B821">
        <v>31</v>
      </c>
      <c r="C821" t="str" cm="1">
        <f t="array" ref="C821">_xlfn.IFS(B821&lt;18, "Under 18", B821&lt;=24, "18-24", B821&lt;=34, "25-34", B821&lt;=44, "35-44", B821&lt;=54, "45-54", B821&gt;=55, "55 and Over")</f>
        <v>25-34</v>
      </c>
      <c r="D821" t="s">
        <v>25</v>
      </c>
      <c r="E821">
        <v>182</v>
      </c>
      <c r="F821">
        <v>72</v>
      </c>
      <c r="G821" t="s">
        <v>37</v>
      </c>
      <c r="H821">
        <v>69</v>
      </c>
      <c r="I821">
        <v>381</v>
      </c>
      <c r="J821">
        <v>126</v>
      </c>
      <c r="K821">
        <v>6200</v>
      </c>
      <c r="L821">
        <v>6.36</v>
      </c>
      <c r="M821" t="s">
        <v>36</v>
      </c>
      <c r="N821">
        <v>5.8</v>
      </c>
      <c r="O821">
        <v>2215</v>
      </c>
      <c r="P821">
        <v>62</v>
      </c>
      <c r="Q821" t="s">
        <v>34</v>
      </c>
      <c r="R821" t="s">
        <v>28</v>
      </c>
    </row>
    <row r="822" spans="1:18" x14ac:dyDescent="0.2">
      <c r="A822">
        <v>821</v>
      </c>
      <c r="B822">
        <v>42</v>
      </c>
      <c r="C822" t="str" cm="1">
        <f t="array" ref="C822">_xlfn.IFS(B822&lt;18, "Under 18", B822&lt;=24, "18-24", B822&lt;=34, "25-34", B822&lt;=44, "35-44", B822&lt;=54, "45-54", B822&gt;=55, "55 and Over")</f>
        <v>35-44</v>
      </c>
      <c r="D822" t="s">
        <v>20</v>
      </c>
      <c r="E822">
        <v>193</v>
      </c>
      <c r="F822">
        <v>115</v>
      </c>
      <c r="G822" t="s">
        <v>35</v>
      </c>
      <c r="H822">
        <v>80</v>
      </c>
      <c r="I822">
        <v>103</v>
      </c>
      <c r="J822">
        <v>116</v>
      </c>
      <c r="K822">
        <v>9516</v>
      </c>
      <c r="L822">
        <v>0.51</v>
      </c>
      <c r="M822" t="s">
        <v>36</v>
      </c>
      <c r="N822">
        <v>9.4</v>
      </c>
      <c r="O822">
        <v>3918</v>
      </c>
      <c r="P822">
        <v>86</v>
      </c>
      <c r="Q822" t="s">
        <v>32</v>
      </c>
      <c r="R822" t="s">
        <v>32</v>
      </c>
    </row>
    <row r="823" spans="1:18" x14ac:dyDescent="0.2">
      <c r="A823">
        <v>822</v>
      </c>
      <c r="B823">
        <v>18</v>
      </c>
      <c r="C823" t="str" cm="1">
        <f t="array" ref="C823">_xlfn.IFS(B823&lt;18, "Under 18", B823&lt;=24, "18-24", B823&lt;=34, "25-34", B823&lt;=44, "35-44", B823&lt;=54, "45-54", B823&gt;=55, "55 and Over")</f>
        <v>18-24</v>
      </c>
      <c r="D823" t="s">
        <v>25</v>
      </c>
      <c r="E823">
        <v>187</v>
      </c>
      <c r="F823">
        <v>78</v>
      </c>
      <c r="G823" t="s">
        <v>33</v>
      </c>
      <c r="H823">
        <v>73</v>
      </c>
      <c r="I823">
        <v>373</v>
      </c>
      <c r="J823">
        <v>96</v>
      </c>
      <c r="K823">
        <v>11764</v>
      </c>
      <c r="L823">
        <v>4.07</v>
      </c>
      <c r="M823" t="s">
        <v>22</v>
      </c>
      <c r="N823">
        <v>4.9000000000000004</v>
      </c>
      <c r="O823">
        <v>2077</v>
      </c>
      <c r="P823">
        <v>81</v>
      </c>
      <c r="Q823" t="s">
        <v>34</v>
      </c>
      <c r="R823" t="s">
        <v>28</v>
      </c>
    </row>
    <row r="824" spans="1:18" x14ac:dyDescent="0.2">
      <c r="A824">
        <v>823</v>
      </c>
      <c r="B824">
        <v>24</v>
      </c>
      <c r="C824" t="str" cm="1">
        <f t="array" ref="C824">_xlfn.IFS(B824&lt;18, "Under 18", B824&lt;=24, "18-24", B824&lt;=34, "25-34", B824&lt;=44, "35-44", B824&lt;=54, "45-54", B824&gt;=55, "55 and Over")</f>
        <v>18-24</v>
      </c>
      <c r="D824" t="s">
        <v>25</v>
      </c>
      <c r="E824">
        <v>152</v>
      </c>
      <c r="F824">
        <v>92</v>
      </c>
      <c r="G824" t="s">
        <v>33</v>
      </c>
      <c r="H824">
        <v>112</v>
      </c>
      <c r="I824">
        <v>553</v>
      </c>
      <c r="J824">
        <v>103</v>
      </c>
      <c r="K824">
        <v>19569</v>
      </c>
      <c r="L824">
        <v>3.97</v>
      </c>
      <c r="M824" t="s">
        <v>22</v>
      </c>
      <c r="N824">
        <v>5.3</v>
      </c>
      <c r="O824">
        <v>2358</v>
      </c>
      <c r="P824">
        <v>81</v>
      </c>
      <c r="Q824" t="s">
        <v>27</v>
      </c>
      <c r="R824" t="s">
        <v>24</v>
      </c>
    </row>
    <row r="825" spans="1:18" x14ac:dyDescent="0.2">
      <c r="A825">
        <v>824</v>
      </c>
      <c r="B825">
        <v>54</v>
      </c>
      <c r="C825" t="str" cm="1">
        <f t="array" ref="C825">_xlfn.IFS(B825&lt;18, "Under 18", B825&lt;=24, "18-24", B825&lt;=34, "25-34", B825&lt;=44, "35-44", B825&lt;=54, "45-54", B825&gt;=55, "55 and Over")</f>
        <v>45-54</v>
      </c>
      <c r="D825" t="s">
        <v>20</v>
      </c>
      <c r="E825">
        <v>195</v>
      </c>
      <c r="F825">
        <v>53</v>
      </c>
      <c r="G825" t="s">
        <v>26</v>
      </c>
      <c r="H825">
        <v>37</v>
      </c>
      <c r="I825">
        <v>658</v>
      </c>
      <c r="J825">
        <v>135</v>
      </c>
      <c r="K825">
        <v>15393</v>
      </c>
      <c r="L825">
        <v>1.59</v>
      </c>
      <c r="M825" t="s">
        <v>36</v>
      </c>
      <c r="N825">
        <v>8.3000000000000007</v>
      </c>
      <c r="O825">
        <v>1654</v>
      </c>
      <c r="P825">
        <v>77</v>
      </c>
      <c r="Q825" t="s">
        <v>23</v>
      </c>
      <c r="R825" t="s">
        <v>24</v>
      </c>
    </row>
    <row r="826" spans="1:18" x14ac:dyDescent="0.2">
      <c r="A826">
        <v>825</v>
      </c>
      <c r="B826">
        <v>52</v>
      </c>
      <c r="C826" t="str" cm="1">
        <f t="array" ref="C826">_xlfn.IFS(B826&lt;18, "Under 18", B826&lt;=24, "18-24", B826&lt;=34, "25-34", B826&lt;=44, "35-44", B826&lt;=54, "45-54", B826&gt;=55, "55 and Over")</f>
        <v>45-54</v>
      </c>
      <c r="D826" t="s">
        <v>25</v>
      </c>
      <c r="E826">
        <v>160</v>
      </c>
      <c r="F826">
        <v>91</v>
      </c>
      <c r="G826" t="s">
        <v>37</v>
      </c>
      <c r="H826">
        <v>105</v>
      </c>
      <c r="I826">
        <v>135</v>
      </c>
      <c r="J826">
        <v>81</v>
      </c>
      <c r="K826">
        <v>19372</v>
      </c>
      <c r="L826">
        <v>5.0599999999999996</v>
      </c>
      <c r="M826" t="s">
        <v>36</v>
      </c>
      <c r="N826">
        <v>6.7</v>
      </c>
      <c r="O826">
        <v>2588</v>
      </c>
      <c r="P826">
        <v>56</v>
      </c>
      <c r="Q826" t="s">
        <v>27</v>
      </c>
      <c r="R826" t="s">
        <v>24</v>
      </c>
    </row>
    <row r="827" spans="1:18" x14ac:dyDescent="0.2">
      <c r="A827">
        <v>826</v>
      </c>
      <c r="B827">
        <v>33</v>
      </c>
      <c r="C827" t="str" cm="1">
        <f t="array" ref="C827">_xlfn.IFS(B827&lt;18, "Under 18", B827&lt;=24, "18-24", B827&lt;=34, "25-34", B827&lt;=44, "35-44", B827&lt;=54, "45-54", B827&gt;=55, "55 and Over")</f>
        <v>25-34</v>
      </c>
      <c r="D827" t="s">
        <v>20</v>
      </c>
      <c r="E827">
        <v>195</v>
      </c>
      <c r="F827">
        <v>77</v>
      </c>
      <c r="G827" t="s">
        <v>35</v>
      </c>
      <c r="H827">
        <v>19</v>
      </c>
      <c r="I827">
        <v>495</v>
      </c>
      <c r="J827">
        <v>83</v>
      </c>
      <c r="K827">
        <v>15762</v>
      </c>
      <c r="L827">
        <v>10.86</v>
      </c>
      <c r="M827" t="s">
        <v>31</v>
      </c>
      <c r="N827">
        <v>5.2</v>
      </c>
      <c r="O827">
        <v>2818</v>
      </c>
      <c r="P827">
        <v>63</v>
      </c>
      <c r="Q827" t="s">
        <v>34</v>
      </c>
      <c r="R827" t="s">
        <v>32</v>
      </c>
    </row>
    <row r="828" spans="1:18" x14ac:dyDescent="0.2">
      <c r="A828">
        <v>827</v>
      </c>
      <c r="B828">
        <v>25</v>
      </c>
      <c r="C828" t="str" cm="1">
        <f t="array" ref="C828">_xlfn.IFS(B828&lt;18, "Under 18", B828&lt;=24, "18-24", B828&lt;=34, "25-34", B828&lt;=44, "35-44", B828&lt;=54, "45-54", B828&gt;=55, "55 and Over")</f>
        <v>25-34</v>
      </c>
      <c r="D828" t="s">
        <v>25</v>
      </c>
      <c r="E828">
        <v>187</v>
      </c>
      <c r="F828">
        <v>91</v>
      </c>
      <c r="G828" t="s">
        <v>30</v>
      </c>
      <c r="H828">
        <v>42</v>
      </c>
      <c r="I828">
        <v>684</v>
      </c>
      <c r="J828">
        <v>125</v>
      </c>
      <c r="K828">
        <v>7807</v>
      </c>
      <c r="L828">
        <v>1.1499999999999999</v>
      </c>
      <c r="M828" t="s">
        <v>31</v>
      </c>
      <c r="N828">
        <v>9.6999999999999993</v>
      </c>
      <c r="O828">
        <v>1573</v>
      </c>
      <c r="P828">
        <v>86</v>
      </c>
      <c r="Q828" t="s">
        <v>34</v>
      </c>
      <c r="R828" t="s">
        <v>28</v>
      </c>
    </row>
    <row r="829" spans="1:18" x14ac:dyDescent="0.2">
      <c r="A829">
        <v>828</v>
      </c>
      <c r="B829">
        <v>49</v>
      </c>
      <c r="C829" t="str" cm="1">
        <f t="array" ref="C829">_xlfn.IFS(B829&lt;18, "Under 18", B829&lt;=24, "18-24", B829&lt;=34, "25-34", B829&lt;=44, "35-44", B829&lt;=54, "45-54", B829&gt;=55, "55 and Over")</f>
        <v>45-54</v>
      </c>
      <c r="D829" t="s">
        <v>20</v>
      </c>
      <c r="E829">
        <v>169</v>
      </c>
      <c r="F829">
        <v>95</v>
      </c>
      <c r="G829" t="s">
        <v>30</v>
      </c>
      <c r="H829">
        <v>48</v>
      </c>
      <c r="I829">
        <v>854</v>
      </c>
      <c r="J829">
        <v>86</v>
      </c>
      <c r="K829">
        <v>18517</v>
      </c>
      <c r="L829">
        <v>6.38</v>
      </c>
      <c r="M829" t="s">
        <v>36</v>
      </c>
      <c r="N829">
        <v>4.8</v>
      </c>
      <c r="O829">
        <v>2987</v>
      </c>
      <c r="P829">
        <v>83</v>
      </c>
      <c r="Q829" t="s">
        <v>27</v>
      </c>
      <c r="R829" t="s">
        <v>32</v>
      </c>
    </row>
    <row r="830" spans="1:18" x14ac:dyDescent="0.2">
      <c r="A830">
        <v>829</v>
      </c>
      <c r="B830">
        <v>30</v>
      </c>
      <c r="C830" t="str" cm="1">
        <f t="array" ref="C830">_xlfn.IFS(B830&lt;18, "Under 18", B830&lt;=24, "18-24", B830&lt;=34, "25-34", B830&lt;=44, "35-44", B830&lt;=54, "45-54", B830&gt;=55, "55 and Over")</f>
        <v>25-34</v>
      </c>
      <c r="D830" t="s">
        <v>29</v>
      </c>
      <c r="E830">
        <v>188</v>
      </c>
      <c r="F830">
        <v>53</v>
      </c>
      <c r="G830" t="s">
        <v>35</v>
      </c>
      <c r="H830">
        <v>80</v>
      </c>
      <c r="I830">
        <v>688</v>
      </c>
      <c r="J830">
        <v>87</v>
      </c>
      <c r="K830">
        <v>10100</v>
      </c>
      <c r="L830">
        <v>9.08</v>
      </c>
      <c r="M830" t="s">
        <v>36</v>
      </c>
      <c r="N830">
        <v>7</v>
      </c>
      <c r="O830">
        <v>2499</v>
      </c>
      <c r="P830">
        <v>85</v>
      </c>
      <c r="Q830" t="s">
        <v>34</v>
      </c>
      <c r="R830" t="s">
        <v>32</v>
      </c>
    </row>
    <row r="831" spans="1:18" x14ac:dyDescent="0.2">
      <c r="A831">
        <v>830</v>
      </c>
      <c r="B831">
        <v>43</v>
      </c>
      <c r="C831" t="str" cm="1">
        <f t="array" ref="C831">_xlfn.IFS(B831&lt;18, "Under 18", B831&lt;=24, "18-24", B831&lt;=34, "25-34", B831&lt;=44, "35-44", B831&lt;=54, "45-54", B831&gt;=55, "55 and Over")</f>
        <v>35-44</v>
      </c>
      <c r="D831" t="s">
        <v>25</v>
      </c>
      <c r="E831">
        <v>150</v>
      </c>
      <c r="F831">
        <v>80</v>
      </c>
      <c r="G831" t="s">
        <v>21</v>
      </c>
      <c r="H831">
        <v>41</v>
      </c>
      <c r="I831">
        <v>197</v>
      </c>
      <c r="J831">
        <v>84</v>
      </c>
      <c r="K831">
        <v>12235</v>
      </c>
      <c r="L831">
        <v>14.67</v>
      </c>
      <c r="M831" t="s">
        <v>22</v>
      </c>
      <c r="N831">
        <v>5</v>
      </c>
      <c r="O831">
        <v>2649</v>
      </c>
      <c r="P831">
        <v>89</v>
      </c>
      <c r="Q831" t="s">
        <v>34</v>
      </c>
      <c r="R831" t="s">
        <v>24</v>
      </c>
    </row>
    <row r="832" spans="1:18" x14ac:dyDescent="0.2">
      <c r="A832">
        <v>831</v>
      </c>
      <c r="B832">
        <v>47</v>
      </c>
      <c r="C832" t="str" cm="1">
        <f t="array" ref="C832">_xlfn.IFS(B832&lt;18, "Under 18", B832&lt;=24, "18-24", B832&lt;=34, "25-34", B832&lt;=44, "35-44", B832&lt;=54, "45-54", B832&gt;=55, "55 and Over")</f>
        <v>45-54</v>
      </c>
      <c r="D832" t="s">
        <v>20</v>
      </c>
      <c r="E832">
        <v>152</v>
      </c>
      <c r="F832">
        <v>96</v>
      </c>
      <c r="G832" t="s">
        <v>30</v>
      </c>
      <c r="H832">
        <v>44</v>
      </c>
      <c r="I832">
        <v>500</v>
      </c>
      <c r="J832">
        <v>143</v>
      </c>
      <c r="K832">
        <v>18933</v>
      </c>
      <c r="L832">
        <v>10.83</v>
      </c>
      <c r="M832" t="s">
        <v>22</v>
      </c>
      <c r="N832">
        <v>4.5</v>
      </c>
      <c r="O832">
        <v>2186</v>
      </c>
      <c r="P832">
        <v>88</v>
      </c>
      <c r="Q832" t="s">
        <v>27</v>
      </c>
      <c r="R832" t="s">
        <v>32</v>
      </c>
    </row>
    <row r="833" spans="1:18" x14ac:dyDescent="0.2">
      <c r="A833">
        <v>832</v>
      </c>
      <c r="B833">
        <v>38</v>
      </c>
      <c r="C833" t="str" cm="1">
        <f t="array" ref="C833">_xlfn.IFS(B833&lt;18, "Under 18", B833&lt;=24, "18-24", B833&lt;=34, "25-34", B833&lt;=44, "35-44", B833&lt;=54, "45-54", B833&gt;=55, "55 and Over")</f>
        <v>35-44</v>
      </c>
      <c r="D833" t="s">
        <v>29</v>
      </c>
      <c r="E833">
        <v>152</v>
      </c>
      <c r="F833">
        <v>81</v>
      </c>
      <c r="G833" t="s">
        <v>21</v>
      </c>
      <c r="H833">
        <v>113</v>
      </c>
      <c r="I833">
        <v>949</v>
      </c>
      <c r="J833">
        <v>157</v>
      </c>
      <c r="K833">
        <v>10277</v>
      </c>
      <c r="L833">
        <v>11.75</v>
      </c>
      <c r="M833" t="s">
        <v>31</v>
      </c>
      <c r="N833">
        <v>4.9000000000000004</v>
      </c>
      <c r="O833">
        <v>3651</v>
      </c>
      <c r="P833">
        <v>76</v>
      </c>
      <c r="Q833" t="s">
        <v>32</v>
      </c>
      <c r="R833" t="s">
        <v>32</v>
      </c>
    </row>
    <row r="834" spans="1:18" x14ac:dyDescent="0.2">
      <c r="A834">
        <v>833</v>
      </c>
      <c r="B834">
        <v>48</v>
      </c>
      <c r="C834" t="str" cm="1">
        <f t="array" ref="C834">_xlfn.IFS(B834&lt;18, "Under 18", B834&lt;=24, "18-24", B834&lt;=34, "25-34", B834&lt;=44, "35-44", B834&lt;=54, "45-54", B834&gt;=55, "55 and Over")</f>
        <v>45-54</v>
      </c>
      <c r="D834" t="s">
        <v>20</v>
      </c>
      <c r="E834">
        <v>193</v>
      </c>
      <c r="F834">
        <v>75</v>
      </c>
      <c r="G834" t="s">
        <v>35</v>
      </c>
      <c r="H834">
        <v>39</v>
      </c>
      <c r="I834">
        <v>187</v>
      </c>
      <c r="J834">
        <v>171</v>
      </c>
      <c r="K834">
        <v>16497</v>
      </c>
      <c r="L834">
        <v>13.93</v>
      </c>
      <c r="M834" t="s">
        <v>22</v>
      </c>
      <c r="N834">
        <v>6.6</v>
      </c>
      <c r="O834">
        <v>3768</v>
      </c>
      <c r="P834">
        <v>82</v>
      </c>
      <c r="Q834" t="s">
        <v>27</v>
      </c>
      <c r="R834" t="s">
        <v>28</v>
      </c>
    </row>
    <row r="835" spans="1:18" x14ac:dyDescent="0.2">
      <c r="A835">
        <v>834</v>
      </c>
      <c r="B835">
        <v>42</v>
      </c>
      <c r="C835" t="str" cm="1">
        <f t="array" ref="C835">_xlfn.IFS(B835&lt;18, "Under 18", B835&lt;=24, "18-24", B835&lt;=34, "25-34", B835&lt;=44, "35-44", B835&lt;=54, "45-54", B835&gt;=55, "55 and Over")</f>
        <v>35-44</v>
      </c>
      <c r="D835" t="s">
        <v>29</v>
      </c>
      <c r="E835">
        <v>185</v>
      </c>
      <c r="F835">
        <v>69</v>
      </c>
      <c r="G835" t="s">
        <v>33</v>
      </c>
      <c r="H835">
        <v>53</v>
      </c>
      <c r="I835">
        <v>935</v>
      </c>
      <c r="J835">
        <v>113</v>
      </c>
      <c r="K835">
        <v>2413</v>
      </c>
      <c r="L835">
        <v>2.35</v>
      </c>
      <c r="M835" t="s">
        <v>22</v>
      </c>
      <c r="N835">
        <v>8.4</v>
      </c>
      <c r="O835">
        <v>2437</v>
      </c>
      <c r="P835">
        <v>65</v>
      </c>
      <c r="Q835" t="s">
        <v>27</v>
      </c>
      <c r="R835" t="s">
        <v>24</v>
      </c>
    </row>
    <row r="836" spans="1:18" x14ac:dyDescent="0.2">
      <c r="A836">
        <v>835</v>
      </c>
      <c r="B836">
        <v>49</v>
      </c>
      <c r="C836" t="str" cm="1">
        <f t="array" ref="C836">_xlfn.IFS(B836&lt;18, "Under 18", B836&lt;=24, "18-24", B836&lt;=34, "25-34", B836&lt;=44, "35-44", B836&lt;=54, "45-54", B836&gt;=55, "55 and Over")</f>
        <v>45-54</v>
      </c>
      <c r="D836" t="s">
        <v>20</v>
      </c>
      <c r="E836">
        <v>164</v>
      </c>
      <c r="F836">
        <v>112</v>
      </c>
      <c r="G836" t="s">
        <v>26</v>
      </c>
      <c r="H836">
        <v>109</v>
      </c>
      <c r="I836">
        <v>243</v>
      </c>
      <c r="J836">
        <v>80</v>
      </c>
      <c r="K836">
        <v>7868</v>
      </c>
      <c r="L836">
        <v>7.82</v>
      </c>
      <c r="M836" t="s">
        <v>36</v>
      </c>
      <c r="N836">
        <v>8.4</v>
      </c>
      <c r="O836">
        <v>3328</v>
      </c>
      <c r="P836">
        <v>53</v>
      </c>
      <c r="Q836" t="s">
        <v>23</v>
      </c>
      <c r="R836" t="s">
        <v>28</v>
      </c>
    </row>
    <row r="837" spans="1:18" x14ac:dyDescent="0.2">
      <c r="A837">
        <v>836</v>
      </c>
      <c r="B837">
        <v>27</v>
      </c>
      <c r="C837" t="str" cm="1">
        <f t="array" ref="C837">_xlfn.IFS(B837&lt;18, "Under 18", B837&lt;=24, "18-24", B837&lt;=34, "25-34", B837&lt;=44, "35-44", B837&lt;=54, "45-54", B837&gt;=55, "55 and Over")</f>
        <v>25-34</v>
      </c>
      <c r="D837" t="s">
        <v>20</v>
      </c>
      <c r="E837">
        <v>164</v>
      </c>
      <c r="F837">
        <v>115</v>
      </c>
      <c r="G837" t="s">
        <v>26</v>
      </c>
      <c r="H837">
        <v>68</v>
      </c>
      <c r="I837">
        <v>686</v>
      </c>
      <c r="J837">
        <v>142</v>
      </c>
      <c r="K837">
        <v>13729</v>
      </c>
      <c r="L837">
        <v>14.03</v>
      </c>
      <c r="M837" t="s">
        <v>22</v>
      </c>
      <c r="N837">
        <v>8.3000000000000007</v>
      </c>
      <c r="O837">
        <v>2258</v>
      </c>
      <c r="P837">
        <v>87</v>
      </c>
      <c r="Q837" t="s">
        <v>27</v>
      </c>
      <c r="R837" t="s">
        <v>24</v>
      </c>
    </row>
    <row r="838" spans="1:18" x14ac:dyDescent="0.2">
      <c r="A838">
        <v>837</v>
      </c>
      <c r="B838">
        <v>44</v>
      </c>
      <c r="C838" t="str" cm="1">
        <f t="array" ref="C838">_xlfn.IFS(B838&lt;18, "Under 18", B838&lt;=24, "18-24", B838&lt;=34, "25-34", B838&lt;=44, "35-44", B838&lt;=54, "45-54", B838&gt;=55, "55 and Over")</f>
        <v>35-44</v>
      </c>
      <c r="D838" t="s">
        <v>29</v>
      </c>
      <c r="E838">
        <v>168</v>
      </c>
      <c r="F838">
        <v>60</v>
      </c>
      <c r="G838" t="s">
        <v>21</v>
      </c>
      <c r="H838">
        <v>57</v>
      </c>
      <c r="I838">
        <v>853</v>
      </c>
      <c r="J838">
        <v>159</v>
      </c>
      <c r="K838">
        <v>8859</v>
      </c>
      <c r="L838">
        <v>10.3</v>
      </c>
      <c r="M838" t="s">
        <v>22</v>
      </c>
      <c r="N838">
        <v>4.3</v>
      </c>
      <c r="O838">
        <v>3517</v>
      </c>
      <c r="P838">
        <v>64</v>
      </c>
      <c r="Q838" t="s">
        <v>23</v>
      </c>
      <c r="R838" t="s">
        <v>24</v>
      </c>
    </row>
    <row r="839" spans="1:18" x14ac:dyDescent="0.2">
      <c r="A839">
        <v>838</v>
      </c>
      <c r="B839">
        <v>19</v>
      </c>
      <c r="C839" t="str" cm="1">
        <f t="array" ref="C839">_xlfn.IFS(B839&lt;18, "Under 18", B839&lt;=24, "18-24", B839&lt;=34, "25-34", B839&lt;=44, "35-44", B839&lt;=54, "45-54", B839&gt;=55, "55 and Over")</f>
        <v>18-24</v>
      </c>
      <c r="D839" t="s">
        <v>29</v>
      </c>
      <c r="E839">
        <v>150</v>
      </c>
      <c r="F839">
        <v>112</v>
      </c>
      <c r="G839" t="s">
        <v>26</v>
      </c>
      <c r="H839">
        <v>86</v>
      </c>
      <c r="I839">
        <v>704</v>
      </c>
      <c r="J839">
        <v>159</v>
      </c>
      <c r="K839">
        <v>10926</v>
      </c>
      <c r="L839">
        <v>13.34</v>
      </c>
      <c r="M839" t="s">
        <v>36</v>
      </c>
      <c r="N839">
        <v>4.8</v>
      </c>
      <c r="O839">
        <v>2984</v>
      </c>
      <c r="P839">
        <v>63</v>
      </c>
      <c r="Q839" t="s">
        <v>27</v>
      </c>
      <c r="R839" t="s">
        <v>32</v>
      </c>
    </row>
    <row r="840" spans="1:18" x14ac:dyDescent="0.2">
      <c r="A840">
        <v>839</v>
      </c>
      <c r="B840">
        <v>52</v>
      </c>
      <c r="C840" t="str" cm="1">
        <f t="array" ref="C840">_xlfn.IFS(B840&lt;18, "Under 18", B840&lt;=24, "18-24", B840&lt;=34, "25-34", B840&lt;=44, "35-44", B840&lt;=54, "45-54", B840&gt;=55, "55 and Over")</f>
        <v>45-54</v>
      </c>
      <c r="D840" t="s">
        <v>20</v>
      </c>
      <c r="E840">
        <v>156</v>
      </c>
      <c r="F840">
        <v>83</v>
      </c>
      <c r="G840" t="s">
        <v>37</v>
      </c>
      <c r="H840">
        <v>36</v>
      </c>
      <c r="I840">
        <v>857</v>
      </c>
      <c r="J840">
        <v>136</v>
      </c>
      <c r="K840">
        <v>10148</v>
      </c>
      <c r="L840">
        <v>4.08</v>
      </c>
      <c r="M840" t="s">
        <v>31</v>
      </c>
      <c r="N840">
        <v>9.6999999999999993</v>
      </c>
      <c r="O840">
        <v>3926</v>
      </c>
      <c r="P840">
        <v>63</v>
      </c>
      <c r="Q840" t="s">
        <v>23</v>
      </c>
      <c r="R840" t="s">
        <v>28</v>
      </c>
    </row>
    <row r="841" spans="1:18" x14ac:dyDescent="0.2">
      <c r="A841">
        <v>840</v>
      </c>
      <c r="B841">
        <v>29</v>
      </c>
      <c r="C841" t="str" cm="1">
        <f t="array" ref="C841">_xlfn.IFS(B841&lt;18, "Under 18", B841&lt;=24, "18-24", B841&lt;=34, "25-34", B841&lt;=44, "35-44", B841&lt;=54, "45-54", B841&gt;=55, "55 and Over")</f>
        <v>25-34</v>
      </c>
      <c r="D841" t="s">
        <v>25</v>
      </c>
      <c r="E841">
        <v>186</v>
      </c>
      <c r="F841">
        <v>83</v>
      </c>
      <c r="G841" t="s">
        <v>37</v>
      </c>
      <c r="H841">
        <v>56</v>
      </c>
      <c r="I841">
        <v>502</v>
      </c>
      <c r="J841">
        <v>178</v>
      </c>
      <c r="K841">
        <v>16108</v>
      </c>
      <c r="L841">
        <v>8.74</v>
      </c>
      <c r="M841" t="s">
        <v>36</v>
      </c>
      <c r="N841">
        <v>8.3000000000000007</v>
      </c>
      <c r="O841">
        <v>2623</v>
      </c>
      <c r="P841">
        <v>71</v>
      </c>
      <c r="Q841" t="s">
        <v>34</v>
      </c>
      <c r="R841" t="s">
        <v>24</v>
      </c>
    </row>
    <row r="842" spans="1:18" x14ac:dyDescent="0.2">
      <c r="A842">
        <v>841</v>
      </c>
      <c r="B842">
        <v>51</v>
      </c>
      <c r="C842" t="str" cm="1">
        <f t="array" ref="C842">_xlfn.IFS(B842&lt;18, "Under 18", B842&lt;=24, "18-24", B842&lt;=34, "25-34", B842&lt;=44, "35-44", B842&lt;=54, "45-54", B842&gt;=55, "55 and Over")</f>
        <v>45-54</v>
      </c>
      <c r="D842" t="s">
        <v>25</v>
      </c>
      <c r="E842">
        <v>192</v>
      </c>
      <c r="F842">
        <v>99</v>
      </c>
      <c r="G842" t="s">
        <v>26</v>
      </c>
      <c r="H842">
        <v>42</v>
      </c>
      <c r="I842">
        <v>331</v>
      </c>
      <c r="J842">
        <v>122</v>
      </c>
      <c r="K842">
        <v>7580</v>
      </c>
      <c r="L842">
        <v>6.01</v>
      </c>
      <c r="M842" t="s">
        <v>31</v>
      </c>
      <c r="N842">
        <v>9.8000000000000007</v>
      </c>
      <c r="O842">
        <v>2207</v>
      </c>
      <c r="P842">
        <v>61</v>
      </c>
      <c r="Q842" t="s">
        <v>23</v>
      </c>
      <c r="R842" t="s">
        <v>24</v>
      </c>
    </row>
    <row r="843" spans="1:18" x14ac:dyDescent="0.2">
      <c r="A843">
        <v>842</v>
      </c>
      <c r="B843">
        <v>30</v>
      </c>
      <c r="C843" t="str" cm="1">
        <f t="array" ref="C843">_xlfn.IFS(B843&lt;18, "Under 18", B843&lt;=24, "18-24", B843&lt;=34, "25-34", B843&lt;=44, "35-44", B843&lt;=54, "45-54", B843&gt;=55, "55 and Over")</f>
        <v>25-34</v>
      </c>
      <c r="D843" t="s">
        <v>29</v>
      </c>
      <c r="E843">
        <v>199</v>
      </c>
      <c r="F843">
        <v>50</v>
      </c>
      <c r="G843" t="s">
        <v>26</v>
      </c>
      <c r="H843">
        <v>58</v>
      </c>
      <c r="I843">
        <v>136</v>
      </c>
      <c r="J843">
        <v>95</v>
      </c>
      <c r="K843">
        <v>13253</v>
      </c>
      <c r="L843">
        <v>14.01</v>
      </c>
      <c r="M843" t="s">
        <v>36</v>
      </c>
      <c r="N843">
        <v>6.9</v>
      </c>
      <c r="O843">
        <v>2972</v>
      </c>
      <c r="P843">
        <v>61</v>
      </c>
      <c r="Q843" t="s">
        <v>34</v>
      </c>
      <c r="R843" t="s">
        <v>28</v>
      </c>
    </row>
    <row r="844" spans="1:18" x14ac:dyDescent="0.2">
      <c r="A844">
        <v>843</v>
      </c>
      <c r="B844">
        <v>50</v>
      </c>
      <c r="C844" t="str" cm="1">
        <f t="array" ref="C844">_xlfn.IFS(B844&lt;18, "Under 18", B844&lt;=24, "18-24", B844&lt;=34, "25-34", B844&lt;=44, "35-44", B844&lt;=54, "45-54", B844&gt;=55, "55 and Over")</f>
        <v>45-54</v>
      </c>
      <c r="D844" t="s">
        <v>25</v>
      </c>
      <c r="E844">
        <v>164</v>
      </c>
      <c r="F844">
        <v>68</v>
      </c>
      <c r="G844" t="s">
        <v>35</v>
      </c>
      <c r="H844">
        <v>77</v>
      </c>
      <c r="I844">
        <v>413</v>
      </c>
      <c r="J844">
        <v>157</v>
      </c>
      <c r="K844">
        <v>1265</v>
      </c>
      <c r="L844">
        <v>8.01</v>
      </c>
      <c r="M844" t="s">
        <v>36</v>
      </c>
      <c r="N844">
        <v>6.6</v>
      </c>
      <c r="O844">
        <v>2018</v>
      </c>
      <c r="P844">
        <v>71</v>
      </c>
      <c r="Q844" t="s">
        <v>32</v>
      </c>
      <c r="R844" t="s">
        <v>32</v>
      </c>
    </row>
    <row r="845" spans="1:18" x14ac:dyDescent="0.2">
      <c r="A845">
        <v>844</v>
      </c>
      <c r="B845">
        <v>30</v>
      </c>
      <c r="C845" t="str" cm="1">
        <f t="array" ref="C845">_xlfn.IFS(B845&lt;18, "Under 18", B845&lt;=24, "18-24", B845&lt;=34, "25-34", B845&lt;=44, "35-44", B845&lt;=54, "45-54", B845&gt;=55, "55 and Over")</f>
        <v>25-34</v>
      </c>
      <c r="D845" t="s">
        <v>25</v>
      </c>
      <c r="E845">
        <v>168</v>
      </c>
      <c r="F845">
        <v>94</v>
      </c>
      <c r="G845" t="s">
        <v>21</v>
      </c>
      <c r="H845">
        <v>26</v>
      </c>
      <c r="I845">
        <v>216</v>
      </c>
      <c r="J845">
        <v>172</v>
      </c>
      <c r="K845">
        <v>11086</v>
      </c>
      <c r="L845">
        <v>14.94</v>
      </c>
      <c r="M845" t="s">
        <v>36</v>
      </c>
      <c r="N845">
        <v>6.5</v>
      </c>
      <c r="O845">
        <v>2329</v>
      </c>
      <c r="P845">
        <v>88</v>
      </c>
      <c r="Q845" t="s">
        <v>34</v>
      </c>
      <c r="R845" t="s">
        <v>28</v>
      </c>
    </row>
    <row r="846" spans="1:18" x14ac:dyDescent="0.2">
      <c r="A846">
        <v>845</v>
      </c>
      <c r="B846">
        <v>57</v>
      </c>
      <c r="C846" t="str" cm="1">
        <f t="array" ref="C846">_xlfn.IFS(B846&lt;18, "Under 18", B846&lt;=24, "18-24", B846&lt;=34, "25-34", B846&lt;=44, "35-44", B846&lt;=54, "45-54", B846&gt;=55, "55 and Over")</f>
        <v>55 and Over</v>
      </c>
      <c r="D846" t="s">
        <v>25</v>
      </c>
      <c r="E846">
        <v>180</v>
      </c>
      <c r="F846">
        <v>98</v>
      </c>
      <c r="G846" t="s">
        <v>35</v>
      </c>
      <c r="H846">
        <v>40</v>
      </c>
      <c r="I846">
        <v>833</v>
      </c>
      <c r="J846">
        <v>104</v>
      </c>
      <c r="K846">
        <v>10132</v>
      </c>
      <c r="L846">
        <v>13.81</v>
      </c>
      <c r="M846" t="s">
        <v>22</v>
      </c>
      <c r="N846">
        <v>4.9000000000000004</v>
      </c>
      <c r="O846">
        <v>2155</v>
      </c>
      <c r="P846">
        <v>86</v>
      </c>
      <c r="Q846" t="s">
        <v>23</v>
      </c>
      <c r="R846" t="s">
        <v>28</v>
      </c>
    </row>
    <row r="847" spans="1:18" x14ac:dyDescent="0.2">
      <c r="A847">
        <v>846</v>
      </c>
      <c r="B847">
        <v>52</v>
      </c>
      <c r="C847" t="str" cm="1">
        <f t="array" ref="C847">_xlfn.IFS(B847&lt;18, "Under 18", B847&lt;=24, "18-24", B847&lt;=34, "25-34", B847&lt;=44, "35-44", B847&lt;=54, "45-54", B847&gt;=55, "55 and Over")</f>
        <v>45-54</v>
      </c>
      <c r="D847" t="s">
        <v>29</v>
      </c>
      <c r="E847">
        <v>183</v>
      </c>
      <c r="F847">
        <v>87</v>
      </c>
      <c r="G847" t="s">
        <v>26</v>
      </c>
      <c r="H847">
        <v>97</v>
      </c>
      <c r="I847">
        <v>202</v>
      </c>
      <c r="J847">
        <v>95</v>
      </c>
      <c r="K847">
        <v>9798</v>
      </c>
      <c r="L847">
        <v>3.49</v>
      </c>
      <c r="M847" t="s">
        <v>31</v>
      </c>
      <c r="N847">
        <v>7.2</v>
      </c>
      <c r="O847">
        <v>2110</v>
      </c>
      <c r="P847">
        <v>75</v>
      </c>
      <c r="Q847" t="s">
        <v>23</v>
      </c>
      <c r="R847" t="s">
        <v>24</v>
      </c>
    </row>
    <row r="848" spans="1:18" x14ac:dyDescent="0.2">
      <c r="A848">
        <v>847</v>
      </c>
      <c r="B848">
        <v>47</v>
      </c>
      <c r="C848" t="str" cm="1">
        <f t="array" ref="C848">_xlfn.IFS(B848&lt;18, "Under 18", B848&lt;=24, "18-24", B848&lt;=34, "25-34", B848&lt;=44, "35-44", B848&lt;=54, "45-54", B848&gt;=55, "55 and Over")</f>
        <v>45-54</v>
      </c>
      <c r="D848" t="s">
        <v>29</v>
      </c>
      <c r="E848">
        <v>190</v>
      </c>
      <c r="F848">
        <v>69</v>
      </c>
      <c r="G848" t="s">
        <v>35</v>
      </c>
      <c r="H848">
        <v>114</v>
      </c>
      <c r="I848">
        <v>327</v>
      </c>
      <c r="J848">
        <v>80</v>
      </c>
      <c r="K848">
        <v>3791</v>
      </c>
      <c r="L848">
        <v>3.73</v>
      </c>
      <c r="M848" t="s">
        <v>36</v>
      </c>
      <c r="N848">
        <v>9.1</v>
      </c>
      <c r="O848">
        <v>1890</v>
      </c>
      <c r="P848">
        <v>53</v>
      </c>
      <c r="Q848" t="s">
        <v>32</v>
      </c>
      <c r="R848" t="s">
        <v>32</v>
      </c>
    </row>
    <row r="849" spans="1:18" x14ac:dyDescent="0.2">
      <c r="A849">
        <v>848</v>
      </c>
      <c r="B849">
        <v>19</v>
      </c>
      <c r="C849" t="str" cm="1">
        <f t="array" ref="C849">_xlfn.IFS(B849&lt;18, "Under 18", B849&lt;=24, "18-24", B849&lt;=34, "25-34", B849&lt;=44, "35-44", B849&lt;=54, "45-54", B849&gt;=55, "55 and Over")</f>
        <v>18-24</v>
      </c>
      <c r="D849" t="s">
        <v>20</v>
      </c>
      <c r="E849">
        <v>183</v>
      </c>
      <c r="F849">
        <v>55</v>
      </c>
      <c r="G849" t="s">
        <v>26</v>
      </c>
      <c r="H849">
        <v>114</v>
      </c>
      <c r="I849">
        <v>197</v>
      </c>
      <c r="J849">
        <v>98</v>
      </c>
      <c r="K849">
        <v>14341</v>
      </c>
      <c r="L849">
        <v>1.44</v>
      </c>
      <c r="M849" t="s">
        <v>22</v>
      </c>
      <c r="N849">
        <v>6.4</v>
      </c>
      <c r="O849">
        <v>3491</v>
      </c>
      <c r="P849">
        <v>61</v>
      </c>
      <c r="Q849" t="s">
        <v>34</v>
      </c>
      <c r="R849" t="s">
        <v>24</v>
      </c>
    </row>
    <row r="850" spans="1:18" x14ac:dyDescent="0.2">
      <c r="A850">
        <v>849</v>
      </c>
      <c r="B850">
        <v>32</v>
      </c>
      <c r="C850" t="str" cm="1">
        <f t="array" ref="C850">_xlfn.IFS(B850&lt;18, "Under 18", B850&lt;=24, "18-24", B850&lt;=34, "25-34", B850&lt;=44, "35-44", B850&lt;=54, "45-54", B850&gt;=55, "55 and Over")</f>
        <v>25-34</v>
      </c>
      <c r="D850" t="s">
        <v>20</v>
      </c>
      <c r="E850">
        <v>159</v>
      </c>
      <c r="F850">
        <v>115</v>
      </c>
      <c r="G850" t="s">
        <v>26</v>
      </c>
      <c r="H850">
        <v>115</v>
      </c>
      <c r="I850">
        <v>514</v>
      </c>
      <c r="J850">
        <v>82</v>
      </c>
      <c r="K850">
        <v>19844</v>
      </c>
      <c r="L850">
        <v>7.37</v>
      </c>
      <c r="M850" t="s">
        <v>22</v>
      </c>
      <c r="N850">
        <v>4.9000000000000004</v>
      </c>
      <c r="O850">
        <v>2687</v>
      </c>
      <c r="P850">
        <v>87</v>
      </c>
      <c r="Q850" t="s">
        <v>32</v>
      </c>
      <c r="R850" t="s">
        <v>28</v>
      </c>
    </row>
    <row r="851" spans="1:18" x14ac:dyDescent="0.2">
      <c r="A851">
        <v>850</v>
      </c>
      <c r="B851">
        <v>35</v>
      </c>
      <c r="C851" t="str" cm="1">
        <f t="array" ref="C851">_xlfn.IFS(B851&lt;18, "Under 18", B851&lt;=24, "18-24", B851&lt;=34, "25-34", B851&lt;=44, "35-44", B851&lt;=54, "45-54", B851&gt;=55, "55 and Over")</f>
        <v>35-44</v>
      </c>
      <c r="D851" t="s">
        <v>20</v>
      </c>
      <c r="E851">
        <v>195</v>
      </c>
      <c r="F851">
        <v>100</v>
      </c>
      <c r="G851" t="s">
        <v>30</v>
      </c>
      <c r="H851">
        <v>99</v>
      </c>
      <c r="I851">
        <v>892</v>
      </c>
      <c r="J851">
        <v>133</v>
      </c>
      <c r="K851">
        <v>17405</v>
      </c>
      <c r="L851">
        <v>10.3</v>
      </c>
      <c r="M851" t="s">
        <v>31</v>
      </c>
      <c r="N851">
        <v>4.2</v>
      </c>
      <c r="O851">
        <v>3171</v>
      </c>
      <c r="P851">
        <v>52</v>
      </c>
      <c r="Q851" t="s">
        <v>32</v>
      </c>
      <c r="R851" t="s">
        <v>28</v>
      </c>
    </row>
    <row r="852" spans="1:18" x14ac:dyDescent="0.2">
      <c r="A852">
        <v>851</v>
      </c>
      <c r="B852">
        <v>34</v>
      </c>
      <c r="C852" t="str" cm="1">
        <f t="array" ref="C852">_xlfn.IFS(B852&lt;18, "Under 18", B852&lt;=24, "18-24", B852&lt;=34, "25-34", B852&lt;=44, "35-44", B852&lt;=54, "45-54", B852&gt;=55, "55 and Over")</f>
        <v>25-34</v>
      </c>
      <c r="D852" t="s">
        <v>29</v>
      </c>
      <c r="E852">
        <v>152</v>
      </c>
      <c r="F852">
        <v>96</v>
      </c>
      <c r="G852" t="s">
        <v>35</v>
      </c>
      <c r="H852">
        <v>15</v>
      </c>
      <c r="I852">
        <v>948</v>
      </c>
      <c r="J852">
        <v>164</v>
      </c>
      <c r="K852">
        <v>3581</v>
      </c>
      <c r="L852">
        <v>9.9499999999999993</v>
      </c>
      <c r="M852" t="s">
        <v>36</v>
      </c>
      <c r="N852">
        <v>9.1</v>
      </c>
      <c r="O852">
        <v>3690</v>
      </c>
      <c r="P852">
        <v>73</v>
      </c>
      <c r="Q852" t="s">
        <v>34</v>
      </c>
      <c r="R852" t="s">
        <v>32</v>
      </c>
    </row>
    <row r="853" spans="1:18" x14ac:dyDescent="0.2">
      <c r="A853">
        <v>852</v>
      </c>
      <c r="B853">
        <v>54</v>
      </c>
      <c r="C853" t="str" cm="1">
        <f t="array" ref="C853">_xlfn.IFS(B853&lt;18, "Under 18", B853&lt;=24, "18-24", B853&lt;=34, "25-34", B853&lt;=44, "35-44", B853&lt;=54, "45-54", B853&gt;=55, "55 and Over")</f>
        <v>45-54</v>
      </c>
      <c r="D853" t="s">
        <v>20</v>
      </c>
      <c r="E853">
        <v>199</v>
      </c>
      <c r="F853">
        <v>79</v>
      </c>
      <c r="G853" t="s">
        <v>26</v>
      </c>
      <c r="H853">
        <v>96</v>
      </c>
      <c r="I853">
        <v>522</v>
      </c>
      <c r="J853">
        <v>92</v>
      </c>
      <c r="K853">
        <v>19851</v>
      </c>
      <c r="L853">
        <v>1.1000000000000001</v>
      </c>
      <c r="M853" t="s">
        <v>36</v>
      </c>
      <c r="N853">
        <v>8.1</v>
      </c>
      <c r="O853">
        <v>3693</v>
      </c>
      <c r="P853">
        <v>64</v>
      </c>
      <c r="Q853" t="s">
        <v>32</v>
      </c>
      <c r="R853" t="s">
        <v>32</v>
      </c>
    </row>
    <row r="854" spans="1:18" x14ac:dyDescent="0.2">
      <c r="A854">
        <v>853</v>
      </c>
      <c r="B854">
        <v>33</v>
      </c>
      <c r="C854" t="str" cm="1">
        <f t="array" ref="C854">_xlfn.IFS(B854&lt;18, "Under 18", B854&lt;=24, "18-24", B854&lt;=34, "25-34", B854&lt;=44, "35-44", B854&lt;=54, "45-54", B854&gt;=55, "55 and Over")</f>
        <v>25-34</v>
      </c>
      <c r="D854" t="s">
        <v>25</v>
      </c>
      <c r="E854">
        <v>199</v>
      </c>
      <c r="F854">
        <v>107</v>
      </c>
      <c r="G854" t="s">
        <v>30</v>
      </c>
      <c r="H854">
        <v>90</v>
      </c>
      <c r="I854">
        <v>566</v>
      </c>
      <c r="J854">
        <v>99</v>
      </c>
      <c r="K854">
        <v>3402</v>
      </c>
      <c r="L854">
        <v>8.15</v>
      </c>
      <c r="M854" t="s">
        <v>22</v>
      </c>
      <c r="N854">
        <v>9</v>
      </c>
      <c r="O854">
        <v>2831</v>
      </c>
      <c r="P854">
        <v>53</v>
      </c>
      <c r="Q854" t="s">
        <v>32</v>
      </c>
      <c r="R854" t="s">
        <v>28</v>
      </c>
    </row>
    <row r="855" spans="1:18" x14ac:dyDescent="0.2">
      <c r="A855">
        <v>854</v>
      </c>
      <c r="B855">
        <v>33</v>
      </c>
      <c r="C855" t="str" cm="1">
        <f t="array" ref="C855">_xlfn.IFS(B855&lt;18, "Under 18", B855&lt;=24, "18-24", B855&lt;=34, "25-34", B855&lt;=44, "35-44", B855&lt;=54, "45-54", B855&gt;=55, "55 and Over")</f>
        <v>25-34</v>
      </c>
      <c r="D855" t="s">
        <v>25</v>
      </c>
      <c r="E855">
        <v>169</v>
      </c>
      <c r="F855">
        <v>67</v>
      </c>
      <c r="G855" t="s">
        <v>21</v>
      </c>
      <c r="H855">
        <v>111</v>
      </c>
      <c r="I855">
        <v>811</v>
      </c>
      <c r="J855">
        <v>178</v>
      </c>
      <c r="K855">
        <v>14949</v>
      </c>
      <c r="L855">
        <v>8.09</v>
      </c>
      <c r="M855" t="s">
        <v>31</v>
      </c>
      <c r="N855">
        <v>6.1</v>
      </c>
      <c r="O855">
        <v>1944</v>
      </c>
      <c r="P855">
        <v>52</v>
      </c>
      <c r="Q855" t="s">
        <v>27</v>
      </c>
      <c r="R855" t="s">
        <v>24</v>
      </c>
    </row>
    <row r="856" spans="1:18" x14ac:dyDescent="0.2">
      <c r="A856">
        <v>855</v>
      </c>
      <c r="B856">
        <v>49</v>
      </c>
      <c r="C856" t="str" cm="1">
        <f t="array" ref="C856">_xlfn.IFS(B856&lt;18, "Under 18", B856&lt;=24, "18-24", B856&lt;=34, "25-34", B856&lt;=44, "35-44", B856&lt;=54, "45-54", B856&gt;=55, "55 and Over")</f>
        <v>45-54</v>
      </c>
      <c r="D856" t="s">
        <v>25</v>
      </c>
      <c r="E856">
        <v>186</v>
      </c>
      <c r="F856">
        <v>106</v>
      </c>
      <c r="G856" t="s">
        <v>35</v>
      </c>
      <c r="H856">
        <v>49</v>
      </c>
      <c r="I856">
        <v>580</v>
      </c>
      <c r="J856">
        <v>139</v>
      </c>
      <c r="K856">
        <v>15138</v>
      </c>
      <c r="L856">
        <v>5.41</v>
      </c>
      <c r="M856" t="s">
        <v>22</v>
      </c>
      <c r="N856">
        <v>6.4</v>
      </c>
      <c r="O856">
        <v>2823</v>
      </c>
      <c r="P856">
        <v>69</v>
      </c>
      <c r="Q856" t="s">
        <v>34</v>
      </c>
      <c r="R856" t="s">
        <v>28</v>
      </c>
    </row>
    <row r="857" spans="1:18" x14ac:dyDescent="0.2">
      <c r="A857">
        <v>856</v>
      </c>
      <c r="B857">
        <v>48</v>
      </c>
      <c r="C857" t="str" cm="1">
        <f t="array" ref="C857">_xlfn.IFS(B857&lt;18, "Under 18", B857&lt;=24, "18-24", B857&lt;=34, "25-34", B857&lt;=44, "35-44", B857&lt;=54, "45-54", B857&gt;=55, "55 and Over")</f>
        <v>45-54</v>
      </c>
      <c r="D857" t="s">
        <v>20</v>
      </c>
      <c r="E857">
        <v>152</v>
      </c>
      <c r="F857">
        <v>116</v>
      </c>
      <c r="G857" t="s">
        <v>21</v>
      </c>
      <c r="H857">
        <v>40</v>
      </c>
      <c r="I857">
        <v>323</v>
      </c>
      <c r="J857">
        <v>167</v>
      </c>
      <c r="K857">
        <v>11311</v>
      </c>
      <c r="L857">
        <v>5.26</v>
      </c>
      <c r="M857" t="s">
        <v>36</v>
      </c>
      <c r="N857">
        <v>9.4</v>
      </c>
      <c r="O857">
        <v>2195</v>
      </c>
      <c r="P857">
        <v>64</v>
      </c>
      <c r="Q857" t="s">
        <v>27</v>
      </c>
      <c r="R857" t="s">
        <v>32</v>
      </c>
    </row>
    <row r="858" spans="1:18" x14ac:dyDescent="0.2">
      <c r="A858">
        <v>857</v>
      </c>
      <c r="B858">
        <v>40</v>
      </c>
      <c r="C858" t="str" cm="1">
        <f t="array" ref="C858">_xlfn.IFS(B858&lt;18, "Under 18", B858&lt;=24, "18-24", B858&lt;=34, "25-34", B858&lt;=44, "35-44", B858&lt;=54, "45-54", B858&gt;=55, "55 and Over")</f>
        <v>35-44</v>
      </c>
      <c r="D858" t="s">
        <v>25</v>
      </c>
      <c r="E858">
        <v>187</v>
      </c>
      <c r="F858">
        <v>53</v>
      </c>
      <c r="G858" t="s">
        <v>35</v>
      </c>
      <c r="H858">
        <v>83</v>
      </c>
      <c r="I858">
        <v>668</v>
      </c>
      <c r="J858">
        <v>138</v>
      </c>
      <c r="K858">
        <v>3470</v>
      </c>
      <c r="L858">
        <v>1.46</v>
      </c>
      <c r="M858" t="s">
        <v>31</v>
      </c>
      <c r="N858">
        <v>5.4</v>
      </c>
      <c r="O858">
        <v>2666</v>
      </c>
      <c r="P858">
        <v>77</v>
      </c>
      <c r="Q858" t="s">
        <v>27</v>
      </c>
      <c r="R858" t="s">
        <v>28</v>
      </c>
    </row>
    <row r="859" spans="1:18" x14ac:dyDescent="0.2">
      <c r="A859">
        <v>858</v>
      </c>
      <c r="B859">
        <v>28</v>
      </c>
      <c r="C859" t="str" cm="1">
        <f t="array" ref="C859">_xlfn.IFS(B859&lt;18, "Under 18", B859&lt;=24, "18-24", B859&lt;=34, "25-34", B859&lt;=44, "35-44", B859&lt;=54, "45-54", B859&gt;=55, "55 and Over")</f>
        <v>25-34</v>
      </c>
      <c r="D859" t="s">
        <v>25</v>
      </c>
      <c r="E859">
        <v>163</v>
      </c>
      <c r="F859">
        <v>117</v>
      </c>
      <c r="G859" t="s">
        <v>33</v>
      </c>
      <c r="H859">
        <v>65</v>
      </c>
      <c r="I859">
        <v>605</v>
      </c>
      <c r="J859">
        <v>142</v>
      </c>
      <c r="K859">
        <v>7445</v>
      </c>
      <c r="L859">
        <v>6.66</v>
      </c>
      <c r="M859" t="s">
        <v>36</v>
      </c>
      <c r="N859">
        <v>7.8</v>
      </c>
      <c r="O859">
        <v>2202</v>
      </c>
      <c r="P859">
        <v>59</v>
      </c>
      <c r="Q859" t="s">
        <v>27</v>
      </c>
      <c r="R859" t="s">
        <v>32</v>
      </c>
    </row>
    <row r="860" spans="1:18" x14ac:dyDescent="0.2">
      <c r="A860">
        <v>859</v>
      </c>
      <c r="B860">
        <v>56</v>
      </c>
      <c r="C860" t="str" cm="1">
        <f t="array" ref="C860">_xlfn.IFS(B860&lt;18, "Under 18", B860&lt;=24, "18-24", B860&lt;=34, "25-34", B860&lt;=44, "35-44", B860&lt;=54, "45-54", B860&gt;=55, "55 and Over")</f>
        <v>55 and Over</v>
      </c>
      <c r="D860" t="s">
        <v>29</v>
      </c>
      <c r="E860">
        <v>174</v>
      </c>
      <c r="F860">
        <v>108</v>
      </c>
      <c r="G860" t="s">
        <v>26</v>
      </c>
      <c r="H860">
        <v>98</v>
      </c>
      <c r="I860">
        <v>387</v>
      </c>
      <c r="J860">
        <v>115</v>
      </c>
      <c r="K860">
        <v>5016</v>
      </c>
      <c r="L860">
        <v>6.57</v>
      </c>
      <c r="M860" t="s">
        <v>36</v>
      </c>
      <c r="N860">
        <v>7.4</v>
      </c>
      <c r="O860">
        <v>1610</v>
      </c>
      <c r="P860">
        <v>86</v>
      </c>
      <c r="Q860" t="s">
        <v>23</v>
      </c>
      <c r="R860" t="s">
        <v>32</v>
      </c>
    </row>
    <row r="861" spans="1:18" x14ac:dyDescent="0.2">
      <c r="A861">
        <v>860</v>
      </c>
      <c r="B861">
        <v>46</v>
      </c>
      <c r="C861" t="str" cm="1">
        <f t="array" ref="C861">_xlfn.IFS(B861&lt;18, "Under 18", B861&lt;=24, "18-24", B861&lt;=34, "25-34", B861&lt;=44, "35-44", B861&lt;=54, "45-54", B861&gt;=55, "55 and Over")</f>
        <v>45-54</v>
      </c>
      <c r="D861" t="s">
        <v>25</v>
      </c>
      <c r="E861">
        <v>183</v>
      </c>
      <c r="F861">
        <v>108</v>
      </c>
      <c r="G861" t="s">
        <v>35</v>
      </c>
      <c r="H861">
        <v>116</v>
      </c>
      <c r="I861">
        <v>483</v>
      </c>
      <c r="J861">
        <v>91</v>
      </c>
      <c r="K861">
        <v>3914</v>
      </c>
      <c r="L861">
        <v>3.24</v>
      </c>
      <c r="M861" t="s">
        <v>31</v>
      </c>
      <c r="N861">
        <v>4.9000000000000004</v>
      </c>
      <c r="O861">
        <v>2505</v>
      </c>
      <c r="P861">
        <v>72</v>
      </c>
      <c r="Q861" t="s">
        <v>34</v>
      </c>
      <c r="R861" t="s">
        <v>28</v>
      </c>
    </row>
    <row r="862" spans="1:18" x14ac:dyDescent="0.2">
      <c r="A862">
        <v>861</v>
      </c>
      <c r="B862">
        <v>27</v>
      </c>
      <c r="C862" t="str" cm="1">
        <f t="array" ref="C862">_xlfn.IFS(B862&lt;18, "Under 18", B862&lt;=24, "18-24", B862&lt;=34, "25-34", B862&lt;=44, "35-44", B862&lt;=54, "45-54", B862&gt;=55, "55 and Over")</f>
        <v>25-34</v>
      </c>
      <c r="D862" t="s">
        <v>29</v>
      </c>
      <c r="E862">
        <v>167</v>
      </c>
      <c r="F862">
        <v>51</v>
      </c>
      <c r="G862" t="s">
        <v>33</v>
      </c>
      <c r="H862">
        <v>111</v>
      </c>
      <c r="I862">
        <v>879</v>
      </c>
      <c r="J862">
        <v>96</v>
      </c>
      <c r="K862">
        <v>18342</v>
      </c>
      <c r="L862">
        <v>11.09</v>
      </c>
      <c r="M862" t="s">
        <v>22</v>
      </c>
      <c r="N862">
        <v>9</v>
      </c>
      <c r="O862">
        <v>1515</v>
      </c>
      <c r="P862">
        <v>70</v>
      </c>
      <c r="Q862" t="s">
        <v>34</v>
      </c>
      <c r="R862" t="s">
        <v>24</v>
      </c>
    </row>
    <row r="863" spans="1:18" x14ac:dyDescent="0.2">
      <c r="A863">
        <v>862</v>
      </c>
      <c r="B863">
        <v>19</v>
      </c>
      <c r="C863" t="str" cm="1">
        <f t="array" ref="C863">_xlfn.IFS(B863&lt;18, "Under 18", B863&lt;=24, "18-24", B863&lt;=34, "25-34", B863&lt;=44, "35-44", B863&lt;=54, "45-54", B863&gt;=55, "55 and Over")</f>
        <v>18-24</v>
      </c>
      <c r="D863" t="s">
        <v>25</v>
      </c>
      <c r="E863">
        <v>171</v>
      </c>
      <c r="F863">
        <v>102</v>
      </c>
      <c r="G863" t="s">
        <v>35</v>
      </c>
      <c r="H863">
        <v>33</v>
      </c>
      <c r="I863">
        <v>634</v>
      </c>
      <c r="J863">
        <v>121</v>
      </c>
      <c r="K863">
        <v>11845</v>
      </c>
      <c r="L863">
        <v>11.26</v>
      </c>
      <c r="M863" t="s">
        <v>22</v>
      </c>
      <c r="N863">
        <v>5.9</v>
      </c>
      <c r="O863">
        <v>3137</v>
      </c>
      <c r="P863">
        <v>64</v>
      </c>
      <c r="Q863" t="s">
        <v>32</v>
      </c>
      <c r="R863" t="s">
        <v>24</v>
      </c>
    </row>
    <row r="864" spans="1:18" x14ac:dyDescent="0.2">
      <c r="A864">
        <v>863</v>
      </c>
      <c r="B864">
        <v>56</v>
      </c>
      <c r="C864" t="str" cm="1">
        <f t="array" ref="C864">_xlfn.IFS(B864&lt;18, "Under 18", B864&lt;=24, "18-24", B864&lt;=34, "25-34", B864&lt;=44, "35-44", B864&lt;=54, "45-54", B864&gt;=55, "55 and Over")</f>
        <v>55 and Over</v>
      </c>
      <c r="D864" t="s">
        <v>20</v>
      </c>
      <c r="E864">
        <v>176</v>
      </c>
      <c r="F864">
        <v>56</v>
      </c>
      <c r="G864" t="s">
        <v>30</v>
      </c>
      <c r="H864">
        <v>46</v>
      </c>
      <c r="I864">
        <v>668</v>
      </c>
      <c r="J864">
        <v>137</v>
      </c>
      <c r="K864">
        <v>2744</v>
      </c>
      <c r="L864">
        <v>12.15</v>
      </c>
      <c r="M864" t="s">
        <v>31</v>
      </c>
      <c r="N864">
        <v>4.3</v>
      </c>
      <c r="O864">
        <v>3772</v>
      </c>
      <c r="P864">
        <v>52</v>
      </c>
      <c r="Q864" t="s">
        <v>32</v>
      </c>
      <c r="R864" t="s">
        <v>28</v>
      </c>
    </row>
    <row r="865" spans="1:18" x14ac:dyDescent="0.2">
      <c r="A865">
        <v>864</v>
      </c>
      <c r="B865">
        <v>43</v>
      </c>
      <c r="C865" t="str" cm="1">
        <f t="array" ref="C865">_xlfn.IFS(B865&lt;18, "Under 18", B865&lt;=24, "18-24", B865&lt;=34, "25-34", B865&lt;=44, "35-44", B865&lt;=54, "45-54", B865&gt;=55, "55 and Over")</f>
        <v>35-44</v>
      </c>
      <c r="D865" t="s">
        <v>29</v>
      </c>
      <c r="E865">
        <v>195</v>
      </c>
      <c r="F865">
        <v>64</v>
      </c>
      <c r="G865" t="s">
        <v>30</v>
      </c>
      <c r="H865">
        <v>44</v>
      </c>
      <c r="I865">
        <v>864</v>
      </c>
      <c r="J865">
        <v>144</v>
      </c>
      <c r="K865">
        <v>16747</v>
      </c>
      <c r="L865">
        <v>5.71</v>
      </c>
      <c r="M865" t="s">
        <v>31</v>
      </c>
      <c r="N865">
        <v>5.4</v>
      </c>
      <c r="O865">
        <v>3842</v>
      </c>
      <c r="P865">
        <v>75</v>
      </c>
      <c r="Q865" t="s">
        <v>34</v>
      </c>
      <c r="R865" t="s">
        <v>28</v>
      </c>
    </row>
    <row r="866" spans="1:18" x14ac:dyDescent="0.2">
      <c r="A866">
        <v>865</v>
      </c>
      <c r="B866">
        <v>45</v>
      </c>
      <c r="C866" t="str" cm="1">
        <f t="array" ref="C866">_xlfn.IFS(B866&lt;18, "Under 18", B866&lt;=24, "18-24", B866&lt;=34, "25-34", B866&lt;=44, "35-44", B866&lt;=54, "45-54", B866&gt;=55, "55 and Over")</f>
        <v>45-54</v>
      </c>
      <c r="D866" t="s">
        <v>25</v>
      </c>
      <c r="E866">
        <v>160</v>
      </c>
      <c r="F866">
        <v>52</v>
      </c>
      <c r="G866" t="s">
        <v>21</v>
      </c>
      <c r="H866">
        <v>86</v>
      </c>
      <c r="I866">
        <v>994</v>
      </c>
      <c r="J866">
        <v>158</v>
      </c>
      <c r="K866">
        <v>19283</v>
      </c>
      <c r="L866">
        <v>6.03</v>
      </c>
      <c r="M866" t="s">
        <v>36</v>
      </c>
      <c r="N866">
        <v>8.6999999999999993</v>
      </c>
      <c r="O866">
        <v>3523</v>
      </c>
      <c r="P866">
        <v>64</v>
      </c>
      <c r="Q866" t="s">
        <v>32</v>
      </c>
      <c r="R866" t="s">
        <v>32</v>
      </c>
    </row>
    <row r="867" spans="1:18" x14ac:dyDescent="0.2">
      <c r="A867">
        <v>866</v>
      </c>
      <c r="B867">
        <v>39</v>
      </c>
      <c r="C867" t="str" cm="1">
        <f t="array" ref="C867">_xlfn.IFS(B867&lt;18, "Under 18", B867&lt;=24, "18-24", B867&lt;=34, "25-34", B867&lt;=44, "35-44", B867&lt;=54, "45-54", B867&gt;=55, "55 and Over")</f>
        <v>35-44</v>
      </c>
      <c r="D867" t="s">
        <v>29</v>
      </c>
      <c r="E867">
        <v>175</v>
      </c>
      <c r="F867">
        <v>83</v>
      </c>
      <c r="G867" t="s">
        <v>26</v>
      </c>
      <c r="H867">
        <v>79</v>
      </c>
      <c r="I867">
        <v>860</v>
      </c>
      <c r="J867">
        <v>127</v>
      </c>
      <c r="K867">
        <v>12727</v>
      </c>
      <c r="L867">
        <v>13.35</v>
      </c>
      <c r="M867" t="s">
        <v>22</v>
      </c>
      <c r="N867">
        <v>7.4</v>
      </c>
      <c r="O867">
        <v>1657</v>
      </c>
      <c r="P867">
        <v>73</v>
      </c>
      <c r="Q867" t="s">
        <v>27</v>
      </c>
      <c r="R867" t="s">
        <v>32</v>
      </c>
    </row>
    <row r="868" spans="1:18" x14ac:dyDescent="0.2">
      <c r="A868">
        <v>867</v>
      </c>
      <c r="B868">
        <v>45</v>
      </c>
      <c r="C868" t="str" cm="1">
        <f t="array" ref="C868">_xlfn.IFS(B868&lt;18, "Under 18", B868&lt;=24, "18-24", B868&lt;=34, "25-34", B868&lt;=44, "35-44", B868&lt;=54, "45-54", B868&gt;=55, "55 and Over")</f>
        <v>45-54</v>
      </c>
      <c r="D868" t="s">
        <v>20</v>
      </c>
      <c r="E868">
        <v>195</v>
      </c>
      <c r="F868">
        <v>77</v>
      </c>
      <c r="G868" t="s">
        <v>33</v>
      </c>
      <c r="H868">
        <v>116</v>
      </c>
      <c r="I868">
        <v>994</v>
      </c>
      <c r="J868">
        <v>88</v>
      </c>
      <c r="K868">
        <v>16205</v>
      </c>
      <c r="L868">
        <v>1.1299999999999999</v>
      </c>
      <c r="M868" t="s">
        <v>31</v>
      </c>
      <c r="N868">
        <v>9.6999999999999993</v>
      </c>
      <c r="O868">
        <v>2347</v>
      </c>
      <c r="P868">
        <v>68</v>
      </c>
      <c r="Q868" t="s">
        <v>32</v>
      </c>
      <c r="R868" t="s">
        <v>28</v>
      </c>
    </row>
    <row r="869" spans="1:18" x14ac:dyDescent="0.2">
      <c r="A869">
        <v>868</v>
      </c>
      <c r="B869">
        <v>36</v>
      </c>
      <c r="C869" t="str" cm="1">
        <f t="array" ref="C869">_xlfn.IFS(B869&lt;18, "Under 18", B869&lt;=24, "18-24", B869&lt;=34, "25-34", B869&lt;=44, "35-44", B869&lt;=54, "45-54", B869&gt;=55, "55 and Over")</f>
        <v>35-44</v>
      </c>
      <c r="D869" t="s">
        <v>20</v>
      </c>
      <c r="E869">
        <v>189</v>
      </c>
      <c r="F869">
        <v>68</v>
      </c>
      <c r="G869" t="s">
        <v>26</v>
      </c>
      <c r="H869">
        <v>33</v>
      </c>
      <c r="I869">
        <v>701</v>
      </c>
      <c r="J869">
        <v>143</v>
      </c>
      <c r="K869">
        <v>10160</v>
      </c>
      <c r="L869">
        <v>11.33</v>
      </c>
      <c r="M869" t="s">
        <v>22</v>
      </c>
      <c r="N869">
        <v>5.6</v>
      </c>
      <c r="O869">
        <v>2200</v>
      </c>
      <c r="P869">
        <v>58</v>
      </c>
      <c r="Q869" t="s">
        <v>27</v>
      </c>
      <c r="R869" t="s">
        <v>24</v>
      </c>
    </row>
    <row r="870" spans="1:18" x14ac:dyDescent="0.2">
      <c r="A870">
        <v>869</v>
      </c>
      <c r="B870">
        <v>30</v>
      </c>
      <c r="C870" t="str" cm="1">
        <f t="array" ref="C870">_xlfn.IFS(B870&lt;18, "Under 18", B870&lt;=24, "18-24", B870&lt;=34, "25-34", B870&lt;=44, "35-44", B870&lt;=54, "45-54", B870&gt;=55, "55 and Over")</f>
        <v>25-34</v>
      </c>
      <c r="D870" t="s">
        <v>29</v>
      </c>
      <c r="E870">
        <v>170</v>
      </c>
      <c r="F870">
        <v>106</v>
      </c>
      <c r="G870" t="s">
        <v>26</v>
      </c>
      <c r="H870">
        <v>29</v>
      </c>
      <c r="I870">
        <v>749</v>
      </c>
      <c r="J870">
        <v>119</v>
      </c>
      <c r="K870">
        <v>17740</v>
      </c>
      <c r="L870">
        <v>14.08</v>
      </c>
      <c r="M870" t="s">
        <v>36</v>
      </c>
      <c r="N870">
        <v>8.8000000000000007</v>
      </c>
      <c r="O870">
        <v>3968</v>
      </c>
      <c r="P870">
        <v>81</v>
      </c>
      <c r="Q870" t="s">
        <v>32</v>
      </c>
      <c r="R870" t="s">
        <v>32</v>
      </c>
    </row>
    <row r="871" spans="1:18" x14ac:dyDescent="0.2">
      <c r="A871">
        <v>870</v>
      </c>
      <c r="B871">
        <v>24</v>
      </c>
      <c r="C871" t="str" cm="1">
        <f t="array" ref="C871">_xlfn.IFS(B871&lt;18, "Under 18", B871&lt;=24, "18-24", B871&lt;=34, "25-34", B871&lt;=44, "35-44", B871&lt;=54, "45-54", B871&gt;=55, "55 and Over")</f>
        <v>18-24</v>
      </c>
      <c r="D871" t="s">
        <v>20</v>
      </c>
      <c r="E871">
        <v>196</v>
      </c>
      <c r="F871">
        <v>90</v>
      </c>
      <c r="G871" t="s">
        <v>33</v>
      </c>
      <c r="H871">
        <v>45</v>
      </c>
      <c r="I871">
        <v>444</v>
      </c>
      <c r="J871">
        <v>163</v>
      </c>
      <c r="K871">
        <v>11710</v>
      </c>
      <c r="L871">
        <v>8.6199999999999992</v>
      </c>
      <c r="M871" t="s">
        <v>36</v>
      </c>
      <c r="N871">
        <v>6.3</v>
      </c>
      <c r="O871">
        <v>3825</v>
      </c>
      <c r="P871">
        <v>58</v>
      </c>
      <c r="Q871" t="s">
        <v>23</v>
      </c>
      <c r="R871" t="s">
        <v>28</v>
      </c>
    </row>
    <row r="872" spans="1:18" x14ac:dyDescent="0.2">
      <c r="A872">
        <v>871</v>
      </c>
      <c r="B872">
        <v>25</v>
      </c>
      <c r="C872" t="str" cm="1">
        <f t="array" ref="C872">_xlfn.IFS(B872&lt;18, "Under 18", B872&lt;=24, "18-24", B872&lt;=34, "25-34", B872&lt;=44, "35-44", B872&lt;=54, "45-54", B872&gt;=55, "55 and Over")</f>
        <v>25-34</v>
      </c>
      <c r="D872" t="s">
        <v>25</v>
      </c>
      <c r="E872">
        <v>150</v>
      </c>
      <c r="F872">
        <v>113</v>
      </c>
      <c r="G872" t="s">
        <v>21</v>
      </c>
      <c r="H872">
        <v>56</v>
      </c>
      <c r="I872">
        <v>440</v>
      </c>
      <c r="J872">
        <v>103</v>
      </c>
      <c r="K872">
        <v>18998</v>
      </c>
      <c r="L872">
        <v>2.14</v>
      </c>
      <c r="M872" t="s">
        <v>31</v>
      </c>
      <c r="N872">
        <v>6.3</v>
      </c>
      <c r="O872">
        <v>3093</v>
      </c>
      <c r="P872">
        <v>53</v>
      </c>
      <c r="Q872" t="s">
        <v>32</v>
      </c>
      <c r="R872" t="s">
        <v>32</v>
      </c>
    </row>
    <row r="873" spans="1:18" x14ac:dyDescent="0.2">
      <c r="A873">
        <v>872</v>
      </c>
      <c r="B873">
        <v>25</v>
      </c>
      <c r="C873" t="str" cm="1">
        <f t="array" ref="C873">_xlfn.IFS(B873&lt;18, "Under 18", B873&lt;=24, "18-24", B873&lt;=34, "25-34", B873&lt;=44, "35-44", B873&lt;=54, "45-54", B873&gt;=55, "55 and Over")</f>
        <v>25-34</v>
      </c>
      <c r="D873" t="s">
        <v>29</v>
      </c>
      <c r="E873">
        <v>172</v>
      </c>
      <c r="F873">
        <v>110</v>
      </c>
      <c r="G873" t="s">
        <v>37</v>
      </c>
      <c r="H873">
        <v>33</v>
      </c>
      <c r="I873">
        <v>256</v>
      </c>
      <c r="J873">
        <v>94</v>
      </c>
      <c r="K873">
        <v>4967</v>
      </c>
      <c r="L873">
        <v>1.76</v>
      </c>
      <c r="M873" t="s">
        <v>22</v>
      </c>
      <c r="N873">
        <v>4.7</v>
      </c>
      <c r="O873">
        <v>2973</v>
      </c>
      <c r="P873">
        <v>71</v>
      </c>
      <c r="Q873" t="s">
        <v>23</v>
      </c>
      <c r="R873" t="s">
        <v>24</v>
      </c>
    </row>
    <row r="874" spans="1:18" x14ac:dyDescent="0.2">
      <c r="A874">
        <v>873</v>
      </c>
      <c r="B874">
        <v>43</v>
      </c>
      <c r="C874" t="str" cm="1">
        <f t="array" ref="C874">_xlfn.IFS(B874&lt;18, "Under 18", B874&lt;=24, "18-24", B874&lt;=34, "25-34", B874&lt;=44, "35-44", B874&lt;=54, "45-54", B874&gt;=55, "55 and Over")</f>
        <v>35-44</v>
      </c>
      <c r="D874" t="s">
        <v>25</v>
      </c>
      <c r="E874">
        <v>155</v>
      </c>
      <c r="F874">
        <v>113</v>
      </c>
      <c r="G874" t="s">
        <v>30</v>
      </c>
      <c r="H874">
        <v>32</v>
      </c>
      <c r="I874">
        <v>500</v>
      </c>
      <c r="J874">
        <v>140</v>
      </c>
      <c r="K874">
        <v>12226</v>
      </c>
      <c r="L874">
        <v>10.64</v>
      </c>
      <c r="M874" t="s">
        <v>22</v>
      </c>
      <c r="N874">
        <v>7.9</v>
      </c>
      <c r="O874">
        <v>3731</v>
      </c>
      <c r="P874">
        <v>87</v>
      </c>
      <c r="Q874" t="s">
        <v>23</v>
      </c>
      <c r="R874" t="s">
        <v>32</v>
      </c>
    </row>
    <row r="875" spans="1:18" x14ac:dyDescent="0.2">
      <c r="A875">
        <v>874</v>
      </c>
      <c r="B875">
        <v>30</v>
      </c>
      <c r="C875" t="str" cm="1">
        <f t="array" ref="C875">_xlfn.IFS(B875&lt;18, "Under 18", B875&lt;=24, "18-24", B875&lt;=34, "25-34", B875&lt;=44, "35-44", B875&lt;=54, "45-54", B875&gt;=55, "55 and Over")</f>
        <v>25-34</v>
      </c>
      <c r="D875" t="s">
        <v>29</v>
      </c>
      <c r="E875">
        <v>160</v>
      </c>
      <c r="F875">
        <v>71</v>
      </c>
      <c r="G875" t="s">
        <v>30</v>
      </c>
      <c r="H875">
        <v>84</v>
      </c>
      <c r="I875">
        <v>480</v>
      </c>
      <c r="J875">
        <v>87</v>
      </c>
      <c r="K875">
        <v>11078</v>
      </c>
      <c r="L875">
        <v>8.44</v>
      </c>
      <c r="M875" t="s">
        <v>36</v>
      </c>
      <c r="N875">
        <v>5.8</v>
      </c>
      <c r="O875">
        <v>1960</v>
      </c>
      <c r="P875">
        <v>70</v>
      </c>
      <c r="Q875" t="s">
        <v>27</v>
      </c>
      <c r="R875" t="s">
        <v>24</v>
      </c>
    </row>
    <row r="876" spans="1:18" x14ac:dyDescent="0.2">
      <c r="A876">
        <v>875</v>
      </c>
      <c r="B876">
        <v>29</v>
      </c>
      <c r="C876" t="str" cm="1">
        <f t="array" ref="C876">_xlfn.IFS(B876&lt;18, "Under 18", B876&lt;=24, "18-24", B876&lt;=34, "25-34", B876&lt;=44, "35-44", B876&lt;=54, "45-54", B876&gt;=55, "55 and Over")</f>
        <v>25-34</v>
      </c>
      <c r="D876" t="s">
        <v>29</v>
      </c>
      <c r="E876">
        <v>165</v>
      </c>
      <c r="F876">
        <v>53</v>
      </c>
      <c r="G876" t="s">
        <v>30</v>
      </c>
      <c r="H876">
        <v>106</v>
      </c>
      <c r="I876">
        <v>493</v>
      </c>
      <c r="J876">
        <v>93</v>
      </c>
      <c r="K876">
        <v>14066</v>
      </c>
      <c r="L876">
        <v>6.72</v>
      </c>
      <c r="M876" t="s">
        <v>31</v>
      </c>
      <c r="N876">
        <v>9.1</v>
      </c>
      <c r="O876">
        <v>3253</v>
      </c>
      <c r="P876">
        <v>81</v>
      </c>
      <c r="Q876" t="s">
        <v>27</v>
      </c>
      <c r="R876" t="s">
        <v>32</v>
      </c>
    </row>
    <row r="877" spans="1:18" x14ac:dyDescent="0.2">
      <c r="A877">
        <v>876</v>
      </c>
      <c r="B877">
        <v>41</v>
      </c>
      <c r="C877" t="str" cm="1">
        <f t="array" ref="C877">_xlfn.IFS(B877&lt;18, "Under 18", B877&lt;=24, "18-24", B877&lt;=34, "25-34", B877&lt;=44, "35-44", B877&lt;=54, "45-54", B877&gt;=55, "55 and Over")</f>
        <v>35-44</v>
      </c>
      <c r="D877" t="s">
        <v>20</v>
      </c>
      <c r="E877">
        <v>154</v>
      </c>
      <c r="F877">
        <v>80</v>
      </c>
      <c r="G877" t="s">
        <v>21</v>
      </c>
      <c r="H877">
        <v>20</v>
      </c>
      <c r="I877">
        <v>274</v>
      </c>
      <c r="J877">
        <v>138</v>
      </c>
      <c r="K877">
        <v>2435</v>
      </c>
      <c r="L877">
        <v>13.81</v>
      </c>
      <c r="M877" t="s">
        <v>22</v>
      </c>
      <c r="N877">
        <v>7</v>
      </c>
      <c r="O877">
        <v>1729</v>
      </c>
      <c r="P877">
        <v>76</v>
      </c>
      <c r="Q877" t="s">
        <v>34</v>
      </c>
      <c r="R877" t="s">
        <v>24</v>
      </c>
    </row>
    <row r="878" spans="1:18" x14ac:dyDescent="0.2">
      <c r="A878">
        <v>877</v>
      </c>
      <c r="B878">
        <v>53</v>
      </c>
      <c r="C878" t="str" cm="1">
        <f t="array" ref="C878">_xlfn.IFS(B878&lt;18, "Under 18", B878&lt;=24, "18-24", B878&lt;=34, "25-34", B878&lt;=44, "35-44", B878&lt;=54, "45-54", B878&gt;=55, "55 and Over")</f>
        <v>45-54</v>
      </c>
      <c r="D878" t="s">
        <v>20</v>
      </c>
      <c r="E878">
        <v>188</v>
      </c>
      <c r="F878">
        <v>98</v>
      </c>
      <c r="G878" t="s">
        <v>35</v>
      </c>
      <c r="H878">
        <v>39</v>
      </c>
      <c r="I878">
        <v>742</v>
      </c>
      <c r="J878">
        <v>142</v>
      </c>
      <c r="K878">
        <v>3636</v>
      </c>
      <c r="L878">
        <v>12</v>
      </c>
      <c r="M878" t="s">
        <v>36</v>
      </c>
      <c r="N878">
        <v>7.1</v>
      </c>
      <c r="O878">
        <v>3039</v>
      </c>
      <c r="P878">
        <v>60</v>
      </c>
      <c r="Q878" t="s">
        <v>32</v>
      </c>
      <c r="R878" t="s">
        <v>28</v>
      </c>
    </row>
    <row r="879" spans="1:18" x14ac:dyDescent="0.2">
      <c r="A879">
        <v>878</v>
      </c>
      <c r="B879">
        <v>43</v>
      </c>
      <c r="C879" t="str" cm="1">
        <f t="array" ref="C879">_xlfn.IFS(B879&lt;18, "Under 18", B879&lt;=24, "18-24", B879&lt;=34, "25-34", B879&lt;=44, "35-44", B879&lt;=54, "45-54", B879&gt;=55, "55 and Over")</f>
        <v>35-44</v>
      </c>
      <c r="D879" t="s">
        <v>29</v>
      </c>
      <c r="E879">
        <v>178</v>
      </c>
      <c r="F879">
        <v>64</v>
      </c>
      <c r="G879" t="s">
        <v>33</v>
      </c>
      <c r="H879">
        <v>42</v>
      </c>
      <c r="I879">
        <v>537</v>
      </c>
      <c r="J879">
        <v>141</v>
      </c>
      <c r="K879">
        <v>10208</v>
      </c>
      <c r="L879">
        <v>3.57</v>
      </c>
      <c r="M879" t="s">
        <v>31</v>
      </c>
      <c r="N879">
        <v>5.8</v>
      </c>
      <c r="O879">
        <v>3915</v>
      </c>
      <c r="P879">
        <v>50</v>
      </c>
      <c r="Q879" t="s">
        <v>23</v>
      </c>
      <c r="R879" t="s">
        <v>32</v>
      </c>
    </row>
    <row r="880" spans="1:18" x14ac:dyDescent="0.2">
      <c r="A880">
        <v>879</v>
      </c>
      <c r="B880">
        <v>58</v>
      </c>
      <c r="C880" t="str" cm="1">
        <f t="array" ref="C880">_xlfn.IFS(B880&lt;18, "Under 18", B880&lt;=24, "18-24", B880&lt;=34, "25-34", B880&lt;=44, "35-44", B880&lt;=54, "45-54", B880&gt;=55, "55 and Over")</f>
        <v>55 and Over</v>
      </c>
      <c r="D880" t="s">
        <v>29</v>
      </c>
      <c r="E880">
        <v>163</v>
      </c>
      <c r="F880">
        <v>91</v>
      </c>
      <c r="G880" t="s">
        <v>35</v>
      </c>
      <c r="H880">
        <v>67</v>
      </c>
      <c r="I880">
        <v>136</v>
      </c>
      <c r="J880">
        <v>145</v>
      </c>
      <c r="K880">
        <v>18628</v>
      </c>
      <c r="L880">
        <v>7.8</v>
      </c>
      <c r="M880" t="s">
        <v>22</v>
      </c>
      <c r="N880">
        <v>6.4</v>
      </c>
      <c r="O880">
        <v>2908</v>
      </c>
      <c r="P880">
        <v>63</v>
      </c>
      <c r="Q880" t="s">
        <v>34</v>
      </c>
      <c r="R880" t="s">
        <v>28</v>
      </c>
    </row>
    <row r="881" spans="1:18" x14ac:dyDescent="0.2">
      <c r="A881">
        <v>880</v>
      </c>
      <c r="B881">
        <v>53</v>
      </c>
      <c r="C881" t="str" cm="1">
        <f t="array" ref="C881">_xlfn.IFS(B881&lt;18, "Under 18", B881&lt;=24, "18-24", B881&lt;=34, "25-34", B881&lt;=44, "35-44", B881&lt;=54, "45-54", B881&gt;=55, "55 and Over")</f>
        <v>45-54</v>
      </c>
      <c r="D881" t="s">
        <v>29</v>
      </c>
      <c r="E881">
        <v>169</v>
      </c>
      <c r="F881">
        <v>77</v>
      </c>
      <c r="G881" t="s">
        <v>33</v>
      </c>
      <c r="H881">
        <v>65</v>
      </c>
      <c r="I881">
        <v>298</v>
      </c>
      <c r="J881">
        <v>160</v>
      </c>
      <c r="K881">
        <v>1534</v>
      </c>
      <c r="L881">
        <v>12.62</v>
      </c>
      <c r="M881" t="s">
        <v>22</v>
      </c>
      <c r="N881">
        <v>7.6</v>
      </c>
      <c r="O881">
        <v>3800</v>
      </c>
      <c r="P881">
        <v>79</v>
      </c>
      <c r="Q881" t="s">
        <v>34</v>
      </c>
      <c r="R881" t="s">
        <v>32</v>
      </c>
    </row>
    <row r="882" spans="1:18" x14ac:dyDescent="0.2">
      <c r="A882">
        <v>881</v>
      </c>
      <c r="B882">
        <v>55</v>
      </c>
      <c r="C882" t="str" cm="1">
        <f t="array" ref="C882">_xlfn.IFS(B882&lt;18, "Under 18", B882&lt;=24, "18-24", B882&lt;=34, "25-34", B882&lt;=44, "35-44", B882&lt;=54, "45-54", B882&gt;=55, "55 and Over")</f>
        <v>55 and Over</v>
      </c>
      <c r="D882" t="s">
        <v>29</v>
      </c>
      <c r="E882">
        <v>167</v>
      </c>
      <c r="F882">
        <v>110</v>
      </c>
      <c r="G882" t="s">
        <v>21</v>
      </c>
      <c r="H882">
        <v>56</v>
      </c>
      <c r="I882">
        <v>713</v>
      </c>
      <c r="J882">
        <v>103</v>
      </c>
      <c r="K882">
        <v>13522</v>
      </c>
      <c r="L882">
        <v>12.69</v>
      </c>
      <c r="M882" t="s">
        <v>36</v>
      </c>
      <c r="N882">
        <v>7.7</v>
      </c>
      <c r="O882">
        <v>2914</v>
      </c>
      <c r="P882">
        <v>89</v>
      </c>
      <c r="Q882" t="s">
        <v>27</v>
      </c>
      <c r="R882" t="s">
        <v>24</v>
      </c>
    </row>
    <row r="883" spans="1:18" x14ac:dyDescent="0.2">
      <c r="A883">
        <v>882</v>
      </c>
      <c r="B883">
        <v>54</v>
      </c>
      <c r="C883" t="str" cm="1">
        <f t="array" ref="C883">_xlfn.IFS(B883&lt;18, "Under 18", B883&lt;=24, "18-24", B883&lt;=34, "25-34", B883&lt;=44, "35-44", B883&lt;=54, "45-54", B883&gt;=55, "55 and Over")</f>
        <v>45-54</v>
      </c>
      <c r="D883" t="s">
        <v>20</v>
      </c>
      <c r="E883">
        <v>184</v>
      </c>
      <c r="F883">
        <v>109</v>
      </c>
      <c r="G883" t="s">
        <v>30</v>
      </c>
      <c r="H883">
        <v>63</v>
      </c>
      <c r="I883">
        <v>979</v>
      </c>
      <c r="J883">
        <v>169</v>
      </c>
      <c r="K883">
        <v>9918</v>
      </c>
      <c r="L883">
        <v>12.91</v>
      </c>
      <c r="M883" t="s">
        <v>36</v>
      </c>
      <c r="N883">
        <v>5.4</v>
      </c>
      <c r="O883">
        <v>3380</v>
      </c>
      <c r="P883">
        <v>86</v>
      </c>
      <c r="Q883" t="s">
        <v>23</v>
      </c>
      <c r="R883" t="s">
        <v>28</v>
      </c>
    </row>
    <row r="884" spans="1:18" x14ac:dyDescent="0.2">
      <c r="A884">
        <v>883</v>
      </c>
      <c r="B884">
        <v>24</v>
      </c>
      <c r="C884" t="str" cm="1">
        <f t="array" ref="C884">_xlfn.IFS(B884&lt;18, "Under 18", B884&lt;=24, "18-24", B884&lt;=34, "25-34", B884&lt;=44, "35-44", B884&lt;=54, "45-54", B884&gt;=55, "55 and Over")</f>
        <v>18-24</v>
      </c>
      <c r="D884" t="s">
        <v>20</v>
      </c>
      <c r="E884">
        <v>189</v>
      </c>
      <c r="F884">
        <v>69</v>
      </c>
      <c r="G884" t="s">
        <v>37</v>
      </c>
      <c r="H884">
        <v>110</v>
      </c>
      <c r="I884">
        <v>151</v>
      </c>
      <c r="J884">
        <v>161</v>
      </c>
      <c r="K884">
        <v>1572</v>
      </c>
      <c r="L884">
        <v>12.35</v>
      </c>
      <c r="M884" t="s">
        <v>36</v>
      </c>
      <c r="N884">
        <v>7.3</v>
      </c>
      <c r="O884">
        <v>2707</v>
      </c>
      <c r="P884">
        <v>66</v>
      </c>
      <c r="Q884" t="s">
        <v>32</v>
      </c>
      <c r="R884" t="s">
        <v>28</v>
      </c>
    </row>
    <row r="885" spans="1:18" x14ac:dyDescent="0.2">
      <c r="A885">
        <v>884</v>
      </c>
      <c r="B885">
        <v>58</v>
      </c>
      <c r="C885" t="str" cm="1">
        <f t="array" ref="C885">_xlfn.IFS(B885&lt;18, "Under 18", B885&lt;=24, "18-24", B885&lt;=34, "25-34", B885&lt;=44, "35-44", B885&lt;=54, "45-54", B885&gt;=55, "55 and Over")</f>
        <v>55 and Over</v>
      </c>
      <c r="D885" t="s">
        <v>29</v>
      </c>
      <c r="E885">
        <v>180</v>
      </c>
      <c r="F885">
        <v>88</v>
      </c>
      <c r="G885" t="s">
        <v>33</v>
      </c>
      <c r="H885">
        <v>35</v>
      </c>
      <c r="I885">
        <v>207</v>
      </c>
      <c r="J885">
        <v>155</v>
      </c>
      <c r="K885">
        <v>2633</v>
      </c>
      <c r="L885">
        <v>1.91</v>
      </c>
      <c r="M885" t="s">
        <v>36</v>
      </c>
      <c r="N885">
        <v>9.1999999999999993</v>
      </c>
      <c r="O885">
        <v>3043</v>
      </c>
      <c r="P885">
        <v>57</v>
      </c>
      <c r="Q885" t="s">
        <v>27</v>
      </c>
      <c r="R885" t="s">
        <v>32</v>
      </c>
    </row>
    <row r="886" spans="1:18" x14ac:dyDescent="0.2">
      <c r="A886">
        <v>885</v>
      </c>
      <c r="B886">
        <v>46</v>
      </c>
      <c r="C886" t="str" cm="1">
        <f t="array" ref="C886">_xlfn.IFS(B886&lt;18, "Under 18", B886&lt;=24, "18-24", B886&lt;=34, "25-34", B886&lt;=44, "35-44", B886&lt;=54, "45-54", B886&gt;=55, "55 and Over")</f>
        <v>45-54</v>
      </c>
      <c r="D886" t="s">
        <v>25</v>
      </c>
      <c r="E886">
        <v>172</v>
      </c>
      <c r="F886">
        <v>113</v>
      </c>
      <c r="G886" t="s">
        <v>21</v>
      </c>
      <c r="H886">
        <v>87</v>
      </c>
      <c r="I886">
        <v>665</v>
      </c>
      <c r="J886">
        <v>111</v>
      </c>
      <c r="K886">
        <v>5662</v>
      </c>
      <c r="L886">
        <v>13.48</v>
      </c>
      <c r="M886" t="s">
        <v>22</v>
      </c>
      <c r="N886">
        <v>7.4</v>
      </c>
      <c r="O886">
        <v>2787</v>
      </c>
      <c r="P886">
        <v>77</v>
      </c>
      <c r="Q886" t="s">
        <v>32</v>
      </c>
      <c r="R886" t="s">
        <v>28</v>
      </c>
    </row>
    <row r="887" spans="1:18" x14ac:dyDescent="0.2">
      <c r="A887">
        <v>886</v>
      </c>
      <c r="B887">
        <v>45</v>
      </c>
      <c r="C887" t="str" cm="1">
        <f t="array" ref="C887">_xlfn.IFS(B887&lt;18, "Under 18", B887&lt;=24, "18-24", B887&lt;=34, "25-34", B887&lt;=44, "35-44", B887&lt;=54, "45-54", B887&gt;=55, "55 and Over")</f>
        <v>45-54</v>
      </c>
      <c r="D887" t="s">
        <v>20</v>
      </c>
      <c r="E887">
        <v>185</v>
      </c>
      <c r="F887">
        <v>92</v>
      </c>
      <c r="G887" t="s">
        <v>33</v>
      </c>
      <c r="H887">
        <v>46</v>
      </c>
      <c r="I887">
        <v>614</v>
      </c>
      <c r="J887">
        <v>144</v>
      </c>
      <c r="K887">
        <v>6764</v>
      </c>
      <c r="L887">
        <v>13.88</v>
      </c>
      <c r="M887" t="s">
        <v>36</v>
      </c>
      <c r="N887">
        <v>5</v>
      </c>
      <c r="O887">
        <v>2695</v>
      </c>
      <c r="P887">
        <v>78</v>
      </c>
      <c r="Q887" t="s">
        <v>34</v>
      </c>
      <c r="R887" t="s">
        <v>32</v>
      </c>
    </row>
    <row r="888" spans="1:18" x14ac:dyDescent="0.2">
      <c r="A888">
        <v>887</v>
      </c>
      <c r="B888">
        <v>57</v>
      </c>
      <c r="C888" t="str" cm="1">
        <f t="array" ref="C888">_xlfn.IFS(B888&lt;18, "Under 18", B888&lt;=24, "18-24", B888&lt;=34, "25-34", B888&lt;=44, "35-44", B888&lt;=54, "45-54", B888&gt;=55, "55 and Over")</f>
        <v>55 and Over</v>
      </c>
      <c r="D888" t="s">
        <v>20</v>
      </c>
      <c r="E888">
        <v>160</v>
      </c>
      <c r="F888">
        <v>117</v>
      </c>
      <c r="G888" t="s">
        <v>37</v>
      </c>
      <c r="H888">
        <v>92</v>
      </c>
      <c r="I888">
        <v>199</v>
      </c>
      <c r="J888">
        <v>139</v>
      </c>
      <c r="K888">
        <v>12020</v>
      </c>
      <c r="L888">
        <v>5.0599999999999996</v>
      </c>
      <c r="M888" t="s">
        <v>22</v>
      </c>
      <c r="N888">
        <v>6</v>
      </c>
      <c r="O888">
        <v>3534</v>
      </c>
      <c r="P888">
        <v>60</v>
      </c>
      <c r="Q888" t="s">
        <v>23</v>
      </c>
      <c r="R888" t="s">
        <v>28</v>
      </c>
    </row>
    <row r="889" spans="1:18" x14ac:dyDescent="0.2">
      <c r="A889">
        <v>888</v>
      </c>
      <c r="B889">
        <v>21</v>
      </c>
      <c r="C889" t="str" cm="1">
        <f t="array" ref="C889">_xlfn.IFS(B889&lt;18, "Under 18", B889&lt;=24, "18-24", B889&lt;=34, "25-34", B889&lt;=44, "35-44", B889&lt;=54, "45-54", B889&gt;=55, "55 and Over")</f>
        <v>18-24</v>
      </c>
      <c r="D889" t="s">
        <v>20</v>
      </c>
      <c r="E889">
        <v>195</v>
      </c>
      <c r="F889">
        <v>111</v>
      </c>
      <c r="G889" t="s">
        <v>30</v>
      </c>
      <c r="H889">
        <v>65</v>
      </c>
      <c r="I889">
        <v>651</v>
      </c>
      <c r="J889">
        <v>107</v>
      </c>
      <c r="K889">
        <v>4829</v>
      </c>
      <c r="L889">
        <v>14.97</v>
      </c>
      <c r="M889" t="s">
        <v>31</v>
      </c>
      <c r="N889">
        <v>5.9</v>
      </c>
      <c r="O889">
        <v>3573</v>
      </c>
      <c r="P889">
        <v>52</v>
      </c>
      <c r="Q889" t="s">
        <v>23</v>
      </c>
      <c r="R889" t="s">
        <v>24</v>
      </c>
    </row>
    <row r="890" spans="1:18" x14ac:dyDescent="0.2">
      <c r="A890">
        <v>889</v>
      </c>
      <c r="B890">
        <v>57</v>
      </c>
      <c r="C890" t="str" cm="1">
        <f t="array" ref="C890">_xlfn.IFS(B890&lt;18, "Under 18", B890&lt;=24, "18-24", B890&lt;=34, "25-34", B890&lt;=44, "35-44", B890&lt;=54, "45-54", B890&gt;=55, "55 and Over")</f>
        <v>55 and Over</v>
      </c>
      <c r="D890" t="s">
        <v>25</v>
      </c>
      <c r="E890">
        <v>196</v>
      </c>
      <c r="F890">
        <v>56</v>
      </c>
      <c r="G890" t="s">
        <v>37</v>
      </c>
      <c r="H890">
        <v>81</v>
      </c>
      <c r="I890">
        <v>358</v>
      </c>
      <c r="J890">
        <v>90</v>
      </c>
      <c r="K890">
        <v>19207</v>
      </c>
      <c r="L890">
        <v>9.02</v>
      </c>
      <c r="M890" t="s">
        <v>31</v>
      </c>
      <c r="N890">
        <v>7.8</v>
      </c>
      <c r="O890">
        <v>3236</v>
      </c>
      <c r="P890">
        <v>65</v>
      </c>
      <c r="Q890" t="s">
        <v>32</v>
      </c>
      <c r="R890" t="s">
        <v>24</v>
      </c>
    </row>
    <row r="891" spans="1:18" x14ac:dyDescent="0.2">
      <c r="A891">
        <v>890</v>
      </c>
      <c r="B891">
        <v>34</v>
      </c>
      <c r="C891" t="str" cm="1">
        <f t="array" ref="C891">_xlfn.IFS(B891&lt;18, "Under 18", B891&lt;=24, "18-24", B891&lt;=34, "25-34", B891&lt;=44, "35-44", B891&lt;=54, "45-54", B891&gt;=55, "55 and Over")</f>
        <v>25-34</v>
      </c>
      <c r="D891" t="s">
        <v>20</v>
      </c>
      <c r="E891">
        <v>188</v>
      </c>
      <c r="F891">
        <v>100</v>
      </c>
      <c r="G891" t="s">
        <v>21</v>
      </c>
      <c r="H891">
        <v>24</v>
      </c>
      <c r="I891">
        <v>247</v>
      </c>
      <c r="J891">
        <v>113</v>
      </c>
      <c r="K891">
        <v>8220</v>
      </c>
      <c r="L891">
        <v>12.28</v>
      </c>
      <c r="M891" t="s">
        <v>31</v>
      </c>
      <c r="N891">
        <v>6.7</v>
      </c>
      <c r="O891">
        <v>3972</v>
      </c>
      <c r="P891">
        <v>89</v>
      </c>
      <c r="Q891" t="s">
        <v>34</v>
      </c>
      <c r="R891" t="s">
        <v>24</v>
      </c>
    </row>
    <row r="892" spans="1:18" x14ac:dyDescent="0.2">
      <c r="A892">
        <v>891</v>
      </c>
      <c r="B892">
        <v>48</v>
      </c>
      <c r="C892" t="str" cm="1">
        <f t="array" ref="C892">_xlfn.IFS(B892&lt;18, "Under 18", B892&lt;=24, "18-24", B892&lt;=34, "25-34", B892&lt;=44, "35-44", B892&lt;=54, "45-54", B892&gt;=55, "55 and Over")</f>
        <v>45-54</v>
      </c>
      <c r="D892" t="s">
        <v>25</v>
      </c>
      <c r="E892">
        <v>179</v>
      </c>
      <c r="F892">
        <v>101</v>
      </c>
      <c r="G892" t="s">
        <v>30</v>
      </c>
      <c r="H892">
        <v>106</v>
      </c>
      <c r="I892">
        <v>844</v>
      </c>
      <c r="J892">
        <v>136</v>
      </c>
      <c r="K892">
        <v>15239</v>
      </c>
      <c r="L892">
        <v>2.11</v>
      </c>
      <c r="M892" t="s">
        <v>22</v>
      </c>
      <c r="N892">
        <v>7.2</v>
      </c>
      <c r="O892">
        <v>2095</v>
      </c>
      <c r="P892">
        <v>64</v>
      </c>
      <c r="Q892" t="s">
        <v>27</v>
      </c>
      <c r="R892" t="s">
        <v>24</v>
      </c>
    </row>
    <row r="893" spans="1:18" x14ac:dyDescent="0.2">
      <c r="A893">
        <v>892</v>
      </c>
      <c r="B893">
        <v>24</v>
      </c>
      <c r="C893" t="str" cm="1">
        <f t="array" ref="C893">_xlfn.IFS(B893&lt;18, "Under 18", B893&lt;=24, "18-24", B893&lt;=34, "25-34", B893&lt;=44, "35-44", B893&lt;=54, "45-54", B893&gt;=55, "55 and Over")</f>
        <v>18-24</v>
      </c>
      <c r="D893" t="s">
        <v>29</v>
      </c>
      <c r="E893">
        <v>167</v>
      </c>
      <c r="F893">
        <v>72</v>
      </c>
      <c r="G893" t="s">
        <v>33</v>
      </c>
      <c r="H893">
        <v>59</v>
      </c>
      <c r="I893">
        <v>257</v>
      </c>
      <c r="J893">
        <v>81</v>
      </c>
      <c r="K893">
        <v>6713</v>
      </c>
      <c r="L893">
        <v>1.31</v>
      </c>
      <c r="M893" t="s">
        <v>31</v>
      </c>
      <c r="N893">
        <v>7.1</v>
      </c>
      <c r="O893">
        <v>3820</v>
      </c>
      <c r="P893">
        <v>75</v>
      </c>
      <c r="Q893" t="s">
        <v>23</v>
      </c>
      <c r="R893" t="s">
        <v>32</v>
      </c>
    </row>
    <row r="894" spans="1:18" x14ac:dyDescent="0.2">
      <c r="A894">
        <v>893</v>
      </c>
      <c r="B894">
        <v>42</v>
      </c>
      <c r="C894" t="str" cm="1">
        <f t="array" ref="C894">_xlfn.IFS(B894&lt;18, "Under 18", B894&lt;=24, "18-24", B894&lt;=34, "25-34", B894&lt;=44, "35-44", B894&lt;=54, "45-54", B894&gt;=55, "55 and Over")</f>
        <v>35-44</v>
      </c>
      <c r="D894" t="s">
        <v>29</v>
      </c>
      <c r="E894">
        <v>151</v>
      </c>
      <c r="F894">
        <v>71</v>
      </c>
      <c r="G894" t="s">
        <v>33</v>
      </c>
      <c r="H894">
        <v>79</v>
      </c>
      <c r="I894">
        <v>338</v>
      </c>
      <c r="J894">
        <v>153</v>
      </c>
      <c r="K894">
        <v>17396</v>
      </c>
      <c r="L894">
        <v>6.84</v>
      </c>
      <c r="M894" t="s">
        <v>36</v>
      </c>
      <c r="N894">
        <v>9.6999999999999993</v>
      </c>
      <c r="O894">
        <v>2266</v>
      </c>
      <c r="P894">
        <v>72</v>
      </c>
      <c r="Q894" t="s">
        <v>27</v>
      </c>
      <c r="R894" t="s">
        <v>24</v>
      </c>
    </row>
    <row r="895" spans="1:18" x14ac:dyDescent="0.2">
      <c r="A895">
        <v>894</v>
      </c>
      <c r="B895">
        <v>46</v>
      </c>
      <c r="C895" t="str" cm="1">
        <f t="array" ref="C895">_xlfn.IFS(B895&lt;18, "Under 18", B895&lt;=24, "18-24", B895&lt;=34, "25-34", B895&lt;=44, "35-44", B895&lt;=54, "45-54", B895&gt;=55, "55 and Over")</f>
        <v>45-54</v>
      </c>
      <c r="D895" t="s">
        <v>20</v>
      </c>
      <c r="E895">
        <v>161</v>
      </c>
      <c r="F895">
        <v>83</v>
      </c>
      <c r="G895" t="s">
        <v>30</v>
      </c>
      <c r="H895">
        <v>100</v>
      </c>
      <c r="I895">
        <v>251</v>
      </c>
      <c r="J895">
        <v>165</v>
      </c>
      <c r="K895">
        <v>9189</v>
      </c>
      <c r="L895">
        <v>8.91</v>
      </c>
      <c r="M895" t="s">
        <v>31</v>
      </c>
      <c r="N895">
        <v>8.4</v>
      </c>
      <c r="O895">
        <v>3336</v>
      </c>
      <c r="P895">
        <v>64</v>
      </c>
      <c r="Q895" t="s">
        <v>34</v>
      </c>
      <c r="R895" t="s">
        <v>24</v>
      </c>
    </row>
    <row r="896" spans="1:18" x14ac:dyDescent="0.2">
      <c r="A896">
        <v>895</v>
      </c>
      <c r="B896">
        <v>52</v>
      </c>
      <c r="C896" t="str" cm="1">
        <f t="array" ref="C896">_xlfn.IFS(B896&lt;18, "Under 18", B896&lt;=24, "18-24", B896&lt;=34, "25-34", B896&lt;=44, "35-44", B896&lt;=54, "45-54", B896&gt;=55, "55 and Over")</f>
        <v>45-54</v>
      </c>
      <c r="D896" t="s">
        <v>29</v>
      </c>
      <c r="E896">
        <v>170</v>
      </c>
      <c r="F896">
        <v>72</v>
      </c>
      <c r="G896" t="s">
        <v>26</v>
      </c>
      <c r="H896">
        <v>99</v>
      </c>
      <c r="I896">
        <v>112</v>
      </c>
      <c r="J896">
        <v>85</v>
      </c>
      <c r="K896">
        <v>16726</v>
      </c>
      <c r="L896">
        <v>13.16</v>
      </c>
      <c r="M896" t="s">
        <v>31</v>
      </c>
      <c r="N896">
        <v>9.9</v>
      </c>
      <c r="O896">
        <v>2845</v>
      </c>
      <c r="P896">
        <v>59</v>
      </c>
      <c r="Q896" t="s">
        <v>32</v>
      </c>
      <c r="R896" t="s">
        <v>24</v>
      </c>
    </row>
    <row r="897" spans="1:18" x14ac:dyDescent="0.2">
      <c r="A897">
        <v>896</v>
      </c>
      <c r="B897">
        <v>45</v>
      </c>
      <c r="C897" t="str" cm="1">
        <f t="array" ref="C897">_xlfn.IFS(B897&lt;18, "Under 18", B897&lt;=24, "18-24", B897&lt;=34, "25-34", B897&lt;=44, "35-44", B897&lt;=54, "45-54", B897&gt;=55, "55 and Over")</f>
        <v>45-54</v>
      </c>
      <c r="D897" t="s">
        <v>20</v>
      </c>
      <c r="E897">
        <v>157</v>
      </c>
      <c r="F897">
        <v>88</v>
      </c>
      <c r="G897" t="s">
        <v>35</v>
      </c>
      <c r="H897">
        <v>103</v>
      </c>
      <c r="I897">
        <v>117</v>
      </c>
      <c r="J897">
        <v>178</v>
      </c>
      <c r="K897">
        <v>15548</v>
      </c>
      <c r="L897">
        <v>3.54</v>
      </c>
      <c r="M897" t="s">
        <v>22</v>
      </c>
      <c r="N897">
        <v>8</v>
      </c>
      <c r="O897">
        <v>1711</v>
      </c>
      <c r="P897">
        <v>51</v>
      </c>
      <c r="Q897" t="s">
        <v>23</v>
      </c>
      <c r="R897" t="s">
        <v>24</v>
      </c>
    </row>
    <row r="898" spans="1:18" x14ac:dyDescent="0.2">
      <c r="A898">
        <v>897</v>
      </c>
      <c r="B898">
        <v>48</v>
      </c>
      <c r="C898" t="str" cm="1">
        <f t="array" ref="C898">_xlfn.IFS(B898&lt;18, "Under 18", B898&lt;=24, "18-24", B898&lt;=34, "25-34", B898&lt;=44, "35-44", B898&lt;=54, "45-54", B898&gt;=55, "55 and Over")</f>
        <v>45-54</v>
      </c>
      <c r="D898" t="s">
        <v>20</v>
      </c>
      <c r="E898">
        <v>169</v>
      </c>
      <c r="F898">
        <v>94</v>
      </c>
      <c r="G898" t="s">
        <v>37</v>
      </c>
      <c r="H898">
        <v>68</v>
      </c>
      <c r="I898">
        <v>128</v>
      </c>
      <c r="J898">
        <v>130</v>
      </c>
      <c r="K898">
        <v>4640</v>
      </c>
      <c r="L898">
        <v>14.63</v>
      </c>
      <c r="M898" t="s">
        <v>22</v>
      </c>
      <c r="N898">
        <v>7.8</v>
      </c>
      <c r="O898">
        <v>1843</v>
      </c>
      <c r="P898">
        <v>59</v>
      </c>
      <c r="Q898" t="s">
        <v>34</v>
      </c>
      <c r="R898" t="s">
        <v>28</v>
      </c>
    </row>
    <row r="899" spans="1:18" x14ac:dyDescent="0.2">
      <c r="A899">
        <v>898</v>
      </c>
      <c r="B899">
        <v>58</v>
      </c>
      <c r="C899" t="str" cm="1">
        <f t="array" ref="C899">_xlfn.IFS(B899&lt;18, "Under 18", B899&lt;=24, "18-24", B899&lt;=34, "25-34", B899&lt;=44, "35-44", B899&lt;=54, "45-54", B899&gt;=55, "55 and Over")</f>
        <v>55 and Over</v>
      </c>
      <c r="D899" t="s">
        <v>29</v>
      </c>
      <c r="E899">
        <v>162</v>
      </c>
      <c r="F899">
        <v>105</v>
      </c>
      <c r="G899" t="s">
        <v>30</v>
      </c>
      <c r="H899">
        <v>58</v>
      </c>
      <c r="I899">
        <v>337</v>
      </c>
      <c r="J899">
        <v>156</v>
      </c>
      <c r="K899">
        <v>2238</v>
      </c>
      <c r="L899">
        <v>2.1800000000000002</v>
      </c>
      <c r="M899" t="s">
        <v>22</v>
      </c>
      <c r="N899">
        <v>8</v>
      </c>
      <c r="O899">
        <v>3030</v>
      </c>
      <c r="P899">
        <v>66</v>
      </c>
      <c r="Q899" t="s">
        <v>34</v>
      </c>
      <c r="R899" t="s">
        <v>28</v>
      </c>
    </row>
    <row r="900" spans="1:18" x14ac:dyDescent="0.2">
      <c r="A900">
        <v>899</v>
      </c>
      <c r="B900">
        <v>54</v>
      </c>
      <c r="C900" t="str" cm="1">
        <f t="array" ref="C900">_xlfn.IFS(B900&lt;18, "Under 18", B900&lt;=24, "18-24", B900&lt;=34, "25-34", B900&lt;=44, "35-44", B900&lt;=54, "45-54", B900&gt;=55, "55 and Over")</f>
        <v>45-54</v>
      </c>
      <c r="D900" t="s">
        <v>25</v>
      </c>
      <c r="E900">
        <v>190</v>
      </c>
      <c r="F900">
        <v>102</v>
      </c>
      <c r="G900" t="s">
        <v>33</v>
      </c>
      <c r="H900">
        <v>52</v>
      </c>
      <c r="I900">
        <v>794</v>
      </c>
      <c r="J900">
        <v>135</v>
      </c>
      <c r="K900">
        <v>9094</v>
      </c>
      <c r="L900">
        <v>8.65</v>
      </c>
      <c r="M900" t="s">
        <v>31</v>
      </c>
      <c r="N900">
        <v>5.4</v>
      </c>
      <c r="O900">
        <v>1570</v>
      </c>
      <c r="P900">
        <v>89</v>
      </c>
      <c r="Q900" t="s">
        <v>32</v>
      </c>
      <c r="R900" t="s">
        <v>28</v>
      </c>
    </row>
    <row r="901" spans="1:18" x14ac:dyDescent="0.2">
      <c r="A901">
        <v>900</v>
      </c>
      <c r="B901">
        <v>28</v>
      </c>
      <c r="C901" t="str" cm="1">
        <f t="array" ref="C901">_xlfn.IFS(B901&lt;18, "Under 18", B901&lt;=24, "18-24", B901&lt;=34, "25-34", B901&lt;=44, "35-44", B901&lt;=54, "45-54", B901&gt;=55, "55 and Over")</f>
        <v>25-34</v>
      </c>
      <c r="D901" t="s">
        <v>20</v>
      </c>
      <c r="E901">
        <v>159</v>
      </c>
      <c r="F901">
        <v>63</v>
      </c>
      <c r="G901" t="s">
        <v>35</v>
      </c>
      <c r="H901">
        <v>105</v>
      </c>
      <c r="I901">
        <v>591</v>
      </c>
      <c r="J901">
        <v>148</v>
      </c>
      <c r="K901">
        <v>13092</v>
      </c>
      <c r="L901">
        <v>5.23</v>
      </c>
      <c r="M901" t="s">
        <v>22</v>
      </c>
      <c r="N901">
        <v>9.6999999999999993</v>
      </c>
      <c r="O901">
        <v>3501</v>
      </c>
      <c r="P901">
        <v>85</v>
      </c>
      <c r="Q901" t="s">
        <v>34</v>
      </c>
      <c r="R901" t="s">
        <v>28</v>
      </c>
    </row>
    <row r="902" spans="1:18" x14ac:dyDescent="0.2">
      <c r="A902">
        <v>901</v>
      </c>
      <c r="B902">
        <v>18</v>
      </c>
      <c r="C902" t="str" cm="1">
        <f t="array" ref="C902">_xlfn.IFS(B902&lt;18, "Under 18", B902&lt;=24, "18-24", B902&lt;=34, "25-34", B902&lt;=44, "35-44", B902&lt;=54, "45-54", B902&gt;=55, "55 and Over")</f>
        <v>18-24</v>
      </c>
      <c r="D902" t="s">
        <v>29</v>
      </c>
      <c r="E902">
        <v>188</v>
      </c>
      <c r="F902">
        <v>86</v>
      </c>
      <c r="G902" t="s">
        <v>21</v>
      </c>
      <c r="H902">
        <v>119</v>
      </c>
      <c r="I902">
        <v>491</v>
      </c>
      <c r="J902">
        <v>129</v>
      </c>
      <c r="K902">
        <v>16879</v>
      </c>
      <c r="L902">
        <v>2.12</v>
      </c>
      <c r="M902" t="s">
        <v>31</v>
      </c>
      <c r="N902">
        <v>4.7</v>
      </c>
      <c r="O902">
        <v>3967</v>
      </c>
      <c r="P902">
        <v>68</v>
      </c>
      <c r="Q902" t="s">
        <v>27</v>
      </c>
      <c r="R902" t="s">
        <v>28</v>
      </c>
    </row>
    <row r="903" spans="1:18" x14ac:dyDescent="0.2">
      <c r="A903">
        <v>902</v>
      </c>
      <c r="B903">
        <v>37</v>
      </c>
      <c r="C903" t="str" cm="1">
        <f t="array" ref="C903">_xlfn.IFS(B903&lt;18, "Under 18", B903&lt;=24, "18-24", B903&lt;=34, "25-34", B903&lt;=44, "35-44", B903&lt;=54, "45-54", B903&gt;=55, "55 and Over")</f>
        <v>35-44</v>
      </c>
      <c r="D903" t="s">
        <v>25</v>
      </c>
      <c r="E903">
        <v>169</v>
      </c>
      <c r="F903">
        <v>105</v>
      </c>
      <c r="G903" t="s">
        <v>37</v>
      </c>
      <c r="H903">
        <v>53</v>
      </c>
      <c r="I903">
        <v>817</v>
      </c>
      <c r="J903">
        <v>126</v>
      </c>
      <c r="K903">
        <v>10711</v>
      </c>
      <c r="L903">
        <v>2.46</v>
      </c>
      <c r="M903" t="s">
        <v>36</v>
      </c>
      <c r="N903">
        <v>6.7</v>
      </c>
      <c r="O903">
        <v>3322</v>
      </c>
      <c r="P903">
        <v>54</v>
      </c>
      <c r="Q903" t="s">
        <v>23</v>
      </c>
      <c r="R903" t="s">
        <v>24</v>
      </c>
    </row>
    <row r="904" spans="1:18" x14ac:dyDescent="0.2">
      <c r="A904">
        <v>903</v>
      </c>
      <c r="B904">
        <v>45</v>
      </c>
      <c r="C904" t="str" cm="1">
        <f t="array" ref="C904">_xlfn.IFS(B904&lt;18, "Under 18", B904&lt;=24, "18-24", B904&lt;=34, "25-34", B904&lt;=44, "35-44", B904&lt;=54, "45-54", B904&gt;=55, "55 and Over")</f>
        <v>45-54</v>
      </c>
      <c r="D904" t="s">
        <v>20</v>
      </c>
      <c r="E904">
        <v>182</v>
      </c>
      <c r="F904">
        <v>56</v>
      </c>
      <c r="G904" t="s">
        <v>26</v>
      </c>
      <c r="H904">
        <v>22</v>
      </c>
      <c r="I904">
        <v>468</v>
      </c>
      <c r="J904">
        <v>169</v>
      </c>
      <c r="K904">
        <v>3057</v>
      </c>
      <c r="L904">
        <v>13.18</v>
      </c>
      <c r="M904" t="s">
        <v>31</v>
      </c>
      <c r="N904">
        <v>7.9</v>
      </c>
      <c r="O904">
        <v>3715</v>
      </c>
      <c r="P904">
        <v>85</v>
      </c>
      <c r="Q904" t="s">
        <v>23</v>
      </c>
      <c r="R904" t="s">
        <v>32</v>
      </c>
    </row>
    <row r="905" spans="1:18" x14ac:dyDescent="0.2">
      <c r="A905">
        <v>904</v>
      </c>
      <c r="B905">
        <v>52</v>
      </c>
      <c r="C905" t="str" cm="1">
        <f t="array" ref="C905">_xlfn.IFS(B905&lt;18, "Under 18", B905&lt;=24, "18-24", B905&lt;=34, "25-34", B905&lt;=44, "35-44", B905&lt;=54, "45-54", B905&gt;=55, "55 and Over")</f>
        <v>45-54</v>
      </c>
      <c r="D905" t="s">
        <v>29</v>
      </c>
      <c r="E905">
        <v>189</v>
      </c>
      <c r="F905">
        <v>69</v>
      </c>
      <c r="G905" t="s">
        <v>37</v>
      </c>
      <c r="H905">
        <v>12</v>
      </c>
      <c r="I905">
        <v>610</v>
      </c>
      <c r="J905">
        <v>119</v>
      </c>
      <c r="K905">
        <v>3522</v>
      </c>
      <c r="L905">
        <v>1.92</v>
      </c>
      <c r="M905" t="s">
        <v>36</v>
      </c>
      <c r="N905">
        <v>6.5</v>
      </c>
      <c r="O905">
        <v>2904</v>
      </c>
      <c r="P905">
        <v>81</v>
      </c>
      <c r="Q905" t="s">
        <v>32</v>
      </c>
      <c r="R905" t="s">
        <v>28</v>
      </c>
    </row>
    <row r="906" spans="1:18" x14ac:dyDescent="0.2">
      <c r="A906">
        <v>905</v>
      </c>
      <c r="B906">
        <v>26</v>
      </c>
      <c r="C906" t="str" cm="1">
        <f t="array" ref="C906">_xlfn.IFS(B906&lt;18, "Under 18", B906&lt;=24, "18-24", B906&lt;=34, "25-34", B906&lt;=44, "35-44", B906&lt;=54, "45-54", B906&gt;=55, "55 and Over")</f>
        <v>25-34</v>
      </c>
      <c r="D906" t="s">
        <v>25</v>
      </c>
      <c r="E906">
        <v>178</v>
      </c>
      <c r="F906">
        <v>115</v>
      </c>
      <c r="G906" t="s">
        <v>37</v>
      </c>
      <c r="H906">
        <v>99</v>
      </c>
      <c r="I906">
        <v>948</v>
      </c>
      <c r="J906">
        <v>178</v>
      </c>
      <c r="K906">
        <v>4550</v>
      </c>
      <c r="L906">
        <v>10.74</v>
      </c>
      <c r="M906" t="s">
        <v>36</v>
      </c>
      <c r="N906">
        <v>8.1</v>
      </c>
      <c r="O906">
        <v>2018</v>
      </c>
      <c r="P906">
        <v>89</v>
      </c>
      <c r="Q906" t="s">
        <v>23</v>
      </c>
      <c r="R906" t="s">
        <v>28</v>
      </c>
    </row>
    <row r="907" spans="1:18" x14ac:dyDescent="0.2">
      <c r="A907">
        <v>906</v>
      </c>
      <c r="B907">
        <v>48</v>
      </c>
      <c r="C907" t="str" cm="1">
        <f t="array" ref="C907">_xlfn.IFS(B907&lt;18, "Under 18", B907&lt;=24, "18-24", B907&lt;=34, "25-34", B907&lt;=44, "35-44", B907&lt;=54, "45-54", B907&gt;=55, "55 and Over")</f>
        <v>45-54</v>
      </c>
      <c r="D907" t="s">
        <v>25</v>
      </c>
      <c r="E907">
        <v>193</v>
      </c>
      <c r="F907">
        <v>88</v>
      </c>
      <c r="G907" t="s">
        <v>26</v>
      </c>
      <c r="H907">
        <v>24</v>
      </c>
      <c r="I907">
        <v>192</v>
      </c>
      <c r="J907">
        <v>142</v>
      </c>
      <c r="K907">
        <v>11968</v>
      </c>
      <c r="L907">
        <v>10.46</v>
      </c>
      <c r="M907" t="s">
        <v>36</v>
      </c>
      <c r="N907">
        <v>7.2</v>
      </c>
      <c r="O907">
        <v>1609</v>
      </c>
      <c r="P907">
        <v>61</v>
      </c>
      <c r="Q907" t="s">
        <v>23</v>
      </c>
      <c r="R907" t="s">
        <v>32</v>
      </c>
    </row>
    <row r="908" spans="1:18" x14ac:dyDescent="0.2">
      <c r="A908">
        <v>907</v>
      </c>
      <c r="B908">
        <v>35</v>
      </c>
      <c r="C908" t="str" cm="1">
        <f t="array" ref="C908">_xlfn.IFS(B908&lt;18, "Under 18", B908&lt;=24, "18-24", B908&lt;=34, "25-34", B908&lt;=44, "35-44", B908&lt;=54, "45-54", B908&gt;=55, "55 and Over")</f>
        <v>35-44</v>
      </c>
      <c r="D908" t="s">
        <v>29</v>
      </c>
      <c r="E908">
        <v>154</v>
      </c>
      <c r="F908">
        <v>117</v>
      </c>
      <c r="G908" t="s">
        <v>33</v>
      </c>
      <c r="H908">
        <v>103</v>
      </c>
      <c r="I908">
        <v>753</v>
      </c>
      <c r="J908">
        <v>154</v>
      </c>
      <c r="K908">
        <v>7948</v>
      </c>
      <c r="L908">
        <v>10.63</v>
      </c>
      <c r="M908" t="s">
        <v>31</v>
      </c>
      <c r="N908">
        <v>4.3</v>
      </c>
      <c r="O908">
        <v>3752</v>
      </c>
      <c r="P908">
        <v>61</v>
      </c>
      <c r="Q908" t="s">
        <v>23</v>
      </c>
      <c r="R908" t="s">
        <v>28</v>
      </c>
    </row>
    <row r="909" spans="1:18" x14ac:dyDescent="0.2">
      <c r="A909">
        <v>908</v>
      </c>
      <c r="B909">
        <v>38</v>
      </c>
      <c r="C909" t="str" cm="1">
        <f t="array" ref="C909">_xlfn.IFS(B909&lt;18, "Under 18", B909&lt;=24, "18-24", B909&lt;=34, "25-34", B909&lt;=44, "35-44", B909&lt;=54, "45-54", B909&gt;=55, "55 and Over")</f>
        <v>35-44</v>
      </c>
      <c r="D909" t="s">
        <v>25</v>
      </c>
      <c r="E909">
        <v>172</v>
      </c>
      <c r="F909">
        <v>71</v>
      </c>
      <c r="G909" t="s">
        <v>37</v>
      </c>
      <c r="H909">
        <v>46</v>
      </c>
      <c r="I909">
        <v>807</v>
      </c>
      <c r="J909">
        <v>158</v>
      </c>
      <c r="K909">
        <v>16615</v>
      </c>
      <c r="L909">
        <v>13.1</v>
      </c>
      <c r="M909" t="s">
        <v>22</v>
      </c>
      <c r="N909">
        <v>4.2</v>
      </c>
      <c r="O909">
        <v>2884</v>
      </c>
      <c r="P909">
        <v>58</v>
      </c>
      <c r="Q909" t="s">
        <v>34</v>
      </c>
      <c r="R909" t="s">
        <v>24</v>
      </c>
    </row>
    <row r="910" spans="1:18" x14ac:dyDescent="0.2">
      <c r="A910">
        <v>909</v>
      </c>
      <c r="B910">
        <v>31</v>
      </c>
      <c r="C910" t="str" cm="1">
        <f t="array" ref="C910">_xlfn.IFS(B910&lt;18, "Under 18", B910&lt;=24, "18-24", B910&lt;=34, "25-34", B910&lt;=44, "35-44", B910&lt;=54, "45-54", B910&gt;=55, "55 and Over")</f>
        <v>25-34</v>
      </c>
      <c r="D910" t="s">
        <v>20</v>
      </c>
      <c r="E910">
        <v>192</v>
      </c>
      <c r="F910">
        <v>68</v>
      </c>
      <c r="G910" t="s">
        <v>30</v>
      </c>
      <c r="H910">
        <v>19</v>
      </c>
      <c r="I910">
        <v>278</v>
      </c>
      <c r="J910">
        <v>127</v>
      </c>
      <c r="K910">
        <v>19004</v>
      </c>
      <c r="L910">
        <v>12.26</v>
      </c>
      <c r="M910" t="s">
        <v>36</v>
      </c>
      <c r="N910">
        <v>8</v>
      </c>
      <c r="O910">
        <v>2597</v>
      </c>
      <c r="P910">
        <v>67</v>
      </c>
      <c r="Q910" t="s">
        <v>34</v>
      </c>
      <c r="R910" t="s">
        <v>28</v>
      </c>
    </row>
    <row r="911" spans="1:18" x14ac:dyDescent="0.2">
      <c r="A911">
        <v>910</v>
      </c>
      <c r="B911">
        <v>56</v>
      </c>
      <c r="C911" t="str" cm="1">
        <f t="array" ref="C911">_xlfn.IFS(B911&lt;18, "Under 18", B911&lt;=24, "18-24", B911&lt;=34, "25-34", B911&lt;=44, "35-44", B911&lt;=54, "45-54", B911&gt;=55, "55 and Over")</f>
        <v>55 and Over</v>
      </c>
      <c r="D911" t="s">
        <v>25</v>
      </c>
      <c r="E911">
        <v>161</v>
      </c>
      <c r="F911">
        <v>73</v>
      </c>
      <c r="G911" t="s">
        <v>21</v>
      </c>
      <c r="H911">
        <v>76</v>
      </c>
      <c r="I911">
        <v>214</v>
      </c>
      <c r="J911">
        <v>82</v>
      </c>
      <c r="K911">
        <v>19826</v>
      </c>
      <c r="L911">
        <v>8.15</v>
      </c>
      <c r="M911" t="s">
        <v>36</v>
      </c>
      <c r="N911">
        <v>4.5</v>
      </c>
      <c r="O911">
        <v>2698</v>
      </c>
      <c r="P911">
        <v>88</v>
      </c>
      <c r="Q911" t="s">
        <v>27</v>
      </c>
      <c r="R911" t="s">
        <v>32</v>
      </c>
    </row>
    <row r="912" spans="1:18" x14ac:dyDescent="0.2">
      <c r="A912">
        <v>911</v>
      </c>
      <c r="B912">
        <v>38</v>
      </c>
      <c r="C912" t="str" cm="1">
        <f t="array" ref="C912">_xlfn.IFS(B912&lt;18, "Under 18", B912&lt;=24, "18-24", B912&lt;=34, "25-34", B912&lt;=44, "35-44", B912&lt;=54, "45-54", B912&gt;=55, "55 and Over")</f>
        <v>35-44</v>
      </c>
      <c r="D912" t="s">
        <v>20</v>
      </c>
      <c r="E912">
        <v>164</v>
      </c>
      <c r="F912">
        <v>87</v>
      </c>
      <c r="G912" t="s">
        <v>33</v>
      </c>
      <c r="H912">
        <v>32</v>
      </c>
      <c r="I912">
        <v>928</v>
      </c>
      <c r="J912">
        <v>88</v>
      </c>
      <c r="K912">
        <v>15709</v>
      </c>
      <c r="L912">
        <v>7.91</v>
      </c>
      <c r="M912" t="s">
        <v>31</v>
      </c>
      <c r="N912">
        <v>4</v>
      </c>
      <c r="O912">
        <v>2786</v>
      </c>
      <c r="P912">
        <v>75</v>
      </c>
      <c r="Q912" t="s">
        <v>23</v>
      </c>
      <c r="R912" t="s">
        <v>28</v>
      </c>
    </row>
    <row r="913" spans="1:18" x14ac:dyDescent="0.2">
      <c r="A913">
        <v>912</v>
      </c>
      <c r="B913">
        <v>19</v>
      </c>
      <c r="C913" t="str" cm="1">
        <f t="array" ref="C913">_xlfn.IFS(B913&lt;18, "Under 18", B913&lt;=24, "18-24", B913&lt;=34, "25-34", B913&lt;=44, "35-44", B913&lt;=54, "45-54", B913&gt;=55, "55 and Over")</f>
        <v>18-24</v>
      </c>
      <c r="D913" t="s">
        <v>25</v>
      </c>
      <c r="E913">
        <v>177</v>
      </c>
      <c r="F913">
        <v>115</v>
      </c>
      <c r="G913" t="s">
        <v>37</v>
      </c>
      <c r="H913">
        <v>119</v>
      </c>
      <c r="I913">
        <v>480</v>
      </c>
      <c r="J913">
        <v>165</v>
      </c>
      <c r="K913">
        <v>13449</v>
      </c>
      <c r="L913">
        <v>6.71</v>
      </c>
      <c r="M913" t="s">
        <v>31</v>
      </c>
      <c r="N913">
        <v>7.9</v>
      </c>
      <c r="O913">
        <v>1527</v>
      </c>
      <c r="P913">
        <v>88</v>
      </c>
      <c r="Q913" t="s">
        <v>34</v>
      </c>
      <c r="R913" t="s">
        <v>32</v>
      </c>
    </row>
    <row r="914" spans="1:18" x14ac:dyDescent="0.2">
      <c r="A914">
        <v>913</v>
      </c>
      <c r="B914">
        <v>45</v>
      </c>
      <c r="C914" t="str" cm="1">
        <f t="array" ref="C914">_xlfn.IFS(B914&lt;18, "Under 18", B914&lt;=24, "18-24", B914&lt;=34, "25-34", B914&lt;=44, "35-44", B914&lt;=54, "45-54", B914&gt;=55, "55 and Over")</f>
        <v>45-54</v>
      </c>
      <c r="D914" t="s">
        <v>25</v>
      </c>
      <c r="E914">
        <v>168</v>
      </c>
      <c r="F914">
        <v>69</v>
      </c>
      <c r="G914" t="s">
        <v>37</v>
      </c>
      <c r="H914">
        <v>30</v>
      </c>
      <c r="I914">
        <v>401</v>
      </c>
      <c r="J914">
        <v>81</v>
      </c>
      <c r="K914">
        <v>15379</v>
      </c>
      <c r="L914">
        <v>11.44</v>
      </c>
      <c r="M914" t="s">
        <v>22</v>
      </c>
      <c r="N914">
        <v>4.0999999999999996</v>
      </c>
      <c r="O914">
        <v>3131</v>
      </c>
      <c r="P914">
        <v>72</v>
      </c>
      <c r="Q914" t="s">
        <v>32</v>
      </c>
      <c r="R914" t="s">
        <v>24</v>
      </c>
    </row>
    <row r="915" spans="1:18" x14ac:dyDescent="0.2">
      <c r="A915">
        <v>914</v>
      </c>
      <c r="B915">
        <v>58</v>
      </c>
      <c r="C915" t="str" cm="1">
        <f t="array" ref="C915">_xlfn.IFS(B915&lt;18, "Under 18", B915&lt;=24, "18-24", B915&lt;=34, "25-34", B915&lt;=44, "35-44", B915&lt;=54, "45-54", B915&gt;=55, "55 and Over")</f>
        <v>55 and Over</v>
      </c>
      <c r="D915" t="s">
        <v>25</v>
      </c>
      <c r="E915">
        <v>183</v>
      </c>
      <c r="F915">
        <v>111</v>
      </c>
      <c r="G915" t="s">
        <v>26</v>
      </c>
      <c r="H915">
        <v>114</v>
      </c>
      <c r="I915">
        <v>494</v>
      </c>
      <c r="J915">
        <v>96</v>
      </c>
      <c r="K915">
        <v>14819</v>
      </c>
      <c r="L915">
        <v>2.35</v>
      </c>
      <c r="M915" t="s">
        <v>22</v>
      </c>
      <c r="N915">
        <v>6.6</v>
      </c>
      <c r="O915">
        <v>3386</v>
      </c>
      <c r="P915">
        <v>55</v>
      </c>
      <c r="Q915" t="s">
        <v>23</v>
      </c>
      <c r="R915" t="s">
        <v>32</v>
      </c>
    </row>
    <row r="916" spans="1:18" x14ac:dyDescent="0.2">
      <c r="A916">
        <v>915</v>
      </c>
      <c r="B916">
        <v>52</v>
      </c>
      <c r="C916" t="str" cm="1">
        <f t="array" ref="C916">_xlfn.IFS(B916&lt;18, "Under 18", B916&lt;=24, "18-24", B916&lt;=34, "25-34", B916&lt;=44, "35-44", B916&lt;=54, "45-54", B916&gt;=55, "55 and Over")</f>
        <v>45-54</v>
      </c>
      <c r="D916" t="s">
        <v>25</v>
      </c>
      <c r="E916">
        <v>186</v>
      </c>
      <c r="F916">
        <v>110</v>
      </c>
      <c r="G916" t="s">
        <v>35</v>
      </c>
      <c r="H916">
        <v>78</v>
      </c>
      <c r="I916">
        <v>758</v>
      </c>
      <c r="J916">
        <v>160</v>
      </c>
      <c r="K916">
        <v>2604</v>
      </c>
      <c r="L916">
        <v>9.4</v>
      </c>
      <c r="M916" t="s">
        <v>22</v>
      </c>
      <c r="N916">
        <v>7.5</v>
      </c>
      <c r="O916">
        <v>3599</v>
      </c>
      <c r="P916">
        <v>81</v>
      </c>
      <c r="Q916" t="s">
        <v>32</v>
      </c>
      <c r="R916" t="s">
        <v>28</v>
      </c>
    </row>
    <row r="917" spans="1:18" x14ac:dyDescent="0.2">
      <c r="A917">
        <v>916</v>
      </c>
      <c r="B917">
        <v>23</v>
      </c>
      <c r="C917" t="str" cm="1">
        <f t="array" ref="C917">_xlfn.IFS(B917&lt;18, "Under 18", B917&lt;=24, "18-24", B917&lt;=34, "25-34", B917&lt;=44, "35-44", B917&lt;=54, "45-54", B917&gt;=55, "55 and Over")</f>
        <v>18-24</v>
      </c>
      <c r="D917" t="s">
        <v>25</v>
      </c>
      <c r="E917">
        <v>195</v>
      </c>
      <c r="F917">
        <v>86</v>
      </c>
      <c r="G917" t="s">
        <v>33</v>
      </c>
      <c r="H917">
        <v>69</v>
      </c>
      <c r="I917">
        <v>969</v>
      </c>
      <c r="J917">
        <v>84</v>
      </c>
      <c r="K917">
        <v>11662</v>
      </c>
      <c r="L917">
        <v>7.3</v>
      </c>
      <c r="M917" t="s">
        <v>36</v>
      </c>
      <c r="N917">
        <v>5</v>
      </c>
      <c r="O917">
        <v>1706</v>
      </c>
      <c r="P917">
        <v>85</v>
      </c>
      <c r="Q917" t="s">
        <v>27</v>
      </c>
      <c r="R917" t="s">
        <v>28</v>
      </c>
    </row>
    <row r="918" spans="1:18" x14ac:dyDescent="0.2">
      <c r="A918">
        <v>917</v>
      </c>
      <c r="B918">
        <v>25</v>
      </c>
      <c r="C918" t="str" cm="1">
        <f t="array" ref="C918">_xlfn.IFS(B918&lt;18, "Under 18", B918&lt;=24, "18-24", B918&lt;=34, "25-34", B918&lt;=44, "35-44", B918&lt;=54, "45-54", B918&gt;=55, "55 and Over")</f>
        <v>25-34</v>
      </c>
      <c r="D918" t="s">
        <v>25</v>
      </c>
      <c r="E918">
        <v>196</v>
      </c>
      <c r="F918">
        <v>80</v>
      </c>
      <c r="G918" t="s">
        <v>37</v>
      </c>
      <c r="H918">
        <v>118</v>
      </c>
      <c r="I918">
        <v>310</v>
      </c>
      <c r="J918">
        <v>129</v>
      </c>
      <c r="K918">
        <v>16668</v>
      </c>
      <c r="L918">
        <v>5.99</v>
      </c>
      <c r="M918" t="s">
        <v>36</v>
      </c>
      <c r="N918">
        <v>8</v>
      </c>
      <c r="O918">
        <v>3776</v>
      </c>
      <c r="P918">
        <v>59</v>
      </c>
      <c r="Q918" t="s">
        <v>23</v>
      </c>
      <c r="R918" t="s">
        <v>28</v>
      </c>
    </row>
    <row r="919" spans="1:18" x14ac:dyDescent="0.2">
      <c r="A919">
        <v>918</v>
      </c>
      <c r="B919">
        <v>51</v>
      </c>
      <c r="C919" t="str" cm="1">
        <f t="array" ref="C919">_xlfn.IFS(B919&lt;18, "Under 18", B919&lt;=24, "18-24", B919&lt;=34, "25-34", B919&lt;=44, "35-44", B919&lt;=54, "45-54", B919&gt;=55, "55 and Over")</f>
        <v>45-54</v>
      </c>
      <c r="D919" t="s">
        <v>20</v>
      </c>
      <c r="E919">
        <v>168</v>
      </c>
      <c r="F919">
        <v>104</v>
      </c>
      <c r="G919" t="s">
        <v>26</v>
      </c>
      <c r="H919">
        <v>47</v>
      </c>
      <c r="I919">
        <v>759</v>
      </c>
      <c r="J919">
        <v>95</v>
      </c>
      <c r="K919">
        <v>10442</v>
      </c>
      <c r="L919">
        <v>14.35</v>
      </c>
      <c r="M919" t="s">
        <v>31</v>
      </c>
      <c r="N919">
        <v>7.2</v>
      </c>
      <c r="O919">
        <v>1835</v>
      </c>
      <c r="P919">
        <v>73</v>
      </c>
      <c r="Q919" t="s">
        <v>32</v>
      </c>
      <c r="R919" t="s">
        <v>32</v>
      </c>
    </row>
    <row r="920" spans="1:18" x14ac:dyDescent="0.2">
      <c r="A920">
        <v>919</v>
      </c>
      <c r="B920">
        <v>48</v>
      </c>
      <c r="C920" t="str" cm="1">
        <f t="array" ref="C920">_xlfn.IFS(B920&lt;18, "Under 18", B920&lt;=24, "18-24", B920&lt;=34, "25-34", B920&lt;=44, "35-44", B920&lt;=54, "45-54", B920&gt;=55, "55 and Over")</f>
        <v>45-54</v>
      </c>
      <c r="D920" t="s">
        <v>25</v>
      </c>
      <c r="E920">
        <v>160</v>
      </c>
      <c r="F920">
        <v>83</v>
      </c>
      <c r="G920" t="s">
        <v>26</v>
      </c>
      <c r="H920">
        <v>89</v>
      </c>
      <c r="I920">
        <v>541</v>
      </c>
      <c r="J920">
        <v>96</v>
      </c>
      <c r="K920">
        <v>10419</v>
      </c>
      <c r="L920">
        <v>10.26</v>
      </c>
      <c r="M920" t="s">
        <v>31</v>
      </c>
      <c r="N920">
        <v>9.6999999999999993</v>
      </c>
      <c r="O920">
        <v>3678</v>
      </c>
      <c r="P920">
        <v>67</v>
      </c>
      <c r="Q920" t="s">
        <v>23</v>
      </c>
      <c r="R920" t="s">
        <v>28</v>
      </c>
    </row>
    <row r="921" spans="1:18" x14ac:dyDescent="0.2">
      <c r="A921">
        <v>920</v>
      </c>
      <c r="B921">
        <v>20</v>
      </c>
      <c r="C921" t="str" cm="1">
        <f t="array" ref="C921">_xlfn.IFS(B921&lt;18, "Under 18", B921&lt;=24, "18-24", B921&lt;=34, "25-34", B921&lt;=44, "35-44", B921&lt;=54, "45-54", B921&gt;=55, "55 and Over")</f>
        <v>18-24</v>
      </c>
      <c r="D921" t="s">
        <v>20</v>
      </c>
      <c r="E921">
        <v>156</v>
      </c>
      <c r="F921">
        <v>63</v>
      </c>
      <c r="G921" t="s">
        <v>35</v>
      </c>
      <c r="H921">
        <v>78</v>
      </c>
      <c r="I921">
        <v>981</v>
      </c>
      <c r="J921">
        <v>132</v>
      </c>
      <c r="K921">
        <v>11752</v>
      </c>
      <c r="L921">
        <v>12.44</v>
      </c>
      <c r="M921" t="s">
        <v>31</v>
      </c>
      <c r="N921">
        <v>5.4</v>
      </c>
      <c r="O921">
        <v>3851</v>
      </c>
      <c r="P921">
        <v>84</v>
      </c>
      <c r="Q921" t="s">
        <v>27</v>
      </c>
      <c r="R921" t="s">
        <v>28</v>
      </c>
    </row>
    <row r="922" spans="1:18" x14ac:dyDescent="0.2">
      <c r="A922">
        <v>921</v>
      </c>
      <c r="B922">
        <v>19</v>
      </c>
      <c r="C922" t="str" cm="1">
        <f t="array" ref="C922">_xlfn.IFS(B922&lt;18, "Under 18", B922&lt;=24, "18-24", B922&lt;=34, "25-34", B922&lt;=44, "35-44", B922&lt;=54, "45-54", B922&gt;=55, "55 and Over")</f>
        <v>18-24</v>
      </c>
      <c r="D922" t="s">
        <v>25</v>
      </c>
      <c r="E922">
        <v>188</v>
      </c>
      <c r="F922">
        <v>91</v>
      </c>
      <c r="G922" t="s">
        <v>26</v>
      </c>
      <c r="H922">
        <v>95</v>
      </c>
      <c r="I922">
        <v>456</v>
      </c>
      <c r="J922">
        <v>166</v>
      </c>
      <c r="K922">
        <v>12878</v>
      </c>
      <c r="L922">
        <v>14.51</v>
      </c>
      <c r="M922" t="s">
        <v>36</v>
      </c>
      <c r="N922">
        <v>8.8000000000000007</v>
      </c>
      <c r="O922">
        <v>1924</v>
      </c>
      <c r="P922">
        <v>68</v>
      </c>
      <c r="Q922" t="s">
        <v>23</v>
      </c>
      <c r="R922" t="s">
        <v>28</v>
      </c>
    </row>
    <row r="923" spans="1:18" x14ac:dyDescent="0.2">
      <c r="A923">
        <v>922</v>
      </c>
      <c r="B923">
        <v>28</v>
      </c>
      <c r="C923" t="str" cm="1">
        <f t="array" ref="C923">_xlfn.IFS(B923&lt;18, "Under 18", B923&lt;=24, "18-24", B923&lt;=34, "25-34", B923&lt;=44, "35-44", B923&lt;=54, "45-54", B923&gt;=55, "55 and Over")</f>
        <v>25-34</v>
      </c>
      <c r="D923" t="s">
        <v>25</v>
      </c>
      <c r="E923">
        <v>191</v>
      </c>
      <c r="F923">
        <v>60</v>
      </c>
      <c r="G923" t="s">
        <v>37</v>
      </c>
      <c r="H923">
        <v>82</v>
      </c>
      <c r="I923">
        <v>370</v>
      </c>
      <c r="J923">
        <v>168</v>
      </c>
      <c r="K923">
        <v>19468</v>
      </c>
      <c r="L923">
        <v>10.82</v>
      </c>
      <c r="M923" t="s">
        <v>36</v>
      </c>
      <c r="N923">
        <v>8.4</v>
      </c>
      <c r="O923">
        <v>2885</v>
      </c>
      <c r="P923">
        <v>89</v>
      </c>
      <c r="Q923" t="s">
        <v>32</v>
      </c>
      <c r="R923" t="s">
        <v>28</v>
      </c>
    </row>
    <row r="924" spans="1:18" x14ac:dyDescent="0.2">
      <c r="A924">
        <v>923</v>
      </c>
      <c r="B924">
        <v>18</v>
      </c>
      <c r="C924" t="str" cm="1">
        <f t="array" ref="C924">_xlfn.IFS(B924&lt;18, "Under 18", B924&lt;=24, "18-24", B924&lt;=34, "25-34", B924&lt;=44, "35-44", B924&lt;=54, "45-54", B924&gt;=55, "55 and Over")</f>
        <v>18-24</v>
      </c>
      <c r="D924" t="s">
        <v>25</v>
      </c>
      <c r="E924">
        <v>168</v>
      </c>
      <c r="F924">
        <v>80</v>
      </c>
      <c r="G924" t="s">
        <v>26</v>
      </c>
      <c r="H924">
        <v>43</v>
      </c>
      <c r="I924">
        <v>501</v>
      </c>
      <c r="J924">
        <v>175</v>
      </c>
      <c r="K924">
        <v>19138</v>
      </c>
      <c r="L924">
        <v>9.52</v>
      </c>
      <c r="M924" t="s">
        <v>31</v>
      </c>
      <c r="N924">
        <v>4.8</v>
      </c>
      <c r="O924">
        <v>1800</v>
      </c>
      <c r="P924">
        <v>83</v>
      </c>
      <c r="Q924" t="s">
        <v>23</v>
      </c>
      <c r="R924" t="s">
        <v>32</v>
      </c>
    </row>
    <row r="925" spans="1:18" x14ac:dyDescent="0.2">
      <c r="A925">
        <v>924</v>
      </c>
      <c r="B925">
        <v>57</v>
      </c>
      <c r="C925" t="str" cm="1">
        <f t="array" ref="C925">_xlfn.IFS(B925&lt;18, "Under 18", B925&lt;=24, "18-24", B925&lt;=34, "25-34", B925&lt;=44, "35-44", B925&lt;=54, "45-54", B925&gt;=55, "55 and Over")</f>
        <v>55 and Over</v>
      </c>
      <c r="D925" t="s">
        <v>29</v>
      </c>
      <c r="E925">
        <v>186</v>
      </c>
      <c r="F925">
        <v>83</v>
      </c>
      <c r="G925" t="s">
        <v>35</v>
      </c>
      <c r="H925">
        <v>89</v>
      </c>
      <c r="I925">
        <v>784</v>
      </c>
      <c r="J925">
        <v>142</v>
      </c>
      <c r="K925">
        <v>17647</v>
      </c>
      <c r="L925">
        <v>3.66</v>
      </c>
      <c r="M925" t="s">
        <v>31</v>
      </c>
      <c r="N925">
        <v>4.7</v>
      </c>
      <c r="O925">
        <v>3087</v>
      </c>
      <c r="P925">
        <v>70</v>
      </c>
      <c r="Q925" t="s">
        <v>27</v>
      </c>
      <c r="R925" t="s">
        <v>28</v>
      </c>
    </row>
    <row r="926" spans="1:18" x14ac:dyDescent="0.2">
      <c r="A926">
        <v>925</v>
      </c>
      <c r="B926">
        <v>36</v>
      </c>
      <c r="C926" t="str" cm="1">
        <f t="array" ref="C926">_xlfn.IFS(B926&lt;18, "Under 18", B926&lt;=24, "18-24", B926&lt;=34, "25-34", B926&lt;=44, "35-44", B926&lt;=54, "45-54", B926&gt;=55, "55 and Over")</f>
        <v>35-44</v>
      </c>
      <c r="D926" t="s">
        <v>29</v>
      </c>
      <c r="E926">
        <v>151</v>
      </c>
      <c r="F926">
        <v>108</v>
      </c>
      <c r="G926" t="s">
        <v>33</v>
      </c>
      <c r="H926">
        <v>108</v>
      </c>
      <c r="I926">
        <v>213</v>
      </c>
      <c r="J926">
        <v>116</v>
      </c>
      <c r="K926">
        <v>12038</v>
      </c>
      <c r="L926">
        <v>1.32</v>
      </c>
      <c r="M926" t="s">
        <v>22</v>
      </c>
      <c r="N926">
        <v>5</v>
      </c>
      <c r="O926">
        <v>3109</v>
      </c>
      <c r="P926">
        <v>77</v>
      </c>
      <c r="Q926" t="s">
        <v>34</v>
      </c>
      <c r="R926" t="s">
        <v>28</v>
      </c>
    </row>
    <row r="927" spans="1:18" x14ac:dyDescent="0.2">
      <c r="A927">
        <v>926</v>
      </c>
      <c r="B927">
        <v>54</v>
      </c>
      <c r="C927" t="str" cm="1">
        <f t="array" ref="C927">_xlfn.IFS(B927&lt;18, "Under 18", B927&lt;=24, "18-24", B927&lt;=34, "25-34", B927&lt;=44, "35-44", B927&lt;=54, "45-54", B927&gt;=55, "55 and Over")</f>
        <v>45-54</v>
      </c>
      <c r="D927" t="s">
        <v>20</v>
      </c>
      <c r="E927">
        <v>169</v>
      </c>
      <c r="F927">
        <v>55</v>
      </c>
      <c r="G927" t="s">
        <v>30</v>
      </c>
      <c r="H927">
        <v>15</v>
      </c>
      <c r="I927">
        <v>302</v>
      </c>
      <c r="J927">
        <v>122</v>
      </c>
      <c r="K927">
        <v>12522</v>
      </c>
      <c r="L927">
        <v>12.75</v>
      </c>
      <c r="M927" t="s">
        <v>36</v>
      </c>
      <c r="N927">
        <v>8.1999999999999993</v>
      </c>
      <c r="O927">
        <v>2950</v>
      </c>
      <c r="P927">
        <v>75</v>
      </c>
      <c r="Q927" t="s">
        <v>34</v>
      </c>
      <c r="R927" t="s">
        <v>24</v>
      </c>
    </row>
    <row r="928" spans="1:18" x14ac:dyDescent="0.2">
      <c r="A928">
        <v>927</v>
      </c>
      <c r="B928">
        <v>36</v>
      </c>
      <c r="C928" t="str" cm="1">
        <f t="array" ref="C928">_xlfn.IFS(B928&lt;18, "Under 18", B928&lt;=24, "18-24", B928&lt;=34, "25-34", B928&lt;=44, "35-44", B928&lt;=54, "45-54", B928&gt;=55, "55 and Over")</f>
        <v>35-44</v>
      </c>
      <c r="D928" t="s">
        <v>25</v>
      </c>
      <c r="E928">
        <v>195</v>
      </c>
      <c r="F928">
        <v>74</v>
      </c>
      <c r="G928" t="s">
        <v>35</v>
      </c>
      <c r="H928">
        <v>103</v>
      </c>
      <c r="I928">
        <v>852</v>
      </c>
      <c r="J928">
        <v>82</v>
      </c>
      <c r="K928">
        <v>18412</v>
      </c>
      <c r="L928">
        <v>11.78</v>
      </c>
      <c r="M928" t="s">
        <v>31</v>
      </c>
      <c r="N928">
        <v>8.6</v>
      </c>
      <c r="O928">
        <v>3943</v>
      </c>
      <c r="P928">
        <v>80</v>
      </c>
      <c r="Q928" t="s">
        <v>23</v>
      </c>
      <c r="R928" t="s">
        <v>28</v>
      </c>
    </row>
    <row r="929" spans="1:18" x14ac:dyDescent="0.2">
      <c r="A929">
        <v>928</v>
      </c>
      <c r="B929">
        <v>21</v>
      </c>
      <c r="C929" t="str" cm="1">
        <f t="array" ref="C929">_xlfn.IFS(B929&lt;18, "Under 18", B929&lt;=24, "18-24", B929&lt;=34, "25-34", B929&lt;=44, "35-44", B929&lt;=54, "45-54", B929&gt;=55, "55 and Over")</f>
        <v>18-24</v>
      </c>
      <c r="D929" t="s">
        <v>29</v>
      </c>
      <c r="E929">
        <v>189</v>
      </c>
      <c r="F929">
        <v>111</v>
      </c>
      <c r="G929" t="s">
        <v>33</v>
      </c>
      <c r="H929">
        <v>25</v>
      </c>
      <c r="I929">
        <v>743</v>
      </c>
      <c r="J929">
        <v>116</v>
      </c>
      <c r="K929">
        <v>6771</v>
      </c>
      <c r="L929">
        <v>9.82</v>
      </c>
      <c r="M929" t="s">
        <v>36</v>
      </c>
      <c r="N929">
        <v>7.3</v>
      </c>
      <c r="O929">
        <v>3182</v>
      </c>
      <c r="P929">
        <v>66</v>
      </c>
      <c r="Q929" t="s">
        <v>32</v>
      </c>
      <c r="R929" t="s">
        <v>28</v>
      </c>
    </row>
    <row r="930" spans="1:18" x14ac:dyDescent="0.2">
      <c r="A930">
        <v>929</v>
      </c>
      <c r="B930">
        <v>38</v>
      </c>
      <c r="C930" t="str" cm="1">
        <f t="array" ref="C930">_xlfn.IFS(B930&lt;18, "Under 18", B930&lt;=24, "18-24", B930&lt;=34, "25-34", B930&lt;=44, "35-44", B930&lt;=54, "45-54", B930&gt;=55, "55 and Over")</f>
        <v>35-44</v>
      </c>
      <c r="D930" t="s">
        <v>29</v>
      </c>
      <c r="E930">
        <v>187</v>
      </c>
      <c r="F930">
        <v>74</v>
      </c>
      <c r="G930" t="s">
        <v>37</v>
      </c>
      <c r="H930">
        <v>88</v>
      </c>
      <c r="I930">
        <v>866</v>
      </c>
      <c r="J930">
        <v>91</v>
      </c>
      <c r="K930">
        <v>6853</v>
      </c>
      <c r="L930">
        <v>4.05</v>
      </c>
      <c r="M930" t="s">
        <v>31</v>
      </c>
      <c r="N930">
        <v>7.9</v>
      </c>
      <c r="O930">
        <v>3199</v>
      </c>
      <c r="P930">
        <v>83</v>
      </c>
      <c r="Q930" t="s">
        <v>27</v>
      </c>
      <c r="R930" t="s">
        <v>32</v>
      </c>
    </row>
    <row r="931" spans="1:18" x14ac:dyDescent="0.2">
      <c r="A931">
        <v>930</v>
      </c>
      <c r="B931">
        <v>35</v>
      </c>
      <c r="C931" t="str" cm="1">
        <f t="array" ref="C931">_xlfn.IFS(B931&lt;18, "Under 18", B931&lt;=24, "18-24", B931&lt;=34, "25-34", B931&lt;=44, "35-44", B931&lt;=54, "45-54", B931&gt;=55, "55 and Over")</f>
        <v>35-44</v>
      </c>
      <c r="D931" t="s">
        <v>29</v>
      </c>
      <c r="E931">
        <v>174</v>
      </c>
      <c r="F931">
        <v>119</v>
      </c>
      <c r="G931" t="s">
        <v>37</v>
      </c>
      <c r="H931">
        <v>49</v>
      </c>
      <c r="I931">
        <v>205</v>
      </c>
      <c r="J931">
        <v>148</v>
      </c>
      <c r="K931">
        <v>15871</v>
      </c>
      <c r="L931">
        <v>1.08</v>
      </c>
      <c r="M931" t="s">
        <v>36</v>
      </c>
      <c r="N931">
        <v>4.5999999999999996</v>
      </c>
      <c r="O931">
        <v>2912</v>
      </c>
      <c r="P931">
        <v>77</v>
      </c>
      <c r="Q931" t="s">
        <v>23</v>
      </c>
      <c r="R931" t="s">
        <v>32</v>
      </c>
    </row>
    <row r="932" spans="1:18" x14ac:dyDescent="0.2">
      <c r="A932">
        <v>931</v>
      </c>
      <c r="B932">
        <v>21</v>
      </c>
      <c r="C932" t="str" cm="1">
        <f t="array" ref="C932">_xlfn.IFS(B932&lt;18, "Under 18", B932&lt;=24, "18-24", B932&lt;=34, "25-34", B932&lt;=44, "35-44", B932&lt;=54, "45-54", B932&gt;=55, "55 and Over")</f>
        <v>18-24</v>
      </c>
      <c r="D932" t="s">
        <v>25</v>
      </c>
      <c r="E932">
        <v>160</v>
      </c>
      <c r="F932">
        <v>69</v>
      </c>
      <c r="G932" t="s">
        <v>21</v>
      </c>
      <c r="H932">
        <v>68</v>
      </c>
      <c r="I932">
        <v>782</v>
      </c>
      <c r="J932">
        <v>101</v>
      </c>
      <c r="K932">
        <v>16090</v>
      </c>
      <c r="L932">
        <v>2.52</v>
      </c>
      <c r="M932" t="s">
        <v>31</v>
      </c>
      <c r="N932">
        <v>7.5</v>
      </c>
      <c r="O932">
        <v>3134</v>
      </c>
      <c r="P932">
        <v>86</v>
      </c>
      <c r="Q932" t="s">
        <v>32</v>
      </c>
      <c r="R932" t="s">
        <v>24</v>
      </c>
    </row>
    <row r="933" spans="1:18" x14ac:dyDescent="0.2">
      <c r="A933">
        <v>932</v>
      </c>
      <c r="B933">
        <v>31</v>
      </c>
      <c r="C933" t="str" cm="1">
        <f t="array" ref="C933">_xlfn.IFS(B933&lt;18, "Under 18", B933&lt;=24, "18-24", B933&lt;=34, "25-34", B933&lt;=44, "35-44", B933&lt;=54, "45-54", B933&gt;=55, "55 and Over")</f>
        <v>25-34</v>
      </c>
      <c r="D933" t="s">
        <v>29</v>
      </c>
      <c r="E933">
        <v>154</v>
      </c>
      <c r="F933">
        <v>51</v>
      </c>
      <c r="G933" t="s">
        <v>26</v>
      </c>
      <c r="H933">
        <v>113</v>
      </c>
      <c r="I933">
        <v>241</v>
      </c>
      <c r="J933">
        <v>106</v>
      </c>
      <c r="K933">
        <v>3735</v>
      </c>
      <c r="L933">
        <v>8.1300000000000008</v>
      </c>
      <c r="M933" t="s">
        <v>22</v>
      </c>
      <c r="N933">
        <v>6.5</v>
      </c>
      <c r="O933">
        <v>1850</v>
      </c>
      <c r="P933">
        <v>89</v>
      </c>
      <c r="Q933" t="s">
        <v>27</v>
      </c>
      <c r="R933" t="s">
        <v>24</v>
      </c>
    </row>
    <row r="934" spans="1:18" x14ac:dyDescent="0.2">
      <c r="A934">
        <v>933</v>
      </c>
      <c r="B934">
        <v>27</v>
      </c>
      <c r="C934" t="str" cm="1">
        <f t="array" ref="C934">_xlfn.IFS(B934&lt;18, "Under 18", B934&lt;=24, "18-24", B934&lt;=34, "25-34", B934&lt;=44, "35-44", B934&lt;=54, "45-54", B934&gt;=55, "55 and Over")</f>
        <v>25-34</v>
      </c>
      <c r="D934" t="s">
        <v>25</v>
      </c>
      <c r="E934">
        <v>195</v>
      </c>
      <c r="F934">
        <v>106</v>
      </c>
      <c r="G934" t="s">
        <v>21</v>
      </c>
      <c r="H934">
        <v>102</v>
      </c>
      <c r="I934">
        <v>992</v>
      </c>
      <c r="J934">
        <v>109</v>
      </c>
      <c r="K934">
        <v>17559</v>
      </c>
      <c r="L934">
        <v>9.8000000000000007</v>
      </c>
      <c r="M934" t="s">
        <v>36</v>
      </c>
      <c r="N934">
        <v>5.6</v>
      </c>
      <c r="O934">
        <v>2196</v>
      </c>
      <c r="P934">
        <v>89</v>
      </c>
      <c r="Q934" t="s">
        <v>27</v>
      </c>
      <c r="R934" t="s">
        <v>24</v>
      </c>
    </row>
    <row r="935" spans="1:18" x14ac:dyDescent="0.2">
      <c r="A935">
        <v>934</v>
      </c>
      <c r="B935">
        <v>35</v>
      </c>
      <c r="C935" t="str" cm="1">
        <f t="array" ref="C935">_xlfn.IFS(B935&lt;18, "Under 18", B935&lt;=24, "18-24", B935&lt;=34, "25-34", B935&lt;=44, "35-44", B935&lt;=54, "45-54", B935&gt;=55, "55 and Over")</f>
        <v>35-44</v>
      </c>
      <c r="D935" t="s">
        <v>20</v>
      </c>
      <c r="E935">
        <v>167</v>
      </c>
      <c r="F935">
        <v>94</v>
      </c>
      <c r="G935" t="s">
        <v>21</v>
      </c>
      <c r="H935">
        <v>101</v>
      </c>
      <c r="I935">
        <v>143</v>
      </c>
      <c r="J935">
        <v>130</v>
      </c>
      <c r="K935">
        <v>6117</v>
      </c>
      <c r="L935">
        <v>10.49</v>
      </c>
      <c r="M935" t="s">
        <v>22</v>
      </c>
      <c r="N935">
        <v>4.8</v>
      </c>
      <c r="O935">
        <v>1778</v>
      </c>
      <c r="P935">
        <v>51</v>
      </c>
      <c r="Q935" t="s">
        <v>32</v>
      </c>
      <c r="R935" t="s">
        <v>32</v>
      </c>
    </row>
    <row r="936" spans="1:18" x14ac:dyDescent="0.2">
      <c r="A936">
        <v>935</v>
      </c>
      <c r="B936">
        <v>47</v>
      </c>
      <c r="C936" t="str" cm="1">
        <f t="array" ref="C936">_xlfn.IFS(B936&lt;18, "Under 18", B936&lt;=24, "18-24", B936&lt;=34, "25-34", B936&lt;=44, "35-44", B936&lt;=54, "45-54", B936&gt;=55, "55 and Over")</f>
        <v>45-54</v>
      </c>
      <c r="D936" t="s">
        <v>25</v>
      </c>
      <c r="E936">
        <v>196</v>
      </c>
      <c r="F936">
        <v>76</v>
      </c>
      <c r="G936" t="s">
        <v>37</v>
      </c>
      <c r="H936">
        <v>81</v>
      </c>
      <c r="I936">
        <v>990</v>
      </c>
      <c r="J936">
        <v>114</v>
      </c>
      <c r="K936">
        <v>7933</v>
      </c>
      <c r="L936">
        <v>6.65</v>
      </c>
      <c r="M936" t="s">
        <v>36</v>
      </c>
      <c r="N936">
        <v>8.6999999999999993</v>
      </c>
      <c r="O936">
        <v>1993</v>
      </c>
      <c r="P936">
        <v>57</v>
      </c>
      <c r="Q936" t="s">
        <v>32</v>
      </c>
      <c r="R936" t="s">
        <v>24</v>
      </c>
    </row>
    <row r="937" spans="1:18" x14ac:dyDescent="0.2">
      <c r="A937">
        <v>936</v>
      </c>
      <c r="B937">
        <v>32</v>
      </c>
      <c r="C937" t="str" cm="1">
        <f t="array" ref="C937">_xlfn.IFS(B937&lt;18, "Under 18", B937&lt;=24, "18-24", B937&lt;=34, "25-34", B937&lt;=44, "35-44", B937&lt;=54, "45-54", B937&gt;=55, "55 and Over")</f>
        <v>25-34</v>
      </c>
      <c r="D937" t="s">
        <v>20</v>
      </c>
      <c r="E937">
        <v>189</v>
      </c>
      <c r="F937">
        <v>94</v>
      </c>
      <c r="G937" t="s">
        <v>26</v>
      </c>
      <c r="H937">
        <v>14</v>
      </c>
      <c r="I937">
        <v>424</v>
      </c>
      <c r="J937">
        <v>167</v>
      </c>
      <c r="K937">
        <v>11742</v>
      </c>
      <c r="L937">
        <v>3.23</v>
      </c>
      <c r="M937" t="s">
        <v>31</v>
      </c>
      <c r="N937">
        <v>4.7</v>
      </c>
      <c r="O937">
        <v>2570</v>
      </c>
      <c r="P937">
        <v>83</v>
      </c>
      <c r="Q937" t="s">
        <v>23</v>
      </c>
      <c r="R937" t="s">
        <v>28</v>
      </c>
    </row>
    <row r="938" spans="1:18" x14ac:dyDescent="0.2">
      <c r="A938">
        <v>937</v>
      </c>
      <c r="B938">
        <v>22</v>
      </c>
      <c r="C938" t="str" cm="1">
        <f t="array" ref="C938">_xlfn.IFS(B938&lt;18, "Under 18", B938&lt;=24, "18-24", B938&lt;=34, "25-34", B938&lt;=44, "35-44", B938&lt;=54, "45-54", B938&gt;=55, "55 and Over")</f>
        <v>18-24</v>
      </c>
      <c r="D938" t="s">
        <v>20</v>
      </c>
      <c r="E938">
        <v>177</v>
      </c>
      <c r="F938">
        <v>71</v>
      </c>
      <c r="G938" t="s">
        <v>35</v>
      </c>
      <c r="H938">
        <v>79</v>
      </c>
      <c r="I938">
        <v>216</v>
      </c>
      <c r="J938">
        <v>165</v>
      </c>
      <c r="K938">
        <v>18892</v>
      </c>
      <c r="L938">
        <v>7.63</v>
      </c>
      <c r="M938" t="s">
        <v>36</v>
      </c>
      <c r="N938">
        <v>7</v>
      </c>
      <c r="O938">
        <v>3096</v>
      </c>
      <c r="P938">
        <v>63</v>
      </c>
      <c r="Q938" t="s">
        <v>34</v>
      </c>
      <c r="R938" t="s">
        <v>24</v>
      </c>
    </row>
    <row r="939" spans="1:18" x14ac:dyDescent="0.2">
      <c r="A939">
        <v>938</v>
      </c>
      <c r="B939">
        <v>28</v>
      </c>
      <c r="C939" t="str" cm="1">
        <f t="array" ref="C939">_xlfn.IFS(B939&lt;18, "Under 18", B939&lt;=24, "18-24", B939&lt;=34, "25-34", B939&lt;=44, "35-44", B939&lt;=54, "45-54", B939&gt;=55, "55 and Over")</f>
        <v>25-34</v>
      </c>
      <c r="D939" t="s">
        <v>20</v>
      </c>
      <c r="E939">
        <v>164</v>
      </c>
      <c r="F939">
        <v>81</v>
      </c>
      <c r="G939" t="s">
        <v>26</v>
      </c>
      <c r="H939">
        <v>68</v>
      </c>
      <c r="I939">
        <v>533</v>
      </c>
      <c r="J939">
        <v>148</v>
      </c>
      <c r="K939">
        <v>16542</v>
      </c>
      <c r="L939">
        <v>9.77</v>
      </c>
      <c r="M939" t="s">
        <v>22</v>
      </c>
      <c r="N939">
        <v>9.1</v>
      </c>
      <c r="O939">
        <v>3533</v>
      </c>
      <c r="P939">
        <v>56</v>
      </c>
      <c r="Q939" t="s">
        <v>27</v>
      </c>
      <c r="R939" t="s">
        <v>32</v>
      </c>
    </row>
    <row r="940" spans="1:18" x14ac:dyDescent="0.2">
      <c r="A940">
        <v>939</v>
      </c>
      <c r="B940">
        <v>23</v>
      </c>
      <c r="C940" t="str" cm="1">
        <f t="array" ref="C940">_xlfn.IFS(B940&lt;18, "Under 18", B940&lt;=24, "18-24", B940&lt;=34, "25-34", B940&lt;=44, "35-44", B940&lt;=54, "45-54", B940&gt;=55, "55 and Over")</f>
        <v>18-24</v>
      </c>
      <c r="D940" t="s">
        <v>25</v>
      </c>
      <c r="E940">
        <v>187</v>
      </c>
      <c r="F940">
        <v>61</v>
      </c>
      <c r="G940" t="s">
        <v>21</v>
      </c>
      <c r="H940">
        <v>21</v>
      </c>
      <c r="I940">
        <v>620</v>
      </c>
      <c r="J940">
        <v>87</v>
      </c>
      <c r="K940">
        <v>10109</v>
      </c>
      <c r="L940">
        <v>6.17</v>
      </c>
      <c r="M940" t="s">
        <v>31</v>
      </c>
      <c r="N940">
        <v>8</v>
      </c>
      <c r="O940">
        <v>1653</v>
      </c>
      <c r="P940">
        <v>88</v>
      </c>
      <c r="Q940" t="s">
        <v>27</v>
      </c>
      <c r="R940" t="s">
        <v>24</v>
      </c>
    </row>
    <row r="941" spans="1:18" x14ac:dyDescent="0.2">
      <c r="A941">
        <v>940</v>
      </c>
      <c r="B941">
        <v>24</v>
      </c>
      <c r="C941" t="str" cm="1">
        <f t="array" ref="C941">_xlfn.IFS(B941&lt;18, "Under 18", B941&lt;=24, "18-24", B941&lt;=34, "25-34", B941&lt;=44, "35-44", B941&lt;=54, "45-54", B941&gt;=55, "55 and Over")</f>
        <v>18-24</v>
      </c>
      <c r="D941" t="s">
        <v>20</v>
      </c>
      <c r="E941">
        <v>162</v>
      </c>
      <c r="F941">
        <v>84</v>
      </c>
      <c r="G941" t="s">
        <v>37</v>
      </c>
      <c r="H941">
        <v>33</v>
      </c>
      <c r="I941">
        <v>511</v>
      </c>
      <c r="J941">
        <v>92</v>
      </c>
      <c r="K941">
        <v>9874</v>
      </c>
      <c r="L941">
        <v>12.71</v>
      </c>
      <c r="M941" t="s">
        <v>22</v>
      </c>
      <c r="N941">
        <v>6.4</v>
      </c>
      <c r="O941">
        <v>3899</v>
      </c>
      <c r="P941">
        <v>63</v>
      </c>
      <c r="Q941" t="s">
        <v>27</v>
      </c>
      <c r="R941" t="s">
        <v>32</v>
      </c>
    </row>
    <row r="942" spans="1:18" x14ac:dyDescent="0.2">
      <c r="A942">
        <v>941</v>
      </c>
      <c r="B942">
        <v>38</v>
      </c>
      <c r="C942" t="str" cm="1">
        <f t="array" ref="C942">_xlfn.IFS(B942&lt;18, "Under 18", B942&lt;=24, "18-24", B942&lt;=34, "25-34", B942&lt;=44, "35-44", B942&lt;=54, "45-54", B942&gt;=55, "55 and Over")</f>
        <v>35-44</v>
      </c>
      <c r="D942" t="s">
        <v>29</v>
      </c>
      <c r="E942">
        <v>196</v>
      </c>
      <c r="F942">
        <v>81</v>
      </c>
      <c r="G942" t="s">
        <v>26</v>
      </c>
      <c r="H942">
        <v>119</v>
      </c>
      <c r="I942">
        <v>732</v>
      </c>
      <c r="J942">
        <v>177</v>
      </c>
      <c r="K942">
        <v>3002</v>
      </c>
      <c r="L942">
        <v>2.63</v>
      </c>
      <c r="M942" t="s">
        <v>36</v>
      </c>
      <c r="N942">
        <v>6.4</v>
      </c>
      <c r="O942">
        <v>1550</v>
      </c>
      <c r="P942">
        <v>69</v>
      </c>
      <c r="Q942" t="s">
        <v>32</v>
      </c>
      <c r="R942" t="s">
        <v>28</v>
      </c>
    </row>
    <row r="943" spans="1:18" x14ac:dyDescent="0.2">
      <c r="A943">
        <v>942</v>
      </c>
      <c r="B943">
        <v>31</v>
      </c>
      <c r="C943" t="str" cm="1">
        <f t="array" ref="C943">_xlfn.IFS(B943&lt;18, "Under 18", B943&lt;=24, "18-24", B943&lt;=34, "25-34", B943&lt;=44, "35-44", B943&lt;=54, "45-54", B943&gt;=55, "55 and Over")</f>
        <v>25-34</v>
      </c>
      <c r="D943" t="s">
        <v>20</v>
      </c>
      <c r="E943">
        <v>172</v>
      </c>
      <c r="F943">
        <v>52</v>
      </c>
      <c r="G943" t="s">
        <v>35</v>
      </c>
      <c r="H943">
        <v>88</v>
      </c>
      <c r="I943">
        <v>477</v>
      </c>
      <c r="J943">
        <v>127</v>
      </c>
      <c r="K943">
        <v>8160</v>
      </c>
      <c r="L943">
        <v>12.9</v>
      </c>
      <c r="M943" t="s">
        <v>22</v>
      </c>
      <c r="N943">
        <v>4.8</v>
      </c>
      <c r="O943">
        <v>2981</v>
      </c>
      <c r="P943">
        <v>84</v>
      </c>
      <c r="Q943" t="s">
        <v>23</v>
      </c>
      <c r="R943" t="s">
        <v>28</v>
      </c>
    </row>
    <row r="944" spans="1:18" x14ac:dyDescent="0.2">
      <c r="A944">
        <v>943</v>
      </c>
      <c r="B944">
        <v>34</v>
      </c>
      <c r="C944" t="str" cm="1">
        <f t="array" ref="C944">_xlfn.IFS(B944&lt;18, "Under 18", B944&lt;=24, "18-24", B944&lt;=34, "25-34", B944&lt;=44, "35-44", B944&lt;=54, "45-54", B944&gt;=55, "55 and Over")</f>
        <v>25-34</v>
      </c>
      <c r="D944" t="s">
        <v>20</v>
      </c>
      <c r="E944">
        <v>150</v>
      </c>
      <c r="F944">
        <v>85</v>
      </c>
      <c r="G944" t="s">
        <v>37</v>
      </c>
      <c r="H944">
        <v>105</v>
      </c>
      <c r="I944">
        <v>423</v>
      </c>
      <c r="J944">
        <v>86</v>
      </c>
      <c r="K944">
        <v>4686</v>
      </c>
      <c r="L944">
        <v>3.85</v>
      </c>
      <c r="M944" t="s">
        <v>22</v>
      </c>
      <c r="N944">
        <v>8.5</v>
      </c>
      <c r="O944">
        <v>2646</v>
      </c>
      <c r="P944">
        <v>60</v>
      </c>
      <c r="Q944" t="s">
        <v>34</v>
      </c>
      <c r="R944" t="s">
        <v>28</v>
      </c>
    </row>
    <row r="945" spans="1:18" x14ac:dyDescent="0.2">
      <c r="A945">
        <v>944</v>
      </c>
      <c r="B945">
        <v>51</v>
      </c>
      <c r="C945" t="str" cm="1">
        <f t="array" ref="C945">_xlfn.IFS(B945&lt;18, "Under 18", B945&lt;=24, "18-24", B945&lt;=34, "25-34", B945&lt;=44, "35-44", B945&lt;=54, "45-54", B945&gt;=55, "55 and Over")</f>
        <v>45-54</v>
      </c>
      <c r="D945" t="s">
        <v>29</v>
      </c>
      <c r="E945">
        <v>153</v>
      </c>
      <c r="F945">
        <v>88</v>
      </c>
      <c r="G945" t="s">
        <v>37</v>
      </c>
      <c r="H945">
        <v>58</v>
      </c>
      <c r="I945">
        <v>264</v>
      </c>
      <c r="J945">
        <v>170</v>
      </c>
      <c r="K945">
        <v>13832</v>
      </c>
      <c r="L945">
        <v>1.22</v>
      </c>
      <c r="M945" t="s">
        <v>22</v>
      </c>
      <c r="N945">
        <v>7.4</v>
      </c>
      <c r="O945">
        <v>2451</v>
      </c>
      <c r="P945">
        <v>70</v>
      </c>
      <c r="Q945" t="s">
        <v>27</v>
      </c>
      <c r="R945" t="s">
        <v>24</v>
      </c>
    </row>
    <row r="946" spans="1:18" x14ac:dyDescent="0.2">
      <c r="A946">
        <v>945</v>
      </c>
      <c r="B946">
        <v>18</v>
      </c>
      <c r="C946" t="str" cm="1">
        <f t="array" ref="C946">_xlfn.IFS(B946&lt;18, "Under 18", B946&lt;=24, "18-24", B946&lt;=34, "25-34", B946&lt;=44, "35-44", B946&lt;=54, "45-54", B946&gt;=55, "55 and Over")</f>
        <v>18-24</v>
      </c>
      <c r="D946" t="s">
        <v>20</v>
      </c>
      <c r="E946">
        <v>190</v>
      </c>
      <c r="F946">
        <v>113</v>
      </c>
      <c r="G946" t="s">
        <v>37</v>
      </c>
      <c r="H946">
        <v>93</v>
      </c>
      <c r="I946">
        <v>899</v>
      </c>
      <c r="J946">
        <v>148</v>
      </c>
      <c r="K946">
        <v>6950</v>
      </c>
      <c r="L946">
        <v>4.5599999999999996</v>
      </c>
      <c r="M946" t="s">
        <v>36</v>
      </c>
      <c r="N946">
        <v>5</v>
      </c>
      <c r="O946">
        <v>3680</v>
      </c>
      <c r="P946">
        <v>81</v>
      </c>
      <c r="Q946" t="s">
        <v>27</v>
      </c>
      <c r="R946" t="s">
        <v>32</v>
      </c>
    </row>
    <row r="947" spans="1:18" x14ac:dyDescent="0.2">
      <c r="A947">
        <v>946</v>
      </c>
      <c r="B947">
        <v>26</v>
      </c>
      <c r="C947" t="str" cm="1">
        <f t="array" ref="C947">_xlfn.IFS(B947&lt;18, "Under 18", B947&lt;=24, "18-24", B947&lt;=34, "25-34", B947&lt;=44, "35-44", B947&lt;=54, "45-54", B947&gt;=55, "55 and Over")</f>
        <v>25-34</v>
      </c>
      <c r="D947" t="s">
        <v>20</v>
      </c>
      <c r="E947">
        <v>157</v>
      </c>
      <c r="F947">
        <v>100</v>
      </c>
      <c r="G947" t="s">
        <v>30</v>
      </c>
      <c r="H947">
        <v>14</v>
      </c>
      <c r="I947">
        <v>629</v>
      </c>
      <c r="J947">
        <v>112</v>
      </c>
      <c r="K947">
        <v>17097</v>
      </c>
      <c r="L947">
        <v>1.04</v>
      </c>
      <c r="M947" t="s">
        <v>22</v>
      </c>
      <c r="N947">
        <v>7.3</v>
      </c>
      <c r="O947">
        <v>3097</v>
      </c>
      <c r="P947">
        <v>86</v>
      </c>
      <c r="Q947" t="s">
        <v>34</v>
      </c>
      <c r="R947" t="s">
        <v>28</v>
      </c>
    </row>
    <row r="948" spans="1:18" x14ac:dyDescent="0.2">
      <c r="A948">
        <v>947</v>
      </c>
      <c r="B948">
        <v>55</v>
      </c>
      <c r="C948" t="str" cm="1">
        <f t="array" ref="C948">_xlfn.IFS(B948&lt;18, "Under 18", B948&lt;=24, "18-24", B948&lt;=34, "25-34", B948&lt;=44, "35-44", B948&lt;=54, "45-54", B948&gt;=55, "55 and Over")</f>
        <v>55 and Over</v>
      </c>
      <c r="D948" t="s">
        <v>29</v>
      </c>
      <c r="E948">
        <v>184</v>
      </c>
      <c r="F948">
        <v>84</v>
      </c>
      <c r="G948" t="s">
        <v>33</v>
      </c>
      <c r="H948">
        <v>65</v>
      </c>
      <c r="I948">
        <v>752</v>
      </c>
      <c r="J948">
        <v>125</v>
      </c>
      <c r="K948">
        <v>14003</v>
      </c>
      <c r="L948">
        <v>12.53</v>
      </c>
      <c r="M948" t="s">
        <v>31</v>
      </c>
      <c r="N948">
        <v>4.2</v>
      </c>
      <c r="O948">
        <v>2682</v>
      </c>
      <c r="P948">
        <v>88</v>
      </c>
      <c r="Q948" t="s">
        <v>32</v>
      </c>
      <c r="R948" t="s">
        <v>32</v>
      </c>
    </row>
    <row r="949" spans="1:18" x14ac:dyDescent="0.2">
      <c r="A949">
        <v>948</v>
      </c>
      <c r="B949">
        <v>51</v>
      </c>
      <c r="C949" t="str" cm="1">
        <f t="array" ref="C949">_xlfn.IFS(B949&lt;18, "Under 18", B949&lt;=24, "18-24", B949&lt;=34, "25-34", B949&lt;=44, "35-44", B949&lt;=54, "45-54", B949&gt;=55, "55 and Over")</f>
        <v>45-54</v>
      </c>
      <c r="D949" t="s">
        <v>20</v>
      </c>
      <c r="E949">
        <v>169</v>
      </c>
      <c r="F949">
        <v>94</v>
      </c>
      <c r="G949" t="s">
        <v>26</v>
      </c>
      <c r="H949">
        <v>75</v>
      </c>
      <c r="I949">
        <v>627</v>
      </c>
      <c r="J949">
        <v>142</v>
      </c>
      <c r="K949">
        <v>7747</v>
      </c>
      <c r="L949">
        <v>1.54</v>
      </c>
      <c r="M949" t="s">
        <v>36</v>
      </c>
      <c r="N949">
        <v>7.3</v>
      </c>
      <c r="O949">
        <v>2994</v>
      </c>
      <c r="P949">
        <v>55</v>
      </c>
      <c r="Q949" t="s">
        <v>32</v>
      </c>
      <c r="R949" t="s">
        <v>24</v>
      </c>
    </row>
    <row r="950" spans="1:18" x14ac:dyDescent="0.2">
      <c r="A950">
        <v>949</v>
      </c>
      <c r="B950">
        <v>32</v>
      </c>
      <c r="C950" t="str" cm="1">
        <f t="array" ref="C950">_xlfn.IFS(B950&lt;18, "Under 18", B950&lt;=24, "18-24", B950&lt;=34, "25-34", B950&lt;=44, "35-44", B950&lt;=54, "45-54", B950&gt;=55, "55 and Over")</f>
        <v>25-34</v>
      </c>
      <c r="D950" t="s">
        <v>25</v>
      </c>
      <c r="E950">
        <v>188</v>
      </c>
      <c r="F950">
        <v>74</v>
      </c>
      <c r="G950" t="s">
        <v>33</v>
      </c>
      <c r="H950">
        <v>108</v>
      </c>
      <c r="I950">
        <v>255</v>
      </c>
      <c r="J950">
        <v>94</v>
      </c>
      <c r="K950">
        <v>11768</v>
      </c>
      <c r="L950">
        <v>6.56</v>
      </c>
      <c r="M950" t="s">
        <v>22</v>
      </c>
      <c r="N950">
        <v>6.2</v>
      </c>
      <c r="O950">
        <v>3503</v>
      </c>
      <c r="P950">
        <v>75</v>
      </c>
      <c r="Q950" t="s">
        <v>32</v>
      </c>
      <c r="R950" t="s">
        <v>24</v>
      </c>
    </row>
    <row r="951" spans="1:18" x14ac:dyDescent="0.2">
      <c r="A951">
        <v>950</v>
      </c>
      <c r="B951">
        <v>57</v>
      </c>
      <c r="C951" t="str" cm="1">
        <f t="array" ref="C951">_xlfn.IFS(B951&lt;18, "Under 18", B951&lt;=24, "18-24", B951&lt;=34, "25-34", B951&lt;=44, "35-44", B951&lt;=54, "45-54", B951&gt;=55, "55 and Over")</f>
        <v>55 and Over</v>
      </c>
      <c r="D951" t="s">
        <v>25</v>
      </c>
      <c r="E951">
        <v>163</v>
      </c>
      <c r="F951">
        <v>87</v>
      </c>
      <c r="G951" t="s">
        <v>30</v>
      </c>
      <c r="H951">
        <v>40</v>
      </c>
      <c r="I951">
        <v>143</v>
      </c>
      <c r="J951">
        <v>145</v>
      </c>
      <c r="K951">
        <v>13462</v>
      </c>
      <c r="L951">
        <v>0.55000000000000004</v>
      </c>
      <c r="M951" t="s">
        <v>36</v>
      </c>
      <c r="N951">
        <v>5.5</v>
      </c>
      <c r="O951">
        <v>3315</v>
      </c>
      <c r="P951">
        <v>69</v>
      </c>
      <c r="Q951" t="s">
        <v>32</v>
      </c>
      <c r="R951" t="s">
        <v>32</v>
      </c>
    </row>
    <row r="952" spans="1:18" x14ac:dyDescent="0.2">
      <c r="A952">
        <v>951</v>
      </c>
      <c r="B952">
        <v>40</v>
      </c>
      <c r="C952" t="str" cm="1">
        <f t="array" ref="C952">_xlfn.IFS(B952&lt;18, "Under 18", B952&lt;=24, "18-24", B952&lt;=34, "25-34", B952&lt;=44, "35-44", B952&lt;=54, "45-54", B952&gt;=55, "55 and Over")</f>
        <v>35-44</v>
      </c>
      <c r="D952" t="s">
        <v>20</v>
      </c>
      <c r="E952">
        <v>168</v>
      </c>
      <c r="F952">
        <v>101</v>
      </c>
      <c r="G952" t="s">
        <v>30</v>
      </c>
      <c r="H952">
        <v>94</v>
      </c>
      <c r="I952">
        <v>762</v>
      </c>
      <c r="J952">
        <v>92</v>
      </c>
      <c r="K952">
        <v>16223</v>
      </c>
      <c r="L952">
        <v>6.78</v>
      </c>
      <c r="M952" t="s">
        <v>36</v>
      </c>
      <c r="N952">
        <v>9.4</v>
      </c>
      <c r="O952">
        <v>2592</v>
      </c>
      <c r="P952">
        <v>82</v>
      </c>
      <c r="Q952" t="s">
        <v>27</v>
      </c>
      <c r="R952" t="s">
        <v>24</v>
      </c>
    </row>
    <row r="953" spans="1:18" x14ac:dyDescent="0.2">
      <c r="A953">
        <v>952</v>
      </c>
      <c r="B953">
        <v>46</v>
      </c>
      <c r="C953" t="str" cm="1">
        <f t="array" ref="C953">_xlfn.IFS(B953&lt;18, "Under 18", B953&lt;=24, "18-24", B953&lt;=34, "25-34", B953&lt;=44, "35-44", B953&lt;=54, "45-54", B953&gt;=55, "55 and Over")</f>
        <v>45-54</v>
      </c>
      <c r="D953" t="s">
        <v>25</v>
      </c>
      <c r="E953">
        <v>176</v>
      </c>
      <c r="F953">
        <v>105</v>
      </c>
      <c r="G953" t="s">
        <v>37</v>
      </c>
      <c r="H953">
        <v>15</v>
      </c>
      <c r="I953">
        <v>867</v>
      </c>
      <c r="J953">
        <v>146</v>
      </c>
      <c r="K953">
        <v>12567</v>
      </c>
      <c r="L953">
        <v>13.37</v>
      </c>
      <c r="M953" t="s">
        <v>22</v>
      </c>
      <c r="N953">
        <v>9.6999999999999993</v>
      </c>
      <c r="O953">
        <v>2767</v>
      </c>
      <c r="P953">
        <v>81</v>
      </c>
      <c r="Q953" t="s">
        <v>34</v>
      </c>
      <c r="R953" t="s">
        <v>24</v>
      </c>
    </row>
    <row r="954" spans="1:18" x14ac:dyDescent="0.2">
      <c r="A954">
        <v>953</v>
      </c>
      <c r="B954">
        <v>25</v>
      </c>
      <c r="C954" t="str" cm="1">
        <f t="array" ref="C954">_xlfn.IFS(B954&lt;18, "Under 18", B954&lt;=24, "18-24", B954&lt;=34, "25-34", B954&lt;=44, "35-44", B954&lt;=54, "45-54", B954&gt;=55, "55 and Over")</f>
        <v>25-34</v>
      </c>
      <c r="D954" t="s">
        <v>20</v>
      </c>
      <c r="E954">
        <v>195</v>
      </c>
      <c r="F954">
        <v>115</v>
      </c>
      <c r="G954" t="s">
        <v>21</v>
      </c>
      <c r="H954">
        <v>48</v>
      </c>
      <c r="I954">
        <v>565</v>
      </c>
      <c r="J954">
        <v>154</v>
      </c>
      <c r="K954">
        <v>1774</v>
      </c>
      <c r="L954">
        <v>5.46</v>
      </c>
      <c r="M954" t="s">
        <v>36</v>
      </c>
      <c r="N954">
        <v>9.1</v>
      </c>
      <c r="O954">
        <v>2279</v>
      </c>
      <c r="P954">
        <v>65</v>
      </c>
      <c r="Q954" t="s">
        <v>34</v>
      </c>
      <c r="R954" t="s">
        <v>24</v>
      </c>
    </row>
    <row r="955" spans="1:18" x14ac:dyDescent="0.2">
      <c r="A955">
        <v>954</v>
      </c>
      <c r="B955">
        <v>19</v>
      </c>
      <c r="C955" t="str" cm="1">
        <f t="array" ref="C955">_xlfn.IFS(B955&lt;18, "Under 18", B955&lt;=24, "18-24", B955&lt;=34, "25-34", B955&lt;=44, "35-44", B955&lt;=54, "45-54", B955&gt;=55, "55 and Over")</f>
        <v>18-24</v>
      </c>
      <c r="D955" t="s">
        <v>20</v>
      </c>
      <c r="E955">
        <v>157</v>
      </c>
      <c r="F955">
        <v>69</v>
      </c>
      <c r="G955" t="s">
        <v>30</v>
      </c>
      <c r="H955">
        <v>88</v>
      </c>
      <c r="I955">
        <v>979</v>
      </c>
      <c r="J955">
        <v>171</v>
      </c>
      <c r="K955">
        <v>8790</v>
      </c>
      <c r="L955">
        <v>9.32</v>
      </c>
      <c r="M955" t="s">
        <v>31</v>
      </c>
      <c r="N955">
        <v>6.3</v>
      </c>
      <c r="O955">
        <v>2563</v>
      </c>
      <c r="P955">
        <v>53</v>
      </c>
      <c r="Q955" t="s">
        <v>32</v>
      </c>
      <c r="R955" t="s">
        <v>28</v>
      </c>
    </row>
    <row r="956" spans="1:18" x14ac:dyDescent="0.2">
      <c r="A956">
        <v>955</v>
      </c>
      <c r="B956">
        <v>22</v>
      </c>
      <c r="C956" t="str" cm="1">
        <f t="array" ref="C956">_xlfn.IFS(B956&lt;18, "Under 18", B956&lt;=24, "18-24", B956&lt;=34, "25-34", B956&lt;=44, "35-44", B956&lt;=54, "45-54", B956&gt;=55, "55 and Over")</f>
        <v>18-24</v>
      </c>
      <c r="D956" t="s">
        <v>25</v>
      </c>
      <c r="E956">
        <v>160</v>
      </c>
      <c r="F956">
        <v>117</v>
      </c>
      <c r="G956" t="s">
        <v>30</v>
      </c>
      <c r="H956">
        <v>21</v>
      </c>
      <c r="I956">
        <v>165</v>
      </c>
      <c r="J956">
        <v>130</v>
      </c>
      <c r="K956">
        <v>10848</v>
      </c>
      <c r="L956">
        <v>7.23</v>
      </c>
      <c r="M956" t="s">
        <v>31</v>
      </c>
      <c r="N956">
        <v>7.8</v>
      </c>
      <c r="O956">
        <v>2495</v>
      </c>
      <c r="P956">
        <v>53</v>
      </c>
      <c r="Q956" t="s">
        <v>32</v>
      </c>
      <c r="R956" t="s">
        <v>24</v>
      </c>
    </row>
    <row r="957" spans="1:18" x14ac:dyDescent="0.2">
      <c r="A957">
        <v>956</v>
      </c>
      <c r="B957">
        <v>58</v>
      </c>
      <c r="C957" t="str" cm="1">
        <f t="array" ref="C957">_xlfn.IFS(B957&lt;18, "Under 18", B957&lt;=24, "18-24", B957&lt;=34, "25-34", B957&lt;=44, "35-44", B957&lt;=54, "45-54", B957&gt;=55, "55 and Over")</f>
        <v>55 and Over</v>
      </c>
      <c r="D957" t="s">
        <v>25</v>
      </c>
      <c r="E957">
        <v>177</v>
      </c>
      <c r="F957">
        <v>116</v>
      </c>
      <c r="G957" t="s">
        <v>21</v>
      </c>
      <c r="H957">
        <v>111</v>
      </c>
      <c r="I957">
        <v>767</v>
      </c>
      <c r="J957">
        <v>161</v>
      </c>
      <c r="K957">
        <v>4169</v>
      </c>
      <c r="L957">
        <v>3.78</v>
      </c>
      <c r="M957" t="s">
        <v>31</v>
      </c>
      <c r="N957">
        <v>6.9</v>
      </c>
      <c r="O957">
        <v>3624</v>
      </c>
      <c r="P957">
        <v>79</v>
      </c>
      <c r="Q957" t="s">
        <v>32</v>
      </c>
      <c r="R957" t="s">
        <v>28</v>
      </c>
    </row>
    <row r="958" spans="1:18" x14ac:dyDescent="0.2">
      <c r="A958">
        <v>957</v>
      </c>
      <c r="B958">
        <v>26</v>
      </c>
      <c r="C958" t="str" cm="1">
        <f t="array" ref="C958">_xlfn.IFS(B958&lt;18, "Under 18", B958&lt;=24, "18-24", B958&lt;=34, "25-34", B958&lt;=44, "35-44", B958&lt;=54, "45-54", B958&gt;=55, "55 and Over")</f>
        <v>25-34</v>
      </c>
      <c r="D958" t="s">
        <v>20</v>
      </c>
      <c r="E958">
        <v>186</v>
      </c>
      <c r="F958">
        <v>70</v>
      </c>
      <c r="G958" t="s">
        <v>26</v>
      </c>
      <c r="H958">
        <v>18</v>
      </c>
      <c r="I958">
        <v>904</v>
      </c>
      <c r="J958">
        <v>87</v>
      </c>
      <c r="K958">
        <v>1788</v>
      </c>
      <c r="L958">
        <v>9.7899999999999991</v>
      </c>
      <c r="M958" t="s">
        <v>31</v>
      </c>
      <c r="N958">
        <v>4.4000000000000004</v>
      </c>
      <c r="O958">
        <v>3295</v>
      </c>
      <c r="P958">
        <v>87</v>
      </c>
      <c r="Q958" t="s">
        <v>34</v>
      </c>
      <c r="R958" t="s">
        <v>28</v>
      </c>
    </row>
    <row r="959" spans="1:18" x14ac:dyDescent="0.2">
      <c r="A959">
        <v>958</v>
      </c>
      <c r="B959">
        <v>58</v>
      </c>
      <c r="C959" t="str" cm="1">
        <f t="array" ref="C959">_xlfn.IFS(B959&lt;18, "Under 18", B959&lt;=24, "18-24", B959&lt;=34, "25-34", B959&lt;=44, "35-44", B959&lt;=54, "45-54", B959&gt;=55, "55 and Over")</f>
        <v>55 and Over</v>
      </c>
      <c r="D959" t="s">
        <v>25</v>
      </c>
      <c r="E959">
        <v>195</v>
      </c>
      <c r="F959">
        <v>114</v>
      </c>
      <c r="G959" t="s">
        <v>26</v>
      </c>
      <c r="H959">
        <v>110</v>
      </c>
      <c r="I959">
        <v>393</v>
      </c>
      <c r="J959">
        <v>104</v>
      </c>
      <c r="K959">
        <v>10353</v>
      </c>
      <c r="L959">
        <v>13</v>
      </c>
      <c r="M959" t="s">
        <v>22</v>
      </c>
      <c r="N959">
        <v>5.0999999999999996</v>
      </c>
      <c r="O959">
        <v>2447</v>
      </c>
      <c r="P959">
        <v>87</v>
      </c>
      <c r="Q959" t="s">
        <v>34</v>
      </c>
      <c r="R959" t="s">
        <v>24</v>
      </c>
    </row>
    <row r="960" spans="1:18" x14ac:dyDescent="0.2">
      <c r="A960">
        <v>959</v>
      </c>
      <c r="B960">
        <v>42</v>
      </c>
      <c r="C960" t="str" cm="1">
        <f t="array" ref="C960">_xlfn.IFS(B960&lt;18, "Under 18", B960&lt;=24, "18-24", B960&lt;=34, "25-34", B960&lt;=44, "35-44", B960&lt;=54, "45-54", B960&gt;=55, "55 and Over")</f>
        <v>35-44</v>
      </c>
      <c r="D960" t="s">
        <v>25</v>
      </c>
      <c r="E960">
        <v>153</v>
      </c>
      <c r="F960">
        <v>87</v>
      </c>
      <c r="G960" t="s">
        <v>35</v>
      </c>
      <c r="H960">
        <v>87</v>
      </c>
      <c r="I960">
        <v>155</v>
      </c>
      <c r="J960">
        <v>170</v>
      </c>
      <c r="K960">
        <v>5468</v>
      </c>
      <c r="L960">
        <v>0.78</v>
      </c>
      <c r="M960" t="s">
        <v>36</v>
      </c>
      <c r="N960">
        <v>9.3000000000000007</v>
      </c>
      <c r="O960">
        <v>3008</v>
      </c>
      <c r="P960">
        <v>63</v>
      </c>
      <c r="Q960" t="s">
        <v>32</v>
      </c>
      <c r="R960" t="s">
        <v>24</v>
      </c>
    </row>
    <row r="961" spans="1:18" x14ac:dyDescent="0.2">
      <c r="A961">
        <v>960</v>
      </c>
      <c r="B961">
        <v>36</v>
      </c>
      <c r="C961" t="str" cm="1">
        <f t="array" ref="C961">_xlfn.IFS(B961&lt;18, "Under 18", B961&lt;=24, "18-24", B961&lt;=34, "25-34", B961&lt;=44, "35-44", B961&lt;=54, "45-54", B961&gt;=55, "55 and Over")</f>
        <v>35-44</v>
      </c>
      <c r="D961" t="s">
        <v>29</v>
      </c>
      <c r="E961">
        <v>160</v>
      </c>
      <c r="F961">
        <v>76</v>
      </c>
      <c r="G961" t="s">
        <v>33</v>
      </c>
      <c r="H961">
        <v>69</v>
      </c>
      <c r="I961">
        <v>691</v>
      </c>
      <c r="J961">
        <v>111</v>
      </c>
      <c r="K961">
        <v>18616</v>
      </c>
      <c r="L961">
        <v>13.97</v>
      </c>
      <c r="M961" t="s">
        <v>31</v>
      </c>
      <c r="N961">
        <v>8.3000000000000007</v>
      </c>
      <c r="O961">
        <v>2970</v>
      </c>
      <c r="P961">
        <v>81</v>
      </c>
      <c r="Q961" t="s">
        <v>34</v>
      </c>
      <c r="R961" t="s">
        <v>32</v>
      </c>
    </row>
    <row r="962" spans="1:18" x14ac:dyDescent="0.2">
      <c r="A962">
        <v>961</v>
      </c>
      <c r="B962">
        <v>22</v>
      </c>
      <c r="C962" t="str" cm="1">
        <f t="array" ref="C962">_xlfn.IFS(B962&lt;18, "Under 18", B962&lt;=24, "18-24", B962&lt;=34, "25-34", B962&lt;=44, "35-44", B962&lt;=54, "45-54", B962&gt;=55, "55 and Over")</f>
        <v>18-24</v>
      </c>
      <c r="D962" t="s">
        <v>20</v>
      </c>
      <c r="E962">
        <v>152</v>
      </c>
      <c r="F962">
        <v>112</v>
      </c>
      <c r="G962" t="s">
        <v>35</v>
      </c>
      <c r="H962">
        <v>42</v>
      </c>
      <c r="I962">
        <v>699</v>
      </c>
      <c r="J962">
        <v>85</v>
      </c>
      <c r="K962">
        <v>17198</v>
      </c>
      <c r="L962">
        <v>1.61</v>
      </c>
      <c r="M962" t="s">
        <v>36</v>
      </c>
      <c r="N962">
        <v>7.8</v>
      </c>
      <c r="O962">
        <v>3810</v>
      </c>
      <c r="P962">
        <v>83</v>
      </c>
      <c r="Q962" t="s">
        <v>27</v>
      </c>
      <c r="R962" t="s">
        <v>32</v>
      </c>
    </row>
    <row r="963" spans="1:18" x14ac:dyDescent="0.2">
      <c r="A963">
        <v>962</v>
      </c>
      <c r="B963">
        <v>45</v>
      </c>
      <c r="C963" t="str" cm="1">
        <f t="array" ref="C963">_xlfn.IFS(B963&lt;18, "Under 18", B963&lt;=24, "18-24", B963&lt;=34, "25-34", B963&lt;=44, "35-44", B963&lt;=54, "45-54", B963&gt;=55, "55 and Over")</f>
        <v>45-54</v>
      </c>
      <c r="D963" t="s">
        <v>20</v>
      </c>
      <c r="E963">
        <v>158</v>
      </c>
      <c r="F963">
        <v>64</v>
      </c>
      <c r="G963" t="s">
        <v>33</v>
      </c>
      <c r="H963">
        <v>83</v>
      </c>
      <c r="I963">
        <v>515</v>
      </c>
      <c r="J963">
        <v>114</v>
      </c>
      <c r="K963">
        <v>18185</v>
      </c>
      <c r="L963">
        <v>2.12</v>
      </c>
      <c r="M963" t="s">
        <v>36</v>
      </c>
      <c r="N963">
        <v>7.2</v>
      </c>
      <c r="O963">
        <v>1559</v>
      </c>
      <c r="P963">
        <v>82</v>
      </c>
      <c r="Q963" t="s">
        <v>23</v>
      </c>
      <c r="R963" t="s">
        <v>24</v>
      </c>
    </row>
    <row r="964" spans="1:18" x14ac:dyDescent="0.2">
      <c r="A964">
        <v>963</v>
      </c>
      <c r="B964">
        <v>50</v>
      </c>
      <c r="C964" t="str" cm="1">
        <f t="array" ref="C964">_xlfn.IFS(B964&lt;18, "Under 18", B964&lt;=24, "18-24", B964&lt;=34, "25-34", B964&lt;=44, "35-44", B964&lt;=54, "45-54", B964&gt;=55, "55 and Over")</f>
        <v>45-54</v>
      </c>
      <c r="D964" t="s">
        <v>29</v>
      </c>
      <c r="E964">
        <v>188</v>
      </c>
      <c r="F964">
        <v>85</v>
      </c>
      <c r="G964" t="s">
        <v>37</v>
      </c>
      <c r="H964">
        <v>44</v>
      </c>
      <c r="I964">
        <v>192</v>
      </c>
      <c r="J964">
        <v>117</v>
      </c>
      <c r="K964">
        <v>18880</v>
      </c>
      <c r="L964">
        <v>8.18</v>
      </c>
      <c r="M964" t="s">
        <v>36</v>
      </c>
      <c r="N964">
        <v>7</v>
      </c>
      <c r="O964">
        <v>2340</v>
      </c>
      <c r="P964">
        <v>80</v>
      </c>
      <c r="Q964" t="s">
        <v>34</v>
      </c>
      <c r="R964" t="s">
        <v>32</v>
      </c>
    </row>
    <row r="965" spans="1:18" x14ac:dyDescent="0.2">
      <c r="A965">
        <v>964</v>
      </c>
      <c r="B965">
        <v>56</v>
      </c>
      <c r="C965" t="str" cm="1">
        <f t="array" ref="C965">_xlfn.IFS(B965&lt;18, "Under 18", B965&lt;=24, "18-24", B965&lt;=34, "25-34", B965&lt;=44, "35-44", B965&lt;=54, "45-54", B965&gt;=55, "55 and Over")</f>
        <v>55 and Over</v>
      </c>
      <c r="D965" t="s">
        <v>29</v>
      </c>
      <c r="E965">
        <v>151</v>
      </c>
      <c r="F965">
        <v>109</v>
      </c>
      <c r="G965" t="s">
        <v>33</v>
      </c>
      <c r="H965">
        <v>87</v>
      </c>
      <c r="I965">
        <v>370</v>
      </c>
      <c r="J965">
        <v>166</v>
      </c>
      <c r="K965">
        <v>13111</v>
      </c>
      <c r="L965">
        <v>12.78</v>
      </c>
      <c r="M965" t="s">
        <v>36</v>
      </c>
      <c r="N965">
        <v>4.7</v>
      </c>
      <c r="O965">
        <v>2097</v>
      </c>
      <c r="P965">
        <v>59</v>
      </c>
      <c r="Q965" t="s">
        <v>23</v>
      </c>
      <c r="R965" t="s">
        <v>28</v>
      </c>
    </row>
    <row r="966" spans="1:18" x14ac:dyDescent="0.2">
      <c r="A966">
        <v>965</v>
      </c>
      <c r="B966">
        <v>48</v>
      </c>
      <c r="C966" t="str" cm="1">
        <f t="array" ref="C966">_xlfn.IFS(B966&lt;18, "Under 18", B966&lt;=24, "18-24", B966&lt;=34, "25-34", B966&lt;=44, "35-44", B966&lt;=54, "45-54", B966&gt;=55, "55 and Over")</f>
        <v>45-54</v>
      </c>
      <c r="D966" t="s">
        <v>25</v>
      </c>
      <c r="E966">
        <v>152</v>
      </c>
      <c r="F966">
        <v>57</v>
      </c>
      <c r="G966" t="s">
        <v>21</v>
      </c>
      <c r="H966">
        <v>25</v>
      </c>
      <c r="I966">
        <v>798</v>
      </c>
      <c r="J966">
        <v>82</v>
      </c>
      <c r="K966">
        <v>4692</v>
      </c>
      <c r="L966">
        <v>4.47</v>
      </c>
      <c r="M966" t="s">
        <v>36</v>
      </c>
      <c r="N966">
        <v>9.8000000000000007</v>
      </c>
      <c r="O966">
        <v>2027</v>
      </c>
      <c r="P966">
        <v>72</v>
      </c>
      <c r="Q966" t="s">
        <v>34</v>
      </c>
      <c r="R966" t="s">
        <v>24</v>
      </c>
    </row>
    <row r="967" spans="1:18" x14ac:dyDescent="0.2">
      <c r="A967">
        <v>966</v>
      </c>
      <c r="B967">
        <v>57</v>
      </c>
      <c r="C967" t="str" cm="1">
        <f t="array" ref="C967">_xlfn.IFS(B967&lt;18, "Under 18", B967&lt;=24, "18-24", B967&lt;=34, "25-34", B967&lt;=44, "35-44", B967&lt;=54, "45-54", B967&gt;=55, "55 and Over")</f>
        <v>55 and Over</v>
      </c>
      <c r="D967" t="s">
        <v>29</v>
      </c>
      <c r="E967">
        <v>158</v>
      </c>
      <c r="F967">
        <v>96</v>
      </c>
      <c r="G967" t="s">
        <v>26</v>
      </c>
      <c r="H967">
        <v>103</v>
      </c>
      <c r="I967">
        <v>521</v>
      </c>
      <c r="J967">
        <v>169</v>
      </c>
      <c r="K967">
        <v>9235</v>
      </c>
      <c r="L967">
        <v>1.74</v>
      </c>
      <c r="M967" t="s">
        <v>31</v>
      </c>
      <c r="N967">
        <v>6.3</v>
      </c>
      <c r="O967">
        <v>2617</v>
      </c>
      <c r="P967">
        <v>77</v>
      </c>
      <c r="Q967" t="s">
        <v>27</v>
      </c>
      <c r="R967" t="s">
        <v>24</v>
      </c>
    </row>
    <row r="968" spans="1:18" x14ac:dyDescent="0.2">
      <c r="A968">
        <v>967</v>
      </c>
      <c r="B968">
        <v>19</v>
      </c>
      <c r="C968" t="str" cm="1">
        <f t="array" ref="C968">_xlfn.IFS(B968&lt;18, "Under 18", B968&lt;=24, "18-24", B968&lt;=34, "25-34", B968&lt;=44, "35-44", B968&lt;=54, "45-54", B968&gt;=55, "55 and Over")</f>
        <v>18-24</v>
      </c>
      <c r="D968" t="s">
        <v>20</v>
      </c>
      <c r="E968">
        <v>196</v>
      </c>
      <c r="F968">
        <v>86</v>
      </c>
      <c r="G968" t="s">
        <v>33</v>
      </c>
      <c r="H968">
        <v>42</v>
      </c>
      <c r="I968">
        <v>809</v>
      </c>
      <c r="J968">
        <v>104</v>
      </c>
      <c r="K968">
        <v>16204</v>
      </c>
      <c r="L968">
        <v>4.28</v>
      </c>
      <c r="M968" t="s">
        <v>36</v>
      </c>
      <c r="N968">
        <v>6.5</v>
      </c>
      <c r="O968">
        <v>3725</v>
      </c>
      <c r="P968">
        <v>64</v>
      </c>
      <c r="Q968" t="s">
        <v>23</v>
      </c>
      <c r="R968" t="s">
        <v>28</v>
      </c>
    </row>
    <row r="969" spans="1:18" x14ac:dyDescent="0.2">
      <c r="A969">
        <v>968</v>
      </c>
      <c r="B969">
        <v>53</v>
      </c>
      <c r="C969" t="str" cm="1">
        <f t="array" ref="C969">_xlfn.IFS(B969&lt;18, "Under 18", B969&lt;=24, "18-24", B969&lt;=34, "25-34", B969&lt;=44, "35-44", B969&lt;=54, "45-54", B969&gt;=55, "55 and Over")</f>
        <v>45-54</v>
      </c>
      <c r="D969" t="s">
        <v>20</v>
      </c>
      <c r="E969">
        <v>154</v>
      </c>
      <c r="F969">
        <v>109</v>
      </c>
      <c r="G969" t="s">
        <v>33</v>
      </c>
      <c r="H969">
        <v>40</v>
      </c>
      <c r="I969">
        <v>371</v>
      </c>
      <c r="J969">
        <v>100</v>
      </c>
      <c r="K969">
        <v>9535</v>
      </c>
      <c r="L969">
        <v>5.83</v>
      </c>
      <c r="M969" t="s">
        <v>36</v>
      </c>
      <c r="N969">
        <v>8.3000000000000007</v>
      </c>
      <c r="O969">
        <v>1952</v>
      </c>
      <c r="P969">
        <v>86</v>
      </c>
      <c r="Q969" t="s">
        <v>34</v>
      </c>
      <c r="R969" t="s">
        <v>28</v>
      </c>
    </row>
    <row r="970" spans="1:18" x14ac:dyDescent="0.2">
      <c r="A970">
        <v>969</v>
      </c>
      <c r="B970">
        <v>21</v>
      </c>
      <c r="C970" t="str" cm="1">
        <f t="array" ref="C970">_xlfn.IFS(B970&lt;18, "Under 18", B970&lt;=24, "18-24", B970&lt;=34, "25-34", B970&lt;=44, "35-44", B970&lt;=54, "45-54", B970&gt;=55, "55 and Over")</f>
        <v>18-24</v>
      </c>
      <c r="D970" t="s">
        <v>29</v>
      </c>
      <c r="E970">
        <v>166</v>
      </c>
      <c r="F970">
        <v>76</v>
      </c>
      <c r="G970" t="s">
        <v>35</v>
      </c>
      <c r="H970">
        <v>34</v>
      </c>
      <c r="I970">
        <v>240</v>
      </c>
      <c r="J970">
        <v>156</v>
      </c>
      <c r="K970">
        <v>12319</v>
      </c>
      <c r="L970">
        <v>10.89</v>
      </c>
      <c r="M970" t="s">
        <v>36</v>
      </c>
      <c r="N970">
        <v>8.6999999999999993</v>
      </c>
      <c r="O970">
        <v>2203</v>
      </c>
      <c r="P970">
        <v>70</v>
      </c>
      <c r="Q970" t="s">
        <v>23</v>
      </c>
      <c r="R970" t="s">
        <v>32</v>
      </c>
    </row>
    <row r="971" spans="1:18" x14ac:dyDescent="0.2">
      <c r="A971">
        <v>970</v>
      </c>
      <c r="B971">
        <v>25</v>
      </c>
      <c r="C971" t="str" cm="1">
        <f t="array" ref="C971">_xlfn.IFS(B971&lt;18, "Under 18", B971&lt;=24, "18-24", B971&lt;=34, "25-34", B971&lt;=44, "35-44", B971&lt;=54, "45-54", B971&gt;=55, "55 and Over")</f>
        <v>25-34</v>
      </c>
      <c r="D971" t="s">
        <v>25</v>
      </c>
      <c r="E971">
        <v>187</v>
      </c>
      <c r="F971">
        <v>102</v>
      </c>
      <c r="G971" t="s">
        <v>26</v>
      </c>
      <c r="H971">
        <v>14</v>
      </c>
      <c r="I971">
        <v>586</v>
      </c>
      <c r="J971">
        <v>150</v>
      </c>
      <c r="K971">
        <v>19260</v>
      </c>
      <c r="L971">
        <v>1.17</v>
      </c>
      <c r="M971" t="s">
        <v>22</v>
      </c>
      <c r="N971">
        <v>8.4</v>
      </c>
      <c r="O971">
        <v>1673</v>
      </c>
      <c r="P971">
        <v>50</v>
      </c>
      <c r="Q971" t="s">
        <v>27</v>
      </c>
      <c r="R971" t="s">
        <v>32</v>
      </c>
    </row>
    <row r="972" spans="1:18" x14ac:dyDescent="0.2">
      <c r="A972">
        <v>971</v>
      </c>
      <c r="B972">
        <v>39</v>
      </c>
      <c r="C972" t="str" cm="1">
        <f t="array" ref="C972">_xlfn.IFS(B972&lt;18, "Under 18", B972&lt;=24, "18-24", B972&lt;=34, "25-34", B972&lt;=44, "35-44", B972&lt;=54, "45-54", B972&gt;=55, "55 and Over")</f>
        <v>35-44</v>
      </c>
      <c r="D972" t="s">
        <v>20</v>
      </c>
      <c r="E972">
        <v>174</v>
      </c>
      <c r="F972">
        <v>99</v>
      </c>
      <c r="G972" t="s">
        <v>30</v>
      </c>
      <c r="H972">
        <v>32</v>
      </c>
      <c r="I972">
        <v>374</v>
      </c>
      <c r="J972">
        <v>169</v>
      </c>
      <c r="K972">
        <v>7293</v>
      </c>
      <c r="L972">
        <v>9.0500000000000007</v>
      </c>
      <c r="M972" t="s">
        <v>36</v>
      </c>
      <c r="N972">
        <v>5.5</v>
      </c>
      <c r="O972">
        <v>2263</v>
      </c>
      <c r="P972">
        <v>76</v>
      </c>
      <c r="Q972" t="s">
        <v>23</v>
      </c>
      <c r="R972" t="s">
        <v>32</v>
      </c>
    </row>
    <row r="973" spans="1:18" x14ac:dyDescent="0.2">
      <c r="A973">
        <v>972</v>
      </c>
      <c r="B973">
        <v>21</v>
      </c>
      <c r="C973" t="str" cm="1">
        <f t="array" ref="C973">_xlfn.IFS(B973&lt;18, "Under 18", B973&lt;=24, "18-24", B973&lt;=34, "25-34", B973&lt;=44, "35-44", B973&lt;=54, "45-54", B973&gt;=55, "55 and Over")</f>
        <v>18-24</v>
      </c>
      <c r="D973" t="s">
        <v>29</v>
      </c>
      <c r="E973">
        <v>165</v>
      </c>
      <c r="F973">
        <v>101</v>
      </c>
      <c r="G973" t="s">
        <v>30</v>
      </c>
      <c r="H973">
        <v>86</v>
      </c>
      <c r="I973">
        <v>776</v>
      </c>
      <c r="J973">
        <v>101</v>
      </c>
      <c r="K973">
        <v>12117</v>
      </c>
      <c r="L973">
        <v>4.63</v>
      </c>
      <c r="M973" t="s">
        <v>36</v>
      </c>
      <c r="N973">
        <v>9.9</v>
      </c>
      <c r="O973">
        <v>2516</v>
      </c>
      <c r="P973">
        <v>76</v>
      </c>
      <c r="Q973" t="s">
        <v>32</v>
      </c>
      <c r="R973" t="s">
        <v>32</v>
      </c>
    </row>
    <row r="974" spans="1:18" x14ac:dyDescent="0.2">
      <c r="A974">
        <v>973</v>
      </c>
      <c r="B974">
        <v>47</v>
      </c>
      <c r="C974" t="str" cm="1">
        <f t="array" ref="C974">_xlfn.IFS(B974&lt;18, "Under 18", B974&lt;=24, "18-24", B974&lt;=34, "25-34", B974&lt;=44, "35-44", B974&lt;=54, "45-54", B974&gt;=55, "55 and Over")</f>
        <v>45-54</v>
      </c>
      <c r="D974" t="s">
        <v>29</v>
      </c>
      <c r="E974">
        <v>183</v>
      </c>
      <c r="F974">
        <v>119</v>
      </c>
      <c r="G974" t="s">
        <v>26</v>
      </c>
      <c r="H974">
        <v>16</v>
      </c>
      <c r="I974">
        <v>256</v>
      </c>
      <c r="J974">
        <v>176</v>
      </c>
      <c r="K974">
        <v>16577</v>
      </c>
      <c r="L974">
        <v>6.63</v>
      </c>
      <c r="M974" t="s">
        <v>22</v>
      </c>
      <c r="N974">
        <v>8.3000000000000007</v>
      </c>
      <c r="O974">
        <v>2987</v>
      </c>
      <c r="P974">
        <v>57</v>
      </c>
      <c r="Q974" t="s">
        <v>27</v>
      </c>
      <c r="R974" t="s">
        <v>32</v>
      </c>
    </row>
    <row r="975" spans="1:18" x14ac:dyDescent="0.2">
      <c r="A975">
        <v>974</v>
      </c>
      <c r="B975">
        <v>19</v>
      </c>
      <c r="C975" t="str" cm="1">
        <f t="array" ref="C975">_xlfn.IFS(B975&lt;18, "Under 18", B975&lt;=24, "18-24", B975&lt;=34, "25-34", B975&lt;=44, "35-44", B975&lt;=54, "45-54", B975&gt;=55, "55 and Over")</f>
        <v>18-24</v>
      </c>
      <c r="D975" t="s">
        <v>20</v>
      </c>
      <c r="E975">
        <v>168</v>
      </c>
      <c r="F975">
        <v>84</v>
      </c>
      <c r="G975" t="s">
        <v>33</v>
      </c>
      <c r="H975">
        <v>37</v>
      </c>
      <c r="I975">
        <v>554</v>
      </c>
      <c r="J975">
        <v>82</v>
      </c>
      <c r="K975">
        <v>19538</v>
      </c>
      <c r="L975">
        <v>9.9700000000000006</v>
      </c>
      <c r="M975" t="s">
        <v>31</v>
      </c>
      <c r="N975">
        <v>5.0999999999999996</v>
      </c>
      <c r="O975">
        <v>2363</v>
      </c>
      <c r="P975">
        <v>81</v>
      </c>
      <c r="Q975" t="s">
        <v>23</v>
      </c>
      <c r="R975" t="s">
        <v>32</v>
      </c>
    </row>
    <row r="976" spans="1:18" x14ac:dyDescent="0.2">
      <c r="A976">
        <v>975</v>
      </c>
      <c r="B976">
        <v>45</v>
      </c>
      <c r="C976" t="str" cm="1">
        <f t="array" ref="C976">_xlfn.IFS(B976&lt;18, "Under 18", B976&lt;=24, "18-24", B976&lt;=34, "25-34", B976&lt;=44, "35-44", B976&lt;=54, "45-54", B976&gt;=55, "55 and Over")</f>
        <v>45-54</v>
      </c>
      <c r="D976" t="s">
        <v>20</v>
      </c>
      <c r="E976">
        <v>163</v>
      </c>
      <c r="F976">
        <v>75</v>
      </c>
      <c r="G976" t="s">
        <v>21</v>
      </c>
      <c r="H976">
        <v>110</v>
      </c>
      <c r="I976">
        <v>589</v>
      </c>
      <c r="J976">
        <v>108</v>
      </c>
      <c r="K976">
        <v>7625</v>
      </c>
      <c r="L976">
        <v>3.7</v>
      </c>
      <c r="M976" t="s">
        <v>31</v>
      </c>
      <c r="N976">
        <v>4.9000000000000004</v>
      </c>
      <c r="O976">
        <v>3207</v>
      </c>
      <c r="P976">
        <v>52</v>
      </c>
      <c r="Q976" t="s">
        <v>23</v>
      </c>
      <c r="R976" t="s">
        <v>28</v>
      </c>
    </row>
    <row r="977" spans="1:18" x14ac:dyDescent="0.2">
      <c r="A977">
        <v>976</v>
      </c>
      <c r="B977">
        <v>34</v>
      </c>
      <c r="C977" t="str" cm="1">
        <f t="array" ref="C977">_xlfn.IFS(B977&lt;18, "Under 18", B977&lt;=24, "18-24", B977&lt;=34, "25-34", B977&lt;=44, "35-44", B977&lt;=54, "45-54", B977&gt;=55, "55 and Over")</f>
        <v>25-34</v>
      </c>
      <c r="D977" t="s">
        <v>20</v>
      </c>
      <c r="E977">
        <v>175</v>
      </c>
      <c r="F977">
        <v>53</v>
      </c>
      <c r="G977" t="s">
        <v>37</v>
      </c>
      <c r="H977">
        <v>44</v>
      </c>
      <c r="I977">
        <v>689</v>
      </c>
      <c r="J977">
        <v>135</v>
      </c>
      <c r="K977">
        <v>1888</v>
      </c>
      <c r="L977">
        <v>5.4</v>
      </c>
      <c r="M977" t="s">
        <v>31</v>
      </c>
      <c r="N977">
        <v>6.7</v>
      </c>
      <c r="O977">
        <v>1757</v>
      </c>
      <c r="P977">
        <v>73</v>
      </c>
      <c r="Q977" t="s">
        <v>23</v>
      </c>
      <c r="R977" t="s">
        <v>32</v>
      </c>
    </row>
    <row r="978" spans="1:18" x14ac:dyDescent="0.2">
      <c r="A978">
        <v>977</v>
      </c>
      <c r="B978">
        <v>43</v>
      </c>
      <c r="C978" t="str" cm="1">
        <f t="array" ref="C978">_xlfn.IFS(B978&lt;18, "Under 18", B978&lt;=24, "18-24", B978&lt;=34, "25-34", B978&lt;=44, "35-44", B978&lt;=54, "45-54", B978&gt;=55, "55 and Over")</f>
        <v>35-44</v>
      </c>
      <c r="D978" t="s">
        <v>25</v>
      </c>
      <c r="E978">
        <v>169</v>
      </c>
      <c r="F978">
        <v>93</v>
      </c>
      <c r="G978" t="s">
        <v>35</v>
      </c>
      <c r="H978">
        <v>80</v>
      </c>
      <c r="I978">
        <v>985</v>
      </c>
      <c r="J978">
        <v>93</v>
      </c>
      <c r="K978">
        <v>8097</v>
      </c>
      <c r="L978">
        <v>6.65</v>
      </c>
      <c r="M978" t="s">
        <v>31</v>
      </c>
      <c r="N978">
        <v>9.6999999999999993</v>
      </c>
      <c r="O978">
        <v>3176</v>
      </c>
      <c r="P978">
        <v>77</v>
      </c>
      <c r="Q978" t="s">
        <v>27</v>
      </c>
      <c r="R978" t="s">
        <v>24</v>
      </c>
    </row>
    <row r="979" spans="1:18" x14ac:dyDescent="0.2">
      <c r="A979">
        <v>978</v>
      </c>
      <c r="B979">
        <v>24</v>
      </c>
      <c r="C979" t="str" cm="1">
        <f t="array" ref="C979">_xlfn.IFS(B979&lt;18, "Under 18", B979&lt;=24, "18-24", B979&lt;=34, "25-34", B979&lt;=44, "35-44", B979&lt;=54, "45-54", B979&gt;=55, "55 and Over")</f>
        <v>18-24</v>
      </c>
      <c r="D979" t="s">
        <v>20</v>
      </c>
      <c r="E979">
        <v>176</v>
      </c>
      <c r="F979">
        <v>83</v>
      </c>
      <c r="G979" t="s">
        <v>21</v>
      </c>
      <c r="H979">
        <v>19</v>
      </c>
      <c r="I979">
        <v>226</v>
      </c>
      <c r="J979">
        <v>132</v>
      </c>
      <c r="K979">
        <v>3994</v>
      </c>
      <c r="L979">
        <v>14.13</v>
      </c>
      <c r="M979" t="s">
        <v>22</v>
      </c>
      <c r="N979">
        <v>4.8</v>
      </c>
      <c r="O979">
        <v>1558</v>
      </c>
      <c r="P979">
        <v>75</v>
      </c>
      <c r="Q979" t="s">
        <v>34</v>
      </c>
      <c r="R979" t="s">
        <v>24</v>
      </c>
    </row>
    <row r="980" spans="1:18" x14ac:dyDescent="0.2">
      <c r="A980">
        <v>979</v>
      </c>
      <c r="B980">
        <v>54</v>
      </c>
      <c r="C980" t="str" cm="1">
        <f t="array" ref="C980">_xlfn.IFS(B980&lt;18, "Under 18", B980&lt;=24, "18-24", B980&lt;=34, "25-34", B980&lt;=44, "35-44", B980&lt;=54, "45-54", B980&gt;=55, "55 and Over")</f>
        <v>45-54</v>
      </c>
      <c r="D980" t="s">
        <v>20</v>
      </c>
      <c r="E980">
        <v>159</v>
      </c>
      <c r="F980">
        <v>85</v>
      </c>
      <c r="G980" t="s">
        <v>33</v>
      </c>
      <c r="H980">
        <v>76</v>
      </c>
      <c r="I980">
        <v>558</v>
      </c>
      <c r="J980">
        <v>167</v>
      </c>
      <c r="K980">
        <v>2937</v>
      </c>
      <c r="L980">
        <v>9.6999999999999993</v>
      </c>
      <c r="M980" t="s">
        <v>22</v>
      </c>
      <c r="N980">
        <v>7</v>
      </c>
      <c r="O980">
        <v>2352</v>
      </c>
      <c r="P980">
        <v>63</v>
      </c>
      <c r="Q980" t="s">
        <v>34</v>
      </c>
      <c r="R980" t="s">
        <v>32</v>
      </c>
    </row>
    <row r="981" spans="1:18" x14ac:dyDescent="0.2">
      <c r="A981">
        <v>980</v>
      </c>
      <c r="B981">
        <v>43</v>
      </c>
      <c r="C981" t="str" cm="1">
        <f t="array" ref="C981">_xlfn.IFS(B981&lt;18, "Under 18", B981&lt;=24, "18-24", B981&lt;=34, "25-34", B981&lt;=44, "35-44", B981&lt;=54, "45-54", B981&gt;=55, "55 and Over")</f>
        <v>35-44</v>
      </c>
      <c r="D981" t="s">
        <v>25</v>
      </c>
      <c r="E981">
        <v>159</v>
      </c>
      <c r="F981">
        <v>95</v>
      </c>
      <c r="G981" t="s">
        <v>21</v>
      </c>
      <c r="H981">
        <v>85</v>
      </c>
      <c r="I981">
        <v>449</v>
      </c>
      <c r="J981">
        <v>120</v>
      </c>
      <c r="K981">
        <v>4914</v>
      </c>
      <c r="L981">
        <v>14.12</v>
      </c>
      <c r="M981" t="s">
        <v>31</v>
      </c>
      <c r="N981">
        <v>7.6</v>
      </c>
      <c r="O981">
        <v>3465</v>
      </c>
      <c r="P981">
        <v>61</v>
      </c>
      <c r="Q981" t="s">
        <v>23</v>
      </c>
      <c r="R981" t="s">
        <v>28</v>
      </c>
    </row>
    <row r="982" spans="1:18" x14ac:dyDescent="0.2">
      <c r="A982">
        <v>981</v>
      </c>
      <c r="B982">
        <v>59</v>
      </c>
      <c r="C982" t="str" cm="1">
        <f t="array" ref="C982">_xlfn.IFS(B982&lt;18, "Under 18", B982&lt;=24, "18-24", B982&lt;=34, "25-34", B982&lt;=44, "35-44", B982&lt;=54, "45-54", B982&gt;=55, "55 and Over")</f>
        <v>55 and Over</v>
      </c>
      <c r="D982" t="s">
        <v>25</v>
      </c>
      <c r="E982">
        <v>168</v>
      </c>
      <c r="F982">
        <v>57</v>
      </c>
      <c r="G982" t="s">
        <v>33</v>
      </c>
      <c r="H982">
        <v>50</v>
      </c>
      <c r="I982">
        <v>321</v>
      </c>
      <c r="J982">
        <v>123</v>
      </c>
      <c r="K982">
        <v>13200</v>
      </c>
      <c r="L982">
        <v>7.9</v>
      </c>
      <c r="M982" t="s">
        <v>36</v>
      </c>
      <c r="N982">
        <v>5.6</v>
      </c>
      <c r="O982">
        <v>3404</v>
      </c>
      <c r="P982">
        <v>62</v>
      </c>
      <c r="Q982" t="s">
        <v>23</v>
      </c>
      <c r="R982" t="s">
        <v>32</v>
      </c>
    </row>
    <row r="983" spans="1:18" x14ac:dyDescent="0.2">
      <c r="A983">
        <v>982</v>
      </c>
      <c r="B983">
        <v>30</v>
      </c>
      <c r="C983" t="str" cm="1">
        <f t="array" ref="C983">_xlfn.IFS(B983&lt;18, "Under 18", B983&lt;=24, "18-24", B983&lt;=34, "25-34", B983&lt;=44, "35-44", B983&lt;=54, "45-54", B983&gt;=55, "55 and Over")</f>
        <v>25-34</v>
      </c>
      <c r="D983" t="s">
        <v>20</v>
      </c>
      <c r="E983">
        <v>188</v>
      </c>
      <c r="F983">
        <v>114</v>
      </c>
      <c r="G983" t="s">
        <v>37</v>
      </c>
      <c r="H983">
        <v>67</v>
      </c>
      <c r="I983">
        <v>100</v>
      </c>
      <c r="J983">
        <v>147</v>
      </c>
      <c r="K983">
        <v>6895</v>
      </c>
      <c r="L983">
        <v>5.66</v>
      </c>
      <c r="M983" t="s">
        <v>36</v>
      </c>
      <c r="N983">
        <v>6.7</v>
      </c>
      <c r="O983">
        <v>3527</v>
      </c>
      <c r="P983">
        <v>70</v>
      </c>
      <c r="Q983" t="s">
        <v>32</v>
      </c>
      <c r="R983" t="s">
        <v>32</v>
      </c>
    </row>
    <row r="984" spans="1:18" x14ac:dyDescent="0.2">
      <c r="A984">
        <v>983</v>
      </c>
      <c r="B984">
        <v>24</v>
      </c>
      <c r="C984" t="str" cm="1">
        <f t="array" ref="C984">_xlfn.IFS(B984&lt;18, "Under 18", B984&lt;=24, "18-24", B984&lt;=34, "25-34", B984&lt;=44, "35-44", B984&lt;=54, "45-54", B984&gt;=55, "55 and Over")</f>
        <v>18-24</v>
      </c>
      <c r="D984" t="s">
        <v>29</v>
      </c>
      <c r="E984">
        <v>161</v>
      </c>
      <c r="F984">
        <v>102</v>
      </c>
      <c r="G984" t="s">
        <v>30</v>
      </c>
      <c r="H984">
        <v>36</v>
      </c>
      <c r="I984">
        <v>992</v>
      </c>
      <c r="J984">
        <v>142</v>
      </c>
      <c r="K984">
        <v>4937</v>
      </c>
      <c r="L984">
        <v>2.5299999999999998</v>
      </c>
      <c r="M984" t="s">
        <v>22</v>
      </c>
      <c r="N984">
        <v>9.4</v>
      </c>
      <c r="O984">
        <v>3588</v>
      </c>
      <c r="P984">
        <v>74</v>
      </c>
      <c r="Q984" t="s">
        <v>27</v>
      </c>
      <c r="R984" t="s">
        <v>24</v>
      </c>
    </row>
    <row r="985" spans="1:18" x14ac:dyDescent="0.2">
      <c r="A985">
        <v>984</v>
      </c>
      <c r="B985">
        <v>32</v>
      </c>
      <c r="C985" t="str" cm="1">
        <f t="array" ref="C985">_xlfn.IFS(B985&lt;18, "Under 18", B985&lt;=24, "18-24", B985&lt;=34, "25-34", B985&lt;=44, "35-44", B985&lt;=54, "45-54", B985&gt;=55, "55 and Over")</f>
        <v>25-34</v>
      </c>
      <c r="D985" t="s">
        <v>29</v>
      </c>
      <c r="E985">
        <v>157</v>
      </c>
      <c r="F985">
        <v>69</v>
      </c>
      <c r="G985" t="s">
        <v>30</v>
      </c>
      <c r="H985">
        <v>17</v>
      </c>
      <c r="I985">
        <v>304</v>
      </c>
      <c r="J985">
        <v>88</v>
      </c>
      <c r="K985">
        <v>13112</v>
      </c>
      <c r="L985">
        <v>10.28</v>
      </c>
      <c r="M985" t="s">
        <v>36</v>
      </c>
      <c r="N985">
        <v>4.3</v>
      </c>
      <c r="O985">
        <v>3125</v>
      </c>
      <c r="P985">
        <v>64</v>
      </c>
      <c r="Q985" t="s">
        <v>27</v>
      </c>
      <c r="R985" t="s">
        <v>24</v>
      </c>
    </row>
    <row r="986" spans="1:18" x14ac:dyDescent="0.2">
      <c r="A986">
        <v>985</v>
      </c>
      <c r="B986">
        <v>33</v>
      </c>
      <c r="C986" t="str" cm="1">
        <f t="array" ref="C986">_xlfn.IFS(B986&lt;18, "Under 18", B986&lt;=24, "18-24", B986&lt;=34, "25-34", B986&lt;=44, "35-44", B986&lt;=54, "45-54", B986&gt;=55, "55 and Over")</f>
        <v>25-34</v>
      </c>
      <c r="D986" t="s">
        <v>20</v>
      </c>
      <c r="E986">
        <v>193</v>
      </c>
      <c r="F986">
        <v>84</v>
      </c>
      <c r="G986" t="s">
        <v>30</v>
      </c>
      <c r="H986">
        <v>114</v>
      </c>
      <c r="I986">
        <v>941</v>
      </c>
      <c r="J986">
        <v>143</v>
      </c>
      <c r="K986">
        <v>16504</v>
      </c>
      <c r="L986">
        <v>3.29</v>
      </c>
      <c r="M986" t="s">
        <v>31</v>
      </c>
      <c r="N986">
        <v>8.6999999999999993</v>
      </c>
      <c r="O986">
        <v>1779</v>
      </c>
      <c r="P986">
        <v>85</v>
      </c>
      <c r="Q986" t="s">
        <v>23</v>
      </c>
      <c r="R986" t="s">
        <v>28</v>
      </c>
    </row>
    <row r="987" spans="1:18" x14ac:dyDescent="0.2">
      <c r="A987">
        <v>986</v>
      </c>
      <c r="B987">
        <v>48</v>
      </c>
      <c r="C987" t="str" cm="1">
        <f t="array" ref="C987">_xlfn.IFS(B987&lt;18, "Under 18", B987&lt;=24, "18-24", B987&lt;=34, "25-34", B987&lt;=44, "35-44", B987&lt;=54, "45-54", B987&gt;=55, "55 and Over")</f>
        <v>45-54</v>
      </c>
      <c r="D987" t="s">
        <v>29</v>
      </c>
      <c r="E987">
        <v>151</v>
      </c>
      <c r="F987">
        <v>94</v>
      </c>
      <c r="G987" t="s">
        <v>35</v>
      </c>
      <c r="H987">
        <v>71</v>
      </c>
      <c r="I987">
        <v>498</v>
      </c>
      <c r="J987">
        <v>114</v>
      </c>
      <c r="K987">
        <v>4721</v>
      </c>
      <c r="L987">
        <v>3.52</v>
      </c>
      <c r="M987" t="s">
        <v>31</v>
      </c>
      <c r="N987">
        <v>9.1999999999999993</v>
      </c>
      <c r="O987">
        <v>3956</v>
      </c>
      <c r="P987">
        <v>64</v>
      </c>
      <c r="Q987" t="s">
        <v>27</v>
      </c>
      <c r="R987" t="s">
        <v>28</v>
      </c>
    </row>
    <row r="988" spans="1:18" x14ac:dyDescent="0.2">
      <c r="A988">
        <v>987</v>
      </c>
      <c r="B988">
        <v>47</v>
      </c>
      <c r="C988" t="str" cm="1">
        <f t="array" ref="C988">_xlfn.IFS(B988&lt;18, "Under 18", B988&lt;=24, "18-24", B988&lt;=34, "25-34", B988&lt;=44, "35-44", B988&lt;=54, "45-54", B988&gt;=55, "55 and Over")</f>
        <v>45-54</v>
      </c>
      <c r="D988" t="s">
        <v>29</v>
      </c>
      <c r="E988">
        <v>161</v>
      </c>
      <c r="F988">
        <v>66</v>
      </c>
      <c r="G988" t="s">
        <v>37</v>
      </c>
      <c r="H988">
        <v>106</v>
      </c>
      <c r="I988">
        <v>153</v>
      </c>
      <c r="J988">
        <v>86</v>
      </c>
      <c r="K988">
        <v>15819</v>
      </c>
      <c r="L988">
        <v>10.92</v>
      </c>
      <c r="M988" t="s">
        <v>22</v>
      </c>
      <c r="N988">
        <v>4.9000000000000004</v>
      </c>
      <c r="O988">
        <v>1957</v>
      </c>
      <c r="P988">
        <v>57</v>
      </c>
      <c r="Q988" t="s">
        <v>27</v>
      </c>
      <c r="R988" t="s">
        <v>28</v>
      </c>
    </row>
    <row r="989" spans="1:18" x14ac:dyDescent="0.2">
      <c r="A989">
        <v>988</v>
      </c>
      <c r="B989">
        <v>21</v>
      </c>
      <c r="C989" t="str" cm="1">
        <f t="array" ref="C989">_xlfn.IFS(B989&lt;18, "Under 18", B989&lt;=24, "18-24", B989&lt;=34, "25-34", B989&lt;=44, "35-44", B989&lt;=54, "45-54", B989&gt;=55, "55 and Over")</f>
        <v>18-24</v>
      </c>
      <c r="D989" t="s">
        <v>29</v>
      </c>
      <c r="E989">
        <v>188</v>
      </c>
      <c r="F989">
        <v>59</v>
      </c>
      <c r="G989" t="s">
        <v>37</v>
      </c>
      <c r="H989">
        <v>79</v>
      </c>
      <c r="I989">
        <v>303</v>
      </c>
      <c r="J989">
        <v>117</v>
      </c>
      <c r="K989">
        <v>16454</v>
      </c>
      <c r="L989">
        <v>13.7</v>
      </c>
      <c r="M989" t="s">
        <v>31</v>
      </c>
      <c r="N989">
        <v>9.1</v>
      </c>
      <c r="O989">
        <v>1664</v>
      </c>
      <c r="P989">
        <v>65</v>
      </c>
      <c r="Q989" t="s">
        <v>23</v>
      </c>
      <c r="R989" t="s">
        <v>24</v>
      </c>
    </row>
    <row r="990" spans="1:18" x14ac:dyDescent="0.2">
      <c r="A990">
        <v>989</v>
      </c>
      <c r="B990">
        <v>19</v>
      </c>
      <c r="C990" t="str" cm="1">
        <f t="array" ref="C990">_xlfn.IFS(B990&lt;18, "Under 18", B990&lt;=24, "18-24", B990&lt;=34, "25-34", B990&lt;=44, "35-44", B990&lt;=54, "45-54", B990&gt;=55, "55 and Over")</f>
        <v>18-24</v>
      </c>
      <c r="D990" t="s">
        <v>20</v>
      </c>
      <c r="E990">
        <v>195</v>
      </c>
      <c r="F990">
        <v>57</v>
      </c>
      <c r="G990" t="s">
        <v>26</v>
      </c>
      <c r="H990">
        <v>33</v>
      </c>
      <c r="I990">
        <v>814</v>
      </c>
      <c r="J990">
        <v>132</v>
      </c>
      <c r="K990">
        <v>4469</v>
      </c>
      <c r="L990">
        <v>8.41</v>
      </c>
      <c r="M990" t="s">
        <v>36</v>
      </c>
      <c r="N990">
        <v>7.1</v>
      </c>
      <c r="O990">
        <v>3737</v>
      </c>
      <c r="P990">
        <v>83</v>
      </c>
      <c r="Q990" t="s">
        <v>34</v>
      </c>
      <c r="R990" t="s">
        <v>24</v>
      </c>
    </row>
    <row r="991" spans="1:18" x14ac:dyDescent="0.2">
      <c r="A991">
        <v>990</v>
      </c>
      <c r="B991">
        <v>18</v>
      </c>
      <c r="C991" t="str" cm="1">
        <f t="array" ref="C991">_xlfn.IFS(B991&lt;18, "Under 18", B991&lt;=24, "18-24", B991&lt;=34, "25-34", B991&lt;=44, "35-44", B991&lt;=54, "45-54", B991&gt;=55, "55 and Over")</f>
        <v>18-24</v>
      </c>
      <c r="D991" t="s">
        <v>25</v>
      </c>
      <c r="E991">
        <v>181</v>
      </c>
      <c r="F991">
        <v>94</v>
      </c>
      <c r="G991" t="s">
        <v>35</v>
      </c>
      <c r="H991">
        <v>72</v>
      </c>
      <c r="I991">
        <v>115</v>
      </c>
      <c r="J991">
        <v>106</v>
      </c>
      <c r="K991">
        <v>19323</v>
      </c>
      <c r="L991">
        <v>1.82</v>
      </c>
      <c r="M991" t="s">
        <v>31</v>
      </c>
      <c r="N991">
        <v>4.0999999999999996</v>
      </c>
      <c r="O991">
        <v>2444</v>
      </c>
      <c r="P991">
        <v>83</v>
      </c>
      <c r="Q991" t="s">
        <v>23</v>
      </c>
      <c r="R991" t="s">
        <v>32</v>
      </c>
    </row>
    <row r="992" spans="1:18" x14ac:dyDescent="0.2">
      <c r="A992">
        <v>991</v>
      </c>
      <c r="B992">
        <v>43</v>
      </c>
      <c r="C992" t="str" cm="1">
        <f t="array" ref="C992">_xlfn.IFS(B992&lt;18, "Under 18", B992&lt;=24, "18-24", B992&lt;=34, "25-34", B992&lt;=44, "35-44", B992&lt;=54, "45-54", B992&gt;=55, "55 and Over")</f>
        <v>35-44</v>
      </c>
      <c r="D992" t="s">
        <v>25</v>
      </c>
      <c r="E992">
        <v>166</v>
      </c>
      <c r="F992">
        <v>116</v>
      </c>
      <c r="G992" t="s">
        <v>35</v>
      </c>
      <c r="H992">
        <v>49</v>
      </c>
      <c r="I992">
        <v>198</v>
      </c>
      <c r="J992">
        <v>118</v>
      </c>
      <c r="K992">
        <v>5188</v>
      </c>
      <c r="L992">
        <v>4.41</v>
      </c>
      <c r="M992" t="s">
        <v>22</v>
      </c>
      <c r="N992">
        <v>9.5</v>
      </c>
      <c r="O992">
        <v>2954</v>
      </c>
      <c r="P992">
        <v>60</v>
      </c>
      <c r="Q992" t="s">
        <v>32</v>
      </c>
      <c r="R992" t="s">
        <v>24</v>
      </c>
    </row>
    <row r="993" spans="1:18" x14ac:dyDescent="0.2">
      <c r="A993">
        <v>992</v>
      </c>
      <c r="B993">
        <v>30</v>
      </c>
      <c r="C993" t="str" cm="1">
        <f t="array" ref="C993">_xlfn.IFS(B993&lt;18, "Under 18", B993&lt;=24, "18-24", B993&lt;=34, "25-34", B993&lt;=44, "35-44", B993&lt;=54, "45-54", B993&gt;=55, "55 and Over")</f>
        <v>25-34</v>
      </c>
      <c r="D993" t="s">
        <v>29</v>
      </c>
      <c r="E993">
        <v>158</v>
      </c>
      <c r="F993">
        <v>97</v>
      </c>
      <c r="G993" t="s">
        <v>35</v>
      </c>
      <c r="H993">
        <v>51</v>
      </c>
      <c r="I993">
        <v>698</v>
      </c>
      <c r="J993">
        <v>157</v>
      </c>
      <c r="K993">
        <v>5353</v>
      </c>
      <c r="L993">
        <v>4.38</v>
      </c>
      <c r="M993" t="s">
        <v>22</v>
      </c>
      <c r="N993">
        <v>9.1</v>
      </c>
      <c r="O993">
        <v>3422</v>
      </c>
      <c r="P993">
        <v>52</v>
      </c>
      <c r="Q993" t="s">
        <v>34</v>
      </c>
      <c r="R993" t="s">
        <v>32</v>
      </c>
    </row>
    <row r="994" spans="1:18" x14ac:dyDescent="0.2">
      <c r="A994">
        <v>993</v>
      </c>
      <c r="B994">
        <v>46</v>
      </c>
      <c r="C994" t="str" cm="1">
        <f t="array" ref="C994">_xlfn.IFS(B994&lt;18, "Under 18", B994&lt;=24, "18-24", B994&lt;=34, "25-34", B994&lt;=44, "35-44", B994&lt;=54, "45-54", B994&gt;=55, "55 and Over")</f>
        <v>45-54</v>
      </c>
      <c r="D994" t="s">
        <v>25</v>
      </c>
      <c r="E994">
        <v>182</v>
      </c>
      <c r="F994">
        <v>112</v>
      </c>
      <c r="G994" t="s">
        <v>26</v>
      </c>
      <c r="H994">
        <v>22</v>
      </c>
      <c r="I994">
        <v>816</v>
      </c>
      <c r="J994">
        <v>89</v>
      </c>
      <c r="K994">
        <v>8652</v>
      </c>
      <c r="L994">
        <v>7.08</v>
      </c>
      <c r="M994" t="s">
        <v>31</v>
      </c>
      <c r="N994">
        <v>4.9000000000000004</v>
      </c>
      <c r="O994">
        <v>2270</v>
      </c>
      <c r="P994">
        <v>82</v>
      </c>
      <c r="Q994" t="s">
        <v>27</v>
      </c>
      <c r="R994" t="s">
        <v>32</v>
      </c>
    </row>
    <row r="995" spans="1:18" x14ac:dyDescent="0.2">
      <c r="A995">
        <v>994</v>
      </c>
      <c r="B995">
        <v>43</v>
      </c>
      <c r="C995" t="str" cm="1">
        <f t="array" ref="C995">_xlfn.IFS(B995&lt;18, "Under 18", B995&lt;=24, "18-24", B995&lt;=34, "25-34", B995&lt;=44, "35-44", B995&lt;=54, "45-54", B995&gt;=55, "55 and Over")</f>
        <v>35-44</v>
      </c>
      <c r="D995" t="s">
        <v>25</v>
      </c>
      <c r="E995">
        <v>162</v>
      </c>
      <c r="F995">
        <v>92</v>
      </c>
      <c r="G995" t="s">
        <v>21</v>
      </c>
      <c r="H995">
        <v>55</v>
      </c>
      <c r="I995">
        <v>907</v>
      </c>
      <c r="J995">
        <v>90</v>
      </c>
      <c r="K995">
        <v>13073</v>
      </c>
      <c r="L995">
        <v>3.49</v>
      </c>
      <c r="M995" t="s">
        <v>36</v>
      </c>
      <c r="N995">
        <v>9.1</v>
      </c>
      <c r="O995">
        <v>3242</v>
      </c>
      <c r="P995">
        <v>63</v>
      </c>
      <c r="Q995" t="s">
        <v>34</v>
      </c>
      <c r="R995" t="s">
        <v>28</v>
      </c>
    </row>
    <row r="996" spans="1:18" x14ac:dyDescent="0.2">
      <c r="A996">
        <v>995</v>
      </c>
      <c r="B996">
        <v>46</v>
      </c>
      <c r="C996" t="str" cm="1">
        <f t="array" ref="C996">_xlfn.IFS(B996&lt;18, "Under 18", B996&lt;=24, "18-24", B996&lt;=34, "25-34", B996&lt;=44, "35-44", B996&lt;=54, "45-54", B996&gt;=55, "55 and Over")</f>
        <v>45-54</v>
      </c>
      <c r="D996" t="s">
        <v>20</v>
      </c>
      <c r="E996">
        <v>187</v>
      </c>
      <c r="F996">
        <v>58</v>
      </c>
      <c r="G996" t="s">
        <v>35</v>
      </c>
      <c r="H996">
        <v>47</v>
      </c>
      <c r="I996">
        <v>651</v>
      </c>
      <c r="J996">
        <v>130</v>
      </c>
      <c r="K996">
        <v>3635</v>
      </c>
      <c r="L996">
        <v>0.52</v>
      </c>
      <c r="M996" t="s">
        <v>31</v>
      </c>
      <c r="N996">
        <v>8.8000000000000007</v>
      </c>
      <c r="O996">
        <v>3796</v>
      </c>
      <c r="P996">
        <v>86</v>
      </c>
      <c r="Q996" t="s">
        <v>23</v>
      </c>
      <c r="R996" t="s">
        <v>24</v>
      </c>
    </row>
    <row r="997" spans="1:18" x14ac:dyDescent="0.2">
      <c r="A997">
        <v>996</v>
      </c>
      <c r="B997">
        <v>55</v>
      </c>
      <c r="C997" t="str" cm="1">
        <f t="array" ref="C997">_xlfn.IFS(B997&lt;18, "Under 18", B997&lt;=24, "18-24", B997&lt;=34, "25-34", B997&lt;=44, "35-44", B997&lt;=54, "45-54", B997&gt;=55, "55 and Over")</f>
        <v>55 and Over</v>
      </c>
      <c r="D997" t="s">
        <v>20</v>
      </c>
      <c r="E997">
        <v>181</v>
      </c>
      <c r="F997">
        <v>91</v>
      </c>
      <c r="G997" t="s">
        <v>30</v>
      </c>
      <c r="H997">
        <v>110</v>
      </c>
      <c r="I997">
        <v>257</v>
      </c>
      <c r="J997">
        <v>152</v>
      </c>
      <c r="K997">
        <v>15133</v>
      </c>
      <c r="L997">
        <v>4.4800000000000004</v>
      </c>
      <c r="M997" t="s">
        <v>31</v>
      </c>
      <c r="N997">
        <v>8</v>
      </c>
      <c r="O997">
        <v>3372</v>
      </c>
      <c r="P997">
        <v>65</v>
      </c>
      <c r="Q997" t="s">
        <v>27</v>
      </c>
      <c r="R997" t="s">
        <v>28</v>
      </c>
    </row>
    <row r="998" spans="1:18" x14ac:dyDescent="0.2">
      <c r="A998">
        <v>997</v>
      </c>
      <c r="B998">
        <v>32</v>
      </c>
      <c r="C998" t="str" cm="1">
        <f t="array" ref="C998">_xlfn.IFS(B998&lt;18, "Under 18", B998&lt;=24, "18-24", B998&lt;=34, "25-34", B998&lt;=44, "35-44", B998&lt;=54, "45-54", B998&gt;=55, "55 and Over")</f>
        <v>25-34</v>
      </c>
      <c r="D998" t="s">
        <v>20</v>
      </c>
      <c r="E998">
        <v>189</v>
      </c>
      <c r="F998">
        <v>84</v>
      </c>
      <c r="G998" t="s">
        <v>30</v>
      </c>
      <c r="H998">
        <v>99</v>
      </c>
      <c r="I998">
        <v>315</v>
      </c>
      <c r="J998">
        <v>137</v>
      </c>
      <c r="K998">
        <v>3965</v>
      </c>
      <c r="L998">
        <v>4.54</v>
      </c>
      <c r="M998" t="s">
        <v>36</v>
      </c>
      <c r="N998">
        <v>6.1</v>
      </c>
      <c r="O998">
        <v>1844</v>
      </c>
      <c r="P998">
        <v>75</v>
      </c>
      <c r="Q998" t="s">
        <v>34</v>
      </c>
      <c r="R998" t="s">
        <v>24</v>
      </c>
    </row>
    <row r="999" spans="1:18" x14ac:dyDescent="0.2">
      <c r="A999">
        <v>998</v>
      </c>
      <c r="B999">
        <v>22</v>
      </c>
      <c r="C999" t="str" cm="1">
        <f t="array" ref="C999">_xlfn.IFS(B999&lt;18, "Under 18", B999&lt;=24, "18-24", B999&lt;=34, "25-34", B999&lt;=44, "35-44", B999&lt;=54, "45-54", B999&gt;=55, "55 and Over")</f>
        <v>18-24</v>
      </c>
      <c r="D999" t="s">
        <v>20</v>
      </c>
      <c r="E999">
        <v>181</v>
      </c>
      <c r="F999">
        <v>117</v>
      </c>
      <c r="G999" t="s">
        <v>35</v>
      </c>
      <c r="H999">
        <v>24</v>
      </c>
      <c r="I999">
        <v>944</v>
      </c>
      <c r="J999">
        <v>172</v>
      </c>
      <c r="K999">
        <v>7889</v>
      </c>
      <c r="L999">
        <v>7.51</v>
      </c>
      <c r="M999" t="s">
        <v>31</v>
      </c>
      <c r="N999">
        <v>9.1</v>
      </c>
      <c r="O999">
        <v>1841</v>
      </c>
      <c r="P999">
        <v>67</v>
      </c>
      <c r="Q999" t="s">
        <v>27</v>
      </c>
      <c r="R999" t="s">
        <v>24</v>
      </c>
    </row>
    <row r="1000" spans="1:18" x14ac:dyDescent="0.2">
      <c r="A1000">
        <v>999</v>
      </c>
      <c r="B1000">
        <v>26</v>
      </c>
      <c r="C1000" t="str" cm="1">
        <f t="array" ref="C1000">_xlfn.IFS(B1000&lt;18, "Under 18", B1000&lt;=24, "18-24", B1000&lt;=34, "25-34", B1000&lt;=44, "35-44", B1000&lt;=54, "45-54", B1000&gt;=55, "55 and Over")</f>
        <v>25-34</v>
      </c>
      <c r="D1000" t="s">
        <v>20</v>
      </c>
      <c r="E1000">
        <v>181</v>
      </c>
      <c r="F1000">
        <v>113</v>
      </c>
      <c r="G1000" t="s">
        <v>35</v>
      </c>
      <c r="H1000">
        <v>41</v>
      </c>
      <c r="I1000">
        <v>505</v>
      </c>
      <c r="J1000">
        <v>100</v>
      </c>
      <c r="K1000">
        <v>19218</v>
      </c>
      <c r="L1000">
        <v>9.66</v>
      </c>
      <c r="M1000" t="s">
        <v>31</v>
      </c>
      <c r="N1000">
        <v>6.2</v>
      </c>
      <c r="O1000">
        <v>3432</v>
      </c>
      <c r="P1000">
        <v>67</v>
      </c>
      <c r="Q1000" t="s">
        <v>34</v>
      </c>
      <c r="R1000" t="s">
        <v>32</v>
      </c>
    </row>
    <row r="1001" spans="1:18" x14ac:dyDescent="0.2">
      <c r="A1001">
        <v>1000</v>
      </c>
      <c r="B1001">
        <v>27</v>
      </c>
      <c r="C1001" t="str" cm="1">
        <f t="array" ref="C1001">_xlfn.IFS(B1001&lt;18, "Under 18", B1001&lt;=24, "18-24", B1001&lt;=34, "25-34", B1001&lt;=44, "35-44", B1001&lt;=54, "45-54", B1001&gt;=55, "55 and Over")</f>
        <v>25-34</v>
      </c>
      <c r="D1001" t="s">
        <v>20</v>
      </c>
      <c r="E1001">
        <v>154</v>
      </c>
      <c r="F1001">
        <v>98</v>
      </c>
      <c r="G1001" t="s">
        <v>35</v>
      </c>
      <c r="H1001">
        <v>44</v>
      </c>
      <c r="I1001">
        <v>410</v>
      </c>
      <c r="J1001">
        <v>146</v>
      </c>
      <c r="K1001">
        <v>16981</v>
      </c>
      <c r="L1001">
        <v>6.64</v>
      </c>
      <c r="M1001" t="s">
        <v>22</v>
      </c>
      <c r="N1001">
        <v>8.8000000000000007</v>
      </c>
      <c r="O1001">
        <v>2691</v>
      </c>
      <c r="P1001">
        <v>86</v>
      </c>
      <c r="Q1001" t="s">
        <v>27</v>
      </c>
      <c r="R1001" t="s">
        <v>24</v>
      </c>
    </row>
    <row r="1002" spans="1:18" x14ac:dyDescent="0.2">
      <c r="A1002">
        <v>1001</v>
      </c>
      <c r="B1002">
        <v>20</v>
      </c>
      <c r="C1002" t="str" cm="1">
        <f t="array" ref="C1002">_xlfn.IFS(B1002&lt;18, "Under 18", B1002&lt;=24, "18-24", B1002&lt;=34, "25-34", B1002&lt;=44, "35-44", B1002&lt;=54, "45-54", B1002&gt;=55, "55 and Over")</f>
        <v>18-24</v>
      </c>
      <c r="D1002" t="s">
        <v>25</v>
      </c>
      <c r="E1002">
        <v>199</v>
      </c>
      <c r="F1002">
        <v>99</v>
      </c>
      <c r="G1002" t="s">
        <v>35</v>
      </c>
      <c r="H1002">
        <v>79</v>
      </c>
      <c r="I1002">
        <v>210</v>
      </c>
      <c r="J1002">
        <v>170</v>
      </c>
      <c r="K1002">
        <v>13977</v>
      </c>
      <c r="L1002">
        <v>4.78</v>
      </c>
      <c r="M1002" t="s">
        <v>22</v>
      </c>
      <c r="N1002">
        <v>6.4</v>
      </c>
      <c r="O1002">
        <v>2116</v>
      </c>
      <c r="P1002">
        <v>54</v>
      </c>
      <c r="Q1002" t="s">
        <v>27</v>
      </c>
      <c r="R1002" t="s">
        <v>24</v>
      </c>
    </row>
    <row r="1003" spans="1:18" x14ac:dyDescent="0.2">
      <c r="A1003">
        <v>1002</v>
      </c>
      <c r="B1003">
        <v>53</v>
      </c>
      <c r="C1003" t="str" cm="1">
        <f t="array" ref="C1003">_xlfn.IFS(B1003&lt;18, "Under 18", B1003&lt;=24, "18-24", B1003&lt;=34, "25-34", B1003&lt;=44, "35-44", B1003&lt;=54, "45-54", B1003&gt;=55, "55 and Over")</f>
        <v>45-54</v>
      </c>
      <c r="D1003" t="s">
        <v>29</v>
      </c>
      <c r="E1003">
        <v>192</v>
      </c>
      <c r="F1003">
        <v>77</v>
      </c>
      <c r="G1003" t="s">
        <v>30</v>
      </c>
      <c r="H1003">
        <v>51</v>
      </c>
      <c r="I1003">
        <v>213</v>
      </c>
      <c r="J1003">
        <v>86</v>
      </c>
      <c r="K1003">
        <v>19343</v>
      </c>
      <c r="L1003">
        <v>5.79</v>
      </c>
      <c r="M1003" t="s">
        <v>22</v>
      </c>
      <c r="N1003">
        <v>7.6</v>
      </c>
      <c r="O1003">
        <v>3257</v>
      </c>
      <c r="P1003">
        <v>72</v>
      </c>
      <c r="Q1003" t="s">
        <v>27</v>
      </c>
      <c r="R1003" t="s">
        <v>28</v>
      </c>
    </row>
    <row r="1004" spans="1:18" x14ac:dyDescent="0.2">
      <c r="A1004">
        <v>1003</v>
      </c>
      <c r="B1004">
        <v>19</v>
      </c>
      <c r="C1004" t="str" cm="1">
        <f t="array" ref="C1004">_xlfn.IFS(B1004&lt;18, "Under 18", B1004&lt;=24, "18-24", B1004&lt;=34, "25-34", B1004&lt;=44, "35-44", B1004&lt;=54, "45-54", B1004&gt;=55, "55 and Over")</f>
        <v>18-24</v>
      </c>
      <c r="D1004" t="s">
        <v>25</v>
      </c>
      <c r="E1004">
        <v>171</v>
      </c>
      <c r="F1004">
        <v>115</v>
      </c>
      <c r="G1004" t="s">
        <v>26</v>
      </c>
      <c r="H1004">
        <v>88</v>
      </c>
      <c r="I1004">
        <v>619</v>
      </c>
      <c r="J1004">
        <v>106</v>
      </c>
      <c r="K1004">
        <v>2425</v>
      </c>
      <c r="L1004">
        <v>1.43</v>
      </c>
      <c r="M1004" t="s">
        <v>22</v>
      </c>
      <c r="N1004">
        <v>4.2</v>
      </c>
      <c r="O1004">
        <v>2226</v>
      </c>
      <c r="P1004">
        <v>84</v>
      </c>
      <c r="Q1004" t="s">
        <v>32</v>
      </c>
      <c r="R1004" t="s">
        <v>28</v>
      </c>
    </row>
    <row r="1005" spans="1:18" x14ac:dyDescent="0.2">
      <c r="A1005">
        <v>1004</v>
      </c>
      <c r="B1005">
        <v>46</v>
      </c>
      <c r="C1005" t="str" cm="1">
        <f t="array" ref="C1005">_xlfn.IFS(B1005&lt;18, "Under 18", B1005&lt;=24, "18-24", B1005&lt;=34, "25-34", B1005&lt;=44, "35-44", B1005&lt;=54, "45-54", B1005&gt;=55, "55 and Over")</f>
        <v>45-54</v>
      </c>
      <c r="D1005" t="s">
        <v>25</v>
      </c>
      <c r="E1005">
        <v>188</v>
      </c>
      <c r="F1005">
        <v>99</v>
      </c>
      <c r="G1005" t="s">
        <v>37</v>
      </c>
      <c r="H1005">
        <v>77</v>
      </c>
      <c r="I1005">
        <v>691</v>
      </c>
      <c r="J1005">
        <v>103</v>
      </c>
      <c r="K1005">
        <v>16655</v>
      </c>
      <c r="L1005">
        <v>10.56</v>
      </c>
      <c r="M1005" t="s">
        <v>36</v>
      </c>
      <c r="N1005">
        <v>5</v>
      </c>
      <c r="O1005">
        <v>3146</v>
      </c>
      <c r="P1005">
        <v>83</v>
      </c>
      <c r="Q1005" t="s">
        <v>34</v>
      </c>
      <c r="R1005" t="s">
        <v>32</v>
      </c>
    </row>
    <row r="1006" spans="1:18" x14ac:dyDescent="0.2">
      <c r="A1006">
        <v>1005</v>
      </c>
      <c r="B1006">
        <v>39</v>
      </c>
      <c r="C1006" t="str" cm="1">
        <f t="array" ref="C1006">_xlfn.IFS(B1006&lt;18, "Under 18", B1006&lt;=24, "18-24", B1006&lt;=34, "25-34", B1006&lt;=44, "35-44", B1006&lt;=54, "45-54", B1006&gt;=55, "55 and Over")</f>
        <v>35-44</v>
      </c>
      <c r="D1006" t="s">
        <v>29</v>
      </c>
      <c r="E1006">
        <v>161</v>
      </c>
      <c r="F1006">
        <v>61</v>
      </c>
      <c r="G1006" t="s">
        <v>35</v>
      </c>
      <c r="H1006">
        <v>28</v>
      </c>
      <c r="I1006">
        <v>813</v>
      </c>
      <c r="J1006">
        <v>92</v>
      </c>
      <c r="K1006">
        <v>18000</v>
      </c>
      <c r="L1006">
        <v>1.1200000000000001</v>
      </c>
      <c r="M1006" t="s">
        <v>22</v>
      </c>
      <c r="N1006">
        <v>7.2</v>
      </c>
      <c r="O1006">
        <v>3430</v>
      </c>
      <c r="P1006">
        <v>82</v>
      </c>
      <c r="Q1006" t="s">
        <v>34</v>
      </c>
      <c r="R1006" t="s">
        <v>32</v>
      </c>
    </row>
    <row r="1007" spans="1:18" x14ac:dyDescent="0.2">
      <c r="A1007">
        <v>1006</v>
      </c>
      <c r="B1007">
        <v>26</v>
      </c>
      <c r="C1007" t="str" cm="1">
        <f t="array" ref="C1007">_xlfn.IFS(B1007&lt;18, "Under 18", B1007&lt;=24, "18-24", B1007&lt;=34, "25-34", B1007&lt;=44, "35-44", B1007&lt;=54, "45-54", B1007&gt;=55, "55 and Over")</f>
        <v>25-34</v>
      </c>
      <c r="D1007" t="s">
        <v>29</v>
      </c>
      <c r="E1007">
        <v>185</v>
      </c>
      <c r="F1007">
        <v>119</v>
      </c>
      <c r="G1007" t="s">
        <v>21</v>
      </c>
      <c r="H1007">
        <v>104</v>
      </c>
      <c r="I1007">
        <v>571</v>
      </c>
      <c r="J1007">
        <v>162</v>
      </c>
      <c r="K1007">
        <v>5838</v>
      </c>
      <c r="L1007">
        <v>11.51</v>
      </c>
      <c r="M1007" t="s">
        <v>22</v>
      </c>
      <c r="N1007">
        <v>6.3</v>
      </c>
      <c r="O1007">
        <v>3733</v>
      </c>
      <c r="P1007">
        <v>57</v>
      </c>
      <c r="Q1007" t="s">
        <v>34</v>
      </c>
      <c r="R1007" t="s">
        <v>24</v>
      </c>
    </row>
    <row r="1008" spans="1:18" x14ac:dyDescent="0.2">
      <c r="A1008">
        <v>1007</v>
      </c>
      <c r="B1008">
        <v>45</v>
      </c>
      <c r="C1008" t="str" cm="1">
        <f t="array" ref="C1008">_xlfn.IFS(B1008&lt;18, "Under 18", B1008&lt;=24, "18-24", B1008&lt;=34, "25-34", B1008&lt;=44, "35-44", B1008&lt;=54, "45-54", B1008&gt;=55, "55 and Over")</f>
        <v>45-54</v>
      </c>
      <c r="D1008" t="s">
        <v>20</v>
      </c>
      <c r="E1008">
        <v>199</v>
      </c>
      <c r="F1008">
        <v>70</v>
      </c>
      <c r="G1008" t="s">
        <v>21</v>
      </c>
      <c r="H1008">
        <v>40</v>
      </c>
      <c r="I1008">
        <v>510</v>
      </c>
      <c r="J1008">
        <v>176</v>
      </c>
      <c r="K1008">
        <v>7408</v>
      </c>
      <c r="L1008">
        <v>12.13</v>
      </c>
      <c r="M1008" t="s">
        <v>36</v>
      </c>
      <c r="N1008">
        <v>9.3000000000000007</v>
      </c>
      <c r="O1008">
        <v>2827</v>
      </c>
      <c r="P1008">
        <v>51</v>
      </c>
      <c r="Q1008" t="s">
        <v>32</v>
      </c>
      <c r="R1008" t="s">
        <v>32</v>
      </c>
    </row>
    <row r="1009" spans="1:18" x14ac:dyDescent="0.2">
      <c r="A1009">
        <v>1008</v>
      </c>
      <c r="B1009">
        <v>51</v>
      </c>
      <c r="C1009" t="str" cm="1">
        <f t="array" ref="C1009">_xlfn.IFS(B1009&lt;18, "Under 18", B1009&lt;=24, "18-24", B1009&lt;=34, "25-34", B1009&lt;=44, "35-44", B1009&lt;=54, "45-54", B1009&gt;=55, "55 and Over")</f>
        <v>45-54</v>
      </c>
      <c r="D1009" t="s">
        <v>20</v>
      </c>
      <c r="E1009">
        <v>190</v>
      </c>
      <c r="F1009">
        <v>99</v>
      </c>
      <c r="G1009" t="s">
        <v>21</v>
      </c>
      <c r="H1009">
        <v>17</v>
      </c>
      <c r="I1009">
        <v>547</v>
      </c>
      <c r="J1009">
        <v>164</v>
      </c>
      <c r="K1009">
        <v>9618</v>
      </c>
      <c r="L1009">
        <v>9.39</v>
      </c>
      <c r="M1009" t="s">
        <v>36</v>
      </c>
      <c r="N1009">
        <v>4.5999999999999996</v>
      </c>
      <c r="O1009">
        <v>1664</v>
      </c>
      <c r="P1009">
        <v>71</v>
      </c>
      <c r="Q1009" t="s">
        <v>27</v>
      </c>
      <c r="R1009" t="s">
        <v>32</v>
      </c>
    </row>
    <row r="1010" spans="1:18" x14ac:dyDescent="0.2">
      <c r="A1010">
        <v>1009</v>
      </c>
      <c r="B1010">
        <v>59</v>
      </c>
      <c r="C1010" t="str" cm="1">
        <f t="array" ref="C1010">_xlfn.IFS(B1010&lt;18, "Under 18", B1010&lt;=24, "18-24", B1010&lt;=34, "25-34", B1010&lt;=44, "35-44", B1010&lt;=54, "45-54", B1010&gt;=55, "55 and Over")</f>
        <v>55 and Over</v>
      </c>
      <c r="D1010" t="s">
        <v>25</v>
      </c>
      <c r="E1010">
        <v>175</v>
      </c>
      <c r="F1010">
        <v>66</v>
      </c>
      <c r="G1010" t="s">
        <v>26</v>
      </c>
      <c r="H1010">
        <v>73</v>
      </c>
      <c r="I1010">
        <v>197</v>
      </c>
      <c r="J1010">
        <v>140</v>
      </c>
      <c r="K1010">
        <v>12470</v>
      </c>
      <c r="L1010">
        <v>5.84</v>
      </c>
      <c r="M1010" t="s">
        <v>36</v>
      </c>
      <c r="N1010">
        <v>8.5</v>
      </c>
      <c r="O1010">
        <v>2861</v>
      </c>
      <c r="P1010">
        <v>50</v>
      </c>
      <c r="Q1010" t="s">
        <v>32</v>
      </c>
      <c r="R1010" t="s">
        <v>32</v>
      </c>
    </row>
    <row r="1011" spans="1:18" x14ac:dyDescent="0.2">
      <c r="A1011">
        <v>1010</v>
      </c>
      <c r="B1011">
        <v>33</v>
      </c>
      <c r="C1011" t="str" cm="1">
        <f t="array" ref="C1011">_xlfn.IFS(B1011&lt;18, "Under 18", B1011&lt;=24, "18-24", B1011&lt;=34, "25-34", B1011&lt;=44, "35-44", B1011&lt;=54, "45-54", B1011&gt;=55, "55 and Over")</f>
        <v>25-34</v>
      </c>
      <c r="D1011" t="s">
        <v>29</v>
      </c>
      <c r="E1011">
        <v>197</v>
      </c>
      <c r="F1011">
        <v>93</v>
      </c>
      <c r="G1011" t="s">
        <v>30</v>
      </c>
      <c r="H1011">
        <v>113</v>
      </c>
      <c r="I1011">
        <v>190</v>
      </c>
      <c r="J1011">
        <v>83</v>
      </c>
      <c r="K1011">
        <v>3784</v>
      </c>
      <c r="L1011">
        <v>14.35</v>
      </c>
      <c r="M1011" t="s">
        <v>36</v>
      </c>
      <c r="N1011">
        <v>7.2</v>
      </c>
      <c r="O1011">
        <v>2097</v>
      </c>
      <c r="P1011">
        <v>88</v>
      </c>
      <c r="Q1011" t="s">
        <v>34</v>
      </c>
      <c r="R1011" t="s">
        <v>24</v>
      </c>
    </row>
    <row r="1012" spans="1:18" x14ac:dyDescent="0.2">
      <c r="A1012">
        <v>1011</v>
      </c>
      <c r="B1012">
        <v>57</v>
      </c>
      <c r="C1012" t="str" cm="1">
        <f t="array" ref="C1012">_xlfn.IFS(B1012&lt;18, "Under 18", B1012&lt;=24, "18-24", B1012&lt;=34, "25-34", B1012&lt;=44, "35-44", B1012&lt;=54, "45-54", B1012&gt;=55, "55 and Over")</f>
        <v>55 and Over</v>
      </c>
      <c r="D1012" t="s">
        <v>20</v>
      </c>
      <c r="E1012">
        <v>159</v>
      </c>
      <c r="F1012">
        <v>81</v>
      </c>
      <c r="G1012" t="s">
        <v>21</v>
      </c>
      <c r="H1012">
        <v>23</v>
      </c>
      <c r="I1012">
        <v>662</v>
      </c>
      <c r="J1012">
        <v>109</v>
      </c>
      <c r="K1012">
        <v>9823</v>
      </c>
      <c r="L1012">
        <v>14.59</v>
      </c>
      <c r="M1012" t="s">
        <v>22</v>
      </c>
      <c r="N1012">
        <v>5.6</v>
      </c>
      <c r="O1012">
        <v>2166</v>
      </c>
      <c r="P1012">
        <v>77</v>
      </c>
      <c r="Q1012" t="s">
        <v>27</v>
      </c>
      <c r="R1012" t="s">
        <v>24</v>
      </c>
    </row>
    <row r="1013" spans="1:18" x14ac:dyDescent="0.2">
      <c r="A1013">
        <v>1012</v>
      </c>
      <c r="B1013">
        <v>28</v>
      </c>
      <c r="C1013" t="str" cm="1">
        <f t="array" ref="C1013">_xlfn.IFS(B1013&lt;18, "Under 18", B1013&lt;=24, "18-24", B1013&lt;=34, "25-34", B1013&lt;=44, "35-44", B1013&lt;=54, "45-54", B1013&gt;=55, "55 and Over")</f>
        <v>25-34</v>
      </c>
      <c r="D1013" t="s">
        <v>29</v>
      </c>
      <c r="E1013">
        <v>189</v>
      </c>
      <c r="F1013">
        <v>51</v>
      </c>
      <c r="G1013" t="s">
        <v>26</v>
      </c>
      <c r="H1013">
        <v>28</v>
      </c>
      <c r="I1013">
        <v>582</v>
      </c>
      <c r="J1013">
        <v>150</v>
      </c>
      <c r="K1013">
        <v>8795</v>
      </c>
      <c r="L1013">
        <v>11.19</v>
      </c>
      <c r="M1013" t="s">
        <v>22</v>
      </c>
      <c r="N1013">
        <v>4.4000000000000004</v>
      </c>
      <c r="O1013">
        <v>3837</v>
      </c>
      <c r="P1013">
        <v>86</v>
      </c>
      <c r="Q1013" t="s">
        <v>23</v>
      </c>
      <c r="R1013" t="s">
        <v>32</v>
      </c>
    </row>
    <row r="1014" spans="1:18" x14ac:dyDescent="0.2">
      <c r="A1014">
        <v>1013</v>
      </c>
      <c r="B1014">
        <v>19</v>
      </c>
      <c r="C1014" t="str" cm="1">
        <f t="array" ref="C1014">_xlfn.IFS(B1014&lt;18, "Under 18", B1014&lt;=24, "18-24", B1014&lt;=34, "25-34", B1014&lt;=44, "35-44", B1014&lt;=54, "45-54", B1014&gt;=55, "55 and Over")</f>
        <v>18-24</v>
      </c>
      <c r="D1014" t="s">
        <v>29</v>
      </c>
      <c r="E1014">
        <v>169</v>
      </c>
      <c r="F1014">
        <v>107</v>
      </c>
      <c r="G1014" t="s">
        <v>21</v>
      </c>
      <c r="H1014">
        <v>46</v>
      </c>
      <c r="I1014">
        <v>536</v>
      </c>
      <c r="J1014">
        <v>168</v>
      </c>
      <c r="K1014">
        <v>4818</v>
      </c>
      <c r="L1014">
        <v>7.87</v>
      </c>
      <c r="M1014" t="s">
        <v>31</v>
      </c>
      <c r="N1014">
        <v>4.2</v>
      </c>
      <c r="O1014">
        <v>3946</v>
      </c>
      <c r="P1014">
        <v>79</v>
      </c>
      <c r="Q1014" t="s">
        <v>23</v>
      </c>
      <c r="R1014" t="s">
        <v>28</v>
      </c>
    </row>
    <row r="1015" spans="1:18" x14ac:dyDescent="0.2">
      <c r="A1015">
        <v>1014</v>
      </c>
      <c r="B1015">
        <v>20</v>
      </c>
      <c r="C1015" t="str" cm="1">
        <f t="array" ref="C1015">_xlfn.IFS(B1015&lt;18, "Under 18", B1015&lt;=24, "18-24", B1015&lt;=34, "25-34", B1015&lt;=44, "35-44", B1015&lt;=54, "45-54", B1015&gt;=55, "55 and Over")</f>
        <v>18-24</v>
      </c>
      <c r="D1015" t="s">
        <v>29</v>
      </c>
      <c r="E1015">
        <v>151</v>
      </c>
      <c r="F1015">
        <v>93</v>
      </c>
      <c r="G1015" t="s">
        <v>21</v>
      </c>
      <c r="H1015">
        <v>79</v>
      </c>
      <c r="I1015">
        <v>713</v>
      </c>
      <c r="J1015">
        <v>139</v>
      </c>
      <c r="K1015">
        <v>6568</v>
      </c>
      <c r="L1015">
        <v>12.92</v>
      </c>
      <c r="M1015" t="s">
        <v>36</v>
      </c>
      <c r="N1015">
        <v>5.5</v>
      </c>
      <c r="O1015">
        <v>3462</v>
      </c>
      <c r="P1015">
        <v>58</v>
      </c>
      <c r="Q1015" t="s">
        <v>32</v>
      </c>
      <c r="R1015" t="s">
        <v>32</v>
      </c>
    </row>
    <row r="1016" spans="1:18" x14ac:dyDescent="0.2">
      <c r="A1016">
        <v>1015</v>
      </c>
      <c r="B1016">
        <v>55</v>
      </c>
      <c r="C1016" t="str" cm="1">
        <f t="array" ref="C1016">_xlfn.IFS(B1016&lt;18, "Under 18", B1016&lt;=24, "18-24", B1016&lt;=34, "25-34", B1016&lt;=44, "35-44", B1016&lt;=54, "45-54", B1016&gt;=55, "55 and Over")</f>
        <v>55 and Over</v>
      </c>
      <c r="D1016" t="s">
        <v>25</v>
      </c>
      <c r="E1016">
        <v>152</v>
      </c>
      <c r="F1016">
        <v>66</v>
      </c>
      <c r="G1016" t="s">
        <v>21</v>
      </c>
      <c r="H1016">
        <v>88</v>
      </c>
      <c r="I1016">
        <v>791</v>
      </c>
      <c r="J1016">
        <v>128</v>
      </c>
      <c r="K1016">
        <v>4780</v>
      </c>
      <c r="L1016">
        <v>7.31</v>
      </c>
      <c r="M1016" t="s">
        <v>22</v>
      </c>
      <c r="N1016">
        <v>4.2</v>
      </c>
      <c r="O1016">
        <v>3423</v>
      </c>
      <c r="P1016">
        <v>55</v>
      </c>
      <c r="Q1016" t="s">
        <v>27</v>
      </c>
      <c r="R1016" t="s">
        <v>24</v>
      </c>
    </row>
    <row r="1017" spans="1:18" x14ac:dyDescent="0.2">
      <c r="A1017">
        <v>1016</v>
      </c>
      <c r="B1017">
        <v>34</v>
      </c>
      <c r="C1017" t="str" cm="1">
        <f t="array" ref="C1017">_xlfn.IFS(B1017&lt;18, "Under 18", B1017&lt;=24, "18-24", B1017&lt;=34, "25-34", B1017&lt;=44, "35-44", B1017&lt;=54, "45-54", B1017&gt;=55, "55 and Over")</f>
        <v>25-34</v>
      </c>
      <c r="D1017" t="s">
        <v>29</v>
      </c>
      <c r="E1017">
        <v>172</v>
      </c>
      <c r="F1017">
        <v>88</v>
      </c>
      <c r="G1017" t="s">
        <v>21</v>
      </c>
      <c r="H1017">
        <v>28</v>
      </c>
      <c r="I1017">
        <v>263</v>
      </c>
      <c r="J1017">
        <v>103</v>
      </c>
      <c r="K1017">
        <v>19391</v>
      </c>
      <c r="L1017">
        <v>2.02</v>
      </c>
      <c r="M1017" t="s">
        <v>36</v>
      </c>
      <c r="N1017">
        <v>4.3</v>
      </c>
      <c r="O1017">
        <v>2010</v>
      </c>
      <c r="P1017">
        <v>63</v>
      </c>
      <c r="Q1017" t="s">
        <v>32</v>
      </c>
      <c r="R1017" t="s">
        <v>24</v>
      </c>
    </row>
    <row r="1018" spans="1:18" x14ac:dyDescent="0.2">
      <c r="A1018">
        <v>1017</v>
      </c>
      <c r="B1018">
        <v>44</v>
      </c>
      <c r="C1018" t="str" cm="1">
        <f t="array" ref="C1018">_xlfn.IFS(B1018&lt;18, "Under 18", B1018&lt;=24, "18-24", B1018&lt;=34, "25-34", B1018&lt;=44, "35-44", B1018&lt;=54, "45-54", B1018&gt;=55, "55 and Over")</f>
        <v>35-44</v>
      </c>
      <c r="D1018" t="s">
        <v>25</v>
      </c>
      <c r="E1018">
        <v>157</v>
      </c>
      <c r="F1018">
        <v>114</v>
      </c>
      <c r="G1018" t="s">
        <v>33</v>
      </c>
      <c r="H1018">
        <v>45</v>
      </c>
      <c r="I1018">
        <v>352</v>
      </c>
      <c r="J1018">
        <v>154</v>
      </c>
      <c r="K1018">
        <v>13503</v>
      </c>
      <c r="L1018">
        <v>12.22</v>
      </c>
      <c r="M1018" t="s">
        <v>22</v>
      </c>
      <c r="N1018">
        <v>9.6</v>
      </c>
      <c r="O1018">
        <v>3166</v>
      </c>
      <c r="P1018">
        <v>66</v>
      </c>
      <c r="Q1018" t="s">
        <v>32</v>
      </c>
      <c r="R1018" t="s">
        <v>24</v>
      </c>
    </row>
    <row r="1019" spans="1:18" x14ac:dyDescent="0.2">
      <c r="A1019">
        <v>1018</v>
      </c>
      <c r="B1019">
        <v>30</v>
      </c>
      <c r="C1019" t="str" cm="1">
        <f t="array" ref="C1019">_xlfn.IFS(B1019&lt;18, "Under 18", B1019&lt;=24, "18-24", B1019&lt;=34, "25-34", B1019&lt;=44, "35-44", B1019&lt;=54, "45-54", B1019&gt;=55, "55 and Over")</f>
        <v>25-34</v>
      </c>
      <c r="D1019" t="s">
        <v>25</v>
      </c>
      <c r="E1019">
        <v>166</v>
      </c>
      <c r="F1019">
        <v>55</v>
      </c>
      <c r="G1019" t="s">
        <v>33</v>
      </c>
      <c r="H1019">
        <v>94</v>
      </c>
      <c r="I1019">
        <v>505</v>
      </c>
      <c r="J1019">
        <v>151</v>
      </c>
      <c r="K1019">
        <v>19038</v>
      </c>
      <c r="L1019">
        <v>5.13</v>
      </c>
      <c r="M1019" t="s">
        <v>31</v>
      </c>
      <c r="N1019">
        <v>6.3</v>
      </c>
      <c r="O1019">
        <v>2180</v>
      </c>
      <c r="P1019">
        <v>51</v>
      </c>
      <c r="Q1019" t="s">
        <v>32</v>
      </c>
      <c r="R1019" t="s">
        <v>24</v>
      </c>
    </row>
    <row r="1020" spans="1:18" x14ac:dyDescent="0.2">
      <c r="A1020">
        <v>1019</v>
      </c>
      <c r="B1020">
        <v>19</v>
      </c>
      <c r="C1020" t="str" cm="1">
        <f t="array" ref="C1020">_xlfn.IFS(B1020&lt;18, "Under 18", B1020&lt;=24, "18-24", B1020&lt;=34, "25-34", B1020&lt;=44, "35-44", B1020&lt;=54, "45-54", B1020&gt;=55, "55 and Over")</f>
        <v>18-24</v>
      </c>
      <c r="D1020" t="s">
        <v>25</v>
      </c>
      <c r="E1020">
        <v>199</v>
      </c>
      <c r="F1020">
        <v>78</v>
      </c>
      <c r="G1020" t="s">
        <v>35</v>
      </c>
      <c r="H1020">
        <v>59</v>
      </c>
      <c r="I1020">
        <v>616</v>
      </c>
      <c r="J1020">
        <v>165</v>
      </c>
      <c r="K1020">
        <v>16525</v>
      </c>
      <c r="L1020">
        <v>7.62</v>
      </c>
      <c r="M1020" t="s">
        <v>22</v>
      </c>
      <c r="N1020">
        <v>4.4000000000000004</v>
      </c>
      <c r="O1020">
        <v>3205</v>
      </c>
      <c r="P1020">
        <v>80</v>
      </c>
      <c r="Q1020" t="s">
        <v>23</v>
      </c>
      <c r="R1020" t="s">
        <v>24</v>
      </c>
    </row>
    <row r="1021" spans="1:18" x14ac:dyDescent="0.2">
      <c r="A1021">
        <v>1020</v>
      </c>
      <c r="B1021">
        <v>18</v>
      </c>
      <c r="C1021" t="str" cm="1">
        <f t="array" ref="C1021">_xlfn.IFS(B1021&lt;18, "Under 18", B1021&lt;=24, "18-24", B1021&lt;=34, "25-34", B1021&lt;=44, "35-44", B1021&lt;=54, "45-54", B1021&gt;=55, "55 and Over")</f>
        <v>18-24</v>
      </c>
      <c r="D1021" t="s">
        <v>25</v>
      </c>
      <c r="E1021">
        <v>157</v>
      </c>
      <c r="F1021">
        <v>95</v>
      </c>
      <c r="G1021" t="s">
        <v>26</v>
      </c>
      <c r="H1021">
        <v>11</v>
      </c>
      <c r="I1021">
        <v>462</v>
      </c>
      <c r="J1021">
        <v>150</v>
      </c>
      <c r="K1021">
        <v>7829</v>
      </c>
      <c r="L1021">
        <v>8</v>
      </c>
      <c r="M1021" t="s">
        <v>36</v>
      </c>
      <c r="N1021">
        <v>7</v>
      </c>
      <c r="O1021">
        <v>2782</v>
      </c>
      <c r="P1021">
        <v>87</v>
      </c>
      <c r="Q1021" t="s">
        <v>34</v>
      </c>
      <c r="R1021" t="s">
        <v>32</v>
      </c>
    </row>
    <row r="1022" spans="1:18" x14ac:dyDescent="0.2">
      <c r="A1022">
        <v>1021</v>
      </c>
      <c r="B1022">
        <v>58</v>
      </c>
      <c r="C1022" t="str" cm="1">
        <f t="array" ref="C1022">_xlfn.IFS(B1022&lt;18, "Under 18", B1022&lt;=24, "18-24", B1022&lt;=34, "25-34", B1022&lt;=44, "35-44", B1022&lt;=54, "45-54", B1022&gt;=55, "55 and Over")</f>
        <v>55 and Over</v>
      </c>
      <c r="D1022" t="s">
        <v>29</v>
      </c>
      <c r="E1022">
        <v>155</v>
      </c>
      <c r="F1022">
        <v>81</v>
      </c>
      <c r="G1022" t="s">
        <v>30</v>
      </c>
      <c r="H1022">
        <v>51</v>
      </c>
      <c r="I1022">
        <v>913</v>
      </c>
      <c r="J1022">
        <v>123</v>
      </c>
      <c r="K1022">
        <v>2650</v>
      </c>
      <c r="L1022">
        <v>13.39</v>
      </c>
      <c r="M1022" t="s">
        <v>36</v>
      </c>
      <c r="N1022">
        <v>9.4</v>
      </c>
      <c r="O1022">
        <v>2841</v>
      </c>
      <c r="P1022">
        <v>85</v>
      </c>
      <c r="Q1022" t="s">
        <v>32</v>
      </c>
      <c r="R1022" t="s">
        <v>28</v>
      </c>
    </row>
    <row r="1023" spans="1:18" x14ac:dyDescent="0.2">
      <c r="A1023">
        <v>1022</v>
      </c>
      <c r="B1023">
        <v>56</v>
      </c>
      <c r="C1023" t="str" cm="1">
        <f t="array" ref="C1023">_xlfn.IFS(B1023&lt;18, "Under 18", B1023&lt;=24, "18-24", B1023&lt;=34, "25-34", B1023&lt;=44, "35-44", B1023&lt;=54, "45-54", B1023&gt;=55, "55 and Over")</f>
        <v>55 and Over</v>
      </c>
      <c r="D1023" t="s">
        <v>20</v>
      </c>
      <c r="E1023">
        <v>172</v>
      </c>
      <c r="F1023">
        <v>105</v>
      </c>
      <c r="G1023" t="s">
        <v>21</v>
      </c>
      <c r="H1023">
        <v>60</v>
      </c>
      <c r="I1023">
        <v>524</v>
      </c>
      <c r="J1023">
        <v>166</v>
      </c>
      <c r="K1023">
        <v>17512</v>
      </c>
      <c r="L1023">
        <v>0.79</v>
      </c>
      <c r="M1023" t="s">
        <v>31</v>
      </c>
      <c r="N1023">
        <v>4.5999999999999996</v>
      </c>
      <c r="O1023">
        <v>2909</v>
      </c>
      <c r="P1023">
        <v>72</v>
      </c>
      <c r="Q1023" t="s">
        <v>34</v>
      </c>
      <c r="R1023" t="s">
        <v>24</v>
      </c>
    </row>
    <row r="1024" spans="1:18" x14ac:dyDescent="0.2">
      <c r="A1024">
        <v>1023</v>
      </c>
      <c r="B1024">
        <v>51</v>
      </c>
      <c r="C1024" t="str" cm="1">
        <f t="array" ref="C1024">_xlfn.IFS(B1024&lt;18, "Under 18", B1024&lt;=24, "18-24", B1024&lt;=34, "25-34", B1024&lt;=44, "35-44", B1024&lt;=54, "45-54", B1024&gt;=55, "55 and Over")</f>
        <v>45-54</v>
      </c>
      <c r="D1024" t="s">
        <v>25</v>
      </c>
      <c r="E1024">
        <v>191</v>
      </c>
      <c r="F1024">
        <v>52</v>
      </c>
      <c r="G1024" t="s">
        <v>35</v>
      </c>
      <c r="H1024">
        <v>28</v>
      </c>
      <c r="I1024">
        <v>640</v>
      </c>
      <c r="J1024">
        <v>150</v>
      </c>
      <c r="K1024">
        <v>14665</v>
      </c>
      <c r="L1024">
        <v>1.54</v>
      </c>
      <c r="M1024" t="s">
        <v>31</v>
      </c>
      <c r="N1024">
        <v>9.1</v>
      </c>
      <c r="O1024">
        <v>1525</v>
      </c>
      <c r="P1024">
        <v>78</v>
      </c>
      <c r="Q1024" t="s">
        <v>34</v>
      </c>
      <c r="R1024" t="s">
        <v>28</v>
      </c>
    </row>
    <row r="1025" spans="1:18" x14ac:dyDescent="0.2">
      <c r="A1025">
        <v>1024</v>
      </c>
      <c r="B1025">
        <v>33</v>
      </c>
      <c r="C1025" t="str" cm="1">
        <f t="array" ref="C1025">_xlfn.IFS(B1025&lt;18, "Under 18", B1025&lt;=24, "18-24", B1025&lt;=34, "25-34", B1025&lt;=44, "35-44", B1025&lt;=54, "45-54", B1025&gt;=55, "55 and Over")</f>
        <v>25-34</v>
      </c>
      <c r="D1025" t="s">
        <v>25</v>
      </c>
      <c r="E1025">
        <v>181</v>
      </c>
      <c r="F1025">
        <v>114</v>
      </c>
      <c r="G1025" t="s">
        <v>35</v>
      </c>
      <c r="H1025">
        <v>101</v>
      </c>
      <c r="I1025">
        <v>622</v>
      </c>
      <c r="J1025">
        <v>174</v>
      </c>
      <c r="K1025">
        <v>8146</v>
      </c>
      <c r="L1025">
        <v>14.79</v>
      </c>
      <c r="M1025" t="s">
        <v>22</v>
      </c>
      <c r="N1025">
        <v>7.5</v>
      </c>
      <c r="O1025">
        <v>3584</v>
      </c>
      <c r="P1025">
        <v>85</v>
      </c>
      <c r="Q1025" t="s">
        <v>23</v>
      </c>
      <c r="R1025" t="s">
        <v>24</v>
      </c>
    </row>
    <row r="1026" spans="1:18" x14ac:dyDescent="0.2">
      <c r="A1026">
        <v>1025</v>
      </c>
      <c r="B1026">
        <v>18</v>
      </c>
      <c r="C1026" t="str" cm="1">
        <f t="array" ref="C1026">_xlfn.IFS(B1026&lt;18, "Under 18", B1026&lt;=24, "18-24", B1026&lt;=34, "25-34", B1026&lt;=44, "35-44", B1026&lt;=54, "45-54", B1026&gt;=55, "55 and Over")</f>
        <v>18-24</v>
      </c>
      <c r="D1026" t="s">
        <v>25</v>
      </c>
      <c r="E1026">
        <v>152</v>
      </c>
      <c r="F1026">
        <v>62</v>
      </c>
      <c r="G1026" t="s">
        <v>33</v>
      </c>
      <c r="H1026">
        <v>75</v>
      </c>
      <c r="I1026">
        <v>947</v>
      </c>
      <c r="J1026">
        <v>152</v>
      </c>
      <c r="K1026">
        <v>5913</v>
      </c>
      <c r="L1026">
        <v>0.53</v>
      </c>
      <c r="M1026" t="s">
        <v>22</v>
      </c>
      <c r="N1026">
        <v>5</v>
      </c>
      <c r="O1026">
        <v>3043</v>
      </c>
      <c r="P1026">
        <v>74</v>
      </c>
      <c r="Q1026" t="s">
        <v>23</v>
      </c>
      <c r="R1026" t="s">
        <v>32</v>
      </c>
    </row>
    <row r="1027" spans="1:18" x14ac:dyDescent="0.2">
      <c r="A1027">
        <v>1026</v>
      </c>
      <c r="B1027">
        <v>47</v>
      </c>
      <c r="C1027" t="str" cm="1">
        <f t="array" ref="C1027">_xlfn.IFS(B1027&lt;18, "Under 18", B1027&lt;=24, "18-24", B1027&lt;=34, "25-34", B1027&lt;=44, "35-44", B1027&lt;=54, "45-54", B1027&gt;=55, "55 and Over")</f>
        <v>45-54</v>
      </c>
      <c r="D1027" t="s">
        <v>29</v>
      </c>
      <c r="E1027">
        <v>168</v>
      </c>
      <c r="F1027">
        <v>60</v>
      </c>
      <c r="G1027" t="s">
        <v>21</v>
      </c>
      <c r="H1027">
        <v>116</v>
      </c>
      <c r="I1027">
        <v>217</v>
      </c>
      <c r="J1027">
        <v>172</v>
      </c>
      <c r="K1027">
        <v>5168</v>
      </c>
      <c r="L1027">
        <v>7.38</v>
      </c>
      <c r="M1027" t="s">
        <v>22</v>
      </c>
      <c r="N1027">
        <v>4.4000000000000004</v>
      </c>
      <c r="O1027">
        <v>2643</v>
      </c>
      <c r="P1027">
        <v>67</v>
      </c>
      <c r="Q1027" t="s">
        <v>34</v>
      </c>
      <c r="R1027" t="s">
        <v>24</v>
      </c>
    </row>
    <row r="1028" spans="1:18" x14ac:dyDescent="0.2">
      <c r="A1028">
        <v>1027</v>
      </c>
      <c r="B1028">
        <v>52</v>
      </c>
      <c r="C1028" t="str" cm="1">
        <f t="array" ref="C1028">_xlfn.IFS(B1028&lt;18, "Under 18", B1028&lt;=24, "18-24", B1028&lt;=34, "25-34", B1028&lt;=44, "35-44", B1028&lt;=54, "45-54", B1028&gt;=55, "55 and Over")</f>
        <v>45-54</v>
      </c>
      <c r="D1028" t="s">
        <v>20</v>
      </c>
      <c r="E1028">
        <v>156</v>
      </c>
      <c r="F1028">
        <v>106</v>
      </c>
      <c r="G1028" t="s">
        <v>37</v>
      </c>
      <c r="H1028">
        <v>49</v>
      </c>
      <c r="I1028">
        <v>361</v>
      </c>
      <c r="J1028">
        <v>112</v>
      </c>
      <c r="K1028">
        <v>3950</v>
      </c>
      <c r="L1028">
        <v>4.03</v>
      </c>
      <c r="M1028" t="s">
        <v>22</v>
      </c>
      <c r="N1028">
        <v>9.8000000000000007</v>
      </c>
      <c r="O1028">
        <v>3567</v>
      </c>
      <c r="P1028">
        <v>55</v>
      </c>
      <c r="Q1028" t="s">
        <v>32</v>
      </c>
      <c r="R1028" t="s">
        <v>28</v>
      </c>
    </row>
    <row r="1029" spans="1:18" x14ac:dyDescent="0.2">
      <c r="A1029">
        <v>1028</v>
      </c>
      <c r="B1029">
        <v>27</v>
      </c>
      <c r="C1029" t="str" cm="1">
        <f t="array" ref="C1029">_xlfn.IFS(B1029&lt;18, "Under 18", B1029&lt;=24, "18-24", B1029&lt;=34, "25-34", B1029&lt;=44, "35-44", B1029&lt;=54, "45-54", B1029&gt;=55, "55 and Over")</f>
        <v>25-34</v>
      </c>
      <c r="D1029" t="s">
        <v>29</v>
      </c>
      <c r="E1029">
        <v>154</v>
      </c>
      <c r="F1029">
        <v>87</v>
      </c>
      <c r="G1029" t="s">
        <v>26</v>
      </c>
      <c r="H1029">
        <v>70</v>
      </c>
      <c r="I1029">
        <v>652</v>
      </c>
      <c r="J1029">
        <v>96</v>
      </c>
      <c r="K1029">
        <v>3279</v>
      </c>
      <c r="L1029">
        <v>9.02</v>
      </c>
      <c r="M1029" t="s">
        <v>31</v>
      </c>
      <c r="N1029">
        <v>8.6</v>
      </c>
      <c r="O1029">
        <v>1609</v>
      </c>
      <c r="P1029">
        <v>52</v>
      </c>
      <c r="Q1029" t="s">
        <v>27</v>
      </c>
      <c r="R1029" t="s">
        <v>28</v>
      </c>
    </row>
    <row r="1030" spans="1:18" x14ac:dyDescent="0.2">
      <c r="A1030">
        <v>1029</v>
      </c>
      <c r="B1030">
        <v>36</v>
      </c>
      <c r="C1030" t="str" cm="1">
        <f t="array" ref="C1030">_xlfn.IFS(B1030&lt;18, "Under 18", B1030&lt;=24, "18-24", B1030&lt;=34, "25-34", B1030&lt;=44, "35-44", B1030&lt;=54, "45-54", B1030&gt;=55, "55 and Over")</f>
        <v>35-44</v>
      </c>
      <c r="D1030" t="s">
        <v>29</v>
      </c>
      <c r="E1030">
        <v>164</v>
      </c>
      <c r="F1030">
        <v>75</v>
      </c>
      <c r="G1030" t="s">
        <v>35</v>
      </c>
      <c r="H1030">
        <v>81</v>
      </c>
      <c r="I1030">
        <v>275</v>
      </c>
      <c r="J1030">
        <v>150</v>
      </c>
      <c r="K1030">
        <v>12624</v>
      </c>
      <c r="L1030">
        <v>4.1900000000000004</v>
      </c>
      <c r="M1030" t="s">
        <v>36</v>
      </c>
      <c r="N1030">
        <v>9.1</v>
      </c>
      <c r="O1030">
        <v>1698</v>
      </c>
      <c r="P1030">
        <v>84</v>
      </c>
      <c r="Q1030" t="s">
        <v>23</v>
      </c>
      <c r="R1030" t="s">
        <v>32</v>
      </c>
    </row>
    <row r="1031" spans="1:18" x14ac:dyDescent="0.2">
      <c r="A1031">
        <v>1030</v>
      </c>
      <c r="B1031">
        <v>49</v>
      </c>
      <c r="C1031" t="str" cm="1">
        <f t="array" ref="C1031">_xlfn.IFS(B1031&lt;18, "Under 18", B1031&lt;=24, "18-24", B1031&lt;=34, "25-34", B1031&lt;=44, "35-44", B1031&lt;=54, "45-54", B1031&gt;=55, "55 and Over")</f>
        <v>45-54</v>
      </c>
      <c r="D1031" t="s">
        <v>29</v>
      </c>
      <c r="E1031">
        <v>165</v>
      </c>
      <c r="F1031">
        <v>107</v>
      </c>
      <c r="G1031" t="s">
        <v>37</v>
      </c>
      <c r="H1031">
        <v>51</v>
      </c>
      <c r="I1031">
        <v>141</v>
      </c>
      <c r="J1031">
        <v>113</v>
      </c>
      <c r="K1031">
        <v>11681</v>
      </c>
      <c r="L1031">
        <v>6.35</v>
      </c>
      <c r="M1031" t="s">
        <v>31</v>
      </c>
      <c r="N1031">
        <v>9</v>
      </c>
      <c r="O1031">
        <v>3238</v>
      </c>
      <c r="P1031">
        <v>60</v>
      </c>
      <c r="Q1031" t="s">
        <v>34</v>
      </c>
      <c r="R1031" t="s">
        <v>28</v>
      </c>
    </row>
    <row r="1032" spans="1:18" x14ac:dyDescent="0.2">
      <c r="A1032">
        <v>1031</v>
      </c>
      <c r="B1032">
        <v>28</v>
      </c>
      <c r="C1032" t="str" cm="1">
        <f t="array" ref="C1032">_xlfn.IFS(B1032&lt;18, "Under 18", B1032&lt;=24, "18-24", B1032&lt;=34, "25-34", B1032&lt;=44, "35-44", B1032&lt;=54, "45-54", B1032&gt;=55, "55 and Over")</f>
        <v>25-34</v>
      </c>
      <c r="D1032" t="s">
        <v>25</v>
      </c>
      <c r="E1032">
        <v>185</v>
      </c>
      <c r="F1032">
        <v>103</v>
      </c>
      <c r="G1032" t="s">
        <v>30</v>
      </c>
      <c r="H1032">
        <v>23</v>
      </c>
      <c r="I1032">
        <v>745</v>
      </c>
      <c r="J1032">
        <v>111</v>
      </c>
      <c r="K1032">
        <v>2738</v>
      </c>
      <c r="L1032">
        <v>1.69</v>
      </c>
      <c r="M1032" t="s">
        <v>31</v>
      </c>
      <c r="N1032">
        <v>5.6</v>
      </c>
      <c r="O1032">
        <v>1868</v>
      </c>
      <c r="P1032">
        <v>68</v>
      </c>
      <c r="Q1032" t="s">
        <v>27</v>
      </c>
      <c r="R1032" t="s">
        <v>28</v>
      </c>
    </row>
    <row r="1033" spans="1:18" x14ac:dyDescent="0.2">
      <c r="A1033">
        <v>1032</v>
      </c>
      <c r="B1033">
        <v>28</v>
      </c>
      <c r="C1033" t="str" cm="1">
        <f t="array" ref="C1033">_xlfn.IFS(B1033&lt;18, "Under 18", B1033&lt;=24, "18-24", B1033&lt;=34, "25-34", B1033&lt;=44, "35-44", B1033&lt;=54, "45-54", B1033&gt;=55, "55 and Over")</f>
        <v>25-34</v>
      </c>
      <c r="D1033" t="s">
        <v>25</v>
      </c>
      <c r="E1033">
        <v>181</v>
      </c>
      <c r="F1033">
        <v>53</v>
      </c>
      <c r="G1033" t="s">
        <v>26</v>
      </c>
      <c r="H1033">
        <v>16</v>
      </c>
      <c r="I1033">
        <v>608</v>
      </c>
      <c r="J1033">
        <v>178</v>
      </c>
      <c r="K1033">
        <v>12757</v>
      </c>
      <c r="L1033">
        <v>1.58</v>
      </c>
      <c r="M1033" t="s">
        <v>36</v>
      </c>
      <c r="N1033">
        <v>9.3000000000000007</v>
      </c>
      <c r="O1033">
        <v>2785</v>
      </c>
      <c r="P1033">
        <v>71</v>
      </c>
      <c r="Q1033" t="s">
        <v>27</v>
      </c>
      <c r="R1033" t="s">
        <v>28</v>
      </c>
    </row>
    <row r="1034" spans="1:18" x14ac:dyDescent="0.2">
      <c r="A1034">
        <v>1033</v>
      </c>
      <c r="B1034">
        <v>58</v>
      </c>
      <c r="C1034" t="str" cm="1">
        <f t="array" ref="C1034">_xlfn.IFS(B1034&lt;18, "Under 18", B1034&lt;=24, "18-24", B1034&lt;=34, "25-34", B1034&lt;=44, "35-44", B1034&lt;=54, "45-54", B1034&gt;=55, "55 and Over")</f>
        <v>55 and Over</v>
      </c>
      <c r="D1034" t="s">
        <v>20</v>
      </c>
      <c r="E1034">
        <v>190</v>
      </c>
      <c r="F1034">
        <v>79</v>
      </c>
      <c r="G1034" t="s">
        <v>30</v>
      </c>
      <c r="H1034">
        <v>62</v>
      </c>
      <c r="I1034">
        <v>778</v>
      </c>
      <c r="J1034">
        <v>80</v>
      </c>
      <c r="K1034">
        <v>18510</v>
      </c>
      <c r="L1034">
        <v>4.7699999999999996</v>
      </c>
      <c r="M1034" t="s">
        <v>31</v>
      </c>
      <c r="N1034">
        <v>5.7</v>
      </c>
      <c r="O1034">
        <v>2945</v>
      </c>
      <c r="P1034">
        <v>84</v>
      </c>
      <c r="Q1034" t="s">
        <v>32</v>
      </c>
      <c r="R1034" t="s">
        <v>24</v>
      </c>
    </row>
    <row r="1035" spans="1:18" x14ac:dyDescent="0.2">
      <c r="A1035">
        <v>1034</v>
      </c>
      <c r="B1035">
        <v>50</v>
      </c>
      <c r="C1035" t="str" cm="1">
        <f t="array" ref="C1035">_xlfn.IFS(B1035&lt;18, "Under 18", B1035&lt;=24, "18-24", B1035&lt;=34, "25-34", B1035&lt;=44, "35-44", B1035&lt;=54, "45-54", B1035&gt;=55, "55 and Over")</f>
        <v>45-54</v>
      </c>
      <c r="D1035" t="s">
        <v>20</v>
      </c>
      <c r="E1035">
        <v>180</v>
      </c>
      <c r="F1035">
        <v>55</v>
      </c>
      <c r="G1035" t="s">
        <v>21</v>
      </c>
      <c r="H1035">
        <v>99</v>
      </c>
      <c r="I1035">
        <v>230</v>
      </c>
      <c r="J1035">
        <v>144</v>
      </c>
      <c r="K1035">
        <v>11501</v>
      </c>
      <c r="L1035">
        <v>2.2799999999999998</v>
      </c>
      <c r="M1035" t="s">
        <v>22</v>
      </c>
      <c r="N1035">
        <v>7.9</v>
      </c>
      <c r="O1035">
        <v>2208</v>
      </c>
      <c r="P1035">
        <v>81</v>
      </c>
      <c r="Q1035" t="s">
        <v>27</v>
      </c>
      <c r="R1035" t="s">
        <v>28</v>
      </c>
    </row>
    <row r="1036" spans="1:18" x14ac:dyDescent="0.2">
      <c r="A1036">
        <v>1035</v>
      </c>
      <c r="B1036">
        <v>38</v>
      </c>
      <c r="C1036" t="str" cm="1">
        <f t="array" ref="C1036">_xlfn.IFS(B1036&lt;18, "Under 18", B1036&lt;=24, "18-24", B1036&lt;=34, "25-34", B1036&lt;=44, "35-44", B1036&lt;=54, "45-54", B1036&gt;=55, "55 and Over")</f>
        <v>35-44</v>
      </c>
      <c r="D1036" t="s">
        <v>25</v>
      </c>
      <c r="E1036">
        <v>163</v>
      </c>
      <c r="F1036">
        <v>107</v>
      </c>
      <c r="G1036" t="s">
        <v>35</v>
      </c>
      <c r="H1036">
        <v>60</v>
      </c>
      <c r="I1036">
        <v>618</v>
      </c>
      <c r="J1036">
        <v>90</v>
      </c>
      <c r="K1036">
        <v>7194</v>
      </c>
      <c r="L1036">
        <v>6.76</v>
      </c>
      <c r="M1036" t="s">
        <v>31</v>
      </c>
      <c r="N1036">
        <v>7.6</v>
      </c>
      <c r="O1036">
        <v>2572</v>
      </c>
      <c r="P1036">
        <v>68</v>
      </c>
      <c r="Q1036" t="s">
        <v>34</v>
      </c>
      <c r="R1036" t="s">
        <v>28</v>
      </c>
    </row>
    <row r="1037" spans="1:18" x14ac:dyDescent="0.2">
      <c r="A1037">
        <v>1036</v>
      </c>
      <c r="B1037">
        <v>41</v>
      </c>
      <c r="C1037" t="str" cm="1">
        <f t="array" ref="C1037">_xlfn.IFS(B1037&lt;18, "Under 18", B1037&lt;=24, "18-24", B1037&lt;=34, "25-34", B1037&lt;=44, "35-44", B1037&lt;=54, "45-54", B1037&gt;=55, "55 and Over")</f>
        <v>35-44</v>
      </c>
      <c r="D1037" t="s">
        <v>29</v>
      </c>
      <c r="E1037">
        <v>156</v>
      </c>
      <c r="F1037">
        <v>107</v>
      </c>
      <c r="G1037" t="s">
        <v>21</v>
      </c>
      <c r="H1037">
        <v>40</v>
      </c>
      <c r="I1037">
        <v>350</v>
      </c>
      <c r="J1037">
        <v>84</v>
      </c>
      <c r="K1037">
        <v>18835</v>
      </c>
      <c r="L1037">
        <v>0.9</v>
      </c>
      <c r="M1037" t="s">
        <v>31</v>
      </c>
      <c r="N1037">
        <v>8.4</v>
      </c>
      <c r="O1037">
        <v>3400</v>
      </c>
      <c r="P1037">
        <v>71</v>
      </c>
      <c r="Q1037" t="s">
        <v>32</v>
      </c>
      <c r="R1037" t="s">
        <v>32</v>
      </c>
    </row>
    <row r="1038" spans="1:18" x14ac:dyDescent="0.2">
      <c r="A1038">
        <v>1037</v>
      </c>
      <c r="B1038">
        <v>32</v>
      </c>
      <c r="C1038" t="str" cm="1">
        <f t="array" ref="C1038">_xlfn.IFS(B1038&lt;18, "Under 18", B1038&lt;=24, "18-24", B1038&lt;=34, "25-34", B1038&lt;=44, "35-44", B1038&lt;=54, "45-54", B1038&gt;=55, "55 and Over")</f>
        <v>25-34</v>
      </c>
      <c r="D1038" t="s">
        <v>29</v>
      </c>
      <c r="E1038">
        <v>187</v>
      </c>
      <c r="F1038">
        <v>119</v>
      </c>
      <c r="G1038" t="s">
        <v>30</v>
      </c>
      <c r="H1038">
        <v>112</v>
      </c>
      <c r="I1038">
        <v>200</v>
      </c>
      <c r="J1038">
        <v>137</v>
      </c>
      <c r="K1038">
        <v>12459</v>
      </c>
      <c r="L1038">
        <v>12.48</v>
      </c>
      <c r="M1038" t="s">
        <v>22</v>
      </c>
      <c r="N1038">
        <v>4.0999999999999996</v>
      </c>
      <c r="O1038">
        <v>1673</v>
      </c>
      <c r="P1038">
        <v>60</v>
      </c>
      <c r="Q1038" t="s">
        <v>32</v>
      </c>
      <c r="R1038" t="s">
        <v>28</v>
      </c>
    </row>
    <row r="1039" spans="1:18" x14ac:dyDescent="0.2">
      <c r="A1039">
        <v>1038</v>
      </c>
      <c r="B1039">
        <v>39</v>
      </c>
      <c r="C1039" t="str" cm="1">
        <f t="array" ref="C1039">_xlfn.IFS(B1039&lt;18, "Under 18", B1039&lt;=24, "18-24", B1039&lt;=34, "25-34", B1039&lt;=44, "35-44", B1039&lt;=54, "45-54", B1039&gt;=55, "55 and Over")</f>
        <v>35-44</v>
      </c>
      <c r="D1039" t="s">
        <v>29</v>
      </c>
      <c r="E1039">
        <v>185</v>
      </c>
      <c r="F1039">
        <v>85</v>
      </c>
      <c r="G1039" t="s">
        <v>26</v>
      </c>
      <c r="H1039">
        <v>28</v>
      </c>
      <c r="I1039">
        <v>270</v>
      </c>
      <c r="J1039">
        <v>159</v>
      </c>
      <c r="K1039">
        <v>7845</v>
      </c>
      <c r="L1039">
        <v>8.0399999999999991</v>
      </c>
      <c r="M1039" t="s">
        <v>31</v>
      </c>
      <c r="N1039">
        <v>6.1</v>
      </c>
      <c r="O1039">
        <v>3974</v>
      </c>
      <c r="P1039">
        <v>58</v>
      </c>
      <c r="Q1039" t="s">
        <v>34</v>
      </c>
      <c r="R1039" t="s">
        <v>32</v>
      </c>
    </row>
    <row r="1040" spans="1:18" x14ac:dyDescent="0.2">
      <c r="A1040">
        <v>1039</v>
      </c>
      <c r="B1040">
        <v>23</v>
      </c>
      <c r="C1040" t="str" cm="1">
        <f t="array" ref="C1040">_xlfn.IFS(B1040&lt;18, "Under 18", B1040&lt;=24, "18-24", B1040&lt;=34, "25-34", B1040&lt;=44, "35-44", B1040&lt;=54, "45-54", B1040&gt;=55, "55 and Over")</f>
        <v>18-24</v>
      </c>
      <c r="D1040" t="s">
        <v>20</v>
      </c>
      <c r="E1040">
        <v>160</v>
      </c>
      <c r="F1040">
        <v>77</v>
      </c>
      <c r="G1040" t="s">
        <v>26</v>
      </c>
      <c r="H1040">
        <v>23</v>
      </c>
      <c r="I1040">
        <v>247</v>
      </c>
      <c r="J1040">
        <v>123</v>
      </c>
      <c r="K1040">
        <v>3224</v>
      </c>
      <c r="L1040">
        <v>3.3</v>
      </c>
      <c r="M1040" t="s">
        <v>36</v>
      </c>
      <c r="N1040">
        <v>9.1999999999999993</v>
      </c>
      <c r="O1040">
        <v>2822</v>
      </c>
      <c r="P1040">
        <v>80</v>
      </c>
      <c r="Q1040" t="s">
        <v>32</v>
      </c>
      <c r="R1040" t="s">
        <v>24</v>
      </c>
    </row>
    <row r="1041" spans="1:18" x14ac:dyDescent="0.2">
      <c r="A1041">
        <v>1040</v>
      </c>
      <c r="B1041">
        <v>23</v>
      </c>
      <c r="C1041" t="str" cm="1">
        <f t="array" ref="C1041">_xlfn.IFS(B1041&lt;18, "Under 18", B1041&lt;=24, "18-24", B1041&lt;=34, "25-34", B1041&lt;=44, "35-44", B1041&lt;=54, "45-54", B1041&gt;=55, "55 and Over")</f>
        <v>18-24</v>
      </c>
      <c r="D1041" t="s">
        <v>29</v>
      </c>
      <c r="E1041">
        <v>152</v>
      </c>
      <c r="F1041">
        <v>104</v>
      </c>
      <c r="G1041" t="s">
        <v>35</v>
      </c>
      <c r="H1041">
        <v>48</v>
      </c>
      <c r="I1041">
        <v>916</v>
      </c>
      <c r="J1041">
        <v>147</v>
      </c>
      <c r="K1041">
        <v>12867</v>
      </c>
      <c r="L1041">
        <v>1.5</v>
      </c>
      <c r="M1041" t="s">
        <v>22</v>
      </c>
      <c r="N1041">
        <v>9.9</v>
      </c>
      <c r="O1041">
        <v>2310</v>
      </c>
      <c r="P1041">
        <v>89</v>
      </c>
      <c r="Q1041" t="s">
        <v>23</v>
      </c>
      <c r="R1041" t="s">
        <v>24</v>
      </c>
    </row>
    <row r="1042" spans="1:18" x14ac:dyDescent="0.2">
      <c r="A1042">
        <v>1041</v>
      </c>
      <c r="B1042">
        <v>24</v>
      </c>
      <c r="C1042" t="str" cm="1">
        <f t="array" ref="C1042">_xlfn.IFS(B1042&lt;18, "Under 18", B1042&lt;=24, "18-24", B1042&lt;=34, "25-34", B1042&lt;=44, "35-44", B1042&lt;=54, "45-54", B1042&gt;=55, "55 and Over")</f>
        <v>18-24</v>
      </c>
      <c r="D1042" t="s">
        <v>20</v>
      </c>
      <c r="E1042">
        <v>180</v>
      </c>
      <c r="F1042">
        <v>61</v>
      </c>
      <c r="G1042" t="s">
        <v>21</v>
      </c>
      <c r="H1042">
        <v>48</v>
      </c>
      <c r="I1042">
        <v>935</v>
      </c>
      <c r="J1042">
        <v>86</v>
      </c>
      <c r="K1042">
        <v>8048</v>
      </c>
      <c r="L1042">
        <v>9.4</v>
      </c>
      <c r="M1042" t="s">
        <v>22</v>
      </c>
      <c r="N1042">
        <v>6.9</v>
      </c>
      <c r="O1042">
        <v>2262</v>
      </c>
      <c r="P1042">
        <v>89</v>
      </c>
      <c r="Q1042" t="s">
        <v>27</v>
      </c>
      <c r="R1042" t="s">
        <v>24</v>
      </c>
    </row>
    <row r="1043" spans="1:18" x14ac:dyDescent="0.2">
      <c r="A1043">
        <v>1042</v>
      </c>
      <c r="B1043">
        <v>22</v>
      </c>
      <c r="C1043" t="str" cm="1">
        <f t="array" ref="C1043">_xlfn.IFS(B1043&lt;18, "Under 18", B1043&lt;=24, "18-24", B1043&lt;=34, "25-34", B1043&lt;=44, "35-44", B1043&lt;=54, "45-54", B1043&gt;=55, "55 and Over")</f>
        <v>18-24</v>
      </c>
      <c r="D1043" t="s">
        <v>25</v>
      </c>
      <c r="E1043">
        <v>154</v>
      </c>
      <c r="F1043">
        <v>89</v>
      </c>
      <c r="G1043" t="s">
        <v>33</v>
      </c>
      <c r="H1043">
        <v>22</v>
      </c>
      <c r="I1043">
        <v>849</v>
      </c>
      <c r="J1043">
        <v>148</v>
      </c>
      <c r="K1043">
        <v>6142</v>
      </c>
      <c r="L1043">
        <v>2.86</v>
      </c>
      <c r="M1043" t="s">
        <v>22</v>
      </c>
      <c r="N1043">
        <v>7.7</v>
      </c>
      <c r="O1043">
        <v>2072</v>
      </c>
      <c r="P1043">
        <v>56</v>
      </c>
      <c r="Q1043" t="s">
        <v>23</v>
      </c>
      <c r="R1043" t="s">
        <v>28</v>
      </c>
    </row>
    <row r="1044" spans="1:18" x14ac:dyDescent="0.2">
      <c r="A1044">
        <v>1043</v>
      </c>
      <c r="B1044">
        <v>50</v>
      </c>
      <c r="C1044" t="str" cm="1">
        <f t="array" ref="C1044">_xlfn.IFS(B1044&lt;18, "Under 18", B1044&lt;=24, "18-24", B1044&lt;=34, "25-34", B1044&lt;=44, "35-44", B1044&lt;=54, "45-54", B1044&gt;=55, "55 and Over")</f>
        <v>45-54</v>
      </c>
      <c r="D1044" t="s">
        <v>20</v>
      </c>
      <c r="E1044">
        <v>173</v>
      </c>
      <c r="F1044">
        <v>90</v>
      </c>
      <c r="G1044" t="s">
        <v>30</v>
      </c>
      <c r="H1044">
        <v>113</v>
      </c>
      <c r="I1044">
        <v>149</v>
      </c>
      <c r="J1044">
        <v>89</v>
      </c>
      <c r="K1044">
        <v>15621</v>
      </c>
      <c r="L1044">
        <v>2.4300000000000002</v>
      </c>
      <c r="M1044" t="s">
        <v>31</v>
      </c>
      <c r="N1044">
        <v>7.8</v>
      </c>
      <c r="O1044">
        <v>2908</v>
      </c>
      <c r="P1044">
        <v>57</v>
      </c>
      <c r="Q1044" t="s">
        <v>23</v>
      </c>
      <c r="R1044" t="s">
        <v>32</v>
      </c>
    </row>
    <row r="1045" spans="1:18" x14ac:dyDescent="0.2">
      <c r="A1045">
        <v>1044</v>
      </c>
      <c r="B1045">
        <v>18</v>
      </c>
      <c r="C1045" t="str" cm="1">
        <f t="array" ref="C1045">_xlfn.IFS(B1045&lt;18, "Under 18", B1045&lt;=24, "18-24", B1045&lt;=34, "25-34", B1045&lt;=44, "35-44", B1045&lt;=54, "45-54", B1045&gt;=55, "55 and Over")</f>
        <v>18-24</v>
      </c>
      <c r="D1045" t="s">
        <v>25</v>
      </c>
      <c r="E1045">
        <v>150</v>
      </c>
      <c r="F1045">
        <v>111</v>
      </c>
      <c r="G1045" t="s">
        <v>33</v>
      </c>
      <c r="H1045">
        <v>78</v>
      </c>
      <c r="I1045">
        <v>336</v>
      </c>
      <c r="J1045">
        <v>127</v>
      </c>
      <c r="K1045">
        <v>17414</v>
      </c>
      <c r="L1045">
        <v>9.14</v>
      </c>
      <c r="M1045" t="s">
        <v>31</v>
      </c>
      <c r="N1045">
        <v>8.1999999999999993</v>
      </c>
      <c r="O1045">
        <v>3475</v>
      </c>
      <c r="P1045">
        <v>77</v>
      </c>
      <c r="Q1045" t="s">
        <v>27</v>
      </c>
      <c r="R1045" t="s">
        <v>28</v>
      </c>
    </row>
    <row r="1046" spans="1:18" x14ac:dyDescent="0.2">
      <c r="A1046">
        <v>1045</v>
      </c>
      <c r="B1046">
        <v>22</v>
      </c>
      <c r="C1046" t="str" cm="1">
        <f t="array" ref="C1046">_xlfn.IFS(B1046&lt;18, "Under 18", B1046&lt;=24, "18-24", B1046&lt;=34, "25-34", B1046&lt;=44, "35-44", B1046&lt;=54, "45-54", B1046&gt;=55, "55 and Over")</f>
        <v>18-24</v>
      </c>
      <c r="D1046" t="s">
        <v>29</v>
      </c>
      <c r="E1046">
        <v>179</v>
      </c>
      <c r="F1046">
        <v>86</v>
      </c>
      <c r="G1046" t="s">
        <v>26</v>
      </c>
      <c r="H1046">
        <v>12</v>
      </c>
      <c r="I1046">
        <v>358</v>
      </c>
      <c r="J1046">
        <v>100</v>
      </c>
      <c r="K1046">
        <v>3244</v>
      </c>
      <c r="L1046">
        <v>8.23</v>
      </c>
      <c r="M1046" t="s">
        <v>22</v>
      </c>
      <c r="N1046">
        <v>6.9</v>
      </c>
      <c r="O1046">
        <v>3673</v>
      </c>
      <c r="P1046">
        <v>57</v>
      </c>
      <c r="Q1046" t="s">
        <v>23</v>
      </c>
      <c r="R1046" t="s">
        <v>28</v>
      </c>
    </row>
    <row r="1047" spans="1:18" x14ac:dyDescent="0.2">
      <c r="A1047">
        <v>1046</v>
      </c>
      <c r="B1047">
        <v>50</v>
      </c>
      <c r="C1047" t="str" cm="1">
        <f t="array" ref="C1047">_xlfn.IFS(B1047&lt;18, "Under 18", B1047&lt;=24, "18-24", B1047&lt;=34, "25-34", B1047&lt;=44, "35-44", B1047&lt;=54, "45-54", B1047&gt;=55, "55 and Over")</f>
        <v>45-54</v>
      </c>
      <c r="D1047" t="s">
        <v>29</v>
      </c>
      <c r="E1047">
        <v>184</v>
      </c>
      <c r="F1047">
        <v>113</v>
      </c>
      <c r="G1047" t="s">
        <v>30</v>
      </c>
      <c r="H1047">
        <v>78</v>
      </c>
      <c r="I1047">
        <v>179</v>
      </c>
      <c r="J1047">
        <v>90</v>
      </c>
      <c r="K1047">
        <v>2850</v>
      </c>
      <c r="L1047">
        <v>2.94</v>
      </c>
      <c r="M1047" t="s">
        <v>31</v>
      </c>
      <c r="N1047">
        <v>4.0999999999999996</v>
      </c>
      <c r="O1047">
        <v>3958</v>
      </c>
      <c r="P1047">
        <v>55</v>
      </c>
      <c r="Q1047" t="s">
        <v>27</v>
      </c>
      <c r="R1047" t="s">
        <v>32</v>
      </c>
    </row>
    <row r="1048" spans="1:18" x14ac:dyDescent="0.2">
      <c r="A1048">
        <v>1047</v>
      </c>
      <c r="B1048">
        <v>29</v>
      </c>
      <c r="C1048" t="str" cm="1">
        <f t="array" ref="C1048">_xlfn.IFS(B1048&lt;18, "Under 18", B1048&lt;=24, "18-24", B1048&lt;=34, "25-34", B1048&lt;=44, "35-44", B1048&lt;=54, "45-54", B1048&gt;=55, "55 and Over")</f>
        <v>25-34</v>
      </c>
      <c r="D1048" t="s">
        <v>20</v>
      </c>
      <c r="E1048">
        <v>181</v>
      </c>
      <c r="F1048">
        <v>75</v>
      </c>
      <c r="G1048" t="s">
        <v>30</v>
      </c>
      <c r="H1048">
        <v>27</v>
      </c>
      <c r="I1048">
        <v>989</v>
      </c>
      <c r="J1048">
        <v>120</v>
      </c>
      <c r="K1048">
        <v>7403</v>
      </c>
      <c r="L1048">
        <v>3.99</v>
      </c>
      <c r="M1048" t="s">
        <v>31</v>
      </c>
      <c r="N1048">
        <v>8.6999999999999993</v>
      </c>
      <c r="O1048">
        <v>2183</v>
      </c>
      <c r="P1048">
        <v>51</v>
      </c>
      <c r="Q1048" t="s">
        <v>34</v>
      </c>
      <c r="R1048" t="s">
        <v>32</v>
      </c>
    </row>
    <row r="1049" spans="1:18" x14ac:dyDescent="0.2">
      <c r="A1049">
        <v>1048</v>
      </c>
      <c r="B1049">
        <v>36</v>
      </c>
      <c r="C1049" t="str" cm="1">
        <f t="array" ref="C1049">_xlfn.IFS(B1049&lt;18, "Under 18", B1049&lt;=24, "18-24", B1049&lt;=34, "25-34", B1049&lt;=44, "35-44", B1049&lt;=54, "45-54", B1049&gt;=55, "55 and Over")</f>
        <v>35-44</v>
      </c>
      <c r="D1049" t="s">
        <v>20</v>
      </c>
      <c r="E1049">
        <v>164</v>
      </c>
      <c r="F1049">
        <v>112</v>
      </c>
      <c r="G1049" t="s">
        <v>26</v>
      </c>
      <c r="H1049">
        <v>24</v>
      </c>
      <c r="I1049">
        <v>767</v>
      </c>
      <c r="J1049">
        <v>175</v>
      </c>
      <c r="K1049">
        <v>16763</v>
      </c>
      <c r="L1049">
        <v>0.92</v>
      </c>
      <c r="M1049" t="s">
        <v>22</v>
      </c>
      <c r="N1049">
        <v>5.5</v>
      </c>
      <c r="O1049">
        <v>2545</v>
      </c>
      <c r="P1049">
        <v>75</v>
      </c>
      <c r="Q1049" t="s">
        <v>23</v>
      </c>
      <c r="R1049" t="s">
        <v>32</v>
      </c>
    </row>
    <row r="1050" spans="1:18" x14ac:dyDescent="0.2">
      <c r="A1050">
        <v>1049</v>
      </c>
      <c r="B1050">
        <v>55</v>
      </c>
      <c r="C1050" t="str" cm="1">
        <f t="array" ref="C1050">_xlfn.IFS(B1050&lt;18, "Under 18", B1050&lt;=24, "18-24", B1050&lt;=34, "25-34", B1050&lt;=44, "35-44", B1050&lt;=54, "45-54", B1050&gt;=55, "55 and Over")</f>
        <v>55 and Over</v>
      </c>
      <c r="D1050" t="s">
        <v>20</v>
      </c>
      <c r="E1050">
        <v>188</v>
      </c>
      <c r="F1050">
        <v>94</v>
      </c>
      <c r="G1050" t="s">
        <v>30</v>
      </c>
      <c r="H1050">
        <v>11</v>
      </c>
      <c r="I1050">
        <v>980</v>
      </c>
      <c r="J1050">
        <v>110</v>
      </c>
      <c r="K1050">
        <v>6314</v>
      </c>
      <c r="L1050">
        <v>11.93</v>
      </c>
      <c r="M1050" t="s">
        <v>22</v>
      </c>
      <c r="N1050">
        <v>7.4</v>
      </c>
      <c r="O1050">
        <v>1973</v>
      </c>
      <c r="P1050">
        <v>89</v>
      </c>
      <c r="Q1050" t="s">
        <v>34</v>
      </c>
      <c r="R1050" t="s">
        <v>28</v>
      </c>
    </row>
    <row r="1051" spans="1:18" x14ac:dyDescent="0.2">
      <c r="A1051">
        <v>1050</v>
      </c>
      <c r="B1051">
        <v>39</v>
      </c>
      <c r="C1051" t="str" cm="1">
        <f t="array" ref="C1051">_xlfn.IFS(B1051&lt;18, "Under 18", B1051&lt;=24, "18-24", B1051&lt;=34, "25-34", B1051&lt;=44, "35-44", B1051&lt;=54, "45-54", B1051&gt;=55, "55 and Over")</f>
        <v>35-44</v>
      </c>
      <c r="D1051" t="s">
        <v>29</v>
      </c>
      <c r="E1051">
        <v>181</v>
      </c>
      <c r="F1051">
        <v>119</v>
      </c>
      <c r="G1051" t="s">
        <v>21</v>
      </c>
      <c r="H1051">
        <v>57</v>
      </c>
      <c r="I1051">
        <v>225</v>
      </c>
      <c r="J1051">
        <v>157</v>
      </c>
      <c r="K1051">
        <v>9207</v>
      </c>
      <c r="L1051">
        <v>14.24</v>
      </c>
      <c r="M1051" t="s">
        <v>36</v>
      </c>
      <c r="N1051">
        <v>7.3</v>
      </c>
      <c r="O1051">
        <v>2431</v>
      </c>
      <c r="P1051">
        <v>77</v>
      </c>
      <c r="Q1051" t="s">
        <v>32</v>
      </c>
      <c r="R1051" t="s">
        <v>28</v>
      </c>
    </row>
    <row r="1052" spans="1:18" x14ac:dyDescent="0.2">
      <c r="A1052">
        <v>1051</v>
      </c>
      <c r="B1052">
        <v>30</v>
      </c>
      <c r="C1052" t="str" cm="1">
        <f t="array" ref="C1052">_xlfn.IFS(B1052&lt;18, "Under 18", B1052&lt;=24, "18-24", B1052&lt;=34, "25-34", B1052&lt;=44, "35-44", B1052&lt;=54, "45-54", B1052&gt;=55, "55 and Over")</f>
        <v>25-34</v>
      </c>
      <c r="D1052" t="s">
        <v>25</v>
      </c>
      <c r="E1052">
        <v>159</v>
      </c>
      <c r="F1052">
        <v>57</v>
      </c>
      <c r="G1052" t="s">
        <v>33</v>
      </c>
      <c r="H1052">
        <v>16</v>
      </c>
      <c r="I1052">
        <v>468</v>
      </c>
      <c r="J1052">
        <v>130</v>
      </c>
      <c r="K1052">
        <v>9404</v>
      </c>
      <c r="L1052">
        <v>14.19</v>
      </c>
      <c r="M1052" t="s">
        <v>22</v>
      </c>
      <c r="N1052">
        <v>9.1999999999999993</v>
      </c>
      <c r="O1052">
        <v>1776</v>
      </c>
      <c r="P1052">
        <v>74</v>
      </c>
      <c r="Q1052" t="s">
        <v>32</v>
      </c>
      <c r="R1052" t="s">
        <v>24</v>
      </c>
    </row>
    <row r="1053" spans="1:18" x14ac:dyDescent="0.2">
      <c r="A1053">
        <v>1052</v>
      </c>
      <c r="B1053">
        <v>34</v>
      </c>
      <c r="C1053" t="str" cm="1">
        <f t="array" ref="C1053">_xlfn.IFS(B1053&lt;18, "Under 18", B1053&lt;=24, "18-24", B1053&lt;=34, "25-34", B1053&lt;=44, "35-44", B1053&lt;=54, "45-54", B1053&gt;=55, "55 and Over")</f>
        <v>25-34</v>
      </c>
      <c r="D1053" t="s">
        <v>20</v>
      </c>
      <c r="E1053">
        <v>193</v>
      </c>
      <c r="F1053">
        <v>117</v>
      </c>
      <c r="G1053" t="s">
        <v>26</v>
      </c>
      <c r="H1053">
        <v>25</v>
      </c>
      <c r="I1053">
        <v>742</v>
      </c>
      <c r="J1053">
        <v>151</v>
      </c>
      <c r="K1053">
        <v>8693</v>
      </c>
      <c r="L1053">
        <v>4.3499999999999996</v>
      </c>
      <c r="M1053" t="s">
        <v>22</v>
      </c>
      <c r="N1053">
        <v>6</v>
      </c>
      <c r="O1053">
        <v>2965</v>
      </c>
      <c r="P1053">
        <v>62</v>
      </c>
      <c r="Q1053" t="s">
        <v>23</v>
      </c>
      <c r="R1053" t="s">
        <v>28</v>
      </c>
    </row>
    <row r="1054" spans="1:18" x14ac:dyDescent="0.2">
      <c r="A1054">
        <v>1053</v>
      </c>
      <c r="B1054">
        <v>22</v>
      </c>
      <c r="C1054" t="str" cm="1">
        <f t="array" ref="C1054">_xlfn.IFS(B1054&lt;18, "Under 18", B1054&lt;=24, "18-24", B1054&lt;=34, "25-34", B1054&lt;=44, "35-44", B1054&lt;=54, "45-54", B1054&gt;=55, "55 and Over")</f>
        <v>18-24</v>
      </c>
      <c r="D1054" t="s">
        <v>25</v>
      </c>
      <c r="E1054">
        <v>194</v>
      </c>
      <c r="F1054">
        <v>57</v>
      </c>
      <c r="G1054" t="s">
        <v>33</v>
      </c>
      <c r="H1054">
        <v>16</v>
      </c>
      <c r="I1054">
        <v>183</v>
      </c>
      <c r="J1054">
        <v>177</v>
      </c>
      <c r="K1054">
        <v>2399</v>
      </c>
      <c r="L1054">
        <v>13.28</v>
      </c>
      <c r="M1054" t="s">
        <v>36</v>
      </c>
      <c r="N1054">
        <v>7.2</v>
      </c>
      <c r="O1054">
        <v>3679</v>
      </c>
      <c r="P1054">
        <v>76</v>
      </c>
      <c r="Q1054" t="s">
        <v>27</v>
      </c>
      <c r="R1054" t="s">
        <v>28</v>
      </c>
    </row>
    <row r="1055" spans="1:18" x14ac:dyDescent="0.2">
      <c r="A1055">
        <v>1054</v>
      </c>
      <c r="B1055">
        <v>48</v>
      </c>
      <c r="C1055" t="str" cm="1">
        <f t="array" ref="C1055">_xlfn.IFS(B1055&lt;18, "Under 18", B1055&lt;=24, "18-24", B1055&lt;=34, "25-34", B1055&lt;=44, "35-44", B1055&lt;=54, "45-54", B1055&gt;=55, "55 and Over")</f>
        <v>45-54</v>
      </c>
      <c r="D1055" t="s">
        <v>29</v>
      </c>
      <c r="E1055">
        <v>187</v>
      </c>
      <c r="F1055">
        <v>69</v>
      </c>
      <c r="G1055" t="s">
        <v>21</v>
      </c>
      <c r="H1055">
        <v>50</v>
      </c>
      <c r="I1055">
        <v>581</v>
      </c>
      <c r="J1055">
        <v>81</v>
      </c>
      <c r="K1055">
        <v>10648</v>
      </c>
      <c r="L1055">
        <v>2.88</v>
      </c>
      <c r="M1055" t="s">
        <v>36</v>
      </c>
      <c r="N1055">
        <v>8.9</v>
      </c>
      <c r="O1055">
        <v>3459</v>
      </c>
      <c r="P1055">
        <v>76</v>
      </c>
      <c r="Q1055" t="s">
        <v>32</v>
      </c>
      <c r="R1055" t="s">
        <v>24</v>
      </c>
    </row>
    <row r="1056" spans="1:18" x14ac:dyDescent="0.2">
      <c r="A1056">
        <v>1055</v>
      </c>
      <c r="B1056">
        <v>33</v>
      </c>
      <c r="C1056" t="str" cm="1">
        <f t="array" ref="C1056">_xlfn.IFS(B1056&lt;18, "Under 18", B1056&lt;=24, "18-24", B1056&lt;=34, "25-34", B1056&lt;=44, "35-44", B1056&lt;=54, "45-54", B1056&gt;=55, "55 and Over")</f>
        <v>25-34</v>
      </c>
      <c r="D1056" t="s">
        <v>29</v>
      </c>
      <c r="E1056">
        <v>174</v>
      </c>
      <c r="F1056">
        <v>109</v>
      </c>
      <c r="G1056" t="s">
        <v>26</v>
      </c>
      <c r="H1056">
        <v>72</v>
      </c>
      <c r="I1056">
        <v>443</v>
      </c>
      <c r="J1056">
        <v>152</v>
      </c>
      <c r="K1056">
        <v>9732</v>
      </c>
      <c r="L1056">
        <v>5.71</v>
      </c>
      <c r="M1056" t="s">
        <v>36</v>
      </c>
      <c r="N1056">
        <v>6.4</v>
      </c>
      <c r="O1056">
        <v>1553</v>
      </c>
      <c r="P1056">
        <v>61</v>
      </c>
      <c r="Q1056" t="s">
        <v>34</v>
      </c>
      <c r="R1056" t="s">
        <v>32</v>
      </c>
    </row>
    <row r="1057" spans="1:18" x14ac:dyDescent="0.2">
      <c r="A1057">
        <v>1056</v>
      </c>
      <c r="B1057">
        <v>30</v>
      </c>
      <c r="C1057" t="str" cm="1">
        <f t="array" ref="C1057">_xlfn.IFS(B1057&lt;18, "Under 18", B1057&lt;=24, "18-24", B1057&lt;=34, "25-34", B1057&lt;=44, "35-44", B1057&lt;=54, "45-54", B1057&gt;=55, "55 and Over")</f>
        <v>25-34</v>
      </c>
      <c r="D1057" t="s">
        <v>20</v>
      </c>
      <c r="E1057">
        <v>191</v>
      </c>
      <c r="F1057">
        <v>94</v>
      </c>
      <c r="G1057" t="s">
        <v>30</v>
      </c>
      <c r="H1057">
        <v>73</v>
      </c>
      <c r="I1057">
        <v>907</v>
      </c>
      <c r="J1057">
        <v>172</v>
      </c>
      <c r="K1057">
        <v>15290</v>
      </c>
      <c r="L1057">
        <v>5.0199999999999996</v>
      </c>
      <c r="M1057" t="s">
        <v>36</v>
      </c>
      <c r="N1057">
        <v>6.6</v>
      </c>
      <c r="O1057">
        <v>1918</v>
      </c>
      <c r="P1057">
        <v>81</v>
      </c>
      <c r="Q1057" t="s">
        <v>23</v>
      </c>
      <c r="R1057" t="s">
        <v>28</v>
      </c>
    </row>
    <row r="1058" spans="1:18" x14ac:dyDescent="0.2">
      <c r="A1058">
        <v>1057</v>
      </c>
      <c r="B1058">
        <v>25</v>
      </c>
      <c r="C1058" t="str" cm="1">
        <f t="array" ref="C1058">_xlfn.IFS(B1058&lt;18, "Under 18", B1058&lt;=24, "18-24", B1058&lt;=34, "25-34", B1058&lt;=44, "35-44", B1058&lt;=54, "45-54", B1058&gt;=55, "55 and Over")</f>
        <v>25-34</v>
      </c>
      <c r="D1058" t="s">
        <v>29</v>
      </c>
      <c r="E1058">
        <v>176</v>
      </c>
      <c r="F1058">
        <v>68</v>
      </c>
      <c r="G1058" t="s">
        <v>30</v>
      </c>
      <c r="H1058">
        <v>17</v>
      </c>
      <c r="I1058">
        <v>799</v>
      </c>
      <c r="J1058">
        <v>164</v>
      </c>
      <c r="K1058">
        <v>13239</v>
      </c>
      <c r="L1058">
        <v>11.56</v>
      </c>
      <c r="M1058" t="s">
        <v>22</v>
      </c>
      <c r="N1058">
        <v>9.6</v>
      </c>
      <c r="O1058">
        <v>3984</v>
      </c>
      <c r="P1058">
        <v>78</v>
      </c>
      <c r="Q1058" t="s">
        <v>23</v>
      </c>
      <c r="R1058" t="s">
        <v>24</v>
      </c>
    </row>
    <row r="1059" spans="1:18" x14ac:dyDescent="0.2">
      <c r="A1059">
        <v>1058</v>
      </c>
      <c r="B1059">
        <v>28</v>
      </c>
      <c r="C1059" t="str" cm="1">
        <f t="array" ref="C1059">_xlfn.IFS(B1059&lt;18, "Under 18", B1059&lt;=24, "18-24", B1059&lt;=34, "25-34", B1059&lt;=44, "35-44", B1059&lt;=54, "45-54", B1059&gt;=55, "55 and Over")</f>
        <v>25-34</v>
      </c>
      <c r="D1059" t="s">
        <v>20</v>
      </c>
      <c r="E1059">
        <v>182</v>
      </c>
      <c r="F1059">
        <v>67</v>
      </c>
      <c r="G1059" t="s">
        <v>35</v>
      </c>
      <c r="H1059">
        <v>61</v>
      </c>
      <c r="I1059">
        <v>950</v>
      </c>
      <c r="J1059">
        <v>125</v>
      </c>
      <c r="K1059">
        <v>7900</v>
      </c>
      <c r="L1059">
        <v>11.31</v>
      </c>
      <c r="M1059" t="s">
        <v>22</v>
      </c>
      <c r="N1059">
        <v>9</v>
      </c>
      <c r="O1059">
        <v>3132</v>
      </c>
      <c r="P1059">
        <v>89</v>
      </c>
      <c r="Q1059" t="s">
        <v>23</v>
      </c>
      <c r="R1059" t="s">
        <v>28</v>
      </c>
    </row>
    <row r="1060" spans="1:18" x14ac:dyDescent="0.2">
      <c r="A1060">
        <v>1059</v>
      </c>
      <c r="B1060">
        <v>42</v>
      </c>
      <c r="C1060" t="str" cm="1">
        <f t="array" ref="C1060">_xlfn.IFS(B1060&lt;18, "Under 18", B1060&lt;=24, "18-24", B1060&lt;=34, "25-34", B1060&lt;=44, "35-44", B1060&lt;=54, "45-54", B1060&gt;=55, "55 and Over")</f>
        <v>35-44</v>
      </c>
      <c r="D1060" t="s">
        <v>29</v>
      </c>
      <c r="E1060">
        <v>160</v>
      </c>
      <c r="F1060">
        <v>91</v>
      </c>
      <c r="G1060" t="s">
        <v>21</v>
      </c>
      <c r="H1060">
        <v>82</v>
      </c>
      <c r="I1060">
        <v>306</v>
      </c>
      <c r="J1060">
        <v>99</v>
      </c>
      <c r="K1060">
        <v>13473</v>
      </c>
      <c r="L1060">
        <v>10.09</v>
      </c>
      <c r="M1060" t="s">
        <v>36</v>
      </c>
      <c r="N1060">
        <v>7.2</v>
      </c>
      <c r="O1060">
        <v>2053</v>
      </c>
      <c r="P1060">
        <v>73</v>
      </c>
      <c r="Q1060" t="s">
        <v>27</v>
      </c>
      <c r="R1060" t="s">
        <v>28</v>
      </c>
    </row>
    <row r="1061" spans="1:18" x14ac:dyDescent="0.2">
      <c r="A1061">
        <v>1060</v>
      </c>
      <c r="B1061">
        <v>33</v>
      </c>
      <c r="C1061" t="str" cm="1">
        <f t="array" ref="C1061">_xlfn.IFS(B1061&lt;18, "Under 18", B1061&lt;=24, "18-24", B1061&lt;=34, "25-34", B1061&lt;=44, "35-44", B1061&lt;=54, "45-54", B1061&gt;=55, "55 and Over")</f>
        <v>25-34</v>
      </c>
      <c r="D1061" t="s">
        <v>20</v>
      </c>
      <c r="E1061">
        <v>185</v>
      </c>
      <c r="F1061">
        <v>57</v>
      </c>
      <c r="G1061" t="s">
        <v>30</v>
      </c>
      <c r="H1061">
        <v>102</v>
      </c>
      <c r="I1061">
        <v>115</v>
      </c>
      <c r="J1061">
        <v>92</v>
      </c>
      <c r="K1061">
        <v>4085</v>
      </c>
      <c r="L1061">
        <v>4.96</v>
      </c>
      <c r="M1061" t="s">
        <v>36</v>
      </c>
      <c r="N1061">
        <v>8.5</v>
      </c>
      <c r="O1061">
        <v>2957</v>
      </c>
      <c r="P1061">
        <v>72</v>
      </c>
      <c r="Q1061" t="s">
        <v>32</v>
      </c>
      <c r="R1061" t="s">
        <v>32</v>
      </c>
    </row>
    <row r="1062" spans="1:18" x14ac:dyDescent="0.2">
      <c r="A1062">
        <v>1061</v>
      </c>
      <c r="B1062">
        <v>44</v>
      </c>
      <c r="C1062" t="str" cm="1">
        <f t="array" ref="C1062">_xlfn.IFS(B1062&lt;18, "Under 18", B1062&lt;=24, "18-24", B1062&lt;=34, "25-34", B1062&lt;=44, "35-44", B1062&lt;=54, "45-54", B1062&gt;=55, "55 and Over")</f>
        <v>35-44</v>
      </c>
      <c r="D1062" t="s">
        <v>20</v>
      </c>
      <c r="E1062">
        <v>151</v>
      </c>
      <c r="F1062">
        <v>108</v>
      </c>
      <c r="G1062" t="s">
        <v>21</v>
      </c>
      <c r="H1062">
        <v>78</v>
      </c>
      <c r="I1062">
        <v>288</v>
      </c>
      <c r="J1062">
        <v>102</v>
      </c>
      <c r="K1062">
        <v>4723</v>
      </c>
      <c r="L1062">
        <v>1.72</v>
      </c>
      <c r="M1062" t="s">
        <v>22</v>
      </c>
      <c r="N1062">
        <v>6</v>
      </c>
      <c r="O1062">
        <v>3382</v>
      </c>
      <c r="P1062">
        <v>53</v>
      </c>
      <c r="Q1062" t="s">
        <v>23</v>
      </c>
      <c r="R1062" t="s">
        <v>24</v>
      </c>
    </row>
    <row r="1063" spans="1:18" x14ac:dyDescent="0.2">
      <c r="A1063">
        <v>1062</v>
      </c>
      <c r="B1063">
        <v>20</v>
      </c>
      <c r="C1063" t="str" cm="1">
        <f t="array" ref="C1063">_xlfn.IFS(B1063&lt;18, "Under 18", B1063&lt;=24, "18-24", B1063&lt;=34, "25-34", B1063&lt;=44, "35-44", B1063&lt;=54, "45-54", B1063&gt;=55, "55 and Over")</f>
        <v>18-24</v>
      </c>
      <c r="D1063" t="s">
        <v>20</v>
      </c>
      <c r="E1063">
        <v>179</v>
      </c>
      <c r="F1063">
        <v>104</v>
      </c>
      <c r="G1063" t="s">
        <v>35</v>
      </c>
      <c r="H1063">
        <v>63</v>
      </c>
      <c r="I1063">
        <v>731</v>
      </c>
      <c r="J1063">
        <v>138</v>
      </c>
      <c r="K1063">
        <v>17654</v>
      </c>
      <c r="L1063">
        <v>5.88</v>
      </c>
      <c r="M1063" t="s">
        <v>22</v>
      </c>
      <c r="N1063">
        <v>4.2</v>
      </c>
      <c r="O1063">
        <v>2829</v>
      </c>
      <c r="P1063">
        <v>53</v>
      </c>
      <c r="Q1063" t="s">
        <v>27</v>
      </c>
      <c r="R1063" t="s">
        <v>32</v>
      </c>
    </row>
    <row r="1064" spans="1:18" x14ac:dyDescent="0.2">
      <c r="A1064">
        <v>1063</v>
      </c>
      <c r="B1064">
        <v>51</v>
      </c>
      <c r="C1064" t="str" cm="1">
        <f t="array" ref="C1064">_xlfn.IFS(B1064&lt;18, "Under 18", B1064&lt;=24, "18-24", B1064&lt;=34, "25-34", B1064&lt;=44, "35-44", B1064&lt;=54, "45-54", B1064&gt;=55, "55 and Over")</f>
        <v>45-54</v>
      </c>
      <c r="D1064" t="s">
        <v>25</v>
      </c>
      <c r="E1064">
        <v>189</v>
      </c>
      <c r="F1064">
        <v>95</v>
      </c>
      <c r="G1064" t="s">
        <v>26</v>
      </c>
      <c r="H1064">
        <v>99</v>
      </c>
      <c r="I1064">
        <v>840</v>
      </c>
      <c r="J1064">
        <v>93</v>
      </c>
      <c r="K1064">
        <v>4729</v>
      </c>
      <c r="L1064">
        <v>8.36</v>
      </c>
      <c r="M1064" t="s">
        <v>22</v>
      </c>
      <c r="N1064">
        <v>4.0999999999999996</v>
      </c>
      <c r="O1064">
        <v>3614</v>
      </c>
      <c r="P1064">
        <v>64</v>
      </c>
      <c r="Q1064" t="s">
        <v>23</v>
      </c>
      <c r="R1064" t="s">
        <v>24</v>
      </c>
    </row>
    <row r="1065" spans="1:18" x14ac:dyDescent="0.2">
      <c r="A1065">
        <v>1064</v>
      </c>
      <c r="B1065">
        <v>41</v>
      </c>
      <c r="C1065" t="str" cm="1">
        <f t="array" ref="C1065">_xlfn.IFS(B1065&lt;18, "Under 18", B1065&lt;=24, "18-24", B1065&lt;=34, "25-34", B1065&lt;=44, "35-44", B1065&lt;=54, "45-54", B1065&gt;=55, "55 and Over")</f>
        <v>35-44</v>
      </c>
      <c r="D1065" t="s">
        <v>20</v>
      </c>
      <c r="E1065">
        <v>161</v>
      </c>
      <c r="F1065">
        <v>66</v>
      </c>
      <c r="G1065" t="s">
        <v>26</v>
      </c>
      <c r="H1065">
        <v>14</v>
      </c>
      <c r="I1065">
        <v>578</v>
      </c>
      <c r="J1065">
        <v>141</v>
      </c>
      <c r="K1065">
        <v>10554</v>
      </c>
      <c r="L1065">
        <v>3.95</v>
      </c>
      <c r="M1065" t="s">
        <v>22</v>
      </c>
      <c r="N1065">
        <v>8.9</v>
      </c>
      <c r="O1065">
        <v>2942</v>
      </c>
      <c r="P1065">
        <v>74</v>
      </c>
      <c r="Q1065" t="s">
        <v>23</v>
      </c>
      <c r="R1065" t="s">
        <v>32</v>
      </c>
    </row>
    <row r="1066" spans="1:18" x14ac:dyDescent="0.2">
      <c r="A1066">
        <v>1065</v>
      </c>
      <c r="B1066">
        <v>21</v>
      </c>
      <c r="C1066" t="str" cm="1">
        <f t="array" ref="C1066">_xlfn.IFS(B1066&lt;18, "Under 18", B1066&lt;=24, "18-24", B1066&lt;=34, "25-34", B1066&lt;=44, "35-44", B1066&lt;=54, "45-54", B1066&gt;=55, "55 and Over")</f>
        <v>18-24</v>
      </c>
      <c r="D1066" t="s">
        <v>20</v>
      </c>
      <c r="E1066">
        <v>187</v>
      </c>
      <c r="F1066">
        <v>88</v>
      </c>
      <c r="G1066" t="s">
        <v>35</v>
      </c>
      <c r="H1066">
        <v>79</v>
      </c>
      <c r="I1066">
        <v>994</v>
      </c>
      <c r="J1066">
        <v>131</v>
      </c>
      <c r="K1066">
        <v>19967</v>
      </c>
      <c r="L1066">
        <v>6.11</v>
      </c>
      <c r="M1066" t="s">
        <v>22</v>
      </c>
      <c r="N1066">
        <v>4.4000000000000004</v>
      </c>
      <c r="O1066">
        <v>3244</v>
      </c>
      <c r="P1066">
        <v>59</v>
      </c>
      <c r="Q1066" t="s">
        <v>34</v>
      </c>
      <c r="R1066" t="s">
        <v>28</v>
      </c>
    </row>
    <row r="1067" spans="1:18" x14ac:dyDescent="0.2">
      <c r="A1067">
        <v>1066</v>
      </c>
      <c r="B1067">
        <v>42</v>
      </c>
      <c r="C1067" t="str" cm="1">
        <f t="array" ref="C1067">_xlfn.IFS(B1067&lt;18, "Under 18", B1067&lt;=24, "18-24", B1067&lt;=34, "25-34", B1067&lt;=44, "35-44", B1067&lt;=54, "45-54", B1067&gt;=55, "55 and Over")</f>
        <v>35-44</v>
      </c>
      <c r="D1067" t="s">
        <v>29</v>
      </c>
      <c r="E1067">
        <v>192</v>
      </c>
      <c r="F1067">
        <v>91</v>
      </c>
      <c r="G1067" t="s">
        <v>37</v>
      </c>
      <c r="H1067">
        <v>106</v>
      </c>
      <c r="I1067">
        <v>902</v>
      </c>
      <c r="J1067">
        <v>172</v>
      </c>
      <c r="K1067">
        <v>12026</v>
      </c>
      <c r="L1067">
        <v>2.17</v>
      </c>
      <c r="M1067" t="s">
        <v>36</v>
      </c>
      <c r="N1067">
        <v>8.1</v>
      </c>
      <c r="O1067">
        <v>3752</v>
      </c>
      <c r="P1067">
        <v>83</v>
      </c>
      <c r="Q1067" t="s">
        <v>34</v>
      </c>
      <c r="R1067" t="s">
        <v>32</v>
      </c>
    </row>
    <row r="1068" spans="1:18" x14ac:dyDescent="0.2">
      <c r="A1068">
        <v>1067</v>
      </c>
      <c r="B1068">
        <v>38</v>
      </c>
      <c r="C1068" t="str" cm="1">
        <f t="array" ref="C1068">_xlfn.IFS(B1068&lt;18, "Under 18", B1068&lt;=24, "18-24", B1068&lt;=34, "25-34", B1068&lt;=44, "35-44", B1068&lt;=54, "45-54", B1068&gt;=55, "55 and Over")</f>
        <v>35-44</v>
      </c>
      <c r="D1068" t="s">
        <v>29</v>
      </c>
      <c r="E1068">
        <v>171</v>
      </c>
      <c r="F1068">
        <v>68</v>
      </c>
      <c r="G1068" t="s">
        <v>33</v>
      </c>
      <c r="H1068">
        <v>47</v>
      </c>
      <c r="I1068">
        <v>195</v>
      </c>
      <c r="J1068">
        <v>126</v>
      </c>
      <c r="K1068">
        <v>8825</v>
      </c>
      <c r="L1068">
        <v>5.73</v>
      </c>
      <c r="M1068" t="s">
        <v>31</v>
      </c>
      <c r="N1068">
        <v>5.9</v>
      </c>
      <c r="O1068">
        <v>3240</v>
      </c>
      <c r="P1068">
        <v>58</v>
      </c>
      <c r="Q1068" t="s">
        <v>32</v>
      </c>
      <c r="R1068" t="s">
        <v>28</v>
      </c>
    </row>
    <row r="1069" spans="1:18" x14ac:dyDescent="0.2">
      <c r="A1069">
        <v>1068</v>
      </c>
      <c r="B1069">
        <v>44</v>
      </c>
      <c r="C1069" t="str" cm="1">
        <f t="array" ref="C1069">_xlfn.IFS(B1069&lt;18, "Under 18", B1069&lt;=24, "18-24", B1069&lt;=34, "25-34", B1069&lt;=44, "35-44", B1069&lt;=54, "45-54", B1069&gt;=55, "55 and Over")</f>
        <v>35-44</v>
      </c>
      <c r="D1069" t="s">
        <v>29</v>
      </c>
      <c r="E1069">
        <v>163</v>
      </c>
      <c r="F1069">
        <v>52</v>
      </c>
      <c r="G1069" t="s">
        <v>21</v>
      </c>
      <c r="H1069">
        <v>97</v>
      </c>
      <c r="I1069">
        <v>294</v>
      </c>
      <c r="J1069">
        <v>153</v>
      </c>
      <c r="K1069">
        <v>12214</v>
      </c>
      <c r="L1069">
        <v>9.82</v>
      </c>
      <c r="M1069" t="s">
        <v>22</v>
      </c>
      <c r="N1069">
        <v>5.9</v>
      </c>
      <c r="O1069">
        <v>1734</v>
      </c>
      <c r="P1069">
        <v>66</v>
      </c>
      <c r="Q1069" t="s">
        <v>34</v>
      </c>
      <c r="R1069" t="s">
        <v>28</v>
      </c>
    </row>
    <row r="1070" spans="1:18" x14ac:dyDescent="0.2">
      <c r="A1070">
        <v>1069</v>
      </c>
      <c r="B1070">
        <v>39</v>
      </c>
      <c r="C1070" t="str" cm="1">
        <f t="array" ref="C1070">_xlfn.IFS(B1070&lt;18, "Under 18", B1070&lt;=24, "18-24", B1070&lt;=34, "25-34", B1070&lt;=44, "35-44", B1070&lt;=54, "45-54", B1070&gt;=55, "55 and Over")</f>
        <v>35-44</v>
      </c>
      <c r="D1070" t="s">
        <v>25</v>
      </c>
      <c r="E1070">
        <v>157</v>
      </c>
      <c r="F1070">
        <v>104</v>
      </c>
      <c r="G1070" t="s">
        <v>37</v>
      </c>
      <c r="H1070">
        <v>115</v>
      </c>
      <c r="I1070">
        <v>725</v>
      </c>
      <c r="J1070">
        <v>127</v>
      </c>
      <c r="K1070">
        <v>2794</v>
      </c>
      <c r="L1070">
        <v>10.07</v>
      </c>
      <c r="M1070" t="s">
        <v>31</v>
      </c>
      <c r="N1070">
        <v>5</v>
      </c>
      <c r="O1070">
        <v>3713</v>
      </c>
      <c r="P1070">
        <v>87</v>
      </c>
      <c r="Q1070" t="s">
        <v>27</v>
      </c>
      <c r="R1070" t="s">
        <v>24</v>
      </c>
    </row>
    <row r="1071" spans="1:18" x14ac:dyDescent="0.2">
      <c r="A1071">
        <v>1070</v>
      </c>
      <c r="B1071">
        <v>34</v>
      </c>
      <c r="C1071" t="str" cm="1">
        <f t="array" ref="C1071">_xlfn.IFS(B1071&lt;18, "Under 18", B1071&lt;=24, "18-24", B1071&lt;=34, "25-34", B1071&lt;=44, "35-44", B1071&lt;=54, "45-54", B1071&gt;=55, "55 and Over")</f>
        <v>25-34</v>
      </c>
      <c r="D1071" t="s">
        <v>20</v>
      </c>
      <c r="E1071">
        <v>177</v>
      </c>
      <c r="F1071">
        <v>70</v>
      </c>
      <c r="G1071" t="s">
        <v>33</v>
      </c>
      <c r="H1071">
        <v>43</v>
      </c>
      <c r="I1071">
        <v>511</v>
      </c>
      <c r="J1071">
        <v>145</v>
      </c>
      <c r="K1071">
        <v>10514</v>
      </c>
      <c r="L1071">
        <v>2.25</v>
      </c>
      <c r="M1071" t="s">
        <v>36</v>
      </c>
      <c r="N1071">
        <v>5.0999999999999996</v>
      </c>
      <c r="O1071">
        <v>2673</v>
      </c>
      <c r="P1071">
        <v>69</v>
      </c>
      <c r="Q1071" t="s">
        <v>32</v>
      </c>
      <c r="R1071" t="s">
        <v>28</v>
      </c>
    </row>
    <row r="1072" spans="1:18" x14ac:dyDescent="0.2">
      <c r="A1072">
        <v>1071</v>
      </c>
      <c r="B1072">
        <v>24</v>
      </c>
      <c r="C1072" t="str" cm="1">
        <f t="array" ref="C1072">_xlfn.IFS(B1072&lt;18, "Under 18", B1072&lt;=24, "18-24", B1072&lt;=34, "25-34", B1072&lt;=44, "35-44", B1072&lt;=54, "45-54", B1072&gt;=55, "55 and Over")</f>
        <v>18-24</v>
      </c>
      <c r="D1072" t="s">
        <v>25</v>
      </c>
      <c r="E1072">
        <v>191</v>
      </c>
      <c r="F1072">
        <v>72</v>
      </c>
      <c r="G1072" t="s">
        <v>35</v>
      </c>
      <c r="H1072">
        <v>47</v>
      </c>
      <c r="I1072">
        <v>816</v>
      </c>
      <c r="J1072">
        <v>157</v>
      </c>
      <c r="K1072">
        <v>6065</v>
      </c>
      <c r="L1072">
        <v>7.96</v>
      </c>
      <c r="M1072" t="s">
        <v>22</v>
      </c>
      <c r="N1072">
        <v>8</v>
      </c>
      <c r="O1072">
        <v>1808</v>
      </c>
      <c r="P1072">
        <v>53</v>
      </c>
      <c r="Q1072" t="s">
        <v>23</v>
      </c>
      <c r="R1072" t="s">
        <v>28</v>
      </c>
    </row>
    <row r="1073" spans="1:18" x14ac:dyDescent="0.2">
      <c r="A1073">
        <v>1072</v>
      </c>
      <c r="B1073">
        <v>23</v>
      </c>
      <c r="C1073" t="str" cm="1">
        <f t="array" ref="C1073">_xlfn.IFS(B1073&lt;18, "Under 18", B1073&lt;=24, "18-24", B1073&lt;=34, "25-34", B1073&lt;=44, "35-44", B1073&lt;=54, "45-54", B1073&gt;=55, "55 and Over")</f>
        <v>18-24</v>
      </c>
      <c r="D1073" t="s">
        <v>25</v>
      </c>
      <c r="E1073">
        <v>185</v>
      </c>
      <c r="F1073">
        <v>112</v>
      </c>
      <c r="G1073" t="s">
        <v>33</v>
      </c>
      <c r="H1073">
        <v>66</v>
      </c>
      <c r="I1073">
        <v>866</v>
      </c>
      <c r="J1073">
        <v>121</v>
      </c>
      <c r="K1073">
        <v>1109</v>
      </c>
      <c r="L1073">
        <v>12.31</v>
      </c>
      <c r="M1073" t="s">
        <v>36</v>
      </c>
      <c r="N1073">
        <v>7.3</v>
      </c>
      <c r="O1073">
        <v>2615</v>
      </c>
      <c r="P1073">
        <v>63</v>
      </c>
      <c r="Q1073" t="s">
        <v>34</v>
      </c>
      <c r="R1073" t="s">
        <v>24</v>
      </c>
    </row>
    <row r="1074" spans="1:18" x14ac:dyDescent="0.2">
      <c r="A1074">
        <v>1073</v>
      </c>
      <c r="B1074">
        <v>43</v>
      </c>
      <c r="C1074" t="str" cm="1">
        <f t="array" ref="C1074">_xlfn.IFS(B1074&lt;18, "Under 18", B1074&lt;=24, "18-24", B1074&lt;=34, "25-34", B1074&lt;=44, "35-44", B1074&lt;=54, "45-54", B1074&gt;=55, "55 and Over")</f>
        <v>35-44</v>
      </c>
      <c r="D1074" t="s">
        <v>20</v>
      </c>
      <c r="E1074">
        <v>152</v>
      </c>
      <c r="F1074">
        <v>64</v>
      </c>
      <c r="G1074" t="s">
        <v>35</v>
      </c>
      <c r="H1074">
        <v>78</v>
      </c>
      <c r="I1074">
        <v>147</v>
      </c>
      <c r="J1074">
        <v>159</v>
      </c>
      <c r="K1074">
        <v>11718</v>
      </c>
      <c r="L1074">
        <v>13.04</v>
      </c>
      <c r="M1074" t="s">
        <v>22</v>
      </c>
      <c r="N1074">
        <v>9.3000000000000007</v>
      </c>
      <c r="O1074">
        <v>1946</v>
      </c>
      <c r="P1074">
        <v>79</v>
      </c>
      <c r="Q1074" t="s">
        <v>32</v>
      </c>
      <c r="R1074" t="s">
        <v>32</v>
      </c>
    </row>
    <row r="1075" spans="1:18" x14ac:dyDescent="0.2">
      <c r="A1075">
        <v>1074</v>
      </c>
      <c r="B1075">
        <v>56</v>
      </c>
      <c r="C1075" t="str" cm="1">
        <f t="array" ref="C1075">_xlfn.IFS(B1075&lt;18, "Under 18", B1075&lt;=24, "18-24", B1075&lt;=34, "25-34", B1075&lt;=44, "35-44", B1075&lt;=54, "45-54", B1075&gt;=55, "55 and Over")</f>
        <v>55 and Over</v>
      </c>
      <c r="D1075" t="s">
        <v>29</v>
      </c>
      <c r="E1075">
        <v>185</v>
      </c>
      <c r="F1075">
        <v>81</v>
      </c>
      <c r="G1075" t="s">
        <v>21</v>
      </c>
      <c r="H1075">
        <v>21</v>
      </c>
      <c r="I1075">
        <v>628</v>
      </c>
      <c r="J1075">
        <v>110</v>
      </c>
      <c r="K1075">
        <v>12338</v>
      </c>
      <c r="L1075">
        <v>14.1</v>
      </c>
      <c r="M1075" t="s">
        <v>31</v>
      </c>
      <c r="N1075">
        <v>7.5</v>
      </c>
      <c r="O1075">
        <v>1824</v>
      </c>
      <c r="P1075">
        <v>66</v>
      </c>
      <c r="Q1075" t="s">
        <v>23</v>
      </c>
      <c r="R1075" t="s">
        <v>24</v>
      </c>
    </row>
    <row r="1076" spans="1:18" x14ac:dyDescent="0.2">
      <c r="A1076">
        <v>1075</v>
      </c>
      <c r="B1076">
        <v>58</v>
      </c>
      <c r="C1076" t="str" cm="1">
        <f t="array" ref="C1076">_xlfn.IFS(B1076&lt;18, "Under 18", B1076&lt;=24, "18-24", B1076&lt;=34, "25-34", B1076&lt;=44, "35-44", B1076&lt;=54, "45-54", B1076&gt;=55, "55 and Over")</f>
        <v>55 and Over</v>
      </c>
      <c r="D1076" t="s">
        <v>25</v>
      </c>
      <c r="E1076">
        <v>190</v>
      </c>
      <c r="F1076">
        <v>113</v>
      </c>
      <c r="G1076" t="s">
        <v>26</v>
      </c>
      <c r="H1076">
        <v>82</v>
      </c>
      <c r="I1076">
        <v>878</v>
      </c>
      <c r="J1076">
        <v>82</v>
      </c>
      <c r="K1076">
        <v>15079</v>
      </c>
      <c r="L1076">
        <v>3.93</v>
      </c>
      <c r="M1076" t="s">
        <v>31</v>
      </c>
      <c r="N1076">
        <v>8.8000000000000007</v>
      </c>
      <c r="O1076">
        <v>1538</v>
      </c>
      <c r="P1076">
        <v>69</v>
      </c>
      <c r="Q1076" t="s">
        <v>34</v>
      </c>
      <c r="R1076" t="s">
        <v>32</v>
      </c>
    </row>
    <row r="1077" spans="1:18" x14ac:dyDescent="0.2">
      <c r="A1077">
        <v>1076</v>
      </c>
      <c r="B1077">
        <v>58</v>
      </c>
      <c r="C1077" t="str" cm="1">
        <f t="array" ref="C1077">_xlfn.IFS(B1077&lt;18, "Under 18", B1077&lt;=24, "18-24", B1077&lt;=34, "25-34", B1077&lt;=44, "35-44", B1077&lt;=54, "45-54", B1077&gt;=55, "55 and Over")</f>
        <v>55 and Over</v>
      </c>
      <c r="D1077" t="s">
        <v>25</v>
      </c>
      <c r="E1077">
        <v>169</v>
      </c>
      <c r="F1077">
        <v>71</v>
      </c>
      <c r="G1077" t="s">
        <v>37</v>
      </c>
      <c r="H1077">
        <v>28</v>
      </c>
      <c r="I1077">
        <v>399</v>
      </c>
      <c r="J1077">
        <v>123</v>
      </c>
      <c r="K1077">
        <v>7358</v>
      </c>
      <c r="L1077">
        <v>0.91</v>
      </c>
      <c r="M1077" t="s">
        <v>22</v>
      </c>
      <c r="N1077">
        <v>7.9</v>
      </c>
      <c r="O1077">
        <v>3571</v>
      </c>
      <c r="P1077">
        <v>58</v>
      </c>
      <c r="Q1077" t="s">
        <v>27</v>
      </c>
      <c r="R1077" t="s">
        <v>28</v>
      </c>
    </row>
    <row r="1078" spans="1:18" x14ac:dyDescent="0.2">
      <c r="A1078">
        <v>1077</v>
      </c>
      <c r="B1078">
        <v>44</v>
      </c>
      <c r="C1078" t="str" cm="1">
        <f t="array" ref="C1078">_xlfn.IFS(B1078&lt;18, "Under 18", B1078&lt;=24, "18-24", B1078&lt;=34, "25-34", B1078&lt;=44, "35-44", B1078&lt;=54, "45-54", B1078&gt;=55, "55 and Over")</f>
        <v>35-44</v>
      </c>
      <c r="D1078" t="s">
        <v>25</v>
      </c>
      <c r="E1078">
        <v>152</v>
      </c>
      <c r="F1078">
        <v>118</v>
      </c>
      <c r="G1078" t="s">
        <v>33</v>
      </c>
      <c r="H1078">
        <v>107</v>
      </c>
      <c r="I1078">
        <v>175</v>
      </c>
      <c r="J1078">
        <v>172</v>
      </c>
      <c r="K1078">
        <v>11783</v>
      </c>
      <c r="L1078">
        <v>10.27</v>
      </c>
      <c r="M1078" t="s">
        <v>31</v>
      </c>
      <c r="N1078">
        <v>5.2</v>
      </c>
      <c r="O1078">
        <v>3143</v>
      </c>
      <c r="P1078">
        <v>66</v>
      </c>
      <c r="Q1078" t="s">
        <v>23</v>
      </c>
      <c r="R1078" t="s">
        <v>24</v>
      </c>
    </row>
    <row r="1079" spans="1:18" x14ac:dyDescent="0.2">
      <c r="A1079">
        <v>1078</v>
      </c>
      <c r="B1079">
        <v>33</v>
      </c>
      <c r="C1079" t="str" cm="1">
        <f t="array" ref="C1079">_xlfn.IFS(B1079&lt;18, "Under 18", B1079&lt;=24, "18-24", B1079&lt;=34, "25-34", B1079&lt;=44, "35-44", B1079&lt;=54, "45-54", B1079&gt;=55, "55 and Over")</f>
        <v>25-34</v>
      </c>
      <c r="D1079" t="s">
        <v>25</v>
      </c>
      <c r="E1079">
        <v>161</v>
      </c>
      <c r="F1079">
        <v>53</v>
      </c>
      <c r="G1079" t="s">
        <v>26</v>
      </c>
      <c r="H1079">
        <v>56</v>
      </c>
      <c r="I1079">
        <v>854</v>
      </c>
      <c r="J1079">
        <v>106</v>
      </c>
      <c r="K1079">
        <v>10624</v>
      </c>
      <c r="L1079">
        <v>12.69</v>
      </c>
      <c r="M1079" t="s">
        <v>31</v>
      </c>
      <c r="N1079">
        <v>6.8</v>
      </c>
      <c r="O1079">
        <v>3693</v>
      </c>
      <c r="P1079">
        <v>77</v>
      </c>
      <c r="Q1079" t="s">
        <v>32</v>
      </c>
      <c r="R1079" t="s">
        <v>28</v>
      </c>
    </row>
    <row r="1080" spans="1:18" x14ac:dyDescent="0.2">
      <c r="A1080">
        <v>1079</v>
      </c>
      <c r="B1080">
        <v>55</v>
      </c>
      <c r="C1080" t="str" cm="1">
        <f t="array" ref="C1080">_xlfn.IFS(B1080&lt;18, "Under 18", B1080&lt;=24, "18-24", B1080&lt;=34, "25-34", B1080&lt;=44, "35-44", B1080&lt;=54, "45-54", B1080&gt;=55, "55 and Over")</f>
        <v>55 and Over</v>
      </c>
      <c r="D1080" t="s">
        <v>29</v>
      </c>
      <c r="E1080">
        <v>167</v>
      </c>
      <c r="F1080">
        <v>61</v>
      </c>
      <c r="G1080" t="s">
        <v>35</v>
      </c>
      <c r="H1080">
        <v>39</v>
      </c>
      <c r="I1080">
        <v>715</v>
      </c>
      <c r="J1080">
        <v>113</v>
      </c>
      <c r="K1080">
        <v>8805</v>
      </c>
      <c r="L1080">
        <v>12.73</v>
      </c>
      <c r="M1080" t="s">
        <v>31</v>
      </c>
      <c r="N1080">
        <v>5.9</v>
      </c>
      <c r="O1080">
        <v>1730</v>
      </c>
      <c r="P1080">
        <v>59</v>
      </c>
      <c r="Q1080" t="s">
        <v>34</v>
      </c>
      <c r="R1080" t="s">
        <v>24</v>
      </c>
    </row>
    <row r="1081" spans="1:18" x14ac:dyDescent="0.2">
      <c r="A1081">
        <v>1080</v>
      </c>
      <c r="B1081">
        <v>59</v>
      </c>
      <c r="C1081" t="str" cm="1">
        <f t="array" ref="C1081">_xlfn.IFS(B1081&lt;18, "Under 18", B1081&lt;=24, "18-24", B1081&lt;=34, "25-34", B1081&lt;=44, "35-44", B1081&lt;=54, "45-54", B1081&gt;=55, "55 and Over")</f>
        <v>55 and Over</v>
      </c>
      <c r="D1081" t="s">
        <v>25</v>
      </c>
      <c r="E1081">
        <v>173</v>
      </c>
      <c r="F1081">
        <v>84</v>
      </c>
      <c r="G1081" t="s">
        <v>33</v>
      </c>
      <c r="H1081">
        <v>79</v>
      </c>
      <c r="I1081">
        <v>680</v>
      </c>
      <c r="J1081">
        <v>99</v>
      </c>
      <c r="K1081">
        <v>18609</v>
      </c>
      <c r="L1081">
        <v>8.77</v>
      </c>
      <c r="M1081" t="s">
        <v>36</v>
      </c>
      <c r="N1081">
        <v>9.9</v>
      </c>
      <c r="O1081">
        <v>2274</v>
      </c>
      <c r="P1081">
        <v>77</v>
      </c>
      <c r="Q1081" t="s">
        <v>27</v>
      </c>
      <c r="R1081" t="s">
        <v>32</v>
      </c>
    </row>
    <row r="1082" spans="1:18" x14ac:dyDescent="0.2">
      <c r="A1082">
        <v>1081</v>
      </c>
      <c r="B1082">
        <v>53</v>
      </c>
      <c r="C1082" t="str" cm="1">
        <f t="array" ref="C1082">_xlfn.IFS(B1082&lt;18, "Under 18", B1082&lt;=24, "18-24", B1082&lt;=34, "25-34", B1082&lt;=44, "35-44", B1082&lt;=54, "45-54", B1082&gt;=55, "55 and Over")</f>
        <v>45-54</v>
      </c>
      <c r="D1082" t="s">
        <v>25</v>
      </c>
      <c r="E1082">
        <v>195</v>
      </c>
      <c r="F1082">
        <v>82</v>
      </c>
      <c r="G1082" t="s">
        <v>33</v>
      </c>
      <c r="H1082">
        <v>41</v>
      </c>
      <c r="I1082">
        <v>838</v>
      </c>
      <c r="J1082">
        <v>130</v>
      </c>
      <c r="K1082">
        <v>16550</v>
      </c>
      <c r="L1082">
        <v>9.84</v>
      </c>
      <c r="M1082" t="s">
        <v>31</v>
      </c>
      <c r="N1082">
        <v>5.3</v>
      </c>
      <c r="O1082">
        <v>2371</v>
      </c>
      <c r="P1082">
        <v>70</v>
      </c>
      <c r="Q1082" t="s">
        <v>27</v>
      </c>
      <c r="R1082" t="s">
        <v>24</v>
      </c>
    </row>
    <row r="1083" spans="1:18" x14ac:dyDescent="0.2">
      <c r="A1083">
        <v>1082</v>
      </c>
      <c r="B1083">
        <v>39</v>
      </c>
      <c r="C1083" t="str" cm="1">
        <f t="array" ref="C1083">_xlfn.IFS(B1083&lt;18, "Under 18", B1083&lt;=24, "18-24", B1083&lt;=34, "25-34", B1083&lt;=44, "35-44", B1083&lt;=54, "45-54", B1083&gt;=55, "55 and Over")</f>
        <v>35-44</v>
      </c>
      <c r="D1083" t="s">
        <v>29</v>
      </c>
      <c r="E1083">
        <v>168</v>
      </c>
      <c r="F1083">
        <v>61</v>
      </c>
      <c r="G1083" t="s">
        <v>30</v>
      </c>
      <c r="H1083">
        <v>96</v>
      </c>
      <c r="I1083">
        <v>344</v>
      </c>
      <c r="J1083">
        <v>107</v>
      </c>
      <c r="K1083">
        <v>15546</v>
      </c>
      <c r="L1083">
        <v>5.45</v>
      </c>
      <c r="M1083" t="s">
        <v>22</v>
      </c>
      <c r="N1083">
        <v>6.3</v>
      </c>
      <c r="O1083">
        <v>1883</v>
      </c>
      <c r="P1083">
        <v>71</v>
      </c>
      <c r="Q1083" t="s">
        <v>34</v>
      </c>
      <c r="R1083" t="s">
        <v>32</v>
      </c>
    </row>
    <row r="1084" spans="1:18" x14ac:dyDescent="0.2">
      <c r="A1084">
        <v>1083</v>
      </c>
      <c r="B1084">
        <v>24</v>
      </c>
      <c r="C1084" t="str" cm="1">
        <f t="array" ref="C1084">_xlfn.IFS(B1084&lt;18, "Under 18", B1084&lt;=24, "18-24", B1084&lt;=34, "25-34", B1084&lt;=44, "35-44", B1084&lt;=54, "45-54", B1084&gt;=55, "55 and Over")</f>
        <v>18-24</v>
      </c>
      <c r="D1084" t="s">
        <v>20</v>
      </c>
      <c r="E1084">
        <v>153</v>
      </c>
      <c r="F1084">
        <v>92</v>
      </c>
      <c r="G1084" t="s">
        <v>33</v>
      </c>
      <c r="H1084">
        <v>110</v>
      </c>
      <c r="I1084">
        <v>702</v>
      </c>
      <c r="J1084">
        <v>169</v>
      </c>
      <c r="K1084">
        <v>13135</v>
      </c>
      <c r="L1084">
        <v>8.2899999999999991</v>
      </c>
      <c r="M1084" t="s">
        <v>36</v>
      </c>
      <c r="N1084">
        <v>7.5</v>
      </c>
      <c r="O1084">
        <v>2132</v>
      </c>
      <c r="P1084">
        <v>76</v>
      </c>
      <c r="Q1084" t="s">
        <v>27</v>
      </c>
      <c r="R1084" t="s">
        <v>32</v>
      </c>
    </row>
    <row r="1085" spans="1:18" x14ac:dyDescent="0.2">
      <c r="A1085">
        <v>1084</v>
      </c>
      <c r="B1085">
        <v>22</v>
      </c>
      <c r="C1085" t="str" cm="1">
        <f t="array" ref="C1085">_xlfn.IFS(B1085&lt;18, "Under 18", B1085&lt;=24, "18-24", B1085&lt;=34, "25-34", B1085&lt;=44, "35-44", B1085&lt;=54, "45-54", B1085&gt;=55, "55 and Over")</f>
        <v>18-24</v>
      </c>
      <c r="D1085" t="s">
        <v>29</v>
      </c>
      <c r="E1085">
        <v>172</v>
      </c>
      <c r="F1085">
        <v>85</v>
      </c>
      <c r="G1085" t="s">
        <v>37</v>
      </c>
      <c r="H1085">
        <v>106</v>
      </c>
      <c r="I1085">
        <v>519</v>
      </c>
      <c r="J1085">
        <v>156</v>
      </c>
      <c r="K1085">
        <v>16314</v>
      </c>
      <c r="L1085">
        <v>5.67</v>
      </c>
      <c r="M1085" t="s">
        <v>31</v>
      </c>
      <c r="N1085">
        <v>7.5</v>
      </c>
      <c r="O1085">
        <v>2162</v>
      </c>
      <c r="P1085">
        <v>54</v>
      </c>
      <c r="Q1085" t="s">
        <v>34</v>
      </c>
      <c r="R1085" t="s">
        <v>32</v>
      </c>
    </row>
    <row r="1086" spans="1:18" x14ac:dyDescent="0.2">
      <c r="A1086">
        <v>1085</v>
      </c>
      <c r="B1086">
        <v>58</v>
      </c>
      <c r="C1086" t="str" cm="1">
        <f t="array" ref="C1086">_xlfn.IFS(B1086&lt;18, "Under 18", B1086&lt;=24, "18-24", B1086&lt;=34, "25-34", B1086&lt;=44, "35-44", B1086&lt;=54, "45-54", B1086&gt;=55, "55 and Over")</f>
        <v>55 and Over</v>
      </c>
      <c r="D1086" t="s">
        <v>20</v>
      </c>
      <c r="E1086">
        <v>183</v>
      </c>
      <c r="F1086">
        <v>117</v>
      </c>
      <c r="G1086" t="s">
        <v>30</v>
      </c>
      <c r="H1086">
        <v>108</v>
      </c>
      <c r="I1086">
        <v>336</v>
      </c>
      <c r="J1086">
        <v>116</v>
      </c>
      <c r="K1086">
        <v>9014</v>
      </c>
      <c r="L1086">
        <v>8.6199999999999992</v>
      </c>
      <c r="M1086" t="s">
        <v>31</v>
      </c>
      <c r="N1086">
        <v>4.9000000000000004</v>
      </c>
      <c r="O1086">
        <v>2592</v>
      </c>
      <c r="P1086">
        <v>60</v>
      </c>
      <c r="Q1086" t="s">
        <v>34</v>
      </c>
      <c r="R1086" t="s">
        <v>28</v>
      </c>
    </row>
    <row r="1087" spans="1:18" x14ac:dyDescent="0.2">
      <c r="A1087">
        <v>1086</v>
      </c>
      <c r="B1087">
        <v>38</v>
      </c>
      <c r="C1087" t="str" cm="1">
        <f t="array" ref="C1087">_xlfn.IFS(B1087&lt;18, "Under 18", B1087&lt;=24, "18-24", B1087&lt;=34, "25-34", B1087&lt;=44, "35-44", B1087&lt;=54, "45-54", B1087&gt;=55, "55 and Over")</f>
        <v>35-44</v>
      </c>
      <c r="D1087" t="s">
        <v>20</v>
      </c>
      <c r="E1087">
        <v>173</v>
      </c>
      <c r="F1087">
        <v>114</v>
      </c>
      <c r="G1087" t="s">
        <v>35</v>
      </c>
      <c r="H1087">
        <v>81</v>
      </c>
      <c r="I1087">
        <v>193</v>
      </c>
      <c r="J1087">
        <v>95</v>
      </c>
      <c r="K1087">
        <v>12712</v>
      </c>
      <c r="L1087">
        <v>1.7</v>
      </c>
      <c r="M1087" t="s">
        <v>31</v>
      </c>
      <c r="N1087">
        <v>6.3</v>
      </c>
      <c r="O1087">
        <v>3093</v>
      </c>
      <c r="P1087">
        <v>77</v>
      </c>
      <c r="Q1087" t="s">
        <v>27</v>
      </c>
      <c r="R1087" t="s">
        <v>32</v>
      </c>
    </row>
    <row r="1088" spans="1:18" x14ac:dyDescent="0.2">
      <c r="A1088">
        <v>1087</v>
      </c>
      <c r="B1088">
        <v>42</v>
      </c>
      <c r="C1088" t="str" cm="1">
        <f t="array" ref="C1088">_xlfn.IFS(B1088&lt;18, "Under 18", B1088&lt;=24, "18-24", B1088&lt;=34, "25-34", B1088&lt;=44, "35-44", B1088&lt;=54, "45-54", B1088&gt;=55, "55 and Over")</f>
        <v>35-44</v>
      </c>
      <c r="D1088" t="s">
        <v>20</v>
      </c>
      <c r="E1088">
        <v>199</v>
      </c>
      <c r="F1088">
        <v>53</v>
      </c>
      <c r="G1088" t="s">
        <v>21</v>
      </c>
      <c r="H1088">
        <v>39</v>
      </c>
      <c r="I1088">
        <v>468</v>
      </c>
      <c r="J1088">
        <v>165</v>
      </c>
      <c r="K1088">
        <v>19786</v>
      </c>
      <c r="L1088">
        <v>11.63</v>
      </c>
      <c r="M1088" t="s">
        <v>31</v>
      </c>
      <c r="N1088">
        <v>8.3000000000000007</v>
      </c>
      <c r="O1088">
        <v>3556</v>
      </c>
      <c r="P1088">
        <v>73</v>
      </c>
      <c r="Q1088" t="s">
        <v>32</v>
      </c>
      <c r="R1088" t="s">
        <v>28</v>
      </c>
    </row>
    <row r="1089" spans="1:18" x14ac:dyDescent="0.2">
      <c r="A1089">
        <v>1088</v>
      </c>
      <c r="B1089">
        <v>52</v>
      </c>
      <c r="C1089" t="str" cm="1">
        <f t="array" ref="C1089">_xlfn.IFS(B1089&lt;18, "Under 18", B1089&lt;=24, "18-24", B1089&lt;=34, "25-34", B1089&lt;=44, "35-44", B1089&lt;=54, "45-54", B1089&gt;=55, "55 and Over")</f>
        <v>45-54</v>
      </c>
      <c r="D1089" t="s">
        <v>20</v>
      </c>
      <c r="E1089">
        <v>187</v>
      </c>
      <c r="F1089">
        <v>96</v>
      </c>
      <c r="G1089" t="s">
        <v>26</v>
      </c>
      <c r="H1089">
        <v>99</v>
      </c>
      <c r="I1089">
        <v>600</v>
      </c>
      <c r="J1089">
        <v>129</v>
      </c>
      <c r="K1089">
        <v>4969</v>
      </c>
      <c r="L1089">
        <v>9.34</v>
      </c>
      <c r="M1089" t="s">
        <v>36</v>
      </c>
      <c r="N1089">
        <v>9.3000000000000007</v>
      </c>
      <c r="O1089">
        <v>3000</v>
      </c>
      <c r="P1089">
        <v>69</v>
      </c>
      <c r="Q1089" t="s">
        <v>23</v>
      </c>
      <c r="R1089" t="s">
        <v>24</v>
      </c>
    </row>
    <row r="1090" spans="1:18" x14ac:dyDescent="0.2">
      <c r="A1090">
        <v>1089</v>
      </c>
      <c r="B1090">
        <v>20</v>
      </c>
      <c r="C1090" t="str" cm="1">
        <f t="array" ref="C1090">_xlfn.IFS(B1090&lt;18, "Under 18", B1090&lt;=24, "18-24", B1090&lt;=34, "25-34", B1090&lt;=44, "35-44", B1090&lt;=54, "45-54", B1090&gt;=55, "55 and Over")</f>
        <v>18-24</v>
      </c>
      <c r="D1090" t="s">
        <v>29</v>
      </c>
      <c r="E1090">
        <v>151</v>
      </c>
      <c r="F1090">
        <v>105</v>
      </c>
      <c r="G1090" t="s">
        <v>33</v>
      </c>
      <c r="H1090">
        <v>67</v>
      </c>
      <c r="I1090">
        <v>792</v>
      </c>
      <c r="J1090">
        <v>122</v>
      </c>
      <c r="K1090">
        <v>1869</v>
      </c>
      <c r="L1090">
        <v>12.86</v>
      </c>
      <c r="M1090" t="s">
        <v>31</v>
      </c>
      <c r="N1090">
        <v>9.1</v>
      </c>
      <c r="O1090">
        <v>3098</v>
      </c>
      <c r="P1090">
        <v>58</v>
      </c>
      <c r="Q1090" t="s">
        <v>23</v>
      </c>
      <c r="R1090" t="s">
        <v>32</v>
      </c>
    </row>
    <row r="1091" spans="1:18" x14ac:dyDescent="0.2">
      <c r="A1091">
        <v>1090</v>
      </c>
      <c r="B1091">
        <v>46</v>
      </c>
      <c r="C1091" t="str" cm="1">
        <f t="array" ref="C1091">_xlfn.IFS(B1091&lt;18, "Under 18", B1091&lt;=24, "18-24", B1091&lt;=34, "25-34", B1091&lt;=44, "35-44", B1091&lt;=54, "45-54", B1091&gt;=55, "55 and Over")</f>
        <v>45-54</v>
      </c>
      <c r="D1091" t="s">
        <v>25</v>
      </c>
      <c r="E1091">
        <v>199</v>
      </c>
      <c r="F1091">
        <v>119</v>
      </c>
      <c r="G1091" t="s">
        <v>30</v>
      </c>
      <c r="H1091">
        <v>84</v>
      </c>
      <c r="I1091">
        <v>365</v>
      </c>
      <c r="J1091">
        <v>147</v>
      </c>
      <c r="K1091">
        <v>10590</v>
      </c>
      <c r="L1091">
        <v>3.06</v>
      </c>
      <c r="M1091" t="s">
        <v>36</v>
      </c>
      <c r="N1091">
        <v>5.9</v>
      </c>
      <c r="O1091">
        <v>2613</v>
      </c>
      <c r="P1091">
        <v>81</v>
      </c>
      <c r="Q1091" t="s">
        <v>34</v>
      </c>
      <c r="R1091" t="s">
        <v>28</v>
      </c>
    </row>
    <row r="1092" spans="1:18" x14ac:dyDescent="0.2">
      <c r="A1092">
        <v>1091</v>
      </c>
      <c r="B1092">
        <v>24</v>
      </c>
      <c r="C1092" t="str" cm="1">
        <f t="array" ref="C1092">_xlfn.IFS(B1092&lt;18, "Under 18", B1092&lt;=24, "18-24", B1092&lt;=34, "25-34", B1092&lt;=44, "35-44", B1092&lt;=54, "45-54", B1092&gt;=55, "55 and Over")</f>
        <v>18-24</v>
      </c>
      <c r="D1092" t="s">
        <v>25</v>
      </c>
      <c r="E1092">
        <v>183</v>
      </c>
      <c r="F1092">
        <v>61</v>
      </c>
      <c r="G1092" t="s">
        <v>26</v>
      </c>
      <c r="H1092">
        <v>109</v>
      </c>
      <c r="I1092">
        <v>970</v>
      </c>
      <c r="J1092">
        <v>130</v>
      </c>
      <c r="K1092">
        <v>12995</v>
      </c>
      <c r="L1092">
        <v>10.93</v>
      </c>
      <c r="M1092" t="s">
        <v>31</v>
      </c>
      <c r="N1092">
        <v>8.6</v>
      </c>
      <c r="O1092">
        <v>2244</v>
      </c>
      <c r="P1092">
        <v>66</v>
      </c>
      <c r="Q1092" t="s">
        <v>27</v>
      </c>
      <c r="R1092" t="s">
        <v>28</v>
      </c>
    </row>
    <row r="1093" spans="1:18" x14ac:dyDescent="0.2">
      <c r="A1093">
        <v>1092</v>
      </c>
      <c r="B1093">
        <v>25</v>
      </c>
      <c r="C1093" t="str" cm="1">
        <f t="array" ref="C1093">_xlfn.IFS(B1093&lt;18, "Under 18", B1093&lt;=24, "18-24", B1093&lt;=34, "25-34", B1093&lt;=44, "35-44", B1093&lt;=54, "45-54", B1093&gt;=55, "55 and Over")</f>
        <v>25-34</v>
      </c>
      <c r="D1093" t="s">
        <v>20</v>
      </c>
      <c r="E1093">
        <v>173</v>
      </c>
      <c r="F1093">
        <v>94</v>
      </c>
      <c r="G1093" t="s">
        <v>30</v>
      </c>
      <c r="H1093">
        <v>89</v>
      </c>
      <c r="I1093">
        <v>444</v>
      </c>
      <c r="J1093">
        <v>149</v>
      </c>
      <c r="K1093">
        <v>8904</v>
      </c>
      <c r="L1093">
        <v>14.4</v>
      </c>
      <c r="M1093" t="s">
        <v>22</v>
      </c>
      <c r="N1093">
        <v>8.5</v>
      </c>
      <c r="O1093">
        <v>2630</v>
      </c>
      <c r="P1093">
        <v>78</v>
      </c>
      <c r="Q1093" t="s">
        <v>34</v>
      </c>
      <c r="R1093" t="s">
        <v>32</v>
      </c>
    </row>
    <row r="1094" spans="1:18" x14ac:dyDescent="0.2">
      <c r="A1094">
        <v>1093</v>
      </c>
      <c r="B1094">
        <v>49</v>
      </c>
      <c r="C1094" t="str" cm="1">
        <f t="array" ref="C1094">_xlfn.IFS(B1094&lt;18, "Under 18", B1094&lt;=24, "18-24", B1094&lt;=34, "25-34", B1094&lt;=44, "35-44", B1094&lt;=54, "45-54", B1094&gt;=55, "55 and Over")</f>
        <v>45-54</v>
      </c>
      <c r="D1094" t="s">
        <v>25</v>
      </c>
      <c r="E1094">
        <v>170</v>
      </c>
      <c r="F1094">
        <v>63</v>
      </c>
      <c r="G1094" t="s">
        <v>30</v>
      </c>
      <c r="H1094">
        <v>116</v>
      </c>
      <c r="I1094">
        <v>805</v>
      </c>
      <c r="J1094">
        <v>87</v>
      </c>
      <c r="K1094">
        <v>18429</v>
      </c>
      <c r="L1094">
        <v>4.62</v>
      </c>
      <c r="M1094" t="s">
        <v>22</v>
      </c>
      <c r="N1094">
        <v>9.1999999999999993</v>
      </c>
      <c r="O1094">
        <v>3843</v>
      </c>
      <c r="P1094">
        <v>64</v>
      </c>
      <c r="Q1094" t="s">
        <v>32</v>
      </c>
      <c r="R1094" t="s">
        <v>28</v>
      </c>
    </row>
    <row r="1095" spans="1:18" x14ac:dyDescent="0.2">
      <c r="A1095">
        <v>1094</v>
      </c>
      <c r="B1095">
        <v>37</v>
      </c>
      <c r="C1095" t="str" cm="1">
        <f t="array" ref="C1095">_xlfn.IFS(B1095&lt;18, "Under 18", B1095&lt;=24, "18-24", B1095&lt;=34, "25-34", B1095&lt;=44, "35-44", B1095&lt;=54, "45-54", B1095&gt;=55, "55 and Over")</f>
        <v>35-44</v>
      </c>
      <c r="D1095" t="s">
        <v>29</v>
      </c>
      <c r="E1095">
        <v>178</v>
      </c>
      <c r="F1095">
        <v>72</v>
      </c>
      <c r="G1095" t="s">
        <v>26</v>
      </c>
      <c r="H1095">
        <v>91</v>
      </c>
      <c r="I1095">
        <v>349</v>
      </c>
      <c r="J1095">
        <v>102</v>
      </c>
      <c r="K1095">
        <v>19699</v>
      </c>
      <c r="L1095">
        <v>8.8699999999999992</v>
      </c>
      <c r="M1095" t="s">
        <v>22</v>
      </c>
      <c r="N1095">
        <v>9.6</v>
      </c>
      <c r="O1095">
        <v>2654</v>
      </c>
      <c r="P1095">
        <v>80</v>
      </c>
      <c r="Q1095" t="s">
        <v>27</v>
      </c>
      <c r="R1095" t="s">
        <v>24</v>
      </c>
    </row>
    <row r="1096" spans="1:18" x14ac:dyDescent="0.2">
      <c r="A1096">
        <v>1095</v>
      </c>
      <c r="B1096">
        <v>50</v>
      </c>
      <c r="C1096" t="str" cm="1">
        <f t="array" ref="C1096">_xlfn.IFS(B1096&lt;18, "Under 18", B1096&lt;=24, "18-24", B1096&lt;=34, "25-34", B1096&lt;=44, "35-44", B1096&lt;=54, "45-54", B1096&gt;=55, "55 and Over")</f>
        <v>45-54</v>
      </c>
      <c r="D1096" t="s">
        <v>29</v>
      </c>
      <c r="E1096">
        <v>169</v>
      </c>
      <c r="F1096">
        <v>107</v>
      </c>
      <c r="G1096" t="s">
        <v>37</v>
      </c>
      <c r="H1096">
        <v>56</v>
      </c>
      <c r="I1096">
        <v>421</v>
      </c>
      <c r="J1096">
        <v>170</v>
      </c>
      <c r="K1096">
        <v>2506</v>
      </c>
      <c r="L1096">
        <v>4.29</v>
      </c>
      <c r="M1096" t="s">
        <v>36</v>
      </c>
      <c r="N1096">
        <v>4.5</v>
      </c>
      <c r="O1096">
        <v>2487</v>
      </c>
      <c r="P1096">
        <v>71</v>
      </c>
      <c r="Q1096" t="s">
        <v>23</v>
      </c>
      <c r="R1096" t="s">
        <v>24</v>
      </c>
    </row>
    <row r="1097" spans="1:18" x14ac:dyDescent="0.2">
      <c r="A1097">
        <v>1096</v>
      </c>
      <c r="B1097">
        <v>40</v>
      </c>
      <c r="C1097" t="str" cm="1">
        <f t="array" ref="C1097">_xlfn.IFS(B1097&lt;18, "Under 18", B1097&lt;=24, "18-24", B1097&lt;=34, "25-34", B1097&lt;=44, "35-44", B1097&lt;=54, "45-54", B1097&gt;=55, "55 and Over")</f>
        <v>35-44</v>
      </c>
      <c r="D1097" t="s">
        <v>20</v>
      </c>
      <c r="E1097">
        <v>164</v>
      </c>
      <c r="F1097">
        <v>50</v>
      </c>
      <c r="G1097" t="s">
        <v>37</v>
      </c>
      <c r="H1097">
        <v>81</v>
      </c>
      <c r="I1097">
        <v>320</v>
      </c>
      <c r="J1097">
        <v>164</v>
      </c>
      <c r="K1097">
        <v>14547</v>
      </c>
      <c r="L1097">
        <v>6.7</v>
      </c>
      <c r="M1097" t="s">
        <v>22</v>
      </c>
      <c r="N1097">
        <v>6.1</v>
      </c>
      <c r="O1097">
        <v>3780</v>
      </c>
      <c r="P1097">
        <v>89</v>
      </c>
      <c r="Q1097" t="s">
        <v>34</v>
      </c>
      <c r="R1097" t="s">
        <v>32</v>
      </c>
    </row>
    <row r="1098" spans="1:18" x14ac:dyDescent="0.2">
      <c r="A1098">
        <v>1097</v>
      </c>
      <c r="B1098">
        <v>26</v>
      </c>
      <c r="C1098" t="str" cm="1">
        <f t="array" ref="C1098">_xlfn.IFS(B1098&lt;18, "Under 18", B1098&lt;=24, "18-24", B1098&lt;=34, "25-34", B1098&lt;=44, "35-44", B1098&lt;=54, "45-54", B1098&gt;=55, "55 and Over")</f>
        <v>25-34</v>
      </c>
      <c r="D1098" t="s">
        <v>29</v>
      </c>
      <c r="E1098">
        <v>171</v>
      </c>
      <c r="F1098">
        <v>57</v>
      </c>
      <c r="G1098" t="s">
        <v>33</v>
      </c>
      <c r="H1098">
        <v>109</v>
      </c>
      <c r="I1098">
        <v>539</v>
      </c>
      <c r="J1098">
        <v>158</v>
      </c>
      <c r="K1098">
        <v>13232</v>
      </c>
      <c r="L1098">
        <v>1.44</v>
      </c>
      <c r="M1098" t="s">
        <v>36</v>
      </c>
      <c r="N1098">
        <v>8.3000000000000007</v>
      </c>
      <c r="O1098">
        <v>3050</v>
      </c>
      <c r="P1098">
        <v>69</v>
      </c>
      <c r="Q1098" t="s">
        <v>32</v>
      </c>
      <c r="R1098" t="s">
        <v>28</v>
      </c>
    </row>
    <row r="1099" spans="1:18" x14ac:dyDescent="0.2">
      <c r="A1099">
        <v>1098</v>
      </c>
      <c r="B1099">
        <v>35</v>
      </c>
      <c r="C1099" t="str" cm="1">
        <f t="array" ref="C1099">_xlfn.IFS(B1099&lt;18, "Under 18", B1099&lt;=24, "18-24", B1099&lt;=34, "25-34", B1099&lt;=44, "35-44", B1099&lt;=54, "45-54", B1099&gt;=55, "55 and Over")</f>
        <v>35-44</v>
      </c>
      <c r="D1099" t="s">
        <v>29</v>
      </c>
      <c r="E1099">
        <v>157</v>
      </c>
      <c r="F1099">
        <v>76</v>
      </c>
      <c r="G1099" t="s">
        <v>21</v>
      </c>
      <c r="H1099">
        <v>14</v>
      </c>
      <c r="I1099">
        <v>208</v>
      </c>
      <c r="J1099">
        <v>172</v>
      </c>
      <c r="K1099">
        <v>9809</v>
      </c>
      <c r="L1099">
        <v>10.81</v>
      </c>
      <c r="M1099" t="s">
        <v>31</v>
      </c>
      <c r="N1099">
        <v>7.6</v>
      </c>
      <c r="O1099">
        <v>2950</v>
      </c>
      <c r="P1099">
        <v>51</v>
      </c>
      <c r="Q1099" t="s">
        <v>32</v>
      </c>
      <c r="R1099" t="s">
        <v>24</v>
      </c>
    </row>
    <row r="1100" spans="1:18" x14ac:dyDescent="0.2">
      <c r="A1100">
        <v>1099</v>
      </c>
      <c r="B1100">
        <v>55</v>
      </c>
      <c r="C1100" t="str" cm="1">
        <f t="array" ref="C1100">_xlfn.IFS(B1100&lt;18, "Under 18", B1100&lt;=24, "18-24", B1100&lt;=34, "25-34", B1100&lt;=44, "35-44", B1100&lt;=54, "45-54", B1100&gt;=55, "55 and Over")</f>
        <v>55 and Over</v>
      </c>
      <c r="D1100" t="s">
        <v>29</v>
      </c>
      <c r="E1100">
        <v>175</v>
      </c>
      <c r="F1100">
        <v>57</v>
      </c>
      <c r="G1100" t="s">
        <v>37</v>
      </c>
      <c r="H1100">
        <v>50</v>
      </c>
      <c r="I1100">
        <v>530</v>
      </c>
      <c r="J1100">
        <v>80</v>
      </c>
      <c r="K1100">
        <v>15818</v>
      </c>
      <c r="L1100">
        <v>6.97</v>
      </c>
      <c r="M1100" t="s">
        <v>36</v>
      </c>
      <c r="N1100">
        <v>5.8</v>
      </c>
      <c r="O1100">
        <v>2312</v>
      </c>
      <c r="P1100">
        <v>50</v>
      </c>
      <c r="Q1100" t="s">
        <v>34</v>
      </c>
      <c r="R1100" t="s">
        <v>24</v>
      </c>
    </row>
    <row r="1101" spans="1:18" x14ac:dyDescent="0.2">
      <c r="A1101">
        <v>1100</v>
      </c>
      <c r="B1101">
        <v>59</v>
      </c>
      <c r="C1101" t="str" cm="1">
        <f t="array" ref="C1101">_xlfn.IFS(B1101&lt;18, "Under 18", B1101&lt;=24, "18-24", B1101&lt;=34, "25-34", B1101&lt;=44, "35-44", B1101&lt;=54, "45-54", B1101&gt;=55, "55 and Over")</f>
        <v>55 and Over</v>
      </c>
      <c r="D1101" t="s">
        <v>29</v>
      </c>
      <c r="E1101">
        <v>178</v>
      </c>
      <c r="F1101">
        <v>101</v>
      </c>
      <c r="G1101" t="s">
        <v>26</v>
      </c>
      <c r="H1101">
        <v>38</v>
      </c>
      <c r="I1101">
        <v>433</v>
      </c>
      <c r="J1101">
        <v>162</v>
      </c>
      <c r="K1101">
        <v>2044</v>
      </c>
      <c r="L1101">
        <v>14.65</v>
      </c>
      <c r="M1101" t="s">
        <v>36</v>
      </c>
      <c r="N1101">
        <v>9.4</v>
      </c>
      <c r="O1101">
        <v>3606</v>
      </c>
      <c r="P1101">
        <v>61</v>
      </c>
      <c r="Q1101" t="s">
        <v>34</v>
      </c>
      <c r="R1101" t="s">
        <v>24</v>
      </c>
    </row>
    <row r="1102" spans="1:18" x14ac:dyDescent="0.2">
      <c r="A1102">
        <v>1101</v>
      </c>
      <c r="B1102">
        <v>25</v>
      </c>
      <c r="C1102" t="str" cm="1">
        <f t="array" ref="C1102">_xlfn.IFS(B1102&lt;18, "Under 18", B1102&lt;=24, "18-24", B1102&lt;=34, "25-34", B1102&lt;=44, "35-44", B1102&lt;=54, "45-54", B1102&gt;=55, "55 and Over")</f>
        <v>25-34</v>
      </c>
      <c r="D1102" t="s">
        <v>29</v>
      </c>
      <c r="E1102">
        <v>168</v>
      </c>
      <c r="F1102">
        <v>78</v>
      </c>
      <c r="G1102" t="s">
        <v>30</v>
      </c>
      <c r="H1102">
        <v>95</v>
      </c>
      <c r="I1102">
        <v>291</v>
      </c>
      <c r="J1102">
        <v>113</v>
      </c>
      <c r="K1102">
        <v>7215</v>
      </c>
      <c r="L1102">
        <v>0.67</v>
      </c>
      <c r="M1102" t="s">
        <v>31</v>
      </c>
      <c r="N1102">
        <v>8.8000000000000007</v>
      </c>
      <c r="O1102">
        <v>2252</v>
      </c>
      <c r="P1102">
        <v>85</v>
      </c>
      <c r="Q1102" t="s">
        <v>32</v>
      </c>
      <c r="R1102" t="s">
        <v>32</v>
      </c>
    </row>
    <row r="1103" spans="1:18" x14ac:dyDescent="0.2">
      <c r="A1103">
        <v>1102</v>
      </c>
      <c r="B1103">
        <v>18</v>
      </c>
      <c r="C1103" t="str" cm="1">
        <f t="array" ref="C1103">_xlfn.IFS(B1103&lt;18, "Under 18", B1103&lt;=24, "18-24", B1103&lt;=34, "25-34", B1103&lt;=44, "35-44", B1103&lt;=54, "45-54", B1103&gt;=55, "55 and Over")</f>
        <v>18-24</v>
      </c>
      <c r="D1103" t="s">
        <v>29</v>
      </c>
      <c r="E1103">
        <v>190</v>
      </c>
      <c r="F1103">
        <v>81</v>
      </c>
      <c r="G1103" t="s">
        <v>37</v>
      </c>
      <c r="H1103">
        <v>74</v>
      </c>
      <c r="I1103">
        <v>905</v>
      </c>
      <c r="J1103">
        <v>116</v>
      </c>
      <c r="K1103">
        <v>2708</v>
      </c>
      <c r="L1103">
        <v>7.4</v>
      </c>
      <c r="M1103" t="s">
        <v>22</v>
      </c>
      <c r="N1103">
        <v>5.8</v>
      </c>
      <c r="O1103">
        <v>2590</v>
      </c>
      <c r="P1103">
        <v>64</v>
      </c>
      <c r="Q1103" t="s">
        <v>27</v>
      </c>
      <c r="R1103" t="s">
        <v>28</v>
      </c>
    </row>
    <row r="1104" spans="1:18" x14ac:dyDescent="0.2">
      <c r="A1104">
        <v>1103</v>
      </c>
      <c r="B1104">
        <v>48</v>
      </c>
      <c r="C1104" t="str" cm="1">
        <f t="array" ref="C1104">_xlfn.IFS(B1104&lt;18, "Under 18", B1104&lt;=24, "18-24", B1104&lt;=34, "25-34", B1104&lt;=44, "35-44", B1104&lt;=54, "45-54", B1104&gt;=55, "55 and Over")</f>
        <v>45-54</v>
      </c>
      <c r="D1104" t="s">
        <v>25</v>
      </c>
      <c r="E1104">
        <v>182</v>
      </c>
      <c r="F1104">
        <v>68</v>
      </c>
      <c r="G1104" t="s">
        <v>35</v>
      </c>
      <c r="H1104">
        <v>112</v>
      </c>
      <c r="I1104">
        <v>720</v>
      </c>
      <c r="J1104">
        <v>119</v>
      </c>
      <c r="K1104">
        <v>17315</v>
      </c>
      <c r="L1104">
        <v>8.8800000000000008</v>
      </c>
      <c r="M1104" t="s">
        <v>31</v>
      </c>
      <c r="N1104">
        <v>4.3</v>
      </c>
      <c r="O1104">
        <v>2393</v>
      </c>
      <c r="P1104">
        <v>52</v>
      </c>
      <c r="Q1104" t="s">
        <v>34</v>
      </c>
      <c r="R1104" t="s">
        <v>24</v>
      </c>
    </row>
    <row r="1105" spans="1:18" x14ac:dyDescent="0.2">
      <c r="A1105">
        <v>1104</v>
      </c>
      <c r="B1105">
        <v>26</v>
      </c>
      <c r="C1105" t="str" cm="1">
        <f t="array" ref="C1105">_xlfn.IFS(B1105&lt;18, "Under 18", B1105&lt;=24, "18-24", B1105&lt;=34, "25-34", B1105&lt;=44, "35-44", B1105&lt;=54, "45-54", B1105&gt;=55, "55 and Over")</f>
        <v>25-34</v>
      </c>
      <c r="D1105" t="s">
        <v>25</v>
      </c>
      <c r="E1105">
        <v>195</v>
      </c>
      <c r="F1105">
        <v>81</v>
      </c>
      <c r="G1105" t="s">
        <v>37</v>
      </c>
      <c r="H1105">
        <v>115</v>
      </c>
      <c r="I1105">
        <v>761</v>
      </c>
      <c r="J1105">
        <v>158</v>
      </c>
      <c r="K1105">
        <v>2358</v>
      </c>
      <c r="L1105">
        <v>10.34</v>
      </c>
      <c r="M1105" t="s">
        <v>31</v>
      </c>
      <c r="N1105">
        <v>7.1</v>
      </c>
      <c r="O1105">
        <v>1565</v>
      </c>
      <c r="P1105">
        <v>80</v>
      </c>
      <c r="Q1105" t="s">
        <v>32</v>
      </c>
      <c r="R1105" t="s">
        <v>28</v>
      </c>
    </row>
    <row r="1106" spans="1:18" x14ac:dyDescent="0.2">
      <c r="A1106">
        <v>1105</v>
      </c>
      <c r="B1106">
        <v>54</v>
      </c>
      <c r="C1106" t="str" cm="1">
        <f t="array" ref="C1106">_xlfn.IFS(B1106&lt;18, "Under 18", B1106&lt;=24, "18-24", B1106&lt;=34, "25-34", B1106&lt;=44, "35-44", B1106&lt;=54, "45-54", B1106&gt;=55, "55 and Over")</f>
        <v>45-54</v>
      </c>
      <c r="D1106" t="s">
        <v>20</v>
      </c>
      <c r="E1106">
        <v>172</v>
      </c>
      <c r="F1106">
        <v>74</v>
      </c>
      <c r="G1106" t="s">
        <v>30</v>
      </c>
      <c r="H1106">
        <v>45</v>
      </c>
      <c r="I1106">
        <v>234</v>
      </c>
      <c r="J1106">
        <v>116</v>
      </c>
      <c r="K1106">
        <v>1223</v>
      </c>
      <c r="L1106">
        <v>9.32</v>
      </c>
      <c r="M1106" t="s">
        <v>31</v>
      </c>
      <c r="N1106">
        <v>6.8</v>
      </c>
      <c r="O1106">
        <v>1905</v>
      </c>
      <c r="P1106">
        <v>74</v>
      </c>
      <c r="Q1106" t="s">
        <v>32</v>
      </c>
      <c r="R1106" t="s">
        <v>32</v>
      </c>
    </row>
    <row r="1107" spans="1:18" x14ac:dyDescent="0.2">
      <c r="A1107">
        <v>1106</v>
      </c>
      <c r="B1107">
        <v>56</v>
      </c>
      <c r="C1107" t="str" cm="1">
        <f t="array" ref="C1107">_xlfn.IFS(B1107&lt;18, "Under 18", B1107&lt;=24, "18-24", B1107&lt;=34, "25-34", B1107&lt;=44, "35-44", B1107&lt;=54, "45-54", B1107&gt;=55, "55 and Over")</f>
        <v>55 and Over</v>
      </c>
      <c r="D1107" t="s">
        <v>25</v>
      </c>
      <c r="E1107">
        <v>172</v>
      </c>
      <c r="F1107">
        <v>92</v>
      </c>
      <c r="G1107" t="s">
        <v>26</v>
      </c>
      <c r="H1107">
        <v>81</v>
      </c>
      <c r="I1107">
        <v>880</v>
      </c>
      <c r="J1107">
        <v>103</v>
      </c>
      <c r="K1107">
        <v>2374</v>
      </c>
      <c r="L1107">
        <v>7.81</v>
      </c>
      <c r="M1107" t="s">
        <v>22</v>
      </c>
      <c r="N1107">
        <v>5.9</v>
      </c>
      <c r="O1107">
        <v>3993</v>
      </c>
      <c r="P1107">
        <v>84</v>
      </c>
      <c r="Q1107" t="s">
        <v>34</v>
      </c>
      <c r="R1107" t="s">
        <v>32</v>
      </c>
    </row>
    <row r="1108" spans="1:18" x14ac:dyDescent="0.2">
      <c r="A1108">
        <v>1107</v>
      </c>
      <c r="B1108">
        <v>40</v>
      </c>
      <c r="C1108" t="str" cm="1">
        <f t="array" ref="C1108">_xlfn.IFS(B1108&lt;18, "Under 18", B1108&lt;=24, "18-24", B1108&lt;=34, "25-34", B1108&lt;=44, "35-44", B1108&lt;=54, "45-54", B1108&gt;=55, "55 and Over")</f>
        <v>35-44</v>
      </c>
      <c r="D1108" t="s">
        <v>25</v>
      </c>
      <c r="E1108">
        <v>195</v>
      </c>
      <c r="F1108">
        <v>58</v>
      </c>
      <c r="G1108" t="s">
        <v>21</v>
      </c>
      <c r="H1108">
        <v>98</v>
      </c>
      <c r="I1108">
        <v>502</v>
      </c>
      <c r="J1108">
        <v>119</v>
      </c>
      <c r="K1108">
        <v>18845</v>
      </c>
      <c r="L1108">
        <v>6.77</v>
      </c>
      <c r="M1108" t="s">
        <v>22</v>
      </c>
      <c r="N1108">
        <v>9.8000000000000007</v>
      </c>
      <c r="O1108">
        <v>2721</v>
      </c>
      <c r="P1108">
        <v>85</v>
      </c>
      <c r="Q1108" t="s">
        <v>23</v>
      </c>
      <c r="R1108" t="s">
        <v>28</v>
      </c>
    </row>
    <row r="1109" spans="1:18" x14ac:dyDescent="0.2">
      <c r="A1109">
        <v>1108</v>
      </c>
      <c r="B1109">
        <v>29</v>
      </c>
      <c r="C1109" t="str" cm="1">
        <f t="array" ref="C1109">_xlfn.IFS(B1109&lt;18, "Under 18", B1109&lt;=24, "18-24", B1109&lt;=34, "25-34", B1109&lt;=44, "35-44", B1109&lt;=54, "45-54", B1109&gt;=55, "55 and Over")</f>
        <v>25-34</v>
      </c>
      <c r="D1109" t="s">
        <v>20</v>
      </c>
      <c r="E1109">
        <v>191</v>
      </c>
      <c r="F1109">
        <v>95</v>
      </c>
      <c r="G1109" t="s">
        <v>37</v>
      </c>
      <c r="H1109">
        <v>55</v>
      </c>
      <c r="I1109">
        <v>247</v>
      </c>
      <c r="J1109">
        <v>94</v>
      </c>
      <c r="K1109">
        <v>12541</v>
      </c>
      <c r="L1109">
        <v>2.69</v>
      </c>
      <c r="M1109" t="s">
        <v>31</v>
      </c>
      <c r="N1109">
        <v>8</v>
      </c>
      <c r="O1109">
        <v>3094</v>
      </c>
      <c r="P1109">
        <v>87</v>
      </c>
      <c r="Q1109" t="s">
        <v>27</v>
      </c>
      <c r="R1109" t="s">
        <v>32</v>
      </c>
    </row>
    <row r="1110" spans="1:18" x14ac:dyDescent="0.2">
      <c r="A1110">
        <v>1109</v>
      </c>
      <c r="B1110">
        <v>55</v>
      </c>
      <c r="C1110" t="str" cm="1">
        <f t="array" ref="C1110">_xlfn.IFS(B1110&lt;18, "Under 18", B1110&lt;=24, "18-24", B1110&lt;=34, "25-34", B1110&lt;=44, "35-44", B1110&lt;=54, "45-54", B1110&gt;=55, "55 and Over")</f>
        <v>55 and Over</v>
      </c>
      <c r="D1110" t="s">
        <v>25</v>
      </c>
      <c r="E1110">
        <v>151</v>
      </c>
      <c r="F1110">
        <v>92</v>
      </c>
      <c r="G1110" t="s">
        <v>33</v>
      </c>
      <c r="H1110">
        <v>100</v>
      </c>
      <c r="I1110">
        <v>296</v>
      </c>
      <c r="J1110">
        <v>119</v>
      </c>
      <c r="K1110">
        <v>13156</v>
      </c>
      <c r="L1110">
        <v>6.3</v>
      </c>
      <c r="M1110" t="s">
        <v>31</v>
      </c>
      <c r="N1110">
        <v>5</v>
      </c>
      <c r="O1110">
        <v>2042</v>
      </c>
      <c r="P1110">
        <v>76</v>
      </c>
      <c r="Q1110" t="s">
        <v>23</v>
      </c>
      <c r="R1110" t="s">
        <v>28</v>
      </c>
    </row>
    <row r="1111" spans="1:18" x14ac:dyDescent="0.2">
      <c r="A1111">
        <v>1110</v>
      </c>
      <c r="B1111">
        <v>24</v>
      </c>
      <c r="C1111" t="str" cm="1">
        <f t="array" ref="C1111">_xlfn.IFS(B1111&lt;18, "Under 18", B1111&lt;=24, "18-24", B1111&lt;=34, "25-34", B1111&lt;=44, "35-44", B1111&lt;=54, "45-54", B1111&gt;=55, "55 and Over")</f>
        <v>18-24</v>
      </c>
      <c r="D1111" t="s">
        <v>29</v>
      </c>
      <c r="E1111">
        <v>161</v>
      </c>
      <c r="F1111">
        <v>116</v>
      </c>
      <c r="G1111" t="s">
        <v>26</v>
      </c>
      <c r="H1111">
        <v>52</v>
      </c>
      <c r="I1111">
        <v>457</v>
      </c>
      <c r="J1111">
        <v>129</v>
      </c>
      <c r="K1111">
        <v>3668</v>
      </c>
      <c r="L1111">
        <v>11.95</v>
      </c>
      <c r="M1111" t="s">
        <v>31</v>
      </c>
      <c r="N1111">
        <v>9.5</v>
      </c>
      <c r="O1111">
        <v>2531</v>
      </c>
      <c r="P1111">
        <v>59</v>
      </c>
      <c r="Q1111" t="s">
        <v>23</v>
      </c>
      <c r="R1111" t="s">
        <v>28</v>
      </c>
    </row>
    <row r="1112" spans="1:18" x14ac:dyDescent="0.2">
      <c r="A1112">
        <v>1111</v>
      </c>
      <c r="B1112">
        <v>43</v>
      </c>
      <c r="C1112" t="str" cm="1">
        <f t="array" ref="C1112">_xlfn.IFS(B1112&lt;18, "Under 18", B1112&lt;=24, "18-24", B1112&lt;=34, "25-34", B1112&lt;=44, "35-44", B1112&lt;=54, "45-54", B1112&gt;=55, "55 and Over")</f>
        <v>35-44</v>
      </c>
      <c r="D1112" t="s">
        <v>29</v>
      </c>
      <c r="E1112">
        <v>165</v>
      </c>
      <c r="F1112">
        <v>57</v>
      </c>
      <c r="G1112" t="s">
        <v>30</v>
      </c>
      <c r="H1112">
        <v>75</v>
      </c>
      <c r="I1112">
        <v>994</v>
      </c>
      <c r="J1112">
        <v>113</v>
      </c>
      <c r="K1112">
        <v>2366</v>
      </c>
      <c r="L1112">
        <v>3.67</v>
      </c>
      <c r="M1112" t="s">
        <v>22</v>
      </c>
      <c r="N1112">
        <v>7.4</v>
      </c>
      <c r="O1112">
        <v>3025</v>
      </c>
      <c r="P1112">
        <v>87</v>
      </c>
      <c r="Q1112" t="s">
        <v>27</v>
      </c>
      <c r="R1112" t="s">
        <v>32</v>
      </c>
    </row>
    <row r="1113" spans="1:18" x14ac:dyDescent="0.2">
      <c r="A1113">
        <v>1112</v>
      </c>
      <c r="B1113">
        <v>37</v>
      </c>
      <c r="C1113" t="str" cm="1">
        <f t="array" ref="C1113">_xlfn.IFS(B1113&lt;18, "Under 18", B1113&lt;=24, "18-24", B1113&lt;=34, "25-34", B1113&lt;=44, "35-44", B1113&lt;=54, "45-54", B1113&gt;=55, "55 and Over")</f>
        <v>35-44</v>
      </c>
      <c r="D1113" t="s">
        <v>29</v>
      </c>
      <c r="E1113">
        <v>156</v>
      </c>
      <c r="F1113">
        <v>90</v>
      </c>
      <c r="G1113" t="s">
        <v>35</v>
      </c>
      <c r="H1113">
        <v>117</v>
      </c>
      <c r="I1113">
        <v>801</v>
      </c>
      <c r="J1113">
        <v>90</v>
      </c>
      <c r="K1113">
        <v>6344</v>
      </c>
      <c r="L1113">
        <v>3.99</v>
      </c>
      <c r="M1113" t="s">
        <v>36</v>
      </c>
      <c r="N1113">
        <v>5</v>
      </c>
      <c r="O1113">
        <v>3986</v>
      </c>
      <c r="P1113">
        <v>71</v>
      </c>
      <c r="Q1113" t="s">
        <v>27</v>
      </c>
      <c r="R1113" t="s">
        <v>32</v>
      </c>
    </row>
    <row r="1114" spans="1:18" x14ac:dyDescent="0.2">
      <c r="A1114">
        <v>1113</v>
      </c>
      <c r="B1114">
        <v>38</v>
      </c>
      <c r="C1114" t="str" cm="1">
        <f t="array" ref="C1114">_xlfn.IFS(B1114&lt;18, "Under 18", B1114&lt;=24, "18-24", B1114&lt;=34, "25-34", B1114&lt;=44, "35-44", B1114&lt;=54, "45-54", B1114&gt;=55, "55 and Over")</f>
        <v>35-44</v>
      </c>
      <c r="D1114" t="s">
        <v>29</v>
      </c>
      <c r="E1114">
        <v>177</v>
      </c>
      <c r="F1114">
        <v>87</v>
      </c>
      <c r="G1114" t="s">
        <v>26</v>
      </c>
      <c r="H1114">
        <v>22</v>
      </c>
      <c r="I1114">
        <v>356</v>
      </c>
      <c r="J1114">
        <v>164</v>
      </c>
      <c r="K1114">
        <v>8276</v>
      </c>
      <c r="L1114">
        <v>9.5500000000000007</v>
      </c>
      <c r="M1114" t="s">
        <v>22</v>
      </c>
      <c r="N1114">
        <v>9.6</v>
      </c>
      <c r="O1114">
        <v>1537</v>
      </c>
      <c r="P1114">
        <v>55</v>
      </c>
      <c r="Q1114" t="s">
        <v>23</v>
      </c>
      <c r="R1114" t="s">
        <v>32</v>
      </c>
    </row>
    <row r="1115" spans="1:18" x14ac:dyDescent="0.2">
      <c r="A1115">
        <v>1114</v>
      </c>
      <c r="B1115">
        <v>37</v>
      </c>
      <c r="C1115" t="str" cm="1">
        <f t="array" ref="C1115">_xlfn.IFS(B1115&lt;18, "Under 18", B1115&lt;=24, "18-24", B1115&lt;=34, "25-34", B1115&lt;=44, "35-44", B1115&lt;=54, "45-54", B1115&gt;=55, "55 and Over")</f>
        <v>35-44</v>
      </c>
      <c r="D1115" t="s">
        <v>20</v>
      </c>
      <c r="E1115">
        <v>184</v>
      </c>
      <c r="F1115">
        <v>57</v>
      </c>
      <c r="G1115" t="s">
        <v>35</v>
      </c>
      <c r="H1115">
        <v>71</v>
      </c>
      <c r="I1115">
        <v>359</v>
      </c>
      <c r="J1115">
        <v>93</v>
      </c>
      <c r="K1115">
        <v>16098</v>
      </c>
      <c r="L1115">
        <v>6.94</v>
      </c>
      <c r="M1115" t="s">
        <v>22</v>
      </c>
      <c r="N1115">
        <v>9.1</v>
      </c>
      <c r="O1115">
        <v>3538</v>
      </c>
      <c r="P1115">
        <v>60</v>
      </c>
      <c r="Q1115" t="s">
        <v>23</v>
      </c>
      <c r="R1115" t="s">
        <v>32</v>
      </c>
    </row>
    <row r="1116" spans="1:18" x14ac:dyDescent="0.2">
      <c r="A1116">
        <v>1115</v>
      </c>
      <c r="B1116">
        <v>24</v>
      </c>
      <c r="C1116" t="str" cm="1">
        <f t="array" ref="C1116">_xlfn.IFS(B1116&lt;18, "Under 18", B1116&lt;=24, "18-24", B1116&lt;=34, "25-34", B1116&lt;=44, "35-44", B1116&lt;=54, "45-54", B1116&gt;=55, "55 and Over")</f>
        <v>18-24</v>
      </c>
      <c r="D1116" t="s">
        <v>25</v>
      </c>
      <c r="E1116">
        <v>187</v>
      </c>
      <c r="F1116">
        <v>103</v>
      </c>
      <c r="G1116" t="s">
        <v>21</v>
      </c>
      <c r="H1116">
        <v>71</v>
      </c>
      <c r="I1116">
        <v>907</v>
      </c>
      <c r="J1116">
        <v>109</v>
      </c>
      <c r="K1116">
        <v>10928</v>
      </c>
      <c r="L1116">
        <v>11.64</v>
      </c>
      <c r="M1116" t="s">
        <v>22</v>
      </c>
      <c r="N1116">
        <v>7.2</v>
      </c>
      <c r="O1116">
        <v>1907</v>
      </c>
      <c r="P1116">
        <v>66</v>
      </c>
      <c r="Q1116" t="s">
        <v>23</v>
      </c>
      <c r="R1116" t="s">
        <v>32</v>
      </c>
    </row>
    <row r="1117" spans="1:18" x14ac:dyDescent="0.2">
      <c r="A1117">
        <v>1116</v>
      </c>
      <c r="B1117">
        <v>43</v>
      </c>
      <c r="C1117" t="str" cm="1">
        <f t="array" ref="C1117">_xlfn.IFS(B1117&lt;18, "Under 18", B1117&lt;=24, "18-24", B1117&lt;=34, "25-34", B1117&lt;=44, "35-44", B1117&lt;=54, "45-54", B1117&gt;=55, "55 and Over")</f>
        <v>35-44</v>
      </c>
      <c r="D1117" t="s">
        <v>25</v>
      </c>
      <c r="E1117">
        <v>154</v>
      </c>
      <c r="F1117">
        <v>103</v>
      </c>
      <c r="G1117" t="s">
        <v>37</v>
      </c>
      <c r="H1117">
        <v>92</v>
      </c>
      <c r="I1117">
        <v>146</v>
      </c>
      <c r="J1117">
        <v>153</v>
      </c>
      <c r="K1117">
        <v>9451</v>
      </c>
      <c r="L1117">
        <v>11.34</v>
      </c>
      <c r="M1117" t="s">
        <v>31</v>
      </c>
      <c r="N1117">
        <v>7.9</v>
      </c>
      <c r="O1117">
        <v>3128</v>
      </c>
      <c r="P1117">
        <v>76</v>
      </c>
      <c r="Q1117" t="s">
        <v>32</v>
      </c>
      <c r="R1117" t="s">
        <v>24</v>
      </c>
    </row>
    <row r="1118" spans="1:18" x14ac:dyDescent="0.2">
      <c r="A1118">
        <v>1117</v>
      </c>
      <c r="B1118">
        <v>22</v>
      </c>
      <c r="C1118" t="str" cm="1">
        <f t="array" ref="C1118">_xlfn.IFS(B1118&lt;18, "Under 18", B1118&lt;=24, "18-24", B1118&lt;=34, "25-34", B1118&lt;=44, "35-44", B1118&lt;=54, "45-54", B1118&gt;=55, "55 and Over")</f>
        <v>18-24</v>
      </c>
      <c r="D1118" t="s">
        <v>20</v>
      </c>
      <c r="E1118">
        <v>159</v>
      </c>
      <c r="F1118">
        <v>80</v>
      </c>
      <c r="G1118" t="s">
        <v>21</v>
      </c>
      <c r="H1118">
        <v>97</v>
      </c>
      <c r="I1118">
        <v>264</v>
      </c>
      <c r="J1118">
        <v>157</v>
      </c>
      <c r="K1118">
        <v>16114</v>
      </c>
      <c r="L1118">
        <v>10.85</v>
      </c>
      <c r="M1118" t="s">
        <v>36</v>
      </c>
      <c r="N1118">
        <v>6.7</v>
      </c>
      <c r="O1118">
        <v>2685</v>
      </c>
      <c r="P1118">
        <v>70</v>
      </c>
      <c r="Q1118" t="s">
        <v>27</v>
      </c>
      <c r="R1118" t="s">
        <v>32</v>
      </c>
    </row>
    <row r="1119" spans="1:18" x14ac:dyDescent="0.2">
      <c r="A1119">
        <v>1118</v>
      </c>
      <c r="B1119">
        <v>23</v>
      </c>
      <c r="C1119" t="str" cm="1">
        <f t="array" ref="C1119">_xlfn.IFS(B1119&lt;18, "Under 18", B1119&lt;=24, "18-24", B1119&lt;=34, "25-34", B1119&lt;=44, "35-44", B1119&lt;=54, "45-54", B1119&gt;=55, "55 and Over")</f>
        <v>18-24</v>
      </c>
      <c r="D1119" t="s">
        <v>25</v>
      </c>
      <c r="E1119">
        <v>163</v>
      </c>
      <c r="F1119">
        <v>101</v>
      </c>
      <c r="G1119" t="s">
        <v>37</v>
      </c>
      <c r="H1119">
        <v>49</v>
      </c>
      <c r="I1119">
        <v>787</v>
      </c>
      <c r="J1119">
        <v>151</v>
      </c>
      <c r="K1119">
        <v>7125</v>
      </c>
      <c r="L1119">
        <v>6.89</v>
      </c>
      <c r="M1119" t="s">
        <v>36</v>
      </c>
      <c r="N1119">
        <v>9.5</v>
      </c>
      <c r="O1119">
        <v>1700</v>
      </c>
      <c r="P1119">
        <v>89</v>
      </c>
      <c r="Q1119" t="s">
        <v>32</v>
      </c>
      <c r="R1119" t="s">
        <v>24</v>
      </c>
    </row>
    <row r="1120" spans="1:18" x14ac:dyDescent="0.2">
      <c r="A1120">
        <v>1119</v>
      </c>
      <c r="B1120">
        <v>23</v>
      </c>
      <c r="C1120" t="str" cm="1">
        <f t="array" ref="C1120">_xlfn.IFS(B1120&lt;18, "Under 18", B1120&lt;=24, "18-24", B1120&lt;=34, "25-34", B1120&lt;=44, "35-44", B1120&lt;=54, "45-54", B1120&gt;=55, "55 and Over")</f>
        <v>18-24</v>
      </c>
      <c r="D1120" t="s">
        <v>20</v>
      </c>
      <c r="E1120">
        <v>188</v>
      </c>
      <c r="F1120">
        <v>71</v>
      </c>
      <c r="G1120" t="s">
        <v>33</v>
      </c>
      <c r="H1120">
        <v>116</v>
      </c>
      <c r="I1120">
        <v>531</v>
      </c>
      <c r="J1120">
        <v>150</v>
      </c>
      <c r="K1120">
        <v>6768</v>
      </c>
      <c r="L1120">
        <v>4.0599999999999996</v>
      </c>
      <c r="M1120" t="s">
        <v>31</v>
      </c>
      <c r="N1120">
        <v>7</v>
      </c>
      <c r="O1120">
        <v>3430</v>
      </c>
      <c r="P1120">
        <v>57</v>
      </c>
      <c r="Q1120" t="s">
        <v>27</v>
      </c>
      <c r="R1120" t="s">
        <v>24</v>
      </c>
    </row>
    <row r="1121" spans="1:18" x14ac:dyDescent="0.2">
      <c r="A1121">
        <v>1120</v>
      </c>
      <c r="B1121">
        <v>52</v>
      </c>
      <c r="C1121" t="str" cm="1">
        <f t="array" ref="C1121">_xlfn.IFS(B1121&lt;18, "Under 18", B1121&lt;=24, "18-24", B1121&lt;=34, "25-34", B1121&lt;=44, "35-44", B1121&lt;=54, "45-54", B1121&gt;=55, "55 and Over")</f>
        <v>45-54</v>
      </c>
      <c r="D1121" t="s">
        <v>25</v>
      </c>
      <c r="E1121">
        <v>164</v>
      </c>
      <c r="F1121">
        <v>110</v>
      </c>
      <c r="G1121" t="s">
        <v>37</v>
      </c>
      <c r="H1121">
        <v>27</v>
      </c>
      <c r="I1121">
        <v>116</v>
      </c>
      <c r="J1121">
        <v>83</v>
      </c>
      <c r="K1121">
        <v>8075</v>
      </c>
      <c r="L1121">
        <v>11.94</v>
      </c>
      <c r="M1121" t="s">
        <v>31</v>
      </c>
      <c r="N1121">
        <v>7.2</v>
      </c>
      <c r="O1121">
        <v>3434</v>
      </c>
      <c r="P1121">
        <v>64</v>
      </c>
      <c r="Q1121" t="s">
        <v>23</v>
      </c>
      <c r="R1121" t="s">
        <v>32</v>
      </c>
    </row>
    <row r="1122" spans="1:18" x14ac:dyDescent="0.2">
      <c r="A1122">
        <v>1121</v>
      </c>
      <c r="B1122">
        <v>29</v>
      </c>
      <c r="C1122" t="str" cm="1">
        <f t="array" ref="C1122">_xlfn.IFS(B1122&lt;18, "Under 18", B1122&lt;=24, "18-24", B1122&lt;=34, "25-34", B1122&lt;=44, "35-44", B1122&lt;=54, "45-54", B1122&gt;=55, "55 and Over")</f>
        <v>25-34</v>
      </c>
      <c r="D1122" t="s">
        <v>25</v>
      </c>
      <c r="E1122">
        <v>193</v>
      </c>
      <c r="F1122">
        <v>105</v>
      </c>
      <c r="G1122" t="s">
        <v>30</v>
      </c>
      <c r="H1122">
        <v>98</v>
      </c>
      <c r="I1122">
        <v>225</v>
      </c>
      <c r="J1122">
        <v>151</v>
      </c>
      <c r="K1122">
        <v>6656</v>
      </c>
      <c r="L1122">
        <v>1.08</v>
      </c>
      <c r="M1122" t="s">
        <v>22</v>
      </c>
      <c r="N1122">
        <v>8.6</v>
      </c>
      <c r="O1122">
        <v>3942</v>
      </c>
      <c r="P1122">
        <v>52</v>
      </c>
      <c r="Q1122" t="s">
        <v>27</v>
      </c>
      <c r="R1122" t="s">
        <v>24</v>
      </c>
    </row>
    <row r="1123" spans="1:18" x14ac:dyDescent="0.2">
      <c r="A1123">
        <v>1122</v>
      </c>
      <c r="B1123">
        <v>50</v>
      </c>
      <c r="C1123" t="str" cm="1">
        <f t="array" ref="C1123">_xlfn.IFS(B1123&lt;18, "Under 18", B1123&lt;=24, "18-24", B1123&lt;=34, "25-34", B1123&lt;=44, "35-44", B1123&lt;=54, "45-54", B1123&gt;=55, "55 and Over")</f>
        <v>45-54</v>
      </c>
      <c r="D1123" t="s">
        <v>20</v>
      </c>
      <c r="E1123">
        <v>183</v>
      </c>
      <c r="F1123">
        <v>102</v>
      </c>
      <c r="G1123" t="s">
        <v>26</v>
      </c>
      <c r="H1123">
        <v>61</v>
      </c>
      <c r="I1123">
        <v>927</v>
      </c>
      <c r="J1123">
        <v>140</v>
      </c>
      <c r="K1123">
        <v>19790</v>
      </c>
      <c r="L1123">
        <v>14.68</v>
      </c>
      <c r="M1123" t="s">
        <v>22</v>
      </c>
      <c r="N1123">
        <v>6.2</v>
      </c>
      <c r="O1123">
        <v>1547</v>
      </c>
      <c r="P1123">
        <v>58</v>
      </c>
      <c r="Q1123" t="s">
        <v>23</v>
      </c>
      <c r="R1123" t="s">
        <v>24</v>
      </c>
    </row>
    <row r="1124" spans="1:18" x14ac:dyDescent="0.2">
      <c r="A1124">
        <v>1123</v>
      </c>
      <c r="B1124">
        <v>40</v>
      </c>
      <c r="C1124" t="str" cm="1">
        <f t="array" ref="C1124">_xlfn.IFS(B1124&lt;18, "Under 18", B1124&lt;=24, "18-24", B1124&lt;=34, "25-34", B1124&lt;=44, "35-44", B1124&lt;=54, "45-54", B1124&gt;=55, "55 and Over")</f>
        <v>35-44</v>
      </c>
      <c r="D1124" t="s">
        <v>25</v>
      </c>
      <c r="E1124">
        <v>172</v>
      </c>
      <c r="F1124">
        <v>85</v>
      </c>
      <c r="G1124" t="s">
        <v>33</v>
      </c>
      <c r="H1124">
        <v>77</v>
      </c>
      <c r="I1124">
        <v>499</v>
      </c>
      <c r="J1124">
        <v>142</v>
      </c>
      <c r="K1124">
        <v>7594</v>
      </c>
      <c r="L1124">
        <v>14.2</v>
      </c>
      <c r="M1124" t="s">
        <v>36</v>
      </c>
      <c r="N1124">
        <v>6.4</v>
      </c>
      <c r="O1124">
        <v>3378</v>
      </c>
      <c r="P1124">
        <v>71</v>
      </c>
      <c r="Q1124" t="s">
        <v>32</v>
      </c>
      <c r="R1124" t="s">
        <v>24</v>
      </c>
    </row>
    <row r="1125" spans="1:18" x14ac:dyDescent="0.2">
      <c r="A1125">
        <v>1124</v>
      </c>
      <c r="B1125">
        <v>24</v>
      </c>
      <c r="C1125" t="str" cm="1">
        <f t="array" ref="C1125">_xlfn.IFS(B1125&lt;18, "Under 18", B1125&lt;=24, "18-24", B1125&lt;=34, "25-34", B1125&lt;=44, "35-44", B1125&lt;=54, "45-54", B1125&gt;=55, "55 and Over")</f>
        <v>18-24</v>
      </c>
      <c r="D1125" t="s">
        <v>29</v>
      </c>
      <c r="E1125">
        <v>177</v>
      </c>
      <c r="F1125">
        <v>101</v>
      </c>
      <c r="G1125" t="s">
        <v>26</v>
      </c>
      <c r="H1125">
        <v>105</v>
      </c>
      <c r="I1125">
        <v>833</v>
      </c>
      <c r="J1125">
        <v>86</v>
      </c>
      <c r="K1125">
        <v>6353</v>
      </c>
      <c r="L1125">
        <v>13.14</v>
      </c>
      <c r="M1125" t="s">
        <v>31</v>
      </c>
      <c r="N1125">
        <v>4.7</v>
      </c>
      <c r="O1125">
        <v>2090</v>
      </c>
      <c r="P1125">
        <v>53</v>
      </c>
      <c r="Q1125" t="s">
        <v>34</v>
      </c>
      <c r="R1125" t="s">
        <v>32</v>
      </c>
    </row>
    <row r="1126" spans="1:18" x14ac:dyDescent="0.2">
      <c r="A1126">
        <v>1125</v>
      </c>
      <c r="B1126">
        <v>56</v>
      </c>
      <c r="C1126" t="str" cm="1">
        <f t="array" ref="C1126">_xlfn.IFS(B1126&lt;18, "Under 18", B1126&lt;=24, "18-24", B1126&lt;=34, "25-34", B1126&lt;=44, "35-44", B1126&lt;=54, "45-54", B1126&gt;=55, "55 and Over")</f>
        <v>55 and Over</v>
      </c>
      <c r="D1126" t="s">
        <v>20</v>
      </c>
      <c r="E1126">
        <v>153</v>
      </c>
      <c r="F1126">
        <v>90</v>
      </c>
      <c r="G1126" t="s">
        <v>30</v>
      </c>
      <c r="H1126">
        <v>49</v>
      </c>
      <c r="I1126">
        <v>843</v>
      </c>
      <c r="J1126">
        <v>144</v>
      </c>
      <c r="K1126">
        <v>12397</v>
      </c>
      <c r="L1126">
        <v>0.75</v>
      </c>
      <c r="M1126" t="s">
        <v>31</v>
      </c>
      <c r="N1126">
        <v>7.4</v>
      </c>
      <c r="O1126">
        <v>2769</v>
      </c>
      <c r="P1126">
        <v>53</v>
      </c>
      <c r="Q1126" t="s">
        <v>23</v>
      </c>
      <c r="R1126" t="s">
        <v>32</v>
      </c>
    </row>
    <row r="1127" spans="1:18" x14ac:dyDescent="0.2">
      <c r="A1127">
        <v>1126</v>
      </c>
      <c r="B1127">
        <v>32</v>
      </c>
      <c r="C1127" t="str" cm="1">
        <f t="array" ref="C1127">_xlfn.IFS(B1127&lt;18, "Under 18", B1127&lt;=24, "18-24", B1127&lt;=34, "25-34", B1127&lt;=44, "35-44", B1127&lt;=54, "45-54", B1127&gt;=55, "55 and Over")</f>
        <v>25-34</v>
      </c>
      <c r="D1127" t="s">
        <v>29</v>
      </c>
      <c r="E1127">
        <v>187</v>
      </c>
      <c r="F1127">
        <v>105</v>
      </c>
      <c r="G1127" t="s">
        <v>37</v>
      </c>
      <c r="H1127">
        <v>32</v>
      </c>
      <c r="I1127">
        <v>902</v>
      </c>
      <c r="J1127">
        <v>160</v>
      </c>
      <c r="K1127">
        <v>1296</v>
      </c>
      <c r="L1127">
        <v>3.52</v>
      </c>
      <c r="M1127" t="s">
        <v>36</v>
      </c>
      <c r="N1127">
        <v>4.5</v>
      </c>
      <c r="O1127">
        <v>2480</v>
      </c>
      <c r="P1127">
        <v>82</v>
      </c>
      <c r="Q1127" t="s">
        <v>32</v>
      </c>
      <c r="R1127" t="s">
        <v>28</v>
      </c>
    </row>
    <row r="1128" spans="1:18" x14ac:dyDescent="0.2">
      <c r="A1128">
        <v>1127</v>
      </c>
      <c r="B1128">
        <v>58</v>
      </c>
      <c r="C1128" t="str" cm="1">
        <f t="array" ref="C1128">_xlfn.IFS(B1128&lt;18, "Under 18", B1128&lt;=24, "18-24", B1128&lt;=34, "25-34", B1128&lt;=44, "35-44", B1128&lt;=54, "45-54", B1128&gt;=55, "55 and Over")</f>
        <v>55 and Over</v>
      </c>
      <c r="D1128" t="s">
        <v>20</v>
      </c>
      <c r="E1128">
        <v>199</v>
      </c>
      <c r="F1128">
        <v>94</v>
      </c>
      <c r="G1128" t="s">
        <v>37</v>
      </c>
      <c r="H1128">
        <v>45</v>
      </c>
      <c r="I1128">
        <v>850</v>
      </c>
      <c r="J1128">
        <v>145</v>
      </c>
      <c r="K1128">
        <v>12083</v>
      </c>
      <c r="L1128">
        <v>2.19</v>
      </c>
      <c r="M1128" t="s">
        <v>36</v>
      </c>
      <c r="N1128">
        <v>6.7</v>
      </c>
      <c r="O1128">
        <v>2098</v>
      </c>
      <c r="P1128">
        <v>57</v>
      </c>
      <c r="Q1128" t="s">
        <v>23</v>
      </c>
      <c r="R1128" t="s">
        <v>32</v>
      </c>
    </row>
    <row r="1129" spans="1:18" x14ac:dyDescent="0.2">
      <c r="A1129">
        <v>1128</v>
      </c>
      <c r="B1129">
        <v>50</v>
      </c>
      <c r="C1129" t="str" cm="1">
        <f t="array" ref="C1129">_xlfn.IFS(B1129&lt;18, "Under 18", B1129&lt;=24, "18-24", B1129&lt;=34, "25-34", B1129&lt;=44, "35-44", B1129&lt;=54, "45-54", B1129&gt;=55, "55 and Over")</f>
        <v>45-54</v>
      </c>
      <c r="D1129" t="s">
        <v>20</v>
      </c>
      <c r="E1129">
        <v>181</v>
      </c>
      <c r="F1129">
        <v>111</v>
      </c>
      <c r="G1129" t="s">
        <v>35</v>
      </c>
      <c r="H1129">
        <v>33</v>
      </c>
      <c r="I1129">
        <v>123</v>
      </c>
      <c r="J1129">
        <v>140</v>
      </c>
      <c r="K1129">
        <v>16046</v>
      </c>
      <c r="L1129">
        <v>9.93</v>
      </c>
      <c r="M1129" t="s">
        <v>22</v>
      </c>
      <c r="N1129">
        <v>8.6</v>
      </c>
      <c r="O1129">
        <v>3251</v>
      </c>
      <c r="P1129">
        <v>57</v>
      </c>
      <c r="Q1129" t="s">
        <v>27</v>
      </c>
      <c r="R1129" t="s">
        <v>28</v>
      </c>
    </row>
    <row r="1130" spans="1:18" x14ac:dyDescent="0.2">
      <c r="A1130">
        <v>1129</v>
      </c>
      <c r="B1130">
        <v>43</v>
      </c>
      <c r="C1130" t="str" cm="1">
        <f t="array" ref="C1130">_xlfn.IFS(B1130&lt;18, "Under 18", B1130&lt;=24, "18-24", B1130&lt;=34, "25-34", B1130&lt;=44, "35-44", B1130&lt;=54, "45-54", B1130&gt;=55, "55 and Over")</f>
        <v>35-44</v>
      </c>
      <c r="D1130" t="s">
        <v>20</v>
      </c>
      <c r="E1130">
        <v>153</v>
      </c>
      <c r="F1130">
        <v>119</v>
      </c>
      <c r="G1130" t="s">
        <v>26</v>
      </c>
      <c r="H1130">
        <v>93</v>
      </c>
      <c r="I1130">
        <v>897</v>
      </c>
      <c r="J1130">
        <v>146</v>
      </c>
      <c r="K1130">
        <v>14812</v>
      </c>
      <c r="L1130">
        <v>11.14</v>
      </c>
      <c r="M1130" t="s">
        <v>36</v>
      </c>
      <c r="N1130">
        <v>5.6</v>
      </c>
      <c r="O1130">
        <v>2586</v>
      </c>
      <c r="P1130">
        <v>77</v>
      </c>
      <c r="Q1130" t="s">
        <v>32</v>
      </c>
      <c r="R1130" t="s">
        <v>32</v>
      </c>
    </row>
    <row r="1131" spans="1:18" x14ac:dyDescent="0.2">
      <c r="A1131">
        <v>1130</v>
      </c>
      <c r="B1131">
        <v>41</v>
      </c>
      <c r="C1131" t="str" cm="1">
        <f t="array" ref="C1131">_xlfn.IFS(B1131&lt;18, "Under 18", B1131&lt;=24, "18-24", B1131&lt;=34, "25-34", B1131&lt;=44, "35-44", B1131&lt;=54, "45-54", B1131&gt;=55, "55 and Over")</f>
        <v>35-44</v>
      </c>
      <c r="D1131" t="s">
        <v>25</v>
      </c>
      <c r="E1131">
        <v>151</v>
      </c>
      <c r="F1131">
        <v>87</v>
      </c>
      <c r="G1131" t="s">
        <v>21</v>
      </c>
      <c r="H1131">
        <v>70</v>
      </c>
      <c r="I1131">
        <v>251</v>
      </c>
      <c r="J1131">
        <v>158</v>
      </c>
      <c r="K1131">
        <v>5645</v>
      </c>
      <c r="L1131">
        <v>0.51</v>
      </c>
      <c r="M1131" t="s">
        <v>22</v>
      </c>
      <c r="N1131">
        <v>6.9</v>
      </c>
      <c r="O1131">
        <v>2777</v>
      </c>
      <c r="P1131">
        <v>84</v>
      </c>
      <c r="Q1131" t="s">
        <v>27</v>
      </c>
      <c r="R1131" t="s">
        <v>32</v>
      </c>
    </row>
    <row r="1132" spans="1:18" x14ac:dyDescent="0.2">
      <c r="A1132">
        <v>1131</v>
      </c>
      <c r="B1132">
        <v>43</v>
      </c>
      <c r="C1132" t="str" cm="1">
        <f t="array" ref="C1132">_xlfn.IFS(B1132&lt;18, "Under 18", B1132&lt;=24, "18-24", B1132&lt;=34, "25-34", B1132&lt;=44, "35-44", B1132&lt;=54, "45-54", B1132&gt;=55, "55 and Over")</f>
        <v>35-44</v>
      </c>
      <c r="D1132" t="s">
        <v>25</v>
      </c>
      <c r="E1132">
        <v>177</v>
      </c>
      <c r="F1132">
        <v>61</v>
      </c>
      <c r="G1132" t="s">
        <v>21</v>
      </c>
      <c r="H1132">
        <v>110</v>
      </c>
      <c r="I1132">
        <v>644</v>
      </c>
      <c r="J1132">
        <v>140</v>
      </c>
      <c r="K1132">
        <v>14069</v>
      </c>
      <c r="L1132">
        <v>8.91</v>
      </c>
      <c r="M1132" t="s">
        <v>31</v>
      </c>
      <c r="N1132">
        <v>5.6</v>
      </c>
      <c r="O1132">
        <v>1772</v>
      </c>
      <c r="P1132">
        <v>71</v>
      </c>
      <c r="Q1132" t="s">
        <v>32</v>
      </c>
      <c r="R1132" t="s">
        <v>28</v>
      </c>
    </row>
    <row r="1133" spans="1:18" x14ac:dyDescent="0.2">
      <c r="A1133">
        <v>1132</v>
      </c>
      <c r="B1133">
        <v>28</v>
      </c>
      <c r="C1133" t="str" cm="1">
        <f t="array" ref="C1133">_xlfn.IFS(B1133&lt;18, "Under 18", B1133&lt;=24, "18-24", B1133&lt;=34, "25-34", B1133&lt;=44, "35-44", B1133&lt;=54, "45-54", B1133&gt;=55, "55 and Over")</f>
        <v>25-34</v>
      </c>
      <c r="D1133" t="s">
        <v>29</v>
      </c>
      <c r="E1133">
        <v>150</v>
      </c>
      <c r="F1133">
        <v>54</v>
      </c>
      <c r="G1133" t="s">
        <v>33</v>
      </c>
      <c r="H1133">
        <v>65</v>
      </c>
      <c r="I1133">
        <v>341</v>
      </c>
      <c r="J1133">
        <v>173</v>
      </c>
      <c r="K1133">
        <v>12657</v>
      </c>
      <c r="L1133">
        <v>10.56</v>
      </c>
      <c r="M1133" t="s">
        <v>31</v>
      </c>
      <c r="N1133">
        <v>9.9</v>
      </c>
      <c r="O1133">
        <v>2998</v>
      </c>
      <c r="P1133">
        <v>60</v>
      </c>
      <c r="Q1133" t="s">
        <v>34</v>
      </c>
      <c r="R1133" t="s">
        <v>24</v>
      </c>
    </row>
    <row r="1134" spans="1:18" x14ac:dyDescent="0.2">
      <c r="A1134">
        <v>1133</v>
      </c>
      <c r="B1134">
        <v>32</v>
      </c>
      <c r="C1134" t="str" cm="1">
        <f t="array" ref="C1134">_xlfn.IFS(B1134&lt;18, "Under 18", B1134&lt;=24, "18-24", B1134&lt;=34, "25-34", B1134&lt;=44, "35-44", B1134&lt;=54, "45-54", B1134&gt;=55, "55 and Over")</f>
        <v>25-34</v>
      </c>
      <c r="D1134" t="s">
        <v>25</v>
      </c>
      <c r="E1134">
        <v>152</v>
      </c>
      <c r="F1134">
        <v>116</v>
      </c>
      <c r="G1134" t="s">
        <v>21</v>
      </c>
      <c r="H1134">
        <v>70</v>
      </c>
      <c r="I1134">
        <v>112</v>
      </c>
      <c r="J1134">
        <v>157</v>
      </c>
      <c r="K1134">
        <v>19829</v>
      </c>
      <c r="L1134">
        <v>10.8</v>
      </c>
      <c r="M1134" t="s">
        <v>36</v>
      </c>
      <c r="N1134">
        <v>5.5</v>
      </c>
      <c r="O1134">
        <v>3023</v>
      </c>
      <c r="P1134">
        <v>81</v>
      </c>
      <c r="Q1134" t="s">
        <v>34</v>
      </c>
      <c r="R1134" t="s">
        <v>28</v>
      </c>
    </row>
    <row r="1135" spans="1:18" x14ac:dyDescent="0.2">
      <c r="A1135">
        <v>1134</v>
      </c>
      <c r="B1135">
        <v>48</v>
      </c>
      <c r="C1135" t="str" cm="1">
        <f t="array" ref="C1135">_xlfn.IFS(B1135&lt;18, "Under 18", B1135&lt;=24, "18-24", B1135&lt;=34, "25-34", B1135&lt;=44, "35-44", B1135&lt;=54, "45-54", B1135&gt;=55, "55 and Over")</f>
        <v>45-54</v>
      </c>
      <c r="D1135" t="s">
        <v>29</v>
      </c>
      <c r="E1135">
        <v>164</v>
      </c>
      <c r="F1135">
        <v>78</v>
      </c>
      <c r="G1135" t="s">
        <v>26</v>
      </c>
      <c r="H1135">
        <v>71</v>
      </c>
      <c r="I1135">
        <v>828</v>
      </c>
      <c r="J1135">
        <v>173</v>
      </c>
      <c r="K1135">
        <v>3741</v>
      </c>
      <c r="L1135">
        <v>14.8</v>
      </c>
      <c r="M1135" t="s">
        <v>31</v>
      </c>
      <c r="N1135">
        <v>6.4</v>
      </c>
      <c r="O1135">
        <v>3199</v>
      </c>
      <c r="P1135">
        <v>89</v>
      </c>
      <c r="Q1135" t="s">
        <v>34</v>
      </c>
      <c r="R1135" t="s">
        <v>28</v>
      </c>
    </row>
    <row r="1136" spans="1:18" x14ac:dyDescent="0.2">
      <c r="A1136">
        <v>1135</v>
      </c>
      <c r="B1136">
        <v>30</v>
      </c>
      <c r="C1136" t="str" cm="1">
        <f t="array" ref="C1136">_xlfn.IFS(B1136&lt;18, "Under 18", B1136&lt;=24, "18-24", B1136&lt;=34, "25-34", B1136&lt;=44, "35-44", B1136&lt;=54, "45-54", B1136&gt;=55, "55 and Over")</f>
        <v>25-34</v>
      </c>
      <c r="D1136" t="s">
        <v>25</v>
      </c>
      <c r="E1136">
        <v>160</v>
      </c>
      <c r="F1136">
        <v>73</v>
      </c>
      <c r="G1136" t="s">
        <v>26</v>
      </c>
      <c r="H1136">
        <v>78</v>
      </c>
      <c r="I1136">
        <v>317</v>
      </c>
      <c r="J1136">
        <v>159</v>
      </c>
      <c r="K1136">
        <v>1132</v>
      </c>
      <c r="L1136">
        <v>1.56</v>
      </c>
      <c r="M1136" t="s">
        <v>31</v>
      </c>
      <c r="N1136">
        <v>6.9</v>
      </c>
      <c r="O1136">
        <v>2676</v>
      </c>
      <c r="P1136">
        <v>85</v>
      </c>
      <c r="Q1136" t="s">
        <v>27</v>
      </c>
      <c r="R1136" t="s">
        <v>32</v>
      </c>
    </row>
    <row r="1137" spans="1:18" x14ac:dyDescent="0.2">
      <c r="A1137">
        <v>1136</v>
      </c>
      <c r="B1137">
        <v>47</v>
      </c>
      <c r="C1137" t="str" cm="1">
        <f t="array" ref="C1137">_xlfn.IFS(B1137&lt;18, "Under 18", B1137&lt;=24, "18-24", B1137&lt;=34, "25-34", B1137&lt;=44, "35-44", B1137&lt;=54, "45-54", B1137&gt;=55, "55 and Over")</f>
        <v>45-54</v>
      </c>
      <c r="D1137" t="s">
        <v>20</v>
      </c>
      <c r="E1137">
        <v>155</v>
      </c>
      <c r="F1137">
        <v>112</v>
      </c>
      <c r="G1137" t="s">
        <v>35</v>
      </c>
      <c r="H1137">
        <v>69</v>
      </c>
      <c r="I1137">
        <v>508</v>
      </c>
      <c r="J1137">
        <v>119</v>
      </c>
      <c r="K1137">
        <v>3055</v>
      </c>
      <c r="L1137">
        <v>13.32</v>
      </c>
      <c r="M1137" t="s">
        <v>31</v>
      </c>
      <c r="N1137">
        <v>6.4</v>
      </c>
      <c r="O1137">
        <v>3389</v>
      </c>
      <c r="P1137">
        <v>59</v>
      </c>
      <c r="Q1137" t="s">
        <v>27</v>
      </c>
      <c r="R1137" t="s">
        <v>32</v>
      </c>
    </row>
    <row r="1138" spans="1:18" x14ac:dyDescent="0.2">
      <c r="A1138">
        <v>1137</v>
      </c>
      <c r="B1138">
        <v>35</v>
      </c>
      <c r="C1138" t="str" cm="1">
        <f t="array" ref="C1138">_xlfn.IFS(B1138&lt;18, "Under 18", B1138&lt;=24, "18-24", B1138&lt;=34, "25-34", B1138&lt;=44, "35-44", B1138&lt;=54, "45-54", B1138&gt;=55, "55 and Over")</f>
        <v>35-44</v>
      </c>
      <c r="D1138" t="s">
        <v>25</v>
      </c>
      <c r="E1138">
        <v>153</v>
      </c>
      <c r="F1138">
        <v>99</v>
      </c>
      <c r="G1138" t="s">
        <v>21</v>
      </c>
      <c r="H1138">
        <v>65</v>
      </c>
      <c r="I1138">
        <v>969</v>
      </c>
      <c r="J1138">
        <v>103</v>
      </c>
      <c r="K1138">
        <v>4144</v>
      </c>
      <c r="L1138">
        <v>8.84</v>
      </c>
      <c r="M1138" t="s">
        <v>22</v>
      </c>
      <c r="N1138">
        <v>8.5</v>
      </c>
      <c r="O1138">
        <v>2084</v>
      </c>
      <c r="P1138">
        <v>59</v>
      </c>
      <c r="Q1138" t="s">
        <v>27</v>
      </c>
      <c r="R1138" t="s">
        <v>24</v>
      </c>
    </row>
    <row r="1139" spans="1:18" x14ac:dyDescent="0.2">
      <c r="A1139">
        <v>1138</v>
      </c>
      <c r="B1139">
        <v>50</v>
      </c>
      <c r="C1139" t="str" cm="1">
        <f t="array" ref="C1139">_xlfn.IFS(B1139&lt;18, "Under 18", B1139&lt;=24, "18-24", B1139&lt;=34, "25-34", B1139&lt;=44, "35-44", B1139&lt;=54, "45-54", B1139&gt;=55, "55 and Over")</f>
        <v>45-54</v>
      </c>
      <c r="D1139" t="s">
        <v>29</v>
      </c>
      <c r="E1139">
        <v>168</v>
      </c>
      <c r="F1139">
        <v>80</v>
      </c>
      <c r="G1139" t="s">
        <v>30</v>
      </c>
      <c r="H1139">
        <v>64</v>
      </c>
      <c r="I1139">
        <v>888</v>
      </c>
      <c r="J1139">
        <v>110</v>
      </c>
      <c r="K1139">
        <v>7033</v>
      </c>
      <c r="L1139">
        <v>3.68</v>
      </c>
      <c r="M1139" t="s">
        <v>36</v>
      </c>
      <c r="N1139">
        <v>6.2</v>
      </c>
      <c r="O1139">
        <v>2866</v>
      </c>
      <c r="P1139">
        <v>72</v>
      </c>
      <c r="Q1139" t="s">
        <v>23</v>
      </c>
      <c r="R1139" t="s">
        <v>28</v>
      </c>
    </row>
    <row r="1140" spans="1:18" x14ac:dyDescent="0.2">
      <c r="A1140">
        <v>1139</v>
      </c>
      <c r="B1140">
        <v>48</v>
      </c>
      <c r="C1140" t="str" cm="1">
        <f t="array" ref="C1140">_xlfn.IFS(B1140&lt;18, "Under 18", B1140&lt;=24, "18-24", B1140&lt;=34, "25-34", B1140&lt;=44, "35-44", B1140&lt;=54, "45-54", B1140&gt;=55, "55 and Over")</f>
        <v>45-54</v>
      </c>
      <c r="D1140" t="s">
        <v>29</v>
      </c>
      <c r="E1140">
        <v>178</v>
      </c>
      <c r="F1140">
        <v>113</v>
      </c>
      <c r="G1140" t="s">
        <v>26</v>
      </c>
      <c r="H1140">
        <v>111</v>
      </c>
      <c r="I1140">
        <v>426</v>
      </c>
      <c r="J1140">
        <v>85</v>
      </c>
      <c r="K1140">
        <v>10617</v>
      </c>
      <c r="L1140">
        <v>6.62</v>
      </c>
      <c r="M1140" t="s">
        <v>22</v>
      </c>
      <c r="N1140">
        <v>8.1999999999999993</v>
      </c>
      <c r="O1140">
        <v>2532</v>
      </c>
      <c r="P1140">
        <v>79</v>
      </c>
      <c r="Q1140" t="s">
        <v>34</v>
      </c>
      <c r="R1140" t="s">
        <v>28</v>
      </c>
    </row>
    <row r="1141" spans="1:18" x14ac:dyDescent="0.2">
      <c r="A1141">
        <v>1140</v>
      </c>
      <c r="B1141">
        <v>31</v>
      </c>
      <c r="C1141" t="str" cm="1">
        <f t="array" ref="C1141">_xlfn.IFS(B1141&lt;18, "Under 18", B1141&lt;=24, "18-24", B1141&lt;=34, "25-34", B1141&lt;=44, "35-44", B1141&lt;=54, "45-54", B1141&gt;=55, "55 and Over")</f>
        <v>25-34</v>
      </c>
      <c r="D1141" t="s">
        <v>29</v>
      </c>
      <c r="E1141">
        <v>188</v>
      </c>
      <c r="F1141">
        <v>85</v>
      </c>
      <c r="G1141" t="s">
        <v>21</v>
      </c>
      <c r="H1141">
        <v>21</v>
      </c>
      <c r="I1141">
        <v>477</v>
      </c>
      <c r="J1141">
        <v>174</v>
      </c>
      <c r="K1141">
        <v>13836</v>
      </c>
      <c r="L1141">
        <v>8.9600000000000009</v>
      </c>
      <c r="M1141" t="s">
        <v>22</v>
      </c>
      <c r="N1141">
        <v>8.5</v>
      </c>
      <c r="O1141">
        <v>1667</v>
      </c>
      <c r="P1141">
        <v>71</v>
      </c>
      <c r="Q1141" t="s">
        <v>27</v>
      </c>
      <c r="R1141" t="s">
        <v>28</v>
      </c>
    </row>
    <row r="1142" spans="1:18" x14ac:dyDescent="0.2">
      <c r="A1142">
        <v>1141</v>
      </c>
      <c r="B1142">
        <v>23</v>
      </c>
      <c r="C1142" t="str" cm="1">
        <f t="array" ref="C1142">_xlfn.IFS(B1142&lt;18, "Under 18", B1142&lt;=24, "18-24", B1142&lt;=34, "25-34", B1142&lt;=44, "35-44", B1142&lt;=54, "45-54", B1142&gt;=55, "55 and Over")</f>
        <v>18-24</v>
      </c>
      <c r="D1142" t="s">
        <v>25</v>
      </c>
      <c r="E1142">
        <v>186</v>
      </c>
      <c r="F1142">
        <v>60</v>
      </c>
      <c r="G1142" t="s">
        <v>30</v>
      </c>
      <c r="H1142">
        <v>98</v>
      </c>
      <c r="I1142">
        <v>797</v>
      </c>
      <c r="J1142">
        <v>165</v>
      </c>
      <c r="K1142">
        <v>6414</v>
      </c>
      <c r="L1142">
        <v>3.8</v>
      </c>
      <c r="M1142" t="s">
        <v>31</v>
      </c>
      <c r="N1142">
        <v>9</v>
      </c>
      <c r="O1142">
        <v>3071</v>
      </c>
      <c r="P1142">
        <v>69</v>
      </c>
      <c r="Q1142" t="s">
        <v>34</v>
      </c>
      <c r="R1142" t="s">
        <v>32</v>
      </c>
    </row>
    <row r="1143" spans="1:18" x14ac:dyDescent="0.2">
      <c r="A1143">
        <v>1142</v>
      </c>
      <c r="B1143">
        <v>49</v>
      </c>
      <c r="C1143" t="str" cm="1">
        <f t="array" ref="C1143">_xlfn.IFS(B1143&lt;18, "Under 18", B1143&lt;=24, "18-24", B1143&lt;=34, "25-34", B1143&lt;=44, "35-44", B1143&lt;=54, "45-54", B1143&gt;=55, "55 and Over")</f>
        <v>45-54</v>
      </c>
      <c r="D1143" t="s">
        <v>25</v>
      </c>
      <c r="E1143">
        <v>178</v>
      </c>
      <c r="F1143">
        <v>91</v>
      </c>
      <c r="G1143" t="s">
        <v>35</v>
      </c>
      <c r="H1143">
        <v>47</v>
      </c>
      <c r="I1143">
        <v>503</v>
      </c>
      <c r="J1143">
        <v>157</v>
      </c>
      <c r="K1143">
        <v>13756</v>
      </c>
      <c r="L1143">
        <v>13.23</v>
      </c>
      <c r="M1143" t="s">
        <v>31</v>
      </c>
      <c r="N1143">
        <v>5.6</v>
      </c>
      <c r="O1143">
        <v>3960</v>
      </c>
      <c r="P1143">
        <v>63</v>
      </c>
      <c r="Q1143" t="s">
        <v>32</v>
      </c>
      <c r="R1143" t="s">
        <v>32</v>
      </c>
    </row>
    <row r="1144" spans="1:18" x14ac:dyDescent="0.2">
      <c r="A1144">
        <v>1143</v>
      </c>
      <c r="B1144">
        <v>48</v>
      </c>
      <c r="C1144" t="str" cm="1">
        <f t="array" ref="C1144">_xlfn.IFS(B1144&lt;18, "Under 18", B1144&lt;=24, "18-24", B1144&lt;=34, "25-34", B1144&lt;=44, "35-44", B1144&lt;=54, "45-54", B1144&gt;=55, "55 and Over")</f>
        <v>45-54</v>
      </c>
      <c r="D1144" t="s">
        <v>29</v>
      </c>
      <c r="E1144">
        <v>150</v>
      </c>
      <c r="F1144">
        <v>55</v>
      </c>
      <c r="G1144" t="s">
        <v>30</v>
      </c>
      <c r="H1144">
        <v>13</v>
      </c>
      <c r="I1144">
        <v>195</v>
      </c>
      <c r="J1144">
        <v>138</v>
      </c>
      <c r="K1144">
        <v>8560</v>
      </c>
      <c r="L1144">
        <v>12.72</v>
      </c>
      <c r="M1144" t="s">
        <v>31</v>
      </c>
      <c r="N1144">
        <v>9.4</v>
      </c>
      <c r="O1144">
        <v>1800</v>
      </c>
      <c r="P1144">
        <v>75</v>
      </c>
      <c r="Q1144" t="s">
        <v>34</v>
      </c>
      <c r="R1144" t="s">
        <v>32</v>
      </c>
    </row>
    <row r="1145" spans="1:18" x14ac:dyDescent="0.2">
      <c r="A1145">
        <v>1144</v>
      </c>
      <c r="B1145">
        <v>21</v>
      </c>
      <c r="C1145" t="str" cm="1">
        <f t="array" ref="C1145">_xlfn.IFS(B1145&lt;18, "Under 18", B1145&lt;=24, "18-24", B1145&lt;=34, "25-34", B1145&lt;=44, "35-44", B1145&lt;=54, "45-54", B1145&gt;=55, "55 and Over")</f>
        <v>18-24</v>
      </c>
      <c r="D1145" t="s">
        <v>29</v>
      </c>
      <c r="E1145">
        <v>188</v>
      </c>
      <c r="F1145">
        <v>63</v>
      </c>
      <c r="G1145" t="s">
        <v>37</v>
      </c>
      <c r="H1145">
        <v>15</v>
      </c>
      <c r="I1145">
        <v>813</v>
      </c>
      <c r="J1145">
        <v>87</v>
      </c>
      <c r="K1145">
        <v>15542</v>
      </c>
      <c r="L1145">
        <v>10.82</v>
      </c>
      <c r="M1145" t="s">
        <v>36</v>
      </c>
      <c r="N1145">
        <v>9.4</v>
      </c>
      <c r="O1145">
        <v>2878</v>
      </c>
      <c r="P1145">
        <v>51</v>
      </c>
      <c r="Q1145" t="s">
        <v>27</v>
      </c>
      <c r="R1145" t="s">
        <v>28</v>
      </c>
    </row>
    <row r="1146" spans="1:18" x14ac:dyDescent="0.2">
      <c r="A1146">
        <v>1145</v>
      </c>
      <c r="B1146">
        <v>56</v>
      </c>
      <c r="C1146" t="str" cm="1">
        <f t="array" ref="C1146">_xlfn.IFS(B1146&lt;18, "Under 18", B1146&lt;=24, "18-24", B1146&lt;=34, "25-34", B1146&lt;=44, "35-44", B1146&lt;=54, "45-54", B1146&gt;=55, "55 and Over")</f>
        <v>55 and Over</v>
      </c>
      <c r="D1146" t="s">
        <v>29</v>
      </c>
      <c r="E1146">
        <v>182</v>
      </c>
      <c r="F1146">
        <v>58</v>
      </c>
      <c r="G1146" t="s">
        <v>30</v>
      </c>
      <c r="H1146">
        <v>94</v>
      </c>
      <c r="I1146">
        <v>202</v>
      </c>
      <c r="J1146">
        <v>135</v>
      </c>
      <c r="K1146">
        <v>9718</v>
      </c>
      <c r="L1146">
        <v>8.2100000000000009</v>
      </c>
      <c r="M1146" t="s">
        <v>22</v>
      </c>
      <c r="N1146">
        <v>8.9</v>
      </c>
      <c r="O1146">
        <v>3188</v>
      </c>
      <c r="P1146">
        <v>59</v>
      </c>
      <c r="Q1146" t="s">
        <v>27</v>
      </c>
      <c r="R1146" t="s">
        <v>28</v>
      </c>
    </row>
    <row r="1147" spans="1:18" x14ac:dyDescent="0.2">
      <c r="A1147">
        <v>1146</v>
      </c>
      <c r="B1147">
        <v>41</v>
      </c>
      <c r="C1147" t="str" cm="1">
        <f t="array" ref="C1147">_xlfn.IFS(B1147&lt;18, "Under 18", B1147&lt;=24, "18-24", B1147&lt;=34, "25-34", B1147&lt;=44, "35-44", B1147&lt;=54, "45-54", B1147&gt;=55, "55 and Over")</f>
        <v>35-44</v>
      </c>
      <c r="D1147" t="s">
        <v>20</v>
      </c>
      <c r="E1147">
        <v>164</v>
      </c>
      <c r="F1147">
        <v>86</v>
      </c>
      <c r="G1147" t="s">
        <v>30</v>
      </c>
      <c r="H1147">
        <v>78</v>
      </c>
      <c r="I1147">
        <v>608</v>
      </c>
      <c r="J1147">
        <v>176</v>
      </c>
      <c r="K1147">
        <v>10221</v>
      </c>
      <c r="L1147">
        <v>7.16</v>
      </c>
      <c r="M1147" t="s">
        <v>36</v>
      </c>
      <c r="N1147">
        <v>8.1</v>
      </c>
      <c r="O1147">
        <v>1549</v>
      </c>
      <c r="P1147">
        <v>83</v>
      </c>
      <c r="Q1147" t="s">
        <v>27</v>
      </c>
      <c r="R1147" t="s">
        <v>24</v>
      </c>
    </row>
    <row r="1148" spans="1:18" x14ac:dyDescent="0.2">
      <c r="A1148">
        <v>1147</v>
      </c>
      <c r="B1148">
        <v>36</v>
      </c>
      <c r="C1148" t="str" cm="1">
        <f t="array" ref="C1148">_xlfn.IFS(B1148&lt;18, "Under 18", B1148&lt;=24, "18-24", B1148&lt;=34, "25-34", B1148&lt;=44, "35-44", B1148&lt;=54, "45-54", B1148&gt;=55, "55 and Over")</f>
        <v>35-44</v>
      </c>
      <c r="D1148" t="s">
        <v>20</v>
      </c>
      <c r="E1148">
        <v>160</v>
      </c>
      <c r="F1148">
        <v>57</v>
      </c>
      <c r="G1148" t="s">
        <v>21</v>
      </c>
      <c r="H1148">
        <v>65</v>
      </c>
      <c r="I1148">
        <v>165</v>
      </c>
      <c r="J1148">
        <v>113</v>
      </c>
      <c r="K1148">
        <v>5882</v>
      </c>
      <c r="L1148">
        <v>7.16</v>
      </c>
      <c r="M1148" t="s">
        <v>36</v>
      </c>
      <c r="N1148">
        <v>4</v>
      </c>
      <c r="O1148">
        <v>2559</v>
      </c>
      <c r="P1148">
        <v>52</v>
      </c>
      <c r="Q1148" t="s">
        <v>23</v>
      </c>
      <c r="R1148" t="s">
        <v>32</v>
      </c>
    </row>
    <row r="1149" spans="1:18" x14ac:dyDescent="0.2">
      <c r="A1149">
        <v>1148</v>
      </c>
      <c r="B1149">
        <v>53</v>
      </c>
      <c r="C1149" t="str" cm="1">
        <f t="array" ref="C1149">_xlfn.IFS(B1149&lt;18, "Under 18", B1149&lt;=24, "18-24", B1149&lt;=34, "25-34", B1149&lt;=44, "35-44", B1149&lt;=54, "45-54", B1149&gt;=55, "55 and Over")</f>
        <v>45-54</v>
      </c>
      <c r="D1149" t="s">
        <v>25</v>
      </c>
      <c r="E1149">
        <v>158</v>
      </c>
      <c r="F1149">
        <v>116</v>
      </c>
      <c r="G1149" t="s">
        <v>26</v>
      </c>
      <c r="H1149">
        <v>118</v>
      </c>
      <c r="I1149">
        <v>547</v>
      </c>
      <c r="J1149">
        <v>84</v>
      </c>
      <c r="K1149">
        <v>3627</v>
      </c>
      <c r="L1149">
        <v>13.58</v>
      </c>
      <c r="M1149" t="s">
        <v>31</v>
      </c>
      <c r="N1149">
        <v>7.4</v>
      </c>
      <c r="O1149">
        <v>2578</v>
      </c>
      <c r="P1149">
        <v>64</v>
      </c>
      <c r="Q1149" t="s">
        <v>34</v>
      </c>
      <c r="R1149" t="s">
        <v>32</v>
      </c>
    </row>
    <row r="1150" spans="1:18" x14ac:dyDescent="0.2">
      <c r="A1150">
        <v>1149</v>
      </c>
      <c r="B1150">
        <v>49</v>
      </c>
      <c r="C1150" t="str" cm="1">
        <f t="array" ref="C1150">_xlfn.IFS(B1150&lt;18, "Under 18", B1150&lt;=24, "18-24", B1150&lt;=34, "25-34", B1150&lt;=44, "35-44", B1150&lt;=54, "45-54", B1150&gt;=55, "55 and Over")</f>
        <v>45-54</v>
      </c>
      <c r="D1150" t="s">
        <v>25</v>
      </c>
      <c r="E1150">
        <v>187</v>
      </c>
      <c r="F1150">
        <v>75</v>
      </c>
      <c r="G1150" t="s">
        <v>37</v>
      </c>
      <c r="H1150">
        <v>119</v>
      </c>
      <c r="I1150">
        <v>562</v>
      </c>
      <c r="J1150">
        <v>157</v>
      </c>
      <c r="K1150">
        <v>13198</v>
      </c>
      <c r="L1150">
        <v>2.27</v>
      </c>
      <c r="M1150" t="s">
        <v>36</v>
      </c>
      <c r="N1150">
        <v>9.5</v>
      </c>
      <c r="O1150">
        <v>3446</v>
      </c>
      <c r="P1150">
        <v>79</v>
      </c>
      <c r="Q1150" t="s">
        <v>34</v>
      </c>
      <c r="R1150" t="s">
        <v>32</v>
      </c>
    </row>
    <row r="1151" spans="1:18" x14ac:dyDescent="0.2">
      <c r="A1151">
        <v>1150</v>
      </c>
      <c r="B1151">
        <v>52</v>
      </c>
      <c r="C1151" t="str" cm="1">
        <f t="array" ref="C1151">_xlfn.IFS(B1151&lt;18, "Under 18", B1151&lt;=24, "18-24", B1151&lt;=34, "25-34", B1151&lt;=44, "35-44", B1151&lt;=54, "45-54", B1151&gt;=55, "55 and Over")</f>
        <v>45-54</v>
      </c>
      <c r="D1151" t="s">
        <v>29</v>
      </c>
      <c r="E1151">
        <v>196</v>
      </c>
      <c r="F1151">
        <v>92</v>
      </c>
      <c r="G1151" t="s">
        <v>21</v>
      </c>
      <c r="H1151">
        <v>13</v>
      </c>
      <c r="I1151">
        <v>657</v>
      </c>
      <c r="J1151">
        <v>119</v>
      </c>
      <c r="K1151">
        <v>8618</v>
      </c>
      <c r="L1151">
        <v>3.84</v>
      </c>
      <c r="M1151" t="s">
        <v>31</v>
      </c>
      <c r="N1151">
        <v>8.6999999999999993</v>
      </c>
      <c r="O1151">
        <v>2468</v>
      </c>
      <c r="P1151">
        <v>77</v>
      </c>
      <c r="Q1151" t="s">
        <v>27</v>
      </c>
      <c r="R1151" t="s">
        <v>28</v>
      </c>
    </row>
    <row r="1152" spans="1:18" x14ac:dyDescent="0.2">
      <c r="A1152">
        <v>1151</v>
      </c>
      <c r="B1152">
        <v>57</v>
      </c>
      <c r="C1152" t="str" cm="1">
        <f t="array" ref="C1152">_xlfn.IFS(B1152&lt;18, "Under 18", B1152&lt;=24, "18-24", B1152&lt;=34, "25-34", B1152&lt;=44, "35-44", B1152&lt;=54, "45-54", B1152&gt;=55, "55 and Over")</f>
        <v>55 and Over</v>
      </c>
      <c r="D1152" t="s">
        <v>25</v>
      </c>
      <c r="E1152">
        <v>172</v>
      </c>
      <c r="F1152">
        <v>102</v>
      </c>
      <c r="G1152" t="s">
        <v>26</v>
      </c>
      <c r="H1152">
        <v>29</v>
      </c>
      <c r="I1152">
        <v>292</v>
      </c>
      <c r="J1152">
        <v>160</v>
      </c>
      <c r="K1152">
        <v>10450</v>
      </c>
      <c r="L1152">
        <v>11.09</v>
      </c>
      <c r="M1152" t="s">
        <v>31</v>
      </c>
      <c r="N1152">
        <v>5.0999999999999996</v>
      </c>
      <c r="O1152">
        <v>1788</v>
      </c>
      <c r="P1152">
        <v>66</v>
      </c>
      <c r="Q1152" t="s">
        <v>34</v>
      </c>
      <c r="R1152" t="s">
        <v>24</v>
      </c>
    </row>
    <row r="1153" spans="1:18" x14ac:dyDescent="0.2">
      <c r="A1153">
        <v>1152</v>
      </c>
      <c r="B1153">
        <v>46</v>
      </c>
      <c r="C1153" t="str" cm="1">
        <f t="array" ref="C1153">_xlfn.IFS(B1153&lt;18, "Under 18", B1153&lt;=24, "18-24", B1153&lt;=34, "25-34", B1153&lt;=44, "35-44", B1153&lt;=54, "45-54", B1153&gt;=55, "55 and Over")</f>
        <v>45-54</v>
      </c>
      <c r="D1153" t="s">
        <v>20</v>
      </c>
      <c r="E1153">
        <v>193</v>
      </c>
      <c r="F1153">
        <v>55</v>
      </c>
      <c r="G1153" t="s">
        <v>33</v>
      </c>
      <c r="H1153">
        <v>15</v>
      </c>
      <c r="I1153">
        <v>522</v>
      </c>
      <c r="J1153">
        <v>106</v>
      </c>
      <c r="K1153">
        <v>4688</v>
      </c>
      <c r="L1153">
        <v>4.21</v>
      </c>
      <c r="M1153" t="s">
        <v>36</v>
      </c>
      <c r="N1153">
        <v>9</v>
      </c>
      <c r="O1153">
        <v>2297</v>
      </c>
      <c r="P1153">
        <v>79</v>
      </c>
      <c r="Q1153" t="s">
        <v>27</v>
      </c>
      <c r="R1153" t="s">
        <v>28</v>
      </c>
    </row>
    <row r="1154" spans="1:18" x14ac:dyDescent="0.2">
      <c r="A1154">
        <v>1153</v>
      </c>
      <c r="B1154">
        <v>38</v>
      </c>
      <c r="C1154" t="str" cm="1">
        <f t="array" ref="C1154">_xlfn.IFS(B1154&lt;18, "Under 18", B1154&lt;=24, "18-24", B1154&lt;=34, "25-34", B1154&lt;=44, "35-44", B1154&lt;=54, "45-54", B1154&gt;=55, "55 and Over")</f>
        <v>35-44</v>
      </c>
      <c r="D1154" t="s">
        <v>25</v>
      </c>
      <c r="E1154">
        <v>155</v>
      </c>
      <c r="F1154">
        <v>105</v>
      </c>
      <c r="G1154" t="s">
        <v>33</v>
      </c>
      <c r="H1154">
        <v>39</v>
      </c>
      <c r="I1154">
        <v>333</v>
      </c>
      <c r="J1154">
        <v>110</v>
      </c>
      <c r="K1154">
        <v>13935</v>
      </c>
      <c r="L1154">
        <v>6.56</v>
      </c>
      <c r="M1154" t="s">
        <v>36</v>
      </c>
      <c r="N1154">
        <v>5</v>
      </c>
      <c r="O1154">
        <v>1935</v>
      </c>
      <c r="P1154">
        <v>57</v>
      </c>
      <c r="Q1154" t="s">
        <v>32</v>
      </c>
      <c r="R1154" t="s">
        <v>24</v>
      </c>
    </row>
    <row r="1155" spans="1:18" x14ac:dyDescent="0.2">
      <c r="A1155">
        <v>1154</v>
      </c>
      <c r="B1155">
        <v>43</v>
      </c>
      <c r="C1155" t="str" cm="1">
        <f t="array" ref="C1155">_xlfn.IFS(B1155&lt;18, "Under 18", B1155&lt;=24, "18-24", B1155&lt;=34, "25-34", B1155&lt;=44, "35-44", B1155&lt;=54, "45-54", B1155&gt;=55, "55 and Over")</f>
        <v>35-44</v>
      </c>
      <c r="D1155" t="s">
        <v>20</v>
      </c>
      <c r="E1155">
        <v>162</v>
      </c>
      <c r="F1155">
        <v>98</v>
      </c>
      <c r="G1155" t="s">
        <v>26</v>
      </c>
      <c r="H1155">
        <v>70</v>
      </c>
      <c r="I1155">
        <v>466</v>
      </c>
      <c r="J1155">
        <v>163</v>
      </c>
      <c r="K1155">
        <v>9831</v>
      </c>
      <c r="L1155">
        <v>6.98</v>
      </c>
      <c r="M1155" t="s">
        <v>36</v>
      </c>
      <c r="N1155">
        <v>9</v>
      </c>
      <c r="O1155">
        <v>3528</v>
      </c>
      <c r="P1155">
        <v>63</v>
      </c>
      <c r="Q1155" t="s">
        <v>34</v>
      </c>
      <c r="R1155" t="s">
        <v>24</v>
      </c>
    </row>
    <row r="1156" spans="1:18" x14ac:dyDescent="0.2">
      <c r="A1156">
        <v>1155</v>
      </c>
      <c r="B1156">
        <v>35</v>
      </c>
      <c r="C1156" t="str" cm="1">
        <f t="array" ref="C1156">_xlfn.IFS(B1156&lt;18, "Under 18", B1156&lt;=24, "18-24", B1156&lt;=34, "25-34", B1156&lt;=44, "35-44", B1156&lt;=54, "45-54", B1156&gt;=55, "55 and Over")</f>
        <v>35-44</v>
      </c>
      <c r="D1156" t="s">
        <v>29</v>
      </c>
      <c r="E1156">
        <v>190</v>
      </c>
      <c r="F1156">
        <v>86</v>
      </c>
      <c r="G1156" t="s">
        <v>26</v>
      </c>
      <c r="H1156">
        <v>112</v>
      </c>
      <c r="I1156">
        <v>289</v>
      </c>
      <c r="J1156">
        <v>155</v>
      </c>
      <c r="K1156">
        <v>2632</v>
      </c>
      <c r="L1156">
        <v>14.79</v>
      </c>
      <c r="M1156" t="s">
        <v>22</v>
      </c>
      <c r="N1156">
        <v>6.7</v>
      </c>
      <c r="O1156">
        <v>3628</v>
      </c>
      <c r="P1156">
        <v>58</v>
      </c>
      <c r="Q1156" t="s">
        <v>34</v>
      </c>
      <c r="R1156" t="s">
        <v>32</v>
      </c>
    </row>
    <row r="1157" spans="1:18" x14ac:dyDescent="0.2">
      <c r="A1157">
        <v>1156</v>
      </c>
      <c r="B1157">
        <v>50</v>
      </c>
      <c r="C1157" t="str" cm="1">
        <f t="array" ref="C1157">_xlfn.IFS(B1157&lt;18, "Under 18", B1157&lt;=24, "18-24", B1157&lt;=34, "25-34", B1157&lt;=44, "35-44", B1157&lt;=54, "45-54", B1157&gt;=55, "55 and Over")</f>
        <v>45-54</v>
      </c>
      <c r="D1157" t="s">
        <v>25</v>
      </c>
      <c r="E1157">
        <v>194</v>
      </c>
      <c r="F1157">
        <v>77</v>
      </c>
      <c r="G1157" t="s">
        <v>33</v>
      </c>
      <c r="H1157">
        <v>60</v>
      </c>
      <c r="I1157">
        <v>325</v>
      </c>
      <c r="J1157">
        <v>106</v>
      </c>
      <c r="K1157">
        <v>5117</v>
      </c>
      <c r="L1157">
        <v>9.11</v>
      </c>
      <c r="M1157" t="s">
        <v>36</v>
      </c>
      <c r="N1157">
        <v>5.6</v>
      </c>
      <c r="O1157">
        <v>2540</v>
      </c>
      <c r="P1157">
        <v>79</v>
      </c>
      <c r="Q1157" t="s">
        <v>27</v>
      </c>
      <c r="R1157" t="s">
        <v>28</v>
      </c>
    </row>
    <row r="1158" spans="1:18" x14ac:dyDescent="0.2">
      <c r="A1158">
        <v>1157</v>
      </c>
      <c r="B1158">
        <v>55</v>
      </c>
      <c r="C1158" t="str" cm="1">
        <f t="array" ref="C1158">_xlfn.IFS(B1158&lt;18, "Under 18", B1158&lt;=24, "18-24", B1158&lt;=34, "25-34", B1158&lt;=44, "35-44", B1158&lt;=54, "45-54", B1158&gt;=55, "55 and Over")</f>
        <v>55 and Over</v>
      </c>
      <c r="D1158" t="s">
        <v>20</v>
      </c>
      <c r="E1158">
        <v>161</v>
      </c>
      <c r="F1158">
        <v>52</v>
      </c>
      <c r="G1158" t="s">
        <v>26</v>
      </c>
      <c r="H1158">
        <v>81</v>
      </c>
      <c r="I1158">
        <v>547</v>
      </c>
      <c r="J1158">
        <v>126</v>
      </c>
      <c r="K1158">
        <v>7405</v>
      </c>
      <c r="L1158">
        <v>6.5</v>
      </c>
      <c r="M1158" t="s">
        <v>36</v>
      </c>
      <c r="N1158">
        <v>7.6</v>
      </c>
      <c r="O1158">
        <v>2629</v>
      </c>
      <c r="P1158">
        <v>78</v>
      </c>
      <c r="Q1158" t="s">
        <v>27</v>
      </c>
      <c r="R1158" t="s">
        <v>28</v>
      </c>
    </row>
    <row r="1159" spans="1:18" x14ac:dyDescent="0.2">
      <c r="A1159">
        <v>1158</v>
      </c>
      <c r="B1159">
        <v>49</v>
      </c>
      <c r="C1159" t="str" cm="1">
        <f t="array" ref="C1159">_xlfn.IFS(B1159&lt;18, "Under 18", B1159&lt;=24, "18-24", B1159&lt;=34, "25-34", B1159&lt;=44, "35-44", B1159&lt;=54, "45-54", B1159&gt;=55, "55 and Over")</f>
        <v>45-54</v>
      </c>
      <c r="D1159" t="s">
        <v>29</v>
      </c>
      <c r="E1159">
        <v>164</v>
      </c>
      <c r="F1159">
        <v>84</v>
      </c>
      <c r="G1159" t="s">
        <v>33</v>
      </c>
      <c r="H1159">
        <v>31</v>
      </c>
      <c r="I1159">
        <v>132</v>
      </c>
      <c r="J1159">
        <v>117</v>
      </c>
      <c r="K1159">
        <v>2657</v>
      </c>
      <c r="L1159">
        <v>2.64</v>
      </c>
      <c r="M1159" t="s">
        <v>22</v>
      </c>
      <c r="N1159">
        <v>7</v>
      </c>
      <c r="O1159">
        <v>2056</v>
      </c>
      <c r="P1159">
        <v>71</v>
      </c>
      <c r="Q1159" t="s">
        <v>23</v>
      </c>
      <c r="R1159" t="s">
        <v>32</v>
      </c>
    </row>
    <row r="1160" spans="1:18" x14ac:dyDescent="0.2">
      <c r="A1160">
        <v>1159</v>
      </c>
      <c r="B1160">
        <v>34</v>
      </c>
      <c r="C1160" t="str" cm="1">
        <f t="array" ref="C1160">_xlfn.IFS(B1160&lt;18, "Under 18", B1160&lt;=24, "18-24", B1160&lt;=34, "25-34", B1160&lt;=44, "35-44", B1160&lt;=54, "45-54", B1160&gt;=55, "55 and Over")</f>
        <v>25-34</v>
      </c>
      <c r="D1160" t="s">
        <v>20</v>
      </c>
      <c r="E1160">
        <v>189</v>
      </c>
      <c r="F1160">
        <v>84</v>
      </c>
      <c r="G1160" t="s">
        <v>21</v>
      </c>
      <c r="H1160">
        <v>51</v>
      </c>
      <c r="I1160">
        <v>729</v>
      </c>
      <c r="J1160">
        <v>108</v>
      </c>
      <c r="K1160">
        <v>4472</v>
      </c>
      <c r="L1160">
        <v>7.42</v>
      </c>
      <c r="M1160" t="s">
        <v>36</v>
      </c>
      <c r="N1160">
        <v>7.5</v>
      </c>
      <c r="O1160">
        <v>2086</v>
      </c>
      <c r="P1160">
        <v>86</v>
      </c>
      <c r="Q1160" t="s">
        <v>34</v>
      </c>
      <c r="R1160" t="s">
        <v>28</v>
      </c>
    </row>
    <row r="1161" spans="1:18" x14ac:dyDescent="0.2">
      <c r="A1161">
        <v>1160</v>
      </c>
      <c r="B1161">
        <v>22</v>
      </c>
      <c r="C1161" t="str" cm="1">
        <f t="array" ref="C1161">_xlfn.IFS(B1161&lt;18, "Under 18", B1161&lt;=24, "18-24", B1161&lt;=34, "25-34", B1161&lt;=44, "35-44", B1161&lt;=54, "45-54", B1161&gt;=55, "55 and Over")</f>
        <v>18-24</v>
      </c>
      <c r="D1161" t="s">
        <v>29</v>
      </c>
      <c r="E1161">
        <v>183</v>
      </c>
      <c r="F1161">
        <v>73</v>
      </c>
      <c r="G1161" t="s">
        <v>37</v>
      </c>
      <c r="H1161">
        <v>103</v>
      </c>
      <c r="I1161">
        <v>615</v>
      </c>
      <c r="J1161">
        <v>142</v>
      </c>
      <c r="K1161">
        <v>6726</v>
      </c>
      <c r="L1161">
        <v>6.67</v>
      </c>
      <c r="M1161" t="s">
        <v>31</v>
      </c>
      <c r="N1161">
        <v>6.7</v>
      </c>
      <c r="O1161">
        <v>3851</v>
      </c>
      <c r="P1161">
        <v>69</v>
      </c>
      <c r="Q1161" t="s">
        <v>27</v>
      </c>
      <c r="R1161" t="s">
        <v>28</v>
      </c>
    </row>
    <row r="1162" spans="1:18" x14ac:dyDescent="0.2">
      <c r="A1162">
        <v>1161</v>
      </c>
      <c r="B1162">
        <v>28</v>
      </c>
      <c r="C1162" t="str" cm="1">
        <f t="array" ref="C1162">_xlfn.IFS(B1162&lt;18, "Under 18", B1162&lt;=24, "18-24", B1162&lt;=34, "25-34", B1162&lt;=44, "35-44", B1162&lt;=54, "45-54", B1162&gt;=55, "55 and Over")</f>
        <v>25-34</v>
      </c>
      <c r="D1162" t="s">
        <v>29</v>
      </c>
      <c r="E1162">
        <v>160</v>
      </c>
      <c r="F1162">
        <v>69</v>
      </c>
      <c r="G1162" t="s">
        <v>33</v>
      </c>
      <c r="H1162">
        <v>36</v>
      </c>
      <c r="I1162">
        <v>307</v>
      </c>
      <c r="J1162">
        <v>116</v>
      </c>
      <c r="K1162">
        <v>4992</v>
      </c>
      <c r="L1162">
        <v>10.6</v>
      </c>
      <c r="M1162" t="s">
        <v>22</v>
      </c>
      <c r="N1162">
        <v>5.5</v>
      </c>
      <c r="O1162">
        <v>2352</v>
      </c>
      <c r="P1162">
        <v>89</v>
      </c>
      <c r="Q1162" t="s">
        <v>34</v>
      </c>
      <c r="R1162" t="s">
        <v>28</v>
      </c>
    </row>
    <row r="1163" spans="1:18" x14ac:dyDescent="0.2">
      <c r="A1163">
        <v>1162</v>
      </c>
      <c r="B1163">
        <v>36</v>
      </c>
      <c r="C1163" t="str" cm="1">
        <f t="array" ref="C1163">_xlfn.IFS(B1163&lt;18, "Under 18", B1163&lt;=24, "18-24", B1163&lt;=34, "25-34", B1163&lt;=44, "35-44", B1163&lt;=54, "45-54", B1163&gt;=55, "55 and Over")</f>
        <v>35-44</v>
      </c>
      <c r="D1163" t="s">
        <v>20</v>
      </c>
      <c r="E1163">
        <v>176</v>
      </c>
      <c r="F1163">
        <v>58</v>
      </c>
      <c r="G1163" t="s">
        <v>35</v>
      </c>
      <c r="H1163">
        <v>11</v>
      </c>
      <c r="I1163">
        <v>894</v>
      </c>
      <c r="J1163">
        <v>169</v>
      </c>
      <c r="K1163">
        <v>2690</v>
      </c>
      <c r="L1163">
        <v>3.79</v>
      </c>
      <c r="M1163" t="s">
        <v>22</v>
      </c>
      <c r="N1163">
        <v>6.8</v>
      </c>
      <c r="O1163">
        <v>3640</v>
      </c>
      <c r="P1163">
        <v>55</v>
      </c>
      <c r="Q1163" t="s">
        <v>23</v>
      </c>
      <c r="R1163" t="s">
        <v>32</v>
      </c>
    </row>
    <row r="1164" spans="1:18" x14ac:dyDescent="0.2">
      <c r="A1164">
        <v>1163</v>
      </c>
      <c r="B1164">
        <v>47</v>
      </c>
      <c r="C1164" t="str" cm="1">
        <f t="array" ref="C1164">_xlfn.IFS(B1164&lt;18, "Under 18", B1164&lt;=24, "18-24", B1164&lt;=34, "25-34", B1164&lt;=44, "35-44", B1164&lt;=54, "45-54", B1164&gt;=55, "55 and Over")</f>
        <v>45-54</v>
      </c>
      <c r="D1164" t="s">
        <v>20</v>
      </c>
      <c r="E1164">
        <v>152</v>
      </c>
      <c r="F1164">
        <v>62</v>
      </c>
      <c r="G1164" t="s">
        <v>26</v>
      </c>
      <c r="H1164">
        <v>33</v>
      </c>
      <c r="I1164">
        <v>696</v>
      </c>
      <c r="J1164">
        <v>117</v>
      </c>
      <c r="K1164">
        <v>10176</v>
      </c>
      <c r="L1164">
        <v>10.6</v>
      </c>
      <c r="M1164" t="s">
        <v>22</v>
      </c>
      <c r="N1164">
        <v>8.3000000000000007</v>
      </c>
      <c r="O1164">
        <v>3082</v>
      </c>
      <c r="P1164">
        <v>78</v>
      </c>
      <c r="Q1164" t="s">
        <v>27</v>
      </c>
      <c r="R1164" t="s">
        <v>32</v>
      </c>
    </row>
    <row r="1165" spans="1:18" x14ac:dyDescent="0.2">
      <c r="A1165">
        <v>1164</v>
      </c>
      <c r="B1165">
        <v>54</v>
      </c>
      <c r="C1165" t="str" cm="1">
        <f t="array" ref="C1165">_xlfn.IFS(B1165&lt;18, "Under 18", B1165&lt;=24, "18-24", B1165&lt;=34, "25-34", B1165&lt;=44, "35-44", B1165&lt;=54, "45-54", B1165&gt;=55, "55 and Over")</f>
        <v>45-54</v>
      </c>
      <c r="D1165" t="s">
        <v>29</v>
      </c>
      <c r="E1165">
        <v>180</v>
      </c>
      <c r="F1165">
        <v>101</v>
      </c>
      <c r="G1165" t="s">
        <v>30</v>
      </c>
      <c r="H1165">
        <v>78</v>
      </c>
      <c r="I1165">
        <v>858</v>
      </c>
      <c r="J1165">
        <v>107</v>
      </c>
      <c r="K1165">
        <v>13538</v>
      </c>
      <c r="L1165">
        <v>6.96</v>
      </c>
      <c r="M1165" t="s">
        <v>31</v>
      </c>
      <c r="N1165">
        <v>5.6</v>
      </c>
      <c r="O1165">
        <v>2070</v>
      </c>
      <c r="P1165">
        <v>67</v>
      </c>
      <c r="Q1165" t="s">
        <v>32</v>
      </c>
      <c r="R1165" t="s">
        <v>24</v>
      </c>
    </row>
    <row r="1166" spans="1:18" x14ac:dyDescent="0.2">
      <c r="A1166">
        <v>1165</v>
      </c>
      <c r="B1166">
        <v>52</v>
      </c>
      <c r="C1166" t="str" cm="1">
        <f t="array" ref="C1166">_xlfn.IFS(B1166&lt;18, "Under 18", B1166&lt;=24, "18-24", B1166&lt;=34, "25-34", B1166&lt;=44, "35-44", B1166&lt;=54, "45-54", B1166&gt;=55, "55 and Over")</f>
        <v>45-54</v>
      </c>
      <c r="D1166" t="s">
        <v>25</v>
      </c>
      <c r="E1166">
        <v>159</v>
      </c>
      <c r="F1166">
        <v>85</v>
      </c>
      <c r="G1166" t="s">
        <v>33</v>
      </c>
      <c r="H1166">
        <v>79</v>
      </c>
      <c r="I1166">
        <v>508</v>
      </c>
      <c r="J1166">
        <v>115</v>
      </c>
      <c r="K1166">
        <v>4310</v>
      </c>
      <c r="L1166">
        <v>14.37</v>
      </c>
      <c r="M1166" t="s">
        <v>36</v>
      </c>
      <c r="N1166">
        <v>7.5</v>
      </c>
      <c r="O1166">
        <v>3407</v>
      </c>
      <c r="P1166">
        <v>75</v>
      </c>
      <c r="Q1166" t="s">
        <v>27</v>
      </c>
      <c r="R1166" t="s">
        <v>24</v>
      </c>
    </row>
    <row r="1167" spans="1:18" x14ac:dyDescent="0.2">
      <c r="A1167">
        <v>1166</v>
      </c>
      <c r="B1167">
        <v>47</v>
      </c>
      <c r="C1167" t="str" cm="1">
        <f t="array" ref="C1167">_xlfn.IFS(B1167&lt;18, "Under 18", B1167&lt;=24, "18-24", B1167&lt;=34, "25-34", B1167&lt;=44, "35-44", B1167&lt;=54, "45-54", B1167&gt;=55, "55 and Over")</f>
        <v>45-54</v>
      </c>
      <c r="D1167" t="s">
        <v>29</v>
      </c>
      <c r="E1167">
        <v>168</v>
      </c>
      <c r="F1167">
        <v>66</v>
      </c>
      <c r="G1167" t="s">
        <v>21</v>
      </c>
      <c r="H1167">
        <v>23</v>
      </c>
      <c r="I1167">
        <v>762</v>
      </c>
      <c r="J1167">
        <v>103</v>
      </c>
      <c r="K1167">
        <v>12254</v>
      </c>
      <c r="L1167">
        <v>4.34</v>
      </c>
      <c r="M1167" t="s">
        <v>31</v>
      </c>
      <c r="N1167">
        <v>8.5</v>
      </c>
      <c r="O1167">
        <v>1887</v>
      </c>
      <c r="P1167">
        <v>60</v>
      </c>
      <c r="Q1167" t="s">
        <v>27</v>
      </c>
      <c r="R1167" t="s">
        <v>32</v>
      </c>
    </row>
    <row r="1168" spans="1:18" x14ac:dyDescent="0.2">
      <c r="A1168">
        <v>1167</v>
      </c>
      <c r="B1168">
        <v>18</v>
      </c>
      <c r="C1168" t="str" cm="1">
        <f t="array" ref="C1168">_xlfn.IFS(B1168&lt;18, "Under 18", B1168&lt;=24, "18-24", B1168&lt;=34, "25-34", B1168&lt;=44, "35-44", B1168&lt;=54, "45-54", B1168&gt;=55, "55 and Over")</f>
        <v>18-24</v>
      </c>
      <c r="D1168" t="s">
        <v>25</v>
      </c>
      <c r="E1168">
        <v>153</v>
      </c>
      <c r="F1168">
        <v>62</v>
      </c>
      <c r="G1168" t="s">
        <v>21</v>
      </c>
      <c r="H1168">
        <v>16</v>
      </c>
      <c r="I1168">
        <v>988</v>
      </c>
      <c r="J1168">
        <v>108</v>
      </c>
      <c r="K1168">
        <v>2409</v>
      </c>
      <c r="L1168">
        <v>2.16</v>
      </c>
      <c r="M1168" t="s">
        <v>22</v>
      </c>
      <c r="N1168">
        <v>5.4</v>
      </c>
      <c r="O1168">
        <v>3940</v>
      </c>
      <c r="P1168">
        <v>66</v>
      </c>
      <c r="Q1168" t="s">
        <v>34</v>
      </c>
      <c r="R1168" t="s">
        <v>32</v>
      </c>
    </row>
    <row r="1169" spans="1:18" x14ac:dyDescent="0.2">
      <c r="A1169">
        <v>1168</v>
      </c>
      <c r="B1169">
        <v>38</v>
      </c>
      <c r="C1169" t="str" cm="1">
        <f t="array" ref="C1169">_xlfn.IFS(B1169&lt;18, "Under 18", B1169&lt;=24, "18-24", B1169&lt;=34, "25-34", B1169&lt;=44, "35-44", B1169&lt;=54, "45-54", B1169&gt;=55, "55 and Over")</f>
        <v>35-44</v>
      </c>
      <c r="D1169" t="s">
        <v>29</v>
      </c>
      <c r="E1169">
        <v>178</v>
      </c>
      <c r="F1169">
        <v>68</v>
      </c>
      <c r="G1169" t="s">
        <v>35</v>
      </c>
      <c r="H1169">
        <v>52</v>
      </c>
      <c r="I1169">
        <v>401</v>
      </c>
      <c r="J1169">
        <v>173</v>
      </c>
      <c r="K1169">
        <v>18221</v>
      </c>
      <c r="L1169">
        <v>5.37</v>
      </c>
      <c r="M1169" t="s">
        <v>36</v>
      </c>
      <c r="N1169">
        <v>4.5</v>
      </c>
      <c r="O1169">
        <v>3866</v>
      </c>
      <c r="P1169">
        <v>58</v>
      </c>
      <c r="Q1169" t="s">
        <v>27</v>
      </c>
      <c r="R1169" t="s">
        <v>24</v>
      </c>
    </row>
    <row r="1170" spans="1:18" x14ac:dyDescent="0.2">
      <c r="A1170">
        <v>1169</v>
      </c>
      <c r="B1170">
        <v>21</v>
      </c>
      <c r="C1170" t="str" cm="1">
        <f t="array" ref="C1170">_xlfn.IFS(B1170&lt;18, "Under 18", B1170&lt;=24, "18-24", B1170&lt;=34, "25-34", B1170&lt;=44, "35-44", B1170&lt;=54, "45-54", B1170&gt;=55, "55 and Over")</f>
        <v>18-24</v>
      </c>
      <c r="D1170" t="s">
        <v>20</v>
      </c>
      <c r="E1170">
        <v>189</v>
      </c>
      <c r="F1170">
        <v>76</v>
      </c>
      <c r="G1170" t="s">
        <v>21</v>
      </c>
      <c r="H1170">
        <v>75</v>
      </c>
      <c r="I1170">
        <v>551</v>
      </c>
      <c r="J1170">
        <v>139</v>
      </c>
      <c r="K1170">
        <v>1795</v>
      </c>
      <c r="L1170">
        <v>2.39</v>
      </c>
      <c r="M1170" t="s">
        <v>22</v>
      </c>
      <c r="N1170">
        <v>5.8</v>
      </c>
      <c r="O1170">
        <v>2994</v>
      </c>
      <c r="P1170">
        <v>56</v>
      </c>
      <c r="Q1170" t="s">
        <v>23</v>
      </c>
      <c r="R1170" t="s">
        <v>32</v>
      </c>
    </row>
    <row r="1171" spans="1:18" x14ac:dyDescent="0.2">
      <c r="A1171">
        <v>1170</v>
      </c>
      <c r="B1171">
        <v>57</v>
      </c>
      <c r="C1171" t="str" cm="1">
        <f t="array" ref="C1171">_xlfn.IFS(B1171&lt;18, "Under 18", B1171&lt;=24, "18-24", B1171&lt;=34, "25-34", B1171&lt;=44, "35-44", B1171&lt;=54, "45-54", B1171&gt;=55, "55 and Over")</f>
        <v>55 and Over</v>
      </c>
      <c r="D1171" t="s">
        <v>25</v>
      </c>
      <c r="E1171">
        <v>198</v>
      </c>
      <c r="F1171">
        <v>117</v>
      </c>
      <c r="G1171" t="s">
        <v>26</v>
      </c>
      <c r="H1171">
        <v>70</v>
      </c>
      <c r="I1171">
        <v>763</v>
      </c>
      <c r="J1171">
        <v>121</v>
      </c>
      <c r="K1171">
        <v>11538</v>
      </c>
      <c r="L1171">
        <v>14.39</v>
      </c>
      <c r="M1171" t="s">
        <v>22</v>
      </c>
      <c r="N1171">
        <v>6.6</v>
      </c>
      <c r="O1171">
        <v>3043</v>
      </c>
      <c r="P1171">
        <v>61</v>
      </c>
      <c r="Q1171" t="s">
        <v>27</v>
      </c>
      <c r="R1171" t="s">
        <v>28</v>
      </c>
    </row>
    <row r="1172" spans="1:18" x14ac:dyDescent="0.2">
      <c r="A1172">
        <v>1171</v>
      </c>
      <c r="B1172">
        <v>37</v>
      </c>
      <c r="C1172" t="str" cm="1">
        <f t="array" ref="C1172">_xlfn.IFS(B1172&lt;18, "Under 18", B1172&lt;=24, "18-24", B1172&lt;=34, "25-34", B1172&lt;=44, "35-44", B1172&lt;=54, "45-54", B1172&gt;=55, "55 and Over")</f>
        <v>35-44</v>
      </c>
      <c r="D1172" t="s">
        <v>20</v>
      </c>
      <c r="E1172">
        <v>161</v>
      </c>
      <c r="F1172">
        <v>92</v>
      </c>
      <c r="G1172" t="s">
        <v>30</v>
      </c>
      <c r="H1172">
        <v>101</v>
      </c>
      <c r="I1172">
        <v>106</v>
      </c>
      <c r="J1172">
        <v>131</v>
      </c>
      <c r="K1172">
        <v>19973</v>
      </c>
      <c r="L1172">
        <v>9.19</v>
      </c>
      <c r="M1172" t="s">
        <v>36</v>
      </c>
      <c r="N1172">
        <v>7.1</v>
      </c>
      <c r="O1172">
        <v>2145</v>
      </c>
      <c r="P1172">
        <v>79</v>
      </c>
      <c r="Q1172" t="s">
        <v>34</v>
      </c>
      <c r="R1172" t="s">
        <v>24</v>
      </c>
    </row>
    <row r="1173" spans="1:18" x14ac:dyDescent="0.2">
      <c r="A1173">
        <v>1172</v>
      </c>
      <c r="B1173">
        <v>54</v>
      </c>
      <c r="C1173" t="str" cm="1">
        <f t="array" ref="C1173">_xlfn.IFS(B1173&lt;18, "Under 18", B1173&lt;=24, "18-24", B1173&lt;=34, "25-34", B1173&lt;=44, "35-44", B1173&lt;=54, "45-54", B1173&gt;=55, "55 and Over")</f>
        <v>45-54</v>
      </c>
      <c r="D1173" t="s">
        <v>29</v>
      </c>
      <c r="E1173">
        <v>170</v>
      </c>
      <c r="F1173">
        <v>59</v>
      </c>
      <c r="G1173" t="s">
        <v>33</v>
      </c>
      <c r="H1173">
        <v>80</v>
      </c>
      <c r="I1173">
        <v>455</v>
      </c>
      <c r="J1173">
        <v>177</v>
      </c>
      <c r="K1173">
        <v>6941</v>
      </c>
      <c r="L1173">
        <v>4.05</v>
      </c>
      <c r="M1173" t="s">
        <v>36</v>
      </c>
      <c r="N1173">
        <v>7.7</v>
      </c>
      <c r="O1173">
        <v>3987</v>
      </c>
      <c r="P1173">
        <v>60</v>
      </c>
      <c r="Q1173" t="s">
        <v>32</v>
      </c>
      <c r="R1173" t="s">
        <v>24</v>
      </c>
    </row>
    <row r="1174" spans="1:18" x14ac:dyDescent="0.2">
      <c r="A1174">
        <v>1173</v>
      </c>
      <c r="B1174">
        <v>55</v>
      </c>
      <c r="C1174" t="str" cm="1">
        <f t="array" ref="C1174">_xlfn.IFS(B1174&lt;18, "Under 18", B1174&lt;=24, "18-24", B1174&lt;=34, "25-34", B1174&lt;=44, "35-44", B1174&lt;=54, "45-54", B1174&gt;=55, "55 and Over")</f>
        <v>55 and Over</v>
      </c>
      <c r="D1174" t="s">
        <v>29</v>
      </c>
      <c r="E1174">
        <v>175</v>
      </c>
      <c r="F1174">
        <v>99</v>
      </c>
      <c r="G1174" t="s">
        <v>33</v>
      </c>
      <c r="H1174">
        <v>90</v>
      </c>
      <c r="I1174">
        <v>833</v>
      </c>
      <c r="J1174">
        <v>175</v>
      </c>
      <c r="K1174">
        <v>3604</v>
      </c>
      <c r="L1174">
        <v>1</v>
      </c>
      <c r="M1174" t="s">
        <v>22</v>
      </c>
      <c r="N1174">
        <v>6.3</v>
      </c>
      <c r="O1174">
        <v>3823</v>
      </c>
      <c r="P1174">
        <v>74</v>
      </c>
      <c r="Q1174" t="s">
        <v>23</v>
      </c>
      <c r="R1174" t="s">
        <v>28</v>
      </c>
    </row>
    <row r="1175" spans="1:18" x14ac:dyDescent="0.2">
      <c r="A1175">
        <v>1174</v>
      </c>
      <c r="B1175">
        <v>27</v>
      </c>
      <c r="C1175" t="str" cm="1">
        <f t="array" ref="C1175">_xlfn.IFS(B1175&lt;18, "Under 18", B1175&lt;=24, "18-24", B1175&lt;=34, "25-34", B1175&lt;=44, "35-44", B1175&lt;=54, "45-54", B1175&gt;=55, "55 and Over")</f>
        <v>25-34</v>
      </c>
      <c r="D1175" t="s">
        <v>25</v>
      </c>
      <c r="E1175">
        <v>173</v>
      </c>
      <c r="F1175">
        <v>95</v>
      </c>
      <c r="G1175" t="s">
        <v>30</v>
      </c>
      <c r="H1175">
        <v>35</v>
      </c>
      <c r="I1175">
        <v>649</v>
      </c>
      <c r="J1175">
        <v>110</v>
      </c>
      <c r="K1175">
        <v>2026</v>
      </c>
      <c r="L1175">
        <v>10.9</v>
      </c>
      <c r="M1175" t="s">
        <v>36</v>
      </c>
      <c r="N1175">
        <v>7.7</v>
      </c>
      <c r="O1175">
        <v>2580</v>
      </c>
      <c r="P1175">
        <v>86</v>
      </c>
      <c r="Q1175" t="s">
        <v>32</v>
      </c>
      <c r="R1175" t="s">
        <v>24</v>
      </c>
    </row>
    <row r="1176" spans="1:18" x14ac:dyDescent="0.2">
      <c r="A1176">
        <v>1175</v>
      </c>
      <c r="B1176">
        <v>42</v>
      </c>
      <c r="C1176" t="str" cm="1">
        <f t="array" ref="C1176">_xlfn.IFS(B1176&lt;18, "Under 18", B1176&lt;=24, "18-24", B1176&lt;=34, "25-34", B1176&lt;=44, "35-44", B1176&lt;=54, "45-54", B1176&gt;=55, "55 and Over")</f>
        <v>35-44</v>
      </c>
      <c r="D1176" t="s">
        <v>25</v>
      </c>
      <c r="E1176">
        <v>166</v>
      </c>
      <c r="F1176">
        <v>53</v>
      </c>
      <c r="G1176" t="s">
        <v>35</v>
      </c>
      <c r="H1176">
        <v>113</v>
      </c>
      <c r="I1176">
        <v>190</v>
      </c>
      <c r="J1176">
        <v>160</v>
      </c>
      <c r="K1176">
        <v>14590</v>
      </c>
      <c r="L1176">
        <v>7.98</v>
      </c>
      <c r="M1176" t="s">
        <v>31</v>
      </c>
      <c r="N1176">
        <v>9</v>
      </c>
      <c r="O1176">
        <v>3982</v>
      </c>
      <c r="P1176">
        <v>76</v>
      </c>
      <c r="Q1176" t="s">
        <v>23</v>
      </c>
      <c r="R1176" t="s">
        <v>24</v>
      </c>
    </row>
    <row r="1177" spans="1:18" x14ac:dyDescent="0.2">
      <c r="A1177">
        <v>1176</v>
      </c>
      <c r="B1177">
        <v>22</v>
      </c>
      <c r="C1177" t="str" cm="1">
        <f t="array" ref="C1177">_xlfn.IFS(B1177&lt;18, "Under 18", B1177&lt;=24, "18-24", B1177&lt;=34, "25-34", B1177&lt;=44, "35-44", B1177&lt;=54, "45-54", B1177&gt;=55, "55 and Over")</f>
        <v>18-24</v>
      </c>
      <c r="D1177" t="s">
        <v>29</v>
      </c>
      <c r="E1177">
        <v>172</v>
      </c>
      <c r="F1177">
        <v>108</v>
      </c>
      <c r="G1177" t="s">
        <v>30</v>
      </c>
      <c r="H1177">
        <v>84</v>
      </c>
      <c r="I1177">
        <v>212</v>
      </c>
      <c r="J1177">
        <v>120</v>
      </c>
      <c r="K1177">
        <v>16033</v>
      </c>
      <c r="L1177">
        <v>8.8800000000000008</v>
      </c>
      <c r="M1177" t="s">
        <v>36</v>
      </c>
      <c r="N1177">
        <v>5.8</v>
      </c>
      <c r="O1177">
        <v>2922</v>
      </c>
      <c r="P1177">
        <v>71</v>
      </c>
      <c r="Q1177" t="s">
        <v>34</v>
      </c>
      <c r="R1177" t="s">
        <v>28</v>
      </c>
    </row>
    <row r="1178" spans="1:18" x14ac:dyDescent="0.2">
      <c r="A1178">
        <v>1177</v>
      </c>
      <c r="B1178">
        <v>50</v>
      </c>
      <c r="C1178" t="str" cm="1">
        <f t="array" ref="C1178">_xlfn.IFS(B1178&lt;18, "Under 18", B1178&lt;=24, "18-24", B1178&lt;=34, "25-34", B1178&lt;=44, "35-44", B1178&lt;=54, "45-54", B1178&gt;=55, "55 and Over")</f>
        <v>45-54</v>
      </c>
      <c r="D1178" t="s">
        <v>29</v>
      </c>
      <c r="E1178">
        <v>159</v>
      </c>
      <c r="F1178">
        <v>106</v>
      </c>
      <c r="G1178" t="s">
        <v>33</v>
      </c>
      <c r="H1178">
        <v>46</v>
      </c>
      <c r="I1178">
        <v>591</v>
      </c>
      <c r="J1178">
        <v>129</v>
      </c>
      <c r="K1178">
        <v>2591</v>
      </c>
      <c r="L1178">
        <v>4.3499999999999996</v>
      </c>
      <c r="M1178" t="s">
        <v>22</v>
      </c>
      <c r="N1178">
        <v>4.4000000000000004</v>
      </c>
      <c r="O1178">
        <v>2488</v>
      </c>
      <c r="P1178">
        <v>59</v>
      </c>
      <c r="Q1178" t="s">
        <v>27</v>
      </c>
      <c r="R1178" t="s">
        <v>32</v>
      </c>
    </row>
    <row r="1179" spans="1:18" x14ac:dyDescent="0.2">
      <c r="A1179">
        <v>1178</v>
      </c>
      <c r="B1179">
        <v>46</v>
      </c>
      <c r="C1179" t="str" cm="1">
        <f t="array" ref="C1179">_xlfn.IFS(B1179&lt;18, "Under 18", B1179&lt;=24, "18-24", B1179&lt;=34, "25-34", B1179&lt;=44, "35-44", B1179&lt;=54, "45-54", B1179&gt;=55, "55 and Over")</f>
        <v>45-54</v>
      </c>
      <c r="D1179" t="s">
        <v>29</v>
      </c>
      <c r="E1179">
        <v>185</v>
      </c>
      <c r="F1179">
        <v>100</v>
      </c>
      <c r="G1179" t="s">
        <v>33</v>
      </c>
      <c r="H1179">
        <v>46</v>
      </c>
      <c r="I1179">
        <v>198</v>
      </c>
      <c r="J1179">
        <v>123</v>
      </c>
      <c r="K1179">
        <v>11626</v>
      </c>
      <c r="L1179">
        <v>14.91</v>
      </c>
      <c r="M1179" t="s">
        <v>31</v>
      </c>
      <c r="N1179">
        <v>7.4</v>
      </c>
      <c r="O1179">
        <v>3453</v>
      </c>
      <c r="P1179">
        <v>83</v>
      </c>
      <c r="Q1179" t="s">
        <v>27</v>
      </c>
      <c r="R1179" t="s">
        <v>28</v>
      </c>
    </row>
    <row r="1180" spans="1:18" x14ac:dyDescent="0.2">
      <c r="A1180">
        <v>1179</v>
      </c>
      <c r="B1180">
        <v>55</v>
      </c>
      <c r="C1180" t="str" cm="1">
        <f t="array" ref="C1180">_xlfn.IFS(B1180&lt;18, "Under 18", B1180&lt;=24, "18-24", B1180&lt;=34, "25-34", B1180&lt;=44, "35-44", B1180&lt;=54, "45-54", B1180&gt;=55, "55 and Over")</f>
        <v>55 and Over</v>
      </c>
      <c r="D1180" t="s">
        <v>20</v>
      </c>
      <c r="E1180">
        <v>161</v>
      </c>
      <c r="F1180">
        <v>78</v>
      </c>
      <c r="G1180" t="s">
        <v>21</v>
      </c>
      <c r="H1180">
        <v>57</v>
      </c>
      <c r="I1180">
        <v>349</v>
      </c>
      <c r="J1180">
        <v>102</v>
      </c>
      <c r="K1180">
        <v>10258</v>
      </c>
      <c r="L1180">
        <v>3.41</v>
      </c>
      <c r="M1180" t="s">
        <v>31</v>
      </c>
      <c r="N1180">
        <v>5.3</v>
      </c>
      <c r="O1180">
        <v>3936</v>
      </c>
      <c r="P1180">
        <v>83</v>
      </c>
      <c r="Q1180" t="s">
        <v>34</v>
      </c>
      <c r="R1180" t="s">
        <v>24</v>
      </c>
    </row>
    <row r="1181" spans="1:18" x14ac:dyDescent="0.2">
      <c r="A1181">
        <v>1180</v>
      </c>
      <c r="B1181">
        <v>21</v>
      </c>
      <c r="C1181" t="str" cm="1">
        <f t="array" ref="C1181">_xlfn.IFS(B1181&lt;18, "Under 18", B1181&lt;=24, "18-24", B1181&lt;=34, "25-34", B1181&lt;=44, "35-44", B1181&lt;=54, "45-54", B1181&gt;=55, "55 and Over")</f>
        <v>18-24</v>
      </c>
      <c r="D1181" t="s">
        <v>29</v>
      </c>
      <c r="E1181">
        <v>164</v>
      </c>
      <c r="F1181">
        <v>68</v>
      </c>
      <c r="G1181" t="s">
        <v>37</v>
      </c>
      <c r="H1181">
        <v>48</v>
      </c>
      <c r="I1181">
        <v>756</v>
      </c>
      <c r="J1181">
        <v>115</v>
      </c>
      <c r="K1181">
        <v>12605</v>
      </c>
      <c r="L1181">
        <v>1.1100000000000001</v>
      </c>
      <c r="M1181" t="s">
        <v>36</v>
      </c>
      <c r="N1181">
        <v>7.8</v>
      </c>
      <c r="O1181">
        <v>2864</v>
      </c>
      <c r="P1181">
        <v>52</v>
      </c>
      <c r="Q1181" t="s">
        <v>23</v>
      </c>
      <c r="R1181" t="s">
        <v>32</v>
      </c>
    </row>
    <row r="1182" spans="1:18" x14ac:dyDescent="0.2">
      <c r="A1182">
        <v>1181</v>
      </c>
      <c r="B1182">
        <v>48</v>
      </c>
      <c r="C1182" t="str" cm="1">
        <f t="array" ref="C1182">_xlfn.IFS(B1182&lt;18, "Under 18", B1182&lt;=24, "18-24", B1182&lt;=34, "25-34", B1182&lt;=44, "35-44", B1182&lt;=54, "45-54", B1182&gt;=55, "55 and Over")</f>
        <v>45-54</v>
      </c>
      <c r="D1182" t="s">
        <v>29</v>
      </c>
      <c r="E1182">
        <v>184</v>
      </c>
      <c r="F1182">
        <v>100</v>
      </c>
      <c r="G1182" t="s">
        <v>30</v>
      </c>
      <c r="H1182">
        <v>43</v>
      </c>
      <c r="I1182">
        <v>468</v>
      </c>
      <c r="J1182">
        <v>161</v>
      </c>
      <c r="K1182">
        <v>12191</v>
      </c>
      <c r="L1182">
        <v>9.4499999999999993</v>
      </c>
      <c r="M1182" t="s">
        <v>31</v>
      </c>
      <c r="N1182">
        <v>6.5</v>
      </c>
      <c r="O1182">
        <v>2911</v>
      </c>
      <c r="P1182">
        <v>69</v>
      </c>
      <c r="Q1182" t="s">
        <v>27</v>
      </c>
      <c r="R1182" t="s">
        <v>28</v>
      </c>
    </row>
    <row r="1183" spans="1:18" x14ac:dyDescent="0.2">
      <c r="A1183">
        <v>1182</v>
      </c>
      <c r="B1183">
        <v>34</v>
      </c>
      <c r="C1183" t="str" cm="1">
        <f t="array" ref="C1183">_xlfn.IFS(B1183&lt;18, "Under 18", B1183&lt;=24, "18-24", B1183&lt;=34, "25-34", B1183&lt;=44, "35-44", B1183&lt;=54, "45-54", B1183&gt;=55, "55 and Over")</f>
        <v>25-34</v>
      </c>
      <c r="D1183" t="s">
        <v>20</v>
      </c>
      <c r="E1183">
        <v>169</v>
      </c>
      <c r="F1183">
        <v>116</v>
      </c>
      <c r="G1183" t="s">
        <v>35</v>
      </c>
      <c r="H1183">
        <v>106</v>
      </c>
      <c r="I1183">
        <v>793</v>
      </c>
      <c r="J1183">
        <v>98</v>
      </c>
      <c r="K1183">
        <v>11558</v>
      </c>
      <c r="L1183">
        <v>0.72</v>
      </c>
      <c r="M1183" t="s">
        <v>22</v>
      </c>
      <c r="N1183">
        <v>6.1</v>
      </c>
      <c r="O1183">
        <v>1752</v>
      </c>
      <c r="P1183">
        <v>65</v>
      </c>
      <c r="Q1183" t="s">
        <v>32</v>
      </c>
      <c r="R1183" t="s">
        <v>32</v>
      </c>
    </row>
    <row r="1184" spans="1:18" x14ac:dyDescent="0.2">
      <c r="A1184">
        <v>1183</v>
      </c>
      <c r="B1184">
        <v>59</v>
      </c>
      <c r="C1184" t="str" cm="1">
        <f t="array" ref="C1184">_xlfn.IFS(B1184&lt;18, "Under 18", B1184&lt;=24, "18-24", B1184&lt;=34, "25-34", B1184&lt;=44, "35-44", B1184&lt;=54, "45-54", B1184&gt;=55, "55 and Over")</f>
        <v>55 and Over</v>
      </c>
      <c r="D1184" t="s">
        <v>29</v>
      </c>
      <c r="E1184">
        <v>161</v>
      </c>
      <c r="F1184">
        <v>101</v>
      </c>
      <c r="G1184" t="s">
        <v>30</v>
      </c>
      <c r="H1184">
        <v>56</v>
      </c>
      <c r="I1184">
        <v>544</v>
      </c>
      <c r="J1184">
        <v>164</v>
      </c>
      <c r="K1184">
        <v>15792</v>
      </c>
      <c r="L1184">
        <v>6.41</v>
      </c>
      <c r="M1184" t="s">
        <v>22</v>
      </c>
      <c r="N1184">
        <v>6.3</v>
      </c>
      <c r="O1184">
        <v>2549</v>
      </c>
      <c r="P1184">
        <v>80</v>
      </c>
      <c r="Q1184" t="s">
        <v>32</v>
      </c>
      <c r="R1184" t="s">
        <v>24</v>
      </c>
    </row>
    <row r="1185" spans="1:18" x14ac:dyDescent="0.2">
      <c r="A1185">
        <v>1184</v>
      </c>
      <c r="B1185">
        <v>47</v>
      </c>
      <c r="C1185" t="str" cm="1">
        <f t="array" ref="C1185">_xlfn.IFS(B1185&lt;18, "Under 18", B1185&lt;=24, "18-24", B1185&lt;=34, "25-34", B1185&lt;=44, "35-44", B1185&lt;=54, "45-54", B1185&gt;=55, "55 and Over")</f>
        <v>45-54</v>
      </c>
      <c r="D1185" t="s">
        <v>20</v>
      </c>
      <c r="E1185">
        <v>152</v>
      </c>
      <c r="F1185">
        <v>98</v>
      </c>
      <c r="G1185" t="s">
        <v>33</v>
      </c>
      <c r="H1185">
        <v>34</v>
      </c>
      <c r="I1185">
        <v>752</v>
      </c>
      <c r="J1185">
        <v>121</v>
      </c>
      <c r="K1185">
        <v>3060</v>
      </c>
      <c r="L1185">
        <v>9.11</v>
      </c>
      <c r="M1185" t="s">
        <v>22</v>
      </c>
      <c r="N1185">
        <v>4.8</v>
      </c>
      <c r="O1185">
        <v>3234</v>
      </c>
      <c r="P1185">
        <v>77</v>
      </c>
      <c r="Q1185" t="s">
        <v>34</v>
      </c>
      <c r="R1185" t="s">
        <v>28</v>
      </c>
    </row>
    <row r="1186" spans="1:18" x14ac:dyDescent="0.2">
      <c r="A1186">
        <v>1185</v>
      </c>
      <c r="B1186">
        <v>29</v>
      </c>
      <c r="C1186" t="str" cm="1">
        <f t="array" ref="C1186">_xlfn.IFS(B1186&lt;18, "Under 18", B1186&lt;=24, "18-24", B1186&lt;=34, "25-34", B1186&lt;=44, "35-44", B1186&lt;=54, "45-54", B1186&gt;=55, "55 and Over")</f>
        <v>25-34</v>
      </c>
      <c r="D1186" t="s">
        <v>25</v>
      </c>
      <c r="E1186">
        <v>190</v>
      </c>
      <c r="F1186">
        <v>82</v>
      </c>
      <c r="G1186" t="s">
        <v>35</v>
      </c>
      <c r="H1186">
        <v>38</v>
      </c>
      <c r="I1186">
        <v>540</v>
      </c>
      <c r="J1186">
        <v>161</v>
      </c>
      <c r="K1186">
        <v>5636</v>
      </c>
      <c r="L1186">
        <v>9.4</v>
      </c>
      <c r="M1186" t="s">
        <v>36</v>
      </c>
      <c r="N1186">
        <v>7.2</v>
      </c>
      <c r="O1186">
        <v>3220</v>
      </c>
      <c r="P1186">
        <v>75</v>
      </c>
      <c r="Q1186" t="s">
        <v>32</v>
      </c>
      <c r="R1186" t="s">
        <v>32</v>
      </c>
    </row>
    <row r="1187" spans="1:18" x14ac:dyDescent="0.2">
      <c r="A1187">
        <v>1186</v>
      </c>
      <c r="B1187">
        <v>27</v>
      </c>
      <c r="C1187" t="str" cm="1">
        <f t="array" ref="C1187">_xlfn.IFS(B1187&lt;18, "Under 18", B1187&lt;=24, "18-24", B1187&lt;=34, "25-34", B1187&lt;=44, "35-44", B1187&lt;=54, "45-54", B1187&gt;=55, "55 and Over")</f>
        <v>25-34</v>
      </c>
      <c r="D1187" t="s">
        <v>25</v>
      </c>
      <c r="E1187">
        <v>193</v>
      </c>
      <c r="F1187">
        <v>60</v>
      </c>
      <c r="G1187" t="s">
        <v>26</v>
      </c>
      <c r="H1187">
        <v>19</v>
      </c>
      <c r="I1187">
        <v>754</v>
      </c>
      <c r="J1187">
        <v>113</v>
      </c>
      <c r="K1187">
        <v>17881</v>
      </c>
      <c r="L1187">
        <v>12.14</v>
      </c>
      <c r="M1187" t="s">
        <v>31</v>
      </c>
      <c r="N1187">
        <v>8.1</v>
      </c>
      <c r="O1187">
        <v>3565</v>
      </c>
      <c r="P1187">
        <v>67</v>
      </c>
      <c r="Q1187" t="s">
        <v>23</v>
      </c>
      <c r="R1187" t="s">
        <v>24</v>
      </c>
    </row>
    <row r="1188" spans="1:18" x14ac:dyDescent="0.2">
      <c r="A1188">
        <v>1187</v>
      </c>
      <c r="B1188">
        <v>30</v>
      </c>
      <c r="C1188" t="str" cm="1">
        <f t="array" ref="C1188">_xlfn.IFS(B1188&lt;18, "Under 18", B1188&lt;=24, "18-24", B1188&lt;=34, "25-34", B1188&lt;=44, "35-44", B1188&lt;=54, "45-54", B1188&gt;=55, "55 and Over")</f>
        <v>25-34</v>
      </c>
      <c r="D1188" t="s">
        <v>25</v>
      </c>
      <c r="E1188">
        <v>195</v>
      </c>
      <c r="F1188">
        <v>86</v>
      </c>
      <c r="G1188" t="s">
        <v>33</v>
      </c>
      <c r="H1188">
        <v>85</v>
      </c>
      <c r="I1188">
        <v>688</v>
      </c>
      <c r="J1188">
        <v>89</v>
      </c>
      <c r="K1188">
        <v>6264</v>
      </c>
      <c r="L1188">
        <v>12.03</v>
      </c>
      <c r="M1188" t="s">
        <v>36</v>
      </c>
      <c r="N1188">
        <v>5.6</v>
      </c>
      <c r="O1188">
        <v>2353</v>
      </c>
      <c r="P1188">
        <v>79</v>
      </c>
      <c r="Q1188" t="s">
        <v>34</v>
      </c>
      <c r="R1188" t="s">
        <v>32</v>
      </c>
    </row>
    <row r="1189" spans="1:18" x14ac:dyDescent="0.2">
      <c r="A1189">
        <v>1188</v>
      </c>
      <c r="B1189">
        <v>33</v>
      </c>
      <c r="C1189" t="str" cm="1">
        <f t="array" ref="C1189">_xlfn.IFS(B1189&lt;18, "Under 18", B1189&lt;=24, "18-24", B1189&lt;=34, "25-34", B1189&lt;=44, "35-44", B1189&lt;=54, "45-54", B1189&gt;=55, "55 and Over")</f>
        <v>25-34</v>
      </c>
      <c r="D1189" t="s">
        <v>20</v>
      </c>
      <c r="E1189">
        <v>175</v>
      </c>
      <c r="F1189">
        <v>77</v>
      </c>
      <c r="G1189" t="s">
        <v>26</v>
      </c>
      <c r="H1189">
        <v>79</v>
      </c>
      <c r="I1189">
        <v>954</v>
      </c>
      <c r="J1189">
        <v>140</v>
      </c>
      <c r="K1189">
        <v>6747</v>
      </c>
      <c r="L1189">
        <v>10.45</v>
      </c>
      <c r="M1189" t="s">
        <v>31</v>
      </c>
      <c r="N1189">
        <v>8.9</v>
      </c>
      <c r="O1189">
        <v>3038</v>
      </c>
      <c r="P1189">
        <v>85</v>
      </c>
      <c r="Q1189" t="s">
        <v>32</v>
      </c>
      <c r="R1189" t="s">
        <v>24</v>
      </c>
    </row>
    <row r="1190" spans="1:18" x14ac:dyDescent="0.2">
      <c r="A1190">
        <v>1189</v>
      </c>
      <c r="B1190">
        <v>56</v>
      </c>
      <c r="C1190" t="str" cm="1">
        <f t="array" ref="C1190">_xlfn.IFS(B1190&lt;18, "Under 18", B1190&lt;=24, "18-24", B1190&lt;=34, "25-34", B1190&lt;=44, "35-44", B1190&lt;=54, "45-54", B1190&gt;=55, "55 and Over")</f>
        <v>55 and Over</v>
      </c>
      <c r="D1190" t="s">
        <v>25</v>
      </c>
      <c r="E1190">
        <v>180</v>
      </c>
      <c r="F1190">
        <v>51</v>
      </c>
      <c r="G1190" t="s">
        <v>21</v>
      </c>
      <c r="H1190">
        <v>116</v>
      </c>
      <c r="I1190">
        <v>451</v>
      </c>
      <c r="J1190">
        <v>152</v>
      </c>
      <c r="K1190">
        <v>12055</v>
      </c>
      <c r="L1190">
        <v>2.7</v>
      </c>
      <c r="M1190" t="s">
        <v>31</v>
      </c>
      <c r="N1190">
        <v>9.1</v>
      </c>
      <c r="O1190">
        <v>3866</v>
      </c>
      <c r="P1190">
        <v>57</v>
      </c>
      <c r="Q1190" t="s">
        <v>32</v>
      </c>
      <c r="R1190" t="s">
        <v>32</v>
      </c>
    </row>
    <row r="1191" spans="1:18" x14ac:dyDescent="0.2">
      <c r="A1191">
        <v>1190</v>
      </c>
      <c r="B1191">
        <v>37</v>
      </c>
      <c r="C1191" t="str" cm="1">
        <f t="array" ref="C1191">_xlfn.IFS(B1191&lt;18, "Under 18", B1191&lt;=24, "18-24", B1191&lt;=34, "25-34", B1191&lt;=44, "35-44", B1191&lt;=54, "45-54", B1191&gt;=55, "55 and Over")</f>
        <v>35-44</v>
      </c>
      <c r="D1191" t="s">
        <v>20</v>
      </c>
      <c r="E1191">
        <v>183</v>
      </c>
      <c r="F1191">
        <v>95</v>
      </c>
      <c r="G1191" t="s">
        <v>35</v>
      </c>
      <c r="H1191">
        <v>61</v>
      </c>
      <c r="I1191">
        <v>485</v>
      </c>
      <c r="J1191">
        <v>128</v>
      </c>
      <c r="K1191">
        <v>7484</v>
      </c>
      <c r="L1191">
        <v>11.87</v>
      </c>
      <c r="M1191" t="s">
        <v>31</v>
      </c>
      <c r="N1191">
        <v>7.9</v>
      </c>
      <c r="O1191">
        <v>3507</v>
      </c>
      <c r="P1191">
        <v>59</v>
      </c>
      <c r="Q1191" t="s">
        <v>27</v>
      </c>
      <c r="R1191" t="s">
        <v>24</v>
      </c>
    </row>
    <row r="1192" spans="1:18" x14ac:dyDescent="0.2">
      <c r="A1192">
        <v>1191</v>
      </c>
      <c r="B1192">
        <v>44</v>
      </c>
      <c r="C1192" t="str" cm="1">
        <f t="array" ref="C1192">_xlfn.IFS(B1192&lt;18, "Under 18", B1192&lt;=24, "18-24", B1192&lt;=34, "25-34", B1192&lt;=44, "35-44", B1192&lt;=54, "45-54", B1192&gt;=55, "55 and Over")</f>
        <v>35-44</v>
      </c>
      <c r="D1192" t="s">
        <v>29</v>
      </c>
      <c r="E1192">
        <v>170</v>
      </c>
      <c r="F1192">
        <v>85</v>
      </c>
      <c r="G1192" t="s">
        <v>26</v>
      </c>
      <c r="H1192">
        <v>62</v>
      </c>
      <c r="I1192">
        <v>847</v>
      </c>
      <c r="J1192">
        <v>82</v>
      </c>
      <c r="K1192">
        <v>16940</v>
      </c>
      <c r="L1192">
        <v>9.24</v>
      </c>
      <c r="M1192" t="s">
        <v>31</v>
      </c>
      <c r="N1192">
        <v>7.4</v>
      </c>
      <c r="O1192">
        <v>2934</v>
      </c>
      <c r="P1192">
        <v>74</v>
      </c>
      <c r="Q1192" t="s">
        <v>34</v>
      </c>
      <c r="R1192" t="s">
        <v>24</v>
      </c>
    </row>
    <row r="1193" spans="1:18" x14ac:dyDescent="0.2">
      <c r="A1193">
        <v>1192</v>
      </c>
      <c r="B1193">
        <v>28</v>
      </c>
      <c r="C1193" t="str" cm="1">
        <f t="array" ref="C1193">_xlfn.IFS(B1193&lt;18, "Under 18", B1193&lt;=24, "18-24", B1193&lt;=34, "25-34", B1193&lt;=44, "35-44", B1193&lt;=54, "45-54", B1193&gt;=55, "55 and Over")</f>
        <v>25-34</v>
      </c>
      <c r="D1193" t="s">
        <v>20</v>
      </c>
      <c r="E1193">
        <v>194</v>
      </c>
      <c r="F1193">
        <v>72</v>
      </c>
      <c r="G1193" t="s">
        <v>33</v>
      </c>
      <c r="H1193">
        <v>100</v>
      </c>
      <c r="I1193">
        <v>801</v>
      </c>
      <c r="J1193">
        <v>156</v>
      </c>
      <c r="K1193">
        <v>6287</v>
      </c>
      <c r="L1193">
        <v>11.44</v>
      </c>
      <c r="M1193" t="s">
        <v>36</v>
      </c>
      <c r="N1193">
        <v>8.9</v>
      </c>
      <c r="O1193">
        <v>2255</v>
      </c>
      <c r="P1193">
        <v>83</v>
      </c>
      <c r="Q1193" t="s">
        <v>32</v>
      </c>
      <c r="R1193" t="s">
        <v>28</v>
      </c>
    </row>
    <row r="1194" spans="1:18" x14ac:dyDescent="0.2">
      <c r="A1194">
        <v>1193</v>
      </c>
      <c r="B1194">
        <v>57</v>
      </c>
      <c r="C1194" t="str" cm="1">
        <f t="array" ref="C1194">_xlfn.IFS(B1194&lt;18, "Under 18", B1194&lt;=24, "18-24", B1194&lt;=34, "25-34", B1194&lt;=44, "35-44", B1194&lt;=54, "45-54", B1194&gt;=55, "55 and Over")</f>
        <v>55 and Over</v>
      </c>
      <c r="D1194" t="s">
        <v>25</v>
      </c>
      <c r="E1194">
        <v>185</v>
      </c>
      <c r="F1194">
        <v>112</v>
      </c>
      <c r="G1194" t="s">
        <v>37</v>
      </c>
      <c r="H1194">
        <v>86</v>
      </c>
      <c r="I1194">
        <v>321</v>
      </c>
      <c r="J1194">
        <v>136</v>
      </c>
      <c r="K1194">
        <v>1059</v>
      </c>
      <c r="L1194">
        <v>2.7</v>
      </c>
      <c r="M1194" t="s">
        <v>36</v>
      </c>
      <c r="N1194">
        <v>7.2</v>
      </c>
      <c r="O1194">
        <v>3975</v>
      </c>
      <c r="P1194">
        <v>85</v>
      </c>
      <c r="Q1194" t="s">
        <v>32</v>
      </c>
      <c r="R1194" t="s">
        <v>28</v>
      </c>
    </row>
    <row r="1195" spans="1:18" x14ac:dyDescent="0.2">
      <c r="A1195">
        <v>1194</v>
      </c>
      <c r="B1195">
        <v>25</v>
      </c>
      <c r="C1195" t="str" cm="1">
        <f t="array" ref="C1195">_xlfn.IFS(B1195&lt;18, "Under 18", B1195&lt;=24, "18-24", B1195&lt;=34, "25-34", B1195&lt;=44, "35-44", B1195&lt;=54, "45-54", B1195&gt;=55, "55 and Over")</f>
        <v>25-34</v>
      </c>
      <c r="D1195" t="s">
        <v>25</v>
      </c>
      <c r="E1195">
        <v>195</v>
      </c>
      <c r="F1195">
        <v>93</v>
      </c>
      <c r="G1195" t="s">
        <v>26</v>
      </c>
      <c r="H1195">
        <v>73</v>
      </c>
      <c r="I1195">
        <v>741</v>
      </c>
      <c r="J1195">
        <v>100</v>
      </c>
      <c r="K1195">
        <v>3939</v>
      </c>
      <c r="L1195">
        <v>5.23</v>
      </c>
      <c r="M1195" t="s">
        <v>31</v>
      </c>
      <c r="N1195">
        <v>6.7</v>
      </c>
      <c r="O1195">
        <v>3128</v>
      </c>
      <c r="P1195">
        <v>70</v>
      </c>
      <c r="Q1195" t="s">
        <v>32</v>
      </c>
      <c r="R1195" t="s">
        <v>32</v>
      </c>
    </row>
    <row r="1196" spans="1:18" x14ac:dyDescent="0.2">
      <c r="A1196">
        <v>1195</v>
      </c>
      <c r="B1196">
        <v>32</v>
      </c>
      <c r="C1196" t="str" cm="1">
        <f t="array" ref="C1196">_xlfn.IFS(B1196&lt;18, "Under 18", B1196&lt;=24, "18-24", B1196&lt;=34, "25-34", B1196&lt;=44, "35-44", B1196&lt;=54, "45-54", B1196&gt;=55, "55 and Over")</f>
        <v>25-34</v>
      </c>
      <c r="D1196" t="s">
        <v>25</v>
      </c>
      <c r="E1196">
        <v>170</v>
      </c>
      <c r="F1196">
        <v>114</v>
      </c>
      <c r="G1196" t="s">
        <v>30</v>
      </c>
      <c r="H1196">
        <v>82</v>
      </c>
      <c r="I1196">
        <v>262</v>
      </c>
      <c r="J1196">
        <v>133</v>
      </c>
      <c r="K1196">
        <v>1916</v>
      </c>
      <c r="L1196">
        <v>2.11</v>
      </c>
      <c r="M1196" t="s">
        <v>31</v>
      </c>
      <c r="N1196">
        <v>5.0999999999999996</v>
      </c>
      <c r="O1196">
        <v>1747</v>
      </c>
      <c r="P1196">
        <v>75</v>
      </c>
      <c r="Q1196" t="s">
        <v>32</v>
      </c>
      <c r="R1196" t="s">
        <v>24</v>
      </c>
    </row>
    <row r="1197" spans="1:18" x14ac:dyDescent="0.2">
      <c r="A1197">
        <v>1196</v>
      </c>
      <c r="B1197">
        <v>55</v>
      </c>
      <c r="C1197" t="str" cm="1">
        <f t="array" ref="C1197">_xlfn.IFS(B1197&lt;18, "Under 18", B1197&lt;=24, "18-24", B1197&lt;=34, "25-34", B1197&lt;=44, "35-44", B1197&lt;=54, "45-54", B1197&gt;=55, "55 and Over")</f>
        <v>55 and Over</v>
      </c>
      <c r="D1197" t="s">
        <v>25</v>
      </c>
      <c r="E1197">
        <v>165</v>
      </c>
      <c r="F1197">
        <v>63</v>
      </c>
      <c r="G1197" t="s">
        <v>37</v>
      </c>
      <c r="H1197">
        <v>103</v>
      </c>
      <c r="I1197">
        <v>362</v>
      </c>
      <c r="J1197">
        <v>165</v>
      </c>
      <c r="K1197">
        <v>10969</v>
      </c>
      <c r="L1197">
        <v>7.45</v>
      </c>
      <c r="M1197" t="s">
        <v>36</v>
      </c>
      <c r="N1197">
        <v>8.1999999999999993</v>
      </c>
      <c r="O1197">
        <v>1556</v>
      </c>
      <c r="P1197">
        <v>59</v>
      </c>
      <c r="Q1197" t="s">
        <v>27</v>
      </c>
      <c r="R1197" t="s">
        <v>32</v>
      </c>
    </row>
    <row r="1198" spans="1:18" x14ac:dyDescent="0.2">
      <c r="A1198">
        <v>1197</v>
      </c>
      <c r="B1198">
        <v>25</v>
      </c>
      <c r="C1198" t="str" cm="1">
        <f t="array" ref="C1198">_xlfn.IFS(B1198&lt;18, "Under 18", B1198&lt;=24, "18-24", B1198&lt;=34, "25-34", B1198&lt;=44, "35-44", B1198&lt;=54, "45-54", B1198&gt;=55, "55 and Over")</f>
        <v>25-34</v>
      </c>
      <c r="D1198" t="s">
        <v>29</v>
      </c>
      <c r="E1198">
        <v>172</v>
      </c>
      <c r="F1198">
        <v>88</v>
      </c>
      <c r="G1198" t="s">
        <v>37</v>
      </c>
      <c r="H1198">
        <v>83</v>
      </c>
      <c r="I1198">
        <v>313</v>
      </c>
      <c r="J1198">
        <v>130</v>
      </c>
      <c r="K1198">
        <v>3909</v>
      </c>
      <c r="L1198">
        <v>12.41</v>
      </c>
      <c r="M1198" t="s">
        <v>22</v>
      </c>
      <c r="N1198">
        <v>9.8000000000000007</v>
      </c>
      <c r="O1198">
        <v>2835</v>
      </c>
      <c r="P1198">
        <v>59</v>
      </c>
      <c r="Q1198" t="s">
        <v>34</v>
      </c>
      <c r="R1198" t="s">
        <v>32</v>
      </c>
    </row>
    <row r="1199" spans="1:18" x14ac:dyDescent="0.2">
      <c r="A1199">
        <v>1198</v>
      </c>
      <c r="B1199">
        <v>27</v>
      </c>
      <c r="C1199" t="str" cm="1">
        <f t="array" ref="C1199">_xlfn.IFS(B1199&lt;18, "Under 18", B1199&lt;=24, "18-24", B1199&lt;=34, "25-34", B1199&lt;=44, "35-44", B1199&lt;=54, "45-54", B1199&gt;=55, "55 and Over")</f>
        <v>25-34</v>
      </c>
      <c r="D1199" t="s">
        <v>20</v>
      </c>
      <c r="E1199">
        <v>190</v>
      </c>
      <c r="F1199">
        <v>61</v>
      </c>
      <c r="G1199" t="s">
        <v>33</v>
      </c>
      <c r="H1199">
        <v>83</v>
      </c>
      <c r="I1199">
        <v>967</v>
      </c>
      <c r="J1199">
        <v>163</v>
      </c>
      <c r="K1199">
        <v>1727</v>
      </c>
      <c r="L1199">
        <v>7.1</v>
      </c>
      <c r="M1199" t="s">
        <v>36</v>
      </c>
      <c r="N1199">
        <v>9.4</v>
      </c>
      <c r="O1199">
        <v>3706</v>
      </c>
      <c r="P1199">
        <v>68</v>
      </c>
      <c r="Q1199" t="s">
        <v>27</v>
      </c>
      <c r="R1199" t="s">
        <v>32</v>
      </c>
    </row>
    <row r="1200" spans="1:18" x14ac:dyDescent="0.2">
      <c r="A1200">
        <v>1199</v>
      </c>
      <c r="B1200">
        <v>21</v>
      </c>
      <c r="C1200" t="str" cm="1">
        <f t="array" ref="C1200">_xlfn.IFS(B1200&lt;18, "Under 18", B1200&lt;=24, "18-24", B1200&lt;=34, "25-34", B1200&lt;=44, "35-44", B1200&lt;=54, "45-54", B1200&gt;=55, "55 and Over")</f>
        <v>18-24</v>
      </c>
      <c r="D1200" t="s">
        <v>25</v>
      </c>
      <c r="E1200">
        <v>162</v>
      </c>
      <c r="F1200">
        <v>106</v>
      </c>
      <c r="G1200" t="s">
        <v>21</v>
      </c>
      <c r="H1200">
        <v>87</v>
      </c>
      <c r="I1200">
        <v>289</v>
      </c>
      <c r="J1200">
        <v>108</v>
      </c>
      <c r="K1200">
        <v>13856</v>
      </c>
      <c r="L1200">
        <v>14.4</v>
      </c>
      <c r="M1200" t="s">
        <v>22</v>
      </c>
      <c r="N1200">
        <v>5.4</v>
      </c>
      <c r="O1200">
        <v>2250</v>
      </c>
      <c r="P1200">
        <v>61</v>
      </c>
      <c r="Q1200" t="s">
        <v>32</v>
      </c>
      <c r="R1200" t="s">
        <v>24</v>
      </c>
    </row>
    <row r="1201" spans="1:18" x14ac:dyDescent="0.2">
      <c r="A1201">
        <v>1200</v>
      </c>
      <c r="B1201">
        <v>40</v>
      </c>
      <c r="C1201" t="str" cm="1">
        <f t="array" ref="C1201">_xlfn.IFS(B1201&lt;18, "Under 18", B1201&lt;=24, "18-24", B1201&lt;=34, "25-34", B1201&lt;=44, "35-44", B1201&lt;=54, "45-54", B1201&gt;=55, "55 and Over")</f>
        <v>35-44</v>
      </c>
      <c r="D1201" t="s">
        <v>29</v>
      </c>
      <c r="E1201">
        <v>165</v>
      </c>
      <c r="F1201">
        <v>68</v>
      </c>
      <c r="G1201" t="s">
        <v>30</v>
      </c>
      <c r="H1201">
        <v>48</v>
      </c>
      <c r="I1201">
        <v>888</v>
      </c>
      <c r="J1201">
        <v>156</v>
      </c>
      <c r="K1201">
        <v>10029</v>
      </c>
      <c r="L1201">
        <v>4.5</v>
      </c>
      <c r="M1201" t="s">
        <v>36</v>
      </c>
      <c r="N1201">
        <v>7.4</v>
      </c>
      <c r="O1201">
        <v>3906</v>
      </c>
      <c r="P1201">
        <v>85</v>
      </c>
      <c r="Q1201" t="s">
        <v>27</v>
      </c>
      <c r="R1201" t="s">
        <v>24</v>
      </c>
    </row>
    <row r="1202" spans="1:18" x14ac:dyDescent="0.2">
      <c r="A1202">
        <v>1201</v>
      </c>
      <c r="B1202">
        <v>30</v>
      </c>
      <c r="C1202" t="str" cm="1">
        <f t="array" ref="C1202">_xlfn.IFS(B1202&lt;18, "Under 18", B1202&lt;=24, "18-24", B1202&lt;=34, "25-34", B1202&lt;=44, "35-44", B1202&lt;=54, "45-54", B1202&gt;=55, "55 and Over")</f>
        <v>25-34</v>
      </c>
      <c r="D1202" t="s">
        <v>29</v>
      </c>
      <c r="E1202">
        <v>199</v>
      </c>
      <c r="F1202">
        <v>108</v>
      </c>
      <c r="G1202" t="s">
        <v>35</v>
      </c>
      <c r="H1202">
        <v>111</v>
      </c>
      <c r="I1202">
        <v>284</v>
      </c>
      <c r="J1202">
        <v>88</v>
      </c>
      <c r="K1202">
        <v>13982</v>
      </c>
      <c r="L1202">
        <v>3.7</v>
      </c>
      <c r="M1202" t="s">
        <v>31</v>
      </c>
      <c r="N1202">
        <v>4.5</v>
      </c>
      <c r="O1202">
        <v>2745</v>
      </c>
      <c r="P1202">
        <v>84</v>
      </c>
      <c r="Q1202" t="s">
        <v>27</v>
      </c>
      <c r="R1202" t="s">
        <v>32</v>
      </c>
    </row>
    <row r="1203" spans="1:18" x14ac:dyDescent="0.2">
      <c r="A1203">
        <v>1202</v>
      </c>
      <c r="B1203">
        <v>26</v>
      </c>
      <c r="C1203" t="str" cm="1">
        <f t="array" ref="C1203">_xlfn.IFS(B1203&lt;18, "Under 18", B1203&lt;=24, "18-24", B1203&lt;=34, "25-34", B1203&lt;=44, "35-44", B1203&lt;=54, "45-54", B1203&gt;=55, "55 and Over")</f>
        <v>25-34</v>
      </c>
      <c r="D1203" t="s">
        <v>25</v>
      </c>
      <c r="E1203">
        <v>162</v>
      </c>
      <c r="F1203">
        <v>56</v>
      </c>
      <c r="G1203" t="s">
        <v>33</v>
      </c>
      <c r="H1203">
        <v>105</v>
      </c>
      <c r="I1203">
        <v>347</v>
      </c>
      <c r="J1203">
        <v>106</v>
      </c>
      <c r="K1203">
        <v>18423</v>
      </c>
      <c r="L1203">
        <v>12.86</v>
      </c>
      <c r="M1203" t="s">
        <v>22</v>
      </c>
      <c r="N1203">
        <v>5.0999999999999996</v>
      </c>
      <c r="O1203">
        <v>3411</v>
      </c>
      <c r="P1203">
        <v>87</v>
      </c>
      <c r="Q1203" t="s">
        <v>32</v>
      </c>
      <c r="R1203" t="s">
        <v>32</v>
      </c>
    </row>
    <row r="1204" spans="1:18" x14ac:dyDescent="0.2">
      <c r="A1204">
        <v>1203</v>
      </c>
      <c r="B1204">
        <v>52</v>
      </c>
      <c r="C1204" t="str" cm="1">
        <f t="array" ref="C1204">_xlfn.IFS(B1204&lt;18, "Under 18", B1204&lt;=24, "18-24", B1204&lt;=34, "25-34", B1204&lt;=44, "35-44", B1204&lt;=54, "45-54", B1204&gt;=55, "55 and Over")</f>
        <v>45-54</v>
      </c>
      <c r="D1204" t="s">
        <v>20</v>
      </c>
      <c r="E1204">
        <v>164</v>
      </c>
      <c r="F1204">
        <v>90</v>
      </c>
      <c r="G1204" t="s">
        <v>37</v>
      </c>
      <c r="H1204">
        <v>17</v>
      </c>
      <c r="I1204">
        <v>726</v>
      </c>
      <c r="J1204">
        <v>138</v>
      </c>
      <c r="K1204">
        <v>13724</v>
      </c>
      <c r="L1204">
        <v>1.83</v>
      </c>
      <c r="M1204" t="s">
        <v>22</v>
      </c>
      <c r="N1204">
        <v>4.5999999999999996</v>
      </c>
      <c r="O1204">
        <v>3607</v>
      </c>
      <c r="P1204">
        <v>70</v>
      </c>
      <c r="Q1204" t="s">
        <v>23</v>
      </c>
      <c r="R1204" t="s">
        <v>32</v>
      </c>
    </row>
    <row r="1205" spans="1:18" x14ac:dyDescent="0.2">
      <c r="A1205">
        <v>1204</v>
      </c>
      <c r="B1205">
        <v>57</v>
      </c>
      <c r="C1205" t="str" cm="1">
        <f t="array" ref="C1205">_xlfn.IFS(B1205&lt;18, "Under 18", B1205&lt;=24, "18-24", B1205&lt;=34, "25-34", B1205&lt;=44, "35-44", B1205&lt;=54, "45-54", B1205&gt;=55, "55 and Over")</f>
        <v>55 and Over</v>
      </c>
      <c r="D1205" t="s">
        <v>25</v>
      </c>
      <c r="E1205">
        <v>164</v>
      </c>
      <c r="F1205">
        <v>58</v>
      </c>
      <c r="G1205" t="s">
        <v>26</v>
      </c>
      <c r="H1205">
        <v>56</v>
      </c>
      <c r="I1205">
        <v>668</v>
      </c>
      <c r="J1205">
        <v>93</v>
      </c>
      <c r="K1205">
        <v>3542</v>
      </c>
      <c r="L1205">
        <v>12.23</v>
      </c>
      <c r="M1205" t="s">
        <v>31</v>
      </c>
      <c r="N1205">
        <v>7.2</v>
      </c>
      <c r="O1205">
        <v>3028</v>
      </c>
      <c r="P1205">
        <v>87</v>
      </c>
      <c r="Q1205" t="s">
        <v>27</v>
      </c>
      <c r="R1205" t="s">
        <v>28</v>
      </c>
    </row>
    <row r="1206" spans="1:18" x14ac:dyDescent="0.2">
      <c r="A1206">
        <v>1205</v>
      </c>
      <c r="B1206">
        <v>21</v>
      </c>
      <c r="C1206" t="str" cm="1">
        <f t="array" ref="C1206">_xlfn.IFS(B1206&lt;18, "Under 18", B1206&lt;=24, "18-24", B1206&lt;=34, "25-34", B1206&lt;=44, "35-44", B1206&lt;=54, "45-54", B1206&gt;=55, "55 and Over")</f>
        <v>18-24</v>
      </c>
      <c r="D1206" t="s">
        <v>25</v>
      </c>
      <c r="E1206">
        <v>156</v>
      </c>
      <c r="F1206">
        <v>71</v>
      </c>
      <c r="G1206" t="s">
        <v>30</v>
      </c>
      <c r="H1206">
        <v>12</v>
      </c>
      <c r="I1206">
        <v>925</v>
      </c>
      <c r="J1206">
        <v>171</v>
      </c>
      <c r="K1206">
        <v>4369</v>
      </c>
      <c r="L1206">
        <v>1.34</v>
      </c>
      <c r="M1206" t="s">
        <v>22</v>
      </c>
      <c r="N1206">
        <v>4.8</v>
      </c>
      <c r="O1206">
        <v>2783</v>
      </c>
      <c r="P1206">
        <v>74</v>
      </c>
      <c r="Q1206" t="s">
        <v>23</v>
      </c>
      <c r="R1206" t="s">
        <v>24</v>
      </c>
    </row>
    <row r="1207" spans="1:18" x14ac:dyDescent="0.2">
      <c r="A1207">
        <v>1206</v>
      </c>
      <c r="B1207">
        <v>39</v>
      </c>
      <c r="C1207" t="str" cm="1">
        <f t="array" ref="C1207">_xlfn.IFS(B1207&lt;18, "Under 18", B1207&lt;=24, "18-24", B1207&lt;=34, "25-34", B1207&lt;=44, "35-44", B1207&lt;=54, "45-54", B1207&gt;=55, "55 and Over")</f>
        <v>35-44</v>
      </c>
      <c r="D1207" t="s">
        <v>20</v>
      </c>
      <c r="E1207">
        <v>190</v>
      </c>
      <c r="F1207">
        <v>104</v>
      </c>
      <c r="G1207" t="s">
        <v>26</v>
      </c>
      <c r="H1207">
        <v>102</v>
      </c>
      <c r="I1207">
        <v>613</v>
      </c>
      <c r="J1207">
        <v>98</v>
      </c>
      <c r="K1207">
        <v>8247</v>
      </c>
      <c r="L1207">
        <v>14.3</v>
      </c>
      <c r="M1207" t="s">
        <v>22</v>
      </c>
      <c r="N1207">
        <v>5.8</v>
      </c>
      <c r="O1207">
        <v>2432</v>
      </c>
      <c r="P1207">
        <v>73</v>
      </c>
      <c r="Q1207" t="s">
        <v>27</v>
      </c>
      <c r="R1207" t="s">
        <v>24</v>
      </c>
    </row>
    <row r="1208" spans="1:18" x14ac:dyDescent="0.2">
      <c r="A1208">
        <v>1207</v>
      </c>
      <c r="B1208">
        <v>59</v>
      </c>
      <c r="C1208" t="str" cm="1">
        <f t="array" ref="C1208">_xlfn.IFS(B1208&lt;18, "Under 18", B1208&lt;=24, "18-24", B1208&lt;=34, "25-34", B1208&lt;=44, "35-44", B1208&lt;=54, "45-54", B1208&gt;=55, "55 and Over")</f>
        <v>55 and Over</v>
      </c>
      <c r="D1208" t="s">
        <v>20</v>
      </c>
      <c r="E1208">
        <v>157</v>
      </c>
      <c r="F1208">
        <v>71</v>
      </c>
      <c r="G1208" t="s">
        <v>30</v>
      </c>
      <c r="H1208">
        <v>81</v>
      </c>
      <c r="I1208">
        <v>362</v>
      </c>
      <c r="J1208">
        <v>170</v>
      </c>
      <c r="K1208">
        <v>10813</v>
      </c>
      <c r="L1208">
        <v>9.86</v>
      </c>
      <c r="M1208" t="s">
        <v>36</v>
      </c>
      <c r="N1208">
        <v>9.6999999999999993</v>
      </c>
      <c r="O1208">
        <v>1637</v>
      </c>
      <c r="P1208">
        <v>87</v>
      </c>
      <c r="Q1208" t="s">
        <v>34</v>
      </c>
      <c r="R1208" t="s">
        <v>28</v>
      </c>
    </row>
    <row r="1209" spans="1:18" x14ac:dyDescent="0.2">
      <c r="A1209">
        <v>1208</v>
      </c>
      <c r="B1209">
        <v>31</v>
      </c>
      <c r="C1209" t="str" cm="1">
        <f t="array" ref="C1209">_xlfn.IFS(B1209&lt;18, "Under 18", B1209&lt;=24, "18-24", B1209&lt;=34, "25-34", B1209&lt;=44, "35-44", B1209&lt;=54, "45-54", B1209&gt;=55, "55 and Over")</f>
        <v>25-34</v>
      </c>
      <c r="D1209" t="s">
        <v>29</v>
      </c>
      <c r="E1209">
        <v>151</v>
      </c>
      <c r="F1209">
        <v>107</v>
      </c>
      <c r="G1209" t="s">
        <v>30</v>
      </c>
      <c r="H1209">
        <v>12</v>
      </c>
      <c r="I1209">
        <v>308</v>
      </c>
      <c r="J1209">
        <v>133</v>
      </c>
      <c r="K1209">
        <v>14068</v>
      </c>
      <c r="L1209">
        <v>13.22</v>
      </c>
      <c r="M1209" t="s">
        <v>31</v>
      </c>
      <c r="N1209">
        <v>4</v>
      </c>
      <c r="O1209">
        <v>2515</v>
      </c>
      <c r="P1209">
        <v>82</v>
      </c>
      <c r="Q1209" t="s">
        <v>32</v>
      </c>
      <c r="R1209" t="s">
        <v>24</v>
      </c>
    </row>
    <row r="1210" spans="1:18" x14ac:dyDescent="0.2">
      <c r="A1210">
        <v>1209</v>
      </c>
      <c r="B1210">
        <v>26</v>
      </c>
      <c r="C1210" t="str" cm="1">
        <f t="array" ref="C1210">_xlfn.IFS(B1210&lt;18, "Under 18", B1210&lt;=24, "18-24", B1210&lt;=34, "25-34", B1210&lt;=44, "35-44", B1210&lt;=54, "45-54", B1210&gt;=55, "55 and Over")</f>
        <v>25-34</v>
      </c>
      <c r="D1210" t="s">
        <v>25</v>
      </c>
      <c r="E1210">
        <v>156</v>
      </c>
      <c r="F1210">
        <v>106</v>
      </c>
      <c r="G1210" t="s">
        <v>26</v>
      </c>
      <c r="H1210">
        <v>97</v>
      </c>
      <c r="I1210">
        <v>936</v>
      </c>
      <c r="J1210">
        <v>118</v>
      </c>
      <c r="K1210">
        <v>16961</v>
      </c>
      <c r="L1210">
        <v>4.72</v>
      </c>
      <c r="M1210" t="s">
        <v>36</v>
      </c>
      <c r="N1210">
        <v>7.1</v>
      </c>
      <c r="O1210">
        <v>1750</v>
      </c>
      <c r="P1210">
        <v>73</v>
      </c>
      <c r="Q1210" t="s">
        <v>32</v>
      </c>
      <c r="R1210" t="s">
        <v>32</v>
      </c>
    </row>
    <row r="1211" spans="1:18" x14ac:dyDescent="0.2">
      <c r="A1211">
        <v>1210</v>
      </c>
      <c r="B1211">
        <v>35</v>
      </c>
      <c r="C1211" t="str" cm="1">
        <f t="array" ref="C1211">_xlfn.IFS(B1211&lt;18, "Under 18", B1211&lt;=24, "18-24", B1211&lt;=34, "25-34", B1211&lt;=44, "35-44", B1211&lt;=54, "45-54", B1211&gt;=55, "55 and Over")</f>
        <v>35-44</v>
      </c>
      <c r="D1211" t="s">
        <v>25</v>
      </c>
      <c r="E1211">
        <v>163</v>
      </c>
      <c r="F1211">
        <v>85</v>
      </c>
      <c r="G1211" t="s">
        <v>37</v>
      </c>
      <c r="H1211">
        <v>23</v>
      </c>
      <c r="I1211">
        <v>685</v>
      </c>
      <c r="J1211">
        <v>159</v>
      </c>
      <c r="K1211">
        <v>5451</v>
      </c>
      <c r="L1211">
        <v>11.83</v>
      </c>
      <c r="M1211" t="s">
        <v>22</v>
      </c>
      <c r="N1211">
        <v>5.8</v>
      </c>
      <c r="O1211">
        <v>1599</v>
      </c>
      <c r="P1211">
        <v>79</v>
      </c>
      <c r="Q1211" t="s">
        <v>32</v>
      </c>
      <c r="R1211" t="s">
        <v>28</v>
      </c>
    </row>
    <row r="1212" spans="1:18" x14ac:dyDescent="0.2">
      <c r="A1212">
        <v>1211</v>
      </c>
      <c r="B1212">
        <v>19</v>
      </c>
      <c r="C1212" t="str" cm="1">
        <f t="array" ref="C1212">_xlfn.IFS(B1212&lt;18, "Under 18", B1212&lt;=24, "18-24", B1212&lt;=34, "25-34", B1212&lt;=44, "35-44", B1212&lt;=54, "45-54", B1212&gt;=55, "55 and Over")</f>
        <v>18-24</v>
      </c>
      <c r="D1212" t="s">
        <v>29</v>
      </c>
      <c r="E1212">
        <v>157</v>
      </c>
      <c r="F1212">
        <v>107</v>
      </c>
      <c r="G1212" t="s">
        <v>35</v>
      </c>
      <c r="H1212">
        <v>48</v>
      </c>
      <c r="I1212">
        <v>614</v>
      </c>
      <c r="J1212">
        <v>86</v>
      </c>
      <c r="K1212">
        <v>4976</v>
      </c>
      <c r="L1212">
        <v>2.17</v>
      </c>
      <c r="M1212" t="s">
        <v>31</v>
      </c>
      <c r="N1212">
        <v>7.3</v>
      </c>
      <c r="O1212">
        <v>1900</v>
      </c>
      <c r="P1212">
        <v>77</v>
      </c>
      <c r="Q1212" t="s">
        <v>34</v>
      </c>
      <c r="R1212" t="s">
        <v>24</v>
      </c>
    </row>
    <row r="1213" spans="1:18" x14ac:dyDescent="0.2">
      <c r="A1213">
        <v>1212</v>
      </c>
      <c r="B1213">
        <v>56</v>
      </c>
      <c r="C1213" t="str" cm="1">
        <f t="array" ref="C1213">_xlfn.IFS(B1213&lt;18, "Under 18", B1213&lt;=24, "18-24", B1213&lt;=34, "25-34", B1213&lt;=44, "35-44", B1213&lt;=54, "45-54", B1213&gt;=55, "55 and Over")</f>
        <v>55 and Over</v>
      </c>
      <c r="D1213" t="s">
        <v>20</v>
      </c>
      <c r="E1213">
        <v>191</v>
      </c>
      <c r="F1213">
        <v>67</v>
      </c>
      <c r="G1213" t="s">
        <v>30</v>
      </c>
      <c r="H1213">
        <v>48</v>
      </c>
      <c r="I1213">
        <v>799</v>
      </c>
      <c r="J1213">
        <v>122</v>
      </c>
      <c r="K1213">
        <v>4809</v>
      </c>
      <c r="L1213">
        <v>11.49</v>
      </c>
      <c r="M1213" t="s">
        <v>31</v>
      </c>
      <c r="N1213">
        <v>4.2</v>
      </c>
      <c r="O1213">
        <v>1708</v>
      </c>
      <c r="P1213">
        <v>80</v>
      </c>
      <c r="Q1213" t="s">
        <v>23</v>
      </c>
      <c r="R1213" t="s">
        <v>28</v>
      </c>
    </row>
    <row r="1214" spans="1:18" x14ac:dyDescent="0.2">
      <c r="A1214">
        <v>1213</v>
      </c>
      <c r="B1214">
        <v>19</v>
      </c>
      <c r="C1214" t="str" cm="1">
        <f t="array" ref="C1214">_xlfn.IFS(B1214&lt;18, "Under 18", B1214&lt;=24, "18-24", B1214&lt;=34, "25-34", B1214&lt;=44, "35-44", B1214&lt;=54, "45-54", B1214&gt;=55, "55 and Over")</f>
        <v>18-24</v>
      </c>
      <c r="D1214" t="s">
        <v>20</v>
      </c>
      <c r="E1214">
        <v>199</v>
      </c>
      <c r="F1214">
        <v>73</v>
      </c>
      <c r="G1214" t="s">
        <v>33</v>
      </c>
      <c r="H1214">
        <v>87</v>
      </c>
      <c r="I1214">
        <v>106</v>
      </c>
      <c r="J1214">
        <v>81</v>
      </c>
      <c r="K1214">
        <v>5435</v>
      </c>
      <c r="L1214">
        <v>1.3</v>
      </c>
      <c r="M1214" t="s">
        <v>22</v>
      </c>
      <c r="N1214">
        <v>5.9</v>
      </c>
      <c r="O1214">
        <v>3132</v>
      </c>
      <c r="P1214">
        <v>87</v>
      </c>
      <c r="Q1214" t="s">
        <v>32</v>
      </c>
      <c r="R1214" t="s">
        <v>24</v>
      </c>
    </row>
    <row r="1215" spans="1:18" x14ac:dyDescent="0.2">
      <c r="A1215">
        <v>1214</v>
      </c>
      <c r="B1215">
        <v>30</v>
      </c>
      <c r="C1215" t="str" cm="1">
        <f t="array" ref="C1215">_xlfn.IFS(B1215&lt;18, "Under 18", B1215&lt;=24, "18-24", B1215&lt;=34, "25-34", B1215&lt;=44, "35-44", B1215&lt;=54, "45-54", B1215&gt;=55, "55 and Over")</f>
        <v>25-34</v>
      </c>
      <c r="D1215" t="s">
        <v>29</v>
      </c>
      <c r="E1215">
        <v>184</v>
      </c>
      <c r="F1215">
        <v>68</v>
      </c>
      <c r="G1215" t="s">
        <v>30</v>
      </c>
      <c r="H1215">
        <v>23</v>
      </c>
      <c r="I1215">
        <v>392</v>
      </c>
      <c r="J1215">
        <v>100</v>
      </c>
      <c r="K1215">
        <v>18743</v>
      </c>
      <c r="L1215">
        <v>10.39</v>
      </c>
      <c r="M1215" t="s">
        <v>22</v>
      </c>
      <c r="N1215">
        <v>9.8000000000000007</v>
      </c>
      <c r="O1215">
        <v>3403</v>
      </c>
      <c r="P1215">
        <v>55</v>
      </c>
      <c r="Q1215" t="s">
        <v>32</v>
      </c>
      <c r="R1215" t="s">
        <v>28</v>
      </c>
    </row>
    <row r="1216" spans="1:18" x14ac:dyDescent="0.2">
      <c r="A1216">
        <v>1215</v>
      </c>
      <c r="B1216">
        <v>57</v>
      </c>
      <c r="C1216" t="str" cm="1">
        <f t="array" ref="C1216">_xlfn.IFS(B1216&lt;18, "Under 18", B1216&lt;=24, "18-24", B1216&lt;=34, "25-34", B1216&lt;=44, "35-44", B1216&lt;=54, "45-54", B1216&gt;=55, "55 and Over")</f>
        <v>55 and Over</v>
      </c>
      <c r="D1216" t="s">
        <v>29</v>
      </c>
      <c r="E1216">
        <v>186</v>
      </c>
      <c r="F1216">
        <v>60</v>
      </c>
      <c r="G1216" t="s">
        <v>37</v>
      </c>
      <c r="H1216">
        <v>17</v>
      </c>
      <c r="I1216">
        <v>681</v>
      </c>
      <c r="J1216">
        <v>104</v>
      </c>
      <c r="K1216">
        <v>3600</v>
      </c>
      <c r="L1216">
        <v>4.7</v>
      </c>
      <c r="M1216" t="s">
        <v>36</v>
      </c>
      <c r="N1216">
        <v>4.5</v>
      </c>
      <c r="O1216">
        <v>3274</v>
      </c>
      <c r="P1216">
        <v>65</v>
      </c>
      <c r="Q1216" t="s">
        <v>32</v>
      </c>
      <c r="R1216" t="s">
        <v>32</v>
      </c>
    </row>
    <row r="1217" spans="1:18" x14ac:dyDescent="0.2">
      <c r="A1217">
        <v>1216</v>
      </c>
      <c r="B1217">
        <v>21</v>
      </c>
      <c r="C1217" t="str" cm="1">
        <f t="array" ref="C1217">_xlfn.IFS(B1217&lt;18, "Under 18", B1217&lt;=24, "18-24", B1217&lt;=34, "25-34", B1217&lt;=44, "35-44", B1217&lt;=54, "45-54", B1217&gt;=55, "55 and Over")</f>
        <v>18-24</v>
      </c>
      <c r="D1217" t="s">
        <v>29</v>
      </c>
      <c r="E1217">
        <v>182</v>
      </c>
      <c r="F1217">
        <v>55</v>
      </c>
      <c r="G1217" t="s">
        <v>21</v>
      </c>
      <c r="H1217">
        <v>70</v>
      </c>
      <c r="I1217">
        <v>525</v>
      </c>
      <c r="J1217">
        <v>159</v>
      </c>
      <c r="K1217">
        <v>15529</v>
      </c>
      <c r="L1217">
        <v>11.31</v>
      </c>
      <c r="M1217" t="s">
        <v>22</v>
      </c>
      <c r="N1217">
        <v>8.6</v>
      </c>
      <c r="O1217">
        <v>1670</v>
      </c>
      <c r="P1217">
        <v>87</v>
      </c>
      <c r="Q1217" t="s">
        <v>34</v>
      </c>
      <c r="R1217" t="s">
        <v>32</v>
      </c>
    </row>
    <row r="1218" spans="1:18" x14ac:dyDescent="0.2">
      <c r="A1218">
        <v>1217</v>
      </c>
      <c r="B1218">
        <v>39</v>
      </c>
      <c r="C1218" t="str" cm="1">
        <f t="array" ref="C1218">_xlfn.IFS(B1218&lt;18, "Under 18", B1218&lt;=24, "18-24", B1218&lt;=34, "25-34", B1218&lt;=44, "35-44", B1218&lt;=54, "45-54", B1218&gt;=55, "55 and Over")</f>
        <v>35-44</v>
      </c>
      <c r="D1218" t="s">
        <v>29</v>
      </c>
      <c r="E1218">
        <v>180</v>
      </c>
      <c r="F1218">
        <v>108</v>
      </c>
      <c r="G1218" t="s">
        <v>26</v>
      </c>
      <c r="H1218">
        <v>58</v>
      </c>
      <c r="I1218">
        <v>645</v>
      </c>
      <c r="J1218">
        <v>105</v>
      </c>
      <c r="K1218">
        <v>8542</v>
      </c>
      <c r="L1218">
        <v>8.33</v>
      </c>
      <c r="M1218" t="s">
        <v>31</v>
      </c>
      <c r="N1218">
        <v>8.3000000000000007</v>
      </c>
      <c r="O1218">
        <v>2981</v>
      </c>
      <c r="P1218">
        <v>56</v>
      </c>
      <c r="Q1218" t="s">
        <v>27</v>
      </c>
      <c r="R1218" t="s">
        <v>24</v>
      </c>
    </row>
    <row r="1219" spans="1:18" x14ac:dyDescent="0.2">
      <c r="A1219">
        <v>1218</v>
      </c>
      <c r="B1219">
        <v>25</v>
      </c>
      <c r="C1219" t="str" cm="1">
        <f t="array" ref="C1219">_xlfn.IFS(B1219&lt;18, "Under 18", B1219&lt;=24, "18-24", B1219&lt;=34, "25-34", B1219&lt;=44, "35-44", B1219&lt;=54, "45-54", B1219&gt;=55, "55 and Over")</f>
        <v>25-34</v>
      </c>
      <c r="D1219" t="s">
        <v>25</v>
      </c>
      <c r="E1219">
        <v>150</v>
      </c>
      <c r="F1219">
        <v>50</v>
      </c>
      <c r="G1219" t="s">
        <v>35</v>
      </c>
      <c r="H1219">
        <v>86</v>
      </c>
      <c r="I1219">
        <v>876</v>
      </c>
      <c r="J1219">
        <v>81</v>
      </c>
      <c r="K1219">
        <v>7328</v>
      </c>
      <c r="L1219">
        <v>11.53</v>
      </c>
      <c r="M1219" t="s">
        <v>31</v>
      </c>
      <c r="N1219">
        <v>9.8000000000000007</v>
      </c>
      <c r="O1219">
        <v>3400</v>
      </c>
      <c r="P1219">
        <v>76</v>
      </c>
      <c r="Q1219" t="s">
        <v>34</v>
      </c>
      <c r="R1219" t="s">
        <v>32</v>
      </c>
    </row>
    <row r="1220" spans="1:18" x14ac:dyDescent="0.2">
      <c r="A1220">
        <v>1219</v>
      </c>
      <c r="B1220">
        <v>46</v>
      </c>
      <c r="C1220" t="str" cm="1">
        <f t="array" ref="C1220">_xlfn.IFS(B1220&lt;18, "Under 18", B1220&lt;=24, "18-24", B1220&lt;=34, "25-34", B1220&lt;=44, "35-44", B1220&lt;=54, "45-54", B1220&gt;=55, "55 and Over")</f>
        <v>45-54</v>
      </c>
      <c r="D1220" t="s">
        <v>20</v>
      </c>
      <c r="E1220">
        <v>175</v>
      </c>
      <c r="F1220">
        <v>66</v>
      </c>
      <c r="G1220" t="s">
        <v>26</v>
      </c>
      <c r="H1220">
        <v>26</v>
      </c>
      <c r="I1220">
        <v>848</v>
      </c>
      <c r="J1220">
        <v>116</v>
      </c>
      <c r="K1220">
        <v>6965</v>
      </c>
      <c r="L1220">
        <v>2.16</v>
      </c>
      <c r="M1220" t="s">
        <v>22</v>
      </c>
      <c r="N1220">
        <v>5.5</v>
      </c>
      <c r="O1220">
        <v>2092</v>
      </c>
      <c r="P1220">
        <v>52</v>
      </c>
      <c r="Q1220" t="s">
        <v>27</v>
      </c>
      <c r="R1220" t="s">
        <v>28</v>
      </c>
    </row>
    <row r="1221" spans="1:18" x14ac:dyDescent="0.2">
      <c r="A1221">
        <v>1220</v>
      </c>
      <c r="B1221">
        <v>43</v>
      </c>
      <c r="C1221" t="str" cm="1">
        <f t="array" ref="C1221">_xlfn.IFS(B1221&lt;18, "Under 18", B1221&lt;=24, "18-24", B1221&lt;=34, "25-34", B1221&lt;=44, "35-44", B1221&lt;=54, "45-54", B1221&gt;=55, "55 and Over")</f>
        <v>35-44</v>
      </c>
      <c r="D1221" t="s">
        <v>29</v>
      </c>
      <c r="E1221">
        <v>168</v>
      </c>
      <c r="F1221">
        <v>117</v>
      </c>
      <c r="G1221" t="s">
        <v>37</v>
      </c>
      <c r="H1221">
        <v>108</v>
      </c>
      <c r="I1221">
        <v>100</v>
      </c>
      <c r="J1221">
        <v>93</v>
      </c>
      <c r="K1221">
        <v>17582</v>
      </c>
      <c r="L1221">
        <v>13.15</v>
      </c>
      <c r="M1221" t="s">
        <v>31</v>
      </c>
      <c r="N1221">
        <v>5.9</v>
      </c>
      <c r="O1221">
        <v>2663</v>
      </c>
      <c r="P1221">
        <v>51</v>
      </c>
      <c r="Q1221" t="s">
        <v>23</v>
      </c>
      <c r="R1221" t="s">
        <v>28</v>
      </c>
    </row>
    <row r="1222" spans="1:18" x14ac:dyDescent="0.2">
      <c r="A1222">
        <v>1221</v>
      </c>
      <c r="B1222">
        <v>27</v>
      </c>
      <c r="C1222" t="str" cm="1">
        <f t="array" ref="C1222">_xlfn.IFS(B1222&lt;18, "Under 18", B1222&lt;=24, "18-24", B1222&lt;=34, "25-34", B1222&lt;=44, "35-44", B1222&lt;=54, "45-54", B1222&gt;=55, "55 and Over")</f>
        <v>25-34</v>
      </c>
      <c r="D1222" t="s">
        <v>20</v>
      </c>
      <c r="E1222">
        <v>153</v>
      </c>
      <c r="F1222">
        <v>53</v>
      </c>
      <c r="G1222" t="s">
        <v>21</v>
      </c>
      <c r="H1222">
        <v>11</v>
      </c>
      <c r="I1222">
        <v>427</v>
      </c>
      <c r="J1222">
        <v>91</v>
      </c>
      <c r="K1222">
        <v>6497</v>
      </c>
      <c r="L1222">
        <v>5.12</v>
      </c>
      <c r="M1222" t="s">
        <v>22</v>
      </c>
      <c r="N1222">
        <v>5.8</v>
      </c>
      <c r="O1222">
        <v>2089</v>
      </c>
      <c r="P1222">
        <v>84</v>
      </c>
      <c r="Q1222" t="s">
        <v>27</v>
      </c>
      <c r="R1222" t="s">
        <v>32</v>
      </c>
    </row>
    <row r="1223" spans="1:18" x14ac:dyDescent="0.2">
      <c r="A1223">
        <v>1222</v>
      </c>
      <c r="B1223">
        <v>59</v>
      </c>
      <c r="C1223" t="str" cm="1">
        <f t="array" ref="C1223">_xlfn.IFS(B1223&lt;18, "Under 18", B1223&lt;=24, "18-24", B1223&lt;=34, "25-34", B1223&lt;=44, "35-44", B1223&lt;=54, "45-54", B1223&gt;=55, "55 and Over")</f>
        <v>55 and Over</v>
      </c>
      <c r="D1223" t="s">
        <v>20</v>
      </c>
      <c r="E1223">
        <v>198</v>
      </c>
      <c r="F1223">
        <v>106</v>
      </c>
      <c r="G1223" t="s">
        <v>21</v>
      </c>
      <c r="H1223">
        <v>39</v>
      </c>
      <c r="I1223">
        <v>762</v>
      </c>
      <c r="J1223">
        <v>140</v>
      </c>
      <c r="K1223">
        <v>13762</v>
      </c>
      <c r="L1223">
        <v>3.26</v>
      </c>
      <c r="M1223" t="s">
        <v>36</v>
      </c>
      <c r="N1223">
        <v>8.8000000000000007</v>
      </c>
      <c r="O1223">
        <v>2057</v>
      </c>
      <c r="P1223">
        <v>81</v>
      </c>
      <c r="Q1223" t="s">
        <v>34</v>
      </c>
      <c r="R1223" t="s">
        <v>28</v>
      </c>
    </row>
    <row r="1224" spans="1:18" x14ac:dyDescent="0.2">
      <c r="A1224">
        <v>1223</v>
      </c>
      <c r="B1224">
        <v>26</v>
      </c>
      <c r="C1224" t="str" cm="1">
        <f t="array" ref="C1224">_xlfn.IFS(B1224&lt;18, "Under 18", B1224&lt;=24, "18-24", B1224&lt;=34, "25-34", B1224&lt;=44, "35-44", B1224&lt;=54, "45-54", B1224&gt;=55, "55 and Over")</f>
        <v>25-34</v>
      </c>
      <c r="D1224" t="s">
        <v>20</v>
      </c>
      <c r="E1224">
        <v>154</v>
      </c>
      <c r="F1224">
        <v>75</v>
      </c>
      <c r="G1224" t="s">
        <v>21</v>
      </c>
      <c r="H1224">
        <v>56</v>
      </c>
      <c r="I1224">
        <v>232</v>
      </c>
      <c r="J1224">
        <v>167</v>
      </c>
      <c r="K1224">
        <v>8623</v>
      </c>
      <c r="L1224">
        <v>2.16</v>
      </c>
      <c r="M1224" t="s">
        <v>22</v>
      </c>
      <c r="N1224">
        <v>5.7</v>
      </c>
      <c r="O1224">
        <v>1564</v>
      </c>
      <c r="P1224">
        <v>55</v>
      </c>
      <c r="Q1224" t="s">
        <v>34</v>
      </c>
      <c r="R1224" t="s">
        <v>28</v>
      </c>
    </row>
    <row r="1225" spans="1:18" x14ac:dyDescent="0.2">
      <c r="A1225">
        <v>1224</v>
      </c>
      <c r="B1225">
        <v>47</v>
      </c>
      <c r="C1225" t="str" cm="1">
        <f t="array" ref="C1225">_xlfn.IFS(B1225&lt;18, "Under 18", B1225&lt;=24, "18-24", B1225&lt;=34, "25-34", B1225&lt;=44, "35-44", B1225&lt;=54, "45-54", B1225&gt;=55, "55 and Over")</f>
        <v>45-54</v>
      </c>
      <c r="D1225" t="s">
        <v>20</v>
      </c>
      <c r="E1225">
        <v>187</v>
      </c>
      <c r="F1225">
        <v>102</v>
      </c>
      <c r="G1225" t="s">
        <v>30</v>
      </c>
      <c r="H1225">
        <v>83</v>
      </c>
      <c r="I1225">
        <v>120</v>
      </c>
      <c r="J1225">
        <v>95</v>
      </c>
      <c r="K1225">
        <v>15809</v>
      </c>
      <c r="L1225">
        <v>10.41</v>
      </c>
      <c r="M1225" t="s">
        <v>36</v>
      </c>
      <c r="N1225">
        <v>4.4000000000000004</v>
      </c>
      <c r="O1225">
        <v>1848</v>
      </c>
      <c r="P1225">
        <v>79</v>
      </c>
      <c r="Q1225" t="s">
        <v>23</v>
      </c>
      <c r="R1225" t="s">
        <v>32</v>
      </c>
    </row>
    <row r="1226" spans="1:18" x14ac:dyDescent="0.2">
      <c r="A1226">
        <v>1225</v>
      </c>
      <c r="B1226">
        <v>23</v>
      </c>
      <c r="C1226" t="str" cm="1">
        <f t="array" ref="C1226">_xlfn.IFS(B1226&lt;18, "Under 18", B1226&lt;=24, "18-24", B1226&lt;=34, "25-34", B1226&lt;=44, "35-44", B1226&lt;=54, "45-54", B1226&gt;=55, "55 and Over")</f>
        <v>18-24</v>
      </c>
      <c r="D1226" t="s">
        <v>25</v>
      </c>
      <c r="E1226">
        <v>198</v>
      </c>
      <c r="F1226">
        <v>53</v>
      </c>
      <c r="G1226" t="s">
        <v>21</v>
      </c>
      <c r="H1226">
        <v>114</v>
      </c>
      <c r="I1226">
        <v>136</v>
      </c>
      <c r="J1226">
        <v>165</v>
      </c>
      <c r="K1226">
        <v>17161</v>
      </c>
      <c r="L1226">
        <v>10.94</v>
      </c>
      <c r="M1226" t="s">
        <v>31</v>
      </c>
      <c r="N1226">
        <v>5.6</v>
      </c>
      <c r="O1226">
        <v>2641</v>
      </c>
      <c r="P1226">
        <v>82</v>
      </c>
      <c r="Q1226" t="s">
        <v>34</v>
      </c>
      <c r="R1226" t="s">
        <v>24</v>
      </c>
    </row>
    <row r="1227" spans="1:18" x14ac:dyDescent="0.2">
      <c r="A1227">
        <v>1226</v>
      </c>
      <c r="B1227">
        <v>43</v>
      </c>
      <c r="C1227" t="str" cm="1">
        <f t="array" ref="C1227">_xlfn.IFS(B1227&lt;18, "Under 18", B1227&lt;=24, "18-24", B1227&lt;=34, "25-34", B1227&lt;=44, "35-44", B1227&lt;=54, "45-54", B1227&gt;=55, "55 and Over")</f>
        <v>35-44</v>
      </c>
      <c r="D1227" t="s">
        <v>29</v>
      </c>
      <c r="E1227">
        <v>189</v>
      </c>
      <c r="F1227">
        <v>54</v>
      </c>
      <c r="G1227" t="s">
        <v>26</v>
      </c>
      <c r="H1227">
        <v>58</v>
      </c>
      <c r="I1227">
        <v>523</v>
      </c>
      <c r="J1227">
        <v>160</v>
      </c>
      <c r="K1227">
        <v>4624</v>
      </c>
      <c r="L1227">
        <v>2.85</v>
      </c>
      <c r="M1227" t="s">
        <v>36</v>
      </c>
      <c r="N1227">
        <v>8.5</v>
      </c>
      <c r="O1227">
        <v>3038</v>
      </c>
      <c r="P1227">
        <v>88</v>
      </c>
      <c r="Q1227" t="s">
        <v>32</v>
      </c>
      <c r="R1227" t="s">
        <v>28</v>
      </c>
    </row>
    <row r="1228" spans="1:18" x14ac:dyDescent="0.2">
      <c r="A1228">
        <v>1227</v>
      </c>
      <c r="B1228">
        <v>19</v>
      </c>
      <c r="C1228" t="str" cm="1">
        <f t="array" ref="C1228">_xlfn.IFS(B1228&lt;18, "Under 18", B1228&lt;=24, "18-24", B1228&lt;=34, "25-34", B1228&lt;=44, "35-44", B1228&lt;=54, "45-54", B1228&gt;=55, "55 and Over")</f>
        <v>18-24</v>
      </c>
      <c r="D1228" t="s">
        <v>20</v>
      </c>
      <c r="E1228">
        <v>151</v>
      </c>
      <c r="F1228">
        <v>52</v>
      </c>
      <c r="G1228" t="s">
        <v>21</v>
      </c>
      <c r="H1228">
        <v>16</v>
      </c>
      <c r="I1228">
        <v>123</v>
      </c>
      <c r="J1228">
        <v>116</v>
      </c>
      <c r="K1228">
        <v>7301</v>
      </c>
      <c r="L1228">
        <v>10.09</v>
      </c>
      <c r="M1228" t="s">
        <v>22</v>
      </c>
      <c r="N1228">
        <v>4.5999999999999996</v>
      </c>
      <c r="O1228">
        <v>2403</v>
      </c>
      <c r="P1228">
        <v>80</v>
      </c>
      <c r="Q1228" t="s">
        <v>23</v>
      </c>
      <c r="R1228" t="s">
        <v>28</v>
      </c>
    </row>
    <row r="1229" spans="1:18" x14ac:dyDescent="0.2">
      <c r="A1229">
        <v>1228</v>
      </c>
      <c r="B1229">
        <v>26</v>
      </c>
      <c r="C1229" t="str" cm="1">
        <f t="array" ref="C1229">_xlfn.IFS(B1229&lt;18, "Under 18", B1229&lt;=24, "18-24", B1229&lt;=34, "25-34", B1229&lt;=44, "35-44", B1229&lt;=54, "45-54", B1229&gt;=55, "55 and Over")</f>
        <v>25-34</v>
      </c>
      <c r="D1229" t="s">
        <v>29</v>
      </c>
      <c r="E1229">
        <v>190</v>
      </c>
      <c r="F1229">
        <v>69</v>
      </c>
      <c r="G1229" t="s">
        <v>33</v>
      </c>
      <c r="H1229">
        <v>115</v>
      </c>
      <c r="I1229">
        <v>875</v>
      </c>
      <c r="J1229">
        <v>112</v>
      </c>
      <c r="K1229">
        <v>14401</v>
      </c>
      <c r="L1229">
        <v>11.72</v>
      </c>
      <c r="M1229" t="s">
        <v>36</v>
      </c>
      <c r="N1229">
        <v>7.6</v>
      </c>
      <c r="O1229">
        <v>2141</v>
      </c>
      <c r="P1229">
        <v>50</v>
      </c>
      <c r="Q1229" t="s">
        <v>27</v>
      </c>
      <c r="R1229" t="s">
        <v>24</v>
      </c>
    </row>
    <row r="1230" spans="1:18" x14ac:dyDescent="0.2">
      <c r="A1230">
        <v>1229</v>
      </c>
      <c r="B1230">
        <v>20</v>
      </c>
      <c r="C1230" t="str" cm="1">
        <f t="array" ref="C1230">_xlfn.IFS(B1230&lt;18, "Under 18", B1230&lt;=24, "18-24", B1230&lt;=34, "25-34", B1230&lt;=44, "35-44", B1230&lt;=54, "45-54", B1230&gt;=55, "55 and Over")</f>
        <v>18-24</v>
      </c>
      <c r="D1230" t="s">
        <v>20</v>
      </c>
      <c r="E1230">
        <v>177</v>
      </c>
      <c r="F1230">
        <v>67</v>
      </c>
      <c r="G1230" t="s">
        <v>26</v>
      </c>
      <c r="H1230">
        <v>57</v>
      </c>
      <c r="I1230">
        <v>283</v>
      </c>
      <c r="J1230">
        <v>93</v>
      </c>
      <c r="K1230">
        <v>19003</v>
      </c>
      <c r="L1230">
        <v>5.99</v>
      </c>
      <c r="M1230" t="s">
        <v>36</v>
      </c>
      <c r="N1230">
        <v>8</v>
      </c>
      <c r="O1230">
        <v>2747</v>
      </c>
      <c r="P1230">
        <v>87</v>
      </c>
      <c r="Q1230" t="s">
        <v>23</v>
      </c>
      <c r="R1230" t="s">
        <v>28</v>
      </c>
    </row>
    <row r="1231" spans="1:18" x14ac:dyDescent="0.2">
      <c r="A1231">
        <v>1230</v>
      </c>
      <c r="B1231">
        <v>42</v>
      </c>
      <c r="C1231" t="str" cm="1">
        <f t="array" ref="C1231">_xlfn.IFS(B1231&lt;18, "Under 18", B1231&lt;=24, "18-24", B1231&lt;=34, "25-34", B1231&lt;=44, "35-44", B1231&lt;=54, "45-54", B1231&gt;=55, "55 and Over")</f>
        <v>35-44</v>
      </c>
      <c r="D1231" t="s">
        <v>29</v>
      </c>
      <c r="E1231">
        <v>197</v>
      </c>
      <c r="F1231">
        <v>96</v>
      </c>
      <c r="G1231" t="s">
        <v>21</v>
      </c>
      <c r="H1231">
        <v>30</v>
      </c>
      <c r="I1231">
        <v>392</v>
      </c>
      <c r="J1231">
        <v>139</v>
      </c>
      <c r="K1231">
        <v>12368</v>
      </c>
      <c r="L1231">
        <v>7.85</v>
      </c>
      <c r="M1231" t="s">
        <v>22</v>
      </c>
      <c r="N1231">
        <v>5.2</v>
      </c>
      <c r="O1231">
        <v>3400</v>
      </c>
      <c r="P1231">
        <v>83</v>
      </c>
      <c r="Q1231" t="s">
        <v>27</v>
      </c>
      <c r="R1231" t="s">
        <v>32</v>
      </c>
    </row>
    <row r="1232" spans="1:18" x14ac:dyDescent="0.2">
      <c r="A1232">
        <v>1231</v>
      </c>
      <c r="B1232">
        <v>58</v>
      </c>
      <c r="C1232" t="str" cm="1">
        <f t="array" ref="C1232">_xlfn.IFS(B1232&lt;18, "Under 18", B1232&lt;=24, "18-24", B1232&lt;=34, "25-34", B1232&lt;=44, "35-44", B1232&lt;=54, "45-54", B1232&gt;=55, "55 and Over")</f>
        <v>55 and Over</v>
      </c>
      <c r="D1232" t="s">
        <v>20</v>
      </c>
      <c r="E1232">
        <v>160</v>
      </c>
      <c r="F1232">
        <v>67</v>
      </c>
      <c r="G1232" t="s">
        <v>21</v>
      </c>
      <c r="H1232">
        <v>39</v>
      </c>
      <c r="I1232">
        <v>611</v>
      </c>
      <c r="J1232">
        <v>136</v>
      </c>
      <c r="K1232">
        <v>3045</v>
      </c>
      <c r="L1232">
        <v>13.4</v>
      </c>
      <c r="M1232" t="s">
        <v>22</v>
      </c>
      <c r="N1232">
        <v>7</v>
      </c>
      <c r="O1232">
        <v>2595</v>
      </c>
      <c r="P1232">
        <v>54</v>
      </c>
      <c r="Q1232" t="s">
        <v>34</v>
      </c>
      <c r="R1232" t="s">
        <v>28</v>
      </c>
    </row>
    <row r="1233" spans="1:18" x14ac:dyDescent="0.2">
      <c r="A1233">
        <v>1232</v>
      </c>
      <c r="B1233">
        <v>35</v>
      </c>
      <c r="C1233" t="str" cm="1">
        <f t="array" ref="C1233">_xlfn.IFS(B1233&lt;18, "Under 18", B1233&lt;=24, "18-24", B1233&lt;=34, "25-34", B1233&lt;=44, "35-44", B1233&lt;=54, "45-54", B1233&gt;=55, "55 and Over")</f>
        <v>35-44</v>
      </c>
      <c r="D1233" t="s">
        <v>20</v>
      </c>
      <c r="E1233">
        <v>155</v>
      </c>
      <c r="F1233">
        <v>71</v>
      </c>
      <c r="G1233" t="s">
        <v>21</v>
      </c>
      <c r="H1233">
        <v>34</v>
      </c>
      <c r="I1233">
        <v>873</v>
      </c>
      <c r="J1233">
        <v>93</v>
      </c>
      <c r="K1233">
        <v>17338</v>
      </c>
      <c r="L1233">
        <v>11.81</v>
      </c>
      <c r="M1233" t="s">
        <v>22</v>
      </c>
      <c r="N1233">
        <v>6.8</v>
      </c>
      <c r="O1233">
        <v>3644</v>
      </c>
      <c r="P1233">
        <v>62</v>
      </c>
      <c r="Q1233" t="s">
        <v>34</v>
      </c>
      <c r="R1233" t="s">
        <v>24</v>
      </c>
    </row>
    <row r="1234" spans="1:18" x14ac:dyDescent="0.2">
      <c r="A1234">
        <v>1233</v>
      </c>
      <c r="B1234">
        <v>40</v>
      </c>
      <c r="C1234" t="str" cm="1">
        <f t="array" ref="C1234">_xlfn.IFS(B1234&lt;18, "Under 18", B1234&lt;=24, "18-24", B1234&lt;=34, "25-34", B1234&lt;=44, "35-44", B1234&lt;=54, "45-54", B1234&gt;=55, "55 and Over")</f>
        <v>35-44</v>
      </c>
      <c r="D1234" t="s">
        <v>20</v>
      </c>
      <c r="E1234">
        <v>196</v>
      </c>
      <c r="F1234">
        <v>106</v>
      </c>
      <c r="G1234" t="s">
        <v>35</v>
      </c>
      <c r="H1234">
        <v>83</v>
      </c>
      <c r="I1234">
        <v>884</v>
      </c>
      <c r="J1234">
        <v>158</v>
      </c>
      <c r="K1234">
        <v>4185</v>
      </c>
      <c r="L1234">
        <v>5.48</v>
      </c>
      <c r="M1234" t="s">
        <v>36</v>
      </c>
      <c r="N1234">
        <v>9.5</v>
      </c>
      <c r="O1234">
        <v>2699</v>
      </c>
      <c r="P1234">
        <v>79</v>
      </c>
      <c r="Q1234" t="s">
        <v>23</v>
      </c>
      <c r="R1234" t="s">
        <v>24</v>
      </c>
    </row>
    <row r="1235" spans="1:18" x14ac:dyDescent="0.2">
      <c r="A1235">
        <v>1234</v>
      </c>
      <c r="B1235">
        <v>48</v>
      </c>
      <c r="C1235" t="str" cm="1">
        <f t="array" ref="C1235">_xlfn.IFS(B1235&lt;18, "Under 18", B1235&lt;=24, "18-24", B1235&lt;=34, "25-34", B1235&lt;=44, "35-44", B1235&lt;=54, "45-54", B1235&gt;=55, "55 and Over")</f>
        <v>45-54</v>
      </c>
      <c r="D1235" t="s">
        <v>29</v>
      </c>
      <c r="E1235">
        <v>151</v>
      </c>
      <c r="F1235">
        <v>106</v>
      </c>
      <c r="G1235" t="s">
        <v>37</v>
      </c>
      <c r="H1235">
        <v>106</v>
      </c>
      <c r="I1235">
        <v>369</v>
      </c>
      <c r="J1235">
        <v>96</v>
      </c>
      <c r="K1235">
        <v>4744</v>
      </c>
      <c r="L1235">
        <v>12.48</v>
      </c>
      <c r="M1235" t="s">
        <v>22</v>
      </c>
      <c r="N1235">
        <v>4.8</v>
      </c>
      <c r="O1235">
        <v>3077</v>
      </c>
      <c r="P1235">
        <v>75</v>
      </c>
      <c r="Q1235" t="s">
        <v>32</v>
      </c>
      <c r="R1235" t="s">
        <v>28</v>
      </c>
    </row>
    <row r="1236" spans="1:18" x14ac:dyDescent="0.2">
      <c r="A1236">
        <v>1235</v>
      </c>
      <c r="B1236">
        <v>24</v>
      </c>
      <c r="C1236" t="str" cm="1">
        <f t="array" ref="C1236">_xlfn.IFS(B1236&lt;18, "Under 18", B1236&lt;=24, "18-24", B1236&lt;=34, "25-34", B1236&lt;=44, "35-44", B1236&lt;=54, "45-54", B1236&gt;=55, "55 and Over")</f>
        <v>18-24</v>
      </c>
      <c r="D1236" t="s">
        <v>20</v>
      </c>
      <c r="E1236">
        <v>151</v>
      </c>
      <c r="F1236">
        <v>59</v>
      </c>
      <c r="G1236" t="s">
        <v>35</v>
      </c>
      <c r="H1236">
        <v>89</v>
      </c>
      <c r="I1236">
        <v>586</v>
      </c>
      <c r="J1236">
        <v>154</v>
      </c>
      <c r="K1236">
        <v>4592</v>
      </c>
      <c r="L1236">
        <v>0.72</v>
      </c>
      <c r="M1236" t="s">
        <v>31</v>
      </c>
      <c r="N1236">
        <v>8.1</v>
      </c>
      <c r="O1236">
        <v>2486</v>
      </c>
      <c r="P1236">
        <v>60</v>
      </c>
      <c r="Q1236" t="s">
        <v>27</v>
      </c>
      <c r="R1236" t="s">
        <v>24</v>
      </c>
    </row>
    <row r="1237" spans="1:18" x14ac:dyDescent="0.2">
      <c r="A1237">
        <v>1236</v>
      </c>
      <c r="B1237">
        <v>47</v>
      </c>
      <c r="C1237" t="str" cm="1">
        <f t="array" ref="C1237">_xlfn.IFS(B1237&lt;18, "Under 18", B1237&lt;=24, "18-24", B1237&lt;=34, "25-34", B1237&lt;=44, "35-44", B1237&lt;=54, "45-54", B1237&gt;=55, "55 and Over")</f>
        <v>45-54</v>
      </c>
      <c r="D1237" t="s">
        <v>29</v>
      </c>
      <c r="E1237">
        <v>178</v>
      </c>
      <c r="F1237">
        <v>50</v>
      </c>
      <c r="G1237" t="s">
        <v>33</v>
      </c>
      <c r="H1237">
        <v>46</v>
      </c>
      <c r="I1237">
        <v>162</v>
      </c>
      <c r="J1237">
        <v>177</v>
      </c>
      <c r="K1237">
        <v>15808</v>
      </c>
      <c r="L1237">
        <v>2.16</v>
      </c>
      <c r="M1237" t="s">
        <v>22</v>
      </c>
      <c r="N1237">
        <v>5.0999999999999996</v>
      </c>
      <c r="O1237">
        <v>3467</v>
      </c>
      <c r="P1237">
        <v>54</v>
      </c>
      <c r="Q1237" t="s">
        <v>32</v>
      </c>
      <c r="R1237" t="s">
        <v>28</v>
      </c>
    </row>
    <row r="1238" spans="1:18" x14ac:dyDescent="0.2">
      <c r="A1238">
        <v>1237</v>
      </c>
      <c r="B1238">
        <v>38</v>
      </c>
      <c r="C1238" t="str" cm="1">
        <f t="array" ref="C1238">_xlfn.IFS(B1238&lt;18, "Under 18", B1238&lt;=24, "18-24", B1238&lt;=34, "25-34", B1238&lt;=44, "35-44", B1238&lt;=54, "45-54", B1238&gt;=55, "55 and Over")</f>
        <v>35-44</v>
      </c>
      <c r="D1238" t="s">
        <v>29</v>
      </c>
      <c r="E1238">
        <v>180</v>
      </c>
      <c r="F1238">
        <v>61</v>
      </c>
      <c r="G1238" t="s">
        <v>30</v>
      </c>
      <c r="H1238">
        <v>79</v>
      </c>
      <c r="I1238">
        <v>696</v>
      </c>
      <c r="J1238">
        <v>125</v>
      </c>
      <c r="K1238">
        <v>8748</v>
      </c>
      <c r="L1238">
        <v>12.72</v>
      </c>
      <c r="M1238" t="s">
        <v>36</v>
      </c>
      <c r="N1238">
        <v>8.6</v>
      </c>
      <c r="O1238">
        <v>2849</v>
      </c>
      <c r="P1238">
        <v>71</v>
      </c>
      <c r="Q1238" t="s">
        <v>34</v>
      </c>
      <c r="R1238" t="s">
        <v>24</v>
      </c>
    </row>
    <row r="1239" spans="1:18" x14ac:dyDescent="0.2">
      <c r="A1239">
        <v>1238</v>
      </c>
      <c r="B1239">
        <v>29</v>
      </c>
      <c r="C1239" t="str" cm="1">
        <f t="array" ref="C1239">_xlfn.IFS(B1239&lt;18, "Under 18", B1239&lt;=24, "18-24", B1239&lt;=34, "25-34", B1239&lt;=44, "35-44", B1239&lt;=54, "45-54", B1239&gt;=55, "55 and Over")</f>
        <v>25-34</v>
      </c>
      <c r="D1239" t="s">
        <v>29</v>
      </c>
      <c r="E1239">
        <v>168</v>
      </c>
      <c r="F1239">
        <v>108</v>
      </c>
      <c r="G1239" t="s">
        <v>26</v>
      </c>
      <c r="H1239">
        <v>43</v>
      </c>
      <c r="I1239">
        <v>281</v>
      </c>
      <c r="J1239">
        <v>149</v>
      </c>
      <c r="K1239">
        <v>16244</v>
      </c>
      <c r="L1239">
        <v>11.74</v>
      </c>
      <c r="M1239" t="s">
        <v>31</v>
      </c>
      <c r="N1239">
        <v>5.0999999999999996</v>
      </c>
      <c r="O1239">
        <v>3348</v>
      </c>
      <c r="P1239">
        <v>51</v>
      </c>
      <c r="Q1239" t="s">
        <v>32</v>
      </c>
      <c r="R1239" t="s">
        <v>32</v>
      </c>
    </row>
    <row r="1240" spans="1:18" x14ac:dyDescent="0.2">
      <c r="A1240">
        <v>1239</v>
      </c>
      <c r="B1240">
        <v>25</v>
      </c>
      <c r="C1240" t="str" cm="1">
        <f t="array" ref="C1240">_xlfn.IFS(B1240&lt;18, "Under 18", B1240&lt;=24, "18-24", B1240&lt;=34, "25-34", B1240&lt;=44, "35-44", B1240&lt;=54, "45-54", B1240&gt;=55, "55 and Over")</f>
        <v>25-34</v>
      </c>
      <c r="D1240" t="s">
        <v>20</v>
      </c>
      <c r="E1240">
        <v>184</v>
      </c>
      <c r="F1240">
        <v>101</v>
      </c>
      <c r="G1240" t="s">
        <v>30</v>
      </c>
      <c r="H1240">
        <v>101</v>
      </c>
      <c r="I1240">
        <v>798</v>
      </c>
      <c r="J1240">
        <v>130</v>
      </c>
      <c r="K1240">
        <v>18916</v>
      </c>
      <c r="L1240">
        <v>14.63</v>
      </c>
      <c r="M1240" t="s">
        <v>22</v>
      </c>
      <c r="N1240">
        <v>6.2</v>
      </c>
      <c r="O1240">
        <v>3839</v>
      </c>
      <c r="P1240">
        <v>84</v>
      </c>
      <c r="Q1240" t="s">
        <v>27</v>
      </c>
      <c r="R1240" t="s">
        <v>28</v>
      </c>
    </row>
    <row r="1241" spans="1:18" x14ac:dyDescent="0.2">
      <c r="A1241">
        <v>1240</v>
      </c>
      <c r="B1241">
        <v>42</v>
      </c>
      <c r="C1241" t="str" cm="1">
        <f t="array" ref="C1241">_xlfn.IFS(B1241&lt;18, "Under 18", B1241&lt;=24, "18-24", B1241&lt;=34, "25-34", B1241&lt;=44, "35-44", B1241&lt;=54, "45-54", B1241&gt;=55, "55 and Over")</f>
        <v>35-44</v>
      </c>
      <c r="D1241" t="s">
        <v>29</v>
      </c>
      <c r="E1241">
        <v>172</v>
      </c>
      <c r="F1241">
        <v>58</v>
      </c>
      <c r="G1241" t="s">
        <v>37</v>
      </c>
      <c r="H1241">
        <v>19</v>
      </c>
      <c r="I1241">
        <v>283</v>
      </c>
      <c r="J1241">
        <v>136</v>
      </c>
      <c r="K1241">
        <v>2706</v>
      </c>
      <c r="L1241">
        <v>1.69</v>
      </c>
      <c r="M1241" t="s">
        <v>31</v>
      </c>
      <c r="N1241">
        <v>9.1999999999999993</v>
      </c>
      <c r="O1241">
        <v>3166</v>
      </c>
      <c r="P1241">
        <v>78</v>
      </c>
      <c r="Q1241" t="s">
        <v>34</v>
      </c>
      <c r="R1241" t="s">
        <v>28</v>
      </c>
    </row>
    <row r="1242" spans="1:18" x14ac:dyDescent="0.2">
      <c r="A1242">
        <v>1241</v>
      </c>
      <c r="B1242">
        <v>22</v>
      </c>
      <c r="C1242" t="str" cm="1">
        <f t="array" ref="C1242">_xlfn.IFS(B1242&lt;18, "Under 18", B1242&lt;=24, "18-24", B1242&lt;=34, "25-34", B1242&lt;=44, "35-44", B1242&lt;=54, "45-54", B1242&gt;=55, "55 and Over")</f>
        <v>18-24</v>
      </c>
      <c r="D1242" t="s">
        <v>20</v>
      </c>
      <c r="E1242">
        <v>150</v>
      </c>
      <c r="F1242">
        <v>108</v>
      </c>
      <c r="G1242" t="s">
        <v>30</v>
      </c>
      <c r="H1242">
        <v>43</v>
      </c>
      <c r="I1242">
        <v>360</v>
      </c>
      <c r="J1242">
        <v>85</v>
      </c>
      <c r="K1242">
        <v>3694</v>
      </c>
      <c r="L1242">
        <v>5.19</v>
      </c>
      <c r="M1242" t="s">
        <v>22</v>
      </c>
      <c r="N1242">
        <v>8.6999999999999993</v>
      </c>
      <c r="O1242">
        <v>1724</v>
      </c>
      <c r="P1242">
        <v>87</v>
      </c>
      <c r="Q1242" t="s">
        <v>34</v>
      </c>
      <c r="R1242" t="s">
        <v>32</v>
      </c>
    </row>
    <row r="1243" spans="1:18" x14ac:dyDescent="0.2">
      <c r="A1243">
        <v>1242</v>
      </c>
      <c r="B1243">
        <v>35</v>
      </c>
      <c r="C1243" t="str" cm="1">
        <f t="array" ref="C1243">_xlfn.IFS(B1243&lt;18, "Under 18", B1243&lt;=24, "18-24", B1243&lt;=34, "25-34", B1243&lt;=44, "35-44", B1243&lt;=54, "45-54", B1243&gt;=55, "55 and Over")</f>
        <v>35-44</v>
      </c>
      <c r="D1243" t="s">
        <v>29</v>
      </c>
      <c r="E1243">
        <v>158</v>
      </c>
      <c r="F1243">
        <v>72</v>
      </c>
      <c r="G1243" t="s">
        <v>26</v>
      </c>
      <c r="H1243">
        <v>30</v>
      </c>
      <c r="I1243">
        <v>828</v>
      </c>
      <c r="J1243">
        <v>104</v>
      </c>
      <c r="K1243">
        <v>15612</v>
      </c>
      <c r="L1243">
        <v>3.77</v>
      </c>
      <c r="M1243" t="s">
        <v>36</v>
      </c>
      <c r="N1243">
        <v>8.9</v>
      </c>
      <c r="O1243">
        <v>2513</v>
      </c>
      <c r="P1243">
        <v>51</v>
      </c>
      <c r="Q1243" t="s">
        <v>27</v>
      </c>
      <c r="R1243" t="s">
        <v>24</v>
      </c>
    </row>
    <row r="1244" spans="1:18" x14ac:dyDescent="0.2">
      <c r="A1244">
        <v>1243</v>
      </c>
      <c r="B1244">
        <v>38</v>
      </c>
      <c r="C1244" t="str" cm="1">
        <f t="array" ref="C1244">_xlfn.IFS(B1244&lt;18, "Under 18", B1244&lt;=24, "18-24", B1244&lt;=34, "25-34", B1244&lt;=44, "35-44", B1244&lt;=54, "45-54", B1244&gt;=55, "55 and Over")</f>
        <v>35-44</v>
      </c>
      <c r="D1244" t="s">
        <v>29</v>
      </c>
      <c r="E1244">
        <v>188</v>
      </c>
      <c r="F1244">
        <v>59</v>
      </c>
      <c r="G1244" t="s">
        <v>35</v>
      </c>
      <c r="H1244">
        <v>64</v>
      </c>
      <c r="I1244">
        <v>671</v>
      </c>
      <c r="J1244">
        <v>164</v>
      </c>
      <c r="K1244">
        <v>14400</v>
      </c>
      <c r="L1244">
        <v>12.93</v>
      </c>
      <c r="M1244" t="s">
        <v>22</v>
      </c>
      <c r="N1244">
        <v>8.6999999999999993</v>
      </c>
      <c r="O1244">
        <v>3191</v>
      </c>
      <c r="P1244">
        <v>71</v>
      </c>
      <c r="Q1244" t="s">
        <v>27</v>
      </c>
      <c r="R1244" t="s">
        <v>32</v>
      </c>
    </row>
    <row r="1245" spans="1:18" x14ac:dyDescent="0.2">
      <c r="A1245">
        <v>1244</v>
      </c>
      <c r="B1245">
        <v>29</v>
      </c>
      <c r="C1245" t="str" cm="1">
        <f t="array" ref="C1245">_xlfn.IFS(B1245&lt;18, "Under 18", B1245&lt;=24, "18-24", B1245&lt;=34, "25-34", B1245&lt;=44, "35-44", B1245&lt;=54, "45-54", B1245&gt;=55, "55 and Over")</f>
        <v>25-34</v>
      </c>
      <c r="D1245" t="s">
        <v>20</v>
      </c>
      <c r="E1245">
        <v>188</v>
      </c>
      <c r="F1245">
        <v>89</v>
      </c>
      <c r="G1245" t="s">
        <v>35</v>
      </c>
      <c r="H1245">
        <v>10</v>
      </c>
      <c r="I1245">
        <v>795</v>
      </c>
      <c r="J1245">
        <v>160</v>
      </c>
      <c r="K1245">
        <v>18271</v>
      </c>
      <c r="L1245">
        <v>9.81</v>
      </c>
      <c r="M1245" t="s">
        <v>36</v>
      </c>
      <c r="N1245">
        <v>8.1999999999999993</v>
      </c>
      <c r="O1245">
        <v>3821</v>
      </c>
      <c r="P1245">
        <v>71</v>
      </c>
      <c r="Q1245" t="s">
        <v>27</v>
      </c>
      <c r="R1245" t="s">
        <v>24</v>
      </c>
    </row>
    <row r="1246" spans="1:18" x14ac:dyDescent="0.2">
      <c r="A1246">
        <v>1245</v>
      </c>
      <c r="B1246">
        <v>25</v>
      </c>
      <c r="C1246" t="str" cm="1">
        <f t="array" ref="C1246">_xlfn.IFS(B1246&lt;18, "Under 18", B1246&lt;=24, "18-24", B1246&lt;=34, "25-34", B1246&lt;=44, "35-44", B1246&lt;=54, "45-54", B1246&gt;=55, "55 and Over")</f>
        <v>25-34</v>
      </c>
      <c r="D1246" t="s">
        <v>20</v>
      </c>
      <c r="E1246">
        <v>181</v>
      </c>
      <c r="F1246">
        <v>113</v>
      </c>
      <c r="G1246" t="s">
        <v>26</v>
      </c>
      <c r="H1246">
        <v>46</v>
      </c>
      <c r="I1246">
        <v>663</v>
      </c>
      <c r="J1246">
        <v>122</v>
      </c>
      <c r="K1246">
        <v>13373</v>
      </c>
      <c r="L1246">
        <v>11.1</v>
      </c>
      <c r="M1246" t="s">
        <v>31</v>
      </c>
      <c r="N1246">
        <v>9.1</v>
      </c>
      <c r="O1246">
        <v>3234</v>
      </c>
      <c r="P1246">
        <v>68</v>
      </c>
      <c r="Q1246" t="s">
        <v>34</v>
      </c>
      <c r="R1246" t="s">
        <v>32</v>
      </c>
    </row>
    <row r="1247" spans="1:18" x14ac:dyDescent="0.2">
      <c r="A1247">
        <v>1246</v>
      </c>
      <c r="B1247">
        <v>41</v>
      </c>
      <c r="C1247" t="str" cm="1">
        <f t="array" ref="C1247">_xlfn.IFS(B1247&lt;18, "Under 18", B1247&lt;=24, "18-24", B1247&lt;=34, "25-34", B1247&lt;=44, "35-44", B1247&lt;=54, "45-54", B1247&gt;=55, "55 and Over")</f>
        <v>35-44</v>
      </c>
      <c r="D1247" t="s">
        <v>20</v>
      </c>
      <c r="E1247">
        <v>162</v>
      </c>
      <c r="F1247">
        <v>89</v>
      </c>
      <c r="G1247" t="s">
        <v>26</v>
      </c>
      <c r="H1247">
        <v>15</v>
      </c>
      <c r="I1247">
        <v>719</v>
      </c>
      <c r="J1247">
        <v>117</v>
      </c>
      <c r="K1247">
        <v>11209</v>
      </c>
      <c r="L1247">
        <v>13</v>
      </c>
      <c r="M1247" t="s">
        <v>31</v>
      </c>
      <c r="N1247">
        <v>8.5</v>
      </c>
      <c r="O1247">
        <v>3028</v>
      </c>
      <c r="P1247">
        <v>84</v>
      </c>
      <c r="Q1247" t="s">
        <v>32</v>
      </c>
      <c r="R1247" t="s">
        <v>28</v>
      </c>
    </row>
    <row r="1248" spans="1:18" x14ac:dyDescent="0.2">
      <c r="A1248">
        <v>1247</v>
      </c>
      <c r="B1248">
        <v>21</v>
      </c>
      <c r="C1248" t="str" cm="1">
        <f t="array" ref="C1248">_xlfn.IFS(B1248&lt;18, "Under 18", B1248&lt;=24, "18-24", B1248&lt;=34, "25-34", B1248&lt;=44, "35-44", B1248&lt;=54, "45-54", B1248&gt;=55, "55 and Over")</f>
        <v>18-24</v>
      </c>
      <c r="D1248" t="s">
        <v>25</v>
      </c>
      <c r="E1248">
        <v>182</v>
      </c>
      <c r="F1248">
        <v>91</v>
      </c>
      <c r="G1248" t="s">
        <v>21</v>
      </c>
      <c r="H1248">
        <v>67</v>
      </c>
      <c r="I1248">
        <v>128</v>
      </c>
      <c r="J1248">
        <v>139</v>
      </c>
      <c r="K1248">
        <v>1799</v>
      </c>
      <c r="L1248">
        <v>4.93</v>
      </c>
      <c r="M1248" t="s">
        <v>36</v>
      </c>
      <c r="N1248">
        <v>7.6</v>
      </c>
      <c r="O1248">
        <v>2858</v>
      </c>
      <c r="P1248">
        <v>81</v>
      </c>
      <c r="Q1248" t="s">
        <v>32</v>
      </c>
      <c r="R1248" t="s">
        <v>32</v>
      </c>
    </row>
    <row r="1249" spans="1:18" x14ac:dyDescent="0.2">
      <c r="A1249">
        <v>1248</v>
      </c>
      <c r="B1249">
        <v>50</v>
      </c>
      <c r="C1249" t="str" cm="1">
        <f t="array" ref="C1249">_xlfn.IFS(B1249&lt;18, "Under 18", B1249&lt;=24, "18-24", B1249&lt;=34, "25-34", B1249&lt;=44, "35-44", B1249&lt;=54, "45-54", B1249&gt;=55, "55 and Over")</f>
        <v>45-54</v>
      </c>
      <c r="D1249" t="s">
        <v>25</v>
      </c>
      <c r="E1249">
        <v>179</v>
      </c>
      <c r="F1249">
        <v>55</v>
      </c>
      <c r="G1249" t="s">
        <v>33</v>
      </c>
      <c r="H1249">
        <v>32</v>
      </c>
      <c r="I1249">
        <v>975</v>
      </c>
      <c r="J1249">
        <v>167</v>
      </c>
      <c r="K1249">
        <v>7305</v>
      </c>
      <c r="L1249">
        <v>3.68</v>
      </c>
      <c r="M1249" t="s">
        <v>22</v>
      </c>
      <c r="N1249">
        <v>7.3</v>
      </c>
      <c r="O1249">
        <v>1629</v>
      </c>
      <c r="P1249">
        <v>74</v>
      </c>
      <c r="Q1249" t="s">
        <v>34</v>
      </c>
      <c r="R1249" t="s">
        <v>24</v>
      </c>
    </row>
    <row r="1250" spans="1:18" x14ac:dyDescent="0.2">
      <c r="A1250">
        <v>1249</v>
      </c>
      <c r="B1250">
        <v>40</v>
      </c>
      <c r="C1250" t="str" cm="1">
        <f t="array" ref="C1250">_xlfn.IFS(B1250&lt;18, "Under 18", B1250&lt;=24, "18-24", B1250&lt;=34, "25-34", B1250&lt;=44, "35-44", B1250&lt;=54, "45-54", B1250&gt;=55, "55 and Over")</f>
        <v>35-44</v>
      </c>
      <c r="D1250" t="s">
        <v>20</v>
      </c>
      <c r="E1250">
        <v>150</v>
      </c>
      <c r="F1250">
        <v>99</v>
      </c>
      <c r="G1250" t="s">
        <v>21</v>
      </c>
      <c r="H1250">
        <v>13</v>
      </c>
      <c r="I1250">
        <v>892</v>
      </c>
      <c r="J1250">
        <v>110</v>
      </c>
      <c r="K1250">
        <v>3038</v>
      </c>
      <c r="L1250">
        <v>10.5</v>
      </c>
      <c r="M1250" t="s">
        <v>22</v>
      </c>
      <c r="N1250">
        <v>7.6</v>
      </c>
      <c r="O1250">
        <v>2523</v>
      </c>
      <c r="P1250">
        <v>51</v>
      </c>
      <c r="Q1250" t="s">
        <v>32</v>
      </c>
      <c r="R1250" t="s">
        <v>28</v>
      </c>
    </row>
    <row r="1251" spans="1:18" x14ac:dyDescent="0.2">
      <c r="A1251">
        <v>1250</v>
      </c>
      <c r="B1251">
        <v>31</v>
      </c>
      <c r="C1251" t="str" cm="1">
        <f t="array" ref="C1251">_xlfn.IFS(B1251&lt;18, "Under 18", B1251&lt;=24, "18-24", B1251&lt;=34, "25-34", B1251&lt;=44, "35-44", B1251&lt;=54, "45-54", B1251&gt;=55, "55 and Over")</f>
        <v>25-34</v>
      </c>
      <c r="D1251" t="s">
        <v>20</v>
      </c>
      <c r="E1251">
        <v>151</v>
      </c>
      <c r="F1251">
        <v>103</v>
      </c>
      <c r="G1251" t="s">
        <v>30</v>
      </c>
      <c r="H1251">
        <v>48</v>
      </c>
      <c r="I1251">
        <v>377</v>
      </c>
      <c r="J1251">
        <v>123</v>
      </c>
      <c r="K1251">
        <v>19312</v>
      </c>
      <c r="L1251">
        <v>8.64</v>
      </c>
      <c r="M1251" t="s">
        <v>36</v>
      </c>
      <c r="N1251">
        <v>6.7</v>
      </c>
      <c r="O1251">
        <v>1602</v>
      </c>
      <c r="P1251">
        <v>51</v>
      </c>
      <c r="Q1251" t="s">
        <v>34</v>
      </c>
      <c r="R1251" t="s">
        <v>28</v>
      </c>
    </row>
    <row r="1252" spans="1:18" x14ac:dyDescent="0.2">
      <c r="A1252">
        <v>1251</v>
      </c>
      <c r="B1252">
        <v>23</v>
      </c>
      <c r="C1252" t="str" cm="1">
        <f t="array" ref="C1252">_xlfn.IFS(B1252&lt;18, "Under 18", B1252&lt;=24, "18-24", B1252&lt;=34, "25-34", B1252&lt;=44, "35-44", B1252&lt;=54, "45-54", B1252&gt;=55, "55 and Over")</f>
        <v>18-24</v>
      </c>
      <c r="D1252" t="s">
        <v>25</v>
      </c>
      <c r="E1252">
        <v>195</v>
      </c>
      <c r="F1252">
        <v>51</v>
      </c>
      <c r="G1252" t="s">
        <v>21</v>
      </c>
      <c r="H1252">
        <v>108</v>
      </c>
      <c r="I1252">
        <v>199</v>
      </c>
      <c r="J1252">
        <v>82</v>
      </c>
      <c r="K1252">
        <v>10400</v>
      </c>
      <c r="L1252">
        <v>3.71</v>
      </c>
      <c r="M1252" t="s">
        <v>31</v>
      </c>
      <c r="N1252">
        <v>4.9000000000000004</v>
      </c>
      <c r="O1252">
        <v>2235</v>
      </c>
      <c r="P1252">
        <v>66</v>
      </c>
      <c r="Q1252" t="s">
        <v>23</v>
      </c>
      <c r="R1252" t="s">
        <v>28</v>
      </c>
    </row>
    <row r="1253" spans="1:18" x14ac:dyDescent="0.2">
      <c r="A1253">
        <v>1252</v>
      </c>
      <c r="B1253">
        <v>58</v>
      </c>
      <c r="C1253" t="str" cm="1">
        <f t="array" ref="C1253">_xlfn.IFS(B1253&lt;18, "Under 18", B1253&lt;=24, "18-24", B1253&lt;=34, "25-34", B1253&lt;=44, "35-44", B1253&lt;=54, "45-54", B1253&gt;=55, "55 and Over")</f>
        <v>55 and Over</v>
      </c>
      <c r="D1253" t="s">
        <v>25</v>
      </c>
      <c r="E1253">
        <v>151</v>
      </c>
      <c r="F1253">
        <v>68</v>
      </c>
      <c r="G1253" t="s">
        <v>30</v>
      </c>
      <c r="H1253">
        <v>91</v>
      </c>
      <c r="I1253">
        <v>581</v>
      </c>
      <c r="J1253">
        <v>135</v>
      </c>
      <c r="K1253">
        <v>3685</v>
      </c>
      <c r="L1253">
        <v>1.08</v>
      </c>
      <c r="M1253" t="s">
        <v>31</v>
      </c>
      <c r="N1253">
        <v>5.4</v>
      </c>
      <c r="O1253">
        <v>2863</v>
      </c>
      <c r="P1253">
        <v>53</v>
      </c>
      <c r="Q1253" t="s">
        <v>27</v>
      </c>
      <c r="R1253" t="s">
        <v>28</v>
      </c>
    </row>
    <row r="1254" spans="1:18" x14ac:dyDescent="0.2">
      <c r="A1254">
        <v>1253</v>
      </c>
      <c r="B1254">
        <v>42</v>
      </c>
      <c r="C1254" t="str" cm="1">
        <f t="array" ref="C1254">_xlfn.IFS(B1254&lt;18, "Under 18", B1254&lt;=24, "18-24", B1254&lt;=34, "25-34", B1254&lt;=44, "35-44", B1254&lt;=54, "45-54", B1254&gt;=55, "55 and Over")</f>
        <v>35-44</v>
      </c>
      <c r="D1254" t="s">
        <v>25</v>
      </c>
      <c r="E1254">
        <v>163</v>
      </c>
      <c r="F1254">
        <v>110</v>
      </c>
      <c r="G1254" t="s">
        <v>35</v>
      </c>
      <c r="H1254">
        <v>32</v>
      </c>
      <c r="I1254">
        <v>749</v>
      </c>
      <c r="J1254">
        <v>110</v>
      </c>
      <c r="K1254">
        <v>1765</v>
      </c>
      <c r="L1254">
        <v>9.99</v>
      </c>
      <c r="M1254" t="s">
        <v>22</v>
      </c>
      <c r="N1254">
        <v>7.3</v>
      </c>
      <c r="O1254">
        <v>3475</v>
      </c>
      <c r="P1254">
        <v>77</v>
      </c>
      <c r="Q1254" t="s">
        <v>27</v>
      </c>
      <c r="R1254" t="s">
        <v>24</v>
      </c>
    </row>
    <row r="1255" spans="1:18" x14ac:dyDescent="0.2">
      <c r="A1255">
        <v>1254</v>
      </c>
      <c r="B1255">
        <v>51</v>
      </c>
      <c r="C1255" t="str" cm="1">
        <f t="array" ref="C1255">_xlfn.IFS(B1255&lt;18, "Under 18", B1255&lt;=24, "18-24", B1255&lt;=34, "25-34", B1255&lt;=44, "35-44", B1255&lt;=54, "45-54", B1255&gt;=55, "55 and Over")</f>
        <v>45-54</v>
      </c>
      <c r="D1255" t="s">
        <v>29</v>
      </c>
      <c r="E1255">
        <v>198</v>
      </c>
      <c r="F1255">
        <v>93</v>
      </c>
      <c r="G1255" t="s">
        <v>37</v>
      </c>
      <c r="H1255">
        <v>71</v>
      </c>
      <c r="I1255">
        <v>397</v>
      </c>
      <c r="J1255">
        <v>80</v>
      </c>
      <c r="K1255">
        <v>2979</v>
      </c>
      <c r="L1255">
        <v>12.5</v>
      </c>
      <c r="M1255" t="s">
        <v>36</v>
      </c>
      <c r="N1255">
        <v>5.4</v>
      </c>
      <c r="O1255">
        <v>2662</v>
      </c>
      <c r="P1255">
        <v>56</v>
      </c>
      <c r="Q1255" t="s">
        <v>23</v>
      </c>
      <c r="R1255" t="s">
        <v>32</v>
      </c>
    </row>
    <row r="1256" spans="1:18" x14ac:dyDescent="0.2">
      <c r="A1256">
        <v>1255</v>
      </c>
      <c r="B1256">
        <v>50</v>
      </c>
      <c r="C1256" t="str" cm="1">
        <f t="array" ref="C1256">_xlfn.IFS(B1256&lt;18, "Under 18", B1256&lt;=24, "18-24", B1256&lt;=34, "25-34", B1256&lt;=44, "35-44", B1256&lt;=54, "45-54", B1256&gt;=55, "55 and Over")</f>
        <v>45-54</v>
      </c>
      <c r="D1256" t="s">
        <v>25</v>
      </c>
      <c r="E1256">
        <v>198</v>
      </c>
      <c r="F1256">
        <v>114</v>
      </c>
      <c r="G1256" t="s">
        <v>30</v>
      </c>
      <c r="H1256">
        <v>74</v>
      </c>
      <c r="I1256">
        <v>284</v>
      </c>
      <c r="J1256">
        <v>115</v>
      </c>
      <c r="K1256">
        <v>3284</v>
      </c>
      <c r="L1256">
        <v>8.5500000000000007</v>
      </c>
      <c r="M1256" t="s">
        <v>22</v>
      </c>
      <c r="N1256">
        <v>7.2</v>
      </c>
      <c r="O1256">
        <v>2664</v>
      </c>
      <c r="P1256">
        <v>81</v>
      </c>
      <c r="Q1256" t="s">
        <v>34</v>
      </c>
      <c r="R1256" t="s">
        <v>24</v>
      </c>
    </row>
    <row r="1257" spans="1:18" x14ac:dyDescent="0.2">
      <c r="A1257">
        <v>1256</v>
      </c>
      <c r="B1257">
        <v>56</v>
      </c>
      <c r="C1257" t="str" cm="1">
        <f t="array" ref="C1257">_xlfn.IFS(B1257&lt;18, "Under 18", B1257&lt;=24, "18-24", B1257&lt;=34, "25-34", B1257&lt;=44, "35-44", B1257&lt;=54, "45-54", B1257&gt;=55, "55 and Over")</f>
        <v>55 and Over</v>
      </c>
      <c r="D1257" t="s">
        <v>25</v>
      </c>
      <c r="E1257">
        <v>176</v>
      </c>
      <c r="F1257">
        <v>64</v>
      </c>
      <c r="G1257" t="s">
        <v>33</v>
      </c>
      <c r="H1257">
        <v>39</v>
      </c>
      <c r="I1257">
        <v>517</v>
      </c>
      <c r="J1257">
        <v>109</v>
      </c>
      <c r="K1257">
        <v>1210</v>
      </c>
      <c r="L1257">
        <v>6.92</v>
      </c>
      <c r="M1257" t="s">
        <v>36</v>
      </c>
      <c r="N1257">
        <v>8.8000000000000007</v>
      </c>
      <c r="O1257">
        <v>3348</v>
      </c>
      <c r="P1257">
        <v>75</v>
      </c>
      <c r="Q1257" t="s">
        <v>34</v>
      </c>
      <c r="R1257" t="s">
        <v>24</v>
      </c>
    </row>
    <row r="1258" spans="1:18" x14ac:dyDescent="0.2">
      <c r="A1258">
        <v>1257</v>
      </c>
      <c r="B1258">
        <v>51</v>
      </c>
      <c r="C1258" t="str" cm="1">
        <f t="array" ref="C1258">_xlfn.IFS(B1258&lt;18, "Under 18", B1258&lt;=24, "18-24", B1258&lt;=34, "25-34", B1258&lt;=44, "35-44", B1258&lt;=54, "45-54", B1258&gt;=55, "55 and Over")</f>
        <v>45-54</v>
      </c>
      <c r="D1258" t="s">
        <v>29</v>
      </c>
      <c r="E1258">
        <v>153</v>
      </c>
      <c r="F1258">
        <v>94</v>
      </c>
      <c r="G1258" t="s">
        <v>35</v>
      </c>
      <c r="H1258">
        <v>95</v>
      </c>
      <c r="I1258">
        <v>342</v>
      </c>
      <c r="J1258">
        <v>131</v>
      </c>
      <c r="K1258">
        <v>7739</v>
      </c>
      <c r="L1258">
        <v>14.64</v>
      </c>
      <c r="M1258" t="s">
        <v>31</v>
      </c>
      <c r="N1258">
        <v>7.1</v>
      </c>
      <c r="O1258">
        <v>2194</v>
      </c>
      <c r="P1258">
        <v>75</v>
      </c>
      <c r="Q1258" t="s">
        <v>32</v>
      </c>
      <c r="R1258" t="s">
        <v>28</v>
      </c>
    </row>
    <row r="1259" spans="1:18" x14ac:dyDescent="0.2">
      <c r="A1259">
        <v>1258</v>
      </c>
      <c r="B1259">
        <v>48</v>
      </c>
      <c r="C1259" t="str" cm="1">
        <f t="array" ref="C1259">_xlfn.IFS(B1259&lt;18, "Under 18", B1259&lt;=24, "18-24", B1259&lt;=34, "25-34", B1259&lt;=44, "35-44", B1259&lt;=54, "45-54", B1259&gt;=55, "55 and Over")</f>
        <v>45-54</v>
      </c>
      <c r="D1259" t="s">
        <v>25</v>
      </c>
      <c r="E1259">
        <v>186</v>
      </c>
      <c r="F1259">
        <v>72</v>
      </c>
      <c r="G1259" t="s">
        <v>35</v>
      </c>
      <c r="H1259">
        <v>22</v>
      </c>
      <c r="I1259">
        <v>769</v>
      </c>
      <c r="J1259">
        <v>170</v>
      </c>
      <c r="K1259">
        <v>7704</v>
      </c>
      <c r="L1259">
        <v>7.95</v>
      </c>
      <c r="M1259" t="s">
        <v>36</v>
      </c>
      <c r="N1259">
        <v>9</v>
      </c>
      <c r="O1259">
        <v>1548</v>
      </c>
      <c r="P1259">
        <v>62</v>
      </c>
      <c r="Q1259" t="s">
        <v>34</v>
      </c>
      <c r="R1259" t="s">
        <v>28</v>
      </c>
    </row>
    <row r="1260" spans="1:18" x14ac:dyDescent="0.2">
      <c r="A1260">
        <v>1259</v>
      </c>
      <c r="B1260">
        <v>29</v>
      </c>
      <c r="C1260" t="str" cm="1">
        <f t="array" ref="C1260">_xlfn.IFS(B1260&lt;18, "Under 18", B1260&lt;=24, "18-24", B1260&lt;=34, "25-34", B1260&lt;=44, "35-44", B1260&lt;=54, "45-54", B1260&gt;=55, "55 and Over")</f>
        <v>25-34</v>
      </c>
      <c r="D1260" t="s">
        <v>29</v>
      </c>
      <c r="E1260">
        <v>175</v>
      </c>
      <c r="F1260">
        <v>57</v>
      </c>
      <c r="G1260" t="s">
        <v>30</v>
      </c>
      <c r="H1260">
        <v>12</v>
      </c>
      <c r="I1260">
        <v>873</v>
      </c>
      <c r="J1260">
        <v>90</v>
      </c>
      <c r="K1260">
        <v>11833</v>
      </c>
      <c r="L1260">
        <v>9.42</v>
      </c>
      <c r="M1260" t="s">
        <v>36</v>
      </c>
      <c r="N1260">
        <v>8.3000000000000007</v>
      </c>
      <c r="O1260">
        <v>3856</v>
      </c>
      <c r="P1260">
        <v>66</v>
      </c>
      <c r="Q1260" t="s">
        <v>34</v>
      </c>
      <c r="R1260" t="s">
        <v>32</v>
      </c>
    </row>
    <row r="1261" spans="1:18" x14ac:dyDescent="0.2">
      <c r="A1261">
        <v>1260</v>
      </c>
      <c r="B1261">
        <v>26</v>
      </c>
      <c r="C1261" t="str" cm="1">
        <f t="array" ref="C1261">_xlfn.IFS(B1261&lt;18, "Under 18", B1261&lt;=24, "18-24", B1261&lt;=34, "25-34", B1261&lt;=44, "35-44", B1261&lt;=54, "45-54", B1261&gt;=55, "55 and Over")</f>
        <v>25-34</v>
      </c>
      <c r="D1261" t="s">
        <v>29</v>
      </c>
      <c r="E1261">
        <v>182</v>
      </c>
      <c r="F1261">
        <v>64</v>
      </c>
      <c r="G1261" t="s">
        <v>21</v>
      </c>
      <c r="H1261">
        <v>85</v>
      </c>
      <c r="I1261">
        <v>672</v>
      </c>
      <c r="J1261">
        <v>83</v>
      </c>
      <c r="K1261">
        <v>10774</v>
      </c>
      <c r="L1261">
        <v>14.35</v>
      </c>
      <c r="M1261" t="s">
        <v>22</v>
      </c>
      <c r="N1261">
        <v>7.5</v>
      </c>
      <c r="O1261">
        <v>3266</v>
      </c>
      <c r="P1261">
        <v>54</v>
      </c>
      <c r="Q1261" t="s">
        <v>34</v>
      </c>
      <c r="R1261" t="s">
        <v>28</v>
      </c>
    </row>
    <row r="1262" spans="1:18" x14ac:dyDescent="0.2">
      <c r="A1262">
        <v>1261</v>
      </c>
      <c r="B1262">
        <v>22</v>
      </c>
      <c r="C1262" t="str" cm="1">
        <f t="array" ref="C1262">_xlfn.IFS(B1262&lt;18, "Under 18", B1262&lt;=24, "18-24", B1262&lt;=34, "25-34", B1262&lt;=44, "35-44", B1262&lt;=54, "45-54", B1262&gt;=55, "55 and Over")</f>
        <v>18-24</v>
      </c>
      <c r="D1262" t="s">
        <v>25</v>
      </c>
      <c r="E1262">
        <v>188</v>
      </c>
      <c r="F1262">
        <v>88</v>
      </c>
      <c r="G1262" t="s">
        <v>33</v>
      </c>
      <c r="H1262">
        <v>16</v>
      </c>
      <c r="I1262">
        <v>204</v>
      </c>
      <c r="J1262">
        <v>115</v>
      </c>
      <c r="K1262">
        <v>1329</v>
      </c>
      <c r="L1262">
        <v>9</v>
      </c>
      <c r="M1262" t="s">
        <v>22</v>
      </c>
      <c r="N1262">
        <v>4.9000000000000004</v>
      </c>
      <c r="O1262">
        <v>2252</v>
      </c>
      <c r="P1262">
        <v>60</v>
      </c>
      <c r="Q1262" t="s">
        <v>32</v>
      </c>
      <c r="R1262" t="s">
        <v>32</v>
      </c>
    </row>
    <row r="1263" spans="1:18" x14ac:dyDescent="0.2">
      <c r="A1263">
        <v>1262</v>
      </c>
      <c r="B1263">
        <v>31</v>
      </c>
      <c r="C1263" t="str" cm="1">
        <f t="array" ref="C1263">_xlfn.IFS(B1263&lt;18, "Under 18", B1263&lt;=24, "18-24", B1263&lt;=34, "25-34", B1263&lt;=44, "35-44", B1263&lt;=54, "45-54", B1263&gt;=55, "55 and Over")</f>
        <v>25-34</v>
      </c>
      <c r="D1263" t="s">
        <v>25</v>
      </c>
      <c r="E1263">
        <v>167</v>
      </c>
      <c r="F1263">
        <v>73</v>
      </c>
      <c r="G1263" t="s">
        <v>30</v>
      </c>
      <c r="H1263">
        <v>113</v>
      </c>
      <c r="I1263">
        <v>622</v>
      </c>
      <c r="J1263">
        <v>96</v>
      </c>
      <c r="K1263">
        <v>12372</v>
      </c>
      <c r="L1263">
        <v>8.09</v>
      </c>
      <c r="M1263" t="s">
        <v>22</v>
      </c>
      <c r="N1263">
        <v>9.4</v>
      </c>
      <c r="O1263">
        <v>3962</v>
      </c>
      <c r="P1263">
        <v>88</v>
      </c>
      <c r="Q1263" t="s">
        <v>34</v>
      </c>
      <c r="R1263" t="s">
        <v>24</v>
      </c>
    </row>
    <row r="1264" spans="1:18" x14ac:dyDescent="0.2">
      <c r="A1264">
        <v>1263</v>
      </c>
      <c r="B1264">
        <v>54</v>
      </c>
      <c r="C1264" t="str" cm="1">
        <f t="array" ref="C1264">_xlfn.IFS(B1264&lt;18, "Under 18", B1264&lt;=24, "18-24", B1264&lt;=34, "25-34", B1264&lt;=44, "35-44", B1264&lt;=54, "45-54", B1264&gt;=55, "55 and Over")</f>
        <v>45-54</v>
      </c>
      <c r="D1264" t="s">
        <v>20</v>
      </c>
      <c r="E1264">
        <v>162</v>
      </c>
      <c r="F1264">
        <v>89</v>
      </c>
      <c r="G1264" t="s">
        <v>26</v>
      </c>
      <c r="H1264">
        <v>79</v>
      </c>
      <c r="I1264">
        <v>895</v>
      </c>
      <c r="J1264">
        <v>112</v>
      </c>
      <c r="K1264">
        <v>8250</v>
      </c>
      <c r="L1264">
        <v>14.08</v>
      </c>
      <c r="M1264" t="s">
        <v>22</v>
      </c>
      <c r="N1264">
        <v>8.6999999999999993</v>
      </c>
      <c r="O1264">
        <v>3422</v>
      </c>
      <c r="P1264">
        <v>55</v>
      </c>
      <c r="Q1264" t="s">
        <v>23</v>
      </c>
      <c r="R1264" t="s">
        <v>32</v>
      </c>
    </row>
    <row r="1265" spans="1:18" x14ac:dyDescent="0.2">
      <c r="A1265">
        <v>1264</v>
      </c>
      <c r="B1265">
        <v>41</v>
      </c>
      <c r="C1265" t="str" cm="1">
        <f t="array" ref="C1265">_xlfn.IFS(B1265&lt;18, "Under 18", B1265&lt;=24, "18-24", B1265&lt;=34, "25-34", B1265&lt;=44, "35-44", B1265&lt;=54, "45-54", B1265&gt;=55, "55 and Over")</f>
        <v>35-44</v>
      </c>
      <c r="D1265" t="s">
        <v>29</v>
      </c>
      <c r="E1265">
        <v>165</v>
      </c>
      <c r="F1265">
        <v>116</v>
      </c>
      <c r="G1265" t="s">
        <v>33</v>
      </c>
      <c r="H1265">
        <v>118</v>
      </c>
      <c r="I1265">
        <v>110</v>
      </c>
      <c r="J1265">
        <v>115</v>
      </c>
      <c r="K1265">
        <v>2489</v>
      </c>
      <c r="L1265">
        <v>8.02</v>
      </c>
      <c r="M1265" t="s">
        <v>31</v>
      </c>
      <c r="N1265">
        <v>8.6999999999999993</v>
      </c>
      <c r="O1265">
        <v>3753</v>
      </c>
      <c r="P1265">
        <v>72</v>
      </c>
      <c r="Q1265" t="s">
        <v>23</v>
      </c>
      <c r="R1265" t="s">
        <v>24</v>
      </c>
    </row>
    <row r="1266" spans="1:18" x14ac:dyDescent="0.2">
      <c r="A1266">
        <v>1265</v>
      </c>
      <c r="B1266">
        <v>59</v>
      </c>
      <c r="C1266" t="str" cm="1">
        <f t="array" ref="C1266">_xlfn.IFS(B1266&lt;18, "Under 18", B1266&lt;=24, "18-24", B1266&lt;=34, "25-34", B1266&lt;=44, "35-44", B1266&lt;=54, "45-54", B1266&gt;=55, "55 and Over")</f>
        <v>55 and Over</v>
      </c>
      <c r="D1266" t="s">
        <v>29</v>
      </c>
      <c r="E1266">
        <v>163</v>
      </c>
      <c r="F1266">
        <v>103</v>
      </c>
      <c r="G1266" t="s">
        <v>30</v>
      </c>
      <c r="H1266">
        <v>22</v>
      </c>
      <c r="I1266">
        <v>528</v>
      </c>
      <c r="J1266">
        <v>163</v>
      </c>
      <c r="K1266">
        <v>16550</v>
      </c>
      <c r="L1266">
        <v>6.04</v>
      </c>
      <c r="M1266" t="s">
        <v>36</v>
      </c>
      <c r="N1266">
        <v>9.9</v>
      </c>
      <c r="O1266">
        <v>2755</v>
      </c>
      <c r="P1266">
        <v>74</v>
      </c>
      <c r="Q1266" t="s">
        <v>23</v>
      </c>
      <c r="R1266" t="s">
        <v>24</v>
      </c>
    </row>
    <row r="1267" spans="1:18" x14ac:dyDescent="0.2">
      <c r="A1267">
        <v>1266</v>
      </c>
      <c r="B1267">
        <v>53</v>
      </c>
      <c r="C1267" t="str" cm="1">
        <f t="array" ref="C1267">_xlfn.IFS(B1267&lt;18, "Under 18", B1267&lt;=24, "18-24", B1267&lt;=34, "25-34", B1267&lt;=44, "35-44", B1267&lt;=54, "45-54", B1267&gt;=55, "55 and Over")</f>
        <v>45-54</v>
      </c>
      <c r="D1267" t="s">
        <v>25</v>
      </c>
      <c r="E1267">
        <v>197</v>
      </c>
      <c r="F1267">
        <v>95</v>
      </c>
      <c r="G1267" t="s">
        <v>37</v>
      </c>
      <c r="H1267">
        <v>107</v>
      </c>
      <c r="I1267">
        <v>722</v>
      </c>
      <c r="J1267">
        <v>140</v>
      </c>
      <c r="K1267">
        <v>12858</v>
      </c>
      <c r="L1267">
        <v>2.58</v>
      </c>
      <c r="M1267" t="s">
        <v>36</v>
      </c>
      <c r="N1267">
        <v>4</v>
      </c>
      <c r="O1267">
        <v>1917</v>
      </c>
      <c r="P1267">
        <v>56</v>
      </c>
      <c r="Q1267" t="s">
        <v>23</v>
      </c>
      <c r="R1267" t="s">
        <v>28</v>
      </c>
    </row>
    <row r="1268" spans="1:18" x14ac:dyDescent="0.2">
      <c r="A1268">
        <v>1267</v>
      </c>
      <c r="B1268">
        <v>51</v>
      </c>
      <c r="C1268" t="str" cm="1">
        <f t="array" ref="C1268">_xlfn.IFS(B1268&lt;18, "Under 18", B1268&lt;=24, "18-24", B1268&lt;=34, "25-34", B1268&lt;=44, "35-44", B1268&lt;=54, "45-54", B1268&gt;=55, "55 and Over")</f>
        <v>45-54</v>
      </c>
      <c r="D1268" t="s">
        <v>20</v>
      </c>
      <c r="E1268">
        <v>160</v>
      </c>
      <c r="F1268">
        <v>70</v>
      </c>
      <c r="G1268" t="s">
        <v>30</v>
      </c>
      <c r="H1268">
        <v>57</v>
      </c>
      <c r="I1268">
        <v>617</v>
      </c>
      <c r="J1268">
        <v>81</v>
      </c>
      <c r="K1268">
        <v>1794</v>
      </c>
      <c r="L1268">
        <v>2.19</v>
      </c>
      <c r="M1268" t="s">
        <v>22</v>
      </c>
      <c r="N1268">
        <v>8.4</v>
      </c>
      <c r="O1268">
        <v>2428</v>
      </c>
      <c r="P1268">
        <v>78</v>
      </c>
      <c r="Q1268" t="s">
        <v>34</v>
      </c>
      <c r="R1268" t="s">
        <v>32</v>
      </c>
    </row>
    <row r="1269" spans="1:18" x14ac:dyDescent="0.2">
      <c r="A1269">
        <v>1268</v>
      </c>
      <c r="B1269">
        <v>36</v>
      </c>
      <c r="C1269" t="str" cm="1">
        <f t="array" ref="C1269">_xlfn.IFS(B1269&lt;18, "Under 18", B1269&lt;=24, "18-24", B1269&lt;=34, "25-34", B1269&lt;=44, "35-44", B1269&lt;=54, "45-54", B1269&gt;=55, "55 and Over")</f>
        <v>35-44</v>
      </c>
      <c r="D1269" t="s">
        <v>20</v>
      </c>
      <c r="E1269">
        <v>197</v>
      </c>
      <c r="F1269">
        <v>103</v>
      </c>
      <c r="G1269" t="s">
        <v>26</v>
      </c>
      <c r="H1269">
        <v>66</v>
      </c>
      <c r="I1269">
        <v>140</v>
      </c>
      <c r="J1269">
        <v>135</v>
      </c>
      <c r="K1269">
        <v>11698</v>
      </c>
      <c r="L1269">
        <v>12.36</v>
      </c>
      <c r="M1269" t="s">
        <v>36</v>
      </c>
      <c r="N1269">
        <v>6.7</v>
      </c>
      <c r="O1269">
        <v>2719</v>
      </c>
      <c r="P1269">
        <v>77</v>
      </c>
      <c r="Q1269" t="s">
        <v>27</v>
      </c>
      <c r="R1269" t="s">
        <v>32</v>
      </c>
    </row>
    <row r="1270" spans="1:18" x14ac:dyDescent="0.2">
      <c r="A1270">
        <v>1269</v>
      </c>
      <c r="B1270">
        <v>48</v>
      </c>
      <c r="C1270" t="str" cm="1">
        <f t="array" ref="C1270">_xlfn.IFS(B1270&lt;18, "Under 18", B1270&lt;=24, "18-24", B1270&lt;=34, "25-34", B1270&lt;=44, "35-44", B1270&lt;=54, "45-54", B1270&gt;=55, "55 and Over")</f>
        <v>45-54</v>
      </c>
      <c r="D1270" t="s">
        <v>25</v>
      </c>
      <c r="E1270">
        <v>183</v>
      </c>
      <c r="F1270">
        <v>89</v>
      </c>
      <c r="G1270" t="s">
        <v>30</v>
      </c>
      <c r="H1270">
        <v>97</v>
      </c>
      <c r="I1270">
        <v>149</v>
      </c>
      <c r="J1270">
        <v>170</v>
      </c>
      <c r="K1270">
        <v>6803</v>
      </c>
      <c r="L1270">
        <v>11.84</v>
      </c>
      <c r="M1270" t="s">
        <v>22</v>
      </c>
      <c r="N1270">
        <v>5.5</v>
      </c>
      <c r="O1270">
        <v>2444</v>
      </c>
      <c r="P1270">
        <v>84</v>
      </c>
      <c r="Q1270" t="s">
        <v>34</v>
      </c>
      <c r="R1270" t="s">
        <v>32</v>
      </c>
    </row>
    <row r="1271" spans="1:18" x14ac:dyDescent="0.2">
      <c r="A1271">
        <v>1270</v>
      </c>
      <c r="B1271">
        <v>41</v>
      </c>
      <c r="C1271" t="str" cm="1">
        <f t="array" ref="C1271">_xlfn.IFS(B1271&lt;18, "Under 18", B1271&lt;=24, "18-24", B1271&lt;=34, "25-34", B1271&lt;=44, "35-44", B1271&lt;=54, "45-54", B1271&gt;=55, "55 and Over")</f>
        <v>35-44</v>
      </c>
      <c r="D1271" t="s">
        <v>20</v>
      </c>
      <c r="E1271">
        <v>154</v>
      </c>
      <c r="F1271">
        <v>57</v>
      </c>
      <c r="G1271" t="s">
        <v>21</v>
      </c>
      <c r="H1271">
        <v>32</v>
      </c>
      <c r="I1271">
        <v>652</v>
      </c>
      <c r="J1271">
        <v>123</v>
      </c>
      <c r="K1271">
        <v>8991</v>
      </c>
      <c r="L1271">
        <v>10.69</v>
      </c>
      <c r="M1271" t="s">
        <v>31</v>
      </c>
      <c r="N1271">
        <v>6.9</v>
      </c>
      <c r="O1271">
        <v>3539</v>
      </c>
      <c r="P1271">
        <v>77</v>
      </c>
      <c r="Q1271" t="s">
        <v>23</v>
      </c>
      <c r="R1271" t="s">
        <v>32</v>
      </c>
    </row>
    <row r="1272" spans="1:18" x14ac:dyDescent="0.2">
      <c r="A1272">
        <v>1271</v>
      </c>
      <c r="B1272">
        <v>46</v>
      </c>
      <c r="C1272" t="str" cm="1">
        <f t="array" ref="C1272">_xlfn.IFS(B1272&lt;18, "Under 18", B1272&lt;=24, "18-24", B1272&lt;=34, "25-34", B1272&lt;=44, "35-44", B1272&lt;=54, "45-54", B1272&gt;=55, "55 and Over")</f>
        <v>45-54</v>
      </c>
      <c r="D1272" t="s">
        <v>29</v>
      </c>
      <c r="E1272">
        <v>162</v>
      </c>
      <c r="F1272">
        <v>73</v>
      </c>
      <c r="G1272" t="s">
        <v>26</v>
      </c>
      <c r="H1272">
        <v>56</v>
      </c>
      <c r="I1272">
        <v>933</v>
      </c>
      <c r="J1272">
        <v>143</v>
      </c>
      <c r="K1272">
        <v>2246</v>
      </c>
      <c r="L1272">
        <v>11.3</v>
      </c>
      <c r="M1272" t="s">
        <v>22</v>
      </c>
      <c r="N1272">
        <v>6.4</v>
      </c>
      <c r="O1272">
        <v>3161</v>
      </c>
      <c r="P1272">
        <v>75</v>
      </c>
      <c r="Q1272" t="s">
        <v>32</v>
      </c>
      <c r="R1272" t="s">
        <v>28</v>
      </c>
    </row>
    <row r="1273" spans="1:18" x14ac:dyDescent="0.2">
      <c r="A1273">
        <v>1272</v>
      </c>
      <c r="B1273">
        <v>58</v>
      </c>
      <c r="C1273" t="str" cm="1">
        <f t="array" ref="C1273">_xlfn.IFS(B1273&lt;18, "Under 18", B1273&lt;=24, "18-24", B1273&lt;=34, "25-34", B1273&lt;=44, "35-44", B1273&lt;=54, "45-54", B1273&gt;=55, "55 and Over")</f>
        <v>55 and Over</v>
      </c>
      <c r="D1273" t="s">
        <v>29</v>
      </c>
      <c r="E1273">
        <v>184</v>
      </c>
      <c r="F1273">
        <v>118</v>
      </c>
      <c r="G1273" t="s">
        <v>37</v>
      </c>
      <c r="H1273">
        <v>107</v>
      </c>
      <c r="I1273">
        <v>131</v>
      </c>
      <c r="J1273">
        <v>92</v>
      </c>
      <c r="K1273">
        <v>6289</v>
      </c>
      <c r="L1273">
        <v>3.51</v>
      </c>
      <c r="M1273" t="s">
        <v>36</v>
      </c>
      <c r="N1273">
        <v>6.8</v>
      </c>
      <c r="O1273">
        <v>3345</v>
      </c>
      <c r="P1273">
        <v>81</v>
      </c>
      <c r="Q1273" t="s">
        <v>27</v>
      </c>
      <c r="R1273" t="s">
        <v>24</v>
      </c>
    </row>
    <row r="1274" spans="1:18" x14ac:dyDescent="0.2">
      <c r="A1274">
        <v>1273</v>
      </c>
      <c r="B1274">
        <v>28</v>
      </c>
      <c r="C1274" t="str" cm="1">
        <f t="array" ref="C1274">_xlfn.IFS(B1274&lt;18, "Under 18", B1274&lt;=24, "18-24", B1274&lt;=34, "25-34", B1274&lt;=44, "35-44", B1274&lt;=54, "45-54", B1274&gt;=55, "55 and Over")</f>
        <v>25-34</v>
      </c>
      <c r="D1274" t="s">
        <v>25</v>
      </c>
      <c r="E1274">
        <v>155</v>
      </c>
      <c r="F1274">
        <v>65</v>
      </c>
      <c r="G1274" t="s">
        <v>26</v>
      </c>
      <c r="H1274">
        <v>92</v>
      </c>
      <c r="I1274">
        <v>804</v>
      </c>
      <c r="J1274">
        <v>124</v>
      </c>
      <c r="K1274">
        <v>14392</v>
      </c>
      <c r="L1274">
        <v>12.33</v>
      </c>
      <c r="M1274" t="s">
        <v>36</v>
      </c>
      <c r="N1274">
        <v>6.9</v>
      </c>
      <c r="O1274">
        <v>1584</v>
      </c>
      <c r="P1274">
        <v>56</v>
      </c>
      <c r="Q1274" t="s">
        <v>27</v>
      </c>
      <c r="R1274" t="s">
        <v>24</v>
      </c>
    </row>
    <row r="1275" spans="1:18" x14ac:dyDescent="0.2">
      <c r="A1275">
        <v>1274</v>
      </c>
      <c r="B1275">
        <v>22</v>
      </c>
      <c r="C1275" t="str" cm="1">
        <f t="array" ref="C1275">_xlfn.IFS(B1275&lt;18, "Under 18", B1275&lt;=24, "18-24", B1275&lt;=34, "25-34", B1275&lt;=44, "35-44", B1275&lt;=54, "45-54", B1275&gt;=55, "55 and Over")</f>
        <v>18-24</v>
      </c>
      <c r="D1275" t="s">
        <v>20</v>
      </c>
      <c r="E1275">
        <v>158</v>
      </c>
      <c r="F1275">
        <v>84</v>
      </c>
      <c r="G1275" t="s">
        <v>35</v>
      </c>
      <c r="H1275">
        <v>114</v>
      </c>
      <c r="I1275">
        <v>399</v>
      </c>
      <c r="J1275">
        <v>142</v>
      </c>
      <c r="K1275">
        <v>11016</v>
      </c>
      <c r="L1275">
        <v>6.85</v>
      </c>
      <c r="M1275" t="s">
        <v>31</v>
      </c>
      <c r="N1275">
        <v>4.2</v>
      </c>
      <c r="O1275">
        <v>3206</v>
      </c>
      <c r="P1275">
        <v>75</v>
      </c>
      <c r="Q1275" t="s">
        <v>34</v>
      </c>
      <c r="R1275" t="s">
        <v>32</v>
      </c>
    </row>
    <row r="1276" spans="1:18" x14ac:dyDescent="0.2">
      <c r="A1276">
        <v>1275</v>
      </c>
      <c r="B1276">
        <v>53</v>
      </c>
      <c r="C1276" t="str" cm="1">
        <f t="array" ref="C1276">_xlfn.IFS(B1276&lt;18, "Under 18", B1276&lt;=24, "18-24", B1276&lt;=34, "25-34", B1276&lt;=44, "35-44", B1276&lt;=54, "45-54", B1276&gt;=55, "55 and Over")</f>
        <v>45-54</v>
      </c>
      <c r="D1276" t="s">
        <v>29</v>
      </c>
      <c r="E1276">
        <v>167</v>
      </c>
      <c r="F1276">
        <v>85</v>
      </c>
      <c r="G1276" t="s">
        <v>35</v>
      </c>
      <c r="H1276">
        <v>29</v>
      </c>
      <c r="I1276">
        <v>778</v>
      </c>
      <c r="J1276">
        <v>97</v>
      </c>
      <c r="K1276">
        <v>15742</v>
      </c>
      <c r="L1276">
        <v>10.37</v>
      </c>
      <c r="M1276" t="s">
        <v>22</v>
      </c>
      <c r="N1276">
        <v>7.3</v>
      </c>
      <c r="O1276">
        <v>3073</v>
      </c>
      <c r="P1276">
        <v>59</v>
      </c>
      <c r="Q1276" t="s">
        <v>34</v>
      </c>
      <c r="R1276" t="s">
        <v>24</v>
      </c>
    </row>
    <row r="1277" spans="1:18" x14ac:dyDescent="0.2">
      <c r="A1277">
        <v>1276</v>
      </c>
      <c r="B1277">
        <v>42</v>
      </c>
      <c r="C1277" t="str" cm="1">
        <f t="array" ref="C1277">_xlfn.IFS(B1277&lt;18, "Under 18", B1277&lt;=24, "18-24", B1277&lt;=34, "25-34", B1277&lt;=44, "35-44", B1277&lt;=54, "45-54", B1277&gt;=55, "55 and Over")</f>
        <v>35-44</v>
      </c>
      <c r="D1277" t="s">
        <v>29</v>
      </c>
      <c r="E1277">
        <v>152</v>
      </c>
      <c r="F1277">
        <v>87</v>
      </c>
      <c r="G1277" t="s">
        <v>21</v>
      </c>
      <c r="H1277">
        <v>61</v>
      </c>
      <c r="I1277">
        <v>512</v>
      </c>
      <c r="J1277">
        <v>165</v>
      </c>
      <c r="K1277">
        <v>7859</v>
      </c>
      <c r="L1277">
        <v>3.81</v>
      </c>
      <c r="M1277" t="s">
        <v>36</v>
      </c>
      <c r="N1277">
        <v>8.5</v>
      </c>
      <c r="O1277">
        <v>1870</v>
      </c>
      <c r="P1277">
        <v>85</v>
      </c>
      <c r="Q1277" t="s">
        <v>34</v>
      </c>
      <c r="R1277" t="s">
        <v>24</v>
      </c>
    </row>
    <row r="1278" spans="1:18" x14ac:dyDescent="0.2">
      <c r="A1278">
        <v>1277</v>
      </c>
      <c r="B1278">
        <v>24</v>
      </c>
      <c r="C1278" t="str" cm="1">
        <f t="array" ref="C1278">_xlfn.IFS(B1278&lt;18, "Under 18", B1278&lt;=24, "18-24", B1278&lt;=34, "25-34", B1278&lt;=44, "35-44", B1278&lt;=54, "45-54", B1278&gt;=55, "55 and Over")</f>
        <v>18-24</v>
      </c>
      <c r="D1278" t="s">
        <v>29</v>
      </c>
      <c r="E1278">
        <v>180</v>
      </c>
      <c r="F1278">
        <v>58</v>
      </c>
      <c r="G1278" t="s">
        <v>30</v>
      </c>
      <c r="H1278">
        <v>42</v>
      </c>
      <c r="I1278">
        <v>362</v>
      </c>
      <c r="J1278">
        <v>176</v>
      </c>
      <c r="K1278">
        <v>18638</v>
      </c>
      <c r="L1278">
        <v>4.3</v>
      </c>
      <c r="M1278" t="s">
        <v>22</v>
      </c>
      <c r="N1278">
        <v>5.4</v>
      </c>
      <c r="O1278">
        <v>2189</v>
      </c>
      <c r="P1278">
        <v>73</v>
      </c>
      <c r="Q1278" t="s">
        <v>32</v>
      </c>
      <c r="R1278" t="s">
        <v>32</v>
      </c>
    </row>
    <row r="1279" spans="1:18" x14ac:dyDescent="0.2">
      <c r="A1279">
        <v>1278</v>
      </c>
      <c r="B1279">
        <v>31</v>
      </c>
      <c r="C1279" t="str" cm="1">
        <f t="array" ref="C1279">_xlfn.IFS(B1279&lt;18, "Under 18", B1279&lt;=24, "18-24", B1279&lt;=34, "25-34", B1279&lt;=44, "35-44", B1279&lt;=54, "45-54", B1279&gt;=55, "55 and Over")</f>
        <v>25-34</v>
      </c>
      <c r="D1279" t="s">
        <v>20</v>
      </c>
      <c r="E1279">
        <v>178</v>
      </c>
      <c r="F1279">
        <v>110</v>
      </c>
      <c r="G1279" t="s">
        <v>30</v>
      </c>
      <c r="H1279">
        <v>82</v>
      </c>
      <c r="I1279">
        <v>141</v>
      </c>
      <c r="J1279">
        <v>118</v>
      </c>
      <c r="K1279">
        <v>1608</v>
      </c>
      <c r="L1279">
        <v>3.34</v>
      </c>
      <c r="M1279" t="s">
        <v>36</v>
      </c>
      <c r="N1279">
        <v>4.3</v>
      </c>
      <c r="O1279">
        <v>2312</v>
      </c>
      <c r="P1279">
        <v>51</v>
      </c>
      <c r="Q1279" t="s">
        <v>23</v>
      </c>
      <c r="R1279" t="s">
        <v>28</v>
      </c>
    </row>
    <row r="1280" spans="1:18" x14ac:dyDescent="0.2">
      <c r="A1280">
        <v>1279</v>
      </c>
      <c r="B1280">
        <v>29</v>
      </c>
      <c r="C1280" t="str" cm="1">
        <f t="array" ref="C1280">_xlfn.IFS(B1280&lt;18, "Under 18", B1280&lt;=24, "18-24", B1280&lt;=34, "25-34", B1280&lt;=44, "35-44", B1280&lt;=54, "45-54", B1280&gt;=55, "55 and Over")</f>
        <v>25-34</v>
      </c>
      <c r="D1280" t="s">
        <v>25</v>
      </c>
      <c r="E1280">
        <v>160</v>
      </c>
      <c r="F1280">
        <v>116</v>
      </c>
      <c r="G1280" t="s">
        <v>21</v>
      </c>
      <c r="H1280">
        <v>92</v>
      </c>
      <c r="I1280">
        <v>807</v>
      </c>
      <c r="J1280">
        <v>106</v>
      </c>
      <c r="K1280">
        <v>4841</v>
      </c>
      <c r="L1280">
        <v>6.42</v>
      </c>
      <c r="M1280" t="s">
        <v>22</v>
      </c>
      <c r="N1280">
        <v>9.5</v>
      </c>
      <c r="O1280">
        <v>3719</v>
      </c>
      <c r="P1280">
        <v>76</v>
      </c>
      <c r="Q1280" t="s">
        <v>34</v>
      </c>
      <c r="R1280" t="s">
        <v>24</v>
      </c>
    </row>
    <row r="1281" spans="1:18" x14ac:dyDescent="0.2">
      <c r="A1281">
        <v>1280</v>
      </c>
      <c r="B1281">
        <v>35</v>
      </c>
      <c r="C1281" t="str" cm="1">
        <f t="array" ref="C1281">_xlfn.IFS(B1281&lt;18, "Under 18", B1281&lt;=24, "18-24", B1281&lt;=34, "25-34", B1281&lt;=44, "35-44", B1281&lt;=54, "45-54", B1281&gt;=55, "55 and Over")</f>
        <v>35-44</v>
      </c>
      <c r="D1281" t="s">
        <v>25</v>
      </c>
      <c r="E1281">
        <v>172</v>
      </c>
      <c r="F1281">
        <v>92</v>
      </c>
      <c r="G1281" t="s">
        <v>35</v>
      </c>
      <c r="H1281">
        <v>96</v>
      </c>
      <c r="I1281">
        <v>495</v>
      </c>
      <c r="J1281">
        <v>97</v>
      </c>
      <c r="K1281">
        <v>11192</v>
      </c>
      <c r="L1281">
        <v>1.47</v>
      </c>
      <c r="M1281" t="s">
        <v>31</v>
      </c>
      <c r="N1281">
        <v>8.1</v>
      </c>
      <c r="O1281">
        <v>3746</v>
      </c>
      <c r="P1281">
        <v>62</v>
      </c>
      <c r="Q1281" t="s">
        <v>34</v>
      </c>
      <c r="R1281" t="s">
        <v>24</v>
      </c>
    </row>
    <row r="1282" spans="1:18" x14ac:dyDescent="0.2">
      <c r="A1282">
        <v>1281</v>
      </c>
      <c r="B1282">
        <v>35</v>
      </c>
      <c r="C1282" t="str" cm="1">
        <f t="array" ref="C1282">_xlfn.IFS(B1282&lt;18, "Under 18", B1282&lt;=24, "18-24", B1282&lt;=34, "25-34", B1282&lt;=44, "35-44", B1282&lt;=54, "45-54", B1282&gt;=55, "55 and Over")</f>
        <v>35-44</v>
      </c>
      <c r="D1282" t="s">
        <v>20</v>
      </c>
      <c r="E1282">
        <v>197</v>
      </c>
      <c r="F1282">
        <v>57</v>
      </c>
      <c r="G1282" t="s">
        <v>26</v>
      </c>
      <c r="H1282">
        <v>35</v>
      </c>
      <c r="I1282">
        <v>290</v>
      </c>
      <c r="J1282">
        <v>134</v>
      </c>
      <c r="K1282">
        <v>10707</v>
      </c>
      <c r="L1282">
        <v>0.63</v>
      </c>
      <c r="M1282" t="s">
        <v>36</v>
      </c>
      <c r="N1282">
        <v>7.2</v>
      </c>
      <c r="O1282">
        <v>2948</v>
      </c>
      <c r="P1282">
        <v>78</v>
      </c>
      <c r="Q1282" t="s">
        <v>34</v>
      </c>
      <c r="R1282" t="s">
        <v>24</v>
      </c>
    </row>
    <row r="1283" spans="1:18" x14ac:dyDescent="0.2">
      <c r="A1283">
        <v>1282</v>
      </c>
      <c r="B1283">
        <v>25</v>
      </c>
      <c r="C1283" t="str" cm="1">
        <f t="array" ref="C1283">_xlfn.IFS(B1283&lt;18, "Under 18", B1283&lt;=24, "18-24", B1283&lt;=34, "25-34", B1283&lt;=44, "35-44", B1283&lt;=54, "45-54", B1283&gt;=55, "55 and Over")</f>
        <v>25-34</v>
      </c>
      <c r="D1283" t="s">
        <v>29</v>
      </c>
      <c r="E1283">
        <v>178</v>
      </c>
      <c r="F1283">
        <v>50</v>
      </c>
      <c r="G1283" t="s">
        <v>26</v>
      </c>
      <c r="H1283">
        <v>94</v>
      </c>
      <c r="I1283">
        <v>417</v>
      </c>
      <c r="J1283">
        <v>120</v>
      </c>
      <c r="K1283">
        <v>15466</v>
      </c>
      <c r="L1283">
        <v>7.5</v>
      </c>
      <c r="M1283" t="s">
        <v>36</v>
      </c>
      <c r="N1283">
        <v>9.1</v>
      </c>
      <c r="O1283">
        <v>2592</v>
      </c>
      <c r="P1283">
        <v>63</v>
      </c>
      <c r="Q1283" t="s">
        <v>23</v>
      </c>
      <c r="R1283" t="s">
        <v>24</v>
      </c>
    </row>
    <row r="1284" spans="1:18" x14ac:dyDescent="0.2">
      <c r="A1284">
        <v>1283</v>
      </c>
      <c r="B1284">
        <v>18</v>
      </c>
      <c r="C1284" t="str" cm="1">
        <f t="array" ref="C1284">_xlfn.IFS(B1284&lt;18, "Under 18", B1284&lt;=24, "18-24", B1284&lt;=34, "25-34", B1284&lt;=44, "35-44", B1284&lt;=54, "45-54", B1284&gt;=55, "55 and Over")</f>
        <v>18-24</v>
      </c>
      <c r="D1284" t="s">
        <v>20</v>
      </c>
      <c r="E1284">
        <v>163</v>
      </c>
      <c r="F1284">
        <v>74</v>
      </c>
      <c r="G1284" t="s">
        <v>21</v>
      </c>
      <c r="H1284">
        <v>96</v>
      </c>
      <c r="I1284">
        <v>535</v>
      </c>
      <c r="J1284">
        <v>116</v>
      </c>
      <c r="K1284">
        <v>18427</v>
      </c>
      <c r="L1284">
        <v>5.36</v>
      </c>
      <c r="M1284" t="s">
        <v>36</v>
      </c>
      <c r="N1284">
        <v>5.3</v>
      </c>
      <c r="O1284">
        <v>2222</v>
      </c>
      <c r="P1284">
        <v>51</v>
      </c>
      <c r="Q1284" t="s">
        <v>34</v>
      </c>
      <c r="R1284" t="s">
        <v>28</v>
      </c>
    </row>
    <row r="1285" spans="1:18" x14ac:dyDescent="0.2">
      <c r="A1285">
        <v>1284</v>
      </c>
      <c r="B1285">
        <v>54</v>
      </c>
      <c r="C1285" t="str" cm="1">
        <f t="array" ref="C1285">_xlfn.IFS(B1285&lt;18, "Under 18", B1285&lt;=24, "18-24", B1285&lt;=34, "25-34", B1285&lt;=44, "35-44", B1285&lt;=54, "45-54", B1285&gt;=55, "55 and Over")</f>
        <v>45-54</v>
      </c>
      <c r="D1285" t="s">
        <v>25</v>
      </c>
      <c r="E1285">
        <v>150</v>
      </c>
      <c r="F1285">
        <v>102</v>
      </c>
      <c r="G1285" t="s">
        <v>33</v>
      </c>
      <c r="H1285">
        <v>37</v>
      </c>
      <c r="I1285">
        <v>610</v>
      </c>
      <c r="J1285">
        <v>162</v>
      </c>
      <c r="K1285">
        <v>9708</v>
      </c>
      <c r="L1285">
        <v>2.99</v>
      </c>
      <c r="M1285" t="s">
        <v>31</v>
      </c>
      <c r="N1285">
        <v>9.6999999999999993</v>
      </c>
      <c r="O1285">
        <v>2180</v>
      </c>
      <c r="P1285">
        <v>53</v>
      </c>
      <c r="Q1285" t="s">
        <v>34</v>
      </c>
      <c r="R1285" t="s">
        <v>32</v>
      </c>
    </row>
    <row r="1286" spans="1:18" x14ac:dyDescent="0.2">
      <c r="A1286">
        <v>1285</v>
      </c>
      <c r="B1286">
        <v>39</v>
      </c>
      <c r="C1286" t="str" cm="1">
        <f t="array" ref="C1286">_xlfn.IFS(B1286&lt;18, "Under 18", B1286&lt;=24, "18-24", B1286&lt;=34, "25-34", B1286&lt;=44, "35-44", B1286&lt;=54, "45-54", B1286&gt;=55, "55 and Over")</f>
        <v>35-44</v>
      </c>
      <c r="D1286" t="s">
        <v>20</v>
      </c>
      <c r="E1286">
        <v>174</v>
      </c>
      <c r="F1286">
        <v>90</v>
      </c>
      <c r="G1286" t="s">
        <v>35</v>
      </c>
      <c r="H1286">
        <v>39</v>
      </c>
      <c r="I1286">
        <v>302</v>
      </c>
      <c r="J1286">
        <v>115</v>
      </c>
      <c r="K1286">
        <v>11998</v>
      </c>
      <c r="L1286">
        <v>5.88</v>
      </c>
      <c r="M1286" t="s">
        <v>22</v>
      </c>
      <c r="N1286">
        <v>6</v>
      </c>
      <c r="O1286">
        <v>2095</v>
      </c>
      <c r="P1286">
        <v>66</v>
      </c>
      <c r="Q1286" t="s">
        <v>34</v>
      </c>
      <c r="R1286" t="s">
        <v>28</v>
      </c>
    </row>
    <row r="1287" spans="1:18" x14ac:dyDescent="0.2">
      <c r="A1287">
        <v>1286</v>
      </c>
      <c r="B1287">
        <v>56</v>
      </c>
      <c r="C1287" t="str" cm="1">
        <f t="array" ref="C1287">_xlfn.IFS(B1287&lt;18, "Under 18", B1287&lt;=24, "18-24", B1287&lt;=34, "25-34", B1287&lt;=44, "35-44", B1287&lt;=54, "45-54", B1287&gt;=55, "55 and Over")</f>
        <v>55 and Over</v>
      </c>
      <c r="D1287" t="s">
        <v>20</v>
      </c>
      <c r="E1287">
        <v>158</v>
      </c>
      <c r="F1287">
        <v>76</v>
      </c>
      <c r="G1287" t="s">
        <v>26</v>
      </c>
      <c r="H1287">
        <v>32</v>
      </c>
      <c r="I1287">
        <v>962</v>
      </c>
      <c r="J1287">
        <v>170</v>
      </c>
      <c r="K1287">
        <v>14286</v>
      </c>
      <c r="L1287">
        <v>2.13</v>
      </c>
      <c r="M1287" t="s">
        <v>22</v>
      </c>
      <c r="N1287">
        <v>8.1999999999999993</v>
      </c>
      <c r="O1287">
        <v>3641</v>
      </c>
      <c r="P1287">
        <v>88</v>
      </c>
      <c r="Q1287" t="s">
        <v>32</v>
      </c>
      <c r="R1287" t="s">
        <v>24</v>
      </c>
    </row>
    <row r="1288" spans="1:18" x14ac:dyDescent="0.2">
      <c r="A1288">
        <v>1287</v>
      </c>
      <c r="B1288">
        <v>55</v>
      </c>
      <c r="C1288" t="str" cm="1">
        <f t="array" ref="C1288">_xlfn.IFS(B1288&lt;18, "Under 18", B1288&lt;=24, "18-24", B1288&lt;=34, "25-34", B1288&lt;=44, "35-44", B1288&lt;=54, "45-54", B1288&gt;=55, "55 and Over")</f>
        <v>55 and Over</v>
      </c>
      <c r="D1288" t="s">
        <v>29</v>
      </c>
      <c r="E1288">
        <v>159</v>
      </c>
      <c r="F1288">
        <v>52</v>
      </c>
      <c r="G1288" t="s">
        <v>21</v>
      </c>
      <c r="H1288">
        <v>55</v>
      </c>
      <c r="I1288">
        <v>691</v>
      </c>
      <c r="J1288">
        <v>151</v>
      </c>
      <c r="K1288">
        <v>5878</v>
      </c>
      <c r="L1288">
        <v>10.89</v>
      </c>
      <c r="M1288" t="s">
        <v>31</v>
      </c>
      <c r="N1288">
        <v>10</v>
      </c>
      <c r="O1288">
        <v>1693</v>
      </c>
      <c r="P1288">
        <v>60</v>
      </c>
      <c r="Q1288" t="s">
        <v>27</v>
      </c>
      <c r="R1288" t="s">
        <v>28</v>
      </c>
    </row>
    <row r="1289" spans="1:18" x14ac:dyDescent="0.2">
      <c r="A1289">
        <v>1288</v>
      </c>
      <c r="B1289">
        <v>30</v>
      </c>
      <c r="C1289" t="str" cm="1">
        <f t="array" ref="C1289">_xlfn.IFS(B1289&lt;18, "Under 18", B1289&lt;=24, "18-24", B1289&lt;=34, "25-34", B1289&lt;=44, "35-44", B1289&lt;=54, "45-54", B1289&gt;=55, "55 and Over")</f>
        <v>25-34</v>
      </c>
      <c r="D1289" t="s">
        <v>25</v>
      </c>
      <c r="E1289">
        <v>196</v>
      </c>
      <c r="F1289">
        <v>69</v>
      </c>
      <c r="G1289" t="s">
        <v>30</v>
      </c>
      <c r="H1289">
        <v>27</v>
      </c>
      <c r="I1289">
        <v>141</v>
      </c>
      <c r="J1289">
        <v>169</v>
      </c>
      <c r="K1289">
        <v>19904</v>
      </c>
      <c r="L1289">
        <v>9.43</v>
      </c>
      <c r="M1289" t="s">
        <v>36</v>
      </c>
      <c r="N1289">
        <v>5.2</v>
      </c>
      <c r="O1289">
        <v>2402</v>
      </c>
      <c r="P1289">
        <v>54</v>
      </c>
      <c r="Q1289" t="s">
        <v>23</v>
      </c>
      <c r="R1289" t="s">
        <v>28</v>
      </c>
    </row>
    <row r="1290" spans="1:18" x14ac:dyDescent="0.2">
      <c r="A1290">
        <v>1289</v>
      </c>
      <c r="B1290">
        <v>44</v>
      </c>
      <c r="C1290" t="str" cm="1">
        <f t="array" ref="C1290">_xlfn.IFS(B1290&lt;18, "Under 18", B1290&lt;=24, "18-24", B1290&lt;=34, "25-34", B1290&lt;=44, "35-44", B1290&lt;=54, "45-54", B1290&gt;=55, "55 and Over")</f>
        <v>35-44</v>
      </c>
      <c r="D1290" t="s">
        <v>20</v>
      </c>
      <c r="E1290">
        <v>175</v>
      </c>
      <c r="F1290">
        <v>111</v>
      </c>
      <c r="G1290" t="s">
        <v>37</v>
      </c>
      <c r="H1290">
        <v>30</v>
      </c>
      <c r="I1290">
        <v>970</v>
      </c>
      <c r="J1290">
        <v>134</v>
      </c>
      <c r="K1290">
        <v>11787</v>
      </c>
      <c r="L1290">
        <v>1.1299999999999999</v>
      </c>
      <c r="M1290" t="s">
        <v>36</v>
      </c>
      <c r="N1290">
        <v>4.3</v>
      </c>
      <c r="O1290">
        <v>3907</v>
      </c>
      <c r="P1290">
        <v>69</v>
      </c>
      <c r="Q1290" t="s">
        <v>34</v>
      </c>
      <c r="R1290" t="s">
        <v>24</v>
      </c>
    </row>
    <row r="1291" spans="1:18" x14ac:dyDescent="0.2">
      <c r="A1291">
        <v>1290</v>
      </c>
      <c r="B1291">
        <v>33</v>
      </c>
      <c r="C1291" t="str" cm="1">
        <f t="array" ref="C1291">_xlfn.IFS(B1291&lt;18, "Under 18", B1291&lt;=24, "18-24", B1291&lt;=34, "25-34", B1291&lt;=44, "35-44", B1291&lt;=54, "45-54", B1291&gt;=55, "55 and Over")</f>
        <v>25-34</v>
      </c>
      <c r="D1291" t="s">
        <v>25</v>
      </c>
      <c r="E1291">
        <v>156</v>
      </c>
      <c r="F1291">
        <v>66</v>
      </c>
      <c r="G1291" t="s">
        <v>35</v>
      </c>
      <c r="H1291">
        <v>13</v>
      </c>
      <c r="I1291">
        <v>401</v>
      </c>
      <c r="J1291">
        <v>140</v>
      </c>
      <c r="K1291">
        <v>3679</v>
      </c>
      <c r="L1291">
        <v>12.48</v>
      </c>
      <c r="M1291" t="s">
        <v>22</v>
      </c>
      <c r="N1291">
        <v>8</v>
      </c>
      <c r="O1291">
        <v>3670</v>
      </c>
      <c r="P1291">
        <v>62</v>
      </c>
      <c r="Q1291" t="s">
        <v>34</v>
      </c>
      <c r="R1291" t="s">
        <v>32</v>
      </c>
    </row>
    <row r="1292" spans="1:18" x14ac:dyDescent="0.2">
      <c r="A1292">
        <v>1291</v>
      </c>
      <c r="B1292">
        <v>48</v>
      </c>
      <c r="C1292" t="str" cm="1">
        <f t="array" ref="C1292">_xlfn.IFS(B1292&lt;18, "Under 18", B1292&lt;=24, "18-24", B1292&lt;=34, "25-34", B1292&lt;=44, "35-44", B1292&lt;=54, "45-54", B1292&gt;=55, "55 and Over")</f>
        <v>45-54</v>
      </c>
      <c r="D1292" t="s">
        <v>29</v>
      </c>
      <c r="E1292">
        <v>170</v>
      </c>
      <c r="F1292">
        <v>59</v>
      </c>
      <c r="G1292" t="s">
        <v>26</v>
      </c>
      <c r="H1292">
        <v>32</v>
      </c>
      <c r="I1292">
        <v>556</v>
      </c>
      <c r="J1292">
        <v>162</v>
      </c>
      <c r="K1292">
        <v>14195</v>
      </c>
      <c r="L1292">
        <v>1.99</v>
      </c>
      <c r="M1292" t="s">
        <v>22</v>
      </c>
      <c r="N1292">
        <v>7.1</v>
      </c>
      <c r="O1292">
        <v>2182</v>
      </c>
      <c r="P1292">
        <v>68</v>
      </c>
      <c r="Q1292" t="s">
        <v>32</v>
      </c>
      <c r="R1292" t="s">
        <v>32</v>
      </c>
    </row>
    <row r="1293" spans="1:18" x14ac:dyDescent="0.2">
      <c r="A1293">
        <v>1292</v>
      </c>
      <c r="B1293">
        <v>34</v>
      </c>
      <c r="C1293" t="str" cm="1">
        <f t="array" ref="C1293">_xlfn.IFS(B1293&lt;18, "Under 18", B1293&lt;=24, "18-24", B1293&lt;=34, "25-34", B1293&lt;=44, "35-44", B1293&lt;=54, "45-54", B1293&gt;=55, "55 and Over")</f>
        <v>25-34</v>
      </c>
      <c r="D1293" t="s">
        <v>25</v>
      </c>
      <c r="E1293">
        <v>196</v>
      </c>
      <c r="F1293">
        <v>77</v>
      </c>
      <c r="G1293" t="s">
        <v>21</v>
      </c>
      <c r="H1293">
        <v>110</v>
      </c>
      <c r="I1293">
        <v>333</v>
      </c>
      <c r="J1293">
        <v>162</v>
      </c>
      <c r="K1293">
        <v>1633</v>
      </c>
      <c r="L1293">
        <v>2.58</v>
      </c>
      <c r="M1293" t="s">
        <v>36</v>
      </c>
      <c r="N1293">
        <v>5.0999999999999996</v>
      </c>
      <c r="O1293">
        <v>3372</v>
      </c>
      <c r="P1293">
        <v>75</v>
      </c>
      <c r="Q1293" t="s">
        <v>27</v>
      </c>
      <c r="R1293" t="s">
        <v>28</v>
      </c>
    </row>
    <row r="1294" spans="1:18" x14ac:dyDescent="0.2">
      <c r="A1294">
        <v>1293</v>
      </c>
      <c r="B1294">
        <v>44</v>
      </c>
      <c r="C1294" t="str" cm="1">
        <f t="array" ref="C1294">_xlfn.IFS(B1294&lt;18, "Under 18", B1294&lt;=24, "18-24", B1294&lt;=34, "25-34", B1294&lt;=44, "35-44", B1294&lt;=54, "45-54", B1294&gt;=55, "55 and Over")</f>
        <v>35-44</v>
      </c>
      <c r="D1294" t="s">
        <v>20</v>
      </c>
      <c r="E1294">
        <v>189</v>
      </c>
      <c r="F1294">
        <v>115</v>
      </c>
      <c r="G1294" t="s">
        <v>26</v>
      </c>
      <c r="H1294">
        <v>38</v>
      </c>
      <c r="I1294">
        <v>556</v>
      </c>
      <c r="J1294">
        <v>86</v>
      </c>
      <c r="K1294">
        <v>13836</v>
      </c>
      <c r="L1294">
        <v>4.74</v>
      </c>
      <c r="M1294" t="s">
        <v>31</v>
      </c>
      <c r="N1294">
        <v>6.6</v>
      </c>
      <c r="O1294">
        <v>2414</v>
      </c>
      <c r="P1294">
        <v>53</v>
      </c>
      <c r="Q1294" t="s">
        <v>27</v>
      </c>
      <c r="R1294" t="s">
        <v>28</v>
      </c>
    </row>
    <row r="1295" spans="1:18" x14ac:dyDescent="0.2">
      <c r="A1295">
        <v>1294</v>
      </c>
      <c r="B1295">
        <v>54</v>
      </c>
      <c r="C1295" t="str" cm="1">
        <f t="array" ref="C1295">_xlfn.IFS(B1295&lt;18, "Under 18", B1295&lt;=24, "18-24", B1295&lt;=34, "25-34", B1295&lt;=44, "35-44", B1295&lt;=54, "45-54", B1295&gt;=55, "55 and Over")</f>
        <v>45-54</v>
      </c>
      <c r="D1295" t="s">
        <v>29</v>
      </c>
      <c r="E1295">
        <v>170</v>
      </c>
      <c r="F1295">
        <v>87</v>
      </c>
      <c r="G1295" t="s">
        <v>21</v>
      </c>
      <c r="H1295">
        <v>36</v>
      </c>
      <c r="I1295">
        <v>692</v>
      </c>
      <c r="J1295">
        <v>121</v>
      </c>
      <c r="K1295">
        <v>13439</v>
      </c>
      <c r="L1295">
        <v>5.52</v>
      </c>
      <c r="M1295" t="s">
        <v>31</v>
      </c>
      <c r="N1295">
        <v>6.6</v>
      </c>
      <c r="O1295">
        <v>3046</v>
      </c>
      <c r="P1295">
        <v>51</v>
      </c>
      <c r="Q1295" t="s">
        <v>32</v>
      </c>
      <c r="R1295" t="s">
        <v>32</v>
      </c>
    </row>
    <row r="1296" spans="1:18" x14ac:dyDescent="0.2">
      <c r="A1296">
        <v>1295</v>
      </c>
      <c r="B1296">
        <v>50</v>
      </c>
      <c r="C1296" t="str" cm="1">
        <f t="array" ref="C1296">_xlfn.IFS(B1296&lt;18, "Under 18", B1296&lt;=24, "18-24", B1296&lt;=34, "25-34", B1296&lt;=44, "35-44", B1296&lt;=54, "45-54", B1296&gt;=55, "55 and Over")</f>
        <v>45-54</v>
      </c>
      <c r="D1296" t="s">
        <v>29</v>
      </c>
      <c r="E1296">
        <v>186</v>
      </c>
      <c r="F1296">
        <v>52</v>
      </c>
      <c r="G1296" t="s">
        <v>21</v>
      </c>
      <c r="H1296">
        <v>115</v>
      </c>
      <c r="I1296">
        <v>202</v>
      </c>
      <c r="J1296">
        <v>174</v>
      </c>
      <c r="K1296">
        <v>9537</v>
      </c>
      <c r="L1296">
        <v>6.15</v>
      </c>
      <c r="M1296" t="s">
        <v>36</v>
      </c>
      <c r="N1296">
        <v>9.8000000000000007</v>
      </c>
      <c r="O1296">
        <v>3295</v>
      </c>
      <c r="P1296">
        <v>58</v>
      </c>
      <c r="Q1296" t="s">
        <v>34</v>
      </c>
      <c r="R1296" t="s">
        <v>24</v>
      </c>
    </row>
    <row r="1297" spans="1:18" x14ac:dyDescent="0.2">
      <c r="A1297">
        <v>1296</v>
      </c>
      <c r="B1297">
        <v>38</v>
      </c>
      <c r="C1297" t="str" cm="1">
        <f t="array" ref="C1297">_xlfn.IFS(B1297&lt;18, "Under 18", B1297&lt;=24, "18-24", B1297&lt;=34, "25-34", B1297&lt;=44, "35-44", B1297&lt;=54, "45-54", B1297&gt;=55, "55 and Over")</f>
        <v>35-44</v>
      </c>
      <c r="D1297" t="s">
        <v>29</v>
      </c>
      <c r="E1297">
        <v>158</v>
      </c>
      <c r="F1297">
        <v>56</v>
      </c>
      <c r="G1297" t="s">
        <v>30</v>
      </c>
      <c r="H1297">
        <v>35</v>
      </c>
      <c r="I1297">
        <v>949</v>
      </c>
      <c r="J1297">
        <v>127</v>
      </c>
      <c r="K1297">
        <v>4042</v>
      </c>
      <c r="L1297">
        <v>3.6</v>
      </c>
      <c r="M1297" t="s">
        <v>31</v>
      </c>
      <c r="N1297">
        <v>5.7</v>
      </c>
      <c r="O1297">
        <v>3887</v>
      </c>
      <c r="P1297">
        <v>75</v>
      </c>
      <c r="Q1297" t="s">
        <v>32</v>
      </c>
      <c r="R1297" t="s">
        <v>32</v>
      </c>
    </row>
    <row r="1298" spans="1:18" x14ac:dyDescent="0.2">
      <c r="A1298">
        <v>1297</v>
      </c>
      <c r="B1298">
        <v>58</v>
      </c>
      <c r="C1298" t="str" cm="1">
        <f t="array" ref="C1298">_xlfn.IFS(B1298&lt;18, "Under 18", B1298&lt;=24, "18-24", B1298&lt;=34, "25-34", B1298&lt;=44, "35-44", B1298&lt;=54, "45-54", B1298&gt;=55, "55 and Over")</f>
        <v>55 and Over</v>
      </c>
      <c r="D1298" t="s">
        <v>20</v>
      </c>
      <c r="E1298">
        <v>176</v>
      </c>
      <c r="F1298">
        <v>50</v>
      </c>
      <c r="G1298" t="s">
        <v>37</v>
      </c>
      <c r="H1298">
        <v>115</v>
      </c>
      <c r="I1298">
        <v>234</v>
      </c>
      <c r="J1298">
        <v>149</v>
      </c>
      <c r="K1298">
        <v>9517</v>
      </c>
      <c r="L1298">
        <v>6.5</v>
      </c>
      <c r="M1298" t="s">
        <v>31</v>
      </c>
      <c r="N1298">
        <v>9.6999999999999993</v>
      </c>
      <c r="O1298">
        <v>3767</v>
      </c>
      <c r="P1298">
        <v>84</v>
      </c>
      <c r="Q1298" t="s">
        <v>23</v>
      </c>
      <c r="R1298" t="s">
        <v>24</v>
      </c>
    </row>
    <row r="1299" spans="1:18" x14ac:dyDescent="0.2">
      <c r="A1299">
        <v>1298</v>
      </c>
      <c r="B1299">
        <v>56</v>
      </c>
      <c r="C1299" t="str" cm="1">
        <f t="array" ref="C1299">_xlfn.IFS(B1299&lt;18, "Under 18", B1299&lt;=24, "18-24", B1299&lt;=34, "25-34", B1299&lt;=44, "35-44", B1299&lt;=54, "45-54", B1299&gt;=55, "55 and Over")</f>
        <v>55 and Over</v>
      </c>
      <c r="D1299" t="s">
        <v>25</v>
      </c>
      <c r="E1299">
        <v>153</v>
      </c>
      <c r="F1299">
        <v>117</v>
      </c>
      <c r="G1299" t="s">
        <v>37</v>
      </c>
      <c r="H1299">
        <v>33</v>
      </c>
      <c r="I1299">
        <v>983</v>
      </c>
      <c r="J1299">
        <v>140</v>
      </c>
      <c r="K1299">
        <v>2421</v>
      </c>
      <c r="L1299">
        <v>3.39</v>
      </c>
      <c r="M1299" t="s">
        <v>22</v>
      </c>
      <c r="N1299">
        <v>6.7</v>
      </c>
      <c r="O1299">
        <v>2501</v>
      </c>
      <c r="P1299">
        <v>77</v>
      </c>
      <c r="Q1299" t="s">
        <v>34</v>
      </c>
      <c r="R1299" t="s">
        <v>28</v>
      </c>
    </row>
    <row r="1300" spans="1:18" x14ac:dyDescent="0.2">
      <c r="A1300">
        <v>1299</v>
      </c>
      <c r="B1300">
        <v>36</v>
      </c>
      <c r="C1300" t="str" cm="1">
        <f t="array" ref="C1300">_xlfn.IFS(B1300&lt;18, "Under 18", B1300&lt;=24, "18-24", B1300&lt;=34, "25-34", B1300&lt;=44, "35-44", B1300&lt;=54, "45-54", B1300&gt;=55, "55 and Over")</f>
        <v>35-44</v>
      </c>
      <c r="D1300" t="s">
        <v>29</v>
      </c>
      <c r="E1300">
        <v>176</v>
      </c>
      <c r="F1300">
        <v>105</v>
      </c>
      <c r="G1300" t="s">
        <v>37</v>
      </c>
      <c r="H1300">
        <v>110</v>
      </c>
      <c r="I1300">
        <v>825</v>
      </c>
      <c r="J1300">
        <v>109</v>
      </c>
      <c r="K1300">
        <v>4409</v>
      </c>
      <c r="L1300">
        <v>3.83</v>
      </c>
      <c r="M1300" t="s">
        <v>31</v>
      </c>
      <c r="N1300">
        <v>6.7</v>
      </c>
      <c r="O1300">
        <v>3118</v>
      </c>
      <c r="P1300">
        <v>70</v>
      </c>
      <c r="Q1300" t="s">
        <v>32</v>
      </c>
      <c r="R1300" t="s">
        <v>28</v>
      </c>
    </row>
    <row r="1301" spans="1:18" x14ac:dyDescent="0.2">
      <c r="A1301">
        <v>1300</v>
      </c>
      <c r="B1301">
        <v>31</v>
      </c>
      <c r="C1301" t="str" cm="1">
        <f t="array" ref="C1301">_xlfn.IFS(B1301&lt;18, "Under 18", B1301&lt;=24, "18-24", B1301&lt;=34, "25-34", B1301&lt;=44, "35-44", B1301&lt;=54, "45-54", B1301&gt;=55, "55 and Over")</f>
        <v>25-34</v>
      </c>
      <c r="D1301" t="s">
        <v>29</v>
      </c>
      <c r="E1301">
        <v>175</v>
      </c>
      <c r="F1301">
        <v>79</v>
      </c>
      <c r="G1301" t="s">
        <v>33</v>
      </c>
      <c r="H1301">
        <v>92</v>
      </c>
      <c r="I1301">
        <v>384</v>
      </c>
      <c r="J1301">
        <v>119</v>
      </c>
      <c r="K1301">
        <v>11507</v>
      </c>
      <c r="L1301">
        <v>0.74</v>
      </c>
      <c r="M1301" t="s">
        <v>36</v>
      </c>
      <c r="N1301">
        <v>9.6</v>
      </c>
      <c r="O1301">
        <v>2761</v>
      </c>
      <c r="P1301">
        <v>56</v>
      </c>
      <c r="Q1301" t="s">
        <v>23</v>
      </c>
      <c r="R1301" t="s">
        <v>28</v>
      </c>
    </row>
    <row r="1302" spans="1:18" x14ac:dyDescent="0.2">
      <c r="A1302">
        <v>1301</v>
      </c>
      <c r="B1302">
        <v>31</v>
      </c>
      <c r="C1302" t="str" cm="1">
        <f t="array" ref="C1302">_xlfn.IFS(B1302&lt;18, "Under 18", B1302&lt;=24, "18-24", B1302&lt;=34, "25-34", B1302&lt;=44, "35-44", B1302&lt;=54, "45-54", B1302&gt;=55, "55 and Over")</f>
        <v>25-34</v>
      </c>
      <c r="D1302" t="s">
        <v>25</v>
      </c>
      <c r="E1302">
        <v>186</v>
      </c>
      <c r="F1302">
        <v>96</v>
      </c>
      <c r="G1302" t="s">
        <v>37</v>
      </c>
      <c r="H1302">
        <v>80</v>
      </c>
      <c r="I1302">
        <v>603</v>
      </c>
      <c r="J1302">
        <v>132</v>
      </c>
      <c r="K1302">
        <v>5505</v>
      </c>
      <c r="L1302">
        <v>9.41</v>
      </c>
      <c r="M1302" t="s">
        <v>22</v>
      </c>
      <c r="N1302">
        <v>5.8</v>
      </c>
      <c r="O1302">
        <v>2503</v>
      </c>
      <c r="P1302">
        <v>51</v>
      </c>
      <c r="Q1302" t="s">
        <v>23</v>
      </c>
      <c r="R1302" t="s">
        <v>24</v>
      </c>
    </row>
    <row r="1303" spans="1:18" x14ac:dyDescent="0.2">
      <c r="A1303">
        <v>1302</v>
      </c>
      <c r="B1303">
        <v>52</v>
      </c>
      <c r="C1303" t="str" cm="1">
        <f t="array" ref="C1303">_xlfn.IFS(B1303&lt;18, "Under 18", B1303&lt;=24, "18-24", B1303&lt;=34, "25-34", B1303&lt;=44, "35-44", B1303&lt;=54, "45-54", B1303&gt;=55, "55 and Over")</f>
        <v>45-54</v>
      </c>
      <c r="D1303" t="s">
        <v>25</v>
      </c>
      <c r="E1303">
        <v>181</v>
      </c>
      <c r="F1303">
        <v>65</v>
      </c>
      <c r="G1303" t="s">
        <v>37</v>
      </c>
      <c r="H1303">
        <v>42</v>
      </c>
      <c r="I1303">
        <v>686</v>
      </c>
      <c r="J1303">
        <v>143</v>
      </c>
      <c r="K1303">
        <v>15081</v>
      </c>
      <c r="L1303">
        <v>13.55</v>
      </c>
      <c r="M1303" t="s">
        <v>36</v>
      </c>
      <c r="N1303">
        <v>4.8</v>
      </c>
      <c r="O1303">
        <v>3501</v>
      </c>
      <c r="P1303">
        <v>86</v>
      </c>
      <c r="Q1303" t="s">
        <v>23</v>
      </c>
      <c r="R1303" t="s">
        <v>24</v>
      </c>
    </row>
    <row r="1304" spans="1:18" x14ac:dyDescent="0.2">
      <c r="A1304">
        <v>1303</v>
      </c>
      <c r="B1304">
        <v>30</v>
      </c>
      <c r="C1304" t="str" cm="1">
        <f t="array" ref="C1304">_xlfn.IFS(B1304&lt;18, "Under 18", B1304&lt;=24, "18-24", B1304&lt;=34, "25-34", B1304&lt;=44, "35-44", B1304&lt;=54, "45-54", B1304&gt;=55, "55 and Over")</f>
        <v>25-34</v>
      </c>
      <c r="D1304" t="s">
        <v>20</v>
      </c>
      <c r="E1304">
        <v>199</v>
      </c>
      <c r="F1304">
        <v>91</v>
      </c>
      <c r="G1304" t="s">
        <v>33</v>
      </c>
      <c r="H1304">
        <v>48</v>
      </c>
      <c r="I1304">
        <v>186</v>
      </c>
      <c r="J1304">
        <v>118</v>
      </c>
      <c r="K1304">
        <v>17109</v>
      </c>
      <c r="L1304">
        <v>10.94</v>
      </c>
      <c r="M1304" t="s">
        <v>31</v>
      </c>
      <c r="N1304">
        <v>6.8</v>
      </c>
      <c r="O1304">
        <v>1944</v>
      </c>
      <c r="P1304">
        <v>53</v>
      </c>
      <c r="Q1304" t="s">
        <v>27</v>
      </c>
      <c r="R1304" t="s">
        <v>24</v>
      </c>
    </row>
    <row r="1305" spans="1:18" x14ac:dyDescent="0.2">
      <c r="A1305">
        <v>1304</v>
      </c>
      <c r="B1305">
        <v>25</v>
      </c>
      <c r="C1305" t="str" cm="1">
        <f t="array" ref="C1305">_xlfn.IFS(B1305&lt;18, "Under 18", B1305&lt;=24, "18-24", B1305&lt;=34, "25-34", B1305&lt;=44, "35-44", B1305&lt;=54, "45-54", B1305&gt;=55, "55 and Over")</f>
        <v>25-34</v>
      </c>
      <c r="D1305" t="s">
        <v>29</v>
      </c>
      <c r="E1305">
        <v>159</v>
      </c>
      <c r="F1305">
        <v>116</v>
      </c>
      <c r="G1305" t="s">
        <v>33</v>
      </c>
      <c r="H1305">
        <v>49</v>
      </c>
      <c r="I1305">
        <v>168</v>
      </c>
      <c r="J1305">
        <v>145</v>
      </c>
      <c r="K1305">
        <v>13832</v>
      </c>
      <c r="L1305">
        <v>4.2699999999999996</v>
      </c>
      <c r="M1305" t="s">
        <v>22</v>
      </c>
      <c r="N1305">
        <v>9</v>
      </c>
      <c r="O1305">
        <v>3688</v>
      </c>
      <c r="P1305">
        <v>58</v>
      </c>
      <c r="Q1305" t="s">
        <v>34</v>
      </c>
      <c r="R1305" t="s">
        <v>24</v>
      </c>
    </row>
    <row r="1306" spans="1:18" x14ac:dyDescent="0.2">
      <c r="A1306">
        <v>1305</v>
      </c>
      <c r="B1306">
        <v>52</v>
      </c>
      <c r="C1306" t="str" cm="1">
        <f t="array" ref="C1306">_xlfn.IFS(B1306&lt;18, "Under 18", B1306&lt;=24, "18-24", B1306&lt;=34, "25-34", B1306&lt;=44, "35-44", B1306&lt;=54, "45-54", B1306&gt;=55, "55 and Over")</f>
        <v>45-54</v>
      </c>
      <c r="D1306" t="s">
        <v>20</v>
      </c>
      <c r="E1306">
        <v>198</v>
      </c>
      <c r="F1306">
        <v>91</v>
      </c>
      <c r="G1306" t="s">
        <v>26</v>
      </c>
      <c r="H1306">
        <v>69</v>
      </c>
      <c r="I1306">
        <v>132</v>
      </c>
      <c r="J1306">
        <v>138</v>
      </c>
      <c r="K1306">
        <v>3769</v>
      </c>
      <c r="L1306">
        <v>13</v>
      </c>
      <c r="M1306" t="s">
        <v>22</v>
      </c>
      <c r="N1306">
        <v>5.7</v>
      </c>
      <c r="O1306">
        <v>1544</v>
      </c>
      <c r="P1306">
        <v>51</v>
      </c>
      <c r="Q1306" t="s">
        <v>32</v>
      </c>
      <c r="R1306" t="s">
        <v>32</v>
      </c>
    </row>
    <row r="1307" spans="1:18" x14ac:dyDescent="0.2">
      <c r="A1307">
        <v>1306</v>
      </c>
      <c r="B1307">
        <v>41</v>
      </c>
      <c r="C1307" t="str" cm="1">
        <f t="array" ref="C1307">_xlfn.IFS(B1307&lt;18, "Under 18", B1307&lt;=24, "18-24", B1307&lt;=34, "25-34", B1307&lt;=44, "35-44", B1307&lt;=54, "45-54", B1307&gt;=55, "55 and Over")</f>
        <v>35-44</v>
      </c>
      <c r="D1307" t="s">
        <v>20</v>
      </c>
      <c r="E1307">
        <v>172</v>
      </c>
      <c r="F1307">
        <v>114</v>
      </c>
      <c r="G1307" t="s">
        <v>35</v>
      </c>
      <c r="H1307">
        <v>70</v>
      </c>
      <c r="I1307">
        <v>479</v>
      </c>
      <c r="J1307">
        <v>85</v>
      </c>
      <c r="K1307">
        <v>10808</v>
      </c>
      <c r="L1307">
        <v>8.86</v>
      </c>
      <c r="M1307" t="s">
        <v>31</v>
      </c>
      <c r="N1307">
        <v>6.5</v>
      </c>
      <c r="O1307">
        <v>3381</v>
      </c>
      <c r="P1307">
        <v>54</v>
      </c>
      <c r="Q1307" t="s">
        <v>32</v>
      </c>
      <c r="R1307" t="s">
        <v>24</v>
      </c>
    </row>
    <row r="1308" spans="1:18" x14ac:dyDescent="0.2">
      <c r="A1308">
        <v>1307</v>
      </c>
      <c r="B1308">
        <v>47</v>
      </c>
      <c r="C1308" t="str" cm="1">
        <f t="array" ref="C1308">_xlfn.IFS(B1308&lt;18, "Under 18", B1308&lt;=24, "18-24", B1308&lt;=34, "25-34", B1308&lt;=44, "35-44", B1308&lt;=54, "45-54", B1308&gt;=55, "55 and Over")</f>
        <v>45-54</v>
      </c>
      <c r="D1308" t="s">
        <v>25</v>
      </c>
      <c r="E1308">
        <v>186</v>
      </c>
      <c r="F1308">
        <v>86</v>
      </c>
      <c r="G1308" t="s">
        <v>33</v>
      </c>
      <c r="H1308">
        <v>68</v>
      </c>
      <c r="I1308">
        <v>459</v>
      </c>
      <c r="J1308">
        <v>112</v>
      </c>
      <c r="K1308">
        <v>13555</v>
      </c>
      <c r="L1308">
        <v>4.9800000000000004</v>
      </c>
      <c r="M1308" t="s">
        <v>31</v>
      </c>
      <c r="N1308">
        <v>7.8</v>
      </c>
      <c r="O1308">
        <v>2504</v>
      </c>
      <c r="P1308">
        <v>53</v>
      </c>
      <c r="Q1308" t="s">
        <v>27</v>
      </c>
      <c r="R1308" t="s">
        <v>24</v>
      </c>
    </row>
    <row r="1309" spans="1:18" x14ac:dyDescent="0.2">
      <c r="A1309">
        <v>1308</v>
      </c>
      <c r="B1309">
        <v>26</v>
      </c>
      <c r="C1309" t="str" cm="1">
        <f t="array" ref="C1309">_xlfn.IFS(B1309&lt;18, "Under 18", B1309&lt;=24, "18-24", B1309&lt;=34, "25-34", B1309&lt;=44, "35-44", B1309&lt;=54, "45-54", B1309&gt;=55, "55 and Over")</f>
        <v>25-34</v>
      </c>
      <c r="D1309" t="s">
        <v>29</v>
      </c>
      <c r="E1309">
        <v>173</v>
      </c>
      <c r="F1309">
        <v>113</v>
      </c>
      <c r="G1309" t="s">
        <v>30</v>
      </c>
      <c r="H1309">
        <v>71</v>
      </c>
      <c r="I1309">
        <v>202</v>
      </c>
      <c r="J1309">
        <v>93</v>
      </c>
      <c r="K1309">
        <v>5206</v>
      </c>
      <c r="L1309">
        <v>4.46</v>
      </c>
      <c r="M1309" t="s">
        <v>31</v>
      </c>
      <c r="N1309">
        <v>4.0999999999999996</v>
      </c>
      <c r="O1309">
        <v>3545</v>
      </c>
      <c r="P1309">
        <v>72</v>
      </c>
      <c r="Q1309" t="s">
        <v>34</v>
      </c>
      <c r="R1309" t="s">
        <v>24</v>
      </c>
    </row>
    <row r="1310" spans="1:18" x14ac:dyDescent="0.2">
      <c r="A1310">
        <v>1309</v>
      </c>
      <c r="B1310">
        <v>30</v>
      </c>
      <c r="C1310" t="str" cm="1">
        <f t="array" ref="C1310">_xlfn.IFS(B1310&lt;18, "Under 18", B1310&lt;=24, "18-24", B1310&lt;=34, "25-34", B1310&lt;=44, "35-44", B1310&lt;=54, "45-54", B1310&gt;=55, "55 and Over")</f>
        <v>25-34</v>
      </c>
      <c r="D1310" t="s">
        <v>25</v>
      </c>
      <c r="E1310">
        <v>197</v>
      </c>
      <c r="F1310">
        <v>60</v>
      </c>
      <c r="G1310" t="s">
        <v>33</v>
      </c>
      <c r="H1310">
        <v>84</v>
      </c>
      <c r="I1310">
        <v>149</v>
      </c>
      <c r="J1310">
        <v>168</v>
      </c>
      <c r="K1310">
        <v>7980</v>
      </c>
      <c r="L1310">
        <v>12.74</v>
      </c>
      <c r="M1310" t="s">
        <v>22</v>
      </c>
      <c r="N1310">
        <v>6.2</v>
      </c>
      <c r="O1310">
        <v>3809</v>
      </c>
      <c r="P1310">
        <v>72</v>
      </c>
      <c r="Q1310" t="s">
        <v>27</v>
      </c>
      <c r="R1310" t="s">
        <v>28</v>
      </c>
    </row>
    <row r="1311" spans="1:18" x14ac:dyDescent="0.2">
      <c r="A1311">
        <v>1310</v>
      </c>
      <c r="B1311">
        <v>54</v>
      </c>
      <c r="C1311" t="str" cm="1">
        <f t="array" ref="C1311">_xlfn.IFS(B1311&lt;18, "Under 18", B1311&lt;=24, "18-24", B1311&lt;=34, "25-34", B1311&lt;=44, "35-44", B1311&lt;=54, "45-54", B1311&gt;=55, "55 and Over")</f>
        <v>45-54</v>
      </c>
      <c r="D1311" t="s">
        <v>25</v>
      </c>
      <c r="E1311">
        <v>173</v>
      </c>
      <c r="F1311">
        <v>91</v>
      </c>
      <c r="G1311" t="s">
        <v>26</v>
      </c>
      <c r="H1311">
        <v>108</v>
      </c>
      <c r="I1311">
        <v>549</v>
      </c>
      <c r="J1311">
        <v>175</v>
      </c>
      <c r="K1311">
        <v>7448</v>
      </c>
      <c r="L1311">
        <v>11.56</v>
      </c>
      <c r="M1311" t="s">
        <v>36</v>
      </c>
      <c r="N1311">
        <v>8.5</v>
      </c>
      <c r="O1311">
        <v>2542</v>
      </c>
      <c r="P1311">
        <v>76</v>
      </c>
      <c r="Q1311" t="s">
        <v>32</v>
      </c>
      <c r="R1311" t="s">
        <v>32</v>
      </c>
    </row>
    <row r="1312" spans="1:18" x14ac:dyDescent="0.2">
      <c r="A1312">
        <v>1311</v>
      </c>
      <c r="B1312">
        <v>28</v>
      </c>
      <c r="C1312" t="str" cm="1">
        <f t="array" ref="C1312">_xlfn.IFS(B1312&lt;18, "Under 18", B1312&lt;=24, "18-24", B1312&lt;=34, "25-34", B1312&lt;=44, "35-44", B1312&lt;=54, "45-54", B1312&gt;=55, "55 and Over")</f>
        <v>25-34</v>
      </c>
      <c r="D1312" t="s">
        <v>20</v>
      </c>
      <c r="E1312">
        <v>182</v>
      </c>
      <c r="F1312">
        <v>95</v>
      </c>
      <c r="G1312" t="s">
        <v>21</v>
      </c>
      <c r="H1312">
        <v>89</v>
      </c>
      <c r="I1312">
        <v>412</v>
      </c>
      <c r="J1312">
        <v>155</v>
      </c>
      <c r="K1312">
        <v>10384</v>
      </c>
      <c r="L1312">
        <v>14.86</v>
      </c>
      <c r="M1312" t="s">
        <v>22</v>
      </c>
      <c r="N1312">
        <v>4.5999999999999996</v>
      </c>
      <c r="O1312">
        <v>1512</v>
      </c>
      <c r="P1312">
        <v>65</v>
      </c>
      <c r="Q1312" t="s">
        <v>27</v>
      </c>
      <c r="R1312" t="s">
        <v>24</v>
      </c>
    </row>
    <row r="1313" spans="1:18" x14ac:dyDescent="0.2">
      <c r="A1313">
        <v>1312</v>
      </c>
      <c r="B1313">
        <v>31</v>
      </c>
      <c r="C1313" t="str" cm="1">
        <f t="array" ref="C1313">_xlfn.IFS(B1313&lt;18, "Under 18", B1313&lt;=24, "18-24", B1313&lt;=34, "25-34", B1313&lt;=44, "35-44", B1313&lt;=54, "45-54", B1313&gt;=55, "55 and Over")</f>
        <v>25-34</v>
      </c>
      <c r="D1313" t="s">
        <v>20</v>
      </c>
      <c r="E1313">
        <v>186</v>
      </c>
      <c r="F1313">
        <v>64</v>
      </c>
      <c r="G1313" t="s">
        <v>30</v>
      </c>
      <c r="H1313">
        <v>107</v>
      </c>
      <c r="I1313">
        <v>743</v>
      </c>
      <c r="J1313">
        <v>88</v>
      </c>
      <c r="K1313">
        <v>15213</v>
      </c>
      <c r="L1313">
        <v>9.6199999999999992</v>
      </c>
      <c r="M1313" t="s">
        <v>36</v>
      </c>
      <c r="N1313">
        <v>9.5</v>
      </c>
      <c r="O1313">
        <v>1945</v>
      </c>
      <c r="P1313">
        <v>68</v>
      </c>
      <c r="Q1313" t="s">
        <v>23</v>
      </c>
      <c r="R1313" t="s">
        <v>32</v>
      </c>
    </row>
    <row r="1314" spans="1:18" x14ac:dyDescent="0.2">
      <c r="A1314">
        <v>1313</v>
      </c>
      <c r="B1314">
        <v>26</v>
      </c>
      <c r="C1314" t="str" cm="1">
        <f t="array" ref="C1314">_xlfn.IFS(B1314&lt;18, "Under 18", B1314&lt;=24, "18-24", B1314&lt;=34, "25-34", B1314&lt;=44, "35-44", B1314&lt;=54, "45-54", B1314&gt;=55, "55 and Over")</f>
        <v>25-34</v>
      </c>
      <c r="D1314" t="s">
        <v>25</v>
      </c>
      <c r="E1314">
        <v>163</v>
      </c>
      <c r="F1314">
        <v>90</v>
      </c>
      <c r="G1314" t="s">
        <v>30</v>
      </c>
      <c r="H1314">
        <v>90</v>
      </c>
      <c r="I1314">
        <v>543</v>
      </c>
      <c r="J1314">
        <v>84</v>
      </c>
      <c r="K1314">
        <v>16470</v>
      </c>
      <c r="L1314">
        <v>6.05</v>
      </c>
      <c r="M1314" t="s">
        <v>22</v>
      </c>
      <c r="N1314">
        <v>5.7</v>
      </c>
      <c r="O1314">
        <v>3372</v>
      </c>
      <c r="P1314">
        <v>72</v>
      </c>
      <c r="Q1314" t="s">
        <v>32</v>
      </c>
      <c r="R1314" t="s">
        <v>24</v>
      </c>
    </row>
    <row r="1315" spans="1:18" x14ac:dyDescent="0.2">
      <c r="A1315">
        <v>1314</v>
      </c>
      <c r="B1315">
        <v>37</v>
      </c>
      <c r="C1315" t="str" cm="1">
        <f t="array" ref="C1315">_xlfn.IFS(B1315&lt;18, "Under 18", B1315&lt;=24, "18-24", B1315&lt;=34, "25-34", B1315&lt;=44, "35-44", B1315&lt;=54, "45-54", B1315&gt;=55, "55 and Over")</f>
        <v>35-44</v>
      </c>
      <c r="D1315" t="s">
        <v>29</v>
      </c>
      <c r="E1315">
        <v>181</v>
      </c>
      <c r="F1315">
        <v>59</v>
      </c>
      <c r="G1315" t="s">
        <v>33</v>
      </c>
      <c r="H1315">
        <v>71</v>
      </c>
      <c r="I1315">
        <v>787</v>
      </c>
      <c r="J1315">
        <v>96</v>
      </c>
      <c r="K1315">
        <v>15400</v>
      </c>
      <c r="L1315">
        <v>13.64</v>
      </c>
      <c r="M1315" t="s">
        <v>31</v>
      </c>
      <c r="N1315">
        <v>5.8</v>
      </c>
      <c r="O1315">
        <v>2569</v>
      </c>
      <c r="P1315">
        <v>65</v>
      </c>
      <c r="Q1315" t="s">
        <v>27</v>
      </c>
      <c r="R1315" t="s">
        <v>32</v>
      </c>
    </row>
    <row r="1316" spans="1:18" x14ac:dyDescent="0.2">
      <c r="A1316">
        <v>1315</v>
      </c>
      <c r="B1316">
        <v>47</v>
      </c>
      <c r="C1316" t="str" cm="1">
        <f t="array" ref="C1316">_xlfn.IFS(B1316&lt;18, "Under 18", B1316&lt;=24, "18-24", B1316&lt;=34, "25-34", B1316&lt;=44, "35-44", B1316&lt;=54, "45-54", B1316&gt;=55, "55 and Over")</f>
        <v>45-54</v>
      </c>
      <c r="D1316" t="s">
        <v>20</v>
      </c>
      <c r="E1316">
        <v>186</v>
      </c>
      <c r="F1316">
        <v>111</v>
      </c>
      <c r="G1316" t="s">
        <v>35</v>
      </c>
      <c r="H1316">
        <v>81</v>
      </c>
      <c r="I1316">
        <v>762</v>
      </c>
      <c r="J1316">
        <v>93</v>
      </c>
      <c r="K1316">
        <v>6900</v>
      </c>
      <c r="L1316">
        <v>13.57</v>
      </c>
      <c r="M1316" t="s">
        <v>22</v>
      </c>
      <c r="N1316">
        <v>7.3</v>
      </c>
      <c r="O1316">
        <v>3256</v>
      </c>
      <c r="P1316">
        <v>56</v>
      </c>
      <c r="Q1316" t="s">
        <v>23</v>
      </c>
      <c r="R1316" t="s">
        <v>24</v>
      </c>
    </row>
    <row r="1317" spans="1:18" x14ac:dyDescent="0.2">
      <c r="A1317">
        <v>1316</v>
      </c>
      <c r="B1317">
        <v>39</v>
      </c>
      <c r="C1317" t="str" cm="1">
        <f t="array" ref="C1317">_xlfn.IFS(B1317&lt;18, "Under 18", B1317&lt;=24, "18-24", B1317&lt;=34, "25-34", B1317&lt;=44, "35-44", B1317&lt;=54, "45-54", B1317&gt;=55, "55 and Over")</f>
        <v>35-44</v>
      </c>
      <c r="D1317" t="s">
        <v>29</v>
      </c>
      <c r="E1317">
        <v>198</v>
      </c>
      <c r="F1317">
        <v>50</v>
      </c>
      <c r="G1317" t="s">
        <v>21</v>
      </c>
      <c r="H1317">
        <v>83</v>
      </c>
      <c r="I1317">
        <v>872</v>
      </c>
      <c r="J1317">
        <v>84</v>
      </c>
      <c r="K1317">
        <v>5504</v>
      </c>
      <c r="L1317">
        <v>4.18</v>
      </c>
      <c r="M1317" t="s">
        <v>36</v>
      </c>
      <c r="N1317">
        <v>7.1</v>
      </c>
      <c r="O1317">
        <v>2143</v>
      </c>
      <c r="P1317">
        <v>63</v>
      </c>
      <c r="Q1317" t="s">
        <v>34</v>
      </c>
      <c r="R1317" t="s">
        <v>24</v>
      </c>
    </row>
    <row r="1318" spans="1:18" x14ac:dyDescent="0.2">
      <c r="A1318">
        <v>1317</v>
      </c>
      <c r="B1318">
        <v>21</v>
      </c>
      <c r="C1318" t="str" cm="1">
        <f t="array" ref="C1318">_xlfn.IFS(B1318&lt;18, "Under 18", B1318&lt;=24, "18-24", B1318&lt;=34, "25-34", B1318&lt;=44, "35-44", B1318&lt;=54, "45-54", B1318&gt;=55, "55 and Over")</f>
        <v>18-24</v>
      </c>
      <c r="D1318" t="s">
        <v>25</v>
      </c>
      <c r="E1318">
        <v>195</v>
      </c>
      <c r="F1318">
        <v>90</v>
      </c>
      <c r="G1318" t="s">
        <v>21</v>
      </c>
      <c r="H1318">
        <v>31</v>
      </c>
      <c r="I1318">
        <v>351</v>
      </c>
      <c r="J1318">
        <v>168</v>
      </c>
      <c r="K1318">
        <v>14053</v>
      </c>
      <c r="L1318">
        <v>0.85</v>
      </c>
      <c r="M1318" t="s">
        <v>22</v>
      </c>
      <c r="N1318">
        <v>5.3</v>
      </c>
      <c r="O1318">
        <v>3354</v>
      </c>
      <c r="P1318">
        <v>53</v>
      </c>
      <c r="Q1318" t="s">
        <v>32</v>
      </c>
      <c r="R1318" t="s">
        <v>32</v>
      </c>
    </row>
    <row r="1319" spans="1:18" x14ac:dyDescent="0.2">
      <c r="A1319">
        <v>1318</v>
      </c>
      <c r="B1319">
        <v>24</v>
      </c>
      <c r="C1319" t="str" cm="1">
        <f t="array" ref="C1319">_xlfn.IFS(B1319&lt;18, "Under 18", B1319&lt;=24, "18-24", B1319&lt;=34, "25-34", B1319&lt;=44, "35-44", B1319&lt;=54, "45-54", B1319&gt;=55, "55 and Over")</f>
        <v>18-24</v>
      </c>
      <c r="D1319" t="s">
        <v>20</v>
      </c>
      <c r="E1319">
        <v>171</v>
      </c>
      <c r="F1319">
        <v>78</v>
      </c>
      <c r="G1319" t="s">
        <v>33</v>
      </c>
      <c r="H1319">
        <v>19</v>
      </c>
      <c r="I1319">
        <v>504</v>
      </c>
      <c r="J1319">
        <v>100</v>
      </c>
      <c r="K1319">
        <v>17146</v>
      </c>
      <c r="L1319">
        <v>2.4900000000000002</v>
      </c>
      <c r="M1319" t="s">
        <v>31</v>
      </c>
      <c r="N1319">
        <v>9.9</v>
      </c>
      <c r="O1319">
        <v>1599</v>
      </c>
      <c r="P1319">
        <v>69</v>
      </c>
      <c r="Q1319" t="s">
        <v>34</v>
      </c>
      <c r="R1319" t="s">
        <v>32</v>
      </c>
    </row>
    <row r="1320" spans="1:18" x14ac:dyDescent="0.2">
      <c r="A1320">
        <v>1319</v>
      </c>
      <c r="B1320">
        <v>54</v>
      </c>
      <c r="C1320" t="str" cm="1">
        <f t="array" ref="C1320">_xlfn.IFS(B1320&lt;18, "Under 18", B1320&lt;=24, "18-24", B1320&lt;=34, "25-34", B1320&lt;=44, "35-44", B1320&lt;=54, "45-54", B1320&gt;=55, "55 and Over")</f>
        <v>45-54</v>
      </c>
      <c r="D1320" t="s">
        <v>29</v>
      </c>
      <c r="E1320">
        <v>158</v>
      </c>
      <c r="F1320">
        <v>71</v>
      </c>
      <c r="G1320" t="s">
        <v>35</v>
      </c>
      <c r="H1320">
        <v>119</v>
      </c>
      <c r="I1320">
        <v>439</v>
      </c>
      <c r="J1320">
        <v>148</v>
      </c>
      <c r="K1320">
        <v>3999</v>
      </c>
      <c r="L1320">
        <v>6.3</v>
      </c>
      <c r="M1320" t="s">
        <v>22</v>
      </c>
      <c r="N1320">
        <v>5.9</v>
      </c>
      <c r="O1320">
        <v>3853</v>
      </c>
      <c r="P1320">
        <v>52</v>
      </c>
      <c r="Q1320" t="s">
        <v>27</v>
      </c>
      <c r="R1320" t="s">
        <v>24</v>
      </c>
    </row>
    <row r="1321" spans="1:18" x14ac:dyDescent="0.2">
      <c r="A1321">
        <v>1320</v>
      </c>
      <c r="B1321">
        <v>47</v>
      </c>
      <c r="C1321" t="str" cm="1">
        <f t="array" ref="C1321">_xlfn.IFS(B1321&lt;18, "Under 18", B1321&lt;=24, "18-24", B1321&lt;=34, "25-34", B1321&lt;=44, "35-44", B1321&lt;=54, "45-54", B1321&gt;=55, "55 and Over")</f>
        <v>45-54</v>
      </c>
      <c r="D1321" t="s">
        <v>20</v>
      </c>
      <c r="E1321">
        <v>180</v>
      </c>
      <c r="F1321">
        <v>51</v>
      </c>
      <c r="G1321" t="s">
        <v>26</v>
      </c>
      <c r="H1321">
        <v>93</v>
      </c>
      <c r="I1321">
        <v>162</v>
      </c>
      <c r="J1321">
        <v>112</v>
      </c>
      <c r="K1321">
        <v>1925</v>
      </c>
      <c r="L1321">
        <v>5.15</v>
      </c>
      <c r="M1321" t="s">
        <v>31</v>
      </c>
      <c r="N1321">
        <v>9.3000000000000007</v>
      </c>
      <c r="O1321">
        <v>2405</v>
      </c>
      <c r="P1321">
        <v>51</v>
      </c>
      <c r="Q1321" t="s">
        <v>32</v>
      </c>
      <c r="R1321" t="s">
        <v>24</v>
      </c>
    </row>
    <row r="1322" spans="1:18" x14ac:dyDescent="0.2">
      <c r="A1322">
        <v>1321</v>
      </c>
      <c r="B1322">
        <v>54</v>
      </c>
      <c r="C1322" t="str" cm="1">
        <f t="array" ref="C1322">_xlfn.IFS(B1322&lt;18, "Under 18", B1322&lt;=24, "18-24", B1322&lt;=34, "25-34", B1322&lt;=44, "35-44", B1322&lt;=54, "45-54", B1322&gt;=55, "55 and Over")</f>
        <v>45-54</v>
      </c>
      <c r="D1322" t="s">
        <v>25</v>
      </c>
      <c r="E1322">
        <v>177</v>
      </c>
      <c r="F1322">
        <v>66</v>
      </c>
      <c r="G1322" t="s">
        <v>37</v>
      </c>
      <c r="H1322">
        <v>83</v>
      </c>
      <c r="I1322">
        <v>770</v>
      </c>
      <c r="J1322">
        <v>160</v>
      </c>
      <c r="K1322">
        <v>13858</v>
      </c>
      <c r="L1322">
        <v>3.87</v>
      </c>
      <c r="M1322" t="s">
        <v>22</v>
      </c>
      <c r="N1322">
        <v>5.5</v>
      </c>
      <c r="O1322">
        <v>2190</v>
      </c>
      <c r="P1322">
        <v>83</v>
      </c>
      <c r="Q1322" t="s">
        <v>27</v>
      </c>
      <c r="R1322" t="s">
        <v>32</v>
      </c>
    </row>
    <row r="1323" spans="1:18" x14ac:dyDescent="0.2">
      <c r="A1323">
        <v>1322</v>
      </c>
      <c r="B1323">
        <v>41</v>
      </c>
      <c r="C1323" t="str" cm="1">
        <f t="array" ref="C1323">_xlfn.IFS(B1323&lt;18, "Under 18", B1323&lt;=24, "18-24", B1323&lt;=34, "25-34", B1323&lt;=44, "35-44", B1323&lt;=54, "45-54", B1323&gt;=55, "55 and Over")</f>
        <v>35-44</v>
      </c>
      <c r="D1323" t="s">
        <v>20</v>
      </c>
      <c r="E1323">
        <v>158</v>
      </c>
      <c r="F1323">
        <v>58</v>
      </c>
      <c r="G1323" t="s">
        <v>33</v>
      </c>
      <c r="H1323">
        <v>10</v>
      </c>
      <c r="I1323">
        <v>807</v>
      </c>
      <c r="J1323">
        <v>88</v>
      </c>
      <c r="K1323">
        <v>16748</v>
      </c>
      <c r="L1323">
        <v>13.44</v>
      </c>
      <c r="M1323" t="s">
        <v>22</v>
      </c>
      <c r="N1323">
        <v>9.8000000000000007</v>
      </c>
      <c r="O1323">
        <v>3764</v>
      </c>
      <c r="P1323">
        <v>84</v>
      </c>
      <c r="Q1323" t="s">
        <v>23</v>
      </c>
      <c r="R1323" t="s">
        <v>24</v>
      </c>
    </row>
    <row r="1324" spans="1:18" x14ac:dyDescent="0.2">
      <c r="A1324">
        <v>1323</v>
      </c>
      <c r="B1324">
        <v>21</v>
      </c>
      <c r="C1324" t="str" cm="1">
        <f t="array" ref="C1324">_xlfn.IFS(B1324&lt;18, "Under 18", B1324&lt;=24, "18-24", B1324&lt;=34, "25-34", B1324&lt;=44, "35-44", B1324&lt;=54, "45-54", B1324&gt;=55, "55 and Over")</f>
        <v>18-24</v>
      </c>
      <c r="D1324" t="s">
        <v>25</v>
      </c>
      <c r="E1324">
        <v>184</v>
      </c>
      <c r="F1324">
        <v>57</v>
      </c>
      <c r="G1324" t="s">
        <v>26</v>
      </c>
      <c r="H1324">
        <v>23</v>
      </c>
      <c r="I1324">
        <v>807</v>
      </c>
      <c r="J1324">
        <v>86</v>
      </c>
      <c r="K1324">
        <v>17611</v>
      </c>
      <c r="L1324">
        <v>4.2300000000000004</v>
      </c>
      <c r="M1324" t="s">
        <v>36</v>
      </c>
      <c r="N1324">
        <v>6.9</v>
      </c>
      <c r="O1324">
        <v>2022</v>
      </c>
      <c r="P1324">
        <v>55</v>
      </c>
      <c r="Q1324" t="s">
        <v>34</v>
      </c>
      <c r="R1324" t="s">
        <v>32</v>
      </c>
    </row>
    <row r="1325" spans="1:18" x14ac:dyDescent="0.2">
      <c r="A1325">
        <v>1324</v>
      </c>
      <c r="B1325">
        <v>20</v>
      </c>
      <c r="C1325" t="str" cm="1">
        <f t="array" ref="C1325">_xlfn.IFS(B1325&lt;18, "Under 18", B1325&lt;=24, "18-24", B1325&lt;=34, "25-34", B1325&lt;=44, "35-44", B1325&lt;=54, "45-54", B1325&gt;=55, "55 and Over")</f>
        <v>18-24</v>
      </c>
      <c r="D1325" t="s">
        <v>29</v>
      </c>
      <c r="E1325">
        <v>173</v>
      </c>
      <c r="F1325">
        <v>64</v>
      </c>
      <c r="G1325" t="s">
        <v>21</v>
      </c>
      <c r="H1325">
        <v>113</v>
      </c>
      <c r="I1325">
        <v>505</v>
      </c>
      <c r="J1325">
        <v>89</v>
      </c>
      <c r="K1325">
        <v>4084</v>
      </c>
      <c r="L1325">
        <v>5.83</v>
      </c>
      <c r="M1325" t="s">
        <v>36</v>
      </c>
      <c r="N1325">
        <v>9.6999999999999993</v>
      </c>
      <c r="O1325">
        <v>2555</v>
      </c>
      <c r="P1325">
        <v>63</v>
      </c>
      <c r="Q1325" t="s">
        <v>32</v>
      </c>
      <c r="R1325" t="s">
        <v>28</v>
      </c>
    </row>
    <row r="1326" spans="1:18" x14ac:dyDescent="0.2">
      <c r="A1326">
        <v>1325</v>
      </c>
      <c r="B1326">
        <v>42</v>
      </c>
      <c r="C1326" t="str" cm="1">
        <f t="array" ref="C1326">_xlfn.IFS(B1326&lt;18, "Under 18", B1326&lt;=24, "18-24", B1326&lt;=34, "25-34", B1326&lt;=44, "35-44", B1326&lt;=54, "45-54", B1326&gt;=55, "55 and Over")</f>
        <v>35-44</v>
      </c>
      <c r="D1326" t="s">
        <v>25</v>
      </c>
      <c r="E1326">
        <v>150</v>
      </c>
      <c r="F1326">
        <v>63</v>
      </c>
      <c r="G1326" t="s">
        <v>21</v>
      </c>
      <c r="H1326">
        <v>63</v>
      </c>
      <c r="I1326">
        <v>151</v>
      </c>
      <c r="J1326">
        <v>139</v>
      </c>
      <c r="K1326">
        <v>19193</v>
      </c>
      <c r="L1326">
        <v>12.58</v>
      </c>
      <c r="M1326" t="s">
        <v>22</v>
      </c>
      <c r="N1326">
        <v>6</v>
      </c>
      <c r="O1326">
        <v>2305</v>
      </c>
      <c r="P1326">
        <v>56</v>
      </c>
      <c r="Q1326" t="s">
        <v>27</v>
      </c>
      <c r="R1326" t="s">
        <v>24</v>
      </c>
    </row>
    <row r="1327" spans="1:18" x14ac:dyDescent="0.2">
      <c r="A1327">
        <v>1326</v>
      </c>
      <c r="B1327">
        <v>41</v>
      </c>
      <c r="C1327" t="str" cm="1">
        <f t="array" ref="C1327">_xlfn.IFS(B1327&lt;18, "Under 18", B1327&lt;=24, "18-24", B1327&lt;=34, "25-34", B1327&lt;=44, "35-44", B1327&lt;=54, "45-54", B1327&gt;=55, "55 and Over")</f>
        <v>35-44</v>
      </c>
      <c r="D1327" t="s">
        <v>25</v>
      </c>
      <c r="E1327">
        <v>160</v>
      </c>
      <c r="F1327">
        <v>87</v>
      </c>
      <c r="G1327" t="s">
        <v>30</v>
      </c>
      <c r="H1327">
        <v>26</v>
      </c>
      <c r="I1327">
        <v>579</v>
      </c>
      <c r="J1327">
        <v>99</v>
      </c>
      <c r="K1327">
        <v>6342</v>
      </c>
      <c r="L1327">
        <v>1.91</v>
      </c>
      <c r="M1327" t="s">
        <v>22</v>
      </c>
      <c r="N1327">
        <v>6.7</v>
      </c>
      <c r="O1327">
        <v>2531</v>
      </c>
      <c r="P1327">
        <v>58</v>
      </c>
      <c r="Q1327" t="s">
        <v>32</v>
      </c>
      <c r="R1327" t="s">
        <v>28</v>
      </c>
    </row>
    <row r="1328" spans="1:18" x14ac:dyDescent="0.2">
      <c r="A1328">
        <v>1327</v>
      </c>
      <c r="B1328">
        <v>24</v>
      </c>
      <c r="C1328" t="str" cm="1">
        <f t="array" ref="C1328">_xlfn.IFS(B1328&lt;18, "Under 18", B1328&lt;=24, "18-24", B1328&lt;=34, "25-34", B1328&lt;=44, "35-44", B1328&lt;=54, "45-54", B1328&gt;=55, "55 and Over")</f>
        <v>18-24</v>
      </c>
      <c r="D1328" t="s">
        <v>20</v>
      </c>
      <c r="E1328">
        <v>174</v>
      </c>
      <c r="F1328">
        <v>87</v>
      </c>
      <c r="G1328" t="s">
        <v>37</v>
      </c>
      <c r="H1328">
        <v>67</v>
      </c>
      <c r="I1328">
        <v>497</v>
      </c>
      <c r="J1328">
        <v>106</v>
      </c>
      <c r="K1328">
        <v>8369</v>
      </c>
      <c r="L1328">
        <v>10.72</v>
      </c>
      <c r="M1328" t="s">
        <v>36</v>
      </c>
      <c r="N1328">
        <v>8.5</v>
      </c>
      <c r="O1328">
        <v>3829</v>
      </c>
      <c r="P1328">
        <v>87</v>
      </c>
      <c r="Q1328" t="s">
        <v>27</v>
      </c>
      <c r="R1328" t="s">
        <v>24</v>
      </c>
    </row>
    <row r="1329" spans="1:18" x14ac:dyDescent="0.2">
      <c r="A1329">
        <v>1328</v>
      </c>
      <c r="B1329">
        <v>25</v>
      </c>
      <c r="C1329" t="str" cm="1">
        <f t="array" ref="C1329">_xlfn.IFS(B1329&lt;18, "Under 18", B1329&lt;=24, "18-24", B1329&lt;=34, "25-34", B1329&lt;=44, "35-44", B1329&lt;=54, "45-54", B1329&gt;=55, "55 and Over")</f>
        <v>25-34</v>
      </c>
      <c r="D1329" t="s">
        <v>20</v>
      </c>
      <c r="E1329">
        <v>154</v>
      </c>
      <c r="F1329">
        <v>73</v>
      </c>
      <c r="G1329" t="s">
        <v>30</v>
      </c>
      <c r="H1329">
        <v>101</v>
      </c>
      <c r="I1329">
        <v>556</v>
      </c>
      <c r="J1329">
        <v>116</v>
      </c>
      <c r="K1329">
        <v>16728</v>
      </c>
      <c r="L1329">
        <v>6.35</v>
      </c>
      <c r="M1329" t="s">
        <v>31</v>
      </c>
      <c r="N1329">
        <v>4.3</v>
      </c>
      <c r="O1329">
        <v>3206</v>
      </c>
      <c r="P1329">
        <v>83</v>
      </c>
      <c r="Q1329" t="s">
        <v>27</v>
      </c>
      <c r="R1329" t="s">
        <v>24</v>
      </c>
    </row>
    <row r="1330" spans="1:18" x14ac:dyDescent="0.2">
      <c r="A1330">
        <v>1329</v>
      </c>
      <c r="B1330">
        <v>18</v>
      </c>
      <c r="C1330" t="str" cm="1">
        <f t="array" ref="C1330">_xlfn.IFS(B1330&lt;18, "Under 18", B1330&lt;=24, "18-24", B1330&lt;=34, "25-34", B1330&lt;=44, "35-44", B1330&lt;=54, "45-54", B1330&gt;=55, "55 and Over")</f>
        <v>18-24</v>
      </c>
      <c r="D1330" t="s">
        <v>29</v>
      </c>
      <c r="E1330">
        <v>155</v>
      </c>
      <c r="F1330">
        <v>116</v>
      </c>
      <c r="G1330" t="s">
        <v>35</v>
      </c>
      <c r="H1330">
        <v>107</v>
      </c>
      <c r="I1330">
        <v>191</v>
      </c>
      <c r="J1330">
        <v>174</v>
      </c>
      <c r="K1330">
        <v>7988</v>
      </c>
      <c r="L1330">
        <v>9.81</v>
      </c>
      <c r="M1330" t="s">
        <v>31</v>
      </c>
      <c r="N1330">
        <v>7.9</v>
      </c>
      <c r="O1330">
        <v>2844</v>
      </c>
      <c r="P1330">
        <v>61</v>
      </c>
      <c r="Q1330" t="s">
        <v>32</v>
      </c>
      <c r="R1330" t="s">
        <v>32</v>
      </c>
    </row>
    <row r="1331" spans="1:18" x14ac:dyDescent="0.2">
      <c r="A1331">
        <v>1330</v>
      </c>
      <c r="B1331">
        <v>26</v>
      </c>
      <c r="C1331" t="str" cm="1">
        <f t="array" ref="C1331">_xlfn.IFS(B1331&lt;18, "Under 18", B1331&lt;=24, "18-24", B1331&lt;=34, "25-34", B1331&lt;=44, "35-44", B1331&lt;=54, "45-54", B1331&gt;=55, "55 and Over")</f>
        <v>25-34</v>
      </c>
      <c r="D1331" t="s">
        <v>20</v>
      </c>
      <c r="E1331">
        <v>176</v>
      </c>
      <c r="F1331">
        <v>73</v>
      </c>
      <c r="G1331" t="s">
        <v>35</v>
      </c>
      <c r="H1331">
        <v>73</v>
      </c>
      <c r="I1331">
        <v>650</v>
      </c>
      <c r="J1331">
        <v>165</v>
      </c>
      <c r="K1331">
        <v>11122</v>
      </c>
      <c r="L1331">
        <v>8.1199999999999992</v>
      </c>
      <c r="M1331" t="s">
        <v>31</v>
      </c>
      <c r="N1331">
        <v>9.1</v>
      </c>
      <c r="O1331">
        <v>2222</v>
      </c>
      <c r="P1331">
        <v>81</v>
      </c>
      <c r="Q1331" t="s">
        <v>23</v>
      </c>
      <c r="R1331" t="s">
        <v>32</v>
      </c>
    </row>
    <row r="1332" spans="1:18" x14ac:dyDescent="0.2">
      <c r="A1332">
        <v>1331</v>
      </c>
      <c r="B1332">
        <v>20</v>
      </c>
      <c r="C1332" t="str" cm="1">
        <f t="array" ref="C1332">_xlfn.IFS(B1332&lt;18, "Under 18", B1332&lt;=24, "18-24", B1332&lt;=34, "25-34", B1332&lt;=44, "35-44", B1332&lt;=54, "45-54", B1332&gt;=55, "55 and Over")</f>
        <v>18-24</v>
      </c>
      <c r="D1332" t="s">
        <v>25</v>
      </c>
      <c r="E1332">
        <v>163</v>
      </c>
      <c r="F1332">
        <v>54</v>
      </c>
      <c r="G1332" t="s">
        <v>33</v>
      </c>
      <c r="H1332">
        <v>68</v>
      </c>
      <c r="I1332">
        <v>788</v>
      </c>
      <c r="J1332">
        <v>84</v>
      </c>
      <c r="K1332">
        <v>18626</v>
      </c>
      <c r="L1332">
        <v>5.5</v>
      </c>
      <c r="M1332" t="s">
        <v>36</v>
      </c>
      <c r="N1332">
        <v>10</v>
      </c>
      <c r="O1332">
        <v>1668</v>
      </c>
      <c r="P1332">
        <v>54</v>
      </c>
      <c r="Q1332" t="s">
        <v>34</v>
      </c>
      <c r="R1332" t="s">
        <v>24</v>
      </c>
    </row>
    <row r="1333" spans="1:18" x14ac:dyDescent="0.2">
      <c r="A1333">
        <v>1332</v>
      </c>
      <c r="B1333">
        <v>48</v>
      </c>
      <c r="C1333" t="str" cm="1">
        <f t="array" ref="C1333">_xlfn.IFS(B1333&lt;18, "Under 18", B1333&lt;=24, "18-24", B1333&lt;=34, "25-34", B1333&lt;=44, "35-44", B1333&lt;=54, "45-54", B1333&gt;=55, "55 and Over")</f>
        <v>45-54</v>
      </c>
      <c r="D1333" t="s">
        <v>25</v>
      </c>
      <c r="E1333">
        <v>171</v>
      </c>
      <c r="F1333">
        <v>85</v>
      </c>
      <c r="G1333" t="s">
        <v>35</v>
      </c>
      <c r="H1333">
        <v>47</v>
      </c>
      <c r="I1333">
        <v>636</v>
      </c>
      <c r="J1333">
        <v>98</v>
      </c>
      <c r="K1333">
        <v>6274</v>
      </c>
      <c r="L1333">
        <v>6.55</v>
      </c>
      <c r="M1333" t="s">
        <v>22</v>
      </c>
      <c r="N1333">
        <v>4.0999999999999996</v>
      </c>
      <c r="O1333">
        <v>3118</v>
      </c>
      <c r="P1333">
        <v>88</v>
      </c>
      <c r="Q1333" t="s">
        <v>34</v>
      </c>
      <c r="R1333" t="s">
        <v>32</v>
      </c>
    </row>
    <row r="1334" spans="1:18" x14ac:dyDescent="0.2">
      <c r="A1334">
        <v>1333</v>
      </c>
      <c r="B1334">
        <v>49</v>
      </c>
      <c r="C1334" t="str" cm="1">
        <f t="array" ref="C1334">_xlfn.IFS(B1334&lt;18, "Under 18", B1334&lt;=24, "18-24", B1334&lt;=34, "25-34", B1334&lt;=44, "35-44", B1334&lt;=54, "45-54", B1334&gt;=55, "55 and Over")</f>
        <v>45-54</v>
      </c>
      <c r="D1334" t="s">
        <v>29</v>
      </c>
      <c r="E1334">
        <v>162</v>
      </c>
      <c r="F1334">
        <v>75</v>
      </c>
      <c r="G1334" t="s">
        <v>26</v>
      </c>
      <c r="H1334">
        <v>80</v>
      </c>
      <c r="I1334">
        <v>214</v>
      </c>
      <c r="J1334">
        <v>89</v>
      </c>
      <c r="K1334">
        <v>3321</v>
      </c>
      <c r="L1334">
        <v>12.79</v>
      </c>
      <c r="M1334" t="s">
        <v>31</v>
      </c>
      <c r="N1334">
        <v>5</v>
      </c>
      <c r="O1334">
        <v>2443</v>
      </c>
      <c r="P1334">
        <v>75</v>
      </c>
      <c r="Q1334" t="s">
        <v>27</v>
      </c>
      <c r="R1334" t="s">
        <v>24</v>
      </c>
    </row>
    <row r="1335" spans="1:18" x14ac:dyDescent="0.2">
      <c r="A1335">
        <v>1334</v>
      </c>
      <c r="B1335">
        <v>50</v>
      </c>
      <c r="C1335" t="str" cm="1">
        <f t="array" ref="C1335">_xlfn.IFS(B1335&lt;18, "Under 18", B1335&lt;=24, "18-24", B1335&lt;=34, "25-34", B1335&lt;=44, "35-44", B1335&lt;=54, "45-54", B1335&gt;=55, "55 and Over")</f>
        <v>45-54</v>
      </c>
      <c r="D1335" t="s">
        <v>20</v>
      </c>
      <c r="E1335">
        <v>160</v>
      </c>
      <c r="F1335">
        <v>55</v>
      </c>
      <c r="G1335" t="s">
        <v>30</v>
      </c>
      <c r="H1335">
        <v>100</v>
      </c>
      <c r="I1335">
        <v>352</v>
      </c>
      <c r="J1335">
        <v>163</v>
      </c>
      <c r="K1335">
        <v>7144</v>
      </c>
      <c r="L1335">
        <v>8.77</v>
      </c>
      <c r="M1335" t="s">
        <v>31</v>
      </c>
      <c r="N1335">
        <v>7</v>
      </c>
      <c r="O1335">
        <v>3646</v>
      </c>
      <c r="P1335">
        <v>62</v>
      </c>
      <c r="Q1335" t="s">
        <v>32</v>
      </c>
      <c r="R1335" t="s">
        <v>32</v>
      </c>
    </row>
    <row r="1336" spans="1:18" x14ac:dyDescent="0.2">
      <c r="A1336">
        <v>1335</v>
      </c>
      <c r="B1336">
        <v>28</v>
      </c>
      <c r="C1336" t="str" cm="1">
        <f t="array" ref="C1336">_xlfn.IFS(B1336&lt;18, "Under 18", B1336&lt;=24, "18-24", B1336&lt;=34, "25-34", B1336&lt;=44, "35-44", B1336&lt;=54, "45-54", B1336&gt;=55, "55 and Over")</f>
        <v>25-34</v>
      </c>
      <c r="D1336" t="s">
        <v>25</v>
      </c>
      <c r="E1336">
        <v>188</v>
      </c>
      <c r="F1336">
        <v>56</v>
      </c>
      <c r="G1336" t="s">
        <v>35</v>
      </c>
      <c r="H1336">
        <v>108</v>
      </c>
      <c r="I1336">
        <v>515</v>
      </c>
      <c r="J1336">
        <v>151</v>
      </c>
      <c r="K1336">
        <v>9667</v>
      </c>
      <c r="L1336">
        <v>10.26</v>
      </c>
      <c r="M1336" t="s">
        <v>31</v>
      </c>
      <c r="N1336">
        <v>8.1999999999999993</v>
      </c>
      <c r="O1336">
        <v>3900</v>
      </c>
      <c r="P1336">
        <v>69</v>
      </c>
      <c r="Q1336" t="s">
        <v>32</v>
      </c>
      <c r="R1336" t="s">
        <v>32</v>
      </c>
    </row>
    <row r="1337" spans="1:18" x14ac:dyDescent="0.2">
      <c r="A1337">
        <v>1336</v>
      </c>
      <c r="B1337">
        <v>47</v>
      </c>
      <c r="C1337" t="str" cm="1">
        <f t="array" ref="C1337">_xlfn.IFS(B1337&lt;18, "Under 18", B1337&lt;=24, "18-24", B1337&lt;=34, "25-34", B1337&lt;=44, "35-44", B1337&lt;=54, "45-54", B1337&gt;=55, "55 and Over")</f>
        <v>45-54</v>
      </c>
      <c r="D1337" t="s">
        <v>25</v>
      </c>
      <c r="E1337">
        <v>153</v>
      </c>
      <c r="F1337">
        <v>52</v>
      </c>
      <c r="G1337" t="s">
        <v>26</v>
      </c>
      <c r="H1337">
        <v>111</v>
      </c>
      <c r="I1337">
        <v>775</v>
      </c>
      <c r="J1337">
        <v>112</v>
      </c>
      <c r="K1337">
        <v>19425</v>
      </c>
      <c r="L1337">
        <v>3.99</v>
      </c>
      <c r="M1337" t="s">
        <v>36</v>
      </c>
      <c r="N1337">
        <v>4.8</v>
      </c>
      <c r="O1337">
        <v>2724</v>
      </c>
      <c r="P1337">
        <v>71</v>
      </c>
      <c r="Q1337" t="s">
        <v>27</v>
      </c>
      <c r="R1337" t="s">
        <v>32</v>
      </c>
    </row>
    <row r="1338" spans="1:18" x14ac:dyDescent="0.2">
      <c r="A1338">
        <v>1337</v>
      </c>
      <c r="B1338">
        <v>32</v>
      </c>
      <c r="C1338" t="str" cm="1">
        <f t="array" ref="C1338">_xlfn.IFS(B1338&lt;18, "Under 18", B1338&lt;=24, "18-24", B1338&lt;=34, "25-34", B1338&lt;=44, "35-44", B1338&lt;=54, "45-54", B1338&gt;=55, "55 and Over")</f>
        <v>25-34</v>
      </c>
      <c r="D1338" t="s">
        <v>29</v>
      </c>
      <c r="E1338">
        <v>177</v>
      </c>
      <c r="F1338">
        <v>80</v>
      </c>
      <c r="G1338" t="s">
        <v>33</v>
      </c>
      <c r="H1338">
        <v>104</v>
      </c>
      <c r="I1338">
        <v>899</v>
      </c>
      <c r="J1338">
        <v>87</v>
      </c>
      <c r="K1338">
        <v>1723</v>
      </c>
      <c r="L1338">
        <v>0.89</v>
      </c>
      <c r="M1338" t="s">
        <v>31</v>
      </c>
      <c r="N1338">
        <v>9.4</v>
      </c>
      <c r="O1338">
        <v>2744</v>
      </c>
      <c r="P1338">
        <v>53</v>
      </c>
      <c r="Q1338" t="s">
        <v>27</v>
      </c>
      <c r="R1338" t="s">
        <v>24</v>
      </c>
    </row>
    <row r="1339" spans="1:18" x14ac:dyDescent="0.2">
      <c r="A1339">
        <v>1338</v>
      </c>
      <c r="B1339">
        <v>30</v>
      </c>
      <c r="C1339" t="str" cm="1">
        <f t="array" ref="C1339">_xlfn.IFS(B1339&lt;18, "Under 18", B1339&lt;=24, "18-24", B1339&lt;=34, "25-34", B1339&lt;=44, "35-44", B1339&lt;=54, "45-54", B1339&gt;=55, "55 and Over")</f>
        <v>25-34</v>
      </c>
      <c r="D1339" t="s">
        <v>20</v>
      </c>
      <c r="E1339">
        <v>157</v>
      </c>
      <c r="F1339">
        <v>66</v>
      </c>
      <c r="G1339" t="s">
        <v>21</v>
      </c>
      <c r="H1339">
        <v>61</v>
      </c>
      <c r="I1339">
        <v>227</v>
      </c>
      <c r="J1339">
        <v>102</v>
      </c>
      <c r="K1339">
        <v>1357</v>
      </c>
      <c r="L1339">
        <v>7.52</v>
      </c>
      <c r="M1339" t="s">
        <v>31</v>
      </c>
      <c r="N1339">
        <v>6.6</v>
      </c>
      <c r="O1339">
        <v>2655</v>
      </c>
      <c r="P1339">
        <v>77</v>
      </c>
      <c r="Q1339" t="s">
        <v>27</v>
      </c>
      <c r="R1339" t="s">
        <v>24</v>
      </c>
    </row>
    <row r="1340" spans="1:18" x14ac:dyDescent="0.2">
      <c r="A1340">
        <v>1339</v>
      </c>
      <c r="B1340">
        <v>49</v>
      </c>
      <c r="C1340" t="str" cm="1">
        <f t="array" ref="C1340">_xlfn.IFS(B1340&lt;18, "Under 18", B1340&lt;=24, "18-24", B1340&lt;=34, "25-34", B1340&lt;=44, "35-44", B1340&lt;=54, "45-54", B1340&gt;=55, "55 and Over")</f>
        <v>45-54</v>
      </c>
      <c r="D1340" t="s">
        <v>20</v>
      </c>
      <c r="E1340">
        <v>168</v>
      </c>
      <c r="F1340">
        <v>66</v>
      </c>
      <c r="G1340" t="s">
        <v>35</v>
      </c>
      <c r="H1340">
        <v>61</v>
      </c>
      <c r="I1340">
        <v>718</v>
      </c>
      <c r="J1340">
        <v>154</v>
      </c>
      <c r="K1340">
        <v>5749</v>
      </c>
      <c r="L1340">
        <v>9.75</v>
      </c>
      <c r="M1340" t="s">
        <v>31</v>
      </c>
      <c r="N1340">
        <v>6.6</v>
      </c>
      <c r="O1340">
        <v>2927</v>
      </c>
      <c r="P1340">
        <v>62</v>
      </c>
      <c r="Q1340" t="s">
        <v>32</v>
      </c>
      <c r="R1340" t="s">
        <v>32</v>
      </c>
    </row>
    <row r="1341" spans="1:18" x14ac:dyDescent="0.2">
      <c r="A1341">
        <v>1340</v>
      </c>
      <c r="B1341">
        <v>35</v>
      </c>
      <c r="C1341" t="str" cm="1">
        <f t="array" ref="C1341">_xlfn.IFS(B1341&lt;18, "Under 18", B1341&lt;=24, "18-24", B1341&lt;=34, "25-34", B1341&lt;=44, "35-44", B1341&lt;=54, "45-54", B1341&gt;=55, "55 and Over")</f>
        <v>35-44</v>
      </c>
      <c r="D1341" t="s">
        <v>25</v>
      </c>
      <c r="E1341">
        <v>198</v>
      </c>
      <c r="F1341">
        <v>71</v>
      </c>
      <c r="G1341" t="s">
        <v>33</v>
      </c>
      <c r="H1341">
        <v>103</v>
      </c>
      <c r="I1341">
        <v>163</v>
      </c>
      <c r="J1341">
        <v>111</v>
      </c>
      <c r="K1341">
        <v>13950</v>
      </c>
      <c r="L1341">
        <v>8</v>
      </c>
      <c r="M1341" t="s">
        <v>22</v>
      </c>
      <c r="N1341">
        <v>5.0999999999999996</v>
      </c>
      <c r="O1341">
        <v>2112</v>
      </c>
      <c r="P1341">
        <v>58</v>
      </c>
      <c r="Q1341" t="s">
        <v>34</v>
      </c>
      <c r="R1341" t="s">
        <v>24</v>
      </c>
    </row>
    <row r="1342" spans="1:18" x14ac:dyDescent="0.2">
      <c r="A1342">
        <v>1341</v>
      </c>
      <c r="B1342">
        <v>45</v>
      </c>
      <c r="C1342" t="str" cm="1">
        <f t="array" ref="C1342">_xlfn.IFS(B1342&lt;18, "Under 18", B1342&lt;=24, "18-24", B1342&lt;=34, "25-34", B1342&lt;=44, "35-44", B1342&lt;=54, "45-54", B1342&gt;=55, "55 and Over")</f>
        <v>45-54</v>
      </c>
      <c r="D1342" t="s">
        <v>25</v>
      </c>
      <c r="E1342">
        <v>165</v>
      </c>
      <c r="F1342">
        <v>116</v>
      </c>
      <c r="G1342" t="s">
        <v>26</v>
      </c>
      <c r="H1342">
        <v>112</v>
      </c>
      <c r="I1342">
        <v>550</v>
      </c>
      <c r="J1342">
        <v>99</v>
      </c>
      <c r="K1342">
        <v>16369</v>
      </c>
      <c r="L1342">
        <v>9.39</v>
      </c>
      <c r="M1342" t="s">
        <v>22</v>
      </c>
      <c r="N1342">
        <v>7.2</v>
      </c>
      <c r="O1342">
        <v>1889</v>
      </c>
      <c r="P1342">
        <v>71</v>
      </c>
      <c r="Q1342" t="s">
        <v>32</v>
      </c>
      <c r="R1342" t="s">
        <v>24</v>
      </c>
    </row>
    <row r="1343" spans="1:18" x14ac:dyDescent="0.2">
      <c r="A1343">
        <v>1342</v>
      </c>
      <c r="B1343">
        <v>55</v>
      </c>
      <c r="C1343" t="str" cm="1">
        <f t="array" ref="C1343">_xlfn.IFS(B1343&lt;18, "Under 18", B1343&lt;=24, "18-24", B1343&lt;=34, "25-34", B1343&lt;=44, "35-44", B1343&lt;=54, "45-54", B1343&gt;=55, "55 and Over")</f>
        <v>55 and Over</v>
      </c>
      <c r="D1343" t="s">
        <v>25</v>
      </c>
      <c r="E1343">
        <v>188</v>
      </c>
      <c r="F1343">
        <v>114</v>
      </c>
      <c r="G1343" t="s">
        <v>33</v>
      </c>
      <c r="H1343">
        <v>21</v>
      </c>
      <c r="I1343">
        <v>793</v>
      </c>
      <c r="J1343">
        <v>84</v>
      </c>
      <c r="K1343">
        <v>11099</v>
      </c>
      <c r="L1343">
        <v>1.65</v>
      </c>
      <c r="M1343" t="s">
        <v>31</v>
      </c>
      <c r="N1343">
        <v>6.9</v>
      </c>
      <c r="O1343">
        <v>3739</v>
      </c>
      <c r="P1343">
        <v>69</v>
      </c>
      <c r="Q1343" t="s">
        <v>34</v>
      </c>
      <c r="R1343" t="s">
        <v>28</v>
      </c>
    </row>
    <row r="1344" spans="1:18" x14ac:dyDescent="0.2">
      <c r="A1344">
        <v>1343</v>
      </c>
      <c r="B1344">
        <v>52</v>
      </c>
      <c r="C1344" t="str" cm="1">
        <f t="array" ref="C1344">_xlfn.IFS(B1344&lt;18, "Under 18", B1344&lt;=24, "18-24", B1344&lt;=34, "25-34", B1344&lt;=44, "35-44", B1344&lt;=54, "45-54", B1344&gt;=55, "55 and Over")</f>
        <v>45-54</v>
      </c>
      <c r="D1344" t="s">
        <v>29</v>
      </c>
      <c r="E1344">
        <v>196</v>
      </c>
      <c r="F1344">
        <v>110</v>
      </c>
      <c r="G1344" t="s">
        <v>35</v>
      </c>
      <c r="H1344">
        <v>35</v>
      </c>
      <c r="I1344">
        <v>634</v>
      </c>
      <c r="J1344">
        <v>149</v>
      </c>
      <c r="K1344">
        <v>18490</v>
      </c>
      <c r="L1344">
        <v>4.47</v>
      </c>
      <c r="M1344" t="s">
        <v>36</v>
      </c>
      <c r="N1344">
        <v>6</v>
      </c>
      <c r="O1344">
        <v>3629</v>
      </c>
      <c r="P1344">
        <v>70</v>
      </c>
      <c r="Q1344" t="s">
        <v>34</v>
      </c>
      <c r="R1344" t="s">
        <v>28</v>
      </c>
    </row>
    <row r="1345" spans="1:18" x14ac:dyDescent="0.2">
      <c r="A1345">
        <v>1344</v>
      </c>
      <c r="B1345">
        <v>52</v>
      </c>
      <c r="C1345" t="str" cm="1">
        <f t="array" ref="C1345">_xlfn.IFS(B1345&lt;18, "Under 18", B1345&lt;=24, "18-24", B1345&lt;=34, "25-34", B1345&lt;=44, "35-44", B1345&lt;=54, "45-54", B1345&gt;=55, "55 and Over")</f>
        <v>45-54</v>
      </c>
      <c r="D1345" t="s">
        <v>29</v>
      </c>
      <c r="E1345">
        <v>171</v>
      </c>
      <c r="F1345">
        <v>82</v>
      </c>
      <c r="G1345" t="s">
        <v>21</v>
      </c>
      <c r="H1345">
        <v>100</v>
      </c>
      <c r="I1345">
        <v>875</v>
      </c>
      <c r="J1345">
        <v>100</v>
      </c>
      <c r="K1345">
        <v>2176</v>
      </c>
      <c r="L1345">
        <v>7.56</v>
      </c>
      <c r="M1345" t="s">
        <v>36</v>
      </c>
      <c r="N1345">
        <v>4.5999999999999996</v>
      </c>
      <c r="O1345">
        <v>2984</v>
      </c>
      <c r="P1345">
        <v>80</v>
      </c>
      <c r="Q1345" t="s">
        <v>34</v>
      </c>
      <c r="R1345" t="s">
        <v>32</v>
      </c>
    </row>
    <row r="1346" spans="1:18" x14ac:dyDescent="0.2">
      <c r="A1346">
        <v>1345</v>
      </c>
      <c r="B1346">
        <v>58</v>
      </c>
      <c r="C1346" t="str" cm="1">
        <f t="array" ref="C1346">_xlfn.IFS(B1346&lt;18, "Under 18", B1346&lt;=24, "18-24", B1346&lt;=34, "25-34", B1346&lt;=44, "35-44", B1346&lt;=54, "45-54", B1346&gt;=55, "55 and Over")</f>
        <v>55 and Over</v>
      </c>
      <c r="D1346" t="s">
        <v>20</v>
      </c>
      <c r="E1346">
        <v>165</v>
      </c>
      <c r="F1346">
        <v>51</v>
      </c>
      <c r="G1346" t="s">
        <v>33</v>
      </c>
      <c r="H1346">
        <v>50</v>
      </c>
      <c r="I1346">
        <v>599</v>
      </c>
      <c r="J1346">
        <v>152</v>
      </c>
      <c r="K1346">
        <v>2251</v>
      </c>
      <c r="L1346">
        <v>8.66</v>
      </c>
      <c r="M1346" t="s">
        <v>22</v>
      </c>
      <c r="N1346">
        <v>8.5</v>
      </c>
      <c r="O1346">
        <v>1718</v>
      </c>
      <c r="P1346">
        <v>52</v>
      </c>
      <c r="Q1346" t="s">
        <v>27</v>
      </c>
      <c r="R1346" t="s">
        <v>32</v>
      </c>
    </row>
    <row r="1347" spans="1:18" x14ac:dyDescent="0.2">
      <c r="A1347">
        <v>1346</v>
      </c>
      <c r="B1347">
        <v>28</v>
      </c>
      <c r="C1347" t="str" cm="1">
        <f t="array" ref="C1347">_xlfn.IFS(B1347&lt;18, "Under 18", B1347&lt;=24, "18-24", B1347&lt;=34, "25-34", B1347&lt;=44, "35-44", B1347&lt;=54, "45-54", B1347&gt;=55, "55 and Over")</f>
        <v>25-34</v>
      </c>
      <c r="D1347" t="s">
        <v>25</v>
      </c>
      <c r="E1347">
        <v>166</v>
      </c>
      <c r="F1347">
        <v>53</v>
      </c>
      <c r="G1347" t="s">
        <v>30</v>
      </c>
      <c r="H1347">
        <v>80</v>
      </c>
      <c r="I1347">
        <v>280</v>
      </c>
      <c r="J1347">
        <v>93</v>
      </c>
      <c r="K1347">
        <v>7002</v>
      </c>
      <c r="L1347">
        <v>8.14</v>
      </c>
      <c r="M1347" t="s">
        <v>31</v>
      </c>
      <c r="N1347">
        <v>9.1</v>
      </c>
      <c r="O1347">
        <v>1941</v>
      </c>
      <c r="P1347">
        <v>61</v>
      </c>
      <c r="Q1347" t="s">
        <v>27</v>
      </c>
      <c r="R1347" t="s">
        <v>28</v>
      </c>
    </row>
    <row r="1348" spans="1:18" x14ac:dyDescent="0.2">
      <c r="A1348">
        <v>1347</v>
      </c>
      <c r="B1348">
        <v>36</v>
      </c>
      <c r="C1348" t="str" cm="1">
        <f t="array" ref="C1348">_xlfn.IFS(B1348&lt;18, "Under 18", B1348&lt;=24, "18-24", B1348&lt;=34, "25-34", B1348&lt;=44, "35-44", B1348&lt;=54, "45-54", B1348&gt;=55, "55 and Over")</f>
        <v>35-44</v>
      </c>
      <c r="D1348" t="s">
        <v>29</v>
      </c>
      <c r="E1348">
        <v>175</v>
      </c>
      <c r="F1348">
        <v>101</v>
      </c>
      <c r="G1348" t="s">
        <v>26</v>
      </c>
      <c r="H1348">
        <v>71</v>
      </c>
      <c r="I1348">
        <v>102</v>
      </c>
      <c r="J1348">
        <v>144</v>
      </c>
      <c r="K1348">
        <v>11781</v>
      </c>
      <c r="L1348">
        <v>7</v>
      </c>
      <c r="M1348" t="s">
        <v>31</v>
      </c>
      <c r="N1348">
        <v>6.2</v>
      </c>
      <c r="O1348">
        <v>1682</v>
      </c>
      <c r="P1348">
        <v>68</v>
      </c>
      <c r="Q1348" t="s">
        <v>34</v>
      </c>
      <c r="R1348" t="s">
        <v>28</v>
      </c>
    </row>
    <row r="1349" spans="1:18" x14ac:dyDescent="0.2">
      <c r="A1349">
        <v>1348</v>
      </c>
      <c r="B1349">
        <v>18</v>
      </c>
      <c r="C1349" t="str" cm="1">
        <f t="array" ref="C1349">_xlfn.IFS(B1349&lt;18, "Under 18", B1349&lt;=24, "18-24", B1349&lt;=34, "25-34", B1349&lt;=44, "35-44", B1349&lt;=54, "45-54", B1349&gt;=55, "55 and Over")</f>
        <v>18-24</v>
      </c>
      <c r="D1349" t="s">
        <v>29</v>
      </c>
      <c r="E1349">
        <v>179</v>
      </c>
      <c r="F1349">
        <v>98</v>
      </c>
      <c r="G1349" t="s">
        <v>26</v>
      </c>
      <c r="H1349">
        <v>66</v>
      </c>
      <c r="I1349">
        <v>632</v>
      </c>
      <c r="J1349">
        <v>81</v>
      </c>
      <c r="K1349">
        <v>17098</v>
      </c>
      <c r="L1349">
        <v>12.44</v>
      </c>
      <c r="M1349" t="s">
        <v>22</v>
      </c>
      <c r="N1349">
        <v>4.5</v>
      </c>
      <c r="O1349">
        <v>2079</v>
      </c>
      <c r="P1349">
        <v>79</v>
      </c>
      <c r="Q1349" t="s">
        <v>23</v>
      </c>
      <c r="R1349" t="s">
        <v>32</v>
      </c>
    </row>
    <row r="1350" spans="1:18" x14ac:dyDescent="0.2">
      <c r="A1350">
        <v>1349</v>
      </c>
      <c r="B1350">
        <v>54</v>
      </c>
      <c r="C1350" t="str" cm="1">
        <f t="array" ref="C1350">_xlfn.IFS(B1350&lt;18, "Under 18", B1350&lt;=24, "18-24", B1350&lt;=34, "25-34", B1350&lt;=44, "35-44", B1350&lt;=54, "45-54", B1350&gt;=55, "55 and Over")</f>
        <v>45-54</v>
      </c>
      <c r="D1350" t="s">
        <v>25</v>
      </c>
      <c r="E1350">
        <v>182</v>
      </c>
      <c r="F1350">
        <v>116</v>
      </c>
      <c r="G1350" t="s">
        <v>21</v>
      </c>
      <c r="H1350">
        <v>21</v>
      </c>
      <c r="I1350">
        <v>392</v>
      </c>
      <c r="J1350">
        <v>173</v>
      </c>
      <c r="K1350">
        <v>5791</v>
      </c>
      <c r="L1350">
        <v>13.99</v>
      </c>
      <c r="M1350" t="s">
        <v>36</v>
      </c>
      <c r="N1350">
        <v>4.4000000000000004</v>
      </c>
      <c r="O1350">
        <v>1539</v>
      </c>
      <c r="P1350">
        <v>66</v>
      </c>
      <c r="Q1350" t="s">
        <v>23</v>
      </c>
      <c r="R1350" t="s">
        <v>32</v>
      </c>
    </row>
    <row r="1351" spans="1:18" x14ac:dyDescent="0.2">
      <c r="A1351">
        <v>1350</v>
      </c>
      <c r="B1351">
        <v>35</v>
      </c>
      <c r="C1351" t="str" cm="1">
        <f t="array" ref="C1351">_xlfn.IFS(B1351&lt;18, "Under 18", B1351&lt;=24, "18-24", B1351&lt;=34, "25-34", B1351&lt;=44, "35-44", B1351&lt;=54, "45-54", B1351&gt;=55, "55 and Over")</f>
        <v>35-44</v>
      </c>
      <c r="D1351" t="s">
        <v>25</v>
      </c>
      <c r="E1351">
        <v>191</v>
      </c>
      <c r="F1351">
        <v>90</v>
      </c>
      <c r="G1351" t="s">
        <v>21</v>
      </c>
      <c r="H1351">
        <v>52</v>
      </c>
      <c r="I1351">
        <v>220</v>
      </c>
      <c r="J1351">
        <v>90</v>
      </c>
      <c r="K1351">
        <v>5891</v>
      </c>
      <c r="L1351">
        <v>9.7899999999999991</v>
      </c>
      <c r="M1351" t="s">
        <v>31</v>
      </c>
      <c r="N1351">
        <v>6.1</v>
      </c>
      <c r="O1351">
        <v>2062</v>
      </c>
      <c r="P1351">
        <v>56</v>
      </c>
      <c r="Q1351" t="s">
        <v>34</v>
      </c>
      <c r="R1351" t="s">
        <v>28</v>
      </c>
    </row>
    <row r="1352" spans="1:18" x14ac:dyDescent="0.2">
      <c r="A1352">
        <v>1351</v>
      </c>
      <c r="B1352">
        <v>38</v>
      </c>
      <c r="C1352" t="str" cm="1">
        <f t="array" ref="C1352">_xlfn.IFS(B1352&lt;18, "Under 18", B1352&lt;=24, "18-24", B1352&lt;=34, "25-34", B1352&lt;=44, "35-44", B1352&lt;=54, "45-54", B1352&gt;=55, "55 and Over")</f>
        <v>35-44</v>
      </c>
      <c r="D1352" t="s">
        <v>29</v>
      </c>
      <c r="E1352">
        <v>181</v>
      </c>
      <c r="F1352">
        <v>58</v>
      </c>
      <c r="G1352" t="s">
        <v>37</v>
      </c>
      <c r="H1352">
        <v>119</v>
      </c>
      <c r="I1352">
        <v>663</v>
      </c>
      <c r="J1352">
        <v>142</v>
      </c>
      <c r="K1352">
        <v>13272</v>
      </c>
      <c r="L1352">
        <v>4.3600000000000003</v>
      </c>
      <c r="M1352" t="s">
        <v>31</v>
      </c>
      <c r="N1352">
        <v>8.4</v>
      </c>
      <c r="O1352">
        <v>1508</v>
      </c>
      <c r="P1352">
        <v>73</v>
      </c>
      <c r="Q1352" t="s">
        <v>32</v>
      </c>
      <c r="R1352" t="s">
        <v>32</v>
      </c>
    </row>
    <row r="1353" spans="1:18" x14ac:dyDescent="0.2">
      <c r="A1353">
        <v>1352</v>
      </c>
      <c r="B1353">
        <v>21</v>
      </c>
      <c r="C1353" t="str" cm="1">
        <f t="array" ref="C1353">_xlfn.IFS(B1353&lt;18, "Under 18", B1353&lt;=24, "18-24", B1353&lt;=34, "25-34", B1353&lt;=44, "35-44", B1353&lt;=54, "45-54", B1353&gt;=55, "55 and Over")</f>
        <v>18-24</v>
      </c>
      <c r="D1353" t="s">
        <v>20</v>
      </c>
      <c r="E1353">
        <v>179</v>
      </c>
      <c r="F1353">
        <v>64</v>
      </c>
      <c r="G1353" t="s">
        <v>30</v>
      </c>
      <c r="H1353">
        <v>38</v>
      </c>
      <c r="I1353">
        <v>787</v>
      </c>
      <c r="J1353">
        <v>87</v>
      </c>
      <c r="K1353">
        <v>8803</v>
      </c>
      <c r="L1353">
        <v>13.56</v>
      </c>
      <c r="M1353" t="s">
        <v>31</v>
      </c>
      <c r="N1353">
        <v>8.5</v>
      </c>
      <c r="O1353">
        <v>3361</v>
      </c>
      <c r="P1353">
        <v>70</v>
      </c>
      <c r="Q1353" t="s">
        <v>23</v>
      </c>
      <c r="R1353" t="s">
        <v>28</v>
      </c>
    </row>
    <row r="1354" spans="1:18" x14ac:dyDescent="0.2">
      <c r="A1354">
        <v>1353</v>
      </c>
      <c r="B1354">
        <v>27</v>
      </c>
      <c r="C1354" t="str" cm="1">
        <f t="array" ref="C1354">_xlfn.IFS(B1354&lt;18, "Under 18", B1354&lt;=24, "18-24", B1354&lt;=34, "25-34", B1354&lt;=44, "35-44", B1354&lt;=54, "45-54", B1354&gt;=55, "55 and Over")</f>
        <v>25-34</v>
      </c>
      <c r="D1354" t="s">
        <v>25</v>
      </c>
      <c r="E1354">
        <v>186</v>
      </c>
      <c r="F1354">
        <v>76</v>
      </c>
      <c r="G1354" t="s">
        <v>37</v>
      </c>
      <c r="H1354">
        <v>53</v>
      </c>
      <c r="I1354">
        <v>774</v>
      </c>
      <c r="J1354">
        <v>90</v>
      </c>
      <c r="K1354">
        <v>10552</v>
      </c>
      <c r="L1354">
        <v>5.81</v>
      </c>
      <c r="M1354" t="s">
        <v>36</v>
      </c>
      <c r="N1354">
        <v>7.5</v>
      </c>
      <c r="O1354">
        <v>2697</v>
      </c>
      <c r="P1354">
        <v>71</v>
      </c>
      <c r="Q1354" t="s">
        <v>34</v>
      </c>
      <c r="R1354" t="s">
        <v>28</v>
      </c>
    </row>
    <row r="1355" spans="1:18" x14ac:dyDescent="0.2">
      <c r="A1355">
        <v>1354</v>
      </c>
      <c r="B1355">
        <v>23</v>
      </c>
      <c r="C1355" t="str" cm="1">
        <f t="array" ref="C1355">_xlfn.IFS(B1355&lt;18, "Under 18", B1355&lt;=24, "18-24", B1355&lt;=34, "25-34", B1355&lt;=44, "35-44", B1355&lt;=54, "45-54", B1355&gt;=55, "55 and Over")</f>
        <v>18-24</v>
      </c>
      <c r="D1355" t="s">
        <v>20</v>
      </c>
      <c r="E1355">
        <v>195</v>
      </c>
      <c r="F1355">
        <v>78</v>
      </c>
      <c r="G1355" t="s">
        <v>37</v>
      </c>
      <c r="H1355">
        <v>114</v>
      </c>
      <c r="I1355">
        <v>921</v>
      </c>
      <c r="J1355">
        <v>94</v>
      </c>
      <c r="K1355">
        <v>5600</v>
      </c>
      <c r="L1355">
        <v>11.13</v>
      </c>
      <c r="M1355" t="s">
        <v>22</v>
      </c>
      <c r="N1355">
        <v>4.9000000000000004</v>
      </c>
      <c r="O1355">
        <v>2209</v>
      </c>
      <c r="P1355">
        <v>68</v>
      </c>
      <c r="Q1355" t="s">
        <v>32</v>
      </c>
      <c r="R1355" t="s">
        <v>28</v>
      </c>
    </row>
    <row r="1356" spans="1:18" x14ac:dyDescent="0.2">
      <c r="A1356">
        <v>1355</v>
      </c>
      <c r="B1356">
        <v>27</v>
      </c>
      <c r="C1356" t="str" cm="1">
        <f t="array" ref="C1356">_xlfn.IFS(B1356&lt;18, "Under 18", B1356&lt;=24, "18-24", B1356&lt;=34, "25-34", B1356&lt;=44, "35-44", B1356&lt;=54, "45-54", B1356&gt;=55, "55 and Over")</f>
        <v>25-34</v>
      </c>
      <c r="D1356" t="s">
        <v>29</v>
      </c>
      <c r="E1356">
        <v>184</v>
      </c>
      <c r="F1356">
        <v>82</v>
      </c>
      <c r="G1356" t="s">
        <v>35</v>
      </c>
      <c r="H1356">
        <v>10</v>
      </c>
      <c r="I1356">
        <v>680</v>
      </c>
      <c r="J1356">
        <v>123</v>
      </c>
      <c r="K1356">
        <v>10525</v>
      </c>
      <c r="L1356">
        <v>4.66</v>
      </c>
      <c r="M1356" t="s">
        <v>36</v>
      </c>
      <c r="N1356">
        <v>5.4</v>
      </c>
      <c r="O1356">
        <v>3837</v>
      </c>
      <c r="P1356">
        <v>52</v>
      </c>
      <c r="Q1356" t="s">
        <v>27</v>
      </c>
      <c r="R1356" t="s">
        <v>28</v>
      </c>
    </row>
    <row r="1357" spans="1:18" x14ac:dyDescent="0.2">
      <c r="A1357">
        <v>1356</v>
      </c>
      <c r="B1357">
        <v>20</v>
      </c>
      <c r="C1357" t="str" cm="1">
        <f t="array" ref="C1357">_xlfn.IFS(B1357&lt;18, "Under 18", B1357&lt;=24, "18-24", B1357&lt;=34, "25-34", B1357&lt;=44, "35-44", B1357&lt;=54, "45-54", B1357&gt;=55, "55 and Over")</f>
        <v>18-24</v>
      </c>
      <c r="D1357" t="s">
        <v>20</v>
      </c>
      <c r="E1357">
        <v>169</v>
      </c>
      <c r="F1357">
        <v>61</v>
      </c>
      <c r="G1357" t="s">
        <v>33</v>
      </c>
      <c r="H1357">
        <v>53</v>
      </c>
      <c r="I1357">
        <v>136</v>
      </c>
      <c r="J1357">
        <v>178</v>
      </c>
      <c r="K1357">
        <v>13364</v>
      </c>
      <c r="L1357">
        <v>14.63</v>
      </c>
      <c r="M1357" t="s">
        <v>36</v>
      </c>
      <c r="N1357">
        <v>4.4000000000000004</v>
      </c>
      <c r="O1357">
        <v>2791</v>
      </c>
      <c r="P1357">
        <v>72</v>
      </c>
      <c r="Q1357" t="s">
        <v>27</v>
      </c>
      <c r="R1357" t="s">
        <v>32</v>
      </c>
    </row>
    <row r="1358" spans="1:18" x14ac:dyDescent="0.2">
      <c r="A1358">
        <v>1357</v>
      </c>
      <c r="B1358">
        <v>50</v>
      </c>
      <c r="C1358" t="str" cm="1">
        <f t="array" ref="C1358">_xlfn.IFS(B1358&lt;18, "Under 18", B1358&lt;=24, "18-24", B1358&lt;=34, "25-34", B1358&lt;=44, "35-44", B1358&lt;=54, "45-54", B1358&gt;=55, "55 and Over")</f>
        <v>45-54</v>
      </c>
      <c r="D1358" t="s">
        <v>29</v>
      </c>
      <c r="E1358">
        <v>154</v>
      </c>
      <c r="F1358">
        <v>106</v>
      </c>
      <c r="G1358" t="s">
        <v>21</v>
      </c>
      <c r="H1358">
        <v>88</v>
      </c>
      <c r="I1358">
        <v>319</v>
      </c>
      <c r="J1358">
        <v>140</v>
      </c>
      <c r="K1358">
        <v>5673</v>
      </c>
      <c r="L1358">
        <v>3.74</v>
      </c>
      <c r="M1358" t="s">
        <v>31</v>
      </c>
      <c r="N1358">
        <v>6.7</v>
      </c>
      <c r="O1358">
        <v>2197</v>
      </c>
      <c r="P1358">
        <v>52</v>
      </c>
      <c r="Q1358" t="s">
        <v>23</v>
      </c>
      <c r="R1358" t="s">
        <v>24</v>
      </c>
    </row>
    <row r="1359" spans="1:18" x14ac:dyDescent="0.2">
      <c r="A1359">
        <v>1358</v>
      </c>
      <c r="B1359">
        <v>19</v>
      </c>
      <c r="C1359" t="str" cm="1">
        <f t="array" ref="C1359">_xlfn.IFS(B1359&lt;18, "Under 18", B1359&lt;=24, "18-24", B1359&lt;=34, "25-34", B1359&lt;=44, "35-44", B1359&lt;=54, "45-54", B1359&gt;=55, "55 and Over")</f>
        <v>18-24</v>
      </c>
      <c r="D1359" t="s">
        <v>20</v>
      </c>
      <c r="E1359">
        <v>157</v>
      </c>
      <c r="F1359">
        <v>94</v>
      </c>
      <c r="G1359" t="s">
        <v>37</v>
      </c>
      <c r="H1359">
        <v>13</v>
      </c>
      <c r="I1359">
        <v>387</v>
      </c>
      <c r="J1359">
        <v>135</v>
      </c>
      <c r="K1359">
        <v>17370</v>
      </c>
      <c r="L1359">
        <v>4.0999999999999996</v>
      </c>
      <c r="M1359" t="s">
        <v>22</v>
      </c>
      <c r="N1359">
        <v>6.3</v>
      </c>
      <c r="O1359">
        <v>2733</v>
      </c>
      <c r="P1359">
        <v>54</v>
      </c>
      <c r="Q1359" t="s">
        <v>23</v>
      </c>
      <c r="R1359" t="s">
        <v>24</v>
      </c>
    </row>
    <row r="1360" spans="1:18" x14ac:dyDescent="0.2">
      <c r="A1360">
        <v>1359</v>
      </c>
      <c r="B1360">
        <v>46</v>
      </c>
      <c r="C1360" t="str" cm="1">
        <f t="array" ref="C1360">_xlfn.IFS(B1360&lt;18, "Under 18", B1360&lt;=24, "18-24", B1360&lt;=34, "25-34", B1360&lt;=44, "35-44", B1360&lt;=54, "45-54", B1360&gt;=55, "55 and Over")</f>
        <v>45-54</v>
      </c>
      <c r="D1360" t="s">
        <v>25</v>
      </c>
      <c r="E1360">
        <v>197</v>
      </c>
      <c r="F1360">
        <v>83</v>
      </c>
      <c r="G1360" t="s">
        <v>33</v>
      </c>
      <c r="H1360">
        <v>12</v>
      </c>
      <c r="I1360">
        <v>984</v>
      </c>
      <c r="J1360">
        <v>145</v>
      </c>
      <c r="K1360">
        <v>11904</v>
      </c>
      <c r="L1360">
        <v>7.64</v>
      </c>
      <c r="M1360" t="s">
        <v>31</v>
      </c>
      <c r="N1360">
        <v>4.4000000000000004</v>
      </c>
      <c r="O1360">
        <v>2628</v>
      </c>
      <c r="P1360">
        <v>53</v>
      </c>
      <c r="Q1360" t="s">
        <v>27</v>
      </c>
      <c r="R1360" t="s">
        <v>32</v>
      </c>
    </row>
    <row r="1361" spans="1:18" x14ac:dyDescent="0.2">
      <c r="A1361">
        <v>1360</v>
      </c>
      <c r="B1361">
        <v>58</v>
      </c>
      <c r="C1361" t="str" cm="1">
        <f t="array" ref="C1361">_xlfn.IFS(B1361&lt;18, "Under 18", B1361&lt;=24, "18-24", B1361&lt;=34, "25-34", B1361&lt;=44, "35-44", B1361&lt;=54, "45-54", B1361&gt;=55, "55 and Over")</f>
        <v>55 and Over</v>
      </c>
      <c r="D1361" t="s">
        <v>29</v>
      </c>
      <c r="E1361">
        <v>198</v>
      </c>
      <c r="F1361">
        <v>71</v>
      </c>
      <c r="G1361" t="s">
        <v>21</v>
      </c>
      <c r="H1361">
        <v>109</v>
      </c>
      <c r="I1361">
        <v>647</v>
      </c>
      <c r="J1361">
        <v>128</v>
      </c>
      <c r="K1361">
        <v>12560</v>
      </c>
      <c r="L1361">
        <v>4.99</v>
      </c>
      <c r="M1361" t="s">
        <v>36</v>
      </c>
      <c r="N1361">
        <v>5.4</v>
      </c>
      <c r="O1361">
        <v>3664</v>
      </c>
      <c r="P1361">
        <v>80</v>
      </c>
      <c r="Q1361" t="s">
        <v>32</v>
      </c>
      <c r="R1361" t="s">
        <v>28</v>
      </c>
    </row>
    <row r="1362" spans="1:18" x14ac:dyDescent="0.2">
      <c r="A1362">
        <v>1361</v>
      </c>
      <c r="B1362">
        <v>36</v>
      </c>
      <c r="C1362" t="str" cm="1">
        <f t="array" ref="C1362">_xlfn.IFS(B1362&lt;18, "Under 18", B1362&lt;=24, "18-24", B1362&lt;=34, "25-34", B1362&lt;=44, "35-44", B1362&lt;=54, "45-54", B1362&gt;=55, "55 and Over")</f>
        <v>35-44</v>
      </c>
      <c r="D1362" t="s">
        <v>20</v>
      </c>
      <c r="E1362">
        <v>187</v>
      </c>
      <c r="F1362">
        <v>90</v>
      </c>
      <c r="G1362" t="s">
        <v>21</v>
      </c>
      <c r="H1362">
        <v>82</v>
      </c>
      <c r="I1362">
        <v>646</v>
      </c>
      <c r="J1362">
        <v>168</v>
      </c>
      <c r="K1362">
        <v>11234</v>
      </c>
      <c r="L1362">
        <v>5.61</v>
      </c>
      <c r="M1362" t="s">
        <v>36</v>
      </c>
      <c r="N1362">
        <v>9</v>
      </c>
      <c r="O1362">
        <v>2833</v>
      </c>
      <c r="P1362">
        <v>86</v>
      </c>
      <c r="Q1362" t="s">
        <v>34</v>
      </c>
      <c r="R1362" t="s">
        <v>32</v>
      </c>
    </row>
    <row r="1363" spans="1:18" x14ac:dyDescent="0.2">
      <c r="A1363">
        <v>1362</v>
      </c>
      <c r="B1363">
        <v>45</v>
      </c>
      <c r="C1363" t="str" cm="1">
        <f t="array" ref="C1363">_xlfn.IFS(B1363&lt;18, "Under 18", B1363&lt;=24, "18-24", B1363&lt;=34, "25-34", B1363&lt;=44, "35-44", B1363&lt;=54, "45-54", B1363&gt;=55, "55 and Over")</f>
        <v>45-54</v>
      </c>
      <c r="D1363" t="s">
        <v>29</v>
      </c>
      <c r="E1363">
        <v>198</v>
      </c>
      <c r="F1363">
        <v>87</v>
      </c>
      <c r="G1363" t="s">
        <v>35</v>
      </c>
      <c r="H1363">
        <v>13</v>
      </c>
      <c r="I1363">
        <v>415</v>
      </c>
      <c r="J1363">
        <v>80</v>
      </c>
      <c r="K1363">
        <v>17085</v>
      </c>
      <c r="L1363">
        <v>14.74</v>
      </c>
      <c r="M1363" t="s">
        <v>31</v>
      </c>
      <c r="N1363">
        <v>8.6</v>
      </c>
      <c r="O1363">
        <v>2570</v>
      </c>
      <c r="P1363">
        <v>85</v>
      </c>
      <c r="Q1363" t="s">
        <v>32</v>
      </c>
      <c r="R1363" t="s">
        <v>28</v>
      </c>
    </row>
    <row r="1364" spans="1:18" x14ac:dyDescent="0.2">
      <c r="A1364">
        <v>1363</v>
      </c>
      <c r="B1364">
        <v>59</v>
      </c>
      <c r="C1364" t="str" cm="1">
        <f t="array" ref="C1364">_xlfn.IFS(B1364&lt;18, "Under 18", B1364&lt;=24, "18-24", B1364&lt;=34, "25-34", B1364&lt;=44, "35-44", B1364&lt;=54, "45-54", B1364&gt;=55, "55 and Over")</f>
        <v>55 and Over</v>
      </c>
      <c r="D1364" t="s">
        <v>25</v>
      </c>
      <c r="E1364">
        <v>159</v>
      </c>
      <c r="F1364">
        <v>106</v>
      </c>
      <c r="G1364" t="s">
        <v>35</v>
      </c>
      <c r="H1364">
        <v>102</v>
      </c>
      <c r="I1364">
        <v>741</v>
      </c>
      <c r="J1364">
        <v>113</v>
      </c>
      <c r="K1364">
        <v>16616</v>
      </c>
      <c r="L1364">
        <v>7.57</v>
      </c>
      <c r="M1364" t="s">
        <v>36</v>
      </c>
      <c r="N1364">
        <v>7</v>
      </c>
      <c r="O1364">
        <v>2502</v>
      </c>
      <c r="P1364">
        <v>69</v>
      </c>
      <c r="Q1364" t="s">
        <v>32</v>
      </c>
      <c r="R1364" t="s">
        <v>24</v>
      </c>
    </row>
    <row r="1365" spans="1:18" x14ac:dyDescent="0.2">
      <c r="A1365">
        <v>1364</v>
      </c>
      <c r="B1365">
        <v>26</v>
      </c>
      <c r="C1365" t="str" cm="1">
        <f t="array" ref="C1365">_xlfn.IFS(B1365&lt;18, "Under 18", B1365&lt;=24, "18-24", B1365&lt;=34, "25-34", B1365&lt;=44, "35-44", B1365&lt;=54, "45-54", B1365&gt;=55, "55 and Over")</f>
        <v>25-34</v>
      </c>
      <c r="D1365" t="s">
        <v>25</v>
      </c>
      <c r="E1365">
        <v>178</v>
      </c>
      <c r="F1365">
        <v>56</v>
      </c>
      <c r="G1365" t="s">
        <v>21</v>
      </c>
      <c r="H1365">
        <v>97</v>
      </c>
      <c r="I1365">
        <v>113</v>
      </c>
      <c r="J1365">
        <v>179</v>
      </c>
      <c r="K1365">
        <v>12047</v>
      </c>
      <c r="L1365">
        <v>2.5499999999999998</v>
      </c>
      <c r="M1365" t="s">
        <v>31</v>
      </c>
      <c r="N1365">
        <v>8.9</v>
      </c>
      <c r="O1365">
        <v>2417</v>
      </c>
      <c r="P1365">
        <v>83</v>
      </c>
      <c r="Q1365" t="s">
        <v>27</v>
      </c>
      <c r="R1365" t="s">
        <v>32</v>
      </c>
    </row>
    <row r="1366" spans="1:18" x14ac:dyDescent="0.2">
      <c r="A1366">
        <v>1365</v>
      </c>
      <c r="B1366">
        <v>44</v>
      </c>
      <c r="C1366" t="str" cm="1">
        <f t="array" ref="C1366">_xlfn.IFS(B1366&lt;18, "Under 18", B1366&lt;=24, "18-24", B1366&lt;=34, "25-34", B1366&lt;=44, "35-44", B1366&lt;=54, "45-54", B1366&gt;=55, "55 and Over")</f>
        <v>35-44</v>
      </c>
      <c r="D1366" t="s">
        <v>29</v>
      </c>
      <c r="E1366">
        <v>176</v>
      </c>
      <c r="F1366">
        <v>80</v>
      </c>
      <c r="G1366" t="s">
        <v>37</v>
      </c>
      <c r="H1366">
        <v>54</v>
      </c>
      <c r="I1366">
        <v>643</v>
      </c>
      <c r="J1366">
        <v>146</v>
      </c>
      <c r="K1366">
        <v>19575</v>
      </c>
      <c r="L1366">
        <v>3.52</v>
      </c>
      <c r="M1366" t="s">
        <v>22</v>
      </c>
      <c r="N1366">
        <v>9.4</v>
      </c>
      <c r="O1366">
        <v>2008</v>
      </c>
      <c r="P1366">
        <v>62</v>
      </c>
      <c r="Q1366" t="s">
        <v>27</v>
      </c>
      <c r="R1366" t="s">
        <v>32</v>
      </c>
    </row>
    <row r="1367" spans="1:18" x14ac:dyDescent="0.2">
      <c r="A1367">
        <v>1366</v>
      </c>
      <c r="B1367">
        <v>26</v>
      </c>
      <c r="C1367" t="str" cm="1">
        <f t="array" ref="C1367">_xlfn.IFS(B1367&lt;18, "Under 18", B1367&lt;=24, "18-24", B1367&lt;=34, "25-34", B1367&lt;=44, "35-44", B1367&lt;=54, "45-54", B1367&gt;=55, "55 and Over")</f>
        <v>25-34</v>
      </c>
      <c r="D1367" t="s">
        <v>25</v>
      </c>
      <c r="E1367">
        <v>179</v>
      </c>
      <c r="F1367">
        <v>87</v>
      </c>
      <c r="G1367" t="s">
        <v>30</v>
      </c>
      <c r="H1367">
        <v>95</v>
      </c>
      <c r="I1367">
        <v>746</v>
      </c>
      <c r="J1367">
        <v>165</v>
      </c>
      <c r="K1367">
        <v>6809</v>
      </c>
      <c r="L1367">
        <v>7.15</v>
      </c>
      <c r="M1367" t="s">
        <v>22</v>
      </c>
      <c r="N1367">
        <v>4.3</v>
      </c>
      <c r="O1367">
        <v>3589</v>
      </c>
      <c r="P1367">
        <v>87</v>
      </c>
      <c r="Q1367" t="s">
        <v>34</v>
      </c>
      <c r="R1367" t="s">
        <v>24</v>
      </c>
    </row>
    <row r="1368" spans="1:18" x14ac:dyDescent="0.2">
      <c r="A1368">
        <v>1367</v>
      </c>
      <c r="B1368">
        <v>52</v>
      </c>
      <c r="C1368" t="str" cm="1">
        <f t="array" ref="C1368">_xlfn.IFS(B1368&lt;18, "Under 18", B1368&lt;=24, "18-24", B1368&lt;=34, "25-34", B1368&lt;=44, "35-44", B1368&lt;=54, "45-54", B1368&gt;=55, "55 and Over")</f>
        <v>45-54</v>
      </c>
      <c r="D1368" t="s">
        <v>29</v>
      </c>
      <c r="E1368">
        <v>188</v>
      </c>
      <c r="F1368">
        <v>66</v>
      </c>
      <c r="G1368" t="s">
        <v>37</v>
      </c>
      <c r="H1368">
        <v>49</v>
      </c>
      <c r="I1368">
        <v>664</v>
      </c>
      <c r="J1368">
        <v>116</v>
      </c>
      <c r="K1368">
        <v>15120</v>
      </c>
      <c r="L1368">
        <v>1.22</v>
      </c>
      <c r="M1368" t="s">
        <v>22</v>
      </c>
      <c r="N1368">
        <v>4.7</v>
      </c>
      <c r="O1368">
        <v>2310</v>
      </c>
      <c r="P1368">
        <v>56</v>
      </c>
      <c r="Q1368" t="s">
        <v>34</v>
      </c>
      <c r="R1368" t="s">
        <v>28</v>
      </c>
    </row>
    <row r="1369" spans="1:18" x14ac:dyDescent="0.2">
      <c r="A1369">
        <v>1368</v>
      </c>
      <c r="B1369">
        <v>56</v>
      </c>
      <c r="C1369" t="str" cm="1">
        <f t="array" ref="C1369">_xlfn.IFS(B1369&lt;18, "Under 18", B1369&lt;=24, "18-24", B1369&lt;=34, "25-34", B1369&lt;=44, "35-44", B1369&lt;=54, "45-54", B1369&gt;=55, "55 and Over")</f>
        <v>55 and Over</v>
      </c>
      <c r="D1369" t="s">
        <v>25</v>
      </c>
      <c r="E1369">
        <v>170</v>
      </c>
      <c r="F1369">
        <v>92</v>
      </c>
      <c r="G1369" t="s">
        <v>35</v>
      </c>
      <c r="H1369">
        <v>51</v>
      </c>
      <c r="I1369">
        <v>798</v>
      </c>
      <c r="J1369">
        <v>144</v>
      </c>
      <c r="K1369">
        <v>1470</v>
      </c>
      <c r="L1369">
        <v>2.38</v>
      </c>
      <c r="M1369" t="s">
        <v>22</v>
      </c>
      <c r="N1369">
        <v>8.1999999999999993</v>
      </c>
      <c r="O1369">
        <v>2182</v>
      </c>
      <c r="P1369">
        <v>86</v>
      </c>
      <c r="Q1369" t="s">
        <v>32</v>
      </c>
      <c r="R1369" t="s">
        <v>24</v>
      </c>
    </row>
    <row r="1370" spans="1:18" x14ac:dyDescent="0.2">
      <c r="A1370">
        <v>1369</v>
      </c>
      <c r="B1370">
        <v>47</v>
      </c>
      <c r="C1370" t="str" cm="1">
        <f t="array" ref="C1370">_xlfn.IFS(B1370&lt;18, "Under 18", B1370&lt;=24, "18-24", B1370&lt;=34, "25-34", B1370&lt;=44, "35-44", B1370&lt;=54, "45-54", B1370&gt;=55, "55 and Over")</f>
        <v>45-54</v>
      </c>
      <c r="D1370" t="s">
        <v>25</v>
      </c>
      <c r="E1370">
        <v>163</v>
      </c>
      <c r="F1370">
        <v>89</v>
      </c>
      <c r="G1370" t="s">
        <v>35</v>
      </c>
      <c r="H1370">
        <v>92</v>
      </c>
      <c r="I1370">
        <v>680</v>
      </c>
      <c r="J1370">
        <v>177</v>
      </c>
      <c r="K1370">
        <v>19336</v>
      </c>
      <c r="L1370">
        <v>11.76</v>
      </c>
      <c r="M1370" t="s">
        <v>36</v>
      </c>
      <c r="N1370">
        <v>8.9</v>
      </c>
      <c r="O1370">
        <v>3952</v>
      </c>
      <c r="P1370">
        <v>74</v>
      </c>
      <c r="Q1370" t="s">
        <v>32</v>
      </c>
      <c r="R1370" t="s">
        <v>24</v>
      </c>
    </row>
    <row r="1371" spans="1:18" x14ac:dyDescent="0.2">
      <c r="A1371">
        <v>1370</v>
      </c>
      <c r="B1371">
        <v>39</v>
      </c>
      <c r="C1371" t="str" cm="1">
        <f t="array" ref="C1371">_xlfn.IFS(B1371&lt;18, "Under 18", B1371&lt;=24, "18-24", B1371&lt;=34, "25-34", B1371&lt;=44, "35-44", B1371&lt;=54, "45-54", B1371&gt;=55, "55 and Over")</f>
        <v>35-44</v>
      </c>
      <c r="D1371" t="s">
        <v>29</v>
      </c>
      <c r="E1371">
        <v>160</v>
      </c>
      <c r="F1371">
        <v>61</v>
      </c>
      <c r="G1371" t="s">
        <v>26</v>
      </c>
      <c r="H1371">
        <v>89</v>
      </c>
      <c r="I1371">
        <v>255</v>
      </c>
      <c r="J1371">
        <v>103</v>
      </c>
      <c r="K1371">
        <v>15369</v>
      </c>
      <c r="L1371">
        <v>3.45</v>
      </c>
      <c r="M1371" t="s">
        <v>22</v>
      </c>
      <c r="N1371">
        <v>9.6999999999999993</v>
      </c>
      <c r="O1371">
        <v>1567</v>
      </c>
      <c r="P1371">
        <v>85</v>
      </c>
      <c r="Q1371" t="s">
        <v>34</v>
      </c>
      <c r="R1371" t="s">
        <v>32</v>
      </c>
    </row>
    <row r="1372" spans="1:18" x14ac:dyDescent="0.2">
      <c r="A1372">
        <v>1371</v>
      </c>
      <c r="B1372">
        <v>19</v>
      </c>
      <c r="C1372" t="str" cm="1">
        <f t="array" ref="C1372">_xlfn.IFS(B1372&lt;18, "Under 18", B1372&lt;=24, "18-24", B1372&lt;=34, "25-34", B1372&lt;=44, "35-44", B1372&lt;=54, "45-54", B1372&gt;=55, "55 and Over")</f>
        <v>18-24</v>
      </c>
      <c r="D1372" t="s">
        <v>20</v>
      </c>
      <c r="E1372">
        <v>160</v>
      </c>
      <c r="F1372">
        <v>96</v>
      </c>
      <c r="G1372" t="s">
        <v>33</v>
      </c>
      <c r="H1372">
        <v>33</v>
      </c>
      <c r="I1372">
        <v>974</v>
      </c>
      <c r="J1372">
        <v>163</v>
      </c>
      <c r="K1372">
        <v>7953</v>
      </c>
      <c r="L1372">
        <v>10.47</v>
      </c>
      <c r="M1372" t="s">
        <v>36</v>
      </c>
      <c r="N1372">
        <v>4.0999999999999996</v>
      </c>
      <c r="O1372">
        <v>1886</v>
      </c>
      <c r="P1372">
        <v>68</v>
      </c>
      <c r="Q1372" t="s">
        <v>32</v>
      </c>
      <c r="R1372" t="s">
        <v>24</v>
      </c>
    </row>
    <row r="1373" spans="1:18" x14ac:dyDescent="0.2">
      <c r="A1373">
        <v>1372</v>
      </c>
      <c r="B1373">
        <v>52</v>
      </c>
      <c r="C1373" t="str" cm="1">
        <f t="array" ref="C1373">_xlfn.IFS(B1373&lt;18, "Under 18", B1373&lt;=24, "18-24", B1373&lt;=34, "25-34", B1373&lt;=44, "35-44", B1373&lt;=54, "45-54", B1373&gt;=55, "55 and Over")</f>
        <v>45-54</v>
      </c>
      <c r="D1373" t="s">
        <v>20</v>
      </c>
      <c r="E1373">
        <v>186</v>
      </c>
      <c r="F1373">
        <v>74</v>
      </c>
      <c r="G1373" t="s">
        <v>26</v>
      </c>
      <c r="H1373">
        <v>95</v>
      </c>
      <c r="I1373">
        <v>115</v>
      </c>
      <c r="J1373">
        <v>85</v>
      </c>
      <c r="K1373">
        <v>13272</v>
      </c>
      <c r="L1373">
        <v>7.68</v>
      </c>
      <c r="M1373" t="s">
        <v>22</v>
      </c>
      <c r="N1373">
        <v>6</v>
      </c>
      <c r="O1373">
        <v>2053</v>
      </c>
      <c r="P1373">
        <v>61</v>
      </c>
      <c r="Q1373" t="s">
        <v>23</v>
      </c>
      <c r="R1373" t="s">
        <v>32</v>
      </c>
    </row>
    <row r="1374" spans="1:18" x14ac:dyDescent="0.2">
      <c r="A1374">
        <v>1373</v>
      </c>
      <c r="B1374">
        <v>19</v>
      </c>
      <c r="C1374" t="str" cm="1">
        <f t="array" ref="C1374">_xlfn.IFS(B1374&lt;18, "Under 18", B1374&lt;=24, "18-24", B1374&lt;=34, "25-34", B1374&lt;=44, "35-44", B1374&lt;=54, "45-54", B1374&gt;=55, "55 and Over")</f>
        <v>18-24</v>
      </c>
      <c r="D1374" t="s">
        <v>25</v>
      </c>
      <c r="E1374">
        <v>197</v>
      </c>
      <c r="F1374">
        <v>66</v>
      </c>
      <c r="G1374" t="s">
        <v>26</v>
      </c>
      <c r="H1374">
        <v>111</v>
      </c>
      <c r="I1374">
        <v>917</v>
      </c>
      <c r="J1374">
        <v>104</v>
      </c>
      <c r="K1374">
        <v>9778</v>
      </c>
      <c r="L1374">
        <v>3.55</v>
      </c>
      <c r="M1374" t="s">
        <v>22</v>
      </c>
      <c r="N1374">
        <v>4.5</v>
      </c>
      <c r="O1374">
        <v>1683</v>
      </c>
      <c r="P1374">
        <v>66</v>
      </c>
      <c r="Q1374" t="s">
        <v>34</v>
      </c>
      <c r="R1374" t="s">
        <v>32</v>
      </c>
    </row>
    <row r="1375" spans="1:18" x14ac:dyDescent="0.2">
      <c r="A1375">
        <v>1374</v>
      </c>
      <c r="B1375">
        <v>39</v>
      </c>
      <c r="C1375" t="str" cm="1">
        <f t="array" ref="C1375">_xlfn.IFS(B1375&lt;18, "Under 18", B1375&lt;=24, "18-24", B1375&lt;=34, "25-34", B1375&lt;=44, "35-44", B1375&lt;=54, "45-54", B1375&gt;=55, "55 and Over")</f>
        <v>35-44</v>
      </c>
      <c r="D1375" t="s">
        <v>20</v>
      </c>
      <c r="E1375">
        <v>171</v>
      </c>
      <c r="F1375">
        <v>70</v>
      </c>
      <c r="G1375" t="s">
        <v>26</v>
      </c>
      <c r="H1375">
        <v>83</v>
      </c>
      <c r="I1375">
        <v>741</v>
      </c>
      <c r="J1375">
        <v>116</v>
      </c>
      <c r="K1375">
        <v>19384</v>
      </c>
      <c r="L1375">
        <v>10.23</v>
      </c>
      <c r="M1375" t="s">
        <v>22</v>
      </c>
      <c r="N1375">
        <v>9.6</v>
      </c>
      <c r="O1375">
        <v>1575</v>
      </c>
      <c r="P1375">
        <v>87</v>
      </c>
      <c r="Q1375" t="s">
        <v>27</v>
      </c>
      <c r="R1375" t="s">
        <v>32</v>
      </c>
    </row>
    <row r="1376" spans="1:18" x14ac:dyDescent="0.2">
      <c r="A1376">
        <v>1375</v>
      </c>
      <c r="B1376">
        <v>54</v>
      </c>
      <c r="C1376" t="str" cm="1">
        <f t="array" ref="C1376">_xlfn.IFS(B1376&lt;18, "Under 18", B1376&lt;=24, "18-24", B1376&lt;=34, "25-34", B1376&lt;=44, "35-44", B1376&lt;=54, "45-54", B1376&gt;=55, "55 and Over")</f>
        <v>45-54</v>
      </c>
      <c r="D1376" t="s">
        <v>20</v>
      </c>
      <c r="E1376">
        <v>183</v>
      </c>
      <c r="F1376">
        <v>60</v>
      </c>
      <c r="G1376" t="s">
        <v>26</v>
      </c>
      <c r="H1376">
        <v>65</v>
      </c>
      <c r="I1376">
        <v>652</v>
      </c>
      <c r="J1376">
        <v>119</v>
      </c>
      <c r="K1376">
        <v>3192</v>
      </c>
      <c r="L1376">
        <v>4.01</v>
      </c>
      <c r="M1376" t="s">
        <v>31</v>
      </c>
      <c r="N1376">
        <v>4.9000000000000004</v>
      </c>
      <c r="O1376">
        <v>3894</v>
      </c>
      <c r="P1376">
        <v>67</v>
      </c>
      <c r="Q1376" t="s">
        <v>23</v>
      </c>
      <c r="R1376" t="s">
        <v>24</v>
      </c>
    </row>
    <row r="1377" spans="1:18" x14ac:dyDescent="0.2">
      <c r="A1377">
        <v>1376</v>
      </c>
      <c r="B1377">
        <v>32</v>
      </c>
      <c r="C1377" t="str" cm="1">
        <f t="array" ref="C1377">_xlfn.IFS(B1377&lt;18, "Under 18", B1377&lt;=24, "18-24", B1377&lt;=34, "25-34", B1377&lt;=44, "35-44", B1377&lt;=54, "45-54", B1377&gt;=55, "55 and Over")</f>
        <v>25-34</v>
      </c>
      <c r="D1377" t="s">
        <v>25</v>
      </c>
      <c r="E1377">
        <v>164</v>
      </c>
      <c r="F1377">
        <v>102</v>
      </c>
      <c r="G1377" t="s">
        <v>37</v>
      </c>
      <c r="H1377">
        <v>87</v>
      </c>
      <c r="I1377">
        <v>705</v>
      </c>
      <c r="J1377">
        <v>140</v>
      </c>
      <c r="K1377">
        <v>9251</v>
      </c>
      <c r="L1377">
        <v>6.18</v>
      </c>
      <c r="M1377" t="s">
        <v>36</v>
      </c>
      <c r="N1377">
        <v>4.3</v>
      </c>
      <c r="O1377">
        <v>3689</v>
      </c>
      <c r="P1377">
        <v>63</v>
      </c>
      <c r="Q1377" t="s">
        <v>34</v>
      </c>
      <c r="R1377" t="s">
        <v>24</v>
      </c>
    </row>
    <row r="1378" spans="1:18" x14ac:dyDescent="0.2">
      <c r="A1378">
        <v>1377</v>
      </c>
      <c r="B1378">
        <v>21</v>
      </c>
      <c r="C1378" t="str" cm="1">
        <f t="array" ref="C1378">_xlfn.IFS(B1378&lt;18, "Under 18", B1378&lt;=24, "18-24", B1378&lt;=34, "25-34", B1378&lt;=44, "35-44", B1378&lt;=54, "45-54", B1378&gt;=55, "55 and Over")</f>
        <v>18-24</v>
      </c>
      <c r="D1378" t="s">
        <v>20</v>
      </c>
      <c r="E1378">
        <v>184</v>
      </c>
      <c r="F1378">
        <v>108</v>
      </c>
      <c r="G1378" t="s">
        <v>30</v>
      </c>
      <c r="H1378">
        <v>84</v>
      </c>
      <c r="I1378">
        <v>802</v>
      </c>
      <c r="J1378">
        <v>156</v>
      </c>
      <c r="K1378">
        <v>7016</v>
      </c>
      <c r="L1378">
        <v>11.15</v>
      </c>
      <c r="M1378" t="s">
        <v>36</v>
      </c>
      <c r="N1378">
        <v>9.6</v>
      </c>
      <c r="O1378">
        <v>3728</v>
      </c>
      <c r="P1378">
        <v>61</v>
      </c>
      <c r="Q1378" t="s">
        <v>32</v>
      </c>
      <c r="R1378" t="s">
        <v>28</v>
      </c>
    </row>
    <row r="1379" spans="1:18" x14ac:dyDescent="0.2">
      <c r="A1379">
        <v>1378</v>
      </c>
      <c r="B1379">
        <v>44</v>
      </c>
      <c r="C1379" t="str" cm="1">
        <f t="array" ref="C1379">_xlfn.IFS(B1379&lt;18, "Under 18", B1379&lt;=24, "18-24", B1379&lt;=34, "25-34", B1379&lt;=44, "35-44", B1379&lt;=54, "45-54", B1379&gt;=55, "55 and Over")</f>
        <v>35-44</v>
      </c>
      <c r="D1379" t="s">
        <v>29</v>
      </c>
      <c r="E1379">
        <v>189</v>
      </c>
      <c r="F1379">
        <v>107</v>
      </c>
      <c r="G1379" t="s">
        <v>21</v>
      </c>
      <c r="H1379">
        <v>69</v>
      </c>
      <c r="I1379">
        <v>394</v>
      </c>
      <c r="J1379">
        <v>169</v>
      </c>
      <c r="K1379">
        <v>10237</v>
      </c>
      <c r="L1379">
        <v>7.38</v>
      </c>
      <c r="M1379" t="s">
        <v>22</v>
      </c>
      <c r="N1379">
        <v>9.6999999999999993</v>
      </c>
      <c r="O1379">
        <v>3870</v>
      </c>
      <c r="P1379">
        <v>53</v>
      </c>
      <c r="Q1379" t="s">
        <v>27</v>
      </c>
      <c r="R1379" t="s">
        <v>28</v>
      </c>
    </row>
    <row r="1380" spans="1:18" x14ac:dyDescent="0.2">
      <c r="A1380">
        <v>1379</v>
      </c>
      <c r="B1380">
        <v>30</v>
      </c>
      <c r="C1380" t="str" cm="1">
        <f t="array" ref="C1380">_xlfn.IFS(B1380&lt;18, "Under 18", B1380&lt;=24, "18-24", B1380&lt;=34, "25-34", B1380&lt;=44, "35-44", B1380&lt;=54, "45-54", B1380&gt;=55, "55 and Over")</f>
        <v>25-34</v>
      </c>
      <c r="D1380" t="s">
        <v>25</v>
      </c>
      <c r="E1380">
        <v>174</v>
      </c>
      <c r="F1380">
        <v>66</v>
      </c>
      <c r="G1380" t="s">
        <v>30</v>
      </c>
      <c r="H1380">
        <v>48</v>
      </c>
      <c r="I1380">
        <v>534</v>
      </c>
      <c r="J1380">
        <v>157</v>
      </c>
      <c r="K1380">
        <v>4845</v>
      </c>
      <c r="L1380">
        <v>2.52</v>
      </c>
      <c r="M1380" t="s">
        <v>31</v>
      </c>
      <c r="N1380">
        <v>7</v>
      </c>
      <c r="O1380">
        <v>3665</v>
      </c>
      <c r="P1380">
        <v>63</v>
      </c>
      <c r="Q1380" t="s">
        <v>34</v>
      </c>
      <c r="R1380" t="s">
        <v>28</v>
      </c>
    </row>
    <row r="1381" spans="1:18" x14ac:dyDescent="0.2">
      <c r="A1381">
        <v>1380</v>
      </c>
      <c r="B1381">
        <v>49</v>
      </c>
      <c r="C1381" t="str" cm="1">
        <f t="array" ref="C1381">_xlfn.IFS(B1381&lt;18, "Under 18", B1381&lt;=24, "18-24", B1381&lt;=34, "25-34", B1381&lt;=44, "35-44", B1381&lt;=54, "45-54", B1381&gt;=55, "55 and Over")</f>
        <v>45-54</v>
      </c>
      <c r="D1381" t="s">
        <v>29</v>
      </c>
      <c r="E1381">
        <v>172</v>
      </c>
      <c r="F1381">
        <v>73</v>
      </c>
      <c r="G1381" t="s">
        <v>21</v>
      </c>
      <c r="H1381">
        <v>15</v>
      </c>
      <c r="I1381">
        <v>993</v>
      </c>
      <c r="J1381">
        <v>98</v>
      </c>
      <c r="K1381">
        <v>12889</v>
      </c>
      <c r="L1381">
        <v>1.04</v>
      </c>
      <c r="M1381" t="s">
        <v>31</v>
      </c>
      <c r="N1381">
        <v>9.4</v>
      </c>
      <c r="O1381">
        <v>1650</v>
      </c>
      <c r="P1381">
        <v>54</v>
      </c>
      <c r="Q1381" t="s">
        <v>34</v>
      </c>
      <c r="R1381" t="s">
        <v>28</v>
      </c>
    </row>
    <row r="1382" spans="1:18" x14ac:dyDescent="0.2">
      <c r="A1382">
        <v>1381</v>
      </c>
      <c r="B1382">
        <v>32</v>
      </c>
      <c r="C1382" t="str" cm="1">
        <f t="array" ref="C1382">_xlfn.IFS(B1382&lt;18, "Under 18", B1382&lt;=24, "18-24", B1382&lt;=34, "25-34", B1382&lt;=44, "35-44", B1382&lt;=54, "45-54", B1382&gt;=55, "55 and Over")</f>
        <v>25-34</v>
      </c>
      <c r="D1382" t="s">
        <v>20</v>
      </c>
      <c r="E1382">
        <v>168</v>
      </c>
      <c r="F1382">
        <v>115</v>
      </c>
      <c r="G1382" t="s">
        <v>21</v>
      </c>
      <c r="H1382">
        <v>59</v>
      </c>
      <c r="I1382">
        <v>329</v>
      </c>
      <c r="J1382">
        <v>105</v>
      </c>
      <c r="K1382">
        <v>4877</v>
      </c>
      <c r="L1382">
        <v>7.15</v>
      </c>
      <c r="M1382" t="s">
        <v>22</v>
      </c>
      <c r="N1382">
        <v>4.5</v>
      </c>
      <c r="O1382">
        <v>2964</v>
      </c>
      <c r="P1382">
        <v>61</v>
      </c>
      <c r="Q1382" t="s">
        <v>34</v>
      </c>
      <c r="R1382" t="s">
        <v>28</v>
      </c>
    </row>
    <row r="1383" spans="1:18" x14ac:dyDescent="0.2">
      <c r="A1383">
        <v>1382</v>
      </c>
      <c r="B1383">
        <v>55</v>
      </c>
      <c r="C1383" t="str" cm="1">
        <f t="array" ref="C1383">_xlfn.IFS(B1383&lt;18, "Under 18", B1383&lt;=24, "18-24", B1383&lt;=34, "25-34", B1383&lt;=44, "35-44", B1383&lt;=54, "45-54", B1383&gt;=55, "55 and Over")</f>
        <v>55 and Over</v>
      </c>
      <c r="D1383" t="s">
        <v>25</v>
      </c>
      <c r="E1383">
        <v>198</v>
      </c>
      <c r="F1383">
        <v>53</v>
      </c>
      <c r="G1383" t="s">
        <v>30</v>
      </c>
      <c r="H1383">
        <v>13</v>
      </c>
      <c r="I1383">
        <v>175</v>
      </c>
      <c r="J1383">
        <v>111</v>
      </c>
      <c r="K1383">
        <v>2455</v>
      </c>
      <c r="L1383">
        <v>10.199999999999999</v>
      </c>
      <c r="M1383" t="s">
        <v>36</v>
      </c>
      <c r="N1383">
        <v>6.2</v>
      </c>
      <c r="O1383">
        <v>3944</v>
      </c>
      <c r="P1383">
        <v>76</v>
      </c>
      <c r="Q1383" t="s">
        <v>32</v>
      </c>
      <c r="R1383" t="s">
        <v>32</v>
      </c>
    </row>
    <row r="1384" spans="1:18" x14ac:dyDescent="0.2">
      <c r="A1384">
        <v>1383</v>
      </c>
      <c r="B1384">
        <v>28</v>
      </c>
      <c r="C1384" t="str" cm="1">
        <f t="array" ref="C1384">_xlfn.IFS(B1384&lt;18, "Under 18", B1384&lt;=24, "18-24", B1384&lt;=34, "25-34", B1384&lt;=44, "35-44", B1384&lt;=54, "45-54", B1384&gt;=55, "55 and Over")</f>
        <v>25-34</v>
      </c>
      <c r="D1384" t="s">
        <v>20</v>
      </c>
      <c r="E1384">
        <v>185</v>
      </c>
      <c r="F1384">
        <v>92</v>
      </c>
      <c r="G1384" t="s">
        <v>33</v>
      </c>
      <c r="H1384">
        <v>93</v>
      </c>
      <c r="I1384">
        <v>290</v>
      </c>
      <c r="J1384">
        <v>143</v>
      </c>
      <c r="K1384">
        <v>4327</v>
      </c>
      <c r="L1384">
        <v>5.45</v>
      </c>
      <c r="M1384" t="s">
        <v>36</v>
      </c>
      <c r="N1384">
        <v>8.6</v>
      </c>
      <c r="O1384">
        <v>3313</v>
      </c>
      <c r="P1384">
        <v>86</v>
      </c>
      <c r="Q1384" t="s">
        <v>32</v>
      </c>
      <c r="R1384" t="s">
        <v>28</v>
      </c>
    </row>
    <row r="1385" spans="1:18" x14ac:dyDescent="0.2">
      <c r="A1385">
        <v>1384</v>
      </c>
      <c r="B1385">
        <v>45</v>
      </c>
      <c r="C1385" t="str" cm="1">
        <f t="array" ref="C1385">_xlfn.IFS(B1385&lt;18, "Under 18", B1385&lt;=24, "18-24", B1385&lt;=34, "25-34", B1385&lt;=44, "35-44", B1385&lt;=54, "45-54", B1385&gt;=55, "55 and Over")</f>
        <v>45-54</v>
      </c>
      <c r="D1385" t="s">
        <v>29</v>
      </c>
      <c r="E1385">
        <v>180</v>
      </c>
      <c r="F1385">
        <v>104</v>
      </c>
      <c r="G1385" t="s">
        <v>26</v>
      </c>
      <c r="H1385">
        <v>28</v>
      </c>
      <c r="I1385">
        <v>451</v>
      </c>
      <c r="J1385">
        <v>140</v>
      </c>
      <c r="K1385">
        <v>5614</v>
      </c>
      <c r="L1385">
        <v>10.79</v>
      </c>
      <c r="M1385" t="s">
        <v>31</v>
      </c>
      <c r="N1385">
        <v>6.6</v>
      </c>
      <c r="O1385">
        <v>2865</v>
      </c>
      <c r="P1385">
        <v>86</v>
      </c>
      <c r="Q1385" t="s">
        <v>23</v>
      </c>
      <c r="R1385" t="s">
        <v>28</v>
      </c>
    </row>
    <row r="1386" spans="1:18" x14ac:dyDescent="0.2">
      <c r="A1386">
        <v>1385</v>
      </c>
      <c r="B1386">
        <v>48</v>
      </c>
      <c r="C1386" t="str" cm="1">
        <f t="array" ref="C1386">_xlfn.IFS(B1386&lt;18, "Under 18", B1386&lt;=24, "18-24", B1386&lt;=34, "25-34", B1386&lt;=44, "35-44", B1386&lt;=54, "45-54", B1386&gt;=55, "55 and Over")</f>
        <v>45-54</v>
      </c>
      <c r="D1386" t="s">
        <v>29</v>
      </c>
      <c r="E1386">
        <v>184</v>
      </c>
      <c r="F1386">
        <v>108</v>
      </c>
      <c r="G1386" t="s">
        <v>35</v>
      </c>
      <c r="H1386">
        <v>76</v>
      </c>
      <c r="I1386">
        <v>160</v>
      </c>
      <c r="J1386">
        <v>166</v>
      </c>
      <c r="K1386">
        <v>18942</v>
      </c>
      <c r="L1386">
        <v>6.37</v>
      </c>
      <c r="M1386" t="s">
        <v>31</v>
      </c>
      <c r="N1386">
        <v>5.5</v>
      </c>
      <c r="O1386">
        <v>3280</v>
      </c>
      <c r="P1386">
        <v>65</v>
      </c>
      <c r="Q1386" t="s">
        <v>23</v>
      </c>
      <c r="R1386" t="s">
        <v>24</v>
      </c>
    </row>
    <row r="1387" spans="1:18" x14ac:dyDescent="0.2">
      <c r="A1387">
        <v>1386</v>
      </c>
      <c r="B1387">
        <v>30</v>
      </c>
      <c r="C1387" t="str" cm="1">
        <f t="array" ref="C1387">_xlfn.IFS(B1387&lt;18, "Under 18", B1387&lt;=24, "18-24", B1387&lt;=34, "25-34", B1387&lt;=44, "35-44", B1387&lt;=54, "45-54", B1387&gt;=55, "55 and Over")</f>
        <v>25-34</v>
      </c>
      <c r="D1387" t="s">
        <v>25</v>
      </c>
      <c r="E1387">
        <v>181</v>
      </c>
      <c r="F1387">
        <v>60</v>
      </c>
      <c r="G1387" t="s">
        <v>26</v>
      </c>
      <c r="H1387">
        <v>63</v>
      </c>
      <c r="I1387">
        <v>670</v>
      </c>
      <c r="J1387">
        <v>107</v>
      </c>
      <c r="K1387">
        <v>3664</v>
      </c>
      <c r="L1387">
        <v>2.48</v>
      </c>
      <c r="M1387" t="s">
        <v>22</v>
      </c>
      <c r="N1387">
        <v>6.7</v>
      </c>
      <c r="O1387">
        <v>1975</v>
      </c>
      <c r="P1387">
        <v>87</v>
      </c>
      <c r="Q1387" t="s">
        <v>23</v>
      </c>
      <c r="R1387" t="s">
        <v>32</v>
      </c>
    </row>
    <row r="1388" spans="1:18" x14ac:dyDescent="0.2">
      <c r="A1388">
        <v>1387</v>
      </c>
      <c r="B1388">
        <v>43</v>
      </c>
      <c r="C1388" t="str" cm="1">
        <f t="array" ref="C1388">_xlfn.IFS(B1388&lt;18, "Under 18", B1388&lt;=24, "18-24", B1388&lt;=34, "25-34", B1388&lt;=44, "35-44", B1388&lt;=54, "45-54", B1388&gt;=55, "55 and Over")</f>
        <v>35-44</v>
      </c>
      <c r="D1388" t="s">
        <v>20</v>
      </c>
      <c r="E1388">
        <v>172</v>
      </c>
      <c r="F1388">
        <v>93</v>
      </c>
      <c r="G1388" t="s">
        <v>33</v>
      </c>
      <c r="H1388">
        <v>60</v>
      </c>
      <c r="I1388">
        <v>511</v>
      </c>
      <c r="J1388">
        <v>126</v>
      </c>
      <c r="K1388">
        <v>11767</v>
      </c>
      <c r="L1388">
        <v>12.95</v>
      </c>
      <c r="M1388" t="s">
        <v>36</v>
      </c>
      <c r="N1388">
        <v>8.1999999999999993</v>
      </c>
      <c r="O1388">
        <v>2560</v>
      </c>
      <c r="P1388">
        <v>76</v>
      </c>
      <c r="Q1388" t="s">
        <v>23</v>
      </c>
      <c r="R1388" t="s">
        <v>32</v>
      </c>
    </row>
    <row r="1389" spans="1:18" x14ac:dyDescent="0.2">
      <c r="A1389">
        <v>1388</v>
      </c>
      <c r="B1389">
        <v>40</v>
      </c>
      <c r="C1389" t="str" cm="1">
        <f t="array" ref="C1389">_xlfn.IFS(B1389&lt;18, "Under 18", B1389&lt;=24, "18-24", B1389&lt;=34, "25-34", B1389&lt;=44, "35-44", B1389&lt;=54, "45-54", B1389&gt;=55, "55 and Over")</f>
        <v>35-44</v>
      </c>
      <c r="D1389" t="s">
        <v>20</v>
      </c>
      <c r="E1389">
        <v>188</v>
      </c>
      <c r="F1389">
        <v>67</v>
      </c>
      <c r="G1389" t="s">
        <v>26</v>
      </c>
      <c r="H1389">
        <v>104</v>
      </c>
      <c r="I1389">
        <v>816</v>
      </c>
      <c r="J1389">
        <v>88</v>
      </c>
      <c r="K1389">
        <v>12100</v>
      </c>
      <c r="L1389">
        <v>5.31</v>
      </c>
      <c r="M1389" t="s">
        <v>22</v>
      </c>
      <c r="N1389">
        <v>4.0999999999999996</v>
      </c>
      <c r="O1389">
        <v>2537</v>
      </c>
      <c r="P1389">
        <v>64</v>
      </c>
      <c r="Q1389" t="s">
        <v>23</v>
      </c>
      <c r="R1389" t="s">
        <v>24</v>
      </c>
    </row>
    <row r="1390" spans="1:18" x14ac:dyDescent="0.2">
      <c r="A1390">
        <v>1389</v>
      </c>
      <c r="B1390">
        <v>26</v>
      </c>
      <c r="C1390" t="str" cm="1">
        <f t="array" ref="C1390">_xlfn.IFS(B1390&lt;18, "Under 18", B1390&lt;=24, "18-24", B1390&lt;=34, "25-34", B1390&lt;=44, "35-44", B1390&lt;=54, "45-54", B1390&gt;=55, "55 and Over")</f>
        <v>25-34</v>
      </c>
      <c r="D1390" t="s">
        <v>25</v>
      </c>
      <c r="E1390">
        <v>186</v>
      </c>
      <c r="F1390">
        <v>76</v>
      </c>
      <c r="G1390" t="s">
        <v>26</v>
      </c>
      <c r="H1390">
        <v>68</v>
      </c>
      <c r="I1390">
        <v>729</v>
      </c>
      <c r="J1390">
        <v>178</v>
      </c>
      <c r="K1390">
        <v>5128</v>
      </c>
      <c r="L1390">
        <v>5.96</v>
      </c>
      <c r="M1390" t="s">
        <v>22</v>
      </c>
      <c r="N1390">
        <v>9.5</v>
      </c>
      <c r="O1390">
        <v>2918</v>
      </c>
      <c r="P1390">
        <v>54</v>
      </c>
      <c r="Q1390" t="s">
        <v>32</v>
      </c>
      <c r="R1390" t="s">
        <v>24</v>
      </c>
    </row>
    <row r="1391" spans="1:18" x14ac:dyDescent="0.2">
      <c r="A1391">
        <v>1390</v>
      </c>
      <c r="B1391">
        <v>49</v>
      </c>
      <c r="C1391" t="str" cm="1">
        <f t="array" ref="C1391">_xlfn.IFS(B1391&lt;18, "Under 18", B1391&lt;=24, "18-24", B1391&lt;=34, "25-34", B1391&lt;=44, "35-44", B1391&lt;=54, "45-54", B1391&gt;=55, "55 and Over")</f>
        <v>45-54</v>
      </c>
      <c r="D1391" t="s">
        <v>29</v>
      </c>
      <c r="E1391">
        <v>168</v>
      </c>
      <c r="F1391">
        <v>74</v>
      </c>
      <c r="G1391" t="s">
        <v>33</v>
      </c>
      <c r="H1391">
        <v>24</v>
      </c>
      <c r="I1391">
        <v>208</v>
      </c>
      <c r="J1391">
        <v>120</v>
      </c>
      <c r="K1391">
        <v>18039</v>
      </c>
      <c r="L1391">
        <v>11.59</v>
      </c>
      <c r="M1391" t="s">
        <v>22</v>
      </c>
      <c r="N1391">
        <v>8.6</v>
      </c>
      <c r="O1391">
        <v>2483</v>
      </c>
      <c r="P1391">
        <v>83</v>
      </c>
      <c r="Q1391" t="s">
        <v>27</v>
      </c>
      <c r="R1391" t="s">
        <v>32</v>
      </c>
    </row>
    <row r="1392" spans="1:18" x14ac:dyDescent="0.2">
      <c r="A1392">
        <v>1391</v>
      </c>
      <c r="B1392">
        <v>37</v>
      </c>
      <c r="C1392" t="str" cm="1">
        <f t="array" ref="C1392">_xlfn.IFS(B1392&lt;18, "Under 18", B1392&lt;=24, "18-24", B1392&lt;=34, "25-34", B1392&lt;=44, "35-44", B1392&lt;=54, "45-54", B1392&gt;=55, "55 and Over")</f>
        <v>35-44</v>
      </c>
      <c r="D1392" t="s">
        <v>25</v>
      </c>
      <c r="E1392">
        <v>155</v>
      </c>
      <c r="F1392">
        <v>68</v>
      </c>
      <c r="G1392" t="s">
        <v>37</v>
      </c>
      <c r="H1392">
        <v>16</v>
      </c>
      <c r="I1392">
        <v>411</v>
      </c>
      <c r="J1392">
        <v>114</v>
      </c>
      <c r="K1392">
        <v>8301</v>
      </c>
      <c r="L1392">
        <v>9.14</v>
      </c>
      <c r="M1392" t="s">
        <v>36</v>
      </c>
      <c r="N1392">
        <v>8</v>
      </c>
      <c r="O1392">
        <v>3230</v>
      </c>
      <c r="P1392">
        <v>51</v>
      </c>
      <c r="Q1392" t="s">
        <v>27</v>
      </c>
      <c r="R1392" t="s">
        <v>24</v>
      </c>
    </row>
    <row r="1393" spans="1:18" x14ac:dyDescent="0.2">
      <c r="A1393">
        <v>1392</v>
      </c>
      <c r="B1393">
        <v>28</v>
      </c>
      <c r="C1393" t="str" cm="1">
        <f t="array" ref="C1393">_xlfn.IFS(B1393&lt;18, "Under 18", B1393&lt;=24, "18-24", B1393&lt;=34, "25-34", B1393&lt;=44, "35-44", B1393&lt;=54, "45-54", B1393&gt;=55, "55 and Over")</f>
        <v>25-34</v>
      </c>
      <c r="D1393" t="s">
        <v>25</v>
      </c>
      <c r="E1393">
        <v>165</v>
      </c>
      <c r="F1393">
        <v>83</v>
      </c>
      <c r="G1393" t="s">
        <v>33</v>
      </c>
      <c r="H1393">
        <v>90</v>
      </c>
      <c r="I1393">
        <v>381</v>
      </c>
      <c r="J1393">
        <v>146</v>
      </c>
      <c r="K1393">
        <v>1477</v>
      </c>
      <c r="L1393">
        <v>6.19</v>
      </c>
      <c r="M1393" t="s">
        <v>31</v>
      </c>
      <c r="N1393">
        <v>8.6</v>
      </c>
      <c r="O1393">
        <v>3051</v>
      </c>
      <c r="P1393">
        <v>56</v>
      </c>
      <c r="Q1393" t="s">
        <v>34</v>
      </c>
      <c r="R1393" t="s">
        <v>32</v>
      </c>
    </row>
    <row r="1394" spans="1:18" x14ac:dyDescent="0.2">
      <c r="A1394">
        <v>1393</v>
      </c>
      <c r="B1394">
        <v>53</v>
      </c>
      <c r="C1394" t="str" cm="1">
        <f t="array" ref="C1394">_xlfn.IFS(B1394&lt;18, "Under 18", B1394&lt;=24, "18-24", B1394&lt;=34, "25-34", B1394&lt;=44, "35-44", B1394&lt;=54, "45-54", B1394&gt;=55, "55 and Over")</f>
        <v>45-54</v>
      </c>
      <c r="D1394" t="s">
        <v>20</v>
      </c>
      <c r="E1394">
        <v>163</v>
      </c>
      <c r="F1394">
        <v>61</v>
      </c>
      <c r="G1394" t="s">
        <v>21</v>
      </c>
      <c r="H1394">
        <v>49</v>
      </c>
      <c r="I1394">
        <v>115</v>
      </c>
      <c r="J1394">
        <v>128</v>
      </c>
      <c r="K1394">
        <v>15937</v>
      </c>
      <c r="L1394">
        <v>0.73</v>
      </c>
      <c r="M1394" t="s">
        <v>36</v>
      </c>
      <c r="N1394">
        <v>7</v>
      </c>
      <c r="O1394">
        <v>2945</v>
      </c>
      <c r="P1394">
        <v>55</v>
      </c>
      <c r="Q1394" t="s">
        <v>27</v>
      </c>
      <c r="R1394" t="s">
        <v>24</v>
      </c>
    </row>
    <row r="1395" spans="1:18" x14ac:dyDescent="0.2">
      <c r="A1395">
        <v>1394</v>
      </c>
      <c r="B1395">
        <v>28</v>
      </c>
      <c r="C1395" t="str" cm="1">
        <f t="array" ref="C1395">_xlfn.IFS(B1395&lt;18, "Under 18", B1395&lt;=24, "18-24", B1395&lt;=34, "25-34", B1395&lt;=44, "35-44", B1395&lt;=54, "45-54", B1395&gt;=55, "55 and Over")</f>
        <v>25-34</v>
      </c>
      <c r="D1395" t="s">
        <v>25</v>
      </c>
      <c r="E1395">
        <v>167</v>
      </c>
      <c r="F1395">
        <v>52</v>
      </c>
      <c r="G1395" t="s">
        <v>35</v>
      </c>
      <c r="H1395">
        <v>16</v>
      </c>
      <c r="I1395">
        <v>188</v>
      </c>
      <c r="J1395">
        <v>96</v>
      </c>
      <c r="K1395">
        <v>13437</v>
      </c>
      <c r="L1395">
        <v>2.0299999999999998</v>
      </c>
      <c r="M1395" t="s">
        <v>31</v>
      </c>
      <c r="N1395">
        <v>9.1999999999999993</v>
      </c>
      <c r="O1395">
        <v>3580</v>
      </c>
      <c r="P1395">
        <v>83</v>
      </c>
      <c r="Q1395" t="s">
        <v>32</v>
      </c>
      <c r="R1395" t="s">
        <v>24</v>
      </c>
    </row>
    <row r="1396" spans="1:18" x14ac:dyDescent="0.2">
      <c r="A1396">
        <v>1395</v>
      </c>
      <c r="B1396">
        <v>18</v>
      </c>
      <c r="C1396" t="str" cm="1">
        <f t="array" ref="C1396">_xlfn.IFS(B1396&lt;18, "Under 18", B1396&lt;=24, "18-24", B1396&lt;=34, "25-34", B1396&lt;=44, "35-44", B1396&lt;=54, "45-54", B1396&gt;=55, "55 and Over")</f>
        <v>18-24</v>
      </c>
      <c r="D1396" t="s">
        <v>20</v>
      </c>
      <c r="E1396">
        <v>197</v>
      </c>
      <c r="F1396">
        <v>66</v>
      </c>
      <c r="G1396" t="s">
        <v>37</v>
      </c>
      <c r="H1396">
        <v>43</v>
      </c>
      <c r="I1396">
        <v>277</v>
      </c>
      <c r="J1396">
        <v>116</v>
      </c>
      <c r="K1396">
        <v>8037</v>
      </c>
      <c r="L1396">
        <v>4.72</v>
      </c>
      <c r="M1396" t="s">
        <v>36</v>
      </c>
      <c r="N1396">
        <v>5.3</v>
      </c>
      <c r="O1396">
        <v>1828</v>
      </c>
      <c r="P1396">
        <v>85</v>
      </c>
      <c r="Q1396" t="s">
        <v>23</v>
      </c>
      <c r="R1396" t="s">
        <v>28</v>
      </c>
    </row>
    <row r="1397" spans="1:18" x14ac:dyDescent="0.2">
      <c r="A1397">
        <v>1396</v>
      </c>
      <c r="B1397">
        <v>49</v>
      </c>
      <c r="C1397" t="str" cm="1">
        <f t="array" ref="C1397">_xlfn.IFS(B1397&lt;18, "Under 18", B1397&lt;=24, "18-24", B1397&lt;=34, "25-34", B1397&lt;=44, "35-44", B1397&lt;=54, "45-54", B1397&gt;=55, "55 and Over")</f>
        <v>45-54</v>
      </c>
      <c r="D1397" t="s">
        <v>25</v>
      </c>
      <c r="E1397">
        <v>171</v>
      </c>
      <c r="F1397">
        <v>61</v>
      </c>
      <c r="G1397" t="s">
        <v>33</v>
      </c>
      <c r="H1397">
        <v>28</v>
      </c>
      <c r="I1397">
        <v>570</v>
      </c>
      <c r="J1397">
        <v>100</v>
      </c>
      <c r="K1397">
        <v>3045</v>
      </c>
      <c r="L1397">
        <v>7.4</v>
      </c>
      <c r="M1397" t="s">
        <v>31</v>
      </c>
      <c r="N1397">
        <v>5</v>
      </c>
      <c r="O1397">
        <v>2075</v>
      </c>
      <c r="P1397">
        <v>55</v>
      </c>
      <c r="Q1397" t="s">
        <v>23</v>
      </c>
      <c r="R1397" t="s">
        <v>32</v>
      </c>
    </row>
    <row r="1398" spans="1:18" x14ac:dyDescent="0.2">
      <c r="A1398">
        <v>1397</v>
      </c>
      <c r="B1398">
        <v>26</v>
      </c>
      <c r="C1398" t="str" cm="1">
        <f t="array" ref="C1398">_xlfn.IFS(B1398&lt;18, "Under 18", B1398&lt;=24, "18-24", B1398&lt;=34, "25-34", B1398&lt;=44, "35-44", B1398&lt;=54, "45-54", B1398&gt;=55, "55 and Over")</f>
        <v>25-34</v>
      </c>
      <c r="D1398" t="s">
        <v>20</v>
      </c>
      <c r="E1398">
        <v>172</v>
      </c>
      <c r="F1398">
        <v>117</v>
      </c>
      <c r="G1398" t="s">
        <v>30</v>
      </c>
      <c r="H1398">
        <v>22</v>
      </c>
      <c r="I1398">
        <v>743</v>
      </c>
      <c r="J1398">
        <v>142</v>
      </c>
      <c r="K1398">
        <v>7604</v>
      </c>
      <c r="L1398">
        <v>14.56</v>
      </c>
      <c r="M1398" t="s">
        <v>36</v>
      </c>
      <c r="N1398">
        <v>9.3000000000000007</v>
      </c>
      <c r="O1398">
        <v>2854</v>
      </c>
      <c r="P1398">
        <v>52</v>
      </c>
      <c r="Q1398" t="s">
        <v>32</v>
      </c>
      <c r="R1398" t="s">
        <v>32</v>
      </c>
    </row>
    <row r="1399" spans="1:18" x14ac:dyDescent="0.2">
      <c r="A1399">
        <v>1398</v>
      </c>
      <c r="B1399">
        <v>35</v>
      </c>
      <c r="C1399" t="str" cm="1">
        <f t="array" ref="C1399">_xlfn.IFS(B1399&lt;18, "Under 18", B1399&lt;=24, "18-24", B1399&lt;=34, "25-34", B1399&lt;=44, "35-44", B1399&lt;=54, "45-54", B1399&gt;=55, "55 and Over")</f>
        <v>35-44</v>
      </c>
      <c r="D1399" t="s">
        <v>25</v>
      </c>
      <c r="E1399">
        <v>167</v>
      </c>
      <c r="F1399">
        <v>90</v>
      </c>
      <c r="G1399" t="s">
        <v>26</v>
      </c>
      <c r="H1399">
        <v>59</v>
      </c>
      <c r="I1399">
        <v>656</v>
      </c>
      <c r="J1399">
        <v>90</v>
      </c>
      <c r="K1399">
        <v>13767</v>
      </c>
      <c r="L1399">
        <v>2.5499999999999998</v>
      </c>
      <c r="M1399" t="s">
        <v>31</v>
      </c>
      <c r="N1399">
        <v>8.5</v>
      </c>
      <c r="O1399">
        <v>2575</v>
      </c>
      <c r="P1399">
        <v>79</v>
      </c>
      <c r="Q1399" t="s">
        <v>27</v>
      </c>
      <c r="R1399" t="s">
        <v>32</v>
      </c>
    </row>
    <row r="1400" spans="1:18" x14ac:dyDescent="0.2">
      <c r="A1400">
        <v>1399</v>
      </c>
      <c r="B1400">
        <v>21</v>
      </c>
      <c r="C1400" t="str" cm="1">
        <f t="array" ref="C1400">_xlfn.IFS(B1400&lt;18, "Under 18", B1400&lt;=24, "18-24", B1400&lt;=34, "25-34", B1400&lt;=44, "35-44", B1400&lt;=54, "45-54", B1400&gt;=55, "55 and Over")</f>
        <v>18-24</v>
      </c>
      <c r="D1400" t="s">
        <v>20</v>
      </c>
      <c r="E1400">
        <v>155</v>
      </c>
      <c r="F1400">
        <v>103</v>
      </c>
      <c r="G1400" t="s">
        <v>21</v>
      </c>
      <c r="H1400">
        <v>19</v>
      </c>
      <c r="I1400">
        <v>822</v>
      </c>
      <c r="J1400">
        <v>142</v>
      </c>
      <c r="K1400">
        <v>7229</v>
      </c>
      <c r="L1400">
        <v>10.34</v>
      </c>
      <c r="M1400" t="s">
        <v>22</v>
      </c>
      <c r="N1400">
        <v>5.5</v>
      </c>
      <c r="O1400">
        <v>2889</v>
      </c>
      <c r="P1400">
        <v>70</v>
      </c>
      <c r="Q1400" t="s">
        <v>34</v>
      </c>
      <c r="R1400" t="s">
        <v>32</v>
      </c>
    </row>
    <row r="1401" spans="1:18" x14ac:dyDescent="0.2">
      <c r="A1401">
        <v>1400</v>
      </c>
      <c r="B1401">
        <v>23</v>
      </c>
      <c r="C1401" t="str" cm="1">
        <f t="array" ref="C1401">_xlfn.IFS(B1401&lt;18, "Under 18", B1401&lt;=24, "18-24", B1401&lt;=34, "25-34", B1401&lt;=44, "35-44", B1401&lt;=54, "45-54", B1401&gt;=55, "55 and Over")</f>
        <v>18-24</v>
      </c>
      <c r="D1401" t="s">
        <v>29</v>
      </c>
      <c r="E1401">
        <v>187</v>
      </c>
      <c r="F1401">
        <v>68</v>
      </c>
      <c r="G1401" t="s">
        <v>37</v>
      </c>
      <c r="H1401">
        <v>27</v>
      </c>
      <c r="I1401">
        <v>570</v>
      </c>
      <c r="J1401">
        <v>166</v>
      </c>
      <c r="K1401">
        <v>8770</v>
      </c>
      <c r="L1401">
        <v>6.85</v>
      </c>
      <c r="M1401" t="s">
        <v>36</v>
      </c>
      <c r="N1401">
        <v>5.9</v>
      </c>
      <c r="O1401">
        <v>2674</v>
      </c>
      <c r="P1401">
        <v>84</v>
      </c>
      <c r="Q1401" t="s">
        <v>32</v>
      </c>
      <c r="R1401" t="s">
        <v>32</v>
      </c>
    </row>
    <row r="1402" spans="1:18" x14ac:dyDescent="0.2">
      <c r="A1402">
        <v>1401</v>
      </c>
      <c r="B1402">
        <v>58</v>
      </c>
      <c r="C1402" t="str" cm="1">
        <f t="array" ref="C1402">_xlfn.IFS(B1402&lt;18, "Under 18", B1402&lt;=24, "18-24", B1402&lt;=34, "25-34", B1402&lt;=44, "35-44", B1402&lt;=54, "45-54", B1402&gt;=55, "55 and Over")</f>
        <v>55 and Over</v>
      </c>
      <c r="D1402" t="s">
        <v>20</v>
      </c>
      <c r="E1402">
        <v>181</v>
      </c>
      <c r="F1402">
        <v>90</v>
      </c>
      <c r="G1402" t="s">
        <v>30</v>
      </c>
      <c r="H1402">
        <v>51</v>
      </c>
      <c r="I1402">
        <v>411</v>
      </c>
      <c r="J1402">
        <v>152</v>
      </c>
      <c r="K1402">
        <v>16904</v>
      </c>
      <c r="L1402">
        <v>11.55</v>
      </c>
      <c r="M1402" t="s">
        <v>31</v>
      </c>
      <c r="N1402">
        <v>8.4</v>
      </c>
      <c r="O1402">
        <v>3458</v>
      </c>
      <c r="P1402">
        <v>77</v>
      </c>
      <c r="Q1402" t="s">
        <v>32</v>
      </c>
      <c r="R1402" t="s">
        <v>24</v>
      </c>
    </row>
    <row r="1403" spans="1:18" x14ac:dyDescent="0.2">
      <c r="A1403">
        <v>1402</v>
      </c>
      <c r="B1403">
        <v>29</v>
      </c>
      <c r="C1403" t="str" cm="1">
        <f t="array" ref="C1403">_xlfn.IFS(B1403&lt;18, "Under 18", B1403&lt;=24, "18-24", B1403&lt;=34, "25-34", B1403&lt;=44, "35-44", B1403&lt;=54, "45-54", B1403&gt;=55, "55 and Over")</f>
        <v>25-34</v>
      </c>
      <c r="D1403" t="s">
        <v>29</v>
      </c>
      <c r="E1403">
        <v>165</v>
      </c>
      <c r="F1403">
        <v>63</v>
      </c>
      <c r="G1403" t="s">
        <v>26</v>
      </c>
      <c r="H1403">
        <v>54</v>
      </c>
      <c r="I1403">
        <v>604</v>
      </c>
      <c r="J1403">
        <v>169</v>
      </c>
      <c r="K1403">
        <v>13311</v>
      </c>
      <c r="L1403">
        <v>0.71</v>
      </c>
      <c r="M1403" t="s">
        <v>31</v>
      </c>
      <c r="N1403">
        <v>4.4000000000000004</v>
      </c>
      <c r="O1403">
        <v>2661</v>
      </c>
      <c r="P1403">
        <v>69</v>
      </c>
      <c r="Q1403" t="s">
        <v>23</v>
      </c>
      <c r="R1403" t="s">
        <v>32</v>
      </c>
    </row>
    <row r="1404" spans="1:18" x14ac:dyDescent="0.2">
      <c r="A1404">
        <v>1403</v>
      </c>
      <c r="B1404">
        <v>20</v>
      </c>
      <c r="C1404" t="str" cm="1">
        <f t="array" ref="C1404">_xlfn.IFS(B1404&lt;18, "Under 18", B1404&lt;=24, "18-24", B1404&lt;=34, "25-34", B1404&lt;=44, "35-44", B1404&lt;=54, "45-54", B1404&gt;=55, "55 and Over")</f>
        <v>18-24</v>
      </c>
      <c r="D1404" t="s">
        <v>29</v>
      </c>
      <c r="E1404">
        <v>186</v>
      </c>
      <c r="F1404">
        <v>84</v>
      </c>
      <c r="G1404" t="s">
        <v>21</v>
      </c>
      <c r="H1404">
        <v>65</v>
      </c>
      <c r="I1404">
        <v>512</v>
      </c>
      <c r="J1404">
        <v>134</v>
      </c>
      <c r="K1404">
        <v>4836</v>
      </c>
      <c r="L1404">
        <v>14.09</v>
      </c>
      <c r="M1404" t="s">
        <v>31</v>
      </c>
      <c r="N1404">
        <v>4.4000000000000004</v>
      </c>
      <c r="O1404">
        <v>3600</v>
      </c>
      <c r="P1404">
        <v>89</v>
      </c>
      <c r="Q1404" t="s">
        <v>27</v>
      </c>
      <c r="R1404" t="s">
        <v>32</v>
      </c>
    </row>
    <row r="1405" spans="1:18" x14ac:dyDescent="0.2">
      <c r="A1405">
        <v>1404</v>
      </c>
      <c r="B1405">
        <v>22</v>
      </c>
      <c r="C1405" t="str" cm="1">
        <f t="array" ref="C1405">_xlfn.IFS(B1405&lt;18, "Under 18", B1405&lt;=24, "18-24", B1405&lt;=34, "25-34", B1405&lt;=44, "35-44", B1405&lt;=54, "45-54", B1405&gt;=55, "55 and Over")</f>
        <v>18-24</v>
      </c>
      <c r="D1405" t="s">
        <v>29</v>
      </c>
      <c r="E1405">
        <v>192</v>
      </c>
      <c r="F1405">
        <v>80</v>
      </c>
      <c r="G1405" t="s">
        <v>21</v>
      </c>
      <c r="H1405">
        <v>56</v>
      </c>
      <c r="I1405">
        <v>647</v>
      </c>
      <c r="J1405">
        <v>91</v>
      </c>
      <c r="K1405">
        <v>3779</v>
      </c>
      <c r="L1405">
        <v>11.28</v>
      </c>
      <c r="M1405" t="s">
        <v>31</v>
      </c>
      <c r="N1405">
        <v>9.5</v>
      </c>
      <c r="O1405">
        <v>2937</v>
      </c>
      <c r="P1405">
        <v>83</v>
      </c>
      <c r="Q1405" t="s">
        <v>23</v>
      </c>
      <c r="R1405" t="s">
        <v>28</v>
      </c>
    </row>
    <row r="1406" spans="1:18" x14ac:dyDescent="0.2">
      <c r="A1406">
        <v>1405</v>
      </c>
      <c r="B1406">
        <v>53</v>
      </c>
      <c r="C1406" t="str" cm="1">
        <f t="array" ref="C1406">_xlfn.IFS(B1406&lt;18, "Under 18", B1406&lt;=24, "18-24", B1406&lt;=34, "25-34", B1406&lt;=44, "35-44", B1406&lt;=54, "45-54", B1406&gt;=55, "55 and Over")</f>
        <v>45-54</v>
      </c>
      <c r="D1406" t="s">
        <v>25</v>
      </c>
      <c r="E1406">
        <v>191</v>
      </c>
      <c r="F1406">
        <v>95</v>
      </c>
      <c r="G1406" t="s">
        <v>26</v>
      </c>
      <c r="H1406">
        <v>114</v>
      </c>
      <c r="I1406">
        <v>975</v>
      </c>
      <c r="J1406">
        <v>166</v>
      </c>
      <c r="K1406">
        <v>15149</v>
      </c>
      <c r="L1406">
        <v>0.77</v>
      </c>
      <c r="M1406" t="s">
        <v>31</v>
      </c>
      <c r="N1406">
        <v>8.5</v>
      </c>
      <c r="O1406">
        <v>3873</v>
      </c>
      <c r="P1406">
        <v>63</v>
      </c>
      <c r="Q1406" t="s">
        <v>23</v>
      </c>
      <c r="R1406" t="s">
        <v>28</v>
      </c>
    </row>
    <row r="1407" spans="1:18" x14ac:dyDescent="0.2">
      <c r="A1407">
        <v>1406</v>
      </c>
      <c r="B1407">
        <v>37</v>
      </c>
      <c r="C1407" t="str" cm="1">
        <f t="array" ref="C1407">_xlfn.IFS(B1407&lt;18, "Under 18", B1407&lt;=24, "18-24", B1407&lt;=34, "25-34", B1407&lt;=44, "35-44", B1407&lt;=54, "45-54", B1407&gt;=55, "55 and Over")</f>
        <v>35-44</v>
      </c>
      <c r="D1407" t="s">
        <v>29</v>
      </c>
      <c r="E1407">
        <v>160</v>
      </c>
      <c r="F1407">
        <v>118</v>
      </c>
      <c r="G1407" t="s">
        <v>37</v>
      </c>
      <c r="H1407">
        <v>40</v>
      </c>
      <c r="I1407">
        <v>203</v>
      </c>
      <c r="J1407">
        <v>125</v>
      </c>
      <c r="K1407">
        <v>7839</v>
      </c>
      <c r="L1407">
        <v>4.0599999999999996</v>
      </c>
      <c r="M1407" t="s">
        <v>36</v>
      </c>
      <c r="N1407">
        <v>5.7</v>
      </c>
      <c r="O1407">
        <v>3744</v>
      </c>
      <c r="P1407">
        <v>61</v>
      </c>
      <c r="Q1407" t="s">
        <v>27</v>
      </c>
      <c r="R1407" t="s">
        <v>28</v>
      </c>
    </row>
    <row r="1408" spans="1:18" x14ac:dyDescent="0.2">
      <c r="A1408">
        <v>1407</v>
      </c>
      <c r="B1408">
        <v>23</v>
      </c>
      <c r="C1408" t="str" cm="1">
        <f t="array" ref="C1408">_xlfn.IFS(B1408&lt;18, "Under 18", B1408&lt;=24, "18-24", B1408&lt;=34, "25-34", B1408&lt;=44, "35-44", B1408&lt;=54, "45-54", B1408&gt;=55, "55 and Over")</f>
        <v>18-24</v>
      </c>
      <c r="D1408" t="s">
        <v>20</v>
      </c>
      <c r="E1408">
        <v>172</v>
      </c>
      <c r="F1408">
        <v>57</v>
      </c>
      <c r="G1408" t="s">
        <v>30</v>
      </c>
      <c r="H1408">
        <v>69</v>
      </c>
      <c r="I1408">
        <v>311</v>
      </c>
      <c r="J1408">
        <v>119</v>
      </c>
      <c r="K1408">
        <v>2314</v>
      </c>
      <c r="L1408">
        <v>10.62</v>
      </c>
      <c r="M1408" t="s">
        <v>31</v>
      </c>
      <c r="N1408">
        <v>6.7</v>
      </c>
      <c r="O1408">
        <v>1729</v>
      </c>
      <c r="P1408">
        <v>53</v>
      </c>
      <c r="Q1408" t="s">
        <v>23</v>
      </c>
      <c r="R1408" t="s">
        <v>32</v>
      </c>
    </row>
    <row r="1409" spans="1:18" x14ac:dyDescent="0.2">
      <c r="A1409">
        <v>1408</v>
      </c>
      <c r="B1409">
        <v>25</v>
      </c>
      <c r="C1409" t="str" cm="1">
        <f t="array" ref="C1409">_xlfn.IFS(B1409&lt;18, "Under 18", B1409&lt;=24, "18-24", B1409&lt;=34, "25-34", B1409&lt;=44, "35-44", B1409&lt;=54, "45-54", B1409&gt;=55, "55 and Over")</f>
        <v>25-34</v>
      </c>
      <c r="D1409" t="s">
        <v>20</v>
      </c>
      <c r="E1409">
        <v>178</v>
      </c>
      <c r="F1409">
        <v>64</v>
      </c>
      <c r="G1409" t="s">
        <v>21</v>
      </c>
      <c r="H1409">
        <v>69</v>
      </c>
      <c r="I1409">
        <v>999</v>
      </c>
      <c r="J1409">
        <v>93</v>
      </c>
      <c r="K1409">
        <v>18585</v>
      </c>
      <c r="L1409">
        <v>7.15</v>
      </c>
      <c r="M1409" t="s">
        <v>31</v>
      </c>
      <c r="N1409">
        <v>8.5</v>
      </c>
      <c r="O1409">
        <v>1582</v>
      </c>
      <c r="P1409">
        <v>89</v>
      </c>
      <c r="Q1409" t="s">
        <v>34</v>
      </c>
      <c r="R1409" t="s">
        <v>32</v>
      </c>
    </row>
    <row r="1410" spans="1:18" x14ac:dyDescent="0.2">
      <c r="A1410">
        <v>1409</v>
      </c>
      <c r="B1410">
        <v>55</v>
      </c>
      <c r="C1410" t="str" cm="1">
        <f t="array" ref="C1410">_xlfn.IFS(B1410&lt;18, "Under 18", B1410&lt;=24, "18-24", B1410&lt;=34, "25-34", B1410&lt;=44, "35-44", B1410&lt;=54, "45-54", B1410&gt;=55, "55 and Over")</f>
        <v>55 and Over</v>
      </c>
      <c r="D1410" t="s">
        <v>29</v>
      </c>
      <c r="E1410">
        <v>179</v>
      </c>
      <c r="F1410">
        <v>69</v>
      </c>
      <c r="G1410" t="s">
        <v>21</v>
      </c>
      <c r="H1410">
        <v>13</v>
      </c>
      <c r="I1410">
        <v>274</v>
      </c>
      <c r="J1410">
        <v>146</v>
      </c>
      <c r="K1410">
        <v>19580</v>
      </c>
      <c r="L1410">
        <v>9.7200000000000006</v>
      </c>
      <c r="M1410" t="s">
        <v>31</v>
      </c>
      <c r="N1410">
        <v>9.1999999999999993</v>
      </c>
      <c r="O1410">
        <v>2080</v>
      </c>
      <c r="P1410">
        <v>57</v>
      </c>
      <c r="Q1410" t="s">
        <v>23</v>
      </c>
      <c r="R1410" t="s">
        <v>32</v>
      </c>
    </row>
    <row r="1411" spans="1:18" x14ac:dyDescent="0.2">
      <c r="A1411">
        <v>1410</v>
      </c>
      <c r="B1411">
        <v>25</v>
      </c>
      <c r="C1411" t="str" cm="1">
        <f t="array" ref="C1411">_xlfn.IFS(B1411&lt;18, "Under 18", B1411&lt;=24, "18-24", B1411&lt;=34, "25-34", B1411&lt;=44, "35-44", B1411&lt;=54, "45-54", B1411&gt;=55, "55 and Over")</f>
        <v>25-34</v>
      </c>
      <c r="D1411" t="s">
        <v>29</v>
      </c>
      <c r="E1411">
        <v>184</v>
      </c>
      <c r="F1411">
        <v>68</v>
      </c>
      <c r="G1411" t="s">
        <v>26</v>
      </c>
      <c r="H1411">
        <v>39</v>
      </c>
      <c r="I1411">
        <v>540</v>
      </c>
      <c r="J1411">
        <v>162</v>
      </c>
      <c r="K1411">
        <v>18097</v>
      </c>
      <c r="L1411">
        <v>11.32</v>
      </c>
      <c r="M1411" t="s">
        <v>36</v>
      </c>
      <c r="N1411">
        <v>4</v>
      </c>
      <c r="O1411">
        <v>1663</v>
      </c>
      <c r="P1411">
        <v>64</v>
      </c>
      <c r="Q1411" t="s">
        <v>32</v>
      </c>
      <c r="R1411" t="s">
        <v>32</v>
      </c>
    </row>
    <row r="1412" spans="1:18" x14ac:dyDescent="0.2">
      <c r="A1412">
        <v>1411</v>
      </c>
      <c r="B1412">
        <v>53</v>
      </c>
      <c r="C1412" t="str" cm="1">
        <f t="array" ref="C1412">_xlfn.IFS(B1412&lt;18, "Under 18", B1412&lt;=24, "18-24", B1412&lt;=34, "25-34", B1412&lt;=44, "35-44", B1412&lt;=54, "45-54", B1412&gt;=55, "55 and Over")</f>
        <v>45-54</v>
      </c>
      <c r="D1412" t="s">
        <v>25</v>
      </c>
      <c r="E1412">
        <v>165</v>
      </c>
      <c r="F1412">
        <v>113</v>
      </c>
      <c r="G1412" t="s">
        <v>35</v>
      </c>
      <c r="H1412">
        <v>12</v>
      </c>
      <c r="I1412">
        <v>649</v>
      </c>
      <c r="J1412">
        <v>179</v>
      </c>
      <c r="K1412">
        <v>15914</v>
      </c>
      <c r="L1412">
        <v>11.66</v>
      </c>
      <c r="M1412" t="s">
        <v>36</v>
      </c>
      <c r="N1412">
        <v>6.3</v>
      </c>
      <c r="O1412">
        <v>3335</v>
      </c>
      <c r="P1412">
        <v>64</v>
      </c>
      <c r="Q1412" t="s">
        <v>32</v>
      </c>
      <c r="R1412" t="s">
        <v>32</v>
      </c>
    </row>
    <row r="1413" spans="1:18" x14ac:dyDescent="0.2">
      <c r="A1413">
        <v>1412</v>
      </c>
      <c r="B1413">
        <v>54</v>
      </c>
      <c r="C1413" t="str" cm="1">
        <f t="array" ref="C1413">_xlfn.IFS(B1413&lt;18, "Under 18", B1413&lt;=24, "18-24", B1413&lt;=34, "25-34", B1413&lt;=44, "35-44", B1413&lt;=54, "45-54", B1413&gt;=55, "55 and Over")</f>
        <v>45-54</v>
      </c>
      <c r="D1413" t="s">
        <v>25</v>
      </c>
      <c r="E1413">
        <v>168</v>
      </c>
      <c r="F1413">
        <v>68</v>
      </c>
      <c r="G1413" t="s">
        <v>37</v>
      </c>
      <c r="H1413">
        <v>111</v>
      </c>
      <c r="I1413">
        <v>635</v>
      </c>
      <c r="J1413">
        <v>151</v>
      </c>
      <c r="K1413">
        <v>19699</v>
      </c>
      <c r="L1413">
        <v>12.69</v>
      </c>
      <c r="M1413" t="s">
        <v>31</v>
      </c>
      <c r="N1413">
        <v>7.7</v>
      </c>
      <c r="O1413">
        <v>2376</v>
      </c>
      <c r="P1413">
        <v>51</v>
      </c>
      <c r="Q1413" t="s">
        <v>32</v>
      </c>
      <c r="R1413" t="s">
        <v>28</v>
      </c>
    </row>
    <row r="1414" spans="1:18" x14ac:dyDescent="0.2">
      <c r="A1414">
        <v>1413</v>
      </c>
      <c r="B1414">
        <v>23</v>
      </c>
      <c r="C1414" t="str" cm="1">
        <f t="array" ref="C1414">_xlfn.IFS(B1414&lt;18, "Under 18", B1414&lt;=24, "18-24", B1414&lt;=34, "25-34", B1414&lt;=44, "35-44", B1414&lt;=54, "45-54", B1414&gt;=55, "55 and Over")</f>
        <v>18-24</v>
      </c>
      <c r="D1414" t="s">
        <v>20</v>
      </c>
      <c r="E1414">
        <v>156</v>
      </c>
      <c r="F1414">
        <v>109</v>
      </c>
      <c r="G1414" t="s">
        <v>33</v>
      </c>
      <c r="H1414">
        <v>14</v>
      </c>
      <c r="I1414">
        <v>954</v>
      </c>
      <c r="J1414">
        <v>140</v>
      </c>
      <c r="K1414">
        <v>13691</v>
      </c>
      <c r="L1414">
        <v>10.53</v>
      </c>
      <c r="M1414" t="s">
        <v>31</v>
      </c>
      <c r="N1414">
        <v>9.6999999999999993</v>
      </c>
      <c r="O1414">
        <v>3700</v>
      </c>
      <c r="P1414">
        <v>53</v>
      </c>
      <c r="Q1414" t="s">
        <v>34</v>
      </c>
      <c r="R1414" t="s">
        <v>24</v>
      </c>
    </row>
    <row r="1415" spans="1:18" x14ac:dyDescent="0.2">
      <c r="A1415">
        <v>1414</v>
      </c>
      <c r="B1415">
        <v>34</v>
      </c>
      <c r="C1415" t="str" cm="1">
        <f t="array" ref="C1415">_xlfn.IFS(B1415&lt;18, "Under 18", B1415&lt;=24, "18-24", B1415&lt;=34, "25-34", B1415&lt;=44, "35-44", B1415&lt;=54, "45-54", B1415&gt;=55, "55 and Over")</f>
        <v>25-34</v>
      </c>
      <c r="D1415" t="s">
        <v>20</v>
      </c>
      <c r="E1415">
        <v>157</v>
      </c>
      <c r="F1415">
        <v>101</v>
      </c>
      <c r="G1415" t="s">
        <v>37</v>
      </c>
      <c r="H1415">
        <v>21</v>
      </c>
      <c r="I1415">
        <v>823</v>
      </c>
      <c r="J1415">
        <v>148</v>
      </c>
      <c r="K1415">
        <v>4990</v>
      </c>
      <c r="L1415">
        <v>9.51</v>
      </c>
      <c r="M1415" t="s">
        <v>22</v>
      </c>
      <c r="N1415">
        <v>5.4</v>
      </c>
      <c r="O1415">
        <v>3827</v>
      </c>
      <c r="P1415">
        <v>81</v>
      </c>
      <c r="Q1415" t="s">
        <v>32</v>
      </c>
      <c r="R1415" t="s">
        <v>28</v>
      </c>
    </row>
    <row r="1416" spans="1:18" x14ac:dyDescent="0.2">
      <c r="A1416">
        <v>1415</v>
      </c>
      <c r="B1416">
        <v>57</v>
      </c>
      <c r="C1416" t="str" cm="1">
        <f t="array" ref="C1416">_xlfn.IFS(B1416&lt;18, "Under 18", B1416&lt;=24, "18-24", B1416&lt;=34, "25-34", B1416&lt;=44, "35-44", B1416&lt;=54, "45-54", B1416&gt;=55, "55 and Over")</f>
        <v>55 and Over</v>
      </c>
      <c r="D1416" t="s">
        <v>25</v>
      </c>
      <c r="E1416">
        <v>191</v>
      </c>
      <c r="F1416">
        <v>109</v>
      </c>
      <c r="G1416" t="s">
        <v>21</v>
      </c>
      <c r="H1416">
        <v>103</v>
      </c>
      <c r="I1416">
        <v>349</v>
      </c>
      <c r="J1416">
        <v>98</v>
      </c>
      <c r="K1416">
        <v>3582</v>
      </c>
      <c r="L1416">
        <v>7.73</v>
      </c>
      <c r="M1416" t="s">
        <v>31</v>
      </c>
      <c r="N1416">
        <v>4.7</v>
      </c>
      <c r="O1416">
        <v>3588</v>
      </c>
      <c r="P1416">
        <v>82</v>
      </c>
      <c r="Q1416" t="s">
        <v>23</v>
      </c>
      <c r="R1416" t="s">
        <v>24</v>
      </c>
    </row>
    <row r="1417" spans="1:18" x14ac:dyDescent="0.2">
      <c r="A1417">
        <v>1416</v>
      </c>
      <c r="B1417">
        <v>35</v>
      </c>
      <c r="C1417" t="str" cm="1">
        <f t="array" ref="C1417">_xlfn.IFS(B1417&lt;18, "Under 18", B1417&lt;=24, "18-24", B1417&lt;=34, "25-34", B1417&lt;=44, "35-44", B1417&lt;=54, "45-54", B1417&gt;=55, "55 and Over")</f>
        <v>35-44</v>
      </c>
      <c r="D1417" t="s">
        <v>29</v>
      </c>
      <c r="E1417">
        <v>159</v>
      </c>
      <c r="F1417">
        <v>51</v>
      </c>
      <c r="G1417" t="s">
        <v>30</v>
      </c>
      <c r="H1417">
        <v>115</v>
      </c>
      <c r="I1417">
        <v>658</v>
      </c>
      <c r="J1417">
        <v>160</v>
      </c>
      <c r="K1417">
        <v>13282</v>
      </c>
      <c r="L1417">
        <v>7.55</v>
      </c>
      <c r="M1417" t="s">
        <v>31</v>
      </c>
      <c r="N1417">
        <v>4.2</v>
      </c>
      <c r="O1417">
        <v>3681</v>
      </c>
      <c r="P1417">
        <v>72</v>
      </c>
      <c r="Q1417" t="s">
        <v>23</v>
      </c>
      <c r="R1417" t="s">
        <v>24</v>
      </c>
    </row>
    <row r="1418" spans="1:18" x14ac:dyDescent="0.2">
      <c r="A1418">
        <v>1417</v>
      </c>
      <c r="B1418">
        <v>18</v>
      </c>
      <c r="C1418" t="str" cm="1">
        <f t="array" ref="C1418">_xlfn.IFS(B1418&lt;18, "Under 18", B1418&lt;=24, "18-24", B1418&lt;=34, "25-34", B1418&lt;=44, "35-44", B1418&lt;=54, "45-54", B1418&gt;=55, "55 and Over")</f>
        <v>18-24</v>
      </c>
      <c r="D1418" t="s">
        <v>20</v>
      </c>
      <c r="E1418">
        <v>182</v>
      </c>
      <c r="F1418">
        <v>91</v>
      </c>
      <c r="G1418" t="s">
        <v>35</v>
      </c>
      <c r="H1418">
        <v>48</v>
      </c>
      <c r="I1418">
        <v>339</v>
      </c>
      <c r="J1418">
        <v>91</v>
      </c>
      <c r="K1418">
        <v>5255</v>
      </c>
      <c r="L1418">
        <v>10.92</v>
      </c>
      <c r="M1418" t="s">
        <v>31</v>
      </c>
      <c r="N1418">
        <v>4.3</v>
      </c>
      <c r="O1418">
        <v>1912</v>
      </c>
      <c r="P1418">
        <v>63</v>
      </c>
      <c r="Q1418" t="s">
        <v>34</v>
      </c>
      <c r="R1418" t="s">
        <v>32</v>
      </c>
    </row>
    <row r="1419" spans="1:18" x14ac:dyDescent="0.2">
      <c r="A1419">
        <v>1418</v>
      </c>
      <c r="B1419">
        <v>24</v>
      </c>
      <c r="C1419" t="str" cm="1">
        <f t="array" ref="C1419">_xlfn.IFS(B1419&lt;18, "Under 18", B1419&lt;=24, "18-24", B1419&lt;=34, "25-34", B1419&lt;=44, "35-44", B1419&lt;=54, "45-54", B1419&gt;=55, "55 and Over")</f>
        <v>18-24</v>
      </c>
      <c r="D1419" t="s">
        <v>25</v>
      </c>
      <c r="E1419">
        <v>194</v>
      </c>
      <c r="F1419">
        <v>63</v>
      </c>
      <c r="G1419" t="s">
        <v>21</v>
      </c>
      <c r="H1419">
        <v>63</v>
      </c>
      <c r="I1419">
        <v>482</v>
      </c>
      <c r="J1419">
        <v>164</v>
      </c>
      <c r="K1419">
        <v>16761</v>
      </c>
      <c r="L1419">
        <v>0.89</v>
      </c>
      <c r="M1419" t="s">
        <v>22</v>
      </c>
      <c r="N1419">
        <v>9.4</v>
      </c>
      <c r="O1419">
        <v>3913</v>
      </c>
      <c r="P1419">
        <v>52</v>
      </c>
      <c r="Q1419" t="s">
        <v>34</v>
      </c>
      <c r="R1419" t="s">
        <v>32</v>
      </c>
    </row>
    <row r="1420" spans="1:18" x14ac:dyDescent="0.2">
      <c r="A1420">
        <v>1419</v>
      </c>
      <c r="B1420">
        <v>29</v>
      </c>
      <c r="C1420" t="str" cm="1">
        <f t="array" ref="C1420">_xlfn.IFS(B1420&lt;18, "Under 18", B1420&lt;=24, "18-24", B1420&lt;=34, "25-34", B1420&lt;=44, "35-44", B1420&lt;=54, "45-54", B1420&gt;=55, "55 and Over")</f>
        <v>25-34</v>
      </c>
      <c r="D1420" t="s">
        <v>20</v>
      </c>
      <c r="E1420">
        <v>189</v>
      </c>
      <c r="F1420">
        <v>58</v>
      </c>
      <c r="G1420" t="s">
        <v>30</v>
      </c>
      <c r="H1420">
        <v>107</v>
      </c>
      <c r="I1420">
        <v>640</v>
      </c>
      <c r="J1420">
        <v>154</v>
      </c>
      <c r="K1420">
        <v>3266</v>
      </c>
      <c r="L1420">
        <v>4.2699999999999996</v>
      </c>
      <c r="M1420" t="s">
        <v>36</v>
      </c>
      <c r="N1420">
        <v>8.6999999999999993</v>
      </c>
      <c r="O1420">
        <v>2753</v>
      </c>
      <c r="P1420">
        <v>82</v>
      </c>
      <c r="Q1420" t="s">
        <v>23</v>
      </c>
      <c r="R1420" t="s">
        <v>32</v>
      </c>
    </row>
    <row r="1421" spans="1:18" x14ac:dyDescent="0.2">
      <c r="A1421">
        <v>1420</v>
      </c>
      <c r="B1421">
        <v>20</v>
      </c>
      <c r="C1421" t="str" cm="1">
        <f t="array" ref="C1421">_xlfn.IFS(B1421&lt;18, "Under 18", B1421&lt;=24, "18-24", B1421&lt;=34, "25-34", B1421&lt;=44, "35-44", B1421&lt;=54, "45-54", B1421&gt;=55, "55 and Over")</f>
        <v>18-24</v>
      </c>
      <c r="D1421" t="s">
        <v>25</v>
      </c>
      <c r="E1421">
        <v>153</v>
      </c>
      <c r="F1421">
        <v>69</v>
      </c>
      <c r="G1421" t="s">
        <v>33</v>
      </c>
      <c r="H1421">
        <v>69</v>
      </c>
      <c r="I1421">
        <v>735</v>
      </c>
      <c r="J1421">
        <v>175</v>
      </c>
      <c r="K1421">
        <v>4702</v>
      </c>
      <c r="L1421">
        <v>14.39</v>
      </c>
      <c r="M1421" t="s">
        <v>31</v>
      </c>
      <c r="N1421">
        <v>7</v>
      </c>
      <c r="O1421">
        <v>3077</v>
      </c>
      <c r="P1421">
        <v>79</v>
      </c>
      <c r="Q1421" t="s">
        <v>23</v>
      </c>
      <c r="R1421" t="s">
        <v>28</v>
      </c>
    </row>
    <row r="1422" spans="1:18" x14ac:dyDescent="0.2">
      <c r="A1422">
        <v>1421</v>
      </c>
      <c r="B1422">
        <v>27</v>
      </c>
      <c r="C1422" t="str" cm="1">
        <f t="array" ref="C1422">_xlfn.IFS(B1422&lt;18, "Under 18", B1422&lt;=24, "18-24", B1422&lt;=34, "25-34", B1422&lt;=44, "35-44", B1422&lt;=54, "45-54", B1422&gt;=55, "55 and Over")</f>
        <v>25-34</v>
      </c>
      <c r="D1422" t="s">
        <v>20</v>
      </c>
      <c r="E1422">
        <v>188</v>
      </c>
      <c r="F1422">
        <v>117</v>
      </c>
      <c r="G1422" t="s">
        <v>37</v>
      </c>
      <c r="H1422">
        <v>42</v>
      </c>
      <c r="I1422">
        <v>752</v>
      </c>
      <c r="J1422">
        <v>170</v>
      </c>
      <c r="K1422">
        <v>18612</v>
      </c>
      <c r="L1422">
        <v>4.54</v>
      </c>
      <c r="M1422" t="s">
        <v>36</v>
      </c>
      <c r="N1422">
        <v>5.6</v>
      </c>
      <c r="O1422">
        <v>2001</v>
      </c>
      <c r="P1422">
        <v>76</v>
      </c>
      <c r="Q1422" t="s">
        <v>27</v>
      </c>
      <c r="R1422" t="s">
        <v>32</v>
      </c>
    </row>
    <row r="1423" spans="1:18" x14ac:dyDescent="0.2">
      <c r="A1423">
        <v>1422</v>
      </c>
      <c r="B1423">
        <v>27</v>
      </c>
      <c r="C1423" t="str" cm="1">
        <f t="array" ref="C1423">_xlfn.IFS(B1423&lt;18, "Under 18", B1423&lt;=24, "18-24", B1423&lt;=34, "25-34", B1423&lt;=44, "35-44", B1423&lt;=54, "45-54", B1423&gt;=55, "55 and Over")</f>
        <v>25-34</v>
      </c>
      <c r="D1423" t="s">
        <v>20</v>
      </c>
      <c r="E1423">
        <v>189</v>
      </c>
      <c r="F1423">
        <v>75</v>
      </c>
      <c r="G1423" t="s">
        <v>35</v>
      </c>
      <c r="H1423">
        <v>39</v>
      </c>
      <c r="I1423">
        <v>221</v>
      </c>
      <c r="J1423">
        <v>85</v>
      </c>
      <c r="K1423">
        <v>13586</v>
      </c>
      <c r="L1423">
        <v>14.25</v>
      </c>
      <c r="M1423" t="s">
        <v>31</v>
      </c>
      <c r="N1423">
        <v>8</v>
      </c>
      <c r="O1423">
        <v>2348</v>
      </c>
      <c r="P1423">
        <v>71</v>
      </c>
      <c r="Q1423" t="s">
        <v>32</v>
      </c>
      <c r="R1423" t="s">
        <v>28</v>
      </c>
    </row>
    <row r="1424" spans="1:18" x14ac:dyDescent="0.2">
      <c r="A1424">
        <v>1423</v>
      </c>
      <c r="B1424">
        <v>57</v>
      </c>
      <c r="C1424" t="str" cm="1">
        <f t="array" ref="C1424">_xlfn.IFS(B1424&lt;18, "Under 18", B1424&lt;=24, "18-24", B1424&lt;=34, "25-34", B1424&lt;=44, "35-44", B1424&lt;=54, "45-54", B1424&gt;=55, "55 and Over")</f>
        <v>55 and Over</v>
      </c>
      <c r="D1424" t="s">
        <v>25</v>
      </c>
      <c r="E1424">
        <v>190</v>
      </c>
      <c r="F1424">
        <v>70</v>
      </c>
      <c r="G1424" t="s">
        <v>35</v>
      </c>
      <c r="H1424">
        <v>90</v>
      </c>
      <c r="I1424">
        <v>171</v>
      </c>
      <c r="J1424">
        <v>98</v>
      </c>
      <c r="K1424">
        <v>3495</v>
      </c>
      <c r="L1424">
        <v>8.66</v>
      </c>
      <c r="M1424" t="s">
        <v>31</v>
      </c>
      <c r="N1424">
        <v>5.7</v>
      </c>
      <c r="O1424">
        <v>2139</v>
      </c>
      <c r="P1424">
        <v>82</v>
      </c>
      <c r="Q1424" t="s">
        <v>23</v>
      </c>
      <c r="R1424" t="s">
        <v>24</v>
      </c>
    </row>
    <row r="1425" spans="1:18" x14ac:dyDescent="0.2">
      <c r="A1425">
        <v>1424</v>
      </c>
      <c r="B1425">
        <v>50</v>
      </c>
      <c r="C1425" t="str" cm="1">
        <f t="array" ref="C1425">_xlfn.IFS(B1425&lt;18, "Under 18", B1425&lt;=24, "18-24", B1425&lt;=34, "25-34", B1425&lt;=44, "35-44", B1425&lt;=54, "45-54", B1425&gt;=55, "55 and Over")</f>
        <v>45-54</v>
      </c>
      <c r="D1425" t="s">
        <v>25</v>
      </c>
      <c r="E1425">
        <v>153</v>
      </c>
      <c r="F1425">
        <v>63</v>
      </c>
      <c r="G1425" t="s">
        <v>37</v>
      </c>
      <c r="H1425">
        <v>37</v>
      </c>
      <c r="I1425">
        <v>684</v>
      </c>
      <c r="J1425">
        <v>120</v>
      </c>
      <c r="K1425">
        <v>13230</v>
      </c>
      <c r="L1425">
        <v>5.47</v>
      </c>
      <c r="M1425" t="s">
        <v>31</v>
      </c>
      <c r="N1425">
        <v>4.9000000000000004</v>
      </c>
      <c r="O1425">
        <v>3800</v>
      </c>
      <c r="P1425">
        <v>59</v>
      </c>
      <c r="Q1425" t="s">
        <v>23</v>
      </c>
      <c r="R1425" t="s">
        <v>24</v>
      </c>
    </row>
    <row r="1426" spans="1:18" x14ac:dyDescent="0.2">
      <c r="A1426">
        <v>1425</v>
      </c>
      <c r="B1426">
        <v>27</v>
      </c>
      <c r="C1426" t="str" cm="1">
        <f t="array" ref="C1426">_xlfn.IFS(B1426&lt;18, "Under 18", B1426&lt;=24, "18-24", B1426&lt;=34, "25-34", B1426&lt;=44, "35-44", B1426&lt;=54, "45-54", B1426&gt;=55, "55 and Over")</f>
        <v>25-34</v>
      </c>
      <c r="D1426" t="s">
        <v>25</v>
      </c>
      <c r="E1426">
        <v>175</v>
      </c>
      <c r="F1426">
        <v>69</v>
      </c>
      <c r="G1426" t="s">
        <v>21</v>
      </c>
      <c r="H1426">
        <v>10</v>
      </c>
      <c r="I1426">
        <v>830</v>
      </c>
      <c r="J1426">
        <v>126</v>
      </c>
      <c r="K1426">
        <v>16607</v>
      </c>
      <c r="L1426">
        <v>2.84</v>
      </c>
      <c r="M1426" t="s">
        <v>36</v>
      </c>
      <c r="N1426">
        <v>6.3</v>
      </c>
      <c r="O1426">
        <v>2362</v>
      </c>
      <c r="P1426">
        <v>73</v>
      </c>
      <c r="Q1426" t="s">
        <v>34</v>
      </c>
      <c r="R1426" t="s">
        <v>24</v>
      </c>
    </row>
    <row r="1427" spans="1:18" x14ac:dyDescent="0.2">
      <c r="A1427">
        <v>1426</v>
      </c>
      <c r="B1427">
        <v>36</v>
      </c>
      <c r="C1427" t="str" cm="1">
        <f t="array" ref="C1427">_xlfn.IFS(B1427&lt;18, "Under 18", B1427&lt;=24, "18-24", B1427&lt;=34, "25-34", B1427&lt;=44, "35-44", B1427&lt;=54, "45-54", B1427&gt;=55, "55 and Over")</f>
        <v>35-44</v>
      </c>
      <c r="D1427" t="s">
        <v>20</v>
      </c>
      <c r="E1427">
        <v>185</v>
      </c>
      <c r="F1427">
        <v>76</v>
      </c>
      <c r="G1427" t="s">
        <v>26</v>
      </c>
      <c r="H1427">
        <v>109</v>
      </c>
      <c r="I1427">
        <v>835</v>
      </c>
      <c r="J1427">
        <v>179</v>
      </c>
      <c r="K1427">
        <v>19842</v>
      </c>
      <c r="L1427">
        <v>12.79</v>
      </c>
      <c r="M1427" t="s">
        <v>31</v>
      </c>
      <c r="N1427">
        <v>7.6</v>
      </c>
      <c r="O1427">
        <v>3554</v>
      </c>
      <c r="P1427">
        <v>67</v>
      </c>
      <c r="Q1427" t="s">
        <v>34</v>
      </c>
      <c r="R1427" t="s">
        <v>32</v>
      </c>
    </row>
    <row r="1428" spans="1:18" x14ac:dyDescent="0.2">
      <c r="A1428">
        <v>1427</v>
      </c>
      <c r="B1428">
        <v>51</v>
      </c>
      <c r="C1428" t="str" cm="1">
        <f t="array" ref="C1428">_xlfn.IFS(B1428&lt;18, "Under 18", B1428&lt;=24, "18-24", B1428&lt;=34, "25-34", B1428&lt;=44, "35-44", B1428&lt;=54, "45-54", B1428&gt;=55, "55 and Over")</f>
        <v>45-54</v>
      </c>
      <c r="D1428" t="s">
        <v>25</v>
      </c>
      <c r="E1428">
        <v>166</v>
      </c>
      <c r="F1428">
        <v>83</v>
      </c>
      <c r="G1428" t="s">
        <v>30</v>
      </c>
      <c r="H1428">
        <v>72</v>
      </c>
      <c r="I1428">
        <v>327</v>
      </c>
      <c r="J1428">
        <v>179</v>
      </c>
      <c r="K1428">
        <v>8875</v>
      </c>
      <c r="L1428">
        <v>6.18</v>
      </c>
      <c r="M1428" t="s">
        <v>36</v>
      </c>
      <c r="N1428">
        <v>5.4</v>
      </c>
      <c r="O1428">
        <v>3899</v>
      </c>
      <c r="P1428">
        <v>67</v>
      </c>
      <c r="Q1428" t="s">
        <v>27</v>
      </c>
      <c r="R1428" t="s">
        <v>32</v>
      </c>
    </row>
    <row r="1429" spans="1:18" x14ac:dyDescent="0.2">
      <c r="A1429">
        <v>1428</v>
      </c>
      <c r="B1429">
        <v>22</v>
      </c>
      <c r="C1429" t="str" cm="1">
        <f t="array" ref="C1429">_xlfn.IFS(B1429&lt;18, "Under 18", B1429&lt;=24, "18-24", B1429&lt;=34, "25-34", B1429&lt;=44, "35-44", B1429&lt;=54, "45-54", B1429&gt;=55, "55 and Over")</f>
        <v>18-24</v>
      </c>
      <c r="D1429" t="s">
        <v>29</v>
      </c>
      <c r="E1429">
        <v>177</v>
      </c>
      <c r="F1429">
        <v>108</v>
      </c>
      <c r="G1429" t="s">
        <v>30</v>
      </c>
      <c r="H1429">
        <v>115</v>
      </c>
      <c r="I1429">
        <v>201</v>
      </c>
      <c r="J1429">
        <v>121</v>
      </c>
      <c r="K1429">
        <v>17549</v>
      </c>
      <c r="L1429">
        <v>10.32</v>
      </c>
      <c r="M1429" t="s">
        <v>22</v>
      </c>
      <c r="N1429">
        <v>7.5</v>
      </c>
      <c r="O1429">
        <v>1684</v>
      </c>
      <c r="P1429">
        <v>77</v>
      </c>
      <c r="Q1429" t="s">
        <v>34</v>
      </c>
      <c r="R1429" t="s">
        <v>28</v>
      </c>
    </row>
    <row r="1430" spans="1:18" x14ac:dyDescent="0.2">
      <c r="A1430">
        <v>1429</v>
      </c>
      <c r="B1430">
        <v>36</v>
      </c>
      <c r="C1430" t="str" cm="1">
        <f t="array" ref="C1430">_xlfn.IFS(B1430&lt;18, "Under 18", B1430&lt;=24, "18-24", B1430&lt;=34, "25-34", B1430&lt;=44, "35-44", B1430&lt;=54, "45-54", B1430&gt;=55, "55 and Over")</f>
        <v>35-44</v>
      </c>
      <c r="D1430" t="s">
        <v>20</v>
      </c>
      <c r="E1430">
        <v>162</v>
      </c>
      <c r="F1430">
        <v>73</v>
      </c>
      <c r="G1430" t="s">
        <v>21</v>
      </c>
      <c r="H1430">
        <v>104</v>
      </c>
      <c r="I1430">
        <v>431</v>
      </c>
      <c r="J1430">
        <v>151</v>
      </c>
      <c r="K1430">
        <v>9984</v>
      </c>
      <c r="L1430">
        <v>9.66</v>
      </c>
      <c r="M1430" t="s">
        <v>31</v>
      </c>
      <c r="N1430">
        <v>4.4000000000000004</v>
      </c>
      <c r="O1430">
        <v>2260</v>
      </c>
      <c r="P1430">
        <v>53</v>
      </c>
      <c r="Q1430" t="s">
        <v>27</v>
      </c>
      <c r="R1430" t="s">
        <v>28</v>
      </c>
    </row>
    <row r="1431" spans="1:18" x14ac:dyDescent="0.2">
      <c r="A1431">
        <v>1430</v>
      </c>
      <c r="B1431">
        <v>48</v>
      </c>
      <c r="C1431" t="str" cm="1">
        <f t="array" ref="C1431">_xlfn.IFS(B1431&lt;18, "Under 18", B1431&lt;=24, "18-24", B1431&lt;=34, "25-34", B1431&lt;=44, "35-44", B1431&lt;=54, "45-54", B1431&gt;=55, "55 and Over")</f>
        <v>45-54</v>
      </c>
      <c r="D1431" t="s">
        <v>29</v>
      </c>
      <c r="E1431">
        <v>175</v>
      </c>
      <c r="F1431">
        <v>62</v>
      </c>
      <c r="G1431" t="s">
        <v>21</v>
      </c>
      <c r="H1431">
        <v>69</v>
      </c>
      <c r="I1431">
        <v>591</v>
      </c>
      <c r="J1431">
        <v>109</v>
      </c>
      <c r="K1431">
        <v>10563</v>
      </c>
      <c r="L1431">
        <v>6.83</v>
      </c>
      <c r="M1431" t="s">
        <v>36</v>
      </c>
      <c r="N1431">
        <v>6.3</v>
      </c>
      <c r="O1431">
        <v>3191</v>
      </c>
      <c r="P1431">
        <v>70</v>
      </c>
      <c r="Q1431" t="s">
        <v>27</v>
      </c>
      <c r="R1431" t="s">
        <v>32</v>
      </c>
    </row>
    <row r="1432" spans="1:18" x14ac:dyDescent="0.2">
      <c r="A1432">
        <v>1431</v>
      </c>
      <c r="B1432">
        <v>27</v>
      </c>
      <c r="C1432" t="str" cm="1">
        <f t="array" ref="C1432">_xlfn.IFS(B1432&lt;18, "Under 18", B1432&lt;=24, "18-24", B1432&lt;=34, "25-34", B1432&lt;=44, "35-44", B1432&lt;=54, "45-54", B1432&gt;=55, "55 and Over")</f>
        <v>25-34</v>
      </c>
      <c r="D1432" t="s">
        <v>29</v>
      </c>
      <c r="E1432">
        <v>194</v>
      </c>
      <c r="F1432">
        <v>95</v>
      </c>
      <c r="G1432" t="s">
        <v>35</v>
      </c>
      <c r="H1432">
        <v>97</v>
      </c>
      <c r="I1432">
        <v>518</v>
      </c>
      <c r="J1432">
        <v>179</v>
      </c>
      <c r="K1432">
        <v>17545</v>
      </c>
      <c r="L1432">
        <v>7.38</v>
      </c>
      <c r="M1432" t="s">
        <v>31</v>
      </c>
      <c r="N1432">
        <v>7.9</v>
      </c>
      <c r="O1432">
        <v>2923</v>
      </c>
      <c r="P1432">
        <v>69</v>
      </c>
      <c r="Q1432" t="s">
        <v>23</v>
      </c>
      <c r="R1432" t="s">
        <v>24</v>
      </c>
    </row>
    <row r="1433" spans="1:18" x14ac:dyDescent="0.2">
      <c r="A1433">
        <v>1432</v>
      </c>
      <c r="B1433">
        <v>32</v>
      </c>
      <c r="C1433" t="str" cm="1">
        <f t="array" ref="C1433">_xlfn.IFS(B1433&lt;18, "Under 18", B1433&lt;=24, "18-24", B1433&lt;=34, "25-34", B1433&lt;=44, "35-44", B1433&lt;=54, "45-54", B1433&gt;=55, "55 and Over")</f>
        <v>25-34</v>
      </c>
      <c r="D1433" t="s">
        <v>29</v>
      </c>
      <c r="E1433">
        <v>155</v>
      </c>
      <c r="F1433">
        <v>50</v>
      </c>
      <c r="G1433" t="s">
        <v>30</v>
      </c>
      <c r="H1433">
        <v>103</v>
      </c>
      <c r="I1433">
        <v>626</v>
      </c>
      <c r="J1433">
        <v>158</v>
      </c>
      <c r="K1433">
        <v>12149</v>
      </c>
      <c r="L1433">
        <v>8.4</v>
      </c>
      <c r="M1433" t="s">
        <v>36</v>
      </c>
      <c r="N1433">
        <v>7</v>
      </c>
      <c r="O1433">
        <v>2861</v>
      </c>
      <c r="P1433">
        <v>57</v>
      </c>
      <c r="Q1433" t="s">
        <v>32</v>
      </c>
      <c r="R1433" t="s">
        <v>24</v>
      </c>
    </row>
    <row r="1434" spans="1:18" x14ac:dyDescent="0.2">
      <c r="A1434">
        <v>1433</v>
      </c>
      <c r="B1434">
        <v>33</v>
      </c>
      <c r="C1434" t="str" cm="1">
        <f t="array" ref="C1434">_xlfn.IFS(B1434&lt;18, "Under 18", B1434&lt;=24, "18-24", B1434&lt;=34, "25-34", B1434&lt;=44, "35-44", B1434&lt;=54, "45-54", B1434&gt;=55, "55 and Over")</f>
        <v>25-34</v>
      </c>
      <c r="D1434" t="s">
        <v>29</v>
      </c>
      <c r="E1434">
        <v>198</v>
      </c>
      <c r="F1434">
        <v>56</v>
      </c>
      <c r="G1434" t="s">
        <v>30</v>
      </c>
      <c r="H1434">
        <v>109</v>
      </c>
      <c r="I1434">
        <v>257</v>
      </c>
      <c r="J1434">
        <v>103</v>
      </c>
      <c r="K1434">
        <v>7892</v>
      </c>
      <c r="L1434">
        <v>14.5</v>
      </c>
      <c r="M1434" t="s">
        <v>31</v>
      </c>
      <c r="N1434">
        <v>9.5</v>
      </c>
      <c r="O1434">
        <v>2382</v>
      </c>
      <c r="P1434">
        <v>85</v>
      </c>
      <c r="Q1434" t="s">
        <v>23</v>
      </c>
      <c r="R1434" t="s">
        <v>32</v>
      </c>
    </row>
    <row r="1435" spans="1:18" x14ac:dyDescent="0.2">
      <c r="A1435">
        <v>1434</v>
      </c>
      <c r="B1435">
        <v>22</v>
      </c>
      <c r="C1435" t="str" cm="1">
        <f t="array" ref="C1435">_xlfn.IFS(B1435&lt;18, "Under 18", B1435&lt;=24, "18-24", B1435&lt;=34, "25-34", B1435&lt;=44, "35-44", B1435&lt;=54, "45-54", B1435&gt;=55, "55 and Over")</f>
        <v>18-24</v>
      </c>
      <c r="D1435" t="s">
        <v>25</v>
      </c>
      <c r="E1435">
        <v>153</v>
      </c>
      <c r="F1435">
        <v>89</v>
      </c>
      <c r="G1435" t="s">
        <v>26</v>
      </c>
      <c r="H1435">
        <v>112</v>
      </c>
      <c r="I1435">
        <v>165</v>
      </c>
      <c r="J1435">
        <v>162</v>
      </c>
      <c r="K1435">
        <v>17276</v>
      </c>
      <c r="L1435">
        <v>9.86</v>
      </c>
      <c r="M1435" t="s">
        <v>22</v>
      </c>
      <c r="N1435">
        <v>7.8</v>
      </c>
      <c r="O1435">
        <v>1867</v>
      </c>
      <c r="P1435">
        <v>72</v>
      </c>
      <c r="Q1435" t="s">
        <v>27</v>
      </c>
      <c r="R1435" t="s">
        <v>32</v>
      </c>
    </row>
    <row r="1436" spans="1:18" x14ac:dyDescent="0.2">
      <c r="A1436">
        <v>1435</v>
      </c>
      <c r="B1436">
        <v>52</v>
      </c>
      <c r="C1436" t="str" cm="1">
        <f t="array" ref="C1436">_xlfn.IFS(B1436&lt;18, "Under 18", B1436&lt;=24, "18-24", B1436&lt;=34, "25-34", B1436&lt;=44, "35-44", B1436&lt;=54, "45-54", B1436&gt;=55, "55 and Over")</f>
        <v>45-54</v>
      </c>
      <c r="D1436" t="s">
        <v>25</v>
      </c>
      <c r="E1436">
        <v>175</v>
      </c>
      <c r="F1436">
        <v>99</v>
      </c>
      <c r="G1436" t="s">
        <v>33</v>
      </c>
      <c r="H1436">
        <v>67</v>
      </c>
      <c r="I1436">
        <v>444</v>
      </c>
      <c r="J1436">
        <v>118</v>
      </c>
      <c r="K1436">
        <v>2911</v>
      </c>
      <c r="L1436">
        <v>6.68</v>
      </c>
      <c r="M1436" t="s">
        <v>22</v>
      </c>
      <c r="N1436">
        <v>7.3</v>
      </c>
      <c r="O1436">
        <v>3981</v>
      </c>
      <c r="P1436">
        <v>82</v>
      </c>
      <c r="Q1436" t="s">
        <v>32</v>
      </c>
      <c r="R1436" t="s">
        <v>24</v>
      </c>
    </row>
    <row r="1437" spans="1:18" x14ac:dyDescent="0.2">
      <c r="A1437">
        <v>1436</v>
      </c>
      <c r="B1437">
        <v>51</v>
      </c>
      <c r="C1437" t="str" cm="1">
        <f t="array" ref="C1437">_xlfn.IFS(B1437&lt;18, "Under 18", B1437&lt;=24, "18-24", B1437&lt;=34, "25-34", B1437&lt;=44, "35-44", B1437&lt;=54, "45-54", B1437&gt;=55, "55 and Over")</f>
        <v>45-54</v>
      </c>
      <c r="D1437" t="s">
        <v>25</v>
      </c>
      <c r="E1437">
        <v>182</v>
      </c>
      <c r="F1437">
        <v>112</v>
      </c>
      <c r="G1437" t="s">
        <v>37</v>
      </c>
      <c r="H1437">
        <v>48</v>
      </c>
      <c r="I1437">
        <v>565</v>
      </c>
      <c r="J1437">
        <v>85</v>
      </c>
      <c r="K1437">
        <v>16831</v>
      </c>
      <c r="L1437">
        <v>3.9</v>
      </c>
      <c r="M1437" t="s">
        <v>22</v>
      </c>
      <c r="N1437">
        <v>7.2</v>
      </c>
      <c r="O1437">
        <v>3774</v>
      </c>
      <c r="P1437">
        <v>85</v>
      </c>
      <c r="Q1437" t="s">
        <v>23</v>
      </c>
      <c r="R1437" t="s">
        <v>32</v>
      </c>
    </row>
    <row r="1438" spans="1:18" x14ac:dyDescent="0.2">
      <c r="A1438">
        <v>1437</v>
      </c>
      <c r="B1438">
        <v>34</v>
      </c>
      <c r="C1438" t="str" cm="1">
        <f t="array" ref="C1438">_xlfn.IFS(B1438&lt;18, "Under 18", B1438&lt;=24, "18-24", B1438&lt;=34, "25-34", B1438&lt;=44, "35-44", B1438&lt;=54, "45-54", B1438&gt;=55, "55 and Over")</f>
        <v>25-34</v>
      </c>
      <c r="D1438" t="s">
        <v>25</v>
      </c>
      <c r="E1438">
        <v>173</v>
      </c>
      <c r="F1438">
        <v>83</v>
      </c>
      <c r="G1438" t="s">
        <v>21</v>
      </c>
      <c r="H1438">
        <v>38</v>
      </c>
      <c r="I1438">
        <v>553</v>
      </c>
      <c r="J1438">
        <v>96</v>
      </c>
      <c r="K1438">
        <v>2517</v>
      </c>
      <c r="L1438">
        <v>10.64</v>
      </c>
      <c r="M1438" t="s">
        <v>31</v>
      </c>
      <c r="N1438">
        <v>9.1</v>
      </c>
      <c r="O1438">
        <v>2958</v>
      </c>
      <c r="P1438">
        <v>60</v>
      </c>
      <c r="Q1438" t="s">
        <v>32</v>
      </c>
      <c r="R1438" t="s">
        <v>24</v>
      </c>
    </row>
    <row r="1439" spans="1:18" x14ac:dyDescent="0.2">
      <c r="A1439">
        <v>1438</v>
      </c>
      <c r="B1439">
        <v>42</v>
      </c>
      <c r="C1439" t="str" cm="1">
        <f t="array" ref="C1439">_xlfn.IFS(B1439&lt;18, "Under 18", B1439&lt;=24, "18-24", B1439&lt;=34, "25-34", B1439&lt;=44, "35-44", B1439&lt;=54, "45-54", B1439&gt;=55, "55 and Over")</f>
        <v>35-44</v>
      </c>
      <c r="D1439" t="s">
        <v>25</v>
      </c>
      <c r="E1439">
        <v>185</v>
      </c>
      <c r="F1439">
        <v>115</v>
      </c>
      <c r="G1439" t="s">
        <v>30</v>
      </c>
      <c r="H1439">
        <v>33</v>
      </c>
      <c r="I1439">
        <v>208</v>
      </c>
      <c r="J1439">
        <v>176</v>
      </c>
      <c r="K1439">
        <v>13174</v>
      </c>
      <c r="L1439">
        <v>9.1199999999999992</v>
      </c>
      <c r="M1439" t="s">
        <v>31</v>
      </c>
      <c r="N1439">
        <v>8</v>
      </c>
      <c r="O1439">
        <v>2142</v>
      </c>
      <c r="P1439">
        <v>61</v>
      </c>
      <c r="Q1439" t="s">
        <v>27</v>
      </c>
      <c r="R1439" t="s">
        <v>24</v>
      </c>
    </row>
    <row r="1440" spans="1:18" x14ac:dyDescent="0.2">
      <c r="A1440">
        <v>1439</v>
      </c>
      <c r="B1440">
        <v>58</v>
      </c>
      <c r="C1440" t="str" cm="1">
        <f t="array" ref="C1440">_xlfn.IFS(B1440&lt;18, "Under 18", B1440&lt;=24, "18-24", B1440&lt;=34, "25-34", B1440&lt;=44, "35-44", B1440&lt;=54, "45-54", B1440&gt;=55, "55 and Over")</f>
        <v>55 and Over</v>
      </c>
      <c r="D1440" t="s">
        <v>20</v>
      </c>
      <c r="E1440">
        <v>165</v>
      </c>
      <c r="F1440">
        <v>118</v>
      </c>
      <c r="G1440" t="s">
        <v>35</v>
      </c>
      <c r="H1440">
        <v>65</v>
      </c>
      <c r="I1440">
        <v>650</v>
      </c>
      <c r="J1440">
        <v>149</v>
      </c>
      <c r="K1440">
        <v>8161</v>
      </c>
      <c r="L1440">
        <v>0.78</v>
      </c>
      <c r="M1440" t="s">
        <v>36</v>
      </c>
      <c r="N1440">
        <v>7</v>
      </c>
      <c r="O1440">
        <v>3068</v>
      </c>
      <c r="P1440">
        <v>82</v>
      </c>
      <c r="Q1440" t="s">
        <v>23</v>
      </c>
      <c r="R1440" t="s">
        <v>32</v>
      </c>
    </row>
    <row r="1441" spans="1:18" x14ac:dyDescent="0.2">
      <c r="A1441">
        <v>1440</v>
      </c>
      <c r="B1441">
        <v>43</v>
      </c>
      <c r="C1441" t="str" cm="1">
        <f t="array" ref="C1441">_xlfn.IFS(B1441&lt;18, "Under 18", B1441&lt;=24, "18-24", B1441&lt;=34, "25-34", B1441&lt;=44, "35-44", B1441&lt;=54, "45-54", B1441&gt;=55, "55 and Over")</f>
        <v>35-44</v>
      </c>
      <c r="D1441" t="s">
        <v>29</v>
      </c>
      <c r="E1441">
        <v>154</v>
      </c>
      <c r="F1441">
        <v>70</v>
      </c>
      <c r="G1441" t="s">
        <v>33</v>
      </c>
      <c r="H1441">
        <v>70</v>
      </c>
      <c r="I1441">
        <v>482</v>
      </c>
      <c r="J1441">
        <v>122</v>
      </c>
      <c r="K1441">
        <v>6953</v>
      </c>
      <c r="L1441">
        <v>7.56</v>
      </c>
      <c r="M1441" t="s">
        <v>36</v>
      </c>
      <c r="N1441">
        <v>6.2</v>
      </c>
      <c r="O1441">
        <v>1742</v>
      </c>
      <c r="P1441">
        <v>86</v>
      </c>
      <c r="Q1441" t="s">
        <v>34</v>
      </c>
      <c r="R1441" t="s">
        <v>28</v>
      </c>
    </row>
    <row r="1442" spans="1:18" x14ac:dyDescent="0.2">
      <c r="A1442">
        <v>1441</v>
      </c>
      <c r="B1442">
        <v>41</v>
      </c>
      <c r="C1442" t="str" cm="1">
        <f t="array" ref="C1442">_xlfn.IFS(B1442&lt;18, "Under 18", B1442&lt;=24, "18-24", B1442&lt;=34, "25-34", B1442&lt;=44, "35-44", B1442&lt;=54, "45-54", B1442&gt;=55, "55 and Over")</f>
        <v>35-44</v>
      </c>
      <c r="D1442" t="s">
        <v>25</v>
      </c>
      <c r="E1442">
        <v>174</v>
      </c>
      <c r="F1442">
        <v>90</v>
      </c>
      <c r="G1442" t="s">
        <v>33</v>
      </c>
      <c r="H1442">
        <v>117</v>
      </c>
      <c r="I1442">
        <v>386</v>
      </c>
      <c r="J1442">
        <v>124</v>
      </c>
      <c r="K1442">
        <v>2211</v>
      </c>
      <c r="L1442">
        <v>3.19</v>
      </c>
      <c r="M1442" t="s">
        <v>31</v>
      </c>
      <c r="N1442">
        <v>5.4</v>
      </c>
      <c r="O1442">
        <v>2752</v>
      </c>
      <c r="P1442">
        <v>56</v>
      </c>
      <c r="Q1442" t="s">
        <v>34</v>
      </c>
      <c r="R1442" t="s">
        <v>32</v>
      </c>
    </row>
    <row r="1443" spans="1:18" x14ac:dyDescent="0.2">
      <c r="A1443">
        <v>1442</v>
      </c>
      <c r="B1443">
        <v>31</v>
      </c>
      <c r="C1443" t="str" cm="1">
        <f t="array" ref="C1443">_xlfn.IFS(B1443&lt;18, "Under 18", B1443&lt;=24, "18-24", B1443&lt;=34, "25-34", B1443&lt;=44, "35-44", B1443&lt;=54, "45-54", B1443&gt;=55, "55 and Over")</f>
        <v>25-34</v>
      </c>
      <c r="D1443" t="s">
        <v>29</v>
      </c>
      <c r="E1443">
        <v>156</v>
      </c>
      <c r="F1443">
        <v>58</v>
      </c>
      <c r="G1443" t="s">
        <v>21</v>
      </c>
      <c r="H1443">
        <v>72</v>
      </c>
      <c r="I1443">
        <v>652</v>
      </c>
      <c r="J1443">
        <v>163</v>
      </c>
      <c r="K1443">
        <v>12409</v>
      </c>
      <c r="L1443">
        <v>2.58</v>
      </c>
      <c r="M1443" t="s">
        <v>22</v>
      </c>
      <c r="N1443">
        <v>9.8000000000000007</v>
      </c>
      <c r="O1443">
        <v>2710</v>
      </c>
      <c r="P1443">
        <v>79</v>
      </c>
      <c r="Q1443" t="s">
        <v>23</v>
      </c>
      <c r="R1443" t="s">
        <v>24</v>
      </c>
    </row>
    <row r="1444" spans="1:18" x14ac:dyDescent="0.2">
      <c r="A1444">
        <v>1443</v>
      </c>
      <c r="B1444">
        <v>55</v>
      </c>
      <c r="C1444" t="str" cm="1">
        <f t="array" ref="C1444">_xlfn.IFS(B1444&lt;18, "Under 18", B1444&lt;=24, "18-24", B1444&lt;=34, "25-34", B1444&lt;=44, "35-44", B1444&lt;=54, "45-54", B1444&gt;=55, "55 and Over")</f>
        <v>55 and Over</v>
      </c>
      <c r="D1444" t="s">
        <v>25</v>
      </c>
      <c r="E1444">
        <v>173</v>
      </c>
      <c r="F1444">
        <v>56</v>
      </c>
      <c r="G1444" t="s">
        <v>21</v>
      </c>
      <c r="H1444">
        <v>75</v>
      </c>
      <c r="I1444">
        <v>465</v>
      </c>
      <c r="J1444">
        <v>153</v>
      </c>
      <c r="K1444">
        <v>16339</v>
      </c>
      <c r="L1444">
        <v>13.72</v>
      </c>
      <c r="M1444" t="s">
        <v>22</v>
      </c>
      <c r="N1444">
        <v>6.9</v>
      </c>
      <c r="O1444">
        <v>3821</v>
      </c>
      <c r="P1444">
        <v>50</v>
      </c>
      <c r="Q1444" t="s">
        <v>34</v>
      </c>
      <c r="R1444" t="s">
        <v>24</v>
      </c>
    </row>
    <row r="1445" spans="1:18" x14ac:dyDescent="0.2">
      <c r="A1445">
        <v>1444</v>
      </c>
      <c r="B1445">
        <v>40</v>
      </c>
      <c r="C1445" t="str" cm="1">
        <f t="array" ref="C1445">_xlfn.IFS(B1445&lt;18, "Under 18", B1445&lt;=24, "18-24", B1445&lt;=34, "25-34", B1445&lt;=44, "35-44", B1445&lt;=54, "45-54", B1445&gt;=55, "55 and Over")</f>
        <v>35-44</v>
      </c>
      <c r="D1445" t="s">
        <v>25</v>
      </c>
      <c r="E1445">
        <v>174</v>
      </c>
      <c r="F1445">
        <v>112</v>
      </c>
      <c r="G1445" t="s">
        <v>26</v>
      </c>
      <c r="H1445">
        <v>53</v>
      </c>
      <c r="I1445">
        <v>609</v>
      </c>
      <c r="J1445">
        <v>85</v>
      </c>
      <c r="K1445">
        <v>18001</v>
      </c>
      <c r="L1445">
        <v>6.7</v>
      </c>
      <c r="M1445" t="s">
        <v>36</v>
      </c>
      <c r="N1445">
        <v>7.2</v>
      </c>
      <c r="O1445">
        <v>3170</v>
      </c>
      <c r="P1445">
        <v>66</v>
      </c>
      <c r="Q1445" t="s">
        <v>34</v>
      </c>
      <c r="R1445" t="s">
        <v>32</v>
      </c>
    </row>
    <row r="1446" spans="1:18" x14ac:dyDescent="0.2">
      <c r="A1446">
        <v>1445</v>
      </c>
      <c r="B1446">
        <v>53</v>
      </c>
      <c r="C1446" t="str" cm="1">
        <f t="array" ref="C1446">_xlfn.IFS(B1446&lt;18, "Under 18", B1446&lt;=24, "18-24", B1446&lt;=34, "25-34", B1446&lt;=44, "35-44", B1446&lt;=54, "45-54", B1446&gt;=55, "55 and Over")</f>
        <v>45-54</v>
      </c>
      <c r="D1446" t="s">
        <v>20</v>
      </c>
      <c r="E1446">
        <v>165</v>
      </c>
      <c r="F1446">
        <v>52</v>
      </c>
      <c r="G1446" t="s">
        <v>35</v>
      </c>
      <c r="H1446">
        <v>29</v>
      </c>
      <c r="I1446">
        <v>355</v>
      </c>
      <c r="J1446">
        <v>85</v>
      </c>
      <c r="K1446">
        <v>3235</v>
      </c>
      <c r="L1446">
        <v>9.02</v>
      </c>
      <c r="M1446" t="s">
        <v>36</v>
      </c>
      <c r="N1446">
        <v>6.2</v>
      </c>
      <c r="O1446">
        <v>2279</v>
      </c>
      <c r="P1446">
        <v>79</v>
      </c>
      <c r="Q1446" t="s">
        <v>23</v>
      </c>
      <c r="R1446" t="s">
        <v>28</v>
      </c>
    </row>
    <row r="1447" spans="1:18" x14ac:dyDescent="0.2">
      <c r="A1447">
        <v>1446</v>
      </c>
      <c r="B1447">
        <v>20</v>
      </c>
      <c r="C1447" t="str" cm="1">
        <f t="array" ref="C1447">_xlfn.IFS(B1447&lt;18, "Under 18", B1447&lt;=24, "18-24", B1447&lt;=34, "25-34", B1447&lt;=44, "35-44", B1447&lt;=54, "45-54", B1447&gt;=55, "55 and Over")</f>
        <v>18-24</v>
      </c>
      <c r="D1447" t="s">
        <v>25</v>
      </c>
      <c r="E1447">
        <v>196</v>
      </c>
      <c r="F1447">
        <v>112</v>
      </c>
      <c r="G1447" t="s">
        <v>35</v>
      </c>
      <c r="H1447">
        <v>42</v>
      </c>
      <c r="I1447">
        <v>974</v>
      </c>
      <c r="J1447">
        <v>144</v>
      </c>
      <c r="K1447">
        <v>4102</v>
      </c>
      <c r="L1447">
        <v>4.92</v>
      </c>
      <c r="M1447" t="s">
        <v>36</v>
      </c>
      <c r="N1447">
        <v>8.1999999999999993</v>
      </c>
      <c r="O1447">
        <v>3815</v>
      </c>
      <c r="P1447">
        <v>84</v>
      </c>
      <c r="Q1447" t="s">
        <v>34</v>
      </c>
      <c r="R1447" t="s">
        <v>32</v>
      </c>
    </row>
    <row r="1448" spans="1:18" x14ac:dyDescent="0.2">
      <c r="A1448">
        <v>1447</v>
      </c>
      <c r="B1448">
        <v>32</v>
      </c>
      <c r="C1448" t="str" cm="1">
        <f t="array" ref="C1448">_xlfn.IFS(B1448&lt;18, "Under 18", B1448&lt;=24, "18-24", B1448&lt;=34, "25-34", B1448&lt;=44, "35-44", B1448&lt;=54, "45-54", B1448&gt;=55, "55 and Over")</f>
        <v>25-34</v>
      </c>
      <c r="D1448" t="s">
        <v>25</v>
      </c>
      <c r="E1448">
        <v>178</v>
      </c>
      <c r="F1448">
        <v>87</v>
      </c>
      <c r="G1448" t="s">
        <v>33</v>
      </c>
      <c r="H1448">
        <v>16</v>
      </c>
      <c r="I1448">
        <v>530</v>
      </c>
      <c r="J1448">
        <v>154</v>
      </c>
      <c r="K1448">
        <v>19785</v>
      </c>
      <c r="L1448">
        <v>12.01</v>
      </c>
      <c r="M1448" t="s">
        <v>36</v>
      </c>
      <c r="N1448">
        <v>5.3</v>
      </c>
      <c r="O1448">
        <v>3120</v>
      </c>
      <c r="P1448">
        <v>53</v>
      </c>
      <c r="Q1448" t="s">
        <v>32</v>
      </c>
      <c r="R1448" t="s">
        <v>24</v>
      </c>
    </row>
    <row r="1449" spans="1:18" x14ac:dyDescent="0.2">
      <c r="A1449">
        <v>1448</v>
      </c>
      <c r="B1449">
        <v>39</v>
      </c>
      <c r="C1449" t="str" cm="1">
        <f t="array" ref="C1449">_xlfn.IFS(B1449&lt;18, "Under 18", B1449&lt;=24, "18-24", B1449&lt;=34, "25-34", B1449&lt;=44, "35-44", B1449&lt;=54, "45-54", B1449&gt;=55, "55 and Over")</f>
        <v>35-44</v>
      </c>
      <c r="D1449" t="s">
        <v>20</v>
      </c>
      <c r="E1449">
        <v>173</v>
      </c>
      <c r="F1449">
        <v>105</v>
      </c>
      <c r="G1449" t="s">
        <v>37</v>
      </c>
      <c r="H1449">
        <v>20</v>
      </c>
      <c r="I1449">
        <v>375</v>
      </c>
      <c r="J1449">
        <v>144</v>
      </c>
      <c r="K1449">
        <v>13720</v>
      </c>
      <c r="L1449">
        <v>6.25</v>
      </c>
      <c r="M1449" t="s">
        <v>22</v>
      </c>
      <c r="N1449">
        <v>8.1999999999999993</v>
      </c>
      <c r="O1449">
        <v>1778</v>
      </c>
      <c r="P1449">
        <v>83</v>
      </c>
      <c r="Q1449" t="s">
        <v>32</v>
      </c>
      <c r="R1449" t="s">
        <v>24</v>
      </c>
    </row>
    <row r="1450" spans="1:18" x14ac:dyDescent="0.2">
      <c r="A1450">
        <v>1449</v>
      </c>
      <c r="B1450">
        <v>58</v>
      </c>
      <c r="C1450" t="str" cm="1">
        <f t="array" ref="C1450">_xlfn.IFS(B1450&lt;18, "Under 18", B1450&lt;=24, "18-24", B1450&lt;=34, "25-34", B1450&lt;=44, "35-44", B1450&lt;=54, "45-54", B1450&gt;=55, "55 and Over")</f>
        <v>55 and Over</v>
      </c>
      <c r="D1450" t="s">
        <v>20</v>
      </c>
      <c r="E1450">
        <v>167</v>
      </c>
      <c r="F1450">
        <v>81</v>
      </c>
      <c r="G1450" t="s">
        <v>35</v>
      </c>
      <c r="H1450">
        <v>79</v>
      </c>
      <c r="I1450">
        <v>206</v>
      </c>
      <c r="J1450">
        <v>127</v>
      </c>
      <c r="K1450">
        <v>10135</v>
      </c>
      <c r="L1450">
        <v>10.01</v>
      </c>
      <c r="M1450" t="s">
        <v>36</v>
      </c>
      <c r="N1450">
        <v>9.6999999999999993</v>
      </c>
      <c r="O1450">
        <v>3028</v>
      </c>
      <c r="P1450">
        <v>51</v>
      </c>
      <c r="Q1450" t="s">
        <v>34</v>
      </c>
      <c r="R1450" t="s">
        <v>28</v>
      </c>
    </row>
    <row r="1451" spans="1:18" x14ac:dyDescent="0.2">
      <c r="A1451">
        <v>1450</v>
      </c>
      <c r="B1451">
        <v>55</v>
      </c>
      <c r="C1451" t="str" cm="1">
        <f t="array" ref="C1451">_xlfn.IFS(B1451&lt;18, "Under 18", B1451&lt;=24, "18-24", B1451&lt;=34, "25-34", B1451&lt;=44, "35-44", B1451&lt;=54, "45-54", B1451&gt;=55, "55 and Over")</f>
        <v>55 and Over</v>
      </c>
      <c r="D1451" t="s">
        <v>20</v>
      </c>
      <c r="E1451">
        <v>197</v>
      </c>
      <c r="F1451">
        <v>91</v>
      </c>
      <c r="G1451" t="s">
        <v>35</v>
      </c>
      <c r="H1451">
        <v>47</v>
      </c>
      <c r="I1451">
        <v>167</v>
      </c>
      <c r="J1451">
        <v>127</v>
      </c>
      <c r="K1451">
        <v>3392</v>
      </c>
      <c r="L1451">
        <v>5.9</v>
      </c>
      <c r="M1451" t="s">
        <v>22</v>
      </c>
      <c r="N1451">
        <v>5.2</v>
      </c>
      <c r="O1451">
        <v>2430</v>
      </c>
      <c r="P1451">
        <v>84</v>
      </c>
      <c r="Q1451" t="s">
        <v>27</v>
      </c>
      <c r="R1451" t="s">
        <v>32</v>
      </c>
    </row>
    <row r="1452" spans="1:18" x14ac:dyDescent="0.2">
      <c r="A1452">
        <v>1451</v>
      </c>
      <c r="B1452">
        <v>42</v>
      </c>
      <c r="C1452" t="str" cm="1">
        <f t="array" ref="C1452">_xlfn.IFS(B1452&lt;18, "Under 18", B1452&lt;=24, "18-24", B1452&lt;=34, "25-34", B1452&lt;=44, "35-44", B1452&lt;=54, "45-54", B1452&gt;=55, "55 and Over")</f>
        <v>35-44</v>
      </c>
      <c r="D1452" t="s">
        <v>20</v>
      </c>
      <c r="E1452">
        <v>196</v>
      </c>
      <c r="F1452">
        <v>94</v>
      </c>
      <c r="G1452" t="s">
        <v>35</v>
      </c>
      <c r="H1452">
        <v>108</v>
      </c>
      <c r="I1452">
        <v>245</v>
      </c>
      <c r="J1452">
        <v>176</v>
      </c>
      <c r="K1452">
        <v>3066</v>
      </c>
      <c r="L1452">
        <v>1.61</v>
      </c>
      <c r="M1452" t="s">
        <v>36</v>
      </c>
      <c r="N1452">
        <v>7</v>
      </c>
      <c r="O1452">
        <v>1799</v>
      </c>
      <c r="P1452">
        <v>50</v>
      </c>
      <c r="Q1452" t="s">
        <v>34</v>
      </c>
      <c r="R1452" t="s">
        <v>24</v>
      </c>
    </row>
    <row r="1453" spans="1:18" x14ac:dyDescent="0.2">
      <c r="A1453">
        <v>1452</v>
      </c>
      <c r="B1453">
        <v>52</v>
      </c>
      <c r="C1453" t="str" cm="1">
        <f t="array" ref="C1453">_xlfn.IFS(B1453&lt;18, "Under 18", B1453&lt;=24, "18-24", B1453&lt;=34, "25-34", B1453&lt;=44, "35-44", B1453&lt;=54, "45-54", B1453&gt;=55, "55 and Over")</f>
        <v>45-54</v>
      </c>
      <c r="D1453" t="s">
        <v>29</v>
      </c>
      <c r="E1453">
        <v>199</v>
      </c>
      <c r="F1453">
        <v>119</v>
      </c>
      <c r="G1453" t="s">
        <v>21</v>
      </c>
      <c r="H1453">
        <v>111</v>
      </c>
      <c r="I1453">
        <v>391</v>
      </c>
      <c r="J1453">
        <v>169</v>
      </c>
      <c r="K1453">
        <v>8472</v>
      </c>
      <c r="L1453">
        <v>12.72</v>
      </c>
      <c r="M1453" t="s">
        <v>31</v>
      </c>
      <c r="N1453">
        <v>6.8</v>
      </c>
      <c r="O1453">
        <v>3713</v>
      </c>
      <c r="P1453">
        <v>51</v>
      </c>
      <c r="Q1453" t="s">
        <v>27</v>
      </c>
      <c r="R1453" t="s">
        <v>24</v>
      </c>
    </row>
    <row r="1454" spans="1:18" x14ac:dyDescent="0.2">
      <c r="A1454">
        <v>1453</v>
      </c>
      <c r="B1454">
        <v>28</v>
      </c>
      <c r="C1454" t="str" cm="1">
        <f t="array" ref="C1454">_xlfn.IFS(B1454&lt;18, "Under 18", B1454&lt;=24, "18-24", B1454&lt;=34, "25-34", B1454&lt;=44, "35-44", B1454&lt;=54, "45-54", B1454&gt;=55, "55 and Over")</f>
        <v>25-34</v>
      </c>
      <c r="D1454" t="s">
        <v>29</v>
      </c>
      <c r="E1454">
        <v>173</v>
      </c>
      <c r="F1454">
        <v>95</v>
      </c>
      <c r="G1454" t="s">
        <v>37</v>
      </c>
      <c r="H1454">
        <v>106</v>
      </c>
      <c r="I1454">
        <v>293</v>
      </c>
      <c r="J1454">
        <v>124</v>
      </c>
      <c r="K1454">
        <v>8565</v>
      </c>
      <c r="L1454">
        <v>3.58</v>
      </c>
      <c r="M1454" t="s">
        <v>36</v>
      </c>
      <c r="N1454">
        <v>9</v>
      </c>
      <c r="O1454">
        <v>2239</v>
      </c>
      <c r="P1454">
        <v>60</v>
      </c>
      <c r="Q1454" t="s">
        <v>32</v>
      </c>
      <c r="R1454" t="s">
        <v>24</v>
      </c>
    </row>
    <row r="1455" spans="1:18" x14ac:dyDescent="0.2">
      <c r="A1455">
        <v>1454</v>
      </c>
      <c r="B1455">
        <v>21</v>
      </c>
      <c r="C1455" t="str" cm="1">
        <f t="array" ref="C1455">_xlfn.IFS(B1455&lt;18, "Under 18", B1455&lt;=24, "18-24", B1455&lt;=34, "25-34", B1455&lt;=44, "35-44", B1455&lt;=54, "45-54", B1455&gt;=55, "55 and Over")</f>
        <v>18-24</v>
      </c>
      <c r="D1455" t="s">
        <v>25</v>
      </c>
      <c r="E1455">
        <v>166</v>
      </c>
      <c r="F1455">
        <v>55</v>
      </c>
      <c r="G1455" t="s">
        <v>37</v>
      </c>
      <c r="H1455">
        <v>78</v>
      </c>
      <c r="I1455">
        <v>615</v>
      </c>
      <c r="J1455">
        <v>177</v>
      </c>
      <c r="K1455">
        <v>3479</v>
      </c>
      <c r="L1455">
        <v>9.11</v>
      </c>
      <c r="M1455" t="s">
        <v>36</v>
      </c>
      <c r="N1455">
        <v>9.5</v>
      </c>
      <c r="O1455">
        <v>3257</v>
      </c>
      <c r="P1455">
        <v>62</v>
      </c>
      <c r="Q1455" t="s">
        <v>23</v>
      </c>
      <c r="R1455" t="s">
        <v>32</v>
      </c>
    </row>
    <row r="1456" spans="1:18" x14ac:dyDescent="0.2">
      <c r="A1456">
        <v>1455</v>
      </c>
      <c r="B1456">
        <v>50</v>
      </c>
      <c r="C1456" t="str" cm="1">
        <f t="array" ref="C1456">_xlfn.IFS(B1456&lt;18, "Under 18", B1456&lt;=24, "18-24", B1456&lt;=34, "25-34", B1456&lt;=44, "35-44", B1456&lt;=54, "45-54", B1456&gt;=55, "55 and Over")</f>
        <v>45-54</v>
      </c>
      <c r="D1456" t="s">
        <v>29</v>
      </c>
      <c r="E1456">
        <v>197</v>
      </c>
      <c r="F1456">
        <v>54</v>
      </c>
      <c r="G1456" t="s">
        <v>33</v>
      </c>
      <c r="H1456">
        <v>92</v>
      </c>
      <c r="I1456">
        <v>111</v>
      </c>
      <c r="J1456">
        <v>159</v>
      </c>
      <c r="K1456">
        <v>18734</v>
      </c>
      <c r="L1456">
        <v>7.17</v>
      </c>
      <c r="M1456" t="s">
        <v>31</v>
      </c>
      <c r="N1456">
        <v>4.7</v>
      </c>
      <c r="O1456">
        <v>3306</v>
      </c>
      <c r="P1456">
        <v>89</v>
      </c>
      <c r="Q1456" t="s">
        <v>34</v>
      </c>
      <c r="R1456" t="s">
        <v>24</v>
      </c>
    </row>
    <row r="1457" spans="1:18" x14ac:dyDescent="0.2">
      <c r="A1457">
        <v>1456</v>
      </c>
      <c r="B1457">
        <v>24</v>
      </c>
      <c r="C1457" t="str" cm="1">
        <f t="array" ref="C1457">_xlfn.IFS(B1457&lt;18, "Under 18", B1457&lt;=24, "18-24", B1457&lt;=34, "25-34", B1457&lt;=44, "35-44", B1457&lt;=54, "45-54", B1457&gt;=55, "55 and Over")</f>
        <v>18-24</v>
      </c>
      <c r="D1457" t="s">
        <v>25</v>
      </c>
      <c r="E1457">
        <v>187</v>
      </c>
      <c r="F1457">
        <v>84</v>
      </c>
      <c r="G1457" t="s">
        <v>33</v>
      </c>
      <c r="H1457">
        <v>48</v>
      </c>
      <c r="I1457">
        <v>533</v>
      </c>
      <c r="J1457">
        <v>160</v>
      </c>
      <c r="K1457">
        <v>2490</v>
      </c>
      <c r="L1457">
        <v>5.14</v>
      </c>
      <c r="M1457" t="s">
        <v>22</v>
      </c>
      <c r="N1457">
        <v>4.7</v>
      </c>
      <c r="O1457">
        <v>2552</v>
      </c>
      <c r="P1457">
        <v>77</v>
      </c>
      <c r="Q1457" t="s">
        <v>34</v>
      </c>
      <c r="R1457" t="s">
        <v>24</v>
      </c>
    </row>
    <row r="1458" spans="1:18" x14ac:dyDescent="0.2">
      <c r="A1458">
        <v>1457</v>
      </c>
      <c r="B1458">
        <v>56</v>
      </c>
      <c r="C1458" t="str" cm="1">
        <f t="array" ref="C1458">_xlfn.IFS(B1458&lt;18, "Under 18", B1458&lt;=24, "18-24", B1458&lt;=34, "25-34", B1458&lt;=44, "35-44", B1458&lt;=54, "45-54", B1458&gt;=55, "55 and Over")</f>
        <v>55 and Over</v>
      </c>
      <c r="D1458" t="s">
        <v>25</v>
      </c>
      <c r="E1458">
        <v>158</v>
      </c>
      <c r="F1458">
        <v>59</v>
      </c>
      <c r="G1458" t="s">
        <v>37</v>
      </c>
      <c r="H1458">
        <v>77</v>
      </c>
      <c r="I1458">
        <v>897</v>
      </c>
      <c r="J1458">
        <v>116</v>
      </c>
      <c r="K1458">
        <v>4323</v>
      </c>
      <c r="L1458">
        <v>7.4</v>
      </c>
      <c r="M1458" t="s">
        <v>31</v>
      </c>
      <c r="N1458">
        <v>6.9</v>
      </c>
      <c r="O1458">
        <v>2761</v>
      </c>
      <c r="P1458">
        <v>51</v>
      </c>
      <c r="Q1458" t="s">
        <v>34</v>
      </c>
      <c r="R1458" t="s">
        <v>24</v>
      </c>
    </row>
    <row r="1459" spans="1:18" x14ac:dyDescent="0.2">
      <c r="A1459">
        <v>1458</v>
      </c>
      <c r="B1459">
        <v>23</v>
      </c>
      <c r="C1459" t="str" cm="1">
        <f t="array" ref="C1459">_xlfn.IFS(B1459&lt;18, "Under 18", B1459&lt;=24, "18-24", B1459&lt;=34, "25-34", B1459&lt;=44, "35-44", B1459&lt;=54, "45-54", B1459&gt;=55, "55 and Over")</f>
        <v>18-24</v>
      </c>
      <c r="D1459" t="s">
        <v>29</v>
      </c>
      <c r="E1459">
        <v>156</v>
      </c>
      <c r="F1459">
        <v>78</v>
      </c>
      <c r="G1459" t="s">
        <v>30</v>
      </c>
      <c r="H1459">
        <v>67</v>
      </c>
      <c r="I1459">
        <v>393</v>
      </c>
      <c r="J1459">
        <v>174</v>
      </c>
      <c r="K1459">
        <v>17822</v>
      </c>
      <c r="L1459">
        <v>11.9</v>
      </c>
      <c r="M1459" t="s">
        <v>36</v>
      </c>
      <c r="N1459">
        <v>6.4</v>
      </c>
      <c r="O1459">
        <v>3010</v>
      </c>
      <c r="P1459">
        <v>79</v>
      </c>
      <c r="Q1459" t="s">
        <v>27</v>
      </c>
      <c r="R1459" t="s">
        <v>28</v>
      </c>
    </row>
    <row r="1460" spans="1:18" x14ac:dyDescent="0.2">
      <c r="A1460">
        <v>1459</v>
      </c>
      <c r="B1460">
        <v>58</v>
      </c>
      <c r="C1460" t="str" cm="1">
        <f t="array" ref="C1460">_xlfn.IFS(B1460&lt;18, "Under 18", B1460&lt;=24, "18-24", B1460&lt;=34, "25-34", B1460&lt;=44, "35-44", B1460&lt;=54, "45-54", B1460&gt;=55, "55 and Over")</f>
        <v>55 and Over</v>
      </c>
      <c r="D1460" t="s">
        <v>20</v>
      </c>
      <c r="E1460">
        <v>190</v>
      </c>
      <c r="F1460">
        <v>93</v>
      </c>
      <c r="G1460" t="s">
        <v>37</v>
      </c>
      <c r="H1460">
        <v>34</v>
      </c>
      <c r="I1460">
        <v>906</v>
      </c>
      <c r="J1460">
        <v>154</v>
      </c>
      <c r="K1460">
        <v>12638</v>
      </c>
      <c r="L1460">
        <v>13.11</v>
      </c>
      <c r="M1460" t="s">
        <v>31</v>
      </c>
      <c r="N1460">
        <v>6</v>
      </c>
      <c r="O1460">
        <v>1795</v>
      </c>
      <c r="P1460">
        <v>79</v>
      </c>
      <c r="Q1460" t="s">
        <v>34</v>
      </c>
      <c r="R1460" t="s">
        <v>28</v>
      </c>
    </row>
    <row r="1461" spans="1:18" x14ac:dyDescent="0.2">
      <c r="A1461">
        <v>1460</v>
      </c>
      <c r="B1461">
        <v>39</v>
      </c>
      <c r="C1461" t="str" cm="1">
        <f t="array" ref="C1461">_xlfn.IFS(B1461&lt;18, "Under 18", B1461&lt;=24, "18-24", B1461&lt;=34, "25-34", B1461&lt;=44, "35-44", B1461&lt;=54, "45-54", B1461&gt;=55, "55 and Over")</f>
        <v>35-44</v>
      </c>
      <c r="D1461" t="s">
        <v>20</v>
      </c>
      <c r="E1461">
        <v>182</v>
      </c>
      <c r="F1461">
        <v>54</v>
      </c>
      <c r="G1461" t="s">
        <v>37</v>
      </c>
      <c r="H1461">
        <v>47</v>
      </c>
      <c r="I1461">
        <v>723</v>
      </c>
      <c r="J1461">
        <v>150</v>
      </c>
      <c r="K1461">
        <v>2686</v>
      </c>
      <c r="L1461">
        <v>6.92</v>
      </c>
      <c r="M1461" t="s">
        <v>22</v>
      </c>
      <c r="N1461">
        <v>9.6</v>
      </c>
      <c r="O1461">
        <v>3420</v>
      </c>
      <c r="P1461">
        <v>55</v>
      </c>
      <c r="Q1461" t="s">
        <v>27</v>
      </c>
      <c r="R1461" t="s">
        <v>32</v>
      </c>
    </row>
    <row r="1462" spans="1:18" x14ac:dyDescent="0.2">
      <c r="A1462">
        <v>1461</v>
      </c>
      <c r="B1462">
        <v>55</v>
      </c>
      <c r="C1462" t="str" cm="1">
        <f t="array" ref="C1462">_xlfn.IFS(B1462&lt;18, "Under 18", B1462&lt;=24, "18-24", B1462&lt;=34, "25-34", B1462&lt;=44, "35-44", B1462&lt;=54, "45-54", B1462&gt;=55, "55 and Over")</f>
        <v>55 and Over</v>
      </c>
      <c r="D1462" t="s">
        <v>20</v>
      </c>
      <c r="E1462">
        <v>157</v>
      </c>
      <c r="F1462">
        <v>66</v>
      </c>
      <c r="G1462" t="s">
        <v>37</v>
      </c>
      <c r="H1462">
        <v>37</v>
      </c>
      <c r="I1462">
        <v>937</v>
      </c>
      <c r="J1462">
        <v>135</v>
      </c>
      <c r="K1462">
        <v>14740</v>
      </c>
      <c r="L1462">
        <v>6.89</v>
      </c>
      <c r="M1462" t="s">
        <v>22</v>
      </c>
      <c r="N1462">
        <v>5.6</v>
      </c>
      <c r="O1462">
        <v>2432</v>
      </c>
      <c r="P1462">
        <v>61</v>
      </c>
      <c r="Q1462" t="s">
        <v>32</v>
      </c>
      <c r="R1462" t="s">
        <v>28</v>
      </c>
    </row>
    <row r="1463" spans="1:18" x14ac:dyDescent="0.2">
      <c r="A1463">
        <v>1462</v>
      </c>
      <c r="B1463">
        <v>51</v>
      </c>
      <c r="C1463" t="str" cm="1">
        <f t="array" ref="C1463">_xlfn.IFS(B1463&lt;18, "Under 18", B1463&lt;=24, "18-24", B1463&lt;=34, "25-34", B1463&lt;=44, "35-44", B1463&lt;=54, "45-54", B1463&gt;=55, "55 and Over")</f>
        <v>45-54</v>
      </c>
      <c r="D1463" t="s">
        <v>25</v>
      </c>
      <c r="E1463">
        <v>181</v>
      </c>
      <c r="F1463">
        <v>73</v>
      </c>
      <c r="G1463" t="s">
        <v>35</v>
      </c>
      <c r="H1463">
        <v>20</v>
      </c>
      <c r="I1463">
        <v>345</v>
      </c>
      <c r="J1463">
        <v>173</v>
      </c>
      <c r="K1463">
        <v>19378</v>
      </c>
      <c r="L1463">
        <v>8.98</v>
      </c>
      <c r="M1463" t="s">
        <v>31</v>
      </c>
      <c r="N1463">
        <v>6.1</v>
      </c>
      <c r="O1463">
        <v>1930</v>
      </c>
      <c r="P1463">
        <v>70</v>
      </c>
      <c r="Q1463" t="s">
        <v>23</v>
      </c>
      <c r="R1463" t="s">
        <v>28</v>
      </c>
    </row>
    <row r="1464" spans="1:18" x14ac:dyDescent="0.2">
      <c r="A1464">
        <v>1463</v>
      </c>
      <c r="B1464">
        <v>22</v>
      </c>
      <c r="C1464" t="str" cm="1">
        <f t="array" ref="C1464">_xlfn.IFS(B1464&lt;18, "Under 18", B1464&lt;=24, "18-24", B1464&lt;=34, "25-34", B1464&lt;=44, "35-44", B1464&lt;=54, "45-54", B1464&gt;=55, "55 and Over")</f>
        <v>18-24</v>
      </c>
      <c r="D1464" t="s">
        <v>20</v>
      </c>
      <c r="E1464">
        <v>161</v>
      </c>
      <c r="F1464">
        <v>113</v>
      </c>
      <c r="G1464" t="s">
        <v>21</v>
      </c>
      <c r="H1464">
        <v>32</v>
      </c>
      <c r="I1464">
        <v>960</v>
      </c>
      <c r="J1464">
        <v>88</v>
      </c>
      <c r="K1464">
        <v>1312</v>
      </c>
      <c r="L1464">
        <v>3.01</v>
      </c>
      <c r="M1464" t="s">
        <v>36</v>
      </c>
      <c r="N1464">
        <v>7.8</v>
      </c>
      <c r="O1464">
        <v>3134</v>
      </c>
      <c r="P1464">
        <v>76</v>
      </c>
      <c r="Q1464" t="s">
        <v>34</v>
      </c>
      <c r="R1464" t="s">
        <v>28</v>
      </c>
    </row>
    <row r="1465" spans="1:18" x14ac:dyDescent="0.2">
      <c r="A1465">
        <v>1464</v>
      </c>
      <c r="B1465">
        <v>24</v>
      </c>
      <c r="C1465" t="str" cm="1">
        <f t="array" ref="C1465">_xlfn.IFS(B1465&lt;18, "Under 18", B1465&lt;=24, "18-24", B1465&lt;=34, "25-34", B1465&lt;=44, "35-44", B1465&lt;=54, "45-54", B1465&gt;=55, "55 and Over")</f>
        <v>18-24</v>
      </c>
      <c r="D1465" t="s">
        <v>29</v>
      </c>
      <c r="E1465">
        <v>186</v>
      </c>
      <c r="F1465">
        <v>69</v>
      </c>
      <c r="G1465" t="s">
        <v>30</v>
      </c>
      <c r="H1465">
        <v>94</v>
      </c>
      <c r="I1465">
        <v>143</v>
      </c>
      <c r="J1465">
        <v>155</v>
      </c>
      <c r="K1465">
        <v>12498</v>
      </c>
      <c r="L1465">
        <v>2.63</v>
      </c>
      <c r="M1465" t="s">
        <v>31</v>
      </c>
      <c r="N1465">
        <v>9.9</v>
      </c>
      <c r="O1465">
        <v>2400</v>
      </c>
      <c r="P1465">
        <v>75</v>
      </c>
      <c r="Q1465" t="s">
        <v>34</v>
      </c>
      <c r="R1465" t="s">
        <v>28</v>
      </c>
    </row>
    <row r="1466" spans="1:18" x14ac:dyDescent="0.2">
      <c r="A1466">
        <v>1465</v>
      </c>
      <c r="B1466">
        <v>35</v>
      </c>
      <c r="C1466" t="str" cm="1">
        <f t="array" ref="C1466">_xlfn.IFS(B1466&lt;18, "Under 18", B1466&lt;=24, "18-24", B1466&lt;=34, "25-34", B1466&lt;=44, "35-44", B1466&lt;=54, "45-54", B1466&gt;=55, "55 and Over")</f>
        <v>35-44</v>
      </c>
      <c r="D1466" t="s">
        <v>29</v>
      </c>
      <c r="E1466">
        <v>182</v>
      </c>
      <c r="F1466">
        <v>86</v>
      </c>
      <c r="G1466" t="s">
        <v>21</v>
      </c>
      <c r="H1466">
        <v>83</v>
      </c>
      <c r="I1466">
        <v>803</v>
      </c>
      <c r="J1466">
        <v>103</v>
      </c>
      <c r="K1466">
        <v>7334</v>
      </c>
      <c r="L1466">
        <v>13.04</v>
      </c>
      <c r="M1466" t="s">
        <v>36</v>
      </c>
      <c r="N1466">
        <v>9.4</v>
      </c>
      <c r="O1466">
        <v>2445</v>
      </c>
      <c r="P1466">
        <v>51</v>
      </c>
      <c r="Q1466" t="s">
        <v>27</v>
      </c>
      <c r="R1466" t="s">
        <v>32</v>
      </c>
    </row>
    <row r="1467" spans="1:18" x14ac:dyDescent="0.2">
      <c r="A1467">
        <v>1466</v>
      </c>
      <c r="B1467">
        <v>20</v>
      </c>
      <c r="C1467" t="str" cm="1">
        <f t="array" ref="C1467">_xlfn.IFS(B1467&lt;18, "Under 18", B1467&lt;=24, "18-24", B1467&lt;=34, "25-34", B1467&lt;=44, "35-44", B1467&lt;=54, "45-54", B1467&gt;=55, "55 and Over")</f>
        <v>18-24</v>
      </c>
      <c r="D1467" t="s">
        <v>25</v>
      </c>
      <c r="E1467">
        <v>192</v>
      </c>
      <c r="F1467">
        <v>109</v>
      </c>
      <c r="G1467" t="s">
        <v>21</v>
      </c>
      <c r="H1467">
        <v>87</v>
      </c>
      <c r="I1467">
        <v>390</v>
      </c>
      <c r="J1467">
        <v>81</v>
      </c>
      <c r="K1467">
        <v>1573</v>
      </c>
      <c r="L1467">
        <v>7.06</v>
      </c>
      <c r="M1467" t="s">
        <v>31</v>
      </c>
      <c r="N1467">
        <v>6.9</v>
      </c>
      <c r="O1467">
        <v>3756</v>
      </c>
      <c r="P1467">
        <v>85</v>
      </c>
      <c r="Q1467" t="s">
        <v>34</v>
      </c>
      <c r="R1467" t="s">
        <v>24</v>
      </c>
    </row>
    <row r="1468" spans="1:18" x14ac:dyDescent="0.2">
      <c r="A1468">
        <v>1467</v>
      </c>
      <c r="B1468">
        <v>23</v>
      </c>
      <c r="C1468" t="str" cm="1">
        <f t="array" ref="C1468">_xlfn.IFS(B1468&lt;18, "Under 18", B1468&lt;=24, "18-24", B1468&lt;=34, "25-34", B1468&lt;=44, "35-44", B1468&lt;=54, "45-54", B1468&gt;=55, "55 and Over")</f>
        <v>18-24</v>
      </c>
      <c r="D1468" t="s">
        <v>29</v>
      </c>
      <c r="E1468">
        <v>154</v>
      </c>
      <c r="F1468">
        <v>61</v>
      </c>
      <c r="G1468" t="s">
        <v>30</v>
      </c>
      <c r="H1468">
        <v>22</v>
      </c>
      <c r="I1468">
        <v>728</v>
      </c>
      <c r="J1468">
        <v>168</v>
      </c>
      <c r="K1468">
        <v>12700</v>
      </c>
      <c r="L1468">
        <v>11.15</v>
      </c>
      <c r="M1468" t="s">
        <v>22</v>
      </c>
      <c r="N1468">
        <v>4.5999999999999996</v>
      </c>
      <c r="O1468">
        <v>2999</v>
      </c>
      <c r="P1468">
        <v>74</v>
      </c>
      <c r="Q1468" t="s">
        <v>27</v>
      </c>
      <c r="R1468" t="s">
        <v>32</v>
      </c>
    </row>
    <row r="1469" spans="1:18" x14ac:dyDescent="0.2">
      <c r="A1469">
        <v>1468</v>
      </c>
      <c r="B1469">
        <v>46</v>
      </c>
      <c r="C1469" t="str" cm="1">
        <f t="array" ref="C1469">_xlfn.IFS(B1469&lt;18, "Under 18", B1469&lt;=24, "18-24", B1469&lt;=34, "25-34", B1469&lt;=44, "35-44", B1469&lt;=54, "45-54", B1469&gt;=55, "55 and Over")</f>
        <v>45-54</v>
      </c>
      <c r="D1469" t="s">
        <v>20</v>
      </c>
      <c r="E1469">
        <v>153</v>
      </c>
      <c r="F1469">
        <v>61</v>
      </c>
      <c r="G1469" t="s">
        <v>35</v>
      </c>
      <c r="H1469">
        <v>59</v>
      </c>
      <c r="I1469">
        <v>911</v>
      </c>
      <c r="J1469">
        <v>167</v>
      </c>
      <c r="K1469">
        <v>19715</v>
      </c>
      <c r="L1469">
        <v>6.96</v>
      </c>
      <c r="M1469" t="s">
        <v>36</v>
      </c>
      <c r="N1469">
        <v>6.7</v>
      </c>
      <c r="O1469">
        <v>2634</v>
      </c>
      <c r="P1469">
        <v>53</v>
      </c>
      <c r="Q1469" t="s">
        <v>23</v>
      </c>
      <c r="R1469" t="s">
        <v>28</v>
      </c>
    </row>
    <row r="1470" spans="1:18" x14ac:dyDescent="0.2">
      <c r="A1470">
        <v>1469</v>
      </c>
      <c r="B1470">
        <v>54</v>
      </c>
      <c r="C1470" t="str" cm="1">
        <f t="array" ref="C1470">_xlfn.IFS(B1470&lt;18, "Under 18", B1470&lt;=24, "18-24", B1470&lt;=34, "25-34", B1470&lt;=44, "35-44", B1470&lt;=54, "45-54", B1470&gt;=55, "55 and Over")</f>
        <v>45-54</v>
      </c>
      <c r="D1470" t="s">
        <v>20</v>
      </c>
      <c r="E1470">
        <v>194</v>
      </c>
      <c r="F1470">
        <v>112</v>
      </c>
      <c r="G1470" t="s">
        <v>21</v>
      </c>
      <c r="H1470">
        <v>71</v>
      </c>
      <c r="I1470">
        <v>855</v>
      </c>
      <c r="J1470">
        <v>173</v>
      </c>
      <c r="K1470">
        <v>7370</v>
      </c>
      <c r="L1470">
        <v>5.87</v>
      </c>
      <c r="M1470" t="s">
        <v>31</v>
      </c>
      <c r="N1470">
        <v>6.9</v>
      </c>
      <c r="O1470">
        <v>2465</v>
      </c>
      <c r="P1470">
        <v>52</v>
      </c>
      <c r="Q1470" t="s">
        <v>23</v>
      </c>
      <c r="R1470" t="s">
        <v>24</v>
      </c>
    </row>
    <row r="1471" spans="1:18" x14ac:dyDescent="0.2">
      <c r="A1471">
        <v>1470</v>
      </c>
      <c r="B1471">
        <v>28</v>
      </c>
      <c r="C1471" t="str" cm="1">
        <f t="array" ref="C1471">_xlfn.IFS(B1471&lt;18, "Under 18", B1471&lt;=24, "18-24", B1471&lt;=34, "25-34", B1471&lt;=44, "35-44", B1471&lt;=54, "45-54", B1471&gt;=55, "55 and Over")</f>
        <v>25-34</v>
      </c>
      <c r="D1471" t="s">
        <v>20</v>
      </c>
      <c r="E1471">
        <v>153</v>
      </c>
      <c r="F1471">
        <v>59</v>
      </c>
      <c r="G1471" t="s">
        <v>26</v>
      </c>
      <c r="H1471">
        <v>82</v>
      </c>
      <c r="I1471">
        <v>892</v>
      </c>
      <c r="J1471">
        <v>128</v>
      </c>
      <c r="K1471">
        <v>7591</v>
      </c>
      <c r="L1471">
        <v>4.8099999999999996</v>
      </c>
      <c r="M1471" t="s">
        <v>36</v>
      </c>
      <c r="N1471">
        <v>4.2</v>
      </c>
      <c r="O1471">
        <v>1641</v>
      </c>
      <c r="P1471">
        <v>63</v>
      </c>
      <c r="Q1471" t="s">
        <v>34</v>
      </c>
      <c r="R1471" t="s">
        <v>24</v>
      </c>
    </row>
    <row r="1472" spans="1:18" x14ac:dyDescent="0.2">
      <c r="A1472">
        <v>1471</v>
      </c>
      <c r="B1472">
        <v>59</v>
      </c>
      <c r="C1472" t="str" cm="1">
        <f t="array" ref="C1472">_xlfn.IFS(B1472&lt;18, "Under 18", B1472&lt;=24, "18-24", B1472&lt;=34, "25-34", B1472&lt;=44, "35-44", B1472&lt;=54, "45-54", B1472&gt;=55, "55 and Over")</f>
        <v>55 and Over</v>
      </c>
      <c r="D1472" t="s">
        <v>29</v>
      </c>
      <c r="E1472">
        <v>158</v>
      </c>
      <c r="F1472">
        <v>90</v>
      </c>
      <c r="G1472" t="s">
        <v>37</v>
      </c>
      <c r="H1472">
        <v>21</v>
      </c>
      <c r="I1472">
        <v>394</v>
      </c>
      <c r="J1472">
        <v>81</v>
      </c>
      <c r="K1472">
        <v>7121</v>
      </c>
      <c r="L1472">
        <v>13.43</v>
      </c>
      <c r="M1472" t="s">
        <v>31</v>
      </c>
      <c r="N1472">
        <v>8.3000000000000007</v>
      </c>
      <c r="O1472">
        <v>1979</v>
      </c>
      <c r="P1472">
        <v>79</v>
      </c>
      <c r="Q1472" t="s">
        <v>23</v>
      </c>
      <c r="R1472" t="s">
        <v>24</v>
      </c>
    </row>
    <row r="1473" spans="1:18" x14ac:dyDescent="0.2">
      <c r="A1473">
        <v>1472</v>
      </c>
      <c r="B1473">
        <v>26</v>
      </c>
      <c r="C1473" t="str" cm="1">
        <f t="array" ref="C1473">_xlfn.IFS(B1473&lt;18, "Under 18", B1473&lt;=24, "18-24", B1473&lt;=34, "25-34", B1473&lt;=44, "35-44", B1473&lt;=54, "45-54", B1473&gt;=55, "55 and Over")</f>
        <v>25-34</v>
      </c>
      <c r="D1473" t="s">
        <v>25</v>
      </c>
      <c r="E1473">
        <v>161</v>
      </c>
      <c r="F1473">
        <v>99</v>
      </c>
      <c r="G1473" t="s">
        <v>21</v>
      </c>
      <c r="H1473">
        <v>11</v>
      </c>
      <c r="I1473">
        <v>881</v>
      </c>
      <c r="J1473">
        <v>176</v>
      </c>
      <c r="K1473">
        <v>15791</v>
      </c>
      <c r="L1473">
        <v>8.52</v>
      </c>
      <c r="M1473" t="s">
        <v>36</v>
      </c>
      <c r="N1473">
        <v>5.3</v>
      </c>
      <c r="O1473">
        <v>3345</v>
      </c>
      <c r="P1473">
        <v>87</v>
      </c>
      <c r="Q1473" t="s">
        <v>32</v>
      </c>
      <c r="R1473" t="s">
        <v>32</v>
      </c>
    </row>
    <row r="1474" spans="1:18" x14ac:dyDescent="0.2">
      <c r="A1474">
        <v>1473</v>
      </c>
      <c r="B1474">
        <v>35</v>
      </c>
      <c r="C1474" t="str" cm="1">
        <f t="array" ref="C1474">_xlfn.IFS(B1474&lt;18, "Under 18", B1474&lt;=24, "18-24", B1474&lt;=34, "25-34", B1474&lt;=44, "35-44", B1474&lt;=54, "45-54", B1474&gt;=55, "55 and Over")</f>
        <v>35-44</v>
      </c>
      <c r="D1474" t="s">
        <v>29</v>
      </c>
      <c r="E1474">
        <v>155</v>
      </c>
      <c r="F1474">
        <v>103</v>
      </c>
      <c r="G1474" t="s">
        <v>26</v>
      </c>
      <c r="H1474">
        <v>49</v>
      </c>
      <c r="I1474">
        <v>622</v>
      </c>
      <c r="J1474">
        <v>139</v>
      </c>
      <c r="K1474">
        <v>9126</v>
      </c>
      <c r="L1474">
        <v>9.32</v>
      </c>
      <c r="M1474" t="s">
        <v>22</v>
      </c>
      <c r="N1474">
        <v>8.1999999999999993</v>
      </c>
      <c r="O1474">
        <v>2825</v>
      </c>
      <c r="P1474">
        <v>81</v>
      </c>
      <c r="Q1474" t="s">
        <v>23</v>
      </c>
      <c r="R1474" t="s">
        <v>28</v>
      </c>
    </row>
    <row r="1475" spans="1:18" x14ac:dyDescent="0.2">
      <c r="A1475">
        <v>1474</v>
      </c>
      <c r="B1475">
        <v>46</v>
      </c>
      <c r="C1475" t="str" cm="1">
        <f t="array" ref="C1475">_xlfn.IFS(B1475&lt;18, "Under 18", B1475&lt;=24, "18-24", B1475&lt;=34, "25-34", B1475&lt;=44, "35-44", B1475&lt;=54, "45-54", B1475&gt;=55, "55 and Over")</f>
        <v>45-54</v>
      </c>
      <c r="D1475" t="s">
        <v>20</v>
      </c>
      <c r="E1475">
        <v>193</v>
      </c>
      <c r="F1475">
        <v>118</v>
      </c>
      <c r="G1475" t="s">
        <v>37</v>
      </c>
      <c r="H1475">
        <v>58</v>
      </c>
      <c r="I1475">
        <v>935</v>
      </c>
      <c r="J1475">
        <v>87</v>
      </c>
      <c r="K1475">
        <v>9310</v>
      </c>
      <c r="L1475">
        <v>4.38</v>
      </c>
      <c r="M1475" t="s">
        <v>36</v>
      </c>
      <c r="N1475">
        <v>9.8000000000000007</v>
      </c>
      <c r="O1475">
        <v>1937</v>
      </c>
      <c r="P1475">
        <v>80</v>
      </c>
      <c r="Q1475" t="s">
        <v>23</v>
      </c>
      <c r="R1475" t="s">
        <v>28</v>
      </c>
    </row>
    <row r="1476" spans="1:18" x14ac:dyDescent="0.2">
      <c r="A1476">
        <v>1475</v>
      </c>
      <c r="B1476">
        <v>56</v>
      </c>
      <c r="C1476" t="str" cm="1">
        <f t="array" ref="C1476">_xlfn.IFS(B1476&lt;18, "Under 18", B1476&lt;=24, "18-24", B1476&lt;=34, "25-34", B1476&lt;=44, "35-44", B1476&lt;=54, "45-54", B1476&gt;=55, "55 and Over")</f>
        <v>55 and Over</v>
      </c>
      <c r="D1476" t="s">
        <v>20</v>
      </c>
      <c r="E1476">
        <v>152</v>
      </c>
      <c r="F1476">
        <v>92</v>
      </c>
      <c r="G1476" t="s">
        <v>35</v>
      </c>
      <c r="H1476">
        <v>55</v>
      </c>
      <c r="I1476">
        <v>823</v>
      </c>
      <c r="J1476">
        <v>134</v>
      </c>
      <c r="K1476">
        <v>10299</v>
      </c>
      <c r="L1476">
        <v>12.03</v>
      </c>
      <c r="M1476" t="s">
        <v>31</v>
      </c>
      <c r="N1476">
        <v>8</v>
      </c>
      <c r="O1476">
        <v>2252</v>
      </c>
      <c r="P1476">
        <v>86</v>
      </c>
      <c r="Q1476" t="s">
        <v>27</v>
      </c>
      <c r="R1476" t="s">
        <v>32</v>
      </c>
    </row>
    <row r="1477" spans="1:18" x14ac:dyDescent="0.2">
      <c r="A1477">
        <v>1476</v>
      </c>
      <c r="B1477">
        <v>41</v>
      </c>
      <c r="C1477" t="str" cm="1">
        <f t="array" ref="C1477">_xlfn.IFS(B1477&lt;18, "Under 18", B1477&lt;=24, "18-24", B1477&lt;=34, "25-34", B1477&lt;=44, "35-44", B1477&lt;=54, "45-54", B1477&gt;=55, "55 and Over")</f>
        <v>35-44</v>
      </c>
      <c r="D1477" t="s">
        <v>20</v>
      </c>
      <c r="E1477">
        <v>180</v>
      </c>
      <c r="F1477">
        <v>65</v>
      </c>
      <c r="G1477" t="s">
        <v>35</v>
      </c>
      <c r="H1477">
        <v>98</v>
      </c>
      <c r="I1477">
        <v>473</v>
      </c>
      <c r="J1477">
        <v>168</v>
      </c>
      <c r="K1477">
        <v>11624</v>
      </c>
      <c r="L1477">
        <v>8.33</v>
      </c>
      <c r="M1477" t="s">
        <v>31</v>
      </c>
      <c r="N1477">
        <v>4.4000000000000004</v>
      </c>
      <c r="O1477">
        <v>2449</v>
      </c>
      <c r="P1477">
        <v>82</v>
      </c>
      <c r="Q1477" t="s">
        <v>34</v>
      </c>
      <c r="R1477" t="s">
        <v>28</v>
      </c>
    </row>
    <row r="1478" spans="1:18" x14ac:dyDescent="0.2">
      <c r="A1478">
        <v>1477</v>
      </c>
      <c r="B1478">
        <v>20</v>
      </c>
      <c r="C1478" t="str" cm="1">
        <f t="array" ref="C1478">_xlfn.IFS(B1478&lt;18, "Under 18", B1478&lt;=24, "18-24", B1478&lt;=34, "25-34", B1478&lt;=44, "35-44", B1478&lt;=54, "45-54", B1478&gt;=55, "55 and Over")</f>
        <v>18-24</v>
      </c>
      <c r="D1478" t="s">
        <v>20</v>
      </c>
      <c r="E1478">
        <v>195</v>
      </c>
      <c r="F1478">
        <v>110</v>
      </c>
      <c r="G1478" t="s">
        <v>26</v>
      </c>
      <c r="H1478">
        <v>21</v>
      </c>
      <c r="I1478">
        <v>773</v>
      </c>
      <c r="J1478">
        <v>132</v>
      </c>
      <c r="K1478">
        <v>16831</v>
      </c>
      <c r="L1478">
        <v>8.5500000000000007</v>
      </c>
      <c r="M1478" t="s">
        <v>36</v>
      </c>
      <c r="N1478">
        <v>7.3</v>
      </c>
      <c r="O1478">
        <v>2942</v>
      </c>
      <c r="P1478">
        <v>84</v>
      </c>
      <c r="Q1478" t="s">
        <v>27</v>
      </c>
      <c r="R1478" t="s">
        <v>28</v>
      </c>
    </row>
    <row r="1479" spans="1:18" x14ac:dyDescent="0.2">
      <c r="A1479">
        <v>1478</v>
      </c>
      <c r="B1479">
        <v>50</v>
      </c>
      <c r="C1479" t="str" cm="1">
        <f t="array" ref="C1479">_xlfn.IFS(B1479&lt;18, "Under 18", B1479&lt;=24, "18-24", B1479&lt;=34, "25-34", B1479&lt;=44, "35-44", B1479&lt;=54, "45-54", B1479&gt;=55, "55 and Over")</f>
        <v>45-54</v>
      </c>
      <c r="D1479" t="s">
        <v>25</v>
      </c>
      <c r="E1479">
        <v>199</v>
      </c>
      <c r="F1479">
        <v>107</v>
      </c>
      <c r="G1479" t="s">
        <v>35</v>
      </c>
      <c r="H1479">
        <v>65</v>
      </c>
      <c r="I1479">
        <v>658</v>
      </c>
      <c r="J1479">
        <v>178</v>
      </c>
      <c r="K1479">
        <v>13521</v>
      </c>
      <c r="L1479">
        <v>7.72</v>
      </c>
      <c r="M1479" t="s">
        <v>31</v>
      </c>
      <c r="N1479">
        <v>5.2</v>
      </c>
      <c r="O1479">
        <v>2572</v>
      </c>
      <c r="P1479">
        <v>66</v>
      </c>
      <c r="Q1479" t="s">
        <v>23</v>
      </c>
      <c r="R1479" t="s">
        <v>28</v>
      </c>
    </row>
    <row r="1480" spans="1:18" x14ac:dyDescent="0.2">
      <c r="A1480">
        <v>1479</v>
      </c>
      <c r="B1480">
        <v>34</v>
      </c>
      <c r="C1480" t="str" cm="1">
        <f t="array" ref="C1480">_xlfn.IFS(B1480&lt;18, "Under 18", B1480&lt;=24, "18-24", B1480&lt;=34, "25-34", B1480&lt;=44, "35-44", B1480&lt;=54, "45-54", B1480&gt;=55, "55 and Over")</f>
        <v>25-34</v>
      </c>
      <c r="D1480" t="s">
        <v>25</v>
      </c>
      <c r="E1480">
        <v>189</v>
      </c>
      <c r="F1480">
        <v>98</v>
      </c>
      <c r="G1480" t="s">
        <v>26</v>
      </c>
      <c r="H1480">
        <v>16</v>
      </c>
      <c r="I1480">
        <v>474</v>
      </c>
      <c r="J1480">
        <v>155</v>
      </c>
      <c r="K1480">
        <v>1691</v>
      </c>
      <c r="L1480">
        <v>13.62</v>
      </c>
      <c r="M1480" t="s">
        <v>22</v>
      </c>
      <c r="N1480">
        <v>8.8000000000000007</v>
      </c>
      <c r="O1480">
        <v>2869</v>
      </c>
      <c r="P1480">
        <v>58</v>
      </c>
      <c r="Q1480" t="s">
        <v>23</v>
      </c>
      <c r="R1480" t="s">
        <v>24</v>
      </c>
    </row>
    <row r="1481" spans="1:18" x14ac:dyDescent="0.2">
      <c r="A1481">
        <v>1480</v>
      </c>
      <c r="B1481">
        <v>26</v>
      </c>
      <c r="C1481" t="str" cm="1">
        <f t="array" ref="C1481">_xlfn.IFS(B1481&lt;18, "Under 18", B1481&lt;=24, "18-24", B1481&lt;=34, "25-34", B1481&lt;=44, "35-44", B1481&lt;=54, "45-54", B1481&gt;=55, "55 and Over")</f>
        <v>25-34</v>
      </c>
      <c r="D1481" t="s">
        <v>25</v>
      </c>
      <c r="E1481">
        <v>167</v>
      </c>
      <c r="F1481">
        <v>53</v>
      </c>
      <c r="G1481" t="s">
        <v>26</v>
      </c>
      <c r="H1481">
        <v>106</v>
      </c>
      <c r="I1481">
        <v>715</v>
      </c>
      <c r="J1481">
        <v>84</v>
      </c>
      <c r="K1481">
        <v>8855</v>
      </c>
      <c r="L1481">
        <v>8.94</v>
      </c>
      <c r="M1481" t="s">
        <v>36</v>
      </c>
      <c r="N1481">
        <v>4.8</v>
      </c>
      <c r="O1481">
        <v>3974</v>
      </c>
      <c r="P1481">
        <v>82</v>
      </c>
      <c r="Q1481" t="s">
        <v>32</v>
      </c>
      <c r="R1481" t="s">
        <v>32</v>
      </c>
    </row>
    <row r="1482" spans="1:18" x14ac:dyDescent="0.2">
      <c r="A1482">
        <v>1481</v>
      </c>
      <c r="B1482">
        <v>24</v>
      </c>
      <c r="C1482" t="str" cm="1">
        <f t="array" ref="C1482">_xlfn.IFS(B1482&lt;18, "Under 18", B1482&lt;=24, "18-24", B1482&lt;=34, "25-34", B1482&lt;=44, "35-44", B1482&lt;=54, "45-54", B1482&gt;=55, "55 and Over")</f>
        <v>18-24</v>
      </c>
      <c r="D1482" t="s">
        <v>20</v>
      </c>
      <c r="E1482">
        <v>163</v>
      </c>
      <c r="F1482">
        <v>53</v>
      </c>
      <c r="G1482" t="s">
        <v>33</v>
      </c>
      <c r="H1482">
        <v>65</v>
      </c>
      <c r="I1482">
        <v>932</v>
      </c>
      <c r="J1482">
        <v>98</v>
      </c>
      <c r="K1482">
        <v>3556</v>
      </c>
      <c r="L1482">
        <v>10.3</v>
      </c>
      <c r="M1482" t="s">
        <v>22</v>
      </c>
      <c r="N1482">
        <v>8.8000000000000007</v>
      </c>
      <c r="O1482">
        <v>1659</v>
      </c>
      <c r="P1482">
        <v>62</v>
      </c>
      <c r="Q1482" t="s">
        <v>23</v>
      </c>
      <c r="R1482" t="s">
        <v>32</v>
      </c>
    </row>
    <row r="1483" spans="1:18" x14ac:dyDescent="0.2">
      <c r="A1483">
        <v>1482</v>
      </c>
      <c r="B1483">
        <v>35</v>
      </c>
      <c r="C1483" t="str" cm="1">
        <f t="array" ref="C1483">_xlfn.IFS(B1483&lt;18, "Under 18", B1483&lt;=24, "18-24", B1483&lt;=34, "25-34", B1483&lt;=44, "35-44", B1483&lt;=54, "45-54", B1483&gt;=55, "55 and Over")</f>
        <v>35-44</v>
      </c>
      <c r="D1483" t="s">
        <v>25</v>
      </c>
      <c r="E1483">
        <v>158</v>
      </c>
      <c r="F1483">
        <v>117</v>
      </c>
      <c r="G1483" t="s">
        <v>26</v>
      </c>
      <c r="H1483">
        <v>63</v>
      </c>
      <c r="I1483">
        <v>483</v>
      </c>
      <c r="J1483">
        <v>130</v>
      </c>
      <c r="K1483">
        <v>2412</v>
      </c>
      <c r="L1483">
        <v>7.05</v>
      </c>
      <c r="M1483" t="s">
        <v>31</v>
      </c>
      <c r="N1483">
        <v>6.9</v>
      </c>
      <c r="O1483">
        <v>2769</v>
      </c>
      <c r="P1483">
        <v>58</v>
      </c>
      <c r="Q1483" t="s">
        <v>27</v>
      </c>
      <c r="R1483" t="s">
        <v>28</v>
      </c>
    </row>
    <row r="1484" spans="1:18" x14ac:dyDescent="0.2">
      <c r="A1484">
        <v>1483</v>
      </c>
      <c r="B1484">
        <v>37</v>
      </c>
      <c r="C1484" t="str" cm="1">
        <f t="array" ref="C1484">_xlfn.IFS(B1484&lt;18, "Under 18", B1484&lt;=24, "18-24", B1484&lt;=34, "25-34", B1484&lt;=44, "35-44", B1484&lt;=54, "45-54", B1484&gt;=55, "55 and Over")</f>
        <v>35-44</v>
      </c>
      <c r="D1484" t="s">
        <v>25</v>
      </c>
      <c r="E1484">
        <v>175</v>
      </c>
      <c r="F1484">
        <v>115</v>
      </c>
      <c r="G1484" t="s">
        <v>30</v>
      </c>
      <c r="H1484">
        <v>97</v>
      </c>
      <c r="I1484">
        <v>799</v>
      </c>
      <c r="J1484">
        <v>112</v>
      </c>
      <c r="K1484">
        <v>12177</v>
      </c>
      <c r="L1484">
        <v>10.74</v>
      </c>
      <c r="M1484" t="s">
        <v>36</v>
      </c>
      <c r="N1484">
        <v>4.5999999999999996</v>
      </c>
      <c r="O1484">
        <v>2330</v>
      </c>
      <c r="P1484">
        <v>50</v>
      </c>
      <c r="Q1484" t="s">
        <v>34</v>
      </c>
      <c r="R1484" t="s">
        <v>32</v>
      </c>
    </row>
    <row r="1485" spans="1:18" x14ac:dyDescent="0.2">
      <c r="A1485">
        <v>1484</v>
      </c>
      <c r="B1485">
        <v>50</v>
      </c>
      <c r="C1485" t="str" cm="1">
        <f t="array" ref="C1485">_xlfn.IFS(B1485&lt;18, "Under 18", B1485&lt;=24, "18-24", B1485&lt;=34, "25-34", B1485&lt;=44, "35-44", B1485&lt;=54, "45-54", B1485&gt;=55, "55 and Over")</f>
        <v>45-54</v>
      </c>
      <c r="D1485" t="s">
        <v>20</v>
      </c>
      <c r="E1485">
        <v>179</v>
      </c>
      <c r="F1485">
        <v>63</v>
      </c>
      <c r="G1485" t="s">
        <v>26</v>
      </c>
      <c r="H1485">
        <v>17</v>
      </c>
      <c r="I1485">
        <v>278</v>
      </c>
      <c r="J1485">
        <v>153</v>
      </c>
      <c r="K1485">
        <v>5188</v>
      </c>
      <c r="L1485">
        <v>13.96</v>
      </c>
      <c r="M1485" t="s">
        <v>36</v>
      </c>
      <c r="N1485">
        <v>4.7</v>
      </c>
      <c r="O1485">
        <v>3764</v>
      </c>
      <c r="P1485">
        <v>86</v>
      </c>
      <c r="Q1485" t="s">
        <v>23</v>
      </c>
      <c r="R1485" t="s">
        <v>28</v>
      </c>
    </row>
    <row r="1486" spans="1:18" x14ac:dyDescent="0.2">
      <c r="A1486">
        <v>1485</v>
      </c>
      <c r="B1486">
        <v>50</v>
      </c>
      <c r="C1486" t="str" cm="1">
        <f t="array" ref="C1486">_xlfn.IFS(B1486&lt;18, "Under 18", B1486&lt;=24, "18-24", B1486&lt;=34, "25-34", B1486&lt;=44, "35-44", B1486&lt;=54, "45-54", B1486&gt;=55, "55 and Over")</f>
        <v>45-54</v>
      </c>
      <c r="D1486" t="s">
        <v>25</v>
      </c>
      <c r="E1486">
        <v>189</v>
      </c>
      <c r="F1486">
        <v>80</v>
      </c>
      <c r="G1486" t="s">
        <v>30</v>
      </c>
      <c r="H1486">
        <v>107</v>
      </c>
      <c r="I1486">
        <v>668</v>
      </c>
      <c r="J1486">
        <v>150</v>
      </c>
      <c r="K1486">
        <v>18858</v>
      </c>
      <c r="L1486">
        <v>8.0299999999999994</v>
      </c>
      <c r="M1486" t="s">
        <v>31</v>
      </c>
      <c r="N1486">
        <v>4.5999999999999996</v>
      </c>
      <c r="O1486">
        <v>1690</v>
      </c>
      <c r="P1486">
        <v>71</v>
      </c>
      <c r="Q1486" t="s">
        <v>32</v>
      </c>
      <c r="R1486" t="s">
        <v>24</v>
      </c>
    </row>
    <row r="1487" spans="1:18" x14ac:dyDescent="0.2">
      <c r="A1487">
        <v>1486</v>
      </c>
      <c r="B1487">
        <v>21</v>
      </c>
      <c r="C1487" t="str" cm="1">
        <f t="array" ref="C1487">_xlfn.IFS(B1487&lt;18, "Under 18", B1487&lt;=24, "18-24", B1487&lt;=34, "25-34", B1487&lt;=44, "35-44", B1487&lt;=54, "45-54", B1487&gt;=55, "55 and Over")</f>
        <v>18-24</v>
      </c>
      <c r="D1487" t="s">
        <v>25</v>
      </c>
      <c r="E1487">
        <v>176</v>
      </c>
      <c r="F1487">
        <v>112</v>
      </c>
      <c r="G1487" t="s">
        <v>35</v>
      </c>
      <c r="H1487">
        <v>118</v>
      </c>
      <c r="I1487">
        <v>599</v>
      </c>
      <c r="J1487">
        <v>144</v>
      </c>
      <c r="K1487">
        <v>17577</v>
      </c>
      <c r="L1487">
        <v>10.78</v>
      </c>
      <c r="M1487" t="s">
        <v>36</v>
      </c>
      <c r="N1487">
        <v>6.3</v>
      </c>
      <c r="O1487">
        <v>3024</v>
      </c>
      <c r="P1487">
        <v>87</v>
      </c>
      <c r="Q1487" t="s">
        <v>32</v>
      </c>
      <c r="R1487" t="s">
        <v>28</v>
      </c>
    </row>
    <row r="1488" spans="1:18" x14ac:dyDescent="0.2">
      <c r="A1488">
        <v>1487</v>
      </c>
      <c r="B1488">
        <v>49</v>
      </c>
      <c r="C1488" t="str" cm="1">
        <f t="array" ref="C1488">_xlfn.IFS(B1488&lt;18, "Under 18", B1488&lt;=24, "18-24", B1488&lt;=34, "25-34", B1488&lt;=44, "35-44", B1488&lt;=54, "45-54", B1488&gt;=55, "55 and Over")</f>
        <v>45-54</v>
      </c>
      <c r="D1488" t="s">
        <v>29</v>
      </c>
      <c r="E1488">
        <v>150</v>
      </c>
      <c r="F1488">
        <v>71</v>
      </c>
      <c r="G1488" t="s">
        <v>33</v>
      </c>
      <c r="H1488">
        <v>41</v>
      </c>
      <c r="I1488">
        <v>371</v>
      </c>
      <c r="J1488">
        <v>130</v>
      </c>
      <c r="K1488">
        <v>7181</v>
      </c>
      <c r="L1488">
        <v>6.94</v>
      </c>
      <c r="M1488" t="s">
        <v>36</v>
      </c>
      <c r="N1488">
        <v>9.6</v>
      </c>
      <c r="O1488">
        <v>2105</v>
      </c>
      <c r="P1488">
        <v>81</v>
      </c>
      <c r="Q1488" t="s">
        <v>32</v>
      </c>
      <c r="R1488" t="s">
        <v>24</v>
      </c>
    </row>
    <row r="1489" spans="1:18" x14ac:dyDescent="0.2">
      <c r="A1489">
        <v>1488</v>
      </c>
      <c r="B1489">
        <v>24</v>
      </c>
      <c r="C1489" t="str" cm="1">
        <f t="array" ref="C1489">_xlfn.IFS(B1489&lt;18, "Under 18", B1489&lt;=24, "18-24", B1489&lt;=34, "25-34", B1489&lt;=44, "35-44", B1489&lt;=54, "45-54", B1489&gt;=55, "55 and Over")</f>
        <v>18-24</v>
      </c>
      <c r="D1489" t="s">
        <v>29</v>
      </c>
      <c r="E1489">
        <v>166</v>
      </c>
      <c r="F1489">
        <v>58</v>
      </c>
      <c r="G1489" t="s">
        <v>21</v>
      </c>
      <c r="H1489">
        <v>95</v>
      </c>
      <c r="I1489">
        <v>689</v>
      </c>
      <c r="J1489">
        <v>102</v>
      </c>
      <c r="K1489">
        <v>3621</v>
      </c>
      <c r="L1489">
        <v>11.28</v>
      </c>
      <c r="M1489" t="s">
        <v>31</v>
      </c>
      <c r="N1489">
        <v>8.1</v>
      </c>
      <c r="O1489">
        <v>2698</v>
      </c>
      <c r="P1489">
        <v>55</v>
      </c>
      <c r="Q1489" t="s">
        <v>23</v>
      </c>
      <c r="R1489" t="s">
        <v>32</v>
      </c>
    </row>
    <row r="1490" spans="1:18" x14ac:dyDescent="0.2">
      <c r="A1490">
        <v>1489</v>
      </c>
      <c r="B1490">
        <v>45</v>
      </c>
      <c r="C1490" t="str" cm="1">
        <f t="array" ref="C1490">_xlfn.IFS(B1490&lt;18, "Under 18", B1490&lt;=24, "18-24", B1490&lt;=34, "25-34", B1490&lt;=44, "35-44", B1490&lt;=54, "45-54", B1490&gt;=55, "55 and Over")</f>
        <v>45-54</v>
      </c>
      <c r="D1490" t="s">
        <v>29</v>
      </c>
      <c r="E1490">
        <v>158</v>
      </c>
      <c r="F1490">
        <v>115</v>
      </c>
      <c r="G1490" t="s">
        <v>33</v>
      </c>
      <c r="H1490">
        <v>105</v>
      </c>
      <c r="I1490">
        <v>178</v>
      </c>
      <c r="J1490">
        <v>171</v>
      </c>
      <c r="K1490">
        <v>2732</v>
      </c>
      <c r="L1490">
        <v>10.38</v>
      </c>
      <c r="M1490" t="s">
        <v>36</v>
      </c>
      <c r="N1490">
        <v>4.7</v>
      </c>
      <c r="O1490">
        <v>2866</v>
      </c>
      <c r="P1490">
        <v>58</v>
      </c>
      <c r="Q1490" t="s">
        <v>34</v>
      </c>
      <c r="R1490" t="s">
        <v>24</v>
      </c>
    </row>
    <row r="1491" spans="1:18" x14ac:dyDescent="0.2">
      <c r="A1491">
        <v>1490</v>
      </c>
      <c r="B1491">
        <v>59</v>
      </c>
      <c r="C1491" t="str" cm="1">
        <f t="array" ref="C1491">_xlfn.IFS(B1491&lt;18, "Under 18", B1491&lt;=24, "18-24", B1491&lt;=34, "25-34", B1491&lt;=44, "35-44", B1491&lt;=54, "45-54", B1491&gt;=55, "55 and Over")</f>
        <v>55 and Over</v>
      </c>
      <c r="D1491" t="s">
        <v>20</v>
      </c>
      <c r="E1491">
        <v>198</v>
      </c>
      <c r="F1491">
        <v>73</v>
      </c>
      <c r="G1491" t="s">
        <v>33</v>
      </c>
      <c r="H1491">
        <v>50</v>
      </c>
      <c r="I1491">
        <v>781</v>
      </c>
      <c r="J1491">
        <v>171</v>
      </c>
      <c r="K1491">
        <v>14844</v>
      </c>
      <c r="L1491">
        <v>2.2000000000000002</v>
      </c>
      <c r="M1491" t="s">
        <v>22</v>
      </c>
      <c r="N1491">
        <v>4.9000000000000004</v>
      </c>
      <c r="O1491">
        <v>3321</v>
      </c>
      <c r="P1491">
        <v>62</v>
      </c>
      <c r="Q1491" t="s">
        <v>32</v>
      </c>
      <c r="R1491" t="s">
        <v>32</v>
      </c>
    </row>
    <row r="1492" spans="1:18" x14ac:dyDescent="0.2">
      <c r="A1492">
        <v>1491</v>
      </c>
      <c r="B1492">
        <v>43</v>
      </c>
      <c r="C1492" t="str" cm="1">
        <f t="array" ref="C1492">_xlfn.IFS(B1492&lt;18, "Under 18", B1492&lt;=24, "18-24", B1492&lt;=34, "25-34", B1492&lt;=44, "35-44", B1492&lt;=54, "45-54", B1492&gt;=55, "55 and Over")</f>
        <v>35-44</v>
      </c>
      <c r="D1492" t="s">
        <v>29</v>
      </c>
      <c r="E1492">
        <v>166</v>
      </c>
      <c r="F1492">
        <v>69</v>
      </c>
      <c r="G1492" t="s">
        <v>37</v>
      </c>
      <c r="H1492">
        <v>83</v>
      </c>
      <c r="I1492">
        <v>388</v>
      </c>
      <c r="J1492">
        <v>159</v>
      </c>
      <c r="K1492">
        <v>2135</v>
      </c>
      <c r="L1492">
        <v>6.42</v>
      </c>
      <c r="M1492" t="s">
        <v>22</v>
      </c>
      <c r="N1492">
        <v>8.3000000000000007</v>
      </c>
      <c r="O1492">
        <v>2555</v>
      </c>
      <c r="P1492">
        <v>65</v>
      </c>
      <c r="Q1492" t="s">
        <v>34</v>
      </c>
      <c r="R1492" t="s">
        <v>32</v>
      </c>
    </row>
    <row r="1493" spans="1:18" x14ac:dyDescent="0.2">
      <c r="A1493">
        <v>1492</v>
      </c>
      <c r="B1493">
        <v>39</v>
      </c>
      <c r="C1493" t="str" cm="1">
        <f t="array" ref="C1493">_xlfn.IFS(B1493&lt;18, "Under 18", B1493&lt;=24, "18-24", B1493&lt;=34, "25-34", B1493&lt;=44, "35-44", B1493&lt;=54, "45-54", B1493&gt;=55, "55 and Over")</f>
        <v>35-44</v>
      </c>
      <c r="D1493" t="s">
        <v>25</v>
      </c>
      <c r="E1493">
        <v>189</v>
      </c>
      <c r="F1493">
        <v>83</v>
      </c>
      <c r="G1493" t="s">
        <v>30</v>
      </c>
      <c r="H1493">
        <v>48</v>
      </c>
      <c r="I1493">
        <v>436</v>
      </c>
      <c r="J1493">
        <v>83</v>
      </c>
      <c r="K1493">
        <v>16808</v>
      </c>
      <c r="L1493">
        <v>3.04</v>
      </c>
      <c r="M1493" t="s">
        <v>22</v>
      </c>
      <c r="N1493">
        <v>6.2</v>
      </c>
      <c r="O1493">
        <v>1790</v>
      </c>
      <c r="P1493">
        <v>82</v>
      </c>
      <c r="Q1493" t="s">
        <v>27</v>
      </c>
      <c r="R1493" t="s">
        <v>24</v>
      </c>
    </row>
    <row r="1494" spans="1:18" x14ac:dyDescent="0.2">
      <c r="A1494">
        <v>1493</v>
      </c>
      <c r="B1494">
        <v>50</v>
      </c>
      <c r="C1494" t="str" cm="1">
        <f t="array" ref="C1494">_xlfn.IFS(B1494&lt;18, "Under 18", B1494&lt;=24, "18-24", B1494&lt;=34, "25-34", B1494&lt;=44, "35-44", B1494&lt;=54, "45-54", B1494&gt;=55, "55 and Over")</f>
        <v>45-54</v>
      </c>
      <c r="D1494" t="s">
        <v>20</v>
      </c>
      <c r="E1494">
        <v>185</v>
      </c>
      <c r="F1494">
        <v>88</v>
      </c>
      <c r="G1494" t="s">
        <v>30</v>
      </c>
      <c r="H1494">
        <v>47</v>
      </c>
      <c r="I1494">
        <v>586</v>
      </c>
      <c r="J1494">
        <v>173</v>
      </c>
      <c r="K1494">
        <v>10632</v>
      </c>
      <c r="L1494">
        <v>9.3800000000000008</v>
      </c>
      <c r="M1494" t="s">
        <v>36</v>
      </c>
      <c r="N1494">
        <v>7.1</v>
      </c>
      <c r="O1494">
        <v>3653</v>
      </c>
      <c r="P1494">
        <v>78</v>
      </c>
      <c r="Q1494" t="s">
        <v>23</v>
      </c>
      <c r="R1494" t="s">
        <v>32</v>
      </c>
    </row>
    <row r="1495" spans="1:18" x14ac:dyDescent="0.2">
      <c r="A1495">
        <v>1494</v>
      </c>
      <c r="B1495">
        <v>27</v>
      </c>
      <c r="C1495" t="str" cm="1">
        <f t="array" ref="C1495">_xlfn.IFS(B1495&lt;18, "Under 18", B1495&lt;=24, "18-24", B1495&lt;=34, "25-34", B1495&lt;=44, "35-44", B1495&lt;=54, "45-54", B1495&gt;=55, "55 and Over")</f>
        <v>25-34</v>
      </c>
      <c r="D1495" t="s">
        <v>25</v>
      </c>
      <c r="E1495">
        <v>166</v>
      </c>
      <c r="F1495">
        <v>78</v>
      </c>
      <c r="G1495" t="s">
        <v>37</v>
      </c>
      <c r="H1495">
        <v>86</v>
      </c>
      <c r="I1495">
        <v>637</v>
      </c>
      <c r="J1495">
        <v>140</v>
      </c>
      <c r="K1495">
        <v>4937</v>
      </c>
      <c r="L1495">
        <v>1.97</v>
      </c>
      <c r="M1495" t="s">
        <v>31</v>
      </c>
      <c r="N1495">
        <v>8.6999999999999993</v>
      </c>
      <c r="O1495">
        <v>1751</v>
      </c>
      <c r="P1495">
        <v>73</v>
      </c>
      <c r="Q1495" t="s">
        <v>27</v>
      </c>
      <c r="R1495" t="s">
        <v>24</v>
      </c>
    </row>
    <row r="1496" spans="1:18" x14ac:dyDescent="0.2">
      <c r="A1496">
        <v>1495</v>
      </c>
      <c r="B1496">
        <v>31</v>
      </c>
      <c r="C1496" t="str" cm="1">
        <f t="array" ref="C1496">_xlfn.IFS(B1496&lt;18, "Under 18", B1496&lt;=24, "18-24", B1496&lt;=34, "25-34", B1496&lt;=44, "35-44", B1496&lt;=54, "45-54", B1496&gt;=55, "55 and Over")</f>
        <v>25-34</v>
      </c>
      <c r="D1496" t="s">
        <v>29</v>
      </c>
      <c r="E1496">
        <v>184</v>
      </c>
      <c r="F1496">
        <v>67</v>
      </c>
      <c r="G1496" t="s">
        <v>26</v>
      </c>
      <c r="H1496">
        <v>77</v>
      </c>
      <c r="I1496">
        <v>995</v>
      </c>
      <c r="J1496">
        <v>152</v>
      </c>
      <c r="K1496">
        <v>16498</v>
      </c>
      <c r="L1496">
        <v>8.01</v>
      </c>
      <c r="M1496" t="s">
        <v>36</v>
      </c>
      <c r="N1496">
        <v>4.5</v>
      </c>
      <c r="O1496">
        <v>2038</v>
      </c>
      <c r="P1496">
        <v>59</v>
      </c>
      <c r="Q1496" t="s">
        <v>34</v>
      </c>
      <c r="R1496" t="s">
        <v>28</v>
      </c>
    </row>
    <row r="1497" spans="1:18" x14ac:dyDescent="0.2">
      <c r="A1497">
        <v>1496</v>
      </c>
      <c r="B1497">
        <v>59</v>
      </c>
      <c r="C1497" t="str" cm="1">
        <f t="array" ref="C1497">_xlfn.IFS(B1497&lt;18, "Under 18", B1497&lt;=24, "18-24", B1497&lt;=34, "25-34", B1497&lt;=44, "35-44", B1497&lt;=54, "45-54", B1497&gt;=55, "55 and Over")</f>
        <v>55 and Over</v>
      </c>
      <c r="D1497" t="s">
        <v>29</v>
      </c>
      <c r="E1497">
        <v>162</v>
      </c>
      <c r="F1497">
        <v>75</v>
      </c>
      <c r="G1497" t="s">
        <v>26</v>
      </c>
      <c r="H1497">
        <v>13</v>
      </c>
      <c r="I1497">
        <v>809</v>
      </c>
      <c r="J1497">
        <v>83</v>
      </c>
      <c r="K1497">
        <v>9803</v>
      </c>
      <c r="L1497">
        <v>3.69</v>
      </c>
      <c r="M1497" t="s">
        <v>36</v>
      </c>
      <c r="N1497">
        <v>4.5</v>
      </c>
      <c r="O1497">
        <v>2822</v>
      </c>
      <c r="P1497">
        <v>59</v>
      </c>
      <c r="Q1497" t="s">
        <v>32</v>
      </c>
      <c r="R1497" t="s">
        <v>24</v>
      </c>
    </row>
    <row r="1498" spans="1:18" x14ac:dyDescent="0.2">
      <c r="A1498">
        <v>1497</v>
      </c>
      <c r="B1498">
        <v>26</v>
      </c>
      <c r="C1498" t="str" cm="1">
        <f t="array" ref="C1498">_xlfn.IFS(B1498&lt;18, "Under 18", B1498&lt;=24, "18-24", B1498&lt;=34, "25-34", B1498&lt;=44, "35-44", B1498&lt;=54, "45-54", B1498&gt;=55, "55 and Over")</f>
        <v>25-34</v>
      </c>
      <c r="D1498" t="s">
        <v>29</v>
      </c>
      <c r="E1498">
        <v>182</v>
      </c>
      <c r="F1498">
        <v>83</v>
      </c>
      <c r="G1498" t="s">
        <v>26</v>
      </c>
      <c r="H1498">
        <v>116</v>
      </c>
      <c r="I1498">
        <v>556</v>
      </c>
      <c r="J1498">
        <v>128</v>
      </c>
      <c r="K1498">
        <v>5177</v>
      </c>
      <c r="L1498">
        <v>14.48</v>
      </c>
      <c r="M1498" t="s">
        <v>36</v>
      </c>
      <c r="N1498">
        <v>4.9000000000000004</v>
      </c>
      <c r="O1498">
        <v>3772</v>
      </c>
      <c r="P1498">
        <v>77</v>
      </c>
      <c r="Q1498" t="s">
        <v>27</v>
      </c>
      <c r="R1498" t="s">
        <v>32</v>
      </c>
    </row>
    <row r="1499" spans="1:18" x14ac:dyDescent="0.2">
      <c r="A1499">
        <v>1498</v>
      </c>
      <c r="B1499">
        <v>47</v>
      </c>
      <c r="C1499" t="str" cm="1">
        <f t="array" ref="C1499">_xlfn.IFS(B1499&lt;18, "Under 18", B1499&lt;=24, "18-24", B1499&lt;=34, "25-34", B1499&lt;=44, "35-44", B1499&lt;=54, "45-54", B1499&gt;=55, "55 and Over")</f>
        <v>45-54</v>
      </c>
      <c r="D1499" t="s">
        <v>29</v>
      </c>
      <c r="E1499">
        <v>166</v>
      </c>
      <c r="F1499">
        <v>64</v>
      </c>
      <c r="G1499" t="s">
        <v>33</v>
      </c>
      <c r="H1499">
        <v>27</v>
      </c>
      <c r="I1499">
        <v>363</v>
      </c>
      <c r="J1499">
        <v>98</v>
      </c>
      <c r="K1499">
        <v>19413</v>
      </c>
      <c r="L1499">
        <v>0.69</v>
      </c>
      <c r="M1499" t="s">
        <v>22</v>
      </c>
      <c r="N1499">
        <v>8.3000000000000007</v>
      </c>
      <c r="O1499">
        <v>3075</v>
      </c>
      <c r="P1499">
        <v>85</v>
      </c>
      <c r="Q1499" t="s">
        <v>27</v>
      </c>
      <c r="R1499" t="s">
        <v>28</v>
      </c>
    </row>
    <row r="1500" spans="1:18" x14ac:dyDescent="0.2">
      <c r="A1500">
        <v>1499</v>
      </c>
      <c r="B1500">
        <v>20</v>
      </c>
      <c r="C1500" t="str" cm="1">
        <f t="array" ref="C1500">_xlfn.IFS(B1500&lt;18, "Under 18", B1500&lt;=24, "18-24", B1500&lt;=34, "25-34", B1500&lt;=44, "35-44", B1500&lt;=54, "45-54", B1500&gt;=55, "55 and Over")</f>
        <v>18-24</v>
      </c>
      <c r="D1500" t="s">
        <v>20</v>
      </c>
      <c r="E1500">
        <v>158</v>
      </c>
      <c r="F1500">
        <v>108</v>
      </c>
      <c r="G1500" t="s">
        <v>33</v>
      </c>
      <c r="H1500">
        <v>101</v>
      </c>
      <c r="I1500">
        <v>752</v>
      </c>
      <c r="J1500">
        <v>174</v>
      </c>
      <c r="K1500">
        <v>5489</v>
      </c>
      <c r="L1500">
        <v>9.2799999999999994</v>
      </c>
      <c r="M1500" t="s">
        <v>31</v>
      </c>
      <c r="N1500">
        <v>9.3000000000000007</v>
      </c>
      <c r="O1500">
        <v>2302</v>
      </c>
      <c r="P1500">
        <v>85</v>
      </c>
      <c r="Q1500" t="s">
        <v>23</v>
      </c>
      <c r="R1500" t="s">
        <v>24</v>
      </c>
    </row>
    <row r="1501" spans="1:18" x14ac:dyDescent="0.2">
      <c r="A1501">
        <v>1500</v>
      </c>
      <c r="B1501">
        <v>28</v>
      </c>
      <c r="C1501" t="str" cm="1">
        <f t="array" ref="C1501">_xlfn.IFS(B1501&lt;18, "Under 18", B1501&lt;=24, "18-24", B1501&lt;=34, "25-34", B1501&lt;=44, "35-44", B1501&lt;=54, "45-54", B1501&gt;=55, "55 and Over")</f>
        <v>25-34</v>
      </c>
      <c r="D1501" t="s">
        <v>29</v>
      </c>
      <c r="E1501">
        <v>174</v>
      </c>
      <c r="F1501">
        <v>63</v>
      </c>
      <c r="G1501" t="s">
        <v>35</v>
      </c>
      <c r="H1501">
        <v>110</v>
      </c>
      <c r="I1501">
        <v>896</v>
      </c>
      <c r="J1501">
        <v>172</v>
      </c>
      <c r="K1501">
        <v>18048</v>
      </c>
      <c r="L1501">
        <v>10.77</v>
      </c>
      <c r="M1501" t="s">
        <v>22</v>
      </c>
      <c r="N1501">
        <v>4.0999999999999996</v>
      </c>
      <c r="O1501">
        <v>3756</v>
      </c>
      <c r="P1501">
        <v>50</v>
      </c>
      <c r="Q1501" t="s">
        <v>23</v>
      </c>
      <c r="R1501" t="s">
        <v>32</v>
      </c>
    </row>
    <row r="1502" spans="1:18" x14ac:dyDescent="0.2">
      <c r="A1502">
        <v>1501</v>
      </c>
      <c r="B1502">
        <v>44</v>
      </c>
      <c r="C1502" t="str" cm="1">
        <f t="array" ref="C1502">_xlfn.IFS(B1502&lt;18, "Under 18", B1502&lt;=24, "18-24", B1502&lt;=34, "25-34", B1502&lt;=44, "35-44", B1502&lt;=54, "45-54", B1502&gt;=55, "55 and Over")</f>
        <v>35-44</v>
      </c>
      <c r="D1502" t="s">
        <v>29</v>
      </c>
      <c r="E1502">
        <v>181</v>
      </c>
      <c r="F1502">
        <v>78</v>
      </c>
      <c r="G1502" t="s">
        <v>21</v>
      </c>
      <c r="H1502">
        <v>99</v>
      </c>
      <c r="I1502">
        <v>100</v>
      </c>
      <c r="J1502">
        <v>135</v>
      </c>
      <c r="K1502">
        <v>8535</v>
      </c>
      <c r="L1502">
        <v>6.74</v>
      </c>
      <c r="M1502" t="s">
        <v>31</v>
      </c>
      <c r="N1502">
        <v>7.5</v>
      </c>
      <c r="O1502">
        <v>1971</v>
      </c>
      <c r="P1502">
        <v>87</v>
      </c>
      <c r="Q1502" t="s">
        <v>23</v>
      </c>
      <c r="R1502" t="s">
        <v>24</v>
      </c>
    </row>
    <row r="1503" spans="1:18" x14ac:dyDescent="0.2">
      <c r="A1503">
        <v>1502</v>
      </c>
      <c r="B1503">
        <v>39</v>
      </c>
      <c r="C1503" t="str" cm="1">
        <f t="array" ref="C1503">_xlfn.IFS(B1503&lt;18, "Under 18", B1503&lt;=24, "18-24", B1503&lt;=34, "25-34", B1503&lt;=44, "35-44", B1503&lt;=54, "45-54", B1503&gt;=55, "55 and Over")</f>
        <v>35-44</v>
      </c>
      <c r="D1503" t="s">
        <v>29</v>
      </c>
      <c r="E1503">
        <v>160</v>
      </c>
      <c r="F1503">
        <v>82</v>
      </c>
      <c r="G1503" t="s">
        <v>21</v>
      </c>
      <c r="H1503">
        <v>55</v>
      </c>
      <c r="I1503">
        <v>983</v>
      </c>
      <c r="J1503">
        <v>162</v>
      </c>
      <c r="K1503">
        <v>5135</v>
      </c>
      <c r="L1503">
        <v>8.8800000000000008</v>
      </c>
      <c r="M1503" t="s">
        <v>22</v>
      </c>
      <c r="N1503">
        <v>8.4</v>
      </c>
      <c r="O1503">
        <v>3521</v>
      </c>
      <c r="P1503">
        <v>63</v>
      </c>
      <c r="Q1503" t="s">
        <v>32</v>
      </c>
      <c r="R1503" t="s">
        <v>32</v>
      </c>
    </row>
    <row r="1504" spans="1:18" x14ac:dyDescent="0.2">
      <c r="A1504">
        <v>1503</v>
      </c>
      <c r="B1504">
        <v>21</v>
      </c>
      <c r="C1504" t="str" cm="1">
        <f t="array" ref="C1504">_xlfn.IFS(B1504&lt;18, "Under 18", B1504&lt;=24, "18-24", B1504&lt;=34, "25-34", B1504&lt;=44, "35-44", B1504&lt;=54, "45-54", B1504&gt;=55, "55 and Over")</f>
        <v>18-24</v>
      </c>
      <c r="D1504" t="s">
        <v>29</v>
      </c>
      <c r="E1504">
        <v>189</v>
      </c>
      <c r="F1504">
        <v>75</v>
      </c>
      <c r="G1504" t="s">
        <v>33</v>
      </c>
      <c r="H1504">
        <v>99</v>
      </c>
      <c r="I1504">
        <v>285</v>
      </c>
      <c r="J1504">
        <v>129</v>
      </c>
      <c r="K1504">
        <v>4843</v>
      </c>
      <c r="L1504">
        <v>2.3199999999999998</v>
      </c>
      <c r="M1504" t="s">
        <v>22</v>
      </c>
      <c r="N1504">
        <v>7.6</v>
      </c>
      <c r="O1504">
        <v>3931</v>
      </c>
      <c r="P1504">
        <v>55</v>
      </c>
      <c r="Q1504" t="s">
        <v>34</v>
      </c>
      <c r="R1504" t="s">
        <v>32</v>
      </c>
    </row>
    <row r="1505" spans="1:18" x14ac:dyDescent="0.2">
      <c r="A1505">
        <v>1504</v>
      </c>
      <c r="B1505">
        <v>22</v>
      </c>
      <c r="C1505" t="str" cm="1">
        <f t="array" ref="C1505">_xlfn.IFS(B1505&lt;18, "Under 18", B1505&lt;=24, "18-24", B1505&lt;=34, "25-34", B1505&lt;=44, "35-44", B1505&lt;=54, "45-54", B1505&gt;=55, "55 and Over")</f>
        <v>18-24</v>
      </c>
      <c r="D1505" t="s">
        <v>20</v>
      </c>
      <c r="E1505">
        <v>167</v>
      </c>
      <c r="F1505">
        <v>86</v>
      </c>
      <c r="G1505" t="s">
        <v>21</v>
      </c>
      <c r="H1505">
        <v>89</v>
      </c>
      <c r="I1505">
        <v>591</v>
      </c>
      <c r="J1505">
        <v>168</v>
      </c>
      <c r="K1505">
        <v>15517</v>
      </c>
      <c r="L1505">
        <v>13.99</v>
      </c>
      <c r="M1505" t="s">
        <v>31</v>
      </c>
      <c r="N1505">
        <v>7.2</v>
      </c>
      <c r="O1505">
        <v>2516</v>
      </c>
      <c r="P1505">
        <v>53</v>
      </c>
      <c r="Q1505" t="s">
        <v>27</v>
      </c>
      <c r="R1505" t="s">
        <v>32</v>
      </c>
    </row>
    <row r="1506" spans="1:18" x14ac:dyDescent="0.2">
      <c r="A1506">
        <v>1505</v>
      </c>
      <c r="B1506">
        <v>48</v>
      </c>
      <c r="C1506" t="str" cm="1">
        <f t="array" ref="C1506">_xlfn.IFS(B1506&lt;18, "Under 18", B1506&lt;=24, "18-24", B1506&lt;=34, "25-34", B1506&lt;=44, "35-44", B1506&lt;=54, "45-54", B1506&gt;=55, "55 and Over")</f>
        <v>45-54</v>
      </c>
      <c r="D1506" t="s">
        <v>29</v>
      </c>
      <c r="E1506">
        <v>178</v>
      </c>
      <c r="F1506">
        <v>111</v>
      </c>
      <c r="G1506" t="s">
        <v>33</v>
      </c>
      <c r="H1506">
        <v>76</v>
      </c>
      <c r="I1506">
        <v>107</v>
      </c>
      <c r="J1506">
        <v>172</v>
      </c>
      <c r="K1506">
        <v>3172</v>
      </c>
      <c r="L1506">
        <v>5.45</v>
      </c>
      <c r="M1506" t="s">
        <v>22</v>
      </c>
      <c r="N1506">
        <v>9.8000000000000007</v>
      </c>
      <c r="O1506">
        <v>3169</v>
      </c>
      <c r="P1506">
        <v>74</v>
      </c>
      <c r="Q1506" t="s">
        <v>34</v>
      </c>
      <c r="R1506" t="s">
        <v>28</v>
      </c>
    </row>
    <row r="1507" spans="1:18" x14ac:dyDescent="0.2">
      <c r="A1507">
        <v>1506</v>
      </c>
      <c r="B1507">
        <v>26</v>
      </c>
      <c r="C1507" t="str" cm="1">
        <f t="array" ref="C1507">_xlfn.IFS(B1507&lt;18, "Under 18", B1507&lt;=24, "18-24", B1507&lt;=34, "25-34", B1507&lt;=44, "35-44", B1507&lt;=54, "45-54", B1507&gt;=55, "55 and Over")</f>
        <v>25-34</v>
      </c>
      <c r="D1507" t="s">
        <v>20</v>
      </c>
      <c r="E1507">
        <v>165</v>
      </c>
      <c r="F1507">
        <v>75</v>
      </c>
      <c r="G1507" t="s">
        <v>35</v>
      </c>
      <c r="H1507">
        <v>88</v>
      </c>
      <c r="I1507">
        <v>958</v>
      </c>
      <c r="J1507">
        <v>109</v>
      </c>
      <c r="K1507">
        <v>5673</v>
      </c>
      <c r="L1507">
        <v>8.07</v>
      </c>
      <c r="M1507" t="s">
        <v>22</v>
      </c>
      <c r="N1507">
        <v>8.3000000000000007</v>
      </c>
      <c r="O1507">
        <v>1766</v>
      </c>
      <c r="P1507">
        <v>85</v>
      </c>
      <c r="Q1507" t="s">
        <v>23</v>
      </c>
      <c r="R1507" t="s">
        <v>24</v>
      </c>
    </row>
    <row r="1508" spans="1:18" x14ac:dyDescent="0.2">
      <c r="A1508">
        <v>1507</v>
      </c>
      <c r="B1508">
        <v>51</v>
      </c>
      <c r="C1508" t="str" cm="1">
        <f t="array" ref="C1508">_xlfn.IFS(B1508&lt;18, "Under 18", B1508&lt;=24, "18-24", B1508&lt;=34, "25-34", B1508&lt;=44, "35-44", B1508&lt;=54, "45-54", B1508&gt;=55, "55 and Over")</f>
        <v>45-54</v>
      </c>
      <c r="D1508" t="s">
        <v>29</v>
      </c>
      <c r="E1508">
        <v>180</v>
      </c>
      <c r="F1508">
        <v>56</v>
      </c>
      <c r="G1508" t="s">
        <v>26</v>
      </c>
      <c r="H1508">
        <v>18</v>
      </c>
      <c r="I1508">
        <v>960</v>
      </c>
      <c r="J1508">
        <v>178</v>
      </c>
      <c r="K1508">
        <v>6791</v>
      </c>
      <c r="L1508">
        <v>4.76</v>
      </c>
      <c r="M1508" t="s">
        <v>36</v>
      </c>
      <c r="N1508">
        <v>9.4</v>
      </c>
      <c r="O1508">
        <v>3897</v>
      </c>
      <c r="P1508">
        <v>70</v>
      </c>
      <c r="Q1508" t="s">
        <v>34</v>
      </c>
      <c r="R1508" t="s">
        <v>28</v>
      </c>
    </row>
    <row r="1509" spans="1:18" x14ac:dyDescent="0.2">
      <c r="A1509">
        <v>1508</v>
      </c>
      <c r="B1509">
        <v>29</v>
      </c>
      <c r="C1509" t="str" cm="1">
        <f t="array" ref="C1509">_xlfn.IFS(B1509&lt;18, "Under 18", B1509&lt;=24, "18-24", B1509&lt;=34, "25-34", B1509&lt;=44, "35-44", B1509&lt;=54, "45-54", B1509&gt;=55, "55 and Over")</f>
        <v>25-34</v>
      </c>
      <c r="D1509" t="s">
        <v>25</v>
      </c>
      <c r="E1509">
        <v>154</v>
      </c>
      <c r="F1509">
        <v>87</v>
      </c>
      <c r="G1509" t="s">
        <v>33</v>
      </c>
      <c r="H1509">
        <v>47</v>
      </c>
      <c r="I1509">
        <v>940</v>
      </c>
      <c r="J1509">
        <v>170</v>
      </c>
      <c r="K1509">
        <v>5573</v>
      </c>
      <c r="L1509">
        <v>10.6</v>
      </c>
      <c r="M1509" t="s">
        <v>31</v>
      </c>
      <c r="N1509">
        <v>9.5</v>
      </c>
      <c r="O1509">
        <v>2165</v>
      </c>
      <c r="P1509">
        <v>54</v>
      </c>
      <c r="Q1509" t="s">
        <v>27</v>
      </c>
      <c r="R1509" t="s">
        <v>32</v>
      </c>
    </row>
    <row r="1510" spans="1:18" x14ac:dyDescent="0.2">
      <c r="A1510">
        <v>1509</v>
      </c>
      <c r="B1510">
        <v>57</v>
      </c>
      <c r="C1510" t="str" cm="1">
        <f t="array" ref="C1510">_xlfn.IFS(B1510&lt;18, "Under 18", B1510&lt;=24, "18-24", B1510&lt;=34, "25-34", B1510&lt;=44, "35-44", B1510&lt;=54, "45-54", B1510&gt;=55, "55 and Over")</f>
        <v>55 and Over</v>
      </c>
      <c r="D1510" t="s">
        <v>20</v>
      </c>
      <c r="E1510">
        <v>179</v>
      </c>
      <c r="F1510">
        <v>69</v>
      </c>
      <c r="G1510" t="s">
        <v>30</v>
      </c>
      <c r="H1510">
        <v>73</v>
      </c>
      <c r="I1510">
        <v>821</v>
      </c>
      <c r="J1510">
        <v>168</v>
      </c>
      <c r="K1510">
        <v>3864</v>
      </c>
      <c r="L1510">
        <v>14.19</v>
      </c>
      <c r="M1510" t="s">
        <v>22</v>
      </c>
      <c r="N1510">
        <v>7</v>
      </c>
      <c r="O1510">
        <v>2172</v>
      </c>
      <c r="P1510">
        <v>78</v>
      </c>
      <c r="Q1510" t="s">
        <v>34</v>
      </c>
      <c r="R1510" t="s">
        <v>32</v>
      </c>
    </row>
    <row r="1511" spans="1:18" x14ac:dyDescent="0.2">
      <c r="A1511">
        <v>1510</v>
      </c>
      <c r="B1511">
        <v>31</v>
      </c>
      <c r="C1511" t="str" cm="1">
        <f t="array" ref="C1511">_xlfn.IFS(B1511&lt;18, "Under 18", B1511&lt;=24, "18-24", B1511&lt;=34, "25-34", B1511&lt;=44, "35-44", B1511&lt;=54, "45-54", B1511&gt;=55, "55 and Over")</f>
        <v>25-34</v>
      </c>
      <c r="D1511" t="s">
        <v>29</v>
      </c>
      <c r="E1511">
        <v>174</v>
      </c>
      <c r="F1511">
        <v>69</v>
      </c>
      <c r="G1511" t="s">
        <v>37</v>
      </c>
      <c r="H1511">
        <v>89</v>
      </c>
      <c r="I1511">
        <v>620</v>
      </c>
      <c r="J1511">
        <v>132</v>
      </c>
      <c r="K1511">
        <v>15609</v>
      </c>
      <c r="L1511">
        <v>1.49</v>
      </c>
      <c r="M1511" t="s">
        <v>22</v>
      </c>
      <c r="N1511">
        <v>8.5</v>
      </c>
      <c r="O1511">
        <v>1575</v>
      </c>
      <c r="P1511">
        <v>51</v>
      </c>
      <c r="Q1511" t="s">
        <v>34</v>
      </c>
      <c r="R1511" t="s">
        <v>28</v>
      </c>
    </row>
    <row r="1512" spans="1:18" x14ac:dyDescent="0.2">
      <c r="A1512">
        <v>1511</v>
      </c>
      <c r="B1512">
        <v>42</v>
      </c>
      <c r="C1512" t="str" cm="1">
        <f t="array" ref="C1512">_xlfn.IFS(B1512&lt;18, "Under 18", B1512&lt;=24, "18-24", B1512&lt;=34, "25-34", B1512&lt;=44, "35-44", B1512&lt;=54, "45-54", B1512&gt;=55, "55 and Over")</f>
        <v>35-44</v>
      </c>
      <c r="D1512" t="s">
        <v>25</v>
      </c>
      <c r="E1512">
        <v>186</v>
      </c>
      <c r="F1512">
        <v>101</v>
      </c>
      <c r="G1512" t="s">
        <v>35</v>
      </c>
      <c r="H1512">
        <v>37</v>
      </c>
      <c r="I1512">
        <v>462</v>
      </c>
      <c r="J1512">
        <v>116</v>
      </c>
      <c r="K1512">
        <v>6194</v>
      </c>
      <c r="L1512">
        <v>2.3199999999999998</v>
      </c>
      <c r="M1512" t="s">
        <v>31</v>
      </c>
      <c r="N1512">
        <v>7.2</v>
      </c>
      <c r="O1512">
        <v>2087</v>
      </c>
      <c r="P1512">
        <v>71</v>
      </c>
      <c r="Q1512" t="s">
        <v>27</v>
      </c>
      <c r="R1512" t="s">
        <v>28</v>
      </c>
    </row>
    <row r="1513" spans="1:18" x14ac:dyDescent="0.2">
      <c r="A1513">
        <v>1512</v>
      </c>
      <c r="B1513">
        <v>54</v>
      </c>
      <c r="C1513" t="str" cm="1">
        <f t="array" ref="C1513">_xlfn.IFS(B1513&lt;18, "Under 18", B1513&lt;=24, "18-24", B1513&lt;=34, "25-34", B1513&lt;=44, "35-44", B1513&lt;=54, "45-54", B1513&gt;=55, "55 and Over")</f>
        <v>45-54</v>
      </c>
      <c r="D1513" t="s">
        <v>20</v>
      </c>
      <c r="E1513">
        <v>164</v>
      </c>
      <c r="F1513">
        <v>97</v>
      </c>
      <c r="G1513" t="s">
        <v>37</v>
      </c>
      <c r="H1513">
        <v>77</v>
      </c>
      <c r="I1513">
        <v>815</v>
      </c>
      <c r="J1513">
        <v>93</v>
      </c>
      <c r="K1513">
        <v>6563</v>
      </c>
      <c r="L1513">
        <v>4.33</v>
      </c>
      <c r="M1513" t="s">
        <v>36</v>
      </c>
      <c r="N1513">
        <v>6.5</v>
      </c>
      <c r="O1513">
        <v>3328</v>
      </c>
      <c r="P1513">
        <v>69</v>
      </c>
      <c r="Q1513" t="s">
        <v>32</v>
      </c>
      <c r="R1513" t="s">
        <v>32</v>
      </c>
    </row>
    <row r="1514" spans="1:18" x14ac:dyDescent="0.2">
      <c r="A1514">
        <v>1513</v>
      </c>
      <c r="B1514">
        <v>22</v>
      </c>
      <c r="C1514" t="str" cm="1">
        <f t="array" ref="C1514">_xlfn.IFS(B1514&lt;18, "Under 18", B1514&lt;=24, "18-24", B1514&lt;=34, "25-34", B1514&lt;=44, "35-44", B1514&lt;=54, "45-54", B1514&gt;=55, "55 and Over")</f>
        <v>18-24</v>
      </c>
      <c r="D1514" t="s">
        <v>25</v>
      </c>
      <c r="E1514">
        <v>174</v>
      </c>
      <c r="F1514">
        <v>69</v>
      </c>
      <c r="G1514" t="s">
        <v>30</v>
      </c>
      <c r="H1514">
        <v>105</v>
      </c>
      <c r="I1514">
        <v>546</v>
      </c>
      <c r="J1514">
        <v>112</v>
      </c>
      <c r="K1514">
        <v>17534</v>
      </c>
      <c r="L1514">
        <v>6.56</v>
      </c>
      <c r="M1514" t="s">
        <v>31</v>
      </c>
      <c r="N1514">
        <v>8.6999999999999993</v>
      </c>
      <c r="O1514">
        <v>1703</v>
      </c>
      <c r="P1514">
        <v>82</v>
      </c>
      <c r="Q1514" t="s">
        <v>27</v>
      </c>
      <c r="R1514" t="s">
        <v>24</v>
      </c>
    </row>
    <row r="1515" spans="1:18" x14ac:dyDescent="0.2">
      <c r="A1515">
        <v>1514</v>
      </c>
      <c r="B1515">
        <v>38</v>
      </c>
      <c r="C1515" t="str" cm="1">
        <f t="array" ref="C1515">_xlfn.IFS(B1515&lt;18, "Under 18", B1515&lt;=24, "18-24", B1515&lt;=34, "25-34", B1515&lt;=44, "35-44", B1515&lt;=54, "45-54", B1515&gt;=55, "55 and Over")</f>
        <v>35-44</v>
      </c>
      <c r="D1515" t="s">
        <v>20</v>
      </c>
      <c r="E1515">
        <v>184</v>
      </c>
      <c r="F1515">
        <v>82</v>
      </c>
      <c r="G1515" t="s">
        <v>37</v>
      </c>
      <c r="H1515">
        <v>23</v>
      </c>
      <c r="I1515">
        <v>453</v>
      </c>
      <c r="J1515">
        <v>178</v>
      </c>
      <c r="K1515">
        <v>17291</v>
      </c>
      <c r="L1515">
        <v>8.4499999999999993</v>
      </c>
      <c r="M1515" t="s">
        <v>36</v>
      </c>
      <c r="N1515">
        <v>6.1</v>
      </c>
      <c r="O1515">
        <v>1914</v>
      </c>
      <c r="P1515">
        <v>74</v>
      </c>
      <c r="Q1515" t="s">
        <v>32</v>
      </c>
      <c r="R1515" t="s">
        <v>28</v>
      </c>
    </row>
    <row r="1516" spans="1:18" x14ac:dyDescent="0.2">
      <c r="A1516">
        <v>1515</v>
      </c>
      <c r="B1516">
        <v>43</v>
      </c>
      <c r="C1516" t="str" cm="1">
        <f t="array" ref="C1516">_xlfn.IFS(B1516&lt;18, "Under 18", B1516&lt;=24, "18-24", B1516&lt;=34, "25-34", B1516&lt;=44, "35-44", B1516&lt;=54, "45-54", B1516&gt;=55, "55 and Over")</f>
        <v>35-44</v>
      </c>
      <c r="D1516" t="s">
        <v>25</v>
      </c>
      <c r="E1516">
        <v>176</v>
      </c>
      <c r="F1516">
        <v>65</v>
      </c>
      <c r="G1516" t="s">
        <v>33</v>
      </c>
      <c r="H1516">
        <v>102</v>
      </c>
      <c r="I1516">
        <v>112</v>
      </c>
      <c r="J1516">
        <v>171</v>
      </c>
      <c r="K1516">
        <v>11724</v>
      </c>
      <c r="L1516">
        <v>11.3</v>
      </c>
      <c r="M1516" t="s">
        <v>22</v>
      </c>
      <c r="N1516">
        <v>7.1</v>
      </c>
      <c r="O1516">
        <v>1684</v>
      </c>
      <c r="P1516">
        <v>79</v>
      </c>
      <c r="Q1516" t="s">
        <v>32</v>
      </c>
      <c r="R1516" t="s">
        <v>28</v>
      </c>
    </row>
    <row r="1517" spans="1:18" x14ac:dyDescent="0.2">
      <c r="A1517">
        <v>1516</v>
      </c>
      <c r="B1517">
        <v>47</v>
      </c>
      <c r="C1517" t="str" cm="1">
        <f t="array" ref="C1517">_xlfn.IFS(B1517&lt;18, "Under 18", B1517&lt;=24, "18-24", B1517&lt;=34, "25-34", B1517&lt;=44, "35-44", B1517&lt;=54, "45-54", B1517&gt;=55, "55 and Over")</f>
        <v>45-54</v>
      </c>
      <c r="D1517" t="s">
        <v>20</v>
      </c>
      <c r="E1517">
        <v>184</v>
      </c>
      <c r="F1517">
        <v>117</v>
      </c>
      <c r="G1517" t="s">
        <v>30</v>
      </c>
      <c r="H1517">
        <v>63</v>
      </c>
      <c r="I1517">
        <v>829</v>
      </c>
      <c r="J1517">
        <v>109</v>
      </c>
      <c r="K1517">
        <v>18896</v>
      </c>
      <c r="L1517">
        <v>11.48</v>
      </c>
      <c r="M1517" t="s">
        <v>36</v>
      </c>
      <c r="N1517">
        <v>7.4</v>
      </c>
      <c r="O1517">
        <v>2593</v>
      </c>
      <c r="P1517">
        <v>62</v>
      </c>
      <c r="Q1517" t="s">
        <v>23</v>
      </c>
      <c r="R1517" t="s">
        <v>28</v>
      </c>
    </row>
    <row r="1518" spans="1:18" x14ac:dyDescent="0.2">
      <c r="A1518">
        <v>1517</v>
      </c>
      <c r="B1518">
        <v>48</v>
      </c>
      <c r="C1518" t="str" cm="1">
        <f t="array" ref="C1518">_xlfn.IFS(B1518&lt;18, "Under 18", B1518&lt;=24, "18-24", B1518&lt;=34, "25-34", B1518&lt;=44, "35-44", B1518&lt;=54, "45-54", B1518&gt;=55, "55 and Over")</f>
        <v>45-54</v>
      </c>
      <c r="D1518" t="s">
        <v>20</v>
      </c>
      <c r="E1518">
        <v>161</v>
      </c>
      <c r="F1518">
        <v>99</v>
      </c>
      <c r="G1518" t="s">
        <v>33</v>
      </c>
      <c r="H1518">
        <v>14</v>
      </c>
      <c r="I1518">
        <v>603</v>
      </c>
      <c r="J1518">
        <v>178</v>
      </c>
      <c r="K1518">
        <v>6914</v>
      </c>
      <c r="L1518">
        <v>7.08</v>
      </c>
      <c r="M1518" t="s">
        <v>22</v>
      </c>
      <c r="N1518">
        <v>7.2</v>
      </c>
      <c r="O1518">
        <v>3368</v>
      </c>
      <c r="P1518">
        <v>72</v>
      </c>
      <c r="Q1518" t="s">
        <v>32</v>
      </c>
      <c r="R1518" t="s">
        <v>32</v>
      </c>
    </row>
    <row r="1519" spans="1:18" x14ac:dyDescent="0.2">
      <c r="A1519">
        <v>1518</v>
      </c>
      <c r="B1519">
        <v>57</v>
      </c>
      <c r="C1519" t="str" cm="1">
        <f t="array" ref="C1519">_xlfn.IFS(B1519&lt;18, "Under 18", B1519&lt;=24, "18-24", B1519&lt;=34, "25-34", B1519&lt;=44, "35-44", B1519&lt;=54, "45-54", B1519&gt;=55, "55 and Over")</f>
        <v>55 and Over</v>
      </c>
      <c r="D1519" t="s">
        <v>25</v>
      </c>
      <c r="E1519">
        <v>188</v>
      </c>
      <c r="F1519">
        <v>114</v>
      </c>
      <c r="G1519" t="s">
        <v>30</v>
      </c>
      <c r="H1519">
        <v>51</v>
      </c>
      <c r="I1519">
        <v>233</v>
      </c>
      <c r="J1519">
        <v>106</v>
      </c>
      <c r="K1519">
        <v>8503</v>
      </c>
      <c r="L1519">
        <v>13.85</v>
      </c>
      <c r="M1519" t="s">
        <v>22</v>
      </c>
      <c r="N1519">
        <v>9.9</v>
      </c>
      <c r="O1519">
        <v>2185</v>
      </c>
      <c r="P1519">
        <v>74</v>
      </c>
      <c r="Q1519" t="s">
        <v>23</v>
      </c>
      <c r="R1519" t="s">
        <v>24</v>
      </c>
    </row>
    <row r="1520" spans="1:18" x14ac:dyDescent="0.2">
      <c r="A1520">
        <v>1519</v>
      </c>
      <c r="B1520">
        <v>34</v>
      </c>
      <c r="C1520" t="str" cm="1">
        <f t="array" ref="C1520">_xlfn.IFS(B1520&lt;18, "Under 18", B1520&lt;=24, "18-24", B1520&lt;=34, "25-34", B1520&lt;=44, "35-44", B1520&lt;=54, "45-54", B1520&gt;=55, "55 and Over")</f>
        <v>25-34</v>
      </c>
      <c r="D1520" t="s">
        <v>29</v>
      </c>
      <c r="E1520">
        <v>173</v>
      </c>
      <c r="F1520">
        <v>108</v>
      </c>
      <c r="G1520" t="s">
        <v>21</v>
      </c>
      <c r="H1520">
        <v>32</v>
      </c>
      <c r="I1520">
        <v>131</v>
      </c>
      <c r="J1520">
        <v>103</v>
      </c>
      <c r="K1520">
        <v>13685</v>
      </c>
      <c r="L1520">
        <v>7.5</v>
      </c>
      <c r="M1520" t="s">
        <v>22</v>
      </c>
      <c r="N1520">
        <v>7.5</v>
      </c>
      <c r="O1520">
        <v>2738</v>
      </c>
      <c r="P1520">
        <v>58</v>
      </c>
      <c r="Q1520" t="s">
        <v>34</v>
      </c>
      <c r="R1520" t="s">
        <v>28</v>
      </c>
    </row>
    <row r="1521" spans="1:18" x14ac:dyDescent="0.2">
      <c r="A1521">
        <v>1520</v>
      </c>
      <c r="B1521">
        <v>41</v>
      </c>
      <c r="C1521" t="str" cm="1">
        <f t="array" ref="C1521">_xlfn.IFS(B1521&lt;18, "Under 18", B1521&lt;=24, "18-24", B1521&lt;=34, "25-34", B1521&lt;=44, "35-44", B1521&lt;=54, "45-54", B1521&gt;=55, "55 and Over")</f>
        <v>35-44</v>
      </c>
      <c r="D1521" t="s">
        <v>29</v>
      </c>
      <c r="E1521">
        <v>192</v>
      </c>
      <c r="F1521">
        <v>103</v>
      </c>
      <c r="G1521" t="s">
        <v>35</v>
      </c>
      <c r="H1521">
        <v>113</v>
      </c>
      <c r="I1521">
        <v>152</v>
      </c>
      <c r="J1521">
        <v>80</v>
      </c>
      <c r="K1521">
        <v>11915</v>
      </c>
      <c r="L1521">
        <v>6.09</v>
      </c>
      <c r="M1521" t="s">
        <v>22</v>
      </c>
      <c r="N1521">
        <v>6.1</v>
      </c>
      <c r="O1521">
        <v>2577</v>
      </c>
      <c r="P1521">
        <v>87</v>
      </c>
      <c r="Q1521" t="s">
        <v>32</v>
      </c>
      <c r="R1521" t="s">
        <v>24</v>
      </c>
    </row>
    <row r="1522" spans="1:18" x14ac:dyDescent="0.2">
      <c r="A1522">
        <v>1521</v>
      </c>
      <c r="B1522">
        <v>42</v>
      </c>
      <c r="C1522" t="str" cm="1">
        <f t="array" ref="C1522">_xlfn.IFS(B1522&lt;18, "Under 18", B1522&lt;=24, "18-24", B1522&lt;=34, "25-34", B1522&lt;=44, "35-44", B1522&lt;=54, "45-54", B1522&gt;=55, "55 and Over")</f>
        <v>35-44</v>
      </c>
      <c r="D1522" t="s">
        <v>29</v>
      </c>
      <c r="E1522">
        <v>192</v>
      </c>
      <c r="F1522">
        <v>65</v>
      </c>
      <c r="G1522" t="s">
        <v>30</v>
      </c>
      <c r="H1522">
        <v>86</v>
      </c>
      <c r="I1522">
        <v>994</v>
      </c>
      <c r="J1522">
        <v>117</v>
      </c>
      <c r="K1522">
        <v>7259</v>
      </c>
      <c r="L1522">
        <v>12.45</v>
      </c>
      <c r="M1522" t="s">
        <v>36</v>
      </c>
      <c r="N1522">
        <v>5.6</v>
      </c>
      <c r="O1522">
        <v>3079</v>
      </c>
      <c r="P1522">
        <v>70</v>
      </c>
      <c r="Q1522" t="s">
        <v>27</v>
      </c>
      <c r="R1522" t="s">
        <v>32</v>
      </c>
    </row>
    <row r="1523" spans="1:18" x14ac:dyDescent="0.2">
      <c r="A1523">
        <v>1522</v>
      </c>
      <c r="B1523">
        <v>29</v>
      </c>
      <c r="C1523" t="str" cm="1">
        <f t="array" ref="C1523">_xlfn.IFS(B1523&lt;18, "Under 18", B1523&lt;=24, "18-24", B1523&lt;=34, "25-34", B1523&lt;=44, "35-44", B1523&lt;=54, "45-54", B1523&gt;=55, "55 and Over")</f>
        <v>25-34</v>
      </c>
      <c r="D1523" t="s">
        <v>20</v>
      </c>
      <c r="E1523">
        <v>168</v>
      </c>
      <c r="F1523">
        <v>89</v>
      </c>
      <c r="G1523" t="s">
        <v>30</v>
      </c>
      <c r="H1523">
        <v>87</v>
      </c>
      <c r="I1523">
        <v>859</v>
      </c>
      <c r="J1523">
        <v>106</v>
      </c>
      <c r="K1523">
        <v>11108</v>
      </c>
      <c r="L1523">
        <v>5.41</v>
      </c>
      <c r="M1523" t="s">
        <v>22</v>
      </c>
      <c r="N1523">
        <v>9.1999999999999993</v>
      </c>
      <c r="O1523">
        <v>2063</v>
      </c>
      <c r="P1523">
        <v>82</v>
      </c>
      <c r="Q1523" t="s">
        <v>27</v>
      </c>
      <c r="R1523" t="s">
        <v>24</v>
      </c>
    </row>
    <row r="1524" spans="1:18" x14ac:dyDescent="0.2">
      <c r="A1524">
        <v>1523</v>
      </c>
      <c r="B1524">
        <v>55</v>
      </c>
      <c r="C1524" t="str" cm="1">
        <f t="array" ref="C1524">_xlfn.IFS(B1524&lt;18, "Under 18", B1524&lt;=24, "18-24", B1524&lt;=34, "25-34", B1524&lt;=44, "35-44", B1524&lt;=54, "45-54", B1524&gt;=55, "55 and Over")</f>
        <v>55 and Over</v>
      </c>
      <c r="D1524" t="s">
        <v>29</v>
      </c>
      <c r="E1524">
        <v>198</v>
      </c>
      <c r="F1524">
        <v>66</v>
      </c>
      <c r="G1524" t="s">
        <v>26</v>
      </c>
      <c r="H1524">
        <v>83</v>
      </c>
      <c r="I1524">
        <v>495</v>
      </c>
      <c r="J1524">
        <v>174</v>
      </c>
      <c r="K1524">
        <v>18882</v>
      </c>
      <c r="L1524">
        <v>7.43</v>
      </c>
      <c r="M1524" t="s">
        <v>36</v>
      </c>
      <c r="N1524">
        <v>5.4</v>
      </c>
      <c r="O1524">
        <v>2407</v>
      </c>
      <c r="P1524">
        <v>64</v>
      </c>
      <c r="Q1524" t="s">
        <v>34</v>
      </c>
      <c r="R1524" t="s">
        <v>24</v>
      </c>
    </row>
    <row r="1525" spans="1:18" x14ac:dyDescent="0.2">
      <c r="A1525">
        <v>1524</v>
      </c>
      <c r="B1525">
        <v>27</v>
      </c>
      <c r="C1525" t="str" cm="1">
        <f t="array" ref="C1525">_xlfn.IFS(B1525&lt;18, "Under 18", B1525&lt;=24, "18-24", B1525&lt;=34, "25-34", B1525&lt;=44, "35-44", B1525&lt;=54, "45-54", B1525&gt;=55, "55 and Over")</f>
        <v>25-34</v>
      </c>
      <c r="D1525" t="s">
        <v>20</v>
      </c>
      <c r="E1525">
        <v>152</v>
      </c>
      <c r="F1525">
        <v>62</v>
      </c>
      <c r="G1525" t="s">
        <v>37</v>
      </c>
      <c r="H1525">
        <v>90</v>
      </c>
      <c r="I1525">
        <v>657</v>
      </c>
      <c r="J1525">
        <v>88</v>
      </c>
      <c r="K1525">
        <v>5403</v>
      </c>
      <c r="L1525">
        <v>0.76</v>
      </c>
      <c r="M1525" t="s">
        <v>31</v>
      </c>
      <c r="N1525">
        <v>7.8</v>
      </c>
      <c r="O1525">
        <v>3081</v>
      </c>
      <c r="P1525">
        <v>57</v>
      </c>
      <c r="Q1525" t="s">
        <v>27</v>
      </c>
      <c r="R1525" t="s">
        <v>28</v>
      </c>
    </row>
    <row r="1526" spans="1:18" x14ac:dyDescent="0.2">
      <c r="A1526">
        <v>1525</v>
      </c>
      <c r="B1526">
        <v>46</v>
      </c>
      <c r="C1526" t="str" cm="1">
        <f t="array" ref="C1526">_xlfn.IFS(B1526&lt;18, "Under 18", B1526&lt;=24, "18-24", B1526&lt;=34, "25-34", B1526&lt;=44, "35-44", B1526&lt;=54, "45-54", B1526&gt;=55, "55 and Over")</f>
        <v>45-54</v>
      </c>
      <c r="D1526" t="s">
        <v>20</v>
      </c>
      <c r="E1526">
        <v>194</v>
      </c>
      <c r="F1526">
        <v>74</v>
      </c>
      <c r="G1526" t="s">
        <v>26</v>
      </c>
      <c r="H1526">
        <v>67</v>
      </c>
      <c r="I1526">
        <v>813</v>
      </c>
      <c r="J1526">
        <v>108</v>
      </c>
      <c r="K1526">
        <v>8089</v>
      </c>
      <c r="L1526">
        <v>8.06</v>
      </c>
      <c r="M1526" t="s">
        <v>36</v>
      </c>
      <c r="N1526">
        <v>8.4</v>
      </c>
      <c r="O1526">
        <v>3927</v>
      </c>
      <c r="P1526">
        <v>89</v>
      </c>
      <c r="Q1526" t="s">
        <v>34</v>
      </c>
      <c r="R1526" t="s">
        <v>28</v>
      </c>
    </row>
    <row r="1527" spans="1:18" x14ac:dyDescent="0.2">
      <c r="A1527">
        <v>1526</v>
      </c>
      <c r="B1527">
        <v>58</v>
      </c>
      <c r="C1527" t="str" cm="1">
        <f t="array" ref="C1527">_xlfn.IFS(B1527&lt;18, "Under 18", B1527&lt;=24, "18-24", B1527&lt;=34, "25-34", B1527&lt;=44, "35-44", B1527&lt;=54, "45-54", B1527&gt;=55, "55 and Over")</f>
        <v>55 and Over</v>
      </c>
      <c r="D1527" t="s">
        <v>25</v>
      </c>
      <c r="E1527">
        <v>157</v>
      </c>
      <c r="F1527">
        <v>91</v>
      </c>
      <c r="G1527" t="s">
        <v>33</v>
      </c>
      <c r="H1527">
        <v>94</v>
      </c>
      <c r="I1527">
        <v>794</v>
      </c>
      <c r="J1527">
        <v>89</v>
      </c>
      <c r="K1527">
        <v>11354</v>
      </c>
      <c r="L1527">
        <v>4.87</v>
      </c>
      <c r="M1527" t="s">
        <v>31</v>
      </c>
      <c r="N1527">
        <v>4.9000000000000004</v>
      </c>
      <c r="O1527">
        <v>3888</v>
      </c>
      <c r="P1527">
        <v>78</v>
      </c>
      <c r="Q1527" t="s">
        <v>23</v>
      </c>
      <c r="R1527" t="s">
        <v>24</v>
      </c>
    </row>
    <row r="1528" spans="1:18" x14ac:dyDescent="0.2">
      <c r="A1528">
        <v>1527</v>
      </c>
      <c r="B1528">
        <v>18</v>
      </c>
      <c r="C1528" t="str" cm="1">
        <f t="array" ref="C1528">_xlfn.IFS(B1528&lt;18, "Under 18", B1528&lt;=24, "18-24", B1528&lt;=34, "25-34", B1528&lt;=44, "35-44", B1528&lt;=54, "45-54", B1528&gt;=55, "55 and Over")</f>
        <v>18-24</v>
      </c>
      <c r="D1528" t="s">
        <v>20</v>
      </c>
      <c r="E1528">
        <v>184</v>
      </c>
      <c r="F1528">
        <v>52</v>
      </c>
      <c r="G1528" t="s">
        <v>35</v>
      </c>
      <c r="H1528">
        <v>87</v>
      </c>
      <c r="I1528">
        <v>356</v>
      </c>
      <c r="J1528">
        <v>162</v>
      </c>
      <c r="K1528">
        <v>12646</v>
      </c>
      <c r="L1528">
        <v>13.1</v>
      </c>
      <c r="M1528" t="s">
        <v>31</v>
      </c>
      <c r="N1528">
        <v>7.7</v>
      </c>
      <c r="O1528">
        <v>3348</v>
      </c>
      <c r="P1528">
        <v>83</v>
      </c>
      <c r="Q1528" t="s">
        <v>23</v>
      </c>
      <c r="R1528" t="s">
        <v>32</v>
      </c>
    </row>
    <row r="1529" spans="1:18" x14ac:dyDescent="0.2">
      <c r="A1529">
        <v>1528</v>
      </c>
      <c r="B1529">
        <v>38</v>
      </c>
      <c r="C1529" t="str" cm="1">
        <f t="array" ref="C1529">_xlfn.IFS(B1529&lt;18, "Under 18", B1529&lt;=24, "18-24", B1529&lt;=34, "25-34", B1529&lt;=44, "35-44", B1529&lt;=54, "45-54", B1529&gt;=55, "55 and Over")</f>
        <v>35-44</v>
      </c>
      <c r="D1529" t="s">
        <v>20</v>
      </c>
      <c r="E1529">
        <v>158</v>
      </c>
      <c r="F1529">
        <v>76</v>
      </c>
      <c r="G1529" t="s">
        <v>35</v>
      </c>
      <c r="H1529">
        <v>11</v>
      </c>
      <c r="I1529">
        <v>808</v>
      </c>
      <c r="J1529">
        <v>133</v>
      </c>
      <c r="K1529">
        <v>10311</v>
      </c>
      <c r="L1529">
        <v>10.91</v>
      </c>
      <c r="M1529" t="s">
        <v>31</v>
      </c>
      <c r="N1529">
        <v>4.3</v>
      </c>
      <c r="O1529">
        <v>1680</v>
      </c>
      <c r="P1529">
        <v>70</v>
      </c>
      <c r="Q1529" t="s">
        <v>34</v>
      </c>
      <c r="R1529" t="s">
        <v>32</v>
      </c>
    </row>
    <row r="1530" spans="1:18" x14ac:dyDescent="0.2">
      <c r="A1530">
        <v>1529</v>
      </c>
      <c r="B1530">
        <v>31</v>
      </c>
      <c r="C1530" t="str" cm="1">
        <f t="array" ref="C1530">_xlfn.IFS(B1530&lt;18, "Under 18", B1530&lt;=24, "18-24", B1530&lt;=34, "25-34", B1530&lt;=44, "35-44", B1530&lt;=54, "45-54", B1530&gt;=55, "55 and Over")</f>
        <v>25-34</v>
      </c>
      <c r="D1530" t="s">
        <v>25</v>
      </c>
      <c r="E1530">
        <v>164</v>
      </c>
      <c r="F1530">
        <v>68</v>
      </c>
      <c r="G1530" t="s">
        <v>30</v>
      </c>
      <c r="H1530">
        <v>35</v>
      </c>
      <c r="I1530">
        <v>236</v>
      </c>
      <c r="J1530">
        <v>155</v>
      </c>
      <c r="K1530">
        <v>9470</v>
      </c>
      <c r="L1530">
        <v>5.05</v>
      </c>
      <c r="M1530" t="s">
        <v>31</v>
      </c>
      <c r="N1530">
        <v>8.6</v>
      </c>
      <c r="O1530">
        <v>2742</v>
      </c>
      <c r="P1530">
        <v>86</v>
      </c>
      <c r="Q1530" t="s">
        <v>27</v>
      </c>
      <c r="R1530" t="s">
        <v>24</v>
      </c>
    </row>
    <row r="1531" spans="1:18" x14ac:dyDescent="0.2">
      <c r="A1531">
        <v>1530</v>
      </c>
      <c r="B1531">
        <v>30</v>
      </c>
      <c r="C1531" t="str" cm="1">
        <f t="array" ref="C1531">_xlfn.IFS(B1531&lt;18, "Under 18", B1531&lt;=24, "18-24", B1531&lt;=34, "25-34", B1531&lt;=44, "35-44", B1531&lt;=54, "45-54", B1531&gt;=55, "55 and Over")</f>
        <v>25-34</v>
      </c>
      <c r="D1531" t="s">
        <v>29</v>
      </c>
      <c r="E1531">
        <v>164</v>
      </c>
      <c r="F1531">
        <v>89</v>
      </c>
      <c r="G1531" t="s">
        <v>26</v>
      </c>
      <c r="H1531">
        <v>110</v>
      </c>
      <c r="I1531">
        <v>765</v>
      </c>
      <c r="J1531">
        <v>105</v>
      </c>
      <c r="K1531">
        <v>11503</v>
      </c>
      <c r="L1531">
        <v>13.38</v>
      </c>
      <c r="M1531" t="s">
        <v>22</v>
      </c>
      <c r="N1531">
        <v>9.3000000000000007</v>
      </c>
      <c r="O1531">
        <v>1621</v>
      </c>
      <c r="P1531">
        <v>57</v>
      </c>
      <c r="Q1531" t="s">
        <v>32</v>
      </c>
      <c r="R1531" t="s">
        <v>28</v>
      </c>
    </row>
    <row r="1532" spans="1:18" x14ac:dyDescent="0.2">
      <c r="A1532">
        <v>1531</v>
      </c>
      <c r="B1532">
        <v>43</v>
      </c>
      <c r="C1532" t="str" cm="1">
        <f t="array" ref="C1532">_xlfn.IFS(B1532&lt;18, "Under 18", B1532&lt;=24, "18-24", B1532&lt;=34, "25-34", B1532&lt;=44, "35-44", B1532&lt;=54, "45-54", B1532&gt;=55, "55 and Over")</f>
        <v>35-44</v>
      </c>
      <c r="D1532" t="s">
        <v>29</v>
      </c>
      <c r="E1532">
        <v>172</v>
      </c>
      <c r="F1532">
        <v>98</v>
      </c>
      <c r="G1532" t="s">
        <v>26</v>
      </c>
      <c r="H1532">
        <v>95</v>
      </c>
      <c r="I1532">
        <v>161</v>
      </c>
      <c r="J1532">
        <v>100</v>
      </c>
      <c r="K1532">
        <v>3384</v>
      </c>
      <c r="L1532">
        <v>9.9</v>
      </c>
      <c r="M1532" t="s">
        <v>31</v>
      </c>
      <c r="N1532">
        <v>8.3000000000000007</v>
      </c>
      <c r="O1532">
        <v>2466</v>
      </c>
      <c r="P1532">
        <v>60</v>
      </c>
      <c r="Q1532" t="s">
        <v>32</v>
      </c>
      <c r="R1532" t="s">
        <v>28</v>
      </c>
    </row>
    <row r="1533" spans="1:18" x14ac:dyDescent="0.2">
      <c r="A1533">
        <v>1532</v>
      </c>
      <c r="B1533">
        <v>58</v>
      </c>
      <c r="C1533" t="str" cm="1">
        <f t="array" ref="C1533">_xlfn.IFS(B1533&lt;18, "Under 18", B1533&lt;=24, "18-24", B1533&lt;=34, "25-34", B1533&lt;=44, "35-44", B1533&lt;=54, "45-54", B1533&gt;=55, "55 and Over")</f>
        <v>55 and Over</v>
      </c>
      <c r="D1533" t="s">
        <v>29</v>
      </c>
      <c r="E1533">
        <v>151</v>
      </c>
      <c r="F1533">
        <v>59</v>
      </c>
      <c r="G1533" t="s">
        <v>21</v>
      </c>
      <c r="H1533">
        <v>12</v>
      </c>
      <c r="I1533">
        <v>906</v>
      </c>
      <c r="J1533">
        <v>106</v>
      </c>
      <c r="K1533">
        <v>13585</v>
      </c>
      <c r="L1533">
        <v>3.89</v>
      </c>
      <c r="M1533" t="s">
        <v>31</v>
      </c>
      <c r="N1533">
        <v>7.3</v>
      </c>
      <c r="O1533">
        <v>2680</v>
      </c>
      <c r="P1533">
        <v>56</v>
      </c>
      <c r="Q1533" t="s">
        <v>23</v>
      </c>
      <c r="R1533" t="s">
        <v>28</v>
      </c>
    </row>
    <row r="1534" spans="1:18" x14ac:dyDescent="0.2">
      <c r="A1534">
        <v>1533</v>
      </c>
      <c r="B1534">
        <v>35</v>
      </c>
      <c r="C1534" t="str" cm="1">
        <f t="array" ref="C1534">_xlfn.IFS(B1534&lt;18, "Under 18", B1534&lt;=24, "18-24", B1534&lt;=34, "25-34", B1534&lt;=44, "35-44", B1534&lt;=54, "45-54", B1534&gt;=55, "55 and Over")</f>
        <v>35-44</v>
      </c>
      <c r="D1534" t="s">
        <v>25</v>
      </c>
      <c r="E1534">
        <v>198</v>
      </c>
      <c r="F1534">
        <v>98</v>
      </c>
      <c r="G1534" t="s">
        <v>30</v>
      </c>
      <c r="H1534">
        <v>62</v>
      </c>
      <c r="I1534">
        <v>519</v>
      </c>
      <c r="J1534">
        <v>153</v>
      </c>
      <c r="K1534">
        <v>15750</v>
      </c>
      <c r="L1534">
        <v>11.42</v>
      </c>
      <c r="M1534" t="s">
        <v>31</v>
      </c>
      <c r="N1534">
        <v>8.9</v>
      </c>
      <c r="O1534">
        <v>2710</v>
      </c>
      <c r="P1534">
        <v>73</v>
      </c>
      <c r="Q1534" t="s">
        <v>32</v>
      </c>
      <c r="R1534" t="s">
        <v>28</v>
      </c>
    </row>
    <row r="1535" spans="1:18" x14ac:dyDescent="0.2">
      <c r="A1535">
        <v>1534</v>
      </c>
      <c r="B1535">
        <v>59</v>
      </c>
      <c r="C1535" t="str" cm="1">
        <f t="array" ref="C1535">_xlfn.IFS(B1535&lt;18, "Under 18", B1535&lt;=24, "18-24", B1535&lt;=34, "25-34", B1535&lt;=44, "35-44", B1535&lt;=54, "45-54", B1535&gt;=55, "55 and Over")</f>
        <v>55 and Over</v>
      </c>
      <c r="D1535" t="s">
        <v>25</v>
      </c>
      <c r="E1535">
        <v>169</v>
      </c>
      <c r="F1535">
        <v>94</v>
      </c>
      <c r="G1535" t="s">
        <v>21</v>
      </c>
      <c r="H1535">
        <v>90</v>
      </c>
      <c r="I1535">
        <v>752</v>
      </c>
      <c r="J1535">
        <v>109</v>
      </c>
      <c r="K1535">
        <v>1340</v>
      </c>
      <c r="L1535">
        <v>4.6100000000000003</v>
      </c>
      <c r="M1535" t="s">
        <v>22</v>
      </c>
      <c r="N1535">
        <v>5</v>
      </c>
      <c r="O1535">
        <v>2797</v>
      </c>
      <c r="P1535">
        <v>69</v>
      </c>
      <c r="Q1535" t="s">
        <v>32</v>
      </c>
      <c r="R1535" t="s">
        <v>28</v>
      </c>
    </row>
    <row r="1536" spans="1:18" x14ac:dyDescent="0.2">
      <c r="A1536">
        <v>1535</v>
      </c>
      <c r="B1536">
        <v>35</v>
      </c>
      <c r="C1536" t="str" cm="1">
        <f t="array" ref="C1536">_xlfn.IFS(B1536&lt;18, "Under 18", B1536&lt;=24, "18-24", B1536&lt;=34, "25-34", B1536&lt;=44, "35-44", B1536&lt;=54, "45-54", B1536&gt;=55, "55 and Over")</f>
        <v>35-44</v>
      </c>
      <c r="D1536" t="s">
        <v>25</v>
      </c>
      <c r="E1536">
        <v>157</v>
      </c>
      <c r="F1536">
        <v>101</v>
      </c>
      <c r="G1536" t="s">
        <v>35</v>
      </c>
      <c r="H1536">
        <v>110</v>
      </c>
      <c r="I1536">
        <v>277</v>
      </c>
      <c r="J1536">
        <v>125</v>
      </c>
      <c r="K1536">
        <v>11469</v>
      </c>
      <c r="L1536">
        <v>10.81</v>
      </c>
      <c r="M1536" t="s">
        <v>22</v>
      </c>
      <c r="N1536">
        <v>9.5</v>
      </c>
      <c r="O1536">
        <v>2104</v>
      </c>
      <c r="P1536">
        <v>80</v>
      </c>
      <c r="Q1536" t="s">
        <v>27</v>
      </c>
      <c r="R1536" t="s">
        <v>24</v>
      </c>
    </row>
    <row r="1537" spans="1:18" x14ac:dyDescent="0.2">
      <c r="A1537">
        <v>1536</v>
      </c>
      <c r="B1537">
        <v>46</v>
      </c>
      <c r="C1537" t="str" cm="1">
        <f t="array" ref="C1537">_xlfn.IFS(B1537&lt;18, "Under 18", B1537&lt;=24, "18-24", B1537&lt;=34, "25-34", B1537&lt;=44, "35-44", B1537&lt;=54, "45-54", B1537&gt;=55, "55 and Over")</f>
        <v>45-54</v>
      </c>
      <c r="D1537" t="s">
        <v>29</v>
      </c>
      <c r="E1537">
        <v>193</v>
      </c>
      <c r="F1537">
        <v>57</v>
      </c>
      <c r="G1537" t="s">
        <v>30</v>
      </c>
      <c r="H1537">
        <v>104</v>
      </c>
      <c r="I1537">
        <v>306</v>
      </c>
      <c r="J1537">
        <v>117</v>
      </c>
      <c r="K1537">
        <v>13557</v>
      </c>
      <c r="L1537">
        <v>6.36</v>
      </c>
      <c r="M1537" t="s">
        <v>36</v>
      </c>
      <c r="N1537">
        <v>8.9</v>
      </c>
      <c r="O1537">
        <v>2066</v>
      </c>
      <c r="P1537">
        <v>65</v>
      </c>
      <c r="Q1537" t="s">
        <v>34</v>
      </c>
      <c r="R1537" t="s">
        <v>32</v>
      </c>
    </row>
    <row r="1538" spans="1:18" x14ac:dyDescent="0.2">
      <c r="A1538">
        <v>1537</v>
      </c>
      <c r="B1538">
        <v>59</v>
      </c>
      <c r="C1538" t="str" cm="1">
        <f t="array" ref="C1538">_xlfn.IFS(B1538&lt;18, "Under 18", B1538&lt;=24, "18-24", B1538&lt;=34, "25-34", B1538&lt;=44, "35-44", B1538&lt;=54, "45-54", B1538&gt;=55, "55 and Over")</f>
        <v>55 and Over</v>
      </c>
      <c r="D1538" t="s">
        <v>25</v>
      </c>
      <c r="E1538">
        <v>172</v>
      </c>
      <c r="F1538">
        <v>103</v>
      </c>
      <c r="G1538" t="s">
        <v>30</v>
      </c>
      <c r="H1538">
        <v>89</v>
      </c>
      <c r="I1538">
        <v>241</v>
      </c>
      <c r="J1538">
        <v>122</v>
      </c>
      <c r="K1538">
        <v>12455</v>
      </c>
      <c r="L1538">
        <v>2.5499999999999998</v>
      </c>
      <c r="M1538" t="s">
        <v>22</v>
      </c>
      <c r="N1538">
        <v>6.2</v>
      </c>
      <c r="O1538">
        <v>3611</v>
      </c>
      <c r="P1538">
        <v>63</v>
      </c>
      <c r="Q1538" t="s">
        <v>27</v>
      </c>
      <c r="R1538" t="s">
        <v>28</v>
      </c>
    </row>
    <row r="1539" spans="1:18" x14ac:dyDescent="0.2">
      <c r="A1539">
        <v>1538</v>
      </c>
      <c r="B1539">
        <v>27</v>
      </c>
      <c r="C1539" t="str" cm="1">
        <f t="array" ref="C1539">_xlfn.IFS(B1539&lt;18, "Under 18", B1539&lt;=24, "18-24", B1539&lt;=34, "25-34", B1539&lt;=44, "35-44", B1539&lt;=54, "45-54", B1539&gt;=55, "55 and Over")</f>
        <v>25-34</v>
      </c>
      <c r="D1539" t="s">
        <v>20</v>
      </c>
      <c r="E1539">
        <v>199</v>
      </c>
      <c r="F1539">
        <v>65</v>
      </c>
      <c r="G1539" t="s">
        <v>30</v>
      </c>
      <c r="H1539">
        <v>77</v>
      </c>
      <c r="I1539">
        <v>384</v>
      </c>
      <c r="J1539">
        <v>172</v>
      </c>
      <c r="K1539">
        <v>18954</v>
      </c>
      <c r="L1539">
        <v>6.64</v>
      </c>
      <c r="M1539" t="s">
        <v>36</v>
      </c>
      <c r="N1539">
        <v>5</v>
      </c>
      <c r="O1539">
        <v>3724</v>
      </c>
      <c r="P1539">
        <v>60</v>
      </c>
      <c r="Q1539" t="s">
        <v>32</v>
      </c>
      <c r="R1539" t="s">
        <v>28</v>
      </c>
    </row>
    <row r="1540" spans="1:18" x14ac:dyDescent="0.2">
      <c r="A1540">
        <v>1539</v>
      </c>
      <c r="B1540">
        <v>44</v>
      </c>
      <c r="C1540" t="str" cm="1">
        <f t="array" ref="C1540">_xlfn.IFS(B1540&lt;18, "Under 18", B1540&lt;=24, "18-24", B1540&lt;=34, "25-34", B1540&lt;=44, "35-44", B1540&lt;=54, "45-54", B1540&gt;=55, "55 and Over")</f>
        <v>35-44</v>
      </c>
      <c r="D1540" t="s">
        <v>25</v>
      </c>
      <c r="E1540">
        <v>187</v>
      </c>
      <c r="F1540">
        <v>76</v>
      </c>
      <c r="G1540" t="s">
        <v>30</v>
      </c>
      <c r="H1540">
        <v>37</v>
      </c>
      <c r="I1540">
        <v>347</v>
      </c>
      <c r="J1540">
        <v>155</v>
      </c>
      <c r="K1540">
        <v>19361</v>
      </c>
      <c r="L1540">
        <v>13.72</v>
      </c>
      <c r="M1540" t="s">
        <v>22</v>
      </c>
      <c r="N1540">
        <v>9</v>
      </c>
      <c r="O1540">
        <v>3065</v>
      </c>
      <c r="P1540">
        <v>63</v>
      </c>
      <c r="Q1540" t="s">
        <v>32</v>
      </c>
      <c r="R1540" t="s">
        <v>28</v>
      </c>
    </row>
    <row r="1541" spans="1:18" x14ac:dyDescent="0.2">
      <c r="A1541">
        <v>1540</v>
      </c>
      <c r="B1541">
        <v>27</v>
      </c>
      <c r="C1541" t="str" cm="1">
        <f t="array" ref="C1541">_xlfn.IFS(B1541&lt;18, "Under 18", B1541&lt;=24, "18-24", B1541&lt;=34, "25-34", B1541&lt;=44, "35-44", B1541&lt;=54, "45-54", B1541&gt;=55, "55 and Over")</f>
        <v>25-34</v>
      </c>
      <c r="D1541" t="s">
        <v>20</v>
      </c>
      <c r="E1541">
        <v>198</v>
      </c>
      <c r="F1541">
        <v>70</v>
      </c>
      <c r="G1541" t="s">
        <v>37</v>
      </c>
      <c r="H1541">
        <v>59</v>
      </c>
      <c r="I1541">
        <v>828</v>
      </c>
      <c r="J1541">
        <v>118</v>
      </c>
      <c r="K1541">
        <v>15530</v>
      </c>
      <c r="L1541">
        <v>5.91</v>
      </c>
      <c r="M1541" t="s">
        <v>31</v>
      </c>
      <c r="N1541">
        <v>6.9</v>
      </c>
      <c r="O1541">
        <v>3179</v>
      </c>
      <c r="P1541">
        <v>62</v>
      </c>
      <c r="Q1541" t="s">
        <v>32</v>
      </c>
      <c r="R1541" t="s">
        <v>28</v>
      </c>
    </row>
    <row r="1542" spans="1:18" x14ac:dyDescent="0.2">
      <c r="A1542">
        <v>1541</v>
      </c>
      <c r="B1542">
        <v>39</v>
      </c>
      <c r="C1542" t="str" cm="1">
        <f t="array" ref="C1542">_xlfn.IFS(B1542&lt;18, "Under 18", B1542&lt;=24, "18-24", B1542&lt;=34, "25-34", B1542&lt;=44, "35-44", B1542&lt;=54, "45-54", B1542&gt;=55, "55 and Over")</f>
        <v>35-44</v>
      </c>
      <c r="D1542" t="s">
        <v>20</v>
      </c>
      <c r="E1542">
        <v>170</v>
      </c>
      <c r="F1542">
        <v>111</v>
      </c>
      <c r="G1542" t="s">
        <v>26</v>
      </c>
      <c r="H1542">
        <v>59</v>
      </c>
      <c r="I1542">
        <v>956</v>
      </c>
      <c r="J1542">
        <v>144</v>
      </c>
      <c r="K1542">
        <v>1421</v>
      </c>
      <c r="L1542">
        <v>7.64</v>
      </c>
      <c r="M1542" t="s">
        <v>36</v>
      </c>
      <c r="N1542">
        <v>9.4</v>
      </c>
      <c r="O1542">
        <v>2824</v>
      </c>
      <c r="P1542">
        <v>72</v>
      </c>
      <c r="Q1542" t="s">
        <v>27</v>
      </c>
      <c r="R1542" t="s">
        <v>24</v>
      </c>
    </row>
    <row r="1543" spans="1:18" x14ac:dyDescent="0.2">
      <c r="A1543">
        <v>1542</v>
      </c>
      <c r="B1543">
        <v>19</v>
      </c>
      <c r="C1543" t="str" cm="1">
        <f t="array" ref="C1543">_xlfn.IFS(B1543&lt;18, "Under 18", B1543&lt;=24, "18-24", B1543&lt;=34, "25-34", B1543&lt;=44, "35-44", B1543&lt;=54, "45-54", B1543&gt;=55, "55 and Over")</f>
        <v>18-24</v>
      </c>
      <c r="D1543" t="s">
        <v>20</v>
      </c>
      <c r="E1543">
        <v>194</v>
      </c>
      <c r="F1543">
        <v>68</v>
      </c>
      <c r="G1543" t="s">
        <v>35</v>
      </c>
      <c r="H1543">
        <v>113</v>
      </c>
      <c r="I1543">
        <v>604</v>
      </c>
      <c r="J1543">
        <v>157</v>
      </c>
      <c r="K1543">
        <v>9134</v>
      </c>
      <c r="L1543">
        <v>6.29</v>
      </c>
      <c r="M1543" t="s">
        <v>31</v>
      </c>
      <c r="N1543">
        <v>7.5</v>
      </c>
      <c r="O1543">
        <v>2766</v>
      </c>
      <c r="P1543">
        <v>84</v>
      </c>
      <c r="Q1543" t="s">
        <v>32</v>
      </c>
      <c r="R1543" t="s">
        <v>28</v>
      </c>
    </row>
    <row r="1544" spans="1:18" x14ac:dyDescent="0.2">
      <c r="A1544">
        <v>1543</v>
      </c>
      <c r="B1544">
        <v>20</v>
      </c>
      <c r="C1544" t="str" cm="1">
        <f t="array" ref="C1544">_xlfn.IFS(B1544&lt;18, "Under 18", B1544&lt;=24, "18-24", B1544&lt;=34, "25-34", B1544&lt;=44, "35-44", B1544&lt;=54, "45-54", B1544&gt;=55, "55 and Over")</f>
        <v>18-24</v>
      </c>
      <c r="D1544" t="s">
        <v>20</v>
      </c>
      <c r="E1544">
        <v>190</v>
      </c>
      <c r="F1544">
        <v>85</v>
      </c>
      <c r="G1544" t="s">
        <v>26</v>
      </c>
      <c r="H1544">
        <v>76</v>
      </c>
      <c r="I1544">
        <v>681</v>
      </c>
      <c r="J1544">
        <v>151</v>
      </c>
      <c r="K1544">
        <v>14091</v>
      </c>
      <c r="L1544">
        <v>14.74</v>
      </c>
      <c r="M1544" t="s">
        <v>36</v>
      </c>
      <c r="N1544">
        <v>5.4</v>
      </c>
      <c r="O1544">
        <v>2077</v>
      </c>
      <c r="P1544">
        <v>87</v>
      </c>
      <c r="Q1544" t="s">
        <v>27</v>
      </c>
      <c r="R1544" t="s">
        <v>24</v>
      </c>
    </row>
    <row r="1545" spans="1:18" x14ac:dyDescent="0.2">
      <c r="A1545">
        <v>1544</v>
      </c>
      <c r="B1545">
        <v>18</v>
      </c>
      <c r="C1545" t="str" cm="1">
        <f t="array" ref="C1545">_xlfn.IFS(B1545&lt;18, "Under 18", B1545&lt;=24, "18-24", B1545&lt;=34, "25-34", B1545&lt;=44, "35-44", B1545&lt;=54, "45-54", B1545&gt;=55, "55 and Over")</f>
        <v>18-24</v>
      </c>
      <c r="D1545" t="s">
        <v>25</v>
      </c>
      <c r="E1545">
        <v>183</v>
      </c>
      <c r="F1545">
        <v>103</v>
      </c>
      <c r="G1545" t="s">
        <v>21</v>
      </c>
      <c r="H1545">
        <v>113</v>
      </c>
      <c r="I1545">
        <v>865</v>
      </c>
      <c r="J1545">
        <v>127</v>
      </c>
      <c r="K1545">
        <v>6860</v>
      </c>
      <c r="L1545">
        <v>11.29</v>
      </c>
      <c r="M1545" t="s">
        <v>31</v>
      </c>
      <c r="N1545">
        <v>7.9</v>
      </c>
      <c r="O1545">
        <v>2411</v>
      </c>
      <c r="P1545">
        <v>84</v>
      </c>
      <c r="Q1545" t="s">
        <v>34</v>
      </c>
      <c r="R1545" t="s">
        <v>28</v>
      </c>
    </row>
    <row r="1546" spans="1:18" x14ac:dyDescent="0.2">
      <c r="A1546">
        <v>1545</v>
      </c>
      <c r="B1546">
        <v>39</v>
      </c>
      <c r="C1546" t="str" cm="1">
        <f t="array" ref="C1546">_xlfn.IFS(B1546&lt;18, "Under 18", B1546&lt;=24, "18-24", B1546&lt;=34, "25-34", B1546&lt;=44, "35-44", B1546&lt;=54, "45-54", B1546&gt;=55, "55 and Over")</f>
        <v>35-44</v>
      </c>
      <c r="D1546" t="s">
        <v>20</v>
      </c>
      <c r="E1546">
        <v>193</v>
      </c>
      <c r="F1546">
        <v>104</v>
      </c>
      <c r="G1546" t="s">
        <v>30</v>
      </c>
      <c r="H1546">
        <v>101</v>
      </c>
      <c r="I1546">
        <v>445</v>
      </c>
      <c r="J1546">
        <v>107</v>
      </c>
      <c r="K1546">
        <v>1807</v>
      </c>
      <c r="L1546">
        <v>7.69</v>
      </c>
      <c r="M1546" t="s">
        <v>31</v>
      </c>
      <c r="N1546">
        <v>8.6999999999999993</v>
      </c>
      <c r="O1546">
        <v>2392</v>
      </c>
      <c r="P1546">
        <v>74</v>
      </c>
      <c r="Q1546" t="s">
        <v>32</v>
      </c>
      <c r="R1546" t="s">
        <v>24</v>
      </c>
    </row>
    <row r="1547" spans="1:18" x14ac:dyDescent="0.2">
      <c r="A1547">
        <v>1546</v>
      </c>
      <c r="B1547">
        <v>50</v>
      </c>
      <c r="C1547" t="str" cm="1">
        <f t="array" ref="C1547">_xlfn.IFS(B1547&lt;18, "Under 18", B1547&lt;=24, "18-24", B1547&lt;=34, "25-34", B1547&lt;=44, "35-44", B1547&lt;=54, "45-54", B1547&gt;=55, "55 and Over")</f>
        <v>45-54</v>
      </c>
      <c r="D1547" t="s">
        <v>20</v>
      </c>
      <c r="E1547">
        <v>199</v>
      </c>
      <c r="F1547">
        <v>105</v>
      </c>
      <c r="G1547" t="s">
        <v>33</v>
      </c>
      <c r="H1547">
        <v>11</v>
      </c>
      <c r="I1547">
        <v>346</v>
      </c>
      <c r="J1547">
        <v>156</v>
      </c>
      <c r="K1547">
        <v>6768</v>
      </c>
      <c r="L1547">
        <v>14.84</v>
      </c>
      <c r="M1547" t="s">
        <v>31</v>
      </c>
      <c r="N1547">
        <v>5.4</v>
      </c>
      <c r="O1547">
        <v>2556</v>
      </c>
      <c r="P1547">
        <v>89</v>
      </c>
      <c r="Q1547" t="s">
        <v>34</v>
      </c>
      <c r="R1547" t="s">
        <v>32</v>
      </c>
    </row>
    <row r="1548" spans="1:18" x14ac:dyDescent="0.2">
      <c r="A1548">
        <v>1547</v>
      </c>
      <c r="B1548">
        <v>59</v>
      </c>
      <c r="C1548" t="str" cm="1">
        <f t="array" ref="C1548">_xlfn.IFS(B1548&lt;18, "Under 18", B1548&lt;=24, "18-24", B1548&lt;=34, "25-34", B1548&lt;=44, "35-44", B1548&lt;=54, "45-54", B1548&gt;=55, "55 and Over")</f>
        <v>55 and Over</v>
      </c>
      <c r="D1548" t="s">
        <v>25</v>
      </c>
      <c r="E1548">
        <v>193</v>
      </c>
      <c r="F1548">
        <v>61</v>
      </c>
      <c r="G1548" t="s">
        <v>30</v>
      </c>
      <c r="H1548">
        <v>59</v>
      </c>
      <c r="I1548">
        <v>729</v>
      </c>
      <c r="J1548">
        <v>87</v>
      </c>
      <c r="K1548">
        <v>19495</v>
      </c>
      <c r="L1548">
        <v>8.66</v>
      </c>
      <c r="M1548" t="s">
        <v>22</v>
      </c>
      <c r="N1548">
        <v>4.0999999999999996</v>
      </c>
      <c r="O1548">
        <v>3838</v>
      </c>
      <c r="P1548">
        <v>77</v>
      </c>
      <c r="Q1548" t="s">
        <v>23</v>
      </c>
      <c r="R1548" t="s">
        <v>28</v>
      </c>
    </row>
    <row r="1549" spans="1:18" x14ac:dyDescent="0.2">
      <c r="A1549">
        <v>1548</v>
      </c>
      <c r="B1549">
        <v>39</v>
      </c>
      <c r="C1549" t="str" cm="1">
        <f t="array" ref="C1549">_xlfn.IFS(B1549&lt;18, "Under 18", B1549&lt;=24, "18-24", B1549&lt;=34, "25-34", B1549&lt;=44, "35-44", B1549&lt;=54, "45-54", B1549&gt;=55, "55 and Over")</f>
        <v>35-44</v>
      </c>
      <c r="D1549" t="s">
        <v>25</v>
      </c>
      <c r="E1549">
        <v>158</v>
      </c>
      <c r="F1549">
        <v>60</v>
      </c>
      <c r="G1549" t="s">
        <v>33</v>
      </c>
      <c r="H1549">
        <v>97</v>
      </c>
      <c r="I1549">
        <v>151</v>
      </c>
      <c r="J1549">
        <v>98</v>
      </c>
      <c r="K1549">
        <v>16616</v>
      </c>
      <c r="L1549">
        <v>8.83</v>
      </c>
      <c r="M1549" t="s">
        <v>22</v>
      </c>
      <c r="N1549">
        <v>4.7</v>
      </c>
      <c r="O1549">
        <v>3062</v>
      </c>
      <c r="P1549">
        <v>55</v>
      </c>
      <c r="Q1549" t="s">
        <v>34</v>
      </c>
      <c r="R1549" t="s">
        <v>28</v>
      </c>
    </row>
    <row r="1550" spans="1:18" x14ac:dyDescent="0.2">
      <c r="A1550">
        <v>1549</v>
      </c>
      <c r="B1550">
        <v>54</v>
      </c>
      <c r="C1550" t="str" cm="1">
        <f t="array" ref="C1550">_xlfn.IFS(B1550&lt;18, "Under 18", B1550&lt;=24, "18-24", B1550&lt;=34, "25-34", B1550&lt;=44, "35-44", B1550&lt;=54, "45-54", B1550&gt;=55, "55 and Over")</f>
        <v>45-54</v>
      </c>
      <c r="D1550" t="s">
        <v>25</v>
      </c>
      <c r="E1550">
        <v>190</v>
      </c>
      <c r="F1550">
        <v>95</v>
      </c>
      <c r="G1550" t="s">
        <v>37</v>
      </c>
      <c r="H1550">
        <v>114</v>
      </c>
      <c r="I1550">
        <v>326</v>
      </c>
      <c r="J1550">
        <v>163</v>
      </c>
      <c r="K1550">
        <v>3024</v>
      </c>
      <c r="L1550">
        <v>9.49</v>
      </c>
      <c r="M1550" t="s">
        <v>22</v>
      </c>
      <c r="N1550">
        <v>6.7</v>
      </c>
      <c r="O1550">
        <v>1912</v>
      </c>
      <c r="P1550">
        <v>62</v>
      </c>
      <c r="Q1550" t="s">
        <v>27</v>
      </c>
      <c r="R1550" t="s">
        <v>32</v>
      </c>
    </row>
    <row r="1551" spans="1:18" x14ac:dyDescent="0.2">
      <c r="A1551">
        <v>1550</v>
      </c>
      <c r="B1551">
        <v>32</v>
      </c>
      <c r="C1551" t="str" cm="1">
        <f t="array" ref="C1551">_xlfn.IFS(B1551&lt;18, "Under 18", B1551&lt;=24, "18-24", B1551&lt;=34, "25-34", B1551&lt;=44, "35-44", B1551&lt;=54, "45-54", B1551&gt;=55, "55 and Over")</f>
        <v>25-34</v>
      </c>
      <c r="D1551" t="s">
        <v>29</v>
      </c>
      <c r="E1551">
        <v>196</v>
      </c>
      <c r="F1551">
        <v>73</v>
      </c>
      <c r="G1551" t="s">
        <v>35</v>
      </c>
      <c r="H1551">
        <v>65</v>
      </c>
      <c r="I1551">
        <v>762</v>
      </c>
      <c r="J1551">
        <v>112</v>
      </c>
      <c r="K1551">
        <v>13724</v>
      </c>
      <c r="L1551">
        <v>14.2</v>
      </c>
      <c r="M1551" t="s">
        <v>36</v>
      </c>
      <c r="N1551">
        <v>8</v>
      </c>
      <c r="O1551">
        <v>1669</v>
      </c>
      <c r="P1551">
        <v>85</v>
      </c>
      <c r="Q1551" t="s">
        <v>23</v>
      </c>
      <c r="R1551" t="s">
        <v>32</v>
      </c>
    </row>
    <row r="1552" spans="1:18" x14ac:dyDescent="0.2">
      <c r="A1552">
        <v>1551</v>
      </c>
      <c r="B1552">
        <v>53</v>
      </c>
      <c r="C1552" t="str" cm="1">
        <f t="array" ref="C1552">_xlfn.IFS(B1552&lt;18, "Under 18", B1552&lt;=24, "18-24", B1552&lt;=34, "25-34", B1552&lt;=44, "35-44", B1552&lt;=54, "45-54", B1552&gt;=55, "55 and Over")</f>
        <v>45-54</v>
      </c>
      <c r="D1552" t="s">
        <v>20</v>
      </c>
      <c r="E1552">
        <v>162</v>
      </c>
      <c r="F1552">
        <v>67</v>
      </c>
      <c r="G1552" t="s">
        <v>37</v>
      </c>
      <c r="H1552">
        <v>86</v>
      </c>
      <c r="I1552">
        <v>471</v>
      </c>
      <c r="J1552">
        <v>81</v>
      </c>
      <c r="K1552">
        <v>1174</v>
      </c>
      <c r="L1552">
        <v>1.24</v>
      </c>
      <c r="M1552" t="s">
        <v>31</v>
      </c>
      <c r="N1552">
        <v>9.4</v>
      </c>
      <c r="O1552">
        <v>2728</v>
      </c>
      <c r="P1552">
        <v>57</v>
      </c>
      <c r="Q1552" t="s">
        <v>27</v>
      </c>
      <c r="R1552" t="s">
        <v>24</v>
      </c>
    </row>
    <row r="1553" spans="1:18" x14ac:dyDescent="0.2">
      <c r="A1553">
        <v>1552</v>
      </c>
      <c r="B1553">
        <v>18</v>
      </c>
      <c r="C1553" t="str" cm="1">
        <f t="array" ref="C1553">_xlfn.IFS(B1553&lt;18, "Under 18", B1553&lt;=24, "18-24", B1553&lt;=34, "25-34", B1553&lt;=44, "35-44", B1553&lt;=54, "45-54", B1553&gt;=55, "55 and Over")</f>
        <v>18-24</v>
      </c>
      <c r="D1553" t="s">
        <v>20</v>
      </c>
      <c r="E1553">
        <v>179</v>
      </c>
      <c r="F1553">
        <v>111</v>
      </c>
      <c r="G1553" t="s">
        <v>21</v>
      </c>
      <c r="H1553">
        <v>39</v>
      </c>
      <c r="I1553">
        <v>614</v>
      </c>
      <c r="J1553">
        <v>139</v>
      </c>
      <c r="K1553">
        <v>18775</v>
      </c>
      <c r="L1553">
        <v>10.43</v>
      </c>
      <c r="M1553" t="s">
        <v>36</v>
      </c>
      <c r="N1553">
        <v>6.6</v>
      </c>
      <c r="O1553">
        <v>2913</v>
      </c>
      <c r="P1553">
        <v>63</v>
      </c>
      <c r="Q1553" t="s">
        <v>23</v>
      </c>
      <c r="R1553" t="s">
        <v>24</v>
      </c>
    </row>
    <row r="1554" spans="1:18" x14ac:dyDescent="0.2">
      <c r="A1554">
        <v>1553</v>
      </c>
      <c r="B1554">
        <v>34</v>
      </c>
      <c r="C1554" t="str" cm="1">
        <f t="array" ref="C1554">_xlfn.IFS(B1554&lt;18, "Under 18", B1554&lt;=24, "18-24", B1554&lt;=34, "25-34", B1554&lt;=44, "35-44", B1554&lt;=54, "45-54", B1554&gt;=55, "55 and Over")</f>
        <v>25-34</v>
      </c>
      <c r="D1554" t="s">
        <v>29</v>
      </c>
      <c r="E1554">
        <v>183</v>
      </c>
      <c r="F1554">
        <v>92</v>
      </c>
      <c r="G1554" t="s">
        <v>21</v>
      </c>
      <c r="H1554">
        <v>82</v>
      </c>
      <c r="I1554">
        <v>253</v>
      </c>
      <c r="J1554">
        <v>118</v>
      </c>
      <c r="K1554">
        <v>4664</v>
      </c>
      <c r="L1554">
        <v>4.67</v>
      </c>
      <c r="M1554" t="s">
        <v>31</v>
      </c>
      <c r="N1554">
        <v>9.5</v>
      </c>
      <c r="O1554">
        <v>3412</v>
      </c>
      <c r="P1554">
        <v>68</v>
      </c>
      <c r="Q1554" t="s">
        <v>32</v>
      </c>
      <c r="R1554" t="s">
        <v>28</v>
      </c>
    </row>
    <row r="1555" spans="1:18" x14ac:dyDescent="0.2">
      <c r="A1555">
        <v>1554</v>
      </c>
      <c r="B1555">
        <v>39</v>
      </c>
      <c r="C1555" t="str" cm="1">
        <f t="array" ref="C1555">_xlfn.IFS(B1555&lt;18, "Under 18", B1555&lt;=24, "18-24", B1555&lt;=34, "25-34", B1555&lt;=44, "35-44", B1555&lt;=54, "45-54", B1555&gt;=55, "55 and Over")</f>
        <v>35-44</v>
      </c>
      <c r="D1555" t="s">
        <v>20</v>
      </c>
      <c r="E1555">
        <v>164</v>
      </c>
      <c r="F1555">
        <v>50</v>
      </c>
      <c r="G1555" t="s">
        <v>21</v>
      </c>
      <c r="H1555">
        <v>117</v>
      </c>
      <c r="I1555">
        <v>980</v>
      </c>
      <c r="J1555">
        <v>90</v>
      </c>
      <c r="K1555">
        <v>2551</v>
      </c>
      <c r="L1555">
        <v>6.96</v>
      </c>
      <c r="M1555" t="s">
        <v>36</v>
      </c>
      <c r="N1555">
        <v>6.4</v>
      </c>
      <c r="O1555">
        <v>2189</v>
      </c>
      <c r="P1555">
        <v>63</v>
      </c>
      <c r="Q1555" t="s">
        <v>32</v>
      </c>
      <c r="R1555" t="s">
        <v>32</v>
      </c>
    </row>
    <row r="1556" spans="1:18" x14ac:dyDescent="0.2">
      <c r="A1556">
        <v>1555</v>
      </c>
      <c r="B1556">
        <v>32</v>
      </c>
      <c r="C1556" t="str" cm="1">
        <f t="array" ref="C1556">_xlfn.IFS(B1556&lt;18, "Under 18", B1556&lt;=24, "18-24", B1556&lt;=34, "25-34", B1556&lt;=44, "35-44", B1556&lt;=54, "45-54", B1556&gt;=55, "55 and Over")</f>
        <v>25-34</v>
      </c>
      <c r="D1556" t="s">
        <v>29</v>
      </c>
      <c r="E1556">
        <v>192</v>
      </c>
      <c r="F1556">
        <v>87</v>
      </c>
      <c r="G1556" t="s">
        <v>30</v>
      </c>
      <c r="H1556">
        <v>37</v>
      </c>
      <c r="I1556">
        <v>126</v>
      </c>
      <c r="J1556">
        <v>165</v>
      </c>
      <c r="K1556">
        <v>17727</v>
      </c>
      <c r="L1556">
        <v>11.1</v>
      </c>
      <c r="M1556" t="s">
        <v>31</v>
      </c>
      <c r="N1556">
        <v>7.6</v>
      </c>
      <c r="O1556">
        <v>3086</v>
      </c>
      <c r="P1556">
        <v>62</v>
      </c>
      <c r="Q1556" t="s">
        <v>23</v>
      </c>
      <c r="R1556" t="s">
        <v>28</v>
      </c>
    </row>
    <row r="1557" spans="1:18" x14ac:dyDescent="0.2">
      <c r="A1557">
        <v>1556</v>
      </c>
      <c r="B1557">
        <v>33</v>
      </c>
      <c r="C1557" t="str" cm="1">
        <f t="array" ref="C1557">_xlfn.IFS(B1557&lt;18, "Under 18", B1557&lt;=24, "18-24", B1557&lt;=34, "25-34", B1557&lt;=44, "35-44", B1557&lt;=54, "45-54", B1557&gt;=55, "55 and Over")</f>
        <v>25-34</v>
      </c>
      <c r="D1557" t="s">
        <v>20</v>
      </c>
      <c r="E1557">
        <v>178</v>
      </c>
      <c r="F1557">
        <v>58</v>
      </c>
      <c r="G1557" t="s">
        <v>37</v>
      </c>
      <c r="H1557">
        <v>52</v>
      </c>
      <c r="I1557">
        <v>266</v>
      </c>
      <c r="J1557">
        <v>86</v>
      </c>
      <c r="K1557">
        <v>5530</v>
      </c>
      <c r="L1557">
        <v>1.21</v>
      </c>
      <c r="M1557" t="s">
        <v>22</v>
      </c>
      <c r="N1557">
        <v>5.6</v>
      </c>
      <c r="O1557">
        <v>2195</v>
      </c>
      <c r="P1557">
        <v>63</v>
      </c>
      <c r="Q1557" t="s">
        <v>27</v>
      </c>
      <c r="R1557" t="s">
        <v>32</v>
      </c>
    </row>
    <row r="1558" spans="1:18" x14ac:dyDescent="0.2">
      <c r="A1558">
        <v>1557</v>
      </c>
      <c r="B1558">
        <v>52</v>
      </c>
      <c r="C1558" t="str" cm="1">
        <f t="array" ref="C1558">_xlfn.IFS(B1558&lt;18, "Under 18", B1558&lt;=24, "18-24", B1558&lt;=34, "25-34", B1558&lt;=44, "35-44", B1558&lt;=54, "45-54", B1558&gt;=55, "55 and Over")</f>
        <v>45-54</v>
      </c>
      <c r="D1558" t="s">
        <v>29</v>
      </c>
      <c r="E1558">
        <v>189</v>
      </c>
      <c r="F1558">
        <v>119</v>
      </c>
      <c r="G1558" t="s">
        <v>21</v>
      </c>
      <c r="H1558">
        <v>116</v>
      </c>
      <c r="I1558">
        <v>507</v>
      </c>
      <c r="J1558">
        <v>145</v>
      </c>
      <c r="K1558">
        <v>10560</v>
      </c>
      <c r="L1558">
        <v>14.86</v>
      </c>
      <c r="M1558" t="s">
        <v>31</v>
      </c>
      <c r="N1558">
        <v>6.3</v>
      </c>
      <c r="O1558">
        <v>2313</v>
      </c>
      <c r="P1558">
        <v>63</v>
      </c>
      <c r="Q1558" t="s">
        <v>27</v>
      </c>
      <c r="R1558" t="s">
        <v>28</v>
      </c>
    </row>
    <row r="1559" spans="1:18" x14ac:dyDescent="0.2">
      <c r="A1559">
        <v>1558</v>
      </c>
      <c r="B1559">
        <v>26</v>
      </c>
      <c r="C1559" t="str" cm="1">
        <f t="array" ref="C1559">_xlfn.IFS(B1559&lt;18, "Under 18", B1559&lt;=24, "18-24", B1559&lt;=34, "25-34", B1559&lt;=44, "35-44", B1559&lt;=54, "45-54", B1559&gt;=55, "55 and Over")</f>
        <v>25-34</v>
      </c>
      <c r="D1559" t="s">
        <v>25</v>
      </c>
      <c r="E1559">
        <v>165</v>
      </c>
      <c r="F1559">
        <v>54</v>
      </c>
      <c r="G1559" t="s">
        <v>33</v>
      </c>
      <c r="H1559">
        <v>83</v>
      </c>
      <c r="I1559">
        <v>700</v>
      </c>
      <c r="J1559">
        <v>130</v>
      </c>
      <c r="K1559">
        <v>3654</v>
      </c>
      <c r="L1559">
        <v>5.39</v>
      </c>
      <c r="M1559" t="s">
        <v>22</v>
      </c>
      <c r="N1559">
        <v>4.3</v>
      </c>
      <c r="O1559">
        <v>1646</v>
      </c>
      <c r="P1559">
        <v>63</v>
      </c>
      <c r="Q1559" t="s">
        <v>32</v>
      </c>
      <c r="R1559" t="s">
        <v>28</v>
      </c>
    </row>
    <row r="1560" spans="1:18" x14ac:dyDescent="0.2">
      <c r="A1560">
        <v>1559</v>
      </c>
      <c r="B1560">
        <v>18</v>
      </c>
      <c r="C1560" t="str" cm="1">
        <f t="array" ref="C1560">_xlfn.IFS(B1560&lt;18, "Under 18", B1560&lt;=24, "18-24", B1560&lt;=34, "25-34", B1560&lt;=44, "35-44", B1560&lt;=54, "45-54", B1560&gt;=55, "55 and Over")</f>
        <v>18-24</v>
      </c>
      <c r="D1560" t="s">
        <v>29</v>
      </c>
      <c r="E1560">
        <v>185</v>
      </c>
      <c r="F1560">
        <v>90</v>
      </c>
      <c r="G1560" t="s">
        <v>33</v>
      </c>
      <c r="H1560">
        <v>51</v>
      </c>
      <c r="I1560">
        <v>763</v>
      </c>
      <c r="J1560">
        <v>151</v>
      </c>
      <c r="K1560">
        <v>14757</v>
      </c>
      <c r="L1560">
        <v>11.79</v>
      </c>
      <c r="M1560" t="s">
        <v>31</v>
      </c>
      <c r="N1560">
        <v>7.2</v>
      </c>
      <c r="O1560">
        <v>3495</v>
      </c>
      <c r="P1560">
        <v>52</v>
      </c>
      <c r="Q1560" t="s">
        <v>34</v>
      </c>
      <c r="R1560" t="s">
        <v>24</v>
      </c>
    </row>
    <row r="1561" spans="1:18" x14ac:dyDescent="0.2">
      <c r="A1561">
        <v>1560</v>
      </c>
      <c r="B1561">
        <v>46</v>
      </c>
      <c r="C1561" t="str" cm="1">
        <f t="array" ref="C1561">_xlfn.IFS(B1561&lt;18, "Under 18", B1561&lt;=24, "18-24", B1561&lt;=34, "25-34", B1561&lt;=44, "35-44", B1561&lt;=54, "45-54", B1561&gt;=55, "55 and Over")</f>
        <v>45-54</v>
      </c>
      <c r="D1561" t="s">
        <v>20</v>
      </c>
      <c r="E1561">
        <v>168</v>
      </c>
      <c r="F1561">
        <v>77</v>
      </c>
      <c r="G1561" t="s">
        <v>33</v>
      </c>
      <c r="H1561">
        <v>64</v>
      </c>
      <c r="I1561">
        <v>913</v>
      </c>
      <c r="J1561">
        <v>93</v>
      </c>
      <c r="K1561">
        <v>18067</v>
      </c>
      <c r="L1561">
        <v>2.76</v>
      </c>
      <c r="M1561" t="s">
        <v>36</v>
      </c>
      <c r="N1561">
        <v>9.6</v>
      </c>
      <c r="O1561">
        <v>2737</v>
      </c>
      <c r="P1561">
        <v>73</v>
      </c>
      <c r="Q1561" t="s">
        <v>27</v>
      </c>
      <c r="R1561" t="s">
        <v>24</v>
      </c>
    </row>
    <row r="1562" spans="1:18" x14ac:dyDescent="0.2">
      <c r="A1562">
        <v>1561</v>
      </c>
      <c r="B1562">
        <v>19</v>
      </c>
      <c r="C1562" t="str" cm="1">
        <f t="array" ref="C1562">_xlfn.IFS(B1562&lt;18, "Under 18", B1562&lt;=24, "18-24", B1562&lt;=34, "25-34", B1562&lt;=44, "35-44", B1562&lt;=54, "45-54", B1562&gt;=55, "55 and Over")</f>
        <v>18-24</v>
      </c>
      <c r="D1562" t="s">
        <v>29</v>
      </c>
      <c r="E1562">
        <v>176</v>
      </c>
      <c r="F1562">
        <v>67</v>
      </c>
      <c r="G1562" t="s">
        <v>21</v>
      </c>
      <c r="H1562">
        <v>104</v>
      </c>
      <c r="I1562">
        <v>692</v>
      </c>
      <c r="J1562">
        <v>133</v>
      </c>
      <c r="K1562">
        <v>19217</v>
      </c>
      <c r="L1562">
        <v>11.92</v>
      </c>
      <c r="M1562" t="s">
        <v>22</v>
      </c>
      <c r="N1562">
        <v>4.7</v>
      </c>
      <c r="O1562">
        <v>3472</v>
      </c>
      <c r="P1562">
        <v>52</v>
      </c>
      <c r="Q1562" t="s">
        <v>32</v>
      </c>
      <c r="R1562" t="s">
        <v>28</v>
      </c>
    </row>
    <row r="1563" spans="1:18" x14ac:dyDescent="0.2">
      <c r="A1563">
        <v>1562</v>
      </c>
      <c r="B1563">
        <v>58</v>
      </c>
      <c r="C1563" t="str" cm="1">
        <f t="array" ref="C1563">_xlfn.IFS(B1563&lt;18, "Under 18", B1563&lt;=24, "18-24", B1563&lt;=34, "25-34", B1563&lt;=44, "35-44", B1563&lt;=54, "45-54", B1563&gt;=55, "55 and Over")</f>
        <v>55 and Over</v>
      </c>
      <c r="D1563" t="s">
        <v>20</v>
      </c>
      <c r="E1563">
        <v>160</v>
      </c>
      <c r="F1563">
        <v>89</v>
      </c>
      <c r="G1563" t="s">
        <v>26</v>
      </c>
      <c r="H1563">
        <v>34</v>
      </c>
      <c r="I1563">
        <v>195</v>
      </c>
      <c r="J1563">
        <v>83</v>
      </c>
      <c r="K1563">
        <v>17087</v>
      </c>
      <c r="L1563">
        <v>9.14</v>
      </c>
      <c r="M1563" t="s">
        <v>31</v>
      </c>
      <c r="N1563">
        <v>8.6</v>
      </c>
      <c r="O1563">
        <v>3543</v>
      </c>
      <c r="P1563">
        <v>78</v>
      </c>
      <c r="Q1563" t="s">
        <v>32</v>
      </c>
      <c r="R1563" t="s">
        <v>28</v>
      </c>
    </row>
    <row r="1564" spans="1:18" x14ac:dyDescent="0.2">
      <c r="A1564">
        <v>1563</v>
      </c>
      <c r="B1564">
        <v>31</v>
      </c>
      <c r="C1564" t="str" cm="1">
        <f t="array" ref="C1564">_xlfn.IFS(B1564&lt;18, "Under 18", B1564&lt;=24, "18-24", B1564&lt;=34, "25-34", B1564&lt;=44, "35-44", B1564&lt;=54, "45-54", B1564&gt;=55, "55 and Over")</f>
        <v>25-34</v>
      </c>
      <c r="D1564" t="s">
        <v>20</v>
      </c>
      <c r="E1564">
        <v>158</v>
      </c>
      <c r="F1564">
        <v>80</v>
      </c>
      <c r="G1564" t="s">
        <v>30</v>
      </c>
      <c r="H1564">
        <v>70</v>
      </c>
      <c r="I1564">
        <v>263</v>
      </c>
      <c r="J1564">
        <v>170</v>
      </c>
      <c r="K1564">
        <v>5814</v>
      </c>
      <c r="L1564">
        <v>12.87</v>
      </c>
      <c r="M1564" t="s">
        <v>36</v>
      </c>
      <c r="N1564">
        <v>5.3</v>
      </c>
      <c r="O1564">
        <v>2687</v>
      </c>
      <c r="P1564">
        <v>89</v>
      </c>
      <c r="Q1564" t="s">
        <v>34</v>
      </c>
      <c r="R1564" t="s">
        <v>28</v>
      </c>
    </row>
    <row r="1565" spans="1:18" x14ac:dyDescent="0.2">
      <c r="A1565">
        <v>1564</v>
      </c>
      <c r="B1565">
        <v>42</v>
      </c>
      <c r="C1565" t="str" cm="1">
        <f t="array" ref="C1565">_xlfn.IFS(B1565&lt;18, "Under 18", B1565&lt;=24, "18-24", B1565&lt;=34, "25-34", B1565&lt;=44, "35-44", B1565&lt;=54, "45-54", B1565&gt;=55, "55 and Over")</f>
        <v>35-44</v>
      </c>
      <c r="D1565" t="s">
        <v>20</v>
      </c>
      <c r="E1565">
        <v>197</v>
      </c>
      <c r="F1565">
        <v>109</v>
      </c>
      <c r="G1565" t="s">
        <v>33</v>
      </c>
      <c r="H1565">
        <v>100</v>
      </c>
      <c r="I1565">
        <v>209</v>
      </c>
      <c r="J1565">
        <v>149</v>
      </c>
      <c r="K1565">
        <v>3010</v>
      </c>
      <c r="L1565">
        <v>14.31</v>
      </c>
      <c r="M1565" t="s">
        <v>36</v>
      </c>
      <c r="N1565">
        <v>7.4</v>
      </c>
      <c r="O1565">
        <v>3348</v>
      </c>
      <c r="P1565">
        <v>59</v>
      </c>
      <c r="Q1565" t="s">
        <v>27</v>
      </c>
      <c r="R1565" t="s">
        <v>28</v>
      </c>
    </row>
    <row r="1566" spans="1:18" x14ac:dyDescent="0.2">
      <c r="A1566">
        <v>1565</v>
      </c>
      <c r="B1566">
        <v>29</v>
      </c>
      <c r="C1566" t="str" cm="1">
        <f t="array" ref="C1566">_xlfn.IFS(B1566&lt;18, "Under 18", B1566&lt;=24, "18-24", B1566&lt;=34, "25-34", B1566&lt;=44, "35-44", B1566&lt;=54, "45-54", B1566&gt;=55, "55 and Over")</f>
        <v>25-34</v>
      </c>
      <c r="D1566" t="s">
        <v>25</v>
      </c>
      <c r="E1566">
        <v>181</v>
      </c>
      <c r="F1566">
        <v>85</v>
      </c>
      <c r="G1566" t="s">
        <v>30</v>
      </c>
      <c r="H1566">
        <v>72</v>
      </c>
      <c r="I1566">
        <v>600</v>
      </c>
      <c r="J1566">
        <v>160</v>
      </c>
      <c r="K1566">
        <v>5339</v>
      </c>
      <c r="L1566">
        <v>6</v>
      </c>
      <c r="M1566" t="s">
        <v>22</v>
      </c>
      <c r="N1566">
        <v>6.2</v>
      </c>
      <c r="O1566">
        <v>3379</v>
      </c>
      <c r="P1566">
        <v>75</v>
      </c>
      <c r="Q1566" t="s">
        <v>27</v>
      </c>
      <c r="R1566" t="s">
        <v>24</v>
      </c>
    </row>
    <row r="1567" spans="1:18" x14ac:dyDescent="0.2">
      <c r="A1567">
        <v>1566</v>
      </c>
      <c r="B1567">
        <v>30</v>
      </c>
      <c r="C1567" t="str" cm="1">
        <f t="array" ref="C1567">_xlfn.IFS(B1567&lt;18, "Under 18", B1567&lt;=24, "18-24", B1567&lt;=34, "25-34", B1567&lt;=44, "35-44", B1567&lt;=54, "45-54", B1567&gt;=55, "55 and Over")</f>
        <v>25-34</v>
      </c>
      <c r="D1567" t="s">
        <v>29</v>
      </c>
      <c r="E1567">
        <v>190</v>
      </c>
      <c r="F1567">
        <v>65</v>
      </c>
      <c r="G1567" t="s">
        <v>21</v>
      </c>
      <c r="H1567">
        <v>38</v>
      </c>
      <c r="I1567">
        <v>776</v>
      </c>
      <c r="J1567">
        <v>172</v>
      </c>
      <c r="K1567">
        <v>4712</v>
      </c>
      <c r="L1567">
        <v>5.84</v>
      </c>
      <c r="M1567" t="s">
        <v>22</v>
      </c>
      <c r="N1567">
        <v>5.0999999999999996</v>
      </c>
      <c r="O1567">
        <v>2844</v>
      </c>
      <c r="P1567">
        <v>68</v>
      </c>
      <c r="Q1567" t="s">
        <v>32</v>
      </c>
      <c r="R1567" t="s">
        <v>32</v>
      </c>
    </row>
    <row r="1568" spans="1:18" x14ac:dyDescent="0.2">
      <c r="A1568">
        <v>1567</v>
      </c>
      <c r="B1568">
        <v>54</v>
      </c>
      <c r="C1568" t="str" cm="1">
        <f t="array" ref="C1568">_xlfn.IFS(B1568&lt;18, "Under 18", B1568&lt;=24, "18-24", B1568&lt;=34, "25-34", B1568&lt;=44, "35-44", B1568&lt;=54, "45-54", B1568&gt;=55, "55 and Over")</f>
        <v>45-54</v>
      </c>
      <c r="D1568" t="s">
        <v>29</v>
      </c>
      <c r="E1568">
        <v>168</v>
      </c>
      <c r="F1568">
        <v>99</v>
      </c>
      <c r="G1568" t="s">
        <v>26</v>
      </c>
      <c r="H1568">
        <v>65</v>
      </c>
      <c r="I1568">
        <v>900</v>
      </c>
      <c r="J1568">
        <v>133</v>
      </c>
      <c r="K1568">
        <v>11119</v>
      </c>
      <c r="L1568">
        <v>1.65</v>
      </c>
      <c r="M1568" t="s">
        <v>22</v>
      </c>
      <c r="N1568">
        <v>7</v>
      </c>
      <c r="O1568">
        <v>1970</v>
      </c>
      <c r="P1568">
        <v>76</v>
      </c>
      <c r="Q1568" t="s">
        <v>32</v>
      </c>
      <c r="R1568" t="s">
        <v>28</v>
      </c>
    </row>
    <row r="1569" spans="1:18" x14ac:dyDescent="0.2">
      <c r="A1569">
        <v>1568</v>
      </c>
      <c r="B1569">
        <v>54</v>
      </c>
      <c r="C1569" t="str" cm="1">
        <f t="array" ref="C1569">_xlfn.IFS(B1569&lt;18, "Under 18", B1569&lt;=24, "18-24", B1569&lt;=34, "25-34", B1569&lt;=44, "35-44", B1569&lt;=54, "45-54", B1569&gt;=55, "55 and Over")</f>
        <v>45-54</v>
      </c>
      <c r="D1569" t="s">
        <v>20</v>
      </c>
      <c r="E1569">
        <v>193</v>
      </c>
      <c r="F1569">
        <v>84</v>
      </c>
      <c r="G1569" t="s">
        <v>35</v>
      </c>
      <c r="H1569">
        <v>22</v>
      </c>
      <c r="I1569">
        <v>648</v>
      </c>
      <c r="J1569">
        <v>123</v>
      </c>
      <c r="K1569">
        <v>17218</v>
      </c>
      <c r="L1569">
        <v>3.46</v>
      </c>
      <c r="M1569" t="s">
        <v>22</v>
      </c>
      <c r="N1569">
        <v>9.6</v>
      </c>
      <c r="O1569">
        <v>2984</v>
      </c>
      <c r="P1569">
        <v>71</v>
      </c>
      <c r="Q1569" t="s">
        <v>27</v>
      </c>
      <c r="R1569" t="s">
        <v>24</v>
      </c>
    </row>
    <row r="1570" spans="1:18" x14ac:dyDescent="0.2">
      <c r="A1570">
        <v>1569</v>
      </c>
      <c r="B1570">
        <v>50</v>
      </c>
      <c r="C1570" t="str" cm="1">
        <f t="array" ref="C1570">_xlfn.IFS(B1570&lt;18, "Under 18", B1570&lt;=24, "18-24", B1570&lt;=34, "25-34", B1570&lt;=44, "35-44", B1570&lt;=54, "45-54", B1570&gt;=55, "55 and Over")</f>
        <v>45-54</v>
      </c>
      <c r="D1570" t="s">
        <v>29</v>
      </c>
      <c r="E1570">
        <v>155</v>
      </c>
      <c r="F1570">
        <v>108</v>
      </c>
      <c r="G1570" t="s">
        <v>33</v>
      </c>
      <c r="H1570">
        <v>84</v>
      </c>
      <c r="I1570">
        <v>474</v>
      </c>
      <c r="J1570">
        <v>148</v>
      </c>
      <c r="K1570">
        <v>11926</v>
      </c>
      <c r="L1570">
        <v>3.86</v>
      </c>
      <c r="M1570" t="s">
        <v>22</v>
      </c>
      <c r="N1570">
        <v>8.9</v>
      </c>
      <c r="O1570">
        <v>2723</v>
      </c>
      <c r="P1570">
        <v>52</v>
      </c>
      <c r="Q1570" t="s">
        <v>34</v>
      </c>
      <c r="R1570" t="s">
        <v>32</v>
      </c>
    </row>
    <row r="1571" spans="1:18" x14ac:dyDescent="0.2">
      <c r="A1571">
        <v>1570</v>
      </c>
      <c r="B1571">
        <v>56</v>
      </c>
      <c r="C1571" t="str" cm="1">
        <f t="array" ref="C1571">_xlfn.IFS(B1571&lt;18, "Under 18", B1571&lt;=24, "18-24", B1571&lt;=34, "25-34", B1571&lt;=44, "35-44", B1571&lt;=54, "45-54", B1571&gt;=55, "55 and Over")</f>
        <v>55 and Over</v>
      </c>
      <c r="D1571" t="s">
        <v>20</v>
      </c>
      <c r="E1571">
        <v>172</v>
      </c>
      <c r="F1571">
        <v>97</v>
      </c>
      <c r="G1571" t="s">
        <v>33</v>
      </c>
      <c r="H1571">
        <v>98</v>
      </c>
      <c r="I1571">
        <v>545</v>
      </c>
      <c r="J1571">
        <v>98</v>
      </c>
      <c r="K1571">
        <v>4973</v>
      </c>
      <c r="L1571">
        <v>14.37</v>
      </c>
      <c r="M1571" t="s">
        <v>22</v>
      </c>
      <c r="N1571">
        <v>4.9000000000000004</v>
      </c>
      <c r="O1571">
        <v>2505</v>
      </c>
      <c r="P1571">
        <v>72</v>
      </c>
      <c r="Q1571" t="s">
        <v>23</v>
      </c>
      <c r="R1571" t="s">
        <v>24</v>
      </c>
    </row>
    <row r="1572" spans="1:18" x14ac:dyDescent="0.2">
      <c r="A1572">
        <v>1571</v>
      </c>
      <c r="B1572">
        <v>22</v>
      </c>
      <c r="C1572" t="str" cm="1">
        <f t="array" ref="C1572">_xlfn.IFS(B1572&lt;18, "Under 18", B1572&lt;=24, "18-24", B1572&lt;=34, "25-34", B1572&lt;=44, "35-44", B1572&lt;=54, "45-54", B1572&gt;=55, "55 and Over")</f>
        <v>18-24</v>
      </c>
      <c r="D1572" t="s">
        <v>20</v>
      </c>
      <c r="E1572">
        <v>181</v>
      </c>
      <c r="F1572">
        <v>54</v>
      </c>
      <c r="G1572" t="s">
        <v>33</v>
      </c>
      <c r="H1572">
        <v>60</v>
      </c>
      <c r="I1572">
        <v>830</v>
      </c>
      <c r="J1572">
        <v>102</v>
      </c>
      <c r="K1572">
        <v>1337</v>
      </c>
      <c r="L1572">
        <v>1.31</v>
      </c>
      <c r="M1572" t="s">
        <v>22</v>
      </c>
      <c r="N1572">
        <v>5.8</v>
      </c>
      <c r="O1572">
        <v>2773</v>
      </c>
      <c r="P1572">
        <v>66</v>
      </c>
      <c r="Q1572" t="s">
        <v>32</v>
      </c>
      <c r="R1572" t="s">
        <v>24</v>
      </c>
    </row>
    <row r="1573" spans="1:18" x14ac:dyDescent="0.2">
      <c r="A1573">
        <v>1572</v>
      </c>
      <c r="B1573">
        <v>39</v>
      </c>
      <c r="C1573" t="str" cm="1">
        <f t="array" ref="C1573">_xlfn.IFS(B1573&lt;18, "Under 18", B1573&lt;=24, "18-24", B1573&lt;=34, "25-34", B1573&lt;=44, "35-44", B1573&lt;=54, "45-54", B1573&gt;=55, "55 and Over")</f>
        <v>35-44</v>
      </c>
      <c r="D1573" t="s">
        <v>29</v>
      </c>
      <c r="E1573">
        <v>150</v>
      </c>
      <c r="F1573">
        <v>53</v>
      </c>
      <c r="G1573" t="s">
        <v>35</v>
      </c>
      <c r="H1573">
        <v>114</v>
      </c>
      <c r="I1573">
        <v>729</v>
      </c>
      <c r="J1573">
        <v>123</v>
      </c>
      <c r="K1573">
        <v>4815</v>
      </c>
      <c r="L1573">
        <v>4.33</v>
      </c>
      <c r="M1573" t="s">
        <v>36</v>
      </c>
      <c r="N1573">
        <v>9.1999999999999993</v>
      </c>
      <c r="O1573">
        <v>3498</v>
      </c>
      <c r="P1573">
        <v>57</v>
      </c>
      <c r="Q1573" t="s">
        <v>27</v>
      </c>
      <c r="R1573" t="s">
        <v>32</v>
      </c>
    </row>
    <row r="1574" spans="1:18" x14ac:dyDescent="0.2">
      <c r="A1574">
        <v>1573</v>
      </c>
      <c r="B1574">
        <v>51</v>
      </c>
      <c r="C1574" t="str" cm="1">
        <f t="array" ref="C1574">_xlfn.IFS(B1574&lt;18, "Under 18", B1574&lt;=24, "18-24", B1574&lt;=34, "25-34", B1574&lt;=44, "35-44", B1574&lt;=54, "45-54", B1574&gt;=55, "55 and Over")</f>
        <v>45-54</v>
      </c>
      <c r="D1574" t="s">
        <v>25</v>
      </c>
      <c r="E1574">
        <v>164</v>
      </c>
      <c r="F1574">
        <v>86</v>
      </c>
      <c r="G1574" t="s">
        <v>30</v>
      </c>
      <c r="H1574">
        <v>92</v>
      </c>
      <c r="I1574">
        <v>875</v>
      </c>
      <c r="J1574">
        <v>141</v>
      </c>
      <c r="K1574">
        <v>11677</v>
      </c>
      <c r="L1574">
        <v>3.94</v>
      </c>
      <c r="M1574" t="s">
        <v>31</v>
      </c>
      <c r="N1574">
        <v>6.8</v>
      </c>
      <c r="O1574">
        <v>1886</v>
      </c>
      <c r="P1574">
        <v>81</v>
      </c>
      <c r="Q1574" t="s">
        <v>32</v>
      </c>
      <c r="R1574" t="s">
        <v>32</v>
      </c>
    </row>
    <row r="1575" spans="1:18" x14ac:dyDescent="0.2">
      <c r="A1575">
        <v>1574</v>
      </c>
      <c r="B1575">
        <v>48</v>
      </c>
      <c r="C1575" t="str" cm="1">
        <f t="array" ref="C1575">_xlfn.IFS(B1575&lt;18, "Under 18", B1575&lt;=24, "18-24", B1575&lt;=34, "25-34", B1575&lt;=44, "35-44", B1575&lt;=54, "45-54", B1575&gt;=55, "55 and Over")</f>
        <v>45-54</v>
      </c>
      <c r="D1575" t="s">
        <v>29</v>
      </c>
      <c r="E1575">
        <v>175</v>
      </c>
      <c r="F1575">
        <v>75</v>
      </c>
      <c r="G1575" t="s">
        <v>21</v>
      </c>
      <c r="H1575">
        <v>82</v>
      </c>
      <c r="I1575">
        <v>770</v>
      </c>
      <c r="J1575">
        <v>134</v>
      </c>
      <c r="K1575">
        <v>9390</v>
      </c>
      <c r="L1575">
        <v>12.37</v>
      </c>
      <c r="M1575" t="s">
        <v>22</v>
      </c>
      <c r="N1575">
        <v>5.4</v>
      </c>
      <c r="O1575">
        <v>1816</v>
      </c>
      <c r="P1575">
        <v>69</v>
      </c>
      <c r="Q1575" t="s">
        <v>23</v>
      </c>
      <c r="R1575" t="s">
        <v>24</v>
      </c>
    </row>
    <row r="1576" spans="1:18" x14ac:dyDescent="0.2">
      <c r="A1576">
        <v>1575</v>
      </c>
      <c r="B1576">
        <v>47</v>
      </c>
      <c r="C1576" t="str" cm="1">
        <f t="array" ref="C1576">_xlfn.IFS(B1576&lt;18, "Under 18", B1576&lt;=24, "18-24", B1576&lt;=34, "25-34", B1576&lt;=44, "35-44", B1576&lt;=54, "45-54", B1576&gt;=55, "55 and Over")</f>
        <v>45-54</v>
      </c>
      <c r="D1576" t="s">
        <v>29</v>
      </c>
      <c r="E1576">
        <v>165</v>
      </c>
      <c r="F1576">
        <v>70</v>
      </c>
      <c r="G1576" t="s">
        <v>26</v>
      </c>
      <c r="H1576">
        <v>44</v>
      </c>
      <c r="I1576">
        <v>625</v>
      </c>
      <c r="J1576">
        <v>167</v>
      </c>
      <c r="K1576">
        <v>8026</v>
      </c>
      <c r="L1576">
        <v>8.19</v>
      </c>
      <c r="M1576" t="s">
        <v>22</v>
      </c>
      <c r="N1576">
        <v>7.3</v>
      </c>
      <c r="O1576">
        <v>2188</v>
      </c>
      <c r="P1576">
        <v>76</v>
      </c>
      <c r="Q1576" t="s">
        <v>34</v>
      </c>
      <c r="R1576" t="s">
        <v>24</v>
      </c>
    </row>
    <row r="1577" spans="1:18" x14ac:dyDescent="0.2">
      <c r="A1577">
        <v>1576</v>
      </c>
      <c r="B1577">
        <v>52</v>
      </c>
      <c r="C1577" t="str" cm="1">
        <f t="array" ref="C1577">_xlfn.IFS(B1577&lt;18, "Under 18", B1577&lt;=24, "18-24", B1577&lt;=34, "25-34", B1577&lt;=44, "35-44", B1577&lt;=54, "45-54", B1577&gt;=55, "55 and Over")</f>
        <v>45-54</v>
      </c>
      <c r="D1577" t="s">
        <v>20</v>
      </c>
      <c r="E1577">
        <v>190</v>
      </c>
      <c r="F1577">
        <v>93</v>
      </c>
      <c r="G1577" t="s">
        <v>21</v>
      </c>
      <c r="H1577">
        <v>27</v>
      </c>
      <c r="I1577">
        <v>189</v>
      </c>
      <c r="J1577">
        <v>96</v>
      </c>
      <c r="K1577">
        <v>10282</v>
      </c>
      <c r="L1577">
        <v>13.9</v>
      </c>
      <c r="M1577" t="s">
        <v>22</v>
      </c>
      <c r="N1577">
        <v>6.4</v>
      </c>
      <c r="O1577">
        <v>2671</v>
      </c>
      <c r="P1577">
        <v>85</v>
      </c>
      <c r="Q1577" t="s">
        <v>23</v>
      </c>
      <c r="R1577" t="s">
        <v>32</v>
      </c>
    </row>
    <row r="1578" spans="1:18" x14ac:dyDescent="0.2">
      <c r="A1578">
        <v>1577</v>
      </c>
      <c r="B1578">
        <v>19</v>
      </c>
      <c r="C1578" t="str" cm="1">
        <f t="array" ref="C1578">_xlfn.IFS(B1578&lt;18, "Under 18", B1578&lt;=24, "18-24", B1578&lt;=34, "25-34", B1578&lt;=44, "35-44", B1578&lt;=54, "45-54", B1578&gt;=55, "55 and Over")</f>
        <v>18-24</v>
      </c>
      <c r="D1578" t="s">
        <v>25</v>
      </c>
      <c r="E1578">
        <v>185</v>
      </c>
      <c r="F1578">
        <v>114</v>
      </c>
      <c r="G1578" t="s">
        <v>33</v>
      </c>
      <c r="H1578">
        <v>88</v>
      </c>
      <c r="I1578">
        <v>755</v>
      </c>
      <c r="J1578">
        <v>116</v>
      </c>
      <c r="K1578">
        <v>11222</v>
      </c>
      <c r="L1578">
        <v>3.07</v>
      </c>
      <c r="M1578" t="s">
        <v>22</v>
      </c>
      <c r="N1578">
        <v>9.5</v>
      </c>
      <c r="O1578">
        <v>2029</v>
      </c>
      <c r="P1578">
        <v>55</v>
      </c>
      <c r="Q1578" t="s">
        <v>23</v>
      </c>
      <c r="R1578" t="s">
        <v>28</v>
      </c>
    </row>
    <row r="1579" spans="1:18" x14ac:dyDescent="0.2">
      <c r="A1579">
        <v>1578</v>
      </c>
      <c r="B1579">
        <v>36</v>
      </c>
      <c r="C1579" t="str" cm="1">
        <f t="array" ref="C1579">_xlfn.IFS(B1579&lt;18, "Under 18", B1579&lt;=24, "18-24", B1579&lt;=34, "25-34", B1579&lt;=44, "35-44", B1579&lt;=54, "45-54", B1579&gt;=55, "55 and Over")</f>
        <v>35-44</v>
      </c>
      <c r="D1579" t="s">
        <v>20</v>
      </c>
      <c r="E1579">
        <v>190</v>
      </c>
      <c r="F1579">
        <v>98</v>
      </c>
      <c r="G1579" t="s">
        <v>37</v>
      </c>
      <c r="H1579">
        <v>94</v>
      </c>
      <c r="I1579">
        <v>937</v>
      </c>
      <c r="J1579">
        <v>174</v>
      </c>
      <c r="K1579">
        <v>9966</v>
      </c>
      <c r="L1579">
        <v>7.86</v>
      </c>
      <c r="M1579" t="s">
        <v>36</v>
      </c>
      <c r="N1579">
        <v>6.3</v>
      </c>
      <c r="O1579">
        <v>2045</v>
      </c>
      <c r="P1579">
        <v>51</v>
      </c>
      <c r="Q1579" t="s">
        <v>27</v>
      </c>
      <c r="R1579" t="s">
        <v>28</v>
      </c>
    </row>
    <row r="1580" spans="1:18" x14ac:dyDescent="0.2">
      <c r="A1580">
        <v>1579</v>
      </c>
      <c r="B1580">
        <v>46</v>
      </c>
      <c r="C1580" t="str" cm="1">
        <f t="array" ref="C1580">_xlfn.IFS(B1580&lt;18, "Under 18", B1580&lt;=24, "18-24", B1580&lt;=34, "25-34", B1580&lt;=44, "35-44", B1580&lt;=54, "45-54", B1580&gt;=55, "55 and Over")</f>
        <v>45-54</v>
      </c>
      <c r="D1580" t="s">
        <v>29</v>
      </c>
      <c r="E1580">
        <v>156</v>
      </c>
      <c r="F1580">
        <v>65</v>
      </c>
      <c r="G1580" t="s">
        <v>35</v>
      </c>
      <c r="H1580">
        <v>36</v>
      </c>
      <c r="I1580">
        <v>864</v>
      </c>
      <c r="J1580">
        <v>81</v>
      </c>
      <c r="K1580">
        <v>14076</v>
      </c>
      <c r="L1580">
        <v>3.11</v>
      </c>
      <c r="M1580" t="s">
        <v>31</v>
      </c>
      <c r="N1580">
        <v>9.1999999999999993</v>
      </c>
      <c r="O1580">
        <v>1899</v>
      </c>
      <c r="P1580">
        <v>67</v>
      </c>
      <c r="Q1580" t="s">
        <v>27</v>
      </c>
      <c r="R1580" t="s">
        <v>32</v>
      </c>
    </row>
    <row r="1581" spans="1:18" x14ac:dyDescent="0.2">
      <c r="A1581">
        <v>1580</v>
      </c>
      <c r="B1581">
        <v>50</v>
      </c>
      <c r="C1581" t="str" cm="1">
        <f t="array" ref="C1581">_xlfn.IFS(B1581&lt;18, "Under 18", B1581&lt;=24, "18-24", B1581&lt;=34, "25-34", B1581&lt;=44, "35-44", B1581&lt;=54, "45-54", B1581&gt;=55, "55 and Over")</f>
        <v>45-54</v>
      </c>
      <c r="D1581" t="s">
        <v>29</v>
      </c>
      <c r="E1581">
        <v>182</v>
      </c>
      <c r="F1581">
        <v>50</v>
      </c>
      <c r="G1581" t="s">
        <v>30</v>
      </c>
      <c r="H1581">
        <v>47</v>
      </c>
      <c r="I1581">
        <v>786</v>
      </c>
      <c r="J1581">
        <v>160</v>
      </c>
      <c r="K1581">
        <v>16087</v>
      </c>
      <c r="L1581">
        <v>5.85</v>
      </c>
      <c r="M1581" t="s">
        <v>22</v>
      </c>
      <c r="N1581">
        <v>4.5999999999999996</v>
      </c>
      <c r="O1581">
        <v>3758</v>
      </c>
      <c r="P1581">
        <v>55</v>
      </c>
      <c r="Q1581" t="s">
        <v>32</v>
      </c>
      <c r="R1581" t="s">
        <v>32</v>
      </c>
    </row>
    <row r="1582" spans="1:18" x14ac:dyDescent="0.2">
      <c r="A1582">
        <v>1581</v>
      </c>
      <c r="B1582">
        <v>29</v>
      </c>
      <c r="C1582" t="str" cm="1">
        <f t="array" ref="C1582">_xlfn.IFS(B1582&lt;18, "Under 18", B1582&lt;=24, "18-24", B1582&lt;=34, "25-34", B1582&lt;=44, "35-44", B1582&lt;=54, "45-54", B1582&gt;=55, "55 and Over")</f>
        <v>25-34</v>
      </c>
      <c r="D1582" t="s">
        <v>25</v>
      </c>
      <c r="E1582">
        <v>169</v>
      </c>
      <c r="F1582">
        <v>114</v>
      </c>
      <c r="G1582" t="s">
        <v>37</v>
      </c>
      <c r="H1582">
        <v>11</v>
      </c>
      <c r="I1582">
        <v>573</v>
      </c>
      <c r="J1582">
        <v>89</v>
      </c>
      <c r="K1582">
        <v>16798</v>
      </c>
      <c r="L1582">
        <v>7.64</v>
      </c>
      <c r="M1582" t="s">
        <v>31</v>
      </c>
      <c r="N1582">
        <v>5.7</v>
      </c>
      <c r="O1582">
        <v>2647</v>
      </c>
      <c r="P1582">
        <v>79</v>
      </c>
      <c r="Q1582" t="s">
        <v>23</v>
      </c>
      <c r="R1582" t="s">
        <v>32</v>
      </c>
    </row>
    <row r="1583" spans="1:18" x14ac:dyDescent="0.2">
      <c r="A1583">
        <v>1582</v>
      </c>
      <c r="B1583">
        <v>42</v>
      </c>
      <c r="C1583" t="str" cm="1">
        <f t="array" ref="C1583">_xlfn.IFS(B1583&lt;18, "Under 18", B1583&lt;=24, "18-24", B1583&lt;=34, "25-34", B1583&lt;=44, "35-44", B1583&lt;=54, "45-54", B1583&gt;=55, "55 and Over")</f>
        <v>35-44</v>
      </c>
      <c r="D1583" t="s">
        <v>29</v>
      </c>
      <c r="E1583">
        <v>191</v>
      </c>
      <c r="F1583">
        <v>102</v>
      </c>
      <c r="G1583" t="s">
        <v>21</v>
      </c>
      <c r="H1583">
        <v>26</v>
      </c>
      <c r="I1583">
        <v>729</v>
      </c>
      <c r="J1583">
        <v>159</v>
      </c>
      <c r="K1583">
        <v>7724</v>
      </c>
      <c r="L1583">
        <v>1.56</v>
      </c>
      <c r="M1583" t="s">
        <v>22</v>
      </c>
      <c r="N1583">
        <v>6.9</v>
      </c>
      <c r="O1583">
        <v>2009</v>
      </c>
      <c r="P1583">
        <v>59</v>
      </c>
      <c r="Q1583" t="s">
        <v>34</v>
      </c>
      <c r="R1583" t="s">
        <v>24</v>
      </c>
    </row>
    <row r="1584" spans="1:18" x14ac:dyDescent="0.2">
      <c r="A1584">
        <v>1583</v>
      </c>
      <c r="B1584">
        <v>53</v>
      </c>
      <c r="C1584" t="str" cm="1">
        <f t="array" ref="C1584">_xlfn.IFS(B1584&lt;18, "Under 18", B1584&lt;=24, "18-24", B1584&lt;=34, "25-34", B1584&lt;=44, "35-44", B1584&lt;=54, "45-54", B1584&gt;=55, "55 and Over")</f>
        <v>45-54</v>
      </c>
      <c r="D1584" t="s">
        <v>25</v>
      </c>
      <c r="E1584">
        <v>173</v>
      </c>
      <c r="F1584">
        <v>105</v>
      </c>
      <c r="G1584" t="s">
        <v>33</v>
      </c>
      <c r="H1584">
        <v>89</v>
      </c>
      <c r="I1584">
        <v>672</v>
      </c>
      <c r="J1584">
        <v>95</v>
      </c>
      <c r="K1584">
        <v>14386</v>
      </c>
      <c r="L1584">
        <v>12.62</v>
      </c>
      <c r="M1584" t="s">
        <v>31</v>
      </c>
      <c r="N1584">
        <v>8.4</v>
      </c>
      <c r="O1584">
        <v>2388</v>
      </c>
      <c r="P1584">
        <v>56</v>
      </c>
      <c r="Q1584" t="s">
        <v>32</v>
      </c>
      <c r="R1584" t="s">
        <v>32</v>
      </c>
    </row>
    <row r="1585" spans="1:18" x14ac:dyDescent="0.2">
      <c r="A1585">
        <v>1584</v>
      </c>
      <c r="B1585">
        <v>25</v>
      </c>
      <c r="C1585" t="str" cm="1">
        <f t="array" ref="C1585">_xlfn.IFS(B1585&lt;18, "Under 18", B1585&lt;=24, "18-24", B1585&lt;=34, "25-34", B1585&lt;=44, "35-44", B1585&lt;=54, "45-54", B1585&gt;=55, "55 and Over")</f>
        <v>25-34</v>
      </c>
      <c r="D1585" t="s">
        <v>25</v>
      </c>
      <c r="E1585">
        <v>157</v>
      </c>
      <c r="F1585">
        <v>84</v>
      </c>
      <c r="G1585" t="s">
        <v>30</v>
      </c>
      <c r="H1585">
        <v>41</v>
      </c>
      <c r="I1585">
        <v>663</v>
      </c>
      <c r="J1585">
        <v>158</v>
      </c>
      <c r="K1585">
        <v>5307</v>
      </c>
      <c r="L1585">
        <v>7.42</v>
      </c>
      <c r="M1585" t="s">
        <v>36</v>
      </c>
      <c r="N1585">
        <v>8.1999999999999993</v>
      </c>
      <c r="O1585">
        <v>3802</v>
      </c>
      <c r="P1585">
        <v>89</v>
      </c>
      <c r="Q1585" t="s">
        <v>34</v>
      </c>
      <c r="R1585" t="s">
        <v>24</v>
      </c>
    </row>
    <row r="1586" spans="1:18" x14ac:dyDescent="0.2">
      <c r="A1586">
        <v>1585</v>
      </c>
      <c r="B1586">
        <v>58</v>
      </c>
      <c r="C1586" t="str" cm="1">
        <f t="array" ref="C1586">_xlfn.IFS(B1586&lt;18, "Under 18", B1586&lt;=24, "18-24", B1586&lt;=34, "25-34", B1586&lt;=44, "35-44", B1586&lt;=54, "45-54", B1586&gt;=55, "55 and Over")</f>
        <v>55 and Over</v>
      </c>
      <c r="D1586" t="s">
        <v>25</v>
      </c>
      <c r="E1586">
        <v>193</v>
      </c>
      <c r="F1586">
        <v>101</v>
      </c>
      <c r="G1586" t="s">
        <v>35</v>
      </c>
      <c r="H1586">
        <v>51</v>
      </c>
      <c r="I1586">
        <v>725</v>
      </c>
      <c r="J1586">
        <v>153</v>
      </c>
      <c r="K1586">
        <v>11683</v>
      </c>
      <c r="L1586">
        <v>2.0499999999999998</v>
      </c>
      <c r="M1586" t="s">
        <v>22</v>
      </c>
      <c r="N1586">
        <v>7.2</v>
      </c>
      <c r="O1586">
        <v>2253</v>
      </c>
      <c r="P1586">
        <v>67</v>
      </c>
      <c r="Q1586" t="s">
        <v>23</v>
      </c>
      <c r="R1586" t="s">
        <v>24</v>
      </c>
    </row>
    <row r="1587" spans="1:18" x14ac:dyDescent="0.2">
      <c r="A1587">
        <v>1586</v>
      </c>
      <c r="B1587">
        <v>22</v>
      </c>
      <c r="C1587" t="str" cm="1">
        <f t="array" ref="C1587">_xlfn.IFS(B1587&lt;18, "Under 18", B1587&lt;=24, "18-24", B1587&lt;=34, "25-34", B1587&lt;=44, "35-44", B1587&lt;=54, "45-54", B1587&gt;=55, "55 and Over")</f>
        <v>18-24</v>
      </c>
      <c r="D1587" t="s">
        <v>20</v>
      </c>
      <c r="E1587">
        <v>194</v>
      </c>
      <c r="F1587">
        <v>54</v>
      </c>
      <c r="G1587" t="s">
        <v>21</v>
      </c>
      <c r="H1587">
        <v>62</v>
      </c>
      <c r="I1587">
        <v>717</v>
      </c>
      <c r="J1587">
        <v>175</v>
      </c>
      <c r="K1587">
        <v>7642</v>
      </c>
      <c r="L1587">
        <v>9.15</v>
      </c>
      <c r="M1587" t="s">
        <v>22</v>
      </c>
      <c r="N1587">
        <v>8.1</v>
      </c>
      <c r="O1587">
        <v>3829</v>
      </c>
      <c r="P1587">
        <v>64</v>
      </c>
      <c r="Q1587" t="s">
        <v>32</v>
      </c>
      <c r="R1587" t="s">
        <v>24</v>
      </c>
    </row>
    <row r="1588" spans="1:18" x14ac:dyDescent="0.2">
      <c r="A1588">
        <v>1587</v>
      </c>
      <c r="B1588">
        <v>58</v>
      </c>
      <c r="C1588" t="str" cm="1">
        <f t="array" ref="C1588">_xlfn.IFS(B1588&lt;18, "Under 18", B1588&lt;=24, "18-24", B1588&lt;=34, "25-34", B1588&lt;=44, "35-44", B1588&lt;=54, "45-54", B1588&gt;=55, "55 and Over")</f>
        <v>55 and Over</v>
      </c>
      <c r="D1588" t="s">
        <v>29</v>
      </c>
      <c r="E1588">
        <v>160</v>
      </c>
      <c r="F1588">
        <v>51</v>
      </c>
      <c r="G1588" t="s">
        <v>37</v>
      </c>
      <c r="H1588">
        <v>58</v>
      </c>
      <c r="I1588">
        <v>130</v>
      </c>
      <c r="J1588">
        <v>141</v>
      </c>
      <c r="K1588">
        <v>4031</v>
      </c>
      <c r="L1588">
        <v>2.3199999999999998</v>
      </c>
      <c r="M1588" t="s">
        <v>22</v>
      </c>
      <c r="N1588">
        <v>9.1999999999999993</v>
      </c>
      <c r="O1588">
        <v>2274</v>
      </c>
      <c r="P1588">
        <v>87</v>
      </c>
      <c r="Q1588" t="s">
        <v>23</v>
      </c>
      <c r="R1588" t="s">
        <v>24</v>
      </c>
    </row>
    <row r="1589" spans="1:18" x14ac:dyDescent="0.2">
      <c r="A1589">
        <v>1588</v>
      </c>
      <c r="B1589">
        <v>36</v>
      </c>
      <c r="C1589" t="str" cm="1">
        <f t="array" ref="C1589">_xlfn.IFS(B1589&lt;18, "Under 18", B1589&lt;=24, "18-24", B1589&lt;=34, "25-34", B1589&lt;=44, "35-44", B1589&lt;=54, "45-54", B1589&gt;=55, "55 and Over")</f>
        <v>35-44</v>
      </c>
      <c r="D1589" t="s">
        <v>29</v>
      </c>
      <c r="E1589">
        <v>199</v>
      </c>
      <c r="F1589">
        <v>97</v>
      </c>
      <c r="G1589" t="s">
        <v>30</v>
      </c>
      <c r="H1589">
        <v>118</v>
      </c>
      <c r="I1589">
        <v>370</v>
      </c>
      <c r="J1589">
        <v>177</v>
      </c>
      <c r="K1589">
        <v>17277</v>
      </c>
      <c r="L1589">
        <v>3.77</v>
      </c>
      <c r="M1589" t="s">
        <v>22</v>
      </c>
      <c r="N1589">
        <v>5.2</v>
      </c>
      <c r="O1589">
        <v>2327</v>
      </c>
      <c r="P1589">
        <v>85</v>
      </c>
      <c r="Q1589" t="s">
        <v>34</v>
      </c>
      <c r="R1589" t="s">
        <v>24</v>
      </c>
    </row>
    <row r="1590" spans="1:18" x14ac:dyDescent="0.2">
      <c r="A1590">
        <v>1589</v>
      </c>
      <c r="B1590">
        <v>21</v>
      </c>
      <c r="C1590" t="str" cm="1">
        <f t="array" ref="C1590">_xlfn.IFS(B1590&lt;18, "Under 18", B1590&lt;=24, "18-24", B1590&lt;=34, "25-34", B1590&lt;=44, "35-44", B1590&lt;=54, "45-54", B1590&gt;=55, "55 and Over")</f>
        <v>18-24</v>
      </c>
      <c r="D1590" t="s">
        <v>20</v>
      </c>
      <c r="E1590">
        <v>171</v>
      </c>
      <c r="F1590">
        <v>58</v>
      </c>
      <c r="G1590" t="s">
        <v>26</v>
      </c>
      <c r="H1590">
        <v>87</v>
      </c>
      <c r="I1590">
        <v>128</v>
      </c>
      <c r="J1590">
        <v>98</v>
      </c>
      <c r="K1590">
        <v>10005</v>
      </c>
      <c r="L1590">
        <v>2.4300000000000002</v>
      </c>
      <c r="M1590" t="s">
        <v>31</v>
      </c>
      <c r="N1590">
        <v>8</v>
      </c>
      <c r="O1590">
        <v>3582</v>
      </c>
      <c r="P1590">
        <v>70</v>
      </c>
      <c r="Q1590" t="s">
        <v>23</v>
      </c>
      <c r="R1590" t="s">
        <v>32</v>
      </c>
    </row>
    <row r="1591" spans="1:18" x14ac:dyDescent="0.2">
      <c r="A1591">
        <v>1590</v>
      </c>
      <c r="B1591">
        <v>35</v>
      </c>
      <c r="C1591" t="str" cm="1">
        <f t="array" ref="C1591">_xlfn.IFS(B1591&lt;18, "Under 18", B1591&lt;=24, "18-24", B1591&lt;=34, "25-34", B1591&lt;=44, "35-44", B1591&lt;=54, "45-54", B1591&gt;=55, "55 and Over")</f>
        <v>35-44</v>
      </c>
      <c r="D1591" t="s">
        <v>29</v>
      </c>
      <c r="E1591">
        <v>164</v>
      </c>
      <c r="F1591">
        <v>62</v>
      </c>
      <c r="G1591" t="s">
        <v>33</v>
      </c>
      <c r="H1591">
        <v>31</v>
      </c>
      <c r="I1591">
        <v>521</v>
      </c>
      <c r="J1591">
        <v>80</v>
      </c>
      <c r="K1591">
        <v>7694</v>
      </c>
      <c r="L1591">
        <v>11.63</v>
      </c>
      <c r="M1591" t="s">
        <v>36</v>
      </c>
      <c r="N1591">
        <v>7.7</v>
      </c>
      <c r="O1591">
        <v>1520</v>
      </c>
      <c r="P1591">
        <v>73</v>
      </c>
      <c r="Q1591" t="s">
        <v>32</v>
      </c>
      <c r="R1591" t="s">
        <v>24</v>
      </c>
    </row>
    <row r="1592" spans="1:18" x14ac:dyDescent="0.2">
      <c r="A1592">
        <v>1591</v>
      </c>
      <c r="B1592">
        <v>56</v>
      </c>
      <c r="C1592" t="str" cm="1">
        <f t="array" ref="C1592">_xlfn.IFS(B1592&lt;18, "Under 18", B1592&lt;=24, "18-24", B1592&lt;=34, "25-34", B1592&lt;=44, "35-44", B1592&lt;=54, "45-54", B1592&gt;=55, "55 and Over")</f>
        <v>55 and Over</v>
      </c>
      <c r="D1592" t="s">
        <v>25</v>
      </c>
      <c r="E1592">
        <v>150</v>
      </c>
      <c r="F1592">
        <v>68</v>
      </c>
      <c r="G1592" t="s">
        <v>33</v>
      </c>
      <c r="H1592">
        <v>69</v>
      </c>
      <c r="I1592">
        <v>947</v>
      </c>
      <c r="J1592">
        <v>150</v>
      </c>
      <c r="K1592">
        <v>4176</v>
      </c>
      <c r="L1592">
        <v>6.5</v>
      </c>
      <c r="M1592" t="s">
        <v>22</v>
      </c>
      <c r="N1592">
        <v>9.9</v>
      </c>
      <c r="O1592">
        <v>3109</v>
      </c>
      <c r="P1592">
        <v>62</v>
      </c>
      <c r="Q1592" t="s">
        <v>34</v>
      </c>
      <c r="R1592" t="s">
        <v>28</v>
      </c>
    </row>
    <row r="1593" spans="1:18" x14ac:dyDescent="0.2">
      <c r="A1593">
        <v>1592</v>
      </c>
      <c r="B1593">
        <v>23</v>
      </c>
      <c r="C1593" t="str" cm="1">
        <f t="array" ref="C1593">_xlfn.IFS(B1593&lt;18, "Under 18", B1593&lt;=24, "18-24", B1593&lt;=34, "25-34", B1593&lt;=44, "35-44", B1593&lt;=54, "45-54", B1593&gt;=55, "55 and Over")</f>
        <v>18-24</v>
      </c>
      <c r="D1593" t="s">
        <v>29</v>
      </c>
      <c r="E1593">
        <v>161</v>
      </c>
      <c r="F1593">
        <v>115</v>
      </c>
      <c r="G1593" t="s">
        <v>26</v>
      </c>
      <c r="H1593">
        <v>46</v>
      </c>
      <c r="I1593">
        <v>529</v>
      </c>
      <c r="J1593">
        <v>175</v>
      </c>
      <c r="K1593">
        <v>15618</v>
      </c>
      <c r="L1593">
        <v>4.49</v>
      </c>
      <c r="M1593" t="s">
        <v>31</v>
      </c>
      <c r="N1593">
        <v>5.2</v>
      </c>
      <c r="O1593">
        <v>1997</v>
      </c>
      <c r="P1593">
        <v>82</v>
      </c>
      <c r="Q1593" t="s">
        <v>34</v>
      </c>
      <c r="R1593" t="s">
        <v>24</v>
      </c>
    </row>
    <row r="1594" spans="1:18" x14ac:dyDescent="0.2">
      <c r="A1594">
        <v>1593</v>
      </c>
      <c r="B1594">
        <v>48</v>
      </c>
      <c r="C1594" t="str" cm="1">
        <f t="array" ref="C1594">_xlfn.IFS(B1594&lt;18, "Under 18", B1594&lt;=24, "18-24", B1594&lt;=34, "25-34", B1594&lt;=44, "35-44", B1594&lt;=54, "45-54", B1594&gt;=55, "55 and Over")</f>
        <v>45-54</v>
      </c>
      <c r="D1594" t="s">
        <v>20</v>
      </c>
      <c r="E1594">
        <v>171</v>
      </c>
      <c r="F1594">
        <v>70</v>
      </c>
      <c r="G1594" t="s">
        <v>33</v>
      </c>
      <c r="H1594">
        <v>90</v>
      </c>
      <c r="I1594">
        <v>772</v>
      </c>
      <c r="J1594">
        <v>168</v>
      </c>
      <c r="K1594">
        <v>4166</v>
      </c>
      <c r="L1594">
        <v>3.4</v>
      </c>
      <c r="M1594" t="s">
        <v>31</v>
      </c>
      <c r="N1594">
        <v>9.6999999999999993</v>
      </c>
      <c r="O1594">
        <v>2849</v>
      </c>
      <c r="P1594">
        <v>89</v>
      </c>
      <c r="Q1594" t="s">
        <v>32</v>
      </c>
      <c r="R1594" t="s">
        <v>24</v>
      </c>
    </row>
    <row r="1595" spans="1:18" x14ac:dyDescent="0.2">
      <c r="A1595">
        <v>1594</v>
      </c>
      <c r="B1595">
        <v>30</v>
      </c>
      <c r="C1595" t="str" cm="1">
        <f t="array" ref="C1595">_xlfn.IFS(B1595&lt;18, "Under 18", B1595&lt;=24, "18-24", B1595&lt;=34, "25-34", B1595&lt;=44, "35-44", B1595&lt;=54, "45-54", B1595&gt;=55, "55 and Over")</f>
        <v>25-34</v>
      </c>
      <c r="D1595" t="s">
        <v>25</v>
      </c>
      <c r="E1595">
        <v>190</v>
      </c>
      <c r="F1595">
        <v>113</v>
      </c>
      <c r="G1595" t="s">
        <v>30</v>
      </c>
      <c r="H1595">
        <v>29</v>
      </c>
      <c r="I1595">
        <v>102</v>
      </c>
      <c r="J1595">
        <v>88</v>
      </c>
      <c r="K1595">
        <v>4200</v>
      </c>
      <c r="L1595">
        <v>14.48</v>
      </c>
      <c r="M1595" t="s">
        <v>22</v>
      </c>
      <c r="N1595">
        <v>9.3000000000000007</v>
      </c>
      <c r="O1595">
        <v>3306</v>
      </c>
      <c r="P1595">
        <v>62</v>
      </c>
      <c r="Q1595" t="s">
        <v>32</v>
      </c>
      <c r="R1595" t="s">
        <v>28</v>
      </c>
    </row>
    <row r="1596" spans="1:18" x14ac:dyDescent="0.2">
      <c r="A1596">
        <v>1595</v>
      </c>
      <c r="B1596">
        <v>19</v>
      </c>
      <c r="C1596" t="str" cm="1">
        <f t="array" ref="C1596">_xlfn.IFS(B1596&lt;18, "Under 18", B1596&lt;=24, "18-24", B1596&lt;=34, "25-34", B1596&lt;=44, "35-44", B1596&lt;=54, "45-54", B1596&gt;=55, "55 and Over")</f>
        <v>18-24</v>
      </c>
      <c r="D1596" t="s">
        <v>29</v>
      </c>
      <c r="E1596">
        <v>196</v>
      </c>
      <c r="F1596">
        <v>91</v>
      </c>
      <c r="G1596" t="s">
        <v>37</v>
      </c>
      <c r="H1596">
        <v>38</v>
      </c>
      <c r="I1596">
        <v>736</v>
      </c>
      <c r="J1596">
        <v>91</v>
      </c>
      <c r="K1596">
        <v>4518</v>
      </c>
      <c r="L1596">
        <v>6.79</v>
      </c>
      <c r="M1596" t="s">
        <v>36</v>
      </c>
      <c r="N1596">
        <v>6.1</v>
      </c>
      <c r="O1596">
        <v>2754</v>
      </c>
      <c r="P1596">
        <v>54</v>
      </c>
      <c r="Q1596" t="s">
        <v>23</v>
      </c>
      <c r="R1596" t="s">
        <v>32</v>
      </c>
    </row>
    <row r="1597" spans="1:18" x14ac:dyDescent="0.2">
      <c r="A1597">
        <v>1596</v>
      </c>
      <c r="B1597">
        <v>39</v>
      </c>
      <c r="C1597" t="str" cm="1">
        <f t="array" ref="C1597">_xlfn.IFS(B1597&lt;18, "Under 18", B1597&lt;=24, "18-24", B1597&lt;=34, "25-34", B1597&lt;=44, "35-44", B1597&lt;=54, "45-54", B1597&gt;=55, "55 and Over")</f>
        <v>35-44</v>
      </c>
      <c r="D1597" t="s">
        <v>25</v>
      </c>
      <c r="E1597">
        <v>161</v>
      </c>
      <c r="F1597">
        <v>110</v>
      </c>
      <c r="G1597" t="s">
        <v>33</v>
      </c>
      <c r="H1597">
        <v>77</v>
      </c>
      <c r="I1597">
        <v>918</v>
      </c>
      <c r="J1597">
        <v>104</v>
      </c>
      <c r="K1597">
        <v>10910</v>
      </c>
      <c r="L1597">
        <v>13.7</v>
      </c>
      <c r="M1597" t="s">
        <v>31</v>
      </c>
      <c r="N1597">
        <v>4.8</v>
      </c>
      <c r="O1597">
        <v>3714</v>
      </c>
      <c r="P1597">
        <v>82</v>
      </c>
      <c r="Q1597" t="s">
        <v>23</v>
      </c>
      <c r="R1597" t="s">
        <v>28</v>
      </c>
    </row>
    <row r="1598" spans="1:18" x14ac:dyDescent="0.2">
      <c r="A1598">
        <v>1597</v>
      </c>
      <c r="B1598">
        <v>28</v>
      </c>
      <c r="C1598" t="str" cm="1">
        <f t="array" ref="C1598">_xlfn.IFS(B1598&lt;18, "Under 18", B1598&lt;=24, "18-24", B1598&lt;=34, "25-34", B1598&lt;=44, "35-44", B1598&lt;=54, "45-54", B1598&gt;=55, "55 and Over")</f>
        <v>25-34</v>
      </c>
      <c r="D1598" t="s">
        <v>25</v>
      </c>
      <c r="E1598">
        <v>198</v>
      </c>
      <c r="F1598">
        <v>90</v>
      </c>
      <c r="G1598" t="s">
        <v>33</v>
      </c>
      <c r="H1598">
        <v>38</v>
      </c>
      <c r="I1598">
        <v>708</v>
      </c>
      <c r="J1598">
        <v>113</v>
      </c>
      <c r="K1598">
        <v>6881</v>
      </c>
      <c r="L1598">
        <v>12.07</v>
      </c>
      <c r="M1598" t="s">
        <v>31</v>
      </c>
      <c r="N1598">
        <v>6.7</v>
      </c>
      <c r="O1598">
        <v>1901</v>
      </c>
      <c r="P1598">
        <v>79</v>
      </c>
      <c r="Q1598" t="s">
        <v>23</v>
      </c>
      <c r="R1598" t="s">
        <v>28</v>
      </c>
    </row>
    <row r="1599" spans="1:18" x14ac:dyDescent="0.2">
      <c r="A1599">
        <v>1598</v>
      </c>
      <c r="B1599">
        <v>20</v>
      </c>
      <c r="C1599" t="str" cm="1">
        <f t="array" ref="C1599">_xlfn.IFS(B1599&lt;18, "Under 18", B1599&lt;=24, "18-24", B1599&lt;=34, "25-34", B1599&lt;=44, "35-44", B1599&lt;=54, "45-54", B1599&gt;=55, "55 and Over")</f>
        <v>18-24</v>
      </c>
      <c r="D1599" t="s">
        <v>25</v>
      </c>
      <c r="E1599">
        <v>161</v>
      </c>
      <c r="F1599">
        <v>54</v>
      </c>
      <c r="G1599" t="s">
        <v>35</v>
      </c>
      <c r="H1599">
        <v>107</v>
      </c>
      <c r="I1599">
        <v>873</v>
      </c>
      <c r="J1599">
        <v>162</v>
      </c>
      <c r="K1599">
        <v>7394</v>
      </c>
      <c r="L1599">
        <v>10.49</v>
      </c>
      <c r="M1599" t="s">
        <v>36</v>
      </c>
      <c r="N1599">
        <v>6.3</v>
      </c>
      <c r="O1599">
        <v>3653</v>
      </c>
      <c r="P1599">
        <v>62</v>
      </c>
      <c r="Q1599" t="s">
        <v>23</v>
      </c>
      <c r="R1599" t="s">
        <v>32</v>
      </c>
    </row>
    <row r="1600" spans="1:18" x14ac:dyDescent="0.2">
      <c r="A1600">
        <v>1599</v>
      </c>
      <c r="B1600">
        <v>36</v>
      </c>
      <c r="C1600" t="str" cm="1">
        <f t="array" ref="C1600">_xlfn.IFS(B1600&lt;18, "Under 18", B1600&lt;=24, "18-24", B1600&lt;=34, "25-34", B1600&lt;=44, "35-44", B1600&lt;=54, "45-54", B1600&gt;=55, "55 and Over")</f>
        <v>35-44</v>
      </c>
      <c r="D1600" t="s">
        <v>29</v>
      </c>
      <c r="E1600">
        <v>162</v>
      </c>
      <c r="F1600">
        <v>113</v>
      </c>
      <c r="G1600" t="s">
        <v>21</v>
      </c>
      <c r="H1600">
        <v>104</v>
      </c>
      <c r="I1600">
        <v>859</v>
      </c>
      <c r="J1600">
        <v>173</v>
      </c>
      <c r="K1600">
        <v>11253</v>
      </c>
      <c r="L1600">
        <v>7.73</v>
      </c>
      <c r="M1600" t="s">
        <v>31</v>
      </c>
      <c r="N1600">
        <v>4.3</v>
      </c>
      <c r="O1600">
        <v>2311</v>
      </c>
      <c r="P1600">
        <v>73</v>
      </c>
      <c r="Q1600" t="s">
        <v>23</v>
      </c>
      <c r="R1600" t="s">
        <v>32</v>
      </c>
    </row>
    <row r="1601" spans="1:18" x14ac:dyDescent="0.2">
      <c r="A1601">
        <v>1600</v>
      </c>
      <c r="B1601">
        <v>29</v>
      </c>
      <c r="C1601" t="str" cm="1">
        <f t="array" ref="C1601">_xlfn.IFS(B1601&lt;18, "Under 18", B1601&lt;=24, "18-24", B1601&lt;=34, "25-34", B1601&lt;=44, "35-44", B1601&lt;=54, "45-54", B1601&gt;=55, "55 and Over")</f>
        <v>25-34</v>
      </c>
      <c r="D1601" t="s">
        <v>20</v>
      </c>
      <c r="E1601">
        <v>199</v>
      </c>
      <c r="F1601">
        <v>87</v>
      </c>
      <c r="G1601" t="s">
        <v>26</v>
      </c>
      <c r="H1601">
        <v>10</v>
      </c>
      <c r="I1601">
        <v>787</v>
      </c>
      <c r="J1601">
        <v>127</v>
      </c>
      <c r="K1601">
        <v>14468</v>
      </c>
      <c r="L1601">
        <v>2.46</v>
      </c>
      <c r="M1601" t="s">
        <v>36</v>
      </c>
      <c r="N1601">
        <v>5</v>
      </c>
      <c r="O1601">
        <v>2908</v>
      </c>
      <c r="P1601">
        <v>64</v>
      </c>
      <c r="Q1601" t="s">
        <v>23</v>
      </c>
      <c r="R1601" t="s">
        <v>32</v>
      </c>
    </row>
    <row r="1602" spans="1:18" x14ac:dyDescent="0.2">
      <c r="A1602">
        <v>1601</v>
      </c>
      <c r="B1602">
        <v>45</v>
      </c>
      <c r="C1602" t="str" cm="1">
        <f t="array" ref="C1602">_xlfn.IFS(B1602&lt;18, "Under 18", B1602&lt;=24, "18-24", B1602&lt;=34, "25-34", B1602&lt;=44, "35-44", B1602&lt;=54, "45-54", B1602&gt;=55, "55 and Over")</f>
        <v>45-54</v>
      </c>
      <c r="D1602" t="s">
        <v>29</v>
      </c>
      <c r="E1602">
        <v>174</v>
      </c>
      <c r="F1602">
        <v>105</v>
      </c>
      <c r="G1602" t="s">
        <v>35</v>
      </c>
      <c r="H1602">
        <v>53</v>
      </c>
      <c r="I1602">
        <v>924</v>
      </c>
      <c r="J1602">
        <v>105</v>
      </c>
      <c r="K1602">
        <v>5116</v>
      </c>
      <c r="L1602">
        <v>3.77</v>
      </c>
      <c r="M1602" t="s">
        <v>22</v>
      </c>
      <c r="N1602">
        <v>8.4</v>
      </c>
      <c r="O1602">
        <v>1866</v>
      </c>
      <c r="P1602">
        <v>87</v>
      </c>
      <c r="Q1602" t="s">
        <v>32</v>
      </c>
      <c r="R1602" t="s">
        <v>32</v>
      </c>
    </row>
    <row r="1603" spans="1:18" x14ac:dyDescent="0.2">
      <c r="A1603">
        <v>1602</v>
      </c>
      <c r="B1603">
        <v>20</v>
      </c>
      <c r="C1603" t="str" cm="1">
        <f t="array" ref="C1603">_xlfn.IFS(B1603&lt;18, "Under 18", B1603&lt;=24, "18-24", B1603&lt;=34, "25-34", B1603&lt;=44, "35-44", B1603&lt;=54, "45-54", B1603&gt;=55, "55 and Over")</f>
        <v>18-24</v>
      </c>
      <c r="D1603" t="s">
        <v>25</v>
      </c>
      <c r="E1603">
        <v>182</v>
      </c>
      <c r="F1603">
        <v>84</v>
      </c>
      <c r="G1603" t="s">
        <v>35</v>
      </c>
      <c r="H1603">
        <v>44</v>
      </c>
      <c r="I1603">
        <v>812</v>
      </c>
      <c r="J1603">
        <v>142</v>
      </c>
      <c r="K1603">
        <v>19811</v>
      </c>
      <c r="L1603">
        <v>5.37</v>
      </c>
      <c r="M1603" t="s">
        <v>22</v>
      </c>
      <c r="N1603">
        <v>9.1</v>
      </c>
      <c r="O1603">
        <v>1999</v>
      </c>
      <c r="P1603">
        <v>64</v>
      </c>
      <c r="Q1603" t="s">
        <v>23</v>
      </c>
      <c r="R1603" t="s">
        <v>32</v>
      </c>
    </row>
    <row r="1604" spans="1:18" x14ac:dyDescent="0.2">
      <c r="A1604">
        <v>1603</v>
      </c>
      <c r="B1604">
        <v>28</v>
      </c>
      <c r="C1604" t="str" cm="1">
        <f t="array" ref="C1604">_xlfn.IFS(B1604&lt;18, "Under 18", B1604&lt;=24, "18-24", B1604&lt;=34, "25-34", B1604&lt;=44, "35-44", B1604&lt;=54, "45-54", B1604&gt;=55, "55 and Over")</f>
        <v>25-34</v>
      </c>
      <c r="D1604" t="s">
        <v>25</v>
      </c>
      <c r="E1604">
        <v>191</v>
      </c>
      <c r="F1604">
        <v>92</v>
      </c>
      <c r="G1604" t="s">
        <v>37</v>
      </c>
      <c r="H1604">
        <v>90</v>
      </c>
      <c r="I1604">
        <v>448</v>
      </c>
      <c r="J1604">
        <v>141</v>
      </c>
      <c r="K1604">
        <v>15962</v>
      </c>
      <c r="L1604">
        <v>2.2000000000000002</v>
      </c>
      <c r="M1604" t="s">
        <v>31</v>
      </c>
      <c r="N1604">
        <v>4.5999999999999996</v>
      </c>
      <c r="O1604">
        <v>2774</v>
      </c>
      <c r="P1604">
        <v>50</v>
      </c>
      <c r="Q1604" t="s">
        <v>32</v>
      </c>
      <c r="R1604" t="s">
        <v>32</v>
      </c>
    </row>
    <row r="1605" spans="1:18" x14ac:dyDescent="0.2">
      <c r="A1605">
        <v>1604</v>
      </c>
      <c r="B1605">
        <v>54</v>
      </c>
      <c r="C1605" t="str" cm="1">
        <f t="array" ref="C1605">_xlfn.IFS(B1605&lt;18, "Under 18", B1605&lt;=24, "18-24", B1605&lt;=34, "25-34", B1605&lt;=44, "35-44", B1605&lt;=54, "45-54", B1605&gt;=55, "55 and Over")</f>
        <v>45-54</v>
      </c>
      <c r="D1605" t="s">
        <v>29</v>
      </c>
      <c r="E1605">
        <v>169</v>
      </c>
      <c r="F1605">
        <v>93</v>
      </c>
      <c r="G1605" t="s">
        <v>21</v>
      </c>
      <c r="H1605">
        <v>27</v>
      </c>
      <c r="I1605">
        <v>385</v>
      </c>
      <c r="J1605">
        <v>127</v>
      </c>
      <c r="K1605">
        <v>7321</v>
      </c>
      <c r="L1605">
        <v>1.74</v>
      </c>
      <c r="M1605" t="s">
        <v>36</v>
      </c>
      <c r="N1605">
        <v>5.7</v>
      </c>
      <c r="O1605">
        <v>3002</v>
      </c>
      <c r="P1605">
        <v>67</v>
      </c>
      <c r="Q1605" t="s">
        <v>27</v>
      </c>
      <c r="R1605" t="s">
        <v>32</v>
      </c>
    </row>
    <row r="1606" spans="1:18" x14ac:dyDescent="0.2">
      <c r="A1606">
        <v>1605</v>
      </c>
      <c r="B1606">
        <v>20</v>
      </c>
      <c r="C1606" t="str" cm="1">
        <f t="array" ref="C1606">_xlfn.IFS(B1606&lt;18, "Under 18", B1606&lt;=24, "18-24", B1606&lt;=34, "25-34", B1606&lt;=44, "35-44", B1606&lt;=54, "45-54", B1606&gt;=55, "55 and Over")</f>
        <v>18-24</v>
      </c>
      <c r="D1606" t="s">
        <v>25</v>
      </c>
      <c r="E1606">
        <v>185</v>
      </c>
      <c r="F1606">
        <v>74</v>
      </c>
      <c r="G1606" t="s">
        <v>21</v>
      </c>
      <c r="H1606">
        <v>96</v>
      </c>
      <c r="I1606">
        <v>197</v>
      </c>
      <c r="J1606">
        <v>81</v>
      </c>
      <c r="K1606">
        <v>18326</v>
      </c>
      <c r="L1606">
        <v>4.03</v>
      </c>
      <c r="M1606" t="s">
        <v>22</v>
      </c>
      <c r="N1606">
        <v>6.7</v>
      </c>
      <c r="O1606">
        <v>1948</v>
      </c>
      <c r="P1606">
        <v>57</v>
      </c>
      <c r="Q1606" t="s">
        <v>32</v>
      </c>
      <c r="R1606" t="s">
        <v>24</v>
      </c>
    </row>
    <row r="1607" spans="1:18" x14ac:dyDescent="0.2">
      <c r="A1607">
        <v>1606</v>
      </c>
      <c r="B1607">
        <v>34</v>
      </c>
      <c r="C1607" t="str" cm="1">
        <f t="array" ref="C1607">_xlfn.IFS(B1607&lt;18, "Under 18", B1607&lt;=24, "18-24", B1607&lt;=34, "25-34", B1607&lt;=44, "35-44", B1607&lt;=54, "45-54", B1607&gt;=55, "55 and Over")</f>
        <v>25-34</v>
      </c>
      <c r="D1607" t="s">
        <v>25</v>
      </c>
      <c r="E1607">
        <v>174</v>
      </c>
      <c r="F1607">
        <v>95</v>
      </c>
      <c r="G1607" t="s">
        <v>37</v>
      </c>
      <c r="H1607">
        <v>114</v>
      </c>
      <c r="I1607">
        <v>416</v>
      </c>
      <c r="J1607">
        <v>103</v>
      </c>
      <c r="K1607">
        <v>7521</v>
      </c>
      <c r="L1607">
        <v>10.91</v>
      </c>
      <c r="M1607" t="s">
        <v>36</v>
      </c>
      <c r="N1607">
        <v>7.7</v>
      </c>
      <c r="O1607">
        <v>3316</v>
      </c>
      <c r="P1607">
        <v>76</v>
      </c>
      <c r="Q1607" t="s">
        <v>27</v>
      </c>
      <c r="R1607" t="s">
        <v>24</v>
      </c>
    </row>
    <row r="1608" spans="1:18" x14ac:dyDescent="0.2">
      <c r="A1608">
        <v>1607</v>
      </c>
      <c r="B1608">
        <v>35</v>
      </c>
      <c r="C1608" t="str" cm="1">
        <f t="array" ref="C1608">_xlfn.IFS(B1608&lt;18, "Under 18", B1608&lt;=24, "18-24", B1608&lt;=34, "25-34", B1608&lt;=44, "35-44", B1608&lt;=54, "45-54", B1608&gt;=55, "55 and Over")</f>
        <v>35-44</v>
      </c>
      <c r="D1608" t="s">
        <v>29</v>
      </c>
      <c r="E1608">
        <v>175</v>
      </c>
      <c r="F1608">
        <v>76</v>
      </c>
      <c r="G1608" t="s">
        <v>35</v>
      </c>
      <c r="H1608">
        <v>71</v>
      </c>
      <c r="I1608">
        <v>828</v>
      </c>
      <c r="J1608">
        <v>113</v>
      </c>
      <c r="K1608">
        <v>10914</v>
      </c>
      <c r="L1608">
        <v>5.54</v>
      </c>
      <c r="M1608" t="s">
        <v>31</v>
      </c>
      <c r="N1608">
        <v>9.6</v>
      </c>
      <c r="O1608">
        <v>3813</v>
      </c>
      <c r="P1608">
        <v>64</v>
      </c>
      <c r="Q1608" t="s">
        <v>23</v>
      </c>
      <c r="R1608" t="s">
        <v>28</v>
      </c>
    </row>
    <row r="1609" spans="1:18" x14ac:dyDescent="0.2">
      <c r="A1609">
        <v>1608</v>
      </c>
      <c r="B1609">
        <v>19</v>
      </c>
      <c r="C1609" t="str" cm="1">
        <f t="array" ref="C1609">_xlfn.IFS(B1609&lt;18, "Under 18", B1609&lt;=24, "18-24", B1609&lt;=34, "25-34", B1609&lt;=44, "35-44", B1609&lt;=54, "45-54", B1609&gt;=55, "55 and Over")</f>
        <v>18-24</v>
      </c>
      <c r="D1609" t="s">
        <v>25</v>
      </c>
      <c r="E1609">
        <v>150</v>
      </c>
      <c r="F1609">
        <v>60</v>
      </c>
      <c r="G1609" t="s">
        <v>30</v>
      </c>
      <c r="H1609">
        <v>24</v>
      </c>
      <c r="I1609">
        <v>186</v>
      </c>
      <c r="J1609">
        <v>89</v>
      </c>
      <c r="K1609">
        <v>19873</v>
      </c>
      <c r="L1609">
        <v>13.39</v>
      </c>
      <c r="M1609" t="s">
        <v>31</v>
      </c>
      <c r="N1609">
        <v>9.1999999999999993</v>
      </c>
      <c r="O1609">
        <v>2057</v>
      </c>
      <c r="P1609">
        <v>50</v>
      </c>
      <c r="Q1609" t="s">
        <v>32</v>
      </c>
      <c r="R1609" t="s">
        <v>32</v>
      </c>
    </row>
    <row r="1610" spans="1:18" x14ac:dyDescent="0.2">
      <c r="A1610">
        <v>1609</v>
      </c>
      <c r="B1610">
        <v>36</v>
      </c>
      <c r="C1610" t="str" cm="1">
        <f t="array" ref="C1610">_xlfn.IFS(B1610&lt;18, "Under 18", B1610&lt;=24, "18-24", B1610&lt;=34, "25-34", B1610&lt;=44, "35-44", B1610&lt;=54, "45-54", B1610&gt;=55, "55 and Over")</f>
        <v>35-44</v>
      </c>
      <c r="D1610" t="s">
        <v>25</v>
      </c>
      <c r="E1610">
        <v>184</v>
      </c>
      <c r="F1610">
        <v>116</v>
      </c>
      <c r="G1610" t="s">
        <v>37</v>
      </c>
      <c r="H1610">
        <v>44</v>
      </c>
      <c r="I1610">
        <v>252</v>
      </c>
      <c r="J1610">
        <v>160</v>
      </c>
      <c r="K1610">
        <v>3373</v>
      </c>
      <c r="L1610">
        <v>8.39</v>
      </c>
      <c r="M1610" t="s">
        <v>31</v>
      </c>
      <c r="N1610">
        <v>9.1999999999999993</v>
      </c>
      <c r="O1610">
        <v>1521</v>
      </c>
      <c r="P1610">
        <v>71</v>
      </c>
      <c r="Q1610" t="s">
        <v>34</v>
      </c>
      <c r="R1610" t="s">
        <v>32</v>
      </c>
    </row>
    <row r="1611" spans="1:18" x14ac:dyDescent="0.2">
      <c r="A1611">
        <v>1610</v>
      </c>
      <c r="B1611">
        <v>28</v>
      </c>
      <c r="C1611" t="str" cm="1">
        <f t="array" ref="C1611">_xlfn.IFS(B1611&lt;18, "Under 18", B1611&lt;=24, "18-24", B1611&lt;=34, "25-34", B1611&lt;=44, "35-44", B1611&lt;=54, "45-54", B1611&gt;=55, "55 and Over")</f>
        <v>25-34</v>
      </c>
      <c r="D1611" t="s">
        <v>29</v>
      </c>
      <c r="E1611">
        <v>182</v>
      </c>
      <c r="F1611">
        <v>110</v>
      </c>
      <c r="G1611" t="s">
        <v>35</v>
      </c>
      <c r="H1611">
        <v>72</v>
      </c>
      <c r="I1611">
        <v>687</v>
      </c>
      <c r="J1611">
        <v>165</v>
      </c>
      <c r="K1611">
        <v>12932</v>
      </c>
      <c r="L1611">
        <v>8.18</v>
      </c>
      <c r="M1611" t="s">
        <v>31</v>
      </c>
      <c r="N1611">
        <v>5.0999999999999996</v>
      </c>
      <c r="O1611">
        <v>2450</v>
      </c>
      <c r="P1611">
        <v>50</v>
      </c>
      <c r="Q1611" t="s">
        <v>32</v>
      </c>
      <c r="R1611" t="s">
        <v>32</v>
      </c>
    </row>
    <row r="1612" spans="1:18" x14ac:dyDescent="0.2">
      <c r="A1612">
        <v>1611</v>
      </c>
      <c r="B1612">
        <v>41</v>
      </c>
      <c r="C1612" t="str" cm="1">
        <f t="array" ref="C1612">_xlfn.IFS(B1612&lt;18, "Under 18", B1612&lt;=24, "18-24", B1612&lt;=34, "25-34", B1612&lt;=44, "35-44", B1612&lt;=54, "45-54", B1612&gt;=55, "55 and Over")</f>
        <v>35-44</v>
      </c>
      <c r="D1612" t="s">
        <v>29</v>
      </c>
      <c r="E1612">
        <v>182</v>
      </c>
      <c r="F1612">
        <v>101</v>
      </c>
      <c r="G1612" t="s">
        <v>37</v>
      </c>
      <c r="H1612">
        <v>98</v>
      </c>
      <c r="I1612">
        <v>757</v>
      </c>
      <c r="J1612">
        <v>86</v>
      </c>
      <c r="K1612">
        <v>6878</v>
      </c>
      <c r="L1612">
        <v>7.13</v>
      </c>
      <c r="M1612" t="s">
        <v>22</v>
      </c>
      <c r="N1612">
        <v>8.6999999999999993</v>
      </c>
      <c r="O1612">
        <v>2065</v>
      </c>
      <c r="P1612">
        <v>83</v>
      </c>
      <c r="Q1612" t="s">
        <v>34</v>
      </c>
      <c r="R1612" t="s">
        <v>28</v>
      </c>
    </row>
    <row r="1613" spans="1:18" x14ac:dyDescent="0.2">
      <c r="A1613">
        <v>1612</v>
      </c>
      <c r="B1613">
        <v>35</v>
      </c>
      <c r="C1613" t="str" cm="1">
        <f t="array" ref="C1613">_xlfn.IFS(B1613&lt;18, "Under 18", B1613&lt;=24, "18-24", B1613&lt;=34, "25-34", B1613&lt;=44, "35-44", B1613&lt;=54, "45-54", B1613&gt;=55, "55 and Over")</f>
        <v>35-44</v>
      </c>
      <c r="D1613" t="s">
        <v>29</v>
      </c>
      <c r="E1613">
        <v>180</v>
      </c>
      <c r="F1613">
        <v>96</v>
      </c>
      <c r="G1613" t="s">
        <v>35</v>
      </c>
      <c r="H1613">
        <v>95</v>
      </c>
      <c r="I1613">
        <v>545</v>
      </c>
      <c r="J1613">
        <v>109</v>
      </c>
      <c r="K1613">
        <v>1656</v>
      </c>
      <c r="L1613">
        <v>9.66</v>
      </c>
      <c r="M1613" t="s">
        <v>31</v>
      </c>
      <c r="N1613">
        <v>8</v>
      </c>
      <c r="O1613">
        <v>2467</v>
      </c>
      <c r="P1613">
        <v>63</v>
      </c>
      <c r="Q1613" t="s">
        <v>32</v>
      </c>
      <c r="R1613" t="s">
        <v>24</v>
      </c>
    </row>
    <row r="1614" spans="1:18" x14ac:dyDescent="0.2">
      <c r="A1614">
        <v>1613</v>
      </c>
      <c r="B1614">
        <v>25</v>
      </c>
      <c r="C1614" t="str" cm="1">
        <f t="array" ref="C1614">_xlfn.IFS(B1614&lt;18, "Under 18", B1614&lt;=24, "18-24", B1614&lt;=34, "25-34", B1614&lt;=44, "35-44", B1614&lt;=54, "45-54", B1614&gt;=55, "55 and Over")</f>
        <v>25-34</v>
      </c>
      <c r="D1614" t="s">
        <v>25</v>
      </c>
      <c r="E1614">
        <v>194</v>
      </c>
      <c r="F1614">
        <v>74</v>
      </c>
      <c r="G1614" t="s">
        <v>33</v>
      </c>
      <c r="H1614">
        <v>40</v>
      </c>
      <c r="I1614">
        <v>558</v>
      </c>
      <c r="J1614">
        <v>153</v>
      </c>
      <c r="K1614">
        <v>18373</v>
      </c>
      <c r="L1614">
        <v>9.5500000000000007</v>
      </c>
      <c r="M1614" t="s">
        <v>31</v>
      </c>
      <c r="N1614">
        <v>4.2</v>
      </c>
      <c r="O1614">
        <v>3342</v>
      </c>
      <c r="P1614">
        <v>88</v>
      </c>
      <c r="Q1614" t="s">
        <v>23</v>
      </c>
      <c r="R1614" t="s">
        <v>28</v>
      </c>
    </row>
    <row r="1615" spans="1:18" x14ac:dyDescent="0.2">
      <c r="A1615">
        <v>1614</v>
      </c>
      <c r="B1615">
        <v>37</v>
      </c>
      <c r="C1615" t="str" cm="1">
        <f t="array" ref="C1615">_xlfn.IFS(B1615&lt;18, "Under 18", B1615&lt;=24, "18-24", B1615&lt;=34, "25-34", B1615&lt;=44, "35-44", B1615&lt;=54, "45-54", B1615&gt;=55, "55 and Over")</f>
        <v>35-44</v>
      </c>
      <c r="D1615" t="s">
        <v>29</v>
      </c>
      <c r="E1615">
        <v>159</v>
      </c>
      <c r="F1615">
        <v>62</v>
      </c>
      <c r="G1615" t="s">
        <v>35</v>
      </c>
      <c r="H1615">
        <v>119</v>
      </c>
      <c r="I1615">
        <v>391</v>
      </c>
      <c r="J1615">
        <v>104</v>
      </c>
      <c r="K1615">
        <v>3458</v>
      </c>
      <c r="L1615">
        <v>13.98</v>
      </c>
      <c r="M1615" t="s">
        <v>22</v>
      </c>
      <c r="N1615">
        <v>9.9</v>
      </c>
      <c r="O1615">
        <v>3528</v>
      </c>
      <c r="P1615">
        <v>50</v>
      </c>
      <c r="Q1615" t="s">
        <v>32</v>
      </c>
      <c r="R1615" t="s">
        <v>32</v>
      </c>
    </row>
    <row r="1616" spans="1:18" x14ac:dyDescent="0.2">
      <c r="A1616">
        <v>1615</v>
      </c>
      <c r="B1616">
        <v>55</v>
      </c>
      <c r="C1616" t="str" cm="1">
        <f t="array" ref="C1616">_xlfn.IFS(B1616&lt;18, "Under 18", B1616&lt;=24, "18-24", B1616&lt;=34, "25-34", B1616&lt;=44, "35-44", B1616&lt;=54, "45-54", B1616&gt;=55, "55 and Over")</f>
        <v>55 and Over</v>
      </c>
      <c r="D1616" t="s">
        <v>25</v>
      </c>
      <c r="E1616">
        <v>154</v>
      </c>
      <c r="F1616">
        <v>112</v>
      </c>
      <c r="G1616" t="s">
        <v>26</v>
      </c>
      <c r="H1616">
        <v>10</v>
      </c>
      <c r="I1616">
        <v>173</v>
      </c>
      <c r="J1616">
        <v>144</v>
      </c>
      <c r="K1616">
        <v>19669</v>
      </c>
      <c r="L1616">
        <v>11.09</v>
      </c>
      <c r="M1616" t="s">
        <v>31</v>
      </c>
      <c r="N1616">
        <v>7.6</v>
      </c>
      <c r="O1616">
        <v>3938</v>
      </c>
      <c r="P1616">
        <v>68</v>
      </c>
      <c r="Q1616" t="s">
        <v>27</v>
      </c>
      <c r="R1616" t="s">
        <v>32</v>
      </c>
    </row>
    <row r="1617" spans="1:18" x14ac:dyDescent="0.2">
      <c r="A1617">
        <v>1616</v>
      </c>
      <c r="B1617">
        <v>52</v>
      </c>
      <c r="C1617" t="str" cm="1">
        <f t="array" ref="C1617">_xlfn.IFS(B1617&lt;18, "Under 18", B1617&lt;=24, "18-24", B1617&lt;=34, "25-34", B1617&lt;=44, "35-44", B1617&lt;=54, "45-54", B1617&gt;=55, "55 and Over")</f>
        <v>45-54</v>
      </c>
      <c r="D1617" t="s">
        <v>20</v>
      </c>
      <c r="E1617">
        <v>199</v>
      </c>
      <c r="F1617">
        <v>63</v>
      </c>
      <c r="G1617" t="s">
        <v>33</v>
      </c>
      <c r="H1617">
        <v>65</v>
      </c>
      <c r="I1617">
        <v>793</v>
      </c>
      <c r="J1617">
        <v>82</v>
      </c>
      <c r="K1617">
        <v>3495</v>
      </c>
      <c r="L1617">
        <v>8.66</v>
      </c>
      <c r="M1617" t="s">
        <v>22</v>
      </c>
      <c r="N1617">
        <v>8.1999999999999993</v>
      </c>
      <c r="O1617">
        <v>2620</v>
      </c>
      <c r="P1617">
        <v>64</v>
      </c>
      <c r="Q1617" t="s">
        <v>34</v>
      </c>
      <c r="R1617" t="s">
        <v>24</v>
      </c>
    </row>
    <row r="1618" spans="1:18" x14ac:dyDescent="0.2">
      <c r="A1618">
        <v>1617</v>
      </c>
      <c r="B1618">
        <v>35</v>
      </c>
      <c r="C1618" t="str" cm="1">
        <f t="array" ref="C1618">_xlfn.IFS(B1618&lt;18, "Under 18", B1618&lt;=24, "18-24", B1618&lt;=34, "25-34", B1618&lt;=44, "35-44", B1618&lt;=54, "45-54", B1618&gt;=55, "55 and Over")</f>
        <v>35-44</v>
      </c>
      <c r="D1618" t="s">
        <v>20</v>
      </c>
      <c r="E1618">
        <v>165</v>
      </c>
      <c r="F1618">
        <v>100</v>
      </c>
      <c r="G1618" t="s">
        <v>26</v>
      </c>
      <c r="H1618">
        <v>48</v>
      </c>
      <c r="I1618">
        <v>545</v>
      </c>
      <c r="J1618">
        <v>178</v>
      </c>
      <c r="K1618">
        <v>6313</v>
      </c>
      <c r="L1618">
        <v>8.42</v>
      </c>
      <c r="M1618" t="s">
        <v>22</v>
      </c>
      <c r="N1618">
        <v>8.4</v>
      </c>
      <c r="O1618">
        <v>3528</v>
      </c>
      <c r="P1618">
        <v>63</v>
      </c>
      <c r="Q1618" t="s">
        <v>34</v>
      </c>
      <c r="R1618" t="s">
        <v>24</v>
      </c>
    </row>
    <row r="1619" spans="1:18" x14ac:dyDescent="0.2">
      <c r="A1619">
        <v>1618</v>
      </c>
      <c r="B1619">
        <v>49</v>
      </c>
      <c r="C1619" t="str" cm="1">
        <f t="array" ref="C1619">_xlfn.IFS(B1619&lt;18, "Under 18", B1619&lt;=24, "18-24", B1619&lt;=34, "25-34", B1619&lt;=44, "35-44", B1619&lt;=54, "45-54", B1619&gt;=55, "55 and Over")</f>
        <v>45-54</v>
      </c>
      <c r="D1619" t="s">
        <v>25</v>
      </c>
      <c r="E1619">
        <v>167</v>
      </c>
      <c r="F1619">
        <v>107</v>
      </c>
      <c r="G1619" t="s">
        <v>26</v>
      </c>
      <c r="H1619">
        <v>108</v>
      </c>
      <c r="I1619">
        <v>643</v>
      </c>
      <c r="J1619">
        <v>133</v>
      </c>
      <c r="K1619">
        <v>14554</v>
      </c>
      <c r="L1619">
        <v>12.06</v>
      </c>
      <c r="M1619" t="s">
        <v>36</v>
      </c>
      <c r="N1619">
        <v>7.2</v>
      </c>
      <c r="O1619">
        <v>3449</v>
      </c>
      <c r="P1619">
        <v>88</v>
      </c>
      <c r="Q1619" t="s">
        <v>27</v>
      </c>
      <c r="R1619" t="s">
        <v>28</v>
      </c>
    </row>
    <row r="1620" spans="1:18" x14ac:dyDescent="0.2">
      <c r="A1620">
        <v>1619</v>
      </c>
      <c r="B1620">
        <v>58</v>
      </c>
      <c r="C1620" t="str" cm="1">
        <f t="array" ref="C1620">_xlfn.IFS(B1620&lt;18, "Under 18", B1620&lt;=24, "18-24", B1620&lt;=34, "25-34", B1620&lt;=44, "35-44", B1620&lt;=54, "45-54", B1620&gt;=55, "55 and Over")</f>
        <v>55 and Over</v>
      </c>
      <c r="D1620" t="s">
        <v>25</v>
      </c>
      <c r="E1620">
        <v>164</v>
      </c>
      <c r="F1620">
        <v>82</v>
      </c>
      <c r="G1620" t="s">
        <v>35</v>
      </c>
      <c r="H1620">
        <v>22</v>
      </c>
      <c r="I1620">
        <v>323</v>
      </c>
      <c r="J1620">
        <v>171</v>
      </c>
      <c r="K1620">
        <v>7468</v>
      </c>
      <c r="L1620">
        <v>8.8000000000000007</v>
      </c>
      <c r="M1620" t="s">
        <v>22</v>
      </c>
      <c r="N1620">
        <v>4.7</v>
      </c>
      <c r="O1620">
        <v>2438</v>
      </c>
      <c r="P1620">
        <v>63</v>
      </c>
      <c r="Q1620" t="s">
        <v>27</v>
      </c>
      <c r="R1620" t="s">
        <v>24</v>
      </c>
    </row>
    <row r="1621" spans="1:18" x14ac:dyDescent="0.2">
      <c r="A1621">
        <v>1620</v>
      </c>
      <c r="B1621">
        <v>27</v>
      </c>
      <c r="C1621" t="str" cm="1">
        <f t="array" ref="C1621">_xlfn.IFS(B1621&lt;18, "Under 18", B1621&lt;=24, "18-24", B1621&lt;=34, "25-34", B1621&lt;=44, "35-44", B1621&lt;=54, "45-54", B1621&gt;=55, "55 and Over")</f>
        <v>25-34</v>
      </c>
      <c r="D1621" t="s">
        <v>29</v>
      </c>
      <c r="E1621">
        <v>196</v>
      </c>
      <c r="F1621">
        <v>117</v>
      </c>
      <c r="G1621" t="s">
        <v>26</v>
      </c>
      <c r="H1621">
        <v>56</v>
      </c>
      <c r="I1621">
        <v>123</v>
      </c>
      <c r="J1621">
        <v>133</v>
      </c>
      <c r="K1621">
        <v>13336</v>
      </c>
      <c r="L1621">
        <v>13.25</v>
      </c>
      <c r="M1621" t="s">
        <v>22</v>
      </c>
      <c r="N1621">
        <v>9.6999999999999993</v>
      </c>
      <c r="O1621">
        <v>3015</v>
      </c>
      <c r="P1621">
        <v>84</v>
      </c>
      <c r="Q1621" t="s">
        <v>27</v>
      </c>
      <c r="R1621" t="s">
        <v>24</v>
      </c>
    </row>
    <row r="1622" spans="1:18" x14ac:dyDescent="0.2">
      <c r="A1622">
        <v>1621</v>
      </c>
      <c r="B1622">
        <v>59</v>
      </c>
      <c r="C1622" t="str" cm="1">
        <f t="array" ref="C1622">_xlfn.IFS(B1622&lt;18, "Under 18", B1622&lt;=24, "18-24", B1622&lt;=34, "25-34", B1622&lt;=44, "35-44", B1622&lt;=54, "45-54", B1622&gt;=55, "55 and Over")</f>
        <v>55 and Over</v>
      </c>
      <c r="D1622" t="s">
        <v>29</v>
      </c>
      <c r="E1622">
        <v>160</v>
      </c>
      <c r="F1622">
        <v>102</v>
      </c>
      <c r="G1622" t="s">
        <v>37</v>
      </c>
      <c r="H1622">
        <v>18</v>
      </c>
      <c r="I1622">
        <v>472</v>
      </c>
      <c r="J1622">
        <v>114</v>
      </c>
      <c r="K1622">
        <v>14642</v>
      </c>
      <c r="L1622">
        <v>12.4</v>
      </c>
      <c r="M1622" t="s">
        <v>31</v>
      </c>
      <c r="N1622">
        <v>7.6</v>
      </c>
      <c r="O1622">
        <v>3370</v>
      </c>
      <c r="P1622">
        <v>87</v>
      </c>
      <c r="Q1622" t="s">
        <v>34</v>
      </c>
      <c r="R1622" t="s">
        <v>32</v>
      </c>
    </row>
    <row r="1623" spans="1:18" x14ac:dyDescent="0.2">
      <c r="A1623">
        <v>1622</v>
      </c>
      <c r="B1623">
        <v>26</v>
      </c>
      <c r="C1623" t="str" cm="1">
        <f t="array" ref="C1623">_xlfn.IFS(B1623&lt;18, "Under 18", B1623&lt;=24, "18-24", B1623&lt;=34, "25-34", B1623&lt;=44, "35-44", B1623&lt;=54, "45-54", B1623&gt;=55, "55 and Over")</f>
        <v>25-34</v>
      </c>
      <c r="D1623" t="s">
        <v>29</v>
      </c>
      <c r="E1623">
        <v>152</v>
      </c>
      <c r="F1623">
        <v>65</v>
      </c>
      <c r="G1623" t="s">
        <v>21</v>
      </c>
      <c r="H1623">
        <v>13</v>
      </c>
      <c r="I1623">
        <v>845</v>
      </c>
      <c r="J1623">
        <v>177</v>
      </c>
      <c r="K1623">
        <v>17426</v>
      </c>
      <c r="L1623">
        <v>3.42</v>
      </c>
      <c r="M1623" t="s">
        <v>31</v>
      </c>
      <c r="N1623">
        <v>7.1</v>
      </c>
      <c r="O1623">
        <v>3039</v>
      </c>
      <c r="P1623">
        <v>84</v>
      </c>
      <c r="Q1623" t="s">
        <v>23</v>
      </c>
      <c r="R1623" t="s">
        <v>32</v>
      </c>
    </row>
    <row r="1624" spans="1:18" x14ac:dyDescent="0.2">
      <c r="A1624">
        <v>1623</v>
      </c>
      <c r="B1624">
        <v>28</v>
      </c>
      <c r="C1624" t="str" cm="1">
        <f t="array" ref="C1624">_xlfn.IFS(B1624&lt;18, "Under 18", B1624&lt;=24, "18-24", B1624&lt;=34, "25-34", B1624&lt;=44, "35-44", B1624&lt;=54, "45-54", B1624&gt;=55, "55 and Over")</f>
        <v>25-34</v>
      </c>
      <c r="D1624" t="s">
        <v>29</v>
      </c>
      <c r="E1624">
        <v>163</v>
      </c>
      <c r="F1624">
        <v>52</v>
      </c>
      <c r="G1624" t="s">
        <v>37</v>
      </c>
      <c r="H1624">
        <v>54</v>
      </c>
      <c r="I1624">
        <v>389</v>
      </c>
      <c r="J1624">
        <v>173</v>
      </c>
      <c r="K1624">
        <v>7538</v>
      </c>
      <c r="L1624">
        <v>10.73</v>
      </c>
      <c r="M1624" t="s">
        <v>22</v>
      </c>
      <c r="N1624">
        <v>7.3</v>
      </c>
      <c r="O1624">
        <v>1828</v>
      </c>
      <c r="P1624">
        <v>74</v>
      </c>
      <c r="Q1624" t="s">
        <v>32</v>
      </c>
      <c r="R1624" t="s">
        <v>28</v>
      </c>
    </row>
    <row r="1625" spans="1:18" x14ac:dyDescent="0.2">
      <c r="A1625">
        <v>1624</v>
      </c>
      <c r="B1625">
        <v>34</v>
      </c>
      <c r="C1625" t="str" cm="1">
        <f t="array" ref="C1625">_xlfn.IFS(B1625&lt;18, "Under 18", B1625&lt;=24, "18-24", B1625&lt;=34, "25-34", B1625&lt;=44, "35-44", B1625&lt;=54, "45-54", B1625&gt;=55, "55 and Over")</f>
        <v>25-34</v>
      </c>
      <c r="D1625" t="s">
        <v>20</v>
      </c>
      <c r="E1625">
        <v>169</v>
      </c>
      <c r="F1625">
        <v>76</v>
      </c>
      <c r="G1625" t="s">
        <v>33</v>
      </c>
      <c r="H1625">
        <v>55</v>
      </c>
      <c r="I1625">
        <v>622</v>
      </c>
      <c r="J1625">
        <v>84</v>
      </c>
      <c r="K1625">
        <v>17569</v>
      </c>
      <c r="L1625">
        <v>7.92</v>
      </c>
      <c r="M1625" t="s">
        <v>36</v>
      </c>
      <c r="N1625">
        <v>5.4</v>
      </c>
      <c r="O1625">
        <v>2873</v>
      </c>
      <c r="P1625">
        <v>50</v>
      </c>
      <c r="Q1625" t="s">
        <v>27</v>
      </c>
      <c r="R1625" t="s">
        <v>28</v>
      </c>
    </row>
    <row r="1626" spans="1:18" x14ac:dyDescent="0.2">
      <c r="A1626">
        <v>1625</v>
      </c>
      <c r="B1626">
        <v>48</v>
      </c>
      <c r="C1626" t="str" cm="1">
        <f t="array" ref="C1626">_xlfn.IFS(B1626&lt;18, "Under 18", B1626&lt;=24, "18-24", B1626&lt;=34, "25-34", B1626&lt;=44, "35-44", B1626&lt;=54, "45-54", B1626&gt;=55, "55 and Over")</f>
        <v>45-54</v>
      </c>
      <c r="D1626" t="s">
        <v>20</v>
      </c>
      <c r="E1626">
        <v>178</v>
      </c>
      <c r="F1626">
        <v>96</v>
      </c>
      <c r="G1626" t="s">
        <v>37</v>
      </c>
      <c r="H1626">
        <v>66</v>
      </c>
      <c r="I1626">
        <v>486</v>
      </c>
      <c r="J1626">
        <v>167</v>
      </c>
      <c r="K1626">
        <v>11878</v>
      </c>
      <c r="L1626">
        <v>12.33</v>
      </c>
      <c r="M1626" t="s">
        <v>22</v>
      </c>
      <c r="N1626">
        <v>4.0999999999999996</v>
      </c>
      <c r="O1626">
        <v>3659</v>
      </c>
      <c r="P1626">
        <v>72</v>
      </c>
      <c r="Q1626" t="s">
        <v>34</v>
      </c>
      <c r="R1626" t="s">
        <v>32</v>
      </c>
    </row>
    <row r="1627" spans="1:18" x14ac:dyDescent="0.2">
      <c r="A1627">
        <v>1626</v>
      </c>
      <c r="B1627">
        <v>36</v>
      </c>
      <c r="C1627" t="str" cm="1">
        <f t="array" ref="C1627">_xlfn.IFS(B1627&lt;18, "Under 18", B1627&lt;=24, "18-24", B1627&lt;=34, "25-34", B1627&lt;=44, "35-44", B1627&lt;=54, "45-54", B1627&gt;=55, "55 and Over")</f>
        <v>35-44</v>
      </c>
      <c r="D1627" t="s">
        <v>20</v>
      </c>
      <c r="E1627">
        <v>195</v>
      </c>
      <c r="F1627">
        <v>106</v>
      </c>
      <c r="G1627" t="s">
        <v>21</v>
      </c>
      <c r="H1627">
        <v>76</v>
      </c>
      <c r="I1627">
        <v>967</v>
      </c>
      <c r="J1627">
        <v>168</v>
      </c>
      <c r="K1627">
        <v>13261</v>
      </c>
      <c r="L1627">
        <v>14.18</v>
      </c>
      <c r="M1627" t="s">
        <v>36</v>
      </c>
      <c r="N1627">
        <v>9.6</v>
      </c>
      <c r="O1627">
        <v>1659</v>
      </c>
      <c r="P1627">
        <v>51</v>
      </c>
      <c r="Q1627" t="s">
        <v>32</v>
      </c>
      <c r="R1627" t="s">
        <v>32</v>
      </c>
    </row>
    <row r="1628" spans="1:18" x14ac:dyDescent="0.2">
      <c r="A1628">
        <v>1627</v>
      </c>
      <c r="B1628">
        <v>39</v>
      </c>
      <c r="C1628" t="str" cm="1">
        <f t="array" ref="C1628">_xlfn.IFS(B1628&lt;18, "Under 18", B1628&lt;=24, "18-24", B1628&lt;=34, "25-34", B1628&lt;=44, "35-44", B1628&lt;=54, "45-54", B1628&gt;=55, "55 and Over")</f>
        <v>35-44</v>
      </c>
      <c r="D1628" t="s">
        <v>20</v>
      </c>
      <c r="E1628">
        <v>153</v>
      </c>
      <c r="F1628">
        <v>51</v>
      </c>
      <c r="G1628" t="s">
        <v>37</v>
      </c>
      <c r="H1628">
        <v>57</v>
      </c>
      <c r="I1628">
        <v>987</v>
      </c>
      <c r="J1628">
        <v>133</v>
      </c>
      <c r="K1628">
        <v>17692</v>
      </c>
      <c r="L1628">
        <v>4.6100000000000003</v>
      </c>
      <c r="M1628" t="s">
        <v>22</v>
      </c>
      <c r="N1628">
        <v>5.5</v>
      </c>
      <c r="O1628">
        <v>2996</v>
      </c>
      <c r="P1628">
        <v>58</v>
      </c>
      <c r="Q1628" t="s">
        <v>23</v>
      </c>
      <c r="R1628" t="s">
        <v>28</v>
      </c>
    </row>
    <row r="1629" spans="1:18" x14ac:dyDescent="0.2">
      <c r="A1629">
        <v>1628</v>
      </c>
      <c r="B1629">
        <v>37</v>
      </c>
      <c r="C1629" t="str" cm="1">
        <f t="array" ref="C1629">_xlfn.IFS(B1629&lt;18, "Under 18", B1629&lt;=24, "18-24", B1629&lt;=34, "25-34", B1629&lt;=44, "35-44", B1629&lt;=54, "45-54", B1629&gt;=55, "55 and Over")</f>
        <v>35-44</v>
      </c>
      <c r="D1629" t="s">
        <v>29</v>
      </c>
      <c r="E1629">
        <v>170</v>
      </c>
      <c r="F1629">
        <v>118</v>
      </c>
      <c r="G1629" t="s">
        <v>26</v>
      </c>
      <c r="H1629">
        <v>66</v>
      </c>
      <c r="I1629">
        <v>373</v>
      </c>
      <c r="J1629">
        <v>170</v>
      </c>
      <c r="K1629">
        <v>14583</v>
      </c>
      <c r="L1629">
        <v>3.85</v>
      </c>
      <c r="M1629" t="s">
        <v>31</v>
      </c>
      <c r="N1629">
        <v>7.8</v>
      </c>
      <c r="O1629">
        <v>2738</v>
      </c>
      <c r="P1629">
        <v>65</v>
      </c>
      <c r="Q1629" t="s">
        <v>27</v>
      </c>
      <c r="R1629" t="s">
        <v>24</v>
      </c>
    </row>
    <row r="1630" spans="1:18" x14ac:dyDescent="0.2">
      <c r="A1630">
        <v>1629</v>
      </c>
      <c r="B1630">
        <v>54</v>
      </c>
      <c r="C1630" t="str" cm="1">
        <f t="array" ref="C1630">_xlfn.IFS(B1630&lt;18, "Under 18", B1630&lt;=24, "18-24", B1630&lt;=34, "25-34", B1630&lt;=44, "35-44", B1630&lt;=54, "45-54", B1630&gt;=55, "55 and Over")</f>
        <v>45-54</v>
      </c>
      <c r="D1630" t="s">
        <v>29</v>
      </c>
      <c r="E1630">
        <v>189</v>
      </c>
      <c r="F1630">
        <v>96</v>
      </c>
      <c r="G1630" t="s">
        <v>35</v>
      </c>
      <c r="H1630">
        <v>45</v>
      </c>
      <c r="I1630">
        <v>544</v>
      </c>
      <c r="J1630">
        <v>82</v>
      </c>
      <c r="K1630">
        <v>6245</v>
      </c>
      <c r="L1630">
        <v>10.11</v>
      </c>
      <c r="M1630" t="s">
        <v>31</v>
      </c>
      <c r="N1630">
        <v>5.2</v>
      </c>
      <c r="O1630">
        <v>2904</v>
      </c>
      <c r="P1630">
        <v>82</v>
      </c>
      <c r="Q1630" t="s">
        <v>23</v>
      </c>
      <c r="R1630" t="s">
        <v>24</v>
      </c>
    </row>
    <row r="1631" spans="1:18" x14ac:dyDescent="0.2">
      <c r="A1631">
        <v>1630</v>
      </c>
      <c r="B1631">
        <v>24</v>
      </c>
      <c r="C1631" t="str" cm="1">
        <f t="array" ref="C1631">_xlfn.IFS(B1631&lt;18, "Under 18", B1631&lt;=24, "18-24", B1631&lt;=34, "25-34", B1631&lt;=44, "35-44", B1631&lt;=54, "45-54", B1631&gt;=55, "55 and Over")</f>
        <v>18-24</v>
      </c>
      <c r="D1631" t="s">
        <v>20</v>
      </c>
      <c r="E1631">
        <v>198</v>
      </c>
      <c r="F1631">
        <v>79</v>
      </c>
      <c r="G1631" t="s">
        <v>26</v>
      </c>
      <c r="H1631">
        <v>42</v>
      </c>
      <c r="I1631">
        <v>536</v>
      </c>
      <c r="J1631">
        <v>125</v>
      </c>
      <c r="K1631">
        <v>4482</v>
      </c>
      <c r="L1631">
        <v>7.24</v>
      </c>
      <c r="M1631" t="s">
        <v>36</v>
      </c>
      <c r="N1631">
        <v>4.9000000000000004</v>
      </c>
      <c r="O1631">
        <v>2941</v>
      </c>
      <c r="P1631">
        <v>65</v>
      </c>
      <c r="Q1631" t="s">
        <v>34</v>
      </c>
      <c r="R1631" t="s">
        <v>28</v>
      </c>
    </row>
    <row r="1632" spans="1:18" x14ac:dyDescent="0.2">
      <c r="A1632">
        <v>1631</v>
      </c>
      <c r="B1632">
        <v>52</v>
      </c>
      <c r="C1632" t="str" cm="1">
        <f t="array" ref="C1632">_xlfn.IFS(B1632&lt;18, "Under 18", B1632&lt;=24, "18-24", B1632&lt;=34, "25-34", B1632&lt;=44, "35-44", B1632&lt;=54, "45-54", B1632&gt;=55, "55 and Over")</f>
        <v>45-54</v>
      </c>
      <c r="D1632" t="s">
        <v>20</v>
      </c>
      <c r="E1632">
        <v>164</v>
      </c>
      <c r="F1632">
        <v>58</v>
      </c>
      <c r="G1632" t="s">
        <v>21</v>
      </c>
      <c r="H1632">
        <v>93</v>
      </c>
      <c r="I1632">
        <v>725</v>
      </c>
      <c r="J1632">
        <v>174</v>
      </c>
      <c r="K1632">
        <v>15986</v>
      </c>
      <c r="L1632">
        <v>5.71</v>
      </c>
      <c r="M1632" t="s">
        <v>36</v>
      </c>
      <c r="N1632">
        <v>8.6999999999999993</v>
      </c>
      <c r="O1632">
        <v>3975</v>
      </c>
      <c r="P1632">
        <v>56</v>
      </c>
      <c r="Q1632" t="s">
        <v>34</v>
      </c>
      <c r="R1632" t="s">
        <v>24</v>
      </c>
    </row>
    <row r="1633" spans="1:18" x14ac:dyDescent="0.2">
      <c r="A1633">
        <v>1632</v>
      </c>
      <c r="B1633">
        <v>49</v>
      </c>
      <c r="C1633" t="str" cm="1">
        <f t="array" ref="C1633">_xlfn.IFS(B1633&lt;18, "Under 18", B1633&lt;=24, "18-24", B1633&lt;=34, "25-34", B1633&lt;=44, "35-44", B1633&lt;=54, "45-54", B1633&gt;=55, "55 and Over")</f>
        <v>45-54</v>
      </c>
      <c r="D1633" t="s">
        <v>25</v>
      </c>
      <c r="E1633">
        <v>176</v>
      </c>
      <c r="F1633">
        <v>68</v>
      </c>
      <c r="G1633" t="s">
        <v>26</v>
      </c>
      <c r="H1633">
        <v>41</v>
      </c>
      <c r="I1633">
        <v>699</v>
      </c>
      <c r="J1633">
        <v>162</v>
      </c>
      <c r="K1633">
        <v>17534</v>
      </c>
      <c r="L1633">
        <v>2.35</v>
      </c>
      <c r="M1633" t="s">
        <v>22</v>
      </c>
      <c r="N1633">
        <v>9.4</v>
      </c>
      <c r="O1633">
        <v>1607</v>
      </c>
      <c r="P1633">
        <v>62</v>
      </c>
      <c r="Q1633" t="s">
        <v>34</v>
      </c>
      <c r="R1633" t="s">
        <v>32</v>
      </c>
    </row>
    <row r="1634" spans="1:18" x14ac:dyDescent="0.2">
      <c r="A1634">
        <v>1633</v>
      </c>
      <c r="B1634">
        <v>40</v>
      </c>
      <c r="C1634" t="str" cm="1">
        <f t="array" ref="C1634">_xlfn.IFS(B1634&lt;18, "Under 18", B1634&lt;=24, "18-24", B1634&lt;=34, "25-34", B1634&lt;=44, "35-44", B1634&lt;=54, "45-54", B1634&gt;=55, "55 and Over")</f>
        <v>35-44</v>
      </c>
      <c r="D1634" t="s">
        <v>25</v>
      </c>
      <c r="E1634">
        <v>183</v>
      </c>
      <c r="F1634">
        <v>51</v>
      </c>
      <c r="G1634" t="s">
        <v>30</v>
      </c>
      <c r="H1634">
        <v>55</v>
      </c>
      <c r="I1634">
        <v>787</v>
      </c>
      <c r="J1634">
        <v>129</v>
      </c>
      <c r="K1634">
        <v>4738</v>
      </c>
      <c r="L1634">
        <v>2.17</v>
      </c>
      <c r="M1634" t="s">
        <v>22</v>
      </c>
      <c r="N1634">
        <v>6.9</v>
      </c>
      <c r="O1634">
        <v>3846</v>
      </c>
      <c r="P1634">
        <v>81</v>
      </c>
      <c r="Q1634" t="s">
        <v>27</v>
      </c>
      <c r="R1634" t="s">
        <v>28</v>
      </c>
    </row>
    <row r="1635" spans="1:18" x14ac:dyDescent="0.2">
      <c r="A1635">
        <v>1634</v>
      </c>
      <c r="B1635">
        <v>53</v>
      </c>
      <c r="C1635" t="str" cm="1">
        <f t="array" ref="C1635">_xlfn.IFS(B1635&lt;18, "Under 18", B1635&lt;=24, "18-24", B1635&lt;=34, "25-34", B1635&lt;=44, "35-44", B1635&lt;=54, "45-54", B1635&gt;=55, "55 and Over")</f>
        <v>45-54</v>
      </c>
      <c r="D1635" t="s">
        <v>25</v>
      </c>
      <c r="E1635">
        <v>157</v>
      </c>
      <c r="F1635">
        <v>57</v>
      </c>
      <c r="G1635" t="s">
        <v>33</v>
      </c>
      <c r="H1635">
        <v>14</v>
      </c>
      <c r="I1635">
        <v>812</v>
      </c>
      <c r="J1635">
        <v>94</v>
      </c>
      <c r="K1635">
        <v>9646</v>
      </c>
      <c r="L1635">
        <v>3.29</v>
      </c>
      <c r="M1635" t="s">
        <v>22</v>
      </c>
      <c r="N1635">
        <v>8.6999999999999993</v>
      </c>
      <c r="O1635">
        <v>3672</v>
      </c>
      <c r="P1635">
        <v>61</v>
      </c>
      <c r="Q1635" t="s">
        <v>32</v>
      </c>
      <c r="R1635" t="s">
        <v>24</v>
      </c>
    </row>
    <row r="1636" spans="1:18" x14ac:dyDescent="0.2">
      <c r="A1636">
        <v>1635</v>
      </c>
      <c r="B1636">
        <v>21</v>
      </c>
      <c r="C1636" t="str" cm="1">
        <f t="array" ref="C1636">_xlfn.IFS(B1636&lt;18, "Under 18", B1636&lt;=24, "18-24", B1636&lt;=34, "25-34", B1636&lt;=44, "35-44", B1636&lt;=54, "45-54", B1636&gt;=55, "55 and Over")</f>
        <v>18-24</v>
      </c>
      <c r="D1636" t="s">
        <v>29</v>
      </c>
      <c r="E1636">
        <v>168</v>
      </c>
      <c r="F1636">
        <v>74</v>
      </c>
      <c r="G1636" t="s">
        <v>33</v>
      </c>
      <c r="H1636">
        <v>107</v>
      </c>
      <c r="I1636">
        <v>226</v>
      </c>
      <c r="J1636">
        <v>154</v>
      </c>
      <c r="K1636">
        <v>15491</v>
      </c>
      <c r="L1636">
        <v>7.48</v>
      </c>
      <c r="M1636" t="s">
        <v>36</v>
      </c>
      <c r="N1636">
        <v>8.1</v>
      </c>
      <c r="O1636">
        <v>2018</v>
      </c>
      <c r="P1636">
        <v>52</v>
      </c>
      <c r="Q1636" t="s">
        <v>27</v>
      </c>
      <c r="R1636" t="s">
        <v>24</v>
      </c>
    </row>
    <row r="1637" spans="1:18" x14ac:dyDescent="0.2">
      <c r="A1637">
        <v>1636</v>
      </c>
      <c r="B1637">
        <v>27</v>
      </c>
      <c r="C1637" t="str" cm="1">
        <f t="array" ref="C1637">_xlfn.IFS(B1637&lt;18, "Under 18", B1637&lt;=24, "18-24", B1637&lt;=34, "25-34", B1637&lt;=44, "35-44", B1637&lt;=54, "45-54", B1637&gt;=55, "55 and Over")</f>
        <v>25-34</v>
      </c>
      <c r="D1637" t="s">
        <v>20</v>
      </c>
      <c r="E1637">
        <v>199</v>
      </c>
      <c r="F1637">
        <v>84</v>
      </c>
      <c r="G1637" t="s">
        <v>21</v>
      </c>
      <c r="H1637">
        <v>59</v>
      </c>
      <c r="I1637">
        <v>551</v>
      </c>
      <c r="J1637">
        <v>153</v>
      </c>
      <c r="K1637">
        <v>10042</v>
      </c>
      <c r="L1637">
        <v>3.51</v>
      </c>
      <c r="M1637" t="s">
        <v>36</v>
      </c>
      <c r="N1637">
        <v>8.1</v>
      </c>
      <c r="O1637">
        <v>2697</v>
      </c>
      <c r="P1637">
        <v>50</v>
      </c>
      <c r="Q1637" t="s">
        <v>27</v>
      </c>
      <c r="R1637" t="s">
        <v>24</v>
      </c>
    </row>
    <row r="1638" spans="1:18" x14ac:dyDescent="0.2">
      <c r="A1638">
        <v>1637</v>
      </c>
      <c r="B1638">
        <v>54</v>
      </c>
      <c r="C1638" t="str" cm="1">
        <f t="array" ref="C1638">_xlfn.IFS(B1638&lt;18, "Under 18", B1638&lt;=24, "18-24", B1638&lt;=34, "25-34", B1638&lt;=44, "35-44", B1638&lt;=54, "45-54", B1638&gt;=55, "55 and Over")</f>
        <v>45-54</v>
      </c>
      <c r="D1638" t="s">
        <v>29</v>
      </c>
      <c r="E1638">
        <v>158</v>
      </c>
      <c r="F1638">
        <v>79</v>
      </c>
      <c r="G1638" t="s">
        <v>35</v>
      </c>
      <c r="H1638">
        <v>23</v>
      </c>
      <c r="I1638">
        <v>929</v>
      </c>
      <c r="J1638">
        <v>124</v>
      </c>
      <c r="K1638">
        <v>14881</v>
      </c>
      <c r="L1638">
        <v>10.1</v>
      </c>
      <c r="M1638" t="s">
        <v>22</v>
      </c>
      <c r="N1638">
        <v>6.5</v>
      </c>
      <c r="O1638">
        <v>3922</v>
      </c>
      <c r="P1638">
        <v>77</v>
      </c>
      <c r="Q1638" t="s">
        <v>34</v>
      </c>
      <c r="R1638" t="s">
        <v>32</v>
      </c>
    </row>
    <row r="1639" spans="1:18" x14ac:dyDescent="0.2">
      <c r="A1639">
        <v>1638</v>
      </c>
      <c r="B1639">
        <v>45</v>
      </c>
      <c r="C1639" t="str" cm="1">
        <f t="array" ref="C1639">_xlfn.IFS(B1639&lt;18, "Under 18", B1639&lt;=24, "18-24", B1639&lt;=34, "25-34", B1639&lt;=44, "35-44", B1639&lt;=54, "45-54", B1639&gt;=55, "55 and Over")</f>
        <v>45-54</v>
      </c>
      <c r="D1639" t="s">
        <v>25</v>
      </c>
      <c r="E1639">
        <v>161</v>
      </c>
      <c r="F1639">
        <v>52</v>
      </c>
      <c r="G1639" t="s">
        <v>35</v>
      </c>
      <c r="H1639">
        <v>72</v>
      </c>
      <c r="I1639">
        <v>608</v>
      </c>
      <c r="J1639">
        <v>143</v>
      </c>
      <c r="K1639">
        <v>3122</v>
      </c>
      <c r="L1639">
        <v>3.27</v>
      </c>
      <c r="M1639" t="s">
        <v>36</v>
      </c>
      <c r="N1639">
        <v>8</v>
      </c>
      <c r="O1639">
        <v>1705</v>
      </c>
      <c r="P1639">
        <v>76</v>
      </c>
      <c r="Q1639" t="s">
        <v>32</v>
      </c>
      <c r="R1639" t="s">
        <v>28</v>
      </c>
    </row>
    <row r="1640" spans="1:18" x14ac:dyDescent="0.2">
      <c r="A1640">
        <v>1639</v>
      </c>
      <c r="B1640">
        <v>56</v>
      </c>
      <c r="C1640" t="str" cm="1">
        <f t="array" ref="C1640">_xlfn.IFS(B1640&lt;18, "Under 18", B1640&lt;=24, "18-24", B1640&lt;=34, "25-34", B1640&lt;=44, "35-44", B1640&lt;=54, "45-54", B1640&gt;=55, "55 and Over")</f>
        <v>55 and Over</v>
      </c>
      <c r="D1640" t="s">
        <v>25</v>
      </c>
      <c r="E1640">
        <v>160</v>
      </c>
      <c r="F1640">
        <v>92</v>
      </c>
      <c r="G1640" t="s">
        <v>26</v>
      </c>
      <c r="H1640">
        <v>31</v>
      </c>
      <c r="I1640">
        <v>192</v>
      </c>
      <c r="J1640">
        <v>133</v>
      </c>
      <c r="K1640">
        <v>12090</v>
      </c>
      <c r="L1640">
        <v>4.8499999999999996</v>
      </c>
      <c r="M1640" t="s">
        <v>22</v>
      </c>
      <c r="N1640">
        <v>6.5</v>
      </c>
      <c r="O1640">
        <v>2199</v>
      </c>
      <c r="P1640">
        <v>63</v>
      </c>
      <c r="Q1640" t="s">
        <v>23</v>
      </c>
      <c r="R1640" t="s">
        <v>28</v>
      </c>
    </row>
    <row r="1641" spans="1:18" x14ac:dyDescent="0.2">
      <c r="A1641">
        <v>1640</v>
      </c>
      <c r="B1641">
        <v>59</v>
      </c>
      <c r="C1641" t="str" cm="1">
        <f t="array" ref="C1641">_xlfn.IFS(B1641&lt;18, "Under 18", B1641&lt;=24, "18-24", B1641&lt;=34, "25-34", B1641&lt;=44, "35-44", B1641&lt;=54, "45-54", B1641&gt;=55, "55 and Over")</f>
        <v>55 and Over</v>
      </c>
      <c r="D1641" t="s">
        <v>29</v>
      </c>
      <c r="E1641">
        <v>174</v>
      </c>
      <c r="F1641">
        <v>53</v>
      </c>
      <c r="G1641" t="s">
        <v>21</v>
      </c>
      <c r="H1641">
        <v>58</v>
      </c>
      <c r="I1641">
        <v>284</v>
      </c>
      <c r="J1641">
        <v>132</v>
      </c>
      <c r="K1641">
        <v>12602</v>
      </c>
      <c r="L1641">
        <v>4.68</v>
      </c>
      <c r="M1641" t="s">
        <v>22</v>
      </c>
      <c r="N1641">
        <v>9.8000000000000007</v>
      </c>
      <c r="O1641">
        <v>2234</v>
      </c>
      <c r="P1641">
        <v>54</v>
      </c>
      <c r="Q1641" t="s">
        <v>32</v>
      </c>
      <c r="R1641" t="s">
        <v>32</v>
      </c>
    </row>
    <row r="1642" spans="1:18" x14ac:dyDescent="0.2">
      <c r="A1642">
        <v>1641</v>
      </c>
      <c r="B1642">
        <v>37</v>
      </c>
      <c r="C1642" t="str" cm="1">
        <f t="array" ref="C1642">_xlfn.IFS(B1642&lt;18, "Under 18", B1642&lt;=24, "18-24", B1642&lt;=34, "25-34", B1642&lt;=44, "35-44", B1642&lt;=54, "45-54", B1642&gt;=55, "55 and Over")</f>
        <v>35-44</v>
      </c>
      <c r="D1642" t="s">
        <v>29</v>
      </c>
      <c r="E1642">
        <v>173</v>
      </c>
      <c r="F1642">
        <v>81</v>
      </c>
      <c r="G1642" t="s">
        <v>37</v>
      </c>
      <c r="H1642">
        <v>76</v>
      </c>
      <c r="I1642">
        <v>586</v>
      </c>
      <c r="J1642">
        <v>173</v>
      </c>
      <c r="K1642">
        <v>18635</v>
      </c>
      <c r="L1642">
        <v>13.48</v>
      </c>
      <c r="M1642" t="s">
        <v>22</v>
      </c>
      <c r="N1642">
        <v>6.2</v>
      </c>
      <c r="O1642">
        <v>1616</v>
      </c>
      <c r="P1642">
        <v>85</v>
      </c>
      <c r="Q1642" t="s">
        <v>32</v>
      </c>
      <c r="R1642" t="s">
        <v>32</v>
      </c>
    </row>
    <row r="1643" spans="1:18" x14ac:dyDescent="0.2">
      <c r="A1643">
        <v>1642</v>
      </c>
      <c r="B1643">
        <v>50</v>
      </c>
      <c r="C1643" t="str" cm="1">
        <f t="array" ref="C1643">_xlfn.IFS(B1643&lt;18, "Under 18", B1643&lt;=24, "18-24", B1643&lt;=34, "25-34", B1643&lt;=44, "35-44", B1643&lt;=54, "45-54", B1643&gt;=55, "55 and Over")</f>
        <v>45-54</v>
      </c>
      <c r="D1643" t="s">
        <v>20</v>
      </c>
      <c r="E1643">
        <v>191</v>
      </c>
      <c r="F1643">
        <v>117</v>
      </c>
      <c r="G1643" t="s">
        <v>26</v>
      </c>
      <c r="H1643">
        <v>48</v>
      </c>
      <c r="I1643">
        <v>266</v>
      </c>
      <c r="J1643">
        <v>163</v>
      </c>
      <c r="K1643">
        <v>16595</v>
      </c>
      <c r="L1643">
        <v>9.98</v>
      </c>
      <c r="M1643" t="s">
        <v>36</v>
      </c>
      <c r="N1643">
        <v>4.8</v>
      </c>
      <c r="O1643">
        <v>3275</v>
      </c>
      <c r="P1643">
        <v>77</v>
      </c>
      <c r="Q1643" t="s">
        <v>32</v>
      </c>
      <c r="R1643" t="s">
        <v>24</v>
      </c>
    </row>
    <row r="1644" spans="1:18" x14ac:dyDescent="0.2">
      <c r="A1644">
        <v>1643</v>
      </c>
      <c r="B1644">
        <v>36</v>
      </c>
      <c r="C1644" t="str" cm="1">
        <f t="array" ref="C1644">_xlfn.IFS(B1644&lt;18, "Under 18", B1644&lt;=24, "18-24", B1644&lt;=34, "25-34", B1644&lt;=44, "35-44", B1644&lt;=54, "45-54", B1644&gt;=55, "55 and Over")</f>
        <v>35-44</v>
      </c>
      <c r="D1644" t="s">
        <v>20</v>
      </c>
      <c r="E1644">
        <v>199</v>
      </c>
      <c r="F1644">
        <v>98</v>
      </c>
      <c r="G1644" t="s">
        <v>26</v>
      </c>
      <c r="H1644">
        <v>39</v>
      </c>
      <c r="I1644">
        <v>864</v>
      </c>
      <c r="J1644">
        <v>163</v>
      </c>
      <c r="K1644">
        <v>19824</v>
      </c>
      <c r="L1644">
        <v>14.12</v>
      </c>
      <c r="M1644" t="s">
        <v>22</v>
      </c>
      <c r="N1644">
        <v>6.2</v>
      </c>
      <c r="O1644">
        <v>2148</v>
      </c>
      <c r="P1644">
        <v>68</v>
      </c>
      <c r="Q1644" t="s">
        <v>27</v>
      </c>
      <c r="R1644" t="s">
        <v>32</v>
      </c>
    </row>
    <row r="1645" spans="1:18" x14ac:dyDescent="0.2">
      <c r="A1645">
        <v>1644</v>
      </c>
      <c r="B1645">
        <v>41</v>
      </c>
      <c r="C1645" t="str" cm="1">
        <f t="array" ref="C1645">_xlfn.IFS(B1645&lt;18, "Under 18", B1645&lt;=24, "18-24", B1645&lt;=34, "25-34", B1645&lt;=44, "35-44", B1645&lt;=54, "45-54", B1645&gt;=55, "55 and Over")</f>
        <v>35-44</v>
      </c>
      <c r="D1645" t="s">
        <v>29</v>
      </c>
      <c r="E1645">
        <v>156</v>
      </c>
      <c r="F1645">
        <v>117</v>
      </c>
      <c r="G1645" t="s">
        <v>35</v>
      </c>
      <c r="H1645">
        <v>113</v>
      </c>
      <c r="I1645">
        <v>548</v>
      </c>
      <c r="J1645">
        <v>160</v>
      </c>
      <c r="K1645">
        <v>6888</v>
      </c>
      <c r="L1645">
        <v>12.02</v>
      </c>
      <c r="M1645" t="s">
        <v>31</v>
      </c>
      <c r="N1645">
        <v>6.4</v>
      </c>
      <c r="O1645">
        <v>3617</v>
      </c>
      <c r="P1645">
        <v>59</v>
      </c>
      <c r="Q1645" t="s">
        <v>27</v>
      </c>
      <c r="R1645" t="s">
        <v>24</v>
      </c>
    </row>
    <row r="1646" spans="1:18" x14ac:dyDescent="0.2">
      <c r="A1646">
        <v>1645</v>
      </c>
      <c r="B1646">
        <v>42</v>
      </c>
      <c r="C1646" t="str" cm="1">
        <f t="array" ref="C1646">_xlfn.IFS(B1646&lt;18, "Under 18", B1646&lt;=24, "18-24", B1646&lt;=34, "25-34", B1646&lt;=44, "35-44", B1646&lt;=54, "45-54", B1646&gt;=55, "55 and Over")</f>
        <v>35-44</v>
      </c>
      <c r="D1646" t="s">
        <v>29</v>
      </c>
      <c r="E1646">
        <v>170</v>
      </c>
      <c r="F1646">
        <v>110</v>
      </c>
      <c r="G1646" t="s">
        <v>26</v>
      </c>
      <c r="H1646">
        <v>16</v>
      </c>
      <c r="I1646">
        <v>405</v>
      </c>
      <c r="J1646">
        <v>169</v>
      </c>
      <c r="K1646">
        <v>2704</v>
      </c>
      <c r="L1646">
        <v>14.6</v>
      </c>
      <c r="M1646" t="s">
        <v>22</v>
      </c>
      <c r="N1646">
        <v>8.4</v>
      </c>
      <c r="O1646">
        <v>3110</v>
      </c>
      <c r="P1646">
        <v>83</v>
      </c>
      <c r="Q1646" t="s">
        <v>23</v>
      </c>
      <c r="R1646" t="s">
        <v>24</v>
      </c>
    </row>
    <row r="1647" spans="1:18" x14ac:dyDescent="0.2">
      <c r="A1647">
        <v>1646</v>
      </c>
      <c r="B1647">
        <v>53</v>
      </c>
      <c r="C1647" t="str" cm="1">
        <f t="array" ref="C1647">_xlfn.IFS(B1647&lt;18, "Under 18", B1647&lt;=24, "18-24", B1647&lt;=34, "25-34", B1647&lt;=44, "35-44", B1647&lt;=54, "45-54", B1647&gt;=55, "55 and Over")</f>
        <v>45-54</v>
      </c>
      <c r="D1647" t="s">
        <v>25</v>
      </c>
      <c r="E1647">
        <v>167</v>
      </c>
      <c r="F1647">
        <v>100</v>
      </c>
      <c r="G1647" t="s">
        <v>26</v>
      </c>
      <c r="H1647">
        <v>87</v>
      </c>
      <c r="I1647">
        <v>429</v>
      </c>
      <c r="J1647">
        <v>147</v>
      </c>
      <c r="K1647">
        <v>7692</v>
      </c>
      <c r="L1647">
        <v>11.92</v>
      </c>
      <c r="M1647" t="s">
        <v>31</v>
      </c>
      <c r="N1647">
        <v>9.3000000000000007</v>
      </c>
      <c r="O1647">
        <v>3841</v>
      </c>
      <c r="P1647">
        <v>73</v>
      </c>
      <c r="Q1647" t="s">
        <v>23</v>
      </c>
      <c r="R1647" t="s">
        <v>28</v>
      </c>
    </row>
    <row r="1648" spans="1:18" x14ac:dyDescent="0.2">
      <c r="A1648">
        <v>1647</v>
      </c>
      <c r="B1648">
        <v>33</v>
      </c>
      <c r="C1648" t="str" cm="1">
        <f t="array" ref="C1648">_xlfn.IFS(B1648&lt;18, "Under 18", B1648&lt;=24, "18-24", B1648&lt;=34, "25-34", B1648&lt;=44, "35-44", B1648&lt;=54, "45-54", B1648&gt;=55, "55 and Over")</f>
        <v>25-34</v>
      </c>
      <c r="D1648" t="s">
        <v>29</v>
      </c>
      <c r="E1648">
        <v>191</v>
      </c>
      <c r="F1648">
        <v>96</v>
      </c>
      <c r="G1648" t="s">
        <v>37</v>
      </c>
      <c r="H1648">
        <v>109</v>
      </c>
      <c r="I1648">
        <v>279</v>
      </c>
      <c r="J1648">
        <v>123</v>
      </c>
      <c r="K1648">
        <v>10048</v>
      </c>
      <c r="L1648">
        <v>11.34</v>
      </c>
      <c r="M1648" t="s">
        <v>36</v>
      </c>
      <c r="N1648">
        <v>9.4</v>
      </c>
      <c r="O1648">
        <v>1879</v>
      </c>
      <c r="P1648">
        <v>57</v>
      </c>
      <c r="Q1648" t="s">
        <v>34</v>
      </c>
      <c r="R1648" t="s">
        <v>24</v>
      </c>
    </row>
    <row r="1649" spans="1:18" x14ac:dyDescent="0.2">
      <c r="A1649">
        <v>1648</v>
      </c>
      <c r="B1649">
        <v>45</v>
      </c>
      <c r="C1649" t="str" cm="1">
        <f t="array" ref="C1649">_xlfn.IFS(B1649&lt;18, "Under 18", B1649&lt;=24, "18-24", B1649&lt;=34, "25-34", B1649&lt;=44, "35-44", B1649&lt;=54, "45-54", B1649&gt;=55, "55 and Over")</f>
        <v>45-54</v>
      </c>
      <c r="D1649" t="s">
        <v>25</v>
      </c>
      <c r="E1649">
        <v>159</v>
      </c>
      <c r="F1649">
        <v>90</v>
      </c>
      <c r="G1649" t="s">
        <v>30</v>
      </c>
      <c r="H1649">
        <v>113</v>
      </c>
      <c r="I1649">
        <v>268</v>
      </c>
      <c r="J1649">
        <v>162</v>
      </c>
      <c r="K1649">
        <v>17912</v>
      </c>
      <c r="L1649">
        <v>2.2000000000000002</v>
      </c>
      <c r="M1649" t="s">
        <v>31</v>
      </c>
      <c r="N1649">
        <v>6.9</v>
      </c>
      <c r="O1649">
        <v>3023</v>
      </c>
      <c r="P1649">
        <v>67</v>
      </c>
      <c r="Q1649" t="s">
        <v>32</v>
      </c>
      <c r="R1649" t="s">
        <v>28</v>
      </c>
    </row>
    <row r="1650" spans="1:18" x14ac:dyDescent="0.2">
      <c r="A1650">
        <v>1649</v>
      </c>
      <c r="B1650">
        <v>43</v>
      </c>
      <c r="C1650" t="str" cm="1">
        <f t="array" ref="C1650">_xlfn.IFS(B1650&lt;18, "Under 18", B1650&lt;=24, "18-24", B1650&lt;=34, "25-34", B1650&lt;=44, "35-44", B1650&lt;=54, "45-54", B1650&gt;=55, "55 and Over")</f>
        <v>35-44</v>
      </c>
      <c r="D1650" t="s">
        <v>20</v>
      </c>
      <c r="E1650">
        <v>154</v>
      </c>
      <c r="F1650">
        <v>89</v>
      </c>
      <c r="G1650" t="s">
        <v>30</v>
      </c>
      <c r="H1650">
        <v>21</v>
      </c>
      <c r="I1650">
        <v>794</v>
      </c>
      <c r="J1650">
        <v>87</v>
      </c>
      <c r="K1650">
        <v>10537</v>
      </c>
      <c r="L1650">
        <v>3.8</v>
      </c>
      <c r="M1650" t="s">
        <v>31</v>
      </c>
      <c r="N1650">
        <v>8.5</v>
      </c>
      <c r="O1650">
        <v>2779</v>
      </c>
      <c r="P1650">
        <v>75</v>
      </c>
      <c r="Q1650" t="s">
        <v>32</v>
      </c>
      <c r="R1650" t="s">
        <v>28</v>
      </c>
    </row>
    <row r="1651" spans="1:18" x14ac:dyDescent="0.2">
      <c r="A1651">
        <v>1650</v>
      </c>
      <c r="B1651">
        <v>41</v>
      </c>
      <c r="C1651" t="str" cm="1">
        <f t="array" ref="C1651">_xlfn.IFS(B1651&lt;18, "Under 18", B1651&lt;=24, "18-24", B1651&lt;=34, "25-34", B1651&lt;=44, "35-44", B1651&lt;=54, "45-54", B1651&gt;=55, "55 and Over")</f>
        <v>35-44</v>
      </c>
      <c r="D1651" t="s">
        <v>20</v>
      </c>
      <c r="E1651">
        <v>194</v>
      </c>
      <c r="F1651">
        <v>90</v>
      </c>
      <c r="G1651" t="s">
        <v>30</v>
      </c>
      <c r="H1651">
        <v>16</v>
      </c>
      <c r="I1651">
        <v>680</v>
      </c>
      <c r="J1651">
        <v>169</v>
      </c>
      <c r="K1651">
        <v>17685</v>
      </c>
      <c r="L1651">
        <v>9.73</v>
      </c>
      <c r="M1651" t="s">
        <v>22</v>
      </c>
      <c r="N1651">
        <v>4.9000000000000004</v>
      </c>
      <c r="O1651">
        <v>1615</v>
      </c>
      <c r="P1651">
        <v>75</v>
      </c>
      <c r="Q1651" t="s">
        <v>23</v>
      </c>
      <c r="R1651" t="s">
        <v>28</v>
      </c>
    </row>
    <row r="1652" spans="1:18" x14ac:dyDescent="0.2">
      <c r="A1652">
        <v>1651</v>
      </c>
      <c r="B1652">
        <v>22</v>
      </c>
      <c r="C1652" t="str" cm="1">
        <f t="array" ref="C1652">_xlfn.IFS(B1652&lt;18, "Under 18", B1652&lt;=24, "18-24", B1652&lt;=34, "25-34", B1652&lt;=44, "35-44", B1652&lt;=54, "45-54", B1652&gt;=55, "55 and Over")</f>
        <v>18-24</v>
      </c>
      <c r="D1652" t="s">
        <v>29</v>
      </c>
      <c r="E1652">
        <v>154</v>
      </c>
      <c r="F1652">
        <v>111</v>
      </c>
      <c r="G1652" t="s">
        <v>21</v>
      </c>
      <c r="H1652">
        <v>65</v>
      </c>
      <c r="I1652">
        <v>116</v>
      </c>
      <c r="J1652">
        <v>151</v>
      </c>
      <c r="K1652">
        <v>19308</v>
      </c>
      <c r="L1652">
        <v>11.84</v>
      </c>
      <c r="M1652" t="s">
        <v>22</v>
      </c>
      <c r="N1652">
        <v>8.6999999999999993</v>
      </c>
      <c r="O1652">
        <v>2226</v>
      </c>
      <c r="P1652">
        <v>87</v>
      </c>
      <c r="Q1652" t="s">
        <v>23</v>
      </c>
      <c r="R1652" t="s">
        <v>28</v>
      </c>
    </row>
    <row r="1653" spans="1:18" x14ac:dyDescent="0.2">
      <c r="A1653">
        <v>1652</v>
      </c>
      <c r="B1653">
        <v>32</v>
      </c>
      <c r="C1653" t="str" cm="1">
        <f t="array" ref="C1653">_xlfn.IFS(B1653&lt;18, "Under 18", B1653&lt;=24, "18-24", B1653&lt;=34, "25-34", B1653&lt;=44, "35-44", B1653&lt;=54, "45-54", B1653&gt;=55, "55 and Over")</f>
        <v>25-34</v>
      </c>
      <c r="D1653" t="s">
        <v>29</v>
      </c>
      <c r="E1653">
        <v>163</v>
      </c>
      <c r="F1653">
        <v>66</v>
      </c>
      <c r="G1653" t="s">
        <v>21</v>
      </c>
      <c r="H1653">
        <v>18</v>
      </c>
      <c r="I1653">
        <v>694</v>
      </c>
      <c r="J1653">
        <v>167</v>
      </c>
      <c r="K1653">
        <v>14556</v>
      </c>
      <c r="L1653">
        <v>11.05</v>
      </c>
      <c r="M1653" t="s">
        <v>31</v>
      </c>
      <c r="N1653">
        <v>4.5999999999999996</v>
      </c>
      <c r="O1653">
        <v>1500</v>
      </c>
      <c r="P1653">
        <v>51</v>
      </c>
      <c r="Q1653" t="s">
        <v>27</v>
      </c>
      <c r="R1653" t="s">
        <v>28</v>
      </c>
    </row>
    <row r="1654" spans="1:18" x14ac:dyDescent="0.2">
      <c r="A1654">
        <v>1653</v>
      </c>
      <c r="B1654">
        <v>34</v>
      </c>
      <c r="C1654" t="str" cm="1">
        <f t="array" ref="C1654">_xlfn.IFS(B1654&lt;18, "Under 18", B1654&lt;=24, "18-24", B1654&lt;=34, "25-34", B1654&lt;=44, "35-44", B1654&lt;=54, "45-54", B1654&gt;=55, "55 and Over")</f>
        <v>25-34</v>
      </c>
      <c r="D1654" t="s">
        <v>29</v>
      </c>
      <c r="E1654">
        <v>153</v>
      </c>
      <c r="F1654">
        <v>81</v>
      </c>
      <c r="G1654" t="s">
        <v>26</v>
      </c>
      <c r="H1654">
        <v>16</v>
      </c>
      <c r="I1654">
        <v>491</v>
      </c>
      <c r="J1654">
        <v>91</v>
      </c>
      <c r="K1654">
        <v>19676</v>
      </c>
      <c r="L1654">
        <v>11.5</v>
      </c>
      <c r="M1654" t="s">
        <v>36</v>
      </c>
      <c r="N1654">
        <v>5.5</v>
      </c>
      <c r="O1654">
        <v>2061</v>
      </c>
      <c r="P1654">
        <v>61</v>
      </c>
      <c r="Q1654" t="s">
        <v>32</v>
      </c>
      <c r="R1654" t="s">
        <v>28</v>
      </c>
    </row>
    <row r="1655" spans="1:18" x14ac:dyDescent="0.2">
      <c r="A1655">
        <v>1654</v>
      </c>
      <c r="B1655">
        <v>51</v>
      </c>
      <c r="C1655" t="str" cm="1">
        <f t="array" ref="C1655">_xlfn.IFS(B1655&lt;18, "Under 18", B1655&lt;=24, "18-24", B1655&lt;=34, "25-34", B1655&lt;=44, "35-44", B1655&lt;=54, "45-54", B1655&gt;=55, "55 and Over")</f>
        <v>45-54</v>
      </c>
      <c r="D1655" t="s">
        <v>20</v>
      </c>
      <c r="E1655">
        <v>158</v>
      </c>
      <c r="F1655">
        <v>63</v>
      </c>
      <c r="G1655" t="s">
        <v>21</v>
      </c>
      <c r="H1655">
        <v>35</v>
      </c>
      <c r="I1655">
        <v>849</v>
      </c>
      <c r="J1655">
        <v>137</v>
      </c>
      <c r="K1655">
        <v>19321</v>
      </c>
      <c r="L1655">
        <v>1.75</v>
      </c>
      <c r="M1655" t="s">
        <v>36</v>
      </c>
      <c r="N1655">
        <v>9.9</v>
      </c>
      <c r="O1655">
        <v>3001</v>
      </c>
      <c r="P1655">
        <v>54</v>
      </c>
      <c r="Q1655" t="s">
        <v>32</v>
      </c>
      <c r="R1655" t="s">
        <v>32</v>
      </c>
    </row>
    <row r="1656" spans="1:18" x14ac:dyDescent="0.2">
      <c r="A1656">
        <v>1655</v>
      </c>
      <c r="B1656">
        <v>45</v>
      </c>
      <c r="C1656" t="str" cm="1">
        <f t="array" ref="C1656">_xlfn.IFS(B1656&lt;18, "Under 18", B1656&lt;=24, "18-24", B1656&lt;=34, "25-34", B1656&lt;=44, "35-44", B1656&lt;=54, "45-54", B1656&gt;=55, "55 and Over")</f>
        <v>45-54</v>
      </c>
      <c r="D1656" t="s">
        <v>25</v>
      </c>
      <c r="E1656">
        <v>178</v>
      </c>
      <c r="F1656">
        <v>55</v>
      </c>
      <c r="G1656" t="s">
        <v>30</v>
      </c>
      <c r="H1656">
        <v>105</v>
      </c>
      <c r="I1656">
        <v>947</v>
      </c>
      <c r="J1656">
        <v>119</v>
      </c>
      <c r="K1656">
        <v>19234</v>
      </c>
      <c r="L1656">
        <v>0.73</v>
      </c>
      <c r="M1656" t="s">
        <v>36</v>
      </c>
      <c r="N1656">
        <v>6.7</v>
      </c>
      <c r="O1656">
        <v>3088</v>
      </c>
      <c r="P1656">
        <v>87</v>
      </c>
      <c r="Q1656" t="s">
        <v>23</v>
      </c>
      <c r="R1656" t="s">
        <v>24</v>
      </c>
    </row>
    <row r="1657" spans="1:18" x14ac:dyDescent="0.2">
      <c r="A1657">
        <v>1656</v>
      </c>
      <c r="B1657">
        <v>30</v>
      </c>
      <c r="C1657" t="str" cm="1">
        <f t="array" ref="C1657">_xlfn.IFS(B1657&lt;18, "Under 18", B1657&lt;=24, "18-24", B1657&lt;=34, "25-34", B1657&lt;=44, "35-44", B1657&lt;=54, "45-54", B1657&gt;=55, "55 and Over")</f>
        <v>25-34</v>
      </c>
      <c r="D1657" t="s">
        <v>25</v>
      </c>
      <c r="E1657">
        <v>163</v>
      </c>
      <c r="F1657">
        <v>54</v>
      </c>
      <c r="G1657" t="s">
        <v>37</v>
      </c>
      <c r="H1657">
        <v>101</v>
      </c>
      <c r="I1657">
        <v>420</v>
      </c>
      <c r="J1657">
        <v>88</v>
      </c>
      <c r="K1657">
        <v>2888</v>
      </c>
      <c r="L1657">
        <v>4.5599999999999996</v>
      </c>
      <c r="M1657" t="s">
        <v>22</v>
      </c>
      <c r="N1657">
        <v>7.5</v>
      </c>
      <c r="O1657">
        <v>2301</v>
      </c>
      <c r="P1657">
        <v>70</v>
      </c>
      <c r="Q1657" t="s">
        <v>27</v>
      </c>
      <c r="R1657" t="s">
        <v>28</v>
      </c>
    </row>
    <row r="1658" spans="1:18" x14ac:dyDescent="0.2">
      <c r="A1658">
        <v>1657</v>
      </c>
      <c r="B1658">
        <v>59</v>
      </c>
      <c r="C1658" t="str" cm="1">
        <f t="array" ref="C1658">_xlfn.IFS(B1658&lt;18, "Under 18", B1658&lt;=24, "18-24", B1658&lt;=34, "25-34", B1658&lt;=44, "35-44", B1658&lt;=54, "45-54", B1658&gt;=55, "55 and Over")</f>
        <v>55 and Over</v>
      </c>
      <c r="D1658" t="s">
        <v>25</v>
      </c>
      <c r="E1658">
        <v>150</v>
      </c>
      <c r="F1658">
        <v>115</v>
      </c>
      <c r="G1658" t="s">
        <v>21</v>
      </c>
      <c r="H1658">
        <v>115</v>
      </c>
      <c r="I1658">
        <v>490</v>
      </c>
      <c r="J1658">
        <v>174</v>
      </c>
      <c r="K1658">
        <v>15203</v>
      </c>
      <c r="L1658">
        <v>11.49</v>
      </c>
      <c r="M1658" t="s">
        <v>36</v>
      </c>
      <c r="N1658">
        <v>9.6999999999999993</v>
      </c>
      <c r="O1658">
        <v>2605</v>
      </c>
      <c r="P1658">
        <v>84</v>
      </c>
      <c r="Q1658" t="s">
        <v>34</v>
      </c>
      <c r="R1658" t="s">
        <v>24</v>
      </c>
    </row>
    <row r="1659" spans="1:18" x14ac:dyDescent="0.2">
      <c r="A1659">
        <v>1658</v>
      </c>
      <c r="B1659">
        <v>47</v>
      </c>
      <c r="C1659" t="str" cm="1">
        <f t="array" ref="C1659">_xlfn.IFS(B1659&lt;18, "Under 18", B1659&lt;=24, "18-24", B1659&lt;=34, "25-34", B1659&lt;=44, "35-44", B1659&lt;=54, "45-54", B1659&gt;=55, "55 and Over")</f>
        <v>45-54</v>
      </c>
      <c r="D1659" t="s">
        <v>20</v>
      </c>
      <c r="E1659">
        <v>150</v>
      </c>
      <c r="F1659">
        <v>96</v>
      </c>
      <c r="G1659" t="s">
        <v>35</v>
      </c>
      <c r="H1659">
        <v>95</v>
      </c>
      <c r="I1659">
        <v>415</v>
      </c>
      <c r="J1659">
        <v>132</v>
      </c>
      <c r="K1659">
        <v>5819</v>
      </c>
      <c r="L1659">
        <v>9.4499999999999993</v>
      </c>
      <c r="M1659" t="s">
        <v>22</v>
      </c>
      <c r="N1659">
        <v>9.8000000000000007</v>
      </c>
      <c r="O1659">
        <v>3569</v>
      </c>
      <c r="P1659">
        <v>70</v>
      </c>
      <c r="Q1659" t="s">
        <v>32</v>
      </c>
      <c r="R1659" t="s">
        <v>28</v>
      </c>
    </row>
    <row r="1660" spans="1:18" x14ac:dyDescent="0.2">
      <c r="A1660">
        <v>1659</v>
      </c>
      <c r="B1660">
        <v>27</v>
      </c>
      <c r="C1660" t="str" cm="1">
        <f t="array" ref="C1660">_xlfn.IFS(B1660&lt;18, "Under 18", B1660&lt;=24, "18-24", B1660&lt;=34, "25-34", B1660&lt;=44, "35-44", B1660&lt;=54, "45-54", B1660&gt;=55, "55 and Over")</f>
        <v>25-34</v>
      </c>
      <c r="D1660" t="s">
        <v>25</v>
      </c>
      <c r="E1660">
        <v>174</v>
      </c>
      <c r="F1660">
        <v>57</v>
      </c>
      <c r="G1660" t="s">
        <v>30</v>
      </c>
      <c r="H1660">
        <v>54</v>
      </c>
      <c r="I1660">
        <v>945</v>
      </c>
      <c r="J1660">
        <v>162</v>
      </c>
      <c r="K1660">
        <v>7512</v>
      </c>
      <c r="L1660">
        <v>12.3</v>
      </c>
      <c r="M1660" t="s">
        <v>31</v>
      </c>
      <c r="N1660">
        <v>6.2</v>
      </c>
      <c r="O1660">
        <v>1539</v>
      </c>
      <c r="P1660">
        <v>78</v>
      </c>
      <c r="Q1660" t="s">
        <v>27</v>
      </c>
      <c r="R1660" t="s">
        <v>24</v>
      </c>
    </row>
    <row r="1661" spans="1:18" x14ac:dyDescent="0.2">
      <c r="A1661">
        <v>1660</v>
      </c>
      <c r="B1661">
        <v>46</v>
      </c>
      <c r="C1661" t="str" cm="1">
        <f t="array" ref="C1661">_xlfn.IFS(B1661&lt;18, "Under 18", B1661&lt;=24, "18-24", B1661&lt;=34, "25-34", B1661&lt;=44, "35-44", B1661&lt;=54, "45-54", B1661&gt;=55, "55 and Over")</f>
        <v>45-54</v>
      </c>
      <c r="D1661" t="s">
        <v>29</v>
      </c>
      <c r="E1661">
        <v>194</v>
      </c>
      <c r="F1661">
        <v>53</v>
      </c>
      <c r="G1661" t="s">
        <v>21</v>
      </c>
      <c r="H1661">
        <v>102</v>
      </c>
      <c r="I1661">
        <v>904</v>
      </c>
      <c r="J1661">
        <v>90</v>
      </c>
      <c r="K1661">
        <v>18661</v>
      </c>
      <c r="L1661">
        <v>7.46</v>
      </c>
      <c r="M1661" t="s">
        <v>31</v>
      </c>
      <c r="N1661">
        <v>8.8000000000000007</v>
      </c>
      <c r="O1661">
        <v>3862</v>
      </c>
      <c r="P1661">
        <v>80</v>
      </c>
      <c r="Q1661" t="s">
        <v>34</v>
      </c>
      <c r="R1661" t="s">
        <v>24</v>
      </c>
    </row>
    <row r="1662" spans="1:18" x14ac:dyDescent="0.2">
      <c r="A1662">
        <v>1661</v>
      </c>
      <c r="B1662">
        <v>23</v>
      </c>
      <c r="C1662" t="str" cm="1">
        <f t="array" ref="C1662">_xlfn.IFS(B1662&lt;18, "Under 18", B1662&lt;=24, "18-24", B1662&lt;=34, "25-34", B1662&lt;=44, "35-44", B1662&lt;=54, "45-54", B1662&gt;=55, "55 and Over")</f>
        <v>18-24</v>
      </c>
      <c r="D1662" t="s">
        <v>20</v>
      </c>
      <c r="E1662">
        <v>198</v>
      </c>
      <c r="F1662">
        <v>118</v>
      </c>
      <c r="G1662" t="s">
        <v>30</v>
      </c>
      <c r="H1662">
        <v>67</v>
      </c>
      <c r="I1662">
        <v>861</v>
      </c>
      <c r="J1662">
        <v>80</v>
      </c>
      <c r="K1662">
        <v>11761</v>
      </c>
      <c r="L1662">
        <v>2.67</v>
      </c>
      <c r="M1662" t="s">
        <v>36</v>
      </c>
      <c r="N1662">
        <v>6.2</v>
      </c>
      <c r="O1662">
        <v>1856</v>
      </c>
      <c r="P1662">
        <v>59</v>
      </c>
      <c r="Q1662" t="s">
        <v>34</v>
      </c>
      <c r="R1662" t="s">
        <v>28</v>
      </c>
    </row>
    <row r="1663" spans="1:18" x14ac:dyDescent="0.2">
      <c r="A1663">
        <v>1662</v>
      </c>
      <c r="B1663">
        <v>49</v>
      </c>
      <c r="C1663" t="str" cm="1">
        <f t="array" ref="C1663">_xlfn.IFS(B1663&lt;18, "Under 18", B1663&lt;=24, "18-24", B1663&lt;=34, "25-34", B1663&lt;=44, "35-44", B1663&lt;=54, "45-54", B1663&gt;=55, "55 and Over")</f>
        <v>45-54</v>
      </c>
      <c r="D1663" t="s">
        <v>20</v>
      </c>
      <c r="E1663">
        <v>175</v>
      </c>
      <c r="F1663">
        <v>51</v>
      </c>
      <c r="G1663" t="s">
        <v>21</v>
      </c>
      <c r="H1663">
        <v>93</v>
      </c>
      <c r="I1663">
        <v>782</v>
      </c>
      <c r="J1663">
        <v>144</v>
      </c>
      <c r="K1663">
        <v>14416</v>
      </c>
      <c r="L1663">
        <v>14.57</v>
      </c>
      <c r="M1663" t="s">
        <v>36</v>
      </c>
      <c r="N1663">
        <v>4.8</v>
      </c>
      <c r="O1663">
        <v>2257</v>
      </c>
      <c r="P1663">
        <v>81</v>
      </c>
      <c r="Q1663" t="s">
        <v>27</v>
      </c>
      <c r="R1663" t="s">
        <v>24</v>
      </c>
    </row>
    <row r="1664" spans="1:18" x14ac:dyDescent="0.2">
      <c r="A1664">
        <v>1663</v>
      </c>
      <c r="B1664">
        <v>54</v>
      </c>
      <c r="C1664" t="str" cm="1">
        <f t="array" ref="C1664">_xlfn.IFS(B1664&lt;18, "Under 18", B1664&lt;=24, "18-24", B1664&lt;=34, "25-34", B1664&lt;=44, "35-44", B1664&lt;=54, "45-54", B1664&gt;=55, "55 and Over")</f>
        <v>45-54</v>
      </c>
      <c r="D1664" t="s">
        <v>29</v>
      </c>
      <c r="E1664">
        <v>174</v>
      </c>
      <c r="F1664">
        <v>74</v>
      </c>
      <c r="G1664" t="s">
        <v>26</v>
      </c>
      <c r="H1664">
        <v>119</v>
      </c>
      <c r="I1664">
        <v>769</v>
      </c>
      <c r="J1664">
        <v>83</v>
      </c>
      <c r="K1664">
        <v>14968</v>
      </c>
      <c r="L1664">
        <v>12.83</v>
      </c>
      <c r="M1664" t="s">
        <v>36</v>
      </c>
      <c r="N1664">
        <v>4.3</v>
      </c>
      <c r="O1664">
        <v>2099</v>
      </c>
      <c r="P1664">
        <v>76</v>
      </c>
      <c r="Q1664" t="s">
        <v>23</v>
      </c>
      <c r="R1664" t="s">
        <v>32</v>
      </c>
    </row>
    <row r="1665" spans="1:18" x14ac:dyDescent="0.2">
      <c r="A1665">
        <v>1664</v>
      </c>
      <c r="B1665">
        <v>39</v>
      </c>
      <c r="C1665" t="str" cm="1">
        <f t="array" ref="C1665">_xlfn.IFS(B1665&lt;18, "Under 18", B1665&lt;=24, "18-24", B1665&lt;=34, "25-34", B1665&lt;=44, "35-44", B1665&lt;=54, "45-54", B1665&gt;=55, "55 and Over")</f>
        <v>35-44</v>
      </c>
      <c r="D1665" t="s">
        <v>29</v>
      </c>
      <c r="E1665">
        <v>155</v>
      </c>
      <c r="F1665">
        <v>84</v>
      </c>
      <c r="G1665" t="s">
        <v>30</v>
      </c>
      <c r="H1665">
        <v>63</v>
      </c>
      <c r="I1665">
        <v>149</v>
      </c>
      <c r="J1665">
        <v>103</v>
      </c>
      <c r="K1665">
        <v>6465</v>
      </c>
      <c r="L1665">
        <v>12.86</v>
      </c>
      <c r="M1665" t="s">
        <v>36</v>
      </c>
      <c r="N1665">
        <v>7.8</v>
      </c>
      <c r="O1665">
        <v>3457</v>
      </c>
      <c r="P1665">
        <v>68</v>
      </c>
      <c r="Q1665" t="s">
        <v>27</v>
      </c>
      <c r="R1665" t="s">
        <v>28</v>
      </c>
    </row>
    <row r="1666" spans="1:18" x14ac:dyDescent="0.2">
      <c r="A1666">
        <v>1665</v>
      </c>
      <c r="B1666">
        <v>40</v>
      </c>
      <c r="C1666" t="str" cm="1">
        <f t="array" ref="C1666">_xlfn.IFS(B1666&lt;18, "Under 18", B1666&lt;=24, "18-24", B1666&lt;=34, "25-34", B1666&lt;=44, "35-44", B1666&lt;=54, "45-54", B1666&gt;=55, "55 and Over")</f>
        <v>35-44</v>
      </c>
      <c r="D1666" t="s">
        <v>29</v>
      </c>
      <c r="E1666">
        <v>172</v>
      </c>
      <c r="F1666">
        <v>62</v>
      </c>
      <c r="G1666" t="s">
        <v>30</v>
      </c>
      <c r="H1666">
        <v>36</v>
      </c>
      <c r="I1666">
        <v>797</v>
      </c>
      <c r="J1666">
        <v>178</v>
      </c>
      <c r="K1666">
        <v>17109</v>
      </c>
      <c r="L1666">
        <v>1.73</v>
      </c>
      <c r="M1666" t="s">
        <v>36</v>
      </c>
      <c r="N1666">
        <v>7.5</v>
      </c>
      <c r="O1666">
        <v>1794</v>
      </c>
      <c r="P1666">
        <v>53</v>
      </c>
      <c r="Q1666" t="s">
        <v>34</v>
      </c>
      <c r="R1666" t="s">
        <v>32</v>
      </c>
    </row>
    <row r="1667" spans="1:18" x14ac:dyDescent="0.2">
      <c r="A1667">
        <v>1666</v>
      </c>
      <c r="B1667">
        <v>35</v>
      </c>
      <c r="C1667" t="str" cm="1">
        <f t="array" ref="C1667">_xlfn.IFS(B1667&lt;18, "Under 18", B1667&lt;=24, "18-24", B1667&lt;=34, "25-34", B1667&lt;=44, "35-44", B1667&lt;=54, "45-54", B1667&gt;=55, "55 and Over")</f>
        <v>35-44</v>
      </c>
      <c r="D1667" t="s">
        <v>20</v>
      </c>
      <c r="E1667">
        <v>181</v>
      </c>
      <c r="F1667">
        <v>65</v>
      </c>
      <c r="G1667" t="s">
        <v>30</v>
      </c>
      <c r="H1667">
        <v>17</v>
      </c>
      <c r="I1667">
        <v>534</v>
      </c>
      <c r="J1667">
        <v>157</v>
      </c>
      <c r="K1667">
        <v>19159</v>
      </c>
      <c r="L1667">
        <v>12.28</v>
      </c>
      <c r="M1667" t="s">
        <v>31</v>
      </c>
      <c r="N1667">
        <v>6</v>
      </c>
      <c r="O1667">
        <v>3428</v>
      </c>
      <c r="P1667">
        <v>81</v>
      </c>
      <c r="Q1667" t="s">
        <v>34</v>
      </c>
      <c r="R1667" t="s">
        <v>32</v>
      </c>
    </row>
    <row r="1668" spans="1:18" x14ac:dyDescent="0.2">
      <c r="A1668">
        <v>1667</v>
      </c>
      <c r="B1668">
        <v>54</v>
      </c>
      <c r="C1668" t="str" cm="1">
        <f t="array" ref="C1668">_xlfn.IFS(B1668&lt;18, "Under 18", B1668&lt;=24, "18-24", B1668&lt;=34, "25-34", B1668&lt;=44, "35-44", B1668&lt;=54, "45-54", B1668&gt;=55, "55 and Over")</f>
        <v>45-54</v>
      </c>
      <c r="D1668" t="s">
        <v>20</v>
      </c>
      <c r="E1668">
        <v>161</v>
      </c>
      <c r="F1668">
        <v>114</v>
      </c>
      <c r="G1668" t="s">
        <v>37</v>
      </c>
      <c r="H1668">
        <v>31</v>
      </c>
      <c r="I1668">
        <v>796</v>
      </c>
      <c r="J1668">
        <v>82</v>
      </c>
      <c r="K1668">
        <v>8867</v>
      </c>
      <c r="L1668">
        <v>0.97</v>
      </c>
      <c r="M1668" t="s">
        <v>31</v>
      </c>
      <c r="N1668">
        <v>8.1</v>
      </c>
      <c r="O1668">
        <v>3470</v>
      </c>
      <c r="P1668">
        <v>64</v>
      </c>
      <c r="Q1668" t="s">
        <v>27</v>
      </c>
      <c r="R1668" t="s">
        <v>28</v>
      </c>
    </row>
    <row r="1669" spans="1:18" x14ac:dyDescent="0.2">
      <c r="A1669">
        <v>1668</v>
      </c>
      <c r="B1669">
        <v>34</v>
      </c>
      <c r="C1669" t="str" cm="1">
        <f t="array" ref="C1669">_xlfn.IFS(B1669&lt;18, "Under 18", B1669&lt;=24, "18-24", B1669&lt;=34, "25-34", B1669&lt;=44, "35-44", B1669&lt;=54, "45-54", B1669&gt;=55, "55 and Over")</f>
        <v>25-34</v>
      </c>
      <c r="D1669" t="s">
        <v>25</v>
      </c>
      <c r="E1669">
        <v>183</v>
      </c>
      <c r="F1669">
        <v>81</v>
      </c>
      <c r="G1669" t="s">
        <v>30</v>
      </c>
      <c r="H1669">
        <v>114</v>
      </c>
      <c r="I1669">
        <v>596</v>
      </c>
      <c r="J1669">
        <v>179</v>
      </c>
      <c r="K1669">
        <v>15785</v>
      </c>
      <c r="L1669">
        <v>10.57</v>
      </c>
      <c r="M1669" t="s">
        <v>36</v>
      </c>
      <c r="N1669">
        <v>5.6</v>
      </c>
      <c r="O1669">
        <v>2448</v>
      </c>
      <c r="P1669">
        <v>54</v>
      </c>
      <c r="Q1669" t="s">
        <v>27</v>
      </c>
      <c r="R1669" t="s">
        <v>28</v>
      </c>
    </row>
    <row r="1670" spans="1:18" x14ac:dyDescent="0.2">
      <c r="A1670">
        <v>1669</v>
      </c>
      <c r="B1670">
        <v>31</v>
      </c>
      <c r="C1670" t="str" cm="1">
        <f t="array" ref="C1670">_xlfn.IFS(B1670&lt;18, "Under 18", B1670&lt;=24, "18-24", B1670&lt;=34, "25-34", B1670&lt;=44, "35-44", B1670&lt;=54, "45-54", B1670&gt;=55, "55 and Over")</f>
        <v>25-34</v>
      </c>
      <c r="D1670" t="s">
        <v>29</v>
      </c>
      <c r="E1670">
        <v>167</v>
      </c>
      <c r="F1670">
        <v>58</v>
      </c>
      <c r="G1670" t="s">
        <v>26</v>
      </c>
      <c r="H1670">
        <v>105</v>
      </c>
      <c r="I1670">
        <v>951</v>
      </c>
      <c r="J1670">
        <v>145</v>
      </c>
      <c r="K1670">
        <v>15607</v>
      </c>
      <c r="L1670">
        <v>14.7</v>
      </c>
      <c r="M1670" t="s">
        <v>31</v>
      </c>
      <c r="N1670">
        <v>6.8</v>
      </c>
      <c r="O1670">
        <v>3364</v>
      </c>
      <c r="P1670">
        <v>58</v>
      </c>
      <c r="Q1670" t="s">
        <v>23</v>
      </c>
      <c r="R1670" t="s">
        <v>28</v>
      </c>
    </row>
    <row r="1671" spans="1:18" x14ac:dyDescent="0.2">
      <c r="A1671">
        <v>1670</v>
      </c>
      <c r="B1671">
        <v>48</v>
      </c>
      <c r="C1671" t="str" cm="1">
        <f t="array" ref="C1671">_xlfn.IFS(B1671&lt;18, "Under 18", B1671&lt;=24, "18-24", B1671&lt;=34, "25-34", B1671&lt;=44, "35-44", B1671&lt;=54, "45-54", B1671&gt;=55, "55 and Over")</f>
        <v>45-54</v>
      </c>
      <c r="D1671" t="s">
        <v>25</v>
      </c>
      <c r="E1671">
        <v>173</v>
      </c>
      <c r="F1671">
        <v>86</v>
      </c>
      <c r="G1671" t="s">
        <v>35</v>
      </c>
      <c r="H1671">
        <v>36</v>
      </c>
      <c r="I1671">
        <v>829</v>
      </c>
      <c r="J1671">
        <v>158</v>
      </c>
      <c r="K1671">
        <v>17798</v>
      </c>
      <c r="L1671">
        <v>8.1300000000000008</v>
      </c>
      <c r="M1671" t="s">
        <v>22</v>
      </c>
      <c r="N1671">
        <v>9.6999999999999993</v>
      </c>
      <c r="O1671">
        <v>2009</v>
      </c>
      <c r="P1671">
        <v>57</v>
      </c>
      <c r="Q1671" t="s">
        <v>34</v>
      </c>
      <c r="R1671" t="s">
        <v>32</v>
      </c>
    </row>
    <row r="1672" spans="1:18" x14ac:dyDescent="0.2">
      <c r="A1672">
        <v>1671</v>
      </c>
      <c r="B1672">
        <v>44</v>
      </c>
      <c r="C1672" t="str" cm="1">
        <f t="array" ref="C1672">_xlfn.IFS(B1672&lt;18, "Under 18", B1672&lt;=24, "18-24", B1672&lt;=34, "25-34", B1672&lt;=44, "35-44", B1672&lt;=54, "45-54", B1672&gt;=55, "55 and Over")</f>
        <v>35-44</v>
      </c>
      <c r="D1672" t="s">
        <v>29</v>
      </c>
      <c r="E1672">
        <v>160</v>
      </c>
      <c r="F1672">
        <v>110</v>
      </c>
      <c r="G1672" t="s">
        <v>35</v>
      </c>
      <c r="H1672">
        <v>25</v>
      </c>
      <c r="I1672">
        <v>709</v>
      </c>
      <c r="J1672">
        <v>139</v>
      </c>
      <c r="K1672">
        <v>11393</v>
      </c>
      <c r="L1672">
        <v>14.72</v>
      </c>
      <c r="M1672" t="s">
        <v>36</v>
      </c>
      <c r="N1672">
        <v>9</v>
      </c>
      <c r="O1672">
        <v>1584</v>
      </c>
      <c r="P1672">
        <v>68</v>
      </c>
      <c r="Q1672" t="s">
        <v>27</v>
      </c>
      <c r="R1672" t="s">
        <v>32</v>
      </c>
    </row>
    <row r="1673" spans="1:18" x14ac:dyDescent="0.2">
      <c r="A1673">
        <v>1672</v>
      </c>
      <c r="B1673">
        <v>34</v>
      </c>
      <c r="C1673" t="str" cm="1">
        <f t="array" ref="C1673">_xlfn.IFS(B1673&lt;18, "Under 18", B1673&lt;=24, "18-24", B1673&lt;=34, "25-34", B1673&lt;=44, "35-44", B1673&lt;=54, "45-54", B1673&gt;=55, "55 and Over")</f>
        <v>25-34</v>
      </c>
      <c r="D1673" t="s">
        <v>25</v>
      </c>
      <c r="E1673">
        <v>151</v>
      </c>
      <c r="F1673">
        <v>112</v>
      </c>
      <c r="G1673" t="s">
        <v>35</v>
      </c>
      <c r="H1673">
        <v>59</v>
      </c>
      <c r="I1673">
        <v>620</v>
      </c>
      <c r="J1673">
        <v>118</v>
      </c>
      <c r="K1673">
        <v>4358</v>
      </c>
      <c r="L1673">
        <v>14.38</v>
      </c>
      <c r="M1673" t="s">
        <v>31</v>
      </c>
      <c r="N1673">
        <v>5.2</v>
      </c>
      <c r="O1673">
        <v>1591</v>
      </c>
      <c r="P1673">
        <v>54</v>
      </c>
      <c r="Q1673" t="s">
        <v>32</v>
      </c>
      <c r="R1673" t="s">
        <v>28</v>
      </c>
    </row>
    <row r="1674" spans="1:18" x14ac:dyDescent="0.2">
      <c r="A1674">
        <v>1673</v>
      </c>
      <c r="B1674">
        <v>26</v>
      </c>
      <c r="C1674" t="str" cm="1">
        <f t="array" ref="C1674">_xlfn.IFS(B1674&lt;18, "Under 18", B1674&lt;=24, "18-24", B1674&lt;=34, "25-34", B1674&lt;=44, "35-44", B1674&lt;=54, "45-54", B1674&gt;=55, "55 and Over")</f>
        <v>25-34</v>
      </c>
      <c r="D1674" t="s">
        <v>29</v>
      </c>
      <c r="E1674">
        <v>198</v>
      </c>
      <c r="F1674">
        <v>65</v>
      </c>
      <c r="G1674" t="s">
        <v>21</v>
      </c>
      <c r="H1674">
        <v>63</v>
      </c>
      <c r="I1674">
        <v>639</v>
      </c>
      <c r="J1674">
        <v>123</v>
      </c>
      <c r="K1674">
        <v>1944</v>
      </c>
      <c r="L1674">
        <v>9.67</v>
      </c>
      <c r="M1674" t="s">
        <v>31</v>
      </c>
      <c r="N1674">
        <v>8.4</v>
      </c>
      <c r="O1674">
        <v>3518</v>
      </c>
      <c r="P1674">
        <v>57</v>
      </c>
      <c r="Q1674" t="s">
        <v>23</v>
      </c>
      <c r="R1674" t="s">
        <v>24</v>
      </c>
    </row>
    <row r="1675" spans="1:18" x14ac:dyDescent="0.2">
      <c r="A1675">
        <v>1674</v>
      </c>
      <c r="B1675">
        <v>45</v>
      </c>
      <c r="C1675" t="str" cm="1">
        <f t="array" ref="C1675">_xlfn.IFS(B1675&lt;18, "Under 18", B1675&lt;=24, "18-24", B1675&lt;=34, "25-34", B1675&lt;=44, "35-44", B1675&lt;=54, "45-54", B1675&gt;=55, "55 and Over")</f>
        <v>45-54</v>
      </c>
      <c r="D1675" t="s">
        <v>25</v>
      </c>
      <c r="E1675">
        <v>184</v>
      </c>
      <c r="F1675">
        <v>112</v>
      </c>
      <c r="G1675" t="s">
        <v>35</v>
      </c>
      <c r="H1675">
        <v>52</v>
      </c>
      <c r="I1675">
        <v>368</v>
      </c>
      <c r="J1675">
        <v>103</v>
      </c>
      <c r="K1675">
        <v>3361</v>
      </c>
      <c r="L1675">
        <v>9.77</v>
      </c>
      <c r="M1675" t="s">
        <v>36</v>
      </c>
      <c r="N1675">
        <v>5.6</v>
      </c>
      <c r="O1675">
        <v>2529</v>
      </c>
      <c r="P1675">
        <v>81</v>
      </c>
      <c r="Q1675" t="s">
        <v>32</v>
      </c>
      <c r="R1675" t="s">
        <v>28</v>
      </c>
    </row>
    <row r="1676" spans="1:18" x14ac:dyDescent="0.2">
      <c r="A1676">
        <v>1675</v>
      </c>
      <c r="B1676">
        <v>58</v>
      </c>
      <c r="C1676" t="str" cm="1">
        <f t="array" ref="C1676">_xlfn.IFS(B1676&lt;18, "Under 18", B1676&lt;=24, "18-24", B1676&lt;=34, "25-34", B1676&lt;=44, "35-44", B1676&lt;=54, "45-54", B1676&gt;=55, "55 and Over")</f>
        <v>55 and Over</v>
      </c>
      <c r="D1676" t="s">
        <v>20</v>
      </c>
      <c r="E1676">
        <v>151</v>
      </c>
      <c r="F1676">
        <v>92</v>
      </c>
      <c r="G1676" t="s">
        <v>35</v>
      </c>
      <c r="H1676">
        <v>33</v>
      </c>
      <c r="I1676">
        <v>937</v>
      </c>
      <c r="J1676">
        <v>94</v>
      </c>
      <c r="K1676">
        <v>14716</v>
      </c>
      <c r="L1676">
        <v>13.8</v>
      </c>
      <c r="M1676" t="s">
        <v>36</v>
      </c>
      <c r="N1676">
        <v>9.8000000000000007</v>
      </c>
      <c r="O1676">
        <v>2330</v>
      </c>
      <c r="P1676">
        <v>56</v>
      </c>
      <c r="Q1676" t="s">
        <v>23</v>
      </c>
      <c r="R1676" t="s">
        <v>28</v>
      </c>
    </row>
    <row r="1677" spans="1:18" x14ac:dyDescent="0.2">
      <c r="A1677">
        <v>1676</v>
      </c>
      <c r="B1677">
        <v>26</v>
      </c>
      <c r="C1677" t="str" cm="1">
        <f t="array" ref="C1677">_xlfn.IFS(B1677&lt;18, "Under 18", B1677&lt;=24, "18-24", B1677&lt;=34, "25-34", B1677&lt;=44, "35-44", B1677&lt;=54, "45-54", B1677&gt;=55, "55 and Over")</f>
        <v>25-34</v>
      </c>
      <c r="D1677" t="s">
        <v>29</v>
      </c>
      <c r="E1677">
        <v>181</v>
      </c>
      <c r="F1677">
        <v>66</v>
      </c>
      <c r="G1677" t="s">
        <v>26</v>
      </c>
      <c r="H1677">
        <v>29</v>
      </c>
      <c r="I1677">
        <v>333</v>
      </c>
      <c r="J1677">
        <v>148</v>
      </c>
      <c r="K1677">
        <v>18388</v>
      </c>
      <c r="L1677">
        <v>5.71</v>
      </c>
      <c r="M1677" t="s">
        <v>31</v>
      </c>
      <c r="N1677">
        <v>4.5999999999999996</v>
      </c>
      <c r="O1677">
        <v>2701</v>
      </c>
      <c r="P1677">
        <v>59</v>
      </c>
      <c r="Q1677" t="s">
        <v>23</v>
      </c>
      <c r="R1677" t="s">
        <v>28</v>
      </c>
    </row>
    <row r="1678" spans="1:18" x14ac:dyDescent="0.2">
      <c r="A1678">
        <v>1677</v>
      </c>
      <c r="B1678">
        <v>46</v>
      </c>
      <c r="C1678" t="str" cm="1">
        <f t="array" ref="C1678">_xlfn.IFS(B1678&lt;18, "Under 18", B1678&lt;=24, "18-24", B1678&lt;=34, "25-34", B1678&lt;=44, "35-44", B1678&lt;=54, "45-54", B1678&gt;=55, "55 and Over")</f>
        <v>45-54</v>
      </c>
      <c r="D1678" t="s">
        <v>20</v>
      </c>
      <c r="E1678">
        <v>199</v>
      </c>
      <c r="F1678">
        <v>52</v>
      </c>
      <c r="G1678" t="s">
        <v>37</v>
      </c>
      <c r="H1678">
        <v>75</v>
      </c>
      <c r="I1678">
        <v>954</v>
      </c>
      <c r="J1678">
        <v>168</v>
      </c>
      <c r="K1678">
        <v>11733</v>
      </c>
      <c r="L1678">
        <v>2.91</v>
      </c>
      <c r="M1678" t="s">
        <v>36</v>
      </c>
      <c r="N1678">
        <v>5.0999999999999996</v>
      </c>
      <c r="O1678">
        <v>1722</v>
      </c>
      <c r="P1678">
        <v>74</v>
      </c>
      <c r="Q1678" t="s">
        <v>23</v>
      </c>
      <c r="R1678" t="s">
        <v>28</v>
      </c>
    </row>
    <row r="1679" spans="1:18" x14ac:dyDescent="0.2">
      <c r="A1679">
        <v>1678</v>
      </c>
      <c r="B1679">
        <v>43</v>
      </c>
      <c r="C1679" t="str" cm="1">
        <f t="array" ref="C1679">_xlfn.IFS(B1679&lt;18, "Under 18", B1679&lt;=24, "18-24", B1679&lt;=34, "25-34", B1679&lt;=44, "35-44", B1679&lt;=54, "45-54", B1679&gt;=55, "55 and Over")</f>
        <v>35-44</v>
      </c>
      <c r="D1679" t="s">
        <v>25</v>
      </c>
      <c r="E1679">
        <v>174</v>
      </c>
      <c r="F1679">
        <v>76</v>
      </c>
      <c r="G1679" t="s">
        <v>21</v>
      </c>
      <c r="H1679">
        <v>77</v>
      </c>
      <c r="I1679">
        <v>643</v>
      </c>
      <c r="J1679">
        <v>118</v>
      </c>
      <c r="K1679">
        <v>3383</v>
      </c>
      <c r="L1679">
        <v>14.74</v>
      </c>
      <c r="M1679" t="s">
        <v>36</v>
      </c>
      <c r="N1679">
        <v>5.9</v>
      </c>
      <c r="O1679">
        <v>3841</v>
      </c>
      <c r="P1679">
        <v>74</v>
      </c>
      <c r="Q1679" t="s">
        <v>32</v>
      </c>
      <c r="R1679" t="s">
        <v>28</v>
      </c>
    </row>
    <row r="1680" spans="1:18" x14ac:dyDescent="0.2">
      <c r="A1680">
        <v>1679</v>
      </c>
      <c r="B1680">
        <v>54</v>
      </c>
      <c r="C1680" t="str" cm="1">
        <f t="array" ref="C1680">_xlfn.IFS(B1680&lt;18, "Under 18", B1680&lt;=24, "18-24", B1680&lt;=34, "25-34", B1680&lt;=44, "35-44", B1680&lt;=54, "45-54", B1680&gt;=55, "55 and Over")</f>
        <v>45-54</v>
      </c>
      <c r="D1680" t="s">
        <v>29</v>
      </c>
      <c r="E1680">
        <v>166</v>
      </c>
      <c r="F1680">
        <v>68</v>
      </c>
      <c r="G1680" t="s">
        <v>35</v>
      </c>
      <c r="H1680">
        <v>72</v>
      </c>
      <c r="I1680">
        <v>842</v>
      </c>
      <c r="J1680">
        <v>118</v>
      </c>
      <c r="K1680">
        <v>14851</v>
      </c>
      <c r="L1680">
        <v>2.17</v>
      </c>
      <c r="M1680" t="s">
        <v>31</v>
      </c>
      <c r="N1680">
        <v>8.6</v>
      </c>
      <c r="O1680">
        <v>2515</v>
      </c>
      <c r="P1680">
        <v>56</v>
      </c>
      <c r="Q1680" t="s">
        <v>27</v>
      </c>
      <c r="R1680" t="s">
        <v>32</v>
      </c>
    </row>
    <row r="1681" spans="1:18" x14ac:dyDescent="0.2">
      <c r="A1681">
        <v>1680</v>
      </c>
      <c r="B1681">
        <v>33</v>
      </c>
      <c r="C1681" t="str" cm="1">
        <f t="array" ref="C1681">_xlfn.IFS(B1681&lt;18, "Under 18", B1681&lt;=24, "18-24", B1681&lt;=34, "25-34", B1681&lt;=44, "35-44", B1681&lt;=54, "45-54", B1681&gt;=55, "55 and Over")</f>
        <v>25-34</v>
      </c>
      <c r="D1681" t="s">
        <v>29</v>
      </c>
      <c r="E1681">
        <v>165</v>
      </c>
      <c r="F1681">
        <v>64</v>
      </c>
      <c r="G1681" t="s">
        <v>37</v>
      </c>
      <c r="H1681">
        <v>101</v>
      </c>
      <c r="I1681">
        <v>250</v>
      </c>
      <c r="J1681">
        <v>157</v>
      </c>
      <c r="K1681">
        <v>18199</v>
      </c>
      <c r="L1681">
        <v>8.0299999999999994</v>
      </c>
      <c r="M1681" t="s">
        <v>36</v>
      </c>
      <c r="N1681">
        <v>6.2</v>
      </c>
      <c r="O1681">
        <v>1579</v>
      </c>
      <c r="P1681">
        <v>61</v>
      </c>
      <c r="Q1681" t="s">
        <v>32</v>
      </c>
      <c r="R1681" t="s">
        <v>28</v>
      </c>
    </row>
    <row r="1682" spans="1:18" x14ac:dyDescent="0.2">
      <c r="A1682">
        <v>1681</v>
      </c>
      <c r="B1682">
        <v>34</v>
      </c>
      <c r="C1682" t="str" cm="1">
        <f t="array" ref="C1682">_xlfn.IFS(B1682&lt;18, "Under 18", B1682&lt;=24, "18-24", B1682&lt;=34, "25-34", B1682&lt;=44, "35-44", B1682&lt;=54, "45-54", B1682&gt;=55, "55 and Over")</f>
        <v>25-34</v>
      </c>
      <c r="D1682" t="s">
        <v>20</v>
      </c>
      <c r="E1682">
        <v>174</v>
      </c>
      <c r="F1682">
        <v>70</v>
      </c>
      <c r="G1682" t="s">
        <v>30</v>
      </c>
      <c r="H1682">
        <v>65</v>
      </c>
      <c r="I1682">
        <v>401</v>
      </c>
      <c r="J1682">
        <v>159</v>
      </c>
      <c r="K1682">
        <v>18943</v>
      </c>
      <c r="L1682">
        <v>1.98</v>
      </c>
      <c r="M1682" t="s">
        <v>22</v>
      </c>
      <c r="N1682">
        <v>9.1</v>
      </c>
      <c r="O1682">
        <v>2739</v>
      </c>
      <c r="P1682">
        <v>73</v>
      </c>
      <c r="Q1682" t="s">
        <v>23</v>
      </c>
      <c r="R1682" t="s">
        <v>28</v>
      </c>
    </row>
    <row r="1683" spans="1:18" x14ac:dyDescent="0.2">
      <c r="A1683">
        <v>1682</v>
      </c>
      <c r="B1683">
        <v>48</v>
      </c>
      <c r="C1683" t="str" cm="1">
        <f t="array" ref="C1683">_xlfn.IFS(B1683&lt;18, "Under 18", B1683&lt;=24, "18-24", B1683&lt;=34, "25-34", B1683&lt;=44, "35-44", B1683&lt;=54, "45-54", B1683&gt;=55, "55 and Over")</f>
        <v>45-54</v>
      </c>
      <c r="D1683" t="s">
        <v>25</v>
      </c>
      <c r="E1683">
        <v>191</v>
      </c>
      <c r="F1683">
        <v>101</v>
      </c>
      <c r="G1683" t="s">
        <v>35</v>
      </c>
      <c r="H1683">
        <v>61</v>
      </c>
      <c r="I1683">
        <v>561</v>
      </c>
      <c r="J1683">
        <v>80</v>
      </c>
      <c r="K1683">
        <v>8376</v>
      </c>
      <c r="L1683">
        <v>14.7</v>
      </c>
      <c r="M1683" t="s">
        <v>22</v>
      </c>
      <c r="N1683">
        <v>7.7</v>
      </c>
      <c r="O1683">
        <v>2961</v>
      </c>
      <c r="P1683">
        <v>51</v>
      </c>
      <c r="Q1683" t="s">
        <v>27</v>
      </c>
      <c r="R1683" t="s">
        <v>28</v>
      </c>
    </row>
    <row r="1684" spans="1:18" x14ac:dyDescent="0.2">
      <c r="A1684">
        <v>1683</v>
      </c>
      <c r="B1684">
        <v>24</v>
      </c>
      <c r="C1684" t="str" cm="1">
        <f t="array" ref="C1684">_xlfn.IFS(B1684&lt;18, "Under 18", B1684&lt;=24, "18-24", B1684&lt;=34, "25-34", B1684&lt;=44, "35-44", B1684&lt;=54, "45-54", B1684&gt;=55, "55 and Over")</f>
        <v>18-24</v>
      </c>
      <c r="D1684" t="s">
        <v>25</v>
      </c>
      <c r="E1684">
        <v>194</v>
      </c>
      <c r="F1684">
        <v>114</v>
      </c>
      <c r="G1684" t="s">
        <v>26</v>
      </c>
      <c r="H1684">
        <v>43</v>
      </c>
      <c r="I1684">
        <v>614</v>
      </c>
      <c r="J1684">
        <v>116</v>
      </c>
      <c r="K1684">
        <v>17960</v>
      </c>
      <c r="L1684">
        <v>1.59</v>
      </c>
      <c r="M1684" t="s">
        <v>22</v>
      </c>
      <c r="N1684">
        <v>4.5999999999999996</v>
      </c>
      <c r="O1684">
        <v>2052</v>
      </c>
      <c r="P1684">
        <v>66</v>
      </c>
      <c r="Q1684" t="s">
        <v>27</v>
      </c>
      <c r="R1684" t="s">
        <v>28</v>
      </c>
    </row>
    <row r="1685" spans="1:18" x14ac:dyDescent="0.2">
      <c r="A1685">
        <v>1684</v>
      </c>
      <c r="B1685">
        <v>23</v>
      </c>
      <c r="C1685" t="str" cm="1">
        <f t="array" ref="C1685">_xlfn.IFS(B1685&lt;18, "Under 18", B1685&lt;=24, "18-24", B1685&lt;=34, "25-34", B1685&lt;=44, "35-44", B1685&lt;=54, "45-54", B1685&gt;=55, "55 and Over")</f>
        <v>18-24</v>
      </c>
      <c r="D1685" t="s">
        <v>29</v>
      </c>
      <c r="E1685">
        <v>151</v>
      </c>
      <c r="F1685">
        <v>65</v>
      </c>
      <c r="G1685" t="s">
        <v>33</v>
      </c>
      <c r="H1685">
        <v>99</v>
      </c>
      <c r="I1685">
        <v>259</v>
      </c>
      <c r="J1685">
        <v>143</v>
      </c>
      <c r="K1685">
        <v>14585</v>
      </c>
      <c r="L1685">
        <v>10.09</v>
      </c>
      <c r="M1685" t="s">
        <v>36</v>
      </c>
      <c r="N1685">
        <v>7.4</v>
      </c>
      <c r="O1685">
        <v>2091</v>
      </c>
      <c r="P1685">
        <v>71</v>
      </c>
      <c r="Q1685" t="s">
        <v>34</v>
      </c>
      <c r="R1685" t="s">
        <v>24</v>
      </c>
    </row>
    <row r="1686" spans="1:18" x14ac:dyDescent="0.2">
      <c r="A1686">
        <v>1685</v>
      </c>
      <c r="B1686">
        <v>26</v>
      </c>
      <c r="C1686" t="str" cm="1">
        <f t="array" ref="C1686">_xlfn.IFS(B1686&lt;18, "Under 18", B1686&lt;=24, "18-24", B1686&lt;=34, "25-34", B1686&lt;=44, "35-44", B1686&lt;=54, "45-54", B1686&gt;=55, "55 and Over")</f>
        <v>25-34</v>
      </c>
      <c r="D1686" t="s">
        <v>20</v>
      </c>
      <c r="E1686">
        <v>199</v>
      </c>
      <c r="F1686">
        <v>65</v>
      </c>
      <c r="G1686" t="s">
        <v>35</v>
      </c>
      <c r="H1686">
        <v>39</v>
      </c>
      <c r="I1686">
        <v>883</v>
      </c>
      <c r="J1686">
        <v>81</v>
      </c>
      <c r="K1686">
        <v>16452</v>
      </c>
      <c r="L1686">
        <v>11.41</v>
      </c>
      <c r="M1686" t="s">
        <v>36</v>
      </c>
      <c r="N1686">
        <v>9</v>
      </c>
      <c r="O1686">
        <v>2835</v>
      </c>
      <c r="P1686">
        <v>87</v>
      </c>
      <c r="Q1686" t="s">
        <v>32</v>
      </c>
      <c r="R1686" t="s">
        <v>24</v>
      </c>
    </row>
    <row r="1687" spans="1:18" x14ac:dyDescent="0.2">
      <c r="A1687">
        <v>1686</v>
      </c>
      <c r="B1687">
        <v>19</v>
      </c>
      <c r="C1687" t="str" cm="1">
        <f t="array" ref="C1687">_xlfn.IFS(B1687&lt;18, "Under 18", B1687&lt;=24, "18-24", B1687&lt;=34, "25-34", B1687&lt;=44, "35-44", B1687&lt;=54, "45-54", B1687&gt;=55, "55 and Over")</f>
        <v>18-24</v>
      </c>
      <c r="D1687" t="s">
        <v>20</v>
      </c>
      <c r="E1687">
        <v>154</v>
      </c>
      <c r="F1687">
        <v>79</v>
      </c>
      <c r="G1687" t="s">
        <v>35</v>
      </c>
      <c r="H1687">
        <v>56</v>
      </c>
      <c r="I1687">
        <v>454</v>
      </c>
      <c r="J1687">
        <v>147</v>
      </c>
      <c r="K1687">
        <v>14605</v>
      </c>
      <c r="L1687">
        <v>1</v>
      </c>
      <c r="M1687" t="s">
        <v>36</v>
      </c>
      <c r="N1687">
        <v>8.3000000000000007</v>
      </c>
      <c r="O1687">
        <v>3679</v>
      </c>
      <c r="P1687">
        <v>59</v>
      </c>
      <c r="Q1687" t="s">
        <v>34</v>
      </c>
      <c r="R1687" t="s">
        <v>24</v>
      </c>
    </row>
    <row r="1688" spans="1:18" x14ac:dyDescent="0.2">
      <c r="A1688">
        <v>1687</v>
      </c>
      <c r="B1688">
        <v>28</v>
      </c>
      <c r="C1688" t="str" cm="1">
        <f t="array" ref="C1688">_xlfn.IFS(B1688&lt;18, "Under 18", B1688&lt;=24, "18-24", B1688&lt;=34, "25-34", B1688&lt;=44, "35-44", B1688&lt;=54, "45-54", B1688&gt;=55, "55 and Over")</f>
        <v>25-34</v>
      </c>
      <c r="D1688" t="s">
        <v>25</v>
      </c>
      <c r="E1688">
        <v>163</v>
      </c>
      <c r="F1688">
        <v>55</v>
      </c>
      <c r="G1688" t="s">
        <v>26</v>
      </c>
      <c r="H1688">
        <v>58</v>
      </c>
      <c r="I1688">
        <v>714</v>
      </c>
      <c r="J1688">
        <v>172</v>
      </c>
      <c r="K1688">
        <v>1955</v>
      </c>
      <c r="L1688">
        <v>12.83</v>
      </c>
      <c r="M1688" t="s">
        <v>31</v>
      </c>
      <c r="N1688">
        <v>4</v>
      </c>
      <c r="O1688">
        <v>1708</v>
      </c>
      <c r="P1688">
        <v>89</v>
      </c>
      <c r="Q1688" t="s">
        <v>27</v>
      </c>
      <c r="R1688" t="s">
        <v>24</v>
      </c>
    </row>
    <row r="1689" spans="1:18" x14ac:dyDescent="0.2">
      <c r="A1689">
        <v>1688</v>
      </c>
      <c r="B1689">
        <v>52</v>
      </c>
      <c r="C1689" t="str" cm="1">
        <f t="array" ref="C1689">_xlfn.IFS(B1689&lt;18, "Under 18", B1689&lt;=24, "18-24", B1689&lt;=34, "25-34", B1689&lt;=44, "35-44", B1689&lt;=54, "45-54", B1689&gt;=55, "55 and Over")</f>
        <v>45-54</v>
      </c>
      <c r="D1689" t="s">
        <v>20</v>
      </c>
      <c r="E1689">
        <v>186</v>
      </c>
      <c r="F1689">
        <v>101</v>
      </c>
      <c r="G1689" t="s">
        <v>35</v>
      </c>
      <c r="H1689">
        <v>101</v>
      </c>
      <c r="I1689">
        <v>266</v>
      </c>
      <c r="J1689">
        <v>172</v>
      </c>
      <c r="K1689">
        <v>7746</v>
      </c>
      <c r="L1689">
        <v>12.91</v>
      </c>
      <c r="M1689" t="s">
        <v>22</v>
      </c>
      <c r="N1689">
        <v>6.1</v>
      </c>
      <c r="O1689">
        <v>2046</v>
      </c>
      <c r="P1689">
        <v>55</v>
      </c>
      <c r="Q1689" t="s">
        <v>32</v>
      </c>
      <c r="R1689" t="s">
        <v>24</v>
      </c>
    </row>
    <row r="1690" spans="1:18" x14ac:dyDescent="0.2">
      <c r="A1690">
        <v>1689</v>
      </c>
      <c r="B1690">
        <v>39</v>
      </c>
      <c r="C1690" t="str" cm="1">
        <f t="array" ref="C1690">_xlfn.IFS(B1690&lt;18, "Under 18", B1690&lt;=24, "18-24", B1690&lt;=34, "25-34", B1690&lt;=44, "35-44", B1690&lt;=54, "45-54", B1690&gt;=55, "55 and Over")</f>
        <v>35-44</v>
      </c>
      <c r="D1690" t="s">
        <v>20</v>
      </c>
      <c r="E1690">
        <v>163</v>
      </c>
      <c r="F1690">
        <v>83</v>
      </c>
      <c r="G1690" t="s">
        <v>30</v>
      </c>
      <c r="H1690">
        <v>106</v>
      </c>
      <c r="I1690">
        <v>578</v>
      </c>
      <c r="J1690">
        <v>127</v>
      </c>
      <c r="K1690">
        <v>1342</v>
      </c>
      <c r="L1690">
        <v>8.02</v>
      </c>
      <c r="M1690" t="s">
        <v>31</v>
      </c>
      <c r="N1690">
        <v>5</v>
      </c>
      <c r="O1690">
        <v>3578</v>
      </c>
      <c r="P1690">
        <v>84</v>
      </c>
      <c r="Q1690" t="s">
        <v>23</v>
      </c>
      <c r="R1690" t="s">
        <v>32</v>
      </c>
    </row>
    <row r="1691" spans="1:18" x14ac:dyDescent="0.2">
      <c r="A1691">
        <v>1690</v>
      </c>
      <c r="B1691">
        <v>56</v>
      </c>
      <c r="C1691" t="str" cm="1">
        <f t="array" ref="C1691">_xlfn.IFS(B1691&lt;18, "Under 18", B1691&lt;=24, "18-24", B1691&lt;=34, "25-34", B1691&lt;=44, "35-44", B1691&lt;=54, "45-54", B1691&gt;=55, "55 and Over")</f>
        <v>55 and Over</v>
      </c>
      <c r="D1691" t="s">
        <v>20</v>
      </c>
      <c r="E1691">
        <v>163</v>
      </c>
      <c r="F1691">
        <v>92</v>
      </c>
      <c r="G1691" t="s">
        <v>21</v>
      </c>
      <c r="H1691">
        <v>81</v>
      </c>
      <c r="I1691">
        <v>503</v>
      </c>
      <c r="J1691">
        <v>131</v>
      </c>
      <c r="K1691">
        <v>3740</v>
      </c>
      <c r="L1691">
        <v>6.69</v>
      </c>
      <c r="M1691" t="s">
        <v>31</v>
      </c>
      <c r="N1691">
        <v>4.7</v>
      </c>
      <c r="O1691">
        <v>3784</v>
      </c>
      <c r="P1691">
        <v>65</v>
      </c>
      <c r="Q1691" t="s">
        <v>34</v>
      </c>
      <c r="R1691" t="s">
        <v>32</v>
      </c>
    </row>
    <row r="1692" spans="1:18" x14ac:dyDescent="0.2">
      <c r="A1692">
        <v>1691</v>
      </c>
      <c r="B1692">
        <v>50</v>
      </c>
      <c r="C1692" t="str" cm="1">
        <f t="array" ref="C1692">_xlfn.IFS(B1692&lt;18, "Under 18", B1692&lt;=24, "18-24", B1692&lt;=34, "25-34", B1692&lt;=44, "35-44", B1692&lt;=54, "45-54", B1692&gt;=55, "55 and Over")</f>
        <v>45-54</v>
      </c>
      <c r="D1692" t="s">
        <v>20</v>
      </c>
      <c r="E1692">
        <v>172</v>
      </c>
      <c r="F1692">
        <v>79</v>
      </c>
      <c r="G1692" t="s">
        <v>33</v>
      </c>
      <c r="H1692">
        <v>116</v>
      </c>
      <c r="I1692">
        <v>903</v>
      </c>
      <c r="J1692">
        <v>158</v>
      </c>
      <c r="K1692">
        <v>12669</v>
      </c>
      <c r="L1692">
        <v>0.65</v>
      </c>
      <c r="M1692" t="s">
        <v>36</v>
      </c>
      <c r="N1692">
        <v>4.5999999999999996</v>
      </c>
      <c r="O1692">
        <v>3063</v>
      </c>
      <c r="P1692">
        <v>56</v>
      </c>
      <c r="Q1692" t="s">
        <v>23</v>
      </c>
      <c r="R1692" t="s">
        <v>24</v>
      </c>
    </row>
    <row r="1693" spans="1:18" x14ac:dyDescent="0.2">
      <c r="A1693">
        <v>1692</v>
      </c>
      <c r="B1693">
        <v>44</v>
      </c>
      <c r="C1693" t="str" cm="1">
        <f t="array" ref="C1693">_xlfn.IFS(B1693&lt;18, "Under 18", B1693&lt;=24, "18-24", B1693&lt;=34, "25-34", B1693&lt;=44, "35-44", B1693&lt;=54, "45-54", B1693&gt;=55, "55 and Over")</f>
        <v>35-44</v>
      </c>
      <c r="D1693" t="s">
        <v>20</v>
      </c>
      <c r="E1693">
        <v>150</v>
      </c>
      <c r="F1693">
        <v>101</v>
      </c>
      <c r="G1693" t="s">
        <v>21</v>
      </c>
      <c r="H1693">
        <v>73</v>
      </c>
      <c r="I1693">
        <v>987</v>
      </c>
      <c r="J1693">
        <v>135</v>
      </c>
      <c r="K1693">
        <v>14710</v>
      </c>
      <c r="L1693">
        <v>2.8</v>
      </c>
      <c r="M1693" t="s">
        <v>36</v>
      </c>
      <c r="N1693">
        <v>5.0999999999999996</v>
      </c>
      <c r="O1693">
        <v>2088</v>
      </c>
      <c r="P1693">
        <v>88</v>
      </c>
      <c r="Q1693" t="s">
        <v>23</v>
      </c>
      <c r="R1693" t="s">
        <v>28</v>
      </c>
    </row>
    <row r="1694" spans="1:18" x14ac:dyDescent="0.2">
      <c r="A1694">
        <v>1693</v>
      </c>
      <c r="B1694">
        <v>30</v>
      </c>
      <c r="C1694" t="str" cm="1">
        <f t="array" ref="C1694">_xlfn.IFS(B1694&lt;18, "Under 18", B1694&lt;=24, "18-24", B1694&lt;=34, "25-34", B1694&lt;=44, "35-44", B1694&lt;=54, "45-54", B1694&gt;=55, "55 and Over")</f>
        <v>25-34</v>
      </c>
      <c r="D1694" t="s">
        <v>29</v>
      </c>
      <c r="E1694">
        <v>164</v>
      </c>
      <c r="F1694">
        <v>111</v>
      </c>
      <c r="G1694" t="s">
        <v>30</v>
      </c>
      <c r="H1694">
        <v>103</v>
      </c>
      <c r="I1694">
        <v>972</v>
      </c>
      <c r="J1694">
        <v>139</v>
      </c>
      <c r="K1694">
        <v>16437</v>
      </c>
      <c r="L1694">
        <v>13.94</v>
      </c>
      <c r="M1694" t="s">
        <v>36</v>
      </c>
      <c r="N1694">
        <v>7.8</v>
      </c>
      <c r="O1694">
        <v>3885</v>
      </c>
      <c r="P1694">
        <v>60</v>
      </c>
      <c r="Q1694" t="s">
        <v>34</v>
      </c>
      <c r="R1694" t="s">
        <v>24</v>
      </c>
    </row>
    <row r="1695" spans="1:18" x14ac:dyDescent="0.2">
      <c r="A1695">
        <v>1694</v>
      </c>
      <c r="B1695">
        <v>58</v>
      </c>
      <c r="C1695" t="str" cm="1">
        <f t="array" ref="C1695">_xlfn.IFS(B1695&lt;18, "Under 18", B1695&lt;=24, "18-24", B1695&lt;=34, "25-34", B1695&lt;=44, "35-44", B1695&lt;=54, "45-54", B1695&gt;=55, "55 and Over")</f>
        <v>55 and Over</v>
      </c>
      <c r="D1695" t="s">
        <v>20</v>
      </c>
      <c r="E1695">
        <v>188</v>
      </c>
      <c r="F1695">
        <v>101</v>
      </c>
      <c r="G1695" t="s">
        <v>33</v>
      </c>
      <c r="H1695">
        <v>91</v>
      </c>
      <c r="I1695">
        <v>619</v>
      </c>
      <c r="J1695">
        <v>154</v>
      </c>
      <c r="K1695">
        <v>6658</v>
      </c>
      <c r="L1695">
        <v>10.28</v>
      </c>
      <c r="M1695" t="s">
        <v>36</v>
      </c>
      <c r="N1695">
        <v>6</v>
      </c>
      <c r="O1695">
        <v>3027</v>
      </c>
      <c r="P1695">
        <v>51</v>
      </c>
      <c r="Q1695" t="s">
        <v>23</v>
      </c>
      <c r="R1695" t="s">
        <v>24</v>
      </c>
    </row>
    <row r="1696" spans="1:18" x14ac:dyDescent="0.2">
      <c r="A1696">
        <v>1695</v>
      </c>
      <c r="B1696">
        <v>18</v>
      </c>
      <c r="C1696" t="str" cm="1">
        <f t="array" ref="C1696">_xlfn.IFS(B1696&lt;18, "Under 18", B1696&lt;=24, "18-24", B1696&lt;=34, "25-34", B1696&lt;=44, "35-44", B1696&lt;=54, "45-54", B1696&gt;=55, "55 and Over")</f>
        <v>18-24</v>
      </c>
      <c r="D1696" t="s">
        <v>29</v>
      </c>
      <c r="E1696">
        <v>194</v>
      </c>
      <c r="F1696">
        <v>55</v>
      </c>
      <c r="G1696" t="s">
        <v>35</v>
      </c>
      <c r="H1696">
        <v>45</v>
      </c>
      <c r="I1696">
        <v>902</v>
      </c>
      <c r="J1696">
        <v>167</v>
      </c>
      <c r="K1696">
        <v>17644</v>
      </c>
      <c r="L1696">
        <v>9.18</v>
      </c>
      <c r="M1696" t="s">
        <v>31</v>
      </c>
      <c r="N1696">
        <v>7.1</v>
      </c>
      <c r="O1696">
        <v>3548</v>
      </c>
      <c r="P1696">
        <v>53</v>
      </c>
      <c r="Q1696" t="s">
        <v>34</v>
      </c>
      <c r="R1696" t="s">
        <v>32</v>
      </c>
    </row>
    <row r="1697" spans="1:18" x14ac:dyDescent="0.2">
      <c r="A1697">
        <v>1696</v>
      </c>
      <c r="B1697">
        <v>34</v>
      </c>
      <c r="C1697" t="str" cm="1">
        <f t="array" ref="C1697">_xlfn.IFS(B1697&lt;18, "Under 18", B1697&lt;=24, "18-24", B1697&lt;=34, "25-34", B1697&lt;=44, "35-44", B1697&lt;=54, "45-54", B1697&gt;=55, "55 and Over")</f>
        <v>25-34</v>
      </c>
      <c r="D1697" t="s">
        <v>25</v>
      </c>
      <c r="E1697">
        <v>167</v>
      </c>
      <c r="F1697">
        <v>63</v>
      </c>
      <c r="G1697" t="s">
        <v>26</v>
      </c>
      <c r="H1697">
        <v>98</v>
      </c>
      <c r="I1697">
        <v>311</v>
      </c>
      <c r="J1697">
        <v>80</v>
      </c>
      <c r="K1697">
        <v>7695</v>
      </c>
      <c r="L1697">
        <v>12.52</v>
      </c>
      <c r="M1697" t="s">
        <v>31</v>
      </c>
      <c r="N1697">
        <v>8.1999999999999993</v>
      </c>
      <c r="O1697">
        <v>3787</v>
      </c>
      <c r="P1697">
        <v>57</v>
      </c>
      <c r="Q1697" t="s">
        <v>27</v>
      </c>
      <c r="R1697" t="s">
        <v>28</v>
      </c>
    </row>
    <row r="1698" spans="1:18" x14ac:dyDescent="0.2">
      <c r="A1698">
        <v>1697</v>
      </c>
      <c r="B1698">
        <v>52</v>
      </c>
      <c r="C1698" t="str" cm="1">
        <f t="array" ref="C1698">_xlfn.IFS(B1698&lt;18, "Under 18", B1698&lt;=24, "18-24", B1698&lt;=34, "25-34", B1698&lt;=44, "35-44", B1698&lt;=54, "45-54", B1698&gt;=55, "55 and Over")</f>
        <v>45-54</v>
      </c>
      <c r="D1698" t="s">
        <v>29</v>
      </c>
      <c r="E1698">
        <v>194</v>
      </c>
      <c r="F1698">
        <v>71</v>
      </c>
      <c r="G1698" t="s">
        <v>26</v>
      </c>
      <c r="H1698">
        <v>119</v>
      </c>
      <c r="I1698">
        <v>497</v>
      </c>
      <c r="J1698">
        <v>106</v>
      </c>
      <c r="K1698">
        <v>11310</v>
      </c>
      <c r="L1698">
        <v>5.43</v>
      </c>
      <c r="M1698" t="s">
        <v>22</v>
      </c>
      <c r="N1698">
        <v>8.3000000000000007</v>
      </c>
      <c r="O1698">
        <v>1821</v>
      </c>
      <c r="P1698">
        <v>71</v>
      </c>
      <c r="Q1698" t="s">
        <v>27</v>
      </c>
      <c r="R1698" t="s">
        <v>24</v>
      </c>
    </row>
    <row r="1699" spans="1:18" x14ac:dyDescent="0.2">
      <c r="A1699">
        <v>1698</v>
      </c>
      <c r="B1699">
        <v>56</v>
      </c>
      <c r="C1699" t="str" cm="1">
        <f t="array" ref="C1699">_xlfn.IFS(B1699&lt;18, "Under 18", B1699&lt;=24, "18-24", B1699&lt;=34, "25-34", B1699&lt;=44, "35-44", B1699&lt;=54, "45-54", B1699&gt;=55, "55 and Over")</f>
        <v>55 and Over</v>
      </c>
      <c r="D1699" t="s">
        <v>25</v>
      </c>
      <c r="E1699">
        <v>170</v>
      </c>
      <c r="F1699">
        <v>61</v>
      </c>
      <c r="G1699" t="s">
        <v>37</v>
      </c>
      <c r="H1699">
        <v>74</v>
      </c>
      <c r="I1699">
        <v>735</v>
      </c>
      <c r="J1699">
        <v>115</v>
      </c>
      <c r="K1699">
        <v>16671</v>
      </c>
      <c r="L1699">
        <v>8.27</v>
      </c>
      <c r="M1699" t="s">
        <v>22</v>
      </c>
      <c r="N1699">
        <v>5.5</v>
      </c>
      <c r="O1699">
        <v>2754</v>
      </c>
      <c r="P1699">
        <v>61</v>
      </c>
      <c r="Q1699" t="s">
        <v>23</v>
      </c>
      <c r="R1699" t="s">
        <v>24</v>
      </c>
    </row>
    <row r="1700" spans="1:18" x14ac:dyDescent="0.2">
      <c r="A1700">
        <v>1699</v>
      </c>
      <c r="B1700">
        <v>43</v>
      </c>
      <c r="C1700" t="str" cm="1">
        <f t="array" ref="C1700">_xlfn.IFS(B1700&lt;18, "Under 18", B1700&lt;=24, "18-24", B1700&lt;=34, "25-34", B1700&lt;=44, "35-44", B1700&lt;=54, "45-54", B1700&gt;=55, "55 and Over")</f>
        <v>35-44</v>
      </c>
      <c r="D1700" t="s">
        <v>20</v>
      </c>
      <c r="E1700">
        <v>166</v>
      </c>
      <c r="F1700">
        <v>65</v>
      </c>
      <c r="G1700" t="s">
        <v>37</v>
      </c>
      <c r="H1700">
        <v>90</v>
      </c>
      <c r="I1700">
        <v>307</v>
      </c>
      <c r="J1700">
        <v>120</v>
      </c>
      <c r="K1700">
        <v>12640</v>
      </c>
      <c r="L1700">
        <v>5.46</v>
      </c>
      <c r="M1700" t="s">
        <v>31</v>
      </c>
      <c r="N1700">
        <v>4.5999999999999996</v>
      </c>
      <c r="O1700">
        <v>3635</v>
      </c>
      <c r="P1700">
        <v>67</v>
      </c>
      <c r="Q1700" t="s">
        <v>34</v>
      </c>
      <c r="R1700" t="s">
        <v>32</v>
      </c>
    </row>
    <row r="1701" spans="1:18" x14ac:dyDescent="0.2">
      <c r="A1701">
        <v>1700</v>
      </c>
      <c r="B1701">
        <v>45</v>
      </c>
      <c r="C1701" t="str" cm="1">
        <f t="array" ref="C1701">_xlfn.IFS(B1701&lt;18, "Under 18", B1701&lt;=24, "18-24", B1701&lt;=34, "25-34", B1701&lt;=44, "35-44", B1701&lt;=54, "45-54", B1701&gt;=55, "55 and Over")</f>
        <v>45-54</v>
      </c>
      <c r="D1701" t="s">
        <v>29</v>
      </c>
      <c r="E1701">
        <v>184</v>
      </c>
      <c r="F1701">
        <v>66</v>
      </c>
      <c r="G1701" t="s">
        <v>37</v>
      </c>
      <c r="H1701">
        <v>67</v>
      </c>
      <c r="I1701">
        <v>178</v>
      </c>
      <c r="J1701">
        <v>160</v>
      </c>
      <c r="K1701">
        <v>10948</v>
      </c>
      <c r="L1701">
        <v>9.5500000000000007</v>
      </c>
      <c r="M1701" t="s">
        <v>31</v>
      </c>
      <c r="N1701">
        <v>4.8</v>
      </c>
      <c r="O1701">
        <v>3973</v>
      </c>
      <c r="P1701">
        <v>53</v>
      </c>
      <c r="Q1701" t="s">
        <v>34</v>
      </c>
      <c r="R1701" t="s">
        <v>32</v>
      </c>
    </row>
    <row r="1702" spans="1:18" x14ac:dyDescent="0.2">
      <c r="A1702">
        <v>1701</v>
      </c>
      <c r="B1702">
        <v>18</v>
      </c>
      <c r="C1702" t="str" cm="1">
        <f t="array" ref="C1702">_xlfn.IFS(B1702&lt;18, "Under 18", B1702&lt;=24, "18-24", B1702&lt;=34, "25-34", B1702&lt;=44, "35-44", B1702&lt;=54, "45-54", B1702&gt;=55, "55 and Over")</f>
        <v>18-24</v>
      </c>
      <c r="D1702" t="s">
        <v>29</v>
      </c>
      <c r="E1702">
        <v>168</v>
      </c>
      <c r="F1702">
        <v>59</v>
      </c>
      <c r="G1702" t="s">
        <v>37</v>
      </c>
      <c r="H1702">
        <v>50</v>
      </c>
      <c r="I1702">
        <v>671</v>
      </c>
      <c r="J1702">
        <v>131</v>
      </c>
      <c r="K1702">
        <v>16689</v>
      </c>
      <c r="L1702">
        <v>14.34</v>
      </c>
      <c r="M1702" t="s">
        <v>22</v>
      </c>
      <c r="N1702">
        <v>9.8000000000000007</v>
      </c>
      <c r="O1702">
        <v>3651</v>
      </c>
      <c r="P1702">
        <v>54</v>
      </c>
      <c r="Q1702" t="s">
        <v>23</v>
      </c>
      <c r="R1702" t="s">
        <v>24</v>
      </c>
    </row>
    <row r="1703" spans="1:18" x14ac:dyDescent="0.2">
      <c r="A1703">
        <v>1702</v>
      </c>
      <c r="B1703">
        <v>23</v>
      </c>
      <c r="C1703" t="str" cm="1">
        <f t="array" ref="C1703">_xlfn.IFS(B1703&lt;18, "Under 18", B1703&lt;=24, "18-24", B1703&lt;=34, "25-34", B1703&lt;=44, "35-44", B1703&lt;=54, "45-54", B1703&gt;=55, "55 and Over")</f>
        <v>18-24</v>
      </c>
      <c r="D1703" t="s">
        <v>29</v>
      </c>
      <c r="E1703">
        <v>169</v>
      </c>
      <c r="F1703">
        <v>52</v>
      </c>
      <c r="G1703" t="s">
        <v>35</v>
      </c>
      <c r="H1703">
        <v>60</v>
      </c>
      <c r="I1703">
        <v>288</v>
      </c>
      <c r="J1703">
        <v>87</v>
      </c>
      <c r="K1703">
        <v>15888</v>
      </c>
      <c r="L1703">
        <v>0.61</v>
      </c>
      <c r="M1703" t="s">
        <v>36</v>
      </c>
      <c r="N1703">
        <v>6.7</v>
      </c>
      <c r="O1703">
        <v>1752</v>
      </c>
      <c r="P1703">
        <v>61</v>
      </c>
      <c r="Q1703" t="s">
        <v>27</v>
      </c>
      <c r="R1703" t="s">
        <v>32</v>
      </c>
    </row>
    <row r="1704" spans="1:18" x14ac:dyDescent="0.2">
      <c r="A1704">
        <v>1703</v>
      </c>
      <c r="B1704">
        <v>53</v>
      </c>
      <c r="C1704" t="str" cm="1">
        <f t="array" ref="C1704">_xlfn.IFS(B1704&lt;18, "Under 18", B1704&lt;=24, "18-24", B1704&lt;=34, "25-34", B1704&lt;=44, "35-44", B1704&lt;=54, "45-54", B1704&gt;=55, "55 and Over")</f>
        <v>45-54</v>
      </c>
      <c r="D1704" t="s">
        <v>20</v>
      </c>
      <c r="E1704">
        <v>188</v>
      </c>
      <c r="F1704">
        <v>58</v>
      </c>
      <c r="G1704" t="s">
        <v>35</v>
      </c>
      <c r="H1704">
        <v>24</v>
      </c>
      <c r="I1704">
        <v>475</v>
      </c>
      <c r="J1704">
        <v>86</v>
      </c>
      <c r="K1704">
        <v>1634</v>
      </c>
      <c r="L1704">
        <v>0.78</v>
      </c>
      <c r="M1704" t="s">
        <v>36</v>
      </c>
      <c r="N1704">
        <v>5.4</v>
      </c>
      <c r="O1704">
        <v>1626</v>
      </c>
      <c r="P1704">
        <v>83</v>
      </c>
      <c r="Q1704" t="s">
        <v>34</v>
      </c>
      <c r="R1704" t="s">
        <v>24</v>
      </c>
    </row>
    <row r="1705" spans="1:18" x14ac:dyDescent="0.2">
      <c r="A1705">
        <v>1704</v>
      </c>
      <c r="B1705">
        <v>24</v>
      </c>
      <c r="C1705" t="str" cm="1">
        <f t="array" ref="C1705">_xlfn.IFS(B1705&lt;18, "Under 18", B1705&lt;=24, "18-24", B1705&lt;=34, "25-34", B1705&lt;=44, "35-44", B1705&lt;=54, "45-54", B1705&gt;=55, "55 and Over")</f>
        <v>18-24</v>
      </c>
      <c r="D1705" t="s">
        <v>29</v>
      </c>
      <c r="E1705">
        <v>151</v>
      </c>
      <c r="F1705">
        <v>112</v>
      </c>
      <c r="G1705" t="s">
        <v>26</v>
      </c>
      <c r="H1705">
        <v>30</v>
      </c>
      <c r="I1705">
        <v>833</v>
      </c>
      <c r="J1705">
        <v>88</v>
      </c>
      <c r="K1705">
        <v>9952</v>
      </c>
      <c r="L1705">
        <v>0.71</v>
      </c>
      <c r="M1705" t="s">
        <v>36</v>
      </c>
      <c r="N1705">
        <v>5.9</v>
      </c>
      <c r="O1705">
        <v>1503</v>
      </c>
      <c r="P1705">
        <v>71</v>
      </c>
      <c r="Q1705" t="s">
        <v>27</v>
      </c>
      <c r="R1705" t="s">
        <v>24</v>
      </c>
    </row>
    <row r="1706" spans="1:18" x14ac:dyDescent="0.2">
      <c r="A1706">
        <v>1705</v>
      </c>
      <c r="B1706">
        <v>47</v>
      </c>
      <c r="C1706" t="str" cm="1">
        <f t="array" ref="C1706">_xlfn.IFS(B1706&lt;18, "Under 18", B1706&lt;=24, "18-24", B1706&lt;=34, "25-34", B1706&lt;=44, "35-44", B1706&lt;=54, "45-54", B1706&gt;=55, "55 and Over")</f>
        <v>45-54</v>
      </c>
      <c r="D1706" t="s">
        <v>25</v>
      </c>
      <c r="E1706">
        <v>153</v>
      </c>
      <c r="F1706">
        <v>78</v>
      </c>
      <c r="G1706" t="s">
        <v>35</v>
      </c>
      <c r="H1706">
        <v>26</v>
      </c>
      <c r="I1706">
        <v>383</v>
      </c>
      <c r="J1706">
        <v>116</v>
      </c>
      <c r="K1706">
        <v>15431</v>
      </c>
      <c r="L1706">
        <v>6.19</v>
      </c>
      <c r="M1706" t="s">
        <v>22</v>
      </c>
      <c r="N1706">
        <v>9.6</v>
      </c>
      <c r="O1706">
        <v>1602</v>
      </c>
      <c r="P1706">
        <v>68</v>
      </c>
      <c r="Q1706" t="s">
        <v>34</v>
      </c>
      <c r="R1706" t="s">
        <v>32</v>
      </c>
    </row>
    <row r="1707" spans="1:18" x14ac:dyDescent="0.2">
      <c r="A1707">
        <v>1706</v>
      </c>
      <c r="B1707">
        <v>58</v>
      </c>
      <c r="C1707" t="str" cm="1">
        <f t="array" ref="C1707">_xlfn.IFS(B1707&lt;18, "Under 18", B1707&lt;=24, "18-24", B1707&lt;=34, "25-34", B1707&lt;=44, "35-44", B1707&lt;=54, "45-54", B1707&gt;=55, "55 and Over")</f>
        <v>55 and Over</v>
      </c>
      <c r="D1707" t="s">
        <v>25</v>
      </c>
      <c r="E1707">
        <v>162</v>
      </c>
      <c r="F1707">
        <v>71</v>
      </c>
      <c r="G1707" t="s">
        <v>35</v>
      </c>
      <c r="H1707">
        <v>19</v>
      </c>
      <c r="I1707">
        <v>814</v>
      </c>
      <c r="J1707">
        <v>148</v>
      </c>
      <c r="K1707">
        <v>9318</v>
      </c>
      <c r="L1707">
        <v>8.34</v>
      </c>
      <c r="M1707" t="s">
        <v>31</v>
      </c>
      <c r="N1707">
        <v>4.9000000000000004</v>
      </c>
      <c r="O1707">
        <v>1876</v>
      </c>
      <c r="P1707">
        <v>78</v>
      </c>
      <c r="Q1707" t="s">
        <v>32</v>
      </c>
      <c r="R1707" t="s">
        <v>32</v>
      </c>
    </row>
    <row r="1708" spans="1:18" x14ac:dyDescent="0.2">
      <c r="A1708">
        <v>1707</v>
      </c>
      <c r="B1708">
        <v>49</v>
      </c>
      <c r="C1708" t="str" cm="1">
        <f t="array" ref="C1708">_xlfn.IFS(B1708&lt;18, "Under 18", B1708&lt;=24, "18-24", B1708&lt;=34, "25-34", B1708&lt;=44, "35-44", B1708&lt;=54, "45-54", B1708&gt;=55, "55 and Over")</f>
        <v>45-54</v>
      </c>
      <c r="D1708" t="s">
        <v>29</v>
      </c>
      <c r="E1708">
        <v>158</v>
      </c>
      <c r="F1708">
        <v>107</v>
      </c>
      <c r="G1708" t="s">
        <v>35</v>
      </c>
      <c r="H1708">
        <v>18</v>
      </c>
      <c r="I1708">
        <v>690</v>
      </c>
      <c r="J1708">
        <v>127</v>
      </c>
      <c r="K1708">
        <v>8699</v>
      </c>
      <c r="L1708">
        <v>9.67</v>
      </c>
      <c r="M1708" t="s">
        <v>22</v>
      </c>
      <c r="N1708">
        <v>9.6</v>
      </c>
      <c r="O1708">
        <v>2760</v>
      </c>
      <c r="P1708">
        <v>52</v>
      </c>
      <c r="Q1708" t="s">
        <v>34</v>
      </c>
      <c r="R1708" t="s">
        <v>32</v>
      </c>
    </row>
    <row r="1709" spans="1:18" x14ac:dyDescent="0.2">
      <c r="A1709">
        <v>1708</v>
      </c>
      <c r="B1709">
        <v>57</v>
      </c>
      <c r="C1709" t="str" cm="1">
        <f t="array" ref="C1709">_xlfn.IFS(B1709&lt;18, "Under 18", B1709&lt;=24, "18-24", B1709&lt;=34, "25-34", B1709&lt;=44, "35-44", B1709&lt;=54, "45-54", B1709&gt;=55, "55 and Over")</f>
        <v>55 and Over</v>
      </c>
      <c r="D1709" t="s">
        <v>29</v>
      </c>
      <c r="E1709">
        <v>194</v>
      </c>
      <c r="F1709">
        <v>112</v>
      </c>
      <c r="G1709" t="s">
        <v>35</v>
      </c>
      <c r="H1709">
        <v>61</v>
      </c>
      <c r="I1709">
        <v>671</v>
      </c>
      <c r="J1709">
        <v>140</v>
      </c>
      <c r="K1709">
        <v>1248</v>
      </c>
      <c r="L1709">
        <v>10.97</v>
      </c>
      <c r="M1709" t="s">
        <v>31</v>
      </c>
      <c r="N1709">
        <v>9.4</v>
      </c>
      <c r="O1709">
        <v>3398</v>
      </c>
      <c r="P1709">
        <v>78</v>
      </c>
      <c r="Q1709" t="s">
        <v>27</v>
      </c>
      <c r="R1709" t="s">
        <v>32</v>
      </c>
    </row>
    <row r="1710" spans="1:18" x14ac:dyDescent="0.2">
      <c r="A1710">
        <v>1709</v>
      </c>
      <c r="B1710">
        <v>22</v>
      </c>
      <c r="C1710" t="str" cm="1">
        <f t="array" ref="C1710">_xlfn.IFS(B1710&lt;18, "Under 18", B1710&lt;=24, "18-24", B1710&lt;=34, "25-34", B1710&lt;=44, "35-44", B1710&lt;=54, "45-54", B1710&gt;=55, "55 and Over")</f>
        <v>18-24</v>
      </c>
      <c r="D1710" t="s">
        <v>25</v>
      </c>
      <c r="E1710">
        <v>191</v>
      </c>
      <c r="F1710">
        <v>114</v>
      </c>
      <c r="G1710" t="s">
        <v>30</v>
      </c>
      <c r="H1710">
        <v>63</v>
      </c>
      <c r="I1710">
        <v>148</v>
      </c>
      <c r="J1710">
        <v>89</v>
      </c>
      <c r="K1710">
        <v>10509</v>
      </c>
      <c r="L1710">
        <v>14.92</v>
      </c>
      <c r="M1710" t="s">
        <v>31</v>
      </c>
      <c r="N1710">
        <v>9.3000000000000007</v>
      </c>
      <c r="O1710">
        <v>1732</v>
      </c>
      <c r="P1710">
        <v>84</v>
      </c>
      <c r="Q1710" t="s">
        <v>27</v>
      </c>
      <c r="R1710" t="s">
        <v>32</v>
      </c>
    </row>
    <row r="1711" spans="1:18" x14ac:dyDescent="0.2">
      <c r="A1711">
        <v>1710</v>
      </c>
      <c r="B1711">
        <v>54</v>
      </c>
      <c r="C1711" t="str" cm="1">
        <f t="array" ref="C1711">_xlfn.IFS(B1711&lt;18, "Under 18", B1711&lt;=24, "18-24", B1711&lt;=34, "25-34", B1711&lt;=44, "35-44", B1711&lt;=54, "45-54", B1711&gt;=55, "55 and Over")</f>
        <v>45-54</v>
      </c>
      <c r="D1711" t="s">
        <v>25</v>
      </c>
      <c r="E1711">
        <v>199</v>
      </c>
      <c r="F1711">
        <v>86</v>
      </c>
      <c r="G1711" t="s">
        <v>33</v>
      </c>
      <c r="H1711">
        <v>88</v>
      </c>
      <c r="I1711">
        <v>441</v>
      </c>
      <c r="J1711">
        <v>138</v>
      </c>
      <c r="K1711">
        <v>16930</v>
      </c>
      <c r="L1711">
        <v>14.81</v>
      </c>
      <c r="M1711" t="s">
        <v>31</v>
      </c>
      <c r="N1711">
        <v>8.5</v>
      </c>
      <c r="O1711">
        <v>2281</v>
      </c>
      <c r="P1711">
        <v>54</v>
      </c>
      <c r="Q1711" t="s">
        <v>32</v>
      </c>
      <c r="R1711" t="s">
        <v>28</v>
      </c>
    </row>
    <row r="1712" spans="1:18" x14ac:dyDescent="0.2">
      <c r="A1712">
        <v>1711</v>
      </c>
      <c r="B1712">
        <v>31</v>
      </c>
      <c r="C1712" t="str" cm="1">
        <f t="array" ref="C1712">_xlfn.IFS(B1712&lt;18, "Under 18", B1712&lt;=24, "18-24", B1712&lt;=34, "25-34", B1712&lt;=44, "35-44", B1712&lt;=54, "45-54", B1712&gt;=55, "55 and Over")</f>
        <v>25-34</v>
      </c>
      <c r="D1712" t="s">
        <v>29</v>
      </c>
      <c r="E1712">
        <v>155</v>
      </c>
      <c r="F1712">
        <v>64</v>
      </c>
      <c r="G1712" t="s">
        <v>21</v>
      </c>
      <c r="H1712">
        <v>116</v>
      </c>
      <c r="I1712">
        <v>801</v>
      </c>
      <c r="J1712">
        <v>95</v>
      </c>
      <c r="K1712">
        <v>9264</v>
      </c>
      <c r="L1712">
        <v>9.11</v>
      </c>
      <c r="M1712" t="s">
        <v>31</v>
      </c>
      <c r="N1712">
        <v>5.0999999999999996</v>
      </c>
      <c r="O1712">
        <v>1581</v>
      </c>
      <c r="P1712">
        <v>69</v>
      </c>
      <c r="Q1712" t="s">
        <v>34</v>
      </c>
      <c r="R1712" t="s">
        <v>28</v>
      </c>
    </row>
    <row r="1713" spans="1:18" x14ac:dyDescent="0.2">
      <c r="A1713">
        <v>1712</v>
      </c>
      <c r="B1713">
        <v>50</v>
      </c>
      <c r="C1713" t="str" cm="1">
        <f t="array" ref="C1713">_xlfn.IFS(B1713&lt;18, "Under 18", B1713&lt;=24, "18-24", B1713&lt;=34, "25-34", B1713&lt;=44, "35-44", B1713&lt;=54, "45-54", B1713&gt;=55, "55 and Over")</f>
        <v>45-54</v>
      </c>
      <c r="D1713" t="s">
        <v>25</v>
      </c>
      <c r="E1713">
        <v>154</v>
      </c>
      <c r="F1713">
        <v>68</v>
      </c>
      <c r="G1713" t="s">
        <v>37</v>
      </c>
      <c r="H1713">
        <v>68</v>
      </c>
      <c r="I1713">
        <v>724</v>
      </c>
      <c r="J1713">
        <v>87</v>
      </c>
      <c r="K1713">
        <v>10172</v>
      </c>
      <c r="L1713">
        <v>9.39</v>
      </c>
      <c r="M1713" t="s">
        <v>22</v>
      </c>
      <c r="N1713">
        <v>7.3</v>
      </c>
      <c r="O1713">
        <v>2011</v>
      </c>
      <c r="P1713">
        <v>85</v>
      </c>
      <c r="Q1713" t="s">
        <v>23</v>
      </c>
      <c r="R1713" t="s">
        <v>24</v>
      </c>
    </row>
    <row r="1714" spans="1:18" x14ac:dyDescent="0.2">
      <c r="A1714">
        <v>1713</v>
      </c>
      <c r="B1714">
        <v>50</v>
      </c>
      <c r="C1714" t="str" cm="1">
        <f t="array" ref="C1714">_xlfn.IFS(B1714&lt;18, "Under 18", B1714&lt;=24, "18-24", B1714&lt;=34, "25-34", B1714&lt;=44, "35-44", B1714&lt;=54, "45-54", B1714&gt;=55, "55 and Over")</f>
        <v>45-54</v>
      </c>
      <c r="D1714" t="s">
        <v>25</v>
      </c>
      <c r="E1714">
        <v>175</v>
      </c>
      <c r="F1714">
        <v>110</v>
      </c>
      <c r="G1714" t="s">
        <v>35</v>
      </c>
      <c r="H1714">
        <v>93</v>
      </c>
      <c r="I1714">
        <v>992</v>
      </c>
      <c r="J1714">
        <v>114</v>
      </c>
      <c r="K1714">
        <v>11254</v>
      </c>
      <c r="L1714">
        <v>12.14</v>
      </c>
      <c r="M1714" t="s">
        <v>31</v>
      </c>
      <c r="N1714">
        <v>6.4</v>
      </c>
      <c r="O1714">
        <v>2044</v>
      </c>
      <c r="P1714">
        <v>64</v>
      </c>
      <c r="Q1714" t="s">
        <v>23</v>
      </c>
      <c r="R1714" t="s">
        <v>24</v>
      </c>
    </row>
    <row r="1715" spans="1:18" x14ac:dyDescent="0.2">
      <c r="A1715">
        <v>1714</v>
      </c>
      <c r="B1715">
        <v>40</v>
      </c>
      <c r="C1715" t="str" cm="1">
        <f t="array" ref="C1715">_xlfn.IFS(B1715&lt;18, "Under 18", B1715&lt;=24, "18-24", B1715&lt;=34, "25-34", B1715&lt;=44, "35-44", B1715&lt;=54, "45-54", B1715&gt;=55, "55 and Over")</f>
        <v>35-44</v>
      </c>
      <c r="D1715" t="s">
        <v>25</v>
      </c>
      <c r="E1715">
        <v>197</v>
      </c>
      <c r="F1715">
        <v>82</v>
      </c>
      <c r="G1715" t="s">
        <v>37</v>
      </c>
      <c r="H1715">
        <v>35</v>
      </c>
      <c r="I1715">
        <v>877</v>
      </c>
      <c r="J1715">
        <v>130</v>
      </c>
      <c r="K1715">
        <v>10852</v>
      </c>
      <c r="L1715">
        <v>3.01</v>
      </c>
      <c r="M1715" t="s">
        <v>22</v>
      </c>
      <c r="N1715">
        <v>9.5</v>
      </c>
      <c r="O1715">
        <v>3026</v>
      </c>
      <c r="P1715">
        <v>73</v>
      </c>
      <c r="Q1715" t="s">
        <v>34</v>
      </c>
      <c r="R1715" t="s">
        <v>32</v>
      </c>
    </row>
    <row r="1716" spans="1:18" x14ac:dyDescent="0.2">
      <c r="A1716">
        <v>1715</v>
      </c>
      <c r="B1716">
        <v>49</v>
      </c>
      <c r="C1716" t="str" cm="1">
        <f t="array" ref="C1716">_xlfn.IFS(B1716&lt;18, "Under 18", B1716&lt;=24, "18-24", B1716&lt;=34, "25-34", B1716&lt;=44, "35-44", B1716&lt;=54, "45-54", B1716&gt;=55, "55 and Over")</f>
        <v>45-54</v>
      </c>
      <c r="D1716" t="s">
        <v>29</v>
      </c>
      <c r="E1716">
        <v>166</v>
      </c>
      <c r="F1716">
        <v>72</v>
      </c>
      <c r="G1716" t="s">
        <v>30</v>
      </c>
      <c r="H1716">
        <v>68</v>
      </c>
      <c r="I1716">
        <v>963</v>
      </c>
      <c r="J1716">
        <v>96</v>
      </c>
      <c r="K1716">
        <v>7110</v>
      </c>
      <c r="L1716">
        <v>1.89</v>
      </c>
      <c r="M1716" t="s">
        <v>22</v>
      </c>
      <c r="N1716">
        <v>9.9</v>
      </c>
      <c r="O1716">
        <v>2098</v>
      </c>
      <c r="P1716">
        <v>54</v>
      </c>
      <c r="Q1716" t="s">
        <v>34</v>
      </c>
      <c r="R1716" t="s">
        <v>32</v>
      </c>
    </row>
    <row r="1717" spans="1:18" x14ac:dyDescent="0.2">
      <c r="A1717">
        <v>1716</v>
      </c>
      <c r="B1717">
        <v>37</v>
      </c>
      <c r="C1717" t="str" cm="1">
        <f t="array" ref="C1717">_xlfn.IFS(B1717&lt;18, "Under 18", B1717&lt;=24, "18-24", B1717&lt;=34, "25-34", B1717&lt;=44, "35-44", B1717&lt;=54, "45-54", B1717&gt;=55, "55 and Over")</f>
        <v>35-44</v>
      </c>
      <c r="D1717" t="s">
        <v>29</v>
      </c>
      <c r="E1717">
        <v>152</v>
      </c>
      <c r="F1717">
        <v>52</v>
      </c>
      <c r="G1717" t="s">
        <v>35</v>
      </c>
      <c r="H1717">
        <v>60</v>
      </c>
      <c r="I1717">
        <v>454</v>
      </c>
      <c r="J1717">
        <v>110</v>
      </c>
      <c r="K1717">
        <v>8201</v>
      </c>
      <c r="L1717">
        <v>9.42</v>
      </c>
      <c r="M1717" t="s">
        <v>22</v>
      </c>
      <c r="N1717">
        <v>9.3000000000000007</v>
      </c>
      <c r="O1717">
        <v>3878</v>
      </c>
      <c r="P1717">
        <v>64</v>
      </c>
      <c r="Q1717" t="s">
        <v>23</v>
      </c>
      <c r="R1717" t="s">
        <v>24</v>
      </c>
    </row>
    <row r="1718" spans="1:18" x14ac:dyDescent="0.2">
      <c r="A1718">
        <v>1717</v>
      </c>
      <c r="B1718">
        <v>21</v>
      </c>
      <c r="C1718" t="str" cm="1">
        <f t="array" ref="C1718">_xlfn.IFS(B1718&lt;18, "Under 18", B1718&lt;=24, "18-24", B1718&lt;=34, "25-34", B1718&lt;=44, "35-44", B1718&lt;=54, "45-54", B1718&gt;=55, "55 and Over")</f>
        <v>18-24</v>
      </c>
      <c r="D1718" t="s">
        <v>20</v>
      </c>
      <c r="E1718">
        <v>163</v>
      </c>
      <c r="F1718">
        <v>93</v>
      </c>
      <c r="G1718" t="s">
        <v>33</v>
      </c>
      <c r="H1718">
        <v>11</v>
      </c>
      <c r="I1718">
        <v>899</v>
      </c>
      <c r="J1718">
        <v>96</v>
      </c>
      <c r="K1718">
        <v>3434</v>
      </c>
      <c r="L1718">
        <v>6.63</v>
      </c>
      <c r="M1718" t="s">
        <v>36</v>
      </c>
      <c r="N1718">
        <v>5.9</v>
      </c>
      <c r="O1718">
        <v>2038</v>
      </c>
      <c r="P1718">
        <v>66</v>
      </c>
      <c r="Q1718" t="s">
        <v>23</v>
      </c>
      <c r="R1718" t="s">
        <v>24</v>
      </c>
    </row>
    <row r="1719" spans="1:18" x14ac:dyDescent="0.2">
      <c r="A1719">
        <v>1718</v>
      </c>
      <c r="B1719">
        <v>51</v>
      </c>
      <c r="C1719" t="str" cm="1">
        <f t="array" ref="C1719">_xlfn.IFS(B1719&lt;18, "Under 18", B1719&lt;=24, "18-24", B1719&lt;=34, "25-34", B1719&lt;=44, "35-44", B1719&lt;=54, "45-54", B1719&gt;=55, "55 and Over")</f>
        <v>45-54</v>
      </c>
      <c r="D1719" t="s">
        <v>29</v>
      </c>
      <c r="E1719">
        <v>187</v>
      </c>
      <c r="F1719">
        <v>96</v>
      </c>
      <c r="G1719" t="s">
        <v>30</v>
      </c>
      <c r="H1719">
        <v>63</v>
      </c>
      <c r="I1719">
        <v>683</v>
      </c>
      <c r="J1719">
        <v>112</v>
      </c>
      <c r="K1719">
        <v>18114</v>
      </c>
      <c r="L1719">
        <v>3.86</v>
      </c>
      <c r="M1719" t="s">
        <v>22</v>
      </c>
      <c r="N1719">
        <v>4.9000000000000004</v>
      </c>
      <c r="O1719">
        <v>3333</v>
      </c>
      <c r="P1719">
        <v>54</v>
      </c>
      <c r="Q1719" t="s">
        <v>32</v>
      </c>
      <c r="R1719" t="s">
        <v>32</v>
      </c>
    </row>
    <row r="1720" spans="1:18" x14ac:dyDescent="0.2">
      <c r="A1720">
        <v>1719</v>
      </c>
      <c r="B1720">
        <v>22</v>
      </c>
      <c r="C1720" t="str" cm="1">
        <f t="array" ref="C1720">_xlfn.IFS(B1720&lt;18, "Under 18", B1720&lt;=24, "18-24", B1720&lt;=34, "25-34", B1720&lt;=44, "35-44", B1720&lt;=54, "45-54", B1720&gt;=55, "55 and Over")</f>
        <v>18-24</v>
      </c>
      <c r="D1720" t="s">
        <v>25</v>
      </c>
      <c r="E1720">
        <v>162</v>
      </c>
      <c r="F1720">
        <v>63</v>
      </c>
      <c r="G1720" t="s">
        <v>33</v>
      </c>
      <c r="H1720">
        <v>13</v>
      </c>
      <c r="I1720">
        <v>997</v>
      </c>
      <c r="J1720">
        <v>170</v>
      </c>
      <c r="K1720">
        <v>19376</v>
      </c>
      <c r="L1720">
        <v>3.72</v>
      </c>
      <c r="M1720" t="s">
        <v>31</v>
      </c>
      <c r="N1720">
        <v>6.3</v>
      </c>
      <c r="O1720">
        <v>1609</v>
      </c>
      <c r="P1720">
        <v>78</v>
      </c>
      <c r="Q1720" t="s">
        <v>27</v>
      </c>
      <c r="R1720" t="s">
        <v>24</v>
      </c>
    </row>
    <row r="1721" spans="1:18" x14ac:dyDescent="0.2">
      <c r="A1721">
        <v>1720</v>
      </c>
      <c r="B1721">
        <v>52</v>
      </c>
      <c r="C1721" t="str" cm="1">
        <f t="array" ref="C1721">_xlfn.IFS(B1721&lt;18, "Under 18", B1721&lt;=24, "18-24", B1721&lt;=34, "25-34", B1721&lt;=44, "35-44", B1721&lt;=54, "45-54", B1721&gt;=55, "55 and Over")</f>
        <v>45-54</v>
      </c>
      <c r="D1721" t="s">
        <v>25</v>
      </c>
      <c r="E1721">
        <v>180</v>
      </c>
      <c r="F1721">
        <v>92</v>
      </c>
      <c r="G1721" t="s">
        <v>26</v>
      </c>
      <c r="H1721">
        <v>51</v>
      </c>
      <c r="I1721">
        <v>898</v>
      </c>
      <c r="J1721">
        <v>171</v>
      </c>
      <c r="K1721">
        <v>3568</v>
      </c>
      <c r="L1721">
        <v>14.05</v>
      </c>
      <c r="M1721" t="s">
        <v>31</v>
      </c>
      <c r="N1721">
        <v>8.6999999999999993</v>
      </c>
      <c r="O1721">
        <v>3618</v>
      </c>
      <c r="P1721">
        <v>52</v>
      </c>
      <c r="Q1721" t="s">
        <v>27</v>
      </c>
      <c r="R1721" t="s">
        <v>24</v>
      </c>
    </row>
    <row r="1722" spans="1:18" x14ac:dyDescent="0.2">
      <c r="A1722">
        <v>1721</v>
      </c>
      <c r="B1722">
        <v>46</v>
      </c>
      <c r="C1722" t="str" cm="1">
        <f t="array" ref="C1722">_xlfn.IFS(B1722&lt;18, "Under 18", B1722&lt;=24, "18-24", B1722&lt;=34, "25-34", B1722&lt;=44, "35-44", B1722&lt;=54, "45-54", B1722&gt;=55, "55 and Over")</f>
        <v>45-54</v>
      </c>
      <c r="D1722" t="s">
        <v>20</v>
      </c>
      <c r="E1722">
        <v>154</v>
      </c>
      <c r="F1722">
        <v>106</v>
      </c>
      <c r="G1722" t="s">
        <v>21</v>
      </c>
      <c r="H1722">
        <v>118</v>
      </c>
      <c r="I1722">
        <v>336</v>
      </c>
      <c r="J1722">
        <v>129</v>
      </c>
      <c r="K1722">
        <v>1919</v>
      </c>
      <c r="L1722">
        <v>14.02</v>
      </c>
      <c r="M1722" t="s">
        <v>36</v>
      </c>
      <c r="N1722">
        <v>9.8000000000000007</v>
      </c>
      <c r="O1722">
        <v>2408</v>
      </c>
      <c r="P1722">
        <v>82</v>
      </c>
      <c r="Q1722" t="s">
        <v>32</v>
      </c>
      <c r="R1722" t="s">
        <v>32</v>
      </c>
    </row>
    <row r="1723" spans="1:18" x14ac:dyDescent="0.2">
      <c r="A1723">
        <v>1722</v>
      </c>
      <c r="B1723">
        <v>42</v>
      </c>
      <c r="C1723" t="str" cm="1">
        <f t="array" ref="C1723">_xlfn.IFS(B1723&lt;18, "Under 18", B1723&lt;=24, "18-24", B1723&lt;=34, "25-34", B1723&lt;=44, "35-44", B1723&lt;=54, "45-54", B1723&gt;=55, "55 and Over")</f>
        <v>35-44</v>
      </c>
      <c r="D1723" t="s">
        <v>20</v>
      </c>
      <c r="E1723">
        <v>185</v>
      </c>
      <c r="F1723">
        <v>50</v>
      </c>
      <c r="G1723" t="s">
        <v>33</v>
      </c>
      <c r="H1723">
        <v>104</v>
      </c>
      <c r="I1723">
        <v>159</v>
      </c>
      <c r="J1723">
        <v>160</v>
      </c>
      <c r="K1723">
        <v>7554</v>
      </c>
      <c r="L1723">
        <v>10.039999999999999</v>
      </c>
      <c r="M1723" t="s">
        <v>22</v>
      </c>
      <c r="N1723">
        <v>4.0999999999999996</v>
      </c>
      <c r="O1723">
        <v>3602</v>
      </c>
      <c r="P1723">
        <v>68</v>
      </c>
      <c r="Q1723" t="s">
        <v>27</v>
      </c>
      <c r="R1723" t="s">
        <v>28</v>
      </c>
    </row>
    <row r="1724" spans="1:18" x14ac:dyDescent="0.2">
      <c r="A1724">
        <v>1723</v>
      </c>
      <c r="B1724">
        <v>58</v>
      </c>
      <c r="C1724" t="str" cm="1">
        <f t="array" ref="C1724">_xlfn.IFS(B1724&lt;18, "Under 18", B1724&lt;=24, "18-24", B1724&lt;=34, "25-34", B1724&lt;=44, "35-44", B1724&lt;=54, "45-54", B1724&gt;=55, "55 and Over")</f>
        <v>55 and Over</v>
      </c>
      <c r="D1724" t="s">
        <v>25</v>
      </c>
      <c r="E1724">
        <v>153</v>
      </c>
      <c r="F1724">
        <v>97</v>
      </c>
      <c r="G1724" t="s">
        <v>33</v>
      </c>
      <c r="H1724">
        <v>92</v>
      </c>
      <c r="I1724">
        <v>452</v>
      </c>
      <c r="J1724">
        <v>164</v>
      </c>
      <c r="K1724">
        <v>10186</v>
      </c>
      <c r="L1724">
        <v>6.66</v>
      </c>
      <c r="M1724" t="s">
        <v>31</v>
      </c>
      <c r="N1724">
        <v>9.6999999999999993</v>
      </c>
      <c r="O1724">
        <v>3361</v>
      </c>
      <c r="P1724">
        <v>87</v>
      </c>
      <c r="Q1724" t="s">
        <v>34</v>
      </c>
      <c r="R1724" t="s">
        <v>24</v>
      </c>
    </row>
    <row r="1725" spans="1:18" x14ac:dyDescent="0.2">
      <c r="A1725">
        <v>1724</v>
      </c>
      <c r="B1725">
        <v>33</v>
      </c>
      <c r="C1725" t="str" cm="1">
        <f t="array" ref="C1725">_xlfn.IFS(B1725&lt;18, "Under 18", B1725&lt;=24, "18-24", B1725&lt;=34, "25-34", B1725&lt;=44, "35-44", B1725&lt;=54, "45-54", B1725&gt;=55, "55 and Over")</f>
        <v>25-34</v>
      </c>
      <c r="D1725" t="s">
        <v>25</v>
      </c>
      <c r="E1725">
        <v>155</v>
      </c>
      <c r="F1725">
        <v>59</v>
      </c>
      <c r="G1725" t="s">
        <v>35</v>
      </c>
      <c r="H1725">
        <v>50</v>
      </c>
      <c r="I1725">
        <v>911</v>
      </c>
      <c r="J1725">
        <v>106</v>
      </c>
      <c r="K1725">
        <v>10359</v>
      </c>
      <c r="L1725">
        <v>0.55000000000000004</v>
      </c>
      <c r="M1725" t="s">
        <v>36</v>
      </c>
      <c r="N1725">
        <v>10</v>
      </c>
      <c r="O1725">
        <v>3562</v>
      </c>
      <c r="P1725">
        <v>88</v>
      </c>
      <c r="Q1725" t="s">
        <v>23</v>
      </c>
      <c r="R1725" t="s">
        <v>32</v>
      </c>
    </row>
    <row r="1726" spans="1:18" x14ac:dyDescent="0.2">
      <c r="A1726">
        <v>1725</v>
      </c>
      <c r="B1726">
        <v>36</v>
      </c>
      <c r="C1726" t="str" cm="1">
        <f t="array" ref="C1726">_xlfn.IFS(B1726&lt;18, "Under 18", B1726&lt;=24, "18-24", B1726&lt;=34, "25-34", B1726&lt;=44, "35-44", B1726&lt;=54, "45-54", B1726&gt;=55, "55 and Over")</f>
        <v>35-44</v>
      </c>
      <c r="D1726" t="s">
        <v>20</v>
      </c>
      <c r="E1726">
        <v>194</v>
      </c>
      <c r="F1726">
        <v>112</v>
      </c>
      <c r="G1726" t="s">
        <v>37</v>
      </c>
      <c r="H1726">
        <v>85</v>
      </c>
      <c r="I1726">
        <v>188</v>
      </c>
      <c r="J1726">
        <v>163</v>
      </c>
      <c r="K1726">
        <v>11207</v>
      </c>
      <c r="L1726">
        <v>12.69</v>
      </c>
      <c r="M1726" t="s">
        <v>31</v>
      </c>
      <c r="N1726">
        <v>6.7</v>
      </c>
      <c r="O1726">
        <v>1908</v>
      </c>
      <c r="P1726">
        <v>55</v>
      </c>
      <c r="Q1726" t="s">
        <v>27</v>
      </c>
      <c r="R1726" t="s">
        <v>24</v>
      </c>
    </row>
    <row r="1727" spans="1:18" x14ac:dyDescent="0.2">
      <c r="A1727">
        <v>1726</v>
      </c>
      <c r="B1727">
        <v>31</v>
      </c>
      <c r="C1727" t="str" cm="1">
        <f t="array" ref="C1727">_xlfn.IFS(B1727&lt;18, "Under 18", B1727&lt;=24, "18-24", B1727&lt;=34, "25-34", B1727&lt;=44, "35-44", B1727&lt;=54, "45-54", B1727&gt;=55, "55 and Over")</f>
        <v>25-34</v>
      </c>
      <c r="D1727" t="s">
        <v>29</v>
      </c>
      <c r="E1727">
        <v>165</v>
      </c>
      <c r="F1727">
        <v>54</v>
      </c>
      <c r="G1727" t="s">
        <v>33</v>
      </c>
      <c r="H1727">
        <v>115</v>
      </c>
      <c r="I1727">
        <v>645</v>
      </c>
      <c r="J1727">
        <v>133</v>
      </c>
      <c r="K1727">
        <v>16890</v>
      </c>
      <c r="L1727">
        <v>9.85</v>
      </c>
      <c r="M1727" t="s">
        <v>22</v>
      </c>
      <c r="N1727">
        <v>6.1</v>
      </c>
      <c r="O1727">
        <v>2363</v>
      </c>
      <c r="P1727">
        <v>70</v>
      </c>
      <c r="Q1727" t="s">
        <v>27</v>
      </c>
      <c r="R1727" t="s">
        <v>24</v>
      </c>
    </row>
    <row r="1728" spans="1:18" x14ac:dyDescent="0.2">
      <c r="A1728">
        <v>1727</v>
      </c>
      <c r="B1728">
        <v>40</v>
      </c>
      <c r="C1728" t="str" cm="1">
        <f t="array" ref="C1728">_xlfn.IFS(B1728&lt;18, "Under 18", B1728&lt;=24, "18-24", B1728&lt;=34, "25-34", B1728&lt;=44, "35-44", B1728&lt;=54, "45-54", B1728&gt;=55, "55 and Over")</f>
        <v>35-44</v>
      </c>
      <c r="D1728" t="s">
        <v>25</v>
      </c>
      <c r="E1728">
        <v>171</v>
      </c>
      <c r="F1728">
        <v>85</v>
      </c>
      <c r="G1728" t="s">
        <v>33</v>
      </c>
      <c r="H1728">
        <v>54</v>
      </c>
      <c r="I1728">
        <v>882</v>
      </c>
      <c r="J1728">
        <v>93</v>
      </c>
      <c r="K1728">
        <v>19580</v>
      </c>
      <c r="L1728">
        <v>2.21</v>
      </c>
      <c r="M1728" t="s">
        <v>31</v>
      </c>
      <c r="N1728">
        <v>5.7</v>
      </c>
      <c r="O1728">
        <v>2581</v>
      </c>
      <c r="P1728">
        <v>64</v>
      </c>
      <c r="Q1728" t="s">
        <v>27</v>
      </c>
      <c r="R1728" t="s">
        <v>32</v>
      </c>
    </row>
    <row r="1729" spans="1:18" x14ac:dyDescent="0.2">
      <c r="A1729">
        <v>1728</v>
      </c>
      <c r="B1729">
        <v>50</v>
      </c>
      <c r="C1729" t="str" cm="1">
        <f t="array" ref="C1729">_xlfn.IFS(B1729&lt;18, "Under 18", B1729&lt;=24, "18-24", B1729&lt;=34, "25-34", B1729&lt;=44, "35-44", B1729&lt;=54, "45-54", B1729&gt;=55, "55 and Over")</f>
        <v>45-54</v>
      </c>
      <c r="D1729" t="s">
        <v>29</v>
      </c>
      <c r="E1729">
        <v>195</v>
      </c>
      <c r="F1729">
        <v>81</v>
      </c>
      <c r="G1729" t="s">
        <v>33</v>
      </c>
      <c r="H1729">
        <v>43</v>
      </c>
      <c r="I1729">
        <v>249</v>
      </c>
      <c r="J1729">
        <v>136</v>
      </c>
      <c r="K1729">
        <v>4651</v>
      </c>
      <c r="L1729">
        <v>14.89</v>
      </c>
      <c r="M1729" t="s">
        <v>22</v>
      </c>
      <c r="N1729">
        <v>5.8</v>
      </c>
      <c r="O1729">
        <v>1677</v>
      </c>
      <c r="P1729">
        <v>53</v>
      </c>
      <c r="Q1729" t="s">
        <v>23</v>
      </c>
      <c r="R1729" t="s">
        <v>32</v>
      </c>
    </row>
    <row r="1730" spans="1:18" x14ac:dyDescent="0.2">
      <c r="A1730">
        <v>1729</v>
      </c>
      <c r="B1730">
        <v>34</v>
      </c>
      <c r="C1730" t="str" cm="1">
        <f t="array" ref="C1730">_xlfn.IFS(B1730&lt;18, "Under 18", B1730&lt;=24, "18-24", B1730&lt;=34, "25-34", B1730&lt;=44, "35-44", B1730&lt;=54, "45-54", B1730&gt;=55, "55 and Over")</f>
        <v>25-34</v>
      </c>
      <c r="D1730" t="s">
        <v>25</v>
      </c>
      <c r="E1730">
        <v>153</v>
      </c>
      <c r="F1730">
        <v>111</v>
      </c>
      <c r="G1730" t="s">
        <v>30</v>
      </c>
      <c r="H1730">
        <v>30</v>
      </c>
      <c r="I1730">
        <v>991</v>
      </c>
      <c r="J1730">
        <v>88</v>
      </c>
      <c r="K1730">
        <v>16127</v>
      </c>
      <c r="L1730">
        <v>11.02</v>
      </c>
      <c r="M1730" t="s">
        <v>22</v>
      </c>
      <c r="N1730">
        <v>5.9</v>
      </c>
      <c r="O1730">
        <v>3525</v>
      </c>
      <c r="P1730">
        <v>85</v>
      </c>
      <c r="Q1730" t="s">
        <v>27</v>
      </c>
      <c r="R1730" t="s">
        <v>32</v>
      </c>
    </row>
    <row r="1731" spans="1:18" x14ac:dyDescent="0.2">
      <c r="A1731">
        <v>1730</v>
      </c>
      <c r="B1731">
        <v>18</v>
      </c>
      <c r="C1731" t="str" cm="1">
        <f t="array" ref="C1731">_xlfn.IFS(B1731&lt;18, "Under 18", B1731&lt;=24, "18-24", B1731&lt;=34, "25-34", B1731&lt;=44, "35-44", B1731&lt;=54, "45-54", B1731&gt;=55, "55 and Over")</f>
        <v>18-24</v>
      </c>
      <c r="D1731" t="s">
        <v>20</v>
      </c>
      <c r="E1731">
        <v>163</v>
      </c>
      <c r="F1731">
        <v>91</v>
      </c>
      <c r="G1731" t="s">
        <v>37</v>
      </c>
      <c r="H1731">
        <v>115</v>
      </c>
      <c r="I1731">
        <v>549</v>
      </c>
      <c r="J1731">
        <v>167</v>
      </c>
      <c r="K1731">
        <v>7089</v>
      </c>
      <c r="L1731">
        <v>1.64</v>
      </c>
      <c r="M1731" t="s">
        <v>31</v>
      </c>
      <c r="N1731">
        <v>8.6999999999999993</v>
      </c>
      <c r="O1731">
        <v>3864</v>
      </c>
      <c r="P1731">
        <v>74</v>
      </c>
      <c r="Q1731" t="s">
        <v>34</v>
      </c>
      <c r="R1731" t="s">
        <v>32</v>
      </c>
    </row>
    <row r="1732" spans="1:18" x14ac:dyDescent="0.2">
      <c r="A1732">
        <v>1731</v>
      </c>
      <c r="B1732">
        <v>32</v>
      </c>
      <c r="C1732" t="str" cm="1">
        <f t="array" ref="C1732">_xlfn.IFS(B1732&lt;18, "Under 18", B1732&lt;=24, "18-24", B1732&lt;=34, "25-34", B1732&lt;=44, "35-44", B1732&lt;=54, "45-54", B1732&gt;=55, "55 and Over")</f>
        <v>25-34</v>
      </c>
      <c r="D1732" t="s">
        <v>25</v>
      </c>
      <c r="E1732">
        <v>189</v>
      </c>
      <c r="F1732">
        <v>52</v>
      </c>
      <c r="G1732" t="s">
        <v>35</v>
      </c>
      <c r="H1732">
        <v>56</v>
      </c>
      <c r="I1732">
        <v>947</v>
      </c>
      <c r="J1732">
        <v>86</v>
      </c>
      <c r="K1732">
        <v>11115</v>
      </c>
      <c r="L1732">
        <v>7.85</v>
      </c>
      <c r="M1732" t="s">
        <v>36</v>
      </c>
      <c r="N1732">
        <v>4.4000000000000004</v>
      </c>
      <c r="O1732">
        <v>3333</v>
      </c>
      <c r="P1732">
        <v>87</v>
      </c>
      <c r="Q1732" t="s">
        <v>32</v>
      </c>
      <c r="R1732" t="s">
        <v>24</v>
      </c>
    </row>
    <row r="1733" spans="1:18" x14ac:dyDescent="0.2">
      <c r="A1733">
        <v>1732</v>
      </c>
      <c r="B1733">
        <v>41</v>
      </c>
      <c r="C1733" t="str" cm="1">
        <f t="array" ref="C1733">_xlfn.IFS(B1733&lt;18, "Under 18", B1733&lt;=24, "18-24", B1733&lt;=34, "25-34", B1733&lt;=44, "35-44", B1733&lt;=54, "45-54", B1733&gt;=55, "55 and Over")</f>
        <v>35-44</v>
      </c>
      <c r="D1733" t="s">
        <v>20</v>
      </c>
      <c r="E1733">
        <v>181</v>
      </c>
      <c r="F1733">
        <v>87</v>
      </c>
      <c r="G1733" t="s">
        <v>26</v>
      </c>
      <c r="H1733">
        <v>106</v>
      </c>
      <c r="I1733">
        <v>460</v>
      </c>
      <c r="J1733">
        <v>123</v>
      </c>
      <c r="K1733">
        <v>13201</v>
      </c>
      <c r="L1733">
        <v>0.55000000000000004</v>
      </c>
      <c r="M1733" t="s">
        <v>31</v>
      </c>
      <c r="N1733">
        <v>7.8</v>
      </c>
      <c r="O1733">
        <v>1765</v>
      </c>
      <c r="P1733">
        <v>75</v>
      </c>
      <c r="Q1733" t="s">
        <v>27</v>
      </c>
      <c r="R1733" t="s">
        <v>24</v>
      </c>
    </row>
    <row r="1734" spans="1:18" x14ac:dyDescent="0.2">
      <c r="A1734">
        <v>1733</v>
      </c>
      <c r="B1734">
        <v>25</v>
      </c>
      <c r="C1734" t="str" cm="1">
        <f t="array" ref="C1734">_xlfn.IFS(B1734&lt;18, "Under 18", B1734&lt;=24, "18-24", B1734&lt;=34, "25-34", B1734&lt;=44, "35-44", B1734&lt;=54, "45-54", B1734&gt;=55, "55 and Over")</f>
        <v>25-34</v>
      </c>
      <c r="D1734" t="s">
        <v>20</v>
      </c>
      <c r="E1734">
        <v>196</v>
      </c>
      <c r="F1734">
        <v>112</v>
      </c>
      <c r="G1734" t="s">
        <v>30</v>
      </c>
      <c r="H1734">
        <v>35</v>
      </c>
      <c r="I1734">
        <v>740</v>
      </c>
      <c r="J1734">
        <v>157</v>
      </c>
      <c r="K1734">
        <v>5606</v>
      </c>
      <c r="L1734">
        <v>13.17</v>
      </c>
      <c r="M1734" t="s">
        <v>22</v>
      </c>
      <c r="N1734">
        <v>8</v>
      </c>
      <c r="O1734">
        <v>1551</v>
      </c>
      <c r="P1734">
        <v>65</v>
      </c>
      <c r="Q1734" t="s">
        <v>34</v>
      </c>
      <c r="R1734" t="s">
        <v>24</v>
      </c>
    </row>
    <row r="1735" spans="1:18" x14ac:dyDescent="0.2">
      <c r="A1735">
        <v>1734</v>
      </c>
      <c r="B1735">
        <v>39</v>
      </c>
      <c r="C1735" t="str" cm="1">
        <f t="array" ref="C1735">_xlfn.IFS(B1735&lt;18, "Under 18", B1735&lt;=24, "18-24", B1735&lt;=34, "25-34", B1735&lt;=44, "35-44", B1735&lt;=54, "45-54", B1735&gt;=55, "55 and Over")</f>
        <v>35-44</v>
      </c>
      <c r="D1735" t="s">
        <v>20</v>
      </c>
      <c r="E1735">
        <v>176</v>
      </c>
      <c r="F1735">
        <v>73</v>
      </c>
      <c r="G1735" t="s">
        <v>35</v>
      </c>
      <c r="H1735">
        <v>31</v>
      </c>
      <c r="I1735">
        <v>287</v>
      </c>
      <c r="J1735">
        <v>154</v>
      </c>
      <c r="K1735">
        <v>7971</v>
      </c>
      <c r="L1735">
        <v>7.61</v>
      </c>
      <c r="M1735" t="s">
        <v>31</v>
      </c>
      <c r="N1735">
        <v>5.7</v>
      </c>
      <c r="O1735">
        <v>1954</v>
      </c>
      <c r="P1735">
        <v>72</v>
      </c>
      <c r="Q1735" t="s">
        <v>23</v>
      </c>
      <c r="R1735" t="s">
        <v>32</v>
      </c>
    </row>
    <row r="1736" spans="1:18" x14ac:dyDescent="0.2">
      <c r="A1736">
        <v>1735</v>
      </c>
      <c r="B1736">
        <v>28</v>
      </c>
      <c r="C1736" t="str" cm="1">
        <f t="array" ref="C1736">_xlfn.IFS(B1736&lt;18, "Under 18", B1736&lt;=24, "18-24", B1736&lt;=34, "25-34", B1736&lt;=44, "35-44", B1736&lt;=54, "45-54", B1736&gt;=55, "55 and Over")</f>
        <v>25-34</v>
      </c>
      <c r="D1736" t="s">
        <v>25</v>
      </c>
      <c r="E1736">
        <v>173</v>
      </c>
      <c r="F1736">
        <v>65</v>
      </c>
      <c r="G1736" t="s">
        <v>26</v>
      </c>
      <c r="H1736">
        <v>30</v>
      </c>
      <c r="I1736">
        <v>263</v>
      </c>
      <c r="J1736">
        <v>164</v>
      </c>
      <c r="K1736">
        <v>15025</v>
      </c>
      <c r="L1736">
        <v>7.26</v>
      </c>
      <c r="M1736" t="s">
        <v>22</v>
      </c>
      <c r="N1736">
        <v>6.2</v>
      </c>
      <c r="O1736">
        <v>3117</v>
      </c>
      <c r="P1736">
        <v>85</v>
      </c>
      <c r="Q1736" t="s">
        <v>23</v>
      </c>
      <c r="R1736" t="s">
        <v>32</v>
      </c>
    </row>
    <row r="1737" spans="1:18" x14ac:dyDescent="0.2">
      <c r="A1737">
        <v>1736</v>
      </c>
      <c r="B1737">
        <v>49</v>
      </c>
      <c r="C1737" t="str" cm="1">
        <f t="array" ref="C1737">_xlfn.IFS(B1737&lt;18, "Under 18", B1737&lt;=24, "18-24", B1737&lt;=34, "25-34", B1737&lt;=44, "35-44", B1737&lt;=54, "45-54", B1737&gt;=55, "55 and Over")</f>
        <v>45-54</v>
      </c>
      <c r="D1737" t="s">
        <v>20</v>
      </c>
      <c r="E1737">
        <v>189</v>
      </c>
      <c r="F1737">
        <v>77</v>
      </c>
      <c r="G1737" t="s">
        <v>26</v>
      </c>
      <c r="H1737">
        <v>72</v>
      </c>
      <c r="I1737">
        <v>708</v>
      </c>
      <c r="J1737">
        <v>179</v>
      </c>
      <c r="K1737">
        <v>12110</v>
      </c>
      <c r="L1737">
        <v>8.23</v>
      </c>
      <c r="M1737" t="s">
        <v>36</v>
      </c>
      <c r="N1737">
        <v>9.8000000000000007</v>
      </c>
      <c r="O1737">
        <v>3739</v>
      </c>
      <c r="P1737">
        <v>62</v>
      </c>
      <c r="Q1737" t="s">
        <v>27</v>
      </c>
      <c r="R1737" t="s">
        <v>28</v>
      </c>
    </row>
    <row r="1738" spans="1:18" x14ac:dyDescent="0.2">
      <c r="A1738">
        <v>1737</v>
      </c>
      <c r="B1738">
        <v>20</v>
      </c>
      <c r="C1738" t="str" cm="1">
        <f t="array" ref="C1738">_xlfn.IFS(B1738&lt;18, "Under 18", B1738&lt;=24, "18-24", B1738&lt;=34, "25-34", B1738&lt;=44, "35-44", B1738&lt;=54, "45-54", B1738&gt;=55, "55 and Over")</f>
        <v>18-24</v>
      </c>
      <c r="D1738" t="s">
        <v>25</v>
      </c>
      <c r="E1738">
        <v>174</v>
      </c>
      <c r="F1738">
        <v>72</v>
      </c>
      <c r="G1738" t="s">
        <v>21</v>
      </c>
      <c r="H1738">
        <v>37</v>
      </c>
      <c r="I1738">
        <v>559</v>
      </c>
      <c r="J1738">
        <v>116</v>
      </c>
      <c r="K1738">
        <v>16883</v>
      </c>
      <c r="L1738">
        <v>11.65</v>
      </c>
      <c r="M1738" t="s">
        <v>22</v>
      </c>
      <c r="N1738">
        <v>4.5999999999999996</v>
      </c>
      <c r="O1738">
        <v>2668</v>
      </c>
      <c r="P1738">
        <v>60</v>
      </c>
      <c r="Q1738" t="s">
        <v>27</v>
      </c>
      <c r="R1738" t="s">
        <v>24</v>
      </c>
    </row>
    <row r="1739" spans="1:18" x14ac:dyDescent="0.2">
      <c r="A1739">
        <v>1738</v>
      </c>
      <c r="B1739">
        <v>21</v>
      </c>
      <c r="C1739" t="str" cm="1">
        <f t="array" ref="C1739">_xlfn.IFS(B1739&lt;18, "Under 18", B1739&lt;=24, "18-24", B1739&lt;=34, "25-34", B1739&lt;=44, "35-44", B1739&lt;=54, "45-54", B1739&gt;=55, "55 and Over")</f>
        <v>18-24</v>
      </c>
      <c r="D1739" t="s">
        <v>25</v>
      </c>
      <c r="E1739">
        <v>182</v>
      </c>
      <c r="F1739">
        <v>82</v>
      </c>
      <c r="G1739" t="s">
        <v>33</v>
      </c>
      <c r="H1739">
        <v>92</v>
      </c>
      <c r="I1739">
        <v>738</v>
      </c>
      <c r="J1739">
        <v>131</v>
      </c>
      <c r="K1739">
        <v>5648</v>
      </c>
      <c r="L1739">
        <v>2.71</v>
      </c>
      <c r="M1739" t="s">
        <v>36</v>
      </c>
      <c r="N1739">
        <v>8.6999999999999993</v>
      </c>
      <c r="O1739">
        <v>2795</v>
      </c>
      <c r="P1739">
        <v>62</v>
      </c>
      <c r="Q1739" t="s">
        <v>27</v>
      </c>
      <c r="R1739" t="s">
        <v>24</v>
      </c>
    </row>
    <row r="1740" spans="1:18" x14ac:dyDescent="0.2">
      <c r="A1740">
        <v>1739</v>
      </c>
      <c r="B1740">
        <v>27</v>
      </c>
      <c r="C1740" t="str" cm="1">
        <f t="array" ref="C1740">_xlfn.IFS(B1740&lt;18, "Under 18", B1740&lt;=24, "18-24", B1740&lt;=34, "25-34", B1740&lt;=44, "35-44", B1740&lt;=54, "45-54", B1740&gt;=55, "55 and Over")</f>
        <v>25-34</v>
      </c>
      <c r="D1740" t="s">
        <v>25</v>
      </c>
      <c r="E1740">
        <v>187</v>
      </c>
      <c r="F1740">
        <v>69</v>
      </c>
      <c r="G1740" t="s">
        <v>37</v>
      </c>
      <c r="H1740">
        <v>95</v>
      </c>
      <c r="I1740">
        <v>562</v>
      </c>
      <c r="J1740">
        <v>101</v>
      </c>
      <c r="K1740">
        <v>15030</v>
      </c>
      <c r="L1740">
        <v>14.28</v>
      </c>
      <c r="M1740" t="s">
        <v>31</v>
      </c>
      <c r="N1740">
        <v>8.3000000000000007</v>
      </c>
      <c r="O1740">
        <v>3802</v>
      </c>
      <c r="P1740">
        <v>71</v>
      </c>
      <c r="Q1740" t="s">
        <v>34</v>
      </c>
      <c r="R1740" t="s">
        <v>28</v>
      </c>
    </row>
    <row r="1741" spans="1:18" x14ac:dyDescent="0.2">
      <c r="A1741">
        <v>1740</v>
      </c>
      <c r="B1741">
        <v>32</v>
      </c>
      <c r="C1741" t="str" cm="1">
        <f t="array" ref="C1741">_xlfn.IFS(B1741&lt;18, "Under 18", B1741&lt;=24, "18-24", B1741&lt;=34, "25-34", B1741&lt;=44, "35-44", B1741&lt;=54, "45-54", B1741&gt;=55, "55 and Over")</f>
        <v>25-34</v>
      </c>
      <c r="D1741" t="s">
        <v>29</v>
      </c>
      <c r="E1741">
        <v>164</v>
      </c>
      <c r="F1741">
        <v>106</v>
      </c>
      <c r="G1741" t="s">
        <v>33</v>
      </c>
      <c r="H1741">
        <v>32</v>
      </c>
      <c r="I1741">
        <v>704</v>
      </c>
      <c r="J1741">
        <v>116</v>
      </c>
      <c r="K1741">
        <v>13312</v>
      </c>
      <c r="L1741">
        <v>14.57</v>
      </c>
      <c r="M1741" t="s">
        <v>31</v>
      </c>
      <c r="N1741">
        <v>6.6</v>
      </c>
      <c r="O1741">
        <v>1548</v>
      </c>
      <c r="P1741">
        <v>66</v>
      </c>
      <c r="Q1741" t="s">
        <v>34</v>
      </c>
      <c r="R1741" t="s">
        <v>28</v>
      </c>
    </row>
    <row r="1742" spans="1:18" x14ac:dyDescent="0.2">
      <c r="A1742">
        <v>1741</v>
      </c>
      <c r="B1742">
        <v>29</v>
      </c>
      <c r="C1742" t="str" cm="1">
        <f t="array" ref="C1742">_xlfn.IFS(B1742&lt;18, "Under 18", B1742&lt;=24, "18-24", B1742&lt;=34, "25-34", B1742&lt;=44, "35-44", B1742&lt;=54, "45-54", B1742&gt;=55, "55 and Over")</f>
        <v>25-34</v>
      </c>
      <c r="D1742" t="s">
        <v>20</v>
      </c>
      <c r="E1742">
        <v>179</v>
      </c>
      <c r="F1742">
        <v>79</v>
      </c>
      <c r="G1742" t="s">
        <v>33</v>
      </c>
      <c r="H1742">
        <v>71</v>
      </c>
      <c r="I1742">
        <v>974</v>
      </c>
      <c r="J1742">
        <v>150</v>
      </c>
      <c r="K1742">
        <v>15992</v>
      </c>
      <c r="L1742">
        <v>4.3499999999999996</v>
      </c>
      <c r="M1742" t="s">
        <v>31</v>
      </c>
      <c r="N1742">
        <v>8</v>
      </c>
      <c r="O1742">
        <v>2548</v>
      </c>
      <c r="P1742">
        <v>60</v>
      </c>
      <c r="Q1742" t="s">
        <v>27</v>
      </c>
      <c r="R1742" t="s">
        <v>28</v>
      </c>
    </row>
    <row r="1743" spans="1:18" x14ac:dyDescent="0.2">
      <c r="A1743">
        <v>1742</v>
      </c>
      <c r="B1743">
        <v>26</v>
      </c>
      <c r="C1743" t="str" cm="1">
        <f t="array" ref="C1743">_xlfn.IFS(B1743&lt;18, "Under 18", B1743&lt;=24, "18-24", B1743&lt;=34, "25-34", B1743&lt;=44, "35-44", B1743&lt;=54, "45-54", B1743&gt;=55, "55 and Over")</f>
        <v>25-34</v>
      </c>
      <c r="D1743" t="s">
        <v>29</v>
      </c>
      <c r="E1743">
        <v>193</v>
      </c>
      <c r="F1743">
        <v>55</v>
      </c>
      <c r="G1743" t="s">
        <v>26</v>
      </c>
      <c r="H1743">
        <v>25</v>
      </c>
      <c r="I1743">
        <v>426</v>
      </c>
      <c r="J1743">
        <v>153</v>
      </c>
      <c r="K1743">
        <v>3012</v>
      </c>
      <c r="L1743">
        <v>11.45</v>
      </c>
      <c r="M1743" t="s">
        <v>22</v>
      </c>
      <c r="N1743">
        <v>5.3</v>
      </c>
      <c r="O1743">
        <v>3329</v>
      </c>
      <c r="P1743">
        <v>61</v>
      </c>
      <c r="Q1743" t="s">
        <v>34</v>
      </c>
      <c r="R1743" t="s">
        <v>28</v>
      </c>
    </row>
    <row r="1744" spans="1:18" x14ac:dyDescent="0.2">
      <c r="A1744">
        <v>1743</v>
      </c>
      <c r="B1744">
        <v>54</v>
      </c>
      <c r="C1744" t="str" cm="1">
        <f t="array" ref="C1744">_xlfn.IFS(B1744&lt;18, "Under 18", B1744&lt;=24, "18-24", B1744&lt;=34, "25-34", B1744&lt;=44, "35-44", B1744&lt;=54, "45-54", B1744&gt;=55, "55 and Over")</f>
        <v>45-54</v>
      </c>
      <c r="D1744" t="s">
        <v>25</v>
      </c>
      <c r="E1744">
        <v>164</v>
      </c>
      <c r="F1744">
        <v>94</v>
      </c>
      <c r="G1744" t="s">
        <v>33</v>
      </c>
      <c r="H1744">
        <v>73</v>
      </c>
      <c r="I1744">
        <v>846</v>
      </c>
      <c r="J1744">
        <v>97</v>
      </c>
      <c r="K1744">
        <v>9645</v>
      </c>
      <c r="L1744">
        <v>0.64</v>
      </c>
      <c r="M1744" t="s">
        <v>31</v>
      </c>
      <c r="N1744">
        <v>5.7</v>
      </c>
      <c r="O1744">
        <v>1916</v>
      </c>
      <c r="P1744">
        <v>67</v>
      </c>
      <c r="Q1744" t="s">
        <v>34</v>
      </c>
      <c r="R1744" t="s">
        <v>28</v>
      </c>
    </row>
    <row r="1745" spans="1:18" x14ac:dyDescent="0.2">
      <c r="A1745">
        <v>1744</v>
      </c>
      <c r="B1745">
        <v>27</v>
      </c>
      <c r="C1745" t="str" cm="1">
        <f t="array" ref="C1745">_xlfn.IFS(B1745&lt;18, "Under 18", B1745&lt;=24, "18-24", B1745&lt;=34, "25-34", B1745&lt;=44, "35-44", B1745&lt;=54, "45-54", B1745&gt;=55, "55 and Over")</f>
        <v>25-34</v>
      </c>
      <c r="D1745" t="s">
        <v>20</v>
      </c>
      <c r="E1745">
        <v>187</v>
      </c>
      <c r="F1745">
        <v>96</v>
      </c>
      <c r="G1745" t="s">
        <v>33</v>
      </c>
      <c r="H1745">
        <v>45</v>
      </c>
      <c r="I1745">
        <v>608</v>
      </c>
      <c r="J1745">
        <v>125</v>
      </c>
      <c r="K1745">
        <v>9100</v>
      </c>
      <c r="L1745">
        <v>0.91</v>
      </c>
      <c r="M1745" t="s">
        <v>36</v>
      </c>
      <c r="N1745">
        <v>8.1</v>
      </c>
      <c r="O1745">
        <v>3068</v>
      </c>
      <c r="P1745">
        <v>71</v>
      </c>
      <c r="Q1745" t="s">
        <v>23</v>
      </c>
      <c r="R1745" t="s">
        <v>32</v>
      </c>
    </row>
    <row r="1746" spans="1:18" x14ac:dyDescent="0.2">
      <c r="A1746">
        <v>1745</v>
      </c>
      <c r="B1746">
        <v>52</v>
      </c>
      <c r="C1746" t="str" cm="1">
        <f t="array" ref="C1746">_xlfn.IFS(B1746&lt;18, "Under 18", B1746&lt;=24, "18-24", B1746&lt;=34, "25-34", B1746&lt;=44, "35-44", B1746&lt;=54, "45-54", B1746&gt;=55, "55 and Over")</f>
        <v>45-54</v>
      </c>
      <c r="D1746" t="s">
        <v>25</v>
      </c>
      <c r="E1746">
        <v>189</v>
      </c>
      <c r="F1746">
        <v>76</v>
      </c>
      <c r="G1746" t="s">
        <v>30</v>
      </c>
      <c r="H1746">
        <v>88</v>
      </c>
      <c r="I1746">
        <v>402</v>
      </c>
      <c r="J1746">
        <v>176</v>
      </c>
      <c r="K1746">
        <v>6179</v>
      </c>
      <c r="L1746">
        <v>4.9000000000000004</v>
      </c>
      <c r="M1746" t="s">
        <v>22</v>
      </c>
      <c r="N1746">
        <v>7.7</v>
      </c>
      <c r="O1746">
        <v>3672</v>
      </c>
      <c r="P1746">
        <v>70</v>
      </c>
      <c r="Q1746" t="s">
        <v>23</v>
      </c>
      <c r="R1746" t="s">
        <v>32</v>
      </c>
    </row>
    <row r="1747" spans="1:18" x14ac:dyDescent="0.2">
      <c r="A1747">
        <v>1746</v>
      </c>
      <c r="B1747">
        <v>41</v>
      </c>
      <c r="C1747" t="str" cm="1">
        <f t="array" ref="C1747">_xlfn.IFS(B1747&lt;18, "Under 18", B1747&lt;=24, "18-24", B1747&lt;=34, "25-34", B1747&lt;=44, "35-44", B1747&lt;=54, "45-54", B1747&gt;=55, "55 and Over")</f>
        <v>35-44</v>
      </c>
      <c r="D1747" t="s">
        <v>25</v>
      </c>
      <c r="E1747">
        <v>191</v>
      </c>
      <c r="F1747">
        <v>108</v>
      </c>
      <c r="G1747" t="s">
        <v>21</v>
      </c>
      <c r="H1747">
        <v>116</v>
      </c>
      <c r="I1747">
        <v>315</v>
      </c>
      <c r="J1747">
        <v>166</v>
      </c>
      <c r="K1747">
        <v>8994</v>
      </c>
      <c r="L1747">
        <v>2.82</v>
      </c>
      <c r="M1747" t="s">
        <v>22</v>
      </c>
      <c r="N1747">
        <v>4.2</v>
      </c>
      <c r="O1747">
        <v>3288</v>
      </c>
      <c r="P1747">
        <v>58</v>
      </c>
      <c r="Q1747" t="s">
        <v>23</v>
      </c>
      <c r="R1747" t="s">
        <v>24</v>
      </c>
    </row>
    <row r="1748" spans="1:18" x14ac:dyDescent="0.2">
      <c r="A1748">
        <v>1747</v>
      </c>
      <c r="B1748">
        <v>35</v>
      </c>
      <c r="C1748" t="str" cm="1">
        <f t="array" ref="C1748">_xlfn.IFS(B1748&lt;18, "Under 18", B1748&lt;=24, "18-24", B1748&lt;=34, "25-34", B1748&lt;=44, "35-44", B1748&lt;=54, "45-54", B1748&gt;=55, "55 and Over")</f>
        <v>35-44</v>
      </c>
      <c r="D1748" t="s">
        <v>25</v>
      </c>
      <c r="E1748">
        <v>196</v>
      </c>
      <c r="F1748">
        <v>102</v>
      </c>
      <c r="G1748" t="s">
        <v>21</v>
      </c>
      <c r="H1748">
        <v>31</v>
      </c>
      <c r="I1748">
        <v>835</v>
      </c>
      <c r="J1748">
        <v>85</v>
      </c>
      <c r="K1748">
        <v>10731</v>
      </c>
      <c r="L1748">
        <v>13.27</v>
      </c>
      <c r="M1748" t="s">
        <v>36</v>
      </c>
      <c r="N1748">
        <v>5.3</v>
      </c>
      <c r="O1748">
        <v>1696</v>
      </c>
      <c r="P1748">
        <v>72</v>
      </c>
      <c r="Q1748" t="s">
        <v>27</v>
      </c>
      <c r="R1748" t="s">
        <v>32</v>
      </c>
    </row>
    <row r="1749" spans="1:18" x14ac:dyDescent="0.2">
      <c r="A1749">
        <v>1748</v>
      </c>
      <c r="B1749">
        <v>58</v>
      </c>
      <c r="C1749" t="str" cm="1">
        <f t="array" ref="C1749">_xlfn.IFS(B1749&lt;18, "Under 18", B1749&lt;=24, "18-24", B1749&lt;=34, "25-34", B1749&lt;=44, "35-44", B1749&lt;=54, "45-54", B1749&gt;=55, "55 and Over")</f>
        <v>55 and Over</v>
      </c>
      <c r="D1749" t="s">
        <v>29</v>
      </c>
      <c r="E1749">
        <v>168</v>
      </c>
      <c r="F1749">
        <v>68</v>
      </c>
      <c r="G1749" t="s">
        <v>33</v>
      </c>
      <c r="H1749">
        <v>110</v>
      </c>
      <c r="I1749">
        <v>321</v>
      </c>
      <c r="J1749">
        <v>130</v>
      </c>
      <c r="K1749">
        <v>19623</v>
      </c>
      <c r="L1749">
        <v>5.34</v>
      </c>
      <c r="M1749" t="s">
        <v>22</v>
      </c>
      <c r="N1749">
        <v>6.6</v>
      </c>
      <c r="O1749">
        <v>1987</v>
      </c>
      <c r="P1749">
        <v>59</v>
      </c>
      <c r="Q1749" t="s">
        <v>23</v>
      </c>
      <c r="R1749" t="s">
        <v>24</v>
      </c>
    </row>
    <row r="1750" spans="1:18" x14ac:dyDescent="0.2">
      <c r="A1750">
        <v>1749</v>
      </c>
      <c r="B1750">
        <v>35</v>
      </c>
      <c r="C1750" t="str" cm="1">
        <f t="array" ref="C1750">_xlfn.IFS(B1750&lt;18, "Under 18", B1750&lt;=24, "18-24", B1750&lt;=34, "25-34", B1750&lt;=44, "35-44", B1750&lt;=54, "45-54", B1750&gt;=55, "55 and Over")</f>
        <v>35-44</v>
      </c>
      <c r="D1750" t="s">
        <v>25</v>
      </c>
      <c r="E1750">
        <v>193</v>
      </c>
      <c r="F1750">
        <v>110</v>
      </c>
      <c r="G1750" t="s">
        <v>30</v>
      </c>
      <c r="H1750">
        <v>102</v>
      </c>
      <c r="I1750">
        <v>703</v>
      </c>
      <c r="J1750">
        <v>163</v>
      </c>
      <c r="K1750">
        <v>10810</v>
      </c>
      <c r="L1750">
        <v>6.02</v>
      </c>
      <c r="M1750" t="s">
        <v>31</v>
      </c>
      <c r="N1750">
        <v>8.3000000000000007</v>
      </c>
      <c r="O1750">
        <v>3773</v>
      </c>
      <c r="P1750">
        <v>80</v>
      </c>
      <c r="Q1750" t="s">
        <v>32</v>
      </c>
      <c r="R1750" t="s">
        <v>32</v>
      </c>
    </row>
    <row r="1751" spans="1:18" x14ac:dyDescent="0.2">
      <c r="A1751">
        <v>1750</v>
      </c>
      <c r="B1751">
        <v>50</v>
      </c>
      <c r="C1751" t="str" cm="1">
        <f t="array" ref="C1751">_xlfn.IFS(B1751&lt;18, "Under 18", B1751&lt;=24, "18-24", B1751&lt;=34, "25-34", B1751&lt;=44, "35-44", B1751&lt;=54, "45-54", B1751&gt;=55, "55 and Over")</f>
        <v>45-54</v>
      </c>
      <c r="D1751" t="s">
        <v>29</v>
      </c>
      <c r="E1751">
        <v>169</v>
      </c>
      <c r="F1751">
        <v>88</v>
      </c>
      <c r="G1751" t="s">
        <v>21</v>
      </c>
      <c r="H1751">
        <v>113</v>
      </c>
      <c r="I1751">
        <v>269</v>
      </c>
      <c r="J1751">
        <v>105</v>
      </c>
      <c r="K1751">
        <v>10957</v>
      </c>
      <c r="L1751">
        <v>10.01</v>
      </c>
      <c r="M1751" t="s">
        <v>31</v>
      </c>
      <c r="N1751">
        <v>8.9</v>
      </c>
      <c r="O1751">
        <v>3965</v>
      </c>
      <c r="P1751">
        <v>77</v>
      </c>
      <c r="Q1751" t="s">
        <v>27</v>
      </c>
      <c r="R1751" t="s">
        <v>28</v>
      </c>
    </row>
    <row r="1752" spans="1:18" x14ac:dyDescent="0.2">
      <c r="A1752">
        <v>1751</v>
      </c>
      <c r="B1752">
        <v>47</v>
      </c>
      <c r="C1752" t="str" cm="1">
        <f t="array" ref="C1752">_xlfn.IFS(B1752&lt;18, "Under 18", B1752&lt;=24, "18-24", B1752&lt;=34, "25-34", B1752&lt;=44, "35-44", B1752&lt;=54, "45-54", B1752&gt;=55, "55 and Over")</f>
        <v>45-54</v>
      </c>
      <c r="D1752" t="s">
        <v>20</v>
      </c>
      <c r="E1752">
        <v>183</v>
      </c>
      <c r="F1752">
        <v>111</v>
      </c>
      <c r="G1752" t="s">
        <v>33</v>
      </c>
      <c r="H1752">
        <v>43</v>
      </c>
      <c r="I1752">
        <v>867</v>
      </c>
      <c r="J1752">
        <v>94</v>
      </c>
      <c r="K1752">
        <v>8326</v>
      </c>
      <c r="L1752">
        <v>4.7</v>
      </c>
      <c r="M1752" t="s">
        <v>36</v>
      </c>
      <c r="N1752">
        <v>4.0999999999999996</v>
      </c>
      <c r="O1752">
        <v>3789</v>
      </c>
      <c r="P1752">
        <v>76</v>
      </c>
      <c r="Q1752" t="s">
        <v>23</v>
      </c>
      <c r="R1752" t="s">
        <v>28</v>
      </c>
    </row>
    <row r="1753" spans="1:18" x14ac:dyDescent="0.2">
      <c r="A1753">
        <v>1752</v>
      </c>
      <c r="B1753">
        <v>28</v>
      </c>
      <c r="C1753" t="str" cm="1">
        <f t="array" ref="C1753">_xlfn.IFS(B1753&lt;18, "Under 18", B1753&lt;=24, "18-24", B1753&lt;=34, "25-34", B1753&lt;=44, "35-44", B1753&lt;=54, "45-54", B1753&gt;=55, "55 and Over")</f>
        <v>25-34</v>
      </c>
      <c r="D1753" t="s">
        <v>29</v>
      </c>
      <c r="E1753">
        <v>152</v>
      </c>
      <c r="F1753">
        <v>82</v>
      </c>
      <c r="G1753" t="s">
        <v>35</v>
      </c>
      <c r="H1753">
        <v>106</v>
      </c>
      <c r="I1753">
        <v>948</v>
      </c>
      <c r="J1753">
        <v>104</v>
      </c>
      <c r="K1753">
        <v>12127</v>
      </c>
      <c r="L1753">
        <v>8.1199999999999992</v>
      </c>
      <c r="M1753" t="s">
        <v>22</v>
      </c>
      <c r="N1753">
        <v>9.1</v>
      </c>
      <c r="O1753">
        <v>3343</v>
      </c>
      <c r="P1753">
        <v>60</v>
      </c>
      <c r="Q1753" t="s">
        <v>32</v>
      </c>
      <c r="R1753" t="s">
        <v>24</v>
      </c>
    </row>
    <row r="1754" spans="1:18" x14ac:dyDescent="0.2">
      <c r="A1754">
        <v>1753</v>
      </c>
      <c r="B1754">
        <v>33</v>
      </c>
      <c r="C1754" t="str" cm="1">
        <f t="array" ref="C1754">_xlfn.IFS(B1754&lt;18, "Under 18", B1754&lt;=24, "18-24", B1754&lt;=34, "25-34", B1754&lt;=44, "35-44", B1754&lt;=54, "45-54", B1754&gt;=55, "55 and Over")</f>
        <v>25-34</v>
      </c>
      <c r="D1754" t="s">
        <v>20</v>
      </c>
      <c r="E1754">
        <v>169</v>
      </c>
      <c r="F1754">
        <v>53</v>
      </c>
      <c r="G1754" t="s">
        <v>37</v>
      </c>
      <c r="H1754">
        <v>86</v>
      </c>
      <c r="I1754">
        <v>421</v>
      </c>
      <c r="J1754">
        <v>145</v>
      </c>
      <c r="K1754">
        <v>16898</v>
      </c>
      <c r="L1754">
        <v>0.55000000000000004</v>
      </c>
      <c r="M1754" t="s">
        <v>31</v>
      </c>
      <c r="N1754">
        <v>4.2</v>
      </c>
      <c r="O1754">
        <v>1561</v>
      </c>
      <c r="P1754">
        <v>63</v>
      </c>
      <c r="Q1754" t="s">
        <v>23</v>
      </c>
      <c r="R1754" t="s">
        <v>32</v>
      </c>
    </row>
    <row r="1755" spans="1:18" x14ac:dyDescent="0.2">
      <c r="A1755">
        <v>1754</v>
      </c>
      <c r="B1755">
        <v>43</v>
      </c>
      <c r="C1755" t="str" cm="1">
        <f t="array" ref="C1755">_xlfn.IFS(B1755&lt;18, "Under 18", B1755&lt;=24, "18-24", B1755&lt;=34, "25-34", B1755&lt;=44, "35-44", B1755&lt;=54, "45-54", B1755&gt;=55, "55 and Over")</f>
        <v>35-44</v>
      </c>
      <c r="D1755" t="s">
        <v>25</v>
      </c>
      <c r="E1755">
        <v>180</v>
      </c>
      <c r="F1755">
        <v>114</v>
      </c>
      <c r="G1755" t="s">
        <v>37</v>
      </c>
      <c r="H1755">
        <v>49</v>
      </c>
      <c r="I1755">
        <v>107</v>
      </c>
      <c r="J1755">
        <v>101</v>
      </c>
      <c r="K1755">
        <v>13674</v>
      </c>
      <c r="L1755">
        <v>2.73</v>
      </c>
      <c r="M1755" t="s">
        <v>22</v>
      </c>
      <c r="N1755">
        <v>4.8</v>
      </c>
      <c r="O1755">
        <v>3584</v>
      </c>
      <c r="P1755">
        <v>81</v>
      </c>
      <c r="Q1755" t="s">
        <v>27</v>
      </c>
      <c r="R1755" t="s">
        <v>24</v>
      </c>
    </row>
    <row r="1756" spans="1:18" x14ac:dyDescent="0.2">
      <c r="A1756">
        <v>1755</v>
      </c>
      <c r="B1756">
        <v>42</v>
      </c>
      <c r="C1756" t="str" cm="1">
        <f t="array" ref="C1756">_xlfn.IFS(B1756&lt;18, "Under 18", B1756&lt;=24, "18-24", B1756&lt;=34, "25-34", B1756&lt;=44, "35-44", B1756&lt;=54, "45-54", B1756&gt;=55, "55 and Over")</f>
        <v>35-44</v>
      </c>
      <c r="D1756" t="s">
        <v>20</v>
      </c>
      <c r="E1756">
        <v>162</v>
      </c>
      <c r="F1756">
        <v>58</v>
      </c>
      <c r="G1756" t="s">
        <v>30</v>
      </c>
      <c r="H1756">
        <v>108</v>
      </c>
      <c r="I1756">
        <v>711</v>
      </c>
      <c r="J1756">
        <v>115</v>
      </c>
      <c r="K1756">
        <v>10971</v>
      </c>
      <c r="L1756">
        <v>7.07</v>
      </c>
      <c r="M1756" t="s">
        <v>36</v>
      </c>
      <c r="N1756">
        <v>4.9000000000000004</v>
      </c>
      <c r="O1756">
        <v>3046</v>
      </c>
      <c r="P1756">
        <v>84</v>
      </c>
      <c r="Q1756" t="s">
        <v>32</v>
      </c>
      <c r="R1756" t="s">
        <v>24</v>
      </c>
    </row>
    <row r="1757" spans="1:18" x14ac:dyDescent="0.2">
      <c r="A1757">
        <v>1756</v>
      </c>
      <c r="B1757">
        <v>33</v>
      </c>
      <c r="C1757" t="str" cm="1">
        <f t="array" ref="C1757">_xlfn.IFS(B1757&lt;18, "Under 18", B1757&lt;=24, "18-24", B1757&lt;=34, "25-34", B1757&lt;=44, "35-44", B1757&lt;=54, "45-54", B1757&gt;=55, "55 and Over")</f>
        <v>25-34</v>
      </c>
      <c r="D1757" t="s">
        <v>29</v>
      </c>
      <c r="E1757">
        <v>162</v>
      </c>
      <c r="F1757">
        <v>91</v>
      </c>
      <c r="G1757" t="s">
        <v>26</v>
      </c>
      <c r="H1757">
        <v>111</v>
      </c>
      <c r="I1757">
        <v>814</v>
      </c>
      <c r="J1757">
        <v>163</v>
      </c>
      <c r="K1757">
        <v>5249</v>
      </c>
      <c r="L1757">
        <v>8.4700000000000006</v>
      </c>
      <c r="M1757" t="s">
        <v>22</v>
      </c>
      <c r="N1757">
        <v>7.6</v>
      </c>
      <c r="O1757">
        <v>3534</v>
      </c>
      <c r="P1757">
        <v>66</v>
      </c>
      <c r="Q1757" t="s">
        <v>27</v>
      </c>
      <c r="R1757" t="s">
        <v>32</v>
      </c>
    </row>
    <row r="1758" spans="1:18" x14ac:dyDescent="0.2">
      <c r="A1758">
        <v>1757</v>
      </c>
      <c r="B1758">
        <v>26</v>
      </c>
      <c r="C1758" t="str" cm="1">
        <f t="array" ref="C1758">_xlfn.IFS(B1758&lt;18, "Under 18", B1758&lt;=24, "18-24", B1758&lt;=34, "25-34", B1758&lt;=44, "35-44", B1758&lt;=54, "45-54", B1758&gt;=55, "55 and Over")</f>
        <v>25-34</v>
      </c>
      <c r="D1758" t="s">
        <v>29</v>
      </c>
      <c r="E1758">
        <v>192</v>
      </c>
      <c r="F1758">
        <v>108</v>
      </c>
      <c r="G1758" t="s">
        <v>33</v>
      </c>
      <c r="H1758">
        <v>33</v>
      </c>
      <c r="I1758">
        <v>894</v>
      </c>
      <c r="J1758">
        <v>126</v>
      </c>
      <c r="K1758">
        <v>14824</v>
      </c>
      <c r="L1758">
        <v>0.62</v>
      </c>
      <c r="M1758" t="s">
        <v>36</v>
      </c>
      <c r="N1758">
        <v>6.3</v>
      </c>
      <c r="O1758">
        <v>3503</v>
      </c>
      <c r="P1758">
        <v>56</v>
      </c>
      <c r="Q1758" t="s">
        <v>23</v>
      </c>
      <c r="R1758" t="s">
        <v>32</v>
      </c>
    </row>
    <row r="1759" spans="1:18" x14ac:dyDescent="0.2">
      <c r="A1759">
        <v>1758</v>
      </c>
      <c r="B1759">
        <v>37</v>
      </c>
      <c r="C1759" t="str" cm="1">
        <f t="array" ref="C1759">_xlfn.IFS(B1759&lt;18, "Under 18", B1759&lt;=24, "18-24", B1759&lt;=34, "25-34", B1759&lt;=44, "35-44", B1759&lt;=54, "45-54", B1759&gt;=55, "55 and Over")</f>
        <v>35-44</v>
      </c>
      <c r="D1759" t="s">
        <v>29</v>
      </c>
      <c r="E1759">
        <v>171</v>
      </c>
      <c r="F1759">
        <v>60</v>
      </c>
      <c r="G1759" t="s">
        <v>35</v>
      </c>
      <c r="H1759">
        <v>45</v>
      </c>
      <c r="I1759">
        <v>315</v>
      </c>
      <c r="J1759">
        <v>103</v>
      </c>
      <c r="K1759">
        <v>11709</v>
      </c>
      <c r="L1759">
        <v>1.06</v>
      </c>
      <c r="M1759" t="s">
        <v>36</v>
      </c>
      <c r="N1759">
        <v>4.8</v>
      </c>
      <c r="O1759">
        <v>2438</v>
      </c>
      <c r="P1759">
        <v>55</v>
      </c>
      <c r="Q1759" t="s">
        <v>27</v>
      </c>
      <c r="R1759" t="s">
        <v>28</v>
      </c>
    </row>
    <row r="1760" spans="1:18" x14ac:dyDescent="0.2">
      <c r="A1760">
        <v>1759</v>
      </c>
      <c r="B1760">
        <v>52</v>
      </c>
      <c r="C1760" t="str" cm="1">
        <f t="array" ref="C1760">_xlfn.IFS(B1760&lt;18, "Under 18", B1760&lt;=24, "18-24", B1760&lt;=34, "25-34", B1760&lt;=44, "35-44", B1760&lt;=54, "45-54", B1760&gt;=55, "55 and Over")</f>
        <v>45-54</v>
      </c>
      <c r="D1760" t="s">
        <v>25</v>
      </c>
      <c r="E1760">
        <v>177</v>
      </c>
      <c r="F1760">
        <v>62</v>
      </c>
      <c r="G1760" t="s">
        <v>30</v>
      </c>
      <c r="H1760">
        <v>79</v>
      </c>
      <c r="I1760">
        <v>317</v>
      </c>
      <c r="J1760">
        <v>83</v>
      </c>
      <c r="K1760">
        <v>5680</v>
      </c>
      <c r="L1760">
        <v>2.57</v>
      </c>
      <c r="M1760" t="s">
        <v>22</v>
      </c>
      <c r="N1760">
        <v>8.6</v>
      </c>
      <c r="O1760">
        <v>2140</v>
      </c>
      <c r="P1760">
        <v>64</v>
      </c>
      <c r="Q1760" t="s">
        <v>23</v>
      </c>
      <c r="R1760" t="s">
        <v>24</v>
      </c>
    </row>
    <row r="1761" spans="1:18" x14ac:dyDescent="0.2">
      <c r="A1761">
        <v>1760</v>
      </c>
      <c r="B1761">
        <v>47</v>
      </c>
      <c r="C1761" t="str" cm="1">
        <f t="array" ref="C1761">_xlfn.IFS(B1761&lt;18, "Under 18", B1761&lt;=24, "18-24", B1761&lt;=34, "25-34", B1761&lt;=44, "35-44", B1761&lt;=54, "45-54", B1761&gt;=55, "55 and Over")</f>
        <v>45-54</v>
      </c>
      <c r="D1761" t="s">
        <v>29</v>
      </c>
      <c r="E1761">
        <v>197</v>
      </c>
      <c r="F1761">
        <v>109</v>
      </c>
      <c r="G1761" t="s">
        <v>35</v>
      </c>
      <c r="H1761">
        <v>56</v>
      </c>
      <c r="I1761">
        <v>889</v>
      </c>
      <c r="J1761">
        <v>98</v>
      </c>
      <c r="K1761">
        <v>1798</v>
      </c>
      <c r="L1761">
        <v>11.34</v>
      </c>
      <c r="M1761" t="s">
        <v>31</v>
      </c>
      <c r="N1761">
        <v>5.7</v>
      </c>
      <c r="O1761">
        <v>1767</v>
      </c>
      <c r="P1761">
        <v>87</v>
      </c>
      <c r="Q1761" t="s">
        <v>32</v>
      </c>
      <c r="R1761" t="s">
        <v>24</v>
      </c>
    </row>
    <row r="1762" spans="1:18" x14ac:dyDescent="0.2">
      <c r="A1762">
        <v>1761</v>
      </c>
      <c r="B1762">
        <v>52</v>
      </c>
      <c r="C1762" t="str" cm="1">
        <f t="array" ref="C1762">_xlfn.IFS(B1762&lt;18, "Under 18", B1762&lt;=24, "18-24", B1762&lt;=34, "25-34", B1762&lt;=44, "35-44", B1762&lt;=54, "45-54", B1762&gt;=55, "55 and Over")</f>
        <v>45-54</v>
      </c>
      <c r="D1762" t="s">
        <v>25</v>
      </c>
      <c r="E1762">
        <v>158</v>
      </c>
      <c r="F1762">
        <v>67</v>
      </c>
      <c r="G1762" t="s">
        <v>37</v>
      </c>
      <c r="H1762">
        <v>85</v>
      </c>
      <c r="I1762">
        <v>901</v>
      </c>
      <c r="J1762">
        <v>154</v>
      </c>
      <c r="K1762">
        <v>2457</v>
      </c>
      <c r="L1762">
        <v>9.24</v>
      </c>
      <c r="M1762" t="s">
        <v>31</v>
      </c>
      <c r="N1762">
        <v>6.3</v>
      </c>
      <c r="O1762">
        <v>3717</v>
      </c>
      <c r="P1762">
        <v>87</v>
      </c>
      <c r="Q1762" t="s">
        <v>34</v>
      </c>
      <c r="R1762" t="s">
        <v>32</v>
      </c>
    </row>
    <row r="1763" spans="1:18" x14ac:dyDescent="0.2">
      <c r="A1763">
        <v>1762</v>
      </c>
      <c r="B1763">
        <v>20</v>
      </c>
      <c r="C1763" t="str" cm="1">
        <f t="array" ref="C1763">_xlfn.IFS(B1763&lt;18, "Under 18", B1763&lt;=24, "18-24", B1763&lt;=34, "25-34", B1763&lt;=44, "35-44", B1763&lt;=54, "45-54", B1763&gt;=55, "55 and Over")</f>
        <v>18-24</v>
      </c>
      <c r="D1763" t="s">
        <v>29</v>
      </c>
      <c r="E1763">
        <v>173</v>
      </c>
      <c r="F1763">
        <v>73</v>
      </c>
      <c r="G1763" t="s">
        <v>30</v>
      </c>
      <c r="H1763">
        <v>24</v>
      </c>
      <c r="I1763">
        <v>788</v>
      </c>
      <c r="J1763">
        <v>80</v>
      </c>
      <c r="K1763">
        <v>2162</v>
      </c>
      <c r="L1763">
        <v>8.1199999999999992</v>
      </c>
      <c r="M1763" t="s">
        <v>31</v>
      </c>
      <c r="N1763">
        <v>6.8</v>
      </c>
      <c r="O1763">
        <v>3351</v>
      </c>
      <c r="P1763">
        <v>65</v>
      </c>
      <c r="Q1763" t="s">
        <v>32</v>
      </c>
      <c r="R1763" t="s">
        <v>28</v>
      </c>
    </row>
    <row r="1764" spans="1:18" x14ac:dyDescent="0.2">
      <c r="A1764">
        <v>1763</v>
      </c>
      <c r="B1764">
        <v>21</v>
      </c>
      <c r="C1764" t="str" cm="1">
        <f t="array" ref="C1764">_xlfn.IFS(B1764&lt;18, "Under 18", B1764&lt;=24, "18-24", B1764&lt;=34, "25-34", B1764&lt;=44, "35-44", B1764&lt;=54, "45-54", B1764&gt;=55, "55 and Over")</f>
        <v>18-24</v>
      </c>
      <c r="D1764" t="s">
        <v>25</v>
      </c>
      <c r="E1764">
        <v>184</v>
      </c>
      <c r="F1764">
        <v>90</v>
      </c>
      <c r="G1764" t="s">
        <v>35</v>
      </c>
      <c r="H1764">
        <v>72</v>
      </c>
      <c r="I1764">
        <v>560</v>
      </c>
      <c r="J1764">
        <v>96</v>
      </c>
      <c r="K1764">
        <v>18605</v>
      </c>
      <c r="L1764">
        <v>7.19</v>
      </c>
      <c r="M1764" t="s">
        <v>22</v>
      </c>
      <c r="N1764">
        <v>8.1999999999999993</v>
      </c>
      <c r="O1764">
        <v>2971</v>
      </c>
      <c r="P1764">
        <v>67</v>
      </c>
      <c r="Q1764" t="s">
        <v>34</v>
      </c>
      <c r="R1764" t="s">
        <v>28</v>
      </c>
    </row>
    <row r="1765" spans="1:18" x14ac:dyDescent="0.2">
      <c r="A1765">
        <v>1764</v>
      </c>
      <c r="B1765">
        <v>34</v>
      </c>
      <c r="C1765" t="str" cm="1">
        <f t="array" ref="C1765">_xlfn.IFS(B1765&lt;18, "Under 18", B1765&lt;=24, "18-24", B1765&lt;=34, "25-34", B1765&lt;=44, "35-44", B1765&lt;=54, "45-54", B1765&gt;=55, "55 and Over")</f>
        <v>25-34</v>
      </c>
      <c r="D1765" t="s">
        <v>25</v>
      </c>
      <c r="E1765">
        <v>160</v>
      </c>
      <c r="F1765">
        <v>52</v>
      </c>
      <c r="G1765" t="s">
        <v>35</v>
      </c>
      <c r="H1765">
        <v>78</v>
      </c>
      <c r="I1765">
        <v>958</v>
      </c>
      <c r="J1765">
        <v>159</v>
      </c>
      <c r="K1765">
        <v>19484</v>
      </c>
      <c r="L1765">
        <v>5.94</v>
      </c>
      <c r="M1765" t="s">
        <v>22</v>
      </c>
      <c r="N1765">
        <v>7.7</v>
      </c>
      <c r="O1765">
        <v>2546</v>
      </c>
      <c r="P1765">
        <v>50</v>
      </c>
      <c r="Q1765" t="s">
        <v>27</v>
      </c>
      <c r="R1765" t="s">
        <v>32</v>
      </c>
    </row>
    <row r="1766" spans="1:18" x14ac:dyDescent="0.2">
      <c r="A1766">
        <v>1765</v>
      </c>
      <c r="B1766">
        <v>23</v>
      </c>
      <c r="C1766" t="str" cm="1">
        <f t="array" ref="C1766">_xlfn.IFS(B1766&lt;18, "Under 18", B1766&lt;=24, "18-24", B1766&lt;=34, "25-34", B1766&lt;=44, "35-44", B1766&lt;=54, "45-54", B1766&gt;=55, "55 and Over")</f>
        <v>18-24</v>
      </c>
      <c r="D1766" t="s">
        <v>20</v>
      </c>
      <c r="E1766">
        <v>195</v>
      </c>
      <c r="F1766">
        <v>53</v>
      </c>
      <c r="G1766" t="s">
        <v>37</v>
      </c>
      <c r="H1766">
        <v>117</v>
      </c>
      <c r="I1766">
        <v>525</v>
      </c>
      <c r="J1766">
        <v>141</v>
      </c>
      <c r="K1766">
        <v>12226</v>
      </c>
      <c r="L1766">
        <v>14.4</v>
      </c>
      <c r="M1766" t="s">
        <v>36</v>
      </c>
      <c r="N1766">
        <v>5.6</v>
      </c>
      <c r="O1766">
        <v>3615</v>
      </c>
      <c r="P1766">
        <v>81</v>
      </c>
      <c r="Q1766" t="s">
        <v>27</v>
      </c>
      <c r="R1766" t="s">
        <v>28</v>
      </c>
    </row>
    <row r="1767" spans="1:18" x14ac:dyDescent="0.2">
      <c r="A1767">
        <v>1766</v>
      </c>
      <c r="B1767">
        <v>43</v>
      </c>
      <c r="C1767" t="str" cm="1">
        <f t="array" ref="C1767">_xlfn.IFS(B1767&lt;18, "Under 18", B1767&lt;=24, "18-24", B1767&lt;=34, "25-34", B1767&lt;=44, "35-44", B1767&lt;=54, "45-54", B1767&gt;=55, "55 and Over")</f>
        <v>35-44</v>
      </c>
      <c r="D1767" t="s">
        <v>25</v>
      </c>
      <c r="E1767">
        <v>168</v>
      </c>
      <c r="F1767">
        <v>116</v>
      </c>
      <c r="G1767" t="s">
        <v>37</v>
      </c>
      <c r="H1767">
        <v>47</v>
      </c>
      <c r="I1767">
        <v>332</v>
      </c>
      <c r="J1767">
        <v>154</v>
      </c>
      <c r="K1767">
        <v>4638</v>
      </c>
      <c r="L1767">
        <v>9.2899999999999991</v>
      </c>
      <c r="M1767" t="s">
        <v>22</v>
      </c>
      <c r="N1767">
        <v>5.8</v>
      </c>
      <c r="O1767">
        <v>2540</v>
      </c>
      <c r="P1767">
        <v>76</v>
      </c>
      <c r="Q1767" t="s">
        <v>34</v>
      </c>
      <c r="R1767" t="s">
        <v>28</v>
      </c>
    </row>
    <row r="1768" spans="1:18" x14ac:dyDescent="0.2">
      <c r="A1768">
        <v>1767</v>
      </c>
      <c r="B1768">
        <v>21</v>
      </c>
      <c r="C1768" t="str" cm="1">
        <f t="array" ref="C1768">_xlfn.IFS(B1768&lt;18, "Under 18", B1768&lt;=24, "18-24", B1768&lt;=34, "25-34", B1768&lt;=44, "35-44", B1768&lt;=54, "45-54", B1768&gt;=55, "55 and Over")</f>
        <v>18-24</v>
      </c>
      <c r="D1768" t="s">
        <v>20</v>
      </c>
      <c r="E1768">
        <v>164</v>
      </c>
      <c r="F1768">
        <v>111</v>
      </c>
      <c r="G1768" t="s">
        <v>30</v>
      </c>
      <c r="H1768">
        <v>60</v>
      </c>
      <c r="I1768">
        <v>453</v>
      </c>
      <c r="J1768">
        <v>86</v>
      </c>
      <c r="K1768">
        <v>15525</v>
      </c>
      <c r="L1768">
        <v>13.88</v>
      </c>
      <c r="M1768" t="s">
        <v>22</v>
      </c>
      <c r="N1768">
        <v>5.5</v>
      </c>
      <c r="O1768">
        <v>2385</v>
      </c>
      <c r="P1768">
        <v>68</v>
      </c>
      <c r="Q1768" t="s">
        <v>32</v>
      </c>
      <c r="R1768" t="s">
        <v>28</v>
      </c>
    </row>
    <row r="1769" spans="1:18" x14ac:dyDescent="0.2">
      <c r="A1769">
        <v>1768</v>
      </c>
      <c r="B1769">
        <v>57</v>
      </c>
      <c r="C1769" t="str" cm="1">
        <f t="array" ref="C1769">_xlfn.IFS(B1769&lt;18, "Under 18", B1769&lt;=24, "18-24", B1769&lt;=34, "25-34", B1769&lt;=44, "35-44", B1769&lt;=54, "45-54", B1769&gt;=55, "55 and Over")</f>
        <v>55 and Over</v>
      </c>
      <c r="D1769" t="s">
        <v>29</v>
      </c>
      <c r="E1769">
        <v>181</v>
      </c>
      <c r="F1769">
        <v>110</v>
      </c>
      <c r="G1769" t="s">
        <v>26</v>
      </c>
      <c r="H1769">
        <v>15</v>
      </c>
      <c r="I1769">
        <v>270</v>
      </c>
      <c r="J1769">
        <v>86</v>
      </c>
      <c r="K1769">
        <v>13084</v>
      </c>
      <c r="L1769">
        <v>6.95</v>
      </c>
      <c r="M1769" t="s">
        <v>36</v>
      </c>
      <c r="N1769">
        <v>6.6</v>
      </c>
      <c r="O1769">
        <v>2652</v>
      </c>
      <c r="P1769">
        <v>88</v>
      </c>
      <c r="Q1769" t="s">
        <v>32</v>
      </c>
      <c r="R1769" t="s">
        <v>24</v>
      </c>
    </row>
    <row r="1770" spans="1:18" x14ac:dyDescent="0.2">
      <c r="A1770">
        <v>1769</v>
      </c>
      <c r="B1770">
        <v>53</v>
      </c>
      <c r="C1770" t="str" cm="1">
        <f t="array" ref="C1770">_xlfn.IFS(B1770&lt;18, "Under 18", B1770&lt;=24, "18-24", B1770&lt;=34, "25-34", B1770&lt;=44, "35-44", B1770&lt;=54, "45-54", B1770&gt;=55, "55 and Over")</f>
        <v>45-54</v>
      </c>
      <c r="D1770" t="s">
        <v>29</v>
      </c>
      <c r="E1770">
        <v>199</v>
      </c>
      <c r="F1770">
        <v>102</v>
      </c>
      <c r="G1770" t="s">
        <v>33</v>
      </c>
      <c r="H1770">
        <v>76</v>
      </c>
      <c r="I1770">
        <v>931</v>
      </c>
      <c r="J1770">
        <v>169</v>
      </c>
      <c r="K1770">
        <v>6842</v>
      </c>
      <c r="L1770">
        <v>10.4</v>
      </c>
      <c r="M1770" t="s">
        <v>31</v>
      </c>
      <c r="N1770">
        <v>6</v>
      </c>
      <c r="O1770">
        <v>3769</v>
      </c>
      <c r="P1770">
        <v>57</v>
      </c>
      <c r="Q1770" t="s">
        <v>23</v>
      </c>
      <c r="R1770" t="s">
        <v>32</v>
      </c>
    </row>
    <row r="1771" spans="1:18" x14ac:dyDescent="0.2">
      <c r="A1771">
        <v>1770</v>
      </c>
      <c r="B1771">
        <v>20</v>
      </c>
      <c r="C1771" t="str" cm="1">
        <f t="array" ref="C1771">_xlfn.IFS(B1771&lt;18, "Under 18", B1771&lt;=24, "18-24", B1771&lt;=34, "25-34", B1771&lt;=44, "35-44", B1771&lt;=54, "45-54", B1771&gt;=55, "55 and Over")</f>
        <v>18-24</v>
      </c>
      <c r="D1771" t="s">
        <v>25</v>
      </c>
      <c r="E1771">
        <v>179</v>
      </c>
      <c r="F1771">
        <v>105</v>
      </c>
      <c r="G1771" t="s">
        <v>35</v>
      </c>
      <c r="H1771">
        <v>85</v>
      </c>
      <c r="I1771">
        <v>519</v>
      </c>
      <c r="J1771">
        <v>99</v>
      </c>
      <c r="K1771">
        <v>5289</v>
      </c>
      <c r="L1771">
        <v>3.02</v>
      </c>
      <c r="M1771" t="s">
        <v>31</v>
      </c>
      <c r="N1771">
        <v>9.1</v>
      </c>
      <c r="O1771">
        <v>3246</v>
      </c>
      <c r="P1771">
        <v>75</v>
      </c>
      <c r="Q1771" t="s">
        <v>23</v>
      </c>
      <c r="R1771" t="s">
        <v>28</v>
      </c>
    </row>
    <row r="1772" spans="1:18" x14ac:dyDescent="0.2">
      <c r="A1772">
        <v>1771</v>
      </c>
      <c r="B1772">
        <v>49</v>
      </c>
      <c r="C1772" t="str" cm="1">
        <f t="array" ref="C1772">_xlfn.IFS(B1772&lt;18, "Under 18", B1772&lt;=24, "18-24", B1772&lt;=34, "25-34", B1772&lt;=44, "35-44", B1772&lt;=54, "45-54", B1772&gt;=55, "55 and Over")</f>
        <v>45-54</v>
      </c>
      <c r="D1772" t="s">
        <v>29</v>
      </c>
      <c r="E1772">
        <v>160</v>
      </c>
      <c r="F1772">
        <v>111</v>
      </c>
      <c r="G1772" t="s">
        <v>30</v>
      </c>
      <c r="H1772">
        <v>78</v>
      </c>
      <c r="I1772">
        <v>629</v>
      </c>
      <c r="J1772">
        <v>145</v>
      </c>
      <c r="K1772">
        <v>5588</v>
      </c>
      <c r="L1772">
        <v>5.92</v>
      </c>
      <c r="M1772" t="s">
        <v>36</v>
      </c>
      <c r="N1772">
        <v>5.5</v>
      </c>
      <c r="O1772">
        <v>3434</v>
      </c>
      <c r="P1772">
        <v>82</v>
      </c>
      <c r="Q1772" t="s">
        <v>34</v>
      </c>
      <c r="R1772" t="s">
        <v>32</v>
      </c>
    </row>
    <row r="1773" spans="1:18" x14ac:dyDescent="0.2">
      <c r="A1773">
        <v>1772</v>
      </c>
      <c r="B1773">
        <v>25</v>
      </c>
      <c r="C1773" t="str" cm="1">
        <f t="array" ref="C1773">_xlfn.IFS(B1773&lt;18, "Under 18", B1773&lt;=24, "18-24", B1773&lt;=34, "25-34", B1773&lt;=44, "35-44", B1773&lt;=54, "45-54", B1773&gt;=55, "55 and Over")</f>
        <v>25-34</v>
      </c>
      <c r="D1773" t="s">
        <v>25</v>
      </c>
      <c r="E1773">
        <v>181</v>
      </c>
      <c r="F1773">
        <v>103</v>
      </c>
      <c r="G1773" t="s">
        <v>33</v>
      </c>
      <c r="H1773">
        <v>16</v>
      </c>
      <c r="I1773">
        <v>313</v>
      </c>
      <c r="J1773">
        <v>141</v>
      </c>
      <c r="K1773">
        <v>8422</v>
      </c>
      <c r="L1773">
        <v>4.71</v>
      </c>
      <c r="M1773" t="s">
        <v>22</v>
      </c>
      <c r="N1773">
        <v>7.4</v>
      </c>
      <c r="O1773">
        <v>2334</v>
      </c>
      <c r="P1773">
        <v>50</v>
      </c>
      <c r="Q1773" t="s">
        <v>32</v>
      </c>
      <c r="R1773" t="s">
        <v>32</v>
      </c>
    </row>
    <row r="1774" spans="1:18" x14ac:dyDescent="0.2">
      <c r="A1774">
        <v>1773</v>
      </c>
      <c r="B1774">
        <v>47</v>
      </c>
      <c r="C1774" t="str" cm="1">
        <f t="array" ref="C1774">_xlfn.IFS(B1774&lt;18, "Under 18", B1774&lt;=24, "18-24", B1774&lt;=34, "25-34", B1774&lt;=44, "35-44", B1774&lt;=54, "45-54", B1774&gt;=55, "55 and Over")</f>
        <v>45-54</v>
      </c>
      <c r="D1774" t="s">
        <v>29</v>
      </c>
      <c r="E1774">
        <v>163</v>
      </c>
      <c r="F1774">
        <v>62</v>
      </c>
      <c r="G1774" t="s">
        <v>33</v>
      </c>
      <c r="H1774">
        <v>109</v>
      </c>
      <c r="I1774">
        <v>596</v>
      </c>
      <c r="J1774">
        <v>174</v>
      </c>
      <c r="K1774">
        <v>14418</v>
      </c>
      <c r="L1774">
        <v>0.91</v>
      </c>
      <c r="M1774" t="s">
        <v>22</v>
      </c>
      <c r="N1774">
        <v>5.9</v>
      </c>
      <c r="O1774">
        <v>2454</v>
      </c>
      <c r="P1774">
        <v>84</v>
      </c>
      <c r="Q1774" t="s">
        <v>34</v>
      </c>
      <c r="R1774" t="s">
        <v>24</v>
      </c>
    </row>
    <row r="1775" spans="1:18" x14ac:dyDescent="0.2">
      <c r="A1775">
        <v>1774</v>
      </c>
      <c r="B1775">
        <v>18</v>
      </c>
      <c r="C1775" t="str" cm="1">
        <f t="array" ref="C1775">_xlfn.IFS(B1775&lt;18, "Under 18", B1775&lt;=24, "18-24", B1775&lt;=34, "25-34", B1775&lt;=44, "35-44", B1775&lt;=54, "45-54", B1775&gt;=55, "55 and Over")</f>
        <v>18-24</v>
      </c>
      <c r="D1775" t="s">
        <v>25</v>
      </c>
      <c r="E1775">
        <v>192</v>
      </c>
      <c r="F1775">
        <v>57</v>
      </c>
      <c r="G1775" t="s">
        <v>33</v>
      </c>
      <c r="H1775">
        <v>73</v>
      </c>
      <c r="I1775">
        <v>888</v>
      </c>
      <c r="J1775">
        <v>137</v>
      </c>
      <c r="K1775">
        <v>2446</v>
      </c>
      <c r="L1775">
        <v>10.66</v>
      </c>
      <c r="M1775" t="s">
        <v>31</v>
      </c>
      <c r="N1775">
        <v>5.6</v>
      </c>
      <c r="O1775">
        <v>3113</v>
      </c>
      <c r="P1775">
        <v>63</v>
      </c>
      <c r="Q1775" t="s">
        <v>34</v>
      </c>
      <c r="R1775" t="s">
        <v>28</v>
      </c>
    </row>
    <row r="1776" spans="1:18" x14ac:dyDescent="0.2">
      <c r="A1776">
        <v>1775</v>
      </c>
      <c r="B1776">
        <v>27</v>
      </c>
      <c r="C1776" t="str" cm="1">
        <f t="array" ref="C1776">_xlfn.IFS(B1776&lt;18, "Under 18", B1776&lt;=24, "18-24", B1776&lt;=34, "25-34", B1776&lt;=44, "35-44", B1776&lt;=54, "45-54", B1776&gt;=55, "55 and Over")</f>
        <v>25-34</v>
      </c>
      <c r="D1776" t="s">
        <v>25</v>
      </c>
      <c r="E1776">
        <v>172</v>
      </c>
      <c r="F1776">
        <v>78</v>
      </c>
      <c r="G1776" t="s">
        <v>33</v>
      </c>
      <c r="H1776">
        <v>44</v>
      </c>
      <c r="I1776">
        <v>972</v>
      </c>
      <c r="J1776">
        <v>91</v>
      </c>
      <c r="K1776">
        <v>15684</v>
      </c>
      <c r="L1776">
        <v>9.8800000000000008</v>
      </c>
      <c r="M1776" t="s">
        <v>36</v>
      </c>
      <c r="N1776">
        <v>8.6</v>
      </c>
      <c r="O1776">
        <v>2540</v>
      </c>
      <c r="P1776">
        <v>77</v>
      </c>
      <c r="Q1776" t="s">
        <v>23</v>
      </c>
      <c r="R1776" t="s">
        <v>28</v>
      </c>
    </row>
    <row r="1777" spans="1:18" x14ac:dyDescent="0.2">
      <c r="A1777">
        <v>1776</v>
      </c>
      <c r="B1777">
        <v>20</v>
      </c>
      <c r="C1777" t="str" cm="1">
        <f t="array" ref="C1777">_xlfn.IFS(B1777&lt;18, "Under 18", B1777&lt;=24, "18-24", B1777&lt;=34, "25-34", B1777&lt;=44, "35-44", B1777&lt;=54, "45-54", B1777&gt;=55, "55 and Over")</f>
        <v>18-24</v>
      </c>
      <c r="D1777" t="s">
        <v>29</v>
      </c>
      <c r="E1777">
        <v>153</v>
      </c>
      <c r="F1777">
        <v>70</v>
      </c>
      <c r="G1777" t="s">
        <v>26</v>
      </c>
      <c r="H1777">
        <v>45</v>
      </c>
      <c r="I1777">
        <v>964</v>
      </c>
      <c r="J1777">
        <v>89</v>
      </c>
      <c r="K1777">
        <v>8533</v>
      </c>
      <c r="L1777">
        <v>2.5499999999999998</v>
      </c>
      <c r="M1777" t="s">
        <v>31</v>
      </c>
      <c r="N1777">
        <v>5</v>
      </c>
      <c r="O1777">
        <v>1717</v>
      </c>
      <c r="P1777">
        <v>62</v>
      </c>
      <c r="Q1777" t="s">
        <v>23</v>
      </c>
      <c r="R1777" t="s">
        <v>32</v>
      </c>
    </row>
    <row r="1778" spans="1:18" x14ac:dyDescent="0.2">
      <c r="A1778">
        <v>1777</v>
      </c>
      <c r="B1778">
        <v>29</v>
      </c>
      <c r="C1778" t="str" cm="1">
        <f t="array" ref="C1778">_xlfn.IFS(B1778&lt;18, "Under 18", B1778&lt;=24, "18-24", B1778&lt;=34, "25-34", B1778&lt;=44, "35-44", B1778&lt;=54, "45-54", B1778&gt;=55, "55 and Over")</f>
        <v>25-34</v>
      </c>
      <c r="D1778" t="s">
        <v>20</v>
      </c>
      <c r="E1778">
        <v>155</v>
      </c>
      <c r="F1778">
        <v>110</v>
      </c>
      <c r="G1778" t="s">
        <v>30</v>
      </c>
      <c r="H1778">
        <v>17</v>
      </c>
      <c r="I1778">
        <v>968</v>
      </c>
      <c r="J1778">
        <v>120</v>
      </c>
      <c r="K1778">
        <v>17183</v>
      </c>
      <c r="L1778">
        <v>11.07</v>
      </c>
      <c r="M1778" t="s">
        <v>22</v>
      </c>
      <c r="N1778">
        <v>8.3000000000000007</v>
      </c>
      <c r="O1778">
        <v>3802</v>
      </c>
      <c r="P1778">
        <v>58</v>
      </c>
      <c r="Q1778" t="s">
        <v>32</v>
      </c>
      <c r="R1778" t="s">
        <v>28</v>
      </c>
    </row>
    <row r="1779" spans="1:18" x14ac:dyDescent="0.2">
      <c r="A1779">
        <v>1778</v>
      </c>
      <c r="B1779">
        <v>31</v>
      </c>
      <c r="C1779" t="str" cm="1">
        <f t="array" ref="C1779">_xlfn.IFS(B1779&lt;18, "Under 18", B1779&lt;=24, "18-24", B1779&lt;=34, "25-34", B1779&lt;=44, "35-44", B1779&lt;=54, "45-54", B1779&gt;=55, "55 and Over")</f>
        <v>25-34</v>
      </c>
      <c r="D1779" t="s">
        <v>29</v>
      </c>
      <c r="E1779">
        <v>168</v>
      </c>
      <c r="F1779">
        <v>65</v>
      </c>
      <c r="G1779" t="s">
        <v>33</v>
      </c>
      <c r="H1779">
        <v>104</v>
      </c>
      <c r="I1779">
        <v>957</v>
      </c>
      <c r="J1779">
        <v>147</v>
      </c>
      <c r="K1779">
        <v>19733</v>
      </c>
      <c r="L1779">
        <v>9.6</v>
      </c>
      <c r="M1779" t="s">
        <v>31</v>
      </c>
      <c r="N1779">
        <v>4.4000000000000004</v>
      </c>
      <c r="O1779">
        <v>3972</v>
      </c>
      <c r="P1779">
        <v>68</v>
      </c>
      <c r="Q1779" t="s">
        <v>32</v>
      </c>
      <c r="R1779" t="s">
        <v>32</v>
      </c>
    </row>
    <row r="1780" spans="1:18" x14ac:dyDescent="0.2">
      <c r="A1780">
        <v>1779</v>
      </c>
      <c r="B1780">
        <v>52</v>
      </c>
      <c r="C1780" t="str" cm="1">
        <f t="array" ref="C1780">_xlfn.IFS(B1780&lt;18, "Under 18", B1780&lt;=24, "18-24", B1780&lt;=34, "25-34", B1780&lt;=44, "35-44", B1780&lt;=54, "45-54", B1780&gt;=55, "55 and Over")</f>
        <v>45-54</v>
      </c>
      <c r="D1780" t="s">
        <v>20</v>
      </c>
      <c r="E1780">
        <v>154</v>
      </c>
      <c r="F1780">
        <v>74</v>
      </c>
      <c r="G1780" t="s">
        <v>35</v>
      </c>
      <c r="H1780">
        <v>41</v>
      </c>
      <c r="I1780">
        <v>367</v>
      </c>
      <c r="J1780">
        <v>177</v>
      </c>
      <c r="K1780">
        <v>14264</v>
      </c>
      <c r="L1780">
        <v>3.55</v>
      </c>
      <c r="M1780" t="s">
        <v>36</v>
      </c>
      <c r="N1780">
        <v>5.4</v>
      </c>
      <c r="O1780">
        <v>1534</v>
      </c>
      <c r="P1780">
        <v>88</v>
      </c>
      <c r="Q1780" t="s">
        <v>23</v>
      </c>
      <c r="R1780" t="s">
        <v>24</v>
      </c>
    </row>
    <row r="1781" spans="1:18" x14ac:dyDescent="0.2">
      <c r="A1781">
        <v>1780</v>
      </c>
      <c r="B1781">
        <v>22</v>
      </c>
      <c r="C1781" t="str" cm="1">
        <f t="array" ref="C1781">_xlfn.IFS(B1781&lt;18, "Under 18", B1781&lt;=24, "18-24", B1781&lt;=34, "25-34", B1781&lt;=44, "35-44", B1781&lt;=54, "45-54", B1781&gt;=55, "55 and Over")</f>
        <v>18-24</v>
      </c>
      <c r="D1781" t="s">
        <v>25</v>
      </c>
      <c r="E1781">
        <v>156</v>
      </c>
      <c r="F1781">
        <v>87</v>
      </c>
      <c r="G1781" t="s">
        <v>30</v>
      </c>
      <c r="H1781">
        <v>108</v>
      </c>
      <c r="I1781">
        <v>315</v>
      </c>
      <c r="J1781">
        <v>117</v>
      </c>
      <c r="K1781">
        <v>9659</v>
      </c>
      <c r="L1781">
        <v>5.66</v>
      </c>
      <c r="M1781" t="s">
        <v>22</v>
      </c>
      <c r="N1781">
        <v>9.1</v>
      </c>
      <c r="O1781">
        <v>3898</v>
      </c>
      <c r="P1781">
        <v>74</v>
      </c>
      <c r="Q1781" t="s">
        <v>32</v>
      </c>
      <c r="R1781" t="s">
        <v>28</v>
      </c>
    </row>
    <row r="1782" spans="1:18" x14ac:dyDescent="0.2">
      <c r="A1782">
        <v>1781</v>
      </c>
      <c r="B1782">
        <v>34</v>
      </c>
      <c r="C1782" t="str" cm="1">
        <f t="array" ref="C1782">_xlfn.IFS(B1782&lt;18, "Under 18", B1782&lt;=24, "18-24", B1782&lt;=34, "25-34", B1782&lt;=44, "35-44", B1782&lt;=54, "45-54", B1782&gt;=55, "55 and Over")</f>
        <v>25-34</v>
      </c>
      <c r="D1782" t="s">
        <v>29</v>
      </c>
      <c r="E1782">
        <v>192</v>
      </c>
      <c r="F1782">
        <v>93</v>
      </c>
      <c r="G1782" t="s">
        <v>30</v>
      </c>
      <c r="H1782">
        <v>47</v>
      </c>
      <c r="I1782">
        <v>746</v>
      </c>
      <c r="J1782">
        <v>161</v>
      </c>
      <c r="K1782">
        <v>1478</v>
      </c>
      <c r="L1782">
        <v>14.46</v>
      </c>
      <c r="M1782" t="s">
        <v>22</v>
      </c>
      <c r="N1782">
        <v>5</v>
      </c>
      <c r="O1782">
        <v>3790</v>
      </c>
      <c r="P1782">
        <v>84</v>
      </c>
      <c r="Q1782" t="s">
        <v>34</v>
      </c>
      <c r="R1782" t="s">
        <v>24</v>
      </c>
    </row>
    <row r="1783" spans="1:18" x14ac:dyDescent="0.2">
      <c r="A1783">
        <v>1782</v>
      </c>
      <c r="B1783">
        <v>29</v>
      </c>
      <c r="C1783" t="str" cm="1">
        <f t="array" ref="C1783">_xlfn.IFS(B1783&lt;18, "Under 18", B1783&lt;=24, "18-24", B1783&lt;=34, "25-34", B1783&lt;=44, "35-44", B1783&lt;=54, "45-54", B1783&gt;=55, "55 and Over")</f>
        <v>25-34</v>
      </c>
      <c r="D1783" t="s">
        <v>20</v>
      </c>
      <c r="E1783">
        <v>180</v>
      </c>
      <c r="F1783">
        <v>109</v>
      </c>
      <c r="G1783" t="s">
        <v>33</v>
      </c>
      <c r="H1783">
        <v>23</v>
      </c>
      <c r="I1783">
        <v>658</v>
      </c>
      <c r="J1783">
        <v>88</v>
      </c>
      <c r="K1783">
        <v>1493</v>
      </c>
      <c r="L1783">
        <v>2.86</v>
      </c>
      <c r="M1783" t="s">
        <v>36</v>
      </c>
      <c r="N1783">
        <v>6.1</v>
      </c>
      <c r="O1783">
        <v>2437</v>
      </c>
      <c r="P1783">
        <v>50</v>
      </c>
      <c r="Q1783" t="s">
        <v>27</v>
      </c>
      <c r="R1783" t="s">
        <v>32</v>
      </c>
    </row>
    <row r="1784" spans="1:18" x14ac:dyDescent="0.2">
      <c r="A1784">
        <v>1783</v>
      </c>
      <c r="B1784">
        <v>43</v>
      </c>
      <c r="C1784" t="str" cm="1">
        <f t="array" ref="C1784">_xlfn.IFS(B1784&lt;18, "Under 18", B1784&lt;=24, "18-24", B1784&lt;=34, "25-34", B1784&lt;=44, "35-44", B1784&lt;=54, "45-54", B1784&gt;=55, "55 and Over")</f>
        <v>35-44</v>
      </c>
      <c r="D1784" t="s">
        <v>29</v>
      </c>
      <c r="E1784">
        <v>161</v>
      </c>
      <c r="F1784">
        <v>103</v>
      </c>
      <c r="G1784" t="s">
        <v>37</v>
      </c>
      <c r="H1784">
        <v>66</v>
      </c>
      <c r="I1784">
        <v>519</v>
      </c>
      <c r="J1784">
        <v>128</v>
      </c>
      <c r="K1784">
        <v>9709</v>
      </c>
      <c r="L1784">
        <v>4.84</v>
      </c>
      <c r="M1784" t="s">
        <v>31</v>
      </c>
      <c r="N1784">
        <v>6</v>
      </c>
      <c r="O1784">
        <v>3806</v>
      </c>
      <c r="P1784">
        <v>55</v>
      </c>
      <c r="Q1784" t="s">
        <v>34</v>
      </c>
      <c r="R1784" t="s">
        <v>24</v>
      </c>
    </row>
    <row r="1785" spans="1:18" x14ac:dyDescent="0.2">
      <c r="A1785">
        <v>1784</v>
      </c>
      <c r="B1785">
        <v>19</v>
      </c>
      <c r="C1785" t="str" cm="1">
        <f t="array" ref="C1785">_xlfn.IFS(B1785&lt;18, "Under 18", B1785&lt;=24, "18-24", B1785&lt;=34, "25-34", B1785&lt;=44, "35-44", B1785&lt;=54, "45-54", B1785&gt;=55, "55 and Over")</f>
        <v>18-24</v>
      </c>
      <c r="D1785" t="s">
        <v>25</v>
      </c>
      <c r="E1785">
        <v>181</v>
      </c>
      <c r="F1785">
        <v>118</v>
      </c>
      <c r="G1785" t="s">
        <v>21</v>
      </c>
      <c r="H1785">
        <v>46</v>
      </c>
      <c r="I1785">
        <v>228</v>
      </c>
      <c r="J1785">
        <v>80</v>
      </c>
      <c r="K1785">
        <v>8167</v>
      </c>
      <c r="L1785">
        <v>3.59</v>
      </c>
      <c r="M1785" t="s">
        <v>36</v>
      </c>
      <c r="N1785">
        <v>9.5</v>
      </c>
      <c r="O1785">
        <v>1799</v>
      </c>
      <c r="P1785">
        <v>87</v>
      </c>
      <c r="Q1785" t="s">
        <v>23</v>
      </c>
      <c r="R1785" t="s">
        <v>28</v>
      </c>
    </row>
    <row r="1786" spans="1:18" x14ac:dyDescent="0.2">
      <c r="A1786">
        <v>1785</v>
      </c>
      <c r="B1786">
        <v>25</v>
      </c>
      <c r="C1786" t="str" cm="1">
        <f t="array" ref="C1786">_xlfn.IFS(B1786&lt;18, "Under 18", B1786&lt;=24, "18-24", B1786&lt;=34, "25-34", B1786&lt;=44, "35-44", B1786&lt;=54, "45-54", B1786&gt;=55, "55 and Over")</f>
        <v>25-34</v>
      </c>
      <c r="D1786" t="s">
        <v>29</v>
      </c>
      <c r="E1786">
        <v>179</v>
      </c>
      <c r="F1786">
        <v>86</v>
      </c>
      <c r="G1786" t="s">
        <v>37</v>
      </c>
      <c r="H1786">
        <v>46</v>
      </c>
      <c r="I1786">
        <v>947</v>
      </c>
      <c r="J1786">
        <v>111</v>
      </c>
      <c r="K1786">
        <v>11292</v>
      </c>
      <c r="L1786">
        <v>7.84</v>
      </c>
      <c r="M1786" t="s">
        <v>36</v>
      </c>
      <c r="N1786">
        <v>9.6</v>
      </c>
      <c r="O1786">
        <v>2849</v>
      </c>
      <c r="P1786">
        <v>78</v>
      </c>
      <c r="Q1786" t="s">
        <v>34</v>
      </c>
      <c r="R1786" t="s">
        <v>24</v>
      </c>
    </row>
    <row r="1787" spans="1:18" x14ac:dyDescent="0.2">
      <c r="A1787">
        <v>1786</v>
      </c>
      <c r="B1787">
        <v>47</v>
      </c>
      <c r="C1787" t="str" cm="1">
        <f t="array" ref="C1787">_xlfn.IFS(B1787&lt;18, "Under 18", B1787&lt;=24, "18-24", B1787&lt;=34, "25-34", B1787&lt;=44, "35-44", B1787&lt;=54, "45-54", B1787&gt;=55, "55 and Over")</f>
        <v>45-54</v>
      </c>
      <c r="D1787" t="s">
        <v>29</v>
      </c>
      <c r="E1787">
        <v>196</v>
      </c>
      <c r="F1787">
        <v>94</v>
      </c>
      <c r="G1787" t="s">
        <v>21</v>
      </c>
      <c r="H1787">
        <v>97</v>
      </c>
      <c r="I1787">
        <v>826</v>
      </c>
      <c r="J1787">
        <v>147</v>
      </c>
      <c r="K1787">
        <v>3783</v>
      </c>
      <c r="L1787">
        <v>0.53</v>
      </c>
      <c r="M1787" t="s">
        <v>22</v>
      </c>
      <c r="N1787">
        <v>7.1</v>
      </c>
      <c r="O1787">
        <v>3270</v>
      </c>
      <c r="P1787">
        <v>54</v>
      </c>
      <c r="Q1787" t="s">
        <v>32</v>
      </c>
      <c r="R1787" t="s">
        <v>24</v>
      </c>
    </row>
    <row r="1788" spans="1:18" x14ac:dyDescent="0.2">
      <c r="A1788">
        <v>1787</v>
      </c>
      <c r="B1788">
        <v>27</v>
      </c>
      <c r="C1788" t="str" cm="1">
        <f t="array" ref="C1788">_xlfn.IFS(B1788&lt;18, "Under 18", B1788&lt;=24, "18-24", B1788&lt;=34, "25-34", B1788&lt;=44, "35-44", B1788&lt;=54, "45-54", B1788&gt;=55, "55 and Over")</f>
        <v>25-34</v>
      </c>
      <c r="D1788" t="s">
        <v>25</v>
      </c>
      <c r="E1788">
        <v>164</v>
      </c>
      <c r="F1788">
        <v>106</v>
      </c>
      <c r="G1788" t="s">
        <v>30</v>
      </c>
      <c r="H1788">
        <v>38</v>
      </c>
      <c r="I1788">
        <v>302</v>
      </c>
      <c r="J1788">
        <v>106</v>
      </c>
      <c r="K1788">
        <v>1525</v>
      </c>
      <c r="L1788">
        <v>8.15</v>
      </c>
      <c r="M1788" t="s">
        <v>36</v>
      </c>
      <c r="N1788">
        <v>6.5</v>
      </c>
      <c r="O1788">
        <v>3813</v>
      </c>
      <c r="P1788">
        <v>85</v>
      </c>
      <c r="Q1788" t="s">
        <v>32</v>
      </c>
      <c r="R1788" t="s">
        <v>32</v>
      </c>
    </row>
    <row r="1789" spans="1:18" x14ac:dyDescent="0.2">
      <c r="A1789">
        <v>1788</v>
      </c>
      <c r="B1789">
        <v>29</v>
      </c>
      <c r="C1789" t="str" cm="1">
        <f t="array" ref="C1789">_xlfn.IFS(B1789&lt;18, "Under 18", B1789&lt;=24, "18-24", B1789&lt;=34, "25-34", B1789&lt;=44, "35-44", B1789&lt;=54, "45-54", B1789&gt;=55, "55 and Over")</f>
        <v>25-34</v>
      </c>
      <c r="D1789" t="s">
        <v>29</v>
      </c>
      <c r="E1789">
        <v>153</v>
      </c>
      <c r="F1789">
        <v>119</v>
      </c>
      <c r="G1789" t="s">
        <v>26</v>
      </c>
      <c r="H1789">
        <v>76</v>
      </c>
      <c r="I1789">
        <v>540</v>
      </c>
      <c r="J1789">
        <v>152</v>
      </c>
      <c r="K1789">
        <v>11804</v>
      </c>
      <c r="L1789">
        <v>9.52</v>
      </c>
      <c r="M1789" t="s">
        <v>36</v>
      </c>
      <c r="N1789">
        <v>5</v>
      </c>
      <c r="O1789">
        <v>3146</v>
      </c>
      <c r="P1789">
        <v>86</v>
      </c>
      <c r="Q1789" t="s">
        <v>32</v>
      </c>
      <c r="R1789" t="s">
        <v>28</v>
      </c>
    </row>
    <row r="1790" spans="1:18" x14ac:dyDescent="0.2">
      <c r="A1790">
        <v>1789</v>
      </c>
      <c r="B1790">
        <v>50</v>
      </c>
      <c r="C1790" t="str" cm="1">
        <f t="array" ref="C1790">_xlfn.IFS(B1790&lt;18, "Under 18", B1790&lt;=24, "18-24", B1790&lt;=34, "25-34", B1790&lt;=44, "35-44", B1790&lt;=54, "45-54", B1790&gt;=55, "55 and Over")</f>
        <v>45-54</v>
      </c>
      <c r="D1790" t="s">
        <v>20</v>
      </c>
      <c r="E1790">
        <v>164</v>
      </c>
      <c r="F1790">
        <v>92</v>
      </c>
      <c r="G1790" t="s">
        <v>37</v>
      </c>
      <c r="H1790">
        <v>105</v>
      </c>
      <c r="I1790">
        <v>948</v>
      </c>
      <c r="J1790">
        <v>170</v>
      </c>
      <c r="K1790">
        <v>18184</v>
      </c>
      <c r="L1790">
        <v>8.18</v>
      </c>
      <c r="M1790" t="s">
        <v>22</v>
      </c>
      <c r="N1790">
        <v>8.6999999999999993</v>
      </c>
      <c r="O1790">
        <v>1693</v>
      </c>
      <c r="P1790">
        <v>82</v>
      </c>
      <c r="Q1790" t="s">
        <v>32</v>
      </c>
      <c r="R1790" t="s">
        <v>28</v>
      </c>
    </row>
    <row r="1791" spans="1:18" x14ac:dyDescent="0.2">
      <c r="A1791">
        <v>1790</v>
      </c>
      <c r="B1791">
        <v>27</v>
      </c>
      <c r="C1791" t="str" cm="1">
        <f t="array" ref="C1791">_xlfn.IFS(B1791&lt;18, "Under 18", B1791&lt;=24, "18-24", B1791&lt;=34, "25-34", B1791&lt;=44, "35-44", B1791&lt;=54, "45-54", B1791&gt;=55, "55 and Over")</f>
        <v>25-34</v>
      </c>
      <c r="D1791" t="s">
        <v>29</v>
      </c>
      <c r="E1791">
        <v>187</v>
      </c>
      <c r="F1791">
        <v>50</v>
      </c>
      <c r="G1791" t="s">
        <v>21</v>
      </c>
      <c r="H1791">
        <v>48</v>
      </c>
      <c r="I1791">
        <v>341</v>
      </c>
      <c r="J1791">
        <v>101</v>
      </c>
      <c r="K1791">
        <v>3668</v>
      </c>
      <c r="L1791">
        <v>2.48</v>
      </c>
      <c r="M1791" t="s">
        <v>22</v>
      </c>
      <c r="N1791">
        <v>5.0999999999999996</v>
      </c>
      <c r="O1791">
        <v>3443</v>
      </c>
      <c r="P1791">
        <v>78</v>
      </c>
      <c r="Q1791" t="s">
        <v>32</v>
      </c>
      <c r="R1791" t="s">
        <v>28</v>
      </c>
    </row>
    <row r="1792" spans="1:18" x14ac:dyDescent="0.2">
      <c r="A1792">
        <v>1791</v>
      </c>
      <c r="B1792">
        <v>40</v>
      </c>
      <c r="C1792" t="str" cm="1">
        <f t="array" ref="C1792">_xlfn.IFS(B1792&lt;18, "Under 18", B1792&lt;=24, "18-24", B1792&lt;=34, "25-34", B1792&lt;=44, "35-44", B1792&lt;=54, "45-54", B1792&gt;=55, "55 and Over")</f>
        <v>35-44</v>
      </c>
      <c r="D1792" t="s">
        <v>25</v>
      </c>
      <c r="E1792">
        <v>162</v>
      </c>
      <c r="F1792">
        <v>95</v>
      </c>
      <c r="G1792" t="s">
        <v>26</v>
      </c>
      <c r="H1792">
        <v>51</v>
      </c>
      <c r="I1792">
        <v>505</v>
      </c>
      <c r="J1792">
        <v>95</v>
      </c>
      <c r="K1792">
        <v>7378</v>
      </c>
      <c r="L1792">
        <v>9.9700000000000006</v>
      </c>
      <c r="M1792" t="s">
        <v>22</v>
      </c>
      <c r="N1792">
        <v>8.8000000000000007</v>
      </c>
      <c r="O1792">
        <v>2610</v>
      </c>
      <c r="P1792">
        <v>52</v>
      </c>
      <c r="Q1792" t="s">
        <v>23</v>
      </c>
      <c r="R1792" t="s">
        <v>32</v>
      </c>
    </row>
    <row r="1793" spans="1:18" x14ac:dyDescent="0.2">
      <c r="A1793">
        <v>1792</v>
      </c>
      <c r="B1793">
        <v>42</v>
      </c>
      <c r="C1793" t="str" cm="1">
        <f t="array" ref="C1793">_xlfn.IFS(B1793&lt;18, "Under 18", B1793&lt;=24, "18-24", B1793&lt;=34, "25-34", B1793&lt;=44, "35-44", B1793&lt;=54, "45-54", B1793&gt;=55, "55 and Over")</f>
        <v>35-44</v>
      </c>
      <c r="D1793" t="s">
        <v>25</v>
      </c>
      <c r="E1793">
        <v>171</v>
      </c>
      <c r="F1793">
        <v>67</v>
      </c>
      <c r="G1793" t="s">
        <v>35</v>
      </c>
      <c r="H1793">
        <v>112</v>
      </c>
      <c r="I1793">
        <v>625</v>
      </c>
      <c r="J1793">
        <v>82</v>
      </c>
      <c r="K1793">
        <v>3180</v>
      </c>
      <c r="L1793">
        <v>13.26</v>
      </c>
      <c r="M1793" t="s">
        <v>22</v>
      </c>
      <c r="N1793">
        <v>6.7</v>
      </c>
      <c r="O1793">
        <v>2621</v>
      </c>
      <c r="P1793">
        <v>65</v>
      </c>
      <c r="Q1793" t="s">
        <v>34</v>
      </c>
      <c r="R1793" t="s">
        <v>24</v>
      </c>
    </row>
    <row r="1794" spans="1:18" x14ac:dyDescent="0.2">
      <c r="A1794">
        <v>1793</v>
      </c>
      <c r="B1794">
        <v>49</v>
      </c>
      <c r="C1794" t="str" cm="1">
        <f t="array" ref="C1794">_xlfn.IFS(B1794&lt;18, "Under 18", B1794&lt;=24, "18-24", B1794&lt;=34, "25-34", B1794&lt;=44, "35-44", B1794&lt;=54, "45-54", B1794&gt;=55, "55 and Over")</f>
        <v>45-54</v>
      </c>
      <c r="D1794" t="s">
        <v>29</v>
      </c>
      <c r="E1794">
        <v>188</v>
      </c>
      <c r="F1794">
        <v>113</v>
      </c>
      <c r="G1794" t="s">
        <v>26</v>
      </c>
      <c r="H1794">
        <v>112</v>
      </c>
      <c r="I1794">
        <v>697</v>
      </c>
      <c r="J1794">
        <v>138</v>
      </c>
      <c r="K1794">
        <v>13583</v>
      </c>
      <c r="L1794">
        <v>0.92</v>
      </c>
      <c r="M1794" t="s">
        <v>31</v>
      </c>
      <c r="N1794">
        <v>5.9</v>
      </c>
      <c r="O1794">
        <v>3699</v>
      </c>
      <c r="P1794">
        <v>79</v>
      </c>
      <c r="Q1794" t="s">
        <v>32</v>
      </c>
      <c r="R1794" t="s">
        <v>28</v>
      </c>
    </row>
    <row r="1795" spans="1:18" x14ac:dyDescent="0.2">
      <c r="A1795">
        <v>1794</v>
      </c>
      <c r="B1795">
        <v>49</v>
      </c>
      <c r="C1795" t="str" cm="1">
        <f t="array" ref="C1795">_xlfn.IFS(B1795&lt;18, "Under 18", B1795&lt;=24, "18-24", B1795&lt;=34, "25-34", B1795&lt;=44, "35-44", B1795&lt;=54, "45-54", B1795&gt;=55, "55 and Over")</f>
        <v>45-54</v>
      </c>
      <c r="D1795" t="s">
        <v>25</v>
      </c>
      <c r="E1795">
        <v>195</v>
      </c>
      <c r="F1795">
        <v>60</v>
      </c>
      <c r="G1795" t="s">
        <v>26</v>
      </c>
      <c r="H1795">
        <v>107</v>
      </c>
      <c r="I1795">
        <v>938</v>
      </c>
      <c r="J1795">
        <v>151</v>
      </c>
      <c r="K1795">
        <v>10109</v>
      </c>
      <c r="L1795">
        <v>11.4</v>
      </c>
      <c r="M1795" t="s">
        <v>36</v>
      </c>
      <c r="N1795">
        <v>7.7</v>
      </c>
      <c r="O1795">
        <v>2027</v>
      </c>
      <c r="P1795">
        <v>85</v>
      </c>
      <c r="Q1795" t="s">
        <v>34</v>
      </c>
      <c r="R1795" t="s">
        <v>24</v>
      </c>
    </row>
    <row r="1796" spans="1:18" x14ac:dyDescent="0.2">
      <c r="A1796">
        <v>1795</v>
      </c>
      <c r="B1796">
        <v>30</v>
      </c>
      <c r="C1796" t="str" cm="1">
        <f t="array" ref="C1796">_xlfn.IFS(B1796&lt;18, "Under 18", B1796&lt;=24, "18-24", B1796&lt;=34, "25-34", B1796&lt;=44, "35-44", B1796&lt;=54, "45-54", B1796&gt;=55, "55 and Over")</f>
        <v>25-34</v>
      </c>
      <c r="D1796" t="s">
        <v>20</v>
      </c>
      <c r="E1796">
        <v>186</v>
      </c>
      <c r="F1796">
        <v>117</v>
      </c>
      <c r="G1796" t="s">
        <v>37</v>
      </c>
      <c r="H1796">
        <v>99</v>
      </c>
      <c r="I1796">
        <v>502</v>
      </c>
      <c r="J1796">
        <v>136</v>
      </c>
      <c r="K1796">
        <v>11851</v>
      </c>
      <c r="L1796">
        <v>3.39</v>
      </c>
      <c r="M1796" t="s">
        <v>36</v>
      </c>
      <c r="N1796">
        <v>8.1</v>
      </c>
      <c r="O1796">
        <v>2320</v>
      </c>
      <c r="P1796">
        <v>50</v>
      </c>
      <c r="Q1796" t="s">
        <v>34</v>
      </c>
      <c r="R1796" t="s">
        <v>28</v>
      </c>
    </row>
    <row r="1797" spans="1:18" x14ac:dyDescent="0.2">
      <c r="A1797">
        <v>1796</v>
      </c>
      <c r="B1797">
        <v>56</v>
      </c>
      <c r="C1797" t="str" cm="1">
        <f t="array" ref="C1797">_xlfn.IFS(B1797&lt;18, "Under 18", B1797&lt;=24, "18-24", B1797&lt;=34, "25-34", B1797&lt;=44, "35-44", B1797&lt;=54, "45-54", B1797&gt;=55, "55 and Over")</f>
        <v>55 and Over</v>
      </c>
      <c r="D1797" t="s">
        <v>20</v>
      </c>
      <c r="E1797">
        <v>181</v>
      </c>
      <c r="F1797">
        <v>119</v>
      </c>
      <c r="G1797" t="s">
        <v>26</v>
      </c>
      <c r="H1797">
        <v>95</v>
      </c>
      <c r="I1797">
        <v>989</v>
      </c>
      <c r="J1797">
        <v>168</v>
      </c>
      <c r="K1797">
        <v>11551</v>
      </c>
      <c r="L1797">
        <v>2.08</v>
      </c>
      <c r="M1797" t="s">
        <v>31</v>
      </c>
      <c r="N1797">
        <v>9.4</v>
      </c>
      <c r="O1797">
        <v>3203</v>
      </c>
      <c r="P1797">
        <v>62</v>
      </c>
      <c r="Q1797" t="s">
        <v>34</v>
      </c>
      <c r="R1797" t="s">
        <v>24</v>
      </c>
    </row>
    <row r="1798" spans="1:18" x14ac:dyDescent="0.2">
      <c r="A1798">
        <v>1797</v>
      </c>
      <c r="B1798">
        <v>58</v>
      </c>
      <c r="C1798" t="str" cm="1">
        <f t="array" ref="C1798">_xlfn.IFS(B1798&lt;18, "Under 18", B1798&lt;=24, "18-24", B1798&lt;=34, "25-34", B1798&lt;=44, "35-44", B1798&lt;=54, "45-54", B1798&gt;=55, "55 and Over")</f>
        <v>55 and Over</v>
      </c>
      <c r="D1798" t="s">
        <v>20</v>
      </c>
      <c r="E1798">
        <v>152</v>
      </c>
      <c r="F1798">
        <v>95</v>
      </c>
      <c r="G1798" t="s">
        <v>33</v>
      </c>
      <c r="H1798">
        <v>42</v>
      </c>
      <c r="I1798">
        <v>263</v>
      </c>
      <c r="J1798">
        <v>170</v>
      </c>
      <c r="K1798">
        <v>12337</v>
      </c>
      <c r="L1798">
        <v>9.94</v>
      </c>
      <c r="M1798" t="s">
        <v>31</v>
      </c>
      <c r="N1798">
        <v>8</v>
      </c>
      <c r="O1798">
        <v>3309</v>
      </c>
      <c r="P1798">
        <v>73</v>
      </c>
      <c r="Q1798" t="s">
        <v>27</v>
      </c>
      <c r="R1798" t="s">
        <v>24</v>
      </c>
    </row>
    <row r="1799" spans="1:18" x14ac:dyDescent="0.2">
      <c r="A1799">
        <v>1798</v>
      </c>
      <c r="B1799">
        <v>50</v>
      </c>
      <c r="C1799" t="str" cm="1">
        <f t="array" ref="C1799">_xlfn.IFS(B1799&lt;18, "Under 18", B1799&lt;=24, "18-24", B1799&lt;=34, "25-34", B1799&lt;=44, "35-44", B1799&lt;=54, "45-54", B1799&gt;=55, "55 and Over")</f>
        <v>45-54</v>
      </c>
      <c r="D1799" t="s">
        <v>29</v>
      </c>
      <c r="E1799">
        <v>164</v>
      </c>
      <c r="F1799">
        <v>60</v>
      </c>
      <c r="G1799" t="s">
        <v>26</v>
      </c>
      <c r="H1799">
        <v>64</v>
      </c>
      <c r="I1799">
        <v>652</v>
      </c>
      <c r="J1799">
        <v>126</v>
      </c>
      <c r="K1799">
        <v>18268</v>
      </c>
      <c r="L1799">
        <v>11</v>
      </c>
      <c r="M1799" t="s">
        <v>22</v>
      </c>
      <c r="N1799">
        <v>7.8</v>
      </c>
      <c r="O1799">
        <v>3118</v>
      </c>
      <c r="P1799">
        <v>76</v>
      </c>
      <c r="Q1799" t="s">
        <v>27</v>
      </c>
      <c r="R1799" t="s">
        <v>32</v>
      </c>
    </row>
    <row r="1800" spans="1:18" x14ac:dyDescent="0.2">
      <c r="A1800">
        <v>1799</v>
      </c>
      <c r="B1800">
        <v>28</v>
      </c>
      <c r="C1800" t="str" cm="1">
        <f t="array" ref="C1800">_xlfn.IFS(B1800&lt;18, "Under 18", B1800&lt;=24, "18-24", B1800&lt;=34, "25-34", B1800&lt;=44, "35-44", B1800&lt;=54, "45-54", B1800&gt;=55, "55 and Over")</f>
        <v>25-34</v>
      </c>
      <c r="D1800" t="s">
        <v>29</v>
      </c>
      <c r="E1800">
        <v>150</v>
      </c>
      <c r="F1800">
        <v>95</v>
      </c>
      <c r="G1800" t="s">
        <v>21</v>
      </c>
      <c r="H1800">
        <v>52</v>
      </c>
      <c r="I1800">
        <v>309</v>
      </c>
      <c r="J1800">
        <v>150</v>
      </c>
      <c r="K1800">
        <v>14514</v>
      </c>
      <c r="L1800">
        <v>2.86</v>
      </c>
      <c r="M1800" t="s">
        <v>31</v>
      </c>
      <c r="N1800">
        <v>9</v>
      </c>
      <c r="O1800">
        <v>2968</v>
      </c>
      <c r="P1800">
        <v>58</v>
      </c>
      <c r="Q1800" t="s">
        <v>23</v>
      </c>
      <c r="R1800" t="s">
        <v>32</v>
      </c>
    </row>
    <row r="1801" spans="1:18" x14ac:dyDescent="0.2">
      <c r="A1801">
        <v>1800</v>
      </c>
      <c r="B1801">
        <v>23</v>
      </c>
      <c r="C1801" t="str" cm="1">
        <f t="array" ref="C1801">_xlfn.IFS(B1801&lt;18, "Under 18", B1801&lt;=24, "18-24", B1801&lt;=34, "25-34", B1801&lt;=44, "35-44", B1801&lt;=54, "45-54", B1801&gt;=55, "55 and Over")</f>
        <v>18-24</v>
      </c>
      <c r="D1801" t="s">
        <v>25</v>
      </c>
      <c r="E1801">
        <v>193</v>
      </c>
      <c r="F1801">
        <v>84</v>
      </c>
      <c r="G1801" t="s">
        <v>33</v>
      </c>
      <c r="H1801">
        <v>107</v>
      </c>
      <c r="I1801">
        <v>199</v>
      </c>
      <c r="J1801">
        <v>159</v>
      </c>
      <c r="K1801">
        <v>8922</v>
      </c>
      <c r="L1801">
        <v>13.4</v>
      </c>
      <c r="M1801" t="s">
        <v>36</v>
      </c>
      <c r="N1801">
        <v>7.4</v>
      </c>
      <c r="O1801">
        <v>2959</v>
      </c>
      <c r="P1801">
        <v>62</v>
      </c>
      <c r="Q1801" t="s">
        <v>23</v>
      </c>
      <c r="R1801" t="s">
        <v>24</v>
      </c>
    </row>
    <row r="1802" spans="1:18" x14ac:dyDescent="0.2">
      <c r="A1802">
        <v>1801</v>
      </c>
      <c r="B1802">
        <v>31</v>
      </c>
      <c r="C1802" t="str" cm="1">
        <f t="array" ref="C1802">_xlfn.IFS(B1802&lt;18, "Under 18", B1802&lt;=24, "18-24", B1802&lt;=34, "25-34", B1802&lt;=44, "35-44", B1802&lt;=54, "45-54", B1802&gt;=55, "55 and Over")</f>
        <v>25-34</v>
      </c>
      <c r="D1802" t="s">
        <v>20</v>
      </c>
      <c r="E1802">
        <v>185</v>
      </c>
      <c r="F1802">
        <v>103</v>
      </c>
      <c r="G1802" t="s">
        <v>33</v>
      </c>
      <c r="H1802">
        <v>99</v>
      </c>
      <c r="I1802">
        <v>404</v>
      </c>
      <c r="J1802">
        <v>167</v>
      </c>
      <c r="K1802">
        <v>14005</v>
      </c>
      <c r="L1802">
        <v>11.23</v>
      </c>
      <c r="M1802" t="s">
        <v>31</v>
      </c>
      <c r="N1802">
        <v>7.4</v>
      </c>
      <c r="O1802">
        <v>2695</v>
      </c>
      <c r="P1802">
        <v>80</v>
      </c>
      <c r="Q1802" t="s">
        <v>27</v>
      </c>
      <c r="R1802" t="s">
        <v>24</v>
      </c>
    </row>
    <row r="1803" spans="1:18" x14ac:dyDescent="0.2">
      <c r="A1803">
        <v>1802</v>
      </c>
      <c r="B1803">
        <v>46</v>
      </c>
      <c r="C1803" t="str" cm="1">
        <f t="array" ref="C1803">_xlfn.IFS(B1803&lt;18, "Under 18", B1803&lt;=24, "18-24", B1803&lt;=34, "25-34", B1803&lt;=44, "35-44", B1803&lt;=54, "45-54", B1803&gt;=55, "55 and Over")</f>
        <v>45-54</v>
      </c>
      <c r="D1803" t="s">
        <v>20</v>
      </c>
      <c r="E1803">
        <v>181</v>
      </c>
      <c r="F1803">
        <v>70</v>
      </c>
      <c r="G1803" t="s">
        <v>30</v>
      </c>
      <c r="H1803">
        <v>72</v>
      </c>
      <c r="I1803">
        <v>699</v>
      </c>
      <c r="J1803">
        <v>126</v>
      </c>
      <c r="K1803">
        <v>9348</v>
      </c>
      <c r="L1803">
        <v>6.61</v>
      </c>
      <c r="M1803" t="s">
        <v>22</v>
      </c>
      <c r="N1803">
        <v>5.7</v>
      </c>
      <c r="O1803">
        <v>1577</v>
      </c>
      <c r="P1803">
        <v>66</v>
      </c>
      <c r="Q1803" t="s">
        <v>32</v>
      </c>
      <c r="R1803" t="s">
        <v>32</v>
      </c>
    </row>
    <row r="1804" spans="1:18" x14ac:dyDescent="0.2">
      <c r="A1804">
        <v>1803</v>
      </c>
      <c r="B1804">
        <v>56</v>
      </c>
      <c r="C1804" t="str" cm="1">
        <f t="array" ref="C1804">_xlfn.IFS(B1804&lt;18, "Under 18", B1804&lt;=24, "18-24", B1804&lt;=34, "25-34", B1804&lt;=44, "35-44", B1804&lt;=54, "45-54", B1804&gt;=55, "55 and Over")</f>
        <v>55 and Over</v>
      </c>
      <c r="D1804" t="s">
        <v>29</v>
      </c>
      <c r="E1804">
        <v>199</v>
      </c>
      <c r="F1804">
        <v>82</v>
      </c>
      <c r="G1804" t="s">
        <v>26</v>
      </c>
      <c r="H1804">
        <v>73</v>
      </c>
      <c r="I1804">
        <v>884</v>
      </c>
      <c r="J1804">
        <v>111</v>
      </c>
      <c r="K1804">
        <v>14703</v>
      </c>
      <c r="L1804">
        <v>5.01</v>
      </c>
      <c r="M1804" t="s">
        <v>36</v>
      </c>
      <c r="N1804">
        <v>9.8000000000000007</v>
      </c>
      <c r="O1804">
        <v>2944</v>
      </c>
      <c r="P1804">
        <v>51</v>
      </c>
      <c r="Q1804" t="s">
        <v>23</v>
      </c>
      <c r="R1804" t="s">
        <v>32</v>
      </c>
    </row>
    <row r="1805" spans="1:18" x14ac:dyDescent="0.2">
      <c r="A1805">
        <v>1804</v>
      </c>
      <c r="B1805">
        <v>18</v>
      </c>
      <c r="C1805" t="str" cm="1">
        <f t="array" ref="C1805">_xlfn.IFS(B1805&lt;18, "Under 18", B1805&lt;=24, "18-24", B1805&lt;=34, "25-34", B1805&lt;=44, "35-44", B1805&lt;=54, "45-54", B1805&gt;=55, "55 and Over")</f>
        <v>18-24</v>
      </c>
      <c r="D1805" t="s">
        <v>29</v>
      </c>
      <c r="E1805">
        <v>194</v>
      </c>
      <c r="F1805">
        <v>114</v>
      </c>
      <c r="G1805" t="s">
        <v>33</v>
      </c>
      <c r="H1805">
        <v>94</v>
      </c>
      <c r="I1805">
        <v>256</v>
      </c>
      <c r="J1805">
        <v>139</v>
      </c>
      <c r="K1805">
        <v>4850</v>
      </c>
      <c r="L1805">
        <v>2.31</v>
      </c>
      <c r="M1805" t="s">
        <v>36</v>
      </c>
      <c r="N1805">
        <v>5.5</v>
      </c>
      <c r="O1805">
        <v>1567</v>
      </c>
      <c r="P1805">
        <v>51</v>
      </c>
      <c r="Q1805" t="s">
        <v>23</v>
      </c>
      <c r="R1805" t="s">
        <v>24</v>
      </c>
    </row>
    <row r="1806" spans="1:18" x14ac:dyDescent="0.2">
      <c r="A1806">
        <v>1805</v>
      </c>
      <c r="B1806">
        <v>44</v>
      </c>
      <c r="C1806" t="str" cm="1">
        <f t="array" ref="C1806">_xlfn.IFS(B1806&lt;18, "Under 18", B1806&lt;=24, "18-24", B1806&lt;=34, "25-34", B1806&lt;=44, "35-44", B1806&lt;=54, "45-54", B1806&gt;=55, "55 and Over")</f>
        <v>35-44</v>
      </c>
      <c r="D1806" t="s">
        <v>20</v>
      </c>
      <c r="E1806">
        <v>161</v>
      </c>
      <c r="F1806">
        <v>50</v>
      </c>
      <c r="G1806" t="s">
        <v>37</v>
      </c>
      <c r="H1806">
        <v>19</v>
      </c>
      <c r="I1806">
        <v>466</v>
      </c>
      <c r="J1806">
        <v>175</v>
      </c>
      <c r="K1806">
        <v>18894</v>
      </c>
      <c r="L1806">
        <v>12.35</v>
      </c>
      <c r="M1806" t="s">
        <v>22</v>
      </c>
      <c r="N1806">
        <v>6.2</v>
      </c>
      <c r="O1806">
        <v>3720</v>
      </c>
      <c r="P1806">
        <v>55</v>
      </c>
      <c r="Q1806" t="s">
        <v>32</v>
      </c>
      <c r="R1806" t="s">
        <v>24</v>
      </c>
    </row>
    <row r="1807" spans="1:18" x14ac:dyDescent="0.2">
      <c r="A1807">
        <v>1806</v>
      </c>
      <c r="B1807">
        <v>27</v>
      </c>
      <c r="C1807" t="str" cm="1">
        <f t="array" ref="C1807">_xlfn.IFS(B1807&lt;18, "Under 18", B1807&lt;=24, "18-24", B1807&lt;=34, "25-34", B1807&lt;=44, "35-44", B1807&lt;=54, "45-54", B1807&gt;=55, "55 and Over")</f>
        <v>25-34</v>
      </c>
      <c r="D1807" t="s">
        <v>25</v>
      </c>
      <c r="E1807">
        <v>190</v>
      </c>
      <c r="F1807">
        <v>110</v>
      </c>
      <c r="G1807" t="s">
        <v>30</v>
      </c>
      <c r="H1807">
        <v>43</v>
      </c>
      <c r="I1807">
        <v>766</v>
      </c>
      <c r="J1807">
        <v>103</v>
      </c>
      <c r="K1807">
        <v>10524</v>
      </c>
      <c r="L1807">
        <v>14.75</v>
      </c>
      <c r="M1807" t="s">
        <v>31</v>
      </c>
      <c r="N1807">
        <v>6.4</v>
      </c>
      <c r="O1807">
        <v>3251</v>
      </c>
      <c r="P1807">
        <v>51</v>
      </c>
      <c r="Q1807" t="s">
        <v>23</v>
      </c>
      <c r="R1807" t="s">
        <v>32</v>
      </c>
    </row>
    <row r="1808" spans="1:18" x14ac:dyDescent="0.2">
      <c r="A1808">
        <v>1807</v>
      </c>
      <c r="B1808">
        <v>39</v>
      </c>
      <c r="C1808" t="str" cm="1">
        <f t="array" ref="C1808">_xlfn.IFS(B1808&lt;18, "Under 18", B1808&lt;=24, "18-24", B1808&lt;=34, "25-34", B1808&lt;=44, "35-44", B1808&lt;=54, "45-54", B1808&gt;=55, "55 and Over")</f>
        <v>35-44</v>
      </c>
      <c r="D1808" t="s">
        <v>20</v>
      </c>
      <c r="E1808">
        <v>199</v>
      </c>
      <c r="F1808">
        <v>90</v>
      </c>
      <c r="G1808" t="s">
        <v>30</v>
      </c>
      <c r="H1808">
        <v>77</v>
      </c>
      <c r="I1808">
        <v>502</v>
      </c>
      <c r="J1808">
        <v>174</v>
      </c>
      <c r="K1808">
        <v>2361</v>
      </c>
      <c r="L1808">
        <v>2.77</v>
      </c>
      <c r="M1808" t="s">
        <v>22</v>
      </c>
      <c r="N1808">
        <v>6.6</v>
      </c>
      <c r="O1808">
        <v>2238</v>
      </c>
      <c r="P1808">
        <v>75</v>
      </c>
      <c r="Q1808" t="s">
        <v>34</v>
      </c>
      <c r="R1808" t="s">
        <v>32</v>
      </c>
    </row>
    <row r="1809" spans="1:18" x14ac:dyDescent="0.2">
      <c r="A1809">
        <v>1808</v>
      </c>
      <c r="B1809">
        <v>45</v>
      </c>
      <c r="C1809" t="str" cm="1">
        <f t="array" ref="C1809">_xlfn.IFS(B1809&lt;18, "Under 18", B1809&lt;=24, "18-24", B1809&lt;=34, "25-34", B1809&lt;=44, "35-44", B1809&lt;=54, "45-54", B1809&gt;=55, "55 and Over")</f>
        <v>45-54</v>
      </c>
      <c r="D1809" t="s">
        <v>25</v>
      </c>
      <c r="E1809">
        <v>172</v>
      </c>
      <c r="F1809">
        <v>88</v>
      </c>
      <c r="G1809" t="s">
        <v>26</v>
      </c>
      <c r="H1809">
        <v>49</v>
      </c>
      <c r="I1809">
        <v>127</v>
      </c>
      <c r="J1809">
        <v>120</v>
      </c>
      <c r="K1809">
        <v>9631</v>
      </c>
      <c r="L1809">
        <v>1.89</v>
      </c>
      <c r="M1809" t="s">
        <v>31</v>
      </c>
      <c r="N1809">
        <v>4.7</v>
      </c>
      <c r="O1809">
        <v>3625</v>
      </c>
      <c r="P1809">
        <v>78</v>
      </c>
      <c r="Q1809" t="s">
        <v>23</v>
      </c>
      <c r="R1809" t="s">
        <v>24</v>
      </c>
    </row>
    <row r="1810" spans="1:18" x14ac:dyDescent="0.2">
      <c r="A1810">
        <v>1809</v>
      </c>
      <c r="B1810">
        <v>30</v>
      </c>
      <c r="C1810" t="str" cm="1">
        <f t="array" ref="C1810">_xlfn.IFS(B1810&lt;18, "Under 18", B1810&lt;=24, "18-24", B1810&lt;=34, "25-34", B1810&lt;=44, "35-44", B1810&lt;=54, "45-54", B1810&gt;=55, "55 and Over")</f>
        <v>25-34</v>
      </c>
      <c r="D1810" t="s">
        <v>25</v>
      </c>
      <c r="E1810">
        <v>189</v>
      </c>
      <c r="F1810">
        <v>100</v>
      </c>
      <c r="G1810" t="s">
        <v>35</v>
      </c>
      <c r="H1810">
        <v>26</v>
      </c>
      <c r="I1810">
        <v>766</v>
      </c>
      <c r="J1810">
        <v>149</v>
      </c>
      <c r="K1810">
        <v>12809</v>
      </c>
      <c r="L1810">
        <v>4.67</v>
      </c>
      <c r="M1810" t="s">
        <v>36</v>
      </c>
      <c r="N1810">
        <v>5.5</v>
      </c>
      <c r="O1810">
        <v>3020</v>
      </c>
      <c r="P1810">
        <v>68</v>
      </c>
      <c r="Q1810" t="s">
        <v>23</v>
      </c>
      <c r="R1810" t="s">
        <v>32</v>
      </c>
    </row>
    <row r="1811" spans="1:18" x14ac:dyDescent="0.2">
      <c r="A1811">
        <v>1810</v>
      </c>
      <c r="B1811">
        <v>26</v>
      </c>
      <c r="C1811" t="str" cm="1">
        <f t="array" ref="C1811">_xlfn.IFS(B1811&lt;18, "Under 18", B1811&lt;=24, "18-24", B1811&lt;=34, "25-34", B1811&lt;=44, "35-44", B1811&lt;=54, "45-54", B1811&gt;=55, "55 and Over")</f>
        <v>25-34</v>
      </c>
      <c r="D1811" t="s">
        <v>29</v>
      </c>
      <c r="E1811">
        <v>154</v>
      </c>
      <c r="F1811">
        <v>51</v>
      </c>
      <c r="G1811" t="s">
        <v>30</v>
      </c>
      <c r="H1811">
        <v>54</v>
      </c>
      <c r="I1811">
        <v>216</v>
      </c>
      <c r="J1811">
        <v>121</v>
      </c>
      <c r="K1811">
        <v>6116</v>
      </c>
      <c r="L1811">
        <v>11.89</v>
      </c>
      <c r="M1811" t="s">
        <v>36</v>
      </c>
      <c r="N1811">
        <v>8.5</v>
      </c>
      <c r="O1811">
        <v>3390</v>
      </c>
      <c r="P1811">
        <v>89</v>
      </c>
      <c r="Q1811" t="s">
        <v>23</v>
      </c>
      <c r="R1811" t="s">
        <v>32</v>
      </c>
    </row>
    <row r="1812" spans="1:18" x14ac:dyDescent="0.2">
      <c r="A1812">
        <v>1811</v>
      </c>
      <c r="B1812">
        <v>43</v>
      </c>
      <c r="C1812" t="str" cm="1">
        <f t="array" ref="C1812">_xlfn.IFS(B1812&lt;18, "Under 18", B1812&lt;=24, "18-24", B1812&lt;=34, "25-34", B1812&lt;=44, "35-44", B1812&lt;=54, "45-54", B1812&gt;=55, "55 and Over")</f>
        <v>35-44</v>
      </c>
      <c r="D1812" t="s">
        <v>25</v>
      </c>
      <c r="E1812">
        <v>190</v>
      </c>
      <c r="F1812">
        <v>111</v>
      </c>
      <c r="G1812" t="s">
        <v>37</v>
      </c>
      <c r="H1812">
        <v>33</v>
      </c>
      <c r="I1812">
        <v>239</v>
      </c>
      <c r="J1812">
        <v>168</v>
      </c>
      <c r="K1812">
        <v>6476</v>
      </c>
      <c r="L1812">
        <v>10.25</v>
      </c>
      <c r="M1812" t="s">
        <v>36</v>
      </c>
      <c r="N1812">
        <v>9.4</v>
      </c>
      <c r="O1812">
        <v>3411</v>
      </c>
      <c r="P1812">
        <v>71</v>
      </c>
      <c r="Q1812" t="s">
        <v>34</v>
      </c>
      <c r="R1812" t="s">
        <v>24</v>
      </c>
    </row>
    <row r="1813" spans="1:18" x14ac:dyDescent="0.2">
      <c r="A1813">
        <v>1812</v>
      </c>
      <c r="B1813">
        <v>19</v>
      </c>
      <c r="C1813" t="str" cm="1">
        <f t="array" ref="C1813">_xlfn.IFS(B1813&lt;18, "Under 18", B1813&lt;=24, "18-24", B1813&lt;=34, "25-34", B1813&lt;=44, "35-44", B1813&lt;=54, "45-54", B1813&gt;=55, "55 and Over")</f>
        <v>18-24</v>
      </c>
      <c r="D1813" t="s">
        <v>29</v>
      </c>
      <c r="E1813">
        <v>158</v>
      </c>
      <c r="F1813">
        <v>100</v>
      </c>
      <c r="G1813" t="s">
        <v>37</v>
      </c>
      <c r="H1813">
        <v>75</v>
      </c>
      <c r="I1813">
        <v>476</v>
      </c>
      <c r="J1813">
        <v>173</v>
      </c>
      <c r="K1813">
        <v>3473</v>
      </c>
      <c r="L1813">
        <v>12.88</v>
      </c>
      <c r="M1813" t="s">
        <v>31</v>
      </c>
      <c r="N1813">
        <v>7.2</v>
      </c>
      <c r="O1813">
        <v>2202</v>
      </c>
      <c r="P1813">
        <v>74</v>
      </c>
      <c r="Q1813" t="s">
        <v>23</v>
      </c>
      <c r="R1813" t="s">
        <v>28</v>
      </c>
    </row>
    <row r="1814" spans="1:18" x14ac:dyDescent="0.2">
      <c r="A1814">
        <v>1813</v>
      </c>
      <c r="B1814">
        <v>31</v>
      </c>
      <c r="C1814" t="str" cm="1">
        <f t="array" ref="C1814">_xlfn.IFS(B1814&lt;18, "Under 18", B1814&lt;=24, "18-24", B1814&lt;=34, "25-34", B1814&lt;=44, "35-44", B1814&lt;=54, "45-54", B1814&gt;=55, "55 and Over")</f>
        <v>25-34</v>
      </c>
      <c r="D1814" t="s">
        <v>29</v>
      </c>
      <c r="E1814">
        <v>159</v>
      </c>
      <c r="F1814">
        <v>76</v>
      </c>
      <c r="G1814" t="s">
        <v>35</v>
      </c>
      <c r="H1814">
        <v>87</v>
      </c>
      <c r="I1814">
        <v>194</v>
      </c>
      <c r="J1814">
        <v>116</v>
      </c>
      <c r="K1814">
        <v>11439</v>
      </c>
      <c r="L1814">
        <v>4.08</v>
      </c>
      <c r="M1814" t="s">
        <v>36</v>
      </c>
      <c r="N1814">
        <v>7.3</v>
      </c>
      <c r="O1814">
        <v>3298</v>
      </c>
      <c r="P1814">
        <v>57</v>
      </c>
      <c r="Q1814" t="s">
        <v>32</v>
      </c>
      <c r="R1814" t="s">
        <v>24</v>
      </c>
    </row>
    <row r="1815" spans="1:18" x14ac:dyDescent="0.2">
      <c r="A1815">
        <v>1814</v>
      </c>
      <c r="B1815">
        <v>30</v>
      </c>
      <c r="C1815" t="str" cm="1">
        <f t="array" ref="C1815">_xlfn.IFS(B1815&lt;18, "Under 18", B1815&lt;=24, "18-24", B1815&lt;=34, "25-34", B1815&lt;=44, "35-44", B1815&lt;=54, "45-54", B1815&gt;=55, "55 and Over")</f>
        <v>25-34</v>
      </c>
      <c r="D1815" t="s">
        <v>20</v>
      </c>
      <c r="E1815">
        <v>182</v>
      </c>
      <c r="F1815">
        <v>52</v>
      </c>
      <c r="G1815" t="s">
        <v>35</v>
      </c>
      <c r="H1815">
        <v>64</v>
      </c>
      <c r="I1815">
        <v>387</v>
      </c>
      <c r="J1815">
        <v>80</v>
      </c>
      <c r="K1815">
        <v>19552</v>
      </c>
      <c r="L1815">
        <v>11.82</v>
      </c>
      <c r="M1815" t="s">
        <v>31</v>
      </c>
      <c r="N1815">
        <v>9.8000000000000007</v>
      </c>
      <c r="O1815">
        <v>3309</v>
      </c>
      <c r="P1815">
        <v>61</v>
      </c>
      <c r="Q1815" t="s">
        <v>34</v>
      </c>
      <c r="R1815" t="s">
        <v>32</v>
      </c>
    </row>
    <row r="1816" spans="1:18" x14ac:dyDescent="0.2">
      <c r="A1816">
        <v>1815</v>
      </c>
      <c r="B1816">
        <v>52</v>
      </c>
      <c r="C1816" t="str" cm="1">
        <f t="array" ref="C1816">_xlfn.IFS(B1816&lt;18, "Under 18", B1816&lt;=24, "18-24", B1816&lt;=34, "25-34", B1816&lt;=44, "35-44", B1816&lt;=54, "45-54", B1816&gt;=55, "55 and Over")</f>
        <v>45-54</v>
      </c>
      <c r="D1816" t="s">
        <v>29</v>
      </c>
      <c r="E1816">
        <v>181</v>
      </c>
      <c r="F1816">
        <v>89</v>
      </c>
      <c r="G1816" t="s">
        <v>33</v>
      </c>
      <c r="H1816">
        <v>15</v>
      </c>
      <c r="I1816">
        <v>786</v>
      </c>
      <c r="J1816">
        <v>173</v>
      </c>
      <c r="K1816">
        <v>11118</v>
      </c>
      <c r="L1816">
        <v>13.27</v>
      </c>
      <c r="M1816" t="s">
        <v>36</v>
      </c>
      <c r="N1816">
        <v>8.1999999999999993</v>
      </c>
      <c r="O1816">
        <v>3510</v>
      </c>
      <c r="P1816">
        <v>76</v>
      </c>
      <c r="Q1816" t="s">
        <v>34</v>
      </c>
      <c r="R1816" t="s">
        <v>28</v>
      </c>
    </row>
    <row r="1817" spans="1:18" x14ac:dyDescent="0.2">
      <c r="A1817">
        <v>1816</v>
      </c>
      <c r="B1817">
        <v>47</v>
      </c>
      <c r="C1817" t="str" cm="1">
        <f t="array" ref="C1817">_xlfn.IFS(B1817&lt;18, "Under 18", B1817&lt;=24, "18-24", B1817&lt;=34, "25-34", B1817&lt;=44, "35-44", B1817&lt;=54, "45-54", B1817&gt;=55, "55 and Over")</f>
        <v>45-54</v>
      </c>
      <c r="D1817" t="s">
        <v>29</v>
      </c>
      <c r="E1817">
        <v>194</v>
      </c>
      <c r="F1817">
        <v>73</v>
      </c>
      <c r="G1817" t="s">
        <v>35</v>
      </c>
      <c r="H1817">
        <v>85</v>
      </c>
      <c r="I1817">
        <v>446</v>
      </c>
      <c r="J1817">
        <v>167</v>
      </c>
      <c r="K1817">
        <v>1135</v>
      </c>
      <c r="L1817">
        <v>4.0999999999999996</v>
      </c>
      <c r="M1817" t="s">
        <v>31</v>
      </c>
      <c r="N1817">
        <v>7.6</v>
      </c>
      <c r="O1817">
        <v>3589</v>
      </c>
      <c r="P1817">
        <v>77</v>
      </c>
      <c r="Q1817" t="s">
        <v>27</v>
      </c>
      <c r="R1817" t="s">
        <v>24</v>
      </c>
    </row>
    <row r="1818" spans="1:18" x14ac:dyDescent="0.2">
      <c r="A1818">
        <v>1817</v>
      </c>
      <c r="B1818">
        <v>25</v>
      </c>
      <c r="C1818" t="str" cm="1">
        <f t="array" ref="C1818">_xlfn.IFS(B1818&lt;18, "Under 18", B1818&lt;=24, "18-24", B1818&lt;=34, "25-34", B1818&lt;=44, "35-44", B1818&lt;=54, "45-54", B1818&gt;=55, "55 and Over")</f>
        <v>25-34</v>
      </c>
      <c r="D1818" t="s">
        <v>20</v>
      </c>
      <c r="E1818">
        <v>164</v>
      </c>
      <c r="F1818">
        <v>79</v>
      </c>
      <c r="G1818" t="s">
        <v>30</v>
      </c>
      <c r="H1818">
        <v>61</v>
      </c>
      <c r="I1818">
        <v>542</v>
      </c>
      <c r="J1818">
        <v>125</v>
      </c>
      <c r="K1818">
        <v>10254</v>
      </c>
      <c r="L1818">
        <v>1.5</v>
      </c>
      <c r="M1818" t="s">
        <v>22</v>
      </c>
      <c r="N1818">
        <v>6</v>
      </c>
      <c r="O1818">
        <v>3735</v>
      </c>
      <c r="P1818">
        <v>83</v>
      </c>
      <c r="Q1818" t="s">
        <v>23</v>
      </c>
      <c r="R1818" t="s">
        <v>28</v>
      </c>
    </row>
    <row r="1819" spans="1:18" x14ac:dyDescent="0.2">
      <c r="A1819">
        <v>1818</v>
      </c>
      <c r="B1819">
        <v>53</v>
      </c>
      <c r="C1819" t="str" cm="1">
        <f t="array" ref="C1819">_xlfn.IFS(B1819&lt;18, "Under 18", B1819&lt;=24, "18-24", B1819&lt;=34, "25-34", B1819&lt;=44, "35-44", B1819&lt;=54, "45-54", B1819&gt;=55, "55 and Over")</f>
        <v>45-54</v>
      </c>
      <c r="D1819" t="s">
        <v>25</v>
      </c>
      <c r="E1819">
        <v>156</v>
      </c>
      <c r="F1819">
        <v>96</v>
      </c>
      <c r="G1819" t="s">
        <v>33</v>
      </c>
      <c r="H1819">
        <v>55</v>
      </c>
      <c r="I1819">
        <v>855</v>
      </c>
      <c r="J1819">
        <v>133</v>
      </c>
      <c r="K1819">
        <v>4209</v>
      </c>
      <c r="L1819">
        <v>13.98</v>
      </c>
      <c r="M1819" t="s">
        <v>22</v>
      </c>
      <c r="N1819">
        <v>5.0999999999999996</v>
      </c>
      <c r="O1819">
        <v>2685</v>
      </c>
      <c r="P1819">
        <v>79</v>
      </c>
      <c r="Q1819" t="s">
        <v>27</v>
      </c>
      <c r="R1819" t="s">
        <v>32</v>
      </c>
    </row>
    <row r="1820" spans="1:18" x14ac:dyDescent="0.2">
      <c r="A1820">
        <v>1819</v>
      </c>
      <c r="B1820">
        <v>26</v>
      </c>
      <c r="C1820" t="str" cm="1">
        <f t="array" ref="C1820">_xlfn.IFS(B1820&lt;18, "Under 18", B1820&lt;=24, "18-24", B1820&lt;=34, "25-34", B1820&lt;=44, "35-44", B1820&lt;=54, "45-54", B1820&gt;=55, "55 and Over")</f>
        <v>25-34</v>
      </c>
      <c r="D1820" t="s">
        <v>25</v>
      </c>
      <c r="E1820">
        <v>174</v>
      </c>
      <c r="F1820">
        <v>68</v>
      </c>
      <c r="G1820" t="s">
        <v>37</v>
      </c>
      <c r="H1820">
        <v>60</v>
      </c>
      <c r="I1820">
        <v>491</v>
      </c>
      <c r="J1820">
        <v>142</v>
      </c>
      <c r="K1820">
        <v>14675</v>
      </c>
      <c r="L1820">
        <v>13.91</v>
      </c>
      <c r="M1820" t="s">
        <v>31</v>
      </c>
      <c r="N1820">
        <v>6.1</v>
      </c>
      <c r="O1820">
        <v>3020</v>
      </c>
      <c r="P1820">
        <v>68</v>
      </c>
      <c r="Q1820" t="s">
        <v>23</v>
      </c>
      <c r="R1820" t="s">
        <v>24</v>
      </c>
    </row>
    <row r="1821" spans="1:18" x14ac:dyDescent="0.2">
      <c r="A1821">
        <v>1820</v>
      </c>
      <c r="B1821">
        <v>22</v>
      </c>
      <c r="C1821" t="str" cm="1">
        <f t="array" ref="C1821">_xlfn.IFS(B1821&lt;18, "Under 18", B1821&lt;=24, "18-24", B1821&lt;=34, "25-34", B1821&lt;=44, "35-44", B1821&lt;=54, "45-54", B1821&gt;=55, "55 and Over")</f>
        <v>18-24</v>
      </c>
      <c r="D1821" t="s">
        <v>29</v>
      </c>
      <c r="E1821">
        <v>197</v>
      </c>
      <c r="F1821">
        <v>109</v>
      </c>
      <c r="G1821" t="s">
        <v>33</v>
      </c>
      <c r="H1821">
        <v>89</v>
      </c>
      <c r="I1821">
        <v>552</v>
      </c>
      <c r="J1821">
        <v>145</v>
      </c>
      <c r="K1821">
        <v>4058</v>
      </c>
      <c r="L1821">
        <v>6.84</v>
      </c>
      <c r="M1821" t="s">
        <v>22</v>
      </c>
      <c r="N1821">
        <v>4.4000000000000004</v>
      </c>
      <c r="O1821">
        <v>2355</v>
      </c>
      <c r="P1821">
        <v>83</v>
      </c>
      <c r="Q1821" t="s">
        <v>32</v>
      </c>
      <c r="R1821" t="s">
        <v>24</v>
      </c>
    </row>
    <row r="1822" spans="1:18" x14ac:dyDescent="0.2">
      <c r="A1822">
        <v>1821</v>
      </c>
      <c r="B1822">
        <v>41</v>
      </c>
      <c r="C1822" t="str" cm="1">
        <f t="array" ref="C1822">_xlfn.IFS(B1822&lt;18, "Under 18", B1822&lt;=24, "18-24", B1822&lt;=34, "25-34", B1822&lt;=44, "35-44", B1822&lt;=54, "45-54", B1822&gt;=55, "55 and Over")</f>
        <v>35-44</v>
      </c>
      <c r="D1822" t="s">
        <v>25</v>
      </c>
      <c r="E1822">
        <v>160</v>
      </c>
      <c r="F1822">
        <v>59</v>
      </c>
      <c r="G1822" t="s">
        <v>30</v>
      </c>
      <c r="H1822">
        <v>21</v>
      </c>
      <c r="I1822">
        <v>552</v>
      </c>
      <c r="J1822">
        <v>133</v>
      </c>
      <c r="K1822">
        <v>18304</v>
      </c>
      <c r="L1822">
        <v>12.02</v>
      </c>
      <c r="M1822" t="s">
        <v>22</v>
      </c>
      <c r="N1822">
        <v>6.6</v>
      </c>
      <c r="O1822">
        <v>2887</v>
      </c>
      <c r="P1822">
        <v>85</v>
      </c>
      <c r="Q1822" t="s">
        <v>34</v>
      </c>
      <c r="R1822" t="s">
        <v>32</v>
      </c>
    </row>
    <row r="1823" spans="1:18" x14ac:dyDescent="0.2">
      <c r="A1823">
        <v>1822</v>
      </c>
      <c r="B1823">
        <v>30</v>
      </c>
      <c r="C1823" t="str" cm="1">
        <f t="array" ref="C1823">_xlfn.IFS(B1823&lt;18, "Under 18", B1823&lt;=24, "18-24", B1823&lt;=34, "25-34", B1823&lt;=44, "35-44", B1823&lt;=54, "45-54", B1823&gt;=55, "55 and Over")</f>
        <v>25-34</v>
      </c>
      <c r="D1823" t="s">
        <v>29</v>
      </c>
      <c r="E1823">
        <v>194</v>
      </c>
      <c r="F1823">
        <v>73</v>
      </c>
      <c r="G1823" t="s">
        <v>33</v>
      </c>
      <c r="H1823">
        <v>75</v>
      </c>
      <c r="I1823">
        <v>234</v>
      </c>
      <c r="J1823">
        <v>136</v>
      </c>
      <c r="K1823">
        <v>5922</v>
      </c>
      <c r="L1823">
        <v>12.87</v>
      </c>
      <c r="M1823" t="s">
        <v>36</v>
      </c>
      <c r="N1823">
        <v>9.4</v>
      </c>
      <c r="O1823">
        <v>2758</v>
      </c>
      <c r="P1823">
        <v>72</v>
      </c>
      <c r="Q1823" t="s">
        <v>27</v>
      </c>
      <c r="R1823" t="s">
        <v>32</v>
      </c>
    </row>
    <row r="1824" spans="1:18" x14ac:dyDescent="0.2">
      <c r="A1824">
        <v>1823</v>
      </c>
      <c r="B1824">
        <v>44</v>
      </c>
      <c r="C1824" t="str" cm="1">
        <f t="array" ref="C1824">_xlfn.IFS(B1824&lt;18, "Under 18", B1824&lt;=24, "18-24", B1824&lt;=34, "25-34", B1824&lt;=44, "35-44", B1824&lt;=54, "45-54", B1824&gt;=55, "55 and Over")</f>
        <v>35-44</v>
      </c>
      <c r="D1824" t="s">
        <v>25</v>
      </c>
      <c r="E1824">
        <v>193</v>
      </c>
      <c r="F1824">
        <v>61</v>
      </c>
      <c r="G1824" t="s">
        <v>30</v>
      </c>
      <c r="H1824">
        <v>22</v>
      </c>
      <c r="I1824">
        <v>110</v>
      </c>
      <c r="J1824">
        <v>162</v>
      </c>
      <c r="K1824">
        <v>18969</v>
      </c>
      <c r="L1824">
        <v>4.13</v>
      </c>
      <c r="M1824" t="s">
        <v>22</v>
      </c>
      <c r="N1824">
        <v>4.4000000000000004</v>
      </c>
      <c r="O1824">
        <v>3387</v>
      </c>
      <c r="P1824">
        <v>73</v>
      </c>
      <c r="Q1824" t="s">
        <v>23</v>
      </c>
      <c r="R1824" t="s">
        <v>24</v>
      </c>
    </row>
    <row r="1825" spans="1:18" x14ac:dyDescent="0.2">
      <c r="A1825">
        <v>1824</v>
      </c>
      <c r="B1825">
        <v>53</v>
      </c>
      <c r="C1825" t="str" cm="1">
        <f t="array" ref="C1825">_xlfn.IFS(B1825&lt;18, "Under 18", B1825&lt;=24, "18-24", B1825&lt;=34, "25-34", B1825&lt;=44, "35-44", B1825&lt;=54, "45-54", B1825&gt;=55, "55 and Over")</f>
        <v>45-54</v>
      </c>
      <c r="D1825" t="s">
        <v>29</v>
      </c>
      <c r="E1825">
        <v>175</v>
      </c>
      <c r="F1825">
        <v>92</v>
      </c>
      <c r="G1825" t="s">
        <v>35</v>
      </c>
      <c r="H1825">
        <v>88</v>
      </c>
      <c r="I1825">
        <v>157</v>
      </c>
      <c r="J1825">
        <v>82</v>
      </c>
      <c r="K1825">
        <v>1639</v>
      </c>
      <c r="L1825">
        <v>11</v>
      </c>
      <c r="M1825" t="s">
        <v>36</v>
      </c>
      <c r="N1825">
        <v>6.1</v>
      </c>
      <c r="O1825">
        <v>2736</v>
      </c>
      <c r="P1825">
        <v>69</v>
      </c>
      <c r="Q1825" t="s">
        <v>34</v>
      </c>
      <c r="R1825" t="s">
        <v>32</v>
      </c>
    </row>
    <row r="1826" spans="1:18" x14ac:dyDescent="0.2">
      <c r="A1826">
        <v>1825</v>
      </c>
      <c r="B1826">
        <v>56</v>
      </c>
      <c r="C1826" t="str" cm="1">
        <f t="array" ref="C1826">_xlfn.IFS(B1826&lt;18, "Under 18", B1826&lt;=24, "18-24", B1826&lt;=34, "25-34", B1826&lt;=44, "35-44", B1826&lt;=54, "45-54", B1826&gt;=55, "55 and Over")</f>
        <v>55 and Over</v>
      </c>
      <c r="D1826" t="s">
        <v>29</v>
      </c>
      <c r="E1826">
        <v>151</v>
      </c>
      <c r="F1826">
        <v>112</v>
      </c>
      <c r="G1826" t="s">
        <v>26</v>
      </c>
      <c r="H1826">
        <v>78</v>
      </c>
      <c r="I1826">
        <v>570</v>
      </c>
      <c r="J1826">
        <v>152</v>
      </c>
      <c r="K1826">
        <v>14503</v>
      </c>
      <c r="L1826">
        <v>13.98</v>
      </c>
      <c r="M1826" t="s">
        <v>36</v>
      </c>
      <c r="N1826">
        <v>8.6999999999999993</v>
      </c>
      <c r="O1826">
        <v>2321</v>
      </c>
      <c r="P1826">
        <v>74</v>
      </c>
      <c r="Q1826" t="s">
        <v>34</v>
      </c>
      <c r="R1826" t="s">
        <v>24</v>
      </c>
    </row>
    <row r="1827" spans="1:18" x14ac:dyDescent="0.2">
      <c r="A1827">
        <v>1826</v>
      </c>
      <c r="B1827">
        <v>30</v>
      </c>
      <c r="C1827" t="str" cm="1">
        <f t="array" ref="C1827">_xlfn.IFS(B1827&lt;18, "Under 18", B1827&lt;=24, "18-24", B1827&lt;=34, "25-34", B1827&lt;=44, "35-44", B1827&lt;=54, "45-54", B1827&gt;=55, "55 and Over")</f>
        <v>25-34</v>
      </c>
      <c r="D1827" t="s">
        <v>29</v>
      </c>
      <c r="E1827">
        <v>184</v>
      </c>
      <c r="F1827">
        <v>100</v>
      </c>
      <c r="G1827" t="s">
        <v>37</v>
      </c>
      <c r="H1827">
        <v>97</v>
      </c>
      <c r="I1827">
        <v>647</v>
      </c>
      <c r="J1827">
        <v>124</v>
      </c>
      <c r="K1827">
        <v>17549</v>
      </c>
      <c r="L1827">
        <v>12.08</v>
      </c>
      <c r="M1827" t="s">
        <v>22</v>
      </c>
      <c r="N1827">
        <v>4.7</v>
      </c>
      <c r="O1827">
        <v>3311</v>
      </c>
      <c r="P1827">
        <v>60</v>
      </c>
      <c r="Q1827" t="s">
        <v>34</v>
      </c>
      <c r="R1827" t="s">
        <v>32</v>
      </c>
    </row>
    <row r="1828" spans="1:18" x14ac:dyDescent="0.2">
      <c r="A1828">
        <v>1827</v>
      </c>
      <c r="B1828">
        <v>34</v>
      </c>
      <c r="C1828" t="str" cm="1">
        <f t="array" ref="C1828">_xlfn.IFS(B1828&lt;18, "Under 18", B1828&lt;=24, "18-24", B1828&lt;=34, "25-34", B1828&lt;=44, "35-44", B1828&lt;=54, "45-54", B1828&gt;=55, "55 and Over")</f>
        <v>25-34</v>
      </c>
      <c r="D1828" t="s">
        <v>25</v>
      </c>
      <c r="E1828">
        <v>166</v>
      </c>
      <c r="F1828">
        <v>64</v>
      </c>
      <c r="G1828" t="s">
        <v>26</v>
      </c>
      <c r="H1828">
        <v>20</v>
      </c>
      <c r="I1828">
        <v>157</v>
      </c>
      <c r="J1828">
        <v>150</v>
      </c>
      <c r="K1828">
        <v>10803</v>
      </c>
      <c r="L1828">
        <v>11.38</v>
      </c>
      <c r="M1828" t="s">
        <v>31</v>
      </c>
      <c r="N1828">
        <v>4.0999999999999996</v>
      </c>
      <c r="O1828">
        <v>1619</v>
      </c>
      <c r="P1828">
        <v>54</v>
      </c>
      <c r="Q1828" t="s">
        <v>32</v>
      </c>
      <c r="R1828" t="s">
        <v>32</v>
      </c>
    </row>
    <row r="1829" spans="1:18" x14ac:dyDescent="0.2">
      <c r="A1829">
        <v>1828</v>
      </c>
      <c r="B1829">
        <v>22</v>
      </c>
      <c r="C1829" t="str" cm="1">
        <f t="array" ref="C1829">_xlfn.IFS(B1829&lt;18, "Under 18", B1829&lt;=24, "18-24", B1829&lt;=34, "25-34", B1829&lt;=44, "35-44", B1829&lt;=54, "45-54", B1829&gt;=55, "55 and Over")</f>
        <v>18-24</v>
      </c>
      <c r="D1829" t="s">
        <v>29</v>
      </c>
      <c r="E1829">
        <v>187</v>
      </c>
      <c r="F1829">
        <v>69</v>
      </c>
      <c r="G1829" t="s">
        <v>33</v>
      </c>
      <c r="H1829">
        <v>34</v>
      </c>
      <c r="I1829">
        <v>236</v>
      </c>
      <c r="J1829">
        <v>171</v>
      </c>
      <c r="K1829">
        <v>2753</v>
      </c>
      <c r="L1829">
        <v>11.86</v>
      </c>
      <c r="M1829" t="s">
        <v>31</v>
      </c>
      <c r="N1829">
        <v>8.1999999999999993</v>
      </c>
      <c r="O1829">
        <v>2727</v>
      </c>
      <c r="P1829">
        <v>71</v>
      </c>
      <c r="Q1829" t="s">
        <v>23</v>
      </c>
      <c r="R1829" t="s">
        <v>28</v>
      </c>
    </row>
    <row r="1830" spans="1:18" x14ac:dyDescent="0.2">
      <c r="A1830">
        <v>1829</v>
      </c>
      <c r="B1830">
        <v>52</v>
      </c>
      <c r="C1830" t="str" cm="1">
        <f t="array" ref="C1830">_xlfn.IFS(B1830&lt;18, "Under 18", B1830&lt;=24, "18-24", B1830&lt;=34, "25-34", B1830&lt;=44, "35-44", B1830&lt;=54, "45-54", B1830&gt;=55, "55 and Over")</f>
        <v>45-54</v>
      </c>
      <c r="D1830" t="s">
        <v>25</v>
      </c>
      <c r="E1830">
        <v>185</v>
      </c>
      <c r="F1830">
        <v>114</v>
      </c>
      <c r="G1830" t="s">
        <v>35</v>
      </c>
      <c r="H1830">
        <v>110</v>
      </c>
      <c r="I1830">
        <v>937</v>
      </c>
      <c r="J1830">
        <v>105</v>
      </c>
      <c r="K1830">
        <v>16021</v>
      </c>
      <c r="L1830">
        <v>7.47</v>
      </c>
      <c r="M1830" t="s">
        <v>31</v>
      </c>
      <c r="N1830">
        <v>9.1999999999999993</v>
      </c>
      <c r="O1830">
        <v>3738</v>
      </c>
      <c r="P1830">
        <v>66</v>
      </c>
      <c r="Q1830" t="s">
        <v>34</v>
      </c>
      <c r="R1830" t="s">
        <v>28</v>
      </c>
    </row>
    <row r="1831" spans="1:18" x14ac:dyDescent="0.2">
      <c r="A1831">
        <v>1830</v>
      </c>
      <c r="B1831">
        <v>43</v>
      </c>
      <c r="C1831" t="str" cm="1">
        <f t="array" ref="C1831">_xlfn.IFS(B1831&lt;18, "Under 18", B1831&lt;=24, "18-24", B1831&lt;=34, "25-34", B1831&lt;=44, "35-44", B1831&lt;=54, "45-54", B1831&gt;=55, "55 and Over")</f>
        <v>35-44</v>
      </c>
      <c r="D1831" t="s">
        <v>25</v>
      </c>
      <c r="E1831">
        <v>190</v>
      </c>
      <c r="F1831">
        <v>50</v>
      </c>
      <c r="G1831" t="s">
        <v>21</v>
      </c>
      <c r="H1831">
        <v>23</v>
      </c>
      <c r="I1831">
        <v>425</v>
      </c>
      <c r="J1831">
        <v>128</v>
      </c>
      <c r="K1831">
        <v>15539</v>
      </c>
      <c r="L1831">
        <v>3.73</v>
      </c>
      <c r="M1831" t="s">
        <v>31</v>
      </c>
      <c r="N1831">
        <v>4.3</v>
      </c>
      <c r="O1831">
        <v>3602</v>
      </c>
      <c r="P1831">
        <v>51</v>
      </c>
      <c r="Q1831" t="s">
        <v>34</v>
      </c>
      <c r="R1831" t="s">
        <v>24</v>
      </c>
    </row>
    <row r="1832" spans="1:18" x14ac:dyDescent="0.2">
      <c r="A1832">
        <v>1831</v>
      </c>
      <c r="B1832">
        <v>18</v>
      </c>
      <c r="C1832" t="str" cm="1">
        <f t="array" ref="C1832">_xlfn.IFS(B1832&lt;18, "Under 18", B1832&lt;=24, "18-24", B1832&lt;=34, "25-34", B1832&lt;=44, "35-44", B1832&lt;=54, "45-54", B1832&gt;=55, "55 and Over")</f>
        <v>18-24</v>
      </c>
      <c r="D1832" t="s">
        <v>29</v>
      </c>
      <c r="E1832">
        <v>193</v>
      </c>
      <c r="F1832">
        <v>81</v>
      </c>
      <c r="G1832" t="s">
        <v>33</v>
      </c>
      <c r="H1832">
        <v>23</v>
      </c>
      <c r="I1832">
        <v>447</v>
      </c>
      <c r="J1832">
        <v>175</v>
      </c>
      <c r="K1832">
        <v>8190</v>
      </c>
      <c r="L1832">
        <v>14</v>
      </c>
      <c r="M1832" t="s">
        <v>36</v>
      </c>
      <c r="N1832">
        <v>6.4</v>
      </c>
      <c r="O1832">
        <v>2720</v>
      </c>
      <c r="P1832">
        <v>79</v>
      </c>
      <c r="Q1832" t="s">
        <v>34</v>
      </c>
      <c r="R1832" t="s">
        <v>28</v>
      </c>
    </row>
    <row r="1833" spans="1:18" x14ac:dyDescent="0.2">
      <c r="A1833">
        <v>1832</v>
      </c>
      <c r="B1833">
        <v>48</v>
      </c>
      <c r="C1833" t="str" cm="1">
        <f t="array" ref="C1833">_xlfn.IFS(B1833&lt;18, "Under 18", B1833&lt;=24, "18-24", B1833&lt;=34, "25-34", B1833&lt;=44, "35-44", B1833&lt;=54, "45-54", B1833&gt;=55, "55 and Over")</f>
        <v>45-54</v>
      </c>
      <c r="D1833" t="s">
        <v>29</v>
      </c>
      <c r="E1833">
        <v>154</v>
      </c>
      <c r="F1833">
        <v>103</v>
      </c>
      <c r="G1833" t="s">
        <v>35</v>
      </c>
      <c r="H1833">
        <v>70</v>
      </c>
      <c r="I1833">
        <v>397</v>
      </c>
      <c r="J1833">
        <v>149</v>
      </c>
      <c r="K1833">
        <v>1993</v>
      </c>
      <c r="L1833">
        <v>9.56</v>
      </c>
      <c r="M1833" t="s">
        <v>36</v>
      </c>
      <c r="N1833">
        <v>6.7</v>
      </c>
      <c r="O1833">
        <v>3729</v>
      </c>
      <c r="P1833">
        <v>54</v>
      </c>
      <c r="Q1833" t="s">
        <v>32</v>
      </c>
      <c r="R1833" t="s">
        <v>24</v>
      </c>
    </row>
    <row r="1834" spans="1:18" x14ac:dyDescent="0.2">
      <c r="A1834">
        <v>1833</v>
      </c>
      <c r="B1834">
        <v>45</v>
      </c>
      <c r="C1834" t="str" cm="1">
        <f t="array" ref="C1834">_xlfn.IFS(B1834&lt;18, "Under 18", B1834&lt;=24, "18-24", B1834&lt;=34, "25-34", B1834&lt;=44, "35-44", B1834&lt;=54, "45-54", B1834&gt;=55, "55 and Over")</f>
        <v>45-54</v>
      </c>
      <c r="D1834" t="s">
        <v>25</v>
      </c>
      <c r="E1834">
        <v>190</v>
      </c>
      <c r="F1834">
        <v>56</v>
      </c>
      <c r="G1834" t="s">
        <v>37</v>
      </c>
      <c r="H1834">
        <v>104</v>
      </c>
      <c r="I1834">
        <v>622</v>
      </c>
      <c r="J1834">
        <v>101</v>
      </c>
      <c r="K1834">
        <v>18213</v>
      </c>
      <c r="L1834">
        <v>13.42</v>
      </c>
      <c r="M1834" t="s">
        <v>36</v>
      </c>
      <c r="N1834">
        <v>8.4</v>
      </c>
      <c r="O1834">
        <v>2400</v>
      </c>
      <c r="P1834">
        <v>76</v>
      </c>
      <c r="Q1834" t="s">
        <v>27</v>
      </c>
      <c r="R1834" t="s">
        <v>24</v>
      </c>
    </row>
    <row r="1835" spans="1:18" x14ac:dyDescent="0.2">
      <c r="A1835">
        <v>1834</v>
      </c>
      <c r="B1835">
        <v>42</v>
      </c>
      <c r="C1835" t="str" cm="1">
        <f t="array" ref="C1835">_xlfn.IFS(B1835&lt;18, "Under 18", B1835&lt;=24, "18-24", B1835&lt;=34, "25-34", B1835&lt;=44, "35-44", B1835&lt;=54, "45-54", B1835&gt;=55, "55 and Over")</f>
        <v>35-44</v>
      </c>
      <c r="D1835" t="s">
        <v>25</v>
      </c>
      <c r="E1835">
        <v>160</v>
      </c>
      <c r="F1835">
        <v>114</v>
      </c>
      <c r="G1835" t="s">
        <v>21</v>
      </c>
      <c r="H1835">
        <v>38</v>
      </c>
      <c r="I1835">
        <v>996</v>
      </c>
      <c r="J1835">
        <v>150</v>
      </c>
      <c r="K1835">
        <v>9653</v>
      </c>
      <c r="L1835">
        <v>14.59</v>
      </c>
      <c r="M1835" t="s">
        <v>22</v>
      </c>
      <c r="N1835">
        <v>9.6</v>
      </c>
      <c r="O1835">
        <v>3177</v>
      </c>
      <c r="P1835">
        <v>60</v>
      </c>
      <c r="Q1835" t="s">
        <v>23</v>
      </c>
      <c r="R1835" t="s">
        <v>32</v>
      </c>
    </row>
    <row r="1836" spans="1:18" x14ac:dyDescent="0.2">
      <c r="A1836">
        <v>1835</v>
      </c>
      <c r="B1836">
        <v>28</v>
      </c>
      <c r="C1836" t="str" cm="1">
        <f t="array" ref="C1836">_xlfn.IFS(B1836&lt;18, "Under 18", B1836&lt;=24, "18-24", B1836&lt;=34, "25-34", B1836&lt;=44, "35-44", B1836&lt;=54, "45-54", B1836&gt;=55, "55 and Over")</f>
        <v>25-34</v>
      </c>
      <c r="D1836" t="s">
        <v>20</v>
      </c>
      <c r="E1836">
        <v>154</v>
      </c>
      <c r="F1836">
        <v>51</v>
      </c>
      <c r="G1836" t="s">
        <v>33</v>
      </c>
      <c r="H1836">
        <v>30</v>
      </c>
      <c r="I1836">
        <v>839</v>
      </c>
      <c r="J1836">
        <v>93</v>
      </c>
      <c r="K1836">
        <v>11192</v>
      </c>
      <c r="L1836">
        <v>12.42</v>
      </c>
      <c r="M1836" t="s">
        <v>36</v>
      </c>
      <c r="N1836">
        <v>8.9</v>
      </c>
      <c r="O1836">
        <v>2634</v>
      </c>
      <c r="P1836">
        <v>76</v>
      </c>
      <c r="Q1836" t="s">
        <v>23</v>
      </c>
      <c r="R1836" t="s">
        <v>28</v>
      </c>
    </row>
    <row r="1837" spans="1:18" x14ac:dyDescent="0.2">
      <c r="A1837">
        <v>1836</v>
      </c>
      <c r="B1837">
        <v>38</v>
      </c>
      <c r="C1837" t="str" cm="1">
        <f t="array" ref="C1837">_xlfn.IFS(B1837&lt;18, "Under 18", B1837&lt;=24, "18-24", B1837&lt;=34, "25-34", B1837&lt;=44, "35-44", B1837&lt;=54, "45-54", B1837&gt;=55, "55 and Over")</f>
        <v>35-44</v>
      </c>
      <c r="D1837" t="s">
        <v>25</v>
      </c>
      <c r="E1837">
        <v>190</v>
      </c>
      <c r="F1837">
        <v>98</v>
      </c>
      <c r="G1837" t="s">
        <v>30</v>
      </c>
      <c r="H1837">
        <v>104</v>
      </c>
      <c r="I1837">
        <v>837</v>
      </c>
      <c r="J1837">
        <v>98</v>
      </c>
      <c r="K1837">
        <v>19450</v>
      </c>
      <c r="L1837">
        <v>1.87</v>
      </c>
      <c r="M1837" t="s">
        <v>22</v>
      </c>
      <c r="N1837">
        <v>6.3</v>
      </c>
      <c r="O1837">
        <v>2405</v>
      </c>
      <c r="P1837">
        <v>69</v>
      </c>
      <c r="Q1837" t="s">
        <v>23</v>
      </c>
      <c r="R1837" t="s">
        <v>32</v>
      </c>
    </row>
    <row r="1838" spans="1:18" x14ac:dyDescent="0.2">
      <c r="A1838">
        <v>1837</v>
      </c>
      <c r="B1838">
        <v>35</v>
      </c>
      <c r="C1838" t="str" cm="1">
        <f t="array" ref="C1838">_xlfn.IFS(B1838&lt;18, "Under 18", B1838&lt;=24, "18-24", B1838&lt;=34, "25-34", B1838&lt;=44, "35-44", B1838&lt;=54, "45-54", B1838&gt;=55, "55 and Over")</f>
        <v>35-44</v>
      </c>
      <c r="D1838" t="s">
        <v>20</v>
      </c>
      <c r="E1838">
        <v>192</v>
      </c>
      <c r="F1838">
        <v>117</v>
      </c>
      <c r="G1838" t="s">
        <v>37</v>
      </c>
      <c r="H1838">
        <v>15</v>
      </c>
      <c r="I1838">
        <v>143</v>
      </c>
      <c r="J1838">
        <v>114</v>
      </c>
      <c r="K1838">
        <v>17309</v>
      </c>
      <c r="L1838">
        <v>4.7300000000000004</v>
      </c>
      <c r="M1838" t="s">
        <v>22</v>
      </c>
      <c r="N1838">
        <v>6.9</v>
      </c>
      <c r="O1838">
        <v>3970</v>
      </c>
      <c r="P1838">
        <v>57</v>
      </c>
      <c r="Q1838" t="s">
        <v>27</v>
      </c>
      <c r="R1838" t="s">
        <v>24</v>
      </c>
    </row>
    <row r="1839" spans="1:18" x14ac:dyDescent="0.2">
      <c r="A1839">
        <v>1838</v>
      </c>
      <c r="B1839">
        <v>39</v>
      </c>
      <c r="C1839" t="str" cm="1">
        <f t="array" ref="C1839">_xlfn.IFS(B1839&lt;18, "Under 18", B1839&lt;=24, "18-24", B1839&lt;=34, "25-34", B1839&lt;=44, "35-44", B1839&lt;=54, "45-54", B1839&gt;=55, "55 and Over")</f>
        <v>35-44</v>
      </c>
      <c r="D1839" t="s">
        <v>25</v>
      </c>
      <c r="E1839">
        <v>192</v>
      </c>
      <c r="F1839">
        <v>79</v>
      </c>
      <c r="G1839" t="s">
        <v>21</v>
      </c>
      <c r="H1839">
        <v>37</v>
      </c>
      <c r="I1839">
        <v>227</v>
      </c>
      <c r="J1839">
        <v>148</v>
      </c>
      <c r="K1839">
        <v>15588</v>
      </c>
      <c r="L1839">
        <v>4.4800000000000004</v>
      </c>
      <c r="M1839" t="s">
        <v>22</v>
      </c>
      <c r="N1839">
        <v>7.9</v>
      </c>
      <c r="O1839">
        <v>2877</v>
      </c>
      <c r="P1839">
        <v>57</v>
      </c>
      <c r="Q1839" t="s">
        <v>34</v>
      </c>
      <c r="R1839" t="s">
        <v>28</v>
      </c>
    </row>
    <row r="1840" spans="1:18" x14ac:dyDescent="0.2">
      <c r="A1840">
        <v>1839</v>
      </c>
      <c r="B1840">
        <v>23</v>
      </c>
      <c r="C1840" t="str" cm="1">
        <f t="array" ref="C1840">_xlfn.IFS(B1840&lt;18, "Under 18", B1840&lt;=24, "18-24", B1840&lt;=34, "25-34", B1840&lt;=44, "35-44", B1840&lt;=54, "45-54", B1840&gt;=55, "55 and Over")</f>
        <v>18-24</v>
      </c>
      <c r="D1840" t="s">
        <v>29</v>
      </c>
      <c r="E1840">
        <v>169</v>
      </c>
      <c r="F1840">
        <v>112</v>
      </c>
      <c r="G1840" t="s">
        <v>35</v>
      </c>
      <c r="H1840">
        <v>11</v>
      </c>
      <c r="I1840">
        <v>962</v>
      </c>
      <c r="J1840">
        <v>159</v>
      </c>
      <c r="K1840">
        <v>9203</v>
      </c>
      <c r="L1840">
        <v>6.71</v>
      </c>
      <c r="M1840" t="s">
        <v>22</v>
      </c>
      <c r="N1840">
        <v>8.6999999999999993</v>
      </c>
      <c r="O1840">
        <v>2931</v>
      </c>
      <c r="P1840">
        <v>71</v>
      </c>
      <c r="Q1840" t="s">
        <v>23</v>
      </c>
      <c r="R1840" t="s">
        <v>32</v>
      </c>
    </row>
    <row r="1841" spans="1:18" x14ac:dyDescent="0.2">
      <c r="A1841">
        <v>1840</v>
      </c>
      <c r="B1841">
        <v>55</v>
      </c>
      <c r="C1841" t="str" cm="1">
        <f t="array" ref="C1841">_xlfn.IFS(B1841&lt;18, "Under 18", B1841&lt;=24, "18-24", B1841&lt;=34, "25-34", B1841&lt;=44, "35-44", B1841&lt;=54, "45-54", B1841&gt;=55, "55 and Over")</f>
        <v>55 and Over</v>
      </c>
      <c r="D1841" t="s">
        <v>25</v>
      </c>
      <c r="E1841">
        <v>160</v>
      </c>
      <c r="F1841">
        <v>113</v>
      </c>
      <c r="G1841" t="s">
        <v>35</v>
      </c>
      <c r="H1841">
        <v>59</v>
      </c>
      <c r="I1841">
        <v>176</v>
      </c>
      <c r="J1841">
        <v>162</v>
      </c>
      <c r="K1841">
        <v>18193</v>
      </c>
      <c r="L1841">
        <v>5.45</v>
      </c>
      <c r="M1841" t="s">
        <v>22</v>
      </c>
      <c r="N1841">
        <v>9.3000000000000007</v>
      </c>
      <c r="O1841">
        <v>2916</v>
      </c>
      <c r="P1841">
        <v>78</v>
      </c>
      <c r="Q1841" t="s">
        <v>23</v>
      </c>
      <c r="R1841" t="s">
        <v>28</v>
      </c>
    </row>
    <row r="1842" spans="1:18" x14ac:dyDescent="0.2">
      <c r="A1842">
        <v>1841</v>
      </c>
      <c r="B1842">
        <v>31</v>
      </c>
      <c r="C1842" t="str" cm="1">
        <f t="array" ref="C1842">_xlfn.IFS(B1842&lt;18, "Under 18", B1842&lt;=24, "18-24", B1842&lt;=34, "25-34", B1842&lt;=44, "35-44", B1842&lt;=54, "45-54", B1842&gt;=55, "55 and Over")</f>
        <v>25-34</v>
      </c>
      <c r="D1842" t="s">
        <v>20</v>
      </c>
      <c r="E1842">
        <v>155</v>
      </c>
      <c r="F1842">
        <v>64</v>
      </c>
      <c r="G1842" t="s">
        <v>33</v>
      </c>
      <c r="H1842">
        <v>60</v>
      </c>
      <c r="I1842">
        <v>372</v>
      </c>
      <c r="J1842">
        <v>103</v>
      </c>
      <c r="K1842">
        <v>19650</v>
      </c>
      <c r="L1842">
        <v>3.16</v>
      </c>
      <c r="M1842" t="s">
        <v>22</v>
      </c>
      <c r="N1842">
        <v>6.7</v>
      </c>
      <c r="O1842">
        <v>1811</v>
      </c>
      <c r="P1842">
        <v>77</v>
      </c>
      <c r="Q1842" t="s">
        <v>23</v>
      </c>
      <c r="R1842" t="s">
        <v>28</v>
      </c>
    </row>
    <row r="1843" spans="1:18" x14ac:dyDescent="0.2">
      <c r="A1843">
        <v>1842</v>
      </c>
      <c r="B1843">
        <v>42</v>
      </c>
      <c r="C1843" t="str" cm="1">
        <f t="array" ref="C1843">_xlfn.IFS(B1843&lt;18, "Under 18", B1843&lt;=24, "18-24", B1843&lt;=34, "25-34", B1843&lt;=44, "35-44", B1843&lt;=54, "45-54", B1843&gt;=55, "55 and Over")</f>
        <v>35-44</v>
      </c>
      <c r="D1843" t="s">
        <v>20</v>
      </c>
      <c r="E1843">
        <v>176</v>
      </c>
      <c r="F1843">
        <v>104</v>
      </c>
      <c r="G1843" t="s">
        <v>33</v>
      </c>
      <c r="H1843">
        <v>70</v>
      </c>
      <c r="I1843">
        <v>356</v>
      </c>
      <c r="J1843">
        <v>148</v>
      </c>
      <c r="K1843">
        <v>9173</v>
      </c>
      <c r="L1843">
        <v>9.02</v>
      </c>
      <c r="M1843" t="s">
        <v>36</v>
      </c>
      <c r="N1843">
        <v>8.5</v>
      </c>
      <c r="O1843">
        <v>3331</v>
      </c>
      <c r="P1843">
        <v>65</v>
      </c>
      <c r="Q1843" t="s">
        <v>27</v>
      </c>
      <c r="R1843" t="s">
        <v>24</v>
      </c>
    </row>
    <row r="1844" spans="1:18" x14ac:dyDescent="0.2">
      <c r="A1844">
        <v>1843</v>
      </c>
      <c r="B1844">
        <v>35</v>
      </c>
      <c r="C1844" t="str" cm="1">
        <f t="array" ref="C1844">_xlfn.IFS(B1844&lt;18, "Under 18", B1844&lt;=24, "18-24", B1844&lt;=34, "25-34", B1844&lt;=44, "35-44", B1844&lt;=54, "45-54", B1844&gt;=55, "55 and Over")</f>
        <v>35-44</v>
      </c>
      <c r="D1844" t="s">
        <v>29</v>
      </c>
      <c r="E1844">
        <v>180</v>
      </c>
      <c r="F1844">
        <v>95</v>
      </c>
      <c r="G1844" t="s">
        <v>37</v>
      </c>
      <c r="H1844">
        <v>70</v>
      </c>
      <c r="I1844">
        <v>834</v>
      </c>
      <c r="J1844">
        <v>116</v>
      </c>
      <c r="K1844">
        <v>2422</v>
      </c>
      <c r="L1844">
        <v>1.06</v>
      </c>
      <c r="M1844" t="s">
        <v>36</v>
      </c>
      <c r="N1844">
        <v>9.3000000000000007</v>
      </c>
      <c r="O1844">
        <v>2698</v>
      </c>
      <c r="P1844">
        <v>78</v>
      </c>
      <c r="Q1844" t="s">
        <v>32</v>
      </c>
      <c r="R1844" t="s">
        <v>32</v>
      </c>
    </row>
    <row r="1845" spans="1:18" x14ac:dyDescent="0.2">
      <c r="A1845">
        <v>1844</v>
      </c>
      <c r="B1845">
        <v>50</v>
      </c>
      <c r="C1845" t="str" cm="1">
        <f t="array" ref="C1845">_xlfn.IFS(B1845&lt;18, "Under 18", B1845&lt;=24, "18-24", B1845&lt;=34, "25-34", B1845&lt;=44, "35-44", B1845&lt;=54, "45-54", B1845&gt;=55, "55 and Over")</f>
        <v>45-54</v>
      </c>
      <c r="D1845" t="s">
        <v>25</v>
      </c>
      <c r="E1845">
        <v>183</v>
      </c>
      <c r="F1845">
        <v>115</v>
      </c>
      <c r="G1845" t="s">
        <v>30</v>
      </c>
      <c r="H1845">
        <v>98</v>
      </c>
      <c r="I1845">
        <v>292</v>
      </c>
      <c r="J1845">
        <v>177</v>
      </c>
      <c r="K1845">
        <v>13150</v>
      </c>
      <c r="L1845">
        <v>4.9800000000000004</v>
      </c>
      <c r="M1845" t="s">
        <v>31</v>
      </c>
      <c r="N1845">
        <v>6</v>
      </c>
      <c r="O1845">
        <v>1908</v>
      </c>
      <c r="P1845">
        <v>69</v>
      </c>
      <c r="Q1845" t="s">
        <v>27</v>
      </c>
      <c r="R1845" t="s">
        <v>28</v>
      </c>
    </row>
    <row r="1846" spans="1:18" x14ac:dyDescent="0.2">
      <c r="A1846">
        <v>1845</v>
      </c>
      <c r="B1846">
        <v>38</v>
      </c>
      <c r="C1846" t="str" cm="1">
        <f t="array" ref="C1846">_xlfn.IFS(B1846&lt;18, "Under 18", B1846&lt;=24, "18-24", B1846&lt;=34, "25-34", B1846&lt;=44, "35-44", B1846&lt;=54, "45-54", B1846&gt;=55, "55 and Over")</f>
        <v>35-44</v>
      </c>
      <c r="D1846" t="s">
        <v>29</v>
      </c>
      <c r="E1846">
        <v>169</v>
      </c>
      <c r="F1846">
        <v>109</v>
      </c>
      <c r="G1846" t="s">
        <v>33</v>
      </c>
      <c r="H1846">
        <v>22</v>
      </c>
      <c r="I1846">
        <v>217</v>
      </c>
      <c r="J1846">
        <v>130</v>
      </c>
      <c r="K1846">
        <v>17702</v>
      </c>
      <c r="L1846">
        <v>10</v>
      </c>
      <c r="M1846" t="s">
        <v>31</v>
      </c>
      <c r="N1846">
        <v>5.9</v>
      </c>
      <c r="O1846">
        <v>3894</v>
      </c>
      <c r="P1846">
        <v>80</v>
      </c>
      <c r="Q1846" t="s">
        <v>32</v>
      </c>
      <c r="R1846" t="s">
        <v>32</v>
      </c>
    </row>
    <row r="1847" spans="1:18" x14ac:dyDescent="0.2">
      <c r="A1847">
        <v>1846</v>
      </c>
      <c r="B1847">
        <v>25</v>
      </c>
      <c r="C1847" t="str" cm="1">
        <f t="array" ref="C1847">_xlfn.IFS(B1847&lt;18, "Under 18", B1847&lt;=24, "18-24", B1847&lt;=34, "25-34", B1847&lt;=44, "35-44", B1847&lt;=54, "45-54", B1847&gt;=55, "55 and Over")</f>
        <v>25-34</v>
      </c>
      <c r="D1847" t="s">
        <v>29</v>
      </c>
      <c r="E1847">
        <v>175</v>
      </c>
      <c r="F1847">
        <v>79</v>
      </c>
      <c r="G1847" t="s">
        <v>26</v>
      </c>
      <c r="H1847">
        <v>15</v>
      </c>
      <c r="I1847">
        <v>275</v>
      </c>
      <c r="J1847">
        <v>88</v>
      </c>
      <c r="K1847">
        <v>12014</v>
      </c>
      <c r="L1847">
        <v>10.23</v>
      </c>
      <c r="M1847" t="s">
        <v>36</v>
      </c>
      <c r="N1847">
        <v>5.8</v>
      </c>
      <c r="O1847">
        <v>1508</v>
      </c>
      <c r="P1847">
        <v>85</v>
      </c>
      <c r="Q1847" t="s">
        <v>34</v>
      </c>
      <c r="R1847" t="s">
        <v>24</v>
      </c>
    </row>
    <row r="1848" spans="1:18" x14ac:dyDescent="0.2">
      <c r="A1848">
        <v>1847</v>
      </c>
      <c r="B1848">
        <v>41</v>
      </c>
      <c r="C1848" t="str" cm="1">
        <f t="array" ref="C1848">_xlfn.IFS(B1848&lt;18, "Under 18", B1848&lt;=24, "18-24", B1848&lt;=34, "25-34", B1848&lt;=44, "35-44", B1848&lt;=54, "45-54", B1848&gt;=55, "55 and Over")</f>
        <v>35-44</v>
      </c>
      <c r="D1848" t="s">
        <v>20</v>
      </c>
      <c r="E1848">
        <v>156</v>
      </c>
      <c r="F1848">
        <v>77</v>
      </c>
      <c r="G1848" t="s">
        <v>33</v>
      </c>
      <c r="H1848">
        <v>93</v>
      </c>
      <c r="I1848">
        <v>139</v>
      </c>
      <c r="J1848">
        <v>151</v>
      </c>
      <c r="K1848">
        <v>16928</v>
      </c>
      <c r="L1848">
        <v>8</v>
      </c>
      <c r="M1848" t="s">
        <v>22</v>
      </c>
      <c r="N1848">
        <v>6.3</v>
      </c>
      <c r="O1848">
        <v>3436</v>
      </c>
      <c r="P1848">
        <v>52</v>
      </c>
      <c r="Q1848" t="s">
        <v>34</v>
      </c>
      <c r="R1848" t="s">
        <v>32</v>
      </c>
    </row>
    <row r="1849" spans="1:18" x14ac:dyDescent="0.2">
      <c r="A1849">
        <v>1848</v>
      </c>
      <c r="B1849">
        <v>46</v>
      </c>
      <c r="C1849" t="str" cm="1">
        <f t="array" ref="C1849">_xlfn.IFS(B1849&lt;18, "Under 18", B1849&lt;=24, "18-24", B1849&lt;=34, "25-34", B1849&lt;=44, "35-44", B1849&lt;=54, "45-54", B1849&gt;=55, "55 and Over")</f>
        <v>45-54</v>
      </c>
      <c r="D1849" t="s">
        <v>29</v>
      </c>
      <c r="E1849">
        <v>178</v>
      </c>
      <c r="F1849">
        <v>96</v>
      </c>
      <c r="G1849" t="s">
        <v>30</v>
      </c>
      <c r="H1849">
        <v>18</v>
      </c>
      <c r="I1849">
        <v>132</v>
      </c>
      <c r="J1849">
        <v>155</v>
      </c>
      <c r="K1849">
        <v>11251</v>
      </c>
      <c r="L1849">
        <v>6.65</v>
      </c>
      <c r="M1849" t="s">
        <v>31</v>
      </c>
      <c r="N1849">
        <v>6.2</v>
      </c>
      <c r="O1849">
        <v>2110</v>
      </c>
      <c r="P1849">
        <v>82</v>
      </c>
      <c r="Q1849" t="s">
        <v>34</v>
      </c>
      <c r="R1849" t="s">
        <v>28</v>
      </c>
    </row>
    <row r="1850" spans="1:18" x14ac:dyDescent="0.2">
      <c r="A1850">
        <v>1849</v>
      </c>
      <c r="B1850">
        <v>24</v>
      </c>
      <c r="C1850" t="str" cm="1">
        <f t="array" ref="C1850">_xlfn.IFS(B1850&lt;18, "Under 18", B1850&lt;=24, "18-24", B1850&lt;=34, "25-34", B1850&lt;=44, "35-44", B1850&lt;=54, "45-54", B1850&gt;=55, "55 and Over")</f>
        <v>18-24</v>
      </c>
      <c r="D1850" t="s">
        <v>29</v>
      </c>
      <c r="E1850">
        <v>184</v>
      </c>
      <c r="F1850">
        <v>99</v>
      </c>
      <c r="G1850" t="s">
        <v>33</v>
      </c>
      <c r="H1850">
        <v>41</v>
      </c>
      <c r="I1850">
        <v>267</v>
      </c>
      <c r="J1850">
        <v>138</v>
      </c>
      <c r="K1850">
        <v>6316</v>
      </c>
      <c r="L1850">
        <v>7.1</v>
      </c>
      <c r="M1850" t="s">
        <v>22</v>
      </c>
      <c r="N1850">
        <v>7</v>
      </c>
      <c r="O1850">
        <v>3218</v>
      </c>
      <c r="P1850">
        <v>86</v>
      </c>
      <c r="Q1850" t="s">
        <v>34</v>
      </c>
      <c r="R1850" t="s">
        <v>24</v>
      </c>
    </row>
    <row r="1851" spans="1:18" x14ac:dyDescent="0.2">
      <c r="A1851">
        <v>1850</v>
      </c>
      <c r="B1851">
        <v>55</v>
      </c>
      <c r="C1851" t="str" cm="1">
        <f t="array" ref="C1851">_xlfn.IFS(B1851&lt;18, "Under 18", B1851&lt;=24, "18-24", B1851&lt;=34, "25-34", B1851&lt;=44, "35-44", B1851&lt;=54, "45-54", B1851&gt;=55, "55 and Over")</f>
        <v>55 and Over</v>
      </c>
      <c r="D1851" t="s">
        <v>25</v>
      </c>
      <c r="E1851">
        <v>163</v>
      </c>
      <c r="F1851">
        <v>67</v>
      </c>
      <c r="G1851" t="s">
        <v>33</v>
      </c>
      <c r="H1851">
        <v>107</v>
      </c>
      <c r="I1851">
        <v>824</v>
      </c>
      <c r="J1851">
        <v>172</v>
      </c>
      <c r="K1851">
        <v>18717</v>
      </c>
      <c r="L1851">
        <v>2.59</v>
      </c>
      <c r="M1851" t="s">
        <v>31</v>
      </c>
      <c r="N1851">
        <v>6.8</v>
      </c>
      <c r="O1851">
        <v>1864</v>
      </c>
      <c r="P1851">
        <v>84</v>
      </c>
      <c r="Q1851" t="s">
        <v>32</v>
      </c>
      <c r="R1851" t="s">
        <v>24</v>
      </c>
    </row>
    <row r="1852" spans="1:18" x14ac:dyDescent="0.2">
      <c r="A1852">
        <v>1851</v>
      </c>
      <c r="B1852">
        <v>30</v>
      </c>
      <c r="C1852" t="str" cm="1">
        <f t="array" ref="C1852">_xlfn.IFS(B1852&lt;18, "Under 18", B1852&lt;=24, "18-24", B1852&lt;=34, "25-34", B1852&lt;=44, "35-44", B1852&lt;=54, "45-54", B1852&gt;=55, "55 and Over")</f>
        <v>25-34</v>
      </c>
      <c r="D1852" t="s">
        <v>25</v>
      </c>
      <c r="E1852">
        <v>179</v>
      </c>
      <c r="F1852">
        <v>107</v>
      </c>
      <c r="G1852" t="s">
        <v>26</v>
      </c>
      <c r="H1852">
        <v>34</v>
      </c>
      <c r="I1852">
        <v>987</v>
      </c>
      <c r="J1852">
        <v>159</v>
      </c>
      <c r="K1852">
        <v>8478</v>
      </c>
      <c r="L1852">
        <v>13.44</v>
      </c>
      <c r="M1852" t="s">
        <v>22</v>
      </c>
      <c r="N1852">
        <v>5</v>
      </c>
      <c r="O1852">
        <v>2039</v>
      </c>
      <c r="P1852">
        <v>80</v>
      </c>
      <c r="Q1852" t="s">
        <v>34</v>
      </c>
      <c r="R1852" t="s">
        <v>32</v>
      </c>
    </row>
    <row r="1853" spans="1:18" x14ac:dyDescent="0.2">
      <c r="A1853">
        <v>1852</v>
      </c>
      <c r="B1853">
        <v>47</v>
      </c>
      <c r="C1853" t="str" cm="1">
        <f t="array" ref="C1853">_xlfn.IFS(B1853&lt;18, "Under 18", B1853&lt;=24, "18-24", B1853&lt;=34, "25-34", B1853&lt;=44, "35-44", B1853&lt;=54, "45-54", B1853&gt;=55, "55 and Over")</f>
        <v>45-54</v>
      </c>
      <c r="D1853" t="s">
        <v>25</v>
      </c>
      <c r="E1853">
        <v>151</v>
      </c>
      <c r="F1853">
        <v>98</v>
      </c>
      <c r="G1853" t="s">
        <v>30</v>
      </c>
      <c r="H1853">
        <v>99</v>
      </c>
      <c r="I1853">
        <v>253</v>
      </c>
      <c r="J1853">
        <v>128</v>
      </c>
      <c r="K1853">
        <v>3856</v>
      </c>
      <c r="L1853">
        <v>5.26</v>
      </c>
      <c r="M1853" t="s">
        <v>22</v>
      </c>
      <c r="N1853">
        <v>4.8</v>
      </c>
      <c r="O1853">
        <v>1507</v>
      </c>
      <c r="P1853">
        <v>89</v>
      </c>
      <c r="Q1853" t="s">
        <v>32</v>
      </c>
      <c r="R1853" t="s">
        <v>32</v>
      </c>
    </row>
    <row r="1854" spans="1:18" x14ac:dyDescent="0.2">
      <c r="A1854">
        <v>1853</v>
      </c>
      <c r="B1854">
        <v>46</v>
      </c>
      <c r="C1854" t="str" cm="1">
        <f t="array" ref="C1854">_xlfn.IFS(B1854&lt;18, "Under 18", B1854&lt;=24, "18-24", B1854&lt;=34, "25-34", B1854&lt;=44, "35-44", B1854&lt;=54, "45-54", B1854&gt;=55, "55 and Over")</f>
        <v>45-54</v>
      </c>
      <c r="D1854" t="s">
        <v>29</v>
      </c>
      <c r="E1854">
        <v>164</v>
      </c>
      <c r="F1854">
        <v>97</v>
      </c>
      <c r="G1854" t="s">
        <v>37</v>
      </c>
      <c r="H1854">
        <v>96</v>
      </c>
      <c r="I1854">
        <v>919</v>
      </c>
      <c r="J1854">
        <v>118</v>
      </c>
      <c r="K1854">
        <v>6148</v>
      </c>
      <c r="L1854">
        <v>13.16</v>
      </c>
      <c r="M1854" t="s">
        <v>36</v>
      </c>
      <c r="N1854">
        <v>7.3</v>
      </c>
      <c r="O1854">
        <v>1679</v>
      </c>
      <c r="P1854">
        <v>55</v>
      </c>
      <c r="Q1854" t="s">
        <v>27</v>
      </c>
      <c r="R1854" t="s">
        <v>24</v>
      </c>
    </row>
    <row r="1855" spans="1:18" x14ac:dyDescent="0.2">
      <c r="A1855">
        <v>1854</v>
      </c>
      <c r="B1855">
        <v>31</v>
      </c>
      <c r="C1855" t="str" cm="1">
        <f t="array" ref="C1855">_xlfn.IFS(B1855&lt;18, "Under 18", B1855&lt;=24, "18-24", B1855&lt;=34, "25-34", B1855&lt;=44, "35-44", B1855&lt;=54, "45-54", B1855&gt;=55, "55 and Over")</f>
        <v>25-34</v>
      </c>
      <c r="D1855" t="s">
        <v>29</v>
      </c>
      <c r="E1855">
        <v>190</v>
      </c>
      <c r="F1855">
        <v>78</v>
      </c>
      <c r="G1855" t="s">
        <v>21</v>
      </c>
      <c r="H1855">
        <v>91</v>
      </c>
      <c r="I1855">
        <v>940</v>
      </c>
      <c r="J1855">
        <v>96</v>
      </c>
      <c r="K1855">
        <v>9603</v>
      </c>
      <c r="L1855">
        <v>12.5</v>
      </c>
      <c r="M1855" t="s">
        <v>36</v>
      </c>
      <c r="N1855">
        <v>7.9</v>
      </c>
      <c r="O1855">
        <v>3749</v>
      </c>
      <c r="P1855">
        <v>54</v>
      </c>
      <c r="Q1855" t="s">
        <v>34</v>
      </c>
      <c r="R1855" t="s">
        <v>24</v>
      </c>
    </row>
    <row r="1856" spans="1:18" x14ac:dyDescent="0.2">
      <c r="A1856">
        <v>1855</v>
      </c>
      <c r="B1856">
        <v>35</v>
      </c>
      <c r="C1856" t="str" cm="1">
        <f t="array" ref="C1856">_xlfn.IFS(B1856&lt;18, "Under 18", B1856&lt;=24, "18-24", B1856&lt;=34, "25-34", B1856&lt;=44, "35-44", B1856&lt;=54, "45-54", B1856&gt;=55, "55 and Over")</f>
        <v>35-44</v>
      </c>
      <c r="D1856" t="s">
        <v>25</v>
      </c>
      <c r="E1856">
        <v>166</v>
      </c>
      <c r="F1856">
        <v>99</v>
      </c>
      <c r="G1856" t="s">
        <v>21</v>
      </c>
      <c r="H1856">
        <v>18</v>
      </c>
      <c r="I1856">
        <v>492</v>
      </c>
      <c r="J1856">
        <v>119</v>
      </c>
      <c r="K1856">
        <v>14698</v>
      </c>
      <c r="L1856">
        <v>8.09</v>
      </c>
      <c r="M1856" t="s">
        <v>31</v>
      </c>
      <c r="N1856">
        <v>8.3000000000000007</v>
      </c>
      <c r="O1856">
        <v>1979</v>
      </c>
      <c r="P1856">
        <v>53</v>
      </c>
      <c r="Q1856" t="s">
        <v>32</v>
      </c>
      <c r="R1856" t="s">
        <v>28</v>
      </c>
    </row>
    <row r="1857" spans="1:18" x14ac:dyDescent="0.2">
      <c r="A1857">
        <v>1856</v>
      </c>
      <c r="B1857">
        <v>31</v>
      </c>
      <c r="C1857" t="str" cm="1">
        <f t="array" ref="C1857">_xlfn.IFS(B1857&lt;18, "Under 18", B1857&lt;=24, "18-24", B1857&lt;=34, "25-34", B1857&lt;=44, "35-44", B1857&lt;=54, "45-54", B1857&gt;=55, "55 and Over")</f>
        <v>25-34</v>
      </c>
      <c r="D1857" t="s">
        <v>25</v>
      </c>
      <c r="E1857">
        <v>153</v>
      </c>
      <c r="F1857">
        <v>62</v>
      </c>
      <c r="G1857" t="s">
        <v>26</v>
      </c>
      <c r="H1857">
        <v>31</v>
      </c>
      <c r="I1857">
        <v>271</v>
      </c>
      <c r="J1857">
        <v>108</v>
      </c>
      <c r="K1857">
        <v>8893</v>
      </c>
      <c r="L1857">
        <v>2.4</v>
      </c>
      <c r="M1857" t="s">
        <v>22</v>
      </c>
      <c r="N1857">
        <v>5.2</v>
      </c>
      <c r="O1857">
        <v>1933</v>
      </c>
      <c r="P1857">
        <v>72</v>
      </c>
      <c r="Q1857" t="s">
        <v>32</v>
      </c>
      <c r="R1857" t="s">
        <v>28</v>
      </c>
    </row>
    <row r="1858" spans="1:18" x14ac:dyDescent="0.2">
      <c r="A1858">
        <v>1857</v>
      </c>
      <c r="B1858">
        <v>51</v>
      </c>
      <c r="C1858" t="str" cm="1">
        <f t="array" ref="C1858">_xlfn.IFS(B1858&lt;18, "Under 18", B1858&lt;=24, "18-24", B1858&lt;=34, "25-34", B1858&lt;=44, "35-44", B1858&lt;=54, "45-54", B1858&gt;=55, "55 and Over")</f>
        <v>45-54</v>
      </c>
      <c r="D1858" t="s">
        <v>20</v>
      </c>
      <c r="E1858">
        <v>197</v>
      </c>
      <c r="F1858">
        <v>63</v>
      </c>
      <c r="G1858" t="s">
        <v>21</v>
      </c>
      <c r="H1858">
        <v>56</v>
      </c>
      <c r="I1858">
        <v>887</v>
      </c>
      <c r="J1858">
        <v>162</v>
      </c>
      <c r="K1858">
        <v>18762</v>
      </c>
      <c r="L1858">
        <v>8.9700000000000006</v>
      </c>
      <c r="M1858" t="s">
        <v>22</v>
      </c>
      <c r="N1858">
        <v>7.6</v>
      </c>
      <c r="O1858">
        <v>1872</v>
      </c>
      <c r="P1858">
        <v>85</v>
      </c>
      <c r="Q1858" t="s">
        <v>27</v>
      </c>
      <c r="R1858" t="s">
        <v>28</v>
      </c>
    </row>
    <row r="1859" spans="1:18" x14ac:dyDescent="0.2">
      <c r="A1859">
        <v>1858</v>
      </c>
      <c r="B1859">
        <v>45</v>
      </c>
      <c r="C1859" t="str" cm="1">
        <f t="array" ref="C1859">_xlfn.IFS(B1859&lt;18, "Under 18", B1859&lt;=24, "18-24", B1859&lt;=34, "25-34", B1859&lt;=44, "35-44", B1859&lt;=54, "45-54", B1859&gt;=55, "55 and Over")</f>
        <v>45-54</v>
      </c>
      <c r="D1859" t="s">
        <v>25</v>
      </c>
      <c r="E1859">
        <v>170</v>
      </c>
      <c r="F1859">
        <v>110</v>
      </c>
      <c r="G1859" t="s">
        <v>26</v>
      </c>
      <c r="H1859">
        <v>65</v>
      </c>
      <c r="I1859">
        <v>207</v>
      </c>
      <c r="J1859">
        <v>144</v>
      </c>
      <c r="K1859">
        <v>5586</v>
      </c>
      <c r="L1859">
        <v>11.97</v>
      </c>
      <c r="M1859" t="s">
        <v>31</v>
      </c>
      <c r="N1859">
        <v>9.6999999999999993</v>
      </c>
      <c r="O1859">
        <v>2227</v>
      </c>
      <c r="P1859">
        <v>57</v>
      </c>
      <c r="Q1859" t="s">
        <v>34</v>
      </c>
      <c r="R1859" t="s">
        <v>32</v>
      </c>
    </row>
    <row r="1860" spans="1:18" x14ac:dyDescent="0.2">
      <c r="A1860">
        <v>1859</v>
      </c>
      <c r="B1860">
        <v>49</v>
      </c>
      <c r="C1860" t="str" cm="1">
        <f t="array" ref="C1860">_xlfn.IFS(B1860&lt;18, "Under 18", B1860&lt;=24, "18-24", B1860&lt;=34, "25-34", B1860&lt;=44, "35-44", B1860&lt;=54, "45-54", B1860&gt;=55, "55 and Over")</f>
        <v>45-54</v>
      </c>
      <c r="D1860" t="s">
        <v>25</v>
      </c>
      <c r="E1860">
        <v>172</v>
      </c>
      <c r="F1860">
        <v>67</v>
      </c>
      <c r="G1860" t="s">
        <v>21</v>
      </c>
      <c r="H1860">
        <v>101</v>
      </c>
      <c r="I1860">
        <v>782</v>
      </c>
      <c r="J1860">
        <v>170</v>
      </c>
      <c r="K1860">
        <v>14914</v>
      </c>
      <c r="L1860">
        <v>3.37</v>
      </c>
      <c r="M1860" t="s">
        <v>31</v>
      </c>
      <c r="N1860">
        <v>7.2</v>
      </c>
      <c r="O1860">
        <v>3051</v>
      </c>
      <c r="P1860">
        <v>65</v>
      </c>
      <c r="Q1860" t="s">
        <v>34</v>
      </c>
      <c r="R1860" t="s">
        <v>32</v>
      </c>
    </row>
    <row r="1861" spans="1:18" x14ac:dyDescent="0.2">
      <c r="A1861">
        <v>1860</v>
      </c>
      <c r="B1861">
        <v>49</v>
      </c>
      <c r="C1861" t="str" cm="1">
        <f t="array" ref="C1861">_xlfn.IFS(B1861&lt;18, "Under 18", B1861&lt;=24, "18-24", B1861&lt;=34, "25-34", B1861&lt;=44, "35-44", B1861&lt;=54, "45-54", B1861&gt;=55, "55 and Over")</f>
        <v>45-54</v>
      </c>
      <c r="D1861" t="s">
        <v>29</v>
      </c>
      <c r="E1861">
        <v>191</v>
      </c>
      <c r="F1861">
        <v>72</v>
      </c>
      <c r="G1861" t="s">
        <v>33</v>
      </c>
      <c r="H1861">
        <v>107</v>
      </c>
      <c r="I1861">
        <v>475</v>
      </c>
      <c r="J1861">
        <v>179</v>
      </c>
      <c r="K1861">
        <v>14635</v>
      </c>
      <c r="L1861">
        <v>7.63</v>
      </c>
      <c r="M1861" t="s">
        <v>36</v>
      </c>
      <c r="N1861">
        <v>7.3</v>
      </c>
      <c r="O1861">
        <v>3115</v>
      </c>
      <c r="P1861">
        <v>67</v>
      </c>
      <c r="Q1861" t="s">
        <v>27</v>
      </c>
      <c r="R1861" t="s">
        <v>32</v>
      </c>
    </row>
    <row r="1862" spans="1:18" x14ac:dyDescent="0.2">
      <c r="A1862">
        <v>1861</v>
      </c>
      <c r="B1862">
        <v>38</v>
      </c>
      <c r="C1862" t="str" cm="1">
        <f t="array" ref="C1862">_xlfn.IFS(B1862&lt;18, "Under 18", B1862&lt;=24, "18-24", B1862&lt;=34, "25-34", B1862&lt;=44, "35-44", B1862&lt;=54, "45-54", B1862&gt;=55, "55 and Over")</f>
        <v>35-44</v>
      </c>
      <c r="D1862" t="s">
        <v>20</v>
      </c>
      <c r="E1862">
        <v>179</v>
      </c>
      <c r="F1862">
        <v>83</v>
      </c>
      <c r="G1862" t="s">
        <v>30</v>
      </c>
      <c r="H1862">
        <v>53</v>
      </c>
      <c r="I1862">
        <v>933</v>
      </c>
      <c r="J1862">
        <v>118</v>
      </c>
      <c r="K1862">
        <v>2165</v>
      </c>
      <c r="L1862">
        <v>2.97</v>
      </c>
      <c r="M1862" t="s">
        <v>22</v>
      </c>
      <c r="N1862">
        <v>7.6</v>
      </c>
      <c r="O1862">
        <v>3009</v>
      </c>
      <c r="P1862">
        <v>62</v>
      </c>
      <c r="Q1862" t="s">
        <v>34</v>
      </c>
      <c r="R1862" t="s">
        <v>28</v>
      </c>
    </row>
    <row r="1863" spans="1:18" x14ac:dyDescent="0.2">
      <c r="A1863">
        <v>1862</v>
      </c>
      <c r="B1863">
        <v>39</v>
      </c>
      <c r="C1863" t="str" cm="1">
        <f t="array" ref="C1863">_xlfn.IFS(B1863&lt;18, "Under 18", B1863&lt;=24, "18-24", B1863&lt;=34, "25-34", B1863&lt;=44, "35-44", B1863&lt;=54, "45-54", B1863&gt;=55, "55 and Over")</f>
        <v>35-44</v>
      </c>
      <c r="D1863" t="s">
        <v>20</v>
      </c>
      <c r="E1863">
        <v>164</v>
      </c>
      <c r="F1863">
        <v>98</v>
      </c>
      <c r="G1863" t="s">
        <v>21</v>
      </c>
      <c r="H1863">
        <v>56</v>
      </c>
      <c r="I1863">
        <v>610</v>
      </c>
      <c r="J1863">
        <v>136</v>
      </c>
      <c r="K1863">
        <v>7640</v>
      </c>
      <c r="L1863">
        <v>10.19</v>
      </c>
      <c r="M1863" t="s">
        <v>31</v>
      </c>
      <c r="N1863">
        <v>5.5</v>
      </c>
      <c r="O1863">
        <v>1804</v>
      </c>
      <c r="P1863">
        <v>88</v>
      </c>
      <c r="Q1863" t="s">
        <v>34</v>
      </c>
      <c r="R1863" t="s">
        <v>32</v>
      </c>
    </row>
    <row r="1864" spans="1:18" x14ac:dyDescent="0.2">
      <c r="A1864">
        <v>1863</v>
      </c>
      <c r="B1864">
        <v>29</v>
      </c>
      <c r="C1864" t="str" cm="1">
        <f t="array" ref="C1864">_xlfn.IFS(B1864&lt;18, "Under 18", B1864&lt;=24, "18-24", B1864&lt;=34, "25-34", B1864&lt;=44, "35-44", B1864&lt;=54, "45-54", B1864&gt;=55, "55 and Over")</f>
        <v>25-34</v>
      </c>
      <c r="D1864" t="s">
        <v>20</v>
      </c>
      <c r="E1864">
        <v>172</v>
      </c>
      <c r="F1864">
        <v>97</v>
      </c>
      <c r="G1864" t="s">
        <v>21</v>
      </c>
      <c r="H1864">
        <v>56</v>
      </c>
      <c r="I1864">
        <v>241</v>
      </c>
      <c r="J1864">
        <v>131</v>
      </c>
      <c r="K1864">
        <v>8902</v>
      </c>
      <c r="L1864">
        <v>1.18</v>
      </c>
      <c r="M1864" t="s">
        <v>22</v>
      </c>
      <c r="N1864">
        <v>8.6</v>
      </c>
      <c r="O1864">
        <v>2211</v>
      </c>
      <c r="P1864">
        <v>88</v>
      </c>
      <c r="Q1864" t="s">
        <v>34</v>
      </c>
      <c r="R1864" t="s">
        <v>28</v>
      </c>
    </row>
    <row r="1865" spans="1:18" x14ac:dyDescent="0.2">
      <c r="A1865">
        <v>1864</v>
      </c>
      <c r="B1865">
        <v>31</v>
      </c>
      <c r="C1865" t="str" cm="1">
        <f t="array" ref="C1865">_xlfn.IFS(B1865&lt;18, "Under 18", B1865&lt;=24, "18-24", B1865&lt;=34, "25-34", B1865&lt;=44, "35-44", B1865&lt;=54, "45-54", B1865&gt;=55, "55 and Over")</f>
        <v>25-34</v>
      </c>
      <c r="D1865" t="s">
        <v>29</v>
      </c>
      <c r="E1865">
        <v>163</v>
      </c>
      <c r="F1865">
        <v>76</v>
      </c>
      <c r="G1865" t="s">
        <v>21</v>
      </c>
      <c r="H1865">
        <v>105</v>
      </c>
      <c r="I1865">
        <v>232</v>
      </c>
      <c r="J1865">
        <v>95</v>
      </c>
      <c r="K1865">
        <v>7524</v>
      </c>
      <c r="L1865">
        <v>3.47</v>
      </c>
      <c r="M1865" t="s">
        <v>31</v>
      </c>
      <c r="N1865">
        <v>8</v>
      </c>
      <c r="O1865">
        <v>1551</v>
      </c>
      <c r="P1865">
        <v>56</v>
      </c>
      <c r="Q1865" t="s">
        <v>23</v>
      </c>
      <c r="R1865" t="s">
        <v>24</v>
      </c>
    </row>
    <row r="1866" spans="1:18" x14ac:dyDescent="0.2">
      <c r="A1866">
        <v>1865</v>
      </c>
      <c r="B1866">
        <v>28</v>
      </c>
      <c r="C1866" t="str" cm="1">
        <f t="array" ref="C1866">_xlfn.IFS(B1866&lt;18, "Under 18", B1866&lt;=24, "18-24", B1866&lt;=34, "25-34", B1866&lt;=44, "35-44", B1866&lt;=54, "45-54", B1866&gt;=55, "55 and Over")</f>
        <v>25-34</v>
      </c>
      <c r="D1866" t="s">
        <v>29</v>
      </c>
      <c r="E1866">
        <v>188</v>
      </c>
      <c r="F1866">
        <v>109</v>
      </c>
      <c r="G1866" t="s">
        <v>26</v>
      </c>
      <c r="H1866">
        <v>44</v>
      </c>
      <c r="I1866">
        <v>745</v>
      </c>
      <c r="J1866">
        <v>80</v>
      </c>
      <c r="K1866">
        <v>15185</v>
      </c>
      <c r="L1866">
        <v>6.33</v>
      </c>
      <c r="M1866" t="s">
        <v>36</v>
      </c>
      <c r="N1866">
        <v>5.8</v>
      </c>
      <c r="O1866">
        <v>3936</v>
      </c>
      <c r="P1866">
        <v>88</v>
      </c>
      <c r="Q1866" t="s">
        <v>34</v>
      </c>
      <c r="R1866" t="s">
        <v>32</v>
      </c>
    </row>
    <row r="1867" spans="1:18" x14ac:dyDescent="0.2">
      <c r="A1867">
        <v>1866</v>
      </c>
      <c r="B1867">
        <v>37</v>
      </c>
      <c r="C1867" t="str" cm="1">
        <f t="array" ref="C1867">_xlfn.IFS(B1867&lt;18, "Under 18", B1867&lt;=24, "18-24", B1867&lt;=34, "25-34", B1867&lt;=44, "35-44", B1867&lt;=54, "45-54", B1867&gt;=55, "55 and Over")</f>
        <v>35-44</v>
      </c>
      <c r="D1867" t="s">
        <v>25</v>
      </c>
      <c r="E1867">
        <v>186</v>
      </c>
      <c r="F1867">
        <v>83</v>
      </c>
      <c r="G1867" t="s">
        <v>33</v>
      </c>
      <c r="H1867">
        <v>41</v>
      </c>
      <c r="I1867">
        <v>116</v>
      </c>
      <c r="J1867">
        <v>116</v>
      </c>
      <c r="K1867">
        <v>15986</v>
      </c>
      <c r="L1867">
        <v>9.8699999999999992</v>
      </c>
      <c r="M1867" t="s">
        <v>36</v>
      </c>
      <c r="N1867">
        <v>4.9000000000000004</v>
      </c>
      <c r="O1867">
        <v>1805</v>
      </c>
      <c r="P1867">
        <v>67</v>
      </c>
      <c r="Q1867" t="s">
        <v>23</v>
      </c>
      <c r="R1867" t="s">
        <v>32</v>
      </c>
    </row>
    <row r="1868" spans="1:18" x14ac:dyDescent="0.2">
      <c r="A1868">
        <v>1867</v>
      </c>
      <c r="B1868">
        <v>31</v>
      </c>
      <c r="C1868" t="str" cm="1">
        <f t="array" ref="C1868">_xlfn.IFS(B1868&lt;18, "Under 18", B1868&lt;=24, "18-24", B1868&lt;=34, "25-34", B1868&lt;=44, "35-44", B1868&lt;=54, "45-54", B1868&gt;=55, "55 and Over")</f>
        <v>25-34</v>
      </c>
      <c r="D1868" t="s">
        <v>29</v>
      </c>
      <c r="E1868">
        <v>177</v>
      </c>
      <c r="F1868">
        <v>102</v>
      </c>
      <c r="G1868" t="s">
        <v>37</v>
      </c>
      <c r="H1868">
        <v>108</v>
      </c>
      <c r="I1868">
        <v>764</v>
      </c>
      <c r="J1868">
        <v>116</v>
      </c>
      <c r="K1868">
        <v>6913</v>
      </c>
      <c r="L1868">
        <v>7.38</v>
      </c>
      <c r="M1868" t="s">
        <v>22</v>
      </c>
      <c r="N1868">
        <v>9.3000000000000007</v>
      </c>
      <c r="O1868">
        <v>2646</v>
      </c>
      <c r="P1868">
        <v>59</v>
      </c>
      <c r="Q1868" t="s">
        <v>32</v>
      </c>
      <c r="R1868" t="s">
        <v>32</v>
      </c>
    </row>
    <row r="1869" spans="1:18" x14ac:dyDescent="0.2">
      <c r="A1869">
        <v>1868</v>
      </c>
      <c r="B1869">
        <v>20</v>
      </c>
      <c r="C1869" t="str" cm="1">
        <f t="array" ref="C1869">_xlfn.IFS(B1869&lt;18, "Under 18", B1869&lt;=24, "18-24", B1869&lt;=34, "25-34", B1869&lt;=44, "35-44", B1869&lt;=54, "45-54", B1869&gt;=55, "55 and Over")</f>
        <v>18-24</v>
      </c>
      <c r="D1869" t="s">
        <v>20</v>
      </c>
      <c r="E1869">
        <v>162</v>
      </c>
      <c r="F1869">
        <v>85</v>
      </c>
      <c r="G1869" t="s">
        <v>30</v>
      </c>
      <c r="H1869">
        <v>12</v>
      </c>
      <c r="I1869">
        <v>733</v>
      </c>
      <c r="J1869">
        <v>169</v>
      </c>
      <c r="K1869">
        <v>1577</v>
      </c>
      <c r="L1869">
        <v>7.99</v>
      </c>
      <c r="M1869" t="s">
        <v>22</v>
      </c>
      <c r="N1869">
        <v>7.7</v>
      </c>
      <c r="O1869">
        <v>3873</v>
      </c>
      <c r="P1869">
        <v>83</v>
      </c>
      <c r="Q1869" t="s">
        <v>27</v>
      </c>
      <c r="R1869" t="s">
        <v>24</v>
      </c>
    </row>
    <row r="1870" spans="1:18" x14ac:dyDescent="0.2">
      <c r="A1870">
        <v>1869</v>
      </c>
      <c r="B1870">
        <v>33</v>
      </c>
      <c r="C1870" t="str" cm="1">
        <f t="array" ref="C1870">_xlfn.IFS(B1870&lt;18, "Under 18", B1870&lt;=24, "18-24", B1870&lt;=34, "25-34", B1870&lt;=44, "35-44", B1870&lt;=54, "45-54", B1870&gt;=55, "55 and Over")</f>
        <v>25-34</v>
      </c>
      <c r="D1870" t="s">
        <v>20</v>
      </c>
      <c r="E1870">
        <v>153</v>
      </c>
      <c r="F1870">
        <v>94</v>
      </c>
      <c r="G1870" t="s">
        <v>21</v>
      </c>
      <c r="H1870">
        <v>71</v>
      </c>
      <c r="I1870">
        <v>656</v>
      </c>
      <c r="J1870">
        <v>167</v>
      </c>
      <c r="K1870">
        <v>12053</v>
      </c>
      <c r="L1870">
        <v>0.86</v>
      </c>
      <c r="M1870" t="s">
        <v>36</v>
      </c>
      <c r="N1870">
        <v>4.4000000000000004</v>
      </c>
      <c r="O1870">
        <v>1527</v>
      </c>
      <c r="P1870">
        <v>80</v>
      </c>
      <c r="Q1870" t="s">
        <v>32</v>
      </c>
      <c r="R1870" t="s">
        <v>24</v>
      </c>
    </row>
    <row r="1871" spans="1:18" x14ac:dyDescent="0.2">
      <c r="A1871">
        <v>1870</v>
      </c>
      <c r="B1871">
        <v>37</v>
      </c>
      <c r="C1871" t="str" cm="1">
        <f t="array" ref="C1871">_xlfn.IFS(B1871&lt;18, "Under 18", B1871&lt;=24, "18-24", B1871&lt;=34, "25-34", B1871&lt;=44, "35-44", B1871&lt;=54, "45-54", B1871&gt;=55, "55 and Over")</f>
        <v>35-44</v>
      </c>
      <c r="D1871" t="s">
        <v>20</v>
      </c>
      <c r="E1871">
        <v>172</v>
      </c>
      <c r="F1871">
        <v>80</v>
      </c>
      <c r="G1871" t="s">
        <v>33</v>
      </c>
      <c r="H1871">
        <v>85</v>
      </c>
      <c r="I1871">
        <v>156</v>
      </c>
      <c r="J1871">
        <v>158</v>
      </c>
      <c r="K1871">
        <v>9253</v>
      </c>
      <c r="L1871">
        <v>8.1199999999999992</v>
      </c>
      <c r="M1871" t="s">
        <v>36</v>
      </c>
      <c r="N1871">
        <v>7.6</v>
      </c>
      <c r="O1871">
        <v>2182</v>
      </c>
      <c r="P1871">
        <v>50</v>
      </c>
      <c r="Q1871" t="s">
        <v>34</v>
      </c>
      <c r="R1871" t="s">
        <v>28</v>
      </c>
    </row>
    <row r="1872" spans="1:18" x14ac:dyDescent="0.2">
      <c r="A1872">
        <v>1871</v>
      </c>
      <c r="B1872">
        <v>25</v>
      </c>
      <c r="C1872" t="str" cm="1">
        <f t="array" ref="C1872">_xlfn.IFS(B1872&lt;18, "Under 18", B1872&lt;=24, "18-24", B1872&lt;=34, "25-34", B1872&lt;=44, "35-44", B1872&lt;=54, "45-54", B1872&gt;=55, "55 and Over")</f>
        <v>25-34</v>
      </c>
      <c r="D1872" t="s">
        <v>29</v>
      </c>
      <c r="E1872">
        <v>157</v>
      </c>
      <c r="F1872">
        <v>81</v>
      </c>
      <c r="G1872" t="s">
        <v>21</v>
      </c>
      <c r="H1872">
        <v>103</v>
      </c>
      <c r="I1872">
        <v>902</v>
      </c>
      <c r="J1872">
        <v>150</v>
      </c>
      <c r="K1872">
        <v>6655</v>
      </c>
      <c r="L1872">
        <v>11.81</v>
      </c>
      <c r="M1872" t="s">
        <v>22</v>
      </c>
      <c r="N1872">
        <v>10</v>
      </c>
      <c r="O1872">
        <v>2952</v>
      </c>
      <c r="P1872">
        <v>68</v>
      </c>
      <c r="Q1872" t="s">
        <v>23</v>
      </c>
      <c r="R1872" t="s">
        <v>28</v>
      </c>
    </row>
    <row r="1873" spans="1:18" x14ac:dyDescent="0.2">
      <c r="A1873">
        <v>1872</v>
      </c>
      <c r="B1873">
        <v>55</v>
      </c>
      <c r="C1873" t="str" cm="1">
        <f t="array" ref="C1873">_xlfn.IFS(B1873&lt;18, "Under 18", B1873&lt;=24, "18-24", B1873&lt;=34, "25-34", B1873&lt;=44, "35-44", B1873&lt;=54, "45-54", B1873&gt;=55, "55 and Over")</f>
        <v>55 and Over</v>
      </c>
      <c r="D1873" t="s">
        <v>29</v>
      </c>
      <c r="E1873">
        <v>165</v>
      </c>
      <c r="F1873">
        <v>59</v>
      </c>
      <c r="G1873" t="s">
        <v>37</v>
      </c>
      <c r="H1873">
        <v>84</v>
      </c>
      <c r="I1873">
        <v>483</v>
      </c>
      <c r="J1873">
        <v>168</v>
      </c>
      <c r="K1873">
        <v>11503</v>
      </c>
      <c r="L1873">
        <v>0.57999999999999996</v>
      </c>
      <c r="M1873" t="s">
        <v>31</v>
      </c>
      <c r="N1873">
        <v>7.4</v>
      </c>
      <c r="O1873">
        <v>2413</v>
      </c>
      <c r="P1873">
        <v>67</v>
      </c>
      <c r="Q1873" t="s">
        <v>27</v>
      </c>
      <c r="R1873" t="s">
        <v>24</v>
      </c>
    </row>
    <row r="1874" spans="1:18" x14ac:dyDescent="0.2">
      <c r="A1874">
        <v>1873</v>
      </c>
      <c r="B1874">
        <v>27</v>
      </c>
      <c r="C1874" t="str" cm="1">
        <f t="array" ref="C1874">_xlfn.IFS(B1874&lt;18, "Under 18", B1874&lt;=24, "18-24", B1874&lt;=34, "25-34", B1874&lt;=44, "35-44", B1874&lt;=54, "45-54", B1874&gt;=55, "55 and Over")</f>
        <v>25-34</v>
      </c>
      <c r="D1874" t="s">
        <v>25</v>
      </c>
      <c r="E1874">
        <v>170</v>
      </c>
      <c r="F1874">
        <v>97</v>
      </c>
      <c r="G1874" t="s">
        <v>30</v>
      </c>
      <c r="H1874">
        <v>83</v>
      </c>
      <c r="I1874">
        <v>488</v>
      </c>
      <c r="J1874">
        <v>139</v>
      </c>
      <c r="K1874">
        <v>9685</v>
      </c>
      <c r="L1874">
        <v>3.86</v>
      </c>
      <c r="M1874" t="s">
        <v>36</v>
      </c>
      <c r="N1874">
        <v>8.3000000000000007</v>
      </c>
      <c r="O1874">
        <v>2866</v>
      </c>
      <c r="P1874">
        <v>67</v>
      </c>
      <c r="Q1874" t="s">
        <v>27</v>
      </c>
      <c r="R1874" t="s">
        <v>28</v>
      </c>
    </row>
    <row r="1875" spans="1:18" x14ac:dyDescent="0.2">
      <c r="A1875">
        <v>1874</v>
      </c>
      <c r="B1875">
        <v>47</v>
      </c>
      <c r="C1875" t="str" cm="1">
        <f t="array" ref="C1875">_xlfn.IFS(B1875&lt;18, "Under 18", B1875&lt;=24, "18-24", B1875&lt;=34, "25-34", B1875&lt;=44, "35-44", B1875&lt;=54, "45-54", B1875&gt;=55, "55 and Over")</f>
        <v>45-54</v>
      </c>
      <c r="D1875" t="s">
        <v>25</v>
      </c>
      <c r="E1875">
        <v>182</v>
      </c>
      <c r="F1875">
        <v>98</v>
      </c>
      <c r="G1875" t="s">
        <v>26</v>
      </c>
      <c r="H1875">
        <v>27</v>
      </c>
      <c r="I1875">
        <v>509</v>
      </c>
      <c r="J1875">
        <v>147</v>
      </c>
      <c r="K1875">
        <v>15750</v>
      </c>
      <c r="L1875">
        <v>13.45</v>
      </c>
      <c r="M1875" t="s">
        <v>31</v>
      </c>
      <c r="N1875">
        <v>9.8000000000000007</v>
      </c>
      <c r="O1875">
        <v>3655</v>
      </c>
      <c r="P1875">
        <v>61</v>
      </c>
      <c r="Q1875" t="s">
        <v>34</v>
      </c>
      <c r="R1875" t="s">
        <v>24</v>
      </c>
    </row>
    <row r="1876" spans="1:18" x14ac:dyDescent="0.2">
      <c r="A1876">
        <v>1875</v>
      </c>
      <c r="B1876">
        <v>50</v>
      </c>
      <c r="C1876" t="str" cm="1">
        <f t="array" ref="C1876">_xlfn.IFS(B1876&lt;18, "Under 18", B1876&lt;=24, "18-24", B1876&lt;=34, "25-34", B1876&lt;=44, "35-44", B1876&lt;=54, "45-54", B1876&gt;=55, "55 and Over")</f>
        <v>45-54</v>
      </c>
      <c r="D1876" t="s">
        <v>25</v>
      </c>
      <c r="E1876">
        <v>188</v>
      </c>
      <c r="F1876">
        <v>62</v>
      </c>
      <c r="G1876" t="s">
        <v>21</v>
      </c>
      <c r="H1876">
        <v>111</v>
      </c>
      <c r="I1876">
        <v>325</v>
      </c>
      <c r="J1876">
        <v>139</v>
      </c>
      <c r="K1876">
        <v>15976</v>
      </c>
      <c r="L1876">
        <v>7.11</v>
      </c>
      <c r="M1876" t="s">
        <v>22</v>
      </c>
      <c r="N1876">
        <v>4.8</v>
      </c>
      <c r="O1876">
        <v>2157</v>
      </c>
      <c r="P1876">
        <v>85</v>
      </c>
      <c r="Q1876" t="s">
        <v>32</v>
      </c>
      <c r="R1876" t="s">
        <v>28</v>
      </c>
    </row>
    <row r="1877" spans="1:18" x14ac:dyDescent="0.2">
      <c r="A1877">
        <v>1876</v>
      </c>
      <c r="B1877">
        <v>26</v>
      </c>
      <c r="C1877" t="str" cm="1">
        <f t="array" ref="C1877">_xlfn.IFS(B1877&lt;18, "Under 18", B1877&lt;=24, "18-24", B1877&lt;=34, "25-34", B1877&lt;=44, "35-44", B1877&lt;=54, "45-54", B1877&gt;=55, "55 and Over")</f>
        <v>25-34</v>
      </c>
      <c r="D1877" t="s">
        <v>25</v>
      </c>
      <c r="E1877">
        <v>195</v>
      </c>
      <c r="F1877">
        <v>56</v>
      </c>
      <c r="G1877" t="s">
        <v>35</v>
      </c>
      <c r="H1877">
        <v>17</v>
      </c>
      <c r="I1877">
        <v>142</v>
      </c>
      <c r="J1877">
        <v>167</v>
      </c>
      <c r="K1877">
        <v>16789</v>
      </c>
      <c r="L1877">
        <v>7.34</v>
      </c>
      <c r="M1877" t="s">
        <v>36</v>
      </c>
      <c r="N1877">
        <v>5.0999999999999996</v>
      </c>
      <c r="O1877">
        <v>3657</v>
      </c>
      <c r="P1877">
        <v>58</v>
      </c>
      <c r="Q1877" t="s">
        <v>27</v>
      </c>
      <c r="R1877" t="s">
        <v>28</v>
      </c>
    </row>
    <row r="1878" spans="1:18" x14ac:dyDescent="0.2">
      <c r="A1878">
        <v>1877</v>
      </c>
      <c r="B1878">
        <v>44</v>
      </c>
      <c r="C1878" t="str" cm="1">
        <f t="array" ref="C1878">_xlfn.IFS(B1878&lt;18, "Under 18", B1878&lt;=24, "18-24", B1878&lt;=34, "25-34", B1878&lt;=44, "35-44", B1878&lt;=54, "45-54", B1878&gt;=55, "55 and Over")</f>
        <v>35-44</v>
      </c>
      <c r="D1878" t="s">
        <v>29</v>
      </c>
      <c r="E1878">
        <v>150</v>
      </c>
      <c r="F1878">
        <v>59</v>
      </c>
      <c r="G1878" t="s">
        <v>26</v>
      </c>
      <c r="H1878">
        <v>10</v>
      </c>
      <c r="I1878">
        <v>429</v>
      </c>
      <c r="J1878">
        <v>106</v>
      </c>
      <c r="K1878">
        <v>9778</v>
      </c>
      <c r="L1878">
        <v>1</v>
      </c>
      <c r="M1878" t="s">
        <v>36</v>
      </c>
      <c r="N1878">
        <v>8.4</v>
      </c>
      <c r="O1878">
        <v>2221</v>
      </c>
      <c r="P1878">
        <v>55</v>
      </c>
      <c r="Q1878" t="s">
        <v>27</v>
      </c>
      <c r="R1878" t="s">
        <v>24</v>
      </c>
    </row>
    <row r="1879" spans="1:18" x14ac:dyDescent="0.2">
      <c r="A1879">
        <v>1878</v>
      </c>
      <c r="B1879">
        <v>46</v>
      </c>
      <c r="C1879" t="str" cm="1">
        <f t="array" ref="C1879">_xlfn.IFS(B1879&lt;18, "Under 18", B1879&lt;=24, "18-24", B1879&lt;=34, "25-34", B1879&lt;=44, "35-44", B1879&lt;=54, "45-54", B1879&gt;=55, "55 and Over")</f>
        <v>45-54</v>
      </c>
      <c r="D1879" t="s">
        <v>25</v>
      </c>
      <c r="E1879">
        <v>151</v>
      </c>
      <c r="F1879">
        <v>96</v>
      </c>
      <c r="G1879" t="s">
        <v>37</v>
      </c>
      <c r="H1879">
        <v>93</v>
      </c>
      <c r="I1879">
        <v>584</v>
      </c>
      <c r="J1879">
        <v>150</v>
      </c>
      <c r="K1879">
        <v>8472</v>
      </c>
      <c r="L1879">
        <v>10.18</v>
      </c>
      <c r="M1879" t="s">
        <v>36</v>
      </c>
      <c r="N1879">
        <v>7.1</v>
      </c>
      <c r="O1879">
        <v>3815</v>
      </c>
      <c r="P1879">
        <v>53</v>
      </c>
      <c r="Q1879" t="s">
        <v>32</v>
      </c>
      <c r="R1879" t="s">
        <v>24</v>
      </c>
    </row>
    <row r="1880" spans="1:18" x14ac:dyDescent="0.2">
      <c r="A1880">
        <v>1879</v>
      </c>
      <c r="B1880">
        <v>32</v>
      </c>
      <c r="C1880" t="str" cm="1">
        <f t="array" ref="C1880">_xlfn.IFS(B1880&lt;18, "Under 18", B1880&lt;=24, "18-24", B1880&lt;=34, "25-34", B1880&lt;=44, "35-44", B1880&lt;=54, "45-54", B1880&gt;=55, "55 and Over")</f>
        <v>25-34</v>
      </c>
      <c r="D1880" t="s">
        <v>25</v>
      </c>
      <c r="E1880">
        <v>167</v>
      </c>
      <c r="F1880">
        <v>72</v>
      </c>
      <c r="G1880" t="s">
        <v>30</v>
      </c>
      <c r="H1880">
        <v>114</v>
      </c>
      <c r="I1880">
        <v>488</v>
      </c>
      <c r="J1880">
        <v>119</v>
      </c>
      <c r="K1880">
        <v>12353</v>
      </c>
      <c r="L1880">
        <v>4.7</v>
      </c>
      <c r="M1880" t="s">
        <v>31</v>
      </c>
      <c r="N1880">
        <v>5.9</v>
      </c>
      <c r="O1880">
        <v>1537</v>
      </c>
      <c r="P1880">
        <v>65</v>
      </c>
      <c r="Q1880" t="s">
        <v>32</v>
      </c>
      <c r="R1880" t="s">
        <v>32</v>
      </c>
    </row>
    <row r="1881" spans="1:18" x14ac:dyDescent="0.2">
      <c r="A1881">
        <v>1880</v>
      </c>
      <c r="B1881">
        <v>34</v>
      </c>
      <c r="C1881" t="str" cm="1">
        <f t="array" ref="C1881">_xlfn.IFS(B1881&lt;18, "Under 18", B1881&lt;=24, "18-24", B1881&lt;=34, "25-34", B1881&lt;=44, "35-44", B1881&lt;=54, "45-54", B1881&gt;=55, "55 and Over")</f>
        <v>25-34</v>
      </c>
      <c r="D1881" t="s">
        <v>20</v>
      </c>
      <c r="E1881">
        <v>172</v>
      </c>
      <c r="F1881">
        <v>79</v>
      </c>
      <c r="G1881" t="s">
        <v>26</v>
      </c>
      <c r="H1881">
        <v>47</v>
      </c>
      <c r="I1881">
        <v>893</v>
      </c>
      <c r="J1881">
        <v>84</v>
      </c>
      <c r="K1881">
        <v>9404</v>
      </c>
      <c r="L1881">
        <v>0.62</v>
      </c>
      <c r="M1881" t="s">
        <v>22</v>
      </c>
      <c r="N1881">
        <v>6.8</v>
      </c>
      <c r="O1881">
        <v>3244</v>
      </c>
      <c r="P1881">
        <v>89</v>
      </c>
      <c r="Q1881" t="s">
        <v>32</v>
      </c>
      <c r="R1881" t="s">
        <v>28</v>
      </c>
    </row>
    <row r="1882" spans="1:18" x14ac:dyDescent="0.2">
      <c r="A1882">
        <v>1881</v>
      </c>
      <c r="B1882">
        <v>26</v>
      </c>
      <c r="C1882" t="str" cm="1">
        <f t="array" ref="C1882">_xlfn.IFS(B1882&lt;18, "Under 18", B1882&lt;=24, "18-24", B1882&lt;=34, "25-34", B1882&lt;=44, "35-44", B1882&lt;=54, "45-54", B1882&gt;=55, "55 and Over")</f>
        <v>25-34</v>
      </c>
      <c r="D1882" t="s">
        <v>20</v>
      </c>
      <c r="E1882">
        <v>156</v>
      </c>
      <c r="F1882">
        <v>101</v>
      </c>
      <c r="G1882" t="s">
        <v>37</v>
      </c>
      <c r="H1882">
        <v>16</v>
      </c>
      <c r="I1882">
        <v>583</v>
      </c>
      <c r="J1882">
        <v>123</v>
      </c>
      <c r="K1882">
        <v>2102</v>
      </c>
      <c r="L1882">
        <v>13.23</v>
      </c>
      <c r="M1882" t="s">
        <v>36</v>
      </c>
      <c r="N1882">
        <v>5.4</v>
      </c>
      <c r="O1882">
        <v>1677</v>
      </c>
      <c r="P1882">
        <v>77</v>
      </c>
      <c r="Q1882" t="s">
        <v>23</v>
      </c>
      <c r="R1882" t="s">
        <v>28</v>
      </c>
    </row>
    <row r="1883" spans="1:18" x14ac:dyDescent="0.2">
      <c r="A1883">
        <v>1882</v>
      </c>
      <c r="B1883">
        <v>18</v>
      </c>
      <c r="C1883" t="str" cm="1">
        <f t="array" ref="C1883">_xlfn.IFS(B1883&lt;18, "Under 18", B1883&lt;=24, "18-24", B1883&lt;=34, "25-34", B1883&lt;=44, "35-44", B1883&lt;=54, "45-54", B1883&gt;=55, "55 and Over")</f>
        <v>18-24</v>
      </c>
      <c r="D1883" t="s">
        <v>20</v>
      </c>
      <c r="E1883">
        <v>160</v>
      </c>
      <c r="F1883">
        <v>94</v>
      </c>
      <c r="G1883" t="s">
        <v>21</v>
      </c>
      <c r="H1883">
        <v>14</v>
      </c>
      <c r="I1883">
        <v>982</v>
      </c>
      <c r="J1883">
        <v>91</v>
      </c>
      <c r="K1883">
        <v>3547</v>
      </c>
      <c r="L1883">
        <v>7.65</v>
      </c>
      <c r="M1883" t="s">
        <v>31</v>
      </c>
      <c r="N1883">
        <v>7.3</v>
      </c>
      <c r="O1883">
        <v>3244</v>
      </c>
      <c r="P1883">
        <v>79</v>
      </c>
      <c r="Q1883" t="s">
        <v>27</v>
      </c>
      <c r="R1883" t="s">
        <v>24</v>
      </c>
    </row>
    <row r="1884" spans="1:18" x14ac:dyDescent="0.2">
      <c r="A1884">
        <v>1883</v>
      </c>
      <c r="B1884">
        <v>34</v>
      </c>
      <c r="C1884" t="str" cm="1">
        <f t="array" ref="C1884">_xlfn.IFS(B1884&lt;18, "Under 18", B1884&lt;=24, "18-24", B1884&lt;=34, "25-34", B1884&lt;=44, "35-44", B1884&lt;=54, "45-54", B1884&gt;=55, "55 and Over")</f>
        <v>25-34</v>
      </c>
      <c r="D1884" t="s">
        <v>20</v>
      </c>
      <c r="E1884">
        <v>179</v>
      </c>
      <c r="F1884">
        <v>81</v>
      </c>
      <c r="G1884" t="s">
        <v>37</v>
      </c>
      <c r="H1884">
        <v>113</v>
      </c>
      <c r="I1884">
        <v>769</v>
      </c>
      <c r="J1884">
        <v>159</v>
      </c>
      <c r="K1884">
        <v>12082</v>
      </c>
      <c r="L1884">
        <v>7.9</v>
      </c>
      <c r="M1884" t="s">
        <v>36</v>
      </c>
      <c r="N1884">
        <v>4.7</v>
      </c>
      <c r="O1884">
        <v>2134</v>
      </c>
      <c r="P1884">
        <v>87</v>
      </c>
      <c r="Q1884" t="s">
        <v>34</v>
      </c>
      <c r="R1884" t="s">
        <v>24</v>
      </c>
    </row>
    <row r="1885" spans="1:18" x14ac:dyDescent="0.2">
      <c r="A1885">
        <v>1884</v>
      </c>
      <c r="B1885">
        <v>43</v>
      </c>
      <c r="C1885" t="str" cm="1">
        <f t="array" ref="C1885">_xlfn.IFS(B1885&lt;18, "Under 18", B1885&lt;=24, "18-24", B1885&lt;=34, "25-34", B1885&lt;=44, "35-44", B1885&lt;=54, "45-54", B1885&gt;=55, "55 and Over")</f>
        <v>35-44</v>
      </c>
      <c r="D1885" t="s">
        <v>29</v>
      </c>
      <c r="E1885">
        <v>177</v>
      </c>
      <c r="F1885">
        <v>66</v>
      </c>
      <c r="G1885" t="s">
        <v>37</v>
      </c>
      <c r="H1885">
        <v>71</v>
      </c>
      <c r="I1885">
        <v>781</v>
      </c>
      <c r="J1885">
        <v>104</v>
      </c>
      <c r="K1885">
        <v>8508</v>
      </c>
      <c r="L1885">
        <v>8.2799999999999994</v>
      </c>
      <c r="M1885" t="s">
        <v>22</v>
      </c>
      <c r="N1885">
        <v>5.9</v>
      </c>
      <c r="O1885">
        <v>1669</v>
      </c>
      <c r="P1885">
        <v>89</v>
      </c>
      <c r="Q1885" t="s">
        <v>23</v>
      </c>
      <c r="R1885" t="s">
        <v>28</v>
      </c>
    </row>
    <row r="1886" spans="1:18" x14ac:dyDescent="0.2">
      <c r="A1886">
        <v>1885</v>
      </c>
      <c r="B1886">
        <v>40</v>
      </c>
      <c r="C1886" t="str" cm="1">
        <f t="array" ref="C1886">_xlfn.IFS(B1886&lt;18, "Under 18", B1886&lt;=24, "18-24", B1886&lt;=34, "25-34", B1886&lt;=44, "35-44", B1886&lt;=54, "45-54", B1886&gt;=55, "55 and Over")</f>
        <v>35-44</v>
      </c>
      <c r="D1886" t="s">
        <v>25</v>
      </c>
      <c r="E1886">
        <v>181</v>
      </c>
      <c r="F1886">
        <v>80</v>
      </c>
      <c r="G1886" t="s">
        <v>30</v>
      </c>
      <c r="H1886">
        <v>38</v>
      </c>
      <c r="I1886">
        <v>532</v>
      </c>
      <c r="J1886">
        <v>123</v>
      </c>
      <c r="K1886">
        <v>9660</v>
      </c>
      <c r="L1886">
        <v>13.64</v>
      </c>
      <c r="M1886" t="s">
        <v>36</v>
      </c>
      <c r="N1886">
        <v>8.5</v>
      </c>
      <c r="O1886">
        <v>3665</v>
      </c>
      <c r="P1886">
        <v>65</v>
      </c>
      <c r="Q1886" t="s">
        <v>23</v>
      </c>
      <c r="R1886" t="s">
        <v>28</v>
      </c>
    </row>
    <row r="1887" spans="1:18" x14ac:dyDescent="0.2">
      <c r="A1887">
        <v>1886</v>
      </c>
      <c r="B1887">
        <v>54</v>
      </c>
      <c r="C1887" t="str" cm="1">
        <f t="array" ref="C1887">_xlfn.IFS(B1887&lt;18, "Under 18", B1887&lt;=24, "18-24", B1887&lt;=34, "25-34", B1887&lt;=44, "35-44", B1887&lt;=54, "45-54", B1887&gt;=55, "55 and Over")</f>
        <v>45-54</v>
      </c>
      <c r="D1887" t="s">
        <v>20</v>
      </c>
      <c r="E1887">
        <v>151</v>
      </c>
      <c r="F1887">
        <v>55</v>
      </c>
      <c r="G1887" t="s">
        <v>33</v>
      </c>
      <c r="H1887">
        <v>28</v>
      </c>
      <c r="I1887">
        <v>621</v>
      </c>
      <c r="J1887">
        <v>86</v>
      </c>
      <c r="K1887">
        <v>14733</v>
      </c>
      <c r="L1887">
        <v>7.85</v>
      </c>
      <c r="M1887" t="s">
        <v>22</v>
      </c>
      <c r="N1887">
        <v>8.3000000000000007</v>
      </c>
      <c r="O1887">
        <v>3772</v>
      </c>
      <c r="P1887">
        <v>77</v>
      </c>
      <c r="Q1887" t="s">
        <v>23</v>
      </c>
      <c r="R1887" t="s">
        <v>32</v>
      </c>
    </row>
    <row r="1888" spans="1:18" x14ac:dyDescent="0.2">
      <c r="A1888">
        <v>1887</v>
      </c>
      <c r="B1888">
        <v>22</v>
      </c>
      <c r="C1888" t="str" cm="1">
        <f t="array" ref="C1888">_xlfn.IFS(B1888&lt;18, "Under 18", B1888&lt;=24, "18-24", B1888&lt;=34, "25-34", B1888&lt;=44, "35-44", B1888&lt;=54, "45-54", B1888&gt;=55, "55 and Over")</f>
        <v>18-24</v>
      </c>
      <c r="D1888" t="s">
        <v>20</v>
      </c>
      <c r="E1888">
        <v>167</v>
      </c>
      <c r="F1888">
        <v>112</v>
      </c>
      <c r="G1888" t="s">
        <v>37</v>
      </c>
      <c r="H1888">
        <v>10</v>
      </c>
      <c r="I1888">
        <v>595</v>
      </c>
      <c r="J1888">
        <v>155</v>
      </c>
      <c r="K1888">
        <v>13942</v>
      </c>
      <c r="L1888">
        <v>10.01</v>
      </c>
      <c r="M1888" t="s">
        <v>31</v>
      </c>
      <c r="N1888">
        <v>5.7</v>
      </c>
      <c r="O1888">
        <v>2185</v>
      </c>
      <c r="P1888">
        <v>58</v>
      </c>
      <c r="Q1888" t="s">
        <v>34</v>
      </c>
      <c r="R1888" t="s">
        <v>24</v>
      </c>
    </row>
    <row r="1889" spans="1:18" x14ac:dyDescent="0.2">
      <c r="A1889">
        <v>1888</v>
      </c>
      <c r="B1889">
        <v>55</v>
      </c>
      <c r="C1889" t="str" cm="1">
        <f t="array" ref="C1889">_xlfn.IFS(B1889&lt;18, "Under 18", B1889&lt;=24, "18-24", B1889&lt;=34, "25-34", B1889&lt;=44, "35-44", B1889&lt;=54, "45-54", B1889&gt;=55, "55 and Over")</f>
        <v>55 and Over</v>
      </c>
      <c r="D1889" t="s">
        <v>25</v>
      </c>
      <c r="E1889">
        <v>158</v>
      </c>
      <c r="F1889">
        <v>59</v>
      </c>
      <c r="G1889" t="s">
        <v>33</v>
      </c>
      <c r="H1889">
        <v>84</v>
      </c>
      <c r="I1889">
        <v>957</v>
      </c>
      <c r="J1889">
        <v>138</v>
      </c>
      <c r="K1889">
        <v>1017</v>
      </c>
      <c r="L1889">
        <v>14.77</v>
      </c>
      <c r="M1889" t="s">
        <v>36</v>
      </c>
      <c r="N1889">
        <v>5.7</v>
      </c>
      <c r="O1889">
        <v>2148</v>
      </c>
      <c r="P1889">
        <v>54</v>
      </c>
      <c r="Q1889" t="s">
        <v>23</v>
      </c>
      <c r="R1889" t="s">
        <v>24</v>
      </c>
    </row>
    <row r="1890" spans="1:18" x14ac:dyDescent="0.2">
      <c r="A1890">
        <v>1889</v>
      </c>
      <c r="B1890">
        <v>36</v>
      </c>
      <c r="C1890" t="str" cm="1">
        <f t="array" ref="C1890">_xlfn.IFS(B1890&lt;18, "Under 18", B1890&lt;=24, "18-24", B1890&lt;=34, "25-34", B1890&lt;=44, "35-44", B1890&lt;=54, "45-54", B1890&gt;=55, "55 and Over")</f>
        <v>35-44</v>
      </c>
      <c r="D1890" t="s">
        <v>20</v>
      </c>
      <c r="E1890">
        <v>183</v>
      </c>
      <c r="F1890">
        <v>116</v>
      </c>
      <c r="G1890" t="s">
        <v>33</v>
      </c>
      <c r="H1890">
        <v>109</v>
      </c>
      <c r="I1890">
        <v>301</v>
      </c>
      <c r="J1890">
        <v>169</v>
      </c>
      <c r="K1890">
        <v>1854</v>
      </c>
      <c r="L1890">
        <v>2.2200000000000002</v>
      </c>
      <c r="M1890" t="s">
        <v>31</v>
      </c>
      <c r="N1890">
        <v>10</v>
      </c>
      <c r="O1890">
        <v>2958</v>
      </c>
      <c r="P1890">
        <v>67</v>
      </c>
      <c r="Q1890" t="s">
        <v>27</v>
      </c>
      <c r="R1890" t="s">
        <v>32</v>
      </c>
    </row>
    <row r="1891" spans="1:18" x14ac:dyDescent="0.2">
      <c r="A1891">
        <v>1890</v>
      </c>
      <c r="B1891">
        <v>49</v>
      </c>
      <c r="C1891" t="str" cm="1">
        <f t="array" ref="C1891">_xlfn.IFS(B1891&lt;18, "Under 18", B1891&lt;=24, "18-24", B1891&lt;=34, "25-34", B1891&lt;=44, "35-44", B1891&lt;=54, "45-54", B1891&gt;=55, "55 and Over")</f>
        <v>45-54</v>
      </c>
      <c r="D1891" t="s">
        <v>25</v>
      </c>
      <c r="E1891">
        <v>167</v>
      </c>
      <c r="F1891">
        <v>74</v>
      </c>
      <c r="G1891" t="s">
        <v>33</v>
      </c>
      <c r="H1891">
        <v>99</v>
      </c>
      <c r="I1891">
        <v>350</v>
      </c>
      <c r="J1891">
        <v>145</v>
      </c>
      <c r="K1891">
        <v>6920</v>
      </c>
      <c r="L1891">
        <v>2.68</v>
      </c>
      <c r="M1891" t="s">
        <v>31</v>
      </c>
      <c r="N1891">
        <v>9.5</v>
      </c>
      <c r="O1891">
        <v>1823</v>
      </c>
      <c r="P1891">
        <v>61</v>
      </c>
      <c r="Q1891" t="s">
        <v>32</v>
      </c>
      <c r="R1891" t="s">
        <v>32</v>
      </c>
    </row>
    <row r="1892" spans="1:18" x14ac:dyDescent="0.2">
      <c r="A1892">
        <v>1891</v>
      </c>
      <c r="B1892">
        <v>24</v>
      </c>
      <c r="C1892" t="str" cm="1">
        <f t="array" ref="C1892">_xlfn.IFS(B1892&lt;18, "Under 18", B1892&lt;=24, "18-24", B1892&lt;=34, "25-34", B1892&lt;=44, "35-44", B1892&lt;=54, "45-54", B1892&gt;=55, "55 and Over")</f>
        <v>18-24</v>
      </c>
      <c r="D1892" t="s">
        <v>25</v>
      </c>
      <c r="E1892">
        <v>152</v>
      </c>
      <c r="F1892">
        <v>50</v>
      </c>
      <c r="G1892" t="s">
        <v>21</v>
      </c>
      <c r="H1892">
        <v>96</v>
      </c>
      <c r="I1892">
        <v>546</v>
      </c>
      <c r="J1892">
        <v>87</v>
      </c>
      <c r="K1892">
        <v>4046</v>
      </c>
      <c r="L1892">
        <v>13.22</v>
      </c>
      <c r="M1892" t="s">
        <v>36</v>
      </c>
      <c r="N1892">
        <v>4.0999999999999996</v>
      </c>
      <c r="O1892">
        <v>1933</v>
      </c>
      <c r="P1892">
        <v>80</v>
      </c>
      <c r="Q1892" t="s">
        <v>32</v>
      </c>
      <c r="R1892" t="s">
        <v>28</v>
      </c>
    </row>
    <row r="1893" spans="1:18" x14ac:dyDescent="0.2">
      <c r="A1893">
        <v>1892</v>
      </c>
      <c r="B1893">
        <v>48</v>
      </c>
      <c r="C1893" t="str" cm="1">
        <f t="array" ref="C1893">_xlfn.IFS(B1893&lt;18, "Under 18", B1893&lt;=24, "18-24", B1893&lt;=34, "25-34", B1893&lt;=44, "35-44", B1893&lt;=54, "45-54", B1893&gt;=55, "55 and Over")</f>
        <v>45-54</v>
      </c>
      <c r="D1893" t="s">
        <v>29</v>
      </c>
      <c r="E1893">
        <v>168</v>
      </c>
      <c r="F1893">
        <v>96</v>
      </c>
      <c r="G1893" t="s">
        <v>30</v>
      </c>
      <c r="H1893">
        <v>74</v>
      </c>
      <c r="I1893">
        <v>192</v>
      </c>
      <c r="J1893">
        <v>93</v>
      </c>
      <c r="K1893">
        <v>12773</v>
      </c>
      <c r="L1893">
        <v>6.25</v>
      </c>
      <c r="M1893" t="s">
        <v>22</v>
      </c>
      <c r="N1893">
        <v>8.6999999999999993</v>
      </c>
      <c r="O1893">
        <v>3913</v>
      </c>
      <c r="P1893">
        <v>55</v>
      </c>
      <c r="Q1893" t="s">
        <v>34</v>
      </c>
      <c r="R1893" t="s">
        <v>28</v>
      </c>
    </row>
    <row r="1894" spans="1:18" x14ac:dyDescent="0.2">
      <c r="A1894">
        <v>1893</v>
      </c>
      <c r="B1894">
        <v>45</v>
      </c>
      <c r="C1894" t="str" cm="1">
        <f t="array" ref="C1894">_xlfn.IFS(B1894&lt;18, "Under 18", B1894&lt;=24, "18-24", B1894&lt;=34, "25-34", B1894&lt;=44, "35-44", B1894&lt;=54, "45-54", B1894&gt;=55, "55 and Over")</f>
        <v>45-54</v>
      </c>
      <c r="D1894" t="s">
        <v>25</v>
      </c>
      <c r="E1894">
        <v>195</v>
      </c>
      <c r="F1894">
        <v>54</v>
      </c>
      <c r="G1894" t="s">
        <v>33</v>
      </c>
      <c r="H1894">
        <v>97</v>
      </c>
      <c r="I1894">
        <v>518</v>
      </c>
      <c r="J1894">
        <v>151</v>
      </c>
      <c r="K1894">
        <v>1821</v>
      </c>
      <c r="L1894">
        <v>1.41</v>
      </c>
      <c r="M1894" t="s">
        <v>22</v>
      </c>
      <c r="N1894">
        <v>7.6</v>
      </c>
      <c r="O1894">
        <v>2255</v>
      </c>
      <c r="P1894">
        <v>68</v>
      </c>
      <c r="Q1894" t="s">
        <v>32</v>
      </c>
      <c r="R1894" t="s">
        <v>24</v>
      </c>
    </row>
    <row r="1895" spans="1:18" x14ac:dyDescent="0.2">
      <c r="A1895">
        <v>1894</v>
      </c>
      <c r="B1895">
        <v>56</v>
      </c>
      <c r="C1895" t="str" cm="1">
        <f t="array" ref="C1895">_xlfn.IFS(B1895&lt;18, "Under 18", B1895&lt;=24, "18-24", B1895&lt;=34, "25-34", B1895&lt;=44, "35-44", B1895&lt;=54, "45-54", B1895&gt;=55, "55 and Over")</f>
        <v>55 and Over</v>
      </c>
      <c r="D1895" t="s">
        <v>25</v>
      </c>
      <c r="E1895">
        <v>164</v>
      </c>
      <c r="F1895">
        <v>94</v>
      </c>
      <c r="G1895" t="s">
        <v>26</v>
      </c>
      <c r="H1895">
        <v>26</v>
      </c>
      <c r="I1895">
        <v>603</v>
      </c>
      <c r="J1895">
        <v>97</v>
      </c>
      <c r="K1895">
        <v>10229</v>
      </c>
      <c r="L1895">
        <v>5.26</v>
      </c>
      <c r="M1895" t="s">
        <v>31</v>
      </c>
      <c r="N1895">
        <v>8.9</v>
      </c>
      <c r="O1895">
        <v>3743</v>
      </c>
      <c r="P1895">
        <v>82</v>
      </c>
      <c r="Q1895" t="s">
        <v>23</v>
      </c>
      <c r="R1895" t="s">
        <v>24</v>
      </c>
    </row>
    <row r="1896" spans="1:18" x14ac:dyDescent="0.2">
      <c r="A1896">
        <v>1895</v>
      </c>
      <c r="B1896">
        <v>22</v>
      </c>
      <c r="C1896" t="str" cm="1">
        <f t="array" ref="C1896">_xlfn.IFS(B1896&lt;18, "Under 18", B1896&lt;=24, "18-24", B1896&lt;=34, "25-34", B1896&lt;=44, "35-44", B1896&lt;=54, "45-54", B1896&gt;=55, "55 and Over")</f>
        <v>18-24</v>
      </c>
      <c r="D1896" t="s">
        <v>25</v>
      </c>
      <c r="E1896">
        <v>193</v>
      </c>
      <c r="F1896">
        <v>56</v>
      </c>
      <c r="G1896" t="s">
        <v>30</v>
      </c>
      <c r="H1896">
        <v>95</v>
      </c>
      <c r="I1896">
        <v>504</v>
      </c>
      <c r="J1896">
        <v>171</v>
      </c>
      <c r="K1896">
        <v>17562</v>
      </c>
      <c r="L1896">
        <v>12.47</v>
      </c>
      <c r="M1896" t="s">
        <v>22</v>
      </c>
      <c r="N1896">
        <v>6.2</v>
      </c>
      <c r="O1896">
        <v>2514</v>
      </c>
      <c r="P1896">
        <v>87</v>
      </c>
      <c r="Q1896" t="s">
        <v>32</v>
      </c>
      <c r="R1896" t="s">
        <v>32</v>
      </c>
    </row>
    <row r="1897" spans="1:18" x14ac:dyDescent="0.2">
      <c r="A1897">
        <v>1896</v>
      </c>
      <c r="B1897">
        <v>50</v>
      </c>
      <c r="C1897" t="str" cm="1">
        <f t="array" ref="C1897">_xlfn.IFS(B1897&lt;18, "Under 18", B1897&lt;=24, "18-24", B1897&lt;=34, "25-34", B1897&lt;=44, "35-44", B1897&lt;=54, "45-54", B1897&gt;=55, "55 and Over")</f>
        <v>45-54</v>
      </c>
      <c r="D1897" t="s">
        <v>29</v>
      </c>
      <c r="E1897">
        <v>168</v>
      </c>
      <c r="F1897">
        <v>54</v>
      </c>
      <c r="G1897" t="s">
        <v>33</v>
      </c>
      <c r="H1897">
        <v>110</v>
      </c>
      <c r="I1897">
        <v>825</v>
      </c>
      <c r="J1897">
        <v>128</v>
      </c>
      <c r="K1897">
        <v>10102</v>
      </c>
      <c r="L1897">
        <v>1.96</v>
      </c>
      <c r="M1897" t="s">
        <v>31</v>
      </c>
      <c r="N1897">
        <v>6.1</v>
      </c>
      <c r="O1897">
        <v>1523</v>
      </c>
      <c r="P1897">
        <v>68</v>
      </c>
      <c r="Q1897" t="s">
        <v>23</v>
      </c>
      <c r="R1897" t="s">
        <v>28</v>
      </c>
    </row>
    <row r="1898" spans="1:18" x14ac:dyDescent="0.2">
      <c r="A1898">
        <v>1897</v>
      </c>
      <c r="B1898">
        <v>40</v>
      </c>
      <c r="C1898" t="str" cm="1">
        <f t="array" ref="C1898">_xlfn.IFS(B1898&lt;18, "Under 18", B1898&lt;=24, "18-24", B1898&lt;=34, "25-34", B1898&lt;=44, "35-44", B1898&lt;=54, "45-54", B1898&gt;=55, "55 and Over")</f>
        <v>35-44</v>
      </c>
      <c r="D1898" t="s">
        <v>20</v>
      </c>
      <c r="E1898">
        <v>168</v>
      </c>
      <c r="F1898">
        <v>104</v>
      </c>
      <c r="G1898" t="s">
        <v>30</v>
      </c>
      <c r="H1898">
        <v>50</v>
      </c>
      <c r="I1898">
        <v>143</v>
      </c>
      <c r="J1898">
        <v>148</v>
      </c>
      <c r="K1898">
        <v>11743</v>
      </c>
      <c r="L1898">
        <v>3.59</v>
      </c>
      <c r="M1898" t="s">
        <v>36</v>
      </c>
      <c r="N1898">
        <v>9.4</v>
      </c>
      <c r="O1898">
        <v>2657</v>
      </c>
      <c r="P1898">
        <v>69</v>
      </c>
      <c r="Q1898" t="s">
        <v>27</v>
      </c>
      <c r="R1898" t="s">
        <v>32</v>
      </c>
    </row>
    <row r="1899" spans="1:18" x14ac:dyDescent="0.2">
      <c r="A1899">
        <v>1898</v>
      </c>
      <c r="B1899">
        <v>27</v>
      </c>
      <c r="C1899" t="str" cm="1">
        <f t="array" ref="C1899">_xlfn.IFS(B1899&lt;18, "Under 18", B1899&lt;=24, "18-24", B1899&lt;=34, "25-34", B1899&lt;=44, "35-44", B1899&lt;=54, "45-54", B1899&gt;=55, "55 and Over")</f>
        <v>25-34</v>
      </c>
      <c r="D1899" t="s">
        <v>25</v>
      </c>
      <c r="E1899">
        <v>190</v>
      </c>
      <c r="F1899">
        <v>109</v>
      </c>
      <c r="G1899" t="s">
        <v>37</v>
      </c>
      <c r="H1899">
        <v>117</v>
      </c>
      <c r="I1899">
        <v>596</v>
      </c>
      <c r="J1899">
        <v>117</v>
      </c>
      <c r="K1899">
        <v>11611</v>
      </c>
      <c r="L1899">
        <v>12.96</v>
      </c>
      <c r="M1899" t="s">
        <v>31</v>
      </c>
      <c r="N1899">
        <v>5.3</v>
      </c>
      <c r="O1899">
        <v>2964</v>
      </c>
      <c r="P1899">
        <v>87</v>
      </c>
      <c r="Q1899" t="s">
        <v>32</v>
      </c>
      <c r="R1899" t="s">
        <v>32</v>
      </c>
    </row>
    <row r="1900" spans="1:18" x14ac:dyDescent="0.2">
      <c r="A1900">
        <v>1899</v>
      </c>
      <c r="B1900">
        <v>27</v>
      </c>
      <c r="C1900" t="str" cm="1">
        <f t="array" ref="C1900">_xlfn.IFS(B1900&lt;18, "Under 18", B1900&lt;=24, "18-24", B1900&lt;=34, "25-34", B1900&lt;=44, "35-44", B1900&lt;=54, "45-54", B1900&gt;=55, "55 and Over")</f>
        <v>25-34</v>
      </c>
      <c r="D1900" t="s">
        <v>20</v>
      </c>
      <c r="E1900">
        <v>176</v>
      </c>
      <c r="F1900">
        <v>110</v>
      </c>
      <c r="G1900" t="s">
        <v>37</v>
      </c>
      <c r="H1900">
        <v>94</v>
      </c>
      <c r="I1900">
        <v>754</v>
      </c>
      <c r="J1900">
        <v>113</v>
      </c>
      <c r="K1900">
        <v>10322</v>
      </c>
      <c r="L1900">
        <v>1.46</v>
      </c>
      <c r="M1900" t="s">
        <v>31</v>
      </c>
      <c r="N1900">
        <v>7.4</v>
      </c>
      <c r="O1900">
        <v>3939</v>
      </c>
      <c r="P1900">
        <v>89</v>
      </c>
      <c r="Q1900" t="s">
        <v>27</v>
      </c>
      <c r="R1900" t="s">
        <v>32</v>
      </c>
    </row>
    <row r="1901" spans="1:18" x14ac:dyDescent="0.2">
      <c r="A1901">
        <v>1900</v>
      </c>
      <c r="B1901">
        <v>27</v>
      </c>
      <c r="C1901" t="str" cm="1">
        <f t="array" ref="C1901">_xlfn.IFS(B1901&lt;18, "Under 18", B1901&lt;=24, "18-24", B1901&lt;=34, "25-34", B1901&lt;=44, "35-44", B1901&lt;=54, "45-54", B1901&gt;=55, "55 and Over")</f>
        <v>25-34</v>
      </c>
      <c r="D1901" t="s">
        <v>25</v>
      </c>
      <c r="E1901">
        <v>188</v>
      </c>
      <c r="F1901">
        <v>119</v>
      </c>
      <c r="G1901" t="s">
        <v>26</v>
      </c>
      <c r="H1901">
        <v>70</v>
      </c>
      <c r="I1901">
        <v>861</v>
      </c>
      <c r="J1901">
        <v>137</v>
      </c>
      <c r="K1901">
        <v>9903</v>
      </c>
      <c r="L1901">
        <v>7.23</v>
      </c>
      <c r="M1901" t="s">
        <v>31</v>
      </c>
      <c r="N1901">
        <v>4.4000000000000004</v>
      </c>
      <c r="O1901">
        <v>1685</v>
      </c>
      <c r="P1901">
        <v>58</v>
      </c>
      <c r="Q1901" t="s">
        <v>34</v>
      </c>
      <c r="R1901" t="s">
        <v>32</v>
      </c>
    </row>
    <row r="1902" spans="1:18" x14ac:dyDescent="0.2">
      <c r="A1902">
        <v>1901</v>
      </c>
      <c r="B1902">
        <v>24</v>
      </c>
      <c r="C1902" t="str" cm="1">
        <f t="array" ref="C1902">_xlfn.IFS(B1902&lt;18, "Under 18", B1902&lt;=24, "18-24", B1902&lt;=34, "25-34", B1902&lt;=44, "35-44", B1902&lt;=54, "45-54", B1902&gt;=55, "55 and Over")</f>
        <v>18-24</v>
      </c>
      <c r="D1902" t="s">
        <v>20</v>
      </c>
      <c r="E1902">
        <v>152</v>
      </c>
      <c r="F1902">
        <v>98</v>
      </c>
      <c r="G1902" t="s">
        <v>30</v>
      </c>
      <c r="H1902">
        <v>30</v>
      </c>
      <c r="I1902">
        <v>950</v>
      </c>
      <c r="J1902">
        <v>100</v>
      </c>
      <c r="K1902">
        <v>13199</v>
      </c>
      <c r="L1902">
        <v>6.73</v>
      </c>
      <c r="M1902" t="s">
        <v>31</v>
      </c>
      <c r="N1902">
        <v>9.9</v>
      </c>
      <c r="O1902">
        <v>3438</v>
      </c>
      <c r="P1902">
        <v>82</v>
      </c>
      <c r="Q1902" t="s">
        <v>27</v>
      </c>
      <c r="R1902" t="s">
        <v>32</v>
      </c>
    </row>
    <row r="1903" spans="1:18" x14ac:dyDescent="0.2">
      <c r="A1903">
        <v>1902</v>
      </c>
      <c r="B1903">
        <v>46</v>
      </c>
      <c r="C1903" t="str" cm="1">
        <f t="array" ref="C1903">_xlfn.IFS(B1903&lt;18, "Under 18", B1903&lt;=24, "18-24", B1903&lt;=34, "25-34", B1903&lt;=44, "35-44", B1903&lt;=54, "45-54", B1903&gt;=55, "55 and Over")</f>
        <v>45-54</v>
      </c>
      <c r="D1903" t="s">
        <v>20</v>
      </c>
      <c r="E1903">
        <v>173</v>
      </c>
      <c r="F1903">
        <v>87</v>
      </c>
      <c r="G1903" t="s">
        <v>30</v>
      </c>
      <c r="H1903">
        <v>97</v>
      </c>
      <c r="I1903">
        <v>926</v>
      </c>
      <c r="J1903">
        <v>179</v>
      </c>
      <c r="K1903">
        <v>1425</v>
      </c>
      <c r="L1903">
        <v>12.51</v>
      </c>
      <c r="M1903" t="s">
        <v>31</v>
      </c>
      <c r="N1903">
        <v>5.0999999999999996</v>
      </c>
      <c r="O1903">
        <v>3434</v>
      </c>
      <c r="P1903">
        <v>86</v>
      </c>
      <c r="Q1903" t="s">
        <v>27</v>
      </c>
      <c r="R1903" t="s">
        <v>32</v>
      </c>
    </row>
    <row r="1904" spans="1:18" x14ac:dyDescent="0.2">
      <c r="A1904">
        <v>1903</v>
      </c>
      <c r="B1904">
        <v>52</v>
      </c>
      <c r="C1904" t="str" cm="1">
        <f t="array" ref="C1904">_xlfn.IFS(B1904&lt;18, "Under 18", B1904&lt;=24, "18-24", B1904&lt;=34, "25-34", B1904&lt;=44, "35-44", B1904&lt;=54, "45-54", B1904&gt;=55, "55 and Over")</f>
        <v>45-54</v>
      </c>
      <c r="D1904" t="s">
        <v>20</v>
      </c>
      <c r="E1904">
        <v>181</v>
      </c>
      <c r="F1904">
        <v>84</v>
      </c>
      <c r="G1904" t="s">
        <v>21</v>
      </c>
      <c r="H1904">
        <v>76</v>
      </c>
      <c r="I1904">
        <v>900</v>
      </c>
      <c r="J1904">
        <v>88</v>
      </c>
      <c r="K1904">
        <v>4064</v>
      </c>
      <c r="L1904">
        <v>14.53</v>
      </c>
      <c r="M1904" t="s">
        <v>31</v>
      </c>
      <c r="N1904">
        <v>9.5</v>
      </c>
      <c r="O1904">
        <v>2302</v>
      </c>
      <c r="P1904">
        <v>77</v>
      </c>
      <c r="Q1904" t="s">
        <v>23</v>
      </c>
      <c r="R1904" t="s">
        <v>24</v>
      </c>
    </row>
    <row r="1905" spans="1:18" x14ac:dyDescent="0.2">
      <c r="A1905">
        <v>1904</v>
      </c>
      <c r="B1905">
        <v>27</v>
      </c>
      <c r="C1905" t="str" cm="1">
        <f t="array" ref="C1905">_xlfn.IFS(B1905&lt;18, "Under 18", B1905&lt;=24, "18-24", B1905&lt;=34, "25-34", B1905&lt;=44, "35-44", B1905&lt;=54, "45-54", B1905&gt;=55, "55 and Over")</f>
        <v>25-34</v>
      </c>
      <c r="D1905" t="s">
        <v>25</v>
      </c>
      <c r="E1905">
        <v>151</v>
      </c>
      <c r="F1905">
        <v>105</v>
      </c>
      <c r="G1905" t="s">
        <v>33</v>
      </c>
      <c r="H1905">
        <v>69</v>
      </c>
      <c r="I1905">
        <v>783</v>
      </c>
      <c r="J1905">
        <v>92</v>
      </c>
      <c r="K1905">
        <v>4375</v>
      </c>
      <c r="L1905">
        <v>5.47</v>
      </c>
      <c r="M1905" t="s">
        <v>31</v>
      </c>
      <c r="N1905">
        <v>5.6</v>
      </c>
      <c r="O1905">
        <v>3157</v>
      </c>
      <c r="P1905">
        <v>69</v>
      </c>
      <c r="Q1905" t="s">
        <v>34</v>
      </c>
      <c r="R1905" t="s">
        <v>32</v>
      </c>
    </row>
    <row r="1906" spans="1:18" x14ac:dyDescent="0.2">
      <c r="A1906">
        <v>1905</v>
      </c>
      <c r="B1906">
        <v>53</v>
      </c>
      <c r="C1906" t="str" cm="1">
        <f t="array" ref="C1906">_xlfn.IFS(B1906&lt;18, "Under 18", B1906&lt;=24, "18-24", B1906&lt;=34, "25-34", B1906&lt;=44, "35-44", B1906&lt;=54, "45-54", B1906&gt;=55, "55 and Over")</f>
        <v>45-54</v>
      </c>
      <c r="D1906" t="s">
        <v>20</v>
      </c>
      <c r="E1906">
        <v>183</v>
      </c>
      <c r="F1906">
        <v>62</v>
      </c>
      <c r="G1906" t="s">
        <v>37</v>
      </c>
      <c r="H1906">
        <v>18</v>
      </c>
      <c r="I1906">
        <v>653</v>
      </c>
      <c r="J1906">
        <v>134</v>
      </c>
      <c r="K1906">
        <v>16160</v>
      </c>
      <c r="L1906">
        <v>12.96</v>
      </c>
      <c r="M1906" t="s">
        <v>31</v>
      </c>
      <c r="N1906">
        <v>9.1999999999999993</v>
      </c>
      <c r="O1906">
        <v>3403</v>
      </c>
      <c r="P1906">
        <v>74</v>
      </c>
      <c r="Q1906" t="s">
        <v>32</v>
      </c>
      <c r="R1906" t="s">
        <v>28</v>
      </c>
    </row>
    <row r="1907" spans="1:18" x14ac:dyDescent="0.2">
      <c r="A1907">
        <v>1906</v>
      </c>
      <c r="B1907">
        <v>28</v>
      </c>
      <c r="C1907" t="str" cm="1">
        <f t="array" ref="C1907">_xlfn.IFS(B1907&lt;18, "Under 18", B1907&lt;=24, "18-24", B1907&lt;=34, "25-34", B1907&lt;=44, "35-44", B1907&lt;=54, "45-54", B1907&gt;=55, "55 and Over")</f>
        <v>25-34</v>
      </c>
      <c r="D1907" t="s">
        <v>20</v>
      </c>
      <c r="E1907">
        <v>194</v>
      </c>
      <c r="F1907">
        <v>61</v>
      </c>
      <c r="G1907" t="s">
        <v>35</v>
      </c>
      <c r="H1907">
        <v>72</v>
      </c>
      <c r="I1907">
        <v>402</v>
      </c>
      <c r="J1907">
        <v>169</v>
      </c>
      <c r="K1907">
        <v>18205</v>
      </c>
      <c r="L1907">
        <v>1.35</v>
      </c>
      <c r="M1907" t="s">
        <v>22</v>
      </c>
      <c r="N1907">
        <v>6.5</v>
      </c>
      <c r="O1907">
        <v>2730</v>
      </c>
      <c r="P1907">
        <v>64</v>
      </c>
      <c r="Q1907" t="s">
        <v>32</v>
      </c>
      <c r="R1907" t="s">
        <v>32</v>
      </c>
    </row>
    <row r="1908" spans="1:18" x14ac:dyDescent="0.2">
      <c r="A1908">
        <v>1907</v>
      </c>
      <c r="B1908">
        <v>27</v>
      </c>
      <c r="C1908" t="str" cm="1">
        <f t="array" ref="C1908">_xlfn.IFS(B1908&lt;18, "Under 18", B1908&lt;=24, "18-24", B1908&lt;=34, "25-34", B1908&lt;=44, "35-44", B1908&lt;=54, "45-54", B1908&gt;=55, "55 and Over")</f>
        <v>25-34</v>
      </c>
      <c r="D1908" t="s">
        <v>29</v>
      </c>
      <c r="E1908">
        <v>166</v>
      </c>
      <c r="F1908">
        <v>86</v>
      </c>
      <c r="G1908" t="s">
        <v>26</v>
      </c>
      <c r="H1908">
        <v>56</v>
      </c>
      <c r="I1908">
        <v>793</v>
      </c>
      <c r="J1908">
        <v>130</v>
      </c>
      <c r="K1908">
        <v>4481</v>
      </c>
      <c r="L1908">
        <v>2.59</v>
      </c>
      <c r="M1908" t="s">
        <v>22</v>
      </c>
      <c r="N1908">
        <v>7.8</v>
      </c>
      <c r="O1908">
        <v>2534</v>
      </c>
      <c r="P1908">
        <v>85</v>
      </c>
      <c r="Q1908" t="s">
        <v>32</v>
      </c>
      <c r="R1908" t="s">
        <v>28</v>
      </c>
    </row>
    <row r="1909" spans="1:18" x14ac:dyDescent="0.2">
      <c r="A1909">
        <v>1908</v>
      </c>
      <c r="B1909">
        <v>38</v>
      </c>
      <c r="C1909" t="str" cm="1">
        <f t="array" ref="C1909">_xlfn.IFS(B1909&lt;18, "Under 18", B1909&lt;=24, "18-24", B1909&lt;=34, "25-34", B1909&lt;=44, "35-44", B1909&lt;=54, "45-54", B1909&gt;=55, "55 and Over")</f>
        <v>35-44</v>
      </c>
      <c r="D1909" t="s">
        <v>20</v>
      </c>
      <c r="E1909">
        <v>195</v>
      </c>
      <c r="F1909">
        <v>105</v>
      </c>
      <c r="G1909" t="s">
        <v>26</v>
      </c>
      <c r="H1909">
        <v>39</v>
      </c>
      <c r="I1909">
        <v>654</v>
      </c>
      <c r="J1909">
        <v>174</v>
      </c>
      <c r="K1909">
        <v>14188</v>
      </c>
      <c r="L1909">
        <v>4.59</v>
      </c>
      <c r="M1909" t="s">
        <v>22</v>
      </c>
      <c r="N1909">
        <v>7.3</v>
      </c>
      <c r="O1909">
        <v>1664</v>
      </c>
      <c r="P1909">
        <v>83</v>
      </c>
      <c r="Q1909" t="s">
        <v>27</v>
      </c>
      <c r="R1909" t="s">
        <v>24</v>
      </c>
    </row>
    <row r="1910" spans="1:18" x14ac:dyDescent="0.2">
      <c r="A1910">
        <v>1909</v>
      </c>
      <c r="B1910">
        <v>47</v>
      </c>
      <c r="C1910" t="str" cm="1">
        <f t="array" ref="C1910">_xlfn.IFS(B1910&lt;18, "Under 18", B1910&lt;=24, "18-24", B1910&lt;=34, "25-34", B1910&lt;=44, "35-44", B1910&lt;=54, "45-54", B1910&gt;=55, "55 and Over")</f>
        <v>45-54</v>
      </c>
      <c r="D1910" t="s">
        <v>20</v>
      </c>
      <c r="E1910">
        <v>181</v>
      </c>
      <c r="F1910">
        <v>95</v>
      </c>
      <c r="G1910" t="s">
        <v>26</v>
      </c>
      <c r="H1910">
        <v>113</v>
      </c>
      <c r="I1910">
        <v>870</v>
      </c>
      <c r="J1910">
        <v>94</v>
      </c>
      <c r="K1910">
        <v>18817</v>
      </c>
      <c r="L1910">
        <v>11</v>
      </c>
      <c r="M1910" t="s">
        <v>36</v>
      </c>
      <c r="N1910">
        <v>4.5999999999999996</v>
      </c>
      <c r="O1910">
        <v>3719</v>
      </c>
      <c r="P1910">
        <v>50</v>
      </c>
      <c r="Q1910" t="s">
        <v>23</v>
      </c>
      <c r="R1910" t="s">
        <v>32</v>
      </c>
    </row>
    <row r="1911" spans="1:18" x14ac:dyDescent="0.2">
      <c r="A1911">
        <v>1910</v>
      </c>
      <c r="B1911">
        <v>39</v>
      </c>
      <c r="C1911" t="str" cm="1">
        <f t="array" ref="C1911">_xlfn.IFS(B1911&lt;18, "Under 18", B1911&lt;=24, "18-24", B1911&lt;=34, "25-34", B1911&lt;=44, "35-44", B1911&lt;=54, "45-54", B1911&gt;=55, "55 and Over")</f>
        <v>35-44</v>
      </c>
      <c r="D1911" t="s">
        <v>29</v>
      </c>
      <c r="E1911">
        <v>151</v>
      </c>
      <c r="F1911">
        <v>107</v>
      </c>
      <c r="G1911" t="s">
        <v>37</v>
      </c>
      <c r="H1911">
        <v>72</v>
      </c>
      <c r="I1911">
        <v>454</v>
      </c>
      <c r="J1911">
        <v>111</v>
      </c>
      <c r="K1911">
        <v>13591</v>
      </c>
      <c r="L1911">
        <v>9.23</v>
      </c>
      <c r="M1911" t="s">
        <v>36</v>
      </c>
      <c r="N1911">
        <v>6.4</v>
      </c>
      <c r="O1911">
        <v>3112</v>
      </c>
      <c r="P1911">
        <v>77</v>
      </c>
      <c r="Q1911" t="s">
        <v>23</v>
      </c>
      <c r="R1911" t="s">
        <v>32</v>
      </c>
    </row>
    <row r="1912" spans="1:18" x14ac:dyDescent="0.2">
      <c r="A1912">
        <v>1911</v>
      </c>
      <c r="B1912">
        <v>52</v>
      </c>
      <c r="C1912" t="str" cm="1">
        <f t="array" ref="C1912">_xlfn.IFS(B1912&lt;18, "Under 18", B1912&lt;=24, "18-24", B1912&lt;=34, "25-34", B1912&lt;=44, "35-44", B1912&lt;=54, "45-54", B1912&gt;=55, "55 and Over")</f>
        <v>45-54</v>
      </c>
      <c r="D1912" t="s">
        <v>29</v>
      </c>
      <c r="E1912">
        <v>195</v>
      </c>
      <c r="F1912">
        <v>71</v>
      </c>
      <c r="G1912" t="s">
        <v>21</v>
      </c>
      <c r="H1912">
        <v>78</v>
      </c>
      <c r="I1912">
        <v>774</v>
      </c>
      <c r="J1912">
        <v>151</v>
      </c>
      <c r="K1912">
        <v>9836</v>
      </c>
      <c r="L1912">
        <v>1.85</v>
      </c>
      <c r="M1912" t="s">
        <v>36</v>
      </c>
      <c r="N1912">
        <v>4.4000000000000004</v>
      </c>
      <c r="O1912">
        <v>2486</v>
      </c>
      <c r="P1912">
        <v>70</v>
      </c>
      <c r="Q1912" t="s">
        <v>34</v>
      </c>
      <c r="R1912" t="s">
        <v>32</v>
      </c>
    </row>
    <row r="1913" spans="1:18" x14ac:dyDescent="0.2">
      <c r="A1913">
        <v>1912</v>
      </c>
      <c r="B1913">
        <v>23</v>
      </c>
      <c r="C1913" t="str" cm="1">
        <f t="array" ref="C1913">_xlfn.IFS(B1913&lt;18, "Under 18", B1913&lt;=24, "18-24", B1913&lt;=34, "25-34", B1913&lt;=44, "35-44", B1913&lt;=54, "45-54", B1913&gt;=55, "55 and Over")</f>
        <v>18-24</v>
      </c>
      <c r="D1913" t="s">
        <v>20</v>
      </c>
      <c r="E1913">
        <v>190</v>
      </c>
      <c r="F1913">
        <v>59</v>
      </c>
      <c r="G1913" t="s">
        <v>21</v>
      </c>
      <c r="H1913">
        <v>33</v>
      </c>
      <c r="I1913">
        <v>641</v>
      </c>
      <c r="J1913">
        <v>177</v>
      </c>
      <c r="K1913">
        <v>14084</v>
      </c>
      <c r="L1913">
        <v>4.25</v>
      </c>
      <c r="M1913" t="s">
        <v>31</v>
      </c>
      <c r="N1913">
        <v>8.1</v>
      </c>
      <c r="O1913">
        <v>2806</v>
      </c>
      <c r="P1913">
        <v>51</v>
      </c>
      <c r="Q1913" t="s">
        <v>23</v>
      </c>
      <c r="R1913" t="s">
        <v>28</v>
      </c>
    </row>
    <row r="1914" spans="1:18" x14ac:dyDescent="0.2">
      <c r="A1914">
        <v>1913</v>
      </c>
      <c r="B1914">
        <v>24</v>
      </c>
      <c r="C1914" t="str" cm="1">
        <f t="array" ref="C1914">_xlfn.IFS(B1914&lt;18, "Under 18", B1914&lt;=24, "18-24", B1914&lt;=34, "25-34", B1914&lt;=44, "35-44", B1914&lt;=54, "45-54", B1914&gt;=55, "55 and Over")</f>
        <v>18-24</v>
      </c>
      <c r="D1914" t="s">
        <v>20</v>
      </c>
      <c r="E1914">
        <v>152</v>
      </c>
      <c r="F1914">
        <v>57</v>
      </c>
      <c r="G1914" t="s">
        <v>26</v>
      </c>
      <c r="H1914">
        <v>94</v>
      </c>
      <c r="I1914">
        <v>697</v>
      </c>
      <c r="J1914">
        <v>158</v>
      </c>
      <c r="K1914">
        <v>19459</v>
      </c>
      <c r="L1914">
        <v>7.5</v>
      </c>
      <c r="M1914" t="s">
        <v>31</v>
      </c>
      <c r="N1914">
        <v>4.5</v>
      </c>
      <c r="O1914">
        <v>3218</v>
      </c>
      <c r="P1914">
        <v>69</v>
      </c>
      <c r="Q1914" t="s">
        <v>34</v>
      </c>
      <c r="R1914" t="s">
        <v>32</v>
      </c>
    </row>
    <row r="1915" spans="1:18" x14ac:dyDescent="0.2">
      <c r="A1915">
        <v>1914</v>
      </c>
      <c r="B1915">
        <v>53</v>
      </c>
      <c r="C1915" t="str" cm="1">
        <f t="array" ref="C1915">_xlfn.IFS(B1915&lt;18, "Under 18", B1915&lt;=24, "18-24", B1915&lt;=34, "25-34", B1915&lt;=44, "35-44", B1915&lt;=54, "45-54", B1915&gt;=55, "55 and Over")</f>
        <v>45-54</v>
      </c>
      <c r="D1915" t="s">
        <v>20</v>
      </c>
      <c r="E1915">
        <v>174</v>
      </c>
      <c r="F1915">
        <v>58</v>
      </c>
      <c r="G1915" t="s">
        <v>26</v>
      </c>
      <c r="H1915">
        <v>97</v>
      </c>
      <c r="I1915">
        <v>588</v>
      </c>
      <c r="J1915">
        <v>176</v>
      </c>
      <c r="K1915">
        <v>11830</v>
      </c>
      <c r="L1915">
        <v>13.01</v>
      </c>
      <c r="M1915" t="s">
        <v>22</v>
      </c>
      <c r="N1915">
        <v>9.9</v>
      </c>
      <c r="O1915">
        <v>3953</v>
      </c>
      <c r="P1915">
        <v>82</v>
      </c>
      <c r="Q1915" t="s">
        <v>34</v>
      </c>
      <c r="R1915" t="s">
        <v>32</v>
      </c>
    </row>
    <row r="1916" spans="1:18" x14ac:dyDescent="0.2">
      <c r="A1916">
        <v>1915</v>
      </c>
      <c r="B1916">
        <v>21</v>
      </c>
      <c r="C1916" t="str" cm="1">
        <f t="array" ref="C1916">_xlfn.IFS(B1916&lt;18, "Under 18", B1916&lt;=24, "18-24", B1916&lt;=34, "25-34", B1916&lt;=44, "35-44", B1916&lt;=54, "45-54", B1916&gt;=55, "55 and Over")</f>
        <v>18-24</v>
      </c>
      <c r="D1916" t="s">
        <v>20</v>
      </c>
      <c r="E1916">
        <v>166</v>
      </c>
      <c r="F1916">
        <v>58</v>
      </c>
      <c r="G1916" t="s">
        <v>33</v>
      </c>
      <c r="H1916">
        <v>65</v>
      </c>
      <c r="I1916">
        <v>541</v>
      </c>
      <c r="J1916">
        <v>179</v>
      </c>
      <c r="K1916">
        <v>7762</v>
      </c>
      <c r="L1916">
        <v>8.27</v>
      </c>
      <c r="M1916" t="s">
        <v>31</v>
      </c>
      <c r="N1916">
        <v>4.4000000000000004</v>
      </c>
      <c r="O1916">
        <v>3026</v>
      </c>
      <c r="P1916">
        <v>59</v>
      </c>
      <c r="Q1916" t="s">
        <v>32</v>
      </c>
      <c r="R1916" t="s">
        <v>32</v>
      </c>
    </row>
    <row r="1917" spans="1:18" x14ac:dyDescent="0.2">
      <c r="A1917">
        <v>1916</v>
      </c>
      <c r="B1917">
        <v>59</v>
      </c>
      <c r="C1917" t="str" cm="1">
        <f t="array" ref="C1917">_xlfn.IFS(B1917&lt;18, "Under 18", B1917&lt;=24, "18-24", B1917&lt;=34, "25-34", B1917&lt;=44, "35-44", B1917&lt;=54, "45-54", B1917&gt;=55, "55 and Over")</f>
        <v>55 and Over</v>
      </c>
      <c r="D1917" t="s">
        <v>29</v>
      </c>
      <c r="E1917">
        <v>197</v>
      </c>
      <c r="F1917">
        <v>112</v>
      </c>
      <c r="G1917" t="s">
        <v>30</v>
      </c>
      <c r="H1917">
        <v>50</v>
      </c>
      <c r="I1917">
        <v>773</v>
      </c>
      <c r="J1917">
        <v>119</v>
      </c>
      <c r="K1917">
        <v>2307</v>
      </c>
      <c r="L1917">
        <v>12.27</v>
      </c>
      <c r="M1917" t="s">
        <v>36</v>
      </c>
      <c r="N1917">
        <v>6.9</v>
      </c>
      <c r="O1917">
        <v>1577</v>
      </c>
      <c r="P1917">
        <v>73</v>
      </c>
      <c r="Q1917" t="s">
        <v>34</v>
      </c>
      <c r="R1917" t="s">
        <v>28</v>
      </c>
    </row>
    <row r="1918" spans="1:18" x14ac:dyDescent="0.2">
      <c r="A1918">
        <v>1917</v>
      </c>
      <c r="B1918">
        <v>22</v>
      </c>
      <c r="C1918" t="str" cm="1">
        <f t="array" ref="C1918">_xlfn.IFS(B1918&lt;18, "Under 18", B1918&lt;=24, "18-24", B1918&lt;=34, "25-34", B1918&lt;=44, "35-44", B1918&lt;=54, "45-54", B1918&gt;=55, "55 and Over")</f>
        <v>18-24</v>
      </c>
      <c r="D1918" t="s">
        <v>20</v>
      </c>
      <c r="E1918">
        <v>166</v>
      </c>
      <c r="F1918">
        <v>99</v>
      </c>
      <c r="G1918" t="s">
        <v>26</v>
      </c>
      <c r="H1918">
        <v>96</v>
      </c>
      <c r="I1918">
        <v>177</v>
      </c>
      <c r="J1918">
        <v>97</v>
      </c>
      <c r="K1918">
        <v>15560</v>
      </c>
      <c r="L1918">
        <v>14.22</v>
      </c>
      <c r="M1918" t="s">
        <v>22</v>
      </c>
      <c r="N1918">
        <v>9.9</v>
      </c>
      <c r="O1918">
        <v>2197</v>
      </c>
      <c r="P1918">
        <v>87</v>
      </c>
      <c r="Q1918" t="s">
        <v>27</v>
      </c>
      <c r="R1918" t="s">
        <v>28</v>
      </c>
    </row>
    <row r="1919" spans="1:18" x14ac:dyDescent="0.2">
      <c r="A1919">
        <v>1918</v>
      </c>
      <c r="B1919">
        <v>27</v>
      </c>
      <c r="C1919" t="str" cm="1">
        <f t="array" ref="C1919">_xlfn.IFS(B1919&lt;18, "Under 18", B1919&lt;=24, "18-24", B1919&lt;=34, "25-34", B1919&lt;=44, "35-44", B1919&lt;=54, "45-54", B1919&gt;=55, "55 and Over")</f>
        <v>25-34</v>
      </c>
      <c r="D1919" t="s">
        <v>25</v>
      </c>
      <c r="E1919">
        <v>195</v>
      </c>
      <c r="F1919">
        <v>60</v>
      </c>
      <c r="G1919" t="s">
        <v>33</v>
      </c>
      <c r="H1919">
        <v>40</v>
      </c>
      <c r="I1919">
        <v>280</v>
      </c>
      <c r="J1919">
        <v>100</v>
      </c>
      <c r="K1919">
        <v>9481</v>
      </c>
      <c r="L1919">
        <v>4.93</v>
      </c>
      <c r="M1919" t="s">
        <v>31</v>
      </c>
      <c r="N1919">
        <v>4</v>
      </c>
      <c r="O1919">
        <v>3469</v>
      </c>
      <c r="P1919">
        <v>67</v>
      </c>
      <c r="Q1919" t="s">
        <v>34</v>
      </c>
      <c r="R1919" t="s">
        <v>28</v>
      </c>
    </row>
    <row r="1920" spans="1:18" x14ac:dyDescent="0.2">
      <c r="A1920">
        <v>1919</v>
      </c>
      <c r="B1920">
        <v>27</v>
      </c>
      <c r="C1920" t="str" cm="1">
        <f t="array" ref="C1920">_xlfn.IFS(B1920&lt;18, "Under 18", B1920&lt;=24, "18-24", B1920&lt;=34, "25-34", B1920&lt;=44, "35-44", B1920&lt;=54, "45-54", B1920&gt;=55, "55 and Over")</f>
        <v>25-34</v>
      </c>
      <c r="D1920" t="s">
        <v>29</v>
      </c>
      <c r="E1920">
        <v>173</v>
      </c>
      <c r="F1920">
        <v>91</v>
      </c>
      <c r="G1920" t="s">
        <v>33</v>
      </c>
      <c r="H1920">
        <v>88</v>
      </c>
      <c r="I1920">
        <v>285</v>
      </c>
      <c r="J1920">
        <v>154</v>
      </c>
      <c r="K1920">
        <v>11111</v>
      </c>
      <c r="L1920">
        <v>14.22</v>
      </c>
      <c r="M1920" t="s">
        <v>36</v>
      </c>
      <c r="N1920">
        <v>7.4</v>
      </c>
      <c r="O1920">
        <v>2163</v>
      </c>
      <c r="P1920">
        <v>56</v>
      </c>
      <c r="Q1920" t="s">
        <v>32</v>
      </c>
      <c r="R1920" t="s">
        <v>28</v>
      </c>
    </row>
    <row r="1921" spans="1:18" x14ac:dyDescent="0.2">
      <c r="A1921">
        <v>1920</v>
      </c>
      <c r="B1921">
        <v>45</v>
      </c>
      <c r="C1921" t="str" cm="1">
        <f t="array" ref="C1921">_xlfn.IFS(B1921&lt;18, "Under 18", B1921&lt;=24, "18-24", B1921&lt;=34, "25-34", B1921&lt;=44, "35-44", B1921&lt;=54, "45-54", B1921&gt;=55, "55 and Over")</f>
        <v>45-54</v>
      </c>
      <c r="D1921" t="s">
        <v>29</v>
      </c>
      <c r="E1921">
        <v>192</v>
      </c>
      <c r="F1921">
        <v>75</v>
      </c>
      <c r="G1921" t="s">
        <v>26</v>
      </c>
      <c r="H1921">
        <v>46</v>
      </c>
      <c r="I1921">
        <v>818</v>
      </c>
      <c r="J1921">
        <v>115</v>
      </c>
      <c r="K1921">
        <v>17918</v>
      </c>
      <c r="L1921">
        <v>4.87</v>
      </c>
      <c r="M1921" t="s">
        <v>22</v>
      </c>
      <c r="N1921">
        <v>7.7</v>
      </c>
      <c r="O1921">
        <v>3814</v>
      </c>
      <c r="P1921">
        <v>85</v>
      </c>
      <c r="Q1921" t="s">
        <v>27</v>
      </c>
      <c r="R1921" t="s">
        <v>32</v>
      </c>
    </row>
    <row r="1922" spans="1:18" x14ac:dyDescent="0.2">
      <c r="A1922">
        <v>1921</v>
      </c>
      <c r="B1922">
        <v>59</v>
      </c>
      <c r="C1922" t="str" cm="1">
        <f t="array" ref="C1922">_xlfn.IFS(B1922&lt;18, "Under 18", B1922&lt;=24, "18-24", B1922&lt;=34, "25-34", B1922&lt;=44, "35-44", B1922&lt;=54, "45-54", B1922&gt;=55, "55 and Over")</f>
        <v>55 and Over</v>
      </c>
      <c r="D1922" t="s">
        <v>25</v>
      </c>
      <c r="E1922">
        <v>197</v>
      </c>
      <c r="F1922">
        <v>111</v>
      </c>
      <c r="G1922" t="s">
        <v>33</v>
      </c>
      <c r="H1922">
        <v>43</v>
      </c>
      <c r="I1922">
        <v>492</v>
      </c>
      <c r="J1922">
        <v>119</v>
      </c>
      <c r="K1922">
        <v>17323</v>
      </c>
      <c r="L1922">
        <v>6.28</v>
      </c>
      <c r="M1922" t="s">
        <v>31</v>
      </c>
      <c r="N1922">
        <v>7</v>
      </c>
      <c r="O1922">
        <v>3872</v>
      </c>
      <c r="P1922">
        <v>62</v>
      </c>
      <c r="Q1922" t="s">
        <v>27</v>
      </c>
      <c r="R1922" t="s">
        <v>24</v>
      </c>
    </row>
    <row r="1923" spans="1:18" x14ac:dyDescent="0.2">
      <c r="A1923">
        <v>1922</v>
      </c>
      <c r="B1923">
        <v>35</v>
      </c>
      <c r="C1923" t="str" cm="1">
        <f t="array" ref="C1923">_xlfn.IFS(B1923&lt;18, "Under 18", B1923&lt;=24, "18-24", B1923&lt;=34, "25-34", B1923&lt;=44, "35-44", B1923&lt;=54, "45-54", B1923&gt;=55, "55 and Over")</f>
        <v>35-44</v>
      </c>
      <c r="D1923" t="s">
        <v>29</v>
      </c>
      <c r="E1923">
        <v>179</v>
      </c>
      <c r="F1923">
        <v>118</v>
      </c>
      <c r="G1923" t="s">
        <v>26</v>
      </c>
      <c r="H1923">
        <v>78</v>
      </c>
      <c r="I1923">
        <v>794</v>
      </c>
      <c r="J1923">
        <v>103</v>
      </c>
      <c r="K1923">
        <v>18869</v>
      </c>
      <c r="L1923">
        <v>11.05</v>
      </c>
      <c r="M1923" t="s">
        <v>31</v>
      </c>
      <c r="N1923">
        <v>5.5</v>
      </c>
      <c r="O1923">
        <v>3910</v>
      </c>
      <c r="P1923">
        <v>50</v>
      </c>
      <c r="Q1923" t="s">
        <v>27</v>
      </c>
      <c r="R1923" t="s">
        <v>28</v>
      </c>
    </row>
    <row r="1924" spans="1:18" x14ac:dyDescent="0.2">
      <c r="A1924">
        <v>1923</v>
      </c>
      <c r="B1924">
        <v>47</v>
      </c>
      <c r="C1924" t="str" cm="1">
        <f t="array" ref="C1924">_xlfn.IFS(B1924&lt;18, "Under 18", B1924&lt;=24, "18-24", B1924&lt;=34, "25-34", B1924&lt;=44, "35-44", B1924&lt;=54, "45-54", B1924&gt;=55, "55 and Over")</f>
        <v>45-54</v>
      </c>
      <c r="D1924" t="s">
        <v>20</v>
      </c>
      <c r="E1924">
        <v>180</v>
      </c>
      <c r="F1924">
        <v>68</v>
      </c>
      <c r="G1924" t="s">
        <v>33</v>
      </c>
      <c r="H1924">
        <v>72</v>
      </c>
      <c r="I1924">
        <v>927</v>
      </c>
      <c r="J1924">
        <v>117</v>
      </c>
      <c r="K1924">
        <v>3646</v>
      </c>
      <c r="L1924">
        <v>2.59</v>
      </c>
      <c r="M1924" t="s">
        <v>36</v>
      </c>
      <c r="N1924">
        <v>6.5</v>
      </c>
      <c r="O1924">
        <v>2711</v>
      </c>
      <c r="P1924">
        <v>66</v>
      </c>
      <c r="Q1924" t="s">
        <v>23</v>
      </c>
      <c r="R1924" t="s">
        <v>32</v>
      </c>
    </row>
    <row r="1925" spans="1:18" x14ac:dyDescent="0.2">
      <c r="A1925">
        <v>1924</v>
      </c>
      <c r="B1925">
        <v>28</v>
      </c>
      <c r="C1925" t="str" cm="1">
        <f t="array" ref="C1925">_xlfn.IFS(B1925&lt;18, "Under 18", B1925&lt;=24, "18-24", B1925&lt;=34, "25-34", B1925&lt;=44, "35-44", B1925&lt;=54, "45-54", B1925&gt;=55, "55 and Over")</f>
        <v>25-34</v>
      </c>
      <c r="D1925" t="s">
        <v>29</v>
      </c>
      <c r="E1925">
        <v>151</v>
      </c>
      <c r="F1925">
        <v>88</v>
      </c>
      <c r="G1925" t="s">
        <v>21</v>
      </c>
      <c r="H1925">
        <v>91</v>
      </c>
      <c r="I1925">
        <v>776</v>
      </c>
      <c r="J1925">
        <v>140</v>
      </c>
      <c r="K1925">
        <v>12085</v>
      </c>
      <c r="L1925">
        <v>14.49</v>
      </c>
      <c r="M1925" t="s">
        <v>22</v>
      </c>
      <c r="N1925">
        <v>5.3</v>
      </c>
      <c r="O1925">
        <v>1715</v>
      </c>
      <c r="P1925">
        <v>69</v>
      </c>
      <c r="Q1925" t="s">
        <v>34</v>
      </c>
      <c r="R1925" t="s">
        <v>32</v>
      </c>
    </row>
    <row r="1926" spans="1:18" x14ac:dyDescent="0.2">
      <c r="A1926">
        <v>1925</v>
      </c>
      <c r="B1926">
        <v>38</v>
      </c>
      <c r="C1926" t="str" cm="1">
        <f t="array" ref="C1926">_xlfn.IFS(B1926&lt;18, "Under 18", B1926&lt;=24, "18-24", B1926&lt;=34, "25-34", B1926&lt;=44, "35-44", B1926&lt;=54, "45-54", B1926&gt;=55, "55 and Over")</f>
        <v>35-44</v>
      </c>
      <c r="D1926" t="s">
        <v>20</v>
      </c>
      <c r="E1926">
        <v>181</v>
      </c>
      <c r="F1926">
        <v>75</v>
      </c>
      <c r="G1926" t="s">
        <v>35</v>
      </c>
      <c r="H1926">
        <v>63</v>
      </c>
      <c r="I1926">
        <v>438</v>
      </c>
      <c r="J1926">
        <v>138</v>
      </c>
      <c r="K1926">
        <v>15086</v>
      </c>
      <c r="L1926">
        <v>7.84</v>
      </c>
      <c r="M1926" t="s">
        <v>31</v>
      </c>
      <c r="N1926">
        <v>9.9</v>
      </c>
      <c r="O1926">
        <v>2845</v>
      </c>
      <c r="P1926">
        <v>56</v>
      </c>
      <c r="Q1926" t="s">
        <v>34</v>
      </c>
      <c r="R1926" t="s">
        <v>28</v>
      </c>
    </row>
    <row r="1927" spans="1:18" x14ac:dyDescent="0.2">
      <c r="A1927">
        <v>1926</v>
      </c>
      <c r="B1927">
        <v>54</v>
      </c>
      <c r="C1927" t="str" cm="1">
        <f t="array" ref="C1927">_xlfn.IFS(B1927&lt;18, "Under 18", B1927&lt;=24, "18-24", B1927&lt;=34, "25-34", B1927&lt;=44, "35-44", B1927&lt;=54, "45-54", B1927&gt;=55, "55 and Over")</f>
        <v>45-54</v>
      </c>
      <c r="D1927" t="s">
        <v>25</v>
      </c>
      <c r="E1927">
        <v>178</v>
      </c>
      <c r="F1927">
        <v>94</v>
      </c>
      <c r="G1927" t="s">
        <v>30</v>
      </c>
      <c r="H1927">
        <v>79</v>
      </c>
      <c r="I1927">
        <v>987</v>
      </c>
      <c r="J1927">
        <v>105</v>
      </c>
      <c r="K1927">
        <v>14948</v>
      </c>
      <c r="L1927">
        <v>13.6</v>
      </c>
      <c r="M1927" t="s">
        <v>22</v>
      </c>
      <c r="N1927">
        <v>8</v>
      </c>
      <c r="O1927">
        <v>3962</v>
      </c>
      <c r="P1927">
        <v>85</v>
      </c>
      <c r="Q1927" t="s">
        <v>27</v>
      </c>
      <c r="R1927" t="s">
        <v>24</v>
      </c>
    </row>
    <row r="1928" spans="1:18" x14ac:dyDescent="0.2">
      <c r="A1928">
        <v>1927</v>
      </c>
      <c r="B1928">
        <v>46</v>
      </c>
      <c r="C1928" t="str" cm="1">
        <f t="array" ref="C1928">_xlfn.IFS(B1928&lt;18, "Under 18", B1928&lt;=24, "18-24", B1928&lt;=34, "25-34", B1928&lt;=44, "35-44", B1928&lt;=54, "45-54", B1928&gt;=55, "55 and Over")</f>
        <v>45-54</v>
      </c>
      <c r="D1928" t="s">
        <v>20</v>
      </c>
      <c r="E1928">
        <v>159</v>
      </c>
      <c r="F1928">
        <v>94</v>
      </c>
      <c r="G1928" t="s">
        <v>35</v>
      </c>
      <c r="H1928">
        <v>70</v>
      </c>
      <c r="I1928">
        <v>410</v>
      </c>
      <c r="J1928">
        <v>130</v>
      </c>
      <c r="K1928">
        <v>6584</v>
      </c>
      <c r="L1928">
        <v>11.23</v>
      </c>
      <c r="M1928" t="s">
        <v>31</v>
      </c>
      <c r="N1928">
        <v>4.7</v>
      </c>
      <c r="O1928">
        <v>1877</v>
      </c>
      <c r="P1928">
        <v>50</v>
      </c>
      <c r="Q1928" t="s">
        <v>27</v>
      </c>
      <c r="R1928" t="s">
        <v>28</v>
      </c>
    </row>
    <row r="1929" spans="1:18" x14ac:dyDescent="0.2">
      <c r="A1929">
        <v>1928</v>
      </c>
      <c r="B1929">
        <v>31</v>
      </c>
      <c r="C1929" t="str" cm="1">
        <f t="array" ref="C1929">_xlfn.IFS(B1929&lt;18, "Under 18", B1929&lt;=24, "18-24", B1929&lt;=34, "25-34", B1929&lt;=44, "35-44", B1929&lt;=54, "45-54", B1929&gt;=55, "55 and Over")</f>
        <v>25-34</v>
      </c>
      <c r="D1929" t="s">
        <v>20</v>
      </c>
      <c r="E1929">
        <v>175</v>
      </c>
      <c r="F1929">
        <v>71</v>
      </c>
      <c r="G1929" t="s">
        <v>33</v>
      </c>
      <c r="H1929">
        <v>106</v>
      </c>
      <c r="I1929">
        <v>373</v>
      </c>
      <c r="J1929">
        <v>141</v>
      </c>
      <c r="K1929">
        <v>18910</v>
      </c>
      <c r="L1929">
        <v>12.35</v>
      </c>
      <c r="M1929" t="s">
        <v>31</v>
      </c>
      <c r="N1929">
        <v>7.2</v>
      </c>
      <c r="O1929">
        <v>3502</v>
      </c>
      <c r="P1929">
        <v>88</v>
      </c>
      <c r="Q1929" t="s">
        <v>32</v>
      </c>
      <c r="R1929" t="s">
        <v>32</v>
      </c>
    </row>
    <row r="1930" spans="1:18" x14ac:dyDescent="0.2">
      <c r="A1930">
        <v>1929</v>
      </c>
      <c r="B1930">
        <v>51</v>
      </c>
      <c r="C1930" t="str" cm="1">
        <f t="array" ref="C1930">_xlfn.IFS(B1930&lt;18, "Under 18", B1930&lt;=24, "18-24", B1930&lt;=34, "25-34", B1930&lt;=44, "35-44", B1930&lt;=54, "45-54", B1930&gt;=55, "55 and Over")</f>
        <v>45-54</v>
      </c>
      <c r="D1930" t="s">
        <v>20</v>
      </c>
      <c r="E1930">
        <v>189</v>
      </c>
      <c r="F1930">
        <v>110</v>
      </c>
      <c r="G1930" t="s">
        <v>30</v>
      </c>
      <c r="H1930">
        <v>87</v>
      </c>
      <c r="I1930">
        <v>727</v>
      </c>
      <c r="J1930">
        <v>88</v>
      </c>
      <c r="K1930">
        <v>6659</v>
      </c>
      <c r="L1930">
        <v>9.06</v>
      </c>
      <c r="M1930" t="s">
        <v>36</v>
      </c>
      <c r="N1930">
        <v>7.2</v>
      </c>
      <c r="O1930">
        <v>1677</v>
      </c>
      <c r="P1930">
        <v>64</v>
      </c>
      <c r="Q1930" t="s">
        <v>27</v>
      </c>
      <c r="R1930" t="s">
        <v>32</v>
      </c>
    </row>
    <row r="1931" spans="1:18" x14ac:dyDescent="0.2">
      <c r="A1931">
        <v>1930</v>
      </c>
      <c r="B1931">
        <v>34</v>
      </c>
      <c r="C1931" t="str" cm="1">
        <f t="array" ref="C1931">_xlfn.IFS(B1931&lt;18, "Under 18", B1931&lt;=24, "18-24", B1931&lt;=34, "25-34", B1931&lt;=44, "35-44", B1931&lt;=54, "45-54", B1931&gt;=55, "55 and Over")</f>
        <v>25-34</v>
      </c>
      <c r="D1931" t="s">
        <v>25</v>
      </c>
      <c r="E1931">
        <v>187</v>
      </c>
      <c r="F1931">
        <v>77</v>
      </c>
      <c r="G1931" t="s">
        <v>35</v>
      </c>
      <c r="H1931">
        <v>93</v>
      </c>
      <c r="I1931">
        <v>885</v>
      </c>
      <c r="J1931">
        <v>157</v>
      </c>
      <c r="K1931">
        <v>2461</v>
      </c>
      <c r="L1931">
        <v>0.82</v>
      </c>
      <c r="M1931" t="s">
        <v>22</v>
      </c>
      <c r="N1931">
        <v>9.3000000000000007</v>
      </c>
      <c r="O1931">
        <v>3111</v>
      </c>
      <c r="P1931">
        <v>61</v>
      </c>
      <c r="Q1931" t="s">
        <v>34</v>
      </c>
      <c r="R1931" t="s">
        <v>24</v>
      </c>
    </row>
    <row r="1932" spans="1:18" x14ac:dyDescent="0.2">
      <c r="A1932">
        <v>1931</v>
      </c>
      <c r="B1932">
        <v>49</v>
      </c>
      <c r="C1932" t="str" cm="1">
        <f t="array" ref="C1932">_xlfn.IFS(B1932&lt;18, "Under 18", B1932&lt;=24, "18-24", B1932&lt;=34, "25-34", B1932&lt;=44, "35-44", B1932&lt;=54, "45-54", B1932&gt;=55, "55 and Over")</f>
        <v>45-54</v>
      </c>
      <c r="D1932" t="s">
        <v>25</v>
      </c>
      <c r="E1932">
        <v>171</v>
      </c>
      <c r="F1932">
        <v>94</v>
      </c>
      <c r="G1932" t="s">
        <v>21</v>
      </c>
      <c r="H1932">
        <v>38</v>
      </c>
      <c r="I1932">
        <v>616</v>
      </c>
      <c r="J1932">
        <v>129</v>
      </c>
      <c r="K1932">
        <v>15160</v>
      </c>
      <c r="L1932">
        <v>13.83</v>
      </c>
      <c r="M1932" t="s">
        <v>36</v>
      </c>
      <c r="N1932">
        <v>9.5</v>
      </c>
      <c r="O1932">
        <v>3489</v>
      </c>
      <c r="P1932">
        <v>66</v>
      </c>
      <c r="Q1932" t="s">
        <v>34</v>
      </c>
      <c r="R1932" t="s">
        <v>32</v>
      </c>
    </row>
    <row r="1933" spans="1:18" x14ac:dyDescent="0.2">
      <c r="A1933">
        <v>1932</v>
      </c>
      <c r="B1933">
        <v>18</v>
      </c>
      <c r="C1933" t="str" cm="1">
        <f t="array" ref="C1933">_xlfn.IFS(B1933&lt;18, "Under 18", B1933&lt;=24, "18-24", B1933&lt;=34, "25-34", B1933&lt;=44, "35-44", B1933&lt;=54, "45-54", B1933&gt;=55, "55 and Over")</f>
        <v>18-24</v>
      </c>
      <c r="D1933" t="s">
        <v>29</v>
      </c>
      <c r="E1933">
        <v>153</v>
      </c>
      <c r="F1933">
        <v>89</v>
      </c>
      <c r="G1933" t="s">
        <v>33</v>
      </c>
      <c r="H1933">
        <v>13</v>
      </c>
      <c r="I1933">
        <v>689</v>
      </c>
      <c r="J1933">
        <v>115</v>
      </c>
      <c r="K1933">
        <v>13738</v>
      </c>
      <c r="L1933">
        <v>9.7799999999999994</v>
      </c>
      <c r="M1933" t="s">
        <v>36</v>
      </c>
      <c r="N1933">
        <v>8.1999999999999993</v>
      </c>
      <c r="O1933">
        <v>3521</v>
      </c>
      <c r="P1933">
        <v>58</v>
      </c>
      <c r="Q1933" t="s">
        <v>34</v>
      </c>
      <c r="R1933" t="s">
        <v>24</v>
      </c>
    </row>
    <row r="1934" spans="1:18" x14ac:dyDescent="0.2">
      <c r="A1934">
        <v>1933</v>
      </c>
      <c r="B1934">
        <v>55</v>
      </c>
      <c r="C1934" t="str" cm="1">
        <f t="array" ref="C1934">_xlfn.IFS(B1934&lt;18, "Under 18", B1934&lt;=24, "18-24", B1934&lt;=34, "25-34", B1934&lt;=44, "35-44", B1934&lt;=54, "45-54", B1934&gt;=55, "55 and Over")</f>
        <v>55 and Over</v>
      </c>
      <c r="D1934" t="s">
        <v>25</v>
      </c>
      <c r="E1934">
        <v>156</v>
      </c>
      <c r="F1934">
        <v>114</v>
      </c>
      <c r="G1934" t="s">
        <v>21</v>
      </c>
      <c r="H1934">
        <v>59</v>
      </c>
      <c r="I1934">
        <v>327</v>
      </c>
      <c r="J1934">
        <v>137</v>
      </c>
      <c r="K1934">
        <v>1403</v>
      </c>
      <c r="L1934">
        <v>11.43</v>
      </c>
      <c r="M1934" t="s">
        <v>36</v>
      </c>
      <c r="N1934">
        <v>8.1999999999999993</v>
      </c>
      <c r="O1934">
        <v>3271</v>
      </c>
      <c r="P1934">
        <v>85</v>
      </c>
      <c r="Q1934" t="s">
        <v>23</v>
      </c>
      <c r="R1934" t="s">
        <v>32</v>
      </c>
    </row>
    <row r="1935" spans="1:18" x14ac:dyDescent="0.2">
      <c r="A1935">
        <v>1934</v>
      </c>
      <c r="B1935">
        <v>30</v>
      </c>
      <c r="C1935" t="str" cm="1">
        <f t="array" ref="C1935">_xlfn.IFS(B1935&lt;18, "Under 18", B1935&lt;=24, "18-24", B1935&lt;=34, "25-34", B1935&lt;=44, "35-44", B1935&lt;=54, "45-54", B1935&gt;=55, "55 and Over")</f>
        <v>25-34</v>
      </c>
      <c r="D1935" t="s">
        <v>25</v>
      </c>
      <c r="E1935">
        <v>174</v>
      </c>
      <c r="F1935">
        <v>60</v>
      </c>
      <c r="G1935" t="s">
        <v>26</v>
      </c>
      <c r="H1935">
        <v>26</v>
      </c>
      <c r="I1935">
        <v>704</v>
      </c>
      <c r="J1935">
        <v>102</v>
      </c>
      <c r="K1935">
        <v>12015</v>
      </c>
      <c r="L1935">
        <v>8.69</v>
      </c>
      <c r="M1935" t="s">
        <v>36</v>
      </c>
      <c r="N1935">
        <v>7</v>
      </c>
      <c r="O1935">
        <v>3248</v>
      </c>
      <c r="P1935">
        <v>50</v>
      </c>
      <c r="Q1935" t="s">
        <v>34</v>
      </c>
      <c r="R1935" t="s">
        <v>24</v>
      </c>
    </row>
    <row r="1936" spans="1:18" x14ac:dyDescent="0.2">
      <c r="A1936">
        <v>1935</v>
      </c>
      <c r="B1936">
        <v>59</v>
      </c>
      <c r="C1936" t="str" cm="1">
        <f t="array" ref="C1936">_xlfn.IFS(B1936&lt;18, "Under 18", B1936&lt;=24, "18-24", B1936&lt;=34, "25-34", B1936&lt;=44, "35-44", B1936&lt;=54, "45-54", B1936&gt;=55, "55 and Over")</f>
        <v>55 and Over</v>
      </c>
      <c r="D1936" t="s">
        <v>25</v>
      </c>
      <c r="E1936">
        <v>191</v>
      </c>
      <c r="F1936">
        <v>57</v>
      </c>
      <c r="G1936" t="s">
        <v>26</v>
      </c>
      <c r="H1936">
        <v>65</v>
      </c>
      <c r="I1936">
        <v>828</v>
      </c>
      <c r="J1936">
        <v>113</v>
      </c>
      <c r="K1936">
        <v>13067</v>
      </c>
      <c r="L1936">
        <v>3.01</v>
      </c>
      <c r="M1936" t="s">
        <v>22</v>
      </c>
      <c r="N1936">
        <v>7.5</v>
      </c>
      <c r="O1936">
        <v>2387</v>
      </c>
      <c r="P1936">
        <v>54</v>
      </c>
      <c r="Q1936" t="s">
        <v>27</v>
      </c>
      <c r="R1936" t="s">
        <v>28</v>
      </c>
    </row>
    <row r="1937" spans="1:18" x14ac:dyDescent="0.2">
      <c r="A1937">
        <v>1936</v>
      </c>
      <c r="B1937">
        <v>32</v>
      </c>
      <c r="C1937" t="str" cm="1">
        <f t="array" ref="C1937">_xlfn.IFS(B1937&lt;18, "Under 18", B1937&lt;=24, "18-24", B1937&lt;=34, "25-34", B1937&lt;=44, "35-44", B1937&lt;=54, "45-54", B1937&gt;=55, "55 and Over")</f>
        <v>25-34</v>
      </c>
      <c r="D1937" t="s">
        <v>25</v>
      </c>
      <c r="E1937">
        <v>154</v>
      </c>
      <c r="F1937">
        <v>109</v>
      </c>
      <c r="G1937" t="s">
        <v>35</v>
      </c>
      <c r="H1937">
        <v>69</v>
      </c>
      <c r="I1937">
        <v>451</v>
      </c>
      <c r="J1937">
        <v>141</v>
      </c>
      <c r="K1937">
        <v>16153</v>
      </c>
      <c r="L1937">
        <v>3.73</v>
      </c>
      <c r="M1937" t="s">
        <v>31</v>
      </c>
      <c r="N1937">
        <v>8.6999999999999993</v>
      </c>
      <c r="O1937">
        <v>2970</v>
      </c>
      <c r="P1937">
        <v>79</v>
      </c>
      <c r="Q1937" t="s">
        <v>34</v>
      </c>
      <c r="R1937" t="s">
        <v>28</v>
      </c>
    </row>
    <row r="1938" spans="1:18" x14ac:dyDescent="0.2">
      <c r="A1938">
        <v>1937</v>
      </c>
      <c r="B1938">
        <v>58</v>
      </c>
      <c r="C1938" t="str" cm="1">
        <f t="array" ref="C1938">_xlfn.IFS(B1938&lt;18, "Under 18", B1938&lt;=24, "18-24", B1938&lt;=34, "25-34", B1938&lt;=44, "35-44", B1938&lt;=54, "45-54", B1938&gt;=55, "55 and Over")</f>
        <v>55 and Over</v>
      </c>
      <c r="D1938" t="s">
        <v>20</v>
      </c>
      <c r="E1938">
        <v>187</v>
      </c>
      <c r="F1938">
        <v>68</v>
      </c>
      <c r="G1938" t="s">
        <v>33</v>
      </c>
      <c r="H1938">
        <v>109</v>
      </c>
      <c r="I1938">
        <v>329</v>
      </c>
      <c r="J1938">
        <v>132</v>
      </c>
      <c r="K1938">
        <v>1835</v>
      </c>
      <c r="L1938">
        <v>1.73</v>
      </c>
      <c r="M1938" t="s">
        <v>31</v>
      </c>
      <c r="N1938">
        <v>9.4</v>
      </c>
      <c r="O1938">
        <v>3436</v>
      </c>
      <c r="P1938">
        <v>79</v>
      </c>
      <c r="Q1938" t="s">
        <v>23</v>
      </c>
      <c r="R1938" t="s">
        <v>32</v>
      </c>
    </row>
    <row r="1939" spans="1:18" x14ac:dyDescent="0.2">
      <c r="A1939">
        <v>1938</v>
      </c>
      <c r="B1939">
        <v>49</v>
      </c>
      <c r="C1939" t="str" cm="1">
        <f t="array" ref="C1939">_xlfn.IFS(B1939&lt;18, "Under 18", B1939&lt;=24, "18-24", B1939&lt;=34, "25-34", B1939&lt;=44, "35-44", B1939&lt;=54, "45-54", B1939&gt;=55, "55 and Over")</f>
        <v>45-54</v>
      </c>
      <c r="D1939" t="s">
        <v>20</v>
      </c>
      <c r="E1939">
        <v>191</v>
      </c>
      <c r="F1939">
        <v>76</v>
      </c>
      <c r="G1939" t="s">
        <v>37</v>
      </c>
      <c r="H1939">
        <v>10</v>
      </c>
      <c r="I1939">
        <v>578</v>
      </c>
      <c r="J1939">
        <v>123</v>
      </c>
      <c r="K1939">
        <v>10660</v>
      </c>
      <c r="L1939">
        <v>9.4</v>
      </c>
      <c r="M1939" t="s">
        <v>31</v>
      </c>
      <c r="N1939">
        <v>8.3000000000000007</v>
      </c>
      <c r="O1939">
        <v>2797</v>
      </c>
      <c r="P1939">
        <v>71</v>
      </c>
      <c r="Q1939" t="s">
        <v>27</v>
      </c>
      <c r="R1939" t="s">
        <v>32</v>
      </c>
    </row>
    <row r="1940" spans="1:18" x14ac:dyDescent="0.2">
      <c r="A1940">
        <v>1939</v>
      </c>
      <c r="B1940">
        <v>34</v>
      </c>
      <c r="C1940" t="str" cm="1">
        <f t="array" ref="C1940">_xlfn.IFS(B1940&lt;18, "Under 18", B1940&lt;=24, "18-24", B1940&lt;=34, "25-34", B1940&lt;=44, "35-44", B1940&lt;=54, "45-54", B1940&gt;=55, "55 and Over")</f>
        <v>25-34</v>
      </c>
      <c r="D1940" t="s">
        <v>25</v>
      </c>
      <c r="E1940">
        <v>160</v>
      </c>
      <c r="F1940">
        <v>87</v>
      </c>
      <c r="G1940" t="s">
        <v>35</v>
      </c>
      <c r="H1940">
        <v>54</v>
      </c>
      <c r="I1940">
        <v>335</v>
      </c>
      <c r="J1940">
        <v>138</v>
      </c>
      <c r="K1940">
        <v>4731</v>
      </c>
      <c r="L1940">
        <v>7.86</v>
      </c>
      <c r="M1940" t="s">
        <v>22</v>
      </c>
      <c r="N1940">
        <v>5.0999999999999996</v>
      </c>
      <c r="O1940">
        <v>3645</v>
      </c>
      <c r="P1940">
        <v>51</v>
      </c>
      <c r="Q1940" t="s">
        <v>27</v>
      </c>
      <c r="R1940" t="s">
        <v>28</v>
      </c>
    </row>
    <row r="1941" spans="1:18" x14ac:dyDescent="0.2">
      <c r="A1941">
        <v>1940</v>
      </c>
      <c r="B1941">
        <v>23</v>
      </c>
      <c r="C1941" t="str" cm="1">
        <f t="array" ref="C1941">_xlfn.IFS(B1941&lt;18, "Under 18", B1941&lt;=24, "18-24", B1941&lt;=34, "25-34", B1941&lt;=44, "35-44", B1941&lt;=54, "45-54", B1941&gt;=55, "55 and Over")</f>
        <v>18-24</v>
      </c>
      <c r="D1941" t="s">
        <v>20</v>
      </c>
      <c r="E1941">
        <v>197</v>
      </c>
      <c r="F1941">
        <v>82</v>
      </c>
      <c r="G1941" t="s">
        <v>26</v>
      </c>
      <c r="H1941">
        <v>107</v>
      </c>
      <c r="I1941">
        <v>352</v>
      </c>
      <c r="J1941">
        <v>108</v>
      </c>
      <c r="K1941">
        <v>8914</v>
      </c>
      <c r="L1941">
        <v>10.65</v>
      </c>
      <c r="M1941" t="s">
        <v>22</v>
      </c>
      <c r="N1941">
        <v>9.1</v>
      </c>
      <c r="O1941">
        <v>3485</v>
      </c>
      <c r="P1941">
        <v>65</v>
      </c>
      <c r="Q1941" t="s">
        <v>27</v>
      </c>
      <c r="R1941" t="s">
        <v>28</v>
      </c>
    </row>
    <row r="1942" spans="1:18" x14ac:dyDescent="0.2">
      <c r="A1942">
        <v>1941</v>
      </c>
      <c r="B1942">
        <v>48</v>
      </c>
      <c r="C1942" t="str" cm="1">
        <f t="array" ref="C1942">_xlfn.IFS(B1942&lt;18, "Under 18", B1942&lt;=24, "18-24", B1942&lt;=34, "25-34", B1942&lt;=44, "35-44", B1942&lt;=54, "45-54", B1942&gt;=55, "55 and Over")</f>
        <v>45-54</v>
      </c>
      <c r="D1942" t="s">
        <v>25</v>
      </c>
      <c r="E1942">
        <v>160</v>
      </c>
      <c r="F1942">
        <v>65</v>
      </c>
      <c r="G1942" t="s">
        <v>26</v>
      </c>
      <c r="H1942">
        <v>33</v>
      </c>
      <c r="I1942">
        <v>159</v>
      </c>
      <c r="J1942">
        <v>124</v>
      </c>
      <c r="K1942">
        <v>9545</v>
      </c>
      <c r="L1942">
        <v>8.26</v>
      </c>
      <c r="M1942" t="s">
        <v>22</v>
      </c>
      <c r="N1942">
        <v>6.8</v>
      </c>
      <c r="O1942">
        <v>3210</v>
      </c>
      <c r="P1942">
        <v>60</v>
      </c>
      <c r="Q1942" t="s">
        <v>27</v>
      </c>
      <c r="R1942" t="s">
        <v>24</v>
      </c>
    </row>
    <row r="1943" spans="1:18" x14ac:dyDescent="0.2">
      <c r="A1943">
        <v>1942</v>
      </c>
      <c r="B1943">
        <v>21</v>
      </c>
      <c r="C1943" t="str" cm="1">
        <f t="array" ref="C1943">_xlfn.IFS(B1943&lt;18, "Under 18", B1943&lt;=24, "18-24", B1943&lt;=34, "25-34", B1943&lt;=44, "35-44", B1943&lt;=54, "45-54", B1943&gt;=55, "55 and Over")</f>
        <v>18-24</v>
      </c>
      <c r="D1943" t="s">
        <v>25</v>
      </c>
      <c r="E1943">
        <v>171</v>
      </c>
      <c r="F1943">
        <v>110</v>
      </c>
      <c r="G1943" t="s">
        <v>35</v>
      </c>
      <c r="H1943">
        <v>99</v>
      </c>
      <c r="I1943">
        <v>750</v>
      </c>
      <c r="J1943">
        <v>126</v>
      </c>
      <c r="K1943">
        <v>10129</v>
      </c>
      <c r="L1943">
        <v>3.98</v>
      </c>
      <c r="M1943" t="s">
        <v>22</v>
      </c>
      <c r="N1943">
        <v>8</v>
      </c>
      <c r="O1943">
        <v>2553</v>
      </c>
      <c r="P1943">
        <v>82</v>
      </c>
      <c r="Q1943" t="s">
        <v>27</v>
      </c>
      <c r="R1943" t="s">
        <v>24</v>
      </c>
    </row>
    <row r="1944" spans="1:18" x14ac:dyDescent="0.2">
      <c r="A1944">
        <v>1943</v>
      </c>
      <c r="B1944">
        <v>53</v>
      </c>
      <c r="C1944" t="str" cm="1">
        <f t="array" ref="C1944">_xlfn.IFS(B1944&lt;18, "Under 18", B1944&lt;=24, "18-24", B1944&lt;=34, "25-34", B1944&lt;=44, "35-44", B1944&lt;=54, "45-54", B1944&gt;=55, "55 and Over")</f>
        <v>45-54</v>
      </c>
      <c r="D1944" t="s">
        <v>29</v>
      </c>
      <c r="E1944">
        <v>180</v>
      </c>
      <c r="F1944">
        <v>64</v>
      </c>
      <c r="G1944" t="s">
        <v>35</v>
      </c>
      <c r="H1944">
        <v>46</v>
      </c>
      <c r="I1944">
        <v>982</v>
      </c>
      <c r="J1944">
        <v>80</v>
      </c>
      <c r="K1944">
        <v>17186</v>
      </c>
      <c r="L1944">
        <v>12.5</v>
      </c>
      <c r="M1944" t="s">
        <v>36</v>
      </c>
      <c r="N1944">
        <v>7.7</v>
      </c>
      <c r="O1944">
        <v>1595</v>
      </c>
      <c r="P1944">
        <v>57</v>
      </c>
      <c r="Q1944" t="s">
        <v>23</v>
      </c>
      <c r="R1944" t="s">
        <v>32</v>
      </c>
    </row>
    <row r="1945" spans="1:18" x14ac:dyDescent="0.2">
      <c r="A1945">
        <v>1944</v>
      </c>
      <c r="B1945">
        <v>19</v>
      </c>
      <c r="C1945" t="str" cm="1">
        <f t="array" ref="C1945">_xlfn.IFS(B1945&lt;18, "Under 18", B1945&lt;=24, "18-24", B1945&lt;=34, "25-34", B1945&lt;=44, "35-44", B1945&lt;=54, "45-54", B1945&gt;=55, "55 and Over")</f>
        <v>18-24</v>
      </c>
      <c r="D1945" t="s">
        <v>29</v>
      </c>
      <c r="E1945">
        <v>189</v>
      </c>
      <c r="F1945">
        <v>114</v>
      </c>
      <c r="G1945" t="s">
        <v>21</v>
      </c>
      <c r="H1945">
        <v>67</v>
      </c>
      <c r="I1945">
        <v>434</v>
      </c>
      <c r="J1945">
        <v>115</v>
      </c>
      <c r="K1945">
        <v>19272</v>
      </c>
      <c r="L1945">
        <v>13.11</v>
      </c>
      <c r="M1945" t="s">
        <v>31</v>
      </c>
      <c r="N1945">
        <v>4.0999999999999996</v>
      </c>
      <c r="O1945">
        <v>3570</v>
      </c>
      <c r="P1945">
        <v>83</v>
      </c>
      <c r="Q1945" t="s">
        <v>32</v>
      </c>
      <c r="R1945" t="s">
        <v>32</v>
      </c>
    </row>
    <row r="1946" spans="1:18" x14ac:dyDescent="0.2">
      <c r="A1946">
        <v>1945</v>
      </c>
      <c r="B1946">
        <v>37</v>
      </c>
      <c r="C1946" t="str" cm="1">
        <f t="array" ref="C1946">_xlfn.IFS(B1946&lt;18, "Under 18", B1946&lt;=24, "18-24", B1946&lt;=34, "25-34", B1946&lt;=44, "35-44", B1946&lt;=54, "45-54", B1946&gt;=55, "55 and Over")</f>
        <v>35-44</v>
      </c>
      <c r="D1946" t="s">
        <v>25</v>
      </c>
      <c r="E1946">
        <v>166</v>
      </c>
      <c r="F1946">
        <v>67</v>
      </c>
      <c r="G1946" t="s">
        <v>33</v>
      </c>
      <c r="H1946">
        <v>80</v>
      </c>
      <c r="I1946">
        <v>178</v>
      </c>
      <c r="J1946">
        <v>80</v>
      </c>
      <c r="K1946">
        <v>13185</v>
      </c>
      <c r="L1946">
        <v>13.79</v>
      </c>
      <c r="M1946" t="s">
        <v>36</v>
      </c>
      <c r="N1946">
        <v>8.4</v>
      </c>
      <c r="O1946">
        <v>3989</v>
      </c>
      <c r="P1946">
        <v>65</v>
      </c>
      <c r="Q1946" t="s">
        <v>34</v>
      </c>
      <c r="R1946" t="s">
        <v>28</v>
      </c>
    </row>
    <row r="1947" spans="1:18" x14ac:dyDescent="0.2">
      <c r="A1947">
        <v>1946</v>
      </c>
      <c r="B1947">
        <v>36</v>
      </c>
      <c r="C1947" t="str" cm="1">
        <f t="array" ref="C1947">_xlfn.IFS(B1947&lt;18, "Under 18", B1947&lt;=24, "18-24", B1947&lt;=34, "25-34", B1947&lt;=44, "35-44", B1947&lt;=54, "45-54", B1947&gt;=55, "55 and Over")</f>
        <v>35-44</v>
      </c>
      <c r="D1947" t="s">
        <v>25</v>
      </c>
      <c r="E1947">
        <v>150</v>
      </c>
      <c r="F1947">
        <v>62</v>
      </c>
      <c r="G1947" t="s">
        <v>37</v>
      </c>
      <c r="H1947">
        <v>65</v>
      </c>
      <c r="I1947">
        <v>886</v>
      </c>
      <c r="J1947">
        <v>159</v>
      </c>
      <c r="K1947">
        <v>12383</v>
      </c>
      <c r="L1947">
        <v>4.5199999999999996</v>
      </c>
      <c r="M1947" t="s">
        <v>22</v>
      </c>
      <c r="N1947">
        <v>9.6999999999999993</v>
      </c>
      <c r="O1947">
        <v>3771</v>
      </c>
      <c r="P1947">
        <v>54</v>
      </c>
      <c r="Q1947" t="s">
        <v>32</v>
      </c>
      <c r="R1947" t="s">
        <v>32</v>
      </c>
    </row>
    <row r="1948" spans="1:18" x14ac:dyDescent="0.2">
      <c r="A1948">
        <v>1947</v>
      </c>
      <c r="B1948">
        <v>33</v>
      </c>
      <c r="C1948" t="str" cm="1">
        <f t="array" ref="C1948">_xlfn.IFS(B1948&lt;18, "Under 18", B1948&lt;=24, "18-24", B1948&lt;=34, "25-34", B1948&lt;=44, "35-44", B1948&lt;=54, "45-54", B1948&gt;=55, "55 and Over")</f>
        <v>25-34</v>
      </c>
      <c r="D1948" t="s">
        <v>29</v>
      </c>
      <c r="E1948">
        <v>184</v>
      </c>
      <c r="F1948">
        <v>104</v>
      </c>
      <c r="G1948" t="s">
        <v>37</v>
      </c>
      <c r="H1948">
        <v>119</v>
      </c>
      <c r="I1948">
        <v>473</v>
      </c>
      <c r="J1948">
        <v>172</v>
      </c>
      <c r="K1948">
        <v>2643</v>
      </c>
      <c r="L1948">
        <v>11.9</v>
      </c>
      <c r="M1948" t="s">
        <v>36</v>
      </c>
      <c r="N1948">
        <v>7.9</v>
      </c>
      <c r="O1948">
        <v>2318</v>
      </c>
      <c r="P1948">
        <v>68</v>
      </c>
      <c r="Q1948" t="s">
        <v>23</v>
      </c>
      <c r="R1948" t="s">
        <v>24</v>
      </c>
    </row>
    <row r="1949" spans="1:18" x14ac:dyDescent="0.2">
      <c r="A1949">
        <v>1948</v>
      </c>
      <c r="B1949">
        <v>25</v>
      </c>
      <c r="C1949" t="str" cm="1">
        <f t="array" ref="C1949">_xlfn.IFS(B1949&lt;18, "Under 18", B1949&lt;=24, "18-24", B1949&lt;=34, "25-34", B1949&lt;=44, "35-44", B1949&lt;=54, "45-54", B1949&gt;=55, "55 and Over")</f>
        <v>25-34</v>
      </c>
      <c r="D1949" t="s">
        <v>25</v>
      </c>
      <c r="E1949">
        <v>172</v>
      </c>
      <c r="F1949">
        <v>65</v>
      </c>
      <c r="G1949" t="s">
        <v>26</v>
      </c>
      <c r="H1949">
        <v>13</v>
      </c>
      <c r="I1949">
        <v>464</v>
      </c>
      <c r="J1949">
        <v>178</v>
      </c>
      <c r="K1949">
        <v>9794</v>
      </c>
      <c r="L1949">
        <v>7.51</v>
      </c>
      <c r="M1949" t="s">
        <v>36</v>
      </c>
      <c r="N1949">
        <v>7.4</v>
      </c>
      <c r="O1949">
        <v>3813</v>
      </c>
      <c r="P1949">
        <v>78</v>
      </c>
      <c r="Q1949" t="s">
        <v>23</v>
      </c>
      <c r="R1949" t="s">
        <v>28</v>
      </c>
    </row>
    <row r="1950" spans="1:18" x14ac:dyDescent="0.2">
      <c r="A1950">
        <v>1949</v>
      </c>
      <c r="B1950">
        <v>51</v>
      </c>
      <c r="C1950" t="str" cm="1">
        <f t="array" ref="C1950">_xlfn.IFS(B1950&lt;18, "Under 18", B1950&lt;=24, "18-24", B1950&lt;=34, "25-34", B1950&lt;=44, "35-44", B1950&lt;=54, "45-54", B1950&gt;=55, "55 and Over")</f>
        <v>45-54</v>
      </c>
      <c r="D1950" t="s">
        <v>20</v>
      </c>
      <c r="E1950">
        <v>197</v>
      </c>
      <c r="F1950">
        <v>113</v>
      </c>
      <c r="G1950" t="s">
        <v>35</v>
      </c>
      <c r="H1950">
        <v>76</v>
      </c>
      <c r="I1950">
        <v>859</v>
      </c>
      <c r="J1950">
        <v>119</v>
      </c>
      <c r="K1950">
        <v>7258</v>
      </c>
      <c r="L1950">
        <v>6.93</v>
      </c>
      <c r="M1950" t="s">
        <v>31</v>
      </c>
      <c r="N1950">
        <v>7.4</v>
      </c>
      <c r="O1950">
        <v>3461</v>
      </c>
      <c r="P1950">
        <v>70</v>
      </c>
      <c r="Q1950" t="s">
        <v>34</v>
      </c>
      <c r="R1950" t="s">
        <v>32</v>
      </c>
    </row>
    <row r="1951" spans="1:18" x14ac:dyDescent="0.2">
      <c r="A1951">
        <v>1950</v>
      </c>
      <c r="B1951">
        <v>51</v>
      </c>
      <c r="C1951" t="str" cm="1">
        <f t="array" ref="C1951">_xlfn.IFS(B1951&lt;18, "Under 18", B1951&lt;=24, "18-24", B1951&lt;=34, "25-34", B1951&lt;=44, "35-44", B1951&lt;=54, "45-54", B1951&gt;=55, "55 and Over")</f>
        <v>45-54</v>
      </c>
      <c r="D1951" t="s">
        <v>20</v>
      </c>
      <c r="E1951">
        <v>153</v>
      </c>
      <c r="F1951">
        <v>89</v>
      </c>
      <c r="G1951" t="s">
        <v>37</v>
      </c>
      <c r="H1951">
        <v>24</v>
      </c>
      <c r="I1951">
        <v>103</v>
      </c>
      <c r="J1951">
        <v>115</v>
      </c>
      <c r="K1951">
        <v>17705</v>
      </c>
      <c r="L1951">
        <v>14.53</v>
      </c>
      <c r="M1951" t="s">
        <v>22</v>
      </c>
      <c r="N1951">
        <v>8.6999999999999993</v>
      </c>
      <c r="O1951">
        <v>3703</v>
      </c>
      <c r="P1951">
        <v>57</v>
      </c>
      <c r="Q1951" t="s">
        <v>34</v>
      </c>
      <c r="R1951" t="s">
        <v>24</v>
      </c>
    </row>
    <row r="1952" spans="1:18" x14ac:dyDescent="0.2">
      <c r="A1952">
        <v>1951</v>
      </c>
      <c r="B1952">
        <v>19</v>
      </c>
      <c r="C1952" t="str" cm="1">
        <f t="array" ref="C1952">_xlfn.IFS(B1952&lt;18, "Under 18", B1952&lt;=24, "18-24", B1952&lt;=34, "25-34", B1952&lt;=44, "35-44", B1952&lt;=54, "45-54", B1952&gt;=55, "55 and Over")</f>
        <v>18-24</v>
      </c>
      <c r="D1952" t="s">
        <v>20</v>
      </c>
      <c r="E1952">
        <v>183</v>
      </c>
      <c r="F1952">
        <v>112</v>
      </c>
      <c r="G1952" t="s">
        <v>33</v>
      </c>
      <c r="H1952">
        <v>108</v>
      </c>
      <c r="I1952">
        <v>709</v>
      </c>
      <c r="J1952">
        <v>105</v>
      </c>
      <c r="K1952">
        <v>11918</v>
      </c>
      <c r="L1952">
        <v>14.14</v>
      </c>
      <c r="M1952" t="s">
        <v>36</v>
      </c>
      <c r="N1952">
        <v>6.2</v>
      </c>
      <c r="O1952">
        <v>2640</v>
      </c>
      <c r="P1952">
        <v>80</v>
      </c>
      <c r="Q1952" t="s">
        <v>34</v>
      </c>
      <c r="R1952" t="s">
        <v>32</v>
      </c>
    </row>
    <row r="1953" spans="1:18" x14ac:dyDescent="0.2">
      <c r="A1953">
        <v>1952</v>
      </c>
      <c r="B1953">
        <v>32</v>
      </c>
      <c r="C1953" t="str" cm="1">
        <f t="array" ref="C1953">_xlfn.IFS(B1953&lt;18, "Under 18", B1953&lt;=24, "18-24", B1953&lt;=34, "25-34", B1953&lt;=44, "35-44", B1953&lt;=54, "45-54", B1953&gt;=55, "55 and Over")</f>
        <v>25-34</v>
      </c>
      <c r="D1953" t="s">
        <v>29</v>
      </c>
      <c r="E1953">
        <v>191</v>
      </c>
      <c r="F1953">
        <v>96</v>
      </c>
      <c r="G1953" t="s">
        <v>33</v>
      </c>
      <c r="H1953">
        <v>18</v>
      </c>
      <c r="I1953">
        <v>809</v>
      </c>
      <c r="J1953">
        <v>139</v>
      </c>
      <c r="K1953">
        <v>18803</v>
      </c>
      <c r="L1953">
        <v>12.47</v>
      </c>
      <c r="M1953" t="s">
        <v>31</v>
      </c>
      <c r="N1953">
        <v>9.9</v>
      </c>
      <c r="O1953">
        <v>3073</v>
      </c>
      <c r="P1953">
        <v>65</v>
      </c>
      <c r="Q1953" t="s">
        <v>23</v>
      </c>
      <c r="R1953" t="s">
        <v>32</v>
      </c>
    </row>
    <row r="1954" spans="1:18" x14ac:dyDescent="0.2">
      <c r="A1954">
        <v>1953</v>
      </c>
      <c r="B1954">
        <v>40</v>
      </c>
      <c r="C1954" t="str" cm="1">
        <f t="array" ref="C1954">_xlfn.IFS(B1954&lt;18, "Under 18", B1954&lt;=24, "18-24", B1954&lt;=34, "25-34", B1954&lt;=44, "35-44", B1954&lt;=54, "45-54", B1954&gt;=55, "55 and Over")</f>
        <v>35-44</v>
      </c>
      <c r="D1954" t="s">
        <v>29</v>
      </c>
      <c r="E1954">
        <v>159</v>
      </c>
      <c r="F1954">
        <v>110</v>
      </c>
      <c r="G1954" t="s">
        <v>35</v>
      </c>
      <c r="H1954">
        <v>92</v>
      </c>
      <c r="I1954">
        <v>487</v>
      </c>
      <c r="J1954">
        <v>148</v>
      </c>
      <c r="K1954">
        <v>5413</v>
      </c>
      <c r="L1954">
        <v>13.19</v>
      </c>
      <c r="M1954" t="s">
        <v>31</v>
      </c>
      <c r="N1954">
        <v>8.6999999999999993</v>
      </c>
      <c r="O1954">
        <v>2548</v>
      </c>
      <c r="P1954">
        <v>56</v>
      </c>
      <c r="Q1954" t="s">
        <v>34</v>
      </c>
      <c r="R1954" t="s">
        <v>28</v>
      </c>
    </row>
    <row r="1955" spans="1:18" x14ac:dyDescent="0.2">
      <c r="A1955">
        <v>1954</v>
      </c>
      <c r="B1955">
        <v>25</v>
      </c>
      <c r="C1955" t="str" cm="1">
        <f t="array" ref="C1955">_xlfn.IFS(B1955&lt;18, "Under 18", B1955&lt;=24, "18-24", B1955&lt;=34, "25-34", B1955&lt;=44, "35-44", B1955&lt;=54, "45-54", B1955&gt;=55, "55 and Over")</f>
        <v>25-34</v>
      </c>
      <c r="D1955" t="s">
        <v>25</v>
      </c>
      <c r="E1955">
        <v>166</v>
      </c>
      <c r="F1955">
        <v>91</v>
      </c>
      <c r="G1955" t="s">
        <v>33</v>
      </c>
      <c r="H1955">
        <v>15</v>
      </c>
      <c r="I1955">
        <v>533</v>
      </c>
      <c r="J1955">
        <v>94</v>
      </c>
      <c r="K1955">
        <v>6540</v>
      </c>
      <c r="L1955">
        <v>4.62</v>
      </c>
      <c r="M1955" t="s">
        <v>22</v>
      </c>
      <c r="N1955">
        <v>5.9</v>
      </c>
      <c r="O1955">
        <v>1810</v>
      </c>
      <c r="P1955">
        <v>82</v>
      </c>
      <c r="Q1955" t="s">
        <v>34</v>
      </c>
      <c r="R1955" t="s">
        <v>24</v>
      </c>
    </row>
    <row r="1956" spans="1:18" x14ac:dyDescent="0.2">
      <c r="A1956">
        <v>1955</v>
      </c>
      <c r="B1956">
        <v>58</v>
      </c>
      <c r="C1956" t="str" cm="1">
        <f t="array" ref="C1956">_xlfn.IFS(B1956&lt;18, "Under 18", B1956&lt;=24, "18-24", B1956&lt;=34, "25-34", B1956&lt;=44, "35-44", B1956&lt;=54, "45-54", B1956&gt;=55, "55 and Over")</f>
        <v>55 and Over</v>
      </c>
      <c r="D1956" t="s">
        <v>29</v>
      </c>
      <c r="E1956">
        <v>173</v>
      </c>
      <c r="F1956">
        <v>89</v>
      </c>
      <c r="G1956" t="s">
        <v>30</v>
      </c>
      <c r="H1956">
        <v>40</v>
      </c>
      <c r="I1956">
        <v>604</v>
      </c>
      <c r="J1956">
        <v>119</v>
      </c>
      <c r="K1956">
        <v>1476</v>
      </c>
      <c r="L1956">
        <v>11.45</v>
      </c>
      <c r="M1956" t="s">
        <v>22</v>
      </c>
      <c r="N1956">
        <v>7</v>
      </c>
      <c r="O1956">
        <v>3210</v>
      </c>
      <c r="P1956">
        <v>79</v>
      </c>
      <c r="Q1956" t="s">
        <v>23</v>
      </c>
      <c r="R1956" t="s">
        <v>28</v>
      </c>
    </row>
    <row r="1957" spans="1:18" x14ac:dyDescent="0.2">
      <c r="A1957">
        <v>1956</v>
      </c>
      <c r="B1957">
        <v>18</v>
      </c>
      <c r="C1957" t="str" cm="1">
        <f t="array" ref="C1957">_xlfn.IFS(B1957&lt;18, "Under 18", B1957&lt;=24, "18-24", B1957&lt;=34, "25-34", B1957&lt;=44, "35-44", B1957&lt;=54, "45-54", B1957&gt;=55, "55 and Over")</f>
        <v>18-24</v>
      </c>
      <c r="D1957" t="s">
        <v>25</v>
      </c>
      <c r="E1957">
        <v>186</v>
      </c>
      <c r="F1957">
        <v>100</v>
      </c>
      <c r="G1957" t="s">
        <v>30</v>
      </c>
      <c r="H1957">
        <v>74</v>
      </c>
      <c r="I1957">
        <v>560</v>
      </c>
      <c r="J1957">
        <v>145</v>
      </c>
      <c r="K1957">
        <v>9114</v>
      </c>
      <c r="L1957">
        <v>11.14</v>
      </c>
      <c r="M1957" t="s">
        <v>22</v>
      </c>
      <c r="N1957">
        <v>7.2</v>
      </c>
      <c r="O1957">
        <v>2896</v>
      </c>
      <c r="P1957">
        <v>68</v>
      </c>
      <c r="Q1957" t="s">
        <v>27</v>
      </c>
      <c r="R1957" t="s">
        <v>24</v>
      </c>
    </row>
    <row r="1958" spans="1:18" x14ac:dyDescent="0.2">
      <c r="A1958">
        <v>1957</v>
      </c>
      <c r="B1958">
        <v>32</v>
      </c>
      <c r="C1958" t="str" cm="1">
        <f t="array" ref="C1958">_xlfn.IFS(B1958&lt;18, "Under 18", B1958&lt;=24, "18-24", B1958&lt;=34, "25-34", B1958&lt;=44, "35-44", B1958&lt;=54, "45-54", B1958&gt;=55, "55 and Over")</f>
        <v>25-34</v>
      </c>
      <c r="D1958" t="s">
        <v>20</v>
      </c>
      <c r="E1958">
        <v>196</v>
      </c>
      <c r="F1958">
        <v>57</v>
      </c>
      <c r="G1958" t="s">
        <v>35</v>
      </c>
      <c r="H1958">
        <v>54</v>
      </c>
      <c r="I1958">
        <v>185</v>
      </c>
      <c r="J1958">
        <v>91</v>
      </c>
      <c r="K1958">
        <v>3283</v>
      </c>
      <c r="L1958">
        <v>1.41</v>
      </c>
      <c r="M1958" t="s">
        <v>36</v>
      </c>
      <c r="N1958">
        <v>5.2</v>
      </c>
      <c r="O1958">
        <v>2195</v>
      </c>
      <c r="P1958">
        <v>81</v>
      </c>
      <c r="Q1958" t="s">
        <v>34</v>
      </c>
      <c r="R1958" t="s">
        <v>24</v>
      </c>
    </row>
    <row r="1959" spans="1:18" x14ac:dyDescent="0.2">
      <c r="A1959">
        <v>1958</v>
      </c>
      <c r="B1959">
        <v>29</v>
      </c>
      <c r="C1959" t="str" cm="1">
        <f t="array" ref="C1959">_xlfn.IFS(B1959&lt;18, "Under 18", B1959&lt;=24, "18-24", B1959&lt;=34, "25-34", B1959&lt;=44, "35-44", B1959&lt;=54, "45-54", B1959&gt;=55, "55 and Over")</f>
        <v>25-34</v>
      </c>
      <c r="D1959" t="s">
        <v>25</v>
      </c>
      <c r="E1959">
        <v>162</v>
      </c>
      <c r="F1959">
        <v>70</v>
      </c>
      <c r="G1959" t="s">
        <v>35</v>
      </c>
      <c r="H1959">
        <v>115</v>
      </c>
      <c r="I1959">
        <v>248</v>
      </c>
      <c r="J1959">
        <v>123</v>
      </c>
      <c r="K1959">
        <v>1561</v>
      </c>
      <c r="L1959">
        <v>6.28</v>
      </c>
      <c r="M1959" t="s">
        <v>31</v>
      </c>
      <c r="N1959">
        <v>6.9</v>
      </c>
      <c r="O1959">
        <v>2947</v>
      </c>
      <c r="P1959">
        <v>58</v>
      </c>
      <c r="Q1959" t="s">
        <v>32</v>
      </c>
      <c r="R1959" t="s">
        <v>32</v>
      </c>
    </row>
    <row r="1960" spans="1:18" x14ac:dyDescent="0.2">
      <c r="A1960">
        <v>1959</v>
      </c>
      <c r="B1960">
        <v>46</v>
      </c>
      <c r="C1960" t="str" cm="1">
        <f t="array" ref="C1960">_xlfn.IFS(B1960&lt;18, "Under 18", B1960&lt;=24, "18-24", B1960&lt;=34, "25-34", B1960&lt;=44, "35-44", B1960&lt;=54, "45-54", B1960&gt;=55, "55 and Over")</f>
        <v>45-54</v>
      </c>
      <c r="D1960" t="s">
        <v>29</v>
      </c>
      <c r="E1960">
        <v>168</v>
      </c>
      <c r="F1960">
        <v>57</v>
      </c>
      <c r="G1960" t="s">
        <v>26</v>
      </c>
      <c r="H1960">
        <v>105</v>
      </c>
      <c r="I1960">
        <v>339</v>
      </c>
      <c r="J1960">
        <v>117</v>
      </c>
      <c r="K1960">
        <v>6911</v>
      </c>
      <c r="L1960">
        <v>7.52</v>
      </c>
      <c r="M1960" t="s">
        <v>31</v>
      </c>
      <c r="N1960">
        <v>4.9000000000000004</v>
      </c>
      <c r="O1960">
        <v>2662</v>
      </c>
      <c r="P1960">
        <v>50</v>
      </c>
      <c r="Q1960" t="s">
        <v>32</v>
      </c>
      <c r="R1960" t="s">
        <v>24</v>
      </c>
    </row>
    <row r="1961" spans="1:18" x14ac:dyDescent="0.2">
      <c r="A1961">
        <v>1960</v>
      </c>
      <c r="B1961">
        <v>39</v>
      </c>
      <c r="C1961" t="str" cm="1">
        <f t="array" ref="C1961">_xlfn.IFS(B1961&lt;18, "Under 18", B1961&lt;=24, "18-24", B1961&lt;=34, "25-34", B1961&lt;=44, "35-44", B1961&lt;=54, "45-54", B1961&gt;=55, "55 and Over")</f>
        <v>35-44</v>
      </c>
      <c r="D1961" t="s">
        <v>25</v>
      </c>
      <c r="E1961">
        <v>180</v>
      </c>
      <c r="F1961">
        <v>62</v>
      </c>
      <c r="G1961" t="s">
        <v>21</v>
      </c>
      <c r="H1961">
        <v>68</v>
      </c>
      <c r="I1961">
        <v>845</v>
      </c>
      <c r="J1961">
        <v>169</v>
      </c>
      <c r="K1961">
        <v>17631</v>
      </c>
      <c r="L1961">
        <v>4.92</v>
      </c>
      <c r="M1961" t="s">
        <v>31</v>
      </c>
      <c r="N1961">
        <v>8.4</v>
      </c>
      <c r="O1961">
        <v>1837</v>
      </c>
      <c r="P1961">
        <v>88</v>
      </c>
      <c r="Q1961" t="s">
        <v>34</v>
      </c>
      <c r="R1961" t="s">
        <v>32</v>
      </c>
    </row>
    <row r="1962" spans="1:18" x14ac:dyDescent="0.2">
      <c r="A1962">
        <v>1961</v>
      </c>
      <c r="B1962">
        <v>30</v>
      </c>
      <c r="C1962" t="str" cm="1">
        <f t="array" ref="C1962">_xlfn.IFS(B1962&lt;18, "Under 18", B1962&lt;=24, "18-24", B1962&lt;=34, "25-34", B1962&lt;=44, "35-44", B1962&lt;=54, "45-54", B1962&gt;=55, "55 and Over")</f>
        <v>25-34</v>
      </c>
      <c r="D1962" t="s">
        <v>20</v>
      </c>
      <c r="E1962">
        <v>154</v>
      </c>
      <c r="F1962">
        <v>84</v>
      </c>
      <c r="G1962" t="s">
        <v>33</v>
      </c>
      <c r="H1962">
        <v>77</v>
      </c>
      <c r="I1962">
        <v>185</v>
      </c>
      <c r="J1962">
        <v>113</v>
      </c>
      <c r="K1962">
        <v>18411</v>
      </c>
      <c r="L1962">
        <v>3.73</v>
      </c>
      <c r="M1962" t="s">
        <v>36</v>
      </c>
      <c r="N1962">
        <v>8.3000000000000007</v>
      </c>
      <c r="O1962">
        <v>2000</v>
      </c>
      <c r="P1962">
        <v>74</v>
      </c>
      <c r="Q1962" t="s">
        <v>34</v>
      </c>
      <c r="R1962" t="s">
        <v>32</v>
      </c>
    </row>
    <row r="1963" spans="1:18" x14ac:dyDescent="0.2">
      <c r="A1963">
        <v>1962</v>
      </c>
      <c r="B1963">
        <v>51</v>
      </c>
      <c r="C1963" t="str" cm="1">
        <f t="array" ref="C1963">_xlfn.IFS(B1963&lt;18, "Under 18", B1963&lt;=24, "18-24", B1963&lt;=34, "25-34", B1963&lt;=44, "35-44", B1963&lt;=54, "45-54", B1963&gt;=55, "55 and Over")</f>
        <v>45-54</v>
      </c>
      <c r="D1963" t="s">
        <v>25</v>
      </c>
      <c r="E1963">
        <v>163</v>
      </c>
      <c r="F1963">
        <v>111</v>
      </c>
      <c r="G1963" t="s">
        <v>30</v>
      </c>
      <c r="H1963">
        <v>62</v>
      </c>
      <c r="I1963">
        <v>164</v>
      </c>
      <c r="J1963">
        <v>132</v>
      </c>
      <c r="K1963">
        <v>15084</v>
      </c>
      <c r="L1963">
        <v>8.4499999999999993</v>
      </c>
      <c r="M1963" t="s">
        <v>36</v>
      </c>
      <c r="N1963">
        <v>9.8000000000000007</v>
      </c>
      <c r="O1963">
        <v>2332</v>
      </c>
      <c r="P1963">
        <v>88</v>
      </c>
      <c r="Q1963" t="s">
        <v>23</v>
      </c>
      <c r="R1963" t="s">
        <v>24</v>
      </c>
    </row>
    <row r="1964" spans="1:18" x14ac:dyDescent="0.2">
      <c r="A1964">
        <v>1963</v>
      </c>
      <c r="B1964">
        <v>47</v>
      </c>
      <c r="C1964" t="str" cm="1">
        <f t="array" ref="C1964">_xlfn.IFS(B1964&lt;18, "Under 18", B1964&lt;=24, "18-24", B1964&lt;=34, "25-34", B1964&lt;=44, "35-44", B1964&lt;=54, "45-54", B1964&gt;=55, "55 and Over")</f>
        <v>45-54</v>
      </c>
      <c r="D1964" t="s">
        <v>20</v>
      </c>
      <c r="E1964">
        <v>181</v>
      </c>
      <c r="F1964">
        <v>84</v>
      </c>
      <c r="G1964" t="s">
        <v>26</v>
      </c>
      <c r="H1964">
        <v>62</v>
      </c>
      <c r="I1964">
        <v>888</v>
      </c>
      <c r="J1964">
        <v>167</v>
      </c>
      <c r="K1964">
        <v>5103</v>
      </c>
      <c r="L1964">
        <v>8.32</v>
      </c>
      <c r="M1964" t="s">
        <v>36</v>
      </c>
      <c r="N1964">
        <v>5.0999999999999996</v>
      </c>
      <c r="O1964">
        <v>3264</v>
      </c>
      <c r="P1964">
        <v>73</v>
      </c>
      <c r="Q1964" t="s">
        <v>27</v>
      </c>
      <c r="R1964" t="s">
        <v>24</v>
      </c>
    </row>
    <row r="1965" spans="1:18" x14ac:dyDescent="0.2">
      <c r="A1965">
        <v>1964</v>
      </c>
      <c r="B1965">
        <v>45</v>
      </c>
      <c r="C1965" t="str" cm="1">
        <f t="array" ref="C1965">_xlfn.IFS(B1965&lt;18, "Under 18", B1965&lt;=24, "18-24", B1965&lt;=34, "25-34", B1965&lt;=44, "35-44", B1965&lt;=54, "45-54", B1965&gt;=55, "55 and Over")</f>
        <v>45-54</v>
      </c>
      <c r="D1965" t="s">
        <v>29</v>
      </c>
      <c r="E1965">
        <v>150</v>
      </c>
      <c r="F1965">
        <v>51</v>
      </c>
      <c r="G1965" t="s">
        <v>37</v>
      </c>
      <c r="H1965">
        <v>67</v>
      </c>
      <c r="I1965">
        <v>307</v>
      </c>
      <c r="J1965">
        <v>80</v>
      </c>
      <c r="K1965">
        <v>16780</v>
      </c>
      <c r="L1965">
        <v>9.3699999999999992</v>
      </c>
      <c r="M1965" t="s">
        <v>36</v>
      </c>
      <c r="N1965">
        <v>7.4</v>
      </c>
      <c r="O1965">
        <v>2227</v>
      </c>
      <c r="P1965">
        <v>75</v>
      </c>
      <c r="Q1965" t="s">
        <v>23</v>
      </c>
      <c r="R1965" t="s">
        <v>24</v>
      </c>
    </row>
    <row r="1966" spans="1:18" x14ac:dyDescent="0.2">
      <c r="A1966">
        <v>1965</v>
      </c>
      <c r="B1966">
        <v>39</v>
      </c>
      <c r="C1966" t="str" cm="1">
        <f t="array" ref="C1966">_xlfn.IFS(B1966&lt;18, "Under 18", B1966&lt;=24, "18-24", B1966&lt;=34, "25-34", B1966&lt;=44, "35-44", B1966&lt;=54, "45-54", B1966&gt;=55, "55 and Over")</f>
        <v>35-44</v>
      </c>
      <c r="D1966" t="s">
        <v>29</v>
      </c>
      <c r="E1966">
        <v>156</v>
      </c>
      <c r="F1966">
        <v>69</v>
      </c>
      <c r="G1966" t="s">
        <v>26</v>
      </c>
      <c r="H1966">
        <v>58</v>
      </c>
      <c r="I1966">
        <v>391</v>
      </c>
      <c r="J1966">
        <v>175</v>
      </c>
      <c r="K1966">
        <v>15439</v>
      </c>
      <c r="L1966">
        <v>1.08</v>
      </c>
      <c r="M1966" t="s">
        <v>36</v>
      </c>
      <c r="N1966">
        <v>7.6</v>
      </c>
      <c r="O1966">
        <v>2068</v>
      </c>
      <c r="P1966">
        <v>78</v>
      </c>
      <c r="Q1966" t="s">
        <v>23</v>
      </c>
      <c r="R1966" t="s">
        <v>32</v>
      </c>
    </row>
    <row r="1967" spans="1:18" x14ac:dyDescent="0.2">
      <c r="A1967">
        <v>1966</v>
      </c>
      <c r="B1967">
        <v>33</v>
      </c>
      <c r="C1967" t="str" cm="1">
        <f t="array" ref="C1967">_xlfn.IFS(B1967&lt;18, "Under 18", B1967&lt;=24, "18-24", B1967&lt;=34, "25-34", B1967&lt;=44, "35-44", B1967&lt;=54, "45-54", B1967&gt;=55, "55 and Over")</f>
        <v>25-34</v>
      </c>
      <c r="D1967" t="s">
        <v>25</v>
      </c>
      <c r="E1967">
        <v>191</v>
      </c>
      <c r="F1967">
        <v>55</v>
      </c>
      <c r="G1967" t="s">
        <v>30</v>
      </c>
      <c r="H1967">
        <v>52</v>
      </c>
      <c r="I1967">
        <v>290</v>
      </c>
      <c r="J1967">
        <v>172</v>
      </c>
      <c r="K1967">
        <v>16634</v>
      </c>
      <c r="L1967">
        <v>10.65</v>
      </c>
      <c r="M1967" t="s">
        <v>36</v>
      </c>
      <c r="N1967">
        <v>5.6</v>
      </c>
      <c r="O1967">
        <v>3347</v>
      </c>
      <c r="P1967">
        <v>58</v>
      </c>
      <c r="Q1967" t="s">
        <v>23</v>
      </c>
      <c r="R1967" t="s">
        <v>28</v>
      </c>
    </row>
    <row r="1968" spans="1:18" x14ac:dyDescent="0.2">
      <c r="A1968">
        <v>1967</v>
      </c>
      <c r="B1968">
        <v>23</v>
      </c>
      <c r="C1968" t="str" cm="1">
        <f t="array" ref="C1968">_xlfn.IFS(B1968&lt;18, "Under 18", B1968&lt;=24, "18-24", B1968&lt;=34, "25-34", B1968&lt;=44, "35-44", B1968&lt;=54, "45-54", B1968&gt;=55, "55 and Over")</f>
        <v>18-24</v>
      </c>
      <c r="D1968" t="s">
        <v>29</v>
      </c>
      <c r="E1968">
        <v>182</v>
      </c>
      <c r="F1968">
        <v>108</v>
      </c>
      <c r="G1968" t="s">
        <v>21</v>
      </c>
      <c r="H1968">
        <v>40</v>
      </c>
      <c r="I1968">
        <v>624</v>
      </c>
      <c r="J1968">
        <v>165</v>
      </c>
      <c r="K1968">
        <v>13381</v>
      </c>
      <c r="L1968">
        <v>3.67</v>
      </c>
      <c r="M1968" t="s">
        <v>36</v>
      </c>
      <c r="N1968">
        <v>7.5</v>
      </c>
      <c r="O1968">
        <v>2197</v>
      </c>
      <c r="P1968">
        <v>85</v>
      </c>
      <c r="Q1968" t="s">
        <v>23</v>
      </c>
      <c r="R1968" t="s">
        <v>24</v>
      </c>
    </row>
    <row r="1969" spans="1:18" x14ac:dyDescent="0.2">
      <c r="A1969">
        <v>1968</v>
      </c>
      <c r="B1969">
        <v>37</v>
      </c>
      <c r="C1969" t="str" cm="1">
        <f t="array" ref="C1969">_xlfn.IFS(B1969&lt;18, "Under 18", B1969&lt;=24, "18-24", B1969&lt;=34, "25-34", B1969&lt;=44, "35-44", B1969&lt;=54, "45-54", B1969&gt;=55, "55 and Over")</f>
        <v>35-44</v>
      </c>
      <c r="D1969" t="s">
        <v>29</v>
      </c>
      <c r="E1969">
        <v>187</v>
      </c>
      <c r="F1969">
        <v>80</v>
      </c>
      <c r="G1969" t="s">
        <v>21</v>
      </c>
      <c r="H1969">
        <v>93</v>
      </c>
      <c r="I1969">
        <v>473</v>
      </c>
      <c r="J1969">
        <v>142</v>
      </c>
      <c r="K1969">
        <v>19858</v>
      </c>
      <c r="L1969">
        <v>5.29</v>
      </c>
      <c r="M1969" t="s">
        <v>22</v>
      </c>
      <c r="N1969">
        <v>6.5</v>
      </c>
      <c r="O1969">
        <v>2340</v>
      </c>
      <c r="P1969">
        <v>70</v>
      </c>
      <c r="Q1969" t="s">
        <v>32</v>
      </c>
      <c r="R1969" t="s">
        <v>24</v>
      </c>
    </row>
    <row r="1970" spans="1:18" x14ac:dyDescent="0.2">
      <c r="A1970">
        <v>1969</v>
      </c>
      <c r="B1970">
        <v>48</v>
      </c>
      <c r="C1970" t="str" cm="1">
        <f t="array" ref="C1970">_xlfn.IFS(B1970&lt;18, "Under 18", B1970&lt;=24, "18-24", B1970&lt;=34, "25-34", B1970&lt;=44, "35-44", B1970&lt;=54, "45-54", B1970&gt;=55, "55 and Over")</f>
        <v>45-54</v>
      </c>
      <c r="D1970" t="s">
        <v>20</v>
      </c>
      <c r="E1970">
        <v>173</v>
      </c>
      <c r="F1970">
        <v>83</v>
      </c>
      <c r="G1970" t="s">
        <v>33</v>
      </c>
      <c r="H1970">
        <v>99</v>
      </c>
      <c r="I1970">
        <v>638</v>
      </c>
      <c r="J1970">
        <v>126</v>
      </c>
      <c r="K1970">
        <v>17999</v>
      </c>
      <c r="L1970">
        <v>3.25</v>
      </c>
      <c r="M1970" t="s">
        <v>31</v>
      </c>
      <c r="N1970">
        <v>9.4</v>
      </c>
      <c r="O1970">
        <v>3340</v>
      </c>
      <c r="P1970">
        <v>71</v>
      </c>
      <c r="Q1970" t="s">
        <v>32</v>
      </c>
      <c r="R1970" t="s">
        <v>32</v>
      </c>
    </row>
    <row r="1971" spans="1:18" x14ac:dyDescent="0.2">
      <c r="A1971">
        <v>1970</v>
      </c>
      <c r="B1971">
        <v>53</v>
      </c>
      <c r="C1971" t="str" cm="1">
        <f t="array" ref="C1971">_xlfn.IFS(B1971&lt;18, "Under 18", B1971&lt;=24, "18-24", B1971&lt;=34, "25-34", B1971&lt;=44, "35-44", B1971&lt;=54, "45-54", B1971&gt;=55, "55 and Over")</f>
        <v>45-54</v>
      </c>
      <c r="D1971" t="s">
        <v>29</v>
      </c>
      <c r="E1971">
        <v>179</v>
      </c>
      <c r="F1971">
        <v>55</v>
      </c>
      <c r="G1971" t="s">
        <v>26</v>
      </c>
      <c r="H1971">
        <v>66</v>
      </c>
      <c r="I1971">
        <v>631</v>
      </c>
      <c r="J1971">
        <v>109</v>
      </c>
      <c r="K1971">
        <v>1903</v>
      </c>
      <c r="L1971">
        <v>2.6</v>
      </c>
      <c r="M1971" t="s">
        <v>22</v>
      </c>
      <c r="N1971">
        <v>9.4</v>
      </c>
      <c r="O1971">
        <v>2779</v>
      </c>
      <c r="P1971">
        <v>73</v>
      </c>
      <c r="Q1971" t="s">
        <v>32</v>
      </c>
      <c r="R1971" t="s">
        <v>24</v>
      </c>
    </row>
    <row r="1972" spans="1:18" x14ac:dyDescent="0.2">
      <c r="A1972">
        <v>1971</v>
      </c>
      <c r="B1972">
        <v>56</v>
      </c>
      <c r="C1972" t="str" cm="1">
        <f t="array" ref="C1972">_xlfn.IFS(B1972&lt;18, "Under 18", B1972&lt;=24, "18-24", B1972&lt;=34, "25-34", B1972&lt;=44, "35-44", B1972&lt;=54, "45-54", B1972&gt;=55, "55 and Over")</f>
        <v>55 and Over</v>
      </c>
      <c r="D1972" t="s">
        <v>29</v>
      </c>
      <c r="E1972">
        <v>159</v>
      </c>
      <c r="F1972">
        <v>93</v>
      </c>
      <c r="G1972" t="s">
        <v>26</v>
      </c>
      <c r="H1972">
        <v>59</v>
      </c>
      <c r="I1972">
        <v>206</v>
      </c>
      <c r="J1972">
        <v>86</v>
      </c>
      <c r="K1972">
        <v>17704</v>
      </c>
      <c r="L1972">
        <v>8.86</v>
      </c>
      <c r="M1972" t="s">
        <v>31</v>
      </c>
      <c r="N1972">
        <v>8.6999999999999993</v>
      </c>
      <c r="O1972">
        <v>3929</v>
      </c>
      <c r="P1972">
        <v>66</v>
      </c>
      <c r="Q1972" t="s">
        <v>32</v>
      </c>
      <c r="R1972" t="s">
        <v>28</v>
      </c>
    </row>
    <row r="1973" spans="1:18" x14ac:dyDescent="0.2">
      <c r="A1973">
        <v>1972</v>
      </c>
      <c r="B1973">
        <v>53</v>
      </c>
      <c r="C1973" t="str" cm="1">
        <f t="array" ref="C1973">_xlfn.IFS(B1973&lt;18, "Under 18", B1973&lt;=24, "18-24", B1973&lt;=34, "25-34", B1973&lt;=44, "35-44", B1973&lt;=54, "45-54", B1973&gt;=55, "55 and Over")</f>
        <v>45-54</v>
      </c>
      <c r="D1973" t="s">
        <v>25</v>
      </c>
      <c r="E1973">
        <v>163</v>
      </c>
      <c r="F1973">
        <v>52</v>
      </c>
      <c r="G1973" t="s">
        <v>21</v>
      </c>
      <c r="H1973">
        <v>106</v>
      </c>
      <c r="I1973">
        <v>305</v>
      </c>
      <c r="J1973">
        <v>152</v>
      </c>
      <c r="K1973">
        <v>17845</v>
      </c>
      <c r="L1973">
        <v>2.62</v>
      </c>
      <c r="M1973" t="s">
        <v>22</v>
      </c>
      <c r="N1973">
        <v>8.1999999999999993</v>
      </c>
      <c r="O1973">
        <v>1911</v>
      </c>
      <c r="P1973">
        <v>80</v>
      </c>
      <c r="Q1973" t="s">
        <v>34</v>
      </c>
      <c r="R1973" t="s">
        <v>28</v>
      </c>
    </row>
    <row r="1974" spans="1:18" x14ac:dyDescent="0.2">
      <c r="A1974">
        <v>1973</v>
      </c>
      <c r="B1974">
        <v>42</v>
      </c>
      <c r="C1974" t="str" cm="1">
        <f t="array" ref="C1974">_xlfn.IFS(B1974&lt;18, "Under 18", B1974&lt;=24, "18-24", B1974&lt;=34, "25-34", B1974&lt;=44, "35-44", B1974&lt;=54, "45-54", B1974&gt;=55, "55 and Over")</f>
        <v>35-44</v>
      </c>
      <c r="D1974" t="s">
        <v>25</v>
      </c>
      <c r="E1974">
        <v>180</v>
      </c>
      <c r="F1974">
        <v>67</v>
      </c>
      <c r="G1974" t="s">
        <v>33</v>
      </c>
      <c r="H1974">
        <v>82</v>
      </c>
      <c r="I1974">
        <v>493</v>
      </c>
      <c r="J1974">
        <v>104</v>
      </c>
      <c r="K1974">
        <v>2573</v>
      </c>
      <c r="L1974">
        <v>3.01</v>
      </c>
      <c r="M1974" t="s">
        <v>31</v>
      </c>
      <c r="N1974">
        <v>5.6</v>
      </c>
      <c r="O1974">
        <v>3441</v>
      </c>
      <c r="P1974">
        <v>58</v>
      </c>
      <c r="Q1974" t="s">
        <v>23</v>
      </c>
      <c r="R1974" t="s">
        <v>32</v>
      </c>
    </row>
    <row r="1975" spans="1:18" x14ac:dyDescent="0.2">
      <c r="A1975">
        <v>1974</v>
      </c>
      <c r="B1975">
        <v>39</v>
      </c>
      <c r="C1975" t="str" cm="1">
        <f t="array" ref="C1975">_xlfn.IFS(B1975&lt;18, "Under 18", B1975&lt;=24, "18-24", B1975&lt;=34, "25-34", B1975&lt;=44, "35-44", B1975&lt;=54, "45-54", B1975&gt;=55, "55 and Over")</f>
        <v>35-44</v>
      </c>
      <c r="D1975" t="s">
        <v>25</v>
      </c>
      <c r="E1975">
        <v>177</v>
      </c>
      <c r="F1975">
        <v>50</v>
      </c>
      <c r="G1975" t="s">
        <v>33</v>
      </c>
      <c r="H1975">
        <v>45</v>
      </c>
      <c r="I1975">
        <v>328</v>
      </c>
      <c r="J1975">
        <v>100</v>
      </c>
      <c r="K1975">
        <v>7758</v>
      </c>
      <c r="L1975">
        <v>10.24</v>
      </c>
      <c r="M1975" t="s">
        <v>31</v>
      </c>
      <c r="N1975">
        <v>5.0999999999999996</v>
      </c>
      <c r="O1975">
        <v>3483</v>
      </c>
      <c r="P1975">
        <v>81</v>
      </c>
      <c r="Q1975" t="s">
        <v>27</v>
      </c>
      <c r="R1975" t="s">
        <v>32</v>
      </c>
    </row>
    <row r="1976" spans="1:18" x14ac:dyDescent="0.2">
      <c r="A1976">
        <v>1975</v>
      </c>
      <c r="B1976">
        <v>32</v>
      </c>
      <c r="C1976" t="str" cm="1">
        <f t="array" ref="C1976">_xlfn.IFS(B1976&lt;18, "Under 18", B1976&lt;=24, "18-24", B1976&lt;=34, "25-34", B1976&lt;=44, "35-44", B1976&lt;=54, "45-54", B1976&gt;=55, "55 and Over")</f>
        <v>25-34</v>
      </c>
      <c r="D1976" t="s">
        <v>20</v>
      </c>
      <c r="E1976">
        <v>187</v>
      </c>
      <c r="F1976">
        <v>57</v>
      </c>
      <c r="G1976" t="s">
        <v>30</v>
      </c>
      <c r="H1976">
        <v>69</v>
      </c>
      <c r="I1976">
        <v>823</v>
      </c>
      <c r="J1976">
        <v>154</v>
      </c>
      <c r="K1976">
        <v>13847</v>
      </c>
      <c r="L1976">
        <v>8.8699999999999992</v>
      </c>
      <c r="M1976" t="s">
        <v>36</v>
      </c>
      <c r="N1976">
        <v>8.9</v>
      </c>
      <c r="O1976">
        <v>2087</v>
      </c>
      <c r="P1976">
        <v>83</v>
      </c>
      <c r="Q1976" t="s">
        <v>34</v>
      </c>
      <c r="R1976" t="s">
        <v>32</v>
      </c>
    </row>
    <row r="1977" spans="1:18" x14ac:dyDescent="0.2">
      <c r="A1977">
        <v>1976</v>
      </c>
      <c r="B1977">
        <v>38</v>
      </c>
      <c r="C1977" t="str" cm="1">
        <f t="array" ref="C1977">_xlfn.IFS(B1977&lt;18, "Under 18", B1977&lt;=24, "18-24", B1977&lt;=34, "25-34", B1977&lt;=44, "35-44", B1977&lt;=54, "45-54", B1977&gt;=55, "55 and Over")</f>
        <v>35-44</v>
      </c>
      <c r="D1977" t="s">
        <v>25</v>
      </c>
      <c r="E1977">
        <v>169</v>
      </c>
      <c r="F1977">
        <v>62</v>
      </c>
      <c r="G1977" t="s">
        <v>37</v>
      </c>
      <c r="H1977">
        <v>26</v>
      </c>
      <c r="I1977">
        <v>290</v>
      </c>
      <c r="J1977">
        <v>173</v>
      </c>
      <c r="K1977">
        <v>12200</v>
      </c>
      <c r="L1977">
        <v>0.96</v>
      </c>
      <c r="M1977" t="s">
        <v>36</v>
      </c>
      <c r="N1977">
        <v>8.1</v>
      </c>
      <c r="O1977">
        <v>2944</v>
      </c>
      <c r="P1977">
        <v>59</v>
      </c>
      <c r="Q1977" t="s">
        <v>23</v>
      </c>
      <c r="R1977" t="s">
        <v>32</v>
      </c>
    </row>
    <row r="1978" spans="1:18" x14ac:dyDescent="0.2">
      <c r="A1978">
        <v>1977</v>
      </c>
      <c r="B1978">
        <v>41</v>
      </c>
      <c r="C1978" t="str" cm="1">
        <f t="array" ref="C1978">_xlfn.IFS(B1978&lt;18, "Under 18", B1978&lt;=24, "18-24", B1978&lt;=34, "25-34", B1978&lt;=44, "35-44", B1978&lt;=54, "45-54", B1978&gt;=55, "55 and Over")</f>
        <v>35-44</v>
      </c>
      <c r="D1978" t="s">
        <v>29</v>
      </c>
      <c r="E1978">
        <v>194</v>
      </c>
      <c r="F1978">
        <v>87</v>
      </c>
      <c r="G1978" t="s">
        <v>26</v>
      </c>
      <c r="H1978">
        <v>61</v>
      </c>
      <c r="I1978">
        <v>341</v>
      </c>
      <c r="J1978">
        <v>81</v>
      </c>
      <c r="K1978">
        <v>16987</v>
      </c>
      <c r="L1978">
        <v>3.92</v>
      </c>
      <c r="M1978" t="s">
        <v>31</v>
      </c>
      <c r="N1978">
        <v>7</v>
      </c>
      <c r="O1978">
        <v>2614</v>
      </c>
      <c r="P1978">
        <v>70</v>
      </c>
      <c r="Q1978" t="s">
        <v>27</v>
      </c>
      <c r="R1978" t="s">
        <v>28</v>
      </c>
    </row>
    <row r="1979" spans="1:18" x14ac:dyDescent="0.2">
      <c r="A1979">
        <v>1978</v>
      </c>
      <c r="B1979">
        <v>45</v>
      </c>
      <c r="C1979" t="str" cm="1">
        <f t="array" ref="C1979">_xlfn.IFS(B1979&lt;18, "Under 18", B1979&lt;=24, "18-24", B1979&lt;=34, "25-34", B1979&lt;=44, "35-44", B1979&lt;=54, "45-54", B1979&gt;=55, "55 and Over")</f>
        <v>45-54</v>
      </c>
      <c r="D1979" t="s">
        <v>25</v>
      </c>
      <c r="E1979">
        <v>175</v>
      </c>
      <c r="F1979">
        <v>60</v>
      </c>
      <c r="G1979" t="s">
        <v>35</v>
      </c>
      <c r="H1979">
        <v>76</v>
      </c>
      <c r="I1979">
        <v>825</v>
      </c>
      <c r="J1979">
        <v>163</v>
      </c>
      <c r="K1979">
        <v>1066</v>
      </c>
      <c r="L1979">
        <v>12.6</v>
      </c>
      <c r="M1979" t="s">
        <v>36</v>
      </c>
      <c r="N1979">
        <v>5.5</v>
      </c>
      <c r="O1979">
        <v>2976</v>
      </c>
      <c r="P1979">
        <v>61</v>
      </c>
      <c r="Q1979" t="s">
        <v>34</v>
      </c>
      <c r="R1979" t="s">
        <v>32</v>
      </c>
    </row>
    <row r="1980" spans="1:18" x14ac:dyDescent="0.2">
      <c r="A1980">
        <v>1979</v>
      </c>
      <c r="B1980">
        <v>55</v>
      </c>
      <c r="C1980" t="str" cm="1">
        <f t="array" ref="C1980">_xlfn.IFS(B1980&lt;18, "Under 18", B1980&lt;=24, "18-24", B1980&lt;=34, "25-34", B1980&lt;=44, "35-44", B1980&lt;=54, "45-54", B1980&gt;=55, "55 and Over")</f>
        <v>55 and Over</v>
      </c>
      <c r="D1980" t="s">
        <v>29</v>
      </c>
      <c r="E1980">
        <v>157</v>
      </c>
      <c r="F1980">
        <v>83</v>
      </c>
      <c r="G1980" t="s">
        <v>26</v>
      </c>
      <c r="H1980">
        <v>64</v>
      </c>
      <c r="I1980">
        <v>215</v>
      </c>
      <c r="J1980">
        <v>100</v>
      </c>
      <c r="K1980">
        <v>16948</v>
      </c>
      <c r="L1980">
        <v>1.54</v>
      </c>
      <c r="M1980" t="s">
        <v>36</v>
      </c>
      <c r="N1980">
        <v>6.5</v>
      </c>
      <c r="O1980">
        <v>3706</v>
      </c>
      <c r="P1980">
        <v>73</v>
      </c>
      <c r="Q1980" t="s">
        <v>34</v>
      </c>
      <c r="R1980" t="s">
        <v>32</v>
      </c>
    </row>
    <row r="1981" spans="1:18" x14ac:dyDescent="0.2">
      <c r="A1981">
        <v>1980</v>
      </c>
      <c r="B1981">
        <v>28</v>
      </c>
      <c r="C1981" t="str" cm="1">
        <f t="array" ref="C1981">_xlfn.IFS(B1981&lt;18, "Under 18", B1981&lt;=24, "18-24", B1981&lt;=34, "25-34", B1981&lt;=44, "35-44", B1981&lt;=54, "45-54", B1981&gt;=55, "55 and Over")</f>
        <v>25-34</v>
      </c>
      <c r="D1981" t="s">
        <v>29</v>
      </c>
      <c r="E1981">
        <v>161</v>
      </c>
      <c r="F1981">
        <v>71</v>
      </c>
      <c r="G1981" t="s">
        <v>26</v>
      </c>
      <c r="H1981">
        <v>108</v>
      </c>
      <c r="I1981">
        <v>759</v>
      </c>
      <c r="J1981">
        <v>112</v>
      </c>
      <c r="K1981">
        <v>8499</v>
      </c>
      <c r="L1981">
        <v>7.46</v>
      </c>
      <c r="M1981" t="s">
        <v>31</v>
      </c>
      <c r="N1981">
        <v>4.9000000000000004</v>
      </c>
      <c r="O1981">
        <v>1599</v>
      </c>
      <c r="P1981">
        <v>70</v>
      </c>
      <c r="Q1981" t="s">
        <v>27</v>
      </c>
      <c r="R1981" t="s">
        <v>24</v>
      </c>
    </row>
    <row r="1982" spans="1:18" x14ac:dyDescent="0.2">
      <c r="A1982">
        <v>1981</v>
      </c>
      <c r="B1982">
        <v>56</v>
      </c>
      <c r="C1982" t="str" cm="1">
        <f t="array" ref="C1982">_xlfn.IFS(B1982&lt;18, "Under 18", B1982&lt;=24, "18-24", B1982&lt;=34, "25-34", B1982&lt;=44, "35-44", B1982&lt;=54, "45-54", B1982&gt;=55, "55 and Over")</f>
        <v>55 and Over</v>
      </c>
      <c r="D1982" t="s">
        <v>29</v>
      </c>
      <c r="E1982">
        <v>173</v>
      </c>
      <c r="F1982">
        <v>104</v>
      </c>
      <c r="G1982" t="s">
        <v>30</v>
      </c>
      <c r="H1982">
        <v>24</v>
      </c>
      <c r="I1982">
        <v>595</v>
      </c>
      <c r="J1982">
        <v>121</v>
      </c>
      <c r="K1982">
        <v>10400</v>
      </c>
      <c r="L1982">
        <v>13.9</v>
      </c>
      <c r="M1982" t="s">
        <v>22</v>
      </c>
      <c r="N1982">
        <v>8.9</v>
      </c>
      <c r="O1982">
        <v>3445</v>
      </c>
      <c r="P1982">
        <v>64</v>
      </c>
      <c r="Q1982" t="s">
        <v>23</v>
      </c>
      <c r="R1982" t="s">
        <v>28</v>
      </c>
    </row>
    <row r="1983" spans="1:18" x14ac:dyDescent="0.2">
      <c r="A1983">
        <v>1982</v>
      </c>
      <c r="B1983">
        <v>38</v>
      </c>
      <c r="C1983" t="str" cm="1">
        <f t="array" ref="C1983">_xlfn.IFS(B1983&lt;18, "Under 18", B1983&lt;=24, "18-24", B1983&lt;=34, "25-34", B1983&lt;=44, "35-44", B1983&lt;=54, "45-54", B1983&gt;=55, "55 and Over")</f>
        <v>35-44</v>
      </c>
      <c r="D1983" t="s">
        <v>25</v>
      </c>
      <c r="E1983">
        <v>154</v>
      </c>
      <c r="F1983">
        <v>90</v>
      </c>
      <c r="G1983" t="s">
        <v>26</v>
      </c>
      <c r="H1983">
        <v>12</v>
      </c>
      <c r="I1983">
        <v>222</v>
      </c>
      <c r="J1983">
        <v>148</v>
      </c>
      <c r="K1983">
        <v>11379</v>
      </c>
      <c r="L1983">
        <v>13.23</v>
      </c>
      <c r="M1983" t="s">
        <v>31</v>
      </c>
      <c r="N1983">
        <v>6.9</v>
      </c>
      <c r="O1983">
        <v>2469</v>
      </c>
      <c r="P1983">
        <v>85</v>
      </c>
      <c r="Q1983" t="s">
        <v>32</v>
      </c>
      <c r="R1983" t="s">
        <v>24</v>
      </c>
    </row>
    <row r="1984" spans="1:18" x14ac:dyDescent="0.2">
      <c r="A1984">
        <v>1983</v>
      </c>
      <c r="B1984">
        <v>20</v>
      </c>
      <c r="C1984" t="str" cm="1">
        <f t="array" ref="C1984">_xlfn.IFS(B1984&lt;18, "Under 18", B1984&lt;=24, "18-24", B1984&lt;=34, "25-34", B1984&lt;=44, "35-44", B1984&lt;=54, "45-54", B1984&gt;=55, "55 and Over")</f>
        <v>18-24</v>
      </c>
      <c r="D1984" t="s">
        <v>29</v>
      </c>
      <c r="E1984">
        <v>174</v>
      </c>
      <c r="F1984">
        <v>100</v>
      </c>
      <c r="G1984" t="s">
        <v>30</v>
      </c>
      <c r="H1984">
        <v>119</v>
      </c>
      <c r="I1984">
        <v>968</v>
      </c>
      <c r="J1984">
        <v>105</v>
      </c>
      <c r="K1984">
        <v>4784</v>
      </c>
      <c r="L1984">
        <v>7.01</v>
      </c>
      <c r="M1984" t="s">
        <v>31</v>
      </c>
      <c r="N1984">
        <v>7.9</v>
      </c>
      <c r="O1984">
        <v>2832</v>
      </c>
      <c r="P1984">
        <v>65</v>
      </c>
      <c r="Q1984" t="s">
        <v>23</v>
      </c>
      <c r="R1984" t="s">
        <v>28</v>
      </c>
    </row>
    <row r="1985" spans="1:18" x14ac:dyDescent="0.2">
      <c r="A1985">
        <v>1984</v>
      </c>
      <c r="B1985">
        <v>40</v>
      </c>
      <c r="C1985" t="str" cm="1">
        <f t="array" ref="C1985">_xlfn.IFS(B1985&lt;18, "Under 18", B1985&lt;=24, "18-24", B1985&lt;=34, "25-34", B1985&lt;=44, "35-44", B1985&lt;=54, "45-54", B1985&gt;=55, "55 and Over")</f>
        <v>35-44</v>
      </c>
      <c r="D1985" t="s">
        <v>20</v>
      </c>
      <c r="E1985">
        <v>189</v>
      </c>
      <c r="F1985">
        <v>115</v>
      </c>
      <c r="G1985" t="s">
        <v>35</v>
      </c>
      <c r="H1985">
        <v>11</v>
      </c>
      <c r="I1985">
        <v>344</v>
      </c>
      <c r="J1985">
        <v>124</v>
      </c>
      <c r="K1985">
        <v>11116</v>
      </c>
      <c r="L1985">
        <v>5.78</v>
      </c>
      <c r="M1985" t="s">
        <v>22</v>
      </c>
      <c r="N1985">
        <v>7.4</v>
      </c>
      <c r="O1985">
        <v>3116</v>
      </c>
      <c r="P1985">
        <v>84</v>
      </c>
      <c r="Q1985" t="s">
        <v>34</v>
      </c>
      <c r="R1985" t="s">
        <v>24</v>
      </c>
    </row>
    <row r="1986" spans="1:18" x14ac:dyDescent="0.2">
      <c r="A1986">
        <v>1985</v>
      </c>
      <c r="B1986">
        <v>59</v>
      </c>
      <c r="C1986" t="str" cm="1">
        <f t="array" ref="C1986">_xlfn.IFS(B1986&lt;18, "Under 18", B1986&lt;=24, "18-24", B1986&lt;=34, "25-34", B1986&lt;=44, "35-44", B1986&lt;=54, "45-54", B1986&gt;=55, "55 and Over")</f>
        <v>55 and Over</v>
      </c>
      <c r="D1986" t="s">
        <v>20</v>
      </c>
      <c r="E1986">
        <v>153</v>
      </c>
      <c r="F1986">
        <v>59</v>
      </c>
      <c r="G1986" t="s">
        <v>37</v>
      </c>
      <c r="H1986">
        <v>19</v>
      </c>
      <c r="I1986">
        <v>586</v>
      </c>
      <c r="J1986">
        <v>97</v>
      </c>
      <c r="K1986">
        <v>6818</v>
      </c>
      <c r="L1986">
        <v>4.01</v>
      </c>
      <c r="M1986" t="s">
        <v>31</v>
      </c>
      <c r="N1986">
        <v>9.1</v>
      </c>
      <c r="O1986">
        <v>2672</v>
      </c>
      <c r="P1986">
        <v>68</v>
      </c>
      <c r="Q1986" t="s">
        <v>32</v>
      </c>
      <c r="R1986" t="s">
        <v>24</v>
      </c>
    </row>
    <row r="1987" spans="1:18" x14ac:dyDescent="0.2">
      <c r="A1987">
        <v>1986</v>
      </c>
      <c r="B1987">
        <v>30</v>
      </c>
      <c r="C1987" t="str" cm="1">
        <f t="array" ref="C1987">_xlfn.IFS(B1987&lt;18, "Under 18", B1987&lt;=24, "18-24", B1987&lt;=34, "25-34", B1987&lt;=44, "35-44", B1987&lt;=54, "45-54", B1987&gt;=55, "55 and Over")</f>
        <v>25-34</v>
      </c>
      <c r="D1987" t="s">
        <v>29</v>
      </c>
      <c r="E1987">
        <v>175</v>
      </c>
      <c r="F1987">
        <v>114</v>
      </c>
      <c r="G1987" t="s">
        <v>26</v>
      </c>
      <c r="H1987">
        <v>33</v>
      </c>
      <c r="I1987">
        <v>453</v>
      </c>
      <c r="J1987">
        <v>177</v>
      </c>
      <c r="K1987">
        <v>19270</v>
      </c>
      <c r="L1987">
        <v>4.99</v>
      </c>
      <c r="M1987" t="s">
        <v>36</v>
      </c>
      <c r="N1987">
        <v>7.4</v>
      </c>
      <c r="O1987">
        <v>3532</v>
      </c>
      <c r="P1987">
        <v>59</v>
      </c>
      <c r="Q1987" t="s">
        <v>34</v>
      </c>
      <c r="R1987" t="s">
        <v>32</v>
      </c>
    </row>
    <row r="1988" spans="1:18" x14ac:dyDescent="0.2">
      <c r="A1988">
        <v>1987</v>
      </c>
      <c r="B1988">
        <v>27</v>
      </c>
      <c r="C1988" t="str" cm="1">
        <f t="array" ref="C1988">_xlfn.IFS(B1988&lt;18, "Under 18", B1988&lt;=24, "18-24", B1988&lt;=34, "25-34", B1988&lt;=44, "35-44", B1988&lt;=54, "45-54", B1988&gt;=55, "55 and Over")</f>
        <v>25-34</v>
      </c>
      <c r="D1988" t="s">
        <v>25</v>
      </c>
      <c r="E1988">
        <v>152</v>
      </c>
      <c r="F1988">
        <v>116</v>
      </c>
      <c r="G1988" t="s">
        <v>30</v>
      </c>
      <c r="H1988">
        <v>102</v>
      </c>
      <c r="I1988">
        <v>989</v>
      </c>
      <c r="J1988">
        <v>165</v>
      </c>
      <c r="K1988">
        <v>18714</v>
      </c>
      <c r="L1988">
        <v>4.7</v>
      </c>
      <c r="M1988" t="s">
        <v>31</v>
      </c>
      <c r="N1988">
        <v>5.7</v>
      </c>
      <c r="O1988">
        <v>1828</v>
      </c>
      <c r="P1988">
        <v>85</v>
      </c>
      <c r="Q1988" t="s">
        <v>23</v>
      </c>
      <c r="R1988" t="s">
        <v>24</v>
      </c>
    </row>
    <row r="1989" spans="1:18" x14ac:dyDescent="0.2">
      <c r="A1989">
        <v>1988</v>
      </c>
      <c r="B1989">
        <v>38</v>
      </c>
      <c r="C1989" t="str" cm="1">
        <f t="array" ref="C1989">_xlfn.IFS(B1989&lt;18, "Under 18", B1989&lt;=24, "18-24", B1989&lt;=34, "25-34", B1989&lt;=44, "35-44", B1989&lt;=54, "45-54", B1989&gt;=55, "55 and Over")</f>
        <v>35-44</v>
      </c>
      <c r="D1989" t="s">
        <v>25</v>
      </c>
      <c r="E1989">
        <v>197</v>
      </c>
      <c r="F1989">
        <v>95</v>
      </c>
      <c r="G1989" t="s">
        <v>33</v>
      </c>
      <c r="H1989">
        <v>114</v>
      </c>
      <c r="I1989">
        <v>174</v>
      </c>
      <c r="J1989">
        <v>95</v>
      </c>
      <c r="K1989">
        <v>16596</v>
      </c>
      <c r="L1989">
        <v>12.05</v>
      </c>
      <c r="M1989" t="s">
        <v>31</v>
      </c>
      <c r="N1989">
        <v>5.8</v>
      </c>
      <c r="O1989">
        <v>2619</v>
      </c>
      <c r="P1989">
        <v>72</v>
      </c>
      <c r="Q1989" t="s">
        <v>34</v>
      </c>
      <c r="R1989" t="s">
        <v>32</v>
      </c>
    </row>
    <row r="1990" spans="1:18" x14ac:dyDescent="0.2">
      <c r="A1990">
        <v>1989</v>
      </c>
      <c r="B1990">
        <v>24</v>
      </c>
      <c r="C1990" t="str" cm="1">
        <f t="array" ref="C1990">_xlfn.IFS(B1990&lt;18, "Under 18", B1990&lt;=24, "18-24", B1990&lt;=34, "25-34", B1990&lt;=44, "35-44", B1990&lt;=54, "45-54", B1990&gt;=55, "55 and Over")</f>
        <v>18-24</v>
      </c>
      <c r="D1990" t="s">
        <v>20</v>
      </c>
      <c r="E1990">
        <v>175</v>
      </c>
      <c r="F1990">
        <v>70</v>
      </c>
      <c r="G1990" t="s">
        <v>33</v>
      </c>
      <c r="H1990">
        <v>66</v>
      </c>
      <c r="I1990">
        <v>653</v>
      </c>
      <c r="J1990">
        <v>179</v>
      </c>
      <c r="K1990">
        <v>18673</v>
      </c>
      <c r="L1990">
        <v>0.61</v>
      </c>
      <c r="M1990" t="s">
        <v>31</v>
      </c>
      <c r="N1990">
        <v>7.2</v>
      </c>
      <c r="O1990">
        <v>2356</v>
      </c>
      <c r="P1990">
        <v>76</v>
      </c>
      <c r="Q1990" t="s">
        <v>27</v>
      </c>
      <c r="R1990" t="s">
        <v>28</v>
      </c>
    </row>
    <row r="1991" spans="1:18" x14ac:dyDescent="0.2">
      <c r="A1991">
        <v>1990</v>
      </c>
      <c r="B1991">
        <v>24</v>
      </c>
      <c r="C1991" t="str" cm="1">
        <f t="array" ref="C1991">_xlfn.IFS(B1991&lt;18, "Under 18", B1991&lt;=24, "18-24", B1991&lt;=34, "25-34", B1991&lt;=44, "35-44", B1991&lt;=54, "45-54", B1991&gt;=55, "55 and Over")</f>
        <v>18-24</v>
      </c>
      <c r="D1991" t="s">
        <v>25</v>
      </c>
      <c r="E1991">
        <v>191</v>
      </c>
      <c r="F1991">
        <v>63</v>
      </c>
      <c r="G1991" t="s">
        <v>33</v>
      </c>
      <c r="H1991">
        <v>23</v>
      </c>
      <c r="I1991">
        <v>735</v>
      </c>
      <c r="J1991">
        <v>157</v>
      </c>
      <c r="K1991">
        <v>9068</v>
      </c>
      <c r="L1991">
        <v>4.9400000000000004</v>
      </c>
      <c r="M1991" t="s">
        <v>22</v>
      </c>
      <c r="N1991">
        <v>7.6</v>
      </c>
      <c r="O1991">
        <v>2537</v>
      </c>
      <c r="P1991">
        <v>86</v>
      </c>
      <c r="Q1991" t="s">
        <v>23</v>
      </c>
      <c r="R1991" t="s">
        <v>24</v>
      </c>
    </row>
    <row r="1992" spans="1:18" x14ac:dyDescent="0.2">
      <c r="A1992">
        <v>1991</v>
      </c>
      <c r="B1992">
        <v>51</v>
      </c>
      <c r="C1992" t="str" cm="1">
        <f t="array" ref="C1992">_xlfn.IFS(B1992&lt;18, "Under 18", B1992&lt;=24, "18-24", B1992&lt;=34, "25-34", B1992&lt;=44, "35-44", B1992&lt;=54, "45-54", B1992&gt;=55, "55 and Over")</f>
        <v>45-54</v>
      </c>
      <c r="D1992" t="s">
        <v>20</v>
      </c>
      <c r="E1992">
        <v>171</v>
      </c>
      <c r="F1992">
        <v>94</v>
      </c>
      <c r="G1992" t="s">
        <v>37</v>
      </c>
      <c r="H1992">
        <v>54</v>
      </c>
      <c r="I1992">
        <v>156</v>
      </c>
      <c r="J1992">
        <v>93</v>
      </c>
      <c r="K1992">
        <v>16074</v>
      </c>
      <c r="L1992">
        <v>11.82</v>
      </c>
      <c r="M1992" t="s">
        <v>22</v>
      </c>
      <c r="N1992">
        <v>5.9</v>
      </c>
      <c r="O1992">
        <v>2211</v>
      </c>
      <c r="P1992">
        <v>84</v>
      </c>
      <c r="Q1992" t="s">
        <v>32</v>
      </c>
      <c r="R1992" t="s">
        <v>28</v>
      </c>
    </row>
    <row r="1993" spans="1:18" x14ac:dyDescent="0.2">
      <c r="A1993">
        <v>1992</v>
      </c>
      <c r="B1993">
        <v>23</v>
      </c>
      <c r="C1993" t="str" cm="1">
        <f t="array" ref="C1993">_xlfn.IFS(B1993&lt;18, "Under 18", B1993&lt;=24, "18-24", B1993&lt;=34, "25-34", B1993&lt;=44, "35-44", B1993&lt;=54, "45-54", B1993&gt;=55, "55 and Over")</f>
        <v>18-24</v>
      </c>
      <c r="D1993" t="s">
        <v>25</v>
      </c>
      <c r="E1993">
        <v>154</v>
      </c>
      <c r="F1993">
        <v>98</v>
      </c>
      <c r="G1993" t="s">
        <v>21</v>
      </c>
      <c r="H1993">
        <v>85</v>
      </c>
      <c r="I1993">
        <v>310</v>
      </c>
      <c r="J1993">
        <v>96</v>
      </c>
      <c r="K1993">
        <v>1923</v>
      </c>
      <c r="L1993">
        <v>12.67</v>
      </c>
      <c r="M1993" t="s">
        <v>22</v>
      </c>
      <c r="N1993">
        <v>7</v>
      </c>
      <c r="O1993">
        <v>1865</v>
      </c>
      <c r="P1993">
        <v>68</v>
      </c>
      <c r="Q1993" t="s">
        <v>34</v>
      </c>
      <c r="R1993" t="s">
        <v>28</v>
      </c>
    </row>
    <row r="1994" spans="1:18" x14ac:dyDescent="0.2">
      <c r="A1994">
        <v>1993</v>
      </c>
      <c r="B1994">
        <v>26</v>
      </c>
      <c r="C1994" t="str" cm="1">
        <f t="array" ref="C1994">_xlfn.IFS(B1994&lt;18, "Under 18", B1994&lt;=24, "18-24", B1994&lt;=34, "25-34", B1994&lt;=44, "35-44", B1994&lt;=54, "45-54", B1994&gt;=55, "55 and Over")</f>
        <v>25-34</v>
      </c>
      <c r="D1994" t="s">
        <v>20</v>
      </c>
      <c r="E1994">
        <v>184</v>
      </c>
      <c r="F1994">
        <v>103</v>
      </c>
      <c r="G1994" t="s">
        <v>21</v>
      </c>
      <c r="H1994">
        <v>43</v>
      </c>
      <c r="I1994">
        <v>854</v>
      </c>
      <c r="J1994">
        <v>148</v>
      </c>
      <c r="K1994">
        <v>2467</v>
      </c>
      <c r="L1994">
        <v>12.26</v>
      </c>
      <c r="M1994" t="s">
        <v>36</v>
      </c>
      <c r="N1994">
        <v>8.9</v>
      </c>
      <c r="O1994">
        <v>3479</v>
      </c>
      <c r="P1994">
        <v>72</v>
      </c>
      <c r="Q1994" t="s">
        <v>23</v>
      </c>
      <c r="R1994" t="s">
        <v>28</v>
      </c>
    </row>
    <row r="1995" spans="1:18" x14ac:dyDescent="0.2">
      <c r="A1995">
        <v>1994</v>
      </c>
      <c r="B1995">
        <v>23</v>
      </c>
      <c r="C1995" t="str" cm="1">
        <f t="array" ref="C1995">_xlfn.IFS(B1995&lt;18, "Under 18", B1995&lt;=24, "18-24", B1995&lt;=34, "25-34", B1995&lt;=44, "35-44", B1995&lt;=54, "45-54", B1995&gt;=55, "55 and Over")</f>
        <v>18-24</v>
      </c>
      <c r="D1995" t="s">
        <v>25</v>
      </c>
      <c r="E1995">
        <v>174</v>
      </c>
      <c r="F1995">
        <v>78</v>
      </c>
      <c r="G1995" t="s">
        <v>21</v>
      </c>
      <c r="H1995">
        <v>79</v>
      </c>
      <c r="I1995">
        <v>435</v>
      </c>
      <c r="J1995">
        <v>147</v>
      </c>
      <c r="K1995">
        <v>11445</v>
      </c>
      <c r="L1995">
        <v>13.01</v>
      </c>
      <c r="M1995" t="s">
        <v>36</v>
      </c>
      <c r="N1995">
        <v>8.4</v>
      </c>
      <c r="O1995">
        <v>3511</v>
      </c>
      <c r="P1995">
        <v>50</v>
      </c>
      <c r="Q1995" t="s">
        <v>34</v>
      </c>
      <c r="R1995" t="s">
        <v>32</v>
      </c>
    </row>
    <row r="1996" spans="1:18" x14ac:dyDescent="0.2">
      <c r="A1996">
        <v>1995</v>
      </c>
      <c r="B1996">
        <v>58</v>
      </c>
      <c r="C1996" t="str" cm="1">
        <f t="array" ref="C1996">_xlfn.IFS(B1996&lt;18, "Under 18", B1996&lt;=24, "18-24", B1996&lt;=34, "25-34", B1996&lt;=44, "35-44", B1996&lt;=54, "45-54", B1996&gt;=55, "55 and Over")</f>
        <v>55 and Over</v>
      </c>
      <c r="D1996" t="s">
        <v>20</v>
      </c>
      <c r="E1996">
        <v>179</v>
      </c>
      <c r="F1996">
        <v>56</v>
      </c>
      <c r="G1996" t="s">
        <v>26</v>
      </c>
      <c r="H1996">
        <v>56</v>
      </c>
      <c r="I1996">
        <v>239</v>
      </c>
      <c r="J1996">
        <v>123</v>
      </c>
      <c r="K1996">
        <v>5895</v>
      </c>
      <c r="L1996">
        <v>7.45</v>
      </c>
      <c r="M1996" t="s">
        <v>31</v>
      </c>
      <c r="N1996">
        <v>7.5</v>
      </c>
      <c r="O1996">
        <v>1571</v>
      </c>
      <c r="P1996">
        <v>59</v>
      </c>
      <c r="Q1996" t="s">
        <v>32</v>
      </c>
      <c r="R1996" t="s">
        <v>32</v>
      </c>
    </row>
    <row r="1997" spans="1:18" x14ac:dyDescent="0.2">
      <c r="A1997">
        <v>1996</v>
      </c>
      <c r="B1997">
        <v>23</v>
      </c>
      <c r="C1997" t="str" cm="1">
        <f t="array" ref="C1997">_xlfn.IFS(B1997&lt;18, "Under 18", B1997&lt;=24, "18-24", B1997&lt;=34, "25-34", B1997&lt;=44, "35-44", B1997&lt;=54, "45-54", B1997&gt;=55, "55 and Over")</f>
        <v>18-24</v>
      </c>
      <c r="D1997" t="s">
        <v>25</v>
      </c>
      <c r="E1997">
        <v>191</v>
      </c>
      <c r="F1997">
        <v>52</v>
      </c>
      <c r="G1997" t="s">
        <v>33</v>
      </c>
      <c r="H1997">
        <v>69</v>
      </c>
      <c r="I1997">
        <v>258</v>
      </c>
      <c r="J1997">
        <v>84</v>
      </c>
      <c r="K1997">
        <v>4601</v>
      </c>
      <c r="L1997">
        <v>1.7</v>
      </c>
      <c r="M1997" t="s">
        <v>22</v>
      </c>
      <c r="N1997">
        <v>9.8000000000000007</v>
      </c>
      <c r="O1997">
        <v>3197</v>
      </c>
      <c r="P1997">
        <v>67</v>
      </c>
      <c r="Q1997" t="s">
        <v>34</v>
      </c>
      <c r="R1997" t="s">
        <v>32</v>
      </c>
    </row>
    <row r="1998" spans="1:18" x14ac:dyDescent="0.2">
      <c r="A1998">
        <v>1997</v>
      </c>
      <c r="B1998">
        <v>45</v>
      </c>
      <c r="C1998" t="str" cm="1">
        <f t="array" ref="C1998">_xlfn.IFS(B1998&lt;18, "Under 18", B1998&lt;=24, "18-24", B1998&lt;=34, "25-34", B1998&lt;=44, "35-44", B1998&lt;=54, "45-54", B1998&gt;=55, "55 and Over")</f>
        <v>45-54</v>
      </c>
      <c r="D1998" t="s">
        <v>29</v>
      </c>
      <c r="E1998">
        <v>189</v>
      </c>
      <c r="F1998">
        <v>97</v>
      </c>
      <c r="G1998" t="s">
        <v>30</v>
      </c>
      <c r="H1998">
        <v>29</v>
      </c>
      <c r="I1998">
        <v>313</v>
      </c>
      <c r="J1998">
        <v>130</v>
      </c>
      <c r="K1998">
        <v>3014</v>
      </c>
      <c r="L1998">
        <v>3.67</v>
      </c>
      <c r="M1998" t="s">
        <v>31</v>
      </c>
      <c r="N1998">
        <v>5.6</v>
      </c>
      <c r="O1998">
        <v>1613</v>
      </c>
      <c r="P1998">
        <v>69</v>
      </c>
      <c r="Q1998" t="s">
        <v>34</v>
      </c>
      <c r="R1998" t="s">
        <v>28</v>
      </c>
    </row>
    <row r="1999" spans="1:18" x14ac:dyDescent="0.2">
      <c r="A1999">
        <v>1998</v>
      </c>
      <c r="B1999">
        <v>28</v>
      </c>
      <c r="C1999" t="str" cm="1">
        <f t="array" ref="C1999">_xlfn.IFS(B1999&lt;18, "Under 18", B1999&lt;=24, "18-24", B1999&lt;=34, "25-34", B1999&lt;=44, "35-44", B1999&lt;=54, "45-54", B1999&gt;=55, "55 and Over")</f>
        <v>25-34</v>
      </c>
      <c r="D1999" t="s">
        <v>29</v>
      </c>
      <c r="E1999">
        <v>185</v>
      </c>
      <c r="F1999">
        <v>99</v>
      </c>
      <c r="G1999" t="s">
        <v>35</v>
      </c>
      <c r="H1999">
        <v>35</v>
      </c>
      <c r="I1999">
        <v>369</v>
      </c>
      <c r="J1999">
        <v>85</v>
      </c>
      <c r="K1999">
        <v>17936</v>
      </c>
      <c r="L1999">
        <v>8.34</v>
      </c>
      <c r="M1999" t="s">
        <v>22</v>
      </c>
      <c r="N1999">
        <v>5.3</v>
      </c>
      <c r="O1999">
        <v>2896</v>
      </c>
      <c r="P1999">
        <v>62</v>
      </c>
      <c r="Q1999" t="s">
        <v>23</v>
      </c>
      <c r="R1999" t="s">
        <v>28</v>
      </c>
    </row>
    <row r="2000" spans="1:18" x14ac:dyDescent="0.2">
      <c r="A2000">
        <v>1999</v>
      </c>
      <c r="B2000">
        <v>41</v>
      </c>
      <c r="C2000" t="str" cm="1">
        <f t="array" ref="C2000">_xlfn.IFS(B2000&lt;18, "Under 18", B2000&lt;=24, "18-24", B2000&lt;=34, "25-34", B2000&lt;=44, "35-44", B2000&lt;=54, "45-54", B2000&gt;=55, "55 and Over")</f>
        <v>35-44</v>
      </c>
      <c r="D2000" t="s">
        <v>20</v>
      </c>
      <c r="E2000">
        <v>176</v>
      </c>
      <c r="F2000">
        <v>75</v>
      </c>
      <c r="G2000" t="s">
        <v>21</v>
      </c>
      <c r="H2000">
        <v>24</v>
      </c>
      <c r="I2000">
        <v>461</v>
      </c>
      <c r="J2000">
        <v>158</v>
      </c>
      <c r="K2000">
        <v>3275</v>
      </c>
      <c r="L2000">
        <v>2.15</v>
      </c>
      <c r="M2000" t="s">
        <v>22</v>
      </c>
      <c r="N2000">
        <v>8.1</v>
      </c>
      <c r="O2000">
        <v>3465</v>
      </c>
      <c r="P2000">
        <v>79</v>
      </c>
      <c r="Q2000" t="s">
        <v>32</v>
      </c>
      <c r="R2000" t="s">
        <v>24</v>
      </c>
    </row>
    <row r="2001" spans="1:18" x14ac:dyDescent="0.2">
      <c r="A2001">
        <v>2000</v>
      </c>
      <c r="B2001">
        <v>38</v>
      </c>
      <c r="C2001" t="str" cm="1">
        <f t="array" ref="C2001">_xlfn.IFS(B2001&lt;18, "Under 18", B2001&lt;=24, "18-24", B2001&lt;=34, "25-34", B2001&lt;=44, "35-44", B2001&lt;=54, "45-54", B2001&gt;=55, "55 and Over")</f>
        <v>35-44</v>
      </c>
      <c r="D2001" t="s">
        <v>29</v>
      </c>
      <c r="E2001">
        <v>150</v>
      </c>
      <c r="F2001">
        <v>92</v>
      </c>
      <c r="G2001" t="s">
        <v>26</v>
      </c>
      <c r="H2001">
        <v>104</v>
      </c>
      <c r="I2001">
        <v>103</v>
      </c>
      <c r="J2001">
        <v>92</v>
      </c>
      <c r="K2001">
        <v>5191</v>
      </c>
      <c r="L2001">
        <v>6.97</v>
      </c>
      <c r="M2001" t="s">
        <v>36</v>
      </c>
      <c r="N2001">
        <v>9.6</v>
      </c>
      <c r="O2001">
        <v>2611</v>
      </c>
      <c r="P2001">
        <v>74</v>
      </c>
      <c r="Q2001" t="s">
        <v>34</v>
      </c>
      <c r="R2001" t="s">
        <v>24</v>
      </c>
    </row>
    <row r="2002" spans="1:18" x14ac:dyDescent="0.2">
      <c r="A2002">
        <v>2001</v>
      </c>
      <c r="B2002">
        <v>19</v>
      </c>
      <c r="C2002" t="str" cm="1">
        <f t="array" ref="C2002">_xlfn.IFS(B2002&lt;18, "Under 18", B2002&lt;=24, "18-24", B2002&lt;=34, "25-34", B2002&lt;=44, "35-44", B2002&lt;=54, "45-54", B2002&gt;=55, "55 and Over")</f>
        <v>18-24</v>
      </c>
      <c r="D2002" t="s">
        <v>20</v>
      </c>
      <c r="E2002">
        <v>164</v>
      </c>
      <c r="F2002">
        <v>108</v>
      </c>
      <c r="G2002" t="s">
        <v>35</v>
      </c>
      <c r="H2002">
        <v>87</v>
      </c>
      <c r="I2002">
        <v>668</v>
      </c>
      <c r="J2002">
        <v>90</v>
      </c>
      <c r="K2002">
        <v>8937</v>
      </c>
      <c r="L2002">
        <v>3.57</v>
      </c>
      <c r="M2002" t="s">
        <v>22</v>
      </c>
      <c r="N2002">
        <v>8.1</v>
      </c>
      <c r="O2002">
        <v>3044</v>
      </c>
      <c r="P2002">
        <v>66</v>
      </c>
      <c r="Q2002" t="s">
        <v>23</v>
      </c>
      <c r="R2002" t="s">
        <v>28</v>
      </c>
    </row>
    <row r="2003" spans="1:18" x14ac:dyDescent="0.2">
      <c r="A2003">
        <v>2002</v>
      </c>
      <c r="B2003">
        <v>35</v>
      </c>
      <c r="C2003" t="str" cm="1">
        <f t="array" ref="C2003">_xlfn.IFS(B2003&lt;18, "Under 18", B2003&lt;=24, "18-24", B2003&lt;=34, "25-34", B2003&lt;=44, "35-44", B2003&lt;=54, "45-54", B2003&gt;=55, "55 and Over")</f>
        <v>35-44</v>
      </c>
      <c r="D2003" t="s">
        <v>25</v>
      </c>
      <c r="E2003">
        <v>170</v>
      </c>
      <c r="F2003">
        <v>69</v>
      </c>
      <c r="G2003" t="s">
        <v>21</v>
      </c>
      <c r="H2003">
        <v>89</v>
      </c>
      <c r="I2003">
        <v>282</v>
      </c>
      <c r="J2003">
        <v>173</v>
      </c>
      <c r="K2003">
        <v>18150</v>
      </c>
      <c r="L2003">
        <v>14.12</v>
      </c>
      <c r="M2003" t="s">
        <v>36</v>
      </c>
      <c r="N2003">
        <v>9.6999999999999993</v>
      </c>
      <c r="O2003">
        <v>1808</v>
      </c>
      <c r="P2003">
        <v>77</v>
      </c>
      <c r="Q2003" t="s">
        <v>23</v>
      </c>
      <c r="R2003" t="s">
        <v>32</v>
      </c>
    </row>
    <row r="2004" spans="1:18" x14ac:dyDescent="0.2">
      <c r="A2004">
        <v>2003</v>
      </c>
      <c r="B2004">
        <v>56</v>
      </c>
      <c r="C2004" t="str" cm="1">
        <f t="array" ref="C2004">_xlfn.IFS(B2004&lt;18, "Under 18", B2004&lt;=24, "18-24", B2004&lt;=34, "25-34", B2004&lt;=44, "35-44", B2004&lt;=54, "45-54", B2004&gt;=55, "55 and Over")</f>
        <v>55 and Over</v>
      </c>
      <c r="D2004" t="s">
        <v>29</v>
      </c>
      <c r="E2004">
        <v>154</v>
      </c>
      <c r="F2004">
        <v>117</v>
      </c>
      <c r="G2004" t="s">
        <v>35</v>
      </c>
      <c r="H2004">
        <v>70</v>
      </c>
      <c r="I2004">
        <v>552</v>
      </c>
      <c r="J2004">
        <v>157</v>
      </c>
      <c r="K2004">
        <v>19736</v>
      </c>
      <c r="L2004">
        <v>10.46</v>
      </c>
      <c r="M2004" t="s">
        <v>36</v>
      </c>
      <c r="N2004">
        <v>6.6</v>
      </c>
      <c r="O2004">
        <v>2288</v>
      </c>
      <c r="P2004">
        <v>62</v>
      </c>
      <c r="Q2004" t="s">
        <v>27</v>
      </c>
      <c r="R2004" t="s">
        <v>28</v>
      </c>
    </row>
    <row r="2005" spans="1:18" x14ac:dyDescent="0.2">
      <c r="A2005">
        <v>2004</v>
      </c>
      <c r="B2005">
        <v>51</v>
      </c>
      <c r="C2005" t="str" cm="1">
        <f t="array" ref="C2005">_xlfn.IFS(B2005&lt;18, "Under 18", B2005&lt;=24, "18-24", B2005&lt;=34, "25-34", B2005&lt;=44, "35-44", B2005&lt;=54, "45-54", B2005&gt;=55, "55 and Over")</f>
        <v>45-54</v>
      </c>
      <c r="D2005" t="s">
        <v>20</v>
      </c>
      <c r="E2005">
        <v>189</v>
      </c>
      <c r="F2005">
        <v>57</v>
      </c>
      <c r="G2005" t="s">
        <v>35</v>
      </c>
      <c r="H2005">
        <v>47</v>
      </c>
      <c r="I2005">
        <v>962</v>
      </c>
      <c r="J2005">
        <v>81</v>
      </c>
      <c r="K2005">
        <v>4689</v>
      </c>
      <c r="L2005">
        <v>3.95</v>
      </c>
      <c r="M2005" t="s">
        <v>22</v>
      </c>
      <c r="N2005">
        <v>6.9</v>
      </c>
      <c r="O2005">
        <v>2114</v>
      </c>
      <c r="P2005">
        <v>77</v>
      </c>
      <c r="Q2005" t="s">
        <v>34</v>
      </c>
      <c r="R2005" t="s">
        <v>24</v>
      </c>
    </row>
    <row r="2006" spans="1:18" x14ac:dyDescent="0.2">
      <c r="A2006">
        <v>2005</v>
      </c>
      <c r="B2006">
        <v>37</v>
      </c>
      <c r="C2006" t="str" cm="1">
        <f t="array" ref="C2006">_xlfn.IFS(B2006&lt;18, "Under 18", B2006&lt;=24, "18-24", B2006&lt;=34, "25-34", B2006&lt;=44, "35-44", B2006&lt;=54, "45-54", B2006&gt;=55, "55 and Over")</f>
        <v>35-44</v>
      </c>
      <c r="D2006" t="s">
        <v>20</v>
      </c>
      <c r="E2006">
        <v>180</v>
      </c>
      <c r="F2006">
        <v>57</v>
      </c>
      <c r="G2006" t="s">
        <v>37</v>
      </c>
      <c r="H2006">
        <v>67</v>
      </c>
      <c r="I2006">
        <v>408</v>
      </c>
      <c r="J2006">
        <v>124</v>
      </c>
      <c r="K2006">
        <v>18478</v>
      </c>
      <c r="L2006">
        <v>5.15</v>
      </c>
      <c r="M2006" t="s">
        <v>22</v>
      </c>
      <c r="N2006">
        <v>10</v>
      </c>
      <c r="O2006">
        <v>1563</v>
      </c>
      <c r="P2006">
        <v>64</v>
      </c>
      <c r="Q2006" t="s">
        <v>23</v>
      </c>
      <c r="R2006" t="s">
        <v>28</v>
      </c>
    </row>
    <row r="2007" spans="1:18" x14ac:dyDescent="0.2">
      <c r="A2007">
        <v>2006</v>
      </c>
      <c r="B2007">
        <v>34</v>
      </c>
      <c r="C2007" t="str" cm="1">
        <f t="array" ref="C2007">_xlfn.IFS(B2007&lt;18, "Under 18", B2007&lt;=24, "18-24", B2007&lt;=34, "25-34", B2007&lt;=44, "35-44", B2007&lt;=54, "45-54", B2007&gt;=55, "55 and Over")</f>
        <v>25-34</v>
      </c>
      <c r="D2007" t="s">
        <v>29</v>
      </c>
      <c r="E2007">
        <v>196</v>
      </c>
      <c r="F2007">
        <v>88</v>
      </c>
      <c r="G2007" t="s">
        <v>30</v>
      </c>
      <c r="H2007">
        <v>119</v>
      </c>
      <c r="I2007">
        <v>109</v>
      </c>
      <c r="J2007">
        <v>167</v>
      </c>
      <c r="K2007">
        <v>2090</v>
      </c>
      <c r="L2007">
        <v>13.18</v>
      </c>
      <c r="M2007" t="s">
        <v>22</v>
      </c>
      <c r="N2007">
        <v>6.4</v>
      </c>
      <c r="O2007">
        <v>1564</v>
      </c>
      <c r="P2007">
        <v>78</v>
      </c>
      <c r="Q2007" t="s">
        <v>32</v>
      </c>
      <c r="R2007" t="s">
        <v>28</v>
      </c>
    </row>
    <row r="2008" spans="1:18" x14ac:dyDescent="0.2">
      <c r="A2008">
        <v>2007</v>
      </c>
      <c r="B2008">
        <v>30</v>
      </c>
      <c r="C2008" t="str" cm="1">
        <f t="array" ref="C2008">_xlfn.IFS(B2008&lt;18, "Under 18", B2008&lt;=24, "18-24", B2008&lt;=34, "25-34", B2008&lt;=44, "35-44", B2008&lt;=54, "45-54", B2008&gt;=55, "55 and Over")</f>
        <v>25-34</v>
      </c>
      <c r="D2008" t="s">
        <v>29</v>
      </c>
      <c r="E2008">
        <v>167</v>
      </c>
      <c r="F2008">
        <v>115</v>
      </c>
      <c r="G2008" t="s">
        <v>33</v>
      </c>
      <c r="H2008">
        <v>34</v>
      </c>
      <c r="I2008">
        <v>243</v>
      </c>
      <c r="J2008">
        <v>141</v>
      </c>
      <c r="K2008">
        <v>9143</v>
      </c>
      <c r="L2008">
        <v>12.99</v>
      </c>
      <c r="M2008" t="s">
        <v>22</v>
      </c>
      <c r="N2008">
        <v>6.1</v>
      </c>
      <c r="O2008">
        <v>1630</v>
      </c>
      <c r="P2008">
        <v>51</v>
      </c>
      <c r="Q2008" t="s">
        <v>27</v>
      </c>
      <c r="R2008" t="s">
        <v>24</v>
      </c>
    </row>
    <row r="2009" spans="1:18" x14ac:dyDescent="0.2">
      <c r="A2009">
        <v>2008</v>
      </c>
      <c r="B2009">
        <v>48</v>
      </c>
      <c r="C2009" t="str" cm="1">
        <f t="array" ref="C2009">_xlfn.IFS(B2009&lt;18, "Under 18", B2009&lt;=24, "18-24", B2009&lt;=34, "25-34", B2009&lt;=44, "35-44", B2009&lt;=54, "45-54", B2009&gt;=55, "55 and Over")</f>
        <v>45-54</v>
      </c>
      <c r="D2009" t="s">
        <v>20</v>
      </c>
      <c r="E2009">
        <v>189</v>
      </c>
      <c r="F2009">
        <v>88</v>
      </c>
      <c r="G2009" t="s">
        <v>30</v>
      </c>
      <c r="H2009">
        <v>101</v>
      </c>
      <c r="I2009">
        <v>350</v>
      </c>
      <c r="J2009">
        <v>152</v>
      </c>
      <c r="K2009">
        <v>4267</v>
      </c>
      <c r="L2009">
        <v>2.4300000000000002</v>
      </c>
      <c r="M2009" t="s">
        <v>36</v>
      </c>
      <c r="N2009">
        <v>4.7</v>
      </c>
      <c r="O2009">
        <v>2405</v>
      </c>
      <c r="P2009">
        <v>86</v>
      </c>
      <c r="Q2009" t="s">
        <v>23</v>
      </c>
      <c r="R2009" t="s">
        <v>24</v>
      </c>
    </row>
    <row r="2010" spans="1:18" x14ac:dyDescent="0.2">
      <c r="A2010">
        <v>2009</v>
      </c>
      <c r="B2010">
        <v>30</v>
      </c>
      <c r="C2010" t="str" cm="1">
        <f t="array" ref="C2010">_xlfn.IFS(B2010&lt;18, "Under 18", B2010&lt;=24, "18-24", B2010&lt;=34, "25-34", B2010&lt;=44, "35-44", B2010&lt;=54, "45-54", B2010&gt;=55, "55 and Over")</f>
        <v>25-34</v>
      </c>
      <c r="D2010" t="s">
        <v>20</v>
      </c>
      <c r="E2010">
        <v>152</v>
      </c>
      <c r="F2010">
        <v>117</v>
      </c>
      <c r="G2010" t="s">
        <v>30</v>
      </c>
      <c r="H2010">
        <v>113</v>
      </c>
      <c r="I2010">
        <v>439</v>
      </c>
      <c r="J2010">
        <v>173</v>
      </c>
      <c r="K2010">
        <v>7182</v>
      </c>
      <c r="L2010">
        <v>7.6</v>
      </c>
      <c r="M2010" t="s">
        <v>22</v>
      </c>
      <c r="N2010">
        <v>8.9</v>
      </c>
      <c r="O2010">
        <v>3447</v>
      </c>
      <c r="P2010">
        <v>86</v>
      </c>
      <c r="Q2010" t="s">
        <v>32</v>
      </c>
      <c r="R2010" t="s">
        <v>28</v>
      </c>
    </row>
    <row r="2011" spans="1:18" x14ac:dyDescent="0.2">
      <c r="A2011">
        <v>2010</v>
      </c>
      <c r="B2011">
        <v>59</v>
      </c>
      <c r="C2011" t="str" cm="1">
        <f t="array" ref="C2011">_xlfn.IFS(B2011&lt;18, "Under 18", B2011&lt;=24, "18-24", B2011&lt;=34, "25-34", B2011&lt;=44, "35-44", B2011&lt;=54, "45-54", B2011&gt;=55, "55 and Over")</f>
        <v>55 and Over</v>
      </c>
      <c r="D2011" t="s">
        <v>25</v>
      </c>
      <c r="E2011">
        <v>164</v>
      </c>
      <c r="F2011">
        <v>51</v>
      </c>
      <c r="G2011" t="s">
        <v>21</v>
      </c>
      <c r="H2011">
        <v>89</v>
      </c>
      <c r="I2011">
        <v>884</v>
      </c>
      <c r="J2011">
        <v>109</v>
      </c>
      <c r="K2011">
        <v>10142</v>
      </c>
      <c r="L2011">
        <v>13.8</v>
      </c>
      <c r="M2011" t="s">
        <v>36</v>
      </c>
      <c r="N2011">
        <v>8.3000000000000007</v>
      </c>
      <c r="O2011">
        <v>3420</v>
      </c>
      <c r="P2011">
        <v>81</v>
      </c>
      <c r="Q2011" t="s">
        <v>23</v>
      </c>
      <c r="R2011" t="s">
        <v>32</v>
      </c>
    </row>
    <row r="2012" spans="1:18" x14ac:dyDescent="0.2">
      <c r="A2012">
        <v>2011</v>
      </c>
      <c r="B2012">
        <v>25</v>
      </c>
      <c r="C2012" t="str" cm="1">
        <f t="array" ref="C2012">_xlfn.IFS(B2012&lt;18, "Under 18", B2012&lt;=24, "18-24", B2012&lt;=34, "25-34", B2012&lt;=44, "35-44", B2012&lt;=54, "45-54", B2012&gt;=55, "55 and Over")</f>
        <v>25-34</v>
      </c>
      <c r="D2012" t="s">
        <v>29</v>
      </c>
      <c r="E2012">
        <v>160</v>
      </c>
      <c r="F2012">
        <v>83</v>
      </c>
      <c r="G2012" t="s">
        <v>26</v>
      </c>
      <c r="H2012">
        <v>103</v>
      </c>
      <c r="I2012">
        <v>664</v>
      </c>
      <c r="J2012">
        <v>102</v>
      </c>
      <c r="K2012">
        <v>4094</v>
      </c>
      <c r="L2012">
        <v>13.09</v>
      </c>
      <c r="M2012" t="s">
        <v>22</v>
      </c>
      <c r="N2012">
        <v>4.3</v>
      </c>
      <c r="O2012">
        <v>2023</v>
      </c>
      <c r="P2012">
        <v>61</v>
      </c>
      <c r="Q2012" t="s">
        <v>34</v>
      </c>
      <c r="R2012" t="s">
        <v>24</v>
      </c>
    </row>
    <row r="2013" spans="1:18" x14ac:dyDescent="0.2">
      <c r="A2013">
        <v>2012</v>
      </c>
      <c r="B2013">
        <v>21</v>
      </c>
      <c r="C2013" t="str" cm="1">
        <f t="array" ref="C2013">_xlfn.IFS(B2013&lt;18, "Under 18", B2013&lt;=24, "18-24", B2013&lt;=34, "25-34", B2013&lt;=44, "35-44", B2013&lt;=54, "45-54", B2013&gt;=55, "55 and Over")</f>
        <v>18-24</v>
      </c>
      <c r="D2013" t="s">
        <v>29</v>
      </c>
      <c r="E2013">
        <v>156</v>
      </c>
      <c r="F2013">
        <v>73</v>
      </c>
      <c r="G2013" t="s">
        <v>21</v>
      </c>
      <c r="H2013">
        <v>28</v>
      </c>
      <c r="I2013">
        <v>928</v>
      </c>
      <c r="J2013">
        <v>126</v>
      </c>
      <c r="K2013">
        <v>10543</v>
      </c>
      <c r="L2013">
        <v>3.63</v>
      </c>
      <c r="M2013" t="s">
        <v>31</v>
      </c>
      <c r="N2013">
        <v>9.4</v>
      </c>
      <c r="O2013">
        <v>3748</v>
      </c>
      <c r="P2013">
        <v>55</v>
      </c>
      <c r="Q2013" t="s">
        <v>27</v>
      </c>
      <c r="R2013" t="s">
        <v>28</v>
      </c>
    </row>
    <row r="2014" spans="1:18" x14ac:dyDescent="0.2">
      <c r="A2014">
        <v>2013</v>
      </c>
      <c r="B2014">
        <v>18</v>
      </c>
      <c r="C2014" t="str" cm="1">
        <f t="array" ref="C2014">_xlfn.IFS(B2014&lt;18, "Under 18", B2014&lt;=24, "18-24", B2014&lt;=34, "25-34", B2014&lt;=44, "35-44", B2014&lt;=54, "45-54", B2014&gt;=55, "55 and Over")</f>
        <v>18-24</v>
      </c>
      <c r="D2014" t="s">
        <v>25</v>
      </c>
      <c r="E2014">
        <v>154</v>
      </c>
      <c r="F2014">
        <v>111</v>
      </c>
      <c r="G2014" t="s">
        <v>26</v>
      </c>
      <c r="H2014">
        <v>56</v>
      </c>
      <c r="I2014">
        <v>776</v>
      </c>
      <c r="J2014">
        <v>126</v>
      </c>
      <c r="K2014">
        <v>5128</v>
      </c>
      <c r="L2014">
        <v>13.74</v>
      </c>
      <c r="M2014" t="s">
        <v>22</v>
      </c>
      <c r="N2014">
        <v>8.9</v>
      </c>
      <c r="O2014">
        <v>2553</v>
      </c>
      <c r="P2014">
        <v>75</v>
      </c>
      <c r="Q2014" t="s">
        <v>32</v>
      </c>
      <c r="R2014" t="s">
        <v>24</v>
      </c>
    </row>
    <row r="2015" spans="1:18" x14ac:dyDescent="0.2">
      <c r="A2015">
        <v>2014</v>
      </c>
      <c r="B2015">
        <v>59</v>
      </c>
      <c r="C2015" t="str" cm="1">
        <f t="array" ref="C2015">_xlfn.IFS(B2015&lt;18, "Under 18", B2015&lt;=24, "18-24", B2015&lt;=34, "25-34", B2015&lt;=44, "35-44", B2015&lt;=54, "45-54", B2015&gt;=55, "55 and Over")</f>
        <v>55 and Over</v>
      </c>
      <c r="D2015" t="s">
        <v>25</v>
      </c>
      <c r="E2015">
        <v>198</v>
      </c>
      <c r="F2015">
        <v>64</v>
      </c>
      <c r="G2015" t="s">
        <v>26</v>
      </c>
      <c r="H2015">
        <v>77</v>
      </c>
      <c r="I2015">
        <v>189</v>
      </c>
      <c r="J2015">
        <v>124</v>
      </c>
      <c r="K2015">
        <v>17945</v>
      </c>
      <c r="L2015">
        <v>0.9</v>
      </c>
      <c r="M2015" t="s">
        <v>36</v>
      </c>
      <c r="N2015">
        <v>5.4</v>
      </c>
      <c r="O2015">
        <v>3280</v>
      </c>
      <c r="P2015">
        <v>52</v>
      </c>
      <c r="Q2015" t="s">
        <v>34</v>
      </c>
      <c r="R2015" t="s">
        <v>32</v>
      </c>
    </row>
    <row r="2016" spans="1:18" x14ac:dyDescent="0.2">
      <c r="A2016">
        <v>2015</v>
      </c>
      <c r="B2016">
        <v>31</v>
      </c>
      <c r="C2016" t="str" cm="1">
        <f t="array" ref="C2016">_xlfn.IFS(B2016&lt;18, "Under 18", B2016&lt;=24, "18-24", B2016&lt;=34, "25-34", B2016&lt;=44, "35-44", B2016&lt;=54, "45-54", B2016&gt;=55, "55 and Over")</f>
        <v>25-34</v>
      </c>
      <c r="D2016" t="s">
        <v>29</v>
      </c>
      <c r="E2016">
        <v>183</v>
      </c>
      <c r="F2016">
        <v>70</v>
      </c>
      <c r="G2016" t="s">
        <v>35</v>
      </c>
      <c r="H2016">
        <v>61</v>
      </c>
      <c r="I2016">
        <v>647</v>
      </c>
      <c r="J2016">
        <v>176</v>
      </c>
      <c r="K2016">
        <v>19267</v>
      </c>
      <c r="L2016">
        <v>8.65</v>
      </c>
      <c r="M2016" t="s">
        <v>31</v>
      </c>
      <c r="N2016">
        <v>5</v>
      </c>
      <c r="O2016">
        <v>3720</v>
      </c>
      <c r="P2016">
        <v>70</v>
      </c>
      <c r="Q2016" t="s">
        <v>34</v>
      </c>
      <c r="R2016" t="s">
        <v>28</v>
      </c>
    </row>
    <row r="2017" spans="1:18" x14ac:dyDescent="0.2">
      <c r="A2017">
        <v>2016</v>
      </c>
      <c r="B2017">
        <v>32</v>
      </c>
      <c r="C2017" t="str" cm="1">
        <f t="array" ref="C2017">_xlfn.IFS(B2017&lt;18, "Under 18", B2017&lt;=24, "18-24", B2017&lt;=34, "25-34", B2017&lt;=44, "35-44", B2017&lt;=54, "45-54", B2017&gt;=55, "55 and Over")</f>
        <v>25-34</v>
      </c>
      <c r="D2017" t="s">
        <v>25</v>
      </c>
      <c r="E2017">
        <v>191</v>
      </c>
      <c r="F2017">
        <v>76</v>
      </c>
      <c r="G2017" t="s">
        <v>26</v>
      </c>
      <c r="H2017">
        <v>110</v>
      </c>
      <c r="I2017">
        <v>215</v>
      </c>
      <c r="J2017">
        <v>107</v>
      </c>
      <c r="K2017">
        <v>15638</v>
      </c>
      <c r="L2017">
        <v>7.18</v>
      </c>
      <c r="M2017" t="s">
        <v>22</v>
      </c>
      <c r="N2017">
        <v>7.7</v>
      </c>
      <c r="O2017">
        <v>3879</v>
      </c>
      <c r="P2017">
        <v>71</v>
      </c>
      <c r="Q2017" t="s">
        <v>27</v>
      </c>
      <c r="R2017" t="s">
        <v>24</v>
      </c>
    </row>
    <row r="2018" spans="1:18" x14ac:dyDescent="0.2">
      <c r="A2018">
        <v>2017</v>
      </c>
      <c r="B2018">
        <v>25</v>
      </c>
      <c r="C2018" t="str" cm="1">
        <f t="array" ref="C2018">_xlfn.IFS(B2018&lt;18, "Under 18", B2018&lt;=24, "18-24", B2018&lt;=34, "25-34", B2018&lt;=44, "35-44", B2018&lt;=54, "45-54", B2018&gt;=55, "55 and Over")</f>
        <v>25-34</v>
      </c>
      <c r="D2018" t="s">
        <v>20</v>
      </c>
      <c r="E2018">
        <v>184</v>
      </c>
      <c r="F2018">
        <v>71</v>
      </c>
      <c r="G2018" t="s">
        <v>21</v>
      </c>
      <c r="H2018">
        <v>91</v>
      </c>
      <c r="I2018">
        <v>255</v>
      </c>
      <c r="J2018">
        <v>101</v>
      </c>
      <c r="K2018">
        <v>8442</v>
      </c>
      <c r="L2018">
        <v>13.67</v>
      </c>
      <c r="M2018" t="s">
        <v>22</v>
      </c>
      <c r="N2018">
        <v>5.0999999999999996</v>
      </c>
      <c r="O2018">
        <v>3512</v>
      </c>
      <c r="P2018">
        <v>68</v>
      </c>
      <c r="Q2018" t="s">
        <v>27</v>
      </c>
      <c r="R2018" t="s">
        <v>24</v>
      </c>
    </row>
    <row r="2019" spans="1:18" x14ac:dyDescent="0.2">
      <c r="A2019">
        <v>2018</v>
      </c>
      <c r="B2019">
        <v>56</v>
      </c>
      <c r="C2019" t="str" cm="1">
        <f t="array" ref="C2019">_xlfn.IFS(B2019&lt;18, "Under 18", B2019&lt;=24, "18-24", B2019&lt;=34, "25-34", B2019&lt;=44, "35-44", B2019&lt;=54, "45-54", B2019&gt;=55, "55 and Over")</f>
        <v>55 and Over</v>
      </c>
      <c r="D2019" t="s">
        <v>25</v>
      </c>
      <c r="E2019">
        <v>172</v>
      </c>
      <c r="F2019">
        <v>52</v>
      </c>
      <c r="G2019" t="s">
        <v>21</v>
      </c>
      <c r="H2019">
        <v>41</v>
      </c>
      <c r="I2019">
        <v>737</v>
      </c>
      <c r="J2019">
        <v>137</v>
      </c>
      <c r="K2019">
        <v>16117</v>
      </c>
      <c r="L2019">
        <v>6.35</v>
      </c>
      <c r="M2019" t="s">
        <v>31</v>
      </c>
      <c r="N2019">
        <v>7.6</v>
      </c>
      <c r="O2019">
        <v>3008</v>
      </c>
      <c r="P2019">
        <v>73</v>
      </c>
      <c r="Q2019" t="s">
        <v>23</v>
      </c>
      <c r="R2019" t="s">
        <v>28</v>
      </c>
    </row>
    <row r="2020" spans="1:18" x14ac:dyDescent="0.2">
      <c r="A2020">
        <v>2019</v>
      </c>
      <c r="B2020">
        <v>18</v>
      </c>
      <c r="C2020" t="str" cm="1">
        <f t="array" ref="C2020">_xlfn.IFS(B2020&lt;18, "Under 18", B2020&lt;=24, "18-24", B2020&lt;=34, "25-34", B2020&lt;=44, "35-44", B2020&lt;=54, "45-54", B2020&gt;=55, "55 and Over")</f>
        <v>18-24</v>
      </c>
      <c r="D2020" t="s">
        <v>29</v>
      </c>
      <c r="E2020">
        <v>179</v>
      </c>
      <c r="F2020">
        <v>92</v>
      </c>
      <c r="G2020" t="s">
        <v>30</v>
      </c>
      <c r="H2020">
        <v>22</v>
      </c>
      <c r="I2020">
        <v>524</v>
      </c>
      <c r="J2020">
        <v>176</v>
      </c>
      <c r="K2020">
        <v>11974</v>
      </c>
      <c r="L2020">
        <v>7.4</v>
      </c>
      <c r="M2020" t="s">
        <v>22</v>
      </c>
      <c r="N2020">
        <v>4.5999999999999996</v>
      </c>
      <c r="O2020">
        <v>1891</v>
      </c>
      <c r="P2020">
        <v>89</v>
      </c>
      <c r="Q2020" t="s">
        <v>34</v>
      </c>
      <c r="R2020" t="s">
        <v>32</v>
      </c>
    </row>
    <row r="2021" spans="1:18" x14ac:dyDescent="0.2">
      <c r="A2021">
        <v>2020</v>
      </c>
      <c r="B2021">
        <v>25</v>
      </c>
      <c r="C2021" t="str" cm="1">
        <f t="array" ref="C2021">_xlfn.IFS(B2021&lt;18, "Under 18", B2021&lt;=24, "18-24", B2021&lt;=34, "25-34", B2021&lt;=44, "35-44", B2021&lt;=54, "45-54", B2021&gt;=55, "55 and Over")</f>
        <v>25-34</v>
      </c>
      <c r="D2021" t="s">
        <v>25</v>
      </c>
      <c r="E2021">
        <v>161</v>
      </c>
      <c r="F2021">
        <v>108</v>
      </c>
      <c r="G2021" t="s">
        <v>35</v>
      </c>
      <c r="H2021">
        <v>43</v>
      </c>
      <c r="I2021">
        <v>670</v>
      </c>
      <c r="J2021">
        <v>89</v>
      </c>
      <c r="K2021">
        <v>19828</v>
      </c>
      <c r="L2021">
        <v>11.21</v>
      </c>
      <c r="M2021" t="s">
        <v>36</v>
      </c>
      <c r="N2021">
        <v>7.5</v>
      </c>
      <c r="O2021">
        <v>3017</v>
      </c>
      <c r="P2021">
        <v>64</v>
      </c>
      <c r="Q2021" t="s">
        <v>23</v>
      </c>
      <c r="R2021" t="s">
        <v>32</v>
      </c>
    </row>
    <row r="2022" spans="1:18" x14ac:dyDescent="0.2">
      <c r="A2022">
        <v>2021</v>
      </c>
      <c r="B2022">
        <v>32</v>
      </c>
      <c r="C2022" t="str" cm="1">
        <f t="array" ref="C2022">_xlfn.IFS(B2022&lt;18, "Under 18", B2022&lt;=24, "18-24", B2022&lt;=34, "25-34", B2022&lt;=44, "35-44", B2022&lt;=54, "45-54", B2022&gt;=55, "55 and Over")</f>
        <v>25-34</v>
      </c>
      <c r="D2022" t="s">
        <v>25</v>
      </c>
      <c r="E2022">
        <v>161</v>
      </c>
      <c r="F2022">
        <v>115</v>
      </c>
      <c r="G2022" t="s">
        <v>33</v>
      </c>
      <c r="H2022">
        <v>53</v>
      </c>
      <c r="I2022">
        <v>279</v>
      </c>
      <c r="J2022">
        <v>110</v>
      </c>
      <c r="K2022">
        <v>9781</v>
      </c>
      <c r="L2022">
        <v>5.75</v>
      </c>
      <c r="M2022" t="s">
        <v>36</v>
      </c>
      <c r="N2022">
        <v>4.2</v>
      </c>
      <c r="O2022">
        <v>2871</v>
      </c>
      <c r="P2022">
        <v>75</v>
      </c>
      <c r="Q2022" t="s">
        <v>23</v>
      </c>
      <c r="R2022" t="s">
        <v>28</v>
      </c>
    </row>
    <row r="2023" spans="1:18" x14ac:dyDescent="0.2">
      <c r="A2023">
        <v>2022</v>
      </c>
      <c r="B2023">
        <v>32</v>
      </c>
      <c r="C2023" t="str" cm="1">
        <f t="array" ref="C2023">_xlfn.IFS(B2023&lt;18, "Under 18", B2023&lt;=24, "18-24", B2023&lt;=34, "25-34", B2023&lt;=44, "35-44", B2023&lt;=54, "45-54", B2023&gt;=55, "55 and Over")</f>
        <v>25-34</v>
      </c>
      <c r="D2023" t="s">
        <v>20</v>
      </c>
      <c r="E2023">
        <v>184</v>
      </c>
      <c r="F2023">
        <v>70</v>
      </c>
      <c r="G2023" t="s">
        <v>26</v>
      </c>
      <c r="H2023">
        <v>65</v>
      </c>
      <c r="I2023">
        <v>279</v>
      </c>
      <c r="J2023">
        <v>80</v>
      </c>
      <c r="K2023">
        <v>11365</v>
      </c>
      <c r="L2023">
        <v>8.01</v>
      </c>
      <c r="M2023" t="s">
        <v>36</v>
      </c>
      <c r="N2023">
        <v>4.7</v>
      </c>
      <c r="O2023">
        <v>2195</v>
      </c>
      <c r="P2023">
        <v>76</v>
      </c>
      <c r="Q2023" t="s">
        <v>34</v>
      </c>
      <c r="R2023" t="s">
        <v>24</v>
      </c>
    </row>
    <row r="2024" spans="1:18" x14ac:dyDescent="0.2">
      <c r="A2024">
        <v>2023</v>
      </c>
      <c r="B2024">
        <v>26</v>
      </c>
      <c r="C2024" t="str" cm="1">
        <f t="array" ref="C2024">_xlfn.IFS(B2024&lt;18, "Under 18", B2024&lt;=24, "18-24", B2024&lt;=34, "25-34", B2024&lt;=44, "35-44", B2024&lt;=54, "45-54", B2024&gt;=55, "55 and Over")</f>
        <v>25-34</v>
      </c>
      <c r="D2024" t="s">
        <v>25</v>
      </c>
      <c r="E2024">
        <v>182</v>
      </c>
      <c r="F2024">
        <v>118</v>
      </c>
      <c r="G2024" t="s">
        <v>26</v>
      </c>
      <c r="H2024">
        <v>79</v>
      </c>
      <c r="I2024">
        <v>865</v>
      </c>
      <c r="J2024">
        <v>96</v>
      </c>
      <c r="K2024">
        <v>12923</v>
      </c>
      <c r="L2024">
        <v>6.1</v>
      </c>
      <c r="M2024" t="s">
        <v>22</v>
      </c>
      <c r="N2024">
        <v>9.5</v>
      </c>
      <c r="O2024">
        <v>1917</v>
      </c>
      <c r="P2024">
        <v>83</v>
      </c>
      <c r="Q2024" t="s">
        <v>32</v>
      </c>
      <c r="R2024" t="s">
        <v>28</v>
      </c>
    </row>
    <row r="2025" spans="1:18" x14ac:dyDescent="0.2">
      <c r="A2025">
        <v>2024</v>
      </c>
      <c r="B2025">
        <v>54</v>
      </c>
      <c r="C2025" t="str" cm="1">
        <f t="array" ref="C2025">_xlfn.IFS(B2025&lt;18, "Under 18", B2025&lt;=24, "18-24", B2025&lt;=34, "25-34", B2025&lt;=44, "35-44", B2025&lt;=54, "45-54", B2025&gt;=55, "55 and Over")</f>
        <v>45-54</v>
      </c>
      <c r="D2025" t="s">
        <v>29</v>
      </c>
      <c r="E2025">
        <v>175</v>
      </c>
      <c r="F2025">
        <v>51</v>
      </c>
      <c r="G2025" t="s">
        <v>21</v>
      </c>
      <c r="H2025">
        <v>76</v>
      </c>
      <c r="I2025">
        <v>982</v>
      </c>
      <c r="J2025">
        <v>168</v>
      </c>
      <c r="K2025">
        <v>2940</v>
      </c>
      <c r="L2025">
        <v>13.93</v>
      </c>
      <c r="M2025" t="s">
        <v>31</v>
      </c>
      <c r="N2025">
        <v>8.1</v>
      </c>
      <c r="O2025">
        <v>1894</v>
      </c>
      <c r="P2025">
        <v>77</v>
      </c>
      <c r="Q2025" t="s">
        <v>32</v>
      </c>
      <c r="R2025" t="s">
        <v>24</v>
      </c>
    </row>
    <row r="2026" spans="1:18" x14ac:dyDescent="0.2">
      <c r="A2026">
        <v>2025</v>
      </c>
      <c r="B2026">
        <v>57</v>
      </c>
      <c r="C2026" t="str" cm="1">
        <f t="array" ref="C2026">_xlfn.IFS(B2026&lt;18, "Under 18", B2026&lt;=24, "18-24", B2026&lt;=34, "25-34", B2026&lt;=44, "35-44", B2026&lt;=54, "45-54", B2026&gt;=55, "55 and Over")</f>
        <v>55 and Over</v>
      </c>
      <c r="D2026" t="s">
        <v>25</v>
      </c>
      <c r="E2026">
        <v>170</v>
      </c>
      <c r="F2026">
        <v>93</v>
      </c>
      <c r="G2026" t="s">
        <v>30</v>
      </c>
      <c r="H2026">
        <v>71</v>
      </c>
      <c r="I2026">
        <v>118</v>
      </c>
      <c r="J2026">
        <v>109</v>
      </c>
      <c r="K2026">
        <v>5082</v>
      </c>
      <c r="L2026">
        <v>13.47</v>
      </c>
      <c r="M2026" t="s">
        <v>31</v>
      </c>
      <c r="N2026">
        <v>5.0999999999999996</v>
      </c>
      <c r="O2026">
        <v>1590</v>
      </c>
      <c r="P2026">
        <v>52</v>
      </c>
      <c r="Q2026" t="s">
        <v>32</v>
      </c>
      <c r="R2026" t="s">
        <v>32</v>
      </c>
    </row>
    <row r="2027" spans="1:18" x14ac:dyDescent="0.2">
      <c r="A2027">
        <v>2026</v>
      </c>
      <c r="B2027">
        <v>46</v>
      </c>
      <c r="C2027" t="str" cm="1">
        <f t="array" ref="C2027">_xlfn.IFS(B2027&lt;18, "Under 18", B2027&lt;=24, "18-24", B2027&lt;=34, "25-34", B2027&lt;=44, "35-44", B2027&lt;=54, "45-54", B2027&gt;=55, "55 and Over")</f>
        <v>45-54</v>
      </c>
      <c r="D2027" t="s">
        <v>25</v>
      </c>
      <c r="E2027">
        <v>165</v>
      </c>
      <c r="F2027">
        <v>118</v>
      </c>
      <c r="G2027" t="s">
        <v>26</v>
      </c>
      <c r="H2027">
        <v>23</v>
      </c>
      <c r="I2027">
        <v>481</v>
      </c>
      <c r="J2027">
        <v>153</v>
      </c>
      <c r="K2027">
        <v>14929</v>
      </c>
      <c r="L2027">
        <v>14.87</v>
      </c>
      <c r="M2027" t="s">
        <v>36</v>
      </c>
      <c r="N2027">
        <v>5.7</v>
      </c>
      <c r="O2027">
        <v>2722</v>
      </c>
      <c r="P2027">
        <v>65</v>
      </c>
      <c r="Q2027" t="s">
        <v>34</v>
      </c>
      <c r="R2027" t="s">
        <v>32</v>
      </c>
    </row>
    <row r="2028" spans="1:18" x14ac:dyDescent="0.2">
      <c r="A2028">
        <v>2027</v>
      </c>
      <c r="B2028">
        <v>21</v>
      </c>
      <c r="C2028" t="str" cm="1">
        <f t="array" ref="C2028">_xlfn.IFS(B2028&lt;18, "Under 18", B2028&lt;=24, "18-24", B2028&lt;=34, "25-34", B2028&lt;=44, "35-44", B2028&lt;=54, "45-54", B2028&gt;=55, "55 and Over")</f>
        <v>18-24</v>
      </c>
      <c r="D2028" t="s">
        <v>25</v>
      </c>
      <c r="E2028">
        <v>154</v>
      </c>
      <c r="F2028">
        <v>104</v>
      </c>
      <c r="G2028" t="s">
        <v>37</v>
      </c>
      <c r="H2028">
        <v>14</v>
      </c>
      <c r="I2028">
        <v>200</v>
      </c>
      <c r="J2028">
        <v>150</v>
      </c>
      <c r="K2028">
        <v>6723</v>
      </c>
      <c r="L2028">
        <v>5.59</v>
      </c>
      <c r="M2028" t="s">
        <v>36</v>
      </c>
      <c r="N2028">
        <v>9.3000000000000007</v>
      </c>
      <c r="O2028">
        <v>1994</v>
      </c>
      <c r="P2028">
        <v>62</v>
      </c>
      <c r="Q2028" t="s">
        <v>32</v>
      </c>
      <c r="R2028" t="s">
        <v>24</v>
      </c>
    </row>
    <row r="2029" spans="1:18" x14ac:dyDescent="0.2">
      <c r="A2029">
        <v>2028</v>
      </c>
      <c r="B2029">
        <v>33</v>
      </c>
      <c r="C2029" t="str" cm="1">
        <f t="array" ref="C2029">_xlfn.IFS(B2029&lt;18, "Under 18", B2029&lt;=24, "18-24", B2029&lt;=34, "25-34", B2029&lt;=44, "35-44", B2029&lt;=54, "45-54", B2029&gt;=55, "55 and Over")</f>
        <v>25-34</v>
      </c>
      <c r="D2029" t="s">
        <v>25</v>
      </c>
      <c r="E2029">
        <v>199</v>
      </c>
      <c r="F2029">
        <v>71</v>
      </c>
      <c r="G2029" t="s">
        <v>33</v>
      </c>
      <c r="H2029">
        <v>111</v>
      </c>
      <c r="I2029">
        <v>598</v>
      </c>
      <c r="J2029">
        <v>169</v>
      </c>
      <c r="K2029">
        <v>11386</v>
      </c>
      <c r="L2029">
        <v>12.18</v>
      </c>
      <c r="M2029" t="s">
        <v>36</v>
      </c>
      <c r="N2029">
        <v>7.7</v>
      </c>
      <c r="O2029">
        <v>3684</v>
      </c>
      <c r="P2029">
        <v>60</v>
      </c>
      <c r="Q2029" t="s">
        <v>34</v>
      </c>
      <c r="R2029" t="s">
        <v>24</v>
      </c>
    </row>
    <row r="2030" spans="1:18" x14ac:dyDescent="0.2">
      <c r="A2030">
        <v>2029</v>
      </c>
      <c r="B2030">
        <v>57</v>
      </c>
      <c r="C2030" t="str" cm="1">
        <f t="array" ref="C2030">_xlfn.IFS(B2030&lt;18, "Under 18", B2030&lt;=24, "18-24", B2030&lt;=34, "25-34", B2030&lt;=44, "35-44", B2030&lt;=54, "45-54", B2030&gt;=55, "55 and Over")</f>
        <v>55 and Over</v>
      </c>
      <c r="D2030" t="s">
        <v>25</v>
      </c>
      <c r="E2030">
        <v>199</v>
      </c>
      <c r="F2030">
        <v>105</v>
      </c>
      <c r="G2030" t="s">
        <v>37</v>
      </c>
      <c r="H2030">
        <v>25</v>
      </c>
      <c r="I2030">
        <v>746</v>
      </c>
      <c r="J2030">
        <v>82</v>
      </c>
      <c r="K2030">
        <v>17493</v>
      </c>
      <c r="L2030">
        <v>4.71</v>
      </c>
      <c r="M2030" t="s">
        <v>36</v>
      </c>
      <c r="N2030">
        <v>6.7</v>
      </c>
      <c r="O2030">
        <v>3728</v>
      </c>
      <c r="P2030">
        <v>55</v>
      </c>
      <c r="Q2030" t="s">
        <v>32</v>
      </c>
      <c r="R2030" t="s">
        <v>28</v>
      </c>
    </row>
    <row r="2031" spans="1:18" x14ac:dyDescent="0.2">
      <c r="A2031">
        <v>2030</v>
      </c>
      <c r="B2031">
        <v>44</v>
      </c>
      <c r="C2031" t="str" cm="1">
        <f t="array" ref="C2031">_xlfn.IFS(B2031&lt;18, "Under 18", B2031&lt;=24, "18-24", B2031&lt;=34, "25-34", B2031&lt;=44, "35-44", B2031&lt;=54, "45-54", B2031&gt;=55, "55 and Over")</f>
        <v>35-44</v>
      </c>
      <c r="D2031" t="s">
        <v>29</v>
      </c>
      <c r="E2031">
        <v>188</v>
      </c>
      <c r="F2031">
        <v>94</v>
      </c>
      <c r="G2031" t="s">
        <v>37</v>
      </c>
      <c r="H2031">
        <v>55</v>
      </c>
      <c r="I2031">
        <v>595</v>
      </c>
      <c r="J2031">
        <v>120</v>
      </c>
      <c r="K2031">
        <v>1670</v>
      </c>
      <c r="L2031">
        <v>9.01</v>
      </c>
      <c r="M2031" t="s">
        <v>36</v>
      </c>
      <c r="N2031">
        <v>8.9</v>
      </c>
      <c r="O2031">
        <v>2626</v>
      </c>
      <c r="P2031">
        <v>89</v>
      </c>
      <c r="Q2031" t="s">
        <v>27</v>
      </c>
      <c r="R2031" t="s">
        <v>28</v>
      </c>
    </row>
    <row r="2032" spans="1:18" x14ac:dyDescent="0.2">
      <c r="A2032">
        <v>2031</v>
      </c>
      <c r="B2032">
        <v>27</v>
      </c>
      <c r="C2032" t="str" cm="1">
        <f t="array" ref="C2032">_xlfn.IFS(B2032&lt;18, "Under 18", B2032&lt;=24, "18-24", B2032&lt;=34, "25-34", B2032&lt;=44, "35-44", B2032&lt;=54, "45-54", B2032&gt;=55, "55 and Over")</f>
        <v>25-34</v>
      </c>
      <c r="D2032" t="s">
        <v>25</v>
      </c>
      <c r="E2032">
        <v>177</v>
      </c>
      <c r="F2032">
        <v>100</v>
      </c>
      <c r="G2032" t="s">
        <v>21</v>
      </c>
      <c r="H2032">
        <v>16</v>
      </c>
      <c r="I2032">
        <v>801</v>
      </c>
      <c r="J2032">
        <v>114</v>
      </c>
      <c r="K2032">
        <v>10744</v>
      </c>
      <c r="L2032">
        <v>4.54</v>
      </c>
      <c r="M2032" t="s">
        <v>36</v>
      </c>
      <c r="N2032">
        <v>4.0999999999999996</v>
      </c>
      <c r="O2032">
        <v>3589</v>
      </c>
      <c r="P2032">
        <v>82</v>
      </c>
      <c r="Q2032" t="s">
        <v>27</v>
      </c>
      <c r="R2032" t="s">
        <v>24</v>
      </c>
    </row>
    <row r="2033" spans="1:18" x14ac:dyDescent="0.2">
      <c r="A2033">
        <v>2032</v>
      </c>
      <c r="B2033">
        <v>27</v>
      </c>
      <c r="C2033" t="str" cm="1">
        <f t="array" ref="C2033">_xlfn.IFS(B2033&lt;18, "Under 18", B2033&lt;=24, "18-24", B2033&lt;=34, "25-34", B2033&lt;=44, "35-44", B2033&lt;=54, "45-54", B2033&gt;=55, "55 and Over")</f>
        <v>25-34</v>
      </c>
      <c r="D2033" t="s">
        <v>29</v>
      </c>
      <c r="E2033">
        <v>158</v>
      </c>
      <c r="F2033">
        <v>84</v>
      </c>
      <c r="G2033" t="s">
        <v>30</v>
      </c>
      <c r="H2033">
        <v>21</v>
      </c>
      <c r="I2033">
        <v>223</v>
      </c>
      <c r="J2033">
        <v>133</v>
      </c>
      <c r="K2033">
        <v>19386</v>
      </c>
      <c r="L2033">
        <v>8.17</v>
      </c>
      <c r="M2033" t="s">
        <v>31</v>
      </c>
      <c r="N2033">
        <v>8.4</v>
      </c>
      <c r="O2033">
        <v>3890</v>
      </c>
      <c r="P2033">
        <v>69</v>
      </c>
      <c r="Q2033" t="s">
        <v>32</v>
      </c>
      <c r="R2033" t="s">
        <v>32</v>
      </c>
    </row>
    <row r="2034" spans="1:18" x14ac:dyDescent="0.2">
      <c r="A2034">
        <v>2033</v>
      </c>
      <c r="B2034">
        <v>36</v>
      </c>
      <c r="C2034" t="str" cm="1">
        <f t="array" ref="C2034">_xlfn.IFS(B2034&lt;18, "Under 18", B2034&lt;=24, "18-24", B2034&lt;=34, "25-34", B2034&lt;=44, "35-44", B2034&lt;=54, "45-54", B2034&gt;=55, "55 and Over")</f>
        <v>35-44</v>
      </c>
      <c r="D2034" t="s">
        <v>29</v>
      </c>
      <c r="E2034">
        <v>167</v>
      </c>
      <c r="F2034">
        <v>59</v>
      </c>
      <c r="G2034" t="s">
        <v>37</v>
      </c>
      <c r="H2034">
        <v>44</v>
      </c>
      <c r="I2034">
        <v>834</v>
      </c>
      <c r="J2034">
        <v>108</v>
      </c>
      <c r="K2034">
        <v>5898</v>
      </c>
      <c r="L2034">
        <v>5.83</v>
      </c>
      <c r="M2034" t="s">
        <v>22</v>
      </c>
      <c r="N2034">
        <v>9</v>
      </c>
      <c r="O2034">
        <v>3354</v>
      </c>
      <c r="P2034">
        <v>65</v>
      </c>
      <c r="Q2034" t="s">
        <v>32</v>
      </c>
      <c r="R2034" t="s">
        <v>28</v>
      </c>
    </row>
    <row r="2035" spans="1:18" x14ac:dyDescent="0.2">
      <c r="A2035">
        <v>2034</v>
      </c>
      <c r="B2035">
        <v>55</v>
      </c>
      <c r="C2035" t="str" cm="1">
        <f t="array" ref="C2035">_xlfn.IFS(B2035&lt;18, "Under 18", B2035&lt;=24, "18-24", B2035&lt;=34, "25-34", B2035&lt;=44, "35-44", B2035&lt;=54, "45-54", B2035&gt;=55, "55 and Over")</f>
        <v>55 and Over</v>
      </c>
      <c r="D2035" t="s">
        <v>25</v>
      </c>
      <c r="E2035">
        <v>173</v>
      </c>
      <c r="F2035">
        <v>77</v>
      </c>
      <c r="G2035" t="s">
        <v>35</v>
      </c>
      <c r="H2035">
        <v>94</v>
      </c>
      <c r="I2035">
        <v>755</v>
      </c>
      <c r="J2035">
        <v>93</v>
      </c>
      <c r="K2035">
        <v>17485</v>
      </c>
      <c r="L2035">
        <v>1.1299999999999999</v>
      </c>
      <c r="M2035" t="s">
        <v>22</v>
      </c>
      <c r="N2035">
        <v>6.3</v>
      </c>
      <c r="O2035">
        <v>3985</v>
      </c>
      <c r="P2035">
        <v>79</v>
      </c>
      <c r="Q2035" t="s">
        <v>34</v>
      </c>
      <c r="R2035" t="s">
        <v>28</v>
      </c>
    </row>
    <row r="2036" spans="1:18" x14ac:dyDescent="0.2">
      <c r="A2036">
        <v>2035</v>
      </c>
      <c r="B2036">
        <v>38</v>
      </c>
      <c r="C2036" t="str" cm="1">
        <f t="array" ref="C2036">_xlfn.IFS(B2036&lt;18, "Under 18", B2036&lt;=24, "18-24", B2036&lt;=34, "25-34", B2036&lt;=44, "35-44", B2036&lt;=54, "45-54", B2036&gt;=55, "55 and Over")</f>
        <v>35-44</v>
      </c>
      <c r="D2036" t="s">
        <v>20</v>
      </c>
      <c r="E2036">
        <v>176</v>
      </c>
      <c r="F2036">
        <v>76</v>
      </c>
      <c r="G2036" t="s">
        <v>26</v>
      </c>
      <c r="H2036">
        <v>15</v>
      </c>
      <c r="I2036">
        <v>791</v>
      </c>
      <c r="J2036">
        <v>172</v>
      </c>
      <c r="K2036">
        <v>7525</v>
      </c>
      <c r="L2036">
        <v>7.43</v>
      </c>
      <c r="M2036" t="s">
        <v>22</v>
      </c>
      <c r="N2036">
        <v>9.8000000000000007</v>
      </c>
      <c r="O2036">
        <v>1771</v>
      </c>
      <c r="P2036">
        <v>53</v>
      </c>
      <c r="Q2036" t="s">
        <v>23</v>
      </c>
      <c r="R2036" t="s">
        <v>32</v>
      </c>
    </row>
    <row r="2037" spans="1:18" x14ac:dyDescent="0.2">
      <c r="A2037">
        <v>2036</v>
      </c>
      <c r="B2037">
        <v>41</v>
      </c>
      <c r="C2037" t="str" cm="1">
        <f t="array" ref="C2037">_xlfn.IFS(B2037&lt;18, "Under 18", B2037&lt;=24, "18-24", B2037&lt;=34, "25-34", B2037&lt;=44, "35-44", B2037&lt;=54, "45-54", B2037&gt;=55, "55 and Over")</f>
        <v>35-44</v>
      </c>
      <c r="D2037" t="s">
        <v>29</v>
      </c>
      <c r="E2037">
        <v>183</v>
      </c>
      <c r="F2037">
        <v>79</v>
      </c>
      <c r="G2037" t="s">
        <v>26</v>
      </c>
      <c r="H2037">
        <v>92</v>
      </c>
      <c r="I2037">
        <v>830</v>
      </c>
      <c r="J2037">
        <v>159</v>
      </c>
      <c r="K2037">
        <v>4174</v>
      </c>
      <c r="L2037">
        <v>6.6</v>
      </c>
      <c r="M2037" t="s">
        <v>36</v>
      </c>
      <c r="N2037">
        <v>8.4</v>
      </c>
      <c r="O2037">
        <v>2868</v>
      </c>
      <c r="P2037">
        <v>56</v>
      </c>
      <c r="Q2037" t="s">
        <v>23</v>
      </c>
      <c r="R2037" t="s">
        <v>24</v>
      </c>
    </row>
    <row r="2038" spans="1:18" x14ac:dyDescent="0.2">
      <c r="A2038">
        <v>2037</v>
      </c>
      <c r="B2038">
        <v>38</v>
      </c>
      <c r="C2038" t="str" cm="1">
        <f t="array" ref="C2038">_xlfn.IFS(B2038&lt;18, "Under 18", B2038&lt;=24, "18-24", B2038&lt;=34, "25-34", B2038&lt;=44, "35-44", B2038&lt;=54, "45-54", B2038&gt;=55, "55 and Over")</f>
        <v>35-44</v>
      </c>
      <c r="D2038" t="s">
        <v>20</v>
      </c>
      <c r="E2038">
        <v>189</v>
      </c>
      <c r="F2038">
        <v>107</v>
      </c>
      <c r="G2038" t="s">
        <v>33</v>
      </c>
      <c r="H2038">
        <v>25</v>
      </c>
      <c r="I2038">
        <v>618</v>
      </c>
      <c r="J2038">
        <v>172</v>
      </c>
      <c r="K2038">
        <v>5176</v>
      </c>
      <c r="L2038">
        <v>9.1300000000000008</v>
      </c>
      <c r="M2038" t="s">
        <v>22</v>
      </c>
      <c r="N2038">
        <v>8.5</v>
      </c>
      <c r="O2038">
        <v>2634</v>
      </c>
      <c r="P2038">
        <v>84</v>
      </c>
      <c r="Q2038" t="s">
        <v>32</v>
      </c>
      <c r="R2038" t="s">
        <v>24</v>
      </c>
    </row>
    <row r="2039" spans="1:18" x14ac:dyDescent="0.2">
      <c r="A2039">
        <v>2038</v>
      </c>
      <c r="B2039">
        <v>37</v>
      </c>
      <c r="C2039" t="str" cm="1">
        <f t="array" ref="C2039">_xlfn.IFS(B2039&lt;18, "Under 18", B2039&lt;=24, "18-24", B2039&lt;=34, "25-34", B2039&lt;=44, "35-44", B2039&lt;=54, "45-54", B2039&gt;=55, "55 and Over")</f>
        <v>35-44</v>
      </c>
      <c r="D2039" t="s">
        <v>29</v>
      </c>
      <c r="E2039">
        <v>166</v>
      </c>
      <c r="F2039">
        <v>109</v>
      </c>
      <c r="G2039" t="s">
        <v>21</v>
      </c>
      <c r="H2039">
        <v>47</v>
      </c>
      <c r="I2039">
        <v>984</v>
      </c>
      <c r="J2039">
        <v>140</v>
      </c>
      <c r="K2039">
        <v>16478</v>
      </c>
      <c r="L2039">
        <v>7.75</v>
      </c>
      <c r="M2039" t="s">
        <v>31</v>
      </c>
      <c r="N2039">
        <v>5.2</v>
      </c>
      <c r="O2039">
        <v>1536</v>
      </c>
      <c r="P2039">
        <v>67</v>
      </c>
      <c r="Q2039" t="s">
        <v>34</v>
      </c>
      <c r="R2039" t="s">
        <v>28</v>
      </c>
    </row>
    <row r="2040" spans="1:18" x14ac:dyDescent="0.2">
      <c r="A2040">
        <v>2039</v>
      </c>
      <c r="B2040">
        <v>41</v>
      </c>
      <c r="C2040" t="str" cm="1">
        <f t="array" ref="C2040">_xlfn.IFS(B2040&lt;18, "Under 18", B2040&lt;=24, "18-24", B2040&lt;=34, "25-34", B2040&lt;=44, "35-44", B2040&lt;=54, "45-54", B2040&gt;=55, "55 and Over")</f>
        <v>35-44</v>
      </c>
      <c r="D2040" t="s">
        <v>20</v>
      </c>
      <c r="E2040">
        <v>167</v>
      </c>
      <c r="F2040">
        <v>90</v>
      </c>
      <c r="G2040" t="s">
        <v>30</v>
      </c>
      <c r="H2040">
        <v>10</v>
      </c>
      <c r="I2040">
        <v>617</v>
      </c>
      <c r="J2040">
        <v>113</v>
      </c>
      <c r="K2040">
        <v>13725</v>
      </c>
      <c r="L2040">
        <v>11.76</v>
      </c>
      <c r="M2040" t="s">
        <v>22</v>
      </c>
      <c r="N2040">
        <v>6.7</v>
      </c>
      <c r="O2040">
        <v>2841</v>
      </c>
      <c r="P2040">
        <v>84</v>
      </c>
      <c r="Q2040" t="s">
        <v>27</v>
      </c>
      <c r="R2040" t="s">
        <v>28</v>
      </c>
    </row>
    <row r="2041" spans="1:18" x14ac:dyDescent="0.2">
      <c r="A2041">
        <v>2040</v>
      </c>
      <c r="B2041">
        <v>45</v>
      </c>
      <c r="C2041" t="str" cm="1">
        <f t="array" ref="C2041">_xlfn.IFS(B2041&lt;18, "Under 18", B2041&lt;=24, "18-24", B2041&lt;=34, "25-34", B2041&lt;=44, "35-44", B2041&lt;=54, "45-54", B2041&gt;=55, "55 and Over")</f>
        <v>45-54</v>
      </c>
      <c r="D2041" t="s">
        <v>25</v>
      </c>
      <c r="E2041">
        <v>172</v>
      </c>
      <c r="F2041">
        <v>67</v>
      </c>
      <c r="G2041" t="s">
        <v>33</v>
      </c>
      <c r="H2041">
        <v>75</v>
      </c>
      <c r="I2041">
        <v>483</v>
      </c>
      <c r="J2041">
        <v>136</v>
      </c>
      <c r="K2041">
        <v>8432</v>
      </c>
      <c r="L2041">
        <v>10.69</v>
      </c>
      <c r="M2041" t="s">
        <v>31</v>
      </c>
      <c r="N2041">
        <v>8.1999999999999993</v>
      </c>
      <c r="O2041">
        <v>3317</v>
      </c>
      <c r="P2041">
        <v>82</v>
      </c>
      <c r="Q2041" t="s">
        <v>32</v>
      </c>
      <c r="R2041" t="s">
        <v>24</v>
      </c>
    </row>
    <row r="2042" spans="1:18" x14ac:dyDescent="0.2">
      <c r="A2042">
        <v>2041</v>
      </c>
      <c r="B2042">
        <v>37</v>
      </c>
      <c r="C2042" t="str" cm="1">
        <f t="array" ref="C2042">_xlfn.IFS(B2042&lt;18, "Under 18", B2042&lt;=24, "18-24", B2042&lt;=34, "25-34", B2042&lt;=44, "35-44", B2042&lt;=54, "45-54", B2042&gt;=55, "55 and Over")</f>
        <v>35-44</v>
      </c>
      <c r="D2042" t="s">
        <v>20</v>
      </c>
      <c r="E2042">
        <v>180</v>
      </c>
      <c r="F2042">
        <v>70</v>
      </c>
      <c r="G2042" t="s">
        <v>26</v>
      </c>
      <c r="H2042">
        <v>15</v>
      </c>
      <c r="I2042">
        <v>732</v>
      </c>
      <c r="J2042">
        <v>87</v>
      </c>
      <c r="K2042">
        <v>9540</v>
      </c>
      <c r="L2042">
        <v>8.9</v>
      </c>
      <c r="M2042" t="s">
        <v>36</v>
      </c>
      <c r="N2042">
        <v>9</v>
      </c>
      <c r="O2042">
        <v>3490</v>
      </c>
      <c r="P2042">
        <v>75</v>
      </c>
      <c r="Q2042" t="s">
        <v>23</v>
      </c>
      <c r="R2042" t="s">
        <v>32</v>
      </c>
    </row>
    <row r="2043" spans="1:18" x14ac:dyDescent="0.2">
      <c r="A2043">
        <v>2042</v>
      </c>
      <c r="B2043">
        <v>59</v>
      </c>
      <c r="C2043" t="str" cm="1">
        <f t="array" ref="C2043">_xlfn.IFS(B2043&lt;18, "Under 18", B2043&lt;=24, "18-24", B2043&lt;=34, "25-34", B2043&lt;=44, "35-44", B2043&lt;=54, "45-54", B2043&gt;=55, "55 and Over")</f>
        <v>55 and Over</v>
      </c>
      <c r="D2043" t="s">
        <v>25</v>
      </c>
      <c r="E2043">
        <v>164</v>
      </c>
      <c r="F2043">
        <v>81</v>
      </c>
      <c r="G2043" t="s">
        <v>21</v>
      </c>
      <c r="H2043">
        <v>47</v>
      </c>
      <c r="I2043">
        <v>347</v>
      </c>
      <c r="J2043">
        <v>173</v>
      </c>
      <c r="K2043">
        <v>3284</v>
      </c>
      <c r="L2043">
        <v>2.91</v>
      </c>
      <c r="M2043" t="s">
        <v>36</v>
      </c>
      <c r="N2043">
        <v>7</v>
      </c>
      <c r="O2043">
        <v>3397</v>
      </c>
      <c r="P2043">
        <v>85</v>
      </c>
      <c r="Q2043" t="s">
        <v>34</v>
      </c>
      <c r="R2043" t="s">
        <v>28</v>
      </c>
    </row>
    <row r="2044" spans="1:18" x14ac:dyDescent="0.2">
      <c r="A2044">
        <v>2043</v>
      </c>
      <c r="B2044">
        <v>37</v>
      </c>
      <c r="C2044" t="str" cm="1">
        <f t="array" ref="C2044">_xlfn.IFS(B2044&lt;18, "Under 18", B2044&lt;=24, "18-24", B2044&lt;=34, "25-34", B2044&lt;=44, "35-44", B2044&lt;=54, "45-54", B2044&gt;=55, "55 and Over")</f>
        <v>35-44</v>
      </c>
      <c r="D2044" t="s">
        <v>25</v>
      </c>
      <c r="E2044">
        <v>180</v>
      </c>
      <c r="F2044">
        <v>87</v>
      </c>
      <c r="G2044" t="s">
        <v>30</v>
      </c>
      <c r="H2044">
        <v>113</v>
      </c>
      <c r="I2044">
        <v>539</v>
      </c>
      <c r="J2044">
        <v>122</v>
      </c>
      <c r="K2044">
        <v>1699</v>
      </c>
      <c r="L2044">
        <v>14.77</v>
      </c>
      <c r="M2044" t="s">
        <v>36</v>
      </c>
      <c r="N2044">
        <v>8.6</v>
      </c>
      <c r="O2044">
        <v>1586</v>
      </c>
      <c r="P2044">
        <v>56</v>
      </c>
      <c r="Q2044" t="s">
        <v>32</v>
      </c>
      <c r="R2044" t="s">
        <v>28</v>
      </c>
    </row>
    <row r="2045" spans="1:18" x14ac:dyDescent="0.2">
      <c r="A2045">
        <v>2044</v>
      </c>
      <c r="B2045">
        <v>27</v>
      </c>
      <c r="C2045" t="str" cm="1">
        <f t="array" ref="C2045">_xlfn.IFS(B2045&lt;18, "Under 18", B2045&lt;=24, "18-24", B2045&lt;=34, "25-34", B2045&lt;=44, "35-44", B2045&lt;=54, "45-54", B2045&gt;=55, "55 and Over")</f>
        <v>25-34</v>
      </c>
      <c r="D2045" t="s">
        <v>29</v>
      </c>
      <c r="E2045">
        <v>179</v>
      </c>
      <c r="F2045">
        <v>84</v>
      </c>
      <c r="G2045" t="s">
        <v>21</v>
      </c>
      <c r="H2045">
        <v>36</v>
      </c>
      <c r="I2045">
        <v>191</v>
      </c>
      <c r="J2045">
        <v>148</v>
      </c>
      <c r="K2045">
        <v>14368</v>
      </c>
      <c r="L2045">
        <v>3.92</v>
      </c>
      <c r="M2045" t="s">
        <v>22</v>
      </c>
      <c r="N2045">
        <v>4</v>
      </c>
      <c r="O2045">
        <v>2353</v>
      </c>
      <c r="P2045">
        <v>67</v>
      </c>
      <c r="Q2045" t="s">
        <v>34</v>
      </c>
      <c r="R2045" t="s">
        <v>28</v>
      </c>
    </row>
    <row r="2046" spans="1:18" x14ac:dyDescent="0.2">
      <c r="A2046">
        <v>2045</v>
      </c>
      <c r="B2046">
        <v>20</v>
      </c>
      <c r="C2046" t="str" cm="1">
        <f t="array" ref="C2046">_xlfn.IFS(B2046&lt;18, "Under 18", B2046&lt;=24, "18-24", B2046&lt;=34, "25-34", B2046&lt;=44, "35-44", B2046&lt;=54, "45-54", B2046&gt;=55, "55 and Over")</f>
        <v>18-24</v>
      </c>
      <c r="D2046" t="s">
        <v>20</v>
      </c>
      <c r="E2046">
        <v>187</v>
      </c>
      <c r="F2046">
        <v>97</v>
      </c>
      <c r="G2046" t="s">
        <v>30</v>
      </c>
      <c r="H2046">
        <v>54</v>
      </c>
      <c r="I2046">
        <v>329</v>
      </c>
      <c r="J2046">
        <v>119</v>
      </c>
      <c r="K2046">
        <v>4794</v>
      </c>
      <c r="L2046">
        <v>11.74</v>
      </c>
      <c r="M2046" t="s">
        <v>36</v>
      </c>
      <c r="N2046">
        <v>7.3</v>
      </c>
      <c r="O2046">
        <v>2745</v>
      </c>
      <c r="P2046">
        <v>69</v>
      </c>
      <c r="Q2046" t="s">
        <v>23</v>
      </c>
      <c r="R2046" t="s">
        <v>32</v>
      </c>
    </row>
    <row r="2047" spans="1:18" x14ac:dyDescent="0.2">
      <c r="A2047">
        <v>2046</v>
      </c>
      <c r="B2047">
        <v>43</v>
      </c>
      <c r="C2047" t="str" cm="1">
        <f t="array" ref="C2047">_xlfn.IFS(B2047&lt;18, "Under 18", B2047&lt;=24, "18-24", B2047&lt;=34, "25-34", B2047&lt;=44, "35-44", B2047&lt;=54, "45-54", B2047&gt;=55, "55 and Over")</f>
        <v>35-44</v>
      </c>
      <c r="D2047" t="s">
        <v>20</v>
      </c>
      <c r="E2047">
        <v>163</v>
      </c>
      <c r="F2047">
        <v>97</v>
      </c>
      <c r="G2047" t="s">
        <v>30</v>
      </c>
      <c r="H2047">
        <v>39</v>
      </c>
      <c r="I2047">
        <v>530</v>
      </c>
      <c r="J2047">
        <v>123</v>
      </c>
      <c r="K2047">
        <v>18565</v>
      </c>
      <c r="L2047">
        <v>9.24</v>
      </c>
      <c r="M2047" t="s">
        <v>36</v>
      </c>
      <c r="N2047">
        <v>5.4</v>
      </c>
      <c r="O2047">
        <v>1547</v>
      </c>
      <c r="P2047">
        <v>85</v>
      </c>
      <c r="Q2047" t="s">
        <v>27</v>
      </c>
      <c r="R2047" t="s">
        <v>24</v>
      </c>
    </row>
    <row r="2048" spans="1:18" x14ac:dyDescent="0.2">
      <c r="A2048">
        <v>2047</v>
      </c>
      <c r="B2048">
        <v>34</v>
      </c>
      <c r="C2048" t="str" cm="1">
        <f t="array" ref="C2048">_xlfn.IFS(B2048&lt;18, "Under 18", B2048&lt;=24, "18-24", B2048&lt;=34, "25-34", B2048&lt;=44, "35-44", B2048&lt;=54, "45-54", B2048&gt;=55, "55 and Over")</f>
        <v>25-34</v>
      </c>
      <c r="D2048" t="s">
        <v>29</v>
      </c>
      <c r="E2048">
        <v>193</v>
      </c>
      <c r="F2048">
        <v>82</v>
      </c>
      <c r="G2048" t="s">
        <v>35</v>
      </c>
      <c r="H2048">
        <v>23</v>
      </c>
      <c r="I2048">
        <v>487</v>
      </c>
      <c r="J2048">
        <v>147</v>
      </c>
      <c r="K2048">
        <v>6038</v>
      </c>
      <c r="L2048">
        <v>8.84</v>
      </c>
      <c r="M2048" t="s">
        <v>36</v>
      </c>
      <c r="N2048">
        <v>4.5999999999999996</v>
      </c>
      <c r="O2048">
        <v>3591</v>
      </c>
      <c r="P2048">
        <v>54</v>
      </c>
      <c r="Q2048" t="s">
        <v>32</v>
      </c>
      <c r="R2048" t="s">
        <v>32</v>
      </c>
    </row>
    <row r="2049" spans="1:18" x14ac:dyDescent="0.2">
      <c r="A2049">
        <v>2048</v>
      </c>
      <c r="B2049">
        <v>34</v>
      </c>
      <c r="C2049" t="str" cm="1">
        <f t="array" ref="C2049">_xlfn.IFS(B2049&lt;18, "Under 18", B2049&lt;=24, "18-24", B2049&lt;=34, "25-34", B2049&lt;=44, "35-44", B2049&lt;=54, "45-54", B2049&gt;=55, "55 and Over")</f>
        <v>25-34</v>
      </c>
      <c r="D2049" t="s">
        <v>20</v>
      </c>
      <c r="E2049">
        <v>187</v>
      </c>
      <c r="F2049">
        <v>117</v>
      </c>
      <c r="G2049" t="s">
        <v>37</v>
      </c>
      <c r="H2049">
        <v>53</v>
      </c>
      <c r="I2049">
        <v>845</v>
      </c>
      <c r="J2049">
        <v>95</v>
      </c>
      <c r="K2049">
        <v>17521</v>
      </c>
      <c r="L2049">
        <v>8.27</v>
      </c>
      <c r="M2049" t="s">
        <v>22</v>
      </c>
      <c r="N2049">
        <v>7.3</v>
      </c>
      <c r="O2049">
        <v>2924</v>
      </c>
      <c r="P2049">
        <v>63</v>
      </c>
      <c r="Q2049" t="s">
        <v>34</v>
      </c>
      <c r="R2049" t="s">
        <v>28</v>
      </c>
    </row>
    <row r="2050" spans="1:18" x14ac:dyDescent="0.2">
      <c r="A2050">
        <v>2049</v>
      </c>
      <c r="B2050">
        <v>28</v>
      </c>
      <c r="C2050" t="str" cm="1">
        <f t="array" ref="C2050">_xlfn.IFS(B2050&lt;18, "Under 18", B2050&lt;=24, "18-24", B2050&lt;=34, "25-34", B2050&lt;=44, "35-44", B2050&lt;=54, "45-54", B2050&gt;=55, "55 and Over")</f>
        <v>25-34</v>
      </c>
      <c r="D2050" t="s">
        <v>25</v>
      </c>
      <c r="E2050">
        <v>184</v>
      </c>
      <c r="F2050">
        <v>116</v>
      </c>
      <c r="G2050" t="s">
        <v>26</v>
      </c>
      <c r="H2050">
        <v>48</v>
      </c>
      <c r="I2050">
        <v>450</v>
      </c>
      <c r="J2050">
        <v>90</v>
      </c>
      <c r="K2050">
        <v>16842</v>
      </c>
      <c r="L2050">
        <v>11.9</v>
      </c>
      <c r="M2050" t="s">
        <v>36</v>
      </c>
      <c r="N2050">
        <v>5.9</v>
      </c>
      <c r="O2050">
        <v>3878</v>
      </c>
      <c r="P2050">
        <v>88</v>
      </c>
      <c r="Q2050" t="s">
        <v>32</v>
      </c>
      <c r="R2050" t="s">
        <v>24</v>
      </c>
    </row>
    <row r="2051" spans="1:18" x14ac:dyDescent="0.2">
      <c r="A2051">
        <v>2050</v>
      </c>
      <c r="B2051">
        <v>46</v>
      </c>
      <c r="C2051" t="str" cm="1">
        <f t="array" ref="C2051">_xlfn.IFS(B2051&lt;18, "Under 18", B2051&lt;=24, "18-24", B2051&lt;=34, "25-34", B2051&lt;=44, "35-44", B2051&lt;=54, "45-54", B2051&gt;=55, "55 and Over")</f>
        <v>45-54</v>
      </c>
      <c r="D2051" t="s">
        <v>29</v>
      </c>
      <c r="E2051">
        <v>170</v>
      </c>
      <c r="F2051">
        <v>76</v>
      </c>
      <c r="G2051" t="s">
        <v>21</v>
      </c>
      <c r="H2051">
        <v>98</v>
      </c>
      <c r="I2051">
        <v>420</v>
      </c>
      <c r="J2051">
        <v>118</v>
      </c>
      <c r="K2051">
        <v>1935</v>
      </c>
      <c r="L2051">
        <v>8.9700000000000006</v>
      </c>
      <c r="M2051" t="s">
        <v>36</v>
      </c>
      <c r="N2051">
        <v>9.5</v>
      </c>
      <c r="O2051">
        <v>2861</v>
      </c>
      <c r="P2051">
        <v>58</v>
      </c>
      <c r="Q2051" t="s">
        <v>27</v>
      </c>
      <c r="R2051" t="s">
        <v>28</v>
      </c>
    </row>
    <row r="2052" spans="1:18" x14ac:dyDescent="0.2">
      <c r="A2052">
        <v>2051</v>
      </c>
      <c r="B2052">
        <v>47</v>
      </c>
      <c r="C2052" t="str" cm="1">
        <f t="array" ref="C2052">_xlfn.IFS(B2052&lt;18, "Under 18", B2052&lt;=24, "18-24", B2052&lt;=34, "25-34", B2052&lt;=44, "35-44", B2052&lt;=54, "45-54", B2052&gt;=55, "55 and Over")</f>
        <v>45-54</v>
      </c>
      <c r="D2052" t="s">
        <v>29</v>
      </c>
      <c r="E2052">
        <v>158</v>
      </c>
      <c r="F2052">
        <v>51</v>
      </c>
      <c r="G2052" t="s">
        <v>26</v>
      </c>
      <c r="H2052">
        <v>93</v>
      </c>
      <c r="I2052">
        <v>984</v>
      </c>
      <c r="J2052">
        <v>145</v>
      </c>
      <c r="K2052">
        <v>11067</v>
      </c>
      <c r="L2052">
        <v>7.86</v>
      </c>
      <c r="M2052" t="s">
        <v>22</v>
      </c>
      <c r="N2052">
        <v>4.2</v>
      </c>
      <c r="O2052">
        <v>2181</v>
      </c>
      <c r="P2052">
        <v>58</v>
      </c>
      <c r="Q2052" t="s">
        <v>23</v>
      </c>
      <c r="R2052" t="s">
        <v>28</v>
      </c>
    </row>
    <row r="2053" spans="1:18" x14ac:dyDescent="0.2">
      <c r="A2053">
        <v>2052</v>
      </c>
      <c r="B2053">
        <v>45</v>
      </c>
      <c r="C2053" t="str" cm="1">
        <f t="array" ref="C2053">_xlfn.IFS(B2053&lt;18, "Under 18", B2053&lt;=24, "18-24", B2053&lt;=34, "25-34", B2053&lt;=44, "35-44", B2053&lt;=54, "45-54", B2053&gt;=55, "55 and Over")</f>
        <v>45-54</v>
      </c>
      <c r="D2053" t="s">
        <v>20</v>
      </c>
      <c r="E2053">
        <v>181</v>
      </c>
      <c r="F2053">
        <v>105</v>
      </c>
      <c r="G2053" t="s">
        <v>35</v>
      </c>
      <c r="H2053">
        <v>107</v>
      </c>
      <c r="I2053">
        <v>567</v>
      </c>
      <c r="J2053">
        <v>112</v>
      </c>
      <c r="K2053">
        <v>11302</v>
      </c>
      <c r="L2053">
        <v>3.22</v>
      </c>
      <c r="M2053" t="s">
        <v>31</v>
      </c>
      <c r="N2053">
        <v>4.2</v>
      </c>
      <c r="O2053">
        <v>3301</v>
      </c>
      <c r="P2053">
        <v>82</v>
      </c>
      <c r="Q2053" t="s">
        <v>34</v>
      </c>
      <c r="R2053" t="s">
        <v>24</v>
      </c>
    </row>
    <row r="2054" spans="1:18" x14ac:dyDescent="0.2">
      <c r="A2054">
        <v>2053</v>
      </c>
      <c r="B2054">
        <v>37</v>
      </c>
      <c r="C2054" t="str" cm="1">
        <f t="array" ref="C2054">_xlfn.IFS(B2054&lt;18, "Under 18", B2054&lt;=24, "18-24", B2054&lt;=34, "25-34", B2054&lt;=44, "35-44", B2054&lt;=54, "45-54", B2054&gt;=55, "55 and Over")</f>
        <v>35-44</v>
      </c>
      <c r="D2054" t="s">
        <v>20</v>
      </c>
      <c r="E2054">
        <v>199</v>
      </c>
      <c r="F2054">
        <v>95</v>
      </c>
      <c r="G2054" t="s">
        <v>26</v>
      </c>
      <c r="H2054">
        <v>110</v>
      </c>
      <c r="I2054">
        <v>676</v>
      </c>
      <c r="J2054">
        <v>122</v>
      </c>
      <c r="K2054">
        <v>2176</v>
      </c>
      <c r="L2054">
        <v>14.24</v>
      </c>
      <c r="M2054" t="s">
        <v>22</v>
      </c>
      <c r="N2054">
        <v>4.8</v>
      </c>
      <c r="O2054">
        <v>2864</v>
      </c>
      <c r="P2054">
        <v>61</v>
      </c>
      <c r="Q2054" t="s">
        <v>23</v>
      </c>
      <c r="R2054" t="s">
        <v>32</v>
      </c>
    </row>
    <row r="2055" spans="1:18" x14ac:dyDescent="0.2">
      <c r="A2055">
        <v>2054</v>
      </c>
      <c r="B2055">
        <v>55</v>
      </c>
      <c r="C2055" t="str" cm="1">
        <f t="array" ref="C2055">_xlfn.IFS(B2055&lt;18, "Under 18", B2055&lt;=24, "18-24", B2055&lt;=34, "25-34", B2055&lt;=44, "35-44", B2055&lt;=54, "45-54", B2055&gt;=55, "55 and Over")</f>
        <v>55 and Over</v>
      </c>
      <c r="D2055" t="s">
        <v>29</v>
      </c>
      <c r="E2055">
        <v>199</v>
      </c>
      <c r="F2055">
        <v>60</v>
      </c>
      <c r="G2055" t="s">
        <v>30</v>
      </c>
      <c r="H2055">
        <v>41</v>
      </c>
      <c r="I2055">
        <v>938</v>
      </c>
      <c r="J2055">
        <v>107</v>
      </c>
      <c r="K2055">
        <v>18652</v>
      </c>
      <c r="L2055">
        <v>11.11</v>
      </c>
      <c r="M2055" t="s">
        <v>31</v>
      </c>
      <c r="N2055">
        <v>4.3</v>
      </c>
      <c r="O2055">
        <v>1770</v>
      </c>
      <c r="P2055">
        <v>87</v>
      </c>
      <c r="Q2055" t="s">
        <v>32</v>
      </c>
      <c r="R2055" t="s">
        <v>32</v>
      </c>
    </row>
    <row r="2056" spans="1:18" x14ac:dyDescent="0.2">
      <c r="A2056">
        <v>2055</v>
      </c>
      <c r="B2056">
        <v>22</v>
      </c>
      <c r="C2056" t="str" cm="1">
        <f t="array" ref="C2056">_xlfn.IFS(B2056&lt;18, "Under 18", B2056&lt;=24, "18-24", B2056&lt;=34, "25-34", B2056&lt;=44, "35-44", B2056&lt;=54, "45-54", B2056&gt;=55, "55 and Over")</f>
        <v>18-24</v>
      </c>
      <c r="D2056" t="s">
        <v>20</v>
      </c>
      <c r="E2056">
        <v>185</v>
      </c>
      <c r="F2056">
        <v>63</v>
      </c>
      <c r="G2056" t="s">
        <v>37</v>
      </c>
      <c r="H2056">
        <v>13</v>
      </c>
      <c r="I2056">
        <v>361</v>
      </c>
      <c r="J2056">
        <v>146</v>
      </c>
      <c r="K2056">
        <v>3456</v>
      </c>
      <c r="L2056">
        <v>11.1</v>
      </c>
      <c r="M2056" t="s">
        <v>22</v>
      </c>
      <c r="N2056">
        <v>8.1</v>
      </c>
      <c r="O2056">
        <v>1676</v>
      </c>
      <c r="P2056">
        <v>58</v>
      </c>
      <c r="Q2056" t="s">
        <v>34</v>
      </c>
      <c r="R2056" t="s">
        <v>28</v>
      </c>
    </row>
    <row r="2057" spans="1:18" x14ac:dyDescent="0.2">
      <c r="A2057">
        <v>2056</v>
      </c>
      <c r="B2057">
        <v>44</v>
      </c>
      <c r="C2057" t="str" cm="1">
        <f t="array" ref="C2057">_xlfn.IFS(B2057&lt;18, "Under 18", B2057&lt;=24, "18-24", B2057&lt;=34, "25-34", B2057&lt;=44, "35-44", B2057&lt;=54, "45-54", B2057&gt;=55, "55 and Over")</f>
        <v>35-44</v>
      </c>
      <c r="D2057" t="s">
        <v>25</v>
      </c>
      <c r="E2057">
        <v>171</v>
      </c>
      <c r="F2057">
        <v>62</v>
      </c>
      <c r="G2057" t="s">
        <v>21</v>
      </c>
      <c r="H2057">
        <v>30</v>
      </c>
      <c r="I2057">
        <v>513</v>
      </c>
      <c r="J2057">
        <v>100</v>
      </c>
      <c r="K2057">
        <v>14997</v>
      </c>
      <c r="L2057">
        <v>12.66</v>
      </c>
      <c r="M2057" t="s">
        <v>22</v>
      </c>
      <c r="N2057">
        <v>6.3</v>
      </c>
      <c r="O2057">
        <v>3526</v>
      </c>
      <c r="P2057">
        <v>77</v>
      </c>
      <c r="Q2057" t="s">
        <v>27</v>
      </c>
      <c r="R2057" t="s">
        <v>24</v>
      </c>
    </row>
    <row r="2058" spans="1:18" x14ac:dyDescent="0.2">
      <c r="A2058">
        <v>2057</v>
      </c>
      <c r="B2058">
        <v>35</v>
      </c>
      <c r="C2058" t="str" cm="1">
        <f t="array" ref="C2058">_xlfn.IFS(B2058&lt;18, "Under 18", B2058&lt;=24, "18-24", B2058&lt;=34, "25-34", B2058&lt;=44, "35-44", B2058&lt;=54, "45-54", B2058&gt;=55, "55 and Over")</f>
        <v>35-44</v>
      </c>
      <c r="D2058" t="s">
        <v>20</v>
      </c>
      <c r="E2058">
        <v>150</v>
      </c>
      <c r="F2058">
        <v>54</v>
      </c>
      <c r="G2058" t="s">
        <v>26</v>
      </c>
      <c r="H2058">
        <v>40</v>
      </c>
      <c r="I2058">
        <v>553</v>
      </c>
      <c r="J2058">
        <v>103</v>
      </c>
      <c r="K2058">
        <v>4000</v>
      </c>
      <c r="L2058">
        <v>14.58</v>
      </c>
      <c r="M2058" t="s">
        <v>36</v>
      </c>
      <c r="N2058">
        <v>9</v>
      </c>
      <c r="O2058">
        <v>2041</v>
      </c>
      <c r="P2058">
        <v>58</v>
      </c>
      <c r="Q2058" t="s">
        <v>27</v>
      </c>
      <c r="R2058" t="s">
        <v>28</v>
      </c>
    </row>
    <row r="2059" spans="1:18" x14ac:dyDescent="0.2">
      <c r="A2059">
        <v>2058</v>
      </c>
      <c r="B2059">
        <v>50</v>
      </c>
      <c r="C2059" t="str" cm="1">
        <f t="array" ref="C2059">_xlfn.IFS(B2059&lt;18, "Under 18", B2059&lt;=24, "18-24", B2059&lt;=34, "25-34", B2059&lt;=44, "35-44", B2059&lt;=54, "45-54", B2059&gt;=55, "55 and Over")</f>
        <v>45-54</v>
      </c>
      <c r="D2059" t="s">
        <v>20</v>
      </c>
      <c r="E2059">
        <v>184</v>
      </c>
      <c r="F2059">
        <v>106</v>
      </c>
      <c r="G2059" t="s">
        <v>35</v>
      </c>
      <c r="H2059">
        <v>108</v>
      </c>
      <c r="I2059">
        <v>727</v>
      </c>
      <c r="J2059">
        <v>150</v>
      </c>
      <c r="K2059">
        <v>10221</v>
      </c>
      <c r="L2059">
        <v>9.1999999999999993</v>
      </c>
      <c r="M2059" t="s">
        <v>31</v>
      </c>
      <c r="N2059">
        <v>4.5999999999999996</v>
      </c>
      <c r="O2059">
        <v>3001</v>
      </c>
      <c r="P2059">
        <v>62</v>
      </c>
      <c r="Q2059" t="s">
        <v>34</v>
      </c>
      <c r="R2059" t="s">
        <v>28</v>
      </c>
    </row>
    <row r="2060" spans="1:18" x14ac:dyDescent="0.2">
      <c r="A2060">
        <v>2059</v>
      </c>
      <c r="B2060">
        <v>45</v>
      </c>
      <c r="C2060" t="str" cm="1">
        <f t="array" ref="C2060">_xlfn.IFS(B2060&lt;18, "Under 18", B2060&lt;=24, "18-24", B2060&lt;=34, "25-34", B2060&lt;=44, "35-44", B2060&lt;=54, "45-54", B2060&gt;=55, "55 and Over")</f>
        <v>45-54</v>
      </c>
      <c r="D2060" t="s">
        <v>20</v>
      </c>
      <c r="E2060">
        <v>180</v>
      </c>
      <c r="F2060">
        <v>81</v>
      </c>
      <c r="G2060" t="s">
        <v>37</v>
      </c>
      <c r="H2060">
        <v>31</v>
      </c>
      <c r="I2060">
        <v>266</v>
      </c>
      <c r="J2060">
        <v>102</v>
      </c>
      <c r="K2060">
        <v>14404</v>
      </c>
      <c r="L2060">
        <v>13.63</v>
      </c>
      <c r="M2060" t="s">
        <v>36</v>
      </c>
      <c r="N2060">
        <v>6</v>
      </c>
      <c r="O2060">
        <v>1702</v>
      </c>
      <c r="P2060">
        <v>81</v>
      </c>
      <c r="Q2060" t="s">
        <v>27</v>
      </c>
      <c r="R2060" t="s">
        <v>28</v>
      </c>
    </row>
    <row r="2061" spans="1:18" x14ac:dyDescent="0.2">
      <c r="A2061">
        <v>2060</v>
      </c>
      <c r="B2061">
        <v>34</v>
      </c>
      <c r="C2061" t="str" cm="1">
        <f t="array" ref="C2061">_xlfn.IFS(B2061&lt;18, "Under 18", B2061&lt;=24, "18-24", B2061&lt;=34, "25-34", B2061&lt;=44, "35-44", B2061&lt;=54, "45-54", B2061&gt;=55, "55 and Over")</f>
        <v>25-34</v>
      </c>
      <c r="D2061" t="s">
        <v>20</v>
      </c>
      <c r="E2061">
        <v>176</v>
      </c>
      <c r="F2061">
        <v>75</v>
      </c>
      <c r="G2061" t="s">
        <v>37</v>
      </c>
      <c r="H2061">
        <v>88</v>
      </c>
      <c r="I2061">
        <v>220</v>
      </c>
      <c r="J2061">
        <v>170</v>
      </c>
      <c r="K2061">
        <v>3891</v>
      </c>
      <c r="L2061">
        <v>1.44</v>
      </c>
      <c r="M2061" t="s">
        <v>22</v>
      </c>
      <c r="N2061">
        <v>6.4</v>
      </c>
      <c r="O2061">
        <v>2635</v>
      </c>
      <c r="P2061">
        <v>75</v>
      </c>
      <c r="Q2061" t="s">
        <v>32</v>
      </c>
      <c r="R2061" t="s">
        <v>24</v>
      </c>
    </row>
    <row r="2062" spans="1:18" x14ac:dyDescent="0.2">
      <c r="A2062">
        <v>2061</v>
      </c>
      <c r="B2062">
        <v>52</v>
      </c>
      <c r="C2062" t="str" cm="1">
        <f t="array" ref="C2062">_xlfn.IFS(B2062&lt;18, "Under 18", B2062&lt;=24, "18-24", B2062&lt;=34, "25-34", B2062&lt;=44, "35-44", B2062&lt;=54, "45-54", B2062&gt;=55, "55 and Over")</f>
        <v>45-54</v>
      </c>
      <c r="D2062" t="s">
        <v>29</v>
      </c>
      <c r="E2062">
        <v>197</v>
      </c>
      <c r="F2062">
        <v>73</v>
      </c>
      <c r="G2062" t="s">
        <v>21</v>
      </c>
      <c r="H2062">
        <v>58</v>
      </c>
      <c r="I2062">
        <v>659</v>
      </c>
      <c r="J2062">
        <v>85</v>
      </c>
      <c r="K2062">
        <v>4576</v>
      </c>
      <c r="L2062">
        <v>14.73</v>
      </c>
      <c r="M2062" t="s">
        <v>31</v>
      </c>
      <c r="N2062">
        <v>7.7</v>
      </c>
      <c r="O2062">
        <v>3361</v>
      </c>
      <c r="P2062">
        <v>69</v>
      </c>
      <c r="Q2062" t="s">
        <v>32</v>
      </c>
      <c r="R2062" t="s">
        <v>28</v>
      </c>
    </row>
    <row r="2063" spans="1:18" x14ac:dyDescent="0.2">
      <c r="A2063">
        <v>2062</v>
      </c>
      <c r="B2063">
        <v>18</v>
      </c>
      <c r="C2063" t="str" cm="1">
        <f t="array" ref="C2063">_xlfn.IFS(B2063&lt;18, "Under 18", B2063&lt;=24, "18-24", B2063&lt;=34, "25-34", B2063&lt;=44, "35-44", B2063&lt;=54, "45-54", B2063&gt;=55, "55 and Over")</f>
        <v>18-24</v>
      </c>
      <c r="D2063" t="s">
        <v>29</v>
      </c>
      <c r="E2063">
        <v>196</v>
      </c>
      <c r="F2063">
        <v>109</v>
      </c>
      <c r="G2063" t="s">
        <v>26</v>
      </c>
      <c r="H2063">
        <v>95</v>
      </c>
      <c r="I2063">
        <v>847</v>
      </c>
      <c r="J2063">
        <v>126</v>
      </c>
      <c r="K2063">
        <v>8729</v>
      </c>
      <c r="L2063">
        <v>8.52</v>
      </c>
      <c r="M2063" t="s">
        <v>22</v>
      </c>
      <c r="N2063">
        <v>7.1</v>
      </c>
      <c r="O2063">
        <v>3489</v>
      </c>
      <c r="P2063">
        <v>79</v>
      </c>
      <c r="Q2063" t="s">
        <v>34</v>
      </c>
      <c r="R2063" t="s">
        <v>24</v>
      </c>
    </row>
    <row r="2064" spans="1:18" x14ac:dyDescent="0.2">
      <c r="A2064">
        <v>2063</v>
      </c>
      <c r="B2064">
        <v>24</v>
      </c>
      <c r="C2064" t="str" cm="1">
        <f t="array" ref="C2064">_xlfn.IFS(B2064&lt;18, "Under 18", B2064&lt;=24, "18-24", B2064&lt;=34, "25-34", B2064&lt;=44, "35-44", B2064&lt;=54, "45-54", B2064&gt;=55, "55 and Over")</f>
        <v>18-24</v>
      </c>
      <c r="D2064" t="s">
        <v>29</v>
      </c>
      <c r="E2064">
        <v>154</v>
      </c>
      <c r="F2064">
        <v>98</v>
      </c>
      <c r="G2064" t="s">
        <v>35</v>
      </c>
      <c r="H2064">
        <v>65</v>
      </c>
      <c r="I2064">
        <v>432</v>
      </c>
      <c r="J2064">
        <v>155</v>
      </c>
      <c r="K2064">
        <v>10879</v>
      </c>
      <c r="L2064">
        <v>5.61</v>
      </c>
      <c r="M2064" t="s">
        <v>31</v>
      </c>
      <c r="N2064">
        <v>8.6</v>
      </c>
      <c r="O2064">
        <v>3521</v>
      </c>
      <c r="P2064">
        <v>77</v>
      </c>
      <c r="Q2064" t="s">
        <v>34</v>
      </c>
      <c r="R2064" t="s">
        <v>24</v>
      </c>
    </row>
    <row r="2065" spans="1:18" x14ac:dyDescent="0.2">
      <c r="A2065">
        <v>2064</v>
      </c>
      <c r="B2065">
        <v>20</v>
      </c>
      <c r="C2065" t="str" cm="1">
        <f t="array" ref="C2065">_xlfn.IFS(B2065&lt;18, "Under 18", B2065&lt;=24, "18-24", B2065&lt;=34, "25-34", B2065&lt;=44, "35-44", B2065&lt;=54, "45-54", B2065&gt;=55, "55 and Over")</f>
        <v>18-24</v>
      </c>
      <c r="D2065" t="s">
        <v>25</v>
      </c>
      <c r="E2065">
        <v>186</v>
      </c>
      <c r="F2065">
        <v>114</v>
      </c>
      <c r="G2065" t="s">
        <v>26</v>
      </c>
      <c r="H2065">
        <v>112</v>
      </c>
      <c r="I2065">
        <v>408</v>
      </c>
      <c r="J2065">
        <v>115</v>
      </c>
      <c r="K2065">
        <v>8616</v>
      </c>
      <c r="L2065">
        <v>12.23</v>
      </c>
      <c r="M2065" t="s">
        <v>36</v>
      </c>
      <c r="N2065">
        <v>8.4</v>
      </c>
      <c r="O2065">
        <v>2341</v>
      </c>
      <c r="P2065">
        <v>89</v>
      </c>
      <c r="Q2065" t="s">
        <v>27</v>
      </c>
      <c r="R2065" t="s">
        <v>28</v>
      </c>
    </row>
    <row r="2066" spans="1:18" x14ac:dyDescent="0.2">
      <c r="A2066">
        <v>2065</v>
      </c>
      <c r="B2066">
        <v>31</v>
      </c>
      <c r="C2066" t="str" cm="1">
        <f t="array" ref="C2066">_xlfn.IFS(B2066&lt;18, "Under 18", B2066&lt;=24, "18-24", B2066&lt;=34, "25-34", B2066&lt;=44, "35-44", B2066&lt;=54, "45-54", B2066&gt;=55, "55 and Over")</f>
        <v>25-34</v>
      </c>
      <c r="D2066" t="s">
        <v>25</v>
      </c>
      <c r="E2066">
        <v>196</v>
      </c>
      <c r="F2066">
        <v>95</v>
      </c>
      <c r="G2066" t="s">
        <v>21</v>
      </c>
      <c r="H2066">
        <v>11</v>
      </c>
      <c r="I2066">
        <v>910</v>
      </c>
      <c r="J2066">
        <v>155</v>
      </c>
      <c r="K2066">
        <v>18219</v>
      </c>
      <c r="L2066">
        <v>1.75</v>
      </c>
      <c r="M2066" t="s">
        <v>36</v>
      </c>
      <c r="N2066">
        <v>4.2</v>
      </c>
      <c r="O2066">
        <v>2295</v>
      </c>
      <c r="P2066">
        <v>59</v>
      </c>
      <c r="Q2066" t="s">
        <v>32</v>
      </c>
      <c r="R2066" t="s">
        <v>24</v>
      </c>
    </row>
    <row r="2067" spans="1:18" x14ac:dyDescent="0.2">
      <c r="A2067">
        <v>2066</v>
      </c>
      <c r="B2067">
        <v>49</v>
      </c>
      <c r="C2067" t="str" cm="1">
        <f t="array" ref="C2067">_xlfn.IFS(B2067&lt;18, "Under 18", B2067&lt;=24, "18-24", B2067&lt;=34, "25-34", B2067&lt;=44, "35-44", B2067&lt;=54, "45-54", B2067&gt;=55, "55 and Over")</f>
        <v>45-54</v>
      </c>
      <c r="D2067" t="s">
        <v>25</v>
      </c>
      <c r="E2067">
        <v>168</v>
      </c>
      <c r="F2067">
        <v>88</v>
      </c>
      <c r="G2067" t="s">
        <v>35</v>
      </c>
      <c r="H2067">
        <v>118</v>
      </c>
      <c r="I2067">
        <v>987</v>
      </c>
      <c r="J2067">
        <v>177</v>
      </c>
      <c r="K2067">
        <v>2746</v>
      </c>
      <c r="L2067">
        <v>14.11</v>
      </c>
      <c r="M2067" t="s">
        <v>22</v>
      </c>
      <c r="N2067">
        <v>6.3</v>
      </c>
      <c r="O2067">
        <v>3976</v>
      </c>
      <c r="P2067">
        <v>79</v>
      </c>
      <c r="Q2067" t="s">
        <v>34</v>
      </c>
      <c r="R2067" t="s">
        <v>32</v>
      </c>
    </row>
    <row r="2068" spans="1:18" x14ac:dyDescent="0.2">
      <c r="A2068">
        <v>2067</v>
      </c>
      <c r="B2068">
        <v>20</v>
      </c>
      <c r="C2068" t="str" cm="1">
        <f t="array" ref="C2068">_xlfn.IFS(B2068&lt;18, "Under 18", B2068&lt;=24, "18-24", B2068&lt;=34, "25-34", B2068&lt;=44, "35-44", B2068&lt;=54, "45-54", B2068&gt;=55, "55 and Over")</f>
        <v>18-24</v>
      </c>
      <c r="D2068" t="s">
        <v>25</v>
      </c>
      <c r="E2068">
        <v>168</v>
      </c>
      <c r="F2068">
        <v>79</v>
      </c>
      <c r="G2068" t="s">
        <v>35</v>
      </c>
      <c r="H2068">
        <v>117</v>
      </c>
      <c r="I2068">
        <v>156</v>
      </c>
      <c r="J2068">
        <v>164</v>
      </c>
      <c r="K2068">
        <v>18880</v>
      </c>
      <c r="L2068">
        <v>3.24</v>
      </c>
      <c r="M2068" t="s">
        <v>36</v>
      </c>
      <c r="N2068">
        <v>8.4</v>
      </c>
      <c r="O2068">
        <v>3896</v>
      </c>
      <c r="P2068">
        <v>81</v>
      </c>
      <c r="Q2068" t="s">
        <v>27</v>
      </c>
      <c r="R2068" t="s">
        <v>24</v>
      </c>
    </row>
    <row r="2069" spans="1:18" x14ac:dyDescent="0.2">
      <c r="A2069">
        <v>2068</v>
      </c>
      <c r="B2069">
        <v>59</v>
      </c>
      <c r="C2069" t="str" cm="1">
        <f t="array" ref="C2069">_xlfn.IFS(B2069&lt;18, "Under 18", B2069&lt;=24, "18-24", B2069&lt;=34, "25-34", B2069&lt;=44, "35-44", B2069&lt;=54, "45-54", B2069&gt;=55, "55 and Over")</f>
        <v>55 and Over</v>
      </c>
      <c r="D2069" t="s">
        <v>29</v>
      </c>
      <c r="E2069">
        <v>191</v>
      </c>
      <c r="F2069">
        <v>87</v>
      </c>
      <c r="G2069" t="s">
        <v>33</v>
      </c>
      <c r="H2069">
        <v>92</v>
      </c>
      <c r="I2069">
        <v>689</v>
      </c>
      <c r="J2069">
        <v>116</v>
      </c>
      <c r="K2069">
        <v>18518</v>
      </c>
      <c r="L2069">
        <v>14.63</v>
      </c>
      <c r="M2069" t="s">
        <v>36</v>
      </c>
      <c r="N2069">
        <v>6.5</v>
      </c>
      <c r="O2069">
        <v>2459</v>
      </c>
      <c r="P2069">
        <v>88</v>
      </c>
      <c r="Q2069" t="s">
        <v>27</v>
      </c>
      <c r="R2069" t="s">
        <v>24</v>
      </c>
    </row>
    <row r="2070" spans="1:18" x14ac:dyDescent="0.2">
      <c r="A2070">
        <v>2069</v>
      </c>
      <c r="B2070">
        <v>28</v>
      </c>
      <c r="C2070" t="str" cm="1">
        <f t="array" ref="C2070">_xlfn.IFS(B2070&lt;18, "Under 18", B2070&lt;=24, "18-24", B2070&lt;=34, "25-34", B2070&lt;=44, "35-44", B2070&lt;=54, "45-54", B2070&gt;=55, "55 and Over")</f>
        <v>25-34</v>
      </c>
      <c r="D2070" t="s">
        <v>29</v>
      </c>
      <c r="E2070">
        <v>161</v>
      </c>
      <c r="F2070">
        <v>96</v>
      </c>
      <c r="G2070" t="s">
        <v>37</v>
      </c>
      <c r="H2070">
        <v>116</v>
      </c>
      <c r="I2070">
        <v>849</v>
      </c>
      <c r="J2070">
        <v>81</v>
      </c>
      <c r="K2070">
        <v>17594</v>
      </c>
      <c r="L2070">
        <v>14.33</v>
      </c>
      <c r="M2070" t="s">
        <v>22</v>
      </c>
      <c r="N2070">
        <v>6.9</v>
      </c>
      <c r="O2070">
        <v>1813</v>
      </c>
      <c r="P2070">
        <v>51</v>
      </c>
      <c r="Q2070" t="s">
        <v>32</v>
      </c>
      <c r="R2070" t="s">
        <v>32</v>
      </c>
    </row>
    <row r="2071" spans="1:18" x14ac:dyDescent="0.2">
      <c r="A2071">
        <v>2070</v>
      </c>
      <c r="B2071">
        <v>36</v>
      </c>
      <c r="C2071" t="str" cm="1">
        <f t="array" ref="C2071">_xlfn.IFS(B2071&lt;18, "Under 18", B2071&lt;=24, "18-24", B2071&lt;=34, "25-34", B2071&lt;=44, "35-44", B2071&lt;=54, "45-54", B2071&gt;=55, "55 and Over")</f>
        <v>35-44</v>
      </c>
      <c r="D2071" t="s">
        <v>29</v>
      </c>
      <c r="E2071">
        <v>169</v>
      </c>
      <c r="F2071">
        <v>108</v>
      </c>
      <c r="G2071" t="s">
        <v>33</v>
      </c>
      <c r="H2071">
        <v>44</v>
      </c>
      <c r="I2071">
        <v>175</v>
      </c>
      <c r="J2071">
        <v>88</v>
      </c>
      <c r="K2071">
        <v>9689</v>
      </c>
      <c r="L2071">
        <v>10.6</v>
      </c>
      <c r="M2071" t="s">
        <v>22</v>
      </c>
      <c r="N2071">
        <v>5.9</v>
      </c>
      <c r="O2071">
        <v>3216</v>
      </c>
      <c r="P2071">
        <v>85</v>
      </c>
      <c r="Q2071" t="s">
        <v>27</v>
      </c>
      <c r="R2071" t="s">
        <v>24</v>
      </c>
    </row>
    <row r="2072" spans="1:18" x14ac:dyDescent="0.2">
      <c r="A2072">
        <v>2071</v>
      </c>
      <c r="B2072">
        <v>59</v>
      </c>
      <c r="C2072" t="str" cm="1">
        <f t="array" ref="C2072">_xlfn.IFS(B2072&lt;18, "Under 18", B2072&lt;=24, "18-24", B2072&lt;=34, "25-34", B2072&lt;=44, "35-44", B2072&lt;=54, "45-54", B2072&gt;=55, "55 and Over")</f>
        <v>55 and Over</v>
      </c>
      <c r="D2072" t="s">
        <v>29</v>
      </c>
      <c r="E2072">
        <v>173</v>
      </c>
      <c r="F2072">
        <v>93</v>
      </c>
      <c r="G2072" t="s">
        <v>30</v>
      </c>
      <c r="H2072">
        <v>114</v>
      </c>
      <c r="I2072">
        <v>573</v>
      </c>
      <c r="J2072">
        <v>172</v>
      </c>
      <c r="K2072">
        <v>11847</v>
      </c>
      <c r="L2072">
        <v>0.59</v>
      </c>
      <c r="M2072" t="s">
        <v>36</v>
      </c>
      <c r="N2072">
        <v>4.4000000000000004</v>
      </c>
      <c r="O2072">
        <v>1863</v>
      </c>
      <c r="P2072">
        <v>53</v>
      </c>
      <c r="Q2072" t="s">
        <v>23</v>
      </c>
      <c r="R2072" t="s">
        <v>32</v>
      </c>
    </row>
    <row r="2073" spans="1:18" x14ac:dyDescent="0.2">
      <c r="A2073">
        <v>2072</v>
      </c>
      <c r="B2073">
        <v>30</v>
      </c>
      <c r="C2073" t="str" cm="1">
        <f t="array" ref="C2073">_xlfn.IFS(B2073&lt;18, "Under 18", B2073&lt;=24, "18-24", B2073&lt;=34, "25-34", B2073&lt;=44, "35-44", B2073&lt;=54, "45-54", B2073&gt;=55, "55 and Over")</f>
        <v>25-34</v>
      </c>
      <c r="D2073" t="s">
        <v>29</v>
      </c>
      <c r="E2073">
        <v>168</v>
      </c>
      <c r="F2073">
        <v>53</v>
      </c>
      <c r="G2073" t="s">
        <v>30</v>
      </c>
      <c r="H2073">
        <v>58</v>
      </c>
      <c r="I2073">
        <v>460</v>
      </c>
      <c r="J2073">
        <v>114</v>
      </c>
      <c r="K2073">
        <v>8963</v>
      </c>
      <c r="L2073">
        <v>4.09</v>
      </c>
      <c r="M2073" t="s">
        <v>31</v>
      </c>
      <c r="N2073">
        <v>6.6</v>
      </c>
      <c r="O2073">
        <v>1962</v>
      </c>
      <c r="P2073">
        <v>73</v>
      </c>
      <c r="Q2073" t="s">
        <v>27</v>
      </c>
      <c r="R2073" t="s">
        <v>24</v>
      </c>
    </row>
    <row r="2074" spans="1:18" x14ac:dyDescent="0.2">
      <c r="A2074">
        <v>2073</v>
      </c>
      <c r="B2074">
        <v>29</v>
      </c>
      <c r="C2074" t="str" cm="1">
        <f t="array" ref="C2074">_xlfn.IFS(B2074&lt;18, "Under 18", B2074&lt;=24, "18-24", B2074&lt;=34, "25-34", B2074&lt;=44, "35-44", B2074&lt;=54, "45-54", B2074&gt;=55, "55 and Over")</f>
        <v>25-34</v>
      </c>
      <c r="D2074" t="s">
        <v>20</v>
      </c>
      <c r="E2074">
        <v>165</v>
      </c>
      <c r="F2074">
        <v>86</v>
      </c>
      <c r="G2074" t="s">
        <v>37</v>
      </c>
      <c r="H2074">
        <v>24</v>
      </c>
      <c r="I2074">
        <v>624</v>
      </c>
      <c r="J2074">
        <v>175</v>
      </c>
      <c r="K2074">
        <v>8744</v>
      </c>
      <c r="L2074">
        <v>13.16</v>
      </c>
      <c r="M2074" t="s">
        <v>36</v>
      </c>
      <c r="N2074">
        <v>6.2</v>
      </c>
      <c r="O2074">
        <v>3625</v>
      </c>
      <c r="P2074">
        <v>66</v>
      </c>
      <c r="Q2074" t="s">
        <v>27</v>
      </c>
      <c r="R2074" t="s">
        <v>24</v>
      </c>
    </row>
    <row r="2075" spans="1:18" x14ac:dyDescent="0.2">
      <c r="A2075">
        <v>2074</v>
      </c>
      <c r="B2075">
        <v>40</v>
      </c>
      <c r="C2075" t="str" cm="1">
        <f t="array" ref="C2075">_xlfn.IFS(B2075&lt;18, "Under 18", B2075&lt;=24, "18-24", B2075&lt;=34, "25-34", B2075&lt;=44, "35-44", B2075&lt;=54, "45-54", B2075&gt;=55, "55 and Over")</f>
        <v>35-44</v>
      </c>
      <c r="D2075" t="s">
        <v>25</v>
      </c>
      <c r="E2075">
        <v>172</v>
      </c>
      <c r="F2075">
        <v>76</v>
      </c>
      <c r="G2075" t="s">
        <v>30</v>
      </c>
      <c r="H2075">
        <v>32</v>
      </c>
      <c r="I2075">
        <v>821</v>
      </c>
      <c r="J2075">
        <v>149</v>
      </c>
      <c r="K2075">
        <v>11521</v>
      </c>
      <c r="L2075">
        <v>11.05</v>
      </c>
      <c r="M2075" t="s">
        <v>31</v>
      </c>
      <c r="N2075">
        <v>9.8000000000000007</v>
      </c>
      <c r="O2075">
        <v>2855</v>
      </c>
      <c r="P2075">
        <v>50</v>
      </c>
      <c r="Q2075" t="s">
        <v>23</v>
      </c>
      <c r="R2075" t="s">
        <v>24</v>
      </c>
    </row>
    <row r="2076" spans="1:18" x14ac:dyDescent="0.2">
      <c r="A2076">
        <v>2075</v>
      </c>
      <c r="B2076">
        <v>20</v>
      </c>
      <c r="C2076" t="str" cm="1">
        <f t="array" ref="C2076">_xlfn.IFS(B2076&lt;18, "Under 18", B2076&lt;=24, "18-24", B2076&lt;=34, "25-34", B2076&lt;=44, "35-44", B2076&lt;=54, "45-54", B2076&gt;=55, "55 and Over")</f>
        <v>18-24</v>
      </c>
      <c r="D2076" t="s">
        <v>29</v>
      </c>
      <c r="E2076">
        <v>187</v>
      </c>
      <c r="F2076">
        <v>90</v>
      </c>
      <c r="G2076" t="s">
        <v>33</v>
      </c>
      <c r="H2076">
        <v>68</v>
      </c>
      <c r="I2076">
        <v>695</v>
      </c>
      <c r="J2076">
        <v>113</v>
      </c>
      <c r="K2076">
        <v>17699</v>
      </c>
      <c r="L2076">
        <v>14.76</v>
      </c>
      <c r="M2076" t="s">
        <v>22</v>
      </c>
      <c r="N2076">
        <v>9.8000000000000007</v>
      </c>
      <c r="O2076">
        <v>3771</v>
      </c>
      <c r="P2076">
        <v>76</v>
      </c>
      <c r="Q2076" t="s">
        <v>23</v>
      </c>
      <c r="R2076" t="s">
        <v>24</v>
      </c>
    </row>
    <row r="2077" spans="1:18" x14ac:dyDescent="0.2">
      <c r="A2077">
        <v>2076</v>
      </c>
      <c r="B2077">
        <v>33</v>
      </c>
      <c r="C2077" t="str" cm="1">
        <f t="array" ref="C2077">_xlfn.IFS(B2077&lt;18, "Under 18", B2077&lt;=24, "18-24", B2077&lt;=34, "25-34", B2077&lt;=44, "35-44", B2077&lt;=54, "45-54", B2077&gt;=55, "55 and Over")</f>
        <v>25-34</v>
      </c>
      <c r="D2077" t="s">
        <v>20</v>
      </c>
      <c r="E2077">
        <v>151</v>
      </c>
      <c r="F2077">
        <v>66</v>
      </c>
      <c r="G2077" t="s">
        <v>35</v>
      </c>
      <c r="H2077">
        <v>49</v>
      </c>
      <c r="I2077">
        <v>958</v>
      </c>
      <c r="J2077">
        <v>83</v>
      </c>
      <c r="K2077">
        <v>18817</v>
      </c>
      <c r="L2077">
        <v>5.78</v>
      </c>
      <c r="M2077" t="s">
        <v>36</v>
      </c>
      <c r="N2077">
        <v>8.6</v>
      </c>
      <c r="O2077">
        <v>3848</v>
      </c>
      <c r="P2077">
        <v>61</v>
      </c>
      <c r="Q2077" t="s">
        <v>32</v>
      </c>
      <c r="R2077" t="s">
        <v>32</v>
      </c>
    </row>
    <row r="2078" spans="1:18" x14ac:dyDescent="0.2">
      <c r="A2078">
        <v>2077</v>
      </c>
      <c r="B2078">
        <v>18</v>
      </c>
      <c r="C2078" t="str" cm="1">
        <f t="array" ref="C2078">_xlfn.IFS(B2078&lt;18, "Under 18", B2078&lt;=24, "18-24", B2078&lt;=34, "25-34", B2078&lt;=44, "35-44", B2078&lt;=54, "45-54", B2078&gt;=55, "55 and Over")</f>
        <v>18-24</v>
      </c>
      <c r="D2078" t="s">
        <v>25</v>
      </c>
      <c r="E2078">
        <v>174</v>
      </c>
      <c r="F2078">
        <v>72</v>
      </c>
      <c r="G2078" t="s">
        <v>37</v>
      </c>
      <c r="H2078">
        <v>67</v>
      </c>
      <c r="I2078">
        <v>423</v>
      </c>
      <c r="J2078">
        <v>126</v>
      </c>
      <c r="K2078">
        <v>8088</v>
      </c>
      <c r="L2078">
        <v>1.32</v>
      </c>
      <c r="M2078" t="s">
        <v>31</v>
      </c>
      <c r="N2078">
        <v>6.3</v>
      </c>
      <c r="O2078">
        <v>1956</v>
      </c>
      <c r="P2078">
        <v>56</v>
      </c>
      <c r="Q2078" t="s">
        <v>23</v>
      </c>
      <c r="R2078" t="s">
        <v>28</v>
      </c>
    </row>
    <row r="2079" spans="1:18" x14ac:dyDescent="0.2">
      <c r="A2079">
        <v>2078</v>
      </c>
      <c r="B2079">
        <v>35</v>
      </c>
      <c r="C2079" t="str" cm="1">
        <f t="array" ref="C2079">_xlfn.IFS(B2079&lt;18, "Under 18", B2079&lt;=24, "18-24", B2079&lt;=34, "25-34", B2079&lt;=44, "35-44", B2079&lt;=54, "45-54", B2079&gt;=55, "55 and Over")</f>
        <v>35-44</v>
      </c>
      <c r="D2079" t="s">
        <v>25</v>
      </c>
      <c r="E2079">
        <v>163</v>
      </c>
      <c r="F2079">
        <v>62</v>
      </c>
      <c r="G2079" t="s">
        <v>30</v>
      </c>
      <c r="H2079">
        <v>14</v>
      </c>
      <c r="I2079">
        <v>389</v>
      </c>
      <c r="J2079">
        <v>125</v>
      </c>
      <c r="K2079">
        <v>12198</v>
      </c>
      <c r="L2079">
        <v>5.29</v>
      </c>
      <c r="M2079" t="s">
        <v>36</v>
      </c>
      <c r="N2079">
        <v>6.6</v>
      </c>
      <c r="O2079">
        <v>3188</v>
      </c>
      <c r="P2079">
        <v>73</v>
      </c>
      <c r="Q2079" t="s">
        <v>32</v>
      </c>
      <c r="R2079" t="s">
        <v>28</v>
      </c>
    </row>
    <row r="2080" spans="1:18" x14ac:dyDescent="0.2">
      <c r="A2080">
        <v>2079</v>
      </c>
      <c r="B2080">
        <v>50</v>
      </c>
      <c r="C2080" t="str" cm="1">
        <f t="array" ref="C2080">_xlfn.IFS(B2080&lt;18, "Under 18", B2080&lt;=24, "18-24", B2080&lt;=34, "25-34", B2080&lt;=44, "35-44", B2080&lt;=54, "45-54", B2080&gt;=55, "55 and Over")</f>
        <v>45-54</v>
      </c>
      <c r="D2080" t="s">
        <v>25</v>
      </c>
      <c r="E2080">
        <v>194</v>
      </c>
      <c r="F2080">
        <v>108</v>
      </c>
      <c r="G2080" t="s">
        <v>37</v>
      </c>
      <c r="H2080">
        <v>67</v>
      </c>
      <c r="I2080">
        <v>660</v>
      </c>
      <c r="J2080">
        <v>172</v>
      </c>
      <c r="K2080">
        <v>15416</v>
      </c>
      <c r="L2080">
        <v>14.68</v>
      </c>
      <c r="M2080" t="s">
        <v>22</v>
      </c>
      <c r="N2080">
        <v>7.5</v>
      </c>
      <c r="O2080">
        <v>3682</v>
      </c>
      <c r="P2080">
        <v>78</v>
      </c>
      <c r="Q2080" t="s">
        <v>34</v>
      </c>
      <c r="R2080" t="s">
        <v>28</v>
      </c>
    </row>
    <row r="2081" spans="1:18" x14ac:dyDescent="0.2">
      <c r="A2081">
        <v>2080</v>
      </c>
      <c r="B2081">
        <v>18</v>
      </c>
      <c r="C2081" t="str" cm="1">
        <f t="array" ref="C2081">_xlfn.IFS(B2081&lt;18, "Under 18", B2081&lt;=24, "18-24", B2081&lt;=34, "25-34", B2081&lt;=44, "35-44", B2081&lt;=54, "45-54", B2081&gt;=55, "55 and Over")</f>
        <v>18-24</v>
      </c>
      <c r="D2081" t="s">
        <v>25</v>
      </c>
      <c r="E2081">
        <v>195</v>
      </c>
      <c r="F2081">
        <v>101</v>
      </c>
      <c r="G2081" t="s">
        <v>33</v>
      </c>
      <c r="H2081">
        <v>12</v>
      </c>
      <c r="I2081">
        <v>148</v>
      </c>
      <c r="J2081">
        <v>160</v>
      </c>
      <c r="K2081">
        <v>13372</v>
      </c>
      <c r="L2081">
        <v>6.3</v>
      </c>
      <c r="M2081" t="s">
        <v>22</v>
      </c>
      <c r="N2081">
        <v>6.8</v>
      </c>
      <c r="O2081">
        <v>1631</v>
      </c>
      <c r="P2081">
        <v>53</v>
      </c>
      <c r="Q2081" t="s">
        <v>27</v>
      </c>
      <c r="R2081" t="s">
        <v>28</v>
      </c>
    </row>
    <row r="2082" spans="1:18" x14ac:dyDescent="0.2">
      <c r="A2082">
        <v>2081</v>
      </c>
      <c r="B2082">
        <v>51</v>
      </c>
      <c r="C2082" t="str" cm="1">
        <f t="array" ref="C2082">_xlfn.IFS(B2082&lt;18, "Under 18", B2082&lt;=24, "18-24", B2082&lt;=34, "25-34", B2082&lt;=44, "35-44", B2082&lt;=54, "45-54", B2082&gt;=55, "55 and Over")</f>
        <v>45-54</v>
      </c>
      <c r="D2082" t="s">
        <v>25</v>
      </c>
      <c r="E2082">
        <v>182</v>
      </c>
      <c r="F2082">
        <v>61</v>
      </c>
      <c r="G2082" t="s">
        <v>30</v>
      </c>
      <c r="H2082">
        <v>77</v>
      </c>
      <c r="I2082">
        <v>959</v>
      </c>
      <c r="J2082">
        <v>154</v>
      </c>
      <c r="K2082">
        <v>5889</v>
      </c>
      <c r="L2082">
        <v>0.7</v>
      </c>
      <c r="M2082" t="s">
        <v>36</v>
      </c>
      <c r="N2082">
        <v>4.3</v>
      </c>
      <c r="O2082">
        <v>3283</v>
      </c>
      <c r="P2082">
        <v>52</v>
      </c>
      <c r="Q2082" t="s">
        <v>23</v>
      </c>
      <c r="R2082" t="s">
        <v>28</v>
      </c>
    </row>
    <row r="2083" spans="1:18" x14ac:dyDescent="0.2">
      <c r="A2083">
        <v>2082</v>
      </c>
      <c r="B2083">
        <v>32</v>
      </c>
      <c r="C2083" t="str" cm="1">
        <f t="array" ref="C2083">_xlfn.IFS(B2083&lt;18, "Under 18", B2083&lt;=24, "18-24", B2083&lt;=34, "25-34", B2083&lt;=44, "35-44", B2083&lt;=54, "45-54", B2083&gt;=55, "55 and Over")</f>
        <v>25-34</v>
      </c>
      <c r="D2083" t="s">
        <v>29</v>
      </c>
      <c r="E2083">
        <v>175</v>
      </c>
      <c r="F2083">
        <v>67</v>
      </c>
      <c r="G2083" t="s">
        <v>26</v>
      </c>
      <c r="H2083">
        <v>97</v>
      </c>
      <c r="I2083">
        <v>354</v>
      </c>
      <c r="J2083">
        <v>143</v>
      </c>
      <c r="K2083">
        <v>11644</v>
      </c>
      <c r="L2083">
        <v>8.06</v>
      </c>
      <c r="M2083" t="s">
        <v>31</v>
      </c>
      <c r="N2083">
        <v>7.9</v>
      </c>
      <c r="O2083">
        <v>2626</v>
      </c>
      <c r="P2083">
        <v>60</v>
      </c>
      <c r="Q2083" t="s">
        <v>23</v>
      </c>
      <c r="R2083" t="s">
        <v>32</v>
      </c>
    </row>
    <row r="2084" spans="1:18" x14ac:dyDescent="0.2">
      <c r="A2084">
        <v>2083</v>
      </c>
      <c r="B2084">
        <v>23</v>
      </c>
      <c r="C2084" t="str" cm="1">
        <f t="array" ref="C2084">_xlfn.IFS(B2084&lt;18, "Under 18", B2084&lt;=24, "18-24", B2084&lt;=34, "25-34", B2084&lt;=44, "35-44", B2084&lt;=54, "45-54", B2084&gt;=55, "55 and Over")</f>
        <v>18-24</v>
      </c>
      <c r="D2084" t="s">
        <v>20</v>
      </c>
      <c r="E2084">
        <v>197</v>
      </c>
      <c r="F2084">
        <v>65</v>
      </c>
      <c r="G2084" t="s">
        <v>33</v>
      </c>
      <c r="H2084">
        <v>11</v>
      </c>
      <c r="I2084">
        <v>782</v>
      </c>
      <c r="J2084">
        <v>97</v>
      </c>
      <c r="K2084">
        <v>4530</v>
      </c>
      <c r="L2084">
        <v>0.66</v>
      </c>
      <c r="M2084" t="s">
        <v>36</v>
      </c>
      <c r="N2084">
        <v>7.9</v>
      </c>
      <c r="O2084">
        <v>1564</v>
      </c>
      <c r="P2084">
        <v>82</v>
      </c>
      <c r="Q2084" t="s">
        <v>34</v>
      </c>
      <c r="R2084" t="s">
        <v>32</v>
      </c>
    </row>
    <row r="2085" spans="1:18" x14ac:dyDescent="0.2">
      <c r="A2085">
        <v>2084</v>
      </c>
      <c r="B2085">
        <v>37</v>
      </c>
      <c r="C2085" t="str" cm="1">
        <f t="array" ref="C2085">_xlfn.IFS(B2085&lt;18, "Under 18", B2085&lt;=24, "18-24", B2085&lt;=34, "25-34", B2085&lt;=44, "35-44", B2085&lt;=54, "45-54", B2085&gt;=55, "55 and Over")</f>
        <v>35-44</v>
      </c>
      <c r="D2085" t="s">
        <v>25</v>
      </c>
      <c r="E2085">
        <v>159</v>
      </c>
      <c r="F2085">
        <v>90</v>
      </c>
      <c r="G2085" t="s">
        <v>35</v>
      </c>
      <c r="H2085">
        <v>57</v>
      </c>
      <c r="I2085">
        <v>118</v>
      </c>
      <c r="J2085">
        <v>136</v>
      </c>
      <c r="K2085">
        <v>7652</v>
      </c>
      <c r="L2085">
        <v>5.86</v>
      </c>
      <c r="M2085" t="s">
        <v>36</v>
      </c>
      <c r="N2085">
        <v>5.2</v>
      </c>
      <c r="O2085">
        <v>3750</v>
      </c>
      <c r="P2085">
        <v>72</v>
      </c>
      <c r="Q2085" t="s">
        <v>27</v>
      </c>
      <c r="R2085" t="s">
        <v>24</v>
      </c>
    </row>
    <row r="2086" spans="1:18" x14ac:dyDescent="0.2">
      <c r="A2086">
        <v>2085</v>
      </c>
      <c r="B2086">
        <v>38</v>
      </c>
      <c r="C2086" t="str" cm="1">
        <f t="array" ref="C2086">_xlfn.IFS(B2086&lt;18, "Under 18", B2086&lt;=24, "18-24", B2086&lt;=34, "25-34", B2086&lt;=44, "35-44", B2086&lt;=54, "45-54", B2086&gt;=55, "55 and Over")</f>
        <v>35-44</v>
      </c>
      <c r="D2086" t="s">
        <v>25</v>
      </c>
      <c r="E2086">
        <v>170</v>
      </c>
      <c r="F2086">
        <v>98</v>
      </c>
      <c r="G2086" t="s">
        <v>26</v>
      </c>
      <c r="H2086">
        <v>97</v>
      </c>
      <c r="I2086">
        <v>724</v>
      </c>
      <c r="J2086">
        <v>129</v>
      </c>
      <c r="K2086">
        <v>15805</v>
      </c>
      <c r="L2086">
        <v>10.29</v>
      </c>
      <c r="M2086" t="s">
        <v>22</v>
      </c>
      <c r="N2086">
        <v>4.8</v>
      </c>
      <c r="O2086">
        <v>3931</v>
      </c>
      <c r="P2086">
        <v>82</v>
      </c>
      <c r="Q2086" t="s">
        <v>34</v>
      </c>
      <c r="R2086" t="s">
        <v>32</v>
      </c>
    </row>
    <row r="2087" spans="1:18" x14ac:dyDescent="0.2">
      <c r="A2087">
        <v>2086</v>
      </c>
      <c r="B2087">
        <v>58</v>
      </c>
      <c r="C2087" t="str" cm="1">
        <f t="array" ref="C2087">_xlfn.IFS(B2087&lt;18, "Under 18", B2087&lt;=24, "18-24", B2087&lt;=34, "25-34", B2087&lt;=44, "35-44", B2087&lt;=54, "45-54", B2087&gt;=55, "55 and Over")</f>
        <v>55 and Over</v>
      </c>
      <c r="D2087" t="s">
        <v>25</v>
      </c>
      <c r="E2087">
        <v>164</v>
      </c>
      <c r="F2087">
        <v>69</v>
      </c>
      <c r="G2087" t="s">
        <v>26</v>
      </c>
      <c r="H2087">
        <v>41</v>
      </c>
      <c r="I2087">
        <v>965</v>
      </c>
      <c r="J2087">
        <v>101</v>
      </c>
      <c r="K2087">
        <v>14577</v>
      </c>
      <c r="L2087">
        <v>11.67</v>
      </c>
      <c r="M2087" t="s">
        <v>22</v>
      </c>
      <c r="N2087">
        <v>4.0999999999999996</v>
      </c>
      <c r="O2087">
        <v>2537</v>
      </c>
      <c r="P2087">
        <v>66</v>
      </c>
      <c r="Q2087" t="s">
        <v>32</v>
      </c>
      <c r="R2087" t="s">
        <v>32</v>
      </c>
    </row>
    <row r="2088" spans="1:18" x14ac:dyDescent="0.2">
      <c r="A2088">
        <v>2087</v>
      </c>
      <c r="B2088">
        <v>31</v>
      </c>
      <c r="C2088" t="str" cm="1">
        <f t="array" ref="C2088">_xlfn.IFS(B2088&lt;18, "Under 18", B2088&lt;=24, "18-24", B2088&lt;=34, "25-34", B2088&lt;=44, "35-44", B2088&lt;=54, "45-54", B2088&gt;=55, "55 and Over")</f>
        <v>25-34</v>
      </c>
      <c r="D2088" t="s">
        <v>25</v>
      </c>
      <c r="E2088">
        <v>183</v>
      </c>
      <c r="F2088">
        <v>119</v>
      </c>
      <c r="G2088" t="s">
        <v>37</v>
      </c>
      <c r="H2088">
        <v>91</v>
      </c>
      <c r="I2088">
        <v>183</v>
      </c>
      <c r="J2088">
        <v>96</v>
      </c>
      <c r="K2088">
        <v>3383</v>
      </c>
      <c r="L2088">
        <v>6.22</v>
      </c>
      <c r="M2088" t="s">
        <v>36</v>
      </c>
      <c r="N2088">
        <v>4.7</v>
      </c>
      <c r="O2088">
        <v>2310</v>
      </c>
      <c r="P2088">
        <v>51</v>
      </c>
      <c r="Q2088" t="s">
        <v>34</v>
      </c>
      <c r="R2088" t="s">
        <v>24</v>
      </c>
    </row>
    <row r="2089" spans="1:18" x14ac:dyDescent="0.2">
      <c r="A2089">
        <v>2088</v>
      </c>
      <c r="B2089">
        <v>27</v>
      </c>
      <c r="C2089" t="str" cm="1">
        <f t="array" ref="C2089">_xlfn.IFS(B2089&lt;18, "Under 18", B2089&lt;=24, "18-24", B2089&lt;=34, "25-34", B2089&lt;=44, "35-44", B2089&lt;=54, "45-54", B2089&gt;=55, "55 and Over")</f>
        <v>25-34</v>
      </c>
      <c r="D2089" t="s">
        <v>29</v>
      </c>
      <c r="E2089">
        <v>184</v>
      </c>
      <c r="F2089">
        <v>85</v>
      </c>
      <c r="G2089" t="s">
        <v>33</v>
      </c>
      <c r="H2089">
        <v>110</v>
      </c>
      <c r="I2089">
        <v>300</v>
      </c>
      <c r="J2089">
        <v>153</v>
      </c>
      <c r="K2089">
        <v>5229</v>
      </c>
      <c r="L2089">
        <v>7.44</v>
      </c>
      <c r="M2089" t="s">
        <v>36</v>
      </c>
      <c r="N2089">
        <v>5.7</v>
      </c>
      <c r="O2089">
        <v>3304</v>
      </c>
      <c r="P2089">
        <v>60</v>
      </c>
      <c r="Q2089" t="s">
        <v>23</v>
      </c>
      <c r="R2089" t="s">
        <v>24</v>
      </c>
    </row>
    <row r="2090" spans="1:18" x14ac:dyDescent="0.2">
      <c r="A2090">
        <v>2089</v>
      </c>
      <c r="B2090">
        <v>24</v>
      </c>
      <c r="C2090" t="str" cm="1">
        <f t="array" ref="C2090">_xlfn.IFS(B2090&lt;18, "Under 18", B2090&lt;=24, "18-24", B2090&lt;=34, "25-34", B2090&lt;=44, "35-44", B2090&lt;=54, "45-54", B2090&gt;=55, "55 and Over")</f>
        <v>18-24</v>
      </c>
      <c r="D2090" t="s">
        <v>20</v>
      </c>
      <c r="E2090">
        <v>159</v>
      </c>
      <c r="F2090">
        <v>107</v>
      </c>
      <c r="G2090" t="s">
        <v>21</v>
      </c>
      <c r="H2090">
        <v>96</v>
      </c>
      <c r="I2090">
        <v>458</v>
      </c>
      <c r="J2090">
        <v>85</v>
      </c>
      <c r="K2090">
        <v>8846</v>
      </c>
      <c r="L2090">
        <v>2.76</v>
      </c>
      <c r="M2090" t="s">
        <v>22</v>
      </c>
      <c r="N2090">
        <v>8.1</v>
      </c>
      <c r="O2090">
        <v>3580</v>
      </c>
      <c r="P2090">
        <v>73</v>
      </c>
      <c r="Q2090" t="s">
        <v>34</v>
      </c>
      <c r="R2090" t="s">
        <v>24</v>
      </c>
    </row>
    <row r="2091" spans="1:18" x14ac:dyDescent="0.2">
      <c r="A2091">
        <v>2090</v>
      </c>
      <c r="B2091">
        <v>56</v>
      </c>
      <c r="C2091" t="str" cm="1">
        <f t="array" ref="C2091">_xlfn.IFS(B2091&lt;18, "Under 18", B2091&lt;=24, "18-24", B2091&lt;=34, "25-34", B2091&lt;=44, "35-44", B2091&lt;=54, "45-54", B2091&gt;=55, "55 and Over")</f>
        <v>55 and Over</v>
      </c>
      <c r="D2091" t="s">
        <v>29</v>
      </c>
      <c r="E2091">
        <v>159</v>
      </c>
      <c r="F2091">
        <v>56</v>
      </c>
      <c r="G2091" t="s">
        <v>30</v>
      </c>
      <c r="H2091">
        <v>15</v>
      </c>
      <c r="I2091">
        <v>344</v>
      </c>
      <c r="J2091">
        <v>107</v>
      </c>
      <c r="K2091">
        <v>3399</v>
      </c>
      <c r="L2091">
        <v>10.210000000000001</v>
      </c>
      <c r="M2091" t="s">
        <v>22</v>
      </c>
      <c r="N2091">
        <v>8.6999999999999993</v>
      </c>
      <c r="O2091">
        <v>2980</v>
      </c>
      <c r="P2091">
        <v>63</v>
      </c>
      <c r="Q2091" t="s">
        <v>32</v>
      </c>
      <c r="R2091" t="s">
        <v>32</v>
      </c>
    </row>
    <row r="2092" spans="1:18" x14ac:dyDescent="0.2">
      <c r="A2092">
        <v>2091</v>
      </c>
      <c r="B2092">
        <v>40</v>
      </c>
      <c r="C2092" t="str" cm="1">
        <f t="array" ref="C2092">_xlfn.IFS(B2092&lt;18, "Under 18", B2092&lt;=24, "18-24", B2092&lt;=34, "25-34", B2092&lt;=44, "35-44", B2092&lt;=54, "45-54", B2092&gt;=55, "55 and Over")</f>
        <v>35-44</v>
      </c>
      <c r="D2092" t="s">
        <v>20</v>
      </c>
      <c r="E2092">
        <v>154</v>
      </c>
      <c r="F2092">
        <v>94</v>
      </c>
      <c r="G2092" t="s">
        <v>26</v>
      </c>
      <c r="H2092">
        <v>106</v>
      </c>
      <c r="I2092">
        <v>151</v>
      </c>
      <c r="J2092">
        <v>89</v>
      </c>
      <c r="K2092">
        <v>8248</v>
      </c>
      <c r="L2092">
        <v>2.5499999999999998</v>
      </c>
      <c r="M2092" t="s">
        <v>22</v>
      </c>
      <c r="N2092">
        <v>4.7</v>
      </c>
      <c r="O2092">
        <v>2427</v>
      </c>
      <c r="P2092">
        <v>85</v>
      </c>
      <c r="Q2092" t="s">
        <v>27</v>
      </c>
      <c r="R2092" t="s">
        <v>24</v>
      </c>
    </row>
    <row r="2093" spans="1:18" x14ac:dyDescent="0.2">
      <c r="A2093">
        <v>2092</v>
      </c>
      <c r="B2093">
        <v>53</v>
      </c>
      <c r="C2093" t="str" cm="1">
        <f t="array" ref="C2093">_xlfn.IFS(B2093&lt;18, "Under 18", B2093&lt;=24, "18-24", B2093&lt;=34, "25-34", B2093&lt;=44, "35-44", B2093&lt;=54, "45-54", B2093&gt;=55, "55 and Over")</f>
        <v>45-54</v>
      </c>
      <c r="D2093" t="s">
        <v>25</v>
      </c>
      <c r="E2093">
        <v>175</v>
      </c>
      <c r="F2093">
        <v>55</v>
      </c>
      <c r="G2093" t="s">
        <v>21</v>
      </c>
      <c r="H2093">
        <v>64</v>
      </c>
      <c r="I2093">
        <v>639</v>
      </c>
      <c r="J2093">
        <v>81</v>
      </c>
      <c r="K2093">
        <v>16295</v>
      </c>
      <c r="L2093">
        <v>9.41</v>
      </c>
      <c r="M2093" t="s">
        <v>31</v>
      </c>
      <c r="N2093">
        <v>4.3</v>
      </c>
      <c r="O2093">
        <v>1995</v>
      </c>
      <c r="P2093">
        <v>62</v>
      </c>
      <c r="Q2093" t="s">
        <v>34</v>
      </c>
      <c r="R2093" t="s">
        <v>32</v>
      </c>
    </row>
    <row r="2094" spans="1:18" x14ac:dyDescent="0.2">
      <c r="A2094">
        <v>2093</v>
      </c>
      <c r="B2094">
        <v>20</v>
      </c>
      <c r="C2094" t="str" cm="1">
        <f t="array" ref="C2094">_xlfn.IFS(B2094&lt;18, "Under 18", B2094&lt;=24, "18-24", B2094&lt;=34, "25-34", B2094&lt;=44, "35-44", B2094&lt;=54, "45-54", B2094&gt;=55, "55 and Over")</f>
        <v>18-24</v>
      </c>
      <c r="D2094" t="s">
        <v>20</v>
      </c>
      <c r="E2094">
        <v>152</v>
      </c>
      <c r="F2094">
        <v>61</v>
      </c>
      <c r="G2094" t="s">
        <v>26</v>
      </c>
      <c r="H2094">
        <v>92</v>
      </c>
      <c r="I2094">
        <v>501</v>
      </c>
      <c r="J2094">
        <v>156</v>
      </c>
      <c r="K2094">
        <v>3435</v>
      </c>
      <c r="L2094">
        <v>9.48</v>
      </c>
      <c r="M2094" t="s">
        <v>31</v>
      </c>
      <c r="N2094">
        <v>6.5</v>
      </c>
      <c r="O2094">
        <v>1605</v>
      </c>
      <c r="P2094">
        <v>74</v>
      </c>
      <c r="Q2094" t="s">
        <v>27</v>
      </c>
      <c r="R2094" t="s">
        <v>24</v>
      </c>
    </row>
    <row r="2095" spans="1:18" x14ac:dyDescent="0.2">
      <c r="A2095">
        <v>2094</v>
      </c>
      <c r="B2095">
        <v>27</v>
      </c>
      <c r="C2095" t="str" cm="1">
        <f t="array" ref="C2095">_xlfn.IFS(B2095&lt;18, "Under 18", B2095&lt;=24, "18-24", B2095&lt;=34, "25-34", B2095&lt;=44, "35-44", B2095&lt;=54, "45-54", B2095&gt;=55, "55 and Over")</f>
        <v>25-34</v>
      </c>
      <c r="D2095" t="s">
        <v>29</v>
      </c>
      <c r="E2095">
        <v>166</v>
      </c>
      <c r="F2095">
        <v>74</v>
      </c>
      <c r="G2095" t="s">
        <v>30</v>
      </c>
      <c r="H2095">
        <v>21</v>
      </c>
      <c r="I2095">
        <v>939</v>
      </c>
      <c r="J2095">
        <v>155</v>
      </c>
      <c r="K2095">
        <v>16652</v>
      </c>
      <c r="L2095">
        <v>13.74</v>
      </c>
      <c r="M2095" t="s">
        <v>36</v>
      </c>
      <c r="N2095">
        <v>9.3000000000000007</v>
      </c>
      <c r="O2095">
        <v>3981</v>
      </c>
      <c r="P2095">
        <v>87</v>
      </c>
      <c r="Q2095" t="s">
        <v>32</v>
      </c>
      <c r="R2095" t="s">
        <v>28</v>
      </c>
    </row>
    <row r="2096" spans="1:18" x14ac:dyDescent="0.2">
      <c r="A2096">
        <v>2095</v>
      </c>
      <c r="B2096">
        <v>55</v>
      </c>
      <c r="C2096" t="str" cm="1">
        <f t="array" ref="C2096">_xlfn.IFS(B2096&lt;18, "Under 18", B2096&lt;=24, "18-24", B2096&lt;=34, "25-34", B2096&lt;=44, "35-44", B2096&lt;=54, "45-54", B2096&gt;=55, "55 and Over")</f>
        <v>55 and Over</v>
      </c>
      <c r="D2096" t="s">
        <v>25</v>
      </c>
      <c r="E2096">
        <v>197</v>
      </c>
      <c r="F2096">
        <v>90</v>
      </c>
      <c r="G2096" t="s">
        <v>30</v>
      </c>
      <c r="H2096">
        <v>53</v>
      </c>
      <c r="I2096">
        <v>771</v>
      </c>
      <c r="J2096">
        <v>132</v>
      </c>
      <c r="K2096">
        <v>9092</v>
      </c>
      <c r="L2096">
        <v>6.22</v>
      </c>
      <c r="M2096" t="s">
        <v>31</v>
      </c>
      <c r="N2096">
        <v>9.3000000000000007</v>
      </c>
      <c r="O2096">
        <v>2112</v>
      </c>
      <c r="P2096">
        <v>78</v>
      </c>
      <c r="Q2096" t="s">
        <v>23</v>
      </c>
      <c r="R2096" t="s">
        <v>28</v>
      </c>
    </row>
    <row r="2097" spans="1:18" x14ac:dyDescent="0.2">
      <c r="A2097">
        <v>2096</v>
      </c>
      <c r="B2097">
        <v>20</v>
      </c>
      <c r="C2097" t="str" cm="1">
        <f t="array" ref="C2097">_xlfn.IFS(B2097&lt;18, "Under 18", B2097&lt;=24, "18-24", B2097&lt;=34, "25-34", B2097&lt;=44, "35-44", B2097&lt;=54, "45-54", B2097&gt;=55, "55 and Over")</f>
        <v>18-24</v>
      </c>
      <c r="D2097" t="s">
        <v>29</v>
      </c>
      <c r="E2097">
        <v>159</v>
      </c>
      <c r="F2097">
        <v>62</v>
      </c>
      <c r="G2097" t="s">
        <v>35</v>
      </c>
      <c r="H2097">
        <v>98</v>
      </c>
      <c r="I2097">
        <v>221</v>
      </c>
      <c r="J2097">
        <v>122</v>
      </c>
      <c r="K2097">
        <v>11929</v>
      </c>
      <c r="L2097">
        <v>5.66</v>
      </c>
      <c r="M2097" t="s">
        <v>22</v>
      </c>
      <c r="N2097">
        <v>4.4000000000000004</v>
      </c>
      <c r="O2097">
        <v>1760</v>
      </c>
      <c r="P2097">
        <v>77</v>
      </c>
      <c r="Q2097" t="s">
        <v>32</v>
      </c>
      <c r="R2097" t="s">
        <v>28</v>
      </c>
    </row>
    <row r="2098" spans="1:18" x14ac:dyDescent="0.2">
      <c r="A2098">
        <v>2097</v>
      </c>
      <c r="B2098">
        <v>24</v>
      </c>
      <c r="C2098" t="str" cm="1">
        <f t="array" ref="C2098">_xlfn.IFS(B2098&lt;18, "Under 18", B2098&lt;=24, "18-24", B2098&lt;=34, "25-34", B2098&lt;=44, "35-44", B2098&lt;=54, "45-54", B2098&gt;=55, "55 and Over")</f>
        <v>18-24</v>
      </c>
      <c r="D2098" t="s">
        <v>20</v>
      </c>
      <c r="E2098">
        <v>161</v>
      </c>
      <c r="F2098">
        <v>63</v>
      </c>
      <c r="G2098" t="s">
        <v>30</v>
      </c>
      <c r="H2098">
        <v>95</v>
      </c>
      <c r="I2098">
        <v>972</v>
      </c>
      <c r="J2098">
        <v>91</v>
      </c>
      <c r="K2098">
        <v>6642</v>
      </c>
      <c r="L2098">
        <v>10.67</v>
      </c>
      <c r="M2098" t="s">
        <v>22</v>
      </c>
      <c r="N2098">
        <v>9.6999999999999993</v>
      </c>
      <c r="O2098">
        <v>2959</v>
      </c>
      <c r="P2098">
        <v>87</v>
      </c>
      <c r="Q2098" t="s">
        <v>34</v>
      </c>
      <c r="R2098" t="s">
        <v>24</v>
      </c>
    </row>
    <row r="2099" spans="1:18" x14ac:dyDescent="0.2">
      <c r="A2099">
        <v>2098</v>
      </c>
      <c r="B2099">
        <v>38</v>
      </c>
      <c r="C2099" t="str" cm="1">
        <f t="array" ref="C2099">_xlfn.IFS(B2099&lt;18, "Under 18", B2099&lt;=24, "18-24", B2099&lt;=34, "25-34", B2099&lt;=44, "35-44", B2099&lt;=54, "45-54", B2099&gt;=55, "55 and Over")</f>
        <v>35-44</v>
      </c>
      <c r="D2099" t="s">
        <v>20</v>
      </c>
      <c r="E2099">
        <v>197</v>
      </c>
      <c r="F2099">
        <v>70</v>
      </c>
      <c r="G2099" t="s">
        <v>30</v>
      </c>
      <c r="H2099">
        <v>53</v>
      </c>
      <c r="I2099">
        <v>761</v>
      </c>
      <c r="J2099">
        <v>101</v>
      </c>
      <c r="K2099">
        <v>13440</v>
      </c>
      <c r="L2099">
        <v>9.89</v>
      </c>
      <c r="M2099" t="s">
        <v>36</v>
      </c>
      <c r="N2099">
        <v>8.3000000000000007</v>
      </c>
      <c r="O2099">
        <v>1874</v>
      </c>
      <c r="P2099">
        <v>84</v>
      </c>
      <c r="Q2099" t="s">
        <v>34</v>
      </c>
      <c r="R2099" t="s">
        <v>28</v>
      </c>
    </row>
    <row r="2100" spans="1:18" x14ac:dyDescent="0.2">
      <c r="A2100">
        <v>2099</v>
      </c>
      <c r="B2100">
        <v>59</v>
      </c>
      <c r="C2100" t="str" cm="1">
        <f t="array" ref="C2100">_xlfn.IFS(B2100&lt;18, "Under 18", B2100&lt;=24, "18-24", B2100&lt;=34, "25-34", B2100&lt;=44, "35-44", B2100&lt;=54, "45-54", B2100&gt;=55, "55 and Over")</f>
        <v>55 and Over</v>
      </c>
      <c r="D2100" t="s">
        <v>29</v>
      </c>
      <c r="E2100">
        <v>173</v>
      </c>
      <c r="F2100">
        <v>89</v>
      </c>
      <c r="G2100" t="s">
        <v>37</v>
      </c>
      <c r="H2100">
        <v>87</v>
      </c>
      <c r="I2100">
        <v>716</v>
      </c>
      <c r="J2100">
        <v>114</v>
      </c>
      <c r="K2100">
        <v>14823</v>
      </c>
      <c r="L2100">
        <v>13.65</v>
      </c>
      <c r="M2100" t="s">
        <v>31</v>
      </c>
      <c r="N2100">
        <v>6.4</v>
      </c>
      <c r="O2100">
        <v>2940</v>
      </c>
      <c r="P2100">
        <v>76</v>
      </c>
      <c r="Q2100" t="s">
        <v>27</v>
      </c>
      <c r="R2100" t="s">
        <v>28</v>
      </c>
    </row>
    <row r="2101" spans="1:18" x14ac:dyDescent="0.2">
      <c r="A2101">
        <v>2100</v>
      </c>
      <c r="B2101">
        <v>34</v>
      </c>
      <c r="C2101" t="str" cm="1">
        <f t="array" ref="C2101">_xlfn.IFS(B2101&lt;18, "Under 18", B2101&lt;=24, "18-24", B2101&lt;=34, "25-34", B2101&lt;=44, "35-44", B2101&lt;=54, "45-54", B2101&gt;=55, "55 and Over")</f>
        <v>25-34</v>
      </c>
      <c r="D2101" t="s">
        <v>29</v>
      </c>
      <c r="E2101">
        <v>186</v>
      </c>
      <c r="F2101">
        <v>85</v>
      </c>
      <c r="G2101" t="s">
        <v>35</v>
      </c>
      <c r="H2101">
        <v>29</v>
      </c>
      <c r="I2101">
        <v>656</v>
      </c>
      <c r="J2101">
        <v>151</v>
      </c>
      <c r="K2101">
        <v>8844</v>
      </c>
      <c r="L2101">
        <v>9.1</v>
      </c>
      <c r="M2101" t="s">
        <v>31</v>
      </c>
      <c r="N2101">
        <v>8.3000000000000007</v>
      </c>
      <c r="O2101">
        <v>2976</v>
      </c>
      <c r="P2101">
        <v>64</v>
      </c>
      <c r="Q2101" t="s">
        <v>23</v>
      </c>
      <c r="R2101" t="s">
        <v>28</v>
      </c>
    </row>
    <row r="2102" spans="1:18" x14ac:dyDescent="0.2">
      <c r="A2102">
        <v>2101</v>
      </c>
      <c r="B2102">
        <v>30</v>
      </c>
      <c r="C2102" t="str" cm="1">
        <f t="array" ref="C2102">_xlfn.IFS(B2102&lt;18, "Under 18", B2102&lt;=24, "18-24", B2102&lt;=34, "25-34", B2102&lt;=44, "35-44", B2102&lt;=54, "45-54", B2102&gt;=55, "55 and Over")</f>
        <v>25-34</v>
      </c>
      <c r="D2102" t="s">
        <v>25</v>
      </c>
      <c r="E2102">
        <v>198</v>
      </c>
      <c r="F2102">
        <v>110</v>
      </c>
      <c r="G2102" t="s">
        <v>21</v>
      </c>
      <c r="H2102">
        <v>100</v>
      </c>
      <c r="I2102">
        <v>789</v>
      </c>
      <c r="J2102">
        <v>121</v>
      </c>
      <c r="K2102">
        <v>9202</v>
      </c>
      <c r="L2102">
        <v>0.75</v>
      </c>
      <c r="M2102" t="s">
        <v>36</v>
      </c>
      <c r="N2102">
        <v>7</v>
      </c>
      <c r="O2102">
        <v>1865</v>
      </c>
      <c r="P2102">
        <v>66</v>
      </c>
      <c r="Q2102" t="s">
        <v>27</v>
      </c>
      <c r="R2102" t="s">
        <v>32</v>
      </c>
    </row>
    <row r="2103" spans="1:18" x14ac:dyDescent="0.2">
      <c r="A2103">
        <v>2102</v>
      </c>
      <c r="B2103">
        <v>35</v>
      </c>
      <c r="C2103" t="str" cm="1">
        <f t="array" ref="C2103">_xlfn.IFS(B2103&lt;18, "Under 18", B2103&lt;=24, "18-24", B2103&lt;=34, "25-34", B2103&lt;=44, "35-44", B2103&lt;=54, "45-54", B2103&gt;=55, "55 and Over")</f>
        <v>35-44</v>
      </c>
      <c r="D2103" t="s">
        <v>20</v>
      </c>
      <c r="E2103">
        <v>189</v>
      </c>
      <c r="F2103">
        <v>112</v>
      </c>
      <c r="G2103" t="s">
        <v>33</v>
      </c>
      <c r="H2103">
        <v>83</v>
      </c>
      <c r="I2103">
        <v>751</v>
      </c>
      <c r="J2103">
        <v>115</v>
      </c>
      <c r="K2103">
        <v>14620</v>
      </c>
      <c r="L2103">
        <v>6.11</v>
      </c>
      <c r="M2103" t="s">
        <v>22</v>
      </c>
      <c r="N2103">
        <v>4.8</v>
      </c>
      <c r="O2103">
        <v>3045</v>
      </c>
      <c r="P2103">
        <v>89</v>
      </c>
      <c r="Q2103" t="s">
        <v>27</v>
      </c>
      <c r="R2103" t="s">
        <v>28</v>
      </c>
    </row>
    <row r="2104" spans="1:18" x14ac:dyDescent="0.2">
      <c r="A2104">
        <v>2103</v>
      </c>
      <c r="B2104">
        <v>34</v>
      </c>
      <c r="C2104" t="str" cm="1">
        <f t="array" ref="C2104">_xlfn.IFS(B2104&lt;18, "Under 18", B2104&lt;=24, "18-24", B2104&lt;=34, "25-34", B2104&lt;=44, "35-44", B2104&lt;=54, "45-54", B2104&gt;=55, "55 and Over")</f>
        <v>25-34</v>
      </c>
      <c r="D2104" t="s">
        <v>29</v>
      </c>
      <c r="E2104">
        <v>150</v>
      </c>
      <c r="F2104">
        <v>105</v>
      </c>
      <c r="G2104" t="s">
        <v>21</v>
      </c>
      <c r="H2104">
        <v>33</v>
      </c>
      <c r="I2104">
        <v>298</v>
      </c>
      <c r="J2104">
        <v>140</v>
      </c>
      <c r="K2104">
        <v>12183</v>
      </c>
      <c r="L2104">
        <v>12.9</v>
      </c>
      <c r="M2104" t="s">
        <v>36</v>
      </c>
      <c r="N2104">
        <v>6.7</v>
      </c>
      <c r="O2104">
        <v>2168</v>
      </c>
      <c r="P2104">
        <v>58</v>
      </c>
      <c r="Q2104" t="s">
        <v>32</v>
      </c>
      <c r="R2104" t="s">
        <v>32</v>
      </c>
    </row>
    <row r="2105" spans="1:18" x14ac:dyDescent="0.2">
      <c r="A2105">
        <v>2104</v>
      </c>
      <c r="B2105">
        <v>36</v>
      </c>
      <c r="C2105" t="str" cm="1">
        <f t="array" ref="C2105">_xlfn.IFS(B2105&lt;18, "Under 18", B2105&lt;=24, "18-24", B2105&lt;=34, "25-34", B2105&lt;=44, "35-44", B2105&lt;=54, "45-54", B2105&gt;=55, "55 and Over")</f>
        <v>35-44</v>
      </c>
      <c r="D2105" t="s">
        <v>20</v>
      </c>
      <c r="E2105">
        <v>167</v>
      </c>
      <c r="F2105">
        <v>90</v>
      </c>
      <c r="G2105" t="s">
        <v>33</v>
      </c>
      <c r="H2105">
        <v>30</v>
      </c>
      <c r="I2105">
        <v>692</v>
      </c>
      <c r="J2105">
        <v>105</v>
      </c>
      <c r="K2105">
        <v>8786</v>
      </c>
      <c r="L2105">
        <v>6.06</v>
      </c>
      <c r="M2105" t="s">
        <v>31</v>
      </c>
      <c r="N2105">
        <v>4.9000000000000004</v>
      </c>
      <c r="O2105">
        <v>1979</v>
      </c>
      <c r="P2105">
        <v>60</v>
      </c>
      <c r="Q2105" t="s">
        <v>32</v>
      </c>
      <c r="R2105" t="s">
        <v>24</v>
      </c>
    </row>
    <row r="2106" spans="1:18" x14ac:dyDescent="0.2">
      <c r="A2106">
        <v>2105</v>
      </c>
      <c r="B2106">
        <v>56</v>
      </c>
      <c r="C2106" t="str" cm="1">
        <f t="array" ref="C2106">_xlfn.IFS(B2106&lt;18, "Under 18", B2106&lt;=24, "18-24", B2106&lt;=34, "25-34", B2106&lt;=44, "35-44", B2106&lt;=54, "45-54", B2106&gt;=55, "55 and Over")</f>
        <v>55 and Over</v>
      </c>
      <c r="D2106" t="s">
        <v>20</v>
      </c>
      <c r="E2106">
        <v>171</v>
      </c>
      <c r="F2106">
        <v>100</v>
      </c>
      <c r="G2106" t="s">
        <v>30</v>
      </c>
      <c r="H2106">
        <v>41</v>
      </c>
      <c r="I2106">
        <v>929</v>
      </c>
      <c r="J2106">
        <v>173</v>
      </c>
      <c r="K2106">
        <v>5535</v>
      </c>
      <c r="L2106">
        <v>1.06</v>
      </c>
      <c r="M2106" t="s">
        <v>31</v>
      </c>
      <c r="N2106">
        <v>5.9</v>
      </c>
      <c r="O2106">
        <v>2008</v>
      </c>
      <c r="P2106">
        <v>77</v>
      </c>
      <c r="Q2106" t="s">
        <v>23</v>
      </c>
      <c r="R2106" t="s">
        <v>24</v>
      </c>
    </row>
    <row r="2107" spans="1:18" x14ac:dyDescent="0.2">
      <c r="A2107">
        <v>2106</v>
      </c>
      <c r="B2107">
        <v>39</v>
      </c>
      <c r="C2107" t="str" cm="1">
        <f t="array" ref="C2107">_xlfn.IFS(B2107&lt;18, "Under 18", B2107&lt;=24, "18-24", B2107&lt;=34, "25-34", B2107&lt;=44, "35-44", B2107&lt;=54, "45-54", B2107&gt;=55, "55 and Over")</f>
        <v>35-44</v>
      </c>
      <c r="D2107" t="s">
        <v>20</v>
      </c>
      <c r="E2107">
        <v>169</v>
      </c>
      <c r="F2107">
        <v>111</v>
      </c>
      <c r="G2107" t="s">
        <v>21</v>
      </c>
      <c r="H2107">
        <v>45</v>
      </c>
      <c r="I2107">
        <v>584</v>
      </c>
      <c r="J2107">
        <v>124</v>
      </c>
      <c r="K2107">
        <v>13510</v>
      </c>
      <c r="L2107">
        <v>12.12</v>
      </c>
      <c r="M2107" t="s">
        <v>31</v>
      </c>
      <c r="N2107">
        <v>5.5</v>
      </c>
      <c r="O2107">
        <v>3346</v>
      </c>
      <c r="P2107">
        <v>79</v>
      </c>
      <c r="Q2107" t="s">
        <v>27</v>
      </c>
      <c r="R2107" t="s">
        <v>32</v>
      </c>
    </row>
    <row r="2108" spans="1:18" x14ac:dyDescent="0.2">
      <c r="A2108">
        <v>2107</v>
      </c>
      <c r="B2108">
        <v>48</v>
      </c>
      <c r="C2108" t="str" cm="1">
        <f t="array" ref="C2108">_xlfn.IFS(B2108&lt;18, "Under 18", B2108&lt;=24, "18-24", B2108&lt;=34, "25-34", B2108&lt;=44, "35-44", B2108&lt;=54, "45-54", B2108&gt;=55, "55 and Over")</f>
        <v>45-54</v>
      </c>
      <c r="D2108" t="s">
        <v>25</v>
      </c>
      <c r="E2108">
        <v>155</v>
      </c>
      <c r="F2108">
        <v>118</v>
      </c>
      <c r="G2108" t="s">
        <v>35</v>
      </c>
      <c r="H2108">
        <v>41</v>
      </c>
      <c r="I2108">
        <v>553</v>
      </c>
      <c r="J2108">
        <v>168</v>
      </c>
      <c r="K2108">
        <v>9136</v>
      </c>
      <c r="L2108">
        <v>10.9</v>
      </c>
      <c r="M2108" t="s">
        <v>31</v>
      </c>
      <c r="N2108">
        <v>5.9</v>
      </c>
      <c r="O2108">
        <v>2045</v>
      </c>
      <c r="P2108">
        <v>55</v>
      </c>
      <c r="Q2108" t="s">
        <v>34</v>
      </c>
      <c r="R2108" t="s">
        <v>24</v>
      </c>
    </row>
    <row r="2109" spans="1:18" x14ac:dyDescent="0.2">
      <c r="A2109">
        <v>2108</v>
      </c>
      <c r="B2109">
        <v>49</v>
      </c>
      <c r="C2109" t="str" cm="1">
        <f t="array" ref="C2109">_xlfn.IFS(B2109&lt;18, "Under 18", B2109&lt;=24, "18-24", B2109&lt;=34, "25-34", B2109&lt;=44, "35-44", B2109&lt;=54, "45-54", B2109&gt;=55, "55 and Over")</f>
        <v>45-54</v>
      </c>
      <c r="D2109" t="s">
        <v>29</v>
      </c>
      <c r="E2109">
        <v>169</v>
      </c>
      <c r="F2109">
        <v>90</v>
      </c>
      <c r="G2109" t="s">
        <v>21</v>
      </c>
      <c r="H2109">
        <v>118</v>
      </c>
      <c r="I2109">
        <v>831</v>
      </c>
      <c r="J2109">
        <v>153</v>
      </c>
      <c r="K2109">
        <v>1846</v>
      </c>
      <c r="L2109">
        <v>13.42</v>
      </c>
      <c r="M2109" t="s">
        <v>22</v>
      </c>
      <c r="N2109">
        <v>7</v>
      </c>
      <c r="O2109">
        <v>3659</v>
      </c>
      <c r="P2109">
        <v>77</v>
      </c>
      <c r="Q2109" t="s">
        <v>34</v>
      </c>
      <c r="R2109" t="s">
        <v>28</v>
      </c>
    </row>
    <row r="2110" spans="1:18" x14ac:dyDescent="0.2">
      <c r="A2110">
        <v>2109</v>
      </c>
      <c r="B2110">
        <v>47</v>
      </c>
      <c r="C2110" t="str" cm="1">
        <f t="array" ref="C2110">_xlfn.IFS(B2110&lt;18, "Under 18", B2110&lt;=24, "18-24", B2110&lt;=34, "25-34", B2110&lt;=44, "35-44", B2110&lt;=54, "45-54", B2110&gt;=55, "55 and Over")</f>
        <v>45-54</v>
      </c>
      <c r="D2110" t="s">
        <v>29</v>
      </c>
      <c r="E2110">
        <v>184</v>
      </c>
      <c r="F2110">
        <v>112</v>
      </c>
      <c r="G2110" t="s">
        <v>33</v>
      </c>
      <c r="H2110">
        <v>18</v>
      </c>
      <c r="I2110">
        <v>612</v>
      </c>
      <c r="J2110">
        <v>167</v>
      </c>
      <c r="K2110">
        <v>2611</v>
      </c>
      <c r="L2110">
        <v>13.06</v>
      </c>
      <c r="M2110" t="s">
        <v>36</v>
      </c>
      <c r="N2110">
        <v>5.0999999999999996</v>
      </c>
      <c r="O2110">
        <v>1684</v>
      </c>
      <c r="P2110">
        <v>52</v>
      </c>
      <c r="Q2110" t="s">
        <v>34</v>
      </c>
      <c r="R2110" t="s">
        <v>32</v>
      </c>
    </row>
    <row r="2111" spans="1:18" x14ac:dyDescent="0.2">
      <c r="A2111">
        <v>2110</v>
      </c>
      <c r="B2111">
        <v>21</v>
      </c>
      <c r="C2111" t="str" cm="1">
        <f t="array" ref="C2111">_xlfn.IFS(B2111&lt;18, "Under 18", B2111&lt;=24, "18-24", B2111&lt;=34, "25-34", B2111&lt;=44, "35-44", B2111&lt;=54, "45-54", B2111&gt;=55, "55 and Over")</f>
        <v>18-24</v>
      </c>
      <c r="D2111" t="s">
        <v>25</v>
      </c>
      <c r="E2111">
        <v>155</v>
      </c>
      <c r="F2111">
        <v>86</v>
      </c>
      <c r="G2111" t="s">
        <v>35</v>
      </c>
      <c r="H2111">
        <v>27</v>
      </c>
      <c r="I2111">
        <v>586</v>
      </c>
      <c r="J2111">
        <v>177</v>
      </c>
      <c r="K2111">
        <v>7252</v>
      </c>
      <c r="L2111">
        <v>13.18</v>
      </c>
      <c r="M2111" t="s">
        <v>31</v>
      </c>
      <c r="N2111">
        <v>7.5</v>
      </c>
      <c r="O2111">
        <v>2841</v>
      </c>
      <c r="P2111">
        <v>87</v>
      </c>
      <c r="Q2111" t="s">
        <v>34</v>
      </c>
      <c r="R2111" t="s">
        <v>28</v>
      </c>
    </row>
    <row r="2112" spans="1:18" x14ac:dyDescent="0.2">
      <c r="A2112">
        <v>2111</v>
      </c>
      <c r="B2112">
        <v>43</v>
      </c>
      <c r="C2112" t="str" cm="1">
        <f t="array" ref="C2112">_xlfn.IFS(B2112&lt;18, "Under 18", B2112&lt;=24, "18-24", B2112&lt;=34, "25-34", B2112&lt;=44, "35-44", B2112&lt;=54, "45-54", B2112&gt;=55, "55 and Over")</f>
        <v>35-44</v>
      </c>
      <c r="D2112" t="s">
        <v>20</v>
      </c>
      <c r="E2112">
        <v>157</v>
      </c>
      <c r="F2112">
        <v>109</v>
      </c>
      <c r="G2112" t="s">
        <v>33</v>
      </c>
      <c r="H2112">
        <v>66</v>
      </c>
      <c r="I2112">
        <v>159</v>
      </c>
      <c r="J2112">
        <v>97</v>
      </c>
      <c r="K2112">
        <v>8132</v>
      </c>
      <c r="L2112">
        <v>3.51</v>
      </c>
      <c r="M2112" t="s">
        <v>36</v>
      </c>
      <c r="N2112">
        <v>4.4000000000000004</v>
      </c>
      <c r="O2112">
        <v>3191</v>
      </c>
      <c r="P2112">
        <v>59</v>
      </c>
      <c r="Q2112" t="s">
        <v>34</v>
      </c>
      <c r="R2112" t="s">
        <v>24</v>
      </c>
    </row>
    <row r="2113" spans="1:18" x14ac:dyDescent="0.2">
      <c r="A2113">
        <v>2112</v>
      </c>
      <c r="B2113">
        <v>39</v>
      </c>
      <c r="C2113" t="str" cm="1">
        <f t="array" ref="C2113">_xlfn.IFS(B2113&lt;18, "Under 18", B2113&lt;=24, "18-24", B2113&lt;=34, "25-34", B2113&lt;=44, "35-44", B2113&lt;=54, "45-54", B2113&gt;=55, "55 and Over")</f>
        <v>35-44</v>
      </c>
      <c r="D2113" t="s">
        <v>20</v>
      </c>
      <c r="E2113">
        <v>157</v>
      </c>
      <c r="F2113">
        <v>82</v>
      </c>
      <c r="G2113" t="s">
        <v>26</v>
      </c>
      <c r="H2113">
        <v>41</v>
      </c>
      <c r="I2113">
        <v>140</v>
      </c>
      <c r="J2113">
        <v>114</v>
      </c>
      <c r="K2113">
        <v>13236</v>
      </c>
      <c r="L2113">
        <v>5.14</v>
      </c>
      <c r="M2113" t="s">
        <v>22</v>
      </c>
      <c r="N2113">
        <v>8.1</v>
      </c>
      <c r="O2113">
        <v>3578</v>
      </c>
      <c r="P2113">
        <v>63</v>
      </c>
      <c r="Q2113" t="s">
        <v>34</v>
      </c>
      <c r="R2113" t="s">
        <v>32</v>
      </c>
    </row>
    <row r="2114" spans="1:18" x14ac:dyDescent="0.2">
      <c r="A2114">
        <v>2113</v>
      </c>
      <c r="B2114">
        <v>57</v>
      </c>
      <c r="C2114" t="str" cm="1">
        <f t="array" ref="C2114">_xlfn.IFS(B2114&lt;18, "Under 18", B2114&lt;=24, "18-24", B2114&lt;=34, "25-34", B2114&lt;=44, "35-44", B2114&lt;=54, "45-54", B2114&gt;=55, "55 and Over")</f>
        <v>55 and Over</v>
      </c>
      <c r="D2114" t="s">
        <v>29</v>
      </c>
      <c r="E2114">
        <v>159</v>
      </c>
      <c r="F2114">
        <v>99</v>
      </c>
      <c r="G2114" t="s">
        <v>33</v>
      </c>
      <c r="H2114">
        <v>58</v>
      </c>
      <c r="I2114">
        <v>618</v>
      </c>
      <c r="J2114">
        <v>160</v>
      </c>
      <c r="K2114">
        <v>18370</v>
      </c>
      <c r="L2114">
        <v>8.2200000000000006</v>
      </c>
      <c r="M2114" t="s">
        <v>22</v>
      </c>
      <c r="N2114">
        <v>5.7</v>
      </c>
      <c r="O2114">
        <v>2103</v>
      </c>
      <c r="P2114">
        <v>51</v>
      </c>
      <c r="Q2114" t="s">
        <v>32</v>
      </c>
      <c r="R2114" t="s">
        <v>32</v>
      </c>
    </row>
    <row r="2115" spans="1:18" x14ac:dyDescent="0.2">
      <c r="A2115">
        <v>2114</v>
      </c>
      <c r="B2115">
        <v>34</v>
      </c>
      <c r="C2115" t="str" cm="1">
        <f t="array" ref="C2115">_xlfn.IFS(B2115&lt;18, "Under 18", B2115&lt;=24, "18-24", B2115&lt;=34, "25-34", B2115&lt;=44, "35-44", B2115&lt;=54, "45-54", B2115&gt;=55, "55 and Over")</f>
        <v>25-34</v>
      </c>
      <c r="D2115" t="s">
        <v>20</v>
      </c>
      <c r="E2115">
        <v>177</v>
      </c>
      <c r="F2115">
        <v>82</v>
      </c>
      <c r="G2115" t="s">
        <v>26</v>
      </c>
      <c r="H2115">
        <v>82</v>
      </c>
      <c r="I2115">
        <v>775</v>
      </c>
      <c r="J2115">
        <v>144</v>
      </c>
      <c r="K2115">
        <v>2216</v>
      </c>
      <c r="L2115">
        <v>12.17</v>
      </c>
      <c r="M2115" t="s">
        <v>31</v>
      </c>
      <c r="N2115">
        <v>4.5999999999999996</v>
      </c>
      <c r="O2115">
        <v>2401</v>
      </c>
      <c r="P2115">
        <v>53</v>
      </c>
      <c r="Q2115" t="s">
        <v>23</v>
      </c>
      <c r="R2115" t="s">
        <v>28</v>
      </c>
    </row>
    <row r="2116" spans="1:18" x14ac:dyDescent="0.2">
      <c r="A2116">
        <v>2115</v>
      </c>
      <c r="B2116">
        <v>49</v>
      </c>
      <c r="C2116" t="str" cm="1">
        <f t="array" ref="C2116">_xlfn.IFS(B2116&lt;18, "Under 18", B2116&lt;=24, "18-24", B2116&lt;=34, "25-34", B2116&lt;=44, "35-44", B2116&lt;=54, "45-54", B2116&gt;=55, "55 and Over")</f>
        <v>45-54</v>
      </c>
      <c r="D2116" t="s">
        <v>29</v>
      </c>
      <c r="E2116">
        <v>163</v>
      </c>
      <c r="F2116">
        <v>89</v>
      </c>
      <c r="G2116" t="s">
        <v>33</v>
      </c>
      <c r="H2116">
        <v>42</v>
      </c>
      <c r="I2116">
        <v>910</v>
      </c>
      <c r="J2116">
        <v>166</v>
      </c>
      <c r="K2116">
        <v>10243</v>
      </c>
      <c r="L2116">
        <v>1.93</v>
      </c>
      <c r="M2116" t="s">
        <v>22</v>
      </c>
      <c r="N2116">
        <v>8.8000000000000007</v>
      </c>
      <c r="O2116">
        <v>2981</v>
      </c>
      <c r="P2116">
        <v>58</v>
      </c>
      <c r="Q2116" t="s">
        <v>32</v>
      </c>
      <c r="R2116" t="s">
        <v>24</v>
      </c>
    </row>
    <row r="2117" spans="1:18" x14ac:dyDescent="0.2">
      <c r="A2117">
        <v>2116</v>
      </c>
      <c r="B2117">
        <v>50</v>
      </c>
      <c r="C2117" t="str" cm="1">
        <f t="array" ref="C2117">_xlfn.IFS(B2117&lt;18, "Under 18", B2117&lt;=24, "18-24", B2117&lt;=34, "25-34", B2117&lt;=44, "35-44", B2117&lt;=54, "45-54", B2117&gt;=55, "55 and Over")</f>
        <v>45-54</v>
      </c>
      <c r="D2117" t="s">
        <v>29</v>
      </c>
      <c r="E2117">
        <v>154</v>
      </c>
      <c r="F2117">
        <v>113</v>
      </c>
      <c r="G2117" t="s">
        <v>26</v>
      </c>
      <c r="H2117">
        <v>118</v>
      </c>
      <c r="I2117">
        <v>889</v>
      </c>
      <c r="J2117">
        <v>94</v>
      </c>
      <c r="K2117">
        <v>3325</v>
      </c>
      <c r="L2117">
        <v>0.52</v>
      </c>
      <c r="M2117" t="s">
        <v>36</v>
      </c>
      <c r="N2117">
        <v>8.1</v>
      </c>
      <c r="O2117">
        <v>1548</v>
      </c>
      <c r="P2117">
        <v>53</v>
      </c>
      <c r="Q2117" t="s">
        <v>23</v>
      </c>
      <c r="R2117" t="s">
        <v>32</v>
      </c>
    </row>
    <row r="2118" spans="1:18" x14ac:dyDescent="0.2">
      <c r="A2118">
        <v>2117</v>
      </c>
      <c r="B2118">
        <v>35</v>
      </c>
      <c r="C2118" t="str" cm="1">
        <f t="array" ref="C2118">_xlfn.IFS(B2118&lt;18, "Under 18", B2118&lt;=24, "18-24", B2118&lt;=34, "25-34", B2118&lt;=44, "35-44", B2118&lt;=54, "45-54", B2118&gt;=55, "55 and Over")</f>
        <v>35-44</v>
      </c>
      <c r="D2118" t="s">
        <v>25</v>
      </c>
      <c r="E2118">
        <v>155</v>
      </c>
      <c r="F2118">
        <v>116</v>
      </c>
      <c r="G2118" t="s">
        <v>26</v>
      </c>
      <c r="H2118">
        <v>101</v>
      </c>
      <c r="I2118">
        <v>482</v>
      </c>
      <c r="J2118">
        <v>137</v>
      </c>
      <c r="K2118">
        <v>19213</v>
      </c>
      <c r="L2118">
        <v>14.7</v>
      </c>
      <c r="M2118" t="s">
        <v>22</v>
      </c>
      <c r="N2118">
        <v>7</v>
      </c>
      <c r="O2118">
        <v>2079</v>
      </c>
      <c r="P2118">
        <v>51</v>
      </c>
      <c r="Q2118" t="s">
        <v>27</v>
      </c>
      <c r="R2118" t="s">
        <v>32</v>
      </c>
    </row>
    <row r="2119" spans="1:18" x14ac:dyDescent="0.2">
      <c r="A2119">
        <v>2118</v>
      </c>
      <c r="B2119">
        <v>26</v>
      </c>
      <c r="C2119" t="str" cm="1">
        <f t="array" ref="C2119">_xlfn.IFS(B2119&lt;18, "Under 18", B2119&lt;=24, "18-24", B2119&lt;=34, "25-34", B2119&lt;=44, "35-44", B2119&lt;=54, "45-54", B2119&gt;=55, "55 and Over")</f>
        <v>25-34</v>
      </c>
      <c r="D2119" t="s">
        <v>29</v>
      </c>
      <c r="E2119">
        <v>150</v>
      </c>
      <c r="F2119">
        <v>51</v>
      </c>
      <c r="G2119" t="s">
        <v>30</v>
      </c>
      <c r="H2119">
        <v>112</v>
      </c>
      <c r="I2119">
        <v>117</v>
      </c>
      <c r="J2119">
        <v>96</v>
      </c>
      <c r="K2119">
        <v>10988</v>
      </c>
      <c r="L2119">
        <v>12.37</v>
      </c>
      <c r="M2119" t="s">
        <v>36</v>
      </c>
      <c r="N2119">
        <v>8.3000000000000007</v>
      </c>
      <c r="O2119">
        <v>3321</v>
      </c>
      <c r="P2119">
        <v>70</v>
      </c>
      <c r="Q2119" t="s">
        <v>27</v>
      </c>
      <c r="R2119" t="s">
        <v>32</v>
      </c>
    </row>
    <row r="2120" spans="1:18" x14ac:dyDescent="0.2">
      <c r="A2120">
        <v>2119</v>
      </c>
      <c r="B2120">
        <v>21</v>
      </c>
      <c r="C2120" t="str" cm="1">
        <f t="array" ref="C2120">_xlfn.IFS(B2120&lt;18, "Under 18", B2120&lt;=24, "18-24", B2120&lt;=34, "25-34", B2120&lt;=44, "35-44", B2120&lt;=54, "45-54", B2120&gt;=55, "55 and Over")</f>
        <v>18-24</v>
      </c>
      <c r="D2120" t="s">
        <v>29</v>
      </c>
      <c r="E2120">
        <v>169</v>
      </c>
      <c r="F2120">
        <v>73</v>
      </c>
      <c r="G2120" t="s">
        <v>33</v>
      </c>
      <c r="H2120">
        <v>75</v>
      </c>
      <c r="I2120">
        <v>994</v>
      </c>
      <c r="J2120">
        <v>133</v>
      </c>
      <c r="K2120">
        <v>19429</v>
      </c>
      <c r="L2120">
        <v>8.17</v>
      </c>
      <c r="M2120" t="s">
        <v>22</v>
      </c>
      <c r="N2120">
        <v>4.4000000000000004</v>
      </c>
      <c r="O2120">
        <v>1823</v>
      </c>
      <c r="P2120">
        <v>50</v>
      </c>
      <c r="Q2120" t="s">
        <v>23</v>
      </c>
      <c r="R2120" t="s">
        <v>28</v>
      </c>
    </row>
    <row r="2121" spans="1:18" x14ac:dyDescent="0.2">
      <c r="A2121">
        <v>2120</v>
      </c>
      <c r="B2121">
        <v>48</v>
      </c>
      <c r="C2121" t="str" cm="1">
        <f t="array" ref="C2121">_xlfn.IFS(B2121&lt;18, "Under 18", B2121&lt;=24, "18-24", B2121&lt;=34, "25-34", B2121&lt;=44, "35-44", B2121&lt;=54, "45-54", B2121&gt;=55, "55 and Over")</f>
        <v>45-54</v>
      </c>
      <c r="D2121" t="s">
        <v>25</v>
      </c>
      <c r="E2121">
        <v>161</v>
      </c>
      <c r="F2121">
        <v>99</v>
      </c>
      <c r="G2121" t="s">
        <v>37</v>
      </c>
      <c r="H2121">
        <v>108</v>
      </c>
      <c r="I2121">
        <v>172</v>
      </c>
      <c r="J2121">
        <v>110</v>
      </c>
      <c r="K2121">
        <v>6573</v>
      </c>
      <c r="L2121">
        <v>5.34</v>
      </c>
      <c r="M2121" t="s">
        <v>22</v>
      </c>
      <c r="N2121">
        <v>4.5</v>
      </c>
      <c r="O2121">
        <v>2142</v>
      </c>
      <c r="P2121">
        <v>79</v>
      </c>
      <c r="Q2121" t="s">
        <v>27</v>
      </c>
      <c r="R2121" t="s">
        <v>24</v>
      </c>
    </row>
    <row r="2122" spans="1:18" x14ac:dyDescent="0.2">
      <c r="A2122">
        <v>2121</v>
      </c>
      <c r="B2122">
        <v>49</v>
      </c>
      <c r="C2122" t="str" cm="1">
        <f t="array" ref="C2122">_xlfn.IFS(B2122&lt;18, "Under 18", B2122&lt;=24, "18-24", B2122&lt;=34, "25-34", B2122&lt;=44, "35-44", B2122&lt;=54, "45-54", B2122&gt;=55, "55 and Over")</f>
        <v>45-54</v>
      </c>
      <c r="D2122" t="s">
        <v>29</v>
      </c>
      <c r="E2122">
        <v>195</v>
      </c>
      <c r="F2122">
        <v>71</v>
      </c>
      <c r="G2122" t="s">
        <v>33</v>
      </c>
      <c r="H2122">
        <v>105</v>
      </c>
      <c r="I2122">
        <v>581</v>
      </c>
      <c r="J2122">
        <v>147</v>
      </c>
      <c r="K2122">
        <v>6849</v>
      </c>
      <c r="L2122">
        <v>5.84</v>
      </c>
      <c r="M2122" t="s">
        <v>22</v>
      </c>
      <c r="N2122">
        <v>7</v>
      </c>
      <c r="O2122">
        <v>2959</v>
      </c>
      <c r="P2122">
        <v>56</v>
      </c>
      <c r="Q2122" t="s">
        <v>27</v>
      </c>
      <c r="R2122" t="s">
        <v>28</v>
      </c>
    </row>
    <row r="2123" spans="1:18" x14ac:dyDescent="0.2">
      <c r="A2123">
        <v>2122</v>
      </c>
      <c r="B2123">
        <v>35</v>
      </c>
      <c r="C2123" t="str" cm="1">
        <f t="array" ref="C2123">_xlfn.IFS(B2123&lt;18, "Under 18", B2123&lt;=24, "18-24", B2123&lt;=34, "25-34", B2123&lt;=44, "35-44", B2123&lt;=54, "45-54", B2123&gt;=55, "55 and Over")</f>
        <v>35-44</v>
      </c>
      <c r="D2123" t="s">
        <v>29</v>
      </c>
      <c r="E2123">
        <v>185</v>
      </c>
      <c r="F2123">
        <v>53</v>
      </c>
      <c r="G2123" t="s">
        <v>37</v>
      </c>
      <c r="H2123">
        <v>79</v>
      </c>
      <c r="I2123">
        <v>688</v>
      </c>
      <c r="J2123">
        <v>162</v>
      </c>
      <c r="K2123">
        <v>1733</v>
      </c>
      <c r="L2123">
        <v>9.6199999999999992</v>
      </c>
      <c r="M2123" t="s">
        <v>36</v>
      </c>
      <c r="N2123">
        <v>5.0999999999999996</v>
      </c>
      <c r="O2123">
        <v>1772</v>
      </c>
      <c r="P2123">
        <v>65</v>
      </c>
      <c r="Q2123" t="s">
        <v>34</v>
      </c>
      <c r="R2123" t="s">
        <v>28</v>
      </c>
    </row>
    <row r="2124" spans="1:18" x14ac:dyDescent="0.2">
      <c r="A2124">
        <v>2123</v>
      </c>
      <c r="B2124">
        <v>47</v>
      </c>
      <c r="C2124" t="str" cm="1">
        <f t="array" ref="C2124">_xlfn.IFS(B2124&lt;18, "Under 18", B2124&lt;=24, "18-24", B2124&lt;=34, "25-34", B2124&lt;=44, "35-44", B2124&lt;=54, "45-54", B2124&gt;=55, "55 and Over")</f>
        <v>45-54</v>
      </c>
      <c r="D2124" t="s">
        <v>29</v>
      </c>
      <c r="E2124">
        <v>157</v>
      </c>
      <c r="F2124">
        <v>83</v>
      </c>
      <c r="G2124" t="s">
        <v>37</v>
      </c>
      <c r="H2124">
        <v>98</v>
      </c>
      <c r="I2124">
        <v>328</v>
      </c>
      <c r="J2124">
        <v>134</v>
      </c>
      <c r="K2124">
        <v>13054</v>
      </c>
      <c r="L2124">
        <v>2.2999999999999998</v>
      </c>
      <c r="M2124" t="s">
        <v>31</v>
      </c>
      <c r="N2124">
        <v>7.8</v>
      </c>
      <c r="O2124">
        <v>2329</v>
      </c>
      <c r="P2124">
        <v>59</v>
      </c>
      <c r="Q2124" t="s">
        <v>23</v>
      </c>
      <c r="R2124" t="s">
        <v>24</v>
      </c>
    </row>
    <row r="2125" spans="1:18" x14ac:dyDescent="0.2">
      <c r="A2125">
        <v>2124</v>
      </c>
      <c r="B2125">
        <v>26</v>
      </c>
      <c r="C2125" t="str" cm="1">
        <f t="array" ref="C2125">_xlfn.IFS(B2125&lt;18, "Under 18", B2125&lt;=24, "18-24", B2125&lt;=34, "25-34", B2125&lt;=44, "35-44", B2125&lt;=54, "45-54", B2125&gt;=55, "55 and Over")</f>
        <v>25-34</v>
      </c>
      <c r="D2125" t="s">
        <v>20</v>
      </c>
      <c r="E2125">
        <v>166</v>
      </c>
      <c r="F2125">
        <v>81</v>
      </c>
      <c r="G2125" t="s">
        <v>30</v>
      </c>
      <c r="H2125">
        <v>36</v>
      </c>
      <c r="I2125">
        <v>230</v>
      </c>
      <c r="J2125">
        <v>84</v>
      </c>
      <c r="K2125">
        <v>1592</v>
      </c>
      <c r="L2125">
        <v>9.49</v>
      </c>
      <c r="M2125" t="s">
        <v>36</v>
      </c>
      <c r="N2125">
        <v>8.5</v>
      </c>
      <c r="O2125">
        <v>2994</v>
      </c>
      <c r="P2125">
        <v>68</v>
      </c>
      <c r="Q2125" t="s">
        <v>23</v>
      </c>
      <c r="R2125" t="s">
        <v>28</v>
      </c>
    </row>
    <row r="2126" spans="1:18" x14ac:dyDescent="0.2">
      <c r="A2126">
        <v>2125</v>
      </c>
      <c r="B2126">
        <v>21</v>
      </c>
      <c r="C2126" t="str" cm="1">
        <f t="array" ref="C2126">_xlfn.IFS(B2126&lt;18, "Under 18", B2126&lt;=24, "18-24", B2126&lt;=34, "25-34", B2126&lt;=44, "35-44", B2126&lt;=54, "45-54", B2126&gt;=55, "55 and Over")</f>
        <v>18-24</v>
      </c>
      <c r="D2126" t="s">
        <v>20</v>
      </c>
      <c r="E2126">
        <v>174</v>
      </c>
      <c r="F2126">
        <v>55</v>
      </c>
      <c r="G2126" t="s">
        <v>35</v>
      </c>
      <c r="H2126">
        <v>13</v>
      </c>
      <c r="I2126">
        <v>386</v>
      </c>
      <c r="J2126">
        <v>149</v>
      </c>
      <c r="K2126">
        <v>19210</v>
      </c>
      <c r="L2126">
        <v>8.23</v>
      </c>
      <c r="M2126" t="s">
        <v>22</v>
      </c>
      <c r="N2126">
        <v>5.5</v>
      </c>
      <c r="O2126">
        <v>3427</v>
      </c>
      <c r="P2126">
        <v>65</v>
      </c>
      <c r="Q2126" t="s">
        <v>32</v>
      </c>
      <c r="R2126" t="s">
        <v>24</v>
      </c>
    </row>
    <row r="2127" spans="1:18" x14ac:dyDescent="0.2">
      <c r="A2127">
        <v>2126</v>
      </c>
      <c r="B2127">
        <v>37</v>
      </c>
      <c r="C2127" t="str" cm="1">
        <f t="array" ref="C2127">_xlfn.IFS(B2127&lt;18, "Under 18", B2127&lt;=24, "18-24", B2127&lt;=34, "25-34", B2127&lt;=44, "35-44", B2127&lt;=54, "45-54", B2127&gt;=55, "55 and Over")</f>
        <v>35-44</v>
      </c>
      <c r="D2127" t="s">
        <v>20</v>
      </c>
      <c r="E2127">
        <v>166</v>
      </c>
      <c r="F2127">
        <v>57</v>
      </c>
      <c r="G2127" t="s">
        <v>30</v>
      </c>
      <c r="H2127">
        <v>90</v>
      </c>
      <c r="I2127">
        <v>573</v>
      </c>
      <c r="J2127">
        <v>102</v>
      </c>
      <c r="K2127">
        <v>15968</v>
      </c>
      <c r="L2127">
        <v>7.03</v>
      </c>
      <c r="M2127" t="s">
        <v>31</v>
      </c>
      <c r="N2127">
        <v>9.6999999999999993</v>
      </c>
      <c r="O2127">
        <v>2275</v>
      </c>
      <c r="P2127">
        <v>64</v>
      </c>
      <c r="Q2127" t="s">
        <v>34</v>
      </c>
      <c r="R2127" t="s">
        <v>32</v>
      </c>
    </row>
    <row r="2128" spans="1:18" x14ac:dyDescent="0.2">
      <c r="A2128">
        <v>2127</v>
      </c>
      <c r="B2128">
        <v>49</v>
      </c>
      <c r="C2128" t="str" cm="1">
        <f t="array" ref="C2128">_xlfn.IFS(B2128&lt;18, "Under 18", B2128&lt;=24, "18-24", B2128&lt;=34, "25-34", B2128&lt;=44, "35-44", B2128&lt;=54, "45-54", B2128&gt;=55, "55 and Over")</f>
        <v>45-54</v>
      </c>
      <c r="D2128" t="s">
        <v>29</v>
      </c>
      <c r="E2128">
        <v>187</v>
      </c>
      <c r="F2128">
        <v>102</v>
      </c>
      <c r="G2128" t="s">
        <v>37</v>
      </c>
      <c r="H2128">
        <v>44</v>
      </c>
      <c r="I2128">
        <v>438</v>
      </c>
      <c r="J2128">
        <v>118</v>
      </c>
      <c r="K2128">
        <v>8439</v>
      </c>
      <c r="L2128">
        <v>2.2599999999999998</v>
      </c>
      <c r="M2128" t="s">
        <v>22</v>
      </c>
      <c r="N2128">
        <v>5.5</v>
      </c>
      <c r="O2128">
        <v>3241</v>
      </c>
      <c r="P2128">
        <v>61</v>
      </c>
      <c r="Q2128" t="s">
        <v>34</v>
      </c>
      <c r="R2128" t="s">
        <v>28</v>
      </c>
    </row>
    <row r="2129" spans="1:18" x14ac:dyDescent="0.2">
      <c r="A2129">
        <v>2128</v>
      </c>
      <c r="B2129">
        <v>40</v>
      </c>
      <c r="C2129" t="str" cm="1">
        <f t="array" ref="C2129">_xlfn.IFS(B2129&lt;18, "Under 18", B2129&lt;=24, "18-24", B2129&lt;=34, "25-34", B2129&lt;=44, "35-44", B2129&lt;=54, "45-54", B2129&gt;=55, "55 and Over")</f>
        <v>35-44</v>
      </c>
      <c r="D2129" t="s">
        <v>29</v>
      </c>
      <c r="E2129">
        <v>198</v>
      </c>
      <c r="F2129">
        <v>85</v>
      </c>
      <c r="G2129" t="s">
        <v>30</v>
      </c>
      <c r="H2129">
        <v>37</v>
      </c>
      <c r="I2129">
        <v>862</v>
      </c>
      <c r="J2129">
        <v>159</v>
      </c>
      <c r="K2129">
        <v>16769</v>
      </c>
      <c r="L2129">
        <v>7.01</v>
      </c>
      <c r="M2129" t="s">
        <v>36</v>
      </c>
      <c r="N2129">
        <v>9.6999999999999993</v>
      </c>
      <c r="O2129">
        <v>3323</v>
      </c>
      <c r="P2129">
        <v>69</v>
      </c>
      <c r="Q2129" t="s">
        <v>32</v>
      </c>
      <c r="R2129" t="s">
        <v>32</v>
      </c>
    </row>
    <row r="2130" spans="1:18" x14ac:dyDescent="0.2">
      <c r="A2130">
        <v>2129</v>
      </c>
      <c r="B2130">
        <v>51</v>
      </c>
      <c r="C2130" t="str" cm="1">
        <f t="array" ref="C2130">_xlfn.IFS(B2130&lt;18, "Under 18", B2130&lt;=24, "18-24", B2130&lt;=34, "25-34", B2130&lt;=44, "35-44", B2130&lt;=54, "45-54", B2130&gt;=55, "55 and Over")</f>
        <v>45-54</v>
      </c>
      <c r="D2130" t="s">
        <v>25</v>
      </c>
      <c r="E2130">
        <v>195</v>
      </c>
      <c r="F2130">
        <v>57</v>
      </c>
      <c r="G2130" t="s">
        <v>37</v>
      </c>
      <c r="H2130">
        <v>83</v>
      </c>
      <c r="I2130">
        <v>231</v>
      </c>
      <c r="J2130">
        <v>138</v>
      </c>
      <c r="K2130">
        <v>17692</v>
      </c>
      <c r="L2130">
        <v>7.87</v>
      </c>
      <c r="M2130" t="s">
        <v>31</v>
      </c>
      <c r="N2130">
        <v>6.6</v>
      </c>
      <c r="O2130">
        <v>3951</v>
      </c>
      <c r="P2130">
        <v>65</v>
      </c>
      <c r="Q2130" t="s">
        <v>34</v>
      </c>
      <c r="R2130" t="s">
        <v>24</v>
      </c>
    </row>
    <row r="2131" spans="1:18" x14ac:dyDescent="0.2">
      <c r="A2131">
        <v>2130</v>
      </c>
      <c r="B2131">
        <v>45</v>
      </c>
      <c r="C2131" t="str" cm="1">
        <f t="array" ref="C2131">_xlfn.IFS(B2131&lt;18, "Under 18", B2131&lt;=24, "18-24", B2131&lt;=34, "25-34", B2131&lt;=44, "35-44", B2131&lt;=54, "45-54", B2131&gt;=55, "55 and Over")</f>
        <v>45-54</v>
      </c>
      <c r="D2131" t="s">
        <v>20</v>
      </c>
      <c r="E2131">
        <v>191</v>
      </c>
      <c r="F2131">
        <v>107</v>
      </c>
      <c r="G2131" t="s">
        <v>21</v>
      </c>
      <c r="H2131">
        <v>111</v>
      </c>
      <c r="I2131">
        <v>923</v>
      </c>
      <c r="J2131">
        <v>123</v>
      </c>
      <c r="K2131">
        <v>4212</v>
      </c>
      <c r="L2131">
        <v>2.72</v>
      </c>
      <c r="M2131" t="s">
        <v>22</v>
      </c>
      <c r="N2131">
        <v>9.4</v>
      </c>
      <c r="O2131">
        <v>3306</v>
      </c>
      <c r="P2131">
        <v>62</v>
      </c>
      <c r="Q2131" t="s">
        <v>34</v>
      </c>
      <c r="R2131" t="s">
        <v>32</v>
      </c>
    </row>
    <row r="2132" spans="1:18" x14ac:dyDescent="0.2">
      <c r="A2132">
        <v>2131</v>
      </c>
      <c r="B2132">
        <v>35</v>
      </c>
      <c r="C2132" t="str" cm="1">
        <f t="array" ref="C2132">_xlfn.IFS(B2132&lt;18, "Under 18", B2132&lt;=24, "18-24", B2132&lt;=34, "25-34", B2132&lt;=44, "35-44", B2132&lt;=54, "45-54", B2132&gt;=55, "55 and Over")</f>
        <v>35-44</v>
      </c>
      <c r="D2132" t="s">
        <v>29</v>
      </c>
      <c r="E2132">
        <v>184</v>
      </c>
      <c r="F2132">
        <v>85</v>
      </c>
      <c r="G2132" t="s">
        <v>21</v>
      </c>
      <c r="H2132">
        <v>37</v>
      </c>
      <c r="I2132">
        <v>644</v>
      </c>
      <c r="J2132">
        <v>137</v>
      </c>
      <c r="K2132">
        <v>11680</v>
      </c>
      <c r="L2132">
        <v>2.81</v>
      </c>
      <c r="M2132" t="s">
        <v>31</v>
      </c>
      <c r="N2132">
        <v>6.5</v>
      </c>
      <c r="O2132">
        <v>2375</v>
      </c>
      <c r="P2132">
        <v>54</v>
      </c>
      <c r="Q2132" t="s">
        <v>34</v>
      </c>
      <c r="R2132" t="s">
        <v>32</v>
      </c>
    </row>
    <row r="2133" spans="1:18" x14ac:dyDescent="0.2">
      <c r="A2133">
        <v>2132</v>
      </c>
      <c r="B2133">
        <v>49</v>
      </c>
      <c r="C2133" t="str" cm="1">
        <f t="array" ref="C2133">_xlfn.IFS(B2133&lt;18, "Under 18", B2133&lt;=24, "18-24", B2133&lt;=34, "25-34", B2133&lt;=44, "35-44", B2133&lt;=54, "45-54", B2133&gt;=55, "55 and Over")</f>
        <v>45-54</v>
      </c>
      <c r="D2133" t="s">
        <v>29</v>
      </c>
      <c r="E2133">
        <v>179</v>
      </c>
      <c r="F2133">
        <v>70</v>
      </c>
      <c r="G2133" t="s">
        <v>26</v>
      </c>
      <c r="H2133">
        <v>62</v>
      </c>
      <c r="I2133">
        <v>250</v>
      </c>
      <c r="J2133">
        <v>147</v>
      </c>
      <c r="K2133">
        <v>2833</v>
      </c>
      <c r="L2133">
        <v>0.88</v>
      </c>
      <c r="M2133" t="s">
        <v>31</v>
      </c>
      <c r="N2133">
        <v>5.3</v>
      </c>
      <c r="O2133">
        <v>3240</v>
      </c>
      <c r="P2133">
        <v>69</v>
      </c>
      <c r="Q2133" t="s">
        <v>32</v>
      </c>
      <c r="R2133" t="s">
        <v>32</v>
      </c>
    </row>
    <row r="2134" spans="1:18" x14ac:dyDescent="0.2">
      <c r="A2134">
        <v>2133</v>
      </c>
      <c r="B2134">
        <v>46</v>
      </c>
      <c r="C2134" t="str" cm="1">
        <f t="array" ref="C2134">_xlfn.IFS(B2134&lt;18, "Under 18", B2134&lt;=24, "18-24", B2134&lt;=34, "25-34", B2134&lt;=44, "35-44", B2134&lt;=54, "45-54", B2134&gt;=55, "55 and Over")</f>
        <v>45-54</v>
      </c>
      <c r="D2134" t="s">
        <v>29</v>
      </c>
      <c r="E2134">
        <v>195</v>
      </c>
      <c r="F2134">
        <v>107</v>
      </c>
      <c r="G2134" t="s">
        <v>30</v>
      </c>
      <c r="H2134">
        <v>65</v>
      </c>
      <c r="I2134">
        <v>324</v>
      </c>
      <c r="J2134">
        <v>111</v>
      </c>
      <c r="K2134">
        <v>18363</v>
      </c>
      <c r="L2134">
        <v>7.59</v>
      </c>
      <c r="M2134" t="s">
        <v>36</v>
      </c>
      <c r="N2134">
        <v>6.7</v>
      </c>
      <c r="O2134">
        <v>1702</v>
      </c>
      <c r="P2134">
        <v>80</v>
      </c>
      <c r="Q2134" t="s">
        <v>34</v>
      </c>
      <c r="R2134" t="s">
        <v>28</v>
      </c>
    </row>
    <row r="2135" spans="1:18" x14ac:dyDescent="0.2">
      <c r="A2135">
        <v>2134</v>
      </c>
      <c r="B2135">
        <v>32</v>
      </c>
      <c r="C2135" t="str" cm="1">
        <f t="array" ref="C2135">_xlfn.IFS(B2135&lt;18, "Under 18", B2135&lt;=24, "18-24", B2135&lt;=34, "25-34", B2135&lt;=44, "35-44", B2135&lt;=54, "45-54", B2135&gt;=55, "55 and Over")</f>
        <v>25-34</v>
      </c>
      <c r="D2135" t="s">
        <v>20</v>
      </c>
      <c r="E2135">
        <v>164</v>
      </c>
      <c r="F2135">
        <v>78</v>
      </c>
      <c r="G2135" t="s">
        <v>33</v>
      </c>
      <c r="H2135">
        <v>37</v>
      </c>
      <c r="I2135">
        <v>964</v>
      </c>
      <c r="J2135">
        <v>115</v>
      </c>
      <c r="K2135">
        <v>14741</v>
      </c>
      <c r="L2135">
        <v>10.86</v>
      </c>
      <c r="M2135" t="s">
        <v>31</v>
      </c>
      <c r="N2135">
        <v>5.9</v>
      </c>
      <c r="O2135">
        <v>1883</v>
      </c>
      <c r="P2135">
        <v>76</v>
      </c>
      <c r="Q2135" t="s">
        <v>23</v>
      </c>
      <c r="R2135" t="s">
        <v>24</v>
      </c>
    </row>
    <row r="2136" spans="1:18" x14ac:dyDescent="0.2">
      <c r="A2136">
        <v>2135</v>
      </c>
      <c r="B2136">
        <v>55</v>
      </c>
      <c r="C2136" t="str" cm="1">
        <f t="array" ref="C2136">_xlfn.IFS(B2136&lt;18, "Under 18", B2136&lt;=24, "18-24", B2136&lt;=34, "25-34", B2136&lt;=44, "35-44", B2136&lt;=54, "45-54", B2136&gt;=55, "55 and Over")</f>
        <v>55 and Over</v>
      </c>
      <c r="D2136" t="s">
        <v>29</v>
      </c>
      <c r="E2136">
        <v>183</v>
      </c>
      <c r="F2136">
        <v>84</v>
      </c>
      <c r="G2136" t="s">
        <v>21</v>
      </c>
      <c r="H2136">
        <v>108</v>
      </c>
      <c r="I2136">
        <v>907</v>
      </c>
      <c r="J2136">
        <v>167</v>
      </c>
      <c r="K2136">
        <v>6661</v>
      </c>
      <c r="L2136">
        <v>3.78</v>
      </c>
      <c r="M2136" t="s">
        <v>31</v>
      </c>
      <c r="N2136">
        <v>6.3</v>
      </c>
      <c r="O2136">
        <v>3804</v>
      </c>
      <c r="P2136">
        <v>76</v>
      </c>
      <c r="Q2136" t="s">
        <v>23</v>
      </c>
      <c r="R2136" t="s">
        <v>32</v>
      </c>
    </row>
    <row r="2137" spans="1:18" x14ac:dyDescent="0.2">
      <c r="A2137">
        <v>2136</v>
      </c>
      <c r="B2137">
        <v>18</v>
      </c>
      <c r="C2137" t="str" cm="1">
        <f t="array" ref="C2137">_xlfn.IFS(B2137&lt;18, "Under 18", B2137&lt;=24, "18-24", B2137&lt;=34, "25-34", B2137&lt;=44, "35-44", B2137&lt;=54, "45-54", B2137&gt;=55, "55 and Over")</f>
        <v>18-24</v>
      </c>
      <c r="D2137" t="s">
        <v>29</v>
      </c>
      <c r="E2137">
        <v>162</v>
      </c>
      <c r="F2137">
        <v>98</v>
      </c>
      <c r="G2137" t="s">
        <v>33</v>
      </c>
      <c r="H2137">
        <v>10</v>
      </c>
      <c r="I2137">
        <v>964</v>
      </c>
      <c r="J2137">
        <v>157</v>
      </c>
      <c r="K2137">
        <v>14177</v>
      </c>
      <c r="L2137">
        <v>9.7100000000000009</v>
      </c>
      <c r="M2137" t="s">
        <v>36</v>
      </c>
      <c r="N2137">
        <v>5.6</v>
      </c>
      <c r="O2137">
        <v>2209</v>
      </c>
      <c r="P2137">
        <v>62</v>
      </c>
      <c r="Q2137" t="s">
        <v>32</v>
      </c>
      <c r="R2137" t="s">
        <v>24</v>
      </c>
    </row>
    <row r="2138" spans="1:18" x14ac:dyDescent="0.2">
      <c r="A2138">
        <v>2137</v>
      </c>
      <c r="B2138">
        <v>52</v>
      </c>
      <c r="C2138" t="str" cm="1">
        <f t="array" ref="C2138">_xlfn.IFS(B2138&lt;18, "Under 18", B2138&lt;=24, "18-24", B2138&lt;=34, "25-34", B2138&lt;=44, "35-44", B2138&lt;=54, "45-54", B2138&gt;=55, "55 and Over")</f>
        <v>45-54</v>
      </c>
      <c r="D2138" t="s">
        <v>20</v>
      </c>
      <c r="E2138">
        <v>175</v>
      </c>
      <c r="F2138">
        <v>112</v>
      </c>
      <c r="G2138" t="s">
        <v>30</v>
      </c>
      <c r="H2138">
        <v>74</v>
      </c>
      <c r="I2138">
        <v>429</v>
      </c>
      <c r="J2138">
        <v>81</v>
      </c>
      <c r="K2138">
        <v>10672</v>
      </c>
      <c r="L2138">
        <v>7.14</v>
      </c>
      <c r="M2138" t="s">
        <v>36</v>
      </c>
      <c r="N2138">
        <v>7.7</v>
      </c>
      <c r="O2138">
        <v>3771</v>
      </c>
      <c r="P2138">
        <v>89</v>
      </c>
      <c r="Q2138" t="s">
        <v>34</v>
      </c>
      <c r="R2138" t="s">
        <v>24</v>
      </c>
    </row>
    <row r="2139" spans="1:18" x14ac:dyDescent="0.2">
      <c r="A2139">
        <v>2138</v>
      </c>
      <c r="B2139">
        <v>38</v>
      </c>
      <c r="C2139" t="str" cm="1">
        <f t="array" ref="C2139">_xlfn.IFS(B2139&lt;18, "Under 18", B2139&lt;=24, "18-24", B2139&lt;=34, "25-34", B2139&lt;=44, "35-44", B2139&lt;=54, "45-54", B2139&gt;=55, "55 and Over")</f>
        <v>35-44</v>
      </c>
      <c r="D2139" t="s">
        <v>29</v>
      </c>
      <c r="E2139">
        <v>173</v>
      </c>
      <c r="F2139">
        <v>62</v>
      </c>
      <c r="G2139" t="s">
        <v>33</v>
      </c>
      <c r="H2139">
        <v>59</v>
      </c>
      <c r="I2139">
        <v>858</v>
      </c>
      <c r="J2139">
        <v>162</v>
      </c>
      <c r="K2139">
        <v>3386</v>
      </c>
      <c r="L2139">
        <v>3.04</v>
      </c>
      <c r="M2139" t="s">
        <v>22</v>
      </c>
      <c r="N2139">
        <v>5.9</v>
      </c>
      <c r="O2139">
        <v>3747</v>
      </c>
      <c r="P2139">
        <v>73</v>
      </c>
      <c r="Q2139" t="s">
        <v>23</v>
      </c>
      <c r="R2139" t="s">
        <v>24</v>
      </c>
    </row>
    <row r="2140" spans="1:18" x14ac:dyDescent="0.2">
      <c r="A2140">
        <v>2139</v>
      </c>
      <c r="B2140">
        <v>53</v>
      </c>
      <c r="C2140" t="str" cm="1">
        <f t="array" ref="C2140">_xlfn.IFS(B2140&lt;18, "Under 18", B2140&lt;=24, "18-24", B2140&lt;=34, "25-34", B2140&lt;=44, "35-44", B2140&lt;=54, "45-54", B2140&gt;=55, "55 and Over")</f>
        <v>45-54</v>
      </c>
      <c r="D2140" t="s">
        <v>25</v>
      </c>
      <c r="E2140">
        <v>167</v>
      </c>
      <c r="F2140">
        <v>77</v>
      </c>
      <c r="G2140" t="s">
        <v>30</v>
      </c>
      <c r="H2140">
        <v>91</v>
      </c>
      <c r="I2140">
        <v>147</v>
      </c>
      <c r="J2140">
        <v>91</v>
      </c>
      <c r="K2140">
        <v>17370</v>
      </c>
      <c r="L2140">
        <v>12.57</v>
      </c>
      <c r="M2140" t="s">
        <v>22</v>
      </c>
      <c r="N2140">
        <v>9.3000000000000007</v>
      </c>
      <c r="O2140">
        <v>3258</v>
      </c>
      <c r="P2140">
        <v>88</v>
      </c>
      <c r="Q2140" t="s">
        <v>34</v>
      </c>
      <c r="R2140" t="s">
        <v>28</v>
      </c>
    </row>
    <row r="2141" spans="1:18" x14ac:dyDescent="0.2">
      <c r="A2141">
        <v>2140</v>
      </c>
      <c r="B2141">
        <v>56</v>
      </c>
      <c r="C2141" t="str" cm="1">
        <f t="array" ref="C2141">_xlfn.IFS(B2141&lt;18, "Under 18", B2141&lt;=24, "18-24", B2141&lt;=34, "25-34", B2141&lt;=44, "35-44", B2141&lt;=54, "45-54", B2141&gt;=55, "55 and Over")</f>
        <v>55 and Over</v>
      </c>
      <c r="D2141" t="s">
        <v>20</v>
      </c>
      <c r="E2141">
        <v>161</v>
      </c>
      <c r="F2141">
        <v>89</v>
      </c>
      <c r="G2141" t="s">
        <v>30</v>
      </c>
      <c r="H2141">
        <v>27</v>
      </c>
      <c r="I2141">
        <v>660</v>
      </c>
      <c r="J2141">
        <v>82</v>
      </c>
      <c r="K2141">
        <v>5104</v>
      </c>
      <c r="L2141">
        <v>4.53</v>
      </c>
      <c r="M2141" t="s">
        <v>22</v>
      </c>
      <c r="N2141">
        <v>5.7</v>
      </c>
      <c r="O2141">
        <v>2318</v>
      </c>
      <c r="P2141">
        <v>57</v>
      </c>
      <c r="Q2141" t="s">
        <v>32</v>
      </c>
      <c r="R2141" t="s">
        <v>32</v>
      </c>
    </row>
    <row r="2142" spans="1:18" x14ac:dyDescent="0.2">
      <c r="A2142">
        <v>2141</v>
      </c>
      <c r="B2142">
        <v>49</v>
      </c>
      <c r="C2142" t="str" cm="1">
        <f t="array" ref="C2142">_xlfn.IFS(B2142&lt;18, "Under 18", B2142&lt;=24, "18-24", B2142&lt;=34, "25-34", B2142&lt;=44, "35-44", B2142&lt;=54, "45-54", B2142&gt;=55, "55 and Over")</f>
        <v>45-54</v>
      </c>
      <c r="D2142" t="s">
        <v>20</v>
      </c>
      <c r="E2142">
        <v>195</v>
      </c>
      <c r="F2142">
        <v>115</v>
      </c>
      <c r="G2142" t="s">
        <v>21</v>
      </c>
      <c r="H2142">
        <v>38</v>
      </c>
      <c r="I2142">
        <v>301</v>
      </c>
      <c r="J2142">
        <v>161</v>
      </c>
      <c r="K2142">
        <v>9994</v>
      </c>
      <c r="L2142">
        <v>12.04</v>
      </c>
      <c r="M2142" t="s">
        <v>36</v>
      </c>
      <c r="N2142">
        <v>7.2</v>
      </c>
      <c r="O2142">
        <v>3747</v>
      </c>
      <c r="P2142">
        <v>61</v>
      </c>
      <c r="Q2142" t="s">
        <v>34</v>
      </c>
      <c r="R2142" t="s">
        <v>24</v>
      </c>
    </row>
    <row r="2143" spans="1:18" x14ac:dyDescent="0.2">
      <c r="A2143">
        <v>2142</v>
      </c>
      <c r="B2143">
        <v>38</v>
      </c>
      <c r="C2143" t="str" cm="1">
        <f t="array" ref="C2143">_xlfn.IFS(B2143&lt;18, "Under 18", B2143&lt;=24, "18-24", B2143&lt;=34, "25-34", B2143&lt;=44, "35-44", B2143&lt;=54, "45-54", B2143&gt;=55, "55 and Over")</f>
        <v>35-44</v>
      </c>
      <c r="D2143" t="s">
        <v>20</v>
      </c>
      <c r="E2143">
        <v>190</v>
      </c>
      <c r="F2143">
        <v>100</v>
      </c>
      <c r="G2143" t="s">
        <v>37</v>
      </c>
      <c r="H2143">
        <v>43</v>
      </c>
      <c r="I2143">
        <v>944</v>
      </c>
      <c r="J2143">
        <v>167</v>
      </c>
      <c r="K2143">
        <v>8153</v>
      </c>
      <c r="L2143">
        <v>0.57999999999999996</v>
      </c>
      <c r="M2143" t="s">
        <v>22</v>
      </c>
      <c r="N2143">
        <v>8.1</v>
      </c>
      <c r="O2143">
        <v>3176</v>
      </c>
      <c r="P2143">
        <v>85</v>
      </c>
      <c r="Q2143" t="s">
        <v>32</v>
      </c>
      <c r="R2143" t="s">
        <v>32</v>
      </c>
    </row>
    <row r="2144" spans="1:18" x14ac:dyDescent="0.2">
      <c r="A2144">
        <v>2143</v>
      </c>
      <c r="B2144">
        <v>20</v>
      </c>
      <c r="C2144" t="str" cm="1">
        <f t="array" ref="C2144">_xlfn.IFS(B2144&lt;18, "Under 18", B2144&lt;=24, "18-24", B2144&lt;=34, "25-34", B2144&lt;=44, "35-44", B2144&lt;=54, "45-54", B2144&gt;=55, "55 and Over")</f>
        <v>18-24</v>
      </c>
      <c r="D2144" t="s">
        <v>29</v>
      </c>
      <c r="E2144">
        <v>162</v>
      </c>
      <c r="F2144">
        <v>54</v>
      </c>
      <c r="G2144" t="s">
        <v>30</v>
      </c>
      <c r="H2144">
        <v>54</v>
      </c>
      <c r="I2144">
        <v>539</v>
      </c>
      <c r="J2144">
        <v>86</v>
      </c>
      <c r="K2144">
        <v>7964</v>
      </c>
      <c r="L2144">
        <v>9.3800000000000008</v>
      </c>
      <c r="M2144" t="s">
        <v>31</v>
      </c>
      <c r="N2144">
        <v>6.6</v>
      </c>
      <c r="O2144">
        <v>3258</v>
      </c>
      <c r="P2144">
        <v>82</v>
      </c>
      <c r="Q2144" t="s">
        <v>32</v>
      </c>
      <c r="R2144" t="s">
        <v>32</v>
      </c>
    </row>
    <row r="2145" spans="1:18" x14ac:dyDescent="0.2">
      <c r="A2145">
        <v>2144</v>
      </c>
      <c r="B2145">
        <v>24</v>
      </c>
      <c r="C2145" t="str" cm="1">
        <f t="array" ref="C2145">_xlfn.IFS(B2145&lt;18, "Under 18", B2145&lt;=24, "18-24", B2145&lt;=34, "25-34", B2145&lt;=44, "35-44", B2145&lt;=54, "45-54", B2145&gt;=55, "55 and Over")</f>
        <v>18-24</v>
      </c>
      <c r="D2145" t="s">
        <v>29</v>
      </c>
      <c r="E2145">
        <v>159</v>
      </c>
      <c r="F2145">
        <v>89</v>
      </c>
      <c r="G2145" t="s">
        <v>33</v>
      </c>
      <c r="H2145">
        <v>91</v>
      </c>
      <c r="I2145">
        <v>386</v>
      </c>
      <c r="J2145">
        <v>97</v>
      </c>
      <c r="K2145">
        <v>9714</v>
      </c>
      <c r="L2145">
        <v>13.74</v>
      </c>
      <c r="M2145" t="s">
        <v>36</v>
      </c>
      <c r="N2145">
        <v>5.3</v>
      </c>
      <c r="O2145">
        <v>1740</v>
      </c>
      <c r="P2145">
        <v>87</v>
      </c>
      <c r="Q2145" t="s">
        <v>23</v>
      </c>
      <c r="R2145" t="s">
        <v>28</v>
      </c>
    </row>
    <row r="2146" spans="1:18" x14ac:dyDescent="0.2">
      <c r="A2146">
        <v>2145</v>
      </c>
      <c r="B2146">
        <v>47</v>
      </c>
      <c r="C2146" t="str" cm="1">
        <f t="array" ref="C2146">_xlfn.IFS(B2146&lt;18, "Under 18", B2146&lt;=24, "18-24", B2146&lt;=34, "25-34", B2146&lt;=44, "35-44", B2146&lt;=54, "45-54", B2146&gt;=55, "55 and Over")</f>
        <v>45-54</v>
      </c>
      <c r="D2146" t="s">
        <v>20</v>
      </c>
      <c r="E2146">
        <v>163</v>
      </c>
      <c r="F2146">
        <v>58</v>
      </c>
      <c r="G2146" t="s">
        <v>30</v>
      </c>
      <c r="H2146">
        <v>119</v>
      </c>
      <c r="I2146">
        <v>434</v>
      </c>
      <c r="J2146">
        <v>87</v>
      </c>
      <c r="K2146">
        <v>9119</v>
      </c>
      <c r="L2146">
        <v>12.1</v>
      </c>
      <c r="M2146" t="s">
        <v>31</v>
      </c>
      <c r="N2146">
        <v>6.2</v>
      </c>
      <c r="O2146">
        <v>3868</v>
      </c>
      <c r="P2146">
        <v>52</v>
      </c>
      <c r="Q2146" t="s">
        <v>34</v>
      </c>
      <c r="R2146" t="s">
        <v>28</v>
      </c>
    </row>
    <row r="2147" spans="1:18" x14ac:dyDescent="0.2">
      <c r="A2147">
        <v>2146</v>
      </c>
      <c r="B2147">
        <v>24</v>
      </c>
      <c r="C2147" t="str" cm="1">
        <f t="array" ref="C2147">_xlfn.IFS(B2147&lt;18, "Under 18", B2147&lt;=24, "18-24", B2147&lt;=34, "25-34", B2147&lt;=44, "35-44", B2147&lt;=54, "45-54", B2147&gt;=55, "55 and Over")</f>
        <v>18-24</v>
      </c>
      <c r="D2147" t="s">
        <v>25</v>
      </c>
      <c r="E2147">
        <v>197</v>
      </c>
      <c r="F2147">
        <v>117</v>
      </c>
      <c r="G2147" t="s">
        <v>37</v>
      </c>
      <c r="H2147">
        <v>35</v>
      </c>
      <c r="I2147">
        <v>888</v>
      </c>
      <c r="J2147">
        <v>129</v>
      </c>
      <c r="K2147">
        <v>16868</v>
      </c>
      <c r="L2147">
        <v>1.1499999999999999</v>
      </c>
      <c r="M2147" t="s">
        <v>31</v>
      </c>
      <c r="N2147">
        <v>6.3</v>
      </c>
      <c r="O2147">
        <v>2093</v>
      </c>
      <c r="P2147">
        <v>72</v>
      </c>
      <c r="Q2147" t="s">
        <v>27</v>
      </c>
      <c r="R2147" t="s">
        <v>24</v>
      </c>
    </row>
    <row r="2148" spans="1:18" x14ac:dyDescent="0.2">
      <c r="A2148">
        <v>2147</v>
      </c>
      <c r="B2148">
        <v>25</v>
      </c>
      <c r="C2148" t="str" cm="1">
        <f t="array" ref="C2148">_xlfn.IFS(B2148&lt;18, "Under 18", B2148&lt;=24, "18-24", B2148&lt;=34, "25-34", B2148&lt;=44, "35-44", B2148&lt;=54, "45-54", B2148&gt;=55, "55 and Over")</f>
        <v>25-34</v>
      </c>
      <c r="D2148" t="s">
        <v>20</v>
      </c>
      <c r="E2148">
        <v>165</v>
      </c>
      <c r="F2148">
        <v>67</v>
      </c>
      <c r="G2148" t="s">
        <v>26</v>
      </c>
      <c r="H2148">
        <v>73</v>
      </c>
      <c r="I2148">
        <v>504</v>
      </c>
      <c r="J2148">
        <v>119</v>
      </c>
      <c r="K2148">
        <v>18089</v>
      </c>
      <c r="L2148">
        <v>14.23</v>
      </c>
      <c r="M2148" t="s">
        <v>36</v>
      </c>
      <c r="N2148">
        <v>5.7</v>
      </c>
      <c r="O2148">
        <v>3099</v>
      </c>
      <c r="P2148">
        <v>78</v>
      </c>
      <c r="Q2148" t="s">
        <v>23</v>
      </c>
      <c r="R2148" t="s">
        <v>24</v>
      </c>
    </row>
    <row r="2149" spans="1:18" x14ac:dyDescent="0.2">
      <c r="A2149">
        <v>2148</v>
      </c>
      <c r="B2149">
        <v>53</v>
      </c>
      <c r="C2149" t="str" cm="1">
        <f t="array" ref="C2149">_xlfn.IFS(B2149&lt;18, "Under 18", B2149&lt;=24, "18-24", B2149&lt;=34, "25-34", B2149&lt;=44, "35-44", B2149&lt;=54, "45-54", B2149&gt;=55, "55 and Over")</f>
        <v>45-54</v>
      </c>
      <c r="D2149" t="s">
        <v>20</v>
      </c>
      <c r="E2149">
        <v>179</v>
      </c>
      <c r="F2149">
        <v>66</v>
      </c>
      <c r="G2149" t="s">
        <v>35</v>
      </c>
      <c r="H2149">
        <v>55</v>
      </c>
      <c r="I2149">
        <v>507</v>
      </c>
      <c r="J2149">
        <v>83</v>
      </c>
      <c r="K2149">
        <v>12711</v>
      </c>
      <c r="L2149">
        <v>9.5500000000000007</v>
      </c>
      <c r="M2149" t="s">
        <v>36</v>
      </c>
      <c r="N2149">
        <v>9.8000000000000007</v>
      </c>
      <c r="O2149">
        <v>3862</v>
      </c>
      <c r="P2149">
        <v>80</v>
      </c>
      <c r="Q2149" t="s">
        <v>27</v>
      </c>
      <c r="R2149" t="s">
        <v>32</v>
      </c>
    </row>
    <row r="2150" spans="1:18" x14ac:dyDescent="0.2">
      <c r="A2150">
        <v>2149</v>
      </c>
      <c r="B2150">
        <v>30</v>
      </c>
      <c r="C2150" t="str" cm="1">
        <f t="array" ref="C2150">_xlfn.IFS(B2150&lt;18, "Under 18", B2150&lt;=24, "18-24", B2150&lt;=34, "25-34", B2150&lt;=44, "35-44", B2150&lt;=54, "45-54", B2150&gt;=55, "55 and Over")</f>
        <v>25-34</v>
      </c>
      <c r="D2150" t="s">
        <v>25</v>
      </c>
      <c r="E2150">
        <v>152</v>
      </c>
      <c r="F2150">
        <v>75</v>
      </c>
      <c r="G2150" t="s">
        <v>30</v>
      </c>
      <c r="H2150">
        <v>80</v>
      </c>
      <c r="I2150">
        <v>591</v>
      </c>
      <c r="J2150">
        <v>148</v>
      </c>
      <c r="K2150">
        <v>2748</v>
      </c>
      <c r="L2150">
        <v>0.68</v>
      </c>
      <c r="M2150" t="s">
        <v>36</v>
      </c>
      <c r="N2150">
        <v>7</v>
      </c>
      <c r="O2150">
        <v>3232</v>
      </c>
      <c r="P2150">
        <v>51</v>
      </c>
      <c r="Q2150" t="s">
        <v>32</v>
      </c>
      <c r="R2150" t="s">
        <v>24</v>
      </c>
    </row>
    <row r="2151" spans="1:18" x14ac:dyDescent="0.2">
      <c r="A2151">
        <v>2150</v>
      </c>
      <c r="B2151">
        <v>18</v>
      </c>
      <c r="C2151" t="str" cm="1">
        <f t="array" ref="C2151">_xlfn.IFS(B2151&lt;18, "Under 18", B2151&lt;=24, "18-24", B2151&lt;=34, "25-34", B2151&lt;=44, "35-44", B2151&lt;=54, "45-54", B2151&gt;=55, "55 and Over")</f>
        <v>18-24</v>
      </c>
      <c r="D2151" t="s">
        <v>20</v>
      </c>
      <c r="E2151">
        <v>194</v>
      </c>
      <c r="F2151">
        <v>102</v>
      </c>
      <c r="G2151" t="s">
        <v>35</v>
      </c>
      <c r="H2151">
        <v>26</v>
      </c>
      <c r="I2151">
        <v>770</v>
      </c>
      <c r="J2151">
        <v>90</v>
      </c>
      <c r="K2151">
        <v>10703</v>
      </c>
      <c r="L2151">
        <v>2.71</v>
      </c>
      <c r="M2151" t="s">
        <v>31</v>
      </c>
      <c r="N2151">
        <v>6.5</v>
      </c>
      <c r="O2151">
        <v>3148</v>
      </c>
      <c r="P2151">
        <v>64</v>
      </c>
      <c r="Q2151" t="s">
        <v>32</v>
      </c>
      <c r="R2151" t="s">
        <v>24</v>
      </c>
    </row>
    <row r="2152" spans="1:18" x14ac:dyDescent="0.2">
      <c r="A2152">
        <v>2151</v>
      </c>
      <c r="B2152">
        <v>35</v>
      </c>
      <c r="C2152" t="str" cm="1">
        <f t="array" ref="C2152">_xlfn.IFS(B2152&lt;18, "Under 18", B2152&lt;=24, "18-24", B2152&lt;=34, "25-34", B2152&lt;=44, "35-44", B2152&lt;=54, "45-54", B2152&gt;=55, "55 and Over")</f>
        <v>35-44</v>
      </c>
      <c r="D2152" t="s">
        <v>20</v>
      </c>
      <c r="E2152">
        <v>186</v>
      </c>
      <c r="F2152">
        <v>102</v>
      </c>
      <c r="G2152" t="s">
        <v>30</v>
      </c>
      <c r="H2152">
        <v>87</v>
      </c>
      <c r="I2152">
        <v>697</v>
      </c>
      <c r="J2152">
        <v>106</v>
      </c>
      <c r="K2152">
        <v>5010</v>
      </c>
      <c r="L2152">
        <v>12.33</v>
      </c>
      <c r="M2152" t="s">
        <v>36</v>
      </c>
      <c r="N2152">
        <v>6.5</v>
      </c>
      <c r="O2152">
        <v>1819</v>
      </c>
      <c r="P2152">
        <v>80</v>
      </c>
      <c r="Q2152" t="s">
        <v>34</v>
      </c>
      <c r="R2152" t="s">
        <v>28</v>
      </c>
    </row>
    <row r="2153" spans="1:18" x14ac:dyDescent="0.2">
      <c r="A2153">
        <v>2152</v>
      </c>
      <c r="B2153">
        <v>41</v>
      </c>
      <c r="C2153" t="str" cm="1">
        <f t="array" ref="C2153">_xlfn.IFS(B2153&lt;18, "Under 18", B2153&lt;=24, "18-24", B2153&lt;=34, "25-34", B2153&lt;=44, "35-44", B2153&lt;=54, "45-54", B2153&gt;=55, "55 and Over")</f>
        <v>35-44</v>
      </c>
      <c r="D2153" t="s">
        <v>20</v>
      </c>
      <c r="E2153">
        <v>186</v>
      </c>
      <c r="F2153">
        <v>119</v>
      </c>
      <c r="G2153" t="s">
        <v>35</v>
      </c>
      <c r="H2153">
        <v>72</v>
      </c>
      <c r="I2153">
        <v>231</v>
      </c>
      <c r="J2153">
        <v>91</v>
      </c>
      <c r="K2153">
        <v>8286</v>
      </c>
      <c r="L2153">
        <v>6.22</v>
      </c>
      <c r="M2153" t="s">
        <v>22</v>
      </c>
      <c r="N2153">
        <v>8.5</v>
      </c>
      <c r="O2153">
        <v>3659</v>
      </c>
      <c r="P2153">
        <v>62</v>
      </c>
      <c r="Q2153" t="s">
        <v>27</v>
      </c>
      <c r="R2153" t="s">
        <v>32</v>
      </c>
    </row>
    <row r="2154" spans="1:18" x14ac:dyDescent="0.2">
      <c r="A2154">
        <v>2153</v>
      </c>
      <c r="B2154">
        <v>59</v>
      </c>
      <c r="C2154" t="str" cm="1">
        <f t="array" ref="C2154">_xlfn.IFS(B2154&lt;18, "Under 18", B2154&lt;=24, "18-24", B2154&lt;=34, "25-34", B2154&lt;=44, "35-44", B2154&lt;=54, "45-54", B2154&gt;=55, "55 and Over")</f>
        <v>55 and Over</v>
      </c>
      <c r="D2154" t="s">
        <v>25</v>
      </c>
      <c r="E2154">
        <v>170</v>
      </c>
      <c r="F2154">
        <v>64</v>
      </c>
      <c r="G2154" t="s">
        <v>35</v>
      </c>
      <c r="H2154">
        <v>104</v>
      </c>
      <c r="I2154">
        <v>677</v>
      </c>
      <c r="J2154">
        <v>141</v>
      </c>
      <c r="K2154">
        <v>1222</v>
      </c>
      <c r="L2154">
        <v>11.96</v>
      </c>
      <c r="M2154" t="s">
        <v>22</v>
      </c>
      <c r="N2154">
        <v>6.2</v>
      </c>
      <c r="O2154">
        <v>2515</v>
      </c>
      <c r="P2154">
        <v>54</v>
      </c>
      <c r="Q2154" t="s">
        <v>32</v>
      </c>
      <c r="R2154" t="s">
        <v>32</v>
      </c>
    </row>
    <row r="2155" spans="1:18" x14ac:dyDescent="0.2">
      <c r="A2155">
        <v>2154</v>
      </c>
      <c r="B2155">
        <v>23</v>
      </c>
      <c r="C2155" t="str" cm="1">
        <f t="array" ref="C2155">_xlfn.IFS(B2155&lt;18, "Under 18", B2155&lt;=24, "18-24", B2155&lt;=34, "25-34", B2155&lt;=44, "35-44", B2155&lt;=54, "45-54", B2155&gt;=55, "55 and Over")</f>
        <v>18-24</v>
      </c>
      <c r="D2155" t="s">
        <v>20</v>
      </c>
      <c r="E2155">
        <v>173</v>
      </c>
      <c r="F2155">
        <v>87</v>
      </c>
      <c r="G2155" t="s">
        <v>30</v>
      </c>
      <c r="H2155">
        <v>58</v>
      </c>
      <c r="I2155">
        <v>572</v>
      </c>
      <c r="J2155">
        <v>165</v>
      </c>
      <c r="K2155">
        <v>5342</v>
      </c>
      <c r="L2155">
        <v>8.8699999999999992</v>
      </c>
      <c r="M2155" t="s">
        <v>36</v>
      </c>
      <c r="N2155">
        <v>5.0999999999999996</v>
      </c>
      <c r="O2155">
        <v>2136</v>
      </c>
      <c r="P2155">
        <v>79</v>
      </c>
      <c r="Q2155" t="s">
        <v>32</v>
      </c>
      <c r="R2155" t="s">
        <v>24</v>
      </c>
    </row>
    <row r="2156" spans="1:18" x14ac:dyDescent="0.2">
      <c r="A2156">
        <v>2155</v>
      </c>
      <c r="B2156">
        <v>33</v>
      </c>
      <c r="C2156" t="str" cm="1">
        <f t="array" ref="C2156">_xlfn.IFS(B2156&lt;18, "Under 18", B2156&lt;=24, "18-24", B2156&lt;=34, "25-34", B2156&lt;=44, "35-44", B2156&lt;=54, "45-54", B2156&gt;=55, "55 and Over")</f>
        <v>25-34</v>
      </c>
      <c r="D2156" t="s">
        <v>20</v>
      </c>
      <c r="E2156">
        <v>179</v>
      </c>
      <c r="F2156">
        <v>74</v>
      </c>
      <c r="G2156" t="s">
        <v>33</v>
      </c>
      <c r="H2156">
        <v>37</v>
      </c>
      <c r="I2156">
        <v>748</v>
      </c>
      <c r="J2156">
        <v>167</v>
      </c>
      <c r="K2156">
        <v>12775</v>
      </c>
      <c r="L2156">
        <v>7.4</v>
      </c>
      <c r="M2156" t="s">
        <v>31</v>
      </c>
      <c r="N2156">
        <v>8</v>
      </c>
      <c r="O2156">
        <v>3412</v>
      </c>
      <c r="P2156">
        <v>86</v>
      </c>
      <c r="Q2156" t="s">
        <v>34</v>
      </c>
      <c r="R2156" t="s">
        <v>28</v>
      </c>
    </row>
    <row r="2157" spans="1:18" x14ac:dyDescent="0.2">
      <c r="A2157">
        <v>2156</v>
      </c>
      <c r="B2157">
        <v>19</v>
      </c>
      <c r="C2157" t="str" cm="1">
        <f t="array" ref="C2157">_xlfn.IFS(B2157&lt;18, "Under 18", B2157&lt;=24, "18-24", B2157&lt;=34, "25-34", B2157&lt;=44, "35-44", B2157&lt;=54, "45-54", B2157&gt;=55, "55 and Over")</f>
        <v>18-24</v>
      </c>
      <c r="D2157" t="s">
        <v>29</v>
      </c>
      <c r="E2157">
        <v>152</v>
      </c>
      <c r="F2157">
        <v>115</v>
      </c>
      <c r="G2157" t="s">
        <v>33</v>
      </c>
      <c r="H2157">
        <v>113</v>
      </c>
      <c r="I2157">
        <v>343</v>
      </c>
      <c r="J2157">
        <v>115</v>
      </c>
      <c r="K2157">
        <v>17289</v>
      </c>
      <c r="L2157">
        <v>0.68</v>
      </c>
      <c r="M2157" t="s">
        <v>36</v>
      </c>
      <c r="N2157">
        <v>8.1</v>
      </c>
      <c r="O2157">
        <v>1513</v>
      </c>
      <c r="P2157">
        <v>61</v>
      </c>
      <c r="Q2157" t="s">
        <v>27</v>
      </c>
      <c r="R2157" t="s">
        <v>32</v>
      </c>
    </row>
    <row r="2158" spans="1:18" x14ac:dyDescent="0.2">
      <c r="A2158">
        <v>2157</v>
      </c>
      <c r="B2158">
        <v>42</v>
      </c>
      <c r="C2158" t="str" cm="1">
        <f t="array" ref="C2158">_xlfn.IFS(B2158&lt;18, "Under 18", B2158&lt;=24, "18-24", B2158&lt;=34, "25-34", B2158&lt;=44, "35-44", B2158&lt;=54, "45-54", B2158&gt;=55, "55 and Over")</f>
        <v>35-44</v>
      </c>
      <c r="D2158" t="s">
        <v>25</v>
      </c>
      <c r="E2158">
        <v>153</v>
      </c>
      <c r="F2158">
        <v>61</v>
      </c>
      <c r="G2158" t="s">
        <v>30</v>
      </c>
      <c r="H2158">
        <v>46</v>
      </c>
      <c r="I2158">
        <v>154</v>
      </c>
      <c r="J2158">
        <v>133</v>
      </c>
      <c r="K2158">
        <v>9795</v>
      </c>
      <c r="L2158">
        <v>14.16</v>
      </c>
      <c r="M2158" t="s">
        <v>22</v>
      </c>
      <c r="N2158">
        <v>5.4</v>
      </c>
      <c r="O2158">
        <v>3063</v>
      </c>
      <c r="P2158">
        <v>63</v>
      </c>
      <c r="Q2158" t="s">
        <v>23</v>
      </c>
      <c r="R2158" t="s">
        <v>28</v>
      </c>
    </row>
    <row r="2159" spans="1:18" x14ac:dyDescent="0.2">
      <c r="A2159">
        <v>2158</v>
      </c>
      <c r="B2159">
        <v>55</v>
      </c>
      <c r="C2159" t="str" cm="1">
        <f t="array" ref="C2159">_xlfn.IFS(B2159&lt;18, "Under 18", B2159&lt;=24, "18-24", B2159&lt;=34, "25-34", B2159&lt;=44, "35-44", B2159&lt;=54, "45-54", B2159&gt;=55, "55 and Over")</f>
        <v>55 and Over</v>
      </c>
      <c r="D2159" t="s">
        <v>25</v>
      </c>
      <c r="E2159">
        <v>166</v>
      </c>
      <c r="F2159">
        <v>86</v>
      </c>
      <c r="G2159" t="s">
        <v>35</v>
      </c>
      <c r="H2159">
        <v>82</v>
      </c>
      <c r="I2159">
        <v>827</v>
      </c>
      <c r="J2159">
        <v>100</v>
      </c>
      <c r="K2159">
        <v>13602</v>
      </c>
      <c r="L2159">
        <v>3.11</v>
      </c>
      <c r="M2159" t="s">
        <v>22</v>
      </c>
      <c r="N2159">
        <v>7.2</v>
      </c>
      <c r="O2159">
        <v>2012</v>
      </c>
      <c r="P2159">
        <v>72</v>
      </c>
      <c r="Q2159" t="s">
        <v>27</v>
      </c>
      <c r="R2159" t="s">
        <v>28</v>
      </c>
    </row>
    <row r="2160" spans="1:18" x14ac:dyDescent="0.2">
      <c r="A2160">
        <v>2159</v>
      </c>
      <c r="B2160">
        <v>55</v>
      </c>
      <c r="C2160" t="str" cm="1">
        <f t="array" ref="C2160">_xlfn.IFS(B2160&lt;18, "Under 18", B2160&lt;=24, "18-24", B2160&lt;=34, "25-34", B2160&lt;=44, "35-44", B2160&lt;=54, "45-54", B2160&gt;=55, "55 and Over")</f>
        <v>55 and Over</v>
      </c>
      <c r="D2160" t="s">
        <v>25</v>
      </c>
      <c r="E2160">
        <v>181</v>
      </c>
      <c r="F2160">
        <v>86</v>
      </c>
      <c r="G2160" t="s">
        <v>30</v>
      </c>
      <c r="H2160">
        <v>108</v>
      </c>
      <c r="I2160">
        <v>145</v>
      </c>
      <c r="J2160">
        <v>161</v>
      </c>
      <c r="K2160">
        <v>19995</v>
      </c>
      <c r="L2160">
        <v>3.5</v>
      </c>
      <c r="M2160" t="s">
        <v>36</v>
      </c>
      <c r="N2160">
        <v>9.1999999999999993</v>
      </c>
      <c r="O2160">
        <v>2056</v>
      </c>
      <c r="P2160">
        <v>69</v>
      </c>
      <c r="Q2160" t="s">
        <v>27</v>
      </c>
      <c r="R2160" t="s">
        <v>32</v>
      </c>
    </row>
    <row r="2161" spans="1:18" x14ac:dyDescent="0.2">
      <c r="A2161">
        <v>2160</v>
      </c>
      <c r="B2161">
        <v>44</v>
      </c>
      <c r="C2161" t="str" cm="1">
        <f t="array" ref="C2161">_xlfn.IFS(B2161&lt;18, "Under 18", B2161&lt;=24, "18-24", B2161&lt;=34, "25-34", B2161&lt;=44, "35-44", B2161&lt;=54, "45-54", B2161&gt;=55, "55 and Over")</f>
        <v>35-44</v>
      </c>
      <c r="D2161" t="s">
        <v>25</v>
      </c>
      <c r="E2161">
        <v>179</v>
      </c>
      <c r="F2161">
        <v>56</v>
      </c>
      <c r="G2161" t="s">
        <v>35</v>
      </c>
      <c r="H2161">
        <v>72</v>
      </c>
      <c r="I2161">
        <v>641</v>
      </c>
      <c r="J2161">
        <v>164</v>
      </c>
      <c r="K2161">
        <v>12627</v>
      </c>
      <c r="L2161">
        <v>4.93</v>
      </c>
      <c r="M2161" t="s">
        <v>22</v>
      </c>
      <c r="N2161">
        <v>4.5</v>
      </c>
      <c r="O2161">
        <v>2900</v>
      </c>
      <c r="P2161">
        <v>89</v>
      </c>
      <c r="Q2161" t="s">
        <v>32</v>
      </c>
      <c r="R2161" t="s">
        <v>24</v>
      </c>
    </row>
    <row r="2162" spans="1:18" x14ac:dyDescent="0.2">
      <c r="A2162">
        <v>2161</v>
      </c>
      <c r="B2162">
        <v>21</v>
      </c>
      <c r="C2162" t="str" cm="1">
        <f t="array" ref="C2162">_xlfn.IFS(B2162&lt;18, "Under 18", B2162&lt;=24, "18-24", B2162&lt;=34, "25-34", B2162&lt;=44, "35-44", B2162&lt;=54, "45-54", B2162&gt;=55, "55 and Over")</f>
        <v>18-24</v>
      </c>
      <c r="D2162" t="s">
        <v>20</v>
      </c>
      <c r="E2162">
        <v>181</v>
      </c>
      <c r="F2162">
        <v>80</v>
      </c>
      <c r="G2162" t="s">
        <v>21</v>
      </c>
      <c r="H2162">
        <v>21</v>
      </c>
      <c r="I2162">
        <v>284</v>
      </c>
      <c r="J2162">
        <v>127</v>
      </c>
      <c r="K2162">
        <v>2284</v>
      </c>
      <c r="L2162">
        <v>5.12</v>
      </c>
      <c r="M2162" t="s">
        <v>22</v>
      </c>
      <c r="N2162">
        <v>9.1999999999999993</v>
      </c>
      <c r="O2162">
        <v>3892</v>
      </c>
      <c r="P2162">
        <v>68</v>
      </c>
      <c r="Q2162" t="s">
        <v>32</v>
      </c>
      <c r="R2162" t="s">
        <v>32</v>
      </c>
    </row>
    <row r="2163" spans="1:18" x14ac:dyDescent="0.2">
      <c r="A2163">
        <v>2162</v>
      </c>
      <c r="B2163">
        <v>28</v>
      </c>
      <c r="C2163" t="str" cm="1">
        <f t="array" ref="C2163">_xlfn.IFS(B2163&lt;18, "Under 18", B2163&lt;=24, "18-24", B2163&lt;=34, "25-34", B2163&lt;=44, "35-44", B2163&lt;=54, "45-54", B2163&gt;=55, "55 and Over")</f>
        <v>25-34</v>
      </c>
      <c r="D2163" t="s">
        <v>29</v>
      </c>
      <c r="E2163">
        <v>160</v>
      </c>
      <c r="F2163">
        <v>75</v>
      </c>
      <c r="G2163" t="s">
        <v>26</v>
      </c>
      <c r="H2163">
        <v>29</v>
      </c>
      <c r="I2163">
        <v>271</v>
      </c>
      <c r="J2163">
        <v>143</v>
      </c>
      <c r="K2163">
        <v>5712</v>
      </c>
      <c r="L2163">
        <v>13.6</v>
      </c>
      <c r="M2163" t="s">
        <v>22</v>
      </c>
      <c r="N2163">
        <v>5.5</v>
      </c>
      <c r="O2163">
        <v>2338</v>
      </c>
      <c r="P2163">
        <v>74</v>
      </c>
      <c r="Q2163" t="s">
        <v>23</v>
      </c>
      <c r="R2163" t="s">
        <v>32</v>
      </c>
    </row>
    <row r="2164" spans="1:18" x14ac:dyDescent="0.2">
      <c r="A2164">
        <v>2163</v>
      </c>
      <c r="B2164">
        <v>38</v>
      </c>
      <c r="C2164" t="str" cm="1">
        <f t="array" ref="C2164">_xlfn.IFS(B2164&lt;18, "Under 18", B2164&lt;=24, "18-24", B2164&lt;=34, "25-34", B2164&lt;=44, "35-44", B2164&lt;=54, "45-54", B2164&gt;=55, "55 and Over")</f>
        <v>35-44</v>
      </c>
      <c r="D2164" t="s">
        <v>25</v>
      </c>
      <c r="E2164">
        <v>156</v>
      </c>
      <c r="F2164">
        <v>96</v>
      </c>
      <c r="G2164" t="s">
        <v>35</v>
      </c>
      <c r="H2164">
        <v>63</v>
      </c>
      <c r="I2164">
        <v>745</v>
      </c>
      <c r="J2164">
        <v>139</v>
      </c>
      <c r="K2164">
        <v>17926</v>
      </c>
      <c r="L2164">
        <v>4.72</v>
      </c>
      <c r="M2164" t="s">
        <v>31</v>
      </c>
      <c r="N2164">
        <v>9</v>
      </c>
      <c r="O2164">
        <v>3744</v>
      </c>
      <c r="P2164">
        <v>77</v>
      </c>
      <c r="Q2164" t="s">
        <v>34</v>
      </c>
      <c r="R2164" t="s">
        <v>28</v>
      </c>
    </row>
    <row r="2165" spans="1:18" x14ac:dyDescent="0.2">
      <c r="A2165">
        <v>2164</v>
      </c>
      <c r="B2165">
        <v>40</v>
      </c>
      <c r="C2165" t="str" cm="1">
        <f t="array" ref="C2165">_xlfn.IFS(B2165&lt;18, "Under 18", B2165&lt;=24, "18-24", B2165&lt;=34, "25-34", B2165&lt;=44, "35-44", B2165&lt;=54, "45-54", B2165&gt;=55, "55 and Over")</f>
        <v>35-44</v>
      </c>
      <c r="D2165" t="s">
        <v>20</v>
      </c>
      <c r="E2165">
        <v>171</v>
      </c>
      <c r="F2165">
        <v>112</v>
      </c>
      <c r="G2165" t="s">
        <v>30</v>
      </c>
      <c r="H2165">
        <v>42</v>
      </c>
      <c r="I2165">
        <v>174</v>
      </c>
      <c r="J2165">
        <v>83</v>
      </c>
      <c r="K2165">
        <v>3796</v>
      </c>
      <c r="L2165">
        <v>14.18</v>
      </c>
      <c r="M2165" t="s">
        <v>31</v>
      </c>
      <c r="N2165">
        <v>6.3</v>
      </c>
      <c r="O2165">
        <v>3201</v>
      </c>
      <c r="P2165">
        <v>63</v>
      </c>
      <c r="Q2165" t="s">
        <v>23</v>
      </c>
      <c r="R2165" t="s">
        <v>28</v>
      </c>
    </row>
    <row r="2166" spans="1:18" x14ac:dyDescent="0.2">
      <c r="A2166">
        <v>2165</v>
      </c>
      <c r="B2166">
        <v>55</v>
      </c>
      <c r="C2166" t="str" cm="1">
        <f t="array" ref="C2166">_xlfn.IFS(B2166&lt;18, "Under 18", B2166&lt;=24, "18-24", B2166&lt;=34, "25-34", B2166&lt;=44, "35-44", B2166&lt;=54, "45-54", B2166&gt;=55, "55 and Over")</f>
        <v>55 and Over</v>
      </c>
      <c r="D2166" t="s">
        <v>25</v>
      </c>
      <c r="E2166">
        <v>197</v>
      </c>
      <c r="F2166">
        <v>89</v>
      </c>
      <c r="G2166" t="s">
        <v>26</v>
      </c>
      <c r="H2166">
        <v>24</v>
      </c>
      <c r="I2166">
        <v>675</v>
      </c>
      <c r="J2166">
        <v>135</v>
      </c>
      <c r="K2166">
        <v>15804</v>
      </c>
      <c r="L2166">
        <v>5.93</v>
      </c>
      <c r="M2166" t="s">
        <v>31</v>
      </c>
      <c r="N2166">
        <v>5.3</v>
      </c>
      <c r="O2166">
        <v>2423</v>
      </c>
      <c r="P2166">
        <v>50</v>
      </c>
      <c r="Q2166" t="s">
        <v>34</v>
      </c>
      <c r="R2166" t="s">
        <v>28</v>
      </c>
    </row>
    <row r="2167" spans="1:18" x14ac:dyDescent="0.2">
      <c r="A2167">
        <v>2166</v>
      </c>
      <c r="B2167">
        <v>22</v>
      </c>
      <c r="C2167" t="str" cm="1">
        <f t="array" ref="C2167">_xlfn.IFS(B2167&lt;18, "Under 18", B2167&lt;=24, "18-24", B2167&lt;=34, "25-34", B2167&lt;=44, "35-44", B2167&lt;=54, "45-54", B2167&gt;=55, "55 and Over")</f>
        <v>18-24</v>
      </c>
      <c r="D2167" t="s">
        <v>20</v>
      </c>
      <c r="E2167">
        <v>155</v>
      </c>
      <c r="F2167">
        <v>109</v>
      </c>
      <c r="G2167" t="s">
        <v>35</v>
      </c>
      <c r="H2167">
        <v>34</v>
      </c>
      <c r="I2167">
        <v>708</v>
      </c>
      <c r="J2167">
        <v>156</v>
      </c>
      <c r="K2167">
        <v>9782</v>
      </c>
      <c r="L2167">
        <v>11.89</v>
      </c>
      <c r="M2167" t="s">
        <v>36</v>
      </c>
      <c r="N2167">
        <v>8.6999999999999993</v>
      </c>
      <c r="O2167">
        <v>2109</v>
      </c>
      <c r="P2167">
        <v>79</v>
      </c>
      <c r="Q2167" t="s">
        <v>34</v>
      </c>
      <c r="R2167" t="s">
        <v>32</v>
      </c>
    </row>
    <row r="2168" spans="1:18" x14ac:dyDescent="0.2">
      <c r="A2168">
        <v>2167</v>
      </c>
      <c r="B2168">
        <v>28</v>
      </c>
      <c r="C2168" t="str" cm="1">
        <f t="array" ref="C2168">_xlfn.IFS(B2168&lt;18, "Under 18", B2168&lt;=24, "18-24", B2168&lt;=34, "25-34", B2168&lt;=44, "35-44", B2168&lt;=54, "45-54", B2168&gt;=55, "55 and Over")</f>
        <v>25-34</v>
      </c>
      <c r="D2168" t="s">
        <v>29</v>
      </c>
      <c r="E2168">
        <v>162</v>
      </c>
      <c r="F2168">
        <v>83</v>
      </c>
      <c r="G2168" t="s">
        <v>35</v>
      </c>
      <c r="H2168">
        <v>23</v>
      </c>
      <c r="I2168">
        <v>817</v>
      </c>
      <c r="J2168">
        <v>85</v>
      </c>
      <c r="K2168">
        <v>5852</v>
      </c>
      <c r="L2168">
        <v>5.36</v>
      </c>
      <c r="M2168" t="s">
        <v>36</v>
      </c>
      <c r="N2168">
        <v>8.4</v>
      </c>
      <c r="O2168">
        <v>1627</v>
      </c>
      <c r="P2168">
        <v>64</v>
      </c>
      <c r="Q2168" t="s">
        <v>23</v>
      </c>
      <c r="R2168" t="s">
        <v>24</v>
      </c>
    </row>
    <row r="2169" spans="1:18" x14ac:dyDescent="0.2">
      <c r="A2169">
        <v>2168</v>
      </c>
      <c r="B2169">
        <v>44</v>
      </c>
      <c r="C2169" t="str" cm="1">
        <f t="array" ref="C2169">_xlfn.IFS(B2169&lt;18, "Under 18", B2169&lt;=24, "18-24", B2169&lt;=34, "25-34", B2169&lt;=44, "35-44", B2169&lt;=54, "45-54", B2169&gt;=55, "55 and Over")</f>
        <v>35-44</v>
      </c>
      <c r="D2169" t="s">
        <v>20</v>
      </c>
      <c r="E2169">
        <v>159</v>
      </c>
      <c r="F2169">
        <v>111</v>
      </c>
      <c r="G2169" t="s">
        <v>35</v>
      </c>
      <c r="H2169">
        <v>83</v>
      </c>
      <c r="I2169">
        <v>314</v>
      </c>
      <c r="J2169">
        <v>80</v>
      </c>
      <c r="K2169">
        <v>19754</v>
      </c>
      <c r="L2169">
        <v>8.31</v>
      </c>
      <c r="M2169" t="s">
        <v>36</v>
      </c>
      <c r="N2169">
        <v>9.4</v>
      </c>
      <c r="O2169">
        <v>1511</v>
      </c>
      <c r="P2169">
        <v>87</v>
      </c>
      <c r="Q2169" t="s">
        <v>23</v>
      </c>
      <c r="R2169" t="s">
        <v>28</v>
      </c>
    </row>
    <row r="2170" spans="1:18" x14ac:dyDescent="0.2">
      <c r="A2170">
        <v>2169</v>
      </c>
      <c r="B2170">
        <v>40</v>
      </c>
      <c r="C2170" t="str" cm="1">
        <f t="array" ref="C2170">_xlfn.IFS(B2170&lt;18, "Under 18", B2170&lt;=24, "18-24", B2170&lt;=34, "25-34", B2170&lt;=44, "35-44", B2170&lt;=54, "45-54", B2170&gt;=55, "55 and Over")</f>
        <v>35-44</v>
      </c>
      <c r="D2170" t="s">
        <v>29</v>
      </c>
      <c r="E2170">
        <v>151</v>
      </c>
      <c r="F2170">
        <v>60</v>
      </c>
      <c r="G2170" t="s">
        <v>33</v>
      </c>
      <c r="H2170">
        <v>52</v>
      </c>
      <c r="I2170">
        <v>298</v>
      </c>
      <c r="J2170">
        <v>86</v>
      </c>
      <c r="K2170">
        <v>16541</v>
      </c>
      <c r="L2170">
        <v>11.59</v>
      </c>
      <c r="M2170" t="s">
        <v>22</v>
      </c>
      <c r="N2170">
        <v>8.6</v>
      </c>
      <c r="O2170">
        <v>1854</v>
      </c>
      <c r="P2170">
        <v>76</v>
      </c>
      <c r="Q2170" t="s">
        <v>23</v>
      </c>
      <c r="R2170" t="s">
        <v>28</v>
      </c>
    </row>
    <row r="2171" spans="1:18" x14ac:dyDescent="0.2">
      <c r="A2171">
        <v>2170</v>
      </c>
      <c r="B2171">
        <v>42</v>
      </c>
      <c r="C2171" t="str" cm="1">
        <f t="array" ref="C2171">_xlfn.IFS(B2171&lt;18, "Under 18", B2171&lt;=24, "18-24", B2171&lt;=34, "25-34", B2171&lt;=44, "35-44", B2171&lt;=54, "45-54", B2171&gt;=55, "55 and Over")</f>
        <v>35-44</v>
      </c>
      <c r="D2171" t="s">
        <v>29</v>
      </c>
      <c r="E2171">
        <v>190</v>
      </c>
      <c r="F2171">
        <v>76</v>
      </c>
      <c r="G2171" t="s">
        <v>30</v>
      </c>
      <c r="H2171">
        <v>97</v>
      </c>
      <c r="I2171">
        <v>907</v>
      </c>
      <c r="J2171">
        <v>104</v>
      </c>
      <c r="K2171">
        <v>12457</v>
      </c>
      <c r="L2171">
        <v>3.09</v>
      </c>
      <c r="M2171" t="s">
        <v>36</v>
      </c>
      <c r="N2171">
        <v>5.5</v>
      </c>
      <c r="O2171">
        <v>2703</v>
      </c>
      <c r="P2171">
        <v>53</v>
      </c>
      <c r="Q2171" t="s">
        <v>27</v>
      </c>
      <c r="R2171" t="s">
        <v>24</v>
      </c>
    </row>
    <row r="2172" spans="1:18" x14ac:dyDescent="0.2">
      <c r="A2172">
        <v>2171</v>
      </c>
      <c r="B2172">
        <v>43</v>
      </c>
      <c r="C2172" t="str" cm="1">
        <f t="array" ref="C2172">_xlfn.IFS(B2172&lt;18, "Under 18", B2172&lt;=24, "18-24", B2172&lt;=34, "25-34", B2172&lt;=44, "35-44", B2172&lt;=54, "45-54", B2172&gt;=55, "55 and Over")</f>
        <v>35-44</v>
      </c>
      <c r="D2172" t="s">
        <v>25</v>
      </c>
      <c r="E2172">
        <v>175</v>
      </c>
      <c r="F2172">
        <v>102</v>
      </c>
      <c r="G2172" t="s">
        <v>21</v>
      </c>
      <c r="H2172">
        <v>114</v>
      </c>
      <c r="I2172">
        <v>424</v>
      </c>
      <c r="J2172">
        <v>109</v>
      </c>
      <c r="K2172">
        <v>9173</v>
      </c>
      <c r="L2172">
        <v>9.67</v>
      </c>
      <c r="M2172" t="s">
        <v>22</v>
      </c>
      <c r="N2172">
        <v>4.5999999999999996</v>
      </c>
      <c r="O2172">
        <v>1933</v>
      </c>
      <c r="P2172">
        <v>66</v>
      </c>
      <c r="Q2172" t="s">
        <v>27</v>
      </c>
      <c r="R2172" t="s">
        <v>32</v>
      </c>
    </row>
    <row r="2173" spans="1:18" x14ac:dyDescent="0.2">
      <c r="A2173">
        <v>2172</v>
      </c>
      <c r="B2173">
        <v>32</v>
      </c>
      <c r="C2173" t="str" cm="1">
        <f t="array" ref="C2173">_xlfn.IFS(B2173&lt;18, "Under 18", B2173&lt;=24, "18-24", B2173&lt;=34, "25-34", B2173&lt;=44, "35-44", B2173&lt;=54, "45-54", B2173&gt;=55, "55 and Over")</f>
        <v>25-34</v>
      </c>
      <c r="D2173" t="s">
        <v>25</v>
      </c>
      <c r="E2173">
        <v>162</v>
      </c>
      <c r="F2173">
        <v>79</v>
      </c>
      <c r="G2173" t="s">
        <v>30</v>
      </c>
      <c r="H2173">
        <v>23</v>
      </c>
      <c r="I2173">
        <v>188</v>
      </c>
      <c r="J2173">
        <v>116</v>
      </c>
      <c r="K2173">
        <v>5865</v>
      </c>
      <c r="L2173">
        <v>8.75</v>
      </c>
      <c r="M2173" t="s">
        <v>36</v>
      </c>
      <c r="N2173">
        <v>4.9000000000000004</v>
      </c>
      <c r="O2173">
        <v>1935</v>
      </c>
      <c r="P2173">
        <v>77</v>
      </c>
      <c r="Q2173" t="s">
        <v>34</v>
      </c>
      <c r="R2173" t="s">
        <v>24</v>
      </c>
    </row>
    <row r="2174" spans="1:18" x14ac:dyDescent="0.2">
      <c r="A2174">
        <v>2173</v>
      </c>
      <c r="B2174">
        <v>55</v>
      </c>
      <c r="C2174" t="str" cm="1">
        <f t="array" ref="C2174">_xlfn.IFS(B2174&lt;18, "Under 18", B2174&lt;=24, "18-24", B2174&lt;=34, "25-34", B2174&lt;=44, "35-44", B2174&lt;=54, "45-54", B2174&gt;=55, "55 and Over")</f>
        <v>55 and Over</v>
      </c>
      <c r="D2174" t="s">
        <v>20</v>
      </c>
      <c r="E2174">
        <v>184</v>
      </c>
      <c r="F2174">
        <v>66</v>
      </c>
      <c r="G2174" t="s">
        <v>33</v>
      </c>
      <c r="H2174">
        <v>65</v>
      </c>
      <c r="I2174">
        <v>581</v>
      </c>
      <c r="J2174">
        <v>166</v>
      </c>
      <c r="K2174">
        <v>12111</v>
      </c>
      <c r="L2174">
        <v>12.76</v>
      </c>
      <c r="M2174" t="s">
        <v>22</v>
      </c>
      <c r="N2174">
        <v>4.2</v>
      </c>
      <c r="O2174">
        <v>3610</v>
      </c>
      <c r="P2174">
        <v>76</v>
      </c>
      <c r="Q2174" t="s">
        <v>34</v>
      </c>
      <c r="R2174" t="s">
        <v>28</v>
      </c>
    </row>
    <row r="2175" spans="1:18" x14ac:dyDescent="0.2">
      <c r="A2175">
        <v>2174</v>
      </c>
      <c r="B2175">
        <v>48</v>
      </c>
      <c r="C2175" t="str" cm="1">
        <f t="array" ref="C2175">_xlfn.IFS(B2175&lt;18, "Under 18", B2175&lt;=24, "18-24", B2175&lt;=34, "25-34", B2175&lt;=44, "35-44", B2175&lt;=54, "45-54", B2175&gt;=55, "55 and Over")</f>
        <v>45-54</v>
      </c>
      <c r="D2175" t="s">
        <v>25</v>
      </c>
      <c r="E2175">
        <v>195</v>
      </c>
      <c r="F2175">
        <v>68</v>
      </c>
      <c r="G2175" t="s">
        <v>21</v>
      </c>
      <c r="H2175">
        <v>40</v>
      </c>
      <c r="I2175">
        <v>867</v>
      </c>
      <c r="J2175">
        <v>91</v>
      </c>
      <c r="K2175">
        <v>14444</v>
      </c>
      <c r="L2175">
        <v>12.04</v>
      </c>
      <c r="M2175" t="s">
        <v>36</v>
      </c>
      <c r="N2175">
        <v>6.9</v>
      </c>
      <c r="O2175">
        <v>3500</v>
      </c>
      <c r="P2175">
        <v>66</v>
      </c>
      <c r="Q2175" t="s">
        <v>27</v>
      </c>
      <c r="R2175" t="s">
        <v>32</v>
      </c>
    </row>
    <row r="2176" spans="1:18" x14ac:dyDescent="0.2">
      <c r="A2176">
        <v>2175</v>
      </c>
      <c r="B2176">
        <v>49</v>
      </c>
      <c r="C2176" t="str" cm="1">
        <f t="array" ref="C2176">_xlfn.IFS(B2176&lt;18, "Under 18", B2176&lt;=24, "18-24", B2176&lt;=34, "25-34", B2176&lt;=44, "35-44", B2176&lt;=54, "45-54", B2176&gt;=55, "55 and Over")</f>
        <v>45-54</v>
      </c>
      <c r="D2176" t="s">
        <v>29</v>
      </c>
      <c r="E2176">
        <v>198</v>
      </c>
      <c r="F2176">
        <v>63</v>
      </c>
      <c r="G2176" t="s">
        <v>26</v>
      </c>
      <c r="H2176">
        <v>44</v>
      </c>
      <c r="I2176">
        <v>344</v>
      </c>
      <c r="J2176">
        <v>125</v>
      </c>
      <c r="K2176">
        <v>7814</v>
      </c>
      <c r="L2176">
        <v>9.16</v>
      </c>
      <c r="M2176" t="s">
        <v>36</v>
      </c>
      <c r="N2176">
        <v>4.5</v>
      </c>
      <c r="O2176">
        <v>2537</v>
      </c>
      <c r="P2176">
        <v>53</v>
      </c>
      <c r="Q2176" t="s">
        <v>34</v>
      </c>
      <c r="R2176" t="s">
        <v>28</v>
      </c>
    </row>
    <row r="2177" spans="1:18" x14ac:dyDescent="0.2">
      <c r="A2177">
        <v>2176</v>
      </c>
      <c r="B2177">
        <v>32</v>
      </c>
      <c r="C2177" t="str" cm="1">
        <f t="array" ref="C2177">_xlfn.IFS(B2177&lt;18, "Under 18", B2177&lt;=24, "18-24", B2177&lt;=34, "25-34", B2177&lt;=44, "35-44", B2177&lt;=54, "45-54", B2177&gt;=55, "55 and Over")</f>
        <v>25-34</v>
      </c>
      <c r="D2177" t="s">
        <v>25</v>
      </c>
      <c r="E2177">
        <v>188</v>
      </c>
      <c r="F2177">
        <v>74</v>
      </c>
      <c r="G2177" t="s">
        <v>33</v>
      </c>
      <c r="H2177">
        <v>16</v>
      </c>
      <c r="I2177">
        <v>515</v>
      </c>
      <c r="J2177">
        <v>167</v>
      </c>
      <c r="K2177">
        <v>16138</v>
      </c>
      <c r="L2177">
        <v>12.07</v>
      </c>
      <c r="M2177" t="s">
        <v>31</v>
      </c>
      <c r="N2177">
        <v>6.7</v>
      </c>
      <c r="O2177">
        <v>2453</v>
      </c>
      <c r="P2177">
        <v>56</v>
      </c>
      <c r="Q2177" t="s">
        <v>27</v>
      </c>
      <c r="R2177" t="s">
        <v>24</v>
      </c>
    </row>
    <row r="2178" spans="1:18" x14ac:dyDescent="0.2">
      <c r="A2178">
        <v>2177</v>
      </c>
      <c r="B2178">
        <v>40</v>
      </c>
      <c r="C2178" t="str" cm="1">
        <f t="array" ref="C2178">_xlfn.IFS(B2178&lt;18, "Under 18", B2178&lt;=24, "18-24", B2178&lt;=34, "25-34", B2178&lt;=44, "35-44", B2178&lt;=54, "45-54", B2178&gt;=55, "55 and Over")</f>
        <v>35-44</v>
      </c>
      <c r="D2178" t="s">
        <v>29</v>
      </c>
      <c r="E2178">
        <v>173</v>
      </c>
      <c r="F2178">
        <v>108</v>
      </c>
      <c r="G2178" t="s">
        <v>30</v>
      </c>
      <c r="H2178">
        <v>88</v>
      </c>
      <c r="I2178">
        <v>595</v>
      </c>
      <c r="J2178">
        <v>159</v>
      </c>
      <c r="K2178">
        <v>11767</v>
      </c>
      <c r="L2178">
        <v>3.35</v>
      </c>
      <c r="M2178" t="s">
        <v>31</v>
      </c>
      <c r="N2178">
        <v>9.6</v>
      </c>
      <c r="O2178">
        <v>3754</v>
      </c>
      <c r="P2178">
        <v>81</v>
      </c>
      <c r="Q2178" t="s">
        <v>34</v>
      </c>
      <c r="R2178" t="s">
        <v>32</v>
      </c>
    </row>
    <row r="2179" spans="1:18" x14ac:dyDescent="0.2">
      <c r="A2179">
        <v>2178</v>
      </c>
      <c r="B2179">
        <v>19</v>
      </c>
      <c r="C2179" t="str" cm="1">
        <f t="array" ref="C2179">_xlfn.IFS(B2179&lt;18, "Under 18", B2179&lt;=24, "18-24", B2179&lt;=34, "25-34", B2179&lt;=44, "35-44", B2179&lt;=54, "45-54", B2179&gt;=55, "55 and Over")</f>
        <v>18-24</v>
      </c>
      <c r="D2179" t="s">
        <v>29</v>
      </c>
      <c r="E2179">
        <v>181</v>
      </c>
      <c r="F2179">
        <v>58</v>
      </c>
      <c r="G2179" t="s">
        <v>37</v>
      </c>
      <c r="H2179">
        <v>101</v>
      </c>
      <c r="I2179">
        <v>180</v>
      </c>
      <c r="J2179">
        <v>84</v>
      </c>
      <c r="K2179">
        <v>7170</v>
      </c>
      <c r="L2179">
        <v>12.5</v>
      </c>
      <c r="M2179" t="s">
        <v>31</v>
      </c>
      <c r="N2179">
        <v>9</v>
      </c>
      <c r="O2179">
        <v>3106</v>
      </c>
      <c r="P2179">
        <v>86</v>
      </c>
      <c r="Q2179" t="s">
        <v>34</v>
      </c>
      <c r="R2179" t="s">
        <v>28</v>
      </c>
    </row>
    <row r="2180" spans="1:18" x14ac:dyDescent="0.2">
      <c r="A2180">
        <v>2179</v>
      </c>
      <c r="B2180">
        <v>32</v>
      </c>
      <c r="C2180" t="str" cm="1">
        <f t="array" ref="C2180">_xlfn.IFS(B2180&lt;18, "Under 18", B2180&lt;=24, "18-24", B2180&lt;=34, "25-34", B2180&lt;=44, "35-44", B2180&lt;=54, "45-54", B2180&gt;=55, "55 and Over")</f>
        <v>25-34</v>
      </c>
      <c r="D2180" t="s">
        <v>25</v>
      </c>
      <c r="E2180">
        <v>198</v>
      </c>
      <c r="F2180">
        <v>63</v>
      </c>
      <c r="G2180" t="s">
        <v>35</v>
      </c>
      <c r="H2180">
        <v>116</v>
      </c>
      <c r="I2180">
        <v>848</v>
      </c>
      <c r="J2180">
        <v>161</v>
      </c>
      <c r="K2180">
        <v>12268</v>
      </c>
      <c r="L2180">
        <v>2.89</v>
      </c>
      <c r="M2180" t="s">
        <v>36</v>
      </c>
      <c r="N2180">
        <v>4.9000000000000004</v>
      </c>
      <c r="O2180">
        <v>3046</v>
      </c>
      <c r="P2180">
        <v>60</v>
      </c>
      <c r="Q2180" t="s">
        <v>32</v>
      </c>
      <c r="R2180" t="s">
        <v>28</v>
      </c>
    </row>
    <row r="2181" spans="1:18" x14ac:dyDescent="0.2">
      <c r="A2181">
        <v>2180</v>
      </c>
      <c r="B2181">
        <v>56</v>
      </c>
      <c r="C2181" t="str" cm="1">
        <f t="array" ref="C2181">_xlfn.IFS(B2181&lt;18, "Under 18", B2181&lt;=24, "18-24", B2181&lt;=34, "25-34", B2181&lt;=44, "35-44", B2181&lt;=54, "45-54", B2181&gt;=55, "55 and Over")</f>
        <v>55 and Over</v>
      </c>
      <c r="D2181" t="s">
        <v>25</v>
      </c>
      <c r="E2181">
        <v>170</v>
      </c>
      <c r="F2181">
        <v>65</v>
      </c>
      <c r="G2181" t="s">
        <v>37</v>
      </c>
      <c r="H2181">
        <v>99</v>
      </c>
      <c r="I2181">
        <v>434</v>
      </c>
      <c r="J2181">
        <v>126</v>
      </c>
      <c r="K2181">
        <v>18420</v>
      </c>
      <c r="L2181">
        <v>13.3</v>
      </c>
      <c r="M2181" t="s">
        <v>36</v>
      </c>
      <c r="N2181">
        <v>8.6</v>
      </c>
      <c r="O2181">
        <v>3334</v>
      </c>
      <c r="P2181">
        <v>84</v>
      </c>
      <c r="Q2181" t="s">
        <v>34</v>
      </c>
      <c r="R2181" t="s">
        <v>24</v>
      </c>
    </row>
    <row r="2182" spans="1:18" x14ac:dyDescent="0.2">
      <c r="A2182">
        <v>2181</v>
      </c>
      <c r="B2182">
        <v>50</v>
      </c>
      <c r="C2182" t="str" cm="1">
        <f t="array" ref="C2182">_xlfn.IFS(B2182&lt;18, "Under 18", B2182&lt;=24, "18-24", B2182&lt;=34, "25-34", B2182&lt;=44, "35-44", B2182&lt;=54, "45-54", B2182&gt;=55, "55 and Over")</f>
        <v>45-54</v>
      </c>
      <c r="D2182" t="s">
        <v>20</v>
      </c>
      <c r="E2182">
        <v>175</v>
      </c>
      <c r="F2182">
        <v>113</v>
      </c>
      <c r="G2182" t="s">
        <v>35</v>
      </c>
      <c r="H2182">
        <v>13</v>
      </c>
      <c r="I2182">
        <v>963</v>
      </c>
      <c r="J2182">
        <v>89</v>
      </c>
      <c r="K2182">
        <v>5679</v>
      </c>
      <c r="L2182">
        <v>7.8</v>
      </c>
      <c r="M2182" t="s">
        <v>31</v>
      </c>
      <c r="N2182">
        <v>6.6</v>
      </c>
      <c r="O2182">
        <v>1707</v>
      </c>
      <c r="P2182">
        <v>74</v>
      </c>
      <c r="Q2182" t="s">
        <v>27</v>
      </c>
      <c r="R2182" t="s">
        <v>24</v>
      </c>
    </row>
    <row r="2183" spans="1:18" x14ac:dyDescent="0.2">
      <c r="A2183">
        <v>2182</v>
      </c>
      <c r="B2183">
        <v>57</v>
      </c>
      <c r="C2183" t="str" cm="1">
        <f t="array" ref="C2183">_xlfn.IFS(B2183&lt;18, "Under 18", B2183&lt;=24, "18-24", B2183&lt;=34, "25-34", B2183&lt;=44, "35-44", B2183&lt;=54, "45-54", B2183&gt;=55, "55 and Over")</f>
        <v>55 and Over</v>
      </c>
      <c r="D2183" t="s">
        <v>20</v>
      </c>
      <c r="E2183">
        <v>153</v>
      </c>
      <c r="F2183">
        <v>104</v>
      </c>
      <c r="G2183" t="s">
        <v>35</v>
      </c>
      <c r="H2183">
        <v>49</v>
      </c>
      <c r="I2183">
        <v>426</v>
      </c>
      <c r="J2183">
        <v>88</v>
      </c>
      <c r="K2183">
        <v>15063</v>
      </c>
      <c r="L2183">
        <v>7.93</v>
      </c>
      <c r="M2183" t="s">
        <v>22</v>
      </c>
      <c r="N2183">
        <v>7.3</v>
      </c>
      <c r="O2183">
        <v>1557</v>
      </c>
      <c r="P2183">
        <v>57</v>
      </c>
      <c r="Q2183" t="s">
        <v>27</v>
      </c>
      <c r="R2183" t="s">
        <v>32</v>
      </c>
    </row>
    <row r="2184" spans="1:18" x14ac:dyDescent="0.2">
      <c r="A2184">
        <v>2183</v>
      </c>
      <c r="B2184">
        <v>35</v>
      </c>
      <c r="C2184" t="str" cm="1">
        <f t="array" ref="C2184">_xlfn.IFS(B2184&lt;18, "Under 18", B2184&lt;=24, "18-24", B2184&lt;=34, "25-34", B2184&lt;=44, "35-44", B2184&lt;=54, "45-54", B2184&gt;=55, "55 and Over")</f>
        <v>35-44</v>
      </c>
      <c r="D2184" t="s">
        <v>25</v>
      </c>
      <c r="E2184">
        <v>179</v>
      </c>
      <c r="F2184">
        <v>103</v>
      </c>
      <c r="G2184" t="s">
        <v>35</v>
      </c>
      <c r="H2184">
        <v>110</v>
      </c>
      <c r="I2184">
        <v>173</v>
      </c>
      <c r="J2184">
        <v>127</v>
      </c>
      <c r="K2184">
        <v>13991</v>
      </c>
      <c r="L2184">
        <v>0.72</v>
      </c>
      <c r="M2184" t="s">
        <v>36</v>
      </c>
      <c r="N2184">
        <v>5.6</v>
      </c>
      <c r="O2184">
        <v>3603</v>
      </c>
      <c r="P2184">
        <v>52</v>
      </c>
      <c r="Q2184" t="s">
        <v>27</v>
      </c>
      <c r="R2184" t="s">
        <v>28</v>
      </c>
    </row>
    <row r="2185" spans="1:18" x14ac:dyDescent="0.2">
      <c r="A2185">
        <v>2184</v>
      </c>
      <c r="B2185">
        <v>46</v>
      </c>
      <c r="C2185" t="str" cm="1">
        <f t="array" ref="C2185">_xlfn.IFS(B2185&lt;18, "Under 18", B2185&lt;=24, "18-24", B2185&lt;=34, "25-34", B2185&lt;=44, "35-44", B2185&lt;=54, "45-54", B2185&gt;=55, "55 and Over")</f>
        <v>45-54</v>
      </c>
      <c r="D2185" t="s">
        <v>20</v>
      </c>
      <c r="E2185">
        <v>185</v>
      </c>
      <c r="F2185">
        <v>80</v>
      </c>
      <c r="G2185" t="s">
        <v>35</v>
      </c>
      <c r="H2185">
        <v>48</v>
      </c>
      <c r="I2185">
        <v>833</v>
      </c>
      <c r="J2185">
        <v>107</v>
      </c>
      <c r="K2185">
        <v>12797</v>
      </c>
      <c r="L2185">
        <v>2.79</v>
      </c>
      <c r="M2185" t="s">
        <v>36</v>
      </c>
      <c r="N2185">
        <v>4.8</v>
      </c>
      <c r="O2185">
        <v>1793</v>
      </c>
      <c r="P2185">
        <v>63</v>
      </c>
      <c r="Q2185" t="s">
        <v>34</v>
      </c>
      <c r="R2185" t="s">
        <v>24</v>
      </c>
    </row>
    <row r="2186" spans="1:18" x14ac:dyDescent="0.2">
      <c r="A2186">
        <v>2185</v>
      </c>
      <c r="B2186">
        <v>32</v>
      </c>
      <c r="C2186" t="str" cm="1">
        <f t="array" ref="C2186">_xlfn.IFS(B2186&lt;18, "Under 18", B2186&lt;=24, "18-24", B2186&lt;=34, "25-34", B2186&lt;=44, "35-44", B2186&lt;=54, "45-54", B2186&gt;=55, "55 and Over")</f>
        <v>25-34</v>
      </c>
      <c r="D2186" t="s">
        <v>29</v>
      </c>
      <c r="E2186">
        <v>160</v>
      </c>
      <c r="F2186">
        <v>102</v>
      </c>
      <c r="G2186" t="s">
        <v>37</v>
      </c>
      <c r="H2186">
        <v>98</v>
      </c>
      <c r="I2186">
        <v>424</v>
      </c>
      <c r="J2186">
        <v>126</v>
      </c>
      <c r="K2186">
        <v>5758</v>
      </c>
      <c r="L2186">
        <v>11.28</v>
      </c>
      <c r="M2186" t="s">
        <v>22</v>
      </c>
      <c r="N2186">
        <v>7.6</v>
      </c>
      <c r="O2186">
        <v>3133</v>
      </c>
      <c r="P2186">
        <v>50</v>
      </c>
      <c r="Q2186" t="s">
        <v>32</v>
      </c>
      <c r="R2186" t="s">
        <v>28</v>
      </c>
    </row>
    <row r="2187" spans="1:18" x14ac:dyDescent="0.2">
      <c r="A2187">
        <v>2186</v>
      </c>
      <c r="B2187">
        <v>56</v>
      </c>
      <c r="C2187" t="str" cm="1">
        <f t="array" ref="C2187">_xlfn.IFS(B2187&lt;18, "Under 18", B2187&lt;=24, "18-24", B2187&lt;=34, "25-34", B2187&lt;=44, "35-44", B2187&lt;=54, "45-54", B2187&gt;=55, "55 and Over")</f>
        <v>55 and Over</v>
      </c>
      <c r="D2187" t="s">
        <v>20</v>
      </c>
      <c r="E2187">
        <v>153</v>
      </c>
      <c r="F2187">
        <v>89</v>
      </c>
      <c r="G2187" t="s">
        <v>37</v>
      </c>
      <c r="H2187">
        <v>81</v>
      </c>
      <c r="I2187">
        <v>340</v>
      </c>
      <c r="J2187">
        <v>129</v>
      </c>
      <c r="K2187">
        <v>3663</v>
      </c>
      <c r="L2187">
        <v>10.65</v>
      </c>
      <c r="M2187" t="s">
        <v>36</v>
      </c>
      <c r="N2187">
        <v>9.4</v>
      </c>
      <c r="O2187">
        <v>2643</v>
      </c>
      <c r="P2187">
        <v>58</v>
      </c>
      <c r="Q2187" t="s">
        <v>32</v>
      </c>
      <c r="R2187" t="s">
        <v>28</v>
      </c>
    </row>
    <row r="2188" spans="1:18" x14ac:dyDescent="0.2">
      <c r="A2188">
        <v>2187</v>
      </c>
      <c r="B2188">
        <v>32</v>
      </c>
      <c r="C2188" t="str" cm="1">
        <f t="array" ref="C2188">_xlfn.IFS(B2188&lt;18, "Under 18", B2188&lt;=24, "18-24", B2188&lt;=34, "25-34", B2188&lt;=44, "35-44", B2188&lt;=54, "45-54", B2188&gt;=55, "55 and Over")</f>
        <v>25-34</v>
      </c>
      <c r="D2188" t="s">
        <v>29</v>
      </c>
      <c r="E2188">
        <v>153</v>
      </c>
      <c r="F2188">
        <v>57</v>
      </c>
      <c r="G2188" t="s">
        <v>35</v>
      </c>
      <c r="H2188">
        <v>61</v>
      </c>
      <c r="I2188">
        <v>618</v>
      </c>
      <c r="J2188">
        <v>101</v>
      </c>
      <c r="K2188">
        <v>2215</v>
      </c>
      <c r="L2188">
        <v>14.79</v>
      </c>
      <c r="M2188" t="s">
        <v>31</v>
      </c>
      <c r="N2188">
        <v>7.1</v>
      </c>
      <c r="O2188">
        <v>1513</v>
      </c>
      <c r="P2188">
        <v>80</v>
      </c>
      <c r="Q2188" t="s">
        <v>32</v>
      </c>
      <c r="R2188" t="s">
        <v>24</v>
      </c>
    </row>
    <row r="2189" spans="1:18" x14ac:dyDescent="0.2">
      <c r="A2189">
        <v>2188</v>
      </c>
      <c r="B2189">
        <v>28</v>
      </c>
      <c r="C2189" t="str" cm="1">
        <f t="array" ref="C2189">_xlfn.IFS(B2189&lt;18, "Under 18", B2189&lt;=24, "18-24", B2189&lt;=34, "25-34", B2189&lt;=44, "35-44", B2189&lt;=54, "45-54", B2189&gt;=55, "55 and Over")</f>
        <v>25-34</v>
      </c>
      <c r="D2189" t="s">
        <v>25</v>
      </c>
      <c r="E2189">
        <v>180</v>
      </c>
      <c r="F2189">
        <v>63</v>
      </c>
      <c r="G2189" t="s">
        <v>21</v>
      </c>
      <c r="H2189">
        <v>72</v>
      </c>
      <c r="I2189">
        <v>750</v>
      </c>
      <c r="J2189">
        <v>115</v>
      </c>
      <c r="K2189">
        <v>13690</v>
      </c>
      <c r="L2189">
        <v>11.84</v>
      </c>
      <c r="M2189" t="s">
        <v>36</v>
      </c>
      <c r="N2189">
        <v>6.1</v>
      </c>
      <c r="O2189">
        <v>3042</v>
      </c>
      <c r="P2189">
        <v>85</v>
      </c>
      <c r="Q2189" t="s">
        <v>32</v>
      </c>
      <c r="R2189" t="s">
        <v>28</v>
      </c>
    </row>
    <row r="2190" spans="1:18" x14ac:dyDescent="0.2">
      <c r="A2190">
        <v>2189</v>
      </c>
      <c r="B2190">
        <v>53</v>
      </c>
      <c r="C2190" t="str" cm="1">
        <f t="array" ref="C2190">_xlfn.IFS(B2190&lt;18, "Under 18", B2190&lt;=24, "18-24", B2190&lt;=34, "25-34", B2190&lt;=44, "35-44", B2190&lt;=54, "45-54", B2190&gt;=55, "55 and Over")</f>
        <v>45-54</v>
      </c>
      <c r="D2190" t="s">
        <v>25</v>
      </c>
      <c r="E2190">
        <v>176</v>
      </c>
      <c r="F2190">
        <v>109</v>
      </c>
      <c r="G2190" t="s">
        <v>21</v>
      </c>
      <c r="H2190">
        <v>119</v>
      </c>
      <c r="I2190">
        <v>977</v>
      </c>
      <c r="J2190">
        <v>109</v>
      </c>
      <c r="K2190">
        <v>7009</v>
      </c>
      <c r="L2190">
        <v>7.21</v>
      </c>
      <c r="M2190" t="s">
        <v>36</v>
      </c>
      <c r="N2190">
        <v>6.7</v>
      </c>
      <c r="O2190">
        <v>3295</v>
      </c>
      <c r="P2190">
        <v>79</v>
      </c>
      <c r="Q2190" t="s">
        <v>34</v>
      </c>
      <c r="R2190" t="s">
        <v>24</v>
      </c>
    </row>
    <row r="2191" spans="1:18" x14ac:dyDescent="0.2">
      <c r="A2191">
        <v>2190</v>
      </c>
      <c r="B2191">
        <v>57</v>
      </c>
      <c r="C2191" t="str" cm="1">
        <f t="array" ref="C2191">_xlfn.IFS(B2191&lt;18, "Under 18", B2191&lt;=24, "18-24", B2191&lt;=34, "25-34", B2191&lt;=44, "35-44", B2191&lt;=54, "45-54", B2191&gt;=55, "55 and Over")</f>
        <v>55 and Over</v>
      </c>
      <c r="D2191" t="s">
        <v>20</v>
      </c>
      <c r="E2191">
        <v>187</v>
      </c>
      <c r="F2191">
        <v>92</v>
      </c>
      <c r="G2191" t="s">
        <v>33</v>
      </c>
      <c r="H2191">
        <v>14</v>
      </c>
      <c r="I2191">
        <v>466</v>
      </c>
      <c r="J2191">
        <v>123</v>
      </c>
      <c r="K2191">
        <v>5679</v>
      </c>
      <c r="L2191">
        <v>7.72</v>
      </c>
      <c r="M2191" t="s">
        <v>31</v>
      </c>
      <c r="N2191">
        <v>5.9</v>
      </c>
      <c r="O2191">
        <v>2169</v>
      </c>
      <c r="P2191">
        <v>79</v>
      </c>
      <c r="Q2191" t="s">
        <v>34</v>
      </c>
      <c r="R2191" t="s">
        <v>32</v>
      </c>
    </row>
    <row r="2192" spans="1:18" x14ac:dyDescent="0.2">
      <c r="A2192">
        <v>2191</v>
      </c>
      <c r="B2192">
        <v>58</v>
      </c>
      <c r="C2192" t="str" cm="1">
        <f t="array" ref="C2192">_xlfn.IFS(B2192&lt;18, "Under 18", B2192&lt;=24, "18-24", B2192&lt;=34, "25-34", B2192&lt;=44, "35-44", B2192&lt;=54, "45-54", B2192&gt;=55, "55 and Over")</f>
        <v>55 and Over</v>
      </c>
      <c r="D2192" t="s">
        <v>25</v>
      </c>
      <c r="E2192">
        <v>169</v>
      </c>
      <c r="F2192">
        <v>108</v>
      </c>
      <c r="G2192" t="s">
        <v>33</v>
      </c>
      <c r="H2192">
        <v>20</v>
      </c>
      <c r="I2192">
        <v>559</v>
      </c>
      <c r="J2192">
        <v>143</v>
      </c>
      <c r="K2192">
        <v>6743</v>
      </c>
      <c r="L2192">
        <v>10.62</v>
      </c>
      <c r="M2192" t="s">
        <v>31</v>
      </c>
      <c r="N2192">
        <v>4.2</v>
      </c>
      <c r="O2192">
        <v>3291</v>
      </c>
      <c r="P2192">
        <v>82</v>
      </c>
      <c r="Q2192" t="s">
        <v>34</v>
      </c>
      <c r="R2192" t="s">
        <v>28</v>
      </c>
    </row>
    <row r="2193" spans="1:18" x14ac:dyDescent="0.2">
      <c r="A2193">
        <v>2192</v>
      </c>
      <c r="B2193">
        <v>33</v>
      </c>
      <c r="C2193" t="str" cm="1">
        <f t="array" ref="C2193">_xlfn.IFS(B2193&lt;18, "Under 18", B2193&lt;=24, "18-24", B2193&lt;=34, "25-34", B2193&lt;=44, "35-44", B2193&lt;=54, "45-54", B2193&gt;=55, "55 and Over")</f>
        <v>25-34</v>
      </c>
      <c r="D2193" t="s">
        <v>20</v>
      </c>
      <c r="E2193">
        <v>162</v>
      </c>
      <c r="F2193">
        <v>63</v>
      </c>
      <c r="G2193" t="s">
        <v>33</v>
      </c>
      <c r="H2193">
        <v>49</v>
      </c>
      <c r="I2193">
        <v>364</v>
      </c>
      <c r="J2193">
        <v>155</v>
      </c>
      <c r="K2193">
        <v>6204</v>
      </c>
      <c r="L2193">
        <v>12.2</v>
      </c>
      <c r="M2193" t="s">
        <v>31</v>
      </c>
      <c r="N2193">
        <v>7.8</v>
      </c>
      <c r="O2193">
        <v>2924</v>
      </c>
      <c r="P2193">
        <v>57</v>
      </c>
      <c r="Q2193" t="s">
        <v>27</v>
      </c>
      <c r="R2193" t="s">
        <v>24</v>
      </c>
    </row>
    <row r="2194" spans="1:18" x14ac:dyDescent="0.2">
      <c r="A2194">
        <v>2193</v>
      </c>
      <c r="B2194">
        <v>20</v>
      </c>
      <c r="C2194" t="str" cm="1">
        <f t="array" ref="C2194">_xlfn.IFS(B2194&lt;18, "Under 18", B2194&lt;=24, "18-24", B2194&lt;=34, "25-34", B2194&lt;=44, "35-44", B2194&lt;=54, "45-54", B2194&gt;=55, "55 and Over")</f>
        <v>18-24</v>
      </c>
      <c r="D2194" t="s">
        <v>25</v>
      </c>
      <c r="E2194">
        <v>170</v>
      </c>
      <c r="F2194">
        <v>84</v>
      </c>
      <c r="G2194" t="s">
        <v>26</v>
      </c>
      <c r="H2194">
        <v>41</v>
      </c>
      <c r="I2194">
        <v>991</v>
      </c>
      <c r="J2194">
        <v>116</v>
      </c>
      <c r="K2194">
        <v>2341</v>
      </c>
      <c r="L2194">
        <v>10.48</v>
      </c>
      <c r="M2194" t="s">
        <v>22</v>
      </c>
      <c r="N2194">
        <v>4.2</v>
      </c>
      <c r="O2194">
        <v>3226</v>
      </c>
      <c r="P2194">
        <v>83</v>
      </c>
      <c r="Q2194" t="s">
        <v>32</v>
      </c>
      <c r="R2194" t="s">
        <v>32</v>
      </c>
    </row>
    <row r="2195" spans="1:18" x14ac:dyDescent="0.2">
      <c r="A2195">
        <v>2194</v>
      </c>
      <c r="B2195">
        <v>52</v>
      </c>
      <c r="C2195" t="str" cm="1">
        <f t="array" ref="C2195">_xlfn.IFS(B2195&lt;18, "Under 18", B2195&lt;=24, "18-24", B2195&lt;=34, "25-34", B2195&lt;=44, "35-44", B2195&lt;=54, "45-54", B2195&gt;=55, "55 and Over")</f>
        <v>45-54</v>
      </c>
      <c r="D2195" t="s">
        <v>25</v>
      </c>
      <c r="E2195">
        <v>185</v>
      </c>
      <c r="F2195">
        <v>63</v>
      </c>
      <c r="G2195" t="s">
        <v>30</v>
      </c>
      <c r="H2195">
        <v>86</v>
      </c>
      <c r="I2195">
        <v>570</v>
      </c>
      <c r="J2195">
        <v>170</v>
      </c>
      <c r="K2195">
        <v>4920</v>
      </c>
      <c r="L2195">
        <v>8.5399999999999991</v>
      </c>
      <c r="M2195" t="s">
        <v>31</v>
      </c>
      <c r="N2195">
        <v>4.5999999999999996</v>
      </c>
      <c r="O2195">
        <v>3380</v>
      </c>
      <c r="P2195">
        <v>61</v>
      </c>
      <c r="Q2195" t="s">
        <v>32</v>
      </c>
      <c r="R2195" t="s">
        <v>32</v>
      </c>
    </row>
    <row r="2196" spans="1:18" x14ac:dyDescent="0.2">
      <c r="A2196">
        <v>2195</v>
      </c>
      <c r="B2196">
        <v>42</v>
      </c>
      <c r="C2196" t="str" cm="1">
        <f t="array" ref="C2196">_xlfn.IFS(B2196&lt;18, "Under 18", B2196&lt;=24, "18-24", B2196&lt;=34, "25-34", B2196&lt;=44, "35-44", B2196&lt;=54, "45-54", B2196&gt;=55, "55 and Over")</f>
        <v>35-44</v>
      </c>
      <c r="D2196" t="s">
        <v>20</v>
      </c>
      <c r="E2196">
        <v>172</v>
      </c>
      <c r="F2196">
        <v>58</v>
      </c>
      <c r="G2196" t="s">
        <v>37</v>
      </c>
      <c r="H2196">
        <v>108</v>
      </c>
      <c r="I2196">
        <v>544</v>
      </c>
      <c r="J2196">
        <v>96</v>
      </c>
      <c r="K2196">
        <v>10281</v>
      </c>
      <c r="L2196">
        <v>7.01</v>
      </c>
      <c r="M2196" t="s">
        <v>31</v>
      </c>
      <c r="N2196">
        <v>4.4000000000000004</v>
      </c>
      <c r="O2196">
        <v>3746</v>
      </c>
      <c r="P2196">
        <v>53</v>
      </c>
      <c r="Q2196" t="s">
        <v>34</v>
      </c>
      <c r="R2196" t="s">
        <v>32</v>
      </c>
    </row>
    <row r="2197" spans="1:18" x14ac:dyDescent="0.2">
      <c r="A2197">
        <v>2196</v>
      </c>
      <c r="B2197">
        <v>34</v>
      </c>
      <c r="C2197" t="str" cm="1">
        <f t="array" ref="C2197">_xlfn.IFS(B2197&lt;18, "Under 18", B2197&lt;=24, "18-24", B2197&lt;=34, "25-34", B2197&lt;=44, "35-44", B2197&lt;=54, "45-54", B2197&gt;=55, "55 and Over")</f>
        <v>25-34</v>
      </c>
      <c r="D2197" t="s">
        <v>20</v>
      </c>
      <c r="E2197">
        <v>180</v>
      </c>
      <c r="F2197">
        <v>88</v>
      </c>
      <c r="G2197" t="s">
        <v>33</v>
      </c>
      <c r="H2197">
        <v>74</v>
      </c>
      <c r="I2197">
        <v>511</v>
      </c>
      <c r="J2197">
        <v>97</v>
      </c>
      <c r="K2197">
        <v>4981</v>
      </c>
      <c r="L2197">
        <v>8.56</v>
      </c>
      <c r="M2197" t="s">
        <v>36</v>
      </c>
      <c r="N2197">
        <v>5</v>
      </c>
      <c r="O2197">
        <v>3743</v>
      </c>
      <c r="P2197">
        <v>55</v>
      </c>
      <c r="Q2197" t="s">
        <v>27</v>
      </c>
      <c r="R2197" t="s">
        <v>24</v>
      </c>
    </row>
    <row r="2198" spans="1:18" x14ac:dyDescent="0.2">
      <c r="A2198">
        <v>2197</v>
      </c>
      <c r="B2198">
        <v>36</v>
      </c>
      <c r="C2198" t="str" cm="1">
        <f t="array" ref="C2198">_xlfn.IFS(B2198&lt;18, "Under 18", B2198&lt;=24, "18-24", B2198&lt;=34, "25-34", B2198&lt;=44, "35-44", B2198&lt;=54, "45-54", B2198&gt;=55, "55 and Over")</f>
        <v>35-44</v>
      </c>
      <c r="D2198" t="s">
        <v>25</v>
      </c>
      <c r="E2198">
        <v>157</v>
      </c>
      <c r="F2198">
        <v>106</v>
      </c>
      <c r="G2198" t="s">
        <v>30</v>
      </c>
      <c r="H2198">
        <v>111</v>
      </c>
      <c r="I2198">
        <v>994</v>
      </c>
      <c r="J2198">
        <v>175</v>
      </c>
      <c r="K2198">
        <v>13285</v>
      </c>
      <c r="L2198">
        <v>5.91</v>
      </c>
      <c r="M2198" t="s">
        <v>36</v>
      </c>
      <c r="N2198">
        <v>6.8</v>
      </c>
      <c r="O2198">
        <v>3301</v>
      </c>
      <c r="P2198">
        <v>63</v>
      </c>
      <c r="Q2198" t="s">
        <v>27</v>
      </c>
      <c r="R2198" t="s">
        <v>32</v>
      </c>
    </row>
    <row r="2199" spans="1:18" x14ac:dyDescent="0.2">
      <c r="A2199">
        <v>2198</v>
      </c>
      <c r="B2199">
        <v>43</v>
      </c>
      <c r="C2199" t="str" cm="1">
        <f t="array" ref="C2199">_xlfn.IFS(B2199&lt;18, "Under 18", B2199&lt;=24, "18-24", B2199&lt;=34, "25-34", B2199&lt;=44, "35-44", B2199&lt;=54, "45-54", B2199&gt;=55, "55 and Over")</f>
        <v>35-44</v>
      </c>
      <c r="D2199" t="s">
        <v>20</v>
      </c>
      <c r="E2199">
        <v>183</v>
      </c>
      <c r="F2199">
        <v>103</v>
      </c>
      <c r="G2199" t="s">
        <v>26</v>
      </c>
      <c r="H2199">
        <v>46</v>
      </c>
      <c r="I2199">
        <v>616</v>
      </c>
      <c r="J2199">
        <v>106</v>
      </c>
      <c r="K2199">
        <v>7752</v>
      </c>
      <c r="L2199">
        <v>9.99</v>
      </c>
      <c r="M2199" t="s">
        <v>22</v>
      </c>
      <c r="N2199">
        <v>5.9</v>
      </c>
      <c r="O2199">
        <v>1950</v>
      </c>
      <c r="P2199">
        <v>52</v>
      </c>
      <c r="Q2199" t="s">
        <v>34</v>
      </c>
      <c r="R2199" t="s">
        <v>24</v>
      </c>
    </row>
    <row r="2200" spans="1:18" x14ac:dyDescent="0.2">
      <c r="A2200">
        <v>2199</v>
      </c>
      <c r="B2200">
        <v>48</v>
      </c>
      <c r="C2200" t="str" cm="1">
        <f t="array" ref="C2200">_xlfn.IFS(B2200&lt;18, "Under 18", B2200&lt;=24, "18-24", B2200&lt;=34, "25-34", B2200&lt;=44, "35-44", B2200&lt;=54, "45-54", B2200&gt;=55, "55 and Over")</f>
        <v>45-54</v>
      </c>
      <c r="D2200" t="s">
        <v>25</v>
      </c>
      <c r="E2200">
        <v>177</v>
      </c>
      <c r="F2200">
        <v>94</v>
      </c>
      <c r="G2200" t="s">
        <v>35</v>
      </c>
      <c r="H2200">
        <v>118</v>
      </c>
      <c r="I2200">
        <v>949</v>
      </c>
      <c r="J2200">
        <v>134</v>
      </c>
      <c r="K2200">
        <v>8775</v>
      </c>
      <c r="L2200">
        <v>0.74</v>
      </c>
      <c r="M2200" t="s">
        <v>31</v>
      </c>
      <c r="N2200">
        <v>6.2</v>
      </c>
      <c r="O2200">
        <v>1541</v>
      </c>
      <c r="P2200">
        <v>64</v>
      </c>
      <c r="Q2200" t="s">
        <v>32</v>
      </c>
      <c r="R2200" t="s">
        <v>24</v>
      </c>
    </row>
    <row r="2201" spans="1:18" x14ac:dyDescent="0.2">
      <c r="A2201">
        <v>2200</v>
      </c>
      <c r="B2201">
        <v>22</v>
      </c>
      <c r="C2201" t="str" cm="1">
        <f t="array" ref="C2201">_xlfn.IFS(B2201&lt;18, "Under 18", B2201&lt;=24, "18-24", B2201&lt;=34, "25-34", B2201&lt;=44, "35-44", B2201&lt;=54, "45-54", B2201&gt;=55, "55 and Over")</f>
        <v>18-24</v>
      </c>
      <c r="D2201" t="s">
        <v>20</v>
      </c>
      <c r="E2201">
        <v>156</v>
      </c>
      <c r="F2201">
        <v>50</v>
      </c>
      <c r="G2201" t="s">
        <v>37</v>
      </c>
      <c r="H2201">
        <v>90</v>
      </c>
      <c r="I2201">
        <v>556</v>
      </c>
      <c r="J2201">
        <v>135</v>
      </c>
      <c r="K2201">
        <v>13434</v>
      </c>
      <c r="L2201">
        <v>11.28</v>
      </c>
      <c r="M2201" t="s">
        <v>31</v>
      </c>
      <c r="N2201">
        <v>6.1</v>
      </c>
      <c r="O2201">
        <v>1723</v>
      </c>
      <c r="P2201">
        <v>79</v>
      </c>
      <c r="Q2201" t="s">
        <v>27</v>
      </c>
      <c r="R2201" t="s">
        <v>24</v>
      </c>
    </row>
    <row r="2202" spans="1:18" x14ac:dyDescent="0.2">
      <c r="A2202">
        <v>2201</v>
      </c>
      <c r="B2202">
        <v>24</v>
      </c>
      <c r="C2202" t="str" cm="1">
        <f t="array" ref="C2202">_xlfn.IFS(B2202&lt;18, "Under 18", B2202&lt;=24, "18-24", B2202&lt;=34, "25-34", B2202&lt;=44, "35-44", B2202&lt;=54, "45-54", B2202&gt;=55, "55 and Over")</f>
        <v>18-24</v>
      </c>
      <c r="D2202" t="s">
        <v>29</v>
      </c>
      <c r="E2202">
        <v>191</v>
      </c>
      <c r="F2202">
        <v>58</v>
      </c>
      <c r="G2202" t="s">
        <v>35</v>
      </c>
      <c r="H2202">
        <v>117</v>
      </c>
      <c r="I2202">
        <v>443</v>
      </c>
      <c r="J2202">
        <v>127</v>
      </c>
      <c r="K2202">
        <v>15655</v>
      </c>
      <c r="L2202">
        <v>11.39</v>
      </c>
      <c r="M2202" t="s">
        <v>36</v>
      </c>
      <c r="N2202">
        <v>5.5</v>
      </c>
      <c r="O2202">
        <v>3746</v>
      </c>
      <c r="P2202">
        <v>75</v>
      </c>
      <c r="Q2202" t="s">
        <v>27</v>
      </c>
      <c r="R2202" t="s">
        <v>24</v>
      </c>
    </row>
    <row r="2203" spans="1:18" x14ac:dyDescent="0.2">
      <c r="A2203">
        <v>2202</v>
      </c>
      <c r="B2203">
        <v>40</v>
      </c>
      <c r="C2203" t="str" cm="1">
        <f t="array" ref="C2203">_xlfn.IFS(B2203&lt;18, "Under 18", B2203&lt;=24, "18-24", B2203&lt;=34, "25-34", B2203&lt;=44, "35-44", B2203&lt;=54, "45-54", B2203&gt;=55, "55 and Over")</f>
        <v>35-44</v>
      </c>
      <c r="D2203" t="s">
        <v>29</v>
      </c>
      <c r="E2203">
        <v>152</v>
      </c>
      <c r="F2203">
        <v>80</v>
      </c>
      <c r="G2203" t="s">
        <v>30</v>
      </c>
      <c r="H2203">
        <v>19</v>
      </c>
      <c r="I2203">
        <v>914</v>
      </c>
      <c r="J2203">
        <v>167</v>
      </c>
      <c r="K2203">
        <v>1260</v>
      </c>
      <c r="L2203">
        <v>10.65</v>
      </c>
      <c r="M2203" t="s">
        <v>31</v>
      </c>
      <c r="N2203">
        <v>8</v>
      </c>
      <c r="O2203">
        <v>1631</v>
      </c>
      <c r="P2203">
        <v>61</v>
      </c>
      <c r="Q2203" t="s">
        <v>34</v>
      </c>
      <c r="R2203" t="s">
        <v>28</v>
      </c>
    </row>
    <row r="2204" spans="1:18" x14ac:dyDescent="0.2">
      <c r="A2204">
        <v>2203</v>
      </c>
      <c r="B2204">
        <v>44</v>
      </c>
      <c r="C2204" t="str" cm="1">
        <f t="array" ref="C2204">_xlfn.IFS(B2204&lt;18, "Under 18", B2204&lt;=24, "18-24", B2204&lt;=34, "25-34", B2204&lt;=44, "35-44", B2204&lt;=54, "45-54", B2204&gt;=55, "55 and Over")</f>
        <v>35-44</v>
      </c>
      <c r="D2204" t="s">
        <v>20</v>
      </c>
      <c r="E2204">
        <v>196</v>
      </c>
      <c r="F2204">
        <v>76</v>
      </c>
      <c r="G2204" t="s">
        <v>21</v>
      </c>
      <c r="H2204">
        <v>73</v>
      </c>
      <c r="I2204">
        <v>743</v>
      </c>
      <c r="J2204">
        <v>178</v>
      </c>
      <c r="K2204">
        <v>11031</v>
      </c>
      <c r="L2204">
        <v>5.58</v>
      </c>
      <c r="M2204" t="s">
        <v>22</v>
      </c>
      <c r="N2204">
        <v>6.7</v>
      </c>
      <c r="O2204">
        <v>3151</v>
      </c>
      <c r="P2204">
        <v>83</v>
      </c>
      <c r="Q2204" t="s">
        <v>23</v>
      </c>
      <c r="R2204" t="s">
        <v>28</v>
      </c>
    </row>
    <row r="2205" spans="1:18" x14ac:dyDescent="0.2">
      <c r="A2205">
        <v>2204</v>
      </c>
      <c r="B2205">
        <v>36</v>
      </c>
      <c r="C2205" t="str" cm="1">
        <f t="array" ref="C2205">_xlfn.IFS(B2205&lt;18, "Under 18", B2205&lt;=24, "18-24", B2205&lt;=34, "25-34", B2205&lt;=44, "35-44", B2205&lt;=54, "45-54", B2205&gt;=55, "55 and Over")</f>
        <v>35-44</v>
      </c>
      <c r="D2205" t="s">
        <v>20</v>
      </c>
      <c r="E2205">
        <v>151</v>
      </c>
      <c r="F2205">
        <v>73</v>
      </c>
      <c r="G2205" t="s">
        <v>21</v>
      </c>
      <c r="H2205">
        <v>39</v>
      </c>
      <c r="I2205">
        <v>570</v>
      </c>
      <c r="J2205">
        <v>96</v>
      </c>
      <c r="K2205">
        <v>18847</v>
      </c>
      <c r="L2205">
        <v>9.7100000000000009</v>
      </c>
      <c r="M2205" t="s">
        <v>31</v>
      </c>
      <c r="N2205">
        <v>9</v>
      </c>
      <c r="O2205">
        <v>1522</v>
      </c>
      <c r="P2205">
        <v>62</v>
      </c>
      <c r="Q2205" t="s">
        <v>27</v>
      </c>
      <c r="R2205" t="s">
        <v>28</v>
      </c>
    </row>
    <row r="2206" spans="1:18" x14ac:dyDescent="0.2">
      <c r="A2206">
        <v>2205</v>
      </c>
      <c r="B2206">
        <v>54</v>
      </c>
      <c r="C2206" t="str" cm="1">
        <f t="array" ref="C2206">_xlfn.IFS(B2206&lt;18, "Under 18", B2206&lt;=24, "18-24", B2206&lt;=34, "25-34", B2206&lt;=44, "35-44", B2206&lt;=54, "45-54", B2206&gt;=55, "55 and Over")</f>
        <v>45-54</v>
      </c>
      <c r="D2206" t="s">
        <v>25</v>
      </c>
      <c r="E2206">
        <v>192</v>
      </c>
      <c r="F2206">
        <v>97</v>
      </c>
      <c r="G2206" t="s">
        <v>33</v>
      </c>
      <c r="H2206">
        <v>12</v>
      </c>
      <c r="I2206">
        <v>742</v>
      </c>
      <c r="J2206">
        <v>106</v>
      </c>
      <c r="K2206">
        <v>12163</v>
      </c>
      <c r="L2206">
        <v>2.4700000000000002</v>
      </c>
      <c r="M2206" t="s">
        <v>22</v>
      </c>
      <c r="N2206">
        <v>9.5</v>
      </c>
      <c r="O2206">
        <v>2369</v>
      </c>
      <c r="P2206">
        <v>62</v>
      </c>
      <c r="Q2206" t="s">
        <v>34</v>
      </c>
      <c r="R2206" t="s">
        <v>28</v>
      </c>
    </row>
    <row r="2207" spans="1:18" x14ac:dyDescent="0.2">
      <c r="A2207">
        <v>2206</v>
      </c>
      <c r="B2207">
        <v>44</v>
      </c>
      <c r="C2207" t="str" cm="1">
        <f t="array" ref="C2207">_xlfn.IFS(B2207&lt;18, "Under 18", B2207&lt;=24, "18-24", B2207&lt;=34, "25-34", B2207&lt;=44, "35-44", B2207&lt;=54, "45-54", B2207&gt;=55, "55 and Over")</f>
        <v>35-44</v>
      </c>
      <c r="D2207" t="s">
        <v>20</v>
      </c>
      <c r="E2207">
        <v>156</v>
      </c>
      <c r="F2207">
        <v>90</v>
      </c>
      <c r="G2207" t="s">
        <v>30</v>
      </c>
      <c r="H2207">
        <v>88</v>
      </c>
      <c r="I2207">
        <v>752</v>
      </c>
      <c r="J2207">
        <v>136</v>
      </c>
      <c r="K2207">
        <v>5991</v>
      </c>
      <c r="L2207">
        <v>2.84</v>
      </c>
      <c r="M2207" t="s">
        <v>31</v>
      </c>
      <c r="N2207">
        <v>8.1999999999999993</v>
      </c>
      <c r="O2207">
        <v>2943</v>
      </c>
      <c r="P2207">
        <v>88</v>
      </c>
      <c r="Q2207" t="s">
        <v>34</v>
      </c>
      <c r="R2207" t="s">
        <v>24</v>
      </c>
    </row>
    <row r="2208" spans="1:18" x14ac:dyDescent="0.2">
      <c r="A2208">
        <v>2207</v>
      </c>
      <c r="B2208">
        <v>57</v>
      </c>
      <c r="C2208" t="str" cm="1">
        <f t="array" ref="C2208">_xlfn.IFS(B2208&lt;18, "Under 18", B2208&lt;=24, "18-24", B2208&lt;=34, "25-34", B2208&lt;=44, "35-44", B2208&lt;=54, "45-54", B2208&gt;=55, "55 and Over")</f>
        <v>55 and Over</v>
      </c>
      <c r="D2208" t="s">
        <v>25</v>
      </c>
      <c r="E2208">
        <v>190</v>
      </c>
      <c r="F2208">
        <v>76</v>
      </c>
      <c r="G2208" t="s">
        <v>26</v>
      </c>
      <c r="H2208">
        <v>86</v>
      </c>
      <c r="I2208">
        <v>918</v>
      </c>
      <c r="J2208">
        <v>172</v>
      </c>
      <c r="K2208">
        <v>17752</v>
      </c>
      <c r="L2208">
        <v>12.24</v>
      </c>
      <c r="M2208" t="s">
        <v>31</v>
      </c>
      <c r="N2208">
        <v>4.9000000000000004</v>
      </c>
      <c r="O2208">
        <v>1568</v>
      </c>
      <c r="P2208">
        <v>86</v>
      </c>
      <c r="Q2208" t="s">
        <v>27</v>
      </c>
      <c r="R2208" t="s">
        <v>28</v>
      </c>
    </row>
    <row r="2209" spans="1:18" x14ac:dyDescent="0.2">
      <c r="A2209">
        <v>2208</v>
      </c>
      <c r="B2209">
        <v>29</v>
      </c>
      <c r="C2209" t="str" cm="1">
        <f t="array" ref="C2209">_xlfn.IFS(B2209&lt;18, "Under 18", B2209&lt;=24, "18-24", B2209&lt;=34, "25-34", B2209&lt;=44, "35-44", B2209&lt;=54, "45-54", B2209&gt;=55, "55 and Over")</f>
        <v>25-34</v>
      </c>
      <c r="D2209" t="s">
        <v>29</v>
      </c>
      <c r="E2209">
        <v>185</v>
      </c>
      <c r="F2209">
        <v>87</v>
      </c>
      <c r="G2209" t="s">
        <v>33</v>
      </c>
      <c r="H2209">
        <v>13</v>
      </c>
      <c r="I2209">
        <v>627</v>
      </c>
      <c r="J2209">
        <v>107</v>
      </c>
      <c r="K2209">
        <v>16873</v>
      </c>
      <c r="L2209">
        <v>8.39</v>
      </c>
      <c r="M2209" t="s">
        <v>22</v>
      </c>
      <c r="N2209">
        <v>4.2</v>
      </c>
      <c r="O2209">
        <v>2937</v>
      </c>
      <c r="P2209">
        <v>86</v>
      </c>
      <c r="Q2209" t="s">
        <v>34</v>
      </c>
      <c r="R2209" t="s">
        <v>32</v>
      </c>
    </row>
    <row r="2210" spans="1:18" x14ac:dyDescent="0.2">
      <c r="A2210">
        <v>2209</v>
      </c>
      <c r="B2210">
        <v>57</v>
      </c>
      <c r="C2210" t="str" cm="1">
        <f t="array" ref="C2210">_xlfn.IFS(B2210&lt;18, "Under 18", B2210&lt;=24, "18-24", B2210&lt;=34, "25-34", B2210&lt;=44, "35-44", B2210&lt;=54, "45-54", B2210&gt;=55, "55 and Over")</f>
        <v>55 and Over</v>
      </c>
      <c r="D2210" t="s">
        <v>29</v>
      </c>
      <c r="E2210">
        <v>179</v>
      </c>
      <c r="F2210">
        <v>113</v>
      </c>
      <c r="G2210" t="s">
        <v>21</v>
      </c>
      <c r="H2210">
        <v>67</v>
      </c>
      <c r="I2210">
        <v>340</v>
      </c>
      <c r="J2210">
        <v>136</v>
      </c>
      <c r="K2210">
        <v>15990</v>
      </c>
      <c r="L2210">
        <v>4.59</v>
      </c>
      <c r="M2210" t="s">
        <v>36</v>
      </c>
      <c r="N2210">
        <v>5.2</v>
      </c>
      <c r="O2210">
        <v>3738</v>
      </c>
      <c r="P2210">
        <v>69</v>
      </c>
      <c r="Q2210" t="s">
        <v>32</v>
      </c>
      <c r="R2210" t="s">
        <v>32</v>
      </c>
    </row>
    <row r="2211" spans="1:18" x14ac:dyDescent="0.2">
      <c r="A2211">
        <v>2210</v>
      </c>
      <c r="B2211">
        <v>55</v>
      </c>
      <c r="C2211" t="str" cm="1">
        <f t="array" ref="C2211">_xlfn.IFS(B2211&lt;18, "Under 18", B2211&lt;=24, "18-24", B2211&lt;=34, "25-34", B2211&lt;=44, "35-44", B2211&lt;=54, "45-54", B2211&gt;=55, "55 and Over")</f>
        <v>55 and Over</v>
      </c>
      <c r="D2211" t="s">
        <v>20</v>
      </c>
      <c r="E2211">
        <v>162</v>
      </c>
      <c r="F2211">
        <v>98</v>
      </c>
      <c r="G2211" t="s">
        <v>33</v>
      </c>
      <c r="H2211">
        <v>26</v>
      </c>
      <c r="I2211">
        <v>813</v>
      </c>
      <c r="J2211">
        <v>148</v>
      </c>
      <c r="K2211">
        <v>14518</v>
      </c>
      <c r="L2211">
        <v>11.88</v>
      </c>
      <c r="M2211" t="s">
        <v>22</v>
      </c>
      <c r="N2211">
        <v>6.9</v>
      </c>
      <c r="O2211">
        <v>1966</v>
      </c>
      <c r="P2211">
        <v>86</v>
      </c>
      <c r="Q2211" t="s">
        <v>32</v>
      </c>
      <c r="R2211" t="s">
        <v>28</v>
      </c>
    </row>
    <row r="2212" spans="1:18" x14ac:dyDescent="0.2">
      <c r="A2212">
        <v>2211</v>
      </c>
      <c r="B2212">
        <v>52</v>
      </c>
      <c r="C2212" t="str" cm="1">
        <f t="array" ref="C2212">_xlfn.IFS(B2212&lt;18, "Under 18", B2212&lt;=24, "18-24", B2212&lt;=34, "25-34", B2212&lt;=44, "35-44", B2212&lt;=54, "45-54", B2212&gt;=55, "55 and Over")</f>
        <v>45-54</v>
      </c>
      <c r="D2212" t="s">
        <v>20</v>
      </c>
      <c r="E2212">
        <v>199</v>
      </c>
      <c r="F2212">
        <v>75</v>
      </c>
      <c r="G2212" t="s">
        <v>35</v>
      </c>
      <c r="H2212">
        <v>92</v>
      </c>
      <c r="I2212">
        <v>302</v>
      </c>
      <c r="J2212">
        <v>154</v>
      </c>
      <c r="K2212">
        <v>5598</v>
      </c>
      <c r="L2212">
        <v>4.71</v>
      </c>
      <c r="M2212" t="s">
        <v>31</v>
      </c>
      <c r="N2212">
        <v>9.1999999999999993</v>
      </c>
      <c r="O2212">
        <v>3658</v>
      </c>
      <c r="P2212">
        <v>73</v>
      </c>
      <c r="Q2212" t="s">
        <v>32</v>
      </c>
      <c r="R2212" t="s">
        <v>32</v>
      </c>
    </row>
    <row r="2213" spans="1:18" x14ac:dyDescent="0.2">
      <c r="A2213">
        <v>2212</v>
      </c>
      <c r="B2213">
        <v>24</v>
      </c>
      <c r="C2213" t="str" cm="1">
        <f t="array" ref="C2213">_xlfn.IFS(B2213&lt;18, "Under 18", B2213&lt;=24, "18-24", B2213&lt;=34, "25-34", B2213&lt;=44, "35-44", B2213&lt;=54, "45-54", B2213&gt;=55, "55 and Over")</f>
        <v>18-24</v>
      </c>
      <c r="D2213" t="s">
        <v>20</v>
      </c>
      <c r="E2213">
        <v>159</v>
      </c>
      <c r="F2213">
        <v>79</v>
      </c>
      <c r="G2213" t="s">
        <v>30</v>
      </c>
      <c r="H2213">
        <v>25</v>
      </c>
      <c r="I2213">
        <v>741</v>
      </c>
      <c r="J2213">
        <v>167</v>
      </c>
      <c r="K2213">
        <v>7572</v>
      </c>
      <c r="L2213">
        <v>10.42</v>
      </c>
      <c r="M2213" t="s">
        <v>22</v>
      </c>
      <c r="N2213">
        <v>9.4</v>
      </c>
      <c r="O2213">
        <v>2716</v>
      </c>
      <c r="P2213">
        <v>56</v>
      </c>
      <c r="Q2213" t="s">
        <v>34</v>
      </c>
      <c r="R2213" t="s">
        <v>32</v>
      </c>
    </row>
    <row r="2214" spans="1:18" x14ac:dyDescent="0.2">
      <c r="A2214">
        <v>2213</v>
      </c>
      <c r="B2214">
        <v>35</v>
      </c>
      <c r="C2214" t="str" cm="1">
        <f t="array" ref="C2214">_xlfn.IFS(B2214&lt;18, "Under 18", B2214&lt;=24, "18-24", B2214&lt;=34, "25-34", B2214&lt;=44, "35-44", B2214&lt;=54, "45-54", B2214&gt;=55, "55 and Over")</f>
        <v>35-44</v>
      </c>
      <c r="D2214" t="s">
        <v>20</v>
      </c>
      <c r="E2214">
        <v>177</v>
      </c>
      <c r="F2214">
        <v>81</v>
      </c>
      <c r="G2214" t="s">
        <v>26</v>
      </c>
      <c r="H2214">
        <v>39</v>
      </c>
      <c r="I2214">
        <v>557</v>
      </c>
      <c r="J2214">
        <v>109</v>
      </c>
      <c r="K2214">
        <v>15867</v>
      </c>
      <c r="L2214">
        <v>5.7</v>
      </c>
      <c r="M2214" t="s">
        <v>36</v>
      </c>
      <c r="N2214">
        <v>6.9</v>
      </c>
      <c r="O2214">
        <v>3016</v>
      </c>
      <c r="P2214">
        <v>57</v>
      </c>
      <c r="Q2214" t="s">
        <v>23</v>
      </c>
      <c r="R2214" t="s">
        <v>28</v>
      </c>
    </row>
    <row r="2215" spans="1:18" x14ac:dyDescent="0.2">
      <c r="A2215">
        <v>2214</v>
      </c>
      <c r="B2215">
        <v>19</v>
      </c>
      <c r="C2215" t="str" cm="1">
        <f t="array" ref="C2215">_xlfn.IFS(B2215&lt;18, "Under 18", B2215&lt;=24, "18-24", B2215&lt;=34, "25-34", B2215&lt;=44, "35-44", B2215&lt;=54, "45-54", B2215&gt;=55, "55 and Over")</f>
        <v>18-24</v>
      </c>
      <c r="D2215" t="s">
        <v>20</v>
      </c>
      <c r="E2215">
        <v>182</v>
      </c>
      <c r="F2215">
        <v>96</v>
      </c>
      <c r="G2215" t="s">
        <v>21</v>
      </c>
      <c r="H2215">
        <v>30</v>
      </c>
      <c r="I2215">
        <v>707</v>
      </c>
      <c r="J2215">
        <v>170</v>
      </c>
      <c r="K2215">
        <v>1567</v>
      </c>
      <c r="L2215">
        <v>6.78</v>
      </c>
      <c r="M2215" t="s">
        <v>22</v>
      </c>
      <c r="N2215">
        <v>7.5</v>
      </c>
      <c r="O2215">
        <v>3998</v>
      </c>
      <c r="P2215">
        <v>64</v>
      </c>
      <c r="Q2215" t="s">
        <v>27</v>
      </c>
      <c r="R2215" t="s">
        <v>24</v>
      </c>
    </row>
    <row r="2216" spans="1:18" x14ac:dyDescent="0.2">
      <c r="A2216">
        <v>2215</v>
      </c>
      <c r="B2216">
        <v>18</v>
      </c>
      <c r="C2216" t="str" cm="1">
        <f t="array" ref="C2216">_xlfn.IFS(B2216&lt;18, "Under 18", B2216&lt;=24, "18-24", B2216&lt;=34, "25-34", B2216&lt;=44, "35-44", B2216&lt;=54, "45-54", B2216&gt;=55, "55 and Over")</f>
        <v>18-24</v>
      </c>
      <c r="D2216" t="s">
        <v>25</v>
      </c>
      <c r="E2216">
        <v>180</v>
      </c>
      <c r="F2216">
        <v>83</v>
      </c>
      <c r="G2216" t="s">
        <v>21</v>
      </c>
      <c r="H2216">
        <v>18</v>
      </c>
      <c r="I2216">
        <v>492</v>
      </c>
      <c r="J2216">
        <v>137</v>
      </c>
      <c r="K2216">
        <v>2228</v>
      </c>
      <c r="L2216">
        <v>1.86</v>
      </c>
      <c r="M2216" t="s">
        <v>31</v>
      </c>
      <c r="N2216">
        <v>4.5999999999999996</v>
      </c>
      <c r="O2216">
        <v>3253</v>
      </c>
      <c r="P2216">
        <v>79</v>
      </c>
      <c r="Q2216" t="s">
        <v>23</v>
      </c>
      <c r="R2216" t="s">
        <v>32</v>
      </c>
    </row>
    <row r="2217" spans="1:18" x14ac:dyDescent="0.2">
      <c r="A2217">
        <v>2216</v>
      </c>
      <c r="B2217">
        <v>59</v>
      </c>
      <c r="C2217" t="str" cm="1">
        <f t="array" ref="C2217">_xlfn.IFS(B2217&lt;18, "Under 18", B2217&lt;=24, "18-24", B2217&lt;=34, "25-34", B2217&lt;=44, "35-44", B2217&lt;=54, "45-54", B2217&gt;=55, "55 and Over")</f>
        <v>55 and Over</v>
      </c>
      <c r="D2217" t="s">
        <v>20</v>
      </c>
      <c r="E2217">
        <v>155</v>
      </c>
      <c r="F2217">
        <v>57</v>
      </c>
      <c r="G2217" t="s">
        <v>30</v>
      </c>
      <c r="H2217">
        <v>23</v>
      </c>
      <c r="I2217">
        <v>553</v>
      </c>
      <c r="J2217">
        <v>117</v>
      </c>
      <c r="K2217">
        <v>17692</v>
      </c>
      <c r="L2217">
        <v>9.7799999999999994</v>
      </c>
      <c r="M2217" t="s">
        <v>22</v>
      </c>
      <c r="N2217">
        <v>4.3</v>
      </c>
      <c r="O2217">
        <v>3362</v>
      </c>
      <c r="P2217">
        <v>88</v>
      </c>
      <c r="Q2217" t="s">
        <v>32</v>
      </c>
      <c r="R2217" t="s">
        <v>28</v>
      </c>
    </row>
    <row r="2218" spans="1:18" x14ac:dyDescent="0.2">
      <c r="A2218">
        <v>2217</v>
      </c>
      <c r="B2218">
        <v>45</v>
      </c>
      <c r="C2218" t="str" cm="1">
        <f t="array" ref="C2218">_xlfn.IFS(B2218&lt;18, "Under 18", B2218&lt;=24, "18-24", B2218&lt;=34, "25-34", B2218&lt;=44, "35-44", B2218&lt;=54, "45-54", B2218&gt;=55, "55 and Over")</f>
        <v>45-54</v>
      </c>
      <c r="D2218" t="s">
        <v>25</v>
      </c>
      <c r="E2218">
        <v>197</v>
      </c>
      <c r="F2218">
        <v>64</v>
      </c>
      <c r="G2218" t="s">
        <v>33</v>
      </c>
      <c r="H2218">
        <v>90</v>
      </c>
      <c r="I2218">
        <v>503</v>
      </c>
      <c r="J2218">
        <v>139</v>
      </c>
      <c r="K2218">
        <v>18191</v>
      </c>
      <c r="L2218">
        <v>8.5399999999999991</v>
      </c>
      <c r="M2218" t="s">
        <v>31</v>
      </c>
      <c r="N2218">
        <v>6.8</v>
      </c>
      <c r="O2218">
        <v>1688</v>
      </c>
      <c r="P2218">
        <v>84</v>
      </c>
      <c r="Q2218" t="s">
        <v>32</v>
      </c>
      <c r="R2218" t="s">
        <v>28</v>
      </c>
    </row>
    <row r="2219" spans="1:18" x14ac:dyDescent="0.2">
      <c r="A2219">
        <v>2218</v>
      </c>
      <c r="B2219">
        <v>55</v>
      </c>
      <c r="C2219" t="str" cm="1">
        <f t="array" ref="C2219">_xlfn.IFS(B2219&lt;18, "Under 18", B2219&lt;=24, "18-24", B2219&lt;=34, "25-34", B2219&lt;=44, "35-44", B2219&lt;=54, "45-54", B2219&gt;=55, "55 and Over")</f>
        <v>55 and Over</v>
      </c>
      <c r="D2219" t="s">
        <v>25</v>
      </c>
      <c r="E2219">
        <v>174</v>
      </c>
      <c r="F2219">
        <v>80</v>
      </c>
      <c r="G2219" t="s">
        <v>21</v>
      </c>
      <c r="H2219">
        <v>74</v>
      </c>
      <c r="I2219">
        <v>121</v>
      </c>
      <c r="J2219">
        <v>86</v>
      </c>
      <c r="K2219">
        <v>19732</v>
      </c>
      <c r="L2219">
        <v>11.8</v>
      </c>
      <c r="M2219" t="s">
        <v>22</v>
      </c>
      <c r="N2219">
        <v>4</v>
      </c>
      <c r="O2219">
        <v>1888</v>
      </c>
      <c r="P2219">
        <v>64</v>
      </c>
      <c r="Q2219" t="s">
        <v>23</v>
      </c>
      <c r="R2219" t="s">
        <v>24</v>
      </c>
    </row>
    <row r="2220" spans="1:18" x14ac:dyDescent="0.2">
      <c r="A2220">
        <v>2219</v>
      </c>
      <c r="B2220">
        <v>22</v>
      </c>
      <c r="C2220" t="str" cm="1">
        <f t="array" ref="C2220">_xlfn.IFS(B2220&lt;18, "Under 18", B2220&lt;=24, "18-24", B2220&lt;=34, "25-34", B2220&lt;=44, "35-44", B2220&lt;=54, "45-54", B2220&gt;=55, "55 and Over")</f>
        <v>18-24</v>
      </c>
      <c r="D2220" t="s">
        <v>25</v>
      </c>
      <c r="E2220">
        <v>167</v>
      </c>
      <c r="F2220">
        <v>94</v>
      </c>
      <c r="G2220" t="s">
        <v>37</v>
      </c>
      <c r="H2220">
        <v>100</v>
      </c>
      <c r="I2220">
        <v>811</v>
      </c>
      <c r="J2220">
        <v>118</v>
      </c>
      <c r="K2220">
        <v>15578</v>
      </c>
      <c r="L2220">
        <v>5.17</v>
      </c>
      <c r="M2220" t="s">
        <v>31</v>
      </c>
      <c r="N2220">
        <v>6</v>
      </c>
      <c r="O2220">
        <v>2669</v>
      </c>
      <c r="P2220">
        <v>78</v>
      </c>
      <c r="Q2220" t="s">
        <v>34</v>
      </c>
      <c r="R2220" t="s">
        <v>24</v>
      </c>
    </row>
    <row r="2221" spans="1:18" x14ac:dyDescent="0.2">
      <c r="A2221">
        <v>2220</v>
      </c>
      <c r="B2221">
        <v>55</v>
      </c>
      <c r="C2221" t="str" cm="1">
        <f t="array" ref="C2221">_xlfn.IFS(B2221&lt;18, "Under 18", B2221&lt;=24, "18-24", B2221&lt;=34, "25-34", B2221&lt;=44, "35-44", B2221&lt;=54, "45-54", B2221&gt;=55, "55 and Over")</f>
        <v>55 and Over</v>
      </c>
      <c r="D2221" t="s">
        <v>29</v>
      </c>
      <c r="E2221">
        <v>180</v>
      </c>
      <c r="F2221">
        <v>108</v>
      </c>
      <c r="G2221" t="s">
        <v>26</v>
      </c>
      <c r="H2221">
        <v>110</v>
      </c>
      <c r="I2221">
        <v>159</v>
      </c>
      <c r="J2221">
        <v>119</v>
      </c>
      <c r="K2221">
        <v>17244</v>
      </c>
      <c r="L2221">
        <v>13.27</v>
      </c>
      <c r="M2221" t="s">
        <v>22</v>
      </c>
      <c r="N2221">
        <v>9.6999999999999993</v>
      </c>
      <c r="O2221">
        <v>2708</v>
      </c>
      <c r="P2221">
        <v>76</v>
      </c>
      <c r="Q2221" t="s">
        <v>34</v>
      </c>
      <c r="R2221" t="s">
        <v>28</v>
      </c>
    </row>
    <row r="2222" spans="1:18" x14ac:dyDescent="0.2">
      <c r="A2222">
        <v>2221</v>
      </c>
      <c r="B2222">
        <v>48</v>
      </c>
      <c r="C2222" t="str" cm="1">
        <f t="array" ref="C2222">_xlfn.IFS(B2222&lt;18, "Under 18", B2222&lt;=24, "18-24", B2222&lt;=34, "25-34", B2222&lt;=44, "35-44", B2222&lt;=54, "45-54", B2222&gt;=55, "55 and Over")</f>
        <v>45-54</v>
      </c>
      <c r="D2222" t="s">
        <v>25</v>
      </c>
      <c r="E2222">
        <v>168</v>
      </c>
      <c r="F2222">
        <v>112</v>
      </c>
      <c r="G2222" t="s">
        <v>26</v>
      </c>
      <c r="H2222">
        <v>87</v>
      </c>
      <c r="I2222">
        <v>310</v>
      </c>
      <c r="J2222">
        <v>94</v>
      </c>
      <c r="K2222">
        <v>12352</v>
      </c>
      <c r="L2222">
        <v>4.93</v>
      </c>
      <c r="M2222" t="s">
        <v>31</v>
      </c>
      <c r="N2222">
        <v>6.1</v>
      </c>
      <c r="O2222">
        <v>1967</v>
      </c>
      <c r="P2222">
        <v>82</v>
      </c>
      <c r="Q2222" t="s">
        <v>23</v>
      </c>
      <c r="R2222" t="s">
        <v>28</v>
      </c>
    </row>
    <row r="2223" spans="1:18" x14ac:dyDescent="0.2">
      <c r="A2223">
        <v>2222</v>
      </c>
      <c r="B2223">
        <v>58</v>
      </c>
      <c r="C2223" t="str" cm="1">
        <f t="array" ref="C2223">_xlfn.IFS(B2223&lt;18, "Under 18", B2223&lt;=24, "18-24", B2223&lt;=34, "25-34", B2223&lt;=44, "35-44", B2223&lt;=54, "45-54", B2223&gt;=55, "55 and Over")</f>
        <v>55 and Over</v>
      </c>
      <c r="D2223" t="s">
        <v>25</v>
      </c>
      <c r="E2223">
        <v>166</v>
      </c>
      <c r="F2223">
        <v>90</v>
      </c>
      <c r="G2223" t="s">
        <v>33</v>
      </c>
      <c r="H2223">
        <v>39</v>
      </c>
      <c r="I2223">
        <v>305</v>
      </c>
      <c r="J2223">
        <v>119</v>
      </c>
      <c r="K2223">
        <v>1200</v>
      </c>
      <c r="L2223">
        <v>2.16</v>
      </c>
      <c r="M2223" t="s">
        <v>22</v>
      </c>
      <c r="N2223">
        <v>5.7</v>
      </c>
      <c r="O2223">
        <v>2966</v>
      </c>
      <c r="P2223">
        <v>71</v>
      </c>
      <c r="Q2223" t="s">
        <v>34</v>
      </c>
      <c r="R2223" t="s">
        <v>28</v>
      </c>
    </row>
    <row r="2224" spans="1:18" x14ac:dyDescent="0.2">
      <c r="A2224">
        <v>2223</v>
      </c>
      <c r="B2224">
        <v>53</v>
      </c>
      <c r="C2224" t="str" cm="1">
        <f t="array" ref="C2224">_xlfn.IFS(B2224&lt;18, "Under 18", B2224&lt;=24, "18-24", B2224&lt;=34, "25-34", B2224&lt;=44, "35-44", B2224&lt;=54, "45-54", B2224&gt;=55, "55 and Over")</f>
        <v>45-54</v>
      </c>
      <c r="D2224" t="s">
        <v>25</v>
      </c>
      <c r="E2224">
        <v>164</v>
      </c>
      <c r="F2224">
        <v>54</v>
      </c>
      <c r="G2224" t="s">
        <v>21</v>
      </c>
      <c r="H2224">
        <v>71</v>
      </c>
      <c r="I2224">
        <v>641</v>
      </c>
      <c r="J2224">
        <v>92</v>
      </c>
      <c r="K2224">
        <v>4264</v>
      </c>
      <c r="L2224">
        <v>14.79</v>
      </c>
      <c r="M2224" t="s">
        <v>22</v>
      </c>
      <c r="N2224">
        <v>6.9</v>
      </c>
      <c r="O2224">
        <v>3319</v>
      </c>
      <c r="P2224">
        <v>71</v>
      </c>
      <c r="Q2224" t="s">
        <v>32</v>
      </c>
      <c r="R2224" t="s">
        <v>28</v>
      </c>
    </row>
    <row r="2225" spans="1:18" x14ac:dyDescent="0.2">
      <c r="A2225">
        <v>2224</v>
      </c>
      <c r="B2225">
        <v>51</v>
      </c>
      <c r="C2225" t="str" cm="1">
        <f t="array" ref="C2225">_xlfn.IFS(B2225&lt;18, "Under 18", B2225&lt;=24, "18-24", B2225&lt;=34, "25-34", B2225&lt;=44, "35-44", B2225&lt;=54, "45-54", B2225&gt;=55, "55 and Over")</f>
        <v>45-54</v>
      </c>
      <c r="D2225" t="s">
        <v>25</v>
      </c>
      <c r="E2225">
        <v>178</v>
      </c>
      <c r="F2225">
        <v>89</v>
      </c>
      <c r="G2225" t="s">
        <v>21</v>
      </c>
      <c r="H2225">
        <v>100</v>
      </c>
      <c r="I2225">
        <v>736</v>
      </c>
      <c r="J2225">
        <v>122</v>
      </c>
      <c r="K2225">
        <v>13150</v>
      </c>
      <c r="L2225">
        <v>10.8</v>
      </c>
      <c r="M2225" t="s">
        <v>36</v>
      </c>
      <c r="N2225">
        <v>5.2</v>
      </c>
      <c r="O2225">
        <v>2112</v>
      </c>
      <c r="P2225">
        <v>58</v>
      </c>
      <c r="Q2225" t="s">
        <v>32</v>
      </c>
      <c r="R2225" t="s">
        <v>32</v>
      </c>
    </row>
    <row r="2226" spans="1:18" x14ac:dyDescent="0.2">
      <c r="A2226">
        <v>2225</v>
      </c>
      <c r="B2226">
        <v>58</v>
      </c>
      <c r="C2226" t="str" cm="1">
        <f t="array" ref="C2226">_xlfn.IFS(B2226&lt;18, "Under 18", B2226&lt;=24, "18-24", B2226&lt;=34, "25-34", B2226&lt;=44, "35-44", B2226&lt;=54, "45-54", B2226&gt;=55, "55 and Over")</f>
        <v>55 and Over</v>
      </c>
      <c r="D2226" t="s">
        <v>29</v>
      </c>
      <c r="E2226">
        <v>180</v>
      </c>
      <c r="F2226">
        <v>53</v>
      </c>
      <c r="G2226" t="s">
        <v>37</v>
      </c>
      <c r="H2226">
        <v>32</v>
      </c>
      <c r="I2226">
        <v>698</v>
      </c>
      <c r="J2226">
        <v>125</v>
      </c>
      <c r="K2226">
        <v>18848</v>
      </c>
      <c r="L2226">
        <v>12.51</v>
      </c>
      <c r="M2226" t="s">
        <v>22</v>
      </c>
      <c r="N2226">
        <v>6.8</v>
      </c>
      <c r="O2226">
        <v>2573</v>
      </c>
      <c r="P2226">
        <v>59</v>
      </c>
      <c r="Q2226" t="s">
        <v>32</v>
      </c>
      <c r="R2226" t="s">
        <v>32</v>
      </c>
    </row>
    <row r="2227" spans="1:18" x14ac:dyDescent="0.2">
      <c r="A2227">
        <v>2226</v>
      </c>
      <c r="B2227">
        <v>57</v>
      </c>
      <c r="C2227" t="str" cm="1">
        <f t="array" ref="C2227">_xlfn.IFS(B2227&lt;18, "Under 18", B2227&lt;=24, "18-24", B2227&lt;=34, "25-34", B2227&lt;=44, "35-44", B2227&lt;=54, "45-54", B2227&gt;=55, "55 and Over")</f>
        <v>55 and Over</v>
      </c>
      <c r="D2227" t="s">
        <v>20</v>
      </c>
      <c r="E2227">
        <v>181</v>
      </c>
      <c r="F2227">
        <v>91</v>
      </c>
      <c r="G2227" t="s">
        <v>33</v>
      </c>
      <c r="H2227">
        <v>46</v>
      </c>
      <c r="I2227">
        <v>819</v>
      </c>
      <c r="J2227">
        <v>117</v>
      </c>
      <c r="K2227">
        <v>13422</v>
      </c>
      <c r="L2227">
        <v>14.01</v>
      </c>
      <c r="M2227" t="s">
        <v>31</v>
      </c>
      <c r="N2227">
        <v>4.7</v>
      </c>
      <c r="O2227">
        <v>3860</v>
      </c>
      <c r="P2227">
        <v>87</v>
      </c>
      <c r="Q2227" t="s">
        <v>34</v>
      </c>
      <c r="R2227" t="s">
        <v>24</v>
      </c>
    </row>
    <row r="2228" spans="1:18" x14ac:dyDescent="0.2">
      <c r="A2228">
        <v>2227</v>
      </c>
      <c r="B2228">
        <v>34</v>
      </c>
      <c r="C2228" t="str" cm="1">
        <f t="array" ref="C2228">_xlfn.IFS(B2228&lt;18, "Under 18", B2228&lt;=24, "18-24", B2228&lt;=34, "25-34", B2228&lt;=44, "35-44", B2228&lt;=54, "45-54", B2228&gt;=55, "55 and Over")</f>
        <v>25-34</v>
      </c>
      <c r="D2228" t="s">
        <v>20</v>
      </c>
      <c r="E2228">
        <v>159</v>
      </c>
      <c r="F2228">
        <v>111</v>
      </c>
      <c r="G2228" t="s">
        <v>33</v>
      </c>
      <c r="H2228">
        <v>53</v>
      </c>
      <c r="I2228">
        <v>119</v>
      </c>
      <c r="J2228">
        <v>175</v>
      </c>
      <c r="K2228">
        <v>1028</v>
      </c>
      <c r="L2228">
        <v>8.83</v>
      </c>
      <c r="M2228" t="s">
        <v>36</v>
      </c>
      <c r="N2228">
        <v>7</v>
      </c>
      <c r="O2228">
        <v>1928</v>
      </c>
      <c r="P2228">
        <v>85</v>
      </c>
      <c r="Q2228" t="s">
        <v>27</v>
      </c>
      <c r="R2228" t="s">
        <v>24</v>
      </c>
    </row>
    <row r="2229" spans="1:18" x14ac:dyDescent="0.2">
      <c r="A2229">
        <v>2228</v>
      </c>
      <c r="B2229">
        <v>56</v>
      </c>
      <c r="C2229" t="str" cm="1">
        <f t="array" ref="C2229">_xlfn.IFS(B2229&lt;18, "Under 18", B2229&lt;=24, "18-24", B2229&lt;=34, "25-34", B2229&lt;=44, "35-44", B2229&lt;=54, "45-54", B2229&gt;=55, "55 and Over")</f>
        <v>55 and Over</v>
      </c>
      <c r="D2229" t="s">
        <v>25</v>
      </c>
      <c r="E2229">
        <v>151</v>
      </c>
      <c r="F2229">
        <v>72</v>
      </c>
      <c r="G2229" t="s">
        <v>30</v>
      </c>
      <c r="H2229">
        <v>115</v>
      </c>
      <c r="I2229">
        <v>448</v>
      </c>
      <c r="J2229">
        <v>130</v>
      </c>
      <c r="K2229">
        <v>17851</v>
      </c>
      <c r="L2229">
        <v>9.09</v>
      </c>
      <c r="M2229" t="s">
        <v>31</v>
      </c>
      <c r="N2229">
        <v>4.9000000000000004</v>
      </c>
      <c r="O2229">
        <v>1556</v>
      </c>
      <c r="P2229">
        <v>68</v>
      </c>
      <c r="Q2229" t="s">
        <v>23</v>
      </c>
      <c r="R2229" t="s">
        <v>24</v>
      </c>
    </row>
    <row r="2230" spans="1:18" x14ac:dyDescent="0.2">
      <c r="A2230">
        <v>2229</v>
      </c>
      <c r="B2230">
        <v>29</v>
      </c>
      <c r="C2230" t="str" cm="1">
        <f t="array" ref="C2230">_xlfn.IFS(B2230&lt;18, "Under 18", B2230&lt;=24, "18-24", B2230&lt;=34, "25-34", B2230&lt;=44, "35-44", B2230&lt;=54, "45-54", B2230&gt;=55, "55 and Over")</f>
        <v>25-34</v>
      </c>
      <c r="D2230" t="s">
        <v>20</v>
      </c>
      <c r="E2230">
        <v>178</v>
      </c>
      <c r="F2230">
        <v>60</v>
      </c>
      <c r="G2230" t="s">
        <v>35</v>
      </c>
      <c r="H2230">
        <v>53</v>
      </c>
      <c r="I2230">
        <v>358</v>
      </c>
      <c r="J2230">
        <v>149</v>
      </c>
      <c r="K2230">
        <v>3769</v>
      </c>
      <c r="L2230">
        <v>6.58</v>
      </c>
      <c r="M2230" t="s">
        <v>31</v>
      </c>
      <c r="N2230">
        <v>5.3</v>
      </c>
      <c r="O2230">
        <v>2441</v>
      </c>
      <c r="P2230">
        <v>79</v>
      </c>
      <c r="Q2230" t="s">
        <v>23</v>
      </c>
      <c r="R2230" t="s">
        <v>28</v>
      </c>
    </row>
    <row r="2231" spans="1:18" x14ac:dyDescent="0.2">
      <c r="A2231">
        <v>2230</v>
      </c>
      <c r="B2231">
        <v>49</v>
      </c>
      <c r="C2231" t="str" cm="1">
        <f t="array" ref="C2231">_xlfn.IFS(B2231&lt;18, "Under 18", B2231&lt;=24, "18-24", B2231&lt;=34, "25-34", B2231&lt;=44, "35-44", B2231&lt;=54, "45-54", B2231&gt;=55, "55 and Over")</f>
        <v>45-54</v>
      </c>
      <c r="D2231" t="s">
        <v>29</v>
      </c>
      <c r="E2231">
        <v>155</v>
      </c>
      <c r="F2231">
        <v>101</v>
      </c>
      <c r="G2231" t="s">
        <v>33</v>
      </c>
      <c r="H2231">
        <v>10</v>
      </c>
      <c r="I2231">
        <v>813</v>
      </c>
      <c r="J2231">
        <v>116</v>
      </c>
      <c r="K2231">
        <v>13168</v>
      </c>
      <c r="L2231">
        <v>10.37</v>
      </c>
      <c r="M2231" t="s">
        <v>36</v>
      </c>
      <c r="N2231">
        <v>9.6999999999999993</v>
      </c>
      <c r="O2231">
        <v>1854</v>
      </c>
      <c r="P2231">
        <v>55</v>
      </c>
      <c r="Q2231" t="s">
        <v>23</v>
      </c>
      <c r="R2231" t="s">
        <v>32</v>
      </c>
    </row>
    <row r="2232" spans="1:18" x14ac:dyDescent="0.2">
      <c r="A2232">
        <v>2231</v>
      </c>
      <c r="B2232">
        <v>44</v>
      </c>
      <c r="C2232" t="str" cm="1">
        <f t="array" ref="C2232">_xlfn.IFS(B2232&lt;18, "Under 18", B2232&lt;=24, "18-24", B2232&lt;=34, "25-34", B2232&lt;=44, "35-44", B2232&lt;=54, "45-54", B2232&gt;=55, "55 and Over")</f>
        <v>35-44</v>
      </c>
      <c r="D2232" t="s">
        <v>25</v>
      </c>
      <c r="E2232">
        <v>150</v>
      </c>
      <c r="F2232">
        <v>65</v>
      </c>
      <c r="G2232" t="s">
        <v>35</v>
      </c>
      <c r="H2232">
        <v>25</v>
      </c>
      <c r="I2232">
        <v>485</v>
      </c>
      <c r="J2232">
        <v>136</v>
      </c>
      <c r="K2232">
        <v>17932</v>
      </c>
      <c r="L2232">
        <v>5.12</v>
      </c>
      <c r="M2232" t="s">
        <v>22</v>
      </c>
      <c r="N2232">
        <v>8.4</v>
      </c>
      <c r="O2232">
        <v>2563</v>
      </c>
      <c r="P2232">
        <v>69</v>
      </c>
      <c r="Q2232" t="s">
        <v>23</v>
      </c>
      <c r="R2232" t="s">
        <v>24</v>
      </c>
    </row>
    <row r="2233" spans="1:18" x14ac:dyDescent="0.2">
      <c r="A2233">
        <v>2232</v>
      </c>
      <c r="B2233">
        <v>29</v>
      </c>
      <c r="C2233" t="str" cm="1">
        <f t="array" ref="C2233">_xlfn.IFS(B2233&lt;18, "Under 18", B2233&lt;=24, "18-24", B2233&lt;=34, "25-34", B2233&lt;=44, "35-44", B2233&lt;=54, "45-54", B2233&gt;=55, "55 and Over")</f>
        <v>25-34</v>
      </c>
      <c r="D2233" t="s">
        <v>20</v>
      </c>
      <c r="E2233">
        <v>161</v>
      </c>
      <c r="F2233">
        <v>112</v>
      </c>
      <c r="G2233" t="s">
        <v>21</v>
      </c>
      <c r="H2233">
        <v>18</v>
      </c>
      <c r="I2233">
        <v>805</v>
      </c>
      <c r="J2233">
        <v>173</v>
      </c>
      <c r="K2233">
        <v>19699</v>
      </c>
      <c r="L2233">
        <v>0.98</v>
      </c>
      <c r="M2233" t="s">
        <v>22</v>
      </c>
      <c r="N2233">
        <v>8.4</v>
      </c>
      <c r="O2233">
        <v>2497</v>
      </c>
      <c r="P2233">
        <v>76</v>
      </c>
      <c r="Q2233" t="s">
        <v>23</v>
      </c>
      <c r="R2233" t="s">
        <v>32</v>
      </c>
    </row>
    <row r="2234" spans="1:18" x14ac:dyDescent="0.2">
      <c r="A2234">
        <v>2233</v>
      </c>
      <c r="B2234">
        <v>39</v>
      </c>
      <c r="C2234" t="str" cm="1">
        <f t="array" ref="C2234">_xlfn.IFS(B2234&lt;18, "Under 18", B2234&lt;=24, "18-24", B2234&lt;=34, "25-34", B2234&lt;=44, "35-44", B2234&lt;=54, "45-54", B2234&gt;=55, "55 and Over")</f>
        <v>35-44</v>
      </c>
      <c r="D2234" t="s">
        <v>29</v>
      </c>
      <c r="E2234">
        <v>150</v>
      </c>
      <c r="F2234">
        <v>102</v>
      </c>
      <c r="G2234" t="s">
        <v>30</v>
      </c>
      <c r="H2234">
        <v>27</v>
      </c>
      <c r="I2234">
        <v>907</v>
      </c>
      <c r="J2234">
        <v>155</v>
      </c>
      <c r="K2234">
        <v>6686</v>
      </c>
      <c r="L2234">
        <v>13.43</v>
      </c>
      <c r="M2234" t="s">
        <v>36</v>
      </c>
      <c r="N2234">
        <v>5.6</v>
      </c>
      <c r="O2234">
        <v>2966</v>
      </c>
      <c r="P2234">
        <v>67</v>
      </c>
      <c r="Q2234" t="s">
        <v>27</v>
      </c>
      <c r="R2234" t="s">
        <v>28</v>
      </c>
    </row>
    <row r="2235" spans="1:18" x14ac:dyDescent="0.2">
      <c r="A2235">
        <v>2234</v>
      </c>
      <c r="B2235">
        <v>34</v>
      </c>
      <c r="C2235" t="str" cm="1">
        <f t="array" ref="C2235">_xlfn.IFS(B2235&lt;18, "Under 18", B2235&lt;=24, "18-24", B2235&lt;=34, "25-34", B2235&lt;=44, "35-44", B2235&lt;=54, "45-54", B2235&gt;=55, "55 and Over")</f>
        <v>25-34</v>
      </c>
      <c r="D2235" t="s">
        <v>25</v>
      </c>
      <c r="E2235">
        <v>173</v>
      </c>
      <c r="F2235">
        <v>65</v>
      </c>
      <c r="G2235" t="s">
        <v>35</v>
      </c>
      <c r="H2235">
        <v>36</v>
      </c>
      <c r="I2235">
        <v>561</v>
      </c>
      <c r="J2235">
        <v>129</v>
      </c>
      <c r="K2235">
        <v>6192</v>
      </c>
      <c r="L2235">
        <v>2.23</v>
      </c>
      <c r="M2235" t="s">
        <v>36</v>
      </c>
      <c r="N2235">
        <v>9.6999999999999993</v>
      </c>
      <c r="O2235">
        <v>3203</v>
      </c>
      <c r="P2235">
        <v>88</v>
      </c>
      <c r="Q2235" t="s">
        <v>32</v>
      </c>
      <c r="R2235" t="s">
        <v>24</v>
      </c>
    </row>
    <row r="2236" spans="1:18" x14ac:dyDescent="0.2">
      <c r="A2236">
        <v>2235</v>
      </c>
      <c r="B2236">
        <v>59</v>
      </c>
      <c r="C2236" t="str" cm="1">
        <f t="array" ref="C2236">_xlfn.IFS(B2236&lt;18, "Under 18", B2236&lt;=24, "18-24", B2236&lt;=34, "25-34", B2236&lt;=44, "35-44", B2236&lt;=54, "45-54", B2236&gt;=55, "55 and Over")</f>
        <v>55 and Over</v>
      </c>
      <c r="D2236" t="s">
        <v>20</v>
      </c>
      <c r="E2236">
        <v>170</v>
      </c>
      <c r="F2236">
        <v>80</v>
      </c>
      <c r="G2236" t="s">
        <v>33</v>
      </c>
      <c r="H2236">
        <v>91</v>
      </c>
      <c r="I2236">
        <v>933</v>
      </c>
      <c r="J2236">
        <v>88</v>
      </c>
      <c r="K2236">
        <v>16261</v>
      </c>
      <c r="L2236">
        <v>3.36</v>
      </c>
      <c r="M2236" t="s">
        <v>36</v>
      </c>
      <c r="N2236">
        <v>4.3</v>
      </c>
      <c r="O2236">
        <v>3592</v>
      </c>
      <c r="P2236">
        <v>62</v>
      </c>
      <c r="Q2236" t="s">
        <v>27</v>
      </c>
      <c r="R2236" t="s">
        <v>32</v>
      </c>
    </row>
    <row r="2237" spans="1:18" x14ac:dyDescent="0.2">
      <c r="A2237">
        <v>2236</v>
      </c>
      <c r="B2237">
        <v>56</v>
      </c>
      <c r="C2237" t="str" cm="1">
        <f t="array" ref="C2237">_xlfn.IFS(B2237&lt;18, "Under 18", B2237&lt;=24, "18-24", B2237&lt;=34, "25-34", B2237&lt;=44, "35-44", B2237&lt;=54, "45-54", B2237&gt;=55, "55 and Over")</f>
        <v>55 and Over</v>
      </c>
      <c r="D2237" t="s">
        <v>25</v>
      </c>
      <c r="E2237">
        <v>179</v>
      </c>
      <c r="F2237">
        <v>94</v>
      </c>
      <c r="G2237" t="s">
        <v>35</v>
      </c>
      <c r="H2237">
        <v>17</v>
      </c>
      <c r="I2237">
        <v>634</v>
      </c>
      <c r="J2237">
        <v>178</v>
      </c>
      <c r="K2237">
        <v>14423</v>
      </c>
      <c r="L2237">
        <v>8.7799999999999994</v>
      </c>
      <c r="M2237" t="s">
        <v>31</v>
      </c>
      <c r="N2237">
        <v>7.9</v>
      </c>
      <c r="O2237">
        <v>2022</v>
      </c>
      <c r="P2237">
        <v>51</v>
      </c>
      <c r="Q2237" t="s">
        <v>32</v>
      </c>
      <c r="R2237" t="s">
        <v>24</v>
      </c>
    </row>
    <row r="2238" spans="1:18" x14ac:dyDescent="0.2">
      <c r="A2238">
        <v>2237</v>
      </c>
      <c r="B2238">
        <v>52</v>
      </c>
      <c r="C2238" t="str" cm="1">
        <f t="array" ref="C2238">_xlfn.IFS(B2238&lt;18, "Under 18", B2238&lt;=24, "18-24", B2238&lt;=34, "25-34", B2238&lt;=44, "35-44", B2238&lt;=54, "45-54", B2238&gt;=55, "55 and Over")</f>
        <v>45-54</v>
      </c>
      <c r="D2238" t="s">
        <v>25</v>
      </c>
      <c r="E2238">
        <v>193</v>
      </c>
      <c r="F2238">
        <v>77</v>
      </c>
      <c r="G2238" t="s">
        <v>33</v>
      </c>
      <c r="H2238">
        <v>111</v>
      </c>
      <c r="I2238">
        <v>978</v>
      </c>
      <c r="J2238">
        <v>103</v>
      </c>
      <c r="K2238">
        <v>3484</v>
      </c>
      <c r="L2238">
        <v>12.56</v>
      </c>
      <c r="M2238" t="s">
        <v>36</v>
      </c>
      <c r="N2238">
        <v>5.0999999999999996</v>
      </c>
      <c r="O2238">
        <v>2795</v>
      </c>
      <c r="P2238">
        <v>62</v>
      </c>
      <c r="Q2238" t="s">
        <v>32</v>
      </c>
      <c r="R2238" t="s">
        <v>32</v>
      </c>
    </row>
    <row r="2239" spans="1:18" x14ac:dyDescent="0.2">
      <c r="A2239">
        <v>2238</v>
      </c>
      <c r="B2239">
        <v>28</v>
      </c>
      <c r="C2239" t="str" cm="1">
        <f t="array" ref="C2239">_xlfn.IFS(B2239&lt;18, "Under 18", B2239&lt;=24, "18-24", B2239&lt;=34, "25-34", B2239&lt;=44, "35-44", B2239&lt;=54, "45-54", B2239&gt;=55, "55 and Over")</f>
        <v>25-34</v>
      </c>
      <c r="D2239" t="s">
        <v>25</v>
      </c>
      <c r="E2239">
        <v>188</v>
      </c>
      <c r="F2239">
        <v>115</v>
      </c>
      <c r="G2239" t="s">
        <v>35</v>
      </c>
      <c r="H2239">
        <v>116</v>
      </c>
      <c r="I2239">
        <v>492</v>
      </c>
      <c r="J2239">
        <v>131</v>
      </c>
      <c r="K2239">
        <v>16665</v>
      </c>
      <c r="L2239">
        <v>10.85</v>
      </c>
      <c r="M2239" t="s">
        <v>36</v>
      </c>
      <c r="N2239">
        <v>7</v>
      </c>
      <c r="O2239">
        <v>1515</v>
      </c>
      <c r="P2239">
        <v>61</v>
      </c>
      <c r="Q2239" t="s">
        <v>27</v>
      </c>
      <c r="R2239" t="s">
        <v>32</v>
      </c>
    </row>
    <row r="2240" spans="1:18" x14ac:dyDescent="0.2">
      <c r="A2240">
        <v>2239</v>
      </c>
      <c r="B2240">
        <v>51</v>
      </c>
      <c r="C2240" t="str" cm="1">
        <f t="array" ref="C2240">_xlfn.IFS(B2240&lt;18, "Under 18", B2240&lt;=24, "18-24", B2240&lt;=34, "25-34", B2240&lt;=44, "35-44", B2240&lt;=54, "45-54", B2240&gt;=55, "55 and Over")</f>
        <v>45-54</v>
      </c>
      <c r="D2240" t="s">
        <v>29</v>
      </c>
      <c r="E2240">
        <v>181</v>
      </c>
      <c r="F2240">
        <v>116</v>
      </c>
      <c r="G2240" t="s">
        <v>37</v>
      </c>
      <c r="H2240">
        <v>63</v>
      </c>
      <c r="I2240">
        <v>530</v>
      </c>
      <c r="J2240">
        <v>123</v>
      </c>
      <c r="K2240">
        <v>13458</v>
      </c>
      <c r="L2240">
        <v>14.94</v>
      </c>
      <c r="M2240" t="s">
        <v>36</v>
      </c>
      <c r="N2240">
        <v>9.5</v>
      </c>
      <c r="O2240">
        <v>2216</v>
      </c>
      <c r="P2240">
        <v>50</v>
      </c>
      <c r="Q2240" t="s">
        <v>27</v>
      </c>
      <c r="R2240" t="s">
        <v>24</v>
      </c>
    </row>
    <row r="2241" spans="1:18" x14ac:dyDescent="0.2">
      <c r="A2241">
        <v>2240</v>
      </c>
      <c r="B2241">
        <v>40</v>
      </c>
      <c r="C2241" t="str" cm="1">
        <f t="array" ref="C2241">_xlfn.IFS(B2241&lt;18, "Under 18", B2241&lt;=24, "18-24", B2241&lt;=34, "25-34", B2241&lt;=44, "35-44", B2241&lt;=54, "45-54", B2241&gt;=55, "55 and Over")</f>
        <v>35-44</v>
      </c>
      <c r="D2241" t="s">
        <v>25</v>
      </c>
      <c r="E2241">
        <v>158</v>
      </c>
      <c r="F2241">
        <v>82</v>
      </c>
      <c r="G2241" t="s">
        <v>35</v>
      </c>
      <c r="H2241">
        <v>99</v>
      </c>
      <c r="I2241">
        <v>418</v>
      </c>
      <c r="J2241">
        <v>156</v>
      </c>
      <c r="K2241">
        <v>13899</v>
      </c>
      <c r="L2241">
        <v>11.11</v>
      </c>
      <c r="M2241" t="s">
        <v>22</v>
      </c>
      <c r="N2241">
        <v>8.9</v>
      </c>
      <c r="O2241">
        <v>2090</v>
      </c>
      <c r="P2241">
        <v>63</v>
      </c>
      <c r="Q2241" t="s">
        <v>34</v>
      </c>
      <c r="R2241" t="s">
        <v>32</v>
      </c>
    </row>
    <row r="2242" spans="1:18" x14ac:dyDescent="0.2">
      <c r="A2242">
        <v>2241</v>
      </c>
      <c r="B2242">
        <v>44</v>
      </c>
      <c r="C2242" t="str" cm="1">
        <f t="array" ref="C2242">_xlfn.IFS(B2242&lt;18, "Under 18", B2242&lt;=24, "18-24", B2242&lt;=34, "25-34", B2242&lt;=44, "35-44", B2242&lt;=54, "45-54", B2242&gt;=55, "55 and Over")</f>
        <v>35-44</v>
      </c>
      <c r="D2242" t="s">
        <v>29</v>
      </c>
      <c r="E2242">
        <v>160</v>
      </c>
      <c r="F2242">
        <v>94</v>
      </c>
      <c r="G2242" t="s">
        <v>35</v>
      </c>
      <c r="H2242">
        <v>18</v>
      </c>
      <c r="I2242">
        <v>420</v>
      </c>
      <c r="J2242">
        <v>177</v>
      </c>
      <c r="K2242">
        <v>11480</v>
      </c>
      <c r="L2242">
        <v>13.37</v>
      </c>
      <c r="M2242" t="s">
        <v>31</v>
      </c>
      <c r="N2242">
        <v>5.5</v>
      </c>
      <c r="O2242">
        <v>1595</v>
      </c>
      <c r="P2242">
        <v>74</v>
      </c>
      <c r="Q2242" t="s">
        <v>34</v>
      </c>
      <c r="R2242" t="s">
        <v>24</v>
      </c>
    </row>
    <row r="2243" spans="1:18" x14ac:dyDescent="0.2">
      <c r="A2243">
        <v>2242</v>
      </c>
      <c r="B2243">
        <v>23</v>
      </c>
      <c r="C2243" t="str" cm="1">
        <f t="array" ref="C2243">_xlfn.IFS(B2243&lt;18, "Under 18", B2243&lt;=24, "18-24", B2243&lt;=34, "25-34", B2243&lt;=44, "35-44", B2243&lt;=54, "45-54", B2243&gt;=55, "55 and Over")</f>
        <v>18-24</v>
      </c>
      <c r="D2243" t="s">
        <v>29</v>
      </c>
      <c r="E2243">
        <v>163</v>
      </c>
      <c r="F2243">
        <v>107</v>
      </c>
      <c r="G2243" t="s">
        <v>37</v>
      </c>
      <c r="H2243">
        <v>47</v>
      </c>
      <c r="I2243">
        <v>766</v>
      </c>
      <c r="J2243">
        <v>155</v>
      </c>
      <c r="K2243">
        <v>9063</v>
      </c>
      <c r="L2243">
        <v>10.18</v>
      </c>
      <c r="M2243" t="s">
        <v>31</v>
      </c>
      <c r="N2243">
        <v>4.5999999999999996</v>
      </c>
      <c r="O2243">
        <v>3840</v>
      </c>
      <c r="P2243">
        <v>74</v>
      </c>
      <c r="Q2243" t="s">
        <v>23</v>
      </c>
      <c r="R2243" t="s">
        <v>24</v>
      </c>
    </row>
    <row r="2244" spans="1:18" x14ac:dyDescent="0.2">
      <c r="A2244">
        <v>2243</v>
      </c>
      <c r="B2244">
        <v>59</v>
      </c>
      <c r="C2244" t="str" cm="1">
        <f t="array" ref="C2244">_xlfn.IFS(B2244&lt;18, "Under 18", B2244&lt;=24, "18-24", B2244&lt;=34, "25-34", B2244&lt;=44, "35-44", B2244&lt;=54, "45-54", B2244&gt;=55, "55 and Over")</f>
        <v>55 and Over</v>
      </c>
      <c r="D2244" t="s">
        <v>25</v>
      </c>
      <c r="E2244">
        <v>150</v>
      </c>
      <c r="F2244">
        <v>111</v>
      </c>
      <c r="G2244" t="s">
        <v>21</v>
      </c>
      <c r="H2244">
        <v>111</v>
      </c>
      <c r="I2244">
        <v>578</v>
      </c>
      <c r="J2244">
        <v>143</v>
      </c>
      <c r="K2244">
        <v>16555</v>
      </c>
      <c r="L2244">
        <v>0.87</v>
      </c>
      <c r="M2244" t="s">
        <v>22</v>
      </c>
      <c r="N2244">
        <v>8.1999999999999993</v>
      </c>
      <c r="O2244">
        <v>3269</v>
      </c>
      <c r="P2244">
        <v>79</v>
      </c>
      <c r="Q2244" t="s">
        <v>32</v>
      </c>
      <c r="R2244" t="s">
        <v>28</v>
      </c>
    </row>
    <row r="2245" spans="1:18" x14ac:dyDescent="0.2">
      <c r="A2245">
        <v>2244</v>
      </c>
      <c r="B2245">
        <v>40</v>
      </c>
      <c r="C2245" t="str" cm="1">
        <f t="array" ref="C2245">_xlfn.IFS(B2245&lt;18, "Under 18", B2245&lt;=24, "18-24", B2245&lt;=34, "25-34", B2245&lt;=44, "35-44", B2245&lt;=54, "45-54", B2245&gt;=55, "55 and Over")</f>
        <v>35-44</v>
      </c>
      <c r="D2245" t="s">
        <v>25</v>
      </c>
      <c r="E2245">
        <v>150</v>
      </c>
      <c r="F2245">
        <v>88</v>
      </c>
      <c r="G2245" t="s">
        <v>37</v>
      </c>
      <c r="H2245">
        <v>20</v>
      </c>
      <c r="I2245">
        <v>198</v>
      </c>
      <c r="J2245">
        <v>149</v>
      </c>
      <c r="K2245">
        <v>16368</v>
      </c>
      <c r="L2245">
        <v>12.72</v>
      </c>
      <c r="M2245" t="s">
        <v>36</v>
      </c>
      <c r="N2245">
        <v>6.7</v>
      </c>
      <c r="O2245">
        <v>3064</v>
      </c>
      <c r="P2245">
        <v>89</v>
      </c>
      <c r="Q2245" t="s">
        <v>23</v>
      </c>
      <c r="R2245" t="s">
        <v>32</v>
      </c>
    </row>
    <row r="2246" spans="1:18" x14ac:dyDescent="0.2">
      <c r="A2246">
        <v>2245</v>
      </c>
      <c r="B2246">
        <v>28</v>
      </c>
      <c r="C2246" t="str" cm="1">
        <f t="array" ref="C2246">_xlfn.IFS(B2246&lt;18, "Under 18", B2246&lt;=24, "18-24", B2246&lt;=34, "25-34", B2246&lt;=44, "35-44", B2246&lt;=54, "45-54", B2246&gt;=55, "55 and Over")</f>
        <v>25-34</v>
      </c>
      <c r="D2246" t="s">
        <v>25</v>
      </c>
      <c r="E2246">
        <v>161</v>
      </c>
      <c r="F2246">
        <v>119</v>
      </c>
      <c r="G2246" t="s">
        <v>21</v>
      </c>
      <c r="H2246">
        <v>81</v>
      </c>
      <c r="I2246">
        <v>216</v>
      </c>
      <c r="J2246">
        <v>113</v>
      </c>
      <c r="K2246">
        <v>8110</v>
      </c>
      <c r="L2246">
        <v>2.67</v>
      </c>
      <c r="M2246" t="s">
        <v>31</v>
      </c>
      <c r="N2246">
        <v>6.1</v>
      </c>
      <c r="O2246">
        <v>3519</v>
      </c>
      <c r="P2246">
        <v>76</v>
      </c>
      <c r="Q2246" t="s">
        <v>23</v>
      </c>
      <c r="R2246" t="s">
        <v>24</v>
      </c>
    </row>
    <row r="2247" spans="1:18" x14ac:dyDescent="0.2">
      <c r="A2247">
        <v>2246</v>
      </c>
      <c r="B2247">
        <v>53</v>
      </c>
      <c r="C2247" t="str" cm="1">
        <f t="array" ref="C2247">_xlfn.IFS(B2247&lt;18, "Under 18", B2247&lt;=24, "18-24", B2247&lt;=34, "25-34", B2247&lt;=44, "35-44", B2247&lt;=54, "45-54", B2247&gt;=55, "55 and Over")</f>
        <v>45-54</v>
      </c>
      <c r="D2247" t="s">
        <v>20</v>
      </c>
      <c r="E2247">
        <v>154</v>
      </c>
      <c r="F2247">
        <v>75</v>
      </c>
      <c r="G2247" t="s">
        <v>35</v>
      </c>
      <c r="H2247">
        <v>43</v>
      </c>
      <c r="I2247">
        <v>709</v>
      </c>
      <c r="J2247">
        <v>87</v>
      </c>
      <c r="K2247">
        <v>14168</v>
      </c>
      <c r="L2247">
        <v>7.38</v>
      </c>
      <c r="M2247" t="s">
        <v>22</v>
      </c>
      <c r="N2247">
        <v>9.9</v>
      </c>
      <c r="O2247">
        <v>3301</v>
      </c>
      <c r="P2247">
        <v>88</v>
      </c>
      <c r="Q2247" t="s">
        <v>27</v>
      </c>
      <c r="R2247" t="s">
        <v>28</v>
      </c>
    </row>
    <row r="2248" spans="1:18" x14ac:dyDescent="0.2">
      <c r="A2248">
        <v>2247</v>
      </c>
      <c r="B2248">
        <v>48</v>
      </c>
      <c r="C2248" t="str" cm="1">
        <f t="array" ref="C2248">_xlfn.IFS(B2248&lt;18, "Under 18", B2248&lt;=24, "18-24", B2248&lt;=34, "25-34", B2248&lt;=44, "35-44", B2248&lt;=54, "45-54", B2248&gt;=55, "55 and Over")</f>
        <v>45-54</v>
      </c>
      <c r="D2248" t="s">
        <v>25</v>
      </c>
      <c r="E2248">
        <v>188</v>
      </c>
      <c r="F2248">
        <v>100</v>
      </c>
      <c r="G2248" t="s">
        <v>26</v>
      </c>
      <c r="H2248">
        <v>113</v>
      </c>
      <c r="I2248">
        <v>316</v>
      </c>
      <c r="J2248">
        <v>162</v>
      </c>
      <c r="K2248">
        <v>9974</v>
      </c>
      <c r="L2248">
        <v>1.48</v>
      </c>
      <c r="M2248" t="s">
        <v>36</v>
      </c>
      <c r="N2248">
        <v>7.1</v>
      </c>
      <c r="O2248">
        <v>1801</v>
      </c>
      <c r="P2248">
        <v>74</v>
      </c>
      <c r="Q2248" t="s">
        <v>23</v>
      </c>
      <c r="R2248" t="s">
        <v>32</v>
      </c>
    </row>
    <row r="2249" spans="1:18" x14ac:dyDescent="0.2">
      <c r="A2249">
        <v>2248</v>
      </c>
      <c r="B2249">
        <v>55</v>
      </c>
      <c r="C2249" t="str" cm="1">
        <f t="array" ref="C2249">_xlfn.IFS(B2249&lt;18, "Under 18", B2249&lt;=24, "18-24", B2249&lt;=34, "25-34", B2249&lt;=44, "35-44", B2249&lt;=54, "45-54", B2249&gt;=55, "55 and Over")</f>
        <v>55 and Over</v>
      </c>
      <c r="D2249" t="s">
        <v>29</v>
      </c>
      <c r="E2249">
        <v>187</v>
      </c>
      <c r="F2249">
        <v>105</v>
      </c>
      <c r="G2249" t="s">
        <v>33</v>
      </c>
      <c r="H2249">
        <v>92</v>
      </c>
      <c r="I2249">
        <v>355</v>
      </c>
      <c r="J2249">
        <v>152</v>
      </c>
      <c r="K2249">
        <v>13218</v>
      </c>
      <c r="L2249">
        <v>12.48</v>
      </c>
      <c r="M2249" t="s">
        <v>22</v>
      </c>
      <c r="N2249">
        <v>7.7</v>
      </c>
      <c r="O2249">
        <v>2775</v>
      </c>
      <c r="P2249">
        <v>74</v>
      </c>
      <c r="Q2249" t="s">
        <v>34</v>
      </c>
      <c r="R2249" t="s">
        <v>28</v>
      </c>
    </row>
    <row r="2250" spans="1:18" x14ac:dyDescent="0.2">
      <c r="A2250">
        <v>2249</v>
      </c>
      <c r="B2250">
        <v>56</v>
      </c>
      <c r="C2250" t="str" cm="1">
        <f t="array" ref="C2250">_xlfn.IFS(B2250&lt;18, "Under 18", B2250&lt;=24, "18-24", B2250&lt;=34, "25-34", B2250&lt;=44, "35-44", B2250&lt;=54, "45-54", B2250&gt;=55, "55 and Over")</f>
        <v>55 and Over</v>
      </c>
      <c r="D2250" t="s">
        <v>29</v>
      </c>
      <c r="E2250">
        <v>152</v>
      </c>
      <c r="F2250">
        <v>63</v>
      </c>
      <c r="G2250" t="s">
        <v>30</v>
      </c>
      <c r="H2250">
        <v>43</v>
      </c>
      <c r="I2250">
        <v>883</v>
      </c>
      <c r="J2250">
        <v>105</v>
      </c>
      <c r="K2250">
        <v>7758</v>
      </c>
      <c r="L2250">
        <v>10.24</v>
      </c>
      <c r="M2250" t="s">
        <v>22</v>
      </c>
      <c r="N2250">
        <v>9</v>
      </c>
      <c r="O2250">
        <v>2388</v>
      </c>
      <c r="P2250">
        <v>63</v>
      </c>
      <c r="Q2250" t="s">
        <v>23</v>
      </c>
      <c r="R2250" t="s">
        <v>24</v>
      </c>
    </row>
    <row r="2251" spans="1:18" x14ac:dyDescent="0.2">
      <c r="A2251">
        <v>2250</v>
      </c>
      <c r="B2251">
        <v>22</v>
      </c>
      <c r="C2251" t="str" cm="1">
        <f t="array" ref="C2251">_xlfn.IFS(B2251&lt;18, "Under 18", B2251&lt;=24, "18-24", B2251&lt;=34, "25-34", B2251&lt;=44, "35-44", B2251&lt;=54, "45-54", B2251&gt;=55, "55 and Over")</f>
        <v>18-24</v>
      </c>
      <c r="D2251" t="s">
        <v>25</v>
      </c>
      <c r="E2251">
        <v>177</v>
      </c>
      <c r="F2251">
        <v>75</v>
      </c>
      <c r="G2251" t="s">
        <v>37</v>
      </c>
      <c r="H2251">
        <v>39</v>
      </c>
      <c r="I2251">
        <v>418</v>
      </c>
      <c r="J2251">
        <v>156</v>
      </c>
      <c r="K2251">
        <v>16828</v>
      </c>
      <c r="L2251">
        <v>14.94</v>
      </c>
      <c r="M2251" t="s">
        <v>31</v>
      </c>
      <c r="N2251">
        <v>4.7</v>
      </c>
      <c r="O2251">
        <v>2078</v>
      </c>
      <c r="P2251">
        <v>86</v>
      </c>
      <c r="Q2251" t="s">
        <v>34</v>
      </c>
      <c r="R2251" t="s">
        <v>28</v>
      </c>
    </row>
    <row r="2252" spans="1:18" x14ac:dyDescent="0.2">
      <c r="A2252">
        <v>2251</v>
      </c>
      <c r="B2252">
        <v>41</v>
      </c>
      <c r="C2252" t="str" cm="1">
        <f t="array" ref="C2252">_xlfn.IFS(B2252&lt;18, "Under 18", B2252&lt;=24, "18-24", B2252&lt;=34, "25-34", B2252&lt;=44, "35-44", B2252&lt;=54, "45-54", B2252&gt;=55, "55 and Over")</f>
        <v>35-44</v>
      </c>
      <c r="D2252" t="s">
        <v>29</v>
      </c>
      <c r="E2252">
        <v>173</v>
      </c>
      <c r="F2252">
        <v>90</v>
      </c>
      <c r="G2252" t="s">
        <v>35</v>
      </c>
      <c r="H2252">
        <v>102</v>
      </c>
      <c r="I2252">
        <v>407</v>
      </c>
      <c r="J2252">
        <v>108</v>
      </c>
      <c r="K2252">
        <v>14921</v>
      </c>
      <c r="L2252">
        <v>0.7</v>
      </c>
      <c r="M2252" t="s">
        <v>36</v>
      </c>
      <c r="N2252">
        <v>6.6</v>
      </c>
      <c r="O2252">
        <v>3922</v>
      </c>
      <c r="P2252">
        <v>81</v>
      </c>
      <c r="Q2252" t="s">
        <v>27</v>
      </c>
      <c r="R2252" t="s">
        <v>28</v>
      </c>
    </row>
    <row r="2253" spans="1:18" x14ac:dyDescent="0.2">
      <c r="A2253">
        <v>2252</v>
      </c>
      <c r="B2253">
        <v>52</v>
      </c>
      <c r="C2253" t="str" cm="1">
        <f t="array" ref="C2253">_xlfn.IFS(B2253&lt;18, "Under 18", B2253&lt;=24, "18-24", B2253&lt;=34, "25-34", B2253&lt;=44, "35-44", B2253&lt;=54, "45-54", B2253&gt;=55, "55 and Over")</f>
        <v>45-54</v>
      </c>
      <c r="D2253" t="s">
        <v>29</v>
      </c>
      <c r="E2253">
        <v>179</v>
      </c>
      <c r="F2253">
        <v>98</v>
      </c>
      <c r="G2253" t="s">
        <v>21</v>
      </c>
      <c r="H2253">
        <v>108</v>
      </c>
      <c r="I2253">
        <v>516</v>
      </c>
      <c r="J2253">
        <v>171</v>
      </c>
      <c r="K2253">
        <v>3631</v>
      </c>
      <c r="L2253">
        <v>5.0999999999999996</v>
      </c>
      <c r="M2253" t="s">
        <v>31</v>
      </c>
      <c r="N2253">
        <v>9.6</v>
      </c>
      <c r="O2253">
        <v>3213</v>
      </c>
      <c r="P2253">
        <v>53</v>
      </c>
      <c r="Q2253" t="s">
        <v>32</v>
      </c>
      <c r="R2253" t="s">
        <v>24</v>
      </c>
    </row>
    <row r="2254" spans="1:18" x14ac:dyDescent="0.2">
      <c r="A2254">
        <v>2253</v>
      </c>
      <c r="B2254">
        <v>52</v>
      </c>
      <c r="C2254" t="str" cm="1">
        <f t="array" ref="C2254">_xlfn.IFS(B2254&lt;18, "Under 18", B2254&lt;=24, "18-24", B2254&lt;=34, "25-34", B2254&lt;=44, "35-44", B2254&lt;=54, "45-54", B2254&gt;=55, "55 and Over")</f>
        <v>45-54</v>
      </c>
      <c r="D2254" t="s">
        <v>29</v>
      </c>
      <c r="E2254">
        <v>166</v>
      </c>
      <c r="F2254">
        <v>68</v>
      </c>
      <c r="G2254" t="s">
        <v>30</v>
      </c>
      <c r="H2254">
        <v>107</v>
      </c>
      <c r="I2254">
        <v>831</v>
      </c>
      <c r="J2254">
        <v>81</v>
      </c>
      <c r="K2254">
        <v>19933</v>
      </c>
      <c r="L2254">
        <v>7.91</v>
      </c>
      <c r="M2254" t="s">
        <v>22</v>
      </c>
      <c r="N2254">
        <v>8.5</v>
      </c>
      <c r="O2254">
        <v>1669</v>
      </c>
      <c r="P2254">
        <v>67</v>
      </c>
      <c r="Q2254" t="s">
        <v>23</v>
      </c>
      <c r="R2254" t="s">
        <v>24</v>
      </c>
    </row>
    <row r="2255" spans="1:18" x14ac:dyDescent="0.2">
      <c r="A2255">
        <v>2254</v>
      </c>
      <c r="B2255">
        <v>48</v>
      </c>
      <c r="C2255" t="str" cm="1">
        <f t="array" ref="C2255">_xlfn.IFS(B2255&lt;18, "Under 18", B2255&lt;=24, "18-24", B2255&lt;=34, "25-34", B2255&lt;=44, "35-44", B2255&lt;=54, "45-54", B2255&gt;=55, "55 and Over")</f>
        <v>45-54</v>
      </c>
      <c r="D2255" t="s">
        <v>29</v>
      </c>
      <c r="E2255">
        <v>181</v>
      </c>
      <c r="F2255">
        <v>55</v>
      </c>
      <c r="G2255" t="s">
        <v>30</v>
      </c>
      <c r="H2255">
        <v>71</v>
      </c>
      <c r="I2255">
        <v>487</v>
      </c>
      <c r="J2255">
        <v>117</v>
      </c>
      <c r="K2255">
        <v>14514</v>
      </c>
      <c r="L2255">
        <v>8.07</v>
      </c>
      <c r="M2255" t="s">
        <v>36</v>
      </c>
      <c r="N2255">
        <v>9.3000000000000007</v>
      </c>
      <c r="O2255">
        <v>1677</v>
      </c>
      <c r="P2255">
        <v>76</v>
      </c>
      <c r="Q2255" t="s">
        <v>27</v>
      </c>
      <c r="R2255" t="s">
        <v>24</v>
      </c>
    </row>
    <row r="2256" spans="1:18" x14ac:dyDescent="0.2">
      <c r="A2256">
        <v>2255</v>
      </c>
      <c r="B2256">
        <v>25</v>
      </c>
      <c r="C2256" t="str" cm="1">
        <f t="array" ref="C2256">_xlfn.IFS(B2256&lt;18, "Under 18", B2256&lt;=24, "18-24", B2256&lt;=34, "25-34", B2256&lt;=44, "35-44", B2256&lt;=54, "45-54", B2256&gt;=55, "55 and Over")</f>
        <v>25-34</v>
      </c>
      <c r="D2256" t="s">
        <v>25</v>
      </c>
      <c r="E2256">
        <v>172</v>
      </c>
      <c r="F2256">
        <v>112</v>
      </c>
      <c r="G2256" t="s">
        <v>37</v>
      </c>
      <c r="H2256">
        <v>53</v>
      </c>
      <c r="I2256">
        <v>314</v>
      </c>
      <c r="J2256">
        <v>136</v>
      </c>
      <c r="K2256">
        <v>13447</v>
      </c>
      <c r="L2256">
        <v>4.38</v>
      </c>
      <c r="M2256" t="s">
        <v>22</v>
      </c>
      <c r="N2256">
        <v>7.6</v>
      </c>
      <c r="O2256">
        <v>2579</v>
      </c>
      <c r="P2256">
        <v>81</v>
      </c>
      <c r="Q2256" t="s">
        <v>23</v>
      </c>
      <c r="R2256" t="s">
        <v>32</v>
      </c>
    </row>
    <row r="2257" spans="1:18" x14ac:dyDescent="0.2">
      <c r="A2257">
        <v>2256</v>
      </c>
      <c r="B2257">
        <v>19</v>
      </c>
      <c r="C2257" t="str" cm="1">
        <f t="array" ref="C2257">_xlfn.IFS(B2257&lt;18, "Under 18", B2257&lt;=24, "18-24", B2257&lt;=34, "25-34", B2257&lt;=44, "35-44", B2257&lt;=54, "45-54", B2257&gt;=55, "55 and Over")</f>
        <v>18-24</v>
      </c>
      <c r="D2257" t="s">
        <v>20</v>
      </c>
      <c r="E2257">
        <v>197</v>
      </c>
      <c r="F2257">
        <v>110</v>
      </c>
      <c r="G2257" t="s">
        <v>26</v>
      </c>
      <c r="H2257">
        <v>74</v>
      </c>
      <c r="I2257">
        <v>259</v>
      </c>
      <c r="J2257">
        <v>98</v>
      </c>
      <c r="K2257">
        <v>7396</v>
      </c>
      <c r="L2257">
        <v>0.52</v>
      </c>
      <c r="M2257" t="s">
        <v>31</v>
      </c>
      <c r="N2257">
        <v>5</v>
      </c>
      <c r="O2257">
        <v>3540</v>
      </c>
      <c r="P2257">
        <v>63</v>
      </c>
      <c r="Q2257" t="s">
        <v>23</v>
      </c>
      <c r="R2257" t="s">
        <v>28</v>
      </c>
    </row>
    <row r="2258" spans="1:18" x14ac:dyDescent="0.2">
      <c r="A2258">
        <v>2257</v>
      </c>
      <c r="B2258">
        <v>31</v>
      </c>
      <c r="C2258" t="str" cm="1">
        <f t="array" ref="C2258">_xlfn.IFS(B2258&lt;18, "Under 18", B2258&lt;=24, "18-24", B2258&lt;=34, "25-34", B2258&lt;=44, "35-44", B2258&lt;=54, "45-54", B2258&gt;=55, "55 and Over")</f>
        <v>25-34</v>
      </c>
      <c r="D2258" t="s">
        <v>29</v>
      </c>
      <c r="E2258">
        <v>196</v>
      </c>
      <c r="F2258">
        <v>69</v>
      </c>
      <c r="G2258" t="s">
        <v>35</v>
      </c>
      <c r="H2258">
        <v>70</v>
      </c>
      <c r="I2258">
        <v>435</v>
      </c>
      <c r="J2258">
        <v>172</v>
      </c>
      <c r="K2258">
        <v>13693</v>
      </c>
      <c r="L2258">
        <v>10.130000000000001</v>
      </c>
      <c r="M2258" t="s">
        <v>22</v>
      </c>
      <c r="N2258">
        <v>9.9</v>
      </c>
      <c r="O2258">
        <v>1543</v>
      </c>
      <c r="P2258">
        <v>52</v>
      </c>
      <c r="Q2258" t="s">
        <v>32</v>
      </c>
      <c r="R2258" t="s">
        <v>32</v>
      </c>
    </row>
    <row r="2259" spans="1:18" x14ac:dyDescent="0.2">
      <c r="A2259">
        <v>2258</v>
      </c>
      <c r="B2259">
        <v>47</v>
      </c>
      <c r="C2259" t="str" cm="1">
        <f t="array" ref="C2259">_xlfn.IFS(B2259&lt;18, "Under 18", B2259&lt;=24, "18-24", B2259&lt;=34, "25-34", B2259&lt;=44, "35-44", B2259&lt;=54, "45-54", B2259&gt;=55, "55 and Over")</f>
        <v>45-54</v>
      </c>
      <c r="D2259" t="s">
        <v>20</v>
      </c>
      <c r="E2259">
        <v>186</v>
      </c>
      <c r="F2259">
        <v>59</v>
      </c>
      <c r="G2259" t="s">
        <v>35</v>
      </c>
      <c r="H2259">
        <v>58</v>
      </c>
      <c r="I2259">
        <v>787</v>
      </c>
      <c r="J2259">
        <v>120</v>
      </c>
      <c r="K2259">
        <v>19145</v>
      </c>
      <c r="L2259">
        <v>3.5</v>
      </c>
      <c r="M2259" t="s">
        <v>36</v>
      </c>
      <c r="N2259">
        <v>4.7</v>
      </c>
      <c r="O2259">
        <v>1777</v>
      </c>
      <c r="P2259">
        <v>61</v>
      </c>
      <c r="Q2259" t="s">
        <v>34</v>
      </c>
      <c r="R2259" t="s">
        <v>28</v>
      </c>
    </row>
    <row r="2260" spans="1:18" x14ac:dyDescent="0.2">
      <c r="A2260">
        <v>2259</v>
      </c>
      <c r="B2260">
        <v>26</v>
      </c>
      <c r="C2260" t="str" cm="1">
        <f t="array" ref="C2260">_xlfn.IFS(B2260&lt;18, "Under 18", B2260&lt;=24, "18-24", B2260&lt;=34, "25-34", B2260&lt;=44, "35-44", B2260&lt;=54, "45-54", B2260&gt;=55, "55 and Over")</f>
        <v>25-34</v>
      </c>
      <c r="D2260" t="s">
        <v>20</v>
      </c>
      <c r="E2260">
        <v>160</v>
      </c>
      <c r="F2260">
        <v>61</v>
      </c>
      <c r="G2260" t="s">
        <v>37</v>
      </c>
      <c r="H2260">
        <v>73</v>
      </c>
      <c r="I2260">
        <v>196</v>
      </c>
      <c r="J2260">
        <v>117</v>
      </c>
      <c r="K2260">
        <v>13852</v>
      </c>
      <c r="L2260">
        <v>5.2</v>
      </c>
      <c r="M2260" t="s">
        <v>36</v>
      </c>
      <c r="N2260">
        <v>8.1</v>
      </c>
      <c r="O2260">
        <v>2614</v>
      </c>
      <c r="P2260">
        <v>83</v>
      </c>
      <c r="Q2260" t="s">
        <v>34</v>
      </c>
      <c r="R2260" t="s">
        <v>28</v>
      </c>
    </row>
    <row r="2261" spans="1:18" x14ac:dyDescent="0.2">
      <c r="A2261">
        <v>2260</v>
      </c>
      <c r="B2261">
        <v>28</v>
      </c>
      <c r="C2261" t="str" cm="1">
        <f t="array" ref="C2261">_xlfn.IFS(B2261&lt;18, "Under 18", B2261&lt;=24, "18-24", B2261&lt;=34, "25-34", B2261&lt;=44, "35-44", B2261&lt;=54, "45-54", B2261&gt;=55, "55 and Over")</f>
        <v>25-34</v>
      </c>
      <c r="D2261" t="s">
        <v>29</v>
      </c>
      <c r="E2261">
        <v>177</v>
      </c>
      <c r="F2261">
        <v>102</v>
      </c>
      <c r="G2261" t="s">
        <v>26</v>
      </c>
      <c r="H2261">
        <v>110</v>
      </c>
      <c r="I2261">
        <v>610</v>
      </c>
      <c r="J2261">
        <v>143</v>
      </c>
      <c r="K2261">
        <v>11531</v>
      </c>
      <c r="L2261">
        <v>6.22</v>
      </c>
      <c r="M2261" t="s">
        <v>36</v>
      </c>
      <c r="N2261">
        <v>5.9</v>
      </c>
      <c r="O2261">
        <v>1606</v>
      </c>
      <c r="P2261">
        <v>84</v>
      </c>
      <c r="Q2261" t="s">
        <v>34</v>
      </c>
      <c r="R2261" t="s">
        <v>32</v>
      </c>
    </row>
    <row r="2262" spans="1:18" x14ac:dyDescent="0.2">
      <c r="A2262">
        <v>2261</v>
      </c>
      <c r="B2262">
        <v>54</v>
      </c>
      <c r="C2262" t="str" cm="1">
        <f t="array" ref="C2262">_xlfn.IFS(B2262&lt;18, "Under 18", B2262&lt;=24, "18-24", B2262&lt;=34, "25-34", B2262&lt;=44, "35-44", B2262&lt;=54, "45-54", B2262&gt;=55, "55 and Over")</f>
        <v>45-54</v>
      </c>
      <c r="D2262" t="s">
        <v>20</v>
      </c>
      <c r="E2262">
        <v>161</v>
      </c>
      <c r="F2262">
        <v>96</v>
      </c>
      <c r="G2262" t="s">
        <v>35</v>
      </c>
      <c r="H2262">
        <v>92</v>
      </c>
      <c r="I2262">
        <v>691</v>
      </c>
      <c r="J2262">
        <v>134</v>
      </c>
      <c r="K2262">
        <v>8731</v>
      </c>
      <c r="L2262">
        <v>10.42</v>
      </c>
      <c r="M2262" t="s">
        <v>31</v>
      </c>
      <c r="N2262">
        <v>8.9</v>
      </c>
      <c r="O2262">
        <v>3158</v>
      </c>
      <c r="P2262">
        <v>69</v>
      </c>
      <c r="Q2262" t="s">
        <v>23</v>
      </c>
      <c r="R2262" t="s">
        <v>32</v>
      </c>
    </row>
    <row r="2263" spans="1:18" x14ac:dyDescent="0.2">
      <c r="A2263">
        <v>2262</v>
      </c>
      <c r="B2263">
        <v>44</v>
      </c>
      <c r="C2263" t="str" cm="1">
        <f t="array" ref="C2263">_xlfn.IFS(B2263&lt;18, "Under 18", B2263&lt;=24, "18-24", B2263&lt;=34, "25-34", B2263&lt;=44, "35-44", B2263&lt;=54, "45-54", B2263&gt;=55, "55 and Over")</f>
        <v>35-44</v>
      </c>
      <c r="D2263" t="s">
        <v>20</v>
      </c>
      <c r="E2263">
        <v>193</v>
      </c>
      <c r="F2263">
        <v>91</v>
      </c>
      <c r="G2263" t="s">
        <v>30</v>
      </c>
      <c r="H2263">
        <v>22</v>
      </c>
      <c r="I2263">
        <v>454</v>
      </c>
      <c r="J2263">
        <v>110</v>
      </c>
      <c r="K2263">
        <v>9664</v>
      </c>
      <c r="L2263">
        <v>10.87</v>
      </c>
      <c r="M2263" t="s">
        <v>22</v>
      </c>
      <c r="N2263">
        <v>8.5</v>
      </c>
      <c r="O2263">
        <v>2660</v>
      </c>
      <c r="P2263">
        <v>86</v>
      </c>
      <c r="Q2263" t="s">
        <v>32</v>
      </c>
      <c r="R2263" t="s">
        <v>32</v>
      </c>
    </row>
    <row r="2264" spans="1:18" x14ac:dyDescent="0.2">
      <c r="A2264">
        <v>2263</v>
      </c>
      <c r="B2264">
        <v>30</v>
      </c>
      <c r="C2264" t="str" cm="1">
        <f t="array" ref="C2264">_xlfn.IFS(B2264&lt;18, "Under 18", B2264&lt;=24, "18-24", B2264&lt;=34, "25-34", B2264&lt;=44, "35-44", B2264&lt;=54, "45-54", B2264&gt;=55, "55 and Over")</f>
        <v>25-34</v>
      </c>
      <c r="D2264" t="s">
        <v>25</v>
      </c>
      <c r="E2264">
        <v>187</v>
      </c>
      <c r="F2264">
        <v>84</v>
      </c>
      <c r="G2264" t="s">
        <v>33</v>
      </c>
      <c r="H2264">
        <v>75</v>
      </c>
      <c r="I2264">
        <v>397</v>
      </c>
      <c r="J2264">
        <v>169</v>
      </c>
      <c r="K2264">
        <v>13226</v>
      </c>
      <c r="L2264">
        <v>3.39</v>
      </c>
      <c r="M2264" t="s">
        <v>22</v>
      </c>
      <c r="N2264">
        <v>7.6</v>
      </c>
      <c r="O2264">
        <v>1664</v>
      </c>
      <c r="P2264">
        <v>68</v>
      </c>
      <c r="Q2264" t="s">
        <v>23</v>
      </c>
      <c r="R2264" t="s">
        <v>32</v>
      </c>
    </row>
    <row r="2265" spans="1:18" x14ac:dyDescent="0.2">
      <c r="A2265">
        <v>2264</v>
      </c>
      <c r="B2265">
        <v>59</v>
      </c>
      <c r="C2265" t="str" cm="1">
        <f t="array" ref="C2265">_xlfn.IFS(B2265&lt;18, "Under 18", B2265&lt;=24, "18-24", B2265&lt;=34, "25-34", B2265&lt;=44, "35-44", B2265&lt;=54, "45-54", B2265&gt;=55, "55 and Over")</f>
        <v>55 and Over</v>
      </c>
      <c r="D2265" t="s">
        <v>25</v>
      </c>
      <c r="E2265">
        <v>151</v>
      </c>
      <c r="F2265">
        <v>83</v>
      </c>
      <c r="G2265" t="s">
        <v>30</v>
      </c>
      <c r="H2265">
        <v>116</v>
      </c>
      <c r="I2265">
        <v>698</v>
      </c>
      <c r="J2265">
        <v>123</v>
      </c>
      <c r="K2265">
        <v>18853</v>
      </c>
      <c r="L2265">
        <v>5.91</v>
      </c>
      <c r="M2265" t="s">
        <v>22</v>
      </c>
      <c r="N2265">
        <v>5.6</v>
      </c>
      <c r="O2265">
        <v>2347</v>
      </c>
      <c r="P2265">
        <v>83</v>
      </c>
      <c r="Q2265" t="s">
        <v>34</v>
      </c>
      <c r="R2265" t="s">
        <v>24</v>
      </c>
    </row>
    <row r="2266" spans="1:18" x14ac:dyDescent="0.2">
      <c r="A2266">
        <v>2265</v>
      </c>
      <c r="B2266">
        <v>42</v>
      </c>
      <c r="C2266" t="str" cm="1">
        <f t="array" ref="C2266">_xlfn.IFS(B2266&lt;18, "Under 18", B2266&lt;=24, "18-24", B2266&lt;=34, "25-34", B2266&lt;=44, "35-44", B2266&lt;=54, "45-54", B2266&gt;=55, "55 and Over")</f>
        <v>35-44</v>
      </c>
      <c r="D2266" t="s">
        <v>25</v>
      </c>
      <c r="E2266">
        <v>190</v>
      </c>
      <c r="F2266">
        <v>93</v>
      </c>
      <c r="G2266" t="s">
        <v>33</v>
      </c>
      <c r="H2266">
        <v>118</v>
      </c>
      <c r="I2266">
        <v>717</v>
      </c>
      <c r="J2266">
        <v>136</v>
      </c>
      <c r="K2266">
        <v>15130</v>
      </c>
      <c r="L2266">
        <v>4.5199999999999996</v>
      </c>
      <c r="M2266" t="s">
        <v>22</v>
      </c>
      <c r="N2266">
        <v>6.9</v>
      </c>
      <c r="O2266">
        <v>2534</v>
      </c>
      <c r="P2266">
        <v>64</v>
      </c>
      <c r="Q2266" t="s">
        <v>32</v>
      </c>
      <c r="R2266" t="s">
        <v>28</v>
      </c>
    </row>
    <row r="2267" spans="1:18" x14ac:dyDescent="0.2">
      <c r="A2267">
        <v>2266</v>
      </c>
      <c r="B2267">
        <v>58</v>
      </c>
      <c r="C2267" t="str" cm="1">
        <f t="array" ref="C2267">_xlfn.IFS(B2267&lt;18, "Under 18", B2267&lt;=24, "18-24", B2267&lt;=34, "25-34", B2267&lt;=44, "35-44", B2267&lt;=54, "45-54", B2267&gt;=55, "55 and Over")</f>
        <v>55 and Over</v>
      </c>
      <c r="D2267" t="s">
        <v>29</v>
      </c>
      <c r="E2267">
        <v>197</v>
      </c>
      <c r="F2267">
        <v>54</v>
      </c>
      <c r="G2267" t="s">
        <v>26</v>
      </c>
      <c r="H2267">
        <v>63</v>
      </c>
      <c r="I2267">
        <v>256</v>
      </c>
      <c r="J2267">
        <v>141</v>
      </c>
      <c r="K2267">
        <v>10174</v>
      </c>
      <c r="L2267">
        <v>4.55</v>
      </c>
      <c r="M2267" t="s">
        <v>31</v>
      </c>
      <c r="N2267">
        <v>7.7</v>
      </c>
      <c r="O2267">
        <v>3679</v>
      </c>
      <c r="P2267">
        <v>61</v>
      </c>
      <c r="Q2267" t="s">
        <v>34</v>
      </c>
      <c r="R2267" t="s">
        <v>24</v>
      </c>
    </row>
    <row r="2268" spans="1:18" x14ac:dyDescent="0.2">
      <c r="A2268">
        <v>2267</v>
      </c>
      <c r="B2268">
        <v>46</v>
      </c>
      <c r="C2268" t="str" cm="1">
        <f t="array" ref="C2268">_xlfn.IFS(B2268&lt;18, "Under 18", B2268&lt;=24, "18-24", B2268&lt;=34, "25-34", B2268&lt;=44, "35-44", B2268&lt;=54, "45-54", B2268&gt;=55, "55 and Over")</f>
        <v>45-54</v>
      </c>
      <c r="D2268" t="s">
        <v>20</v>
      </c>
      <c r="E2268">
        <v>160</v>
      </c>
      <c r="F2268">
        <v>83</v>
      </c>
      <c r="G2268" t="s">
        <v>37</v>
      </c>
      <c r="H2268">
        <v>20</v>
      </c>
      <c r="I2268">
        <v>891</v>
      </c>
      <c r="J2268">
        <v>91</v>
      </c>
      <c r="K2268">
        <v>14603</v>
      </c>
      <c r="L2268">
        <v>4.9800000000000004</v>
      </c>
      <c r="M2268" t="s">
        <v>36</v>
      </c>
      <c r="N2268">
        <v>7.2</v>
      </c>
      <c r="O2268">
        <v>2001</v>
      </c>
      <c r="P2268">
        <v>63</v>
      </c>
      <c r="Q2268" t="s">
        <v>23</v>
      </c>
      <c r="R2268" t="s">
        <v>28</v>
      </c>
    </row>
    <row r="2269" spans="1:18" x14ac:dyDescent="0.2">
      <c r="A2269">
        <v>2268</v>
      </c>
      <c r="B2269">
        <v>33</v>
      </c>
      <c r="C2269" t="str" cm="1">
        <f t="array" ref="C2269">_xlfn.IFS(B2269&lt;18, "Under 18", B2269&lt;=24, "18-24", B2269&lt;=34, "25-34", B2269&lt;=44, "35-44", B2269&lt;=54, "45-54", B2269&gt;=55, "55 and Over")</f>
        <v>25-34</v>
      </c>
      <c r="D2269" t="s">
        <v>29</v>
      </c>
      <c r="E2269">
        <v>178</v>
      </c>
      <c r="F2269">
        <v>64</v>
      </c>
      <c r="G2269" t="s">
        <v>35</v>
      </c>
      <c r="H2269">
        <v>19</v>
      </c>
      <c r="I2269">
        <v>229</v>
      </c>
      <c r="J2269">
        <v>90</v>
      </c>
      <c r="K2269">
        <v>6348</v>
      </c>
      <c r="L2269">
        <v>5.15</v>
      </c>
      <c r="M2269" t="s">
        <v>31</v>
      </c>
      <c r="N2269">
        <v>7.6</v>
      </c>
      <c r="O2269">
        <v>1552</v>
      </c>
      <c r="P2269">
        <v>51</v>
      </c>
      <c r="Q2269" t="s">
        <v>32</v>
      </c>
      <c r="R2269" t="s">
        <v>28</v>
      </c>
    </row>
    <row r="2270" spans="1:18" x14ac:dyDescent="0.2">
      <c r="A2270">
        <v>2269</v>
      </c>
      <c r="B2270">
        <v>48</v>
      </c>
      <c r="C2270" t="str" cm="1">
        <f t="array" ref="C2270">_xlfn.IFS(B2270&lt;18, "Under 18", B2270&lt;=24, "18-24", B2270&lt;=34, "25-34", B2270&lt;=44, "35-44", B2270&lt;=54, "45-54", B2270&gt;=55, "55 and Over")</f>
        <v>45-54</v>
      </c>
      <c r="D2270" t="s">
        <v>20</v>
      </c>
      <c r="E2270">
        <v>181</v>
      </c>
      <c r="F2270">
        <v>103</v>
      </c>
      <c r="G2270" t="s">
        <v>21</v>
      </c>
      <c r="H2270">
        <v>61</v>
      </c>
      <c r="I2270">
        <v>419</v>
      </c>
      <c r="J2270">
        <v>93</v>
      </c>
      <c r="K2270">
        <v>14904</v>
      </c>
      <c r="L2270">
        <v>7.03</v>
      </c>
      <c r="M2270" t="s">
        <v>31</v>
      </c>
      <c r="N2270">
        <v>6.8</v>
      </c>
      <c r="O2270">
        <v>1547</v>
      </c>
      <c r="P2270">
        <v>61</v>
      </c>
      <c r="Q2270" t="s">
        <v>23</v>
      </c>
      <c r="R2270" t="s">
        <v>32</v>
      </c>
    </row>
    <row r="2271" spans="1:18" x14ac:dyDescent="0.2">
      <c r="A2271">
        <v>2270</v>
      </c>
      <c r="B2271">
        <v>30</v>
      </c>
      <c r="C2271" t="str" cm="1">
        <f t="array" ref="C2271">_xlfn.IFS(B2271&lt;18, "Under 18", B2271&lt;=24, "18-24", B2271&lt;=34, "25-34", B2271&lt;=44, "35-44", B2271&lt;=54, "45-54", B2271&gt;=55, "55 and Over")</f>
        <v>25-34</v>
      </c>
      <c r="D2271" t="s">
        <v>25</v>
      </c>
      <c r="E2271">
        <v>174</v>
      </c>
      <c r="F2271">
        <v>75</v>
      </c>
      <c r="G2271" t="s">
        <v>35</v>
      </c>
      <c r="H2271">
        <v>57</v>
      </c>
      <c r="I2271">
        <v>259</v>
      </c>
      <c r="J2271">
        <v>164</v>
      </c>
      <c r="K2271">
        <v>9860</v>
      </c>
      <c r="L2271">
        <v>0.82</v>
      </c>
      <c r="M2271" t="s">
        <v>36</v>
      </c>
      <c r="N2271">
        <v>4.8</v>
      </c>
      <c r="O2271">
        <v>3945</v>
      </c>
      <c r="P2271">
        <v>62</v>
      </c>
      <c r="Q2271" t="s">
        <v>27</v>
      </c>
      <c r="R2271" t="s">
        <v>24</v>
      </c>
    </row>
    <row r="2272" spans="1:18" x14ac:dyDescent="0.2">
      <c r="A2272">
        <v>2271</v>
      </c>
      <c r="B2272">
        <v>59</v>
      </c>
      <c r="C2272" t="str" cm="1">
        <f t="array" ref="C2272">_xlfn.IFS(B2272&lt;18, "Under 18", B2272&lt;=24, "18-24", B2272&lt;=34, "25-34", B2272&lt;=44, "35-44", B2272&lt;=54, "45-54", B2272&gt;=55, "55 and Over")</f>
        <v>55 and Over</v>
      </c>
      <c r="D2272" t="s">
        <v>20</v>
      </c>
      <c r="E2272">
        <v>197</v>
      </c>
      <c r="F2272">
        <v>83</v>
      </c>
      <c r="G2272" t="s">
        <v>21</v>
      </c>
      <c r="H2272">
        <v>31</v>
      </c>
      <c r="I2272">
        <v>224</v>
      </c>
      <c r="J2272">
        <v>168</v>
      </c>
      <c r="K2272">
        <v>13848</v>
      </c>
      <c r="L2272">
        <v>13.83</v>
      </c>
      <c r="M2272" t="s">
        <v>31</v>
      </c>
      <c r="N2272">
        <v>9.6</v>
      </c>
      <c r="O2272">
        <v>2091</v>
      </c>
      <c r="P2272">
        <v>65</v>
      </c>
      <c r="Q2272" t="s">
        <v>27</v>
      </c>
      <c r="R2272" t="s">
        <v>28</v>
      </c>
    </row>
    <row r="2273" spans="1:18" x14ac:dyDescent="0.2">
      <c r="A2273">
        <v>2272</v>
      </c>
      <c r="B2273">
        <v>34</v>
      </c>
      <c r="C2273" t="str" cm="1">
        <f t="array" ref="C2273">_xlfn.IFS(B2273&lt;18, "Under 18", B2273&lt;=24, "18-24", B2273&lt;=34, "25-34", B2273&lt;=44, "35-44", B2273&lt;=54, "45-54", B2273&gt;=55, "55 and Over")</f>
        <v>25-34</v>
      </c>
      <c r="D2273" t="s">
        <v>29</v>
      </c>
      <c r="E2273">
        <v>167</v>
      </c>
      <c r="F2273">
        <v>105</v>
      </c>
      <c r="G2273" t="s">
        <v>37</v>
      </c>
      <c r="H2273">
        <v>57</v>
      </c>
      <c r="I2273">
        <v>609</v>
      </c>
      <c r="J2273">
        <v>99</v>
      </c>
      <c r="K2273">
        <v>18891</v>
      </c>
      <c r="L2273">
        <v>9.52</v>
      </c>
      <c r="M2273" t="s">
        <v>22</v>
      </c>
      <c r="N2273">
        <v>5</v>
      </c>
      <c r="O2273">
        <v>2346</v>
      </c>
      <c r="P2273">
        <v>61</v>
      </c>
      <c r="Q2273" t="s">
        <v>23</v>
      </c>
      <c r="R2273" t="s">
        <v>32</v>
      </c>
    </row>
    <row r="2274" spans="1:18" x14ac:dyDescent="0.2">
      <c r="A2274">
        <v>2273</v>
      </c>
      <c r="B2274">
        <v>19</v>
      </c>
      <c r="C2274" t="str" cm="1">
        <f t="array" ref="C2274">_xlfn.IFS(B2274&lt;18, "Under 18", B2274&lt;=24, "18-24", B2274&lt;=34, "25-34", B2274&lt;=44, "35-44", B2274&lt;=54, "45-54", B2274&gt;=55, "55 and Over")</f>
        <v>18-24</v>
      </c>
      <c r="D2274" t="s">
        <v>25</v>
      </c>
      <c r="E2274">
        <v>192</v>
      </c>
      <c r="F2274">
        <v>113</v>
      </c>
      <c r="G2274" t="s">
        <v>30</v>
      </c>
      <c r="H2274">
        <v>89</v>
      </c>
      <c r="I2274">
        <v>117</v>
      </c>
      <c r="J2274">
        <v>88</v>
      </c>
      <c r="K2274">
        <v>2877</v>
      </c>
      <c r="L2274">
        <v>6.53</v>
      </c>
      <c r="M2274" t="s">
        <v>36</v>
      </c>
      <c r="N2274">
        <v>7.1</v>
      </c>
      <c r="O2274">
        <v>2539</v>
      </c>
      <c r="P2274">
        <v>61</v>
      </c>
      <c r="Q2274" t="s">
        <v>27</v>
      </c>
      <c r="R2274" t="s">
        <v>24</v>
      </c>
    </row>
    <row r="2275" spans="1:18" x14ac:dyDescent="0.2">
      <c r="A2275">
        <v>2274</v>
      </c>
      <c r="B2275">
        <v>58</v>
      </c>
      <c r="C2275" t="str" cm="1">
        <f t="array" ref="C2275">_xlfn.IFS(B2275&lt;18, "Under 18", B2275&lt;=24, "18-24", B2275&lt;=34, "25-34", B2275&lt;=44, "35-44", B2275&lt;=54, "45-54", B2275&gt;=55, "55 and Over")</f>
        <v>55 and Over</v>
      </c>
      <c r="D2275" t="s">
        <v>20</v>
      </c>
      <c r="E2275">
        <v>161</v>
      </c>
      <c r="F2275">
        <v>53</v>
      </c>
      <c r="G2275" t="s">
        <v>26</v>
      </c>
      <c r="H2275">
        <v>69</v>
      </c>
      <c r="I2275">
        <v>660</v>
      </c>
      <c r="J2275">
        <v>95</v>
      </c>
      <c r="K2275">
        <v>2251</v>
      </c>
      <c r="L2275">
        <v>8.0500000000000007</v>
      </c>
      <c r="M2275" t="s">
        <v>36</v>
      </c>
      <c r="N2275">
        <v>7.9</v>
      </c>
      <c r="O2275">
        <v>3187</v>
      </c>
      <c r="P2275">
        <v>89</v>
      </c>
      <c r="Q2275" t="s">
        <v>27</v>
      </c>
      <c r="R2275" t="s">
        <v>28</v>
      </c>
    </row>
    <row r="2276" spans="1:18" x14ac:dyDescent="0.2">
      <c r="A2276">
        <v>2275</v>
      </c>
      <c r="B2276">
        <v>20</v>
      </c>
      <c r="C2276" t="str" cm="1">
        <f t="array" ref="C2276">_xlfn.IFS(B2276&lt;18, "Under 18", B2276&lt;=24, "18-24", B2276&lt;=34, "25-34", B2276&lt;=44, "35-44", B2276&lt;=54, "45-54", B2276&gt;=55, "55 and Over")</f>
        <v>18-24</v>
      </c>
      <c r="D2276" t="s">
        <v>25</v>
      </c>
      <c r="E2276">
        <v>193</v>
      </c>
      <c r="F2276">
        <v>113</v>
      </c>
      <c r="G2276" t="s">
        <v>33</v>
      </c>
      <c r="H2276">
        <v>51</v>
      </c>
      <c r="I2276">
        <v>878</v>
      </c>
      <c r="J2276">
        <v>117</v>
      </c>
      <c r="K2276">
        <v>10317</v>
      </c>
      <c r="L2276">
        <v>14.86</v>
      </c>
      <c r="M2276" t="s">
        <v>31</v>
      </c>
      <c r="N2276">
        <v>9.1999999999999993</v>
      </c>
      <c r="O2276">
        <v>1699</v>
      </c>
      <c r="P2276">
        <v>70</v>
      </c>
      <c r="Q2276" t="s">
        <v>27</v>
      </c>
      <c r="R2276" t="s">
        <v>32</v>
      </c>
    </row>
    <row r="2277" spans="1:18" x14ac:dyDescent="0.2">
      <c r="A2277">
        <v>2276</v>
      </c>
      <c r="B2277">
        <v>57</v>
      </c>
      <c r="C2277" t="str" cm="1">
        <f t="array" ref="C2277">_xlfn.IFS(B2277&lt;18, "Under 18", B2277&lt;=24, "18-24", B2277&lt;=34, "25-34", B2277&lt;=44, "35-44", B2277&lt;=54, "45-54", B2277&gt;=55, "55 and Over")</f>
        <v>55 and Over</v>
      </c>
      <c r="D2277" t="s">
        <v>29</v>
      </c>
      <c r="E2277">
        <v>166</v>
      </c>
      <c r="F2277">
        <v>61</v>
      </c>
      <c r="G2277" t="s">
        <v>37</v>
      </c>
      <c r="H2277">
        <v>81</v>
      </c>
      <c r="I2277">
        <v>215</v>
      </c>
      <c r="J2277">
        <v>110</v>
      </c>
      <c r="K2277">
        <v>6288</v>
      </c>
      <c r="L2277">
        <v>13.15</v>
      </c>
      <c r="M2277" t="s">
        <v>36</v>
      </c>
      <c r="N2277">
        <v>4.9000000000000004</v>
      </c>
      <c r="O2277">
        <v>2173</v>
      </c>
      <c r="P2277">
        <v>88</v>
      </c>
      <c r="Q2277" t="s">
        <v>23</v>
      </c>
      <c r="R2277" t="s">
        <v>24</v>
      </c>
    </row>
    <row r="2278" spans="1:18" x14ac:dyDescent="0.2">
      <c r="A2278">
        <v>2277</v>
      </c>
      <c r="B2278">
        <v>47</v>
      </c>
      <c r="C2278" t="str" cm="1">
        <f t="array" ref="C2278">_xlfn.IFS(B2278&lt;18, "Under 18", B2278&lt;=24, "18-24", B2278&lt;=34, "25-34", B2278&lt;=44, "35-44", B2278&lt;=54, "45-54", B2278&gt;=55, "55 and Over")</f>
        <v>45-54</v>
      </c>
      <c r="D2278" t="s">
        <v>20</v>
      </c>
      <c r="E2278">
        <v>158</v>
      </c>
      <c r="F2278">
        <v>88</v>
      </c>
      <c r="G2278" t="s">
        <v>33</v>
      </c>
      <c r="H2278">
        <v>85</v>
      </c>
      <c r="I2278">
        <v>770</v>
      </c>
      <c r="J2278">
        <v>109</v>
      </c>
      <c r="K2278">
        <v>10163</v>
      </c>
      <c r="L2278">
        <v>14.24</v>
      </c>
      <c r="M2278" t="s">
        <v>36</v>
      </c>
      <c r="N2278">
        <v>9</v>
      </c>
      <c r="O2278">
        <v>1616</v>
      </c>
      <c r="P2278">
        <v>67</v>
      </c>
      <c r="Q2278" t="s">
        <v>32</v>
      </c>
      <c r="R2278" t="s">
        <v>32</v>
      </c>
    </row>
    <row r="2279" spans="1:18" x14ac:dyDescent="0.2">
      <c r="A2279">
        <v>2278</v>
      </c>
      <c r="B2279">
        <v>27</v>
      </c>
      <c r="C2279" t="str" cm="1">
        <f t="array" ref="C2279">_xlfn.IFS(B2279&lt;18, "Under 18", B2279&lt;=24, "18-24", B2279&lt;=34, "25-34", B2279&lt;=44, "35-44", B2279&lt;=54, "45-54", B2279&gt;=55, "55 and Over")</f>
        <v>25-34</v>
      </c>
      <c r="D2279" t="s">
        <v>25</v>
      </c>
      <c r="E2279">
        <v>194</v>
      </c>
      <c r="F2279">
        <v>113</v>
      </c>
      <c r="G2279" t="s">
        <v>21</v>
      </c>
      <c r="H2279">
        <v>111</v>
      </c>
      <c r="I2279">
        <v>938</v>
      </c>
      <c r="J2279">
        <v>108</v>
      </c>
      <c r="K2279">
        <v>15444</v>
      </c>
      <c r="L2279">
        <v>8.7100000000000009</v>
      </c>
      <c r="M2279" t="s">
        <v>31</v>
      </c>
      <c r="N2279">
        <v>8.6</v>
      </c>
      <c r="O2279">
        <v>2694</v>
      </c>
      <c r="P2279">
        <v>86</v>
      </c>
      <c r="Q2279" t="s">
        <v>23</v>
      </c>
      <c r="R2279" t="s">
        <v>28</v>
      </c>
    </row>
    <row r="2280" spans="1:18" x14ac:dyDescent="0.2">
      <c r="A2280">
        <v>2279</v>
      </c>
      <c r="B2280">
        <v>49</v>
      </c>
      <c r="C2280" t="str" cm="1">
        <f t="array" ref="C2280">_xlfn.IFS(B2280&lt;18, "Under 18", B2280&lt;=24, "18-24", B2280&lt;=34, "25-34", B2280&lt;=44, "35-44", B2280&lt;=54, "45-54", B2280&gt;=55, "55 and Over")</f>
        <v>45-54</v>
      </c>
      <c r="D2280" t="s">
        <v>25</v>
      </c>
      <c r="E2280">
        <v>191</v>
      </c>
      <c r="F2280">
        <v>92</v>
      </c>
      <c r="G2280" t="s">
        <v>37</v>
      </c>
      <c r="H2280">
        <v>58</v>
      </c>
      <c r="I2280">
        <v>618</v>
      </c>
      <c r="J2280">
        <v>153</v>
      </c>
      <c r="K2280">
        <v>17139</v>
      </c>
      <c r="L2280">
        <v>13.09</v>
      </c>
      <c r="M2280" t="s">
        <v>31</v>
      </c>
      <c r="N2280">
        <v>4.8</v>
      </c>
      <c r="O2280">
        <v>2855</v>
      </c>
      <c r="P2280">
        <v>79</v>
      </c>
      <c r="Q2280" t="s">
        <v>34</v>
      </c>
      <c r="R2280" t="s">
        <v>32</v>
      </c>
    </row>
    <row r="2281" spans="1:18" x14ac:dyDescent="0.2">
      <c r="A2281">
        <v>2280</v>
      </c>
      <c r="B2281">
        <v>30</v>
      </c>
      <c r="C2281" t="str" cm="1">
        <f t="array" ref="C2281">_xlfn.IFS(B2281&lt;18, "Under 18", B2281&lt;=24, "18-24", B2281&lt;=34, "25-34", B2281&lt;=44, "35-44", B2281&lt;=54, "45-54", B2281&gt;=55, "55 and Over")</f>
        <v>25-34</v>
      </c>
      <c r="D2281" t="s">
        <v>25</v>
      </c>
      <c r="E2281">
        <v>154</v>
      </c>
      <c r="F2281">
        <v>59</v>
      </c>
      <c r="G2281" t="s">
        <v>33</v>
      </c>
      <c r="H2281">
        <v>62</v>
      </c>
      <c r="I2281">
        <v>195</v>
      </c>
      <c r="J2281">
        <v>139</v>
      </c>
      <c r="K2281">
        <v>3968</v>
      </c>
      <c r="L2281">
        <v>8.6199999999999992</v>
      </c>
      <c r="M2281" t="s">
        <v>31</v>
      </c>
      <c r="N2281">
        <v>8.1999999999999993</v>
      </c>
      <c r="O2281">
        <v>2825</v>
      </c>
      <c r="P2281">
        <v>71</v>
      </c>
      <c r="Q2281" t="s">
        <v>34</v>
      </c>
      <c r="R2281" t="s">
        <v>28</v>
      </c>
    </row>
    <row r="2282" spans="1:18" x14ac:dyDescent="0.2">
      <c r="A2282">
        <v>2281</v>
      </c>
      <c r="B2282">
        <v>47</v>
      </c>
      <c r="C2282" t="str" cm="1">
        <f t="array" ref="C2282">_xlfn.IFS(B2282&lt;18, "Under 18", B2282&lt;=24, "18-24", B2282&lt;=34, "25-34", B2282&lt;=44, "35-44", B2282&lt;=54, "45-54", B2282&gt;=55, "55 and Over")</f>
        <v>45-54</v>
      </c>
      <c r="D2282" t="s">
        <v>25</v>
      </c>
      <c r="E2282">
        <v>194</v>
      </c>
      <c r="F2282">
        <v>88</v>
      </c>
      <c r="G2282" t="s">
        <v>30</v>
      </c>
      <c r="H2282">
        <v>17</v>
      </c>
      <c r="I2282">
        <v>848</v>
      </c>
      <c r="J2282">
        <v>103</v>
      </c>
      <c r="K2282">
        <v>3144</v>
      </c>
      <c r="L2282">
        <v>7.15</v>
      </c>
      <c r="M2282" t="s">
        <v>31</v>
      </c>
      <c r="N2282">
        <v>7.3</v>
      </c>
      <c r="O2282">
        <v>2571</v>
      </c>
      <c r="P2282">
        <v>64</v>
      </c>
      <c r="Q2282" t="s">
        <v>34</v>
      </c>
      <c r="R2282" t="s">
        <v>32</v>
      </c>
    </row>
    <row r="2283" spans="1:18" x14ac:dyDescent="0.2">
      <c r="A2283">
        <v>2282</v>
      </c>
      <c r="B2283">
        <v>29</v>
      </c>
      <c r="C2283" t="str" cm="1">
        <f t="array" ref="C2283">_xlfn.IFS(B2283&lt;18, "Under 18", B2283&lt;=24, "18-24", B2283&lt;=34, "25-34", B2283&lt;=44, "35-44", B2283&lt;=54, "45-54", B2283&gt;=55, "55 and Over")</f>
        <v>25-34</v>
      </c>
      <c r="D2283" t="s">
        <v>25</v>
      </c>
      <c r="E2283">
        <v>154</v>
      </c>
      <c r="F2283">
        <v>82</v>
      </c>
      <c r="G2283" t="s">
        <v>37</v>
      </c>
      <c r="H2283">
        <v>33</v>
      </c>
      <c r="I2283">
        <v>885</v>
      </c>
      <c r="J2283">
        <v>120</v>
      </c>
      <c r="K2283">
        <v>2142</v>
      </c>
      <c r="L2283">
        <v>5.04</v>
      </c>
      <c r="M2283" t="s">
        <v>36</v>
      </c>
      <c r="N2283">
        <v>5.3</v>
      </c>
      <c r="O2283">
        <v>2860</v>
      </c>
      <c r="P2283">
        <v>74</v>
      </c>
      <c r="Q2283" t="s">
        <v>34</v>
      </c>
      <c r="R2283" t="s">
        <v>28</v>
      </c>
    </row>
    <row r="2284" spans="1:18" x14ac:dyDescent="0.2">
      <c r="A2284">
        <v>2283</v>
      </c>
      <c r="B2284">
        <v>47</v>
      </c>
      <c r="C2284" t="str" cm="1">
        <f t="array" ref="C2284">_xlfn.IFS(B2284&lt;18, "Under 18", B2284&lt;=24, "18-24", B2284&lt;=34, "25-34", B2284&lt;=44, "35-44", B2284&lt;=54, "45-54", B2284&gt;=55, "55 and Over")</f>
        <v>45-54</v>
      </c>
      <c r="D2284" t="s">
        <v>29</v>
      </c>
      <c r="E2284">
        <v>184</v>
      </c>
      <c r="F2284">
        <v>74</v>
      </c>
      <c r="G2284" t="s">
        <v>30</v>
      </c>
      <c r="H2284">
        <v>77</v>
      </c>
      <c r="I2284">
        <v>820</v>
      </c>
      <c r="J2284">
        <v>103</v>
      </c>
      <c r="K2284">
        <v>12086</v>
      </c>
      <c r="L2284">
        <v>13.92</v>
      </c>
      <c r="M2284" t="s">
        <v>22</v>
      </c>
      <c r="N2284">
        <v>7.1</v>
      </c>
      <c r="O2284">
        <v>3953</v>
      </c>
      <c r="P2284">
        <v>89</v>
      </c>
      <c r="Q2284" t="s">
        <v>32</v>
      </c>
      <c r="R2284" t="s">
        <v>32</v>
      </c>
    </row>
    <row r="2285" spans="1:18" x14ac:dyDescent="0.2">
      <c r="A2285">
        <v>2284</v>
      </c>
      <c r="B2285">
        <v>45</v>
      </c>
      <c r="C2285" t="str" cm="1">
        <f t="array" ref="C2285">_xlfn.IFS(B2285&lt;18, "Under 18", B2285&lt;=24, "18-24", B2285&lt;=34, "25-34", B2285&lt;=44, "35-44", B2285&lt;=54, "45-54", B2285&gt;=55, "55 and Over")</f>
        <v>45-54</v>
      </c>
      <c r="D2285" t="s">
        <v>25</v>
      </c>
      <c r="E2285">
        <v>193</v>
      </c>
      <c r="F2285">
        <v>82</v>
      </c>
      <c r="G2285" t="s">
        <v>21</v>
      </c>
      <c r="H2285">
        <v>100</v>
      </c>
      <c r="I2285">
        <v>704</v>
      </c>
      <c r="J2285">
        <v>134</v>
      </c>
      <c r="K2285">
        <v>11575</v>
      </c>
      <c r="L2285">
        <v>6.78</v>
      </c>
      <c r="M2285" t="s">
        <v>36</v>
      </c>
      <c r="N2285">
        <v>8.6999999999999993</v>
      </c>
      <c r="O2285">
        <v>2261</v>
      </c>
      <c r="P2285">
        <v>51</v>
      </c>
      <c r="Q2285" t="s">
        <v>32</v>
      </c>
      <c r="R2285" t="s">
        <v>24</v>
      </c>
    </row>
    <row r="2286" spans="1:18" x14ac:dyDescent="0.2">
      <c r="A2286">
        <v>2285</v>
      </c>
      <c r="B2286">
        <v>40</v>
      </c>
      <c r="C2286" t="str" cm="1">
        <f t="array" ref="C2286">_xlfn.IFS(B2286&lt;18, "Under 18", B2286&lt;=24, "18-24", B2286&lt;=34, "25-34", B2286&lt;=44, "35-44", B2286&lt;=54, "45-54", B2286&gt;=55, "55 and Over")</f>
        <v>35-44</v>
      </c>
      <c r="D2286" t="s">
        <v>20</v>
      </c>
      <c r="E2286">
        <v>185</v>
      </c>
      <c r="F2286">
        <v>110</v>
      </c>
      <c r="G2286" t="s">
        <v>30</v>
      </c>
      <c r="H2286">
        <v>61</v>
      </c>
      <c r="I2286">
        <v>550</v>
      </c>
      <c r="J2286">
        <v>121</v>
      </c>
      <c r="K2286">
        <v>5883</v>
      </c>
      <c r="L2286">
        <v>3.7</v>
      </c>
      <c r="M2286" t="s">
        <v>36</v>
      </c>
      <c r="N2286">
        <v>5.5</v>
      </c>
      <c r="O2286">
        <v>1910</v>
      </c>
      <c r="P2286">
        <v>58</v>
      </c>
      <c r="Q2286" t="s">
        <v>32</v>
      </c>
      <c r="R2286" t="s">
        <v>24</v>
      </c>
    </row>
    <row r="2287" spans="1:18" x14ac:dyDescent="0.2">
      <c r="A2287">
        <v>2286</v>
      </c>
      <c r="B2287">
        <v>49</v>
      </c>
      <c r="C2287" t="str" cm="1">
        <f t="array" ref="C2287">_xlfn.IFS(B2287&lt;18, "Under 18", B2287&lt;=24, "18-24", B2287&lt;=34, "25-34", B2287&lt;=44, "35-44", B2287&lt;=54, "45-54", B2287&gt;=55, "55 and Over")</f>
        <v>45-54</v>
      </c>
      <c r="D2287" t="s">
        <v>25</v>
      </c>
      <c r="E2287">
        <v>157</v>
      </c>
      <c r="F2287">
        <v>93</v>
      </c>
      <c r="G2287" t="s">
        <v>33</v>
      </c>
      <c r="H2287">
        <v>98</v>
      </c>
      <c r="I2287">
        <v>238</v>
      </c>
      <c r="J2287">
        <v>117</v>
      </c>
      <c r="K2287">
        <v>4717</v>
      </c>
      <c r="L2287">
        <v>6.83</v>
      </c>
      <c r="M2287" t="s">
        <v>31</v>
      </c>
      <c r="N2287">
        <v>4</v>
      </c>
      <c r="O2287">
        <v>2649</v>
      </c>
      <c r="P2287">
        <v>74</v>
      </c>
      <c r="Q2287" t="s">
        <v>34</v>
      </c>
      <c r="R2287" t="s">
        <v>32</v>
      </c>
    </row>
    <row r="2288" spans="1:18" x14ac:dyDescent="0.2">
      <c r="A2288">
        <v>2287</v>
      </c>
      <c r="B2288">
        <v>24</v>
      </c>
      <c r="C2288" t="str" cm="1">
        <f t="array" ref="C2288">_xlfn.IFS(B2288&lt;18, "Under 18", B2288&lt;=24, "18-24", B2288&lt;=34, "25-34", B2288&lt;=44, "35-44", B2288&lt;=54, "45-54", B2288&gt;=55, "55 and Over")</f>
        <v>18-24</v>
      </c>
      <c r="D2288" t="s">
        <v>20</v>
      </c>
      <c r="E2288">
        <v>164</v>
      </c>
      <c r="F2288">
        <v>105</v>
      </c>
      <c r="G2288" t="s">
        <v>21</v>
      </c>
      <c r="H2288">
        <v>32</v>
      </c>
      <c r="I2288">
        <v>454</v>
      </c>
      <c r="J2288">
        <v>107</v>
      </c>
      <c r="K2288">
        <v>9044</v>
      </c>
      <c r="L2288">
        <v>14.27</v>
      </c>
      <c r="M2288" t="s">
        <v>22</v>
      </c>
      <c r="N2288">
        <v>8</v>
      </c>
      <c r="O2288">
        <v>1616</v>
      </c>
      <c r="P2288">
        <v>75</v>
      </c>
      <c r="Q2288" t="s">
        <v>23</v>
      </c>
      <c r="R2288" t="s">
        <v>32</v>
      </c>
    </row>
    <row r="2289" spans="1:18" x14ac:dyDescent="0.2">
      <c r="A2289">
        <v>2288</v>
      </c>
      <c r="B2289">
        <v>36</v>
      </c>
      <c r="C2289" t="str" cm="1">
        <f t="array" ref="C2289">_xlfn.IFS(B2289&lt;18, "Under 18", B2289&lt;=24, "18-24", B2289&lt;=34, "25-34", B2289&lt;=44, "35-44", B2289&lt;=54, "45-54", B2289&gt;=55, "55 and Over")</f>
        <v>35-44</v>
      </c>
      <c r="D2289" t="s">
        <v>20</v>
      </c>
      <c r="E2289">
        <v>184</v>
      </c>
      <c r="F2289">
        <v>74</v>
      </c>
      <c r="G2289" t="s">
        <v>33</v>
      </c>
      <c r="H2289">
        <v>93</v>
      </c>
      <c r="I2289">
        <v>243</v>
      </c>
      <c r="J2289">
        <v>145</v>
      </c>
      <c r="K2289">
        <v>9570</v>
      </c>
      <c r="L2289">
        <v>8.19</v>
      </c>
      <c r="M2289" t="s">
        <v>22</v>
      </c>
      <c r="N2289">
        <v>7.1</v>
      </c>
      <c r="O2289">
        <v>2623</v>
      </c>
      <c r="P2289">
        <v>56</v>
      </c>
      <c r="Q2289" t="s">
        <v>27</v>
      </c>
      <c r="R2289" t="s">
        <v>28</v>
      </c>
    </row>
    <row r="2290" spans="1:18" x14ac:dyDescent="0.2">
      <c r="A2290">
        <v>2289</v>
      </c>
      <c r="B2290">
        <v>27</v>
      </c>
      <c r="C2290" t="str" cm="1">
        <f t="array" ref="C2290">_xlfn.IFS(B2290&lt;18, "Under 18", B2290&lt;=24, "18-24", B2290&lt;=34, "25-34", B2290&lt;=44, "35-44", B2290&lt;=54, "45-54", B2290&gt;=55, "55 and Over")</f>
        <v>25-34</v>
      </c>
      <c r="D2290" t="s">
        <v>20</v>
      </c>
      <c r="E2290">
        <v>165</v>
      </c>
      <c r="F2290">
        <v>79</v>
      </c>
      <c r="G2290" t="s">
        <v>37</v>
      </c>
      <c r="H2290">
        <v>108</v>
      </c>
      <c r="I2290">
        <v>786</v>
      </c>
      <c r="J2290">
        <v>118</v>
      </c>
      <c r="K2290">
        <v>5282</v>
      </c>
      <c r="L2290">
        <v>1.22</v>
      </c>
      <c r="M2290" t="s">
        <v>22</v>
      </c>
      <c r="N2290">
        <v>7.6</v>
      </c>
      <c r="O2290">
        <v>1624</v>
      </c>
      <c r="P2290">
        <v>59</v>
      </c>
      <c r="Q2290" t="s">
        <v>32</v>
      </c>
      <c r="R2290" t="s">
        <v>24</v>
      </c>
    </row>
    <row r="2291" spans="1:18" x14ac:dyDescent="0.2">
      <c r="A2291">
        <v>2290</v>
      </c>
      <c r="B2291">
        <v>56</v>
      </c>
      <c r="C2291" t="str" cm="1">
        <f t="array" ref="C2291">_xlfn.IFS(B2291&lt;18, "Under 18", B2291&lt;=24, "18-24", B2291&lt;=34, "25-34", B2291&lt;=44, "35-44", B2291&lt;=54, "45-54", B2291&gt;=55, "55 and Over")</f>
        <v>55 and Over</v>
      </c>
      <c r="D2291" t="s">
        <v>20</v>
      </c>
      <c r="E2291">
        <v>187</v>
      </c>
      <c r="F2291">
        <v>111</v>
      </c>
      <c r="G2291" t="s">
        <v>35</v>
      </c>
      <c r="H2291">
        <v>114</v>
      </c>
      <c r="I2291">
        <v>868</v>
      </c>
      <c r="J2291">
        <v>100</v>
      </c>
      <c r="K2291">
        <v>3858</v>
      </c>
      <c r="L2291">
        <v>12.72</v>
      </c>
      <c r="M2291" t="s">
        <v>36</v>
      </c>
      <c r="N2291">
        <v>6.7</v>
      </c>
      <c r="O2291">
        <v>3191</v>
      </c>
      <c r="P2291">
        <v>88</v>
      </c>
      <c r="Q2291" t="s">
        <v>34</v>
      </c>
      <c r="R2291" t="s">
        <v>32</v>
      </c>
    </row>
    <row r="2292" spans="1:18" x14ac:dyDescent="0.2">
      <c r="A2292">
        <v>2291</v>
      </c>
      <c r="B2292">
        <v>19</v>
      </c>
      <c r="C2292" t="str" cm="1">
        <f t="array" ref="C2292">_xlfn.IFS(B2292&lt;18, "Under 18", B2292&lt;=24, "18-24", B2292&lt;=34, "25-34", B2292&lt;=44, "35-44", B2292&lt;=54, "45-54", B2292&gt;=55, "55 and Over")</f>
        <v>18-24</v>
      </c>
      <c r="D2292" t="s">
        <v>20</v>
      </c>
      <c r="E2292">
        <v>154</v>
      </c>
      <c r="F2292">
        <v>90</v>
      </c>
      <c r="G2292" t="s">
        <v>26</v>
      </c>
      <c r="H2292">
        <v>50</v>
      </c>
      <c r="I2292">
        <v>732</v>
      </c>
      <c r="J2292">
        <v>110</v>
      </c>
      <c r="K2292">
        <v>9038</v>
      </c>
      <c r="L2292">
        <v>7.48</v>
      </c>
      <c r="M2292" t="s">
        <v>31</v>
      </c>
      <c r="N2292">
        <v>6.7</v>
      </c>
      <c r="O2292">
        <v>3783</v>
      </c>
      <c r="P2292">
        <v>74</v>
      </c>
      <c r="Q2292" t="s">
        <v>23</v>
      </c>
      <c r="R2292" t="s">
        <v>28</v>
      </c>
    </row>
    <row r="2293" spans="1:18" x14ac:dyDescent="0.2">
      <c r="A2293">
        <v>2292</v>
      </c>
      <c r="B2293">
        <v>19</v>
      </c>
      <c r="C2293" t="str" cm="1">
        <f t="array" ref="C2293">_xlfn.IFS(B2293&lt;18, "Under 18", B2293&lt;=24, "18-24", B2293&lt;=34, "25-34", B2293&lt;=44, "35-44", B2293&lt;=54, "45-54", B2293&gt;=55, "55 and Over")</f>
        <v>18-24</v>
      </c>
      <c r="D2293" t="s">
        <v>25</v>
      </c>
      <c r="E2293">
        <v>174</v>
      </c>
      <c r="F2293">
        <v>63</v>
      </c>
      <c r="G2293" t="s">
        <v>21</v>
      </c>
      <c r="H2293">
        <v>119</v>
      </c>
      <c r="I2293">
        <v>985</v>
      </c>
      <c r="J2293">
        <v>179</v>
      </c>
      <c r="K2293">
        <v>3562</v>
      </c>
      <c r="L2293">
        <v>13.98</v>
      </c>
      <c r="M2293" t="s">
        <v>22</v>
      </c>
      <c r="N2293">
        <v>4.7</v>
      </c>
      <c r="O2293">
        <v>2708</v>
      </c>
      <c r="P2293">
        <v>58</v>
      </c>
      <c r="Q2293" t="s">
        <v>34</v>
      </c>
      <c r="R2293" t="s">
        <v>28</v>
      </c>
    </row>
    <row r="2294" spans="1:18" x14ac:dyDescent="0.2">
      <c r="A2294">
        <v>2293</v>
      </c>
      <c r="B2294">
        <v>53</v>
      </c>
      <c r="C2294" t="str" cm="1">
        <f t="array" ref="C2294">_xlfn.IFS(B2294&lt;18, "Under 18", B2294&lt;=24, "18-24", B2294&lt;=34, "25-34", B2294&lt;=44, "35-44", B2294&lt;=54, "45-54", B2294&gt;=55, "55 and Over")</f>
        <v>45-54</v>
      </c>
      <c r="D2294" t="s">
        <v>25</v>
      </c>
      <c r="E2294">
        <v>168</v>
      </c>
      <c r="F2294">
        <v>118</v>
      </c>
      <c r="G2294" t="s">
        <v>30</v>
      </c>
      <c r="H2294">
        <v>23</v>
      </c>
      <c r="I2294">
        <v>797</v>
      </c>
      <c r="J2294">
        <v>93</v>
      </c>
      <c r="K2294">
        <v>4270</v>
      </c>
      <c r="L2294">
        <v>6.5</v>
      </c>
      <c r="M2294" t="s">
        <v>31</v>
      </c>
      <c r="N2294">
        <v>9.3000000000000007</v>
      </c>
      <c r="O2294">
        <v>3705</v>
      </c>
      <c r="P2294">
        <v>83</v>
      </c>
      <c r="Q2294" t="s">
        <v>34</v>
      </c>
      <c r="R2294" t="s">
        <v>28</v>
      </c>
    </row>
    <row r="2295" spans="1:18" x14ac:dyDescent="0.2">
      <c r="A2295">
        <v>2294</v>
      </c>
      <c r="B2295">
        <v>18</v>
      </c>
      <c r="C2295" t="str" cm="1">
        <f t="array" ref="C2295">_xlfn.IFS(B2295&lt;18, "Under 18", B2295&lt;=24, "18-24", B2295&lt;=34, "25-34", B2295&lt;=44, "35-44", B2295&lt;=54, "45-54", B2295&gt;=55, "55 and Over")</f>
        <v>18-24</v>
      </c>
      <c r="D2295" t="s">
        <v>29</v>
      </c>
      <c r="E2295">
        <v>186</v>
      </c>
      <c r="F2295">
        <v>69</v>
      </c>
      <c r="G2295" t="s">
        <v>37</v>
      </c>
      <c r="H2295">
        <v>73</v>
      </c>
      <c r="I2295">
        <v>359</v>
      </c>
      <c r="J2295">
        <v>106</v>
      </c>
      <c r="K2295">
        <v>12725</v>
      </c>
      <c r="L2295">
        <v>8.94</v>
      </c>
      <c r="M2295" t="s">
        <v>31</v>
      </c>
      <c r="N2295">
        <v>5.7</v>
      </c>
      <c r="O2295">
        <v>3854</v>
      </c>
      <c r="P2295">
        <v>50</v>
      </c>
      <c r="Q2295" t="s">
        <v>34</v>
      </c>
      <c r="R2295" t="s">
        <v>32</v>
      </c>
    </row>
    <row r="2296" spans="1:18" x14ac:dyDescent="0.2">
      <c r="A2296">
        <v>2295</v>
      </c>
      <c r="B2296">
        <v>19</v>
      </c>
      <c r="C2296" t="str" cm="1">
        <f t="array" ref="C2296">_xlfn.IFS(B2296&lt;18, "Under 18", B2296&lt;=24, "18-24", B2296&lt;=34, "25-34", B2296&lt;=44, "35-44", B2296&lt;=54, "45-54", B2296&gt;=55, "55 and Over")</f>
        <v>18-24</v>
      </c>
      <c r="D2296" t="s">
        <v>20</v>
      </c>
      <c r="E2296">
        <v>173</v>
      </c>
      <c r="F2296">
        <v>67</v>
      </c>
      <c r="G2296" t="s">
        <v>35</v>
      </c>
      <c r="H2296">
        <v>84</v>
      </c>
      <c r="I2296">
        <v>697</v>
      </c>
      <c r="J2296">
        <v>116</v>
      </c>
      <c r="K2296">
        <v>2492</v>
      </c>
      <c r="L2296">
        <v>8.16</v>
      </c>
      <c r="M2296" t="s">
        <v>22</v>
      </c>
      <c r="N2296">
        <v>9.5</v>
      </c>
      <c r="O2296">
        <v>2570</v>
      </c>
      <c r="P2296">
        <v>83</v>
      </c>
      <c r="Q2296" t="s">
        <v>34</v>
      </c>
      <c r="R2296" t="s">
        <v>24</v>
      </c>
    </row>
    <row r="2297" spans="1:18" x14ac:dyDescent="0.2">
      <c r="A2297">
        <v>2296</v>
      </c>
      <c r="B2297">
        <v>55</v>
      </c>
      <c r="C2297" t="str" cm="1">
        <f t="array" ref="C2297">_xlfn.IFS(B2297&lt;18, "Under 18", B2297&lt;=24, "18-24", B2297&lt;=34, "25-34", B2297&lt;=44, "35-44", B2297&lt;=54, "45-54", B2297&gt;=55, "55 and Over")</f>
        <v>55 and Over</v>
      </c>
      <c r="D2297" t="s">
        <v>29</v>
      </c>
      <c r="E2297">
        <v>159</v>
      </c>
      <c r="F2297">
        <v>52</v>
      </c>
      <c r="G2297" t="s">
        <v>35</v>
      </c>
      <c r="H2297">
        <v>68</v>
      </c>
      <c r="I2297">
        <v>755</v>
      </c>
      <c r="J2297">
        <v>107</v>
      </c>
      <c r="K2297">
        <v>3088</v>
      </c>
      <c r="L2297">
        <v>3.23</v>
      </c>
      <c r="M2297" t="s">
        <v>31</v>
      </c>
      <c r="N2297">
        <v>6.3</v>
      </c>
      <c r="O2297">
        <v>2023</v>
      </c>
      <c r="P2297">
        <v>61</v>
      </c>
      <c r="Q2297" t="s">
        <v>27</v>
      </c>
      <c r="R2297" t="s">
        <v>32</v>
      </c>
    </row>
    <row r="2298" spans="1:18" x14ac:dyDescent="0.2">
      <c r="A2298">
        <v>2297</v>
      </c>
      <c r="B2298">
        <v>50</v>
      </c>
      <c r="C2298" t="str" cm="1">
        <f t="array" ref="C2298">_xlfn.IFS(B2298&lt;18, "Under 18", B2298&lt;=24, "18-24", B2298&lt;=34, "25-34", B2298&lt;=44, "35-44", B2298&lt;=54, "45-54", B2298&gt;=55, "55 and Over")</f>
        <v>45-54</v>
      </c>
      <c r="D2298" t="s">
        <v>29</v>
      </c>
      <c r="E2298">
        <v>180</v>
      </c>
      <c r="F2298">
        <v>92</v>
      </c>
      <c r="G2298" t="s">
        <v>33</v>
      </c>
      <c r="H2298">
        <v>34</v>
      </c>
      <c r="I2298">
        <v>312</v>
      </c>
      <c r="J2298">
        <v>80</v>
      </c>
      <c r="K2298">
        <v>12526</v>
      </c>
      <c r="L2298">
        <v>3.66</v>
      </c>
      <c r="M2298" t="s">
        <v>36</v>
      </c>
      <c r="N2298">
        <v>6.5</v>
      </c>
      <c r="O2298">
        <v>3624</v>
      </c>
      <c r="P2298">
        <v>54</v>
      </c>
      <c r="Q2298" t="s">
        <v>34</v>
      </c>
      <c r="R2298" t="s">
        <v>32</v>
      </c>
    </row>
    <row r="2299" spans="1:18" x14ac:dyDescent="0.2">
      <c r="A2299">
        <v>2298</v>
      </c>
      <c r="B2299">
        <v>56</v>
      </c>
      <c r="C2299" t="str" cm="1">
        <f t="array" ref="C2299">_xlfn.IFS(B2299&lt;18, "Under 18", B2299&lt;=24, "18-24", B2299&lt;=34, "25-34", B2299&lt;=44, "35-44", B2299&lt;=54, "45-54", B2299&gt;=55, "55 and Over")</f>
        <v>55 and Over</v>
      </c>
      <c r="D2299" t="s">
        <v>25</v>
      </c>
      <c r="E2299">
        <v>182</v>
      </c>
      <c r="F2299">
        <v>109</v>
      </c>
      <c r="G2299" t="s">
        <v>21</v>
      </c>
      <c r="H2299">
        <v>39</v>
      </c>
      <c r="I2299">
        <v>504</v>
      </c>
      <c r="J2299">
        <v>123</v>
      </c>
      <c r="K2299">
        <v>9575</v>
      </c>
      <c r="L2299">
        <v>8.08</v>
      </c>
      <c r="M2299" t="s">
        <v>22</v>
      </c>
      <c r="N2299">
        <v>9.8000000000000007</v>
      </c>
      <c r="O2299">
        <v>2820</v>
      </c>
      <c r="P2299">
        <v>75</v>
      </c>
      <c r="Q2299" t="s">
        <v>27</v>
      </c>
      <c r="R2299" t="s">
        <v>32</v>
      </c>
    </row>
    <row r="2300" spans="1:18" x14ac:dyDescent="0.2">
      <c r="A2300">
        <v>2299</v>
      </c>
      <c r="B2300">
        <v>29</v>
      </c>
      <c r="C2300" t="str" cm="1">
        <f t="array" ref="C2300">_xlfn.IFS(B2300&lt;18, "Under 18", B2300&lt;=24, "18-24", B2300&lt;=34, "25-34", B2300&lt;=44, "35-44", B2300&lt;=54, "45-54", B2300&gt;=55, "55 and Over")</f>
        <v>25-34</v>
      </c>
      <c r="D2300" t="s">
        <v>29</v>
      </c>
      <c r="E2300">
        <v>187</v>
      </c>
      <c r="F2300">
        <v>52</v>
      </c>
      <c r="G2300" t="s">
        <v>33</v>
      </c>
      <c r="H2300">
        <v>66</v>
      </c>
      <c r="I2300">
        <v>203</v>
      </c>
      <c r="J2300">
        <v>121</v>
      </c>
      <c r="K2300">
        <v>12462</v>
      </c>
      <c r="L2300">
        <v>0.95</v>
      </c>
      <c r="M2300" t="s">
        <v>36</v>
      </c>
      <c r="N2300">
        <v>7.8</v>
      </c>
      <c r="O2300">
        <v>2077</v>
      </c>
      <c r="P2300">
        <v>86</v>
      </c>
      <c r="Q2300" t="s">
        <v>27</v>
      </c>
      <c r="R2300" t="s">
        <v>24</v>
      </c>
    </row>
    <row r="2301" spans="1:18" x14ac:dyDescent="0.2">
      <c r="A2301">
        <v>2300</v>
      </c>
      <c r="B2301">
        <v>55</v>
      </c>
      <c r="C2301" t="str" cm="1">
        <f t="array" ref="C2301">_xlfn.IFS(B2301&lt;18, "Under 18", B2301&lt;=24, "18-24", B2301&lt;=34, "25-34", B2301&lt;=44, "35-44", B2301&lt;=54, "45-54", B2301&gt;=55, "55 and Over")</f>
        <v>55 and Over</v>
      </c>
      <c r="D2301" t="s">
        <v>25</v>
      </c>
      <c r="E2301">
        <v>170</v>
      </c>
      <c r="F2301">
        <v>76</v>
      </c>
      <c r="G2301" t="s">
        <v>37</v>
      </c>
      <c r="H2301">
        <v>82</v>
      </c>
      <c r="I2301">
        <v>230</v>
      </c>
      <c r="J2301">
        <v>155</v>
      </c>
      <c r="K2301">
        <v>18809</v>
      </c>
      <c r="L2301">
        <v>6.83</v>
      </c>
      <c r="M2301" t="s">
        <v>36</v>
      </c>
      <c r="N2301">
        <v>7.6</v>
      </c>
      <c r="O2301">
        <v>3074</v>
      </c>
      <c r="P2301">
        <v>52</v>
      </c>
      <c r="Q2301" t="s">
        <v>23</v>
      </c>
      <c r="R2301" t="s">
        <v>28</v>
      </c>
    </row>
    <row r="2302" spans="1:18" x14ac:dyDescent="0.2">
      <c r="A2302">
        <v>2301</v>
      </c>
      <c r="B2302">
        <v>53</v>
      </c>
      <c r="C2302" t="str" cm="1">
        <f t="array" ref="C2302">_xlfn.IFS(B2302&lt;18, "Under 18", B2302&lt;=24, "18-24", B2302&lt;=34, "25-34", B2302&lt;=44, "35-44", B2302&lt;=54, "45-54", B2302&gt;=55, "55 and Over")</f>
        <v>45-54</v>
      </c>
      <c r="D2302" t="s">
        <v>29</v>
      </c>
      <c r="E2302">
        <v>156</v>
      </c>
      <c r="F2302">
        <v>51</v>
      </c>
      <c r="G2302" t="s">
        <v>33</v>
      </c>
      <c r="H2302">
        <v>27</v>
      </c>
      <c r="I2302">
        <v>413</v>
      </c>
      <c r="J2302">
        <v>150</v>
      </c>
      <c r="K2302">
        <v>9703</v>
      </c>
      <c r="L2302">
        <v>0.86</v>
      </c>
      <c r="M2302" t="s">
        <v>22</v>
      </c>
      <c r="N2302">
        <v>9.6</v>
      </c>
      <c r="O2302">
        <v>3160</v>
      </c>
      <c r="P2302">
        <v>65</v>
      </c>
      <c r="Q2302" t="s">
        <v>34</v>
      </c>
      <c r="R2302" t="s">
        <v>28</v>
      </c>
    </row>
    <row r="2303" spans="1:18" x14ac:dyDescent="0.2">
      <c r="A2303">
        <v>2302</v>
      </c>
      <c r="B2303">
        <v>55</v>
      </c>
      <c r="C2303" t="str" cm="1">
        <f t="array" ref="C2303">_xlfn.IFS(B2303&lt;18, "Under 18", B2303&lt;=24, "18-24", B2303&lt;=34, "25-34", B2303&lt;=44, "35-44", B2303&lt;=54, "45-54", B2303&gt;=55, "55 and Over")</f>
        <v>55 and Over</v>
      </c>
      <c r="D2303" t="s">
        <v>29</v>
      </c>
      <c r="E2303">
        <v>186</v>
      </c>
      <c r="F2303">
        <v>97</v>
      </c>
      <c r="G2303" t="s">
        <v>21</v>
      </c>
      <c r="H2303">
        <v>64</v>
      </c>
      <c r="I2303">
        <v>160</v>
      </c>
      <c r="J2303">
        <v>151</v>
      </c>
      <c r="K2303">
        <v>11728</v>
      </c>
      <c r="L2303">
        <v>10.83</v>
      </c>
      <c r="M2303" t="s">
        <v>36</v>
      </c>
      <c r="N2303">
        <v>8.6999999999999993</v>
      </c>
      <c r="O2303">
        <v>2017</v>
      </c>
      <c r="P2303">
        <v>61</v>
      </c>
      <c r="Q2303" t="s">
        <v>32</v>
      </c>
      <c r="R2303" t="s">
        <v>32</v>
      </c>
    </row>
    <row r="2304" spans="1:18" x14ac:dyDescent="0.2">
      <c r="A2304">
        <v>2303</v>
      </c>
      <c r="B2304">
        <v>52</v>
      </c>
      <c r="C2304" t="str" cm="1">
        <f t="array" ref="C2304">_xlfn.IFS(B2304&lt;18, "Under 18", B2304&lt;=24, "18-24", B2304&lt;=34, "25-34", B2304&lt;=44, "35-44", B2304&lt;=54, "45-54", B2304&gt;=55, "55 and Over")</f>
        <v>45-54</v>
      </c>
      <c r="D2304" t="s">
        <v>25</v>
      </c>
      <c r="E2304">
        <v>167</v>
      </c>
      <c r="F2304">
        <v>84</v>
      </c>
      <c r="G2304" t="s">
        <v>35</v>
      </c>
      <c r="H2304">
        <v>61</v>
      </c>
      <c r="I2304">
        <v>403</v>
      </c>
      <c r="J2304">
        <v>169</v>
      </c>
      <c r="K2304">
        <v>13943</v>
      </c>
      <c r="L2304">
        <v>11.3</v>
      </c>
      <c r="M2304" t="s">
        <v>36</v>
      </c>
      <c r="N2304">
        <v>7.7</v>
      </c>
      <c r="O2304">
        <v>3952</v>
      </c>
      <c r="P2304">
        <v>78</v>
      </c>
      <c r="Q2304" t="s">
        <v>34</v>
      </c>
      <c r="R2304" t="s">
        <v>24</v>
      </c>
    </row>
    <row r="2305" spans="1:18" x14ac:dyDescent="0.2">
      <c r="A2305">
        <v>2304</v>
      </c>
      <c r="B2305">
        <v>43</v>
      </c>
      <c r="C2305" t="str" cm="1">
        <f t="array" ref="C2305">_xlfn.IFS(B2305&lt;18, "Under 18", B2305&lt;=24, "18-24", B2305&lt;=34, "25-34", B2305&lt;=44, "35-44", B2305&lt;=54, "45-54", B2305&gt;=55, "55 and Over")</f>
        <v>35-44</v>
      </c>
      <c r="D2305" t="s">
        <v>29</v>
      </c>
      <c r="E2305">
        <v>172</v>
      </c>
      <c r="F2305">
        <v>110</v>
      </c>
      <c r="G2305" t="s">
        <v>37</v>
      </c>
      <c r="H2305">
        <v>63</v>
      </c>
      <c r="I2305">
        <v>286</v>
      </c>
      <c r="J2305">
        <v>155</v>
      </c>
      <c r="K2305">
        <v>9596</v>
      </c>
      <c r="L2305">
        <v>3.46</v>
      </c>
      <c r="M2305" t="s">
        <v>36</v>
      </c>
      <c r="N2305">
        <v>5.6</v>
      </c>
      <c r="O2305">
        <v>2771</v>
      </c>
      <c r="P2305">
        <v>86</v>
      </c>
      <c r="Q2305" t="s">
        <v>27</v>
      </c>
      <c r="R2305" t="s">
        <v>32</v>
      </c>
    </row>
    <row r="2306" spans="1:18" x14ac:dyDescent="0.2">
      <c r="A2306">
        <v>2305</v>
      </c>
      <c r="B2306">
        <v>50</v>
      </c>
      <c r="C2306" t="str" cm="1">
        <f t="array" ref="C2306">_xlfn.IFS(B2306&lt;18, "Under 18", B2306&lt;=24, "18-24", B2306&lt;=34, "25-34", B2306&lt;=44, "35-44", B2306&lt;=54, "45-54", B2306&gt;=55, "55 and Over")</f>
        <v>45-54</v>
      </c>
      <c r="D2306" t="s">
        <v>20</v>
      </c>
      <c r="E2306">
        <v>168</v>
      </c>
      <c r="F2306">
        <v>108</v>
      </c>
      <c r="G2306" t="s">
        <v>33</v>
      </c>
      <c r="H2306">
        <v>38</v>
      </c>
      <c r="I2306">
        <v>469</v>
      </c>
      <c r="J2306">
        <v>104</v>
      </c>
      <c r="K2306">
        <v>19564</v>
      </c>
      <c r="L2306">
        <v>12.71</v>
      </c>
      <c r="M2306" t="s">
        <v>31</v>
      </c>
      <c r="N2306">
        <v>7.3</v>
      </c>
      <c r="O2306">
        <v>2964</v>
      </c>
      <c r="P2306">
        <v>69</v>
      </c>
      <c r="Q2306" t="s">
        <v>23</v>
      </c>
      <c r="R2306" t="s">
        <v>28</v>
      </c>
    </row>
    <row r="2307" spans="1:18" x14ac:dyDescent="0.2">
      <c r="A2307">
        <v>2306</v>
      </c>
      <c r="B2307">
        <v>47</v>
      </c>
      <c r="C2307" t="str" cm="1">
        <f t="array" ref="C2307">_xlfn.IFS(B2307&lt;18, "Under 18", B2307&lt;=24, "18-24", B2307&lt;=34, "25-34", B2307&lt;=44, "35-44", B2307&lt;=54, "45-54", B2307&gt;=55, "55 and Over")</f>
        <v>45-54</v>
      </c>
      <c r="D2307" t="s">
        <v>29</v>
      </c>
      <c r="E2307">
        <v>154</v>
      </c>
      <c r="F2307">
        <v>79</v>
      </c>
      <c r="G2307" t="s">
        <v>33</v>
      </c>
      <c r="H2307">
        <v>76</v>
      </c>
      <c r="I2307">
        <v>313</v>
      </c>
      <c r="J2307">
        <v>88</v>
      </c>
      <c r="K2307">
        <v>11968</v>
      </c>
      <c r="L2307">
        <v>13.38</v>
      </c>
      <c r="M2307" t="s">
        <v>22</v>
      </c>
      <c r="N2307">
        <v>9.1</v>
      </c>
      <c r="O2307">
        <v>1808</v>
      </c>
      <c r="P2307">
        <v>87</v>
      </c>
      <c r="Q2307" t="s">
        <v>32</v>
      </c>
      <c r="R2307" t="s">
        <v>32</v>
      </c>
    </row>
    <row r="2308" spans="1:18" x14ac:dyDescent="0.2">
      <c r="A2308">
        <v>2307</v>
      </c>
      <c r="B2308">
        <v>59</v>
      </c>
      <c r="C2308" t="str" cm="1">
        <f t="array" ref="C2308">_xlfn.IFS(B2308&lt;18, "Under 18", B2308&lt;=24, "18-24", B2308&lt;=34, "25-34", B2308&lt;=44, "35-44", B2308&lt;=54, "45-54", B2308&gt;=55, "55 and Over")</f>
        <v>55 and Over</v>
      </c>
      <c r="D2308" t="s">
        <v>20</v>
      </c>
      <c r="E2308">
        <v>158</v>
      </c>
      <c r="F2308">
        <v>78</v>
      </c>
      <c r="G2308" t="s">
        <v>33</v>
      </c>
      <c r="H2308">
        <v>100</v>
      </c>
      <c r="I2308">
        <v>557</v>
      </c>
      <c r="J2308">
        <v>167</v>
      </c>
      <c r="K2308">
        <v>18815</v>
      </c>
      <c r="L2308">
        <v>13.44</v>
      </c>
      <c r="M2308" t="s">
        <v>36</v>
      </c>
      <c r="N2308">
        <v>7.1</v>
      </c>
      <c r="O2308">
        <v>3843</v>
      </c>
      <c r="P2308">
        <v>58</v>
      </c>
      <c r="Q2308" t="s">
        <v>34</v>
      </c>
      <c r="R2308" t="s">
        <v>28</v>
      </c>
    </row>
    <row r="2309" spans="1:18" x14ac:dyDescent="0.2">
      <c r="A2309">
        <v>2308</v>
      </c>
      <c r="B2309">
        <v>26</v>
      </c>
      <c r="C2309" t="str" cm="1">
        <f t="array" ref="C2309">_xlfn.IFS(B2309&lt;18, "Under 18", B2309&lt;=24, "18-24", B2309&lt;=34, "25-34", B2309&lt;=44, "35-44", B2309&lt;=54, "45-54", B2309&gt;=55, "55 and Over")</f>
        <v>25-34</v>
      </c>
      <c r="D2309" t="s">
        <v>29</v>
      </c>
      <c r="E2309">
        <v>163</v>
      </c>
      <c r="F2309">
        <v>108</v>
      </c>
      <c r="G2309" t="s">
        <v>30</v>
      </c>
      <c r="H2309">
        <v>103</v>
      </c>
      <c r="I2309">
        <v>385</v>
      </c>
      <c r="J2309">
        <v>135</v>
      </c>
      <c r="K2309">
        <v>15745</v>
      </c>
      <c r="L2309">
        <v>14.49</v>
      </c>
      <c r="M2309" t="s">
        <v>36</v>
      </c>
      <c r="N2309">
        <v>6.6</v>
      </c>
      <c r="O2309">
        <v>1698</v>
      </c>
      <c r="P2309">
        <v>72</v>
      </c>
      <c r="Q2309" t="s">
        <v>23</v>
      </c>
      <c r="R2309" t="s">
        <v>28</v>
      </c>
    </row>
    <row r="2310" spans="1:18" x14ac:dyDescent="0.2">
      <c r="A2310">
        <v>2309</v>
      </c>
      <c r="B2310">
        <v>52</v>
      </c>
      <c r="C2310" t="str" cm="1">
        <f t="array" ref="C2310">_xlfn.IFS(B2310&lt;18, "Under 18", B2310&lt;=24, "18-24", B2310&lt;=34, "25-34", B2310&lt;=44, "35-44", B2310&lt;=54, "45-54", B2310&gt;=55, "55 and Over")</f>
        <v>45-54</v>
      </c>
      <c r="D2310" t="s">
        <v>20</v>
      </c>
      <c r="E2310">
        <v>156</v>
      </c>
      <c r="F2310">
        <v>95</v>
      </c>
      <c r="G2310" t="s">
        <v>35</v>
      </c>
      <c r="H2310">
        <v>96</v>
      </c>
      <c r="I2310">
        <v>294</v>
      </c>
      <c r="J2310">
        <v>158</v>
      </c>
      <c r="K2310">
        <v>7945</v>
      </c>
      <c r="L2310">
        <v>8.23</v>
      </c>
      <c r="M2310" t="s">
        <v>22</v>
      </c>
      <c r="N2310">
        <v>9.1</v>
      </c>
      <c r="O2310">
        <v>1862</v>
      </c>
      <c r="P2310">
        <v>57</v>
      </c>
      <c r="Q2310" t="s">
        <v>32</v>
      </c>
      <c r="R2310" t="s">
        <v>24</v>
      </c>
    </row>
    <row r="2311" spans="1:18" x14ac:dyDescent="0.2">
      <c r="A2311">
        <v>2310</v>
      </c>
      <c r="B2311">
        <v>57</v>
      </c>
      <c r="C2311" t="str" cm="1">
        <f t="array" ref="C2311">_xlfn.IFS(B2311&lt;18, "Under 18", B2311&lt;=24, "18-24", B2311&lt;=34, "25-34", B2311&lt;=44, "35-44", B2311&lt;=54, "45-54", B2311&gt;=55, "55 and Over")</f>
        <v>55 and Over</v>
      </c>
      <c r="D2311" t="s">
        <v>25</v>
      </c>
      <c r="E2311">
        <v>150</v>
      </c>
      <c r="F2311">
        <v>75</v>
      </c>
      <c r="G2311" t="s">
        <v>21</v>
      </c>
      <c r="H2311">
        <v>92</v>
      </c>
      <c r="I2311">
        <v>382</v>
      </c>
      <c r="J2311">
        <v>114</v>
      </c>
      <c r="K2311">
        <v>10762</v>
      </c>
      <c r="L2311">
        <v>0.69</v>
      </c>
      <c r="M2311" t="s">
        <v>36</v>
      </c>
      <c r="N2311">
        <v>9.6999999999999993</v>
      </c>
      <c r="O2311">
        <v>2416</v>
      </c>
      <c r="P2311">
        <v>86</v>
      </c>
      <c r="Q2311" t="s">
        <v>34</v>
      </c>
      <c r="R2311" t="s">
        <v>24</v>
      </c>
    </row>
    <row r="2312" spans="1:18" x14ac:dyDescent="0.2">
      <c r="A2312">
        <v>2311</v>
      </c>
      <c r="B2312">
        <v>20</v>
      </c>
      <c r="C2312" t="str" cm="1">
        <f t="array" ref="C2312">_xlfn.IFS(B2312&lt;18, "Under 18", B2312&lt;=24, "18-24", B2312&lt;=34, "25-34", B2312&lt;=44, "35-44", B2312&lt;=54, "45-54", B2312&gt;=55, "55 and Over")</f>
        <v>18-24</v>
      </c>
      <c r="D2312" t="s">
        <v>29</v>
      </c>
      <c r="E2312">
        <v>155</v>
      </c>
      <c r="F2312">
        <v>94</v>
      </c>
      <c r="G2312" t="s">
        <v>21</v>
      </c>
      <c r="H2312">
        <v>24</v>
      </c>
      <c r="I2312">
        <v>522</v>
      </c>
      <c r="J2312">
        <v>179</v>
      </c>
      <c r="K2312">
        <v>15267</v>
      </c>
      <c r="L2312">
        <v>4.99</v>
      </c>
      <c r="M2312" t="s">
        <v>31</v>
      </c>
      <c r="N2312">
        <v>6.5</v>
      </c>
      <c r="O2312">
        <v>1664</v>
      </c>
      <c r="P2312">
        <v>54</v>
      </c>
      <c r="Q2312" t="s">
        <v>34</v>
      </c>
      <c r="R2312" t="s">
        <v>24</v>
      </c>
    </row>
    <row r="2313" spans="1:18" x14ac:dyDescent="0.2">
      <c r="A2313">
        <v>2312</v>
      </c>
      <c r="B2313">
        <v>40</v>
      </c>
      <c r="C2313" t="str" cm="1">
        <f t="array" ref="C2313">_xlfn.IFS(B2313&lt;18, "Under 18", B2313&lt;=24, "18-24", B2313&lt;=34, "25-34", B2313&lt;=44, "35-44", B2313&lt;=54, "45-54", B2313&gt;=55, "55 and Over")</f>
        <v>35-44</v>
      </c>
      <c r="D2313" t="s">
        <v>20</v>
      </c>
      <c r="E2313">
        <v>176</v>
      </c>
      <c r="F2313">
        <v>80</v>
      </c>
      <c r="G2313" t="s">
        <v>30</v>
      </c>
      <c r="H2313">
        <v>41</v>
      </c>
      <c r="I2313">
        <v>809</v>
      </c>
      <c r="J2313">
        <v>153</v>
      </c>
      <c r="K2313">
        <v>2376</v>
      </c>
      <c r="L2313">
        <v>1.59</v>
      </c>
      <c r="M2313" t="s">
        <v>31</v>
      </c>
      <c r="N2313">
        <v>6.7</v>
      </c>
      <c r="O2313">
        <v>1825</v>
      </c>
      <c r="P2313">
        <v>67</v>
      </c>
      <c r="Q2313" t="s">
        <v>34</v>
      </c>
      <c r="R2313" t="s">
        <v>28</v>
      </c>
    </row>
    <row r="2314" spans="1:18" x14ac:dyDescent="0.2">
      <c r="A2314">
        <v>2313</v>
      </c>
      <c r="B2314">
        <v>41</v>
      </c>
      <c r="C2314" t="str" cm="1">
        <f t="array" ref="C2314">_xlfn.IFS(B2314&lt;18, "Under 18", B2314&lt;=24, "18-24", B2314&lt;=34, "25-34", B2314&lt;=44, "35-44", B2314&lt;=54, "45-54", B2314&gt;=55, "55 and Over")</f>
        <v>35-44</v>
      </c>
      <c r="D2314" t="s">
        <v>25</v>
      </c>
      <c r="E2314">
        <v>162</v>
      </c>
      <c r="F2314">
        <v>94</v>
      </c>
      <c r="G2314" t="s">
        <v>33</v>
      </c>
      <c r="H2314">
        <v>49</v>
      </c>
      <c r="I2314">
        <v>446</v>
      </c>
      <c r="J2314">
        <v>133</v>
      </c>
      <c r="K2314">
        <v>11699</v>
      </c>
      <c r="L2314">
        <v>5.86</v>
      </c>
      <c r="M2314" t="s">
        <v>36</v>
      </c>
      <c r="N2314">
        <v>9.1999999999999993</v>
      </c>
      <c r="O2314">
        <v>1846</v>
      </c>
      <c r="P2314">
        <v>52</v>
      </c>
      <c r="Q2314" t="s">
        <v>27</v>
      </c>
      <c r="R2314" t="s">
        <v>24</v>
      </c>
    </row>
    <row r="2315" spans="1:18" x14ac:dyDescent="0.2">
      <c r="A2315">
        <v>2314</v>
      </c>
      <c r="B2315">
        <v>21</v>
      </c>
      <c r="C2315" t="str" cm="1">
        <f t="array" ref="C2315">_xlfn.IFS(B2315&lt;18, "Under 18", B2315&lt;=24, "18-24", B2315&lt;=34, "25-34", B2315&lt;=44, "35-44", B2315&lt;=54, "45-54", B2315&gt;=55, "55 and Over")</f>
        <v>18-24</v>
      </c>
      <c r="D2315" t="s">
        <v>29</v>
      </c>
      <c r="E2315">
        <v>169</v>
      </c>
      <c r="F2315">
        <v>65</v>
      </c>
      <c r="G2315" t="s">
        <v>26</v>
      </c>
      <c r="H2315">
        <v>63</v>
      </c>
      <c r="I2315">
        <v>162</v>
      </c>
      <c r="J2315">
        <v>86</v>
      </c>
      <c r="K2315">
        <v>7715</v>
      </c>
      <c r="L2315">
        <v>5.15</v>
      </c>
      <c r="M2315" t="s">
        <v>36</v>
      </c>
      <c r="N2315">
        <v>6.9</v>
      </c>
      <c r="O2315">
        <v>3226</v>
      </c>
      <c r="P2315">
        <v>59</v>
      </c>
      <c r="Q2315" t="s">
        <v>34</v>
      </c>
      <c r="R2315" t="s">
        <v>32</v>
      </c>
    </row>
    <row r="2316" spans="1:18" x14ac:dyDescent="0.2">
      <c r="A2316">
        <v>2315</v>
      </c>
      <c r="B2316">
        <v>51</v>
      </c>
      <c r="C2316" t="str" cm="1">
        <f t="array" ref="C2316">_xlfn.IFS(B2316&lt;18, "Under 18", B2316&lt;=24, "18-24", B2316&lt;=34, "25-34", B2316&lt;=44, "35-44", B2316&lt;=54, "45-54", B2316&gt;=55, "55 and Over")</f>
        <v>45-54</v>
      </c>
      <c r="D2316" t="s">
        <v>25</v>
      </c>
      <c r="E2316">
        <v>165</v>
      </c>
      <c r="F2316">
        <v>90</v>
      </c>
      <c r="G2316" t="s">
        <v>21</v>
      </c>
      <c r="H2316">
        <v>105</v>
      </c>
      <c r="I2316">
        <v>747</v>
      </c>
      <c r="J2316">
        <v>93</v>
      </c>
      <c r="K2316">
        <v>2845</v>
      </c>
      <c r="L2316">
        <v>2.78</v>
      </c>
      <c r="M2316" t="s">
        <v>31</v>
      </c>
      <c r="N2316">
        <v>9.8000000000000007</v>
      </c>
      <c r="O2316">
        <v>2543</v>
      </c>
      <c r="P2316">
        <v>68</v>
      </c>
      <c r="Q2316" t="s">
        <v>34</v>
      </c>
      <c r="R2316" t="s">
        <v>24</v>
      </c>
    </row>
    <row r="2317" spans="1:18" x14ac:dyDescent="0.2">
      <c r="A2317">
        <v>2316</v>
      </c>
      <c r="B2317">
        <v>20</v>
      </c>
      <c r="C2317" t="str" cm="1">
        <f t="array" ref="C2317">_xlfn.IFS(B2317&lt;18, "Under 18", B2317&lt;=24, "18-24", B2317&lt;=34, "25-34", B2317&lt;=44, "35-44", B2317&lt;=54, "45-54", B2317&gt;=55, "55 and Over")</f>
        <v>18-24</v>
      </c>
      <c r="D2317" t="s">
        <v>29</v>
      </c>
      <c r="E2317">
        <v>158</v>
      </c>
      <c r="F2317">
        <v>77</v>
      </c>
      <c r="G2317" t="s">
        <v>26</v>
      </c>
      <c r="H2317">
        <v>81</v>
      </c>
      <c r="I2317">
        <v>607</v>
      </c>
      <c r="J2317">
        <v>132</v>
      </c>
      <c r="K2317">
        <v>12075</v>
      </c>
      <c r="L2317">
        <v>7.65</v>
      </c>
      <c r="M2317" t="s">
        <v>31</v>
      </c>
      <c r="N2317">
        <v>6.5</v>
      </c>
      <c r="O2317">
        <v>2528</v>
      </c>
      <c r="P2317">
        <v>61</v>
      </c>
      <c r="Q2317" t="s">
        <v>23</v>
      </c>
      <c r="R2317" t="s">
        <v>24</v>
      </c>
    </row>
    <row r="2318" spans="1:18" x14ac:dyDescent="0.2">
      <c r="A2318">
        <v>2317</v>
      </c>
      <c r="B2318">
        <v>47</v>
      </c>
      <c r="C2318" t="str" cm="1">
        <f t="array" ref="C2318">_xlfn.IFS(B2318&lt;18, "Under 18", B2318&lt;=24, "18-24", B2318&lt;=34, "25-34", B2318&lt;=44, "35-44", B2318&lt;=54, "45-54", B2318&gt;=55, "55 and Over")</f>
        <v>45-54</v>
      </c>
      <c r="D2318" t="s">
        <v>29</v>
      </c>
      <c r="E2318">
        <v>187</v>
      </c>
      <c r="F2318">
        <v>103</v>
      </c>
      <c r="G2318" t="s">
        <v>26</v>
      </c>
      <c r="H2318">
        <v>82</v>
      </c>
      <c r="I2318">
        <v>974</v>
      </c>
      <c r="J2318">
        <v>152</v>
      </c>
      <c r="K2318">
        <v>10753</v>
      </c>
      <c r="L2318">
        <v>10.9</v>
      </c>
      <c r="M2318" t="s">
        <v>36</v>
      </c>
      <c r="N2318">
        <v>9.6999999999999993</v>
      </c>
      <c r="O2318">
        <v>2418</v>
      </c>
      <c r="P2318">
        <v>69</v>
      </c>
      <c r="Q2318" t="s">
        <v>23</v>
      </c>
      <c r="R2318" t="s">
        <v>32</v>
      </c>
    </row>
    <row r="2319" spans="1:18" x14ac:dyDescent="0.2">
      <c r="A2319">
        <v>2318</v>
      </c>
      <c r="B2319">
        <v>28</v>
      </c>
      <c r="C2319" t="str" cm="1">
        <f t="array" ref="C2319">_xlfn.IFS(B2319&lt;18, "Under 18", B2319&lt;=24, "18-24", B2319&lt;=34, "25-34", B2319&lt;=44, "35-44", B2319&lt;=54, "45-54", B2319&gt;=55, "55 and Over")</f>
        <v>25-34</v>
      </c>
      <c r="D2319" t="s">
        <v>20</v>
      </c>
      <c r="E2319">
        <v>155</v>
      </c>
      <c r="F2319">
        <v>56</v>
      </c>
      <c r="G2319" t="s">
        <v>21</v>
      </c>
      <c r="H2319">
        <v>77</v>
      </c>
      <c r="I2319">
        <v>833</v>
      </c>
      <c r="J2319">
        <v>103</v>
      </c>
      <c r="K2319">
        <v>10249</v>
      </c>
      <c r="L2319">
        <v>7.1</v>
      </c>
      <c r="M2319" t="s">
        <v>31</v>
      </c>
      <c r="N2319">
        <v>4.9000000000000004</v>
      </c>
      <c r="O2319">
        <v>3889</v>
      </c>
      <c r="P2319">
        <v>68</v>
      </c>
      <c r="Q2319" t="s">
        <v>34</v>
      </c>
      <c r="R2319" t="s">
        <v>32</v>
      </c>
    </row>
    <row r="2320" spans="1:18" x14ac:dyDescent="0.2">
      <c r="A2320">
        <v>2319</v>
      </c>
      <c r="B2320">
        <v>24</v>
      </c>
      <c r="C2320" t="str" cm="1">
        <f t="array" ref="C2320">_xlfn.IFS(B2320&lt;18, "Under 18", B2320&lt;=24, "18-24", B2320&lt;=34, "25-34", B2320&lt;=44, "35-44", B2320&lt;=54, "45-54", B2320&gt;=55, "55 and Over")</f>
        <v>18-24</v>
      </c>
      <c r="D2320" t="s">
        <v>25</v>
      </c>
      <c r="E2320">
        <v>150</v>
      </c>
      <c r="F2320">
        <v>95</v>
      </c>
      <c r="G2320" t="s">
        <v>26</v>
      </c>
      <c r="H2320">
        <v>81</v>
      </c>
      <c r="I2320">
        <v>257</v>
      </c>
      <c r="J2320">
        <v>103</v>
      </c>
      <c r="K2320">
        <v>2301</v>
      </c>
      <c r="L2320">
        <v>5.63</v>
      </c>
      <c r="M2320" t="s">
        <v>31</v>
      </c>
      <c r="N2320">
        <v>7.7</v>
      </c>
      <c r="O2320">
        <v>2062</v>
      </c>
      <c r="P2320">
        <v>72</v>
      </c>
      <c r="Q2320" t="s">
        <v>27</v>
      </c>
      <c r="R2320" t="s">
        <v>32</v>
      </c>
    </row>
    <row r="2321" spans="1:18" x14ac:dyDescent="0.2">
      <c r="A2321">
        <v>2320</v>
      </c>
      <c r="B2321">
        <v>47</v>
      </c>
      <c r="C2321" t="str" cm="1">
        <f t="array" ref="C2321">_xlfn.IFS(B2321&lt;18, "Under 18", B2321&lt;=24, "18-24", B2321&lt;=34, "25-34", B2321&lt;=44, "35-44", B2321&lt;=54, "45-54", B2321&gt;=55, "55 and Over")</f>
        <v>45-54</v>
      </c>
      <c r="D2321" t="s">
        <v>20</v>
      </c>
      <c r="E2321">
        <v>166</v>
      </c>
      <c r="F2321">
        <v>100</v>
      </c>
      <c r="G2321" t="s">
        <v>21</v>
      </c>
      <c r="H2321">
        <v>62</v>
      </c>
      <c r="I2321">
        <v>960</v>
      </c>
      <c r="J2321">
        <v>161</v>
      </c>
      <c r="K2321">
        <v>15174</v>
      </c>
      <c r="L2321">
        <v>1.27</v>
      </c>
      <c r="M2321" t="s">
        <v>36</v>
      </c>
      <c r="N2321">
        <v>4.7</v>
      </c>
      <c r="O2321">
        <v>3073</v>
      </c>
      <c r="P2321">
        <v>64</v>
      </c>
      <c r="Q2321" t="s">
        <v>23</v>
      </c>
      <c r="R2321" t="s">
        <v>24</v>
      </c>
    </row>
    <row r="2322" spans="1:18" x14ac:dyDescent="0.2">
      <c r="A2322">
        <v>2321</v>
      </c>
      <c r="B2322">
        <v>33</v>
      </c>
      <c r="C2322" t="str" cm="1">
        <f t="array" ref="C2322">_xlfn.IFS(B2322&lt;18, "Under 18", B2322&lt;=24, "18-24", B2322&lt;=34, "25-34", B2322&lt;=44, "35-44", B2322&lt;=54, "45-54", B2322&gt;=55, "55 and Over")</f>
        <v>25-34</v>
      </c>
      <c r="D2322" t="s">
        <v>29</v>
      </c>
      <c r="E2322">
        <v>178</v>
      </c>
      <c r="F2322">
        <v>92</v>
      </c>
      <c r="G2322" t="s">
        <v>30</v>
      </c>
      <c r="H2322">
        <v>43</v>
      </c>
      <c r="I2322">
        <v>875</v>
      </c>
      <c r="J2322">
        <v>85</v>
      </c>
      <c r="K2322">
        <v>19423</v>
      </c>
      <c r="L2322">
        <v>9.8800000000000008</v>
      </c>
      <c r="M2322" t="s">
        <v>22</v>
      </c>
      <c r="N2322">
        <v>8</v>
      </c>
      <c r="O2322">
        <v>2116</v>
      </c>
      <c r="P2322">
        <v>73</v>
      </c>
      <c r="Q2322" t="s">
        <v>23</v>
      </c>
      <c r="R2322" t="s">
        <v>24</v>
      </c>
    </row>
    <row r="2323" spans="1:18" x14ac:dyDescent="0.2">
      <c r="A2323">
        <v>2322</v>
      </c>
      <c r="B2323">
        <v>51</v>
      </c>
      <c r="C2323" t="str" cm="1">
        <f t="array" ref="C2323">_xlfn.IFS(B2323&lt;18, "Under 18", B2323&lt;=24, "18-24", B2323&lt;=34, "25-34", B2323&lt;=44, "35-44", B2323&lt;=54, "45-54", B2323&gt;=55, "55 and Over")</f>
        <v>45-54</v>
      </c>
      <c r="D2323" t="s">
        <v>20</v>
      </c>
      <c r="E2323">
        <v>175</v>
      </c>
      <c r="F2323">
        <v>81</v>
      </c>
      <c r="G2323" t="s">
        <v>26</v>
      </c>
      <c r="H2323">
        <v>68</v>
      </c>
      <c r="I2323">
        <v>436</v>
      </c>
      <c r="J2323">
        <v>172</v>
      </c>
      <c r="K2323">
        <v>7623</v>
      </c>
      <c r="L2323">
        <v>13.18</v>
      </c>
      <c r="M2323" t="s">
        <v>36</v>
      </c>
      <c r="N2323">
        <v>6.8</v>
      </c>
      <c r="O2323">
        <v>1905</v>
      </c>
      <c r="P2323">
        <v>81</v>
      </c>
      <c r="Q2323" t="s">
        <v>27</v>
      </c>
      <c r="R2323" t="s">
        <v>32</v>
      </c>
    </row>
    <row r="2324" spans="1:18" x14ac:dyDescent="0.2">
      <c r="A2324">
        <v>2323</v>
      </c>
      <c r="B2324">
        <v>37</v>
      </c>
      <c r="C2324" t="str" cm="1">
        <f t="array" ref="C2324">_xlfn.IFS(B2324&lt;18, "Under 18", B2324&lt;=24, "18-24", B2324&lt;=34, "25-34", B2324&lt;=44, "35-44", B2324&lt;=54, "45-54", B2324&gt;=55, "55 and Over")</f>
        <v>35-44</v>
      </c>
      <c r="D2324" t="s">
        <v>20</v>
      </c>
      <c r="E2324">
        <v>189</v>
      </c>
      <c r="F2324">
        <v>75</v>
      </c>
      <c r="G2324" t="s">
        <v>21</v>
      </c>
      <c r="H2324">
        <v>99</v>
      </c>
      <c r="I2324">
        <v>830</v>
      </c>
      <c r="J2324">
        <v>127</v>
      </c>
      <c r="K2324">
        <v>11853</v>
      </c>
      <c r="L2324">
        <v>1.27</v>
      </c>
      <c r="M2324" t="s">
        <v>22</v>
      </c>
      <c r="N2324">
        <v>7.4</v>
      </c>
      <c r="O2324">
        <v>3030</v>
      </c>
      <c r="P2324">
        <v>59</v>
      </c>
      <c r="Q2324" t="s">
        <v>32</v>
      </c>
      <c r="R2324" t="s">
        <v>32</v>
      </c>
    </row>
    <row r="2325" spans="1:18" x14ac:dyDescent="0.2">
      <c r="A2325">
        <v>2324</v>
      </c>
      <c r="B2325">
        <v>42</v>
      </c>
      <c r="C2325" t="str" cm="1">
        <f t="array" ref="C2325">_xlfn.IFS(B2325&lt;18, "Under 18", B2325&lt;=24, "18-24", B2325&lt;=34, "25-34", B2325&lt;=44, "35-44", B2325&lt;=54, "45-54", B2325&gt;=55, "55 and Over")</f>
        <v>35-44</v>
      </c>
      <c r="D2325" t="s">
        <v>20</v>
      </c>
      <c r="E2325">
        <v>184</v>
      </c>
      <c r="F2325">
        <v>76</v>
      </c>
      <c r="G2325" t="s">
        <v>30</v>
      </c>
      <c r="H2325">
        <v>62</v>
      </c>
      <c r="I2325">
        <v>105</v>
      </c>
      <c r="J2325">
        <v>89</v>
      </c>
      <c r="K2325">
        <v>13575</v>
      </c>
      <c r="L2325">
        <v>7.75</v>
      </c>
      <c r="M2325" t="s">
        <v>22</v>
      </c>
      <c r="N2325">
        <v>4.0999999999999996</v>
      </c>
      <c r="O2325">
        <v>3898</v>
      </c>
      <c r="P2325">
        <v>79</v>
      </c>
      <c r="Q2325" t="s">
        <v>23</v>
      </c>
      <c r="R2325" t="s">
        <v>24</v>
      </c>
    </row>
    <row r="2326" spans="1:18" x14ac:dyDescent="0.2">
      <c r="A2326">
        <v>2325</v>
      </c>
      <c r="B2326">
        <v>45</v>
      </c>
      <c r="C2326" t="str" cm="1">
        <f t="array" ref="C2326">_xlfn.IFS(B2326&lt;18, "Under 18", B2326&lt;=24, "18-24", B2326&lt;=34, "25-34", B2326&lt;=44, "35-44", B2326&lt;=54, "45-54", B2326&gt;=55, "55 and Over")</f>
        <v>45-54</v>
      </c>
      <c r="D2326" t="s">
        <v>29</v>
      </c>
      <c r="E2326">
        <v>166</v>
      </c>
      <c r="F2326">
        <v>95</v>
      </c>
      <c r="G2326" t="s">
        <v>21</v>
      </c>
      <c r="H2326">
        <v>22</v>
      </c>
      <c r="I2326">
        <v>745</v>
      </c>
      <c r="J2326">
        <v>86</v>
      </c>
      <c r="K2326">
        <v>7444</v>
      </c>
      <c r="L2326">
        <v>11.05</v>
      </c>
      <c r="M2326" t="s">
        <v>36</v>
      </c>
      <c r="N2326">
        <v>5.3</v>
      </c>
      <c r="O2326">
        <v>3856</v>
      </c>
      <c r="P2326">
        <v>83</v>
      </c>
      <c r="Q2326" t="s">
        <v>34</v>
      </c>
      <c r="R2326" t="s">
        <v>24</v>
      </c>
    </row>
    <row r="2327" spans="1:18" x14ac:dyDescent="0.2">
      <c r="A2327">
        <v>2326</v>
      </c>
      <c r="B2327">
        <v>28</v>
      </c>
      <c r="C2327" t="str" cm="1">
        <f t="array" ref="C2327">_xlfn.IFS(B2327&lt;18, "Under 18", B2327&lt;=24, "18-24", B2327&lt;=34, "25-34", B2327&lt;=44, "35-44", B2327&lt;=54, "45-54", B2327&gt;=55, "55 and Over")</f>
        <v>25-34</v>
      </c>
      <c r="D2327" t="s">
        <v>20</v>
      </c>
      <c r="E2327">
        <v>196</v>
      </c>
      <c r="F2327">
        <v>93</v>
      </c>
      <c r="G2327" t="s">
        <v>33</v>
      </c>
      <c r="H2327">
        <v>59</v>
      </c>
      <c r="I2327">
        <v>747</v>
      </c>
      <c r="J2327">
        <v>128</v>
      </c>
      <c r="K2327">
        <v>4431</v>
      </c>
      <c r="L2327">
        <v>7.55</v>
      </c>
      <c r="M2327" t="s">
        <v>31</v>
      </c>
      <c r="N2327">
        <v>4.5</v>
      </c>
      <c r="O2327">
        <v>2158</v>
      </c>
      <c r="P2327">
        <v>72</v>
      </c>
      <c r="Q2327" t="s">
        <v>34</v>
      </c>
      <c r="R2327" t="s">
        <v>28</v>
      </c>
    </row>
    <row r="2328" spans="1:18" x14ac:dyDescent="0.2">
      <c r="A2328">
        <v>2327</v>
      </c>
      <c r="B2328">
        <v>49</v>
      </c>
      <c r="C2328" t="str" cm="1">
        <f t="array" ref="C2328">_xlfn.IFS(B2328&lt;18, "Under 18", B2328&lt;=24, "18-24", B2328&lt;=34, "25-34", B2328&lt;=44, "35-44", B2328&lt;=54, "45-54", B2328&gt;=55, "55 and Over")</f>
        <v>45-54</v>
      </c>
      <c r="D2328" t="s">
        <v>25</v>
      </c>
      <c r="E2328">
        <v>153</v>
      </c>
      <c r="F2328">
        <v>58</v>
      </c>
      <c r="G2328" t="s">
        <v>33</v>
      </c>
      <c r="H2328">
        <v>38</v>
      </c>
      <c r="I2328">
        <v>688</v>
      </c>
      <c r="J2328">
        <v>144</v>
      </c>
      <c r="K2328">
        <v>3898</v>
      </c>
      <c r="L2328">
        <v>11.35</v>
      </c>
      <c r="M2328" t="s">
        <v>31</v>
      </c>
      <c r="N2328">
        <v>8.5</v>
      </c>
      <c r="O2328">
        <v>3672</v>
      </c>
      <c r="P2328">
        <v>86</v>
      </c>
      <c r="Q2328" t="s">
        <v>34</v>
      </c>
      <c r="R2328" t="s">
        <v>24</v>
      </c>
    </row>
    <row r="2329" spans="1:18" x14ac:dyDescent="0.2">
      <c r="A2329">
        <v>2328</v>
      </c>
      <c r="B2329">
        <v>56</v>
      </c>
      <c r="C2329" t="str" cm="1">
        <f t="array" ref="C2329">_xlfn.IFS(B2329&lt;18, "Under 18", B2329&lt;=24, "18-24", B2329&lt;=34, "25-34", B2329&lt;=44, "35-44", B2329&lt;=54, "45-54", B2329&gt;=55, "55 and Over")</f>
        <v>55 and Over</v>
      </c>
      <c r="D2329" t="s">
        <v>29</v>
      </c>
      <c r="E2329">
        <v>180</v>
      </c>
      <c r="F2329">
        <v>101</v>
      </c>
      <c r="G2329" t="s">
        <v>37</v>
      </c>
      <c r="H2329">
        <v>43</v>
      </c>
      <c r="I2329">
        <v>924</v>
      </c>
      <c r="J2329">
        <v>100</v>
      </c>
      <c r="K2329">
        <v>9259</v>
      </c>
      <c r="L2329">
        <v>11.13</v>
      </c>
      <c r="M2329" t="s">
        <v>31</v>
      </c>
      <c r="N2329">
        <v>6.7</v>
      </c>
      <c r="O2329">
        <v>1950</v>
      </c>
      <c r="P2329">
        <v>59</v>
      </c>
      <c r="Q2329" t="s">
        <v>27</v>
      </c>
      <c r="R2329" t="s">
        <v>32</v>
      </c>
    </row>
    <row r="2330" spans="1:18" x14ac:dyDescent="0.2">
      <c r="A2330">
        <v>2329</v>
      </c>
      <c r="B2330">
        <v>22</v>
      </c>
      <c r="C2330" t="str" cm="1">
        <f t="array" ref="C2330">_xlfn.IFS(B2330&lt;18, "Under 18", B2330&lt;=24, "18-24", B2330&lt;=34, "25-34", B2330&lt;=44, "35-44", B2330&lt;=54, "45-54", B2330&gt;=55, "55 and Over")</f>
        <v>18-24</v>
      </c>
      <c r="D2330" t="s">
        <v>25</v>
      </c>
      <c r="E2330">
        <v>174</v>
      </c>
      <c r="F2330">
        <v>105</v>
      </c>
      <c r="G2330" t="s">
        <v>33</v>
      </c>
      <c r="H2330">
        <v>37</v>
      </c>
      <c r="I2330">
        <v>132</v>
      </c>
      <c r="J2330">
        <v>123</v>
      </c>
      <c r="K2330">
        <v>1757</v>
      </c>
      <c r="L2330">
        <v>14.52</v>
      </c>
      <c r="M2330" t="s">
        <v>22</v>
      </c>
      <c r="N2330">
        <v>4.4000000000000004</v>
      </c>
      <c r="O2330">
        <v>3199</v>
      </c>
      <c r="P2330">
        <v>58</v>
      </c>
      <c r="Q2330" t="s">
        <v>27</v>
      </c>
      <c r="R2330" t="s">
        <v>24</v>
      </c>
    </row>
    <row r="2331" spans="1:18" x14ac:dyDescent="0.2">
      <c r="A2331">
        <v>2330</v>
      </c>
      <c r="B2331">
        <v>23</v>
      </c>
      <c r="C2331" t="str" cm="1">
        <f t="array" ref="C2331">_xlfn.IFS(B2331&lt;18, "Under 18", B2331&lt;=24, "18-24", B2331&lt;=34, "25-34", B2331&lt;=44, "35-44", B2331&lt;=54, "45-54", B2331&gt;=55, "55 and Over")</f>
        <v>18-24</v>
      </c>
      <c r="D2331" t="s">
        <v>25</v>
      </c>
      <c r="E2331">
        <v>156</v>
      </c>
      <c r="F2331">
        <v>79</v>
      </c>
      <c r="G2331" t="s">
        <v>26</v>
      </c>
      <c r="H2331">
        <v>119</v>
      </c>
      <c r="I2331">
        <v>274</v>
      </c>
      <c r="J2331">
        <v>117</v>
      </c>
      <c r="K2331">
        <v>12342</v>
      </c>
      <c r="L2331">
        <v>14.11</v>
      </c>
      <c r="M2331" t="s">
        <v>36</v>
      </c>
      <c r="N2331">
        <v>8.5</v>
      </c>
      <c r="O2331">
        <v>2709</v>
      </c>
      <c r="P2331">
        <v>64</v>
      </c>
      <c r="Q2331" t="s">
        <v>32</v>
      </c>
      <c r="R2331" t="s">
        <v>28</v>
      </c>
    </row>
    <row r="2332" spans="1:18" x14ac:dyDescent="0.2">
      <c r="A2332">
        <v>2331</v>
      </c>
      <c r="B2332">
        <v>26</v>
      </c>
      <c r="C2332" t="str" cm="1">
        <f t="array" ref="C2332">_xlfn.IFS(B2332&lt;18, "Under 18", B2332&lt;=24, "18-24", B2332&lt;=34, "25-34", B2332&lt;=44, "35-44", B2332&lt;=54, "45-54", B2332&gt;=55, "55 and Over")</f>
        <v>25-34</v>
      </c>
      <c r="D2332" t="s">
        <v>20</v>
      </c>
      <c r="E2332">
        <v>189</v>
      </c>
      <c r="F2332">
        <v>109</v>
      </c>
      <c r="G2332" t="s">
        <v>35</v>
      </c>
      <c r="H2332">
        <v>32</v>
      </c>
      <c r="I2332">
        <v>736</v>
      </c>
      <c r="J2332">
        <v>149</v>
      </c>
      <c r="K2332">
        <v>14511</v>
      </c>
      <c r="L2332">
        <v>8.5299999999999994</v>
      </c>
      <c r="M2332" t="s">
        <v>22</v>
      </c>
      <c r="N2332">
        <v>7.5</v>
      </c>
      <c r="O2332">
        <v>3250</v>
      </c>
      <c r="P2332">
        <v>78</v>
      </c>
      <c r="Q2332" t="s">
        <v>32</v>
      </c>
      <c r="R2332" t="s">
        <v>24</v>
      </c>
    </row>
    <row r="2333" spans="1:18" x14ac:dyDescent="0.2">
      <c r="A2333">
        <v>2332</v>
      </c>
      <c r="B2333">
        <v>28</v>
      </c>
      <c r="C2333" t="str" cm="1">
        <f t="array" ref="C2333">_xlfn.IFS(B2333&lt;18, "Under 18", B2333&lt;=24, "18-24", B2333&lt;=34, "25-34", B2333&lt;=44, "35-44", B2333&lt;=54, "45-54", B2333&gt;=55, "55 and Over")</f>
        <v>25-34</v>
      </c>
      <c r="D2333" t="s">
        <v>20</v>
      </c>
      <c r="E2333">
        <v>199</v>
      </c>
      <c r="F2333">
        <v>70</v>
      </c>
      <c r="G2333" t="s">
        <v>21</v>
      </c>
      <c r="H2333">
        <v>89</v>
      </c>
      <c r="I2333">
        <v>719</v>
      </c>
      <c r="J2333">
        <v>106</v>
      </c>
      <c r="K2333">
        <v>16224</v>
      </c>
      <c r="L2333">
        <v>13.53</v>
      </c>
      <c r="M2333" t="s">
        <v>31</v>
      </c>
      <c r="N2333">
        <v>4.2</v>
      </c>
      <c r="O2333">
        <v>2164</v>
      </c>
      <c r="P2333">
        <v>58</v>
      </c>
      <c r="Q2333" t="s">
        <v>32</v>
      </c>
      <c r="R2333" t="s">
        <v>32</v>
      </c>
    </row>
    <row r="2334" spans="1:18" x14ac:dyDescent="0.2">
      <c r="A2334">
        <v>2333</v>
      </c>
      <c r="B2334">
        <v>27</v>
      </c>
      <c r="C2334" t="str" cm="1">
        <f t="array" ref="C2334">_xlfn.IFS(B2334&lt;18, "Under 18", B2334&lt;=24, "18-24", B2334&lt;=34, "25-34", B2334&lt;=44, "35-44", B2334&lt;=54, "45-54", B2334&gt;=55, "55 and Over")</f>
        <v>25-34</v>
      </c>
      <c r="D2334" t="s">
        <v>20</v>
      </c>
      <c r="E2334">
        <v>175</v>
      </c>
      <c r="F2334">
        <v>66</v>
      </c>
      <c r="G2334" t="s">
        <v>30</v>
      </c>
      <c r="H2334">
        <v>47</v>
      </c>
      <c r="I2334">
        <v>975</v>
      </c>
      <c r="J2334">
        <v>153</v>
      </c>
      <c r="K2334">
        <v>13828</v>
      </c>
      <c r="L2334">
        <v>14.97</v>
      </c>
      <c r="M2334" t="s">
        <v>36</v>
      </c>
      <c r="N2334">
        <v>7.9</v>
      </c>
      <c r="O2334">
        <v>2656</v>
      </c>
      <c r="P2334">
        <v>76</v>
      </c>
      <c r="Q2334" t="s">
        <v>32</v>
      </c>
      <c r="R2334" t="s">
        <v>24</v>
      </c>
    </row>
    <row r="2335" spans="1:18" x14ac:dyDescent="0.2">
      <c r="A2335">
        <v>2334</v>
      </c>
      <c r="B2335">
        <v>43</v>
      </c>
      <c r="C2335" t="str" cm="1">
        <f t="array" ref="C2335">_xlfn.IFS(B2335&lt;18, "Under 18", B2335&lt;=24, "18-24", B2335&lt;=34, "25-34", B2335&lt;=44, "35-44", B2335&lt;=54, "45-54", B2335&gt;=55, "55 and Over")</f>
        <v>35-44</v>
      </c>
      <c r="D2335" t="s">
        <v>29</v>
      </c>
      <c r="E2335">
        <v>163</v>
      </c>
      <c r="F2335">
        <v>50</v>
      </c>
      <c r="G2335" t="s">
        <v>26</v>
      </c>
      <c r="H2335">
        <v>35</v>
      </c>
      <c r="I2335">
        <v>890</v>
      </c>
      <c r="J2335">
        <v>162</v>
      </c>
      <c r="K2335">
        <v>13585</v>
      </c>
      <c r="L2335">
        <v>14.67</v>
      </c>
      <c r="M2335" t="s">
        <v>31</v>
      </c>
      <c r="N2335">
        <v>8.3000000000000007</v>
      </c>
      <c r="O2335">
        <v>1532</v>
      </c>
      <c r="P2335">
        <v>82</v>
      </c>
      <c r="Q2335" t="s">
        <v>27</v>
      </c>
      <c r="R2335" t="s">
        <v>28</v>
      </c>
    </row>
    <row r="2336" spans="1:18" x14ac:dyDescent="0.2">
      <c r="A2336">
        <v>2335</v>
      </c>
      <c r="B2336">
        <v>49</v>
      </c>
      <c r="C2336" t="str" cm="1">
        <f t="array" ref="C2336">_xlfn.IFS(B2336&lt;18, "Under 18", B2336&lt;=24, "18-24", B2336&lt;=34, "25-34", B2336&lt;=44, "35-44", B2336&lt;=54, "45-54", B2336&gt;=55, "55 and Over")</f>
        <v>45-54</v>
      </c>
      <c r="D2336" t="s">
        <v>25</v>
      </c>
      <c r="E2336">
        <v>196</v>
      </c>
      <c r="F2336">
        <v>54</v>
      </c>
      <c r="G2336" t="s">
        <v>21</v>
      </c>
      <c r="H2336">
        <v>63</v>
      </c>
      <c r="I2336">
        <v>151</v>
      </c>
      <c r="J2336">
        <v>143</v>
      </c>
      <c r="K2336">
        <v>6192</v>
      </c>
      <c r="L2336">
        <v>3.54</v>
      </c>
      <c r="M2336" t="s">
        <v>31</v>
      </c>
      <c r="N2336">
        <v>6.7</v>
      </c>
      <c r="O2336">
        <v>3109</v>
      </c>
      <c r="P2336">
        <v>84</v>
      </c>
      <c r="Q2336" t="s">
        <v>34</v>
      </c>
      <c r="R2336" t="s">
        <v>28</v>
      </c>
    </row>
    <row r="2337" spans="1:18" x14ac:dyDescent="0.2">
      <c r="A2337">
        <v>2336</v>
      </c>
      <c r="B2337">
        <v>24</v>
      </c>
      <c r="C2337" t="str" cm="1">
        <f t="array" ref="C2337">_xlfn.IFS(B2337&lt;18, "Under 18", B2337&lt;=24, "18-24", B2337&lt;=34, "25-34", B2337&lt;=44, "35-44", B2337&lt;=54, "45-54", B2337&gt;=55, "55 and Over")</f>
        <v>18-24</v>
      </c>
      <c r="D2337" t="s">
        <v>20</v>
      </c>
      <c r="E2337">
        <v>189</v>
      </c>
      <c r="F2337">
        <v>102</v>
      </c>
      <c r="G2337" t="s">
        <v>37</v>
      </c>
      <c r="H2337">
        <v>119</v>
      </c>
      <c r="I2337">
        <v>654</v>
      </c>
      <c r="J2337">
        <v>119</v>
      </c>
      <c r="K2337">
        <v>17775</v>
      </c>
      <c r="L2337">
        <v>1.01</v>
      </c>
      <c r="M2337" t="s">
        <v>31</v>
      </c>
      <c r="N2337">
        <v>8.5</v>
      </c>
      <c r="O2337">
        <v>3073</v>
      </c>
      <c r="P2337">
        <v>59</v>
      </c>
      <c r="Q2337" t="s">
        <v>34</v>
      </c>
      <c r="R2337" t="s">
        <v>28</v>
      </c>
    </row>
    <row r="2338" spans="1:18" x14ac:dyDescent="0.2">
      <c r="A2338">
        <v>2337</v>
      </c>
      <c r="B2338">
        <v>41</v>
      </c>
      <c r="C2338" t="str" cm="1">
        <f t="array" ref="C2338">_xlfn.IFS(B2338&lt;18, "Under 18", B2338&lt;=24, "18-24", B2338&lt;=34, "25-34", B2338&lt;=44, "35-44", B2338&lt;=54, "45-54", B2338&gt;=55, "55 and Over")</f>
        <v>35-44</v>
      </c>
      <c r="D2338" t="s">
        <v>20</v>
      </c>
      <c r="E2338">
        <v>171</v>
      </c>
      <c r="F2338">
        <v>59</v>
      </c>
      <c r="G2338" t="s">
        <v>35</v>
      </c>
      <c r="H2338">
        <v>96</v>
      </c>
      <c r="I2338">
        <v>917</v>
      </c>
      <c r="J2338">
        <v>107</v>
      </c>
      <c r="K2338">
        <v>17606</v>
      </c>
      <c r="L2338">
        <v>8.61</v>
      </c>
      <c r="M2338" t="s">
        <v>31</v>
      </c>
      <c r="N2338">
        <v>7.4</v>
      </c>
      <c r="O2338">
        <v>1526</v>
      </c>
      <c r="P2338">
        <v>85</v>
      </c>
      <c r="Q2338" t="s">
        <v>34</v>
      </c>
      <c r="R2338" t="s">
        <v>32</v>
      </c>
    </row>
    <row r="2339" spans="1:18" x14ac:dyDescent="0.2">
      <c r="A2339">
        <v>2338</v>
      </c>
      <c r="B2339">
        <v>36</v>
      </c>
      <c r="C2339" t="str" cm="1">
        <f t="array" ref="C2339">_xlfn.IFS(B2339&lt;18, "Under 18", B2339&lt;=24, "18-24", B2339&lt;=34, "25-34", B2339&lt;=44, "35-44", B2339&lt;=54, "45-54", B2339&gt;=55, "55 and Over")</f>
        <v>35-44</v>
      </c>
      <c r="D2339" t="s">
        <v>25</v>
      </c>
      <c r="E2339">
        <v>170</v>
      </c>
      <c r="F2339">
        <v>89</v>
      </c>
      <c r="G2339" t="s">
        <v>26</v>
      </c>
      <c r="H2339">
        <v>82</v>
      </c>
      <c r="I2339">
        <v>751</v>
      </c>
      <c r="J2339">
        <v>103</v>
      </c>
      <c r="K2339">
        <v>13121</v>
      </c>
      <c r="L2339">
        <v>11.03</v>
      </c>
      <c r="M2339" t="s">
        <v>36</v>
      </c>
      <c r="N2339">
        <v>8.6</v>
      </c>
      <c r="O2339">
        <v>3808</v>
      </c>
      <c r="P2339">
        <v>64</v>
      </c>
      <c r="Q2339" t="s">
        <v>32</v>
      </c>
      <c r="R2339" t="s">
        <v>28</v>
      </c>
    </row>
    <row r="2340" spans="1:18" x14ac:dyDescent="0.2">
      <c r="A2340">
        <v>2339</v>
      </c>
      <c r="B2340">
        <v>36</v>
      </c>
      <c r="C2340" t="str" cm="1">
        <f t="array" ref="C2340">_xlfn.IFS(B2340&lt;18, "Under 18", B2340&lt;=24, "18-24", B2340&lt;=34, "25-34", B2340&lt;=44, "35-44", B2340&lt;=54, "45-54", B2340&gt;=55, "55 and Over")</f>
        <v>35-44</v>
      </c>
      <c r="D2340" t="s">
        <v>29</v>
      </c>
      <c r="E2340">
        <v>155</v>
      </c>
      <c r="F2340">
        <v>97</v>
      </c>
      <c r="G2340" t="s">
        <v>35</v>
      </c>
      <c r="H2340">
        <v>50</v>
      </c>
      <c r="I2340">
        <v>266</v>
      </c>
      <c r="J2340">
        <v>140</v>
      </c>
      <c r="K2340">
        <v>9439</v>
      </c>
      <c r="L2340">
        <v>5.65</v>
      </c>
      <c r="M2340" t="s">
        <v>31</v>
      </c>
      <c r="N2340">
        <v>8.1</v>
      </c>
      <c r="O2340">
        <v>2664</v>
      </c>
      <c r="P2340">
        <v>68</v>
      </c>
      <c r="Q2340" t="s">
        <v>34</v>
      </c>
      <c r="R2340" t="s">
        <v>28</v>
      </c>
    </row>
    <row r="2341" spans="1:18" x14ac:dyDescent="0.2">
      <c r="A2341">
        <v>2340</v>
      </c>
      <c r="B2341">
        <v>18</v>
      </c>
      <c r="C2341" t="str" cm="1">
        <f t="array" ref="C2341">_xlfn.IFS(B2341&lt;18, "Under 18", B2341&lt;=24, "18-24", B2341&lt;=34, "25-34", B2341&lt;=44, "35-44", B2341&lt;=54, "45-54", B2341&gt;=55, "55 and Over")</f>
        <v>18-24</v>
      </c>
      <c r="D2341" t="s">
        <v>20</v>
      </c>
      <c r="E2341">
        <v>155</v>
      </c>
      <c r="F2341">
        <v>66</v>
      </c>
      <c r="G2341" t="s">
        <v>35</v>
      </c>
      <c r="H2341">
        <v>71</v>
      </c>
      <c r="I2341">
        <v>261</v>
      </c>
      <c r="J2341">
        <v>176</v>
      </c>
      <c r="K2341">
        <v>3719</v>
      </c>
      <c r="L2341">
        <v>9.7899999999999991</v>
      </c>
      <c r="M2341" t="s">
        <v>31</v>
      </c>
      <c r="N2341">
        <v>8.1</v>
      </c>
      <c r="O2341">
        <v>2749</v>
      </c>
      <c r="P2341">
        <v>53</v>
      </c>
      <c r="Q2341" t="s">
        <v>34</v>
      </c>
      <c r="R2341" t="s">
        <v>28</v>
      </c>
    </row>
    <row r="2342" spans="1:18" x14ac:dyDescent="0.2">
      <c r="A2342">
        <v>2341</v>
      </c>
      <c r="B2342">
        <v>42</v>
      </c>
      <c r="C2342" t="str" cm="1">
        <f t="array" ref="C2342">_xlfn.IFS(B2342&lt;18, "Under 18", B2342&lt;=24, "18-24", B2342&lt;=34, "25-34", B2342&lt;=44, "35-44", B2342&lt;=54, "45-54", B2342&gt;=55, "55 and Over")</f>
        <v>35-44</v>
      </c>
      <c r="D2342" t="s">
        <v>25</v>
      </c>
      <c r="E2342">
        <v>165</v>
      </c>
      <c r="F2342">
        <v>118</v>
      </c>
      <c r="G2342" t="s">
        <v>37</v>
      </c>
      <c r="H2342">
        <v>101</v>
      </c>
      <c r="I2342">
        <v>363</v>
      </c>
      <c r="J2342">
        <v>122</v>
      </c>
      <c r="K2342">
        <v>2044</v>
      </c>
      <c r="L2342">
        <v>9.18</v>
      </c>
      <c r="M2342" t="s">
        <v>36</v>
      </c>
      <c r="N2342">
        <v>4.7</v>
      </c>
      <c r="O2342">
        <v>3700</v>
      </c>
      <c r="P2342">
        <v>73</v>
      </c>
      <c r="Q2342" t="s">
        <v>27</v>
      </c>
      <c r="R2342" t="s">
        <v>28</v>
      </c>
    </row>
    <row r="2343" spans="1:18" x14ac:dyDescent="0.2">
      <c r="A2343">
        <v>2342</v>
      </c>
      <c r="B2343">
        <v>55</v>
      </c>
      <c r="C2343" t="str" cm="1">
        <f t="array" ref="C2343">_xlfn.IFS(B2343&lt;18, "Under 18", B2343&lt;=24, "18-24", B2343&lt;=34, "25-34", B2343&lt;=44, "35-44", B2343&lt;=54, "45-54", B2343&gt;=55, "55 and Over")</f>
        <v>55 and Over</v>
      </c>
      <c r="D2343" t="s">
        <v>20</v>
      </c>
      <c r="E2343">
        <v>178</v>
      </c>
      <c r="F2343">
        <v>50</v>
      </c>
      <c r="G2343" t="s">
        <v>33</v>
      </c>
      <c r="H2343">
        <v>114</v>
      </c>
      <c r="I2343">
        <v>818</v>
      </c>
      <c r="J2343">
        <v>171</v>
      </c>
      <c r="K2343">
        <v>18610</v>
      </c>
      <c r="L2343">
        <v>9.57</v>
      </c>
      <c r="M2343" t="s">
        <v>31</v>
      </c>
      <c r="N2343">
        <v>7.9</v>
      </c>
      <c r="O2343">
        <v>2585</v>
      </c>
      <c r="P2343">
        <v>61</v>
      </c>
      <c r="Q2343" t="s">
        <v>32</v>
      </c>
      <c r="R2343" t="s">
        <v>28</v>
      </c>
    </row>
    <row r="2344" spans="1:18" x14ac:dyDescent="0.2">
      <c r="A2344">
        <v>2343</v>
      </c>
      <c r="B2344">
        <v>55</v>
      </c>
      <c r="C2344" t="str" cm="1">
        <f t="array" ref="C2344">_xlfn.IFS(B2344&lt;18, "Under 18", B2344&lt;=24, "18-24", B2344&lt;=34, "25-34", B2344&lt;=44, "35-44", B2344&lt;=54, "45-54", B2344&gt;=55, "55 and Over")</f>
        <v>55 and Over</v>
      </c>
      <c r="D2344" t="s">
        <v>29</v>
      </c>
      <c r="E2344">
        <v>187</v>
      </c>
      <c r="F2344">
        <v>119</v>
      </c>
      <c r="G2344" t="s">
        <v>37</v>
      </c>
      <c r="H2344">
        <v>105</v>
      </c>
      <c r="I2344">
        <v>222</v>
      </c>
      <c r="J2344">
        <v>119</v>
      </c>
      <c r="K2344">
        <v>13462</v>
      </c>
      <c r="L2344">
        <v>3.35</v>
      </c>
      <c r="M2344" t="s">
        <v>36</v>
      </c>
      <c r="N2344">
        <v>5.6</v>
      </c>
      <c r="O2344">
        <v>2058</v>
      </c>
      <c r="P2344">
        <v>65</v>
      </c>
      <c r="Q2344" t="s">
        <v>34</v>
      </c>
      <c r="R2344" t="s">
        <v>28</v>
      </c>
    </row>
    <row r="2345" spans="1:18" x14ac:dyDescent="0.2">
      <c r="A2345">
        <v>2344</v>
      </c>
      <c r="B2345">
        <v>53</v>
      </c>
      <c r="C2345" t="str" cm="1">
        <f t="array" ref="C2345">_xlfn.IFS(B2345&lt;18, "Under 18", B2345&lt;=24, "18-24", B2345&lt;=34, "25-34", B2345&lt;=44, "35-44", B2345&lt;=54, "45-54", B2345&gt;=55, "55 and Over")</f>
        <v>45-54</v>
      </c>
      <c r="D2345" t="s">
        <v>25</v>
      </c>
      <c r="E2345">
        <v>181</v>
      </c>
      <c r="F2345">
        <v>70</v>
      </c>
      <c r="G2345" t="s">
        <v>26</v>
      </c>
      <c r="H2345">
        <v>45</v>
      </c>
      <c r="I2345">
        <v>906</v>
      </c>
      <c r="J2345">
        <v>136</v>
      </c>
      <c r="K2345">
        <v>14979</v>
      </c>
      <c r="L2345">
        <v>3.88</v>
      </c>
      <c r="M2345" t="s">
        <v>36</v>
      </c>
      <c r="N2345">
        <v>9.5</v>
      </c>
      <c r="O2345">
        <v>3917</v>
      </c>
      <c r="P2345">
        <v>77</v>
      </c>
      <c r="Q2345" t="s">
        <v>34</v>
      </c>
      <c r="R2345" t="s">
        <v>32</v>
      </c>
    </row>
    <row r="2346" spans="1:18" x14ac:dyDescent="0.2">
      <c r="A2346">
        <v>2345</v>
      </c>
      <c r="B2346">
        <v>51</v>
      </c>
      <c r="C2346" t="str" cm="1">
        <f t="array" ref="C2346">_xlfn.IFS(B2346&lt;18, "Under 18", B2346&lt;=24, "18-24", B2346&lt;=34, "25-34", B2346&lt;=44, "35-44", B2346&lt;=54, "45-54", B2346&gt;=55, "55 and Over")</f>
        <v>45-54</v>
      </c>
      <c r="D2346" t="s">
        <v>20</v>
      </c>
      <c r="E2346">
        <v>194</v>
      </c>
      <c r="F2346">
        <v>67</v>
      </c>
      <c r="G2346" t="s">
        <v>30</v>
      </c>
      <c r="H2346">
        <v>113</v>
      </c>
      <c r="I2346">
        <v>453</v>
      </c>
      <c r="J2346">
        <v>126</v>
      </c>
      <c r="K2346">
        <v>9187</v>
      </c>
      <c r="L2346">
        <v>5.0199999999999996</v>
      </c>
      <c r="M2346" t="s">
        <v>22</v>
      </c>
      <c r="N2346">
        <v>4.5</v>
      </c>
      <c r="O2346">
        <v>3183</v>
      </c>
      <c r="P2346">
        <v>59</v>
      </c>
      <c r="Q2346" t="s">
        <v>23</v>
      </c>
      <c r="R2346" t="s">
        <v>28</v>
      </c>
    </row>
    <row r="2347" spans="1:18" x14ac:dyDescent="0.2">
      <c r="A2347">
        <v>2346</v>
      </c>
      <c r="B2347">
        <v>58</v>
      </c>
      <c r="C2347" t="str" cm="1">
        <f t="array" ref="C2347">_xlfn.IFS(B2347&lt;18, "Under 18", B2347&lt;=24, "18-24", B2347&lt;=34, "25-34", B2347&lt;=44, "35-44", B2347&lt;=54, "45-54", B2347&gt;=55, "55 and Over")</f>
        <v>55 and Over</v>
      </c>
      <c r="D2347" t="s">
        <v>25</v>
      </c>
      <c r="E2347">
        <v>179</v>
      </c>
      <c r="F2347">
        <v>98</v>
      </c>
      <c r="G2347" t="s">
        <v>35</v>
      </c>
      <c r="H2347">
        <v>70</v>
      </c>
      <c r="I2347">
        <v>209</v>
      </c>
      <c r="J2347">
        <v>138</v>
      </c>
      <c r="K2347">
        <v>1611</v>
      </c>
      <c r="L2347">
        <v>4.4800000000000004</v>
      </c>
      <c r="M2347" t="s">
        <v>31</v>
      </c>
      <c r="N2347">
        <v>9.1</v>
      </c>
      <c r="O2347">
        <v>2463</v>
      </c>
      <c r="P2347">
        <v>77</v>
      </c>
      <c r="Q2347" t="s">
        <v>23</v>
      </c>
      <c r="R2347" t="s">
        <v>32</v>
      </c>
    </row>
    <row r="2348" spans="1:18" x14ac:dyDescent="0.2">
      <c r="A2348">
        <v>2347</v>
      </c>
      <c r="B2348">
        <v>53</v>
      </c>
      <c r="C2348" t="str" cm="1">
        <f t="array" ref="C2348">_xlfn.IFS(B2348&lt;18, "Under 18", B2348&lt;=24, "18-24", B2348&lt;=34, "25-34", B2348&lt;=44, "35-44", B2348&lt;=54, "45-54", B2348&gt;=55, "55 and Over")</f>
        <v>45-54</v>
      </c>
      <c r="D2348" t="s">
        <v>20</v>
      </c>
      <c r="E2348">
        <v>156</v>
      </c>
      <c r="F2348">
        <v>64</v>
      </c>
      <c r="G2348" t="s">
        <v>30</v>
      </c>
      <c r="H2348">
        <v>119</v>
      </c>
      <c r="I2348">
        <v>120</v>
      </c>
      <c r="J2348">
        <v>131</v>
      </c>
      <c r="K2348">
        <v>6009</v>
      </c>
      <c r="L2348">
        <v>0.63</v>
      </c>
      <c r="M2348" t="s">
        <v>31</v>
      </c>
      <c r="N2348">
        <v>6</v>
      </c>
      <c r="O2348">
        <v>2845</v>
      </c>
      <c r="P2348">
        <v>56</v>
      </c>
      <c r="Q2348" t="s">
        <v>27</v>
      </c>
      <c r="R2348" t="s">
        <v>32</v>
      </c>
    </row>
    <row r="2349" spans="1:18" x14ac:dyDescent="0.2">
      <c r="A2349">
        <v>2348</v>
      </c>
      <c r="B2349">
        <v>53</v>
      </c>
      <c r="C2349" t="str" cm="1">
        <f t="array" ref="C2349">_xlfn.IFS(B2349&lt;18, "Under 18", B2349&lt;=24, "18-24", B2349&lt;=34, "25-34", B2349&lt;=44, "35-44", B2349&lt;=54, "45-54", B2349&gt;=55, "55 and Over")</f>
        <v>45-54</v>
      </c>
      <c r="D2349" t="s">
        <v>25</v>
      </c>
      <c r="E2349">
        <v>163</v>
      </c>
      <c r="F2349">
        <v>57</v>
      </c>
      <c r="G2349" t="s">
        <v>21</v>
      </c>
      <c r="H2349">
        <v>46</v>
      </c>
      <c r="I2349">
        <v>755</v>
      </c>
      <c r="J2349">
        <v>164</v>
      </c>
      <c r="K2349">
        <v>10222</v>
      </c>
      <c r="L2349">
        <v>11.65</v>
      </c>
      <c r="M2349" t="s">
        <v>22</v>
      </c>
      <c r="N2349">
        <v>5.4</v>
      </c>
      <c r="O2349">
        <v>2816</v>
      </c>
      <c r="P2349">
        <v>86</v>
      </c>
      <c r="Q2349" t="s">
        <v>27</v>
      </c>
      <c r="R2349" t="s">
        <v>24</v>
      </c>
    </row>
    <row r="2350" spans="1:18" x14ac:dyDescent="0.2">
      <c r="A2350">
        <v>2349</v>
      </c>
      <c r="B2350">
        <v>46</v>
      </c>
      <c r="C2350" t="str" cm="1">
        <f t="array" ref="C2350">_xlfn.IFS(B2350&lt;18, "Under 18", B2350&lt;=24, "18-24", B2350&lt;=34, "25-34", B2350&lt;=44, "35-44", B2350&lt;=54, "45-54", B2350&gt;=55, "55 and Over")</f>
        <v>45-54</v>
      </c>
      <c r="D2350" t="s">
        <v>25</v>
      </c>
      <c r="E2350">
        <v>190</v>
      </c>
      <c r="F2350">
        <v>62</v>
      </c>
      <c r="G2350" t="s">
        <v>37</v>
      </c>
      <c r="H2350">
        <v>109</v>
      </c>
      <c r="I2350">
        <v>931</v>
      </c>
      <c r="J2350">
        <v>107</v>
      </c>
      <c r="K2350">
        <v>10357</v>
      </c>
      <c r="L2350">
        <v>4.04</v>
      </c>
      <c r="M2350" t="s">
        <v>31</v>
      </c>
      <c r="N2350">
        <v>7.3</v>
      </c>
      <c r="O2350">
        <v>1969</v>
      </c>
      <c r="P2350">
        <v>73</v>
      </c>
      <c r="Q2350" t="s">
        <v>34</v>
      </c>
      <c r="R2350" t="s">
        <v>32</v>
      </c>
    </row>
    <row r="2351" spans="1:18" x14ac:dyDescent="0.2">
      <c r="A2351">
        <v>2350</v>
      </c>
      <c r="B2351">
        <v>41</v>
      </c>
      <c r="C2351" t="str" cm="1">
        <f t="array" ref="C2351">_xlfn.IFS(B2351&lt;18, "Under 18", B2351&lt;=24, "18-24", B2351&lt;=34, "25-34", B2351&lt;=44, "35-44", B2351&lt;=54, "45-54", B2351&gt;=55, "55 and Over")</f>
        <v>35-44</v>
      </c>
      <c r="D2351" t="s">
        <v>20</v>
      </c>
      <c r="E2351">
        <v>195</v>
      </c>
      <c r="F2351">
        <v>72</v>
      </c>
      <c r="G2351" t="s">
        <v>35</v>
      </c>
      <c r="H2351">
        <v>35</v>
      </c>
      <c r="I2351">
        <v>728</v>
      </c>
      <c r="J2351">
        <v>168</v>
      </c>
      <c r="K2351">
        <v>19908</v>
      </c>
      <c r="L2351">
        <v>4.0999999999999996</v>
      </c>
      <c r="M2351" t="s">
        <v>22</v>
      </c>
      <c r="N2351">
        <v>5.3</v>
      </c>
      <c r="O2351">
        <v>3442</v>
      </c>
      <c r="P2351">
        <v>86</v>
      </c>
      <c r="Q2351" t="s">
        <v>27</v>
      </c>
      <c r="R2351" t="s">
        <v>24</v>
      </c>
    </row>
    <row r="2352" spans="1:18" x14ac:dyDescent="0.2">
      <c r="A2352">
        <v>2351</v>
      </c>
      <c r="B2352">
        <v>19</v>
      </c>
      <c r="C2352" t="str" cm="1">
        <f t="array" ref="C2352">_xlfn.IFS(B2352&lt;18, "Under 18", B2352&lt;=24, "18-24", B2352&lt;=34, "25-34", B2352&lt;=44, "35-44", B2352&lt;=54, "45-54", B2352&gt;=55, "55 and Over")</f>
        <v>18-24</v>
      </c>
      <c r="D2352" t="s">
        <v>29</v>
      </c>
      <c r="E2352">
        <v>172</v>
      </c>
      <c r="F2352">
        <v>99</v>
      </c>
      <c r="G2352" t="s">
        <v>21</v>
      </c>
      <c r="H2352">
        <v>47</v>
      </c>
      <c r="I2352">
        <v>316</v>
      </c>
      <c r="J2352">
        <v>95</v>
      </c>
      <c r="K2352">
        <v>15979</v>
      </c>
      <c r="L2352">
        <v>12.35</v>
      </c>
      <c r="M2352" t="s">
        <v>31</v>
      </c>
      <c r="N2352">
        <v>5.5</v>
      </c>
      <c r="O2352">
        <v>1833</v>
      </c>
      <c r="P2352">
        <v>72</v>
      </c>
      <c r="Q2352" t="s">
        <v>32</v>
      </c>
      <c r="R2352" t="s">
        <v>28</v>
      </c>
    </row>
    <row r="2353" spans="1:18" x14ac:dyDescent="0.2">
      <c r="A2353">
        <v>2352</v>
      </c>
      <c r="B2353">
        <v>30</v>
      </c>
      <c r="C2353" t="str" cm="1">
        <f t="array" ref="C2353">_xlfn.IFS(B2353&lt;18, "Under 18", B2353&lt;=24, "18-24", B2353&lt;=34, "25-34", B2353&lt;=44, "35-44", B2353&lt;=54, "45-54", B2353&gt;=55, "55 and Over")</f>
        <v>25-34</v>
      </c>
      <c r="D2353" t="s">
        <v>29</v>
      </c>
      <c r="E2353">
        <v>170</v>
      </c>
      <c r="F2353">
        <v>95</v>
      </c>
      <c r="G2353" t="s">
        <v>26</v>
      </c>
      <c r="H2353">
        <v>117</v>
      </c>
      <c r="I2353">
        <v>923</v>
      </c>
      <c r="J2353">
        <v>115</v>
      </c>
      <c r="K2353">
        <v>6627</v>
      </c>
      <c r="L2353">
        <v>13.06</v>
      </c>
      <c r="M2353" t="s">
        <v>22</v>
      </c>
      <c r="N2353">
        <v>8.5</v>
      </c>
      <c r="O2353">
        <v>3094</v>
      </c>
      <c r="P2353">
        <v>62</v>
      </c>
      <c r="Q2353" t="s">
        <v>34</v>
      </c>
      <c r="R2353" t="s">
        <v>24</v>
      </c>
    </row>
    <row r="2354" spans="1:18" x14ac:dyDescent="0.2">
      <c r="A2354">
        <v>2353</v>
      </c>
      <c r="B2354">
        <v>21</v>
      </c>
      <c r="C2354" t="str" cm="1">
        <f t="array" ref="C2354">_xlfn.IFS(B2354&lt;18, "Under 18", B2354&lt;=24, "18-24", B2354&lt;=34, "25-34", B2354&lt;=44, "35-44", B2354&lt;=54, "45-54", B2354&gt;=55, "55 and Over")</f>
        <v>18-24</v>
      </c>
      <c r="D2354" t="s">
        <v>20</v>
      </c>
      <c r="E2354">
        <v>152</v>
      </c>
      <c r="F2354">
        <v>68</v>
      </c>
      <c r="G2354" t="s">
        <v>35</v>
      </c>
      <c r="H2354">
        <v>36</v>
      </c>
      <c r="I2354">
        <v>209</v>
      </c>
      <c r="J2354">
        <v>113</v>
      </c>
      <c r="K2354">
        <v>16461</v>
      </c>
      <c r="L2354">
        <v>6.88</v>
      </c>
      <c r="M2354" t="s">
        <v>31</v>
      </c>
      <c r="N2354">
        <v>9.4</v>
      </c>
      <c r="O2354">
        <v>2751</v>
      </c>
      <c r="P2354">
        <v>86</v>
      </c>
      <c r="Q2354" t="s">
        <v>32</v>
      </c>
      <c r="R2354" t="s">
        <v>32</v>
      </c>
    </row>
    <row r="2355" spans="1:18" x14ac:dyDescent="0.2">
      <c r="A2355">
        <v>2354</v>
      </c>
      <c r="B2355">
        <v>20</v>
      </c>
      <c r="C2355" t="str" cm="1">
        <f t="array" ref="C2355">_xlfn.IFS(B2355&lt;18, "Under 18", B2355&lt;=24, "18-24", B2355&lt;=34, "25-34", B2355&lt;=44, "35-44", B2355&lt;=54, "45-54", B2355&gt;=55, "55 and Over")</f>
        <v>18-24</v>
      </c>
      <c r="D2355" t="s">
        <v>25</v>
      </c>
      <c r="E2355">
        <v>164</v>
      </c>
      <c r="F2355">
        <v>111</v>
      </c>
      <c r="G2355" t="s">
        <v>30</v>
      </c>
      <c r="H2355">
        <v>11</v>
      </c>
      <c r="I2355">
        <v>814</v>
      </c>
      <c r="J2355">
        <v>93</v>
      </c>
      <c r="K2355">
        <v>7648</v>
      </c>
      <c r="L2355">
        <v>3.69</v>
      </c>
      <c r="M2355" t="s">
        <v>22</v>
      </c>
      <c r="N2355">
        <v>9.1999999999999993</v>
      </c>
      <c r="O2355">
        <v>2859</v>
      </c>
      <c r="P2355">
        <v>76</v>
      </c>
      <c r="Q2355" t="s">
        <v>27</v>
      </c>
      <c r="R2355" t="s">
        <v>28</v>
      </c>
    </row>
    <row r="2356" spans="1:18" x14ac:dyDescent="0.2">
      <c r="A2356">
        <v>2355</v>
      </c>
      <c r="B2356">
        <v>34</v>
      </c>
      <c r="C2356" t="str" cm="1">
        <f t="array" ref="C2356">_xlfn.IFS(B2356&lt;18, "Under 18", B2356&lt;=24, "18-24", B2356&lt;=34, "25-34", B2356&lt;=44, "35-44", B2356&lt;=54, "45-54", B2356&gt;=55, "55 and Over")</f>
        <v>25-34</v>
      </c>
      <c r="D2356" t="s">
        <v>29</v>
      </c>
      <c r="E2356">
        <v>158</v>
      </c>
      <c r="F2356">
        <v>113</v>
      </c>
      <c r="G2356" t="s">
        <v>37</v>
      </c>
      <c r="H2356">
        <v>16</v>
      </c>
      <c r="I2356">
        <v>438</v>
      </c>
      <c r="J2356">
        <v>120</v>
      </c>
      <c r="K2356">
        <v>6139</v>
      </c>
      <c r="L2356">
        <v>4.9800000000000004</v>
      </c>
      <c r="M2356" t="s">
        <v>22</v>
      </c>
      <c r="N2356">
        <v>6.5</v>
      </c>
      <c r="O2356">
        <v>2653</v>
      </c>
      <c r="P2356">
        <v>68</v>
      </c>
      <c r="Q2356" t="s">
        <v>27</v>
      </c>
      <c r="R2356" t="s">
        <v>28</v>
      </c>
    </row>
    <row r="2357" spans="1:18" x14ac:dyDescent="0.2">
      <c r="A2357">
        <v>2356</v>
      </c>
      <c r="B2357">
        <v>39</v>
      </c>
      <c r="C2357" t="str" cm="1">
        <f t="array" ref="C2357">_xlfn.IFS(B2357&lt;18, "Under 18", B2357&lt;=24, "18-24", B2357&lt;=34, "25-34", B2357&lt;=44, "35-44", B2357&lt;=54, "45-54", B2357&gt;=55, "55 and Over")</f>
        <v>35-44</v>
      </c>
      <c r="D2357" t="s">
        <v>20</v>
      </c>
      <c r="E2357">
        <v>186</v>
      </c>
      <c r="F2357">
        <v>57</v>
      </c>
      <c r="G2357" t="s">
        <v>21</v>
      </c>
      <c r="H2357">
        <v>28</v>
      </c>
      <c r="I2357">
        <v>852</v>
      </c>
      <c r="J2357">
        <v>179</v>
      </c>
      <c r="K2357">
        <v>19819</v>
      </c>
      <c r="L2357">
        <v>6.3</v>
      </c>
      <c r="M2357" t="s">
        <v>31</v>
      </c>
      <c r="N2357">
        <v>4.5999999999999996</v>
      </c>
      <c r="O2357">
        <v>2915</v>
      </c>
      <c r="P2357">
        <v>77</v>
      </c>
      <c r="Q2357" t="s">
        <v>34</v>
      </c>
      <c r="R2357" t="s">
        <v>32</v>
      </c>
    </row>
    <row r="2358" spans="1:18" x14ac:dyDescent="0.2">
      <c r="A2358">
        <v>2357</v>
      </c>
      <c r="B2358">
        <v>39</v>
      </c>
      <c r="C2358" t="str" cm="1">
        <f t="array" ref="C2358">_xlfn.IFS(B2358&lt;18, "Under 18", B2358&lt;=24, "18-24", B2358&lt;=34, "25-34", B2358&lt;=44, "35-44", B2358&lt;=54, "45-54", B2358&gt;=55, "55 and Over")</f>
        <v>35-44</v>
      </c>
      <c r="D2358" t="s">
        <v>25</v>
      </c>
      <c r="E2358">
        <v>189</v>
      </c>
      <c r="F2358">
        <v>75</v>
      </c>
      <c r="G2358" t="s">
        <v>21</v>
      </c>
      <c r="H2358">
        <v>36</v>
      </c>
      <c r="I2358">
        <v>649</v>
      </c>
      <c r="J2358">
        <v>178</v>
      </c>
      <c r="K2358">
        <v>10526</v>
      </c>
      <c r="L2358">
        <v>14.32</v>
      </c>
      <c r="M2358" t="s">
        <v>36</v>
      </c>
      <c r="N2358">
        <v>9.6</v>
      </c>
      <c r="O2358">
        <v>2876</v>
      </c>
      <c r="P2358">
        <v>82</v>
      </c>
      <c r="Q2358" t="s">
        <v>32</v>
      </c>
      <c r="R2358" t="s">
        <v>28</v>
      </c>
    </row>
    <row r="2359" spans="1:18" x14ac:dyDescent="0.2">
      <c r="A2359">
        <v>2358</v>
      </c>
      <c r="B2359">
        <v>23</v>
      </c>
      <c r="C2359" t="str" cm="1">
        <f t="array" ref="C2359">_xlfn.IFS(B2359&lt;18, "Under 18", B2359&lt;=24, "18-24", B2359&lt;=34, "25-34", B2359&lt;=44, "35-44", B2359&lt;=54, "45-54", B2359&gt;=55, "55 and Over")</f>
        <v>18-24</v>
      </c>
      <c r="D2359" t="s">
        <v>29</v>
      </c>
      <c r="E2359">
        <v>161</v>
      </c>
      <c r="F2359">
        <v>95</v>
      </c>
      <c r="G2359" t="s">
        <v>33</v>
      </c>
      <c r="H2359">
        <v>80</v>
      </c>
      <c r="I2359">
        <v>816</v>
      </c>
      <c r="J2359">
        <v>105</v>
      </c>
      <c r="K2359">
        <v>6700</v>
      </c>
      <c r="L2359">
        <v>2.57</v>
      </c>
      <c r="M2359" t="s">
        <v>22</v>
      </c>
      <c r="N2359">
        <v>8.6999999999999993</v>
      </c>
      <c r="O2359">
        <v>1697</v>
      </c>
      <c r="P2359">
        <v>79</v>
      </c>
      <c r="Q2359" t="s">
        <v>23</v>
      </c>
      <c r="R2359" t="s">
        <v>28</v>
      </c>
    </row>
    <row r="2360" spans="1:18" x14ac:dyDescent="0.2">
      <c r="A2360">
        <v>2359</v>
      </c>
      <c r="B2360">
        <v>23</v>
      </c>
      <c r="C2360" t="str" cm="1">
        <f t="array" ref="C2360">_xlfn.IFS(B2360&lt;18, "Under 18", B2360&lt;=24, "18-24", B2360&lt;=34, "25-34", B2360&lt;=44, "35-44", B2360&lt;=54, "45-54", B2360&gt;=55, "55 and Over")</f>
        <v>18-24</v>
      </c>
      <c r="D2360" t="s">
        <v>29</v>
      </c>
      <c r="E2360">
        <v>154</v>
      </c>
      <c r="F2360">
        <v>51</v>
      </c>
      <c r="G2360" t="s">
        <v>21</v>
      </c>
      <c r="H2360">
        <v>14</v>
      </c>
      <c r="I2360">
        <v>472</v>
      </c>
      <c r="J2360">
        <v>165</v>
      </c>
      <c r="K2360">
        <v>14159</v>
      </c>
      <c r="L2360">
        <v>9.33</v>
      </c>
      <c r="M2360" t="s">
        <v>31</v>
      </c>
      <c r="N2360">
        <v>9.6999999999999993</v>
      </c>
      <c r="O2360">
        <v>3324</v>
      </c>
      <c r="P2360">
        <v>87</v>
      </c>
      <c r="Q2360" t="s">
        <v>27</v>
      </c>
      <c r="R2360" t="s">
        <v>24</v>
      </c>
    </row>
    <row r="2361" spans="1:18" x14ac:dyDescent="0.2">
      <c r="A2361">
        <v>2360</v>
      </c>
      <c r="B2361">
        <v>53</v>
      </c>
      <c r="C2361" t="str" cm="1">
        <f t="array" ref="C2361">_xlfn.IFS(B2361&lt;18, "Under 18", B2361&lt;=24, "18-24", B2361&lt;=34, "25-34", B2361&lt;=44, "35-44", B2361&lt;=54, "45-54", B2361&gt;=55, "55 and Over")</f>
        <v>45-54</v>
      </c>
      <c r="D2361" t="s">
        <v>29</v>
      </c>
      <c r="E2361">
        <v>164</v>
      </c>
      <c r="F2361">
        <v>96</v>
      </c>
      <c r="G2361" t="s">
        <v>37</v>
      </c>
      <c r="H2361">
        <v>47</v>
      </c>
      <c r="I2361">
        <v>264</v>
      </c>
      <c r="J2361">
        <v>151</v>
      </c>
      <c r="K2361">
        <v>3400</v>
      </c>
      <c r="L2361">
        <v>3.37</v>
      </c>
      <c r="M2361" t="s">
        <v>31</v>
      </c>
      <c r="N2361">
        <v>8.1999999999999993</v>
      </c>
      <c r="O2361">
        <v>1934</v>
      </c>
      <c r="P2361">
        <v>56</v>
      </c>
      <c r="Q2361" t="s">
        <v>32</v>
      </c>
      <c r="R2361" t="s">
        <v>24</v>
      </c>
    </row>
    <row r="2362" spans="1:18" x14ac:dyDescent="0.2">
      <c r="A2362">
        <v>2361</v>
      </c>
      <c r="B2362">
        <v>33</v>
      </c>
      <c r="C2362" t="str" cm="1">
        <f t="array" ref="C2362">_xlfn.IFS(B2362&lt;18, "Under 18", B2362&lt;=24, "18-24", B2362&lt;=34, "25-34", B2362&lt;=44, "35-44", B2362&lt;=54, "45-54", B2362&gt;=55, "55 and Over")</f>
        <v>25-34</v>
      </c>
      <c r="D2362" t="s">
        <v>25</v>
      </c>
      <c r="E2362">
        <v>171</v>
      </c>
      <c r="F2362">
        <v>64</v>
      </c>
      <c r="G2362" t="s">
        <v>35</v>
      </c>
      <c r="H2362">
        <v>16</v>
      </c>
      <c r="I2362">
        <v>277</v>
      </c>
      <c r="J2362">
        <v>148</v>
      </c>
      <c r="K2362">
        <v>7795</v>
      </c>
      <c r="L2362">
        <v>4.3499999999999996</v>
      </c>
      <c r="M2362" t="s">
        <v>22</v>
      </c>
      <c r="N2362">
        <v>7.3</v>
      </c>
      <c r="O2362">
        <v>1643</v>
      </c>
      <c r="P2362">
        <v>64</v>
      </c>
      <c r="Q2362" t="s">
        <v>27</v>
      </c>
      <c r="R2362" t="s">
        <v>28</v>
      </c>
    </row>
    <row r="2363" spans="1:18" x14ac:dyDescent="0.2">
      <c r="A2363">
        <v>2362</v>
      </c>
      <c r="B2363">
        <v>49</v>
      </c>
      <c r="C2363" t="str" cm="1">
        <f t="array" ref="C2363">_xlfn.IFS(B2363&lt;18, "Under 18", B2363&lt;=24, "18-24", B2363&lt;=34, "25-34", B2363&lt;=44, "35-44", B2363&lt;=54, "45-54", B2363&gt;=55, "55 and Over")</f>
        <v>45-54</v>
      </c>
      <c r="D2363" t="s">
        <v>25</v>
      </c>
      <c r="E2363">
        <v>186</v>
      </c>
      <c r="F2363">
        <v>68</v>
      </c>
      <c r="G2363" t="s">
        <v>35</v>
      </c>
      <c r="H2363">
        <v>56</v>
      </c>
      <c r="I2363">
        <v>905</v>
      </c>
      <c r="J2363">
        <v>178</v>
      </c>
      <c r="K2363">
        <v>16286</v>
      </c>
      <c r="L2363">
        <v>14.5</v>
      </c>
      <c r="M2363" t="s">
        <v>31</v>
      </c>
      <c r="N2363">
        <v>4</v>
      </c>
      <c r="O2363">
        <v>1917</v>
      </c>
      <c r="P2363">
        <v>68</v>
      </c>
      <c r="Q2363" t="s">
        <v>23</v>
      </c>
      <c r="R2363" t="s">
        <v>32</v>
      </c>
    </row>
    <row r="2364" spans="1:18" x14ac:dyDescent="0.2">
      <c r="A2364">
        <v>2363</v>
      </c>
      <c r="B2364">
        <v>42</v>
      </c>
      <c r="C2364" t="str" cm="1">
        <f t="array" ref="C2364">_xlfn.IFS(B2364&lt;18, "Under 18", B2364&lt;=24, "18-24", B2364&lt;=34, "25-34", B2364&lt;=44, "35-44", B2364&lt;=54, "45-54", B2364&gt;=55, "55 and Over")</f>
        <v>35-44</v>
      </c>
      <c r="D2364" t="s">
        <v>29</v>
      </c>
      <c r="E2364">
        <v>162</v>
      </c>
      <c r="F2364">
        <v>73</v>
      </c>
      <c r="G2364" t="s">
        <v>37</v>
      </c>
      <c r="H2364">
        <v>81</v>
      </c>
      <c r="I2364">
        <v>168</v>
      </c>
      <c r="J2364">
        <v>91</v>
      </c>
      <c r="K2364">
        <v>6595</v>
      </c>
      <c r="L2364">
        <v>3.29</v>
      </c>
      <c r="M2364" t="s">
        <v>22</v>
      </c>
      <c r="N2364">
        <v>7.8</v>
      </c>
      <c r="O2364">
        <v>2878</v>
      </c>
      <c r="P2364">
        <v>56</v>
      </c>
      <c r="Q2364" t="s">
        <v>32</v>
      </c>
      <c r="R2364" t="s">
        <v>28</v>
      </c>
    </row>
    <row r="2365" spans="1:18" x14ac:dyDescent="0.2">
      <c r="A2365">
        <v>2364</v>
      </c>
      <c r="B2365">
        <v>20</v>
      </c>
      <c r="C2365" t="str" cm="1">
        <f t="array" ref="C2365">_xlfn.IFS(B2365&lt;18, "Under 18", B2365&lt;=24, "18-24", B2365&lt;=34, "25-34", B2365&lt;=44, "35-44", B2365&lt;=54, "45-54", B2365&gt;=55, "55 and Over")</f>
        <v>18-24</v>
      </c>
      <c r="D2365" t="s">
        <v>29</v>
      </c>
      <c r="E2365">
        <v>178</v>
      </c>
      <c r="F2365">
        <v>88</v>
      </c>
      <c r="G2365" t="s">
        <v>35</v>
      </c>
      <c r="H2365">
        <v>108</v>
      </c>
      <c r="I2365">
        <v>452</v>
      </c>
      <c r="J2365">
        <v>107</v>
      </c>
      <c r="K2365">
        <v>12902</v>
      </c>
      <c r="L2365">
        <v>5.01</v>
      </c>
      <c r="M2365" t="s">
        <v>22</v>
      </c>
      <c r="N2365">
        <v>6.5</v>
      </c>
      <c r="O2365">
        <v>1534</v>
      </c>
      <c r="P2365">
        <v>89</v>
      </c>
      <c r="Q2365" t="s">
        <v>23</v>
      </c>
      <c r="R2365" t="s">
        <v>24</v>
      </c>
    </row>
    <row r="2366" spans="1:18" x14ac:dyDescent="0.2">
      <c r="A2366">
        <v>2365</v>
      </c>
      <c r="B2366">
        <v>47</v>
      </c>
      <c r="C2366" t="str" cm="1">
        <f t="array" ref="C2366">_xlfn.IFS(B2366&lt;18, "Under 18", B2366&lt;=24, "18-24", B2366&lt;=34, "25-34", B2366&lt;=44, "35-44", B2366&lt;=54, "45-54", B2366&gt;=55, "55 and Over")</f>
        <v>45-54</v>
      </c>
      <c r="D2366" t="s">
        <v>20</v>
      </c>
      <c r="E2366">
        <v>151</v>
      </c>
      <c r="F2366">
        <v>111</v>
      </c>
      <c r="G2366" t="s">
        <v>21</v>
      </c>
      <c r="H2366">
        <v>73</v>
      </c>
      <c r="I2366">
        <v>831</v>
      </c>
      <c r="J2366">
        <v>104</v>
      </c>
      <c r="K2366">
        <v>3038</v>
      </c>
      <c r="L2366">
        <v>11.95</v>
      </c>
      <c r="M2366" t="s">
        <v>22</v>
      </c>
      <c r="N2366">
        <v>7.7</v>
      </c>
      <c r="O2366">
        <v>1751</v>
      </c>
      <c r="P2366">
        <v>68</v>
      </c>
      <c r="Q2366" t="s">
        <v>32</v>
      </c>
      <c r="R2366" t="s">
        <v>28</v>
      </c>
    </row>
    <row r="2367" spans="1:18" x14ac:dyDescent="0.2">
      <c r="A2367">
        <v>2366</v>
      </c>
      <c r="B2367">
        <v>34</v>
      </c>
      <c r="C2367" t="str" cm="1">
        <f t="array" ref="C2367">_xlfn.IFS(B2367&lt;18, "Under 18", B2367&lt;=24, "18-24", B2367&lt;=34, "25-34", B2367&lt;=44, "35-44", B2367&lt;=54, "45-54", B2367&gt;=55, "55 and Over")</f>
        <v>25-34</v>
      </c>
      <c r="D2367" t="s">
        <v>25</v>
      </c>
      <c r="E2367">
        <v>156</v>
      </c>
      <c r="F2367">
        <v>85</v>
      </c>
      <c r="G2367" t="s">
        <v>26</v>
      </c>
      <c r="H2367">
        <v>22</v>
      </c>
      <c r="I2367">
        <v>165</v>
      </c>
      <c r="J2367">
        <v>156</v>
      </c>
      <c r="K2367">
        <v>9625</v>
      </c>
      <c r="L2367">
        <v>8.6</v>
      </c>
      <c r="M2367" t="s">
        <v>22</v>
      </c>
      <c r="N2367">
        <v>9.6</v>
      </c>
      <c r="O2367">
        <v>1593</v>
      </c>
      <c r="P2367">
        <v>61</v>
      </c>
      <c r="Q2367" t="s">
        <v>27</v>
      </c>
      <c r="R2367" t="s">
        <v>28</v>
      </c>
    </row>
    <row r="2368" spans="1:18" x14ac:dyDescent="0.2">
      <c r="A2368">
        <v>2367</v>
      </c>
      <c r="B2368">
        <v>27</v>
      </c>
      <c r="C2368" t="str" cm="1">
        <f t="array" ref="C2368">_xlfn.IFS(B2368&lt;18, "Under 18", B2368&lt;=24, "18-24", B2368&lt;=34, "25-34", B2368&lt;=44, "35-44", B2368&lt;=54, "45-54", B2368&gt;=55, "55 and Over")</f>
        <v>25-34</v>
      </c>
      <c r="D2368" t="s">
        <v>20</v>
      </c>
      <c r="E2368">
        <v>174</v>
      </c>
      <c r="F2368">
        <v>118</v>
      </c>
      <c r="G2368" t="s">
        <v>35</v>
      </c>
      <c r="H2368">
        <v>89</v>
      </c>
      <c r="I2368">
        <v>857</v>
      </c>
      <c r="J2368">
        <v>143</v>
      </c>
      <c r="K2368">
        <v>13265</v>
      </c>
      <c r="L2368">
        <v>11.32</v>
      </c>
      <c r="M2368" t="s">
        <v>31</v>
      </c>
      <c r="N2368">
        <v>7.9</v>
      </c>
      <c r="O2368">
        <v>3283</v>
      </c>
      <c r="P2368">
        <v>89</v>
      </c>
      <c r="Q2368" t="s">
        <v>27</v>
      </c>
      <c r="R2368" t="s">
        <v>24</v>
      </c>
    </row>
    <row r="2369" spans="1:18" x14ac:dyDescent="0.2">
      <c r="A2369">
        <v>2368</v>
      </c>
      <c r="B2369">
        <v>23</v>
      </c>
      <c r="C2369" t="str" cm="1">
        <f t="array" ref="C2369">_xlfn.IFS(B2369&lt;18, "Under 18", B2369&lt;=24, "18-24", B2369&lt;=34, "25-34", B2369&lt;=44, "35-44", B2369&lt;=54, "45-54", B2369&gt;=55, "55 and Over")</f>
        <v>18-24</v>
      </c>
      <c r="D2369" t="s">
        <v>20</v>
      </c>
      <c r="E2369">
        <v>178</v>
      </c>
      <c r="F2369">
        <v>56</v>
      </c>
      <c r="G2369" t="s">
        <v>30</v>
      </c>
      <c r="H2369">
        <v>27</v>
      </c>
      <c r="I2369">
        <v>335</v>
      </c>
      <c r="J2369">
        <v>132</v>
      </c>
      <c r="K2369">
        <v>9922</v>
      </c>
      <c r="L2369">
        <v>11.12</v>
      </c>
      <c r="M2369" t="s">
        <v>31</v>
      </c>
      <c r="N2369">
        <v>7.9</v>
      </c>
      <c r="O2369">
        <v>3496</v>
      </c>
      <c r="P2369">
        <v>82</v>
      </c>
      <c r="Q2369" t="s">
        <v>27</v>
      </c>
      <c r="R2369" t="s">
        <v>24</v>
      </c>
    </row>
    <row r="2370" spans="1:18" x14ac:dyDescent="0.2">
      <c r="A2370">
        <v>2369</v>
      </c>
      <c r="B2370">
        <v>46</v>
      </c>
      <c r="C2370" t="str" cm="1">
        <f t="array" ref="C2370">_xlfn.IFS(B2370&lt;18, "Under 18", B2370&lt;=24, "18-24", B2370&lt;=34, "25-34", B2370&lt;=44, "35-44", B2370&lt;=54, "45-54", B2370&gt;=55, "55 and Over")</f>
        <v>45-54</v>
      </c>
      <c r="D2370" t="s">
        <v>25</v>
      </c>
      <c r="E2370">
        <v>186</v>
      </c>
      <c r="F2370">
        <v>116</v>
      </c>
      <c r="G2370" t="s">
        <v>37</v>
      </c>
      <c r="H2370">
        <v>19</v>
      </c>
      <c r="I2370">
        <v>961</v>
      </c>
      <c r="J2370">
        <v>94</v>
      </c>
      <c r="K2370">
        <v>2253</v>
      </c>
      <c r="L2370">
        <v>10.15</v>
      </c>
      <c r="M2370" t="s">
        <v>31</v>
      </c>
      <c r="N2370">
        <v>9.6</v>
      </c>
      <c r="O2370">
        <v>3146</v>
      </c>
      <c r="P2370">
        <v>79</v>
      </c>
      <c r="Q2370" t="s">
        <v>23</v>
      </c>
      <c r="R2370" t="s">
        <v>24</v>
      </c>
    </row>
    <row r="2371" spans="1:18" x14ac:dyDescent="0.2">
      <c r="A2371">
        <v>2370</v>
      </c>
      <c r="B2371">
        <v>58</v>
      </c>
      <c r="C2371" t="str" cm="1">
        <f t="array" ref="C2371">_xlfn.IFS(B2371&lt;18, "Under 18", B2371&lt;=24, "18-24", B2371&lt;=34, "25-34", B2371&lt;=44, "35-44", B2371&lt;=54, "45-54", B2371&gt;=55, "55 and Over")</f>
        <v>55 and Over</v>
      </c>
      <c r="D2371" t="s">
        <v>29</v>
      </c>
      <c r="E2371">
        <v>195</v>
      </c>
      <c r="F2371">
        <v>100</v>
      </c>
      <c r="G2371" t="s">
        <v>35</v>
      </c>
      <c r="H2371">
        <v>50</v>
      </c>
      <c r="I2371">
        <v>614</v>
      </c>
      <c r="J2371">
        <v>136</v>
      </c>
      <c r="K2371">
        <v>5866</v>
      </c>
      <c r="L2371">
        <v>11.51</v>
      </c>
      <c r="M2371" t="s">
        <v>22</v>
      </c>
      <c r="N2371">
        <v>6.4</v>
      </c>
      <c r="O2371">
        <v>1625</v>
      </c>
      <c r="P2371">
        <v>61</v>
      </c>
      <c r="Q2371" t="s">
        <v>27</v>
      </c>
      <c r="R2371" t="s">
        <v>24</v>
      </c>
    </row>
    <row r="2372" spans="1:18" x14ac:dyDescent="0.2">
      <c r="A2372">
        <v>2371</v>
      </c>
      <c r="B2372">
        <v>47</v>
      </c>
      <c r="C2372" t="str" cm="1">
        <f t="array" ref="C2372">_xlfn.IFS(B2372&lt;18, "Under 18", B2372&lt;=24, "18-24", B2372&lt;=34, "25-34", B2372&lt;=44, "35-44", B2372&lt;=54, "45-54", B2372&gt;=55, "55 and Over")</f>
        <v>45-54</v>
      </c>
      <c r="D2372" t="s">
        <v>29</v>
      </c>
      <c r="E2372">
        <v>179</v>
      </c>
      <c r="F2372">
        <v>103</v>
      </c>
      <c r="G2372" t="s">
        <v>21</v>
      </c>
      <c r="H2372">
        <v>65</v>
      </c>
      <c r="I2372">
        <v>397</v>
      </c>
      <c r="J2372">
        <v>102</v>
      </c>
      <c r="K2372">
        <v>9361</v>
      </c>
      <c r="L2372">
        <v>3.66</v>
      </c>
      <c r="M2372" t="s">
        <v>36</v>
      </c>
      <c r="N2372">
        <v>5</v>
      </c>
      <c r="O2372">
        <v>3950</v>
      </c>
      <c r="P2372">
        <v>73</v>
      </c>
      <c r="Q2372" t="s">
        <v>34</v>
      </c>
      <c r="R2372" t="s">
        <v>28</v>
      </c>
    </row>
    <row r="2373" spans="1:18" x14ac:dyDescent="0.2">
      <c r="A2373">
        <v>2372</v>
      </c>
      <c r="B2373">
        <v>36</v>
      </c>
      <c r="C2373" t="str" cm="1">
        <f t="array" ref="C2373">_xlfn.IFS(B2373&lt;18, "Under 18", B2373&lt;=24, "18-24", B2373&lt;=34, "25-34", B2373&lt;=44, "35-44", B2373&lt;=54, "45-54", B2373&gt;=55, "55 and Over")</f>
        <v>35-44</v>
      </c>
      <c r="D2373" t="s">
        <v>29</v>
      </c>
      <c r="E2373">
        <v>153</v>
      </c>
      <c r="F2373">
        <v>118</v>
      </c>
      <c r="G2373" t="s">
        <v>21</v>
      </c>
      <c r="H2373">
        <v>106</v>
      </c>
      <c r="I2373">
        <v>951</v>
      </c>
      <c r="J2373">
        <v>160</v>
      </c>
      <c r="K2373">
        <v>11361</v>
      </c>
      <c r="L2373">
        <v>8.3000000000000007</v>
      </c>
      <c r="M2373" t="s">
        <v>36</v>
      </c>
      <c r="N2373">
        <v>5.5</v>
      </c>
      <c r="O2373">
        <v>3585</v>
      </c>
      <c r="P2373">
        <v>60</v>
      </c>
      <c r="Q2373" t="s">
        <v>32</v>
      </c>
      <c r="R2373" t="s">
        <v>24</v>
      </c>
    </row>
    <row r="2374" spans="1:18" x14ac:dyDescent="0.2">
      <c r="A2374">
        <v>2373</v>
      </c>
      <c r="B2374">
        <v>41</v>
      </c>
      <c r="C2374" t="str" cm="1">
        <f t="array" ref="C2374">_xlfn.IFS(B2374&lt;18, "Under 18", B2374&lt;=24, "18-24", B2374&lt;=34, "25-34", B2374&lt;=44, "35-44", B2374&lt;=54, "45-54", B2374&gt;=55, "55 and Over")</f>
        <v>35-44</v>
      </c>
      <c r="D2374" t="s">
        <v>29</v>
      </c>
      <c r="E2374">
        <v>166</v>
      </c>
      <c r="F2374">
        <v>115</v>
      </c>
      <c r="G2374" t="s">
        <v>21</v>
      </c>
      <c r="H2374">
        <v>77</v>
      </c>
      <c r="I2374">
        <v>699</v>
      </c>
      <c r="J2374">
        <v>87</v>
      </c>
      <c r="K2374">
        <v>2029</v>
      </c>
      <c r="L2374">
        <v>12.25</v>
      </c>
      <c r="M2374" t="s">
        <v>36</v>
      </c>
      <c r="N2374">
        <v>8.6</v>
      </c>
      <c r="O2374">
        <v>1811</v>
      </c>
      <c r="P2374">
        <v>70</v>
      </c>
      <c r="Q2374" t="s">
        <v>34</v>
      </c>
      <c r="R2374" t="s">
        <v>24</v>
      </c>
    </row>
    <row r="2375" spans="1:18" x14ac:dyDescent="0.2">
      <c r="A2375">
        <v>2374</v>
      </c>
      <c r="B2375">
        <v>31</v>
      </c>
      <c r="C2375" t="str" cm="1">
        <f t="array" ref="C2375">_xlfn.IFS(B2375&lt;18, "Under 18", B2375&lt;=24, "18-24", B2375&lt;=34, "25-34", B2375&lt;=44, "35-44", B2375&lt;=54, "45-54", B2375&gt;=55, "55 and Over")</f>
        <v>25-34</v>
      </c>
      <c r="D2375" t="s">
        <v>20</v>
      </c>
      <c r="E2375">
        <v>159</v>
      </c>
      <c r="F2375">
        <v>73</v>
      </c>
      <c r="G2375" t="s">
        <v>30</v>
      </c>
      <c r="H2375">
        <v>42</v>
      </c>
      <c r="I2375">
        <v>192</v>
      </c>
      <c r="J2375">
        <v>134</v>
      </c>
      <c r="K2375">
        <v>1938</v>
      </c>
      <c r="L2375">
        <v>3.37</v>
      </c>
      <c r="M2375" t="s">
        <v>22</v>
      </c>
      <c r="N2375">
        <v>6.6</v>
      </c>
      <c r="O2375">
        <v>3215</v>
      </c>
      <c r="P2375">
        <v>61</v>
      </c>
      <c r="Q2375" t="s">
        <v>32</v>
      </c>
      <c r="R2375" t="s">
        <v>24</v>
      </c>
    </row>
    <row r="2376" spans="1:18" x14ac:dyDescent="0.2">
      <c r="A2376">
        <v>2375</v>
      </c>
      <c r="B2376">
        <v>55</v>
      </c>
      <c r="C2376" t="str" cm="1">
        <f t="array" ref="C2376">_xlfn.IFS(B2376&lt;18, "Under 18", B2376&lt;=24, "18-24", B2376&lt;=34, "25-34", B2376&lt;=44, "35-44", B2376&lt;=54, "45-54", B2376&gt;=55, "55 and Over")</f>
        <v>55 and Over</v>
      </c>
      <c r="D2376" t="s">
        <v>20</v>
      </c>
      <c r="E2376">
        <v>177</v>
      </c>
      <c r="F2376">
        <v>109</v>
      </c>
      <c r="G2376" t="s">
        <v>35</v>
      </c>
      <c r="H2376">
        <v>116</v>
      </c>
      <c r="I2376">
        <v>837</v>
      </c>
      <c r="J2376">
        <v>118</v>
      </c>
      <c r="K2376">
        <v>12820</v>
      </c>
      <c r="L2376">
        <v>9.11</v>
      </c>
      <c r="M2376" t="s">
        <v>31</v>
      </c>
      <c r="N2376">
        <v>6.6</v>
      </c>
      <c r="O2376">
        <v>2811</v>
      </c>
      <c r="P2376">
        <v>58</v>
      </c>
      <c r="Q2376" t="s">
        <v>27</v>
      </c>
      <c r="R2376" t="s">
        <v>28</v>
      </c>
    </row>
    <row r="2377" spans="1:18" x14ac:dyDescent="0.2">
      <c r="A2377">
        <v>2376</v>
      </c>
      <c r="B2377">
        <v>58</v>
      </c>
      <c r="C2377" t="str" cm="1">
        <f t="array" ref="C2377">_xlfn.IFS(B2377&lt;18, "Under 18", B2377&lt;=24, "18-24", B2377&lt;=34, "25-34", B2377&lt;=44, "35-44", B2377&lt;=54, "45-54", B2377&gt;=55, "55 and Over")</f>
        <v>55 and Over</v>
      </c>
      <c r="D2377" t="s">
        <v>25</v>
      </c>
      <c r="E2377">
        <v>154</v>
      </c>
      <c r="F2377">
        <v>104</v>
      </c>
      <c r="G2377" t="s">
        <v>35</v>
      </c>
      <c r="H2377">
        <v>69</v>
      </c>
      <c r="I2377">
        <v>126</v>
      </c>
      <c r="J2377">
        <v>152</v>
      </c>
      <c r="K2377">
        <v>8010</v>
      </c>
      <c r="L2377">
        <v>3.76</v>
      </c>
      <c r="M2377" t="s">
        <v>22</v>
      </c>
      <c r="N2377">
        <v>5.6</v>
      </c>
      <c r="O2377">
        <v>2396</v>
      </c>
      <c r="P2377">
        <v>51</v>
      </c>
      <c r="Q2377" t="s">
        <v>27</v>
      </c>
      <c r="R2377" t="s">
        <v>32</v>
      </c>
    </row>
    <row r="2378" spans="1:18" x14ac:dyDescent="0.2">
      <c r="A2378">
        <v>2377</v>
      </c>
      <c r="B2378">
        <v>22</v>
      </c>
      <c r="C2378" t="str" cm="1">
        <f t="array" ref="C2378">_xlfn.IFS(B2378&lt;18, "Under 18", B2378&lt;=24, "18-24", B2378&lt;=34, "25-34", B2378&lt;=44, "35-44", B2378&lt;=54, "45-54", B2378&gt;=55, "55 and Over")</f>
        <v>18-24</v>
      </c>
      <c r="D2378" t="s">
        <v>20</v>
      </c>
      <c r="E2378">
        <v>176</v>
      </c>
      <c r="F2378">
        <v>86</v>
      </c>
      <c r="G2378" t="s">
        <v>37</v>
      </c>
      <c r="H2378">
        <v>62</v>
      </c>
      <c r="I2378">
        <v>478</v>
      </c>
      <c r="J2378">
        <v>97</v>
      </c>
      <c r="K2378">
        <v>11870</v>
      </c>
      <c r="L2378">
        <v>1.64</v>
      </c>
      <c r="M2378" t="s">
        <v>36</v>
      </c>
      <c r="N2378">
        <v>5.8</v>
      </c>
      <c r="O2378">
        <v>3360</v>
      </c>
      <c r="P2378">
        <v>53</v>
      </c>
      <c r="Q2378" t="s">
        <v>27</v>
      </c>
      <c r="R2378" t="s">
        <v>32</v>
      </c>
    </row>
    <row r="2379" spans="1:18" x14ac:dyDescent="0.2">
      <c r="A2379">
        <v>2378</v>
      </c>
      <c r="B2379">
        <v>20</v>
      </c>
      <c r="C2379" t="str" cm="1">
        <f t="array" ref="C2379">_xlfn.IFS(B2379&lt;18, "Under 18", B2379&lt;=24, "18-24", B2379&lt;=34, "25-34", B2379&lt;=44, "35-44", B2379&lt;=54, "45-54", B2379&gt;=55, "55 and Over")</f>
        <v>18-24</v>
      </c>
      <c r="D2379" t="s">
        <v>20</v>
      </c>
      <c r="E2379">
        <v>172</v>
      </c>
      <c r="F2379">
        <v>106</v>
      </c>
      <c r="G2379" t="s">
        <v>21</v>
      </c>
      <c r="H2379">
        <v>40</v>
      </c>
      <c r="I2379">
        <v>600</v>
      </c>
      <c r="J2379">
        <v>163</v>
      </c>
      <c r="K2379">
        <v>6967</v>
      </c>
      <c r="L2379">
        <v>12.03</v>
      </c>
      <c r="M2379" t="s">
        <v>31</v>
      </c>
      <c r="N2379">
        <v>8.4</v>
      </c>
      <c r="O2379">
        <v>2767</v>
      </c>
      <c r="P2379">
        <v>83</v>
      </c>
      <c r="Q2379" t="s">
        <v>27</v>
      </c>
      <c r="R2379" t="s">
        <v>28</v>
      </c>
    </row>
    <row r="2380" spans="1:18" x14ac:dyDescent="0.2">
      <c r="A2380">
        <v>2379</v>
      </c>
      <c r="B2380">
        <v>45</v>
      </c>
      <c r="C2380" t="str" cm="1">
        <f t="array" ref="C2380">_xlfn.IFS(B2380&lt;18, "Under 18", B2380&lt;=24, "18-24", B2380&lt;=34, "25-34", B2380&lt;=44, "35-44", B2380&lt;=54, "45-54", B2380&gt;=55, "55 and Over")</f>
        <v>45-54</v>
      </c>
      <c r="D2380" t="s">
        <v>29</v>
      </c>
      <c r="E2380">
        <v>159</v>
      </c>
      <c r="F2380">
        <v>110</v>
      </c>
      <c r="G2380" t="s">
        <v>33</v>
      </c>
      <c r="H2380">
        <v>48</v>
      </c>
      <c r="I2380">
        <v>153</v>
      </c>
      <c r="J2380">
        <v>120</v>
      </c>
      <c r="K2380">
        <v>8540</v>
      </c>
      <c r="L2380">
        <v>4.2699999999999996</v>
      </c>
      <c r="M2380" t="s">
        <v>22</v>
      </c>
      <c r="N2380">
        <v>7.4</v>
      </c>
      <c r="O2380">
        <v>3029</v>
      </c>
      <c r="P2380">
        <v>55</v>
      </c>
      <c r="Q2380" t="s">
        <v>23</v>
      </c>
      <c r="R2380" t="s">
        <v>28</v>
      </c>
    </row>
    <row r="2381" spans="1:18" x14ac:dyDescent="0.2">
      <c r="A2381">
        <v>2380</v>
      </c>
      <c r="B2381">
        <v>46</v>
      </c>
      <c r="C2381" t="str" cm="1">
        <f t="array" ref="C2381">_xlfn.IFS(B2381&lt;18, "Under 18", B2381&lt;=24, "18-24", B2381&lt;=34, "25-34", B2381&lt;=44, "35-44", B2381&lt;=54, "45-54", B2381&gt;=55, "55 and Over")</f>
        <v>45-54</v>
      </c>
      <c r="D2381" t="s">
        <v>25</v>
      </c>
      <c r="E2381">
        <v>154</v>
      </c>
      <c r="F2381">
        <v>89</v>
      </c>
      <c r="G2381" t="s">
        <v>26</v>
      </c>
      <c r="H2381">
        <v>105</v>
      </c>
      <c r="I2381">
        <v>266</v>
      </c>
      <c r="J2381">
        <v>82</v>
      </c>
      <c r="K2381">
        <v>5773</v>
      </c>
      <c r="L2381">
        <v>1.35</v>
      </c>
      <c r="M2381" t="s">
        <v>36</v>
      </c>
      <c r="N2381">
        <v>7.4</v>
      </c>
      <c r="O2381">
        <v>3136</v>
      </c>
      <c r="P2381">
        <v>88</v>
      </c>
      <c r="Q2381" t="s">
        <v>32</v>
      </c>
      <c r="R2381" t="s">
        <v>32</v>
      </c>
    </row>
    <row r="2382" spans="1:18" x14ac:dyDescent="0.2">
      <c r="A2382">
        <v>2381</v>
      </c>
      <c r="B2382">
        <v>51</v>
      </c>
      <c r="C2382" t="str" cm="1">
        <f t="array" ref="C2382">_xlfn.IFS(B2382&lt;18, "Under 18", B2382&lt;=24, "18-24", B2382&lt;=34, "25-34", B2382&lt;=44, "35-44", B2382&lt;=54, "45-54", B2382&gt;=55, "55 and Over")</f>
        <v>45-54</v>
      </c>
      <c r="D2382" t="s">
        <v>25</v>
      </c>
      <c r="E2382">
        <v>193</v>
      </c>
      <c r="F2382">
        <v>82</v>
      </c>
      <c r="G2382" t="s">
        <v>21</v>
      </c>
      <c r="H2382">
        <v>41</v>
      </c>
      <c r="I2382">
        <v>618</v>
      </c>
      <c r="J2382">
        <v>101</v>
      </c>
      <c r="K2382">
        <v>10786</v>
      </c>
      <c r="L2382">
        <v>5.18</v>
      </c>
      <c r="M2382" t="s">
        <v>22</v>
      </c>
      <c r="N2382">
        <v>7.6</v>
      </c>
      <c r="O2382">
        <v>3335</v>
      </c>
      <c r="P2382">
        <v>85</v>
      </c>
      <c r="Q2382" t="s">
        <v>34</v>
      </c>
      <c r="R2382" t="s">
        <v>28</v>
      </c>
    </row>
    <row r="2383" spans="1:18" x14ac:dyDescent="0.2">
      <c r="A2383">
        <v>2382</v>
      </c>
      <c r="B2383">
        <v>36</v>
      </c>
      <c r="C2383" t="str" cm="1">
        <f t="array" ref="C2383">_xlfn.IFS(B2383&lt;18, "Under 18", B2383&lt;=24, "18-24", B2383&lt;=34, "25-34", B2383&lt;=44, "35-44", B2383&lt;=54, "45-54", B2383&gt;=55, "55 and Over")</f>
        <v>35-44</v>
      </c>
      <c r="D2383" t="s">
        <v>25</v>
      </c>
      <c r="E2383">
        <v>159</v>
      </c>
      <c r="F2383">
        <v>71</v>
      </c>
      <c r="G2383" t="s">
        <v>33</v>
      </c>
      <c r="H2383">
        <v>80</v>
      </c>
      <c r="I2383">
        <v>420</v>
      </c>
      <c r="J2383">
        <v>103</v>
      </c>
      <c r="K2383">
        <v>18752</v>
      </c>
      <c r="L2383">
        <v>4.2300000000000004</v>
      </c>
      <c r="M2383" t="s">
        <v>36</v>
      </c>
      <c r="N2383">
        <v>8.9</v>
      </c>
      <c r="O2383">
        <v>1878</v>
      </c>
      <c r="P2383">
        <v>63</v>
      </c>
      <c r="Q2383" t="s">
        <v>34</v>
      </c>
      <c r="R2383" t="s">
        <v>24</v>
      </c>
    </row>
    <row r="2384" spans="1:18" x14ac:dyDescent="0.2">
      <c r="A2384">
        <v>2383</v>
      </c>
      <c r="B2384">
        <v>22</v>
      </c>
      <c r="C2384" t="str" cm="1">
        <f t="array" ref="C2384">_xlfn.IFS(B2384&lt;18, "Under 18", B2384&lt;=24, "18-24", B2384&lt;=34, "25-34", B2384&lt;=44, "35-44", B2384&lt;=54, "45-54", B2384&gt;=55, "55 and Over")</f>
        <v>18-24</v>
      </c>
      <c r="D2384" t="s">
        <v>25</v>
      </c>
      <c r="E2384">
        <v>171</v>
      </c>
      <c r="F2384">
        <v>74</v>
      </c>
      <c r="G2384" t="s">
        <v>30</v>
      </c>
      <c r="H2384">
        <v>90</v>
      </c>
      <c r="I2384">
        <v>826</v>
      </c>
      <c r="J2384">
        <v>161</v>
      </c>
      <c r="K2384">
        <v>7083</v>
      </c>
      <c r="L2384">
        <v>1.08</v>
      </c>
      <c r="M2384" t="s">
        <v>22</v>
      </c>
      <c r="N2384">
        <v>8.6999999999999993</v>
      </c>
      <c r="O2384">
        <v>2891</v>
      </c>
      <c r="P2384">
        <v>69</v>
      </c>
      <c r="Q2384" t="s">
        <v>27</v>
      </c>
      <c r="R2384" t="s">
        <v>28</v>
      </c>
    </row>
    <row r="2385" spans="1:18" x14ac:dyDescent="0.2">
      <c r="A2385">
        <v>2384</v>
      </c>
      <c r="B2385">
        <v>45</v>
      </c>
      <c r="C2385" t="str" cm="1">
        <f t="array" ref="C2385">_xlfn.IFS(B2385&lt;18, "Under 18", B2385&lt;=24, "18-24", B2385&lt;=34, "25-34", B2385&lt;=44, "35-44", B2385&lt;=54, "45-54", B2385&gt;=55, "55 and Over")</f>
        <v>45-54</v>
      </c>
      <c r="D2385" t="s">
        <v>29</v>
      </c>
      <c r="E2385">
        <v>164</v>
      </c>
      <c r="F2385">
        <v>84</v>
      </c>
      <c r="G2385" t="s">
        <v>26</v>
      </c>
      <c r="H2385">
        <v>33</v>
      </c>
      <c r="I2385">
        <v>868</v>
      </c>
      <c r="J2385">
        <v>147</v>
      </c>
      <c r="K2385">
        <v>3445</v>
      </c>
      <c r="L2385">
        <v>1.66</v>
      </c>
      <c r="M2385" t="s">
        <v>36</v>
      </c>
      <c r="N2385">
        <v>7.2</v>
      </c>
      <c r="O2385">
        <v>1971</v>
      </c>
      <c r="P2385">
        <v>62</v>
      </c>
      <c r="Q2385" t="s">
        <v>23</v>
      </c>
      <c r="R2385" t="s">
        <v>24</v>
      </c>
    </row>
    <row r="2386" spans="1:18" x14ac:dyDescent="0.2">
      <c r="A2386">
        <v>2385</v>
      </c>
      <c r="B2386">
        <v>25</v>
      </c>
      <c r="C2386" t="str" cm="1">
        <f t="array" ref="C2386">_xlfn.IFS(B2386&lt;18, "Under 18", B2386&lt;=24, "18-24", B2386&lt;=34, "25-34", B2386&lt;=44, "35-44", B2386&lt;=54, "45-54", B2386&gt;=55, "55 and Over")</f>
        <v>25-34</v>
      </c>
      <c r="D2386" t="s">
        <v>29</v>
      </c>
      <c r="E2386">
        <v>197</v>
      </c>
      <c r="F2386">
        <v>63</v>
      </c>
      <c r="G2386" t="s">
        <v>26</v>
      </c>
      <c r="H2386">
        <v>70</v>
      </c>
      <c r="I2386">
        <v>450</v>
      </c>
      <c r="J2386">
        <v>121</v>
      </c>
      <c r="K2386">
        <v>8360</v>
      </c>
      <c r="L2386">
        <v>2.14</v>
      </c>
      <c r="M2386" t="s">
        <v>36</v>
      </c>
      <c r="N2386">
        <v>9.3000000000000007</v>
      </c>
      <c r="O2386">
        <v>2387</v>
      </c>
      <c r="P2386">
        <v>60</v>
      </c>
      <c r="Q2386" t="s">
        <v>23</v>
      </c>
      <c r="R2386" t="s">
        <v>32</v>
      </c>
    </row>
    <row r="2387" spans="1:18" x14ac:dyDescent="0.2">
      <c r="A2387">
        <v>2386</v>
      </c>
      <c r="B2387">
        <v>21</v>
      </c>
      <c r="C2387" t="str" cm="1">
        <f t="array" ref="C2387">_xlfn.IFS(B2387&lt;18, "Under 18", B2387&lt;=24, "18-24", B2387&lt;=34, "25-34", B2387&lt;=44, "35-44", B2387&lt;=54, "45-54", B2387&gt;=55, "55 and Over")</f>
        <v>18-24</v>
      </c>
      <c r="D2387" t="s">
        <v>25</v>
      </c>
      <c r="E2387">
        <v>178</v>
      </c>
      <c r="F2387">
        <v>106</v>
      </c>
      <c r="G2387" t="s">
        <v>21</v>
      </c>
      <c r="H2387">
        <v>103</v>
      </c>
      <c r="I2387">
        <v>133</v>
      </c>
      <c r="J2387">
        <v>133</v>
      </c>
      <c r="K2387">
        <v>6427</v>
      </c>
      <c r="L2387">
        <v>8.68</v>
      </c>
      <c r="M2387" t="s">
        <v>22</v>
      </c>
      <c r="N2387">
        <v>5.6</v>
      </c>
      <c r="O2387">
        <v>2992</v>
      </c>
      <c r="P2387">
        <v>75</v>
      </c>
      <c r="Q2387" t="s">
        <v>23</v>
      </c>
      <c r="R2387" t="s">
        <v>24</v>
      </c>
    </row>
    <row r="2388" spans="1:18" x14ac:dyDescent="0.2">
      <c r="A2388">
        <v>2387</v>
      </c>
      <c r="B2388">
        <v>41</v>
      </c>
      <c r="C2388" t="str" cm="1">
        <f t="array" ref="C2388">_xlfn.IFS(B2388&lt;18, "Under 18", B2388&lt;=24, "18-24", B2388&lt;=34, "25-34", B2388&lt;=44, "35-44", B2388&lt;=54, "45-54", B2388&gt;=55, "55 and Over")</f>
        <v>35-44</v>
      </c>
      <c r="D2388" t="s">
        <v>20</v>
      </c>
      <c r="E2388">
        <v>152</v>
      </c>
      <c r="F2388">
        <v>74</v>
      </c>
      <c r="G2388" t="s">
        <v>30</v>
      </c>
      <c r="H2388">
        <v>117</v>
      </c>
      <c r="I2388">
        <v>213</v>
      </c>
      <c r="J2388">
        <v>117</v>
      </c>
      <c r="K2388">
        <v>17298</v>
      </c>
      <c r="L2388">
        <v>6.8</v>
      </c>
      <c r="M2388" t="s">
        <v>36</v>
      </c>
      <c r="N2388">
        <v>7</v>
      </c>
      <c r="O2388">
        <v>2638</v>
      </c>
      <c r="P2388">
        <v>80</v>
      </c>
      <c r="Q2388" t="s">
        <v>23</v>
      </c>
      <c r="R2388" t="s">
        <v>24</v>
      </c>
    </row>
    <row r="2389" spans="1:18" x14ac:dyDescent="0.2">
      <c r="A2389">
        <v>2388</v>
      </c>
      <c r="B2389">
        <v>26</v>
      </c>
      <c r="C2389" t="str" cm="1">
        <f t="array" ref="C2389">_xlfn.IFS(B2389&lt;18, "Under 18", B2389&lt;=24, "18-24", B2389&lt;=34, "25-34", B2389&lt;=44, "35-44", B2389&lt;=54, "45-54", B2389&gt;=55, "55 and Over")</f>
        <v>25-34</v>
      </c>
      <c r="D2389" t="s">
        <v>25</v>
      </c>
      <c r="E2389">
        <v>163</v>
      </c>
      <c r="F2389">
        <v>77</v>
      </c>
      <c r="G2389" t="s">
        <v>21</v>
      </c>
      <c r="H2389">
        <v>32</v>
      </c>
      <c r="I2389">
        <v>430</v>
      </c>
      <c r="J2389">
        <v>156</v>
      </c>
      <c r="K2389">
        <v>13097</v>
      </c>
      <c r="L2389">
        <v>6.5</v>
      </c>
      <c r="M2389" t="s">
        <v>36</v>
      </c>
      <c r="N2389">
        <v>5.7</v>
      </c>
      <c r="O2389">
        <v>2878</v>
      </c>
      <c r="P2389">
        <v>67</v>
      </c>
      <c r="Q2389" t="s">
        <v>34</v>
      </c>
      <c r="R2389" t="s">
        <v>24</v>
      </c>
    </row>
    <row r="2390" spans="1:18" x14ac:dyDescent="0.2">
      <c r="A2390">
        <v>2389</v>
      </c>
      <c r="B2390">
        <v>50</v>
      </c>
      <c r="C2390" t="str" cm="1">
        <f t="array" ref="C2390">_xlfn.IFS(B2390&lt;18, "Under 18", B2390&lt;=24, "18-24", B2390&lt;=34, "25-34", B2390&lt;=44, "35-44", B2390&lt;=54, "45-54", B2390&gt;=55, "55 and Over")</f>
        <v>45-54</v>
      </c>
      <c r="D2390" t="s">
        <v>29</v>
      </c>
      <c r="E2390">
        <v>179</v>
      </c>
      <c r="F2390">
        <v>97</v>
      </c>
      <c r="G2390" t="s">
        <v>33</v>
      </c>
      <c r="H2390">
        <v>103</v>
      </c>
      <c r="I2390">
        <v>724</v>
      </c>
      <c r="J2390">
        <v>164</v>
      </c>
      <c r="K2390">
        <v>12160</v>
      </c>
      <c r="L2390">
        <v>10.88</v>
      </c>
      <c r="M2390" t="s">
        <v>31</v>
      </c>
      <c r="N2390">
        <v>5.0999999999999996</v>
      </c>
      <c r="O2390">
        <v>3047</v>
      </c>
      <c r="P2390">
        <v>62</v>
      </c>
      <c r="Q2390" t="s">
        <v>32</v>
      </c>
      <c r="R2390" t="s">
        <v>28</v>
      </c>
    </row>
    <row r="2391" spans="1:18" x14ac:dyDescent="0.2">
      <c r="A2391">
        <v>2390</v>
      </c>
      <c r="B2391">
        <v>55</v>
      </c>
      <c r="C2391" t="str" cm="1">
        <f t="array" ref="C2391">_xlfn.IFS(B2391&lt;18, "Under 18", B2391&lt;=24, "18-24", B2391&lt;=34, "25-34", B2391&lt;=44, "35-44", B2391&lt;=54, "45-54", B2391&gt;=55, "55 and Over")</f>
        <v>55 and Over</v>
      </c>
      <c r="D2391" t="s">
        <v>20</v>
      </c>
      <c r="E2391">
        <v>187</v>
      </c>
      <c r="F2391">
        <v>111</v>
      </c>
      <c r="G2391" t="s">
        <v>37</v>
      </c>
      <c r="H2391">
        <v>69</v>
      </c>
      <c r="I2391">
        <v>314</v>
      </c>
      <c r="J2391">
        <v>162</v>
      </c>
      <c r="K2391">
        <v>13242</v>
      </c>
      <c r="L2391">
        <v>2.4</v>
      </c>
      <c r="M2391" t="s">
        <v>36</v>
      </c>
      <c r="N2391">
        <v>6.4</v>
      </c>
      <c r="O2391">
        <v>2170</v>
      </c>
      <c r="P2391">
        <v>87</v>
      </c>
      <c r="Q2391" t="s">
        <v>32</v>
      </c>
      <c r="R2391" t="s">
        <v>28</v>
      </c>
    </row>
    <row r="2392" spans="1:18" x14ac:dyDescent="0.2">
      <c r="A2392">
        <v>2391</v>
      </c>
      <c r="B2392">
        <v>42</v>
      </c>
      <c r="C2392" t="str" cm="1">
        <f t="array" ref="C2392">_xlfn.IFS(B2392&lt;18, "Under 18", B2392&lt;=24, "18-24", B2392&lt;=34, "25-34", B2392&lt;=44, "35-44", B2392&lt;=54, "45-54", B2392&gt;=55, "55 and Over")</f>
        <v>35-44</v>
      </c>
      <c r="D2392" t="s">
        <v>20</v>
      </c>
      <c r="E2392">
        <v>150</v>
      </c>
      <c r="F2392">
        <v>103</v>
      </c>
      <c r="G2392" t="s">
        <v>33</v>
      </c>
      <c r="H2392">
        <v>45</v>
      </c>
      <c r="I2392">
        <v>805</v>
      </c>
      <c r="J2392">
        <v>112</v>
      </c>
      <c r="K2392">
        <v>12528</v>
      </c>
      <c r="L2392">
        <v>7.18</v>
      </c>
      <c r="M2392" t="s">
        <v>22</v>
      </c>
      <c r="N2392">
        <v>4.5</v>
      </c>
      <c r="O2392">
        <v>3664</v>
      </c>
      <c r="P2392">
        <v>51</v>
      </c>
      <c r="Q2392" t="s">
        <v>27</v>
      </c>
      <c r="R2392" t="s">
        <v>28</v>
      </c>
    </row>
    <row r="2393" spans="1:18" x14ac:dyDescent="0.2">
      <c r="A2393">
        <v>2392</v>
      </c>
      <c r="B2393">
        <v>28</v>
      </c>
      <c r="C2393" t="str" cm="1">
        <f t="array" ref="C2393">_xlfn.IFS(B2393&lt;18, "Under 18", B2393&lt;=24, "18-24", B2393&lt;=34, "25-34", B2393&lt;=44, "35-44", B2393&lt;=54, "45-54", B2393&gt;=55, "55 and Over")</f>
        <v>25-34</v>
      </c>
      <c r="D2393" t="s">
        <v>25</v>
      </c>
      <c r="E2393">
        <v>152</v>
      </c>
      <c r="F2393">
        <v>80</v>
      </c>
      <c r="G2393" t="s">
        <v>30</v>
      </c>
      <c r="H2393">
        <v>47</v>
      </c>
      <c r="I2393">
        <v>500</v>
      </c>
      <c r="J2393">
        <v>142</v>
      </c>
      <c r="K2393">
        <v>2024</v>
      </c>
      <c r="L2393">
        <v>11.74</v>
      </c>
      <c r="M2393" t="s">
        <v>31</v>
      </c>
      <c r="N2393">
        <v>8.9</v>
      </c>
      <c r="O2393">
        <v>2496</v>
      </c>
      <c r="P2393">
        <v>64</v>
      </c>
      <c r="Q2393" t="s">
        <v>23</v>
      </c>
      <c r="R2393" t="s">
        <v>32</v>
      </c>
    </row>
    <row r="2394" spans="1:18" x14ac:dyDescent="0.2">
      <c r="A2394">
        <v>2393</v>
      </c>
      <c r="B2394">
        <v>24</v>
      </c>
      <c r="C2394" t="str" cm="1">
        <f t="array" ref="C2394">_xlfn.IFS(B2394&lt;18, "Under 18", B2394&lt;=24, "18-24", B2394&lt;=34, "25-34", B2394&lt;=44, "35-44", B2394&lt;=54, "45-54", B2394&gt;=55, "55 and Over")</f>
        <v>18-24</v>
      </c>
      <c r="D2394" t="s">
        <v>20</v>
      </c>
      <c r="E2394">
        <v>174</v>
      </c>
      <c r="F2394">
        <v>61</v>
      </c>
      <c r="G2394" t="s">
        <v>33</v>
      </c>
      <c r="H2394">
        <v>66</v>
      </c>
      <c r="I2394">
        <v>334</v>
      </c>
      <c r="J2394">
        <v>102</v>
      </c>
      <c r="K2394">
        <v>8618</v>
      </c>
      <c r="L2394">
        <v>1.42</v>
      </c>
      <c r="M2394" t="s">
        <v>31</v>
      </c>
      <c r="N2394">
        <v>4.0999999999999996</v>
      </c>
      <c r="O2394">
        <v>3441</v>
      </c>
      <c r="P2394">
        <v>54</v>
      </c>
      <c r="Q2394" t="s">
        <v>23</v>
      </c>
      <c r="R2394" t="s">
        <v>24</v>
      </c>
    </row>
    <row r="2395" spans="1:18" x14ac:dyDescent="0.2">
      <c r="A2395">
        <v>2394</v>
      </c>
      <c r="B2395">
        <v>21</v>
      </c>
      <c r="C2395" t="str" cm="1">
        <f t="array" ref="C2395">_xlfn.IFS(B2395&lt;18, "Under 18", B2395&lt;=24, "18-24", B2395&lt;=34, "25-34", B2395&lt;=44, "35-44", B2395&lt;=54, "45-54", B2395&gt;=55, "55 and Over")</f>
        <v>18-24</v>
      </c>
      <c r="D2395" t="s">
        <v>20</v>
      </c>
      <c r="E2395">
        <v>171</v>
      </c>
      <c r="F2395">
        <v>117</v>
      </c>
      <c r="G2395" t="s">
        <v>33</v>
      </c>
      <c r="H2395">
        <v>22</v>
      </c>
      <c r="I2395">
        <v>257</v>
      </c>
      <c r="J2395">
        <v>161</v>
      </c>
      <c r="K2395">
        <v>2557</v>
      </c>
      <c r="L2395">
        <v>9.68</v>
      </c>
      <c r="M2395" t="s">
        <v>36</v>
      </c>
      <c r="N2395">
        <v>9.8000000000000007</v>
      </c>
      <c r="O2395">
        <v>3741</v>
      </c>
      <c r="P2395">
        <v>86</v>
      </c>
      <c r="Q2395" t="s">
        <v>27</v>
      </c>
      <c r="R2395" t="s">
        <v>32</v>
      </c>
    </row>
    <row r="2396" spans="1:18" x14ac:dyDescent="0.2">
      <c r="A2396">
        <v>2395</v>
      </c>
      <c r="B2396">
        <v>26</v>
      </c>
      <c r="C2396" t="str" cm="1">
        <f t="array" ref="C2396">_xlfn.IFS(B2396&lt;18, "Under 18", B2396&lt;=24, "18-24", B2396&lt;=34, "25-34", B2396&lt;=44, "35-44", B2396&lt;=54, "45-54", B2396&gt;=55, "55 and Over")</f>
        <v>25-34</v>
      </c>
      <c r="D2396" t="s">
        <v>29</v>
      </c>
      <c r="E2396">
        <v>196</v>
      </c>
      <c r="F2396">
        <v>86</v>
      </c>
      <c r="G2396" t="s">
        <v>26</v>
      </c>
      <c r="H2396">
        <v>80</v>
      </c>
      <c r="I2396">
        <v>454</v>
      </c>
      <c r="J2396">
        <v>143</v>
      </c>
      <c r="K2396">
        <v>10348</v>
      </c>
      <c r="L2396">
        <v>1.42</v>
      </c>
      <c r="M2396" t="s">
        <v>36</v>
      </c>
      <c r="N2396">
        <v>6.5</v>
      </c>
      <c r="O2396">
        <v>1839</v>
      </c>
      <c r="P2396">
        <v>50</v>
      </c>
      <c r="Q2396" t="s">
        <v>32</v>
      </c>
      <c r="R2396" t="s">
        <v>28</v>
      </c>
    </row>
    <row r="2397" spans="1:18" x14ac:dyDescent="0.2">
      <c r="A2397">
        <v>2396</v>
      </c>
      <c r="B2397">
        <v>55</v>
      </c>
      <c r="C2397" t="str" cm="1">
        <f t="array" ref="C2397">_xlfn.IFS(B2397&lt;18, "Under 18", B2397&lt;=24, "18-24", B2397&lt;=34, "25-34", B2397&lt;=44, "35-44", B2397&lt;=54, "45-54", B2397&gt;=55, "55 and Over")</f>
        <v>55 and Over</v>
      </c>
      <c r="D2397" t="s">
        <v>29</v>
      </c>
      <c r="E2397">
        <v>189</v>
      </c>
      <c r="F2397">
        <v>89</v>
      </c>
      <c r="G2397" t="s">
        <v>33</v>
      </c>
      <c r="H2397">
        <v>61</v>
      </c>
      <c r="I2397">
        <v>657</v>
      </c>
      <c r="J2397">
        <v>157</v>
      </c>
      <c r="K2397">
        <v>2706</v>
      </c>
      <c r="L2397">
        <v>11.27</v>
      </c>
      <c r="M2397" t="s">
        <v>31</v>
      </c>
      <c r="N2397">
        <v>4.2</v>
      </c>
      <c r="O2397">
        <v>3326</v>
      </c>
      <c r="P2397">
        <v>80</v>
      </c>
      <c r="Q2397" t="s">
        <v>27</v>
      </c>
      <c r="R2397" t="s">
        <v>32</v>
      </c>
    </row>
    <row r="2398" spans="1:18" x14ac:dyDescent="0.2">
      <c r="A2398">
        <v>2397</v>
      </c>
      <c r="B2398">
        <v>27</v>
      </c>
      <c r="C2398" t="str" cm="1">
        <f t="array" ref="C2398">_xlfn.IFS(B2398&lt;18, "Under 18", B2398&lt;=24, "18-24", B2398&lt;=34, "25-34", B2398&lt;=44, "35-44", B2398&lt;=54, "45-54", B2398&gt;=55, "55 and Over")</f>
        <v>25-34</v>
      </c>
      <c r="D2398" t="s">
        <v>20</v>
      </c>
      <c r="E2398">
        <v>177</v>
      </c>
      <c r="F2398">
        <v>109</v>
      </c>
      <c r="G2398" t="s">
        <v>21</v>
      </c>
      <c r="H2398">
        <v>21</v>
      </c>
      <c r="I2398">
        <v>179</v>
      </c>
      <c r="J2398">
        <v>127</v>
      </c>
      <c r="K2398">
        <v>16010</v>
      </c>
      <c r="L2398">
        <v>4.05</v>
      </c>
      <c r="M2398" t="s">
        <v>36</v>
      </c>
      <c r="N2398">
        <v>9.8000000000000007</v>
      </c>
      <c r="O2398">
        <v>2156</v>
      </c>
      <c r="P2398">
        <v>67</v>
      </c>
      <c r="Q2398" t="s">
        <v>27</v>
      </c>
      <c r="R2398" t="s">
        <v>32</v>
      </c>
    </row>
    <row r="2399" spans="1:18" x14ac:dyDescent="0.2">
      <c r="A2399">
        <v>2398</v>
      </c>
      <c r="B2399">
        <v>45</v>
      </c>
      <c r="C2399" t="str" cm="1">
        <f t="array" ref="C2399">_xlfn.IFS(B2399&lt;18, "Under 18", B2399&lt;=24, "18-24", B2399&lt;=34, "25-34", B2399&lt;=44, "35-44", B2399&lt;=54, "45-54", B2399&gt;=55, "55 and Over")</f>
        <v>45-54</v>
      </c>
      <c r="D2399" t="s">
        <v>29</v>
      </c>
      <c r="E2399">
        <v>156</v>
      </c>
      <c r="F2399">
        <v>56</v>
      </c>
      <c r="G2399" t="s">
        <v>30</v>
      </c>
      <c r="H2399">
        <v>67</v>
      </c>
      <c r="I2399">
        <v>761</v>
      </c>
      <c r="J2399">
        <v>90</v>
      </c>
      <c r="K2399">
        <v>17614</v>
      </c>
      <c r="L2399">
        <v>10.84</v>
      </c>
      <c r="M2399" t="s">
        <v>31</v>
      </c>
      <c r="N2399">
        <v>9.3000000000000007</v>
      </c>
      <c r="O2399">
        <v>3275</v>
      </c>
      <c r="P2399">
        <v>70</v>
      </c>
      <c r="Q2399" t="s">
        <v>23</v>
      </c>
      <c r="R2399" t="s">
        <v>28</v>
      </c>
    </row>
    <row r="2400" spans="1:18" x14ac:dyDescent="0.2">
      <c r="A2400">
        <v>2399</v>
      </c>
      <c r="B2400">
        <v>23</v>
      </c>
      <c r="C2400" t="str" cm="1">
        <f t="array" ref="C2400">_xlfn.IFS(B2400&lt;18, "Under 18", B2400&lt;=24, "18-24", B2400&lt;=34, "25-34", B2400&lt;=44, "35-44", B2400&lt;=54, "45-54", B2400&gt;=55, "55 and Over")</f>
        <v>18-24</v>
      </c>
      <c r="D2400" t="s">
        <v>20</v>
      </c>
      <c r="E2400">
        <v>165</v>
      </c>
      <c r="F2400">
        <v>110</v>
      </c>
      <c r="G2400" t="s">
        <v>30</v>
      </c>
      <c r="H2400">
        <v>38</v>
      </c>
      <c r="I2400">
        <v>428</v>
      </c>
      <c r="J2400">
        <v>158</v>
      </c>
      <c r="K2400">
        <v>13605</v>
      </c>
      <c r="L2400">
        <v>4.6100000000000003</v>
      </c>
      <c r="M2400" t="s">
        <v>36</v>
      </c>
      <c r="N2400">
        <v>8.6</v>
      </c>
      <c r="O2400">
        <v>1680</v>
      </c>
      <c r="P2400">
        <v>63</v>
      </c>
      <c r="Q2400" t="s">
        <v>34</v>
      </c>
      <c r="R2400" t="s">
        <v>24</v>
      </c>
    </row>
    <row r="2401" spans="1:18" x14ac:dyDescent="0.2">
      <c r="A2401">
        <v>2400</v>
      </c>
      <c r="B2401">
        <v>56</v>
      </c>
      <c r="C2401" t="str" cm="1">
        <f t="array" ref="C2401">_xlfn.IFS(B2401&lt;18, "Under 18", B2401&lt;=24, "18-24", B2401&lt;=34, "25-34", B2401&lt;=44, "35-44", B2401&lt;=54, "45-54", B2401&gt;=55, "55 and Over")</f>
        <v>55 and Over</v>
      </c>
      <c r="D2401" t="s">
        <v>20</v>
      </c>
      <c r="E2401">
        <v>176</v>
      </c>
      <c r="F2401">
        <v>96</v>
      </c>
      <c r="G2401" t="s">
        <v>33</v>
      </c>
      <c r="H2401">
        <v>85</v>
      </c>
      <c r="I2401">
        <v>930</v>
      </c>
      <c r="J2401">
        <v>120</v>
      </c>
      <c r="K2401">
        <v>1972</v>
      </c>
      <c r="L2401">
        <v>11.85</v>
      </c>
      <c r="M2401" t="s">
        <v>31</v>
      </c>
      <c r="N2401">
        <v>8.8000000000000007</v>
      </c>
      <c r="O2401">
        <v>3903</v>
      </c>
      <c r="P2401">
        <v>86</v>
      </c>
      <c r="Q2401" t="s">
        <v>32</v>
      </c>
      <c r="R2401" t="s">
        <v>24</v>
      </c>
    </row>
    <row r="2402" spans="1:18" x14ac:dyDescent="0.2">
      <c r="A2402">
        <v>2401</v>
      </c>
      <c r="B2402">
        <v>47</v>
      </c>
      <c r="C2402" t="str" cm="1">
        <f t="array" ref="C2402">_xlfn.IFS(B2402&lt;18, "Under 18", B2402&lt;=24, "18-24", B2402&lt;=34, "25-34", B2402&lt;=44, "35-44", B2402&lt;=54, "45-54", B2402&gt;=55, "55 and Over")</f>
        <v>45-54</v>
      </c>
      <c r="D2402" t="s">
        <v>29</v>
      </c>
      <c r="E2402">
        <v>173</v>
      </c>
      <c r="F2402">
        <v>74</v>
      </c>
      <c r="G2402" t="s">
        <v>30</v>
      </c>
      <c r="H2402">
        <v>96</v>
      </c>
      <c r="I2402">
        <v>539</v>
      </c>
      <c r="J2402">
        <v>151</v>
      </c>
      <c r="K2402">
        <v>2127</v>
      </c>
      <c r="L2402">
        <v>1.18</v>
      </c>
      <c r="M2402" t="s">
        <v>36</v>
      </c>
      <c r="N2402">
        <v>9.1</v>
      </c>
      <c r="O2402">
        <v>3487</v>
      </c>
      <c r="P2402">
        <v>70</v>
      </c>
      <c r="Q2402" t="s">
        <v>27</v>
      </c>
      <c r="R2402" t="s">
        <v>24</v>
      </c>
    </row>
    <row r="2403" spans="1:18" x14ac:dyDescent="0.2">
      <c r="A2403">
        <v>2402</v>
      </c>
      <c r="B2403">
        <v>48</v>
      </c>
      <c r="C2403" t="str" cm="1">
        <f t="array" ref="C2403">_xlfn.IFS(B2403&lt;18, "Under 18", B2403&lt;=24, "18-24", B2403&lt;=34, "25-34", B2403&lt;=44, "35-44", B2403&lt;=54, "45-54", B2403&gt;=55, "55 and Over")</f>
        <v>45-54</v>
      </c>
      <c r="D2403" t="s">
        <v>29</v>
      </c>
      <c r="E2403">
        <v>155</v>
      </c>
      <c r="F2403">
        <v>91</v>
      </c>
      <c r="G2403" t="s">
        <v>21</v>
      </c>
      <c r="H2403">
        <v>62</v>
      </c>
      <c r="I2403">
        <v>723</v>
      </c>
      <c r="J2403">
        <v>129</v>
      </c>
      <c r="K2403">
        <v>12250</v>
      </c>
      <c r="L2403">
        <v>1.29</v>
      </c>
      <c r="M2403" t="s">
        <v>31</v>
      </c>
      <c r="N2403">
        <v>8.8000000000000007</v>
      </c>
      <c r="O2403">
        <v>2860</v>
      </c>
      <c r="P2403">
        <v>73</v>
      </c>
      <c r="Q2403" t="s">
        <v>27</v>
      </c>
      <c r="R2403" t="s">
        <v>28</v>
      </c>
    </row>
    <row r="2404" spans="1:18" x14ac:dyDescent="0.2">
      <c r="A2404">
        <v>2403</v>
      </c>
      <c r="B2404">
        <v>34</v>
      </c>
      <c r="C2404" t="str" cm="1">
        <f t="array" ref="C2404">_xlfn.IFS(B2404&lt;18, "Under 18", B2404&lt;=24, "18-24", B2404&lt;=34, "25-34", B2404&lt;=44, "35-44", B2404&lt;=54, "45-54", B2404&gt;=55, "55 and Over")</f>
        <v>25-34</v>
      </c>
      <c r="D2404" t="s">
        <v>29</v>
      </c>
      <c r="E2404">
        <v>186</v>
      </c>
      <c r="F2404">
        <v>101</v>
      </c>
      <c r="G2404" t="s">
        <v>30</v>
      </c>
      <c r="H2404">
        <v>105</v>
      </c>
      <c r="I2404">
        <v>836</v>
      </c>
      <c r="J2404">
        <v>89</v>
      </c>
      <c r="K2404">
        <v>3265</v>
      </c>
      <c r="L2404">
        <v>11.52</v>
      </c>
      <c r="M2404" t="s">
        <v>31</v>
      </c>
      <c r="N2404">
        <v>7.9</v>
      </c>
      <c r="O2404">
        <v>2519</v>
      </c>
      <c r="P2404">
        <v>54</v>
      </c>
      <c r="Q2404" t="s">
        <v>23</v>
      </c>
      <c r="R2404" t="s">
        <v>24</v>
      </c>
    </row>
    <row r="2405" spans="1:18" x14ac:dyDescent="0.2">
      <c r="A2405">
        <v>2404</v>
      </c>
      <c r="B2405">
        <v>36</v>
      </c>
      <c r="C2405" t="str" cm="1">
        <f t="array" ref="C2405">_xlfn.IFS(B2405&lt;18, "Under 18", B2405&lt;=24, "18-24", B2405&lt;=34, "25-34", B2405&lt;=44, "35-44", B2405&lt;=54, "45-54", B2405&gt;=55, "55 and Over")</f>
        <v>35-44</v>
      </c>
      <c r="D2405" t="s">
        <v>20</v>
      </c>
      <c r="E2405">
        <v>156</v>
      </c>
      <c r="F2405">
        <v>78</v>
      </c>
      <c r="G2405" t="s">
        <v>35</v>
      </c>
      <c r="H2405">
        <v>29</v>
      </c>
      <c r="I2405">
        <v>864</v>
      </c>
      <c r="J2405">
        <v>103</v>
      </c>
      <c r="K2405">
        <v>10923</v>
      </c>
      <c r="L2405">
        <v>14.24</v>
      </c>
      <c r="M2405" t="s">
        <v>22</v>
      </c>
      <c r="N2405">
        <v>5.6</v>
      </c>
      <c r="O2405">
        <v>3123</v>
      </c>
      <c r="P2405">
        <v>50</v>
      </c>
      <c r="Q2405" t="s">
        <v>32</v>
      </c>
      <c r="R2405" t="s">
        <v>28</v>
      </c>
    </row>
    <row r="2406" spans="1:18" x14ac:dyDescent="0.2">
      <c r="A2406">
        <v>2405</v>
      </c>
      <c r="B2406">
        <v>53</v>
      </c>
      <c r="C2406" t="str" cm="1">
        <f t="array" ref="C2406">_xlfn.IFS(B2406&lt;18, "Under 18", B2406&lt;=24, "18-24", B2406&lt;=34, "25-34", B2406&lt;=44, "35-44", B2406&lt;=54, "45-54", B2406&gt;=55, "55 and Over")</f>
        <v>45-54</v>
      </c>
      <c r="D2406" t="s">
        <v>20</v>
      </c>
      <c r="E2406">
        <v>193</v>
      </c>
      <c r="F2406">
        <v>107</v>
      </c>
      <c r="G2406" t="s">
        <v>33</v>
      </c>
      <c r="H2406">
        <v>42</v>
      </c>
      <c r="I2406">
        <v>402</v>
      </c>
      <c r="J2406">
        <v>160</v>
      </c>
      <c r="K2406">
        <v>5382</v>
      </c>
      <c r="L2406">
        <v>3.31</v>
      </c>
      <c r="M2406" t="s">
        <v>31</v>
      </c>
      <c r="N2406">
        <v>5</v>
      </c>
      <c r="O2406">
        <v>2156</v>
      </c>
      <c r="P2406">
        <v>87</v>
      </c>
      <c r="Q2406" t="s">
        <v>27</v>
      </c>
      <c r="R2406" t="s">
        <v>32</v>
      </c>
    </row>
    <row r="2407" spans="1:18" x14ac:dyDescent="0.2">
      <c r="A2407">
        <v>2406</v>
      </c>
      <c r="B2407">
        <v>56</v>
      </c>
      <c r="C2407" t="str" cm="1">
        <f t="array" ref="C2407">_xlfn.IFS(B2407&lt;18, "Under 18", B2407&lt;=24, "18-24", B2407&lt;=34, "25-34", B2407&lt;=44, "35-44", B2407&lt;=54, "45-54", B2407&gt;=55, "55 and Over")</f>
        <v>55 and Over</v>
      </c>
      <c r="D2407" t="s">
        <v>20</v>
      </c>
      <c r="E2407">
        <v>157</v>
      </c>
      <c r="F2407">
        <v>87</v>
      </c>
      <c r="G2407" t="s">
        <v>26</v>
      </c>
      <c r="H2407">
        <v>67</v>
      </c>
      <c r="I2407">
        <v>660</v>
      </c>
      <c r="J2407">
        <v>134</v>
      </c>
      <c r="K2407">
        <v>4224</v>
      </c>
      <c r="L2407">
        <v>6.71</v>
      </c>
      <c r="M2407" t="s">
        <v>36</v>
      </c>
      <c r="N2407">
        <v>6.3</v>
      </c>
      <c r="O2407">
        <v>2330</v>
      </c>
      <c r="P2407">
        <v>53</v>
      </c>
      <c r="Q2407" t="s">
        <v>23</v>
      </c>
      <c r="R2407" t="s">
        <v>28</v>
      </c>
    </row>
    <row r="2408" spans="1:18" x14ac:dyDescent="0.2">
      <c r="A2408">
        <v>2407</v>
      </c>
      <c r="B2408">
        <v>34</v>
      </c>
      <c r="C2408" t="str" cm="1">
        <f t="array" ref="C2408">_xlfn.IFS(B2408&lt;18, "Under 18", B2408&lt;=24, "18-24", B2408&lt;=34, "25-34", B2408&lt;=44, "35-44", B2408&lt;=54, "45-54", B2408&gt;=55, "55 and Over")</f>
        <v>25-34</v>
      </c>
      <c r="D2408" t="s">
        <v>25</v>
      </c>
      <c r="E2408">
        <v>178</v>
      </c>
      <c r="F2408">
        <v>57</v>
      </c>
      <c r="G2408" t="s">
        <v>21</v>
      </c>
      <c r="H2408">
        <v>56</v>
      </c>
      <c r="I2408">
        <v>830</v>
      </c>
      <c r="J2408">
        <v>89</v>
      </c>
      <c r="K2408">
        <v>15465</v>
      </c>
      <c r="L2408">
        <v>7.6</v>
      </c>
      <c r="M2408" t="s">
        <v>36</v>
      </c>
      <c r="N2408">
        <v>9.6999999999999993</v>
      </c>
      <c r="O2408">
        <v>2435</v>
      </c>
      <c r="P2408">
        <v>66</v>
      </c>
      <c r="Q2408" t="s">
        <v>32</v>
      </c>
      <c r="R2408" t="s">
        <v>32</v>
      </c>
    </row>
    <row r="2409" spans="1:18" x14ac:dyDescent="0.2">
      <c r="A2409">
        <v>2408</v>
      </c>
      <c r="B2409">
        <v>55</v>
      </c>
      <c r="C2409" t="str" cm="1">
        <f t="array" ref="C2409">_xlfn.IFS(B2409&lt;18, "Under 18", B2409&lt;=24, "18-24", B2409&lt;=34, "25-34", B2409&lt;=44, "35-44", B2409&lt;=54, "45-54", B2409&gt;=55, "55 and Over")</f>
        <v>55 and Over</v>
      </c>
      <c r="D2409" t="s">
        <v>25</v>
      </c>
      <c r="E2409">
        <v>183</v>
      </c>
      <c r="F2409">
        <v>57</v>
      </c>
      <c r="G2409" t="s">
        <v>21</v>
      </c>
      <c r="H2409">
        <v>104</v>
      </c>
      <c r="I2409">
        <v>545</v>
      </c>
      <c r="J2409">
        <v>131</v>
      </c>
      <c r="K2409">
        <v>5309</v>
      </c>
      <c r="L2409">
        <v>9.1</v>
      </c>
      <c r="M2409" t="s">
        <v>31</v>
      </c>
      <c r="N2409">
        <v>9.1999999999999993</v>
      </c>
      <c r="O2409">
        <v>3726</v>
      </c>
      <c r="P2409">
        <v>60</v>
      </c>
      <c r="Q2409" t="s">
        <v>23</v>
      </c>
      <c r="R2409" t="s">
        <v>32</v>
      </c>
    </row>
    <row r="2410" spans="1:18" x14ac:dyDescent="0.2">
      <c r="A2410">
        <v>2409</v>
      </c>
      <c r="B2410">
        <v>56</v>
      </c>
      <c r="C2410" t="str" cm="1">
        <f t="array" ref="C2410">_xlfn.IFS(B2410&lt;18, "Under 18", B2410&lt;=24, "18-24", B2410&lt;=34, "25-34", B2410&lt;=44, "35-44", B2410&lt;=54, "45-54", B2410&gt;=55, "55 and Over")</f>
        <v>55 and Over</v>
      </c>
      <c r="D2410" t="s">
        <v>25</v>
      </c>
      <c r="E2410">
        <v>170</v>
      </c>
      <c r="F2410">
        <v>65</v>
      </c>
      <c r="G2410" t="s">
        <v>26</v>
      </c>
      <c r="H2410">
        <v>40</v>
      </c>
      <c r="I2410">
        <v>478</v>
      </c>
      <c r="J2410">
        <v>106</v>
      </c>
      <c r="K2410">
        <v>12129</v>
      </c>
      <c r="L2410">
        <v>4.76</v>
      </c>
      <c r="M2410" t="s">
        <v>31</v>
      </c>
      <c r="N2410">
        <v>7.4</v>
      </c>
      <c r="O2410">
        <v>1837</v>
      </c>
      <c r="P2410">
        <v>51</v>
      </c>
      <c r="Q2410" t="s">
        <v>34</v>
      </c>
      <c r="R2410" t="s">
        <v>24</v>
      </c>
    </row>
    <row r="2411" spans="1:18" x14ac:dyDescent="0.2">
      <c r="A2411">
        <v>2410</v>
      </c>
      <c r="B2411">
        <v>47</v>
      </c>
      <c r="C2411" t="str" cm="1">
        <f t="array" ref="C2411">_xlfn.IFS(B2411&lt;18, "Under 18", B2411&lt;=24, "18-24", B2411&lt;=34, "25-34", B2411&lt;=44, "35-44", B2411&lt;=54, "45-54", B2411&gt;=55, "55 and Over")</f>
        <v>45-54</v>
      </c>
      <c r="D2411" t="s">
        <v>20</v>
      </c>
      <c r="E2411">
        <v>154</v>
      </c>
      <c r="F2411">
        <v>90</v>
      </c>
      <c r="G2411" t="s">
        <v>33</v>
      </c>
      <c r="H2411">
        <v>77</v>
      </c>
      <c r="I2411">
        <v>260</v>
      </c>
      <c r="J2411">
        <v>91</v>
      </c>
      <c r="K2411">
        <v>11133</v>
      </c>
      <c r="L2411">
        <v>8.08</v>
      </c>
      <c r="M2411" t="s">
        <v>22</v>
      </c>
      <c r="N2411">
        <v>4.5999999999999996</v>
      </c>
      <c r="O2411">
        <v>1700</v>
      </c>
      <c r="P2411">
        <v>63</v>
      </c>
      <c r="Q2411" t="s">
        <v>27</v>
      </c>
      <c r="R2411" t="s">
        <v>24</v>
      </c>
    </row>
    <row r="2412" spans="1:18" x14ac:dyDescent="0.2">
      <c r="A2412">
        <v>2411</v>
      </c>
      <c r="B2412">
        <v>32</v>
      </c>
      <c r="C2412" t="str" cm="1">
        <f t="array" ref="C2412">_xlfn.IFS(B2412&lt;18, "Under 18", B2412&lt;=24, "18-24", B2412&lt;=34, "25-34", B2412&lt;=44, "35-44", B2412&lt;=54, "45-54", B2412&gt;=55, "55 and Over")</f>
        <v>25-34</v>
      </c>
      <c r="D2412" t="s">
        <v>25</v>
      </c>
      <c r="E2412">
        <v>165</v>
      </c>
      <c r="F2412">
        <v>61</v>
      </c>
      <c r="G2412" t="s">
        <v>37</v>
      </c>
      <c r="H2412">
        <v>72</v>
      </c>
      <c r="I2412">
        <v>305</v>
      </c>
      <c r="J2412">
        <v>80</v>
      </c>
      <c r="K2412">
        <v>11601</v>
      </c>
      <c r="L2412">
        <v>10.25</v>
      </c>
      <c r="M2412" t="s">
        <v>31</v>
      </c>
      <c r="N2412">
        <v>4.2</v>
      </c>
      <c r="O2412">
        <v>3532</v>
      </c>
      <c r="P2412">
        <v>89</v>
      </c>
      <c r="Q2412" t="s">
        <v>27</v>
      </c>
      <c r="R2412" t="s">
        <v>28</v>
      </c>
    </row>
    <row r="2413" spans="1:18" x14ac:dyDescent="0.2">
      <c r="A2413">
        <v>2412</v>
      </c>
      <c r="B2413">
        <v>37</v>
      </c>
      <c r="C2413" t="str" cm="1">
        <f t="array" ref="C2413">_xlfn.IFS(B2413&lt;18, "Under 18", B2413&lt;=24, "18-24", B2413&lt;=34, "25-34", B2413&lt;=44, "35-44", B2413&lt;=54, "45-54", B2413&gt;=55, "55 and Over")</f>
        <v>35-44</v>
      </c>
      <c r="D2413" t="s">
        <v>20</v>
      </c>
      <c r="E2413">
        <v>187</v>
      </c>
      <c r="F2413">
        <v>51</v>
      </c>
      <c r="G2413" t="s">
        <v>37</v>
      </c>
      <c r="H2413">
        <v>27</v>
      </c>
      <c r="I2413">
        <v>421</v>
      </c>
      <c r="J2413">
        <v>82</v>
      </c>
      <c r="K2413">
        <v>19413</v>
      </c>
      <c r="L2413">
        <v>12.41</v>
      </c>
      <c r="M2413" t="s">
        <v>22</v>
      </c>
      <c r="N2413">
        <v>5.0999999999999996</v>
      </c>
      <c r="O2413">
        <v>2784</v>
      </c>
      <c r="P2413">
        <v>66</v>
      </c>
      <c r="Q2413" t="s">
        <v>32</v>
      </c>
      <c r="R2413" t="s">
        <v>32</v>
      </c>
    </row>
    <row r="2414" spans="1:18" x14ac:dyDescent="0.2">
      <c r="A2414">
        <v>2413</v>
      </c>
      <c r="B2414">
        <v>55</v>
      </c>
      <c r="C2414" t="str" cm="1">
        <f t="array" ref="C2414">_xlfn.IFS(B2414&lt;18, "Under 18", B2414&lt;=24, "18-24", B2414&lt;=34, "25-34", B2414&lt;=44, "35-44", B2414&lt;=54, "45-54", B2414&gt;=55, "55 and Over")</f>
        <v>55 and Over</v>
      </c>
      <c r="D2414" t="s">
        <v>20</v>
      </c>
      <c r="E2414">
        <v>164</v>
      </c>
      <c r="F2414">
        <v>100</v>
      </c>
      <c r="G2414" t="s">
        <v>33</v>
      </c>
      <c r="H2414">
        <v>109</v>
      </c>
      <c r="I2414">
        <v>161</v>
      </c>
      <c r="J2414">
        <v>95</v>
      </c>
      <c r="K2414">
        <v>11823</v>
      </c>
      <c r="L2414">
        <v>13.49</v>
      </c>
      <c r="M2414" t="s">
        <v>22</v>
      </c>
      <c r="N2414">
        <v>6.6</v>
      </c>
      <c r="O2414">
        <v>3030</v>
      </c>
      <c r="P2414">
        <v>87</v>
      </c>
      <c r="Q2414" t="s">
        <v>32</v>
      </c>
      <c r="R2414" t="s">
        <v>24</v>
      </c>
    </row>
    <row r="2415" spans="1:18" x14ac:dyDescent="0.2">
      <c r="A2415">
        <v>2414</v>
      </c>
      <c r="B2415">
        <v>46</v>
      </c>
      <c r="C2415" t="str" cm="1">
        <f t="array" ref="C2415">_xlfn.IFS(B2415&lt;18, "Under 18", B2415&lt;=24, "18-24", B2415&lt;=34, "25-34", B2415&lt;=44, "35-44", B2415&lt;=54, "45-54", B2415&gt;=55, "55 and Over")</f>
        <v>45-54</v>
      </c>
      <c r="D2415" t="s">
        <v>29</v>
      </c>
      <c r="E2415">
        <v>192</v>
      </c>
      <c r="F2415">
        <v>95</v>
      </c>
      <c r="G2415" t="s">
        <v>35</v>
      </c>
      <c r="H2415">
        <v>104</v>
      </c>
      <c r="I2415">
        <v>658</v>
      </c>
      <c r="J2415">
        <v>80</v>
      </c>
      <c r="K2415">
        <v>2211</v>
      </c>
      <c r="L2415">
        <v>1.99</v>
      </c>
      <c r="M2415" t="s">
        <v>31</v>
      </c>
      <c r="N2415">
        <v>8.1999999999999993</v>
      </c>
      <c r="O2415">
        <v>3721</v>
      </c>
      <c r="P2415">
        <v>79</v>
      </c>
      <c r="Q2415" t="s">
        <v>34</v>
      </c>
      <c r="R2415" t="s">
        <v>28</v>
      </c>
    </row>
    <row r="2416" spans="1:18" x14ac:dyDescent="0.2">
      <c r="A2416">
        <v>2415</v>
      </c>
      <c r="B2416">
        <v>42</v>
      </c>
      <c r="C2416" t="str" cm="1">
        <f t="array" ref="C2416">_xlfn.IFS(B2416&lt;18, "Under 18", B2416&lt;=24, "18-24", B2416&lt;=34, "25-34", B2416&lt;=44, "35-44", B2416&lt;=54, "45-54", B2416&gt;=55, "55 and Over")</f>
        <v>35-44</v>
      </c>
      <c r="D2416" t="s">
        <v>20</v>
      </c>
      <c r="E2416">
        <v>163</v>
      </c>
      <c r="F2416">
        <v>66</v>
      </c>
      <c r="G2416" t="s">
        <v>21</v>
      </c>
      <c r="H2416">
        <v>90</v>
      </c>
      <c r="I2416">
        <v>445</v>
      </c>
      <c r="J2416">
        <v>176</v>
      </c>
      <c r="K2416">
        <v>19040</v>
      </c>
      <c r="L2416">
        <v>3.91</v>
      </c>
      <c r="M2416" t="s">
        <v>22</v>
      </c>
      <c r="N2416">
        <v>8.1</v>
      </c>
      <c r="O2416">
        <v>3367</v>
      </c>
      <c r="P2416">
        <v>66</v>
      </c>
      <c r="Q2416" t="s">
        <v>23</v>
      </c>
      <c r="R2416" t="s">
        <v>32</v>
      </c>
    </row>
    <row r="2417" spans="1:18" x14ac:dyDescent="0.2">
      <c r="A2417">
        <v>2416</v>
      </c>
      <c r="B2417">
        <v>20</v>
      </c>
      <c r="C2417" t="str" cm="1">
        <f t="array" ref="C2417">_xlfn.IFS(B2417&lt;18, "Under 18", B2417&lt;=24, "18-24", B2417&lt;=34, "25-34", B2417&lt;=44, "35-44", B2417&lt;=54, "45-54", B2417&gt;=55, "55 and Over")</f>
        <v>18-24</v>
      </c>
      <c r="D2417" t="s">
        <v>29</v>
      </c>
      <c r="E2417">
        <v>158</v>
      </c>
      <c r="F2417">
        <v>106</v>
      </c>
      <c r="G2417" t="s">
        <v>35</v>
      </c>
      <c r="H2417">
        <v>11</v>
      </c>
      <c r="I2417">
        <v>388</v>
      </c>
      <c r="J2417">
        <v>149</v>
      </c>
      <c r="K2417">
        <v>8310</v>
      </c>
      <c r="L2417">
        <v>13.28</v>
      </c>
      <c r="M2417" t="s">
        <v>22</v>
      </c>
      <c r="N2417">
        <v>4.3</v>
      </c>
      <c r="O2417">
        <v>3600</v>
      </c>
      <c r="P2417">
        <v>73</v>
      </c>
      <c r="Q2417" t="s">
        <v>27</v>
      </c>
      <c r="R2417" t="s">
        <v>28</v>
      </c>
    </row>
    <row r="2418" spans="1:18" x14ac:dyDescent="0.2">
      <c r="A2418">
        <v>2417</v>
      </c>
      <c r="B2418">
        <v>32</v>
      </c>
      <c r="C2418" t="str" cm="1">
        <f t="array" ref="C2418">_xlfn.IFS(B2418&lt;18, "Under 18", B2418&lt;=24, "18-24", B2418&lt;=34, "25-34", B2418&lt;=44, "35-44", B2418&lt;=54, "45-54", B2418&gt;=55, "55 and Over")</f>
        <v>25-34</v>
      </c>
      <c r="D2418" t="s">
        <v>25</v>
      </c>
      <c r="E2418">
        <v>169</v>
      </c>
      <c r="F2418">
        <v>90</v>
      </c>
      <c r="G2418" t="s">
        <v>37</v>
      </c>
      <c r="H2418">
        <v>42</v>
      </c>
      <c r="I2418">
        <v>420</v>
      </c>
      <c r="J2418">
        <v>97</v>
      </c>
      <c r="K2418">
        <v>11990</v>
      </c>
      <c r="L2418">
        <v>4.1900000000000004</v>
      </c>
      <c r="M2418" t="s">
        <v>22</v>
      </c>
      <c r="N2418">
        <v>8.3000000000000007</v>
      </c>
      <c r="O2418">
        <v>2870</v>
      </c>
      <c r="P2418">
        <v>68</v>
      </c>
      <c r="Q2418" t="s">
        <v>23</v>
      </c>
      <c r="R2418" t="s">
        <v>28</v>
      </c>
    </row>
    <row r="2419" spans="1:18" x14ac:dyDescent="0.2">
      <c r="A2419">
        <v>2418</v>
      </c>
      <c r="B2419">
        <v>51</v>
      </c>
      <c r="C2419" t="str" cm="1">
        <f t="array" ref="C2419">_xlfn.IFS(B2419&lt;18, "Under 18", B2419&lt;=24, "18-24", B2419&lt;=34, "25-34", B2419&lt;=44, "35-44", B2419&lt;=54, "45-54", B2419&gt;=55, "55 and Over")</f>
        <v>45-54</v>
      </c>
      <c r="D2419" t="s">
        <v>25</v>
      </c>
      <c r="E2419">
        <v>198</v>
      </c>
      <c r="F2419">
        <v>95</v>
      </c>
      <c r="G2419" t="s">
        <v>30</v>
      </c>
      <c r="H2419">
        <v>32</v>
      </c>
      <c r="I2419">
        <v>312</v>
      </c>
      <c r="J2419">
        <v>97</v>
      </c>
      <c r="K2419">
        <v>19843</v>
      </c>
      <c r="L2419">
        <v>3.17</v>
      </c>
      <c r="M2419" t="s">
        <v>22</v>
      </c>
      <c r="N2419">
        <v>6.8</v>
      </c>
      <c r="O2419">
        <v>2382</v>
      </c>
      <c r="P2419">
        <v>60</v>
      </c>
      <c r="Q2419" t="s">
        <v>34</v>
      </c>
      <c r="R2419" t="s">
        <v>24</v>
      </c>
    </row>
    <row r="2420" spans="1:18" x14ac:dyDescent="0.2">
      <c r="A2420">
        <v>2419</v>
      </c>
      <c r="B2420">
        <v>30</v>
      </c>
      <c r="C2420" t="str" cm="1">
        <f t="array" ref="C2420">_xlfn.IFS(B2420&lt;18, "Under 18", B2420&lt;=24, "18-24", B2420&lt;=34, "25-34", B2420&lt;=44, "35-44", B2420&lt;=54, "45-54", B2420&gt;=55, "55 and Over")</f>
        <v>25-34</v>
      </c>
      <c r="D2420" t="s">
        <v>29</v>
      </c>
      <c r="E2420">
        <v>194</v>
      </c>
      <c r="F2420">
        <v>67</v>
      </c>
      <c r="G2420" t="s">
        <v>35</v>
      </c>
      <c r="H2420">
        <v>103</v>
      </c>
      <c r="I2420">
        <v>388</v>
      </c>
      <c r="J2420">
        <v>86</v>
      </c>
      <c r="K2420">
        <v>8343</v>
      </c>
      <c r="L2420">
        <v>13.61</v>
      </c>
      <c r="M2420" t="s">
        <v>36</v>
      </c>
      <c r="N2420">
        <v>4.0999999999999996</v>
      </c>
      <c r="O2420">
        <v>3824</v>
      </c>
      <c r="P2420">
        <v>85</v>
      </c>
      <c r="Q2420" t="s">
        <v>23</v>
      </c>
      <c r="R2420" t="s">
        <v>32</v>
      </c>
    </row>
    <row r="2421" spans="1:18" x14ac:dyDescent="0.2">
      <c r="A2421">
        <v>2420</v>
      </c>
      <c r="B2421">
        <v>32</v>
      </c>
      <c r="C2421" t="str" cm="1">
        <f t="array" ref="C2421">_xlfn.IFS(B2421&lt;18, "Under 18", B2421&lt;=24, "18-24", B2421&lt;=34, "25-34", B2421&lt;=44, "35-44", B2421&lt;=54, "45-54", B2421&gt;=55, "55 and Over")</f>
        <v>25-34</v>
      </c>
      <c r="D2421" t="s">
        <v>29</v>
      </c>
      <c r="E2421">
        <v>156</v>
      </c>
      <c r="F2421">
        <v>95</v>
      </c>
      <c r="G2421" t="s">
        <v>35</v>
      </c>
      <c r="H2421">
        <v>110</v>
      </c>
      <c r="I2421">
        <v>429</v>
      </c>
      <c r="J2421">
        <v>150</v>
      </c>
      <c r="K2421">
        <v>14925</v>
      </c>
      <c r="L2421">
        <v>14.87</v>
      </c>
      <c r="M2421" t="s">
        <v>31</v>
      </c>
      <c r="N2421">
        <v>9.5</v>
      </c>
      <c r="O2421">
        <v>3433</v>
      </c>
      <c r="P2421">
        <v>79</v>
      </c>
      <c r="Q2421" t="s">
        <v>23</v>
      </c>
      <c r="R2421" t="s">
        <v>28</v>
      </c>
    </row>
    <row r="2422" spans="1:18" x14ac:dyDescent="0.2">
      <c r="A2422">
        <v>2421</v>
      </c>
      <c r="B2422">
        <v>31</v>
      </c>
      <c r="C2422" t="str" cm="1">
        <f t="array" ref="C2422">_xlfn.IFS(B2422&lt;18, "Under 18", B2422&lt;=24, "18-24", B2422&lt;=34, "25-34", B2422&lt;=44, "35-44", B2422&lt;=54, "45-54", B2422&gt;=55, "55 and Over")</f>
        <v>25-34</v>
      </c>
      <c r="D2422" t="s">
        <v>29</v>
      </c>
      <c r="E2422">
        <v>153</v>
      </c>
      <c r="F2422">
        <v>67</v>
      </c>
      <c r="G2422" t="s">
        <v>37</v>
      </c>
      <c r="H2422">
        <v>72</v>
      </c>
      <c r="I2422">
        <v>503</v>
      </c>
      <c r="J2422">
        <v>98</v>
      </c>
      <c r="K2422">
        <v>15709</v>
      </c>
      <c r="L2422">
        <v>4.91</v>
      </c>
      <c r="M2422" t="s">
        <v>22</v>
      </c>
      <c r="N2422">
        <v>6.5</v>
      </c>
      <c r="O2422">
        <v>2878</v>
      </c>
      <c r="P2422">
        <v>81</v>
      </c>
      <c r="Q2422" t="s">
        <v>34</v>
      </c>
      <c r="R2422" t="s">
        <v>24</v>
      </c>
    </row>
    <row r="2423" spans="1:18" x14ac:dyDescent="0.2">
      <c r="A2423">
        <v>2422</v>
      </c>
      <c r="B2423">
        <v>45</v>
      </c>
      <c r="C2423" t="str" cm="1">
        <f t="array" ref="C2423">_xlfn.IFS(B2423&lt;18, "Under 18", B2423&lt;=24, "18-24", B2423&lt;=34, "25-34", B2423&lt;=44, "35-44", B2423&lt;=54, "45-54", B2423&gt;=55, "55 and Over")</f>
        <v>45-54</v>
      </c>
      <c r="D2423" t="s">
        <v>25</v>
      </c>
      <c r="E2423">
        <v>162</v>
      </c>
      <c r="F2423">
        <v>53</v>
      </c>
      <c r="G2423" t="s">
        <v>37</v>
      </c>
      <c r="H2423">
        <v>33</v>
      </c>
      <c r="I2423">
        <v>212</v>
      </c>
      <c r="J2423">
        <v>115</v>
      </c>
      <c r="K2423">
        <v>11919</v>
      </c>
      <c r="L2423">
        <v>10.73</v>
      </c>
      <c r="M2423" t="s">
        <v>36</v>
      </c>
      <c r="N2423">
        <v>5.6</v>
      </c>
      <c r="O2423">
        <v>2714</v>
      </c>
      <c r="P2423">
        <v>73</v>
      </c>
      <c r="Q2423" t="s">
        <v>23</v>
      </c>
      <c r="R2423" t="s">
        <v>28</v>
      </c>
    </row>
    <row r="2424" spans="1:18" x14ac:dyDescent="0.2">
      <c r="A2424">
        <v>2423</v>
      </c>
      <c r="B2424">
        <v>33</v>
      </c>
      <c r="C2424" t="str" cm="1">
        <f t="array" ref="C2424">_xlfn.IFS(B2424&lt;18, "Under 18", B2424&lt;=24, "18-24", B2424&lt;=34, "25-34", B2424&lt;=44, "35-44", B2424&lt;=54, "45-54", B2424&gt;=55, "55 and Over")</f>
        <v>25-34</v>
      </c>
      <c r="D2424" t="s">
        <v>20</v>
      </c>
      <c r="E2424">
        <v>151</v>
      </c>
      <c r="F2424">
        <v>63</v>
      </c>
      <c r="G2424" t="s">
        <v>21</v>
      </c>
      <c r="H2424">
        <v>21</v>
      </c>
      <c r="I2424">
        <v>636</v>
      </c>
      <c r="J2424">
        <v>105</v>
      </c>
      <c r="K2424">
        <v>15119</v>
      </c>
      <c r="L2424">
        <v>9.58</v>
      </c>
      <c r="M2424" t="s">
        <v>31</v>
      </c>
      <c r="N2424">
        <v>4.9000000000000004</v>
      </c>
      <c r="O2424">
        <v>3689</v>
      </c>
      <c r="P2424">
        <v>75</v>
      </c>
      <c r="Q2424" t="s">
        <v>32</v>
      </c>
      <c r="R2424" t="s">
        <v>28</v>
      </c>
    </row>
    <row r="2425" spans="1:18" x14ac:dyDescent="0.2">
      <c r="A2425">
        <v>2424</v>
      </c>
      <c r="B2425">
        <v>57</v>
      </c>
      <c r="C2425" t="str" cm="1">
        <f t="array" ref="C2425">_xlfn.IFS(B2425&lt;18, "Under 18", B2425&lt;=24, "18-24", B2425&lt;=34, "25-34", B2425&lt;=44, "35-44", B2425&lt;=54, "45-54", B2425&gt;=55, "55 and Over")</f>
        <v>55 and Over</v>
      </c>
      <c r="D2425" t="s">
        <v>25</v>
      </c>
      <c r="E2425">
        <v>198</v>
      </c>
      <c r="F2425">
        <v>53</v>
      </c>
      <c r="G2425" t="s">
        <v>30</v>
      </c>
      <c r="H2425">
        <v>53</v>
      </c>
      <c r="I2425">
        <v>167</v>
      </c>
      <c r="J2425">
        <v>139</v>
      </c>
      <c r="K2425">
        <v>7247</v>
      </c>
      <c r="L2425">
        <v>6.13</v>
      </c>
      <c r="M2425" t="s">
        <v>36</v>
      </c>
      <c r="N2425">
        <v>5.5</v>
      </c>
      <c r="O2425">
        <v>3674</v>
      </c>
      <c r="P2425">
        <v>57</v>
      </c>
      <c r="Q2425" t="s">
        <v>27</v>
      </c>
      <c r="R2425" t="s">
        <v>24</v>
      </c>
    </row>
    <row r="2426" spans="1:18" x14ac:dyDescent="0.2">
      <c r="A2426">
        <v>2425</v>
      </c>
      <c r="B2426">
        <v>53</v>
      </c>
      <c r="C2426" t="str" cm="1">
        <f t="array" ref="C2426">_xlfn.IFS(B2426&lt;18, "Under 18", B2426&lt;=24, "18-24", B2426&lt;=34, "25-34", B2426&lt;=44, "35-44", B2426&lt;=54, "45-54", B2426&gt;=55, "55 and Over")</f>
        <v>45-54</v>
      </c>
      <c r="D2426" t="s">
        <v>25</v>
      </c>
      <c r="E2426">
        <v>180</v>
      </c>
      <c r="F2426">
        <v>50</v>
      </c>
      <c r="G2426" t="s">
        <v>35</v>
      </c>
      <c r="H2426">
        <v>87</v>
      </c>
      <c r="I2426">
        <v>490</v>
      </c>
      <c r="J2426">
        <v>150</v>
      </c>
      <c r="K2426">
        <v>11800</v>
      </c>
      <c r="L2426">
        <v>1.22</v>
      </c>
      <c r="M2426" t="s">
        <v>31</v>
      </c>
      <c r="N2426">
        <v>4.2</v>
      </c>
      <c r="O2426">
        <v>3145</v>
      </c>
      <c r="P2426">
        <v>60</v>
      </c>
      <c r="Q2426" t="s">
        <v>34</v>
      </c>
      <c r="R2426" t="s">
        <v>28</v>
      </c>
    </row>
    <row r="2427" spans="1:18" x14ac:dyDescent="0.2">
      <c r="A2427">
        <v>2426</v>
      </c>
      <c r="B2427">
        <v>26</v>
      </c>
      <c r="C2427" t="str" cm="1">
        <f t="array" ref="C2427">_xlfn.IFS(B2427&lt;18, "Under 18", B2427&lt;=24, "18-24", B2427&lt;=34, "25-34", B2427&lt;=44, "35-44", B2427&lt;=54, "45-54", B2427&gt;=55, "55 and Over")</f>
        <v>25-34</v>
      </c>
      <c r="D2427" t="s">
        <v>25</v>
      </c>
      <c r="E2427">
        <v>168</v>
      </c>
      <c r="F2427">
        <v>118</v>
      </c>
      <c r="G2427" t="s">
        <v>26</v>
      </c>
      <c r="H2427">
        <v>108</v>
      </c>
      <c r="I2427">
        <v>926</v>
      </c>
      <c r="J2427">
        <v>161</v>
      </c>
      <c r="K2427">
        <v>11687</v>
      </c>
      <c r="L2427">
        <v>12.1</v>
      </c>
      <c r="M2427" t="s">
        <v>31</v>
      </c>
      <c r="N2427">
        <v>8.6999999999999993</v>
      </c>
      <c r="O2427">
        <v>2018</v>
      </c>
      <c r="P2427">
        <v>75</v>
      </c>
      <c r="Q2427" t="s">
        <v>32</v>
      </c>
      <c r="R2427" t="s">
        <v>32</v>
      </c>
    </row>
    <row r="2428" spans="1:18" x14ac:dyDescent="0.2">
      <c r="A2428">
        <v>2427</v>
      </c>
      <c r="B2428">
        <v>25</v>
      </c>
      <c r="C2428" t="str" cm="1">
        <f t="array" ref="C2428">_xlfn.IFS(B2428&lt;18, "Under 18", B2428&lt;=24, "18-24", B2428&lt;=34, "25-34", B2428&lt;=44, "35-44", B2428&lt;=54, "45-54", B2428&gt;=55, "55 and Over")</f>
        <v>25-34</v>
      </c>
      <c r="D2428" t="s">
        <v>20</v>
      </c>
      <c r="E2428">
        <v>158</v>
      </c>
      <c r="F2428">
        <v>67</v>
      </c>
      <c r="G2428" t="s">
        <v>30</v>
      </c>
      <c r="H2428">
        <v>85</v>
      </c>
      <c r="I2428">
        <v>597</v>
      </c>
      <c r="J2428">
        <v>105</v>
      </c>
      <c r="K2428">
        <v>7140</v>
      </c>
      <c r="L2428">
        <v>13.04</v>
      </c>
      <c r="M2428" t="s">
        <v>31</v>
      </c>
      <c r="N2428">
        <v>8.1</v>
      </c>
      <c r="O2428">
        <v>1593</v>
      </c>
      <c r="P2428">
        <v>55</v>
      </c>
      <c r="Q2428" t="s">
        <v>32</v>
      </c>
      <c r="R2428" t="s">
        <v>28</v>
      </c>
    </row>
    <row r="2429" spans="1:18" x14ac:dyDescent="0.2">
      <c r="A2429">
        <v>2428</v>
      </c>
      <c r="B2429">
        <v>26</v>
      </c>
      <c r="C2429" t="str" cm="1">
        <f t="array" ref="C2429">_xlfn.IFS(B2429&lt;18, "Under 18", B2429&lt;=24, "18-24", B2429&lt;=34, "25-34", B2429&lt;=44, "35-44", B2429&lt;=54, "45-54", B2429&gt;=55, "55 and Over")</f>
        <v>25-34</v>
      </c>
      <c r="D2429" t="s">
        <v>25</v>
      </c>
      <c r="E2429">
        <v>160</v>
      </c>
      <c r="F2429">
        <v>63</v>
      </c>
      <c r="G2429" t="s">
        <v>35</v>
      </c>
      <c r="H2429">
        <v>38</v>
      </c>
      <c r="I2429">
        <v>547</v>
      </c>
      <c r="J2429">
        <v>142</v>
      </c>
      <c r="K2429">
        <v>9678</v>
      </c>
      <c r="L2429">
        <v>6.96</v>
      </c>
      <c r="M2429" t="s">
        <v>22</v>
      </c>
      <c r="N2429">
        <v>9.4</v>
      </c>
      <c r="O2429">
        <v>3087</v>
      </c>
      <c r="P2429">
        <v>82</v>
      </c>
      <c r="Q2429" t="s">
        <v>34</v>
      </c>
      <c r="R2429" t="s">
        <v>32</v>
      </c>
    </row>
    <row r="2430" spans="1:18" x14ac:dyDescent="0.2">
      <c r="A2430">
        <v>2429</v>
      </c>
      <c r="B2430">
        <v>54</v>
      </c>
      <c r="C2430" t="str" cm="1">
        <f t="array" ref="C2430">_xlfn.IFS(B2430&lt;18, "Under 18", B2430&lt;=24, "18-24", B2430&lt;=34, "25-34", B2430&lt;=44, "35-44", B2430&lt;=54, "45-54", B2430&gt;=55, "55 and Over")</f>
        <v>45-54</v>
      </c>
      <c r="D2430" t="s">
        <v>20</v>
      </c>
      <c r="E2430">
        <v>165</v>
      </c>
      <c r="F2430">
        <v>62</v>
      </c>
      <c r="G2430" t="s">
        <v>21</v>
      </c>
      <c r="H2430">
        <v>30</v>
      </c>
      <c r="I2430">
        <v>464</v>
      </c>
      <c r="J2430">
        <v>156</v>
      </c>
      <c r="K2430">
        <v>7684</v>
      </c>
      <c r="L2430">
        <v>12.4</v>
      </c>
      <c r="M2430" t="s">
        <v>22</v>
      </c>
      <c r="N2430">
        <v>6.5</v>
      </c>
      <c r="O2430">
        <v>3522</v>
      </c>
      <c r="P2430">
        <v>65</v>
      </c>
      <c r="Q2430" t="s">
        <v>27</v>
      </c>
      <c r="R2430" t="s">
        <v>32</v>
      </c>
    </row>
    <row r="2431" spans="1:18" x14ac:dyDescent="0.2">
      <c r="A2431">
        <v>2430</v>
      </c>
      <c r="B2431">
        <v>31</v>
      </c>
      <c r="C2431" t="str" cm="1">
        <f t="array" ref="C2431">_xlfn.IFS(B2431&lt;18, "Under 18", B2431&lt;=24, "18-24", B2431&lt;=34, "25-34", B2431&lt;=44, "35-44", B2431&lt;=54, "45-54", B2431&gt;=55, "55 and Over")</f>
        <v>25-34</v>
      </c>
      <c r="D2431" t="s">
        <v>20</v>
      </c>
      <c r="E2431">
        <v>195</v>
      </c>
      <c r="F2431">
        <v>53</v>
      </c>
      <c r="G2431" t="s">
        <v>37</v>
      </c>
      <c r="H2431">
        <v>30</v>
      </c>
      <c r="I2431">
        <v>673</v>
      </c>
      <c r="J2431">
        <v>121</v>
      </c>
      <c r="K2431">
        <v>14780</v>
      </c>
      <c r="L2431">
        <v>11.45</v>
      </c>
      <c r="M2431" t="s">
        <v>36</v>
      </c>
      <c r="N2431">
        <v>7.2</v>
      </c>
      <c r="O2431">
        <v>3920</v>
      </c>
      <c r="P2431">
        <v>61</v>
      </c>
      <c r="Q2431" t="s">
        <v>32</v>
      </c>
      <c r="R2431" t="s">
        <v>32</v>
      </c>
    </row>
    <row r="2432" spans="1:18" x14ac:dyDescent="0.2">
      <c r="A2432">
        <v>2431</v>
      </c>
      <c r="B2432">
        <v>31</v>
      </c>
      <c r="C2432" t="str" cm="1">
        <f t="array" ref="C2432">_xlfn.IFS(B2432&lt;18, "Under 18", B2432&lt;=24, "18-24", B2432&lt;=34, "25-34", B2432&lt;=44, "35-44", B2432&lt;=54, "45-54", B2432&gt;=55, "55 and Over")</f>
        <v>25-34</v>
      </c>
      <c r="D2432" t="s">
        <v>25</v>
      </c>
      <c r="E2432">
        <v>196</v>
      </c>
      <c r="F2432">
        <v>63</v>
      </c>
      <c r="G2432" t="s">
        <v>37</v>
      </c>
      <c r="H2432">
        <v>22</v>
      </c>
      <c r="I2432">
        <v>976</v>
      </c>
      <c r="J2432">
        <v>100</v>
      </c>
      <c r="K2432">
        <v>6939</v>
      </c>
      <c r="L2432">
        <v>9.5</v>
      </c>
      <c r="M2432" t="s">
        <v>22</v>
      </c>
      <c r="N2432">
        <v>7.2</v>
      </c>
      <c r="O2432">
        <v>2329</v>
      </c>
      <c r="P2432">
        <v>52</v>
      </c>
      <c r="Q2432" t="s">
        <v>32</v>
      </c>
      <c r="R2432" t="s">
        <v>24</v>
      </c>
    </row>
    <row r="2433" spans="1:18" x14ac:dyDescent="0.2">
      <c r="A2433">
        <v>2432</v>
      </c>
      <c r="B2433">
        <v>50</v>
      </c>
      <c r="C2433" t="str" cm="1">
        <f t="array" ref="C2433">_xlfn.IFS(B2433&lt;18, "Under 18", B2433&lt;=24, "18-24", B2433&lt;=34, "25-34", B2433&lt;=44, "35-44", B2433&lt;=54, "45-54", B2433&gt;=55, "55 and Over")</f>
        <v>45-54</v>
      </c>
      <c r="D2433" t="s">
        <v>25</v>
      </c>
      <c r="E2433">
        <v>173</v>
      </c>
      <c r="F2433">
        <v>116</v>
      </c>
      <c r="G2433" t="s">
        <v>37</v>
      </c>
      <c r="H2433">
        <v>54</v>
      </c>
      <c r="I2433">
        <v>304</v>
      </c>
      <c r="J2433">
        <v>159</v>
      </c>
      <c r="K2433">
        <v>12017</v>
      </c>
      <c r="L2433">
        <v>2.66</v>
      </c>
      <c r="M2433" t="s">
        <v>22</v>
      </c>
      <c r="N2433">
        <v>5.2</v>
      </c>
      <c r="O2433">
        <v>3830</v>
      </c>
      <c r="P2433">
        <v>67</v>
      </c>
      <c r="Q2433" t="s">
        <v>27</v>
      </c>
      <c r="R2433" t="s">
        <v>32</v>
      </c>
    </row>
    <row r="2434" spans="1:18" x14ac:dyDescent="0.2">
      <c r="A2434">
        <v>2433</v>
      </c>
      <c r="B2434">
        <v>43</v>
      </c>
      <c r="C2434" t="str" cm="1">
        <f t="array" ref="C2434">_xlfn.IFS(B2434&lt;18, "Under 18", B2434&lt;=24, "18-24", B2434&lt;=34, "25-34", B2434&lt;=44, "35-44", B2434&lt;=54, "45-54", B2434&gt;=55, "55 and Over")</f>
        <v>35-44</v>
      </c>
      <c r="D2434" t="s">
        <v>25</v>
      </c>
      <c r="E2434">
        <v>188</v>
      </c>
      <c r="F2434">
        <v>112</v>
      </c>
      <c r="G2434" t="s">
        <v>30</v>
      </c>
      <c r="H2434">
        <v>51</v>
      </c>
      <c r="I2434">
        <v>874</v>
      </c>
      <c r="J2434">
        <v>121</v>
      </c>
      <c r="K2434">
        <v>1372</v>
      </c>
      <c r="L2434">
        <v>9.24</v>
      </c>
      <c r="M2434" t="s">
        <v>36</v>
      </c>
      <c r="N2434">
        <v>8.1</v>
      </c>
      <c r="O2434">
        <v>1669</v>
      </c>
      <c r="P2434">
        <v>81</v>
      </c>
      <c r="Q2434" t="s">
        <v>32</v>
      </c>
      <c r="R2434" t="s">
        <v>24</v>
      </c>
    </row>
    <row r="2435" spans="1:18" x14ac:dyDescent="0.2">
      <c r="A2435">
        <v>2434</v>
      </c>
      <c r="B2435">
        <v>55</v>
      </c>
      <c r="C2435" t="str" cm="1">
        <f t="array" ref="C2435">_xlfn.IFS(B2435&lt;18, "Under 18", B2435&lt;=24, "18-24", B2435&lt;=34, "25-34", B2435&lt;=44, "35-44", B2435&lt;=54, "45-54", B2435&gt;=55, "55 and Over")</f>
        <v>55 and Over</v>
      </c>
      <c r="D2435" t="s">
        <v>29</v>
      </c>
      <c r="E2435">
        <v>156</v>
      </c>
      <c r="F2435">
        <v>56</v>
      </c>
      <c r="G2435" t="s">
        <v>30</v>
      </c>
      <c r="H2435">
        <v>79</v>
      </c>
      <c r="I2435">
        <v>709</v>
      </c>
      <c r="J2435">
        <v>135</v>
      </c>
      <c r="K2435">
        <v>4091</v>
      </c>
      <c r="L2435">
        <v>1.66</v>
      </c>
      <c r="M2435" t="s">
        <v>31</v>
      </c>
      <c r="N2435">
        <v>7.4</v>
      </c>
      <c r="O2435">
        <v>1540</v>
      </c>
      <c r="P2435">
        <v>73</v>
      </c>
      <c r="Q2435" t="s">
        <v>34</v>
      </c>
      <c r="R2435" t="s">
        <v>28</v>
      </c>
    </row>
    <row r="2436" spans="1:18" x14ac:dyDescent="0.2">
      <c r="A2436">
        <v>2435</v>
      </c>
      <c r="B2436">
        <v>26</v>
      </c>
      <c r="C2436" t="str" cm="1">
        <f t="array" ref="C2436">_xlfn.IFS(B2436&lt;18, "Under 18", B2436&lt;=24, "18-24", B2436&lt;=34, "25-34", B2436&lt;=44, "35-44", B2436&lt;=54, "45-54", B2436&gt;=55, "55 and Over")</f>
        <v>25-34</v>
      </c>
      <c r="D2436" t="s">
        <v>29</v>
      </c>
      <c r="E2436">
        <v>162</v>
      </c>
      <c r="F2436">
        <v>54</v>
      </c>
      <c r="G2436" t="s">
        <v>37</v>
      </c>
      <c r="H2436">
        <v>81</v>
      </c>
      <c r="I2436">
        <v>380</v>
      </c>
      <c r="J2436">
        <v>103</v>
      </c>
      <c r="K2436">
        <v>8182</v>
      </c>
      <c r="L2436">
        <v>5.15</v>
      </c>
      <c r="M2436" t="s">
        <v>36</v>
      </c>
      <c r="N2436">
        <v>8.8000000000000007</v>
      </c>
      <c r="O2436">
        <v>3612</v>
      </c>
      <c r="P2436">
        <v>67</v>
      </c>
      <c r="Q2436" t="s">
        <v>34</v>
      </c>
      <c r="R2436" t="s">
        <v>28</v>
      </c>
    </row>
    <row r="2437" spans="1:18" x14ac:dyDescent="0.2">
      <c r="A2437">
        <v>2436</v>
      </c>
      <c r="B2437">
        <v>36</v>
      </c>
      <c r="C2437" t="str" cm="1">
        <f t="array" ref="C2437">_xlfn.IFS(B2437&lt;18, "Under 18", B2437&lt;=24, "18-24", B2437&lt;=34, "25-34", B2437&lt;=44, "35-44", B2437&lt;=54, "45-54", B2437&gt;=55, "55 and Over")</f>
        <v>35-44</v>
      </c>
      <c r="D2437" t="s">
        <v>29</v>
      </c>
      <c r="E2437">
        <v>192</v>
      </c>
      <c r="F2437">
        <v>109</v>
      </c>
      <c r="G2437" t="s">
        <v>30</v>
      </c>
      <c r="H2437">
        <v>54</v>
      </c>
      <c r="I2437">
        <v>158</v>
      </c>
      <c r="J2437">
        <v>86</v>
      </c>
      <c r="K2437">
        <v>12058</v>
      </c>
      <c r="L2437">
        <v>0.59</v>
      </c>
      <c r="M2437" t="s">
        <v>31</v>
      </c>
      <c r="N2437">
        <v>8.6999999999999993</v>
      </c>
      <c r="O2437">
        <v>2409</v>
      </c>
      <c r="P2437">
        <v>56</v>
      </c>
      <c r="Q2437" t="s">
        <v>34</v>
      </c>
      <c r="R2437" t="s">
        <v>28</v>
      </c>
    </row>
    <row r="2438" spans="1:18" x14ac:dyDescent="0.2">
      <c r="A2438">
        <v>2437</v>
      </c>
      <c r="B2438">
        <v>58</v>
      </c>
      <c r="C2438" t="str" cm="1">
        <f t="array" ref="C2438">_xlfn.IFS(B2438&lt;18, "Under 18", B2438&lt;=24, "18-24", B2438&lt;=34, "25-34", B2438&lt;=44, "35-44", B2438&lt;=54, "45-54", B2438&gt;=55, "55 and Over")</f>
        <v>55 and Over</v>
      </c>
      <c r="D2438" t="s">
        <v>20</v>
      </c>
      <c r="E2438">
        <v>165</v>
      </c>
      <c r="F2438">
        <v>77</v>
      </c>
      <c r="G2438" t="s">
        <v>33</v>
      </c>
      <c r="H2438">
        <v>46</v>
      </c>
      <c r="I2438">
        <v>849</v>
      </c>
      <c r="J2438">
        <v>178</v>
      </c>
      <c r="K2438">
        <v>3776</v>
      </c>
      <c r="L2438">
        <v>11.63</v>
      </c>
      <c r="M2438" t="s">
        <v>31</v>
      </c>
      <c r="N2438">
        <v>7.3</v>
      </c>
      <c r="O2438">
        <v>2564</v>
      </c>
      <c r="P2438">
        <v>69</v>
      </c>
      <c r="Q2438" t="s">
        <v>27</v>
      </c>
      <c r="R2438" t="s">
        <v>28</v>
      </c>
    </row>
    <row r="2439" spans="1:18" x14ac:dyDescent="0.2">
      <c r="A2439">
        <v>2438</v>
      </c>
      <c r="B2439">
        <v>54</v>
      </c>
      <c r="C2439" t="str" cm="1">
        <f t="array" ref="C2439">_xlfn.IFS(B2439&lt;18, "Under 18", B2439&lt;=24, "18-24", B2439&lt;=34, "25-34", B2439&lt;=44, "35-44", B2439&lt;=54, "45-54", B2439&gt;=55, "55 and Over")</f>
        <v>45-54</v>
      </c>
      <c r="D2439" t="s">
        <v>20</v>
      </c>
      <c r="E2439">
        <v>195</v>
      </c>
      <c r="F2439">
        <v>80</v>
      </c>
      <c r="G2439" t="s">
        <v>33</v>
      </c>
      <c r="H2439">
        <v>66</v>
      </c>
      <c r="I2439">
        <v>189</v>
      </c>
      <c r="J2439">
        <v>91</v>
      </c>
      <c r="K2439">
        <v>19520</v>
      </c>
      <c r="L2439">
        <v>4.1399999999999997</v>
      </c>
      <c r="M2439" t="s">
        <v>36</v>
      </c>
      <c r="N2439">
        <v>8.6</v>
      </c>
      <c r="O2439">
        <v>3272</v>
      </c>
      <c r="P2439">
        <v>71</v>
      </c>
      <c r="Q2439" t="s">
        <v>32</v>
      </c>
      <c r="R2439" t="s">
        <v>32</v>
      </c>
    </row>
    <row r="2440" spans="1:18" x14ac:dyDescent="0.2">
      <c r="A2440">
        <v>2439</v>
      </c>
      <c r="B2440">
        <v>47</v>
      </c>
      <c r="C2440" t="str" cm="1">
        <f t="array" ref="C2440">_xlfn.IFS(B2440&lt;18, "Under 18", B2440&lt;=24, "18-24", B2440&lt;=34, "25-34", B2440&lt;=44, "35-44", B2440&lt;=54, "45-54", B2440&gt;=55, "55 and Over")</f>
        <v>45-54</v>
      </c>
      <c r="D2440" t="s">
        <v>20</v>
      </c>
      <c r="E2440">
        <v>199</v>
      </c>
      <c r="F2440">
        <v>107</v>
      </c>
      <c r="G2440" t="s">
        <v>37</v>
      </c>
      <c r="H2440">
        <v>15</v>
      </c>
      <c r="I2440">
        <v>986</v>
      </c>
      <c r="J2440">
        <v>136</v>
      </c>
      <c r="K2440">
        <v>3054</v>
      </c>
      <c r="L2440">
        <v>4.08</v>
      </c>
      <c r="M2440" t="s">
        <v>22</v>
      </c>
      <c r="N2440">
        <v>5.7</v>
      </c>
      <c r="O2440">
        <v>3871</v>
      </c>
      <c r="P2440">
        <v>82</v>
      </c>
      <c r="Q2440" t="s">
        <v>34</v>
      </c>
      <c r="R2440" t="s">
        <v>32</v>
      </c>
    </row>
    <row r="2441" spans="1:18" x14ac:dyDescent="0.2">
      <c r="A2441">
        <v>2440</v>
      </c>
      <c r="B2441">
        <v>43</v>
      </c>
      <c r="C2441" t="str" cm="1">
        <f t="array" ref="C2441">_xlfn.IFS(B2441&lt;18, "Under 18", B2441&lt;=24, "18-24", B2441&lt;=34, "25-34", B2441&lt;=44, "35-44", B2441&lt;=54, "45-54", B2441&gt;=55, "55 and Over")</f>
        <v>35-44</v>
      </c>
      <c r="D2441" t="s">
        <v>25</v>
      </c>
      <c r="E2441">
        <v>179</v>
      </c>
      <c r="F2441">
        <v>103</v>
      </c>
      <c r="G2441" t="s">
        <v>35</v>
      </c>
      <c r="H2441">
        <v>13</v>
      </c>
      <c r="I2441">
        <v>474</v>
      </c>
      <c r="J2441">
        <v>125</v>
      </c>
      <c r="K2441">
        <v>11982</v>
      </c>
      <c r="L2441">
        <v>13.68</v>
      </c>
      <c r="M2441" t="s">
        <v>22</v>
      </c>
      <c r="N2441">
        <v>9.9</v>
      </c>
      <c r="O2441">
        <v>3895</v>
      </c>
      <c r="P2441">
        <v>65</v>
      </c>
      <c r="Q2441" t="s">
        <v>27</v>
      </c>
      <c r="R2441" t="s">
        <v>28</v>
      </c>
    </row>
    <row r="2442" spans="1:18" x14ac:dyDescent="0.2">
      <c r="A2442">
        <v>2441</v>
      </c>
      <c r="B2442">
        <v>33</v>
      </c>
      <c r="C2442" t="str" cm="1">
        <f t="array" ref="C2442">_xlfn.IFS(B2442&lt;18, "Under 18", B2442&lt;=24, "18-24", B2442&lt;=34, "25-34", B2442&lt;=44, "35-44", B2442&lt;=54, "45-54", B2442&gt;=55, "55 and Over")</f>
        <v>25-34</v>
      </c>
      <c r="D2442" t="s">
        <v>29</v>
      </c>
      <c r="E2442">
        <v>164</v>
      </c>
      <c r="F2442">
        <v>96</v>
      </c>
      <c r="G2442" t="s">
        <v>33</v>
      </c>
      <c r="H2442">
        <v>73</v>
      </c>
      <c r="I2442">
        <v>274</v>
      </c>
      <c r="J2442">
        <v>131</v>
      </c>
      <c r="K2442">
        <v>1461</v>
      </c>
      <c r="L2442">
        <v>5.66</v>
      </c>
      <c r="M2442" t="s">
        <v>36</v>
      </c>
      <c r="N2442">
        <v>4.8</v>
      </c>
      <c r="O2442">
        <v>2435</v>
      </c>
      <c r="P2442">
        <v>80</v>
      </c>
      <c r="Q2442" t="s">
        <v>23</v>
      </c>
      <c r="R2442" t="s">
        <v>32</v>
      </c>
    </row>
    <row r="2443" spans="1:18" x14ac:dyDescent="0.2">
      <c r="A2443">
        <v>2442</v>
      </c>
      <c r="B2443">
        <v>36</v>
      </c>
      <c r="C2443" t="str" cm="1">
        <f t="array" ref="C2443">_xlfn.IFS(B2443&lt;18, "Under 18", B2443&lt;=24, "18-24", B2443&lt;=34, "25-34", B2443&lt;=44, "35-44", B2443&lt;=54, "45-54", B2443&gt;=55, "55 and Over")</f>
        <v>35-44</v>
      </c>
      <c r="D2443" t="s">
        <v>25</v>
      </c>
      <c r="E2443">
        <v>181</v>
      </c>
      <c r="F2443">
        <v>99</v>
      </c>
      <c r="G2443" t="s">
        <v>26</v>
      </c>
      <c r="H2443">
        <v>79</v>
      </c>
      <c r="I2443">
        <v>736</v>
      </c>
      <c r="J2443">
        <v>94</v>
      </c>
      <c r="K2443">
        <v>4909</v>
      </c>
      <c r="L2443">
        <v>6.76</v>
      </c>
      <c r="M2443" t="s">
        <v>31</v>
      </c>
      <c r="N2443">
        <v>4.4000000000000004</v>
      </c>
      <c r="O2443">
        <v>2593</v>
      </c>
      <c r="P2443">
        <v>65</v>
      </c>
      <c r="Q2443" t="s">
        <v>23</v>
      </c>
      <c r="R2443" t="s">
        <v>28</v>
      </c>
    </row>
    <row r="2444" spans="1:18" x14ac:dyDescent="0.2">
      <c r="A2444">
        <v>2443</v>
      </c>
      <c r="B2444">
        <v>19</v>
      </c>
      <c r="C2444" t="str" cm="1">
        <f t="array" ref="C2444">_xlfn.IFS(B2444&lt;18, "Under 18", B2444&lt;=24, "18-24", B2444&lt;=34, "25-34", B2444&lt;=44, "35-44", B2444&lt;=54, "45-54", B2444&gt;=55, "55 and Over")</f>
        <v>18-24</v>
      </c>
      <c r="D2444" t="s">
        <v>25</v>
      </c>
      <c r="E2444">
        <v>167</v>
      </c>
      <c r="F2444">
        <v>92</v>
      </c>
      <c r="G2444" t="s">
        <v>30</v>
      </c>
      <c r="H2444">
        <v>45</v>
      </c>
      <c r="I2444">
        <v>541</v>
      </c>
      <c r="J2444">
        <v>112</v>
      </c>
      <c r="K2444">
        <v>16332</v>
      </c>
      <c r="L2444">
        <v>8.9</v>
      </c>
      <c r="M2444" t="s">
        <v>31</v>
      </c>
      <c r="N2444">
        <v>7.9</v>
      </c>
      <c r="O2444">
        <v>3213</v>
      </c>
      <c r="P2444">
        <v>58</v>
      </c>
      <c r="Q2444" t="s">
        <v>34</v>
      </c>
      <c r="R2444" t="s">
        <v>28</v>
      </c>
    </row>
    <row r="2445" spans="1:18" x14ac:dyDescent="0.2">
      <c r="A2445">
        <v>2444</v>
      </c>
      <c r="B2445">
        <v>52</v>
      </c>
      <c r="C2445" t="str" cm="1">
        <f t="array" ref="C2445">_xlfn.IFS(B2445&lt;18, "Under 18", B2445&lt;=24, "18-24", B2445&lt;=34, "25-34", B2445&lt;=44, "35-44", B2445&lt;=54, "45-54", B2445&gt;=55, "55 and Over")</f>
        <v>45-54</v>
      </c>
      <c r="D2445" t="s">
        <v>29</v>
      </c>
      <c r="E2445">
        <v>161</v>
      </c>
      <c r="F2445">
        <v>79</v>
      </c>
      <c r="G2445" t="s">
        <v>26</v>
      </c>
      <c r="H2445">
        <v>10</v>
      </c>
      <c r="I2445">
        <v>641</v>
      </c>
      <c r="J2445">
        <v>163</v>
      </c>
      <c r="K2445">
        <v>7119</v>
      </c>
      <c r="L2445">
        <v>10.130000000000001</v>
      </c>
      <c r="M2445" t="s">
        <v>22</v>
      </c>
      <c r="N2445">
        <v>4.4000000000000004</v>
      </c>
      <c r="O2445">
        <v>3460</v>
      </c>
      <c r="P2445">
        <v>57</v>
      </c>
      <c r="Q2445" t="s">
        <v>32</v>
      </c>
      <c r="R2445" t="s">
        <v>24</v>
      </c>
    </row>
    <row r="2446" spans="1:18" x14ac:dyDescent="0.2">
      <c r="A2446">
        <v>2445</v>
      </c>
      <c r="B2446">
        <v>26</v>
      </c>
      <c r="C2446" t="str" cm="1">
        <f t="array" ref="C2446">_xlfn.IFS(B2446&lt;18, "Under 18", B2446&lt;=24, "18-24", B2446&lt;=34, "25-34", B2446&lt;=44, "35-44", B2446&lt;=54, "45-54", B2446&gt;=55, "55 and Over")</f>
        <v>25-34</v>
      </c>
      <c r="D2446" t="s">
        <v>20</v>
      </c>
      <c r="E2446">
        <v>174</v>
      </c>
      <c r="F2446">
        <v>92</v>
      </c>
      <c r="G2446" t="s">
        <v>33</v>
      </c>
      <c r="H2446">
        <v>34</v>
      </c>
      <c r="I2446">
        <v>859</v>
      </c>
      <c r="J2446">
        <v>174</v>
      </c>
      <c r="K2446">
        <v>16012</v>
      </c>
      <c r="L2446">
        <v>9.91</v>
      </c>
      <c r="M2446" t="s">
        <v>31</v>
      </c>
      <c r="N2446">
        <v>5.2</v>
      </c>
      <c r="O2446">
        <v>2408</v>
      </c>
      <c r="P2446">
        <v>81</v>
      </c>
      <c r="Q2446" t="s">
        <v>32</v>
      </c>
      <c r="R2446" t="s">
        <v>32</v>
      </c>
    </row>
    <row r="2447" spans="1:18" x14ac:dyDescent="0.2">
      <c r="A2447">
        <v>2446</v>
      </c>
      <c r="B2447">
        <v>40</v>
      </c>
      <c r="C2447" t="str" cm="1">
        <f t="array" ref="C2447">_xlfn.IFS(B2447&lt;18, "Under 18", B2447&lt;=24, "18-24", B2447&lt;=34, "25-34", B2447&lt;=44, "35-44", B2447&lt;=54, "45-54", B2447&gt;=55, "55 and Over")</f>
        <v>35-44</v>
      </c>
      <c r="D2447" t="s">
        <v>29</v>
      </c>
      <c r="E2447">
        <v>192</v>
      </c>
      <c r="F2447">
        <v>82</v>
      </c>
      <c r="G2447" t="s">
        <v>30</v>
      </c>
      <c r="H2447">
        <v>112</v>
      </c>
      <c r="I2447">
        <v>898</v>
      </c>
      <c r="J2447">
        <v>90</v>
      </c>
      <c r="K2447">
        <v>4215</v>
      </c>
      <c r="L2447">
        <v>4.13</v>
      </c>
      <c r="M2447" t="s">
        <v>22</v>
      </c>
      <c r="N2447">
        <v>6.4</v>
      </c>
      <c r="O2447">
        <v>2036</v>
      </c>
      <c r="P2447">
        <v>53</v>
      </c>
      <c r="Q2447" t="s">
        <v>23</v>
      </c>
      <c r="R2447" t="s">
        <v>28</v>
      </c>
    </row>
    <row r="2448" spans="1:18" x14ac:dyDescent="0.2">
      <c r="A2448">
        <v>2447</v>
      </c>
      <c r="B2448">
        <v>39</v>
      </c>
      <c r="C2448" t="str" cm="1">
        <f t="array" ref="C2448">_xlfn.IFS(B2448&lt;18, "Under 18", B2448&lt;=24, "18-24", B2448&lt;=34, "25-34", B2448&lt;=44, "35-44", B2448&lt;=54, "45-54", B2448&gt;=55, "55 and Over")</f>
        <v>35-44</v>
      </c>
      <c r="D2448" t="s">
        <v>25</v>
      </c>
      <c r="E2448">
        <v>189</v>
      </c>
      <c r="F2448">
        <v>96</v>
      </c>
      <c r="G2448" t="s">
        <v>30</v>
      </c>
      <c r="H2448">
        <v>12</v>
      </c>
      <c r="I2448">
        <v>504</v>
      </c>
      <c r="J2448">
        <v>157</v>
      </c>
      <c r="K2448">
        <v>13551</v>
      </c>
      <c r="L2448">
        <v>11.1</v>
      </c>
      <c r="M2448" t="s">
        <v>36</v>
      </c>
      <c r="N2448">
        <v>4.2</v>
      </c>
      <c r="O2448">
        <v>3295</v>
      </c>
      <c r="P2448">
        <v>61</v>
      </c>
      <c r="Q2448" t="s">
        <v>34</v>
      </c>
      <c r="R2448" t="s">
        <v>24</v>
      </c>
    </row>
    <row r="2449" spans="1:18" x14ac:dyDescent="0.2">
      <c r="A2449">
        <v>2448</v>
      </c>
      <c r="B2449">
        <v>46</v>
      </c>
      <c r="C2449" t="str" cm="1">
        <f t="array" ref="C2449">_xlfn.IFS(B2449&lt;18, "Under 18", B2449&lt;=24, "18-24", B2449&lt;=34, "25-34", B2449&lt;=44, "35-44", B2449&lt;=54, "45-54", B2449&gt;=55, "55 and Over")</f>
        <v>45-54</v>
      </c>
      <c r="D2449" t="s">
        <v>20</v>
      </c>
      <c r="E2449">
        <v>198</v>
      </c>
      <c r="F2449">
        <v>58</v>
      </c>
      <c r="G2449" t="s">
        <v>35</v>
      </c>
      <c r="H2449">
        <v>18</v>
      </c>
      <c r="I2449">
        <v>578</v>
      </c>
      <c r="J2449">
        <v>95</v>
      </c>
      <c r="K2449">
        <v>17045</v>
      </c>
      <c r="L2449">
        <v>10.77</v>
      </c>
      <c r="M2449" t="s">
        <v>31</v>
      </c>
      <c r="N2449">
        <v>8.1999999999999993</v>
      </c>
      <c r="O2449">
        <v>2057</v>
      </c>
      <c r="P2449">
        <v>81</v>
      </c>
      <c r="Q2449" t="s">
        <v>32</v>
      </c>
      <c r="R2449" t="s">
        <v>28</v>
      </c>
    </row>
    <row r="2450" spans="1:18" x14ac:dyDescent="0.2">
      <c r="A2450">
        <v>2449</v>
      </c>
      <c r="B2450">
        <v>30</v>
      </c>
      <c r="C2450" t="str" cm="1">
        <f t="array" ref="C2450">_xlfn.IFS(B2450&lt;18, "Under 18", B2450&lt;=24, "18-24", B2450&lt;=34, "25-34", B2450&lt;=44, "35-44", B2450&lt;=54, "45-54", B2450&gt;=55, "55 and Over")</f>
        <v>25-34</v>
      </c>
      <c r="D2450" t="s">
        <v>20</v>
      </c>
      <c r="E2450">
        <v>198</v>
      </c>
      <c r="F2450">
        <v>67</v>
      </c>
      <c r="G2450" t="s">
        <v>33</v>
      </c>
      <c r="H2450">
        <v>110</v>
      </c>
      <c r="I2450">
        <v>773</v>
      </c>
      <c r="J2450">
        <v>130</v>
      </c>
      <c r="K2450">
        <v>4269</v>
      </c>
      <c r="L2450">
        <v>5.08</v>
      </c>
      <c r="M2450" t="s">
        <v>36</v>
      </c>
      <c r="N2450">
        <v>6</v>
      </c>
      <c r="O2450">
        <v>2332</v>
      </c>
      <c r="P2450">
        <v>54</v>
      </c>
      <c r="Q2450" t="s">
        <v>27</v>
      </c>
      <c r="R2450" t="s">
        <v>32</v>
      </c>
    </row>
    <row r="2451" spans="1:18" x14ac:dyDescent="0.2">
      <c r="A2451">
        <v>2450</v>
      </c>
      <c r="B2451">
        <v>25</v>
      </c>
      <c r="C2451" t="str" cm="1">
        <f t="array" ref="C2451">_xlfn.IFS(B2451&lt;18, "Under 18", B2451&lt;=24, "18-24", B2451&lt;=34, "25-34", B2451&lt;=44, "35-44", B2451&lt;=54, "45-54", B2451&gt;=55, "55 and Over")</f>
        <v>25-34</v>
      </c>
      <c r="D2451" t="s">
        <v>20</v>
      </c>
      <c r="E2451">
        <v>177</v>
      </c>
      <c r="F2451">
        <v>102</v>
      </c>
      <c r="G2451" t="s">
        <v>30</v>
      </c>
      <c r="H2451">
        <v>97</v>
      </c>
      <c r="I2451">
        <v>400</v>
      </c>
      <c r="J2451">
        <v>178</v>
      </c>
      <c r="K2451">
        <v>19329</v>
      </c>
      <c r="L2451">
        <v>4.92</v>
      </c>
      <c r="M2451" t="s">
        <v>22</v>
      </c>
      <c r="N2451">
        <v>7.8</v>
      </c>
      <c r="O2451">
        <v>1733</v>
      </c>
      <c r="P2451">
        <v>83</v>
      </c>
      <c r="Q2451" t="s">
        <v>27</v>
      </c>
      <c r="R2451" t="s">
        <v>24</v>
      </c>
    </row>
    <row r="2452" spans="1:18" x14ac:dyDescent="0.2">
      <c r="A2452">
        <v>2451</v>
      </c>
      <c r="B2452">
        <v>45</v>
      </c>
      <c r="C2452" t="str" cm="1">
        <f t="array" ref="C2452">_xlfn.IFS(B2452&lt;18, "Under 18", B2452&lt;=24, "18-24", B2452&lt;=34, "25-34", B2452&lt;=44, "35-44", B2452&lt;=54, "45-54", B2452&gt;=55, "55 and Over")</f>
        <v>45-54</v>
      </c>
      <c r="D2452" t="s">
        <v>25</v>
      </c>
      <c r="E2452">
        <v>168</v>
      </c>
      <c r="F2452">
        <v>116</v>
      </c>
      <c r="G2452" t="s">
        <v>33</v>
      </c>
      <c r="H2452">
        <v>48</v>
      </c>
      <c r="I2452">
        <v>653</v>
      </c>
      <c r="J2452">
        <v>161</v>
      </c>
      <c r="K2452">
        <v>11173</v>
      </c>
      <c r="L2452">
        <v>14.13</v>
      </c>
      <c r="M2452" t="s">
        <v>22</v>
      </c>
      <c r="N2452">
        <v>7.7</v>
      </c>
      <c r="O2452">
        <v>1806</v>
      </c>
      <c r="P2452">
        <v>83</v>
      </c>
      <c r="Q2452" t="s">
        <v>32</v>
      </c>
      <c r="R2452" t="s">
        <v>28</v>
      </c>
    </row>
    <row r="2453" spans="1:18" x14ac:dyDescent="0.2">
      <c r="A2453">
        <v>2452</v>
      </c>
      <c r="B2453">
        <v>58</v>
      </c>
      <c r="C2453" t="str" cm="1">
        <f t="array" ref="C2453">_xlfn.IFS(B2453&lt;18, "Under 18", B2453&lt;=24, "18-24", B2453&lt;=34, "25-34", B2453&lt;=44, "35-44", B2453&lt;=54, "45-54", B2453&gt;=55, "55 and Over")</f>
        <v>55 and Over</v>
      </c>
      <c r="D2453" t="s">
        <v>20</v>
      </c>
      <c r="E2453">
        <v>162</v>
      </c>
      <c r="F2453">
        <v>81</v>
      </c>
      <c r="G2453" t="s">
        <v>26</v>
      </c>
      <c r="H2453">
        <v>62</v>
      </c>
      <c r="I2453">
        <v>789</v>
      </c>
      <c r="J2453">
        <v>148</v>
      </c>
      <c r="K2453">
        <v>4041</v>
      </c>
      <c r="L2453">
        <v>4.33</v>
      </c>
      <c r="M2453" t="s">
        <v>31</v>
      </c>
      <c r="N2453">
        <v>7.1</v>
      </c>
      <c r="O2453">
        <v>3333</v>
      </c>
      <c r="P2453">
        <v>78</v>
      </c>
      <c r="Q2453" t="s">
        <v>27</v>
      </c>
      <c r="R2453" t="s">
        <v>32</v>
      </c>
    </row>
    <row r="2454" spans="1:18" x14ac:dyDescent="0.2">
      <c r="A2454">
        <v>2453</v>
      </c>
      <c r="B2454">
        <v>32</v>
      </c>
      <c r="C2454" t="str" cm="1">
        <f t="array" ref="C2454">_xlfn.IFS(B2454&lt;18, "Under 18", B2454&lt;=24, "18-24", B2454&lt;=34, "25-34", B2454&lt;=44, "35-44", B2454&lt;=54, "45-54", B2454&gt;=55, "55 and Over")</f>
        <v>25-34</v>
      </c>
      <c r="D2454" t="s">
        <v>20</v>
      </c>
      <c r="E2454">
        <v>184</v>
      </c>
      <c r="F2454">
        <v>66</v>
      </c>
      <c r="G2454" t="s">
        <v>30</v>
      </c>
      <c r="H2454">
        <v>83</v>
      </c>
      <c r="I2454">
        <v>234</v>
      </c>
      <c r="J2454">
        <v>148</v>
      </c>
      <c r="K2454">
        <v>19146</v>
      </c>
      <c r="L2454">
        <v>7.91</v>
      </c>
      <c r="M2454" t="s">
        <v>31</v>
      </c>
      <c r="N2454">
        <v>5.8</v>
      </c>
      <c r="O2454">
        <v>2066</v>
      </c>
      <c r="P2454">
        <v>77</v>
      </c>
      <c r="Q2454" t="s">
        <v>32</v>
      </c>
      <c r="R2454" t="s">
        <v>32</v>
      </c>
    </row>
    <row r="2455" spans="1:18" x14ac:dyDescent="0.2">
      <c r="A2455">
        <v>2454</v>
      </c>
      <c r="B2455">
        <v>52</v>
      </c>
      <c r="C2455" t="str" cm="1">
        <f t="array" ref="C2455">_xlfn.IFS(B2455&lt;18, "Under 18", B2455&lt;=24, "18-24", B2455&lt;=34, "25-34", B2455&lt;=44, "35-44", B2455&lt;=54, "45-54", B2455&gt;=55, "55 and Over")</f>
        <v>45-54</v>
      </c>
      <c r="D2455" t="s">
        <v>29</v>
      </c>
      <c r="E2455">
        <v>153</v>
      </c>
      <c r="F2455">
        <v>60</v>
      </c>
      <c r="G2455" t="s">
        <v>30</v>
      </c>
      <c r="H2455">
        <v>50</v>
      </c>
      <c r="I2455">
        <v>803</v>
      </c>
      <c r="J2455">
        <v>166</v>
      </c>
      <c r="K2455">
        <v>16042</v>
      </c>
      <c r="L2455">
        <v>3.8</v>
      </c>
      <c r="M2455" t="s">
        <v>31</v>
      </c>
      <c r="N2455">
        <v>4.8</v>
      </c>
      <c r="O2455">
        <v>2914</v>
      </c>
      <c r="P2455">
        <v>57</v>
      </c>
      <c r="Q2455" t="s">
        <v>32</v>
      </c>
      <c r="R2455" t="s">
        <v>32</v>
      </c>
    </row>
    <row r="2456" spans="1:18" x14ac:dyDescent="0.2">
      <c r="A2456">
        <v>2455</v>
      </c>
      <c r="B2456">
        <v>58</v>
      </c>
      <c r="C2456" t="str" cm="1">
        <f t="array" ref="C2456">_xlfn.IFS(B2456&lt;18, "Under 18", B2456&lt;=24, "18-24", B2456&lt;=34, "25-34", B2456&lt;=44, "35-44", B2456&lt;=54, "45-54", B2456&gt;=55, "55 and Over")</f>
        <v>55 and Over</v>
      </c>
      <c r="D2456" t="s">
        <v>20</v>
      </c>
      <c r="E2456">
        <v>160</v>
      </c>
      <c r="F2456">
        <v>85</v>
      </c>
      <c r="G2456" t="s">
        <v>30</v>
      </c>
      <c r="H2456">
        <v>113</v>
      </c>
      <c r="I2456">
        <v>938</v>
      </c>
      <c r="J2456">
        <v>144</v>
      </c>
      <c r="K2456">
        <v>16549</v>
      </c>
      <c r="L2456">
        <v>8.68</v>
      </c>
      <c r="M2456" t="s">
        <v>31</v>
      </c>
      <c r="N2456">
        <v>6.9</v>
      </c>
      <c r="O2456">
        <v>3669</v>
      </c>
      <c r="P2456">
        <v>80</v>
      </c>
      <c r="Q2456" t="s">
        <v>32</v>
      </c>
      <c r="R2456" t="s">
        <v>24</v>
      </c>
    </row>
    <row r="2457" spans="1:18" x14ac:dyDescent="0.2">
      <c r="A2457">
        <v>2456</v>
      </c>
      <c r="B2457">
        <v>27</v>
      </c>
      <c r="C2457" t="str" cm="1">
        <f t="array" ref="C2457">_xlfn.IFS(B2457&lt;18, "Under 18", B2457&lt;=24, "18-24", B2457&lt;=34, "25-34", B2457&lt;=44, "35-44", B2457&lt;=54, "45-54", B2457&gt;=55, "55 and Over")</f>
        <v>25-34</v>
      </c>
      <c r="D2457" t="s">
        <v>29</v>
      </c>
      <c r="E2457">
        <v>156</v>
      </c>
      <c r="F2457">
        <v>119</v>
      </c>
      <c r="G2457" t="s">
        <v>37</v>
      </c>
      <c r="H2457">
        <v>14</v>
      </c>
      <c r="I2457">
        <v>800</v>
      </c>
      <c r="J2457">
        <v>174</v>
      </c>
      <c r="K2457">
        <v>6427</v>
      </c>
      <c r="L2457">
        <v>11.36</v>
      </c>
      <c r="M2457" t="s">
        <v>31</v>
      </c>
      <c r="N2457">
        <v>4.3</v>
      </c>
      <c r="O2457">
        <v>3015</v>
      </c>
      <c r="P2457">
        <v>79</v>
      </c>
      <c r="Q2457" t="s">
        <v>34</v>
      </c>
      <c r="R2457" t="s">
        <v>28</v>
      </c>
    </row>
    <row r="2458" spans="1:18" x14ac:dyDescent="0.2">
      <c r="A2458">
        <v>2457</v>
      </c>
      <c r="B2458">
        <v>52</v>
      </c>
      <c r="C2458" t="str" cm="1">
        <f t="array" ref="C2458">_xlfn.IFS(B2458&lt;18, "Under 18", B2458&lt;=24, "18-24", B2458&lt;=34, "25-34", B2458&lt;=44, "35-44", B2458&lt;=54, "45-54", B2458&gt;=55, "55 and Over")</f>
        <v>45-54</v>
      </c>
      <c r="D2458" t="s">
        <v>29</v>
      </c>
      <c r="E2458">
        <v>154</v>
      </c>
      <c r="F2458">
        <v>69</v>
      </c>
      <c r="G2458" t="s">
        <v>26</v>
      </c>
      <c r="H2458">
        <v>53</v>
      </c>
      <c r="I2458">
        <v>909</v>
      </c>
      <c r="J2458">
        <v>132</v>
      </c>
      <c r="K2458">
        <v>6269</v>
      </c>
      <c r="L2458">
        <v>4.92</v>
      </c>
      <c r="M2458" t="s">
        <v>22</v>
      </c>
      <c r="N2458">
        <v>4.3</v>
      </c>
      <c r="O2458">
        <v>3211</v>
      </c>
      <c r="P2458">
        <v>80</v>
      </c>
      <c r="Q2458" t="s">
        <v>27</v>
      </c>
      <c r="R2458" t="s">
        <v>32</v>
      </c>
    </row>
    <row r="2459" spans="1:18" x14ac:dyDescent="0.2">
      <c r="A2459">
        <v>2458</v>
      </c>
      <c r="B2459">
        <v>26</v>
      </c>
      <c r="C2459" t="str" cm="1">
        <f t="array" ref="C2459">_xlfn.IFS(B2459&lt;18, "Under 18", B2459&lt;=24, "18-24", B2459&lt;=34, "25-34", B2459&lt;=44, "35-44", B2459&lt;=54, "45-54", B2459&gt;=55, "55 and Over")</f>
        <v>25-34</v>
      </c>
      <c r="D2459" t="s">
        <v>25</v>
      </c>
      <c r="E2459">
        <v>164</v>
      </c>
      <c r="F2459">
        <v>84</v>
      </c>
      <c r="G2459" t="s">
        <v>26</v>
      </c>
      <c r="H2459">
        <v>57</v>
      </c>
      <c r="I2459">
        <v>504</v>
      </c>
      <c r="J2459">
        <v>178</v>
      </c>
      <c r="K2459">
        <v>8165</v>
      </c>
      <c r="L2459">
        <v>12.54</v>
      </c>
      <c r="M2459" t="s">
        <v>22</v>
      </c>
      <c r="N2459">
        <v>4.2</v>
      </c>
      <c r="O2459">
        <v>3737</v>
      </c>
      <c r="P2459">
        <v>77</v>
      </c>
      <c r="Q2459" t="s">
        <v>34</v>
      </c>
      <c r="R2459" t="s">
        <v>24</v>
      </c>
    </row>
    <row r="2460" spans="1:18" x14ac:dyDescent="0.2">
      <c r="A2460">
        <v>2459</v>
      </c>
      <c r="B2460">
        <v>22</v>
      </c>
      <c r="C2460" t="str" cm="1">
        <f t="array" ref="C2460">_xlfn.IFS(B2460&lt;18, "Under 18", B2460&lt;=24, "18-24", B2460&lt;=34, "25-34", B2460&lt;=44, "35-44", B2460&lt;=54, "45-54", B2460&gt;=55, "55 and Over")</f>
        <v>18-24</v>
      </c>
      <c r="D2460" t="s">
        <v>20</v>
      </c>
      <c r="E2460">
        <v>168</v>
      </c>
      <c r="F2460">
        <v>75</v>
      </c>
      <c r="G2460" t="s">
        <v>35</v>
      </c>
      <c r="H2460">
        <v>47</v>
      </c>
      <c r="I2460">
        <v>903</v>
      </c>
      <c r="J2460">
        <v>165</v>
      </c>
      <c r="K2460">
        <v>2378</v>
      </c>
      <c r="L2460">
        <v>12.5</v>
      </c>
      <c r="M2460" t="s">
        <v>36</v>
      </c>
      <c r="N2460">
        <v>7.8</v>
      </c>
      <c r="O2460">
        <v>3306</v>
      </c>
      <c r="P2460">
        <v>83</v>
      </c>
      <c r="Q2460" t="s">
        <v>23</v>
      </c>
      <c r="R2460" t="s">
        <v>32</v>
      </c>
    </row>
    <row r="2461" spans="1:18" x14ac:dyDescent="0.2">
      <c r="A2461">
        <v>2460</v>
      </c>
      <c r="B2461">
        <v>30</v>
      </c>
      <c r="C2461" t="str" cm="1">
        <f t="array" ref="C2461">_xlfn.IFS(B2461&lt;18, "Under 18", B2461&lt;=24, "18-24", B2461&lt;=34, "25-34", B2461&lt;=44, "35-44", B2461&lt;=54, "45-54", B2461&gt;=55, "55 and Over")</f>
        <v>25-34</v>
      </c>
      <c r="D2461" t="s">
        <v>20</v>
      </c>
      <c r="E2461">
        <v>162</v>
      </c>
      <c r="F2461">
        <v>97</v>
      </c>
      <c r="G2461" t="s">
        <v>21</v>
      </c>
      <c r="H2461">
        <v>23</v>
      </c>
      <c r="I2461">
        <v>266</v>
      </c>
      <c r="J2461">
        <v>105</v>
      </c>
      <c r="K2461">
        <v>18725</v>
      </c>
      <c r="L2461">
        <v>10.99</v>
      </c>
      <c r="M2461" t="s">
        <v>36</v>
      </c>
      <c r="N2461">
        <v>7</v>
      </c>
      <c r="O2461">
        <v>2738</v>
      </c>
      <c r="P2461">
        <v>73</v>
      </c>
      <c r="Q2461" t="s">
        <v>27</v>
      </c>
      <c r="R2461" t="s">
        <v>32</v>
      </c>
    </row>
    <row r="2462" spans="1:18" x14ac:dyDescent="0.2">
      <c r="A2462">
        <v>2461</v>
      </c>
      <c r="B2462">
        <v>25</v>
      </c>
      <c r="C2462" t="str" cm="1">
        <f t="array" ref="C2462">_xlfn.IFS(B2462&lt;18, "Under 18", B2462&lt;=24, "18-24", B2462&lt;=34, "25-34", B2462&lt;=44, "35-44", B2462&lt;=54, "45-54", B2462&gt;=55, "55 and Over")</f>
        <v>25-34</v>
      </c>
      <c r="D2462" t="s">
        <v>20</v>
      </c>
      <c r="E2462">
        <v>183</v>
      </c>
      <c r="F2462">
        <v>115</v>
      </c>
      <c r="G2462" t="s">
        <v>21</v>
      </c>
      <c r="H2462">
        <v>24</v>
      </c>
      <c r="I2462">
        <v>455</v>
      </c>
      <c r="J2462">
        <v>147</v>
      </c>
      <c r="K2462">
        <v>14552</v>
      </c>
      <c r="L2462">
        <v>6.69</v>
      </c>
      <c r="M2462" t="s">
        <v>36</v>
      </c>
      <c r="N2462">
        <v>9.6999999999999993</v>
      </c>
      <c r="O2462">
        <v>2849</v>
      </c>
      <c r="P2462">
        <v>68</v>
      </c>
      <c r="Q2462" t="s">
        <v>32</v>
      </c>
      <c r="R2462" t="s">
        <v>32</v>
      </c>
    </row>
    <row r="2463" spans="1:18" x14ac:dyDescent="0.2">
      <c r="A2463">
        <v>2462</v>
      </c>
      <c r="B2463">
        <v>32</v>
      </c>
      <c r="C2463" t="str" cm="1">
        <f t="array" ref="C2463">_xlfn.IFS(B2463&lt;18, "Under 18", B2463&lt;=24, "18-24", B2463&lt;=34, "25-34", B2463&lt;=44, "35-44", B2463&lt;=54, "45-54", B2463&gt;=55, "55 and Over")</f>
        <v>25-34</v>
      </c>
      <c r="D2463" t="s">
        <v>20</v>
      </c>
      <c r="E2463">
        <v>183</v>
      </c>
      <c r="F2463">
        <v>65</v>
      </c>
      <c r="G2463" t="s">
        <v>33</v>
      </c>
      <c r="H2463">
        <v>79</v>
      </c>
      <c r="I2463">
        <v>226</v>
      </c>
      <c r="J2463">
        <v>101</v>
      </c>
      <c r="K2463">
        <v>3758</v>
      </c>
      <c r="L2463">
        <v>5.36</v>
      </c>
      <c r="M2463" t="s">
        <v>31</v>
      </c>
      <c r="N2463">
        <v>5.4</v>
      </c>
      <c r="O2463">
        <v>3564</v>
      </c>
      <c r="P2463">
        <v>79</v>
      </c>
      <c r="Q2463" t="s">
        <v>34</v>
      </c>
      <c r="R2463" t="s">
        <v>24</v>
      </c>
    </row>
    <row r="2464" spans="1:18" x14ac:dyDescent="0.2">
      <c r="A2464">
        <v>2463</v>
      </c>
      <c r="B2464">
        <v>19</v>
      </c>
      <c r="C2464" t="str" cm="1">
        <f t="array" ref="C2464">_xlfn.IFS(B2464&lt;18, "Under 18", B2464&lt;=24, "18-24", B2464&lt;=34, "25-34", B2464&lt;=44, "35-44", B2464&lt;=54, "45-54", B2464&gt;=55, "55 and Over")</f>
        <v>18-24</v>
      </c>
      <c r="D2464" t="s">
        <v>29</v>
      </c>
      <c r="E2464">
        <v>168</v>
      </c>
      <c r="F2464">
        <v>111</v>
      </c>
      <c r="G2464" t="s">
        <v>37</v>
      </c>
      <c r="H2464">
        <v>119</v>
      </c>
      <c r="I2464">
        <v>659</v>
      </c>
      <c r="J2464">
        <v>136</v>
      </c>
      <c r="K2464">
        <v>6576</v>
      </c>
      <c r="L2464">
        <v>6.89</v>
      </c>
      <c r="M2464" t="s">
        <v>22</v>
      </c>
      <c r="N2464">
        <v>9.4</v>
      </c>
      <c r="O2464">
        <v>3112</v>
      </c>
      <c r="P2464">
        <v>89</v>
      </c>
      <c r="Q2464" t="s">
        <v>32</v>
      </c>
      <c r="R2464" t="s">
        <v>32</v>
      </c>
    </row>
    <row r="2465" spans="1:18" x14ac:dyDescent="0.2">
      <c r="A2465">
        <v>2464</v>
      </c>
      <c r="B2465">
        <v>57</v>
      </c>
      <c r="C2465" t="str" cm="1">
        <f t="array" ref="C2465">_xlfn.IFS(B2465&lt;18, "Under 18", B2465&lt;=24, "18-24", B2465&lt;=34, "25-34", B2465&lt;=44, "35-44", B2465&lt;=54, "45-54", B2465&gt;=55, "55 and Over")</f>
        <v>55 and Over</v>
      </c>
      <c r="D2465" t="s">
        <v>25</v>
      </c>
      <c r="E2465">
        <v>199</v>
      </c>
      <c r="F2465">
        <v>71</v>
      </c>
      <c r="G2465" t="s">
        <v>35</v>
      </c>
      <c r="H2465">
        <v>91</v>
      </c>
      <c r="I2465">
        <v>147</v>
      </c>
      <c r="J2465">
        <v>177</v>
      </c>
      <c r="K2465">
        <v>15937</v>
      </c>
      <c r="L2465">
        <v>11.71</v>
      </c>
      <c r="M2465" t="s">
        <v>22</v>
      </c>
      <c r="N2465">
        <v>6.4</v>
      </c>
      <c r="O2465">
        <v>1751</v>
      </c>
      <c r="P2465">
        <v>60</v>
      </c>
      <c r="Q2465" t="s">
        <v>27</v>
      </c>
      <c r="R2465" t="s">
        <v>28</v>
      </c>
    </row>
    <row r="2466" spans="1:18" x14ac:dyDescent="0.2">
      <c r="A2466">
        <v>2465</v>
      </c>
      <c r="B2466">
        <v>38</v>
      </c>
      <c r="C2466" t="str" cm="1">
        <f t="array" ref="C2466">_xlfn.IFS(B2466&lt;18, "Under 18", B2466&lt;=24, "18-24", B2466&lt;=34, "25-34", B2466&lt;=44, "35-44", B2466&lt;=54, "45-54", B2466&gt;=55, "55 and Over")</f>
        <v>35-44</v>
      </c>
      <c r="D2466" t="s">
        <v>29</v>
      </c>
      <c r="E2466">
        <v>160</v>
      </c>
      <c r="F2466">
        <v>50</v>
      </c>
      <c r="G2466" t="s">
        <v>30</v>
      </c>
      <c r="H2466">
        <v>66</v>
      </c>
      <c r="I2466">
        <v>909</v>
      </c>
      <c r="J2466">
        <v>112</v>
      </c>
      <c r="K2466">
        <v>16903</v>
      </c>
      <c r="L2466">
        <v>5.18</v>
      </c>
      <c r="M2466" t="s">
        <v>22</v>
      </c>
      <c r="N2466">
        <v>7.7</v>
      </c>
      <c r="O2466">
        <v>1666</v>
      </c>
      <c r="P2466">
        <v>60</v>
      </c>
      <c r="Q2466" t="s">
        <v>27</v>
      </c>
      <c r="R2466" t="s">
        <v>24</v>
      </c>
    </row>
    <row r="2467" spans="1:18" x14ac:dyDescent="0.2">
      <c r="A2467">
        <v>2466</v>
      </c>
      <c r="B2467">
        <v>52</v>
      </c>
      <c r="C2467" t="str" cm="1">
        <f t="array" ref="C2467">_xlfn.IFS(B2467&lt;18, "Under 18", B2467&lt;=24, "18-24", B2467&lt;=34, "25-34", B2467&lt;=44, "35-44", B2467&lt;=54, "45-54", B2467&gt;=55, "55 and Over")</f>
        <v>45-54</v>
      </c>
      <c r="D2467" t="s">
        <v>20</v>
      </c>
      <c r="E2467">
        <v>176</v>
      </c>
      <c r="F2467">
        <v>96</v>
      </c>
      <c r="G2467" t="s">
        <v>35</v>
      </c>
      <c r="H2467">
        <v>91</v>
      </c>
      <c r="I2467">
        <v>312</v>
      </c>
      <c r="J2467">
        <v>159</v>
      </c>
      <c r="K2467">
        <v>8100</v>
      </c>
      <c r="L2467">
        <v>12.76</v>
      </c>
      <c r="M2467" t="s">
        <v>31</v>
      </c>
      <c r="N2467">
        <v>5.0999999999999996</v>
      </c>
      <c r="O2467">
        <v>2020</v>
      </c>
      <c r="P2467">
        <v>73</v>
      </c>
      <c r="Q2467" t="s">
        <v>32</v>
      </c>
      <c r="R2467" t="s">
        <v>24</v>
      </c>
    </row>
    <row r="2468" spans="1:18" x14ac:dyDescent="0.2">
      <c r="A2468">
        <v>2467</v>
      </c>
      <c r="B2468">
        <v>28</v>
      </c>
      <c r="C2468" t="str" cm="1">
        <f t="array" ref="C2468">_xlfn.IFS(B2468&lt;18, "Under 18", B2468&lt;=24, "18-24", B2468&lt;=34, "25-34", B2468&lt;=44, "35-44", B2468&lt;=54, "45-54", B2468&gt;=55, "55 and Over")</f>
        <v>25-34</v>
      </c>
      <c r="D2468" t="s">
        <v>25</v>
      </c>
      <c r="E2468">
        <v>159</v>
      </c>
      <c r="F2468">
        <v>89</v>
      </c>
      <c r="G2468" t="s">
        <v>26</v>
      </c>
      <c r="H2468">
        <v>46</v>
      </c>
      <c r="I2468">
        <v>780</v>
      </c>
      <c r="J2468">
        <v>174</v>
      </c>
      <c r="K2468">
        <v>9884</v>
      </c>
      <c r="L2468">
        <v>14.85</v>
      </c>
      <c r="M2468" t="s">
        <v>22</v>
      </c>
      <c r="N2468">
        <v>9.9</v>
      </c>
      <c r="O2468">
        <v>2044</v>
      </c>
      <c r="P2468">
        <v>83</v>
      </c>
      <c r="Q2468" t="s">
        <v>23</v>
      </c>
      <c r="R2468" t="s">
        <v>28</v>
      </c>
    </row>
    <row r="2469" spans="1:18" x14ac:dyDescent="0.2">
      <c r="A2469">
        <v>2468</v>
      </c>
      <c r="B2469">
        <v>59</v>
      </c>
      <c r="C2469" t="str" cm="1">
        <f t="array" ref="C2469">_xlfn.IFS(B2469&lt;18, "Under 18", B2469&lt;=24, "18-24", B2469&lt;=34, "25-34", B2469&lt;=44, "35-44", B2469&lt;=54, "45-54", B2469&gt;=55, "55 and Over")</f>
        <v>55 and Over</v>
      </c>
      <c r="D2469" t="s">
        <v>25</v>
      </c>
      <c r="E2469">
        <v>186</v>
      </c>
      <c r="F2469">
        <v>117</v>
      </c>
      <c r="G2469" t="s">
        <v>33</v>
      </c>
      <c r="H2469">
        <v>35</v>
      </c>
      <c r="I2469">
        <v>812</v>
      </c>
      <c r="J2469">
        <v>120</v>
      </c>
      <c r="K2469">
        <v>4407</v>
      </c>
      <c r="L2469">
        <v>3.11</v>
      </c>
      <c r="M2469" t="s">
        <v>22</v>
      </c>
      <c r="N2469">
        <v>6</v>
      </c>
      <c r="O2469">
        <v>3743</v>
      </c>
      <c r="P2469">
        <v>88</v>
      </c>
      <c r="Q2469" t="s">
        <v>34</v>
      </c>
      <c r="R2469" t="s">
        <v>28</v>
      </c>
    </row>
    <row r="2470" spans="1:18" x14ac:dyDescent="0.2">
      <c r="A2470">
        <v>2469</v>
      </c>
      <c r="B2470">
        <v>25</v>
      </c>
      <c r="C2470" t="str" cm="1">
        <f t="array" ref="C2470">_xlfn.IFS(B2470&lt;18, "Under 18", B2470&lt;=24, "18-24", B2470&lt;=34, "25-34", B2470&lt;=44, "35-44", B2470&lt;=54, "45-54", B2470&gt;=55, "55 and Over")</f>
        <v>25-34</v>
      </c>
      <c r="D2470" t="s">
        <v>20</v>
      </c>
      <c r="E2470">
        <v>193</v>
      </c>
      <c r="F2470">
        <v>64</v>
      </c>
      <c r="G2470" t="s">
        <v>33</v>
      </c>
      <c r="H2470">
        <v>96</v>
      </c>
      <c r="I2470">
        <v>936</v>
      </c>
      <c r="J2470">
        <v>138</v>
      </c>
      <c r="K2470">
        <v>10803</v>
      </c>
      <c r="L2470">
        <v>9.89</v>
      </c>
      <c r="M2470" t="s">
        <v>22</v>
      </c>
      <c r="N2470">
        <v>7.6</v>
      </c>
      <c r="O2470">
        <v>2238</v>
      </c>
      <c r="P2470">
        <v>60</v>
      </c>
      <c r="Q2470" t="s">
        <v>32</v>
      </c>
      <c r="R2470" t="s">
        <v>32</v>
      </c>
    </row>
    <row r="2471" spans="1:18" x14ac:dyDescent="0.2">
      <c r="A2471">
        <v>2470</v>
      </c>
      <c r="B2471">
        <v>51</v>
      </c>
      <c r="C2471" t="str" cm="1">
        <f t="array" ref="C2471">_xlfn.IFS(B2471&lt;18, "Under 18", B2471&lt;=24, "18-24", B2471&lt;=34, "25-34", B2471&lt;=44, "35-44", B2471&lt;=54, "45-54", B2471&gt;=55, "55 and Over")</f>
        <v>45-54</v>
      </c>
      <c r="D2471" t="s">
        <v>25</v>
      </c>
      <c r="E2471">
        <v>159</v>
      </c>
      <c r="F2471">
        <v>87</v>
      </c>
      <c r="G2471" t="s">
        <v>37</v>
      </c>
      <c r="H2471">
        <v>53</v>
      </c>
      <c r="I2471">
        <v>155</v>
      </c>
      <c r="J2471">
        <v>158</v>
      </c>
      <c r="K2471">
        <v>6847</v>
      </c>
      <c r="L2471">
        <v>4.8899999999999997</v>
      </c>
      <c r="M2471" t="s">
        <v>31</v>
      </c>
      <c r="N2471">
        <v>6</v>
      </c>
      <c r="O2471">
        <v>3823</v>
      </c>
      <c r="P2471">
        <v>77</v>
      </c>
      <c r="Q2471" t="s">
        <v>34</v>
      </c>
      <c r="R2471" t="s">
        <v>32</v>
      </c>
    </row>
    <row r="2472" spans="1:18" x14ac:dyDescent="0.2">
      <c r="A2472">
        <v>2471</v>
      </c>
      <c r="B2472">
        <v>42</v>
      </c>
      <c r="C2472" t="str" cm="1">
        <f t="array" ref="C2472">_xlfn.IFS(B2472&lt;18, "Under 18", B2472&lt;=24, "18-24", B2472&lt;=34, "25-34", B2472&lt;=44, "35-44", B2472&lt;=54, "45-54", B2472&gt;=55, "55 and Over")</f>
        <v>35-44</v>
      </c>
      <c r="D2472" t="s">
        <v>29</v>
      </c>
      <c r="E2472">
        <v>155</v>
      </c>
      <c r="F2472">
        <v>91</v>
      </c>
      <c r="G2472" t="s">
        <v>35</v>
      </c>
      <c r="H2472">
        <v>83</v>
      </c>
      <c r="I2472">
        <v>720</v>
      </c>
      <c r="J2472">
        <v>118</v>
      </c>
      <c r="K2472">
        <v>7139</v>
      </c>
      <c r="L2472">
        <v>4.79</v>
      </c>
      <c r="M2472" t="s">
        <v>36</v>
      </c>
      <c r="N2472">
        <v>5.0999999999999996</v>
      </c>
      <c r="O2472">
        <v>2349</v>
      </c>
      <c r="P2472">
        <v>70</v>
      </c>
      <c r="Q2472" t="s">
        <v>27</v>
      </c>
      <c r="R2472" t="s">
        <v>32</v>
      </c>
    </row>
    <row r="2473" spans="1:18" x14ac:dyDescent="0.2">
      <c r="A2473">
        <v>2472</v>
      </c>
      <c r="B2473">
        <v>41</v>
      </c>
      <c r="C2473" t="str" cm="1">
        <f t="array" ref="C2473">_xlfn.IFS(B2473&lt;18, "Under 18", B2473&lt;=24, "18-24", B2473&lt;=34, "25-34", B2473&lt;=44, "35-44", B2473&lt;=54, "45-54", B2473&gt;=55, "55 and Over")</f>
        <v>35-44</v>
      </c>
      <c r="D2473" t="s">
        <v>20</v>
      </c>
      <c r="E2473">
        <v>164</v>
      </c>
      <c r="F2473">
        <v>104</v>
      </c>
      <c r="G2473" t="s">
        <v>33</v>
      </c>
      <c r="H2473">
        <v>82</v>
      </c>
      <c r="I2473">
        <v>533</v>
      </c>
      <c r="J2473">
        <v>176</v>
      </c>
      <c r="K2473">
        <v>19544</v>
      </c>
      <c r="L2473">
        <v>4.63</v>
      </c>
      <c r="M2473" t="s">
        <v>22</v>
      </c>
      <c r="N2473">
        <v>5.5</v>
      </c>
      <c r="O2473">
        <v>3492</v>
      </c>
      <c r="P2473">
        <v>59</v>
      </c>
      <c r="Q2473" t="s">
        <v>23</v>
      </c>
      <c r="R2473" t="s">
        <v>24</v>
      </c>
    </row>
    <row r="2474" spans="1:18" x14ac:dyDescent="0.2">
      <c r="A2474">
        <v>2473</v>
      </c>
      <c r="B2474">
        <v>22</v>
      </c>
      <c r="C2474" t="str" cm="1">
        <f t="array" ref="C2474">_xlfn.IFS(B2474&lt;18, "Under 18", B2474&lt;=24, "18-24", B2474&lt;=34, "25-34", B2474&lt;=44, "35-44", B2474&lt;=54, "45-54", B2474&gt;=55, "55 and Over")</f>
        <v>18-24</v>
      </c>
      <c r="D2474" t="s">
        <v>29</v>
      </c>
      <c r="E2474">
        <v>172</v>
      </c>
      <c r="F2474">
        <v>64</v>
      </c>
      <c r="G2474" t="s">
        <v>26</v>
      </c>
      <c r="H2474">
        <v>75</v>
      </c>
      <c r="I2474">
        <v>155</v>
      </c>
      <c r="J2474">
        <v>105</v>
      </c>
      <c r="K2474">
        <v>3224</v>
      </c>
      <c r="L2474">
        <v>10.84</v>
      </c>
      <c r="M2474" t="s">
        <v>36</v>
      </c>
      <c r="N2474">
        <v>5.4</v>
      </c>
      <c r="O2474">
        <v>3132</v>
      </c>
      <c r="P2474">
        <v>85</v>
      </c>
      <c r="Q2474" t="s">
        <v>32</v>
      </c>
      <c r="R2474" t="s">
        <v>32</v>
      </c>
    </row>
    <row r="2475" spans="1:18" x14ac:dyDescent="0.2">
      <c r="A2475">
        <v>2474</v>
      </c>
      <c r="B2475">
        <v>55</v>
      </c>
      <c r="C2475" t="str" cm="1">
        <f t="array" ref="C2475">_xlfn.IFS(B2475&lt;18, "Under 18", B2475&lt;=24, "18-24", B2475&lt;=34, "25-34", B2475&lt;=44, "35-44", B2475&lt;=54, "45-54", B2475&gt;=55, "55 and Over")</f>
        <v>55 and Over</v>
      </c>
      <c r="D2475" t="s">
        <v>25</v>
      </c>
      <c r="E2475">
        <v>155</v>
      </c>
      <c r="F2475">
        <v>68</v>
      </c>
      <c r="G2475" t="s">
        <v>37</v>
      </c>
      <c r="H2475">
        <v>110</v>
      </c>
      <c r="I2475">
        <v>176</v>
      </c>
      <c r="J2475">
        <v>152</v>
      </c>
      <c r="K2475">
        <v>10048</v>
      </c>
      <c r="L2475">
        <v>13.04</v>
      </c>
      <c r="M2475" t="s">
        <v>36</v>
      </c>
      <c r="N2475">
        <v>7.5</v>
      </c>
      <c r="O2475">
        <v>3995</v>
      </c>
      <c r="P2475">
        <v>70</v>
      </c>
      <c r="Q2475" t="s">
        <v>32</v>
      </c>
      <c r="R2475" t="s">
        <v>24</v>
      </c>
    </row>
    <row r="2476" spans="1:18" x14ac:dyDescent="0.2">
      <c r="A2476">
        <v>2475</v>
      </c>
      <c r="B2476">
        <v>28</v>
      </c>
      <c r="C2476" t="str" cm="1">
        <f t="array" ref="C2476">_xlfn.IFS(B2476&lt;18, "Under 18", B2476&lt;=24, "18-24", B2476&lt;=34, "25-34", B2476&lt;=44, "35-44", B2476&lt;=54, "45-54", B2476&gt;=55, "55 and Over")</f>
        <v>25-34</v>
      </c>
      <c r="D2476" t="s">
        <v>20</v>
      </c>
      <c r="E2476">
        <v>158</v>
      </c>
      <c r="F2476">
        <v>118</v>
      </c>
      <c r="G2476" t="s">
        <v>33</v>
      </c>
      <c r="H2476">
        <v>54</v>
      </c>
      <c r="I2476">
        <v>721</v>
      </c>
      <c r="J2476">
        <v>176</v>
      </c>
      <c r="K2476">
        <v>17490</v>
      </c>
      <c r="L2476">
        <v>14.22</v>
      </c>
      <c r="M2476" t="s">
        <v>36</v>
      </c>
      <c r="N2476">
        <v>10</v>
      </c>
      <c r="O2476">
        <v>1677</v>
      </c>
      <c r="P2476">
        <v>79</v>
      </c>
      <c r="Q2476" t="s">
        <v>23</v>
      </c>
      <c r="R2476" t="s">
        <v>28</v>
      </c>
    </row>
    <row r="2477" spans="1:18" x14ac:dyDescent="0.2">
      <c r="A2477">
        <v>2476</v>
      </c>
      <c r="B2477">
        <v>44</v>
      </c>
      <c r="C2477" t="str" cm="1">
        <f t="array" ref="C2477">_xlfn.IFS(B2477&lt;18, "Under 18", B2477&lt;=24, "18-24", B2477&lt;=34, "25-34", B2477&lt;=44, "35-44", B2477&lt;=54, "45-54", B2477&gt;=55, "55 and Over")</f>
        <v>35-44</v>
      </c>
      <c r="D2477" t="s">
        <v>29</v>
      </c>
      <c r="E2477">
        <v>187</v>
      </c>
      <c r="F2477">
        <v>88</v>
      </c>
      <c r="G2477" t="s">
        <v>21</v>
      </c>
      <c r="H2477">
        <v>103</v>
      </c>
      <c r="I2477">
        <v>183</v>
      </c>
      <c r="J2477">
        <v>154</v>
      </c>
      <c r="K2477">
        <v>14465</v>
      </c>
      <c r="L2477">
        <v>10.8</v>
      </c>
      <c r="M2477" t="s">
        <v>22</v>
      </c>
      <c r="N2477">
        <v>9.5</v>
      </c>
      <c r="O2477">
        <v>2999</v>
      </c>
      <c r="P2477">
        <v>71</v>
      </c>
      <c r="Q2477" t="s">
        <v>27</v>
      </c>
      <c r="R2477" t="s">
        <v>28</v>
      </c>
    </row>
    <row r="2478" spans="1:18" x14ac:dyDescent="0.2">
      <c r="A2478">
        <v>2477</v>
      </c>
      <c r="B2478">
        <v>51</v>
      </c>
      <c r="C2478" t="str" cm="1">
        <f t="array" ref="C2478">_xlfn.IFS(B2478&lt;18, "Under 18", B2478&lt;=24, "18-24", B2478&lt;=34, "25-34", B2478&lt;=44, "35-44", B2478&lt;=54, "45-54", B2478&gt;=55, "55 and Over")</f>
        <v>45-54</v>
      </c>
      <c r="D2478" t="s">
        <v>20</v>
      </c>
      <c r="E2478">
        <v>199</v>
      </c>
      <c r="F2478">
        <v>106</v>
      </c>
      <c r="G2478" t="s">
        <v>37</v>
      </c>
      <c r="H2478">
        <v>63</v>
      </c>
      <c r="I2478">
        <v>840</v>
      </c>
      <c r="J2478">
        <v>114</v>
      </c>
      <c r="K2478">
        <v>12922</v>
      </c>
      <c r="L2478">
        <v>4.92</v>
      </c>
      <c r="M2478" t="s">
        <v>31</v>
      </c>
      <c r="N2478">
        <v>7.9</v>
      </c>
      <c r="O2478">
        <v>1699</v>
      </c>
      <c r="P2478">
        <v>50</v>
      </c>
      <c r="Q2478" t="s">
        <v>34</v>
      </c>
      <c r="R2478" t="s">
        <v>32</v>
      </c>
    </row>
    <row r="2479" spans="1:18" x14ac:dyDescent="0.2">
      <c r="A2479">
        <v>2478</v>
      </c>
      <c r="B2479">
        <v>53</v>
      </c>
      <c r="C2479" t="str" cm="1">
        <f t="array" ref="C2479">_xlfn.IFS(B2479&lt;18, "Under 18", B2479&lt;=24, "18-24", B2479&lt;=34, "25-34", B2479&lt;=44, "35-44", B2479&lt;=54, "45-54", B2479&gt;=55, "55 and Over")</f>
        <v>45-54</v>
      </c>
      <c r="D2479" t="s">
        <v>29</v>
      </c>
      <c r="E2479">
        <v>197</v>
      </c>
      <c r="F2479">
        <v>72</v>
      </c>
      <c r="G2479" t="s">
        <v>33</v>
      </c>
      <c r="H2479">
        <v>58</v>
      </c>
      <c r="I2479">
        <v>157</v>
      </c>
      <c r="J2479">
        <v>85</v>
      </c>
      <c r="K2479">
        <v>10422</v>
      </c>
      <c r="L2479">
        <v>12.6</v>
      </c>
      <c r="M2479" t="s">
        <v>31</v>
      </c>
      <c r="N2479">
        <v>9</v>
      </c>
      <c r="O2479">
        <v>2956</v>
      </c>
      <c r="P2479">
        <v>70</v>
      </c>
      <c r="Q2479" t="s">
        <v>34</v>
      </c>
      <c r="R2479" t="s">
        <v>28</v>
      </c>
    </row>
    <row r="2480" spans="1:18" x14ac:dyDescent="0.2">
      <c r="A2480">
        <v>2479</v>
      </c>
      <c r="B2480">
        <v>38</v>
      </c>
      <c r="C2480" t="str" cm="1">
        <f t="array" ref="C2480">_xlfn.IFS(B2480&lt;18, "Under 18", B2480&lt;=24, "18-24", B2480&lt;=34, "25-34", B2480&lt;=44, "35-44", B2480&lt;=54, "45-54", B2480&gt;=55, "55 and Over")</f>
        <v>35-44</v>
      </c>
      <c r="D2480" t="s">
        <v>29</v>
      </c>
      <c r="E2480">
        <v>164</v>
      </c>
      <c r="F2480">
        <v>109</v>
      </c>
      <c r="G2480" t="s">
        <v>30</v>
      </c>
      <c r="H2480">
        <v>73</v>
      </c>
      <c r="I2480">
        <v>488</v>
      </c>
      <c r="J2480">
        <v>169</v>
      </c>
      <c r="K2480">
        <v>1803</v>
      </c>
      <c r="L2480">
        <v>4.76</v>
      </c>
      <c r="M2480" t="s">
        <v>22</v>
      </c>
      <c r="N2480">
        <v>4.3</v>
      </c>
      <c r="O2480">
        <v>2040</v>
      </c>
      <c r="P2480">
        <v>57</v>
      </c>
      <c r="Q2480" t="s">
        <v>32</v>
      </c>
      <c r="R2480" t="s">
        <v>24</v>
      </c>
    </row>
    <row r="2481" spans="1:18" x14ac:dyDescent="0.2">
      <c r="A2481">
        <v>2480</v>
      </c>
      <c r="B2481">
        <v>34</v>
      </c>
      <c r="C2481" t="str" cm="1">
        <f t="array" ref="C2481">_xlfn.IFS(B2481&lt;18, "Under 18", B2481&lt;=24, "18-24", B2481&lt;=34, "25-34", B2481&lt;=44, "35-44", B2481&lt;=54, "45-54", B2481&gt;=55, "55 and Over")</f>
        <v>25-34</v>
      </c>
      <c r="D2481" t="s">
        <v>25</v>
      </c>
      <c r="E2481">
        <v>184</v>
      </c>
      <c r="F2481">
        <v>83</v>
      </c>
      <c r="G2481" t="s">
        <v>30</v>
      </c>
      <c r="H2481">
        <v>101</v>
      </c>
      <c r="I2481">
        <v>909</v>
      </c>
      <c r="J2481">
        <v>85</v>
      </c>
      <c r="K2481">
        <v>1820</v>
      </c>
      <c r="L2481">
        <v>11.75</v>
      </c>
      <c r="M2481" t="s">
        <v>31</v>
      </c>
      <c r="N2481">
        <v>4.3</v>
      </c>
      <c r="O2481">
        <v>2079</v>
      </c>
      <c r="P2481">
        <v>74</v>
      </c>
      <c r="Q2481" t="s">
        <v>32</v>
      </c>
      <c r="R2481" t="s">
        <v>24</v>
      </c>
    </row>
    <row r="2482" spans="1:18" x14ac:dyDescent="0.2">
      <c r="A2482">
        <v>2481</v>
      </c>
      <c r="B2482">
        <v>46</v>
      </c>
      <c r="C2482" t="str" cm="1">
        <f t="array" ref="C2482">_xlfn.IFS(B2482&lt;18, "Under 18", B2482&lt;=24, "18-24", B2482&lt;=34, "25-34", B2482&lt;=44, "35-44", B2482&lt;=54, "45-54", B2482&gt;=55, "55 and Over")</f>
        <v>45-54</v>
      </c>
      <c r="D2482" t="s">
        <v>29</v>
      </c>
      <c r="E2482">
        <v>150</v>
      </c>
      <c r="F2482">
        <v>81</v>
      </c>
      <c r="G2482" t="s">
        <v>21</v>
      </c>
      <c r="H2482">
        <v>34</v>
      </c>
      <c r="I2482">
        <v>964</v>
      </c>
      <c r="J2482">
        <v>135</v>
      </c>
      <c r="K2482">
        <v>10008</v>
      </c>
      <c r="L2482">
        <v>2.11</v>
      </c>
      <c r="M2482" t="s">
        <v>31</v>
      </c>
      <c r="N2482">
        <v>8.6</v>
      </c>
      <c r="O2482">
        <v>2519</v>
      </c>
      <c r="P2482">
        <v>77</v>
      </c>
      <c r="Q2482" t="s">
        <v>27</v>
      </c>
      <c r="R2482" t="s">
        <v>24</v>
      </c>
    </row>
    <row r="2483" spans="1:18" x14ac:dyDescent="0.2">
      <c r="A2483">
        <v>2482</v>
      </c>
      <c r="B2483">
        <v>57</v>
      </c>
      <c r="C2483" t="str" cm="1">
        <f t="array" ref="C2483">_xlfn.IFS(B2483&lt;18, "Under 18", B2483&lt;=24, "18-24", B2483&lt;=34, "25-34", B2483&lt;=44, "35-44", B2483&lt;=54, "45-54", B2483&gt;=55, "55 and Over")</f>
        <v>55 and Over</v>
      </c>
      <c r="D2483" t="s">
        <v>29</v>
      </c>
      <c r="E2483">
        <v>198</v>
      </c>
      <c r="F2483">
        <v>106</v>
      </c>
      <c r="G2483" t="s">
        <v>21</v>
      </c>
      <c r="H2483">
        <v>38</v>
      </c>
      <c r="I2483">
        <v>550</v>
      </c>
      <c r="J2483">
        <v>174</v>
      </c>
      <c r="K2483">
        <v>15854</v>
      </c>
      <c r="L2483">
        <v>3.68</v>
      </c>
      <c r="M2483" t="s">
        <v>31</v>
      </c>
      <c r="N2483">
        <v>8</v>
      </c>
      <c r="O2483">
        <v>2042</v>
      </c>
      <c r="P2483">
        <v>86</v>
      </c>
      <c r="Q2483" t="s">
        <v>27</v>
      </c>
      <c r="R2483" t="s">
        <v>24</v>
      </c>
    </row>
    <row r="2484" spans="1:18" x14ac:dyDescent="0.2">
      <c r="A2484">
        <v>2483</v>
      </c>
      <c r="B2484">
        <v>37</v>
      </c>
      <c r="C2484" t="str" cm="1">
        <f t="array" ref="C2484">_xlfn.IFS(B2484&lt;18, "Under 18", B2484&lt;=24, "18-24", B2484&lt;=34, "25-34", B2484&lt;=44, "35-44", B2484&lt;=54, "45-54", B2484&gt;=55, "55 and Over")</f>
        <v>35-44</v>
      </c>
      <c r="D2484" t="s">
        <v>20</v>
      </c>
      <c r="E2484">
        <v>163</v>
      </c>
      <c r="F2484">
        <v>108</v>
      </c>
      <c r="G2484" t="s">
        <v>21</v>
      </c>
      <c r="H2484">
        <v>13</v>
      </c>
      <c r="I2484">
        <v>622</v>
      </c>
      <c r="J2484">
        <v>160</v>
      </c>
      <c r="K2484">
        <v>17873</v>
      </c>
      <c r="L2484">
        <v>4.79</v>
      </c>
      <c r="M2484" t="s">
        <v>36</v>
      </c>
      <c r="N2484">
        <v>4.0999999999999996</v>
      </c>
      <c r="O2484">
        <v>2499</v>
      </c>
      <c r="P2484">
        <v>86</v>
      </c>
      <c r="Q2484" t="s">
        <v>32</v>
      </c>
      <c r="R2484" t="s">
        <v>32</v>
      </c>
    </row>
    <row r="2485" spans="1:18" x14ac:dyDescent="0.2">
      <c r="A2485">
        <v>2484</v>
      </c>
      <c r="B2485">
        <v>24</v>
      </c>
      <c r="C2485" t="str" cm="1">
        <f t="array" ref="C2485">_xlfn.IFS(B2485&lt;18, "Under 18", B2485&lt;=24, "18-24", B2485&lt;=34, "25-34", B2485&lt;=44, "35-44", B2485&lt;=54, "45-54", B2485&gt;=55, "55 and Over")</f>
        <v>18-24</v>
      </c>
      <c r="D2485" t="s">
        <v>29</v>
      </c>
      <c r="E2485">
        <v>198</v>
      </c>
      <c r="F2485">
        <v>63</v>
      </c>
      <c r="G2485" t="s">
        <v>26</v>
      </c>
      <c r="H2485">
        <v>86</v>
      </c>
      <c r="I2485">
        <v>842</v>
      </c>
      <c r="J2485">
        <v>133</v>
      </c>
      <c r="K2485">
        <v>12693</v>
      </c>
      <c r="L2485">
        <v>3.02</v>
      </c>
      <c r="M2485" t="s">
        <v>22</v>
      </c>
      <c r="N2485">
        <v>7</v>
      </c>
      <c r="O2485">
        <v>3613</v>
      </c>
      <c r="P2485">
        <v>68</v>
      </c>
      <c r="Q2485" t="s">
        <v>34</v>
      </c>
      <c r="R2485" t="s">
        <v>24</v>
      </c>
    </row>
    <row r="2486" spans="1:18" x14ac:dyDescent="0.2">
      <c r="A2486">
        <v>2485</v>
      </c>
      <c r="B2486">
        <v>51</v>
      </c>
      <c r="C2486" t="str" cm="1">
        <f t="array" ref="C2486">_xlfn.IFS(B2486&lt;18, "Under 18", B2486&lt;=24, "18-24", B2486&lt;=34, "25-34", B2486&lt;=44, "35-44", B2486&lt;=54, "45-54", B2486&gt;=55, "55 and Over")</f>
        <v>45-54</v>
      </c>
      <c r="D2486" t="s">
        <v>20</v>
      </c>
      <c r="E2486">
        <v>188</v>
      </c>
      <c r="F2486">
        <v>57</v>
      </c>
      <c r="G2486" t="s">
        <v>26</v>
      </c>
      <c r="H2486">
        <v>68</v>
      </c>
      <c r="I2486">
        <v>626</v>
      </c>
      <c r="J2486">
        <v>112</v>
      </c>
      <c r="K2486">
        <v>16359</v>
      </c>
      <c r="L2486">
        <v>2.84</v>
      </c>
      <c r="M2486" t="s">
        <v>31</v>
      </c>
      <c r="N2486">
        <v>8.9</v>
      </c>
      <c r="O2486">
        <v>2617</v>
      </c>
      <c r="P2486">
        <v>74</v>
      </c>
      <c r="Q2486" t="s">
        <v>23</v>
      </c>
      <c r="R2486" t="s">
        <v>32</v>
      </c>
    </row>
    <row r="2487" spans="1:18" x14ac:dyDescent="0.2">
      <c r="A2487">
        <v>2486</v>
      </c>
      <c r="B2487">
        <v>30</v>
      </c>
      <c r="C2487" t="str" cm="1">
        <f t="array" ref="C2487">_xlfn.IFS(B2487&lt;18, "Under 18", B2487&lt;=24, "18-24", B2487&lt;=34, "25-34", B2487&lt;=44, "35-44", B2487&lt;=54, "45-54", B2487&gt;=55, "55 and Over")</f>
        <v>25-34</v>
      </c>
      <c r="D2487" t="s">
        <v>25</v>
      </c>
      <c r="E2487">
        <v>173</v>
      </c>
      <c r="F2487">
        <v>79</v>
      </c>
      <c r="G2487" t="s">
        <v>26</v>
      </c>
      <c r="H2487">
        <v>97</v>
      </c>
      <c r="I2487">
        <v>806</v>
      </c>
      <c r="J2487">
        <v>145</v>
      </c>
      <c r="K2487">
        <v>16677</v>
      </c>
      <c r="L2487">
        <v>10.02</v>
      </c>
      <c r="M2487" t="s">
        <v>31</v>
      </c>
      <c r="N2487">
        <v>6.6</v>
      </c>
      <c r="O2487">
        <v>1651</v>
      </c>
      <c r="P2487">
        <v>74</v>
      </c>
      <c r="Q2487" t="s">
        <v>23</v>
      </c>
      <c r="R2487" t="s">
        <v>32</v>
      </c>
    </row>
    <row r="2488" spans="1:18" x14ac:dyDescent="0.2">
      <c r="A2488">
        <v>2487</v>
      </c>
      <c r="B2488">
        <v>56</v>
      </c>
      <c r="C2488" t="str" cm="1">
        <f t="array" ref="C2488">_xlfn.IFS(B2488&lt;18, "Under 18", B2488&lt;=24, "18-24", B2488&lt;=34, "25-34", B2488&lt;=44, "35-44", B2488&lt;=54, "45-54", B2488&gt;=55, "55 and Over")</f>
        <v>55 and Over</v>
      </c>
      <c r="D2488" t="s">
        <v>25</v>
      </c>
      <c r="E2488">
        <v>194</v>
      </c>
      <c r="F2488">
        <v>56</v>
      </c>
      <c r="G2488" t="s">
        <v>21</v>
      </c>
      <c r="H2488">
        <v>74</v>
      </c>
      <c r="I2488">
        <v>968</v>
      </c>
      <c r="J2488">
        <v>88</v>
      </c>
      <c r="K2488">
        <v>19403</v>
      </c>
      <c r="L2488">
        <v>2.87</v>
      </c>
      <c r="M2488" t="s">
        <v>22</v>
      </c>
      <c r="N2488">
        <v>7</v>
      </c>
      <c r="O2488">
        <v>1678</v>
      </c>
      <c r="P2488">
        <v>77</v>
      </c>
      <c r="Q2488" t="s">
        <v>32</v>
      </c>
      <c r="R2488" t="s">
        <v>28</v>
      </c>
    </row>
    <row r="2489" spans="1:18" x14ac:dyDescent="0.2">
      <c r="A2489">
        <v>2488</v>
      </c>
      <c r="B2489">
        <v>42</v>
      </c>
      <c r="C2489" t="str" cm="1">
        <f t="array" ref="C2489">_xlfn.IFS(B2489&lt;18, "Under 18", B2489&lt;=24, "18-24", B2489&lt;=34, "25-34", B2489&lt;=44, "35-44", B2489&lt;=54, "45-54", B2489&gt;=55, "55 and Over")</f>
        <v>35-44</v>
      </c>
      <c r="D2489" t="s">
        <v>25</v>
      </c>
      <c r="E2489">
        <v>183</v>
      </c>
      <c r="F2489">
        <v>96</v>
      </c>
      <c r="G2489" t="s">
        <v>35</v>
      </c>
      <c r="H2489">
        <v>19</v>
      </c>
      <c r="I2489">
        <v>453</v>
      </c>
      <c r="J2489">
        <v>158</v>
      </c>
      <c r="K2489">
        <v>3724</v>
      </c>
      <c r="L2489">
        <v>2.31</v>
      </c>
      <c r="M2489" t="s">
        <v>22</v>
      </c>
      <c r="N2489">
        <v>4.5999999999999996</v>
      </c>
      <c r="O2489">
        <v>1864</v>
      </c>
      <c r="P2489">
        <v>86</v>
      </c>
      <c r="Q2489" t="s">
        <v>27</v>
      </c>
      <c r="R2489" t="s">
        <v>32</v>
      </c>
    </row>
    <row r="2490" spans="1:18" x14ac:dyDescent="0.2">
      <c r="A2490">
        <v>2489</v>
      </c>
      <c r="B2490">
        <v>26</v>
      </c>
      <c r="C2490" t="str" cm="1">
        <f t="array" ref="C2490">_xlfn.IFS(B2490&lt;18, "Under 18", B2490&lt;=24, "18-24", B2490&lt;=34, "25-34", B2490&lt;=44, "35-44", B2490&lt;=54, "45-54", B2490&gt;=55, "55 and Over")</f>
        <v>25-34</v>
      </c>
      <c r="D2490" t="s">
        <v>20</v>
      </c>
      <c r="E2490">
        <v>185</v>
      </c>
      <c r="F2490">
        <v>101</v>
      </c>
      <c r="G2490" t="s">
        <v>30</v>
      </c>
      <c r="H2490">
        <v>23</v>
      </c>
      <c r="I2490">
        <v>258</v>
      </c>
      <c r="J2490">
        <v>136</v>
      </c>
      <c r="K2490">
        <v>5518</v>
      </c>
      <c r="L2490">
        <v>11.61</v>
      </c>
      <c r="M2490" t="s">
        <v>31</v>
      </c>
      <c r="N2490">
        <v>8.4</v>
      </c>
      <c r="O2490">
        <v>3159</v>
      </c>
      <c r="P2490">
        <v>54</v>
      </c>
      <c r="Q2490" t="s">
        <v>23</v>
      </c>
      <c r="R2490" t="s">
        <v>32</v>
      </c>
    </row>
    <row r="2491" spans="1:18" x14ac:dyDescent="0.2">
      <c r="A2491">
        <v>2490</v>
      </c>
      <c r="B2491">
        <v>31</v>
      </c>
      <c r="C2491" t="str" cm="1">
        <f t="array" ref="C2491">_xlfn.IFS(B2491&lt;18, "Under 18", B2491&lt;=24, "18-24", B2491&lt;=34, "25-34", B2491&lt;=44, "35-44", B2491&lt;=54, "45-54", B2491&gt;=55, "55 and Over")</f>
        <v>25-34</v>
      </c>
      <c r="D2491" t="s">
        <v>20</v>
      </c>
      <c r="E2491">
        <v>187</v>
      </c>
      <c r="F2491">
        <v>53</v>
      </c>
      <c r="G2491" t="s">
        <v>21</v>
      </c>
      <c r="H2491">
        <v>48</v>
      </c>
      <c r="I2491">
        <v>294</v>
      </c>
      <c r="J2491">
        <v>140</v>
      </c>
      <c r="K2491">
        <v>14944</v>
      </c>
      <c r="L2491">
        <v>7.49</v>
      </c>
      <c r="M2491" t="s">
        <v>36</v>
      </c>
      <c r="N2491">
        <v>6.6</v>
      </c>
      <c r="O2491">
        <v>3973</v>
      </c>
      <c r="P2491">
        <v>69</v>
      </c>
      <c r="Q2491" t="s">
        <v>27</v>
      </c>
      <c r="R2491" t="s">
        <v>28</v>
      </c>
    </row>
    <row r="2492" spans="1:18" x14ac:dyDescent="0.2">
      <c r="A2492">
        <v>2491</v>
      </c>
      <c r="B2492">
        <v>31</v>
      </c>
      <c r="C2492" t="str" cm="1">
        <f t="array" ref="C2492">_xlfn.IFS(B2492&lt;18, "Under 18", B2492&lt;=24, "18-24", B2492&lt;=34, "25-34", B2492&lt;=44, "35-44", B2492&lt;=54, "45-54", B2492&gt;=55, "55 and Over")</f>
        <v>25-34</v>
      </c>
      <c r="D2492" t="s">
        <v>20</v>
      </c>
      <c r="E2492">
        <v>163</v>
      </c>
      <c r="F2492">
        <v>78</v>
      </c>
      <c r="G2492" t="s">
        <v>30</v>
      </c>
      <c r="H2492">
        <v>20</v>
      </c>
      <c r="I2492">
        <v>791</v>
      </c>
      <c r="J2492">
        <v>175</v>
      </c>
      <c r="K2492">
        <v>4150</v>
      </c>
      <c r="L2492">
        <v>4.42</v>
      </c>
      <c r="M2492" t="s">
        <v>36</v>
      </c>
      <c r="N2492">
        <v>9.6</v>
      </c>
      <c r="O2492">
        <v>3529</v>
      </c>
      <c r="P2492">
        <v>77</v>
      </c>
      <c r="Q2492" t="s">
        <v>23</v>
      </c>
      <c r="R2492" t="s">
        <v>32</v>
      </c>
    </row>
    <row r="2493" spans="1:18" x14ac:dyDescent="0.2">
      <c r="A2493">
        <v>2492</v>
      </c>
      <c r="B2493">
        <v>27</v>
      </c>
      <c r="C2493" t="str" cm="1">
        <f t="array" ref="C2493">_xlfn.IFS(B2493&lt;18, "Under 18", B2493&lt;=24, "18-24", B2493&lt;=34, "25-34", B2493&lt;=44, "35-44", B2493&lt;=54, "45-54", B2493&gt;=55, "55 and Over")</f>
        <v>25-34</v>
      </c>
      <c r="D2493" t="s">
        <v>25</v>
      </c>
      <c r="E2493">
        <v>172</v>
      </c>
      <c r="F2493">
        <v>76</v>
      </c>
      <c r="G2493" t="s">
        <v>30</v>
      </c>
      <c r="H2493">
        <v>23</v>
      </c>
      <c r="I2493">
        <v>449</v>
      </c>
      <c r="J2493">
        <v>157</v>
      </c>
      <c r="K2493">
        <v>15105</v>
      </c>
      <c r="L2493">
        <v>14.84</v>
      </c>
      <c r="M2493" t="s">
        <v>36</v>
      </c>
      <c r="N2493">
        <v>9.8000000000000007</v>
      </c>
      <c r="O2493">
        <v>1699</v>
      </c>
      <c r="P2493">
        <v>89</v>
      </c>
      <c r="Q2493" t="s">
        <v>34</v>
      </c>
      <c r="R2493" t="s">
        <v>24</v>
      </c>
    </row>
    <row r="2494" spans="1:18" x14ac:dyDescent="0.2">
      <c r="A2494">
        <v>2493</v>
      </c>
      <c r="B2494">
        <v>30</v>
      </c>
      <c r="C2494" t="str" cm="1">
        <f t="array" ref="C2494">_xlfn.IFS(B2494&lt;18, "Under 18", B2494&lt;=24, "18-24", B2494&lt;=34, "25-34", B2494&lt;=44, "35-44", B2494&lt;=54, "45-54", B2494&gt;=55, "55 and Over")</f>
        <v>25-34</v>
      </c>
      <c r="D2494" t="s">
        <v>29</v>
      </c>
      <c r="E2494">
        <v>188</v>
      </c>
      <c r="F2494">
        <v>50</v>
      </c>
      <c r="G2494" t="s">
        <v>26</v>
      </c>
      <c r="H2494">
        <v>108</v>
      </c>
      <c r="I2494">
        <v>215</v>
      </c>
      <c r="J2494">
        <v>139</v>
      </c>
      <c r="K2494">
        <v>13240</v>
      </c>
      <c r="L2494">
        <v>1.1100000000000001</v>
      </c>
      <c r="M2494" t="s">
        <v>36</v>
      </c>
      <c r="N2494">
        <v>9.3000000000000007</v>
      </c>
      <c r="O2494">
        <v>2367</v>
      </c>
      <c r="P2494">
        <v>84</v>
      </c>
      <c r="Q2494" t="s">
        <v>32</v>
      </c>
      <c r="R2494" t="s">
        <v>32</v>
      </c>
    </row>
    <row r="2495" spans="1:18" x14ac:dyDescent="0.2">
      <c r="A2495">
        <v>2494</v>
      </c>
      <c r="B2495">
        <v>55</v>
      </c>
      <c r="C2495" t="str" cm="1">
        <f t="array" ref="C2495">_xlfn.IFS(B2495&lt;18, "Under 18", B2495&lt;=24, "18-24", B2495&lt;=34, "25-34", B2495&lt;=44, "35-44", B2495&lt;=54, "45-54", B2495&gt;=55, "55 and Over")</f>
        <v>55 and Over</v>
      </c>
      <c r="D2495" t="s">
        <v>20</v>
      </c>
      <c r="E2495">
        <v>168</v>
      </c>
      <c r="F2495">
        <v>55</v>
      </c>
      <c r="G2495" t="s">
        <v>33</v>
      </c>
      <c r="H2495">
        <v>111</v>
      </c>
      <c r="I2495">
        <v>406</v>
      </c>
      <c r="J2495">
        <v>138</v>
      </c>
      <c r="K2495">
        <v>11380</v>
      </c>
      <c r="L2495">
        <v>12.44</v>
      </c>
      <c r="M2495" t="s">
        <v>22</v>
      </c>
      <c r="N2495">
        <v>8.8000000000000007</v>
      </c>
      <c r="O2495">
        <v>2793</v>
      </c>
      <c r="P2495">
        <v>57</v>
      </c>
      <c r="Q2495" t="s">
        <v>34</v>
      </c>
      <c r="R2495" t="s">
        <v>24</v>
      </c>
    </row>
    <row r="2496" spans="1:18" x14ac:dyDescent="0.2">
      <c r="A2496">
        <v>2495</v>
      </c>
      <c r="B2496">
        <v>41</v>
      </c>
      <c r="C2496" t="str" cm="1">
        <f t="array" ref="C2496">_xlfn.IFS(B2496&lt;18, "Under 18", B2496&lt;=24, "18-24", B2496&lt;=34, "25-34", B2496&lt;=44, "35-44", B2496&lt;=54, "45-54", B2496&gt;=55, "55 and Over")</f>
        <v>35-44</v>
      </c>
      <c r="D2496" t="s">
        <v>20</v>
      </c>
      <c r="E2496">
        <v>182</v>
      </c>
      <c r="F2496">
        <v>86</v>
      </c>
      <c r="G2496" t="s">
        <v>33</v>
      </c>
      <c r="H2496">
        <v>94</v>
      </c>
      <c r="I2496">
        <v>608</v>
      </c>
      <c r="J2496">
        <v>106</v>
      </c>
      <c r="K2496">
        <v>15113</v>
      </c>
      <c r="L2496">
        <v>11.36</v>
      </c>
      <c r="M2496" t="s">
        <v>31</v>
      </c>
      <c r="N2496">
        <v>7.6</v>
      </c>
      <c r="O2496">
        <v>1561</v>
      </c>
      <c r="P2496">
        <v>69</v>
      </c>
      <c r="Q2496" t="s">
        <v>23</v>
      </c>
      <c r="R2496" t="s">
        <v>28</v>
      </c>
    </row>
    <row r="2497" spans="1:18" x14ac:dyDescent="0.2">
      <c r="A2497">
        <v>2496</v>
      </c>
      <c r="B2497">
        <v>21</v>
      </c>
      <c r="C2497" t="str" cm="1">
        <f t="array" ref="C2497">_xlfn.IFS(B2497&lt;18, "Under 18", B2497&lt;=24, "18-24", B2497&lt;=34, "25-34", B2497&lt;=44, "35-44", B2497&lt;=54, "45-54", B2497&gt;=55, "55 and Over")</f>
        <v>18-24</v>
      </c>
      <c r="D2497" t="s">
        <v>25</v>
      </c>
      <c r="E2497">
        <v>191</v>
      </c>
      <c r="F2497">
        <v>112</v>
      </c>
      <c r="G2497" t="s">
        <v>26</v>
      </c>
      <c r="H2497">
        <v>16</v>
      </c>
      <c r="I2497">
        <v>369</v>
      </c>
      <c r="J2497">
        <v>161</v>
      </c>
      <c r="K2497">
        <v>4888</v>
      </c>
      <c r="L2497">
        <v>7.85</v>
      </c>
      <c r="M2497" t="s">
        <v>31</v>
      </c>
      <c r="N2497">
        <v>9.3000000000000007</v>
      </c>
      <c r="O2497">
        <v>3766</v>
      </c>
      <c r="P2497">
        <v>63</v>
      </c>
      <c r="Q2497" t="s">
        <v>27</v>
      </c>
      <c r="R2497" t="s">
        <v>24</v>
      </c>
    </row>
    <row r="2498" spans="1:18" x14ac:dyDescent="0.2">
      <c r="A2498">
        <v>2497</v>
      </c>
      <c r="B2498">
        <v>30</v>
      </c>
      <c r="C2498" t="str" cm="1">
        <f t="array" ref="C2498">_xlfn.IFS(B2498&lt;18, "Under 18", B2498&lt;=24, "18-24", B2498&lt;=34, "25-34", B2498&lt;=44, "35-44", B2498&lt;=54, "45-54", B2498&gt;=55, "55 and Over")</f>
        <v>25-34</v>
      </c>
      <c r="D2498" t="s">
        <v>29</v>
      </c>
      <c r="E2498">
        <v>161</v>
      </c>
      <c r="F2498">
        <v>90</v>
      </c>
      <c r="G2498" t="s">
        <v>21</v>
      </c>
      <c r="H2498">
        <v>26</v>
      </c>
      <c r="I2498">
        <v>869</v>
      </c>
      <c r="J2498">
        <v>89</v>
      </c>
      <c r="K2498">
        <v>3337</v>
      </c>
      <c r="L2498">
        <v>3.72</v>
      </c>
      <c r="M2498" t="s">
        <v>31</v>
      </c>
      <c r="N2498">
        <v>4.7</v>
      </c>
      <c r="O2498">
        <v>2329</v>
      </c>
      <c r="P2498">
        <v>85</v>
      </c>
      <c r="Q2498" t="s">
        <v>23</v>
      </c>
      <c r="R2498" t="s">
        <v>32</v>
      </c>
    </row>
    <row r="2499" spans="1:18" x14ac:dyDescent="0.2">
      <c r="A2499">
        <v>2498</v>
      </c>
      <c r="B2499">
        <v>28</v>
      </c>
      <c r="C2499" t="str" cm="1">
        <f t="array" ref="C2499">_xlfn.IFS(B2499&lt;18, "Under 18", B2499&lt;=24, "18-24", B2499&lt;=34, "25-34", B2499&lt;=44, "35-44", B2499&lt;=54, "45-54", B2499&gt;=55, "55 and Over")</f>
        <v>25-34</v>
      </c>
      <c r="D2499" t="s">
        <v>29</v>
      </c>
      <c r="E2499">
        <v>174</v>
      </c>
      <c r="F2499">
        <v>85</v>
      </c>
      <c r="G2499" t="s">
        <v>30</v>
      </c>
      <c r="H2499">
        <v>37</v>
      </c>
      <c r="I2499">
        <v>457</v>
      </c>
      <c r="J2499">
        <v>178</v>
      </c>
      <c r="K2499">
        <v>1440</v>
      </c>
      <c r="L2499">
        <v>13.45</v>
      </c>
      <c r="M2499" t="s">
        <v>36</v>
      </c>
      <c r="N2499">
        <v>5</v>
      </c>
      <c r="O2499">
        <v>2063</v>
      </c>
      <c r="P2499">
        <v>83</v>
      </c>
      <c r="Q2499" t="s">
        <v>23</v>
      </c>
      <c r="R2499" t="s">
        <v>24</v>
      </c>
    </row>
    <row r="2500" spans="1:18" x14ac:dyDescent="0.2">
      <c r="A2500">
        <v>2499</v>
      </c>
      <c r="B2500">
        <v>53</v>
      </c>
      <c r="C2500" t="str" cm="1">
        <f t="array" ref="C2500">_xlfn.IFS(B2500&lt;18, "Under 18", B2500&lt;=24, "18-24", B2500&lt;=34, "25-34", B2500&lt;=44, "35-44", B2500&lt;=54, "45-54", B2500&gt;=55, "55 and Over")</f>
        <v>45-54</v>
      </c>
      <c r="D2500" t="s">
        <v>25</v>
      </c>
      <c r="E2500">
        <v>184</v>
      </c>
      <c r="F2500">
        <v>107</v>
      </c>
      <c r="G2500" t="s">
        <v>33</v>
      </c>
      <c r="H2500">
        <v>93</v>
      </c>
      <c r="I2500">
        <v>902</v>
      </c>
      <c r="J2500">
        <v>129</v>
      </c>
      <c r="K2500">
        <v>16711</v>
      </c>
      <c r="L2500">
        <v>3.78</v>
      </c>
      <c r="M2500" t="s">
        <v>36</v>
      </c>
      <c r="N2500">
        <v>8.6999999999999993</v>
      </c>
      <c r="O2500">
        <v>3939</v>
      </c>
      <c r="P2500">
        <v>64</v>
      </c>
      <c r="Q2500" t="s">
        <v>34</v>
      </c>
      <c r="R2500" t="s">
        <v>28</v>
      </c>
    </row>
    <row r="2501" spans="1:18" x14ac:dyDescent="0.2">
      <c r="A2501">
        <v>2500</v>
      </c>
      <c r="B2501">
        <v>57</v>
      </c>
      <c r="C2501" t="str" cm="1">
        <f t="array" ref="C2501">_xlfn.IFS(B2501&lt;18, "Under 18", B2501&lt;=24, "18-24", B2501&lt;=34, "25-34", B2501&lt;=44, "35-44", B2501&lt;=54, "45-54", B2501&gt;=55, "55 and Over")</f>
        <v>55 and Over</v>
      </c>
      <c r="D2501" t="s">
        <v>29</v>
      </c>
      <c r="E2501">
        <v>166</v>
      </c>
      <c r="F2501">
        <v>82</v>
      </c>
      <c r="G2501" t="s">
        <v>26</v>
      </c>
      <c r="H2501">
        <v>111</v>
      </c>
      <c r="I2501">
        <v>783</v>
      </c>
      <c r="J2501">
        <v>165</v>
      </c>
      <c r="K2501">
        <v>1999</v>
      </c>
      <c r="L2501">
        <v>3.5</v>
      </c>
      <c r="M2501" t="s">
        <v>31</v>
      </c>
      <c r="N2501">
        <v>8.8000000000000007</v>
      </c>
      <c r="O2501">
        <v>3509</v>
      </c>
      <c r="P2501">
        <v>54</v>
      </c>
      <c r="Q2501" t="s">
        <v>27</v>
      </c>
      <c r="R2501" t="s">
        <v>32</v>
      </c>
    </row>
    <row r="2502" spans="1:18" x14ac:dyDescent="0.2">
      <c r="A2502">
        <v>2501</v>
      </c>
      <c r="B2502">
        <v>36</v>
      </c>
      <c r="C2502" t="str" cm="1">
        <f t="array" ref="C2502">_xlfn.IFS(B2502&lt;18, "Under 18", B2502&lt;=24, "18-24", B2502&lt;=34, "25-34", B2502&lt;=44, "35-44", B2502&lt;=54, "45-54", B2502&gt;=55, "55 and Over")</f>
        <v>35-44</v>
      </c>
      <c r="D2502" t="s">
        <v>25</v>
      </c>
      <c r="E2502">
        <v>165</v>
      </c>
      <c r="F2502">
        <v>74</v>
      </c>
      <c r="G2502" t="s">
        <v>37</v>
      </c>
      <c r="H2502">
        <v>71</v>
      </c>
      <c r="I2502">
        <v>589</v>
      </c>
      <c r="J2502">
        <v>93</v>
      </c>
      <c r="K2502">
        <v>10095</v>
      </c>
      <c r="L2502">
        <v>5.71</v>
      </c>
      <c r="M2502" t="s">
        <v>36</v>
      </c>
      <c r="N2502">
        <v>7.8</v>
      </c>
      <c r="O2502">
        <v>1997</v>
      </c>
      <c r="P2502">
        <v>73</v>
      </c>
      <c r="Q2502" t="s">
        <v>34</v>
      </c>
      <c r="R2502" t="s">
        <v>24</v>
      </c>
    </row>
    <row r="2503" spans="1:18" x14ac:dyDescent="0.2">
      <c r="A2503">
        <v>2502</v>
      </c>
      <c r="B2503">
        <v>38</v>
      </c>
      <c r="C2503" t="str" cm="1">
        <f t="array" ref="C2503">_xlfn.IFS(B2503&lt;18, "Under 18", B2503&lt;=24, "18-24", B2503&lt;=34, "25-34", B2503&lt;=44, "35-44", B2503&lt;=54, "45-54", B2503&gt;=55, "55 and Over")</f>
        <v>35-44</v>
      </c>
      <c r="D2503" t="s">
        <v>29</v>
      </c>
      <c r="E2503">
        <v>183</v>
      </c>
      <c r="F2503">
        <v>90</v>
      </c>
      <c r="G2503" t="s">
        <v>37</v>
      </c>
      <c r="H2503">
        <v>116</v>
      </c>
      <c r="I2503">
        <v>613</v>
      </c>
      <c r="J2503">
        <v>179</v>
      </c>
      <c r="K2503">
        <v>5399</v>
      </c>
      <c r="L2503">
        <v>3.81</v>
      </c>
      <c r="M2503" t="s">
        <v>31</v>
      </c>
      <c r="N2503">
        <v>4.9000000000000004</v>
      </c>
      <c r="O2503">
        <v>3371</v>
      </c>
      <c r="P2503">
        <v>57</v>
      </c>
      <c r="Q2503" t="s">
        <v>32</v>
      </c>
      <c r="R2503" t="s">
        <v>32</v>
      </c>
    </row>
    <row r="2504" spans="1:18" x14ac:dyDescent="0.2">
      <c r="A2504">
        <v>2503</v>
      </c>
      <c r="B2504">
        <v>55</v>
      </c>
      <c r="C2504" t="str" cm="1">
        <f t="array" ref="C2504">_xlfn.IFS(B2504&lt;18, "Under 18", B2504&lt;=24, "18-24", B2504&lt;=34, "25-34", B2504&lt;=44, "35-44", B2504&lt;=54, "45-54", B2504&gt;=55, "55 and Over")</f>
        <v>55 and Over</v>
      </c>
      <c r="D2504" t="s">
        <v>25</v>
      </c>
      <c r="E2504">
        <v>161</v>
      </c>
      <c r="F2504">
        <v>61</v>
      </c>
      <c r="G2504" t="s">
        <v>30</v>
      </c>
      <c r="H2504">
        <v>119</v>
      </c>
      <c r="I2504">
        <v>377</v>
      </c>
      <c r="J2504">
        <v>175</v>
      </c>
      <c r="K2504">
        <v>3033</v>
      </c>
      <c r="L2504">
        <v>10.57</v>
      </c>
      <c r="M2504" t="s">
        <v>22</v>
      </c>
      <c r="N2504">
        <v>5.9</v>
      </c>
      <c r="O2504">
        <v>3926</v>
      </c>
      <c r="P2504">
        <v>64</v>
      </c>
      <c r="Q2504" t="s">
        <v>27</v>
      </c>
      <c r="R2504" t="s">
        <v>32</v>
      </c>
    </row>
    <row r="2505" spans="1:18" x14ac:dyDescent="0.2">
      <c r="A2505">
        <v>2504</v>
      </c>
      <c r="B2505">
        <v>53</v>
      </c>
      <c r="C2505" t="str" cm="1">
        <f t="array" ref="C2505">_xlfn.IFS(B2505&lt;18, "Under 18", B2505&lt;=24, "18-24", B2505&lt;=34, "25-34", B2505&lt;=44, "35-44", B2505&lt;=54, "45-54", B2505&gt;=55, "55 and Over")</f>
        <v>45-54</v>
      </c>
      <c r="D2505" t="s">
        <v>20</v>
      </c>
      <c r="E2505">
        <v>175</v>
      </c>
      <c r="F2505">
        <v>77</v>
      </c>
      <c r="G2505" t="s">
        <v>26</v>
      </c>
      <c r="H2505">
        <v>42</v>
      </c>
      <c r="I2505">
        <v>155</v>
      </c>
      <c r="J2505">
        <v>143</v>
      </c>
      <c r="K2505">
        <v>14750</v>
      </c>
      <c r="L2505">
        <v>1.38</v>
      </c>
      <c r="M2505" t="s">
        <v>36</v>
      </c>
      <c r="N2505">
        <v>4.8</v>
      </c>
      <c r="O2505">
        <v>2765</v>
      </c>
      <c r="P2505">
        <v>80</v>
      </c>
      <c r="Q2505" t="s">
        <v>32</v>
      </c>
      <c r="R2505" t="s">
        <v>24</v>
      </c>
    </row>
    <row r="2506" spans="1:18" x14ac:dyDescent="0.2">
      <c r="A2506">
        <v>2505</v>
      </c>
      <c r="B2506">
        <v>43</v>
      </c>
      <c r="C2506" t="str" cm="1">
        <f t="array" ref="C2506">_xlfn.IFS(B2506&lt;18, "Under 18", B2506&lt;=24, "18-24", B2506&lt;=34, "25-34", B2506&lt;=44, "35-44", B2506&lt;=54, "45-54", B2506&gt;=55, "55 and Over")</f>
        <v>35-44</v>
      </c>
      <c r="D2506" t="s">
        <v>25</v>
      </c>
      <c r="E2506">
        <v>175</v>
      </c>
      <c r="F2506">
        <v>116</v>
      </c>
      <c r="G2506" t="s">
        <v>33</v>
      </c>
      <c r="H2506">
        <v>109</v>
      </c>
      <c r="I2506">
        <v>607</v>
      </c>
      <c r="J2506">
        <v>132</v>
      </c>
      <c r="K2506">
        <v>13805</v>
      </c>
      <c r="L2506">
        <v>2.2200000000000002</v>
      </c>
      <c r="M2506" t="s">
        <v>36</v>
      </c>
      <c r="N2506">
        <v>7</v>
      </c>
      <c r="O2506">
        <v>3641</v>
      </c>
      <c r="P2506">
        <v>63</v>
      </c>
      <c r="Q2506" t="s">
        <v>32</v>
      </c>
      <c r="R2506" t="s">
        <v>24</v>
      </c>
    </row>
    <row r="2507" spans="1:18" x14ac:dyDescent="0.2">
      <c r="A2507">
        <v>2506</v>
      </c>
      <c r="B2507">
        <v>44</v>
      </c>
      <c r="C2507" t="str" cm="1">
        <f t="array" ref="C2507">_xlfn.IFS(B2507&lt;18, "Under 18", B2507&lt;=24, "18-24", B2507&lt;=34, "25-34", B2507&lt;=44, "35-44", B2507&lt;=54, "45-54", B2507&gt;=55, "55 and Over")</f>
        <v>35-44</v>
      </c>
      <c r="D2507" t="s">
        <v>29</v>
      </c>
      <c r="E2507">
        <v>154</v>
      </c>
      <c r="F2507">
        <v>67</v>
      </c>
      <c r="G2507" t="s">
        <v>33</v>
      </c>
      <c r="H2507">
        <v>44</v>
      </c>
      <c r="I2507">
        <v>927</v>
      </c>
      <c r="J2507">
        <v>175</v>
      </c>
      <c r="K2507">
        <v>10588</v>
      </c>
      <c r="L2507">
        <v>14.25</v>
      </c>
      <c r="M2507" t="s">
        <v>31</v>
      </c>
      <c r="N2507">
        <v>6.5</v>
      </c>
      <c r="O2507">
        <v>2324</v>
      </c>
      <c r="P2507">
        <v>52</v>
      </c>
      <c r="Q2507" t="s">
        <v>32</v>
      </c>
      <c r="R2507" t="s">
        <v>28</v>
      </c>
    </row>
    <row r="2508" spans="1:18" x14ac:dyDescent="0.2">
      <c r="A2508">
        <v>2507</v>
      </c>
      <c r="B2508">
        <v>54</v>
      </c>
      <c r="C2508" t="str" cm="1">
        <f t="array" ref="C2508">_xlfn.IFS(B2508&lt;18, "Under 18", B2508&lt;=24, "18-24", B2508&lt;=34, "25-34", B2508&lt;=44, "35-44", B2508&lt;=54, "45-54", B2508&gt;=55, "55 and Over")</f>
        <v>45-54</v>
      </c>
      <c r="D2508" t="s">
        <v>20</v>
      </c>
      <c r="E2508">
        <v>199</v>
      </c>
      <c r="F2508">
        <v>85</v>
      </c>
      <c r="G2508" t="s">
        <v>37</v>
      </c>
      <c r="H2508">
        <v>71</v>
      </c>
      <c r="I2508">
        <v>899</v>
      </c>
      <c r="J2508">
        <v>85</v>
      </c>
      <c r="K2508">
        <v>13933</v>
      </c>
      <c r="L2508">
        <v>13</v>
      </c>
      <c r="M2508" t="s">
        <v>22</v>
      </c>
      <c r="N2508">
        <v>4.0999999999999996</v>
      </c>
      <c r="O2508">
        <v>2372</v>
      </c>
      <c r="P2508">
        <v>61</v>
      </c>
      <c r="Q2508" t="s">
        <v>27</v>
      </c>
      <c r="R2508" t="s">
        <v>28</v>
      </c>
    </row>
    <row r="2509" spans="1:18" x14ac:dyDescent="0.2">
      <c r="A2509">
        <v>2508</v>
      </c>
      <c r="B2509">
        <v>39</v>
      </c>
      <c r="C2509" t="str" cm="1">
        <f t="array" ref="C2509">_xlfn.IFS(B2509&lt;18, "Under 18", B2509&lt;=24, "18-24", B2509&lt;=34, "25-34", B2509&lt;=44, "35-44", B2509&lt;=54, "45-54", B2509&gt;=55, "55 and Over")</f>
        <v>35-44</v>
      </c>
      <c r="D2509" t="s">
        <v>20</v>
      </c>
      <c r="E2509">
        <v>190</v>
      </c>
      <c r="F2509">
        <v>92</v>
      </c>
      <c r="G2509" t="s">
        <v>26</v>
      </c>
      <c r="H2509">
        <v>70</v>
      </c>
      <c r="I2509">
        <v>676</v>
      </c>
      <c r="J2509">
        <v>84</v>
      </c>
      <c r="K2509">
        <v>15227</v>
      </c>
      <c r="L2509">
        <v>12.12</v>
      </c>
      <c r="M2509" t="s">
        <v>36</v>
      </c>
      <c r="N2509">
        <v>7.7</v>
      </c>
      <c r="O2509">
        <v>2078</v>
      </c>
      <c r="P2509">
        <v>82</v>
      </c>
      <c r="Q2509" t="s">
        <v>34</v>
      </c>
      <c r="R2509" t="s">
        <v>28</v>
      </c>
    </row>
    <row r="2510" spans="1:18" x14ac:dyDescent="0.2">
      <c r="A2510">
        <v>2509</v>
      </c>
      <c r="B2510">
        <v>28</v>
      </c>
      <c r="C2510" t="str" cm="1">
        <f t="array" ref="C2510">_xlfn.IFS(B2510&lt;18, "Under 18", B2510&lt;=24, "18-24", B2510&lt;=34, "25-34", B2510&lt;=44, "35-44", B2510&lt;=54, "45-54", B2510&gt;=55, "55 and Over")</f>
        <v>25-34</v>
      </c>
      <c r="D2510" t="s">
        <v>20</v>
      </c>
      <c r="E2510">
        <v>186</v>
      </c>
      <c r="F2510">
        <v>94</v>
      </c>
      <c r="G2510" t="s">
        <v>30</v>
      </c>
      <c r="H2510">
        <v>36</v>
      </c>
      <c r="I2510">
        <v>340</v>
      </c>
      <c r="J2510">
        <v>104</v>
      </c>
      <c r="K2510">
        <v>4853</v>
      </c>
      <c r="L2510">
        <v>6.28</v>
      </c>
      <c r="M2510" t="s">
        <v>22</v>
      </c>
      <c r="N2510">
        <v>5.0999999999999996</v>
      </c>
      <c r="O2510">
        <v>3305</v>
      </c>
      <c r="P2510">
        <v>77</v>
      </c>
      <c r="Q2510" t="s">
        <v>32</v>
      </c>
      <c r="R2510" t="s">
        <v>28</v>
      </c>
    </row>
    <row r="2511" spans="1:18" x14ac:dyDescent="0.2">
      <c r="A2511">
        <v>2510</v>
      </c>
      <c r="B2511">
        <v>50</v>
      </c>
      <c r="C2511" t="str" cm="1">
        <f t="array" ref="C2511">_xlfn.IFS(B2511&lt;18, "Under 18", B2511&lt;=24, "18-24", B2511&lt;=34, "25-34", B2511&lt;=44, "35-44", B2511&lt;=54, "45-54", B2511&gt;=55, "55 and Over")</f>
        <v>45-54</v>
      </c>
      <c r="D2511" t="s">
        <v>25</v>
      </c>
      <c r="E2511">
        <v>181</v>
      </c>
      <c r="F2511">
        <v>83</v>
      </c>
      <c r="G2511" t="s">
        <v>26</v>
      </c>
      <c r="H2511">
        <v>45</v>
      </c>
      <c r="I2511">
        <v>854</v>
      </c>
      <c r="J2511">
        <v>160</v>
      </c>
      <c r="K2511">
        <v>17088</v>
      </c>
      <c r="L2511">
        <v>1.01</v>
      </c>
      <c r="M2511" t="s">
        <v>36</v>
      </c>
      <c r="N2511">
        <v>6.7</v>
      </c>
      <c r="O2511">
        <v>2863</v>
      </c>
      <c r="P2511">
        <v>53</v>
      </c>
      <c r="Q2511" t="s">
        <v>23</v>
      </c>
      <c r="R2511" t="s">
        <v>28</v>
      </c>
    </row>
    <row r="2512" spans="1:18" x14ac:dyDescent="0.2">
      <c r="A2512">
        <v>2511</v>
      </c>
      <c r="B2512">
        <v>37</v>
      </c>
      <c r="C2512" t="str" cm="1">
        <f t="array" ref="C2512">_xlfn.IFS(B2512&lt;18, "Under 18", B2512&lt;=24, "18-24", B2512&lt;=34, "25-34", B2512&lt;=44, "35-44", B2512&lt;=54, "45-54", B2512&gt;=55, "55 and Over")</f>
        <v>35-44</v>
      </c>
      <c r="D2512" t="s">
        <v>29</v>
      </c>
      <c r="E2512">
        <v>174</v>
      </c>
      <c r="F2512">
        <v>93</v>
      </c>
      <c r="G2512" t="s">
        <v>30</v>
      </c>
      <c r="H2512">
        <v>119</v>
      </c>
      <c r="I2512">
        <v>690</v>
      </c>
      <c r="J2512">
        <v>138</v>
      </c>
      <c r="K2512">
        <v>1778</v>
      </c>
      <c r="L2512">
        <v>5.8</v>
      </c>
      <c r="M2512" t="s">
        <v>31</v>
      </c>
      <c r="N2512">
        <v>5.3</v>
      </c>
      <c r="O2512">
        <v>2974</v>
      </c>
      <c r="P2512">
        <v>56</v>
      </c>
      <c r="Q2512" t="s">
        <v>27</v>
      </c>
      <c r="R2512" t="s">
        <v>32</v>
      </c>
    </row>
    <row r="2513" spans="1:18" x14ac:dyDescent="0.2">
      <c r="A2513">
        <v>2512</v>
      </c>
      <c r="B2513">
        <v>32</v>
      </c>
      <c r="C2513" t="str" cm="1">
        <f t="array" ref="C2513">_xlfn.IFS(B2513&lt;18, "Under 18", B2513&lt;=24, "18-24", B2513&lt;=34, "25-34", B2513&lt;=44, "35-44", B2513&lt;=54, "45-54", B2513&gt;=55, "55 and Over")</f>
        <v>25-34</v>
      </c>
      <c r="D2513" t="s">
        <v>20</v>
      </c>
      <c r="E2513">
        <v>190</v>
      </c>
      <c r="F2513">
        <v>85</v>
      </c>
      <c r="G2513" t="s">
        <v>37</v>
      </c>
      <c r="H2513">
        <v>12</v>
      </c>
      <c r="I2513">
        <v>745</v>
      </c>
      <c r="J2513">
        <v>121</v>
      </c>
      <c r="K2513">
        <v>5275</v>
      </c>
      <c r="L2513">
        <v>11.17</v>
      </c>
      <c r="M2513" t="s">
        <v>36</v>
      </c>
      <c r="N2513">
        <v>6.5</v>
      </c>
      <c r="O2513">
        <v>2337</v>
      </c>
      <c r="P2513">
        <v>51</v>
      </c>
      <c r="Q2513" t="s">
        <v>34</v>
      </c>
      <c r="R2513" t="s">
        <v>32</v>
      </c>
    </row>
    <row r="2514" spans="1:18" x14ac:dyDescent="0.2">
      <c r="A2514">
        <v>2513</v>
      </c>
      <c r="B2514">
        <v>24</v>
      </c>
      <c r="C2514" t="str" cm="1">
        <f t="array" ref="C2514">_xlfn.IFS(B2514&lt;18, "Under 18", B2514&lt;=24, "18-24", B2514&lt;=34, "25-34", B2514&lt;=44, "35-44", B2514&lt;=54, "45-54", B2514&gt;=55, "55 and Over")</f>
        <v>18-24</v>
      </c>
      <c r="D2514" t="s">
        <v>25</v>
      </c>
      <c r="E2514">
        <v>181</v>
      </c>
      <c r="F2514">
        <v>77</v>
      </c>
      <c r="G2514" t="s">
        <v>37</v>
      </c>
      <c r="H2514">
        <v>61</v>
      </c>
      <c r="I2514">
        <v>348</v>
      </c>
      <c r="J2514">
        <v>135</v>
      </c>
      <c r="K2514">
        <v>15105</v>
      </c>
      <c r="L2514">
        <v>9.42</v>
      </c>
      <c r="M2514" t="s">
        <v>36</v>
      </c>
      <c r="N2514">
        <v>6.8</v>
      </c>
      <c r="O2514">
        <v>2645</v>
      </c>
      <c r="P2514">
        <v>83</v>
      </c>
      <c r="Q2514" t="s">
        <v>27</v>
      </c>
      <c r="R2514" t="s">
        <v>32</v>
      </c>
    </row>
    <row r="2515" spans="1:18" x14ac:dyDescent="0.2">
      <c r="A2515">
        <v>2514</v>
      </c>
      <c r="B2515">
        <v>46</v>
      </c>
      <c r="C2515" t="str" cm="1">
        <f t="array" ref="C2515">_xlfn.IFS(B2515&lt;18, "Under 18", B2515&lt;=24, "18-24", B2515&lt;=34, "25-34", B2515&lt;=44, "35-44", B2515&lt;=54, "45-54", B2515&gt;=55, "55 and Over")</f>
        <v>45-54</v>
      </c>
      <c r="D2515" t="s">
        <v>20</v>
      </c>
      <c r="E2515">
        <v>179</v>
      </c>
      <c r="F2515">
        <v>99</v>
      </c>
      <c r="G2515" t="s">
        <v>33</v>
      </c>
      <c r="H2515">
        <v>15</v>
      </c>
      <c r="I2515">
        <v>301</v>
      </c>
      <c r="J2515">
        <v>115</v>
      </c>
      <c r="K2515">
        <v>4316</v>
      </c>
      <c r="L2515">
        <v>5.23</v>
      </c>
      <c r="M2515" t="s">
        <v>22</v>
      </c>
      <c r="N2515">
        <v>7.6</v>
      </c>
      <c r="O2515">
        <v>1879</v>
      </c>
      <c r="P2515">
        <v>88</v>
      </c>
      <c r="Q2515" t="s">
        <v>23</v>
      </c>
      <c r="R2515" t="s">
        <v>28</v>
      </c>
    </row>
    <row r="2516" spans="1:18" x14ac:dyDescent="0.2">
      <c r="A2516">
        <v>2515</v>
      </c>
      <c r="B2516">
        <v>32</v>
      </c>
      <c r="C2516" t="str" cm="1">
        <f t="array" ref="C2516">_xlfn.IFS(B2516&lt;18, "Under 18", B2516&lt;=24, "18-24", B2516&lt;=34, "25-34", B2516&lt;=44, "35-44", B2516&lt;=54, "45-54", B2516&gt;=55, "55 and Over")</f>
        <v>25-34</v>
      </c>
      <c r="D2516" t="s">
        <v>25</v>
      </c>
      <c r="E2516">
        <v>195</v>
      </c>
      <c r="F2516">
        <v>99</v>
      </c>
      <c r="G2516" t="s">
        <v>26</v>
      </c>
      <c r="H2516">
        <v>119</v>
      </c>
      <c r="I2516">
        <v>860</v>
      </c>
      <c r="J2516">
        <v>118</v>
      </c>
      <c r="K2516">
        <v>9718</v>
      </c>
      <c r="L2516">
        <v>7.03</v>
      </c>
      <c r="M2516" t="s">
        <v>36</v>
      </c>
      <c r="N2516">
        <v>9.3000000000000007</v>
      </c>
      <c r="O2516">
        <v>3058</v>
      </c>
      <c r="P2516">
        <v>65</v>
      </c>
      <c r="Q2516" t="s">
        <v>32</v>
      </c>
      <c r="R2516" t="s">
        <v>28</v>
      </c>
    </row>
    <row r="2517" spans="1:18" x14ac:dyDescent="0.2">
      <c r="A2517">
        <v>2516</v>
      </c>
      <c r="B2517">
        <v>39</v>
      </c>
      <c r="C2517" t="str" cm="1">
        <f t="array" ref="C2517">_xlfn.IFS(B2517&lt;18, "Under 18", B2517&lt;=24, "18-24", B2517&lt;=34, "25-34", B2517&lt;=44, "35-44", B2517&lt;=54, "45-54", B2517&gt;=55, "55 and Over")</f>
        <v>35-44</v>
      </c>
      <c r="D2517" t="s">
        <v>20</v>
      </c>
      <c r="E2517">
        <v>160</v>
      </c>
      <c r="F2517">
        <v>97</v>
      </c>
      <c r="G2517" t="s">
        <v>33</v>
      </c>
      <c r="H2517">
        <v>110</v>
      </c>
      <c r="I2517">
        <v>107</v>
      </c>
      <c r="J2517">
        <v>163</v>
      </c>
      <c r="K2517">
        <v>10713</v>
      </c>
      <c r="L2517">
        <v>1.77</v>
      </c>
      <c r="M2517" t="s">
        <v>31</v>
      </c>
      <c r="N2517">
        <v>8.6</v>
      </c>
      <c r="O2517">
        <v>1782</v>
      </c>
      <c r="P2517">
        <v>81</v>
      </c>
      <c r="Q2517" t="s">
        <v>27</v>
      </c>
      <c r="R2517" t="s">
        <v>24</v>
      </c>
    </row>
    <row r="2518" spans="1:18" x14ac:dyDescent="0.2">
      <c r="A2518">
        <v>2517</v>
      </c>
      <c r="B2518">
        <v>37</v>
      </c>
      <c r="C2518" t="str" cm="1">
        <f t="array" ref="C2518">_xlfn.IFS(B2518&lt;18, "Under 18", B2518&lt;=24, "18-24", B2518&lt;=34, "25-34", B2518&lt;=44, "35-44", B2518&lt;=54, "45-54", B2518&gt;=55, "55 and Over")</f>
        <v>35-44</v>
      </c>
      <c r="D2518" t="s">
        <v>20</v>
      </c>
      <c r="E2518">
        <v>184</v>
      </c>
      <c r="F2518">
        <v>93</v>
      </c>
      <c r="G2518" t="s">
        <v>21</v>
      </c>
      <c r="H2518">
        <v>54</v>
      </c>
      <c r="I2518">
        <v>762</v>
      </c>
      <c r="J2518">
        <v>148</v>
      </c>
      <c r="K2518">
        <v>5925</v>
      </c>
      <c r="L2518">
        <v>4.63</v>
      </c>
      <c r="M2518" t="s">
        <v>22</v>
      </c>
      <c r="N2518">
        <v>4.2</v>
      </c>
      <c r="O2518">
        <v>2364</v>
      </c>
      <c r="P2518">
        <v>83</v>
      </c>
      <c r="Q2518" t="s">
        <v>27</v>
      </c>
      <c r="R2518" t="s">
        <v>32</v>
      </c>
    </row>
    <row r="2519" spans="1:18" x14ac:dyDescent="0.2">
      <c r="A2519">
        <v>2518</v>
      </c>
      <c r="B2519">
        <v>57</v>
      </c>
      <c r="C2519" t="str" cm="1">
        <f t="array" ref="C2519">_xlfn.IFS(B2519&lt;18, "Under 18", B2519&lt;=24, "18-24", B2519&lt;=34, "25-34", B2519&lt;=44, "35-44", B2519&lt;=54, "45-54", B2519&gt;=55, "55 and Over")</f>
        <v>55 and Over</v>
      </c>
      <c r="D2519" t="s">
        <v>25</v>
      </c>
      <c r="E2519">
        <v>180</v>
      </c>
      <c r="F2519">
        <v>91</v>
      </c>
      <c r="G2519" t="s">
        <v>37</v>
      </c>
      <c r="H2519">
        <v>116</v>
      </c>
      <c r="I2519">
        <v>498</v>
      </c>
      <c r="J2519">
        <v>176</v>
      </c>
      <c r="K2519">
        <v>8049</v>
      </c>
      <c r="L2519">
        <v>14.14</v>
      </c>
      <c r="M2519" t="s">
        <v>36</v>
      </c>
      <c r="N2519">
        <v>7.1</v>
      </c>
      <c r="O2519">
        <v>3348</v>
      </c>
      <c r="P2519">
        <v>67</v>
      </c>
      <c r="Q2519" t="s">
        <v>34</v>
      </c>
      <c r="R2519" t="s">
        <v>24</v>
      </c>
    </row>
    <row r="2520" spans="1:18" x14ac:dyDescent="0.2">
      <c r="A2520">
        <v>2519</v>
      </c>
      <c r="B2520">
        <v>58</v>
      </c>
      <c r="C2520" t="str" cm="1">
        <f t="array" ref="C2520">_xlfn.IFS(B2520&lt;18, "Under 18", B2520&lt;=24, "18-24", B2520&lt;=34, "25-34", B2520&lt;=44, "35-44", B2520&lt;=54, "45-54", B2520&gt;=55, "55 and Over")</f>
        <v>55 and Over</v>
      </c>
      <c r="D2520" t="s">
        <v>25</v>
      </c>
      <c r="E2520">
        <v>188</v>
      </c>
      <c r="F2520">
        <v>92</v>
      </c>
      <c r="G2520" t="s">
        <v>26</v>
      </c>
      <c r="H2520">
        <v>52</v>
      </c>
      <c r="I2520">
        <v>360</v>
      </c>
      <c r="J2520">
        <v>107</v>
      </c>
      <c r="K2520">
        <v>6117</v>
      </c>
      <c r="L2520">
        <v>11.06</v>
      </c>
      <c r="M2520" t="s">
        <v>22</v>
      </c>
      <c r="N2520">
        <v>9.9</v>
      </c>
      <c r="O2520">
        <v>3803</v>
      </c>
      <c r="P2520">
        <v>65</v>
      </c>
      <c r="Q2520" t="s">
        <v>32</v>
      </c>
      <c r="R2520" t="s">
        <v>28</v>
      </c>
    </row>
    <row r="2521" spans="1:18" x14ac:dyDescent="0.2">
      <c r="A2521">
        <v>2520</v>
      </c>
      <c r="B2521">
        <v>32</v>
      </c>
      <c r="C2521" t="str" cm="1">
        <f t="array" ref="C2521">_xlfn.IFS(B2521&lt;18, "Under 18", B2521&lt;=24, "18-24", B2521&lt;=34, "25-34", B2521&lt;=44, "35-44", B2521&lt;=54, "45-54", B2521&gt;=55, "55 and Over")</f>
        <v>25-34</v>
      </c>
      <c r="D2521" t="s">
        <v>29</v>
      </c>
      <c r="E2521">
        <v>150</v>
      </c>
      <c r="F2521">
        <v>62</v>
      </c>
      <c r="G2521" t="s">
        <v>35</v>
      </c>
      <c r="H2521">
        <v>105</v>
      </c>
      <c r="I2521">
        <v>536</v>
      </c>
      <c r="J2521">
        <v>82</v>
      </c>
      <c r="K2521">
        <v>7057</v>
      </c>
      <c r="L2521">
        <v>9.68</v>
      </c>
      <c r="M2521" t="s">
        <v>31</v>
      </c>
      <c r="N2521">
        <v>7.3</v>
      </c>
      <c r="O2521">
        <v>1760</v>
      </c>
      <c r="P2521">
        <v>68</v>
      </c>
      <c r="Q2521" t="s">
        <v>27</v>
      </c>
      <c r="R2521" t="s">
        <v>32</v>
      </c>
    </row>
    <row r="2522" spans="1:18" x14ac:dyDescent="0.2">
      <c r="A2522">
        <v>2521</v>
      </c>
      <c r="B2522">
        <v>56</v>
      </c>
      <c r="C2522" t="str" cm="1">
        <f t="array" ref="C2522">_xlfn.IFS(B2522&lt;18, "Under 18", B2522&lt;=24, "18-24", B2522&lt;=34, "25-34", B2522&lt;=44, "35-44", B2522&lt;=54, "45-54", B2522&gt;=55, "55 and Over")</f>
        <v>55 and Over</v>
      </c>
      <c r="D2522" t="s">
        <v>29</v>
      </c>
      <c r="E2522">
        <v>184</v>
      </c>
      <c r="F2522">
        <v>71</v>
      </c>
      <c r="G2522" t="s">
        <v>33</v>
      </c>
      <c r="H2522">
        <v>43</v>
      </c>
      <c r="I2522">
        <v>809</v>
      </c>
      <c r="J2522">
        <v>131</v>
      </c>
      <c r="K2522">
        <v>17932</v>
      </c>
      <c r="L2522">
        <v>9.2799999999999994</v>
      </c>
      <c r="M2522" t="s">
        <v>36</v>
      </c>
      <c r="N2522">
        <v>4.5999999999999996</v>
      </c>
      <c r="O2522">
        <v>3929</v>
      </c>
      <c r="P2522">
        <v>58</v>
      </c>
      <c r="Q2522" t="s">
        <v>23</v>
      </c>
      <c r="R2522" t="s">
        <v>32</v>
      </c>
    </row>
    <row r="2523" spans="1:18" x14ac:dyDescent="0.2">
      <c r="A2523">
        <v>2522</v>
      </c>
      <c r="B2523">
        <v>27</v>
      </c>
      <c r="C2523" t="str" cm="1">
        <f t="array" ref="C2523">_xlfn.IFS(B2523&lt;18, "Under 18", B2523&lt;=24, "18-24", B2523&lt;=34, "25-34", B2523&lt;=44, "35-44", B2523&lt;=54, "45-54", B2523&gt;=55, "55 and Over")</f>
        <v>25-34</v>
      </c>
      <c r="D2523" t="s">
        <v>25</v>
      </c>
      <c r="E2523">
        <v>169</v>
      </c>
      <c r="F2523">
        <v>74</v>
      </c>
      <c r="G2523" t="s">
        <v>21</v>
      </c>
      <c r="H2523">
        <v>47</v>
      </c>
      <c r="I2523">
        <v>898</v>
      </c>
      <c r="J2523">
        <v>132</v>
      </c>
      <c r="K2523">
        <v>10024</v>
      </c>
      <c r="L2523">
        <v>5.07</v>
      </c>
      <c r="M2523" t="s">
        <v>31</v>
      </c>
      <c r="N2523">
        <v>8.3000000000000007</v>
      </c>
      <c r="O2523">
        <v>2037</v>
      </c>
      <c r="P2523">
        <v>50</v>
      </c>
      <c r="Q2523" t="s">
        <v>27</v>
      </c>
      <c r="R2523" t="s">
        <v>24</v>
      </c>
    </row>
    <row r="2524" spans="1:18" x14ac:dyDescent="0.2">
      <c r="A2524">
        <v>2523</v>
      </c>
      <c r="B2524">
        <v>27</v>
      </c>
      <c r="C2524" t="str" cm="1">
        <f t="array" ref="C2524">_xlfn.IFS(B2524&lt;18, "Under 18", B2524&lt;=24, "18-24", B2524&lt;=34, "25-34", B2524&lt;=44, "35-44", B2524&lt;=54, "45-54", B2524&gt;=55, "55 and Over")</f>
        <v>25-34</v>
      </c>
      <c r="D2524" t="s">
        <v>20</v>
      </c>
      <c r="E2524">
        <v>168</v>
      </c>
      <c r="F2524">
        <v>101</v>
      </c>
      <c r="G2524" t="s">
        <v>33</v>
      </c>
      <c r="H2524">
        <v>83</v>
      </c>
      <c r="I2524">
        <v>941</v>
      </c>
      <c r="J2524">
        <v>140</v>
      </c>
      <c r="K2524">
        <v>3570</v>
      </c>
      <c r="L2524">
        <v>14.23</v>
      </c>
      <c r="M2524" t="s">
        <v>22</v>
      </c>
      <c r="N2524">
        <v>5.2</v>
      </c>
      <c r="O2524">
        <v>1956</v>
      </c>
      <c r="P2524">
        <v>82</v>
      </c>
      <c r="Q2524" t="s">
        <v>34</v>
      </c>
      <c r="R2524" t="s">
        <v>32</v>
      </c>
    </row>
    <row r="2525" spans="1:18" x14ac:dyDescent="0.2">
      <c r="A2525">
        <v>2524</v>
      </c>
      <c r="B2525">
        <v>39</v>
      </c>
      <c r="C2525" t="str" cm="1">
        <f t="array" ref="C2525">_xlfn.IFS(B2525&lt;18, "Under 18", B2525&lt;=24, "18-24", B2525&lt;=34, "25-34", B2525&lt;=44, "35-44", B2525&lt;=54, "45-54", B2525&gt;=55, "55 and Over")</f>
        <v>35-44</v>
      </c>
      <c r="D2525" t="s">
        <v>29</v>
      </c>
      <c r="E2525">
        <v>185</v>
      </c>
      <c r="F2525">
        <v>112</v>
      </c>
      <c r="G2525" t="s">
        <v>33</v>
      </c>
      <c r="H2525">
        <v>76</v>
      </c>
      <c r="I2525">
        <v>304</v>
      </c>
      <c r="J2525">
        <v>159</v>
      </c>
      <c r="K2525">
        <v>16715</v>
      </c>
      <c r="L2525">
        <v>6.23</v>
      </c>
      <c r="M2525" t="s">
        <v>36</v>
      </c>
      <c r="N2525">
        <v>4.0999999999999996</v>
      </c>
      <c r="O2525">
        <v>2322</v>
      </c>
      <c r="P2525">
        <v>76</v>
      </c>
      <c r="Q2525" t="s">
        <v>32</v>
      </c>
      <c r="R2525" t="s">
        <v>32</v>
      </c>
    </row>
    <row r="2526" spans="1:18" x14ac:dyDescent="0.2">
      <c r="A2526">
        <v>2525</v>
      </c>
      <c r="B2526">
        <v>21</v>
      </c>
      <c r="C2526" t="str" cm="1">
        <f t="array" ref="C2526">_xlfn.IFS(B2526&lt;18, "Under 18", B2526&lt;=24, "18-24", B2526&lt;=34, "25-34", B2526&lt;=44, "35-44", B2526&lt;=54, "45-54", B2526&gt;=55, "55 and Over")</f>
        <v>18-24</v>
      </c>
      <c r="D2526" t="s">
        <v>25</v>
      </c>
      <c r="E2526">
        <v>190</v>
      </c>
      <c r="F2526">
        <v>115</v>
      </c>
      <c r="G2526" t="s">
        <v>30</v>
      </c>
      <c r="H2526">
        <v>53</v>
      </c>
      <c r="I2526">
        <v>618</v>
      </c>
      <c r="J2526">
        <v>134</v>
      </c>
      <c r="K2526">
        <v>12231</v>
      </c>
      <c r="L2526">
        <v>10.86</v>
      </c>
      <c r="M2526" t="s">
        <v>22</v>
      </c>
      <c r="N2526">
        <v>8.6999999999999993</v>
      </c>
      <c r="O2526">
        <v>3519</v>
      </c>
      <c r="P2526">
        <v>88</v>
      </c>
      <c r="Q2526" t="s">
        <v>34</v>
      </c>
      <c r="R2526" t="s">
        <v>24</v>
      </c>
    </row>
    <row r="2527" spans="1:18" x14ac:dyDescent="0.2">
      <c r="A2527">
        <v>2526</v>
      </c>
      <c r="B2527">
        <v>41</v>
      </c>
      <c r="C2527" t="str" cm="1">
        <f t="array" ref="C2527">_xlfn.IFS(B2527&lt;18, "Under 18", B2527&lt;=24, "18-24", B2527&lt;=34, "25-34", B2527&lt;=44, "35-44", B2527&lt;=54, "45-54", B2527&gt;=55, "55 and Over")</f>
        <v>35-44</v>
      </c>
      <c r="D2527" t="s">
        <v>25</v>
      </c>
      <c r="E2527">
        <v>198</v>
      </c>
      <c r="F2527">
        <v>102</v>
      </c>
      <c r="G2527" t="s">
        <v>37</v>
      </c>
      <c r="H2527">
        <v>91</v>
      </c>
      <c r="I2527">
        <v>748</v>
      </c>
      <c r="J2527">
        <v>114</v>
      </c>
      <c r="K2527">
        <v>5832</v>
      </c>
      <c r="L2527">
        <v>14.7</v>
      </c>
      <c r="M2527" t="s">
        <v>31</v>
      </c>
      <c r="N2527">
        <v>9.9</v>
      </c>
      <c r="O2527">
        <v>2690</v>
      </c>
      <c r="P2527">
        <v>72</v>
      </c>
      <c r="Q2527" t="s">
        <v>34</v>
      </c>
      <c r="R2527" t="s">
        <v>32</v>
      </c>
    </row>
    <row r="2528" spans="1:18" x14ac:dyDescent="0.2">
      <c r="A2528">
        <v>2527</v>
      </c>
      <c r="B2528">
        <v>46</v>
      </c>
      <c r="C2528" t="str" cm="1">
        <f t="array" ref="C2528">_xlfn.IFS(B2528&lt;18, "Under 18", B2528&lt;=24, "18-24", B2528&lt;=34, "25-34", B2528&lt;=44, "35-44", B2528&lt;=54, "45-54", B2528&gt;=55, "55 and Over")</f>
        <v>45-54</v>
      </c>
      <c r="D2528" t="s">
        <v>25</v>
      </c>
      <c r="E2528">
        <v>176</v>
      </c>
      <c r="F2528">
        <v>67</v>
      </c>
      <c r="G2528" t="s">
        <v>37</v>
      </c>
      <c r="H2528">
        <v>114</v>
      </c>
      <c r="I2528">
        <v>270</v>
      </c>
      <c r="J2528">
        <v>158</v>
      </c>
      <c r="K2528">
        <v>2405</v>
      </c>
      <c r="L2528">
        <v>5.96</v>
      </c>
      <c r="M2528" t="s">
        <v>31</v>
      </c>
      <c r="N2528">
        <v>5.7</v>
      </c>
      <c r="O2528">
        <v>3189</v>
      </c>
      <c r="P2528">
        <v>54</v>
      </c>
      <c r="Q2528" t="s">
        <v>32</v>
      </c>
      <c r="R2528" t="s">
        <v>28</v>
      </c>
    </row>
    <row r="2529" spans="1:18" x14ac:dyDescent="0.2">
      <c r="A2529">
        <v>2528</v>
      </c>
      <c r="B2529">
        <v>20</v>
      </c>
      <c r="C2529" t="str" cm="1">
        <f t="array" ref="C2529">_xlfn.IFS(B2529&lt;18, "Under 18", B2529&lt;=24, "18-24", B2529&lt;=34, "25-34", B2529&lt;=44, "35-44", B2529&lt;=54, "45-54", B2529&gt;=55, "55 and Over")</f>
        <v>18-24</v>
      </c>
      <c r="D2529" t="s">
        <v>20</v>
      </c>
      <c r="E2529">
        <v>182</v>
      </c>
      <c r="F2529">
        <v>102</v>
      </c>
      <c r="G2529" t="s">
        <v>33</v>
      </c>
      <c r="H2529">
        <v>98</v>
      </c>
      <c r="I2529">
        <v>553</v>
      </c>
      <c r="J2529">
        <v>127</v>
      </c>
      <c r="K2529">
        <v>14583</v>
      </c>
      <c r="L2529">
        <v>5.19</v>
      </c>
      <c r="M2529" t="s">
        <v>36</v>
      </c>
      <c r="N2529">
        <v>8.8000000000000007</v>
      </c>
      <c r="O2529">
        <v>1808</v>
      </c>
      <c r="P2529">
        <v>79</v>
      </c>
      <c r="Q2529" t="s">
        <v>32</v>
      </c>
      <c r="R2529" t="s">
        <v>32</v>
      </c>
    </row>
    <row r="2530" spans="1:18" x14ac:dyDescent="0.2">
      <c r="A2530">
        <v>2529</v>
      </c>
      <c r="B2530">
        <v>24</v>
      </c>
      <c r="C2530" t="str" cm="1">
        <f t="array" ref="C2530">_xlfn.IFS(B2530&lt;18, "Under 18", B2530&lt;=24, "18-24", B2530&lt;=34, "25-34", B2530&lt;=44, "35-44", B2530&lt;=54, "45-54", B2530&gt;=55, "55 and Over")</f>
        <v>18-24</v>
      </c>
      <c r="D2530" t="s">
        <v>25</v>
      </c>
      <c r="E2530">
        <v>158</v>
      </c>
      <c r="F2530">
        <v>93</v>
      </c>
      <c r="G2530" t="s">
        <v>33</v>
      </c>
      <c r="H2530">
        <v>115</v>
      </c>
      <c r="I2530">
        <v>752</v>
      </c>
      <c r="J2530">
        <v>88</v>
      </c>
      <c r="K2530">
        <v>18630</v>
      </c>
      <c r="L2530">
        <v>8.2799999999999994</v>
      </c>
      <c r="M2530" t="s">
        <v>22</v>
      </c>
      <c r="N2530">
        <v>9.6999999999999993</v>
      </c>
      <c r="O2530">
        <v>3425</v>
      </c>
      <c r="P2530">
        <v>84</v>
      </c>
      <c r="Q2530" t="s">
        <v>23</v>
      </c>
      <c r="R2530" t="s">
        <v>24</v>
      </c>
    </row>
    <row r="2531" spans="1:18" x14ac:dyDescent="0.2">
      <c r="A2531">
        <v>2530</v>
      </c>
      <c r="B2531">
        <v>34</v>
      </c>
      <c r="C2531" t="str" cm="1">
        <f t="array" ref="C2531">_xlfn.IFS(B2531&lt;18, "Under 18", B2531&lt;=24, "18-24", B2531&lt;=34, "25-34", B2531&lt;=44, "35-44", B2531&lt;=54, "45-54", B2531&gt;=55, "55 and Over")</f>
        <v>25-34</v>
      </c>
      <c r="D2531" t="s">
        <v>25</v>
      </c>
      <c r="E2531">
        <v>163</v>
      </c>
      <c r="F2531">
        <v>101</v>
      </c>
      <c r="G2531" t="s">
        <v>21</v>
      </c>
      <c r="H2531">
        <v>18</v>
      </c>
      <c r="I2531">
        <v>856</v>
      </c>
      <c r="J2531">
        <v>87</v>
      </c>
      <c r="K2531">
        <v>19467</v>
      </c>
      <c r="L2531">
        <v>2.44</v>
      </c>
      <c r="M2531" t="s">
        <v>22</v>
      </c>
      <c r="N2531">
        <v>7.6</v>
      </c>
      <c r="O2531">
        <v>2823</v>
      </c>
      <c r="P2531">
        <v>81</v>
      </c>
      <c r="Q2531" t="s">
        <v>23</v>
      </c>
      <c r="R2531" t="s">
        <v>28</v>
      </c>
    </row>
    <row r="2532" spans="1:18" x14ac:dyDescent="0.2">
      <c r="A2532">
        <v>2531</v>
      </c>
      <c r="B2532">
        <v>25</v>
      </c>
      <c r="C2532" t="str" cm="1">
        <f t="array" ref="C2532">_xlfn.IFS(B2532&lt;18, "Under 18", B2532&lt;=24, "18-24", B2532&lt;=34, "25-34", B2532&lt;=44, "35-44", B2532&lt;=54, "45-54", B2532&gt;=55, "55 and Over")</f>
        <v>25-34</v>
      </c>
      <c r="D2532" t="s">
        <v>20</v>
      </c>
      <c r="E2532">
        <v>160</v>
      </c>
      <c r="F2532">
        <v>98</v>
      </c>
      <c r="G2532" t="s">
        <v>26</v>
      </c>
      <c r="H2532">
        <v>107</v>
      </c>
      <c r="I2532">
        <v>484</v>
      </c>
      <c r="J2532">
        <v>115</v>
      </c>
      <c r="K2532">
        <v>2397</v>
      </c>
      <c r="L2532">
        <v>4.18</v>
      </c>
      <c r="M2532" t="s">
        <v>22</v>
      </c>
      <c r="N2532">
        <v>7.8</v>
      </c>
      <c r="O2532">
        <v>3889</v>
      </c>
      <c r="P2532">
        <v>64</v>
      </c>
      <c r="Q2532" t="s">
        <v>32</v>
      </c>
      <c r="R2532" t="s">
        <v>32</v>
      </c>
    </row>
    <row r="2533" spans="1:18" x14ac:dyDescent="0.2">
      <c r="A2533">
        <v>2532</v>
      </c>
      <c r="B2533">
        <v>22</v>
      </c>
      <c r="C2533" t="str" cm="1">
        <f t="array" ref="C2533">_xlfn.IFS(B2533&lt;18, "Under 18", B2533&lt;=24, "18-24", B2533&lt;=34, "25-34", B2533&lt;=44, "35-44", B2533&lt;=54, "45-54", B2533&gt;=55, "55 and Over")</f>
        <v>18-24</v>
      </c>
      <c r="D2533" t="s">
        <v>20</v>
      </c>
      <c r="E2533">
        <v>171</v>
      </c>
      <c r="F2533">
        <v>99</v>
      </c>
      <c r="G2533" t="s">
        <v>35</v>
      </c>
      <c r="H2533">
        <v>92</v>
      </c>
      <c r="I2533">
        <v>626</v>
      </c>
      <c r="J2533">
        <v>90</v>
      </c>
      <c r="K2533">
        <v>7142</v>
      </c>
      <c r="L2533">
        <v>4.6900000000000004</v>
      </c>
      <c r="M2533" t="s">
        <v>36</v>
      </c>
      <c r="N2533">
        <v>4.2</v>
      </c>
      <c r="O2533">
        <v>1961</v>
      </c>
      <c r="P2533">
        <v>69</v>
      </c>
      <c r="Q2533" t="s">
        <v>34</v>
      </c>
      <c r="R2533" t="s">
        <v>28</v>
      </c>
    </row>
    <row r="2534" spans="1:18" x14ac:dyDescent="0.2">
      <c r="A2534">
        <v>2533</v>
      </c>
      <c r="B2534">
        <v>39</v>
      </c>
      <c r="C2534" t="str" cm="1">
        <f t="array" ref="C2534">_xlfn.IFS(B2534&lt;18, "Under 18", B2534&lt;=24, "18-24", B2534&lt;=34, "25-34", B2534&lt;=44, "35-44", B2534&lt;=54, "45-54", B2534&gt;=55, "55 and Over")</f>
        <v>35-44</v>
      </c>
      <c r="D2534" t="s">
        <v>20</v>
      </c>
      <c r="E2534">
        <v>158</v>
      </c>
      <c r="F2534">
        <v>95</v>
      </c>
      <c r="G2534" t="s">
        <v>26</v>
      </c>
      <c r="H2534">
        <v>58</v>
      </c>
      <c r="I2534">
        <v>933</v>
      </c>
      <c r="J2534">
        <v>109</v>
      </c>
      <c r="K2534">
        <v>7162</v>
      </c>
      <c r="L2534">
        <v>8.06</v>
      </c>
      <c r="M2534" t="s">
        <v>31</v>
      </c>
      <c r="N2534">
        <v>4.7</v>
      </c>
      <c r="O2534">
        <v>2146</v>
      </c>
      <c r="P2534">
        <v>56</v>
      </c>
      <c r="Q2534" t="s">
        <v>34</v>
      </c>
      <c r="R2534" t="s">
        <v>24</v>
      </c>
    </row>
    <row r="2535" spans="1:18" x14ac:dyDescent="0.2">
      <c r="A2535">
        <v>2534</v>
      </c>
      <c r="B2535">
        <v>39</v>
      </c>
      <c r="C2535" t="str" cm="1">
        <f t="array" ref="C2535">_xlfn.IFS(B2535&lt;18, "Under 18", B2535&lt;=24, "18-24", B2535&lt;=34, "25-34", B2535&lt;=44, "35-44", B2535&lt;=54, "45-54", B2535&gt;=55, "55 and Over")</f>
        <v>35-44</v>
      </c>
      <c r="D2535" t="s">
        <v>25</v>
      </c>
      <c r="E2535">
        <v>190</v>
      </c>
      <c r="F2535">
        <v>105</v>
      </c>
      <c r="G2535" t="s">
        <v>30</v>
      </c>
      <c r="H2535">
        <v>41</v>
      </c>
      <c r="I2535">
        <v>129</v>
      </c>
      <c r="J2535">
        <v>132</v>
      </c>
      <c r="K2535">
        <v>8720</v>
      </c>
      <c r="L2535">
        <v>13.38</v>
      </c>
      <c r="M2535" t="s">
        <v>36</v>
      </c>
      <c r="N2535">
        <v>4.9000000000000004</v>
      </c>
      <c r="O2535">
        <v>3668</v>
      </c>
      <c r="P2535">
        <v>51</v>
      </c>
      <c r="Q2535" t="s">
        <v>27</v>
      </c>
      <c r="R2535" t="s">
        <v>32</v>
      </c>
    </row>
    <row r="2536" spans="1:18" x14ac:dyDescent="0.2">
      <c r="A2536">
        <v>2535</v>
      </c>
      <c r="B2536">
        <v>23</v>
      </c>
      <c r="C2536" t="str" cm="1">
        <f t="array" ref="C2536">_xlfn.IFS(B2536&lt;18, "Under 18", B2536&lt;=24, "18-24", B2536&lt;=34, "25-34", B2536&lt;=44, "35-44", B2536&lt;=54, "45-54", B2536&gt;=55, "55 and Over")</f>
        <v>18-24</v>
      </c>
      <c r="D2536" t="s">
        <v>25</v>
      </c>
      <c r="E2536">
        <v>181</v>
      </c>
      <c r="F2536">
        <v>57</v>
      </c>
      <c r="G2536" t="s">
        <v>35</v>
      </c>
      <c r="H2536">
        <v>59</v>
      </c>
      <c r="I2536">
        <v>401</v>
      </c>
      <c r="J2536">
        <v>127</v>
      </c>
      <c r="K2536">
        <v>1884</v>
      </c>
      <c r="L2536">
        <v>9.7799999999999994</v>
      </c>
      <c r="M2536" t="s">
        <v>36</v>
      </c>
      <c r="N2536">
        <v>7.4</v>
      </c>
      <c r="O2536">
        <v>1834</v>
      </c>
      <c r="P2536">
        <v>54</v>
      </c>
      <c r="Q2536" t="s">
        <v>32</v>
      </c>
      <c r="R2536" t="s">
        <v>24</v>
      </c>
    </row>
    <row r="2537" spans="1:18" x14ac:dyDescent="0.2">
      <c r="A2537">
        <v>2536</v>
      </c>
      <c r="B2537">
        <v>19</v>
      </c>
      <c r="C2537" t="str" cm="1">
        <f t="array" ref="C2537">_xlfn.IFS(B2537&lt;18, "Under 18", B2537&lt;=24, "18-24", B2537&lt;=34, "25-34", B2537&lt;=44, "35-44", B2537&lt;=54, "45-54", B2537&gt;=55, "55 and Over")</f>
        <v>18-24</v>
      </c>
      <c r="D2537" t="s">
        <v>20</v>
      </c>
      <c r="E2537">
        <v>151</v>
      </c>
      <c r="F2537">
        <v>118</v>
      </c>
      <c r="G2537" t="s">
        <v>21</v>
      </c>
      <c r="H2537">
        <v>97</v>
      </c>
      <c r="I2537">
        <v>209</v>
      </c>
      <c r="J2537">
        <v>150</v>
      </c>
      <c r="K2537">
        <v>14763</v>
      </c>
      <c r="L2537">
        <v>10.5</v>
      </c>
      <c r="M2537" t="s">
        <v>22</v>
      </c>
      <c r="N2537">
        <v>6.8</v>
      </c>
      <c r="O2537">
        <v>3318</v>
      </c>
      <c r="P2537">
        <v>78</v>
      </c>
      <c r="Q2537" t="s">
        <v>32</v>
      </c>
      <c r="R2537" t="s">
        <v>24</v>
      </c>
    </row>
    <row r="2538" spans="1:18" x14ac:dyDescent="0.2">
      <c r="A2538">
        <v>2537</v>
      </c>
      <c r="B2538">
        <v>54</v>
      </c>
      <c r="C2538" t="str" cm="1">
        <f t="array" ref="C2538">_xlfn.IFS(B2538&lt;18, "Under 18", B2538&lt;=24, "18-24", B2538&lt;=34, "25-34", B2538&lt;=44, "35-44", B2538&lt;=54, "45-54", B2538&gt;=55, "55 and Over")</f>
        <v>45-54</v>
      </c>
      <c r="D2538" t="s">
        <v>25</v>
      </c>
      <c r="E2538">
        <v>170</v>
      </c>
      <c r="F2538">
        <v>66</v>
      </c>
      <c r="G2538" t="s">
        <v>35</v>
      </c>
      <c r="H2538">
        <v>88</v>
      </c>
      <c r="I2538">
        <v>997</v>
      </c>
      <c r="J2538">
        <v>177</v>
      </c>
      <c r="K2538">
        <v>17167</v>
      </c>
      <c r="L2538">
        <v>14.33</v>
      </c>
      <c r="M2538" t="s">
        <v>22</v>
      </c>
      <c r="N2538">
        <v>7.3</v>
      </c>
      <c r="O2538">
        <v>3792</v>
      </c>
      <c r="P2538">
        <v>81</v>
      </c>
      <c r="Q2538" t="s">
        <v>27</v>
      </c>
      <c r="R2538" t="s">
        <v>24</v>
      </c>
    </row>
    <row r="2539" spans="1:18" x14ac:dyDescent="0.2">
      <c r="A2539">
        <v>2538</v>
      </c>
      <c r="B2539">
        <v>19</v>
      </c>
      <c r="C2539" t="str" cm="1">
        <f t="array" ref="C2539">_xlfn.IFS(B2539&lt;18, "Under 18", B2539&lt;=24, "18-24", B2539&lt;=34, "25-34", B2539&lt;=44, "35-44", B2539&lt;=54, "45-54", B2539&gt;=55, "55 and Over")</f>
        <v>18-24</v>
      </c>
      <c r="D2539" t="s">
        <v>20</v>
      </c>
      <c r="E2539">
        <v>156</v>
      </c>
      <c r="F2539">
        <v>106</v>
      </c>
      <c r="G2539" t="s">
        <v>30</v>
      </c>
      <c r="H2539">
        <v>45</v>
      </c>
      <c r="I2539">
        <v>922</v>
      </c>
      <c r="J2539">
        <v>145</v>
      </c>
      <c r="K2539">
        <v>19438</v>
      </c>
      <c r="L2539">
        <v>14.92</v>
      </c>
      <c r="M2539" t="s">
        <v>22</v>
      </c>
      <c r="N2539">
        <v>5.4</v>
      </c>
      <c r="O2539">
        <v>2874</v>
      </c>
      <c r="P2539">
        <v>76</v>
      </c>
      <c r="Q2539" t="s">
        <v>23</v>
      </c>
      <c r="R2539" t="s">
        <v>24</v>
      </c>
    </row>
    <row r="2540" spans="1:18" x14ac:dyDescent="0.2">
      <c r="A2540">
        <v>2539</v>
      </c>
      <c r="B2540">
        <v>24</v>
      </c>
      <c r="C2540" t="str" cm="1">
        <f t="array" ref="C2540">_xlfn.IFS(B2540&lt;18, "Under 18", B2540&lt;=24, "18-24", B2540&lt;=34, "25-34", B2540&lt;=44, "35-44", B2540&lt;=54, "45-54", B2540&gt;=55, "55 and Over")</f>
        <v>18-24</v>
      </c>
      <c r="D2540" t="s">
        <v>25</v>
      </c>
      <c r="E2540">
        <v>194</v>
      </c>
      <c r="F2540">
        <v>86</v>
      </c>
      <c r="G2540" t="s">
        <v>21</v>
      </c>
      <c r="H2540">
        <v>95</v>
      </c>
      <c r="I2540">
        <v>487</v>
      </c>
      <c r="J2540">
        <v>161</v>
      </c>
      <c r="K2540">
        <v>7023</v>
      </c>
      <c r="L2540">
        <v>2.1800000000000002</v>
      </c>
      <c r="M2540" t="s">
        <v>36</v>
      </c>
      <c r="N2540">
        <v>8.1999999999999993</v>
      </c>
      <c r="O2540">
        <v>2756</v>
      </c>
      <c r="P2540">
        <v>68</v>
      </c>
      <c r="Q2540" t="s">
        <v>34</v>
      </c>
      <c r="R2540" t="s">
        <v>24</v>
      </c>
    </row>
    <row r="2541" spans="1:18" x14ac:dyDescent="0.2">
      <c r="A2541">
        <v>2540</v>
      </c>
      <c r="B2541">
        <v>22</v>
      </c>
      <c r="C2541" t="str" cm="1">
        <f t="array" ref="C2541">_xlfn.IFS(B2541&lt;18, "Under 18", B2541&lt;=24, "18-24", B2541&lt;=34, "25-34", B2541&lt;=44, "35-44", B2541&lt;=54, "45-54", B2541&gt;=55, "55 and Over")</f>
        <v>18-24</v>
      </c>
      <c r="D2541" t="s">
        <v>29</v>
      </c>
      <c r="E2541">
        <v>170</v>
      </c>
      <c r="F2541">
        <v>101</v>
      </c>
      <c r="G2541" t="s">
        <v>33</v>
      </c>
      <c r="H2541">
        <v>20</v>
      </c>
      <c r="I2541">
        <v>555</v>
      </c>
      <c r="J2541">
        <v>161</v>
      </c>
      <c r="K2541">
        <v>8895</v>
      </c>
      <c r="L2541">
        <v>12.99</v>
      </c>
      <c r="M2541" t="s">
        <v>22</v>
      </c>
      <c r="N2541">
        <v>9.9</v>
      </c>
      <c r="O2541">
        <v>2971</v>
      </c>
      <c r="P2541">
        <v>69</v>
      </c>
      <c r="Q2541" t="s">
        <v>34</v>
      </c>
      <c r="R2541" t="s">
        <v>24</v>
      </c>
    </row>
    <row r="2542" spans="1:18" x14ac:dyDescent="0.2">
      <c r="A2542">
        <v>2541</v>
      </c>
      <c r="B2542">
        <v>59</v>
      </c>
      <c r="C2542" t="str" cm="1">
        <f t="array" ref="C2542">_xlfn.IFS(B2542&lt;18, "Under 18", B2542&lt;=24, "18-24", B2542&lt;=34, "25-34", B2542&lt;=44, "35-44", B2542&lt;=54, "45-54", B2542&gt;=55, "55 and Over")</f>
        <v>55 and Over</v>
      </c>
      <c r="D2542" t="s">
        <v>20</v>
      </c>
      <c r="E2542">
        <v>193</v>
      </c>
      <c r="F2542">
        <v>107</v>
      </c>
      <c r="G2542" t="s">
        <v>35</v>
      </c>
      <c r="H2542">
        <v>90</v>
      </c>
      <c r="I2542">
        <v>933</v>
      </c>
      <c r="J2542">
        <v>143</v>
      </c>
      <c r="K2542">
        <v>2206</v>
      </c>
      <c r="L2542">
        <v>6.72</v>
      </c>
      <c r="M2542" t="s">
        <v>31</v>
      </c>
      <c r="N2542">
        <v>8.6999999999999993</v>
      </c>
      <c r="O2542">
        <v>2479</v>
      </c>
      <c r="P2542">
        <v>54</v>
      </c>
      <c r="Q2542" t="s">
        <v>32</v>
      </c>
      <c r="R2542" t="s">
        <v>32</v>
      </c>
    </row>
    <row r="2543" spans="1:18" x14ac:dyDescent="0.2">
      <c r="A2543">
        <v>2542</v>
      </c>
      <c r="B2543">
        <v>26</v>
      </c>
      <c r="C2543" t="str" cm="1">
        <f t="array" ref="C2543">_xlfn.IFS(B2543&lt;18, "Under 18", B2543&lt;=24, "18-24", B2543&lt;=34, "25-34", B2543&lt;=44, "35-44", B2543&lt;=54, "45-54", B2543&gt;=55, "55 and Over")</f>
        <v>25-34</v>
      </c>
      <c r="D2543" t="s">
        <v>25</v>
      </c>
      <c r="E2543">
        <v>187</v>
      </c>
      <c r="F2543">
        <v>84</v>
      </c>
      <c r="G2543" t="s">
        <v>33</v>
      </c>
      <c r="H2543">
        <v>63</v>
      </c>
      <c r="I2543">
        <v>382</v>
      </c>
      <c r="J2543">
        <v>113</v>
      </c>
      <c r="K2543">
        <v>13082</v>
      </c>
      <c r="L2543">
        <v>6.3</v>
      </c>
      <c r="M2543" t="s">
        <v>31</v>
      </c>
      <c r="N2543">
        <v>6</v>
      </c>
      <c r="O2543">
        <v>2697</v>
      </c>
      <c r="P2543">
        <v>71</v>
      </c>
      <c r="Q2543" t="s">
        <v>34</v>
      </c>
      <c r="R2543" t="s">
        <v>32</v>
      </c>
    </row>
    <row r="2544" spans="1:18" x14ac:dyDescent="0.2">
      <c r="A2544">
        <v>2543</v>
      </c>
      <c r="B2544">
        <v>52</v>
      </c>
      <c r="C2544" t="str" cm="1">
        <f t="array" ref="C2544">_xlfn.IFS(B2544&lt;18, "Under 18", B2544&lt;=24, "18-24", B2544&lt;=34, "25-34", B2544&lt;=44, "35-44", B2544&lt;=54, "45-54", B2544&gt;=55, "55 and Over")</f>
        <v>45-54</v>
      </c>
      <c r="D2544" t="s">
        <v>25</v>
      </c>
      <c r="E2544">
        <v>151</v>
      </c>
      <c r="F2544">
        <v>72</v>
      </c>
      <c r="G2544" t="s">
        <v>35</v>
      </c>
      <c r="H2544">
        <v>38</v>
      </c>
      <c r="I2544">
        <v>955</v>
      </c>
      <c r="J2544">
        <v>121</v>
      </c>
      <c r="K2544">
        <v>8786</v>
      </c>
      <c r="L2544">
        <v>7.03</v>
      </c>
      <c r="M2544" t="s">
        <v>31</v>
      </c>
      <c r="N2544">
        <v>9</v>
      </c>
      <c r="O2544">
        <v>1681</v>
      </c>
      <c r="P2544">
        <v>62</v>
      </c>
      <c r="Q2544" t="s">
        <v>27</v>
      </c>
      <c r="R2544" t="s">
        <v>28</v>
      </c>
    </row>
    <row r="2545" spans="1:18" x14ac:dyDescent="0.2">
      <c r="A2545">
        <v>2544</v>
      </c>
      <c r="B2545">
        <v>55</v>
      </c>
      <c r="C2545" t="str" cm="1">
        <f t="array" ref="C2545">_xlfn.IFS(B2545&lt;18, "Under 18", B2545&lt;=24, "18-24", B2545&lt;=34, "25-34", B2545&lt;=44, "35-44", B2545&lt;=54, "45-54", B2545&gt;=55, "55 and Over")</f>
        <v>55 and Over</v>
      </c>
      <c r="D2545" t="s">
        <v>25</v>
      </c>
      <c r="E2545">
        <v>161</v>
      </c>
      <c r="F2545">
        <v>117</v>
      </c>
      <c r="G2545" t="s">
        <v>26</v>
      </c>
      <c r="H2545">
        <v>40</v>
      </c>
      <c r="I2545">
        <v>829</v>
      </c>
      <c r="J2545">
        <v>105</v>
      </c>
      <c r="K2545">
        <v>16791</v>
      </c>
      <c r="L2545">
        <v>14.54</v>
      </c>
      <c r="M2545" t="s">
        <v>36</v>
      </c>
      <c r="N2545">
        <v>8.4</v>
      </c>
      <c r="O2545">
        <v>2080</v>
      </c>
      <c r="P2545">
        <v>88</v>
      </c>
      <c r="Q2545" t="s">
        <v>32</v>
      </c>
      <c r="R2545" t="s">
        <v>28</v>
      </c>
    </row>
    <row r="2546" spans="1:18" x14ac:dyDescent="0.2">
      <c r="A2546">
        <v>2545</v>
      </c>
      <c r="B2546">
        <v>19</v>
      </c>
      <c r="C2546" t="str" cm="1">
        <f t="array" ref="C2546">_xlfn.IFS(B2546&lt;18, "Under 18", B2546&lt;=24, "18-24", B2546&lt;=34, "25-34", B2546&lt;=44, "35-44", B2546&lt;=54, "45-54", B2546&gt;=55, "55 and Over")</f>
        <v>18-24</v>
      </c>
      <c r="D2546" t="s">
        <v>25</v>
      </c>
      <c r="E2546">
        <v>170</v>
      </c>
      <c r="F2546">
        <v>105</v>
      </c>
      <c r="G2546" t="s">
        <v>30</v>
      </c>
      <c r="H2546">
        <v>102</v>
      </c>
      <c r="I2546">
        <v>130</v>
      </c>
      <c r="J2546">
        <v>132</v>
      </c>
      <c r="K2546">
        <v>18404</v>
      </c>
      <c r="L2546">
        <v>3.53</v>
      </c>
      <c r="M2546" t="s">
        <v>22</v>
      </c>
      <c r="N2546">
        <v>4.3</v>
      </c>
      <c r="O2546">
        <v>3770</v>
      </c>
      <c r="P2546">
        <v>79</v>
      </c>
      <c r="Q2546" t="s">
        <v>32</v>
      </c>
      <c r="R2546" t="s">
        <v>32</v>
      </c>
    </row>
    <row r="2547" spans="1:18" x14ac:dyDescent="0.2">
      <c r="A2547">
        <v>2546</v>
      </c>
      <c r="B2547">
        <v>28</v>
      </c>
      <c r="C2547" t="str" cm="1">
        <f t="array" ref="C2547">_xlfn.IFS(B2547&lt;18, "Under 18", B2547&lt;=24, "18-24", B2547&lt;=34, "25-34", B2547&lt;=44, "35-44", B2547&lt;=54, "45-54", B2547&gt;=55, "55 and Over")</f>
        <v>25-34</v>
      </c>
      <c r="D2547" t="s">
        <v>25</v>
      </c>
      <c r="E2547">
        <v>183</v>
      </c>
      <c r="F2547">
        <v>74</v>
      </c>
      <c r="G2547" t="s">
        <v>33</v>
      </c>
      <c r="H2547">
        <v>35</v>
      </c>
      <c r="I2547">
        <v>576</v>
      </c>
      <c r="J2547">
        <v>132</v>
      </c>
      <c r="K2547">
        <v>12339</v>
      </c>
      <c r="L2547">
        <v>5.07</v>
      </c>
      <c r="M2547" t="s">
        <v>31</v>
      </c>
      <c r="N2547">
        <v>4.5</v>
      </c>
      <c r="O2547">
        <v>3435</v>
      </c>
      <c r="P2547">
        <v>86</v>
      </c>
      <c r="Q2547" t="s">
        <v>23</v>
      </c>
      <c r="R2547" t="s">
        <v>32</v>
      </c>
    </row>
    <row r="2548" spans="1:18" x14ac:dyDescent="0.2">
      <c r="A2548">
        <v>2547</v>
      </c>
      <c r="B2548">
        <v>48</v>
      </c>
      <c r="C2548" t="str" cm="1">
        <f t="array" ref="C2548">_xlfn.IFS(B2548&lt;18, "Under 18", B2548&lt;=24, "18-24", B2548&lt;=34, "25-34", B2548&lt;=44, "35-44", B2548&lt;=54, "45-54", B2548&gt;=55, "55 and Over")</f>
        <v>45-54</v>
      </c>
      <c r="D2548" t="s">
        <v>20</v>
      </c>
      <c r="E2548">
        <v>150</v>
      </c>
      <c r="F2548">
        <v>62</v>
      </c>
      <c r="G2548" t="s">
        <v>30</v>
      </c>
      <c r="H2548">
        <v>115</v>
      </c>
      <c r="I2548">
        <v>375</v>
      </c>
      <c r="J2548">
        <v>120</v>
      </c>
      <c r="K2548">
        <v>15330</v>
      </c>
      <c r="L2548">
        <v>14.42</v>
      </c>
      <c r="M2548" t="s">
        <v>31</v>
      </c>
      <c r="N2548">
        <v>6.9</v>
      </c>
      <c r="O2548">
        <v>3493</v>
      </c>
      <c r="P2548">
        <v>87</v>
      </c>
      <c r="Q2548" t="s">
        <v>23</v>
      </c>
      <c r="R2548" t="s">
        <v>24</v>
      </c>
    </row>
    <row r="2549" spans="1:18" x14ac:dyDescent="0.2">
      <c r="A2549">
        <v>2548</v>
      </c>
      <c r="B2549">
        <v>56</v>
      </c>
      <c r="C2549" t="str" cm="1">
        <f t="array" ref="C2549">_xlfn.IFS(B2549&lt;18, "Under 18", B2549&lt;=24, "18-24", B2549&lt;=34, "25-34", B2549&lt;=44, "35-44", B2549&lt;=54, "45-54", B2549&gt;=55, "55 and Over")</f>
        <v>55 and Over</v>
      </c>
      <c r="D2549" t="s">
        <v>29</v>
      </c>
      <c r="E2549">
        <v>168</v>
      </c>
      <c r="F2549">
        <v>97</v>
      </c>
      <c r="G2549" t="s">
        <v>33</v>
      </c>
      <c r="H2549">
        <v>87</v>
      </c>
      <c r="I2549">
        <v>602</v>
      </c>
      <c r="J2549">
        <v>145</v>
      </c>
      <c r="K2549">
        <v>12059</v>
      </c>
      <c r="L2549">
        <v>4.3099999999999996</v>
      </c>
      <c r="M2549" t="s">
        <v>31</v>
      </c>
      <c r="N2549">
        <v>5.4</v>
      </c>
      <c r="O2549">
        <v>2014</v>
      </c>
      <c r="P2549">
        <v>50</v>
      </c>
      <c r="Q2549" t="s">
        <v>32</v>
      </c>
      <c r="R2549" t="s">
        <v>28</v>
      </c>
    </row>
    <row r="2550" spans="1:18" x14ac:dyDescent="0.2">
      <c r="A2550">
        <v>2549</v>
      </c>
      <c r="B2550">
        <v>30</v>
      </c>
      <c r="C2550" t="str" cm="1">
        <f t="array" ref="C2550">_xlfn.IFS(B2550&lt;18, "Under 18", B2550&lt;=24, "18-24", B2550&lt;=34, "25-34", B2550&lt;=44, "35-44", B2550&lt;=54, "45-54", B2550&gt;=55, "55 and Over")</f>
        <v>25-34</v>
      </c>
      <c r="D2550" t="s">
        <v>20</v>
      </c>
      <c r="E2550">
        <v>169</v>
      </c>
      <c r="F2550">
        <v>63</v>
      </c>
      <c r="G2550" t="s">
        <v>35</v>
      </c>
      <c r="H2550">
        <v>82</v>
      </c>
      <c r="I2550">
        <v>469</v>
      </c>
      <c r="J2550">
        <v>151</v>
      </c>
      <c r="K2550">
        <v>19097</v>
      </c>
      <c r="L2550">
        <v>9.1999999999999993</v>
      </c>
      <c r="M2550" t="s">
        <v>36</v>
      </c>
      <c r="N2550">
        <v>4.4000000000000004</v>
      </c>
      <c r="O2550">
        <v>1505</v>
      </c>
      <c r="P2550">
        <v>88</v>
      </c>
      <c r="Q2550" t="s">
        <v>34</v>
      </c>
      <c r="R2550" t="s">
        <v>32</v>
      </c>
    </row>
    <row r="2551" spans="1:18" x14ac:dyDescent="0.2">
      <c r="A2551">
        <v>2550</v>
      </c>
      <c r="B2551">
        <v>51</v>
      </c>
      <c r="C2551" t="str" cm="1">
        <f t="array" ref="C2551">_xlfn.IFS(B2551&lt;18, "Under 18", B2551&lt;=24, "18-24", B2551&lt;=34, "25-34", B2551&lt;=44, "35-44", B2551&lt;=54, "45-54", B2551&gt;=55, "55 and Over")</f>
        <v>45-54</v>
      </c>
      <c r="D2551" t="s">
        <v>20</v>
      </c>
      <c r="E2551">
        <v>187</v>
      </c>
      <c r="F2551">
        <v>68</v>
      </c>
      <c r="G2551" t="s">
        <v>33</v>
      </c>
      <c r="H2551">
        <v>37</v>
      </c>
      <c r="I2551">
        <v>843</v>
      </c>
      <c r="J2551">
        <v>109</v>
      </c>
      <c r="K2551">
        <v>8838</v>
      </c>
      <c r="L2551">
        <v>8.75</v>
      </c>
      <c r="M2551" t="s">
        <v>36</v>
      </c>
      <c r="N2551">
        <v>8.3000000000000007</v>
      </c>
      <c r="O2551">
        <v>3274</v>
      </c>
      <c r="P2551">
        <v>56</v>
      </c>
      <c r="Q2551" t="s">
        <v>32</v>
      </c>
      <c r="R2551" t="s">
        <v>24</v>
      </c>
    </row>
    <row r="2552" spans="1:18" x14ac:dyDescent="0.2">
      <c r="A2552">
        <v>2551</v>
      </c>
      <c r="B2552">
        <v>28</v>
      </c>
      <c r="C2552" t="str" cm="1">
        <f t="array" ref="C2552">_xlfn.IFS(B2552&lt;18, "Under 18", B2552&lt;=24, "18-24", B2552&lt;=34, "25-34", B2552&lt;=44, "35-44", B2552&lt;=54, "45-54", B2552&gt;=55, "55 and Over")</f>
        <v>25-34</v>
      </c>
      <c r="D2552" t="s">
        <v>29</v>
      </c>
      <c r="E2552">
        <v>164</v>
      </c>
      <c r="F2552">
        <v>110</v>
      </c>
      <c r="G2552" t="s">
        <v>33</v>
      </c>
      <c r="H2552">
        <v>72</v>
      </c>
      <c r="I2552">
        <v>387</v>
      </c>
      <c r="J2552">
        <v>114</v>
      </c>
      <c r="K2552">
        <v>15081</v>
      </c>
      <c r="L2552">
        <v>11.59</v>
      </c>
      <c r="M2552" t="s">
        <v>31</v>
      </c>
      <c r="N2552">
        <v>6</v>
      </c>
      <c r="O2552">
        <v>3600</v>
      </c>
      <c r="P2552">
        <v>78</v>
      </c>
      <c r="Q2552" t="s">
        <v>27</v>
      </c>
      <c r="R2552" t="s">
        <v>28</v>
      </c>
    </row>
    <row r="2553" spans="1:18" x14ac:dyDescent="0.2">
      <c r="A2553">
        <v>2552</v>
      </c>
      <c r="B2553">
        <v>49</v>
      </c>
      <c r="C2553" t="str" cm="1">
        <f t="array" ref="C2553">_xlfn.IFS(B2553&lt;18, "Under 18", B2553&lt;=24, "18-24", B2553&lt;=34, "25-34", B2553&lt;=44, "35-44", B2553&lt;=54, "45-54", B2553&gt;=55, "55 and Over")</f>
        <v>45-54</v>
      </c>
      <c r="D2553" t="s">
        <v>25</v>
      </c>
      <c r="E2553">
        <v>182</v>
      </c>
      <c r="F2553">
        <v>114</v>
      </c>
      <c r="G2553" t="s">
        <v>30</v>
      </c>
      <c r="H2553">
        <v>87</v>
      </c>
      <c r="I2553">
        <v>521</v>
      </c>
      <c r="J2553">
        <v>106</v>
      </c>
      <c r="K2553">
        <v>10166</v>
      </c>
      <c r="L2553">
        <v>9.64</v>
      </c>
      <c r="M2553" t="s">
        <v>31</v>
      </c>
      <c r="N2553">
        <v>9.3000000000000007</v>
      </c>
      <c r="O2553">
        <v>2765</v>
      </c>
      <c r="P2553">
        <v>71</v>
      </c>
      <c r="Q2553" t="s">
        <v>23</v>
      </c>
      <c r="R2553" t="s">
        <v>32</v>
      </c>
    </row>
    <row r="2554" spans="1:18" x14ac:dyDescent="0.2">
      <c r="A2554">
        <v>2553</v>
      </c>
      <c r="B2554">
        <v>33</v>
      </c>
      <c r="C2554" t="str" cm="1">
        <f t="array" ref="C2554">_xlfn.IFS(B2554&lt;18, "Under 18", B2554&lt;=24, "18-24", B2554&lt;=34, "25-34", B2554&lt;=44, "35-44", B2554&lt;=54, "45-54", B2554&gt;=55, "55 and Over")</f>
        <v>25-34</v>
      </c>
      <c r="D2554" t="s">
        <v>29</v>
      </c>
      <c r="E2554">
        <v>173</v>
      </c>
      <c r="F2554">
        <v>114</v>
      </c>
      <c r="G2554" t="s">
        <v>30</v>
      </c>
      <c r="H2554">
        <v>98</v>
      </c>
      <c r="I2554">
        <v>609</v>
      </c>
      <c r="J2554">
        <v>144</v>
      </c>
      <c r="K2554">
        <v>7583</v>
      </c>
      <c r="L2554">
        <v>10.88</v>
      </c>
      <c r="M2554" t="s">
        <v>22</v>
      </c>
      <c r="N2554">
        <v>5.6</v>
      </c>
      <c r="O2554">
        <v>3316</v>
      </c>
      <c r="P2554">
        <v>71</v>
      </c>
      <c r="Q2554" t="s">
        <v>27</v>
      </c>
      <c r="R2554" t="s">
        <v>32</v>
      </c>
    </row>
    <row r="2555" spans="1:18" x14ac:dyDescent="0.2">
      <c r="A2555">
        <v>2554</v>
      </c>
      <c r="B2555">
        <v>50</v>
      </c>
      <c r="C2555" t="str" cm="1">
        <f t="array" ref="C2555">_xlfn.IFS(B2555&lt;18, "Under 18", B2555&lt;=24, "18-24", B2555&lt;=34, "25-34", B2555&lt;=44, "35-44", B2555&lt;=54, "45-54", B2555&gt;=55, "55 and Over")</f>
        <v>45-54</v>
      </c>
      <c r="D2555" t="s">
        <v>29</v>
      </c>
      <c r="E2555">
        <v>161</v>
      </c>
      <c r="F2555">
        <v>73</v>
      </c>
      <c r="G2555" t="s">
        <v>37</v>
      </c>
      <c r="H2555">
        <v>89</v>
      </c>
      <c r="I2555">
        <v>878</v>
      </c>
      <c r="J2555">
        <v>88</v>
      </c>
      <c r="K2555">
        <v>7422</v>
      </c>
      <c r="L2555">
        <v>4.47</v>
      </c>
      <c r="M2555" t="s">
        <v>36</v>
      </c>
      <c r="N2555">
        <v>8.9</v>
      </c>
      <c r="O2555">
        <v>3820</v>
      </c>
      <c r="P2555">
        <v>75</v>
      </c>
      <c r="Q2555" t="s">
        <v>34</v>
      </c>
      <c r="R2555" t="s">
        <v>32</v>
      </c>
    </row>
    <row r="2556" spans="1:18" x14ac:dyDescent="0.2">
      <c r="A2556">
        <v>2555</v>
      </c>
      <c r="B2556">
        <v>50</v>
      </c>
      <c r="C2556" t="str" cm="1">
        <f t="array" ref="C2556">_xlfn.IFS(B2556&lt;18, "Under 18", B2556&lt;=24, "18-24", B2556&lt;=34, "25-34", B2556&lt;=44, "35-44", B2556&lt;=54, "45-54", B2556&gt;=55, "55 and Over")</f>
        <v>45-54</v>
      </c>
      <c r="D2556" t="s">
        <v>29</v>
      </c>
      <c r="E2556">
        <v>162</v>
      </c>
      <c r="F2556">
        <v>110</v>
      </c>
      <c r="G2556" t="s">
        <v>21</v>
      </c>
      <c r="H2556">
        <v>119</v>
      </c>
      <c r="I2556">
        <v>764</v>
      </c>
      <c r="J2556">
        <v>172</v>
      </c>
      <c r="K2556">
        <v>10537</v>
      </c>
      <c r="L2556">
        <v>9.06</v>
      </c>
      <c r="M2556" t="s">
        <v>31</v>
      </c>
      <c r="N2556">
        <v>8.9</v>
      </c>
      <c r="O2556">
        <v>1610</v>
      </c>
      <c r="P2556">
        <v>78</v>
      </c>
      <c r="Q2556" t="s">
        <v>27</v>
      </c>
      <c r="R2556" t="s">
        <v>24</v>
      </c>
    </row>
    <row r="2557" spans="1:18" x14ac:dyDescent="0.2">
      <c r="A2557">
        <v>2556</v>
      </c>
      <c r="B2557">
        <v>21</v>
      </c>
      <c r="C2557" t="str" cm="1">
        <f t="array" ref="C2557">_xlfn.IFS(B2557&lt;18, "Under 18", B2557&lt;=24, "18-24", B2557&lt;=34, "25-34", B2557&lt;=44, "35-44", B2557&lt;=54, "45-54", B2557&gt;=55, "55 and Over")</f>
        <v>18-24</v>
      </c>
      <c r="D2557" t="s">
        <v>20</v>
      </c>
      <c r="E2557">
        <v>187</v>
      </c>
      <c r="F2557">
        <v>67</v>
      </c>
      <c r="G2557" t="s">
        <v>21</v>
      </c>
      <c r="H2557">
        <v>34</v>
      </c>
      <c r="I2557">
        <v>962</v>
      </c>
      <c r="J2557">
        <v>142</v>
      </c>
      <c r="K2557">
        <v>15690</v>
      </c>
      <c r="L2557">
        <v>5.32</v>
      </c>
      <c r="M2557" t="s">
        <v>36</v>
      </c>
      <c r="N2557">
        <v>9</v>
      </c>
      <c r="O2557">
        <v>2994</v>
      </c>
      <c r="P2557">
        <v>77</v>
      </c>
      <c r="Q2557" t="s">
        <v>23</v>
      </c>
      <c r="R2557" t="s">
        <v>28</v>
      </c>
    </row>
    <row r="2558" spans="1:18" x14ac:dyDescent="0.2">
      <c r="A2558">
        <v>2557</v>
      </c>
      <c r="B2558">
        <v>44</v>
      </c>
      <c r="C2558" t="str" cm="1">
        <f t="array" ref="C2558">_xlfn.IFS(B2558&lt;18, "Under 18", B2558&lt;=24, "18-24", B2558&lt;=34, "25-34", B2558&lt;=44, "35-44", B2558&lt;=54, "45-54", B2558&gt;=55, "55 and Over")</f>
        <v>35-44</v>
      </c>
      <c r="D2558" t="s">
        <v>29</v>
      </c>
      <c r="E2558">
        <v>180</v>
      </c>
      <c r="F2558">
        <v>81</v>
      </c>
      <c r="G2558" t="s">
        <v>21</v>
      </c>
      <c r="H2558">
        <v>67</v>
      </c>
      <c r="I2558">
        <v>191</v>
      </c>
      <c r="J2558">
        <v>105</v>
      </c>
      <c r="K2558">
        <v>5968</v>
      </c>
      <c r="L2558">
        <v>1.95</v>
      </c>
      <c r="M2558" t="s">
        <v>36</v>
      </c>
      <c r="N2558">
        <v>5</v>
      </c>
      <c r="O2558">
        <v>2798</v>
      </c>
      <c r="P2558">
        <v>60</v>
      </c>
      <c r="Q2558" t="s">
        <v>27</v>
      </c>
      <c r="R2558" t="s">
        <v>32</v>
      </c>
    </row>
    <row r="2559" spans="1:18" x14ac:dyDescent="0.2">
      <c r="A2559">
        <v>2558</v>
      </c>
      <c r="B2559">
        <v>18</v>
      </c>
      <c r="C2559" t="str" cm="1">
        <f t="array" ref="C2559">_xlfn.IFS(B2559&lt;18, "Under 18", B2559&lt;=24, "18-24", B2559&lt;=34, "25-34", B2559&lt;=44, "35-44", B2559&lt;=54, "45-54", B2559&gt;=55, "55 and Over")</f>
        <v>18-24</v>
      </c>
      <c r="D2559" t="s">
        <v>25</v>
      </c>
      <c r="E2559">
        <v>150</v>
      </c>
      <c r="F2559">
        <v>61</v>
      </c>
      <c r="G2559" t="s">
        <v>35</v>
      </c>
      <c r="H2559">
        <v>31</v>
      </c>
      <c r="I2559">
        <v>429</v>
      </c>
      <c r="J2559">
        <v>81</v>
      </c>
      <c r="K2559">
        <v>4178</v>
      </c>
      <c r="L2559">
        <v>0.54</v>
      </c>
      <c r="M2559" t="s">
        <v>22</v>
      </c>
      <c r="N2559">
        <v>7.3</v>
      </c>
      <c r="O2559">
        <v>3046</v>
      </c>
      <c r="P2559">
        <v>53</v>
      </c>
      <c r="Q2559" t="s">
        <v>34</v>
      </c>
      <c r="R2559" t="s">
        <v>24</v>
      </c>
    </row>
    <row r="2560" spans="1:18" x14ac:dyDescent="0.2">
      <c r="A2560">
        <v>2559</v>
      </c>
      <c r="B2560">
        <v>22</v>
      </c>
      <c r="C2560" t="str" cm="1">
        <f t="array" ref="C2560">_xlfn.IFS(B2560&lt;18, "Under 18", B2560&lt;=24, "18-24", B2560&lt;=34, "25-34", B2560&lt;=44, "35-44", B2560&lt;=54, "45-54", B2560&gt;=55, "55 and Over")</f>
        <v>18-24</v>
      </c>
      <c r="D2560" t="s">
        <v>20</v>
      </c>
      <c r="E2560">
        <v>187</v>
      </c>
      <c r="F2560">
        <v>88</v>
      </c>
      <c r="G2560" t="s">
        <v>37</v>
      </c>
      <c r="H2560">
        <v>25</v>
      </c>
      <c r="I2560">
        <v>868</v>
      </c>
      <c r="J2560">
        <v>126</v>
      </c>
      <c r="K2560">
        <v>7793</v>
      </c>
      <c r="L2560">
        <v>6.46</v>
      </c>
      <c r="M2560" t="s">
        <v>36</v>
      </c>
      <c r="N2560">
        <v>6.9</v>
      </c>
      <c r="O2560">
        <v>3824</v>
      </c>
      <c r="P2560">
        <v>54</v>
      </c>
      <c r="Q2560" t="s">
        <v>27</v>
      </c>
      <c r="R2560" t="s">
        <v>24</v>
      </c>
    </row>
    <row r="2561" spans="1:18" x14ac:dyDescent="0.2">
      <c r="A2561">
        <v>2560</v>
      </c>
      <c r="B2561">
        <v>44</v>
      </c>
      <c r="C2561" t="str" cm="1">
        <f t="array" ref="C2561">_xlfn.IFS(B2561&lt;18, "Under 18", B2561&lt;=24, "18-24", B2561&lt;=34, "25-34", B2561&lt;=44, "35-44", B2561&lt;=54, "45-54", B2561&gt;=55, "55 and Over")</f>
        <v>35-44</v>
      </c>
      <c r="D2561" t="s">
        <v>20</v>
      </c>
      <c r="E2561">
        <v>199</v>
      </c>
      <c r="F2561">
        <v>86</v>
      </c>
      <c r="G2561" t="s">
        <v>26</v>
      </c>
      <c r="H2561">
        <v>61</v>
      </c>
      <c r="I2561">
        <v>659</v>
      </c>
      <c r="J2561">
        <v>81</v>
      </c>
      <c r="K2561">
        <v>12655</v>
      </c>
      <c r="L2561">
        <v>12.57</v>
      </c>
      <c r="M2561" t="s">
        <v>36</v>
      </c>
      <c r="N2561">
        <v>9.8000000000000007</v>
      </c>
      <c r="O2561">
        <v>2979</v>
      </c>
      <c r="P2561">
        <v>72</v>
      </c>
      <c r="Q2561" t="s">
        <v>27</v>
      </c>
      <c r="R2561" t="s">
        <v>32</v>
      </c>
    </row>
    <row r="2562" spans="1:18" x14ac:dyDescent="0.2">
      <c r="A2562">
        <v>2561</v>
      </c>
      <c r="B2562">
        <v>31</v>
      </c>
      <c r="C2562" t="str" cm="1">
        <f t="array" ref="C2562">_xlfn.IFS(B2562&lt;18, "Under 18", B2562&lt;=24, "18-24", B2562&lt;=34, "25-34", B2562&lt;=44, "35-44", B2562&lt;=54, "45-54", B2562&gt;=55, "55 and Over")</f>
        <v>25-34</v>
      </c>
      <c r="D2562" t="s">
        <v>25</v>
      </c>
      <c r="E2562">
        <v>198</v>
      </c>
      <c r="F2562">
        <v>100</v>
      </c>
      <c r="G2562" t="s">
        <v>21</v>
      </c>
      <c r="H2562">
        <v>80</v>
      </c>
      <c r="I2562">
        <v>616</v>
      </c>
      <c r="J2562">
        <v>128</v>
      </c>
      <c r="K2562">
        <v>9713</v>
      </c>
      <c r="L2562">
        <v>10.99</v>
      </c>
      <c r="M2562" t="s">
        <v>31</v>
      </c>
      <c r="N2562">
        <v>7.5</v>
      </c>
      <c r="O2562">
        <v>2436</v>
      </c>
      <c r="P2562">
        <v>56</v>
      </c>
      <c r="Q2562" t="s">
        <v>32</v>
      </c>
      <c r="R2562" t="s">
        <v>32</v>
      </c>
    </row>
    <row r="2563" spans="1:18" x14ac:dyDescent="0.2">
      <c r="A2563">
        <v>2562</v>
      </c>
      <c r="B2563">
        <v>42</v>
      </c>
      <c r="C2563" t="str" cm="1">
        <f t="array" ref="C2563">_xlfn.IFS(B2563&lt;18, "Under 18", B2563&lt;=24, "18-24", B2563&lt;=34, "25-34", B2563&lt;=44, "35-44", B2563&lt;=54, "45-54", B2563&gt;=55, "55 and Over")</f>
        <v>35-44</v>
      </c>
      <c r="D2563" t="s">
        <v>20</v>
      </c>
      <c r="E2563">
        <v>157</v>
      </c>
      <c r="F2563">
        <v>105</v>
      </c>
      <c r="G2563" t="s">
        <v>35</v>
      </c>
      <c r="H2563">
        <v>38</v>
      </c>
      <c r="I2563">
        <v>857</v>
      </c>
      <c r="J2563">
        <v>119</v>
      </c>
      <c r="K2563">
        <v>18933</v>
      </c>
      <c r="L2563">
        <v>14.27</v>
      </c>
      <c r="M2563" t="s">
        <v>31</v>
      </c>
      <c r="N2563">
        <v>6.6</v>
      </c>
      <c r="O2563">
        <v>1670</v>
      </c>
      <c r="P2563">
        <v>62</v>
      </c>
      <c r="Q2563" t="s">
        <v>34</v>
      </c>
      <c r="R2563" t="s">
        <v>28</v>
      </c>
    </row>
    <row r="2564" spans="1:18" x14ac:dyDescent="0.2">
      <c r="A2564">
        <v>2563</v>
      </c>
      <c r="B2564">
        <v>22</v>
      </c>
      <c r="C2564" t="str" cm="1">
        <f t="array" ref="C2564">_xlfn.IFS(B2564&lt;18, "Under 18", B2564&lt;=24, "18-24", B2564&lt;=34, "25-34", B2564&lt;=44, "35-44", B2564&lt;=54, "45-54", B2564&gt;=55, "55 and Over")</f>
        <v>18-24</v>
      </c>
      <c r="D2564" t="s">
        <v>29</v>
      </c>
      <c r="E2564">
        <v>175</v>
      </c>
      <c r="F2564">
        <v>83</v>
      </c>
      <c r="G2564" t="s">
        <v>37</v>
      </c>
      <c r="H2564">
        <v>100</v>
      </c>
      <c r="I2564">
        <v>546</v>
      </c>
      <c r="J2564">
        <v>107</v>
      </c>
      <c r="K2564">
        <v>13486</v>
      </c>
      <c r="L2564">
        <v>2.73</v>
      </c>
      <c r="M2564" t="s">
        <v>22</v>
      </c>
      <c r="N2564">
        <v>5.7</v>
      </c>
      <c r="O2564">
        <v>2538</v>
      </c>
      <c r="P2564">
        <v>69</v>
      </c>
      <c r="Q2564" t="s">
        <v>32</v>
      </c>
      <c r="R2564" t="s">
        <v>28</v>
      </c>
    </row>
    <row r="2565" spans="1:18" x14ac:dyDescent="0.2">
      <c r="A2565">
        <v>2564</v>
      </c>
      <c r="B2565">
        <v>51</v>
      </c>
      <c r="C2565" t="str" cm="1">
        <f t="array" ref="C2565">_xlfn.IFS(B2565&lt;18, "Under 18", B2565&lt;=24, "18-24", B2565&lt;=34, "25-34", B2565&lt;=44, "35-44", B2565&lt;=54, "45-54", B2565&gt;=55, "55 and Over")</f>
        <v>45-54</v>
      </c>
      <c r="D2565" t="s">
        <v>20</v>
      </c>
      <c r="E2565">
        <v>168</v>
      </c>
      <c r="F2565">
        <v>60</v>
      </c>
      <c r="G2565" t="s">
        <v>35</v>
      </c>
      <c r="H2565">
        <v>87</v>
      </c>
      <c r="I2565">
        <v>504</v>
      </c>
      <c r="J2565">
        <v>166</v>
      </c>
      <c r="K2565">
        <v>2009</v>
      </c>
      <c r="L2565">
        <v>1.45</v>
      </c>
      <c r="M2565" t="s">
        <v>36</v>
      </c>
      <c r="N2565">
        <v>7</v>
      </c>
      <c r="O2565">
        <v>2997</v>
      </c>
      <c r="P2565">
        <v>75</v>
      </c>
      <c r="Q2565" t="s">
        <v>23</v>
      </c>
      <c r="R2565" t="s">
        <v>28</v>
      </c>
    </row>
    <row r="2566" spans="1:18" x14ac:dyDescent="0.2">
      <c r="A2566">
        <v>2565</v>
      </c>
      <c r="B2566">
        <v>18</v>
      </c>
      <c r="C2566" t="str" cm="1">
        <f t="array" ref="C2566">_xlfn.IFS(B2566&lt;18, "Under 18", B2566&lt;=24, "18-24", B2566&lt;=34, "25-34", B2566&lt;=44, "35-44", B2566&lt;=54, "45-54", B2566&gt;=55, "55 and Over")</f>
        <v>18-24</v>
      </c>
      <c r="D2566" t="s">
        <v>25</v>
      </c>
      <c r="E2566">
        <v>165</v>
      </c>
      <c r="F2566">
        <v>103</v>
      </c>
      <c r="G2566" t="s">
        <v>30</v>
      </c>
      <c r="H2566">
        <v>71</v>
      </c>
      <c r="I2566">
        <v>290</v>
      </c>
      <c r="J2566">
        <v>95</v>
      </c>
      <c r="K2566">
        <v>2194</v>
      </c>
      <c r="L2566">
        <v>0.96</v>
      </c>
      <c r="M2566" t="s">
        <v>36</v>
      </c>
      <c r="N2566">
        <v>7.5</v>
      </c>
      <c r="O2566">
        <v>3607</v>
      </c>
      <c r="P2566">
        <v>75</v>
      </c>
      <c r="Q2566" t="s">
        <v>27</v>
      </c>
      <c r="R2566" t="s">
        <v>32</v>
      </c>
    </row>
    <row r="2567" spans="1:18" x14ac:dyDescent="0.2">
      <c r="A2567">
        <v>2566</v>
      </c>
      <c r="B2567">
        <v>43</v>
      </c>
      <c r="C2567" t="str" cm="1">
        <f t="array" ref="C2567">_xlfn.IFS(B2567&lt;18, "Under 18", B2567&lt;=24, "18-24", B2567&lt;=34, "25-34", B2567&lt;=44, "35-44", B2567&lt;=54, "45-54", B2567&gt;=55, "55 and Over")</f>
        <v>35-44</v>
      </c>
      <c r="D2567" t="s">
        <v>29</v>
      </c>
      <c r="E2567">
        <v>153</v>
      </c>
      <c r="F2567">
        <v>99</v>
      </c>
      <c r="G2567" t="s">
        <v>35</v>
      </c>
      <c r="H2567">
        <v>16</v>
      </c>
      <c r="I2567">
        <v>962</v>
      </c>
      <c r="J2567">
        <v>141</v>
      </c>
      <c r="K2567">
        <v>15030</v>
      </c>
      <c r="L2567">
        <v>13.34</v>
      </c>
      <c r="M2567" t="s">
        <v>31</v>
      </c>
      <c r="N2567">
        <v>8.6999999999999993</v>
      </c>
      <c r="O2567">
        <v>3614</v>
      </c>
      <c r="P2567">
        <v>65</v>
      </c>
      <c r="Q2567" t="s">
        <v>23</v>
      </c>
      <c r="R2567" t="s">
        <v>32</v>
      </c>
    </row>
    <row r="2568" spans="1:18" x14ac:dyDescent="0.2">
      <c r="A2568">
        <v>2567</v>
      </c>
      <c r="B2568">
        <v>25</v>
      </c>
      <c r="C2568" t="str" cm="1">
        <f t="array" ref="C2568">_xlfn.IFS(B2568&lt;18, "Under 18", B2568&lt;=24, "18-24", B2568&lt;=34, "25-34", B2568&lt;=44, "35-44", B2568&lt;=54, "45-54", B2568&gt;=55, "55 and Over")</f>
        <v>25-34</v>
      </c>
      <c r="D2568" t="s">
        <v>25</v>
      </c>
      <c r="E2568">
        <v>167</v>
      </c>
      <c r="F2568">
        <v>109</v>
      </c>
      <c r="G2568" t="s">
        <v>33</v>
      </c>
      <c r="H2568">
        <v>106</v>
      </c>
      <c r="I2568">
        <v>266</v>
      </c>
      <c r="J2568">
        <v>139</v>
      </c>
      <c r="K2568">
        <v>8397</v>
      </c>
      <c r="L2568">
        <v>10.46</v>
      </c>
      <c r="M2568" t="s">
        <v>36</v>
      </c>
      <c r="N2568">
        <v>5</v>
      </c>
      <c r="O2568">
        <v>1974</v>
      </c>
      <c r="P2568">
        <v>70</v>
      </c>
      <c r="Q2568" t="s">
        <v>34</v>
      </c>
      <c r="R2568" t="s">
        <v>24</v>
      </c>
    </row>
    <row r="2569" spans="1:18" x14ac:dyDescent="0.2">
      <c r="A2569">
        <v>2568</v>
      </c>
      <c r="B2569">
        <v>20</v>
      </c>
      <c r="C2569" t="str" cm="1">
        <f t="array" ref="C2569">_xlfn.IFS(B2569&lt;18, "Under 18", B2569&lt;=24, "18-24", B2569&lt;=34, "25-34", B2569&lt;=44, "35-44", B2569&lt;=54, "45-54", B2569&gt;=55, "55 and Over")</f>
        <v>18-24</v>
      </c>
      <c r="D2569" t="s">
        <v>20</v>
      </c>
      <c r="E2569">
        <v>197</v>
      </c>
      <c r="F2569">
        <v>58</v>
      </c>
      <c r="G2569" t="s">
        <v>35</v>
      </c>
      <c r="H2569">
        <v>110</v>
      </c>
      <c r="I2569">
        <v>178</v>
      </c>
      <c r="J2569">
        <v>176</v>
      </c>
      <c r="K2569">
        <v>1861</v>
      </c>
      <c r="L2569">
        <v>14.49</v>
      </c>
      <c r="M2569" t="s">
        <v>31</v>
      </c>
      <c r="N2569">
        <v>8.1999999999999993</v>
      </c>
      <c r="O2569">
        <v>1507</v>
      </c>
      <c r="P2569">
        <v>83</v>
      </c>
      <c r="Q2569" t="s">
        <v>23</v>
      </c>
      <c r="R2569" t="s">
        <v>28</v>
      </c>
    </row>
    <row r="2570" spans="1:18" x14ac:dyDescent="0.2">
      <c r="A2570">
        <v>2569</v>
      </c>
      <c r="B2570">
        <v>44</v>
      </c>
      <c r="C2570" t="str" cm="1">
        <f t="array" ref="C2570">_xlfn.IFS(B2570&lt;18, "Under 18", B2570&lt;=24, "18-24", B2570&lt;=34, "25-34", B2570&lt;=44, "35-44", B2570&lt;=54, "45-54", B2570&gt;=55, "55 and Over")</f>
        <v>35-44</v>
      </c>
      <c r="D2570" t="s">
        <v>29</v>
      </c>
      <c r="E2570">
        <v>154</v>
      </c>
      <c r="F2570">
        <v>93</v>
      </c>
      <c r="G2570" t="s">
        <v>37</v>
      </c>
      <c r="H2570">
        <v>50</v>
      </c>
      <c r="I2570">
        <v>823</v>
      </c>
      <c r="J2570">
        <v>101</v>
      </c>
      <c r="K2570">
        <v>6111</v>
      </c>
      <c r="L2570">
        <v>6.38</v>
      </c>
      <c r="M2570" t="s">
        <v>31</v>
      </c>
      <c r="N2570">
        <v>4.9000000000000004</v>
      </c>
      <c r="O2570">
        <v>3541</v>
      </c>
      <c r="P2570">
        <v>70</v>
      </c>
      <c r="Q2570" t="s">
        <v>32</v>
      </c>
      <c r="R2570" t="s">
        <v>24</v>
      </c>
    </row>
    <row r="2571" spans="1:18" x14ac:dyDescent="0.2">
      <c r="A2571">
        <v>2570</v>
      </c>
      <c r="B2571">
        <v>18</v>
      </c>
      <c r="C2571" t="str" cm="1">
        <f t="array" ref="C2571">_xlfn.IFS(B2571&lt;18, "Under 18", B2571&lt;=24, "18-24", B2571&lt;=34, "25-34", B2571&lt;=44, "35-44", B2571&lt;=54, "45-54", B2571&gt;=55, "55 and Over")</f>
        <v>18-24</v>
      </c>
      <c r="D2571" t="s">
        <v>25</v>
      </c>
      <c r="E2571">
        <v>176</v>
      </c>
      <c r="F2571">
        <v>75</v>
      </c>
      <c r="G2571" t="s">
        <v>33</v>
      </c>
      <c r="H2571">
        <v>86</v>
      </c>
      <c r="I2571">
        <v>955</v>
      </c>
      <c r="J2571">
        <v>106</v>
      </c>
      <c r="K2571">
        <v>3944</v>
      </c>
      <c r="L2571">
        <v>14.71</v>
      </c>
      <c r="M2571" t="s">
        <v>36</v>
      </c>
      <c r="N2571">
        <v>6.9</v>
      </c>
      <c r="O2571">
        <v>2269</v>
      </c>
      <c r="P2571">
        <v>86</v>
      </c>
      <c r="Q2571" t="s">
        <v>23</v>
      </c>
      <c r="R2571" t="s">
        <v>24</v>
      </c>
    </row>
    <row r="2572" spans="1:18" x14ac:dyDescent="0.2">
      <c r="A2572">
        <v>2571</v>
      </c>
      <c r="B2572">
        <v>54</v>
      </c>
      <c r="C2572" t="str" cm="1">
        <f t="array" ref="C2572">_xlfn.IFS(B2572&lt;18, "Under 18", B2572&lt;=24, "18-24", B2572&lt;=34, "25-34", B2572&lt;=44, "35-44", B2572&lt;=54, "45-54", B2572&gt;=55, "55 and Over")</f>
        <v>45-54</v>
      </c>
      <c r="D2572" t="s">
        <v>25</v>
      </c>
      <c r="E2572">
        <v>196</v>
      </c>
      <c r="F2572">
        <v>80</v>
      </c>
      <c r="G2572" t="s">
        <v>26</v>
      </c>
      <c r="H2572">
        <v>34</v>
      </c>
      <c r="I2572">
        <v>652</v>
      </c>
      <c r="J2572">
        <v>82</v>
      </c>
      <c r="K2572">
        <v>16424</v>
      </c>
      <c r="L2572">
        <v>11.37</v>
      </c>
      <c r="M2572" t="s">
        <v>31</v>
      </c>
      <c r="N2572">
        <v>4.4000000000000004</v>
      </c>
      <c r="O2572">
        <v>2790</v>
      </c>
      <c r="P2572">
        <v>88</v>
      </c>
      <c r="Q2572" t="s">
        <v>27</v>
      </c>
      <c r="R2572" t="s">
        <v>32</v>
      </c>
    </row>
    <row r="2573" spans="1:18" x14ac:dyDescent="0.2">
      <c r="A2573">
        <v>2572</v>
      </c>
      <c r="B2573">
        <v>20</v>
      </c>
      <c r="C2573" t="str" cm="1">
        <f t="array" ref="C2573">_xlfn.IFS(B2573&lt;18, "Under 18", B2573&lt;=24, "18-24", B2573&lt;=34, "25-34", B2573&lt;=44, "35-44", B2573&lt;=54, "45-54", B2573&gt;=55, "55 and Over")</f>
        <v>18-24</v>
      </c>
      <c r="D2573" t="s">
        <v>29</v>
      </c>
      <c r="E2573">
        <v>165</v>
      </c>
      <c r="F2573">
        <v>93</v>
      </c>
      <c r="G2573" t="s">
        <v>21</v>
      </c>
      <c r="H2573">
        <v>24</v>
      </c>
      <c r="I2573">
        <v>327</v>
      </c>
      <c r="J2573">
        <v>86</v>
      </c>
      <c r="K2573">
        <v>15022</v>
      </c>
      <c r="L2573">
        <v>1.95</v>
      </c>
      <c r="M2573" t="s">
        <v>22</v>
      </c>
      <c r="N2573">
        <v>5.0999999999999996</v>
      </c>
      <c r="O2573">
        <v>1966</v>
      </c>
      <c r="P2573">
        <v>85</v>
      </c>
      <c r="Q2573" t="s">
        <v>27</v>
      </c>
      <c r="R2573" t="s">
        <v>28</v>
      </c>
    </row>
    <row r="2574" spans="1:18" x14ac:dyDescent="0.2">
      <c r="A2574">
        <v>2573</v>
      </c>
      <c r="B2574">
        <v>26</v>
      </c>
      <c r="C2574" t="str" cm="1">
        <f t="array" ref="C2574">_xlfn.IFS(B2574&lt;18, "Under 18", B2574&lt;=24, "18-24", B2574&lt;=34, "25-34", B2574&lt;=44, "35-44", B2574&lt;=54, "45-54", B2574&gt;=55, "55 and Over")</f>
        <v>25-34</v>
      </c>
      <c r="D2574" t="s">
        <v>20</v>
      </c>
      <c r="E2574">
        <v>192</v>
      </c>
      <c r="F2574">
        <v>57</v>
      </c>
      <c r="G2574" t="s">
        <v>35</v>
      </c>
      <c r="H2574">
        <v>63</v>
      </c>
      <c r="I2574">
        <v>448</v>
      </c>
      <c r="J2574">
        <v>154</v>
      </c>
      <c r="K2574">
        <v>5303</v>
      </c>
      <c r="L2574">
        <v>1.28</v>
      </c>
      <c r="M2574" t="s">
        <v>36</v>
      </c>
      <c r="N2574">
        <v>7.9</v>
      </c>
      <c r="O2574">
        <v>2246</v>
      </c>
      <c r="P2574">
        <v>69</v>
      </c>
      <c r="Q2574" t="s">
        <v>23</v>
      </c>
      <c r="R2574" t="s">
        <v>24</v>
      </c>
    </row>
    <row r="2575" spans="1:18" x14ac:dyDescent="0.2">
      <c r="A2575">
        <v>2574</v>
      </c>
      <c r="B2575">
        <v>21</v>
      </c>
      <c r="C2575" t="str" cm="1">
        <f t="array" ref="C2575">_xlfn.IFS(B2575&lt;18, "Under 18", B2575&lt;=24, "18-24", B2575&lt;=34, "25-34", B2575&lt;=44, "35-44", B2575&lt;=54, "45-54", B2575&gt;=55, "55 and Over")</f>
        <v>18-24</v>
      </c>
      <c r="D2575" t="s">
        <v>29</v>
      </c>
      <c r="E2575">
        <v>173</v>
      </c>
      <c r="F2575">
        <v>115</v>
      </c>
      <c r="G2575" t="s">
        <v>30</v>
      </c>
      <c r="H2575">
        <v>110</v>
      </c>
      <c r="I2575">
        <v>322</v>
      </c>
      <c r="J2575">
        <v>131</v>
      </c>
      <c r="K2575">
        <v>13939</v>
      </c>
      <c r="L2575">
        <v>5.15</v>
      </c>
      <c r="M2575" t="s">
        <v>31</v>
      </c>
      <c r="N2575">
        <v>5.9</v>
      </c>
      <c r="O2575">
        <v>1720</v>
      </c>
      <c r="P2575">
        <v>67</v>
      </c>
      <c r="Q2575" t="s">
        <v>23</v>
      </c>
      <c r="R2575" t="s">
        <v>28</v>
      </c>
    </row>
    <row r="2576" spans="1:18" x14ac:dyDescent="0.2">
      <c r="A2576">
        <v>2575</v>
      </c>
      <c r="B2576">
        <v>59</v>
      </c>
      <c r="C2576" t="str" cm="1">
        <f t="array" ref="C2576">_xlfn.IFS(B2576&lt;18, "Under 18", B2576&lt;=24, "18-24", B2576&lt;=34, "25-34", B2576&lt;=44, "35-44", B2576&lt;=54, "45-54", B2576&gt;=55, "55 and Over")</f>
        <v>55 and Over</v>
      </c>
      <c r="D2576" t="s">
        <v>20</v>
      </c>
      <c r="E2576">
        <v>183</v>
      </c>
      <c r="F2576">
        <v>93</v>
      </c>
      <c r="G2576" t="s">
        <v>30</v>
      </c>
      <c r="H2576">
        <v>41</v>
      </c>
      <c r="I2576">
        <v>843</v>
      </c>
      <c r="J2576">
        <v>131</v>
      </c>
      <c r="K2576">
        <v>12644</v>
      </c>
      <c r="L2576">
        <v>5.29</v>
      </c>
      <c r="M2576" t="s">
        <v>36</v>
      </c>
      <c r="N2576">
        <v>7</v>
      </c>
      <c r="O2576">
        <v>2936</v>
      </c>
      <c r="P2576">
        <v>60</v>
      </c>
      <c r="Q2576" t="s">
        <v>23</v>
      </c>
      <c r="R2576" t="s">
        <v>32</v>
      </c>
    </row>
    <row r="2577" spans="1:18" x14ac:dyDescent="0.2">
      <c r="A2577">
        <v>2576</v>
      </c>
      <c r="B2577">
        <v>26</v>
      </c>
      <c r="C2577" t="str" cm="1">
        <f t="array" ref="C2577">_xlfn.IFS(B2577&lt;18, "Under 18", B2577&lt;=24, "18-24", B2577&lt;=34, "25-34", B2577&lt;=44, "35-44", B2577&lt;=54, "45-54", B2577&gt;=55, "55 and Over")</f>
        <v>25-34</v>
      </c>
      <c r="D2577" t="s">
        <v>29</v>
      </c>
      <c r="E2577">
        <v>155</v>
      </c>
      <c r="F2577">
        <v>102</v>
      </c>
      <c r="G2577" t="s">
        <v>30</v>
      </c>
      <c r="H2577">
        <v>65</v>
      </c>
      <c r="I2577">
        <v>569</v>
      </c>
      <c r="J2577">
        <v>84</v>
      </c>
      <c r="K2577">
        <v>14362</v>
      </c>
      <c r="L2577">
        <v>2.2400000000000002</v>
      </c>
      <c r="M2577" t="s">
        <v>31</v>
      </c>
      <c r="N2577">
        <v>4.0999999999999996</v>
      </c>
      <c r="O2577">
        <v>2458</v>
      </c>
      <c r="P2577">
        <v>56</v>
      </c>
      <c r="Q2577" t="s">
        <v>23</v>
      </c>
      <c r="R2577" t="s">
        <v>24</v>
      </c>
    </row>
    <row r="2578" spans="1:18" x14ac:dyDescent="0.2">
      <c r="A2578">
        <v>2577</v>
      </c>
      <c r="B2578">
        <v>19</v>
      </c>
      <c r="C2578" t="str" cm="1">
        <f t="array" ref="C2578">_xlfn.IFS(B2578&lt;18, "Under 18", B2578&lt;=24, "18-24", B2578&lt;=34, "25-34", B2578&lt;=44, "35-44", B2578&lt;=54, "45-54", B2578&gt;=55, "55 and Over")</f>
        <v>18-24</v>
      </c>
      <c r="D2578" t="s">
        <v>29</v>
      </c>
      <c r="E2578">
        <v>189</v>
      </c>
      <c r="F2578">
        <v>56</v>
      </c>
      <c r="G2578" t="s">
        <v>30</v>
      </c>
      <c r="H2578">
        <v>14</v>
      </c>
      <c r="I2578">
        <v>628</v>
      </c>
      <c r="J2578">
        <v>99</v>
      </c>
      <c r="K2578">
        <v>9179</v>
      </c>
      <c r="L2578">
        <v>0.8</v>
      </c>
      <c r="M2578" t="s">
        <v>31</v>
      </c>
      <c r="N2578">
        <v>8.8000000000000007</v>
      </c>
      <c r="O2578">
        <v>1704</v>
      </c>
      <c r="P2578">
        <v>70</v>
      </c>
      <c r="Q2578" t="s">
        <v>34</v>
      </c>
      <c r="R2578" t="s">
        <v>24</v>
      </c>
    </row>
    <row r="2579" spans="1:18" x14ac:dyDescent="0.2">
      <c r="A2579">
        <v>2578</v>
      </c>
      <c r="B2579">
        <v>32</v>
      </c>
      <c r="C2579" t="str" cm="1">
        <f t="array" ref="C2579">_xlfn.IFS(B2579&lt;18, "Under 18", B2579&lt;=24, "18-24", B2579&lt;=34, "25-34", B2579&lt;=44, "35-44", B2579&lt;=54, "45-54", B2579&gt;=55, "55 and Over")</f>
        <v>25-34</v>
      </c>
      <c r="D2579" t="s">
        <v>25</v>
      </c>
      <c r="E2579">
        <v>161</v>
      </c>
      <c r="F2579">
        <v>76</v>
      </c>
      <c r="G2579" t="s">
        <v>30</v>
      </c>
      <c r="H2579">
        <v>105</v>
      </c>
      <c r="I2579">
        <v>253</v>
      </c>
      <c r="J2579">
        <v>127</v>
      </c>
      <c r="K2579">
        <v>1456</v>
      </c>
      <c r="L2579">
        <v>8.5</v>
      </c>
      <c r="M2579" t="s">
        <v>22</v>
      </c>
      <c r="N2579">
        <v>7.8</v>
      </c>
      <c r="O2579">
        <v>3639</v>
      </c>
      <c r="P2579">
        <v>77</v>
      </c>
      <c r="Q2579" t="s">
        <v>23</v>
      </c>
      <c r="R2579" t="s">
        <v>24</v>
      </c>
    </row>
    <row r="2580" spans="1:18" x14ac:dyDescent="0.2">
      <c r="A2580">
        <v>2579</v>
      </c>
      <c r="B2580">
        <v>37</v>
      </c>
      <c r="C2580" t="str" cm="1">
        <f t="array" ref="C2580">_xlfn.IFS(B2580&lt;18, "Under 18", B2580&lt;=24, "18-24", B2580&lt;=34, "25-34", B2580&lt;=44, "35-44", B2580&lt;=54, "45-54", B2580&gt;=55, "55 and Over")</f>
        <v>35-44</v>
      </c>
      <c r="D2580" t="s">
        <v>29</v>
      </c>
      <c r="E2580">
        <v>159</v>
      </c>
      <c r="F2580">
        <v>87</v>
      </c>
      <c r="G2580" t="s">
        <v>35</v>
      </c>
      <c r="H2580">
        <v>69</v>
      </c>
      <c r="I2580">
        <v>106</v>
      </c>
      <c r="J2580">
        <v>172</v>
      </c>
      <c r="K2580">
        <v>3635</v>
      </c>
      <c r="L2580">
        <v>2.2000000000000002</v>
      </c>
      <c r="M2580" t="s">
        <v>31</v>
      </c>
      <c r="N2580">
        <v>8.3000000000000007</v>
      </c>
      <c r="O2580">
        <v>2071</v>
      </c>
      <c r="P2580">
        <v>52</v>
      </c>
      <c r="Q2580" t="s">
        <v>27</v>
      </c>
      <c r="R2580" t="s">
        <v>28</v>
      </c>
    </row>
    <row r="2581" spans="1:18" x14ac:dyDescent="0.2">
      <c r="A2581">
        <v>2580</v>
      </c>
      <c r="B2581">
        <v>50</v>
      </c>
      <c r="C2581" t="str" cm="1">
        <f t="array" ref="C2581">_xlfn.IFS(B2581&lt;18, "Under 18", B2581&lt;=24, "18-24", B2581&lt;=34, "25-34", B2581&lt;=44, "35-44", B2581&lt;=54, "45-54", B2581&gt;=55, "55 and Over")</f>
        <v>45-54</v>
      </c>
      <c r="D2581" t="s">
        <v>20</v>
      </c>
      <c r="E2581">
        <v>197</v>
      </c>
      <c r="F2581">
        <v>85</v>
      </c>
      <c r="G2581" t="s">
        <v>26</v>
      </c>
      <c r="H2581">
        <v>70</v>
      </c>
      <c r="I2581">
        <v>687</v>
      </c>
      <c r="J2581">
        <v>172</v>
      </c>
      <c r="K2581">
        <v>1462</v>
      </c>
      <c r="L2581">
        <v>7.45</v>
      </c>
      <c r="M2581" t="s">
        <v>31</v>
      </c>
      <c r="N2581">
        <v>5.8</v>
      </c>
      <c r="O2581">
        <v>1727</v>
      </c>
      <c r="P2581">
        <v>65</v>
      </c>
      <c r="Q2581" t="s">
        <v>27</v>
      </c>
      <c r="R2581" t="s">
        <v>28</v>
      </c>
    </row>
    <row r="2582" spans="1:18" x14ac:dyDescent="0.2">
      <c r="A2582">
        <v>2581</v>
      </c>
      <c r="B2582">
        <v>44</v>
      </c>
      <c r="C2582" t="str" cm="1">
        <f t="array" ref="C2582">_xlfn.IFS(B2582&lt;18, "Under 18", B2582&lt;=24, "18-24", B2582&lt;=34, "25-34", B2582&lt;=44, "35-44", B2582&lt;=54, "45-54", B2582&gt;=55, "55 and Over")</f>
        <v>35-44</v>
      </c>
      <c r="D2582" t="s">
        <v>25</v>
      </c>
      <c r="E2582">
        <v>179</v>
      </c>
      <c r="F2582">
        <v>80</v>
      </c>
      <c r="G2582" t="s">
        <v>30</v>
      </c>
      <c r="H2582">
        <v>84</v>
      </c>
      <c r="I2582">
        <v>264</v>
      </c>
      <c r="J2582">
        <v>132</v>
      </c>
      <c r="K2582">
        <v>19563</v>
      </c>
      <c r="L2582">
        <v>10.24</v>
      </c>
      <c r="M2582" t="s">
        <v>36</v>
      </c>
      <c r="N2582">
        <v>8</v>
      </c>
      <c r="O2582">
        <v>2035</v>
      </c>
      <c r="P2582">
        <v>53</v>
      </c>
      <c r="Q2582" t="s">
        <v>32</v>
      </c>
      <c r="R2582" t="s">
        <v>24</v>
      </c>
    </row>
    <row r="2583" spans="1:18" x14ac:dyDescent="0.2">
      <c r="A2583">
        <v>2582</v>
      </c>
      <c r="B2583">
        <v>40</v>
      </c>
      <c r="C2583" t="str" cm="1">
        <f t="array" ref="C2583">_xlfn.IFS(B2583&lt;18, "Under 18", B2583&lt;=24, "18-24", B2583&lt;=34, "25-34", B2583&lt;=44, "35-44", B2583&lt;=54, "45-54", B2583&gt;=55, "55 and Over")</f>
        <v>35-44</v>
      </c>
      <c r="D2583" t="s">
        <v>29</v>
      </c>
      <c r="E2583">
        <v>168</v>
      </c>
      <c r="F2583">
        <v>55</v>
      </c>
      <c r="G2583" t="s">
        <v>30</v>
      </c>
      <c r="H2583">
        <v>33</v>
      </c>
      <c r="I2583">
        <v>888</v>
      </c>
      <c r="J2583">
        <v>123</v>
      </c>
      <c r="K2583">
        <v>9834</v>
      </c>
      <c r="L2583">
        <v>11.5</v>
      </c>
      <c r="M2583" t="s">
        <v>31</v>
      </c>
      <c r="N2583">
        <v>5.8</v>
      </c>
      <c r="O2583">
        <v>2030</v>
      </c>
      <c r="P2583">
        <v>56</v>
      </c>
      <c r="Q2583" t="s">
        <v>34</v>
      </c>
      <c r="R2583" t="s">
        <v>28</v>
      </c>
    </row>
    <row r="2584" spans="1:18" x14ac:dyDescent="0.2">
      <c r="A2584">
        <v>2583</v>
      </c>
      <c r="B2584">
        <v>50</v>
      </c>
      <c r="C2584" t="str" cm="1">
        <f t="array" ref="C2584">_xlfn.IFS(B2584&lt;18, "Under 18", B2584&lt;=24, "18-24", B2584&lt;=34, "25-34", B2584&lt;=44, "35-44", B2584&lt;=54, "45-54", B2584&gt;=55, "55 and Over")</f>
        <v>45-54</v>
      </c>
      <c r="D2584" t="s">
        <v>29</v>
      </c>
      <c r="E2584">
        <v>195</v>
      </c>
      <c r="F2584">
        <v>70</v>
      </c>
      <c r="G2584" t="s">
        <v>21</v>
      </c>
      <c r="H2584">
        <v>109</v>
      </c>
      <c r="I2584">
        <v>748</v>
      </c>
      <c r="J2584">
        <v>99</v>
      </c>
      <c r="K2584">
        <v>1397</v>
      </c>
      <c r="L2584">
        <v>5.52</v>
      </c>
      <c r="M2584" t="s">
        <v>36</v>
      </c>
      <c r="N2584">
        <v>6.4</v>
      </c>
      <c r="O2584">
        <v>2187</v>
      </c>
      <c r="P2584">
        <v>50</v>
      </c>
      <c r="Q2584" t="s">
        <v>32</v>
      </c>
      <c r="R2584" t="s">
        <v>28</v>
      </c>
    </row>
    <row r="2585" spans="1:18" x14ac:dyDescent="0.2">
      <c r="A2585">
        <v>2584</v>
      </c>
      <c r="B2585">
        <v>27</v>
      </c>
      <c r="C2585" t="str" cm="1">
        <f t="array" ref="C2585">_xlfn.IFS(B2585&lt;18, "Under 18", B2585&lt;=24, "18-24", B2585&lt;=34, "25-34", B2585&lt;=44, "35-44", B2585&lt;=54, "45-54", B2585&gt;=55, "55 and Over")</f>
        <v>25-34</v>
      </c>
      <c r="D2585" t="s">
        <v>20</v>
      </c>
      <c r="E2585">
        <v>181</v>
      </c>
      <c r="F2585">
        <v>81</v>
      </c>
      <c r="G2585" t="s">
        <v>33</v>
      </c>
      <c r="H2585">
        <v>102</v>
      </c>
      <c r="I2585">
        <v>634</v>
      </c>
      <c r="J2585">
        <v>151</v>
      </c>
      <c r="K2585">
        <v>16353</v>
      </c>
      <c r="L2585">
        <v>3.51</v>
      </c>
      <c r="M2585" t="s">
        <v>36</v>
      </c>
      <c r="N2585">
        <v>5.6</v>
      </c>
      <c r="O2585">
        <v>1728</v>
      </c>
      <c r="P2585">
        <v>67</v>
      </c>
      <c r="Q2585" t="s">
        <v>27</v>
      </c>
      <c r="R2585" t="s">
        <v>28</v>
      </c>
    </row>
    <row r="2586" spans="1:18" x14ac:dyDescent="0.2">
      <c r="A2586">
        <v>2585</v>
      </c>
      <c r="B2586">
        <v>44</v>
      </c>
      <c r="C2586" t="str" cm="1">
        <f t="array" ref="C2586">_xlfn.IFS(B2586&lt;18, "Under 18", B2586&lt;=24, "18-24", B2586&lt;=34, "25-34", B2586&lt;=44, "35-44", B2586&lt;=54, "45-54", B2586&gt;=55, "55 and Over")</f>
        <v>35-44</v>
      </c>
      <c r="D2586" t="s">
        <v>20</v>
      </c>
      <c r="E2586">
        <v>154</v>
      </c>
      <c r="F2586">
        <v>86</v>
      </c>
      <c r="G2586" t="s">
        <v>33</v>
      </c>
      <c r="H2586">
        <v>92</v>
      </c>
      <c r="I2586">
        <v>612</v>
      </c>
      <c r="J2586">
        <v>83</v>
      </c>
      <c r="K2586">
        <v>1419</v>
      </c>
      <c r="L2586">
        <v>0.74</v>
      </c>
      <c r="M2586" t="s">
        <v>36</v>
      </c>
      <c r="N2586">
        <v>6.5</v>
      </c>
      <c r="O2586">
        <v>3721</v>
      </c>
      <c r="P2586">
        <v>89</v>
      </c>
      <c r="Q2586" t="s">
        <v>27</v>
      </c>
      <c r="R2586" t="s">
        <v>32</v>
      </c>
    </row>
    <row r="2587" spans="1:18" x14ac:dyDescent="0.2">
      <c r="A2587">
        <v>2586</v>
      </c>
      <c r="B2587">
        <v>50</v>
      </c>
      <c r="C2587" t="str" cm="1">
        <f t="array" ref="C2587">_xlfn.IFS(B2587&lt;18, "Under 18", B2587&lt;=24, "18-24", B2587&lt;=34, "25-34", B2587&lt;=44, "35-44", B2587&lt;=54, "45-54", B2587&gt;=55, "55 and Over")</f>
        <v>45-54</v>
      </c>
      <c r="D2587" t="s">
        <v>29</v>
      </c>
      <c r="E2587">
        <v>173</v>
      </c>
      <c r="F2587">
        <v>118</v>
      </c>
      <c r="G2587" t="s">
        <v>30</v>
      </c>
      <c r="H2587">
        <v>92</v>
      </c>
      <c r="I2587">
        <v>270</v>
      </c>
      <c r="J2587">
        <v>97</v>
      </c>
      <c r="K2587">
        <v>10179</v>
      </c>
      <c r="L2587">
        <v>12.09</v>
      </c>
      <c r="M2587" t="s">
        <v>36</v>
      </c>
      <c r="N2587">
        <v>7.7</v>
      </c>
      <c r="O2587">
        <v>3640</v>
      </c>
      <c r="P2587">
        <v>74</v>
      </c>
      <c r="Q2587" t="s">
        <v>23</v>
      </c>
      <c r="R2587" t="s">
        <v>32</v>
      </c>
    </row>
    <row r="2588" spans="1:18" x14ac:dyDescent="0.2">
      <c r="A2588">
        <v>2587</v>
      </c>
      <c r="B2588">
        <v>45</v>
      </c>
      <c r="C2588" t="str" cm="1">
        <f t="array" ref="C2588">_xlfn.IFS(B2588&lt;18, "Under 18", B2588&lt;=24, "18-24", B2588&lt;=34, "25-34", B2588&lt;=44, "35-44", B2588&lt;=54, "45-54", B2588&gt;=55, "55 and Over")</f>
        <v>45-54</v>
      </c>
      <c r="D2588" t="s">
        <v>29</v>
      </c>
      <c r="E2588">
        <v>160</v>
      </c>
      <c r="F2588">
        <v>88</v>
      </c>
      <c r="G2588" t="s">
        <v>37</v>
      </c>
      <c r="H2588">
        <v>58</v>
      </c>
      <c r="I2588">
        <v>926</v>
      </c>
      <c r="J2588">
        <v>123</v>
      </c>
      <c r="K2588">
        <v>4649</v>
      </c>
      <c r="L2588">
        <v>14.15</v>
      </c>
      <c r="M2588" t="s">
        <v>22</v>
      </c>
      <c r="N2588">
        <v>5.9</v>
      </c>
      <c r="O2588">
        <v>3825</v>
      </c>
      <c r="P2588">
        <v>54</v>
      </c>
      <c r="Q2588" t="s">
        <v>27</v>
      </c>
      <c r="R2588" t="s">
        <v>32</v>
      </c>
    </row>
    <row r="2589" spans="1:18" x14ac:dyDescent="0.2">
      <c r="A2589">
        <v>2588</v>
      </c>
      <c r="B2589">
        <v>29</v>
      </c>
      <c r="C2589" t="str" cm="1">
        <f t="array" ref="C2589">_xlfn.IFS(B2589&lt;18, "Under 18", B2589&lt;=24, "18-24", B2589&lt;=34, "25-34", B2589&lt;=44, "35-44", B2589&lt;=54, "45-54", B2589&gt;=55, "55 and Over")</f>
        <v>25-34</v>
      </c>
      <c r="D2589" t="s">
        <v>20</v>
      </c>
      <c r="E2589">
        <v>171</v>
      </c>
      <c r="F2589">
        <v>89</v>
      </c>
      <c r="G2589" t="s">
        <v>37</v>
      </c>
      <c r="H2589">
        <v>54</v>
      </c>
      <c r="I2589">
        <v>151</v>
      </c>
      <c r="J2589">
        <v>143</v>
      </c>
      <c r="K2589">
        <v>17418</v>
      </c>
      <c r="L2589">
        <v>12.97</v>
      </c>
      <c r="M2589" t="s">
        <v>31</v>
      </c>
      <c r="N2589">
        <v>6.2</v>
      </c>
      <c r="O2589">
        <v>3477</v>
      </c>
      <c r="P2589">
        <v>76</v>
      </c>
      <c r="Q2589" t="s">
        <v>34</v>
      </c>
      <c r="R2589" t="s">
        <v>32</v>
      </c>
    </row>
    <row r="2590" spans="1:18" x14ac:dyDescent="0.2">
      <c r="A2590">
        <v>2589</v>
      </c>
      <c r="B2590">
        <v>25</v>
      </c>
      <c r="C2590" t="str" cm="1">
        <f t="array" ref="C2590">_xlfn.IFS(B2590&lt;18, "Under 18", B2590&lt;=24, "18-24", B2590&lt;=34, "25-34", B2590&lt;=44, "35-44", B2590&lt;=54, "45-54", B2590&gt;=55, "55 and Over")</f>
        <v>25-34</v>
      </c>
      <c r="D2590" t="s">
        <v>25</v>
      </c>
      <c r="E2590">
        <v>195</v>
      </c>
      <c r="F2590">
        <v>71</v>
      </c>
      <c r="G2590" t="s">
        <v>37</v>
      </c>
      <c r="H2590">
        <v>90</v>
      </c>
      <c r="I2590">
        <v>847</v>
      </c>
      <c r="J2590">
        <v>120</v>
      </c>
      <c r="K2590">
        <v>16363</v>
      </c>
      <c r="L2590">
        <v>11.22</v>
      </c>
      <c r="M2590" t="s">
        <v>36</v>
      </c>
      <c r="N2590">
        <v>9.5</v>
      </c>
      <c r="O2590">
        <v>2435</v>
      </c>
      <c r="P2590">
        <v>60</v>
      </c>
      <c r="Q2590" t="s">
        <v>23</v>
      </c>
      <c r="R2590" t="s">
        <v>32</v>
      </c>
    </row>
    <row r="2591" spans="1:18" x14ac:dyDescent="0.2">
      <c r="A2591">
        <v>2590</v>
      </c>
      <c r="B2591">
        <v>30</v>
      </c>
      <c r="C2591" t="str" cm="1">
        <f t="array" ref="C2591">_xlfn.IFS(B2591&lt;18, "Under 18", B2591&lt;=24, "18-24", B2591&lt;=34, "25-34", B2591&lt;=44, "35-44", B2591&lt;=54, "45-54", B2591&gt;=55, "55 and Over")</f>
        <v>25-34</v>
      </c>
      <c r="D2591" t="s">
        <v>29</v>
      </c>
      <c r="E2591">
        <v>181</v>
      </c>
      <c r="F2591">
        <v>116</v>
      </c>
      <c r="G2591" t="s">
        <v>35</v>
      </c>
      <c r="H2591">
        <v>80</v>
      </c>
      <c r="I2591">
        <v>426</v>
      </c>
      <c r="J2591">
        <v>159</v>
      </c>
      <c r="K2591">
        <v>16616</v>
      </c>
      <c r="L2591">
        <v>8.64</v>
      </c>
      <c r="M2591" t="s">
        <v>22</v>
      </c>
      <c r="N2591">
        <v>7.9</v>
      </c>
      <c r="O2591">
        <v>2762</v>
      </c>
      <c r="P2591">
        <v>64</v>
      </c>
      <c r="Q2591" t="s">
        <v>23</v>
      </c>
      <c r="R2591" t="s">
        <v>28</v>
      </c>
    </row>
    <row r="2592" spans="1:18" x14ac:dyDescent="0.2">
      <c r="A2592">
        <v>2591</v>
      </c>
      <c r="B2592">
        <v>40</v>
      </c>
      <c r="C2592" t="str" cm="1">
        <f t="array" ref="C2592">_xlfn.IFS(B2592&lt;18, "Under 18", B2592&lt;=24, "18-24", B2592&lt;=34, "25-34", B2592&lt;=44, "35-44", B2592&lt;=54, "45-54", B2592&gt;=55, "55 and Over")</f>
        <v>35-44</v>
      </c>
      <c r="D2592" t="s">
        <v>20</v>
      </c>
      <c r="E2592">
        <v>182</v>
      </c>
      <c r="F2592">
        <v>118</v>
      </c>
      <c r="G2592" t="s">
        <v>21</v>
      </c>
      <c r="H2592">
        <v>106</v>
      </c>
      <c r="I2592">
        <v>791</v>
      </c>
      <c r="J2592">
        <v>161</v>
      </c>
      <c r="K2592">
        <v>18490</v>
      </c>
      <c r="L2592">
        <v>9.74</v>
      </c>
      <c r="M2592" t="s">
        <v>22</v>
      </c>
      <c r="N2592">
        <v>7.2</v>
      </c>
      <c r="O2592">
        <v>2990</v>
      </c>
      <c r="P2592">
        <v>50</v>
      </c>
      <c r="Q2592" t="s">
        <v>23</v>
      </c>
      <c r="R2592" t="s">
        <v>28</v>
      </c>
    </row>
    <row r="2593" spans="1:18" x14ac:dyDescent="0.2">
      <c r="A2593">
        <v>2592</v>
      </c>
      <c r="B2593">
        <v>31</v>
      </c>
      <c r="C2593" t="str" cm="1">
        <f t="array" ref="C2593">_xlfn.IFS(B2593&lt;18, "Under 18", B2593&lt;=24, "18-24", B2593&lt;=34, "25-34", B2593&lt;=44, "35-44", B2593&lt;=54, "45-54", B2593&gt;=55, "55 and Over")</f>
        <v>25-34</v>
      </c>
      <c r="D2593" t="s">
        <v>29</v>
      </c>
      <c r="E2593">
        <v>189</v>
      </c>
      <c r="F2593">
        <v>50</v>
      </c>
      <c r="G2593" t="s">
        <v>26</v>
      </c>
      <c r="H2593">
        <v>36</v>
      </c>
      <c r="I2593">
        <v>476</v>
      </c>
      <c r="J2593">
        <v>160</v>
      </c>
      <c r="K2593">
        <v>18829</v>
      </c>
      <c r="L2593">
        <v>12.28</v>
      </c>
      <c r="M2593" t="s">
        <v>22</v>
      </c>
      <c r="N2593">
        <v>4.5</v>
      </c>
      <c r="O2593">
        <v>1648</v>
      </c>
      <c r="P2593">
        <v>50</v>
      </c>
      <c r="Q2593" t="s">
        <v>34</v>
      </c>
      <c r="R2593" t="s">
        <v>24</v>
      </c>
    </row>
    <row r="2594" spans="1:18" x14ac:dyDescent="0.2">
      <c r="A2594">
        <v>2593</v>
      </c>
      <c r="B2594">
        <v>54</v>
      </c>
      <c r="C2594" t="str" cm="1">
        <f t="array" ref="C2594">_xlfn.IFS(B2594&lt;18, "Under 18", B2594&lt;=24, "18-24", B2594&lt;=34, "25-34", B2594&lt;=44, "35-44", B2594&lt;=54, "45-54", B2594&gt;=55, "55 and Over")</f>
        <v>45-54</v>
      </c>
      <c r="D2594" t="s">
        <v>20</v>
      </c>
      <c r="E2594">
        <v>155</v>
      </c>
      <c r="F2594">
        <v>82</v>
      </c>
      <c r="G2594" t="s">
        <v>33</v>
      </c>
      <c r="H2594">
        <v>118</v>
      </c>
      <c r="I2594">
        <v>387</v>
      </c>
      <c r="J2594">
        <v>129</v>
      </c>
      <c r="K2594">
        <v>3765</v>
      </c>
      <c r="L2594">
        <v>3.87</v>
      </c>
      <c r="M2594" t="s">
        <v>22</v>
      </c>
      <c r="N2594">
        <v>7.7</v>
      </c>
      <c r="O2594">
        <v>1909</v>
      </c>
      <c r="P2594">
        <v>88</v>
      </c>
      <c r="Q2594" t="s">
        <v>32</v>
      </c>
      <c r="R2594" t="s">
        <v>28</v>
      </c>
    </row>
    <row r="2595" spans="1:18" x14ac:dyDescent="0.2">
      <c r="A2595">
        <v>2594</v>
      </c>
      <c r="B2595">
        <v>23</v>
      </c>
      <c r="C2595" t="str" cm="1">
        <f t="array" ref="C2595">_xlfn.IFS(B2595&lt;18, "Under 18", B2595&lt;=24, "18-24", B2595&lt;=34, "25-34", B2595&lt;=44, "35-44", B2595&lt;=54, "45-54", B2595&gt;=55, "55 and Over")</f>
        <v>18-24</v>
      </c>
      <c r="D2595" t="s">
        <v>25</v>
      </c>
      <c r="E2595">
        <v>198</v>
      </c>
      <c r="F2595">
        <v>97</v>
      </c>
      <c r="G2595" t="s">
        <v>21</v>
      </c>
      <c r="H2595">
        <v>106</v>
      </c>
      <c r="I2595">
        <v>517</v>
      </c>
      <c r="J2595">
        <v>126</v>
      </c>
      <c r="K2595">
        <v>14560</v>
      </c>
      <c r="L2595">
        <v>12.35</v>
      </c>
      <c r="M2595" t="s">
        <v>36</v>
      </c>
      <c r="N2595">
        <v>10</v>
      </c>
      <c r="O2595">
        <v>1627</v>
      </c>
      <c r="P2595">
        <v>87</v>
      </c>
      <c r="Q2595" t="s">
        <v>34</v>
      </c>
      <c r="R2595" t="s">
        <v>32</v>
      </c>
    </row>
    <row r="2596" spans="1:18" x14ac:dyDescent="0.2">
      <c r="A2596">
        <v>2595</v>
      </c>
      <c r="B2596">
        <v>29</v>
      </c>
      <c r="C2596" t="str" cm="1">
        <f t="array" ref="C2596">_xlfn.IFS(B2596&lt;18, "Under 18", B2596&lt;=24, "18-24", B2596&lt;=34, "25-34", B2596&lt;=44, "35-44", B2596&lt;=54, "45-54", B2596&gt;=55, "55 and Over")</f>
        <v>25-34</v>
      </c>
      <c r="D2596" t="s">
        <v>20</v>
      </c>
      <c r="E2596">
        <v>170</v>
      </c>
      <c r="F2596">
        <v>75</v>
      </c>
      <c r="G2596" t="s">
        <v>37</v>
      </c>
      <c r="H2596">
        <v>54</v>
      </c>
      <c r="I2596">
        <v>452</v>
      </c>
      <c r="J2596">
        <v>92</v>
      </c>
      <c r="K2596">
        <v>5641</v>
      </c>
      <c r="L2596">
        <v>8.52</v>
      </c>
      <c r="M2596" t="s">
        <v>31</v>
      </c>
      <c r="N2596">
        <v>4.2</v>
      </c>
      <c r="O2596">
        <v>2069</v>
      </c>
      <c r="P2596">
        <v>72</v>
      </c>
      <c r="Q2596" t="s">
        <v>27</v>
      </c>
      <c r="R2596" t="s">
        <v>24</v>
      </c>
    </row>
    <row r="2597" spans="1:18" x14ac:dyDescent="0.2">
      <c r="A2597">
        <v>2596</v>
      </c>
      <c r="B2597">
        <v>28</v>
      </c>
      <c r="C2597" t="str" cm="1">
        <f t="array" ref="C2597">_xlfn.IFS(B2597&lt;18, "Under 18", B2597&lt;=24, "18-24", B2597&lt;=34, "25-34", B2597&lt;=44, "35-44", B2597&lt;=54, "45-54", B2597&gt;=55, "55 and Over")</f>
        <v>25-34</v>
      </c>
      <c r="D2597" t="s">
        <v>25</v>
      </c>
      <c r="E2597">
        <v>150</v>
      </c>
      <c r="F2597">
        <v>67</v>
      </c>
      <c r="G2597" t="s">
        <v>26</v>
      </c>
      <c r="H2597">
        <v>119</v>
      </c>
      <c r="I2597">
        <v>304</v>
      </c>
      <c r="J2597">
        <v>140</v>
      </c>
      <c r="K2597">
        <v>5913</v>
      </c>
      <c r="L2597">
        <v>7.46</v>
      </c>
      <c r="M2597" t="s">
        <v>36</v>
      </c>
      <c r="N2597">
        <v>4.5</v>
      </c>
      <c r="O2597">
        <v>3285</v>
      </c>
      <c r="P2597">
        <v>61</v>
      </c>
      <c r="Q2597" t="s">
        <v>27</v>
      </c>
      <c r="R2597" t="s">
        <v>24</v>
      </c>
    </row>
    <row r="2598" spans="1:18" x14ac:dyDescent="0.2">
      <c r="A2598">
        <v>2597</v>
      </c>
      <c r="B2598">
        <v>48</v>
      </c>
      <c r="C2598" t="str" cm="1">
        <f t="array" ref="C2598">_xlfn.IFS(B2598&lt;18, "Under 18", B2598&lt;=24, "18-24", B2598&lt;=34, "25-34", B2598&lt;=44, "35-44", B2598&lt;=54, "45-54", B2598&gt;=55, "55 and Over")</f>
        <v>45-54</v>
      </c>
      <c r="D2598" t="s">
        <v>20</v>
      </c>
      <c r="E2598">
        <v>181</v>
      </c>
      <c r="F2598">
        <v>109</v>
      </c>
      <c r="G2598" t="s">
        <v>37</v>
      </c>
      <c r="H2598">
        <v>117</v>
      </c>
      <c r="I2598">
        <v>217</v>
      </c>
      <c r="J2598">
        <v>101</v>
      </c>
      <c r="K2598">
        <v>5413</v>
      </c>
      <c r="L2598">
        <v>6.9</v>
      </c>
      <c r="M2598" t="s">
        <v>36</v>
      </c>
      <c r="N2598">
        <v>4.3</v>
      </c>
      <c r="O2598">
        <v>1853</v>
      </c>
      <c r="P2598">
        <v>88</v>
      </c>
      <c r="Q2598" t="s">
        <v>34</v>
      </c>
      <c r="R2598" t="s">
        <v>24</v>
      </c>
    </row>
    <row r="2599" spans="1:18" x14ac:dyDescent="0.2">
      <c r="A2599">
        <v>2598</v>
      </c>
      <c r="B2599">
        <v>28</v>
      </c>
      <c r="C2599" t="str" cm="1">
        <f t="array" ref="C2599">_xlfn.IFS(B2599&lt;18, "Under 18", B2599&lt;=24, "18-24", B2599&lt;=34, "25-34", B2599&lt;=44, "35-44", B2599&lt;=54, "45-54", B2599&gt;=55, "55 and Over")</f>
        <v>25-34</v>
      </c>
      <c r="D2599" t="s">
        <v>20</v>
      </c>
      <c r="E2599">
        <v>193</v>
      </c>
      <c r="F2599">
        <v>87</v>
      </c>
      <c r="G2599" t="s">
        <v>21</v>
      </c>
      <c r="H2599">
        <v>81</v>
      </c>
      <c r="I2599">
        <v>509</v>
      </c>
      <c r="J2599">
        <v>83</v>
      </c>
      <c r="K2599">
        <v>11453</v>
      </c>
      <c r="L2599">
        <v>9.94</v>
      </c>
      <c r="M2599" t="s">
        <v>31</v>
      </c>
      <c r="N2599">
        <v>6.3</v>
      </c>
      <c r="O2599">
        <v>3149</v>
      </c>
      <c r="P2599">
        <v>78</v>
      </c>
      <c r="Q2599" t="s">
        <v>32</v>
      </c>
      <c r="R2599" t="s">
        <v>24</v>
      </c>
    </row>
    <row r="2600" spans="1:18" x14ac:dyDescent="0.2">
      <c r="A2600">
        <v>2599</v>
      </c>
      <c r="B2600">
        <v>45</v>
      </c>
      <c r="C2600" t="str" cm="1">
        <f t="array" ref="C2600">_xlfn.IFS(B2600&lt;18, "Under 18", B2600&lt;=24, "18-24", B2600&lt;=34, "25-34", B2600&lt;=44, "35-44", B2600&lt;=54, "45-54", B2600&gt;=55, "55 and Over")</f>
        <v>45-54</v>
      </c>
      <c r="D2600" t="s">
        <v>25</v>
      </c>
      <c r="E2600">
        <v>161</v>
      </c>
      <c r="F2600">
        <v>103</v>
      </c>
      <c r="G2600" t="s">
        <v>26</v>
      </c>
      <c r="H2600">
        <v>54</v>
      </c>
      <c r="I2600">
        <v>849</v>
      </c>
      <c r="J2600">
        <v>138</v>
      </c>
      <c r="K2600">
        <v>18605</v>
      </c>
      <c r="L2600">
        <v>6.13</v>
      </c>
      <c r="M2600" t="s">
        <v>22</v>
      </c>
      <c r="N2600">
        <v>9.9</v>
      </c>
      <c r="O2600">
        <v>2762</v>
      </c>
      <c r="P2600">
        <v>51</v>
      </c>
      <c r="Q2600" t="s">
        <v>34</v>
      </c>
      <c r="R2600" t="s">
        <v>24</v>
      </c>
    </row>
    <row r="2601" spans="1:18" x14ac:dyDescent="0.2">
      <c r="A2601">
        <v>2600</v>
      </c>
      <c r="B2601">
        <v>32</v>
      </c>
      <c r="C2601" t="str" cm="1">
        <f t="array" ref="C2601">_xlfn.IFS(B2601&lt;18, "Under 18", B2601&lt;=24, "18-24", B2601&lt;=34, "25-34", B2601&lt;=44, "35-44", B2601&lt;=54, "45-54", B2601&gt;=55, "55 and Over")</f>
        <v>25-34</v>
      </c>
      <c r="D2601" t="s">
        <v>20</v>
      </c>
      <c r="E2601">
        <v>171</v>
      </c>
      <c r="F2601">
        <v>95</v>
      </c>
      <c r="G2601" t="s">
        <v>30</v>
      </c>
      <c r="H2601">
        <v>109</v>
      </c>
      <c r="I2601">
        <v>628</v>
      </c>
      <c r="J2601">
        <v>137</v>
      </c>
      <c r="K2601">
        <v>17508</v>
      </c>
      <c r="L2601">
        <v>0.95</v>
      </c>
      <c r="M2601" t="s">
        <v>36</v>
      </c>
      <c r="N2601">
        <v>8.4</v>
      </c>
      <c r="O2601">
        <v>2766</v>
      </c>
      <c r="P2601">
        <v>69</v>
      </c>
      <c r="Q2601" t="s">
        <v>27</v>
      </c>
      <c r="R2601" t="s">
        <v>24</v>
      </c>
    </row>
    <row r="2602" spans="1:18" x14ac:dyDescent="0.2">
      <c r="A2602">
        <v>2601</v>
      </c>
      <c r="B2602">
        <v>21</v>
      </c>
      <c r="C2602" t="str" cm="1">
        <f t="array" ref="C2602">_xlfn.IFS(B2602&lt;18, "Under 18", B2602&lt;=24, "18-24", B2602&lt;=34, "25-34", B2602&lt;=44, "35-44", B2602&lt;=54, "45-54", B2602&gt;=55, "55 and Over")</f>
        <v>18-24</v>
      </c>
      <c r="D2602" t="s">
        <v>20</v>
      </c>
      <c r="E2602">
        <v>163</v>
      </c>
      <c r="F2602">
        <v>76</v>
      </c>
      <c r="G2602" t="s">
        <v>33</v>
      </c>
      <c r="H2602">
        <v>98</v>
      </c>
      <c r="I2602">
        <v>214</v>
      </c>
      <c r="J2602">
        <v>165</v>
      </c>
      <c r="K2602">
        <v>12376</v>
      </c>
      <c r="L2602">
        <v>6.29</v>
      </c>
      <c r="M2602" t="s">
        <v>31</v>
      </c>
      <c r="N2602">
        <v>6.7</v>
      </c>
      <c r="O2602">
        <v>1691</v>
      </c>
      <c r="P2602">
        <v>77</v>
      </c>
      <c r="Q2602" t="s">
        <v>32</v>
      </c>
      <c r="R2602" t="s">
        <v>32</v>
      </c>
    </row>
    <row r="2603" spans="1:18" x14ac:dyDescent="0.2">
      <c r="A2603">
        <v>2602</v>
      </c>
      <c r="B2603">
        <v>23</v>
      </c>
      <c r="C2603" t="str" cm="1">
        <f t="array" ref="C2603">_xlfn.IFS(B2603&lt;18, "Under 18", B2603&lt;=24, "18-24", B2603&lt;=34, "25-34", B2603&lt;=44, "35-44", B2603&lt;=54, "45-54", B2603&gt;=55, "55 and Over")</f>
        <v>18-24</v>
      </c>
      <c r="D2603" t="s">
        <v>25</v>
      </c>
      <c r="E2603">
        <v>172</v>
      </c>
      <c r="F2603">
        <v>91</v>
      </c>
      <c r="G2603" t="s">
        <v>26</v>
      </c>
      <c r="H2603">
        <v>105</v>
      </c>
      <c r="I2603">
        <v>669</v>
      </c>
      <c r="J2603">
        <v>116</v>
      </c>
      <c r="K2603">
        <v>17520</v>
      </c>
      <c r="L2603">
        <v>13.42</v>
      </c>
      <c r="M2603" t="s">
        <v>31</v>
      </c>
      <c r="N2603">
        <v>7.7</v>
      </c>
      <c r="O2603">
        <v>2693</v>
      </c>
      <c r="P2603">
        <v>64</v>
      </c>
      <c r="Q2603" t="s">
        <v>27</v>
      </c>
      <c r="R2603" t="s">
        <v>32</v>
      </c>
    </row>
    <row r="2604" spans="1:18" x14ac:dyDescent="0.2">
      <c r="A2604">
        <v>2603</v>
      </c>
      <c r="B2604">
        <v>25</v>
      </c>
      <c r="C2604" t="str" cm="1">
        <f t="array" ref="C2604">_xlfn.IFS(B2604&lt;18, "Under 18", B2604&lt;=24, "18-24", B2604&lt;=34, "25-34", B2604&lt;=44, "35-44", B2604&lt;=54, "45-54", B2604&gt;=55, "55 and Over")</f>
        <v>25-34</v>
      </c>
      <c r="D2604" t="s">
        <v>25</v>
      </c>
      <c r="E2604">
        <v>182</v>
      </c>
      <c r="F2604">
        <v>118</v>
      </c>
      <c r="G2604" t="s">
        <v>30</v>
      </c>
      <c r="H2604">
        <v>63</v>
      </c>
      <c r="I2604">
        <v>256</v>
      </c>
      <c r="J2604">
        <v>90</v>
      </c>
      <c r="K2604">
        <v>8086</v>
      </c>
      <c r="L2604">
        <v>6.12</v>
      </c>
      <c r="M2604" t="s">
        <v>22</v>
      </c>
      <c r="N2604">
        <v>8</v>
      </c>
      <c r="O2604">
        <v>3064</v>
      </c>
      <c r="P2604">
        <v>86</v>
      </c>
      <c r="Q2604" t="s">
        <v>27</v>
      </c>
      <c r="R2604" t="s">
        <v>32</v>
      </c>
    </row>
    <row r="2605" spans="1:18" x14ac:dyDescent="0.2">
      <c r="A2605">
        <v>2604</v>
      </c>
      <c r="B2605">
        <v>30</v>
      </c>
      <c r="C2605" t="str" cm="1">
        <f t="array" ref="C2605">_xlfn.IFS(B2605&lt;18, "Under 18", B2605&lt;=24, "18-24", B2605&lt;=34, "25-34", B2605&lt;=44, "35-44", B2605&lt;=54, "45-54", B2605&gt;=55, "55 and Over")</f>
        <v>25-34</v>
      </c>
      <c r="D2605" t="s">
        <v>25</v>
      </c>
      <c r="E2605">
        <v>197</v>
      </c>
      <c r="F2605">
        <v>83</v>
      </c>
      <c r="G2605" t="s">
        <v>33</v>
      </c>
      <c r="H2605">
        <v>55</v>
      </c>
      <c r="I2605">
        <v>127</v>
      </c>
      <c r="J2605">
        <v>127</v>
      </c>
      <c r="K2605">
        <v>10627</v>
      </c>
      <c r="L2605">
        <v>7.96</v>
      </c>
      <c r="M2605" t="s">
        <v>36</v>
      </c>
      <c r="N2605">
        <v>7.6</v>
      </c>
      <c r="O2605">
        <v>2924</v>
      </c>
      <c r="P2605">
        <v>86</v>
      </c>
      <c r="Q2605" t="s">
        <v>32</v>
      </c>
      <c r="R2605" t="s">
        <v>32</v>
      </c>
    </row>
    <row r="2606" spans="1:18" x14ac:dyDescent="0.2">
      <c r="A2606">
        <v>2605</v>
      </c>
      <c r="B2606">
        <v>27</v>
      </c>
      <c r="C2606" t="str" cm="1">
        <f t="array" ref="C2606">_xlfn.IFS(B2606&lt;18, "Under 18", B2606&lt;=24, "18-24", B2606&lt;=34, "25-34", B2606&lt;=44, "35-44", B2606&lt;=54, "45-54", B2606&gt;=55, "55 and Over")</f>
        <v>25-34</v>
      </c>
      <c r="D2606" t="s">
        <v>29</v>
      </c>
      <c r="E2606">
        <v>164</v>
      </c>
      <c r="F2606">
        <v>61</v>
      </c>
      <c r="G2606" t="s">
        <v>26</v>
      </c>
      <c r="H2606">
        <v>82</v>
      </c>
      <c r="I2606">
        <v>622</v>
      </c>
      <c r="J2606">
        <v>113</v>
      </c>
      <c r="K2606">
        <v>17350</v>
      </c>
      <c r="L2606">
        <v>1.26</v>
      </c>
      <c r="M2606" t="s">
        <v>36</v>
      </c>
      <c r="N2606">
        <v>4.8</v>
      </c>
      <c r="O2606">
        <v>2530</v>
      </c>
      <c r="P2606">
        <v>81</v>
      </c>
      <c r="Q2606" t="s">
        <v>23</v>
      </c>
      <c r="R2606" t="s">
        <v>28</v>
      </c>
    </row>
    <row r="2607" spans="1:18" x14ac:dyDescent="0.2">
      <c r="A2607">
        <v>2606</v>
      </c>
      <c r="B2607">
        <v>54</v>
      </c>
      <c r="C2607" t="str" cm="1">
        <f t="array" ref="C2607">_xlfn.IFS(B2607&lt;18, "Under 18", B2607&lt;=24, "18-24", B2607&lt;=34, "25-34", B2607&lt;=44, "35-44", B2607&lt;=54, "45-54", B2607&gt;=55, "55 and Over")</f>
        <v>45-54</v>
      </c>
      <c r="D2607" t="s">
        <v>29</v>
      </c>
      <c r="E2607">
        <v>176</v>
      </c>
      <c r="F2607">
        <v>104</v>
      </c>
      <c r="G2607" t="s">
        <v>33</v>
      </c>
      <c r="H2607">
        <v>94</v>
      </c>
      <c r="I2607">
        <v>194</v>
      </c>
      <c r="J2607">
        <v>172</v>
      </c>
      <c r="K2607">
        <v>3538</v>
      </c>
      <c r="L2607">
        <v>13.13</v>
      </c>
      <c r="M2607" t="s">
        <v>22</v>
      </c>
      <c r="N2607">
        <v>4</v>
      </c>
      <c r="O2607">
        <v>3991</v>
      </c>
      <c r="P2607">
        <v>67</v>
      </c>
      <c r="Q2607" t="s">
        <v>23</v>
      </c>
      <c r="R2607" t="s">
        <v>24</v>
      </c>
    </row>
    <row r="2608" spans="1:18" x14ac:dyDescent="0.2">
      <c r="A2608">
        <v>2607</v>
      </c>
      <c r="B2608">
        <v>18</v>
      </c>
      <c r="C2608" t="str" cm="1">
        <f t="array" ref="C2608">_xlfn.IFS(B2608&lt;18, "Under 18", B2608&lt;=24, "18-24", B2608&lt;=34, "25-34", B2608&lt;=44, "35-44", B2608&lt;=54, "45-54", B2608&gt;=55, "55 and Over")</f>
        <v>18-24</v>
      </c>
      <c r="D2608" t="s">
        <v>25</v>
      </c>
      <c r="E2608">
        <v>187</v>
      </c>
      <c r="F2608">
        <v>113</v>
      </c>
      <c r="G2608" t="s">
        <v>35</v>
      </c>
      <c r="H2608">
        <v>40</v>
      </c>
      <c r="I2608">
        <v>441</v>
      </c>
      <c r="J2608">
        <v>111</v>
      </c>
      <c r="K2608">
        <v>5829</v>
      </c>
      <c r="L2608">
        <v>6.47</v>
      </c>
      <c r="M2608" t="s">
        <v>31</v>
      </c>
      <c r="N2608">
        <v>4.0999999999999996</v>
      </c>
      <c r="O2608">
        <v>1884</v>
      </c>
      <c r="P2608">
        <v>61</v>
      </c>
      <c r="Q2608" t="s">
        <v>27</v>
      </c>
      <c r="R2608" t="s">
        <v>32</v>
      </c>
    </row>
    <row r="2609" spans="1:18" x14ac:dyDescent="0.2">
      <c r="A2609">
        <v>2608</v>
      </c>
      <c r="B2609">
        <v>18</v>
      </c>
      <c r="C2609" t="str" cm="1">
        <f t="array" ref="C2609">_xlfn.IFS(B2609&lt;18, "Under 18", B2609&lt;=24, "18-24", B2609&lt;=34, "25-34", B2609&lt;=44, "35-44", B2609&lt;=54, "45-54", B2609&gt;=55, "55 and Over")</f>
        <v>18-24</v>
      </c>
      <c r="D2609" t="s">
        <v>25</v>
      </c>
      <c r="E2609">
        <v>175</v>
      </c>
      <c r="F2609">
        <v>69</v>
      </c>
      <c r="G2609" t="s">
        <v>33</v>
      </c>
      <c r="H2609">
        <v>72</v>
      </c>
      <c r="I2609">
        <v>654</v>
      </c>
      <c r="J2609">
        <v>108</v>
      </c>
      <c r="K2609">
        <v>4295</v>
      </c>
      <c r="L2609">
        <v>12.39</v>
      </c>
      <c r="M2609" t="s">
        <v>22</v>
      </c>
      <c r="N2609">
        <v>8.6999999999999993</v>
      </c>
      <c r="O2609">
        <v>2750</v>
      </c>
      <c r="P2609">
        <v>56</v>
      </c>
      <c r="Q2609" t="s">
        <v>32</v>
      </c>
      <c r="R2609" t="s">
        <v>28</v>
      </c>
    </row>
    <row r="2610" spans="1:18" x14ac:dyDescent="0.2">
      <c r="A2610">
        <v>2609</v>
      </c>
      <c r="B2610">
        <v>38</v>
      </c>
      <c r="C2610" t="str" cm="1">
        <f t="array" ref="C2610">_xlfn.IFS(B2610&lt;18, "Under 18", B2610&lt;=24, "18-24", B2610&lt;=34, "25-34", B2610&lt;=44, "35-44", B2610&lt;=54, "45-54", B2610&gt;=55, "55 and Over")</f>
        <v>35-44</v>
      </c>
      <c r="D2610" t="s">
        <v>29</v>
      </c>
      <c r="E2610">
        <v>186</v>
      </c>
      <c r="F2610">
        <v>55</v>
      </c>
      <c r="G2610" t="s">
        <v>35</v>
      </c>
      <c r="H2610">
        <v>67</v>
      </c>
      <c r="I2610">
        <v>812</v>
      </c>
      <c r="J2610">
        <v>85</v>
      </c>
      <c r="K2610">
        <v>6876</v>
      </c>
      <c r="L2610">
        <v>8.43</v>
      </c>
      <c r="M2610" t="s">
        <v>36</v>
      </c>
      <c r="N2610">
        <v>4.3</v>
      </c>
      <c r="O2610">
        <v>1993</v>
      </c>
      <c r="P2610">
        <v>64</v>
      </c>
      <c r="Q2610" t="s">
        <v>32</v>
      </c>
      <c r="R2610" t="s">
        <v>28</v>
      </c>
    </row>
    <row r="2611" spans="1:18" x14ac:dyDescent="0.2">
      <c r="A2611">
        <v>2610</v>
      </c>
      <c r="B2611">
        <v>42</v>
      </c>
      <c r="C2611" t="str" cm="1">
        <f t="array" ref="C2611">_xlfn.IFS(B2611&lt;18, "Under 18", B2611&lt;=24, "18-24", B2611&lt;=34, "25-34", B2611&lt;=44, "35-44", B2611&lt;=54, "45-54", B2611&gt;=55, "55 and Over")</f>
        <v>35-44</v>
      </c>
      <c r="D2611" t="s">
        <v>29</v>
      </c>
      <c r="E2611">
        <v>151</v>
      </c>
      <c r="F2611">
        <v>71</v>
      </c>
      <c r="G2611" t="s">
        <v>35</v>
      </c>
      <c r="H2611">
        <v>52</v>
      </c>
      <c r="I2611">
        <v>981</v>
      </c>
      <c r="J2611">
        <v>161</v>
      </c>
      <c r="K2611">
        <v>18588</v>
      </c>
      <c r="L2611">
        <v>13.29</v>
      </c>
      <c r="M2611" t="s">
        <v>22</v>
      </c>
      <c r="N2611">
        <v>9.9</v>
      </c>
      <c r="O2611">
        <v>2041</v>
      </c>
      <c r="P2611">
        <v>82</v>
      </c>
      <c r="Q2611" t="s">
        <v>27</v>
      </c>
      <c r="R2611" t="s">
        <v>32</v>
      </c>
    </row>
    <row r="2612" spans="1:18" x14ac:dyDescent="0.2">
      <c r="A2612">
        <v>2611</v>
      </c>
      <c r="B2612">
        <v>36</v>
      </c>
      <c r="C2612" t="str" cm="1">
        <f t="array" ref="C2612">_xlfn.IFS(B2612&lt;18, "Under 18", B2612&lt;=24, "18-24", B2612&lt;=34, "25-34", B2612&lt;=44, "35-44", B2612&lt;=54, "45-54", B2612&gt;=55, "55 and Over")</f>
        <v>35-44</v>
      </c>
      <c r="D2612" t="s">
        <v>25</v>
      </c>
      <c r="E2612">
        <v>181</v>
      </c>
      <c r="F2612">
        <v>110</v>
      </c>
      <c r="G2612" t="s">
        <v>35</v>
      </c>
      <c r="H2612">
        <v>15</v>
      </c>
      <c r="I2612">
        <v>969</v>
      </c>
      <c r="J2612">
        <v>169</v>
      </c>
      <c r="K2612">
        <v>4276</v>
      </c>
      <c r="L2612">
        <v>3.63</v>
      </c>
      <c r="M2612" t="s">
        <v>36</v>
      </c>
      <c r="N2612">
        <v>7.5</v>
      </c>
      <c r="O2612">
        <v>3614</v>
      </c>
      <c r="P2612">
        <v>51</v>
      </c>
      <c r="Q2612" t="s">
        <v>34</v>
      </c>
      <c r="R2612" t="s">
        <v>24</v>
      </c>
    </row>
    <row r="2613" spans="1:18" x14ac:dyDescent="0.2">
      <c r="A2613">
        <v>2612</v>
      </c>
      <c r="B2613">
        <v>51</v>
      </c>
      <c r="C2613" t="str" cm="1">
        <f t="array" ref="C2613">_xlfn.IFS(B2613&lt;18, "Under 18", B2613&lt;=24, "18-24", B2613&lt;=34, "25-34", B2613&lt;=44, "35-44", B2613&lt;=54, "45-54", B2613&gt;=55, "55 and Over")</f>
        <v>45-54</v>
      </c>
      <c r="D2613" t="s">
        <v>20</v>
      </c>
      <c r="E2613">
        <v>157</v>
      </c>
      <c r="F2613">
        <v>72</v>
      </c>
      <c r="G2613" t="s">
        <v>26</v>
      </c>
      <c r="H2613">
        <v>10</v>
      </c>
      <c r="I2613">
        <v>738</v>
      </c>
      <c r="J2613">
        <v>124</v>
      </c>
      <c r="K2613">
        <v>8211</v>
      </c>
      <c r="L2613">
        <v>14.2</v>
      </c>
      <c r="M2613" t="s">
        <v>31</v>
      </c>
      <c r="N2613">
        <v>5.0999999999999996</v>
      </c>
      <c r="O2613">
        <v>2139</v>
      </c>
      <c r="P2613">
        <v>80</v>
      </c>
      <c r="Q2613" t="s">
        <v>23</v>
      </c>
      <c r="R2613" t="s">
        <v>24</v>
      </c>
    </row>
    <row r="2614" spans="1:18" x14ac:dyDescent="0.2">
      <c r="A2614">
        <v>2613</v>
      </c>
      <c r="B2614">
        <v>26</v>
      </c>
      <c r="C2614" t="str" cm="1">
        <f t="array" ref="C2614">_xlfn.IFS(B2614&lt;18, "Under 18", B2614&lt;=24, "18-24", B2614&lt;=34, "25-34", B2614&lt;=44, "35-44", B2614&lt;=54, "45-54", B2614&gt;=55, "55 and Over")</f>
        <v>25-34</v>
      </c>
      <c r="D2614" t="s">
        <v>20</v>
      </c>
      <c r="E2614">
        <v>173</v>
      </c>
      <c r="F2614">
        <v>70</v>
      </c>
      <c r="G2614" t="s">
        <v>26</v>
      </c>
      <c r="H2614">
        <v>20</v>
      </c>
      <c r="I2614">
        <v>605</v>
      </c>
      <c r="J2614">
        <v>170</v>
      </c>
      <c r="K2614">
        <v>10137</v>
      </c>
      <c r="L2614">
        <v>11.64</v>
      </c>
      <c r="M2614" t="s">
        <v>31</v>
      </c>
      <c r="N2614">
        <v>8</v>
      </c>
      <c r="O2614">
        <v>1736</v>
      </c>
      <c r="P2614">
        <v>51</v>
      </c>
      <c r="Q2614" t="s">
        <v>27</v>
      </c>
      <c r="R2614" t="s">
        <v>28</v>
      </c>
    </row>
    <row r="2615" spans="1:18" x14ac:dyDescent="0.2">
      <c r="A2615">
        <v>2614</v>
      </c>
      <c r="B2615">
        <v>35</v>
      </c>
      <c r="C2615" t="str" cm="1">
        <f t="array" ref="C2615">_xlfn.IFS(B2615&lt;18, "Under 18", B2615&lt;=24, "18-24", B2615&lt;=34, "25-34", B2615&lt;=44, "35-44", B2615&lt;=54, "45-54", B2615&gt;=55, "55 and Over")</f>
        <v>35-44</v>
      </c>
      <c r="D2615" t="s">
        <v>29</v>
      </c>
      <c r="E2615">
        <v>188</v>
      </c>
      <c r="F2615">
        <v>58</v>
      </c>
      <c r="G2615" t="s">
        <v>35</v>
      </c>
      <c r="H2615">
        <v>82</v>
      </c>
      <c r="I2615">
        <v>569</v>
      </c>
      <c r="J2615">
        <v>87</v>
      </c>
      <c r="K2615">
        <v>2015</v>
      </c>
      <c r="L2615">
        <v>10.62</v>
      </c>
      <c r="M2615" t="s">
        <v>36</v>
      </c>
      <c r="N2615">
        <v>5.0999999999999996</v>
      </c>
      <c r="O2615">
        <v>2071</v>
      </c>
      <c r="P2615">
        <v>87</v>
      </c>
      <c r="Q2615" t="s">
        <v>32</v>
      </c>
      <c r="R2615" t="s">
        <v>28</v>
      </c>
    </row>
    <row r="2616" spans="1:18" x14ac:dyDescent="0.2">
      <c r="A2616">
        <v>2615</v>
      </c>
      <c r="B2616">
        <v>48</v>
      </c>
      <c r="C2616" t="str" cm="1">
        <f t="array" ref="C2616">_xlfn.IFS(B2616&lt;18, "Under 18", B2616&lt;=24, "18-24", B2616&lt;=34, "25-34", B2616&lt;=44, "35-44", B2616&lt;=54, "45-54", B2616&gt;=55, "55 and Over")</f>
        <v>45-54</v>
      </c>
      <c r="D2616" t="s">
        <v>25</v>
      </c>
      <c r="E2616">
        <v>187</v>
      </c>
      <c r="F2616">
        <v>94</v>
      </c>
      <c r="G2616" t="s">
        <v>37</v>
      </c>
      <c r="H2616">
        <v>108</v>
      </c>
      <c r="I2616">
        <v>345</v>
      </c>
      <c r="J2616">
        <v>101</v>
      </c>
      <c r="K2616">
        <v>2866</v>
      </c>
      <c r="L2616">
        <v>13.85</v>
      </c>
      <c r="M2616" t="s">
        <v>31</v>
      </c>
      <c r="N2616">
        <v>8.3000000000000007</v>
      </c>
      <c r="O2616">
        <v>2957</v>
      </c>
      <c r="P2616">
        <v>70</v>
      </c>
      <c r="Q2616" t="s">
        <v>32</v>
      </c>
      <c r="R2616" t="s">
        <v>32</v>
      </c>
    </row>
    <row r="2617" spans="1:18" x14ac:dyDescent="0.2">
      <c r="A2617">
        <v>2616</v>
      </c>
      <c r="B2617">
        <v>53</v>
      </c>
      <c r="C2617" t="str" cm="1">
        <f t="array" ref="C2617">_xlfn.IFS(B2617&lt;18, "Under 18", B2617&lt;=24, "18-24", B2617&lt;=34, "25-34", B2617&lt;=44, "35-44", B2617&lt;=54, "45-54", B2617&gt;=55, "55 and Over")</f>
        <v>45-54</v>
      </c>
      <c r="D2617" t="s">
        <v>20</v>
      </c>
      <c r="E2617">
        <v>166</v>
      </c>
      <c r="F2617">
        <v>64</v>
      </c>
      <c r="G2617" t="s">
        <v>26</v>
      </c>
      <c r="H2617">
        <v>118</v>
      </c>
      <c r="I2617">
        <v>594</v>
      </c>
      <c r="J2617">
        <v>167</v>
      </c>
      <c r="K2617">
        <v>13125</v>
      </c>
      <c r="L2617">
        <v>11.83</v>
      </c>
      <c r="M2617" t="s">
        <v>22</v>
      </c>
      <c r="N2617">
        <v>7.5</v>
      </c>
      <c r="O2617">
        <v>3140</v>
      </c>
      <c r="P2617">
        <v>87</v>
      </c>
      <c r="Q2617" t="s">
        <v>23</v>
      </c>
      <c r="R2617" t="s">
        <v>32</v>
      </c>
    </row>
    <row r="2618" spans="1:18" x14ac:dyDescent="0.2">
      <c r="A2618">
        <v>2617</v>
      </c>
      <c r="B2618">
        <v>51</v>
      </c>
      <c r="C2618" t="str" cm="1">
        <f t="array" ref="C2618">_xlfn.IFS(B2618&lt;18, "Under 18", B2618&lt;=24, "18-24", B2618&lt;=34, "25-34", B2618&lt;=44, "35-44", B2618&lt;=54, "45-54", B2618&gt;=55, "55 and Over")</f>
        <v>45-54</v>
      </c>
      <c r="D2618" t="s">
        <v>29</v>
      </c>
      <c r="E2618">
        <v>175</v>
      </c>
      <c r="F2618">
        <v>52</v>
      </c>
      <c r="G2618" t="s">
        <v>30</v>
      </c>
      <c r="H2618">
        <v>69</v>
      </c>
      <c r="I2618">
        <v>404</v>
      </c>
      <c r="J2618">
        <v>107</v>
      </c>
      <c r="K2618">
        <v>8497</v>
      </c>
      <c r="L2618">
        <v>10.98</v>
      </c>
      <c r="M2618" t="s">
        <v>31</v>
      </c>
      <c r="N2618">
        <v>8.5</v>
      </c>
      <c r="O2618">
        <v>2211</v>
      </c>
      <c r="P2618">
        <v>67</v>
      </c>
      <c r="Q2618" t="s">
        <v>32</v>
      </c>
      <c r="R2618" t="s">
        <v>24</v>
      </c>
    </row>
    <row r="2619" spans="1:18" x14ac:dyDescent="0.2">
      <c r="A2619">
        <v>2618</v>
      </c>
      <c r="B2619">
        <v>43</v>
      </c>
      <c r="C2619" t="str" cm="1">
        <f t="array" ref="C2619">_xlfn.IFS(B2619&lt;18, "Under 18", B2619&lt;=24, "18-24", B2619&lt;=34, "25-34", B2619&lt;=44, "35-44", B2619&lt;=54, "45-54", B2619&gt;=55, "55 and Over")</f>
        <v>35-44</v>
      </c>
      <c r="D2619" t="s">
        <v>25</v>
      </c>
      <c r="E2619">
        <v>159</v>
      </c>
      <c r="F2619">
        <v>65</v>
      </c>
      <c r="G2619" t="s">
        <v>33</v>
      </c>
      <c r="H2619">
        <v>67</v>
      </c>
      <c r="I2619">
        <v>105</v>
      </c>
      <c r="J2619">
        <v>90</v>
      </c>
      <c r="K2619">
        <v>7112</v>
      </c>
      <c r="L2619">
        <v>8.36</v>
      </c>
      <c r="M2619" t="s">
        <v>22</v>
      </c>
      <c r="N2619">
        <v>7.4</v>
      </c>
      <c r="O2619">
        <v>2888</v>
      </c>
      <c r="P2619">
        <v>58</v>
      </c>
      <c r="Q2619" t="s">
        <v>32</v>
      </c>
      <c r="R2619" t="s">
        <v>32</v>
      </c>
    </row>
    <row r="2620" spans="1:18" x14ac:dyDescent="0.2">
      <c r="A2620">
        <v>2619</v>
      </c>
      <c r="B2620">
        <v>38</v>
      </c>
      <c r="C2620" t="str" cm="1">
        <f t="array" ref="C2620">_xlfn.IFS(B2620&lt;18, "Under 18", B2620&lt;=24, "18-24", B2620&lt;=34, "25-34", B2620&lt;=44, "35-44", B2620&lt;=54, "45-54", B2620&gt;=55, "55 and Over")</f>
        <v>35-44</v>
      </c>
      <c r="D2620" t="s">
        <v>20</v>
      </c>
      <c r="E2620">
        <v>185</v>
      </c>
      <c r="F2620">
        <v>59</v>
      </c>
      <c r="G2620" t="s">
        <v>26</v>
      </c>
      <c r="H2620">
        <v>58</v>
      </c>
      <c r="I2620">
        <v>816</v>
      </c>
      <c r="J2620">
        <v>103</v>
      </c>
      <c r="K2620">
        <v>14566</v>
      </c>
      <c r="L2620">
        <v>11.7</v>
      </c>
      <c r="M2620" t="s">
        <v>31</v>
      </c>
      <c r="N2620">
        <v>9.6999999999999993</v>
      </c>
      <c r="O2620">
        <v>3738</v>
      </c>
      <c r="P2620">
        <v>58</v>
      </c>
      <c r="Q2620" t="s">
        <v>23</v>
      </c>
      <c r="R2620" t="s">
        <v>28</v>
      </c>
    </row>
    <row r="2621" spans="1:18" x14ac:dyDescent="0.2">
      <c r="A2621">
        <v>2620</v>
      </c>
      <c r="B2621">
        <v>46</v>
      </c>
      <c r="C2621" t="str" cm="1">
        <f t="array" ref="C2621">_xlfn.IFS(B2621&lt;18, "Under 18", B2621&lt;=24, "18-24", B2621&lt;=34, "25-34", B2621&lt;=44, "35-44", B2621&lt;=54, "45-54", B2621&gt;=55, "55 and Over")</f>
        <v>45-54</v>
      </c>
      <c r="D2621" t="s">
        <v>25</v>
      </c>
      <c r="E2621">
        <v>157</v>
      </c>
      <c r="F2621">
        <v>85</v>
      </c>
      <c r="G2621" t="s">
        <v>33</v>
      </c>
      <c r="H2621">
        <v>61</v>
      </c>
      <c r="I2621">
        <v>254</v>
      </c>
      <c r="J2621">
        <v>152</v>
      </c>
      <c r="K2621">
        <v>8047</v>
      </c>
      <c r="L2621">
        <v>4.0199999999999996</v>
      </c>
      <c r="M2621" t="s">
        <v>22</v>
      </c>
      <c r="N2621">
        <v>4.9000000000000004</v>
      </c>
      <c r="O2621">
        <v>1539</v>
      </c>
      <c r="P2621">
        <v>51</v>
      </c>
      <c r="Q2621" t="s">
        <v>34</v>
      </c>
      <c r="R2621" t="s">
        <v>24</v>
      </c>
    </row>
    <row r="2622" spans="1:18" x14ac:dyDescent="0.2">
      <c r="A2622">
        <v>2621</v>
      </c>
      <c r="B2622">
        <v>32</v>
      </c>
      <c r="C2622" t="str" cm="1">
        <f t="array" ref="C2622">_xlfn.IFS(B2622&lt;18, "Under 18", B2622&lt;=24, "18-24", B2622&lt;=34, "25-34", B2622&lt;=44, "35-44", B2622&lt;=54, "45-54", B2622&gt;=55, "55 and Over")</f>
        <v>25-34</v>
      </c>
      <c r="D2622" t="s">
        <v>20</v>
      </c>
      <c r="E2622">
        <v>154</v>
      </c>
      <c r="F2622">
        <v>118</v>
      </c>
      <c r="G2622" t="s">
        <v>33</v>
      </c>
      <c r="H2622">
        <v>67</v>
      </c>
      <c r="I2622">
        <v>797</v>
      </c>
      <c r="J2622">
        <v>162</v>
      </c>
      <c r="K2622">
        <v>14876</v>
      </c>
      <c r="L2622">
        <v>10.59</v>
      </c>
      <c r="M2622" t="s">
        <v>31</v>
      </c>
      <c r="N2622">
        <v>8.9</v>
      </c>
      <c r="O2622">
        <v>1807</v>
      </c>
      <c r="P2622">
        <v>84</v>
      </c>
      <c r="Q2622" t="s">
        <v>34</v>
      </c>
      <c r="R2622" t="s">
        <v>24</v>
      </c>
    </row>
    <row r="2623" spans="1:18" x14ac:dyDescent="0.2">
      <c r="A2623">
        <v>2622</v>
      </c>
      <c r="B2623">
        <v>24</v>
      </c>
      <c r="C2623" t="str" cm="1">
        <f t="array" ref="C2623">_xlfn.IFS(B2623&lt;18, "Under 18", B2623&lt;=24, "18-24", B2623&lt;=34, "25-34", B2623&lt;=44, "35-44", B2623&lt;=54, "45-54", B2623&gt;=55, "55 and Over")</f>
        <v>18-24</v>
      </c>
      <c r="D2623" t="s">
        <v>25</v>
      </c>
      <c r="E2623">
        <v>195</v>
      </c>
      <c r="F2623">
        <v>75</v>
      </c>
      <c r="G2623" t="s">
        <v>35</v>
      </c>
      <c r="H2623">
        <v>36</v>
      </c>
      <c r="I2623">
        <v>460</v>
      </c>
      <c r="J2623">
        <v>106</v>
      </c>
      <c r="K2623">
        <v>5552</v>
      </c>
      <c r="L2623">
        <v>6.57</v>
      </c>
      <c r="M2623" t="s">
        <v>22</v>
      </c>
      <c r="N2623">
        <v>6.7</v>
      </c>
      <c r="O2623">
        <v>2169</v>
      </c>
      <c r="P2623">
        <v>85</v>
      </c>
      <c r="Q2623" t="s">
        <v>23</v>
      </c>
      <c r="R2623" t="s">
        <v>24</v>
      </c>
    </row>
    <row r="2624" spans="1:18" x14ac:dyDescent="0.2">
      <c r="A2624">
        <v>2623</v>
      </c>
      <c r="B2624">
        <v>37</v>
      </c>
      <c r="C2624" t="str" cm="1">
        <f t="array" ref="C2624">_xlfn.IFS(B2624&lt;18, "Under 18", B2624&lt;=24, "18-24", B2624&lt;=34, "25-34", B2624&lt;=44, "35-44", B2624&lt;=54, "45-54", B2624&gt;=55, "55 and Over")</f>
        <v>35-44</v>
      </c>
      <c r="D2624" t="s">
        <v>29</v>
      </c>
      <c r="E2624">
        <v>188</v>
      </c>
      <c r="F2624">
        <v>61</v>
      </c>
      <c r="G2624" t="s">
        <v>30</v>
      </c>
      <c r="H2624">
        <v>111</v>
      </c>
      <c r="I2624">
        <v>158</v>
      </c>
      <c r="J2624">
        <v>160</v>
      </c>
      <c r="K2624">
        <v>18429</v>
      </c>
      <c r="L2624">
        <v>13.1</v>
      </c>
      <c r="M2624" t="s">
        <v>36</v>
      </c>
      <c r="N2624">
        <v>7.8</v>
      </c>
      <c r="O2624">
        <v>2965</v>
      </c>
      <c r="P2624">
        <v>81</v>
      </c>
      <c r="Q2624" t="s">
        <v>34</v>
      </c>
      <c r="R2624" t="s">
        <v>32</v>
      </c>
    </row>
    <row r="2625" spans="1:18" x14ac:dyDescent="0.2">
      <c r="A2625">
        <v>2624</v>
      </c>
      <c r="B2625">
        <v>39</v>
      </c>
      <c r="C2625" t="str" cm="1">
        <f t="array" ref="C2625">_xlfn.IFS(B2625&lt;18, "Under 18", B2625&lt;=24, "18-24", B2625&lt;=34, "25-34", B2625&lt;=44, "35-44", B2625&lt;=54, "45-54", B2625&gt;=55, "55 and Over")</f>
        <v>35-44</v>
      </c>
      <c r="D2625" t="s">
        <v>25</v>
      </c>
      <c r="E2625">
        <v>159</v>
      </c>
      <c r="F2625">
        <v>56</v>
      </c>
      <c r="G2625" t="s">
        <v>26</v>
      </c>
      <c r="H2625">
        <v>57</v>
      </c>
      <c r="I2625">
        <v>420</v>
      </c>
      <c r="J2625">
        <v>166</v>
      </c>
      <c r="K2625">
        <v>18721</v>
      </c>
      <c r="L2625">
        <v>13.42</v>
      </c>
      <c r="M2625" t="s">
        <v>31</v>
      </c>
      <c r="N2625">
        <v>6.4</v>
      </c>
      <c r="O2625">
        <v>3095</v>
      </c>
      <c r="P2625">
        <v>65</v>
      </c>
      <c r="Q2625" t="s">
        <v>32</v>
      </c>
      <c r="R2625" t="s">
        <v>28</v>
      </c>
    </row>
    <row r="2626" spans="1:18" x14ac:dyDescent="0.2">
      <c r="A2626">
        <v>2625</v>
      </c>
      <c r="B2626">
        <v>33</v>
      </c>
      <c r="C2626" t="str" cm="1">
        <f t="array" ref="C2626">_xlfn.IFS(B2626&lt;18, "Under 18", B2626&lt;=24, "18-24", B2626&lt;=34, "25-34", B2626&lt;=44, "35-44", B2626&lt;=54, "45-54", B2626&gt;=55, "55 and Over")</f>
        <v>25-34</v>
      </c>
      <c r="D2626" t="s">
        <v>25</v>
      </c>
      <c r="E2626">
        <v>168</v>
      </c>
      <c r="F2626">
        <v>59</v>
      </c>
      <c r="G2626" t="s">
        <v>33</v>
      </c>
      <c r="H2626">
        <v>44</v>
      </c>
      <c r="I2626">
        <v>740</v>
      </c>
      <c r="J2626">
        <v>84</v>
      </c>
      <c r="K2626">
        <v>14912</v>
      </c>
      <c r="L2626">
        <v>11.28</v>
      </c>
      <c r="M2626" t="s">
        <v>36</v>
      </c>
      <c r="N2626">
        <v>4.3</v>
      </c>
      <c r="O2626">
        <v>3152</v>
      </c>
      <c r="P2626">
        <v>61</v>
      </c>
      <c r="Q2626" t="s">
        <v>23</v>
      </c>
      <c r="R2626" t="s">
        <v>28</v>
      </c>
    </row>
    <row r="2627" spans="1:18" x14ac:dyDescent="0.2">
      <c r="A2627">
        <v>2626</v>
      </c>
      <c r="B2627">
        <v>18</v>
      </c>
      <c r="C2627" t="str" cm="1">
        <f t="array" ref="C2627">_xlfn.IFS(B2627&lt;18, "Under 18", B2627&lt;=24, "18-24", B2627&lt;=34, "25-34", B2627&lt;=44, "35-44", B2627&lt;=54, "45-54", B2627&gt;=55, "55 and Over")</f>
        <v>18-24</v>
      </c>
      <c r="D2627" t="s">
        <v>29</v>
      </c>
      <c r="E2627">
        <v>195</v>
      </c>
      <c r="F2627">
        <v>54</v>
      </c>
      <c r="G2627" t="s">
        <v>35</v>
      </c>
      <c r="H2627">
        <v>60</v>
      </c>
      <c r="I2627">
        <v>755</v>
      </c>
      <c r="J2627">
        <v>86</v>
      </c>
      <c r="K2627">
        <v>12145</v>
      </c>
      <c r="L2627">
        <v>8.7899999999999991</v>
      </c>
      <c r="M2627" t="s">
        <v>22</v>
      </c>
      <c r="N2627">
        <v>4.9000000000000004</v>
      </c>
      <c r="O2627">
        <v>3600</v>
      </c>
      <c r="P2627">
        <v>55</v>
      </c>
      <c r="Q2627" t="s">
        <v>23</v>
      </c>
      <c r="R2627" t="s">
        <v>32</v>
      </c>
    </row>
    <row r="2628" spans="1:18" x14ac:dyDescent="0.2">
      <c r="A2628">
        <v>2627</v>
      </c>
      <c r="B2628">
        <v>20</v>
      </c>
      <c r="C2628" t="str" cm="1">
        <f t="array" ref="C2628">_xlfn.IFS(B2628&lt;18, "Under 18", B2628&lt;=24, "18-24", B2628&lt;=34, "25-34", B2628&lt;=44, "35-44", B2628&lt;=54, "45-54", B2628&gt;=55, "55 and Over")</f>
        <v>18-24</v>
      </c>
      <c r="D2628" t="s">
        <v>25</v>
      </c>
      <c r="E2628">
        <v>164</v>
      </c>
      <c r="F2628">
        <v>71</v>
      </c>
      <c r="G2628" t="s">
        <v>33</v>
      </c>
      <c r="H2628">
        <v>26</v>
      </c>
      <c r="I2628">
        <v>369</v>
      </c>
      <c r="J2628">
        <v>86</v>
      </c>
      <c r="K2628">
        <v>9332</v>
      </c>
      <c r="L2628">
        <v>3.82</v>
      </c>
      <c r="M2628" t="s">
        <v>36</v>
      </c>
      <c r="N2628">
        <v>6.5</v>
      </c>
      <c r="O2628">
        <v>1977</v>
      </c>
      <c r="P2628">
        <v>81</v>
      </c>
      <c r="Q2628" t="s">
        <v>23</v>
      </c>
      <c r="R2628" t="s">
        <v>28</v>
      </c>
    </row>
    <row r="2629" spans="1:18" x14ac:dyDescent="0.2">
      <c r="A2629">
        <v>2628</v>
      </c>
      <c r="B2629">
        <v>35</v>
      </c>
      <c r="C2629" t="str" cm="1">
        <f t="array" ref="C2629">_xlfn.IFS(B2629&lt;18, "Under 18", B2629&lt;=24, "18-24", B2629&lt;=34, "25-34", B2629&lt;=44, "35-44", B2629&lt;=54, "45-54", B2629&gt;=55, "55 and Over")</f>
        <v>35-44</v>
      </c>
      <c r="D2629" t="s">
        <v>20</v>
      </c>
      <c r="E2629">
        <v>195</v>
      </c>
      <c r="F2629">
        <v>95</v>
      </c>
      <c r="G2629" t="s">
        <v>21</v>
      </c>
      <c r="H2629">
        <v>64</v>
      </c>
      <c r="I2629">
        <v>906</v>
      </c>
      <c r="J2629">
        <v>112</v>
      </c>
      <c r="K2629">
        <v>2581</v>
      </c>
      <c r="L2629">
        <v>11.31</v>
      </c>
      <c r="M2629" t="s">
        <v>22</v>
      </c>
      <c r="N2629">
        <v>6.5</v>
      </c>
      <c r="O2629">
        <v>2596</v>
      </c>
      <c r="P2629">
        <v>81</v>
      </c>
      <c r="Q2629" t="s">
        <v>34</v>
      </c>
      <c r="R2629" t="s">
        <v>28</v>
      </c>
    </row>
    <row r="2630" spans="1:18" x14ac:dyDescent="0.2">
      <c r="A2630">
        <v>2629</v>
      </c>
      <c r="B2630">
        <v>42</v>
      </c>
      <c r="C2630" t="str" cm="1">
        <f t="array" ref="C2630">_xlfn.IFS(B2630&lt;18, "Under 18", B2630&lt;=24, "18-24", B2630&lt;=34, "25-34", B2630&lt;=44, "35-44", B2630&lt;=54, "45-54", B2630&gt;=55, "55 and Over")</f>
        <v>35-44</v>
      </c>
      <c r="D2630" t="s">
        <v>25</v>
      </c>
      <c r="E2630">
        <v>172</v>
      </c>
      <c r="F2630">
        <v>115</v>
      </c>
      <c r="G2630" t="s">
        <v>37</v>
      </c>
      <c r="H2630">
        <v>20</v>
      </c>
      <c r="I2630">
        <v>246</v>
      </c>
      <c r="J2630">
        <v>139</v>
      </c>
      <c r="K2630">
        <v>2285</v>
      </c>
      <c r="L2630">
        <v>4.72</v>
      </c>
      <c r="M2630" t="s">
        <v>22</v>
      </c>
      <c r="N2630">
        <v>5.8</v>
      </c>
      <c r="O2630">
        <v>3882</v>
      </c>
      <c r="P2630">
        <v>70</v>
      </c>
      <c r="Q2630" t="s">
        <v>32</v>
      </c>
      <c r="R2630" t="s">
        <v>24</v>
      </c>
    </row>
    <row r="2631" spans="1:18" x14ac:dyDescent="0.2">
      <c r="A2631">
        <v>2630</v>
      </c>
      <c r="B2631">
        <v>21</v>
      </c>
      <c r="C2631" t="str" cm="1">
        <f t="array" ref="C2631">_xlfn.IFS(B2631&lt;18, "Under 18", B2631&lt;=24, "18-24", B2631&lt;=34, "25-34", B2631&lt;=44, "35-44", B2631&lt;=54, "45-54", B2631&gt;=55, "55 and Over")</f>
        <v>18-24</v>
      </c>
      <c r="D2631" t="s">
        <v>20</v>
      </c>
      <c r="E2631">
        <v>190</v>
      </c>
      <c r="F2631">
        <v>75</v>
      </c>
      <c r="G2631" t="s">
        <v>30</v>
      </c>
      <c r="H2631">
        <v>107</v>
      </c>
      <c r="I2631">
        <v>136</v>
      </c>
      <c r="J2631">
        <v>151</v>
      </c>
      <c r="K2631">
        <v>16824</v>
      </c>
      <c r="L2631">
        <v>10.68</v>
      </c>
      <c r="M2631" t="s">
        <v>31</v>
      </c>
      <c r="N2631">
        <v>6.5</v>
      </c>
      <c r="O2631">
        <v>3272</v>
      </c>
      <c r="P2631">
        <v>64</v>
      </c>
      <c r="Q2631" t="s">
        <v>23</v>
      </c>
      <c r="R2631" t="s">
        <v>32</v>
      </c>
    </row>
    <row r="2632" spans="1:18" x14ac:dyDescent="0.2">
      <c r="A2632">
        <v>2631</v>
      </c>
      <c r="B2632">
        <v>42</v>
      </c>
      <c r="C2632" t="str" cm="1">
        <f t="array" ref="C2632">_xlfn.IFS(B2632&lt;18, "Under 18", B2632&lt;=24, "18-24", B2632&lt;=34, "25-34", B2632&lt;=44, "35-44", B2632&lt;=54, "45-54", B2632&gt;=55, "55 and Over")</f>
        <v>35-44</v>
      </c>
      <c r="D2632" t="s">
        <v>25</v>
      </c>
      <c r="E2632">
        <v>179</v>
      </c>
      <c r="F2632">
        <v>59</v>
      </c>
      <c r="G2632" t="s">
        <v>30</v>
      </c>
      <c r="H2632">
        <v>80</v>
      </c>
      <c r="I2632">
        <v>931</v>
      </c>
      <c r="J2632">
        <v>118</v>
      </c>
      <c r="K2632">
        <v>6955</v>
      </c>
      <c r="L2632">
        <v>12.67</v>
      </c>
      <c r="M2632" t="s">
        <v>31</v>
      </c>
      <c r="N2632">
        <v>6.2</v>
      </c>
      <c r="O2632">
        <v>1614</v>
      </c>
      <c r="P2632">
        <v>82</v>
      </c>
      <c r="Q2632" t="s">
        <v>23</v>
      </c>
      <c r="R2632" t="s">
        <v>32</v>
      </c>
    </row>
    <row r="2633" spans="1:18" x14ac:dyDescent="0.2">
      <c r="A2633">
        <v>2632</v>
      </c>
      <c r="B2633">
        <v>47</v>
      </c>
      <c r="C2633" t="str" cm="1">
        <f t="array" ref="C2633">_xlfn.IFS(B2633&lt;18, "Under 18", B2633&lt;=24, "18-24", B2633&lt;=34, "25-34", B2633&lt;=44, "35-44", B2633&lt;=54, "45-54", B2633&gt;=55, "55 and Over")</f>
        <v>45-54</v>
      </c>
      <c r="D2633" t="s">
        <v>29</v>
      </c>
      <c r="E2633">
        <v>184</v>
      </c>
      <c r="F2633">
        <v>76</v>
      </c>
      <c r="G2633" t="s">
        <v>21</v>
      </c>
      <c r="H2633">
        <v>43</v>
      </c>
      <c r="I2633">
        <v>254</v>
      </c>
      <c r="J2633">
        <v>97</v>
      </c>
      <c r="K2633">
        <v>16003</v>
      </c>
      <c r="L2633">
        <v>5.87</v>
      </c>
      <c r="M2633" t="s">
        <v>36</v>
      </c>
      <c r="N2633">
        <v>6.8</v>
      </c>
      <c r="O2633">
        <v>3885</v>
      </c>
      <c r="P2633">
        <v>82</v>
      </c>
      <c r="Q2633" t="s">
        <v>23</v>
      </c>
      <c r="R2633" t="s">
        <v>24</v>
      </c>
    </row>
    <row r="2634" spans="1:18" x14ac:dyDescent="0.2">
      <c r="A2634">
        <v>2633</v>
      </c>
      <c r="B2634">
        <v>42</v>
      </c>
      <c r="C2634" t="str" cm="1">
        <f t="array" ref="C2634">_xlfn.IFS(B2634&lt;18, "Under 18", B2634&lt;=24, "18-24", B2634&lt;=34, "25-34", B2634&lt;=44, "35-44", B2634&lt;=54, "45-54", B2634&gt;=55, "55 and Over")</f>
        <v>35-44</v>
      </c>
      <c r="D2634" t="s">
        <v>20</v>
      </c>
      <c r="E2634">
        <v>163</v>
      </c>
      <c r="F2634">
        <v>92</v>
      </c>
      <c r="G2634" t="s">
        <v>26</v>
      </c>
      <c r="H2634">
        <v>14</v>
      </c>
      <c r="I2634">
        <v>325</v>
      </c>
      <c r="J2634">
        <v>110</v>
      </c>
      <c r="K2634">
        <v>14257</v>
      </c>
      <c r="L2634">
        <v>3.04</v>
      </c>
      <c r="M2634" t="s">
        <v>22</v>
      </c>
      <c r="N2634">
        <v>7.9</v>
      </c>
      <c r="O2634">
        <v>2134</v>
      </c>
      <c r="P2634">
        <v>72</v>
      </c>
      <c r="Q2634" t="s">
        <v>23</v>
      </c>
      <c r="R2634" t="s">
        <v>32</v>
      </c>
    </row>
    <row r="2635" spans="1:18" x14ac:dyDescent="0.2">
      <c r="A2635">
        <v>2634</v>
      </c>
      <c r="B2635">
        <v>43</v>
      </c>
      <c r="C2635" t="str" cm="1">
        <f t="array" ref="C2635">_xlfn.IFS(B2635&lt;18, "Under 18", B2635&lt;=24, "18-24", B2635&lt;=34, "25-34", B2635&lt;=44, "35-44", B2635&lt;=54, "45-54", B2635&gt;=55, "55 and Over")</f>
        <v>35-44</v>
      </c>
      <c r="D2635" t="s">
        <v>25</v>
      </c>
      <c r="E2635">
        <v>161</v>
      </c>
      <c r="F2635">
        <v>51</v>
      </c>
      <c r="G2635" t="s">
        <v>35</v>
      </c>
      <c r="H2635">
        <v>81</v>
      </c>
      <c r="I2635">
        <v>200</v>
      </c>
      <c r="J2635">
        <v>82</v>
      </c>
      <c r="K2635">
        <v>10073</v>
      </c>
      <c r="L2635">
        <v>10.039999999999999</v>
      </c>
      <c r="M2635" t="s">
        <v>22</v>
      </c>
      <c r="N2635">
        <v>7.1</v>
      </c>
      <c r="O2635">
        <v>2247</v>
      </c>
      <c r="P2635">
        <v>81</v>
      </c>
      <c r="Q2635" t="s">
        <v>23</v>
      </c>
      <c r="R2635" t="s">
        <v>24</v>
      </c>
    </row>
    <row r="2636" spans="1:18" x14ac:dyDescent="0.2">
      <c r="A2636">
        <v>2635</v>
      </c>
      <c r="B2636">
        <v>45</v>
      </c>
      <c r="C2636" t="str" cm="1">
        <f t="array" ref="C2636">_xlfn.IFS(B2636&lt;18, "Under 18", B2636&lt;=24, "18-24", B2636&lt;=34, "25-34", B2636&lt;=44, "35-44", B2636&lt;=54, "45-54", B2636&gt;=55, "55 and Over")</f>
        <v>45-54</v>
      </c>
      <c r="D2636" t="s">
        <v>25</v>
      </c>
      <c r="E2636">
        <v>178</v>
      </c>
      <c r="F2636">
        <v>104</v>
      </c>
      <c r="G2636" t="s">
        <v>37</v>
      </c>
      <c r="H2636">
        <v>92</v>
      </c>
      <c r="I2636">
        <v>698</v>
      </c>
      <c r="J2636">
        <v>87</v>
      </c>
      <c r="K2636">
        <v>13548</v>
      </c>
      <c r="L2636">
        <v>8.1199999999999992</v>
      </c>
      <c r="M2636" t="s">
        <v>22</v>
      </c>
      <c r="N2636">
        <v>5.0999999999999996</v>
      </c>
      <c r="O2636">
        <v>2210</v>
      </c>
      <c r="P2636">
        <v>75</v>
      </c>
      <c r="Q2636" t="s">
        <v>32</v>
      </c>
      <c r="R2636" t="s">
        <v>28</v>
      </c>
    </row>
    <row r="2637" spans="1:18" x14ac:dyDescent="0.2">
      <c r="A2637">
        <v>2636</v>
      </c>
      <c r="B2637">
        <v>23</v>
      </c>
      <c r="C2637" t="str" cm="1">
        <f t="array" ref="C2637">_xlfn.IFS(B2637&lt;18, "Under 18", B2637&lt;=24, "18-24", B2637&lt;=34, "25-34", B2637&lt;=44, "35-44", B2637&lt;=54, "45-54", B2637&gt;=55, "55 and Over")</f>
        <v>18-24</v>
      </c>
      <c r="D2637" t="s">
        <v>25</v>
      </c>
      <c r="E2637">
        <v>183</v>
      </c>
      <c r="F2637">
        <v>81</v>
      </c>
      <c r="G2637" t="s">
        <v>26</v>
      </c>
      <c r="H2637">
        <v>48</v>
      </c>
      <c r="I2637">
        <v>214</v>
      </c>
      <c r="J2637">
        <v>159</v>
      </c>
      <c r="K2637">
        <v>6294</v>
      </c>
      <c r="L2637">
        <v>1.55</v>
      </c>
      <c r="M2637" t="s">
        <v>22</v>
      </c>
      <c r="N2637">
        <v>6.4</v>
      </c>
      <c r="O2637">
        <v>3274</v>
      </c>
      <c r="P2637">
        <v>78</v>
      </c>
      <c r="Q2637" t="s">
        <v>32</v>
      </c>
      <c r="R2637" t="s">
        <v>28</v>
      </c>
    </row>
    <row r="2638" spans="1:18" x14ac:dyDescent="0.2">
      <c r="A2638">
        <v>2637</v>
      </c>
      <c r="B2638">
        <v>20</v>
      </c>
      <c r="C2638" t="str" cm="1">
        <f t="array" ref="C2638">_xlfn.IFS(B2638&lt;18, "Under 18", B2638&lt;=24, "18-24", B2638&lt;=34, "25-34", B2638&lt;=44, "35-44", B2638&lt;=54, "45-54", B2638&gt;=55, "55 and Over")</f>
        <v>18-24</v>
      </c>
      <c r="D2638" t="s">
        <v>20</v>
      </c>
      <c r="E2638">
        <v>175</v>
      </c>
      <c r="F2638">
        <v>114</v>
      </c>
      <c r="G2638" t="s">
        <v>21</v>
      </c>
      <c r="H2638">
        <v>78</v>
      </c>
      <c r="I2638">
        <v>544</v>
      </c>
      <c r="J2638">
        <v>127</v>
      </c>
      <c r="K2638">
        <v>3661</v>
      </c>
      <c r="L2638">
        <v>2.42</v>
      </c>
      <c r="M2638" t="s">
        <v>36</v>
      </c>
      <c r="N2638">
        <v>9.1</v>
      </c>
      <c r="O2638">
        <v>2017</v>
      </c>
      <c r="P2638">
        <v>62</v>
      </c>
      <c r="Q2638" t="s">
        <v>23</v>
      </c>
      <c r="R2638" t="s">
        <v>32</v>
      </c>
    </row>
    <row r="2639" spans="1:18" x14ac:dyDescent="0.2">
      <c r="A2639">
        <v>2638</v>
      </c>
      <c r="B2639">
        <v>55</v>
      </c>
      <c r="C2639" t="str" cm="1">
        <f t="array" ref="C2639">_xlfn.IFS(B2639&lt;18, "Under 18", B2639&lt;=24, "18-24", B2639&lt;=34, "25-34", B2639&lt;=44, "35-44", B2639&lt;=54, "45-54", B2639&gt;=55, "55 and Over")</f>
        <v>55 and Over</v>
      </c>
      <c r="D2639" t="s">
        <v>20</v>
      </c>
      <c r="E2639">
        <v>177</v>
      </c>
      <c r="F2639">
        <v>61</v>
      </c>
      <c r="G2639" t="s">
        <v>30</v>
      </c>
      <c r="H2639">
        <v>100</v>
      </c>
      <c r="I2639">
        <v>145</v>
      </c>
      <c r="J2639">
        <v>136</v>
      </c>
      <c r="K2639">
        <v>16765</v>
      </c>
      <c r="L2639">
        <v>3.85</v>
      </c>
      <c r="M2639" t="s">
        <v>22</v>
      </c>
      <c r="N2639">
        <v>8.4</v>
      </c>
      <c r="O2639">
        <v>2252</v>
      </c>
      <c r="P2639">
        <v>72</v>
      </c>
      <c r="Q2639" t="s">
        <v>23</v>
      </c>
      <c r="R2639" t="s">
        <v>32</v>
      </c>
    </row>
    <row r="2640" spans="1:18" x14ac:dyDescent="0.2">
      <c r="A2640">
        <v>2639</v>
      </c>
      <c r="B2640">
        <v>52</v>
      </c>
      <c r="C2640" t="str" cm="1">
        <f t="array" ref="C2640">_xlfn.IFS(B2640&lt;18, "Under 18", B2640&lt;=24, "18-24", B2640&lt;=34, "25-34", B2640&lt;=44, "35-44", B2640&lt;=54, "45-54", B2640&gt;=55, "55 and Over")</f>
        <v>45-54</v>
      </c>
      <c r="D2640" t="s">
        <v>29</v>
      </c>
      <c r="E2640">
        <v>164</v>
      </c>
      <c r="F2640">
        <v>59</v>
      </c>
      <c r="G2640" t="s">
        <v>21</v>
      </c>
      <c r="H2640">
        <v>36</v>
      </c>
      <c r="I2640">
        <v>538</v>
      </c>
      <c r="J2640">
        <v>119</v>
      </c>
      <c r="K2640">
        <v>1368</v>
      </c>
      <c r="L2640">
        <v>14.86</v>
      </c>
      <c r="M2640" t="s">
        <v>36</v>
      </c>
      <c r="N2640">
        <v>7.9</v>
      </c>
      <c r="O2640">
        <v>3494</v>
      </c>
      <c r="P2640">
        <v>65</v>
      </c>
      <c r="Q2640" t="s">
        <v>23</v>
      </c>
      <c r="R2640" t="s">
        <v>24</v>
      </c>
    </row>
    <row r="2641" spans="1:18" x14ac:dyDescent="0.2">
      <c r="A2641">
        <v>2640</v>
      </c>
      <c r="B2641">
        <v>19</v>
      </c>
      <c r="C2641" t="str" cm="1">
        <f t="array" ref="C2641">_xlfn.IFS(B2641&lt;18, "Under 18", B2641&lt;=24, "18-24", B2641&lt;=34, "25-34", B2641&lt;=44, "35-44", B2641&lt;=54, "45-54", B2641&gt;=55, "55 and Over")</f>
        <v>18-24</v>
      </c>
      <c r="D2641" t="s">
        <v>20</v>
      </c>
      <c r="E2641">
        <v>176</v>
      </c>
      <c r="F2641">
        <v>52</v>
      </c>
      <c r="G2641" t="s">
        <v>21</v>
      </c>
      <c r="H2641">
        <v>15</v>
      </c>
      <c r="I2641">
        <v>216</v>
      </c>
      <c r="J2641">
        <v>109</v>
      </c>
      <c r="K2641">
        <v>10914</v>
      </c>
      <c r="L2641">
        <v>12</v>
      </c>
      <c r="M2641" t="s">
        <v>22</v>
      </c>
      <c r="N2641">
        <v>5</v>
      </c>
      <c r="O2641">
        <v>3716</v>
      </c>
      <c r="P2641">
        <v>82</v>
      </c>
      <c r="Q2641" t="s">
        <v>23</v>
      </c>
      <c r="R2641" t="s">
        <v>32</v>
      </c>
    </row>
    <row r="2642" spans="1:18" x14ac:dyDescent="0.2">
      <c r="A2642">
        <v>2641</v>
      </c>
      <c r="B2642">
        <v>43</v>
      </c>
      <c r="C2642" t="str" cm="1">
        <f t="array" ref="C2642">_xlfn.IFS(B2642&lt;18, "Under 18", B2642&lt;=24, "18-24", B2642&lt;=34, "25-34", B2642&lt;=44, "35-44", B2642&lt;=54, "45-54", B2642&gt;=55, "55 and Over")</f>
        <v>35-44</v>
      </c>
      <c r="D2642" t="s">
        <v>25</v>
      </c>
      <c r="E2642">
        <v>168</v>
      </c>
      <c r="F2642">
        <v>89</v>
      </c>
      <c r="G2642" t="s">
        <v>26</v>
      </c>
      <c r="H2642">
        <v>112</v>
      </c>
      <c r="I2642">
        <v>665</v>
      </c>
      <c r="J2642">
        <v>100</v>
      </c>
      <c r="K2642">
        <v>11777</v>
      </c>
      <c r="L2642">
        <v>10.43</v>
      </c>
      <c r="M2642" t="s">
        <v>22</v>
      </c>
      <c r="N2642">
        <v>8.1</v>
      </c>
      <c r="O2642">
        <v>3296</v>
      </c>
      <c r="P2642">
        <v>88</v>
      </c>
      <c r="Q2642" t="s">
        <v>34</v>
      </c>
      <c r="R2642" t="s">
        <v>28</v>
      </c>
    </row>
    <row r="2643" spans="1:18" x14ac:dyDescent="0.2">
      <c r="A2643">
        <v>2642</v>
      </c>
      <c r="B2643">
        <v>46</v>
      </c>
      <c r="C2643" t="str" cm="1">
        <f t="array" ref="C2643">_xlfn.IFS(B2643&lt;18, "Under 18", B2643&lt;=24, "18-24", B2643&lt;=34, "25-34", B2643&lt;=44, "35-44", B2643&lt;=54, "45-54", B2643&gt;=55, "55 and Over")</f>
        <v>45-54</v>
      </c>
      <c r="D2643" t="s">
        <v>25</v>
      </c>
      <c r="E2643">
        <v>183</v>
      </c>
      <c r="F2643">
        <v>76</v>
      </c>
      <c r="G2643" t="s">
        <v>21</v>
      </c>
      <c r="H2643">
        <v>40</v>
      </c>
      <c r="I2643">
        <v>837</v>
      </c>
      <c r="J2643">
        <v>135</v>
      </c>
      <c r="K2643">
        <v>11025</v>
      </c>
      <c r="L2643">
        <v>9.8800000000000008</v>
      </c>
      <c r="M2643" t="s">
        <v>22</v>
      </c>
      <c r="N2643">
        <v>8.1999999999999993</v>
      </c>
      <c r="O2643">
        <v>2564</v>
      </c>
      <c r="P2643">
        <v>68</v>
      </c>
      <c r="Q2643" t="s">
        <v>23</v>
      </c>
      <c r="R2643" t="s">
        <v>24</v>
      </c>
    </row>
    <row r="2644" spans="1:18" x14ac:dyDescent="0.2">
      <c r="A2644">
        <v>2643</v>
      </c>
      <c r="B2644">
        <v>41</v>
      </c>
      <c r="C2644" t="str" cm="1">
        <f t="array" ref="C2644">_xlfn.IFS(B2644&lt;18, "Under 18", B2644&lt;=24, "18-24", B2644&lt;=34, "25-34", B2644&lt;=44, "35-44", B2644&lt;=54, "45-54", B2644&gt;=55, "55 and Over")</f>
        <v>35-44</v>
      </c>
      <c r="D2644" t="s">
        <v>29</v>
      </c>
      <c r="E2644">
        <v>179</v>
      </c>
      <c r="F2644">
        <v>50</v>
      </c>
      <c r="G2644" t="s">
        <v>37</v>
      </c>
      <c r="H2644">
        <v>64</v>
      </c>
      <c r="I2644">
        <v>873</v>
      </c>
      <c r="J2644">
        <v>135</v>
      </c>
      <c r="K2644">
        <v>6519</v>
      </c>
      <c r="L2644">
        <v>3.48</v>
      </c>
      <c r="M2644" t="s">
        <v>36</v>
      </c>
      <c r="N2644">
        <v>7.4</v>
      </c>
      <c r="O2644">
        <v>1830</v>
      </c>
      <c r="P2644">
        <v>89</v>
      </c>
      <c r="Q2644" t="s">
        <v>32</v>
      </c>
      <c r="R2644" t="s">
        <v>32</v>
      </c>
    </row>
    <row r="2645" spans="1:18" x14ac:dyDescent="0.2">
      <c r="A2645">
        <v>2644</v>
      </c>
      <c r="B2645">
        <v>35</v>
      </c>
      <c r="C2645" t="str" cm="1">
        <f t="array" ref="C2645">_xlfn.IFS(B2645&lt;18, "Under 18", B2645&lt;=24, "18-24", B2645&lt;=34, "25-34", B2645&lt;=44, "35-44", B2645&lt;=54, "45-54", B2645&gt;=55, "55 and Over")</f>
        <v>35-44</v>
      </c>
      <c r="D2645" t="s">
        <v>25</v>
      </c>
      <c r="E2645">
        <v>185</v>
      </c>
      <c r="F2645">
        <v>109</v>
      </c>
      <c r="G2645" t="s">
        <v>26</v>
      </c>
      <c r="H2645">
        <v>21</v>
      </c>
      <c r="I2645">
        <v>228</v>
      </c>
      <c r="J2645">
        <v>100</v>
      </c>
      <c r="K2645">
        <v>13410</v>
      </c>
      <c r="L2645">
        <v>9.9700000000000006</v>
      </c>
      <c r="M2645" t="s">
        <v>22</v>
      </c>
      <c r="N2645">
        <v>8.6999999999999993</v>
      </c>
      <c r="O2645">
        <v>2297</v>
      </c>
      <c r="P2645">
        <v>54</v>
      </c>
      <c r="Q2645" t="s">
        <v>27</v>
      </c>
      <c r="R2645" t="s">
        <v>28</v>
      </c>
    </row>
    <row r="2646" spans="1:18" x14ac:dyDescent="0.2">
      <c r="A2646">
        <v>2645</v>
      </c>
      <c r="B2646">
        <v>46</v>
      </c>
      <c r="C2646" t="str" cm="1">
        <f t="array" ref="C2646">_xlfn.IFS(B2646&lt;18, "Under 18", B2646&lt;=24, "18-24", B2646&lt;=34, "25-34", B2646&lt;=44, "35-44", B2646&lt;=54, "45-54", B2646&gt;=55, "55 and Over")</f>
        <v>45-54</v>
      </c>
      <c r="D2646" t="s">
        <v>29</v>
      </c>
      <c r="E2646">
        <v>198</v>
      </c>
      <c r="F2646">
        <v>86</v>
      </c>
      <c r="G2646" t="s">
        <v>33</v>
      </c>
      <c r="H2646">
        <v>88</v>
      </c>
      <c r="I2646">
        <v>230</v>
      </c>
      <c r="J2646">
        <v>164</v>
      </c>
      <c r="K2646">
        <v>16649</v>
      </c>
      <c r="L2646">
        <v>5.25</v>
      </c>
      <c r="M2646" t="s">
        <v>36</v>
      </c>
      <c r="N2646">
        <v>7.6</v>
      </c>
      <c r="O2646">
        <v>2947</v>
      </c>
      <c r="P2646">
        <v>74</v>
      </c>
      <c r="Q2646" t="s">
        <v>23</v>
      </c>
      <c r="R2646" t="s">
        <v>28</v>
      </c>
    </row>
    <row r="2647" spans="1:18" x14ac:dyDescent="0.2">
      <c r="A2647">
        <v>2646</v>
      </c>
      <c r="B2647">
        <v>19</v>
      </c>
      <c r="C2647" t="str" cm="1">
        <f t="array" ref="C2647">_xlfn.IFS(B2647&lt;18, "Under 18", B2647&lt;=24, "18-24", B2647&lt;=34, "25-34", B2647&lt;=44, "35-44", B2647&lt;=54, "45-54", B2647&gt;=55, "55 and Over")</f>
        <v>18-24</v>
      </c>
      <c r="D2647" t="s">
        <v>20</v>
      </c>
      <c r="E2647">
        <v>174</v>
      </c>
      <c r="F2647">
        <v>63</v>
      </c>
      <c r="G2647" t="s">
        <v>30</v>
      </c>
      <c r="H2647">
        <v>37</v>
      </c>
      <c r="I2647">
        <v>549</v>
      </c>
      <c r="J2647">
        <v>170</v>
      </c>
      <c r="K2647">
        <v>2853</v>
      </c>
      <c r="L2647">
        <v>3.99</v>
      </c>
      <c r="M2647" t="s">
        <v>22</v>
      </c>
      <c r="N2647">
        <v>7.4</v>
      </c>
      <c r="O2647">
        <v>1685</v>
      </c>
      <c r="P2647">
        <v>55</v>
      </c>
      <c r="Q2647" t="s">
        <v>32</v>
      </c>
      <c r="R2647" t="s">
        <v>32</v>
      </c>
    </row>
    <row r="2648" spans="1:18" x14ac:dyDescent="0.2">
      <c r="A2648">
        <v>2647</v>
      </c>
      <c r="B2648">
        <v>25</v>
      </c>
      <c r="C2648" t="str" cm="1">
        <f t="array" ref="C2648">_xlfn.IFS(B2648&lt;18, "Under 18", B2648&lt;=24, "18-24", B2648&lt;=34, "25-34", B2648&lt;=44, "35-44", B2648&lt;=54, "45-54", B2648&gt;=55, "55 and Over")</f>
        <v>25-34</v>
      </c>
      <c r="D2648" t="s">
        <v>25</v>
      </c>
      <c r="E2648">
        <v>162</v>
      </c>
      <c r="F2648">
        <v>66</v>
      </c>
      <c r="G2648" t="s">
        <v>37</v>
      </c>
      <c r="H2648">
        <v>119</v>
      </c>
      <c r="I2648">
        <v>412</v>
      </c>
      <c r="J2648">
        <v>129</v>
      </c>
      <c r="K2648">
        <v>3723</v>
      </c>
      <c r="L2648">
        <v>8.5399999999999991</v>
      </c>
      <c r="M2648" t="s">
        <v>36</v>
      </c>
      <c r="N2648">
        <v>6.6</v>
      </c>
      <c r="O2648">
        <v>1706</v>
      </c>
      <c r="P2648">
        <v>75</v>
      </c>
      <c r="Q2648" t="s">
        <v>23</v>
      </c>
      <c r="R2648" t="s">
        <v>32</v>
      </c>
    </row>
    <row r="2649" spans="1:18" x14ac:dyDescent="0.2">
      <c r="A2649">
        <v>2648</v>
      </c>
      <c r="B2649">
        <v>32</v>
      </c>
      <c r="C2649" t="str" cm="1">
        <f t="array" ref="C2649">_xlfn.IFS(B2649&lt;18, "Under 18", B2649&lt;=24, "18-24", B2649&lt;=34, "25-34", B2649&lt;=44, "35-44", B2649&lt;=54, "45-54", B2649&gt;=55, "55 and Over")</f>
        <v>25-34</v>
      </c>
      <c r="D2649" t="s">
        <v>25</v>
      </c>
      <c r="E2649">
        <v>194</v>
      </c>
      <c r="F2649">
        <v>66</v>
      </c>
      <c r="G2649" t="s">
        <v>33</v>
      </c>
      <c r="H2649">
        <v>29</v>
      </c>
      <c r="I2649">
        <v>678</v>
      </c>
      <c r="J2649">
        <v>95</v>
      </c>
      <c r="K2649">
        <v>14537</v>
      </c>
      <c r="L2649">
        <v>3.93</v>
      </c>
      <c r="M2649" t="s">
        <v>31</v>
      </c>
      <c r="N2649">
        <v>5.7</v>
      </c>
      <c r="O2649">
        <v>3269</v>
      </c>
      <c r="P2649">
        <v>81</v>
      </c>
      <c r="Q2649" t="s">
        <v>27</v>
      </c>
      <c r="R2649" t="s">
        <v>24</v>
      </c>
    </row>
    <row r="2650" spans="1:18" x14ac:dyDescent="0.2">
      <c r="A2650">
        <v>2649</v>
      </c>
      <c r="B2650">
        <v>47</v>
      </c>
      <c r="C2650" t="str" cm="1">
        <f t="array" ref="C2650">_xlfn.IFS(B2650&lt;18, "Under 18", B2650&lt;=24, "18-24", B2650&lt;=34, "25-34", B2650&lt;=44, "35-44", B2650&lt;=54, "45-54", B2650&gt;=55, "55 and Over")</f>
        <v>45-54</v>
      </c>
      <c r="D2650" t="s">
        <v>29</v>
      </c>
      <c r="E2650">
        <v>186</v>
      </c>
      <c r="F2650">
        <v>99</v>
      </c>
      <c r="G2650" t="s">
        <v>35</v>
      </c>
      <c r="H2650">
        <v>35</v>
      </c>
      <c r="I2650">
        <v>603</v>
      </c>
      <c r="J2650">
        <v>140</v>
      </c>
      <c r="K2650">
        <v>10865</v>
      </c>
      <c r="L2650">
        <v>14.25</v>
      </c>
      <c r="M2650" t="s">
        <v>22</v>
      </c>
      <c r="N2650">
        <v>6.3</v>
      </c>
      <c r="O2650">
        <v>2295</v>
      </c>
      <c r="P2650">
        <v>77</v>
      </c>
      <c r="Q2650" t="s">
        <v>32</v>
      </c>
      <c r="R2650" t="s">
        <v>24</v>
      </c>
    </row>
    <row r="2651" spans="1:18" x14ac:dyDescent="0.2">
      <c r="A2651">
        <v>2650</v>
      </c>
      <c r="B2651">
        <v>18</v>
      </c>
      <c r="C2651" t="str" cm="1">
        <f t="array" ref="C2651">_xlfn.IFS(B2651&lt;18, "Under 18", B2651&lt;=24, "18-24", B2651&lt;=34, "25-34", B2651&lt;=44, "35-44", B2651&lt;=54, "45-54", B2651&gt;=55, "55 and Over")</f>
        <v>18-24</v>
      </c>
      <c r="D2651" t="s">
        <v>20</v>
      </c>
      <c r="E2651">
        <v>183</v>
      </c>
      <c r="F2651">
        <v>67</v>
      </c>
      <c r="G2651" t="s">
        <v>21</v>
      </c>
      <c r="H2651">
        <v>59</v>
      </c>
      <c r="I2651">
        <v>264</v>
      </c>
      <c r="J2651">
        <v>133</v>
      </c>
      <c r="K2651">
        <v>12269</v>
      </c>
      <c r="L2651">
        <v>6.96</v>
      </c>
      <c r="M2651" t="s">
        <v>36</v>
      </c>
      <c r="N2651">
        <v>4.3</v>
      </c>
      <c r="O2651">
        <v>2235</v>
      </c>
      <c r="P2651">
        <v>66</v>
      </c>
      <c r="Q2651" t="s">
        <v>32</v>
      </c>
      <c r="R2651" t="s">
        <v>24</v>
      </c>
    </row>
    <row r="2652" spans="1:18" x14ac:dyDescent="0.2">
      <c r="A2652">
        <v>2651</v>
      </c>
      <c r="B2652">
        <v>38</v>
      </c>
      <c r="C2652" t="str" cm="1">
        <f t="array" ref="C2652">_xlfn.IFS(B2652&lt;18, "Under 18", B2652&lt;=24, "18-24", B2652&lt;=34, "25-34", B2652&lt;=44, "35-44", B2652&lt;=54, "45-54", B2652&gt;=55, "55 and Over")</f>
        <v>35-44</v>
      </c>
      <c r="D2652" t="s">
        <v>20</v>
      </c>
      <c r="E2652">
        <v>161</v>
      </c>
      <c r="F2652">
        <v>77</v>
      </c>
      <c r="G2652" t="s">
        <v>26</v>
      </c>
      <c r="H2652">
        <v>50</v>
      </c>
      <c r="I2652">
        <v>848</v>
      </c>
      <c r="J2652">
        <v>126</v>
      </c>
      <c r="K2652">
        <v>11694</v>
      </c>
      <c r="L2652">
        <v>8.01</v>
      </c>
      <c r="M2652" t="s">
        <v>36</v>
      </c>
      <c r="N2652">
        <v>7.1</v>
      </c>
      <c r="O2652">
        <v>2206</v>
      </c>
      <c r="P2652">
        <v>76</v>
      </c>
      <c r="Q2652" t="s">
        <v>27</v>
      </c>
      <c r="R2652" t="s">
        <v>24</v>
      </c>
    </row>
    <row r="2653" spans="1:18" x14ac:dyDescent="0.2">
      <c r="A2653">
        <v>2652</v>
      </c>
      <c r="B2653">
        <v>18</v>
      </c>
      <c r="C2653" t="str" cm="1">
        <f t="array" ref="C2653">_xlfn.IFS(B2653&lt;18, "Under 18", B2653&lt;=24, "18-24", B2653&lt;=34, "25-34", B2653&lt;=44, "35-44", B2653&lt;=54, "45-54", B2653&gt;=55, "55 and Over")</f>
        <v>18-24</v>
      </c>
      <c r="D2653" t="s">
        <v>29</v>
      </c>
      <c r="E2653">
        <v>165</v>
      </c>
      <c r="F2653">
        <v>118</v>
      </c>
      <c r="G2653" t="s">
        <v>21</v>
      </c>
      <c r="H2653">
        <v>11</v>
      </c>
      <c r="I2653">
        <v>841</v>
      </c>
      <c r="J2653">
        <v>122</v>
      </c>
      <c r="K2653">
        <v>17724</v>
      </c>
      <c r="L2653">
        <v>1.98</v>
      </c>
      <c r="M2653" t="s">
        <v>31</v>
      </c>
      <c r="N2653">
        <v>8.6</v>
      </c>
      <c r="O2653">
        <v>2147</v>
      </c>
      <c r="P2653">
        <v>59</v>
      </c>
      <c r="Q2653" t="s">
        <v>23</v>
      </c>
      <c r="R2653" t="s">
        <v>32</v>
      </c>
    </row>
    <row r="2654" spans="1:18" x14ac:dyDescent="0.2">
      <c r="A2654">
        <v>2653</v>
      </c>
      <c r="B2654">
        <v>22</v>
      </c>
      <c r="C2654" t="str" cm="1">
        <f t="array" ref="C2654">_xlfn.IFS(B2654&lt;18, "Under 18", B2654&lt;=24, "18-24", B2654&lt;=34, "25-34", B2654&lt;=44, "35-44", B2654&lt;=54, "45-54", B2654&gt;=55, "55 and Over")</f>
        <v>18-24</v>
      </c>
      <c r="D2654" t="s">
        <v>25</v>
      </c>
      <c r="E2654">
        <v>164</v>
      </c>
      <c r="F2654">
        <v>57</v>
      </c>
      <c r="G2654" t="s">
        <v>26</v>
      </c>
      <c r="H2654">
        <v>10</v>
      </c>
      <c r="I2654">
        <v>642</v>
      </c>
      <c r="J2654">
        <v>177</v>
      </c>
      <c r="K2654">
        <v>10002</v>
      </c>
      <c r="L2654">
        <v>11.32</v>
      </c>
      <c r="M2654" t="s">
        <v>36</v>
      </c>
      <c r="N2654">
        <v>5.9</v>
      </c>
      <c r="O2654">
        <v>3324</v>
      </c>
      <c r="P2654">
        <v>86</v>
      </c>
      <c r="Q2654" t="s">
        <v>27</v>
      </c>
      <c r="R2654" t="s">
        <v>28</v>
      </c>
    </row>
    <row r="2655" spans="1:18" x14ac:dyDescent="0.2">
      <c r="A2655">
        <v>2654</v>
      </c>
      <c r="B2655">
        <v>26</v>
      </c>
      <c r="C2655" t="str" cm="1">
        <f t="array" ref="C2655">_xlfn.IFS(B2655&lt;18, "Under 18", B2655&lt;=24, "18-24", B2655&lt;=34, "25-34", B2655&lt;=44, "35-44", B2655&lt;=54, "45-54", B2655&gt;=55, "55 and Over")</f>
        <v>25-34</v>
      </c>
      <c r="D2655" t="s">
        <v>29</v>
      </c>
      <c r="E2655">
        <v>176</v>
      </c>
      <c r="F2655">
        <v>70</v>
      </c>
      <c r="G2655" t="s">
        <v>35</v>
      </c>
      <c r="H2655">
        <v>12</v>
      </c>
      <c r="I2655">
        <v>168</v>
      </c>
      <c r="J2655">
        <v>135</v>
      </c>
      <c r="K2655">
        <v>15672</v>
      </c>
      <c r="L2655">
        <v>9.01</v>
      </c>
      <c r="M2655" t="s">
        <v>31</v>
      </c>
      <c r="N2655">
        <v>8.6999999999999993</v>
      </c>
      <c r="O2655">
        <v>2970</v>
      </c>
      <c r="P2655">
        <v>84</v>
      </c>
      <c r="Q2655" t="s">
        <v>23</v>
      </c>
      <c r="R2655" t="s">
        <v>28</v>
      </c>
    </row>
    <row r="2656" spans="1:18" x14ac:dyDescent="0.2">
      <c r="A2656">
        <v>2655</v>
      </c>
      <c r="B2656">
        <v>53</v>
      </c>
      <c r="C2656" t="str" cm="1">
        <f t="array" ref="C2656">_xlfn.IFS(B2656&lt;18, "Under 18", B2656&lt;=24, "18-24", B2656&lt;=34, "25-34", B2656&lt;=44, "35-44", B2656&lt;=54, "45-54", B2656&gt;=55, "55 and Over")</f>
        <v>45-54</v>
      </c>
      <c r="D2656" t="s">
        <v>29</v>
      </c>
      <c r="E2656">
        <v>179</v>
      </c>
      <c r="F2656">
        <v>85</v>
      </c>
      <c r="G2656" t="s">
        <v>37</v>
      </c>
      <c r="H2656">
        <v>37</v>
      </c>
      <c r="I2656">
        <v>559</v>
      </c>
      <c r="J2656">
        <v>142</v>
      </c>
      <c r="K2656">
        <v>8066</v>
      </c>
      <c r="L2656">
        <v>6.28</v>
      </c>
      <c r="M2656" t="s">
        <v>36</v>
      </c>
      <c r="N2656">
        <v>4.7</v>
      </c>
      <c r="O2656">
        <v>2550</v>
      </c>
      <c r="P2656">
        <v>84</v>
      </c>
      <c r="Q2656" t="s">
        <v>32</v>
      </c>
      <c r="R2656" t="s">
        <v>24</v>
      </c>
    </row>
    <row r="2657" spans="1:18" x14ac:dyDescent="0.2">
      <c r="A2657">
        <v>2656</v>
      </c>
      <c r="B2657">
        <v>30</v>
      </c>
      <c r="C2657" t="str" cm="1">
        <f t="array" ref="C2657">_xlfn.IFS(B2657&lt;18, "Under 18", B2657&lt;=24, "18-24", B2657&lt;=34, "25-34", B2657&lt;=44, "35-44", B2657&lt;=54, "45-54", B2657&gt;=55, "55 and Over")</f>
        <v>25-34</v>
      </c>
      <c r="D2657" t="s">
        <v>20</v>
      </c>
      <c r="E2657">
        <v>150</v>
      </c>
      <c r="F2657">
        <v>69</v>
      </c>
      <c r="G2657" t="s">
        <v>37</v>
      </c>
      <c r="H2657">
        <v>68</v>
      </c>
      <c r="I2657">
        <v>983</v>
      </c>
      <c r="J2657">
        <v>121</v>
      </c>
      <c r="K2657">
        <v>15384</v>
      </c>
      <c r="L2657">
        <v>6.05</v>
      </c>
      <c r="M2657" t="s">
        <v>36</v>
      </c>
      <c r="N2657">
        <v>9.1</v>
      </c>
      <c r="O2657">
        <v>2971</v>
      </c>
      <c r="P2657">
        <v>60</v>
      </c>
      <c r="Q2657" t="s">
        <v>32</v>
      </c>
      <c r="R2657" t="s">
        <v>28</v>
      </c>
    </row>
    <row r="2658" spans="1:18" x14ac:dyDescent="0.2">
      <c r="A2658">
        <v>2657</v>
      </c>
      <c r="B2658">
        <v>19</v>
      </c>
      <c r="C2658" t="str" cm="1">
        <f t="array" ref="C2658">_xlfn.IFS(B2658&lt;18, "Under 18", B2658&lt;=24, "18-24", B2658&lt;=34, "25-34", B2658&lt;=44, "35-44", B2658&lt;=54, "45-54", B2658&gt;=55, "55 and Over")</f>
        <v>18-24</v>
      </c>
      <c r="D2658" t="s">
        <v>29</v>
      </c>
      <c r="E2658">
        <v>188</v>
      </c>
      <c r="F2658">
        <v>61</v>
      </c>
      <c r="G2658" t="s">
        <v>37</v>
      </c>
      <c r="H2658">
        <v>64</v>
      </c>
      <c r="I2658">
        <v>147</v>
      </c>
      <c r="J2658">
        <v>111</v>
      </c>
      <c r="K2658">
        <v>18126</v>
      </c>
      <c r="L2658">
        <v>5.48</v>
      </c>
      <c r="M2658" t="s">
        <v>31</v>
      </c>
      <c r="N2658">
        <v>8.4</v>
      </c>
      <c r="O2658">
        <v>3812</v>
      </c>
      <c r="P2658">
        <v>89</v>
      </c>
      <c r="Q2658" t="s">
        <v>34</v>
      </c>
      <c r="R2658" t="s">
        <v>32</v>
      </c>
    </row>
    <row r="2659" spans="1:18" x14ac:dyDescent="0.2">
      <c r="A2659">
        <v>2658</v>
      </c>
      <c r="B2659">
        <v>34</v>
      </c>
      <c r="C2659" t="str" cm="1">
        <f t="array" ref="C2659">_xlfn.IFS(B2659&lt;18, "Under 18", B2659&lt;=24, "18-24", B2659&lt;=34, "25-34", B2659&lt;=44, "35-44", B2659&lt;=54, "45-54", B2659&gt;=55, "55 and Over")</f>
        <v>25-34</v>
      </c>
      <c r="D2659" t="s">
        <v>20</v>
      </c>
      <c r="E2659">
        <v>178</v>
      </c>
      <c r="F2659">
        <v>98</v>
      </c>
      <c r="G2659" t="s">
        <v>33</v>
      </c>
      <c r="H2659">
        <v>85</v>
      </c>
      <c r="I2659">
        <v>923</v>
      </c>
      <c r="J2659">
        <v>132</v>
      </c>
      <c r="K2659">
        <v>1500</v>
      </c>
      <c r="L2659">
        <v>11.13</v>
      </c>
      <c r="M2659" t="s">
        <v>31</v>
      </c>
      <c r="N2659">
        <v>4.9000000000000004</v>
      </c>
      <c r="O2659">
        <v>2857</v>
      </c>
      <c r="P2659">
        <v>89</v>
      </c>
      <c r="Q2659" t="s">
        <v>27</v>
      </c>
      <c r="R2659" t="s">
        <v>28</v>
      </c>
    </row>
    <row r="2660" spans="1:18" x14ac:dyDescent="0.2">
      <c r="A2660">
        <v>2659</v>
      </c>
      <c r="B2660">
        <v>44</v>
      </c>
      <c r="C2660" t="str" cm="1">
        <f t="array" ref="C2660">_xlfn.IFS(B2660&lt;18, "Under 18", B2660&lt;=24, "18-24", B2660&lt;=34, "25-34", B2660&lt;=44, "35-44", B2660&lt;=54, "45-54", B2660&gt;=55, "55 and Over")</f>
        <v>35-44</v>
      </c>
      <c r="D2660" t="s">
        <v>29</v>
      </c>
      <c r="E2660">
        <v>151</v>
      </c>
      <c r="F2660">
        <v>59</v>
      </c>
      <c r="G2660" t="s">
        <v>30</v>
      </c>
      <c r="H2660">
        <v>119</v>
      </c>
      <c r="I2660">
        <v>964</v>
      </c>
      <c r="J2660">
        <v>124</v>
      </c>
      <c r="K2660">
        <v>1904</v>
      </c>
      <c r="L2660">
        <v>10.55</v>
      </c>
      <c r="M2660" t="s">
        <v>22</v>
      </c>
      <c r="N2660">
        <v>8.5</v>
      </c>
      <c r="O2660">
        <v>2742</v>
      </c>
      <c r="P2660">
        <v>71</v>
      </c>
      <c r="Q2660" t="s">
        <v>34</v>
      </c>
      <c r="R2660" t="s">
        <v>32</v>
      </c>
    </row>
    <row r="2661" spans="1:18" x14ac:dyDescent="0.2">
      <c r="A2661">
        <v>2660</v>
      </c>
      <c r="B2661">
        <v>49</v>
      </c>
      <c r="C2661" t="str" cm="1">
        <f t="array" ref="C2661">_xlfn.IFS(B2661&lt;18, "Under 18", B2661&lt;=24, "18-24", B2661&lt;=34, "25-34", B2661&lt;=44, "35-44", B2661&lt;=54, "45-54", B2661&gt;=55, "55 and Over")</f>
        <v>45-54</v>
      </c>
      <c r="D2661" t="s">
        <v>25</v>
      </c>
      <c r="E2661">
        <v>183</v>
      </c>
      <c r="F2661">
        <v>115</v>
      </c>
      <c r="G2661" t="s">
        <v>30</v>
      </c>
      <c r="H2661">
        <v>98</v>
      </c>
      <c r="I2661">
        <v>800</v>
      </c>
      <c r="J2661">
        <v>149</v>
      </c>
      <c r="K2661">
        <v>7819</v>
      </c>
      <c r="L2661">
        <v>3.52</v>
      </c>
      <c r="M2661" t="s">
        <v>31</v>
      </c>
      <c r="N2661">
        <v>9.5</v>
      </c>
      <c r="O2661">
        <v>2091</v>
      </c>
      <c r="P2661">
        <v>89</v>
      </c>
      <c r="Q2661" t="s">
        <v>23</v>
      </c>
      <c r="R2661" t="s">
        <v>24</v>
      </c>
    </row>
    <row r="2662" spans="1:18" x14ac:dyDescent="0.2">
      <c r="A2662">
        <v>2661</v>
      </c>
      <c r="B2662">
        <v>32</v>
      </c>
      <c r="C2662" t="str" cm="1">
        <f t="array" ref="C2662">_xlfn.IFS(B2662&lt;18, "Under 18", B2662&lt;=24, "18-24", B2662&lt;=34, "25-34", B2662&lt;=44, "35-44", B2662&lt;=54, "45-54", B2662&gt;=55, "55 and Over")</f>
        <v>25-34</v>
      </c>
      <c r="D2662" t="s">
        <v>25</v>
      </c>
      <c r="E2662">
        <v>187</v>
      </c>
      <c r="F2662">
        <v>54</v>
      </c>
      <c r="G2662" t="s">
        <v>26</v>
      </c>
      <c r="H2662">
        <v>37</v>
      </c>
      <c r="I2662">
        <v>251</v>
      </c>
      <c r="J2662">
        <v>150</v>
      </c>
      <c r="K2662">
        <v>13697</v>
      </c>
      <c r="L2662">
        <v>6.5</v>
      </c>
      <c r="M2662" t="s">
        <v>22</v>
      </c>
      <c r="N2662">
        <v>9</v>
      </c>
      <c r="O2662">
        <v>2096</v>
      </c>
      <c r="P2662">
        <v>80</v>
      </c>
      <c r="Q2662" t="s">
        <v>34</v>
      </c>
      <c r="R2662" t="s">
        <v>24</v>
      </c>
    </row>
    <row r="2663" spans="1:18" x14ac:dyDescent="0.2">
      <c r="A2663">
        <v>2662</v>
      </c>
      <c r="B2663">
        <v>58</v>
      </c>
      <c r="C2663" t="str" cm="1">
        <f t="array" ref="C2663">_xlfn.IFS(B2663&lt;18, "Under 18", B2663&lt;=24, "18-24", B2663&lt;=34, "25-34", B2663&lt;=44, "35-44", B2663&lt;=54, "45-54", B2663&gt;=55, "55 and Over")</f>
        <v>55 and Over</v>
      </c>
      <c r="D2663" t="s">
        <v>29</v>
      </c>
      <c r="E2663">
        <v>175</v>
      </c>
      <c r="F2663">
        <v>69</v>
      </c>
      <c r="G2663" t="s">
        <v>33</v>
      </c>
      <c r="H2663">
        <v>33</v>
      </c>
      <c r="I2663">
        <v>702</v>
      </c>
      <c r="J2663">
        <v>113</v>
      </c>
      <c r="K2663">
        <v>15946</v>
      </c>
      <c r="L2663">
        <v>10.119999999999999</v>
      </c>
      <c r="M2663" t="s">
        <v>22</v>
      </c>
      <c r="N2663">
        <v>5.9</v>
      </c>
      <c r="O2663">
        <v>1695</v>
      </c>
      <c r="P2663">
        <v>57</v>
      </c>
      <c r="Q2663" t="s">
        <v>32</v>
      </c>
      <c r="R2663" t="s">
        <v>32</v>
      </c>
    </row>
    <row r="2664" spans="1:18" x14ac:dyDescent="0.2">
      <c r="A2664">
        <v>2663</v>
      </c>
      <c r="B2664">
        <v>24</v>
      </c>
      <c r="C2664" t="str" cm="1">
        <f t="array" ref="C2664">_xlfn.IFS(B2664&lt;18, "Under 18", B2664&lt;=24, "18-24", B2664&lt;=34, "25-34", B2664&lt;=44, "35-44", B2664&lt;=54, "45-54", B2664&gt;=55, "55 and Over")</f>
        <v>18-24</v>
      </c>
      <c r="D2664" t="s">
        <v>20</v>
      </c>
      <c r="E2664">
        <v>169</v>
      </c>
      <c r="F2664">
        <v>74</v>
      </c>
      <c r="G2664" t="s">
        <v>33</v>
      </c>
      <c r="H2664">
        <v>79</v>
      </c>
      <c r="I2664">
        <v>386</v>
      </c>
      <c r="J2664">
        <v>111</v>
      </c>
      <c r="K2664">
        <v>13486</v>
      </c>
      <c r="L2664">
        <v>9.17</v>
      </c>
      <c r="M2664" t="s">
        <v>22</v>
      </c>
      <c r="N2664">
        <v>7.1</v>
      </c>
      <c r="O2664">
        <v>3276</v>
      </c>
      <c r="P2664">
        <v>64</v>
      </c>
      <c r="Q2664" t="s">
        <v>34</v>
      </c>
      <c r="R2664" t="s">
        <v>32</v>
      </c>
    </row>
    <row r="2665" spans="1:18" x14ac:dyDescent="0.2">
      <c r="A2665">
        <v>2664</v>
      </c>
      <c r="B2665">
        <v>47</v>
      </c>
      <c r="C2665" t="str" cm="1">
        <f t="array" ref="C2665">_xlfn.IFS(B2665&lt;18, "Under 18", B2665&lt;=24, "18-24", B2665&lt;=34, "25-34", B2665&lt;=44, "35-44", B2665&lt;=54, "45-54", B2665&gt;=55, "55 and Over")</f>
        <v>45-54</v>
      </c>
      <c r="D2665" t="s">
        <v>20</v>
      </c>
      <c r="E2665">
        <v>173</v>
      </c>
      <c r="F2665">
        <v>91</v>
      </c>
      <c r="G2665" t="s">
        <v>33</v>
      </c>
      <c r="H2665">
        <v>62</v>
      </c>
      <c r="I2665">
        <v>861</v>
      </c>
      <c r="J2665">
        <v>94</v>
      </c>
      <c r="K2665">
        <v>3763</v>
      </c>
      <c r="L2665">
        <v>9.7100000000000009</v>
      </c>
      <c r="M2665" t="s">
        <v>31</v>
      </c>
      <c r="N2665">
        <v>6.8</v>
      </c>
      <c r="O2665">
        <v>3533</v>
      </c>
      <c r="P2665">
        <v>81</v>
      </c>
      <c r="Q2665" t="s">
        <v>34</v>
      </c>
      <c r="R2665" t="s">
        <v>32</v>
      </c>
    </row>
    <row r="2666" spans="1:18" x14ac:dyDescent="0.2">
      <c r="A2666">
        <v>2665</v>
      </c>
      <c r="B2666">
        <v>45</v>
      </c>
      <c r="C2666" t="str" cm="1">
        <f t="array" ref="C2666">_xlfn.IFS(B2666&lt;18, "Under 18", B2666&lt;=24, "18-24", B2666&lt;=34, "25-34", B2666&lt;=44, "35-44", B2666&lt;=54, "45-54", B2666&gt;=55, "55 and Over")</f>
        <v>45-54</v>
      </c>
      <c r="D2666" t="s">
        <v>25</v>
      </c>
      <c r="E2666">
        <v>153</v>
      </c>
      <c r="F2666">
        <v>85</v>
      </c>
      <c r="G2666" t="s">
        <v>37</v>
      </c>
      <c r="H2666">
        <v>105</v>
      </c>
      <c r="I2666">
        <v>262</v>
      </c>
      <c r="J2666">
        <v>113</v>
      </c>
      <c r="K2666">
        <v>1734</v>
      </c>
      <c r="L2666">
        <v>3.71</v>
      </c>
      <c r="M2666" t="s">
        <v>22</v>
      </c>
      <c r="N2666">
        <v>6.4</v>
      </c>
      <c r="O2666">
        <v>3599</v>
      </c>
      <c r="P2666">
        <v>51</v>
      </c>
      <c r="Q2666" t="s">
        <v>27</v>
      </c>
      <c r="R2666" t="s">
        <v>32</v>
      </c>
    </row>
    <row r="2667" spans="1:18" x14ac:dyDescent="0.2">
      <c r="A2667">
        <v>2666</v>
      </c>
      <c r="B2667">
        <v>56</v>
      </c>
      <c r="C2667" t="str" cm="1">
        <f t="array" ref="C2667">_xlfn.IFS(B2667&lt;18, "Under 18", B2667&lt;=24, "18-24", B2667&lt;=34, "25-34", B2667&lt;=44, "35-44", B2667&lt;=54, "45-54", B2667&gt;=55, "55 and Over")</f>
        <v>55 and Over</v>
      </c>
      <c r="D2667" t="s">
        <v>25</v>
      </c>
      <c r="E2667">
        <v>175</v>
      </c>
      <c r="F2667">
        <v>101</v>
      </c>
      <c r="G2667" t="s">
        <v>37</v>
      </c>
      <c r="H2667">
        <v>20</v>
      </c>
      <c r="I2667">
        <v>868</v>
      </c>
      <c r="J2667">
        <v>119</v>
      </c>
      <c r="K2667">
        <v>5746</v>
      </c>
      <c r="L2667">
        <v>14.46</v>
      </c>
      <c r="M2667" t="s">
        <v>22</v>
      </c>
      <c r="N2667">
        <v>8</v>
      </c>
      <c r="O2667">
        <v>2478</v>
      </c>
      <c r="P2667">
        <v>57</v>
      </c>
      <c r="Q2667" t="s">
        <v>27</v>
      </c>
      <c r="R2667" t="s">
        <v>32</v>
      </c>
    </row>
    <row r="2668" spans="1:18" x14ac:dyDescent="0.2">
      <c r="A2668">
        <v>2667</v>
      </c>
      <c r="B2668">
        <v>27</v>
      </c>
      <c r="C2668" t="str" cm="1">
        <f t="array" ref="C2668">_xlfn.IFS(B2668&lt;18, "Under 18", B2668&lt;=24, "18-24", B2668&lt;=34, "25-34", B2668&lt;=44, "35-44", B2668&lt;=54, "45-54", B2668&gt;=55, "55 and Over")</f>
        <v>25-34</v>
      </c>
      <c r="D2668" t="s">
        <v>20</v>
      </c>
      <c r="E2668">
        <v>193</v>
      </c>
      <c r="F2668">
        <v>92</v>
      </c>
      <c r="G2668" t="s">
        <v>21</v>
      </c>
      <c r="H2668">
        <v>15</v>
      </c>
      <c r="I2668">
        <v>616</v>
      </c>
      <c r="J2668">
        <v>109</v>
      </c>
      <c r="K2668">
        <v>5419</v>
      </c>
      <c r="L2668">
        <v>9.0299999999999994</v>
      </c>
      <c r="M2668" t="s">
        <v>36</v>
      </c>
      <c r="N2668">
        <v>6.7</v>
      </c>
      <c r="O2668">
        <v>2349</v>
      </c>
      <c r="P2668">
        <v>75</v>
      </c>
      <c r="Q2668" t="s">
        <v>23</v>
      </c>
      <c r="R2668" t="s">
        <v>24</v>
      </c>
    </row>
    <row r="2669" spans="1:18" x14ac:dyDescent="0.2">
      <c r="A2669">
        <v>2668</v>
      </c>
      <c r="B2669">
        <v>46</v>
      </c>
      <c r="C2669" t="str" cm="1">
        <f t="array" ref="C2669">_xlfn.IFS(B2669&lt;18, "Under 18", B2669&lt;=24, "18-24", B2669&lt;=34, "25-34", B2669&lt;=44, "35-44", B2669&lt;=54, "45-54", B2669&gt;=55, "55 and Over")</f>
        <v>45-54</v>
      </c>
      <c r="D2669" t="s">
        <v>25</v>
      </c>
      <c r="E2669">
        <v>198</v>
      </c>
      <c r="F2669">
        <v>86</v>
      </c>
      <c r="G2669" t="s">
        <v>35</v>
      </c>
      <c r="H2669">
        <v>53</v>
      </c>
      <c r="I2669">
        <v>378</v>
      </c>
      <c r="J2669">
        <v>125</v>
      </c>
      <c r="K2669">
        <v>4424</v>
      </c>
      <c r="L2669">
        <v>4.0599999999999996</v>
      </c>
      <c r="M2669" t="s">
        <v>31</v>
      </c>
      <c r="N2669">
        <v>5.2</v>
      </c>
      <c r="O2669">
        <v>3159</v>
      </c>
      <c r="P2669">
        <v>59</v>
      </c>
      <c r="Q2669" t="s">
        <v>34</v>
      </c>
      <c r="R2669" t="s">
        <v>24</v>
      </c>
    </row>
    <row r="2670" spans="1:18" x14ac:dyDescent="0.2">
      <c r="A2670">
        <v>2669</v>
      </c>
      <c r="B2670">
        <v>39</v>
      </c>
      <c r="C2670" t="str" cm="1">
        <f t="array" ref="C2670">_xlfn.IFS(B2670&lt;18, "Under 18", B2670&lt;=24, "18-24", B2670&lt;=34, "25-34", B2670&lt;=44, "35-44", B2670&lt;=54, "45-54", B2670&gt;=55, "55 and Over")</f>
        <v>35-44</v>
      </c>
      <c r="D2670" t="s">
        <v>25</v>
      </c>
      <c r="E2670">
        <v>157</v>
      </c>
      <c r="F2670">
        <v>100</v>
      </c>
      <c r="G2670" t="s">
        <v>30</v>
      </c>
      <c r="H2670">
        <v>29</v>
      </c>
      <c r="I2670">
        <v>387</v>
      </c>
      <c r="J2670">
        <v>95</v>
      </c>
      <c r="K2670">
        <v>1051</v>
      </c>
      <c r="L2670">
        <v>12.76</v>
      </c>
      <c r="M2670" t="s">
        <v>36</v>
      </c>
      <c r="N2670">
        <v>8</v>
      </c>
      <c r="O2670">
        <v>2535</v>
      </c>
      <c r="P2670">
        <v>50</v>
      </c>
      <c r="Q2670" t="s">
        <v>34</v>
      </c>
      <c r="R2670" t="s">
        <v>28</v>
      </c>
    </row>
    <row r="2671" spans="1:18" x14ac:dyDescent="0.2">
      <c r="A2671">
        <v>2670</v>
      </c>
      <c r="B2671">
        <v>55</v>
      </c>
      <c r="C2671" t="str" cm="1">
        <f t="array" ref="C2671">_xlfn.IFS(B2671&lt;18, "Under 18", B2671&lt;=24, "18-24", B2671&lt;=34, "25-34", B2671&lt;=44, "35-44", B2671&lt;=54, "45-54", B2671&gt;=55, "55 and Over")</f>
        <v>55 and Over</v>
      </c>
      <c r="D2671" t="s">
        <v>20</v>
      </c>
      <c r="E2671">
        <v>190</v>
      </c>
      <c r="F2671">
        <v>67</v>
      </c>
      <c r="G2671" t="s">
        <v>33</v>
      </c>
      <c r="H2671">
        <v>17</v>
      </c>
      <c r="I2671">
        <v>660</v>
      </c>
      <c r="J2671">
        <v>152</v>
      </c>
      <c r="K2671">
        <v>14181</v>
      </c>
      <c r="L2671">
        <v>4.07</v>
      </c>
      <c r="M2671" t="s">
        <v>22</v>
      </c>
      <c r="N2671">
        <v>4.0999999999999996</v>
      </c>
      <c r="O2671">
        <v>1632</v>
      </c>
      <c r="P2671">
        <v>74</v>
      </c>
      <c r="Q2671" t="s">
        <v>23</v>
      </c>
      <c r="R2671" t="s">
        <v>32</v>
      </c>
    </row>
    <row r="2672" spans="1:18" x14ac:dyDescent="0.2">
      <c r="A2672">
        <v>2671</v>
      </c>
      <c r="B2672">
        <v>34</v>
      </c>
      <c r="C2672" t="str" cm="1">
        <f t="array" ref="C2672">_xlfn.IFS(B2672&lt;18, "Under 18", B2672&lt;=24, "18-24", B2672&lt;=34, "25-34", B2672&lt;=44, "35-44", B2672&lt;=54, "45-54", B2672&gt;=55, "55 and Over")</f>
        <v>25-34</v>
      </c>
      <c r="D2672" t="s">
        <v>29</v>
      </c>
      <c r="E2672">
        <v>155</v>
      </c>
      <c r="F2672">
        <v>57</v>
      </c>
      <c r="G2672" t="s">
        <v>37</v>
      </c>
      <c r="H2672">
        <v>60</v>
      </c>
      <c r="I2672">
        <v>445</v>
      </c>
      <c r="J2672">
        <v>129</v>
      </c>
      <c r="K2672">
        <v>13590</v>
      </c>
      <c r="L2672">
        <v>3.65</v>
      </c>
      <c r="M2672" t="s">
        <v>31</v>
      </c>
      <c r="N2672">
        <v>6.1</v>
      </c>
      <c r="O2672">
        <v>3435</v>
      </c>
      <c r="P2672">
        <v>55</v>
      </c>
      <c r="Q2672" t="s">
        <v>32</v>
      </c>
      <c r="R2672" t="s">
        <v>24</v>
      </c>
    </row>
    <row r="2673" spans="1:18" x14ac:dyDescent="0.2">
      <c r="A2673">
        <v>2672</v>
      </c>
      <c r="B2673">
        <v>40</v>
      </c>
      <c r="C2673" t="str" cm="1">
        <f t="array" ref="C2673">_xlfn.IFS(B2673&lt;18, "Under 18", B2673&lt;=24, "18-24", B2673&lt;=34, "25-34", B2673&lt;=44, "35-44", B2673&lt;=54, "45-54", B2673&gt;=55, "55 and Over")</f>
        <v>35-44</v>
      </c>
      <c r="D2673" t="s">
        <v>20</v>
      </c>
      <c r="E2673">
        <v>192</v>
      </c>
      <c r="F2673">
        <v>71</v>
      </c>
      <c r="G2673" t="s">
        <v>35</v>
      </c>
      <c r="H2673">
        <v>85</v>
      </c>
      <c r="I2673">
        <v>605</v>
      </c>
      <c r="J2673">
        <v>110</v>
      </c>
      <c r="K2673">
        <v>11843</v>
      </c>
      <c r="L2673">
        <v>14.5</v>
      </c>
      <c r="M2673" t="s">
        <v>31</v>
      </c>
      <c r="N2673">
        <v>5.2</v>
      </c>
      <c r="O2673">
        <v>3022</v>
      </c>
      <c r="P2673">
        <v>71</v>
      </c>
      <c r="Q2673" t="s">
        <v>32</v>
      </c>
      <c r="R2673" t="s">
        <v>28</v>
      </c>
    </row>
    <row r="2674" spans="1:18" x14ac:dyDescent="0.2">
      <c r="A2674">
        <v>2673</v>
      </c>
      <c r="B2674">
        <v>42</v>
      </c>
      <c r="C2674" t="str" cm="1">
        <f t="array" ref="C2674">_xlfn.IFS(B2674&lt;18, "Under 18", B2674&lt;=24, "18-24", B2674&lt;=34, "25-34", B2674&lt;=44, "35-44", B2674&lt;=54, "45-54", B2674&gt;=55, "55 and Over")</f>
        <v>35-44</v>
      </c>
      <c r="D2674" t="s">
        <v>25</v>
      </c>
      <c r="E2674">
        <v>181</v>
      </c>
      <c r="F2674">
        <v>57</v>
      </c>
      <c r="G2674" t="s">
        <v>35</v>
      </c>
      <c r="H2674">
        <v>102</v>
      </c>
      <c r="I2674">
        <v>796</v>
      </c>
      <c r="J2674">
        <v>140</v>
      </c>
      <c r="K2674">
        <v>1286</v>
      </c>
      <c r="L2674">
        <v>9.17</v>
      </c>
      <c r="M2674" t="s">
        <v>22</v>
      </c>
      <c r="N2674">
        <v>6.3</v>
      </c>
      <c r="O2674">
        <v>1595</v>
      </c>
      <c r="P2674">
        <v>87</v>
      </c>
      <c r="Q2674" t="s">
        <v>32</v>
      </c>
      <c r="R2674" t="s">
        <v>24</v>
      </c>
    </row>
    <row r="2675" spans="1:18" x14ac:dyDescent="0.2">
      <c r="A2675">
        <v>2674</v>
      </c>
      <c r="B2675">
        <v>46</v>
      </c>
      <c r="C2675" t="str" cm="1">
        <f t="array" ref="C2675">_xlfn.IFS(B2675&lt;18, "Under 18", B2675&lt;=24, "18-24", B2675&lt;=34, "25-34", B2675&lt;=44, "35-44", B2675&lt;=54, "45-54", B2675&gt;=55, "55 and Over")</f>
        <v>45-54</v>
      </c>
      <c r="D2675" t="s">
        <v>25</v>
      </c>
      <c r="E2675">
        <v>170</v>
      </c>
      <c r="F2675">
        <v>95</v>
      </c>
      <c r="G2675" t="s">
        <v>33</v>
      </c>
      <c r="H2675">
        <v>98</v>
      </c>
      <c r="I2675">
        <v>211</v>
      </c>
      <c r="J2675">
        <v>115</v>
      </c>
      <c r="K2675">
        <v>14123</v>
      </c>
      <c r="L2675">
        <v>12.57</v>
      </c>
      <c r="M2675" t="s">
        <v>31</v>
      </c>
      <c r="N2675">
        <v>5.5</v>
      </c>
      <c r="O2675">
        <v>2728</v>
      </c>
      <c r="P2675">
        <v>67</v>
      </c>
      <c r="Q2675" t="s">
        <v>27</v>
      </c>
      <c r="R2675" t="s">
        <v>32</v>
      </c>
    </row>
    <row r="2676" spans="1:18" x14ac:dyDescent="0.2">
      <c r="A2676">
        <v>2675</v>
      </c>
      <c r="B2676">
        <v>31</v>
      </c>
      <c r="C2676" t="str" cm="1">
        <f t="array" ref="C2676">_xlfn.IFS(B2676&lt;18, "Under 18", B2676&lt;=24, "18-24", B2676&lt;=34, "25-34", B2676&lt;=44, "35-44", B2676&lt;=54, "45-54", B2676&gt;=55, "55 and Over")</f>
        <v>25-34</v>
      </c>
      <c r="D2676" t="s">
        <v>20</v>
      </c>
      <c r="E2676">
        <v>182</v>
      </c>
      <c r="F2676">
        <v>110</v>
      </c>
      <c r="G2676" t="s">
        <v>35</v>
      </c>
      <c r="H2676">
        <v>89</v>
      </c>
      <c r="I2676">
        <v>978</v>
      </c>
      <c r="J2676">
        <v>123</v>
      </c>
      <c r="K2676">
        <v>3733</v>
      </c>
      <c r="L2676">
        <v>3.06</v>
      </c>
      <c r="M2676" t="s">
        <v>22</v>
      </c>
      <c r="N2676">
        <v>8.1999999999999993</v>
      </c>
      <c r="O2676">
        <v>3693</v>
      </c>
      <c r="P2676">
        <v>73</v>
      </c>
      <c r="Q2676" t="s">
        <v>32</v>
      </c>
      <c r="R2676" t="s">
        <v>32</v>
      </c>
    </row>
    <row r="2677" spans="1:18" x14ac:dyDescent="0.2">
      <c r="A2677">
        <v>2676</v>
      </c>
      <c r="B2677">
        <v>51</v>
      </c>
      <c r="C2677" t="str" cm="1">
        <f t="array" ref="C2677">_xlfn.IFS(B2677&lt;18, "Under 18", B2677&lt;=24, "18-24", B2677&lt;=34, "25-34", B2677&lt;=44, "35-44", B2677&lt;=54, "45-54", B2677&gt;=55, "55 and Over")</f>
        <v>45-54</v>
      </c>
      <c r="D2677" t="s">
        <v>25</v>
      </c>
      <c r="E2677">
        <v>161</v>
      </c>
      <c r="F2677">
        <v>88</v>
      </c>
      <c r="G2677" t="s">
        <v>26</v>
      </c>
      <c r="H2677">
        <v>62</v>
      </c>
      <c r="I2677">
        <v>278</v>
      </c>
      <c r="J2677">
        <v>161</v>
      </c>
      <c r="K2677">
        <v>13822</v>
      </c>
      <c r="L2677">
        <v>13.52</v>
      </c>
      <c r="M2677" t="s">
        <v>31</v>
      </c>
      <c r="N2677">
        <v>8.6999999999999993</v>
      </c>
      <c r="O2677">
        <v>2960</v>
      </c>
      <c r="P2677">
        <v>63</v>
      </c>
      <c r="Q2677" t="s">
        <v>23</v>
      </c>
      <c r="R2677" t="s">
        <v>24</v>
      </c>
    </row>
    <row r="2678" spans="1:18" x14ac:dyDescent="0.2">
      <c r="A2678">
        <v>2677</v>
      </c>
      <c r="B2678">
        <v>53</v>
      </c>
      <c r="C2678" t="str" cm="1">
        <f t="array" ref="C2678">_xlfn.IFS(B2678&lt;18, "Under 18", B2678&lt;=24, "18-24", B2678&lt;=34, "25-34", B2678&lt;=44, "35-44", B2678&lt;=54, "45-54", B2678&gt;=55, "55 and Over")</f>
        <v>45-54</v>
      </c>
      <c r="D2678" t="s">
        <v>25</v>
      </c>
      <c r="E2678">
        <v>169</v>
      </c>
      <c r="F2678">
        <v>88</v>
      </c>
      <c r="G2678" t="s">
        <v>35</v>
      </c>
      <c r="H2678">
        <v>69</v>
      </c>
      <c r="I2678">
        <v>977</v>
      </c>
      <c r="J2678">
        <v>143</v>
      </c>
      <c r="K2678">
        <v>14207</v>
      </c>
      <c r="L2678">
        <v>14.37</v>
      </c>
      <c r="M2678" t="s">
        <v>36</v>
      </c>
      <c r="N2678">
        <v>7.4</v>
      </c>
      <c r="O2678">
        <v>1876</v>
      </c>
      <c r="P2678">
        <v>81</v>
      </c>
      <c r="Q2678" t="s">
        <v>27</v>
      </c>
      <c r="R2678" t="s">
        <v>28</v>
      </c>
    </row>
    <row r="2679" spans="1:18" x14ac:dyDescent="0.2">
      <c r="A2679">
        <v>2678</v>
      </c>
      <c r="B2679">
        <v>59</v>
      </c>
      <c r="C2679" t="str" cm="1">
        <f t="array" ref="C2679">_xlfn.IFS(B2679&lt;18, "Under 18", B2679&lt;=24, "18-24", B2679&lt;=34, "25-34", B2679&lt;=44, "35-44", B2679&lt;=54, "45-54", B2679&gt;=55, "55 and Over")</f>
        <v>55 and Over</v>
      </c>
      <c r="D2679" t="s">
        <v>20</v>
      </c>
      <c r="E2679">
        <v>173</v>
      </c>
      <c r="F2679">
        <v>71</v>
      </c>
      <c r="G2679" t="s">
        <v>21</v>
      </c>
      <c r="H2679">
        <v>27</v>
      </c>
      <c r="I2679">
        <v>271</v>
      </c>
      <c r="J2679">
        <v>107</v>
      </c>
      <c r="K2679">
        <v>16100</v>
      </c>
      <c r="L2679">
        <v>3.47</v>
      </c>
      <c r="M2679" t="s">
        <v>31</v>
      </c>
      <c r="N2679">
        <v>5.9</v>
      </c>
      <c r="O2679">
        <v>1838</v>
      </c>
      <c r="P2679">
        <v>80</v>
      </c>
      <c r="Q2679" t="s">
        <v>23</v>
      </c>
      <c r="R2679" t="s">
        <v>32</v>
      </c>
    </row>
    <row r="2680" spans="1:18" x14ac:dyDescent="0.2">
      <c r="A2680">
        <v>2679</v>
      </c>
      <c r="B2680">
        <v>37</v>
      </c>
      <c r="C2680" t="str" cm="1">
        <f t="array" ref="C2680">_xlfn.IFS(B2680&lt;18, "Under 18", B2680&lt;=24, "18-24", B2680&lt;=34, "25-34", B2680&lt;=44, "35-44", B2680&lt;=54, "45-54", B2680&gt;=55, "55 and Over")</f>
        <v>35-44</v>
      </c>
      <c r="D2680" t="s">
        <v>20</v>
      </c>
      <c r="E2680">
        <v>154</v>
      </c>
      <c r="F2680">
        <v>117</v>
      </c>
      <c r="G2680" t="s">
        <v>30</v>
      </c>
      <c r="H2680">
        <v>96</v>
      </c>
      <c r="I2680">
        <v>744</v>
      </c>
      <c r="J2680">
        <v>85</v>
      </c>
      <c r="K2680">
        <v>9611</v>
      </c>
      <c r="L2680">
        <v>0.67</v>
      </c>
      <c r="M2680" t="s">
        <v>36</v>
      </c>
      <c r="N2680">
        <v>7.9</v>
      </c>
      <c r="O2680">
        <v>3884</v>
      </c>
      <c r="P2680">
        <v>50</v>
      </c>
      <c r="Q2680" t="s">
        <v>23</v>
      </c>
      <c r="R2680" t="s">
        <v>24</v>
      </c>
    </row>
    <row r="2681" spans="1:18" x14ac:dyDescent="0.2">
      <c r="A2681">
        <v>2680</v>
      </c>
      <c r="B2681">
        <v>47</v>
      </c>
      <c r="C2681" t="str" cm="1">
        <f t="array" ref="C2681">_xlfn.IFS(B2681&lt;18, "Under 18", B2681&lt;=24, "18-24", B2681&lt;=34, "25-34", B2681&lt;=44, "35-44", B2681&lt;=54, "45-54", B2681&gt;=55, "55 and Over")</f>
        <v>45-54</v>
      </c>
      <c r="D2681" t="s">
        <v>29</v>
      </c>
      <c r="E2681">
        <v>175</v>
      </c>
      <c r="F2681">
        <v>75</v>
      </c>
      <c r="G2681" t="s">
        <v>26</v>
      </c>
      <c r="H2681">
        <v>67</v>
      </c>
      <c r="I2681">
        <v>819</v>
      </c>
      <c r="J2681">
        <v>116</v>
      </c>
      <c r="K2681">
        <v>14542</v>
      </c>
      <c r="L2681">
        <v>15</v>
      </c>
      <c r="M2681" t="s">
        <v>22</v>
      </c>
      <c r="N2681">
        <v>8.1</v>
      </c>
      <c r="O2681">
        <v>2307</v>
      </c>
      <c r="P2681">
        <v>59</v>
      </c>
      <c r="Q2681" t="s">
        <v>32</v>
      </c>
      <c r="R2681" t="s">
        <v>32</v>
      </c>
    </row>
    <row r="2682" spans="1:18" x14ac:dyDescent="0.2">
      <c r="A2682">
        <v>2681</v>
      </c>
      <c r="B2682">
        <v>48</v>
      </c>
      <c r="C2682" t="str" cm="1">
        <f t="array" ref="C2682">_xlfn.IFS(B2682&lt;18, "Under 18", B2682&lt;=24, "18-24", B2682&lt;=34, "25-34", B2682&lt;=44, "35-44", B2682&lt;=54, "45-54", B2682&gt;=55, "55 and Over")</f>
        <v>45-54</v>
      </c>
      <c r="D2682" t="s">
        <v>25</v>
      </c>
      <c r="E2682">
        <v>199</v>
      </c>
      <c r="F2682">
        <v>52</v>
      </c>
      <c r="G2682" t="s">
        <v>21</v>
      </c>
      <c r="H2682">
        <v>51</v>
      </c>
      <c r="I2682">
        <v>187</v>
      </c>
      <c r="J2682">
        <v>136</v>
      </c>
      <c r="K2682">
        <v>13675</v>
      </c>
      <c r="L2682">
        <v>12.69</v>
      </c>
      <c r="M2682" t="s">
        <v>22</v>
      </c>
      <c r="N2682">
        <v>5.7</v>
      </c>
      <c r="O2682">
        <v>2675</v>
      </c>
      <c r="P2682">
        <v>72</v>
      </c>
      <c r="Q2682" t="s">
        <v>27</v>
      </c>
      <c r="R2682" t="s">
        <v>32</v>
      </c>
    </row>
    <row r="2683" spans="1:18" x14ac:dyDescent="0.2">
      <c r="A2683">
        <v>2682</v>
      </c>
      <c r="B2683">
        <v>59</v>
      </c>
      <c r="C2683" t="str" cm="1">
        <f t="array" ref="C2683">_xlfn.IFS(B2683&lt;18, "Under 18", B2683&lt;=24, "18-24", B2683&lt;=34, "25-34", B2683&lt;=44, "35-44", B2683&lt;=54, "45-54", B2683&gt;=55, "55 and Over")</f>
        <v>55 and Over</v>
      </c>
      <c r="D2683" t="s">
        <v>29</v>
      </c>
      <c r="E2683">
        <v>187</v>
      </c>
      <c r="F2683">
        <v>64</v>
      </c>
      <c r="G2683" t="s">
        <v>30</v>
      </c>
      <c r="H2683">
        <v>49</v>
      </c>
      <c r="I2683">
        <v>804</v>
      </c>
      <c r="J2683">
        <v>134</v>
      </c>
      <c r="K2683">
        <v>9927</v>
      </c>
      <c r="L2683">
        <v>8.9499999999999993</v>
      </c>
      <c r="M2683" t="s">
        <v>31</v>
      </c>
      <c r="N2683">
        <v>7.8</v>
      </c>
      <c r="O2683">
        <v>3960</v>
      </c>
      <c r="P2683">
        <v>75</v>
      </c>
      <c r="Q2683" t="s">
        <v>27</v>
      </c>
      <c r="R2683" t="s">
        <v>32</v>
      </c>
    </row>
    <row r="2684" spans="1:18" x14ac:dyDescent="0.2">
      <c r="A2684">
        <v>2683</v>
      </c>
      <c r="B2684">
        <v>50</v>
      </c>
      <c r="C2684" t="str" cm="1">
        <f t="array" ref="C2684">_xlfn.IFS(B2684&lt;18, "Under 18", B2684&lt;=24, "18-24", B2684&lt;=34, "25-34", B2684&lt;=44, "35-44", B2684&lt;=54, "45-54", B2684&gt;=55, "55 and Over")</f>
        <v>45-54</v>
      </c>
      <c r="D2684" t="s">
        <v>20</v>
      </c>
      <c r="E2684">
        <v>178</v>
      </c>
      <c r="F2684">
        <v>82</v>
      </c>
      <c r="G2684" t="s">
        <v>37</v>
      </c>
      <c r="H2684">
        <v>113</v>
      </c>
      <c r="I2684">
        <v>155</v>
      </c>
      <c r="J2684">
        <v>152</v>
      </c>
      <c r="K2684">
        <v>5697</v>
      </c>
      <c r="L2684">
        <v>2.16</v>
      </c>
      <c r="M2684" t="s">
        <v>36</v>
      </c>
      <c r="N2684">
        <v>5</v>
      </c>
      <c r="O2684">
        <v>2499</v>
      </c>
      <c r="P2684">
        <v>52</v>
      </c>
      <c r="Q2684" t="s">
        <v>32</v>
      </c>
      <c r="R2684" t="s">
        <v>24</v>
      </c>
    </row>
    <row r="2685" spans="1:18" x14ac:dyDescent="0.2">
      <c r="A2685">
        <v>2684</v>
      </c>
      <c r="B2685">
        <v>51</v>
      </c>
      <c r="C2685" t="str" cm="1">
        <f t="array" ref="C2685">_xlfn.IFS(B2685&lt;18, "Under 18", B2685&lt;=24, "18-24", B2685&lt;=34, "25-34", B2685&lt;=44, "35-44", B2685&lt;=54, "45-54", B2685&gt;=55, "55 and Over")</f>
        <v>45-54</v>
      </c>
      <c r="D2685" t="s">
        <v>29</v>
      </c>
      <c r="E2685">
        <v>162</v>
      </c>
      <c r="F2685">
        <v>107</v>
      </c>
      <c r="G2685" t="s">
        <v>33</v>
      </c>
      <c r="H2685">
        <v>106</v>
      </c>
      <c r="I2685">
        <v>401</v>
      </c>
      <c r="J2685">
        <v>155</v>
      </c>
      <c r="K2685">
        <v>10616</v>
      </c>
      <c r="L2685">
        <v>1.83</v>
      </c>
      <c r="M2685" t="s">
        <v>22</v>
      </c>
      <c r="N2685">
        <v>5.0999999999999996</v>
      </c>
      <c r="O2685">
        <v>1715</v>
      </c>
      <c r="P2685">
        <v>81</v>
      </c>
      <c r="Q2685" t="s">
        <v>23</v>
      </c>
      <c r="R2685" t="s">
        <v>28</v>
      </c>
    </row>
    <row r="2686" spans="1:18" x14ac:dyDescent="0.2">
      <c r="A2686">
        <v>2685</v>
      </c>
      <c r="B2686">
        <v>59</v>
      </c>
      <c r="C2686" t="str" cm="1">
        <f t="array" ref="C2686">_xlfn.IFS(B2686&lt;18, "Under 18", B2686&lt;=24, "18-24", B2686&lt;=34, "25-34", B2686&lt;=44, "35-44", B2686&lt;=54, "45-54", B2686&gt;=55, "55 and Over")</f>
        <v>55 and Over</v>
      </c>
      <c r="D2686" t="s">
        <v>25</v>
      </c>
      <c r="E2686">
        <v>159</v>
      </c>
      <c r="F2686">
        <v>104</v>
      </c>
      <c r="G2686" t="s">
        <v>33</v>
      </c>
      <c r="H2686">
        <v>55</v>
      </c>
      <c r="I2686">
        <v>897</v>
      </c>
      <c r="J2686">
        <v>150</v>
      </c>
      <c r="K2686">
        <v>19435</v>
      </c>
      <c r="L2686">
        <v>14.8</v>
      </c>
      <c r="M2686" t="s">
        <v>36</v>
      </c>
      <c r="N2686">
        <v>7.7</v>
      </c>
      <c r="O2686">
        <v>3950</v>
      </c>
      <c r="P2686">
        <v>65</v>
      </c>
      <c r="Q2686" t="s">
        <v>32</v>
      </c>
      <c r="R2686" t="s">
        <v>28</v>
      </c>
    </row>
    <row r="2687" spans="1:18" x14ac:dyDescent="0.2">
      <c r="A2687">
        <v>2686</v>
      </c>
      <c r="B2687">
        <v>20</v>
      </c>
      <c r="C2687" t="str" cm="1">
        <f t="array" ref="C2687">_xlfn.IFS(B2687&lt;18, "Under 18", B2687&lt;=24, "18-24", B2687&lt;=34, "25-34", B2687&lt;=44, "35-44", B2687&lt;=54, "45-54", B2687&gt;=55, "55 and Over")</f>
        <v>18-24</v>
      </c>
      <c r="D2687" t="s">
        <v>25</v>
      </c>
      <c r="E2687">
        <v>185</v>
      </c>
      <c r="F2687">
        <v>89</v>
      </c>
      <c r="G2687" t="s">
        <v>37</v>
      </c>
      <c r="H2687">
        <v>63</v>
      </c>
      <c r="I2687">
        <v>758</v>
      </c>
      <c r="J2687">
        <v>103</v>
      </c>
      <c r="K2687">
        <v>6726</v>
      </c>
      <c r="L2687">
        <v>11.68</v>
      </c>
      <c r="M2687" t="s">
        <v>22</v>
      </c>
      <c r="N2687">
        <v>6.4</v>
      </c>
      <c r="O2687">
        <v>3141</v>
      </c>
      <c r="P2687">
        <v>84</v>
      </c>
      <c r="Q2687" t="s">
        <v>32</v>
      </c>
      <c r="R2687" t="s">
        <v>24</v>
      </c>
    </row>
    <row r="2688" spans="1:18" x14ac:dyDescent="0.2">
      <c r="A2688">
        <v>2687</v>
      </c>
      <c r="B2688">
        <v>42</v>
      </c>
      <c r="C2688" t="str" cm="1">
        <f t="array" ref="C2688">_xlfn.IFS(B2688&lt;18, "Under 18", B2688&lt;=24, "18-24", B2688&lt;=34, "25-34", B2688&lt;=44, "35-44", B2688&lt;=54, "45-54", B2688&gt;=55, "55 and Over")</f>
        <v>35-44</v>
      </c>
      <c r="D2688" t="s">
        <v>20</v>
      </c>
      <c r="E2688">
        <v>195</v>
      </c>
      <c r="F2688">
        <v>68</v>
      </c>
      <c r="G2688" t="s">
        <v>21</v>
      </c>
      <c r="H2688">
        <v>72</v>
      </c>
      <c r="I2688">
        <v>183</v>
      </c>
      <c r="J2688">
        <v>130</v>
      </c>
      <c r="K2688">
        <v>8286</v>
      </c>
      <c r="L2688">
        <v>6.28</v>
      </c>
      <c r="M2688" t="s">
        <v>31</v>
      </c>
      <c r="N2688">
        <v>9</v>
      </c>
      <c r="O2688">
        <v>2908</v>
      </c>
      <c r="P2688">
        <v>72</v>
      </c>
      <c r="Q2688" t="s">
        <v>23</v>
      </c>
      <c r="R2688" t="s">
        <v>24</v>
      </c>
    </row>
    <row r="2689" spans="1:18" x14ac:dyDescent="0.2">
      <c r="A2689">
        <v>2688</v>
      </c>
      <c r="B2689">
        <v>28</v>
      </c>
      <c r="C2689" t="str" cm="1">
        <f t="array" ref="C2689">_xlfn.IFS(B2689&lt;18, "Under 18", B2689&lt;=24, "18-24", B2689&lt;=34, "25-34", B2689&lt;=44, "35-44", B2689&lt;=54, "45-54", B2689&gt;=55, "55 and Over")</f>
        <v>25-34</v>
      </c>
      <c r="D2689" t="s">
        <v>20</v>
      </c>
      <c r="E2689">
        <v>178</v>
      </c>
      <c r="F2689">
        <v>74</v>
      </c>
      <c r="G2689" t="s">
        <v>33</v>
      </c>
      <c r="H2689">
        <v>42</v>
      </c>
      <c r="I2689">
        <v>316</v>
      </c>
      <c r="J2689">
        <v>169</v>
      </c>
      <c r="K2689">
        <v>13559</v>
      </c>
      <c r="L2689">
        <v>9.84</v>
      </c>
      <c r="M2689" t="s">
        <v>36</v>
      </c>
      <c r="N2689">
        <v>5.2</v>
      </c>
      <c r="O2689">
        <v>2476</v>
      </c>
      <c r="P2689">
        <v>63</v>
      </c>
      <c r="Q2689" t="s">
        <v>27</v>
      </c>
      <c r="R2689" t="s">
        <v>32</v>
      </c>
    </row>
    <row r="2690" spans="1:18" x14ac:dyDescent="0.2">
      <c r="A2690">
        <v>2689</v>
      </c>
      <c r="B2690">
        <v>19</v>
      </c>
      <c r="C2690" t="str" cm="1">
        <f t="array" ref="C2690">_xlfn.IFS(B2690&lt;18, "Under 18", B2690&lt;=24, "18-24", B2690&lt;=34, "25-34", B2690&lt;=44, "35-44", B2690&lt;=54, "45-54", B2690&gt;=55, "55 and Over")</f>
        <v>18-24</v>
      </c>
      <c r="D2690" t="s">
        <v>25</v>
      </c>
      <c r="E2690">
        <v>198</v>
      </c>
      <c r="F2690">
        <v>109</v>
      </c>
      <c r="G2690" t="s">
        <v>37</v>
      </c>
      <c r="H2690">
        <v>53</v>
      </c>
      <c r="I2690">
        <v>323</v>
      </c>
      <c r="J2690">
        <v>162</v>
      </c>
      <c r="K2690">
        <v>1712</v>
      </c>
      <c r="L2690">
        <v>9.7899999999999991</v>
      </c>
      <c r="M2690" t="s">
        <v>22</v>
      </c>
      <c r="N2690">
        <v>7.8</v>
      </c>
      <c r="O2690">
        <v>2689</v>
      </c>
      <c r="P2690">
        <v>67</v>
      </c>
      <c r="Q2690" t="s">
        <v>32</v>
      </c>
      <c r="R2690" t="s">
        <v>28</v>
      </c>
    </row>
    <row r="2691" spans="1:18" x14ac:dyDescent="0.2">
      <c r="A2691">
        <v>2690</v>
      </c>
      <c r="B2691">
        <v>52</v>
      </c>
      <c r="C2691" t="str" cm="1">
        <f t="array" ref="C2691">_xlfn.IFS(B2691&lt;18, "Under 18", B2691&lt;=24, "18-24", B2691&lt;=34, "25-34", B2691&lt;=44, "35-44", B2691&lt;=54, "45-54", B2691&gt;=55, "55 and Over")</f>
        <v>45-54</v>
      </c>
      <c r="D2691" t="s">
        <v>20</v>
      </c>
      <c r="E2691">
        <v>166</v>
      </c>
      <c r="F2691">
        <v>105</v>
      </c>
      <c r="G2691" t="s">
        <v>37</v>
      </c>
      <c r="H2691">
        <v>93</v>
      </c>
      <c r="I2691">
        <v>111</v>
      </c>
      <c r="J2691">
        <v>111</v>
      </c>
      <c r="K2691">
        <v>12150</v>
      </c>
      <c r="L2691">
        <v>8.35</v>
      </c>
      <c r="M2691" t="s">
        <v>31</v>
      </c>
      <c r="N2691">
        <v>9.1</v>
      </c>
      <c r="O2691">
        <v>3887</v>
      </c>
      <c r="P2691">
        <v>86</v>
      </c>
      <c r="Q2691" t="s">
        <v>34</v>
      </c>
      <c r="R2691" t="s">
        <v>24</v>
      </c>
    </row>
    <row r="2692" spans="1:18" x14ac:dyDescent="0.2">
      <c r="A2692">
        <v>2691</v>
      </c>
      <c r="B2692">
        <v>37</v>
      </c>
      <c r="C2692" t="str" cm="1">
        <f t="array" ref="C2692">_xlfn.IFS(B2692&lt;18, "Under 18", B2692&lt;=24, "18-24", B2692&lt;=34, "25-34", B2692&lt;=44, "35-44", B2692&lt;=54, "45-54", B2692&gt;=55, "55 and Over")</f>
        <v>35-44</v>
      </c>
      <c r="D2692" t="s">
        <v>25</v>
      </c>
      <c r="E2692">
        <v>194</v>
      </c>
      <c r="F2692">
        <v>58</v>
      </c>
      <c r="G2692" t="s">
        <v>21</v>
      </c>
      <c r="H2692">
        <v>41</v>
      </c>
      <c r="I2692">
        <v>632</v>
      </c>
      <c r="J2692">
        <v>124</v>
      </c>
      <c r="K2692">
        <v>15256</v>
      </c>
      <c r="L2692">
        <v>7.32</v>
      </c>
      <c r="M2692" t="s">
        <v>22</v>
      </c>
      <c r="N2692">
        <v>8</v>
      </c>
      <c r="O2692">
        <v>1658</v>
      </c>
      <c r="P2692">
        <v>75</v>
      </c>
      <c r="Q2692" t="s">
        <v>34</v>
      </c>
      <c r="R2692" t="s">
        <v>28</v>
      </c>
    </row>
    <row r="2693" spans="1:18" x14ac:dyDescent="0.2">
      <c r="A2693">
        <v>2692</v>
      </c>
      <c r="B2693">
        <v>21</v>
      </c>
      <c r="C2693" t="str" cm="1">
        <f t="array" ref="C2693">_xlfn.IFS(B2693&lt;18, "Under 18", B2693&lt;=24, "18-24", B2693&lt;=34, "25-34", B2693&lt;=44, "35-44", B2693&lt;=54, "45-54", B2693&gt;=55, "55 and Over")</f>
        <v>18-24</v>
      </c>
      <c r="D2693" t="s">
        <v>25</v>
      </c>
      <c r="E2693">
        <v>151</v>
      </c>
      <c r="F2693">
        <v>84</v>
      </c>
      <c r="G2693" t="s">
        <v>21</v>
      </c>
      <c r="H2693">
        <v>114</v>
      </c>
      <c r="I2693">
        <v>502</v>
      </c>
      <c r="J2693">
        <v>143</v>
      </c>
      <c r="K2693">
        <v>12288</v>
      </c>
      <c r="L2693">
        <v>8.3000000000000007</v>
      </c>
      <c r="M2693" t="s">
        <v>31</v>
      </c>
      <c r="N2693">
        <v>8</v>
      </c>
      <c r="O2693">
        <v>1665</v>
      </c>
      <c r="P2693">
        <v>68</v>
      </c>
      <c r="Q2693" t="s">
        <v>32</v>
      </c>
      <c r="R2693" t="s">
        <v>28</v>
      </c>
    </row>
    <row r="2694" spans="1:18" x14ac:dyDescent="0.2">
      <c r="A2694">
        <v>2693</v>
      </c>
      <c r="B2694">
        <v>46</v>
      </c>
      <c r="C2694" t="str" cm="1">
        <f t="array" ref="C2694">_xlfn.IFS(B2694&lt;18, "Under 18", B2694&lt;=24, "18-24", B2694&lt;=34, "25-34", B2694&lt;=44, "35-44", B2694&lt;=54, "45-54", B2694&gt;=55, "55 and Over")</f>
        <v>45-54</v>
      </c>
      <c r="D2694" t="s">
        <v>25</v>
      </c>
      <c r="E2694">
        <v>160</v>
      </c>
      <c r="F2694">
        <v>60</v>
      </c>
      <c r="G2694" t="s">
        <v>26</v>
      </c>
      <c r="H2694">
        <v>96</v>
      </c>
      <c r="I2694">
        <v>204</v>
      </c>
      <c r="J2694">
        <v>153</v>
      </c>
      <c r="K2694">
        <v>9474</v>
      </c>
      <c r="L2694">
        <v>8.58</v>
      </c>
      <c r="M2694" t="s">
        <v>36</v>
      </c>
      <c r="N2694">
        <v>7.7</v>
      </c>
      <c r="O2694">
        <v>1518</v>
      </c>
      <c r="P2694">
        <v>66</v>
      </c>
      <c r="Q2694" t="s">
        <v>23</v>
      </c>
      <c r="R2694" t="s">
        <v>32</v>
      </c>
    </row>
    <row r="2695" spans="1:18" x14ac:dyDescent="0.2">
      <c r="A2695">
        <v>2694</v>
      </c>
      <c r="B2695">
        <v>55</v>
      </c>
      <c r="C2695" t="str" cm="1">
        <f t="array" ref="C2695">_xlfn.IFS(B2695&lt;18, "Under 18", B2695&lt;=24, "18-24", B2695&lt;=34, "25-34", B2695&lt;=44, "35-44", B2695&lt;=54, "45-54", B2695&gt;=55, "55 and Over")</f>
        <v>55 and Over</v>
      </c>
      <c r="D2695" t="s">
        <v>20</v>
      </c>
      <c r="E2695">
        <v>168</v>
      </c>
      <c r="F2695">
        <v>59</v>
      </c>
      <c r="G2695" t="s">
        <v>35</v>
      </c>
      <c r="H2695">
        <v>88</v>
      </c>
      <c r="I2695">
        <v>494</v>
      </c>
      <c r="J2695">
        <v>88</v>
      </c>
      <c r="K2695">
        <v>5806</v>
      </c>
      <c r="L2695">
        <v>10.96</v>
      </c>
      <c r="M2695" t="s">
        <v>36</v>
      </c>
      <c r="N2695">
        <v>6.8</v>
      </c>
      <c r="O2695">
        <v>3104</v>
      </c>
      <c r="P2695">
        <v>72</v>
      </c>
      <c r="Q2695" t="s">
        <v>23</v>
      </c>
      <c r="R2695" t="s">
        <v>32</v>
      </c>
    </row>
    <row r="2696" spans="1:18" x14ac:dyDescent="0.2">
      <c r="A2696">
        <v>2695</v>
      </c>
      <c r="B2696">
        <v>25</v>
      </c>
      <c r="C2696" t="str" cm="1">
        <f t="array" ref="C2696">_xlfn.IFS(B2696&lt;18, "Under 18", B2696&lt;=24, "18-24", B2696&lt;=34, "25-34", B2696&lt;=44, "35-44", B2696&lt;=54, "45-54", B2696&gt;=55, "55 and Over")</f>
        <v>25-34</v>
      </c>
      <c r="D2696" t="s">
        <v>20</v>
      </c>
      <c r="E2696">
        <v>193</v>
      </c>
      <c r="F2696">
        <v>100</v>
      </c>
      <c r="G2696" t="s">
        <v>37</v>
      </c>
      <c r="H2696">
        <v>104</v>
      </c>
      <c r="I2696">
        <v>489</v>
      </c>
      <c r="J2696">
        <v>173</v>
      </c>
      <c r="K2696">
        <v>16334</v>
      </c>
      <c r="L2696">
        <v>7.82</v>
      </c>
      <c r="M2696" t="s">
        <v>36</v>
      </c>
      <c r="N2696">
        <v>5.7</v>
      </c>
      <c r="O2696">
        <v>1568</v>
      </c>
      <c r="P2696">
        <v>83</v>
      </c>
      <c r="Q2696" t="s">
        <v>27</v>
      </c>
      <c r="R2696" t="s">
        <v>24</v>
      </c>
    </row>
    <row r="2697" spans="1:18" x14ac:dyDescent="0.2">
      <c r="A2697">
        <v>2696</v>
      </c>
      <c r="B2697">
        <v>39</v>
      </c>
      <c r="C2697" t="str" cm="1">
        <f t="array" ref="C2697">_xlfn.IFS(B2697&lt;18, "Under 18", B2697&lt;=24, "18-24", B2697&lt;=34, "25-34", B2697&lt;=44, "35-44", B2697&lt;=54, "45-54", B2697&gt;=55, "55 and Over")</f>
        <v>35-44</v>
      </c>
      <c r="D2697" t="s">
        <v>29</v>
      </c>
      <c r="E2697">
        <v>165</v>
      </c>
      <c r="F2697">
        <v>81</v>
      </c>
      <c r="G2697" t="s">
        <v>37</v>
      </c>
      <c r="H2697">
        <v>117</v>
      </c>
      <c r="I2697">
        <v>963</v>
      </c>
      <c r="J2697">
        <v>173</v>
      </c>
      <c r="K2697">
        <v>6557</v>
      </c>
      <c r="L2697">
        <v>5.8</v>
      </c>
      <c r="M2697" t="s">
        <v>36</v>
      </c>
      <c r="N2697">
        <v>6</v>
      </c>
      <c r="O2697">
        <v>2086</v>
      </c>
      <c r="P2697">
        <v>64</v>
      </c>
      <c r="Q2697" t="s">
        <v>23</v>
      </c>
      <c r="R2697" t="s">
        <v>28</v>
      </c>
    </row>
    <row r="2698" spans="1:18" x14ac:dyDescent="0.2">
      <c r="A2698">
        <v>2697</v>
      </c>
      <c r="B2698">
        <v>27</v>
      </c>
      <c r="C2698" t="str" cm="1">
        <f t="array" ref="C2698">_xlfn.IFS(B2698&lt;18, "Under 18", B2698&lt;=24, "18-24", B2698&lt;=34, "25-34", B2698&lt;=44, "35-44", B2698&lt;=54, "45-54", B2698&gt;=55, "55 and Over")</f>
        <v>25-34</v>
      </c>
      <c r="D2698" t="s">
        <v>25</v>
      </c>
      <c r="E2698">
        <v>154</v>
      </c>
      <c r="F2698">
        <v>60</v>
      </c>
      <c r="G2698" t="s">
        <v>37</v>
      </c>
      <c r="H2698">
        <v>50</v>
      </c>
      <c r="I2698">
        <v>549</v>
      </c>
      <c r="J2698">
        <v>114</v>
      </c>
      <c r="K2698">
        <v>15495</v>
      </c>
      <c r="L2698">
        <v>0.56999999999999995</v>
      </c>
      <c r="M2698" t="s">
        <v>36</v>
      </c>
      <c r="N2698">
        <v>7.2</v>
      </c>
      <c r="O2698">
        <v>3227</v>
      </c>
      <c r="P2698">
        <v>82</v>
      </c>
      <c r="Q2698" t="s">
        <v>27</v>
      </c>
      <c r="R2698" t="s">
        <v>28</v>
      </c>
    </row>
    <row r="2699" spans="1:18" x14ac:dyDescent="0.2">
      <c r="A2699">
        <v>2698</v>
      </c>
      <c r="B2699">
        <v>46</v>
      </c>
      <c r="C2699" t="str" cm="1">
        <f t="array" ref="C2699">_xlfn.IFS(B2699&lt;18, "Under 18", B2699&lt;=24, "18-24", B2699&lt;=34, "25-34", B2699&lt;=44, "35-44", B2699&lt;=54, "45-54", B2699&gt;=55, "55 and Over")</f>
        <v>45-54</v>
      </c>
      <c r="D2699" t="s">
        <v>25</v>
      </c>
      <c r="E2699">
        <v>177</v>
      </c>
      <c r="F2699">
        <v>70</v>
      </c>
      <c r="G2699" t="s">
        <v>30</v>
      </c>
      <c r="H2699">
        <v>82</v>
      </c>
      <c r="I2699">
        <v>909</v>
      </c>
      <c r="J2699">
        <v>92</v>
      </c>
      <c r="K2699">
        <v>8297</v>
      </c>
      <c r="L2699">
        <v>6.92</v>
      </c>
      <c r="M2699" t="s">
        <v>31</v>
      </c>
      <c r="N2699">
        <v>9.1999999999999993</v>
      </c>
      <c r="O2699">
        <v>3958</v>
      </c>
      <c r="P2699">
        <v>79</v>
      </c>
      <c r="Q2699" t="s">
        <v>32</v>
      </c>
      <c r="R2699" t="s">
        <v>32</v>
      </c>
    </row>
    <row r="2700" spans="1:18" x14ac:dyDescent="0.2">
      <c r="A2700">
        <v>2699</v>
      </c>
      <c r="B2700">
        <v>43</v>
      </c>
      <c r="C2700" t="str" cm="1">
        <f t="array" ref="C2700">_xlfn.IFS(B2700&lt;18, "Under 18", B2700&lt;=24, "18-24", B2700&lt;=34, "25-34", B2700&lt;=44, "35-44", B2700&lt;=54, "45-54", B2700&gt;=55, "55 and Over")</f>
        <v>35-44</v>
      </c>
      <c r="D2700" t="s">
        <v>25</v>
      </c>
      <c r="E2700">
        <v>191</v>
      </c>
      <c r="F2700">
        <v>82</v>
      </c>
      <c r="G2700" t="s">
        <v>21</v>
      </c>
      <c r="H2700">
        <v>94</v>
      </c>
      <c r="I2700">
        <v>846</v>
      </c>
      <c r="J2700">
        <v>137</v>
      </c>
      <c r="K2700">
        <v>9832</v>
      </c>
      <c r="L2700">
        <v>5.63</v>
      </c>
      <c r="M2700" t="s">
        <v>31</v>
      </c>
      <c r="N2700">
        <v>8.6</v>
      </c>
      <c r="O2700">
        <v>3764</v>
      </c>
      <c r="P2700">
        <v>61</v>
      </c>
      <c r="Q2700" t="s">
        <v>23</v>
      </c>
      <c r="R2700" t="s">
        <v>24</v>
      </c>
    </row>
    <row r="2701" spans="1:18" x14ac:dyDescent="0.2">
      <c r="A2701">
        <v>2700</v>
      </c>
      <c r="B2701">
        <v>41</v>
      </c>
      <c r="C2701" t="str" cm="1">
        <f t="array" ref="C2701">_xlfn.IFS(B2701&lt;18, "Under 18", B2701&lt;=24, "18-24", B2701&lt;=34, "25-34", B2701&lt;=44, "35-44", B2701&lt;=54, "45-54", B2701&gt;=55, "55 and Over")</f>
        <v>35-44</v>
      </c>
      <c r="D2701" t="s">
        <v>25</v>
      </c>
      <c r="E2701">
        <v>179</v>
      </c>
      <c r="F2701">
        <v>74</v>
      </c>
      <c r="G2701" t="s">
        <v>21</v>
      </c>
      <c r="H2701">
        <v>54</v>
      </c>
      <c r="I2701">
        <v>963</v>
      </c>
      <c r="J2701">
        <v>112</v>
      </c>
      <c r="K2701">
        <v>8993</v>
      </c>
      <c r="L2701">
        <v>10.33</v>
      </c>
      <c r="M2701" t="s">
        <v>22</v>
      </c>
      <c r="N2701">
        <v>4.4000000000000004</v>
      </c>
      <c r="O2701">
        <v>3284</v>
      </c>
      <c r="P2701">
        <v>88</v>
      </c>
      <c r="Q2701" t="s">
        <v>34</v>
      </c>
      <c r="R2701" t="s">
        <v>28</v>
      </c>
    </row>
    <row r="2702" spans="1:18" x14ac:dyDescent="0.2">
      <c r="A2702">
        <v>2701</v>
      </c>
      <c r="B2702">
        <v>37</v>
      </c>
      <c r="C2702" t="str" cm="1">
        <f t="array" ref="C2702">_xlfn.IFS(B2702&lt;18, "Under 18", B2702&lt;=24, "18-24", B2702&lt;=34, "25-34", B2702&lt;=44, "35-44", B2702&lt;=54, "45-54", B2702&gt;=55, "55 and Over")</f>
        <v>35-44</v>
      </c>
      <c r="D2702" t="s">
        <v>20</v>
      </c>
      <c r="E2702">
        <v>161</v>
      </c>
      <c r="F2702">
        <v>77</v>
      </c>
      <c r="G2702" t="s">
        <v>37</v>
      </c>
      <c r="H2702">
        <v>65</v>
      </c>
      <c r="I2702">
        <v>851</v>
      </c>
      <c r="J2702">
        <v>148</v>
      </c>
      <c r="K2702">
        <v>9813</v>
      </c>
      <c r="L2702">
        <v>7.59</v>
      </c>
      <c r="M2702" t="s">
        <v>36</v>
      </c>
      <c r="N2702">
        <v>8.6999999999999993</v>
      </c>
      <c r="O2702">
        <v>2554</v>
      </c>
      <c r="P2702">
        <v>57</v>
      </c>
      <c r="Q2702" t="s">
        <v>27</v>
      </c>
      <c r="R2702" t="s">
        <v>24</v>
      </c>
    </row>
    <row r="2703" spans="1:18" x14ac:dyDescent="0.2">
      <c r="A2703">
        <v>2702</v>
      </c>
      <c r="B2703">
        <v>45</v>
      </c>
      <c r="C2703" t="str" cm="1">
        <f t="array" ref="C2703">_xlfn.IFS(B2703&lt;18, "Under 18", B2703&lt;=24, "18-24", B2703&lt;=34, "25-34", B2703&lt;=44, "35-44", B2703&lt;=54, "45-54", B2703&gt;=55, "55 and Over")</f>
        <v>45-54</v>
      </c>
      <c r="D2703" t="s">
        <v>25</v>
      </c>
      <c r="E2703">
        <v>153</v>
      </c>
      <c r="F2703">
        <v>75</v>
      </c>
      <c r="G2703" t="s">
        <v>21</v>
      </c>
      <c r="H2703">
        <v>56</v>
      </c>
      <c r="I2703">
        <v>185</v>
      </c>
      <c r="J2703">
        <v>172</v>
      </c>
      <c r="K2703">
        <v>4991</v>
      </c>
      <c r="L2703">
        <v>6</v>
      </c>
      <c r="M2703" t="s">
        <v>22</v>
      </c>
      <c r="N2703">
        <v>6.5</v>
      </c>
      <c r="O2703">
        <v>2901</v>
      </c>
      <c r="P2703">
        <v>77</v>
      </c>
      <c r="Q2703" t="s">
        <v>23</v>
      </c>
      <c r="R2703" t="s">
        <v>28</v>
      </c>
    </row>
    <row r="2704" spans="1:18" x14ac:dyDescent="0.2">
      <c r="A2704">
        <v>2703</v>
      </c>
      <c r="B2704">
        <v>24</v>
      </c>
      <c r="C2704" t="str" cm="1">
        <f t="array" ref="C2704">_xlfn.IFS(B2704&lt;18, "Under 18", B2704&lt;=24, "18-24", B2704&lt;=34, "25-34", B2704&lt;=44, "35-44", B2704&lt;=54, "45-54", B2704&gt;=55, "55 and Over")</f>
        <v>18-24</v>
      </c>
      <c r="D2704" t="s">
        <v>25</v>
      </c>
      <c r="E2704">
        <v>169</v>
      </c>
      <c r="F2704">
        <v>113</v>
      </c>
      <c r="G2704" t="s">
        <v>26</v>
      </c>
      <c r="H2704">
        <v>33</v>
      </c>
      <c r="I2704">
        <v>746</v>
      </c>
      <c r="J2704">
        <v>163</v>
      </c>
      <c r="K2704">
        <v>19963</v>
      </c>
      <c r="L2704">
        <v>4.29</v>
      </c>
      <c r="M2704" t="s">
        <v>22</v>
      </c>
      <c r="N2704">
        <v>7.4</v>
      </c>
      <c r="O2704">
        <v>2144</v>
      </c>
      <c r="P2704">
        <v>62</v>
      </c>
      <c r="Q2704" t="s">
        <v>23</v>
      </c>
      <c r="R2704" t="s">
        <v>32</v>
      </c>
    </row>
    <row r="2705" spans="1:18" x14ac:dyDescent="0.2">
      <c r="A2705">
        <v>2704</v>
      </c>
      <c r="B2705">
        <v>21</v>
      </c>
      <c r="C2705" t="str" cm="1">
        <f t="array" ref="C2705">_xlfn.IFS(B2705&lt;18, "Under 18", B2705&lt;=24, "18-24", B2705&lt;=34, "25-34", B2705&lt;=44, "35-44", B2705&lt;=54, "45-54", B2705&gt;=55, "55 and Over")</f>
        <v>18-24</v>
      </c>
      <c r="D2705" t="s">
        <v>20</v>
      </c>
      <c r="E2705">
        <v>150</v>
      </c>
      <c r="F2705">
        <v>56</v>
      </c>
      <c r="G2705" t="s">
        <v>37</v>
      </c>
      <c r="H2705">
        <v>17</v>
      </c>
      <c r="I2705">
        <v>454</v>
      </c>
      <c r="J2705">
        <v>129</v>
      </c>
      <c r="K2705">
        <v>7050</v>
      </c>
      <c r="L2705">
        <v>13.42</v>
      </c>
      <c r="M2705" t="s">
        <v>22</v>
      </c>
      <c r="N2705">
        <v>5.3</v>
      </c>
      <c r="O2705">
        <v>3961</v>
      </c>
      <c r="P2705">
        <v>83</v>
      </c>
      <c r="Q2705" t="s">
        <v>23</v>
      </c>
      <c r="R2705" t="s">
        <v>32</v>
      </c>
    </row>
    <row r="2706" spans="1:18" x14ac:dyDescent="0.2">
      <c r="A2706">
        <v>2705</v>
      </c>
      <c r="B2706">
        <v>59</v>
      </c>
      <c r="C2706" t="str" cm="1">
        <f t="array" ref="C2706">_xlfn.IFS(B2706&lt;18, "Under 18", B2706&lt;=24, "18-24", B2706&lt;=34, "25-34", B2706&lt;=44, "35-44", B2706&lt;=54, "45-54", B2706&gt;=55, "55 and Over")</f>
        <v>55 and Over</v>
      </c>
      <c r="D2706" t="s">
        <v>25</v>
      </c>
      <c r="E2706">
        <v>177</v>
      </c>
      <c r="F2706">
        <v>80</v>
      </c>
      <c r="G2706" t="s">
        <v>30</v>
      </c>
      <c r="H2706">
        <v>13</v>
      </c>
      <c r="I2706">
        <v>608</v>
      </c>
      <c r="J2706">
        <v>176</v>
      </c>
      <c r="K2706">
        <v>11414</v>
      </c>
      <c r="L2706">
        <v>13.18</v>
      </c>
      <c r="M2706" t="s">
        <v>31</v>
      </c>
      <c r="N2706">
        <v>9.6</v>
      </c>
      <c r="O2706">
        <v>3354</v>
      </c>
      <c r="P2706">
        <v>52</v>
      </c>
      <c r="Q2706" t="s">
        <v>32</v>
      </c>
      <c r="R2706" t="s">
        <v>28</v>
      </c>
    </row>
    <row r="2707" spans="1:18" x14ac:dyDescent="0.2">
      <c r="A2707">
        <v>2706</v>
      </c>
      <c r="B2707">
        <v>25</v>
      </c>
      <c r="C2707" t="str" cm="1">
        <f t="array" ref="C2707">_xlfn.IFS(B2707&lt;18, "Under 18", B2707&lt;=24, "18-24", B2707&lt;=34, "25-34", B2707&lt;=44, "35-44", B2707&lt;=54, "45-54", B2707&gt;=55, "55 and Over")</f>
        <v>25-34</v>
      </c>
      <c r="D2707" t="s">
        <v>20</v>
      </c>
      <c r="E2707">
        <v>168</v>
      </c>
      <c r="F2707">
        <v>53</v>
      </c>
      <c r="G2707" t="s">
        <v>33</v>
      </c>
      <c r="H2707">
        <v>57</v>
      </c>
      <c r="I2707">
        <v>660</v>
      </c>
      <c r="J2707">
        <v>103</v>
      </c>
      <c r="K2707">
        <v>10512</v>
      </c>
      <c r="L2707">
        <v>0.86</v>
      </c>
      <c r="M2707" t="s">
        <v>31</v>
      </c>
      <c r="N2707">
        <v>7.3</v>
      </c>
      <c r="O2707">
        <v>3469</v>
      </c>
      <c r="P2707">
        <v>70</v>
      </c>
      <c r="Q2707" t="s">
        <v>23</v>
      </c>
      <c r="R2707" t="s">
        <v>32</v>
      </c>
    </row>
    <row r="2708" spans="1:18" x14ac:dyDescent="0.2">
      <c r="A2708">
        <v>2707</v>
      </c>
      <c r="B2708">
        <v>38</v>
      </c>
      <c r="C2708" t="str" cm="1">
        <f t="array" ref="C2708">_xlfn.IFS(B2708&lt;18, "Under 18", B2708&lt;=24, "18-24", B2708&lt;=34, "25-34", B2708&lt;=44, "35-44", B2708&lt;=54, "45-54", B2708&gt;=55, "55 and Over")</f>
        <v>35-44</v>
      </c>
      <c r="D2708" t="s">
        <v>25</v>
      </c>
      <c r="E2708">
        <v>193</v>
      </c>
      <c r="F2708">
        <v>76</v>
      </c>
      <c r="G2708" t="s">
        <v>35</v>
      </c>
      <c r="H2708">
        <v>11</v>
      </c>
      <c r="I2708">
        <v>584</v>
      </c>
      <c r="J2708">
        <v>167</v>
      </c>
      <c r="K2708">
        <v>14840</v>
      </c>
      <c r="L2708">
        <v>4.18</v>
      </c>
      <c r="M2708" t="s">
        <v>31</v>
      </c>
      <c r="N2708">
        <v>5.0999999999999996</v>
      </c>
      <c r="O2708">
        <v>3952</v>
      </c>
      <c r="P2708">
        <v>74</v>
      </c>
      <c r="Q2708" t="s">
        <v>23</v>
      </c>
      <c r="R2708" t="s">
        <v>32</v>
      </c>
    </row>
    <row r="2709" spans="1:18" x14ac:dyDescent="0.2">
      <c r="A2709">
        <v>2708</v>
      </c>
      <c r="B2709">
        <v>31</v>
      </c>
      <c r="C2709" t="str" cm="1">
        <f t="array" ref="C2709">_xlfn.IFS(B2709&lt;18, "Under 18", B2709&lt;=24, "18-24", B2709&lt;=34, "25-34", B2709&lt;=44, "35-44", B2709&lt;=54, "45-54", B2709&gt;=55, "55 and Over")</f>
        <v>25-34</v>
      </c>
      <c r="D2709" t="s">
        <v>25</v>
      </c>
      <c r="E2709">
        <v>151</v>
      </c>
      <c r="F2709">
        <v>118</v>
      </c>
      <c r="G2709" t="s">
        <v>26</v>
      </c>
      <c r="H2709">
        <v>43</v>
      </c>
      <c r="I2709">
        <v>776</v>
      </c>
      <c r="J2709">
        <v>108</v>
      </c>
      <c r="K2709">
        <v>6933</v>
      </c>
      <c r="L2709">
        <v>4.9000000000000004</v>
      </c>
      <c r="M2709" t="s">
        <v>31</v>
      </c>
      <c r="N2709">
        <v>5.3</v>
      </c>
      <c r="O2709">
        <v>1974</v>
      </c>
      <c r="P2709">
        <v>87</v>
      </c>
      <c r="Q2709" t="s">
        <v>23</v>
      </c>
      <c r="R2709" t="s">
        <v>32</v>
      </c>
    </row>
    <row r="2710" spans="1:18" x14ac:dyDescent="0.2">
      <c r="A2710">
        <v>2709</v>
      </c>
      <c r="B2710">
        <v>31</v>
      </c>
      <c r="C2710" t="str" cm="1">
        <f t="array" ref="C2710">_xlfn.IFS(B2710&lt;18, "Under 18", B2710&lt;=24, "18-24", B2710&lt;=34, "25-34", B2710&lt;=44, "35-44", B2710&lt;=54, "45-54", B2710&gt;=55, "55 and Over")</f>
        <v>25-34</v>
      </c>
      <c r="D2710" t="s">
        <v>20</v>
      </c>
      <c r="E2710">
        <v>180</v>
      </c>
      <c r="F2710">
        <v>86</v>
      </c>
      <c r="G2710" t="s">
        <v>33</v>
      </c>
      <c r="H2710">
        <v>51</v>
      </c>
      <c r="I2710">
        <v>298</v>
      </c>
      <c r="J2710">
        <v>128</v>
      </c>
      <c r="K2710">
        <v>7228</v>
      </c>
      <c r="L2710">
        <v>2.63</v>
      </c>
      <c r="M2710" t="s">
        <v>31</v>
      </c>
      <c r="N2710">
        <v>9.3000000000000007</v>
      </c>
      <c r="O2710">
        <v>3426</v>
      </c>
      <c r="P2710">
        <v>87</v>
      </c>
      <c r="Q2710" t="s">
        <v>23</v>
      </c>
      <c r="R2710" t="s">
        <v>32</v>
      </c>
    </row>
    <row r="2711" spans="1:18" x14ac:dyDescent="0.2">
      <c r="A2711">
        <v>2710</v>
      </c>
      <c r="B2711">
        <v>53</v>
      </c>
      <c r="C2711" t="str" cm="1">
        <f t="array" ref="C2711">_xlfn.IFS(B2711&lt;18, "Under 18", B2711&lt;=24, "18-24", B2711&lt;=34, "25-34", B2711&lt;=44, "35-44", B2711&lt;=54, "45-54", B2711&gt;=55, "55 and Over")</f>
        <v>45-54</v>
      </c>
      <c r="D2711" t="s">
        <v>20</v>
      </c>
      <c r="E2711">
        <v>185</v>
      </c>
      <c r="F2711">
        <v>88</v>
      </c>
      <c r="G2711" t="s">
        <v>33</v>
      </c>
      <c r="H2711">
        <v>92</v>
      </c>
      <c r="I2711">
        <v>660</v>
      </c>
      <c r="J2711">
        <v>152</v>
      </c>
      <c r="K2711">
        <v>19814</v>
      </c>
      <c r="L2711">
        <v>3.04</v>
      </c>
      <c r="M2711" t="s">
        <v>36</v>
      </c>
      <c r="N2711">
        <v>9</v>
      </c>
      <c r="O2711">
        <v>3217</v>
      </c>
      <c r="P2711">
        <v>76</v>
      </c>
      <c r="Q2711" t="s">
        <v>27</v>
      </c>
      <c r="R2711" t="s">
        <v>28</v>
      </c>
    </row>
    <row r="2712" spans="1:18" x14ac:dyDescent="0.2">
      <c r="A2712">
        <v>2711</v>
      </c>
      <c r="B2712">
        <v>55</v>
      </c>
      <c r="C2712" t="str" cm="1">
        <f t="array" ref="C2712">_xlfn.IFS(B2712&lt;18, "Under 18", B2712&lt;=24, "18-24", B2712&lt;=34, "25-34", B2712&lt;=44, "35-44", B2712&lt;=54, "45-54", B2712&gt;=55, "55 and Over")</f>
        <v>55 and Over</v>
      </c>
      <c r="D2712" t="s">
        <v>20</v>
      </c>
      <c r="E2712">
        <v>169</v>
      </c>
      <c r="F2712">
        <v>59</v>
      </c>
      <c r="G2712" t="s">
        <v>26</v>
      </c>
      <c r="H2712">
        <v>51</v>
      </c>
      <c r="I2712">
        <v>996</v>
      </c>
      <c r="J2712">
        <v>131</v>
      </c>
      <c r="K2712">
        <v>15696</v>
      </c>
      <c r="L2712">
        <v>3.75</v>
      </c>
      <c r="M2712" t="s">
        <v>22</v>
      </c>
      <c r="N2712">
        <v>7.3</v>
      </c>
      <c r="O2712">
        <v>2397</v>
      </c>
      <c r="P2712">
        <v>76</v>
      </c>
      <c r="Q2712" t="s">
        <v>23</v>
      </c>
      <c r="R2712" t="s">
        <v>28</v>
      </c>
    </row>
    <row r="2713" spans="1:18" x14ac:dyDescent="0.2">
      <c r="A2713">
        <v>2712</v>
      </c>
      <c r="B2713">
        <v>33</v>
      </c>
      <c r="C2713" t="str" cm="1">
        <f t="array" ref="C2713">_xlfn.IFS(B2713&lt;18, "Under 18", B2713&lt;=24, "18-24", B2713&lt;=34, "25-34", B2713&lt;=44, "35-44", B2713&lt;=54, "45-54", B2713&gt;=55, "55 and Over")</f>
        <v>25-34</v>
      </c>
      <c r="D2713" t="s">
        <v>25</v>
      </c>
      <c r="E2713">
        <v>174</v>
      </c>
      <c r="F2713">
        <v>88</v>
      </c>
      <c r="G2713" t="s">
        <v>33</v>
      </c>
      <c r="H2713">
        <v>87</v>
      </c>
      <c r="I2713">
        <v>533</v>
      </c>
      <c r="J2713">
        <v>177</v>
      </c>
      <c r="K2713">
        <v>7619</v>
      </c>
      <c r="L2713">
        <v>7.07</v>
      </c>
      <c r="M2713" t="s">
        <v>31</v>
      </c>
      <c r="N2713">
        <v>4.9000000000000004</v>
      </c>
      <c r="O2713">
        <v>3325</v>
      </c>
      <c r="P2713">
        <v>82</v>
      </c>
      <c r="Q2713" t="s">
        <v>32</v>
      </c>
      <c r="R2713" t="s">
        <v>24</v>
      </c>
    </row>
    <row r="2714" spans="1:18" x14ac:dyDescent="0.2">
      <c r="A2714">
        <v>2713</v>
      </c>
      <c r="B2714">
        <v>57</v>
      </c>
      <c r="C2714" t="str" cm="1">
        <f t="array" ref="C2714">_xlfn.IFS(B2714&lt;18, "Under 18", B2714&lt;=24, "18-24", B2714&lt;=34, "25-34", B2714&lt;=44, "35-44", B2714&lt;=54, "45-54", B2714&gt;=55, "55 and Over")</f>
        <v>55 and Over</v>
      </c>
      <c r="D2714" t="s">
        <v>20</v>
      </c>
      <c r="E2714">
        <v>192</v>
      </c>
      <c r="F2714">
        <v>56</v>
      </c>
      <c r="G2714" t="s">
        <v>37</v>
      </c>
      <c r="H2714">
        <v>119</v>
      </c>
      <c r="I2714">
        <v>948</v>
      </c>
      <c r="J2714">
        <v>112</v>
      </c>
      <c r="K2714">
        <v>15055</v>
      </c>
      <c r="L2714">
        <v>13.96</v>
      </c>
      <c r="M2714" t="s">
        <v>22</v>
      </c>
      <c r="N2714">
        <v>8.6</v>
      </c>
      <c r="O2714">
        <v>3347</v>
      </c>
      <c r="P2714">
        <v>56</v>
      </c>
      <c r="Q2714" t="s">
        <v>34</v>
      </c>
      <c r="R2714" t="s">
        <v>28</v>
      </c>
    </row>
    <row r="2715" spans="1:18" x14ac:dyDescent="0.2">
      <c r="A2715">
        <v>2714</v>
      </c>
      <c r="B2715">
        <v>37</v>
      </c>
      <c r="C2715" t="str" cm="1">
        <f t="array" ref="C2715">_xlfn.IFS(B2715&lt;18, "Under 18", B2715&lt;=24, "18-24", B2715&lt;=34, "25-34", B2715&lt;=44, "35-44", B2715&lt;=54, "45-54", B2715&gt;=55, "55 and Over")</f>
        <v>35-44</v>
      </c>
      <c r="D2715" t="s">
        <v>20</v>
      </c>
      <c r="E2715">
        <v>163</v>
      </c>
      <c r="F2715">
        <v>69</v>
      </c>
      <c r="G2715" t="s">
        <v>33</v>
      </c>
      <c r="H2715">
        <v>69</v>
      </c>
      <c r="I2715">
        <v>629</v>
      </c>
      <c r="J2715">
        <v>95</v>
      </c>
      <c r="K2715">
        <v>17150</v>
      </c>
      <c r="L2715">
        <v>8.34</v>
      </c>
      <c r="M2715" t="s">
        <v>36</v>
      </c>
      <c r="N2715">
        <v>6.9</v>
      </c>
      <c r="O2715">
        <v>1603</v>
      </c>
      <c r="P2715">
        <v>57</v>
      </c>
      <c r="Q2715" t="s">
        <v>34</v>
      </c>
      <c r="R2715" t="s">
        <v>24</v>
      </c>
    </row>
    <row r="2716" spans="1:18" x14ac:dyDescent="0.2">
      <c r="A2716">
        <v>2715</v>
      </c>
      <c r="B2716">
        <v>35</v>
      </c>
      <c r="C2716" t="str" cm="1">
        <f t="array" ref="C2716">_xlfn.IFS(B2716&lt;18, "Under 18", B2716&lt;=24, "18-24", B2716&lt;=34, "25-34", B2716&lt;=44, "35-44", B2716&lt;=54, "45-54", B2716&gt;=55, "55 and Over")</f>
        <v>35-44</v>
      </c>
      <c r="D2716" t="s">
        <v>29</v>
      </c>
      <c r="E2716">
        <v>154</v>
      </c>
      <c r="F2716">
        <v>86</v>
      </c>
      <c r="G2716" t="s">
        <v>35</v>
      </c>
      <c r="H2716">
        <v>11</v>
      </c>
      <c r="I2716">
        <v>828</v>
      </c>
      <c r="J2716">
        <v>167</v>
      </c>
      <c r="K2716">
        <v>15568</v>
      </c>
      <c r="L2716">
        <v>7.74</v>
      </c>
      <c r="M2716" t="s">
        <v>36</v>
      </c>
      <c r="N2716">
        <v>6</v>
      </c>
      <c r="O2716">
        <v>2458</v>
      </c>
      <c r="P2716">
        <v>72</v>
      </c>
      <c r="Q2716" t="s">
        <v>27</v>
      </c>
      <c r="R2716" t="s">
        <v>32</v>
      </c>
    </row>
    <row r="2717" spans="1:18" x14ac:dyDescent="0.2">
      <c r="A2717">
        <v>2716</v>
      </c>
      <c r="B2717">
        <v>39</v>
      </c>
      <c r="C2717" t="str" cm="1">
        <f t="array" ref="C2717">_xlfn.IFS(B2717&lt;18, "Under 18", B2717&lt;=24, "18-24", B2717&lt;=34, "25-34", B2717&lt;=44, "35-44", B2717&lt;=54, "45-54", B2717&gt;=55, "55 and Over")</f>
        <v>35-44</v>
      </c>
      <c r="D2717" t="s">
        <v>25</v>
      </c>
      <c r="E2717">
        <v>172</v>
      </c>
      <c r="F2717">
        <v>81</v>
      </c>
      <c r="G2717" t="s">
        <v>37</v>
      </c>
      <c r="H2717">
        <v>17</v>
      </c>
      <c r="I2717">
        <v>927</v>
      </c>
      <c r="J2717">
        <v>85</v>
      </c>
      <c r="K2717">
        <v>7264</v>
      </c>
      <c r="L2717">
        <v>9.11</v>
      </c>
      <c r="M2717" t="s">
        <v>31</v>
      </c>
      <c r="N2717">
        <v>6.6</v>
      </c>
      <c r="O2717">
        <v>3767</v>
      </c>
      <c r="P2717">
        <v>53</v>
      </c>
      <c r="Q2717" t="s">
        <v>32</v>
      </c>
      <c r="R2717" t="s">
        <v>24</v>
      </c>
    </row>
    <row r="2718" spans="1:18" x14ac:dyDescent="0.2">
      <c r="A2718">
        <v>2717</v>
      </c>
      <c r="B2718">
        <v>57</v>
      </c>
      <c r="C2718" t="str" cm="1">
        <f t="array" ref="C2718">_xlfn.IFS(B2718&lt;18, "Under 18", B2718&lt;=24, "18-24", B2718&lt;=34, "25-34", B2718&lt;=44, "35-44", B2718&lt;=54, "45-54", B2718&gt;=55, "55 and Over")</f>
        <v>55 and Over</v>
      </c>
      <c r="D2718" t="s">
        <v>29</v>
      </c>
      <c r="E2718">
        <v>164</v>
      </c>
      <c r="F2718">
        <v>76</v>
      </c>
      <c r="G2718" t="s">
        <v>21</v>
      </c>
      <c r="H2718">
        <v>62</v>
      </c>
      <c r="I2718">
        <v>184</v>
      </c>
      <c r="J2718">
        <v>166</v>
      </c>
      <c r="K2718">
        <v>14516</v>
      </c>
      <c r="L2718">
        <v>11.12</v>
      </c>
      <c r="M2718" t="s">
        <v>22</v>
      </c>
      <c r="N2718">
        <v>5.9</v>
      </c>
      <c r="O2718">
        <v>3918</v>
      </c>
      <c r="P2718">
        <v>56</v>
      </c>
      <c r="Q2718" t="s">
        <v>32</v>
      </c>
      <c r="R2718" t="s">
        <v>24</v>
      </c>
    </row>
    <row r="2719" spans="1:18" x14ac:dyDescent="0.2">
      <c r="A2719">
        <v>2718</v>
      </c>
      <c r="B2719">
        <v>32</v>
      </c>
      <c r="C2719" t="str" cm="1">
        <f t="array" ref="C2719">_xlfn.IFS(B2719&lt;18, "Under 18", B2719&lt;=24, "18-24", B2719&lt;=34, "25-34", B2719&lt;=44, "35-44", B2719&lt;=54, "45-54", B2719&gt;=55, "55 and Over")</f>
        <v>25-34</v>
      </c>
      <c r="D2719" t="s">
        <v>29</v>
      </c>
      <c r="E2719">
        <v>165</v>
      </c>
      <c r="F2719">
        <v>87</v>
      </c>
      <c r="G2719" t="s">
        <v>30</v>
      </c>
      <c r="H2719">
        <v>93</v>
      </c>
      <c r="I2719">
        <v>181</v>
      </c>
      <c r="J2719">
        <v>89</v>
      </c>
      <c r="K2719">
        <v>14817</v>
      </c>
      <c r="L2719">
        <v>5.37</v>
      </c>
      <c r="M2719" t="s">
        <v>36</v>
      </c>
      <c r="N2719">
        <v>8.8000000000000007</v>
      </c>
      <c r="O2719">
        <v>3559</v>
      </c>
      <c r="P2719">
        <v>62</v>
      </c>
      <c r="Q2719" t="s">
        <v>34</v>
      </c>
      <c r="R2719" t="s">
        <v>24</v>
      </c>
    </row>
    <row r="2720" spans="1:18" x14ac:dyDescent="0.2">
      <c r="A2720">
        <v>2719</v>
      </c>
      <c r="B2720">
        <v>57</v>
      </c>
      <c r="C2720" t="str" cm="1">
        <f t="array" ref="C2720">_xlfn.IFS(B2720&lt;18, "Under 18", B2720&lt;=24, "18-24", B2720&lt;=34, "25-34", B2720&lt;=44, "35-44", B2720&lt;=54, "45-54", B2720&gt;=55, "55 and Over")</f>
        <v>55 and Over</v>
      </c>
      <c r="D2720" t="s">
        <v>25</v>
      </c>
      <c r="E2720">
        <v>193</v>
      </c>
      <c r="F2720">
        <v>86</v>
      </c>
      <c r="G2720" t="s">
        <v>35</v>
      </c>
      <c r="H2720">
        <v>26</v>
      </c>
      <c r="I2720">
        <v>182</v>
      </c>
      <c r="J2720">
        <v>95</v>
      </c>
      <c r="K2720">
        <v>2635</v>
      </c>
      <c r="L2720">
        <v>11.52</v>
      </c>
      <c r="M2720" t="s">
        <v>31</v>
      </c>
      <c r="N2720">
        <v>10</v>
      </c>
      <c r="O2720">
        <v>3474</v>
      </c>
      <c r="P2720">
        <v>73</v>
      </c>
      <c r="Q2720" t="s">
        <v>27</v>
      </c>
      <c r="R2720" t="s">
        <v>28</v>
      </c>
    </row>
    <row r="2721" spans="1:18" x14ac:dyDescent="0.2">
      <c r="A2721">
        <v>2720</v>
      </c>
      <c r="B2721">
        <v>57</v>
      </c>
      <c r="C2721" t="str" cm="1">
        <f t="array" ref="C2721">_xlfn.IFS(B2721&lt;18, "Under 18", B2721&lt;=24, "18-24", B2721&lt;=34, "25-34", B2721&lt;=44, "35-44", B2721&lt;=54, "45-54", B2721&gt;=55, "55 and Over")</f>
        <v>55 and Over</v>
      </c>
      <c r="D2721" t="s">
        <v>20</v>
      </c>
      <c r="E2721">
        <v>174</v>
      </c>
      <c r="F2721">
        <v>113</v>
      </c>
      <c r="G2721" t="s">
        <v>30</v>
      </c>
      <c r="H2721">
        <v>73</v>
      </c>
      <c r="I2721">
        <v>105</v>
      </c>
      <c r="J2721">
        <v>94</v>
      </c>
      <c r="K2721">
        <v>14387</v>
      </c>
      <c r="L2721">
        <v>11.45</v>
      </c>
      <c r="M2721" t="s">
        <v>36</v>
      </c>
      <c r="N2721">
        <v>10</v>
      </c>
      <c r="O2721">
        <v>1669</v>
      </c>
      <c r="P2721">
        <v>58</v>
      </c>
      <c r="Q2721" t="s">
        <v>27</v>
      </c>
      <c r="R2721" t="s">
        <v>24</v>
      </c>
    </row>
    <row r="2722" spans="1:18" x14ac:dyDescent="0.2">
      <c r="A2722">
        <v>2721</v>
      </c>
      <c r="B2722">
        <v>48</v>
      </c>
      <c r="C2722" t="str" cm="1">
        <f t="array" ref="C2722">_xlfn.IFS(B2722&lt;18, "Under 18", B2722&lt;=24, "18-24", B2722&lt;=34, "25-34", B2722&lt;=44, "35-44", B2722&lt;=54, "45-54", B2722&gt;=55, "55 and Over")</f>
        <v>45-54</v>
      </c>
      <c r="D2722" t="s">
        <v>20</v>
      </c>
      <c r="E2722">
        <v>199</v>
      </c>
      <c r="F2722">
        <v>58</v>
      </c>
      <c r="G2722" t="s">
        <v>26</v>
      </c>
      <c r="H2722">
        <v>70</v>
      </c>
      <c r="I2722">
        <v>120</v>
      </c>
      <c r="J2722">
        <v>179</v>
      </c>
      <c r="K2722">
        <v>4598</v>
      </c>
      <c r="L2722">
        <v>11.06</v>
      </c>
      <c r="M2722" t="s">
        <v>36</v>
      </c>
      <c r="N2722">
        <v>8.3000000000000007</v>
      </c>
      <c r="O2722">
        <v>1812</v>
      </c>
      <c r="P2722">
        <v>68</v>
      </c>
      <c r="Q2722" t="s">
        <v>34</v>
      </c>
      <c r="R2722" t="s">
        <v>32</v>
      </c>
    </row>
    <row r="2723" spans="1:18" x14ac:dyDescent="0.2">
      <c r="A2723">
        <v>2722</v>
      </c>
      <c r="B2723">
        <v>38</v>
      </c>
      <c r="C2723" t="str" cm="1">
        <f t="array" ref="C2723">_xlfn.IFS(B2723&lt;18, "Under 18", B2723&lt;=24, "18-24", B2723&lt;=34, "25-34", B2723&lt;=44, "35-44", B2723&lt;=54, "45-54", B2723&gt;=55, "55 and Over")</f>
        <v>35-44</v>
      </c>
      <c r="D2723" t="s">
        <v>29</v>
      </c>
      <c r="E2723">
        <v>198</v>
      </c>
      <c r="F2723">
        <v>54</v>
      </c>
      <c r="G2723" t="s">
        <v>35</v>
      </c>
      <c r="H2723">
        <v>54</v>
      </c>
      <c r="I2723">
        <v>246</v>
      </c>
      <c r="J2723">
        <v>94</v>
      </c>
      <c r="K2723">
        <v>10706</v>
      </c>
      <c r="L2723">
        <v>10.89</v>
      </c>
      <c r="M2723" t="s">
        <v>31</v>
      </c>
      <c r="N2723">
        <v>8.8000000000000007</v>
      </c>
      <c r="O2723">
        <v>3277</v>
      </c>
      <c r="P2723">
        <v>67</v>
      </c>
      <c r="Q2723" t="s">
        <v>34</v>
      </c>
      <c r="R2723" t="s">
        <v>32</v>
      </c>
    </row>
    <row r="2724" spans="1:18" x14ac:dyDescent="0.2">
      <c r="A2724">
        <v>2723</v>
      </c>
      <c r="B2724">
        <v>24</v>
      </c>
      <c r="C2724" t="str" cm="1">
        <f t="array" ref="C2724">_xlfn.IFS(B2724&lt;18, "Under 18", B2724&lt;=24, "18-24", B2724&lt;=34, "25-34", B2724&lt;=44, "35-44", B2724&lt;=54, "45-54", B2724&gt;=55, "55 and Over")</f>
        <v>18-24</v>
      </c>
      <c r="D2724" t="s">
        <v>20</v>
      </c>
      <c r="E2724">
        <v>171</v>
      </c>
      <c r="F2724">
        <v>91</v>
      </c>
      <c r="G2724" t="s">
        <v>26</v>
      </c>
      <c r="H2724">
        <v>35</v>
      </c>
      <c r="I2724">
        <v>207</v>
      </c>
      <c r="J2724">
        <v>174</v>
      </c>
      <c r="K2724">
        <v>13990</v>
      </c>
      <c r="L2724">
        <v>14.45</v>
      </c>
      <c r="M2724" t="s">
        <v>31</v>
      </c>
      <c r="N2724">
        <v>8.6</v>
      </c>
      <c r="O2724">
        <v>3292</v>
      </c>
      <c r="P2724">
        <v>82</v>
      </c>
      <c r="Q2724" t="s">
        <v>32</v>
      </c>
      <c r="R2724" t="s">
        <v>28</v>
      </c>
    </row>
    <row r="2725" spans="1:18" x14ac:dyDescent="0.2">
      <c r="A2725">
        <v>2724</v>
      </c>
      <c r="B2725">
        <v>44</v>
      </c>
      <c r="C2725" t="str" cm="1">
        <f t="array" ref="C2725">_xlfn.IFS(B2725&lt;18, "Under 18", B2725&lt;=24, "18-24", B2725&lt;=34, "25-34", B2725&lt;=44, "35-44", B2725&lt;=54, "45-54", B2725&gt;=55, "55 and Over")</f>
        <v>35-44</v>
      </c>
      <c r="D2725" t="s">
        <v>29</v>
      </c>
      <c r="E2725">
        <v>199</v>
      </c>
      <c r="F2725">
        <v>74</v>
      </c>
      <c r="G2725" t="s">
        <v>30</v>
      </c>
      <c r="H2725">
        <v>54</v>
      </c>
      <c r="I2725">
        <v>761</v>
      </c>
      <c r="J2725">
        <v>95</v>
      </c>
      <c r="K2725">
        <v>8621</v>
      </c>
      <c r="L2725">
        <v>6.59</v>
      </c>
      <c r="M2725" t="s">
        <v>31</v>
      </c>
      <c r="N2725">
        <v>8.4</v>
      </c>
      <c r="O2725">
        <v>1802</v>
      </c>
      <c r="P2725">
        <v>65</v>
      </c>
      <c r="Q2725" t="s">
        <v>32</v>
      </c>
      <c r="R2725" t="s">
        <v>32</v>
      </c>
    </row>
    <row r="2726" spans="1:18" x14ac:dyDescent="0.2">
      <c r="A2726">
        <v>2725</v>
      </c>
      <c r="B2726">
        <v>27</v>
      </c>
      <c r="C2726" t="str" cm="1">
        <f t="array" ref="C2726">_xlfn.IFS(B2726&lt;18, "Under 18", B2726&lt;=24, "18-24", B2726&lt;=34, "25-34", B2726&lt;=44, "35-44", B2726&lt;=54, "45-54", B2726&gt;=55, "55 and Over")</f>
        <v>25-34</v>
      </c>
      <c r="D2726" t="s">
        <v>20</v>
      </c>
      <c r="E2726">
        <v>151</v>
      </c>
      <c r="F2726">
        <v>82</v>
      </c>
      <c r="G2726" t="s">
        <v>30</v>
      </c>
      <c r="H2726">
        <v>68</v>
      </c>
      <c r="I2726">
        <v>729</v>
      </c>
      <c r="J2726">
        <v>118</v>
      </c>
      <c r="K2726">
        <v>4230</v>
      </c>
      <c r="L2726">
        <v>14.44</v>
      </c>
      <c r="M2726" t="s">
        <v>36</v>
      </c>
      <c r="N2726">
        <v>6.9</v>
      </c>
      <c r="O2726">
        <v>1662</v>
      </c>
      <c r="P2726">
        <v>80</v>
      </c>
      <c r="Q2726" t="s">
        <v>32</v>
      </c>
      <c r="R2726" t="s">
        <v>24</v>
      </c>
    </row>
    <row r="2727" spans="1:18" x14ac:dyDescent="0.2">
      <c r="A2727">
        <v>2726</v>
      </c>
      <c r="B2727">
        <v>39</v>
      </c>
      <c r="C2727" t="str" cm="1">
        <f t="array" ref="C2727">_xlfn.IFS(B2727&lt;18, "Under 18", B2727&lt;=24, "18-24", B2727&lt;=34, "25-34", B2727&lt;=44, "35-44", B2727&lt;=54, "45-54", B2727&gt;=55, "55 and Over")</f>
        <v>35-44</v>
      </c>
      <c r="D2727" t="s">
        <v>20</v>
      </c>
      <c r="E2727">
        <v>161</v>
      </c>
      <c r="F2727">
        <v>116</v>
      </c>
      <c r="G2727" t="s">
        <v>30</v>
      </c>
      <c r="H2727">
        <v>92</v>
      </c>
      <c r="I2727">
        <v>111</v>
      </c>
      <c r="J2727">
        <v>145</v>
      </c>
      <c r="K2727">
        <v>16016</v>
      </c>
      <c r="L2727">
        <v>1.83</v>
      </c>
      <c r="M2727" t="s">
        <v>31</v>
      </c>
      <c r="N2727">
        <v>9.6</v>
      </c>
      <c r="O2727">
        <v>3449</v>
      </c>
      <c r="P2727">
        <v>75</v>
      </c>
      <c r="Q2727" t="s">
        <v>23</v>
      </c>
      <c r="R2727" t="s">
        <v>32</v>
      </c>
    </row>
    <row r="2728" spans="1:18" x14ac:dyDescent="0.2">
      <c r="A2728">
        <v>2727</v>
      </c>
      <c r="B2728">
        <v>53</v>
      </c>
      <c r="C2728" t="str" cm="1">
        <f t="array" ref="C2728">_xlfn.IFS(B2728&lt;18, "Under 18", B2728&lt;=24, "18-24", B2728&lt;=34, "25-34", B2728&lt;=44, "35-44", B2728&lt;=54, "45-54", B2728&gt;=55, "55 and Over")</f>
        <v>45-54</v>
      </c>
      <c r="D2728" t="s">
        <v>29</v>
      </c>
      <c r="E2728">
        <v>181</v>
      </c>
      <c r="F2728">
        <v>107</v>
      </c>
      <c r="G2728" t="s">
        <v>35</v>
      </c>
      <c r="H2728">
        <v>82</v>
      </c>
      <c r="I2728">
        <v>498</v>
      </c>
      <c r="J2728">
        <v>135</v>
      </c>
      <c r="K2728">
        <v>7225</v>
      </c>
      <c r="L2728">
        <v>11.77</v>
      </c>
      <c r="M2728" t="s">
        <v>36</v>
      </c>
      <c r="N2728">
        <v>6.5</v>
      </c>
      <c r="O2728">
        <v>1622</v>
      </c>
      <c r="P2728">
        <v>59</v>
      </c>
      <c r="Q2728" t="s">
        <v>23</v>
      </c>
      <c r="R2728" t="s">
        <v>28</v>
      </c>
    </row>
    <row r="2729" spans="1:18" x14ac:dyDescent="0.2">
      <c r="A2729">
        <v>2728</v>
      </c>
      <c r="B2729">
        <v>18</v>
      </c>
      <c r="C2729" t="str" cm="1">
        <f t="array" ref="C2729">_xlfn.IFS(B2729&lt;18, "Under 18", B2729&lt;=24, "18-24", B2729&lt;=34, "25-34", B2729&lt;=44, "35-44", B2729&lt;=54, "45-54", B2729&gt;=55, "55 and Over")</f>
        <v>18-24</v>
      </c>
      <c r="D2729" t="s">
        <v>29</v>
      </c>
      <c r="E2729">
        <v>188</v>
      </c>
      <c r="F2729">
        <v>111</v>
      </c>
      <c r="G2729" t="s">
        <v>37</v>
      </c>
      <c r="H2729">
        <v>61</v>
      </c>
      <c r="I2729">
        <v>930</v>
      </c>
      <c r="J2729">
        <v>94</v>
      </c>
      <c r="K2729">
        <v>17746</v>
      </c>
      <c r="L2729">
        <v>12.02</v>
      </c>
      <c r="M2729" t="s">
        <v>36</v>
      </c>
      <c r="N2729">
        <v>4.9000000000000004</v>
      </c>
      <c r="O2729">
        <v>3048</v>
      </c>
      <c r="P2729">
        <v>70</v>
      </c>
      <c r="Q2729" t="s">
        <v>23</v>
      </c>
      <c r="R2729" t="s">
        <v>32</v>
      </c>
    </row>
    <row r="2730" spans="1:18" x14ac:dyDescent="0.2">
      <c r="A2730">
        <v>2729</v>
      </c>
      <c r="B2730">
        <v>51</v>
      </c>
      <c r="C2730" t="str" cm="1">
        <f t="array" ref="C2730">_xlfn.IFS(B2730&lt;18, "Under 18", B2730&lt;=24, "18-24", B2730&lt;=34, "25-34", B2730&lt;=44, "35-44", B2730&lt;=54, "45-54", B2730&gt;=55, "55 and Over")</f>
        <v>45-54</v>
      </c>
      <c r="D2730" t="s">
        <v>20</v>
      </c>
      <c r="E2730">
        <v>199</v>
      </c>
      <c r="F2730">
        <v>93</v>
      </c>
      <c r="G2730" t="s">
        <v>35</v>
      </c>
      <c r="H2730">
        <v>69</v>
      </c>
      <c r="I2730">
        <v>523</v>
      </c>
      <c r="J2730">
        <v>136</v>
      </c>
      <c r="K2730">
        <v>5330</v>
      </c>
      <c r="L2730">
        <v>9.6300000000000008</v>
      </c>
      <c r="M2730" t="s">
        <v>31</v>
      </c>
      <c r="N2730">
        <v>4.8</v>
      </c>
      <c r="O2730">
        <v>2595</v>
      </c>
      <c r="P2730">
        <v>79</v>
      </c>
      <c r="Q2730" t="s">
        <v>32</v>
      </c>
      <c r="R2730" t="s">
        <v>32</v>
      </c>
    </row>
    <row r="2731" spans="1:18" x14ac:dyDescent="0.2">
      <c r="A2731">
        <v>2730</v>
      </c>
      <c r="B2731">
        <v>52</v>
      </c>
      <c r="C2731" t="str" cm="1">
        <f t="array" ref="C2731">_xlfn.IFS(B2731&lt;18, "Under 18", B2731&lt;=24, "18-24", B2731&lt;=34, "25-34", B2731&lt;=44, "35-44", B2731&lt;=54, "45-54", B2731&gt;=55, "55 and Over")</f>
        <v>45-54</v>
      </c>
      <c r="D2731" t="s">
        <v>25</v>
      </c>
      <c r="E2731">
        <v>162</v>
      </c>
      <c r="F2731">
        <v>119</v>
      </c>
      <c r="G2731" t="s">
        <v>26</v>
      </c>
      <c r="H2731">
        <v>29</v>
      </c>
      <c r="I2731">
        <v>762</v>
      </c>
      <c r="J2731">
        <v>115</v>
      </c>
      <c r="K2731">
        <v>11666</v>
      </c>
      <c r="L2731">
        <v>14.46</v>
      </c>
      <c r="M2731" t="s">
        <v>31</v>
      </c>
      <c r="N2731">
        <v>5.5</v>
      </c>
      <c r="O2731">
        <v>2379</v>
      </c>
      <c r="P2731">
        <v>69</v>
      </c>
      <c r="Q2731" t="s">
        <v>27</v>
      </c>
      <c r="R2731" t="s">
        <v>24</v>
      </c>
    </row>
    <row r="2732" spans="1:18" x14ac:dyDescent="0.2">
      <c r="A2732">
        <v>2731</v>
      </c>
      <c r="B2732">
        <v>43</v>
      </c>
      <c r="C2732" t="str" cm="1">
        <f t="array" ref="C2732">_xlfn.IFS(B2732&lt;18, "Under 18", B2732&lt;=24, "18-24", B2732&lt;=34, "25-34", B2732&lt;=44, "35-44", B2732&lt;=54, "45-54", B2732&gt;=55, "55 and Over")</f>
        <v>35-44</v>
      </c>
      <c r="D2732" t="s">
        <v>25</v>
      </c>
      <c r="E2732">
        <v>183</v>
      </c>
      <c r="F2732">
        <v>103</v>
      </c>
      <c r="G2732" t="s">
        <v>30</v>
      </c>
      <c r="H2732">
        <v>56</v>
      </c>
      <c r="I2732">
        <v>810</v>
      </c>
      <c r="J2732">
        <v>154</v>
      </c>
      <c r="K2732">
        <v>5046</v>
      </c>
      <c r="L2732">
        <v>4.1100000000000003</v>
      </c>
      <c r="M2732" t="s">
        <v>36</v>
      </c>
      <c r="N2732">
        <v>6.8</v>
      </c>
      <c r="O2732">
        <v>3475</v>
      </c>
      <c r="P2732">
        <v>70</v>
      </c>
      <c r="Q2732" t="s">
        <v>23</v>
      </c>
      <c r="R2732" t="s">
        <v>32</v>
      </c>
    </row>
    <row r="2733" spans="1:18" x14ac:dyDescent="0.2">
      <c r="A2733">
        <v>2732</v>
      </c>
      <c r="B2733">
        <v>34</v>
      </c>
      <c r="C2733" t="str" cm="1">
        <f t="array" ref="C2733">_xlfn.IFS(B2733&lt;18, "Under 18", B2733&lt;=24, "18-24", B2733&lt;=34, "25-34", B2733&lt;=44, "35-44", B2733&lt;=54, "45-54", B2733&gt;=55, "55 and Over")</f>
        <v>25-34</v>
      </c>
      <c r="D2733" t="s">
        <v>25</v>
      </c>
      <c r="E2733">
        <v>194</v>
      </c>
      <c r="F2733">
        <v>95</v>
      </c>
      <c r="G2733" t="s">
        <v>35</v>
      </c>
      <c r="H2733">
        <v>36</v>
      </c>
      <c r="I2733">
        <v>585</v>
      </c>
      <c r="J2733">
        <v>134</v>
      </c>
      <c r="K2733">
        <v>6695</v>
      </c>
      <c r="L2733">
        <v>11.48</v>
      </c>
      <c r="M2733" t="s">
        <v>31</v>
      </c>
      <c r="N2733">
        <v>9.6999999999999993</v>
      </c>
      <c r="O2733">
        <v>1912</v>
      </c>
      <c r="P2733">
        <v>65</v>
      </c>
      <c r="Q2733" t="s">
        <v>23</v>
      </c>
      <c r="R2733" t="s">
        <v>24</v>
      </c>
    </row>
    <row r="2734" spans="1:18" x14ac:dyDescent="0.2">
      <c r="A2734">
        <v>2733</v>
      </c>
      <c r="B2734">
        <v>24</v>
      </c>
      <c r="C2734" t="str" cm="1">
        <f t="array" ref="C2734">_xlfn.IFS(B2734&lt;18, "Under 18", B2734&lt;=24, "18-24", B2734&lt;=34, "25-34", B2734&lt;=44, "35-44", B2734&lt;=54, "45-54", B2734&gt;=55, "55 and Over")</f>
        <v>18-24</v>
      </c>
      <c r="D2734" t="s">
        <v>29</v>
      </c>
      <c r="E2734">
        <v>167</v>
      </c>
      <c r="F2734">
        <v>108</v>
      </c>
      <c r="G2734" t="s">
        <v>33</v>
      </c>
      <c r="H2734">
        <v>15</v>
      </c>
      <c r="I2734">
        <v>890</v>
      </c>
      <c r="J2734">
        <v>157</v>
      </c>
      <c r="K2734">
        <v>19757</v>
      </c>
      <c r="L2734">
        <v>4.75</v>
      </c>
      <c r="M2734" t="s">
        <v>31</v>
      </c>
      <c r="N2734">
        <v>4.4000000000000004</v>
      </c>
      <c r="O2734">
        <v>2045</v>
      </c>
      <c r="P2734">
        <v>56</v>
      </c>
      <c r="Q2734" t="s">
        <v>34</v>
      </c>
      <c r="R2734" t="s">
        <v>28</v>
      </c>
    </row>
    <row r="2735" spans="1:18" x14ac:dyDescent="0.2">
      <c r="A2735">
        <v>2734</v>
      </c>
      <c r="B2735">
        <v>33</v>
      </c>
      <c r="C2735" t="str" cm="1">
        <f t="array" ref="C2735">_xlfn.IFS(B2735&lt;18, "Under 18", B2735&lt;=24, "18-24", B2735&lt;=34, "25-34", B2735&lt;=44, "35-44", B2735&lt;=54, "45-54", B2735&gt;=55, "55 and Over")</f>
        <v>25-34</v>
      </c>
      <c r="D2735" t="s">
        <v>29</v>
      </c>
      <c r="E2735">
        <v>184</v>
      </c>
      <c r="F2735">
        <v>101</v>
      </c>
      <c r="G2735" t="s">
        <v>33</v>
      </c>
      <c r="H2735">
        <v>62</v>
      </c>
      <c r="I2735">
        <v>917</v>
      </c>
      <c r="J2735">
        <v>152</v>
      </c>
      <c r="K2735">
        <v>9875</v>
      </c>
      <c r="L2735">
        <v>2.1</v>
      </c>
      <c r="M2735" t="s">
        <v>22</v>
      </c>
      <c r="N2735">
        <v>5.5</v>
      </c>
      <c r="O2735">
        <v>3901</v>
      </c>
      <c r="P2735">
        <v>74</v>
      </c>
      <c r="Q2735" t="s">
        <v>34</v>
      </c>
      <c r="R2735" t="s">
        <v>32</v>
      </c>
    </row>
    <row r="2736" spans="1:18" x14ac:dyDescent="0.2">
      <c r="A2736">
        <v>2735</v>
      </c>
      <c r="B2736">
        <v>23</v>
      </c>
      <c r="C2736" t="str" cm="1">
        <f t="array" ref="C2736">_xlfn.IFS(B2736&lt;18, "Under 18", B2736&lt;=24, "18-24", B2736&lt;=34, "25-34", B2736&lt;=44, "35-44", B2736&lt;=54, "45-54", B2736&gt;=55, "55 and Over")</f>
        <v>18-24</v>
      </c>
      <c r="D2736" t="s">
        <v>29</v>
      </c>
      <c r="E2736">
        <v>171</v>
      </c>
      <c r="F2736">
        <v>96</v>
      </c>
      <c r="G2736" t="s">
        <v>37</v>
      </c>
      <c r="H2736">
        <v>22</v>
      </c>
      <c r="I2736">
        <v>457</v>
      </c>
      <c r="J2736">
        <v>125</v>
      </c>
      <c r="K2736">
        <v>16659</v>
      </c>
      <c r="L2736">
        <v>8.56</v>
      </c>
      <c r="M2736" t="s">
        <v>36</v>
      </c>
      <c r="N2736">
        <v>7.6</v>
      </c>
      <c r="O2736">
        <v>2722</v>
      </c>
      <c r="P2736">
        <v>71</v>
      </c>
      <c r="Q2736" t="s">
        <v>23</v>
      </c>
      <c r="R2736" t="s">
        <v>32</v>
      </c>
    </row>
    <row r="2737" spans="1:18" x14ac:dyDescent="0.2">
      <c r="A2737">
        <v>2736</v>
      </c>
      <c r="B2737">
        <v>38</v>
      </c>
      <c r="C2737" t="str" cm="1">
        <f t="array" ref="C2737">_xlfn.IFS(B2737&lt;18, "Under 18", B2737&lt;=24, "18-24", B2737&lt;=34, "25-34", B2737&lt;=44, "35-44", B2737&lt;=54, "45-54", B2737&gt;=55, "55 and Over")</f>
        <v>35-44</v>
      </c>
      <c r="D2737" t="s">
        <v>29</v>
      </c>
      <c r="E2737">
        <v>191</v>
      </c>
      <c r="F2737">
        <v>111</v>
      </c>
      <c r="G2737" t="s">
        <v>30</v>
      </c>
      <c r="H2737">
        <v>89</v>
      </c>
      <c r="I2737">
        <v>444</v>
      </c>
      <c r="J2737">
        <v>107</v>
      </c>
      <c r="K2737">
        <v>9250</v>
      </c>
      <c r="L2737">
        <v>10.68</v>
      </c>
      <c r="M2737" t="s">
        <v>31</v>
      </c>
      <c r="N2737">
        <v>4.9000000000000004</v>
      </c>
      <c r="O2737">
        <v>2859</v>
      </c>
      <c r="P2737">
        <v>61</v>
      </c>
      <c r="Q2737" t="s">
        <v>32</v>
      </c>
      <c r="R2737" t="s">
        <v>28</v>
      </c>
    </row>
    <row r="2738" spans="1:18" x14ac:dyDescent="0.2">
      <c r="A2738">
        <v>2737</v>
      </c>
      <c r="B2738">
        <v>59</v>
      </c>
      <c r="C2738" t="str" cm="1">
        <f t="array" ref="C2738">_xlfn.IFS(B2738&lt;18, "Under 18", B2738&lt;=24, "18-24", B2738&lt;=34, "25-34", B2738&lt;=44, "35-44", B2738&lt;=54, "45-54", B2738&gt;=55, "55 and Over")</f>
        <v>55 and Over</v>
      </c>
      <c r="D2738" t="s">
        <v>29</v>
      </c>
      <c r="E2738">
        <v>169</v>
      </c>
      <c r="F2738">
        <v>51</v>
      </c>
      <c r="G2738" t="s">
        <v>26</v>
      </c>
      <c r="H2738">
        <v>103</v>
      </c>
      <c r="I2738">
        <v>382</v>
      </c>
      <c r="J2738">
        <v>105</v>
      </c>
      <c r="K2738">
        <v>18422</v>
      </c>
      <c r="L2738">
        <v>2.1800000000000002</v>
      </c>
      <c r="M2738" t="s">
        <v>22</v>
      </c>
      <c r="N2738">
        <v>9.4</v>
      </c>
      <c r="O2738">
        <v>2405</v>
      </c>
      <c r="P2738">
        <v>74</v>
      </c>
      <c r="Q2738" t="s">
        <v>34</v>
      </c>
      <c r="R2738" t="s">
        <v>32</v>
      </c>
    </row>
    <row r="2739" spans="1:18" x14ac:dyDescent="0.2">
      <c r="A2739">
        <v>2738</v>
      </c>
      <c r="B2739">
        <v>38</v>
      </c>
      <c r="C2739" t="str" cm="1">
        <f t="array" ref="C2739">_xlfn.IFS(B2739&lt;18, "Under 18", B2739&lt;=24, "18-24", B2739&lt;=34, "25-34", B2739&lt;=44, "35-44", B2739&lt;=54, "45-54", B2739&gt;=55, "55 and Over")</f>
        <v>35-44</v>
      </c>
      <c r="D2739" t="s">
        <v>20</v>
      </c>
      <c r="E2739">
        <v>194</v>
      </c>
      <c r="F2739">
        <v>99</v>
      </c>
      <c r="G2739" t="s">
        <v>37</v>
      </c>
      <c r="H2739">
        <v>109</v>
      </c>
      <c r="I2739">
        <v>303</v>
      </c>
      <c r="J2739">
        <v>177</v>
      </c>
      <c r="K2739">
        <v>2424</v>
      </c>
      <c r="L2739">
        <v>6.32</v>
      </c>
      <c r="M2739" t="s">
        <v>31</v>
      </c>
      <c r="N2739">
        <v>9.1999999999999993</v>
      </c>
      <c r="O2739">
        <v>3898</v>
      </c>
      <c r="P2739">
        <v>70</v>
      </c>
      <c r="Q2739" t="s">
        <v>32</v>
      </c>
      <c r="R2739" t="s">
        <v>24</v>
      </c>
    </row>
    <row r="2740" spans="1:18" x14ac:dyDescent="0.2">
      <c r="A2740">
        <v>2739</v>
      </c>
      <c r="B2740">
        <v>25</v>
      </c>
      <c r="C2740" t="str" cm="1">
        <f t="array" ref="C2740">_xlfn.IFS(B2740&lt;18, "Under 18", B2740&lt;=24, "18-24", B2740&lt;=34, "25-34", B2740&lt;=44, "35-44", B2740&lt;=54, "45-54", B2740&gt;=55, "55 and Over")</f>
        <v>25-34</v>
      </c>
      <c r="D2740" t="s">
        <v>25</v>
      </c>
      <c r="E2740">
        <v>181</v>
      </c>
      <c r="F2740">
        <v>101</v>
      </c>
      <c r="G2740" t="s">
        <v>21</v>
      </c>
      <c r="H2740">
        <v>49</v>
      </c>
      <c r="I2740">
        <v>191</v>
      </c>
      <c r="J2740">
        <v>119</v>
      </c>
      <c r="K2740">
        <v>16460</v>
      </c>
      <c r="L2740">
        <v>13.15</v>
      </c>
      <c r="M2740" t="s">
        <v>36</v>
      </c>
      <c r="N2740">
        <v>6.9</v>
      </c>
      <c r="O2740">
        <v>2198</v>
      </c>
      <c r="P2740">
        <v>68</v>
      </c>
      <c r="Q2740" t="s">
        <v>34</v>
      </c>
      <c r="R2740" t="s">
        <v>32</v>
      </c>
    </row>
    <row r="2741" spans="1:18" x14ac:dyDescent="0.2">
      <c r="A2741">
        <v>2740</v>
      </c>
      <c r="B2741">
        <v>29</v>
      </c>
      <c r="C2741" t="str" cm="1">
        <f t="array" ref="C2741">_xlfn.IFS(B2741&lt;18, "Under 18", B2741&lt;=24, "18-24", B2741&lt;=34, "25-34", B2741&lt;=44, "35-44", B2741&lt;=54, "45-54", B2741&gt;=55, "55 and Over")</f>
        <v>25-34</v>
      </c>
      <c r="D2741" t="s">
        <v>25</v>
      </c>
      <c r="E2741">
        <v>154</v>
      </c>
      <c r="F2741">
        <v>57</v>
      </c>
      <c r="G2741" t="s">
        <v>30</v>
      </c>
      <c r="H2741">
        <v>45</v>
      </c>
      <c r="I2741">
        <v>198</v>
      </c>
      <c r="J2741">
        <v>103</v>
      </c>
      <c r="K2741">
        <v>7035</v>
      </c>
      <c r="L2741">
        <v>7.06</v>
      </c>
      <c r="M2741" t="s">
        <v>22</v>
      </c>
      <c r="N2741">
        <v>7.7</v>
      </c>
      <c r="O2741">
        <v>1611</v>
      </c>
      <c r="P2741">
        <v>66</v>
      </c>
      <c r="Q2741" t="s">
        <v>34</v>
      </c>
      <c r="R2741" t="s">
        <v>24</v>
      </c>
    </row>
    <row r="2742" spans="1:18" x14ac:dyDescent="0.2">
      <c r="A2742">
        <v>2741</v>
      </c>
      <c r="B2742">
        <v>30</v>
      </c>
      <c r="C2742" t="str" cm="1">
        <f t="array" ref="C2742">_xlfn.IFS(B2742&lt;18, "Under 18", B2742&lt;=24, "18-24", B2742&lt;=34, "25-34", B2742&lt;=44, "35-44", B2742&lt;=54, "45-54", B2742&gt;=55, "55 and Over")</f>
        <v>25-34</v>
      </c>
      <c r="D2742" t="s">
        <v>20</v>
      </c>
      <c r="E2742">
        <v>164</v>
      </c>
      <c r="F2742">
        <v>116</v>
      </c>
      <c r="G2742" t="s">
        <v>33</v>
      </c>
      <c r="H2742">
        <v>13</v>
      </c>
      <c r="I2742">
        <v>492</v>
      </c>
      <c r="J2742">
        <v>154</v>
      </c>
      <c r="K2742">
        <v>15573</v>
      </c>
      <c r="L2742">
        <v>1.05</v>
      </c>
      <c r="M2742" t="s">
        <v>22</v>
      </c>
      <c r="N2742">
        <v>9.6999999999999993</v>
      </c>
      <c r="O2742">
        <v>1983</v>
      </c>
      <c r="P2742">
        <v>54</v>
      </c>
      <c r="Q2742" t="s">
        <v>34</v>
      </c>
      <c r="R2742" t="s">
        <v>28</v>
      </c>
    </row>
    <row r="2743" spans="1:18" x14ac:dyDescent="0.2">
      <c r="A2743">
        <v>2742</v>
      </c>
      <c r="B2743">
        <v>48</v>
      </c>
      <c r="C2743" t="str" cm="1">
        <f t="array" ref="C2743">_xlfn.IFS(B2743&lt;18, "Under 18", B2743&lt;=24, "18-24", B2743&lt;=34, "25-34", B2743&lt;=44, "35-44", B2743&lt;=54, "45-54", B2743&gt;=55, "55 and Over")</f>
        <v>45-54</v>
      </c>
      <c r="D2743" t="s">
        <v>20</v>
      </c>
      <c r="E2743">
        <v>157</v>
      </c>
      <c r="F2743">
        <v>78</v>
      </c>
      <c r="G2743" t="s">
        <v>37</v>
      </c>
      <c r="H2743">
        <v>82</v>
      </c>
      <c r="I2743">
        <v>211</v>
      </c>
      <c r="J2743">
        <v>127</v>
      </c>
      <c r="K2743">
        <v>12351</v>
      </c>
      <c r="L2743">
        <v>9.25</v>
      </c>
      <c r="M2743" t="s">
        <v>22</v>
      </c>
      <c r="N2743">
        <v>8.5</v>
      </c>
      <c r="O2743">
        <v>2296</v>
      </c>
      <c r="P2743">
        <v>53</v>
      </c>
      <c r="Q2743" t="s">
        <v>23</v>
      </c>
      <c r="R2743" t="s">
        <v>24</v>
      </c>
    </row>
    <row r="2744" spans="1:18" x14ac:dyDescent="0.2">
      <c r="A2744">
        <v>2743</v>
      </c>
      <c r="B2744">
        <v>18</v>
      </c>
      <c r="C2744" t="str" cm="1">
        <f t="array" ref="C2744">_xlfn.IFS(B2744&lt;18, "Under 18", B2744&lt;=24, "18-24", B2744&lt;=34, "25-34", B2744&lt;=44, "35-44", B2744&lt;=54, "45-54", B2744&gt;=55, "55 and Over")</f>
        <v>18-24</v>
      </c>
      <c r="D2744" t="s">
        <v>29</v>
      </c>
      <c r="E2744">
        <v>163</v>
      </c>
      <c r="F2744">
        <v>114</v>
      </c>
      <c r="G2744" t="s">
        <v>37</v>
      </c>
      <c r="H2744">
        <v>80</v>
      </c>
      <c r="I2744">
        <v>501</v>
      </c>
      <c r="J2744">
        <v>82</v>
      </c>
      <c r="K2744">
        <v>4167</v>
      </c>
      <c r="L2744">
        <v>12.69</v>
      </c>
      <c r="M2744" t="s">
        <v>36</v>
      </c>
      <c r="N2744">
        <v>5.3</v>
      </c>
      <c r="O2744">
        <v>2436</v>
      </c>
      <c r="P2744">
        <v>66</v>
      </c>
      <c r="Q2744" t="s">
        <v>34</v>
      </c>
      <c r="R2744" t="s">
        <v>24</v>
      </c>
    </row>
    <row r="2745" spans="1:18" x14ac:dyDescent="0.2">
      <c r="A2745">
        <v>2744</v>
      </c>
      <c r="B2745">
        <v>43</v>
      </c>
      <c r="C2745" t="str" cm="1">
        <f t="array" ref="C2745">_xlfn.IFS(B2745&lt;18, "Under 18", B2745&lt;=24, "18-24", B2745&lt;=34, "25-34", B2745&lt;=44, "35-44", B2745&lt;=54, "45-54", B2745&gt;=55, "55 and Over")</f>
        <v>35-44</v>
      </c>
      <c r="D2745" t="s">
        <v>29</v>
      </c>
      <c r="E2745">
        <v>151</v>
      </c>
      <c r="F2745">
        <v>66</v>
      </c>
      <c r="G2745" t="s">
        <v>26</v>
      </c>
      <c r="H2745">
        <v>97</v>
      </c>
      <c r="I2745">
        <v>805</v>
      </c>
      <c r="J2745">
        <v>131</v>
      </c>
      <c r="K2745">
        <v>11287</v>
      </c>
      <c r="L2745">
        <v>6.26</v>
      </c>
      <c r="M2745" t="s">
        <v>36</v>
      </c>
      <c r="N2745">
        <v>6</v>
      </c>
      <c r="O2745">
        <v>3176</v>
      </c>
      <c r="P2745">
        <v>88</v>
      </c>
      <c r="Q2745" t="s">
        <v>23</v>
      </c>
      <c r="R2745" t="s">
        <v>32</v>
      </c>
    </row>
    <row r="2746" spans="1:18" x14ac:dyDescent="0.2">
      <c r="A2746">
        <v>2745</v>
      </c>
      <c r="B2746">
        <v>53</v>
      </c>
      <c r="C2746" t="str" cm="1">
        <f t="array" ref="C2746">_xlfn.IFS(B2746&lt;18, "Under 18", B2746&lt;=24, "18-24", B2746&lt;=34, "25-34", B2746&lt;=44, "35-44", B2746&lt;=54, "45-54", B2746&gt;=55, "55 and Over")</f>
        <v>45-54</v>
      </c>
      <c r="D2746" t="s">
        <v>25</v>
      </c>
      <c r="E2746">
        <v>160</v>
      </c>
      <c r="F2746">
        <v>60</v>
      </c>
      <c r="G2746" t="s">
        <v>35</v>
      </c>
      <c r="H2746">
        <v>85</v>
      </c>
      <c r="I2746">
        <v>122</v>
      </c>
      <c r="J2746">
        <v>132</v>
      </c>
      <c r="K2746">
        <v>9610</v>
      </c>
      <c r="L2746">
        <v>1.06</v>
      </c>
      <c r="M2746" t="s">
        <v>31</v>
      </c>
      <c r="N2746">
        <v>6</v>
      </c>
      <c r="O2746">
        <v>2438</v>
      </c>
      <c r="P2746">
        <v>83</v>
      </c>
      <c r="Q2746" t="s">
        <v>27</v>
      </c>
      <c r="R2746" t="s">
        <v>24</v>
      </c>
    </row>
    <row r="2747" spans="1:18" x14ac:dyDescent="0.2">
      <c r="A2747">
        <v>2746</v>
      </c>
      <c r="B2747">
        <v>54</v>
      </c>
      <c r="C2747" t="str" cm="1">
        <f t="array" ref="C2747">_xlfn.IFS(B2747&lt;18, "Under 18", B2747&lt;=24, "18-24", B2747&lt;=34, "25-34", B2747&lt;=44, "35-44", B2747&lt;=54, "45-54", B2747&gt;=55, "55 and Over")</f>
        <v>45-54</v>
      </c>
      <c r="D2747" t="s">
        <v>20</v>
      </c>
      <c r="E2747">
        <v>180</v>
      </c>
      <c r="F2747">
        <v>99</v>
      </c>
      <c r="G2747" t="s">
        <v>26</v>
      </c>
      <c r="H2747">
        <v>93</v>
      </c>
      <c r="I2747">
        <v>517</v>
      </c>
      <c r="J2747">
        <v>121</v>
      </c>
      <c r="K2747">
        <v>11970</v>
      </c>
      <c r="L2747">
        <v>3.79</v>
      </c>
      <c r="M2747" t="s">
        <v>36</v>
      </c>
      <c r="N2747">
        <v>6.9</v>
      </c>
      <c r="O2747">
        <v>2519</v>
      </c>
      <c r="P2747">
        <v>73</v>
      </c>
      <c r="Q2747" t="s">
        <v>32</v>
      </c>
      <c r="R2747" t="s">
        <v>28</v>
      </c>
    </row>
    <row r="2748" spans="1:18" x14ac:dyDescent="0.2">
      <c r="A2748">
        <v>2747</v>
      </c>
      <c r="B2748">
        <v>33</v>
      </c>
      <c r="C2748" t="str" cm="1">
        <f t="array" ref="C2748">_xlfn.IFS(B2748&lt;18, "Under 18", B2748&lt;=24, "18-24", B2748&lt;=34, "25-34", B2748&lt;=44, "35-44", B2748&lt;=54, "45-54", B2748&gt;=55, "55 and Over")</f>
        <v>25-34</v>
      </c>
      <c r="D2748" t="s">
        <v>25</v>
      </c>
      <c r="E2748">
        <v>153</v>
      </c>
      <c r="F2748">
        <v>81</v>
      </c>
      <c r="G2748" t="s">
        <v>35</v>
      </c>
      <c r="H2748">
        <v>57</v>
      </c>
      <c r="I2748">
        <v>308</v>
      </c>
      <c r="J2748">
        <v>115</v>
      </c>
      <c r="K2748">
        <v>4681</v>
      </c>
      <c r="L2748">
        <v>12.55</v>
      </c>
      <c r="M2748" t="s">
        <v>31</v>
      </c>
      <c r="N2748">
        <v>8.3000000000000007</v>
      </c>
      <c r="O2748">
        <v>3896</v>
      </c>
      <c r="P2748">
        <v>85</v>
      </c>
      <c r="Q2748" t="s">
        <v>32</v>
      </c>
      <c r="R2748" t="s">
        <v>28</v>
      </c>
    </row>
    <row r="2749" spans="1:18" x14ac:dyDescent="0.2">
      <c r="A2749">
        <v>2748</v>
      </c>
      <c r="B2749">
        <v>22</v>
      </c>
      <c r="C2749" t="str" cm="1">
        <f t="array" ref="C2749">_xlfn.IFS(B2749&lt;18, "Under 18", B2749&lt;=24, "18-24", B2749&lt;=34, "25-34", B2749&lt;=44, "35-44", B2749&lt;=54, "45-54", B2749&gt;=55, "55 and Over")</f>
        <v>18-24</v>
      </c>
      <c r="D2749" t="s">
        <v>29</v>
      </c>
      <c r="E2749">
        <v>164</v>
      </c>
      <c r="F2749">
        <v>71</v>
      </c>
      <c r="G2749" t="s">
        <v>35</v>
      </c>
      <c r="H2749">
        <v>117</v>
      </c>
      <c r="I2749">
        <v>836</v>
      </c>
      <c r="J2749">
        <v>150</v>
      </c>
      <c r="K2749">
        <v>16537</v>
      </c>
      <c r="L2749">
        <v>11.6</v>
      </c>
      <c r="M2749" t="s">
        <v>22</v>
      </c>
      <c r="N2749">
        <v>5.3</v>
      </c>
      <c r="O2749">
        <v>1942</v>
      </c>
      <c r="P2749">
        <v>87</v>
      </c>
      <c r="Q2749" t="s">
        <v>27</v>
      </c>
      <c r="R2749" t="s">
        <v>24</v>
      </c>
    </row>
    <row r="2750" spans="1:18" x14ac:dyDescent="0.2">
      <c r="A2750">
        <v>2749</v>
      </c>
      <c r="B2750">
        <v>33</v>
      </c>
      <c r="C2750" t="str" cm="1">
        <f t="array" ref="C2750">_xlfn.IFS(B2750&lt;18, "Under 18", B2750&lt;=24, "18-24", B2750&lt;=34, "25-34", B2750&lt;=44, "35-44", B2750&lt;=54, "45-54", B2750&gt;=55, "55 and Over")</f>
        <v>25-34</v>
      </c>
      <c r="D2750" t="s">
        <v>25</v>
      </c>
      <c r="E2750">
        <v>161</v>
      </c>
      <c r="F2750">
        <v>64</v>
      </c>
      <c r="G2750" t="s">
        <v>21</v>
      </c>
      <c r="H2750">
        <v>88</v>
      </c>
      <c r="I2750">
        <v>122</v>
      </c>
      <c r="J2750">
        <v>171</v>
      </c>
      <c r="K2750">
        <v>6332</v>
      </c>
      <c r="L2750">
        <v>9.14</v>
      </c>
      <c r="M2750" t="s">
        <v>36</v>
      </c>
      <c r="N2750">
        <v>9.3000000000000007</v>
      </c>
      <c r="O2750">
        <v>1830</v>
      </c>
      <c r="P2750">
        <v>79</v>
      </c>
      <c r="Q2750" t="s">
        <v>27</v>
      </c>
      <c r="R2750" t="s">
        <v>32</v>
      </c>
    </row>
    <row r="2751" spans="1:18" x14ac:dyDescent="0.2">
      <c r="A2751">
        <v>2750</v>
      </c>
      <c r="B2751">
        <v>57</v>
      </c>
      <c r="C2751" t="str" cm="1">
        <f t="array" ref="C2751">_xlfn.IFS(B2751&lt;18, "Under 18", B2751&lt;=24, "18-24", B2751&lt;=34, "25-34", B2751&lt;=44, "35-44", B2751&lt;=54, "45-54", B2751&gt;=55, "55 and Over")</f>
        <v>55 and Over</v>
      </c>
      <c r="D2751" t="s">
        <v>25</v>
      </c>
      <c r="E2751">
        <v>157</v>
      </c>
      <c r="F2751">
        <v>104</v>
      </c>
      <c r="G2751" t="s">
        <v>37</v>
      </c>
      <c r="H2751">
        <v>59</v>
      </c>
      <c r="I2751">
        <v>511</v>
      </c>
      <c r="J2751">
        <v>174</v>
      </c>
      <c r="K2751">
        <v>4200</v>
      </c>
      <c r="L2751">
        <v>8.61</v>
      </c>
      <c r="M2751" t="s">
        <v>36</v>
      </c>
      <c r="N2751">
        <v>4.7</v>
      </c>
      <c r="O2751">
        <v>3575</v>
      </c>
      <c r="P2751">
        <v>83</v>
      </c>
      <c r="Q2751" t="s">
        <v>34</v>
      </c>
      <c r="R2751" t="s">
        <v>32</v>
      </c>
    </row>
    <row r="2752" spans="1:18" x14ac:dyDescent="0.2">
      <c r="A2752">
        <v>2751</v>
      </c>
      <c r="B2752">
        <v>54</v>
      </c>
      <c r="C2752" t="str" cm="1">
        <f t="array" ref="C2752">_xlfn.IFS(B2752&lt;18, "Under 18", B2752&lt;=24, "18-24", B2752&lt;=34, "25-34", B2752&lt;=44, "35-44", B2752&lt;=54, "45-54", B2752&gt;=55, "55 and Over")</f>
        <v>45-54</v>
      </c>
      <c r="D2752" t="s">
        <v>25</v>
      </c>
      <c r="E2752">
        <v>191</v>
      </c>
      <c r="F2752">
        <v>99</v>
      </c>
      <c r="G2752" t="s">
        <v>30</v>
      </c>
      <c r="H2752">
        <v>54</v>
      </c>
      <c r="I2752">
        <v>734</v>
      </c>
      <c r="J2752">
        <v>89</v>
      </c>
      <c r="K2752">
        <v>19215</v>
      </c>
      <c r="L2752">
        <v>5.65</v>
      </c>
      <c r="M2752" t="s">
        <v>36</v>
      </c>
      <c r="N2752">
        <v>4.3</v>
      </c>
      <c r="O2752">
        <v>2610</v>
      </c>
      <c r="P2752">
        <v>59</v>
      </c>
      <c r="Q2752" t="s">
        <v>23</v>
      </c>
      <c r="R2752" t="s">
        <v>24</v>
      </c>
    </row>
    <row r="2753" spans="1:18" x14ac:dyDescent="0.2">
      <c r="A2753">
        <v>2752</v>
      </c>
      <c r="B2753">
        <v>18</v>
      </c>
      <c r="C2753" t="str" cm="1">
        <f t="array" ref="C2753">_xlfn.IFS(B2753&lt;18, "Under 18", B2753&lt;=24, "18-24", B2753&lt;=34, "25-34", B2753&lt;=44, "35-44", B2753&lt;=54, "45-54", B2753&gt;=55, "55 and Over")</f>
        <v>18-24</v>
      </c>
      <c r="D2753" t="s">
        <v>20</v>
      </c>
      <c r="E2753">
        <v>192</v>
      </c>
      <c r="F2753">
        <v>58</v>
      </c>
      <c r="G2753" t="s">
        <v>26</v>
      </c>
      <c r="H2753">
        <v>74</v>
      </c>
      <c r="I2753">
        <v>627</v>
      </c>
      <c r="J2753">
        <v>122</v>
      </c>
      <c r="K2753">
        <v>13722</v>
      </c>
      <c r="L2753">
        <v>7.46</v>
      </c>
      <c r="M2753" t="s">
        <v>36</v>
      </c>
      <c r="N2753">
        <v>6.2</v>
      </c>
      <c r="O2753">
        <v>2313</v>
      </c>
      <c r="P2753">
        <v>61</v>
      </c>
      <c r="Q2753" t="s">
        <v>34</v>
      </c>
      <c r="R2753" t="s">
        <v>28</v>
      </c>
    </row>
    <row r="2754" spans="1:18" x14ac:dyDescent="0.2">
      <c r="A2754">
        <v>2753</v>
      </c>
      <c r="B2754">
        <v>50</v>
      </c>
      <c r="C2754" t="str" cm="1">
        <f t="array" ref="C2754">_xlfn.IFS(B2754&lt;18, "Under 18", B2754&lt;=24, "18-24", B2754&lt;=34, "25-34", B2754&lt;=44, "35-44", B2754&lt;=54, "45-54", B2754&gt;=55, "55 and Over")</f>
        <v>45-54</v>
      </c>
      <c r="D2754" t="s">
        <v>20</v>
      </c>
      <c r="E2754">
        <v>176</v>
      </c>
      <c r="F2754">
        <v>113</v>
      </c>
      <c r="G2754" t="s">
        <v>33</v>
      </c>
      <c r="H2754">
        <v>14</v>
      </c>
      <c r="I2754">
        <v>632</v>
      </c>
      <c r="J2754">
        <v>84</v>
      </c>
      <c r="K2754">
        <v>1706</v>
      </c>
      <c r="L2754">
        <v>5.59</v>
      </c>
      <c r="M2754" t="s">
        <v>22</v>
      </c>
      <c r="N2754">
        <v>8.1</v>
      </c>
      <c r="O2754">
        <v>2151</v>
      </c>
      <c r="P2754">
        <v>83</v>
      </c>
      <c r="Q2754" t="s">
        <v>27</v>
      </c>
      <c r="R2754" t="s">
        <v>28</v>
      </c>
    </row>
    <row r="2755" spans="1:18" x14ac:dyDescent="0.2">
      <c r="A2755">
        <v>2754</v>
      </c>
      <c r="B2755">
        <v>32</v>
      </c>
      <c r="C2755" t="str" cm="1">
        <f t="array" ref="C2755">_xlfn.IFS(B2755&lt;18, "Under 18", B2755&lt;=24, "18-24", B2755&lt;=34, "25-34", B2755&lt;=44, "35-44", B2755&lt;=54, "45-54", B2755&gt;=55, "55 and Over")</f>
        <v>25-34</v>
      </c>
      <c r="D2755" t="s">
        <v>25</v>
      </c>
      <c r="E2755">
        <v>160</v>
      </c>
      <c r="F2755">
        <v>60</v>
      </c>
      <c r="G2755" t="s">
        <v>35</v>
      </c>
      <c r="H2755">
        <v>80</v>
      </c>
      <c r="I2755">
        <v>987</v>
      </c>
      <c r="J2755">
        <v>120</v>
      </c>
      <c r="K2755">
        <v>9525</v>
      </c>
      <c r="L2755">
        <v>8.0299999999999994</v>
      </c>
      <c r="M2755" t="s">
        <v>22</v>
      </c>
      <c r="N2755">
        <v>9.6</v>
      </c>
      <c r="O2755">
        <v>2670</v>
      </c>
      <c r="P2755">
        <v>50</v>
      </c>
      <c r="Q2755" t="s">
        <v>32</v>
      </c>
      <c r="R2755" t="s">
        <v>24</v>
      </c>
    </row>
    <row r="2756" spans="1:18" x14ac:dyDescent="0.2">
      <c r="A2756">
        <v>2755</v>
      </c>
      <c r="B2756">
        <v>21</v>
      </c>
      <c r="C2756" t="str" cm="1">
        <f t="array" ref="C2756">_xlfn.IFS(B2756&lt;18, "Under 18", B2756&lt;=24, "18-24", B2756&lt;=34, "25-34", B2756&lt;=44, "35-44", B2756&lt;=54, "45-54", B2756&gt;=55, "55 and Over")</f>
        <v>18-24</v>
      </c>
      <c r="D2756" t="s">
        <v>29</v>
      </c>
      <c r="E2756">
        <v>160</v>
      </c>
      <c r="F2756">
        <v>101</v>
      </c>
      <c r="G2756" t="s">
        <v>26</v>
      </c>
      <c r="H2756">
        <v>64</v>
      </c>
      <c r="I2756">
        <v>864</v>
      </c>
      <c r="J2756">
        <v>118</v>
      </c>
      <c r="K2756">
        <v>14127</v>
      </c>
      <c r="L2756">
        <v>3.94</v>
      </c>
      <c r="M2756" t="s">
        <v>22</v>
      </c>
      <c r="N2756">
        <v>5.3</v>
      </c>
      <c r="O2756">
        <v>2382</v>
      </c>
      <c r="P2756">
        <v>84</v>
      </c>
      <c r="Q2756" t="s">
        <v>23</v>
      </c>
      <c r="R2756" t="s">
        <v>32</v>
      </c>
    </row>
    <row r="2757" spans="1:18" x14ac:dyDescent="0.2">
      <c r="A2757">
        <v>2756</v>
      </c>
      <c r="B2757">
        <v>34</v>
      </c>
      <c r="C2757" t="str" cm="1">
        <f t="array" ref="C2757">_xlfn.IFS(B2757&lt;18, "Under 18", B2757&lt;=24, "18-24", B2757&lt;=34, "25-34", B2757&lt;=44, "35-44", B2757&lt;=54, "45-54", B2757&gt;=55, "55 and Over")</f>
        <v>25-34</v>
      </c>
      <c r="D2757" t="s">
        <v>25</v>
      </c>
      <c r="E2757">
        <v>189</v>
      </c>
      <c r="F2757">
        <v>117</v>
      </c>
      <c r="G2757" t="s">
        <v>35</v>
      </c>
      <c r="H2757">
        <v>18</v>
      </c>
      <c r="I2757">
        <v>928</v>
      </c>
      <c r="J2757">
        <v>173</v>
      </c>
      <c r="K2757">
        <v>18733</v>
      </c>
      <c r="L2757">
        <v>5.88</v>
      </c>
      <c r="M2757" t="s">
        <v>22</v>
      </c>
      <c r="N2757">
        <v>4.0999999999999996</v>
      </c>
      <c r="O2757">
        <v>2830</v>
      </c>
      <c r="P2757">
        <v>59</v>
      </c>
      <c r="Q2757" t="s">
        <v>23</v>
      </c>
      <c r="R2757" t="s">
        <v>32</v>
      </c>
    </row>
    <row r="2758" spans="1:18" x14ac:dyDescent="0.2">
      <c r="A2758">
        <v>2757</v>
      </c>
      <c r="B2758">
        <v>35</v>
      </c>
      <c r="C2758" t="str" cm="1">
        <f t="array" ref="C2758">_xlfn.IFS(B2758&lt;18, "Under 18", B2758&lt;=24, "18-24", B2758&lt;=34, "25-34", B2758&lt;=44, "35-44", B2758&lt;=54, "45-54", B2758&gt;=55, "55 and Over")</f>
        <v>35-44</v>
      </c>
      <c r="D2758" t="s">
        <v>20</v>
      </c>
      <c r="E2758">
        <v>183</v>
      </c>
      <c r="F2758">
        <v>76</v>
      </c>
      <c r="G2758" t="s">
        <v>33</v>
      </c>
      <c r="H2758">
        <v>100</v>
      </c>
      <c r="I2758">
        <v>378</v>
      </c>
      <c r="J2758">
        <v>138</v>
      </c>
      <c r="K2758">
        <v>9010</v>
      </c>
      <c r="L2758">
        <v>2.67</v>
      </c>
      <c r="M2758" t="s">
        <v>22</v>
      </c>
      <c r="N2758">
        <v>6.2</v>
      </c>
      <c r="O2758">
        <v>1672</v>
      </c>
      <c r="P2758">
        <v>87</v>
      </c>
      <c r="Q2758" t="s">
        <v>34</v>
      </c>
      <c r="R2758" t="s">
        <v>28</v>
      </c>
    </row>
    <row r="2759" spans="1:18" x14ac:dyDescent="0.2">
      <c r="A2759">
        <v>2758</v>
      </c>
      <c r="B2759">
        <v>35</v>
      </c>
      <c r="C2759" t="str" cm="1">
        <f t="array" ref="C2759">_xlfn.IFS(B2759&lt;18, "Under 18", B2759&lt;=24, "18-24", B2759&lt;=34, "25-34", B2759&lt;=44, "35-44", B2759&lt;=54, "45-54", B2759&gt;=55, "55 and Over")</f>
        <v>35-44</v>
      </c>
      <c r="D2759" t="s">
        <v>25</v>
      </c>
      <c r="E2759">
        <v>173</v>
      </c>
      <c r="F2759">
        <v>106</v>
      </c>
      <c r="G2759" t="s">
        <v>21</v>
      </c>
      <c r="H2759">
        <v>26</v>
      </c>
      <c r="I2759">
        <v>558</v>
      </c>
      <c r="J2759">
        <v>100</v>
      </c>
      <c r="K2759">
        <v>6893</v>
      </c>
      <c r="L2759">
        <v>6.45</v>
      </c>
      <c r="M2759" t="s">
        <v>22</v>
      </c>
      <c r="N2759">
        <v>5.6</v>
      </c>
      <c r="O2759">
        <v>2412</v>
      </c>
      <c r="P2759">
        <v>88</v>
      </c>
      <c r="Q2759" t="s">
        <v>23</v>
      </c>
      <c r="R2759" t="s">
        <v>24</v>
      </c>
    </row>
    <row r="2760" spans="1:18" x14ac:dyDescent="0.2">
      <c r="A2760">
        <v>2759</v>
      </c>
      <c r="B2760">
        <v>37</v>
      </c>
      <c r="C2760" t="str" cm="1">
        <f t="array" ref="C2760">_xlfn.IFS(B2760&lt;18, "Under 18", B2760&lt;=24, "18-24", B2760&lt;=34, "25-34", B2760&lt;=44, "35-44", B2760&lt;=54, "45-54", B2760&gt;=55, "55 and Over")</f>
        <v>35-44</v>
      </c>
      <c r="D2760" t="s">
        <v>25</v>
      </c>
      <c r="E2760">
        <v>190</v>
      </c>
      <c r="F2760">
        <v>56</v>
      </c>
      <c r="G2760" t="s">
        <v>21</v>
      </c>
      <c r="H2760">
        <v>101</v>
      </c>
      <c r="I2760">
        <v>237</v>
      </c>
      <c r="J2760">
        <v>143</v>
      </c>
      <c r="K2760">
        <v>6032</v>
      </c>
      <c r="L2760">
        <v>6.51</v>
      </c>
      <c r="M2760" t="s">
        <v>36</v>
      </c>
      <c r="N2760">
        <v>8.4</v>
      </c>
      <c r="O2760">
        <v>3174</v>
      </c>
      <c r="P2760">
        <v>70</v>
      </c>
      <c r="Q2760" t="s">
        <v>23</v>
      </c>
      <c r="R2760" t="s">
        <v>24</v>
      </c>
    </row>
    <row r="2761" spans="1:18" x14ac:dyDescent="0.2">
      <c r="A2761">
        <v>2760</v>
      </c>
      <c r="B2761">
        <v>56</v>
      </c>
      <c r="C2761" t="str" cm="1">
        <f t="array" ref="C2761">_xlfn.IFS(B2761&lt;18, "Under 18", B2761&lt;=24, "18-24", B2761&lt;=34, "25-34", B2761&lt;=44, "35-44", B2761&lt;=54, "45-54", B2761&gt;=55, "55 and Over")</f>
        <v>55 and Over</v>
      </c>
      <c r="D2761" t="s">
        <v>20</v>
      </c>
      <c r="E2761">
        <v>163</v>
      </c>
      <c r="F2761">
        <v>112</v>
      </c>
      <c r="G2761" t="s">
        <v>30</v>
      </c>
      <c r="H2761">
        <v>45</v>
      </c>
      <c r="I2761">
        <v>445</v>
      </c>
      <c r="J2761">
        <v>154</v>
      </c>
      <c r="K2761">
        <v>13033</v>
      </c>
      <c r="L2761">
        <v>2.9</v>
      </c>
      <c r="M2761" t="s">
        <v>36</v>
      </c>
      <c r="N2761">
        <v>9.6</v>
      </c>
      <c r="O2761">
        <v>3080</v>
      </c>
      <c r="P2761">
        <v>65</v>
      </c>
      <c r="Q2761" t="s">
        <v>23</v>
      </c>
      <c r="R2761" t="s">
        <v>32</v>
      </c>
    </row>
    <row r="2762" spans="1:18" x14ac:dyDescent="0.2">
      <c r="A2762">
        <v>2761</v>
      </c>
      <c r="B2762">
        <v>20</v>
      </c>
      <c r="C2762" t="str" cm="1">
        <f t="array" ref="C2762">_xlfn.IFS(B2762&lt;18, "Under 18", B2762&lt;=24, "18-24", B2762&lt;=34, "25-34", B2762&lt;=44, "35-44", B2762&lt;=54, "45-54", B2762&gt;=55, "55 and Over")</f>
        <v>18-24</v>
      </c>
      <c r="D2762" t="s">
        <v>25</v>
      </c>
      <c r="E2762">
        <v>169</v>
      </c>
      <c r="F2762">
        <v>101</v>
      </c>
      <c r="G2762" t="s">
        <v>21</v>
      </c>
      <c r="H2762">
        <v>51</v>
      </c>
      <c r="I2762">
        <v>819</v>
      </c>
      <c r="J2762">
        <v>147</v>
      </c>
      <c r="K2762">
        <v>19596</v>
      </c>
      <c r="L2762">
        <v>13.55</v>
      </c>
      <c r="M2762" t="s">
        <v>36</v>
      </c>
      <c r="N2762">
        <v>7</v>
      </c>
      <c r="O2762">
        <v>2765</v>
      </c>
      <c r="P2762">
        <v>54</v>
      </c>
      <c r="Q2762" t="s">
        <v>34</v>
      </c>
      <c r="R2762" t="s">
        <v>28</v>
      </c>
    </row>
    <row r="2763" spans="1:18" x14ac:dyDescent="0.2">
      <c r="A2763">
        <v>2762</v>
      </c>
      <c r="B2763">
        <v>26</v>
      </c>
      <c r="C2763" t="str" cm="1">
        <f t="array" ref="C2763">_xlfn.IFS(B2763&lt;18, "Under 18", B2763&lt;=24, "18-24", B2763&lt;=34, "25-34", B2763&lt;=44, "35-44", B2763&lt;=54, "45-54", B2763&gt;=55, "55 and Over")</f>
        <v>25-34</v>
      </c>
      <c r="D2763" t="s">
        <v>29</v>
      </c>
      <c r="E2763">
        <v>155</v>
      </c>
      <c r="F2763">
        <v>104</v>
      </c>
      <c r="G2763" t="s">
        <v>30</v>
      </c>
      <c r="H2763">
        <v>83</v>
      </c>
      <c r="I2763">
        <v>577</v>
      </c>
      <c r="J2763">
        <v>108</v>
      </c>
      <c r="K2763">
        <v>6718</v>
      </c>
      <c r="L2763">
        <v>14.07</v>
      </c>
      <c r="M2763" t="s">
        <v>36</v>
      </c>
      <c r="N2763">
        <v>7.4</v>
      </c>
      <c r="O2763">
        <v>1953</v>
      </c>
      <c r="P2763">
        <v>60</v>
      </c>
      <c r="Q2763" t="s">
        <v>23</v>
      </c>
      <c r="R2763" t="s">
        <v>32</v>
      </c>
    </row>
    <row r="2764" spans="1:18" x14ac:dyDescent="0.2">
      <c r="A2764">
        <v>2763</v>
      </c>
      <c r="B2764">
        <v>40</v>
      </c>
      <c r="C2764" t="str" cm="1">
        <f t="array" ref="C2764">_xlfn.IFS(B2764&lt;18, "Under 18", B2764&lt;=24, "18-24", B2764&lt;=34, "25-34", B2764&lt;=44, "35-44", B2764&lt;=54, "45-54", B2764&gt;=55, "55 and Over")</f>
        <v>35-44</v>
      </c>
      <c r="D2764" t="s">
        <v>20</v>
      </c>
      <c r="E2764">
        <v>153</v>
      </c>
      <c r="F2764">
        <v>116</v>
      </c>
      <c r="G2764" t="s">
        <v>35</v>
      </c>
      <c r="H2764">
        <v>74</v>
      </c>
      <c r="I2764">
        <v>733</v>
      </c>
      <c r="J2764">
        <v>128</v>
      </c>
      <c r="K2764">
        <v>7739</v>
      </c>
      <c r="L2764">
        <v>14.82</v>
      </c>
      <c r="M2764" t="s">
        <v>36</v>
      </c>
      <c r="N2764">
        <v>6.9</v>
      </c>
      <c r="O2764">
        <v>3603</v>
      </c>
      <c r="P2764">
        <v>67</v>
      </c>
      <c r="Q2764" t="s">
        <v>23</v>
      </c>
      <c r="R2764" t="s">
        <v>24</v>
      </c>
    </row>
    <row r="2765" spans="1:18" x14ac:dyDescent="0.2">
      <c r="A2765">
        <v>2764</v>
      </c>
      <c r="B2765">
        <v>21</v>
      </c>
      <c r="C2765" t="str" cm="1">
        <f t="array" ref="C2765">_xlfn.IFS(B2765&lt;18, "Under 18", B2765&lt;=24, "18-24", B2765&lt;=34, "25-34", B2765&lt;=44, "35-44", B2765&lt;=54, "45-54", B2765&gt;=55, "55 and Over")</f>
        <v>18-24</v>
      </c>
      <c r="D2765" t="s">
        <v>25</v>
      </c>
      <c r="E2765">
        <v>195</v>
      </c>
      <c r="F2765">
        <v>53</v>
      </c>
      <c r="G2765" t="s">
        <v>21</v>
      </c>
      <c r="H2765">
        <v>13</v>
      </c>
      <c r="I2765">
        <v>289</v>
      </c>
      <c r="J2765">
        <v>82</v>
      </c>
      <c r="K2765">
        <v>12338</v>
      </c>
      <c r="L2765">
        <v>9.9499999999999993</v>
      </c>
      <c r="M2765" t="s">
        <v>36</v>
      </c>
      <c r="N2765">
        <v>8.6</v>
      </c>
      <c r="O2765">
        <v>3653</v>
      </c>
      <c r="P2765">
        <v>63</v>
      </c>
      <c r="Q2765" t="s">
        <v>32</v>
      </c>
      <c r="R2765" t="s">
        <v>28</v>
      </c>
    </row>
    <row r="2766" spans="1:18" x14ac:dyDescent="0.2">
      <c r="A2766">
        <v>2765</v>
      </c>
      <c r="B2766">
        <v>52</v>
      </c>
      <c r="C2766" t="str" cm="1">
        <f t="array" ref="C2766">_xlfn.IFS(B2766&lt;18, "Under 18", B2766&lt;=24, "18-24", B2766&lt;=34, "25-34", B2766&lt;=44, "35-44", B2766&lt;=54, "45-54", B2766&gt;=55, "55 and Over")</f>
        <v>45-54</v>
      </c>
      <c r="D2766" t="s">
        <v>20</v>
      </c>
      <c r="E2766">
        <v>179</v>
      </c>
      <c r="F2766">
        <v>87</v>
      </c>
      <c r="G2766" t="s">
        <v>35</v>
      </c>
      <c r="H2766">
        <v>112</v>
      </c>
      <c r="I2766">
        <v>740</v>
      </c>
      <c r="J2766">
        <v>95</v>
      </c>
      <c r="K2766">
        <v>3790</v>
      </c>
      <c r="L2766">
        <v>6.29</v>
      </c>
      <c r="M2766" t="s">
        <v>36</v>
      </c>
      <c r="N2766">
        <v>4.3</v>
      </c>
      <c r="O2766">
        <v>3230</v>
      </c>
      <c r="P2766">
        <v>71</v>
      </c>
      <c r="Q2766" t="s">
        <v>23</v>
      </c>
      <c r="R2766" t="s">
        <v>28</v>
      </c>
    </row>
    <row r="2767" spans="1:18" x14ac:dyDescent="0.2">
      <c r="A2767">
        <v>2766</v>
      </c>
      <c r="B2767">
        <v>44</v>
      </c>
      <c r="C2767" t="str" cm="1">
        <f t="array" ref="C2767">_xlfn.IFS(B2767&lt;18, "Under 18", B2767&lt;=24, "18-24", B2767&lt;=34, "25-34", B2767&lt;=44, "35-44", B2767&lt;=54, "45-54", B2767&gt;=55, "55 and Over")</f>
        <v>35-44</v>
      </c>
      <c r="D2767" t="s">
        <v>29</v>
      </c>
      <c r="E2767">
        <v>191</v>
      </c>
      <c r="F2767">
        <v>83</v>
      </c>
      <c r="G2767" t="s">
        <v>26</v>
      </c>
      <c r="H2767">
        <v>55</v>
      </c>
      <c r="I2767">
        <v>514</v>
      </c>
      <c r="J2767">
        <v>170</v>
      </c>
      <c r="K2767">
        <v>17377</v>
      </c>
      <c r="L2767">
        <v>8.02</v>
      </c>
      <c r="M2767" t="s">
        <v>22</v>
      </c>
      <c r="N2767">
        <v>5.0999999999999996</v>
      </c>
      <c r="O2767">
        <v>2722</v>
      </c>
      <c r="P2767">
        <v>51</v>
      </c>
      <c r="Q2767" t="s">
        <v>32</v>
      </c>
      <c r="R2767" t="s">
        <v>32</v>
      </c>
    </row>
    <row r="2768" spans="1:18" x14ac:dyDescent="0.2">
      <c r="A2768">
        <v>2767</v>
      </c>
      <c r="B2768">
        <v>48</v>
      </c>
      <c r="C2768" t="str" cm="1">
        <f t="array" ref="C2768">_xlfn.IFS(B2768&lt;18, "Under 18", B2768&lt;=24, "18-24", B2768&lt;=34, "25-34", B2768&lt;=44, "35-44", B2768&lt;=54, "45-54", B2768&gt;=55, "55 and Over")</f>
        <v>45-54</v>
      </c>
      <c r="D2768" t="s">
        <v>29</v>
      </c>
      <c r="E2768">
        <v>198</v>
      </c>
      <c r="F2768">
        <v>92</v>
      </c>
      <c r="G2768" t="s">
        <v>26</v>
      </c>
      <c r="H2768">
        <v>89</v>
      </c>
      <c r="I2768">
        <v>609</v>
      </c>
      <c r="J2768">
        <v>104</v>
      </c>
      <c r="K2768">
        <v>3365</v>
      </c>
      <c r="L2768">
        <v>3.63</v>
      </c>
      <c r="M2768" t="s">
        <v>31</v>
      </c>
      <c r="N2768">
        <v>7.4</v>
      </c>
      <c r="O2768">
        <v>2319</v>
      </c>
      <c r="P2768">
        <v>79</v>
      </c>
      <c r="Q2768" t="s">
        <v>27</v>
      </c>
      <c r="R2768" t="s">
        <v>28</v>
      </c>
    </row>
    <row r="2769" spans="1:18" x14ac:dyDescent="0.2">
      <c r="A2769">
        <v>2768</v>
      </c>
      <c r="B2769">
        <v>32</v>
      </c>
      <c r="C2769" t="str" cm="1">
        <f t="array" ref="C2769">_xlfn.IFS(B2769&lt;18, "Under 18", B2769&lt;=24, "18-24", B2769&lt;=34, "25-34", B2769&lt;=44, "35-44", B2769&lt;=54, "45-54", B2769&gt;=55, "55 and Over")</f>
        <v>25-34</v>
      </c>
      <c r="D2769" t="s">
        <v>20</v>
      </c>
      <c r="E2769">
        <v>154</v>
      </c>
      <c r="F2769">
        <v>89</v>
      </c>
      <c r="G2769" t="s">
        <v>30</v>
      </c>
      <c r="H2769">
        <v>15</v>
      </c>
      <c r="I2769">
        <v>263</v>
      </c>
      <c r="J2769">
        <v>106</v>
      </c>
      <c r="K2769">
        <v>1390</v>
      </c>
      <c r="L2769">
        <v>7.51</v>
      </c>
      <c r="M2769" t="s">
        <v>22</v>
      </c>
      <c r="N2769">
        <v>9</v>
      </c>
      <c r="O2769">
        <v>2779</v>
      </c>
      <c r="P2769">
        <v>87</v>
      </c>
      <c r="Q2769" t="s">
        <v>32</v>
      </c>
      <c r="R2769" t="s">
        <v>24</v>
      </c>
    </row>
    <row r="2770" spans="1:18" x14ac:dyDescent="0.2">
      <c r="A2770">
        <v>2769</v>
      </c>
      <c r="B2770">
        <v>53</v>
      </c>
      <c r="C2770" t="str" cm="1">
        <f t="array" ref="C2770">_xlfn.IFS(B2770&lt;18, "Under 18", B2770&lt;=24, "18-24", B2770&lt;=34, "25-34", B2770&lt;=44, "35-44", B2770&lt;=54, "45-54", B2770&gt;=55, "55 and Over")</f>
        <v>45-54</v>
      </c>
      <c r="D2770" t="s">
        <v>25</v>
      </c>
      <c r="E2770">
        <v>198</v>
      </c>
      <c r="F2770">
        <v>71</v>
      </c>
      <c r="G2770" t="s">
        <v>30</v>
      </c>
      <c r="H2770">
        <v>108</v>
      </c>
      <c r="I2770">
        <v>910</v>
      </c>
      <c r="J2770">
        <v>152</v>
      </c>
      <c r="K2770">
        <v>16960</v>
      </c>
      <c r="L2770">
        <v>9.5</v>
      </c>
      <c r="M2770" t="s">
        <v>31</v>
      </c>
      <c r="N2770">
        <v>8.4</v>
      </c>
      <c r="O2770">
        <v>3569</v>
      </c>
      <c r="P2770">
        <v>61</v>
      </c>
      <c r="Q2770" t="s">
        <v>34</v>
      </c>
      <c r="R2770" t="s">
        <v>24</v>
      </c>
    </row>
    <row r="2771" spans="1:18" x14ac:dyDescent="0.2">
      <c r="A2771">
        <v>2770</v>
      </c>
      <c r="B2771">
        <v>46</v>
      </c>
      <c r="C2771" t="str" cm="1">
        <f t="array" ref="C2771">_xlfn.IFS(B2771&lt;18, "Under 18", B2771&lt;=24, "18-24", B2771&lt;=34, "25-34", B2771&lt;=44, "35-44", B2771&lt;=54, "45-54", B2771&gt;=55, "55 and Over")</f>
        <v>45-54</v>
      </c>
      <c r="D2771" t="s">
        <v>20</v>
      </c>
      <c r="E2771">
        <v>156</v>
      </c>
      <c r="F2771">
        <v>79</v>
      </c>
      <c r="G2771" t="s">
        <v>26</v>
      </c>
      <c r="H2771">
        <v>73</v>
      </c>
      <c r="I2771">
        <v>478</v>
      </c>
      <c r="J2771">
        <v>80</v>
      </c>
      <c r="K2771">
        <v>6607</v>
      </c>
      <c r="L2771">
        <v>4.5199999999999996</v>
      </c>
      <c r="M2771" t="s">
        <v>22</v>
      </c>
      <c r="N2771">
        <v>5.0999999999999996</v>
      </c>
      <c r="O2771">
        <v>1906</v>
      </c>
      <c r="P2771">
        <v>65</v>
      </c>
      <c r="Q2771" t="s">
        <v>32</v>
      </c>
      <c r="R2771" t="s">
        <v>24</v>
      </c>
    </row>
    <row r="2772" spans="1:18" x14ac:dyDescent="0.2">
      <c r="A2772">
        <v>2771</v>
      </c>
      <c r="B2772">
        <v>19</v>
      </c>
      <c r="C2772" t="str" cm="1">
        <f t="array" ref="C2772">_xlfn.IFS(B2772&lt;18, "Under 18", B2772&lt;=24, "18-24", B2772&lt;=34, "25-34", B2772&lt;=44, "35-44", B2772&lt;=54, "45-54", B2772&gt;=55, "55 and Over")</f>
        <v>18-24</v>
      </c>
      <c r="D2772" t="s">
        <v>29</v>
      </c>
      <c r="E2772">
        <v>164</v>
      </c>
      <c r="F2772">
        <v>65</v>
      </c>
      <c r="G2772" t="s">
        <v>37</v>
      </c>
      <c r="H2772">
        <v>33</v>
      </c>
      <c r="I2772">
        <v>851</v>
      </c>
      <c r="J2772">
        <v>144</v>
      </c>
      <c r="K2772">
        <v>13574</v>
      </c>
      <c r="L2772">
        <v>12.71</v>
      </c>
      <c r="M2772" t="s">
        <v>22</v>
      </c>
      <c r="N2772">
        <v>4.5</v>
      </c>
      <c r="O2772">
        <v>3145</v>
      </c>
      <c r="P2772">
        <v>84</v>
      </c>
      <c r="Q2772" t="s">
        <v>34</v>
      </c>
      <c r="R2772" t="s">
        <v>28</v>
      </c>
    </row>
    <row r="2773" spans="1:18" x14ac:dyDescent="0.2">
      <c r="A2773">
        <v>2772</v>
      </c>
      <c r="B2773">
        <v>28</v>
      </c>
      <c r="C2773" t="str" cm="1">
        <f t="array" ref="C2773">_xlfn.IFS(B2773&lt;18, "Under 18", B2773&lt;=24, "18-24", B2773&lt;=34, "25-34", B2773&lt;=44, "35-44", B2773&lt;=54, "45-54", B2773&gt;=55, "55 and Over")</f>
        <v>25-34</v>
      </c>
      <c r="D2773" t="s">
        <v>20</v>
      </c>
      <c r="E2773">
        <v>167</v>
      </c>
      <c r="F2773">
        <v>88</v>
      </c>
      <c r="G2773" t="s">
        <v>35</v>
      </c>
      <c r="H2773">
        <v>36</v>
      </c>
      <c r="I2773">
        <v>465</v>
      </c>
      <c r="J2773">
        <v>176</v>
      </c>
      <c r="K2773">
        <v>2378</v>
      </c>
      <c r="L2773">
        <v>13.24</v>
      </c>
      <c r="M2773" t="s">
        <v>36</v>
      </c>
      <c r="N2773">
        <v>5</v>
      </c>
      <c r="O2773">
        <v>1675</v>
      </c>
      <c r="P2773">
        <v>50</v>
      </c>
      <c r="Q2773" t="s">
        <v>23</v>
      </c>
      <c r="R2773" t="s">
        <v>24</v>
      </c>
    </row>
    <row r="2774" spans="1:18" x14ac:dyDescent="0.2">
      <c r="A2774">
        <v>2773</v>
      </c>
      <c r="B2774">
        <v>19</v>
      </c>
      <c r="C2774" t="str" cm="1">
        <f t="array" ref="C2774">_xlfn.IFS(B2774&lt;18, "Under 18", B2774&lt;=24, "18-24", B2774&lt;=34, "25-34", B2774&lt;=44, "35-44", B2774&lt;=54, "45-54", B2774&gt;=55, "55 and Over")</f>
        <v>18-24</v>
      </c>
      <c r="D2774" t="s">
        <v>25</v>
      </c>
      <c r="E2774">
        <v>182</v>
      </c>
      <c r="F2774">
        <v>107</v>
      </c>
      <c r="G2774" t="s">
        <v>21</v>
      </c>
      <c r="H2774">
        <v>54</v>
      </c>
      <c r="I2774">
        <v>551</v>
      </c>
      <c r="J2774">
        <v>107</v>
      </c>
      <c r="K2774">
        <v>1732</v>
      </c>
      <c r="L2774">
        <v>7.08</v>
      </c>
      <c r="M2774" t="s">
        <v>22</v>
      </c>
      <c r="N2774">
        <v>6.4</v>
      </c>
      <c r="O2774">
        <v>2664</v>
      </c>
      <c r="P2774">
        <v>52</v>
      </c>
      <c r="Q2774" t="s">
        <v>23</v>
      </c>
      <c r="R2774" t="s">
        <v>28</v>
      </c>
    </row>
    <row r="2775" spans="1:18" x14ac:dyDescent="0.2">
      <c r="A2775">
        <v>2774</v>
      </c>
      <c r="B2775">
        <v>35</v>
      </c>
      <c r="C2775" t="str" cm="1">
        <f t="array" ref="C2775">_xlfn.IFS(B2775&lt;18, "Under 18", B2775&lt;=24, "18-24", B2775&lt;=34, "25-34", B2775&lt;=44, "35-44", B2775&lt;=54, "45-54", B2775&gt;=55, "55 and Over")</f>
        <v>35-44</v>
      </c>
      <c r="D2775" t="s">
        <v>29</v>
      </c>
      <c r="E2775">
        <v>164</v>
      </c>
      <c r="F2775">
        <v>90</v>
      </c>
      <c r="G2775" t="s">
        <v>35</v>
      </c>
      <c r="H2775">
        <v>70</v>
      </c>
      <c r="I2775">
        <v>444</v>
      </c>
      <c r="J2775">
        <v>104</v>
      </c>
      <c r="K2775">
        <v>1673</v>
      </c>
      <c r="L2775">
        <v>10.33</v>
      </c>
      <c r="M2775" t="s">
        <v>31</v>
      </c>
      <c r="N2775">
        <v>6.6</v>
      </c>
      <c r="O2775">
        <v>2934</v>
      </c>
      <c r="P2775">
        <v>52</v>
      </c>
      <c r="Q2775" t="s">
        <v>23</v>
      </c>
      <c r="R2775" t="s">
        <v>28</v>
      </c>
    </row>
    <row r="2776" spans="1:18" x14ac:dyDescent="0.2">
      <c r="A2776">
        <v>2775</v>
      </c>
      <c r="B2776">
        <v>36</v>
      </c>
      <c r="C2776" t="str" cm="1">
        <f t="array" ref="C2776">_xlfn.IFS(B2776&lt;18, "Under 18", B2776&lt;=24, "18-24", B2776&lt;=34, "25-34", B2776&lt;=44, "35-44", B2776&lt;=54, "45-54", B2776&gt;=55, "55 and Over")</f>
        <v>35-44</v>
      </c>
      <c r="D2776" t="s">
        <v>29</v>
      </c>
      <c r="E2776">
        <v>185</v>
      </c>
      <c r="F2776">
        <v>65</v>
      </c>
      <c r="G2776" t="s">
        <v>33</v>
      </c>
      <c r="H2776">
        <v>85</v>
      </c>
      <c r="I2776">
        <v>875</v>
      </c>
      <c r="J2776">
        <v>107</v>
      </c>
      <c r="K2776">
        <v>18913</v>
      </c>
      <c r="L2776">
        <v>2.38</v>
      </c>
      <c r="M2776" t="s">
        <v>31</v>
      </c>
      <c r="N2776">
        <v>8.6</v>
      </c>
      <c r="O2776">
        <v>2141</v>
      </c>
      <c r="P2776">
        <v>84</v>
      </c>
      <c r="Q2776" t="s">
        <v>23</v>
      </c>
      <c r="R2776" t="s">
        <v>24</v>
      </c>
    </row>
    <row r="2777" spans="1:18" x14ac:dyDescent="0.2">
      <c r="A2777">
        <v>2776</v>
      </c>
      <c r="B2777">
        <v>35</v>
      </c>
      <c r="C2777" t="str" cm="1">
        <f t="array" ref="C2777">_xlfn.IFS(B2777&lt;18, "Under 18", B2777&lt;=24, "18-24", B2777&lt;=34, "25-34", B2777&lt;=44, "35-44", B2777&lt;=54, "45-54", B2777&gt;=55, "55 and Over")</f>
        <v>35-44</v>
      </c>
      <c r="D2777" t="s">
        <v>25</v>
      </c>
      <c r="E2777">
        <v>184</v>
      </c>
      <c r="F2777">
        <v>54</v>
      </c>
      <c r="G2777" t="s">
        <v>35</v>
      </c>
      <c r="H2777">
        <v>10</v>
      </c>
      <c r="I2777">
        <v>621</v>
      </c>
      <c r="J2777">
        <v>80</v>
      </c>
      <c r="K2777">
        <v>11283</v>
      </c>
      <c r="L2777">
        <v>1.68</v>
      </c>
      <c r="M2777" t="s">
        <v>36</v>
      </c>
      <c r="N2777">
        <v>8.6</v>
      </c>
      <c r="O2777">
        <v>3563</v>
      </c>
      <c r="P2777">
        <v>86</v>
      </c>
      <c r="Q2777" t="s">
        <v>32</v>
      </c>
      <c r="R2777" t="s">
        <v>32</v>
      </c>
    </row>
    <row r="2778" spans="1:18" x14ac:dyDescent="0.2">
      <c r="A2778">
        <v>2777</v>
      </c>
      <c r="B2778">
        <v>30</v>
      </c>
      <c r="C2778" t="str" cm="1">
        <f t="array" ref="C2778">_xlfn.IFS(B2778&lt;18, "Under 18", B2778&lt;=24, "18-24", B2778&lt;=34, "25-34", B2778&lt;=44, "35-44", B2778&lt;=54, "45-54", B2778&gt;=55, "55 and Over")</f>
        <v>25-34</v>
      </c>
      <c r="D2778" t="s">
        <v>20</v>
      </c>
      <c r="E2778">
        <v>190</v>
      </c>
      <c r="F2778">
        <v>97</v>
      </c>
      <c r="G2778" t="s">
        <v>26</v>
      </c>
      <c r="H2778">
        <v>79</v>
      </c>
      <c r="I2778">
        <v>157</v>
      </c>
      <c r="J2778">
        <v>97</v>
      </c>
      <c r="K2778">
        <v>3965</v>
      </c>
      <c r="L2778">
        <v>8.74</v>
      </c>
      <c r="M2778" t="s">
        <v>22</v>
      </c>
      <c r="N2778">
        <v>8.6999999999999993</v>
      </c>
      <c r="O2778">
        <v>3475</v>
      </c>
      <c r="P2778">
        <v>55</v>
      </c>
      <c r="Q2778" t="s">
        <v>27</v>
      </c>
      <c r="R2778" t="s">
        <v>32</v>
      </c>
    </row>
    <row r="2779" spans="1:18" x14ac:dyDescent="0.2">
      <c r="A2779">
        <v>2778</v>
      </c>
      <c r="B2779">
        <v>24</v>
      </c>
      <c r="C2779" t="str" cm="1">
        <f t="array" ref="C2779">_xlfn.IFS(B2779&lt;18, "Under 18", B2779&lt;=24, "18-24", B2779&lt;=34, "25-34", B2779&lt;=44, "35-44", B2779&lt;=54, "45-54", B2779&gt;=55, "55 and Over")</f>
        <v>18-24</v>
      </c>
      <c r="D2779" t="s">
        <v>20</v>
      </c>
      <c r="E2779">
        <v>173</v>
      </c>
      <c r="F2779">
        <v>87</v>
      </c>
      <c r="G2779" t="s">
        <v>26</v>
      </c>
      <c r="H2779">
        <v>96</v>
      </c>
      <c r="I2779">
        <v>783</v>
      </c>
      <c r="J2779">
        <v>144</v>
      </c>
      <c r="K2779">
        <v>19808</v>
      </c>
      <c r="L2779">
        <v>3.14</v>
      </c>
      <c r="M2779" t="s">
        <v>31</v>
      </c>
      <c r="N2779">
        <v>6.1</v>
      </c>
      <c r="O2779">
        <v>1596</v>
      </c>
      <c r="P2779">
        <v>89</v>
      </c>
      <c r="Q2779" t="s">
        <v>34</v>
      </c>
      <c r="R2779" t="s">
        <v>28</v>
      </c>
    </row>
    <row r="2780" spans="1:18" x14ac:dyDescent="0.2">
      <c r="A2780">
        <v>2779</v>
      </c>
      <c r="B2780">
        <v>32</v>
      </c>
      <c r="C2780" t="str" cm="1">
        <f t="array" ref="C2780">_xlfn.IFS(B2780&lt;18, "Under 18", B2780&lt;=24, "18-24", B2780&lt;=34, "25-34", B2780&lt;=44, "35-44", B2780&lt;=54, "45-54", B2780&gt;=55, "55 and Over")</f>
        <v>25-34</v>
      </c>
      <c r="D2780" t="s">
        <v>29</v>
      </c>
      <c r="E2780">
        <v>152</v>
      </c>
      <c r="F2780">
        <v>58</v>
      </c>
      <c r="G2780" t="s">
        <v>26</v>
      </c>
      <c r="H2780">
        <v>34</v>
      </c>
      <c r="I2780">
        <v>206</v>
      </c>
      <c r="J2780">
        <v>164</v>
      </c>
      <c r="K2780">
        <v>6442</v>
      </c>
      <c r="L2780">
        <v>4.16</v>
      </c>
      <c r="M2780" t="s">
        <v>31</v>
      </c>
      <c r="N2780">
        <v>8.6</v>
      </c>
      <c r="O2780">
        <v>3329</v>
      </c>
      <c r="P2780">
        <v>85</v>
      </c>
      <c r="Q2780" t="s">
        <v>23</v>
      </c>
      <c r="R2780" t="s">
        <v>24</v>
      </c>
    </row>
    <row r="2781" spans="1:18" x14ac:dyDescent="0.2">
      <c r="A2781">
        <v>2780</v>
      </c>
      <c r="B2781">
        <v>41</v>
      </c>
      <c r="C2781" t="str" cm="1">
        <f t="array" ref="C2781">_xlfn.IFS(B2781&lt;18, "Under 18", B2781&lt;=24, "18-24", B2781&lt;=34, "25-34", B2781&lt;=44, "35-44", B2781&lt;=54, "45-54", B2781&gt;=55, "55 and Over")</f>
        <v>35-44</v>
      </c>
      <c r="D2781" t="s">
        <v>20</v>
      </c>
      <c r="E2781">
        <v>166</v>
      </c>
      <c r="F2781">
        <v>113</v>
      </c>
      <c r="G2781" t="s">
        <v>37</v>
      </c>
      <c r="H2781">
        <v>115</v>
      </c>
      <c r="I2781">
        <v>592</v>
      </c>
      <c r="J2781">
        <v>105</v>
      </c>
      <c r="K2781">
        <v>8360</v>
      </c>
      <c r="L2781">
        <v>3.54</v>
      </c>
      <c r="M2781" t="s">
        <v>31</v>
      </c>
      <c r="N2781">
        <v>8.5</v>
      </c>
      <c r="O2781">
        <v>1679</v>
      </c>
      <c r="P2781">
        <v>50</v>
      </c>
      <c r="Q2781" t="s">
        <v>32</v>
      </c>
      <c r="R2781" t="s">
        <v>24</v>
      </c>
    </row>
    <row r="2782" spans="1:18" x14ac:dyDescent="0.2">
      <c r="A2782">
        <v>2781</v>
      </c>
      <c r="B2782">
        <v>54</v>
      </c>
      <c r="C2782" t="str" cm="1">
        <f t="array" ref="C2782">_xlfn.IFS(B2782&lt;18, "Under 18", B2782&lt;=24, "18-24", B2782&lt;=34, "25-34", B2782&lt;=44, "35-44", B2782&lt;=54, "45-54", B2782&gt;=55, "55 and Over")</f>
        <v>45-54</v>
      </c>
      <c r="D2782" t="s">
        <v>25</v>
      </c>
      <c r="E2782">
        <v>161</v>
      </c>
      <c r="F2782">
        <v>115</v>
      </c>
      <c r="G2782" t="s">
        <v>35</v>
      </c>
      <c r="H2782">
        <v>65</v>
      </c>
      <c r="I2782">
        <v>384</v>
      </c>
      <c r="J2782">
        <v>171</v>
      </c>
      <c r="K2782">
        <v>17288</v>
      </c>
      <c r="L2782">
        <v>5.44</v>
      </c>
      <c r="M2782" t="s">
        <v>22</v>
      </c>
      <c r="N2782">
        <v>8.3000000000000007</v>
      </c>
      <c r="O2782">
        <v>2537</v>
      </c>
      <c r="P2782">
        <v>77</v>
      </c>
      <c r="Q2782" t="s">
        <v>23</v>
      </c>
      <c r="R2782" t="s">
        <v>28</v>
      </c>
    </row>
    <row r="2783" spans="1:18" x14ac:dyDescent="0.2">
      <c r="A2783">
        <v>2782</v>
      </c>
      <c r="B2783">
        <v>45</v>
      </c>
      <c r="C2783" t="str" cm="1">
        <f t="array" ref="C2783">_xlfn.IFS(B2783&lt;18, "Under 18", B2783&lt;=24, "18-24", B2783&lt;=34, "25-34", B2783&lt;=44, "35-44", B2783&lt;=54, "45-54", B2783&gt;=55, "55 and Over")</f>
        <v>45-54</v>
      </c>
      <c r="D2783" t="s">
        <v>25</v>
      </c>
      <c r="E2783">
        <v>156</v>
      </c>
      <c r="F2783">
        <v>50</v>
      </c>
      <c r="G2783" t="s">
        <v>21</v>
      </c>
      <c r="H2783">
        <v>22</v>
      </c>
      <c r="I2783">
        <v>849</v>
      </c>
      <c r="J2783">
        <v>177</v>
      </c>
      <c r="K2783">
        <v>19476</v>
      </c>
      <c r="L2783">
        <v>12.02</v>
      </c>
      <c r="M2783" t="s">
        <v>36</v>
      </c>
      <c r="N2783">
        <v>5.3</v>
      </c>
      <c r="O2783">
        <v>3680</v>
      </c>
      <c r="P2783">
        <v>54</v>
      </c>
      <c r="Q2783" t="s">
        <v>27</v>
      </c>
      <c r="R2783" t="s">
        <v>28</v>
      </c>
    </row>
    <row r="2784" spans="1:18" x14ac:dyDescent="0.2">
      <c r="A2784">
        <v>2783</v>
      </c>
      <c r="B2784">
        <v>54</v>
      </c>
      <c r="C2784" t="str" cm="1">
        <f t="array" ref="C2784">_xlfn.IFS(B2784&lt;18, "Under 18", B2784&lt;=24, "18-24", B2784&lt;=34, "25-34", B2784&lt;=44, "35-44", B2784&lt;=54, "45-54", B2784&gt;=55, "55 and Over")</f>
        <v>45-54</v>
      </c>
      <c r="D2784" t="s">
        <v>29</v>
      </c>
      <c r="E2784">
        <v>157</v>
      </c>
      <c r="F2784">
        <v>73</v>
      </c>
      <c r="G2784" t="s">
        <v>37</v>
      </c>
      <c r="H2784">
        <v>20</v>
      </c>
      <c r="I2784">
        <v>782</v>
      </c>
      <c r="J2784">
        <v>137</v>
      </c>
      <c r="K2784">
        <v>13652</v>
      </c>
      <c r="L2784">
        <v>10.17</v>
      </c>
      <c r="M2784" t="s">
        <v>31</v>
      </c>
      <c r="N2784">
        <v>4.9000000000000004</v>
      </c>
      <c r="O2784">
        <v>3493</v>
      </c>
      <c r="P2784">
        <v>61</v>
      </c>
      <c r="Q2784" t="s">
        <v>27</v>
      </c>
      <c r="R2784" t="s">
        <v>32</v>
      </c>
    </row>
    <row r="2785" spans="1:18" x14ac:dyDescent="0.2">
      <c r="A2785">
        <v>2784</v>
      </c>
      <c r="B2785">
        <v>45</v>
      </c>
      <c r="C2785" t="str" cm="1">
        <f t="array" ref="C2785">_xlfn.IFS(B2785&lt;18, "Under 18", B2785&lt;=24, "18-24", B2785&lt;=34, "25-34", B2785&lt;=44, "35-44", B2785&lt;=54, "45-54", B2785&gt;=55, "55 and Over")</f>
        <v>45-54</v>
      </c>
      <c r="D2785" t="s">
        <v>25</v>
      </c>
      <c r="E2785">
        <v>159</v>
      </c>
      <c r="F2785">
        <v>106</v>
      </c>
      <c r="G2785" t="s">
        <v>37</v>
      </c>
      <c r="H2785">
        <v>19</v>
      </c>
      <c r="I2785">
        <v>380</v>
      </c>
      <c r="J2785">
        <v>162</v>
      </c>
      <c r="K2785">
        <v>18671</v>
      </c>
      <c r="L2785">
        <v>14.38</v>
      </c>
      <c r="M2785" t="s">
        <v>36</v>
      </c>
      <c r="N2785">
        <v>7.8</v>
      </c>
      <c r="O2785">
        <v>3327</v>
      </c>
      <c r="P2785">
        <v>56</v>
      </c>
      <c r="Q2785" t="s">
        <v>27</v>
      </c>
      <c r="R2785" t="s">
        <v>24</v>
      </c>
    </row>
    <row r="2786" spans="1:18" x14ac:dyDescent="0.2">
      <c r="A2786">
        <v>2785</v>
      </c>
      <c r="B2786">
        <v>18</v>
      </c>
      <c r="C2786" t="str" cm="1">
        <f t="array" ref="C2786">_xlfn.IFS(B2786&lt;18, "Under 18", B2786&lt;=24, "18-24", B2786&lt;=34, "25-34", B2786&lt;=44, "35-44", B2786&lt;=54, "45-54", B2786&gt;=55, "55 and Over")</f>
        <v>18-24</v>
      </c>
      <c r="D2786" t="s">
        <v>29</v>
      </c>
      <c r="E2786">
        <v>191</v>
      </c>
      <c r="F2786">
        <v>56</v>
      </c>
      <c r="G2786" t="s">
        <v>30</v>
      </c>
      <c r="H2786">
        <v>81</v>
      </c>
      <c r="I2786">
        <v>853</v>
      </c>
      <c r="J2786">
        <v>169</v>
      </c>
      <c r="K2786">
        <v>18570</v>
      </c>
      <c r="L2786">
        <v>1.38</v>
      </c>
      <c r="M2786" t="s">
        <v>22</v>
      </c>
      <c r="N2786">
        <v>6.1</v>
      </c>
      <c r="O2786">
        <v>3307</v>
      </c>
      <c r="P2786">
        <v>78</v>
      </c>
      <c r="Q2786" t="s">
        <v>23</v>
      </c>
      <c r="R2786" t="s">
        <v>28</v>
      </c>
    </row>
    <row r="2787" spans="1:18" x14ac:dyDescent="0.2">
      <c r="A2787">
        <v>2786</v>
      </c>
      <c r="B2787">
        <v>46</v>
      </c>
      <c r="C2787" t="str" cm="1">
        <f t="array" ref="C2787">_xlfn.IFS(B2787&lt;18, "Under 18", B2787&lt;=24, "18-24", B2787&lt;=34, "25-34", B2787&lt;=44, "35-44", B2787&lt;=54, "45-54", B2787&gt;=55, "55 and Over")</f>
        <v>45-54</v>
      </c>
      <c r="D2787" t="s">
        <v>20</v>
      </c>
      <c r="E2787">
        <v>167</v>
      </c>
      <c r="F2787">
        <v>85</v>
      </c>
      <c r="G2787" t="s">
        <v>26</v>
      </c>
      <c r="H2787">
        <v>113</v>
      </c>
      <c r="I2787">
        <v>226</v>
      </c>
      <c r="J2787">
        <v>102</v>
      </c>
      <c r="K2787">
        <v>3662</v>
      </c>
      <c r="L2787">
        <v>13.44</v>
      </c>
      <c r="M2787" t="s">
        <v>36</v>
      </c>
      <c r="N2787">
        <v>5.4</v>
      </c>
      <c r="O2787">
        <v>3011</v>
      </c>
      <c r="P2787">
        <v>80</v>
      </c>
      <c r="Q2787" t="s">
        <v>23</v>
      </c>
      <c r="R2787" t="s">
        <v>32</v>
      </c>
    </row>
    <row r="2788" spans="1:18" x14ac:dyDescent="0.2">
      <c r="A2788">
        <v>2787</v>
      </c>
      <c r="B2788">
        <v>59</v>
      </c>
      <c r="C2788" t="str" cm="1">
        <f t="array" ref="C2788">_xlfn.IFS(B2788&lt;18, "Under 18", B2788&lt;=24, "18-24", B2788&lt;=34, "25-34", B2788&lt;=44, "35-44", B2788&lt;=54, "45-54", B2788&gt;=55, "55 and Over")</f>
        <v>55 and Over</v>
      </c>
      <c r="D2788" t="s">
        <v>25</v>
      </c>
      <c r="E2788">
        <v>185</v>
      </c>
      <c r="F2788">
        <v>57</v>
      </c>
      <c r="G2788" t="s">
        <v>35</v>
      </c>
      <c r="H2788">
        <v>111</v>
      </c>
      <c r="I2788">
        <v>995</v>
      </c>
      <c r="J2788">
        <v>97</v>
      </c>
      <c r="K2788">
        <v>1917</v>
      </c>
      <c r="L2788">
        <v>3.04</v>
      </c>
      <c r="M2788" t="s">
        <v>22</v>
      </c>
      <c r="N2788">
        <v>6.2</v>
      </c>
      <c r="O2788">
        <v>2558</v>
      </c>
      <c r="P2788">
        <v>61</v>
      </c>
      <c r="Q2788" t="s">
        <v>27</v>
      </c>
      <c r="R2788" t="s">
        <v>24</v>
      </c>
    </row>
    <row r="2789" spans="1:18" x14ac:dyDescent="0.2">
      <c r="A2789">
        <v>2788</v>
      </c>
      <c r="B2789">
        <v>20</v>
      </c>
      <c r="C2789" t="str" cm="1">
        <f t="array" ref="C2789">_xlfn.IFS(B2789&lt;18, "Under 18", B2789&lt;=24, "18-24", B2789&lt;=34, "25-34", B2789&lt;=44, "35-44", B2789&lt;=54, "45-54", B2789&gt;=55, "55 and Over")</f>
        <v>18-24</v>
      </c>
      <c r="D2789" t="s">
        <v>25</v>
      </c>
      <c r="E2789">
        <v>167</v>
      </c>
      <c r="F2789">
        <v>89</v>
      </c>
      <c r="G2789" t="s">
        <v>35</v>
      </c>
      <c r="H2789">
        <v>86</v>
      </c>
      <c r="I2789">
        <v>268</v>
      </c>
      <c r="J2789">
        <v>143</v>
      </c>
      <c r="K2789">
        <v>6440</v>
      </c>
      <c r="L2789">
        <v>8.35</v>
      </c>
      <c r="M2789" t="s">
        <v>31</v>
      </c>
      <c r="N2789">
        <v>4.9000000000000004</v>
      </c>
      <c r="O2789">
        <v>2288</v>
      </c>
      <c r="P2789">
        <v>50</v>
      </c>
      <c r="Q2789" t="s">
        <v>27</v>
      </c>
      <c r="R2789" t="s">
        <v>24</v>
      </c>
    </row>
    <row r="2790" spans="1:18" x14ac:dyDescent="0.2">
      <c r="A2790">
        <v>2789</v>
      </c>
      <c r="B2790">
        <v>42</v>
      </c>
      <c r="C2790" t="str" cm="1">
        <f t="array" ref="C2790">_xlfn.IFS(B2790&lt;18, "Under 18", B2790&lt;=24, "18-24", B2790&lt;=34, "25-34", B2790&lt;=44, "35-44", B2790&lt;=54, "45-54", B2790&gt;=55, "55 and Over")</f>
        <v>35-44</v>
      </c>
      <c r="D2790" t="s">
        <v>29</v>
      </c>
      <c r="E2790">
        <v>167</v>
      </c>
      <c r="F2790">
        <v>62</v>
      </c>
      <c r="G2790" t="s">
        <v>26</v>
      </c>
      <c r="H2790">
        <v>40</v>
      </c>
      <c r="I2790">
        <v>866</v>
      </c>
      <c r="J2790">
        <v>100</v>
      </c>
      <c r="K2790">
        <v>3620</v>
      </c>
      <c r="L2790">
        <v>10.17</v>
      </c>
      <c r="M2790" t="s">
        <v>31</v>
      </c>
      <c r="N2790">
        <v>6.2</v>
      </c>
      <c r="O2790">
        <v>3013</v>
      </c>
      <c r="P2790">
        <v>86</v>
      </c>
      <c r="Q2790" t="s">
        <v>32</v>
      </c>
      <c r="R2790" t="s">
        <v>24</v>
      </c>
    </row>
    <row r="2791" spans="1:18" x14ac:dyDescent="0.2">
      <c r="A2791">
        <v>2790</v>
      </c>
      <c r="B2791">
        <v>29</v>
      </c>
      <c r="C2791" t="str" cm="1">
        <f t="array" ref="C2791">_xlfn.IFS(B2791&lt;18, "Under 18", B2791&lt;=24, "18-24", B2791&lt;=34, "25-34", B2791&lt;=44, "35-44", B2791&lt;=54, "45-54", B2791&gt;=55, "55 and Over")</f>
        <v>25-34</v>
      </c>
      <c r="D2791" t="s">
        <v>20</v>
      </c>
      <c r="E2791">
        <v>187</v>
      </c>
      <c r="F2791">
        <v>59</v>
      </c>
      <c r="G2791" t="s">
        <v>37</v>
      </c>
      <c r="H2791">
        <v>34</v>
      </c>
      <c r="I2791">
        <v>869</v>
      </c>
      <c r="J2791">
        <v>167</v>
      </c>
      <c r="K2791">
        <v>5472</v>
      </c>
      <c r="L2791">
        <v>6.26</v>
      </c>
      <c r="M2791" t="s">
        <v>22</v>
      </c>
      <c r="N2791">
        <v>4.8</v>
      </c>
      <c r="O2791">
        <v>3946</v>
      </c>
      <c r="P2791">
        <v>58</v>
      </c>
      <c r="Q2791" t="s">
        <v>34</v>
      </c>
      <c r="R2791" t="s">
        <v>24</v>
      </c>
    </row>
    <row r="2792" spans="1:18" x14ac:dyDescent="0.2">
      <c r="A2792">
        <v>2791</v>
      </c>
      <c r="B2792">
        <v>35</v>
      </c>
      <c r="C2792" t="str" cm="1">
        <f t="array" ref="C2792">_xlfn.IFS(B2792&lt;18, "Under 18", B2792&lt;=24, "18-24", B2792&lt;=34, "25-34", B2792&lt;=44, "35-44", B2792&lt;=54, "45-54", B2792&gt;=55, "55 and Over")</f>
        <v>35-44</v>
      </c>
      <c r="D2792" t="s">
        <v>20</v>
      </c>
      <c r="E2792">
        <v>151</v>
      </c>
      <c r="F2792">
        <v>71</v>
      </c>
      <c r="G2792" t="s">
        <v>33</v>
      </c>
      <c r="H2792">
        <v>82</v>
      </c>
      <c r="I2792">
        <v>498</v>
      </c>
      <c r="J2792">
        <v>82</v>
      </c>
      <c r="K2792">
        <v>7801</v>
      </c>
      <c r="L2792">
        <v>11.49</v>
      </c>
      <c r="M2792" t="s">
        <v>22</v>
      </c>
      <c r="N2792">
        <v>5.9</v>
      </c>
      <c r="O2792">
        <v>2207</v>
      </c>
      <c r="P2792">
        <v>85</v>
      </c>
      <c r="Q2792" t="s">
        <v>32</v>
      </c>
      <c r="R2792" t="s">
        <v>32</v>
      </c>
    </row>
    <row r="2793" spans="1:18" x14ac:dyDescent="0.2">
      <c r="A2793">
        <v>2792</v>
      </c>
      <c r="B2793">
        <v>21</v>
      </c>
      <c r="C2793" t="str" cm="1">
        <f t="array" ref="C2793">_xlfn.IFS(B2793&lt;18, "Under 18", B2793&lt;=24, "18-24", B2793&lt;=34, "25-34", B2793&lt;=44, "35-44", B2793&lt;=54, "45-54", B2793&gt;=55, "55 and Over")</f>
        <v>18-24</v>
      </c>
      <c r="D2793" t="s">
        <v>20</v>
      </c>
      <c r="E2793">
        <v>182</v>
      </c>
      <c r="F2793">
        <v>63</v>
      </c>
      <c r="G2793" t="s">
        <v>37</v>
      </c>
      <c r="H2793">
        <v>45</v>
      </c>
      <c r="I2793">
        <v>549</v>
      </c>
      <c r="J2793">
        <v>178</v>
      </c>
      <c r="K2793">
        <v>8844</v>
      </c>
      <c r="L2793">
        <v>8.91</v>
      </c>
      <c r="M2793" t="s">
        <v>36</v>
      </c>
      <c r="N2793">
        <v>6.4</v>
      </c>
      <c r="O2793">
        <v>3985</v>
      </c>
      <c r="P2793">
        <v>70</v>
      </c>
      <c r="Q2793" t="s">
        <v>27</v>
      </c>
      <c r="R2793" t="s">
        <v>28</v>
      </c>
    </row>
    <row r="2794" spans="1:18" x14ac:dyDescent="0.2">
      <c r="A2794">
        <v>2793</v>
      </c>
      <c r="B2794">
        <v>53</v>
      </c>
      <c r="C2794" t="str" cm="1">
        <f t="array" ref="C2794">_xlfn.IFS(B2794&lt;18, "Under 18", B2794&lt;=24, "18-24", B2794&lt;=34, "25-34", B2794&lt;=44, "35-44", B2794&lt;=54, "45-54", B2794&gt;=55, "55 and Over")</f>
        <v>45-54</v>
      </c>
      <c r="D2794" t="s">
        <v>25</v>
      </c>
      <c r="E2794">
        <v>172</v>
      </c>
      <c r="F2794">
        <v>94</v>
      </c>
      <c r="G2794" t="s">
        <v>35</v>
      </c>
      <c r="H2794">
        <v>101</v>
      </c>
      <c r="I2794">
        <v>326</v>
      </c>
      <c r="J2794">
        <v>171</v>
      </c>
      <c r="K2794">
        <v>2380</v>
      </c>
      <c r="L2794">
        <v>6.81</v>
      </c>
      <c r="M2794" t="s">
        <v>22</v>
      </c>
      <c r="N2794">
        <v>7.7</v>
      </c>
      <c r="O2794">
        <v>1867</v>
      </c>
      <c r="P2794">
        <v>50</v>
      </c>
      <c r="Q2794" t="s">
        <v>27</v>
      </c>
      <c r="R2794" t="s">
        <v>28</v>
      </c>
    </row>
    <row r="2795" spans="1:18" x14ac:dyDescent="0.2">
      <c r="A2795">
        <v>2794</v>
      </c>
      <c r="B2795">
        <v>24</v>
      </c>
      <c r="C2795" t="str" cm="1">
        <f t="array" ref="C2795">_xlfn.IFS(B2795&lt;18, "Under 18", B2795&lt;=24, "18-24", B2795&lt;=34, "25-34", B2795&lt;=44, "35-44", B2795&lt;=54, "45-54", B2795&gt;=55, "55 and Over")</f>
        <v>18-24</v>
      </c>
      <c r="D2795" t="s">
        <v>25</v>
      </c>
      <c r="E2795">
        <v>197</v>
      </c>
      <c r="F2795">
        <v>115</v>
      </c>
      <c r="G2795" t="s">
        <v>21</v>
      </c>
      <c r="H2795">
        <v>116</v>
      </c>
      <c r="I2795">
        <v>696</v>
      </c>
      <c r="J2795">
        <v>104</v>
      </c>
      <c r="K2795">
        <v>5880</v>
      </c>
      <c r="L2795">
        <v>2.66</v>
      </c>
      <c r="M2795" t="s">
        <v>31</v>
      </c>
      <c r="N2795">
        <v>9.4</v>
      </c>
      <c r="O2795">
        <v>1518</v>
      </c>
      <c r="P2795">
        <v>58</v>
      </c>
      <c r="Q2795" t="s">
        <v>32</v>
      </c>
      <c r="R2795" t="s">
        <v>28</v>
      </c>
    </row>
    <row r="2796" spans="1:18" x14ac:dyDescent="0.2">
      <c r="A2796">
        <v>2795</v>
      </c>
      <c r="B2796">
        <v>58</v>
      </c>
      <c r="C2796" t="str" cm="1">
        <f t="array" ref="C2796">_xlfn.IFS(B2796&lt;18, "Under 18", B2796&lt;=24, "18-24", B2796&lt;=34, "25-34", B2796&lt;=44, "35-44", B2796&lt;=54, "45-54", B2796&gt;=55, "55 and Over")</f>
        <v>55 and Over</v>
      </c>
      <c r="D2796" t="s">
        <v>25</v>
      </c>
      <c r="E2796">
        <v>199</v>
      </c>
      <c r="F2796">
        <v>72</v>
      </c>
      <c r="G2796" t="s">
        <v>33</v>
      </c>
      <c r="H2796">
        <v>56</v>
      </c>
      <c r="I2796">
        <v>981</v>
      </c>
      <c r="J2796">
        <v>179</v>
      </c>
      <c r="K2796">
        <v>1148</v>
      </c>
      <c r="L2796">
        <v>7.68</v>
      </c>
      <c r="M2796" t="s">
        <v>36</v>
      </c>
      <c r="N2796">
        <v>9.1</v>
      </c>
      <c r="O2796">
        <v>2142</v>
      </c>
      <c r="P2796">
        <v>75</v>
      </c>
      <c r="Q2796" t="s">
        <v>23</v>
      </c>
      <c r="R2796" t="s">
        <v>24</v>
      </c>
    </row>
    <row r="2797" spans="1:18" x14ac:dyDescent="0.2">
      <c r="A2797">
        <v>2796</v>
      </c>
      <c r="B2797">
        <v>51</v>
      </c>
      <c r="C2797" t="str" cm="1">
        <f t="array" ref="C2797">_xlfn.IFS(B2797&lt;18, "Under 18", B2797&lt;=24, "18-24", B2797&lt;=34, "25-34", B2797&lt;=44, "35-44", B2797&lt;=54, "45-54", B2797&gt;=55, "55 and Over")</f>
        <v>45-54</v>
      </c>
      <c r="D2797" t="s">
        <v>20</v>
      </c>
      <c r="E2797">
        <v>172</v>
      </c>
      <c r="F2797">
        <v>118</v>
      </c>
      <c r="G2797" t="s">
        <v>21</v>
      </c>
      <c r="H2797">
        <v>61</v>
      </c>
      <c r="I2797">
        <v>663</v>
      </c>
      <c r="J2797">
        <v>171</v>
      </c>
      <c r="K2797">
        <v>13469</v>
      </c>
      <c r="L2797">
        <v>9.91</v>
      </c>
      <c r="M2797" t="s">
        <v>22</v>
      </c>
      <c r="N2797">
        <v>8.1999999999999993</v>
      </c>
      <c r="O2797">
        <v>3666</v>
      </c>
      <c r="P2797">
        <v>70</v>
      </c>
      <c r="Q2797" t="s">
        <v>32</v>
      </c>
      <c r="R2797" t="s">
        <v>24</v>
      </c>
    </row>
    <row r="2798" spans="1:18" x14ac:dyDescent="0.2">
      <c r="A2798">
        <v>2797</v>
      </c>
      <c r="B2798">
        <v>19</v>
      </c>
      <c r="C2798" t="str" cm="1">
        <f t="array" ref="C2798">_xlfn.IFS(B2798&lt;18, "Under 18", B2798&lt;=24, "18-24", B2798&lt;=34, "25-34", B2798&lt;=44, "35-44", B2798&lt;=54, "45-54", B2798&gt;=55, "55 and Over")</f>
        <v>18-24</v>
      </c>
      <c r="D2798" t="s">
        <v>20</v>
      </c>
      <c r="E2798">
        <v>154</v>
      </c>
      <c r="F2798">
        <v>79</v>
      </c>
      <c r="G2798" t="s">
        <v>37</v>
      </c>
      <c r="H2798">
        <v>89</v>
      </c>
      <c r="I2798">
        <v>593</v>
      </c>
      <c r="J2798">
        <v>130</v>
      </c>
      <c r="K2798">
        <v>12361</v>
      </c>
      <c r="L2798">
        <v>13.59</v>
      </c>
      <c r="M2798" t="s">
        <v>36</v>
      </c>
      <c r="N2798">
        <v>9.4</v>
      </c>
      <c r="O2798">
        <v>3901</v>
      </c>
      <c r="P2798">
        <v>74</v>
      </c>
      <c r="Q2798" t="s">
        <v>27</v>
      </c>
      <c r="R2798" t="s">
        <v>32</v>
      </c>
    </row>
    <row r="2799" spans="1:18" x14ac:dyDescent="0.2">
      <c r="A2799">
        <v>2798</v>
      </c>
      <c r="B2799">
        <v>54</v>
      </c>
      <c r="C2799" t="str" cm="1">
        <f t="array" ref="C2799">_xlfn.IFS(B2799&lt;18, "Under 18", B2799&lt;=24, "18-24", B2799&lt;=34, "25-34", B2799&lt;=44, "35-44", B2799&lt;=54, "45-54", B2799&gt;=55, "55 and Over")</f>
        <v>45-54</v>
      </c>
      <c r="D2799" t="s">
        <v>25</v>
      </c>
      <c r="E2799">
        <v>167</v>
      </c>
      <c r="F2799">
        <v>62</v>
      </c>
      <c r="G2799" t="s">
        <v>37</v>
      </c>
      <c r="H2799">
        <v>117</v>
      </c>
      <c r="I2799">
        <v>183</v>
      </c>
      <c r="J2799">
        <v>133</v>
      </c>
      <c r="K2799">
        <v>8313</v>
      </c>
      <c r="L2799">
        <v>11.74</v>
      </c>
      <c r="M2799" t="s">
        <v>22</v>
      </c>
      <c r="N2799">
        <v>7.8</v>
      </c>
      <c r="O2799">
        <v>3908</v>
      </c>
      <c r="P2799">
        <v>58</v>
      </c>
      <c r="Q2799" t="s">
        <v>27</v>
      </c>
      <c r="R2799" t="s">
        <v>24</v>
      </c>
    </row>
    <row r="2800" spans="1:18" x14ac:dyDescent="0.2">
      <c r="A2800">
        <v>2799</v>
      </c>
      <c r="B2800">
        <v>50</v>
      </c>
      <c r="C2800" t="str" cm="1">
        <f t="array" ref="C2800">_xlfn.IFS(B2800&lt;18, "Under 18", B2800&lt;=24, "18-24", B2800&lt;=34, "25-34", B2800&lt;=44, "35-44", B2800&lt;=54, "45-54", B2800&gt;=55, "55 and Over")</f>
        <v>45-54</v>
      </c>
      <c r="D2800" t="s">
        <v>29</v>
      </c>
      <c r="E2800">
        <v>185</v>
      </c>
      <c r="F2800">
        <v>116</v>
      </c>
      <c r="G2800" t="s">
        <v>21</v>
      </c>
      <c r="H2800">
        <v>22</v>
      </c>
      <c r="I2800">
        <v>204</v>
      </c>
      <c r="J2800">
        <v>130</v>
      </c>
      <c r="K2800">
        <v>2751</v>
      </c>
      <c r="L2800">
        <v>13.15</v>
      </c>
      <c r="M2800" t="s">
        <v>22</v>
      </c>
      <c r="N2800">
        <v>6.5</v>
      </c>
      <c r="O2800">
        <v>2433</v>
      </c>
      <c r="P2800">
        <v>55</v>
      </c>
      <c r="Q2800" t="s">
        <v>27</v>
      </c>
      <c r="R2800" t="s">
        <v>28</v>
      </c>
    </row>
    <row r="2801" spans="1:18" x14ac:dyDescent="0.2">
      <c r="A2801">
        <v>2800</v>
      </c>
      <c r="B2801">
        <v>25</v>
      </c>
      <c r="C2801" t="str" cm="1">
        <f t="array" ref="C2801">_xlfn.IFS(B2801&lt;18, "Under 18", B2801&lt;=24, "18-24", B2801&lt;=34, "25-34", B2801&lt;=44, "35-44", B2801&lt;=54, "45-54", B2801&gt;=55, "55 and Over")</f>
        <v>25-34</v>
      </c>
      <c r="D2801" t="s">
        <v>20</v>
      </c>
      <c r="E2801">
        <v>184</v>
      </c>
      <c r="F2801">
        <v>87</v>
      </c>
      <c r="G2801" t="s">
        <v>21</v>
      </c>
      <c r="H2801">
        <v>85</v>
      </c>
      <c r="I2801">
        <v>982</v>
      </c>
      <c r="J2801">
        <v>162</v>
      </c>
      <c r="K2801">
        <v>3893</v>
      </c>
      <c r="L2801">
        <v>7.43</v>
      </c>
      <c r="M2801" t="s">
        <v>22</v>
      </c>
      <c r="N2801">
        <v>6.2</v>
      </c>
      <c r="O2801">
        <v>3782</v>
      </c>
      <c r="P2801">
        <v>60</v>
      </c>
      <c r="Q2801" t="s">
        <v>27</v>
      </c>
      <c r="R2801" t="s">
        <v>24</v>
      </c>
    </row>
    <row r="2802" spans="1:18" x14ac:dyDescent="0.2">
      <c r="A2802">
        <v>2801</v>
      </c>
      <c r="B2802">
        <v>49</v>
      </c>
      <c r="C2802" t="str" cm="1">
        <f t="array" ref="C2802">_xlfn.IFS(B2802&lt;18, "Under 18", B2802&lt;=24, "18-24", B2802&lt;=34, "25-34", B2802&lt;=44, "35-44", B2802&lt;=54, "45-54", B2802&gt;=55, "55 and Over")</f>
        <v>45-54</v>
      </c>
      <c r="D2802" t="s">
        <v>20</v>
      </c>
      <c r="E2802">
        <v>163</v>
      </c>
      <c r="F2802">
        <v>77</v>
      </c>
      <c r="G2802" t="s">
        <v>21</v>
      </c>
      <c r="H2802">
        <v>104</v>
      </c>
      <c r="I2802">
        <v>623</v>
      </c>
      <c r="J2802">
        <v>148</v>
      </c>
      <c r="K2802">
        <v>9980</v>
      </c>
      <c r="L2802">
        <v>5.44</v>
      </c>
      <c r="M2802" t="s">
        <v>22</v>
      </c>
      <c r="N2802">
        <v>7.6</v>
      </c>
      <c r="O2802">
        <v>3166</v>
      </c>
      <c r="P2802">
        <v>53</v>
      </c>
      <c r="Q2802" t="s">
        <v>32</v>
      </c>
      <c r="R2802" t="s">
        <v>24</v>
      </c>
    </row>
    <row r="2803" spans="1:18" x14ac:dyDescent="0.2">
      <c r="A2803">
        <v>2802</v>
      </c>
      <c r="B2803">
        <v>59</v>
      </c>
      <c r="C2803" t="str" cm="1">
        <f t="array" ref="C2803">_xlfn.IFS(B2803&lt;18, "Under 18", B2803&lt;=24, "18-24", B2803&lt;=34, "25-34", B2803&lt;=44, "35-44", B2803&lt;=54, "45-54", B2803&gt;=55, "55 and Over")</f>
        <v>55 and Over</v>
      </c>
      <c r="D2803" t="s">
        <v>29</v>
      </c>
      <c r="E2803">
        <v>174</v>
      </c>
      <c r="F2803">
        <v>105</v>
      </c>
      <c r="G2803" t="s">
        <v>26</v>
      </c>
      <c r="H2803">
        <v>103</v>
      </c>
      <c r="I2803">
        <v>681</v>
      </c>
      <c r="J2803">
        <v>107</v>
      </c>
      <c r="K2803">
        <v>5603</v>
      </c>
      <c r="L2803">
        <v>6.68</v>
      </c>
      <c r="M2803" t="s">
        <v>22</v>
      </c>
      <c r="N2803">
        <v>9.4</v>
      </c>
      <c r="O2803">
        <v>1709</v>
      </c>
      <c r="P2803">
        <v>64</v>
      </c>
      <c r="Q2803" t="s">
        <v>32</v>
      </c>
      <c r="R2803" t="s">
        <v>32</v>
      </c>
    </row>
    <row r="2804" spans="1:18" x14ac:dyDescent="0.2">
      <c r="A2804">
        <v>2803</v>
      </c>
      <c r="B2804">
        <v>18</v>
      </c>
      <c r="C2804" t="str" cm="1">
        <f t="array" ref="C2804">_xlfn.IFS(B2804&lt;18, "Under 18", B2804&lt;=24, "18-24", B2804&lt;=34, "25-34", B2804&lt;=44, "35-44", B2804&lt;=54, "45-54", B2804&gt;=55, "55 and Over")</f>
        <v>18-24</v>
      </c>
      <c r="D2804" t="s">
        <v>20</v>
      </c>
      <c r="E2804">
        <v>160</v>
      </c>
      <c r="F2804">
        <v>118</v>
      </c>
      <c r="G2804" t="s">
        <v>33</v>
      </c>
      <c r="H2804">
        <v>101</v>
      </c>
      <c r="I2804">
        <v>371</v>
      </c>
      <c r="J2804">
        <v>81</v>
      </c>
      <c r="K2804">
        <v>8343</v>
      </c>
      <c r="L2804">
        <v>4.5599999999999996</v>
      </c>
      <c r="M2804" t="s">
        <v>22</v>
      </c>
      <c r="N2804">
        <v>6.9</v>
      </c>
      <c r="O2804">
        <v>2588</v>
      </c>
      <c r="P2804">
        <v>65</v>
      </c>
      <c r="Q2804" t="s">
        <v>27</v>
      </c>
      <c r="R2804" t="s">
        <v>32</v>
      </c>
    </row>
    <row r="2805" spans="1:18" x14ac:dyDescent="0.2">
      <c r="A2805">
        <v>2804</v>
      </c>
      <c r="B2805">
        <v>39</v>
      </c>
      <c r="C2805" t="str" cm="1">
        <f t="array" ref="C2805">_xlfn.IFS(B2805&lt;18, "Under 18", B2805&lt;=24, "18-24", B2805&lt;=34, "25-34", B2805&lt;=44, "35-44", B2805&lt;=54, "45-54", B2805&gt;=55, "55 and Over")</f>
        <v>35-44</v>
      </c>
      <c r="D2805" t="s">
        <v>20</v>
      </c>
      <c r="E2805">
        <v>171</v>
      </c>
      <c r="F2805">
        <v>111</v>
      </c>
      <c r="G2805" t="s">
        <v>26</v>
      </c>
      <c r="H2805">
        <v>21</v>
      </c>
      <c r="I2805">
        <v>600</v>
      </c>
      <c r="J2805">
        <v>160</v>
      </c>
      <c r="K2805">
        <v>18778</v>
      </c>
      <c r="L2805">
        <v>7.6</v>
      </c>
      <c r="M2805" t="s">
        <v>36</v>
      </c>
      <c r="N2805">
        <v>5.0999999999999996</v>
      </c>
      <c r="O2805">
        <v>2173</v>
      </c>
      <c r="P2805">
        <v>73</v>
      </c>
      <c r="Q2805" t="s">
        <v>23</v>
      </c>
      <c r="R2805" t="s">
        <v>24</v>
      </c>
    </row>
    <row r="2806" spans="1:18" x14ac:dyDescent="0.2">
      <c r="A2806">
        <v>2805</v>
      </c>
      <c r="B2806">
        <v>34</v>
      </c>
      <c r="C2806" t="str" cm="1">
        <f t="array" ref="C2806">_xlfn.IFS(B2806&lt;18, "Under 18", B2806&lt;=24, "18-24", B2806&lt;=34, "25-34", B2806&lt;=44, "35-44", B2806&lt;=54, "45-54", B2806&gt;=55, "55 and Over")</f>
        <v>25-34</v>
      </c>
      <c r="D2806" t="s">
        <v>20</v>
      </c>
      <c r="E2806">
        <v>169</v>
      </c>
      <c r="F2806">
        <v>52</v>
      </c>
      <c r="G2806" t="s">
        <v>30</v>
      </c>
      <c r="H2806">
        <v>89</v>
      </c>
      <c r="I2806">
        <v>314</v>
      </c>
      <c r="J2806">
        <v>129</v>
      </c>
      <c r="K2806">
        <v>6745</v>
      </c>
      <c r="L2806">
        <v>0.53</v>
      </c>
      <c r="M2806" t="s">
        <v>36</v>
      </c>
      <c r="N2806">
        <v>4.8</v>
      </c>
      <c r="O2806">
        <v>1944</v>
      </c>
      <c r="P2806">
        <v>66</v>
      </c>
      <c r="Q2806" t="s">
        <v>32</v>
      </c>
      <c r="R2806" t="s">
        <v>32</v>
      </c>
    </row>
    <row r="2807" spans="1:18" x14ac:dyDescent="0.2">
      <c r="A2807">
        <v>2806</v>
      </c>
      <c r="B2807">
        <v>44</v>
      </c>
      <c r="C2807" t="str" cm="1">
        <f t="array" ref="C2807">_xlfn.IFS(B2807&lt;18, "Under 18", B2807&lt;=24, "18-24", B2807&lt;=34, "25-34", B2807&lt;=44, "35-44", B2807&lt;=54, "45-54", B2807&gt;=55, "55 and Over")</f>
        <v>35-44</v>
      </c>
      <c r="D2807" t="s">
        <v>25</v>
      </c>
      <c r="E2807">
        <v>179</v>
      </c>
      <c r="F2807">
        <v>118</v>
      </c>
      <c r="G2807" t="s">
        <v>33</v>
      </c>
      <c r="H2807">
        <v>56</v>
      </c>
      <c r="I2807">
        <v>484</v>
      </c>
      <c r="J2807">
        <v>167</v>
      </c>
      <c r="K2807">
        <v>8868</v>
      </c>
      <c r="L2807">
        <v>5.64</v>
      </c>
      <c r="M2807" t="s">
        <v>31</v>
      </c>
      <c r="N2807">
        <v>6.8</v>
      </c>
      <c r="O2807">
        <v>2904</v>
      </c>
      <c r="P2807">
        <v>72</v>
      </c>
      <c r="Q2807" t="s">
        <v>32</v>
      </c>
      <c r="R2807" t="s">
        <v>24</v>
      </c>
    </row>
    <row r="2808" spans="1:18" x14ac:dyDescent="0.2">
      <c r="A2808">
        <v>2807</v>
      </c>
      <c r="B2808">
        <v>38</v>
      </c>
      <c r="C2808" t="str" cm="1">
        <f t="array" ref="C2808">_xlfn.IFS(B2808&lt;18, "Under 18", B2808&lt;=24, "18-24", B2808&lt;=34, "25-34", B2808&lt;=44, "35-44", B2808&lt;=54, "45-54", B2808&gt;=55, "55 and Over")</f>
        <v>35-44</v>
      </c>
      <c r="D2808" t="s">
        <v>25</v>
      </c>
      <c r="E2808">
        <v>151</v>
      </c>
      <c r="F2808">
        <v>51</v>
      </c>
      <c r="G2808" t="s">
        <v>26</v>
      </c>
      <c r="H2808">
        <v>113</v>
      </c>
      <c r="I2808">
        <v>950</v>
      </c>
      <c r="J2808">
        <v>151</v>
      </c>
      <c r="K2808">
        <v>11109</v>
      </c>
      <c r="L2808">
        <v>9.9600000000000009</v>
      </c>
      <c r="M2808" t="s">
        <v>31</v>
      </c>
      <c r="N2808">
        <v>7.4</v>
      </c>
      <c r="O2808">
        <v>3412</v>
      </c>
      <c r="P2808">
        <v>82</v>
      </c>
      <c r="Q2808" t="s">
        <v>27</v>
      </c>
      <c r="R2808" t="s">
        <v>32</v>
      </c>
    </row>
    <row r="2809" spans="1:18" x14ac:dyDescent="0.2">
      <c r="A2809">
        <v>2808</v>
      </c>
      <c r="B2809">
        <v>46</v>
      </c>
      <c r="C2809" t="str" cm="1">
        <f t="array" ref="C2809">_xlfn.IFS(B2809&lt;18, "Under 18", B2809&lt;=24, "18-24", B2809&lt;=34, "25-34", B2809&lt;=44, "35-44", B2809&lt;=54, "45-54", B2809&gt;=55, "55 and Over")</f>
        <v>45-54</v>
      </c>
      <c r="D2809" t="s">
        <v>20</v>
      </c>
      <c r="E2809">
        <v>167</v>
      </c>
      <c r="F2809">
        <v>94</v>
      </c>
      <c r="G2809" t="s">
        <v>26</v>
      </c>
      <c r="H2809">
        <v>119</v>
      </c>
      <c r="I2809">
        <v>214</v>
      </c>
      <c r="J2809">
        <v>110</v>
      </c>
      <c r="K2809">
        <v>12047</v>
      </c>
      <c r="L2809">
        <v>10.75</v>
      </c>
      <c r="M2809" t="s">
        <v>31</v>
      </c>
      <c r="N2809">
        <v>8.5</v>
      </c>
      <c r="O2809">
        <v>2299</v>
      </c>
      <c r="P2809">
        <v>68</v>
      </c>
      <c r="Q2809" t="s">
        <v>32</v>
      </c>
      <c r="R2809" t="s">
        <v>28</v>
      </c>
    </row>
    <row r="2810" spans="1:18" x14ac:dyDescent="0.2">
      <c r="A2810">
        <v>2809</v>
      </c>
      <c r="B2810">
        <v>55</v>
      </c>
      <c r="C2810" t="str" cm="1">
        <f t="array" ref="C2810">_xlfn.IFS(B2810&lt;18, "Under 18", B2810&lt;=24, "18-24", B2810&lt;=34, "25-34", B2810&lt;=44, "35-44", B2810&lt;=54, "45-54", B2810&gt;=55, "55 and Over")</f>
        <v>55 and Over</v>
      </c>
      <c r="D2810" t="s">
        <v>29</v>
      </c>
      <c r="E2810">
        <v>184</v>
      </c>
      <c r="F2810">
        <v>55</v>
      </c>
      <c r="G2810" t="s">
        <v>35</v>
      </c>
      <c r="H2810">
        <v>44</v>
      </c>
      <c r="I2810">
        <v>764</v>
      </c>
      <c r="J2810">
        <v>109</v>
      </c>
      <c r="K2810">
        <v>3186</v>
      </c>
      <c r="L2810">
        <v>10.86</v>
      </c>
      <c r="M2810" t="s">
        <v>31</v>
      </c>
      <c r="N2810">
        <v>4.5</v>
      </c>
      <c r="O2810">
        <v>1876</v>
      </c>
      <c r="P2810">
        <v>59</v>
      </c>
      <c r="Q2810" t="s">
        <v>34</v>
      </c>
      <c r="R2810" t="s">
        <v>24</v>
      </c>
    </row>
    <row r="2811" spans="1:18" x14ac:dyDescent="0.2">
      <c r="A2811">
        <v>2810</v>
      </c>
      <c r="B2811">
        <v>41</v>
      </c>
      <c r="C2811" t="str" cm="1">
        <f t="array" ref="C2811">_xlfn.IFS(B2811&lt;18, "Under 18", B2811&lt;=24, "18-24", B2811&lt;=34, "25-34", B2811&lt;=44, "35-44", B2811&lt;=54, "45-54", B2811&gt;=55, "55 and Over")</f>
        <v>35-44</v>
      </c>
      <c r="D2811" t="s">
        <v>29</v>
      </c>
      <c r="E2811">
        <v>179</v>
      </c>
      <c r="F2811">
        <v>52</v>
      </c>
      <c r="G2811" t="s">
        <v>37</v>
      </c>
      <c r="H2811">
        <v>37</v>
      </c>
      <c r="I2811">
        <v>900</v>
      </c>
      <c r="J2811">
        <v>168</v>
      </c>
      <c r="K2811">
        <v>1008</v>
      </c>
      <c r="L2811">
        <v>8.25</v>
      </c>
      <c r="M2811" t="s">
        <v>31</v>
      </c>
      <c r="N2811">
        <v>7.7</v>
      </c>
      <c r="O2811">
        <v>2276</v>
      </c>
      <c r="P2811">
        <v>57</v>
      </c>
      <c r="Q2811" t="s">
        <v>23</v>
      </c>
      <c r="R2811" t="s">
        <v>28</v>
      </c>
    </row>
    <row r="2812" spans="1:18" x14ac:dyDescent="0.2">
      <c r="A2812">
        <v>2811</v>
      </c>
      <c r="B2812">
        <v>25</v>
      </c>
      <c r="C2812" t="str" cm="1">
        <f t="array" ref="C2812">_xlfn.IFS(B2812&lt;18, "Under 18", B2812&lt;=24, "18-24", B2812&lt;=34, "25-34", B2812&lt;=44, "35-44", B2812&lt;=54, "45-54", B2812&gt;=55, "55 and Over")</f>
        <v>25-34</v>
      </c>
      <c r="D2812" t="s">
        <v>29</v>
      </c>
      <c r="E2812">
        <v>180</v>
      </c>
      <c r="F2812">
        <v>109</v>
      </c>
      <c r="G2812" t="s">
        <v>37</v>
      </c>
      <c r="H2812">
        <v>86</v>
      </c>
      <c r="I2812">
        <v>896</v>
      </c>
      <c r="J2812">
        <v>158</v>
      </c>
      <c r="K2812">
        <v>18226</v>
      </c>
      <c r="L2812">
        <v>9.93</v>
      </c>
      <c r="M2812" t="s">
        <v>36</v>
      </c>
      <c r="N2812">
        <v>4.2</v>
      </c>
      <c r="O2812">
        <v>3145</v>
      </c>
      <c r="P2812">
        <v>67</v>
      </c>
      <c r="Q2812" t="s">
        <v>27</v>
      </c>
      <c r="R2812" t="s">
        <v>32</v>
      </c>
    </row>
    <row r="2813" spans="1:18" x14ac:dyDescent="0.2">
      <c r="A2813">
        <v>2812</v>
      </c>
      <c r="B2813">
        <v>54</v>
      </c>
      <c r="C2813" t="str" cm="1">
        <f t="array" ref="C2813">_xlfn.IFS(B2813&lt;18, "Under 18", B2813&lt;=24, "18-24", B2813&lt;=34, "25-34", B2813&lt;=44, "35-44", B2813&lt;=54, "45-54", B2813&gt;=55, "55 and Over")</f>
        <v>45-54</v>
      </c>
      <c r="D2813" t="s">
        <v>29</v>
      </c>
      <c r="E2813">
        <v>181</v>
      </c>
      <c r="F2813">
        <v>116</v>
      </c>
      <c r="G2813" t="s">
        <v>37</v>
      </c>
      <c r="H2813">
        <v>77</v>
      </c>
      <c r="I2813">
        <v>879</v>
      </c>
      <c r="J2813">
        <v>99</v>
      </c>
      <c r="K2813">
        <v>7017</v>
      </c>
      <c r="L2813">
        <v>9.3699999999999992</v>
      </c>
      <c r="M2813" t="s">
        <v>22</v>
      </c>
      <c r="N2813">
        <v>4.7</v>
      </c>
      <c r="O2813">
        <v>1585</v>
      </c>
      <c r="P2813">
        <v>89</v>
      </c>
      <c r="Q2813" t="s">
        <v>23</v>
      </c>
      <c r="R2813" t="s">
        <v>28</v>
      </c>
    </row>
    <row r="2814" spans="1:18" x14ac:dyDescent="0.2">
      <c r="A2814">
        <v>2813</v>
      </c>
      <c r="B2814">
        <v>34</v>
      </c>
      <c r="C2814" t="str" cm="1">
        <f t="array" ref="C2814">_xlfn.IFS(B2814&lt;18, "Under 18", B2814&lt;=24, "18-24", B2814&lt;=34, "25-34", B2814&lt;=44, "35-44", B2814&lt;=54, "45-54", B2814&gt;=55, "55 and Over")</f>
        <v>25-34</v>
      </c>
      <c r="D2814" t="s">
        <v>29</v>
      </c>
      <c r="E2814">
        <v>173</v>
      </c>
      <c r="F2814">
        <v>91</v>
      </c>
      <c r="G2814" t="s">
        <v>35</v>
      </c>
      <c r="H2814">
        <v>10</v>
      </c>
      <c r="I2814">
        <v>235</v>
      </c>
      <c r="J2814">
        <v>122</v>
      </c>
      <c r="K2814">
        <v>16003</v>
      </c>
      <c r="L2814">
        <v>6.42</v>
      </c>
      <c r="M2814" t="s">
        <v>31</v>
      </c>
      <c r="N2814">
        <v>7.2</v>
      </c>
      <c r="O2814">
        <v>1695</v>
      </c>
      <c r="P2814">
        <v>72</v>
      </c>
      <c r="Q2814" t="s">
        <v>27</v>
      </c>
      <c r="R2814" t="s">
        <v>24</v>
      </c>
    </row>
    <row r="2815" spans="1:18" x14ac:dyDescent="0.2">
      <c r="A2815">
        <v>2814</v>
      </c>
      <c r="B2815">
        <v>28</v>
      </c>
      <c r="C2815" t="str" cm="1">
        <f t="array" ref="C2815">_xlfn.IFS(B2815&lt;18, "Under 18", B2815&lt;=24, "18-24", B2815&lt;=34, "25-34", B2815&lt;=44, "35-44", B2815&lt;=54, "45-54", B2815&gt;=55, "55 and Over")</f>
        <v>25-34</v>
      </c>
      <c r="D2815" t="s">
        <v>25</v>
      </c>
      <c r="E2815">
        <v>155</v>
      </c>
      <c r="F2815">
        <v>102</v>
      </c>
      <c r="G2815" t="s">
        <v>37</v>
      </c>
      <c r="H2815">
        <v>96</v>
      </c>
      <c r="I2815">
        <v>731</v>
      </c>
      <c r="J2815">
        <v>152</v>
      </c>
      <c r="K2815">
        <v>11907</v>
      </c>
      <c r="L2815">
        <v>6.1</v>
      </c>
      <c r="M2815" t="s">
        <v>22</v>
      </c>
      <c r="N2815">
        <v>4.0999999999999996</v>
      </c>
      <c r="O2815">
        <v>2708</v>
      </c>
      <c r="P2815">
        <v>60</v>
      </c>
      <c r="Q2815" t="s">
        <v>27</v>
      </c>
      <c r="R2815" t="s">
        <v>24</v>
      </c>
    </row>
    <row r="2816" spans="1:18" x14ac:dyDescent="0.2">
      <c r="A2816">
        <v>2815</v>
      </c>
      <c r="B2816">
        <v>41</v>
      </c>
      <c r="C2816" t="str" cm="1">
        <f t="array" ref="C2816">_xlfn.IFS(B2816&lt;18, "Under 18", B2816&lt;=24, "18-24", B2816&lt;=34, "25-34", B2816&lt;=44, "35-44", B2816&lt;=54, "45-54", B2816&gt;=55, "55 and Over")</f>
        <v>35-44</v>
      </c>
      <c r="D2816" t="s">
        <v>25</v>
      </c>
      <c r="E2816">
        <v>155</v>
      </c>
      <c r="F2816">
        <v>71</v>
      </c>
      <c r="G2816" t="s">
        <v>30</v>
      </c>
      <c r="H2816">
        <v>43</v>
      </c>
      <c r="I2816">
        <v>295</v>
      </c>
      <c r="J2816">
        <v>123</v>
      </c>
      <c r="K2816">
        <v>4276</v>
      </c>
      <c r="L2816">
        <v>2.27</v>
      </c>
      <c r="M2816" t="s">
        <v>31</v>
      </c>
      <c r="N2816">
        <v>7.1</v>
      </c>
      <c r="O2816">
        <v>1671</v>
      </c>
      <c r="P2816">
        <v>64</v>
      </c>
      <c r="Q2816" t="s">
        <v>34</v>
      </c>
      <c r="R2816" t="s">
        <v>32</v>
      </c>
    </row>
    <row r="2817" spans="1:18" x14ac:dyDescent="0.2">
      <c r="A2817">
        <v>2816</v>
      </c>
      <c r="B2817">
        <v>56</v>
      </c>
      <c r="C2817" t="str" cm="1">
        <f t="array" ref="C2817">_xlfn.IFS(B2817&lt;18, "Under 18", B2817&lt;=24, "18-24", B2817&lt;=34, "25-34", B2817&lt;=44, "35-44", B2817&lt;=54, "45-54", B2817&gt;=55, "55 and Over")</f>
        <v>55 and Over</v>
      </c>
      <c r="D2817" t="s">
        <v>29</v>
      </c>
      <c r="E2817">
        <v>157</v>
      </c>
      <c r="F2817">
        <v>117</v>
      </c>
      <c r="G2817" t="s">
        <v>35</v>
      </c>
      <c r="H2817">
        <v>93</v>
      </c>
      <c r="I2817">
        <v>235</v>
      </c>
      <c r="J2817">
        <v>81</v>
      </c>
      <c r="K2817">
        <v>10596</v>
      </c>
      <c r="L2817">
        <v>7.85</v>
      </c>
      <c r="M2817" t="s">
        <v>31</v>
      </c>
      <c r="N2817">
        <v>4.2</v>
      </c>
      <c r="O2817">
        <v>2475</v>
      </c>
      <c r="P2817">
        <v>68</v>
      </c>
      <c r="Q2817" t="s">
        <v>34</v>
      </c>
      <c r="R2817" t="s">
        <v>24</v>
      </c>
    </row>
    <row r="2818" spans="1:18" x14ac:dyDescent="0.2">
      <c r="A2818">
        <v>2817</v>
      </c>
      <c r="B2818">
        <v>35</v>
      </c>
      <c r="C2818" t="str" cm="1">
        <f t="array" ref="C2818">_xlfn.IFS(B2818&lt;18, "Under 18", B2818&lt;=24, "18-24", B2818&lt;=34, "25-34", B2818&lt;=44, "35-44", B2818&lt;=54, "45-54", B2818&gt;=55, "55 and Over")</f>
        <v>35-44</v>
      </c>
      <c r="D2818" t="s">
        <v>29</v>
      </c>
      <c r="E2818">
        <v>175</v>
      </c>
      <c r="F2818">
        <v>101</v>
      </c>
      <c r="G2818" t="s">
        <v>26</v>
      </c>
      <c r="H2818">
        <v>68</v>
      </c>
      <c r="I2818">
        <v>294</v>
      </c>
      <c r="J2818">
        <v>83</v>
      </c>
      <c r="K2818">
        <v>5212</v>
      </c>
      <c r="L2818">
        <v>14.66</v>
      </c>
      <c r="M2818" t="s">
        <v>31</v>
      </c>
      <c r="N2818">
        <v>7</v>
      </c>
      <c r="O2818">
        <v>2284</v>
      </c>
      <c r="P2818">
        <v>55</v>
      </c>
      <c r="Q2818" t="s">
        <v>34</v>
      </c>
      <c r="R2818" t="s">
        <v>28</v>
      </c>
    </row>
    <row r="2819" spans="1:18" x14ac:dyDescent="0.2">
      <c r="A2819">
        <v>2818</v>
      </c>
      <c r="B2819">
        <v>18</v>
      </c>
      <c r="C2819" t="str" cm="1">
        <f t="array" ref="C2819">_xlfn.IFS(B2819&lt;18, "Under 18", B2819&lt;=24, "18-24", B2819&lt;=34, "25-34", B2819&lt;=44, "35-44", B2819&lt;=54, "45-54", B2819&gt;=55, "55 and Over")</f>
        <v>18-24</v>
      </c>
      <c r="D2819" t="s">
        <v>25</v>
      </c>
      <c r="E2819">
        <v>172</v>
      </c>
      <c r="F2819">
        <v>98</v>
      </c>
      <c r="G2819" t="s">
        <v>26</v>
      </c>
      <c r="H2819">
        <v>75</v>
      </c>
      <c r="I2819">
        <v>514</v>
      </c>
      <c r="J2819">
        <v>132</v>
      </c>
      <c r="K2819">
        <v>12804</v>
      </c>
      <c r="L2819">
        <v>6.19</v>
      </c>
      <c r="M2819" t="s">
        <v>31</v>
      </c>
      <c r="N2819">
        <v>8.8000000000000007</v>
      </c>
      <c r="O2819">
        <v>2049</v>
      </c>
      <c r="P2819">
        <v>53</v>
      </c>
      <c r="Q2819" t="s">
        <v>32</v>
      </c>
      <c r="R2819" t="s">
        <v>24</v>
      </c>
    </row>
    <row r="2820" spans="1:18" x14ac:dyDescent="0.2">
      <c r="A2820">
        <v>2819</v>
      </c>
      <c r="B2820">
        <v>25</v>
      </c>
      <c r="C2820" t="str" cm="1">
        <f t="array" ref="C2820">_xlfn.IFS(B2820&lt;18, "Under 18", B2820&lt;=24, "18-24", B2820&lt;=34, "25-34", B2820&lt;=44, "35-44", B2820&lt;=54, "45-54", B2820&gt;=55, "55 and Over")</f>
        <v>25-34</v>
      </c>
      <c r="D2820" t="s">
        <v>20</v>
      </c>
      <c r="E2820">
        <v>178</v>
      </c>
      <c r="F2820">
        <v>110</v>
      </c>
      <c r="G2820" t="s">
        <v>37</v>
      </c>
      <c r="H2820">
        <v>51</v>
      </c>
      <c r="I2820">
        <v>286</v>
      </c>
      <c r="J2820">
        <v>154</v>
      </c>
      <c r="K2820">
        <v>3746</v>
      </c>
      <c r="L2820">
        <v>14.32</v>
      </c>
      <c r="M2820" t="s">
        <v>36</v>
      </c>
      <c r="N2820">
        <v>7.6</v>
      </c>
      <c r="O2820">
        <v>2306</v>
      </c>
      <c r="P2820">
        <v>66</v>
      </c>
      <c r="Q2820" t="s">
        <v>34</v>
      </c>
      <c r="R2820" t="s">
        <v>32</v>
      </c>
    </row>
    <row r="2821" spans="1:18" x14ac:dyDescent="0.2">
      <c r="A2821">
        <v>2820</v>
      </c>
      <c r="B2821">
        <v>54</v>
      </c>
      <c r="C2821" t="str" cm="1">
        <f t="array" ref="C2821">_xlfn.IFS(B2821&lt;18, "Under 18", B2821&lt;=24, "18-24", B2821&lt;=34, "25-34", B2821&lt;=44, "35-44", B2821&lt;=54, "45-54", B2821&gt;=55, "55 and Over")</f>
        <v>45-54</v>
      </c>
      <c r="D2821" t="s">
        <v>25</v>
      </c>
      <c r="E2821">
        <v>151</v>
      </c>
      <c r="F2821">
        <v>55</v>
      </c>
      <c r="G2821" t="s">
        <v>21</v>
      </c>
      <c r="H2821">
        <v>68</v>
      </c>
      <c r="I2821">
        <v>257</v>
      </c>
      <c r="J2821">
        <v>156</v>
      </c>
      <c r="K2821">
        <v>7274</v>
      </c>
      <c r="L2821">
        <v>9.15</v>
      </c>
      <c r="M2821" t="s">
        <v>31</v>
      </c>
      <c r="N2821">
        <v>6.6</v>
      </c>
      <c r="O2821">
        <v>3509</v>
      </c>
      <c r="P2821">
        <v>86</v>
      </c>
      <c r="Q2821" t="s">
        <v>32</v>
      </c>
      <c r="R2821" t="s">
        <v>28</v>
      </c>
    </row>
    <row r="2822" spans="1:18" x14ac:dyDescent="0.2">
      <c r="A2822">
        <v>2821</v>
      </c>
      <c r="B2822">
        <v>23</v>
      </c>
      <c r="C2822" t="str" cm="1">
        <f t="array" ref="C2822">_xlfn.IFS(B2822&lt;18, "Under 18", B2822&lt;=24, "18-24", B2822&lt;=34, "25-34", B2822&lt;=44, "35-44", B2822&lt;=54, "45-54", B2822&gt;=55, "55 and Over")</f>
        <v>18-24</v>
      </c>
      <c r="D2822" t="s">
        <v>25</v>
      </c>
      <c r="E2822">
        <v>161</v>
      </c>
      <c r="F2822">
        <v>109</v>
      </c>
      <c r="G2822" t="s">
        <v>30</v>
      </c>
      <c r="H2822">
        <v>102</v>
      </c>
      <c r="I2822">
        <v>902</v>
      </c>
      <c r="J2822">
        <v>157</v>
      </c>
      <c r="K2822">
        <v>6368</v>
      </c>
      <c r="L2822">
        <v>8.1999999999999993</v>
      </c>
      <c r="M2822" t="s">
        <v>22</v>
      </c>
      <c r="N2822">
        <v>8</v>
      </c>
      <c r="O2822">
        <v>1904</v>
      </c>
      <c r="P2822">
        <v>83</v>
      </c>
      <c r="Q2822" t="s">
        <v>23</v>
      </c>
      <c r="R2822" t="s">
        <v>32</v>
      </c>
    </row>
    <row r="2823" spans="1:18" x14ac:dyDescent="0.2">
      <c r="A2823">
        <v>2822</v>
      </c>
      <c r="B2823">
        <v>55</v>
      </c>
      <c r="C2823" t="str" cm="1">
        <f t="array" ref="C2823">_xlfn.IFS(B2823&lt;18, "Under 18", B2823&lt;=24, "18-24", B2823&lt;=34, "25-34", B2823&lt;=44, "35-44", B2823&lt;=54, "45-54", B2823&gt;=55, "55 and Over")</f>
        <v>55 and Over</v>
      </c>
      <c r="D2823" t="s">
        <v>20</v>
      </c>
      <c r="E2823">
        <v>164</v>
      </c>
      <c r="F2823">
        <v>78</v>
      </c>
      <c r="G2823" t="s">
        <v>33</v>
      </c>
      <c r="H2823">
        <v>15</v>
      </c>
      <c r="I2823">
        <v>704</v>
      </c>
      <c r="J2823">
        <v>131</v>
      </c>
      <c r="K2823">
        <v>15199</v>
      </c>
      <c r="L2823">
        <v>13.83</v>
      </c>
      <c r="M2823" t="s">
        <v>36</v>
      </c>
      <c r="N2823">
        <v>8.6999999999999993</v>
      </c>
      <c r="O2823">
        <v>1790</v>
      </c>
      <c r="P2823">
        <v>66</v>
      </c>
      <c r="Q2823" t="s">
        <v>32</v>
      </c>
      <c r="R2823" t="s">
        <v>32</v>
      </c>
    </row>
    <row r="2824" spans="1:18" x14ac:dyDescent="0.2">
      <c r="A2824">
        <v>2823</v>
      </c>
      <c r="B2824">
        <v>39</v>
      </c>
      <c r="C2824" t="str" cm="1">
        <f t="array" ref="C2824">_xlfn.IFS(B2824&lt;18, "Under 18", B2824&lt;=24, "18-24", B2824&lt;=34, "25-34", B2824&lt;=44, "35-44", B2824&lt;=54, "45-54", B2824&gt;=55, "55 and Over")</f>
        <v>35-44</v>
      </c>
      <c r="D2824" t="s">
        <v>29</v>
      </c>
      <c r="E2824">
        <v>158</v>
      </c>
      <c r="F2824">
        <v>110</v>
      </c>
      <c r="G2824" t="s">
        <v>35</v>
      </c>
      <c r="H2824">
        <v>62</v>
      </c>
      <c r="I2824">
        <v>779</v>
      </c>
      <c r="J2824">
        <v>128</v>
      </c>
      <c r="K2824">
        <v>13012</v>
      </c>
      <c r="L2824">
        <v>4.6399999999999997</v>
      </c>
      <c r="M2824" t="s">
        <v>22</v>
      </c>
      <c r="N2824">
        <v>8.1</v>
      </c>
      <c r="O2824">
        <v>1526</v>
      </c>
      <c r="P2824">
        <v>84</v>
      </c>
      <c r="Q2824" t="s">
        <v>32</v>
      </c>
      <c r="R2824" t="s">
        <v>28</v>
      </c>
    </row>
    <row r="2825" spans="1:18" x14ac:dyDescent="0.2">
      <c r="A2825">
        <v>2824</v>
      </c>
      <c r="B2825">
        <v>59</v>
      </c>
      <c r="C2825" t="str" cm="1">
        <f t="array" ref="C2825">_xlfn.IFS(B2825&lt;18, "Under 18", B2825&lt;=24, "18-24", B2825&lt;=34, "25-34", B2825&lt;=44, "35-44", B2825&lt;=54, "45-54", B2825&gt;=55, "55 and Over")</f>
        <v>55 and Over</v>
      </c>
      <c r="D2825" t="s">
        <v>25</v>
      </c>
      <c r="E2825">
        <v>199</v>
      </c>
      <c r="F2825">
        <v>118</v>
      </c>
      <c r="G2825" t="s">
        <v>26</v>
      </c>
      <c r="H2825">
        <v>41</v>
      </c>
      <c r="I2825">
        <v>647</v>
      </c>
      <c r="J2825">
        <v>136</v>
      </c>
      <c r="K2825">
        <v>10430</v>
      </c>
      <c r="L2825">
        <v>7.73</v>
      </c>
      <c r="M2825" t="s">
        <v>31</v>
      </c>
      <c r="N2825">
        <v>8.5</v>
      </c>
      <c r="O2825">
        <v>3823</v>
      </c>
      <c r="P2825">
        <v>59</v>
      </c>
      <c r="Q2825" t="s">
        <v>32</v>
      </c>
      <c r="R2825" t="s">
        <v>28</v>
      </c>
    </row>
    <row r="2826" spans="1:18" x14ac:dyDescent="0.2">
      <c r="A2826">
        <v>2825</v>
      </c>
      <c r="B2826">
        <v>45</v>
      </c>
      <c r="C2826" t="str" cm="1">
        <f t="array" ref="C2826">_xlfn.IFS(B2826&lt;18, "Under 18", B2826&lt;=24, "18-24", B2826&lt;=34, "25-34", B2826&lt;=44, "35-44", B2826&lt;=54, "45-54", B2826&gt;=55, "55 and Over")</f>
        <v>45-54</v>
      </c>
      <c r="D2826" t="s">
        <v>29</v>
      </c>
      <c r="E2826">
        <v>179</v>
      </c>
      <c r="F2826">
        <v>65</v>
      </c>
      <c r="G2826" t="s">
        <v>33</v>
      </c>
      <c r="H2826">
        <v>48</v>
      </c>
      <c r="I2826">
        <v>448</v>
      </c>
      <c r="J2826">
        <v>132</v>
      </c>
      <c r="K2826">
        <v>13275</v>
      </c>
      <c r="L2826">
        <v>5.3</v>
      </c>
      <c r="M2826" t="s">
        <v>22</v>
      </c>
      <c r="N2826">
        <v>8.5</v>
      </c>
      <c r="O2826">
        <v>2238</v>
      </c>
      <c r="P2826">
        <v>69</v>
      </c>
      <c r="Q2826" t="s">
        <v>32</v>
      </c>
      <c r="R2826" t="s">
        <v>32</v>
      </c>
    </row>
    <row r="2827" spans="1:18" x14ac:dyDescent="0.2">
      <c r="A2827">
        <v>2826</v>
      </c>
      <c r="B2827">
        <v>57</v>
      </c>
      <c r="C2827" t="str" cm="1">
        <f t="array" ref="C2827">_xlfn.IFS(B2827&lt;18, "Under 18", B2827&lt;=24, "18-24", B2827&lt;=34, "25-34", B2827&lt;=44, "35-44", B2827&lt;=54, "45-54", B2827&gt;=55, "55 and Over")</f>
        <v>55 and Over</v>
      </c>
      <c r="D2827" t="s">
        <v>20</v>
      </c>
      <c r="E2827">
        <v>196</v>
      </c>
      <c r="F2827">
        <v>69</v>
      </c>
      <c r="G2827" t="s">
        <v>30</v>
      </c>
      <c r="H2827">
        <v>69</v>
      </c>
      <c r="I2827">
        <v>633</v>
      </c>
      <c r="J2827">
        <v>172</v>
      </c>
      <c r="K2827">
        <v>9822</v>
      </c>
      <c r="L2827">
        <v>8.36</v>
      </c>
      <c r="M2827" t="s">
        <v>22</v>
      </c>
      <c r="N2827">
        <v>9.8000000000000007</v>
      </c>
      <c r="O2827">
        <v>3276</v>
      </c>
      <c r="P2827">
        <v>60</v>
      </c>
      <c r="Q2827" t="s">
        <v>34</v>
      </c>
      <c r="R2827" t="s">
        <v>24</v>
      </c>
    </row>
    <row r="2828" spans="1:18" x14ac:dyDescent="0.2">
      <c r="A2828">
        <v>2827</v>
      </c>
      <c r="B2828">
        <v>42</v>
      </c>
      <c r="C2828" t="str" cm="1">
        <f t="array" ref="C2828">_xlfn.IFS(B2828&lt;18, "Under 18", B2828&lt;=24, "18-24", B2828&lt;=34, "25-34", B2828&lt;=44, "35-44", B2828&lt;=54, "45-54", B2828&gt;=55, "55 and Over")</f>
        <v>35-44</v>
      </c>
      <c r="D2828" t="s">
        <v>20</v>
      </c>
      <c r="E2828">
        <v>171</v>
      </c>
      <c r="F2828">
        <v>80</v>
      </c>
      <c r="G2828" t="s">
        <v>37</v>
      </c>
      <c r="H2828">
        <v>45</v>
      </c>
      <c r="I2828">
        <v>658</v>
      </c>
      <c r="J2828">
        <v>141</v>
      </c>
      <c r="K2828">
        <v>3617</v>
      </c>
      <c r="L2828">
        <v>9.32</v>
      </c>
      <c r="M2828" t="s">
        <v>22</v>
      </c>
      <c r="N2828">
        <v>6.9</v>
      </c>
      <c r="O2828">
        <v>3506</v>
      </c>
      <c r="P2828">
        <v>70</v>
      </c>
      <c r="Q2828" t="s">
        <v>34</v>
      </c>
      <c r="R2828" t="s">
        <v>28</v>
      </c>
    </row>
    <row r="2829" spans="1:18" x14ac:dyDescent="0.2">
      <c r="A2829">
        <v>2828</v>
      </c>
      <c r="B2829">
        <v>31</v>
      </c>
      <c r="C2829" t="str" cm="1">
        <f t="array" ref="C2829">_xlfn.IFS(B2829&lt;18, "Under 18", B2829&lt;=24, "18-24", B2829&lt;=34, "25-34", B2829&lt;=44, "35-44", B2829&lt;=54, "45-54", B2829&gt;=55, "55 and Over")</f>
        <v>25-34</v>
      </c>
      <c r="D2829" t="s">
        <v>29</v>
      </c>
      <c r="E2829">
        <v>168</v>
      </c>
      <c r="F2829">
        <v>69</v>
      </c>
      <c r="G2829" t="s">
        <v>30</v>
      </c>
      <c r="H2829">
        <v>30</v>
      </c>
      <c r="I2829">
        <v>220</v>
      </c>
      <c r="J2829">
        <v>108</v>
      </c>
      <c r="K2829">
        <v>15749</v>
      </c>
      <c r="L2829">
        <v>5.72</v>
      </c>
      <c r="M2829" t="s">
        <v>31</v>
      </c>
      <c r="N2829">
        <v>7</v>
      </c>
      <c r="O2829">
        <v>2011</v>
      </c>
      <c r="P2829">
        <v>58</v>
      </c>
      <c r="Q2829" t="s">
        <v>23</v>
      </c>
      <c r="R2829" t="s">
        <v>24</v>
      </c>
    </row>
    <row r="2830" spans="1:18" x14ac:dyDescent="0.2">
      <c r="A2830">
        <v>2829</v>
      </c>
      <c r="B2830">
        <v>20</v>
      </c>
      <c r="C2830" t="str" cm="1">
        <f t="array" ref="C2830">_xlfn.IFS(B2830&lt;18, "Under 18", B2830&lt;=24, "18-24", B2830&lt;=34, "25-34", B2830&lt;=44, "35-44", B2830&lt;=54, "45-54", B2830&gt;=55, "55 and Over")</f>
        <v>18-24</v>
      </c>
      <c r="D2830" t="s">
        <v>29</v>
      </c>
      <c r="E2830">
        <v>162</v>
      </c>
      <c r="F2830">
        <v>52</v>
      </c>
      <c r="G2830" t="s">
        <v>37</v>
      </c>
      <c r="H2830">
        <v>90</v>
      </c>
      <c r="I2830">
        <v>925</v>
      </c>
      <c r="J2830">
        <v>81</v>
      </c>
      <c r="K2830">
        <v>4827</v>
      </c>
      <c r="L2830">
        <v>9.83</v>
      </c>
      <c r="M2830" t="s">
        <v>36</v>
      </c>
      <c r="N2830">
        <v>4.3</v>
      </c>
      <c r="O2830">
        <v>2229</v>
      </c>
      <c r="P2830">
        <v>84</v>
      </c>
      <c r="Q2830" t="s">
        <v>32</v>
      </c>
      <c r="R2830" t="s">
        <v>24</v>
      </c>
    </row>
    <row r="2831" spans="1:18" x14ac:dyDescent="0.2">
      <c r="A2831">
        <v>2830</v>
      </c>
      <c r="B2831">
        <v>44</v>
      </c>
      <c r="C2831" t="str" cm="1">
        <f t="array" ref="C2831">_xlfn.IFS(B2831&lt;18, "Under 18", B2831&lt;=24, "18-24", B2831&lt;=34, "25-34", B2831&lt;=44, "35-44", B2831&lt;=54, "45-54", B2831&gt;=55, "55 and Over")</f>
        <v>35-44</v>
      </c>
      <c r="D2831" t="s">
        <v>20</v>
      </c>
      <c r="E2831">
        <v>151</v>
      </c>
      <c r="F2831">
        <v>107</v>
      </c>
      <c r="G2831" t="s">
        <v>33</v>
      </c>
      <c r="H2831">
        <v>101</v>
      </c>
      <c r="I2831">
        <v>579</v>
      </c>
      <c r="J2831">
        <v>173</v>
      </c>
      <c r="K2831">
        <v>17426</v>
      </c>
      <c r="L2831">
        <v>9.51</v>
      </c>
      <c r="M2831" t="s">
        <v>31</v>
      </c>
      <c r="N2831">
        <v>10</v>
      </c>
      <c r="O2831">
        <v>2969</v>
      </c>
      <c r="P2831">
        <v>65</v>
      </c>
      <c r="Q2831" t="s">
        <v>32</v>
      </c>
      <c r="R2831" t="s">
        <v>24</v>
      </c>
    </row>
    <row r="2832" spans="1:18" x14ac:dyDescent="0.2">
      <c r="A2832">
        <v>2831</v>
      </c>
      <c r="B2832">
        <v>59</v>
      </c>
      <c r="C2832" t="str" cm="1">
        <f t="array" ref="C2832">_xlfn.IFS(B2832&lt;18, "Under 18", B2832&lt;=24, "18-24", B2832&lt;=34, "25-34", B2832&lt;=44, "35-44", B2832&lt;=54, "45-54", B2832&gt;=55, "55 and Over")</f>
        <v>55 and Over</v>
      </c>
      <c r="D2832" t="s">
        <v>29</v>
      </c>
      <c r="E2832">
        <v>154</v>
      </c>
      <c r="F2832">
        <v>95</v>
      </c>
      <c r="G2832" t="s">
        <v>30</v>
      </c>
      <c r="H2832">
        <v>51</v>
      </c>
      <c r="I2832">
        <v>181</v>
      </c>
      <c r="J2832">
        <v>111</v>
      </c>
      <c r="K2832">
        <v>18665</v>
      </c>
      <c r="L2832">
        <v>13.42</v>
      </c>
      <c r="M2832" t="s">
        <v>22</v>
      </c>
      <c r="N2832">
        <v>5.3</v>
      </c>
      <c r="O2832">
        <v>2674</v>
      </c>
      <c r="P2832">
        <v>62</v>
      </c>
      <c r="Q2832" t="s">
        <v>23</v>
      </c>
      <c r="R2832" t="s">
        <v>32</v>
      </c>
    </row>
    <row r="2833" spans="1:18" x14ac:dyDescent="0.2">
      <c r="A2833">
        <v>2832</v>
      </c>
      <c r="B2833">
        <v>45</v>
      </c>
      <c r="C2833" t="str" cm="1">
        <f t="array" ref="C2833">_xlfn.IFS(B2833&lt;18, "Under 18", B2833&lt;=24, "18-24", B2833&lt;=34, "25-34", B2833&lt;=44, "35-44", B2833&lt;=54, "45-54", B2833&gt;=55, "55 and Over")</f>
        <v>45-54</v>
      </c>
      <c r="D2833" t="s">
        <v>20</v>
      </c>
      <c r="E2833">
        <v>183</v>
      </c>
      <c r="F2833">
        <v>61</v>
      </c>
      <c r="G2833" t="s">
        <v>33</v>
      </c>
      <c r="H2833">
        <v>54</v>
      </c>
      <c r="I2833">
        <v>535</v>
      </c>
      <c r="J2833">
        <v>137</v>
      </c>
      <c r="K2833">
        <v>16611</v>
      </c>
      <c r="L2833">
        <v>10.59</v>
      </c>
      <c r="M2833" t="s">
        <v>31</v>
      </c>
      <c r="N2833">
        <v>4.5999999999999996</v>
      </c>
      <c r="O2833">
        <v>2922</v>
      </c>
      <c r="P2833">
        <v>75</v>
      </c>
      <c r="Q2833" t="s">
        <v>34</v>
      </c>
      <c r="R2833" t="s">
        <v>32</v>
      </c>
    </row>
    <row r="2834" spans="1:18" x14ac:dyDescent="0.2">
      <c r="A2834">
        <v>2833</v>
      </c>
      <c r="B2834">
        <v>38</v>
      </c>
      <c r="C2834" t="str" cm="1">
        <f t="array" ref="C2834">_xlfn.IFS(B2834&lt;18, "Under 18", B2834&lt;=24, "18-24", B2834&lt;=34, "25-34", B2834&lt;=44, "35-44", B2834&lt;=54, "45-54", B2834&gt;=55, "55 and Over")</f>
        <v>35-44</v>
      </c>
      <c r="D2834" t="s">
        <v>25</v>
      </c>
      <c r="E2834">
        <v>158</v>
      </c>
      <c r="F2834">
        <v>82</v>
      </c>
      <c r="G2834" t="s">
        <v>26</v>
      </c>
      <c r="H2834">
        <v>66</v>
      </c>
      <c r="I2834">
        <v>623</v>
      </c>
      <c r="J2834">
        <v>171</v>
      </c>
      <c r="K2834">
        <v>1258</v>
      </c>
      <c r="L2834">
        <v>14.25</v>
      </c>
      <c r="M2834" t="s">
        <v>22</v>
      </c>
      <c r="N2834">
        <v>8.4</v>
      </c>
      <c r="O2834">
        <v>1591</v>
      </c>
      <c r="P2834">
        <v>75</v>
      </c>
      <c r="Q2834" t="s">
        <v>34</v>
      </c>
      <c r="R2834" t="s">
        <v>32</v>
      </c>
    </row>
    <row r="2835" spans="1:18" x14ac:dyDescent="0.2">
      <c r="A2835">
        <v>2834</v>
      </c>
      <c r="B2835">
        <v>19</v>
      </c>
      <c r="C2835" t="str" cm="1">
        <f t="array" ref="C2835">_xlfn.IFS(B2835&lt;18, "Under 18", B2835&lt;=24, "18-24", B2835&lt;=34, "25-34", B2835&lt;=44, "35-44", B2835&lt;=54, "45-54", B2835&gt;=55, "55 and Over")</f>
        <v>18-24</v>
      </c>
      <c r="D2835" t="s">
        <v>20</v>
      </c>
      <c r="E2835">
        <v>151</v>
      </c>
      <c r="F2835">
        <v>96</v>
      </c>
      <c r="G2835" t="s">
        <v>21</v>
      </c>
      <c r="H2835">
        <v>89</v>
      </c>
      <c r="I2835">
        <v>508</v>
      </c>
      <c r="J2835">
        <v>99</v>
      </c>
      <c r="K2835">
        <v>7827</v>
      </c>
      <c r="L2835">
        <v>11.63</v>
      </c>
      <c r="M2835" t="s">
        <v>36</v>
      </c>
      <c r="N2835">
        <v>9.6</v>
      </c>
      <c r="O2835">
        <v>2954</v>
      </c>
      <c r="P2835">
        <v>81</v>
      </c>
      <c r="Q2835" t="s">
        <v>23</v>
      </c>
      <c r="R2835" t="s">
        <v>28</v>
      </c>
    </row>
    <row r="2836" spans="1:18" x14ac:dyDescent="0.2">
      <c r="A2836">
        <v>2835</v>
      </c>
      <c r="B2836">
        <v>46</v>
      </c>
      <c r="C2836" t="str" cm="1">
        <f t="array" ref="C2836">_xlfn.IFS(B2836&lt;18, "Under 18", B2836&lt;=24, "18-24", B2836&lt;=34, "25-34", B2836&lt;=44, "35-44", B2836&lt;=54, "45-54", B2836&gt;=55, "55 and Over")</f>
        <v>45-54</v>
      </c>
      <c r="D2836" t="s">
        <v>25</v>
      </c>
      <c r="E2836">
        <v>192</v>
      </c>
      <c r="F2836">
        <v>88</v>
      </c>
      <c r="G2836" t="s">
        <v>33</v>
      </c>
      <c r="H2836">
        <v>104</v>
      </c>
      <c r="I2836">
        <v>988</v>
      </c>
      <c r="J2836">
        <v>117</v>
      </c>
      <c r="K2836">
        <v>13322</v>
      </c>
      <c r="L2836">
        <v>10</v>
      </c>
      <c r="M2836" t="s">
        <v>36</v>
      </c>
      <c r="N2836">
        <v>9.5</v>
      </c>
      <c r="O2836">
        <v>3082</v>
      </c>
      <c r="P2836">
        <v>75</v>
      </c>
      <c r="Q2836" t="s">
        <v>32</v>
      </c>
      <c r="R2836" t="s">
        <v>24</v>
      </c>
    </row>
    <row r="2837" spans="1:18" x14ac:dyDescent="0.2">
      <c r="A2837">
        <v>2836</v>
      </c>
      <c r="B2837">
        <v>47</v>
      </c>
      <c r="C2837" t="str" cm="1">
        <f t="array" ref="C2837">_xlfn.IFS(B2837&lt;18, "Under 18", B2837&lt;=24, "18-24", B2837&lt;=34, "25-34", B2837&lt;=44, "35-44", B2837&lt;=54, "45-54", B2837&gt;=55, "55 and Over")</f>
        <v>45-54</v>
      </c>
      <c r="D2837" t="s">
        <v>29</v>
      </c>
      <c r="E2837">
        <v>156</v>
      </c>
      <c r="F2837">
        <v>118</v>
      </c>
      <c r="G2837" t="s">
        <v>37</v>
      </c>
      <c r="H2837">
        <v>70</v>
      </c>
      <c r="I2837">
        <v>262</v>
      </c>
      <c r="J2837">
        <v>166</v>
      </c>
      <c r="K2837">
        <v>11053</v>
      </c>
      <c r="L2837">
        <v>2.2200000000000002</v>
      </c>
      <c r="M2837" t="s">
        <v>22</v>
      </c>
      <c r="N2837">
        <v>7.3</v>
      </c>
      <c r="O2837">
        <v>2994</v>
      </c>
      <c r="P2837">
        <v>58</v>
      </c>
      <c r="Q2837" t="s">
        <v>27</v>
      </c>
      <c r="R2837" t="s">
        <v>28</v>
      </c>
    </row>
    <row r="2838" spans="1:18" x14ac:dyDescent="0.2">
      <c r="A2838">
        <v>2837</v>
      </c>
      <c r="B2838">
        <v>28</v>
      </c>
      <c r="C2838" t="str" cm="1">
        <f t="array" ref="C2838">_xlfn.IFS(B2838&lt;18, "Under 18", B2838&lt;=24, "18-24", B2838&lt;=34, "25-34", B2838&lt;=44, "35-44", B2838&lt;=54, "45-54", B2838&gt;=55, "55 and Over")</f>
        <v>25-34</v>
      </c>
      <c r="D2838" t="s">
        <v>25</v>
      </c>
      <c r="E2838">
        <v>194</v>
      </c>
      <c r="F2838">
        <v>80</v>
      </c>
      <c r="G2838" t="s">
        <v>21</v>
      </c>
      <c r="H2838">
        <v>57</v>
      </c>
      <c r="I2838">
        <v>396</v>
      </c>
      <c r="J2838">
        <v>178</v>
      </c>
      <c r="K2838">
        <v>15602</v>
      </c>
      <c r="L2838">
        <v>5.52</v>
      </c>
      <c r="M2838" t="s">
        <v>31</v>
      </c>
      <c r="N2838">
        <v>9.6999999999999993</v>
      </c>
      <c r="O2838">
        <v>2146</v>
      </c>
      <c r="P2838">
        <v>79</v>
      </c>
      <c r="Q2838" t="s">
        <v>34</v>
      </c>
      <c r="R2838" t="s">
        <v>24</v>
      </c>
    </row>
    <row r="2839" spans="1:18" x14ac:dyDescent="0.2">
      <c r="A2839">
        <v>2838</v>
      </c>
      <c r="B2839">
        <v>33</v>
      </c>
      <c r="C2839" t="str" cm="1">
        <f t="array" ref="C2839">_xlfn.IFS(B2839&lt;18, "Under 18", B2839&lt;=24, "18-24", B2839&lt;=34, "25-34", B2839&lt;=44, "35-44", B2839&lt;=54, "45-54", B2839&gt;=55, "55 and Over")</f>
        <v>25-34</v>
      </c>
      <c r="D2839" t="s">
        <v>29</v>
      </c>
      <c r="E2839">
        <v>173</v>
      </c>
      <c r="F2839">
        <v>69</v>
      </c>
      <c r="G2839" t="s">
        <v>37</v>
      </c>
      <c r="H2839">
        <v>93</v>
      </c>
      <c r="I2839">
        <v>506</v>
      </c>
      <c r="J2839">
        <v>141</v>
      </c>
      <c r="K2839">
        <v>6550</v>
      </c>
      <c r="L2839">
        <v>13.11</v>
      </c>
      <c r="M2839" t="s">
        <v>31</v>
      </c>
      <c r="N2839">
        <v>7.7</v>
      </c>
      <c r="O2839">
        <v>3561</v>
      </c>
      <c r="P2839">
        <v>72</v>
      </c>
      <c r="Q2839" t="s">
        <v>23</v>
      </c>
      <c r="R2839" t="s">
        <v>32</v>
      </c>
    </row>
    <row r="2840" spans="1:18" x14ac:dyDescent="0.2">
      <c r="A2840">
        <v>2839</v>
      </c>
      <c r="B2840">
        <v>47</v>
      </c>
      <c r="C2840" t="str" cm="1">
        <f t="array" ref="C2840">_xlfn.IFS(B2840&lt;18, "Under 18", B2840&lt;=24, "18-24", B2840&lt;=34, "25-34", B2840&lt;=44, "35-44", B2840&lt;=54, "45-54", B2840&gt;=55, "55 and Over")</f>
        <v>45-54</v>
      </c>
      <c r="D2840" t="s">
        <v>25</v>
      </c>
      <c r="E2840">
        <v>189</v>
      </c>
      <c r="F2840">
        <v>68</v>
      </c>
      <c r="G2840" t="s">
        <v>37</v>
      </c>
      <c r="H2840">
        <v>44</v>
      </c>
      <c r="I2840">
        <v>679</v>
      </c>
      <c r="J2840">
        <v>94</v>
      </c>
      <c r="K2840">
        <v>12740</v>
      </c>
      <c r="L2840">
        <v>0.78</v>
      </c>
      <c r="M2840" t="s">
        <v>31</v>
      </c>
      <c r="N2840">
        <v>6</v>
      </c>
      <c r="O2840">
        <v>2042</v>
      </c>
      <c r="P2840">
        <v>54</v>
      </c>
      <c r="Q2840" t="s">
        <v>23</v>
      </c>
      <c r="R2840" t="s">
        <v>28</v>
      </c>
    </row>
    <row r="2841" spans="1:18" x14ac:dyDescent="0.2">
      <c r="A2841">
        <v>2840</v>
      </c>
      <c r="B2841">
        <v>51</v>
      </c>
      <c r="C2841" t="str" cm="1">
        <f t="array" ref="C2841">_xlfn.IFS(B2841&lt;18, "Under 18", B2841&lt;=24, "18-24", B2841&lt;=34, "25-34", B2841&lt;=44, "35-44", B2841&lt;=54, "45-54", B2841&gt;=55, "55 and Over")</f>
        <v>45-54</v>
      </c>
      <c r="D2841" t="s">
        <v>25</v>
      </c>
      <c r="E2841">
        <v>182</v>
      </c>
      <c r="F2841">
        <v>97</v>
      </c>
      <c r="G2841" t="s">
        <v>33</v>
      </c>
      <c r="H2841">
        <v>87</v>
      </c>
      <c r="I2841">
        <v>661</v>
      </c>
      <c r="J2841">
        <v>172</v>
      </c>
      <c r="K2841">
        <v>18558</v>
      </c>
      <c r="L2841">
        <v>0.55000000000000004</v>
      </c>
      <c r="M2841" t="s">
        <v>31</v>
      </c>
      <c r="N2841">
        <v>9.1</v>
      </c>
      <c r="O2841">
        <v>3266</v>
      </c>
      <c r="P2841">
        <v>86</v>
      </c>
      <c r="Q2841" t="s">
        <v>34</v>
      </c>
      <c r="R2841" t="s">
        <v>24</v>
      </c>
    </row>
    <row r="2842" spans="1:18" x14ac:dyDescent="0.2">
      <c r="A2842">
        <v>2841</v>
      </c>
      <c r="B2842">
        <v>47</v>
      </c>
      <c r="C2842" t="str" cm="1">
        <f t="array" ref="C2842">_xlfn.IFS(B2842&lt;18, "Under 18", B2842&lt;=24, "18-24", B2842&lt;=34, "25-34", B2842&lt;=44, "35-44", B2842&lt;=54, "45-54", B2842&gt;=55, "55 and Over")</f>
        <v>45-54</v>
      </c>
      <c r="D2842" t="s">
        <v>25</v>
      </c>
      <c r="E2842">
        <v>151</v>
      </c>
      <c r="F2842">
        <v>70</v>
      </c>
      <c r="G2842" t="s">
        <v>21</v>
      </c>
      <c r="H2842">
        <v>66</v>
      </c>
      <c r="I2842">
        <v>170</v>
      </c>
      <c r="J2842">
        <v>129</v>
      </c>
      <c r="K2842">
        <v>7576</v>
      </c>
      <c r="L2842">
        <v>9.4600000000000009</v>
      </c>
      <c r="M2842" t="s">
        <v>36</v>
      </c>
      <c r="N2842">
        <v>5.2</v>
      </c>
      <c r="O2842">
        <v>2621</v>
      </c>
      <c r="P2842">
        <v>73</v>
      </c>
      <c r="Q2842" t="s">
        <v>34</v>
      </c>
      <c r="R2842" t="s">
        <v>32</v>
      </c>
    </row>
    <row r="2843" spans="1:18" x14ac:dyDescent="0.2">
      <c r="A2843">
        <v>2842</v>
      </c>
      <c r="B2843">
        <v>44</v>
      </c>
      <c r="C2843" t="str" cm="1">
        <f t="array" ref="C2843">_xlfn.IFS(B2843&lt;18, "Under 18", B2843&lt;=24, "18-24", B2843&lt;=34, "25-34", B2843&lt;=44, "35-44", B2843&lt;=54, "45-54", B2843&gt;=55, "55 and Over")</f>
        <v>35-44</v>
      </c>
      <c r="D2843" t="s">
        <v>25</v>
      </c>
      <c r="E2843">
        <v>156</v>
      </c>
      <c r="F2843">
        <v>80</v>
      </c>
      <c r="G2843" t="s">
        <v>30</v>
      </c>
      <c r="H2843">
        <v>45</v>
      </c>
      <c r="I2843">
        <v>668</v>
      </c>
      <c r="J2843">
        <v>113</v>
      </c>
      <c r="K2843">
        <v>1791</v>
      </c>
      <c r="L2843">
        <v>9.2899999999999991</v>
      </c>
      <c r="M2843" t="s">
        <v>31</v>
      </c>
      <c r="N2843">
        <v>4.5</v>
      </c>
      <c r="O2843">
        <v>3216</v>
      </c>
      <c r="P2843">
        <v>72</v>
      </c>
      <c r="Q2843" t="s">
        <v>32</v>
      </c>
      <c r="R2843" t="s">
        <v>24</v>
      </c>
    </row>
    <row r="2844" spans="1:18" x14ac:dyDescent="0.2">
      <c r="A2844">
        <v>2843</v>
      </c>
      <c r="B2844">
        <v>30</v>
      </c>
      <c r="C2844" t="str" cm="1">
        <f t="array" ref="C2844">_xlfn.IFS(B2844&lt;18, "Under 18", B2844&lt;=24, "18-24", B2844&lt;=34, "25-34", B2844&lt;=44, "35-44", B2844&lt;=54, "45-54", B2844&gt;=55, "55 and Over")</f>
        <v>25-34</v>
      </c>
      <c r="D2844" t="s">
        <v>25</v>
      </c>
      <c r="E2844">
        <v>163</v>
      </c>
      <c r="F2844">
        <v>111</v>
      </c>
      <c r="G2844" t="s">
        <v>33</v>
      </c>
      <c r="H2844">
        <v>67</v>
      </c>
      <c r="I2844">
        <v>477</v>
      </c>
      <c r="J2844">
        <v>134</v>
      </c>
      <c r="K2844">
        <v>7843</v>
      </c>
      <c r="L2844">
        <v>8.0399999999999991</v>
      </c>
      <c r="M2844" t="s">
        <v>31</v>
      </c>
      <c r="N2844">
        <v>9.4</v>
      </c>
      <c r="O2844">
        <v>3744</v>
      </c>
      <c r="P2844">
        <v>81</v>
      </c>
      <c r="Q2844" t="s">
        <v>32</v>
      </c>
      <c r="R2844" t="s">
        <v>28</v>
      </c>
    </row>
    <row r="2845" spans="1:18" x14ac:dyDescent="0.2">
      <c r="A2845">
        <v>2844</v>
      </c>
      <c r="B2845">
        <v>38</v>
      </c>
      <c r="C2845" t="str" cm="1">
        <f t="array" ref="C2845">_xlfn.IFS(B2845&lt;18, "Under 18", B2845&lt;=24, "18-24", B2845&lt;=34, "25-34", B2845&lt;=44, "35-44", B2845&lt;=54, "45-54", B2845&gt;=55, "55 and Over")</f>
        <v>35-44</v>
      </c>
      <c r="D2845" t="s">
        <v>20</v>
      </c>
      <c r="E2845">
        <v>166</v>
      </c>
      <c r="F2845">
        <v>63</v>
      </c>
      <c r="G2845" t="s">
        <v>37</v>
      </c>
      <c r="H2845">
        <v>71</v>
      </c>
      <c r="I2845">
        <v>430</v>
      </c>
      <c r="J2845">
        <v>118</v>
      </c>
      <c r="K2845">
        <v>11732</v>
      </c>
      <c r="L2845">
        <v>1.63</v>
      </c>
      <c r="M2845" t="s">
        <v>22</v>
      </c>
      <c r="N2845">
        <v>5.4</v>
      </c>
      <c r="O2845">
        <v>3708</v>
      </c>
      <c r="P2845">
        <v>75</v>
      </c>
      <c r="Q2845" t="s">
        <v>23</v>
      </c>
      <c r="R2845" t="s">
        <v>24</v>
      </c>
    </row>
    <row r="2846" spans="1:18" x14ac:dyDescent="0.2">
      <c r="A2846">
        <v>2845</v>
      </c>
      <c r="B2846">
        <v>33</v>
      </c>
      <c r="C2846" t="str" cm="1">
        <f t="array" ref="C2846">_xlfn.IFS(B2846&lt;18, "Under 18", B2846&lt;=24, "18-24", B2846&lt;=34, "25-34", B2846&lt;=44, "35-44", B2846&lt;=54, "45-54", B2846&gt;=55, "55 and Over")</f>
        <v>25-34</v>
      </c>
      <c r="D2846" t="s">
        <v>20</v>
      </c>
      <c r="E2846">
        <v>165</v>
      </c>
      <c r="F2846">
        <v>61</v>
      </c>
      <c r="G2846" t="s">
        <v>30</v>
      </c>
      <c r="H2846">
        <v>45</v>
      </c>
      <c r="I2846">
        <v>700</v>
      </c>
      <c r="J2846">
        <v>93</v>
      </c>
      <c r="K2846">
        <v>6240</v>
      </c>
      <c r="L2846">
        <v>9.1</v>
      </c>
      <c r="M2846" t="s">
        <v>22</v>
      </c>
      <c r="N2846">
        <v>9</v>
      </c>
      <c r="O2846">
        <v>2921</v>
      </c>
      <c r="P2846">
        <v>67</v>
      </c>
      <c r="Q2846" t="s">
        <v>32</v>
      </c>
      <c r="R2846" t="s">
        <v>32</v>
      </c>
    </row>
    <row r="2847" spans="1:18" x14ac:dyDescent="0.2">
      <c r="A2847">
        <v>2846</v>
      </c>
      <c r="B2847">
        <v>28</v>
      </c>
      <c r="C2847" t="str" cm="1">
        <f t="array" ref="C2847">_xlfn.IFS(B2847&lt;18, "Under 18", B2847&lt;=24, "18-24", B2847&lt;=34, "25-34", B2847&lt;=44, "35-44", B2847&lt;=54, "45-54", B2847&gt;=55, "55 and Over")</f>
        <v>25-34</v>
      </c>
      <c r="D2847" t="s">
        <v>25</v>
      </c>
      <c r="E2847">
        <v>180</v>
      </c>
      <c r="F2847">
        <v>87</v>
      </c>
      <c r="G2847" t="s">
        <v>35</v>
      </c>
      <c r="H2847">
        <v>52</v>
      </c>
      <c r="I2847">
        <v>129</v>
      </c>
      <c r="J2847">
        <v>122</v>
      </c>
      <c r="K2847">
        <v>15753</v>
      </c>
      <c r="L2847">
        <v>14.58</v>
      </c>
      <c r="M2847" t="s">
        <v>36</v>
      </c>
      <c r="N2847">
        <v>6</v>
      </c>
      <c r="O2847">
        <v>2497</v>
      </c>
      <c r="P2847">
        <v>83</v>
      </c>
      <c r="Q2847" t="s">
        <v>32</v>
      </c>
      <c r="R2847" t="s">
        <v>24</v>
      </c>
    </row>
    <row r="2848" spans="1:18" x14ac:dyDescent="0.2">
      <c r="A2848">
        <v>2847</v>
      </c>
      <c r="B2848">
        <v>18</v>
      </c>
      <c r="C2848" t="str" cm="1">
        <f t="array" ref="C2848">_xlfn.IFS(B2848&lt;18, "Under 18", B2848&lt;=24, "18-24", B2848&lt;=34, "25-34", B2848&lt;=44, "35-44", B2848&lt;=54, "45-54", B2848&gt;=55, "55 and Over")</f>
        <v>18-24</v>
      </c>
      <c r="D2848" t="s">
        <v>29</v>
      </c>
      <c r="E2848">
        <v>150</v>
      </c>
      <c r="F2848">
        <v>63</v>
      </c>
      <c r="G2848" t="s">
        <v>33</v>
      </c>
      <c r="H2848">
        <v>61</v>
      </c>
      <c r="I2848">
        <v>803</v>
      </c>
      <c r="J2848">
        <v>121</v>
      </c>
      <c r="K2848">
        <v>19610</v>
      </c>
      <c r="L2848">
        <v>14.76</v>
      </c>
      <c r="M2848" t="s">
        <v>31</v>
      </c>
      <c r="N2848">
        <v>7.8</v>
      </c>
      <c r="O2848">
        <v>3898</v>
      </c>
      <c r="P2848">
        <v>56</v>
      </c>
      <c r="Q2848" t="s">
        <v>27</v>
      </c>
      <c r="R2848" t="s">
        <v>24</v>
      </c>
    </row>
    <row r="2849" spans="1:18" x14ac:dyDescent="0.2">
      <c r="A2849">
        <v>2848</v>
      </c>
      <c r="B2849">
        <v>49</v>
      </c>
      <c r="C2849" t="str" cm="1">
        <f t="array" ref="C2849">_xlfn.IFS(B2849&lt;18, "Under 18", B2849&lt;=24, "18-24", B2849&lt;=34, "25-34", B2849&lt;=44, "35-44", B2849&lt;=54, "45-54", B2849&gt;=55, "55 and Over")</f>
        <v>45-54</v>
      </c>
      <c r="D2849" t="s">
        <v>20</v>
      </c>
      <c r="E2849">
        <v>154</v>
      </c>
      <c r="F2849">
        <v>70</v>
      </c>
      <c r="G2849" t="s">
        <v>26</v>
      </c>
      <c r="H2849">
        <v>29</v>
      </c>
      <c r="I2849">
        <v>732</v>
      </c>
      <c r="J2849">
        <v>166</v>
      </c>
      <c r="K2849">
        <v>8027</v>
      </c>
      <c r="L2849">
        <v>4.0999999999999996</v>
      </c>
      <c r="M2849" t="s">
        <v>36</v>
      </c>
      <c r="N2849">
        <v>7</v>
      </c>
      <c r="O2849">
        <v>1827</v>
      </c>
      <c r="P2849">
        <v>58</v>
      </c>
      <c r="Q2849" t="s">
        <v>23</v>
      </c>
      <c r="R2849" t="s">
        <v>32</v>
      </c>
    </row>
    <row r="2850" spans="1:18" x14ac:dyDescent="0.2">
      <c r="A2850">
        <v>2849</v>
      </c>
      <c r="B2850">
        <v>35</v>
      </c>
      <c r="C2850" t="str" cm="1">
        <f t="array" ref="C2850">_xlfn.IFS(B2850&lt;18, "Under 18", B2850&lt;=24, "18-24", B2850&lt;=34, "25-34", B2850&lt;=44, "35-44", B2850&lt;=54, "45-54", B2850&gt;=55, "55 and Over")</f>
        <v>35-44</v>
      </c>
      <c r="D2850" t="s">
        <v>29</v>
      </c>
      <c r="E2850">
        <v>158</v>
      </c>
      <c r="F2850">
        <v>98</v>
      </c>
      <c r="G2850" t="s">
        <v>30</v>
      </c>
      <c r="H2850">
        <v>71</v>
      </c>
      <c r="I2850">
        <v>691</v>
      </c>
      <c r="J2850">
        <v>83</v>
      </c>
      <c r="K2850">
        <v>18580</v>
      </c>
      <c r="L2850">
        <v>6.78</v>
      </c>
      <c r="M2850" t="s">
        <v>22</v>
      </c>
      <c r="N2850">
        <v>5.8</v>
      </c>
      <c r="O2850">
        <v>1925</v>
      </c>
      <c r="P2850">
        <v>72</v>
      </c>
      <c r="Q2850" t="s">
        <v>23</v>
      </c>
      <c r="R2850" t="s">
        <v>28</v>
      </c>
    </row>
    <row r="2851" spans="1:18" x14ac:dyDescent="0.2">
      <c r="A2851">
        <v>2850</v>
      </c>
      <c r="B2851">
        <v>50</v>
      </c>
      <c r="C2851" t="str" cm="1">
        <f t="array" ref="C2851">_xlfn.IFS(B2851&lt;18, "Under 18", B2851&lt;=24, "18-24", B2851&lt;=34, "25-34", B2851&lt;=44, "35-44", B2851&lt;=54, "45-54", B2851&gt;=55, "55 and Over")</f>
        <v>45-54</v>
      </c>
      <c r="D2851" t="s">
        <v>29</v>
      </c>
      <c r="E2851">
        <v>165</v>
      </c>
      <c r="F2851">
        <v>105</v>
      </c>
      <c r="G2851" t="s">
        <v>33</v>
      </c>
      <c r="H2851">
        <v>117</v>
      </c>
      <c r="I2851">
        <v>153</v>
      </c>
      <c r="J2851">
        <v>144</v>
      </c>
      <c r="K2851">
        <v>15336</v>
      </c>
      <c r="L2851">
        <v>4.88</v>
      </c>
      <c r="M2851" t="s">
        <v>22</v>
      </c>
      <c r="N2851">
        <v>7.2</v>
      </c>
      <c r="O2851">
        <v>2054</v>
      </c>
      <c r="P2851">
        <v>89</v>
      </c>
      <c r="Q2851" t="s">
        <v>23</v>
      </c>
      <c r="R2851" t="s">
        <v>24</v>
      </c>
    </row>
    <row r="2852" spans="1:18" x14ac:dyDescent="0.2">
      <c r="A2852">
        <v>2851</v>
      </c>
      <c r="B2852">
        <v>25</v>
      </c>
      <c r="C2852" t="str" cm="1">
        <f t="array" ref="C2852">_xlfn.IFS(B2852&lt;18, "Under 18", B2852&lt;=24, "18-24", B2852&lt;=34, "25-34", B2852&lt;=44, "35-44", B2852&lt;=54, "45-54", B2852&gt;=55, "55 and Over")</f>
        <v>25-34</v>
      </c>
      <c r="D2852" t="s">
        <v>25</v>
      </c>
      <c r="E2852">
        <v>166</v>
      </c>
      <c r="F2852">
        <v>69</v>
      </c>
      <c r="G2852" t="s">
        <v>35</v>
      </c>
      <c r="H2852">
        <v>102</v>
      </c>
      <c r="I2852">
        <v>494</v>
      </c>
      <c r="J2852">
        <v>148</v>
      </c>
      <c r="K2852">
        <v>7943</v>
      </c>
      <c r="L2852">
        <v>9.92</v>
      </c>
      <c r="M2852" t="s">
        <v>22</v>
      </c>
      <c r="N2852">
        <v>8.3000000000000007</v>
      </c>
      <c r="O2852">
        <v>1921</v>
      </c>
      <c r="P2852">
        <v>89</v>
      </c>
      <c r="Q2852" t="s">
        <v>27</v>
      </c>
      <c r="R2852" t="s">
        <v>28</v>
      </c>
    </row>
    <row r="2853" spans="1:18" x14ac:dyDescent="0.2">
      <c r="A2853">
        <v>2852</v>
      </c>
      <c r="B2853">
        <v>19</v>
      </c>
      <c r="C2853" t="str" cm="1">
        <f t="array" ref="C2853">_xlfn.IFS(B2853&lt;18, "Under 18", B2853&lt;=24, "18-24", B2853&lt;=34, "25-34", B2853&lt;=44, "35-44", B2853&lt;=54, "45-54", B2853&gt;=55, "55 and Over")</f>
        <v>18-24</v>
      </c>
      <c r="D2853" t="s">
        <v>25</v>
      </c>
      <c r="E2853">
        <v>168</v>
      </c>
      <c r="F2853">
        <v>66</v>
      </c>
      <c r="G2853" t="s">
        <v>26</v>
      </c>
      <c r="H2853">
        <v>31</v>
      </c>
      <c r="I2853">
        <v>977</v>
      </c>
      <c r="J2853">
        <v>148</v>
      </c>
      <c r="K2853">
        <v>6063</v>
      </c>
      <c r="L2853">
        <v>10.65</v>
      </c>
      <c r="M2853" t="s">
        <v>36</v>
      </c>
      <c r="N2853">
        <v>5.6</v>
      </c>
      <c r="O2853">
        <v>3718</v>
      </c>
      <c r="P2853">
        <v>72</v>
      </c>
      <c r="Q2853" t="s">
        <v>27</v>
      </c>
      <c r="R2853" t="s">
        <v>32</v>
      </c>
    </row>
    <row r="2854" spans="1:18" x14ac:dyDescent="0.2">
      <c r="A2854">
        <v>2853</v>
      </c>
      <c r="B2854">
        <v>25</v>
      </c>
      <c r="C2854" t="str" cm="1">
        <f t="array" ref="C2854">_xlfn.IFS(B2854&lt;18, "Under 18", B2854&lt;=24, "18-24", B2854&lt;=34, "25-34", B2854&lt;=44, "35-44", B2854&lt;=54, "45-54", B2854&gt;=55, "55 and Over")</f>
        <v>25-34</v>
      </c>
      <c r="D2854" t="s">
        <v>20</v>
      </c>
      <c r="E2854">
        <v>191</v>
      </c>
      <c r="F2854">
        <v>103</v>
      </c>
      <c r="G2854" t="s">
        <v>33</v>
      </c>
      <c r="H2854">
        <v>67</v>
      </c>
      <c r="I2854">
        <v>428</v>
      </c>
      <c r="J2854">
        <v>85</v>
      </c>
      <c r="K2854">
        <v>1092</v>
      </c>
      <c r="L2854">
        <v>9.48</v>
      </c>
      <c r="M2854" t="s">
        <v>22</v>
      </c>
      <c r="N2854">
        <v>4</v>
      </c>
      <c r="O2854">
        <v>3910</v>
      </c>
      <c r="P2854">
        <v>78</v>
      </c>
      <c r="Q2854" t="s">
        <v>32</v>
      </c>
      <c r="R2854" t="s">
        <v>24</v>
      </c>
    </row>
    <row r="2855" spans="1:18" x14ac:dyDescent="0.2">
      <c r="A2855">
        <v>2854</v>
      </c>
      <c r="B2855">
        <v>37</v>
      </c>
      <c r="C2855" t="str" cm="1">
        <f t="array" ref="C2855">_xlfn.IFS(B2855&lt;18, "Under 18", B2855&lt;=24, "18-24", B2855&lt;=34, "25-34", B2855&lt;=44, "35-44", B2855&lt;=54, "45-54", B2855&gt;=55, "55 and Over")</f>
        <v>35-44</v>
      </c>
      <c r="D2855" t="s">
        <v>29</v>
      </c>
      <c r="E2855">
        <v>155</v>
      </c>
      <c r="F2855">
        <v>60</v>
      </c>
      <c r="G2855" t="s">
        <v>35</v>
      </c>
      <c r="H2855">
        <v>51</v>
      </c>
      <c r="I2855">
        <v>117</v>
      </c>
      <c r="J2855">
        <v>132</v>
      </c>
      <c r="K2855">
        <v>1321</v>
      </c>
      <c r="L2855">
        <v>7.27</v>
      </c>
      <c r="M2855" t="s">
        <v>31</v>
      </c>
      <c r="N2855">
        <v>8.4</v>
      </c>
      <c r="O2855">
        <v>1542</v>
      </c>
      <c r="P2855">
        <v>75</v>
      </c>
      <c r="Q2855" t="s">
        <v>32</v>
      </c>
      <c r="R2855" t="s">
        <v>24</v>
      </c>
    </row>
    <row r="2856" spans="1:18" x14ac:dyDescent="0.2">
      <c r="A2856">
        <v>2855</v>
      </c>
      <c r="B2856">
        <v>35</v>
      </c>
      <c r="C2856" t="str" cm="1">
        <f t="array" ref="C2856">_xlfn.IFS(B2856&lt;18, "Under 18", B2856&lt;=24, "18-24", B2856&lt;=34, "25-34", B2856&lt;=44, "35-44", B2856&lt;=54, "45-54", B2856&gt;=55, "55 and Over")</f>
        <v>35-44</v>
      </c>
      <c r="D2856" t="s">
        <v>20</v>
      </c>
      <c r="E2856">
        <v>183</v>
      </c>
      <c r="F2856">
        <v>82</v>
      </c>
      <c r="G2856" t="s">
        <v>35</v>
      </c>
      <c r="H2856">
        <v>10</v>
      </c>
      <c r="I2856">
        <v>895</v>
      </c>
      <c r="J2856">
        <v>141</v>
      </c>
      <c r="K2856">
        <v>5007</v>
      </c>
      <c r="L2856">
        <v>7.59</v>
      </c>
      <c r="M2856" t="s">
        <v>22</v>
      </c>
      <c r="N2856">
        <v>9.3000000000000007</v>
      </c>
      <c r="O2856">
        <v>2109</v>
      </c>
      <c r="P2856">
        <v>50</v>
      </c>
      <c r="Q2856" t="s">
        <v>32</v>
      </c>
      <c r="R2856" t="s">
        <v>24</v>
      </c>
    </row>
    <row r="2857" spans="1:18" x14ac:dyDescent="0.2">
      <c r="A2857">
        <v>2856</v>
      </c>
      <c r="B2857">
        <v>41</v>
      </c>
      <c r="C2857" t="str" cm="1">
        <f t="array" ref="C2857">_xlfn.IFS(B2857&lt;18, "Under 18", B2857&lt;=24, "18-24", B2857&lt;=34, "25-34", B2857&lt;=44, "35-44", B2857&lt;=54, "45-54", B2857&gt;=55, "55 and Over")</f>
        <v>35-44</v>
      </c>
      <c r="D2857" t="s">
        <v>25</v>
      </c>
      <c r="E2857">
        <v>189</v>
      </c>
      <c r="F2857">
        <v>70</v>
      </c>
      <c r="G2857" t="s">
        <v>26</v>
      </c>
      <c r="H2857">
        <v>53</v>
      </c>
      <c r="I2857">
        <v>321</v>
      </c>
      <c r="J2857">
        <v>148</v>
      </c>
      <c r="K2857">
        <v>10637</v>
      </c>
      <c r="L2857">
        <v>8.92</v>
      </c>
      <c r="M2857" t="s">
        <v>36</v>
      </c>
      <c r="N2857">
        <v>9.8000000000000007</v>
      </c>
      <c r="O2857">
        <v>2956</v>
      </c>
      <c r="P2857">
        <v>70</v>
      </c>
      <c r="Q2857" t="s">
        <v>23</v>
      </c>
      <c r="R2857" t="s">
        <v>28</v>
      </c>
    </row>
    <row r="2858" spans="1:18" x14ac:dyDescent="0.2">
      <c r="A2858">
        <v>2857</v>
      </c>
      <c r="B2858">
        <v>56</v>
      </c>
      <c r="C2858" t="str" cm="1">
        <f t="array" ref="C2858">_xlfn.IFS(B2858&lt;18, "Under 18", B2858&lt;=24, "18-24", B2858&lt;=34, "25-34", B2858&lt;=44, "35-44", B2858&lt;=54, "45-54", B2858&gt;=55, "55 and Over")</f>
        <v>55 and Over</v>
      </c>
      <c r="D2858" t="s">
        <v>25</v>
      </c>
      <c r="E2858">
        <v>195</v>
      </c>
      <c r="F2858">
        <v>103</v>
      </c>
      <c r="G2858" t="s">
        <v>26</v>
      </c>
      <c r="H2858">
        <v>91</v>
      </c>
      <c r="I2858">
        <v>927</v>
      </c>
      <c r="J2858">
        <v>81</v>
      </c>
      <c r="K2858">
        <v>7684</v>
      </c>
      <c r="L2858">
        <v>13.39</v>
      </c>
      <c r="M2858" t="s">
        <v>22</v>
      </c>
      <c r="N2858">
        <v>4.2</v>
      </c>
      <c r="O2858">
        <v>2710</v>
      </c>
      <c r="P2858">
        <v>79</v>
      </c>
      <c r="Q2858" t="s">
        <v>23</v>
      </c>
      <c r="R2858" t="s">
        <v>28</v>
      </c>
    </row>
    <row r="2859" spans="1:18" x14ac:dyDescent="0.2">
      <c r="A2859">
        <v>2858</v>
      </c>
      <c r="B2859">
        <v>42</v>
      </c>
      <c r="C2859" t="str" cm="1">
        <f t="array" ref="C2859">_xlfn.IFS(B2859&lt;18, "Under 18", B2859&lt;=24, "18-24", B2859&lt;=34, "25-34", B2859&lt;=44, "35-44", B2859&lt;=54, "45-54", B2859&gt;=55, "55 and Over")</f>
        <v>35-44</v>
      </c>
      <c r="D2859" t="s">
        <v>20</v>
      </c>
      <c r="E2859">
        <v>197</v>
      </c>
      <c r="F2859">
        <v>64</v>
      </c>
      <c r="G2859" t="s">
        <v>30</v>
      </c>
      <c r="H2859">
        <v>69</v>
      </c>
      <c r="I2859">
        <v>450</v>
      </c>
      <c r="J2859">
        <v>143</v>
      </c>
      <c r="K2859">
        <v>19693</v>
      </c>
      <c r="L2859">
        <v>5.01</v>
      </c>
      <c r="M2859" t="s">
        <v>31</v>
      </c>
      <c r="N2859">
        <v>6.9</v>
      </c>
      <c r="O2859">
        <v>3674</v>
      </c>
      <c r="P2859">
        <v>58</v>
      </c>
      <c r="Q2859" t="s">
        <v>32</v>
      </c>
      <c r="R2859" t="s">
        <v>28</v>
      </c>
    </row>
    <row r="2860" spans="1:18" x14ac:dyDescent="0.2">
      <c r="A2860">
        <v>2859</v>
      </c>
      <c r="B2860">
        <v>51</v>
      </c>
      <c r="C2860" t="str" cm="1">
        <f t="array" ref="C2860">_xlfn.IFS(B2860&lt;18, "Under 18", B2860&lt;=24, "18-24", B2860&lt;=34, "25-34", B2860&lt;=44, "35-44", B2860&lt;=54, "45-54", B2860&gt;=55, "55 and Over")</f>
        <v>45-54</v>
      </c>
      <c r="D2860" t="s">
        <v>20</v>
      </c>
      <c r="E2860">
        <v>161</v>
      </c>
      <c r="F2860">
        <v>107</v>
      </c>
      <c r="G2860" t="s">
        <v>21</v>
      </c>
      <c r="H2860">
        <v>23</v>
      </c>
      <c r="I2860">
        <v>996</v>
      </c>
      <c r="J2860">
        <v>101</v>
      </c>
      <c r="K2860">
        <v>9199</v>
      </c>
      <c r="L2860">
        <v>11.61</v>
      </c>
      <c r="M2860" t="s">
        <v>31</v>
      </c>
      <c r="N2860">
        <v>9.3000000000000007</v>
      </c>
      <c r="O2860">
        <v>1905</v>
      </c>
      <c r="P2860">
        <v>71</v>
      </c>
      <c r="Q2860" t="s">
        <v>32</v>
      </c>
      <c r="R2860" t="s">
        <v>32</v>
      </c>
    </row>
    <row r="2861" spans="1:18" x14ac:dyDescent="0.2">
      <c r="A2861">
        <v>2860</v>
      </c>
      <c r="B2861">
        <v>40</v>
      </c>
      <c r="C2861" t="str" cm="1">
        <f t="array" ref="C2861">_xlfn.IFS(B2861&lt;18, "Under 18", B2861&lt;=24, "18-24", B2861&lt;=34, "25-34", B2861&lt;=44, "35-44", B2861&lt;=54, "45-54", B2861&gt;=55, "55 and Over")</f>
        <v>35-44</v>
      </c>
      <c r="D2861" t="s">
        <v>29</v>
      </c>
      <c r="E2861">
        <v>199</v>
      </c>
      <c r="F2861">
        <v>108</v>
      </c>
      <c r="G2861" t="s">
        <v>26</v>
      </c>
      <c r="H2861">
        <v>48</v>
      </c>
      <c r="I2861">
        <v>578</v>
      </c>
      <c r="J2861">
        <v>159</v>
      </c>
      <c r="K2861">
        <v>11620</v>
      </c>
      <c r="L2861">
        <v>4.8899999999999997</v>
      </c>
      <c r="M2861" t="s">
        <v>31</v>
      </c>
      <c r="N2861">
        <v>8.3000000000000007</v>
      </c>
      <c r="O2861">
        <v>2137</v>
      </c>
      <c r="P2861">
        <v>81</v>
      </c>
      <c r="Q2861" t="s">
        <v>32</v>
      </c>
      <c r="R2861" t="s">
        <v>28</v>
      </c>
    </row>
    <row r="2862" spans="1:18" x14ac:dyDescent="0.2">
      <c r="A2862">
        <v>2861</v>
      </c>
      <c r="B2862">
        <v>56</v>
      </c>
      <c r="C2862" t="str" cm="1">
        <f t="array" ref="C2862">_xlfn.IFS(B2862&lt;18, "Under 18", B2862&lt;=24, "18-24", B2862&lt;=34, "25-34", B2862&lt;=44, "35-44", B2862&lt;=54, "45-54", B2862&gt;=55, "55 and Over")</f>
        <v>55 and Over</v>
      </c>
      <c r="D2862" t="s">
        <v>25</v>
      </c>
      <c r="E2862">
        <v>172</v>
      </c>
      <c r="F2862">
        <v>88</v>
      </c>
      <c r="G2862" t="s">
        <v>35</v>
      </c>
      <c r="H2862">
        <v>103</v>
      </c>
      <c r="I2862">
        <v>727</v>
      </c>
      <c r="J2862">
        <v>131</v>
      </c>
      <c r="K2862">
        <v>4975</v>
      </c>
      <c r="L2862">
        <v>9.09</v>
      </c>
      <c r="M2862" t="s">
        <v>22</v>
      </c>
      <c r="N2862">
        <v>8.1999999999999993</v>
      </c>
      <c r="O2862">
        <v>3232</v>
      </c>
      <c r="P2862">
        <v>57</v>
      </c>
      <c r="Q2862" t="s">
        <v>23</v>
      </c>
      <c r="R2862" t="s">
        <v>32</v>
      </c>
    </row>
    <row r="2863" spans="1:18" x14ac:dyDescent="0.2">
      <c r="A2863">
        <v>2862</v>
      </c>
      <c r="B2863">
        <v>48</v>
      </c>
      <c r="C2863" t="str" cm="1">
        <f t="array" ref="C2863">_xlfn.IFS(B2863&lt;18, "Under 18", B2863&lt;=24, "18-24", B2863&lt;=34, "25-34", B2863&lt;=44, "35-44", B2863&lt;=54, "45-54", B2863&gt;=55, "55 and Over")</f>
        <v>45-54</v>
      </c>
      <c r="D2863" t="s">
        <v>25</v>
      </c>
      <c r="E2863">
        <v>175</v>
      </c>
      <c r="F2863">
        <v>112</v>
      </c>
      <c r="G2863" t="s">
        <v>35</v>
      </c>
      <c r="H2863">
        <v>71</v>
      </c>
      <c r="I2863">
        <v>925</v>
      </c>
      <c r="J2863">
        <v>136</v>
      </c>
      <c r="K2863">
        <v>7020</v>
      </c>
      <c r="L2863">
        <v>2.38</v>
      </c>
      <c r="M2863" t="s">
        <v>36</v>
      </c>
      <c r="N2863">
        <v>5.5</v>
      </c>
      <c r="O2863">
        <v>3274</v>
      </c>
      <c r="P2863">
        <v>58</v>
      </c>
      <c r="Q2863" t="s">
        <v>32</v>
      </c>
      <c r="R2863" t="s">
        <v>32</v>
      </c>
    </row>
    <row r="2864" spans="1:18" x14ac:dyDescent="0.2">
      <c r="A2864">
        <v>2863</v>
      </c>
      <c r="B2864">
        <v>38</v>
      </c>
      <c r="C2864" t="str" cm="1">
        <f t="array" ref="C2864">_xlfn.IFS(B2864&lt;18, "Under 18", B2864&lt;=24, "18-24", B2864&lt;=34, "25-34", B2864&lt;=44, "35-44", B2864&lt;=54, "45-54", B2864&gt;=55, "55 and Over")</f>
        <v>35-44</v>
      </c>
      <c r="D2864" t="s">
        <v>20</v>
      </c>
      <c r="E2864">
        <v>173</v>
      </c>
      <c r="F2864">
        <v>82</v>
      </c>
      <c r="G2864" t="s">
        <v>21</v>
      </c>
      <c r="H2864">
        <v>13</v>
      </c>
      <c r="I2864">
        <v>590</v>
      </c>
      <c r="J2864">
        <v>100</v>
      </c>
      <c r="K2864">
        <v>17600</v>
      </c>
      <c r="L2864">
        <v>9.61</v>
      </c>
      <c r="M2864" t="s">
        <v>36</v>
      </c>
      <c r="N2864">
        <v>9.1</v>
      </c>
      <c r="O2864">
        <v>3483</v>
      </c>
      <c r="P2864">
        <v>62</v>
      </c>
      <c r="Q2864" t="s">
        <v>23</v>
      </c>
      <c r="R2864" t="s">
        <v>24</v>
      </c>
    </row>
    <row r="2865" spans="1:18" x14ac:dyDescent="0.2">
      <c r="A2865">
        <v>2864</v>
      </c>
      <c r="B2865">
        <v>29</v>
      </c>
      <c r="C2865" t="str" cm="1">
        <f t="array" ref="C2865">_xlfn.IFS(B2865&lt;18, "Under 18", B2865&lt;=24, "18-24", B2865&lt;=34, "25-34", B2865&lt;=44, "35-44", B2865&lt;=54, "45-54", B2865&gt;=55, "55 and Over")</f>
        <v>25-34</v>
      </c>
      <c r="D2865" t="s">
        <v>25</v>
      </c>
      <c r="E2865">
        <v>161</v>
      </c>
      <c r="F2865">
        <v>117</v>
      </c>
      <c r="G2865" t="s">
        <v>21</v>
      </c>
      <c r="H2865">
        <v>54</v>
      </c>
      <c r="I2865">
        <v>408</v>
      </c>
      <c r="J2865">
        <v>173</v>
      </c>
      <c r="K2865">
        <v>8288</v>
      </c>
      <c r="L2865">
        <v>11.44</v>
      </c>
      <c r="M2865" t="s">
        <v>31</v>
      </c>
      <c r="N2865">
        <v>4.3</v>
      </c>
      <c r="O2865">
        <v>1631</v>
      </c>
      <c r="P2865">
        <v>75</v>
      </c>
      <c r="Q2865" t="s">
        <v>27</v>
      </c>
      <c r="R2865" t="s">
        <v>24</v>
      </c>
    </row>
    <row r="2866" spans="1:18" x14ac:dyDescent="0.2">
      <c r="A2866">
        <v>2865</v>
      </c>
      <c r="B2866">
        <v>34</v>
      </c>
      <c r="C2866" t="str" cm="1">
        <f t="array" ref="C2866">_xlfn.IFS(B2866&lt;18, "Under 18", B2866&lt;=24, "18-24", B2866&lt;=34, "25-34", B2866&lt;=44, "35-44", B2866&lt;=54, "45-54", B2866&gt;=55, "55 and Over")</f>
        <v>25-34</v>
      </c>
      <c r="D2866" t="s">
        <v>25</v>
      </c>
      <c r="E2866">
        <v>164</v>
      </c>
      <c r="F2866">
        <v>85</v>
      </c>
      <c r="G2866" t="s">
        <v>21</v>
      </c>
      <c r="H2866">
        <v>80</v>
      </c>
      <c r="I2866">
        <v>216</v>
      </c>
      <c r="J2866">
        <v>104</v>
      </c>
      <c r="K2866">
        <v>2649</v>
      </c>
      <c r="L2866">
        <v>6.38</v>
      </c>
      <c r="M2866" t="s">
        <v>36</v>
      </c>
      <c r="N2866">
        <v>5.5</v>
      </c>
      <c r="O2866">
        <v>3048</v>
      </c>
      <c r="P2866">
        <v>67</v>
      </c>
      <c r="Q2866" t="s">
        <v>23</v>
      </c>
      <c r="R2866" t="s">
        <v>28</v>
      </c>
    </row>
    <row r="2867" spans="1:18" x14ac:dyDescent="0.2">
      <c r="A2867">
        <v>2866</v>
      </c>
      <c r="B2867">
        <v>34</v>
      </c>
      <c r="C2867" t="str" cm="1">
        <f t="array" ref="C2867">_xlfn.IFS(B2867&lt;18, "Under 18", B2867&lt;=24, "18-24", B2867&lt;=34, "25-34", B2867&lt;=44, "35-44", B2867&lt;=54, "45-54", B2867&gt;=55, "55 and Over")</f>
        <v>25-34</v>
      </c>
      <c r="D2867" t="s">
        <v>25</v>
      </c>
      <c r="E2867">
        <v>170</v>
      </c>
      <c r="F2867">
        <v>101</v>
      </c>
      <c r="G2867" t="s">
        <v>37</v>
      </c>
      <c r="H2867">
        <v>77</v>
      </c>
      <c r="I2867">
        <v>990</v>
      </c>
      <c r="J2867">
        <v>167</v>
      </c>
      <c r="K2867">
        <v>2060</v>
      </c>
      <c r="L2867">
        <v>3.96</v>
      </c>
      <c r="M2867" t="s">
        <v>22</v>
      </c>
      <c r="N2867">
        <v>9.1</v>
      </c>
      <c r="O2867">
        <v>2296</v>
      </c>
      <c r="P2867">
        <v>62</v>
      </c>
      <c r="Q2867" t="s">
        <v>27</v>
      </c>
      <c r="R2867" t="s">
        <v>32</v>
      </c>
    </row>
    <row r="2868" spans="1:18" x14ac:dyDescent="0.2">
      <c r="A2868">
        <v>2867</v>
      </c>
      <c r="B2868">
        <v>39</v>
      </c>
      <c r="C2868" t="str" cm="1">
        <f t="array" ref="C2868">_xlfn.IFS(B2868&lt;18, "Under 18", B2868&lt;=24, "18-24", B2868&lt;=34, "25-34", B2868&lt;=44, "35-44", B2868&lt;=54, "45-54", B2868&gt;=55, "55 and Over")</f>
        <v>35-44</v>
      </c>
      <c r="D2868" t="s">
        <v>25</v>
      </c>
      <c r="E2868">
        <v>153</v>
      </c>
      <c r="F2868">
        <v>116</v>
      </c>
      <c r="G2868" t="s">
        <v>30</v>
      </c>
      <c r="H2868">
        <v>78</v>
      </c>
      <c r="I2868">
        <v>652</v>
      </c>
      <c r="J2868">
        <v>164</v>
      </c>
      <c r="K2868">
        <v>5248</v>
      </c>
      <c r="L2868">
        <v>1.72</v>
      </c>
      <c r="M2868" t="s">
        <v>36</v>
      </c>
      <c r="N2868">
        <v>4.8</v>
      </c>
      <c r="O2868">
        <v>2578</v>
      </c>
      <c r="P2868">
        <v>50</v>
      </c>
      <c r="Q2868" t="s">
        <v>32</v>
      </c>
      <c r="R2868" t="s">
        <v>32</v>
      </c>
    </row>
    <row r="2869" spans="1:18" x14ac:dyDescent="0.2">
      <c r="A2869">
        <v>2868</v>
      </c>
      <c r="B2869">
        <v>46</v>
      </c>
      <c r="C2869" t="str" cm="1">
        <f t="array" ref="C2869">_xlfn.IFS(B2869&lt;18, "Under 18", B2869&lt;=24, "18-24", B2869&lt;=34, "25-34", B2869&lt;=44, "35-44", B2869&lt;=54, "45-54", B2869&gt;=55, "55 and Over")</f>
        <v>45-54</v>
      </c>
      <c r="D2869" t="s">
        <v>29</v>
      </c>
      <c r="E2869">
        <v>172</v>
      </c>
      <c r="F2869">
        <v>115</v>
      </c>
      <c r="G2869" t="s">
        <v>37</v>
      </c>
      <c r="H2869">
        <v>39</v>
      </c>
      <c r="I2869">
        <v>468</v>
      </c>
      <c r="J2869">
        <v>88</v>
      </c>
      <c r="K2869">
        <v>8404</v>
      </c>
      <c r="L2869">
        <v>14.08</v>
      </c>
      <c r="M2869" t="s">
        <v>36</v>
      </c>
      <c r="N2869">
        <v>7.4</v>
      </c>
      <c r="O2869">
        <v>3504</v>
      </c>
      <c r="P2869">
        <v>85</v>
      </c>
      <c r="Q2869" t="s">
        <v>23</v>
      </c>
      <c r="R2869" t="s">
        <v>24</v>
      </c>
    </row>
    <row r="2870" spans="1:18" x14ac:dyDescent="0.2">
      <c r="A2870">
        <v>2869</v>
      </c>
      <c r="B2870">
        <v>47</v>
      </c>
      <c r="C2870" t="str" cm="1">
        <f t="array" ref="C2870">_xlfn.IFS(B2870&lt;18, "Under 18", B2870&lt;=24, "18-24", B2870&lt;=34, "25-34", B2870&lt;=44, "35-44", B2870&lt;=54, "45-54", B2870&gt;=55, "55 and Over")</f>
        <v>45-54</v>
      </c>
      <c r="D2870" t="s">
        <v>29</v>
      </c>
      <c r="E2870">
        <v>174</v>
      </c>
      <c r="F2870">
        <v>96</v>
      </c>
      <c r="G2870" t="s">
        <v>21</v>
      </c>
      <c r="H2870">
        <v>67</v>
      </c>
      <c r="I2870">
        <v>796</v>
      </c>
      <c r="J2870">
        <v>164</v>
      </c>
      <c r="K2870">
        <v>11095</v>
      </c>
      <c r="L2870">
        <v>9.4499999999999993</v>
      </c>
      <c r="M2870" t="s">
        <v>22</v>
      </c>
      <c r="N2870">
        <v>7.1</v>
      </c>
      <c r="O2870">
        <v>2500</v>
      </c>
      <c r="P2870">
        <v>79</v>
      </c>
      <c r="Q2870" t="s">
        <v>34</v>
      </c>
      <c r="R2870" t="s">
        <v>24</v>
      </c>
    </row>
    <row r="2871" spans="1:18" x14ac:dyDescent="0.2">
      <c r="A2871">
        <v>2870</v>
      </c>
      <c r="B2871">
        <v>24</v>
      </c>
      <c r="C2871" t="str" cm="1">
        <f t="array" ref="C2871">_xlfn.IFS(B2871&lt;18, "Under 18", B2871&lt;=24, "18-24", B2871&lt;=34, "25-34", B2871&lt;=44, "35-44", B2871&lt;=54, "45-54", B2871&gt;=55, "55 and Over")</f>
        <v>18-24</v>
      </c>
      <c r="D2871" t="s">
        <v>25</v>
      </c>
      <c r="E2871">
        <v>195</v>
      </c>
      <c r="F2871">
        <v>99</v>
      </c>
      <c r="G2871" t="s">
        <v>37</v>
      </c>
      <c r="H2871">
        <v>16</v>
      </c>
      <c r="I2871">
        <v>290</v>
      </c>
      <c r="J2871">
        <v>152</v>
      </c>
      <c r="K2871">
        <v>13293</v>
      </c>
      <c r="L2871">
        <v>4.38</v>
      </c>
      <c r="M2871" t="s">
        <v>22</v>
      </c>
      <c r="N2871">
        <v>9.1</v>
      </c>
      <c r="O2871">
        <v>1890</v>
      </c>
      <c r="P2871">
        <v>55</v>
      </c>
      <c r="Q2871" t="s">
        <v>32</v>
      </c>
      <c r="R2871" t="s">
        <v>28</v>
      </c>
    </row>
    <row r="2872" spans="1:18" x14ac:dyDescent="0.2">
      <c r="A2872">
        <v>2871</v>
      </c>
      <c r="B2872">
        <v>36</v>
      </c>
      <c r="C2872" t="str" cm="1">
        <f t="array" ref="C2872">_xlfn.IFS(B2872&lt;18, "Under 18", B2872&lt;=24, "18-24", B2872&lt;=34, "25-34", B2872&lt;=44, "35-44", B2872&lt;=54, "45-54", B2872&gt;=55, "55 and Over")</f>
        <v>35-44</v>
      </c>
      <c r="D2872" t="s">
        <v>29</v>
      </c>
      <c r="E2872">
        <v>197</v>
      </c>
      <c r="F2872">
        <v>103</v>
      </c>
      <c r="G2872" t="s">
        <v>30</v>
      </c>
      <c r="H2872">
        <v>64</v>
      </c>
      <c r="I2872">
        <v>104</v>
      </c>
      <c r="J2872">
        <v>162</v>
      </c>
      <c r="K2872">
        <v>15415</v>
      </c>
      <c r="L2872">
        <v>8.2899999999999991</v>
      </c>
      <c r="M2872" t="s">
        <v>36</v>
      </c>
      <c r="N2872">
        <v>6.4</v>
      </c>
      <c r="O2872">
        <v>3184</v>
      </c>
      <c r="P2872">
        <v>57</v>
      </c>
      <c r="Q2872" t="s">
        <v>34</v>
      </c>
      <c r="R2872" t="s">
        <v>32</v>
      </c>
    </row>
    <row r="2873" spans="1:18" x14ac:dyDescent="0.2">
      <c r="A2873">
        <v>2872</v>
      </c>
      <c r="B2873">
        <v>31</v>
      </c>
      <c r="C2873" t="str" cm="1">
        <f t="array" ref="C2873">_xlfn.IFS(B2873&lt;18, "Under 18", B2873&lt;=24, "18-24", B2873&lt;=34, "25-34", B2873&lt;=44, "35-44", B2873&lt;=54, "45-54", B2873&gt;=55, "55 and Over")</f>
        <v>25-34</v>
      </c>
      <c r="D2873" t="s">
        <v>25</v>
      </c>
      <c r="E2873">
        <v>193</v>
      </c>
      <c r="F2873">
        <v>61</v>
      </c>
      <c r="G2873" t="s">
        <v>30</v>
      </c>
      <c r="H2873">
        <v>86</v>
      </c>
      <c r="I2873">
        <v>249</v>
      </c>
      <c r="J2873">
        <v>126</v>
      </c>
      <c r="K2873">
        <v>9250</v>
      </c>
      <c r="L2873">
        <v>9.9600000000000009</v>
      </c>
      <c r="M2873" t="s">
        <v>22</v>
      </c>
      <c r="N2873">
        <v>9.8000000000000007</v>
      </c>
      <c r="O2873">
        <v>2116</v>
      </c>
      <c r="P2873">
        <v>87</v>
      </c>
      <c r="Q2873" t="s">
        <v>34</v>
      </c>
      <c r="R2873" t="s">
        <v>24</v>
      </c>
    </row>
    <row r="2874" spans="1:18" x14ac:dyDescent="0.2">
      <c r="A2874">
        <v>2873</v>
      </c>
      <c r="B2874">
        <v>46</v>
      </c>
      <c r="C2874" t="str" cm="1">
        <f t="array" ref="C2874">_xlfn.IFS(B2874&lt;18, "Under 18", B2874&lt;=24, "18-24", B2874&lt;=34, "25-34", B2874&lt;=44, "35-44", B2874&lt;=54, "45-54", B2874&gt;=55, "55 and Over")</f>
        <v>45-54</v>
      </c>
      <c r="D2874" t="s">
        <v>25</v>
      </c>
      <c r="E2874">
        <v>152</v>
      </c>
      <c r="F2874">
        <v>75</v>
      </c>
      <c r="G2874" t="s">
        <v>37</v>
      </c>
      <c r="H2874">
        <v>69</v>
      </c>
      <c r="I2874">
        <v>898</v>
      </c>
      <c r="J2874">
        <v>94</v>
      </c>
      <c r="K2874">
        <v>13920</v>
      </c>
      <c r="L2874">
        <v>11.32</v>
      </c>
      <c r="M2874" t="s">
        <v>22</v>
      </c>
      <c r="N2874">
        <v>6.7</v>
      </c>
      <c r="O2874">
        <v>1866</v>
      </c>
      <c r="P2874">
        <v>70</v>
      </c>
      <c r="Q2874" t="s">
        <v>34</v>
      </c>
      <c r="R2874" t="s">
        <v>24</v>
      </c>
    </row>
    <row r="2875" spans="1:18" x14ac:dyDescent="0.2">
      <c r="A2875">
        <v>2874</v>
      </c>
      <c r="B2875">
        <v>40</v>
      </c>
      <c r="C2875" t="str" cm="1">
        <f t="array" ref="C2875">_xlfn.IFS(B2875&lt;18, "Under 18", B2875&lt;=24, "18-24", B2875&lt;=34, "25-34", B2875&lt;=44, "35-44", B2875&lt;=54, "45-54", B2875&gt;=55, "55 and Over")</f>
        <v>35-44</v>
      </c>
      <c r="D2875" t="s">
        <v>29</v>
      </c>
      <c r="E2875">
        <v>151</v>
      </c>
      <c r="F2875">
        <v>106</v>
      </c>
      <c r="G2875" t="s">
        <v>21</v>
      </c>
      <c r="H2875">
        <v>56</v>
      </c>
      <c r="I2875">
        <v>741</v>
      </c>
      <c r="J2875">
        <v>89</v>
      </c>
      <c r="K2875">
        <v>15958</v>
      </c>
      <c r="L2875">
        <v>5.54</v>
      </c>
      <c r="M2875" t="s">
        <v>31</v>
      </c>
      <c r="N2875">
        <v>7.7</v>
      </c>
      <c r="O2875">
        <v>3649</v>
      </c>
      <c r="P2875">
        <v>86</v>
      </c>
      <c r="Q2875" t="s">
        <v>27</v>
      </c>
      <c r="R2875" t="s">
        <v>28</v>
      </c>
    </row>
    <row r="2876" spans="1:18" x14ac:dyDescent="0.2">
      <c r="A2876">
        <v>2875</v>
      </c>
      <c r="B2876">
        <v>53</v>
      </c>
      <c r="C2876" t="str" cm="1">
        <f t="array" ref="C2876">_xlfn.IFS(B2876&lt;18, "Under 18", B2876&lt;=24, "18-24", B2876&lt;=34, "25-34", B2876&lt;=44, "35-44", B2876&lt;=54, "45-54", B2876&gt;=55, "55 and Over")</f>
        <v>45-54</v>
      </c>
      <c r="D2876" t="s">
        <v>20</v>
      </c>
      <c r="E2876">
        <v>158</v>
      </c>
      <c r="F2876">
        <v>78</v>
      </c>
      <c r="G2876" t="s">
        <v>35</v>
      </c>
      <c r="H2876">
        <v>46</v>
      </c>
      <c r="I2876">
        <v>494</v>
      </c>
      <c r="J2876">
        <v>178</v>
      </c>
      <c r="K2876">
        <v>8653</v>
      </c>
      <c r="L2876">
        <v>8.0500000000000007</v>
      </c>
      <c r="M2876" t="s">
        <v>22</v>
      </c>
      <c r="N2876">
        <v>4.5</v>
      </c>
      <c r="O2876">
        <v>1734</v>
      </c>
      <c r="P2876">
        <v>58</v>
      </c>
      <c r="Q2876" t="s">
        <v>32</v>
      </c>
      <c r="R2876" t="s">
        <v>32</v>
      </c>
    </row>
    <row r="2877" spans="1:18" x14ac:dyDescent="0.2">
      <c r="A2877">
        <v>2876</v>
      </c>
      <c r="B2877">
        <v>42</v>
      </c>
      <c r="C2877" t="str" cm="1">
        <f t="array" ref="C2877">_xlfn.IFS(B2877&lt;18, "Under 18", B2877&lt;=24, "18-24", B2877&lt;=34, "25-34", B2877&lt;=44, "35-44", B2877&lt;=54, "45-54", B2877&gt;=55, "55 and Over")</f>
        <v>35-44</v>
      </c>
      <c r="D2877" t="s">
        <v>29</v>
      </c>
      <c r="E2877">
        <v>171</v>
      </c>
      <c r="F2877">
        <v>87</v>
      </c>
      <c r="G2877" t="s">
        <v>30</v>
      </c>
      <c r="H2877">
        <v>83</v>
      </c>
      <c r="I2877">
        <v>615</v>
      </c>
      <c r="J2877">
        <v>106</v>
      </c>
      <c r="K2877">
        <v>12571</v>
      </c>
      <c r="L2877">
        <v>6.71</v>
      </c>
      <c r="M2877" t="s">
        <v>36</v>
      </c>
      <c r="N2877">
        <v>6.1</v>
      </c>
      <c r="O2877">
        <v>2741</v>
      </c>
      <c r="P2877">
        <v>52</v>
      </c>
      <c r="Q2877" t="s">
        <v>27</v>
      </c>
      <c r="R2877" t="s">
        <v>32</v>
      </c>
    </row>
    <row r="2878" spans="1:18" x14ac:dyDescent="0.2">
      <c r="A2878">
        <v>2877</v>
      </c>
      <c r="B2878">
        <v>51</v>
      </c>
      <c r="C2878" t="str" cm="1">
        <f t="array" ref="C2878">_xlfn.IFS(B2878&lt;18, "Under 18", B2878&lt;=24, "18-24", B2878&lt;=34, "25-34", B2878&lt;=44, "35-44", B2878&lt;=54, "45-54", B2878&gt;=55, "55 and Over")</f>
        <v>45-54</v>
      </c>
      <c r="D2878" t="s">
        <v>20</v>
      </c>
      <c r="E2878">
        <v>164</v>
      </c>
      <c r="F2878">
        <v>95</v>
      </c>
      <c r="G2878" t="s">
        <v>21</v>
      </c>
      <c r="H2878">
        <v>84</v>
      </c>
      <c r="I2878">
        <v>162</v>
      </c>
      <c r="J2878">
        <v>100</v>
      </c>
      <c r="K2878">
        <v>9778</v>
      </c>
      <c r="L2878">
        <v>8.2100000000000009</v>
      </c>
      <c r="M2878" t="s">
        <v>22</v>
      </c>
      <c r="N2878">
        <v>6.8</v>
      </c>
      <c r="O2878">
        <v>3844</v>
      </c>
      <c r="P2878">
        <v>54</v>
      </c>
      <c r="Q2878" t="s">
        <v>23</v>
      </c>
      <c r="R2878" t="s">
        <v>28</v>
      </c>
    </row>
    <row r="2879" spans="1:18" x14ac:dyDescent="0.2">
      <c r="A2879">
        <v>2878</v>
      </c>
      <c r="B2879">
        <v>25</v>
      </c>
      <c r="C2879" t="str" cm="1">
        <f t="array" ref="C2879">_xlfn.IFS(B2879&lt;18, "Under 18", B2879&lt;=24, "18-24", B2879&lt;=34, "25-34", B2879&lt;=44, "35-44", B2879&lt;=54, "45-54", B2879&gt;=55, "55 and Over")</f>
        <v>25-34</v>
      </c>
      <c r="D2879" t="s">
        <v>25</v>
      </c>
      <c r="E2879">
        <v>179</v>
      </c>
      <c r="F2879">
        <v>111</v>
      </c>
      <c r="G2879" t="s">
        <v>26</v>
      </c>
      <c r="H2879">
        <v>79</v>
      </c>
      <c r="I2879">
        <v>602</v>
      </c>
      <c r="J2879">
        <v>161</v>
      </c>
      <c r="K2879">
        <v>14616</v>
      </c>
      <c r="L2879">
        <v>14.67</v>
      </c>
      <c r="M2879" t="s">
        <v>36</v>
      </c>
      <c r="N2879">
        <v>7.1</v>
      </c>
      <c r="O2879">
        <v>2774</v>
      </c>
      <c r="P2879">
        <v>72</v>
      </c>
      <c r="Q2879" t="s">
        <v>27</v>
      </c>
      <c r="R2879" t="s">
        <v>28</v>
      </c>
    </row>
    <row r="2880" spans="1:18" x14ac:dyDescent="0.2">
      <c r="A2880">
        <v>2879</v>
      </c>
      <c r="B2880">
        <v>26</v>
      </c>
      <c r="C2880" t="str" cm="1">
        <f t="array" ref="C2880">_xlfn.IFS(B2880&lt;18, "Under 18", B2880&lt;=24, "18-24", B2880&lt;=34, "25-34", B2880&lt;=44, "35-44", B2880&lt;=54, "45-54", B2880&gt;=55, "55 and Over")</f>
        <v>25-34</v>
      </c>
      <c r="D2880" t="s">
        <v>29</v>
      </c>
      <c r="E2880">
        <v>180</v>
      </c>
      <c r="F2880">
        <v>65</v>
      </c>
      <c r="G2880" t="s">
        <v>30</v>
      </c>
      <c r="H2880">
        <v>102</v>
      </c>
      <c r="I2880">
        <v>666</v>
      </c>
      <c r="J2880">
        <v>132</v>
      </c>
      <c r="K2880">
        <v>12579</v>
      </c>
      <c r="L2880">
        <v>8.11</v>
      </c>
      <c r="M2880" t="s">
        <v>36</v>
      </c>
      <c r="N2880">
        <v>4.5</v>
      </c>
      <c r="O2880">
        <v>2594</v>
      </c>
      <c r="P2880">
        <v>56</v>
      </c>
      <c r="Q2880" t="s">
        <v>32</v>
      </c>
      <c r="R2880" t="s">
        <v>28</v>
      </c>
    </row>
    <row r="2881" spans="1:18" x14ac:dyDescent="0.2">
      <c r="A2881">
        <v>2880</v>
      </c>
      <c r="B2881">
        <v>22</v>
      </c>
      <c r="C2881" t="str" cm="1">
        <f t="array" ref="C2881">_xlfn.IFS(B2881&lt;18, "Under 18", B2881&lt;=24, "18-24", B2881&lt;=34, "25-34", B2881&lt;=44, "35-44", B2881&lt;=54, "45-54", B2881&gt;=55, "55 and Over")</f>
        <v>18-24</v>
      </c>
      <c r="D2881" t="s">
        <v>20</v>
      </c>
      <c r="E2881">
        <v>151</v>
      </c>
      <c r="F2881">
        <v>110</v>
      </c>
      <c r="G2881" t="s">
        <v>26</v>
      </c>
      <c r="H2881">
        <v>90</v>
      </c>
      <c r="I2881">
        <v>349</v>
      </c>
      <c r="J2881">
        <v>164</v>
      </c>
      <c r="K2881">
        <v>19471</v>
      </c>
      <c r="L2881">
        <v>12.06</v>
      </c>
      <c r="M2881" t="s">
        <v>31</v>
      </c>
      <c r="N2881">
        <v>7.4</v>
      </c>
      <c r="O2881">
        <v>3288</v>
      </c>
      <c r="P2881">
        <v>51</v>
      </c>
      <c r="Q2881" t="s">
        <v>32</v>
      </c>
      <c r="R2881" t="s">
        <v>32</v>
      </c>
    </row>
    <row r="2882" spans="1:18" x14ac:dyDescent="0.2">
      <c r="A2882">
        <v>2881</v>
      </c>
      <c r="B2882">
        <v>27</v>
      </c>
      <c r="C2882" t="str" cm="1">
        <f t="array" ref="C2882">_xlfn.IFS(B2882&lt;18, "Under 18", B2882&lt;=24, "18-24", B2882&lt;=34, "25-34", B2882&lt;=44, "35-44", B2882&lt;=54, "45-54", B2882&gt;=55, "55 and Over")</f>
        <v>25-34</v>
      </c>
      <c r="D2882" t="s">
        <v>20</v>
      </c>
      <c r="E2882">
        <v>194</v>
      </c>
      <c r="F2882">
        <v>105</v>
      </c>
      <c r="G2882" t="s">
        <v>26</v>
      </c>
      <c r="H2882">
        <v>56</v>
      </c>
      <c r="I2882">
        <v>750</v>
      </c>
      <c r="J2882">
        <v>119</v>
      </c>
      <c r="K2882">
        <v>4312</v>
      </c>
      <c r="L2882">
        <v>3.04</v>
      </c>
      <c r="M2882" t="s">
        <v>36</v>
      </c>
      <c r="N2882">
        <v>9.9</v>
      </c>
      <c r="O2882">
        <v>1694</v>
      </c>
      <c r="P2882">
        <v>58</v>
      </c>
      <c r="Q2882" t="s">
        <v>23</v>
      </c>
      <c r="R2882" t="s">
        <v>32</v>
      </c>
    </row>
    <row r="2883" spans="1:18" x14ac:dyDescent="0.2">
      <c r="A2883">
        <v>2882</v>
      </c>
      <c r="B2883">
        <v>59</v>
      </c>
      <c r="C2883" t="str" cm="1">
        <f t="array" ref="C2883">_xlfn.IFS(B2883&lt;18, "Under 18", B2883&lt;=24, "18-24", B2883&lt;=34, "25-34", B2883&lt;=44, "35-44", B2883&lt;=54, "45-54", B2883&gt;=55, "55 and Over")</f>
        <v>55 and Over</v>
      </c>
      <c r="D2883" t="s">
        <v>29</v>
      </c>
      <c r="E2883">
        <v>198</v>
      </c>
      <c r="F2883">
        <v>68</v>
      </c>
      <c r="G2883" t="s">
        <v>35</v>
      </c>
      <c r="H2883">
        <v>96</v>
      </c>
      <c r="I2883">
        <v>735</v>
      </c>
      <c r="J2883">
        <v>138</v>
      </c>
      <c r="K2883">
        <v>5665</v>
      </c>
      <c r="L2883">
        <v>2.59</v>
      </c>
      <c r="M2883" t="s">
        <v>31</v>
      </c>
      <c r="N2883">
        <v>8.1</v>
      </c>
      <c r="O2883">
        <v>3640</v>
      </c>
      <c r="P2883">
        <v>88</v>
      </c>
      <c r="Q2883" t="s">
        <v>27</v>
      </c>
      <c r="R2883" t="s">
        <v>24</v>
      </c>
    </row>
    <row r="2884" spans="1:18" x14ac:dyDescent="0.2">
      <c r="A2884">
        <v>2883</v>
      </c>
      <c r="B2884">
        <v>42</v>
      </c>
      <c r="C2884" t="str" cm="1">
        <f t="array" ref="C2884">_xlfn.IFS(B2884&lt;18, "Under 18", B2884&lt;=24, "18-24", B2884&lt;=34, "25-34", B2884&lt;=44, "35-44", B2884&lt;=54, "45-54", B2884&gt;=55, "55 and Over")</f>
        <v>35-44</v>
      </c>
      <c r="D2884" t="s">
        <v>25</v>
      </c>
      <c r="E2884">
        <v>196</v>
      </c>
      <c r="F2884">
        <v>81</v>
      </c>
      <c r="G2884" t="s">
        <v>30</v>
      </c>
      <c r="H2884">
        <v>57</v>
      </c>
      <c r="I2884">
        <v>457</v>
      </c>
      <c r="J2884">
        <v>133</v>
      </c>
      <c r="K2884">
        <v>18337</v>
      </c>
      <c r="L2884">
        <v>10.97</v>
      </c>
      <c r="M2884" t="s">
        <v>36</v>
      </c>
      <c r="N2884">
        <v>5.8</v>
      </c>
      <c r="O2884">
        <v>2703</v>
      </c>
      <c r="P2884">
        <v>75</v>
      </c>
      <c r="Q2884" t="s">
        <v>32</v>
      </c>
      <c r="R2884" t="s">
        <v>32</v>
      </c>
    </row>
    <row r="2885" spans="1:18" x14ac:dyDescent="0.2">
      <c r="A2885">
        <v>2884</v>
      </c>
      <c r="B2885">
        <v>20</v>
      </c>
      <c r="C2885" t="str" cm="1">
        <f t="array" ref="C2885">_xlfn.IFS(B2885&lt;18, "Under 18", B2885&lt;=24, "18-24", B2885&lt;=34, "25-34", B2885&lt;=44, "35-44", B2885&lt;=54, "45-54", B2885&gt;=55, "55 and Over")</f>
        <v>18-24</v>
      </c>
      <c r="D2885" t="s">
        <v>20</v>
      </c>
      <c r="E2885">
        <v>154</v>
      </c>
      <c r="F2885">
        <v>70</v>
      </c>
      <c r="G2885" t="s">
        <v>37</v>
      </c>
      <c r="H2885">
        <v>64</v>
      </c>
      <c r="I2885">
        <v>373</v>
      </c>
      <c r="J2885">
        <v>116</v>
      </c>
      <c r="K2885">
        <v>2672</v>
      </c>
      <c r="L2885">
        <v>10.68</v>
      </c>
      <c r="M2885" t="s">
        <v>36</v>
      </c>
      <c r="N2885">
        <v>9.1</v>
      </c>
      <c r="O2885">
        <v>1796</v>
      </c>
      <c r="P2885">
        <v>67</v>
      </c>
      <c r="Q2885" t="s">
        <v>34</v>
      </c>
      <c r="R2885" t="s">
        <v>28</v>
      </c>
    </row>
    <row r="2886" spans="1:18" x14ac:dyDescent="0.2">
      <c r="A2886">
        <v>2885</v>
      </c>
      <c r="B2886">
        <v>29</v>
      </c>
      <c r="C2886" t="str" cm="1">
        <f t="array" ref="C2886">_xlfn.IFS(B2886&lt;18, "Under 18", B2886&lt;=24, "18-24", B2886&lt;=34, "25-34", B2886&lt;=44, "35-44", B2886&lt;=54, "45-54", B2886&gt;=55, "55 and Over")</f>
        <v>25-34</v>
      </c>
      <c r="D2886" t="s">
        <v>29</v>
      </c>
      <c r="E2886">
        <v>191</v>
      </c>
      <c r="F2886">
        <v>52</v>
      </c>
      <c r="G2886" t="s">
        <v>30</v>
      </c>
      <c r="H2886">
        <v>104</v>
      </c>
      <c r="I2886">
        <v>758</v>
      </c>
      <c r="J2886">
        <v>152</v>
      </c>
      <c r="K2886">
        <v>15706</v>
      </c>
      <c r="L2886">
        <v>10.43</v>
      </c>
      <c r="M2886" t="s">
        <v>22</v>
      </c>
      <c r="N2886">
        <v>4.4000000000000004</v>
      </c>
      <c r="O2886">
        <v>2922</v>
      </c>
      <c r="P2886">
        <v>60</v>
      </c>
      <c r="Q2886" t="s">
        <v>32</v>
      </c>
      <c r="R2886" t="s">
        <v>32</v>
      </c>
    </row>
    <row r="2887" spans="1:18" x14ac:dyDescent="0.2">
      <c r="A2887">
        <v>2886</v>
      </c>
      <c r="B2887">
        <v>22</v>
      </c>
      <c r="C2887" t="str" cm="1">
        <f t="array" ref="C2887">_xlfn.IFS(B2887&lt;18, "Under 18", B2887&lt;=24, "18-24", B2887&lt;=34, "25-34", B2887&lt;=44, "35-44", B2887&lt;=54, "45-54", B2887&gt;=55, "55 and Over")</f>
        <v>18-24</v>
      </c>
      <c r="D2887" t="s">
        <v>25</v>
      </c>
      <c r="E2887">
        <v>194</v>
      </c>
      <c r="F2887">
        <v>102</v>
      </c>
      <c r="G2887" t="s">
        <v>26</v>
      </c>
      <c r="H2887">
        <v>95</v>
      </c>
      <c r="I2887">
        <v>414</v>
      </c>
      <c r="J2887">
        <v>167</v>
      </c>
      <c r="K2887">
        <v>9580</v>
      </c>
      <c r="L2887">
        <v>12.96</v>
      </c>
      <c r="M2887" t="s">
        <v>36</v>
      </c>
      <c r="N2887">
        <v>7.9</v>
      </c>
      <c r="O2887">
        <v>2567</v>
      </c>
      <c r="P2887">
        <v>61</v>
      </c>
      <c r="Q2887" t="s">
        <v>32</v>
      </c>
      <c r="R2887" t="s">
        <v>28</v>
      </c>
    </row>
    <row r="2888" spans="1:18" x14ac:dyDescent="0.2">
      <c r="A2888">
        <v>2887</v>
      </c>
      <c r="B2888">
        <v>57</v>
      </c>
      <c r="C2888" t="str" cm="1">
        <f t="array" ref="C2888">_xlfn.IFS(B2888&lt;18, "Under 18", B2888&lt;=24, "18-24", B2888&lt;=34, "25-34", B2888&lt;=44, "35-44", B2888&lt;=54, "45-54", B2888&gt;=55, "55 and Over")</f>
        <v>55 and Over</v>
      </c>
      <c r="D2888" t="s">
        <v>20</v>
      </c>
      <c r="E2888">
        <v>172</v>
      </c>
      <c r="F2888">
        <v>52</v>
      </c>
      <c r="G2888" t="s">
        <v>37</v>
      </c>
      <c r="H2888">
        <v>94</v>
      </c>
      <c r="I2888">
        <v>170</v>
      </c>
      <c r="J2888">
        <v>169</v>
      </c>
      <c r="K2888">
        <v>15381</v>
      </c>
      <c r="L2888">
        <v>13.82</v>
      </c>
      <c r="M2888" t="s">
        <v>22</v>
      </c>
      <c r="N2888">
        <v>5.4</v>
      </c>
      <c r="O2888">
        <v>2231</v>
      </c>
      <c r="P2888">
        <v>78</v>
      </c>
      <c r="Q2888" t="s">
        <v>27</v>
      </c>
      <c r="R2888" t="s">
        <v>32</v>
      </c>
    </row>
    <row r="2889" spans="1:18" x14ac:dyDescent="0.2">
      <c r="A2889">
        <v>2888</v>
      </c>
      <c r="B2889">
        <v>43</v>
      </c>
      <c r="C2889" t="str" cm="1">
        <f t="array" ref="C2889">_xlfn.IFS(B2889&lt;18, "Under 18", B2889&lt;=24, "18-24", B2889&lt;=34, "25-34", B2889&lt;=44, "35-44", B2889&lt;=54, "45-54", B2889&gt;=55, "55 and Over")</f>
        <v>35-44</v>
      </c>
      <c r="D2889" t="s">
        <v>29</v>
      </c>
      <c r="E2889">
        <v>166</v>
      </c>
      <c r="F2889">
        <v>89</v>
      </c>
      <c r="G2889" t="s">
        <v>37</v>
      </c>
      <c r="H2889">
        <v>53</v>
      </c>
      <c r="I2889">
        <v>787</v>
      </c>
      <c r="J2889">
        <v>142</v>
      </c>
      <c r="K2889">
        <v>4526</v>
      </c>
      <c r="L2889">
        <v>2.56</v>
      </c>
      <c r="M2889" t="s">
        <v>36</v>
      </c>
      <c r="N2889">
        <v>7.3</v>
      </c>
      <c r="O2889">
        <v>2955</v>
      </c>
      <c r="P2889">
        <v>70</v>
      </c>
      <c r="Q2889" t="s">
        <v>23</v>
      </c>
      <c r="R2889" t="s">
        <v>32</v>
      </c>
    </row>
    <row r="2890" spans="1:18" x14ac:dyDescent="0.2">
      <c r="A2890">
        <v>2889</v>
      </c>
      <c r="B2890">
        <v>57</v>
      </c>
      <c r="C2890" t="str" cm="1">
        <f t="array" ref="C2890">_xlfn.IFS(B2890&lt;18, "Under 18", B2890&lt;=24, "18-24", B2890&lt;=34, "25-34", B2890&lt;=44, "35-44", B2890&lt;=54, "45-54", B2890&gt;=55, "55 and Over")</f>
        <v>55 and Over</v>
      </c>
      <c r="D2890" t="s">
        <v>29</v>
      </c>
      <c r="E2890">
        <v>151</v>
      </c>
      <c r="F2890">
        <v>54</v>
      </c>
      <c r="G2890" t="s">
        <v>35</v>
      </c>
      <c r="H2890">
        <v>108</v>
      </c>
      <c r="I2890">
        <v>626</v>
      </c>
      <c r="J2890">
        <v>122</v>
      </c>
      <c r="K2890">
        <v>12905</v>
      </c>
      <c r="L2890">
        <v>13.82</v>
      </c>
      <c r="M2890" t="s">
        <v>36</v>
      </c>
      <c r="N2890">
        <v>4.5</v>
      </c>
      <c r="O2890">
        <v>2908</v>
      </c>
      <c r="P2890">
        <v>59</v>
      </c>
      <c r="Q2890" t="s">
        <v>32</v>
      </c>
      <c r="R2890" t="s">
        <v>24</v>
      </c>
    </row>
    <row r="2891" spans="1:18" x14ac:dyDescent="0.2">
      <c r="A2891">
        <v>2890</v>
      </c>
      <c r="B2891">
        <v>24</v>
      </c>
      <c r="C2891" t="str" cm="1">
        <f t="array" ref="C2891">_xlfn.IFS(B2891&lt;18, "Under 18", B2891&lt;=24, "18-24", B2891&lt;=34, "25-34", B2891&lt;=44, "35-44", B2891&lt;=54, "45-54", B2891&gt;=55, "55 and Over")</f>
        <v>18-24</v>
      </c>
      <c r="D2891" t="s">
        <v>25</v>
      </c>
      <c r="E2891">
        <v>156</v>
      </c>
      <c r="F2891">
        <v>65</v>
      </c>
      <c r="G2891" t="s">
        <v>21</v>
      </c>
      <c r="H2891">
        <v>75</v>
      </c>
      <c r="I2891">
        <v>413</v>
      </c>
      <c r="J2891">
        <v>150</v>
      </c>
      <c r="K2891">
        <v>14187</v>
      </c>
      <c r="L2891">
        <v>1.53</v>
      </c>
      <c r="M2891" t="s">
        <v>31</v>
      </c>
      <c r="N2891">
        <v>5.9</v>
      </c>
      <c r="O2891">
        <v>2014</v>
      </c>
      <c r="P2891">
        <v>70</v>
      </c>
      <c r="Q2891" t="s">
        <v>23</v>
      </c>
      <c r="R2891" t="s">
        <v>24</v>
      </c>
    </row>
    <row r="2892" spans="1:18" x14ac:dyDescent="0.2">
      <c r="A2892">
        <v>2891</v>
      </c>
      <c r="B2892">
        <v>34</v>
      </c>
      <c r="C2892" t="str" cm="1">
        <f t="array" ref="C2892">_xlfn.IFS(B2892&lt;18, "Under 18", B2892&lt;=24, "18-24", B2892&lt;=34, "25-34", B2892&lt;=44, "35-44", B2892&lt;=54, "45-54", B2892&gt;=55, "55 and Over")</f>
        <v>25-34</v>
      </c>
      <c r="D2892" t="s">
        <v>25</v>
      </c>
      <c r="E2892">
        <v>151</v>
      </c>
      <c r="F2892">
        <v>57</v>
      </c>
      <c r="G2892" t="s">
        <v>35</v>
      </c>
      <c r="H2892">
        <v>17</v>
      </c>
      <c r="I2892">
        <v>570</v>
      </c>
      <c r="J2892">
        <v>141</v>
      </c>
      <c r="K2892">
        <v>10627</v>
      </c>
      <c r="L2892">
        <v>7.94</v>
      </c>
      <c r="M2892" t="s">
        <v>36</v>
      </c>
      <c r="N2892">
        <v>8.3000000000000007</v>
      </c>
      <c r="O2892">
        <v>1834</v>
      </c>
      <c r="P2892">
        <v>83</v>
      </c>
      <c r="Q2892" t="s">
        <v>23</v>
      </c>
      <c r="R2892" t="s">
        <v>24</v>
      </c>
    </row>
    <row r="2893" spans="1:18" x14ac:dyDescent="0.2">
      <c r="A2893">
        <v>2892</v>
      </c>
      <c r="B2893">
        <v>20</v>
      </c>
      <c r="C2893" t="str" cm="1">
        <f t="array" ref="C2893">_xlfn.IFS(B2893&lt;18, "Under 18", B2893&lt;=24, "18-24", B2893&lt;=34, "25-34", B2893&lt;=44, "35-44", B2893&lt;=54, "45-54", B2893&gt;=55, "55 and Over")</f>
        <v>18-24</v>
      </c>
      <c r="D2893" t="s">
        <v>29</v>
      </c>
      <c r="E2893">
        <v>173</v>
      </c>
      <c r="F2893">
        <v>82</v>
      </c>
      <c r="G2893" t="s">
        <v>26</v>
      </c>
      <c r="H2893">
        <v>119</v>
      </c>
      <c r="I2893">
        <v>377</v>
      </c>
      <c r="J2893">
        <v>170</v>
      </c>
      <c r="K2893">
        <v>12499</v>
      </c>
      <c r="L2893">
        <v>6.56</v>
      </c>
      <c r="M2893" t="s">
        <v>22</v>
      </c>
      <c r="N2893">
        <v>9.4</v>
      </c>
      <c r="O2893">
        <v>2082</v>
      </c>
      <c r="P2893">
        <v>88</v>
      </c>
      <c r="Q2893" t="s">
        <v>23</v>
      </c>
      <c r="R2893" t="s">
        <v>28</v>
      </c>
    </row>
    <row r="2894" spans="1:18" x14ac:dyDescent="0.2">
      <c r="A2894">
        <v>2893</v>
      </c>
      <c r="B2894">
        <v>22</v>
      </c>
      <c r="C2894" t="str" cm="1">
        <f t="array" ref="C2894">_xlfn.IFS(B2894&lt;18, "Under 18", B2894&lt;=24, "18-24", B2894&lt;=34, "25-34", B2894&lt;=44, "35-44", B2894&lt;=54, "45-54", B2894&gt;=55, "55 and Over")</f>
        <v>18-24</v>
      </c>
      <c r="D2894" t="s">
        <v>29</v>
      </c>
      <c r="E2894">
        <v>159</v>
      </c>
      <c r="F2894">
        <v>119</v>
      </c>
      <c r="G2894" t="s">
        <v>35</v>
      </c>
      <c r="H2894">
        <v>43</v>
      </c>
      <c r="I2894">
        <v>983</v>
      </c>
      <c r="J2894">
        <v>128</v>
      </c>
      <c r="K2894">
        <v>8645</v>
      </c>
      <c r="L2894">
        <v>14.27</v>
      </c>
      <c r="M2894" t="s">
        <v>31</v>
      </c>
      <c r="N2894">
        <v>7.7</v>
      </c>
      <c r="O2894">
        <v>3992</v>
      </c>
      <c r="P2894">
        <v>72</v>
      </c>
      <c r="Q2894" t="s">
        <v>23</v>
      </c>
      <c r="R2894" t="s">
        <v>28</v>
      </c>
    </row>
    <row r="2895" spans="1:18" x14ac:dyDescent="0.2">
      <c r="A2895">
        <v>2894</v>
      </c>
      <c r="B2895">
        <v>37</v>
      </c>
      <c r="C2895" t="str" cm="1">
        <f t="array" ref="C2895">_xlfn.IFS(B2895&lt;18, "Under 18", B2895&lt;=24, "18-24", B2895&lt;=34, "25-34", B2895&lt;=44, "35-44", B2895&lt;=54, "45-54", B2895&gt;=55, "55 and Over")</f>
        <v>35-44</v>
      </c>
      <c r="D2895" t="s">
        <v>25</v>
      </c>
      <c r="E2895">
        <v>186</v>
      </c>
      <c r="F2895">
        <v>52</v>
      </c>
      <c r="G2895" t="s">
        <v>30</v>
      </c>
      <c r="H2895">
        <v>18</v>
      </c>
      <c r="I2895">
        <v>814</v>
      </c>
      <c r="J2895">
        <v>159</v>
      </c>
      <c r="K2895">
        <v>5623</v>
      </c>
      <c r="L2895">
        <v>6.36</v>
      </c>
      <c r="M2895" t="s">
        <v>36</v>
      </c>
      <c r="N2895">
        <v>9.1</v>
      </c>
      <c r="O2895">
        <v>2764</v>
      </c>
      <c r="P2895">
        <v>50</v>
      </c>
      <c r="Q2895" t="s">
        <v>23</v>
      </c>
      <c r="R2895" t="s">
        <v>28</v>
      </c>
    </row>
    <row r="2896" spans="1:18" x14ac:dyDescent="0.2">
      <c r="A2896">
        <v>2895</v>
      </c>
      <c r="B2896">
        <v>19</v>
      </c>
      <c r="C2896" t="str" cm="1">
        <f t="array" ref="C2896">_xlfn.IFS(B2896&lt;18, "Under 18", B2896&lt;=24, "18-24", B2896&lt;=34, "25-34", B2896&lt;=44, "35-44", B2896&lt;=54, "45-54", B2896&gt;=55, "55 and Over")</f>
        <v>18-24</v>
      </c>
      <c r="D2896" t="s">
        <v>25</v>
      </c>
      <c r="E2896">
        <v>150</v>
      </c>
      <c r="F2896">
        <v>98</v>
      </c>
      <c r="G2896" t="s">
        <v>33</v>
      </c>
      <c r="H2896">
        <v>88</v>
      </c>
      <c r="I2896">
        <v>623</v>
      </c>
      <c r="J2896">
        <v>93</v>
      </c>
      <c r="K2896">
        <v>16645</v>
      </c>
      <c r="L2896">
        <v>14.75</v>
      </c>
      <c r="M2896" t="s">
        <v>31</v>
      </c>
      <c r="N2896">
        <v>6.4</v>
      </c>
      <c r="O2896">
        <v>3097</v>
      </c>
      <c r="P2896">
        <v>78</v>
      </c>
      <c r="Q2896" t="s">
        <v>32</v>
      </c>
      <c r="R2896" t="s">
        <v>32</v>
      </c>
    </row>
    <row r="2897" spans="1:18" x14ac:dyDescent="0.2">
      <c r="A2897">
        <v>2896</v>
      </c>
      <c r="B2897">
        <v>27</v>
      </c>
      <c r="C2897" t="str" cm="1">
        <f t="array" ref="C2897">_xlfn.IFS(B2897&lt;18, "Under 18", B2897&lt;=24, "18-24", B2897&lt;=34, "25-34", B2897&lt;=44, "35-44", B2897&lt;=54, "45-54", B2897&gt;=55, "55 and Over")</f>
        <v>25-34</v>
      </c>
      <c r="D2897" t="s">
        <v>20</v>
      </c>
      <c r="E2897">
        <v>179</v>
      </c>
      <c r="F2897">
        <v>99</v>
      </c>
      <c r="G2897" t="s">
        <v>35</v>
      </c>
      <c r="H2897">
        <v>71</v>
      </c>
      <c r="I2897">
        <v>845</v>
      </c>
      <c r="J2897">
        <v>175</v>
      </c>
      <c r="K2897">
        <v>16648</v>
      </c>
      <c r="L2897">
        <v>3.41</v>
      </c>
      <c r="M2897" t="s">
        <v>36</v>
      </c>
      <c r="N2897">
        <v>4.7</v>
      </c>
      <c r="O2897">
        <v>3530</v>
      </c>
      <c r="P2897">
        <v>72</v>
      </c>
      <c r="Q2897" t="s">
        <v>32</v>
      </c>
      <c r="R2897" t="s">
        <v>28</v>
      </c>
    </row>
    <row r="2898" spans="1:18" x14ac:dyDescent="0.2">
      <c r="A2898">
        <v>2897</v>
      </c>
      <c r="B2898">
        <v>28</v>
      </c>
      <c r="C2898" t="str" cm="1">
        <f t="array" ref="C2898">_xlfn.IFS(B2898&lt;18, "Under 18", B2898&lt;=24, "18-24", B2898&lt;=34, "25-34", B2898&lt;=44, "35-44", B2898&lt;=54, "45-54", B2898&gt;=55, "55 and Over")</f>
        <v>25-34</v>
      </c>
      <c r="D2898" t="s">
        <v>20</v>
      </c>
      <c r="E2898">
        <v>180</v>
      </c>
      <c r="F2898">
        <v>98</v>
      </c>
      <c r="G2898" t="s">
        <v>26</v>
      </c>
      <c r="H2898">
        <v>113</v>
      </c>
      <c r="I2898">
        <v>998</v>
      </c>
      <c r="J2898">
        <v>101</v>
      </c>
      <c r="K2898">
        <v>9516</v>
      </c>
      <c r="L2898">
        <v>6.39</v>
      </c>
      <c r="M2898" t="s">
        <v>36</v>
      </c>
      <c r="N2898">
        <v>4.7</v>
      </c>
      <c r="O2898">
        <v>3543</v>
      </c>
      <c r="P2898">
        <v>88</v>
      </c>
      <c r="Q2898" t="s">
        <v>32</v>
      </c>
      <c r="R2898" t="s">
        <v>24</v>
      </c>
    </row>
    <row r="2899" spans="1:18" x14ac:dyDescent="0.2">
      <c r="A2899">
        <v>2898</v>
      </c>
      <c r="B2899">
        <v>32</v>
      </c>
      <c r="C2899" t="str" cm="1">
        <f t="array" ref="C2899">_xlfn.IFS(B2899&lt;18, "Under 18", B2899&lt;=24, "18-24", B2899&lt;=34, "25-34", B2899&lt;=44, "35-44", B2899&lt;=54, "45-54", B2899&gt;=55, "55 and Over")</f>
        <v>25-34</v>
      </c>
      <c r="D2899" t="s">
        <v>20</v>
      </c>
      <c r="E2899">
        <v>187</v>
      </c>
      <c r="F2899">
        <v>76</v>
      </c>
      <c r="G2899" t="s">
        <v>33</v>
      </c>
      <c r="H2899">
        <v>101</v>
      </c>
      <c r="I2899">
        <v>579</v>
      </c>
      <c r="J2899">
        <v>130</v>
      </c>
      <c r="K2899">
        <v>2544</v>
      </c>
      <c r="L2899">
        <v>12.81</v>
      </c>
      <c r="M2899" t="s">
        <v>22</v>
      </c>
      <c r="N2899">
        <v>4.2</v>
      </c>
      <c r="O2899">
        <v>2781</v>
      </c>
      <c r="P2899">
        <v>68</v>
      </c>
      <c r="Q2899" t="s">
        <v>34</v>
      </c>
      <c r="R2899" t="s">
        <v>32</v>
      </c>
    </row>
    <row r="2900" spans="1:18" x14ac:dyDescent="0.2">
      <c r="A2900">
        <v>2899</v>
      </c>
      <c r="B2900">
        <v>18</v>
      </c>
      <c r="C2900" t="str" cm="1">
        <f t="array" ref="C2900">_xlfn.IFS(B2900&lt;18, "Under 18", B2900&lt;=24, "18-24", B2900&lt;=34, "25-34", B2900&lt;=44, "35-44", B2900&lt;=54, "45-54", B2900&gt;=55, "55 and Over")</f>
        <v>18-24</v>
      </c>
      <c r="D2900" t="s">
        <v>29</v>
      </c>
      <c r="E2900">
        <v>197</v>
      </c>
      <c r="F2900">
        <v>66</v>
      </c>
      <c r="G2900" t="s">
        <v>30</v>
      </c>
      <c r="H2900">
        <v>69</v>
      </c>
      <c r="I2900">
        <v>745</v>
      </c>
      <c r="J2900">
        <v>153</v>
      </c>
      <c r="K2900">
        <v>3034</v>
      </c>
      <c r="L2900">
        <v>4.6500000000000004</v>
      </c>
      <c r="M2900" t="s">
        <v>31</v>
      </c>
      <c r="N2900">
        <v>7.4</v>
      </c>
      <c r="O2900">
        <v>2091</v>
      </c>
      <c r="P2900">
        <v>50</v>
      </c>
      <c r="Q2900" t="s">
        <v>23</v>
      </c>
      <c r="R2900" t="s">
        <v>32</v>
      </c>
    </row>
    <row r="2901" spans="1:18" x14ac:dyDescent="0.2">
      <c r="A2901">
        <v>2900</v>
      </c>
      <c r="B2901">
        <v>45</v>
      </c>
      <c r="C2901" t="str" cm="1">
        <f t="array" ref="C2901">_xlfn.IFS(B2901&lt;18, "Under 18", B2901&lt;=24, "18-24", B2901&lt;=34, "25-34", B2901&lt;=44, "35-44", B2901&lt;=54, "45-54", B2901&gt;=55, "55 and Over")</f>
        <v>45-54</v>
      </c>
      <c r="D2901" t="s">
        <v>20</v>
      </c>
      <c r="E2901">
        <v>188</v>
      </c>
      <c r="F2901">
        <v>79</v>
      </c>
      <c r="G2901" t="s">
        <v>33</v>
      </c>
      <c r="H2901">
        <v>15</v>
      </c>
      <c r="I2901">
        <v>466</v>
      </c>
      <c r="J2901">
        <v>154</v>
      </c>
      <c r="K2901">
        <v>13914</v>
      </c>
      <c r="L2901">
        <v>1.5</v>
      </c>
      <c r="M2901" t="s">
        <v>22</v>
      </c>
      <c r="N2901">
        <v>4.0999999999999996</v>
      </c>
      <c r="O2901">
        <v>3231</v>
      </c>
      <c r="P2901">
        <v>58</v>
      </c>
      <c r="Q2901" t="s">
        <v>34</v>
      </c>
      <c r="R2901" t="s">
        <v>32</v>
      </c>
    </row>
    <row r="2902" spans="1:18" x14ac:dyDescent="0.2">
      <c r="A2902">
        <v>2901</v>
      </c>
      <c r="B2902">
        <v>37</v>
      </c>
      <c r="C2902" t="str" cm="1">
        <f t="array" ref="C2902">_xlfn.IFS(B2902&lt;18, "Under 18", B2902&lt;=24, "18-24", B2902&lt;=34, "25-34", B2902&lt;=44, "35-44", B2902&lt;=54, "45-54", B2902&gt;=55, "55 and Over")</f>
        <v>35-44</v>
      </c>
      <c r="D2902" t="s">
        <v>20</v>
      </c>
      <c r="E2902">
        <v>172</v>
      </c>
      <c r="F2902">
        <v>75</v>
      </c>
      <c r="G2902" t="s">
        <v>30</v>
      </c>
      <c r="H2902">
        <v>79</v>
      </c>
      <c r="I2902">
        <v>571</v>
      </c>
      <c r="J2902">
        <v>131</v>
      </c>
      <c r="K2902">
        <v>6310</v>
      </c>
      <c r="L2902">
        <v>10.199999999999999</v>
      </c>
      <c r="M2902" t="s">
        <v>31</v>
      </c>
      <c r="N2902">
        <v>4.9000000000000004</v>
      </c>
      <c r="O2902">
        <v>2033</v>
      </c>
      <c r="P2902">
        <v>79</v>
      </c>
      <c r="Q2902" t="s">
        <v>32</v>
      </c>
      <c r="R2902" t="s">
        <v>24</v>
      </c>
    </row>
    <row r="2903" spans="1:18" x14ac:dyDescent="0.2">
      <c r="A2903">
        <v>2902</v>
      </c>
      <c r="B2903">
        <v>40</v>
      </c>
      <c r="C2903" t="str" cm="1">
        <f t="array" ref="C2903">_xlfn.IFS(B2903&lt;18, "Under 18", B2903&lt;=24, "18-24", B2903&lt;=34, "25-34", B2903&lt;=44, "35-44", B2903&lt;=54, "45-54", B2903&gt;=55, "55 and Over")</f>
        <v>35-44</v>
      </c>
      <c r="D2903" t="s">
        <v>25</v>
      </c>
      <c r="E2903">
        <v>187</v>
      </c>
      <c r="F2903">
        <v>82</v>
      </c>
      <c r="G2903" t="s">
        <v>21</v>
      </c>
      <c r="H2903">
        <v>74</v>
      </c>
      <c r="I2903">
        <v>651</v>
      </c>
      <c r="J2903">
        <v>94</v>
      </c>
      <c r="K2903">
        <v>10477</v>
      </c>
      <c r="L2903">
        <v>2.29</v>
      </c>
      <c r="M2903" t="s">
        <v>36</v>
      </c>
      <c r="N2903">
        <v>4.5999999999999996</v>
      </c>
      <c r="O2903">
        <v>3702</v>
      </c>
      <c r="P2903">
        <v>75</v>
      </c>
      <c r="Q2903" t="s">
        <v>32</v>
      </c>
      <c r="R2903" t="s">
        <v>32</v>
      </c>
    </row>
    <row r="2904" spans="1:18" x14ac:dyDescent="0.2">
      <c r="A2904">
        <v>2903</v>
      </c>
      <c r="B2904">
        <v>27</v>
      </c>
      <c r="C2904" t="str" cm="1">
        <f t="array" ref="C2904">_xlfn.IFS(B2904&lt;18, "Under 18", B2904&lt;=24, "18-24", B2904&lt;=34, "25-34", B2904&lt;=44, "35-44", B2904&lt;=54, "45-54", B2904&gt;=55, "55 and Over")</f>
        <v>25-34</v>
      </c>
      <c r="D2904" t="s">
        <v>29</v>
      </c>
      <c r="E2904">
        <v>164</v>
      </c>
      <c r="F2904">
        <v>78</v>
      </c>
      <c r="G2904" t="s">
        <v>35</v>
      </c>
      <c r="H2904">
        <v>34</v>
      </c>
      <c r="I2904">
        <v>748</v>
      </c>
      <c r="J2904">
        <v>117</v>
      </c>
      <c r="K2904">
        <v>14816</v>
      </c>
      <c r="L2904">
        <v>11.02</v>
      </c>
      <c r="M2904" t="s">
        <v>36</v>
      </c>
      <c r="N2904">
        <v>7.1</v>
      </c>
      <c r="O2904">
        <v>2829</v>
      </c>
      <c r="P2904">
        <v>56</v>
      </c>
      <c r="Q2904" t="s">
        <v>32</v>
      </c>
      <c r="R2904" t="s">
        <v>28</v>
      </c>
    </row>
    <row r="2905" spans="1:18" x14ac:dyDescent="0.2">
      <c r="A2905">
        <v>2904</v>
      </c>
      <c r="B2905">
        <v>49</v>
      </c>
      <c r="C2905" t="str" cm="1">
        <f t="array" ref="C2905">_xlfn.IFS(B2905&lt;18, "Under 18", B2905&lt;=24, "18-24", B2905&lt;=34, "25-34", B2905&lt;=44, "35-44", B2905&lt;=54, "45-54", B2905&gt;=55, "55 and Over")</f>
        <v>45-54</v>
      </c>
      <c r="D2905" t="s">
        <v>20</v>
      </c>
      <c r="E2905">
        <v>188</v>
      </c>
      <c r="F2905">
        <v>91</v>
      </c>
      <c r="G2905" t="s">
        <v>30</v>
      </c>
      <c r="H2905">
        <v>12</v>
      </c>
      <c r="I2905">
        <v>588</v>
      </c>
      <c r="J2905">
        <v>144</v>
      </c>
      <c r="K2905">
        <v>6787</v>
      </c>
      <c r="L2905">
        <v>5.77</v>
      </c>
      <c r="M2905" t="s">
        <v>36</v>
      </c>
      <c r="N2905">
        <v>6.7</v>
      </c>
      <c r="O2905">
        <v>3649</v>
      </c>
      <c r="P2905">
        <v>53</v>
      </c>
      <c r="Q2905" t="s">
        <v>34</v>
      </c>
      <c r="R2905" t="s">
        <v>32</v>
      </c>
    </row>
    <row r="2906" spans="1:18" x14ac:dyDescent="0.2">
      <c r="A2906">
        <v>2905</v>
      </c>
      <c r="B2906">
        <v>26</v>
      </c>
      <c r="C2906" t="str" cm="1">
        <f t="array" ref="C2906">_xlfn.IFS(B2906&lt;18, "Under 18", B2906&lt;=24, "18-24", B2906&lt;=34, "25-34", B2906&lt;=44, "35-44", B2906&lt;=54, "45-54", B2906&gt;=55, "55 and Over")</f>
        <v>25-34</v>
      </c>
      <c r="D2906" t="s">
        <v>20</v>
      </c>
      <c r="E2906">
        <v>171</v>
      </c>
      <c r="F2906">
        <v>65</v>
      </c>
      <c r="G2906" t="s">
        <v>26</v>
      </c>
      <c r="H2906">
        <v>41</v>
      </c>
      <c r="I2906">
        <v>215</v>
      </c>
      <c r="J2906">
        <v>140</v>
      </c>
      <c r="K2906">
        <v>3342</v>
      </c>
      <c r="L2906">
        <v>11.49</v>
      </c>
      <c r="M2906" t="s">
        <v>31</v>
      </c>
      <c r="N2906">
        <v>6.7</v>
      </c>
      <c r="O2906">
        <v>3929</v>
      </c>
      <c r="P2906">
        <v>55</v>
      </c>
      <c r="Q2906" t="s">
        <v>34</v>
      </c>
      <c r="R2906" t="s">
        <v>28</v>
      </c>
    </row>
    <row r="2907" spans="1:18" x14ac:dyDescent="0.2">
      <c r="A2907">
        <v>2906</v>
      </c>
      <c r="B2907">
        <v>30</v>
      </c>
      <c r="C2907" t="str" cm="1">
        <f t="array" ref="C2907">_xlfn.IFS(B2907&lt;18, "Under 18", B2907&lt;=24, "18-24", B2907&lt;=34, "25-34", B2907&lt;=44, "35-44", B2907&lt;=54, "45-54", B2907&gt;=55, "55 and Over")</f>
        <v>25-34</v>
      </c>
      <c r="D2907" t="s">
        <v>20</v>
      </c>
      <c r="E2907">
        <v>176</v>
      </c>
      <c r="F2907">
        <v>78</v>
      </c>
      <c r="G2907" t="s">
        <v>33</v>
      </c>
      <c r="H2907">
        <v>67</v>
      </c>
      <c r="I2907">
        <v>780</v>
      </c>
      <c r="J2907">
        <v>142</v>
      </c>
      <c r="K2907">
        <v>18190</v>
      </c>
      <c r="L2907">
        <v>2.39</v>
      </c>
      <c r="M2907" t="s">
        <v>22</v>
      </c>
      <c r="N2907">
        <v>9.6999999999999993</v>
      </c>
      <c r="O2907">
        <v>2855</v>
      </c>
      <c r="P2907">
        <v>87</v>
      </c>
      <c r="Q2907" t="s">
        <v>27</v>
      </c>
      <c r="R2907" t="s">
        <v>24</v>
      </c>
    </row>
    <row r="2908" spans="1:18" x14ac:dyDescent="0.2">
      <c r="A2908">
        <v>2907</v>
      </c>
      <c r="B2908">
        <v>27</v>
      </c>
      <c r="C2908" t="str" cm="1">
        <f t="array" ref="C2908">_xlfn.IFS(B2908&lt;18, "Under 18", B2908&lt;=24, "18-24", B2908&lt;=34, "25-34", B2908&lt;=44, "35-44", B2908&lt;=54, "45-54", B2908&gt;=55, "55 and Over")</f>
        <v>25-34</v>
      </c>
      <c r="D2908" t="s">
        <v>25</v>
      </c>
      <c r="E2908">
        <v>183</v>
      </c>
      <c r="F2908">
        <v>76</v>
      </c>
      <c r="G2908" t="s">
        <v>30</v>
      </c>
      <c r="H2908">
        <v>17</v>
      </c>
      <c r="I2908">
        <v>633</v>
      </c>
      <c r="J2908">
        <v>96</v>
      </c>
      <c r="K2908">
        <v>4719</v>
      </c>
      <c r="L2908">
        <v>12.1</v>
      </c>
      <c r="M2908" t="s">
        <v>36</v>
      </c>
      <c r="N2908">
        <v>5.8</v>
      </c>
      <c r="O2908">
        <v>3115</v>
      </c>
      <c r="P2908">
        <v>54</v>
      </c>
      <c r="Q2908" t="s">
        <v>27</v>
      </c>
      <c r="R2908" t="s">
        <v>24</v>
      </c>
    </row>
    <row r="2909" spans="1:18" x14ac:dyDescent="0.2">
      <c r="A2909">
        <v>2908</v>
      </c>
      <c r="B2909">
        <v>56</v>
      </c>
      <c r="C2909" t="str" cm="1">
        <f t="array" ref="C2909">_xlfn.IFS(B2909&lt;18, "Under 18", B2909&lt;=24, "18-24", B2909&lt;=34, "25-34", B2909&lt;=44, "35-44", B2909&lt;=54, "45-54", B2909&gt;=55, "55 and Over")</f>
        <v>55 and Over</v>
      </c>
      <c r="D2909" t="s">
        <v>20</v>
      </c>
      <c r="E2909">
        <v>154</v>
      </c>
      <c r="F2909">
        <v>55</v>
      </c>
      <c r="G2909" t="s">
        <v>35</v>
      </c>
      <c r="H2909">
        <v>13</v>
      </c>
      <c r="I2909">
        <v>264</v>
      </c>
      <c r="J2909">
        <v>155</v>
      </c>
      <c r="K2909">
        <v>14937</v>
      </c>
      <c r="L2909">
        <v>2.4</v>
      </c>
      <c r="M2909" t="s">
        <v>22</v>
      </c>
      <c r="N2909">
        <v>5.8</v>
      </c>
      <c r="O2909">
        <v>1914</v>
      </c>
      <c r="P2909">
        <v>70</v>
      </c>
      <c r="Q2909" t="s">
        <v>27</v>
      </c>
      <c r="R2909" t="s">
        <v>24</v>
      </c>
    </row>
    <row r="2910" spans="1:18" x14ac:dyDescent="0.2">
      <c r="A2910">
        <v>2909</v>
      </c>
      <c r="B2910">
        <v>38</v>
      </c>
      <c r="C2910" t="str" cm="1">
        <f t="array" ref="C2910">_xlfn.IFS(B2910&lt;18, "Under 18", B2910&lt;=24, "18-24", B2910&lt;=34, "25-34", B2910&lt;=44, "35-44", B2910&lt;=54, "45-54", B2910&gt;=55, "55 and Over")</f>
        <v>35-44</v>
      </c>
      <c r="D2910" t="s">
        <v>25</v>
      </c>
      <c r="E2910">
        <v>186</v>
      </c>
      <c r="F2910">
        <v>56</v>
      </c>
      <c r="G2910" t="s">
        <v>35</v>
      </c>
      <c r="H2910">
        <v>41</v>
      </c>
      <c r="I2910">
        <v>578</v>
      </c>
      <c r="J2910">
        <v>177</v>
      </c>
      <c r="K2910">
        <v>14273</v>
      </c>
      <c r="L2910">
        <v>1.54</v>
      </c>
      <c r="M2910" t="s">
        <v>31</v>
      </c>
      <c r="N2910">
        <v>6</v>
      </c>
      <c r="O2910">
        <v>2198</v>
      </c>
      <c r="P2910">
        <v>68</v>
      </c>
      <c r="Q2910" t="s">
        <v>32</v>
      </c>
      <c r="R2910" t="s">
        <v>28</v>
      </c>
    </row>
    <row r="2911" spans="1:18" x14ac:dyDescent="0.2">
      <c r="A2911">
        <v>2910</v>
      </c>
      <c r="B2911">
        <v>21</v>
      </c>
      <c r="C2911" t="str" cm="1">
        <f t="array" ref="C2911">_xlfn.IFS(B2911&lt;18, "Under 18", B2911&lt;=24, "18-24", B2911&lt;=34, "25-34", B2911&lt;=44, "35-44", B2911&lt;=54, "45-54", B2911&gt;=55, "55 and Over")</f>
        <v>18-24</v>
      </c>
      <c r="D2911" t="s">
        <v>25</v>
      </c>
      <c r="E2911">
        <v>174</v>
      </c>
      <c r="F2911">
        <v>70</v>
      </c>
      <c r="G2911" t="s">
        <v>33</v>
      </c>
      <c r="H2911">
        <v>116</v>
      </c>
      <c r="I2911">
        <v>825</v>
      </c>
      <c r="J2911">
        <v>122</v>
      </c>
      <c r="K2911">
        <v>5529</v>
      </c>
      <c r="L2911">
        <v>11.34</v>
      </c>
      <c r="M2911" t="s">
        <v>31</v>
      </c>
      <c r="N2911">
        <v>7</v>
      </c>
      <c r="O2911">
        <v>3950</v>
      </c>
      <c r="P2911">
        <v>82</v>
      </c>
      <c r="Q2911" t="s">
        <v>34</v>
      </c>
      <c r="R2911" t="s">
        <v>28</v>
      </c>
    </row>
    <row r="2912" spans="1:18" x14ac:dyDescent="0.2">
      <c r="A2912">
        <v>2911</v>
      </c>
      <c r="B2912">
        <v>24</v>
      </c>
      <c r="C2912" t="str" cm="1">
        <f t="array" ref="C2912">_xlfn.IFS(B2912&lt;18, "Under 18", B2912&lt;=24, "18-24", B2912&lt;=34, "25-34", B2912&lt;=44, "35-44", B2912&lt;=54, "45-54", B2912&gt;=55, "55 and Over")</f>
        <v>18-24</v>
      </c>
      <c r="D2912" t="s">
        <v>20</v>
      </c>
      <c r="E2912">
        <v>171</v>
      </c>
      <c r="F2912">
        <v>96</v>
      </c>
      <c r="G2912" t="s">
        <v>21</v>
      </c>
      <c r="H2912">
        <v>113</v>
      </c>
      <c r="I2912">
        <v>997</v>
      </c>
      <c r="J2912">
        <v>104</v>
      </c>
      <c r="K2912">
        <v>19883</v>
      </c>
      <c r="L2912">
        <v>14.85</v>
      </c>
      <c r="M2912" t="s">
        <v>36</v>
      </c>
      <c r="N2912">
        <v>7</v>
      </c>
      <c r="O2912">
        <v>2804</v>
      </c>
      <c r="P2912">
        <v>53</v>
      </c>
      <c r="Q2912" t="s">
        <v>23</v>
      </c>
      <c r="R2912" t="s">
        <v>28</v>
      </c>
    </row>
    <row r="2913" spans="1:18" x14ac:dyDescent="0.2">
      <c r="A2913">
        <v>2912</v>
      </c>
      <c r="B2913">
        <v>53</v>
      </c>
      <c r="C2913" t="str" cm="1">
        <f t="array" ref="C2913">_xlfn.IFS(B2913&lt;18, "Under 18", B2913&lt;=24, "18-24", B2913&lt;=34, "25-34", B2913&lt;=44, "35-44", B2913&lt;=54, "45-54", B2913&gt;=55, "55 and Over")</f>
        <v>45-54</v>
      </c>
      <c r="D2913" t="s">
        <v>25</v>
      </c>
      <c r="E2913">
        <v>156</v>
      </c>
      <c r="F2913">
        <v>79</v>
      </c>
      <c r="G2913" t="s">
        <v>35</v>
      </c>
      <c r="H2913">
        <v>93</v>
      </c>
      <c r="I2913">
        <v>885</v>
      </c>
      <c r="J2913">
        <v>170</v>
      </c>
      <c r="K2913">
        <v>17615</v>
      </c>
      <c r="L2913">
        <v>4.91</v>
      </c>
      <c r="M2913" t="s">
        <v>22</v>
      </c>
      <c r="N2913">
        <v>7.9</v>
      </c>
      <c r="O2913">
        <v>2353</v>
      </c>
      <c r="P2913">
        <v>56</v>
      </c>
      <c r="Q2913" t="s">
        <v>34</v>
      </c>
      <c r="R2913" t="s">
        <v>24</v>
      </c>
    </row>
    <row r="2914" spans="1:18" x14ac:dyDescent="0.2">
      <c r="A2914">
        <v>2913</v>
      </c>
      <c r="B2914">
        <v>30</v>
      </c>
      <c r="C2914" t="str" cm="1">
        <f t="array" ref="C2914">_xlfn.IFS(B2914&lt;18, "Under 18", B2914&lt;=24, "18-24", B2914&lt;=34, "25-34", B2914&lt;=44, "35-44", B2914&lt;=54, "45-54", B2914&gt;=55, "55 and Over")</f>
        <v>25-34</v>
      </c>
      <c r="D2914" t="s">
        <v>20</v>
      </c>
      <c r="E2914">
        <v>199</v>
      </c>
      <c r="F2914">
        <v>83</v>
      </c>
      <c r="G2914" t="s">
        <v>26</v>
      </c>
      <c r="H2914">
        <v>37</v>
      </c>
      <c r="I2914">
        <v>674</v>
      </c>
      <c r="J2914">
        <v>86</v>
      </c>
      <c r="K2914">
        <v>9629</v>
      </c>
      <c r="L2914">
        <v>10.5</v>
      </c>
      <c r="M2914" t="s">
        <v>36</v>
      </c>
      <c r="N2914">
        <v>8.9</v>
      </c>
      <c r="O2914">
        <v>3728</v>
      </c>
      <c r="P2914">
        <v>71</v>
      </c>
      <c r="Q2914" t="s">
        <v>32</v>
      </c>
      <c r="R2914" t="s">
        <v>28</v>
      </c>
    </row>
    <row r="2915" spans="1:18" x14ac:dyDescent="0.2">
      <c r="A2915">
        <v>2914</v>
      </c>
      <c r="B2915">
        <v>24</v>
      </c>
      <c r="C2915" t="str" cm="1">
        <f t="array" ref="C2915">_xlfn.IFS(B2915&lt;18, "Under 18", B2915&lt;=24, "18-24", B2915&lt;=34, "25-34", B2915&lt;=44, "35-44", B2915&lt;=54, "45-54", B2915&gt;=55, "55 and Over")</f>
        <v>18-24</v>
      </c>
      <c r="D2915" t="s">
        <v>20</v>
      </c>
      <c r="E2915">
        <v>185</v>
      </c>
      <c r="F2915">
        <v>115</v>
      </c>
      <c r="G2915" t="s">
        <v>26</v>
      </c>
      <c r="H2915">
        <v>85</v>
      </c>
      <c r="I2915">
        <v>807</v>
      </c>
      <c r="J2915">
        <v>141</v>
      </c>
      <c r="K2915">
        <v>8602</v>
      </c>
      <c r="L2915">
        <v>2.21</v>
      </c>
      <c r="M2915" t="s">
        <v>36</v>
      </c>
      <c r="N2915">
        <v>4.7</v>
      </c>
      <c r="O2915">
        <v>3968</v>
      </c>
      <c r="P2915">
        <v>69</v>
      </c>
      <c r="Q2915" t="s">
        <v>32</v>
      </c>
      <c r="R2915" t="s">
        <v>28</v>
      </c>
    </row>
    <row r="2916" spans="1:18" x14ac:dyDescent="0.2">
      <c r="A2916">
        <v>2915</v>
      </c>
      <c r="B2916">
        <v>49</v>
      </c>
      <c r="C2916" t="str" cm="1">
        <f t="array" ref="C2916">_xlfn.IFS(B2916&lt;18, "Under 18", B2916&lt;=24, "18-24", B2916&lt;=34, "25-34", B2916&lt;=44, "35-44", B2916&lt;=54, "45-54", B2916&gt;=55, "55 and Over")</f>
        <v>45-54</v>
      </c>
      <c r="D2916" t="s">
        <v>20</v>
      </c>
      <c r="E2916">
        <v>165</v>
      </c>
      <c r="F2916">
        <v>57</v>
      </c>
      <c r="G2916" t="s">
        <v>21</v>
      </c>
      <c r="H2916">
        <v>38</v>
      </c>
      <c r="I2916">
        <v>864</v>
      </c>
      <c r="J2916">
        <v>124</v>
      </c>
      <c r="K2916">
        <v>18054</v>
      </c>
      <c r="L2916">
        <v>11.69</v>
      </c>
      <c r="M2916" t="s">
        <v>22</v>
      </c>
      <c r="N2916">
        <v>5.5</v>
      </c>
      <c r="O2916">
        <v>3982</v>
      </c>
      <c r="P2916">
        <v>85</v>
      </c>
      <c r="Q2916" t="s">
        <v>23</v>
      </c>
      <c r="R2916" t="s">
        <v>32</v>
      </c>
    </row>
    <row r="2917" spans="1:18" x14ac:dyDescent="0.2">
      <c r="A2917">
        <v>2916</v>
      </c>
      <c r="B2917">
        <v>25</v>
      </c>
      <c r="C2917" t="str" cm="1">
        <f t="array" ref="C2917">_xlfn.IFS(B2917&lt;18, "Under 18", B2917&lt;=24, "18-24", B2917&lt;=34, "25-34", B2917&lt;=44, "35-44", B2917&lt;=54, "45-54", B2917&gt;=55, "55 and Over")</f>
        <v>25-34</v>
      </c>
      <c r="D2917" t="s">
        <v>25</v>
      </c>
      <c r="E2917">
        <v>153</v>
      </c>
      <c r="F2917">
        <v>63</v>
      </c>
      <c r="G2917" t="s">
        <v>35</v>
      </c>
      <c r="H2917">
        <v>117</v>
      </c>
      <c r="I2917">
        <v>788</v>
      </c>
      <c r="J2917">
        <v>134</v>
      </c>
      <c r="K2917">
        <v>3690</v>
      </c>
      <c r="L2917">
        <v>13.22</v>
      </c>
      <c r="M2917" t="s">
        <v>22</v>
      </c>
      <c r="N2917">
        <v>8</v>
      </c>
      <c r="O2917">
        <v>3072</v>
      </c>
      <c r="P2917">
        <v>54</v>
      </c>
      <c r="Q2917" t="s">
        <v>34</v>
      </c>
      <c r="R2917" t="s">
        <v>28</v>
      </c>
    </row>
    <row r="2918" spans="1:18" x14ac:dyDescent="0.2">
      <c r="A2918">
        <v>2917</v>
      </c>
      <c r="B2918">
        <v>21</v>
      </c>
      <c r="C2918" t="str" cm="1">
        <f t="array" ref="C2918">_xlfn.IFS(B2918&lt;18, "Under 18", B2918&lt;=24, "18-24", B2918&lt;=34, "25-34", B2918&lt;=44, "35-44", B2918&lt;=54, "45-54", B2918&gt;=55, "55 and Over")</f>
        <v>18-24</v>
      </c>
      <c r="D2918" t="s">
        <v>29</v>
      </c>
      <c r="E2918">
        <v>158</v>
      </c>
      <c r="F2918">
        <v>97</v>
      </c>
      <c r="G2918" t="s">
        <v>37</v>
      </c>
      <c r="H2918">
        <v>91</v>
      </c>
      <c r="I2918">
        <v>513</v>
      </c>
      <c r="J2918">
        <v>164</v>
      </c>
      <c r="K2918">
        <v>1608</v>
      </c>
      <c r="L2918">
        <v>14.33</v>
      </c>
      <c r="M2918" t="s">
        <v>36</v>
      </c>
      <c r="N2918">
        <v>7.8</v>
      </c>
      <c r="O2918">
        <v>2696</v>
      </c>
      <c r="P2918">
        <v>53</v>
      </c>
      <c r="Q2918" t="s">
        <v>34</v>
      </c>
      <c r="R2918" t="s">
        <v>24</v>
      </c>
    </row>
    <row r="2919" spans="1:18" x14ac:dyDescent="0.2">
      <c r="A2919">
        <v>2918</v>
      </c>
      <c r="B2919">
        <v>19</v>
      </c>
      <c r="C2919" t="str" cm="1">
        <f t="array" ref="C2919">_xlfn.IFS(B2919&lt;18, "Under 18", B2919&lt;=24, "18-24", B2919&lt;=34, "25-34", B2919&lt;=44, "35-44", B2919&lt;=54, "45-54", B2919&gt;=55, "55 and Over")</f>
        <v>18-24</v>
      </c>
      <c r="D2919" t="s">
        <v>25</v>
      </c>
      <c r="E2919">
        <v>151</v>
      </c>
      <c r="F2919">
        <v>74</v>
      </c>
      <c r="G2919" t="s">
        <v>35</v>
      </c>
      <c r="H2919">
        <v>67</v>
      </c>
      <c r="I2919">
        <v>319</v>
      </c>
      <c r="J2919">
        <v>135</v>
      </c>
      <c r="K2919">
        <v>10632</v>
      </c>
      <c r="L2919">
        <v>8.11</v>
      </c>
      <c r="M2919" t="s">
        <v>31</v>
      </c>
      <c r="N2919">
        <v>6.1</v>
      </c>
      <c r="O2919">
        <v>2623</v>
      </c>
      <c r="P2919">
        <v>78</v>
      </c>
      <c r="Q2919" t="s">
        <v>27</v>
      </c>
      <c r="R2919" t="s">
        <v>24</v>
      </c>
    </row>
    <row r="2920" spans="1:18" x14ac:dyDescent="0.2">
      <c r="A2920">
        <v>2919</v>
      </c>
      <c r="B2920">
        <v>29</v>
      </c>
      <c r="C2920" t="str" cm="1">
        <f t="array" ref="C2920">_xlfn.IFS(B2920&lt;18, "Under 18", B2920&lt;=24, "18-24", B2920&lt;=34, "25-34", B2920&lt;=44, "35-44", B2920&lt;=54, "45-54", B2920&gt;=55, "55 and Over")</f>
        <v>25-34</v>
      </c>
      <c r="D2920" t="s">
        <v>20</v>
      </c>
      <c r="E2920">
        <v>190</v>
      </c>
      <c r="F2920">
        <v>110</v>
      </c>
      <c r="G2920" t="s">
        <v>21</v>
      </c>
      <c r="H2920">
        <v>96</v>
      </c>
      <c r="I2920">
        <v>970</v>
      </c>
      <c r="J2920">
        <v>147</v>
      </c>
      <c r="K2920">
        <v>15558</v>
      </c>
      <c r="L2920">
        <v>0.78</v>
      </c>
      <c r="M2920" t="s">
        <v>22</v>
      </c>
      <c r="N2920">
        <v>9.4</v>
      </c>
      <c r="O2920">
        <v>2212</v>
      </c>
      <c r="P2920">
        <v>61</v>
      </c>
      <c r="Q2920" t="s">
        <v>23</v>
      </c>
      <c r="R2920" t="s">
        <v>28</v>
      </c>
    </row>
    <row r="2921" spans="1:18" x14ac:dyDescent="0.2">
      <c r="A2921">
        <v>2920</v>
      </c>
      <c r="B2921">
        <v>28</v>
      </c>
      <c r="C2921" t="str" cm="1">
        <f t="array" ref="C2921">_xlfn.IFS(B2921&lt;18, "Under 18", B2921&lt;=24, "18-24", B2921&lt;=34, "25-34", B2921&lt;=44, "35-44", B2921&lt;=54, "45-54", B2921&gt;=55, "55 and Over")</f>
        <v>25-34</v>
      </c>
      <c r="D2921" t="s">
        <v>25</v>
      </c>
      <c r="E2921">
        <v>195</v>
      </c>
      <c r="F2921">
        <v>116</v>
      </c>
      <c r="G2921" t="s">
        <v>33</v>
      </c>
      <c r="H2921">
        <v>58</v>
      </c>
      <c r="I2921">
        <v>744</v>
      </c>
      <c r="J2921">
        <v>152</v>
      </c>
      <c r="K2921">
        <v>17144</v>
      </c>
      <c r="L2921">
        <v>8.0399999999999991</v>
      </c>
      <c r="M2921" t="s">
        <v>22</v>
      </c>
      <c r="N2921">
        <v>6.9</v>
      </c>
      <c r="O2921">
        <v>2978</v>
      </c>
      <c r="P2921">
        <v>71</v>
      </c>
      <c r="Q2921" t="s">
        <v>23</v>
      </c>
      <c r="R2921" t="s">
        <v>24</v>
      </c>
    </row>
    <row r="2922" spans="1:18" x14ac:dyDescent="0.2">
      <c r="A2922">
        <v>2921</v>
      </c>
      <c r="B2922">
        <v>33</v>
      </c>
      <c r="C2922" t="str" cm="1">
        <f t="array" ref="C2922">_xlfn.IFS(B2922&lt;18, "Under 18", B2922&lt;=24, "18-24", B2922&lt;=34, "25-34", B2922&lt;=44, "35-44", B2922&lt;=54, "45-54", B2922&gt;=55, "55 and Over")</f>
        <v>25-34</v>
      </c>
      <c r="D2922" t="s">
        <v>25</v>
      </c>
      <c r="E2922">
        <v>185</v>
      </c>
      <c r="F2922">
        <v>98</v>
      </c>
      <c r="G2922" t="s">
        <v>26</v>
      </c>
      <c r="H2922">
        <v>81</v>
      </c>
      <c r="I2922">
        <v>847</v>
      </c>
      <c r="J2922">
        <v>86</v>
      </c>
      <c r="K2922">
        <v>11119</v>
      </c>
      <c r="L2922">
        <v>7.6</v>
      </c>
      <c r="M2922" t="s">
        <v>31</v>
      </c>
      <c r="N2922">
        <v>5.7</v>
      </c>
      <c r="O2922">
        <v>1537</v>
      </c>
      <c r="P2922">
        <v>85</v>
      </c>
      <c r="Q2922" t="s">
        <v>32</v>
      </c>
      <c r="R2922" t="s">
        <v>32</v>
      </c>
    </row>
    <row r="2923" spans="1:18" x14ac:dyDescent="0.2">
      <c r="A2923">
        <v>2922</v>
      </c>
      <c r="B2923">
        <v>35</v>
      </c>
      <c r="C2923" t="str" cm="1">
        <f t="array" ref="C2923">_xlfn.IFS(B2923&lt;18, "Under 18", B2923&lt;=24, "18-24", B2923&lt;=34, "25-34", B2923&lt;=44, "35-44", B2923&lt;=54, "45-54", B2923&gt;=55, "55 and Over")</f>
        <v>35-44</v>
      </c>
      <c r="D2923" t="s">
        <v>29</v>
      </c>
      <c r="E2923">
        <v>174</v>
      </c>
      <c r="F2923">
        <v>97</v>
      </c>
      <c r="G2923" t="s">
        <v>21</v>
      </c>
      <c r="H2923">
        <v>18</v>
      </c>
      <c r="I2923">
        <v>175</v>
      </c>
      <c r="J2923">
        <v>90</v>
      </c>
      <c r="K2923">
        <v>10712</v>
      </c>
      <c r="L2923">
        <v>5.19</v>
      </c>
      <c r="M2923" t="s">
        <v>31</v>
      </c>
      <c r="N2923">
        <v>8.6999999999999993</v>
      </c>
      <c r="O2923">
        <v>3594</v>
      </c>
      <c r="P2923">
        <v>66</v>
      </c>
      <c r="Q2923" t="s">
        <v>34</v>
      </c>
      <c r="R2923" t="s">
        <v>28</v>
      </c>
    </row>
    <row r="2924" spans="1:18" x14ac:dyDescent="0.2">
      <c r="A2924">
        <v>2923</v>
      </c>
      <c r="B2924">
        <v>20</v>
      </c>
      <c r="C2924" t="str" cm="1">
        <f t="array" ref="C2924">_xlfn.IFS(B2924&lt;18, "Under 18", B2924&lt;=24, "18-24", B2924&lt;=34, "25-34", B2924&lt;=44, "35-44", B2924&lt;=54, "45-54", B2924&gt;=55, "55 and Over")</f>
        <v>18-24</v>
      </c>
      <c r="D2924" t="s">
        <v>25</v>
      </c>
      <c r="E2924">
        <v>177</v>
      </c>
      <c r="F2924">
        <v>77</v>
      </c>
      <c r="G2924" t="s">
        <v>37</v>
      </c>
      <c r="H2924">
        <v>94</v>
      </c>
      <c r="I2924">
        <v>134</v>
      </c>
      <c r="J2924">
        <v>85</v>
      </c>
      <c r="K2924">
        <v>6299</v>
      </c>
      <c r="L2924">
        <v>2.2000000000000002</v>
      </c>
      <c r="M2924" t="s">
        <v>36</v>
      </c>
      <c r="N2924">
        <v>7.6</v>
      </c>
      <c r="O2924">
        <v>2239</v>
      </c>
      <c r="P2924">
        <v>74</v>
      </c>
      <c r="Q2924" t="s">
        <v>32</v>
      </c>
      <c r="R2924" t="s">
        <v>24</v>
      </c>
    </row>
    <row r="2925" spans="1:18" x14ac:dyDescent="0.2">
      <c r="A2925">
        <v>2924</v>
      </c>
      <c r="B2925">
        <v>52</v>
      </c>
      <c r="C2925" t="str" cm="1">
        <f t="array" ref="C2925">_xlfn.IFS(B2925&lt;18, "Under 18", B2925&lt;=24, "18-24", B2925&lt;=34, "25-34", B2925&lt;=44, "35-44", B2925&lt;=54, "45-54", B2925&gt;=55, "55 and Over")</f>
        <v>45-54</v>
      </c>
      <c r="D2925" t="s">
        <v>20</v>
      </c>
      <c r="E2925">
        <v>150</v>
      </c>
      <c r="F2925">
        <v>112</v>
      </c>
      <c r="G2925" t="s">
        <v>37</v>
      </c>
      <c r="H2925">
        <v>46</v>
      </c>
      <c r="I2925">
        <v>148</v>
      </c>
      <c r="J2925">
        <v>173</v>
      </c>
      <c r="K2925">
        <v>8914</v>
      </c>
      <c r="L2925">
        <v>2.16</v>
      </c>
      <c r="M2925" t="s">
        <v>31</v>
      </c>
      <c r="N2925">
        <v>6.1</v>
      </c>
      <c r="O2925">
        <v>2025</v>
      </c>
      <c r="P2925">
        <v>54</v>
      </c>
      <c r="Q2925" t="s">
        <v>27</v>
      </c>
      <c r="R2925" t="s">
        <v>24</v>
      </c>
    </row>
    <row r="2926" spans="1:18" x14ac:dyDescent="0.2">
      <c r="A2926">
        <v>2925</v>
      </c>
      <c r="B2926">
        <v>56</v>
      </c>
      <c r="C2926" t="str" cm="1">
        <f t="array" ref="C2926">_xlfn.IFS(B2926&lt;18, "Under 18", B2926&lt;=24, "18-24", B2926&lt;=34, "25-34", B2926&lt;=44, "35-44", B2926&lt;=54, "45-54", B2926&gt;=55, "55 and Over")</f>
        <v>55 and Over</v>
      </c>
      <c r="D2926" t="s">
        <v>20</v>
      </c>
      <c r="E2926">
        <v>175</v>
      </c>
      <c r="F2926">
        <v>112</v>
      </c>
      <c r="G2926" t="s">
        <v>26</v>
      </c>
      <c r="H2926">
        <v>83</v>
      </c>
      <c r="I2926">
        <v>191</v>
      </c>
      <c r="J2926">
        <v>92</v>
      </c>
      <c r="K2926">
        <v>10075</v>
      </c>
      <c r="L2926">
        <v>8.5399999999999991</v>
      </c>
      <c r="M2926" t="s">
        <v>22</v>
      </c>
      <c r="N2926">
        <v>4.3</v>
      </c>
      <c r="O2926">
        <v>3983</v>
      </c>
      <c r="P2926">
        <v>55</v>
      </c>
      <c r="Q2926" t="s">
        <v>23</v>
      </c>
      <c r="R2926" t="s">
        <v>24</v>
      </c>
    </row>
    <row r="2927" spans="1:18" x14ac:dyDescent="0.2">
      <c r="A2927">
        <v>2926</v>
      </c>
      <c r="B2927">
        <v>51</v>
      </c>
      <c r="C2927" t="str" cm="1">
        <f t="array" ref="C2927">_xlfn.IFS(B2927&lt;18, "Under 18", B2927&lt;=24, "18-24", B2927&lt;=34, "25-34", B2927&lt;=44, "35-44", B2927&lt;=54, "45-54", B2927&gt;=55, "55 and Over")</f>
        <v>45-54</v>
      </c>
      <c r="D2927" t="s">
        <v>25</v>
      </c>
      <c r="E2927">
        <v>157</v>
      </c>
      <c r="F2927">
        <v>103</v>
      </c>
      <c r="G2927" t="s">
        <v>30</v>
      </c>
      <c r="H2927">
        <v>76</v>
      </c>
      <c r="I2927">
        <v>812</v>
      </c>
      <c r="J2927">
        <v>84</v>
      </c>
      <c r="K2927">
        <v>13416</v>
      </c>
      <c r="L2927">
        <v>11.06</v>
      </c>
      <c r="M2927" t="s">
        <v>22</v>
      </c>
      <c r="N2927">
        <v>4.9000000000000004</v>
      </c>
      <c r="O2927">
        <v>2222</v>
      </c>
      <c r="P2927">
        <v>82</v>
      </c>
      <c r="Q2927" t="s">
        <v>32</v>
      </c>
      <c r="R2927" t="s">
        <v>32</v>
      </c>
    </row>
    <row r="2928" spans="1:18" x14ac:dyDescent="0.2">
      <c r="A2928">
        <v>2927</v>
      </c>
      <c r="B2928">
        <v>24</v>
      </c>
      <c r="C2928" t="str" cm="1">
        <f t="array" ref="C2928">_xlfn.IFS(B2928&lt;18, "Under 18", B2928&lt;=24, "18-24", B2928&lt;=34, "25-34", B2928&lt;=44, "35-44", B2928&lt;=54, "45-54", B2928&gt;=55, "55 and Over")</f>
        <v>18-24</v>
      </c>
      <c r="D2928" t="s">
        <v>25</v>
      </c>
      <c r="E2928">
        <v>166</v>
      </c>
      <c r="F2928">
        <v>78</v>
      </c>
      <c r="G2928" t="s">
        <v>26</v>
      </c>
      <c r="H2928">
        <v>92</v>
      </c>
      <c r="I2928">
        <v>365</v>
      </c>
      <c r="J2928">
        <v>178</v>
      </c>
      <c r="K2928">
        <v>2183</v>
      </c>
      <c r="L2928">
        <v>13.01</v>
      </c>
      <c r="M2928" t="s">
        <v>36</v>
      </c>
      <c r="N2928">
        <v>7</v>
      </c>
      <c r="O2928">
        <v>1834</v>
      </c>
      <c r="P2928">
        <v>73</v>
      </c>
      <c r="Q2928" t="s">
        <v>34</v>
      </c>
      <c r="R2928" t="s">
        <v>24</v>
      </c>
    </row>
    <row r="2929" spans="1:18" x14ac:dyDescent="0.2">
      <c r="A2929">
        <v>2928</v>
      </c>
      <c r="B2929">
        <v>21</v>
      </c>
      <c r="C2929" t="str" cm="1">
        <f t="array" ref="C2929">_xlfn.IFS(B2929&lt;18, "Under 18", B2929&lt;=24, "18-24", B2929&lt;=34, "25-34", B2929&lt;=44, "35-44", B2929&lt;=54, "45-54", B2929&gt;=55, "55 and Over")</f>
        <v>18-24</v>
      </c>
      <c r="D2929" t="s">
        <v>20</v>
      </c>
      <c r="E2929">
        <v>185</v>
      </c>
      <c r="F2929">
        <v>105</v>
      </c>
      <c r="G2929" t="s">
        <v>33</v>
      </c>
      <c r="H2929">
        <v>70</v>
      </c>
      <c r="I2929">
        <v>912</v>
      </c>
      <c r="J2929">
        <v>119</v>
      </c>
      <c r="K2929">
        <v>3954</v>
      </c>
      <c r="L2929">
        <v>8.31</v>
      </c>
      <c r="M2929" t="s">
        <v>22</v>
      </c>
      <c r="N2929">
        <v>4.9000000000000004</v>
      </c>
      <c r="O2929">
        <v>3462</v>
      </c>
      <c r="P2929">
        <v>67</v>
      </c>
      <c r="Q2929" t="s">
        <v>23</v>
      </c>
      <c r="R2929" t="s">
        <v>28</v>
      </c>
    </row>
    <row r="2930" spans="1:18" x14ac:dyDescent="0.2">
      <c r="A2930">
        <v>2929</v>
      </c>
      <c r="B2930">
        <v>38</v>
      </c>
      <c r="C2930" t="str" cm="1">
        <f t="array" ref="C2930">_xlfn.IFS(B2930&lt;18, "Under 18", B2930&lt;=24, "18-24", B2930&lt;=34, "25-34", B2930&lt;=44, "35-44", B2930&lt;=54, "45-54", B2930&gt;=55, "55 and Over")</f>
        <v>35-44</v>
      </c>
      <c r="D2930" t="s">
        <v>25</v>
      </c>
      <c r="E2930">
        <v>154</v>
      </c>
      <c r="F2930">
        <v>53</v>
      </c>
      <c r="G2930" t="s">
        <v>26</v>
      </c>
      <c r="H2930">
        <v>84</v>
      </c>
      <c r="I2930">
        <v>387</v>
      </c>
      <c r="J2930">
        <v>155</v>
      </c>
      <c r="K2930">
        <v>2717</v>
      </c>
      <c r="L2930">
        <v>11.47</v>
      </c>
      <c r="M2930" t="s">
        <v>22</v>
      </c>
      <c r="N2930">
        <v>9</v>
      </c>
      <c r="O2930">
        <v>2848</v>
      </c>
      <c r="P2930">
        <v>75</v>
      </c>
      <c r="Q2930" t="s">
        <v>34</v>
      </c>
      <c r="R2930" t="s">
        <v>24</v>
      </c>
    </row>
    <row r="2931" spans="1:18" x14ac:dyDescent="0.2">
      <c r="A2931">
        <v>2930</v>
      </c>
      <c r="B2931">
        <v>54</v>
      </c>
      <c r="C2931" t="str" cm="1">
        <f t="array" ref="C2931">_xlfn.IFS(B2931&lt;18, "Under 18", B2931&lt;=24, "18-24", B2931&lt;=34, "25-34", B2931&lt;=44, "35-44", B2931&lt;=54, "45-54", B2931&gt;=55, "55 and Over")</f>
        <v>45-54</v>
      </c>
      <c r="D2931" t="s">
        <v>29</v>
      </c>
      <c r="E2931">
        <v>185</v>
      </c>
      <c r="F2931">
        <v>75</v>
      </c>
      <c r="G2931" t="s">
        <v>35</v>
      </c>
      <c r="H2931">
        <v>46</v>
      </c>
      <c r="I2931">
        <v>646</v>
      </c>
      <c r="J2931">
        <v>134</v>
      </c>
      <c r="K2931">
        <v>2720</v>
      </c>
      <c r="L2931">
        <v>7.87</v>
      </c>
      <c r="M2931" t="s">
        <v>22</v>
      </c>
      <c r="N2931">
        <v>7.2</v>
      </c>
      <c r="O2931">
        <v>3110</v>
      </c>
      <c r="P2931">
        <v>54</v>
      </c>
      <c r="Q2931" t="s">
        <v>34</v>
      </c>
      <c r="R2931" t="s">
        <v>32</v>
      </c>
    </row>
    <row r="2932" spans="1:18" x14ac:dyDescent="0.2">
      <c r="A2932">
        <v>2931</v>
      </c>
      <c r="B2932">
        <v>22</v>
      </c>
      <c r="C2932" t="str" cm="1">
        <f t="array" ref="C2932">_xlfn.IFS(B2932&lt;18, "Under 18", B2932&lt;=24, "18-24", B2932&lt;=34, "25-34", B2932&lt;=44, "35-44", B2932&lt;=54, "45-54", B2932&gt;=55, "55 and Over")</f>
        <v>18-24</v>
      </c>
      <c r="D2932" t="s">
        <v>29</v>
      </c>
      <c r="E2932">
        <v>170</v>
      </c>
      <c r="F2932">
        <v>100</v>
      </c>
      <c r="G2932" t="s">
        <v>37</v>
      </c>
      <c r="H2932">
        <v>57</v>
      </c>
      <c r="I2932">
        <v>958</v>
      </c>
      <c r="J2932">
        <v>140</v>
      </c>
      <c r="K2932">
        <v>11390</v>
      </c>
      <c r="L2932">
        <v>6.33</v>
      </c>
      <c r="M2932" t="s">
        <v>31</v>
      </c>
      <c r="N2932">
        <v>6.5</v>
      </c>
      <c r="O2932">
        <v>2863</v>
      </c>
      <c r="P2932">
        <v>58</v>
      </c>
      <c r="Q2932" t="s">
        <v>34</v>
      </c>
      <c r="R2932" t="s">
        <v>28</v>
      </c>
    </row>
    <row r="2933" spans="1:18" x14ac:dyDescent="0.2">
      <c r="A2933">
        <v>2932</v>
      </c>
      <c r="B2933">
        <v>41</v>
      </c>
      <c r="C2933" t="str" cm="1">
        <f t="array" ref="C2933">_xlfn.IFS(B2933&lt;18, "Under 18", B2933&lt;=24, "18-24", B2933&lt;=34, "25-34", B2933&lt;=44, "35-44", B2933&lt;=54, "45-54", B2933&gt;=55, "55 and Over")</f>
        <v>35-44</v>
      </c>
      <c r="D2933" t="s">
        <v>20</v>
      </c>
      <c r="E2933">
        <v>158</v>
      </c>
      <c r="F2933">
        <v>53</v>
      </c>
      <c r="G2933" t="s">
        <v>26</v>
      </c>
      <c r="H2933">
        <v>86</v>
      </c>
      <c r="I2933">
        <v>204</v>
      </c>
      <c r="J2933">
        <v>130</v>
      </c>
      <c r="K2933">
        <v>9513</v>
      </c>
      <c r="L2933">
        <v>5.43</v>
      </c>
      <c r="M2933" t="s">
        <v>31</v>
      </c>
      <c r="N2933">
        <v>4.5999999999999996</v>
      </c>
      <c r="O2933">
        <v>3824</v>
      </c>
      <c r="P2933">
        <v>70</v>
      </c>
      <c r="Q2933" t="s">
        <v>34</v>
      </c>
      <c r="R2933" t="s">
        <v>28</v>
      </c>
    </row>
    <row r="2934" spans="1:18" x14ac:dyDescent="0.2">
      <c r="A2934">
        <v>2933</v>
      </c>
      <c r="B2934">
        <v>32</v>
      </c>
      <c r="C2934" t="str" cm="1">
        <f t="array" ref="C2934">_xlfn.IFS(B2934&lt;18, "Under 18", B2934&lt;=24, "18-24", B2934&lt;=34, "25-34", B2934&lt;=44, "35-44", B2934&lt;=54, "45-54", B2934&gt;=55, "55 and Over")</f>
        <v>25-34</v>
      </c>
      <c r="D2934" t="s">
        <v>29</v>
      </c>
      <c r="E2934">
        <v>169</v>
      </c>
      <c r="F2934">
        <v>104</v>
      </c>
      <c r="G2934" t="s">
        <v>21</v>
      </c>
      <c r="H2934">
        <v>68</v>
      </c>
      <c r="I2934">
        <v>152</v>
      </c>
      <c r="J2934">
        <v>162</v>
      </c>
      <c r="K2934">
        <v>5794</v>
      </c>
      <c r="L2934">
        <v>5.54</v>
      </c>
      <c r="M2934" t="s">
        <v>31</v>
      </c>
      <c r="N2934">
        <v>8.6</v>
      </c>
      <c r="O2934">
        <v>2646</v>
      </c>
      <c r="P2934">
        <v>83</v>
      </c>
      <c r="Q2934" t="s">
        <v>34</v>
      </c>
      <c r="R2934" t="s">
        <v>28</v>
      </c>
    </row>
    <row r="2935" spans="1:18" x14ac:dyDescent="0.2">
      <c r="A2935">
        <v>2934</v>
      </c>
      <c r="B2935">
        <v>29</v>
      </c>
      <c r="C2935" t="str" cm="1">
        <f t="array" ref="C2935">_xlfn.IFS(B2935&lt;18, "Under 18", B2935&lt;=24, "18-24", B2935&lt;=34, "25-34", B2935&lt;=44, "35-44", B2935&lt;=54, "45-54", B2935&gt;=55, "55 and Over")</f>
        <v>25-34</v>
      </c>
      <c r="D2935" t="s">
        <v>20</v>
      </c>
      <c r="E2935">
        <v>157</v>
      </c>
      <c r="F2935">
        <v>116</v>
      </c>
      <c r="G2935" t="s">
        <v>26</v>
      </c>
      <c r="H2935">
        <v>96</v>
      </c>
      <c r="I2935">
        <v>506</v>
      </c>
      <c r="J2935">
        <v>134</v>
      </c>
      <c r="K2935">
        <v>8903</v>
      </c>
      <c r="L2935">
        <v>10.14</v>
      </c>
      <c r="M2935" t="s">
        <v>31</v>
      </c>
      <c r="N2935">
        <v>9.4</v>
      </c>
      <c r="O2935">
        <v>3588</v>
      </c>
      <c r="P2935">
        <v>50</v>
      </c>
      <c r="Q2935" t="s">
        <v>23</v>
      </c>
      <c r="R2935" t="s">
        <v>28</v>
      </c>
    </row>
    <row r="2936" spans="1:18" x14ac:dyDescent="0.2">
      <c r="A2936">
        <v>2935</v>
      </c>
      <c r="B2936">
        <v>18</v>
      </c>
      <c r="C2936" t="str" cm="1">
        <f t="array" ref="C2936">_xlfn.IFS(B2936&lt;18, "Under 18", B2936&lt;=24, "18-24", B2936&lt;=34, "25-34", B2936&lt;=44, "35-44", B2936&lt;=54, "45-54", B2936&gt;=55, "55 and Over")</f>
        <v>18-24</v>
      </c>
      <c r="D2936" t="s">
        <v>20</v>
      </c>
      <c r="E2936">
        <v>176</v>
      </c>
      <c r="F2936">
        <v>115</v>
      </c>
      <c r="G2936" t="s">
        <v>26</v>
      </c>
      <c r="H2936">
        <v>80</v>
      </c>
      <c r="I2936">
        <v>642</v>
      </c>
      <c r="J2936">
        <v>138</v>
      </c>
      <c r="K2936">
        <v>16649</v>
      </c>
      <c r="L2936">
        <v>10.55</v>
      </c>
      <c r="M2936" t="s">
        <v>36</v>
      </c>
      <c r="N2936">
        <v>8.8000000000000007</v>
      </c>
      <c r="O2936">
        <v>3947</v>
      </c>
      <c r="P2936">
        <v>56</v>
      </c>
      <c r="Q2936" t="s">
        <v>27</v>
      </c>
      <c r="R2936" t="s">
        <v>24</v>
      </c>
    </row>
    <row r="2937" spans="1:18" x14ac:dyDescent="0.2">
      <c r="A2937">
        <v>2936</v>
      </c>
      <c r="B2937">
        <v>22</v>
      </c>
      <c r="C2937" t="str" cm="1">
        <f t="array" ref="C2937">_xlfn.IFS(B2937&lt;18, "Under 18", B2937&lt;=24, "18-24", B2937&lt;=34, "25-34", B2937&lt;=44, "35-44", B2937&lt;=54, "45-54", B2937&gt;=55, "55 and Over")</f>
        <v>18-24</v>
      </c>
      <c r="D2937" t="s">
        <v>20</v>
      </c>
      <c r="E2937">
        <v>193</v>
      </c>
      <c r="F2937">
        <v>94</v>
      </c>
      <c r="G2937" t="s">
        <v>30</v>
      </c>
      <c r="H2937">
        <v>102</v>
      </c>
      <c r="I2937">
        <v>973</v>
      </c>
      <c r="J2937">
        <v>169</v>
      </c>
      <c r="K2937">
        <v>4256</v>
      </c>
      <c r="L2937">
        <v>11.55</v>
      </c>
      <c r="M2937" t="s">
        <v>31</v>
      </c>
      <c r="N2937">
        <v>8.6</v>
      </c>
      <c r="O2937">
        <v>3570</v>
      </c>
      <c r="P2937">
        <v>55</v>
      </c>
      <c r="Q2937" t="s">
        <v>23</v>
      </c>
      <c r="R2937" t="s">
        <v>24</v>
      </c>
    </row>
    <row r="2938" spans="1:18" x14ac:dyDescent="0.2">
      <c r="A2938">
        <v>2937</v>
      </c>
      <c r="B2938">
        <v>28</v>
      </c>
      <c r="C2938" t="str" cm="1">
        <f t="array" ref="C2938">_xlfn.IFS(B2938&lt;18, "Under 18", B2938&lt;=24, "18-24", B2938&lt;=34, "25-34", B2938&lt;=44, "35-44", B2938&lt;=54, "45-54", B2938&gt;=55, "55 and Over")</f>
        <v>25-34</v>
      </c>
      <c r="D2938" t="s">
        <v>29</v>
      </c>
      <c r="E2938">
        <v>167</v>
      </c>
      <c r="F2938">
        <v>50</v>
      </c>
      <c r="G2938" t="s">
        <v>35</v>
      </c>
      <c r="H2938">
        <v>102</v>
      </c>
      <c r="I2938">
        <v>680</v>
      </c>
      <c r="J2938">
        <v>106</v>
      </c>
      <c r="K2938">
        <v>18009</v>
      </c>
      <c r="L2938">
        <v>6.44</v>
      </c>
      <c r="M2938" t="s">
        <v>36</v>
      </c>
      <c r="N2938">
        <v>8.8000000000000007</v>
      </c>
      <c r="O2938">
        <v>1692</v>
      </c>
      <c r="P2938">
        <v>70</v>
      </c>
      <c r="Q2938" t="s">
        <v>27</v>
      </c>
      <c r="R2938" t="s">
        <v>32</v>
      </c>
    </row>
    <row r="2939" spans="1:18" x14ac:dyDescent="0.2">
      <c r="A2939">
        <v>2938</v>
      </c>
      <c r="B2939">
        <v>40</v>
      </c>
      <c r="C2939" t="str" cm="1">
        <f t="array" ref="C2939">_xlfn.IFS(B2939&lt;18, "Under 18", B2939&lt;=24, "18-24", B2939&lt;=34, "25-34", B2939&lt;=44, "35-44", B2939&lt;=54, "45-54", B2939&gt;=55, "55 and Over")</f>
        <v>35-44</v>
      </c>
      <c r="D2939" t="s">
        <v>20</v>
      </c>
      <c r="E2939">
        <v>181</v>
      </c>
      <c r="F2939">
        <v>106</v>
      </c>
      <c r="G2939" t="s">
        <v>33</v>
      </c>
      <c r="H2939">
        <v>32</v>
      </c>
      <c r="I2939">
        <v>179</v>
      </c>
      <c r="J2939">
        <v>174</v>
      </c>
      <c r="K2939">
        <v>1097</v>
      </c>
      <c r="L2939">
        <v>4.47</v>
      </c>
      <c r="M2939" t="s">
        <v>31</v>
      </c>
      <c r="N2939">
        <v>7.2</v>
      </c>
      <c r="O2939">
        <v>1682</v>
      </c>
      <c r="P2939">
        <v>64</v>
      </c>
      <c r="Q2939" t="s">
        <v>34</v>
      </c>
      <c r="R2939" t="s">
        <v>28</v>
      </c>
    </row>
    <row r="2940" spans="1:18" x14ac:dyDescent="0.2">
      <c r="A2940">
        <v>2939</v>
      </c>
      <c r="B2940">
        <v>23</v>
      </c>
      <c r="C2940" t="str" cm="1">
        <f t="array" ref="C2940">_xlfn.IFS(B2940&lt;18, "Under 18", B2940&lt;=24, "18-24", B2940&lt;=34, "25-34", B2940&lt;=44, "35-44", B2940&lt;=54, "45-54", B2940&gt;=55, "55 and Over")</f>
        <v>18-24</v>
      </c>
      <c r="D2940" t="s">
        <v>25</v>
      </c>
      <c r="E2940">
        <v>184</v>
      </c>
      <c r="F2940">
        <v>99</v>
      </c>
      <c r="G2940" t="s">
        <v>21</v>
      </c>
      <c r="H2940">
        <v>105</v>
      </c>
      <c r="I2940">
        <v>407</v>
      </c>
      <c r="J2940">
        <v>177</v>
      </c>
      <c r="K2940">
        <v>8760</v>
      </c>
      <c r="L2940">
        <v>3.63</v>
      </c>
      <c r="M2940" t="s">
        <v>22</v>
      </c>
      <c r="N2940">
        <v>9.8000000000000007</v>
      </c>
      <c r="O2940">
        <v>2296</v>
      </c>
      <c r="P2940">
        <v>55</v>
      </c>
      <c r="Q2940" t="s">
        <v>27</v>
      </c>
      <c r="R2940" t="s">
        <v>28</v>
      </c>
    </row>
    <row r="2941" spans="1:18" x14ac:dyDescent="0.2">
      <c r="A2941">
        <v>2940</v>
      </c>
      <c r="B2941">
        <v>32</v>
      </c>
      <c r="C2941" t="str" cm="1">
        <f t="array" ref="C2941">_xlfn.IFS(B2941&lt;18, "Under 18", B2941&lt;=24, "18-24", B2941&lt;=34, "25-34", B2941&lt;=44, "35-44", B2941&lt;=54, "45-54", B2941&gt;=55, "55 and Over")</f>
        <v>25-34</v>
      </c>
      <c r="D2941" t="s">
        <v>25</v>
      </c>
      <c r="E2941">
        <v>171</v>
      </c>
      <c r="F2941">
        <v>104</v>
      </c>
      <c r="G2941" t="s">
        <v>30</v>
      </c>
      <c r="H2941">
        <v>26</v>
      </c>
      <c r="I2941">
        <v>431</v>
      </c>
      <c r="J2941">
        <v>135</v>
      </c>
      <c r="K2941">
        <v>8103</v>
      </c>
      <c r="L2941">
        <v>0.82</v>
      </c>
      <c r="M2941" t="s">
        <v>22</v>
      </c>
      <c r="N2941">
        <v>6.8</v>
      </c>
      <c r="O2941">
        <v>3512</v>
      </c>
      <c r="P2941">
        <v>78</v>
      </c>
      <c r="Q2941" t="s">
        <v>23</v>
      </c>
      <c r="R2941" t="s">
        <v>32</v>
      </c>
    </row>
    <row r="2942" spans="1:18" x14ac:dyDescent="0.2">
      <c r="A2942">
        <v>2941</v>
      </c>
      <c r="B2942">
        <v>24</v>
      </c>
      <c r="C2942" t="str" cm="1">
        <f t="array" ref="C2942">_xlfn.IFS(B2942&lt;18, "Under 18", B2942&lt;=24, "18-24", B2942&lt;=34, "25-34", B2942&lt;=44, "35-44", B2942&lt;=54, "45-54", B2942&gt;=55, "55 and Over")</f>
        <v>18-24</v>
      </c>
      <c r="D2942" t="s">
        <v>20</v>
      </c>
      <c r="E2942">
        <v>176</v>
      </c>
      <c r="F2942">
        <v>88</v>
      </c>
      <c r="G2942" t="s">
        <v>21</v>
      </c>
      <c r="H2942">
        <v>93</v>
      </c>
      <c r="I2942">
        <v>825</v>
      </c>
      <c r="J2942">
        <v>169</v>
      </c>
      <c r="K2942">
        <v>9947</v>
      </c>
      <c r="L2942">
        <v>4.25</v>
      </c>
      <c r="M2942" t="s">
        <v>22</v>
      </c>
      <c r="N2942">
        <v>7.7</v>
      </c>
      <c r="O2942">
        <v>3214</v>
      </c>
      <c r="P2942">
        <v>72</v>
      </c>
      <c r="Q2942" t="s">
        <v>32</v>
      </c>
      <c r="R2942" t="s">
        <v>28</v>
      </c>
    </row>
    <row r="2943" spans="1:18" x14ac:dyDescent="0.2">
      <c r="A2943">
        <v>2942</v>
      </c>
      <c r="B2943">
        <v>27</v>
      </c>
      <c r="C2943" t="str" cm="1">
        <f t="array" ref="C2943">_xlfn.IFS(B2943&lt;18, "Under 18", B2943&lt;=24, "18-24", B2943&lt;=34, "25-34", B2943&lt;=44, "35-44", B2943&lt;=54, "45-54", B2943&gt;=55, "55 and Over")</f>
        <v>25-34</v>
      </c>
      <c r="D2943" t="s">
        <v>25</v>
      </c>
      <c r="E2943">
        <v>194</v>
      </c>
      <c r="F2943">
        <v>99</v>
      </c>
      <c r="G2943" t="s">
        <v>30</v>
      </c>
      <c r="H2943">
        <v>82</v>
      </c>
      <c r="I2943">
        <v>234</v>
      </c>
      <c r="J2943">
        <v>163</v>
      </c>
      <c r="K2943">
        <v>11627</v>
      </c>
      <c r="L2943">
        <v>13.97</v>
      </c>
      <c r="M2943" t="s">
        <v>22</v>
      </c>
      <c r="N2943">
        <v>9.9</v>
      </c>
      <c r="O2943">
        <v>2988</v>
      </c>
      <c r="P2943">
        <v>84</v>
      </c>
      <c r="Q2943" t="s">
        <v>27</v>
      </c>
      <c r="R2943" t="s">
        <v>24</v>
      </c>
    </row>
    <row r="2944" spans="1:18" x14ac:dyDescent="0.2">
      <c r="A2944">
        <v>2943</v>
      </c>
      <c r="B2944">
        <v>20</v>
      </c>
      <c r="C2944" t="str" cm="1">
        <f t="array" ref="C2944">_xlfn.IFS(B2944&lt;18, "Under 18", B2944&lt;=24, "18-24", B2944&lt;=34, "25-34", B2944&lt;=44, "35-44", B2944&lt;=54, "45-54", B2944&gt;=55, "55 and Over")</f>
        <v>18-24</v>
      </c>
      <c r="D2944" t="s">
        <v>29</v>
      </c>
      <c r="E2944">
        <v>197</v>
      </c>
      <c r="F2944">
        <v>106</v>
      </c>
      <c r="G2944" t="s">
        <v>33</v>
      </c>
      <c r="H2944">
        <v>52</v>
      </c>
      <c r="I2944">
        <v>709</v>
      </c>
      <c r="J2944">
        <v>98</v>
      </c>
      <c r="K2944">
        <v>13864</v>
      </c>
      <c r="L2944">
        <v>7.67</v>
      </c>
      <c r="M2944" t="s">
        <v>31</v>
      </c>
      <c r="N2944">
        <v>8.1</v>
      </c>
      <c r="O2944">
        <v>3992</v>
      </c>
      <c r="P2944">
        <v>74</v>
      </c>
      <c r="Q2944" t="s">
        <v>34</v>
      </c>
      <c r="R2944" t="s">
        <v>24</v>
      </c>
    </row>
    <row r="2945" spans="1:18" x14ac:dyDescent="0.2">
      <c r="A2945">
        <v>2944</v>
      </c>
      <c r="B2945">
        <v>48</v>
      </c>
      <c r="C2945" t="str" cm="1">
        <f t="array" ref="C2945">_xlfn.IFS(B2945&lt;18, "Under 18", B2945&lt;=24, "18-24", B2945&lt;=34, "25-34", B2945&lt;=44, "35-44", B2945&lt;=54, "45-54", B2945&gt;=55, "55 and Over")</f>
        <v>45-54</v>
      </c>
      <c r="D2945" t="s">
        <v>25</v>
      </c>
      <c r="E2945">
        <v>194</v>
      </c>
      <c r="F2945">
        <v>97</v>
      </c>
      <c r="G2945" t="s">
        <v>26</v>
      </c>
      <c r="H2945">
        <v>33</v>
      </c>
      <c r="I2945">
        <v>297</v>
      </c>
      <c r="J2945">
        <v>109</v>
      </c>
      <c r="K2945">
        <v>12628</v>
      </c>
      <c r="L2945">
        <v>2.85</v>
      </c>
      <c r="M2945" t="s">
        <v>22</v>
      </c>
      <c r="N2945">
        <v>7.5</v>
      </c>
      <c r="O2945">
        <v>1990</v>
      </c>
      <c r="P2945">
        <v>71</v>
      </c>
      <c r="Q2945" t="s">
        <v>32</v>
      </c>
      <c r="R2945" t="s">
        <v>32</v>
      </c>
    </row>
    <row r="2946" spans="1:18" x14ac:dyDescent="0.2">
      <c r="A2946">
        <v>2945</v>
      </c>
      <c r="B2946">
        <v>57</v>
      </c>
      <c r="C2946" t="str" cm="1">
        <f t="array" ref="C2946">_xlfn.IFS(B2946&lt;18, "Under 18", B2946&lt;=24, "18-24", B2946&lt;=34, "25-34", B2946&lt;=44, "35-44", B2946&lt;=54, "45-54", B2946&gt;=55, "55 and Over")</f>
        <v>55 and Over</v>
      </c>
      <c r="D2946" t="s">
        <v>25</v>
      </c>
      <c r="E2946">
        <v>173</v>
      </c>
      <c r="F2946">
        <v>113</v>
      </c>
      <c r="G2946" t="s">
        <v>35</v>
      </c>
      <c r="H2946">
        <v>84</v>
      </c>
      <c r="I2946">
        <v>289</v>
      </c>
      <c r="J2946">
        <v>125</v>
      </c>
      <c r="K2946">
        <v>18458</v>
      </c>
      <c r="L2946">
        <v>8.8800000000000008</v>
      </c>
      <c r="M2946" t="s">
        <v>36</v>
      </c>
      <c r="N2946">
        <v>6.7</v>
      </c>
      <c r="O2946">
        <v>3017</v>
      </c>
      <c r="P2946">
        <v>84</v>
      </c>
      <c r="Q2946" t="s">
        <v>23</v>
      </c>
      <c r="R2946" t="s">
        <v>24</v>
      </c>
    </row>
    <row r="2947" spans="1:18" x14ac:dyDescent="0.2">
      <c r="A2947">
        <v>2946</v>
      </c>
      <c r="B2947">
        <v>56</v>
      </c>
      <c r="C2947" t="str" cm="1">
        <f t="array" ref="C2947">_xlfn.IFS(B2947&lt;18, "Under 18", B2947&lt;=24, "18-24", B2947&lt;=34, "25-34", B2947&lt;=44, "35-44", B2947&lt;=54, "45-54", B2947&gt;=55, "55 and Over")</f>
        <v>55 and Over</v>
      </c>
      <c r="D2947" t="s">
        <v>20</v>
      </c>
      <c r="E2947">
        <v>151</v>
      </c>
      <c r="F2947">
        <v>105</v>
      </c>
      <c r="G2947" t="s">
        <v>35</v>
      </c>
      <c r="H2947">
        <v>93</v>
      </c>
      <c r="I2947">
        <v>221</v>
      </c>
      <c r="J2947">
        <v>144</v>
      </c>
      <c r="K2947">
        <v>2720</v>
      </c>
      <c r="L2947">
        <v>1.41</v>
      </c>
      <c r="M2947" t="s">
        <v>22</v>
      </c>
      <c r="N2947">
        <v>6.6</v>
      </c>
      <c r="O2947">
        <v>2502</v>
      </c>
      <c r="P2947">
        <v>71</v>
      </c>
      <c r="Q2947" t="s">
        <v>27</v>
      </c>
      <c r="R2947" t="s">
        <v>32</v>
      </c>
    </row>
    <row r="2948" spans="1:18" x14ac:dyDescent="0.2">
      <c r="A2948">
        <v>2947</v>
      </c>
      <c r="B2948">
        <v>42</v>
      </c>
      <c r="C2948" t="str" cm="1">
        <f t="array" ref="C2948">_xlfn.IFS(B2948&lt;18, "Under 18", B2948&lt;=24, "18-24", B2948&lt;=34, "25-34", B2948&lt;=44, "35-44", B2948&lt;=54, "45-54", B2948&gt;=55, "55 and Over")</f>
        <v>35-44</v>
      </c>
      <c r="D2948" t="s">
        <v>20</v>
      </c>
      <c r="E2948">
        <v>172</v>
      </c>
      <c r="F2948">
        <v>117</v>
      </c>
      <c r="G2948" t="s">
        <v>35</v>
      </c>
      <c r="H2948">
        <v>100</v>
      </c>
      <c r="I2948">
        <v>239</v>
      </c>
      <c r="J2948">
        <v>179</v>
      </c>
      <c r="K2948">
        <v>9104</v>
      </c>
      <c r="L2948">
        <v>10.89</v>
      </c>
      <c r="M2948" t="s">
        <v>36</v>
      </c>
      <c r="N2948">
        <v>6.6</v>
      </c>
      <c r="O2948">
        <v>1529</v>
      </c>
      <c r="P2948">
        <v>72</v>
      </c>
      <c r="Q2948" t="s">
        <v>27</v>
      </c>
      <c r="R2948" t="s">
        <v>24</v>
      </c>
    </row>
    <row r="2949" spans="1:18" x14ac:dyDescent="0.2">
      <c r="A2949">
        <v>2948</v>
      </c>
      <c r="B2949">
        <v>30</v>
      </c>
      <c r="C2949" t="str" cm="1">
        <f t="array" ref="C2949">_xlfn.IFS(B2949&lt;18, "Under 18", B2949&lt;=24, "18-24", B2949&lt;=34, "25-34", B2949&lt;=44, "35-44", B2949&lt;=54, "45-54", B2949&gt;=55, "55 and Over")</f>
        <v>25-34</v>
      </c>
      <c r="D2949" t="s">
        <v>25</v>
      </c>
      <c r="E2949">
        <v>153</v>
      </c>
      <c r="F2949">
        <v>112</v>
      </c>
      <c r="G2949" t="s">
        <v>21</v>
      </c>
      <c r="H2949">
        <v>64</v>
      </c>
      <c r="I2949">
        <v>584</v>
      </c>
      <c r="J2949">
        <v>173</v>
      </c>
      <c r="K2949">
        <v>5053</v>
      </c>
      <c r="L2949">
        <v>10.64</v>
      </c>
      <c r="M2949" t="s">
        <v>31</v>
      </c>
      <c r="N2949">
        <v>9.3000000000000007</v>
      </c>
      <c r="O2949">
        <v>3460</v>
      </c>
      <c r="P2949">
        <v>69</v>
      </c>
      <c r="Q2949" t="s">
        <v>27</v>
      </c>
      <c r="R2949" t="s">
        <v>32</v>
      </c>
    </row>
    <row r="2950" spans="1:18" x14ac:dyDescent="0.2">
      <c r="A2950">
        <v>2949</v>
      </c>
      <c r="B2950">
        <v>20</v>
      </c>
      <c r="C2950" t="str" cm="1">
        <f t="array" ref="C2950">_xlfn.IFS(B2950&lt;18, "Under 18", B2950&lt;=24, "18-24", B2950&lt;=34, "25-34", B2950&lt;=44, "35-44", B2950&lt;=54, "45-54", B2950&gt;=55, "55 and Over")</f>
        <v>18-24</v>
      </c>
      <c r="D2950" t="s">
        <v>25</v>
      </c>
      <c r="E2950">
        <v>174</v>
      </c>
      <c r="F2950">
        <v>103</v>
      </c>
      <c r="G2950" t="s">
        <v>26</v>
      </c>
      <c r="H2950">
        <v>17</v>
      </c>
      <c r="I2950">
        <v>238</v>
      </c>
      <c r="J2950">
        <v>126</v>
      </c>
      <c r="K2950">
        <v>6633</v>
      </c>
      <c r="L2950">
        <v>9.4</v>
      </c>
      <c r="M2950" t="s">
        <v>22</v>
      </c>
      <c r="N2950">
        <v>9.9</v>
      </c>
      <c r="O2950">
        <v>1735</v>
      </c>
      <c r="P2950">
        <v>89</v>
      </c>
      <c r="Q2950" t="s">
        <v>23</v>
      </c>
      <c r="R2950" t="s">
        <v>32</v>
      </c>
    </row>
    <row r="2951" spans="1:18" x14ac:dyDescent="0.2">
      <c r="A2951">
        <v>2950</v>
      </c>
      <c r="B2951">
        <v>39</v>
      </c>
      <c r="C2951" t="str" cm="1">
        <f t="array" ref="C2951">_xlfn.IFS(B2951&lt;18, "Under 18", B2951&lt;=24, "18-24", B2951&lt;=34, "25-34", B2951&lt;=44, "35-44", B2951&lt;=54, "45-54", B2951&gt;=55, "55 and Over")</f>
        <v>35-44</v>
      </c>
      <c r="D2951" t="s">
        <v>25</v>
      </c>
      <c r="E2951">
        <v>178</v>
      </c>
      <c r="F2951">
        <v>108</v>
      </c>
      <c r="G2951" t="s">
        <v>26</v>
      </c>
      <c r="H2951">
        <v>74</v>
      </c>
      <c r="I2951">
        <v>618</v>
      </c>
      <c r="J2951">
        <v>82</v>
      </c>
      <c r="K2951">
        <v>5194</v>
      </c>
      <c r="L2951">
        <v>4.72</v>
      </c>
      <c r="M2951" t="s">
        <v>22</v>
      </c>
      <c r="N2951">
        <v>7.3</v>
      </c>
      <c r="O2951">
        <v>2373</v>
      </c>
      <c r="P2951">
        <v>51</v>
      </c>
      <c r="Q2951" t="s">
        <v>23</v>
      </c>
      <c r="R2951" t="s">
        <v>32</v>
      </c>
    </row>
    <row r="2952" spans="1:18" x14ac:dyDescent="0.2">
      <c r="A2952">
        <v>2951</v>
      </c>
      <c r="B2952">
        <v>18</v>
      </c>
      <c r="C2952" t="str" cm="1">
        <f t="array" ref="C2952">_xlfn.IFS(B2952&lt;18, "Under 18", B2952&lt;=24, "18-24", B2952&lt;=34, "25-34", B2952&lt;=44, "35-44", B2952&lt;=54, "45-54", B2952&gt;=55, "55 and Over")</f>
        <v>18-24</v>
      </c>
      <c r="D2952" t="s">
        <v>29</v>
      </c>
      <c r="E2952">
        <v>181</v>
      </c>
      <c r="F2952">
        <v>72</v>
      </c>
      <c r="G2952" t="s">
        <v>33</v>
      </c>
      <c r="H2952">
        <v>95</v>
      </c>
      <c r="I2952">
        <v>359</v>
      </c>
      <c r="J2952">
        <v>89</v>
      </c>
      <c r="K2952">
        <v>15693</v>
      </c>
      <c r="L2952">
        <v>13.92</v>
      </c>
      <c r="M2952" t="s">
        <v>31</v>
      </c>
      <c r="N2952">
        <v>8.5</v>
      </c>
      <c r="O2952">
        <v>2467</v>
      </c>
      <c r="P2952">
        <v>76</v>
      </c>
      <c r="Q2952" t="s">
        <v>34</v>
      </c>
      <c r="R2952" t="s">
        <v>32</v>
      </c>
    </row>
    <row r="2953" spans="1:18" x14ac:dyDescent="0.2">
      <c r="A2953">
        <v>2952</v>
      </c>
      <c r="B2953">
        <v>58</v>
      </c>
      <c r="C2953" t="str" cm="1">
        <f t="array" ref="C2953">_xlfn.IFS(B2953&lt;18, "Under 18", B2953&lt;=24, "18-24", B2953&lt;=34, "25-34", B2953&lt;=44, "35-44", B2953&lt;=54, "45-54", B2953&gt;=55, "55 and Over")</f>
        <v>55 and Over</v>
      </c>
      <c r="D2953" t="s">
        <v>20</v>
      </c>
      <c r="E2953">
        <v>176</v>
      </c>
      <c r="F2953">
        <v>108</v>
      </c>
      <c r="G2953" t="s">
        <v>21</v>
      </c>
      <c r="H2953">
        <v>90</v>
      </c>
      <c r="I2953">
        <v>172</v>
      </c>
      <c r="J2953">
        <v>141</v>
      </c>
      <c r="K2953">
        <v>17964</v>
      </c>
      <c r="L2953">
        <v>4.33</v>
      </c>
      <c r="M2953" t="s">
        <v>36</v>
      </c>
      <c r="N2953">
        <v>9.8000000000000007</v>
      </c>
      <c r="O2953">
        <v>2900</v>
      </c>
      <c r="P2953">
        <v>57</v>
      </c>
      <c r="Q2953" t="s">
        <v>27</v>
      </c>
      <c r="R2953" t="s">
        <v>24</v>
      </c>
    </row>
    <row r="2954" spans="1:18" x14ac:dyDescent="0.2">
      <c r="A2954">
        <v>2953</v>
      </c>
      <c r="B2954">
        <v>55</v>
      </c>
      <c r="C2954" t="str" cm="1">
        <f t="array" ref="C2954">_xlfn.IFS(B2954&lt;18, "Under 18", B2954&lt;=24, "18-24", B2954&lt;=34, "25-34", B2954&lt;=44, "35-44", B2954&lt;=54, "45-54", B2954&gt;=55, "55 and Over")</f>
        <v>55 and Over</v>
      </c>
      <c r="D2954" t="s">
        <v>29</v>
      </c>
      <c r="E2954">
        <v>166</v>
      </c>
      <c r="F2954">
        <v>61</v>
      </c>
      <c r="G2954" t="s">
        <v>33</v>
      </c>
      <c r="H2954">
        <v>112</v>
      </c>
      <c r="I2954">
        <v>757</v>
      </c>
      <c r="J2954">
        <v>171</v>
      </c>
      <c r="K2954">
        <v>11128</v>
      </c>
      <c r="L2954">
        <v>12.97</v>
      </c>
      <c r="M2954" t="s">
        <v>31</v>
      </c>
      <c r="N2954">
        <v>5.4</v>
      </c>
      <c r="O2954">
        <v>1887</v>
      </c>
      <c r="P2954">
        <v>56</v>
      </c>
      <c r="Q2954" t="s">
        <v>32</v>
      </c>
      <c r="R2954" t="s">
        <v>28</v>
      </c>
    </row>
    <row r="2955" spans="1:18" x14ac:dyDescent="0.2">
      <c r="A2955">
        <v>2954</v>
      </c>
      <c r="B2955">
        <v>41</v>
      </c>
      <c r="C2955" t="str" cm="1">
        <f t="array" ref="C2955">_xlfn.IFS(B2955&lt;18, "Under 18", B2955&lt;=24, "18-24", B2955&lt;=34, "25-34", B2955&lt;=44, "35-44", B2955&lt;=54, "45-54", B2955&gt;=55, "55 and Over")</f>
        <v>35-44</v>
      </c>
      <c r="D2955" t="s">
        <v>29</v>
      </c>
      <c r="E2955">
        <v>174</v>
      </c>
      <c r="F2955">
        <v>70</v>
      </c>
      <c r="G2955" t="s">
        <v>35</v>
      </c>
      <c r="H2955">
        <v>21</v>
      </c>
      <c r="I2955">
        <v>410</v>
      </c>
      <c r="J2955">
        <v>154</v>
      </c>
      <c r="K2955">
        <v>13364</v>
      </c>
      <c r="L2955">
        <v>5.62</v>
      </c>
      <c r="M2955" t="s">
        <v>22</v>
      </c>
      <c r="N2955">
        <v>7.1</v>
      </c>
      <c r="O2955">
        <v>3680</v>
      </c>
      <c r="P2955">
        <v>66</v>
      </c>
      <c r="Q2955" t="s">
        <v>32</v>
      </c>
      <c r="R2955" t="s">
        <v>32</v>
      </c>
    </row>
    <row r="2956" spans="1:18" x14ac:dyDescent="0.2">
      <c r="A2956">
        <v>2955</v>
      </c>
      <c r="B2956">
        <v>47</v>
      </c>
      <c r="C2956" t="str" cm="1">
        <f t="array" ref="C2956">_xlfn.IFS(B2956&lt;18, "Under 18", B2956&lt;=24, "18-24", B2956&lt;=34, "25-34", B2956&lt;=44, "35-44", B2956&lt;=54, "45-54", B2956&gt;=55, "55 and Over")</f>
        <v>45-54</v>
      </c>
      <c r="D2956" t="s">
        <v>20</v>
      </c>
      <c r="E2956">
        <v>167</v>
      </c>
      <c r="F2956">
        <v>99</v>
      </c>
      <c r="G2956" t="s">
        <v>35</v>
      </c>
      <c r="H2956">
        <v>118</v>
      </c>
      <c r="I2956">
        <v>599</v>
      </c>
      <c r="J2956">
        <v>93</v>
      </c>
      <c r="K2956">
        <v>10904</v>
      </c>
      <c r="L2956">
        <v>1.79</v>
      </c>
      <c r="M2956" t="s">
        <v>22</v>
      </c>
      <c r="N2956">
        <v>8</v>
      </c>
      <c r="O2956">
        <v>3070</v>
      </c>
      <c r="P2956">
        <v>82</v>
      </c>
      <c r="Q2956" t="s">
        <v>27</v>
      </c>
      <c r="R2956" t="s">
        <v>24</v>
      </c>
    </row>
    <row r="2957" spans="1:18" x14ac:dyDescent="0.2">
      <c r="A2957">
        <v>2956</v>
      </c>
      <c r="B2957">
        <v>48</v>
      </c>
      <c r="C2957" t="str" cm="1">
        <f t="array" ref="C2957">_xlfn.IFS(B2957&lt;18, "Under 18", B2957&lt;=24, "18-24", B2957&lt;=34, "25-34", B2957&lt;=44, "35-44", B2957&lt;=54, "45-54", B2957&gt;=55, "55 and Over")</f>
        <v>45-54</v>
      </c>
      <c r="D2957" t="s">
        <v>25</v>
      </c>
      <c r="E2957">
        <v>172</v>
      </c>
      <c r="F2957">
        <v>116</v>
      </c>
      <c r="G2957" t="s">
        <v>30</v>
      </c>
      <c r="H2957">
        <v>79</v>
      </c>
      <c r="I2957">
        <v>204</v>
      </c>
      <c r="J2957">
        <v>170</v>
      </c>
      <c r="K2957">
        <v>5359</v>
      </c>
      <c r="L2957">
        <v>4.03</v>
      </c>
      <c r="M2957" t="s">
        <v>22</v>
      </c>
      <c r="N2957">
        <v>8.6999999999999993</v>
      </c>
      <c r="O2957">
        <v>1753</v>
      </c>
      <c r="P2957">
        <v>57</v>
      </c>
      <c r="Q2957" t="s">
        <v>34</v>
      </c>
      <c r="R2957" t="s">
        <v>24</v>
      </c>
    </row>
    <row r="2958" spans="1:18" x14ac:dyDescent="0.2">
      <c r="A2958">
        <v>2957</v>
      </c>
      <c r="B2958">
        <v>18</v>
      </c>
      <c r="C2958" t="str" cm="1">
        <f t="array" ref="C2958">_xlfn.IFS(B2958&lt;18, "Under 18", B2958&lt;=24, "18-24", B2958&lt;=34, "25-34", B2958&lt;=44, "35-44", B2958&lt;=54, "45-54", B2958&gt;=55, "55 and Over")</f>
        <v>18-24</v>
      </c>
      <c r="D2958" t="s">
        <v>25</v>
      </c>
      <c r="E2958">
        <v>172</v>
      </c>
      <c r="F2958">
        <v>109</v>
      </c>
      <c r="G2958" t="s">
        <v>21</v>
      </c>
      <c r="H2958">
        <v>107</v>
      </c>
      <c r="I2958">
        <v>181</v>
      </c>
      <c r="J2958">
        <v>114</v>
      </c>
      <c r="K2958">
        <v>2063</v>
      </c>
      <c r="L2958">
        <v>13.39</v>
      </c>
      <c r="M2958" t="s">
        <v>36</v>
      </c>
      <c r="N2958">
        <v>9.6</v>
      </c>
      <c r="O2958">
        <v>2846</v>
      </c>
      <c r="P2958">
        <v>80</v>
      </c>
      <c r="Q2958" t="s">
        <v>23</v>
      </c>
      <c r="R2958" t="s">
        <v>24</v>
      </c>
    </row>
    <row r="2959" spans="1:18" x14ac:dyDescent="0.2">
      <c r="A2959">
        <v>2958</v>
      </c>
      <c r="B2959">
        <v>25</v>
      </c>
      <c r="C2959" t="str" cm="1">
        <f t="array" ref="C2959">_xlfn.IFS(B2959&lt;18, "Under 18", B2959&lt;=24, "18-24", B2959&lt;=34, "25-34", B2959&lt;=44, "35-44", B2959&lt;=54, "45-54", B2959&gt;=55, "55 and Over")</f>
        <v>25-34</v>
      </c>
      <c r="D2959" t="s">
        <v>29</v>
      </c>
      <c r="E2959">
        <v>151</v>
      </c>
      <c r="F2959">
        <v>114</v>
      </c>
      <c r="G2959" t="s">
        <v>35</v>
      </c>
      <c r="H2959">
        <v>118</v>
      </c>
      <c r="I2959">
        <v>947</v>
      </c>
      <c r="J2959">
        <v>88</v>
      </c>
      <c r="K2959">
        <v>6311</v>
      </c>
      <c r="L2959">
        <v>11.27</v>
      </c>
      <c r="M2959" t="s">
        <v>36</v>
      </c>
      <c r="N2959">
        <v>5.6</v>
      </c>
      <c r="O2959">
        <v>1899</v>
      </c>
      <c r="P2959">
        <v>88</v>
      </c>
      <c r="Q2959" t="s">
        <v>27</v>
      </c>
      <c r="R2959" t="s">
        <v>24</v>
      </c>
    </row>
    <row r="2960" spans="1:18" x14ac:dyDescent="0.2">
      <c r="A2960">
        <v>2959</v>
      </c>
      <c r="B2960">
        <v>18</v>
      </c>
      <c r="C2960" t="str" cm="1">
        <f t="array" ref="C2960">_xlfn.IFS(B2960&lt;18, "Under 18", B2960&lt;=24, "18-24", B2960&lt;=34, "25-34", B2960&lt;=44, "35-44", B2960&lt;=54, "45-54", B2960&gt;=55, "55 and Over")</f>
        <v>18-24</v>
      </c>
      <c r="D2960" t="s">
        <v>20</v>
      </c>
      <c r="E2960">
        <v>189</v>
      </c>
      <c r="F2960">
        <v>87</v>
      </c>
      <c r="G2960" t="s">
        <v>37</v>
      </c>
      <c r="H2960">
        <v>19</v>
      </c>
      <c r="I2960">
        <v>670</v>
      </c>
      <c r="J2960">
        <v>123</v>
      </c>
      <c r="K2960">
        <v>14114</v>
      </c>
      <c r="L2960">
        <v>7.79</v>
      </c>
      <c r="M2960" t="s">
        <v>22</v>
      </c>
      <c r="N2960">
        <v>8.3000000000000007</v>
      </c>
      <c r="O2960">
        <v>2254</v>
      </c>
      <c r="P2960">
        <v>59</v>
      </c>
      <c r="Q2960" t="s">
        <v>27</v>
      </c>
      <c r="R2960" t="s">
        <v>32</v>
      </c>
    </row>
    <row r="2961" spans="1:18" x14ac:dyDescent="0.2">
      <c r="A2961">
        <v>2960</v>
      </c>
      <c r="B2961">
        <v>49</v>
      </c>
      <c r="C2961" t="str" cm="1">
        <f t="array" ref="C2961">_xlfn.IFS(B2961&lt;18, "Under 18", B2961&lt;=24, "18-24", B2961&lt;=34, "25-34", B2961&lt;=44, "35-44", B2961&lt;=54, "45-54", B2961&gt;=55, "55 and Over")</f>
        <v>45-54</v>
      </c>
      <c r="D2961" t="s">
        <v>20</v>
      </c>
      <c r="E2961">
        <v>156</v>
      </c>
      <c r="F2961">
        <v>75</v>
      </c>
      <c r="G2961" t="s">
        <v>21</v>
      </c>
      <c r="H2961">
        <v>114</v>
      </c>
      <c r="I2961">
        <v>666</v>
      </c>
      <c r="J2961">
        <v>90</v>
      </c>
      <c r="K2961">
        <v>12143</v>
      </c>
      <c r="L2961">
        <v>5.66</v>
      </c>
      <c r="M2961" t="s">
        <v>36</v>
      </c>
      <c r="N2961">
        <v>5.6</v>
      </c>
      <c r="O2961">
        <v>2850</v>
      </c>
      <c r="P2961">
        <v>82</v>
      </c>
      <c r="Q2961" t="s">
        <v>32</v>
      </c>
      <c r="R2961" t="s">
        <v>24</v>
      </c>
    </row>
    <row r="2962" spans="1:18" x14ac:dyDescent="0.2">
      <c r="A2962">
        <v>2961</v>
      </c>
      <c r="B2962">
        <v>30</v>
      </c>
      <c r="C2962" t="str" cm="1">
        <f t="array" ref="C2962">_xlfn.IFS(B2962&lt;18, "Under 18", B2962&lt;=24, "18-24", B2962&lt;=34, "25-34", B2962&lt;=44, "35-44", B2962&lt;=54, "45-54", B2962&gt;=55, "55 and Over")</f>
        <v>25-34</v>
      </c>
      <c r="D2962" t="s">
        <v>25</v>
      </c>
      <c r="E2962">
        <v>176</v>
      </c>
      <c r="F2962">
        <v>77</v>
      </c>
      <c r="G2962" t="s">
        <v>33</v>
      </c>
      <c r="H2962">
        <v>73</v>
      </c>
      <c r="I2962">
        <v>541</v>
      </c>
      <c r="J2962">
        <v>101</v>
      </c>
      <c r="K2962">
        <v>4502</v>
      </c>
      <c r="L2962">
        <v>1.38</v>
      </c>
      <c r="M2962" t="s">
        <v>31</v>
      </c>
      <c r="N2962">
        <v>4.7</v>
      </c>
      <c r="O2962">
        <v>2799</v>
      </c>
      <c r="P2962">
        <v>56</v>
      </c>
      <c r="Q2962" t="s">
        <v>32</v>
      </c>
      <c r="R2962" t="s">
        <v>28</v>
      </c>
    </row>
    <row r="2963" spans="1:18" x14ac:dyDescent="0.2">
      <c r="A2963">
        <v>2962</v>
      </c>
      <c r="B2963">
        <v>41</v>
      </c>
      <c r="C2963" t="str" cm="1">
        <f t="array" ref="C2963">_xlfn.IFS(B2963&lt;18, "Under 18", B2963&lt;=24, "18-24", B2963&lt;=34, "25-34", B2963&lt;=44, "35-44", B2963&lt;=54, "45-54", B2963&gt;=55, "55 and Over")</f>
        <v>35-44</v>
      </c>
      <c r="D2963" t="s">
        <v>29</v>
      </c>
      <c r="E2963">
        <v>185</v>
      </c>
      <c r="F2963">
        <v>60</v>
      </c>
      <c r="G2963" t="s">
        <v>33</v>
      </c>
      <c r="H2963">
        <v>13</v>
      </c>
      <c r="I2963">
        <v>864</v>
      </c>
      <c r="J2963">
        <v>150</v>
      </c>
      <c r="K2963">
        <v>3529</v>
      </c>
      <c r="L2963">
        <v>5.69</v>
      </c>
      <c r="M2963" t="s">
        <v>22</v>
      </c>
      <c r="N2963">
        <v>6.7</v>
      </c>
      <c r="O2963">
        <v>1907</v>
      </c>
      <c r="P2963">
        <v>71</v>
      </c>
      <c r="Q2963" t="s">
        <v>27</v>
      </c>
      <c r="R2963" t="s">
        <v>24</v>
      </c>
    </row>
    <row r="2964" spans="1:18" x14ac:dyDescent="0.2">
      <c r="A2964">
        <v>2963</v>
      </c>
      <c r="B2964">
        <v>19</v>
      </c>
      <c r="C2964" t="str" cm="1">
        <f t="array" ref="C2964">_xlfn.IFS(B2964&lt;18, "Under 18", B2964&lt;=24, "18-24", B2964&lt;=34, "25-34", B2964&lt;=44, "35-44", B2964&lt;=54, "45-54", B2964&gt;=55, "55 and Over")</f>
        <v>18-24</v>
      </c>
      <c r="D2964" t="s">
        <v>29</v>
      </c>
      <c r="E2964">
        <v>159</v>
      </c>
      <c r="F2964">
        <v>118</v>
      </c>
      <c r="G2964" t="s">
        <v>21</v>
      </c>
      <c r="H2964">
        <v>104</v>
      </c>
      <c r="I2964">
        <v>537</v>
      </c>
      <c r="J2964">
        <v>111</v>
      </c>
      <c r="K2964">
        <v>10367</v>
      </c>
      <c r="L2964">
        <v>11.01</v>
      </c>
      <c r="M2964" t="s">
        <v>36</v>
      </c>
      <c r="N2964">
        <v>5.5</v>
      </c>
      <c r="O2964">
        <v>3928</v>
      </c>
      <c r="P2964">
        <v>65</v>
      </c>
      <c r="Q2964" t="s">
        <v>32</v>
      </c>
      <c r="R2964" t="s">
        <v>32</v>
      </c>
    </row>
    <row r="2965" spans="1:18" x14ac:dyDescent="0.2">
      <c r="A2965">
        <v>2964</v>
      </c>
      <c r="B2965">
        <v>31</v>
      </c>
      <c r="C2965" t="str" cm="1">
        <f t="array" ref="C2965">_xlfn.IFS(B2965&lt;18, "Under 18", B2965&lt;=24, "18-24", B2965&lt;=34, "25-34", B2965&lt;=44, "35-44", B2965&lt;=54, "45-54", B2965&gt;=55, "55 and Over")</f>
        <v>25-34</v>
      </c>
      <c r="D2965" t="s">
        <v>29</v>
      </c>
      <c r="E2965">
        <v>151</v>
      </c>
      <c r="F2965">
        <v>106</v>
      </c>
      <c r="G2965" t="s">
        <v>33</v>
      </c>
      <c r="H2965">
        <v>99</v>
      </c>
      <c r="I2965">
        <v>782</v>
      </c>
      <c r="J2965">
        <v>96</v>
      </c>
      <c r="K2965">
        <v>10186</v>
      </c>
      <c r="L2965">
        <v>8.07</v>
      </c>
      <c r="M2965" t="s">
        <v>22</v>
      </c>
      <c r="N2965">
        <v>6.1</v>
      </c>
      <c r="O2965">
        <v>3552</v>
      </c>
      <c r="P2965">
        <v>89</v>
      </c>
      <c r="Q2965" t="s">
        <v>32</v>
      </c>
      <c r="R2965" t="s">
        <v>32</v>
      </c>
    </row>
    <row r="2966" spans="1:18" x14ac:dyDescent="0.2">
      <c r="A2966">
        <v>2965</v>
      </c>
      <c r="B2966">
        <v>42</v>
      </c>
      <c r="C2966" t="str" cm="1">
        <f t="array" ref="C2966">_xlfn.IFS(B2966&lt;18, "Under 18", B2966&lt;=24, "18-24", B2966&lt;=34, "25-34", B2966&lt;=44, "35-44", B2966&lt;=54, "45-54", B2966&gt;=55, "55 and Over")</f>
        <v>35-44</v>
      </c>
      <c r="D2966" t="s">
        <v>29</v>
      </c>
      <c r="E2966">
        <v>165</v>
      </c>
      <c r="F2966">
        <v>109</v>
      </c>
      <c r="G2966" t="s">
        <v>21</v>
      </c>
      <c r="H2966">
        <v>13</v>
      </c>
      <c r="I2966">
        <v>262</v>
      </c>
      <c r="J2966">
        <v>110</v>
      </c>
      <c r="K2966">
        <v>11790</v>
      </c>
      <c r="L2966">
        <v>9.93</v>
      </c>
      <c r="M2966" t="s">
        <v>31</v>
      </c>
      <c r="N2966">
        <v>7.2</v>
      </c>
      <c r="O2966">
        <v>3804</v>
      </c>
      <c r="P2966">
        <v>83</v>
      </c>
      <c r="Q2966" t="s">
        <v>34</v>
      </c>
      <c r="R2966" t="s">
        <v>28</v>
      </c>
    </row>
    <row r="2967" spans="1:18" x14ac:dyDescent="0.2">
      <c r="A2967">
        <v>2966</v>
      </c>
      <c r="B2967">
        <v>21</v>
      </c>
      <c r="C2967" t="str" cm="1">
        <f t="array" ref="C2967">_xlfn.IFS(B2967&lt;18, "Under 18", B2967&lt;=24, "18-24", B2967&lt;=34, "25-34", B2967&lt;=44, "35-44", B2967&lt;=54, "45-54", B2967&gt;=55, "55 and Over")</f>
        <v>18-24</v>
      </c>
      <c r="D2967" t="s">
        <v>25</v>
      </c>
      <c r="E2967">
        <v>191</v>
      </c>
      <c r="F2967">
        <v>106</v>
      </c>
      <c r="G2967" t="s">
        <v>37</v>
      </c>
      <c r="H2967">
        <v>59</v>
      </c>
      <c r="I2967">
        <v>168</v>
      </c>
      <c r="J2967">
        <v>119</v>
      </c>
      <c r="K2967">
        <v>4285</v>
      </c>
      <c r="L2967">
        <v>11.1</v>
      </c>
      <c r="M2967" t="s">
        <v>31</v>
      </c>
      <c r="N2967">
        <v>8.6</v>
      </c>
      <c r="O2967">
        <v>2143</v>
      </c>
      <c r="P2967">
        <v>78</v>
      </c>
      <c r="Q2967" t="s">
        <v>34</v>
      </c>
      <c r="R2967" t="s">
        <v>32</v>
      </c>
    </row>
    <row r="2968" spans="1:18" x14ac:dyDescent="0.2">
      <c r="A2968">
        <v>2967</v>
      </c>
      <c r="B2968">
        <v>23</v>
      </c>
      <c r="C2968" t="str" cm="1">
        <f t="array" ref="C2968">_xlfn.IFS(B2968&lt;18, "Under 18", B2968&lt;=24, "18-24", B2968&lt;=34, "25-34", B2968&lt;=44, "35-44", B2968&lt;=54, "45-54", B2968&gt;=55, "55 and Over")</f>
        <v>18-24</v>
      </c>
      <c r="D2968" t="s">
        <v>25</v>
      </c>
      <c r="E2968">
        <v>179</v>
      </c>
      <c r="F2968">
        <v>107</v>
      </c>
      <c r="G2968" t="s">
        <v>37</v>
      </c>
      <c r="H2968">
        <v>67</v>
      </c>
      <c r="I2968">
        <v>529</v>
      </c>
      <c r="J2968">
        <v>168</v>
      </c>
      <c r="K2968">
        <v>8298</v>
      </c>
      <c r="L2968">
        <v>12.12</v>
      </c>
      <c r="M2968" t="s">
        <v>31</v>
      </c>
      <c r="N2968">
        <v>7.3</v>
      </c>
      <c r="O2968">
        <v>2181</v>
      </c>
      <c r="P2968">
        <v>60</v>
      </c>
      <c r="Q2968" t="s">
        <v>23</v>
      </c>
      <c r="R2968" t="s">
        <v>28</v>
      </c>
    </row>
    <row r="2969" spans="1:18" x14ac:dyDescent="0.2">
      <c r="A2969">
        <v>2968</v>
      </c>
      <c r="B2969">
        <v>52</v>
      </c>
      <c r="C2969" t="str" cm="1">
        <f t="array" ref="C2969">_xlfn.IFS(B2969&lt;18, "Under 18", B2969&lt;=24, "18-24", B2969&lt;=34, "25-34", B2969&lt;=44, "35-44", B2969&lt;=54, "45-54", B2969&gt;=55, "55 and Over")</f>
        <v>45-54</v>
      </c>
      <c r="D2969" t="s">
        <v>25</v>
      </c>
      <c r="E2969">
        <v>180</v>
      </c>
      <c r="F2969">
        <v>60</v>
      </c>
      <c r="G2969" t="s">
        <v>30</v>
      </c>
      <c r="H2969">
        <v>58</v>
      </c>
      <c r="I2969">
        <v>393</v>
      </c>
      <c r="J2969">
        <v>174</v>
      </c>
      <c r="K2969">
        <v>13123</v>
      </c>
      <c r="L2969">
        <v>6.27</v>
      </c>
      <c r="M2969" t="s">
        <v>31</v>
      </c>
      <c r="N2969">
        <v>8.3000000000000007</v>
      </c>
      <c r="O2969">
        <v>1895</v>
      </c>
      <c r="P2969">
        <v>62</v>
      </c>
      <c r="Q2969" t="s">
        <v>34</v>
      </c>
      <c r="R2969" t="s">
        <v>24</v>
      </c>
    </row>
    <row r="2970" spans="1:18" x14ac:dyDescent="0.2">
      <c r="A2970">
        <v>2969</v>
      </c>
      <c r="B2970">
        <v>56</v>
      </c>
      <c r="C2970" t="str" cm="1">
        <f t="array" ref="C2970">_xlfn.IFS(B2970&lt;18, "Under 18", B2970&lt;=24, "18-24", B2970&lt;=34, "25-34", B2970&lt;=44, "35-44", B2970&lt;=54, "45-54", B2970&gt;=55, "55 and Over")</f>
        <v>55 and Over</v>
      </c>
      <c r="D2970" t="s">
        <v>25</v>
      </c>
      <c r="E2970">
        <v>183</v>
      </c>
      <c r="F2970">
        <v>59</v>
      </c>
      <c r="G2970" t="s">
        <v>21</v>
      </c>
      <c r="H2970">
        <v>38</v>
      </c>
      <c r="I2970">
        <v>870</v>
      </c>
      <c r="J2970">
        <v>138</v>
      </c>
      <c r="K2970">
        <v>2566</v>
      </c>
      <c r="L2970">
        <v>5.31</v>
      </c>
      <c r="M2970" t="s">
        <v>22</v>
      </c>
      <c r="N2970">
        <v>4.3</v>
      </c>
      <c r="O2970">
        <v>3779</v>
      </c>
      <c r="P2970">
        <v>52</v>
      </c>
      <c r="Q2970" t="s">
        <v>34</v>
      </c>
      <c r="R2970" t="s">
        <v>32</v>
      </c>
    </row>
    <row r="2971" spans="1:18" x14ac:dyDescent="0.2">
      <c r="A2971">
        <v>2970</v>
      </c>
      <c r="B2971">
        <v>18</v>
      </c>
      <c r="C2971" t="str" cm="1">
        <f t="array" ref="C2971">_xlfn.IFS(B2971&lt;18, "Under 18", B2971&lt;=24, "18-24", B2971&lt;=34, "25-34", B2971&lt;=44, "35-44", B2971&lt;=54, "45-54", B2971&gt;=55, "55 and Over")</f>
        <v>18-24</v>
      </c>
      <c r="D2971" t="s">
        <v>25</v>
      </c>
      <c r="E2971">
        <v>175</v>
      </c>
      <c r="F2971">
        <v>69</v>
      </c>
      <c r="G2971" t="s">
        <v>37</v>
      </c>
      <c r="H2971">
        <v>97</v>
      </c>
      <c r="I2971">
        <v>437</v>
      </c>
      <c r="J2971">
        <v>176</v>
      </c>
      <c r="K2971">
        <v>5070</v>
      </c>
      <c r="L2971">
        <v>7.74</v>
      </c>
      <c r="M2971" t="s">
        <v>36</v>
      </c>
      <c r="N2971">
        <v>5.7</v>
      </c>
      <c r="O2971">
        <v>3990</v>
      </c>
      <c r="P2971">
        <v>67</v>
      </c>
      <c r="Q2971" t="s">
        <v>32</v>
      </c>
      <c r="R2971" t="s">
        <v>24</v>
      </c>
    </row>
    <row r="2972" spans="1:18" x14ac:dyDescent="0.2">
      <c r="A2972">
        <v>2971</v>
      </c>
      <c r="B2972">
        <v>19</v>
      </c>
      <c r="C2972" t="str" cm="1">
        <f t="array" ref="C2972">_xlfn.IFS(B2972&lt;18, "Under 18", B2972&lt;=24, "18-24", B2972&lt;=34, "25-34", B2972&lt;=44, "35-44", B2972&lt;=54, "45-54", B2972&gt;=55, "55 and Over")</f>
        <v>18-24</v>
      </c>
      <c r="D2972" t="s">
        <v>25</v>
      </c>
      <c r="E2972">
        <v>156</v>
      </c>
      <c r="F2972">
        <v>56</v>
      </c>
      <c r="G2972" t="s">
        <v>35</v>
      </c>
      <c r="H2972">
        <v>115</v>
      </c>
      <c r="I2972">
        <v>438</v>
      </c>
      <c r="J2972">
        <v>167</v>
      </c>
      <c r="K2972">
        <v>2214</v>
      </c>
      <c r="L2972">
        <v>0.66</v>
      </c>
      <c r="M2972" t="s">
        <v>22</v>
      </c>
      <c r="N2972">
        <v>4.8</v>
      </c>
      <c r="O2972">
        <v>3415</v>
      </c>
      <c r="P2972">
        <v>76</v>
      </c>
      <c r="Q2972" t="s">
        <v>27</v>
      </c>
      <c r="R2972" t="s">
        <v>28</v>
      </c>
    </row>
    <row r="2973" spans="1:18" x14ac:dyDescent="0.2">
      <c r="A2973">
        <v>2972</v>
      </c>
      <c r="B2973">
        <v>52</v>
      </c>
      <c r="C2973" t="str" cm="1">
        <f t="array" ref="C2973">_xlfn.IFS(B2973&lt;18, "Under 18", B2973&lt;=24, "18-24", B2973&lt;=34, "25-34", B2973&lt;=44, "35-44", B2973&lt;=54, "45-54", B2973&gt;=55, "55 and Over")</f>
        <v>45-54</v>
      </c>
      <c r="D2973" t="s">
        <v>20</v>
      </c>
      <c r="E2973">
        <v>199</v>
      </c>
      <c r="F2973">
        <v>66</v>
      </c>
      <c r="G2973" t="s">
        <v>26</v>
      </c>
      <c r="H2973">
        <v>89</v>
      </c>
      <c r="I2973">
        <v>821</v>
      </c>
      <c r="J2973">
        <v>155</v>
      </c>
      <c r="K2973">
        <v>17989</v>
      </c>
      <c r="L2973">
        <v>7.93</v>
      </c>
      <c r="M2973" t="s">
        <v>22</v>
      </c>
      <c r="N2973">
        <v>8.1999999999999993</v>
      </c>
      <c r="O2973">
        <v>1868</v>
      </c>
      <c r="P2973">
        <v>85</v>
      </c>
      <c r="Q2973" t="s">
        <v>32</v>
      </c>
      <c r="R2973" t="s">
        <v>28</v>
      </c>
    </row>
    <row r="2974" spans="1:18" x14ac:dyDescent="0.2">
      <c r="A2974">
        <v>2973</v>
      </c>
      <c r="B2974">
        <v>48</v>
      </c>
      <c r="C2974" t="str" cm="1">
        <f t="array" ref="C2974">_xlfn.IFS(B2974&lt;18, "Under 18", B2974&lt;=24, "18-24", B2974&lt;=34, "25-34", B2974&lt;=44, "35-44", B2974&lt;=54, "45-54", B2974&gt;=55, "55 and Over")</f>
        <v>45-54</v>
      </c>
      <c r="D2974" t="s">
        <v>20</v>
      </c>
      <c r="E2974">
        <v>183</v>
      </c>
      <c r="F2974">
        <v>80</v>
      </c>
      <c r="G2974" t="s">
        <v>21</v>
      </c>
      <c r="H2974">
        <v>17</v>
      </c>
      <c r="I2974">
        <v>432</v>
      </c>
      <c r="J2974">
        <v>156</v>
      </c>
      <c r="K2974">
        <v>13804</v>
      </c>
      <c r="L2974">
        <v>4.0199999999999996</v>
      </c>
      <c r="M2974" t="s">
        <v>22</v>
      </c>
      <c r="N2974">
        <v>5.3</v>
      </c>
      <c r="O2974">
        <v>2334</v>
      </c>
      <c r="P2974">
        <v>67</v>
      </c>
      <c r="Q2974" t="s">
        <v>34</v>
      </c>
      <c r="R2974" t="s">
        <v>32</v>
      </c>
    </row>
    <row r="2975" spans="1:18" x14ac:dyDescent="0.2">
      <c r="A2975">
        <v>2974</v>
      </c>
      <c r="B2975">
        <v>21</v>
      </c>
      <c r="C2975" t="str" cm="1">
        <f t="array" ref="C2975">_xlfn.IFS(B2975&lt;18, "Under 18", B2975&lt;=24, "18-24", B2975&lt;=34, "25-34", B2975&lt;=44, "35-44", B2975&lt;=54, "45-54", B2975&gt;=55, "55 and Over")</f>
        <v>18-24</v>
      </c>
      <c r="D2975" t="s">
        <v>25</v>
      </c>
      <c r="E2975">
        <v>168</v>
      </c>
      <c r="F2975">
        <v>87</v>
      </c>
      <c r="G2975" t="s">
        <v>35</v>
      </c>
      <c r="H2975">
        <v>45</v>
      </c>
      <c r="I2975">
        <v>474</v>
      </c>
      <c r="J2975">
        <v>84</v>
      </c>
      <c r="K2975">
        <v>12556</v>
      </c>
      <c r="L2975">
        <v>1.43</v>
      </c>
      <c r="M2975" t="s">
        <v>22</v>
      </c>
      <c r="N2975">
        <v>5.0999999999999996</v>
      </c>
      <c r="O2975">
        <v>3221</v>
      </c>
      <c r="P2975">
        <v>60</v>
      </c>
      <c r="Q2975" t="s">
        <v>32</v>
      </c>
      <c r="R2975" t="s">
        <v>32</v>
      </c>
    </row>
    <row r="2976" spans="1:18" x14ac:dyDescent="0.2">
      <c r="A2976">
        <v>2975</v>
      </c>
      <c r="B2976">
        <v>47</v>
      </c>
      <c r="C2976" t="str" cm="1">
        <f t="array" ref="C2976">_xlfn.IFS(B2976&lt;18, "Under 18", B2976&lt;=24, "18-24", B2976&lt;=34, "25-34", B2976&lt;=44, "35-44", B2976&lt;=54, "45-54", B2976&gt;=55, "55 and Over")</f>
        <v>45-54</v>
      </c>
      <c r="D2976" t="s">
        <v>20</v>
      </c>
      <c r="E2976">
        <v>157</v>
      </c>
      <c r="F2976">
        <v>79</v>
      </c>
      <c r="G2976" t="s">
        <v>37</v>
      </c>
      <c r="H2976">
        <v>20</v>
      </c>
      <c r="I2976">
        <v>458</v>
      </c>
      <c r="J2976">
        <v>118</v>
      </c>
      <c r="K2976">
        <v>12167</v>
      </c>
      <c r="L2976">
        <v>8.98</v>
      </c>
      <c r="M2976" t="s">
        <v>22</v>
      </c>
      <c r="N2976">
        <v>8.4</v>
      </c>
      <c r="O2976">
        <v>2274</v>
      </c>
      <c r="P2976">
        <v>67</v>
      </c>
      <c r="Q2976" t="s">
        <v>23</v>
      </c>
      <c r="R2976" t="s">
        <v>32</v>
      </c>
    </row>
    <row r="2977" spans="1:18" x14ac:dyDescent="0.2">
      <c r="A2977">
        <v>2976</v>
      </c>
      <c r="B2977">
        <v>40</v>
      </c>
      <c r="C2977" t="str" cm="1">
        <f t="array" ref="C2977">_xlfn.IFS(B2977&lt;18, "Under 18", B2977&lt;=24, "18-24", B2977&lt;=34, "25-34", B2977&lt;=44, "35-44", B2977&lt;=54, "45-54", B2977&gt;=55, "55 and Over")</f>
        <v>35-44</v>
      </c>
      <c r="D2977" t="s">
        <v>25</v>
      </c>
      <c r="E2977">
        <v>155</v>
      </c>
      <c r="F2977">
        <v>74</v>
      </c>
      <c r="G2977" t="s">
        <v>30</v>
      </c>
      <c r="H2977">
        <v>33</v>
      </c>
      <c r="I2977">
        <v>220</v>
      </c>
      <c r="J2977">
        <v>146</v>
      </c>
      <c r="K2977">
        <v>14350</v>
      </c>
      <c r="L2977">
        <v>10.56</v>
      </c>
      <c r="M2977" t="s">
        <v>31</v>
      </c>
      <c r="N2977">
        <v>6.7</v>
      </c>
      <c r="O2977">
        <v>3484</v>
      </c>
      <c r="P2977">
        <v>84</v>
      </c>
      <c r="Q2977" t="s">
        <v>27</v>
      </c>
      <c r="R2977" t="s">
        <v>24</v>
      </c>
    </row>
    <row r="2978" spans="1:18" x14ac:dyDescent="0.2">
      <c r="A2978">
        <v>2977</v>
      </c>
      <c r="B2978">
        <v>33</v>
      </c>
      <c r="C2978" t="str" cm="1">
        <f t="array" ref="C2978">_xlfn.IFS(B2978&lt;18, "Under 18", B2978&lt;=24, "18-24", B2978&lt;=34, "25-34", B2978&lt;=44, "35-44", B2978&lt;=54, "45-54", B2978&gt;=55, "55 and Over")</f>
        <v>25-34</v>
      </c>
      <c r="D2978" t="s">
        <v>29</v>
      </c>
      <c r="E2978">
        <v>171</v>
      </c>
      <c r="F2978">
        <v>116</v>
      </c>
      <c r="G2978" t="s">
        <v>35</v>
      </c>
      <c r="H2978">
        <v>23</v>
      </c>
      <c r="I2978">
        <v>955</v>
      </c>
      <c r="J2978">
        <v>157</v>
      </c>
      <c r="K2978">
        <v>2659</v>
      </c>
      <c r="L2978">
        <v>7.43</v>
      </c>
      <c r="M2978" t="s">
        <v>36</v>
      </c>
      <c r="N2978">
        <v>5.4</v>
      </c>
      <c r="O2978">
        <v>1800</v>
      </c>
      <c r="P2978">
        <v>72</v>
      </c>
      <c r="Q2978" t="s">
        <v>27</v>
      </c>
      <c r="R2978" t="s">
        <v>28</v>
      </c>
    </row>
    <row r="2979" spans="1:18" x14ac:dyDescent="0.2">
      <c r="A2979">
        <v>2978</v>
      </c>
      <c r="B2979">
        <v>20</v>
      </c>
      <c r="C2979" t="str" cm="1">
        <f t="array" ref="C2979">_xlfn.IFS(B2979&lt;18, "Under 18", B2979&lt;=24, "18-24", B2979&lt;=34, "25-34", B2979&lt;=44, "35-44", B2979&lt;=54, "45-54", B2979&gt;=55, "55 and Over")</f>
        <v>18-24</v>
      </c>
      <c r="D2979" t="s">
        <v>25</v>
      </c>
      <c r="E2979">
        <v>198</v>
      </c>
      <c r="F2979">
        <v>111</v>
      </c>
      <c r="G2979" t="s">
        <v>37</v>
      </c>
      <c r="H2979">
        <v>100</v>
      </c>
      <c r="I2979">
        <v>764</v>
      </c>
      <c r="J2979">
        <v>159</v>
      </c>
      <c r="K2979">
        <v>1006</v>
      </c>
      <c r="L2979">
        <v>14.86</v>
      </c>
      <c r="M2979" t="s">
        <v>36</v>
      </c>
      <c r="N2979">
        <v>6.6</v>
      </c>
      <c r="O2979">
        <v>3907</v>
      </c>
      <c r="P2979">
        <v>66</v>
      </c>
      <c r="Q2979" t="s">
        <v>34</v>
      </c>
      <c r="R2979" t="s">
        <v>24</v>
      </c>
    </row>
    <row r="2980" spans="1:18" x14ac:dyDescent="0.2">
      <c r="A2980">
        <v>2979</v>
      </c>
      <c r="B2980">
        <v>37</v>
      </c>
      <c r="C2980" t="str" cm="1">
        <f t="array" ref="C2980">_xlfn.IFS(B2980&lt;18, "Under 18", B2980&lt;=24, "18-24", B2980&lt;=34, "25-34", B2980&lt;=44, "35-44", B2980&lt;=54, "45-54", B2980&gt;=55, "55 and Over")</f>
        <v>35-44</v>
      </c>
      <c r="D2980" t="s">
        <v>29</v>
      </c>
      <c r="E2980">
        <v>186</v>
      </c>
      <c r="F2980">
        <v>80</v>
      </c>
      <c r="G2980" t="s">
        <v>35</v>
      </c>
      <c r="H2980">
        <v>94</v>
      </c>
      <c r="I2980">
        <v>960</v>
      </c>
      <c r="J2980">
        <v>123</v>
      </c>
      <c r="K2980">
        <v>12346</v>
      </c>
      <c r="L2980">
        <v>8.33</v>
      </c>
      <c r="M2980" t="s">
        <v>36</v>
      </c>
      <c r="N2980">
        <v>8.4</v>
      </c>
      <c r="O2980">
        <v>1534</v>
      </c>
      <c r="P2980">
        <v>69</v>
      </c>
      <c r="Q2980" t="s">
        <v>23</v>
      </c>
      <c r="R2980" t="s">
        <v>24</v>
      </c>
    </row>
    <row r="2981" spans="1:18" x14ac:dyDescent="0.2">
      <c r="A2981">
        <v>2980</v>
      </c>
      <c r="B2981">
        <v>39</v>
      </c>
      <c r="C2981" t="str" cm="1">
        <f t="array" ref="C2981">_xlfn.IFS(B2981&lt;18, "Under 18", B2981&lt;=24, "18-24", B2981&lt;=34, "25-34", B2981&lt;=44, "35-44", B2981&lt;=54, "45-54", B2981&gt;=55, "55 and Over")</f>
        <v>35-44</v>
      </c>
      <c r="D2981" t="s">
        <v>25</v>
      </c>
      <c r="E2981">
        <v>193</v>
      </c>
      <c r="F2981">
        <v>59</v>
      </c>
      <c r="G2981" t="s">
        <v>37</v>
      </c>
      <c r="H2981">
        <v>114</v>
      </c>
      <c r="I2981">
        <v>298</v>
      </c>
      <c r="J2981">
        <v>118</v>
      </c>
      <c r="K2981">
        <v>2225</v>
      </c>
      <c r="L2981">
        <v>3.7</v>
      </c>
      <c r="M2981" t="s">
        <v>22</v>
      </c>
      <c r="N2981">
        <v>4.3</v>
      </c>
      <c r="O2981">
        <v>2421</v>
      </c>
      <c r="P2981">
        <v>87</v>
      </c>
      <c r="Q2981" t="s">
        <v>23</v>
      </c>
      <c r="R2981" t="s">
        <v>24</v>
      </c>
    </row>
    <row r="2982" spans="1:18" x14ac:dyDescent="0.2">
      <c r="A2982">
        <v>2981</v>
      </c>
      <c r="B2982">
        <v>19</v>
      </c>
      <c r="C2982" t="str" cm="1">
        <f t="array" ref="C2982">_xlfn.IFS(B2982&lt;18, "Under 18", B2982&lt;=24, "18-24", B2982&lt;=34, "25-34", B2982&lt;=44, "35-44", B2982&lt;=54, "45-54", B2982&gt;=55, "55 and Over")</f>
        <v>18-24</v>
      </c>
      <c r="D2982" t="s">
        <v>25</v>
      </c>
      <c r="E2982">
        <v>154</v>
      </c>
      <c r="F2982">
        <v>81</v>
      </c>
      <c r="G2982" t="s">
        <v>35</v>
      </c>
      <c r="H2982">
        <v>91</v>
      </c>
      <c r="I2982">
        <v>436</v>
      </c>
      <c r="J2982">
        <v>133</v>
      </c>
      <c r="K2982">
        <v>13220</v>
      </c>
      <c r="L2982">
        <v>2.02</v>
      </c>
      <c r="M2982" t="s">
        <v>36</v>
      </c>
      <c r="N2982">
        <v>9.9</v>
      </c>
      <c r="O2982">
        <v>1667</v>
      </c>
      <c r="P2982">
        <v>63</v>
      </c>
      <c r="Q2982" t="s">
        <v>32</v>
      </c>
      <c r="R2982" t="s">
        <v>24</v>
      </c>
    </row>
    <row r="2983" spans="1:18" x14ac:dyDescent="0.2">
      <c r="A2983">
        <v>2982</v>
      </c>
      <c r="B2983">
        <v>50</v>
      </c>
      <c r="C2983" t="str" cm="1">
        <f t="array" ref="C2983">_xlfn.IFS(B2983&lt;18, "Under 18", B2983&lt;=24, "18-24", B2983&lt;=34, "25-34", B2983&lt;=44, "35-44", B2983&lt;=54, "45-54", B2983&gt;=55, "55 and Over")</f>
        <v>45-54</v>
      </c>
      <c r="D2983" t="s">
        <v>20</v>
      </c>
      <c r="E2983">
        <v>197</v>
      </c>
      <c r="F2983">
        <v>82</v>
      </c>
      <c r="G2983" t="s">
        <v>30</v>
      </c>
      <c r="H2983">
        <v>54</v>
      </c>
      <c r="I2983">
        <v>930</v>
      </c>
      <c r="J2983">
        <v>123</v>
      </c>
      <c r="K2983">
        <v>3010</v>
      </c>
      <c r="L2983">
        <v>2.2799999999999998</v>
      </c>
      <c r="M2983" t="s">
        <v>31</v>
      </c>
      <c r="N2983">
        <v>8.6999999999999993</v>
      </c>
      <c r="O2983">
        <v>2706</v>
      </c>
      <c r="P2983">
        <v>89</v>
      </c>
      <c r="Q2983" t="s">
        <v>27</v>
      </c>
      <c r="R2983" t="s">
        <v>32</v>
      </c>
    </row>
    <row r="2984" spans="1:18" x14ac:dyDescent="0.2">
      <c r="A2984">
        <v>2983</v>
      </c>
      <c r="B2984">
        <v>44</v>
      </c>
      <c r="C2984" t="str" cm="1">
        <f t="array" ref="C2984">_xlfn.IFS(B2984&lt;18, "Under 18", B2984&lt;=24, "18-24", B2984&lt;=34, "25-34", B2984&lt;=44, "35-44", B2984&lt;=54, "45-54", B2984&gt;=55, "55 and Over")</f>
        <v>35-44</v>
      </c>
      <c r="D2984" t="s">
        <v>25</v>
      </c>
      <c r="E2984">
        <v>178</v>
      </c>
      <c r="F2984">
        <v>88</v>
      </c>
      <c r="G2984" t="s">
        <v>30</v>
      </c>
      <c r="H2984">
        <v>75</v>
      </c>
      <c r="I2984">
        <v>332</v>
      </c>
      <c r="J2984">
        <v>172</v>
      </c>
      <c r="K2984">
        <v>16093</v>
      </c>
      <c r="L2984">
        <v>14.66</v>
      </c>
      <c r="M2984" t="s">
        <v>36</v>
      </c>
      <c r="N2984">
        <v>6.7</v>
      </c>
      <c r="O2984">
        <v>1524</v>
      </c>
      <c r="P2984">
        <v>52</v>
      </c>
      <c r="Q2984" t="s">
        <v>34</v>
      </c>
      <c r="R2984" t="s">
        <v>32</v>
      </c>
    </row>
    <row r="2985" spans="1:18" x14ac:dyDescent="0.2">
      <c r="A2985">
        <v>2984</v>
      </c>
      <c r="B2985">
        <v>59</v>
      </c>
      <c r="C2985" t="str" cm="1">
        <f t="array" ref="C2985">_xlfn.IFS(B2985&lt;18, "Under 18", B2985&lt;=24, "18-24", B2985&lt;=34, "25-34", B2985&lt;=44, "35-44", B2985&lt;=54, "45-54", B2985&gt;=55, "55 and Over")</f>
        <v>55 and Over</v>
      </c>
      <c r="D2985" t="s">
        <v>25</v>
      </c>
      <c r="E2985">
        <v>197</v>
      </c>
      <c r="F2985">
        <v>75</v>
      </c>
      <c r="G2985" t="s">
        <v>37</v>
      </c>
      <c r="H2985">
        <v>106</v>
      </c>
      <c r="I2985">
        <v>623</v>
      </c>
      <c r="J2985">
        <v>89</v>
      </c>
      <c r="K2985">
        <v>4750</v>
      </c>
      <c r="L2985">
        <v>14.9</v>
      </c>
      <c r="M2985" t="s">
        <v>36</v>
      </c>
      <c r="N2985">
        <v>5</v>
      </c>
      <c r="O2985">
        <v>1996</v>
      </c>
      <c r="P2985">
        <v>57</v>
      </c>
      <c r="Q2985" t="s">
        <v>34</v>
      </c>
      <c r="R2985" t="s">
        <v>28</v>
      </c>
    </row>
    <row r="2986" spans="1:18" x14ac:dyDescent="0.2">
      <c r="A2986">
        <v>2985</v>
      </c>
      <c r="B2986">
        <v>31</v>
      </c>
      <c r="C2986" t="str" cm="1">
        <f t="array" ref="C2986">_xlfn.IFS(B2986&lt;18, "Under 18", B2986&lt;=24, "18-24", B2986&lt;=34, "25-34", B2986&lt;=44, "35-44", B2986&lt;=54, "45-54", B2986&gt;=55, "55 and Over")</f>
        <v>25-34</v>
      </c>
      <c r="D2986" t="s">
        <v>25</v>
      </c>
      <c r="E2986">
        <v>176</v>
      </c>
      <c r="F2986">
        <v>79</v>
      </c>
      <c r="G2986" t="s">
        <v>37</v>
      </c>
      <c r="H2986">
        <v>81</v>
      </c>
      <c r="I2986">
        <v>513</v>
      </c>
      <c r="J2986">
        <v>112</v>
      </c>
      <c r="K2986">
        <v>15550</v>
      </c>
      <c r="L2986">
        <v>6.39</v>
      </c>
      <c r="M2986" t="s">
        <v>36</v>
      </c>
      <c r="N2986">
        <v>6</v>
      </c>
      <c r="O2986">
        <v>2807</v>
      </c>
      <c r="P2986">
        <v>68</v>
      </c>
      <c r="Q2986" t="s">
        <v>34</v>
      </c>
      <c r="R2986" t="s">
        <v>32</v>
      </c>
    </row>
    <row r="2987" spans="1:18" x14ac:dyDescent="0.2">
      <c r="A2987">
        <v>2986</v>
      </c>
      <c r="B2987">
        <v>21</v>
      </c>
      <c r="C2987" t="str" cm="1">
        <f t="array" ref="C2987">_xlfn.IFS(B2987&lt;18, "Under 18", B2987&lt;=24, "18-24", B2987&lt;=34, "25-34", B2987&lt;=44, "35-44", B2987&lt;=54, "45-54", B2987&gt;=55, "55 and Over")</f>
        <v>18-24</v>
      </c>
      <c r="D2987" t="s">
        <v>25</v>
      </c>
      <c r="E2987">
        <v>166</v>
      </c>
      <c r="F2987">
        <v>98</v>
      </c>
      <c r="G2987" t="s">
        <v>35</v>
      </c>
      <c r="H2987">
        <v>26</v>
      </c>
      <c r="I2987">
        <v>460</v>
      </c>
      <c r="J2987">
        <v>81</v>
      </c>
      <c r="K2987">
        <v>17361</v>
      </c>
      <c r="L2987">
        <v>9.67</v>
      </c>
      <c r="M2987" t="s">
        <v>31</v>
      </c>
      <c r="N2987">
        <v>8.5</v>
      </c>
      <c r="O2987">
        <v>3377</v>
      </c>
      <c r="P2987">
        <v>51</v>
      </c>
      <c r="Q2987" t="s">
        <v>27</v>
      </c>
      <c r="R2987" t="s">
        <v>32</v>
      </c>
    </row>
    <row r="2988" spans="1:18" x14ac:dyDescent="0.2">
      <c r="A2988">
        <v>2987</v>
      </c>
      <c r="B2988">
        <v>27</v>
      </c>
      <c r="C2988" t="str" cm="1">
        <f t="array" ref="C2988">_xlfn.IFS(B2988&lt;18, "Under 18", B2988&lt;=24, "18-24", B2988&lt;=34, "25-34", B2988&lt;=44, "35-44", B2988&lt;=54, "45-54", B2988&gt;=55, "55 and Over")</f>
        <v>25-34</v>
      </c>
      <c r="D2988" t="s">
        <v>20</v>
      </c>
      <c r="E2988">
        <v>188</v>
      </c>
      <c r="F2988">
        <v>91</v>
      </c>
      <c r="G2988" t="s">
        <v>30</v>
      </c>
      <c r="H2988">
        <v>59</v>
      </c>
      <c r="I2988">
        <v>409</v>
      </c>
      <c r="J2988">
        <v>161</v>
      </c>
      <c r="K2988">
        <v>5476</v>
      </c>
      <c r="L2988">
        <v>4.59</v>
      </c>
      <c r="M2988" t="s">
        <v>22</v>
      </c>
      <c r="N2988">
        <v>8.6999999999999993</v>
      </c>
      <c r="O2988">
        <v>2623</v>
      </c>
      <c r="P2988">
        <v>67</v>
      </c>
      <c r="Q2988" t="s">
        <v>32</v>
      </c>
      <c r="R2988" t="s">
        <v>24</v>
      </c>
    </row>
    <row r="2989" spans="1:18" x14ac:dyDescent="0.2">
      <c r="A2989">
        <v>2988</v>
      </c>
      <c r="B2989">
        <v>43</v>
      </c>
      <c r="C2989" t="str" cm="1">
        <f t="array" ref="C2989">_xlfn.IFS(B2989&lt;18, "Under 18", B2989&lt;=24, "18-24", B2989&lt;=34, "25-34", B2989&lt;=44, "35-44", B2989&lt;=54, "45-54", B2989&gt;=55, "55 and Over")</f>
        <v>35-44</v>
      </c>
      <c r="D2989" t="s">
        <v>29</v>
      </c>
      <c r="E2989">
        <v>197</v>
      </c>
      <c r="F2989">
        <v>53</v>
      </c>
      <c r="G2989" t="s">
        <v>37</v>
      </c>
      <c r="H2989">
        <v>76</v>
      </c>
      <c r="I2989">
        <v>763</v>
      </c>
      <c r="J2989">
        <v>170</v>
      </c>
      <c r="K2989">
        <v>11316</v>
      </c>
      <c r="L2989">
        <v>14.8</v>
      </c>
      <c r="M2989" t="s">
        <v>36</v>
      </c>
      <c r="N2989">
        <v>4.9000000000000004</v>
      </c>
      <c r="O2989">
        <v>3949</v>
      </c>
      <c r="P2989">
        <v>81</v>
      </c>
      <c r="Q2989" t="s">
        <v>34</v>
      </c>
      <c r="R2989" t="s">
        <v>24</v>
      </c>
    </row>
    <row r="2990" spans="1:18" x14ac:dyDescent="0.2">
      <c r="A2990">
        <v>2989</v>
      </c>
      <c r="B2990">
        <v>29</v>
      </c>
      <c r="C2990" t="str" cm="1">
        <f t="array" ref="C2990">_xlfn.IFS(B2990&lt;18, "Under 18", B2990&lt;=24, "18-24", B2990&lt;=34, "25-34", B2990&lt;=44, "35-44", B2990&lt;=54, "45-54", B2990&gt;=55, "55 and Over")</f>
        <v>25-34</v>
      </c>
      <c r="D2990" t="s">
        <v>29</v>
      </c>
      <c r="E2990">
        <v>172</v>
      </c>
      <c r="F2990">
        <v>86</v>
      </c>
      <c r="G2990" t="s">
        <v>33</v>
      </c>
      <c r="H2990">
        <v>49</v>
      </c>
      <c r="I2990">
        <v>562</v>
      </c>
      <c r="J2990">
        <v>148</v>
      </c>
      <c r="K2990">
        <v>17414</v>
      </c>
      <c r="L2990">
        <v>10.78</v>
      </c>
      <c r="M2990" t="s">
        <v>36</v>
      </c>
      <c r="N2990">
        <v>5</v>
      </c>
      <c r="O2990">
        <v>3437</v>
      </c>
      <c r="P2990">
        <v>58</v>
      </c>
      <c r="Q2990" t="s">
        <v>32</v>
      </c>
      <c r="R2990" t="s">
        <v>32</v>
      </c>
    </row>
    <row r="2991" spans="1:18" x14ac:dyDescent="0.2">
      <c r="A2991">
        <v>2990</v>
      </c>
      <c r="B2991">
        <v>50</v>
      </c>
      <c r="C2991" t="str" cm="1">
        <f t="array" ref="C2991">_xlfn.IFS(B2991&lt;18, "Under 18", B2991&lt;=24, "18-24", B2991&lt;=34, "25-34", B2991&lt;=44, "35-44", B2991&lt;=54, "45-54", B2991&gt;=55, "55 and Over")</f>
        <v>45-54</v>
      </c>
      <c r="D2991" t="s">
        <v>25</v>
      </c>
      <c r="E2991">
        <v>183</v>
      </c>
      <c r="F2991">
        <v>112</v>
      </c>
      <c r="G2991" t="s">
        <v>30</v>
      </c>
      <c r="H2991">
        <v>72</v>
      </c>
      <c r="I2991">
        <v>755</v>
      </c>
      <c r="J2991">
        <v>138</v>
      </c>
      <c r="K2991">
        <v>7938</v>
      </c>
      <c r="L2991">
        <v>5.74</v>
      </c>
      <c r="M2991" t="s">
        <v>36</v>
      </c>
      <c r="N2991">
        <v>8.6999999999999993</v>
      </c>
      <c r="O2991">
        <v>1711</v>
      </c>
      <c r="P2991">
        <v>72</v>
      </c>
      <c r="Q2991" t="s">
        <v>34</v>
      </c>
      <c r="R2991" t="s">
        <v>28</v>
      </c>
    </row>
    <row r="2992" spans="1:18" x14ac:dyDescent="0.2">
      <c r="A2992">
        <v>2991</v>
      </c>
      <c r="B2992">
        <v>48</v>
      </c>
      <c r="C2992" t="str" cm="1">
        <f t="array" ref="C2992">_xlfn.IFS(B2992&lt;18, "Under 18", B2992&lt;=24, "18-24", B2992&lt;=34, "25-34", B2992&lt;=44, "35-44", B2992&lt;=54, "45-54", B2992&gt;=55, "55 and Over")</f>
        <v>45-54</v>
      </c>
      <c r="D2992" t="s">
        <v>20</v>
      </c>
      <c r="E2992">
        <v>161</v>
      </c>
      <c r="F2992">
        <v>117</v>
      </c>
      <c r="G2992" t="s">
        <v>33</v>
      </c>
      <c r="H2992">
        <v>34</v>
      </c>
      <c r="I2992">
        <v>328</v>
      </c>
      <c r="J2992">
        <v>169</v>
      </c>
      <c r="K2992">
        <v>17783</v>
      </c>
      <c r="L2992">
        <v>1.47</v>
      </c>
      <c r="M2992" t="s">
        <v>22</v>
      </c>
      <c r="N2992">
        <v>4.5</v>
      </c>
      <c r="O2992">
        <v>3462</v>
      </c>
      <c r="P2992">
        <v>59</v>
      </c>
      <c r="Q2992" t="s">
        <v>34</v>
      </c>
      <c r="R2992" t="s">
        <v>32</v>
      </c>
    </row>
    <row r="2993" spans="1:18" x14ac:dyDescent="0.2">
      <c r="A2993">
        <v>2992</v>
      </c>
      <c r="B2993">
        <v>20</v>
      </c>
      <c r="C2993" t="str" cm="1">
        <f t="array" ref="C2993">_xlfn.IFS(B2993&lt;18, "Under 18", B2993&lt;=24, "18-24", B2993&lt;=34, "25-34", B2993&lt;=44, "35-44", B2993&lt;=54, "45-54", B2993&gt;=55, "55 and Over")</f>
        <v>18-24</v>
      </c>
      <c r="D2993" t="s">
        <v>20</v>
      </c>
      <c r="E2993">
        <v>189</v>
      </c>
      <c r="F2993">
        <v>56</v>
      </c>
      <c r="G2993" t="s">
        <v>35</v>
      </c>
      <c r="H2993">
        <v>52</v>
      </c>
      <c r="I2993">
        <v>573</v>
      </c>
      <c r="J2993">
        <v>115</v>
      </c>
      <c r="K2993">
        <v>4733</v>
      </c>
      <c r="L2993">
        <v>11.86</v>
      </c>
      <c r="M2993" t="s">
        <v>31</v>
      </c>
      <c r="N2993">
        <v>8</v>
      </c>
      <c r="O2993">
        <v>2513</v>
      </c>
      <c r="P2993">
        <v>75</v>
      </c>
      <c r="Q2993" t="s">
        <v>32</v>
      </c>
      <c r="R2993" t="s">
        <v>24</v>
      </c>
    </row>
    <row r="2994" spans="1:18" x14ac:dyDescent="0.2">
      <c r="A2994">
        <v>2993</v>
      </c>
      <c r="B2994">
        <v>33</v>
      </c>
      <c r="C2994" t="str" cm="1">
        <f t="array" ref="C2994">_xlfn.IFS(B2994&lt;18, "Under 18", B2994&lt;=24, "18-24", B2994&lt;=34, "25-34", B2994&lt;=44, "35-44", B2994&lt;=54, "45-54", B2994&gt;=55, "55 and Over")</f>
        <v>25-34</v>
      </c>
      <c r="D2994" t="s">
        <v>29</v>
      </c>
      <c r="E2994">
        <v>190</v>
      </c>
      <c r="F2994">
        <v>107</v>
      </c>
      <c r="G2994" t="s">
        <v>30</v>
      </c>
      <c r="H2994">
        <v>101</v>
      </c>
      <c r="I2994">
        <v>845</v>
      </c>
      <c r="J2994">
        <v>99</v>
      </c>
      <c r="K2994">
        <v>15989</v>
      </c>
      <c r="L2994">
        <v>12.64</v>
      </c>
      <c r="M2994" t="s">
        <v>36</v>
      </c>
      <c r="N2994">
        <v>7.5</v>
      </c>
      <c r="O2994">
        <v>1978</v>
      </c>
      <c r="P2994">
        <v>61</v>
      </c>
      <c r="Q2994" t="s">
        <v>27</v>
      </c>
      <c r="R2994" t="s">
        <v>28</v>
      </c>
    </row>
    <row r="2995" spans="1:18" x14ac:dyDescent="0.2">
      <c r="A2995">
        <v>2994</v>
      </c>
      <c r="B2995">
        <v>37</v>
      </c>
      <c r="C2995" t="str" cm="1">
        <f t="array" ref="C2995">_xlfn.IFS(B2995&lt;18, "Under 18", B2995&lt;=24, "18-24", B2995&lt;=34, "25-34", B2995&lt;=44, "35-44", B2995&lt;=54, "45-54", B2995&gt;=55, "55 and Over")</f>
        <v>35-44</v>
      </c>
      <c r="D2995" t="s">
        <v>20</v>
      </c>
      <c r="E2995">
        <v>180</v>
      </c>
      <c r="F2995">
        <v>71</v>
      </c>
      <c r="G2995" t="s">
        <v>26</v>
      </c>
      <c r="H2995">
        <v>84</v>
      </c>
      <c r="I2995">
        <v>865</v>
      </c>
      <c r="J2995">
        <v>138</v>
      </c>
      <c r="K2995">
        <v>19318</v>
      </c>
      <c r="L2995">
        <v>13.1</v>
      </c>
      <c r="M2995" t="s">
        <v>22</v>
      </c>
      <c r="N2995">
        <v>9.3000000000000007</v>
      </c>
      <c r="O2995">
        <v>1964</v>
      </c>
      <c r="P2995">
        <v>68</v>
      </c>
      <c r="Q2995" t="s">
        <v>27</v>
      </c>
      <c r="R2995" t="s">
        <v>24</v>
      </c>
    </row>
    <row r="2996" spans="1:18" x14ac:dyDescent="0.2">
      <c r="A2996">
        <v>2995</v>
      </c>
      <c r="B2996">
        <v>55</v>
      </c>
      <c r="C2996" t="str" cm="1">
        <f t="array" ref="C2996">_xlfn.IFS(B2996&lt;18, "Under 18", B2996&lt;=24, "18-24", B2996&lt;=34, "25-34", B2996&lt;=44, "35-44", B2996&lt;=54, "45-54", B2996&gt;=55, "55 and Over")</f>
        <v>55 and Over</v>
      </c>
      <c r="D2996" t="s">
        <v>20</v>
      </c>
      <c r="E2996">
        <v>178</v>
      </c>
      <c r="F2996">
        <v>113</v>
      </c>
      <c r="G2996" t="s">
        <v>26</v>
      </c>
      <c r="H2996">
        <v>89</v>
      </c>
      <c r="I2996">
        <v>837</v>
      </c>
      <c r="J2996">
        <v>133</v>
      </c>
      <c r="K2996">
        <v>4352</v>
      </c>
      <c r="L2996">
        <v>11.65</v>
      </c>
      <c r="M2996" t="s">
        <v>31</v>
      </c>
      <c r="N2996">
        <v>7.7</v>
      </c>
      <c r="O2996">
        <v>3327</v>
      </c>
      <c r="P2996">
        <v>74</v>
      </c>
      <c r="Q2996" t="s">
        <v>32</v>
      </c>
      <c r="R2996" t="s">
        <v>28</v>
      </c>
    </row>
    <row r="2997" spans="1:18" x14ac:dyDescent="0.2">
      <c r="A2997">
        <v>2996</v>
      </c>
      <c r="B2997">
        <v>48</v>
      </c>
      <c r="C2997" t="str" cm="1">
        <f t="array" ref="C2997">_xlfn.IFS(B2997&lt;18, "Under 18", B2997&lt;=24, "18-24", B2997&lt;=34, "25-34", B2997&lt;=44, "35-44", B2997&lt;=54, "45-54", B2997&gt;=55, "55 and Over")</f>
        <v>45-54</v>
      </c>
      <c r="D2997" t="s">
        <v>20</v>
      </c>
      <c r="E2997">
        <v>158</v>
      </c>
      <c r="F2997">
        <v>62</v>
      </c>
      <c r="G2997" t="s">
        <v>35</v>
      </c>
      <c r="H2997">
        <v>58</v>
      </c>
      <c r="I2997">
        <v>782</v>
      </c>
      <c r="J2997">
        <v>119</v>
      </c>
      <c r="K2997">
        <v>17290</v>
      </c>
      <c r="L2997">
        <v>6.2</v>
      </c>
      <c r="M2997" t="s">
        <v>22</v>
      </c>
      <c r="N2997">
        <v>7.5</v>
      </c>
      <c r="O2997">
        <v>2128</v>
      </c>
      <c r="P2997">
        <v>68</v>
      </c>
      <c r="Q2997" t="s">
        <v>23</v>
      </c>
      <c r="R2997" t="s">
        <v>32</v>
      </c>
    </row>
    <row r="2998" spans="1:18" x14ac:dyDescent="0.2">
      <c r="A2998">
        <v>2997</v>
      </c>
      <c r="B2998">
        <v>55</v>
      </c>
      <c r="C2998" t="str" cm="1">
        <f t="array" ref="C2998">_xlfn.IFS(B2998&lt;18, "Under 18", B2998&lt;=24, "18-24", B2998&lt;=34, "25-34", B2998&lt;=44, "35-44", B2998&lt;=54, "45-54", B2998&gt;=55, "55 and Over")</f>
        <v>55 and Over</v>
      </c>
      <c r="D2998" t="s">
        <v>25</v>
      </c>
      <c r="E2998">
        <v>177</v>
      </c>
      <c r="F2998">
        <v>93</v>
      </c>
      <c r="G2998" t="s">
        <v>30</v>
      </c>
      <c r="H2998">
        <v>94</v>
      </c>
      <c r="I2998">
        <v>463</v>
      </c>
      <c r="J2998">
        <v>113</v>
      </c>
      <c r="K2998">
        <v>9891</v>
      </c>
      <c r="L2998">
        <v>9.8000000000000007</v>
      </c>
      <c r="M2998" t="s">
        <v>36</v>
      </c>
      <c r="N2998">
        <v>4</v>
      </c>
      <c r="O2998">
        <v>3424</v>
      </c>
      <c r="P2998">
        <v>59</v>
      </c>
      <c r="Q2998" t="s">
        <v>34</v>
      </c>
      <c r="R2998" t="s">
        <v>24</v>
      </c>
    </row>
    <row r="2999" spans="1:18" x14ac:dyDescent="0.2">
      <c r="A2999">
        <v>2998</v>
      </c>
      <c r="B2999">
        <v>31</v>
      </c>
      <c r="C2999" t="str" cm="1">
        <f t="array" ref="C2999">_xlfn.IFS(B2999&lt;18, "Under 18", B2999&lt;=24, "18-24", B2999&lt;=34, "25-34", B2999&lt;=44, "35-44", B2999&lt;=54, "45-54", B2999&gt;=55, "55 and Over")</f>
        <v>25-34</v>
      </c>
      <c r="D2999" t="s">
        <v>25</v>
      </c>
      <c r="E2999">
        <v>179</v>
      </c>
      <c r="F2999">
        <v>108</v>
      </c>
      <c r="G2999" t="s">
        <v>33</v>
      </c>
      <c r="H2999">
        <v>106</v>
      </c>
      <c r="I2999">
        <v>687</v>
      </c>
      <c r="J2999">
        <v>127</v>
      </c>
      <c r="K2999">
        <v>10007</v>
      </c>
      <c r="L2999">
        <v>6.42</v>
      </c>
      <c r="M2999" t="s">
        <v>22</v>
      </c>
      <c r="N2999">
        <v>9</v>
      </c>
      <c r="O2999">
        <v>3671</v>
      </c>
      <c r="P2999">
        <v>63</v>
      </c>
      <c r="Q2999" t="s">
        <v>27</v>
      </c>
      <c r="R2999" t="s">
        <v>24</v>
      </c>
    </row>
    <row r="3000" spans="1:18" x14ac:dyDescent="0.2">
      <c r="A3000">
        <v>2999</v>
      </c>
      <c r="B3000">
        <v>51</v>
      </c>
      <c r="C3000" t="str" cm="1">
        <f t="array" ref="C3000">_xlfn.IFS(B3000&lt;18, "Under 18", B3000&lt;=24, "18-24", B3000&lt;=34, "25-34", B3000&lt;=44, "35-44", B3000&lt;=54, "45-54", B3000&gt;=55, "55 and Over")</f>
        <v>45-54</v>
      </c>
      <c r="D3000" t="s">
        <v>20</v>
      </c>
      <c r="E3000">
        <v>190</v>
      </c>
      <c r="F3000">
        <v>96</v>
      </c>
      <c r="G3000" t="s">
        <v>35</v>
      </c>
      <c r="H3000">
        <v>53</v>
      </c>
      <c r="I3000">
        <v>496</v>
      </c>
      <c r="J3000">
        <v>158</v>
      </c>
      <c r="K3000">
        <v>18803</v>
      </c>
      <c r="L3000">
        <v>5.22</v>
      </c>
      <c r="M3000" t="s">
        <v>36</v>
      </c>
      <c r="N3000">
        <v>9.8000000000000007</v>
      </c>
      <c r="O3000">
        <v>3831</v>
      </c>
      <c r="P3000">
        <v>79</v>
      </c>
      <c r="Q3000" t="s">
        <v>23</v>
      </c>
      <c r="R3000" t="s">
        <v>28</v>
      </c>
    </row>
    <row r="3001" spans="1:18" x14ac:dyDescent="0.2">
      <c r="A3001">
        <v>3000</v>
      </c>
      <c r="B3001">
        <v>24</v>
      </c>
      <c r="C3001" t="str" cm="1">
        <f t="array" ref="C3001">_xlfn.IFS(B3001&lt;18, "Under 18", B3001&lt;=24, "18-24", B3001&lt;=34, "25-34", B3001&lt;=44, "35-44", B3001&lt;=54, "45-54", B3001&gt;=55, "55 and Over")</f>
        <v>18-24</v>
      </c>
      <c r="D3001" t="s">
        <v>20</v>
      </c>
      <c r="E3001">
        <v>191</v>
      </c>
      <c r="F3001">
        <v>106</v>
      </c>
      <c r="G3001" t="s">
        <v>37</v>
      </c>
      <c r="H3001">
        <v>88</v>
      </c>
      <c r="I3001">
        <v>124</v>
      </c>
      <c r="J3001">
        <v>152</v>
      </c>
      <c r="K3001">
        <v>11111</v>
      </c>
      <c r="L3001">
        <v>6.11</v>
      </c>
      <c r="M3001" t="s">
        <v>36</v>
      </c>
      <c r="N3001">
        <v>6.6</v>
      </c>
      <c r="O3001">
        <v>2845</v>
      </c>
      <c r="P3001">
        <v>73</v>
      </c>
      <c r="Q3001" t="s">
        <v>32</v>
      </c>
      <c r="R3001" t="s">
        <v>28</v>
      </c>
    </row>
    <row r="3002" spans="1:18" x14ac:dyDescent="0.2">
      <c r="A3002">
        <v>3001</v>
      </c>
      <c r="B3002">
        <v>42</v>
      </c>
      <c r="C3002" t="str" cm="1">
        <f t="array" ref="C3002">_xlfn.IFS(B3002&lt;18, "Under 18", B3002&lt;=24, "18-24", B3002&lt;=34, "25-34", B3002&lt;=44, "35-44", B3002&lt;=54, "45-54", B3002&gt;=55, "55 and Over")</f>
        <v>35-44</v>
      </c>
      <c r="D3002" t="s">
        <v>20</v>
      </c>
      <c r="E3002">
        <v>162</v>
      </c>
      <c r="F3002">
        <v>75</v>
      </c>
      <c r="G3002" t="s">
        <v>30</v>
      </c>
      <c r="H3002">
        <v>51</v>
      </c>
      <c r="I3002">
        <v>418</v>
      </c>
      <c r="J3002">
        <v>81</v>
      </c>
      <c r="K3002">
        <v>3017</v>
      </c>
      <c r="L3002">
        <v>9.61</v>
      </c>
      <c r="M3002" t="s">
        <v>22</v>
      </c>
      <c r="N3002">
        <v>8.4</v>
      </c>
      <c r="O3002">
        <v>3331</v>
      </c>
      <c r="P3002">
        <v>68</v>
      </c>
      <c r="Q3002" t="s">
        <v>27</v>
      </c>
      <c r="R3002" t="s">
        <v>28</v>
      </c>
    </row>
    <row r="3003" spans="1:18" x14ac:dyDescent="0.2">
      <c r="A3003">
        <v>3002</v>
      </c>
      <c r="B3003">
        <v>31</v>
      </c>
      <c r="C3003" t="str" cm="1">
        <f t="array" ref="C3003">_xlfn.IFS(B3003&lt;18, "Under 18", B3003&lt;=24, "18-24", B3003&lt;=34, "25-34", B3003&lt;=44, "35-44", B3003&lt;=54, "45-54", B3003&gt;=55, "55 and Over")</f>
        <v>25-34</v>
      </c>
      <c r="D3003" t="s">
        <v>25</v>
      </c>
      <c r="E3003">
        <v>185</v>
      </c>
      <c r="F3003">
        <v>80</v>
      </c>
      <c r="G3003" t="s">
        <v>35</v>
      </c>
      <c r="H3003">
        <v>75</v>
      </c>
      <c r="I3003">
        <v>324</v>
      </c>
      <c r="J3003">
        <v>135</v>
      </c>
      <c r="K3003">
        <v>19626</v>
      </c>
      <c r="L3003">
        <v>6.92</v>
      </c>
      <c r="M3003" t="s">
        <v>31</v>
      </c>
      <c r="N3003">
        <v>5.8</v>
      </c>
      <c r="O3003">
        <v>2845</v>
      </c>
      <c r="P3003">
        <v>69</v>
      </c>
      <c r="Q3003" t="s">
        <v>27</v>
      </c>
      <c r="R3003" t="s">
        <v>24</v>
      </c>
    </row>
    <row r="3004" spans="1:18" x14ac:dyDescent="0.2">
      <c r="A3004">
        <v>3003</v>
      </c>
      <c r="B3004">
        <v>55</v>
      </c>
      <c r="C3004" t="str" cm="1">
        <f t="array" ref="C3004">_xlfn.IFS(B3004&lt;18, "Under 18", B3004&lt;=24, "18-24", B3004&lt;=34, "25-34", B3004&lt;=44, "35-44", B3004&lt;=54, "45-54", B3004&gt;=55, "55 and Over")</f>
        <v>55 and Over</v>
      </c>
      <c r="D3004" t="s">
        <v>20</v>
      </c>
      <c r="E3004">
        <v>168</v>
      </c>
      <c r="F3004">
        <v>80</v>
      </c>
      <c r="G3004" t="s">
        <v>35</v>
      </c>
      <c r="H3004">
        <v>62</v>
      </c>
      <c r="I3004">
        <v>976</v>
      </c>
      <c r="J3004">
        <v>137</v>
      </c>
      <c r="K3004">
        <v>2077</v>
      </c>
      <c r="L3004">
        <v>8.83</v>
      </c>
      <c r="M3004" t="s">
        <v>31</v>
      </c>
      <c r="N3004">
        <v>7.4</v>
      </c>
      <c r="O3004">
        <v>2082</v>
      </c>
      <c r="P3004">
        <v>82</v>
      </c>
      <c r="Q3004" t="s">
        <v>27</v>
      </c>
      <c r="R3004" t="s">
        <v>28</v>
      </c>
    </row>
    <row r="3005" spans="1:18" x14ac:dyDescent="0.2">
      <c r="A3005">
        <v>3004</v>
      </c>
      <c r="B3005">
        <v>27</v>
      </c>
      <c r="C3005" t="str" cm="1">
        <f t="array" ref="C3005">_xlfn.IFS(B3005&lt;18, "Under 18", B3005&lt;=24, "18-24", B3005&lt;=34, "25-34", B3005&lt;=44, "35-44", B3005&lt;=54, "45-54", B3005&gt;=55, "55 and Over")</f>
        <v>25-34</v>
      </c>
      <c r="D3005" t="s">
        <v>25</v>
      </c>
      <c r="E3005">
        <v>179</v>
      </c>
      <c r="F3005">
        <v>119</v>
      </c>
      <c r="G3005" t="s">
        <v>33</v>
      </c>
      <c r="H3005">
        <v>43</v>
      </c>
      <c r="I3005">
        <v>399</v>
      </c>
      <c r="J3005">
        <v>156</v>
      </c>
      <c r="K3005">
        <v>18357</v>
      </c>
      <c r="L3005">
        <v>3.03</v>
      </c>
      <c r="M3005" t="s">
        <v>22</v>
      </c>
      <c r="N3005">
        <v>5.8</v>
      </c>
      <c r="O3005">
        <v>3959</v>
      </c>
      <c r="P3005">
        <v>78</v>
      </c>
      <c r="Q3005" t="s">
        <v>23</v>
      </c>
      <c r="R3005" t="s">
        <v>32</v>
      </c>
    </row>
    <row r="3006" spans="1:18" x14ac:dyDescent="0.2">
      <c r="A3006">
        <v>3005</v>
      </c>
      <c r="B3006">
        <v>51</v>
      </c>
      <c r="C3006" t="str" cm="1">
        <f t="array" ref="C3006">_xlfn.IFS(B3006&lt;18, "Under 18", B3006&lt;=24, "18-24", B3006&lt;=34, "25-34", B3006&lt;=44, "35-44", B3006&lt;=54, "45-54", B3006&gt;=55, "55 and Over")</f>
        <v>45-54</v>
      </c>
      <c r="D3006" t="s">
        <v>29</v>
      </c>
      <c r="E3006">
        <v>160</v>
      </c>
      <c r="F3006">
        <v>63</v>
      </c>
      <c r="G3006" t="s">
        <v>35</v>
      </c>
      <c r="H3006">
        <v>47</v>
      </c>
      <c r="I3006">
        <v>370</v>
      </c>
      <c r="J3006">
        <v>103</v>
      </c>
      <c r="K3006">
        <v>14785</v>
      </c>
      <c r="L3006">
        <v>3.5</v>
      </c>
      <c r="M3006" t="s">
        <v>22</v>
      </c>
      <c r="N3006">
        <v>8.1</v>
      </c>
      <c r="O3006">
        <v>3110</v>
      </c>
      <c r="P3006">
        <v>58</v>
      </c>
      <c r="Q3006" t="s">
        <v>32</v>
      </c>
      <c r="R3006" t="s">
        <v>28</v>
      </c>
    </row>
    <row r="3007" spans="1:18" x14ac:dyDescent="0.2">
      <c r="A3007">
        <v>3006</v>
      </c>
      <c r="B3007">
        <v>19</v>
      </c>
      <c r="C3007" t="str" cm="1">
        <f t="array" ref="C3007">_xlfn.IFS(B3007&lt;18, "Under 18", B3007&lt;=24, "18-24", B3007&lt;=34, "25-34", B3007&lt;=44, "35-44", B3007&lt;=54, "45-54", B3007&gt;=55, "55 and Over")</f>
        <v>18-24</v>
      </c>
      <c r="D3007" t="s">
        <v>25</v>
      </c>
      <c r="E3007">
        <v>187</v>
      </c>
      <c r="F3007">
        <v>76</v>
      </c>
      <c r="G3007" t="s">
        <v>37</v>
      </c>
      <c r="H3007">
        <v>46</v>
      </c>
      <c r="I3007">
        <v>134</v>
      </c>
      <c r="J3007">
        <v>126</v>
      </c>
      <c r="K3007">
        <v>16532</v>
      </c>
      <c r="L3007">
        <v>3.56</v>
      </c>
      <c r="M3007" t="s">
        <v>22</v>
      </c>
      <c r="N3007">
        <v>5.6</v>
      </c>
      <c r="O3007">
        <v>3535</v>
      </c>
      <c r="P3007">
        <v>52</v>
      </c>
      <c r="Q3007" t="s">
        <v>34</v>
      </c>
      <c r="R3007" t="s">
        <v>24</v>
      </c>
    </row>
    <row r="3008" spans="1:18" x14ac:dyDescent="0.2">
      <c r="A3008">
        <v>3007</v>
      </c>
      <c r="B3008">
        <v>24</v>
      </c>
      <c r="C3008" t="str" cm="1">
        <f t="array" ref="C3008">_xlfn.IFS(B3008&lt;18, "Under 18", B3008&lt;=24, "18-24", B3008&lt;=34, "25-34", B3008&lt;=44, "35-44", B3008&lt;=54, "45-54", B3008&gt;=55, "55 and Over")</f>
        <v>18-24</v>
      </c>
      <c r="D3008" t="s">
        <v>29</v>
      </c>
      <c r="E3008">
        <v>198</v>
      </c>
      <c r="F3008">
        <v>114</v>
      </c>
      <c r="G3008" t="s">
        <v>35</v>
      </c>
      <c r="H3008">
        <v>20</v>
      </c>
      <c r="I3008">
        <v>797</v>
      </c>
      <c r="J3008">
        <v>155</v>
      </c>
      <c r="K3008">
        <v>13472</v>
      </c>
      <c r="L3008">
        <v>7.95</v>
      </c>
      <c r="M3008" t="s">
        <v>31</v>
      </c>
      <c r="N3008">
        <v>7.1</v>
      </c>
      <c r="O3008">
        <v>2462</v>
      </c>
      <c r="P3008">
        <v>71</v>
      </c>
      <c r="Q3008" t="s">
        <v>34</v>
      </c>
      <c r="R3008" t="s">
        <v>28</v>
      </c>
    </row>
    <row r="3009" spans="1:18" x14ac:dyDescent="0.2">
      <c r="A3009">
        <v>3008</v>
      </c>
      <c r="B3009">
        <v>43</v>
      </c>
      <c r="C3009" t="str" cm="1">
        <f t="array" ref="C3009">_xlfn.IFS(B3009&lt;18, "Under 18", B3009&lt;=24, "18-24", B3009&lt;=34, "25-34", B3009&lt;=44, "35-44", B3009&lt;=54, "45-54", B3009&gt;=55, "55 and Over")</f>
        <v>35-44</v>
      </c>
      <c r="D3009" t="s">
        <v>20</v>
      </c>
      <c r="E3009">
        <v>196</v>
      </c>
      <c r="F3009">
        <v>118</v>
      </c>
      <c r="G3009" t="s">
        <v>35</v>
      </c>
      <c r="H3009">
        <v>66</v>
      </c>
      <c r="I3009">
        <v>983</v>
      </c>
      <c r="J3009">
        <v>120</v>
      </c>
      <c r="K3009">
        <v>4468</v>
      </c>
      <c r="L3009">
        <v>6.74</v>
      </c>
      <c r="M3009" t="s">
        <v>22</v>
      </c>
      <c r="N3009">
        <v>8.6</v>
      </c>
      <c r="O3009">
        <v>2464</v>
      </c>
      <c r="P3009">
        <v>65</v>
      </c>
      <c r="Q3009" t="s">
        <v>32</v>
      </c>
      <c r="R3009" t="s">
        <v>32</v>
      </c>
    </row>
    <row r="3010" spans="1:18" x14ac:dyDescent="0.2">
      <c r="A3010">
        <v>3009</v>
      </c>
      <c r="B3010">
        <v>52</v>
      </c>
      <c r="C3010" t="str" cm="1">
        <f t="array" ref="C3010">_xlfn.IFS(B3010&lt;18, "Under 18", B3010&lt;=24, "18-24", B3010&lt;=34, "25-34", B3010&lt;=44, "35-44", B3010&lt;=54, "45-54", B3010&gt;=55, "55 and Over")</f>
        <v>45-54</v>
      </c>
      <c r="D3010" t="s">
        <v>25</v>
      </c>
      <c r="E3010">
        <v>191</v>
      </c>
      <c r="F3010">
        <v>117</v>
      </c>
      <c r="G3010" t="s">
        <v>33</v>
      </c>
      <c r="H3010">
        <v>43</v>
      </c>
      <c r="I3010">
        <v>289</v>
      </c>
      <c r="J3010">
        <v>145</v>
      </c>
      <c r="K3010">
        <v>12414</v>
      </c>
      <c r="L3010">
        <v>3.96</v>
      </c>
      <c r="M3010" t="s">
        <v>22</v>
      </c>
      <c r="N3010">
        <v>6.6</v>
      </c>
      <c r="O3010">
        <v>2882</v>
      </c>
      <c r="P3010">
        <v>86</v>
      </c>
      <c r="Q3010" t="s">
        <v>23</v>
      </c>
      <c r="R3010" t="s">
        <v>32</v>
      </c>
    </row>
    <row r="3011" spans="1:18" x14ac:dyDescent="0.2">
      <c r="A3011">
        <v>3010</v>
      </c>
      <c r="B3011">
        <v>57</v>
      </c>
      <c r="C3011" t="str" cm="1">
        <f t="array" ref="C3011">_xlfn.IFS(B3011&lt;18, "Under 18", B3011&lt;=24, "18-24", B3011&lt;=34, "25-34", B3011&lt;=44, "35-44", B3011&lt;=54, "45-54", B3011&gt;=55, "55 and Over")</f>
        <v>55 and Over</v>
      </c>
      <c r="D3011" t="s">
        <v>29</v>
      </c>
      <c r="E3011">
        <v>150</v>
      </c>
      <c r="F3011">
        <v>65</v>
      </c>
      <c r="G3011" t="s">
        <v>33</v>
      </c>
      <c r="H3011">
        <v>100</v>
      </c>
      <c r="I3011">
        <v>986</v>
      </c>
      <c r="J3011">
        <v>106</v>
      </c>
      <c r="K3011">
        <v>7270</v>
      </c>
      <c r="L3011">
        <v>3.97</v>
      </c>
      <c r="M3011" t="s">
        <v>31</v>
      </c>
      <c r="N3011">
        <v>9.8000000000000007</v>
      </c>
      <c r="O3011">
        <v>3831</v>
      </c>
      <c r="P3011">
        <v>84</v>
      </c>
      <c r="Q3011" t="s">
        <v>32</v>
      </c>
      <c r="R3011" t="s">
        <v>24</v>
      </c>
    </row>
    <row r="3012" spans="1:18" x14ac:dyDescent="0.2">
      <c r="A3012">
        <v>3011</v>
      </c>
      <c r="B3012">
        <v>19</v>
      </c>
      <c r="C3012" t="str" cm="1">
        <f t="array" ref="C3012">_xlfn.IFS(B3012&lt;18, "Under 18", B3012&lt;=24, "18-24", B3012&lt;=34, "25-34", B3012&lt;=44, "35-44", B3012&lt;=54, "45-54", B3012&gt;=55, "55 and Over")</f>
        <v>18-24</v>
      </c>
      <c r="D3012" t="s">
        <v>20</v>
      </c>
      <c r="E3012">
        <v>180</v>
      </c>
      <c r="F3012">
        <v>107</v>
      </c>
      <c r="G3012" t="s">
        <v>37</v>
      </c>
      <c r="H3012">
        <v>61</v>
      </c>
      <c r="I3012">
        <v>697</v>
      </c>
      <c r="J3012">
        <v>136</v>
      </c>
      <c r="K3012">
        <v>14194</v>
      </c>
      <c r="L3012">
        <v>3.31</v>
      </c>
      <c r="M3012" t="s">
        <v>22</v>
      </c>
      <c r="N3012">
        <v>7.9</v>
      </c>
      <c r="O3012">
        <v>3162</v>
      </c>
      <c r="P3012">
        <v>73</v>
      </c>
      <c r="Q3012" t="s">
        <v>27</v>
      </c>
      <c r="R3012" t="s">
        <v>28</v>
      </c>
    </row>
    <row r="3013" spans="1:18" x14ac:dyDescent="0.2">
      <c r="A3013">
        <v>3012</v>
      </c>
      <c r="B3013">
        <v>42</v>
      </c>
      <c r="C3013" t="str" cm="1">
        <f t="array" ref="C3013">_xlfn.IFS(B3013&lt;18, "Under 18", B3013&lt;=24, "18-24", B3013&lt;=34, "25-34", B3013&lt;=44, "35-44", B3013&lt;=54, "45-54", B3013&gt;=55, "55 and Over")</f>
        <v>35-44</v>
      </c>
      <c r="D3013" t="s">
        <v>25</v>
      </c>
      <c r="E3013">
        <v>175</v>
      </c>
      <c r="F3013">
        <v>79</v>
      </c>
      <c r="G3013" t="s">
        <v>37</v>
      </c>
      <c r="H3013">
        <v>107</v>
      </c>
      <c r="I3013">
        <v>189</v>
      </c>
      <c r="J3013">
        <v>98</v>
      </c>
      <c r="K3013">
        <v>2411</v>
      </c>
      <c r="L3013">
        <v>14.2</v>
      </c>
      <c r="M3013" t="s">
        <v>31</v>
      </c>
      <c r="N3013">
        <v>4.3</v>
      </c>
      <c r="O3013">
        <v>2132</v>
      </c>
      <c r="P3013">
        <v>70</v>
      </c>
      <c r="Q3013" t="s">
        <v>27</v>
      </c>
      <c r="R3013" t="s">
        <v>24</v>
      </c>
    </row>
    <row r="3014" spans="1:18" x14ac:dyDescent="0.2">
      <c r="A3014">
        <v>3013</v>
      </c>
      <c r="B3014">
        <v>28</v>
      </c>
      <c r="C3014" t="str" cm="1">
        <f t="array" ref="C3014">_xlfn.IFS(B3014&lt;18, "Under 18", B3014&lt;=24, "18-24", B3014&lt;=34, "25-34", B3014&lt;=44, "35-44", B3014&lt;=54, "45-54", B3014&gt;=55, "55 and Over")</f>
        <v>25-34</v>
      </c>
      <c r="D3014" t="s">
        <v>25</v>
      </c>
      <c r="E3014">
        <v>189</v>
      </c>
      <c r="F3014">
        <v>74</v>
      </c>
      <c r="G3014" t="s">
        <v>33</v>
      </c>
      <c r="H3014">
        <v>72</v>
      </c>
      <c r="I3014">
        <v>978</v>
      </c>
      <c r="J3014">
        <v>176</v>
      </c>
      <c r="K3014">
        <v>18913</v>
      </c>
      <c r="L3014">
        <v>14.98</v>
      </c>
      <c r="M3014" t="s">
        <v>22</v>
      </c>
      <c r="N3014">
        <v>9.1999999999999993</v>
      </c>
      <c r="O3014">
        <v>2821</v>
      </c>
      <c r="P3014">
        <v>78</v>
      </c>
      <c r="Q3014" t="s">
        <v>32</v>
      </c>
      <c r="R3014" t="s">
        <v>32</v>
      </c>
    </row>
    <row r="3015" spans="1:18" x14ac:dyDescent="0.2">
      <c r="A3015">
        <v>3014</v>
      </c>
      <c r="B3015">
        <v>54</v>
      </c>
      <c r="C3015" t="str" cm="1">
        <f t="array" ref="C3015">_xlfn.IFS(B3015&lt;18, "Under 18", B3015&lt;=24, "18-24", B3015&lt;=34, "25-34", B3015&lt;=44, "35-44", B3015&lt;=54, "45-54", B3015&gt;=55, "55 and Over")</f>
        <v>45-54</v>
      </c>
      <c r="D3015" t="s">
        <v>25</v>
      </c>
      <c r="E3015">
        <v>190</v>
      </c>
      <c r="F3015">
        <v>83</v>
      </c>
      <c r="G3015" t="s">
        <v>30</v>
      </c>
      <c r="H3015">
        <v>98</v>
      </c>
      <c r="I3015">
        <v>482</v>
      </c>
      <c r="J3015">
        <v>150</v>
      </c>
      <c r="K3015">
        <v>9059</v>
      </c>
      <c r="L3015">
        <v>5.75</v>
      </c>
      <c r="M3015" t="s">
        <v>36</v>
      </c>
      <c r="N3015">
        <v>4.8</v>
      </c>
      <c r="O3015">
        <v>1902</v>
      </c>
      <c r="P3015">
        <v>64</v>
      </c>
      <c r="Q3015" t="s">
        <v>27</v>
      </c>
      <c r="R3015" t="s">
        <v>28</v>
      </c>
    </row>
    <row r="3016" spans="1:18" x14ac:dyDescent="0.2">
      <c r="A3016">
        <v>3015</v>
      </c>
      <c r="B3016">
        <v>19</v>
      </c>
      <c r="C3016" t="str" cm="1">
        <f t="array" ref="C3016">_xlfn.IFS(B3016&lt;18, "Under 18", B3016&lt;=24, "18-24", B3016&lt;=34, "25-34", B3016&lt;=44, "35-44", B3016&lt;=54, "45-54", B3016&gt;=55, "55 and Over")</f>
        <v>18-24</v>
      </c>
      <c r="D3016" t="s">
        <v>29</v>
      </c>
      <c r="E3016">
        <v>153</v>
      </c>
      <c r="F3016">
        <v>101</v>
      </c>
      <c r="G3016" t="s">
        <v>35</v>
      </c>
      <c r="H3016">
        <v>109</v>
      </c>
      <c r="I3016">
        <v>836</v>
      </c>
      <c r="J3016">
        <v>116</v>
      </c>
      <c r="K3016">
        <v>9280</v>
      </c>
      <c r="L3016">
        <v>8.23</v>
      </c>
      <c r="M3016" t="s">
        <v>36</v>
      </c>
      <c r="N3016">
        <v>5</v>
      </c>
      <c r="O3016">
        <v>2874</v>
      </c>
      <c r="P3016">
        <v>66</v>
      </c>
      <c r="Q3016" t="s">
        <v>27</v>
      </c>
      <c r="R3016" t="s">
        <v>32</v>
      </c>
    </row>
    <row r="3017" spans="1:18" x14ac:dyDescent="0.2">
      <c r="A3017">
        <v>3016</v>
      </c>
      <c r="B3017">
        <v>38</v>
      </c>
      <c r="C3017" t="str" cm="1">
        <f t="array" ref="C3017">_xlfn.IFS(B3017&lt;18, "Under 18", B3017&lt;=24, "18-24", B3017&lt;=34, "25-34", B3017&lt;=44, "35-44", B3017&lt;=54, "45-54", B3017&gt;=55, "55 and Over")</f>
        <v>35-44</v>
      </c>
      <c r="D3017" t="s">
        <v>20</v>
      </c>
      <c r="E3017">
        <v>186</v>
      </c>
      <c r="F3017">
        <v>103</v>
      </c>
      <c r="G3017" t="s">
        <v>35</v>
      </c>
      <c r="H3017">
        <v>28</v>
      </c>
      <c r="I3017">
        <v>942</v>
      </c>
      <c r="J3017">
        <v>166</v>
      </c>
      <c r="K3017">
        <v>19748</v>
      </c>
      <c r="L3017">
        <v>1.32</v>
      </c>
      <c r="M3017" t="s">
        <v>31</v>
      </c>
      <c r="N3017">
        <v>4.5999999999999996</v>
      </c>
      <c r="O3017">
        <v>3357</v>
      </c>
      <c r="P3017">
        <v>86</v>
      </c>
      <c r="Q3017" t="s">
        <v>23</v>
      </c>
      <c r="R3017" t="s">
        <v>28</v>
      </c>
    </row>
    <row r="3018" spans="1:18" x14ac:dyDescent="0.2">
      <c r="A3018">
        <v>3017</v>
      </c>
      <c r="B3018">
        <v>37</v>
      </c>
      <c r="C3018" t="str" cm="1">
        <f t="array" ref="C3018">_xlfn.IFS(B3018&lt;18, "Under 18", B3018&lt;=24, "18-24", B3018&lt;=34, "25-34", B3018&lt;=44, "35-44", B3018&lt;=54, "45-54", B3018&gt;=55, "55 and Over")</f>
        <v>35-44</v>
      </c>
      <c r="D3018" t="s">
        <v>20</v>
      </c>
      <c r="E3018">
        <v>164</v>
      </c>
      <c r="F3018">
        <v>88</v>
      </c>
      <c r="G3018" t="s">
        <v>33</v>
      </c>
      <c r="H3018">
        <v>11</v>
      </c>
      <c r="I3018">
        <v>304</v>
      </c>
      <c r="J3018">
        <v>161</v>
      </c>
      <c r="K3018">
        <v>11364</v>
      </c>
      <c r="L3018">
        <v>4.7699999999999996</v>
      </c>
      <c r="M3018" t="s">
        <v>22</v>
      </c>
      <c r="N3018">
        <v>7.8</v>
      </c>
      <c r="O3018">
        <v>2953</v>
      </c>
      <c r="P3018">
        <v>73</v>
      </c>
      <c r="Q3018" t="s">
        <v>27</v>
      </c>
      <c r="R3018" t="s">
        <v>28</v>
      </c>
    </row>
    <row r="3019" spans="1:18" x14ac:dyDescent="0.2">
      <c r="A3019">
        <v>3018</v>
      </c>
      <c r="B3019">
        <v>24</v>
      </c>
      <c r="C3019" t="str" cm="1">
        <f t="array" ref="C3019">_xlfn.IFS(B3019&lt;18, "Under 18", B3019&lt;=24, "18-24", B3019&lt;=34, "25-34", B3019&lt;=44, "35-44", B3019&lt;=54, "45-54", B3019&gt;=55, "55 and Over")</f>
        <v>18-24</v>
      </c>
      <c r="D3019" t="s">
        <v>25</v>
      </c>
      <c r="E3019">
        <v>178</v>
      </c>
      <c r="F3019">
        <v>55</v>
      </c>
      <c r="G3019" t="s">
        <v>30</v>
      </c>
      <c r="H3019">
        <v>57</v>
      </c>
      <c r="I3019">
        <v>712</v>
      </c>
      <c r="J3019">
        <v>155</v>
      </c>
      <c r="K3019">
        <v>14104</v>
      </c>
      <c r="L3019">
        <v>11.18</v>
      </c>
      <c r="M3019" t="s">
        <v>36</v>
      </c>
      <c r="N3019">
        <v>5.6</v>
      </c>
      <c r="O3019">
        <v>3688</v>
      </c>
      <c r="P3019">
        <v>77</v>
      </c>
      <c r="Q3019" t="s">
        <v>34</v>
      </c>
      <c r="R3019" t="s">
        <v>32</v>
      </c>
    </row>
    <row r="3020" spans="1:18" x14ac:dyDescent="0.2">
      <c r="A3020">
        <v>3019</v>
      </c>
      <c r="B3020">
        <v>19</v>
      </c>
      <c r="C3020" t="str" cm="1">
        <f t="array" ref="C3020">_xlfn.IFS(B3020&lt;18, "Under 18", B3020&lt;=24, "18-24", B3020&lt;=34, "25-34", B3020&lt;=44, "35-44", B3020&lt;=54, "45-54", B3020&gt;=55, "55 and Over")</f>
        <v>18-24</v>
      </c>
      <c r="D3020" t="s">
        <v>25</v>
      </c>
      <c r="E3020">
        <v>159</v>
      </c>
      <c r="F3020">
        <v>110</v>
      </c>
      <c r="G3020" t="s">
        <v>37</v>
      </c>
      <c r="H3020">
        <v>84</v>
      </c>
      <c r="I3020">
        <v>321</v>
      </c>
      <c r="J3020">
        <v>154</v>
      </c>
      <c r="K3020">
        <v>11010</v>
      </c>
      <c r="L3020">
        <v>8.6199999999999992</v>
      </c>
      <c r="M3020" t="s">
        <v>22</v>
      </c>
      <c r="N3020">
        <v>7.3</v>
      </c>
      <c r="O3020">
        <v>2467</v>
      </c>
      <c r="P3020">
        <v>59</v>
      </c>
      <c r="Q3020" t="s">
        <v>23</v>
      </c>
      <c r="R3020" t="s">
        <v>32</v>
      </c>
    </row>
    <row r="3021" spans="1:18" x14ac:dyDescent="0.2">
      <c r="A3021">
        <v>3020</v>
      </c>
      <c r="B3021">
        <v>36</v>
      </c>
      <c r="C3021" t="str" cm="1">
        <f t="array" ref="C3021">_xlfn.IFS(B3021&lt;18, "Under 18", B3021&lt;=24, "18-24", B3021&lt;=34, "25-34", B3021&lt;=44, "35-44", B3021&lt;=54, "45-54", B3021&gt;=55, "55 and Over")</f>
        <v>35-44</v>
      </c>
      <c r="D3021" t="s">
        <v>25</v>
      </c>
      <c r="E3021">
        <v>181</v>
      </c>
      <c r="F3021">
        <v>72</v>
      </c>
      <c r="G3021" t="s">
        <v>21</v>
      </c>
      <c r="H3021">
        <v>10</v>
      </c>
      <c r="I3021">
        <v>447</v>
      </c>
      <c r="J3021">
        <v>122</v>
      </c>
      <c r="K3021">
        <v>17485</v>
      </c>
      <c r="L3021">
        <v>9.6199999999999992</v>
      </c>
      <c r="M3021" t="s">
        <v>36</v>
      </c>
      <c r="N3021">
        <v>6.2</v>
      </c>
      <c r="O3021">
        <v>3004</v>
      </c>
      <c r="P3021">
        <v>68</v>
      </c>
      <c r="Q3021" t="s">
        <v>34</v>
      </c>
      <c r="R3021" t="s">
        <v>28</v>
      </c>
    </row>
    <row r="3022" spans="1:18" x14ac:dyDescent="0.2">
      <c r="A3022">
        <v>3021</v>
      </c>
      <c r="B3022">
        <v>23</v>
      </c>
      <c r="C3022" t="str" cm="1">
        <f t="array" ref="C3022">_xlfn.IFS(B3022&lt;18, "Under 18", B3022&lt;=24, "18-24", B3022&lt;=34, "25-34", B3022&lt;=44, "35-44", B3022&lt;=54, "45-54", B3022&gt;=55, "55 and Over")</f>
        <v>18-24</v>
      </c>
      <c r="D3022" t="s">
        <v>25</v>
      </c>
      <c r="E3022">
        <v>192</v>
      </c>
      <c r="F3022">
        <v>74</v>
      </c>
      <c r="G3022" t="s">
        <v>33</v>
      </c>
      <c r="H3022">
        <v>23</v>
      </c>
      <c r="I3022">
        <v>725</v>
      </c>
      <c r="J3022">
        <v>147</v>
      </c>
      <c r="K3022">
        <v>10497</v>
      </c>
      <c r="L3022">
        <v>9.7100000000000009</v>
      </c>
      <c r="M3022" t="s">
        <v>22</v>
      </c>
      <c r="N3022">
        <v>8</v>
      </c>
      <c r="O3022">
        <v>1535</v>
      </c>
      <c r="P3022">
        <v>80</v>
      </c>
      <c r="Q3022" t="s">
        <v>34</v>
      </c>
      <c r="R3022" t="s">
        <v>24</v>
      </c>
    </row>
    <row r="3023" spans="1:18" x14ac:dyDescent="0.2">
      <c r="A3023">
        <v>3022</v>
      </c>
      <c r="B3023">
        <v>19</v>
      </c>
      <c r="C3023" t="str" cm="1">
        <f t="array" ref="C3023">_xlfn.IFS(B3023&lt;18, "Under 18", B3023&lt;=24, "18-24", B3023&lt;=34, "25-34", B3023&lt;=44, "35-44", B3023&lt;=54, "45-54", B3023&gt;=55, "55 and Over")</f>
        <v>18-24</v>
      </c>
      <c r="D3023" t="s">
        <v>29</v>
      </c>
      <c r="E3023">
        <v>191</v>
      </c>
      <c r="F3023">
        <v>70</v>
      </c>
      <c r="G3023" t="s">
        <v>21</v>
      </c>
      <c r="H3023">
        <v>14</v>
      </c>
      <c r="I3023">
        <v>387</v>
      </c>
      <c r="J3023">
        <v>153</v>
      </c>
      <c r="K3023">
        <v>4236</v>
      </c>
      <c r="L3023">
        <v>1.58</v>
      </c>
      <c r="M3023" t="s">
        <v>22</v>
      </c>
      <c r="N3023">
        <v>4.5</v>
      </c>
      <c r="O3023">
        <v>3513</v>
      </c>
      <c r="P3023">
        <v>76</v>
      </c>
      <c r="Q3023" t="s">
        <v>34</v>
      </c>
      <c r="R3023" t="s">
        <v>28</v>
      </c>
    </row>
    <row r="3024" spans="1:18" x14ac:dyDescent="0.2">
      <c r="A3024">
        <v>3023</v>
      </c>
      <c r="B3024">
        <v>31</v>
      </c>
      <c r="C3024" t="str" cm="1">
        <f t="array" ref="C3024">_xlfn.IFS(B3024&lt;18, "Under 18", B3024&lt;=24, "18-24", B3024&lt;=34, "25-34", B3024&lt;=44, "35-44", B3024&lt;=54, "45-54", B3024&gt;=55, "55 and Over")</f>
        <v>25-34</v>
      </c>
      <c r="D3024" t="s">
        <v>25</v>
      </c>
      <c r="E3024">
        <v>168</v>
      </c>
      <c r="F3024">
        <v>106</v>
      </c>
      <c r="G3024" t="s">
        <v>26</v>
      </c>
      <c r="H3024">
        <v>83</v>
      </c>
      <c r="I3024">
        <v>147</v>
      </c>
      <c r="J3024">
        <v>179</v>
      </c>
      <c r="K3024">
        <v>11151</v>
      </c>
      <c r="L3024">
        <v>14.37</v>
      </c>
      <c r="M3024" t="s">
        <v>31</v>
      </c>
      <c r="N3024">
        <v>6.4</v>
      </c>
      <c r="O3024">
        <v>2990</v>
      </c>
      <c r="P3024">
        <v>64</v>
      </c>
      <c r="Q3024" t="s">
        <v>27</v>
      </c>
      <c r="R3024" t="s">
        <v>28</v>
      </c>
    </row>
    <row r="3025" spans="1:18" x14ac:dyDescent="0.2">
      <c r="A3025">
        <v>3024</v>
      </c>
      <c r="B3025">
        <v>23</v>
      </c>
      <c r="C3025" t="str" cm="1">
        <f t="array" ref="C3025">_xlfn.IFS(B3025&lt;18, "Under 18", B3025&lt;=24, "18-24", B3025&lt;=34, "25-34", B3025&lt;=44, "35-44", B3025&lt;=54, "45-54", B3025&gt;=55, "55 and Over")</f>
        <v>18-24</v>
      </c>
      <c r="D3025" t="s">
        <v>25</v>
      </c>
      <c r="E3025">
        <v>183</v>
      </c>
      <c r="F3025">
        <v>117</v>
      </c>
      <c r="G3025" t="s">
        <v>26</v>
      </c>
      <c r="H3025">
        <v>68</v>
      </c>
      <c r="I3025">
        <v>935</v>
      </c>
      <c r="J3025">
        <v>115</v>
      </c>
      <c r="K3025">
        <v>1753</v>
      </c>
      <c r="L3025">
        <v>3.12</v>
      </c>
      <c r="M3025" t="s">
        <v>22</v>
      </c>
      <c r="N3025">
        <v>6</v>
      </c>
      <c r="O3025">
        <v>3138</v>
      </c>
      <c r="P3025">
        <v>72</v>
      </c>
      <c r="Q3025" t="s">
        <v>27</v>
      </c>
      <c r="R3025" t="s">
        <v>28</v>
      </c>
    </row>
    <row r="3026" spans="1:18" x14ac:dyDescent="0.2">
      <c r="A3026">
        <v>3025</v>
      </c>
      <c r="B3026">
        <v>36</v>
      </c>
      <c r="C3026" t="str" cm="1">
        <f t="array" ref="C3026">_xlfn.IFS(B3026&lt;18, "Under 18", B3026&lt;=24, "18-24", B3026&lt;=34, "25-34", B3026&lt;=44, "35-44", B3026&lt;=54, "45-54", B3026&gt;=55, "55 and Over")</f>
        <v>35-44</v>
      </c>
      <c r="D3026" t="s">
        <v>25</v>
      </c>
      <c r="E3026">
        <v>185</v>
      </c>
      <c r="F3026">
        <v>88</v>
      </c>
      <c r="G3026" t="s">
        <v>30</v>
      </c>
      <c r="H3026">
        <v>72</v>
      </c>
      <c r="I3026">
        <v>372</v>
      </c>
      <c r="J3026">
        <v>147</v>
      </c>
      <c r="K3026">
        <v>15482</v>
      </c>
      <c r="L3026">
        <v>3.25</v>
      </c>
      <c r="M3026" t="s">
        <v>36</v>
      </c>
      <c r="N3026">
        <v>6.8</v>
      </c>
      <c r="O3026">
        <v>2700</v>
      </c>
      <c r="P3026">
        <v>75</v>
      </c>
      <c r="Q3026" t="s">
        <v>34</v>
      </c>
      <c r="R3026" t="s">
        <v>28</v>
      </c>
    </row>
    <row r="3027" spans="1:18" x14ac:dyDescent="0.2">
      <c r="A3027">
        <v>3026</v>
      </c>
      <c r="B3027">
        <v>35</v>
      </c>
      <c r="C3027" t="str" cm="1">
        <f t="array" ref="C3027">_xlfn.IFS(B3027&lt;18, "Under 18", B3027&lt;=24, "18-24", B3027&lt;=34, "25-34", B3027&lt;=44, "35-44", B3027&lt;=54, "45-54", B3027&gt;=55, "55 and Over")</f>
        <v>35-44</v>
      </c>
      <c r="D3027" t="s">
        <v>20</v>
      </c>
      <c r="E3027">
        <v>193</v>
      </c>
      <c r="F3027">
        <v>66</v>
      </c>
      <c r="G3027" t="s">
        <v>30</v>
      </c>
      <c r="H3027">
        <v>96</v>
      </c>
      <c r="I3027">
        <v>528</v>
      </c>
      <c r="J3027">
        <v>90</v>
      </c>
      <c r="K3027">
        <v>13958</v>
      </c>
      <c r="L3027">
        <v>12.55</v>
      </c>
      <c r="M3027" t="s">
        <v>31</v>
      </c>
      <c r="N3027">
        <v>9</v>
      </c>
      <c r="O3027">
        <v>2699</v>
      </c>
      <c r="P3027">
        <v>60</v>
      </c>
      <c r="Q3027" t="s">
        <v>34</v>
      </c>
      <c r="R3027" t="s">
        <v>24</v>
      </c>
    </row>
    <row r="3028" spans="1:18" x14ac:dyDescent="0.2">
      <c r="A3028">
        <v>3027</v>
      </c>
      <c r="B3028">
        <v>41</v>
      </c>
      <c r="C3028" t="str" cm="1">
        <f t="array" ref="C3028">_xlfn.IFS(B3028&lt;18, "Under 18", B3028&lt;=24, "18-24", B3028&lt;=34, "25-34", B3028&lt;=44, "35-44", B3028&lt;=54, "45-54", B3028&gt;=55, "55 and Over")</f>
        <v>35-44</v>
      </c>
      <c r="D3028" t="s">
        <v>20</v>
      </c>
      <c r="E3028">
        <v>181</v>
      </c>
      <c r="F3028">
        <v>64</v>
      </c>
      <c r="G3028" t="s">
        <v>35</v>
      </c>
      <c r="H3028">
        <v>109</v>
      </c>
      <c r="I3028">
        <v>900</v>
      </c>
      <c r="J3028">
        <v>162</v>
      </c>
      <c r="K3028">
        <v>17229</v>
      </c>
      <c r="L3028">
        <v>8.9600000000000009</v>
      </c>
      <c r="M3028" t="s">
        <v>36</v>
      </c>
      <c r="N3028">
        <v>9</v>
      </c>
      <c r="O3028">
        <v>2420</v>
      </c>
      <c r="P3028">
        <v>61</v>
      </c>
      <c r="Q3028" t="s">
        <v>32</v>
      </c>
      <c r="R3028" t="s">
        <v>28</v>
      </c>
    </row>
    <row r="3029" spans="1:18" x14ac:dyDescent="0.2">
      <c r="A3029">
        <v>3028</v>
      </c>
      <c r="B3029">
        <v>56</v>
      </c>
      <c r="C3029" t="str" cm="1">
        <f t="array" ref="C3029">_xlfn.IFS(B3029&lt;18, "Under 18", B3029&lt;=24, "18-24", B3029&lt;=34, "25-34", B3029&lt;=44, "35-44", B3029&lt;=54, "45-54", B3029&gt;=55, "55 and Over")</f>
        <v>55 and Over</v>
      </c>
      <c r="D3029" t="s">
        <v>29</v>
      </c>
      <c r="E3029">
        <v>151</v>
      </c>
      <c r="F3029">
        <v>114</v>
      </c>
      <c r="G3029" t="s">
        <v>30</v>
      </c>
      <c r="H3029">
        <v>69</v>
      </c>
      <c r="I3029">
        <v>143</v>
      </c>
      <c r="J3029">
        <v>146</v>
      </c>
      <c r="K3029">
        <v>5607</v>
      </c>
      <c r="L3029">
        <v>2.8</v>
      </c>
      <c r="M3029" t="s">
        <v>36</v>
      </c>
      <c r="N3029">
        <v>7.7</v>
      </c>
      <c r="O3029">
        <v>2700</v>
      </c>
      <c r="P3029">
        <v>86</v>
      </c>
      <c r="Q3029" t="s">
        <v>23</v>
      </c>
      <c r="R3029" t="s">
        <v>28</v>
      </c>
    </row>
    <row r="3030" spans="1:18" x14ac:dyDescent="0.2">
      <c r="A3030">
        <v>3029</v>
      </c>
      <c r="B3030">
        <v>54</v>
      </c>
      <c r="C3030" t="str" cm="1">
        <f t="array" ref="C3030">_xlfn.IFS(B3030&lt;18, "Under 18", B3030&lt;=24, "18-24", B3030&lt;=34, "25-34", B3030&lt;=44, "35-44", B3030&lt;=54, "45-54", B3030&gt;=55, "55 and Over")</f>
        <v>45-54</v>
      </c>
      <c r="D3030" t="s">
        <v>29</v>
      </c>
      <c r="E3030">
        <v>156</v>
      </c>
      <c r="F3030">
        <v>117</v>
      </c>
      <c r="G3030" t="s">
        <v>30</v>
      </c>
      <c r="H3030">
        <v>51</v>
      </c>
      <c r="I3030">
        <v>550</v>
      </c>
      <c r="J3030">
        <v>158</v>
      </c>
      <c r="K3030">
        <v>10420</v>
      </c>
      <c r="L3030">
        <v>13.99</v>
      </c>
      <c r="M3030" t="s">
        <v>22</v>
      </c>
      <c r="N3030">
        <v>9.1</v>
      </c>
      <c r="O3030">
        <v>2904</v>
      </c>
      <c r="P3030">
        <v>89</v>
      </c>
      <c r="Q3030" t="s">
        <v>27</v>
      </c>
      <c r="R3030" t="s">
        <v>24</v>
      </c>
    </row>
    <row r="3031" spans="1:18" x14ac:dyDescent="0.2">
      <c r="A3031">
        <v>3030</v>
      </c>
      <c r="B3031">
        <v>51</v>
      </c>
      <c r="C3031" t="str" cm="1">
        <f t="array" ref="C3031">_xlfn.IFS(B3031&lt;18, "Under 18", B3031&lt;=24, "18-24", B3031&lt;=34, "25-34", B3031&lt;=44, "35-44", B3031&lt;=54, "45-54", B3031&gt;=55, "55 and Over")</f>
        <v>45-54</v>
      </c>
      <c r="D3031" t="s">
        <v>29</v>
      </c>
      <c r="E3031">
        <v>180</v>
      </c>
      <c r="F3031">
        <v>64</v>
      </c>
      <c r="G3031" t="s">
        <v>37</v>
      </c>
      <c r="H3031">
        <v>80</v>
      </c>
      <c r="I3031">
        <v>218</v>
      </c>
      <c r="J3031">
        <v>170</v>
      </c>
      <c r="K3031">
        <v>3109</v>
      </c>
      <c r="L3031">
        <v>14.14</v>
      </c>
      <c r="M3031" t="s">
        <v>22</v>
      </c>
      <c r="N3031">
        <v>7.2</v>
      </c>
      <c r="O3031">
        <v>3738</v>
      </c>
      <c r="P3031">
        <v>77</v>
      </c>
      <c r="Q3031" t="s">
        <v>23</v>
      </c>
      <c r="R3031" t="s">
        <v>24</v>
      </c>
    </row>
    <row r="3032" spans="1:18" x14ac:dyDescent="0.2">
      <c r="A3032">
        <v>3031</v>
      </c>
      <c r="B3032">
        <v>28</v>
      </c>
      <c r="C3032" t="str" cm="1">
        <f t="array" ref="C3032">_xlfn.IFS(B3032&lt;18, "Under 18", B3032&lt;=24, "18-24", B3032&lt;=34, "25-34", B3032&lt;=44, "35-44", B3032&lt;=54, "45-54", B3032&gt;=55, "55 and Over")</f>
        <v>25-34</v>
      </c>
      <c r="D3032" t="s">
        <v>25</v>
      </c>
      <c r="E3032">
        <v>194</v>
      </c>
      <c r="F3032">
        <v>80</v>
      </c>
      <c r="G3032" t="s">
        <v>33</v>
      </c>
      <c r="H3032">
        <v>48</v>
      </c>
      <c r="I3032">
        <v>902</v>
      </c>
      <c r="J3032">
        <v>149</v>
      </c>
      <c r="K3032">
        <v>16647</v>
      </c>
      <c r="L3032">
        <v>8.92</v>
      </c>
      <c r="M3032" t="s">
        <v>36</v>
      </c>
      <c r="N3032">
        <v>6.8</v>
      </c>
      <c r="O3032">
        <v>1975</v>
      </c>
      <c r="P3032">
        <v>89</v>
      </c>
      <c r="Q3032" t="s">
        <v>32</v>
      </c>
      <c r="R3032" t="s">
        <v>28</v>
      </c>
    </row>
    <row r="3033" spans="1:18" x14ac:dyDescent="0.2">
      <c r="A3033">
        <v>3032</v>
      </c>
      <c r="B3033">
        <v>52</v>
      </c>
      <c r="C3033" t="str" cm="1">
        <f t="array" ref="C3033">_xlfn.IFS(B3033&lt;18, "Under 18", B3033&lt;=24, "18-24", B3033&lt;=34, "25-34", B3033&lt;=44, "35-44", B3033&lt;=54, "45-54", B3033&gt;=55, "55 and Over")</f>
        <v>45-54</v>
      </c>
      <c r="D3033" t="s">
        <v>29</v>
      </c>
      <c r="E3033">
        <v>179</v>
      </c>
      <c r="F3033">
        <v>63</v>
      </c>
      <c r="G3033" t="s">
        <v>30</v>
      </c>
      <c r="H3033">
        <v>52</v>
      </c>
      <c r="I3033">
        <v>273</v>
      </c>
      <c r="J3033">
        <v>133</v>
      </c>
      <c r="K3033">
        <v>15121</v>
      </c>
      <c r="L3033">
        <v>2.66</v>
      </c>
      <c r="M3033" t="s">
        <v>36</v>
      </c>
      <c r="N3033">
        <v>4.2</v>
      </c>
      <c r="O3033">
        <v>2993</v>
      </c>
      <c r="P3033">
        <v>73</v>
      </c>
      <c r="Q3033" t="s">
        <v>34</v>
      </c>
      <c r="R3033" t="s">
        <v>28</v>
      </c>
    </row>
    <row r="3034" spans="1:18" x14ac:dyDescent="0.2">
      <c r="A3034">
        <v>3033</v>
      </c>
      <c r="B3034">
        <v>36</v>
      </c>
      <c r="C3034" t="str" cm="1">
        <f t="array" ref="C3034">_xlfn.IFS(B3034&lt;18, "Under 18", B3034&lt;=24, "18-24", B3034&lt;=34, "25-34", B3034&lt;=44, "35-44", B3034&lt;=54, "45-54", B3034&gt;=55, "55 and Over")</f>
        <v>35-44</v>
      </c>
      <c r="D3034" t="s">
        <v>29</v>
      </c>
      <c r="E3034">
        <v>175</v>
      </c>
      <c r="F3034">
        <v>105</v>
      </c>
      <c r="G3034" t="s">
        <v>21</v>
      </c>
      <c r="H3034">
        <v>111</v>
      </c>
      <c r="I3034">
        <v>241</v>
      </c>
      <c r="J3034">
        <v>170</v>
      </c>
      <c r="K3034">
        <v>19085</v>
      </c>
      <c r="L3034">
        <v>11.21</v>
      </c>
      <c r="M3034" t="s">
        <v>22</v>
      </c>
      <c r="N3034">
        <v>6.3</v>
      </c>
      <c r="O3034">
        <v>3240</v>
      </c>
      <c r="P3034">
        <v>55</v>
      </c>
      <c r="Q3034" t="s">
        <v>34</v>
      </c>
      <c r="R3034" t="s">
        <v>24</v>
      </c>
    </row>
    <row r="3035" spans="1:18" x14ac:dyDescent="0.2">
      <c r="A3035">
        <v>3034</v>
      </c>
      <c r="B3035">
        <v>29</v>
      </c>
      <c r="C3035" t="str" cm="1">
        <f t="array" ref="C3035">_xlfn.IFS(B3035&lt;18, "Under 18", B3035&lt;=24, "18-24", B3035&lt;=34, "25-34", B3035&lt;=44, "35-44", B3035&lt;=54, "45-54", B3035&gt;=55, "55 and Over")</f>
        <v>25-34</v>
      </c>
      <c r="D3035" t="s">
        <v>20</v>
      </c>
      <c r="E3035">
        <v>195</v>
      </c>
      <c r="F3035">
        <v>96</v>
      </c>
      <c r="G3035" t="s">
        <v>21</v>
      </c>
      <c r="H3035">
        <v>99</v>
      </c>
      <c r="I3035">
        <v>761</v>
      </c>
      <c r="J3035">
        <v>150</v>
      </c>
      <c r="K3035">
        <v>18051</v>
      </c>
      <c r="L3035">
        <v>8.65</v>
      </c>
      <c r="M3035" t="s">
        <v>22</v>
      </c>
      <c r="N3035">
        <v>5.8</v>
      </c>
      <c r="O3035">
        <v>3295</v>
      </c>
      <c r="P3035">
        <v>52</v>
      </c>
      <c r="Q3035" t="s">
        <v>27</v>
      </c>
      <c r="R3035" t="s">
        <v>28</v>
      </c>
    </row>
    <row r="3036" spans="1:18" x14ac:dyDescent="0.2">
      <c r="A3036">
        <v>3035</v>
      </c>
      <c r="B3036">
        <v>22</v>
      </c>
      <c r="C3036" t="str" cm="1">
        <f t="array" ref="C3036">_xlfn.IFS(B3036&lt;18, "Under 18", B3036&lt;=24, "18-24", B3036&lt;=34, "25-34", B3036&lt;=44, "35-44", B3036&lt;=54, "45-54", B3036&gt;=55, "55 and Over")</f>
        <v>18-24</v>
      </c>
      <c r="D3036" t="s">
        <v>29</v>
      </c>
      <c r="E3036">
        <v>163</v>
      </c>
      <c r="F3036">
        <v>69</v>
      </c>
      <c r="G3036" t="s">
        <v>33</v>
      </c>
      <c r="H3036">
        <v>25</v>
      </c>
      <c r="I3036">
        <v>926</v>
      </c>
      <c r="J3036">
        <v>94</v>
      </c>
      <c r="K3036">
        <v>11751</v>
      </c>
      <c r="L3036">
        <v>8.08</v>
      </c>
      <c r="M3036" t="s">
        <v>31</v>
      </c>
      <c r="N3036">
        <v>9.6999999999999993</v>
      </c>
      <c r="O3036">
        <v>2559</v>
      </c>
      <c r="P3036">
        <v>60</v>
      </c>
      <c r="Q3036" t="s">
        <v>23</v>
      </c>
      <c r="R3036" t="s">
        <v>28</v>
      </c>
    </row>
    <row r="3037" spans="1:18" x14ac:dyDescent="0.2">
      <c r="A3037">
        <v>3036</v>
      </c>
      <c r="B3037">
        <v>30</v>
      </c>
      <c r="C3037" t="str" cm="1">
        <f t="array" ref="C3037">_xlfn.IFS(B3037&lt;18, "Under 18", B3037&lt;=24, "18-24", B3037&lt;=34, "25-34", B3037&lt;=44, "35-44", B3037&lt;=54, "45-54", B3037&gt;=55, "55 and Over")</f>
        <v>25-34</v>
      </c>
      <c r="D3037" t="s">
        <v>25</v>
      </c>
      <c r="E3037">
        <v>152</v>
      </c>
      <c r="F3037">
        <v>66</v>
      </c>
      <c r="G3037" t="s">
        <v>37</v>
      </c>
      <c r="H3037">
        <v>13</v>
      </c>
      <c r="I3037">
        <v>278</v>
      </c>
      <c r="J3037">
        <v>179</v>
      </c>
      <c r="K3037">
        <v>9310</v>
      </c>
      <c r="L3037">
        <v>14.73</v>
      </c>
      <c r="M3037" t="s">
        <v>22</v>
      </c>
      <c r="N3037">
        <v>5.5</v>
      </c>
      <c r="O3037">
        <v>3650</v>
      </c>
      <c r="P3037">
        <v>77</v>
      </c>
      <c r="Q3037" t="s">
        <v>32</v>
      </c>
      <c r="R3037" t="s">
        <v>24</v>
      </c>
    </row>
    <row r="3038" spans="1:18" x14ac:dyDescent="0.2">
      <c r="A3038">
        <v>3037</v>
      </c>
      <c r="B3038">
        <v>27</v>
      </c>
      <c r="C3038" t="str" cm="1">
        <f t="array" ref="C3038">_xlfn.IFS(B3038&lt;18, "Under 18", B3038&lt;=24, "18-24", B3038&lt;=34, "25-34", B3038&lt;=44, "35-44", B3038&lt;=54, "45-54", B3038&gt;=55, "55 and Over")</f>
        <v>25-34</v>
      </c>
      <c r="D3038" t="s">
        <v>29</v>
      </c>
      <c r="E3038">
        <v>151</v>
      </c>
      <c r="F3038">
        <v>100</v>
      </c>
      <c r="G3038" t="s">
        <v>26</v>
      </c>
      <c r="H3038">
        <v>104</v>
      </c>
      <c r="I3038">
        <v>935</v>
      </c>
      <c r="J3038">
        <v>167</v>
      </c>
      <c r="K3038">
        <v>15079</v>
      </c>
      <c r="L3038">
        <v>7.92</v>
      </c>
      <c r="M3038" t="s">
        <v>22</v>
      </c>
      <c r="N3038">
        <v>5.6</v>
      </c>
      <c r="O3038">
        <v>2295</v>
      </c>
      <c r="P3038">
        <v>84</v>
      </c>
      <c r="Q3038" t="s">
        <v>23</v>
      </c>
      <c r="R3038" t="s">
        <v>32</v>
      </c>
    </row>
    <row r="3039" spans="1:18" x14ac:dyDescent="0.2">
      <c r="A3039">
        <v>3038</v>
      </c>
      <c r="B3039">
        <v>53</v>
      </c>
      <c r="C3039" t="str" cm="1">
        <f t="array" ref="C3039">_xlfn.IFS(B3039&lt;18, "Under 18", B3039&lt;=24, "18-24", B3039&lt;=34, "25-34", B3039&lt;=44, "35-44", B3039&lt;=54, "45-54", B3039&gt;=55, "55 and Over")</f>
        <v>45-54</v>
      </c>
      <c r="D3039" t="s">
        <v>29</v>
      </c>
      <c r="E3039">
        <v>161</v>
      </c>
      <c r="F3039">
        <v>102</v>
      </c>
      <c r="G3039" t="s">
        <v>26</v>
      </c>
      <c r="H3039">
        <v>119</v>
      </c>
      <c r="I3039">
        <v>865</v>
      </c>
      <c r="J3039">
        <v>91</v>
      </c>
      <c r="K3039">
        <v>18282</v>
      </c>
      <c r="L3039">
        <v>7.72</v>
      </c>
      <c r="M3039" t="s">
        <v>31</v>
      </c>
      <c r="N3039">
        <v>8.1</v>
      </c>
      <c r="O3039">
        <v>2378</v>
      </c>
      <c r="P3039">
        <v>86</v>
      </c>
      <c r="Q3039" t="s">
        <v>34</v>
      </c>
      <c r="R3039" t="s">
        <v>32</v>
      </c>
    </row>
    <row r="3040" spans="1:18" x14ac:dyDescent="0.2">
      <c r="A3040">
        <v>3039</v>
      </c>
      <c r="B3040">
        <v>28</v>
      </c>
      <c r="C3040" t="str" cm="1">
        <f t="array" ref="C3040">_xlfn.IFS(B3040&lt;18, "Under 18", B3040&lt;=24, "18-24", B3040&lt;=34, "25-34", B3040&lt;=44, "35-44", B3040&lt;=54, "45-54", B3040&gt;=55, "55 and Over")</f>
        <v>25-34</v>
      </c>
      <c r="D3040" t="s">
        <v>20</v>
      </c>
      <c r="E3040">
        <v>192</v>
      </c>
      <c r="F3040">
        <v>75</v>
      </c>
      <c r="G3040" t="s">
        <v>35</v>
      </c>
      <c r="H3040">
        <v>29</v>
      </c>
      <c r="I3040">
        <v>870</v>
      </c>
      <c r="J3040">
        <v>135</v>
      </c>
      <c r="K3040">
        <v>6807</v>
      </c>
      <c r="L3040">
        <v>4.82</v>
      </c>
      <c r="M3040" t="s">
        <v>36</v>
      </c>
      <c r="N3040">
        <v>7</v>
      </c>
      <c r="O3040">
        <v>2584</v>
      </c>
      <c r="P3040">
        <v>78</v>
      </c>
      <c r="Q3040" t="s">
        <v>23</v>
      </c>
      <c r="R3040" t="s">
        <v>28</v>
      </c>
    </row>
    <row r="3041" spans="1:18" x14ac:dyDescent="0.2">
      <c r="A3041">
        <v>3040</v>
      </c>
      <c r="B3041">
        <v>56</v>
      </c>
      <c r="C3041" t="str" cm="1">
        <f t="array" ref="C3041">_xlfn.IFS(B3041&lt;18, "Under 18", B3041&lt;=24, "18-24", B3041&lt;=34, "25-34", B3041&lt;=44, "35-44", B3041&lt;=54, "45-54", B3041&gt;=55, "55 and Over")</f>
        <v>55 and Over</v>
      </c>
      <c r="D3041" t="s">
        <v>25</v>
      </c>
      <c r="E3041">
        <v>166</v>
      </c>
      <c r="F3041">
        <v>102</v>
      </c>
      <c r="G3041" t="s">
        <v>33</v>
      </c>
      <c r="H3041">
        <v>11</v>
      </c>
      <c r="I3041">
        <v>990</v>
      </c>
      <c r="J3041">
        <v>146</v>
      </c>
      <c r="K3041">
        <v>12063</v>
      </c>
      <c r="L3041">
        <v>8.2799999999999994</v>
      </c>
      <c r="M3041" t="s">
        <v>22</v>
      </c>
      <c r="N3041">
        <v>4.7</v>
      </c>
      <c r="O3041">
        <v>1734</v>
      </c>
      <c r="P3041">
        <v>82</v>
      </c>
      <c r="Q3041" t="s">
        <v>27</v>
      </c>
      <c r="R3041" t="s">
        <v>24</v>
      </c>
    </row>
    <row r="3042" spans="1:18" x14ac:dyDescent="0.2">
      <c r="A3042">
        <v>3041</v>
      </c>
      <c r="B3042">
        <v>23</v>
      </c>
      <c r="C3042" t="str" cm="1">
        <f t="array" ref="C3042">_xlfn.IFS(B3042&lt;18, "Under 18", B3042&lt;=24, "18-24", B3042&lt;=34, "25-34", B3042&lt;=44, "35-44", B3042&lt;=54, "45-54", B3042&gt;=55, "55 and Over")</f>
        <v>18-24</v>
      </c>
      <c r="D3042" t="s">
        <v>25</v>
      </c>
      <c r="E3042">
        <v>174</v>
      </c>
      <c r="F3042">
        <v>71</v>
      </c>
      <c r="G3042" t="s">
        <v>26</v>
      </c>
      <c r="H3042">
        <v>114</v>
      </c>
      <c r="I3042">
        <v>572</v>
      </c>
      <c r="J3042">
        <v>167</v>
      </c>
      <c r="K3042">
        <v>2695</v>
      </c>
      <c r="L3042">
        <v>13.63</v>
      </c>
      <c r="M3042" t="s">
        <v>22</v>
      </c>
      <c r="N3042">
        <v>9</v>
      </c>
      <c r="O3042">
        <v>1814</v>
      </c>
      <c r="P3042">
        <v>52</v>
      </c>
      <c r="Q3042" t="s">
        <v>27</v>
      </c>
      <c r="R3042" t="s">
        <v>24</v>
      </c>
    </row>
    <row r="3043" spans="1:18" x14ac:dyDescent="0.2">
      <c r="A3043">
        <v>3042</v>
      </c>
      <c r="B3043">
        <v>32</v>
      </c>
      <c r="C3043" t="str" cm="1">
        <f t="array" ref="C3043">_xlfn.IFS(B3043&lt;18, "Under 18", B3043&lt;=24, "18-24", B3043&lt;=34, "25-34", B3043&lt;=44, "35-44", B3043&lt;=54, "45-54", B3043&gt;=55, "55 and Over")</f>
        <v>25-34</v>
      </c>
      <c r="D3043" t="s">
        <v>29</v>
      </c>
      <c r="E3043">
        <v>166</v>
      </c>
      <c r="F3043">
        <v>53</v>
      </c>
      <c r="G3043" t="s">
        <v>26</v>
      </c>
      <c r="H3043">
        <v>60</v>
      </c>
      <c r="I3043">
        <v>357</v>
      </c>
      <c r="J3043">
        <v>110</v>
      </c>
      <c r="K3043">
        <v>16786</v>
      </c>
      <c r="L3043">
        <v>8.93</v>
      </c>
      <c r="M3043" t="s">
        <v>22</v>
      </c>
      <c r="N3043">
        <v>7.8</v>
      </c>
      <c r="O3043">
        <v>2784</v>
      </c>
      <c r="P3043">
        <v>52</v>
      </c>
      <c r="Q3043" t="s">
        <v>23</v>
      </c>
      <c r="R3043" t="s">
        <v>28</v>
      </c>
    </row>
    <row r="3044" spans="1:18" x14ac:dyDescent="0.2">
      <c r="A3044">
        <v>3043</v>
      </c>
      <c r="B3044">
        <v>45</v>
      </c>
      <c r="C3044" t="str" cm="1">
        <f t="array" ref="C3044">_xlfn.IFS(B3044&lt;18, "Under 18", B3044&lt;=24, "18-24", B3044&lt;=34, "25-34", B3044&lt;=44, "35-44", B3044&lt;=54, "45-54", B3044&gt;=55, "55 and Over")</f>
        <v>45-54</v>
      </c>
      <c r="D3044" t="s">
        <v>29</v>
      </c>
      <c r="E3044">
        <v>188</v>
      </c>
      <c r="F3044">
        <v>80</v>
      </c>
      <c r="G3044" t="s">
        <v>35</v>
      </c>
      <c r="H3044">
        <v>112</v>
      </c>
      <c r="I3044">
        <v>457</v>
      </c>
      <c r="J3044">
        <v>130</v>
      </c>
      <c r="K3044">
        <v>9381</v>
      </c>
      <c r="L3044">
        <v>13.47</v>
      </c>
      <c r="M3044" t="s">
        <v>36</v>
      </c>
      <c r="N3044">
        <v>5.0999999999999996</v>
      </c>
      <c r="O3044">
        <v>3770</v>
      </c>
      <c r="P3044">
        <v>81</v>
      </c>
      <c r="Q3044" t="s">
        <v>27</v>
      </c>
      <c r="R3044" t="s">
        <v>28</v>
      </c>
    </row>
    <row r="3045" spans="1:18" x14ac:dyDescent="0.2">
      <c r="A3045">
        <v>3044</v>
      </c>
      <c r="B3045">
        <v>53</v>
      </c>
      <c r="C3045" t="str" cm="1">
        <f t="array" ref="C3045">_xlfn.IFS(B3045&lt;18, "Under 18", B3045&lt;=24, "18-24", B3045&lt;=34, "25-34", B3045&lt;=44, "35-44", B3045&lt;=54, "45-54", B3045&gt;=55, "55 and Over")</f>
        <v>45-54</v>
      </c>
      <c r="D3045" t="s">
        <v>25</v>
      </c>
      <c r="E3045">
        <v>185</v>
      </c>
      <c r="F3045">
        <v>96</v>
      </c>
      <c r="G3045" t="s">
        <v>21</v>
      </c>
      <c r="H3045">
        <v>101</v>
      </c>
      <c r="I3045">
        <v>465</v>
      </c>
      <c r="J3045">
        <v>123</v>
      </c>
      <c r="K3045">
        <v>13808</v>
      </c>
      <c r="L3045">
        <v>10.5</v>
      </c>
      <c r="M3045" t="s">
        <v>31</v>
      </c>
      <c r="N3045">
        <v>6.5</v>
      </c>
      <c r="O3045">
        <v>2880</v>
      </c>
      <c r="P3045">
        <v>52</v>
      </c>
      <c r="Q3045" t="s">
        <v>34</v>
      </c>
      <c r="R3045" t="s">
        <v>24</v>
      </c>
    </row>
    <row r="3046" spans="1:18" x14ac:dyDescent="0.2">
      <c r="A3046">
        <v>3045</v>
      </c>
      <c r="B3046">
        <v>52</v>
      </c>
      <c r="C3046" t="str" cm="1">
        <f t="array" ref="C3046">_xlfn.IFS(B3046&lt;18, "Under 18", B3046&lt;=24, "18-24", B3046&lt;=34, "25-34", B3046&lt;=44, "35-44", B3046&lt;=54, "45-54", B3046&gt;=55, "55 and Over")</f>
        <v>45-54</v>
      </c>
      <c r="D3046" t="s">
        <v>20</v>
      </c>
      <c r="E3046">
        <v>163</v>
      </c>
      <c r="F3046">
        <v>72</v>
      </c>
      <c r="G3046" t="s">
        <v>26</v>
      </c>
      <c r="H3046">
        <v>38</v>
      </c>
      <c r="I3046">
        <v>767</v>
      </c>
      <c r="J3046">
        <v>159</v>
      </c>
      <c r="K3046">
        <v>2429</v>
      </c>
      <c r="L3046">
        <v>10.23</v>
      </c>
      <c r="M3046" t="s">
        <v>22</v>
      </c>
      <c r="N3046">
        <v>6.9</v>
      </c>
      <c r="O3046">
        <v>2390</v>
      </c>
      <c r="P3046">
        <v>79</v>
      </c>
      <c r="Q3046" t="s">
        <v>32</v>
      </c>
      <c r="R3046" t="s">
        <v>32</v>
      </c>
    </row>
    <row r="3047" spans="1:18" x14ac:dyDescent="0.2">
      <c r="A3047">
        <v>3046</v>
      </c>
      <c r="B3047">
        <v>19</v>
      </c>
      <c r="C3047" t="str" cm="1">
        <f t="array" ref="C3047">_xlfn.IFS(B3047&lt;18, "Under 18", B3047&lt;=24, "18-24", B3047&lt;=34, "25-34", B3047&lt;=44, "35-44", B3047&lt;=54, "45-54", B3047&gt;=55, "55 and Over")</f>
        <v>18-24</v>
      </c>
      <c r="D3047" t="s">
        <v>25</v>
      </c>
      <c r="E3047">
        <v>161</v>
      </c>
      <c r="F3047">
        <v>104</v>
      </c>
      <c r="G3047" t="s">
        <v>21</v>
      </c>
      <c r="H3047">
        <v>58</v>
      </c>
      <c r="I3047">
        <v>685</v>
      </c>
      <c r="J3047">
        <v>131</v>
      </c>
      <c r="K3047">
        <v>1047</v>
      </c>
      <c r="L3047">
        <v>11.83</v>
      </c>
      <c r="M3047" t="s">
        <v>22</v>
      </c>
      <c r="N3047">
        <v>7.8</v>
      </c>
      <c r="O3047">
        <v>2660</v>
      </c>
      <c r="P3047">
        <v>83</v>
      </c>
      <c r="Q3047" t="s">
        <v>23</v>
      </c>
      <c r="R3047" t="s">
        <v>24</v>
      </c>
    </row>
    <row r="3048" spans="1:18" x14ac:dyDescent="0.2">
      <c r="A3048">
        <v>3047</v>
      </c>
      <c r="B3048">
        <v>36</v>
      </c>
      <c r="C3048" t="str" cm="1">
        <f t="array" ref="C3048">_xlfn.IFS(B3048&lt;18, "Under 18", B3048&lt;=24, "18-24", B3048&lt;=34, "25-34", B3048&lt;=44, "35-44", B3048&lt;=54, "45-54", B3048&gt;=55, "55 and Over")</f>
        <v>35-44</v>
      </c>
      <c r="D3048" t="s">
        <v>25</v>
      </c>
      <c r="E3048">
        <v>155</v>
      </c>
      <c r="F3048">
        <v>114</v>
      </c>
      <c r="G3048" t="s">
        <v>37</v>
      </c>
      <c r="H3048">
        <v>20</v>
      </c>
      <c r="I3048">
        <v>401</v>
      </c>
      <c r="J3048">
        <v>151</v>
      </c>
      <c r="K3048">
        <v>17128</v>
      </c>
      <c r="L3048">
        <v>13.39</v>
      </c>
      <c r="M3048" t="s">
        <v>22</v>
      </c>
      <c r="N3048">
        <v>7.9</v>
      </c>
      <c r="O3048">
        <v>2086</v>
      </c>
      <c r="P3048">
        <v>89</v>
      </c>
      <c r="Q3048" t="s">
        <v>34</v>
      </c>
      <c r="R3048" t="s">
        <v>32</v>
      </c>
    </row>
    <row r="3049" spans="1:18" x14ac:dyDescent="0.2">
      <c r="A3049">
        <v>3048</v>
      </c>
      <c r="B3049">
        <v>29</v>
      </c>
      <c r="C3049" t="str" cm="1">
        <f t="array" ref="C3049">_xlfn.IFS(B3049&lt;18, "Under 18", B3049&lt;=24, "18-24", B3049&lt;=34, "25-34", B3049&lt;=44, "35-44", B3049&lt;=54, "45-54", B3049&gt;=55, "55 and Over")</f>
        <v>25-34</v>
      </c>
      <c r="D3049" t="s">
        <v>29</v>
      </c>
      <c r="E3049">
        <v>176</v>
      </c>
      <c r="F3049">
        <v>81</v>
      </c>
      <c r="G3049" t="s">
        <v>26</v>
      </c>
      <c r="H3049">
        <v>83</v>
      </c>
      <c r="I3049">
        <v>500</v>
      </c>
      <c r="J3049">
        <v>152</v>
      </c>
      <c r="K3049">
        <v>16162</v>
      </c>
      <c r="L3049">
        <v>5.37</v>
      </c>
      <c r="M3049" t="s">
        <v>36</v>
      </c>
      <c r="N3049">
        <v>5.4</v>
      </c>
      <c r="O3049">
        <v>3175</v>
      </c>
      <c r="P3049">
        <v>61</v>
      </c>
      <c r="Q3049" t="s">
        <v>27</v>
      </c>
      <c r="R3049" t="s">
        <v>28</v>
      </c>
    </row>
    <row r="3050" spans="1:18" x14ac:dyDescent="0.2">
      <c r="A3050">
        <v>3049</v>
      </c>
      <c r="B3050">
        <v>20</v>
      </c>
      <c r="C3050" t="str" cm="1">
        <f t="array" ref="C3050">_xlfn.IFS(B3050&lt;18, "Under 18", B3050&lt;=24, "18-24", B3050&lt;=34, "25-34", B3050&lt;=44, "35-44", B3050&lt;=54, "45-54", B3050&gt;=55, "55 and Over")</f>
        <v>18-24</v>
      </c>
      <c r="D3050" t="s">
        <v>29</v>
      </c>
      <c r="E3050">
        <v>171</v>
      </c>
      <c r="F3050">
        <v>110</v>
      </c>
      <c r="G3050" t="s">
        <v>37</v>
      </c>
      <c r="H3050">
        <v>90</v>
      </c>
      <c r="I3050">
        <v>245</v>
      </c>
      <c r="J3050">
        <v>124</v>
      </c>
      <c r="K3050">
        <v>3095</v>
      </c>
      <c r="L3050">
        <v>6.86</v>
      </c>
      <c r="M3050" t="s">
        <v>22</v>
      </c>
      <c r="N3050">
        <v>9.1999999999999993</v>
      </c>
      <c r="O3050">
        <v>2245</v>
      </c>
      <c r="P3050">
        <v>76</v>
      </c>
      <c r="Q3050" t="s">
        <v>23</v>
      </c>
      <c r="R3050" t="s">
        <v>28</v>
      </c>
    </row>
    <row r="3051" spans="1:18" x14ac:dyDescent="0.2">
      <c r="A3051">
        <v>3050</v>
      </c>
      <c r="B3051">
        <v>27</v>
      </c>
      <c r="C3051" t="str" cm="1">
        <f t="array" ref="C3051">_xlfn.IFS(B3051&lt;18, "Under 18", B3051&lt;=24, "18-24", B3051&lt;=34, "25-34", B3051&lt;=44, "35-44", B3051&lt;=54, "45-54", B3051&gt;=55, "55 and Over")</f>
        <v>25-34</v>
      </c>
      <c r="D3051" t="s">
        <v>25</v>
      </c>
      <c r="E3051">
        <v>169</v>
      </c>
      <c r="F3051">
        <v>92</v>
      </c>
      <c r="G3051" t="s">
        <v>33</v>
      </c>
      <c r="H3051">
        <v>83</v>
      </c>
      <c r="I3051">
        <v>856</v>
      </c>
      <c r="J3051">
        <v>176</v>
      </c>
      <c r="K3051">
        <v>3834</v>
      </c>
      <c r="L3051">
        <v>8.9600000000000009</v>
      </c>
      <c r="M3051" t="s">
        <v>31</v>
      </c>
      <c r="N3051">
        <v>8.3000000000000007</v>
      </c>
      <c r="O3051">
        <v>2027</v>
      </c>
      <c r="P3051">
        <v>69</v>
      </c>
      <c r="Q3051" t="s">
        <v>34</v>
      </c>
      <c r="R3051" t="s">
        <v>28</v>
      </c>
    </row>
    <row r="3052" spans="1:18" x14ac:dyDescent="0.2">
      <c r="A3052">
        <v>3051</v>
      </c>
      <c r="B3052">
        <v>48</v>
      </c>
      <c r="C3052" t="str" cm="1">
        <f t="array" ref="C3052">_xlfn.IFS(B3052&lt;18, "Under 18", B3052&lt;=24, "18-24", B3052&lt;=34, "25-34", B3052&lt;=44, "35-44", B3052&lt;=54, "45-54", B3052&gt;=55, "55 and Over")</f>
        <v>45-54</v>
      </c>
      <c r="D3052" t="s">
        <v>25</v>
      </c>
      <c r="E3052">
        <v>177</v>
      </c>
      <c r="F3052">
        <v>119</v>
      </c>
      <c r="G3052" t="s">
        <v>35</v>
      </c>
      <c r="H3052">
        <v>110</v>
      </c>
      <c r="I3052">
        <v>921</v>
      </c>
      <c r="J3052">
        <v>123</v>
      </c>
      <c r="K3052">
        <v>8603</v>
      </c>
      <c r="L3052">
        <v>4.1900000000000004</v>
      </c>
      <c r="M3052" t="s">
        <v>36</v>
      </c>
      <c r="N3052">
        <v>4.5</v>
      </c>
      <c r="O3052">
        <v>1928</v>
      </c>
      <c r="P3052">
        <v>59</v>
      </c>
      <c r="Q3052" t="s">
        <v>32</v>
      </c>
      <c r="R3052" t="s">
        <v>28</v>
      </c>
    </row>
    <row r="3053" spans="1:18" x14ac:dyDescent="0.2">
      <c r="A3053">
        <v>3052</v>
      </c>
      <c r="B3053">
        <v>24</v>
      </c>
      <c r="C3053" t="str" cm="1">
        <f t="array" ref="C3053">_xlfn.IFS(B3053&lt;18, "Under 18", B3053&lt;=24, "18-24", B3053&lt;=34, "25-34", B3053&lt;=44, "35-44", B3053&lt;=54, "45-54", B3053&gt;=55, "55 and Over")</f>
        <v>18-24</v>
      </c>
      <c r="D3053" t="s">
        <v>20</v>
      </c>
      <c r="E3053">
        <v>186</v>
      </c>
      <c r="F3053">
        <v>94</v>
      </c>
      <c r="G3053" t="s">
        <v>37</v>
      </c>
      <c r="H3053">
        <v>63</v>
      </c>
      <c r="I3053">
        <v>660</v>
      </c>
      <c r="J3053">
        <v>92</v>
      </c>
      <c r="K3053">
        <v>4222</v>
      </c>
      <c r="L3053">
        <v>1.96</v>
      </c>
      <c r="M3053" t="s">
        <v>31</v>
      </c>
      <c r="N3053">
        <v>8.6</v>
      </c>
      <c r="O3053">
        <v>3148</v>
      </c>
      <c r="P3053">
        <v>88</v>
      </c>
      <c r="Q3053" t="s">
        <v>34</v>
      </c>
      <c r="R3053" t="s">
        <v>28</v>
      </c>
    </row>
    <row r="3054" spans="1:18" x14ac:dyDescent="0.2">
      <c r="A3054">
        <v>3053</v>
      </c>
      <c r="B3054">
        <v>32</v>
      </c>
      <c r="C3054" t="str" cm="1">
        <f t="array" ref="C3054">_xlfn.IFS(B3054&lt;18, "Under 18", B3054&lt;=24, "18-24", B3054&lt;=34, "25-34", B3054&lt;=44, "35-44", B3054&lt;=54, "45-54", B3054&gt;=55, "55 and Over")</f>
        <v>25-34</v>
      </c>
      <c r="D3054" t="s">
        <v>29</v>
      </c>
      <c r="E3054">
        <v>165</v>
      </c>
      <c r="F3054">
        <v>71</v>
      </c>
      <c r="G3054" t="s">
        <v>33</v>
      </c>
      <c r="H3054">
        <v>91</v>
      </c>
      <c r="I3054">
        <v>474</v>
      </c>
      <c r="J3054">
        <v>146</v>
      </c>
      <c r="K3054">
        <v>13795</v>
      </c>
      <c r="L3054">
        <v>10.56</v>
      </c>
      <c r="M3054" t="s">
        <v>31</v>
      </c>
      <c r="N3054">
        <v>9.5</v>
      </c>
      <c r="O3054">
        <v>2282</v>
      </c>
      <c r="P3054">
        <v>70</v>
      </c>
      <c r="Q3054" t="s">
        <v>23</v>
      </c>
      <c r="R3054" t="s">
        <v>32</v>
      </c>
    </row>
    <row r="3055" spans="1:18" x14ac:dyDescent="0.2">
      <c r="A3055">
        <v>3054</v>
      </c>
      <c r="B3055">
        <v>40</v>
      </c>
      <c r="C3055" t="str" cm="1">
        <f t="array" ref="C3055">_xlfn.IFS(B3055&lt;18, "Under 18", B3055&lt;=24, "18-24", B3055&lt;=34, "25-34", B3055&lt;=44, "35-44", B3055&lt;=54, "45-54", B3055&gt;=55, "55 and Over")</f>
        <v>35-44</v>
      </c>
      <c r="D3055" t="s">
        <v>25</v>
      </c>
      <c r="E3055">
        <v>151</v>
      </c>
      <c r="F3055">
        <v>59</v>
      </c>
      <c r="G3055" t="s">
        <v>37</v>
      </c>
      <c r="H3055">
        <v>107</v>
      </c>
      <c r="I3055">
        <v>978</v>
      </c>
      <c r="J3055">
        <v>133</v>
      </c>
      <c r="K3055">
        <v>5772</v>
      </c>
      <c r="L3055">
        <v>10.3</v>
      </c>
      <c r="M3055" t="s">
        <v>31</v>
      </c>
      <c r="N3055">
        <v>5.7</v>
      </c>
      <c r="O3055">
        <v>3555</v>
      </c>
      <c r="P3055">
        <v>87</v>
      </c>
      <c r="Q3055" t="s">
        <v>32</v>
      </c>
      <c r="R3055" t="s">
        <v>28</v>
      </c>
    </row>
    <row r="3056" spans="1:18" x14ac:dyDescent="0.2">
      <c r="A3056">
        <v>3055</v>
      </c>
      <c r="B3056">
        <v>42</v>
      </c>
      <c r="C3056" t="str" cm="1">
        <f t="array" ref="C3056">_xlfn.IFS(B3056&lt;18, "Under 18", B3056&lt;=24, "18-24", B3056&lt;=34, "25-34", B3056&lt;=44, "35-44", B3056&lt;=54, "45-54", B3056&gt;=55, "55 and Over")</f>
        <v>35-44</v>
      </c>
      <c r="D3056" t="s">
        <v>25</v>
      </c>
      <c r="E3056">
        <v>153</v>
      </c>
      <c r="F3056">
        <v>104</v>
      </c>
      <c r="G3056" t="s">
        <v>30</v>
      </c>
      <c r="H3056">
        <v>17</v>
      </c>
      <c r="I3056">
        <v>988</v>
      </c>
      <c r="J3056">
        <v>97</v>
      </c>
      <c r="K3056">
        <v>5467</v>
      </c>
      <c r="L3056">
        <v>2.0499999999999998</v>
      </c>
      <c r="M3056" t="s">
        <v>36</v>
      </c>
      <c r="N3056">
        <v>5.3</v>
      </c>
      <c r="O3056">
        <v>3507</v>
      </c>
      <c r="P3056">
        <v>63</v>
      </c>
      <c r="Q3056" t="s">
        <v>34</v>
      </c>
      <c r="R3056" t="s">
        <v>28</v>
      </c>
    </row>
    <row r="3057" spans="1:18" x14ac:dyDescent="0.2">
      <c r="A3057">
        <v>3056</v>
      </c>
      <c r="B3057">
        <v>46</v>
      </c>
      <c r="C3057" t="str" cm="1">
        <f t="array" ref="C3057">_xlfn.IFS(B3057&lt;18, "Under 18", B3057&lt;=24, "18-24", B3057&lt;=34, "25-34", B3057&lt;=44, "35-44", B3057&lt;=54, "45-54", B3057&gt;=55, "55 and Over")</f>
        <v>45-54</v>
      </c>
      <c r="D3057" t="s">
        <v>29</v>
      </c>
      <c r="E3057">
        <v>197</v>
      </c>
      <c r="F3057">
        <v>71</v>
      </c>
      <c r="G3057" t="s">
        <v>35</v>
      </c>
      <c r="H3057">
        <v>107</v>
      </c>
      <c r="I3057">
        <v>179</v>
      </c>
      <c r="J3057">
        <v>125</v>
      </c>
      <c r="K3057">
        <v>5836</v>
      </c>
      <c r="L3057">
        <v>7.49</v>
      </c>
      <c r="M3057" t="s">
        <v>22</v>
      </c>
      <c r="N3057">
        <v>9</v>
      </c>
      <c r="O3057">
        <v>2729</v>
      </c>
      <c r="P3057">
        <v>51</v>
      </c>
      <c r="Q3057" t="s">
        <v>32</v>
      </c>
      <c r="R3057" t="s">
        <v>32</v>
      </c>
    </row>
    <row r="3058" spans="1:18" x14ac:dyDescent="0.2">
      <c r="A3058">
        <v>3057</v>
      </c>
      <c r="B3058">
        <v>32</v>
      </c>
      <c r="C3058" t="str" cm="1">
        <f t="array" ref="C3058">_xlfn.IFS(B3058&lt;18, "Under 18", B3058&lt;=24, "18-24", B3058&lt;=34, "25-34", B3058&lt;=44, "35-44", B3058&lt;=54, "45-54", B3058&gt;=55, "55 and Over")</f>
        <v>25-34</v>
      </c>
      <c r="D3058" t="s">
        <v>25</v>
      </c>
      <c r="E3058">
        <v>188</v>
      </c>
      <c r="F3058">
        <v>54</v>
      </c>
      <c r="G3058" t="s">
        <v>30</v>
      </c>
      <c r="H3058">
        <v>25</v>
      </c>
      <c r="I3058">
        <v>957</v>
      </c>
      <c r="J3058">
        <v>162</v>
      </c>
      <c r="K3058">
        <v>6561</v>
      </c>
      <c r="L3058">
        <v>1.08</v>
      </c>
      <c r="M3058" t="s">
        <v>22</v>
      </c>
      <c r="N3058">
        <v>5.2</v>
      </c>
      <c r="O3058">
        <v>1503</v>
      </c>
      <c r="P3058">
        <v>63</v>
      </c>
      <c r="Q3058" t="s">
        <v>23</v>
      </c>
      <c r="R3058" t="s">
        <v>28</v>
      </c>
    </row>
    <row r="3059" spans="1:18" x14ac:dyDescent="0.2">
      <c r="A3059">
        <v>3058</v>
      </c>
      <c r="B3059">
        <v>40</v>
      </c>
      <c r="C3059" t="str" cm="1">
        <f t="array" ref="C3059">_xlfn.IFS(B3059&lt;18, "Under 18", B3059&lt;=24, "18-24", B3059&lt;=34, "25-34", B3059&lt;=44, "35-44", B3059&lt;=54, "45-54", B3059&gt;=55, "55 and Over")</f>
        <v>35-44</v>
      </c>
      <c r="D3059" t="s">
        <v>20</v>
      </c>
      <c r="E3059">
        <v>153</v>
      </c>
      <c r="F3059">
        <v>97</v>
      </c>
      <c r="G3059" t="s">
        <v>35</v>
      </c>
      <c r="H3059">
        <v>44</v>
      </c>
      <c r="I3059">
        <v>408</v>
      </c>
      <c r="J3059">
        <v>106</v>
      </c>
      <c r="K3059">
        <v>17041</v>
      </c>
      <c r="L3059">
        <v>3.3</v>
      </c>
      <c r="M3059" t="s">
        <v>22</v>
      </c>
      <c r="N3059">
        <v>7.9</v>
      </c>
      <c r="O3059">
        <v>2346</v>
      </c>
      <c r="P3059">
        <v>74</v>
      </c>
      <c r="Q3059" t="s">
        <v>23</v>
      </c>
      <c r="R3059" t="s">
        <v>32</v>
      </c>
    </row>
    <row r="3060" spans="1:18" x14ac:dyDescent="0.2">
      <c r="A3060">
        <v>3059</v>
      </c>
      <c r="B3060">
        <v>48</v>
      </c>
      <c r="C3060" t="str" cm="1">
        <f t="array" ref="C3060">_xlfn.IFS(B3060&lt;18, "Under 18", B3060&lt;=24, "18-24", B3060&lt;=34, "25-34", B3060&lt;=44, "35-44", B3060&lt;=54, "45-54", B3060&gt;=55, "55 and Over")</f>
        <v>45-54</v>
      </c>
      <c r="D3060" t="s">
        <v>20</v>
      </c>
      <c r="E3060">
        <v>194</v>
      </c>
      <c r="F3060">
        <v>53</v>
      </c>
      <c r="G3060" t="s">
        <v>37</v>
      </c>
      <c r="H3060">
        <v>31</v>
      </c>
      <c r="I3060">
        <v>506</v>
      </c>
      <c r="J3060">
        <v>85</v>
      </c>
      <c r="K3060">
        <v>12585</v>
      </c>
      <c r="L3060">
        <v>5.67</v>
      </c>
      <c r="M3060" t="s">
        <v>22</v>
      </c>
      <c r="N3060">
        <v>10</v>
      </c>
      <c r="O3060">
        <v>3907</v>
      </c>
      <c r="P3060">
        <v>69</v>
      </c>
      <c r="Q3060" t="s">
        <v>32</v>
      </c>
      <c r="R3060" t="s">
        <v>24</v>
      </c>
    </row>
    <row r="3061" spans="1:18" x14ac:dyDescent="0.2">
      <c r="A3061">
        <v>3060</v>
      </c>
      <c r="B3061">
        <v>53</v>
      </c>
      <c r="C3061" t="str" cm="1">
        <f t="array" ref="C3061">_xlfn.IFS(B3061&lt;18, "Under 18", B3061&lt;=24, "18-24", B3061&lt;=34, "25-34", B3061&lt;=44, "35-44", B3061&lt;=54, "45-54", B3061&gt;=55, "55 and Over")</f>
        <v>45-54</v>
      </c>
      <c r="D3061" t="s">
        <v>20</v>
      </c>
      <c r="E3061">
        <v>173</v>
      </c>
      <c r="F3061">
        <v>113</v>
      </c>
      <c r="G3061" t="s">
        <v>30</v>
      </c>
      <c r="H3061">
        <v>83</v>
      </c>
      <c r="I3061">
        <v>102</v>
      </c>
      <c r="J3061">
        <v>141</v>
      </c>
      <c r="K3061">
        <v>14983</v>
      </c>
      <c r="L3061">
        <v>8.73</v>
      </c>
      <c r="M3061" t="s">
        <v>31</v>
      </c>
      <c r="N3061">
        <v>5.9</v>
      </c>
      <c r="O3061">
        <v>2872</v>
      </c>
      <c r="P3061">
        <v>52</v>
      </c>
      <c r="Q3061" t="s">
        <v>27</v>
      </c>
      <c r="R3061" t="s">
        <v>32</v>
      </c>
    </row>
    <row r="3062" spans="1:18" x14ac:dyDescent="0.2">
      <c r="A3062">
        <v>3061</v>
      </c>
      <c r="B3062">
        <v>41</v>
      </c>
      <c r="C3062" t="str" cm="1">
        <f t="array" ref="C3062">_xlfn.IFS(B3062&lt;18, "Under 18", B3062&lt;=24, "18-24", B3062&lt;=34, "25-34", B3062&lt;=44, "35-44", B3062&lt;=54, "45-54", B3062&gt;=55, "55 and Over")</f>
        <v>35-44</v>
      </c>
      <c r="D3062" t="s">
        <v>25</v>
      </c>
      <c r="E3062">
        <v>173</v>
      </c>
      <c r="F3062">
        <v>53</v>
      </c>
      <c r="G3062" t="s">
        <v>33</v>
      </c>
      <c r="H3062">
        <v>80</v>
      </c>
      <c r="I3062">
        <v>843</v>
      </c>
      <c r="J3062">
        <v>105</v>
      </c>
      <c r="K3062">
        <v>6715</v>
      </c>
      <c r="L3062">
        <v>0.56999999999999995</v>
      </c>
      <c r="M3062" t="s">
        <v>36</v>
      </c>
      <c r="N3062">
        <v>5.5</v>
      </c>
      <c r="O3062">
        <v>3934</v>
      </c>
      <c r="P3062">
        <v>71</v>
      </c>
      <c r="Q3062" t="s">
        <v>27</v>
      </c>
      <c r="R3062" t="s">
        <v>28</v>
      </c>
    </row>
    <row r="3063" spans="1:18" x14ac:dyDescent="0.2">
      <c r="A3063">
        <v>3062</v>
      </c>
      <c r="B3063">
        <v>18</v>
      </c>
      <c r="C3063" t="str" cm="1">
        <f t="array" ref="C3063">_xlfn.IFS(B3063&lt;18, "Under 18", B3063&lt;=24, "18-24", B3063&lt;=34, "25-34", B3063&lt;=44, "35-44", B3063&lt;=54, "45-54", B3063&gt;=55, "55 and Over")</f>
        <v>18-24</v>
      </c>
      <c r="D3063" t="s">
        <v>29</v>
      </c>
      <c r="E3063">
        <v>180</v>
      </c>
      <c r="F3063">
        <v>83</v>
      </c>
      <c r="G3063" t="s">
        <v>21</v>
      </c>
      <c r="H3063">
        <v>85</v>
      </c>
      <c r="I3063">
        <v>339</v>
      </c>
      <c r="J3063">
        <v>105</v>
      </c>
      <c r="K3063">
        <v>10148</v>
      </c>
      <c r="L3063">
        <v>3.12</v>
      </c>
      <c r="M3063" t="s">
        <v>36</v>
      </c>
      <c r="N3063">
        <v>8.1</v>
      </c>
      <c r="O3063">
        <v>2400</v>
      </c>
      <c r="P3063">
        <v>60</v>
      </c>
      <c r="Q3063" t="s">
        <v>27</v>
      </c>
      <c r="R3063" t="s">
        <v>28</v>
      </c>
    </row>
    <row r="3064" spans="1:18" x14ac:dyDescent="0.2">
      <c r="A3064">
        <v>3063</v>
      </c>
      <c r="B3064">
        <v>51</v>
      </c>
      <c r="C3064" t="str" cm="1">
        <f t="array" ref="C3064">_xlfn.IFS(B3064&lt;18, "Under 18", B3064&lt;=24, "18-24", B3064&lt;=34, "25-34", B3064&lt;=44, "35-44", B3064&lt;=54, "45-54", B3064&gt;=55, "55 and Over")</f>
        <v>45-54</v>
      </c>
      <c r="D3064" t="s">
        <v>29</v>
      </c>
      <c r="E3064">
        <v>156</v>
      </c>
      <c r="F3064">
        <v>111</v>
      </c>
      <c r="G3064" t="s">
        <v>33</v>
      </c>
      <c r="H3064">
        <v>84</v>
      </c>
      <c r="I3064">
        <v>432</v>
      </c>
      <c r="J3064">
        <v>125</v>
      </c>
      <c r="K3064">
        <v>14384</v>
      </c>
      <c r="L3064">
        <v>14.69</v>
      </c>
      <c r="M3064" t="s">
        <v>22</v>
      </c>
      <c r="N3064">
        <v>5.4</v>
      </c>
      <c r="O3064">
        <v>1757</v>
      </c>
      <c r="P3064">
        <v>51</v>
      </c>
      <c r="Q3064" t="s">
        <v>27</v>
      </c>
      <c r="R3064" t="s">
        <v>24</v>
      </c>
    </row>
    <row r="3065" spans="1:18" x14ac:dyDescent="0.2">
      <c r="A3065">
        <v>3064</v>
      </c>
      <c r="B3065">
        <v>57</v>
      </c>
      <c r="C3065" t="str" cm="1">
        <f t="array" ref="C3065">_xlfn.IFS(B3065&lt;18, "Under 18", B3065&lt;=24, "18-24", B3065&lt;=34, "25-34", B3065&lt;=44, "35-44", B3065&lt;=54, "45-54", B3065&gt;=55, "55 and Over")</f>
        <v>55 and Over</v>
      </c>
      <c r="D3065" t="s">
        <v>20</v>
      </c>
      <c r="E3065">
        <v>150</v>
      </c>
      <c r="F3065">
        <v>51</v>
      </c>
      <c r="G3065" t="s">
        <v>35</v>
      </c>
      <c r="H3065">
        <v>78</v>
      </c>
      <c r="I3065">
        <v>611</v>
      </c>
      <c r="J3065">
        <v>153</v>
      </c>
      <c r="K3065">
        <v>14554</v>
      </c>
      <c r="L3065">
        <v>7.86</v>
      </c>
      <c r="M3065" t="s">
        <v>31</v>
      </c>
      <c r="N3065">
        <v>6.3</v>
      </c>
      <c r="O3065">
        <v>3170</v>
      </c>
      <c r="P3065">
        <v>86</v>
      </c>
      <c r="Q3065" t="s">
        <v>34</v>
      </c>
      <c r="R3065" t="s">
        <v>28</v>
      </c>
    </row>
    <row r="3066" spans="1:18" x14ac:dyDescent="0.2">
      <c r="A3066">
        <v>3065</v>
      </c>
      <c r="B3066">
        <v>27</v>
      </c>
      <c r="C3066" t="str" cm="1">
        <f t="array" ref="C3066">_xlfn.IFS(B3066&lt;18, "Under 18", B3066&lt;=24, "18-24", B3066&lt;=34, "25-34", B3066&lt;=44, "35-44", B3066&lt;=54, "45-54", B3066&gt;=55, "55 and Over")</f>
        <v>25-34</v>
      </c>
      <c r="D3066" t="s">
        <v>20</v>
      </c>
      <c r="E3066">
        <v>167</v>
      </c>
      <c r="F3066">
        <v>86</v>
      </c>
      <c r="G3066" t="s">
        <v>33</v>
      </c>
      <c r="H3066">
        <v>104</v>
      </c>
      <c r="I3066">
        <v>286</v>
      </c>
      <c r="J3066">
        <v>127</v>
      </c>
      <c r="K3066">
        <v>19936</v>
      </c>
      <c r="L3066">
        <v>12.69</v>
      </c>
      <c r="M3066" t="s">
        <v>36</v>
      </c>
      <c r="N3066">
        <v>8.9</v>
      </c>
      <c r="O3066">
        <v>2665</v>
      </c>
      <c r="P3066">
        <v>77</v>
      </c>
      <c r="Q3066" t="s">
        <v>27</v>
      </c>
      <c r="R3066" t="s">
        <v>28</v>
      </c>
    </row>
    <row r="3067" spans="1:18" x14ac:dyDescent="0.2">
      <c r="A3067">
        <v>3066</v>
      </c>
      <c r="B3067">
        <v>20</v>
      </c>
      <c r="C3067" t="str" cm="1">
        <f t="array" ref="C3067">_xlfn.IFS(B3067&lt;18, "Under 18", B3067&lt;=24, "18-24", B3067&lt;=34, "25-34", B3067&lt;=44, "35-44", B3067&lt;=54, "45-54", B3067&gt;=55, "55 and Over")</f>
        <v>18-24</v>
      </c>
      <c r="D3067" t="s">
        <v>20</v>
      </c>
      <c r="E3067">
        <v>184</v>
      </c>
      <c r="F3067">
        <v>92</v>
      </c>
      <c r="G3067" t="s">
        <v>33</v>
      </c>
      <c r="H3067">
        <v>45</v>
      </c>
      <c r="I3067">
        <v>106</v>
      </c>
      <c r="J3067">
        <v>178</v>
      </c>
      <c r="K3067">
        <v>12990</v>
      </c>
      <c r="L3067">
        <v>8.8800000000000008</v>
      </c>
      <c r="M3067" t="s">
        <v>22</v>
      </c>
      <c r="N3067">
        <v>8.9</v>
      </c>
      <c r="O3067">
        <v>3085</v>
      </c>
      <c r="P3067">
        <v>75</v>
      </c>
      <c r="Q3067" t="s">
        <v>23</v>
      </c>
      <c r="R3067" t="s">
        <v>28</v>
      </c>
    </row>
    <row r="3068" spans="1:18" x14ac:dyDescent="0.2">
      <c r="A3068">
        <v>3067</v>
      </c>
      <c r="B3068">
        <v>37</v>
      </c>
      <c r="C3068" t="str" cm="1">
        <f t="array" ref="C3068">_xlfn.IFS(B3068&lt;18, "Under 18", B3068&lt;=24, "18-24", B3068&lt;=34, "25-34", B3068&lt;=44, "35-44", B3068&lt;=54, "45-54", B3068&gt;=55, "55 and Over")</f>
        <v>35-44</v>
      </c>
      <c r="D3068" t="s">
        <v>29</v>
      </c>
      <c r="E3068">
        <v>167</v>
      </c>
      <c r="F3068">
        <v>70</v>
      </c>
      <c r="G3068" t="s">
        <v>35</v>
      </c>
      <c r="H3068">
        <v>105</v>
      </c>
      <c r="I3068">
        <v>360</v>
      </c>
      <c r="J3068">
        <v>85</v>
      </c>
      <c r="K3068">
        <v>6614</v>
      </c>
      <c r="L3068">
        <v>1.82</v>
      </c>
      <c r="M3068" t="s">
        <v>31</v>
      </c>
      <c r="N3068">
        <v>4.0999999999999996</v>
      </c>
      <c r="O3068">
        <v>3117</v>
      </c>
      <c r="P3068">
        <v>60</v>
      </c>
      <c r="Q3068" t="s">
        <v>27</v>
      </c>
      <c r="R3068" t="s">
        <v>28</v>
      </c>
    </row>
    <row r="3069" spans="1:18" x14ac:dyDescent="0.2">
      <c r="A3069">
        <v>3068</v>
      </c>
      <c r="B3069">
        <v>28</v>
      </c>
      <c r="C3069" t="str" cm="1">
        <f t="array" ref="C3069">_xlfn.IFS(B3069&lt;18, "Under 18", B3069&lt;=24, "18-24", B3069&lt;=34, "25-34", B3069&lt;=44, "35-44", B3069&lt;=54, "45-54", B3069&gt;=55, "55 and Over")</f>
        <v>25-34</v>
      </c>
      <c r="D3069" t="s">
        <v>25</v>
      </c>
      <c r="E3069">
        <v>151</v>
      </c>
      <c r="F3069">
        <v>103</v>
      </c>
      <c r="G3069" t="s">
        <v>30</v>
      </c>
      <c r="H3069">
        <v>80</v>
      </c>
      <c r="I3069">
        <v>837</v>
      </c>
      <c r="J3069">
        <v>129</v>
      </c>
      <c r="K3069">
        <v>5185</v>
      </c>
      <c r="L3069">
        <v>4.2699999999999996</v>
      </c>
      <c r="M3069" t="s">
        <v>36</v>
      </c>
      <c r="N3069">
        <v>9.6999999999999993</v>
      </c>
      <c r="O3069">
        <v>3528</v>
      </c>
      <c r="P3069">
        <v>84</v>
      </c>
      <c r="Q3069" t="s">
        <v>32</v>
      </c>
      <c r="R3069" t="s">
        <v>28</v>
      </c>
    </row>
    <row r="3070" spans="1:18" x14ac:dyDescent="0.2">
      <c r="A3070">
        <v>3069</v>
      </c>
      <c r="B3070">
        <v>44</v>
      </c>
      <c r="C3070" t="str" cm="1">
        <f t="array" ref="C3070">_xlfn.IFS(B3070&lt;18, "Under 18", B3070&lt;=24, "18-24", B3070&lt;=34, "25-34", B3070&lt;=44, "35-44", B3070&lt;=54, "45-54", B3070&gt;=55, "55 and Over")</f>
        <v>35-44</v>
      </c>
      <c r="D3070" t="s">
        <v>25</v>
      </c>
      <c r="E3070">
        <v>159</v>
      </c>
      <c r="F3070">
        <v>81</v>
      </c>
      <c r="G3070" t="s">
        <v>26</v>
      </c>
      <c r="H3070">
        <v>82</v>
      </c>
      <c r="I3070">
        <v>457</v>
      </c>
      <c r="J3070">
        <v>110</v>
      </c>
      <c r="K3070">
        <v>7050</v>
      </c>
      <c r="L3070">
        <v>9.06</v>
      </c>
      <c r="M3070" t="s">
        <v>22</v>
      </c>
      <c r="N3070">
        <v>5.3</v>
      </c>
      <c r="O3070">
        <v>3283</v>
      </c>
      <c r="P3070">
        <v>88</v>
      </c>
      <c r="Q3070" t="s">
        <v>23</v>
      </c>
      <c r="R3070" t="s">
        <v>32</v>
      </c>
    </row>
    <row r="3071" spans="1:18" x14ac:dyDescent="0.2">
      <c r="A3071">
        <v>3070</v>
      </c>
      <c r="B3071">
        <v>32</v>
      </c>
      <c r="C3071" t="str" cm="1">
        <f t="array" ref="C3071">_xlfn.IFS(B3071&lt;18, "Under 18", B3071&lt;=24, "18-24", B3071&lt;=34, "25-34", B3071&lt;=44, "35-44", B3071&lt;=54, "45-54", B3071&gt;=55, "55 and Over")</f>
        <v>25-34</v>
      </c>
      <c r="D3071" t="s">
        <v>29</v>
      </c>
      <c r="E3071">
        <v>165</v>
      </c>
      <c r="F3071">
        <v>117</v>
      </c>
      <c r="G3071" t="s">
        <v>37</v>
      </c>
      <c r="H3071">
        <v>12</v>
      </c>
      <c r="I3071">
        <v>715</v>
      </c>
      <c r="J3071">
        <v>117</v>
      </c>
      <c r="K3071">
        <v>5289</v>
      </c>
      <c r="L3071">
        <v>8.17</v>
      </c>
      <c r="M3071" t="s">
        <v>36</v>
      </c>
      <c r="N3071">
        <v>7</v>
      </c>
      <c r="O3071">
        <v>2651</v>
      </c>
      <c r="P3071">
        <v>52</v>
      </c>
      <c r="Q3071" t="s">
        <v>23</v>
      </c>
      <c r="R3071" t="s">
        <v>28</v>
      </c>
    </row>
    <row r="3072" spans="1:18" x14ac:dyDescent="0.2">
      <c r="A3072">
        <v>3071</v>
      </c>
      <c r="B3072">
        <v>23</v>
      </c>
      <c r="C3072" t="str" cm="1">
        <f t="array" ref="C3072">_xlfn.IFS(B3072&lt;18, "Under 18", B3072&lt;=24, "18-24", B3072&lt;=34, "25-34", B3072&lt;=44, "35-44", B3072&lt;=54, "45-54", B3072&gt;=55, "55 and Over")</f>
        <v>18-24</v>
      </c>
      <c r="D3072" t="s">
        <v>20</v>
      </c>
      <c r="E3072">
        <v>195</v>
      </c>
      <c r="F3072">
        <v>104</v>
      </c>
      <c r="G3072" t="s">
        <v>30</v>
      </c>
      <c r="H3072">
        <v>42</v>
      </c>
      <c r="I3072">
        <v>280</v>
      </c>
      <c r="J3072">
        <v>175</v>
      </c>
      <c r="K3072">
        <v>6817</v>
      </c>
      <c r="L3072">
        <v>10.9</v>
      </c>
      <c r="M3072" t="s">
        <v>36</v>
      </c>
      <c r="N3072">
        <v>9.3000000000000007</v>
      </c>
      <c r="O3072">
        <v>3155</v>
      </c>
      <c r="P3072">
        <v>59</v>
      </c>
      <c r="Q3072" t="s">
        <v>32</v>
      </c>
      <c r="R3072" t="s">
        <v>24</v>
      </c>
    </row>
    <row r="3073" spans="1:18" x14ac:dyDescent="0.2">
      <c r="A3073">
        <v>3072</v>
      </c>
      <c r="B3073">
        <v>34</v>
      </c>
      <c r="C3073" t="str" cm="1">
        <f t="array" ref="C3073">_xlfn.IFS(B3073&lt;18, "Under 18", B3073&lt;=24, "18-24", B3073&lt;=34, "25-34", B3073&lt;=44, "35-44", B3073&lt;=54, "45-54", B3073&gt;=55, "55 and Over")</f>
        <v>25-34</v>
      </c>
      <c r="D3073" t="s">
        <v>25</v>
      </c>
      <c r="E3073">
        <v>169</v>
      </c>
      <c r="F3073">
        <v>116</v>
      </c>
      <c r="G3073" t="s">
        <v>35</v>
      </c>
      <c r="H3073">
        <v>35</v>
      </c>
      <c r="I3073">
        <v>851</v>
      </c>
      <c r="J3073">
        <v>83</v>
      </c>
      <c r="K3073">
        <v>14985</v>
      </c>
      <c r="L3073">
        <v>4.18</v>
      </c>
      <c r="M3073" t="s">
        <v>36</v>
      </c>
      <c r="N3073">
        <v>8.1999999999999993</v>
      </c>
      <c r="O3073">
        <v>2702</v>
      </c>
      <c r="P3073">
        <v>71</v>
      </c>
      <c r="Q3073" t="s">
        <v>27</v>
      </c>
      <c r="R3073" t="s">
        <v>32</v>
      </c>
    </row>
    <row r="3074" spans="1:18" x14ac:dyDescent="0.2">
      <c r="A3074">
        <v>3073</v>
      </c>
      <c r="B3074">
        <v>19</v>
      </c>
      <c r="C3074" t="str" cm="1">
        <f t="array" ref="C3074">_xlfn.IFS(B3074&lt;18, "Under 18", B3074&lt;=24, "18-24", B3074&lt;=34, "25-34", B3074&lt;=44, "35-44", B3074&lt;=54, "45-54", B3074&gt;=55, "55 and Over")</f>
        <v>18-24</v>
      </c>
      <c r="D3074" t="s">
        <v>25</v>
      </c>
      <c r="E3074">
        <v>156</v>
      </c>
      <c r="F3074">
        <v>79</v>
      </c>
      <c r="G3074" t="s">
        <v>35</v>
      </c>
      <c r="H3074">
        <v>64</v>
      </c>
      <c r="I3074">
        <v>971</v>
      </c>
      <c r="J3074">
        <v>178</v>
      </c>
      <c r="K3074">
        <v>19298</v>
      </c>
      <c r="L3074">
        <v>11.84</v>
      </c>
      <c r="M3074" t="s">
        <v>36</v>
      </c>
      <c r="N3074">
        <v>8.8000000000000007</v>
      </c>
      <c r="O3074">
        <v>1624</v>
      </c>
      <c r="P3074">
        <v>64</v>
      </c>
      <c r="Q3074" t="s">
        <v>23</v>
      </c>
      <c r="R3074" t="s">
        <v>28</v>
      </c>
    </row>
    <row r="3075" spans="1:18" x14ac:dyDescent="0.2">
      <c r="A3075">
        <v>3074</v>
      </c>
      <c r="B3075">
        <v>37</v>
      </c>
      <c r="C3075" t="str" cm="1">
        <f t="array" ref="C3075">_xlfn.IFS(B3075&lt;18, "Under 18", B3075&lt;=24, "18-24", B3075&lt;=34, "25-34", B3075&lt;=44, "35-44", B3075&lt;=54, "45-54", B3075&gt;=55, "55 and Over")</f>
        <v>35-44</v>
      </c>
      <c r="D3075" t="s">
        <v>20</v>
      </c>
      <c r="E3075">
        <v>190</v>
      </c>
      <c r="F3075">
        <v>71</v>
      </c>
      <c r="G3075" t="s">
        <v>37</v>
      </c>
      <c r="H3075">
        <v>79</v>
      </c>
      <c r="I3075">
        <v>509</v>
      </c>
      <c r="J3075">
        <v>155</v>
      </c>
      <c r="K3075">
        <v>3094</v>
      </c>
      <c r="L3075">
        <v>14.79</v>
      </c>
      <c r="M3075" t="s">
        <v>22</v>
      </c>
      <c r="N3075">
        <v>7.7</v>
      </c>
      <c r="O3075">
        <v>2993</v>
      </c>
      <c r="P3075">
        <v>88</v>
      </c>
      <c r="Q3075" t="s">
        <v>27</v>
      </c>
      <c r="R3075" t="s">
        <v>28</v>
      </c>
    </row>
    <row r="3076" spans="1:18" x14ac:dyDescent="0.2">
      <c r="A3076">
        <v>3075</v>
      </c>
      <c r="B3076">
        <v>54</v>
      </c>
      <c r="C3076" t="str" cm="1">
        <f t="array" ref="C3076">_xlfn.IFS(B3076&lt;18, "Under 18", B3076&lt;=24, "18-24", B3076&lt;=34, "25-34", B3076&lt;=44, "35-44", B3076&lt;=54, "45-54", B3076&gt;=55, "55 and Over")</f>
        <v>45-54</v>
      </c>
      <c r="D3076" t="s">
        <v>29</v>
      </c>
      <c r="E3076">
        <v>175</v>
      </c>
      <c r="F3076">
        <v>111</v>
      </c>
      <c r="G3076" t="s">
        <v>33</v>
      </c>
      <c r="H3076">
        <v>52</v>
      </c>
      <c r="I3076">
        <v>986</v>
      </c>
      <c r="J3076">
        <v>128</v>
      </c>
      <c r="K3076">
        <v>9101</v>
      </c>
      <c r="L3076">
        <v>8.7100000000000009</v>
      </c>
      <c r="M3076" t="s">
        <v>36</v>
      </c>
      <c r="N3076">
        <v>6.1</v>
      </c>
      <c r="O3076">
        <v>2122</v>
      </c>
      <c r="P3076">
        <v>52</v>
      </c>
      <c r="Q3076" t="s">
        <v>32</v>
      </c>
      <c r="R3076" t="s">
        <v>28</v>
      </c>
    </row>
    <row r="3077" spans="1:18" x14ac:dyDescent="0.2">
      <c r="A3077">
        <v>3076</v>
      </c>
      <c r="B3077">
        <v>19</v>
      </c>
      <c r="C3077" t="str" cm="1">
        <f t="array" ref="C3077">_xlfn.IFS(B3077&lt;18, "Under 18", B3077&lt;=24, "18-24", B3077&lt;=34, "25-34", B3077&lt;=44, "35-44", B3077&lt;=54, "45-54", B3077&gt;=55, "55 and Over")</f>
        <v>18-24</v>
      </c>
      <c r="D3077" t="s">
        <v>25</v>
      </c>
      <c r="E3077">
        <v>151</v>
      </c>
      <c r="F3077">
        <v>69</v>
      </c>
      <c r="G3077" t="s">
        <v>21</v>
      </c>
      <c r="H3077">
        <v>46</v>
      </c>
      <c r="I3077">
        <v>144</v>
      </c>
      <c r="J3077">
        <v>88</v>
      </c>
      <c r="K3077">
        <v>2586</v>
      </c>
      <c r="L3077">
        <v>11.64</v>
      </c>
      <c r="M3077" t="s">
        <v>31</v>
      </c>
      <c r="N3077">
        <v>4.3</v>
      </c>
      <c r="O3077">
        <v>3248</v>
      </c>
      <c r="P3077">
        <v>55</v>
      </c>
      <c r="Q3077" t="s">
        <v>34</v>
      </c>
      <c r="R3077" t="s">
        <v>32</v>
      </c>
    </row>
    <row r="3078" spans="1:18" x14ac:dyDescent="0.2">
      <c r="A3078">
        <v>3077</v>
      </c>
      <c r="B3078">
        <v>20</v>
      </c>
      <c r="C3078" t="str" cm="1">
        <f t="array" ref="C3078">_xlfn.IFS(B3078&lt;18, "Under 18", B3078&lt;=24, "18-24", B3078&lt;=34, "25-34", B3078&lt;=44, "35-44", B3078&lt;=54, "45-54", B3078&gt;=55, "55 and Over")</f>
        <v>18-24</v>
      </c>
      <c r="D3078" t="s">
        <v>20</v>
      </c>
      <c r="E3078">
        <v>163</v>
      </c>
      <c r="F3078">
        <v>97</v>
      </c>
      <c r="G3078" t="s">
        <v>21</v>
      </c>
      <c r="H3078">
        <v>66</v>
      </c>
      <c r="I3078">
        <v>234</v>
      </c>
      <c r="J3078">
        <v>138</v>
      </c>
      <c r="K3078">
        <v>8160</v>
      </c>
      <c r="L3078">
        <v>13.72</v>
      </c>
      <c r="M3078" t="s">
        <v>31</v>
      </c>
      <c r="N3078">
        <v>8.6999999999999993</v>
      </c>
      <c r="O3078">
        <v>3737</v>
      </c>
      <c r="P3078">
        <v>67</v>
      </c>
      <c r="Q3078" t="s">
        <v>27</v>
      </c>
      <c r="R3078" t="s">
        <v>24</v>
      </c>
    </row>
    <row r="3079" spans="1:18" x14ac:dyDescent="0.2">
      <c r="A3079">
        <v>3078</v>
      </c>
      <c r="B3079">
        <v>20</v>
      </c>
      <c r="C3079" t="str" cm="1">
        <f t="array" ref="C3079">_xlfn.IFS(B3079&lt;18, "Under 18", B3079&lt;=24, "18-24", B3079&lt;=34, "25-34", B3079&lt;=44, "35-44", B3079&lt;=54, "45-54", B3079&gt;=55, "55 and Over")</f>
        <v>18-24</v>
      </c>
      <c r="D3079" t="s">
        <v>29</v>
      </c>
      <c r="E3079">
        <v>195</v>
      </c>
      <c r="F3079">
        <v>116</v>
      </c>
      <c r="G3079" t="s">
        <v>26</v>
      </c>
      <c r="H3079">
        <v>80</v>
      </c>
      <c r="I3079">
        <v>408</v>
      </c>
      <c r="J3079">
        <v>115</v>
      </c>
      <c r="K3079">
        <v>17442</v>
      </c>
      <c r="L3079">
        <v>1.3</v>
      </c>
      <c r="M3079" t="s">
        <v>36</v>
      </c>
      <c r="N3079">
        <v>4.9000000000000004</v>
      </c>
      <c r="O3079">
        <v>3372</v>
      </c>
      <c r="P3079">
        <v>84</v>
      </c>
      <c r="Q3079" t="s">
        <v>34</v>
      </c>
      <c r="R3079" t="s">
        <v>24</v>
      </c>
    </row>
    <row r="3080" spans="1:18" x14ac:dyDescent="0.2">
      <c r="A3080">
        <v>3079</v>
      </c>
      <c r="B3080">
        <v>28</v>
      </c>
      <c r="C3080" t="str" cm="1">
        <f t="array" ref="C3080">_xlfn.IFS(B3080&lt;18, "Under 18", B3080&lt;=24, "18-24", B3080&lt;=34, "25-34", B3080&lt;=44, "35-44", B3080&lt;=54, "45-54", B3080&gt;=55, "55 and Over")</f>
        <v>25-34</v>
      </c>
      <c r="D3080" t="s">
        <v>20</v>
      </c>
      <c r="E3080">
        <v>173</v>
      </c>
      <c r="F3080">
        <v>51</v>
      </c>
      <c r="G3080" t="s">
        <v>30</v>
      </c>
      <c r="H3080">
        <v>98</v>
      </c>
      <c r="I3080">
        <v>788</v>
      </c>
      <c r="J3080">
        <v>153</v>
      </c>
      <c r="K3080">
        <v>8278</v>
      </c>
      <c r="L3080">
        <v>10.77</v>
      </c>
      <c r="M3080" t="s">
        <v>31</v>
      </c>
      <c r="N3080">
        <v>7.6</v>
      </c>
      <c r="O3080">
        <v>2071</v>
      </c>
      <c r="P3080">
        <v>60</v>
      </c>
      <c r="Q3080" t="s">
        <v>23</v>
      </c>
      <c r="R3080" t="s">
        <v>32</v>
      </c>
    </row>
    <row r="3081" spans="1:18" x14ac:dyDescent="0.2">
      <c r="A3081">
        <v>3080</v>
      </c>
      <c r="B3081">
        <v>32</v>
      </c>
      <c r="C3081" t="str" cm="1">
        <f t="array" ref="C3081">_xlfn.IFS(B3081&lt;18, "Under 18", B3081&lt;=24, "18-24", B3081&lt;=34, "25-34", B3081&lt;=44, "35-44", B3081&lt;=54, "45-54", B3081&gt;=55, "55 and Over")</f>
        <v>25-34</v>
      </c>
      <c r="D3081" t="s">
        <v>25</v>
      </c>
      <c r="E3081">
        <v>188</v>
      </c>
      <c r="F3081">
        <v>97</v>
      </c>
      <c r="G3081" t="s">
        <v>30</v>
      </c>
      <c r="H3081">
        <v>93</v>
      </c>
      <c r="I3081">
        <v>691</v>
      </c>
      <c r="J3081">
        <v>113</v>
      </c>
      <c r="K3081">
        <v>1914</v>
      </c>
      <c r="L3081">
        <v>6.74</v>
      </c>
      <c r="M3081" t="s">
        <v>36</v>
      </c>
      <c r="N3081">
        <v>9.1</v>
      </c>
      <c r="O3081">
        <v>3530</v>
      </c>
      <c r="P3081">
        <v>65</v>
      </c>
      <c r="Q3081" t="s">
        <v>34</v>
      </c>
      <c r="R3081" t="s">
        <v>24</v>
      </c>
    </row>
    <row r="3082" spans="1:18" x14ac:dyDescent="0.2">
      <c r="A3082">
        <v>3081</v>
      </c>
      <c r="B3082">
        <v>46</v>
      </c>
      <c r="C3082" t="str" cm="1">
        <f t="array" ref="C3082">_xlfn.IFS(B3082&lt;18, "Under 18", B3082&lt;=24, "18-24", B3082&lt;=34, "25-34", B3082&lt;=44, "35-44", B3082&lt;=54, "45-54", B3082&gt;=55, "55 and Over")</f>
        <v>45-54</v>
      </c>
      <c r="D3082" t="s">
        <v>25</v>
      </c>
      <c r="E3082">
        <v>159</v>
      </c>
      <c r="F3082">
        <v>102</v>
      </c>
      <c r="G3082" t="s">
        <v>21</v>
      </c>
      <c r="H3082">
        <v>96</v>
      </c>
      <c r="I3082">
        <v>457</v>
      </c>
      <c r="J3082">
        <v>178</v>
      </c>
      <c r="K3082">
        <v>9821</v>
      </c>
      <c r="L3082">
        <v>5.21</v>
      </c>
      <c r="M3082" t="s">
        <v>36</v>
      </c>
      <c r="N3082">
        <v>6.6</v>
      </c>
      <c r="O3082">
        <v>2361</v>
      </c>
      <c r="P3082">
        <v>53</v>
      </c>
      <c r="Q3082" t="s">
        <v>23</v>
      </c>
      <c r="R3082" t="s">
        <v>28</v>
      </c>
    </row>
    <row r="3083" spans="1:18" x14ac:dyDescent="0.2">
      <c r="A3083">
        <v>3082</v>
      </c>
      <c r="B3083">
        <v>24</v>
      </c>
      <c r="C3083" t="str" cm="1">
        <f t="array" ref="C3083">_xlfn.IFS(B3083&lt;18, "Under 18", B3083&lt;=24, "18-24", B3083&lt;=34, "25-34", B3083&lt;=44, "35-44", B3083&lt;=54, "45-54", B3083&gt;=55, "55 and Over")</f>
        <v>18-24</v>
      </c>
      <c r="D3083" t="s">
        <v>29</v>
      </c>
      <c r="E3083">
        <v>162</v>
      </c>
      <c r="F3083">
        <v>62</v>
      </c>
      <c r="G3083" t="s">
        <v>35</v>
      </c>
      <c r="H3083">
        <v>13</v>
      </c>
      <c r="I3083">
        <v>497</v>
      </c>
      <c r="J3083">
        <v>101</v>
      </c>
      <c r="K3083">
        <v>4355</v>
      </c>
      <c r="L3083">
        <v>5.1100000000000003</v>
      </c>
      <c r="M3083" t="s">
        <v>31</v>
      </c>
      <c r="N3083">
        <v>4.5</v>
      </c>
      <c r="O3083">
        <v>3422</v>
      </c>
      <c r="P3083">
        <v>65</v>
      </c>
      <c r="Q3083" t="s">
        <v>27</v>
      </c>
      <c r="R3083" t="s">
        <v>24</v>
      </c>
    </row>
    <row r="3084" spans="1:18" x14ac:dyDescent="0.2">
      <c r="A3084">
        <v>3083</v>
      </c>
      <c r="B3084">
        <v>22</v>
      </c>
      <c r="C3084" t="str" cm="1">
        <f t="array" ref="C3084">_xlfn.IFS(B3084&lt;18, "Under 18", B3084&lt;=24, "18-24", B3084&lt;=34, "25-34", B3084&lt;=44, "35-44", B3084&lt;=54, "45-54", B3084&gt;=55, "55 and Over")</f>
        <v>18-24</v>
      </c>
      <c r="D3084" t="s">
        <v>29</v>
      </c>
      <c r="E3084">
        <v>188</v>
      </c>
      <c r="F3084">
        <v>73</v>
      </c>
      <c r="G3084" t="s">
        <v>21</v>
      </c>
      <c r="H3084">
        <v>89</v>
      </c>
      <c r="I3084">
        <v>133</v>
      </c>
      <c r="J3084">
        <v>175</v>
      </c>
      <c r="K3084">
        <v>14784</v>
      </c>
      <c r="L3084">
        <v>9.6300000000000008</v>
      </c>
      <c r="M3084" t="s">
        <v>36</v>
      </c>
      <c r="N3084">
        <v>5.3</v>
      </c>
      <c r="O3084">
        <v>2518</v>
      </c>
      <c r="P3084">
        <v>50</v>
      </c>
      <c r="Q3084" t="s">
        <v>32</v>
      </c>
      <c r="R3084" t="s">
        <v>32</v>
      </c>
    </row>
    <row r="3085" spans="1:18" x14ac:dyDescent="0.2">
      <c r="A3085">
        <v>3084</v>
      </c>
      <c r="B3085">
        <v>41</v>
      </c>
      <c r="C3085" t="str" cm="1">
        <f t="array" ref="C3085">_xlfn.IFS(B3085&lt;18, "Under 18", B3085&lt;=24, "18-24", B3085&lt;=34, "25-34", B3085&lt;=44, "35-44", B3085&lt;=54, "45-54", B3085&gt;=55, "55 and Over")</f>
        <v>35-44</v>
      </c>
      <c r="D3085" t="s">
        <v>20</v>
      </c>
      <c r="E3085">
        <v>165</v>
      </c>
      <c r="F3085">
        <v>75</v>
      </c>
      <c r="G3085" t="s">
        <v>37</v>
      </c>
      <c r="H3085">
        <v>27</v>
      </c>
      <c r="I3085">
        <v>635</v>
      </c>
      <c r="J3085">
        <v>82</v>
      </c>
      <c r="K3085">
        <v>11145</v>
      </c>
      <c r="L3085">
        <v>2</v>
      </c>
      <c r="M3085" t="s">
        <v>22</v>
      </c>
      <c r="N3085">
        <v>7.8</v>
      </c>
      <c r="O3085">
        <v>2033</v>
      </c>
      <c r="P3085">
        <v>61</v>
      </c>
      <c r="Q3085" t="s">
        <v>27</v>
      </c>
      <c r="R3085" t="s">
        <v>32</v>
      </c>
    </row>
    <row r="3086" spans="1:18" x14ac:dyDescent="0.2">
      <c r="A3086">
        <v>3085</v>
      </c>
      <c r="B3086">
        <v>30</v>
      </c>
      <c r="C3086" t="str" cm="1">
        <f t="array" ref="C3086">_xlfn.IFS(B3086&lt;18, "Under 18", B3086&lt;=24, "18-24", B3086&lt;=34, "25-34", B3086&lt;=44, "35-44", B3086&lt;=54, "45-54", B3086&gt;=55, "55 and Over")</f>
        <v>25-34</v>
      </c>
      <c r="D3086" t="s">
        <v>25</v>
      </c>
      <c r="E3086">
        <v>162</v>
      </c>
      <c r="F3086">
        <v>112</v>
      </c>
      <c r="G3086" t="s">
        <v>30</v>
      </c>
      <c r="H3086">
        <v>101</v>
      </c>
      <c r="I3086">
        <v>492</v>
      </c>
      <c r="J3086">
        <v>127</v>
      </c>
      <c r="K3086">
        <v>8508</v>
      </c>
      <c r="L3086">
        <v>6.25</v>
      </c>
      <c r="M3086" t="s">
        <v>31</v>
      </c>
      <c r="N3086">
        <v>9.6</v>
      </c>
      <c r="O3086">
        <v>2128</v>
      </c>
      <c r="P3086">
        <v>51</v>
      </c>
      <c r="Q3086" t="s">
        <v>34</v>
      </c>
      <c r="R3086" t="s">
        <v>32</v>
      </c>
    </row>
    <row r="3087" spans="1:18" x14ac:dyDescent="0.2">
      <c r="A3087">
        <v>3086</v>
      </c>
      <c r="B3087">
        <v>33</v>
      </c>
      <c r="C3087" t="str" cm="1">
        <f t="array" ref="C3087">_xlfn.IFS(B3087&lt;18, "Under 18", B3087&lt;=24, "18-24", B3087&lt;=34, "25-34", B3087&lt;=44, "35-44", B3087&lt;=54, "45-54", B3087&gt;=55, "55 and Over")</f>
        <v>25-34</v>
      </c>
      <c r="D3087" t="s">
        <v>20</v>
      </c>
      <c r="E3087">
        <v>196</v>
      </c>
      <c r="F3087">
        <v>54</v>
      </c>
      <c r="G3087" t="s">
        <v>35</v>
      </c>
      <c r="H3087">
        <v>13</v>
      </c>
      <c r="I3087">
        <v>670</v>
      </c>
      <c r="J3087">
        <v>111</v>
      </c>
      <c r="K3087">
        <v>3517</v>
      </c>
      <c r="L3087">
        <v>5.25</v>
      </c>
      <c r="M3087" t="s">
        <v>22</v>
      </c>
      <c r="N3087">
        <v>6.3</v>
      </c>
      <c r="O3087">
        <v>2348</v>
      </c>
      <c r="P3087">
        <v>66</v>
      </c>
      <c r="Q3087" t="s">
        <v>34</v>
      </c>
      <c r="R3087" t="s">
        <v>24</v>
      </c>
    </row>
    <row r="3088" spans="1:18" x14ac:dyDescent="0.2">
      <c r="A3088">
        <v>3087</v>
      </c>
      <c r="B3088">
        <v>22</v>
      </c>
      <c r="C3088" t="str" cm="1">
        <f t="array" ref="C3088">_xlfn.IFS(B3088&lt;18, "Under 18", B3088&lt;=24, "18-24", B3088&lt;=34, "25-34", B3088&lt;=44, "35-44", B3088&lt;=54, "45-54", B3088&gt;=55, "55 and Over")</f>
        <v>18-24</v>
      </c>
      <c r="D3088" t="s">
        <v>20</v>
      </c>
      <c r="E3088">
        <v>193</v>
      </c>
      <c r="F3088">
        <v>112</v>
      </c>
      <c r="G3088" t="s">
        <v>26</v>
      </c>
      <c r="H3088">
        <v>83</v>
      </c>
      <c r="I3088">
        <v>588</v>
      </c>
      <c r="J3088">
        <v>158</v>
      </c>
      <c r="K3088">
        <v>5355</v>
      </c>
      <c r="L3088">
        <v>7.08</v>
      </c>
      <c r="M3088" t="s">
        <v>31</v>
      </c>
      <c r="N3088">
        <v>9.1</v>
      </c>
      <c r="O3088">
        <v>3848</v>
      </c>
      <c r="P3088">
        <v>68</v>
      </c>
      <c r="Q3088" t="s">
        <v>34</v>
      </c>
      <c r="R3088" t="s">
        <v>32</v>
      </c>
    </row>
    <row r="3089" spans="1:18" x14ac:dyDescent="0.2">
      <c r="A3089">
        <v>3088</v>
      </c>
      <c r="B3089">
        <v>53</v>
      </c>
      <c r="C3089" t="str" cm="1">
        <f t="array" ref="C3089">_xlfn.IFS(B3089&lt;18, "Under 18", B3089&lt;=24, "18-24", B3089&lt;=34, "25-34", B3089&lt;=44, "35-44", B3089&lt;=54, "45-54", B3089&gt;=55, "55 and Over")</f>
        <v>45-54</v>
      </c>
      <c r="D3089" t="s">
        <v>20</v>
      </c>
      <c r="E3089">
        <v>160</v>
      </c>
      <c r="F3089">
        <v>73</v>
      </c>
      <c r="G3089" t="s">
        <v>30</v>
      </c>
      <c r="H3089">
        <v>101</v>
      </c>
      <c r="I3089">
        <v>911</v>
      </c>
      <c r="J3089">
        <v>177</v>
      </c>
      <c r="K3089">
        <v>12103</v>
      </c>
      <c r="L3089">
        <v>14.85</v>
      </c>
      <c r="M3089" t="s">
        <v>22</v>
      </c>
      <c r="N3089">
        <v>4.4000000000000004</v>
      </c>
      <c r="O3089">
        <v>2235</v>
      </c>
      <c r="P3089">
        <v>51</v>
      </c>
      <c r="Q3089" t="s">
        <v>23</v>
      </c>
      <c r="R3089" t="s">
        <v>28</v>
      </c>
    </row>
    <row r="3090" spans="1:18" x14ac:dyDescent="0.2">
      <c r="A3090">
        <v>3089</v>
      </c>
      <c r="B3090">
        <v>19</v>
      </c>
      <c r="C3090" t="str" cm="1">
        <f t="array" ref="C3090">_xlfn.IFS(B3090&lt;18, "Under 18", B3090&lt;=24, "18-24", B3090&lt;=34, "25-34", B3090&lt;=44, "35-44", B3090&lt;=54, "45-54", B3090&gt;=55, "55 and Over")</f>
        <v>18-24</v>
      </c>
      <c r="D3090" t="s">
        <v>25</v>
      </c>
      <c r="E3090">
        <v>171</v>
      </c>
      <c r="F3090">
        <v>92</v>
      </c>
      <c r="G3090" t="s">
        <v>30</v>
      </c>
      <c r="H3090">
        <v>32</v>
      </c>
      <c r="I3090">
        <v>653</v>
      </c>
      <c r="J3090">
        <v>170</v>
      </c>
      <c r="K3090">
        <v>17576</v>
      </c>
      <c r="L3090">
        <v>10.67</v>
      </c>
      <c r="M3090" t="s">
        <v>31</v>
      </c>
      <c r="N3090">
        <v>4.5999999999999996</v>
      </c>
      <c r="O3090">
        <v>3960</v>
      </c>
      <c r="P3090">
        <v>85</v>
      </c>
      <c r="Q3090" t="s">
        <v>32</v>
      </c>
      <c r="R3090" t="s">
        <v>28</v>
      </c>
    </row>
    <row r="3091" spans="1:18" x14ac:dyDescent="0.2">
      <c r="A3091">
        <v>3090</v>
      </c>
      <c r="B3091">
        <v>48</v>
      </c>
      <c r="C3091" t="str" cm="1">
        <f t="array" ref="C3091">_xlfn.IFS(B3091&lt;18, "Under 18", B3091&lt;=24, "18-24", B3091&lt;=34, "25-34", B3091&lt;=44, "35-44", B3091&lt;=54, "45-54", B3091&gt;=55, "55 and Over")</f>
        <v>45-54</v>
      </c>
      <c r="D3091" t="s">
        <v>29</v>
      </c>
      <c r="E3091">
        <v>190</v>
      </c>
      <c r="F3091">
        <v>76</v>
      </c>
      <c r="G3091" t="s">
        <v>21</v>
      </c>
      <c r="H3091">
        <v>78</v>
      </c>
      <c r="I3091">
        <v>596</v>
      </c>
      <c r="J3091">
        <v>144</v>
      </c>
      <c r="K3091">
        <v>17842</v>
      </c>
      <c r="L3091">
        <v>12.76</v>
      </c>
      <c r="M3091" t="s">
        <v>31</v>
      </c>
      <c r="N3091">
        <v>7.5</v>
      </c>
      <c r="O3091">
        <v>2474</v>
      </c>
      <c r="P3091">
        <v>71</v>
      </c>
      <c r="Q3091" t="s">
        <v>32</v>
      </c>
      <c r="R3091" t="s">
        <v>24</v>
      </c>
    </row>
    <row r="3092" spans="1:18" x14ac:dyDescent="0.2">
      <c r="A3092">
        <v>3091</v>
      </c>
      <c r="B3092">
        <v>58</v>
      </c>
      <c r="C3092" t="str" cm="1">
        <f t="array" ref="C3092">_xlfn.IFS(B3092&lt;18, "Under 18", B3092&lt;=24, "18-24", B3092&lt;=34, "25-34", B3092&lt;=44, "35-44", B3092&lt;=54, "45-54", B3092&gt;=55, "55 and Over")</f>
        <v>55 and Over</v>
      </c>
      <c r="D3092" t="s">
        <v>20</v>
      </c>
      <c r="E3092">
        <v>193</v>
      </c>
      <c r="F3092">
        <v>54</v>
      </c>
      <c r="G3092" t="s">
        <v>21</v>
      </c>
      <c r="H3092">
        <v>10</v>
      </c>
      <c r="I3092">
        <v>865</v>
      </c>
      <c r="J3092">
        <v>142</v>
      </c>
      <c r="K3092">
        <v>11321</v>
      </c>
      <c r="L3092">
        <v>11.68</v>
      </c>
      <c r="M3092" t="s">
        <v>31</v>
      </c>
      <c r="N3092">
        <v>9</v>
      </c>
      <c r="O3092">
        <v>2974</v>
      </c>
      <c r="P3092">
        <v>86</v>
      </c>
      <c r="Q3092" t="s">
        <v>34</v>
      </c>
      <c r="R3092" t="s">
        <v>24</v>
      </c>
    </row>
    <row r="3093" spans="1:18" x14ac:dyDescent="0.2">
      <c r="A3093">
        <v>3092</v>
      </c>
      <c r="B3093">
        <v>36</v>
      </c>
      <c r="C3093" t="str" cm="1">
        <f t="array" ref="C3093">_xlfn.IFS(B3093&lt;18, "Under 18", B3093&lt;=24, "18-24", B3093&lt;=34, "25-34", B3093&lt;=44, "35-44", B3093&lt;=54, "45-54", B3093&gt;=55, "55 and Over")</f>
        <v>35-44</v>
      </c>
      <c r="D3093" t="s">
        <v>29</v>
      </c>
      <c r="E3093">
        <v>152</v>
      </c>
      <c r="F3093">
        <v>115</v>
      </c>
      <c r="G3093" t="s">
        <v>37</v>
      </c>
      <c r="H3093">
        <v>62</v>
      </c>
      <c r="I3093">
        <v>476</v>
      </c>
      <c r="J3093">
        <v>171</v>
      </c>
      <c r="K3093">
        <v>12989</v>
      </c>
      <c r="L3093">
        <v>9.5399999999999991</v>
      </c>
      <c r="M3093" t="s">
        <v>36</v>
      </c>
      <c r="N3093">
        <v>9.4</v>
      </c>
      <c r="O3093">
        <v>2969</v>
      </c>
      <c r="P3093">
        <v>54</v>
      </c>
      <c r="Q3093" t="s">
        <v>34</v>
      </c>
      <c r="R3093" t="s">
        <v>24</v>
      </c>
    </row>
    <row r="3094" spans="1:18" x14ac:dyDescent="0.2">
      <c r="A3094">
        <v>3093</v>
      </c>
      <c r="B3094">
        <v>56</v>
      </c>
      <c r="C3094" t="str" cm="1">
        <f t="array" ref="C3094">_xlfn.IFS(B3094&lt;18, "Under 18", B3094&lt;=24, "18-24", B3094&lt;=34, "25-34", B3094&lt;=44, "35-44", B3094&lt;=54, "45-54", B3094&gt;=55, "55 and Over")</f>
        <v>55 and Over</v>
      </c>
      <c r="D3094" t="s">
        <v>20</v>
      </c>
      <c r="E3094">
        <v>186</v>
      </c>
      <c r="F3094">
        <v>84</v>
      </c>
      <c r="G3094" t="s">
        <v>35</v>
      </c>
      <c r="H3094">
        <v>64</v>
      </c>
      <c r="I3094">
        <v>863</v>
      </c>
      <c r="J3094">
        <v>146</v>
      </c>
      <c r="K3094">
        <v>6367</v>
      </c>
      <c r="L3094">
        <v>6.64</v>
      </c>
      <c r="M3094" t="s">
        <v>36</v>
      </c>
      <c r="N3094">
        <v>6.5</v>
      </c>
      <c r="O3094">
        <v>1604</v>
      </c>
      <c r="P3094">
        <v>61</v>
      </c>
      <c r="Q3094" t="s">
        <v>23</v>
      </c>
      <c r="R3094" t="s">
        <v>28</v>
      </c>
    </row>
    <row r="3095" spans="1:18" x14ac:dyDescent="0.2">
      <c r="A3095">
        <v>3094</v>
      </c>
      <c r="B3095">
        <v>23</v>
      </c>
      <c r="C3095" t="str" cm="1">
        <f t="array" ref="C3095">_xlfn.IFS(B3095&lt;18, "Under 18", B3095&lt;=24, "18-24", B3095&lt;=34, "25-34", B3095&lt;=44, "35-44", B3095&lt;=54, "45-54", B3095&gt;=55, "55 and Over")</f>
        <v>18-24</v>
      </c>
      <c r="D3095" t="s">
        <v>25</v>
      </c>
      <c r="E3095">
        <v>175</v>
      </c>
      <c r="F3095">
        <v>86</v>
      </c>
      <c r="G3095" t="s">
        <v>30</v>
      </c>
      <c r="H3095">
        <v>60</v>
      </c>
      <c r="I3095">
        <v>847</v>
      </c>
      <c r="J3095">
        <v>86</v>
      </c>
      <c r="K3095">
        <v>6023</v>
      </c>
      <c r="L3095">
        <v>1.02</v>
      </c>
      <c r="M3095" t="s">
        <v>22</v>
      </c>
      <c r="N3095">
        <v>9.3000000000000007</v>
      </c>
      <c r="O3095">
        <v>2512</v>
      </c>
      <c r="P3095">
        <v>82</v>
      </c>
      <c r="Q3095" t="s">
        <v>23</v>
      </c>
      <c r="R3095" t="s">
        <v>32</v>
      </c>
    </row>
    <row r="3096" spans="1:18" x14ac:dyDescent="0.2">
      <c r="A3096">
        <v>3095</v>
      </c>
      <c r="B3096">
        <v>30</v>
      </c>
      <c r="C3096" t="str" cm="1">
        <f t="array" ref="C3096">_xlfn.IFS(B3096&lt;18, "Under 18", B3096&lt;=24, "18-24", B3096&lt;=34, "25-34", B3096&lt;=44, "35-44", B3096&lt;=54, "45-54", B3096&gt;=55, "55 and Over")</f>
        <v>25-34</v>
      </c>
      <c r="D3096" t="s">
        <v>29</v>
      </c>
      <c r="E3096">
        <v>188</v>
      </c>
      <c r="F3096">
        <v>66</v>
      </c>
      <c r="G3096" t="s">
        <v>21</v>
      </c>
      <c r="H3096">
        <v>97</v>
      </c>
      <c r="I3096">
        <v>835</v>
      </c>
      <c r="J3096">
        <v>162</v>
      </c>
      <c r="K3096">
        <v>6942</v>
      </c>
      <c r="L3096">
        <v>8.89</v>
      </c>
      <c r="M3096" t="s">
        <v>36</v>
      </c>
      <c r="N3096">
        <v>4.3</v>
      </c>
      <c r="O3096">
        <v>3777</v>
      </c>
      <c r="P3096">
        <v>65</v>
      </c>
      <c r="Q3096" t="s">
        <v>23</v>
      </c>
      <c r="R3096" t="s">
        <v>28</v>
      </c>
    </row>
    <row r="3097" spans="1:18" x14ac:dyDescent="0.2">
      <c r="A3097">
        <v>3096</v>
      </c>
      <c r="B3097">
        <v>18</v>
      </c>
      <c r="C3097" t="str" cm="1">
        <f t="array" ref="C3097">_xlfn.IFS(B3097&lt;18, "Under 18", B3097&lt;=24, "18-24", B3097&lt;=34, "25-34", B3097&lt;=44, "35-44", B3097&lt;=54, "45-54", B3097&gt;=55, "55 and Over")</f>
        <v>18-24</v>
      </c>
      <c r="D3097" t="s">
        <v>25</v>
      </c>
      <c r="E3097">
        <v>184</v>
      </c>
      <c r="F3097">
        <v>113</v>
      </c>
      <c r="G3097" t="s">
        <v>21</v>
      </c>
      <c r="H3097">
        <v>103</v>
      </c>
      <c r="I3097">
        <v>948</v>
      </c>
      <c r="J3097">
        <v>101</v>
      </c>
      <c r="K3097">
        <v>15836</v>
      </c>
      <c r="L3097">
        <v>11.47</v>
      </c>
      <c r="M3097" t="s">
        <v>36</v>
      </c>
      <c r="N3097">
        <v>7</v>
      </c>
      <c r="O3097">
        <v>3854</v>
      </c>
      <c r="P3097">
        <v>70</v>
      </c>
      <c r="Q3097" t="s">
        <v>32</v>
      </c>
      <c r="R3097" t="s">
        <v>32</v>
      </c>
    </row>
    <row r="3098" spans="1:18" x14ac:dyDescent="0.2">
      <c r="A3098">
        <v>3097</v>
      </c>
      <c r="B3098">
        <v>40</v>
      </c>
      <c r="C3098" t="str" cm="1">
        <f t="array" ref="C3098">_xlfn.IFS(B3098&lt;18, "Under 18", B3098&lt;=24, "18-24", B3098&lt;=34, "25-34", B3098&lt;=44, "35-44", B3098&lt;=54, "45-54", B3098&gt;=55, "55 and Over")</f>
        <v>35-44</v>
      </c>
      <c r="D3098" t="s">
        <v>20</v>
      </c>
      <c r="E3098">
        <v>199</v>
      </c>
      <c r="F3098">
        <v>64</v>
      </c>
      <c r="G3098" t="s">
        <v>35</v>
      </c>
      <c r="H3098">
        <v>109</v>
      </c>
      <c r="I3098">
        <v>719</v>
      </c>
      <c r="J3098">
        <v>136</v>
      </c>
      <c r="K3098">
        <v>3369</v>
      </c>
      <c r="L3098">
        <v>3.59</v>
      </c>
      <c r="M3098" t="s">
        <v>22</v>
      </c>
      <c r="N3098">
        <v>9.8000000000000007</v>
      </c>
      <c r="O3098">
        <v>1845</v>
      </c>
      <c r="P3098">
        <v>58</v>
      </c>
      <c r="Q3098" t="s">
        <v>32</v>
      </c>
      <c r="R3098" t="s">
        <v>24</v>
      </c>
    </row>
    <row r="3099" spans="1:18" x14ac:dyDescent="0.2">
      <c r="A3099">
        <v>3098</v>
      </c>
      <c r="B3099">
        <v>41</v>
      </c>
      <c r="C3099" t="str" cm="1">
        <f t="array" ref="C3099">_xlfn.IFS(B3099&lt;18, "Under 18", B3099&lt;=24, "18-24", B3099&lt;=34, "25-34", B3099&lt;=44, "35-44", B3099&lt;=54, "45-54", B3099&gt;=55, "55 and Over")</f>
        <v>35-44</v>
      </c>
      <c r="D3099" t="s">
        <v>29</v>
      </c>
      <c r="E3099">
        <v>198</v>
      </c>
      <c r="F3099">
        <v>86</v>
      </c>
      <c r="G3099" t="s">
        <v>26</v>
      </c>
      <c r="H3099">
        <v>93</v>
      </c>
      <c r="I3099">
        <v>198</v>
      </c>
      <c r="J3099">
        <v>153</v>
      </c>
      <c r="K3099">
        <v>17996</v>
      </c>
      <c r="L3099">
        <v>14.26</v>
      </c>
      <c r="M3099" t="s">
        <v>36</v>
      </c>
      <c r="N3099">
        <v>4.2</v>
      </c>
      <c r="O3099">
        <v>3385</v>
      </c>
      <c r="P3099">
        <v>86</v>
      </c>
      <c r="Q3099" t="s">
        <v>23</v>
      </c>
      <c r="R3099" t="s">
        <v>32</v>
      </c>
    </row>
    <row r="3100" spans="1:18" x14ac:dyDescent="0.2">
      <c r="A3100">
        <v>3099</v>
      </c>
      <c r="B3100">
        <v>32</v>
      </c>
      <c r="C3100" t="str" cm="1">
        <f t="array" ref="C3100">_xlfn.IFS(B3100&lt;18, "Under 18", B3100&lt;=24, "18-24", B3100&lt;=34, "25-34", B3100&lt;=44, "35-44", B3100&lt;=54, "45-54", B3100&gt;=55, "55 and Over")</f>
        <v>25-34</v>
      </c>
      <c r="D3100" t="s">
        <v>29</v>
      </c>
      <c r="E3100">
        <v>156</v>
      </c>
      <c r="F3100">
        <v>86</v>
      </c>
      <c r="G3100" t="s">
        <v>30</v>
      </c>
      <c r="H3100">
        <v>108</v>
      </c>
      <c r="I3100">
        <v>595</v>
      </c>
      <c r="J3100">
        <v>91</v>
      </c>
      <c r="K3100">
        <v>1203</v>
      </c>
      <c r="L3100">
        <v>13.64</v>
      </c>
      <c r="M3100" t="s">
        <v>36</v>
      </c>
      <c r="N3100">
        <v>7.7</v>
      </c>
      <c r="O3100">
        <v>2661</v>
      </c>
      <c r="P3100">
        <v>52</v>
      </c>
      <c r="Q3100" t="s">
        <v>27</v>
      </c>
      <c r="R3100" t="s">
        <v>28</v>
      </c>
    </row>
    <row r="3101" spans="1:18" x14ac:dyDescent="0.2">
      <c r="A3101">
        <v>3100</v>
      </c>
      <c r="B3101">
        <v>51</v>
      </c>
      <c r="C3101" t="str" cm="1">
        <f t="array" ref="C3101">_xlfn.IFS(B3101&lt;18, "Under 18", B3101&lt;=24, "18-24", B3101&lt;=34, "25-34", B3101&lt;=44, "35-44", B3101&lt;=54, "45-54", B3101&gt;=55, "55 and Over")</f>
        <v>45-54</v>
      </c>
      <c r="D3101" t="s">
        <v>20</v>
      </c>
      <c r="E3101">
        <v>192</v>
      </c>
      <c r="F3101">
        <v>79</v>
      </c>
      <c r="G3101" t="s">
        <v>21</v>
      </c>
      <c r="H3101">
        <v>42</v>
      </c>
      <c r="I3101">
        <v>224</v>
      </c>
      <c r="J3101">
        <v>171</v>
      </c>
      <c r="K3101">
        <v>17411</v>
      </c>
      <c r="L3101">
        <v>14.03</v>
      </c>
      <c r="M3101" t="s">
        <v>22</v>
      </c>
      <c r="N3101">
        <v>5.3</v>
      </c>
      <c r="O3101">
        <v>2059</v>
      </c>
      <c r="P3101">
        <v>74</v>
      </c>
      <c r="Q3101" t="s">
        <v>23</v>
      </c>
      <c r="R3101" t="s">
        <v>28</v>
      </c>
    </row>
    <row r="3102" spans="1:18" x14ac:dyDescent="0.2">
      <c r="A3102">
        <v>3101</v>
      </c>
      <c r="B3102">
        <v>52</v>
      </c>
      <c r="C3102" t="str" cm="1">
        <f t="array" ref="C3102">_xlfn.IFS(B3102&lt;18, "Under 18", B3102&lt;=24, "18-24", B3102&lt;=34, "25-34", B3102&lt;=44, "35-44", B3102&lt;=54, "45-54", B3102&gt;=55, "55 and Over")</f>
        <v>45-54</v>
      </c>
      <c r="D3102" t="s">
        <v>20</v>
      </c>
      <c r="E3102">
        <v>157</v>
      </c>
      <c r="F3102">
        <v>92</v>
      </c>
      <c r="G3102" t="s">
        <v>37</v>
      </c>
      <c r="H3102">
        <v>46</v>
      </c>
      <c r="I3102">
        <v>978</v>
      </c>
      <c r="J3102">
        <v>125</v>
      </c>
      <c r="K3102">
        <v>15640</v>
      </c>
      <c r="L3102">
        <v>11.51</v>
      </c>
      <c r="M3102" t="s">
        <v>31</v>
      </c>
      <c r="N3102">
        <v>8</v>
      </c>
      <c r="O3102">
        <v>3645</v>
      </c>
      <c r="P3102">
        <v>70</v>
      </c>
      <c r="Q3102" t="s">
        <v>34</v>
      </c>
      <c r="R3102" t="s">
        <v>28</v>
      </c>
    </row>
    <row r="3103" spans="1:18" x14ac:dyDescent="0.2">
      <c r="A3103">
        <v>3102</v>
      </c>
      <c r="B3103">
        <v>48</v>
      </c>
      <c r="C3103" t="str" cm="1">
        <f t="array" ref="C3103">_xlfn.IFS(B3103&lt;18, "Under 18", B3103&lt;=24, "18-24", B3103&lt;=34, "25-34", B3103&lt;=44, "35-44", B3103&lt;=54, "45-54", B3103&gt;=55, "55 and Over")</f>
        <v>45-54</v>
      </c>
      <c r="D3103" t="s">
        <v>25</v>
      </c>
      <c r="E3103">
        <v>166</v>
      </c>
      <c r="F3103">
        <v>102</v>
      </c>
      <c r="G3103" t="s">
        <v>37</v>
      </c>
      <c r="H3103">
        <v>90</v>
      </c>
      <c r="I3103">
        <v>619</v>
      </c>
      <c r="J3103">
        <v>158</v>
      </c>
      <c r="K3103">
        <v>2473</v>
      </c>
      <c r="L3103">
        <v>9.89</v>
      </c>
      <c r="M3103" t="s">
        <v>31</v>
      </c>
      <c r="N3103">
        <v>8</v>
      </c>
      <c r="O3103">
        <v>1779</v>
      </c>
      <c r="P3103">
        <v>67</v>
      </c>
      <c r="Q3103" t="s">
        <v>23</v>
      </c>
      <c r="R3103" t="s">
        <v>28</v>
      </c>
    </row>
    <row r="3104" spans="1:18" x14ac:dyDescent="0.2">
      <c r="A3104">
        <v>3103</v>
      </c>
      <c r="B3104">
        <v>42</v>
      </c>
      <c r="C3104" t="str" cm="1">
        <f t="array" ref="C3104">_xlfn.IFS(B3104&lt;18, "Under 18", B3104&lt;=24, "18-24", B3104&lt;=34, "25-34", B3104&lt;=44, "35-44", B3104&lt;=54, "45-54", B3104&gt;=55, "55 and Over")</f>
        <v>35-44</v>
      </c>
      <c r="D3104" t="s">
        <v>20</v>
      </c>
      <c r="E3104">
        <v>182</v>
      </c>
      <c r="F3104">
        <v>76</v>
      </c>
      <c r="G3104" t="s">
        <v>30</v>
      </c>
      <c r="H3104">
        <v>103</v>
      </c>
      <c r="I3104">
        <v>207</v>
      </c>
      <c r="J3104">
        <v>164</v>
      </c>
      <c r="K3104">
        <v>10183</v>
      </c>
      <c r="L3104">
        <v>6.31</v>
      </c>
      <c r="M3104" t="s">
        <v>22</v>
      </c>
      <c r="N3104">
        <v>10</v>
      </c>
      <c r="O3104">
        <v>3579</v>
      </c>
      <c r="P3104">
        <v>76</v>
      </c>
      <c r="Q3104" t="s">
        <v>27</v>
      </c>
      <c r="R3104" t="s">
        <v>32</v>
      </c>
    </row>
    <row r="3105" spans="1:18" x14ac:dyDescent="0.2">
      <c r="A3105">
        <v>3104</v>
      </c>
      <c r="B3105">
        <v>40</v>
      </c>
      <c r="C3105" t="str" cm="1">
        <f t="array" ref="C3105">_xlfn.IFS(B3105&lt;18, "Under 18", B3105&lt;=24, "18-24", B3105&lt;=34, "25-34", B3105&lt;=44, "35-44", B3105&lt;=54, "45-54", B3105&gt;=55, "55 and Over")</f>
        <v>35-44</v>
      </c>
      <c r="D3105" t="s">
        <v>20</v>
      </c>
      <c r="E3105">
        <v>193</v>
      </c>
      <c r="F3105">
        <v>104</v>
      </c>
      <c r="G3105" t="s">
        <v>26</v>
      </c>
      <c r="H3105">
        <v>40</v>
      </c>
      <c r="I3105">
        <v>738</v>
      </c>
      <c r="J3105">
        <v>114</v>
      </c>
      <c r="K3105">
        <v>16153</v>
      </c>
      <c r="L3105">
        <v>7.53</v>
      </c>
      <c r="M3105" t="s">
        <v>31</v>
      </c>
      <c r="N3105">
        <v>9.3000000000000007</v>
      </c>
      <c r="O3105">
        <v>3677</v>
      </c>
      <c r="P3105">
        <v>50</v>
      </c>
      <c r="Q3105" t="s">
        <v>32</v>
      </c>
      <c r="R3105" t="s">
        <v>28</v>
      </c>
    </row>
    <row r="3106" spans="1:18" x14ac:dyDescent="0.2">
      <c r="A3106">
        <v>3105</v>
      </c>
      <c r="B3106">
        <v>54</v>
      </c>
      <c r="C3106" t="str" cm="1">
        <f t="array" ref="C3106">_xlfn.IFS(B3106&lt;18, "Under 18", B3106&lt;=24, "18-24", B3106&lt;=34, "25-34", B3106&lt;=44, "35-44", B3106&lt;=54, "45-54", B3106&gt;=55, "55 and Over")</f>
        <v>45-54</v>
      </c>
      <c r="D3106" t="s">
        <v>25</v>
      </c>
      <c r="E3106">
        <v>194</v>
      </c>
      <c r="F3106">
        <v>98</v>
      </c>
      <c r="G3106" t="s">
        <v>37</v>
      </c>
      <c r="H3106">
        <v>91</v>
      </c>
      <c r="I3106">
        <v>110</v>
      </c>
      <c r="J3106">
        <v>179</v>
      </c>
      <c r="K3106">
        <v>12453</v>
      </c>
      <c r="L3106">
        <v>4.8099999999999996</v>
      </c>
      <c r="M3106" t="s">
        <v>36</v>
      </c>
      <c r="N3106">
        <v>7.9</v>
      </c>
      <c r="O3106">
        <v>2535</v>
      </c>
      <c r="P3106">
        <v>89</v>
      </c>
      <c r="Q3106" t="s">
        <v>27</v>
      </c>
      <c r="R3106" t="s">
        <v>24</v>
      </c>
    </row>
    <row r="3107" spans="1:18" x14ac:dyDescent="0.2">
      <c r="A3107">
        <v>3106</v>
      </c>
      <c r="B3107">
        <v>45</v>
      </c>
      <c r="C3107" t="str" cm="1">
        <f t="array" ref="C3107">_xlfn.IFS(B3107&lt;18, "Under 18", B3107&lt;=24, "18-24", B3107&lt;=34, "25-34", B3107&lt;=44, "35-44", B3107&lt;=54, "45-54", B3107&gt;=55, "55 and Over")</f>
        <v>45-54</v>
      </c>
      <c r="D3107" t="s">
        <v>29</v>
      </c>
      <c r="E3107">
        <v>161</v>
      </c>
      <c r="F3107">
        <v>80</v>
      </c>
      <c r="G3107" t="s">
        <v>30</v>
      </c>
      <c r="H3107">
        <v>72</v>
      </c>
      <c r="I3107">
        <v>102</v>
      </c>
      <c r="J3107">
        <v>129</v>
      </c>
      <c r="K3107">
        <v>6038</v>
      </c>
      <c r="L3107">
        <v>12.71</v>
      </c>
      <c r="M3107" t="s">
        <v>31</v>
      </c>
      <c r="N3107">
        <v>6</v>
      </c>
      <c r="O3107">
        <v>1837</v>
      </c>
      <c r="P3107">
        <v>83</v>
      </c>
      <c r="Q3107" t="s">
        <v>27</v>
      </c>
      <c r="R3107" t="s">
        <v>24</v>
      </c>
    </row>
    <row r="3108" spans="1:18" x14ac:dyDescent="0.2">
      <c r="A3108">
        <v>3107</v>
      </c>
      <c r="B3108">
        <v>28</v>
      </c>
      <c r="C3108" t="str" cm="1">
        <f t="array" ref="C3108">_xlfn.IFS(B3108&lt;18, "Under 18", B3108&lt;=24, "18-24", B3108&lt;=34, "25-34", B3108&lt;=44, "35-44", B3108&lt;=54, "45-54", B3108&gt;=55, "55 and Over")</f>
        <v>25-34</v>
      </c>
      <c r="D3108" t="s">
        <v>25</v>
      </c>
      <c r="E3108">
        <v>193</v>
      </c>
      <c r="F3108">
        <v>88</v>
      </c>
      <c r="G3108" t="s">
        <v>26</v>
      </c>
      <c r="H3108">
        <v>60</v>
      </c>
      <c r="I3108">
        <v>837</v>
      </c>
      <c r="J3108">
        <v>173</v>
      </c>
      <c r="K3108">
        <v>8300</v>
      </c>
      <c r="L3108">
        <v>13.66</v>
      </c>
      <c r="M3108" t="s">
        <v>36</v>
      </c>
      <c r="N3108">
        <v>8.1</v>
      </c>
      <c r="O3108">
        <v>2652</v>
      </c>
      <c r="P3108">
        <v>63</v>
      </c>
      <c r="Q3108" t="s">
        <v>23</v>
      </c>
      <c r="R3108" t="s">
        <v>28</v>
      </c>
    </row>
    <row r="3109" spans="1:18" x14ac:dyDescent="0.2">
      <c r="A3109">
        <v>3108</v>
      </c>
      <c r="B3109">
        <v>29</v>
      </c>
      <c r="C3109" t="str" cm="1">
        <f t="array" ref="C3109">_xlfn.IFS(B3109&lt;18, "Under 18", B3109&lt;=24, "18-24", B3109&lt;=34, "25-34", B3109&lt;=44, "35-44", B3109&lt;=54, "45-54", B3109&gt;=55, "55 and Over")</f>
        <v>25-34</v>
      </c>
      <c r="D3109" t="s">
        <v>29</v>
      </c>
      <c r="E3109">
        <v>165</v>
      </c>
      <c r="F3109">
        <v>80</v>
      </c>
      <c r="G3109" t="s">
        <v>21</v>
      </c>
      <c r="H3109">
        <v>77</v>
      </c>
      <c r="I3109">
        <v>785</v>
      </c>
      <c r="J3109">
        <v>174</v>
      </c>
      <c r="K3109">
        <v>17607</v>
      </c>
      <c r="L3109">
        <v>12.6</v>
      </c>
      <c r="M3109" t="s">
        <v>22</v>
      </c>
      <c r="N3109">
        <v>4.9000000000000004</v>
      </c>
      <c r="O3109">
        <v>1814</v>
      </c>
      <c r="P3109">
        <v>78</v>
      </c>
      <c r="Q3109" t="s">
        <v>32</v>
      </c>
      <c r="R3109" t="s">
        <v>32</v>
      </c>
    </row>
    <row r="3110" spans="1:18" x14ac:dyDescent="0.2">
      <c r="A3110">
        <v>3109</v>
      </c>
      <c r="B3110">
        <v>44</v>
      </c>
      <c r="C3110" t="str" cm="1">
        <f t="array" ref="C3110">_xlfn.IFS(B3110&lt;18, "Under 18", B3110&lt;=24, "18-24", B3110&lt;=34, "25-34", B3110&lt;=44, "35-44", B3110&lt;=54, "45-54", B3110&gt;=55, "55 and Over")</f>
        <v>35-44</v>
      </c>
      <c r="D3110" t="s">
        <v>20</v>
      </c>
      <c r="E3110">
        <v>174</v>
      </c>
      <c r="F3110">
        <v>72</v>
      </c>
      <c r="G3110" t="s">
        <v>21</v>
      </c>
      <c r="H3110">
        <v>39</v>
      </c>
      <c r="I3110">
        <v>979</v>
      </c>
      <c r="J3110">
        <v>122</v>
      </c>
      <c r="K3110">
        <v>15668</v>
      </c>
      <c r="L3110">
        <v>10.66</v>
      </c>
      <c r="M3110" t="s">
        <v>31</v>
      </c>
      <c r="N3110">
        <v>9.9</v>
      </c>
      <c r="O3110">
        <v>3336</v>
      </c>
      <c r="P3110">
        <v>79</v>
      </c>
      <c r="Q3110" t="s">
        <v>23</v>
      </c>
      <c r="R3110" t="s">
        <v>32</v>
      </c>
    </row>
    <row r="3111" spans="1:18" x14ac:dyDescent="0.2">
      <c r="A3111">
        <v>3110</v>
      </c>
      <c r="B3111">
        <v>50</v>
      </c>
      <c r="C3111" t="str" cm="1">
        <f t="array" ref="C3111">_xlfn.IFS(B3111&lt;18, "Under 18", B3111&lt;=24, "18-24", B3111&lt;=34, "25-34", B3111&lt;=44, "35-44", B3111&lt;=54, "45-54", B3111&gt;=55, "55 and Over")</f>
        <v>45-54</v>
      </c>
      <c r="D3111" t="s">
        <v>29</v>
      </c>
      <c r="E3111">
        <v>168</v>
      </c>
      <c r="F3111">
        <v>117</v>
      </c>
      <c r="G3111" t="s">
        <v>30</v>
      </c>
      <c r="H3111">
        <v>26</v>
      </c>
      <c r="I3111">
        <v>217</v>
      </c>
      <c r="J3111">
        <v>85</v>
      </c>
      <c r="K3111">
        <v>13273</v>
      </c>
      <c r="L3111">
        <v>10.06</v>
      </c>
      <c r="M3111" t="s">
        <v>22</v>
      </c>
      <c r="N3111">
        <v>8</v>
      </c>
      <c r="O3111">
        <v>3715</v>
      </c>
      <c r="P3111">
        <v>73</v>
      </c>
      <c r="Q3111" t="s">
        <v>34</v>
      </c>
      <c r="R3111" t="s">
        <v>24</v>
      </c>
    </row>
    <row r="3112" spans="1:18" x14ac:dyDescent="0.2">
      <c r="A3112">
        <v>3111</v>
      </c>
      <c r="B3112">
        <v>34</v>
      </c>
      <c r="C3112" t="str" cm="1">
        <f t="array" ref="C3112">_xlfn.IFS(B3112&lt;18, "Under 18", B3112&lt;=24, "18-24", B3112&lt;=34, "25-34", B3112&lt;=44, "35-44", B3112&lt;=54, "45-54", B3112&gt;=55, "55 and Over")</f>
        <v>25-34</v>
      </c>
      <c r="D3112" t="s">
        <v>29</v>
      </c>
      <c r="E3112">
        <v>169</v>
      </c>
      <c r="F3112">
        <v>56</v>
      </c>
      <c r="G3112" t="s">
        <v>37</v>
      </c>
      <c r="H3112">
        <v>100</v>
      </c>
      <c r="I3112">
        <v>896</v>
      </c>
      <c r="J3112">
        <v>143</v>
      </c>
      <c r="K3112">
        <v>3932</v>
      </c>
      <c r="L3112">
        <v>4.99</v>
      </c>
      <c r="M3112" t="s">
        <v>31</v>
      </c>
      <c r="N3112">
        <v>7.8</v>
      </c>
      <c r="O3112">
        <v>1604</v>
      </c>
      <c r="P3112">
        <v>66</v>
      </c>
      <c r="Q3112" t="s">
        <v>23</v>
      </c>
      <c r="R3112" t="s">
        <v>24</v>
      </c>
    </row>
    <row r="3113" spans="1:18" x14ac:dyDescent="0.2">
      <c r="A3113">
        <v>3112</v>
      </c>
      <c r="B3113">
        <v>33</v>
      </c>
      <c r="C3113" t="str" cm="1">
        <f t="array" ref="C3113">_xlfn.IFS(B3113&lt;18, "Under 18", B3113&lt;=24, "18-24", B3113&lt;=34, "25-34", B3113&lt;=44, "35-44", B3113&lt;=54, "45-54", B3113&gt;=55, "55 and Over")</f>
        <v>25-34</v>
      </c>
      <c r="D3113" t="s">
        <v>25</v>
      </c>
      <c r="E3113">
        <v>159</v>
      </c>
      <c r="F3113">
        <v>63</v>
      </c>
      <c r="G3113" t="s">
        <v>21</v>
      </c>
      <c r="H3113">
        <v>28</v>
      </c>
      <c r="I3113">
        <v>417</v>
      </c>
      <c r="J3113">
        <v>88</v>
      </c>
      <c r="K3113">
        <v>3508</v>
      </c>
      <c r="L3113">
        <v>2.2000000000000002</v>
      </c>
      <c r="M3113" t="s">
        <v>31</v>
      </c>
      <c r="N3113">
        <v>8.1</v>
      </c>
      <c r="O3113">
        <v>2268</v>
      </c>
      <c r="P3113">
        <v>57</v>
      </c>
      <c r="Q3113" t="s">
        <v>27</v>
      </c>
      <c r="R3113" t="s">
        <v>28</v>
      </c>
    </row>
    <row r="3114" spans="1:18" x14ac:dyDescent="0.2">
      <c r="A3114">
        <v>3113</v>
      </c>
      <c r="B3114">
        <v>53</v>
      </c>
      <c r="C3114" t="str" cm="1">
        <f t="array" ref="C3114">_xlfn.IFS(B3114&lt;18, "Under 18", B3114&lt;=24, "18-24", B3114&lt;=34, "25-34", B3114&lt;=44, "35-44", B3114&lt;=54, "45-54", B3114&gt;=55, "55 and Over")</f>
        <v>45-54</v>
      </c>
      <c r="D3114" t="s">
        <v>25</v>
      </c>
      <c r="E3114">
        <v>197</v>
      </c>
      <c r="F3114">
        <v>76</v>
      </c>
      <c r="G3114" t="s">
        <v>37</v>
      </c>
      <c r="H3114">
        <v>71</v>
      </c>
      <c r="I3114">
        <v>869</v>
      </c>
      <c r="J3114">
        <v>81</v>
      </c>
      <c r="K3114">
        <v>10672</v>
      </c>
      <c r="L3114">
        <v>10.55</v>
      </c>
      <c r="M3114" t="s">
        <v>36</v>
      </c>
      <c r="N3114">
        <v>8.9</v>
      </c>
      <c r="O3114">
        <v>1506</v>
      </c>
      <c r="P3114">
        <v>83</v>
      </c>
      <c r="Q3114" t="s">
        <v>27</v>
      </c>
      <c r="R3114" t="s">
        <v>28</v>
      </c>
    </row>
    <row r="3115" spans="1:18" x14ac:dyDescent="0.2">
      <c r="A3115">
        <v>3114</v>
      </c>
      <c r="B3115">
        <v>58</v>
      </c>
      <c r="C3115" t="str" cm="1">
        <f t="array" ref="C3115">_xlfn.IFS(B3115&lt;18, "Under 18", B3115&lt;=24, "18-24", B3115&lt;=34, "25-34", B3115&lt;=44, "35-44", B3115&lt;=54, "45-54", B3115&gt;=55, "55 and Over")</f>
        <v>55 and Over</v>
      </c>
      <c r="D3115" t="s">
        <v>25</v>
      </c>
      <c r="E3115">
        <v>185</v>
      </c>
      <c r="F3115">
        <v>89</v>
      </c>
      <c r="G3115" t="s">
        <v>21</v>
      </c>
      <c r="H3115">
        <v>24</v>
      </c>
      <c r="I3115">
        <v>227</v>
      </c>
      <c r="J3115">
        <v>171</v>
      </c>
      <c r="K3115">
        <v>12826</v>
      </c>
      <c r="L3115">
        <v>14.84</v>
      </c>
      <c r="M3115" t="s">
        <v>31</v>
      </c>
      <c r="N3115">
        <v>8</v>
      </c>
      <c r="O3115">
        <v>3811</v>
      </c>
      <c r="P3115">
        <v>52</v>
      </c>
      <c r="Q3115" t="s">
        <v>32</v>
      </c>
      <c r="R3115" t="s">
        <v>28</v>
      </c>
    </row>
    <row r="3116" spans="1:18" x14ac:dyDescent="0.2">
      <c r="A3116">
        <v>3115</v>
      </c>
      <c r="B3116">
        <v>43</v>
      </c>
      <c r="C3116" t="str" cm="1">
        <f t="array" ref="C3116">_xlfn.IFS(B3116&lt;18, "Under 18", B3116&lt;=24, "18-24", B3116&lt;=34, "25-34", B3116&lt;=44, "35-44", B3116&lt;=54, "45-54", B3116&gt;=55, "55 and Over")</f>
        <v>35-44</v>
      </c>
      <c r="D3116" t="s">
        <v>29</v>
      </c>
      <c r="E3116">
        <v>155</v>
      </c>
      <c r="F3116">
        <v>111</v>
      </c>
      <c r="G3116" t="s">
        <v>30</v>
      </c>
      <c r="H3116">
        <v>55</v>
      </c>
      <c r="I3116">
        <v>827</v>
      </c>
      <c r="J3116">
        <v>131</v>
      </c>
      <c r="K3116">
        <v>1736</v>
      </c>
      <c r="L3116">
        <v>8.6999999999999993</v>
      </c>
      <c r="M3116" t="s">
        <v>31</v>
      </c>
      <c r="N3116">
        <v>4</v>
      </c>
      <c r="O3116">
        <v>3704</v>
      </c>
      <c r="P3116">
        <v>78</v>
      </c>
      <c r="Q3116" t="s">
        <v>27</v>
      </c>
      <c r="R3116" t="s">
        <v>32</v>
      </c>
    </row>
    <row r="3117" spans="1:18" x14ac:dyDescent="0.2">
      <c r="A3117">
        <v>3116</v>
      </c>
      <c r="B3117">
        <v>53</v>
      </c>
      <c r="C3117" t="str" cm="1">
        <f t="array" ref="C3117">_xlfn.IFS(B3117&lt;18, "Under 18", B3117&lt;=24, "18-24", B3117&lt;=34, "25-34", B3117&lt;=44, "35-44", B3117&lt;=54, "45-54", B3117&gt;=55, "55 and Over")</f>
        <v>45-54</v>
      </c>
      <c r="D3117" t="s">
        <v>29</v>
      </c>
      <c r="E3117">
        <v>169</v>
      </c>
      <c r="F3117">
        <v>116</v>
      </c>
      <c r="G3117" t="s">
        <v>30</v>
      </c>
      <c r="H3117">
        <v>73</v>
      </c>
      <c r="I3117">
        <v>364</v>
      </c>
      <c r="J3117">
        <v>176</v>
      </c>
      <c r="K3117">
        <v>2283</v>
      </c>
      <c r="L3117">
        <v>0.9</v>
      </c>
      <c r="M3117" t="s">
        <v>36</v>
      </c>
      <c r="N3117">
        <v>9.3000000000000007</v>
      </c>
      <c r="O3117">
        <v>1630</v>
      </c>
      <c r="P3117">
        <v>73</v>
      </c>
      <c r="Q3117" t="s">
        <v>34</v>
      </c>
      <c r="R3117" t="s">
        <v>28</v>
      </c>
    </row>
    <row r="3118" spans="1:18" x14ac:dyDescent="0.2">
      <c r="A3118">
        <v>3117</v>
      </c>
      <c r="B3118">
        <v>45</v>
      </c>
      <c r="C3118" t="str" cm="1">
        <f t="array" ref="C3118">_xlfn.IFS(B3118&lt;18, "Under 18", B3118&lt;=24, "18-24", B3118&lt;=34, "25-34", B3118&lt;=44, "35-44", B3118&lt;=54, "45-54", B3118&gt;=55, "55 and Over")</f>
        <v>45-54</v>
      </c>
      <c r="D3118" t="s">
        <v>25</v>
      </c>
      <c r="E3118">
        <v>183</v>
      </c>
      <c r="F3118">
        <v>55</v>
      </c>
      <c r="G3118" t="s">
        <v>30</v>
      </c>
      <c r="H3118">
        <v>113</v>
      </c>
      <c r="I3118">
        <v>650</v>
      </c>
      <c r="J3118">
        <v>154</v>
      </c>
      <c r="K3118">
        <v>3224</v>
      </c>
      <c r="L3118">
        <v>6.96</v>
      </c>
      <c r="M3118" t="s">
        <v>36</v>
      </c>
      <c r="N3118">
        <v>5.5</v>
      </c>
      <c r="O3118">
        <v>2502</v>
      </c>
      <c r="P3118">
        <v>75</v>
      </c>
      <c r="Q3118" t="s">
        <v>27</v>
      </c>
      <c r="R3118" t="s">
        <v>28</v>
      </c>
    </row>
    <row r="3119" spans="1:18" x14ac:dyDescent="0.2">
      <c r="A3119">
        <v>3118</v>
      </c>
      <c r="B3119">
        <v>28</v>
      </c>
      <c r="C3119" t="str" cm="1">
        <f t="array" ref="C3119">_xlfn.IFS(B3119&lt;18, "Under 18", B3119&lt;=24, "18-24", B3119&lt;=34, "25-34", B3119&lt;=44, "35-44", B3119&lt;=54, "45-54", B3119&gt;=55, "55 and Over")</f>
        <v>25-34</v>
      </c>
      <c r="D3119" t="s">
        <v>20</v>
      </c>
      <c r="E3119">
        <v>181</v>
      </c>
      <c r="F3119">
        <v>114</v>
      </c>
      <c r="G3119" t="s">
        <v>30</v>
      </c>
      <c r="H3119">
        <v>70</v>
      </c>
      <c r="I3119">
        <v>242</v>
      </c>
      <c r="J3119">
        <v>177</v>
      </c>
      <c r="K3119">
        <v>5130</v>
      </c>
      <c r="L3119">
        <v>2.2599999999999998</v>
      </c>
      <c r="M3119" t="s">
        <v>36</v>
      </c>
      <c r="N3119">
        <v>4.0999999999999996</v>
      </c>
      <c r="O3119">
        <v>2679</v>
      </c>
      <c r="P3119">
        <v>59</v>
      </c>
      <c r="Q3119" t="s">
        <v>34</v>
      </c>
      <c r="R3119" t="s">
        <v>28</v>
      </c>
    </row>
    <row r="3120" spans="1:18" x14ac:dyDescent="0.2">
      <c r="A3120">
        <v>3119</v>
      </c>
      <c r="B3120">
        <v>31</v>
      </c>
      <c r="C3120" t="str" cm="1">
        <f t="array" ref="C3120">_xlfn.IFS(B3120&lt;18, "Under 18", B3120&lt;=24, "18-24", B3120&lt;=34, "25-34", B3120&lt;=44, "35-44", B3120&lt;=54, "45-54", B3120&gt;=55, "55 and Over")</f>
        <v>25-34</v>
      </c>
      <c r="D3120" t="s">
        <v>29</v>
      </c>
      <c r="E3120">
        <v>150</v>
      </c>
      <c r="F3120">
        <v>79</v>
      </c>
      <c r="G3120" t="s">
        <v>35</v>
      </c>
      <c r="H3120">
        <v>104</v>
      </c>
      <c r="I3120">
        <v>213</v>
      </c>
      <c r="J3120">
        <v>129</v>
      </c>
      <c r="K3120">
        <v>1017</v>
      </c>
      <c r="L3120">
        <v>8.5399999999999991</v>
      </c>
      <c r="M3120" t="s">
        <v>22</v>
      </c>
      <c r="N3120">
        <v>7.5</v>
      </c>
      <c r="O3120">
        <v>2674</v>
      </c>
      <c r="P3120">
        <v>59</v>
      </c>
      <c r="Q3120" t="s">
        <v>27</v>
      </c>
      <c r="R3120" t="s">
        <v>24</v>
      </c>
    </row>
    <row r="3121" spans="1:18" x14ac:dyDescent="0.2">
      <c r="A3121">
        <v>3120</v>
      </c>
      <c r="B3121">
        <v>19</v>
      </c>
      <c r="C3121" t="str" cm="1">
        <f t="array" ref="C3121">_xlfn.IFS(B3121&lt;18, "Under 18", B3121&lt;=24, "18-24", B3121&lt;=34, "25-34", B3121&lt;=44, "35-44", B3121&lt;=54, "45-54", B3121&gt;=55, "55 and Over")</f>
        <v>18-24</v>
      </c>
      <c r="D3121" t="s">
        <v>29</v>
      </c>
      <c r="E3121">
        <v>178</v>
      </c>
      <c r="F3121">
        <v>66</v>
      </c>
      <c r="G3121" t="s">
        <v>26</v>
      </c>
      <c r="H3121">
        <v>84</v>
      </c>
      <c r="I3121">
        <v>658</v>
      </c>
      <c r="J3121">
        <v>129</v>
      </c>
      <c r="K3121">
        <v>16683</v>
      </c>
      <c r="L3121">
        <v>14.45</v>
      </c>
      <c r="M3121" t="s">
        <v>22</v>
      </c>
      <c r="N3121">
        <v>7.6</v>
      </c>
      <c r="O3121">
        <v>3276</v>
      </c>
      <c r="P3121">
        <v>63</v>
      </c>
      <c r="Q3121" t="s">
        <v>32</v>
      </c>
      <c r="R3121" t="s">
        <v>32</v>
      </c>
    </row>
    <row r="3122" spans="1:18" x14ac:dyDescent="0.2">
      <c r="A3122">
        <v>3121</v>
      </c>
      <c r="B3122">
        <v>44</v>
      </c>
      <c r="C3122" t="str" cm="1">
        <f t="array" ref="C3122">_xlfn.IFS(B3122&lt;18, "Under 18", B3122&lt;=24, "18-24", B3122&lt;=34, "25-34", B3122&lt;=44, "35-44", B3122&lt;=54, "45-54", B3122&gt;=55, "55 and Over")</f>
        <v>35-44</v>
      </c>
      <c r="D3122" t="s">
        <v>20</v>
      </c>
      <c r="E3122">
        <v>161</v>
      </c>
      <c r="F3122">
        <v>87</v>
      </c>
      <c r="G3122" t="s">
        <v>35</v>
      </c>
      <c r="H3122">
        <v>34</v>
      </c>
      <c r="I3122">
        <v>313</v>
      </c>
      <c r="J3122">
        <v>110</v>
      </c>
      <c r="K3122">
        <v>16237</v>
      </c>
      <c r="L3122">
        <v>9.67</v>
      </c>
      <c r="M3122" t="s">
        <v>22</v>
      </c>
      <c r="N3122">
        <v>7.8</v>
      </c>
      <c r="O3122">
        <v>2438</v>
      </c>
      <c r="P3122">
        <v>53</v>
      </c>
      <c r="Q3122" t="s">
        <v>27</v>
      </c>
      <c r="R3122" t="s">
        <v>28</v>
      </c>
    </row>
    <row r="3123" spans="1:18" x14ac:dyDescent="0.2">
      <c r="A3123">
        <v>3122</v>
      </c>
      <c r="B3123">
        <v>50</v>
      </c>
      <c r="C3123" t="str" cm="1">
        <f t="array" ref="C3123">_xlfn.IFS(B3123&lt;18, "Under 18", B3123&lt;=24, "18-24", B3123&lt;=34, "25-34", B3123&lt;=44, "35-44", B3123&lt;=54, "45-54", B3123&gt;=55, "55 and Over")</f>
        <v>45-54</v>
      </c>
      <c r="D3123" t="s">
        <v>25</v>
      </c>
      <c r="E3123">
        <v>168</v>
      </c>
      <c r="F3123">
        <v>114</v>
      </c>
      <c r="G3123" t="s">
        <v>33</v>
      </c>
      <c r="H3123">
        <v>25</v>
      </c>
      <c r="I3123">
        <v>803</v>
      </c>
      <c r="J3123">
        <v>100</v>
      </c>
      <c r="K3123">
        <v>6602</v>
      </c>
      <c r="L3123">
        <v>12.22</v>
      </c>
      <c r="M3123" t="s">
        <v>22</v>
      </c>
      <c r="N3123">
        <v>8.1</v>
      </c>
      <c r="O3123">
        <v>1919</v>
      </c>
      <c r="P3123">
        <v>60</v>
      </c>
      <c r="Q3123" t="s">
        <v>34</v>
      </c>
      <c r="R3123" t="s">
        <v>28</v>
      </c>
    </row>
    <row r="3124" spans="1:18" x14ac:dyDescent="0.2">
      <c r="A3124">
        <v>3123</v>
      </c>
      <c r="B3124">
        <v>59</v>
      </c>
      <c r="C3124" t="str" cm="1">
        <f t="array" ref="C3124">_xlfn.IFS(B3124&lt;18, "Under 18", B3124&lt;=24, "18-24", B3124&lt;=34, "25-34", B3124&lt;=44, "35-44", B3124&lt;=54, "45-54", B3124&gt;=55, "55 and Over")</f>
        <v>55 and Over</v>
      </c>
      <c r="D3124" t="s">
        <v>29</v>
      </c>
      <c r="E3124">
        <v>192</v>
      </c>
      <c r="F3124">
        <v>60</v>
      </c>
      <c r="G3124" t="s">
        <v>30</v>
      </c>
      <c r="H3124">
        <v>59</v>
      </c>
      <c r="I3124">
        <v>895</v>
      </c>
      <c r="J3124">
        <v>109</v>
      </c>
      <c r="K3124">
        <v>17803</v>
      </c>
      <c r="L3124">
        <v>12.32</v>
      </c>
      <c r="M3124" t="s">
        <v>31</v>
      </c>
      <c r="N3124">
        <v>4.0999999999999996</v>
      </c>
      <c r="O3124">
        <v>3563</v>
      </c>
      <c r="P3124">
        <v>70</v>
      </c>
      <c r="Q3124" t="s">
        <v>27</v>
      </c>
      <c r="R3124" t="s">
        <v>32</v>
      </c>
    </row>
    <row r="3125" spans="1:18" x14ac:dyDescent="0.2">
      <c r="A3125">
        <v>3124</v>
      </c>
      <c r="B3125">
        <v>49</v>
      </c>
      <c r="C3125" t="str" cm="1">
        <f t="array" ref="C3125">_xlfn.IFS(B3125&lt;18, "Under 18", B3125&lt;=24, "18-24", B3125&lt;=34, "25-34", B3125&lt;=44, "35-44", B3125&lt;=54, "45-54", B3125&gt;=55, "55 and Over")</f>
        <v>45-54</v>
      </c>
      <c r="D3125" t="s">
        <v>20</v>
      </c>
      <c r="E3125">
        <v>176</v>
      </c>
      <c r="F3125">
        <v>71</v>
      </c>
      <c r="G3125" t="s">
        <v>37</v>
      </c>
      <c r="H3125">
        <v>61</v>
      </c>
      <c r="I3125">
        <v>691</v>
      </c>
      <c r="J3125">
        <v>141</v>
      </c>
      <c r="K3125">
        <v>10485</v>
      </c>
      <c r="L3125">
        <v>14.21</v>
      </c>
      <c r="M3125" t="s">
        <v>31</v>
      </c>
      <c r="N3125">
        <v>4.9000000000000004</v>
      </c>
      <c r="O3125">
        <v>3044</v>
      </c>
      <c r="P3125">
        <v>76</v>
      </c>
      <c r="Q3125" t="s">
        <v>23</v>
      </c>
      <c r="R3125" t="s">
        <v>32</v>
      </c>
    </row>
    <row r="3126" spans="1:18" x14ac:dyDescent="0.2">
      <c r="A3126">
        <v>3125</v>
      </c>
      <c r="B3126">
        <v>59</v>
      </c>
      <c r="C3126" t="str" cm="1">
        <f t="array" ref="C3126">_xlfn.IFS(B3126&lt;18, "Under 18", B3126&lt;=24, "18-24", B3126&lt;=34, "25-34", B3126&lt;=44, "35-44", B3126&lt;=54, "45-54", B3126&gt;=55, "55 and Over")</f>
        <v>55 and Over</v>
      </c>
      <c r="D3126" t="s">
        <v>25</v>
      </c>
      <c r="E3126">
        <v>164</v>
      </c>
      <c r="F3126">
        <v>104</v>
      </c>
      <c r="G3126" t="s">
        <v>35</v>
      </c>
      <c r="H3126">
        <v>43</v>
      </c>
      <c r="I3126">
        <v>597</v>
      </c>
      <c r="J3126">
        <v>95</v>
      </c>
      <c r="K3126">
        <v>5558</v>
      </c>
      <c r="L3126">
        <v>8.85</v>
      </c>
      <c r="M3126" t="s">
        <v>31</v>
      </c>
      <c r="N3126">
        <v>6.3</v>
      </c>
      <c r="O3126">
        <v>2880</v>
      </c>
      <c r="P3126">
        <v>68</v>
      </c>
      <c r="Q3126" t="s">
        <v>32</v>
      </c>
      <c r="R3126" t="s">
        <v>24</v>
      </c>
    </row>
    <row r="3127" spans="1:18" x14ac:dyDescent="0.2">
      <c r="A3127">
        <v>3126</v>
      </c>
      <c r="B3127">
        <v>34</v>
      </c>
      <c r="C3127" t="str" cm="1">
        <f t="array" ref="C3127">_xlfn.IFS(B3127&lt;18, "Under 18", B3127&lt;=24, "18-24", B3127&lt;=34, "25-34", B3127&lt;=44, "35-44", B3127&lt;=54, "45-54", B3127&gt;=55, "55 and Over")</f>
        <v>25-34</v>
      </c>
      <c r="D3127" t="s">
        <v>20</v>
      </c>
      <c r="E3127">
        <v>176</v>
      </c>
      <c r="F3127">
        <v>74</v>
      </c>
      <c r="G3127" t="s">
        <v>37</v>
      </c>
      <c r="H3127">
        <v>59</v>
      </c>
      <c r="I3127">
        <v>342</v>
      </c>
      <c r="J3127">
        <v>174</v>
      </c>
      <c r="K3127">
        <v>12069</v>
      </c>
      <c r="L3127">
        <v>12.45</v>
      </c>
      <c r="M3127" t="s">
        <v>31</v>
      </c>
      <c r="N3127">
        <v>4.5999999999999996</v>
      </c>
      <c r="O3127">
        <v>1802</v>
      </c>
      <c r="P3127">
        <v>53</v>
      </c>
      <c r="Q3127" t="s">
        <v>32</v>
      </c>
      <c r="R3127" t="s">
        <v>32</v>
      </c>
    </row>
    <row r="3128" spans="1:18" x14ac:dyDescent="0.2">
      <c r="A3128">
        <v>3127</v>
      </c>
      <c r="B3128">
        <v>39</v>
      </c>
      <c r="C3128" t="str" cm="1">
        <f t="array" ref="C3128">_xlfn.IFS(B3128&lt;18, "Under 18", B3128&lt;=24, "18-24", B3128&lt;=34, "25-34", B3128&lt;=44, "35-44", B3128&lt;=54, "45-54", B3128&gt;=55, "55 and Over")</f>
        <v>35-44</v>
      </c>
      <c r="D3128" t="s">
        <v>25</v>
      </c>
      <c r="E3128">
        <v>189</v>
      </c>
      <c r="F3128">
        <v>108</v>
      </c>
      <c r="G3128" t="s">
        <v>30</v>
      </c>
      <c r="H3128">
        <v>19</v>
      </c>
      <c r="I3128">
        <v>673</v>
      </c>
      <c r="J3128">
        <v>178</v>
      </c>
      <c r="K3128">
        <v>6672</v>
      </c>
      <c r="L3128">
        <v>10.62</v>
      </c>
      <c r="M3128" t="s">
        <v>36</v>
      </c>
      <c r="N3128">
        <v>6.2</v>
      </c>
      <c r="O3128">
        <v>2921</v>
      </c>
      <c r="P3128">
        <v>65</v>
      </c>
      <c r="Q3128" t="s">
        <v>23</v>
      </c>
      <c r="R3128" t="s">
        <v>28</v>
      </c>
    </row>
    <row r="3129" spans="1:18" x14ac:dyDescent="0.2">
      <c r="A3129">
        <v>3128</v>
      </c>
      <c r="B3129">
        <v>51</v>
      </c>
      <c r="C3129" t="str" cm="1">
        <f t="array" ref="C3129">_xlfn.IFS(B3129&lt;18, "Under 18", B3129&lt;=24, "18-24", B3129&lt;=34, "25-34", B3129&lt;=44, "35-44", B3129&lt;=54, "45-54", B3129&gt;=55, "55 and Over")</f>
        <v>45-54</v>
      </c>
      <c r="D3129" t="s">
        <v>20</v>
      </c>
      <c r="E3129">
        <v>192</v>
      </c>
      <c r="F3129">
        <v>119</v>
      </c>
      <c r="G3129" t="s">
        <v>26</v>
      </c>
      <c r="H3129">
        <v>113</v>
      </c>
      <c r="I3129">
        <v>402</v>
      </c>
      <c r="J3129">
        <v>128</v>
      </c>
      <c r="K3129">
        <v>16448</v>
      </c>
      <c r="L3129">
        <v>13.45</v>
      </c>
      <c r="M3129" t="s">
        <v>36</v>
      </c>
      <c r="N3129">
        <v>4.0999999999999996</v>
      </c>
      <c r="O3129">
        <v>2745</v>
      </c>
      <c r="P3129">
        <v>60</v>
      </c>
      <c r="Q3129" t="s">
        <v>32</v>
      </c>
      <c r="R3129" t="s">
        <v>32</v>
      </c>
    </row>
    <row r="3130" spans="1:18" x14ac:dyDescent="0.2">
      <c r="A3130">
        <v>3129</v>
      </c>
      <c r="B3130">
        <v>52</v>
      </c>
      <c r="C3130" t="str" cm="1">
        <f t="array" ref="C3130">_xlfn.IFS(B3130&lt;18, "Under 18", B3130&lt;=24, "18-24", B3130&lt;=34, "25-34", B3130&lt;=44, "35-44", B3130&lt;=54, "45-54", B3130&gt;=55, "55 and Over")</f>
        <v>45-54</v>
      </c>
      <c r="D3130" t="s">
        <v>25</v>
      </c>
      <c r="E3130">
        <v>161</v>
      </c>
      <c r="F3130">
        <v>118</v>
      </c>
      <c r="G3130" t="s">
        <v>33</v>
      </c>
      <c r="H3130">
        <v>77</v>
      </c>
      <c r="I3130">
        <v>599</v>
      </c>
      <c r="J3130">
        <v>102</v>
      </c>
      <c r="K3130">
        <v>12111</v>
      </c>
      <c r="L3130">
        <v>14.74</v>
      </c>
      <c r="M3130" t="s">
        <v>22</v>
      </c>
      <c r="N3130">
        <v>5.0999999999999996</v>
      </c>
      <c r="O3130">
        <v>2363</v>
      </c>
      <c r="P3130">
        <v>60</v>
      </c>
      <c r="Q3130" t="s">
        <v>32</v>
      </c>
      <c r="R3130" t="s">
        <v>24</v>
      </c>
    </row>
    <row r="3131" spans="1:18" x14ac:dyDescent="0.2">
      <c r="A3131">
        <v>3130</v>
      </c>
      <c r="B3131">
        <v>26</v>
      </c>
      <c r="C3131" t="str" cm="1">
        <f t="array" ref="C3131">_xlfn.IFS(B3131&lt;18, "Under 18", B3131&lt;=24, "18-24", B3131&lt;=34, "25-34", B3131&lt;=44, "35-44", B3131&lt;=54, "45-54", B3131&gt;=55, "55 and Over")</f>
        <v>25-34</v>
      </c>
      <c r="D3131" t="s">
        <v>29</v>
      </c>
      <c r="E3131">
        <v>177</v>
      </c>
      <c r="F3131">
        <v>79</v>
      </c>
      <c r="G3131" t="s">
        <v>33</v>
      </c>
      <c r="H3131">
        <v>81</v>
      </c>
      <c r="I3131">
        <v>272</v>
      </c>
      <c r="J3131">
        <v>124</v>
      </c>
      <c r="K3131">
        <v>7998</v>
      </c>
      <c r="L3131">
        <v>8.68</v>
      </c>
      <c r="M3131" t="s">
        <v>36</v>
      </c>
      <c r="N3131">
        <v>4.4000000000000004</v>
      </c>
      <c r="O3131">
        <v>1835</v>
      </c>
      <c r="P3131">
        <v>82</v>
      </c>
      <c r="Q3131" t="s">
        <v>34</v>
      </c>
      <c r="R3131" t="s">
        <v>24</v>
      </c>
    </row>
    <row r="3132" spans="1:18" x14ac:dyDescent="0.2">
      <c r="A3132">
        <v>3131</v>
      </c>
      <c r="B3132">
        <v>47</v>
      </c>
      <c r="C3132" t="str" cm="1">
        <f t="array" ref="C3132">_xlfn.IFS(B3132&lt;18, "Under 18", B3132&lt;=24, "18-24", B3132&lt;=34, "25-34", B3132&lt;=44, "35-44", B3132&lt;=54, "45-54", B3132&gt;=55, "55 and Over")</f>
        <v>45-54</v>
      </c>
      <c r="D3132" t="s">
        <v>20</v>
      </c>
      <c r="E3132">
        <v>154</v>
      </c>
      <c r="F3132">
        <v>107</v>
      </c>
      <c r="G3132" t="s">
        <v>35</v>
      </c>
      <c r="H3132">
        <v>88</v>
      </c>
      <c r="I3132">
        <v>486</v>
      </c>
      <c r="J3132">
        <v>84</v>
      </c>
      <c r="K3132">
        <v>5110</v>
      </c>
      <c r="L3132">
        <v>8.56</v>
      </c>
      <c r="M3132" t="s">
        <v>22</v>
      </c>
      <c r="N3132">
        <v>8.1</v>
      </c>
      <c r="O3132">
        <v>1822</v>
      </c>
      <c r="P3132">
        <v>60</v>
      </c>
      <c r="Q3132" t="s">
        <v>32</v>
      </c>
      <c r="R3132" t="s">
        <v>32</v>
      </c>
    </row>
    <row r="3133" spans="1:18" x14ac:dyDescent="0.2">
      <c r="A3133">
        <v>3132</v>
      </c>
      <c r="B3133">
        <v>24</v>
      </c>
      <c r="C3133" t="str" cm="1">
        <f t="array" ref="C3133">_xlfn.IFS(B3133&lt;18, "Under 18", B3133&lt;=24, "18-24", B3133&lt;=34, "25-34", B3133&lt;=44, "35-44", B3133&lt;=54, "45-54", B3133&gt;=55, "55 and Over")</f>
        <v>18-24</v>
      </c>
      <c r="D3133" t="s">
        <v>20</v>
      </c>
      <c r="E3133">
        <v>163</v>
      </c>
      <c r="F3133">
        <v>108</v>
      </c>
      <c r="G3133" t="s">
        <v>26</v>
      </c>
      <c r="H3133">
        <v>89</v>
      </c>
      <c r="I3133">
        <v>578</v>
      </c>
      <c r="J3133">
        <v>83</v>
      </c>
      <c r="K3133">
        <v>7876</v>
      </c>
      <c r="L3133">
        <v>7.54</v>
      </c>
      <c r="M3133" t="s">
        <v>36</v>
      </c>
      <c r="N3133">
        <v>9</v>
      </c>
      <c r="O3133">
        <v>2050</v>
      </c>
      <c r="P3133">
        <v>58</v>
      </c>
      <c r="Q3133" t="s">
        <v>23</v>
      </c>
      <c r="R3133" t="s">
        <v>32</v>
      </c>
    </row>
    <row r="3134" spans="1:18" x14ac:dyDescent="0.2">
      <c r="A3134">
        <v>3133</v>
      </c>
      <c r="B3134">
        <v>59</v>
      </c>
      <c r="C3134" t="str" cm="1">
        <f t="array" ref="C3134">_xlfn.IFS(B3134&lt;18, "Under 18", B3134&lt;=24, "18-24", B3134&lt;=34, "25-34", B3134&lt;=44, "35-44", B3134&lt;=54, "45-54", B3134&gt;=55, "55 and Over")</f>
        <v>55 and Over</v>
      </c>
      <c r="D3134" t="s">
        <v>20</v>
      </c>
      <c r="E3134">
        <v>154</v>
      </c>
      <c r="F3134">
        <v>116</v>
      </c>
      <c r="G3134" t="s">
        <v>30</v>
      </c>
      <c r="H3134">
        <v>108</v>
      </c>
      <c r="I3134">
        <v>339</v>
      </c>
      <c r="J3134">
        <v>121</v>
      </c>
      <c r="K3134">
        <v>18987</v>
      </c>
      <c r="L3134">
        <v>4.03</v>
      </c>
      <c r="M3134" t="s">
        <v>36</v>
      </c>
      <c r="N3134">
        <v>5</v>
      </c>
      <c r="O3134">
        <v>1590</v>
      </c>
      <c r="P3134">
        <v>66</v>
      </c>
      <c r="Q3134" t="s">
        <v>27</v>
      </c>
      <c r="R3134" t="s">
        <v>24</v>
      </c>
    </row>
    <row r="3135" spans="1:18" x14ac:dyDescent="0.2">
      <c r="A3135">
        <v>3134</v>
      </c>
      <c r="B3135">
        <v>52</v>
      </c>
      <c r="C3135" t="str" cm="1">
        <f t="array" ref="C3135">_xlfn.IFS(B3135&lt;18, "Under 18", B3135&lt;=24, "18-24", B3135&lt;=34, "25-34", B3135&lt;=44, "35-44", B3135&lt;=54, "45-54", B3135&gt;=55, "55 and Over")</f>
        <v>45-54</v>
      </c>
      <c r="D3135" t="s">
        <v>29</v>
      </c>
      <c r="E3135">
        <v>195</v>
      </c>
      <c r="F3135">
        <v>72</v>
      </c>
      <c r="G3135" t="s">
        <v>26</v>
      </c>
      <c r="H3135">
        <v>50</v>
      </c>
      <c r="I3135">
        <v>962</v>
      </c>
      <c r="J3135">
        <v>123</v>
      </c>
      <c r="K3135">
        <v>19123</v>
      </c>
      <c r="L3135">
        <v>4.91</v>
      </c>
      <c r="M3135" t="s">
        <v>31</v>
      </c>
      <c r="N3135">
        <v>6.9</v>
      </c>
      <c r="O3135">
        <v>3471</v>
      </c>
      <c r="P3135">
        <v>72</v>
      </c>
      <c r="Q3135" t="s">
        <v>34</v>
      </c>
      <c r="R3135" t="s">
        <v>24</v>
      </c>
    </row>
    <row r="3136" spans="1:18" x14ac:dyDescent="0.2">
      <c r="A3136">
        <v>3135</v>
      </c>
      <c r="B3136">
        <v>24</v>
      </c>
      <c r="C3136" t="str" cm="1">
        <f t="array" ref="C3136">_xlfn.IFS(B3136&lt;18, "Under 18", B3136&lt;=24, "18-24", B3136&lt;=34, "25-34", B3136&lt;=44, "35-44", B3136&lt;=54, "45-54", B3136&gt;=55, "55 and Over")</f>
        <v>18-24</v>
      </c>
      <c r="D3136" t="s">
        <v>29</v>
      </c>
      <c r="E3136">
        <v>174</v>
      </c>
      <c r="F3136">
        <v>100</v>
      </c>
      <c r="G3136" t="s">
        <v>35</v>
      </c>
      <c r="H3136">
        <v>94</v>
      </c>
      <c r="I3136">
        <v>833</v>
      </c>
      <c r="J3136">
        <v>102</v>
      </c>
      <c r="K3136">
        <v>15554</v>
      </c>
      <c r="L3136">
        <v>10.1</v>
      </c>
      <c r="M3136" t="s">
        <v>31</v>
      </c>
      <c r="N3136">
        <v>8.8000000000000007</v>
      </c>
      <c r="O3136">
        <v>3905</v>
      </c>
      <c r="P3136">
        <v>68</v>
      </c>
      <c r="Q3136" t="s">
        <v>34</v>
      </c>
      <c r="R3136" t="s">
        <v>28</v>
      </c>
    </row>
    <row r="3137" spans="1:18" x14ac:dyDescent="0.2">
      <c r="A3137">
        <v>3136</v>
      </c>
      <c r="B3137">
        <v>48</v>
      </c>
      <c r="C3137" t="str" cm="1">
        <f t="array" ref="C3137">_xlfn.IFS(B3137&lt;18, "Under 18", B3137&lt;=24, "18-24", B3137&lt;=34, "25-34", B3137&lt;=44, "35-44", B3137&lt;=54, "45-54", B3137&gt;=55, "55 and Over")</f>
        <v>45-54</v>
      </c>
      <c r="D3137" t="s">
        <v>29</v>
      </c>
      <c r="E3137">
        <v>158</v>
      </c>
      <c r="F3137">
        <v>114</v>
      </c>
      <c r="G3137" t="s">
        <v>33</v>
      </c>
      <c r="H3137">
        <v>74</v>
      </c>
      <c r="I3137">
        <v>648</v>
      </c>
      <c r="J3137">
        <v>134</v>
      </c>
      <c r="K3137">
        <v>11622</v>
      </c>
      <c r="L3137">
        <v>5.84</v>
      </c>
      <c r="M3137" t="s">
        <v>36</v>
      </c>
      <c r="N3137">
        <v>5.9</v>
      </c>
      <c r="O3137">
        <v>2997</v>
      </c>
      <c r="P3137">
        <v>72</v>
      </c>
      <c r="Q3137" t="s">
        <v>27</v>
      </c>
      <c r="R3137" t="s">
        <v>24</v>
      </c>
    </row>
    <row r="3138" spans="1:18" x14ac:dyDescent="0.2">
      <c r="A3138">
        <v>3137</v>
      </c>
      <c r="B3138">
        <v>55</v>
      </c>
      <c r="C3138" t="str" cm="1">
        <f t="array" ref="C3138">_xlfn.IFS(B3138&lt;18, "Under 18", B3138&lt;=24, "18-24", B3138&lt;=34, "25-34", B3138&lt;=44, "35-44", B3138&lt;=54, "45-54", B3138&gt;=55, "55 and Over")</f>
        <v>55 and Over</v>
      </c>
      <c r="D3138" t="s">
        <v>29</v>
      </c>
      <c r="E3138">
        <v>160</v>
      </c>
      <c r="F3138">
        <v>95</v>
      </c>
      <c r="G3138" t="s">
        <v>35</v>
      </c>
      <c r="H3138">
        <v>66</v>
      </c>
      <c r="I3138">
        <v>927</v>
      </c>
      <c r="J3138">
        <v>91</v>
      </c>
      <c r="K3138">
        <v>3923</v>
      </c>
      <c r="L3138">
        <v>8.86</v>
      </c>
      <c r="M3138" t="s">
        <v>36</v>
      </c>
      <c r="N3138">
        <v>4</v>
      </c>
      <c r="O3138">
        <v>2919</v>
      </c>
      <c r="P3138">
        <v>59</v>
      </c>
      <c r="Q3138" t="s">
        <v>23</v>
      </c>
      <c r="R3138" t="s">
        <v>24</v>
      </c>
    </row>
    <row r="3139" spans="1:18" x14ac:dyDescent="0.2">
      <c r="A3139">
        <v>3138</v>
      </c>
      <c r="B3139">
        <v>58</v>
      </c>
      <c r="C3139" t="str" cm="1">
        <f t="array" ref="C3139">_xlfn.IFS(B3139&lt;18, "Under 18", B3139&lt;=24, "18-24", B3139&lt;=34, "25-34", B3139&lt;=44, "35-44", B3139&lt;=54, "45-54", B3139&gt;=55, "55 and Over")</f>
        <v>55 and Over</v>
      </c>
      <c r="D3139" t="s">
        <v>20</v>
      </c>
      <c r="E3139">
        <v>178</v>
      </c>
      <c r="F3139">
        <v>100</v>
      </c>
      <c r="G3139" t="s">
        <v>30</v>
      </c>
      <c r="H3139">
        <v>110</v>
      </c>
      <c r="I3139">
        <v>740</v>
      </c>
      <c r="J3139">
        <v>81</v>
      </c>
      <c r="K3139">
        <v>14418</v>
      </c>
      <c r="L3139">
        <v>10.07</v>
      </c>
      <c r="M3139" t="s">
        <v>31</v>
      </c>
      <c r="N3139">
        <v>4.3</v>
      </c>
      <c r="O3139">
        <v>3726</v>
      </c>
      <c r="P3139">
        <v>83</v>
      </c>
      <c r="Q3139" t="s">
        <v>27</v>
      </c>
      <c r="R3139" t="s">
        <v>32</v>
      </c>
    </row>
    <row r="3140" spans="1:18" x14ac:dyDescent="0.2">
      <c r="A3140">
        <v>3139</v>
      </c>
      <c r="B3140">
        <v>41</v>
      </c>
      <c r="C3140" t="str" cm="1">
        <f t="array" ref="C3140">_xlfn.IFS(B3140&lt;18, "Under 18", B3140&lt;=24, "18-24", B3140&lt;=34, "25-34", B3140&lt;=44, "35-44", B3140&lt;=54, "45-54", B3140&gt;=55, "55 and Over")</f>
        <v>35-44</v>
      </c>
      <c r="D3140" t="s">
        <v>20</v>
      </c>
      <c r="E3140">
        <v>172</v>
      </c>
      <c r="F3140">
        <v>55</v>
      </c>
      <c r="G3140" t="s">
        <v>26</v>
      </c>
      <c r="H3140">
        <v>114</v>
      </c>
      <c r="I3140">
        <v>116</v>
      </c>
      <c r="J3140">
        <v>149</v>
      </c>
      <c r="K3140">
        <v>2827</v>
      </c>
      <c r="L3140">
        <v>6.02</v>
      </c>
      <c r="M3140" t="s">
        <v>36</v>
      </c>
      <c r="N3140">
        <v>7.7</v>
      </c>
      <c r="O3140">
        <v>2015</v>
      </c>
      <c r="P3140">
        <v>56</v>
      </c>
      <c r="Q3140" t="s">
        <v>23</v>
      </c>
      <c r="R3140" t="s">
        <v>32</v>
      </c>
    </row>
    <row r="3141" spans="1:18" x14ac:dyDescent="0.2">
      <c r="A3141">
        <v>3140</v>
      </c>
      <c r="B3141">
        <v>31</v>
      </c>
      <c r="C3141" t="str" cm="1">
        <f t="array" ref="C3141">_xlfn.IFS(B3141&lt;18, "Under 18", B3141&lt;=24, "18-24", B3141&lt;=34, "25-34", B3141&lt;=44, "35-44", B3141&lt;=54, "45-54", B3141&gt;=55, "55 and Over")</f>
        <v>25-34</v>
      </c>
      <c r="D3141" t="s">
        <v>20</v>
      </c>
      <c r="E3141">
        <v>175</v>
      </c>
      <c r="F3141">
        <v>95</v>
      </c>
      <c r="G3141" t="s">
        <v>30</v>
      </c>
      <c r="H3141">
        <v>73</v>
      </c>
      <c r="I3141">
        <v>509</v>
      </c>
      <c r="J3141">
        <v>134</v>
      </c>
      <c r="K3141">
        <v>11275</v>
      </c>
      <c r="L3141">
        <v>10.3</v>
      </c>
      <c r="M3141" t="s">
        <v>31</v>
      </c>
      <c r="N3141">
        <v>8.1</v>
      </c>
      <c r="O3141">
        <v>1896</v>
      </c>
      <c r="P3141">
        <v>69</v>
      </c>
      <c r="Q3141" t="s">
        <v>34</v>
      </c>
      <c r="R3141" t="s">
        <v>24</v>
      </c>
    </row>
    <row r="3142" spans="1:18" x14ac:dyDescent="0.2">
      <c r="A3142">
        <v>3141</v>
      </c>
      <c r="B3142">
        <v>51</v>
      </c>
      <c r="C3142" t="str" cm="1">
        <f t="array" ref="C3142">_xlfn.IFS(B3142&lt;18, "Under 18", B3142&lt;=24, "18-24", B3142&lt;=34, "25-34", B3142&lt;=44, "35-44", B3142&lt;=54, "45-54", B3142&gt;=55, "55 and Over")</f>
        <v>45-54</v>
      </c>
      <c r="D3142" t="s">
        <v>25</v>
      </c>
      <c r="E3142">
        <v>180</v>
      </c>
      <c r="F3142">
        <v>90</v>
      </c>
      <c r="G3142" t="s">
        <v>35</v>
      </c>
      <c r="H3142">
        <v>110</v>
      </c>
      <c r="I3142">
        <v>616</v>
      </c>
      <c r="J3142">
        <v>89</v>
      </c>
      <c r="K3142">
        <v>8009</v>
      </c>
      <c r="L3142">
        <v>14.28</v>
      </c>
      <c r="M3142" t="s">
        <v>22</v>
      </c>
      <c r="N3142">
        <v>7.9</v>
      </c>
      <c r="O3142">
        <v>2539</v>
      </c>
      <c r="P3142">
        <v>82</v>
      </c>
      <c r="Q3142" t="s">
        <v>23</v>
      </c>
      <c r="R3142" t="s">
        <v>24</v>
      </c>
    </row>
    <row r="3143" spans="1:18" x14ac:dyDescent="0.2">
      <c r="A3143">
        <v>3142</v>
      </c>
      <c r="B3143">
        <v>51</v>
      </c>
      <c r="C3143" t="str" cm="1">
        <f t="array" ref="C3143">_xlfn.IFS(B3143&lt;18, "Under 18", B3143&lt;=24, "18-24", B3143&lt;=34, "25-34", B3143&lt;=44, "35-44", B3143&lt;=54, "45-54", B3143&gt;=55, "55 and Over")</f>
        <v>45-54</v>
      </c>
      <c r="D3143" t="s">
        <v>20</v>
      </c>
      <c r="E3143">
        <v>184</v>
      </c>
      <c r="F3143">
        <v>72</v>
      </c>
      <c r="G3143" t="s">
        <v>35</v>
      </c>
      <c r="H3143">
        <v>47</v>
      </c>
      <c r="I3143">
        <v>799</v>
      </c>
      <c r="J3143">
        <v>132</v>
      </c>
      <c r="K3143">
        <v>2790</v>
      </c>
      <c r="L3143">
        <v>5.7</v>
      </c>
      <c r="M3143" t="s">
        <v>36</v>
      </c>
      <c r="N3143">
        <v>7.1</v>
      </c>
      <c r="O3143">
        <v>2983</v>
      </c>
      <c r="P3143">
        <v>66</v>
      </c>
      <c r="Q3143" t="s">
        <v>34</v>
      </c>
      <c r="R3143" t="s">
        <v>24</v>
      </c>
    </row>
    <row r="3144" spans="1:18" x14ac:dyDescent="0.2">
      <c r="A3144">
        <v>3143</v>
      </c>
      <c r="B3144">
        <v>32</v>
      </c>
      <c r="C3144" t="str" cm="1">
        <f t="array" ref="C3144">_xlfn.IFS(B3144&lt;18, "Under 18", B3144&lt;=24, "18-24", B3144&lt;=34, "25-34", B3144&lt;=44, "35-44", B3144&lt;=54, "45-54", B3144&gt;=55, "55 and Over")</f>
        <v>25-34</v>
      </c>
      <c r="D3144" t="s">
        <v>29</v>
      </c>
      <c r="E3144">
        <v>180</v>
      </c>
      <c r="F3144">
        <v>116</v>
      </c>
      <c r="G3144" t="s">
        <v>21</v>
      </c>
      <c r="H3144">
        <v>118</v>
      </c>
      <c r="I3144">
        <v>256</v>
      </c>
      <c r="J3144">
        <v>145</v>
      </c>
      <c r="K3144">
        <v>2218</v>
      </c>
      <c r="L3144">
        <v>1.1000000000000001</v>
      </c>
      <c r="M3144" t="s">
        <v>31</v>
      </c>
      <c r="N3144">
        <v>8.6999999999999993</v>
      </c>
      <c r="O3144">
        <v>3401</v>
      </c>
      <c r="P3144">
        <v>66</v>
      </c>
      <c r="Q3144" t="s">
        <v>34</v>
      </c>
      <c r="R3144" t="s">
        <v>24</v>
      </c>
    </row>
    <row r="3145" spans="1:18" x14ac:dyDescent="0.2">
      <c r="A3145">
        <v>3144</v>
      </c>
      <c r="B3145">
        <v>48</v>
      </c>
      <c r="C3145" t="str" cm="1">
        <f t="array" ref="C3145">_xlfn.IFS(B3145&lt;18, "Under 18", B3145&lt;=24, "18-24", B3145&lt;=34, "25-34", B3145&lt;=44, "35-44", B3145&lt;=54, "45-54", B3145&gt;=55, "55 and Over")</f>
        <v>45-54</v>
      </c>
      <c r="D3145" t="s">
        <v>25</v>
      </c>
      <c r="E3145">
        <v>167</v>
      </c>
      <c r="F3145">
        <v>106</v>
      </c>
      <c r="G3145" t="s">
        <v>35</v>
      </c>
      <c r="H3145">
        <v>23</v>
      </c>
      <c r="I3145">
        <v>333</v>
      </c>
      <c r="J3145">
        <v>175</v>
      </c>
      <c r="K3145">
        <v>18109</v>
      </c>
      <c r="L3145">
        <v>11.35</v>
      </c>
      <c r="M3145" t="s">
        <v>31</v>
      </c>
      <c r="N3145">
        <v>6.2</v>
      </c>
      <c r="O3145">
        <v>3197</v>
      </c>
      <c r="P3145">
        <v>69</v>
      </c>
      <c r="Q3145" t="s">
        <v>27</v>
      </c>
      <c r="R3145" t="s">
        <v>28</v>
      </c>
    </row>
    <row r="3146" spans="1:18" x14ac:dyDescent="0.2">
      <c r="A3146">
        <v>3145</v>
      </c>
      <c r="B3146">
        <v>37</v>
      </c>
      <c r="C3146" t="str" cm="1">
        <f t="array" ref="C3146">_xlfn.IFS(B3146&lt;18, "Under 18", B3146&lt;=24, "18-24", B3146&lt;=34, "25-34", B3146&lt;=44, "35-44", B3146&lt;=54, "45-54", B3146&gt;=55, "55 and Over")</f>
        <v>35-44</v>
      </c>
      <c r="D3146" t="s">
        <v>20</v>
      </c>
      <c r="E3146">
        <v>154</v>
      </c>
      <c r="F3146">
        <v>102</v>
      </c>
      <c r="G3146" t="s">
        <v>37</v>
      </c>
      <c r="H3146">
        <v>73</v>
      </c>
      <c r="I3146">
        <v>678</v>
      </c>
      <c r="J3146">
        <v>163</v>
      </c>
      <c r="K3146">
        <v>15810</v>
      </c>
      <c r="L3146">
        <v>3.55</v>
      </c>
      <c r="M3146" t="s">
        <v>36</v>
      </c>
      <c r="N3146">
        <v>6.9</v>
      </c>
      <c r="O3146">
        <v>1792</v>
      </c>
      <c r="P3146">
        <v>61</v>
      </c>
      <c r="Q3146" t="s">
        <v>32</v>
      </c>
      <c r="R3146" t="s">
        <v>24</v>
      </c>
    </row>
    <row r="3147" spans="1:18" x14ac:dyDescent="0.2">
      <c r="A3147">
        <v>3146</v>
      </c>
      <c r="B3147">
        <v>34</v>
      </c>
      <c r="C3147" t="str" cm="1">
        <f t="array" ref="C3147">_xlfn.IFS(B3147&lt;18, "Under 18", B3147&lt;=24, "18-24", B3147&lt;=34, "25-34", B3147&lt;=44, "35-44", B3147&lt;=54, "45-54", B3147&gt;=55, "55 and Over")</f>
        <v>25-34</v>
      </c>
      <c r="D3147" t="s">
        <v>20</v>
      </c>
      <c r="E3147">
        <v>160</v>
      </c>
      <c r="F3147">
        <v>110</v>
      </c>
      <c r="G3147" t="s">
        <v>21</v>
      </c>
      <c r="H3147">
        <v>18</v>
      </c>
      <c r="I3147">
        <v>589</v>
      </c>
      <c r="J3147">
        <v>89</v>
      </c>
      <c r="K3147">
        <v>16602</v>
      </c>
      <c r="L3147">
        <v>0.79</v>
      </c>
      <c r="M3147" t="s">
        <v>36</v>
      </c>
      <c r="N3147">
        <v>5.2</v>
      </c>
      <c r="O3147">
        <v>3560</v>
      </c>
      <c r="P3147">
        <v>51</v>
      </c>
      <c r="Q3147" t="s">
        <v>32</v>
      </c>
      <c r="R3147" t="s">
        <v>32</v>
      </c>
    </row>
    <row r="3148" spans="1:18" x14ac:dyDescent="0.2">
      <c r="A3148">
        <v>3147</v>
      </c>
      <c r="B3148">
        <v>29</v>
      </c>
      <c r="C3148" t="str" cm="1">
        <f t="array" ref="C3148">_xlfn.IFS(B3148&lt;18, "Under 18", B3148&lt;=24, "18-24", B3148&lt;=34, "25-34", B3148&lt;=44, "35-44", B3148&lt;=54, "45-54", B3148&gt;=55, "55 and Over")</f>
        <v>25-34</v>
      </c>
      <c r="D3148" t="s">
        <v>29</v>
      </c>
      <c r="E3148">
        <v>176</v>
      </c>
      <c r="F3148">
        <v>116</v>
      </c>
      <c r="G3148" t="s">
        <v>21</v>
      </c>
      <c r="H3148">
        <v>78</v>
      </c>
      <c r="I3148">
        <v>405</v>
      </c>
      <c r="J3148">
        <v>100</v>
      </c>
      <c r="K3148">
        <v>7757</v>
      </c>
      <c r="L3148">
        <v>4.63</v>
      </c>
      <c r="M3148" t="s">
        <v>22</v>
      </c>
      <c r="N3148">
        <v>7.7</v>
      </c>
      <c r="O3148">
        <v>2503</v>
      </c>
      <c r="P3148">
        <v>68</v>
      </c>
      <c r="Q3148" t="s">
        <v>23</v>
      </c>
      <c r="R3148" t="s">
        <v>28</v>
      </c>
    </row>
    <row r="3149" spans="1:18" x14ac:dyDescent="0.2">
      <c r="A3149">
        <v>3148</v>
      </c>
      <c r="B3149">
        <v>40</v>
      </c>
      <c r="C3149" t="str" cm="1">
        <f t="array" ref="C3149">_xlfn.IFS(B3149&lt;18, "Under 18", B3149&lt;=24, "18-24", B3149&lt;=34, "25-34", B3149&lt;=44, "35-44", B3149&lt;=54, "45-54", B3149&gt;=55, "55 and Over")</f>
        <v>35-44</v>
      </c>
      <c r="D3149" t="s">
        <v>20</v>
      </c>
      <c r="E3149">
        <v>177</v>
      </c>
      <c r="F3149">
        <v>109</v>
      </c>
      <c r="G3149" t="s">
        <v>30</v>
      </c>
      <c r="H3149">
        <v>101</v>
      </c>
      <c r="I3149">
        <v>217</v>
      </c>
      <c r="J3149">
        <v>171</v>
      </c>
      <c r="K3149">
        <v>11071</v>
      </c>
      <c r="L3149">
        <v>9.18</v>
      </c>
      <c r="M3149" t="s">
        <v>31</v>
      </c>
      <c r="N3149">
        <v>7.6</v>
      </c>
      <c r="O3149">
        <v>2109</v>
      </c>
      <c r="P3149">
        <v>78</v>
      </c>
      <c r="Q3149" t="s">
        <v>27</v>
      </c>
      <c r="R3149" t="s">
        <v>32</v>
      </c>
    </row>
    <row r="3150" spans="1:18" x14ac:dyDescent="0.2">
      <c r="A3150">
        <v>3149</v>
      </c>
      <c r="B3150">
        <v>18</v>
      </c>
      <c r="C3150" t="str" cm="1">
        <f t="array" ref="C3150">_xlfn.IFS(B3150&lt;18, "Under 18", B3150&lt;=24, "18-24", B3150&lt;=34, "25-34", B3150&lt;=44, "35-44", B3150&lt;=54, "45-54", B3150&gt;=55, "55 and Over")</f>
        <v>18-24</v>
      </c>
      <c r="D3150" t="s">
        <v>20</v>
      </c>
      <c r="E3150">
        <v>152</v>
      </c>
      <c r="F3150">
        <v>82</v>
      </c>
      <c r="G3150" t="s">
        <v>37</v>
      </c>
      <c r="H3150">
        <v>73</v>
      </c>
      <c r="I3150">
        <v>556</v>
      </c>
      <c r="J3150">
        <v>149</v>
      </c>
      <c r="K3150">
        <v>9557</v>
      </c>
      <c r="L3150">
        <v>3.9</v>
      </c>
      <c r="M3150" t="s">
        <v>31</v>
      </c>
      <c r="N3150">
        <v>4.5</v>
      </c>
      <c r="O3150">
        <v>2517</v>
      </c>
      <c r="P3150">
        <v>68</v>
      </c>
      <c r="Q3150" t="s">
        <v>32</v>
      </c>
      <c r="R3150" t="s">
        <v>28</v>
      </c>
    </row>
    <row r="3151" spans="1:18" x14ac:dyDescent="0.2">
      <c r="A3151">
        <v>3150</v>
      </c>
      <c r="B3151">
        <v>51</v>
      </c>
      <c r="C3151" t="str" cm="1">
        <f t="array" ref="C3151">_xlfn.IFS(B3151&lt;18, "Under 18", B3151&lt;=24, "18-24", B3151&lt;=34, "25-34", B3151&lt;=44, "35-44", B3151&lt;=54, "45-54", B3151&gt;=55, "55 and Over")</f>
        <v>45-54</v>
      </c>
      <c r="D3151" t="s">
        <v>29</v>
      </c>
      <c r="E3151">
        <v>156</v>
      </c>
      <c r="F3151">
        <v>72</v>
      </c>
      <c r="G3151" t="s">
        <v>26</v>
      </c>
      <c r="H3151">
        <v>55</v>
      </c>
      <c r="I3151">
        <v>969</v>
      </c>
      <c r="J3151">
        <v>125</v>
      </c>
      <c r="K3151">
        <v>17255</v>
      </c>
      <c r="L3151">
        <v>9.8800000000000008</v>
      </c>
      <c r="M3151" t="s">
        <v>31</v>
      </c>
      <c r="N3151">
        <v>4.0999999999999996</v>
      </c>
      <c r="O3151">
        <v>3455</v>
      </c>
      <c r="P3151">
        <v>57</v>
      </c>
      <c r="Q3151" t="s">
        <v>32</v>
      </c>
      <c r="R3151" t="s">
        <v>32</v>
      </c>
    </row>
    <row r="3152" spans="1:18" x14ac:dyDescent="0.2">
      <c r="A3152">
        <v>3151</v>
      </c>
      <c r="B3152">
        <v>41</v>
      </c>
      <c r="C3152" t="str" cm="1">
        <f t="array" ref="C3152">_xlfn.IFS(B3152&lt;18, "Under 18", B3152&lt;=24, "18-24", B3152&lt;=34, "25-34", B3152&lt;=44, "35-44", B3152&lt;=54, "45-54", B3152&gt;=55, "55 and Over")</f>
        <v>35-44</v>
      </c>
      <c r="D3152" t="s">
        <v>25</v>
      </c>
      <c r="E3152">
        <v>174</v>
      </c>
      <c r="F3152">
        <v>118</v>
      </c>
      <c r="G3152" t="s">
        <v>33</v>
      </c>
      <c r="H3152">
        <v>111</v>
      </c>
      <c r="I3152">
        <v>932</v>
      </c>
      <c r="J3152">
        <v>163</v>
      </c>
      <c r="K3152">
        <v>11086</v>
      </c>
      <c r="L3152">
        <v>13.39</v>
      </c>
      <c r="M3152" t="s">
        <v>31</v>
      </c>
      <c r="N3152">
        <v>9</v>
      </c>
      <c r="O3152">
        <v>1793</v>
      </c>
      <c r="P3152">
        <v>64</v>
      </c>
      <c r="Q3152" t="s">
        <v>27</v>
      </c>
      <c r="R3152" t="s">
        <v>28</v>
      </c>
    </row>
    <row r="3153" spans="1:18" x14ac:dyDescent="0.2">
      <c r="A3153">
        <v>3152</v>
      </c>
      <c r="B3153">
        <v>34</v>
      </c>
      <c r="C3153" t="str" cm="1">
        <f t="array" ref="C3153">_xlfn.IFS(B3153&lt;18, "Under 18", B3153&lt;=24, "18-24", B3153&lt;=34, "25-34", B3153&lt;=44, "35-44", B3153&lt;=54, "45-54", B3153&gt;=55, "55 and Over")</f>
        <v>25-34</v>
      </c>
      <c r="D3153" t="s">
        <v>25</v>
      </c>
      <c r="E3153">
        <v>182</v>
      </c>
      <c r="F3153">
        <v>50</v>
      </c>
      <c r="G3153" t="s">
        <v>33</v>
      </c>
      <c r="H3153">
        <v>98</v>
      </c>
      <c r="I3153">
        <v>644</v>
      </c>
      <c r="J3153">
        <v>111</v>
      </c>
      <c r="K3153">
        <v>7927</v>
      </c>
      <c r="L3153">
        <v>7.45</v>
      </c>
      <c r="M3153" t="s">
        <v>36</v>
      </c>
      <c r="N3153">
        <v>8</v>
      </c>
      <c r="O3153">
        <v>2875</v>
      </c>
      <c r="P3153">
        <v>84</v>
      </c>
      <c r="Q3153" t="s">
        <v>32</v>
      </c>
      <c r="R3153" t="s">
        <v>24</v>
      </c>
    </row>
    <row r="3154" spans="1:18" x14ac:dyDescent="0.2">
      <c r="A3154">
        <v>3153</v>
      </c>
      <c r="B3154">
        <v>22</v>
      </c>
      <c r="C3154" t="str" cm="1">
        <f t="array" ref="C3154">_xlfn.IFS(B3154&lt;18, "Under 18", B3154&lt;=24, "18-24", B3154&lt;=34, "25-34", B3154&lt;=44, "35-44", B3154&lt;=54, "45-54", B3154&gt;=55, "55 and Over")</f>
        <v>18-24</v>
      </c>
      <c r="D3154" t="s">
        <v>29</v>
      </c>
      <c r="E3154">
        <v>181</v>
      </c>
      <c r="F3154">
        <v>61</v>
      </c>
      <c r="G3154" t="s">
        <v>21</v>
      </c>
      <c r="H3154">
        <v>80</v>
      </c>
      <c r="I3154">
        <v>718</v>
      </c>
      <c r="J3154">
        <v>161</v>
      </c>
      <c r="K3154">
        <v>3045</v>
      </c>
      <c r="L3154">
        <v>8.56</v>
      </c>
      <c r="M3154" t="s">
        <v>31</v>
      </c>
      <c r="N3154">
        <v>4.0999999999999996</v>
      </c>
      <c r="O3154">
        <v>2462</v>
      </c>
      <c r="P3154">
        <v>87</v>
      </c>
      <c r="Q3154" t="s">
        <v>32</v>
      </c>
      <c r="R3154" t="s">
        <v>32</v>
      </c>
    </row>
    <row r="3155" spans="1:18" x14ac:dyDescent="0.2">
      <c r="A3155">
        <v>3154</v>
      </c>
      <c r="B3155">
        <v>42</v>
      </c>
      <c r="C3155" t="str" cm="1">
        <f t="array" ref="C3155">_xlfn.IFS(B3155&lt;18, "Under 18", B3155&lt;=24, "18-24", B3155&lt;=34, "25-34", B3155&lt;=44, "35-44", B3155&lt;=54, "45-54", B3155&gt;=55, "55 and Over")</f>
        <v>35-44</v>
      </c>
      <c r="D3155" t="s">
        <v>29</v>
      </c>
      <c r="E3155">
        <v>191</v>
      </c>
      <c r="F3155">
        <v>118</v>
      </c>
      <c r="G3155" t="s">
        <v>35</v>
      </c>
      <c r="H3155">
        <v>54</v>
      </c>
      <c r="I3155">
        <v>410</v>
      </c>
      <c r="J3155">
        <v>147</v>
      </c>
      <c r="K3155">
        <v>5895</v>
      </c>
      <c r="L3155">
        <v>6.97</v>
      </c>
      <c r="M3155" t="s">
        <v>22</v>
      </c>
      <c r="N3155">
        <v>5.9</v>
      </c>
      <c r="O3155">
        <v>2404</v>
      </c>
      <c r="P3155">
        <v>82</v>
      </c>
      <c r="Q3155" t="s">
        <v>23</v>
      </c>
      <c r="R3155" t="s">
        <v>28</v>
      </c>
    </row>
    <row r="3156" spans="1:18" x14ac:dyDescent="0.2">
      <c r="A3156">
        <v>3155</v>
      </c>
      <c r="B3156">
        <v>34</v>
      </c>
      <c r="C3156" t="str" cm="1">
        <f t="array" ref="C3156">_xlfn.IFS(B3156&lt;18, "Under 18", B3156&lt;=24, "18-24", B3156&lt;=34, "25-34", B3156&lt;=44, "35-44", B3156&lt;=54, "45-54", B3156&gt;=55, "55 and Over")</f>
        <v>25-34</v>
      </c>
      <c r="D3156" t="s">
        <v>25</v>
      </c>
      <c r="E3156">
        <v>160</v>
      </c>
      <c r="F3156">
        <v>87</v>
      </c>
      <c r="G3156" t="s">
        <v>30</v>
      </c>
      <c r="H3156">
        <v>22</v>
      </c>
      <c r="I3156">
        <v>335</v>
      </c>
      <c r="J3156">
        <v>150</v>
      </c>
      <c r="K3156">
        <v>19331</v>
      </c>
      <c r="L3156">
        <v>12.8</v>
      </c>
      <c r="M3156" t="s">
        <v>22</v>
      </c>
      <c r="N3156">
        <v>6.7</v>
      </c>
      <c r="O3156">
        <v>3042</v>
      </c>
      <c r="P3156">
        <v>50</v>
      </c>
      <c r="Q3156" t="s">
        <v>23</v>
      </c>
      <c r="R3156" t="s">
        <v>24</v>
      </c>
    </row>
    <row r="3157" spans="1:18" x14ac:dyDescent="0.2">
      <c r="A3157">
        <v>3156</v>
      </c>
      <c r="B3157">
        <v>29</v>
      </c>
      <c r="C3157" t="str" cm="1">
        <f t="array" ref="C3157">_xlfn.IFS(B3157&lt;18, "Under 18", B3157&lt;=24, "18-24", B3157&lt;=34, "25-34", B3157&lt;=44, "35-44", B3157&lt;=54, "45-54", B3157&gt;=55, "55 and Over")</f>
        <v>25-34</v>
      </c>
      <c r="D3157" t="s">
        <v>20</v>
      </c>
      <c r="E3157">
        <v>159</v>
      </c>
      <c r="F3157">
        <v>110</v>
      </c>
      <c r="G3157" t="s">
        <v>33</v>
      </c>
      <c r="H3157">
        <v>74</v>
      </c>
      <c r="I3157">
        <v>912</v>
      </c>
      <c r="J3157">
        <v>116</v>
      </c>
      <c r="K3157">
        <v>15365</v>
      </c>
      <c r="L3157">
        <v>2.66</v>
      </c>
      <c r="M3157" t="s">
        <v>22</v>
      </c>
      <c r="N3157">
        <v>5.5</v>
      </c>
      <c r="O3157">
        <v>3806</v>
      </c>
      <c r="P3157">
        <v>66</v>
      </c>
      <c r="Q3157" t="s">
        <v>32</v>
      </c>
      <c r="R3157" t="s">
        <v>28</v>
      </c>
    </row>
    <row r="3158" spans="1:18" x14ac:dyDescent="0.2">
      <c r="A3158">
        <v>3157</v>
      </c>
      <c r="B3158">
        <v>31</v>
      </c>
      <c r="C3158" t="str" cm="1">
        <f t="array" ref="C3158">_xlfn.IFS(B3158&lt;18, "Under 18", B3158&lt;=24, "18-24", B3158&lt;=34, "25-34", B3158&lt;=44, "35-44", B3158&lt;=54, "45-54", B3158&gt;=55, "55 and Over")</f>
        <v>25-34</v>
      </c>
      <c r="D3158" t="s">
        <v>20</v>
      </c>
      <c r="E3158">
        <v>169</v>
      </c>
      <c r="F3158">
        <v>101</v>
      </c>
      <c r="G3158" t="s">
        <v>21</v>
      </c>
      <c r="H3158">
        <v>90</v>
      </c>
      <c r="I3158">
        <v>146</v>
      </c>
      <c r="J3158">
        <v>136</v>
      </c>
      <c r="K3158">
        <v>11974</v>
      </c>
      <c r="L3158">
        <v>5.14</v>
      </c>
      <c r="M3158" t="s">
        <v>31</v>
      </c>
      <c r="N3158">
        <v>6.9</v>
      </c>
      <c r="O3158">
        <v>2885</v>
      </c>
      <c r="P3158">
        <v>50</v>
      </c>
      <c r="Q3158" t="s">
        <v>23</v>
      </c>
      <c r="R3158" t="s">
        <v>24</v>
      </c>
    </row>
    <row r="3159" spans="1:18" x14ac:dyDescent="0.2">
      <c r="A3159">
        <v>3158</v>
      </c>
      <c r="B3159">
        <v>51</v>
      </c>
      <c r="C3159" t="str" cm="1">
        <f t="array" ref="C3159">_xlfn.IFS(B3159&lt;18, "Under 18", B3159&lt;=24, "18-24", B3159&lt;=34, "25-34", B3159&lt;=44, "35-44", B3159&lt;=54, "45-54", B3159&gt;=55, "55 and Over")</f>
        <v>45-54</v>
      </c>
      <c r="D3159" t="s">
        <v>20</v>
      </c>
      <c r="E3159">
        <v>197</v>
      </c>
      <c r="F3159">
        <v>93</v>
      </c>
      <c r="G3159" t="s">
        <v>37</v>
      </c>
      <c r="H3159">
        <v>84</v>
      </c>
      <c r="I3159">
        <v>915</v>
      </c>
      <c r="J3159">
        <v>93</v>
      </c>
      <c r="K3159">
        <v>4824</v>
      </c>
      <c r="L3159">
        <v>13.78</v>
      </c>
      <c r="M3159" t="s">
        <v>31</v>
      </c>
      <c r="N3159">
        <v>5.8</v>
      </c>
      <c r="O3159">
        <v>3860</v>
      </c>
      <c r="P3159">
        <v>74</v>
      </c>
      <c r="Q3159" t="s">
        <v>34</v>
      </c>
      <c r="R3159" t="s">
        <v>24</v>
      </c>
    </row>
    <row r="3160" spans="1:18" x14ac:dyDescent="0.2">
      <c r="A3160">
        <v>3159</v>
      </c>
      <c r="B3160">
        <v>31</v>
      </c>
      <c r="C3160" t="str" cm="1">
        <f t="array" ref="C3160">_xlfn.IFS(B3160&lt;18, "Under 18", B3160&lt;=24, "18-24", B3160&lt;=34, "25-34", B3160&lt;=44, "35-44", B3160&lt;=54, "45-54", B3160&gt;=55, "55 and Over")</f>
        <v>25-34</v>
      </c>
      <c r="D3160" t="s">
        <v>25</v>
      </c>
      <c r="E3160">
        <v>180</v>
      </c>
      <c r="F3160">
        <v>118</v>
      </c>
      <c r="G3160" t="s">
        <v>26</v>
      </c>
      <c r="H3160">
        <v>60</v>
      </c>
      <c r="I3160">
        <v>256</v>
      </c>
      <c r="J3160">
        <v>110</v>
      </c>
      <c r="K3160">
        <v>6068</v>
      </c>
      <c r="L3160">
        <v>4.2300000000000004</v>
      </c>
      <c r="M3160" t="s">
        <v>36</v>
      </c>
      <c r="N3160">
        <v>6.5</v>
      </c>
      <c r="O3160">
        <v>3594</v>
      </c>
      <c r="P3160">
        <v>84</v>
      </c>
      <c r="Q3160" t="s">
        <v>32</v>
      </c>
      <c r="R3160" t="s">
        <v>24</v>
      </c>
    </row>
    <row r="3161" spans="1:18" x14ac:dyDescent="0.2">
      <c r="A3161">
        <v>3160</v>
      </c>
      <c r="B3161">
        <v>51</v>
      </c>
      <c r="C3161" t="str" cm="1">
        <f t="array" ref="C3161">_xlfn.IFS(B3161&lt;18, "Under 18", B3161&lt;=24, "18-24", B3161&lt;=34, "25-34", B3161&lt;=44, "35-44", B3161&lt;=54, "45-54", B3161&gt;=55, "55 and Over")</f>
        <v>45-54</v>
      </c>
      <c r="D3161" t="s">
        <v>29</v>
      </c>
      <c r="E3161">
        <v>177</v>
      </c>
      <c r="F3161">
        <v>58</v>
      </c>
      <c r="G3161" t="s">
        <v>21</v>
      </c>
      <c r="H3161">
        <v>40</v>
      </c>
      <c r="I3161">
        <v>986</v>
      </c>
      <c r="J3161">
        <v>107</v>
      </c>
      <c r="K3161">
        <v>14411</v>
      </c>
      <c r="L3161">
        <v>3.66</v>
      </c>
      <c r="M3161" t="s">
        <v>31</v>
      </c>
      <c r="N3161">
        <v>4.5999999999999996</v>
      </c>
      <c r="O3161">
        <v>2797</v>
      </c>
      <c r="P3161">
        <v>58</v>
      </c>
      <c r="Q3161" t="s">
        <v>27</v>
      </c>
      <c r="R3161" t="s">
        <v>28</v>
      </c>
    </row>
    <row r="3162" spans="1:18" x14ac:dyDescent="0.2">
      <c r="A3162">
        <v>3161</v>
      </c>
      <c r="B3162">
        <v>20</v>
      </c>
      <c r="C3162" t="str" cm="1">
        <f t="array" ref="C3162">_xlfn.IFS(B3162&lt;18, "Under 18", B3162&lt;=24, "18-24", B3162&lt;=34, "25-34", B3162&lt;=44, "35-44", B3162&lt;=54, "45-54", B3162&gt;=55, "55 and Over")</f>
        <v>18-24</v>
      </c>
      <c r="D3162" t="s">
        <v>25</v>
      </c>
      <c r="E3162">
        <v>187</v>
      </c>
      <c r="F3162">
        <v>94</v>
      </c>
      <c r="G3162" t="s">
        <v>26</v>
      </c>
      <c r="H3162">
        <v>31</v>
      </c>
      <c r="I3162">
        <v>973</v>
      </c>
      <c r="J3162">
        <v>83</v>
      </c>
      <c r="K3162">
        <v>7113</v>
      </c>
      <c r="L3162">
        <v>12.02</v>
      </c>
      <c r="M3162" t="s">
        <v>36</v>
      </c>
      <c r="N3162">
        <v>7.9</v>
      </c>
      <c r="O3162">
        <v>2229</v>
      </c>
      <c r="P3162">
        <v>56</v>
      </c>
      <c r="Q3162" t="s">
        <v>34</v>
      </c>
      <c r="R3162" t="s">
        <v>32</v>
      </c>
    </row>
    <row r="3163" spans="1:18" x14ac:dyDescent="0.2">
      <c r="A3163">
        <v>3162</v>
      </c>
      <c r="B3163">
        <v>52</v>
      </c>
      <c r="C3163" t="str" cm="1">
        <f t="array" ref="C3163">_xlfn.IFS(B3163&lt;18, "Under 18", B3163&lt;=24, "18-24", B3163&lt;=34, "25-34", B3163&lt;=44, "35-44", B3163&lt;=54, "45-54", B3163&gt;=55, "55 and Over")</f>
        <v>45-54</v>
      </c>
      <c r="D3163" t="s">
        <v>25</v>
      </c>
      <c r="E3163">
        <v>173</v>
      </c>
      <c r="F3163">
        <v>80</v>
      </c>
      <c r="G3163" t="s">
        <v>35</v>
      </c>
      <c r="H3163">
        <v>40</v>
      </c>
      <c r="I3163">
        <v>182</v>
      </c>
      <c r="J3163">
        <v>105</v>
      </c>
      <c r="K3163">
        <v>8036</v>
      </c>
      <c r="L3163">
        <v>5.93</v>
      </c>
      <c r="M3163" t="s">
        <v>31</v>
      </c>
      <c r="N3163">
        <v>9</v>
      </c>
      <c r="O3163">
        <v>2512</v>
      </c>
      <c r="P3163">
        <v>89</v>
      </c>
      <c r="Q3163" t="s">
        <v>23</v>
      </c>
      <c r="R3163" t="s">
        <v>28</v>
      </c>
    </row>
    <row r="3164" spans="1:18" x14ac:dyDescent="0.2">
      <c r="A3164">
        <v>3163</v>
      </c>
      <c r="B3164">
        <v>54</v>
      </c>
      <c r="C3164" t="str" cm="1">
        <f t="array" ref="C3164">_xlfn.IFS(B3164&lt;18, "Under 18", B3164&lt;=24, "18-24", B3164&lt;=34, "25-34", B3164&lt;=44, "35-44", B3164&lt;=54, "45-54", B3164&gt;=55, "55 and Over")</f>
        <v>45-54</v>
      </c>
      <c r="D3164" t="s">
        <v>20</v>
      </c>
      <c r="E3164">
        <v>195</v>
      </c>
      <c r="F3164">
        <v>117</v>
      </c>
      <c r="G3164" t="s">
        <v>21</v>
      </c>
      <c r="H3164">
        <v>58</v>
      </c>
      <c r="I3164">
        <v>597</v>
      </c>
      <c r="J3164">
        <v>116</v>
      </c>
      <c r="K3164">
        <v>14435</v>
      </c>
      <c r="L3164">
        <v>9.73</v>
      </c>
      <c r="M3164" t="s">
        <v>31</v>
      </c>
      <c r="N3164">
        <v>8.1</v>
      </c>
      <c r="O3164">
        <v>3106</v>
      </c>
      <c r="P3164">
        <v>63</v>
      </c>
      <c r="Q3164" t="s">
        <v>23</v>
      </c>
      <c r="R3164" t="s">
        <v>28</v>
      </c>
    </row>
    <row r="3165" spans="1:18" x14ac:dyDescent="0.2">
      <c r="A3165">
        <v>3164</v>
      </c>
      <c r="B3165">
        <v>24</v>
      </c>
      <c r="C3165" t="str" cm="1">
        <f t="array" ref="C3165">_xlfn.IFS(B3165&lt;18, "Under 18", B3165&lt;=24, "18-24", B3165&lt;=34, "25-34", B3165&lt;=44, "35-44", B3165&lt;=54, "45-54", B3165&gt;=55, "55 and Over")</f>
        <v>18-24</v>
      </c>
      <c r="D3165" t="s">
        <v>20</v>
      </c>
      <c r="E3165">
        <v>170</v>
      </c>
      <c r="F3165">
        <v>59</v>
      </c>
      <c r="G3165" t="s">
        <v>37</v>
      </c>
      <c r="H3165">
        <v>54</v>
      </c>
      <c r="I3165">
        <v>259</v>
      </c>
      <c r="J3165">
        <v>127</v>
      </c>
      <c r="K3165">
        <v>19734</v>
      </c>
      <c r="L3165">
        <v>12.53</v>
      </c>
      <c r="M3165" t="s">
        <v>31</v>
      </c>
      <c r="N3165">
        <v>5.4</v>
      </c>
      <c r="O3165">
        <v>3509</v>
      </c>
      <c r="P3165">
        <v>50</v>
      </c>
      <c r="Q3165" t="s">
        <v>32</v>
      </c>
      <c r="R3165" t="s">
        <v>32</v>
      </c>
    </row>
    <row r="3166" spans="1:18" x14ac:dyDescent="0.2">
      <c r="A3166">
        <v>3165</v>
      </c>
      <c r="B3166">
        <v>37</v>
      </c>
      <c r="C3166" t="str" cm="1">
        <f t="array" ref="C3166">_xlfn.IFS(B3166&lt;18, "Under 18", B3166&lt;=24, "18-24", B3166&lt;=34, "25-34", B3166&lt;=44, "35-44", B3166&lt;=54, "45-54", B3166&gt;=55, "55 and Over")</f>
        <v>35-44</v>
      </c>
      <c r="D3166" t="s">
        <v>20</v>
      </c>
      <c r="E3166">
        <v>175</v>
      </c>
      <c r="F3166">
        <v>119</v>
      </c>
      <c r="G3166" t="s">
        <v>21</v>
      </c>
      <c r="H3166">
        <v>23</v>
      </c>
      <c r="I3166">
        <v>288</v>
      </c>
      <c r="J3166">
        <v>93</v>
      </c>
      <c r="K3166">
        <v>18276</v>
      </c>
      <c r="L3166">
        <v>0.52</v>
      </c>
      <c r="M3166" t="s">
        <v>22</v>
      </c>
      <c r="N3166">
        <v>5.2</v>
      </c>
      <c r="O3166">
        <v>3070</v>
      </c>
      <c r="P3166">
        <v>71</v>
      </c>
      <c r="Q3166" t="s">
        <v>23</v>
      </c>
      <c r="R3166" t="s">
        <v>32</v>
      </c>
    </row>
    <row r="3167" spans="1:18" x14ac:dyDescent="0.2">
      <c r="A3167">
        <v>3166</v>
      </c>
      <c r="B3167">
        <v>27</v>
      </c>
      <c r="C3167" t="str" cm="1">
        <f t="array" ref="C3167">_xlfn.IFS(B3167&lt;18, "Under 18", B3167&lt;=24, "18-24", B3167&lt;=34, "25-34", B3167&lt;=44, "35-44", B3167&lt;=54, "45-54", B3167&gt;=55, "55 and Over")</f>
        <v>25-34</v>
      </c>
      <c r="D3167" t="s">
        <v>25</v>
      </c>
      <c r="E3167">
        <v>178</v>
      </c>
      <c r="F3167">
        <v>104</v>
      </c>
      <c r="G3167" t="s">
        <v>33</v>
      </c>
      <c r="H3167">
        <v>60</v>
      </c>
      <c r="I3167">
        <v>255</v>
      </c>
      <c r="J3167">
        <v>153</v>
      </c>
      <c r="K3167">
        <v>5227</v>
      </c>
      <c r="L3167">
        <v>13.69</v>
      </c>
      <c r="M3167" t="s">
        <v>36</v>
      </c>
      <c r="N3167">
        <v>4</v>
      </c>
      <c r="O3167">
        <v>3476</v>
      </c>
      <c r="P3167">
        <v>75</v>
      </c>
      <c r="Q3167" t="s">
        <v>27</v>
      </c>
      <c r="R3167" t="s">
        <v>32</v>
      </c>
    </row>
    <row r="3168" spans="1:18" x14ac:dyDescent="0.2">
      <c r="A3168">
        <v>3167</v>
      </c>
      <c r="B3168">
        <v>19</v>
      </c>
      <c r="C3168" t="str" cm="1">
        <f t="array" ref="C3168">_xlfn.IFS(B3168&lt;18, "Under 18", B3168&lt;=24, "18-24", B3168&lt;=34, "25-34", B3168&lt;=44, "35-44", B3168&lt;=54, "45-54", B3168&gt;=55, "55 and Over")</f>
        <v>18-24</v>
      </c>
      <c r="D3168" t="s">
        <v>25</v>
      </c>
      <c r="E3168">
        <v>175</v>
      </c>
      <c r="F3168">
        <v>108</v>
      </c>
      <c r="G3168" t="s">
        <v>30</v>
      </c>
      <c r="H3168">
        <v>50</v>
      </c>
      <c r="I3168">
        <v>494</v>
      </c>
      <c r="J3168">
        <v>157</v>
      </c>
      <c r="K3168">
        <v>2578</v>
      </c>
      <c r="L3168">
        <v>12.67</v>
      </c>
      <c r="M3168" t="s">
        <v>31</v>
      </c>
      <c r="N3168">
        <v>6.4</v>
      </c>
      <c r="O3168">
        <v>2183</v>
      </c>
      <c r="P3168">
        <v>78</v>
      </c>
      <c r="Q3168" t="s">
        <v>27</v>
      </c>
      <c r="R3168" t="s">
        <v>24</v>
      </c>
    </row>
    <row r="3169" spans="1:18" x14ac:dyDescent="0.2">
      <c r="A3169">
        <v>3168</v>
      </c>
      <c r="B3169">
        <v>34</v>
      </c>
      <c r="C3169" t="str" cm="1">
        <f t="array" ref="C3169">_xlfn.IFS(B3169&lt;18, "Under 18", B3169&lt;=24, "18-24", B3169&lt;=34, "25-34", B3169&lt;=44, "35-44", B3169&lt;=54, "45-54", B3169&gt;=55, "55 and Over")</f>
        <v>25-34</v>
      </c>
      <c r="D3169" t="s">
        <v>25</v>
      </c>
      <c r="E3169">
        <v>155</v>
      </c>
      <c r="F3169">
        <v>119</v>
      </c>
      <c r="G3169" t="s">
        <v>37</v>
      </c>
      <c r="H3169">
        <v>111</v>
      </c>
      <c r="I3169">
        <v>561</v>
      </c>
      <c r="J3169">
        <v>99</v>
      </c>
      <c r="K3169">
        <v>10888</v>
      </c>
      <c r="L3169">
        <v>8.3699999999999992</v>
      </c>
      <c r="M3169" t="s">
        <v>36</v>
      </c>
      <c r="N3169">
        <v>6.5</v>
      </c>
      <c r="O3169">
        <v>3760</v>
      </c>
      <c r="P3169">
        <v>53</v>
      </c>
      <c r="Q3169" t="s">
        <v>23</v>
      </c>
      <c r="R3169" t="s">
        <v>24</v>
      </c>
    </row>
    <row r="3170" spans="1:18" x14ac:dyDescent="0.2">
      <c r="A3170">
        <v>3169</v>
      </c>
      <c r="B3170">
        <v>33</v>
      </c>
      <c r="C3170" t="str" cm="1">
        <f t="array" ref="C3170">_xlfn.IFS(B3170&lt;18, "Under 18", B3170&lt;=24, "18-24", B3170&lt;=34, "25-34", B3170&lt;=44, "35-44", B3170&lt;=54, "45-54", B3170&gt;=55, "55 and Over")</f>
        <v>25-34</v>
      </c>
      <c r="D3170" t="s">
        <v>29</v>
      </c>
      <c r="E3170">
        <v>169</v>
      </c>
      <c r="F3170">
        <v>79</v>
      </c>
      <c r="G3170" t="s">
        <v>33</v>
      </c>
      <c r="H3170">
        <v>92</v>
      </c>
      <c r="I3170">
        <v>923</v>
      </c>
      <c r="J3170">
        <v>89</v>
      </c>
      <c r="K3170">
        <v>10309</v>
      </c>
      <c r="L3170">
        <v>10.16</v>
      </c>
      <c r="M3170" t="s">
        <v>36</v>
      </c>
      <c r="N3170">
        <v>4.2</v>
      </c>
      <c r="O3170">
        <v>3165</v>
      </c>
      <c r="P3170">
        <v>79</v>
      </c>
      <c r="Q3170" t="s">
        <v>32</v>
      </c>
      <c r="R3170" t="s">
        <v>32</v>
      </c>
    </row>
    <row r="3171" spans="1:18" x14ac:dyDescent="0.2">
      <c r="A3171">
        <v>3170</v>
      </c>
      <c r="B3171">
        <v>39</v>
      </c>
      <c r="C3171" t="str" cm="1">
        <f t="array" ref="C3171">_xlfn.IFS(B3171&lt;18, "Under 18", B3171&lt;=24, "18-24", B3171&lt;=34, "25-34", B3171&lt;=44, "35-44", B3171&lt;=54, "45-54", B3171&gt;=55, "55 and Over")</f>
        <v>35-44</v>
      </c>
      <c r="D3171" t="s">
        <v>29</v>
      </c>
      <c r="E3171">
        <v>181</v>
      </c>
      <c r="F3171">
        <v>85</v>
      </c>
      <c r="G3171" t="s">
        <v>37</v>
      </c>
      <c r="H3171">
        <v>55</v>
      </c>
      <c r="I3171">
        <v>962</v>
      </c>
      <c r="J3171">
        <v>85</v>
      </c>
      <c r="K3171">
        <v>19915</v>
      </c>
      <c r="L3171">
        <v>14.28</v>
      </c>
      <c r="M3171" t="s">
        <v>22</v>
      </c>
      <c r="N3171">
        <v>5.8</v>
      </c>
      <c r="O3171">
        <v>3511</v>
      </c>
      <c r="P3171">
        <v>85</v>
      </c>
      <c r="Q3171" t="s">
        <v>32</v>
      </c>
      <c r="R3171" t="s">
        <v>28</v>
      </c>
    </row>
    <row r="3172" spans="1:18" x14ac:dyDescent="0.2">
      <c r="A3172">
        <v>3171</v>
      </c>
      <c r="B3172">
        <v>19</v>
      </c>
      <c r="C3172" t="str" cm="1">
        <f t="array" ref="C3172">_xlfn.IFS(B3172&lt;18, "Under 18", B3172&lt;=24, "18-24", B3172&lt;=34, "25-34", B3172&lt;=44, "35-44", B3172&lt;=54, "45-54", B3172&gt;=55, "55 and Over")</f>
        <v>18-24</v>
      </c>
      <c r="D3172" t="s">
        <v>20</v>
      </c>
      <c r="E3172">
        <v>190</v>
      </c>
      <c r="F3172">
        <v>102</v>
      </c>
      <c r="G3172" t="s">
        <v>33</v>
      </c>
      <c r="H3172">
        <v>13</v>
      </c>
      <c r="I3172">
        <v>699</v>
      </c>
      <c r="J3172">
        <v>173</v>
      </c>
      <c r="K3172">
        <v>14954</v>
      </c>
      <c r="L3172">
        <v>7.35</v>
      </c>
      <c r="M3172" t="s">
        <v>31</v>
      </c>
      <c r="N3172">
        <v>6.3</v>
      </c>
      <c r="O3172">
        <v>1684</v>
      </c>
      <c r="P3172">
        <v>80</v>
      </c>
      <c r="Q3172" t="s">
        <v>32</v>
      </c>
      <c r="R3172" t="s">
        <v>28</v>
      </c>
    </row>
    <row r="3173" spans="1:18" x14ac:dyDescent="0.2">
      <c r="A3173">
        <v>3172</v>
      </c>
      <c r="B3173">
        <v>18</v>
      </c>
      <c r="C3173" t="str" cm="1">
        <f t="array" ref="C3173">_xlfn.IFS(B3173&lt;18, "Under 18", B3173&lt;=24, "18-24", B3173&lt;=34, "25-34", B3173&lt;=44, "35-44", B3173&lt;=54, "45-54", B3173&gt;=55, "55 and Over")</f>
        <v>18-24</v>
      </c>
      <c r="D3173" t="s">
        <v>20</v>
      </c>
      <c r="E3173">
        <v>186</v>
      </c>
      <c r="F3173">
        <v>109</v>
      </c>
      <c r="G3173" t="s">
        <v>37</v>
      </c>
      <c r="H3173">
        <v>85</v>
      </c>
      <c r="I3173">
        <v>755</v>
      </c>
      <c r="J3173">
        <v>150</v>
      </c>
      <c r="K3173">
        <v>5378</v>
      </c>
      <c r="L3173">
        <v>1.85</v>
      </c>
      <c r="M3173" t="s">
        <v>31</v>
      </c>
      <c r="N3173">
        <v>5</v>
      </c>
      <c r="O3173">
        <v>2792</v>
      </c>
      <c r="P3173">
        <v>73</v>
      </c>
      <c r="Q3173" t="s">
        <v>34</v>
      </c>
      <c r="R3173" t="s">
        <v>28</v>
      </c>
    </row>
    <row r="3174" spans="1:18" x14ac:dyDescent="0.2">
      <c r="A3174">
        <v>3173</v>
      </c>
      <c r="B3174">
        <v>50</v>
      </c>
      <c r="C3174" t="str" cm="1">
        <f t="array" ref="C3174">_xlfn.IFS(B3174&lt;18, "Under 18", B3174&lt;=24, "18-24", B3174&lt;=34, "25-34", B3174&lt;=44, "35-44", B3174&lt;=54, "45-54", B3174&gt;=55, "55 and Over")</f>
        <v>45-54</v>
      </c>
      <c r="D3174" t="s">
        <v>20</v>
      </c>
      <c r="E3174">
        <v>186</v>
      </c>
      <c r="F3174">
        <v>96</v>
      </c>
      <c r="G3174" t="s">
        <v>21</v>
      </c>
      <c r="H3174">
        <v>96</v>
      </c>
      <c r="I3174">
        <v>407</v>
      </c>
      <c r="J3174">
        <v>111</v>
      </c>
      <c r="K3174">
        <v>8607</v>
      </c>
      <c r="L3174">
        <v>2.96</v>
      </c>
      <c r="M3174" t="s">
        <v>36</v>
      </c>
      <c r="N3174">
        <v>4.4000000000000004</v>
      </c>
      <c r="O3174">
        <v>2935</v>
      </c>
      <c r="P3174">
        <v>83</v>
      </c>
      <c r="Q3174" t="s">
        <v>27</v>
      </c>
      <c r="R3174" t="s">
        <v>24</v>
      </c>
    </row>
    <row r="3175" spans="1:18" x14ac:dyDescent="0.2">
      <c r="A3175">
        <v>3174</v>
      </c>
      <c r="B3175">
        <v>43</v>
      </c>
      <c r="C3175" t="str" cm="1">
        <f t="array" ref="C3175">_xlfn.IFS(B3175&lt;18, "Under 18", B3175&lt;=24, "18-24", B3175&lt;=34, "25-34", B3175&lt;=44, "35-44", B3175&lt;=54, "45-54", B3175&gt;=55, "55 and Over")</f>
        <v>35-44</v>
      </c>
      <c r="D3175" t="s">
        <v>20</v>
      </c>
      <c r="E3175">
        <v>170</v>
      </c>
      <c r="F3175">
        <v>61</v>
      </c>
      <c r="G3175" t="s">
        <v>30</v>
      </c>
      <c r="H3175">
        <v>104</v>
      </c>
      <c r="I3175">
        <v>710</v>
      </c>
      <c r="J3175">
        <v>164</v>
      </c>
      <c r="K3175">
        <v>14099</v>
      </c>
      <c r="L3175">
        <v>12.47</v>
      </c>
      <c r="M3175" t="s">
        <v>22</v>
      </c>
      <c r="N3175">
        <v>7.3</v>
      </c>
      <c r="O3175">
        <v>2190</v>
      </c>
      <c r="P3175">
        <v>75</v>
      </c>
      <c r="Q3175" t="s">
        <v>32</v>
      </c>
      <c r="R3175" t="s">
        <v>24</v>
      </c>
    </row>
    <row r="3176" spans="1:18" x14ac:dyDescent="0.2">
      <c r="A3176">
        <v>3175</v>
      </c>
      <c r="B3176">
        <v>20</v>
      </c>
      <c r="C3176" t="str" cm="1">
        <f t="array" ref="C3176">_xlfn.IFS(B3176&lt;18, "Under 18", B3176&lt;=24, "18-24", B3176&lt;=34, "25-34", B3176&lt;=44, "35-44", B3176&lt;=54, "45-54", B3176&gt;=55, "55 and Over")</f>
        <v>18-24</v>
      </c>
      <c r="D3176" t="s">
        <v>20</v>
      </c>
      <c r="E3176">
        <v>192</v>
      </c>
      <c r="F3176">
        <v>80</v>
      </c>
      <c r="G3176" t="s">
        <v>30</v>
      </c>
      <c r="H3176">
        <v>96</v>
      </c>
      <c r="I3176">
        <v>559</v>
      </c>
      <c r="J3176">
        <v>176</v>
      </c>
      <c r="K3176">
        <v>15957</v>
      </c>
      <c r="L3176">
        <v>9.31</v>
      </c>
      <c r="M3176" t="s">
        <v>36</v>
      </c>
      <c r="N3176">
        <v>8.5</v>
      </c>
      <c r="O3176">
        <v>1812</v>
      </c>
      <c r="P3176">
        <v>83</v>
      </c>
      <c r="Q3176" t="s">
        <v>23</v>
      </c>
      <c r="R3176" t="s">
        <v>24</v>
      </c>
    </row>
    <row r="3177" spans="1:18" x14ac:dyDescent="0.2">
      <c r="A3177">
        <v>3176</v>
      </c>
      <c r="B3177">
        <v>20</v>
      </c>
      <c r="C3177" t="str" cm="1">
        <f t="array" ref="C3177">_xlfn.IFS(B3177&lt;18, "Under 18", B3177&lt;=24, "18-24", B3177&lt;=34, "25-34", B3177&lt;=44, "35-44", B3177&lt;=54, "45-54", B3177&gt;=55, "55 and Over")</f>
        <v>18-24</v>
      </c>
      <c r="D3177" t="s">
        <v>25</v>
      </c>
      <c r="E3177">
        <v>182</v>
      </c>
      <c r="F3177">
        <v>79</v>
      </c>
      <c r="G3177" t="s">
        <v>26</v>
      </c>
      <c r="H3177">
        <v>91</v>
      </c>
      <c r="I3177">
        <v>282</v>
      </c>
      <c r="J3177">
        <v>81</v>
      </c>
      <c r="K3177">
        <v>1778</v>
      </c>
      <c r="L3177">
        <v>13.9</v>
      </c>
      <c r="M3177" t="s">
        <v>31</v>
      </c>
      <c r="N3177">
        <v>5.3</v>
      </c>
      <c r="O3177">
        <v>1961</v>
      </c>
      <c r="P3177">
        <v>82</v>
      </c>
      <c r="Q3177" t="s">
        <v>27</v>
      </c>
      <c r="R3177" t="s">
        <v>24</v>
      </c>
    </row>
    <row r="3178" spans="1:18" x14ac:dyDescent="0.2">
      <c r="A3178">
        <v>3177</v>
      </c>
      <c r="B3178">
        <v>44</v>
      </c>
      <c r="C3178" t="str" cm="1">
        <f t="array" ref="C3178">_xlfn.IFS(B3178&lt;18, "Under 18", B3178&lt;=24, "18-24", B3178&lt;=34, "25-34", B3178&lt;=44, "35-44", B3178&lt;=54, "45-54", B3178&gt;=55, "55 and Over")</f>
        <v>35-44</v>
      </c>
      <c r="D3178" t="s">
        <v>29</v>
      </c>
      <c r="E3178">
        <v>171</v>
      </c>
      <c r="F3178">
        <v>55</v>
      </c>
      <c r="G3178" t="s">
        <v>21</v>
      </c>
      <c r="H3178">
        <v>27</v>
      </c>
      <c r="I3178">
        <v>919</v>
      </c>
      <c r="J3178">
        <v>94</v>
      </c>
      <c r="K3178">
        <v>8712</v>
      </c>
      <c r="L3178">
        <v>12.62</v>
      </c>
      <c r="M3178" t="s">
        <v>22</v>
      </c>
      <c r="N3178">
        <v>8.4</v>
      </c>
      <c r="O3178">
        <v>3570</v>
      </c>
      <c r="P3178">
        <v>59</v>
      </c>
      <c r="Q3178" t="s">
        <v>34</v>
      </c>
      <c r="R3178" t="s">
        <v>32</v>
      </c>
    </row>
    <row r="3179" spans="1:18" x14ac:dyDescent="0.2">
      <c r="A3179">
        <v>3178</v>
      </c>
      <c r="B3179">
        <v>59</v>
      </c>
      <c r="C3179" t="str" cm="1">
        <f t="array" ref="C3179">_xlfn.IFS(B3179&lt;18, "Under 18", B3179&lt;=24, "18-24", B3179&lt;=34, "25-34", B3179&lt;=44, "35-44", B3179&lt;=54, "45-54", B3179&gt;=55, "55 and Over")</f>
        <v>55 and Over</v>
      </c>
      <c r="D3179" t="s">
        <v>20</v>
      </c>
      <c r="E3179">
        <v>155</v>
      </c>
      <c r="F3179">
        <v>51</v>
      </c>
      <c r="G3179" t="s">
        <v>30</v>
      </c>
      <c r="H3179">
        <v>22</v>
      </c>
      <c r="I3179">
        <v>777</v>
      </c>
      <c r="J3179">
        <v>145</v>
      </c>
      <c r="K3179">
        <v>12690</v>
      </c>
      <c r="L3179">
        <v>7.87</v>
      </c>
      <c r="M3179" t="s">
        <v>31</v>
      </c>
      <c r="N3179">
        <v>8.8000000000000007</v>
      </c>
      <c r="O3179">
        <v>3054</v>
      </c>
      <c r="P3179">
        <v>75</v>
      </c>
      <c r="Q3179" t="s">
        <v>32</v>
      </c>
      <c r="R3179" t="s">
        <v>28</v>
      </c>
    </row>
    <row r="3180" spans="1:18" x14ac:dyDescent="0.2">
      <c r="A3180">
        <v>3179</v>
      </c>
      <c r="B3180">
        <v>36</v>
      </c>
      <c r="C3180" t="str" cm="1">
        <f t="array" ref="C3180">_xlfn.IFS(B3180&lt;18, "Under 18", B3180&lt;=24, "18-24", B3180&lt;=34, "25-34", B3180&lt;=44, "35-44", B3180&lt;=54, "45-54", B3180&gt;=55, "55 and Over")</f>
        <v>35-44</v>
      </c>
      <c r="D3180" t="s">
        <v>20</v>
      </c>
      <c r="E3180">
        <v>153</v>
      </c>
      <c r="F3180">
        <v>91</v>
      </c>
      <c r="G3180" t="s">
        <v>26</v>
      </c>
      <c r="H3180">
        <v>116</v>
      </c>
      <c r="I3180">
        <v>880</v>
      </c>
      <c r="J3180">
        <v>134</v>
      </c>
      <c r="K3180">
        <v>5160</v>
      </c>
      <c r="L3180">
        <v>4.3099999999999996</v>
      </c>
      <c r="M3180" t="s">
        <v>31</v>
      </c>
      <c r="N3180">
        <v>9.5</v>
      </c>
      <c r="O3180">
        <v>2485</v>
      </c>
      <c r="P3180">
        <v>85</v>
      </c>
      <c r="Q3180" t="s">
        <v>32</v>
      </c>
      <c r="R3180" t="s">
        <v>24</v>
      </c>
    </row>
    <row r="3181" spans="1:18" x14ac:dyDescent="0.2">
      <c r="A3181">
        <v>3180</v>
      </c>
      <c r="B3181">
        <v>40</v>
      </c>
      <c r="C3181" t="str" cm="1">
        <f t="array" ref="C3181">_xlfn.IFS(B3181&lt;18, "Under 18", B3181&lt;=24, "18-24", B3181&lt;=34, "25-34", B3181&lt;=44, "35-44", B3181&lt;=54, "45-54", B3181&gt;=55, "55 and Over")</f>
        <v>35-44</v>
      </c>
      <c r="D3181" t="s">
        <v>20</v>
      </c>
      <c r="E3181">
        <v>168</v>
      </c>
      <c r="F3181">
        <v>118</v>
      </c>
      <c r="G3181" t="s">
        <v>26</v>
      </c>
      <c r="H3181">
        <v>85</v>
      </c>
      <c r="I3181">
        <v>130</v>
      </c>
      <c r="J3181">
        <v>108</v>
      </c>
      <c r="K3181">
        <v>1727</v>
      </c>
      <c r="L3181">
        <v>6.57</v>
      </c>
      <c r="M3181" t="s">
        <v>22</v>
      </c>
      <c r="N3181">
        <v>8.6999999999999993</v>
      </c>
      <c r="O3181">
        <v>1640</v>
      </c>
      <c r="P3181">
        <v>82</v>
      </c>
      <c r="Q3181" t="s">
        <v>34</v>
      </c>
      <c r="R3181" t="s">
        <v>32</v>
      </c>
    </row>
    <row r="3182" spans="1:18" x14ac:dyDescent="0.2">
      <c r="A3182">
        <v>3181</v>
      </c>
      <c r="B3182">
        <v>53</v>
      </c>
      <c r="C3182" t="str" cm="1">
        <f t="array" ref="C3182">_xlfn.IFS(B3182&lt;18, "Under 18", B3182&lt;=24, "18-24", B3182&lt;=34, "25-34", B3182&lt;=44, "35-44", B3182&lt;=54, "45-54", B3182&gt;=55, "55 and Over")</f>
        <v>45-54</v>
      </c>
      <c r="D3182" t="s">
        <v>29</v>
      </c>
      <c r="E3182">
        <v>194</v>
      </c>
      <c r="F3182">
        <v>87</v>
      </c>
      <c r="G3182" t="s">
        <v>26</v>
      </c>
      <c r="H3182">
        <v>109</v>
      </c>
      <c r="I3182">
        <v>479</v>
      </c>
      <c r="J3182">
        <v>176</v>
      </c>
      <c r="K3182">
        <v>12348</v>
      </c>
      <c r="L3182">
        <v>5.61</v>
      </c>
      <c r="M3182" t="s">
        <v>36</v>
      </c>
      <c r="N3182">
        <v>8</v>
      </c>
      <c r="O3182">
        <v>3693</v>
      </c>
      <c r="P3182">
        <v>52</v>
      </c>
      <c r="Q3182" t="s">
        <v>23</v>
      </c>
      <c r="R3182" t="s">
        <v>24</v>
      </c>
    </row>
    <row r="3183" spans="1:18" x14ac:dyDescent="0.2">
      <c r="A3183">
        <v>3182</v>
      </c>
      <c r="B3183">
        <v>23</v>
      </c>
      <c r="C3183" t="str" cm="1">
        <f t="array" ref="C3183">_xlfn.IFS(B3183&lt;18, "Under 18", B3183&lt;=24, "18-24", B3183&lt;=34, "25-34", B3183&lt;=44, "35-44", B3183&lt;=54, "45-54", B3183&gt;=55, "55 and Over")</f>
        <v>18-24</v>
      </c>
      <c r="D3183" t="s">
        <v>20</v>
      </c>
      <c r="E3183">
        <v>179</v>
      </c>
      <c r="F3183">
        <v>119</v>
      </c>
      <c r="G3183" t="s">
        <v>30</v>
      </c>
      <c r="H3183">
        <v>108</v>
      </c>
      <c r="I3183">
        <v>961</v>
      </c>
      <c r="J3183">
        <v>134</v>
      </c>
      <c r="K3183">
        <v>10972</v>
      </c>
      <c r="L3183">
        <v>8.8699999999999992</v>
      </c>
      <c r="M3183" t="s">
        <v>31</v>
      </c>
      <c r="N3183">
        <v>5.2</v>
      </c>
      <c r="O3183">
        <v>3335</v>
      </c>
      <c r="P3183">
        <v>59</v>
      </c>
      <c r="Q3183" t="s">
        <v>27</v>
      </c>
      <c r="R3183" t="s">
        <v>24</v>
      </c>
    </row>
    <row r="3184" spans="1:18" x14ac:dyDescent="0.2">
      <c r="A3184">
        <v>3183</v>
      </c>
      <c r="B3184">
        <v>52</v>
      </c>
      <c r="C3184" t="str" cm="1">
        <f t="array" ref="C3184">_xlfn.IFS(B3184&lt;18, "Under 18", B3184&lt;=24, "18-24", B3184&lt;=34, "25-34", B3184&lt;=44, "35-44", B3184&lt;=54, "45-54", B3184&gt;=55, "55 and Over")</f>
        <v>45-54</v>
      </c>
      <c r="D3184" t="s">
        <v>25</v>
      </c>
      <c r="E3184">
        <v>178</v>
      </c>
      <c r="F3184">
        <v>72</v>
      </c>
      <c r="G3184" t="s">
        <v>33</v>
      </c>
      <c r="H3184">
        <v>109</v>
      </c>
      <c r="I3184">
        <v>147</v>
      </c>
      <c r="J3184">
        <v>167</v>
      </c>
      <c r="K3184">
        <v>10101</v>
      </c>
      <c r="L3184">
        <v>5.98</v>
      </c>
      <c r="M3184" t="s">
        <v>36</v>
      </c>
      <c r="N3184">
        <v>7</v>
      </c>
      <c r="O3184">
        <v>3321</v>
      </c>
      <c r="P3184">
        <v>85</v>
      </c>
      <c r="Q3184" t="s">
        <v>27</v>
      </c>
      <c r="R3184" t="s">
        <v>24</v>
      </c>
    </row>
    <row r="3185" spans="1:18" x14ac:dyDescent="0.2">
      <c r="A3185">
        <v>3184</v>
      </c>
      <c r="B3185">
        <v>29</v>
      </c>
      <c r="C3185" t="str" cm="1">
        <f t="array" ref="C3185">_xlfn.IFS(B3185&lt;18, "Under 18", B3185&lt;=24, "18-24", B3185&lt;=34, "25-34", B3185&lt;=44, "35-44", B3185&lt;=54, "45-54", B3185&gt;=55, "55 and Over")</f>
        <v>25-34</v>
      </c>
      <c r="D3185" t="s">
        <v>20</v>
      </c>
      <c r="E3185">
        <v>166</v>
      </c>
      <c r="F3185">
        <v>60</v>
      </c>
      <c r="G3185" t="s">
        <v>21</v>
      </c>
      <c r="H3185">
        <v>73</v>
      </c>
      <c r="I3185">
        <v>472</v>
      </c>
      <c r="J3185">
        <v>133</v>
      </c>
      <c r="K3185">
        <v>16480</v>
      </c>
      <c r="L3185">
        <v>2.0499999999999998</v>
      </c>
      <c r="M3185" t="s">
        <v>22</v>
      </c>
      <c r="N3185">
        <v>4.2</v>
      </c>
      <c r="O3185">
        <v>1804</v>
      </c>
      <c r="P3185">
        <v>71</v>
      </c>
      <c r="Q3185" t="s">
        <v>32</v>
      </c>
      <c r="R3185" t="s">
        <v>32</v>
      </c>
    </row>
    <row r="3186" spans="1:18" x14ac:dyDescent="0.2">
      <c r="A3186">
        <v>3185</v>
      </c>
      <c r="B3186">
        <v>41</v>
      </c>
      <c r="C3186" t="str" cm="1">
        <f t="array" ref="C3186">_xlfn.IFS(B3186&lt;18, "Under 18", B3186&lt;=24, "18-24", B3186&lt;=34, "25-34", B3186&lt;=44, "35-44", B3186&lt;=54, "45-54", B3186&gt;=55, "55 and Over")</f>
        <v>35-44</v>
      </c>
      <c r="D3186" t="s">
        <v>20</v>
      </c>
      <c r="E3186">
        <v>155</v>
      </c>
      <c r="F3186">
        <v>104</v>
      </c>
      <c r="G3186" t="s">
        <v>26</v>
      </c>
      <c r="H3186">
        <v>71</v>
      </c>
      <c r="I3186">
        <v>627</v>
      </c>
      <c r="J3186">
        <v>153</v>
      </c>
      <c r="K3186">
        <v>9188</v>
      </c>
      <c r="L3186">
        <v>0.89</v>
      </c>
      <c r="M3186" t="s">
        <v>31</v>
      </c>
      <c r="N3186">
        <v>5.0999999999999996</v>
      </c>
      <c r="O3186">
        <v>2209</v>
      </c>
      <c r="P3186">
        <v>78</v>
      </c>
      <c r="Q3186" t="s">
        <v>34</v>
      </c>
      <c r="R3186" t="s">
        <v>28</v>
      </c>
    </row>
    <row r="3187" spans="1:18" x14ac:dyDescent="0.2">
      <c r="A3187">
        <v>3186</v>
      </c>
      <c r="B3187">
        <v>33</v>
      </c>
      <c r="C3187" t="str" cm="1">
        <f t="array" ref="C3187">_xlfn.IFS(B3187&lt;18, "Under 18", B3187&lt;=24, "18-24", B3187&lt;=34, "25-34", B3187&lt;=44, "35-44", B3187&lt;=54, "45-54", B3187&gt;=55, "55 and Over")</f>
        <v>25-34</v>
      </c>
      <c r="D3187" t="s">
        <v>25</v>
      </c>
      <c r="E3187">
        <v>184</v>
      </c>
      <c r="F3187">
        <v>101</v>
      </c>
      <c r="G3187" t="s">
        <v>30</v>
      </c>
      <c r="H3187">
        <v>29</v>
      </c>
      <c r="I3187">
        <v>607</v>
      </c>
      <c r="J3187">
        <v>172</v>
      </c>
      <c r="K3187">
        <v>11418</v>
      </c>
      <c r="L3187">
        <v>7.13</v>
      </c>
      <c r="M3187" t="s">
        <v>31</v>
      </c>
      <c r="N3187">
        <v>7.3</v>
      </c>
      <c r="O3187">
        <v>3604</v>
      </c>
      <c r="P3187">
        <v>51</v>
      </c>
      <c r="Q3187" t="s">
        <v>34</v>
      </c>
      <c r="R3187" t="s">
        <v>32</v>
      </c>
    </row>
    <row r="3188" spans="1:18" x14ac:dyDescent="0.2">
      <c r="A3188">
        <v>3187</v>
      </c>
      <c r="B3188">
        <v>32</v>
      </c>
      <c r="C3188" t="str" cm="1">
        <f t="array" ref="C3188">_xlfn.IFS(B3188&lt;18, "Under 18", B3188&lt;=24, "18-24", B3188&lt;=34, "25-34", B3188&lt;=44, "35-44", B3188&lt;=54, "45-54", B3188&gt;=55, "55 and Over")</f>
        <v>25-34</v>
      </c>
      <c r="D3188" t="s">
        <v>25</v>
      </c>
      <c r="E3188">
        <v>168</v>
      </c>
      <c r="F3188">
        <v>76</v>
      </c>
      <c r="G3188" t="s">
        <v>21</v>
      </c>
      <c r="H3188">
        <v>39</v>
      </c>
      <c r="I3188">
        <v>667</v>
      </c>
      <c r="J3188">
        <v>122</v>
      </c>
      <c r="K3188">
        <v>3877</v>
      </c>
      <c r="L3188">
        <v>3.69</v>
      </c>
      <c r="M3188" t="s">
        <v>36</v>
      </c>
      <c r="N3188">
        <v>4.0999999999999996</v>
      </c>
      <c r="O3188">
        <v>2214</v>
      </c>
      <c r="P3188">
        <v>89</v>
      </c>
      <c r="Q3188" t="s">
        <v>23</v>
      </c>
      <c r="R3188" t="s">
        <v>28</v>
      </c>
    </row>
    <row r="3189" spans="1:18" x14ac:dyDescent="0.2">
      <c r="A3189">
        <v>3188</v>
      </c>
      <c r="B3189">
        <v>19</v>
      </c>
      <c r="C3189" t="str" cm="1">
        <f t="array" ref="C3189">_xlfn.IFS(B3189&lt;18, "Under 18", B3189&lt;=24, "18-24", B3189&lt;=34, "25-34", B3189&lt;=44, "35-44", B3189&lt;=54, "45-54", B3189&gt;=55, "55 and Over")</f>
        <v>18-24</v>
      </c>
      <c r="D3189" t="s">
        <v>25</v>
      </c>
      <c r="E3189">
        <v>191</v>
      </c>
      <c r="F3189">
        <v>76</v>
      </c>
      <c r="G3189" t="s">
        <v>35</v>
      </c>
      <c r="H3189">
        <v>77</v>
      </c>
      <c r="I3189">
        <v>668</v>
      </c>
      <c r="J3189">
        <v>128</v>
      </c>
      <c r="K3189">
        <v>10311</v>
      </c>
      <c r="L3189">
        <v>9.92</v>
      </c>
      <c r="M3189" t="s">
        <v>22</v>
      </c>
      <c r="N3189">
        <v>8.1999999999999993</v>
      </c>
      <c r="O3189">
        <v>3770</v>
      </c>
      <c r="P3189">
        <v>59</v>
      </c>
      <c r="Q3189" t="s">
        <v>23</v>
      </c>
      <c r="R3189" t="s">
        <v>24</v>
      </c>
    </row>
    <row r="3190" spans="1:18" x14ac:dyDescent="0.2">
      <c r="A3190">
        <v>3189</v>
      </c>
      <c r="B3190">
        <v>19</v>
      </c>
      <c r="C3190" t="str" cm="1">
        <f t="array" ref="C3190">_xlfn.IFS(B3190&lt;18, "Under 18", B3190&lt;=24, "18-24", B3190&lt;=34, "25-34", B3190&lt;=44, "35-44", B3190&lt;=54, "45-54", B3190&gt;=55, "55 and Over")</f>
        <v>18-24</v>
      </c>
      <c r="D3190" t="s">
        <v>20</v>
      </c>
      <c r="E3190">
        <v>165</v>
      </c>
      <c r="F3190">
        <v>101</v>
      </c>
      <c r="G3190" t="s">
        <v>33</v>
      </c>
      <c r="H3190">
        <v>108</v>
      </c>
      <c r="I3190">
        <v>168</v>
      </c>
      <c r="J3190">
        <v>136</v>
      </c>
      <c r="K3190">
        <v>13927</v>
      </c>
      <c r="L3190">
        <v>6.14</v>
      </c>
      <c r="M3190" t="s">
        <v>31</v>
      </c>
      <c r="N3190">
        <v>5.2</v>
      </c>
      <c r="O3190">
        <v>2025</v>
      </c>
      <c r="P3190">
        <v>72</v>
      </c>
      <c r="Q3190" t="s">
        <v>23</v>
      </c>
      <c r="R3190" t="s">
        <v>24</v>
      </c>
    </row>
    <row r="3191" spans="1:18" x14ac:dyDescent="0.2">
      <c r="A3191">
        <v>3190</v>
      </c>
      <c r="B3191">
        <v>48</v>
      </c>
      <c r="C3191" t="str" cm="1">
        <f t="array" ref="C3191">_xlfn.IFS(B3191&lt;18, "Under 18", B3191&lt;=24, "18-24", B3191&lt;=34, "25-34", B3191&lt;=44, "35-44", B3191&lt;=54, "45-54", B3191&gt;=55, "55 and Over")</f>
        <v>45-54</v>
      </c>
      <c r="D3191" t="s">
        <v>25</v>
      </c>
      <c r="E3191">
        <v>173</v>
      </c>
      <c r="F3191">
        <v>52</v>
      </c>
      <c r="G3191" t="s">
        <v>33</v>
      </c>
      <c r="H3191">
        <v>67</v>
      </c>
      <c r="I3191">
        <v>175</v>
      </c>
      <c r="J3191">
        <v>143</v>
      </c>
      <c r="K3191">
        <v>2864</v>
      </c>
      <c r="L3191">
        <v>14.73</v>
      </c>
      <c r="M3191" t="s">
        <v>22</v>
      </c>
      <c r="N3191">
        <v>4.4000000000000004</v>
      </c>
      <c r="O3191">
        <v>2085</v>
      </c>
      <c r="P3191">
        <v>70</v>
      </c>
      <c r="Q3191" t="s">
        <v>27</v>
      </c>
      <c r="R3191" t="s">
        <v>24</v>
      </c>
    </row>
    <row r="3192" spans="1:18" x14ac:dyDescent="0.2">
      <c r="A3192">
        <v>3191</v>
      </c>
      <c r="B3192">
        <v>19</v>
      </c>
      <c r="C3192" t="str" cm="1">
        <f t="array" ref="C3192">_xlfn.IFS(B3192&lt;18, "Under 18", B3192&lt;=24, "18-24", B3192&lt;=34, "25-34", B3192&lt;=44, "35-44", B3192&lt;=54, "45-54", B3192&gt;=55, "55 and Over")</f>
        <v>18-24</v>
      </c>
      <c r="D3192" t="s">
        <v>20</v>
      </c>
      <c r="E3192">
        <v>183</v>
      </c>
      <c r="F3192">
        <v>119</v>
      </c>
      <c r="G3192" t="s">
        <v>21</v>
      </c>
      <c r="H3192">
        <v>77</v>
      </c>
      <c r="I3192">
        <v>291</v>
      </c>
      <c r="J3192">
        <v>82</v>
      </c>
      <c r="K3192">
        <v>8630</v>
      </c>
      <c r="L3192">
        <v>7.81</v>
      </c>
      <c r="M3192" t="s">
        <v>31</v>
      </c>
      <c r="N3192">
        <v>4.2</v>
      </c>
      <c r="O3192">
        <v>2020</v>
      </c>
      <c r="P3192">
        <v>87</v>
      </c>
      <c r="Q3192" t="s">
        <v>23</v>
      </c>
      <c r="R3192" t="s">
        <v>32</v>
      </c>
    </row>
    <row r="3193" spans="1:18" x14ac:dyDescent="0.2">
      <c r="A3193">
        <v>3192</v>
      </c>
      <c r="B3193">
        <v>39</v>
      </c>
      <c r="C3193" t="str" cm="1">
        <f t="array" ref="C3193">_xlfn.IFS(B3193&lt;18, "Under 18", B3193&lt;=24, "18-24", B3193&lt;=34, "25-34", B3193&lt;=44, "35-44", B3193&lt;=54, "45-54", B3193&gt;=55, "55 and Over")</f>
        <v>35-44</v>
      </c>
      <c r="D3193" t="s">
        <v>29</v>
      </c>
      <c r="E3193">
        <v>176</v>
      </c>
      <c r="F3193">
        <v>53</v>
      </c>
      <c r="G3193" t="s">
        <v>35</v>
      </c>
      <c r="H3193">
        <v>92</v>
      </c>
      <c r="I3193">
        <v>494</v>
      </c>
      <c r="J3193">
        <v>140</v>
      </c>
      <c r="K3193">
        <v>13850</v>
      </c>
      <c r="L3193">
        <v>6.88</v>
      </c>
      <c r="M3193" t="s">
        <v>31</v>
      </c>
      <c r="N3193">
        <v>4.3</v>
      </c>
      <c r="O3193">
        <v>3629</v>
      </c>
      <c r="P3193">
        <v>78</v>
      </c>
      <c r="Q3193" t="s">
        <v>34</v>
      </c>
      <c r="R3193" t="s">
        <v>24</v>
      </c>
    </row>
    <row r="3194" spans="1:18" x14ac:dyDescent="0.2">
      <c r="A3194">
        <v>3193</v>
      </c>
      <c r="B3194">
        <v>53</v>
      </c>
      <c r="C3194" t="str" cm="1">
        <f t="array" ref="C3194">_xlfn.IFS(B3194&lt;18, "Under 18", B3194&lt;=24, "18-24", B3194&lt;=34, "25-34", B3194&lt;=44, "35-44", B3194&lt;=54, "45-54", B3194&gt;=55, "55 and Over")</f>
        <v>45-54</v>
      </c>
      <c r="D3194" t="s">
        <v>25</v>
      </c>
      <c r="E3194">
        <v>169</v>
      </c>
      <c r="F3194">
        <v>109</v>
      </c>
      <c r="G3194" t="s">
        <v>21</v>
      </c>
      <c r="H3194">
        <v>23</v>
      </c>
      <c r="I3194">
        <v>356</v>
      </c>
      <c r="J3194">
        <v>97</v>
      </c>
      <c r="K3194">
        <v>8427</v>
      </c>
      <c r="L3194">
        <v>4.76</v>
      </c>
      <c r="M3194" t="s">
        <v>36</v>
      </c>
      <c r="N3194">
        <v>9.5</v>
      </c>
      <c r="O3194">
        <v>2486</v>
      </c>
      <c r="P3194">
        <v>52</v>
      </c>
      <c r="Q3194" t="s">
        <v>27</v>
      </c>
      <c r="R3194" t="s">
        <v>28</v>
      </c>
    </row>
    <row r="3195" spans="1:18" x14ac:dyDescent="0.2">
      <c r="A3195">
        <v>3194</v>
      </c>
      <c r="B3195">
        <v>32</v>
      </c>
      <c r="C3195" t="str" cm="1">
        <f t="array" ref="C3195">_xlfn.IFS(B3195&lt;18, "Under 18", B3195&lt;=24, "18-24", B3195&lt;=34, "25-34", B3195&lt;=44, "35-44", B3195&lt;=54, "45-54", B3195&gt;=55, "55 and Over")</f>
        <v>25-34</v>
      </c>
      <c r="D3195" t="s">
        <v>29</v>
      </c>
      <c r="E3195">
        <v>195</v>
      </c>
      <c r="F3195">
        <v>81</v>
      </c>
      <c r="G3195" t="s">
        <v>21</v>
      </c>
      <c r="H3195">
        <v>109</v>
      </c>
      <c r="I3195">
        <v>170</v>
      </c>
      <c r="J3195">
        <v>158</v>
      </c>
      <c r="K3195">
        <v>16782</v>
      </c>
      <c r="L3195">
        <v>4.0199999999999996</v>
      </c>
      <c r="M3195" t="s">
        <v>22</v>
      </c>
      <c r="N3195">
        <v>5.2</v>
      </c>
      <c r="O3195">
        <v>3826</v>
      </c>
      <c r="P3195">
        <v>50</v>
      </c>
      <c r="Q3195" t="s">
        <v>27</v>
      </c>
      <c r="R3195" t="s">
        <v>24</v>
      </c>
    </row>
    <row r="3196" spans="1:18" x14ac:dyDescent="0.2">
      <c r="A3196">
        <v>3195</v>
      </c>
      <c r="B3196">
        <v>25</v>
      </c>
      <c r="C3196" t="str" cm="1">
        <f t="array" ref="C3196">_xlfn.IFS(B3196&lt;18, "Under 18", B3196&lt;=24, "18-24", B3196&lt;=34, "25-34", B3196&lt;=44, "35-44", B3196&lt;=54, "45-54", B3196&gt;=55, "55 and Over")</f>
        <v>25-34</v>
      </c>
      <c r="D3196" t="s">
        <v>20</v>
      </c>
      <c r="E3196">
        <v>188</v>
      </c>
      <c r="F3196">
        <v>83</v>
      </c>
      <c r="G3196" t="s">
        <v>37</v>
      </c>
      <c r="H3196">
        <v>29</v>
      </c>
      <c r="I3196">
        <v>228</v>
      </c>
      <c r="J3196">
        <v>99</v>
      </c>
      <c r="K3196">
        <v>9912</v>
      </c>
      <c r="L3196">
        <v>10.84</v>
      </c>
      <c r="M3196" t="s">
        <v>36</v>
      </c>
      <c r="N3196">
        <v>8.4</v>
      </c>
      <c r="O3196">
        <v>3554</v>
      </c>
      <c r="P3196">
        <v>57</v>
      </c>
      <c r="Q3196" t="s">
        <v>32</v>
      </c>
      <c r="R3196" t="s">
        <v>32</v>
      </c>
    </row>
    <row r="3197" spans="1:18" x14ac:dyDescent="0.2">
      <c r="A3197">
        <v>3196</v>
      </c>
      <c r="B3197">
        <v>59</v>
      </c>
      <c r="C3197" t="str" cm="1">
        <f t="array" ref="C3197">_xlfn.IFS(B3197&lt;18, "Under 18", B3197&lt;=24, "18-24", B3197&lt;=34, "25-34", B3197&lt;=44, "35-44", B3197&lt;=54, "45-54", B3197&gt;=55, "55 and Over")</f>
        <v>55 and Over</v>
      </c>
      <c r="D3197" t="s">
        <v>20</v>
      </c>
      <c r="E3197">
        <v>151</v>
      </c>
      <c r="F3197">
        <v>86</v>
      </c>
      <c r="G3197" t="s">
        <v>30</v>
      </c>
      <c r="H3197">
        <v>64</v>
      </c>
      <c r="I3197">
        <v>211</v>
      </c>
      <c r="J3197">
        <v>165</v>
      </c>
      <c r="K3197">
        <v>19846</v>
      </c>
      <c r="L3197">
        <v>5.4</v>
      </c>
      <c r="M3197" t="s">
        <v>36</v>
      </c>
      <c r="N3197">
        <v>6.3</v>
      </c>
      <c r="O3197">
        <v>1602</v>
      </c>
      <c r="P3197">
        <v>85</v>
      </c>
      <c r="Q3197" t="s">
        <v>34</v>
      </c>
      <c r="R3197" t="s">
        <v>32</v>
      </c>
    </row>
    <row r="3198" spans="1:18" x14ac:dyDescent="0.2">
      <c r="A3198">
        <v>3197</v>
      </c>
      <c r="B3198">
        <v>38</v>
      </c>
      <c r="C3198" t="str" cm="1">
        <f t="array" ref="C3198">_xlfn.IFS(B3198&lt;18, "Under 18", B3198&lt;=24, "18-24", B3198&lt;=34, "25-34", B3198&lt;=44, "35-44", B3198&lt;=54, "45-54", B3198&gt;=55, "55 and Over")</f>
        <v>35-44</v>
      </c>
      <c r="D3198" t="s">
        <v>20</v>
      </c>
      <c r="E3198">
        <v>183</v>
      </c>
      <c r="F3198">
        <v>66</v>
      </c>
      <c r="G3198" t="s">
        <v>37</v>
      </c>
      <c r="H3198">
        <v>38</v>
      </c>
      <c r="I3198">
        <v>762</v>
      </c>
      <c r="J3198">
        <v>174</v>
      </c>
      <c r="K3198">
        <v>11532</v>
      </c>
      <c r="L3198">
        <v>4.71</v>
      </c>
      <c r="M3198" t="s">
        <v>31</v>
      </c>
      <c r="N3198">
        <v>6.2</v>
      </c>
      <c r="O3198">
        <v>3813</v>
      </c>
      <c r="P3198">
        <v>80</v>
      </c>
      <c r="Q3198" t="s">
        <v>34</v>
      </c>
      <c r="R3198" t="s">
        <v>28</v>
      </c>
    </row>
    <row r="3199" spans="1:18" x14ac:dyDescent="0.2">
      <c r="A3199">
        <v>3198</v>
      </c>
      <c r="B3199">
        <v>53</v>
      </c>
      <c r="C3199" t="str" cm="1">
        <f t="array" ref="C3199">_xlfn.IFS(B3199&lt;18, "Under 18", B3199&lt;=24, "18-24", B3199&lt;=34, "25-34", B3199&lt;=44, "35-44", B3199&lt;=54, "45-54", B3199&gt;=55, "55 and Over")</f>
        <v>45-54</v>
      </c>
      <c r="D3199" t="s">
        <v>25</v>
      </c>
      <c r="E3199">
        <v>160</v>
      </c>
      <c r="F3199">
        <v>110</v>
      </c>
      <c r="G3199" t="s">
        <v>30</v>
      </c>
      <c r="H3199">
        <v>29</v>
      </c>
      <c r="I3199">
        <v>317</v>
      </c>
      <c r="J3199">
        <v>89</v>
      </c>
      <c r="K3199">
        <v>14331</v>
      </c>
      <c r="L3199">
        <v>8.58</v>
      </c>
      <c r="M3199" t="s">
        <v>31</v>
      </c>
      <c r="N3199">
        <v>7.2</v>
      </c>
      <c r="O3199">
        <v>3999</v>
      </c>
      <c r="P3199">
        <v>79</v>
      </c>
      <c r="Q3199" t="s">
        <v>32</v>
      </c>
      <c r="R3199" t="s">
        <v>28</v>
      </c>
    </row>
    <row r="3200" spans="1:18" x14ac:dyDescent="0.2">
      <c r="A3200">
        <v>3199</v>
      </c>
      <c r="B3200">
        <v>45</v>
      </c>
      <c r="C3200" t="str" cm="1">
        <f t="array" ref="C3200">_xlfn.IFS(B3200&lt;18, "Under 18", B3200&lt;=24, "18-24", B3200&lt;=34, "25-34", B3200&lt;=44, "35-44", B3200&lt;=54, "45-54", B3200&gt;=55, "55 and Over")</f>
        <v>45-54</v>
      </c>
      <c r="D3200" t="s">
        <v>20</v>
      </c>
      <c r="E3200">
        <v>179</v>
      </c>
      <c r="F3200">
        <v>89</v>
      </c>
      <c r="G3200" t="s">
        <v>35</v>
      </c>
      <c r="H3200">
        <v>30</v>
      </c>
      <c r="I3200">
        <v>743</v>
      </c>
      <c r="J3200">
        <v>104</v>
      </c>
      <c r="K3200">
        <v>5735</v>
      </c>
      <c r="L3200">
        <v>0.6</v>
      </c>
      <c r="M3200" t="s">
        <v>22</v>
      </c>
      <c r="N3200">
        <v>6.7</v>
      </c>
      <c r="O3200">
        <v>3851</v>
      </c>
      <c r="P3200">
        <v>51</v>
      </c>
      <c r="Q3200" t="s">
        <v>27</v>
      </c>
      <c r="R3200" t="s">
        <v>28</v>
      </c>
    </row>
    <row r="3201" spans="1:18" x14ac:dyDescent="0.2">
      <c r="A3201">
        <v>3200</v>
      </c>
      <c r="B3201">
        <v>59</v>
      </c>
      <c r="C3201" t="str" cm="1">
        <f t="array" ref="C3201">_xlfn.IFS(B3201&lt;18, "Under 18", B3201&lt;=24, "18-24", B3201&lt;=34, "25-34", B3201&lt;=44, "35-44", B3201&lt;=54, "45-54", B3201&gt;=55, "55 and Over")</f>
        <v>55 and Over</v>
      </c>
      <c r="D3201" t="s">
        <v>20</v>
      </c>
      <c r="E3201">
        <v>157</v>
      </c>
      <c r="F3201">
        <v>60</v>
      </c>
      <c r="G3201" t="s">
        <v>21</v>
      </c>
      <c r="H3201">
        <v>112</v>
      </c>
      <c r="I3201">
        <v>999</v>
      </c>
      <c r="J3201">
        <v>123</v>
      </c>
      <c r="K3201">
        <v>14200</v>
      </c>
      <c r="L3201">
        <v>11.39</v>
      </c>
      <c r="M3201" t="s">
        <v>22</v>
      </c>
      <c r="N3201">
        <v>5.9</v>
      </c>
      <c r="O3201">
        <v>3796</v>
      </c>
      <c r="P3201">
        <v>79</v>
      </c>
      <c r="Q3201" t="s">
        <v>23</v>
      </c>
      <c r="R3201" t="s">
        <v>28</v>
      </c>
    </row>
    <row r="3202" spans="1:18" x14ac:dyDescent="0.2">
      <c r="A3202">
        <v>3201</v>
      </c>
      <c r="B3202">
        <v>24</v>
      </c>
      <c r="C3202" t="str" cm="1">
        <f t="array" ref="C3202">_xlfn.IFS(B3202&lt;18, "Under 18", B3202&lt;=24, "18-24", B3202&lt;=34, "25-34", B3202&lt;=44, "35-44", B3202&lt;=54, "45-54", B3202&gt;=55, "55 and Over")</f>
        <v>18-24</v>
      </c>
      <c r="D3202" t="s">
        <v>29</v>
      </c>
      <c r="E3202">
        <v>164</v>
      </c>
      <c r="F3202">
        <v>60</v>
      </c>
      <c r="G3202" t="s">
        <v>33</v>
      </c>
      <c r="H3202">
        <v>114</v>
      </c>
      <c r="I3202">
        <v>386</v>
      </c>
      <c r="J3202">
        <v>158</v>
      </c>
      <c r="K3202">
        <v>7545</v>
      </c>
      <c r="L3202">
        <v>8.01</v>
      </c>
      <c r="M3202" t="s">
        <v>36</v>
      </c>
      <c r="N3202">
        <v>7.5</v>
      </c>
      <c r="O3202">
        <v>3419</v>
      </c>
      <c r="P3202">
        <v>89</v>
      </c>
      <c r="Q3202" t="s">
        <v>34</v>
      </c>
      <c r="R3202" t="s">
        <v>24</v>
      </c>
    </row>
    <row r="3203" spans="1:18" x14ac:dyDescent="0.2">
      <c r="A3203">
        <v>3202</v>
      </c>
      <c r="B3203">
        <v>50</v>
      </c>
      <c r="C3203" t="str" cm="1">
        <f t="array" ref="C3203">_xlfn.IFS(B3203&lt;18, "Under 18", B3203&lt;=24, "18-24", B3203&lt;=34, "25-34", B3203&lt;=44, "35-44", B3203&lt;=54, "45-54", B3203&gt;=55, "55 and Over")</f>
        <v>45-54</v>
      </c>
      <c r="D3203" t="s">
        <v>29</v>
      </c>
      <c r="E3203">
        <v>190</v>
      </c>
      <c r="F3203">
        <v>96</v>
      </c>
      <c r="G3203" t="s">
        <v>33</v>
      </c>
      <c r="H3203">
        <v>58</v>
      </c>
      <c r="I3203">
        <v>443</v>
      </c>
      <c r="J3203">
        <v>153</v>
      </c>
      <c r="K3203">
        <v>8380</v>
      </c>
      <c r="L3203">
        <v>9.18</v>
      </c>
      <c r="M3203" t="s">
        <v>22</v>
      </c>
      <c r="N3203">
        <v>4</v>
      </c>
      <c r="O3203">
        <v>2171</v>
      </c>
      <c r="P3203">
        <v>78</v>
      </c>
      <c r="Q3203" t="s">
        <v>27</v>
      </c>
      <c r="R3203" t="s">
        <v>28</v>
      </c>
    </row>
    <row r="3204" spans="1:18" x14ac:dyDescent="0.2">
      <c r="A3204">
        <v>3203</v>
      </c>
      <c r="B3204">
        <v>25</v>
      </c>
      <c r="C3204" t="str" cm="1">
        <f t="array" ref="C3204">_xlfn.IFS(B3204&lt;18, "Under 18", B3204&lt;=24, "18-24", B3204&lt;=34, "25-34", B3204&lt;=44, "35-44", B3204&lt;=54, "45-54", B3204&gt;=55, "55 and Over")</f>
        <v>25-34</v>
      </c>
      <c r="D3204" t="s">
        <v>25</v>
      </c>
      <c r="E3204">
        <v>168</v>
      </c>
      <c r="F3204">
        <v>69</v>
      </c>
      <c r="G3204" t="s">
        <v>35</v>
      </c>
      <c r="H3204">
        <v>21</v>
      </c>
      <c r="I3204">
        <v>340</v>
      </c>
      <c r="J3204">
        <v>169</v>
      </c>
      <c r="K3204">
        <v>4616</v>
      </c>
      <c r="L3204">
        <v>8.8000000000000007</v>
      </c>
      <c r="M3204" t="s">
        <v>36</v>
      </c>
      <c r="N3204">
        <v>6.6</v>
      </c>
      <c r="O3204">
        <v>3233</v>
      </c>
      <c r="P3204">
        <v>78</v>
      </c>
      <c r="Q3204" t="s">
        <v>32</v>
      </c>
      <c r="R3204" t="s">
        <v>24</v>
      </c>
    </row>
    <row r="3205" spans="1:18" x14ac:dyDescent="0.2">
      <c r="A3205">
        <v>3204</v>
      </c>
      <c r="B3205">
        <v>40</v>
      </c>
      <c r="C3205" t="str" cm="1">
        <f t="array" ref="C3205">_xlfn.IFS(B3205&lt;18, "Under 18", B3205&lt;=24, "18-24", B3205&lt;=34, "25-34", B3205&lt;=44, "35-44", B3205&lt;=54, "45-54", B3205&gt;=55, "55 and Over")</f>
        <v>35-44</v>
      </c>
      <c r="D3205" t="s">
        <v>20</v>
      </c>
      <c r="E3205">
        <v>182</v>
      </c>
      <c r="F3205">
        <v>111</v>
      </c>
      <c r="G3205" t="s">
        <v>30</v>
      </c>
      <c r="H3205">
        <v>70</v>
      </c>
      <c r="I3205">
        <v>231</v>
      </c>
      <c r="J3205">
        <v>98</v>
      </c>
      <c r="K3205">
        <v>10982</v>
      </c>
      <c r="L3205">
        <v>11.63</v>
      </c>
      <c r="M3205" t="s">
        <v>36</v>
      </c>
      <c r="N3205">
        <v>5.5</v>
      </c>
      <c r="O3205">
        <v>2952</v>
      </c>
      <c r="P3205">
        <v>88</v>
      </c>
      <c r="Q3205" t="s">
        <v>23</v>
      </c>
      <c r="R3205" t="s">
        <v>28</v>
      </c>
    </row>
    <row r="3206" spans="1:18" x14ac:dyDescent="0.2">
      <c r="A3206">
        <v>3205</v>
      </c>
      <c r="B3206">
        <v>32</v>
      </c>
      <c r="C3206" t="str" cm="1">
        <f t="array" ref="C3206">_xlfn.IFS(B3206&lt;18, "Under 18", B3206&lt;=24, "18-24", B3206&lt;=34, "25-34", B3206&lt;=44, "35-44", B3206&lt;=54, "45-54", B3206&gt;=55, "55 and Over")</f>
        <v>25-34</v>
      </c>
      <c r="D3206" t="s">
        <v>29</v>
      </c>
      <c r="E3206">
        <v>170</v>
      </c>
      <c r="F3206">
        <v>87</v>
      </c>
      <c r="G3206" t="s">
        <v>30</v>
      </c>
      <c r="H3206">
        <v>10</v>
      </c>
      <c r="I3206">
        <v>502</v>
      </c>
      <c r="J3206">
        <v>139</v>
      </c>
      <c r="K3206">
        <v>12564</v>
      </c>
      <c r="L3206">
        <v>5.0599999999999996</v>
      </c>
      <c r="M3206" t="s">
        <v>31</v>
      </c>
      <c r="N3206">
        <v>7.5</v>
      </c>
      <c r="O3206">
        <v>3486</v>
      </c>
      <c r="P3206">
        <v>54</v>
      </c>
      <c r="Q3206" t="s">
        <v>23</v>
      </c>
      <c r="R3206" t="s">
        <v>32</v>
      </c>
    </row>
    <row r="3207" spans="1:18" x14ac:dyDescent="0.2">
      <c r="A3207">
        <v>3206</v>
      </c>
      <c r="B3207">
        <v>47</v>
      </c>
      <c r="C3207" t="str" cm="1">
        <f t="array" ref="C3207">_xlfn.IFS(B3207&lt;18, "Under 18", B3207&lt;=24, "18-24", B3207&lt;=34, "25-34", B3207&lt;=44, "35-44", B3207&lt;=54, "45-54", B3207&gt;=55, "55 and Over")</f>
        <v>45-54</v>
      </c>
      <c r="D3207" t="s">
        <v>29</v>
      </c>
      <c r="E3207">
        <v>187</v>
      </c>
      <c r="F3207">
        <v>99</v>
      </c>
      <c r="G3207" t="s">
        <v>37</v>
      </c>
      <c r="H3207">
        <v>15</v>
      </c>
      <c r="I3207">
        <v>392</v>
      </c>
      <c r="J3207">
        <v>93</v>
      </c>
      <c r="K3207">
        <v>6882</v>
      </c>
      <c r="L3207">
        <v>14.77</v>
      </c>
      <c r="M3207" t="s">
        <v>22</v>
      </c>
      <c r="N3207">
        <v>9.6999999999999993</v>
      </c>
      <c r="O3207">
        <v>3631</v>
      </c>
      <c r="P3207">
        <v>80</v>
      </c>
      <c r="Q3207" t="s">
        <v>27</v>
      </c>
      <c r="R3207" t="s">
        <v>24</v>
      </c>
    </row>
    <row r="3208" spans="1:18" x14ac:dyDescent="0.2">
      <c r="A3208">
        <v>3207</v>
      </c>
      <c r="B3208">
        <v>36</v>
      </c>
      <c r="C3208" t="str" cm="1">
        <f t="array" ref="C3208">_xlfn.IFS(B3208&lt;18, "Under 18", B3208&lt;=24, "18-24", B3208&lt;=34, "25-34", B3208&lt;=44, "35-44", B3208&lt;=54, "45-54", B3208&gt;=55, "55 and Over")</f>
        <v>35-44</v>
      </c>
      <c r="D3208" t="s">
        <v>29</v>
      </c>
      <c r="E3208">
        <v>177</v>
      </c>
      <c r="F3208">
        <v>111</v>
      </c>
      <c r="G3208" t="s">
        <v>30</v>
      </c>
      <c r="H3208">
        <v>49</v>
      </c>
      <c r="I3208">
        <v>250</v>
      </c>
      <c r="J3208">
        <v>94</v>
      </c>
      <c r="K3208">
        <v>1823</v>
      </c>
      <c r="L3208">
        <v>5.94</v>
      </c>
      <c r="M3208" t="s">
        <v>31</v>
      </c>
      <c r="N3208">
        <v>7.6</v>
      </c>
      <c r="O3208">
        <v>2688</v>
      </c>
      <c r="P3208">
        <v>80</v>
      </c>
      <c r="Q3208" t="s">
        <v>23</v>
      </c>
      <c r="R3208" t="s">
        <v>28</v>
      </c>
    </row>
    <row r="3209" spans="1:18" x14ac:dyDescent="0.2">
      <c r="A3209">
        <v>3208</v>
      </c>
      <c r="B3209">
        <v>49</v>
      </c>
      <c r="C3209" t="str" cm="1">
        <f t="array" ref="C3209">_xlfn.IFS(B3209&lt;18, "Under 18", B3209&lt;=24, "18-24", B3209&lt;=34, "25-34", B3209&lt;=44, "35-44", B3209&lt;=54, "45-54", B3209&gt;=55, "55 and Over")</f>
        <v>45-54</v>
      </c>
      <c r="D3209" t="s">
        <v>25</v>
      </c>
      <c r="E3209">
        <v>161</v>
      </c>
      <c r="F3209">
        <v>109</v>
      </c>
      <c r="G3209" t="s">
        <v>21</v>
      </c>
      <c r="H3209">
        <v>68</v>
      </c>
      <c r="I3209">
        <v>611</v>
      </c>
      <c r="J3209">
        <v>179</v>
      </c>
      <c r="K3209">
        <v>16353</v>
      </c>
      <c r="L3209">
        <v>7.75</v>
      </c>
      <c r="M3209" t="s">
        <v>22</v>
      </c>
      <c r="N3209">
        <v>9.3000000000000007</v>
      </c>
      <c r="O3209">
        <v>3254</v>
      </c>
      <c r="P3209">
        <v>51</v>
      </c>
      <c r="Q3209" t="s">
        <v>23</v>
      </c>
      <c r="R3209" t="s">
        <v>28</v>
      </c>
    </row>
    <row r="3210" spans="1:18" x14ac:dyDescent="0.2">
      <c r="A3210">
        <v>3209</v>
      </c>
      <c r="B3210">
        <v>50</v>
      </c>
      <c r="C3210" t="str" cm="1">
        <f t="array" ref="C3210">_xlfn.IFS(B3210&lt;18, "Under 18", B3210&lt;=24, "18-24", B3210&lt;=34, "25-34", B3210&lt;=44, "35-44", B3210&lt;=54, "45-54", B3210&gt;=55, "55 and Over")</f>
        <v>45-54</v>
      </c>
      <c r="D3210" t="s">
        <v>20</v>
      </c>
      <c r="E3210">
        <v>180</v>
      </c>
      <c r="F3210">
        <v>59</v>
      </c>
      <c r="G3210" t="s">
        <v>30</v>
      </c>
      <c r="H3210">
        <v>42</v>
      </c>
      <c r="I3210">
        <v>798</v>
      </c>
      <c r="J3210">
        <v>105</v>
      </c>
      <c r="K3210">
        <v>8372</v>
      </c>
      <c r="L3210">
        <v>9.8699999999999992</v>
      </c>
      <c r="M3210" t="s">
        <v>36</v>
      </c>
      <c r="N3210">
        <v>8</v>
      </c>
      <c r="O3210">
        <v>2604</v>
      </c>
      <c r="P3210">
        <v>70</v>
      </c>
      <c r="Q3210" t="s">
        <v>27</v>
      </c>
      <c r="R3210" t="s">
        <v>32</v>
      </c>
    </row>
    <row r="3211" spans="1:18" x14ac:dyDescent="0.2">
      <c r="A3211">
        <v>3210</v>
      </c>
      <c r="B3211">
        <v>18</v>
      </c>
      <c r="C3211" t="str" cm="1">
        <f t="array" ref="C3211">_xlfn.IFS(B3211&lt;18, "Under 18", B3211&lt;=24, "18-24", B3211&lt;=34, "25-34", B3211&lt;=44, "35-44", B3211&lt;=54, "45-54", B3211&gt;=55, "55 and Over")</f>
        <v>18-24</v>
      </c>
      <c r="D3211" t="s">
        <v>20</v>
      </c>
      <c r="E3211">
        <v>176</v>
      </c>
      <c r="F3211">
        <v>50</v>
      </c>
      <c r="G3211" t="s">
        <v>33</v>
      </c>
      <c r="H3211">
        <v>57</v>
      </c>
      <c r="I3211">
        <v>117</v>
      </c>
      <c r="J3211">
        <v>139</v>
      </c>
      <c r="K3211">
        <v>14630</v>
      </c>
      <c r="L3211">
        <v>3.91</v>
      </c>
      <c r="M3211" t="s">
        <v>36</v>
      </c>
      <c r="N3211">
        <v>7.6</v>
      </c>
      <c r="O3211">
        <v>2505</v>
      </c>
      <c r="P3211">
        <v>63</v>
      </c>
      <c r="Q3211" t="s">
        <v>34</v>
      </c>
      <c r="R3211" t="s">
        <v>28</v>
      </c>
    </row>
    <row r="3212" spans="1:18" x14ac:dyDescent="0.2">
      <c r="A3212">
        <v>3211</v>
      </c>
      <c r="B3212">
        <v>25</v>
      </c>
      <c r="C3212" t="str" cm="1">
        <f t="array" ref="C3212">_xlfn.IFS(B3212&lt;18, "Under 18", B3212&lt;=24, "18-24", B3212&lt;=34, "25-34", B3212&lt;=44, "35-44", B3212&lt;=54, "45-54", B3212&gt;=55, "55 and Over")</f>
        <v>25-34</v>
      </c>
      <c r="D3212" t="s">
        <v>20</v>
      </c>
      <c r="E3212">
        <v>162</v>
      </c>
      <c r="F3212">
        <v>80</v>
      </c>
      <c r="G3212" t="s">
        <v>35</v>
      </c>
      <c r="H3212">
        <v>114</v>
      </c>
      <c r="I3212">
        <v>424</v>
      </c>
      <c r="J3212">
        <v>96</v>
      </c>
      <c r="K3212">
        <v>11226</v>
      </c>
      <c r="L3212">
        <v>12.37</v>
      </c>
      <c r="M3212" t="s">
        <v>22</v>
      </c>
      <c r="N3212">
        <v>9.1</v>
      </c>
      <c r="O3212">
        <v>3562</v>
      </c>
      <c r="P3212">
        <v>81</v>
      </c>
      <c r="Q3212" t="s">
        <v>32</v>
      </c>
      <c r="R3212" t="s">
        <v>28</v>
      </c>
    </row>
    <row r="3213" spans="1:18" x14ac:dyDescent="0.2">
      <c r="A3213">
        <v>3212</v>
      </c>
      <c r="B3213">
        <v>54</v>
      </c>
      <c r="C3213" t="str" cm="1">
        <f t="array" ref="C3213">_xlfn.IFS(B3213&lt;18, "Under 18", B3213&lt;=24, "18-24", B3213&lt;=34, "25-34", B3213&lt;=44, "35-44", B3213&lt;=54, "45-54", B3213&gt;=55, "55 and Over")</f>
        <v>45-54</v>
      </c>
      <c r="D3213" t="s">
        <v>25</v>
      </c>
      <c r="E3213">
        <v>197</v>
      </c>
      <c r="F3213">
        <v>86</v>
      </c>
      <c r="G3213" t="s">
        <v>37</v>
      </c>
      <c r="H3213">
        <v>57</v>
      </c>
      <c r="I3213">
        <v>713</v>
      </c>
      <c r="J3213">
        <v>108</v>
      </c>
      <c r="K3213">
        <v>17362</v>
      </c>
      <c r="L3213">
        <v>13.26</v>
      </c>
      <c r="M3213" t="s">
        <v>31</v>
      </c>
      <c r="N3213">
        <v>9.8000000000000007</v>
      </c>
      <c r="O3213">
        <v>1838</v>
      </c>
      <c r="P3213">
        <v>82</v>
      </c>
      <c r="Q3213" t="s">
        <v>32</v>
      </c>
      <c r="R3213" t="s">
        <v>24</v>
      </c>
    </row>
    <row r="3214" spans="1:18" x14ac:dyDescent="0.2">
      <c r="A3214">
        <v>3213</v>
      </c>
      <c r="B3214">
        <v>48</v>
      </c>
      <c r="C3214" t="str" cm="1">
        <f t="array" ref="C3214">_xlfn.IFS(B3214&lt;18, "Under 18", B3214&lt;=24, "18-24", B3214&lt;=34, "25-34", B3214&lt;=44, "35-44", B3214&lt;=54, "45-54", B3214&gt;=55, "55 and Over")</f>
        <v>45-54</v>
      </c>
      <c r="D3214" t="s">
        <v>29</v>
      </c>
      <c r="E3214">
        <v>193</v>
      </c>
      <c r="F3214">
        <v>56</v>
      </c>
      <c r="G3214" t="s">
        <v>37</v>
      </c>
      <c r="H3214">
        <v>61</v>
      </c>
      <c r="I3214">
        <v>922</v>
      </c>
      <c r="J3214">
        <v>110</v>
      </c>
      <c r="K3214">
        <v>13945</v>
      </c>
      <c r="L3214">
        <v>8.48</v>
      </c>
      <c r="M3214" t="s">
        <v>31</v>
      </c>
      <c r="N3214">
        <v>5.4</v>
      </c>
      <c r="O3214">
        <v>2407</v>
      </c>
      <c r="P3214">
        <v>74</v>
      </c>
      <c r="Q3214" t="s">
        <v>27</v>
      </c>
      <c r="R3214" t="s">
        <v>24</v>
      </c>
    </row>
    <row r="3215" spans="1:18" x14ac:dyDescent="0.2">
      <c r="A3215">
        <v>3214</v>
      </c>
      <c r="B3215">
        <v>42</v>
      </c>
      <c r="C3215" t="str" cm="1">
        <f t="array" ref="C3215">_xlfn.IFS(B3215&lt;18, "Under 18", B3215&lt;=24, "18-24", B3215&lt;=34, "25-34", B3215&lt;=44, "35-44", B3215&lt;=54, "45-54", B3215&gt;=55, "55 and Over")</f>
        <v>35-44</v>
      </c>
      <c r="D3215" t="s">
        <v>29</v>
      </c>
      <c r="E3215">
        <v>191</v>
      </c>
      <c r="F3215">
        <v>113</v>
      </c>
      <c r="G3215" t="s">
        <v>35</v>
      </c>
      <c r="H3215">
        <v>89</v>
      </c>
      <c r="I3215">
        <v>313</v>
      </c>
      <c r="J3215">
        <v>156</v>
      </c>
      <c r="K3215">
        <v>12677</v>
      </c>
      <c r="L3215">
        <v>13.21</v>
      </c>
      <c r="M3215" t="s">
        <v>31</v>
      </c>
      <c r="N3215">
        <v>5.6</v>
      </c>
      <c r="O3215">
        <v>1718</v>
      </c>
      <c r="P3215">
        <v>72</v>
      </c>
      <c r="Q3215" t="s">
        <v>27</v>
      </c>
      <c r="R3215" t="s">
        <v>28</v>
      </c>
    </row>
    <row r="3216" spans="1:18" x14ac:dyDescent="0.2">
      <c r="A3216">
        <v>3215</v>
      </c>
      <c r="B3216">
        <v>44</v>
      </c>
      <c r="C3216" t="str" cm="1">
        <f t="array" ref="C3216">_xlfn.IFS(B3216&lt;18, "Under 18", B3216&lt;=24, "18-24", B3216&lt;=34, "25-34", B3216&lt;=44, "35-44", B3216&lt;=54, "45-54", B3216&gt;=55, "55 and Over")</f>
        <v>35-44</v>
      </c>
      <c r="D3216" t="s">
        <v>25</v>
      </c>
      <c r="E3216">
        <v>157</v>
      </c>
      <c r="F3216">
        <v>119</v>
      </c>
      <c r="G3216" t="s">
        <v>26</v>
      </c>
      <c r="H3216">
        <v>58</v>
      </c>
      <c r="I3216">
        <v>928</v>
      </c>
      <c r="J3216">
        <v>94</v>
      </c>
      <c r="K3216">
        <v>6129</v>
      </c>
      <c r="L3216">
        <v>8.9700000000000006</v>
      </c>
      <c r="M3216" t="s">
        <v>22</v>
      </c>
      <c r="N3216">
        <v>8.4</v>
      </c>
      <c r="O3216">
        <v>3211</v>
      </c>
      <c r="P3216">
        <v>76</v>
      </c>
      <c r="Q3216" t="s">
        <v>23</v>
      </c>
      <c r="R3216" t="s">
        <v>32</v>
      </c>
    </row>
    <row r="3217" spans="1:18" x14ac:dyDescent="0.2">
      <c r="A3217">
        <v>3216</v>
      </c>
      <c r="B3217">
        <v>22</v>
      </c>
      <c r="C3217" t="str" cm="1">
        <f t="array" ref="C3217">_xlfn.IFS(B3217&lt;18, "Under 18", B3217&lt;=24, "18-24", B3217&lt;=34, "25-34", B3217&lt;=44, "35-44", B3217&lt;=54, "45-54", B3217&gt;=55, "55 and Over")</f>
        <v>18-24</v>
      </c>
      <c r="D3217" t="s">
        <v>20</v>
      </c>
      <c r="E3217">
        <v>174</v>
      </c>
      <c r="F3217">
        <v>59</v>
      </c>
      <c r="G3217" t="s">
        <v>37</v>
      </c>
      <c r="H3217">
        <v>34</v>
      </c>
      <c r="I3217">
        <v>831</v>
      </c>
      <c r="J3217">
        <v>93</v>
      </c>
      <c r="K3217">
        <v>18997</v>
      </c>
      <c r="L3217">
        <v>10.47</v>
      </c>
      <c r="M3217" t="s">
        <v>22</v>
      </c>
      <c r="N3217">
        <v>7.1</v>
      </c>
      <c r="O3217">
        <v>3568</v>
      </c>
      <c r="P3217">
        <v>61</v>
      </c>
      <c r="Q3217" t="s">
        <v>32</v>
      </c>
      <c r="R3217" t="s">
        <v>32</v>
      </c>
    </row>
    <row r="3218" spans="1:18" x14ac:dyDescent="0.2">
      <c r="A3218">
        <v>3217</v>
      </c>
      <c r="B3218">
        <v>42</v>
      </c>
      <c r="C3218" t="str" cm="1">
        <f t="array" ref="C3218">_xlfn.IFS(B3218&lt;18, "Under 18", B3218&lt;=24, "18-24", B3218&lt;=34, "25-34", B3218&lt;=44, "35-44", B3218&lt;=54, "45-54", B3218&gt;=55, "55 and Over")</f>
        <v>35-44</v>
      </c>
      <c r="D3218" t="s">
        <v>25</v>
      </c>
      <c r="E3218">
        <v>190</v>
      </c>
      <c r="F3218">
        <v>103</v>
      </c>
      <c r="G3218" t="s">
        <v>37</v>
      </c>
      <c r="H3218">
        <v>65</v>
      </c>
      <c r="I3218">
        <v>509</v>
      </c>
      <c r="J3218">
        <v>84</v>
      </c>
      <c r="K3218">
        <v>2371</v>
      </c>
      <c r="L3218">
        <v>13.19</v>
      </c>
      <c r="M3218" t="s">
        <v>31</v>
      </c>
      <c r="N3218">
        <v>5.7</v>
      </c>
      <c r="O3218">
        <v>2929</v>
      </c>
      <c r="P3218">
        <v>61</v>
      </c>
      <c r="Q3218" t="s">
        <v>34</v>
      </c>
      <c r="R3218" t="s">
        <v>24</v>
      </c>
    </row>
    <row r="3219" spans="1:18" x14ac:dyDescent="0.2">
      <c r="A3219">
        <v>3218</v>
      </c>
      <c r="B3219">
        <v>48</v>
      </c>
      <c r="C3219" t="str" cm="1">
        <f t="array" ref="C3219">_xlfn.IFS(B3219&lt;18, "Under 18", B3219&lt;=24, "18-24", B3219&lt;=34, "25-34", B3219&lt;=44, "35-44", B3219&lt;=54, "45-54", B3219&gt;=55, "55 and Over")</f>
        <v>45-54</v>
      </c>
      <c r="D3219" t="s">
        <v>29</v>
      </c>
      <c r="E3219">
        <v>156</v>
      </c>
      <c r="F3219">
        <v>107</v>
      </c>
      <c r="G3219" t="s">
        <v>21</v>
      </c>
      <c r="H3219">
        <v>15</v>
      </c>
      <c r="I3219">
        <v>668</v>
      </c>
      <c r="J3219">
        <v>154</v>
      </c>
      <c r="K3219">
        <v>18967</v>
      </c>
      <c r="L3219">
        <v>10.56</v>
      </c>
      <c r="M3219" t="s">
        <v>31</v>
      </c>
      <c r="N3219">
        <v>8.6</v>
      </c>
      <c r="O3219">
        <v>2075</v>
      </c>
      <c r="P3219">
        <v>58</v>
      </c>
      <c r="Q3219" t="s">
        <v>23</v>
      </c>
      <c r="R3219" t="s">
        <v>28</v>
      </c>
    </row>
    <row r="3220" spans="1:18" x14ac:dyDescent="0.2">
      <c r="A3220">
        <v>3219</v>
      </c>
      <c r="B3220">
        <v>56</v>
      </c>
      <c r="C3220" t="str" cm="1">
        <f t="array" ref="C3220">_xlfn.IFS(B3220&lt;18, "Under 18", B3220&lt;=24, "18-24", B3220&lt;=34, "25-34", B3220&lt;=44, "35-44", B3220&lt;=54, "45-54", B3220&gt;=55, "55 and Over")</f>
        <v>55 and Over</v>
      </c>
      <c r="D3220" t="s">
        <v>25</v>
      </c>
      <c r="E3220">
        <v>169</v>
      </c>
      <c r="F3220">
        <v>117</v>
      </c>
      <c r="G3220" t="s">
        <v>37</v>
      </c>
      <c r="H3220">
        <v>41</v>
      </c>
      <c r="I3220">
        <v>973</v>
      </c>
      <c r="J3220">
        <v>97</v>
      </c>
      <c r="K3220">
        <v>14584</v>
      </c>
      <c r="L3220">
        <v>5.83</v>
      </c>
      <c r="M3220" t="s">
        <v>36</v>
      </c>
      <c r="N3220">
        <v>6</v>
      </c>
      <c r="O3220">
        <v>3602</v>
      </c>
      <c r="P3220">
        <v>68</v>
      </c>
      <c r="Q3220" t="s">
        <v>27</v>
      </c>
      <c r="R3220" t="s">
        <v>24</v>
      </c>
    </row>
    <row r="3221" spans="1:18" x14ac:dyDescent="0.2">
      <c r="A3221">
        <v>3220</v>
      </c>
      <c r="B3221">
        <v>24</v>
      </c>
      <c r="C3221" t="str" cm="1">
        <f t="array" ref="C3221">_xlfn.IFS(B3221&lt;18, "Under 18", B3221&lt;=24, "18-24", B3221&lt;=34, "25-34", B3221&lt;=44, "35-44", B3221&lt;=54, "45-54", B3221&gt;=55, "55 and Over")</f>
        <v>18-24</v>
      </c>
      <c r="D3221" t="s">
        <v>25</v>
      </c>
      <c r="E3221">
        <v>174</v>
      </c>
      <c r="F3221">
        <v>113</v>
      </c>
      <c r="G3221" t="s">
        <v>30</v>
      </c>
      <c r="H3221">
        <v>95</v>
      </c>
      <c r="I3221">
        <v>619</v>
      </c>
      <c r="J3221">
        <v>156</v>
      </c>
      <c r="K3221">
        <v>10109</v>
      </c>
      <c r="L3221">
        <v>8.49</v>
      </c>
      <c r="M3221" t="s">
        <v>36</v>
      </c>
      <c r="N3221">
        <v>5.4</v>
      </c>
      <c r="O3221">
        <v>3385</v>
      </c>
      <c r="P3221">
        <v>78</v>
      </c>
      <c r="Q3221" t="s">
        <v>34</v>
      </c>
      <c r="R3221" t="s">
        <v>28</v>
      </c>
    </row>
    <row r="3222" spans="1:18" x14ac:dyDescent="0.2">
      <c r="A3222">
        <v>3221</v>
      </c>
      <c r="B3222">
        <v>51</v>
      </c>
      <c r="C3222" t="str" cm="1">
        <f t="array" ref="C3222">_xlfn.IFS(B3222&lt;18, "Under 18", B3222&lt;=24, "18-24", B3222&lt;=34, "25-34", B3222&lt;=44, "35-44", B3222&lt;=54, "45-54", B3222&gt;=55, "55 and Over")</f>
        <v>45-54</v>
      </c>
      <c r="D3222" t="s">
        <v>25</v>
      </c>
      <c r="E3222">
        <v>197</v>
      </c>
      <c r="F3222">
        <v>65</v>
      </c>
      <c r="G3222" t="s">
        <v>21</v>
      </c>
      <c r="H3222">
        <v>66</v>
      </c>
      <c r="I3222">
        <v>388</v>
      </c>
      <c r="J3222">
        <v>109</v>
      </c>
      <c r="K3222">
        <v>8481</v>
      </c>
      <c r="L3222">
        <v>1.73</v>
      </c>
      <c r="M3222" t="s">
        <v>31</v>
      </c>
      <c r="N3222">
        <v>5.4</v>
      </c>
      <c r="O3222">
        <v>2346</v>
      </c>
      <c r="P3222">
        <v>60</v>
      </c>
      <c r="Q3222" t="s">
        <v>27</v>
      </c>
      <c r="R3222" t="s">
        <v>28</v>
      </c>
    </row>
    <row r="3223" spans="1:18" x14ac:dyDescent="0.2">
      <c r="A3223">
        <v>3222</v>
      </c>
      <c r="B3223">
        <v>59</v>
      </c>
      <c r="C3223" t="str" cm="1">
        <f t="array" ref="C3223">_xlfn.IFS(B3223&lt;18, "Under 18", B3223&lt;=24, "18-24", B3223&lt;=34, "25-34", B3223&lt;=44, "35-44", B3223&lt;=54, "45-54", B3223&gt;=55, "55 and Over")</f>
        <v>55 and Over</v>
      </c>
      <c r="D3223" t="s">
        <v>25</v>
      </c>
      <c r="E3223">
        <v>199</v>
      </c>
      <c r="F3223">
        <v>83</v>
      </c>
      <c r="G3223" t="s">
        <v>33</v>
      </c>
      <c r="H3223">
        <v>95</v>
      </c>
      <c r="I3223">
        <v>348</v>
      </c>
      <c r="J3223">
        <v>126</v>
      </c>
      <c r="K3223">
        <v>12801</v>
      </c>
      <c r="L3223">
        <v>7.7</v>
      </c>
      <c r="M3223" t="s">
        <v>36</v>
      </c>
      <c r="N3223">
        <v>9.1</v>
      </c>
      <c r="O3223">
        <v>2142</v>
      </c>
      <c r="P3223">
        <v>66</v>
      </c>
      <c r="Q3223" t="s">
        <v>27</v>
      </c>
      <c r="R3223" t="s">
        <v>32</v>
      </c>
    </row>
    <row r="3224" spans="1:18" x14ac:dyDescent="0.2">
      <c r="A3224">
        <v>3223</v>
      </c>
      <c r="B3224">
        <v>38</v>
      </c>
      <c r="C3224" t="str" cm="1">
        <f t="array" ref="C3224">_xlfn.IFS(B3224&lt;18, "Under 18", B3224&lt;=24, "18-24", B3224&lt;=34, "25-34", B3224&lt;=44, "35-44", B3224&lt;=54, "45-54", B3224&gt;=55, "55 and Over")</f>
        <v>35-44</v>
      </c>
      <c r="D3224" t="s">
        <v>25</v>
      </c>
      <c r="E3224">
        <v>182</v>
      </c>
      <c r="F3224">
        <v>80</v>
      </c>
      <c r="G3224" t="s">
        <v>26</v>
      </c>
      <c r="H3224">
        <v>91</v>
      </c>
      <c r="I3224">
        <v>406</v>
      </c>
      <c r="J3224">
        <v>106</v>
      </c>
      <c r="K3224">
        <v>6743</v>
      </c>
      <c r="L3224">
        <v>12.25</v>
      </c>
      <c r="M3224" t="s">
        <v>22</v>
      </c>
      <c r="N3224">
        <v>7.4</v>
      </c>
      <c r="O3224">
        <v>2739</v>
      </c>
      <c r="P3224">
        <v>88</v>
      </c>
      <c r="Q3224" t="s">
        <v>32</v>
      </c>
      <c r="R3224" t="s">
        <v>24</v>
      </c>
    </row>
    <row r="3225" spans="1:18" x14ac:dyDescent="0.2">
      <c r="A3225">
        <v>3224</v>
      </c>
      <c r="B3225">
        <v>39</v>
      </c>
      <c r="C3225" t="str" cm="1">
        <f t="array" ref="C3225">_xlfn.IFS(B3225&lt;18, "Under 18", B3225&lt;=24, "18-24", B3225&lt;=34, "25-34", B3225&lt;=44, "35-44", B3225&lt;=54, "45-54", B3225&gt;=55, "55 and Over")</f>
        <v>35-44</v>
      </c>
      <c r="D3225" t="s">
        <v>20</v>
      </c>
      <c r="E3225">
        <v>189</v>
      </c>
      <c r="F3225">
        <v>110</v>
      </c>
      <c r="G3225" t="s">
        <v>26</v>
      </c>
      <c r="H3225">
        <v>60</v>
      </c>
      <c r="I3225">
        <v>168</v>
      </c>
      <c r="J3225">
        <v>84</v>
      </c>
      <c r="K3225">
        <v>19803</v>
      </c>
      <c r="L3225">
        <v>5.97</v>
      </c>
      <c r="M3225" t="s">
        <v>31</v>
      </c>
      <c r="N3225">
        <v>8.1</v>
      </c>
      <c r="O3225">
        <v>1905</v>
      </c>
      <c r="P3225">
        <v>68</v>
      </c>
      <c r="Q3225" t="s">
        <v>27</v>
      </c>
      <c r="R3225" t="s">
        <v>24</v>
      </c>
    </row>
    <row r="3226" spans="1:18" x14ac:dyDescent="0.2">
      <c r="A3226">
        <v>3225</v>
      </c>
      <c r="B3226">
        <v>24</v>
      </c>
      <c r="C3226" t="str" cm="1">
        <f t="array" ref="C3226">_xlfn.IFS(B3226&lt;18, "Under 18", B3226&lt;=24, "18-24", B3226&lt;=34, "25-34", B3226&lt;=44, "35-44", B3226&lt;=54, "45-54", B3226&gt;=55, "55 and Over")</f>
        <v>18-24</v>
      </c>
      <c r="D3226" t="s">
        <v>29</v>
      </c>
      <c r="E3226">
        <v>151</v>
      </c>
      <c r="F3226">
        <v>79</v>
      </c>
      <c r="G3226" t="s">
        <v>26</v>
      </c>
      <c r="H3226">
        <v>40</v>
      </c>
      <c r="I3226">
        <v>955</v>
      </c>
      <c r="J3226">
        <v>129</v>
      </c>
      <c r="K3226">
        <v>9426</v>
      </c>
      <c r="L3226">
        <v>5.05</v>
      </c>
      <c r="M3226" t="s">
        <v>36</v>
      </c>
      <c r="N3226">
        <v>6</v>
      </c>
      <c r="O3226">
        <v>3180</v>
      </c>
      <c r="P3226">
        <v>67</v>
      </c>
      <c r="Q3226" t="s">
        <v>34</v>
      </c>
      <c r="R3226" t="s">
        <v>28</v>
      </c>
    </row>
    <row r="3227" spans="1:18" x14ac:dyDescent="0.2">
      <c r="A3227">
        <v>3226</v>
      </c>
      <c r="B3227">
        <v>31</v>
      </c>
      <c r="C3227" t="str" cm="1">
        <f t="array" ref="C3227">_xlfn.IFS(B3227&lt;18, "Under 18", B3227&lt;=24, "18-24", B3227&lt;=34, "25-34", B3227&lt;=44, "35-44", B3227&lt;=54, "45-54", B3227&gt;=55, "55 and Over")</f>
        <v>25-34</v>
      </c>
      <c r="D3227" t="s">
        <v>25</v>
      </c>
      <c r="E3227">
        <v>183</v>
      </c>
      <c r="F3227">
        <v>103</v>
      </c>
      <c r="G3227" t="s">
        <v>30</v>
      </c>
      <c r="H3227">
        <v>14</v>
      </c>
      <c r="I3227">
        <v>534</v>
      </c>
      <c r="J3227">
        <v>113</v>
      </c>
      <c r="K3227">
        <v>7491</v>
      </c>
      <c r="L3227">
        <v>1.37</v>
      </c>
      <c r="M3227" t="s">
        <v>36</v>
      </c>
      <c r="N3227">
        <v>4.5999999999999996</v>
      </c>
      <c r="O3227">
        <v>2441</v>
      </c>
      <c r="P3227">
        <v>84</v>
      </c>
      <c r="Q3227" t="s">
        <v>34</v>
      </c>
      <c r="R3227" t="s">
        <v>28</v>
      </c>
    </row>
    <row r="3228" spans="1:18" x14ac:dyDescent="0.2">
      <c r="A3228">
        <v>3227</v>
      </c>
      <c r="B3228">
        <v>59</v>
      </c>
      <c r="C3228" t="str" cm="1">
        <f t="array" ref="C3228">_xlfn.IFS(B3228&lt;18, "Under 18", B3228&lt;=24, "18-24", B3228&lt;=34, "25-34", B3228&lt;=44, "35-44", B3228&lt;=54, "45-54", B3228&gt;=55, "55 and Over")</f>
        <v>55 and Over</v>
      </c>
      <c r="D3228" t="s">
        <v>29</v>
      </c>
      <c r="E3228">
        <v>175</v>
      </c>
      <c r="F3228">
        <v>68</v>
      </c>
      <c r="G3228" t="s">
        <v>37</v>
      </c>
      <c r="H3228">
        <v>18</v>
      </c>
      <c r="I3228">
        <v>460</v>
      </c>
      <c r="J3228">
        <v>111</v>
      </c>
      <c r="K3228">
        <v>16776</v>
      </c>
      <c r="L3228">
        <v>7.46</v>
      </c>
      <c r="M3228" t="s">
        <v>36</v>
      </c>
      <c r="N3228">
        <v>8.8000000000000007</v>
      </c>
      <c r="O3228">
        <v>1981</v>
      </c>
      <c r="P3228">
        <v>89</v>
      </c>
      <c r="Q3228" t="s">
        <v>32</v>
      </c>
      <c r="R3228" t="s">
        <v>32</v>
      </c>
    </row>
    <row r="3229" spans="1:18" x14ac:dyDescent="0.2">
      <c r="A3229">
        <v>3228</v>
      </c>
      <c r="B3229">
        <v>49</v>
      </c>
      <c r="C3229" t="str" cm="1">
        <f t="array" ref="C3229">_xlfn.IFS(B3229&lt;18, "Under 18", B3229&lt;=24, "18-24", B3229&lt;=34, "25-34", B3229&lt;=44, "35-44", B3229&lt;=54, "45-54", B3229&gt;=55, "55 and Over")</f>
        <v>45-54</v>
      </c>
      <c r="D3229" t="s">
        <v>25</v>
      </c>
      <c r="E3229">
        <v>159</v>
      </c>
      <c r="F3229">
        <v>61</v>
      </c>
      <c r="G3229" t="s">
        <v>35</v>
      </c>
      <c r="H3229">
        <v>25</v>
      </c>
      <c r="I3229">
        <v>113</v>
      </c>
      <c r="J3229">
        <v>139</v>
      </c>
      <c r="K3229">
        <v>6414</v>
      </c>
      <c r="L3229">
        <v>10.23</v>
      </c>
      <c r="M3229" t="s">
        <v>36</v>
      </c>
      <c r="N3229">
        <v>8.1</v>
      </c>
      <c r="O3229">
        <v>2296</v>
      </c>
      <c r="P3229">
        <v>58</v>
      </c>
      <c r="Q3229" t="s">
        <v>32</v>
      </c>
      <c r="R3229" t="s">
        <v>32</v>
      </c>
    </row>
    <row r="3230" spans="1:18" x14ac:dyDescent="0.2">
      <c r="A3230">
        <v>3229</v>
      </c>
      <c r="B3230">
        <v>47</v>
      </c>
      <c r="C3230" t="str" cm="1">
        <f t="array" ref="C3230">_xlfn.IFS(B3230&lt;18, "Under 18", B3230&lt;=24, "18-24", B3230&lt;=34, "25-34", B3230&lt;=44, "35-44", B3230&lt;=54, "45-54", B3230&gt;=55, "55 and Over")</f>
        <v>45-54</v>
      </c>
      <c r="D3230" t="s">
        <v>25</v>
      </c>
      <c r="E3230">
        <v>160</v>
      </c>
      <c r="F3230">
        <v>78</v>
      </c>
      <c r="G3230" t="s">
        <v>37</v>
      </c>
      <c r="H3230">
        <v>11</v>
      </c>
      <c r="I3230">
        <v>608</v>
      </c>
      <c r="J3230">
        <v>146</v>
      </c>
      <c r="K3230">
        <v>15573</v>
      </c>
      <c r="L3230">
        <v>6.13</v>
      </c>
      <c r="M3230" t="s">
        <v>36</v>
      </c>
      <c r="N3230">
        <v>9.8000000000000007</v>
      </c>
      <c r="O3230">
        <v>1614</v>
      </c>
      <c r="P3230">
        <v>54</v>
      </c>
      <c r="Q3230" t="s">
        <v>32</v>
      </c>
      <c r="R3230" t="s">
        <v>24</v>
      </c>
    </row>
    <row r="3231" spans="1:18" x14ac:dyDescent="0.2">
      <c r="A3231">
        <v>3230</v>
      </c>
      <c r="B3231">
        <v>18</v>
      </c>
      <c r="C3231" t="str" cm="1">
        <f t="array" ref="C3231">_xlfn.IFS(B3231&lt;18, "Under 18", B3231&lt;=24, "18-24", B3231&lt;=34, "25-34", B3231&lt;=44, "35-44", B3231&lt;=54, "45-54", B3231&gt;=55, "55 and Over")</f>
        <v>18-24</v>
      </c>
      <c r="D3231" t="s">
        <v>25</v>
      </c>
      <c r="E3231">
        <v>165</v>
      </c>
      <c r="F3231">
        <v>103</v>
      </c>
      <c r="G3231" t="s">
        <v>33</v>
      </c>
      <c r="H3231">
        <v>57</v>
      </c>
      <c r="I3231">
        <v>984</v>
      </c>
      <c r="J3231">
        <v>152</v>
      </c>
      <c r="K3231">
        <v>18866</v>
      </c>
      <c r="L3231">
        <v>5.79</v>
      </c>
      <c r="M3231" t="s">
        <v>31</v>
      </c>
      <c r="N3231">
        <v>6.3</v>
      </c>
      <c r="O3231">
        <v>3052</v>
      </c>
      <c r="P3231">
        <v>73</v>
      </c>
      <c r="Q3231" t="s">
        <v>27</v>
      </c>
      <c r="R3231" t="s">
        <v>32</v>
      </c>
    </row>
    <row r="3232" spans="1:18" x14ac:dyDescent="0.2">
      <c r="A3232">
        <v>3231</v>
      </c>
      <c r="B3232">
        <v>39</v>
      </c>
      <c r="C3232" t="str" cm="1">
        <f t="array" ref="C3232">_xlfn.IFS(B3232&lt;18, "Under 18", B3232&lt;=24, "18-24", B3232&lt;=34, "25-34", B3232&lt;=44, "35-44", B3232&lt;=54, "45-54", B3232&gt;=55, "55 and Over")</f>
        <v>35-44</v>
      </c>
      <c r="D3232" t="s">
        <v>20</v>
      </c>
      <c r="E3232">
        <v>153</v>
      </c>
      <c r="F3232">
        <v>62</v>
      </c>
      <c r="G3232" t="s">
        <v>26</v>
      </c>
      <c r="H3232">
        <v>35</v>
      </c>
      <c r="I3232">
        <v>164</v>
      </c>
      <c r="J3232">
        <v>165</v>
      </c>
      <c r="K3232">
        <v>12491</v>
      </c>
      <c r="L3232">
        <v>5.52</v>
      </c>
      <c r="M3232" t="s">
        <v>22</v>
      </c>
      <c r="N3232">
        <v>9.5</v>
      </c>
      <c r="O3232">
        <v>2600</v>
      </c>
      <c r="P3232">
        <v>72</v>
      </c>
      <c r="Q3232" t="s">
        <v>23</v>
      </c>
      <c r="R3232" t="s">
        <v>24</v>
      </c>
    </row>
    <row r="3233" spans="1:18" x14ac:dyDescent="0.2">
      <c r="A3233">
        <v>3232</v>
      </c>
      <c r="B3233">
        <v>44</v>
      </c>
      <c r="C3233" t="str" cm="1">
        <f t="array" ref="C3233">_xlfn.IFS(B3233&lt;18, "Under 18", B3233&lt;=24, "18-24", B3233&lt;=34, "25-34", B3233&lt;=44, "35-44", B3233&lt;=54, "45-54", B3233&gt;=55, "55 and Over")</f>
        <v>35-44</v>
      </c>
      <c r="D3233" t="s">
        <v>29</v>
      </c>
      <c r="E3233">
        <v>192</v>
      </c>
      <c r="F3233">
        <v>103</v>
      </c>
      <c r="G3233" t="s">
        <v>37</v>
      </c>
      <c r="H3233">
        <v>31</v>
      </c>
      <c r="I3233">
        <v>860</v>
      </c>
      <c r="J3233">
        <v>147</v>
      </c>
      <c r="K3233">
        <v>18665</v>
      </c>
      <c r="L3233">
        <v>9.85</v>
      </c>
      <c r="M3233" t="s">
        <v>22</v>
      </c>
      <c r="N3233">
        <v>9.5</v>
      </c>
      <c r="O3233">
        <v>3752</v>
      </c>
      <c r="P3233">
        <v>82</v>
      </c>
      <c r="Q3233" t="s">
        <v>23</v>
      </c>
      <c r="R3233" t="s">
        <v>32</v>
      </c>
    </row>
    <row r="3234" spans="1:18" x14ac:dyDescent="0.2">
      <c r="A3234">
        <v>3233</v>
      </c>
      <c r="B3234">
        <v>29</v>
      </c>
      <c r="C3234" t="str" cm="1">
        <f t="array" ref="C3234">_xlfn.IFS(B3234&lt;18, "Under 18", B3234&lt;=24, "18-24", B3234&lt;=34, "25-34", B3234&lt;=44, "35-44", B3234&lt;=54, "45-54", B3234&gt;=55, "55 and Over")</f>
        <v>25-34</v>
      </c>
      <c r="D3234" t="s">
        <v>20</v>
      </c>
      <c r="E3234">
        <v>161</v>
      </c>
      <c r="F3234">
        <v>105</v>
      </c>
      <c r="G3234" t="s">
        <v>30</v>
      </c>
      <c r="H3234">
        <v>61</v>
      </c>
      <c r="I3234">
        <v>556</v>
      </c>
      <c r="J3234">
        <v>146</v>
      </c>
      <c r="K3234">
        <v>18638</v>
      </c>
      <c r="L3234">
        <v>3.33</v>
      </c>
      <c r="M3234" t="s">
        <v>36</v>
      </c>
      <c r="N3234">
        <v>4.8</v>
      </c>
      <c r="O3234">
        <v>3929</v>
      </c>
      <c r="P3234">
        <v>52</v>
      </c>
      <c r="Q3234" t="s">
        <v>32</v>
      </c>
      <c r="R3234" t="s">
        <v>24</v>
      </c>
    </row>
    <row r="3235" spans="1:18" x14ac:dyDescent="0.2">
      <c r="A3235">
        <v>3234</v>
      </c>
      <c r="B3235">
        <v>33</v>
      </c>
      <c r="C3235" t="str" cm="1">
        <f t="array" ref="C3235">_xlfn.IFS(B3235&lt;18, "Under 18", B3235&lt;=24, "18-24", B3235&lt;=34, "25-34", B3235&lt;=44, "35-44", B3235&lt;=54, "45-54", B3235&gt;=55, "55 and Over")</f>
        <v>25-34</v>
      </c>
      <c r="D3235" t="s">
        <v>20</v>
      </c>
      <c r="E3235">
        <v>151</v>
      </c>
      <c r="F3235">
        <v>91</v>
      </c>
      <c r="G3235" t="s">
        <v>35</v>
      </c>
      <c r="H3235">
        <v>10</v>
      </c>
      <c r="I3235">
        <v>316</v>
      </c>
      <c r="J3235">
        <v>111</v>
      </c>
      <c r="K3235">
        <v>15736</v>
      </c>
      <c r="L3235">
        <v>4.74</v>
      </c>
      <c r="M3235" t="s">
        <v>31</v>
      </c>
      <c r="N3235">
        <v>9.6</v>
      </c>
      <c r="O3235">
        <v>1816</v>
      </c>
      <c r="P3235">
        <v>69</v>
      </c>
      <c r="Q3235" t="s">
        <v>32</v>
      </c>
      <c r="R3235" t="s">
        <v>24</v>
      </c>
    </row>
    <row r="3236" spans="1:18" x14ac:dyDescent="0.2">
      <c r="A3236">
        <v>3235</v>
      </c>
      <c r="B3236">
        <v>46</v>
      </c>
      <c r="C3236" t="str" cm="1">
        <f t="array" ref="C3236">_xlfn.IFS(B3236&lt;18, "Under 18", B3236&lt;=24, "18-24", B3236&lt;=34, "25-34", B3236&lt;=44, "35-44", B3236&lt;=54, "45-54", B3236&gt;=55, "55 and Over")</f>
        <v>45-54</v>
      </c>
      <c r="D3236" t="s">
        <v>29</v>
      </c>
      <c r="E3236">
        <v>162</v>
      </c>
      <c r="F3236">
        <v>99</v>
      </c>
      <c r="G3236" t="s">
        <v>35</v>
      </c>
      <c r="H3236">
        <v>73</v>
      </c>
      <c r="I3236">
        <v>100</v>
      </c>
      <c r="J3236">
        <v>111</v>
      </c>
      <c r="K3236">
        <v>13685</v>
      </c>
      <c r="L3236">
        <v>1.43</v>
      </c>
      <c r="M3236" t="s">
        <v>22</v>
      </c>
      <c r="N3236">
        <v>8.5</v>
      </c>
      <c r="O3236">
        <v>3639</v>
      </c>
      <c r="P3236">
        <v>82</v>
      </c>
      <c r="Q3236" t="s">
        <v>34</v>
      </c>
      <c r="R3236" t="s">
        <v>28</v>
      </c>
    </row>
    <row r="3237" spans="1:18" x14ac:dyDescent="0.2">
      <c r="A3237">
        <v>3236</v>
      </c>
      <c r="B3237">
        <v>33</v>
      </c>
      <c r="C3237" t="str" cm="1">
        <f t="array" ref="C3237">_xlfn.IFS(B3237&lt;18, "Under 18", B3237&lt;=24, "18-24", B3237&lt;=34, "25-34", B3237&lt;=44, "35-44", B3237&lt;=54, "45-54", B3237&gt;=55, "55 and Over")</f>
        <v>25-34</v>
      </c>
      <c r="D3237" t="s">
        <v>29</v>
      </c>
      <c r="E3237">
        <v>152</v>
      </c>
      <c r="F3237">
        <v>68</v>
      </c>
      <c r="G3237" t="s">
        <v>35</v>
      </c>
      <c r="H3237">
        <v>20</v>
      </c>
      <c r="I3237">
        <v>727</v>
      </c>
      <c r="J3237">
        <v>159</v>
      </c>
      <c r="K3237">
        <v>14001</v>
      </c>
      <c r="L3237">
        <v>2.12</v>
      </c>
      <c r="M3237" t="s">
        <v>22</v>
      </c>
      <c r="N3237">
        <v>5.8</v>
      </c>
      <c r="O3237">
        <v>2830</v>
      </c>
      <c r="P3237">
        <v>58</v>
      </c>
      <c r="Q3237" t="s">
        <v>23</v>
      </c>
      <c r="R3237" t="s">
        <v>24</v>
      </c>
    </row>
    <row r="3238" spans="1:18" x14ac:dyDescent="0.2">
      <c r="A3238">
        <v>3237</v>
      </c>
      <c r="B3238">
        <v>54</v>
      </c>
      <c r="C3238" t="str" cm="1">
        <f t="array" ref="C3238">_xlfn.IFS(B3238&lt;18, "Under 18", B3238&lt;=24, "18-24", B3238&lt;=34, "25-34", B3238&lt;=44, "35-44", B3238&lt;=54, "45-54", B3238&gt;=55, "55 and Over")</f>
        <v>45-54</v>
      </c>
      <c r="D3238" t="s">
        <v>29</v>
      </c>
      <c r="E3238">
        <v>153</v>
      </c>
      <c r="F3238">
        <v>110</v>
      </c>
      <c r="G3238" t="s">
        <v>30</v>
      </c>
      <c r="H3238">
        <v>11</v>
      </c>
      <c r="I3238">
        <v>228</v>
      </c>
      <c r="J3238">
        <v>129</v>
      </c>
      <c r="K3238">
        <v>1369</v>
      </c>
      <c r="L3238">
        <v>1.61</v>
      </c>
      <c r="M3238" t="s">
        <v>22</v>
      </c>
      <c r="N3238">
        <v>7.8</v>
      </c>
      <c r="O3238">
        <v>2732</v>
      </c>
      <c r="P3238">
        <v>71</v>
      </c>
      <c r="Q3238" t="s">
        <v>27</v>
      </c>
      <c r="R3238" t="s">
        <v>32</v>
      </c>
    </row>
    <row r="3239" spans="1:18" x14ac:dyDescent="0.2">
      <c r="A3239">
        <v>3238</v>
      </c>
      <c r="B3239">
        <v>21</v>
      </c>
      <c r="C3239" t="str" cm="1">
        <f t="array" ref="C3239">_xlfn.IFS(B3239&lt;18, "Under 18", B3239&lt;=24, "18-24", B3239&lt;=34, "25-34", B3239&lt;=44, "35-44", B3239&lt;=54, "45-54", B3239&gt;=55, "55 and Over")</f>
        <v>18-24</v>
      </c>
      <c r="D3239" t="s">
        <v>25</v>
      </c>
      <c r="E3239">
        <v>198</v>
      </c>
      <c r="F3239">
        <v>97</v>
      </c>
      <c r="G3239" t="s">
        <v>21</v>
      </c>
      <c r="H3239">
        <v>65</v>
      </c>
      <c r="I3239">
        <v>767</v>
      </c>
      <c r="J3239">
        <v>179</v>
      </c>
      <c r="K3239">
        <v>14287</v>
      </c>
      <c r="L3239">
        <v>14.22</v>
      </c>
      <c r="M3239" t="s">
        <v>31</v>
      </c>
      <c r="N3239">
        <v>6.6</v>
      </c>
      <c r="O3239">
        <v>2281</v>
      </c>
      <c r="P3239">
        <v>87</v>
      </c>
      <c r="Q3239" t="s">
        <v>34</v>
      </c>
      <c r="R3239" t="s">
        <v>24</v>
      </c>
    </row>
    <row r="3240" spans="1:18" x14ac:dyDescent="0.2">
      <c r="A3240">
        <v>3239</v>
      </c>
      <c r="B3240">
        <v>29</v>
      </c>
      <c r="C3240" t="str" cm="1">
        <f t="array" ref="C3240">_xlfn.IFS(B3240&lt;18, "Under 18", B3240&lt;=24, "18-24", B3240&lt;=34, "25-34", B3240&lt;=44, "35-44", B3240&lt;=54, "45-54", B3240&gt;=55, "55 and Over")</f>
        <v>25-34</v>
      </c>
      <c r="D3240" t="s">
        <v>29</v>
      </c>
      <c r="E3240">
        <v>173</v>
      </c>
      <c r="F3240">
        <v>82</v>
      </c>
      <c r="G3240" t="s">
        <v>26</v>
      </c>
      <c r="H3240">
        <v>14</v>
      </c>
      <c r="I3240">
        <v>612</v>
      </c>
      <c r="J3240">
        <v>107</v>
      </c>
      <c r="K3240">
        <v>12565</v>
      </c>
      <c r="L3240">
        <v>1.81</v>
      </c>
      <c r="M3240" t="s">
        <v>31</v>
      </c>
      <c r="N3240">
        <v>4.8</v>
      </c>
      <c r="O3240">
        <v>3512</v>
      </c>
      <c r="P3240">
        <v>57</v>
      </c>
      <c r="Q3240" t="s">
        <v>32</v>
      </c>
      <c r="R3240" t="s">
        <v>24</v>
      </c>
    </row>
    <row r="3241" spans="1:18" x14ac:dyDescent="0.2">
      <c r="A3241">
        <v>3240</v>
      </c>
      <c r="B3241">
        <v>37</v>
      </c>
      <c r="C3241" t="str" cm="1">
        <f t="array" ref="C3241">_xlfn.IFS(B3241&lt;18, "Under 18", B3241&lt;=24, "18-24", B3241&lt;=34, "25-34", B3241&lt;=44, "35-44", B3241&lt;=54, "45-54", B3241&gt;=55, "55 and Over")</f>
        <v>35-44</v>
      </c>
      <c r="D3241" t="s">
        <v>20</v>
      </c>
      <c r="E3241">
        <v>188</v>
      </c>
      <c r="F3241">
        <v>71</v>
      </c>
      <c r="G3241" t="s">
        <v>35</v>
      </c>
      <c r="H3241">
        <v>14</v>
      </c>
      <c r="I3241">
        <v>371</v>
      </c>
      <c r="J3241">
        <v>142</v>
      </c>
      <c r="K3241">
        <v>2147</v>
      </c>
      <c r="L3241">
        <v>4.51</v>
      </c>
      <c r="M3241" t="s">
        <v>31</v>
      </c>
      <c r="N3241">
        <v>7</v>
      </c>
      <c r="O3241">
        <v>2183</v>
      </c>
      <c r="P3241">
        <v>89</v>
      </c>
      <c r="Q3241" t="s">
        <v>23</v>
      </c>
      <c r="R3241" t="s">
        <v>24</v>
      </c>
    </row>
    <row r="3242" spans="1:18" x14ac:dyDescent="0.2">
      <c r="A3242">
        <v>3241</v>
      </c>
      <c r="B3242">
        <v>46</v>
      </c>
      <c r="C3242" t="str" cm="1">
        <f t="array" ref="C3242">_xlfn.IFS(B3242&lt;18, "Under 18", B3242&lt;=24, "18-24", B3242&lt;=34, "25-34", B3242&lt;=44, "35-44", B3242&lt;=54, "45-54", B3242&gt;=55, "55 and Over")</f>
        <v>45-54</v>
      </c>
      <c r="D3242" t="s">
        <v>29</v>
      </c>
      <c r="E3242">
        <v>199</v>
      </c>
      <c r="F3242">
        <v>83</v>
      </c>
      <c r="G3242" t="s">
        <v>21</v>
      </c>
      <c r="H3242">
        <v>10</v>
      </c>
      <c r="I3242">
        <v>923</v>
      </c>
      <c r="J3242">
        <v>125</v>
      </c>
      <c r="K3242">
        <v>1881</v>
      </c>
      <c r="L3242">
        <v>8.76</v>
      </c>
      <c r="M3242" t="s">
        <v>22</v>
      </c>
      <c r="N3242">
        <v>8.5</v>
      </c>
      <c r="O3242">
        <v>3223</v>
      </c>
      <c r="P3242">
        <v>62</v>
      </c>
      <c r="Q3242" t="s">
        <v>32</v>
      </c>
      <c r="R3242" t="s">
        <v>28</v>
      </c>
    </row>
    <row r="3243" spans="1:18" x14ac:dyDescent="0.2">
      <c r="A3243">
        <v>3242</v>
      </c>
      <c r="B3243">
        <v>26</v>
      </c>
      <c r="C3243" t="str" cm="1">
        <f t="array" ref="C3243">_xlfn.IFS(B3243&lt;18, "Under 18", B3243&lt;=24, "18-24", B3243&lt;=34, "25-34", B3243&lt;=44, "35-44", B3243&lt;=54, "45-54", B3243&gt;=55, "55 and Over")</f>
        <v>25-34</v>
      </c>
      <c r="D3243" t="s">
        <v>29</v>
      </c>
      <c r="E3243">
        <v>151</v>
      </c>
      <c r="F3243">
        <v>112</v>
      </c>
      <c r="G3243" t="s">
        <v>37</v>
      </c>
      <c r="H3243">
        <v>96</v>
      </c>
      <c r="I3243">
        <v>718</v>
      </c>
      <c r="J3243">
        <v>103</v>
      </c>
      <c r="K3243">
        <v>19603</v>
      </c>
      <c r="L3243">
        <v>1.71</v>
      </c>
      <c r="M3243" t="s">
        <v>36</v>
      </c>
      <c r="N3243">
        <v>8.3000000000000007</v>
      </c>
      <c r="O3243">
        <v>3838</v>
      </c>
      <c r="P3243">
        <v>60</v>
      </c>
      <c r="Q3243" t="s">
        <v>34</v>
      </c>
      <c r="R3243" t="s">
        <v>32</v>
      </c>
    </row>
    <row r="3244" spans="1:18" x14ac:dyDescent="0.2">
      <c r="A3244">
        <v>3243</v>
      </c>
      <c r="B3244">
        <v>19</v>
      </c>
      <c r="C3244" t="str" cm="1">
        <f t="array" ref="C3244">_xlfn.IFS(B3244&lt;18, "Under 18", B3244&lt;=24, "18-24", B3244&lt;=34, "25-34", B3244&lt;=44, "35-44", B3244&lt;=54, "45-54", B3244&gt;=55, "55 and Over")</f>
        <v>18-24</v>
      </c>
      <c r="D3244" t="s">
        <v>20</v>
      </c>
      <c r="E3244">
        <v>159</v>
      </c>
      <c r="F3244">
        <v>91</v>
      </c>
      <c r="G3244" t="s">
        <v>30</v>
      </c>
      <c r="H3244">
        <v>85</v>
      </c>
      <c r="I3244">
        <v>471</v>
      </c>
      <c r="J3244">
        <v>118</v>
      </c>
      <c r="K3244">
        <v>3445</v>
      </c>
      <c r="L3244">
        <v>3.77</v>
      </c>
      <c r="M3244" t="s">
        <v>36</v>
      </c>
      <c r="N3244">
        <v>8.4</v>
      </c>
      <c r="O3244">
        <v>3851</v>
      </c>
      <c r="P3244">
        <v>81</v>
      </c>
      <c r="Q3244" t="s">
        <v>27</v>
      </c>
      <c r="R3244" t="s">
        <v>32</v>
      </c>
    </row>
    <row r="3245" spans="1:18" x14ac:dyDescent="0.2">
      <c r="A3245">
        <v>3244</v>
      </c>
      <c r="B3245">
        <v>27</v>
      </c>
      <c r="C3245" t="str" cm="1">
        <f t="array" ref="C3245">_xlfn.IFS(B3245&lt;18, "Under 18", B3245&lt;=24, "18-24", B3245&lt;=34, "25-34", B3245&lt;=44, "35-44", B3245&lt;=54, "45-54", B3245&gt;=55, "55 and Over")</f>
        <v>25-34</v>
      </c>
      <c r="D3245" t="s">
        <v>29</v>
      </c>
      <c r="E3245">
        <v>168</v>
      </c>
      <c r="F3245">
        <v>116</v>
      </c>
      <c r="G3245" t="s">
        <v>30</v>
      </c>
      <c r="H3245">
        <v>75</v>
      </c>
      <c r="I3245">
        <v>161</v>
      </c>
      <c r="J3245">
        <v>159</v>
      </c>
      <c r="K3245">
        <v>12099</v>
      </c>
      <c r="L3245">
        <v>1.88</v>
      </c>
      <c r="M3245" t="s">
        <v>22</v>
      </c>
      <c r="N3245">
        <v>9.8000000000000007</v>
      </c>
      <c r="O3245">
        <v>3441</v>
      </c>
      <c r="P3245">
        <v>60</v>
      </c>
      <c r="Q3245" t="s">
        <v>23</v>
      </c>
      <c r="R3245" t="s">
        <v>24</v>
      </c>
    </row>
    <row r="3246" spans="1:18" x14ac:dyDescent="0.2">
      <c r="A3246">
        <v>3245</v>
      </c>
      <c r="B3246">
        <v>36</v>
      </c>
      <c r="C3246" t="str" cm="1">
        <f t="array" ref="C3246">_xlfn.IFS(B3246&lt;18, "Under 18", B3246&lt;=24, "18-24", B3246&lt;=34, "25-34", B3246&lt;=44, "35-44", B3246&lt;=54, "45-54", B3246&gt;=55, "55 and Over")</f>
        <v>35-44</v>
      </c>
      <c r="D3246" t="s">
        <v>20</v>
      </c>
      <c r="E3246">
        <v>192</v>
      </c>
      <c r="F3246">
        <v>68</v>
      </c>
      <c r="G3246" t="s">
        <v>35</v>
      </c>
      <c r="H3246">
        <v>88</v>
      </c>
      <c r="I3246">
        <v>222</v>
      </c>
      <c r="J3246">
        <v>100</v>
      </c>
      <c r="K3246">
        <v>9621</v>
      </c>
      <c r="L3246">
        <v>2.2999999999999998</v>
      </c>
      <c r="M3246" t="s">
        <v>36</v>
      </c>
      <c r="N3246">
        <v>4.9000000000000004</v>
      </c>
      <c r="O3246">
        <v>2423</v>
      </c>
      <c r="P3246">
        <v>68</v>
      </c>
      <c r="Q3246" t="s">
        <v>23</v>
      </c>
      <c r="R3246" t="s">
        <v>24</v>
      </c>
    </row>
    <row r="3247" spans="1:18" x14ac:dyDescent="0.2">
      <c r="A3247">
        <v>3246</v>
      </c>
      <c r="B3247">
        <v>21</v>
      </c>
      <c r="C3247" t="str" cm="1">
        <f t="array" ref="C3247">_xlfn.IFS(B3247&lt;18, "Under 18", B3247&lt;=24, "18-24", B3247&lt;=34, "25-34", B3247&lt;=44, "35-44", B3247&lt;=54, "45-54", B3247&gt;=55, "55 and Over")</f>
        <v>18-24</v>
      </c>
      <c r="D3247" t="s">
        <v>25</v>
      </c>
      <c r="E3247">
        <v>189</v>
      </c>
      <c r="F3247">
        <v>63</v>
      </c>
      <c r="G3247" t="s">
        <v>33</v>
      </c>
      <c r="H3247">
        <v>109</v>
      </c>
      <c r="I3247">
        <v>701</v>
      </c>
      <c r="J3247">
        <v>160</v>
      </c>
      <c r="K3247">
        <v>1258</v>
      </c>
      <c r="L3247">
        <v>11.74</v>
      </c>
      <c r="M3247" t="s">
        <v>36</v>
      </c>
      <c r="N3247">
        <v>8.1999999999999993</v>
      </c>
      <c r="O3247">
        <v>3644</v>
      </c>
      <c r="P3247">
        <v>88</v>
      </c>
      <c r="Q3247" t="s">
        <v>34</v>
      </c>
      <c r="R3247" t="s">
        <v>24</v>
      </c>
    </row>
    <row r="3248" spans="1:18" x14ac:dyDescent="0.2">
      <c r="A3248">
        <v>3247</v>
      </c>
      <c r="B3248">
        <v>54</v>
      </c>
      <c r="C3248" t="str" cm="1">
        <f t="array" ref="C3248">_xlfn.IFS(B3248&lt;18, "Under 18", B3248&lt;=24, "18-24", B3248&lt;=34, "25-34", B3248&lt;=44, "35-44", B3248&lt;=54, "45-54", B3248&gt;=55, "55 and Over")</f>
        <v>45-54</v>
      </c>
      <c r="D3248" t="s">
        <v>29</v>
      </c>
      <c r="E3248">
        <v>171</v>
      </c>
      <c r="F3248">
        <v>119</v>
      </c>
      <c r="G3248" t="s">
        <v>21</v>
      </c>
      <c r="H3248">
        <v>75</v>
      </c>
      <c r="I3248">
        <v>232</v>
      </c>
      <c r="J3248">
        <v>83</v>
      </c>
      <c r="K3248">
        <v>9106</v>
      </c>
      <c r="L3248">
        <v>2.16</v>
      </c>
      <c r="M3248" t="s">
        <v>36</v>
      </c>
      <c r="N3248">
        <v>7.7</v>
      </c>
      <c r="O3248">
        <v>1878</v>
      </c>
      <c r="P3248">
        <v>59</v>
      </c>
      <c r="Q3248" t="s">
        <v>27</v>
      </c>
      <c r="R3248" t="s">
        <v>32</v>
      </c>
    </row>
    <row r="3249" spans="1:18" x14ac:dyDescent="0.2">
      <c r="A3249">
        <v>3248</v>
      </c>
      <c r="B3249">
        <v>34</v>
      </c>
      <c r="C3249" t="str" cm="1">
        <f t="array" ref="C3249">_xlfn.IFS(B3249&lt;18, "Under 18", B3249&lt;=24, "18-24", B3249&lt;=34, "25-34", B3249&lt;=44, "35-44", B3249&lt;=54, "45-54", B3249&gt;=55, "55 and Over")</f>
        <v>25-34</v>
      </c>
      <c r="D3249" t="s">
        <v>25</v>
      </c>
      <c r="E3249">
        <v>182</v>
      </c>
      <c r="F3249">
        <v>81</v>
      </c>
      <c r="G3249" t="s">
        <v>37</v>
      </c>
      <c r="H3249">
        <v>35</v>
      </c>
      <c r="I3249">
        <v>368</v>
      </c>
      <c r="J3249">
        <v>131</v>
      </c>
      <c r="K3249">
        <v>8704</v>
      </c>
      <c r="L3249">
        <v>9.98</v>
      </c>
      <c r="M3249" t="s">
        <v>36</v>
      </c>
      <c r="N3249">
        <v>9.6</v>
      </c>
      <c r="O3249">
        <v>2144</v>
      </c>
      <c r="P3249">
        <v>67</v>
      </c>
      <c r="Q3249" t="s">
        <v>34</v>
      </c>
      <c r="R3249" t="s">
        <v>32</v>
      </c>
    </row>
    <row r="3250" spans="1:18" x14ac:dyDescent="0.2">
      <c r="A3250">
        <v>3249</v>
      </c>
      <c r="B3250">
        <v>35</v>
      </c>
      <c r="C3250" t="str" cm="1">
        <f t="array" ref="C3250">_xlfn.IFS(B3250&lt;18, "Under 18", B3250&lt;=24, "18-24", B3250&lt;=34, "25-34", B3250&lt;=44, "35-44", B3250&lt;=54, "45-54", B3250&gt;=55, "55 and Over")</f>
        <v>35-44</v>
      </c>
      <c r="D3250" t="s">
        <v>25</v>
      </c>
      <c r="E3250">
        <v>160</v>
      </c>
      <c r="F3250">
        <v>94</v>
      </c>
      <c r="G3250" t="s">
        <v>35</v>
      </c>
      <c r="H3250">
        <v>29</v>
      </c>
      <c r="I3250">
        <v>624</v>
      </c>
      <c r="J3250">
        <v>128</v>
      </c>
      <c r="K3250">
        <v>4725</v>
      </c>
      <c r="L3250">
        <v>11.26</v>
      </c>
      <c r="M3250" t="s">
        <v>31</v>
      </c>
      <c r="N3250">
        <v>8.6999999999999993</v>
      </c>
      <c r="O3250">
        <v>2266</v>
      </c>
      <c r="P3250">
        <v>67</v>
      </c>
      <c r="Q3250" t="s">
        <v>34</v>
      </c>
      <c r="R3250" t="s">
        <v>28</v>
      </c>
    </row>
    <row r="3251" spans="1:18" x14ac:dyDescent="0.2">
      <c r="A3251">
        <v>3250</v>
      </c>
      <c r="B3251">
        <v>39</v>
      </c>
      <c r="C3251" t="str" cm="1">
        <f t="array" ref="C3251">_xlfn.IFS(B3251&lt;18, "Under 18", B3251&lt;=24, "18-24", B3251&lt;=34, "25-34", B3251&lt;=44, "35-44", B3251&lt;=54, "45-54", B3251&gt;=55, "55 and Over")</f>
        <v>35-44</v>
      </c>
      <c r="D3251" t="s">
        <v>20</v>
      </c>
      <c r="E3251">
        <v>170</v>
      </c>
      <c r="F3251">
        <v>101</v>
      </c>
      <c r="G3251" t="s">
        <v>35</v>
      </c>
      <c r="H3251">
        <v>12</v>
      </c>
      <c r="I3251">
        <v>563</v>
      </c>
      <c r="J3251">
        <v>151</v>
      </c>
      <c r="K3251">
        <v>16359</v>
      </c>
      <c r="L3251">
        <v>1.77</v>
      </c>
      <c r="M3251" t="s">
        <v>31</v>
      </c>
      <c r="N3251">
        <v>5.3</v>
      </c>
      <c r="O3251">
        <v>3351</v>
      </c>
      <c r="P3251">
        <v>50</v>
      </c>
      <c r="Q3251" t="s">
        <v>23</v>
      </c>
      <c r="R3251" t="s">
        <v>28</v>
      </c>
    </row>
    <row r="3252" spans="1:18" x14ac:dyDescent="0.2">
      <c r="A3252">
        <v>3251</v>
      </c>
      <c r="B3252">
        <v>55</v>
      </c>
      <c r="C3252" t="str" cm="1">
        <f t="array" ref="C3252">_xlfn.IFS(B3252&lt;18, "Under 18", B3252&lt;=24, "18-24", B3252&lt;=34, "25-34", B3252&lt;=44, "35-44", B3252&lt;=54, "45-54", B3252&gt;=55, "55 and Over")</f>
        <v>55 and Over</v>
      </c>
      <c r="D3252" t="s">
        <v>25</v>
      </c>
      <c r="E3252">
        <v>183</v>
      </c>
      <c r="F3252">
        <v>72</v>
      </c>
      <c r="G3252" t="s">
        <v>26</v>
      </c>
      <c r="H3252">
        <v>52</v>
      </c>
      <c r="I3252">
        <v>270</v>
      </c>
      <c r="J3252">
        <v>174</v>
      </c>
      <c r="K3252">
        <v>11397</v>
      </c>
      <c r="L3252">
        <v>1.89</v>
      </c>
      <c r="M3252" t="s">
        <v>22</v>
      </c>
      <c r="N3252">
        <v>10</v>
      </c>
      <c r="O3252">
        <v>1564</v>
      </c>
      <c r="P3252">
        <v>56</v>
      </c>
      <c r="Q3252" t="s">
        <v>27</v>
      </c>
      <c r="R3252" t="s">
        <v>28</v>
      </c>
    </row>
    <row r="3253" spans="1:18" x14ac:dyDescent="0.2">
      <c r="A3253">
        <v>3252</v>
      </c>
      <c r="B3253">
        <v>46</v>
      </c>
      <c r="C3253" t="str" cm="1">
        <f t="array" ref="C3253">_xlfn.IFS(B3253&lt;18, "Under 18", B3253&lt;=24, "18-24", B3253&lt;=34, "25-34", B3253&lt;=44, "35-44", B3253&lt;=54, "45-54", B3253&gt;=55, "55 and Over")</f>
        <v>45-54</v>
      </c>
      <c r="D3253" t="s">
        <v>29</v>
      </c>
      <c r="E3253">
        <v>190</v>
      </c>
      <c r="F3253">
        <v>101</v>
      </c>
      <c r="G3253" t="s">
        <v>35</v>
      </c>
      <c r="H3253">
        <v>108</v>
      </c>
      <c r="I3253">
        <v>363</v>
      </c>
      <c r="J3253">
        <v>162</v>
      </c>
      <c r="K3253">
        <v>11315</v>
      </c>
      <c r="L3253">
        <v>2.98</v>
      </c>
      <c r="M3253" t="s">
        <v>31</v>
      </c>
      <c r="N3253">
        <v>8.4</v>
      </c>
      <c r="O3253">
        <v>1676</v>
      </c>
      <c r="P3253">
        <v>76</v>
      </c>
      <c r="Q3253" t="s">
        <v>23</v>
      </c>
      <c r="R3253" t="s">
        <v>24</v>
      </c>
    </row>
    <row r="3254" spans="1:18" x14ac:dyDescent="0.2">
      <c r="A3254">
        <v>3253</v>
      </c>
      <c r="B3254">
        <v>18</v>
      </c>
      <c r="C3254" t="str" cm="1">
        <f t="array" ref="C3254">_xlfn.IFS(B3254&lt;18, "Under 18", B3254&lt;=24, "18-24", B3254&lt;=34, "25-34", B3254&lt;=44, "35-44", B3254&lt;=54, "45-54", B3254&gt;=55, "55 and Over")</f>
        <v>18-24</v>
      </c>
      <c r="D3254" t="s">
        <v>25</v>
      </c>
      <c r="E3254">
        <v>150</v>
      </c>
      <c r="F3254">
        <v>114</v>
      </c>
      <c r="G3254" t="s">
        <v>30</v>
      </c>
      <c r="H3254">
        <v>29</v>
      </c>
      <c r="I3254">
        <v>588</v>
      </c>
      <c r="J3254">
        <v>139</v>
      </c>
      <c r="K3254">
        <v>17799</v>
      </c>
      <c r="L3254">
        <v>14.74</v>
      </c>
      <c r="M3254" t="s">
        <v>31</v>
      </c>
      <c r="N3254">
        <v>8.1</v>
      </c>
      <c r="O3254">
        <v>2153</v>
      </c>
      <c r="P3254">
        <v>72</v>
      </c>
      <c r="Q3254" t="s">
        <v>32</v>
      </c>
      <c r="R3254" t="s">
        <v>24</v>
      </c>
    </row>
    <row r="3255" spans="1:18" x14ac:dyDescent="0.2">
      <c r="A3255">
        <v>3254</v>
      </c>
      <c r="B3255">
        <v>46</v>
      </c>
      <c r="C3255" t="str" cm="1">
        <f t="array" ref="C3255">_xlfn.IFS(B3255&lt;18, "Under 18", B3255&lt;=24, "18-24", B3255&lt;=34, "25-34", B3255&lt;=44, "35-44", B3255&lt;=54, "45-54", B3255&gt;=55, "55 and Over")</f>
        <v>45-54</v>
      </c>
      <c r="D3255" t="s">
        <v>25</v>
      </c>
      <c r="E3255">
        <v>172</v>
      </c>
      <c r="F3255">
        <v>74</v>
      </c>
      <c r="G3255" t="s">
        <v>30</v>
      </c>
      <c r="H3255">
        <v>114</v>
      </c>
      <c r="I3255">
        <v>479</v>
      </c>
      <c r="J3255">
        <v>136</v>
      </c>
      <c r="K3255">
        <v>5175</v>
      </c>
      <c r="L3255">
        <v>1.28</v>
      </c>
      <c r="M3255" t="s">
        <v>22</v>
      </c>
      <c r="N3255">
        <v>7.6</v>
      </c>
      <c r="O3255">
        <v>2348</v>
      </c>
      <c r="P3255">
        <v>59</v>
      </c>
      <c r="Q3255" t="s">
        <v>34</v>
      </c>
      <c r="R3255" t="s">
        <v>32</v>
      </c>
    </row>
    <row r="3256" spans="1:18" x14ac:dyDescent="0.2">
      <c r="A3256">
        <v>3255</v>
      </c>
      <c r="B3256">
        <v>34</v>
      </c>
      <c r="C3256" t="str" cm="1">
        <f t="array" ref="C3256">_xlfn.IFS(B3256&lt;18, "Under 18", B3256&lt;=24, "18-24", B3256&lt;=34, "25-34", B3256&lt;=44, "35-44", B3256&lt;=54, "45-54", B3256&gt;=55, "55 and Over")</f>
        <v>25-34</v>
      </c>
      <c r="D3256" t="s">
        <v>25</v>
      </c>
      <c r="E3256">
        <v>199</v>
      </c>
      <c r="F3256">
        <v>96</v>
      </c>
      <c r="G3256" t="s">
        <v>33</v>
      </c>
      <c r="H3256">
        <v>38</v>
      </c>
      <c r="I3256">
        <v>788</v>
      </c>
      <c r="J3256">
        <v>173</v>
      </c>
      <c r="K3256">
        <v>6395</v>
      </c>
      <c r="L3256">
        <v>14.04</v>
      </c>
      <c r="M3256" t="s">
        <v>31</v>
      </c>
      <c r="N3256">
        <v>4</v>
      </c>
      <c r="O3256">
        <v>3550</v>
      </c>
      <c r="P3256">
        <v>83</v>
      </c>
      <c r="Q3256" t="s">
        <v>23</v>
      </c>
      <c r="R3256" t="s">
        <v>24</v>
      </c>
    </row>
    <row r="3257" spans="1:18" x14ac:dyDescent="0.2">
      <c r="A3257">
        <v>3256</v>
      </c>
      <c r="B3257">
        <v>55</v>
      </c>
      <c r="C3257" t="str" cm="1">
        <f t="array" ref="C3257">_xlfn.IFS(B3257&lt;18, "Under 18", B3257&lt;=24, "18-24", B3257&lt;=34, "25-34", B3257&lt;=44, "35-44", B3257&lt;=54, "45-54", B3257&gt;=55, "55 and Over")</f>
        <v>55 and Over</v>
      </c>
      <c r="D3257" t="s">
        <v>29</v>
      </c>
      <c r="E3257">
        <v>181</v>
      </c>
      <c r="F3257">
        <v>90</v>
      </c>
      <c r="G3257" t="s">
        <v>21</v>
      </c>
      <c r="H3257">
        <v>76</v>
      </c>
      <c r="I3257">
        <v>282</v>
      </c>
      <c r="J3257">
        <v>136</v>
      </c>
      <c r="K3257">
        <v>10517</v>
      </c>
      <c r="L3257">
        <v>11.17</v>
      </c>
      <c r="M3257" t="s">
        <v>36</v>
      </c>
      <c r="N3257">
        <v>5.9</v>
      </c>
      <c r="O3257">
        <v>2569</v>
      </c>
      <c r="P3257">
        <v>55</v>
      </c>
      <c r="Q3257" t="s">
        <v>27</v>
      </c>
      <c r="R3257" t="s">
        <v>32</v>
      </c>
    </row>
    <row r="3258" spans="1:18" x14ac:dyDescent="0.2">
      <c r="A3258">
        <v>3257</v>
      </c>
      <c r="B3258">
        <v>27</v>
      </c>
      <c r="C3258" t="str" cm="1">
        <f t="array" ref="C3258">_xlfn.IFS(B3258&lt;18, "Under 18", B3258&lt;=24, "18-24", B3258&lt;=34, "25-34", B3258&lt;=44, "35-44", B3258&lt;=54, "45-54", B3258&gt;=55, "55 and Over")</f>
        <v>25-34</v>
      </c>
      <c r="D3258" t="s">
        <v>29</v>
      </c>
      <c r="E3258">
        <v>192</v>
      </c>
      <c r="F3258">
        <v>103</v>
      </c>
      <c r="G3258" t="s">
        <v>26</v>
      </c>
      <c r="H3258">
        <v>116</v>
      </c>
      <c r="I3258">
        <v>903</v>
      </c>
      <c r="J3258">
        <v>95</v>
      </c>
      <c r="K3258">
        <v>16095</v>
      </c>
      <c r="L3258">
        <v>5.27</v>
      </c>
      <c r="M3258" t="s">
        <v>22</v>
      </c>
      <c r="N3258">
        <v>4.3</v>
      </c>
      <c r="O3258">
        <v>3076</v>
      </c>
      <c r="P3258">
        <v>69</v>
      </c>
      <c r="Q3258" t="s">
        <v>23</v>
      </c>
      <c r="R3258" t="s">
        <v>32</v>
      </c>
    </row>
    <row r="3259" spans="1:18" x14ac:dyDescent="0.2">
      <c r="A3259">
        <v>3258</v>
      </c>
      <c r="B3259">
        <v>56</v>
      </c>
      <c r="C3259" t="str" cm="1">
        <f t="array" ref="C3259">_xlfn.IFS(B3259&lt;18, "Under 18", B3259&lt;=24, "18-24", B3259&lt;=34, "25-34", B3259&lt;=44, "35-44", B3259&lt;=54, "45-54", B3259&gt;=55, "55 and Over")</f>
        <v>55 and Over</v>
      </c>
      <c r="D3259" t="s">
        <v>25</v>
      </c>
      <c r="E3259">
        <v>154</v>
      </c>
      <c r="F3259">
        <v>98</v>
      </c>
      <c r="G3259" t="s">
        <v>30</v>
      </c>
      <c r="H3259">
        <v>72</v>
      </c>
      <c r="I3259">
        <v>473</v>
      </c>
      <c r="J3259">
        <v>165</v>
      </c>
      <c r="K3259">
        <v>9877</v>
      </c>
      <c r="L3259">
        <v>13.5</v>
      </c>
      <c r="M3259" t="s">
        <v>31</v>
      </c>
      <c r="N3259">
        <v>7.5</v>
      </c>
      <c r="O3259">
        <v>1614</v>
      </c>
      <c r="P3259">
        <v>64</v>
      </c>
      <c r="Q3259" t="s">
        <v>32</v>
      </c>
      <c r="R3259" t="s">
        <v>24</v>
      </c>
    </row>
    <row r="3260" spans="1:18" x14ac:dyDescent="0.2">
      <c r="A3260">
        <v>3259</v>
      </c>
      <c r="B3260">
        <v>52</v>
      </c>
      <c r="C3260" t="str" cm="1">
        <f t="array" ref="C3260">_xlfn.IFS(B3260&lt;18, "Under 18", B3260&lt;=24, "18-24", B3260&lt;=34, "25-34", B3260&lt;=44, "35-44", B3260&lt;=54, "45-54", B3260&gt;=55, "55 and Over")</f>
        <v>45-54</v>
      </c>
      <c r="D3260" t="s">
        <v>29</v>
      </c>
      <c r="E3260">
        <v>182</v>
      </c>
      <c r="F3260">
        <v>107</v>
      </c>
      <c r="G3260" t="s">
        <v>30</v>
      </c>
      <c r="H3260">
        <v>56</v>
      </c>
      <c r="I3260">
        <v>455</v>
      </c>
      <c r="J3260">
        <v>158</v>
      </c>
      <c r="K3260">
        <v>8175</v>
      </c>
      <c r="L3260">
        <v>3.62</v>
      </c>
      <c r="M3260" t="s">
        <v>31</v>
      </c>
      <c r="N3260">
        <v>5.9</v>
      </c>
      <c r="O3260">
        <v>2680</v>
      </c>
      <c r="P3260">
        <v>80</v>
      </c>
      <c r="Q3260" t="s">
        <v>27</v>
      </c>
      <c r="R3260" t="s">
        <v>28</v>
      </c>
    </row>
    <row r="3261" spans="1:18" x14ac:dyDescent="0.2">
      <c r="A3261">
        <v>3260</v>
      </c>
      <c r="B3261">
        <v>18</v>
      </c>
      <c r="C3261" t="str" cm="1">
        <f t="array" ref="C3261">_xlfn.IFS(B3261&lt;18, "Under 18", B3261&lt;=24, "18-24", B3261&lt;=34, "25-34", B3261&lt;=44, "35-44", B3261&lt;=54, "45-54", B3261&gt;=55, "55 and Over")</f>
        <v>18-24</v>
      </c>
      <c r="D3261" t="s">
        <v>25</v>
      </c>
      <c r="E3261">
        <v>185</v>
      </c>
      <c r="F3261">
        <v>95</v>
      </c>
      <c r="G3261" t="s">
        <v>30</v>
      </c>
      <c r="H3261">
        <v>52</v>
      </c>
      <c r="I3261">
        <v>255</v>
      </c>
      <c r="J3261">
        <v>88</v>
      </c>
      <c r="K3261">
        <v>15581</v>
      </c>
      <c r="L3261">
        <v>6.01</v>
      </c>
      <c r="M3261" t="s">
        <v>36</v>
      </c>
      <c r="N3261">
        <v>7.5</v>
      </c>
      <c r="O3261">
        <v>2868</v>
      </c>
      <c r="P3261">
        <v>79</v>
      </c>
      <c r="Q3261" t="s">
        <v>34</v>
      </c>
      <c r="R3261" t="s">
        <v>28</v>
      </c>
    </row>
    <row r="3262" spans="1:18" x14ac:dyDescent="0.2">
      <c r="A3262">
        <v>3261</v>
      </c>
      <c r="B3262">
        <v>59</v>
      </c>
      <c r="C3262" t="str" cm="1">
        <f t="array" ref="C3262">_xlfn.IFS(B3262&lt;18, "Under 18", B3262&lt;=24, "18-24", B3262&lt;=34, "25-34", B3262&lt;=44, "35-44", B3262&lt;=54, "45-54", B3262&gt;=55, "55 and Over")</f>
        <v>55 and Over</v>
      </c>
      <c r="D3262" t="s">
        <v>20</v>
      </c>
      <c r="E3262">
        <v>180</v>
      </c>
      <c r="F3262">
        <v>85</v>
      </c>
      <c r="G3262" t="s">
        <v>33</v>
      </c>
      <c r="H3262">
        <v>58</v>
      </c>
      <c r="I3262">
        <v>149</v>
      </c>
      <c r="J3262">
        <v>81</v>
      </c>
      <c r="K3262">
        <v>8192</v>
      </c>
      <c r="L3262">
        <v>12.87</v>
      </c>
      <c r="M3262" t="s">
        <v>36</v>
      </c>
      <c r="N3262">
        <v>6.9</v>
      </c>
      <c r="O3262">
        <v>1603</v>
      </c>
      <c r="P3262">
        <v>75</v>
      </c>
      <c r="Q3262" t="s">
        <v>23</v>
      </c>
      <c r="R3262" t="s">
        <v>32</v>
      </c>
    </row>
    <row r="3263" spans="1:18" x14ac:dyDescent="0.2">
      <c r="A3263">
        <v>3262</v>
      </c>
      <c r="B3263">
        <v>56</v>
      </c>
      <c r="C3263" t="str" cm="1">
        <f t="array" ref="C3263">_xlfn.IFS(B3263&lt;18, "Under 18", B3263&lt;=24, "18-24", B3263&lt;=34, "25-34", B3263&lt;=44, "35-44", B3263&lt;=54, "45-54", B3263&gt;=55, "55 and Over")</f>
        <v>55 and Over</v>
      </c>
      <c r="D3263" t="s">
        <v>25</v>
      </c>
      <c r="E3263">
        <v>197</v>
      </c>
      <c r="F3263">
        <v>92</v>
      </c>
      <c r="G3263" t="s">
        <v>33</v>
      </c>
      <c r="H3263">
        <v>23</v>
      </c>
      <c r="I3263">
        <v>920</v>
      </c>
      <c r="J3263">
        <v>101</v>
      </c>
      <c r="K3263">
        <v>4311</v>
      </c>
      <c r="L3263">
        <v>9.0500000000000007</v>
      </c>
      <c r="M3263" t="s">
        <v>36</v>
      </c>
      <c r="N3263">
        <v>6.7</v>
      </c>
      <c r="O3263">
        <v>3256</v>
      </c>
      <c r="P3263">
        <v>85</v>
      </c>
      <c r="Q3263" t="s">
        <v>27</v>
      </c>
      <c r="R3263" t="s">
        <v>32</v>
      </c>
    </row>
    <row r="3264" spans="1:18" x14ac:dyDescent="0.2">
      <c r="A3264">
        <v>3263</v>
      </c>
      <c r="B3264">
        <v>53</v>
      </c>
      <c r="C3264" t="str" cm="1">
        <f t="array" ref="C3264">_xlfn.IFS(B3264&lt;18, "Under 18", B3264&lt;=24, "18-24", B3264&lt;=34, "25-34", B3264&lt;=44, "35-44", B3264&lt;=54, "45-54", B3264&gt;=55, "55 and Over")</f>
        <v>45-54</v>
      </c>
      <c r="D3264" t="s">
        <v>29</v>
      </c>
      <c r="E3264">
        <v>167</v>
      </c>
      <c r="F3264">
        <v>71</v>
      </c>
      <c r="G3264" t="s">
        <v>35</v>
      </c>
      <c r="H3264">
        <v>78</v>
      </c>
      <c r="I3264">
        <v>712</v>
      </c>
      <c r="J3264">
        <v>108</v>
      </c>
      <c r="K3264">
        <v>5081</v>
      </c>
      <c r="L3264">
        <v>11.43</v>
      </c>
      <c r="M3264" t="s">
        <v>36</v>
      </c>
      <c r="N3264">
        <v>8</v>
      </c>
      <c r="O3264">
        <v>3757</v>
      </c>
      <c r="P3264">
        <v>54</v>
      </c>
      <c r="Q3264" t="s">
        <v>32</v>
      </c>
      <c r="R3264" t="s">
        <v>28</v>
      </c>
    </row>
    <row r="3265" spans="1:18" x14ac:dyDescent="0.2">
      <c r="A3265">
        <v>3264</v>
      </c>
      <c r="B3265">
        <v>42</v>
      </c>
      <c r="C3265" t="str" cm="1">
        <f t="array" ref="C3265">_xlfn.IFS(B3265&lt;18, "Under 18", B3265&lt;=24, "18-24", B3265&lt;=34, "25-34", B3265&lt;=44, "35-44", B3265&lt;=54, "45-54", B3265&gt;=55, "55 and Over")</f>
        <v>35-44</v>
      </c>
      <c r="D3265" t="s">
        <v>20</v>
      </c>
      <c r="E3265">
        <v>186</v>
      </c>
      <c r="F3265">
        <v>70</v>
      </c>
      <c r="G3265" t="s">
        <v>37</v>
      </c>
      <c r="H3265">
        <v>99</v>
      </c>
      <c r="I3265">
        <v>599</v>
      </c>
      <c r="J3265">
        <v>85</v>
      </c>
      <c r="K3265">
        <v>17408</v>
      </c>
      <c r="L3265">
        <v>13.05</v>
      </c>
      <c r="M3265" t="s">
        <v>22</v>
      </c>
      <c r="N3265">
        <v>9.5</v>
      </c>
      <c r="O3265">
        <v>2453</v>
      </c>
      <c r="P3265">
        <v>89</v>
      </c>
      <c r="Q3265" t="s">
        <v>23</v>
      </c>
      <c r="R3265" t="s">
        <v>28</v>
      </c>
    </row>
    <row r="3266" spans="1:18" x14ac:dyDescent="0.2">
      <c r="A3266">
        <v>3265</v>
      </c>
      <c r="B3266">
        <v>55</v>
      </c>
      <c r="C3266" t="str" cm="1">
        <f t="array" ref="C3266">_xlfn.IFS(B3266&lt;18, "Under 18", B3266&lt;=24, "18-24", B3266&lt;=34, "25-34", B3266&lt;=44, "35-44", B3266&lt;=54, "45-54", B3266&gt;=55, "55 and Over")</f>
        <v>55 and Over</v>
      </c>
      <c r="D3266" t="s">
        <v>29</v>
      </c>
      <c r="E3266">
        <v>192</v>
      </c>
      <c r="F3266">
        <v>92</v>
      </c>
      <c r="G3266" t="s">
        <v>30</v>
      </c>
      <c r="H3266">
        <v>74</v>
      </c>
      <c r="I3266">
        <v>235</v>
      </c>
      <c r="J3266">
        <v>172</v>
      </c>
      <c r="K3266">
        <v>4941</v>
      </c>
      <c r="L3266">
        <v>3.84</v>
      </c>
      <c r="M3266" t="s">
        <v>22</v>
      </c>
      <c r="N3266">
        <v>6.9</v>
      </c>
      <c r="O3266">
        <v>3359</v>
      </c>
      <c r="P3266">
        <v>63</v>
      </c>
      <c r="Q3266" t="s">
        <v>23</v>
      </c>
      <c r="R3266" t="s">
        <v>28</v>
      </c>
    </row>
    <row r="3267" spans="1:18" x14ac:dyDescent="0.2">
      <c r="A3267">
        <v>3266</v>
      </c>
      <c r="B3267">
        <v>40</v>
      </c>
      <c r="C3267" t="str" cm="1">
        <f t="array" ref="C3267">_xlfn.IFS(B3267&lt;18, "Under 18", B3267&lt;=24, "18-24", B3267&lt;=34, "25-34", B3267&lt;=44, "35-44", B3267&lt;=54, "45-54", B3267&gt;=55, "55 and Over")</f>
        <v>35-44</v>
      </c>
      <c r="D3267" t="s">
        <v>29</v>
      </c>
      <c r="E3267">
        <v>181</v>
      </c>
      <c r="F3267">
        <v>108</v>
      </c>
      <c r="G3267" t="s">
        <v>21</v>
      </c>
      <c r="H3267">
        <v>20</v>
      </c>
      <c r="I3267">
        <v>936</v>
      </c>
      <c r="J3267">
        <v>96</v>
      </c>
      <c r="K3267">
        <v>8436</v>
      </c>
      <c r="L3267">
        <v>13.45</v>
      </c>
      <c r="M3267" t="s">
        <v>36</v>
      </c>
      <c r="N3267">
        <v>8.6</v>
      </c>
      <c r="O3267">
        <v>3781</v>
      </c>
      <c r="P3267">
        <v>78</v>
      </c>
      <c r="Q3267" t="s">
        <v>27</v>
      </c>
      <c r="R3267" t="s">
        <v>28</v>
      </c>
    </row>
    <row r="3268" spans="1:18" x14ac:dyDescent="0.2">
      <c r="A3268">
        <v>3267</v>
      </c>
      <c r="B3268">
        <v>49</v>
      </c>
      <c r="C3268" t="str" cm="1">
        <f t="array" ref="C3268">_xlfn.IFS(B3268&lt;18, "Under 18", B3268&lt;=24, "18-24", B3268&lt;=34, "25-34", B3268&lt;=44, "35-44", B3268&lt;=54, "45-54", B3268&gt;=55, "55 and Over")</f>
        <v>45-54</v>
      </c>
      <c r="D3268" t="s">
        <v>20</v>
      </c>
      <c r="E3268">
        <v>173</v>
      </c>
      <c r="F3268">
        <v>103</v>
      </c>
      <c r="G3268" t="s">
        <v>21</v>
      </c>
      <c r="H3268">
        <v>107</v>
      </c>
      <c r="I3268">
        <v>354</v>
      </c>
      <c r="J3268">
        <v>92</v>
      </c>
      <c r="K3268">
        <v>14342</v>
      </c>
      <c r="L3268">
        <v>10.18</v>
      </c>
      <c r="M3268" t="s">
        <v>36</v>
      </c>
      <c r="N3268">
        <v>8.3000000000000007</v>
      </c>
      <c r="O3268">
        <v>2850</v>
      </c>
      <c r="P3268">
        <v>63</v>
      </c>
      <c r="Q3268" t="s">
        <v>32</v>
      </c>
      <c r="R3268" t="s">
        <v>24</v>
      </c>
    </row>
    <row r="3269" spans="1:18" x14ac:dyDescent="0.2">
      <c r="A3269">
        <v>3268</v>
      </c>
      <c r="B3269">
        <v>43</v>
      </c>
      <c r="C3269" t="str" cm="1">
        <f t="array" ref="C3269">_xlfn.IFS(B3269&lt;18, "Under 18", B3269&lt;=24, "18-24", B3269&lt;=34, "25-34", B3269&lt;=44, "35-44", B3269&lt;=54, "45-54", B3269&gt;=55, "55 and Over")</f>
        <v>35-44</v>
      </c>
      <c r="D3269" t="s">
        <v>29</v>
      </c>
      <c r="E3269">
        <v>152</v>
      </c>
      <c r="F3269">
        <v>64</v>
      </c>
      <c r="G3269" t="s">
        <v>33</v>
      </c>
      <c r="H3269">
        <v>87</v>
      </c>
      <c r="I3269">
        <v>459</v>
      </c>
      <c r="J3269">
        <v>171</v>
      </c>
      <c r="K3269">
        <v>17101</v>
      </c>
      <c r="L3269">
        <v>12.88</v>
      </c>
      <c r="M3269" t="s">
        <v>22</v>
      </c>
      <c r="N3269">
        <v>4.0999999999999996</v>
      </c>
      <c r="O3269">
        <v>3928</v>
      </c>
      <c r="P3269">
        <v>79</v>
      </c>
      <c r="Q3269" t="s">
        <v>32</v>
      </c>
      <c r="R3269" t="s">
        <v>32</v>
      </c>
    </row>
    <row r="3270" spans="1:18" x14ac:dyDescent="0.2">
      <c r="A3270">
        <v>3269</v>
      </c>
      <c r="B3270">
        <v>37</v>
      </c>
      <c r="C3270" t="str" cm="1">
        <f t="array" ref="C3270">_xlfn.IFS(B3270&lt;18, "Under 18", B3270&lt;=24, "18-24", B3270&lt;=34, "25-34", B3270&lt;=44, "35-44", B3270&lt;=54, "45-54", B3270&gt;=55, "55 and Over")</f>
        <v>35-44</v>
      </c>
      <c r="D3270" t="s">
        <v>20</v>
      </c>
      <c r="E3270">
        <v>152</v>
      </c>
      <c r="F3270">
        <v>82</v>
      </c>
      <c r="G3270" t="s">
        <v>21</v>
      </c>
      <c r="H3270">
        <v>81</v>
      </c>
      <c r="I3270">
        <v>733</v>
      </c>
      <c r="J3270">
        <v>107</v>
      </c>
      <c r="K3270">
        <v>12979</v>
      </c>
      <c r="L3270">
        <v>5.67</v>
      </c>
      <c r="M3270" t="s">
        <v>36</v>
      </c>
      <c r="N3270">
        <v>8.6</v>
      </c>
      <c r="O3270">
        <v>1563</v>
      </c>
      <c r="P3270">
        <v>72</v>
      </c>
      <c r="Q3270" t="s">
        <v>23</v>
      </c>
      <c r="R3270" t="s">
        <v>24</v>
      </c>
    </row>
    <row r="3271" spans="1:18" x14ac:dyDescent="0.2">
      <c r="A3271">
        <v>3270</v>
      </c>
      <c r="B3271">
        <v>44</v>
      </c>
      <c r="C3271" t="str" cm="1">
        <f t="array" ref="C3271">_xlfn.IFS(B3271&lt;18, "Under 18", B3271&lt;=24, "18-24", B3271&lt;=34, "25-34", B3271&lt;=44, "35-44", B3271&lt;=54, "45-54", B3271&gt;=55, "55 and Over")</f>
        <v>35-44</v>
      </c>
      <c r="D3271" t="s">
        <v>20</v>
      </c>
      <c r="E3271">
        <v>175</v>
      </c>
      <c r="F3271">
        <v>108</v>
      </c>
      <c r="G3271" t="s">
        <v>26</v>
      </c>
      <c r="H3271">
        <v>43</v>
      </c>
      <c r="I3271">
        <v>564</v>
      </c>
      <c r="J3271">
        <v>119</v>
      </c>
      <c r="K3271">
        <v>15930</v>
      </c>
      <c r="L3271">
        <v>13.07</v>
      </c>
      <c r="M3271" t="s">
        <v>22</v>
      </c>
      <c r="N3271">
        <v>4.4000000000000004</v>
      </c>
      <c r="O3271">
        <v>3013</v>
      </c>
      <c r="P3271">
        <v>62</v>
      </c>
      <c r="Q3271" t="s">
        <v>23</v>
      </c>
      <c r="R3271" t="s">
        <v>28</v>
      </c>
    </row>
    <row r="3272" spans="1:18" x14ac:dyDescent="0.2">
      <c r="A3272">
        <v>3271</v>
      </c>
      <c r="B3272">
        <v>19</v>
      </c>
      <c r="C3272" t="str" cm="1">
        <f t="array" ref="C3272">_xlfn.IFS(B3272&lt;18, "Under 18", B3272&lt;=24, "18-24", B3272&lt;=34, "25-34", B3272&lt;=44, "35-44", B3272&lt;=54, "45-54", B3272&gt;=55, "55 and Over")</f>
        <v>18-24</v>
      </c>
      <c r="D3272" t="s">
        <v>20</v>
      </c>
      <c r="E3272">
        <v>152</v>
      </c>
      <c r="F3272">
        <v>85</v>
      </c>
      <c r="G3272" t="s">
        <v>35</v>
      </c>
      <c r="H3272">
        <v>53</v>
      </c>
      <c r="I3272">
        <v>396</v>
      </c>
      <c r="J3272">
        <v>92</v>
      </c>
      <c r="K3272">
        <v>3302</v>
      </c>
      <c r="L3272">
        <v>9.64</v>
      </c>
      <c r="M3272" t="s">
        <v>31</v>
      </c>
      <c r="N3272">
        <v>7.4</v>
      </c>
      <c r="O3272">
        <v>2502</v>
      </c>
      <c r="P3272">
        <v>66</v>
      </c>
      <c r="Q3272" t="s">
        <v>27</v>
      </c>
      <c r="R3272" t="s">
        <v>32</v>
      </c>
    </row>
    <row r="3273" spans="1:18" x14ac:dyDescent="0.2">
      <c r="A3273">
        <v>3272</v>
      </c>
      <c r="B3273">
        <v>42</v>
      </c>
      <c r="C3273" t="str" cm="1">
        <f t="array" ref="C3273">_xlfn.IFS(B3273&lt;18, "Under 18", B3273&lt;=24, "18-24", B3273&lt;=34, "25-34", B3273&lt;=44, "35-44", B3273&lt;=54, "45-54", B3273&gt;=55, "55 and Over")</f>
        <v>35-44</v>
      </c>
      <c r="D3273" t="s">
        <v>29</v>
      </c>
      <c r="E3273">
        <v>153</v>
      </c>
      <c r="F3273">
        <v>119</v>
      </c>
      <c r="G3273" t="s">
        <v>21</v>
      </c>
      <c r="H3273">
        <v>17</v>
      </c>
      <c r="I3273">
        <v>419</v>
      </c>
      <c r="J3273">
        <v>93</v>
      </c>
      <c r="K3273">
        <v>15466</v>
      </c>
      <c r="L3273">
        <v>4.76</v>
      </c>
      <c r="M3273" t="s">
        <v>36</v>
      </c>
      <c r="N3273">
        <v>8.3000000000000007</v>
      </c>
      <c r="O3273">
        <v>3192</v>
      </c>
      <c r="P3273">
        <v>77</v>
      </c>
      <c r="Q3273" t="s">
        <v>23</v>
      </c>
      <c r="R3273" t="s">
        <v>24</v>
      </c>
    </row>
    <row r="3274" spans="1:18" x14ac:dyDescent="0.2">
      <c r="A3274">
        <v>3273</v>
      </c>
      <c r="B3274">
        <v>34</v>
      </c>
      <c r="C3274" t="str" cm="1">
        <f t="array" ref="C3274">_xlfn.IFS(B3274&lt;18, "Under 18", B3274&lt;=24, "18-24", B3274&lt;=34, "25-34", B3274&lt;=44, "35-44", B3274&lt;=54, "45-54", B3274&gt;=55, "55 and Over")</f>
        <v>25-34</v>
      </c>
      <c r="D3274" t="s">
        <v>25</v>
      </c>
      <c r="E3274">
        <v>175</v>
      </c>
      <c r="F3274">
        <v>52</v>
      </c>
      <c r="G3274" t="s">
        <v>26</v>
      </c>
      <c r="H3274">
        <v>35</v>
      </c>
      <c r="I3274">
        <v>309</v>
      </c>
      <c r="J3274">
        <v>149</v>
      </c>
      <c r="K3274">
        <v>19370</v>
      </c>
      <c r="L3274">
        <v>5.31</v>
      </c>
      <c r="M3274" t="s">
        <v>36</v>
      </c>
      <c r="N3274">
        <v>6</v>
      </c>
      <c r="O3274">
        <v>3250</v>
      </c>
      <c r="P3274">
        <v>67</v>
      </c>
      <c r="Q3274" t="s">
        <v>34</v>
      </c>
      <c r="R3274" t="s">
        <v>28</v>
      </c>
    </row>
    <row r="3275" spans="1:18" x14ac:dyDescent="0.2">
      <c r="A3275">
        <v>3274</v>
      </c>
      <c r="B3275">
        <v>36</v>
      </c>
      <c r="C3275" t="str" cm="1">
        <f t="array" ref="C3275">_xlfn.IFS(B3275&lt;18, "Under 18", B3275&lt;=24, "18-24", B3275&lt;=34, "25-34", B3275&lt;=44, "35-44", B3275&lt;=54, "45-54", B3275&gt;=55, "55 and Over")</f>
        <v>35-44</v>
      </c>
      <c r="D3275" t="s">
        <v>25</v>
      </c>
      <c r="E3275">
        <v>187</v>
      </c>
      <c r="F3275">
        <v>88</v>
      </c>
      <c r="G3275" t="s">
        <v>37</v>
      </c>
      <c r="H3275">
        <v>14</v>
      </c>
      <c r="I3275">
        <v>197</v>
      </c>
      <c r="J3275">
        <v>173</v>
      </c>
      <c r="K3275">
        <v>16764</v>
      </c>
      <c r="L3275">
        <v>2.4300000000000002</v>
      </c>
      <c r="M3275" t="s">
        <v>22</v>
      </c>
      <c r="N3275">
        <v>4.2</v>
      </c>
      <c r="O3275">
        <v>3768</v>
      </c>
      <c r="P3275">
        <v>53</v>
      </c>
      <c r="Q3275" t="s">
        <v>23</v>
      </c>
      <c r="R3275" t="s">
        <v>28</v>
      </c>
    </row>
    <row r="3276" spans="1:18" x14ac:dyDescent="0.2">
      <c r="A3276">
        <v>3275</v>
      </c>
      <c r="B3276">
        <v>55</v>
      </c>
      <c r="C3276" t="str" cm="1">
        <f t="array" ref="C3276">_xlfn.IFS(B3276&lt;18, "Under 18", B3276&lt;=24, "18-24", B3276&lt;=34, "25-34", B3276&lt;=44, "35-44", B3276&lt;=54, "45-54", B3276&gt;=55, "55 and Over")</f>
        <v>55 and Over</v>
      </c>
      <c r="D3276" t="s">
        <v>20</v>
      </c>
      <c r="E3276">
        <v>196</v>
      </c>
      <c r="F3276">
        <v>104</v>
      </c>
      <c r="G3276" t="s">
        <v>21</v>
      </c>
      <c r="H3276">
        <v>23</v>
      </c>
      <c r="I3276">
        <v>129</v>
      </c>
      <c r="J3276">
        <v>149</v>
      </c>
      <c r="K3276">
        <v>16416</v>
      </c>
      <c r="L3276">
        <v>1.58</v>
      </c>
      <c r="M3276" t="s">
        <v>36</v>
      </c>
      <c r="N3276">
        <v>7.3</v>
      </c>
      <c r="O3276">
        <v>2516</v>
      </c>
      <c r="P3276">
        <v>86</v>
      </c>
      <c r="Q3276" t="s">
        <v>32</v>
      </c>
      <c r="R3276" t="s">
        <v>28</v>
      </c>
    </row>
    <row r="3277" spans="1:18" x14ac:dyDescent="0.2">
      <c r="A3277">
        <v>3276</v>
      </c>
      <c r="B3277">
        <v>41</v>
      </c>
      <c r="C3277" t="str" cm="1">
        <f t="array" ref="C3277">_xlfn.IFS(B3277&lt;18, "Under 18", B3277&lt;=24, "18-24", B3277&lt;=34, "25-34", B3277&lt;=44, "35-44", B3277&lt;=54, "45-54", B3277&gt;=55, "55 and Over")</f>
        <v>35-44</v>
      </c>
      <c r="D3277" t="s">
        <v>25</v>
      </c>
      <c r="E3277">
        <v>165</v>
      </c>
      <c r="F3277">
        <v>86</v>
      </c>
      <c r="G3277" t="s">
        <v>21</v>
      </c>
      <c r="H3277">
        <v>106</v>
      </c>
      <c r="I3277">
        <v>131</v>
      </c>
      <c r="J3277">
        <v>156</v>
      </c>
      <c r="K3277">
        <v>13669</v>
      </c>
      <c r="L3277">
        <v>3.8</v>
      </c>
      <c r="M3277" t="s">
        <v>36</v>
      </c>
      <c r="N3277">
        <v>5</v>
      </c>
      <c r="O3277">
        <v>3555</v>
      </c>
      <c r="P3277">
        <v>68</v>
      </c>
      <c r="Q3277" t="s">
        <v>27</v>
      </c>
      <c r="R3277" t="s">
        <v>32</v>
      </c>
    </row>
    <row r="3278" spans="1:18" x14ac:dyDescent="0.2">
      <c r="A3278">
        <v>3277</v>
      </c>
      <c r="B3278">
        <v>34</v>
      </c>
      <c r="C3278" t="str" cm="1">
        <f t="array" ref="C3278">_xlfn.IFS(B3278&lt;18, "Under 18", B3278&lt;=24, "18-24", B3278&lt;=34, "25-34", B3278&lt;=44, "35-44", B3278&lt;=54, "45-54", B3278&gt;=55, "55 and Over")</f>
        <v>25-34</v>
      </c>
      <c r="D3278" t="s">
        <v>20</v>
      </c>
      <c r="E3278">
        <v>160</v>
      </c>
      <c r="F3278">
        <v>118</v>
      </c>
      <c r="G3278" t="s">
        <v>30</v>
      </c>
      <c r="H3278">
        <v>57</v>
      </c>
      <c r="I3278">
        <v>824</v>
      </c>
      <c r="J3278">
        <v>95</v>
      </c>
      <c r="K3278">
        <v>2312</v>
      </c>
      <c r="L3278">
        <v>12.69</v>
      </c>
      <c r="M3278" t="s">
        <v>36</v>
      </c>
      <c r="N3278">
        <v>5.3</v>
      </c>
      <c r="O3278">
        <v>3314</v>
      </c>
      <c r="P3278">
        <v>84</v>
      </c>
      <c r="Q3278" t="s">
        <v>27</v>
      </c>
      <c r="R3278" t="s">
        <v>24</v>
      </c>
    </row>
    <row r="3279" spans="1:18" x14ac:dyDescent="0.2">
      <c r="A3279">
        <v>3278</v>
      </c>
      <c r="B3279">
        <v>25</v>
      </c>
      <c r="C3279" t="str" cm="1">
        <f t="array" ref="C3279">_xlfn.IFS(B3279&lt;18, "Under 18", B3279&lt;=24, "18-24", B3279&lt;=34, "25-34", B3279&lt;=44, "35-44", B3279&lt;=54, "45-54", B3279&gt;=55, "55 and Over")</f>
        <v>25-34</v>
      </c>
      <c r="D3279" t="s">
        <v>20</v>
      </c>
      <c r="E3279">
        <v>177</v>
      </c>
      <c r="F3279">
        <v>51</v>
      </c>
      <c r="G3279" t="s">
        <v>33</v>
      </c>
      <c r="H3279">
        <v>96</v>
      </c>
      <c r="I3279">
        <v>170</v>
      </c>
      <c r="J3279">
        <v>90</v>
      </c>
      <c r="K3279">
        <v>15290</v>
      </c>
      <c r="L3279">
        <v>13.12</v>
      </c>
      <c r="M3279" t="s">
        <v>31</v>
      </c>
      <c r="N3279">
        <v>8.8000000000000007</v>
      </c>
      <c r="O3279">
        <v>1521</v>
      </c>
      <c r="P3279">
        <v>51</v>
      </c>
      <c r="Q3279" t="s">
        <v>34</v>
      </c>
      <c r="R3279" t="s">
        <v>32</v>
      </c>
    </row>
    <row r="3280" spans="1:18" x14ac:dyDescent="0.2">
      <c r="A3280">
        <v>3279</v>
      </c>
      <c r="B3280">
        <v>20</v>
      </c>
      <c r="C3280" t="str" cm="1">
        <f t="array" ref="C3280">_xlfn.IFS(B3280&lt;18, "Under 18", B3280&lt;=24, "18-24", B3280&lt;=34, "25-34", B3280&lt;=44, "35-44", B3280&lt;=54, "45-54", B3280&gt;=55, "55 and Over")</f>
        <v>18-24</v>
      </c>
      <c r="D3280" t="s">
        <v>29</v>
      </c>
      <c r="E3280">
        <v>155</v>
      </c>
      <c r="F3280">
        <v>51</v>
      </c>
      <c r="G3280" t="s">
        <v>33</v>
      </c>
      <c r="H3280">
        <v>91</v>
      </c>
      <c r="I3280">
        <v>398</v>
      </c>
      <c r="J3280">
        <v>91</v>
      </c>
      <c r="K3280">
        <v>3981</v>
      </c>
      <c r="L3280">
        <v>3.51</v>
      </c>
      <c r="M3280" t="s">
        <v>36</v>
      </c>
      <c r="N3280">
        <v>5.4</v>
      </c>
      <c r="O3280">
        <v>2465</v>
      </c>
      <c r="P3280">
        <v>57</v>
      </c>
      <c r="Q3280" t="s">
        <v>27</v>
      </c>
      <c r="R3280" t="s">
        <v>32</v>
      </c>
    </row>
    <row r="3281" spans="1:18" x14ac:dyDescent="0.2">
      <c r="A3281">
        <v>3280</v>
      </c>
      <c r="B3281">
        <v>42</v>
      </c>
      <c r="C3281" t="str" cm="1">
        <f t="array" ref="C3281">_xlfn.IFS(B3281&lt;18, "Under 18", B3281&lt;=24, "18-24", B3281&lt;=34, "25-34", B3281&lt;=44, "35-44", B3281&lt;=54, "45-54", B3281&gt;=55, "55 and Over")</f>
        <v>35-44</v>
      </c>
      <c r="D3281" t="s">
        <v>20</v>
      </c>
      <c r="E3281">
        <v>161</v>
      </c>
      <c r="F3281">
        <v>81</v>
      </c>
      <c r="G3281" t="s">
        <v>26</v>
      </c>
      <c r="H3281">
        <v>39</v>
      </c>
      <c r="I3281">
        <v>847</v>
      </c>
      <c r="J3281">
        <v>112</v>
      </c>
      <c r="K3281">
        <v>13487</v>
      </c>
      <c r="L3281">
        <v>3.24</v>
      </c>
      <c r="M3281" t="s">
        <v>22</v>
      </c>
      <c r="N3281">
        <v>8.4</v>
      </c>
      <c r="O3281">
        <v>3164</v>
      </c>
      <c r="P3281">
        <v>68</v>
      </c>
      <c r="Q3281" t="s">
        <v>32</v>
      </c>
      <c r="R3281" t="s">
        <v>32</v>
      </c>
    </row>
    <row r="3282" spans="1:18" x14ac:dyDescent="0.2">
      <c r="A3282">
        <v>3281</v>
      </c>
      <c r="B3282">
        <v>49</v>
      </c>
      <c r="C3282" t="str" cm="1">
        <f t="array" ref="C3282">_xlfn.IFS(B3282&lt;18, "Under 18", B3282&lt;=24, "18-24", B3282&lt;=34, "25-34", B3282&lt;=44, "35-44", B3282&lt;=54, "45-54", B3282&gt;=55, "55 and Over")</f>
        <v>45-54</v>
      </c>
      <c r="D3282" t="s">
        <v>25</v>
      </c>
      <c r="E3282">
        <v>191</v>
      </c>
      <c r="F3282">
        <v>93</v>
      </c>
      <c r="G3282" t="s">
        <v>33</v>
      </c>
      <c r="H3282">
        <v>98</v>
      </c>
      <c r="I3282">
        <v>855</v>
      </c>
      <c r="J3282">
        <v>133</v>
      </c>
      <c r="K3282">
        <v>12285</v>
      </c>
      <c r="L3282">
        <v>5.61</v>
      </c>
      <c r="M3282" t="s">
        <v>22</v>
      </c>
      <c r="N3282">
        <v>8.1</v>
      </c>
      <c r="O3282">
        <v>3665</v>
      </c>
      <c r="P3282">
        <v>59</v>
      </c>
      <c r="Q3282" t="s">
        <v>27</v>
      </c>
      <c r="R3282" t="s">
        <v>32</v>
      </c>
    </row>
    <row r="3283" spans="1:18" x14ac:dyDescent="0.2">
      <c r="A3283">
        <v>3282</v>
      </c>
      <c r="B3283">
        <v>24</v>
      </c>
      <c r="C3283" t="str" cm="1">
        <f t="array" ref="C3283">_xlfn.IFS(B3283&lt;18, "Under 18", B3283&lt;=24, "18-24", B3283&lt;=34, "25-34", B3283&lt;=44, "35-44", B3283&lt;=54, "45-54", B3283&gt;=55, "55 and Over")</f>
        <v>18-24</v>
      </c>
      <c r="D3283" t="s">
        <v>20</v>
      </c>
      <c r="E3283">
        <v>169</v>
      </c>
      <c r="F3283">
        <v>67</v>
      </c>
      <c r="G3283" t="s">
        <v>33</v>
      </c>
      <c r="H3283">
        <v>97</v>
      </c>
      <c r="I3283">
        <v>154</v>
      </c>
      <c r="J3283">
        <v>166</v>
      </c>
      <c r="K3283">
        <v>1624</v>
      </c>
      <c r="L3283">
        <v>13.49</v>
      </c>
      <c r="M3283" t="s">
        <v>36</v>
      </c>
      <c r="N3283">
        <v>6.1</v>
      </c>
      <c r="O3283">
        <v>2386</v>
      </c>
      <c r="P3283">
        <v>69</v>
      </c>
      <c r="Q3283" t="s">
        <v>27</v>
      </c>
      <c r="R3283" t="s">
        <v>28</v>
      </c>
    </row>
    <row r="3284" spans="1:18" x14ac:dyDescent="0.2">
      <c r="A3284">
        <v>3283</v>
      </c>
      <c r="B3284">
        <v>44</v>
      </c>
      <c r="C3284" t="str" cm="1">
        <f t="array" ref="C3284">_xlfn.IFS(B3284&lt;18, "Under 18", B3284&lt;=24, "18-24", B3284&lt;=34, "25-34", B3284&lt;=44, "35-44", B3284&lt;=54, "45-54", B3284&gt;=55, "55 and Over")</f>
        <v>35-44</v>
      </c>
      <c r="D3284" t="s">
        <v>20</v>
      </c>
      <c r="E3284">
        <v>162</v>
      </c>
      <c r="F3284">
        <v>103</v>
      </c>
      <c r="G3284" t="s">
        <v>21</v>
      </c>
      <c r="H3284">
        <v>43</v>
      </c>
      <c r="I3284">
        <v>256</v>
      </c>
      <c r="J3284">
        <v>144</v>
      </c>
      <c r="K3284">
        <v>18252</v>
      </c>
      <c r="L3284">
        <v>14.04</v>
      </c>
      <c r="M3284" t="s">
        <v>36</v>
      </c>
      <c r="N3284">
        <v>9.3000000000000007</v>
      </c>
      <c r="O3284">
        <v>3710</v>
      </c>
      <c r="P3284">
        <v>73</v>
      </c>
      <c r="Q3284" t="s">
        <v>32</v>
      </c>
      <c r="R3284" t="s">
        <v>32</v>
      </c>
    </row>
    <row r="3285" spans="1:18" x14ac:dyDescent="0.2">
      <c r="A3285">
        <v>3284</v>
      </c>
      <c r="B3285">
        <v>46</v>
      </c>
      <c r="C3285" t="str" cm="1">
        <f t="array" ref="C3285">_xlfn.IFS(B3285&lt;18, "Under 18", B3285&lt;=24, "18-24", B3285&lt;=34, "25-34", B3285&lt;=44, "35-44", B3285&lt;=54, "45-54", B3285&gt;=55, "55 and Over")</f>
        <v>45-54</v>
      </c>
      <c r="D3285" t="s">
        <v>20</v>
      </c>
      <c r="E3285">
        <v>197</v>
      </c>
      <c r="F3285">
        <v>117</v>
      </c>
      <c r="G3285" t="s">
        <v>33</v>
      </c>
      <c r="H3285">
        <v>113</v>
      </c>
      <c r="I3285">
        <v>149</v>
      </c>
      <c r="J3285">
        <v>137</v>
      </c>
      <c r="K3285">
        <v>10355</v>
      </c>
      <c r="L3285">
        <v>11.33</v>
      </c>
      <c r="M3285" t="s">
        <v>31</v>
      </c>
      <c r="N3285">
        <v>4.4000000000000004</v>
      </c>
      <c r="O3285">
        <v>3767</v>
      </c>
      <c r="P3285">
        <v>64</v>
      </c>
      <c r="Q3285" t="s">
        <v>27</v>
      </c>
      <c r="R3285" t="s">
        <v>28</v>
      </c>
    </row>
    <row r="3286" spans="1:18" x14ac:dyDescent="0.2">
      <c r="A3286">
        <v>3285</v>
      </c>
      <c r="B3286">
        <v>26</v>
      </c>
      <c r="C3286" t="str" cm="1">
        <f t="array" ref="C3286">_xlfn.IFS(B3286&lt;18, "Under 18", B3286&lt;=24, "18-24", B3286&lt;=34, "25-34", B3286&lt;=44, "35-44", B3286&lt;=54, "45-54", B3286&gt;=55, "55 and Over")</f>
        <v>25-34</v>
      </c>
      <c r="D3286" t="s">
        <v>25</v>
      </c>
      <c r="E3286">
        <v>175</v>
      </c>
      <c r="F3286">
        <v>64</v>
      </c>
      <c r="G3286" t="s">
        <v>35</v>
      </c>
      <c r="H3286">
        <v>94</v>
      </c>
      <c r="I3286">
        <v>342</v>
      </c>
      <c r="J3286">
        <v>165</v>
      </c>
      <c r="K3286">
        <v>8700</v>
      </c>
      <c r="L3286">
        <v>12.04</v>
      </c>
      <c r="M3286" t="s">
        <v>22</v>
      </c>
      <c r="N3286">
        <v>8.1</v>
      </c>
      <c r="O3286">
        <v>2902</v>
      </c>
      <c r="P3286">
        <v>57</v>
      </c>
      <c r="Q3286" t="s">
        <v>34</v>
      </c>
      <c r="R3286" t="s">
        <v>28</v>
      </c>
    </row>
    <row r="3287" spans="1:18" x14ac:dyDescent="0.2">
      <c r="A3287">
        <v>3286</v>
      </c>
      <c r="B3287">
        <v>29</v>
      </c>
      <c r="C3287" t="str" cm="1">
        <f t="array" ref="C3287">_xlfn.IFS(B3287&lt;18, "Under 18", B3287&lt;=24, "18-24", B3287&lt;=34, "25-34", B3287&lt;=44, "35-44", B3287&lt;=54, "45-54", B3287&gt;=55, "55 and Over")</f>
        <v>25-34</v>
      </c>
      <c r="D3287" t="s">
        <v>29</v>
      </c>
      <c r="E3287">
        <v>166</v>
      </c>
      <c r="F3287">
        <v>88</v>
      </c>
      <c r="G3287" t="s">
        <v>37</v>
      </c>
      <c r="H3287">
        <v>108</v>
      </c>
      <c r="I3287">
        <v>163</v>
      </c>
      <c r="J3287">
        <v>177</v>
      </c>
      <c r="K3287">
        <v>4978</v>
      </c>
      <c r="L3287">
        <v>0.77</v>
      </c>
      <c r="M3287" t="s">
        <v>22</v>
      </c>
      <c r="N3287">
        <v>10</v>
      </c>
      <c r="O3287">
        <v>2894</v>
      </c>
      <c r="P3287">
        <v>57</v>
      </c>
      <c r="Q3287" t="s">
        <v>27</v>
      </c>
      <c r="R3287" t="s">
        <v>24</v>
      </c>
    </row>
    <row r="3288" spans="1:18" x14ac:dyDescent="0.2">
      <c r="A3288">
        <v>3287</v>
      </c>
      <c r="B3288">
        <v>57</v>
      </c>
      <c r="C3288" t="str" cm="1">
        <f t="array" ref="C3288">_xlfn.IFS(B3288&lt;18, "Under 18", B3288&lt;=24, "18-24", B3288&lt;=34, "25-34", B3288&lt;=44, "35-44", B3288&lt;=54, "45-54", B3288&gt;=55, "55 and Over")</f>
        <v>55 and Over</v>
      </c>
      <c r="D3288" t="s">
        <v>29</v>
      </c>
      <c r="E3288">
        <v>188</v>
      </c>
      <c r="F3288">
        <v>95</v>
      </c>
      <c r="G3288" t="s">
        <v>37</v>
      </c>
      <c r="H3288">
        <v>87</v>
      </c>
      <c r="I3288">
        <v>185</v>
      </c>
      <c r="J3288">
        <v>126</v>
      </c>
      <c r="K3288">
        <v>8545</v>
      </c>
      <c r="L3288">
        <v>9.02</v>
      </c>
      <c r="M3288" t="s">
        <v>22</v>
      </c>
      <c r="N3288">
        <v>6.1</v>
      </c>
      <c r="O3288">
        <v>3149</v>
      </c>
      <c r="P3288">
        <v>78</v>
      </c>
      <c r="Q3288" t="s">
        <v>27</v>
      </c>
      <c r="R3288" t="s">
        <v>28</v>
      </c>
    </row>
    <row r="3289" spans="1:18" x14ac:dyDescent="0.2">
      <c r="A3289">
        <v>3288</v>
      </c>
      <c r="B3289">
        <v>35</v>
      </c>
      <c r="C3289" t="str" cm="1">
        <f t="array" ref="C3289">_xlfn.IFS(B3289&lt;18, "Under 18", B3289&lt;=24, "18-24", B3289&lt;=34, "25-34", B3289&lt;=44, "35-44", B3289&lt;=54, "45-54", B3289&gt;=55, "55 and Over")</f>
        <v>35-44</v>
      </c>
      <c r="D3289" t="s">
        <v>20</v>
      </c>
      <c r="E3289">
        <v>163</v>
      </c>
      <c r="F3289">
        <v>112</v>
      </c>
      <c r="G3289" t="s">
        <v>30</v>
      </c>
      <c r="H3289">
        <v>65</v>
      </c>
      <c r="I3289">
        <v>433</v>
      </c>
      <c r="J3289">
        <v>88</v>
      </c>
      <c r="K3289">
        <v>6746</v>
      </c>
      <c r="L3289">
        <v>11.5</v>
      </c>
      <c r="M3289" t="s">
        <v>36</v>
      </c>
      <c r="N3289">
        <v>9.6</v>
      </c>
      <c r="O3289">
        <v>3935</v>
      </c>
      <c r="P3289">
        <v>77</v>
      </c>
      <c r="Q3289" t="s">
        <v>23</v>
      </c>
      <c r="R3289" t="s">
        <v>28</v>
      </c>
    </row>
    <row r="3290" spans="1:18" x14ac:dyDescent="0.2">
      <c r="A3290">
        <v>3289</v>
      </c>
      <c r="B3290">
        <v>43</v>
      </c>
      <c r="C3290" t="str" cm="1">
        <f t="array" ref="C3290">_xlfn.IFS(B3290&lt;18, "Under 18", B3290&lt;=24, "18-24", B3290&lt;=34, "25-34", B3290&lt;=44, "35-44", B3290&lt;=54, "45-54", B3290&gt;=55, "55 and Over")</f>
        <v>35-44</v>
      </c>
      <c r="D3290" t="s">
        <v>29</v>
      </c>
      <c r="E3290">
        <v>188</v>
      </c>
      <c r="F3290">
        <v>51</v>
      </c>
      <c r="G3290" t="s">
        <v>30</v>
      </c>
      <c r="H3290">
        <v>83</v>
      </c>
      <c r="I3290">
        <v>325</v>
      </c>
      <c r="J3290">
        <v>99</v>
      </c>
      <c r="K3290">
        <v>18279</v>
      </c>
      <c r="L3290">
        <v>3.4</v>
      </c>
      <c r="M3290" t="s">
        <v>22</v>
      </c>
      <c r="N3290">
        <v>8.8000000000000007</v>
      </c>
      <c r="O3290">
        <v>2693</v>
      </c>
      <c r="P3290">
        <v>51</v>
      </c>
      <c r="Q3290" t="s">
        <v>32</v>
      </c>
      <c r="R3290" t="s">
        <v>24</v>
      </c>
    </row>
    <row r="3291" spans="1:18" x14ac:dyDescent="0.2">
      <c r="A3291">
        <v>3290</v>
      </c>
      <c r="B3291">
        <v>47</v>
      </c>
      <c r="C3291" t="str" cm="1">
        <f t="array" ref="C3291">_xlfn.IFS(B3291&lt;18, "Under 18", B3291&lt;=24, "18-24", B3291&lt;=34, "25-34", B3291&lt;=44, "35-44", B3291&lt;=54, "45-54", B3291&gt;=55, "55 and Over")</f>
        <v>45-54</v>
      </c>
      <c r="D3291" t="s">
        <v>25</v>
      </c>
      <c r="E3291">
        <v>150</v>
      </c>
      <c r="F3291">
        <v>93</v>
      </c>
      <c r="G3291" t="s">
        <v>21</v>
      </c>
      <c r="H3291">
        <v>65</v>
      </c>
      <c r="I3291">
        <v>781</v>
      </c>
      <c r="J3291">
        <v>142</v>
      </c>
      <c r="K3291">
        <v>4773</v>
      </c>
      <c r="L3291">
        <v>4.33</v>
      </c>
      <c r="M3291" t="s">
        <v>31</v>
      </c>
      <c r="N3291">
        <v>7.6</v>
      </c>
      <c r="O3291">
        <v>3856</v>
      </c>
      <c r="P3291">
        <v>81</v>
      </c>
      <c r="Q3291" t="s">
        <v>32</v>
      </c>
      <c r="R3291" t="s">
        <v>24</v>
      </c>
    </row>
    <row r="3292" spans="1:18" x14ac:dyDescent="0.2">
      <c r="A3292">
        <v>3291</v>
      </c>
      <c r="B3292">
        <v>48</v>
      </c>
      <c r="C3292" t="str" cm="1">
        <f t="array" ref="C3292">_xlfn.IFS(B3292&lt;18, "Under 18", B3292&lt;=24, "18-24", B3292&lt;=34, "25-34", B3292&lt;=44, "35-44", B3292&lt;=54, "45-54", B3292&gt;=55, "55 and Over")</f>
        <v>45-54</v>
      </c>
      <c r="D3292" t="s">
        <v>25</v>
      </c>
      <c r="E3292">
        <v>167</v>
      </c>
      <c r="F3292">
        <v>80</v>
      </c>
      <c r="G3292" t="s">
        <v>30</v>
      </c>
      <c r="H3292">
        <v>41</v>
      </c>
      <c r="I3292">
        <v>163</v>
      </c>
      <c r="J3292">
        <v>166</v>
      </c>
      <c r="K3292">
        <v>11858</v>
      </c>
      <c r="L3292">
        <v>2.2799999999999998</v>
      </c>
      <c r="M3292" t="s">
        <v>31</v>
      </c>
      <c r="N3292">
        <v>5.9</v>
      </c>
      <c r="O3292">
        <v>3192</v>
      </c>
      <c r="P3292">
        <v>72</v>
      </c>
      <c r="Q3292" t="s">
        <v>27</v>
      </c>
      <c r="R3292" t="s">
        <v>24</v>
      </c>
    </row>
    <row r="3293" spans="1:18" x14ac:dyDescent="0.2">
      <c r="A3293">
        <v>3292</v>
      </c>
      <c r="B3293">
        <v>55</v>
      </c>
      <c r="C3293" t="str" cm="1">
        <f t="array" ref="C3293">_xlfn.IFS(B3293&lt;18, "Under 18", B3293&lt;=24, "18-24", B3293&lt;=34, "25-34", B3293&lt;=44, "35-44", B3293&lt;=54, "45-54", B3293&gt;=55, "55 and Over")</f>
        <v>55 and Over</v>
      </c>
      <c r="D3293" t="s">
        <v>25</v>
      </c>
      <c r="E3293">
        <v>150</v>
      </c>
      <c r="F3293">
        <v>95</v>
      </c>
      <c r="G3293" t="s">
        <v>33</v>
      </c>
      <c r="H3293">
        <v>63</v>
      </c>
      <c r="I3293">
        <v>687</v>
      </c>
      <c r="J3293">
        <v>81</v>
      </c>
      <c r="K3293">
        <v>11550</v>
      </c>
      <c r="L3293">
        <v>4.3</v>
      </c>
      <c r="M3293" t="s">
        <v>31</v>
      </c>
      <c r="N3293">
        <v>4.7</v>
      </c>
      <c r="O3293">
        <v>3177</v>
      </c>
      <c r="P3293">
        <v>66</v>
      </c>
      <c r="Q3293" t="s">
        <v>34</v>
      </c>
      <c r="R3293" t="s">
        <v>32</v>
      </c>
    </row>
    <row r="3294" spans="1:18" x14ac:dyDescent="0.2">
      <c r="A3294">
        <v>3293</v>
      </c>
      <c r="B3294">
        <v>31</v>
      </c>
      <c r="C3294" t="str" cm="1">
        <f t="array" ref="C3294">_xlfn.IFS(B3294&lt;18, "Under 18", B3294&lt;=24, "18-24", B3294&lt;=34, "25-34", B3294&lt;=44, "35-44", B3294&lt;=54, "45-54", B3294&gt;=55, "55 and Over")</f>
        <v>25-34</v>
      </c>
      <c r="D3294" t="s">
        <v>29</v>
      </c>
      <c r="E3294">
        <v>198</v>
      </c>
      <c r="F3294">
        <v>110</v>
      </c>
      <c r="G3294" t="s">
        <v>35</v>
      </c>
      <c r="H3294">
        <v>58</v>
      </c>
      <c r="I3294">
        <v>171</v>
      </c>
      <c r="J3294">
        <v>94</v>
      </c>
      <c r="K3294">
        <v>9937</v>
      </c>
      <c r="L3294">
        <v>6.25</v>
      </c>
      <c r="M3294" t="s">
        <v>36</v>
      </c>
      <c r="N3294">
        <v>8.9</v>
      </c>
      <c r="O3294">
        <v>1868</v>
      </c>
      <c r="P3294">
        <v>61</v>
      </c>
      <c r="Q3294" t="s">
        <v>23</v>
      </c>
      <c r="R3294" t="s">
        <v>32</v>
      </c>
    </row>
    <row r="3295" spans="1:18" x14ac:dyDescent="0.2">
      <c r="A3295">
        <v>3294</v>
      </c>
      <c r="B3295">
        <v>22</v>
      </c>
      <c r="C3295" t="str" cm="1">
        <f t="array" ref="C3295">_xlfn.IFS(B3295&lt;18, "Under 18", B3295&lt;=24, "18-24", B3295&lt;=34, "25-34", B3295&lt;=44, "35-44", B3295&lt;=54, "45-54", B3295&gt;=55, "55 and Over")</f>
        <v>18-24</v>
      </c>
      <c r="D3295" t="s">
        <v>20</v>
      </c>
      <c r="E3295">
        <v>191</v>
      </c>
      <c r="F3295">
        <v>106</v>
      </c>
      <c r="G3295" t="s">
        <v>30</v>
      </c>
      <c r="H3295">
        <v>74</v>
      </c>
      <c r="I3295">
        <v>598</v>
      </c>
      <c r="J3295">
        <v>138</v>
      </c>
      <c r="K3295">
        <v>14848</v>
      </c>
      <c r="L3295">
        <v>6.06</v>
      </c>
      <c r="M3295" t="s">
        <v>36</v>
      </c>
      <c r="N3295">
        <v>8.9</v>
      </c>
      <c r="O3295">
        <v>3090</v>
      </c>
      <c r="P3295">
        <v>69</v>
      </c>
      <c r="Q3295" t="s">
        <v>32</v>
      </c>
      <c r="R3295" t="s">
        <v>24</v>
      </c>
    </row>
    <row r="3296" spans="1:18" x14ac:dyDescent="0.2">
      <c r="A3296">
        <v>3295</v>
      </c>
      <c r="B3296">
        <v>36</v>
      </c>
      <c r="C3296" t="str" cm="1">
        <f t="array" ref="C3296">_xlfn.IFS(B3296&lt;18, "Under 18", B3296&lt;=24, "18-24", B3296&lt;=34, "25-34", B3296&lt;=44, "35-44", B3296&lt;=54, "45-54", B3296&gt;=55, "55 and Over")</f>
        <v>35-44</v>
      </c>
      <c r="D3296" t="s">
        <v>20</v>
      </c>
      <c r="E3296">
        <v>150</v>
      </c>
      <c r="F3296">
        <v>109</v>
      </c>
      <c r="G3296" t="s">
        <v>33</v>
      </c>
      <c r="H3296">
        <v>36</v>
      </c>
      <c r="I3296">
        <v>457</v>
      </c>
      <c r="J3296">
        <v>137</v>
      </c>
      <c r="K3296">
        <v>16887</v>
      </c>
      <c r="L3296">
        <v>9.98</v>
      </c>
      <c r="M3296" t="s">
        <v>36</v>
      </c>
      <c r="N3296">
        <v>10</v>
      </c>
      <c r="O3296">
        <v>3927</v>
      </c>
      <c r="P3296">
        <v>52</v>
      </c>
      <c r="Q3296" t="s">
        <v>34</v>
      </c>
      <c r="R3296" t="s">
        <v>24</v>
      </c>
    </row>
    <row r="3297" spans="1:18" x14ac:dyDescent="0.2">
      <c r="A3297">
        <v>3296</v>
      </c>
      <c r="B3297">
        <v>20</v>
      </c>
      <c r="C3297" t="str" cm="1">
        <f t="array" ref="C3297">_xlfn.IFS(B3297&lt;18, "Under 18", B3297&lt;=24, "18-24", B3297&lt;=34, "25-34", B3297&lt;=44, "35-44", B3297&lt;=54, "45-54", B3297&gt;=55, "55 and Over")</f>
        <v>18-24</v>
      </c>
      <c r="D3297" t="s">
        <v>29</v>
      </c>
      <c r="E3297">
        <v>186</v>
      </c>
      <c r="F3297">
        <v>74</v>
      </c>
      <c r="G3297" t="s">
        <v>33</v>
      </c>
      <c r="H3297">
        <v>35</v>
      </c>
      <c r="I3297">
        <v>400</v>
      </c>
      <c r="J3297">
        <v>155</v>
      </c>
      <c r="K3297">
        <v>14747</v>
      </c>
      <c r="L3297">
        <v>1.79</v>
      </c>
      <c r="M3297" t="s">
        <v>36</v>
      </c>
      <c r="N3297">
        <v>8.3000000000000007</v>
      </c>
      <c r="O3297">
        <v>2862</v>
      </c>
      <c r="P3297">
        <v>86</v>
      </c>
      <c r="Q3297" t="s">
        <v>23</v>
      </c>
      <c r="R3297" t="s">
        <v>28</v>
      </c>
    </row>
    <row r="3298" spans="1:18" x14ac:dyDescent="0.2">
      <c r="A3298">
        <v>3297</v>
      </c>
      <c r="B3298">
        <v>18</v>
      </c>
      <c r="C3298" t="str" cm="1">
        <f t="array" ref="C3298">_xlfn.IFS(B3298&lt;18, "Under 18", B3298&lt;=24, "18-24", B3298&lt;=34, "25-34", B3298&lt;=44, "35-44", B3298&lt;=54, "45-54", B3298&gt;=55, "55 and Over")</f>
        <v>18-24</v>
      </c>
      <c r="D3298" t="s">
        <v>25</v>
      </c>
      <c r="E3298">
        <v>153</v>
      </c>
      <c r="F3298">
        <v>67</v>
      </c>
      <c r="G3298" t="s">
        <v>37</v>
      </c>
      <c r="H3298">
        <v>63</v>
      </c>
      <c r="I3298">
        <v>582</v>
      </c>
      <c r="J3298">
        <v>119</v>
      </c>
      <c r="K3298">
        <v>12384</v>
      </c>
      <c r="L3298">
        <v>6.93</v>
      </c>
      <c r="M3298" t="s">
        <v>31</v>
      </c>
      <c r="N3298">
        <v>5.0999999999999996</v>
      </c>
      <c r="O3298">
        <v>1786</v>
      </c>
      <c r="P3298">
        <v>53</v>
      </c>
      <c r="Q3298" t="s">
        <v>32</v>
      </c>
      <c r="R3298" t="s">
        <v>24</v>
      </c>
    </row>
    <row r="3299" spans="1:18" x14ac:dyDescent="0.2">
      <c r="A3299">
        <v>3298</v>
      </c>
      <c r="B3299">
        <v>32</v>
      </c>
      <c r="C3299" t="str" cm="1">
        <f t="array" ref="C3299">_xlfn.IFS(B3299&lt;18, "Under 18", B3299&lt;=24, "18-24", B3299&lt;=34, "25-34", B3299&lt;=44, "35-44", B3299&lt;=54, "45-54", B3299&gt;=55, "55 and Over")</f>
        <v>25-34</v>
      </c>
      <c r="D3299" t="s">
        <v>29</v>
      </c>
      <c r="E3299">
        <v>173</v>
      </c>
      <c r="F3299">
        <v>61</v>
      </c>
      <c r="G3299" t="s">
        <v>35</v>
      </c>
      <c r="H3299">
        <v>26</v>
      </c>
      <c r="I3299">
        <v>490</v>
      </c>
      <c r="J3299">
        <v>116</v>
      </c>
      <c r="K3299">
        <v>6416</v>
      </c>
      <c r="L3299">
        <v>14.39</v>
      </c>
      <c r="M3299" t="s">
        <v>31</v>
      </c>
      <c r="N3299">
        <v>6.1</v>
      </c>
      <c r="O3299">
        <v>3317</v>
      </c>
      <c r="P3299">
        <v>71</v>
      </c>
      <c r="Q3299" t="s">
        <v>27</v>
      </c>
      <c r="R3299" t="s">
        <v>28</v>
      </c>
    </row>
    <row r="3300" spans="1:18" x14ac:dyDescent="0.2">
      <c r="A3300">
        <v>3299</v>
      </c>
      <c r="B3300">
        <v>33</v>
      </c>
      <c r="C3300" t="str" cm="1">
        <f t="array" ref="C3300">_xlfn.IFS(B3300&lt;18, "Under 18", B3300&lt;=24, "18-24", B3300&lt;=34, "25-34", B3300&lt;=44, "35-44", B3300&lt;=54, "45-54", B3300&gt;=55, "55 and Over")</f>
        <v>25-34</v>
      </c>
      <c r="D3300" t="s">
        <v>29</v>
      </c>
      <c r="E3300">
        <v>173</v>
      </c>
      <c r="F3300">
        <v>112</v>
      </c>
      <c r="G3300" t="s">
        <v>26</v>
      </c>
      <c r="H3300">
        <v>99</v>
      </c>
      <c r="I3300">
        <v>110</v>
      </c>
      <c r="J3300">
        <v>166</v>
      </c>
      <c r="K3300">
        <v>10133</v>
      </c>
      <c r="L3300">
        <v>8.23</v>
      </c>
      <c r="M3300" t="s">
        <v>31</v>
      </c>
      <c r="N3300">
        <v>6.1</v>
      </c>
      <c r="O3300">
        <v>2473</v>
      </c>
      <c r="P3300">
        <v>69</v>
      </c>
      <c r="Q3300" t="s">
        <v>34</v>
      </c>
      <c r="R3300" t="s">
        <v>28</v>
      </c>
    </row>
    <row r="3301" spans="1:18" x14ac:dyDescent="0.2">
      <c r="A3301">
        <v>3300</v>
      </c>
      <c r="B3301">
        <v>39</v>
      </c>
      <c r="C3301" t="str" cm="1">
        <f t="array" ref="C3301">_xlfn.IFS(B3301&lt;18, "Under 18", B3301&lt;=24, "18-24", B3301&lt;=34, "25-34", B3301&lt;=44, "35-44", B3301&lt;=54, "45-54", B3301&gt;=55, "55 and Over")</f>
        <v>35-44</v>
      </c>
      <c r="D3301" t="s">
        <v>20</v>
      </c>
      <c r="E3301">
        <v>168</v>
      </c>
      <c r="F3301">
        <v>89</v>
      </c>
      <c r="G3301" t="s">
        <v>33</v>
      </c>
      <c r="H3301">
        <v>96</v>
      </c>
      <c r="I3301">
        <v>359</v>
      </c>
      <c r="J3301">
        <v>131</v>
      </c>
      <c r="K3301">
        <v>11541</v>
      </c>
      <c r="L3301">
        <v>12.04</v>
      </c>
      <c r="M3301" t="s">
        <v>36</v>
      </c>
      <c r="N3301">
        <v>9.9</v>
      </c>
      <c r="O3301">
        <v>2590</v>
      </c>
      <c r="P3301">
        <v>61</v>
      </c>
      <c r="Q3301" t="s">
        <v>23</v>
      </c>
      <c r="R3301" t="s">
        <v>28</v>
      </c>
    </row>
    <row r="3302" spans="1:18" x14ac:dyDescent="0.2">
      <c r="A3302">
        <v>3301</v>
      </c>
      <c r="B3302">
        <v>33</v>
      </c>
      <c r="C3302" t="str" cm="1">
        <f t="array" ref="C3302">_xlfn.IFS(B3302&lt;18, "Under 18", B3302&lt;=24, "18-24", B3302&lt;=34, "25-34", B3302&lt;=44, "35-44", B3302&lt;=54, "45-54", B3302&gt;=55, "55 and Over")</f>
        <v>25-34</v>
      </c>
      <c r="D3302" t="s">
        <v>29</v>
      </c>
      <c r="E3302">
        <v>162</v>
      </c>
      <c r="F3302">
        <v>55</v>
      </c>
      <c r="G3302" t="s">
        <v>33</v>
      </c>
      <c r="H3302">
        <v>106</v>
      </c>
      <c r="I3302">
        <v>886</v>
      </c>
      <c r="J3302">
        <v>90</v>
      </c>
      <c r="K3302">
        <v>17557</v>
      </c>
      <c r="L3302">
        <v>5.04</v>
      </c>
      <c r="M3302" t="s">
        <v>22</v>
      </c>
      <c r="N3302">
        <v>8</v>
      </c>
      <c r="O3302">
        <v>3216</v>
      </c>
      <c r="P3302">
        <v>75</v>
      </c>
      <c r="Q3302" t="s">
        <v>34</v>
      </c>
      <c r="R3302" t="s">
        <v>28</v>
      </c>
    </row>
    <row r="3303" spans="1:18" x14ac:dyDescent="0.2">
      <c r="A3303">
        <v>3302</v>
      </c>
      <c r="B3303">
        <v>23</v>
      </c>
      <c r="C3303" t="str" cm="1">
        <f t="array" ref="C3303">_xlfn.IFS(B3303&lt;18, "Under 18", B3303&lt;=24, "18-24", B3303&lt;=34, "25-34", B3303&lt;=44, "35-44", B3303&lt;=54, "45-54", B3303&gt;=55, "55 and Over")</f>
        <v>18-24</v>
      </c>
      <c r="D3303" t="s">
        <v>29</v>
      </c>
      <c r="E3303">
        <v>182</v>
      </c>
      <c r="F3303">
        <v>82</v>
      </c>
      <c r="G3303" t="s">
        <v>21</v>
      </c>
      <c r="H3303">
        <v>51</v>
      </c>
      <c r="I3303">
        <v>384</v>
      </c>
      <c r="J3303">
        <v>128</v>
      </c>
      <c r="K3303">
        <v>10327</v>
      </c>
      <c r="L3303">
        <v>13.47</v>
      </c>
      <c r="M3303" t="s">
        <v>31</v>
      </c>
      <c r="N3303">
        <v>9.1</v>
      </c>
      <c r="O3303">
        <v>2289</v>
      </c>
      <c r="P3303">
        <v>69</v>
      </c>
      <c r="Q3303" t="s">
        <v>23</v>
      </c>
      <c r="R3303" t="s">
        <v>32</v>
      </c>
    </row>
    <row r="3304" spans="1:18" x14ac:dyDescent="0.2">
      <c r="A3304">
        <v>3303</v>
      </c>
      <c r="B3304">
        <v>30</v>
      </c>
      <c r="C3304" t="str" cm="1">
        <f t="array" ref="C3304">_xlfn.IFS(B3304&lt;18, "Under 18", B3304&lt;=24, "18-24", B3304&lt;=34, "25-34", B3304&lt;=44, "35-44", B3304&lt;=54, "45-54", B3304&gt;=55, "55 and Over")</f>
        <v>25-34</v>
      </c>
      <c r="D3304" t="s">
        <v>25</v>
      </c>
      <c r="E3304">
        <v>171</v>
      </c>
      <c r="F3304">
        <v>60</v>
      </c>
      <c r="G3304" t="s">
        <v>37</v>
      </c>
      <c r="H3304">
        <v>99</v>
      </c>
      <c r="I3304">
        <v>504</v>
      </c>
      <c r="J3304">
        <v>111</v>
      </c>
      <c r="K3304">
        <v>13573</v>
      </c>
      <c r="L3304">
        <v>4.3099999999999996</v>
      </c>
      <c r="M3304" t="s">
        <v>22</v>
      </c>
      <c r="N3304">
        <v>8.1</v>
      </c>
      <c r="O3304">
        <v>3164</v>
      </c>
      <c r="P3304">
        <v>55</v>
      </c>
      <c r="Q3304" t="s">
        <v>23</v>
      </c>
      <c r="R3304" t="s">
        <v>24</v>
      </c>
    </row>
    <row r="3305" spans="1:18" x14ac:dyDescent="0.2">
      <c r="A3305">
        <v>3304</v>
      </c>
      <c r="B3305">
        <v>26</v>
      </c>
      <c r="C3305" t="str" cm="1">
        <f t="array" ref="C3305">_xlfn.IFS(B3305&lt;18, "Under 18", B3305&lt;=24, "18-24", B3305&lt;=34, "25-34", B3305&lt;=44, "35-44", B3305&lt;=54, "45-54", B3305&gt;=55, "55 and Over")</f>
        <v>25-34</v>
      </c>
      <c r="D3305" t="s">
        <v>20</v>
      </c>
      <c r="E3305">
        <v>199</v>
      </c>
      <c r="F3305">
        <v>92</v>
      </c>
      <c r="G3305" t="s">
        <v>35</v>
      </c>
      <c r="H3305">
        <v>109</v>
      </c>
      <c r="I3305">
        <v>169</v>
      </c>
      <c r="J3305">
        <v>88</v>
      </c>
      <c r="K3305">
        <v>14898</v>
      </c>
      <c r="L3305">
        <v>9.74</v>
      </c>
      <c r="M3305" t="s">
        <v>31</v>
      </c>
      <c r="N3305">
        <v>9.8000000000000007</v>
      </c>
      <c r="O3305">
        <v>1909</v>
      </c>
      <c r="P3305">
        <v>88</v>
      </c>
      <c r="Q3305" t="s">
        <v>34</v>
      </c>
      <c r="R3305" t="s">
        <v>24</v>
      </c>
    </row>
    <row r="3306" spans="1:18" x14ac:dyDescent="0.2">
      <c r="A3306">
        <v>3305</v>
      </c>
      <c r="B3306">
        <v>39</v>
      </c>
      <c r="C3306" t="str" cm="1">
        <f t="array" ref="C3306">_xlfn.IFS(B3306&lt;18, "Under 18", B3306&lt;=24, "18-24", B3306&lt;=34, "25-34", B3306&lt;=44, "35-44", B3306&lt;=54, "45-54", B3306&gt;=55, "55 and Over")</f>
        <v>35-44</v>
      </c>
      <c r="D3306" t="s">
        <v>29</v>
      </c>
      <c r="E3306">
        <v>167</v>
      </c>
      <c r="F3306">
        <v>79</v>
      </c>
      <c r="G3306" t="s">
        <v>26</v>
      </c>
      <c r="H3306">
        <v>38</v>
      </c>
      <c r="I3306">
        <v>256</v>
      </c>
      <c r="J3306">
        <v>143</v>
      </c>
      <c r="K3306">
        <v>10800</v>
      </c>
      <c r="L3306">
        <v>14.96</v>
      </c>
      <c r="M3306" t="s">
        <v>22</v>
      </c>
      <c r="N3306">
        <v>8.1</v>
      </c>
      <c r="O3306">
        <v>1912</v>
      </c>
      <c r="P3306">
        <v>68</v>
      </c>
      <c r="Q3306" t="s">
        <v>23</v>
      </c>
      <c r="R3306" t="s">
        <v>24</v>
      </c>
    </row>
    <row r="3307" spans="1:18" x14ac:dyDescent="0.2">
      <c r="A3307">
        <v>3306</v>
      </c>
      <c r="B3307">
        <v>41</v>
      </c>
      <c r="C3307" t="str" cm="1">
        <f t="array" ref="C3307">_xlfn.IFS(B3307&lt;18, "Under 18", B3307&lt;=24, "18-24", B3307&lt;=34, "25-34", B3307&lt;=44, "35-44", B3307&lt;=54, "45-54", B3307&gt;=55, "55 and Over")</f>
        <v>35-44</v>
      </c>
      <c r="D3307" t="s">
        <v>29</v>
      </c>
      <c r="E3307">
        <v>184</v>
      </c>
      <c r="F3307">
        <v>96</v>
      </c>
      <c r="G3307" t="s">
        <v>30</v>
      </c>
      <c r="H3307">
        <v>14</v>
      </c>
      <c r="I3307">
        <v>570</v>
      </c>
      <c r="J3307">
        <v>86</v>
      </c>
      <c r="K3307">
        <v>8176</v>
      </c>
      <c r="L3307">
        <v>3.08</v>
      </c>
      <c r="M3307" t="s">
        <v>31</v>
      </c>
      <c r="N3307">
        <v>6.6</v>
      </c>
      <c r="O3307">
        <v>1524</v>
      </c>
      <c r="P3307">
        <v>88</v>
      </c>
      <c r="Q3307" t="s">
        <v>27</v>
      </c>
      <c r="R3307" t="s">
        <v>28</v>
      </c>
    </row>
    <row r="3308" spans="1:18" x14ac:dyDescent="0.2">
      <c r="A3308">
        <v>3307</v>
      </c>
      <c r="B3308">
        <v>52</v>
      </c>
      <c r="C3308" t="str" cm="1">
        <f t="array" ref="C3308">_xlfn.IFS(B3308&lt;18, "Under 18", B3308&lt;=24, "18-24", B3308&lt;=34, "25-34", B3308&lt;=44, "35-44", B3308&lt;=54, "45-54", B3308&gt;=55, "55 and Over")</f>
        <v>45-54</v>
      </c>
      <c r="D3308" t="s">
        <v>25</v>
      </c>
      <c r="E3308">
        <v>161</v>
      </c>
      <c r="F3308">
        <v>75</v>
      </c>
      <c r="G3308" t="s">
        <v>35</v>
      </c>
      <c r="H3308">
        <v>109</v>
      </c>
      <c r="I3308">
        <v>372</v>
      </c>
      <c r="J3308">
        <v>166</v>
      </c>
      <c r="K3308">
        <v>1600</v>
      </c>
      <c r="L3308">
        <v>13.3</v>
      </c>
      <c r="M3308" t="s">
        <v>31</v>
      </c>
      <c r="N3308">
        <v>8.1999999999999993</v>
      </c>
      <c r="O3308">
        <v>2925</v>
      </c>
      <c r="P3308">
        <v>80</v>
      </c>
      <c r="Q3308" t="s">
        <v>27</v>
      </c>
      <c r="R3308" t="s">
        <v>24</v>
      </c>
    </row>
    <row r="3309" spans="1:18" x14ac:dyDescent="0.2">
      <c r="A3309">
        <v>3308</v>
      </c>
      <c r="B3309">
        <v>53</v>
      </c>
      <c r="C3309" t="str" cm="1">
        <f t="array" ref="C3309">_xlfn.IFS(B3309&lt;18, "Under 18", B3309&lt;=24, "18-24", B3309&lt;=34, "25-34", B3309&lt;=44, "35-44", B3309&lt;=54, "45-54", B3309&gt;=55, "55 and Over")</f>
        <v>45-54</v>
      </c>
      <c r="D3309" t="s">
        <v>25</v>
      </c>
      <c r="E3309">
        <v>186</v>
      </c>
      <c r="F3309">
        <v>63</v>
      </c>
      <c r="G3309" t="s">
        <v>30</v>
      </c>
      <c r="H3309">
        <v>43</v>
      </c>
      <c r="I3309">
        <v>143</v>
      </c>
      <c r="J3309">
        <v>151</v>
      </c>
      <c r="K3309">
        <v>16940</v>
      </c>
      <c r="L3309">
        <v>7.16</v>
      </c>
      <c r="M3309" t="s">
        <v>22</v>
      </c>
      <c r="N3309">
        <v>5.5</v>
      </c>
      <c r="O3309">
        <v>2576</v>
      </c>
      <c r="P3309">
        <v>57</v>
      </c>
      <c r="Q3309" t="s">
        <v>27</v>
      </c>
      <c r="R3309" t="s">
        <v>32</v>
      </c>
    </row>
    <row r="3310" spans="1:18" x14ac:dyDescent="0.2">
      <c r="A3310">
        <v>3309</v>
      </c>
      <c r="B3310">
        <v>48</v>
      </c>
      <c r="C3310" t="str" cm="1">
        <f t="array" ref="C3310">_xlfn.IFS(B3310&lt;18, "Under 18", B3310&lt;=24, "18-24", B3310&lt;=34, "25-34", B3310&lt;=44, "35-44", B3310&lt;=54, "45-54", B3310&gt;=55, "55 and Over")</f>
        <v>45-54</v>
      </c>
      <c r="D3310" t="s">
        <v>25</v>
      </c>
      <c r="E3310">
        <v>183</v>
      </c>
      <c r="F3310">
        <v>52</v>
      </c>
      <c r="G3310" t="s">
        <v>33</v>
      </c>
      <c r="H3310">
        <v>13</v>
      </c>
      <c r="I3310">
        <v>376</v>
      </c>
      <c r="J3310">
        <v>114</v>
      </c>
      <c r="K3310">
        <v>9966</v>
      </c>
      <c r="L3310">
        <v>6.24</v>
      </c>
      <c r="M3310" t="s">
        <v>36</v>
      </c>
      <c r="N3310">
        <v>7</v>
      </c>
      <c r="O3310">
        <v>1795</v>
      </c>
      <c r="P3310">
        <v>72</v>
      </c>
      <c r="Q3310" t="s">
        <v>27</v>
      </c>
      <c r="R3310" t="s">
        <v>28</v>
      </c>
    </row>
    <row r="3311" spans="1:18" x14ac:dyDescent="0.2">
      <c r="A3311">
        <v>3310</v>
      </c>
      <c r="B3311">
        <v>20</v>
      </c>
      <c r="C3311" t="str" cm="1">
        <f t="array" ref="C3311">_xlfn.IFS(B3311&lt;18, "Under 18", B3311&lt;=24, "18-24", B3311&lt;=34, "25-34", B3311&lt;=44, "35-44", B3311&lt;=54, "45-54", B3311&gt;=55, "55 and Over")</f>
        <v>18-24</v>
      </c>
      <c r="D3311" t="s">
        <v>25</v>
      </c>
      <c r="E3311">
        <v>163</v>
      </c>
      <c r="F3311">
        <v>61</v>
      </c>
      <c r="G3311" t="s">
        <v>33</v>
      </c>
      <c r="H3311">
        <v>86</v>
      </c>
      <c r="I3311">
        <v>417</v>
      </c>
      <c r="J3311">
        <v>172</v>
      </c>
      <c r="K3311">
        <v>5586</v>
      </c>
      <c r="L3311">
        <v>11.72</v>
      </c>
      <c r="M3311" t="s">
        <v>22</v>
      </c>
      <c r="N3311">
        <v>4.9000000000000004</v>
      </c>
      <c r="O3311">
        <v>2798</v>
      </c>
      <c r="P3311">
        <v>84</v>
      </c>
      <c r="Q3311" t="s">
        <v>23</v>
      </c>
      <c r="R3311" t="s">
        <v>24</v>
      </c>
    </row>
    <row r="3312" spans="1:18" x14ac:dyDescent="0.2">
      <c r="A3312">
        <v>3311</v>
      </c>
      <c r="B3312">
        <v>31</v>
      </c>
      <c r="C3312" t="str" cm="1">
        <f t="array" ref="C3312">_xlfn.IFS(B3312&lt;18, "Under 18", B3312&lt;=24, "18-24", B3312&lt;=34, "25-34", B3312&lt;=44, "35-44", B3312&lt;=54, "45-54", B3312&gt;=55, "55 and Over")</f>
        <v>25-34</v>
      </c>
      <c r="D3312" t="s">
        <v>29</v>
      </c>
      <c r="E3312">
        <v>188</v>
      </c>
      <c r="F3312">
        <v>92</v>
      </c>
      <c r="G3312" t="s">
        <v>35</v>
      </c>
      <c r="H3312">
        <v>119</v>
      </c>
      <c r="I3312">
        <v>388</v>
      </c>
      <c r="J3312">
        <v>156</v>
      </c>
      <c r="K3312">
        <v>18495</v>
      </c>
      <c r="L3312">
        <v>9.8800000000000008</v>
      </c>
      <c r="M3312" t="s">
        <v>36</v>
      </c>
      <c r="N3312">
        <v>8.1999999999999993</v>
      </c>
      <c r="O3312">
        <v>3488</v>
      </c>
      <c r="P3312">
        <v>51</v>
      </c>
      <c r="Q3312" t="s">
        <v>23</v>
      </c>
      <c r="R3312" t="s">
        <v>32</v>
      </c>
    </row>
    <row r="3313" spans="1:18" x14ac:dyDescent="0.2">
      <c r="A3313">
        <v>3312</v>
      </c>
      <c r="B3313">
        <v>25</v>
      </c>
      <c r="C3313" t="str" cm="1">
        <f t="array" ref="C3313">_xlfn.IFS(B3313&lt;18, "Under 18", B3313&lt;=24, "18-24", B3313&lt;=34, "25-34", B3313&lt;=44, "35-44", B3313&lt;=54, "45-54", B3313&gt;=55, "55 and Over")</f>
        <v>25-34</v>
      </c>
      <c r="D3313" t="s">
        <v>20</v>
      </c>
      <c r="E3313">
        <v>189</v>
      </c>
      <c r="F3313">
        <v>51</v>
      </c>
      <c r="G3313" t="s">
        <v>33</v>
      </c>
      <c r="H3313">
        <v>89</v>
      </c>
      <c r="I3313">
        <v>551</v>
      </c>
      <c r="J3313">
        <v>134</v>
      </c>
      <c r="K3313">
        <v>8424</v>
      </c>
      <c r="L3313">
        <v>14.75</v>
      </c>
      <c r="M3313" t="s">
        <v>31</v>
      </c>
      <c r="N3313">
        <v>8.1</v>
      </c>
      <c r="O3313">
        <v>2406</v>
      </c>
      <c r="P3313">
        <v>62</v>
      </c>
      <c r="Q3313" t="s">
        <v>23</v>
      </c>
      <c r="R3313" t="s">
        <v>24</v>
      </c>
    </row>
    <row r="3314" spans="1:18" x14ac:dyDescent="0.2">
      <c r="A3314">
        <v>3313</v>
      </c>
      <c r="B3314">
        <v>26</v>
      </c>
      <c r="C3314" t="str" cm="1">
        <f t="array" ref="C3314">_xlfn.IFS(B3314&lt;18, "Under 18", B3314&lt;=24, "18-24", B3314&lt;=34, "25-34", B3314&lt;=44, "35-44", B3314&lt;=54, "45-54", B3314&gt;=55, "55 and Over")</f>
        <v>25-34</v>
      </c>
      <c r="D3314" t="s">
        <v>25</v>
      </c>
      <c r="E3314">
        <v>179</v>
      </c>
      <c r="F3314">
        <v>88</v>
      </c>
      <c r="G3314" t="s">
        <v>35</v>
      </c>
      <c r="H3314">
        <v>40</v>
      </c>
      <c r="I3314">
        <v>147</v>
      </c>
      <c r="J3314">
        <v>165</v>
      </c>
      <c r="K3314">
        <v>1197</v>
      </c>
      <c r="L3314">
        <v>2.95</v>
      </c>
      <c r="M3314" t="s">
        <v>22</v>
      </c>
      <c r="N3314">
        <v>8.3000000000000007</v>
      </c>
      <c r="O3314">
        <v>1725</v>
      </c>
      <c r="P3314">
        <v>56</v>
      </c>
      <c r="Q3314" t="s">
        <v>23</v>
      </c>
      <c r="R3314" t="s">
        <v>28</v>
      </c>
    </row>
    <row r="3315" spans="1:18" x14ac:dyDescent="0.2">
      <c r="A3315">
        <v>3314</v>
      </c>
      <c r="B3315">
        <v>23</v>
      </c>
      <c r="C3315" t="str" cm="1">
        <f t="array" ref="C3315">_xlfn.IFS(B3315&lt;18, "Under 18", B3315&lt;=24, "18-24", B3315&lt;=34, "25-34", B3315&lt;=44, "35-44", B3315&lt;=54, "45-54", B3315&gt;=55, "55 and Over")</f>
        <v>18-24</v>
      </c>
      <c r="D3315" t="s">
        <v>20</v>
      </c>
      <c r="E3315">
        <v>159</v>
      </c>
      <c r="F3315">
        <v>56</v>
      </c>
      <c r="G3315" t="s">
        <v>37</v>
      </c>
      <c r="H3315">
        <v>107</v>
      </c>
      <c r="I3315">
        <v>717</v>
      </c>
      <c r="J3315">
        <v>165</v>
      </c>
      <c r="K3315">
        <v>14023</v>
      </c>
      <c r="L3315">
        <v>13.34</v>
      </c>
      <c r="M3315" t="s">
        <v>22</v>
      </c>
      <c r="N3315">
        <v>5.8</v>
      </c>
      <c r="O3315">
        <v>3113</v>
      </c>
      <c r="P3315">
        <v>84</v>
      </c>
      <c r="Q3315" t="s">
        <v>27</v>
      </c>
      <c r="R3315" t="s">
        <v>24</v>
      </c>
    </row>
    <row r="3316" spans="1:18" x14ac:dyDescent="0.2">
      <c r="A3316">
        <v>3315</v>
      </c>
      <c r="B3316">
        <v>37</v>
      </c>
      <c r="C3316" t="str" cm="1">
        <f t="array" ref="C3316">_xlfn.IFS(B3316&lt;18, "Under 18", B3316&lt;=24, "18-24", B3316&lt;=34, "25-34", B3316&lt;=44, "35-44", B3316&lt;=54, "45-54", B3316&gt;=55, "55 and Over")</f>
        <v>35-44</v>
      </c>
      <c r="D3316" t="s">
        <v>29</v>
      </c>
      <c r="E3316">
        <v>180</v>
      </c>
      <c r="F3316">
        <v>90</v>
      </c>
      <c r="G3316" t="s">
        <v>33</v>
      </c>
      <c r="H3316">
        <v>114</v>
      </c>
      <c r="I3316">
        <v>357</v>
      </c>
      <c r="J3316">
        <v>116</v>
      </c>
      <c r="K3316">
        <v>10908</v>
      </c>
      <c r="L3316">
        <v>12.78</v>
      </c>
      <c r="M3316" t="s">
        <v>31</v>
      </c>
      <c r="N3316">
        <v>5.3</v>
      </c>
      <c r="O3316">
        <v>1541</v>
      </c>
      <c r="P3316">
        <v>66</v>
      </c>
      <c r="Q3316" t="s">
        <v>23</v>
      </c>
      <c r="R3316" t="s">
        <v>32</v>
      </c>
    </row>
    <row r="3317" spans="1:18" x14ac:dyDescent="0.2">
      <c r="A3317">
        <v>3316</v>
      </c>
      <c r="B3317">
        <v>30</v>
      </c>
      <c r="C3317" t="str" cm="1">
        <f t="array" ref="C3317">_xlfn.IFS(B3317&lt;18, "Under 18", B3317&lt;=24, "18-24", B3317&lt;=34, "25-34", B3317&lt;=44, "35-44", B3317&lt;=54, "45-54", B3317&gt;=55, "55 and Over")</f>
        <v>25-34</v>
      </c>
      <c r="D3317" t="s">
        <v>20</v>
      </c>
      <c r="E3317">
        <v>154</v>
      </c>
      <c r="F3317">
        <v>114</v>
      </c>
      <c r="G3317" t="s">
        <v>37</v>
      </c>
      <c r="H3317">
        <v>97</v>
      </c>
      <c r="I3317">
        <v>961</v>
      </c>
      <c r="J3317">
        <v>93</v>
      </c>
      <c r="K3317">
        <v>16624</v>
      </c>
      <c r="L3317">
        <v>6.4</v>
      </c>
      <c r="M3317" t="s">
        <v>36</v>
      </c>
      <c r="N3317">
        <v>4.7</v>
      </c>
      <c r="O3317">
        <v>3705</v>
      </c>
      <c r="P3317">
        <v>66</v>
      </c>
      <c r="Q3317" t="s">
        <v>23</v>
      </c>
      <c r="R3317" t="s">
        <v>28</v>
      </c>
    </row>
    <row r="3318" spans="1:18" x14ac:dyDescent="0.2">
      <c r="A3318">
        <v>3317</v>
      </c>
      <c r="B3318">
        <v>47</v>
      </c>
      <c r="C3318" t="str" cm="1">
        <f t="array" ref="C3318">_xlfn.IFS(B3318&lt;18, "Under 18", B3318&lt;=24, "18-24", B3318&lt;=34, "25-34", B3318&lt;=44, "35-44", B3318&lt;=54, "45-54", B3318&gt;=55, "55 and Over")</f>
        <v>45-54</v>
      </c>
      <c r="D3318" t="s">
        <v>25</v>
      </c>
      <c r="E3318">
        <v>155</v>
      </c>
      <c r="F3318">
        <v>104</v>
      </c>
      <c r="G3318" t="s">
        <v>21</v>
      </c>
      <c r="H3318">
        <v>91</v>
      </c>
      <c r="I3318">
        <v>989</v>
      </c>
      <c r="J3318">
        <v>127</v>
      </c>
      <c r="K3318">
        <v>9734</v>
      </c>
      <c r="L3318">
        <v>6.88</v>
      </c>
      <c r="M3318" t="s">
        <v>31</v>
      </c>
      <c r="N3318">
        <v>8.6</v>
      </c>
      <c r="O3318">
        <v>2961</v>
      </c>
      <c r="P3318">
        <v>55</v>
      </c>
      <c r="Q3318" t="s">
        <v>34</v>
      </c>
      <c r="R3318" t="s">
        <v>24</v>
      </c>
    </row>
    <row r="3319" spans="1:18" x14ac:dyDescent="0.2">
      <c r="A3319">
        <v>3318</v>
      </c>
      <c r="B3319">
        <v>20</v>
      </c>
      <c r="C3319" t="str" cm="1">
        <f t="array" ref="C3319">_xlfn.IFS(B3319&lt;18, "Under 18", B3319&lt;=24, "18-24", B3319&lt;=34, "25-34", B3319&lt;=44, "35-44", B3319&lt;=54, "45-54", B3319&gt;=55, "55 and Over")</f>
        <v>18-24</v>
      </c>
      <c r="D3319" t="s">
        <v>29</v>
      </c>
      <c r="E3319">
        <v>165</v>
      </c>
      <c r="F3319">
        <v>77</v>
      </c>
      <c r="G3319" t="s">
        <v>35</v>
      </c>
      <c r="H3319">
        <v>107</v>
      </c>
      <c r="I3319">
        <v>925</v>
      </c>
      <c r="J3319">
        <v>94</v>
      </c>
      <c r="K3319">
        <v>6654</v>
      </c>
      <c r="L3319">
        <v>5.39</v>
      </c>
      <c r="M3319" t="s">
        <v>36</v>
      </c>
      <c r="N3319">
        <v>8.3000000000000007</v>
      </c>
      <c r="O3319">
        <v>3726</v>
      </c>
      <c r="P3319">
        <v>89</v>
      </c>
      <c r="Q3319" t="s">
        <v>32</v>
      </c>
      <c r="R3319" t="s">
        <v>24</v>
      </c>
    </row>
    <row r="3320" spans="1:18" x14ac:dyDescent="0.2">
      <c r="A3320">
        <v>3319</v>
      </c>
      <c r="B3320">
        <v>29</v>
      </c>
      <c r="C3320" t="str" cm="1">
        <f t="array" ref="C3320">_xlfn.IFS(B3320&lt;18, "Under 18", B3320&lt;=24, "18-24", B3320&lt;=34, "25-34", B3320&lt;=44, "35-44", B3320&lt;=54, "45-54", B3320&gt;=55, "55 and Over")</f>
        <v>25-34</v>
      </c>
      <c r="D3320" t="s">
        <v>20</v>
      </c>
      <c r="E3320">
        <v>184</v>
      </c>
      <c r="F3320">
        <v>60</v>
      </c>
      <c r="G3320" t="s">
        <v>35</v>
      </c>
      <c r="H3320">
        <v>13</v>
      </c>
      <c r="I3320">
        <v>780</v>
      </c>
      <c r="J3320">
        <v>98</v>
      </c>
      <c r="K3320">
        <v>15421</v>
      </c>
      <c r="L3320">
        <v>2.65</v>
      </c>
      <c r="M3320" t="s">
        <v>31</v>
      </c>
      <c r="N3320">
        <v>8.8000000000000007</v>
      </c>
      <c r="O3320">
        <v>1875</v>
      </c>
      <c r="P3320">
        <v>55</v>
      </c>
      <c r="Q3320" t="s">
        <v>32</v>
      </c>
      <c r="R3320" t="s">
        <v>32</v>
      </c>
    </row>
    <row r="3321" spans="1:18" x14ac:dyDescent="0.2">
      <c r="A3321">
        <v>3320</v>
      </c>
      <c r="B3321">
        <v>40</v>
      </c>
      <c r="C3321" t="str" cm="1">
        <f t="array" ref="C3321">_xlfn.IFS(B3321&lt;18, "Under 18", B3321&lt;=24, "18-24", B3321&lt;=34, "25-34", B3321&lt;=44, "35-44", B3321&lt;=54, "45-54", B3321&gt;=55, "55 and Over")</f>
        <v>35-44</v>
      </c>
      <c r="D3321" t="s">
        <v>25</v>
      </c>
      <c r="E3321">
        <v>164</v>
      </c>
      <c r="F3321">
        <v>65</v>
      </c>
      <c r="G3321" t="s">
        <v>35</v>
      </c>
      <c r="H3321">
        <v>19</v>
      </c>
      <c r="I3321">
        <v>871</v>
      </c>
      <c r="J3321">
        <v>113</v>
      </c>
      <c r="K3321">
        <v>3829</v>
      </c>
      <c r="L3321">
        <v>5.58</v>
      </c>
      <c r="M3321" t="s">
        <v>31</v>
      </c>
      <c r="N3321">
        <v>4.8</v>
      </c>
      <c r="O3321">
        <v>2758</v>
      </c>
      <c r="P3321">
        <v>64</v>
      </c>
      <c r="Q3321" t="s">
        <v>23</v>
      </c>
      <c r="R3321" t="s">
        <v>24</v>
      </c>
    </row>
    <row r="3322" spans="1:18" x14ac:dyDescent="0.2">
      <c r="A3322">
        <v>3321</v>
      </c>
      <c r="B3322">
        <v>39</v>
      </c>
      <c r="C3322" t="str" cm="1">
        <f t="array" ref="C3322">_xlfn.IFS(B3322&lt;18, "Under 18", B3322&lt;=24, "18-24", B3322&lt;=34, "25-34", B3322&lt;=44, "35-44", B3322&lt;=54, "45-54", B3322&gt;=55, "55 and Over")</f>
        <v>35-44</v>
      </c>
      <c r="D3322" t="s">
        <v>20</v>
      </c>
      <c r="E3322">
        <v>156</v>
      </c>
      <c r="F3322">
        <v>75</v>
      </c>
      <c r="G3322" t="s">
        <v>30</v>
      </c>
      <c r="H3322">
        <v>76</v>
      </c>
      <c r="I3322">
        <v>976</v>
      </c>
      <c r="J3322">
        <v>94</v>
      </c>
      <c r="K3322">
        <v>15006</v>
      </c>
      <c r="L3322">
        <v>6.03</v>
      </c>
      <c r="M3322" t="s">
        <v>36</v>
      </c>
      <c r="N3322">
        <v>9.1999999999999993</v>
      </c>
      <c r="O3322">
        <v>2139</v>
      </c>
      <c r="P3322">
        <v>84</v>
      </c>
      <c r="Q3322" t="s">
        <v>34</v>
      </c>
      <c r="R3322" t="s">
        <v>32</v>
      </c>
    </row>
    <row r="3323" spans="1:18" x14ac:dyDescent="0.2">
      <c r="A3323">
        <v>3322</v>
      </c>
      <c r="B3323">
        <v>34</v>
      </c>
      <c r="C3323" t="str" cm="1">
        <f t="array" ref="C3323">_xlfn.IFS(B3323&lt;18, "Under 18", B3323&lt;=24, "18-24", B3323&lt;=34, "25-34", B3323&lt;=44, "35-44", B3323&lt;=54, "45-54", B3323&gt;=55, "55 and Over")</f>
        <v>25-34</v>
      </c>
      <c r="D3323" t="s">
        <v>20</v>
      </c>
      <c r="E3323">
        <v>191</v>
      </c>
      <c r="F3323">
        <v>96</v>
      </c>
      <c r="G3323" t="s">
        <v>21</v>
      </c>
      <c r="H3323">
        <v>27</v>
      </c>
      <c r="I3323">
        <v>772</v>
      </c>
      <c r="J3323">
        <v>153</v>
      </c>
      <c r="K3323">
        <v>1944</v>
      </c>
      <c r="L3323">
        <v>6.17</v>
      </c>
      <c r="M3323" t="s">
        <v>31</v>
      </c>
      <c r="N3323">
        <v>5.7</v>
      </c>
      <c r="O3323">
        <v>2881</v>
      </c>
      <c r="P3323">
        <v>60</v>
      </c>
      <c r="Q3323" t="s">
        <v>34</v>
      </c>
      <c r="R3323" t="s">
        <v>28</v>
      </c>
    </row>
    <row r="3324" spans="1:18" x14ac:dyDescent="0.2">
      <c r="A3324">
        <v>3323</v>
      </c>
      <c r="B3324">
        <v>24</v>
      </c>
      <c r="C3324" t="str" cm="1">
        <f t="array" ref="C3324">_xlfn.IFS(B3324&lt;18, "Under 18", B3324&lt;=24, "18-24", B3324&lt;=34, "25-34", B3324&lt;=44, "35-44", B3324&lt;=54, "45-54", B3324&gt;=55, "55 and Over")</f>
        <v>18-24</v>
      </c>
      <c r="D3324" t="s">
        <v>29</v>
      </c>
      <c r="E3324">
        <v>162</v>
      </c>
      <c r="F3324">
        <v>59</v>
      </c>
      <c r="G3324" t="s">
        <v>30</v>
      </c>
      <c r="H3324">
        <v>103</v>
      </c>
      <c r="I3324">
        <v>762</v>
      </c>
      <c r="J3324">
        <v>126</v>
      </c>
      <c r="K3324">
        <v>19025</v>
      </c>
      <c r="L3324">
        <v>7.45</v>
      </c>
      <c r="M3324" t="s">
        <v>36</v>
      </c>
      <c r="N3324">
        <v>4.2</v>
      </c>
      <c r="O3324">
        <v>3234</v>
      </c>
      <c r="P3324">
        <v>78</v>
      </c>
      <c r="Q3324" t="s">
        <v>32</v>
      </c>
      <c r="R3324" t="s">
        <v>28</v>
      </c>
    </row>
    <row r="3325" spans="1:18" x14ac:dyDescent="0.2">
      <c r="A3325">
        <v>3324</v>
      </c>
      <c r="B3325">
        <v>31</v>
      </c>
      <c r="C3325" t="str" cm="1">
        <f t="array" ref="C3325">_xlfn.IFS(B3325&lt;18, "Under 18", B3325&lt;=24, "18-24", B3325&lt;=34, "25-34", B3325&lt;=44, "35-44", B3325&lt;=54, "45-54", B3325&gt;=55, "55 and Over")</f>
        <v>25-34</v>
      </c>
      <c r="D3325" t="s">
        <v>29</v>
      </c>
      <c r="E3325">
        <v>165</v>
      </c>
      <c r="F3325">
        <v>61</v>
      </c>
      <c r="G3325" t="s">
        <v>37</v>
      </c>
      <c r="H3325">
        <v>89</v>
      </c>
      <c r="I3325">
        <v>426</v>
      </c>
      <c r="J3325">
        <v>151</v>
      </c>
      <c r="K3325">
        <v>18224</v>
      </c>
      <c r="L3325">
        <v>5.16</v>
      </c>
      <c r="M3325" t="s">
        <v>22</v>
      </c>
      <c r="N3325">
        <v>10</v>
      </c>
      <c r="O3325">
        <v>3304</v>
      </c>
      <c r="P3325">
        <v>75</v>
      </c>
      <c r="Q3325" t="s">
        <v>34</v>
      </c>
      <c r="R3325" t="s">
        <v>24</v>
      </c>
    </row>
    <row r="3326" spans="1:18" x14ac:dyDescent="0.2">
      <c r="A3326">
        <v>3325</v>
      </c>
      <c r="B3326">
        <v>46</v>
      </c>
      <c r="C3326" t="str" cm="1">
        <f t="array" ref="C3326">_xlfn.IFS(B3326&lt;18, "Under 18", B3326&lt;=24, "18-24", B3326&lt;=34, "25-34", B3326&lt;=44, "35-44", B3326&lt;=54, "45-54", B3326&gt;=55, "55 and Over")</f>
        <v>45-54</v>
      </c>
      <c r="D3326" t="s">
        <v>20</v>
      </c>
      <c r="E3326">
        <v>160</v>
      </c>
      <c r="F3326">
        <v>62</v>
      </c>
      <c r="G3326" t="s">
        <v>21</v>
      </c>
      <c r="H3326">
        <v>90</v>
      </c>
      <c r="I3326">
        <v>399</v>
      </c>
      <c r="J3326">
        <v>83</v>
      </c>
      <c r="K3326">
        <v>14179</v>
      </c>
      <c r="L3326">
        <v>0.98</v>
      </c>
      <c r="M3326" t="s">
        <v>22</v>
      </c>
      <c r="N3326">
        <v>8.1999999999999993</v>
      </c>
      <c r="O3326">
        <v>2698</v>
      </c>
      <c r="P3326">
        <v>84</v>
      </c>
      <c r="Q3326" t="s">
        <v>34</v>
      </c>
      <c r="R3326" t="s">
        <v>24</v>
      </c>
    </row>
    <row r="3327" spans="1:18" x14ac:dyDescent="0.2">
      <c r="A3327">
        <v>3326</v>
      </c>
      <c r="B3327">
        <v>42</v>
      </c>
      <c r="C3327" t="str" cm="1">
        <f t="array" ref="C3327">_xlfn.IFS(B3327&lt;18, "Under 18", B3327&lt;=24, "18-24", B3327&lt;=34, "25-34", B3327&lt;=44, "35-44", B3327&lt;=54, "45-54", B3327&gt;=55, "55 and Over")</f>
        <v>35-44</v>
      </c>
      <c r="D3327" t="s">
        <v>20</v>
      </c>
      <c r="E3327">
        <v>191</v>
      </c>
      <c r="F3327">
        <v>118</v>
      </c>
      <c r="G3327" t="s">
        <v>30</v>
      </c>
      <c r="H3327">
        <v>24</v>
      </c>
      <c r="I3327">
        <v>807</v>
      </c>
      <c r="J3327">
        <v>93</v>
      </c>
      <c r="K3327">
        <v>6275</v>
      </c>
      <c r="L3327">
        <v>2.15</v>
      </c>
      <c r="M3327" t="s">
        <v>22</v>
      </c>
      <c r="N3327">
        <v>4.0999999999999996</v>
      </c>
      <c r="O3327">
        <v>1734</v>
      </c>
      <c r="P3327">
        <v>78</v>
      </c>
      <c r="Q3327" t="s">
        <v>34</v>
      </c>
      <c r="R3327" t="s">
        <v>32</v>
      </c>
    </row>
    <row r="3328" spans="1:18" x14ac:dyDescent="0.2">
      <c r="A3328">
        <v>3327</v>
      </c>
      <c r="B3328">
        <v>37</v>
      </c>
      <c r="C3328" t="str" cm="1">
        <f t="array" ref="C3328">_xlfn.IFS(B3328&lt;18, "Under 18", B3328&lt;=24, "18-24", B3328&lt;=34, "25-34", B3328&lt;=44, "35-44", B3328&lt;=54, "45-54", B3328&gt;=55, "55 and Over")</f>
        <v>35-44</v>
      </c>
      <c r="D3328" t="s">
        <v>20</v>
      </c>
      <c r="E3328">
        <v>187</v>
      </c>
      <c r="F3328">
        <v>77</v>
      </c>
      <c r="G3328" t="s">
        <v>33</v>
      </c>
      <c r="H3328">
        <v>56</v>
      </c>
      <c r="I3328">
        <v>532</v>
      </c>
      <c r="J3328">
        <v>116</v>
      </c>
      <c r="K3328">
        <v>13741</v>
      </c>
      <c r="L3328">
        <v>12.79</v>
      </c>
      <c r="M3328" t="s">
        <v>22</v>
      </c>
      <c r="N3328">
        <v>8.5</v>
      </c>
      <c r="O3328">
        <v>2467</v>
      </c>
      <c r="P3328">
        <v>70</v>
      </c>
      <c r="Q3328" t="s">
        <v>27</v>
      </c>
      <c r="R3328" t="s">
        <v>28</v>
      </c>
    </row>
    <row r="3329" spans="1:18" x14ac:dyDescent="0.2">
      <c r="A3329">
        <v>3328</v>
      </c>
      <c r="B3329">
        <v>28</v>
      </c>
      <c r="C3329" t="str" cm="1">
        <f t="array" ref="C3329">_xlfn.IFS(B3329&lt;18, "Under 18", B3329&lt;=24, "18-24", B3329&lt;=34, "25-34", B3329&lt;=44, "35-44", B3329&lt;=54, "45-54", B3329&gt;=55, "55 and Over")</f>
        <v>25-34</v>
      </c>
      <c r="D3329" t="s">
        <v>25</v>
      </c>
      <c r="E3329">
        <v>166</v>
      </c>
      <c r="F3329">
        <v>108</v>
      </c>
      <c r="G3329" t="s">
        <v>35</v>
      </c>
      <c r="H3329">
        <v>116</v>
      </c>
      <c r="I3329">
        <v>862</v>
      </c>
      <c r="J3329">
        <v>169</v>
      </c>
      <c r="K3329">
        <v>16944</v>
      </c>
      <c r="L3329">
        <v>14.51</v>
      </c>
      <c r="M3329" t="s">
        <v>36</v>
      </c>
      <c r="N3329">
        <v>6.7</v>
      </c>
      <c r="O3329">
        <v>1633</v>
      </c>
      <c r="P3329">
        <v>74</v>
      </c>
      <c r="Q3329" t="s">
        <v>23</v>
      </c>
      <c r="R3329" t="s">
        <v>24</v>
      </c>
    </row>
    <row r="3330" spans="1:18" x14ac:dyDescent="0.2">
      <c r="A3330">
        <v>3329</v>
      </c>
      <c r="B3330">
        <v>44</v>
      </c>
      <c r="C3330" t="str" cm="1">
        <f t="array" ref="C3330">_xlfn.IFS(B3330&lt;18, "Under 18", B3330&lt;=24, "18-24", B3330&lt;=34, "25-34", B3330&lt;=44, "35-44", B3330&lt;=54, "45-54", B3330&gt;=55, "55 and Over")</f>
        <v>35-44</v>
      </c>
      <c r="D3330" t="s">
        <v>29</v>
      </c>
      <c r="E3330">
        <v>178</v>
      </c>
      <c r="F3330">
        <v>79</v>
      </c>
      <c r="G3330" t="s">
        <v>21</v>
      </c>
      <c r="H3330">
        <v>33</v>
      </c>
      <c r="I3330">
        <v>889</v>
      </c>
      <c r="J3330">
        <v>132</v>
      </c>
      <c r="K3330">
        <v>18225</v>
      </c>
      <c r="L3330">
        <v>6.82</v>
      </c>
      <c r="M3330" t="s">
        <v>22</v>
      </c>
      <c r="N3330">
        <v>7.6</v>
      </c>
      <c r="O3330">
        <v>2591</v>
      </c>
      <c r="P3330">
        <v>76</v>
      </c>
      <c r="Q3330" t="s">
        <v>32</v>
      </c>
      <c r="R3330" t="s">
        <v>32</v>
      </c>
    </row>
    <row r="3331" spans="1:18" x14ac:dyDescent="0.2">
      <c r="A3331">
        <v>3330</v>
      </c>
      <c r="B3331">
        <v>40</v>
      </c>
      <c r="C3331" t="str" cm="1">
        <f t="array" ref="C3331">_xlfn.IFS(B3331&lt;18, "Under 18", B3331&lt;=24, "18-24", B3331&lt;=34, "25-34", B3331&lt;=44, "35-44", B3331&lt;=54, "45-54", B3331&gt;=55, "55 and Over")</f>
        <v>35-44</v>
      </c>
      <c r="D3331" t="s">
        <v>25</v>
      </c>
      <c r="E3331">
        <v>181</v>
      </c>
      <c r="F3331">
        <v>64</v>
      </c>
      <c r="G3331" t="s">
        <v>30</v>
      </c>
      <c r="H3331">
        <v>107</v>
      </c>
      <c r="I3331">
        <v>761</v>
      </c>
      <c r="J3331">
        <v>144</v>
      </c>
      <c r="K3331">
        <v>3310</v>
      </c>
      <c r="L3331">
        <v>2.2799999999999998</v>
      </c>
      <c r="M3331" t="s">
        <v>36</v>
      </c>
      <c r="N3331">
        <v>6.9</v>
      </c>
      <c r="O3331">
        <v>3310</v>
      </c>
      <c r="P3331">
        <v>79</v>
      </c>
      <c r="Q3331" t="s">
        <v>32</v>
      </c>
      <c r="R3331" t="s">
        <v>24</v>
      </c>
    </row>
    <row r="3332" spans="1:18" x14ac:dyDescent="0.2">
      <c r="A3332">
        <v>3331</v>
      </c>
      <c r="B3332">
        <v>59</v>
      </c>
      <c r="C3332" t="str" cm="1">
        <f t="array" ref="C3332">_xlfn.IFS(B3332&lt;18, "Under 18", B3332&lt;=24, "18-24", B3332&lt;=34, "25-34", B3332&lt;=44, "35-44", B3332&lt;=54, "45-54", B3332&gt;=55, "55 and Over")</f>
        <v>55 and Over</v>
      </c>
      <c r="D3332" t="s">
        <v>25</v>
      </c>
      <c r="E3332">
        <v>193</v>
      </c>
      <c r="F3332">
        <v>68</v>
      </c>
      <c r="G3332" t="s">
        <v>35</v>
      </c>
      <c r="H3332">
        <v>59</v>
      </c>
      <c r="I3332">
        <v>611</v>
      </c>
      <c r="J3332">
        <v>105</v>
      </c>
      <c r="K3332">
        <v>1853</v>
      </c>
      <c r="L3332">
        <v>1.37</v>
      </c>
      <c r="M3332" t="s">
        <v>36</v>
      </c>
      <c r="N3332">
        <v>9.1999999999999993</v>
      </c>
      <c r="O3332">
        <v>2986</v>
      </c>
      <c r="P3332">
        <v>52</v>
      </c>
      <c r="Q3332" t="s">
        <v>32</v>
      </c>
      <c r="R3332" t="s">
        <v>28</v>
      </c>
    </row>
    <row r="3333" spans="1:18" x14ac:dyDescent="0.2">
      <c r="A3333">
        <v>3332</v>
      </c>
      <c r="B3333">
        <v>30</v>
      </c>
      <c r="C3333" t="str" cm="1">
        <f t="array" ref="C3333">_xlfn.IFS(B3333&lt;18, "Under 18", B3333&lt;=24, "18-24", B3333&lt;=34, "25-34", B3333&lt;=44, "35-44", B3333&lt;=54, "45-54", B3333&gt;=55, "55 and Over")</f>
        <v>25-34</v>
      </c>
      <c r="D3333" t="s">
        <v>20</v>
      </c>
      <c r="E3333">
        <v>184</v>
      </c>
      <c r="F3333">
        <v>92</v>
      </c>
      <c r="G3333" t="s">
        <v>30</v>
      </c>
      <c r="H3333">
        <v>75</v>
      </c>
      <c r="I3333">
        <v>464</v>
      </c>
      <c r="J3333">
        <v>174</v>
      </c>
      <c r="K3333">
        <v>18000</v>
      </c>
      <c r="L3333">
        <v>14.15</v>
      </c>
      <c r="M3333" t="s">
        <v>31</v>
      </c>
      <c r="N3333">
        <v>6.2</v>
      </c>
      <c r="O3333">
        <v>2777</v>
      </c>
      <c r="P3333">
        <v>71</v>
      </c>
      <c r="Q3333" t="s">
        <v>23</v>
      </c>
      <c r="R3333" t="s">
        <v>28</v>
      </c>
    </row>
    <row r="3334" spans="1:18" x14ac:dyDescent="0.2">
      <c r="A3334">
        <v>3333</v>
      </c>
      <c r="B3334">
        <v>57</v>
      </c>
      <c r="C3334" t="str" cm="1">
        <f t="array" ref="C3334">_xlfn.IFS(B3334&lt;18, "Under 18", B3334&lt;=24, "18-24", B3334&lt;=34, "25-34", B3334&lt;=44, "35-44", B3334&lt;=54, "45-54", B3334&gt;=55, "55 and Over")</f>
        <v>55 and Over</v>
      </c>
      <c r="D3334" t="s">
        <v>20</v>
      </c>
      <c r="E3334">
        <v>155</v>
      </c>
      <c r="F3334">
        <v>113</v>
      </c>
      <c r="G3334" t="s">
        <v>35</v>
      </c>
      <c r="H3334">
        <v>91</v>
      </c>
      <c r="I3334">
        <v>819</v>
      </c>
      <c r="J3334">
        <v>111</v>
      </c>
      <c r="K3334">
        <v>5520</v>
      </c>
      <c r="L3334">
        <v>9.14</v>
      </c>
      <c r="M3334" t="s">
        <v>22</v>
      </c>
      <c r="N3334">
        <v>5.8</v>
      </c>
      <c r="O3334">
        <v>2233</v>
      </c>
      <c r="P3334">
        <v>52</v>
      </c>
      <c r="Q3334" t="s">
        <v>34</v>
      </c>
      <c r="R3334" t="s">
        <v>24</v>
      </c>
    </row>
    <row r="3335" spans="1:18" x14ac:dyDescent="0.2">
      <c r="A3335">
        <v>3334</v>
      </c>
      <c r="B3335">
        <v>52</v>
      </c>
      <c r="C3335" t="str" cm="1">
        <f t="array" ref="C3335">_xlfn.IFS(B3335&lt;18, "Under 18", B3335&lt;=24, "18-24", B3335&lt;=34, "25-34", B3335&lt;=44, "35-44", B3335&lt;=54, "45-54", B3335&gt;=55, "55 and Over")</f>
        <v>45-54</v>
      </c>
      <c r="D3335" t="s">
        <v>25</v>
      </c>
      <c r="E3335">
        <v>166</v>
      </c>
      <c r="F3335">
        <v>108</v>
      </c>
      <c r="G3335" t="s">
        <v>37</v>
      </c>
      <c r="H3335">
        <v>67</v>
      </c>
      <c r="I3335">
        <v>714</v>
      </c>
      <c r="J3335">
        <v>154</v>
      </c>
      <c r="K3335">
        <v>6269</v>
      </c>
      <c r="L3335">
        <v>4.66</v>
      </c>
      <c r="M3335" t="s">
        <v>22</v>
      </c>
      <c r="N3335">
        <v>5</v>
      </c>
      <c r="O3335">
        <v>3270</v>
      </c>
      <c r="P3335">
        <v>80</v>
      </c>
      <c r="Q3335" t="s">
        <v>23</v>
      </c>
      <c r="R3335" t="s">
        <v>24</v>
      </c>
    </row>
    <row r="3336" spans="1:18" x14ac:dyDescent="0.2">
      <c r="A3336">
        <v>3335</v>
      </c>
      <c r="B3336">
        <v>57</v>
      </c>
      <c r="C3336" t="str" cm="1">
        <f t="array" ref="C3336">_xlfn.IFS(B3336&lt;18, "Under 18", B3336&lt;=24, "18-24", B3336&lt;=34, "25-34", B3336&lt;=44, "35-44", B3336&lt;=54, "45-54", B3336&gt;=55, "55 and Over")</f>
        <v>55 and Over</v>
      </c>
      <c r="D3336" t="s">
        <v>20</v>
      </c>
      <c r="E3336">
        <v>150</v>
      </c>
      <c r="F3336">
        <v>92</v>
      </c>
      <c r="G3336" t="s">
        <v>33</v>
      </c>
      <c r="H3336">
        <v>55</v>
      </c>
      <c r="I3336">
        <v>652</v>
      </c>
      <c r="J3336">
        <v>177</v>
      </c>
      <c r="K3336">
        <v>5244</v>
      </c>
      <c r="L3336">
        <v>1.81</v>
      </c>
      <c r="M3336" t="s">
        <v>31</v>
      </c>
      <c r="N3336">
        <v>7.4</v>
      </c>
      <c r="O3336">
        <v>3328</v>
      </c>
      <c r="P3336">
        <v>81</v>
      </c>
      <c r="Q3336" t="s">
        <v>32</v>
      </c>
      <c r="R3336" t="s">
        <v>32</v>
      </c>
    </row>
    <row r="3337" spans="1:18" x14ac:dyDescent="0.2">
      <c r="A3337">
        <v>3336</v>
      </c>
      <c r="B3337">
        <v>30</v>
      </c>
      <c r="C3337" t="str" cm="1">
        <f t="array" ref="C3337">_xlfn.IFS(B3337&lt;18, "Under 18", B3337&lt;=24, "18-24", B3337&lt;=34, "25-34", B3337&lt;=44, "35-44", B3337&lt;=54, "45-54", B3337&gt;=55, "55 and Over")</f>
        <v>25-34</v>
      </c>
      <c r="D3337" t="s">
        <v>25</v>
      </c>
      <c r="E3337">
        <v>161</v>
      </c>
      <c r="F3337">
        <v>72</v>
      </c>
      <c r="G3337" t="s">
        <v>33</v>
      </c>
      <c r="H3337">
        <v>45</v>
      </c>
      <c r="I3337">
        <v>769</v>
      </c>
      <c r="J3337">
        <v>80</v>
      </c>
      <c r="K3337">
        <v>18743</v>
      </c>
      <c r="L3337">
        <v>5.04</v>
      </c>
      <c r="M3337" t="s">
        <v>36</v>
      </c>
      <c r="N3337">
        <v>4.5</v>
      </c>
      <c r="O3337">
        <v>2103</v>
      </c>
      <c r="P3337">
        <v>71</v>
      </c>
      <c r="Q3337" t="s">
        <v>32</v>
      </c>
      <c r="R3337" t="s">
        <v>32</v>
      </c>
    </row>
    <row r="3338" spans="1:18" x14ac:dyDescent="0.2">
      <c r="A3338">
        <v>3337</v>
      </c>
      <c r="B3338">
        <v>26</v>
      </c>
      <c r="C3338" t="str" cm="1">
        <f t="array" ref="C3338">_xlfn.IFS(B3338&lt;18, "Under 18", B3338&lt;=24, "18-24", B3338&lt;=34, "25-34", B3338&lt;=44, "35-44", B3338&lt;=54, "45-54", B3338&gt;=55, "55 and Over")</f>
        <v>25-34</v>
      </c>
      <c r="D3338" t="s">
        <v>29</v>
      </c>
      <c r="E3338">
        <v>160</v>
      </c>
      <c r="F3338">
        <v>100</v>
      </c>
      <c r="G3338" t="s">
        <v>26</v>
      </c>
      <c r="H3338">
        <v>33</v>
      </c>
      <c r="I3338">
        <v>396</v>
      </c>
      <c r="J3338">
        <v>129</v>
      </c>
      <c r="K3338">
        <v>5244</v>
      </c>
      <c r="L3338">
        <v>11.79</v>
      </c>
      <c r="M3338" t="s">
        <v>36</v>
      </c>
      <c r="N3338">
        <v>7.5</v>
      </c>
      <c r="O3338">
        <v>3251</v>
      </c>
      <c r="P3338">
        <v>55</v>
      </c>
      <c r="Q3338" t="s">
        <v>27</v>
      </c>
      <c r="R3338" t="s">
        <v>28</v>
      </c>
    </row>
    <row r="3339" spans="1:18" x14ac:dyDescent="0.2">
      <c r="A3339">
        <v>3338</v>
      </c>
      <c r="B3339">
        <v>52</v>
      </c>
      <c r="C3339" t="str" cm="1">
        <f t="array" ref="C3339">_xlfn.IFS(B3339&lt;18, "Under 18", B3339&lt;=24, "18-24", B3339&lt;=34, "25-34", B3339&lt;=44, "35-44", B3339&lt;=54, "45-54", B3339&gt;=55, "55 and Over")</f>
        <v>45-54</v>
      </c>
      <c r="D3339" t="s">
        <v>25</v>
      </c>
      <c r="E3339">
        <v>184</v>
      </c>
      <c r="F3339">
        <v>117</v>
      </c>
      <c r="G3339" t="s">
        <v>33</v>
      </c>
      <c r="H3339">
        <v>112</v>
      </c>
      <c r="I3339">
        <v>423</v>
      </c>
      <c r="J3339">
        <v>127</v>
      </c>
      <c r="K3339">
        <v>18456</v>
      </c>
      <c r="L3339">
        <v>1.58</v>
      </c>
      <c r="M3339" t="s">
        <v>22</v>
      </c>
      <c r="N3339">
        <v>6.9</v>
      </c>
      <c r="O3339">
        <v>2378</v>
      </c>
      <c r="P3339">
        <v>63</v>
      </c>
      <c r="Q3339" t="s">
        <v>32</v>
      </c>
      <c r="R3339" t="s">
        <v>32</v>
      </c>
    </row>
    <row r="3340" spans="1:18" x14ac:dyDescent="0.2">
      <c r="A3340">
        <v>3339</v>
      </c>
      <c r="B3340">
        <v>54</v>
      </c>
      <c r="C3340" t="str" cm="1">
        <f t="array" ref="C3340">_xlfn.IFS(B3340&lt;18, "Under 18", B3340&lt;=24, "18-24", B3340&lt;=34, "25-34", B3340&lt;=44, "35-44", B3340&lt;=54, "45-54", B3340&gt;=55, "55 and Over")</f>
        <v>45-54</v>
      </c>
      <c r="D3340" t="s">
        <v>20</v>
      </c>
      <c r="E3340">
        <v>189</v>
      </c>
      <c r="F3340">
        <v>87</v>
      </c>
      <c r="G3340" t="s">
        <v>35</v>
      </c>
      <c r="H3340">
        <v>10</v>
      </c>
      <c r="I3340">
        <v>678</v>
      </c>
      <c r="J3340">
        <v>164</v>
      </c>
      <c r="K3340">
        <v>4004</v>
      </c>
      <c r="L3340">
        <v>10.65</v>
      </c>
      <c r="M3340" t="s">
        <v>36</v>
      </c>
      <c r="N3340">
        <v>9.1999999999999993</v>
      </c>
      <c r="O3340">
        <v>3014</v>
      </c>
      <c r="P3340">
        <v>58</v>
      </c>
      <c r="Q3340" t="s">
        <v>34</v>
      </c>
      <c r="R3340" t="s">
        <v>28</v>
      </c>
    </row>
    <row r="3341" spans="1:18" x14ac:dyDescent="0.2">
      <c r="A3341">
        <v>3340</v>
      </c>
      <c r="B3341">
        <v>49</v>
      </c>
      <c r="C3341" t="str" cm="1">
        <f t="array" ref="C3341">_xlfn.IFS(B3341&lt;18, "Under 18", B3341&lt;=24, "18-24", B3341&lt;=34, "25-34", B3341&lt;=44, "35-44", B3341&lt;=54, "45-54", B3341&gt;=55, "55 and Over")</f>
        <v>45-54</v>
      </c>
      <c r="D3341" t="s">
        <v>29</v>
      </c>
      <c r="E3341">
        <v>192</v>
      </c>
      <c r="F3341">
        <v>95</v>
      </c>
      <c r="G3341" t="s">
        <v>30</v>
      </c>
      <c r="H3341">
        <v>38</v>
      </c>
      <c r="I3341">
        <v>348</v>
      </c>
      <c r="J3341">
        <v>116</v>
      </c>
      <c r="K3341">
        <v>13445</v>
      </c>
      <c r="L3341">
        <v>13.39</v>
      </c>
      <c r="M3341" t="s">
        <v>36</v>
      </c>
      <c r="N3341">
        <v>9.1</v>
      </c>
      <c r="O3341">
        <v>2986</v>
      </c>
      <c r="P3341">
        <v>71</v>
      </c>
      <c r="Q3341" t="s">
        <v>23</v>
      </c>
      <c r="R3341" t="s">
        <v>32</v>
      </c>
    </row>
    <row r="3342" spans="1:18" x14ac:dyDescent="0.2">
      <c r="A3342">
        <v>3341</v>
      </c>
      <c r="B3342">
        <v>21</v>
      </c>
      <c r="C3342" t="str" cm="1">
        <f t="array" ref="C3342">_xlfn.IFS(B3342&lt;18, "Under 18", B3342&lt;=24, "18-24", B3342&lt;=34, "25-34", B3342&lt;=44, "35-44", B3342&lt;=54, "45-54", B3342&gt;=55, "55 and Over")</f>
        <v>18-24</v>
      </c>
      <c r="D3342" t="s">
        <v>20</v>
      </c>
      <c r="E3342">
        <v>173</v>
      </c>
      <c r="F3342">
        <v>72</v>
      </c>
      <c r="G3342" t="s">
        <v>30</v>
      </c>
      <c r="H3342">
        <v>100</v>
      </c>
      <c r="I3342">
        <v>507</v>
      </c>
      <c r="J3342">
        <v>147</v>
      </c>
      <c r="K3342">
        <v>17494</v>
      </c>
      <c r="L3342">
        <v>5.74</v>
      </c>
      <c r="M3342" t="s">
        <v>36</v>
      </c>
      <c r="N3342">
        <v>9.6999999999999993</v>
      </c>
      <c r="O3342">
        <v>3758</v>
      </c>
      <c r="P3342">
        <v>78</v>
      </c>
      <c r="Q3342" t="s">
        <v>27</v>
      </c>
      <c r="R3342" t="s">
        <v>28</v>
      </c>
    </row>
    <row r="3343" spans="1:18" x14ac:dyDescent="0.2">
      <c r="A3343">
        <v>3342</v>
      </c>
      <c r="B3343">
        <v>51</v>
      </c>
      <c r="C3343" t="str" cm="1">
        <f t="array" ref="C3343">_xlfn.IFS(B3343&lt;18, "Under 18", B3343&lt;=24, "18-24", B3343&lt;=34, "25-34", B3343&lt;=44, "35-44", B3343&lt;=54, "45-54", B3343&gt;=55, "55 and Over")</f>
        <v>45-54</v>
      </c>
      <c r="D3343" t="s">
        <v>20</v>
      </c>
      <c r="E3343">
        <v>165</v>
      </c>
      <c r="F3343">
        <v>118</v>
      </c>
      <c r="G3343" t="s">
        <v>37</v>
      </c>
      <c r="H3343">
        <v>59</v>
      </c>
      <c r="I3343">
        <v>994</v>
      </c>
      <c r="J3343">
        <v>88</v>
      </c>
      <c r="K3343">
        <v>18357</v>
      </c>
      <c r="L3343">
        <v>2.95</v>
      </c>
      <c r="M3343" t="s">
        <v>31</v>
      </c>
      <c r="N3343">
        <v>7.1</v>
      </c>
      <c r="O3343">
        <v>3217</v>
      </c>
      <c r="P3343">
        <v>63</v>
      </c>
      <c r="Q3343" t="s">
        <v>23</v>
      </c>
      <c r="R3343" t="s">
        <v>32</v>
      </c>
    </row>
    <row r="3344" spans="1:18" x14ac:dyDescent="0.2">
      <c r="A3344">
        <v>3343</v>
      </c>
      <c r="B3344">
        <v>21</v>
      </c>
      <c r="C3344" t="str" cm="1">
        <f t="array" ref="C3344">_xlfn.IFS(B3344&lt;18, "Under 18", B3344&lt;=24, "18-24", B3344&lt;=34, "25-34", B3344&lt;=44, "35-44", B3344&lt;=54, "45-54", B3344&gt;=55, "55 and Over")</f>
        <v>18-24</v>
      </c>
      <c r="D3344" t="s">
        <v>29</v>
      </c>
      <c r="E3344">
        <v>161</v>
      </c>
      <c r="F3344">
        <v>102</v>
      </c>
      <c r="G3344" t="s">
        <v>35</v>
      </c>
      <c r="H3344">
        <v>58</v>
      </c>
      <c r="I3344">
        <v>318</v>
      </c>
      <c r="J3344">
        <v>164</v>
      </c>
      <c r="K3344">
        <v>15009</v>
      </c>
      <c r="L3344">
        <v>5.4</v>
      </c>
      <c r="M3344" t="s">
        <v>31</v>
      </c>
      <c r="N3344">
        <v>4.4000000000000004</v>
      </c>
      <c r="O3344">
        <v>2602</v>
      </c>
      <c r="P3344">
        <v>81</v>
      </c>
      <c r="Q3344" t="s">
        <v>32</v>
      </c>
      <c r="R3344" t="s">
        <v>28</v>
      </c>
    </row>
    <row r="3345" spans="1:18" x14ac:dyDescent="0.2">
      <c r="A3345">
        <v>3344</v>
      </c>
      <c r="B3345">
        <v>49</v>
      </c>
      <c r="C3345" t="str" cm="1">
        <f t="array" ref="C3345">_xlfn.IFS(B3345&lt;18, "Under 18", B3345&lt;=24, "18-24", B3345&lt;=34, "25-34", B3345&lt;=44, "35-44", B3345&lt;=54, "45-54", B3345&gt;=55, "55 and Over")</f>
        <v>45-54</v>
      </c>
      <c r="D3345" t="s">
        <v>25</v>
      </c>
      <c r="E3345">
        <v>180</v>
      </c>
      <c r="F3345">
        <v>56</v>
      </c>
      <c r="G3345" t="s">
        <v>37</v>
      </c>
      <c r="H3345">
        <v>105</v>
      </c>
      <c r="I3345">
        <v>348</v>
      </c>
      <c r="J3345">
        <v>152</v>
      </c>
      <c r="K3345">
        <v>9058</v>
      </c>
      <c r="L3345">
        <v>2</v>
      </c>
      <c r="M3345" t="s">
        <v>36</v>
      </c>
      <c r="N3345">
        <v>5.3</v>
      </c>
      <c r="O3345">
        <v>1772</v>
      </c>
      <c r="P3345">
        <v>51</v>
      </c>
      <c r="Q3345" t="s">
        <v>27</v>
      </c>
      <c r="R3345" t="s">
        <v>32</v>
      </c>
    </row>
    <row r="3346" spans="1:18" x14ac:dyDescent="0.2">
      <c r="A3346">
        <v>3345</v>
      </c>
      <c r="B3346">
        <v>40</v>
      </c>
      <c r="C3346" t="str" cm="1">
        <f t="array" ref="C3346">_xlfn.IFS(B3346&lt;18, "Under 18", B3346&lt;=24, "18-24", B3346&lt;=34, "25-34", B3346&lt;=44, "35-44", B3346&lt;=54, "45-54", B3346&gt;=55, "55 and Over")</f>
        <v>35-44</v>
      </c>
      <c r="D3346" t="s">
        <v>29</v>
      </c>
      <c r="E3346">
        <v>186</v>
      </c>
      <c r="F3346">
        <v>55</v>
      </c>
      <c r="G3346" t="s">
        <v>21</v>
      </c>
      <c r="H3346">
        <v>47</v>
      </c>
      <c r="I3346">
        <v>513</v>
      </c>
      <c r="J3346">
        <v>177</v>
      </c>
      <c r="K3346">
        <v>16197</v>
      </c>
      <c r="L3346">
        <v>13.19</v>
      </c>
      <c r="M3346" t="s">
        <v>36</v>
      </c>
      <c r="N3346">
        <v>5.2</v>
      </c>
      <c r="O3346">
        <v>2926</v>
      </c>
      <c r="P3346">
        <v>50</v>
      </c>
      <c r="Q3346" t="s">
        <v>23</v>
      </c>
      <c r="R3346" t="s">
        <v>24</v>
      </c>
    </row>
    <row r="3347" spans="1:18" x14ac:dyDescent="0.2">
      <c r="A3347">
        <v>3346</v>
      </c>
      <c r="B3347">
        <v>22</v>
      </c>
      <c r="C3347" t="str" cm="1">
        <f t="array" ref="C3347">_xlfn.IFS(B3347&lt;18, "Under 18", B3347&lt;=24, "18-24", B3347&lt;=34, "25-34", B3347&lt;=44, "35-44", B3347&lt;=54, "45-54", B3347&gt;=55, "55 and Over")</f>
        <v>18-24</v>
      </c>
      <c r="D3347" t="s">
        <v>29</v>
      </c>
      <c r="E3347">
        <v>170</v>
      </c>
      <c r="F3347">
        <v>55</v>
      </c>
      <c r="G3347" t="s">
        <v>35</v>
      </c>
      <c r="H3347">
        <v>66</v>
      </c>
      <c r="I3347">
        <v>997</v>
      </c>
      <c r="J3347">
        <v>144</v>
      </c>
      <c r="K3347">
        <v>9086</v>
      </c>
      <c r="L3347">
        <v>11.78</v>
      </c>
      <c r="M3347" t="s">
        <v>22</v>
      </c>
      <c r="N3347">
        <v>7.1</v>
      </c>
      <c r="O3347">
        <v>2222</v>
      </c>
      <c r="P3347">
        <v>70</v>
      </c>
      <c r="Q3347" t="s">
        <v>32</v>
      </c>
      <c r="R3347" t="s">
        <v>32</v>
      </c>
    </row>
    <row r="3348" spans="1:18" x14ac:dyDescent="0.2">
      <c r="A3348">
        <v>3347</v>
      </c>
      <c r="B3348">
        <v>21</v>
      </c>
      <c r="C3348" t="str" cm="1">
        <f t="array" ref="C3348">_xlfn.IFS(B3348&lt;18, "Under 18", B3348&lt;=24, "18-24", B3348&lt;=34, "25-34", B3348&lt;=44, "35-44", B3348&lt;=54, "45-54", B3348&gt;=55, "55 and Over")</f>
        <v>18-24</v>
      </c>
      <c r="D3348" t="s">
        <v>20</v>
      </c>
      <c r="E3348">
        <v>182</v>
      </c>
      <c r="F3348">
        <v>109</v>
      </c>
      <c r="G3348" t="s">
        <v>35</v>
      </c>
      <c r="H3348">
        <v>102</v>
      </c>
      <c r="I3348">
        <v>100</v>
      </c>
      <c r="J3348">
        <v>115</v>
      </c>
      <c r="K3348">
        <v>13410</v>
      </c>
      <c r="L3348">
        <v>2.7</v>
      </c>
      <c r="M3348" t="s">
        <v>31</v>
      </c>
      <c r="N3348">
        <v>8.6</v>
      </c>
      <c r="O3348">
        <v>2639</v>
      </c>
      <c r="P3348">
        <v>78</v>
      </c>
      <c r="Q3348" t="s">
        <v>32</v>
      </c>
      <c r="R3348" t="s">
        <v>24</v>
      </c>
    </row>
    <row r="3349" spans="1:18" x14ac:dyDescent="0.2">
      <c r="A3349">
        <v>3348</v>
      </c>
      <c r="B3349">
        <v>22</v>
      </c>
      <c r="C3349" t="str" cm="1">
        <f t="array" ref="C3349">_xlfn.IFS(B3349&lt;18, "Under 18", B3349&lt;=24, "18-24", B3349&lt;=34, "25-34", B3349&lt;=44, "35-44", B3349&lt;=54, "45-54", B3349&gt;=55, "55 and Over")</f>
        <v>18-24</v>
      </c>
      <c r="D3349" t="s">
        <v>25</v>
      </c>
      <c r="E3349">
        <v>194</v>
      </c>
      <c r="F3349">
        <v>85</v>
      </c>
      <c r="G3349" t="s">
        <v>37</v>
      </c>
      <c r="H3349">
        <v>24</v>
      </c>
      <c r="I3349">
        <v>707</v>
      </c>
      <c r="J3349">
        <v>87</v>
      </c>
      <c r="K3349">
        <v>12323</v>
      </c>
      <c r="L3349">
        <v>1.54</v>
      </c>
      <c r="M3349" t="s">
        <v>31</v>
      </c>
      <c r="N3349">
        <v>4.4000000000000004</v>
      </c>
      <c r="O3349">
        <v>2990</v>
      </c>
      <c r="P3349">
        <v>70</v>
      </c>
      <c r="Q3349" t="s">
        <v>27</v>
      </c>
      <c r="R3349" t="s">
        <v>32</v>
      </c>
    </row>
    <row r="3350" spans="1:18" x14ac:dyDescent="0.2">
      <c r="A3350">
        <v>3349</v>
      </c>
      <c r="B3350">
        <v>26</v>
      </c>
      <c r="C3350" t="str" cm="1">
        <f t="array" ref="C3350">_xlfn.IFS(B3350&lt;18, "Under 18", B3350&lt;=24, "18-24", B3350&lt;=34, "25-34", B3350&lt;=44, "35-44", B3350&lt;=54, "45-54", B3350&gt;=55, "55 and Over")</f>
        <v>25-34</v>
      </c>
      <c r="D3350" t="s">
        <v>25</v>
      </c>
      <c r="E3350">
        <v>163</v>
      </c>
      <c r="F3350">
        <v>114</v>
      </c>
      <c r="G3350" t="s">
        <v>35</v>
      </c>
      <c r="H3350">
        <v>61</v>
      </c>
      <c r="I3350">
        <v>491</v>
      </c>
      <c r="J3350">
        <v>176</v>
      </c>
      <c r="K3350">
        <v>13228</v>
      </c>
      <c r="L3350">
        <v>1.99</v>
      </c>
      <c r="M3350" t="s">
        <v>22</v>
      </c>
      <c r="N3350">
        <v>5.0999999999999996</v>
      </c>
      <c r="O3350">
        <v>3361</v>
      </c>
      <c r="P3350">
        <v>89</v>
      </c>
      <c r="Q3350" t="s">
        <v>34</v>
      </c>
      <c r="R3350" t="s">
        <v>32</v>
      </c>
    </row>
    <row r="3351" spans="1:18" x14ac:dyDescent="0.2">
      <c r="A3351">
        <v>3350</v>
      </c>
      <c r="B3351">
        <v>32</v>
      </c>
      <c r="C3351" t="str" cm="1">
        <f t="array" ref="C3351">_xlfn.IFS(B3351&lt;18, "Under 18", B3351&lt;=24, "18-24", B3351&lt;=34, "25-34", B3351&lt;=44, "35-44", B3351&lt;=54, "45-54", B3351&gt;=55, "55 and Over")</f>
        <v>25-34</v>
      </c>
      <c r="D3351" t="s">
        <v>20</v>
      </c>
      <c r="E3351">
        <v>187</v>
      </c>
      <c r="F3351">
        <v>105</v>
      </c>
      <c r="G3351" t="s">
        <v>26</v>
      </c>
      <c r="H3351">
        <v>28</v>
      </c>
      <c r="I3351">
        <v>434</v>
      </c>
      <c r="J3351">
        <v>163</v>
      </c>
      <c r="K3351">
        <v>12321</v>
      </c>
      <c r="L3351">
        <v>2.0499999999999998</v>
      </c>
      <c r="M3351" t="s">
        <v>36</v>
      </c>
      <c r="N3351">
        <v>4.7</v>
      </c>
      <c r="O3351">
        <v>1873</v>
      </c>
      <c r="P3351">
        <v>76</v>
      </c>
      <c r="Q3351" t="s">
        <v>32</v>
      </c>
      <c r="R3351" t="s">
        <v>32</v>
      </c>
    </row>
    <row r="3352" spans="1:18" x14ac:dyDescent="0.2">
      <c r="A3352">
        <v>3351</v>
      </c>
      <c r="B3352">
        <v>54</v>
      </c>
      <c r="C3352" t="str" cm="1">
        <f t="array" ref="C3352">_xlfn.IFS(B3352&lt;18, "Under 18", B3352&lt;=24, "18-24", B3352&lt;=34, "25-34", B3352&lt;=44, "35-44", B3352&lt;=54, "45-54", B3352&gt;=55, "55 and Over")</f>
        <v>45-54</v>
      </c>
      <c r="D3352" t="s">
        <v>29</v>
      </c>
      <c r="E3352">
        <v>169</v>
      </c>
      <c r="F3352">
        <v>63</v>
      </c>
      <c r="G3352" t="s">
        <v>37</v>
      </c>
      <c r="H3352">
        <v>99</v>
      </c>
      <c r="I3352">
        <v>888</v>
      </c>
      <c r="J3352">
        <v>175</v>
      </c>
      <c r="K3352">
        <v>9278</v>
      </c>
      <c r="L3352">
        <v>2.21</v>
      </c>
      <c r="M3352" t="s">
        <v>31</v>
      </c>
      <c r="N3352">
        <v>5</v>
      </c>
      <c r="O3352">
        <v>3090</v>
      </c>
      <c r="P3352">
        <v>60</v>
      </c>
      <c r="Q3352" t="s">
        <v>34</v>
      </c>
      <c r="R3352" t="s">
        <v>32</v>
      </c>
    </row>
    <row r="3353" spans="1:18" x14ac:dyDescent="0.2">
      <c r="A3353">
        <v>3352</v>
      </c>
      <c r="B3353">
        <v>37</v>
      </c>
      <c r="C3353" t="str" cm="1">
        <f t="array" ref="C3353">_xlfn.IFS(B3353&lt;18, "Under 18", B3353&lt;=24, "18-24", B3353&lt;=34, "25-34", B3353&lt;=44, "35-44", B3353&lt;=54, "45-54", B3353&gt;=55, "55 and Over")</f>
        <v>35-44</v>
      </c>
      <c r="D3353" t="s">
        <v>25</v>
      </c>
      <c r="E3353">
        <v>177</v>
      </c>
      <c r="F3353">
        <v>52</v>
      </c>
      <c r="G3353" t="s">
        <v>37</v>
      </c>
      <c r="H3353">
        <v>12</v>
      </c>
      <c r="I3353">
        <v>134</v>
      </c>
      <c r="J3353">
        <v>170</v>
      </c>
      <c r="K3353">
        <v>2647</v>
      </c>
      <c r="L3353">
        <v>2.88</v>
      </c>
      <c r="M3353" t="s">
        <v>31</v>
      </c>
      <c r="N3353">
        <v>4.8</v>
      </c>
      <c r="O3353">
        <v>3274</v>
      </c>
      <c r="P3353">
        <v>54</v>
      </c>
      <c r="Q3353" t="s">
        <v>23</v>
      </c>
      <c r="R3353" t="s">
        <v>32</v>
      </c>
    </row>
    <row r="3354" spans="1:18" x14ac:dyDescent="0.2">
      <c r="A3354">
        <v>3353</v>
      </c>
      <c r="B3354">
        <v>40</v>
      </c>
      <c r="C3354" t="str" cm="1">
        <f t="array" ref="C3354">_xlfn.IFS(B3354&lt;18, "Under 18", B3354&lt;=24, "18-24", B3354&lt;=34, "25-34", B3354&lt;=44, "35-44", B3354&lt;=54, "45-54", B3354&gt;=55, "55 and Over")</f>
        <v>35-44</v>
      </c>
      <c r="D3354" t="s">
        <v>20</v>
      </c>
      <c r="E3354">
        <v>175</v>
      </c>
      <c r="F3354">
        <v>78</v>
      </c>
      <c r="G3354" t="s">
        <v>30</v>
      </c>
      <c r="H3354">
        <v>68</v>
      </c>
      <c r="I3354">
        <v>692</v>
      </c>
      <c r="J3354">
        <v>80</v>
      </c>
      <c r="K3354">
        <v>18191</v>
      </c>
      <c r="L3354">
        <v>1.83</v>
      </c>
      <c r="M3354" t="s">
        <v>36</v>
      </c>
      <c r="N3354">
        <v>8.5</v>
      </c>
      <c r="O3354">
        <v>3436</v>
      </c>
      <c r="P3354">
        <v>83</v>
      </c>
      <c r="Q3354" t="s">
        <v>27</v>
      </c>
      <c r="R3354" t="s">
        <v>28</v>
      </c>
    </row>
    <row r="3355" spans="1:18" x14ac:dyDescent="0.2">
      <c r="A3355">
        <v>3354</v>
      </c>
      <c r="B3355">
        <v>31</v>
      </c>
      <c r="C3355" t="str" cm="1">
        <f t="array" ref="C3355">_xlfn.IFS(B3355&lt;18, "Under 18", B3355&lt;=24, "18-24", B3355&lt;=34, "25-34", B3355&lt;=44, "35-44", B3355&lt;=54, "45-54", B3355&gt;=55, "55 and Over")</f>
        <v>25-34</v>
      </c>
      <c r="D3355" t="s">
        <v>25</v>
      </c>
      <c r="E3355">
        <v>150</v>
      </c>
      <c r="F3355">
        <v>62</v>
      </c>
      <c r="G3355" t="s">
        <v>33</v>
      </c>
      <c r="H3355">
        <v>67</v>
      </c>
      <c r="I3355">
        <v>562</v>
      </c>
      <c r="J3355">
        <v>121</v>
      </c>
      <c r="K3355">
        <v>12488</v>
      </c>
      <c r="L3355">
        <v>7.81</v>
      </c>
      <c r="M3355" t="s">
        <v>22</v>
      </c>
      <c r="N3355">
        <v>5.0999999999999996</v>
      </c>
      <c r="O3355">
        <v>3070</v>
      </c>
      <c r="P3355">
        <v>53</v>
      </c>
      <c r="Q3355" t="s">
        <v>27</v>
      </c>
      <c r="R3355" t="s">
        <v>32</v>
      </c>
    </row>
    <row r="3356" spans="1:18" x14ac:dyDescent="0.2">
      <c r="A3356">
        <v>3355</v>
      </c>
      <c r="B3356">
        <v>36</v>
      </c>
      <c r="C3356" t="str" cm="1">
        <f t="array" ref="C3356">_xlfn.IFS(B3356&lt;18, "Under 18", B3356&lt;=24, "18-24", B3356&lt;=34, "25-34", B3356&lt;=44, "35-44", B3356&lt;=54, "45-54", B3356&gt;=55, "55 and Over")</f>
        <v>35-44</v>
      </c>
      <c r="D3356" t="s">
        <v>25</v>
      </c>
      <c r="E3356">
        <v>151</v>
      </c>
      <c r="F3356">
        <v>53</v>
      </c>
      <c r="G3356" t="s">
        <v>35</v>
      </c>
      <c r="H3356">
        <v>99</v>
      </c>
      <c r="I3356">
        <v>388</v>
      </c>
      <c r="J3356">
        <v>83</v>
      </c>
      <c r="K3356">
        <v>14772</v>
      </c>
      <c r="L3356">
        <v>10.51</v>
      </c>
      <c r="M3356" t="s">
        <v>36</v>
      </c>
      <c r="N3356">
        <v>8.3000000000000007</v>
      </c>
      <c r="O3356">
        <v>3732</v>
      </c>
      <c r="P3356">
        <v>68</v>
      </c>
      <c r="Q3356" t="s">
        <v>27</v>
      </c>
      <c r="R3356" t="s">
        <v>32</v>
      </c>
    </row>
    <row r="3357" spans="1:18" x14ac:dyDescent="0.2">
      <c r="A3357">
        <v>3356</v>
      </c>
      <c r="B3357">
        <v>46</v>
      </c>
      <c r="C3357" t="str" cm="1">
        <f t="array" ref="C3357">_xlfn.IFS(B3357&lt;18, "Under 18", B3357&lt;=24, "18-24", B3357&lt;=34, "25-34", B3357&lt;=44, "35-44", B3357&lt;=54, "45-54", B3357&gt;=55, "55 and Over")</f>
        <v>45-54</v>
      </c>
      <c r="D3357" t="s">
        <v>20</v>
      </c>
      <c r="E3357">
        <v>194</v>
      </c>
      <c r="F3357">
        <v>75</v>
      </c>
      <c r="G3357" t="s">
        <v>37</v>
      </c>
      <c r="H3357">
        <v>13</v>
      </c>
      <c r="I3357">
        <v>513</v>
      </c>
      <c r="J3357">
        <v>104</v>
      </c>
      <c r="K3357">
        <v>17229</v>
      </c>
      <c r="L3357">
        <v>0.8</v>
      </c>
      <c r="M3357" t="s">
        <v>22</v>
      </c>
      <c r="N3357">
        <v>8</v>
      </c>
      <c r="O3357">
        <v>1890</v>
      </c>
      <c r="P3357">
        <v>68</v>
      </c>
      <c r="Q3357" t="s">
        <v>32</v>
      </c>
      <c r="R3357" t="s">
        <v>32</v>
      </c>
    </row>
    <row r="3358" spans="1:18" x14ac:dyDescent="0.2">
      <c r="A3358">
        <v>3357</v>
      </c>
      <c r="B3358">
        <v>49</v>
      </c>
      <c r="C3358" t="str" cm="1">
        <f t="array" ref="C3358">_xlfn.IFS(B3358&lt;18, "Under 18", B3358&lt;=24, "18-24", B3358&lt;=34, "25-34", B3358&lt;=44, "35-44", B3358&lt;=54, "45-54", B3358&gt;=55, "55 and Over")</f>
        <v>45-54</v>
      </c>
      <c r="D3358" t="s">
        <v>25</v>
      </c>
      <c r="E3358">
        <v>190</v>
      </c>
      <c r="F3358">
        <v>104</v>
      </c>
      <c r="G3358" t="s">
        <v>33</v>
      </c>
      <c r="H3358">
        <v>39</v>
      </c>
      <c r="I3358">
        <v>976</v>
      </c>
      <c r="J3358">
        <v>99</v>
      </c>
      <c r="K3358">
        <v>17361</v>
      </c>
      <c r="L3358">
        <v>14.77</v>
      </c>
      <c r="M3358" t="s">
        <v>36</v>
      </c>
      <c r="N3358">
        <v>5.9</v>
      </c>
      <c r="O3358">
        <v>2984</v>
      </c>
      <c r="P3358">
        <v>81</v>
      </c>
      <c r="Q3358" t="s">
        <v>27</v>
      </c>
      <c r="R3358" t="s">
        <v>28</v>
      </c>
    </row>
    <row r="3359" spans="1:18" x14ac:dyDescent="0.2">
      <c r="A3359">
        <v>3358</v>
      </c>
      <c r="B3359">
        <v>43</v>
      </c>
      <c r="C3359" t="str" cm="1">
        <f t="array" ref="C3359">_xlfn.IFS(B3359&lt;18, "Under 18", B3359&lt;=24, "18-24", B3359&lt;=34, "25-34", B3359&lt;=44, "35-44", B3359&lt;=54, "45-54", B3359&gt;=55, "55 and Over")</f>
        <v>35-44</v>
      </c>
      <c r="D3359" t="s">
        <v>20</v>
      </c>
      <c r="E3359">
        <v>164</v>
      </c>
      <c r="F3359">
        <v>98</v>
      </c>
      <c r="G3359" t="s">
        <v>37</v>
      </c>
      <c r="H3359">
        <v>87</v>
      </c>
      <c r="I3359">
        <v>508</v>
      </c>
      <c r="J3359">
        <v>130</v>
      </c>
      <c r="K3359">
        <v>2945</v>
      </c>
      <c r="L3359">
        <v>8.4600000000000009</v>
      </c>
      <c r="M3359" t="s">
        <v>31</v>
      </c>
      <c r="N3359">
        <v>4.8</v>
      </c>
      <c r="O3359">
        <v>3224</v>
      </c>
      <c r="P3359">
        <v>81</v>
      </c>
      <c r="Q3359" t="s">
        <v>34</v>
      </c>
      <c r="R3359" t="s">
        <v>24</v>
      </c>
    </row>
    <row r="3360" spans="1:18" x14ac:dyDescent="0.2">
      <c r="A3360">
        <v>3359</v>
      </c>
      <c r="B3360">
        <v>41</v>
      </c>
      <c r="C3360" t="str" cm="1">
        <f t="array" ref="C3360">_xlfn.IFS(B3360&lt;18, "Under 18", B3360&lt;=24, "18-24", B3360&lt;=34, "25-34", B3360&lt;=44, "35-44", B3360&lt;=54, "45-54", B3360&gt;=55, "55 and Over")</f>
        <v>35-44</v>
      </c>
      <c r="D3360" t="s">
        <v>25</v>
      </c>
      <c r="E3360">
        <v>158</v>
      </c>
      <c r="F3360">
        <v>88</v>
      </c>
      <c r="G3360" t="s">
        <v>21</v>
      </c>
      <c r="H3360">
        <v>76</v>
      </c>
      <c r="I3360">
        <v>540</v>
      </c>
      <c r="J3360">
        <v>113</v>
      </c>
      <c r="K3360">
        <v>2980</v>
      </c>
      <c r="L3360">
        <v>5.0599999999999996</v>
      </c>
      <c r="M3360" t="s">
        <v>22</v>
      </c>
      <c r="N3360">
        <v>8.5</v>
      </c>
      <c r="O3360">
        <v>3538</v>
      </c>
      <c r="P3360">
        <v>87</v>
      </c>
      <c r="Q3360" t="s">
        <v>27</v>
      </c>
      <c r="R3360" t="s">
        <v>24</v>
      </c>
    </row>
    <row r="3361" spans="1:18" x14ac:dyDescent="0.2">
      <c r="A3361">
        <v>3360</v>
      </c>
      <c r="B3361">
        <v>26</v>
      </c>
      <c r="C3361" t="str" cm="1">
        <f t="array" ref="C3361">_xlfn.IFS(B3361&lt;18, "Under 18", B3361&lt;=24, "18-24", B3361&lt;=34, "25-34", B3361&lt;=44, "35-44", B3361&lt;=54, "45-54", B3361&gt;=55, "55 and Over")</f>
        <v>25-34</v>
      </c>
      <c r="D3361" t="s">
        <v>25</v>
      </c>
      <c r="E3361">
        <v>180</v>
      </c>
      <c r="F3361">
        <v>97</v>
      </c>
      <c r="G3361" t="s">
        <v>35</v>
      </c>
      <c r="H3361">
        <v>93</v>
      </c>
      <c r="I3361">
        <v>836</v>
      </c>
      <c r="J3361">
        <v>151</v>
      </c>
      <c r="K3361">
        <v>7266</v>
      </c>
      <c r="L3361">
        <v>9.91</v>
      </c>
      <c r="M3361" t="s">
        <v>22</v>
      </c>
      <c r="N3361">
        <v>6.7</v>
      </c>
      <c r="O3361">
        <v>2377</v>
      </c>
      <c r="P3361">
        <v>79</v>
      </c>
      <c r="Q3361" t="s">
        <v>27</v>
      </c>
      <c r="R3361" t="s">
        <v>28</v>
      </c>
    </row>
    <row r="3362" spans="1:18" x14ac:dyDescent="0.2">
      <c r="A3362">
        <v>3361</v>
      </c>
      <c r="B3362">
        <v>26</v>
      </c>
      <c r="C3362" t="str" cm="1">
        <f t="array" ref="C3362">_xlfn.IFS(B3362&lt;18, "Under 18", B3362&lt;=24, "18-24", B3362&lt;=34, "25-34", B3362&lt;=44, "35-44", B3362&lt;=54, "45-54", B3362&gt;=55, "55 and Over")</f>
        <v>25-34</v>
      </c>
      <c r="D3362" t="s">
        <v>29</v>
      </c>
      <c r="E3362">
        <v>154</v>
      </c>
      <c r="F3362">
        <v>105</v>
      </c>
      <c r="G3362" t="s">
        <v>26</v>
      </c>
      <c r="H3362">
        <v>117</v>
      </c>
      <c r="I3362">
        <v>780</v>
      </c>
      <c r="J3362">
        <v>99</v>
      </c>
      <c r="K3362">
        <v>8318</v>
      </c>
      <c r="L3362">
        <v>3.65</v>
      </c>
      <c r="M3362" t="s">
        <v>31</v>
      </c>
      <c r="N3362">
        <v>6.5</v>
      </c>
      <c r="O3362">
        <v>2328</v>
      </c>
      <c r="P3362">
        <v>85</v>
      </c>
      <c r="Q3362" t="s">
        <v>23</v>
      </c>
      <c r="R3362" t="s">
        <v>24</v>
      </c>
    </row>
    <row r="3363" spans="1:18" x14ac:dyDescent="0.2">
      <c r="A3363">
        <v>3362</v>
      </c>
      <c r="B3363">
        <v>20</v>
      </c>
      <c r="C3363" t="str" cm="1">
        <f t="array" ref="C3363">_xlfn.IFS(B3363&lt;18, "Under 18", B3363&lt;=24, "18-24", B3363&lt;=34, "25-34", B3363&lt;=44, "35-44", B3363&lt;=54, "45-54", B3363&gt;=55, "55 and Over")</f>
        <v>18-24</v>
      </c>
      <c r="D3363" t="s">
        <v>29</v>
      </c>
      <c r="E3363">
        <v>154</v>
      </c>
      <c r="F3363">
        <v>83</v>
      </c>
      <c r="G3363" t="s">
        <v>33</v>
      </c>
      <c r="H3363">
        <v>65</v>
      </c>
      <c r="I3363">
        <v>899</v>
      </c>
      <c r="J3363">
        <v>168</v>
      </c>
      <c r="K3363">
        <v>14008</v>
      </c>
      <c r="L3363">
        <v>5.55</v>
      </c>
      <c r="M3363" t="s">
        <v>36</v>
      </c>
      <c r="N3363">
        <v>6.9</v>
      </c>
      <c r="O3363">
        <v>3771</v>
      </c>
      <c r="P3363">
        <v>57</v>
      </c>
      <c r="Q3363" t="s">
        <v>27</v>
      </c>
      <c r="R3363" t="s">
        <v>32</v>
      </c>
    </row>
    <row r="3364" spans="1:18" x14ac:dyDescent="0.2">
      <c r="A3364">
        <v>3363</v>
      </c>
      <c r="B3364">
        <v>27</v>
      </c>
      <c r="C3364" t="str" cm="1">
        <f t="array" ref="C3364">_xlfn.IFS(B3364&lt;18, "Under 18", B3364&lt;=24, "18-24", B3364&lt;=34, "25-34", B3364&lt;=44, "35-44", B3364&lt;=54, "45-54", B3364&gt;=55, "55 and Over")</f>
        <v>25-34</v>
      </c>
      <c r="D3364" t="s">
        <v>20</v>
      </c>
      <c r="E3364">
        <v>154</v>
      </c>
      <c r="F3364">
        <v>99</v>
      </c>
      <c r="G3364" t="s">
        <v>35</v>
      </c>
      <c r="H3364">
        <v>110</v>
      </c>
      <c r="I3364">
        <v>197</v>
      </c>
      <c r="J3364">
        <v>90</v>
      </c>
      <c r="K3364">
        <v>3758</v>
      </c>
      <c r="L3364">
        <v>14.35</v>
      </c>
      <c r="M3364" t="s">
        <v>31</v>
      </c>
      <c r="N3364">
        <v>6.5</v>
      </c>
      <c r="O3364">
        <v>1588</v>
      </c>
      <c r="P3364">
        <v>88</v>
      </c>
      <c r="Q3364" t="s">
        <v>27</v>
      </c>
      <c r="R3364" t="s">
        <v>24</v>
      </c>
    </row>
    <row r="3365" spans="1:18" x14ac:dyDescent="0.2">
      <c r="A3365">
        <v>3364</v>
      </c>
      <c r="B3365">
        <v>33</v>
      </c>
      <c r="C3365" t="str" cm="1">
        <f t="array" ref="C3365">_xlfn.IFS(B3365&lt;18, "Under 18", B3365&lt;=24, "18-24", B3365&lt;=34, "25-34", B3365&lt;=44, "35-44", B3365&lt;=54, "45-54", B3365&gt;=55, "55 and Over")</f>
        <v>25-34</v>
      </c>
      <c r="D3365" t="s">
        <v>25</v>
      </c>
      <c r="E3365">
        <v>160</v>
      </c>
      <c r="F3365">
        <v>67</v>
      </c>
      <c r="G3365" t="s">
        <v>30</v>
      </c>
      <c r="H3365">
        <v>73</v>
      </c>
      <c r="I3365">
        <v>613</v>
      </c>
      <c r="J3365">
        <v>87</v>
      </c>
      <c r="K3365">
        <v>16240</v>
      </c>
      <c r="L3365">
        <v>10.68</v>
      </c>
      <c r="M3365" t="s">
        <v>36</v>
      </c>
      <c r="N3365">
        <v>6.4</v>
      </c>
      <c r="O3365">
        <v>3044</v>
      </c>
      <c r="P3365">
        <v>82</v>
      </c>
      <c r="Q3365" t="s">
        <v>23</v>
      </c>
      <c r="R3365" t="s">
        <v>28</v>
      </c>
    </row>
    <row r="3366" spans="1:18" x14ac:dyDescent="0.2">
      <c r="A3366">
        <v>3365</v>
      </c>
      <c r="B3366">
        <v>45</v>
      </c>
      <c r="C3366" t="str" cm="1">
        <f t="array" ref="C3366">_xlfn.IFS(B3366&lt;18, "Under 18", B3366&lt;=24, "18-24", B3366&lt;=34, "25-34", B3366&lt;=44, "35-44", B3366&lt;=54, "45-54", B3366&gt;=55, "55 and Over")</f>
        <v>45-54</v>
      </c>
      <c r="D3366" t="s">
        <v>25</v>
      </c>
      <c r="E3366">
        <v>157</v>
      </c>
      <c r="F3366">
        <v>112</v>
      </c>
      <c r="G3366" t="s">
        <v>26</v>
      </c>
      <c r="H3366">
        <v>115</v>
      </c>
      <c r="I3366">
        <v>527</v>
      </c>
      <c r="J3366">
        <v>129</v>
      </c>
      <c r="K3366">
        <v>19983</v>
      </c>
      <c r="L3366">
        <v>6</v>
      </c>
      <c r="M3366" t="s">
        <v>31</v>
      </c>
      <c r="N3366">
        <v>7.7</v>
      </c>
      <c r="O3366">
        <v>3874</v>
      </c>
      <c r="P3366">
        <v>62</v>
      </c>
      <c r="Q3366" t="s">
        <v>23</v>
      </c>
      <c r="R3366" t="s">
        <v>28</v>
      </c>
    </row>
    <row r="3367" spans="1:18" x14ac:dyDescent="0.2">
      <c r="A3367">
        <v>3366</v>
      </c>
      <c r="B3367">
        <v>57</v>
      </c>
      <c r="C3367" t="str" cm="1">
        <f t="array" ref="C3367">_xlfn.IFS(B3367&lt;18, "Under 18", B3367&lt;=24, "18-24", B3367&lt;=34, "25-34", B3367&lt;=44, "35-44", B3367&lt;=54, "45-54", B3367&gt;=55, "55 and Over")</f>
        <v>55 and Over</v>
      </c>
      <c r="D3367" t="s">
        <v>25</v>
      </c>
      <c r="E3367">
        <v>198</v>
      </c>
      <c r="F3367">
        <v>116</v>
      </c>
      <c r="G3367" t="s">
        <v>30</v>
      </c>
      <c r="H3367">
        <v>90</v>
      </c>
      <c r="I3367">
        <v>148</v>
      </c>
      <c r="J3367">
        <v>149</v>
      </c>
      <c r="K3367">
        <v>7422</v>
      </c>
      <c r="L3367">
        <v>4.7699999999999996</v>
      </c>
      <c r="M3367" t="s">
        <v>31</v>
      </c>
      <c r="N3367">
        <v>6.1</v>
      </c>
      <c r="O3367">
        <v>2634</v>
      </c>
      <c r="P3367">
        <v>87</v>
      </c>
      <c r="Q3367" t="s">
        <v>27</v>
      </c>
      <c r="R3367" t="s">
        <v>24</v>
      </c>
    </row>
    <row r="3368" spans="1:18" x14ac:dyDescent="0.2">
      <c r="A3368">
        <v>3367</v>
      </c>
      <c r="B3368">
        <v>59</v>
      </c>
      <c r="C3368" t="str" cm="1">
        <f t="array" ref="C3368">_xlfn.IFS(B3368&lt;18, "Under 18", B3368&lt;=24, "18-24", B3368&lt;=34, "25-34", B3368&lt;=44, "35-44", B3368&lt;=54, "45-54", B3368&gt;=55, "55 and Over")</f>
        <v>55 and Over</v>
      </c>
      <c r="D3368" t="s">
        <v>29</v>
      </c>
      <c r="E3368">
        <v>154</v>
      </c>
      <c r="F3368">
        <v>79</v>
      </c>
      <c r="G3368" t="s">
        <v>33</v>
      </c>
      <c r="H3368">
        <v>67</v>
      </c>
      <c r="I3368">
        <v>991</v>
      </c>
      <c r="J3368">
        <v>90</v>
      </c>
      <c r="K3368">
        <v>14075</v>
      </c>
      <c r="L3368">
        <v>11.29</v>
      </c>
      <c r="M3368" t="s">
        <v>22</v>
      </c>
      <c r="N3368">
        <v>8</v>
      </c>
      <c r="O3368">
        <v>2851</v>
      </c>
      <c r="P3368">
        <v>68</v>
      </c>
      <c r="Q3368" t="s">
        <v>34</v>
      </c>
      <c r="R3368" t="s">
        <v>24</v>
      </c>
    </row>
    <row r="3369" spans="1:18" x14ac:dyDescent="0.2">
      <c r="A3369">
        <v>3368</v>
      </c>
      <c r="B3369">
        <v>33</v>
      </c>
      <c r="C3369" t="str" cm="1">
        <f t="array" ref="C3369">_xlfn.IFS(B3369&lt;18, "Under 18", B3369&lt;=24, "18-24", B3369&lt;=34, "25-34", B3369&lt;=44, "35-44", B3369&lt;=54, "45-54", B3369&gt;=55, "55 and Over")</f>
        <v>25-34</v>
      </c>
      <c r="D3369" t="s">
        <v>20</v>
      </c>
      <c r="E3369">
        <v>199</v>
      </c>
      <c r="F3369">
        <v>94</v>
      </c>
      <c r="G3369" t="s">
        <v>30</v>
      </c>
      <c r="H3369">
        <v>60</v>
      </c>
      <c r="I3369">
        <v>627</v>
      </c>
      <c r="J3369">
        <v>128</v>
      </c>
      <c r="K3369">
        <v>4322</v>
      </c>
      <c r="L3369">
        <v>7.52</v>
      </c>
      <c r="M3369" t="s">
        <v>36</v>
      </c>
      <c r="N3369">
        <v>8.1999999999999993</v>
      </c>
      <c r="O3369">
        <v>2428</v>
      </c>
      <c r="P3369">
        <v>58</v>
      </c>
      <c r="Q3369" t="s">
        <v>32</v>
      </c>
      <c r="R3369" t="s">
        <v>32</v>
      </c>
    </row>
    <row r="3370" spans="1:18" x14ac:dyDescent="0.2">
      <c r="A3370">
        <v>3369</v>
      </c>
      <c r="B3370">
        <v>20</v>
      </c>
      <c r="C3370" t="str" cm="1">
        <f t="array" ref="C3370">_xlfn.IFS(B3370&lt;18, "Under 18", B3370&lt;=24, "18-24", B3370&lt;=34, "25-34", B3370&lt;=44, "35-44", B3370&lt;=54, "45-54", B3370&gt;=55, "55 and Over")</f>
        <v>18-24</v>
      </c>
      <c r="D3370" t="s">
        <v>25</v>
      </c>
      <c r="E3370">
        <v>180</v>
      </c>
      <c r="F3370">
        <v>74</v>
      </c>
      <c r="G3370" t="s">
        <v>37</v>
      </c>
      <c r="H3370">
        <v>54</v>
      </c>
      <c r="I3370">
        <v>881</v>
      </c>
      <c r="J3370">
        <v>111</v>
      </c>
      <c r="K3370">
        <v>3630</v>
      </c>
      <c r="L3370">
        <v>5.42</v>
      </c>
      <c r="M3370" t="s">
        <v>36</v>
      </c>
      <c r="N3370">
        <v>6.4</v>
      </c>
      <c r="O3370">
        <v>3775</v>
      </c>
      <c r="P3370">
        <v>53</v>
      </c>
      <c r="Q3370" t="s">
        <v>23</v>
      </c>
      <c r="R3370" t="s">
        <v>32</v>
      </c>
    </row>
    <row r="3371" spans="1:18" x14ac:dyDescent="0.2">
      <c r="A3371">
        <v>3370</v>
      </c>
      <c r="B3371">
        <v>51</v>
      </c>
      <c r="C3371" t="str" cm="1">
        <f t="array" ref="C3371">_xlfn.IFS(B3371&lt;18, "Under 18", B3371&lt;=24, "18-24", B3371&lt;=34, "25-34", B3371&lt;=44, "35-44", B3371&lt;=54, "45-54", B3371&gt;=55, "55 and Over")</f>
        <v>45-54</v>
      </c>
      <c r="D3371" t="s">
        <v>25</v>
      </c>
      <c r="E3371">
        <v>186</v>
      </c>
      <c r="F3371">
        <v>117</v>
      </c>
      <c r="G3371" t="s">
        <v>21</v>
      </c>
      <c r="H3371">
        <v>34</v>
      </c>
      <c r="I3371">
        <v>748</v>
      </c>
      <c r="J3371">
        <v>96</v>
      </c>
      <c r="K3371">
        <v>17173</v>
      </c>
      <c r="L3371">
        <v>14.25</v>
      </c>
      <c r="M3371" t="s">
        <v>22</v>
      </c>
      <c r="N3371">
        <v>4.0999999999999996</v>
      </c>
      <c r="O3371">
        <v>1612</v>
      </c>
      <c r="P3371">
        <v>55</v>
      </c>
      <c r="Q3371" t="s">
        <v>32</v>
      </c>
      <c r="R3371" t="s">
        <v>32</v>
      </c>
    </row>
    <row r="3372" spans="1:18" x14ac:dyDescent="0.2">
      <c r="A3372">
        <v>3371</v>
      </c>
      <c r="B3372">
        <v>44</v>
      </c>
      <c r="C3372" t="str" cm="1">
        <f t="array" ref="C3372">_xlfn.IFS(B3372&lt;18, "Under 18", B3372&lt;=24, "18-24", B3372&lt;=34, "25-34", B3372&lt;=44, "35-44", B3372&lt;=54, "45-54", B3372&gt;=55, "55 and Over")</f>
        <v>35-44</v>
      </c>
      <c r="D3372" t="s">
        <v>20</v>
      </c>
      <c r="E3372">
        <v>153</v>
      </c>
      <c r="F3372">
        <v>53</v>
      </c>
      <c r="G3372" t="s">
        <v>35</v>
      </c>
      <c r="H3372">
        <v>47</v>
      </c>
      <c r="I3372">
        <v>915</v>
      </c>
      <c r="J3372">
        <v>94</v>
      </c>
      <c r="K3372">
        <v>10248</v>
      </c>
      <c r="L3372">
        <v>8.2100000000000009</v>
      </c>
      <c r="M3372" t="s">
        <v>31</v>
      </c>
      <c r="N3372">
        <v>7</v>
      </c>
      <c r="O3372">
        <v>1933</v>
      </c>
      <c r="P3372">
        <v>85</v>
      </c>
      <c r="Q3372" t="s">
        <v>23</v>
      </c>
      <c r="R3372" t="s">
        <v>28</v>
      </c>
    </row>
    <row r="3373" spans="1:18" x14ac:dyDescent="0.2">
      <c r="A3373">
        <v>3372</v>
      </c>
      <c r="B3373">
        <v>27</v>
      </c>
      <c r="C3373" t="str" cm="1">
        <f t="array" ref="C3373">_xlfn.IFS(B3373&lt;18, "Under 18", B3373&lt;=24, "18-24", B3373&lt;=34, "25-34", B3373&lt;=44, "35-44", B3373&lt;=54, "45-54", B3373&gt;=55, "55 and Over")</f>
        <v>25-34</v>
      </c>
      <c r="D3373" t="s">
        <v>20</v>
      </c>
      <c r="E3373">
        <v>156</v>
      </c>
      <c r="F3373">
        <v>52</v>
      </c>
      <c r="G3373" t="s">
        <v>33</v>
      </c>
      <c r="H3373">
        <v>40</v>
      </c>
      <c r="I3373">
        <v>187</v>
      </c>
      <c r="J3373">
        <v>123</v>
      </c>
      <c r="K3373">
        <v>4486</v>
      </c>
      <c r="L3373">
        <v>7.07</v>
      </c>
      <c r="M3373" t="s">
        <v>36</v>
      </c>
      <c r="N3373">
        <v>8.6</v>
      </c>
      <c r="O3373">
        <v>2020</v>
      </c>
      <c r="P3373">
        <v>88</v>
      </c>
      <c r="Q3373" t="s">
        <v>27</v>
      </c>
      <c r="R3373" t="s">
        <v>32</v>
      </c>
    </row>
    <row r="3374" spans="1:18" x14ac:dyDescent="0.2">
      <c r="A3374">
        <v>3373</v>
      </c>
      <c r="B3374">
        <v>57</v>
      </c>
      <c r="C3374" t="str" cm="1">
        <f t="array" ref="C3374">_xlfn.IFS(B3374&lt;18, "Under 18", B3374&lt;=24, "18-24", B3374&lt;=34, "25-34", B3374&lt;=44, "35-44", B3374&lt;=54, "45-54", B3374&gt;=55, "55 and Over")</f>
        <v>55 and Over</v>
      </c>
      <c r="D3374" t="s">
        <v>29</v>
      </c>
      <c r="E3374">
        <v>193</v>
      </c>
      <c r="F3374">
        <v>101</v>
      </c>
      <c r="G3374" t="s">
        <v>26</v>
      </c>
      <c r="H3374">
        <v>39</v>
      </c>
      <c r="I3374">
        <v>366</v>
      </c>
      <c r="J3374">
        <v>101</v>
      </c>
      <c r="K3374">
        <v>6161</v>
      </c>
      <c r="L3374">
        <v>0.65</v>
      </c>
      <c r="M3374" t="s">
        <v>31</v>
      </c>
      <c r="N3374">
        <v>9.5</v>
      </c>
      <c r="O3374">
        <v>2890</v>
      </c>
      <c r="P3374">
        <v>84</v>
      </c>
      <c r="Q3374" t="s">
        <v>27</v>
      </c>
      <c r="R3374" t="s">
        <v>24</v>
      </c>
    </row>
    <row r="3375" spans="1:18" x14ac:dyDescent="0.2">
      <c r="A3375">
        <v>3374</v>
      </c>
      <c r="B3375">
        <v>18</v>
      </c>
      <c r="C3375" t="str" cm="1">
        <f t="array" ref="C3375">_xlfn.IFS(B3375&lt;18, "Under 18", B3375&lt;=24, "18-24", B3375&lt;=34, "25-34", B3375&lt;=44, "35-44", B3375&lt;=54, "45-54", B3375&gt;=55, "55 and Over")</f>
        <v>18-24</v>
      </c>
      <c r="D3375" t="s">
        <v>20</v>
      </c>
      <c r="E3375">
        <v>158</v>
      </c>
      <c r="F3375">
        <v>80</v>
      </c>
      <c r="G3375" t="s">
        <v>21</v>
      </c>
      <c r="H3375">
        <v>12</v>
      </c>
      <c r="I3375">
        <v>266</v>
      </c>
      <c r="J3375">
        <v>103</v>
      </c>
      <c r="K3375">
        <v>5673</v>
      </c>
      <c r="L3375">
        <v>7.91</v>
      </c>
      <c r="M3375" t="s">
        <v>22</v>
      </c>
      <c r="N3375">
        <v>6.7</v>
      </c>
      <c r="O3375">
        <v>2999</v>
      </c>
      <c r="P3375">
        <v>88</v>
      </c>
      <c r="Q3375" t="s">
        <v>27</v>
      </c>
      <c r="R3375" t="s">
        <v>24</v>
      </c>
    </row>
    <row r="3376" spans="1:18" x14ac:dyDescent="0.2">
      <c r="A3376">
        <v>3375</v>
      </c>
      <c r="B3376">
        <v>39</v>
      </c>
      <c r="C3376" t="str" cm="1">
        <f t="array" ref="C3376">_xlfn.IFS(B3376&lt;18, "Under 18", B3376&lt;=24, "18-24", B3376&lt;=34, "25-34", B3376&lt;=44, "35-44", B3376&lt;=54, "45-54", B3376&gt;=55, "55 and Over")</f>
        <v>35-44</v>
      </c>
      <c r="D3376" t="s">
        <v>29</v>
      </c>
      <c r="E3376">
        <v>174</v>
      </c>
      <c r="F3376">
        <v>102</v>
      </c>
      <c r="G3376" t="s">
        <v>21</v>
      </c>
      <c r="H3376">
        <v>108</v>
      </c>
      <c r="I3376">
        <v>834</v>
      </c>
      <c r="J3376">
        <v>113</v>
      </c>
      <c r="K3376">
        <v>10717</v>
      </c>
      <c r="L3376">
        <v>5.65</v>
      </c>
      <c r="M3376" t="s">
        <v>22</v>
      </c>
      <c r="N3376">
        <v>8.5</v>
      </c>
      <c r="O3376">
        <v>3152</v>
      </c>
      <c r="P3376">
        <v>63</v>
      </c>
      <c r="Q3376" t="s">
        <v>23</v>
      </c>
      <c r="R3376" t="s">
        <v>32</v>
      </c>
    </row>
    <row r="3377" spans="1:18" x14ac:dyDescent="0.2">
      <c r="A3377">
        <v>3376</v>
      </c>
      <c r="B3377">
        <v>58</v>
      </c>
      <c r="C3377" t="str" cm="1">
        <f t="array" ref="C3377">_xlfn.IFS(B3377&lt;18, "Under 18", B3377&lt;=24, "18-24", B3377&lt;=34, "25-34", B3377&lt;=44, "35-44", B3377&lt;=54, "45-54", B3377&gt;=55, "55 and Over")</f>
        <v>55 and Over</v>
      </c>
      <c r="D3377" t="s">
        <v>25</v>
      </c>
      <c r="E3377">
        <v>154</v>
      </c>
      <c r="F3377">
        <v>50</v>
      </c>
      <c r="G3377" t="s">
        <v>26</v>
      </c>
      <c r="H3377">
        <v>42</v>
      </c>
      <c r="I3377">
        <v>729</v>
      </c>
      <c r="J3377">
        <v>114</v>
      </c>
      <c r="K3377">
        <v>13956</v>
      </c>
      <c r="L3377">
        <v>5.1100000000000003</v>
      </c>
      <c r="M3377" t="s">
        <v>31</v>
      </c>
      <c r="N3377">
        <v>9.1999999999999993</v>
      </c>
      <c r="O3377">
        <v>3092</v>
      </c>
      <c r="P3377">
        <v>58</v>
      </c>
      <c r="Q3377" t="s">
        <v>32</v>
      </c>
      <c r="R3377" t="s">
        <v>24</v>
      </c>
    </row>
    <row r="3378" spans="1:18" x14ac:dyDescent="0.2">
      <c r="A3378">
        <v>3377</v>
      </c>
      <c r="B3378">
        <v>37</v>
      </c>
      <c r="C3378" t="str" cm="1">
        <f t="array" ref="C3378">_xlfn.IFS(B3378&lt;18, "Under 18", B3378&lt;=24, "18-24", B3378&lt;=34, "25-34", B3378&lt;=44, "35-44", B3378&lt;=54, "45-54", B3378&gt;=55, "55 and Over")</f>
        <v>35-44</v>
      </c>
      <c r="D3378" t="s">
        <v>29</v>
      </c>
      <c r="E3378">
        <v>189</v>
      </c>
      <c r="F3378">
        <v>94</v>
      </c>
      <c r="G3378" t="s">
        <v>30</v>
      </c>
      <c r="H3378">
        <v>108</v>
      </c>
      <c r="I3378">
        <v>698</v>
      </c>
      <c r="J3378">
        <v>124</v>
      </c>
      <c r="K3378">
        <v>11871</v>
      </c>
      <c r="L3378">
        <v>10.72</v>
      </c>
      <c r="M3378" t="s">
        <v>22</v>
      </c>
      <c r="N3378">
        <v>6.4</v>
      </c>
      <c r="O3378">
        <v>2078</v>
      </c>
      <c r="P3378">
        <v>56</v>
      </c>
      <c r="Q3378" t="s">
        <v>27</v>
      </c>
      <c r="R3378" t="s">
        <v>28</v>
      </c>
    </row>
    <row r="3379" spans="1:18" x14ac:dyDescent="0.2">
      <c r="A3379">
        <v>3378</v>
      </c>
      <c r="B3379">
        <v>36</v>
      </c>
      <c r="C3379" t="str" cm="1">
        <f t="array" ref="C3379">_xlfn.IFS(B3379&lt;18, "Under 18", B3379&lt;=24, "18-24", B3379&lt;=34, "25-34", B3379&lt;=44, "35-44", B3379&lt;=54, "45-54", B3379&gt;=55, "55 and Over")</f>
        <v>35-44</v>
      </c>
      <c r="D3379" t="s">
        <v>20</v>
      </c>
      <c r="E3379">
        <v>180</v>
      </c>
      <c r="F3379">
        <v>106</v>
      </c>
      <c r="G3379" t="s">
        <v>35</v>
      </c>
      <c r="H3379">
        <v>57</v>
      </c>
      <c r="I3379">
        <v>660</v>
      </c>
      <c r="J3379">
        <v>148</v>
      </c>
      <c r="K3379">
        <v>9275</v>
      </c>
      <c r="L3379">
        <v>5.49</v>
      </c>
      <c r="M3379" t="s">
        <v>36</v>
      </c>
      <c r="N3379">
        <v>7.8</v>
      </c>
      <c r="O3379">
        <v>3110</v>
      </c>
      <c r="P3379">
        <v>73</v>
      </c>
      <c r="Q3379" t="s">
        <v>23</v>
      </c>
      <c r="R3379" t="s">
        <v>24</v>
      </c>
    </row>
    <row r="3380" spans="1:18" x14ac:dyDescent="0.2">
      <c r="A3380">
        <v>3379</v>
      </c>
      <c r="B3380">
        <v>57</v>
      </c>
      <c r="C3380" t="str" cm="1">
        <f t="array" ref="C3380">_xlfn.IFS(B3380&lt;18, "Under 18", B3380&lt;=24, "18-24", B3380&lt;=34, "25-34", B3380&lt;=44, "35-44", B3380&lt;=54, "45-54", B3380&gt;=55, "55 and Over")</f>
        <v>55 and Over</v>
      </c>
      <c r="D3380" t="s">
        <v>25</v>
      </c>
      <c r="E3380">
        <v>156</v>
      </c>
      <c r="F3380">
        <v>57</v>
      </c>
      <c r="G3380" t="s">
        <v>30</v>
      </c>
      <c r="H3380">
        <v>15</v>
      </c>
      <c r="I3380">
        <v>985</v>
      </c>
      <c r="J3380">
        <v>138</v>
      </c>
      <c r="K3380">
        <v>17089</v>
      </c>
      <c r="L3380">
        <v>5.42</v>
      </c>
      <c r="M3380" t="s">
        <v>22</v>
      </c>
      <c r="N3380">
        <v>7.9</v>
      </c>
      <c r="O3380">
        <v>3269</v>
      </c>
      <c r="P3380">
        <v>85</v>
      </c>
      <c r="Q3380" t="s">
        <v>34</v>
      </c>
      <c r="R3380" t="s">
        <v>32</v>
      </c>
    </row>
    <row r="3381" spans="1:18" x14ac:dyDescent="0.2">
      <c r="A3381">
        <v>3380</v>
      </c>
      <c r="B3381">
        <v>52</v>
      </c>
      <c r="C3381" t="str" cm="1">
        <f t="array" ref="C3381">_xlfn.IFS(B3381&lt;18, "Under 18", B3381&lt;=24, "18-24", B3381&lt;=34, "25-34", B3381&lt;=44, "35-44", B3381&lt;=54, "45-54", B3381&gt;=55, "55 and Over")</f>
        <v>45-54</v>
      </c>
      <c r="D3381" t="s">
        <v>20</v>
      </c>
      <c r="E3381">
        <v>158</v>
      </c>
      <c r="F3381">
        <v>65</v>
      </c>
      <c r="G3381" t="s">
        <v>33</v>
      </c>
      <c r="H3381">
        <v>23</v>
      </c>
      <c r="I3381">
        <v>666</v>
      </c>
      <c r="J3381">
        <v>155</v>
      </c>
      <c r="K3381">
        <v>9052</v>
      </c>
      <c r="L3381">
        <v>12.15</v>
      </c>
      <c r="M3381" t="s">
        <v>36</v>
      </c>
      <c r="N3381">
        <v>7.9</v>
      </c>
      <c r="O3381">
        <v>2234</v>
      </c>
      <c r="P3381">
        <v>54</v>
      </c>
      <c r="Q3381" t="s">
        <v>32</v>
      </c>
      <c r="R3381" t="s">
        <v>28</v>
      </c>
    </row>
    <row r="3382" spans="1:18" x14ac:dyDescent="0.2">
      <c r="A3382">
        <v>3381</v>
      </c>
      <c r="B3382">
        <v>38</v>
      </c>
      <c r="C3382" t="str" cm="1">
        <f t="array" ref="C3382">_xlfn.IFS(B3382&lt;18, "Under 18", B3382&lt;=24, "18-24", B3382&lt;=34, "25-34", B3382&lt;=44, "35-44", B3382&lt;=54, "45-54", B3382&gt;=55, "55 and Over")</f>
        <v>35-44</v>
      </c>
      <c r="D3382" t="s">
        <v>20</v>
      </c>
      <c r="E3382">
        <v>158</v>
      </c>
      <c r="F3382">
        <v>57</v>
      </c>
      <c r="G3382" t="s">
        <v>35</v>
      </c>
      <c r="H3382">
        <v>50</v>
      </c>
      <c r="I3382">
        <v>781</v>
      </c>
      <c r="J3382">
        <v>155</v>
      </c>
      <c r="K3382">
        <v>14362</v>
      </c>
      <c r="L3382">
        <v>4.2</v>
      </c>
      <c r="M3382" t="s">
        <v>36</v>
      </c>
      <c r="N3382">
        <v>6.9</v>
      </c>
      <c r="O3382">
        <v>1989</v>
      </c>
      <c r="P3382">
        <v>79</v>
      </c>
      <c r="Q3382" t="s">
        <v>34</v>
      </c>
      <c r="R3382" t="s">
        <v>24</v>
      </c>
    </row>
    <row r="3383" spans="1:18" x14ac:dyDescent="0.2">
      <c r="A3383">
        <v>3382</v>
      </c>
      <c r="B3383">
        <v>50</v>
      </c>
      <c r="C3383" t="str" cm="1">
        <f t="array" ref="C3383">_xlfn.IFS(B3383&lt;18, "Under 18", B3383&lt;=24, "18-24", B3383&lt;=34, "25-34", B3383&lt;=44, "35-44", B3383&lt;=54, "45-54", B3383&gt;=55, "55 and Over")</f>
        <v>45-54</v>
      </c>
      <c r="D3383" t="s">
        <v>20</v>
      </c>
      <c r="E3383">
        <v>154</v>
      </c>
      <c r="F3383">
        <v>83</v>
      </c>
      <c r="G3383" t="s">
        <v>37</v>
      </c>
      <c r="H3383">
        <v>41</v>
      </c>
      <c r="I3383">
        <v>277</v>
      </c>
      <c r="J3383">
        <v>150</v>
      </c>
      <c r="K3383">
        <v>8516</v>
      </c>
      <c r="L3383">
        <v>10.16</v>
      </c>
      <c r="M3383" t="s">
        <v>36</v>
      </c>
      <c r="N3383">
        <v>7.9</v>
      </c>
      <c r="O3383">
        <v>3764</v>
      </c>
      <c r="P3383">
        <v>87</v>
      </c>
      <c r="Q3383" t="s">
        <v>32</v>
      </c>
      <c r="R3383" t="s">
        <v>28</v>
      </c>
    </row>
    <row r="3384" spans="1:18" x14ac:dyDescent="0.2">
      <c r="A3384">
        <v>3383</v>
      </c>
      <c r="B3384">
        <v>28</v>
      </c>
      <c r="C3384" t="str" cm="1">
        <f t="array" ref="C3384">_xlfn.IFS(B3384&lt;18, "Under 18", B3384&lt;=24, "18-24", B3384&lt;=34, "25-34", B3384&lt;=44, "35-44", B3384&lt;=54, "45-54", B3384&gt;=55, "55 and Over")</f>
        <v>25-34</v>
      </c>
      <c r="D3384" t="s">
        <v>25</v>
      </c>
      <c r="E3384">
        <v>164</v>
      </c>
      <c r="F3384">
        <v>114</v>
      </c>
      <c r="G3384" t="s">
        <v>33</v>
      </c>
      <c r="H3384">
        <v>58</v>
      </c>
      <c r="I3384">
        <v>960</v>
      </c>
      <c r="J3384">
        <v>152</v>
      </c>
      <c r="K3384">
        <v>9366</v>
      </c>
      <c r="L3384">
        <v>11.75</v>
      </c>
      <c r="M3384" t="s">
        <v>36</v>
      </c>
      <c r="N3384">
        <v>5.5</v>
      </c>
      <c r="O3384">
        <v>3730</v>
      </c>
      <c r="P3384">
        <v>69</v>
      </c>
      <c r="Q3384" t="s">
        <v>23</v>
      </c>
      <c r="R3384" t="s">
        <v>32</v>
      </c>
    </row>
    <row r="3385" spans="1:18" x14ac:dyDescent="0.2">
      <c r="A3385">
        <v>3384</v>
      </c>
      <c r="B3385">
        <v>53</v>
      </c>
      <c r="C3385" t="str" cm="1">
        <f t="array" ref="C3385">_xlfn.IFS(B3385&lt;18, "Under 18", B3385&lt;=24, "18-24", B3385&lt;=34, "25-34", B3385&lt;=44, "35-44", B3385&lt;=54, "45-54", B3385&gt;=55, "55 and Over")</f>
        <v>45-54</v>
      </c>
      <c r="D3385" t="s">
        <v>20</v>
      </c>
      <c r="E3385">
        <v>150</v>
      </c>
      <c r="F3385">
        <v>94</v>
      </c>
      <c r="G3385" t="s">
        <v>30</v>
      </c>
      <c r="H3385">
        <v>43</v>
      </c>
      <c r="I3385">
        <v>275</v>
      </c>
      <c r="J3385">
        <v>149</v>
      </c>
      <c r="K3385">
        <v>15358</v>
      </c>
      <c r="L3385">
        <v>1.47</v>
      </c>
      <c r="M3385" t="s">
        <v>22</v>
      </c>
      <c r="N3385">
        <v>5.2</v>
      </c>
      <c r="O3385">
        <v>3146</v>
      </c>
      <c r="P3385">
        <v>75</v>
      </c>
      <c r="Q3385" t="s">
        <v>34</v>
      </c>
      <c r="R3385" t="s">
        <v>32</v>
      </c>
    </row>
    <row r="3386" spans="1:18" x14ac:dyDescent="0.2">
      <c r="A3386">
        <v>3385</v>
      </c>
      <c r="B3386">
        <v>37</v>
      </c>
      <c r="C3386" t="str" cm="1">
        <f t="array" ref="C3386">_xlfn.IFS(B3386&lt;18, "Under 18", B3386&lt;=24, "18-24", B3386&lt;=34, "25-34", B3386&lt;=44, "35-44", B3386&lt;=54, "45-54", B3386&gt;=55, "55 and Over")</f>
        <v>35-44</v>
      </c>
      <c r="D3386" t="s">
        <v>29</v>
      </c>
      <c r="E3386">
        <v>194</v>
      </c>
      <c r="F3386">
        <v>103</v>
      </c>
      <c r="G3386" t="s">
        <v>35</v>
      </c>
      <c r="H3386">
        <v>54</v>
      </c>
      <c r="I3386">
        <v>956</v>
      </c>
      <c r="J3386">
        <v>152</v>
      </c>
      <c r="K3386">
        <v>5886</v>
      </c>
      <c r="L3386">
        <v>4.78</v>
      </c>
      <c r="M3386" t="s">
        <v>22</v>
      </c>
      <c r="N3386">
        <v>5.4</v>
      </c>
      <c r="O3386">
        <v>1778</v>
      </c>
      <c r="P3386">
        <v>79</v>
      </c>
      <c r="Q3386" t="s">
        <v>34</v>
      </c>
      <c r="R3386" t="s">
        <v>24</v>
      </c>
    </row>
    <row r="3387" spans="1:18" x14ac:dyDescent="0.2">
      <c r="A3387">
        <v>3386</v>
      </c>
      <c r="B3387">
        <v>35</v>
      </c>
      <c r="C3387" t="str" cm="1">
        <f t="array" ref="C3387">_xlfn.IFS(B3387&lt;18, "Under 18", B3387&lt;=24, "18-24", B3387&lt;=34, "25-34", B3387&lt;=44, "35-44", B3387&lt;=54, "45-54", B3387&gt;=55, "55 and Over")</f>
        <v>35-44</v>
      </c>
      <c r="D3387" t="s">
        <v>25</v>
      </c>
      <c r="E3387">
        <v>176</v>
      </c>
      <c r="F3387">
        <v>95</v>
      </c>
      <c r="G3387" t="s">
        <v>26</v>
      </c>
      <c r="H3387">
        <v>102</v>
      </c>
      <c r="I3387">
        <v>534</v>
      </c>
      <c r="J3387">
        <v>164</v>
      </c>
      <c r="K3387">
        <v>1907</v>
      </c>
      <c r="L3387">
        <v>8.43</v>
      </c>
      <c r="M3387" t="s">
        <v>22</v>
      </c>
      <c r="N3387">
        <v>4.0999999999999996</v>
      </c>
      <c r="O3387">
        <v>1677</v>
      </c>
      <c r="P3387">
        <v>79</v>
      </c>
      <c r="Q3387" t="s">
        <v>27</v>
      </c>
      <c r="R3387" t="s">
        <v>24</v>
      </c>
    </row>
    <row r="3388" spans="1:18" x14ac:dyDescent="0.2">
      <c r="A3388">
        <v>3387</v>
      </c>
      <c r="B3388">
        <v>29</v>
      </c>
      <c r="C3388" t="str" cm="1">
        <f t="array" ref="C3388">_xlfn.IFS(B3388&lt;18, "Under 18", B3388&lt;=24, "18-24", B3388&lt;=34, "25-34", B3388&lt;=44, "35-44", B3388&lt;=54, "45-54", B3388&gt;=55, "55 and Over")</f>
        <v>25-34</v>
      </c>
      <c r="D3388" t="s">
        <v>25</v>
      </c>
      <c r="E3388">
        <v>182</v>
      </c>
      <c r="F3388">
        <v>71</v>
      </c>
      <c r="G3388" t="s">
        <v>26</v>
      </c>
      <c r="H3388">
        <v>50</v>
      </c>
      <c r="I3388">
        <v>239</v>
      </c>
      <c r="J3388">
        <v>149</v>
      </c>
      <c r="K3388">
        <v>5923</v>
      </c>
      <c r="L3388">
        <v>14.24</v>
      </c>
      <c r="M3388" t="s">
        <v>22</v>
      </c>
      <c r="N3388">
        <v>9</v>
      </c>
      <c r="O3388">
        <v>1713</v>
      </c>
      <c r="P3388">
        <v>65</v>
      </c>
      <c r="Q3388" t="s">
        <v>23</v>
      </c>
      <c r="R3388" t="s">
        <v>28</v>
      </c>
    </row>
    <row r="3389" spans="1:18" x14ac:dyDescent="0.2">
      <c r="A3389">
        <v>3388</v>
      </c>
      <c r="B3389">
        <v>37</v>
      </c>
      <c r="C3389" t="str" cm="1">
        <f t="array" ref="C3389">_xlfn.IFS(B3389&lt;18, "Under 18", B3389&lt;=24, "18-24", B3389&lt;=34, "25-34", B3389&lt;=44, "35-44", B3389&lt;=54, "45-54", B3389&gt;=55, "55 and Over")</f>
        <v>35-44</v>
      </c>
      <c r="D3389" t="s">
        <v>20</v>
      </c>
      <c r="E3389">
        <v>158</v>
      </c>
      <c r="F3389">
        <v>97</v>
      </c>
      <c r="G3389" t="s">
        <v>33</v>
      </c>
      <c r="H3389">
        <v>48</v>
      </c>
      <c r="I3389">
        <v>720</v>
      </c>
      <c r="J3389">
        <v>143</v>
      </c>
      <c r="K3389">
        <v>16833</v>
      </c>
      <c r="L3389">
        <v>10.79</v>
      </c>
      <c r="M3389" t="s">
        <v>22</v>
      </c>
      <c r="N3389">
        <v>10</v>
      </c>
      <c r="O3389">
        <v>3404</v>
      </c>
      <c r="P3389">
        <v>53</v>
      </c>
      <c r="Q3389" t="s">
        <v>27</v>
      </c>
      <c r="R3389" t="s">
        <v>24</v>
      </c>
    </row>
    <row r="3390" spans="1:18" x14ac:dyDescent="0.2">
      <c r="A3390">
        <v>3389</v>
      </c>
      <c r="B3390">
        <v>59</v>
      </c>
      <c r="C3390" t="str" cm="1">
        <f t="array" ref="C3390">_xlfn.IFS(B3390&lt;18, "Under 18", B3390&lt;=24, "18-24", B3390&lt;=34, "25-34", B3390&lt;=44, "35-44", B3390&lt;=54, "45-54", B3390&gt;=55, "55 and Over")</f>
        <v>55 and Over</v>
      </c>
      <c r="D3390" t="s">
        <v>20</v>
      </c>
      <c r="E3390">
        <v>166</v>
      </c>
      <c r="F3390">
        <v>109</v>
      </c>
      <c r="G3390" t="s">
        <v>33</v>
      </c>
      <c r="H3390">
        <v>100</v>
      </c>
      <c r="I3390">
        <v>200</v>
      </c>
      <c r="J3390">
        <v>139</v>
      </c>
      <c r="K3390">
        <v>11199</v>
      </c>
      <c r="L3390">
        <v>0.69</v>
      </c>
      <c r="M3390" t="s">
        <v>31</v>
      </c>
      <c r="N3390">
        <v>5.9</v>
      </c>
      <c r="O3390">
        <v>1847</v>
      </c>
      <c r="P3390">
        <v>72</v>
      </c>
      <c r="Q3390" t="s">
        <v>23</v>
      </c>
      <c r="R3390" t="s">
        <v>24</v>
      </c>
    </row>
    <row r="3391" spans="1:18" x14ac:dyDescent="0.2">
      <c r="A3391">
        <v>3390</v>
      </c>
      <c r="B3391">
        <v>35</v>
      </c>
      <c r="C3391" t="str" cm="1">
        <f t="array" ref="C3391">_xlfn.IFS(B3391&lt;18, "Under 18", B3391&lt;=24, "18-24", B3391&lt;=34, "25-34", B3391&lt;=44, "35-44", B3391&lt;=54, "45-54", B3391&gt;=55, "55 and Over")</f>
        <v>35-44</v>
      </c>
      <c r="D3391" t="s">
        <v>20</v>
      </c>
      <c r="E3391">
        <v>187</v>
      </c>
      <c r="F3391">
        <v>75</v>
      </c>
      <c r="G3391" t="s">
        <v>37</v>
      </c>
      <c r="H3391">
        <v>27</v>
      </c>
      <c r="I3391">
        <v>465</v>
      </c>
      <c r="J3391">
        <v>153</v>
      </c>
      <c r="K3391">
        <v>9246</v>
      </c>
      <c r="L3391">
        <v>1.79</v>
      </c>
      <c r="M3391" t="s">
        <v>31</v>
      </c>
      <c r="N3391">
        <v>4.5999999999999996</v>
      </c>
      <c r="O3391">
        <v>1895</v>
      </c>
      <c r="P3391">
        <v>80</v>
      </c>
      <c r="Q3391" t="s">
        <v>34</v>
      </c>
      <c r="R3391" t="s">
        <v>24</v>
      </c>
    </row>
    <row r="3392" spans="1:18" x14ac:dyDescent="0.2">
      <c r="A3392">
        <v>3391</v>
      </c>
      <c r="B3392">
        <v>31</v>
      </c>
      <c r="C3392" t="str" cm="1">
        <f t="array" ref="C3392">_xlfn.IFS(B3392&lt;18, "Under 18", B3392&lt;=24, "18-24", B3392&lt;=34, "25-34", B3392&lt;=44, "35-44", B3392&lt;=54, "45-54", B3392&gt;=55, "55 and Over")</f>
        <v>25-34</v>
      </c>
      <c r="D3392" t="s">
        <v>20</v>
      </c>
      <c r="E3392">
        <v>190</v>
      </c>
      <c r="F3392">
        <v>78</v>
      </c>
      <c r="G3392" t="s">
        <v>21</v>
      </c>
      <c r="H3392">
        <v>73</v>
      </c>
      <c r="I3392">
        <v>317</v>
      </c>
      <c r="J3392">
        <v>139</v>
      </c>
      <c r="K3392">
        <v>10818</v>
      </c>
      <c r="L3392">
        <v>4.8</v>
      </c>
      <c r="M3392" t="s">
        <v>36</v>
      </c>
      <c r="N3392">
        <v>8.6999999999999993</v>
      </c>
      <c r="O3392">
        <v>3934</v>
      </c>
      <c r="P3392">
        <v>75</v>
      </c>
      <c r="Q3392" t="s">
        <v>27</v>
      </c>
      <c r="R3392" t="s">
        <v>32</v>
      </c>
    </row>
    <row r="3393" spans="1:18" x14ac:dyDescent="0.2">
      <c r="A3393">
        <v>3392</v>
      </c>
      <c r="B3393">
        <v>43</v>
      </c>
      <c r="C3393" t="str" cm="1">
        <f t="array" ref="C3393">_xlfn.IFS(B3393&lt;18, "Under 18", B3393&lt;=24, "18-24", B3393&lt;=34, "25-34", B3393&lt;=44, "35-44", B3393&lt;=54, "45-54", B3393&gt;=55, "55 and Over")</f>
        <v>35-44</v>
      </c>
      <c r="D3393" t="s">
        <v>29</v>
      </c>
      <c r="E3393">
        <v>189</v>
      </c>
      <c r="F3393">
        <v>66</v>
      </c>
      <c r="G3393" t="s">
        <v>30</v>
      </c>
      <c r="H3393">
        <v>36</v>
      </c>
      <c r="I3393">
        <v>288</v>
      </c>
      <c r="J3393">
        <v>87</v>
      </c>
      <c r="K3393">
        <v>5815</v>
      </c>
      <c r="L3393">
        <v>10.57</v>
      </c>
      <c r="M3393" t="s">
        <v>31</v>
      </c>
      <c r="N3393">
        <v>5.8</v>
      </c>
      <c r="O3393">
        <v>2384</v>
      </c>
      <c r="P3393">
        <v>69</v>
      </c>
      <c r="Q3393" t="s">
        <v>23</v>
      </c>
      <c r="R3393" t="s">
        <v>32</v>
      </c>
    </row>
    <row r="3394" spans="1:18" x14ac:dyDescent="0.2">
      <c r="A3394">
        <v>3393</v>
      </c>
      <c r="B3394">
        <v>34</v>
      </c>
      <c r="C3394" t="str" cm="1">
        <f t="array" ref="C3394">_xlfn.IFS(B3394&lt;18, "Under 18", B3394&lt;=24, "18-24", B3394&lt;=34, "25-34", B3394&lt;=44, "35-44", B3394&lt;=54, "45-54", B3394&gt;=55, "55 and Over")</f>
        <v>25-34</v>
      </c>
      <c r="D3394" t="s">
        <v>25</v>
      </c>
      <c r="E3394">
        <v>160</v>
      </c>
      <c r="F3394">
        <v>105</v>
      </c>
      <c r="G3394" t="s">
        <v>37</v>
      </c>
      <c r="H3394">
        <v>55</v>
      </c>
      <c r="I3394">
        <v>164</v>
      </c>
      <c r="J3394">
        <v>145</v>
      </c>
      <c r="K3394">
        <v>9594</v>
      </c>
      <c r="L3394">
        <v>2.5</v>
      </c>
      <c r="M3394" t="s">
        <v>22</v>
      </c>
      <c r="N3394">
        <v>4.4000000000000004</v>
      </c>
      <c r="O3394">
        <v>2049</v>
      </c>
      <c r="P3394">
        <v>83</v>
      </c>
      <c r="Q3394" t="s">
        <v>23</v>
      </c>
      <c r="R3394" t="s">
        <v>32</v>
      </c>
    </row>
    <row r="3395" spans="1:18" x14ac:dyDescent="0.2">
      <c r="A3395">
        <v>3394</v>
      </c>
      <c r="B3395">
        <v>57</v>
      </c>
      <c r="C3395" t="str" cm="1">
        <f t="array" ref="C3395">_xlfn.IFS(B3395&lt;18, "Under 18", B3395&lt;=24, "18-24", B3395&lt;=34, "25-34", B3395&lt;=44, "35-44", B3395&lt;=54, "45-54", B3395&gt;=55, "55 and Over")</f>
        <v>55 and Over</v>
      </c>
      <c r="D3395" t="s">
        <v>20</v>
      </c>
      <c r="E3395">
        <v>153</v>
      </c>
      <c r="F3395">
        <v>73</v>
      </c>
      <c r="G3395" t="s">
        <v>37</v>
      </c>
      <c r="H3395">
        <v>32</v>
      </c>
      <c r="I3395">
        <v>553</v>
      </c>
      <c r="J3395">
        <v>142</v>
      </c>
      <c r="K3395">
        <v>8371</v>
      </c>
      <c r="L3395">
        <v>5.54</v>
      </c>
      <c r="M3395" t="s">
        <v>22</v>
      </c>
      <c r="N3395">
        <v>6.8</v>
      </c>
      <c r="O3395">
        <v>1607</v>
      </c>
      <c r="P3395">
        <v>57</v>
      </c>
      <c r="Q3395" t="s">
        <v>34</v>
      </c>
      <c r="R3395" t="s">
        <v>28</v>
      </c>
    </row>
    <row r="3396" spans="1:18" x14ac:dyDescent="0.2">
      <c r="A3396">
        <v>3395</v>
      </c>
      <c r="B3396">
        <v>57</v>
      </c>
      <c r="C3396" t="str" cm="1">
        <f t="array" ref="C3396">_xlfn.IFS(B3396&lt;18, "Under 18", B3396&lt;=24, "18-24", B3396&lt;=34, "25-34", B3396&lt;=44, "35-44", B3396&lt;=54, "45-54", B3396&gt;=55, "55 and Over")</f>
        <v>55 and Over</v>
      </c>
      <c r="D3396" t="s">
        <v>20</v>
      </c>
      <c r="E3396">
        <v>159</v>
      </c>
      <c r="F3396">
        <v>101</v>
      </c>
      <c r="G3396" t="s">
        <v>21</v>
      </c>
      <c r="H3396">
        <v>100</v>
      </c>
      <c r="I3396">
        <v>874</v>
      </c>
      <c r="J3396">
        <v>136</v>
      </c>
      <c r="K3396">
        <v>1605</v>
      </c>
      <c r="L3396">
        <v>6.37</v>
      </c>
      <c r="M3396" t="s">
        <v>31</v>
      </c>
      <c r="N3396">
        <v>6.8</v>
      </c>
      <c r="O3396">
        <v>1870</v>
      </c>
      <c r="P3396">
        <v>75</v>
      </c>
      <c r="Q3396" t="s">
        <v>23</v>
      </c>
      <c r="R3396" t="s">
        <v>24</v>
      </c>
    </row>
    <row r="3397" spans="1:18" x14ac:dyDescent="0.2">
      <c r="A3397">
        <v>3396</v>
      </c>
      <c r="B3397">
        <v>49</v>
      </c>
      <c r="C3397" t="str" cm="1">
        <f t="array" ref="C3397">_xlfn.IFS(B3397&lt;18, "Under 18", B3397&lt;=24, "18-24", B3397&lt;=34, "25-34", B3397&lt;=44, "35-44", B3397&lt;=54, "45-54", B3397&gt;=55, "55 and Over")</f>
        <v>45-54</v>
      </c>
      <c r="D3397" t="s">
        <v>25</v>
      </c>
      <c r="E3397">
        <v>184</v>
      </c>
      <c r="F3397">
        <v>78</v>
      </c>
      <c r="G3397" t="s">
        <v>21</v>
      </c>
      <c r="H3397">
        <v>73</v>
      </c>
      <c r="I3397">
        <v>886</v>
      </c>
      <c r="J3397">
        <v>87</v>
      </c>
      <c r="K3397">
        <v>4797</v>
      </c>
      <c r="L3397">
        <v>9.7799999999999994</v>
      </c>
      <c r="M3397" t="s">
        <v>31</v>
      </c>
      <c r="N3397">
        <v>8.6999999999999993</v>
      </c>
      <c r="O3397">
        <v>2517</v>
      </c>
      <c r="P3397">
        <v>68</v>
      </c>
      <c r="Q3397" t="s">
        <v>27</v>
      </c>
      <c r="R3397" t="s">
        <v>24</v>
      </c>
    </row>
    <row r="3398" spans="1:18" x14ac:dyDescent="0.2">
      <c r="A3398">
        <v>3397</v>
      </c>
      <c r="B3398">
        <v>28</v>
      </c>
      <c r="C3398" t="str" cm="1">
        <f t="array" ref="C3398">_xlfn.IFS(B3398&lt;18, "Under 18", B3398&lt;=24, "18-24", B3398&lt;=34, "25-34", B3398&lt;=44, "35-44", B3398&lt;=54, "45-54", B3398&gt;=55, "55 and Over")</f>
        <v>25-34</v>
      </c>
      <c r="D3398" t="s">
        <v>20</v>
      </c>
      <c r="E3398">
        <v>183</v>
      </c>
      <c r="F3398">
        <v>109</v>
      </c>
      <c r="G3398" t="s">
        <v>35</v>
      </c>
      <c r="H3398">
        <v>47</v>
      </c>
      <c r="I3398">
        <v>956</v>
      </c>
      <c r="J3398">
        <v>152</v>
      </c>
      <c r="K3398">
        <v>11467</v>
      </c>
      <c r="L3398">
        <v>1.08</v>
      </c>
      <c r="M3398" t="s">
        <v>22</v>
      </c>
      <c r="N3398">
        <v>8.4</v>
      </c>
      <c r="O3398">
        <v>3142</v>
      </c>
      <c r="P3398">
        <v>79</v>
      </c>
      <c r="Q3398" t="s">
        <v>34</v>
      </c>
      <c r="R3398" t="s">
        <v>32</v>
      </c>
    </row>
    <row r="3399" spans="1:18" x14ac:dyDescent="0.2">
      <c r="A3399">
        <v>3398</v>
      </c>
      <c r="B3399">
        <v>18</v>
      </c>
      <c r="C3399" t="str" cm="1">
        <f t="array" ref="C3399">_xlfn.IFS(B3399&lt;18, "Under 18", B3399&lt;=24, "18-24", B3399&lt;=34, "25-34", B3399&lt;=44, "35-44", B3399&lt;=54, "45-54", B3399&gt;=55, "55 and Over")</f>
        <v>18-24</v>
      </c>
      <c r="D3399" t="s">
        <v>20</v>
      </c>
      <c r="E3399">
        <v>172</v>
      </c>
      <c r="F3399">
        <v>69</v>
      </c>
      <c r="G3399" t="s">
        <v>35</v>
      </c>
      <c r="H3399">
        <v>38</v>
      </c>
      <c r="I3399">
        <v>508</v>
      </c>
      <c r="J3399">
        <v>123</v>
      </c>
      <c r="K3399">
        <v>18938</v>
      </c>
      <c r="L3399">
        <v>7.1</v>
      </c>
      <c r="M3399" t="s">
        <v>31</v>
      </c>
      <c r="N3399">
        <v>7.3</v>
      </c>
      <c r="O3399">
        <v>3716</v>
      </c>
      <c r="P3399">
        <v>85</v>
      </c>
      <c r="Q3399" t="s">
        <v>32</v>
      </c>
      <c r="R3399" t="s">
        <v>24</v>
      </c>
    </row>
    <row r="3400" spans="1:18" x14ac:dyDescent="0.2">
      <c r="A3400">
        <v>3399</v>
      </c>
      <c r="B3400">
        <v>37</v>
      </c>
      <c r="C3400" t="str" cm="1">
        <f t="array" ref="C3400">_xlfn.IFS(B3400&lt;18, "Under 18", B3400&lt;=24, "18-24", B3400&lt;=34, "25-34", B3400&lt;=44, "35-44", B3400&lt;=54, "45-54", B3400&gt;=55, "55 and Over")</f>
        <v>35-44</v>
      </c>
      <c r="D3400" t="s">
        <v>29</v>
      </c>
      <c r="E3400">
        <v>186</v>
      </c>
      <c r="F3400">
        <v>75</v>
      </c>
      <c r="G3400" t="s">
        <v>26</v>
      </c>
      <c r="H3400">
        <v>57</v>
      </c>
      <c r="I3400">
        <v>390</v>
      </c>
      <c r="J3400">
        <v>107</v>
      </c>
      <c r="K3400">
        <v>9459</v>
      </c>
      <c r="L3400">
        <v>13.13</v>
      </c>
      <c r="M3400" t="s">
        <v>36</v>
      </c>
      <c r="N3400">
        <v>7.9</v>
      </c>
      <c r="O3400">
        <v>3088</v>
      </c>
      <c r="P3400">
        <v>66</v>
      </c>
      <c r="Q3400" t="s">
        <v>34</v>
      </c>
      <c r="R3400" t="s">
        <v>32</v>
      </c>
    </row>
    <row r="3401" spans="1:18" x14ac:dyDescent="0.2">
      <c r="A3401">
        <v>3400</v>
      </c>
      <c r="B3401">
        <v>44</v>
      </c>
      <c r="C3401" t="str" cm="1">
        <f t="array" ref="C3401">_xlfn.IFS(B3401&lt;18, "Under 18", B3401&lt;=24, "18-24", B3401&lt;=34, "25-34", B3401&lt;=44, "35-44", B3401&lt;=54, "45-54", B3401&gt;=55, "55 and Over")</f>
        <v>35-44</v>
      </c>
      <c r="D3401" t="s">
        <v>29</v>
      </c>
      <c r="E3401">
        <v>152</v>
      </c>
      <c r="F3401">
        <v>102</v>
      </c>
      <c r="G3401" t="s">
        <v>33</v>
      </c>
      <c r="H3401">
        <v>11</v>
      </c>
      <c r="I3401">
        <v>944</v>
      </c>
      <c r="J3401">
        <v>105</v>
      </c>
      <c r="K3401">
        <v>1027</v>
      </c>
      <c r="L3401">
        <v>14.08</v>
      </c>
      <c r="M3401" t="s">
        <v>31</v>
      </c>
      <c r="N3401">
        <v>8.6999999999999993</v>
      </c>
      <c r="O3401">
        <v>3379</v>
      </c>
      <c r="P3401">
        <v>65</v>
      </c>
      <c r="Q3401" t="s">
        <v>32</v>
      </c>
      <c r="R3401" t="s">
        <v>24</v>
      </c>
    </row>
    <row r="3402" spans="1:18" x14ac:dyDescent="0.2">
      <c r="A3402">
        <v>3401</v>
      </c>
      <c r="B3402">
        <v>41</v>
      </c>
      <c r="C3402" t="str" cm="1">
        <f t="array" ref="C3402">_xlfn.IFS(B3402&lt;18, "Under 18", B3402&lt;=24, "18-24", B3402&lt;=34, "25-34", B3402&lt;=44, "35-44", B3402&lt;=54, "45-54", B3402&gt;=55, "55 and Over")</f>
        <v>35-44</v>
      </c>
      <c r="D3402" t="s">
        <v>20</v>
      </c>
      <c r="E3402">
        <v>154</v>
      </c>
      <c r="F3402">
        <v>115</v>
      </c>
      <c r="G3402" t="s">
        <v>35</v>
      </c>
      <c r="H3402">
        <v>87</v>
      </c>
      <c r="I3402">
        <v>854</v>
      </c>
      <c r="J3402">
        <v>107</v>
      </c>
      <c r="K3402">
        <v>9665</v>
      </c>
      <c r="L3402">
        <v>2.08</v>
      </c>
      <c r="M3402" t="s">
        <v>22</v>
      </c>
      <c r="N3402">
        <v>9.9</v>
      </c>
      <c r="O3402">
        <v>2228</v>
      </c>
      <c r="P3402">
        <v>68</v>
      </c>
      <c r="Q3402" t="s">
        <v>23</v>
      </c>
      <c r="R3402" t="s">
        <v>32</v>
      </c>
    </row>
    <row r="3403" spans="1:18" x14ac:dyDescent="0.2">
      <c r="A3403">
        <v>3402</v>
      </c>
      <c r="B3403">
        <v>43</v>
      </c>
      <c r="C3403" t="str" cm="1">
        <f t="array" ref="C3403">_xlfn.IFS(B3403&lt;18, "Under 18", B3403&lt;=24, "18-24", B3403&lt;=34, "25-34", B3403&lt;=44, "35-44", B3403&lt;=54, "45-54", B3403&gt;=55, "55 and Over")</f>
        <v>35-44</v>
      </c>
      <c r="D3403" t="s">
        <v>29</v>
      </c>
      <c r="E3403">
        <v>187</v>
      </c>
      <c r="F3403">
        <v>54</v>
      </c>
      <c r="G3403" t="s">
        <v>21</v>
      </c>
      <c r="H3403">
        <v>24</v>
      </c>
      <c r="I3403">
        <v>514</v>
      </c>
      <c r="J3403">
        <v>153</v>
      </c>
      <c r="K3403">
        <v>14093</v>
      </c>
      <c r="L3403">
        <v>2.61</v>
      </c>
      <c r="M3403" t="s">
        <v>31</v>
      </c>
      <c r="N3403">
        <v>7.6</v>
      </c>
      <c r="O3403">
        <v>3401</v>
      </c>
      <c r="P3403">
        <v>66</v>
      </c>
      <c r="Q3403" t="s">
        <v>27</v>
      </c>
      <c r="R3403" t="s">
        <v>28</v>
      </c>
    </row>
    <row r="3404" spans="1:18" x14ac:dyDescent="0.2">
      <c r="A3404">
        <v>3403</v>
      </c>
      <c r="B3404">
        <v>51</v>
      </c>
      <c r="C3404" t="str" cm="1">
        <f t="array" ref="C3404">_xlfn.IFS(B3404&lt;18, "Under 18", B3404&lt;=24, "18-24", B3404&lt;=34, "25-34", B3404&lt;=44, "35-44", B3404&lt;=54, "45-54", B3404&gt;=55, "55 and Over")</f>
        <v>45-54</v>
      </c>
      <c r="D3404" t="s">
        <v>20</v>
      </c>
      <c r="E3404">
        <v>177</v>
      </c>
      <c r="F3404">
        <v>70</v>
      </c>
      <c r="G3404" t="s">
        <v>33</v>
      </c>
      <c r="H3404">
        <v>20</v>
      </c>
      <c r="I3404">
        <v>638</v>
      </c>
      <c r="J3404">
        <v>131</v>
      </c>
      <c r="K3404">
        <v>5209</v>
      </c>
      <c r="L3404">
        <v>10.58</v>
      </c>
      <c r="M3404" t="s">
        <v>22</v>
      </c>
      <c r="N3404">
        <v>4.2</v>
      </c>
      <c r="O3404">
        <v>2494</v>
      </c>
      <c r="P3404">
        <v>80</v>
      </c>
      <c r="Q3404" t="s">
        <v>32</v>
      </c>
      <c r="R3404" t="s">
        <v>28</v>
      </c>
    </row>
    <row r="3405" spans="1:18" x14ac:dyDescent="0.2">
      <c r="A3405">
        <v>3404</v>
      </c>
      <c r="B3405">
        <v>19</v>
      </c>
      <c r="C3405" t="str" cm="1">
        <f t="array" ref="C3405">_xlfn.IFS(B3405&lt;18, "Under 18", B3405&lt;=24, "18-24", B3405&lt;=34, "25-34", B3405&lt;=44, "35-44", B3405&lt;=54, "45-54", B3405&gt;=55, "55 and Over")</f>
        <v>18-24</v>
      </c>
      <c r="D3405" t="s">
        <v>20</v>
      </c>
      <c r="E3405">
        <v>184</v>
      </c>
      <c r="F3405">
        <v>107</v>
      </c>
      <c r="G3405" t="s">
        <v>21</v>
      </c>
      <c r="H3405">
        <v>73</v>
      </c>
      <c r="I3405">
        <v>584</v>
      </c>
      <c r="J3405">
        <v>81</v>
      </c>
      <c r="K3405">
        <v>4558</v>
      </c>
      <c r="L3405">
        <v>10.57</v>
      </c>
      <c r="M3405" t="s">
        <v>31</v>
      </c>
      <c r="N3405">
        <v>4.8</v>
      </c>
      <c r="O3405">
        <v>3379</v>
      </c>
      <c r="P3405">
        <v>79</v>
      </c>
      <c r="Q3405" t="s">
        <v>34</v>
      </c>
      <c r="R3405" t="s">
        <v>28</v>
      </c>
    </row>
    <row r="3406" spans="1:18" x14ac:dyDescent="0.2">
      <c r="A3406">
        <v>3405</v>
      </c>
      <c r="B3406">
        <v>22</v>
      </c>
      <c r="C3406" t="str" cm="1">
        <f t="array" ref="C3406">_xlfn.IFS(B3406&lt;18, "Under 18", B3406&lt;=24, "18-24", B3406&lt;=34, "25-34", B3406&lt;=44, "35-44", B3406&lt;=54, "45-54", B3406&gt;=55, "55 and Over")</f>
        <v>18-24</v>
      </c>
      <c r="D3406" t="s">
        <v>29</v>
      </c>
      <c r="E3406">
        <v>175</v>
      </c>
      <c r="F3406">
        <v>72</v>
      </c>
      <c r="G3406" t="s">
        <v>37</v>
      </c>
      <c r="H3406">
        <v>14</v>
      </c>
      <c r="I3406">
        <v>914</v>
      </c>
      <c r="J3406">
        <v>164</v>
      </c>
      <c r="K3406">
        <v>6773</v>
      </c>
      <c r="L3406">
        <v>9.4499999999999993</v>
      </c>
      <c r="M3406" t="s">
        <v>31</v>
      </c>
      <c r="N3406">
        <v>8.3000000000000007</v>
      </c>
      <c r="O3406">
        <v>1596</v>
      </c>
      <c r="P3406">
        <v>55</v>
      </c>
      <c r="Q3406" t="s">
        <v>23</v>
      </c>
      <c r="R3406" t="s">
        <v>28</v>
      </c>
    </row>
    <row r="3407" spans="1:18" x14ac:dyDescent="0.2">
      <c r="A3407">
        <v>3406</v>
      </c>
      <c r="B3407">
        <v>31</v>
      </c>
      <c r="C3407" t="str" cm="1">
        <f t="array" ref="C3407">_xlfn.IFS(B3407&lt;18, "Under 18", B3407&lt;=24, "18-24", B3407&lt;=34, "25-34", B3407&lt;=44, "35-44", B3407&lt;=54, "45-54", B3407&gt;=55, "55 and Over")</f>
        <v>25-34</v>
      </c>
      <c r="D3407" t="s">
        <v>25</v>
      </c>
      <c r="E3407">
        <v>152</v>
      </c>
      <c r="F3407">
        <v>66</v>
      </c>
      <c r="G3407" t="s">
        <v>33</v>
      </c>
      <c r="H3407">
        <v>10</v>
      </c>
      <c r="I3407">
        <v>473</v>
      </c>
      <c r="J3407">
        <v>97</v>
      </c>
      <c r="K3407">
        <v>3303</v>
      </c>
      <c r="L3407">
        <v>9.4700000000000006</v>
      </c>
      <c r="M3407" t="s">
        <v>36</v>
      </c>
      <c r="N3407">
        <v>8.6</v>
      </c>
      <c r="O3407">
        <v>2790</v>
      </c>
      <c r="P3407">
        <v>80</v>
      </c>
      <c r="Q3407" t="s">
        <v>27</v>
      </c>
      <c r="R3407" t="s">
        <v>24</v>
      </c>
    </row>
    <row r="3408" spans="1:18" x14ac:dyDescent="0.2">
      <c r="A3408">
        <v>3407</v>
      </c>
      <c r="B3408">
        <v>45</v>
      </c>
      <c r="C3408" t="str" cm="1">
        <f t="array" ref="C3408">_xlfn.IFS(B3408&lt;18, "Under 18", B3408&lt;=24, "18-24", B3408&lt;=34, "25-34", B3408&lt;=44, "35-44", B3408&lt;=54, "45-54", B3408&gt;=55, "55 and Over")</f>
        <v>45-54</v>
      </c>
      <c r="D3408" t="s">
        <v>20</v>
      </c>
      <c r="E3408">
        <v>184</v>
      </c>
      <c r="F3408">
        <v>74</v>
      </c>
      <c r="G3408" t="s">
        <v>21</v>
      </c>
      <c r="H3408">
        <v>33</v>
      </c>
      <c r="I3408">
        <v>130</v>
      </c>
      <c r="J3408">
        <v>144</v>
      </c>
      <c r="K3408">
        <v>16041</v>
      </c>
      <c r="L3408">
        <v>4.22</v>
      </c>
      <c r="M3408" t="s">
        <v>22</v>
      </c>
      <c r="N3408">
        <v>7.9</v>
      </c>
      <c r="O3408">
        <v>1879</v>
      </c>
      <c r="P3408">
        <v>69</v>
      </c>
      <c r="Q3408" t="s">
        <v>32</v>
      </c>
      <c r="R3408" t="s">
        <v>24</v>
      </c>
    </row>
    <row r="3409" spans="1:18" x14ac:dyDescent="0.2">
      <c r="A3409">
        <v>3408</v>
      </c>
      <c r="B3409">
        <v>23</v>
      </c>
      <c r="C3409" t="str" cm="1">
        <f t="array" ref="C3409">_xlfn.IFS(B3409&lt;18, "Under 18", B3409&lt;=24, "18-24", B3409&lt;=34, "25-34", B3409&lt;=44, "35-44", B3409&lt;=54, "45-54", B3409&gt;=55, "55 and Over")</f>
        <v>18-24</v>
      </c>
      <c r="D3409" t="s">
        <v>29</v>
      </c>
      <c r="E3409">
        <v>176</v>
      </c>
      <c r="F3409">
        <v>91</v>
      </c>
      <c r="G3409" t="s">
        <v>30</v>
      </c>
      <c r="H3409">
        <v>42</v>
      </c>
      <c r="I3409">
        <v>630</v>
      </c>
      <c r="J3409">
        <v>178</v>
      </c>
      <c r="K3409">
        <v>5415</v>
      </c>
      <c r="L3409">
        <v>11.26</v>
      </c>
      <c r="M3409" t="s">
        <v>36</v>
      </c>
      <c r="N3409">
        <v>6.1</v>
      </c>
      <c r="O3409">
        <v>2538</v>
      </c>
      <c r="P3409">
        <v>86</v>
      </c>
      <c r="Q3409" t="s">
        <v>34</v>
      </c>
      <c r="R3409" t="s">
        <v>28</v>
      </c>
    </row>
    <row r="3410" spans="1:18" x14ac:dyDescent="0.2">
      <c r="A3410">
        <v>3409</v>
      </c>
      <c r="B3410">
        <v>40</v>
      </c>
      <c r="C3410" t="str" cm="1">
        <f t="array" ref="C3410">_xlfn.IFS(B3410&lt;18, "Under 18", B3410&lt;=24, "18-24", B3410&lt;=34, "25-34", B3410&lt;=44, "35-44", B3410&lt;=54, "45-54", B3410&gt;=55, "55 and Over")</f>
        <v>35-44</v>
      </c>
      <c r="D3410" t="s">
        <v>25</v>
      </c>
      <c r="E3410">
        <v>180</v>
      </c>
      <c r="F3410">
        <v>111</v>
      </c>
      <c r="G3410" t="s">
        <v>21</v>
      </c>
      <c r="H3410">
        <v>60</v>
      </c>
      <c r="I3410">
        <v>453</v>
      </c>
      <c r="J3410">
        <v>146</v>
      </c>
      <c r="K3410">
        <v>4260</v>
      </c>
      <c r="L3410">
        <v>13.16</v>
      </c>
      <c r="M3410" t="s">
        <v>31</v>
      </c>
      <c r="N3410">
        <v>5.4</v>
      </c>
      <c r="O3410">
        <v>2278</v>
      </c>
      <c r="P3410">
        <v>54</v>
      </c>
      <c r="Q3410" t="s">
        <v>32</v>
      </c>
      <c r="R3410" t="s">
        <v>24</v>
      </c>
    </row>
    <row r="3411" spans="1:18" x14ac:dyDescent="0.2">
      <c r="A3411">
        <v>3410</v>
      </c>
      <c r="B3411">
        <v>41</v>
      </c>
      <c r="C3411" t="str" cm="1">
        <f t="array" ref="C3411">_xlfn.IFS(B3411&lt;18, "Under 18", B3411&lt;=24, "18-24", B3411&lt;=34, "25-34", B3411&lt;=44, "35-44", B3411&lt;=54, "45-54", B3411&gt;=55, "55 and Over")</f>
        <v>35-44</v>
      </c>
      <c r="D3411" t="s">
        <v>25</v>
      </c>
      <c r="E3411">
        <v>172</v>
      </c>
      <c r="F3411">
        <v>60</v>
      </c>
      <c r="G3411" t="s">
        <v>33</v>
      </c>
      <c r="H3411">
        <v>15</v>
      </c>
      <c r="I3411">
        <v>982</v>
      </c>
      <c r="J3411">
        <v>146</v>
      </c>
      <c r="K3411">
        <v>7316</v>
      </c>
      <c r="L3411">
        <v>1.5</v>
      </c>
      <c r="M3411" t="s">
        <v>22</v>
      </c>
      <c r="N3411">
        <v>5.3</v>
      </c>
      <c r="O3411">
        <v>3646</v>
      </c>
      <c r="P3411">
        <v>79</v>
      </c>
      <c r="Q3411" t="s">
        <v>27</v>
      </c>
      <c r="R3411" t="s">
        <v>32</v>
      </c>
    </row>
    <row r="3412" spans="1:18" x14ac:dyDescent="0.2">
      <c r="A3412">
        <v>3411</v>
      </c>
      <c r="B3412">
        <v>39</v>
      </c>
      <c r="C3412" t="str" cm="1">
        <f t="array" ref="C3412">_xlfn.IFS(B3412&lt;18, "Under 18", B3412&lt;=24, "18-24", B3412&lt;=34, "25-34", B3412&lt;=44, "35-44", B3412&lt;=54, "45-54", B3412&gt;=55, "55 and Over")</f>
        <v>35-44</v>
      </c>
      <c r="D3412" t="s">
        <v>25</v>
      </c>
      <c r="E3412">
        <v>150</v>
      </c>
      <c r="F3412">
        <v>96</v>
      </c>
      <c r="G3412" t="s">
        <v>21</v>
      </c>
      <c r="H3412">
        <v>101</v>
      </c>
      <c r="I3412">
        <v>450</v>
      </c>
      <c r="J3412">
        <v>88</v>
      </c>
      <c r="K3412">
        <v>17771</v>
      </c>
      <c r="L3412">
        <v>6.36</v>
      </c>
      <c r="M3412" t="s">
        <v>31</v>
      </c>
      <c r="N3412">
        <v>7.1</v>
      </c>
      <c r="O3412">
        <v>3901</v>
      </c>
      <c r="P3412">
        <v>89</v>
      </c>
      <c r="Q3412" t="s">
        <v>34</v>
      </c>
      <c r="R3412" t="s">
        <v>24</v>
      </c>
    </row>
    <row r="3413" spans="1:18" x14ac:dyDescent="0.2">
      <c r="A3413">
        <v>3412</v>
      </c>
      <c r="B3413">
        <v>32</v>
      </c>
      <c r="C3413" t="str" cm="1">
        <f t="array" ref="C3413">_xlfn.IFS(B3413&lt;18, "Under 18", B3413&lt;=24, "18-24", B3413&lt;=34, "25-34", B3413&lt;=44, "35-44", B3413&lt;=54, "45-54", B3413&gt;=55, "55 and Over")</f>
        <v>25-34</v>
      </c>
      <c r="D3413" t="s">
        <v>25</v>
      </c>
      <c r="E3413">
        <v>168</v>
      </c>
      <c r="F3413">
        <v>55</v>
      </c>
      <c r="G3413" t="s">
        <v>33</v>
      </c>
      <c r="H3413">
        <v>56</v>
      </c>
      <c r="I3413">
        <v>221</v>
      </c>
      <c r="J3413">
        <v>106</v>
      </c>
      <c r="K3413">
        <v>9073</v>
      </c>
      <c r="L3413">
        <v>7.23</v>
      </c>
      <c r="M3413" t="s">
        <v>36</v>
      </c>
      <c r="N3413">
        <v>9.9</v>
      </c>
      <c r="O3413">
        <v>3641</v>
      </c>
      <c r="P3413">
        <v>66</v>
      </c>
      <c r="Q3413" t="s">
        <v>32</v>
      </c>
      <c r="R3413" t="s">
        <v>28</v>
      </c>
    </row>
    <row r="3414" spans="1:18" x14ac:dyDescent="0.2">
      <c r="A3414">
        <v>3413</v>
      </c>
      <c r="B3414">
        <v>54</v>
      </c>
      <c r="C3414" t="str" cm="1">
        <f t="array" ref="C3414">_xlfn.IFS(B3414&lt;18, "Under 18", B3414&lt;=24, "18-24", B3414&lt;=34, "25-34", B3414&lt;=44, "35-44", B3414&lt;=54, "45-54", B3414&gt;=55, "55 and Over")</f>
        <v>45-54</v>
      </c>
      <c r="D3414" t="s">
        <v>20</v>
      </c>
      <c r="E3414">
        <v>159</v>
      </c>
      <c r="F3414">
        <v>91</v>
      </c>
      <c r="G3414" t="s">
        <v>33</v>
      </c>
      <c r="H3414">
        <v>112</v>
      </c>
      <c r="I3414">
        <v>544</v>
      </c>
      <c r="J3414">
        <v>175</v>
      </c>
      <c r="K3414">
        <v>1270</v>
      </c>
      <c r="L3414">
        <v>2.4300000000000002</v>
      </c>
      <c r="M3414" t="s">
        <v>22</v>
      </c>
      <c r="N3414">
        <v>4.7</v>
      </c>
      <c r="O3414">
        <v>1703</v>
      </c>
      <c r="P3414">
        <v>86</v>
      </c>
      <c r="Q3414" t="s">
        <v>34</v>
      </c>
      <c r="R3414" t="s">
        <v>28</v>
      </c>
    </row>
    <row r="3415" spans="1:18" x14ac:dyDescent="0.2">
      <c r="A3415">
        <v>3414</v>
      </c>
      <c r="B3415">
        <v>50</v>
      </c>
      <c r="C3415" t="str" cm="1">
        <f t="array" ref="C3415">_xlfn.IFS(B3415&lt;18, "Under 18", B3415&lt;=24, "18-24", B3415&lt;=34, "25-34", B3415&lt;=44, "35-44", B3415&lt;=54, "45-54", B3415&gt;=55, "55 and Over")</f>
        <v>45-54</v>
      </c>
      <c r="D3415" t="s">
        <v>29</v>
      </c>
      <c r="E3415">
        <v>156</v>
      </c>
      <c r="F3415">
        <v>84</v>
      </c>
      <c r="G3415" t="s">
        <v>26</v>
      </c>
      <c r="H3415">
        <v>43</v>
      </c>
      <c r="I3415">
        <v>118</v>
      </c>
      <c r="J3415">
        <v>125</v>
      </c>
      <c r="K3415">
        <v>16027</v>
      </c>
      <c r="L3415">
        <v>8.0500000000000007</v>
      </c>
      <c r="M3415" t="s">
        <v>22</v>
      </c>
      <c r="N3415">
        <v>7.2</v>
      </c>
      <c r="O3415">
        <v>3622</v>
      </c>
      <c r="P3415">
        <v>50</v>
      </c>
      <c r="Q3415" t="s">
        <v>34</v>
      </c>
      <c r="R3415" t="s">
        <v>28</v>
      </c>
    </row>
    <row r="3416" spans="1:18" x14ac:dyDescent="0.2">
      <c r="A3416">
        <v>3415</v>
      </c>
      <c r="B3416">
        <v>57</v>
      </c>
      <c r="C3416" t="str" cm="1">
        <f t="array" ref="C3416">_xlfn.IFS(B3416&lt;18, "Under 18", B3416&lt;=24, "18-24", B3416&lt;=34, "25-34", B3416&lt;=44, "35-44", B3416&lt;=54, "45-54", B3416&gt;=55, "55 and Over")</f>
        <v>55 and Over</v>
      </c>
      <c r="D3416" t="s">
        <v>29</v>
      </c>
      <c r="E3416">
        <v>175</v>
      </c>
      <c r="F3416">
        <v>82</v>
      </c>
      <c r="G3416" t="s">
        <v>35</v>
      </c>
      <c r="H3416">
        <v>116</v>
      </c>
      <c r="I3416">
        <v>368</v>
      </c>
      <c r="J3416">
        <v>158</v>
      </c>
      <c r="K3416">
        <v>4238</v>
      </c>
      <c r="L3416">
        <v>13.57</v>
      </c>
      <c r="M3416" t="s">
        <v>36</v>
      </c>
      <c r="N3416">
        <v>8.3000000000000007</v>
      </c>
      <c r="O3416">
        <v>2718</v>
      </c>
      <c r="P3416">
        <v>57</v>
      </c>
      <c r="Q3416" t="s">
        <v>23</v>
      </c>
      <c r="R3416" t="s">
        <v>28</v>
      </c>
    </row>
    <row r="3417" spans="1:18" x14ac:dyDescent="0.2">
      <c r="A3417">
        <v>3416</v>
      </c>
      <c r="B3417">
        <v>56</v>
      </c>
      <c r="C3417" t="str" cm="1">
        <f t="array" ref="C3417">_xlfn.IFS(B3417&lt;18, "Under 18", B3417&lt;=24, "18-24", B3417&lt;=34, "25-34", B3417&lt;=44, "35-44", B3417&lt;=54, "45-54", B3417&gt;=55, "55 and Over")</f>
        <v>55 and Over</v>
      </c>
      <c r="D3417" t="s">
        <v>25</v>
      </c>
      <c r="E3417">
        <v>159</v>
      </c>
      <c r="F3417">
        <v>67</v>
      </c>
      <c r="G3417" t="s">
        <v>37</v>
      </c>
      <c r="H3417">
        <v>71</v>
      </c>
      <c r="I3417">
        <v>679</v>
      </c>
      <c r="J3417">
        <v>175</v>
      </c>
      <c r="K3417">
        <v>5530</v>
      </c>
      <c r="L3417">
        <v>12.9</v>
      </c>
      <c r="M3417" t="s">
        <v>31</v>
      </c>
      <c r="N3417">
        <v>7.7</v>
      </c>
      <c r="O3417">
        <v>1997</v>
      </c>
      <c r="P3417">
        <v>55</v>
      </c>
      <c r="Q3417" t="s">
        <v>32</v>
      </c>
      <c r="R3417" t="s">
        <v>24</v>
      </c>
    </row>
    <row r="3418" spans="1:18" x14ac:dyDescent="0.2">
      <c r="A3418">
        <v>3417</v>
      </c>
      <c r="B3418">
        <v>31</v>
      </c>
      <c r="C3418" t="str" cm="1">
        <f t="array" ref="C3418">_xlfn.IFS(B3418&lt;18, "Under 18", B3418&lt;=24, "18-24", B3418&lt;=34, "25-34", B3418&lt;=44, "35-44", B3418&lt;=54, "45-54", B3418&gt;=55, "55 and Over")</f>
        <v>25-34</v>
      </c>
      <c r="D3418" t="s">
        <v>29</v>
      </c>
      <c r="E3418">
        <v>152</v>
      </c>
      <c r="F3418">
        <v>64</v>
      </c>
      <c r="G3418" t="s">
        <v>26</v>
      </c>
      <c r="H3418">
        <v>94</v>
      </c>
      <c r="I3418">
        <v>977</v>
      </c>
      <c r="J3418">
        <v>146</v>
      </c>
      <c r="K3418">
        <v>8536</v>
      </c>
      <c r="L3418">
        <v>14.48</v>
      </c>
      <c r="M3418" t="s">
        <v>22</v>
      </c>
      <c r="N3418">
        <v>6.4</v>
      </c>
      <c r="O3418">
        <v>2726</v>
      </c>
      <c r="P3418">
        <v>88</v>
      </c>
      <c r="Q3418" t="s">
        <v>34</v>
      </c>
      <c r="R3418" t="s">
        <v>24</v>
      </c>
    </row>
    <row r="3419" spans="1:18" x14ac:dyDescent="0.2">
      <c r="A3419">
        <v>3418</v>
      </c>
      <c r="B3419">
        <v>28</v>
      </c>
      <c r="C3419" t="str" cm="1">
        <f t="array" ref="C3419">_xlfn.IFS(B3419&lt;18, "Under 18", B3419&lt;=24, "18-24", B3419&lt;=34, "25-34", B3419&lt;=44, "35-44", B3419&lt;=54, "45-54", B3419&gt;=55, "55 and Over")</f>
        <v>25-34</v>
      </c>
      <c r="D3419" t="s">
        <v>20</v>
      </c>
      <c r="E3419">
        <v>170</v>
      </c>
      <c r="F3419">
        <v>81</v>
      </c>
      <c r="G3419" t="s">
        <v>35</v>
      </c>
      <c r="H3419">
        <v>38</v>
      </c>
      <c r="I3419">
        <v>479</v>
      </c>
      <c r="J3419">
        <v>159</v>
      </c>
      <c r="K3419">
        <v>17429</v>
      </c>
      <c r="L3419">
        <v>7.75</v>
      </c>
      <c r="M3419" t="s">
        <v>22</v>
      </c>
      <c r="N3419">
        <v>7.6</v>
      </c>
      <c r="O3419">
        <v>3759</v>
      </c>
      <c r="P3419">
        <v>55</v>
      </c>
      <c r="Q3419" t="s">
        <v>34</v>
      </c>
      <c r="R3419" t="s">
        <v>32</v>
      </c>
    </row>
    <row r="3420" spans="1:18" x14ac:dyDescent="0.2">
      <c r="A3420">
        <v>3419</v>
      </c>
      <c r="B3420">
        <v>42</v>
      </c>
      <c r="C3420" t="str" cm="1">
        <f t="array" ref="C3420">_xlfn.IFS(B3420&lt;18, "Under 18", B3420&lt;=24, "18-24", B3420&lt;=34, "25-34", B3420&lt;=44, "35-44", B3420&lt;=54, "45-54", B3420&gt;=55, "55 and Over")</f>
        <v>35-44</v>
      </c>
      <c r="D3420" t="s">
        <v>20</v>
      </c>
      <c r="E3420">
        <v>191</v>
      </c>
      <c r="F3420">
        <v>77</v>
      </c>
      <c r="G3420" t="s">
        <v>30</v>
      </c>
      <c r="H3420">
        <v>39</v>
      </c>
      <c r="I3420">
        <v>978</v>
      </c>
      <c r="J3420">
        <v>105</v>
      </c>
      <c r="K3420">
        <v>6276</v>
      </c>
      <c r="L3420">
        <v>8.84</v>
      </c>
      <c r="M3420" t="s">
        <v>22</v>
      </c>
      <c r="N3420">
        <v>9.6</v>
      </c>
      <c r="O3420">
        <v>3882</v>
      </c>
      <c r="P3420">
        <v>50</v>
      </c>
      <c r="Q3420" t="s">
        <v>27</v>
      </c>
      <c r="R3420" t="s">
        <v>32</v>
      </c>
    </row>
    <row r="3421" spans="1:18" x14ac:dyDescent="0.2">
      <c r="A3421">
        <v>3420</v>
      </c>
      <c r="B3421">
        <v>37</v>
      </c>
      <c r="C3421" t="str" cm="1">
        <f t="array" ref="C3421">_xlfn.IFS(B3421&lt;18, "Under 18", B3421&lt;=24, "18-24", B3421&lt;=34, "25-34", B3421&lt;=44, "35-44", B3421&lt;=54, "45-54", B3421&gt;=55, "55 and Over")</f>
        <v>35-44</v>
      </c>
      <c r="D3421" t="s">
        <v>29</v>
      </c>
      <c r="E3421">
        <v>152</v>
      </c>
      <c r="F3421">
        <v>89</v>
      </c>
      <c r="G3421" t="s">
        <v>37</v>
      </c>
      <c r="H3421">
        <v>57</v>
      </c>
      <c r="I3421">
        <v>112</v>
      </c>
      <c r="J3421">
        <v>160</v>
      </c>
      <c r="K3421">
        <v>8551</v>
      </c>
      <c r="L3421">
        <v>14.45</v>
      </c>
      <c r="M3421" t="s">
        <v>36</v>
      </c>
      <c r="N3421">
        <v>7.4</v>
      </c>
      <c r="O3421">
        <v>3650</v>
      </c>
      <c r="P3421">
        <v>83</v>
      </c>
      <c r="Q3421" t="s">
        <v>32</v>
      </c>
      <c r="R3421" t="s">
        <v>28</v>
      </c>
    </row>
    <row r="3422" spans="1:18" x14ac:dyDescent="0.2">
      <c r="A3422">
        <v>3421</v>
      </c>
      <c r="B3422">
        <v>45</v>
      </c>
      <c r="C3422" t="str" cm="1">
        <f t="array" ref="C3422">_xlfn.IFS(B3422&lt;18, "Under 18", B3422&lt;=24, "18-24", B3422&lt;=34, "25-34", B3422&lt;=44, "35-44", B3422&lt;=54, "45-54", B3422&gt;=55, "55 and Over")</f>
        <v>45-54</v>
      </c>
      <c r="D3422" t="s">
        <v>25</v>
      </c>
      <c r="E3422">
        <v>158</v>
      </c>
      <c r="F3422">
        <v>79</v>
      </c>
      <c r="G3422" t="s">
        <v>26</v>
      </c>
      <c r="H3422">
        <v>45</v>
      </c>
      <c r="I3422">
        <v>621</v>
      </c>
      <c r="J3422">
        <v>82</v>
      </c>
      <c r="K3422">
        <v>1139</v>
      </c>
      <c r="L3422">
        <v>8.41</v>
      </c>
      <c r="M3422" t="s">
        <v>22</v>
      </c>
      <c r="N3422">
        <v>6.9</v>
      </c>
      <c r="O3422">
        <v>2328</v>
      </c>
      <c r="P3422">
        <v>58</v>
      </c>
      <c r="Q3422" t="s">
        <v>23</v>
      </c>
      <c r="R3422" t="s">
        <v>28</v>
      </c>
    </row>
    <row r="3423" spans="1:18" x14ac:dyDescent="0.2">
      <c r="A3423">
        <v>3422</v>
      </c>
      <c r="B3423">
        <v>42</v>
      </c>
      <c r="C3423" t="str" cm="1">
        <f t="array" ref="C3423">_xlfn.IFS(B3423&lt;18, "Under 18", B3423&lt;=24, "18-24", B3423&lt;=34, "25-34", B3423&lt;=44, "35-44", B3423&lt;=54, "45-54", B3423&gt;=55, "55 and Over")</f>
        <v>35-44</v>
      </c>
      <c r="D3423" t="s">
        <v>29</v>
      </c>
      <c r="E3423">
        <v>164</v>
      </c>
      <c r="F3423">
        <v>106</v>
      </c>
      <c r="G3423" t="s">
        <v>26</v>
      </c>
      <c r="H3423">
        <v>68</v>
      </c>
      <c r="I3423">
        <v>137</v>
      </c>
      <c r="J3423">
        <v>139</v>
      </c>
      <c r="K3423">
        <v>4662</v>
      </c>
      <c r="L3423">
        <v>5.39</v>
      </c>
      <c r="M3423" t="s">
        <v>36</v>
      </c>
      <c r="N3423">
        <v>4</v>
      </c>
      <c r="O3423">
        <v>2243</v>
      </c>
      <c r="P3423">
        <v>58</v>
      </c>
      <c r="Q3423" t="s">
        <v>23</v>
      </c>
      <c r="R3423" t="s">
        <v>28</v>
      </c>
    </row>
    <row r="3424" spans="1:18" x14ac:dyDescent="0.2">
      <c r="A3424">
        <v>3423</v>
      </c>
      <c r="B3424">
        <v>56</v>
      </c>
      <c r="C3424" t="str" cm="1">
        <f t="array" ref="C3424">_xlfn.IFS(B3424&lt;18, "Under 18", B3424&lt;=24, "18-24", B3424&lt;=34, "25-34", B3424&lt;=44, "35-44", B3424&lt;=54, "45-54", B3424&gt;=55, "55 and Over")</f>
        <v>55 and Over</v>
      </c>
      <c r="D3424" t="s">
        <v>25</v>
      </c>
      <c r="E3424">
        <v>177</v>
      </c>
      <c r="F3424">
        <v>60</v>
      </c>
      <c r="G3424" t="s">
        <v>21</v>
      </c>
      <c r="H3424">
        <v>96</v>
      </c>
      <c r="I3424">
        <v>562</v>
      </c>
      <c r="J3424">
        <v>95</v>
      </c>
      <c r="K3424">
        <v>7546</v>
      </c>
      <c r="L3424">
        <v>8.1199999999999992</v>
      </c>
      <c r="M3424" t="s">
        <v>36</v>
      </c>
      <c r="N3424">
        <v>8.3000000000000007</v>
      </c>
      <c r="O3424">
        <v>3328</v>
      </c>
      <c r="P3424">
        <v>55</v>
      </c>
      <c r="Q3424" t="s">
        <v>34</v>
      </c>
      <c r="R3424" t="s">
        <v>32</v>
      </c>
    </row>
    <row r="3425" spans="1:18" x14ac:dyDescent="0.2">
      <c r="A3425">
        <v>3424</v>
      </c>
      <c r="B3425">
        <v>28</v>
      </c>
      <c r="C3425" t="str" cm="1">
        <f t="array" ref="C3425">_xlfn.IFS(B3425&lt;18, "Under 18", B3425&lt;=24, "18-24", B3425&lt;=34, "25-34", B3425&lt;=44, "35-44", B3425&lt;=54, "45-54", B3425&gt;=55, "55 and Over")</f>
        <v>25-34</v>
      </c>
      <c r="D3425" t="s">
        <v>29</v>
      </c>
      <c r="E3425">
        <v>154</v>
      </c>
      <c r="F3425">
        <v>77</v>
      </c>
      <c r="G3425" t="s">
        <v>21</v>
      </c>
      <c r="H3425">
        <v>57</v>
      </c>
      <c r="I3425">
        <v>755</v>
      </c>
      <c r="J3425">
        <v>106</v>
      </c>
      <c r="K3425">
        <v>11090</v>
      </c>
      <c r="L3425">
        <v>12.37</v>
      </c>
      <c r="M3425" t="s">
        <v>36</v>
      </c>
      <c r="N3425">
        <v>7.6</v>
      </c>
      <c r="O3425">
        <v>3843</v>
      </c>
      <c r="P3425">
        <v>64</v>
      </c>
      <c r="Q3425" t="s">
        <v>34</v>
      </c>
      <c r="R3425" t="s">
        <v>28</v>
      </c>
    </row>
    <row r="3426" spans="1:18" x14ac:dyDescent="0.2">
      <c r="A3426">
        <v>3425</v>
      </c>
      <c r="B3426">
        <v>52</v>
      </c>
      <c r="C3426" t="str" cm="1">
        <f t="array" ref="C3426">_xlfn.IFS(B3426&lt;18, "Under 18", B3426&lt;=24, "18-24", B3426&lt;=34, "25-34", B3426&lt;=44, "35-44", B3426&lt;=54, "45-54", B3426&gt;=55, "55 and Over")</f>
        <v>45-54</v>
      </c>
      <c r="D3426" t="s">
        <v>20</v>
      </c>
      <c r="E3426">
        <v>170</v>
      </c>
      <c r="F3426">
        <v>84</v>
      </c>
      <c r="G3426" t="s">
        <v>30</v>
      </c>
      <c r="H3426">
        <v>107</v>
      </c>
      <c r="I3426">
        <v>809</v>
      </c>
      <c r="J3426">
        <v>126</v>
      </c>
      <c r="K3426">
        <v>5101</v>
      </c>
      <c r="L3426">
        <v>7.65</v>
      </c>
      <c r="M3426" t="s">
        <v>36</v>
      </c>
      <c r="N3426">
        <v>8.9</v>
      </c>
      <c r="O3426">
        <v>2436</v>
      </c>
      <c r="P3426">
        <v>67</v>
      </c>
      <c r="Q3426" t="s">
        <v>34</v>
      </c>
      <c r="R3426" t="s">
        <v>24</v>
      </c>
    </row>
    <row r="3427" spans="1:18" x14ac:dyDescent="0.2">
      <c r="A3427">
        <v>3426</v>
      </c>
      <c r="B3427">
        <v>58</v>
      </c>
      <c r="C3427" t="str" cm="1">
        <f t="array" ref="C3427">_xlfn.IFS(B3427&lt;18, "Under 18", B3427&lt;=24, "18-24", B3427&lt;=34, "25-34", B3427&lt;=44, "35-44", B3427&lt;=54, "45-54", B3427&gt;=55, "55 and Over")</f>
        <v>55 and Over</v>
      </c>
      <c r="D3427" t="s">
        <v>20</v>
      </c>
      <c r="E3427">
        <v>164</v>
      </c>
      <c r="F3427">
        <v>70</v>
      </c>
      <c r="G3427" t="s">
        <v>21</v>
      </c>
      <c r="H3427">
        <v>93</v>
      </c>
      <c r="I3427">
        <v>852</v>
      </c>
      <c r="J3427">
        <v>121</v>
      </c>
      <c r="K3427">
        <v>7780</v>
      </c>
      <c r="L3427">
        <v>9.76</v>
      </c>
      <c r="M3427" t="s">
        <v>36</v>
      </c>
      <c r="N3427">
        <v>7.4</v>
      </c>
      <c r="O3427">
        <v>2740</v>
      </c>
      <c r="P3427">
        <v>80</v>
      </c>
      <c r="Q3427" t="s">
        <v>32</v>
      </c>
      <c r="R3427" t="s">
        <v>32</v>
      </c>
    </row>
    <row r="3428" spans="1:18" x14ac:dyDescent="0.2">
      <c r="A3428">
        <v>3427</v>
      </c>
      <c r="B3428">
        <v>41</v>
      </c>
      <c r="C3428" t="str" cm="1">
        <f t="array" ref="C3428">_xlfn.IFS(B3428&lt;18, "Under 18", B3428&lt;=24, "18-24", B3428&lt;=34, "25-34", B3428&lt;=44, "35-44", B3428&lt;=54, "45-54", B3428&gt;=55, "55 and Over")</f>
        <v>35-44</v>
      </c>
      <c r="D3428" t="s">
        <v>20</v>
      </c>
      <c r="E3428">
        <v>153</v>
      </c>
      <c r="F3428">
        <v>62</v>
      </c>
      <c r="G3428" t="s">
        <v>26</v>
      </c>
      <c r="H3428">
        <v>20</v>
      </c>
      <c r="I3428">
        <v>279</v>
      </c>
      <c r="J3428">
        <v>156</v>
      </c>
      <c r="K3428">
        <v>14190</v>
      </c>
      <c r="L3428">
        <v>5.13</v>
      </c>
      <c r="M3428" t="s">
        <v>31</v>
      </c>
      <c r="N3428">
        <v>6.8</v>
      </c>
      <c r="O3428">
        <v>1599</v>
      </c>
      <c r="P3428">
        <v>80</v>
      </c>
      <c r="Q3428" t="s">
        <v>23</v>
      </c>
      <c r="R3428" t="s">
        <v>32</v>
      </c>
    </row>
    <row r="3429" spans="1:18" x14ac:dyDescent="0.2">
      <c r="A3429">
        <v>3428</v>
      </c>
      <c r="B3429">
        <v>49</v>
      </c>
      <c r="C3429" t="str" cm="1">
        <f t="array" ref="C3429">_xlfn.IFS(B3429&lt;18, "Under 18", B3429&lt;=24, "18-24", B3429&lt;=34, "25-34", B3429&lt;=44, "35-44", B3429&lt;=54, "45-54", B3429&gt;=55, "55 and Over")</f>
        <v>45-54</v>
      </c>
      <c r="D3429" t="s">
        <v>25</v>
      </c>
      <c r="E3429">
        <v>199</v>
      </c>
      <c r="F3429">
        <v>112</v>
      </c>
      <c r="G3429" t="s">
        <v>26</v>
      </c>
      <c r="H3429">
        <v>12</v>
      </c>
      <c r="I3429">
        <v>642</v>
      </c>
      <c r="J3429">
        <v>157</v>
      </c>
      <c r="K3429">
        <v>1244</v>
      </c>
      <c r="L3429">
        <v>2.17</v>
      </c>
      <c r="M3429" t="s">
        <v>22</v>
      </c>
      <c r="N3429">
        <v>8.1999999999999993</v>
      </c>
      <c r="O3429">
        <v>2680</v>
      </c>
      <c r="P3429">
        <v>64</v>
      </c>
      <c r="Q3429" t="s">
        <v>23</v>
      </c>
      <c r="R3429" t="s">
        <v>32</v>
      </c>
    </row>
    <row r="3430" spans="1:18" x14ac:dyDescent="0.2">
      <c r="A3430">
        <v>3429</v>
      </c>
      <c r="B3430">
        <v>32</v>
      </c>
      <c r="C3430" t="str" cm="1">
        <f t="array" ref="C3430">_xlfn.IFS(B3430&lt;18, "Under 18", B3430&lt;=24, "18-24", B3430&lt;=34, "25-34", B3430&lt;=44, "35-44", B3430&lt;=54, "45-54", B3430&gt;=55, "55 and Over")</f>
        <v>25-34</v>
      </c>
      <c r="D3430" t="s">
        <v>20</v>
      </c>
      <c r="E3430">
        <v>182</v>
      </c>
      <c r="F3430">
        <v>70</v>
      </c>
      <c r="G3430" t="s">
        <v>30</v>
      </c>
      <c r="H3430">
        <v>115</v>
      </c>
      <c r="I3430">
        <v>213</v>
      </c>
      <c r="J3430">
        <v>141</v>
      </c>
      <c r="K3430">
        <v>9613</v>
      </c>
      <c r="L3430">
        <v>13.44</v>
      </c>
      <c r="M3430" t="s">
        <v>36</v>
      </c>
      <c r="N3430">
        <v>4.4000000000000004</v>
      </c>
      <c r="O3430">
        <v>2528</v>
      </c>
      <c r="P3430">
        <v>51</v>
      </c>
      <c r="Q3430" t="s">
        <v>27</v>
      </c>
      <c r="R3430" t="s">
        <v>32</v>
      </c>
    </row>
    <row r="3431" spans="1:18" x14ac:dyDescent="0.2">
      <c r="A3431">
        <v>3430</v>
      </c>
      <c r="B3431">
        <v>23</v>
      </c>
      <c r="C3431" t="str" cm="1">
        <f t="array" ref="C3431">_xlfn.IFS(B3431&lt;18, "Under 18", B3431&lt;=24, "18-24", B3431&lt;=34, "25-34", B3431&lt;=44, "35-44", B3431&lt;=54, "45-54", B3431&gt;=55, "55 and Over")</f>
        <v>18-24</v>
      </c>
      <c r="D3431" t="s">
        <v>25</v>
      </c>
      <c r="E3431">
        <v>164</v>
      </c>
      <c r="F3431">
        <v>60</v>
      </c>
      <c r="G3431" t="s">
        <v>21</v>
      </c>
      <c r="H3431">
        <v>94</v>
      </c>
      <c r="I3431">
        <v>114</v>
      </c>
      <c r="J3431">
        <v>121</v>
      </c>
      <c r="K3431">
        <v>17821</v>
      </c>
      <c r="L3431">
        <v>11.79</v>
      </c>
      <c r="M3431" t="s">
        <v>36</v>
      </c>
      <c r="N3431">
        <v>9.1</v>
      </c>
      <c r="O3431">
        <v>1722</v>
      </c>
      <c r="P3431">
        <v>51</v>
      </c>
      <c r="Q3431" t="s">
        <v>34</v>
      </c>
      <c r="R3431" t="s">
        <v>28</v>
      </c>
    </row>
    <row r="3432" spans="1:18" x14ac:dyDescent="0.2">
      <c r="A3432">
        <v>3431</v>
      </c>
      <c r="B3432">
        <v>38</v>
      </c>
      <c r="C3432" t="str" cm="1">
        <f t="array" ref="C3432">_xlfn.IFS(B3432&lt;18, "Under 18", B3432&lt;=24, "18-24", B3432&lt;=34, "25-34", B3432&lt;=44, "35-44", B3432&lt;=54, "45-54", B3432&gt;=55, "55 and Over")</f>
        <v>35-44</v>
      </c>
      <c r="D3432" t="s">
        <v>29</v>
      </c>
      <c r="E3432">
        <v>181</v>
      </c>
      <c r="F3432">
        <v>70</v>
      </c>
      <c r="G3432" t="s">
        <v>37</v>
      </c>
      <c r="H3432">
        <v>46</v>
      </c>
      <c r="I3432">
        <v>847</v>
      </c>
      <c r="J3432">
        <v>147</v>
      </c>
      <c r="K3432">
        <v>19103</v>
      </c>
      <c r="L3432">
        <v>3.31</v>
      </c>
      <c r="M3432" t="s">
        <v>22</v>
      </c>
      <c r="N3432">
        <v>7.6</v>
      </c>
      <c r="O3432">
        <v>2951</v>
      </c>
      <c r="P3432">
        <v>66</v>
      </c>
      <c r="Q3432" t="s">
        <v>32</v>
      </c>
      <c r="R3432" t="s">
        <v>32</v>
      </c>
    </row>
    <row r="3433" spans="1:18" x14ac:dyDescent="0.2">
      <c r="A3433">
        <v>3432</v>
      </c>
      <c r="B3433">
        <v>45</v>
      </c>
      <c r="C3433" t="str" cm="1">
        <f t="array" ref="C3433">_xlfn.IFS(B3433&lt;18, "Under 18", B3433&lt;=24, "18-24", B3433&lt;=34, "25-34", B3433&lt;=44, "35-44", B3433&lt;=54, "45-54", B3433&gt;=55, "55 and Over")</f>
        <v>45-54</v>
      </c>
      <c r="D3433" t="s">
        <v>29</v>
      </c>
      <c r="E3433">
        <v>153</v>
      </c>
      <c r="F3433">
        <v>112</v>
      </c>
      <c r="G3433" t="s">
        <v>30</v>
      </c>
      <c r="H3433">
        <v>100</v>
      </c>
      <c r="I3433">
        <v>544</v>
      </c>
      <c r="J3433">
        <v>98</v>
      </c>
      <c r="K3433">
        <v>19151</v>
      </c>
      <c r="L3433">
        <v>7.63</v>
      </c>
      <c r="M3433" t="s">
        <v>31</v>
      </c>
      <c r="N3433">
        <v>5.9</v>
      </c>
      <c r="O3433">
        <v>2109</v>
      </c>
      <c r="P3433">
        <v>81</v>
      </c>
      <c r="Q3433" t="s">
        <v>27</v>
      </c>
      <c r="R3433" t="s">
        <v>28</v>
      </c>
    </row>
    <row r="3434" spans="1:18" x14ac:dyDescent="0.2">
      <c r="A3434">
        <v>3433</v>
      </c>
      <c r="B3434">
        <v>24</v>
      </c>
      <c r="C3434" t="str" cm="1">
        <f t="array" ref="C3434">_xlfn.IFS(B3434&lt;18, "Under 18", B3434&lt;=24, "18-24", B3434&lt;=34, "25-34", B3434&lt;=44, "35-44", B3434&lt;=54, "45-54", B3434&gt;=55, "55 and Over")</f>
        <v>18-24</v>
      </c>
      <c r="D3434" t="s">
        <v>29</v>
      </c>
      <c r="E3434">
        <v>182</v>
      </c>
      <c r="F3434">
        <v>55</v>
      </c>
      <c r="G3434" t="s">
        <v>26</v>
      </c>
      <c r="H3434">
        <v>35</v>
      </c>
      <c r="I3434">
        <v>795</v>
      </c>
      <c r="J3434">
        <v>84</v>
      </c>
      <c r="K3434">
        <v>11021</v>
      </c>
      <c r="L3434">
        <v>11.25</v>
      </c>
      <c r="M3434" t="s">
        <v>31</v>
      </c>
      <c r="N3434">
        <v>5.6</v>
      </c>
      <c r="O3434">
        <v>2430</v>
      </c>
      <c r="P3434">
        <v>82</v>
      </c>
      <c r="Q3434" t="s">
        <v>34</v>
      </c>
      <c r="R3434" t="s">
        <v>32</v>
      </c>
    </row>
    <row r="3435" spans="1:18" x14ac:dyDescent="0.2">
      <c r="A3435">
        <v>3434</v>
      </c>
      <c r="B3435">
        <v>32</v>
      </c>
      <c r="C3435" t="str" cm="1">
        <f t="array" ref="C3435">_xlfn.IFS(B3435&lt;18, "Under 18", B3435&lt;=24, "18-24", B3435&lt;=34, "25-34", B3435&lt;=44, "35-44", B3435&lt;=54, "45-54", B3435&gt;=55, "55 and Over")</f>
        <v>25-34</v>
      </c>
      <c r="D3435" t="s">
        <v>25</v>
      </c>
      <c r="E3435">
        <v>165</v>
      </c>
      <c r="F3435">
        <v>75</v>
      </c>
      <c r="G3435" t="s">
        <v>37</v>
      </c>
      <c r="H3435">
        <v>105</v>
      </c>
      <c r="I3435">
        <v>698</v>
      </c>
      <c r="J3435">
        <v>146</v>
      </c>
      <c r="K3435">
        <v>18905</v>
      </c>
      <c r="L3435">
        <v>7.62</v>
      </c>
      <c r="M3435" t="s">
        <v>31</v>
      </c>
      <c r="N3435">
        <v>7.9</v>
      </c>
      <c r="O3435">
        <v>2572</v>
      </c>
      <c r="P3435">
        <v>62</v>
      </c>
      <c r="Q3435" t="s">
        <v>32</v>
      </c>
      <c r="R3435" t="s">
        <v>24</v>
      </c>
    </row>
    <row r="3436" spans="1:18" x14ac:dyDescent="0.2">
      <c r="A3436">
        <v>3435</v>
      </c>
      <c r="B3436">
        <v>53</v>
      </c>
      <c r="C3436" t="str" cm="1">
        <f t="array" ref="C3436">_xlfn.IFS(B3436&lt;18, "Under 18", B3436&lt;=24, "18-24", B3436&lt;=34, "25-34", B3436&lt;=44, "35-44", B3436&lt;=54, "45-54", B3436&gt;=55, "55 and Over")</f>
        <v>45-54</v>
      </c>
      <c r="D3436" t="s">
        <v>25</v>
      </c>
      <c r="E3436">
        <v>166</v>
      </c>
      <c r="F3436">
        <v>86</v>
      </c>
      <c r="G3436" t="s">
        <v>35</v>
      </c>
      <c r="H3436">
        <v>99</v>
      </c>
      <c r="I3436">
        <v>929</v>
      </c>
      <c r="J3436">
        <v>169</v>
      </c>
      <c r="K3436">
        <v>9277</v>
      </c>
      <c r="L3436">
        <v>0.52</v>
      </c>
      <c r="M3436" t="s">
        <v>22</v>
      </c>
      <c r="N3436">
        <v>5.0999999999999996</v>
      </c>
      <c r="O3436">
        <v>3681</v>
      </c>
      <c r="P3436">
        <v>86</v>
      </c>
      <c r="Q3436" t="s">
        <v>32</v>
      </c>
      <c r="R3436" t="s">
        <v>32</v>
      </c>
    </row>
    <row r="3437" spans="1:18" x14ac:dyDescent="0.2">
      <c r="A3437">
        <v>3436</v>
      </c>
      <c r="B3437">
        <v>26</v>
      </c>
      <c r="C3437" t="str" cm="1">
        <f t="array" ref="C3437">_xlfn.IFS(B3437&lt;18, "Under 18", B3437&lt;=24, "18-24", B3437&lt;=34, "25-34", B3437&lt;=44, "35-44", B3437&lt;=54, "45-54", B3437&gt;=55, "55 and Over")</f>
        <v>25-34</v>
      </c>
      <c r="D3437" t="s">
        <v>29</v>
      </c>
      <c r="E3437">
        <v>176</v>
      </c>
      <c r="F3437">
        <v>65</v>
      </c>
      <c r="G3437" t="s">
        <v>30</v>
      </c>
      <c r="H3437">
        <v>43</v>
      </c>
      <c r="I3437">
        <v>809</v>
      </c>
      <c r="J3437">
        <v>127</v>
      </c>
      <c r="K3437">
        <v>7412</v>
      </c>
      <c r="L3437">
        <v>2.8</v>
      </c>
      <c r="M3437" t="s">
        <v>36</v>
      </c>
      <c r="N3437">
        <v>5.9</v>
      </c>
      <c r="O3437">
        <v>1606</v>
      </c>
      <c r="P3437">
        <v>59</v>
      </c>
      <c r="Q3437" t="s">
        <v>27</v>
      </c>
      <c r="R3437" t="s">
        <v>24</v>
      </c>
    </row>
    <row r="3438" spans="1:18" x14ac:dyDescent="0.2">
      <c r="A3438">
        <v>3437</v>
      </c>
      <c r="B3438">
        <v>43</v>
      </c>
      <c r="C3438" t="str" cm="1">
        <f t="array" ref="C3438">_xlfn.IFS(B3438&lt;18, "Under 18", B3438&lt;=24, "18-24", B3438&lt;=34, "25-34", B3438&lt;=44, "35-44", B3438&lt;=54, "45-54", B3438&gt;=55, "55 and Over")</f>
        <v>35-44</v>
      </c>
      <c r="D3438" t="s">
        <v>20</v>
      </c>
      <c r="E3438">
        <v>163</v>
      </c>
      <c r="F3438">
        <v>94</v>
      </c>
      <c r="G3438" t="s">
        <v>35</v>
      </c>
      <c r="H3438">
        <v>112</v>
      </c>
      <c r="I3438">
        <v>822</v>
      </c>
      <c r="J3438">
        <v>83</v>
      </c>
      <c r="K3438">
        <v>3316</v>
      </c>
      <c r="L3438">
        <v>9.82</v>
      </c>
      <c r="M3438" t="s">
        <v>22</v>
      </c>
      <c r="N3438">
        <v>5.2</v>
      </c>
      <c r="O3438">
        <v>3135</v>
      </c>
      <c r="P3438">
        <v>57</v>
      </c>
      <c r="Q3438" t="s">
        <v>32</v>
      </c>
      <c r="R3438" t="s">
        <v>24</v>
      </c>
    </row>
    <row r="3439" spans="1:18" x14ac:dyDescent="0.2">
      <c r="A3439">
        <v>3438</v>
      </c>
      <c r="B3439">
        <v>39</v>
      </c>
      <c r="C3439" t="str" cm="1">
        <f t="array" ref="C3439">_xlfn.IFS(B3439&lt;18, "Under 18", B3439&lt;=24, "18-24", B3439&lt;=34, "25-34", B3439&lt;=44, "35-44", B3439&lt;=54, "45-54", B3439&gt;=55, "55 and Over")</f>
        <v>35-44</v>
      </c>
      <c r="D3439" t="s">
        <v>20</v>
      </c>
      <c r="E3439">
        <v>192</v>
      </c>
      <c r="F3439">
        <v>81</v>
      </c>
      <c r="G3439" t="s">
        <v>30</v>
      </c>
      <c r="H3439">
        <v>23</v>
      </c>
      <c r="I3439">
        <v>446</v>
      </c>
      <c r="J3439">
        <v>91</v>
      </c>
      <c r="K3439">
        <v>16727</v>
      </c>
      <c r="L3439">
        <v>11.13</v>
      </c>
      <c r="M3439" t="s">
        <v>31</v>
      </c>
      <c r="N3439">
        <v>9.6</v>
      </c>
      <c r="O3439">
        <v>3808</v>
      </c>
      <c r="P3439">
        <v>56</v>
      </c>
      <c r="Q3439" t="s">
        <v>23</v>
      </c>
      <c r="R3439" t="s">
        <v>32</v>
      </c>
    </row>
    <row r="3440" spans="1:18" x14ac:dyDescent="0.2">
      <c r="A3440">
        <v>3439</v>
      </c>
      <c r="B3440">
        <v>18</v>
      </c>
      <c r="C3440" t="str" cm="1">
        <f t="array" ref="C3440">_xlfn.IFS(B3440&lt;18, "Under 18", B3440&lt;=24, "18-24", B3440&lt;=34, "25-34", B3440&lt;=44, "35-44", B3440&lt;=54, "45-54", B3440&gt;=55, "55 and Over")</f>
        <v>18-24</v>
      </c>
      <c r="D3440" t="s">
        <v>29</v>
      </c>
      <c r="E3440">
        <v>194</v>
      </c>
      <c r="F3440">
        <v>73</v>
      </c>
      <c r="G3440" t="s">
        <v>30</v>
      </c>
      <c r="H3440">
        <v>108</v>
      </c>
      <c r="I3440">
        <v>149</v>
      </c>
      <c r="J3440">
        <v>106</v>
      </c>
      <c r="K3440">
        <v>11737</v>
      </c>
      <c r="L3440">
        <v>12.55</v>
      </c>
      <c r="M3440" t="s">
        <v>31</v>
      </c>
      <c r="N3440">
        <v>10</v>
      </c>
      <c r="O3440">
        <v>1854</v>
      </c>
      <c r="P3440">
        <v>61</v>
      </c>
      <c r="Q3440" t="s">
        <v>23</v>
      </c>
      <c r="R3440" t="s">
        <v>32</v>
      </c>
    </row>
    <row r="3441" spans="1:18" x14ac:dyDescent="0.2">
      <c r="A3441">
        <v>3440</v>
      </c>
      <c r="B3441">
        <v>34</v>
      </c>
      <c r="C3441" t="str" cm="1">
        <f t="array" ref="C3441">_xlfn.IFS(B3441&lt;18, "Under 18", B3441&lt;=24, "18-24", B3441&lt;=34, "25-34", B3441&lt;=44, "35-44", B3441&lt;=54, "45-54", B3441&gt;=55, "55 and Over")</f>
        <v>25-34</v>
      </c>
      <c r="D3441" t="s">
        <v>20</v>
      </c>
      <c r="E3441">
        <v>181</v>
      </c>
      <c r="F3441">
        <v>96</v>
      </c>
      <c r="G3441" t="s">
        <v>26</v>
      </c>
      <c r="H3441">
        <v>111</v>
      </c>
      <c r="I3441">
        <v>307</v>
      </c>
      <c r="J3441">
        <v>87</v>
      </c>
      <c r="K3441">
        <v>16992</v>
      </c>
      <c r="L3441">
        <v>10.25</v>
      </c>
      <c r="M3441" t="s">
        <v>22</v>
      </c>
      <c r="N3441">
        <v>6.4</v>
      </c>
      <c r="O3441">
        <v>3148</v>
      </c>
      <c r="P3441">
        <v>50</v>
      </c>
      <c r="Q3441" t="s">
        <v>23</v>
      </c>
      <c r="R3441" t="s">
        <v>24</v>
      </c>
    </row>
    <row r="3442" spans="1:18" x14ac:dyDescent="0.2">
      <c r="A3442">
        <v>3441</v>
      </c>
      <c r="B3442">
        <v>30</v>
      </c>
      <c r="C3442" t="str" cm="1">
        <f t="array" ref="C3442">_xlfn.IFS(B3442&lt;18, "Under 18", B3442&lt;=24, "18-24", B3442&lt;=34, "25-34", B3442&lt;=44, "35-44", B3442&lt;=54, "45-54", B3442&gt;=55, "55 and Over")</f>
        <v>25-34</v>
      </c>
      <c r="D3442" t="s">
        <v>25</v>
      </c>
      <c r="E3442">
        <v>188</v>
      </c>
      <c r="F3442">
        <v>114</v>
      </c>
      <c r="G3442" t="s">
        <v>26</v>
      </c>
      <c r="H3442">
        <v>70</v>
      </c>
      <c r="I3442">
        <v>516</v>
      </c>
      <c r="J3442">
        <v>133</v>
      </c>
      <c r="K3442">
        <v>19603</v>
      </c>
      <c r="L3442">
        <v>12.84</v>
      </c>
      <c r="M3442" t="s">
        <v>22</v>
      </c>
      <c r="N3442">
        <v>5.9</v>
      </c>
      <c r="O3442">
        <v>2034</v>
      </c>
      <c r="P3442">
        <v>65</v>
      </c>
      <c r="Q3442" t="s">
        <v>32</v>
      </c>
      <c r="R3442" t="s">
        <v>24</v>
      </c>
    </row>
    <row r="3443" spans="1:18" x14ac:dyDescent="0.2">
      <c r="A3443">
        <v>3442</v>
      </c>
      <c r="B3443">
        <v>58</v>
      </c>
      <c r="C3443" t="str" cm="1">
        <f t="array" ref="C3443">_xlfn.IFS(B3443&lt;18, "Under 18", B3443&lt;=24, "18-24", B3443&lt;=34, "25-34", B3443&lt;=44, "35-44", B3443&lt;=54, "45-54", B3443&gt;=55, "55 and Over")</f>
        <v>55 and Over</v>
      </c>
      <c r="D3443" t="s">
        <v>25</v>
      </c>
      <c r="E3443">
        <v>157</v>
      </c>
      <c r="F3443">
        <v>77</v>
      </c>
      <c r="G3443" t="s">
        <v>37</v>
      </c>
      <c r="H3443">
        <v>20</v>
      </c>
      <c r="I3443">
        <v>781</v>
      </c>
      <c r="J3443">
        <v>105</v>
      </c>
      <c r="K3443">
        <v>1733</v>
      </c>
      <c r="L3443">
        <v>10.199999999999999</v>
      </c>
      <c r="M3443" t="s">
        <v>31</v>
      </c>
      <c r="N3443">
        <v>6.5</v>
      </c>
      <c r="O3443">
        <v>3205</v>
      </c>
      <c r="P3443">
        <v>54</v>
      </c>
      <c r="Q3443" t="s">
        <v>34</v>
      </c>
      <c r="R3443" t="s">
        <v>24</v>
      </c>
    </row>
    <row r="3444" spans="1:18" x14ac:dyDescent="0.2">
      <c r="A3444">
        <v>3443</v>
      </c>
      <c r="B3444">
        <v>33</v>
      </c>
      <c r="C3444" t="str" cm="1">
        <f t="array" ref="C3444">_xlfn.IFS(B3444&lt;18, "Under 18", B3444&lt;=24, "18-24", B3444&lt;=34, "25-34", B3444&lt;=44, "35-44", B3444&lt;=54, "45-54", B3444&gt;=55, "55 and Over")</f>
        <v>25-34</v>
      </c>
      <c r="D3444" t="s">
        <v>20</v>
      </c>
      <c r="E3444">
        <v>193</v>
      </c>
      <c r="F3444">
        <v>53</v>
      </c>
      <c r="G3444" t="s">
        <v>37</v>
      </c>
      <c r="H3444">
        <v>26</v>
      </c>
      <c r="I3444">
        <v>661</v>
      </c>
      <c r="J3444">
        <v>141</v>
      </c>
      <c r="K3444">
        <v>13989</v>
      </c>
      <c r="L3444">
        <v>1.01</v>
      </c>
      <c r="M3444" t="s">
        <v>36</v>
      </c>
      <c r="N3444">
        <v>8.6999999999999993</v>
      </c>
      <c r="O3444">
        <v>1626</v>
      </c>
      <c r="P3444">
        <v>86</v>
      </c>
      <c r="Q3444" t="s">
        <v>34</v>
      </c>
      <c r="R3444" t="s">
        <v>24</v>
      </c>
    </row>
    <row r="3445" spans="1:18" x14ac:dyDescent="0.2">
      <c r="A3445">
        <v>3444</v>
      </c>
      <c r="B3445">
        <v>22</v>
      </c>
      <c r="C3445" t="str" cm="1">
        <f t="array" ref="C3445">_xlfn.IFS(B3445&lt;18, "Under 18", B3445&lt;=24, "18-24", B3445&lt;=34, "25-34", B3445&lt;=44, "35-44", B3445&lt;=54, "45-54", B3445&gt;=55, "55 and Over")</f>
        <v>18-24</v>
      </c>
      <c r="D3445" t="s">
        <v>20</v>
      </c>
      <c r="E3445">
        <v>152</v>
      </c>
      <c r="F3445">
        <v>109</v>
      </c>
      <c r="G3445" t="s">
        <v>35</v>
      </c>
      <c r="H3445">
        <v>101</v>
      </c>
      <c r="I3445">
        <v>166</v>
      </c>
      <c r="J3445">
        <v>127</v>
      </c>
      <c r="K3445">
        <v>17446</v>
      </c>
      <c r="L3445">
        <v>9.58</v>
      </c>
      <c r="M3445" t="s">
        <v>36</v>
      </c>
      <c r="N3445">
        <v>4.7</v>
      </c>
      <c r="O3445">
        <v>1566</v>
      </c>
      <c r="P3445">
        <v>71</v>
      </c>
      <c r="Q3445" t="s">
        <v>34</v>
      </c>
      <c r="R3445" t="s">
        <v>28</v>
      </c>
    </row>
    <row r="3446" spans="1:18" x14ac:dyDescent="0.2">
      <c r="A3446">
        <v>3445</v>
      </c>
      <c r="B3446">
        <v>58</v>
      </c>
      <c r="C3446" t="str" cm="1">
        <f t="array" ref="C3446">_xlfn.IFS(B3446&lt;18, "Under 18", B3446&lt;=24, "18-24", B3446&lt;=34, "25-34", B3446&lt;=44, "35-44", B3446&lt;=54, "45-54", B3446&gt;=55, "55 and Over")</f>
        <v>55 and Over</v>
      </c>
      <c r="D3446" t="s">
        <v>20</v>
      </c>
      <c r="E3446">
        <v>152</v>
      </c>
      <c r="F3446">
        <v>102</v>
      </c>
      <c r="G3446" t="s">
        <v>33</v>
      </c>
      <c r="H3446">
        <v>28</v>
      </c>
      <c r="I3446">
        <v>511</v>
      </c>
      <c r="J3446">
        <v>110</v>
      </c>
      <c r="K3446">
        <v>18344</v>
      </c>
      <c r="L3446">
        <v>6.6</v>
      </c>
      <c r="M3446" t="s">
        <v>22</v>
      </c>
      <c r="N3446">
        <v>4.0999999999999996</v>
      </c>
      <c r="O3446">
        <v>3602</v>
      </c>
      <c r="P3446">
        <v>80</v>
      </c>
      <c r="Q3446" t="s">
        <v>34</v>
      </c>
      <c r="R3446" t="s">
        <v>28</v>
      </c>
    </row>
    <row r="3447" spans="1:18" x14ac:dyDescent="0.2">
      <c r="A3447">
        <v>3446</v>
      </c>
      <c r="B3447">
        <v>26</v>
      </c>
      <c r="C3447" t="str" cm="1">
        <f t="array" ref="C3447">_xlfn.IFS(B3447&lt;18, "Under 18", B3447&lt;=24, "18-24", B3447&lt;=34, "25-34", B3447&lt;=44, "35-44", B3447&lt;=54, "45-54", B3447&gt;=55, "55 and Over")</f>
        <v>25-34</v>
      </c>
      <c r="D3447" t="s">
        <v>25</v>
      </c>
      <c r="E3447">
        <v>184</v>
      </c>
      <c r="F3447">
        <v>73</v>
      </c>
      <c r="G3447" t="s">
        <v>30</v>
      </c>
      <c r="H3447">
        <v>111</v>
      </c>
      <c r="I3447">
        <v>139</v>
      </c>
      <c r="J3447">
        <v>159</v>
      </c>
      <c r="K3447">
        <v>5066</v>
      </c>
      <c r="L3447">
        <v>13.45</v>
      </c>
      <c r="M3447" t="s">
        <v>31</v>
      </c>
      <c r="N3447">
        <v>8.8000000000000007</v>
      </c>
      <c r="O3447">
        <v>2048</v>
      </c>
      <c r="P3447">
        <v>51</v>
      </c>
      <c r="Q3447" t="s">
        <v>32</v>
      </c>
      <c r="R3447" t="s">
        <v>32</v>
      </c>
    </row>
    <row r="3448" spans="1:18" x14ac:dyDescent="0.2">
      <c r="A3448">
        <v>3447</v>
      </c>
      <c r="B3448">
        <v>44</v>
      </c>
      <c r="C3448" t="str" cm="1">
        <f t="array" ref="C3448">_xlfn.IFS(B3448&lt;18, "Under 18", B3448&lt;=24, "18-24", B3448&lt;=34, "25-34", B3448&lt;=44, "35-44", B3448&lt;=54, "45-54", B3448&gt;=55, "55 and Over")</f>
        <v>35-44</v>
      </c>
      <c r="D3448" t="s">
        <v>20</v>
      </c>
      <c r="E3448">
        <v>167</v>
      </c>
      <c r="F3448">
        <v>100</v>
      </c>
      <c r="G3448" t="s">
        <v>37</v>
      </c>
      <c r="H3448">
        <v>40</v>
      </c>
      <c r="I3448">
        <v>804</v>
      </c>
      <c r="J3448">
        <v>139</v>
      </c>
      <c r="K3448">
        <v>5611</v>
      </c>
      <c r="L3448">
        <v>12.78</v>
      </c>
      <c r="M3448" t="s">
        <v>31</v>
      </c>
      <c r="N3448">
        <v>4.5</v>
      </c>
      <c r="O3448">
        <v>3997</v>
      </c>
      <c r="P3448">
        <v>88</v>
      </c>
      <c r="Q3448" t="s">
        <v>32</v>
      </c>
      <c r="R3448" t="s">
        <v>24</v>
      </c>
    </row>
    <row r="3449" spans="1:18" x14ac:dyDescent="0.2">
      <c r="A3449">
        <v>3448</v>
      </c>
      <c r="B3449">
        <v>30</v>
      </c>
      <c r="C3449" t="str" cm="1">
        <f t="array" ref="C3449">_xlfn.IFS(B3449&lt;18, "Under 18", B3449&lt;=24, "18-24", B3449&lt;=34, "25-34", B3449&lt;=44, "35-44", B3449&lt;=54, "45-54", B3449&gt;=55, "55 and Over")</f>
        <v>25-34</v>
      </c>
      <c r="D3449" t="s">
        <v>29</v>
      </c>
      <c r="E3449">
        <v>189</v>
      </c>
      <c r="F3449">
        <v>99</v>
      </c>
      <c r="G3449" t="s">
        <v>26</v>
      </c>
      <c r="H3449">
        <v>77</v>
      </c>
      <c r="I3449">
        <v>158</v>
      </c>
      <c r="J3449">
        <v>160</v>
      </c>
      <c r="K3449">
        <v>10102</v>
      </c>
      <c r="L3449">
        <v>2.06</v>
      </c>
      <c r="M3449" t="s">
        <v>31</v>
      </c>
      <c r="N3449">
        <v>4.9000000000000004</v>
      </c>
      <c r="O3449">
        <v>2800</v>
      </c>
      <c r="P3449">
        <v>73</v>
      </c>
      <c r="Q3449" t="s">
        <v>23</v>
      </c>
      <c r="R3449" t="s">
        <v>32</v>
      </c>
    </row>
    <row r="3450" spans="1:18" x14ac:dyDescent="0.2">
      <c r="A3450">
        <v>3449</v>
      </c>
      <c r="B3450">
        <v>35</v>
      </c>
      <c r="C3450" t="str" cm="1">
        <f t="array" ref="C3450">_xlfn.IFS(B3450&lt;18, "Under 18", B3450&lt;=24, "18-24", B3450&lt;=34, "25-34", B3450&lt;=44, "35-44", B3450&lt;=54, "45-54", B3450&gt;=55, "55 and Over")</f>
        <v>35-44</v>
      </c>
      <c r="D3450" t="s">
        <v>25</v>
      </c>
      <c r="E3450">
        <v>163</v>
      </c>
      <c r="F3450">
        <v>52</v>
      </c>
      <c r="G3450" t="s">
        <v>26</v>
      </c>
      <c r="H3450">
        <v>95</v>
      </c>
      <c r="I3450">
        <v>495</v>
      </c>
      <c r="J3450">
        <v>120</v>
      </c>
      <c r="K3450">
        <v>2791</v>
      </c>
      <c r="L3450">
        <v>12.09</v>
      </c>
      <c r="M3450" t="s">
        <v>36</v>
      </c>
      <c r="N3450">
        <v>8.4</v>
      </c>
      <c r="O3450">
        <v>2005</v>
      </c>
      <c r="P3450">
        <v>57</v>
      </c>
      <c r="Q3450" t="s">
        <v>23</v>
      </c>
      <c r="R3450" t="s">
        <v>24</v>
      </c>
    </row>
    <row r="3451" spans="1:18" x14ac:dyDescent="0.2">
      <c r="A3451">
        <v>3450</v>
      </c>
      <c r="B3451">
        <v>28</v>
      </c>
      <c r="C3451" t="str" cm="1">
        <f t="array" ref="C3451">_xlfn.IFS(B3451&lt;18, "Under 18", B3451&lt;=24, "18-24", B3451&lt;=34, "25-34", B3451&lt;=44, "35-44", B3451&lt;=54, "45-54", B3451&gt;=55, "55 and Over")</f>
        <v>25-34</v>
      </c>
      <c r="D3451" t="s">
        <v>25</v>
      </c>
      <c r="E3451">
        <v>173</v>
      </c>
      <c r="F3451">
        <v>115</v>
      </c>
      <c r="G3451" t="s">
        <v>35</v>
      </c>
      <c r="H3451">
        <v>73</v>
      </c>
      <c r="I3451">
        <v>477</v>
      </c>
      <c r="J3451">
        <v>111</v>
      </c>
      <c r="K3451">
        <v>13385</v>
      </c>
      <c r="L3451">
        <v>9.19</v>
      </c>
      <c r="M3451" t="s">
        <v>22</v>
      </c>
      <c r="N3451">
        <v>7.8</v>
      </c>
      <c r="O3451">
        <v>2323</v>
      </c>
      <c r="P3451">
        <v>64</v>
      </c>
      <c r="Q3451" t="s">
        <v>27</v>
      </c>
      <c r="R3451" t="s">
        <v>24</v>
      </c>
    </row>
    <row r="3452" spans="1:18" x14ac:dyDescent="0.2">
      <c r="A3452">
        <v>3451</v>
      </c>
      <c r="B3452">
        <v>29</v>
      </c>
      <c r="C3452" t="str" cm="1">
        <f t="array" ref="C3452">_xlfn.IFS(B3452&lt;18, "Under 18", B3452&lt;=24, "18-24", B3452&lt;=34, "25-34", B3452&lt;=44, "35-44", B3452&lt;=54, "45-54", B3452&gt;=55, "55 and Over")</f>
        <v>25-34</v>
      </c>
      <c r="D3452" t="s">
        <v>29</v>
      </c>
      <c r="E3452">
        <v>153</v>
      </c>
      <c r="F3452">
        <v>99</v>
      </c>
      <c r="G3452" t="s">
        <v>21</v>
      </c>
      <c r="H3452">
        <v>88</v>
      </c>
      <c r="I3452">
        <v>355</v>
      </c>
      <c r="J3452">
        <v>168</v>
      </c>
      <c r="K3452">
        <v>11564</v>
      </c>
      <c r="L3452">
        <v>9.02</v>
      </c>
      <c r="M3452" t="s">
        <v>36</v>
      </c>
      <c r="N3452">
        <v>6.7</v>
      </c>
      <c r="O3452">
        <v>1738</v>
      </c>
      <c r="P3452">
        <v>88</v>
      </c>
      <c r="Q3452" t="s">
        <v>23</v>
      </c>
      <c r="R3452" t="s">
        <v>28</v>
      </c>
    </row>
    <row r="3453" spans="1:18" x14ac:dyDescent="0.2">
      <c r="A3453">
        <v>3452</v>
      </c>
      <c r="B3453">
        <v>54</v>
      </c>
      <c r="C3453" t="str" cm="1">
        <f t="array" ref="C3453">_xlfn.IFS(B3453&lt;18, "Under 18", B3453&lt;=24, "18-24", B3453&lt;=34, "25-34", B3453&lt;=44, "35-44", B3453&lt;=54, "45-54", B3453&gt;=55, "55 and Over")</f>
        <v>45-54</v>
      </c>
      <c r="D3453" t="s">
        <v>25</v>
      </c>
      <c r="E3453">
        <v>190</v>
      </c>
      <c r="F3453">
        <v>67</v>
      </c>
      <c r="G3453" t="s">
        <v>33</v>
      </c>
      <c r="H3453">
        <v>53</v>
      </c>
      <c r="I3453">
        <v>941</v>
      </c>
      <c r="J3453">
        <v>91</v>
      </c>
      <c r="K3453">
        <v>12744</v>
      </c>
      <c r="L3453">
        <v>8.69</v>
      </c>
      <c r="M3453" t="s">
        <v>36</v>
      </c>
      <c r="N3453">
        <v>8.4</v>
      </c>
      <c r="O3453">
        <v>3150</v>
      </c>
      <c r="P3453">
        <v>50</v>
      </c>
      <c r="Q3453" t="s">
        <v>34</v>
      </c>
      <c r="R3453" t="s">
        <v>28</v>
      </c>
    </row>
    <row r="3454" spans="1:18" x14ac:dyDescent="0.2">
      <c r="A3454">
        <v>3453</v>
      </c>
      <c r="B3454">
        <v>40</v>
      </c>
      <c r="C3454" t="str" cm="1">
        <f t="array" ref="C3454">_xlfn.IFS(B3454&lt;18, "Under 18", B3454&lt;=24, "18-24", B3454&lt;=34, "25-34", B3454&lt;=44, "35-44", B3454&lt;=54, "45-54", B3454&gt;=55, "55 and Over")</f>
        <v>35-44</v>
      </c>
      <c r="D3454" t="s">
        <v>29</v>
      </c>
      <c r="E3454">
        <v>176</v>
      </c>
      <c r="F3454">
        <v>81</v>
      </c>
      <c r="G3454" t="s">
        <v>26</v>
      </c>
      <c r="H3454">
        <v>10</v>
      </c>
      <c r="I3454">
        <v>701</v>
      </c>
      <c r="J3454">
        <v>138</v>
      </c>
      <c r="K3454">
        <v>18170</v>
      </c>
      <c r="L3454">
        <v>10.24</v>
      </c>
      <c r="M3454" t="s">
        <v>31</v>
      </c>
      <c r="N3454">
        <v>6.4</v>
      </c>
      <c r="O3454">
        <v>3471</v>
      </c>
      <c r="P3454">
        <v>75</v>
      </c>
      <c r="Q3454" t="s">
        <v>32</v>
      </c>
      <c r="R3454" t="s">
        <v>32</v>
      </c>
    </row>
    <row r="3455" spans="1:18" x14ac:dyDescent="0.2">
      <c r="A3455">
        <v>3454</v>
      </c>
      <c r="B3455">
        <v>36</v>
      </c>
      <c r="C3455" t="str" cm="1">
        <f t="array" ref="C3455">_xlfn.IFS(B3455&lt;18, "Under 18", B3455&lt;=24, "18-24", B3455&lt;=34, "25-34", B3455&lt;=44, "35-44", B3455&lt;=54, "45-54", B3455&gt;=55, "55 and Over")</f>
        <v>35-44</v>
      </c>
      <c r="D3455" t="s">
        <v>25</v>
      </c>
      <c r="E3455">
        <v>191</v>
      </c>
      <c r="F3455">
        <v>95</v>
      </c>
      <c r="G3455" t="s">
        <v>33</v>
      </c>
      <c r="H3455">
        <v>64</v>
      </c>
      <c r="I3455">
        <v>323</v>
      </c>
      <c r="J3455">
        <v>117</v>
      </c>
      <c r="K3455">
        <v>14353</v>
      </c>
      <c r="L3455">
        <v>2.4300000000000002</v>
      </c>
      <c r="M3455" t="s">
        <v>31</v>
      </c>
      <c r="N3455">
        <v>8.4</v>
      </c>
      <c r="O3455">
        <v>3816</v>
      </c>
      <c r="P3455">
        <v>58</v>
      </c>
      <c r="Q3455" t="s">
        <v>34</v>
      </c>
      <c r="R3455" t="s">
        <v>24</v>
      </c>
    </row>
    <row r="3456" spans="1:18" x14ac:dyDescent="0.2">
      <c r="A3456">
        <v>3455</v>
      </c>
      <c r="B3456">
        <v>42</v>
      </c>
      <c r="C3456" t="str" cm="1">
        <f t="array" ref="C3456">_xlfn.IFS(B3456&lt;18, "Under 18", B3456&lt;=24, "18-24", B3456&lt;=34, "25-34", B3456&lt;=44, "35-44", B3456&lt;=54, "45-54", B3456&gt;=55, "55 and Over")</f>
        <v>35-44</v>
      </c>
      <c r="D3456" t="s">
        <v>29</v>
      </c>
      <c r="E3456">
        <v>159</v>
      </c>
      <c r="F3456">
        <v>54</v>
      </c>
      <c r="G3456" t="s">
        <v>21</v>
      </c>
      <c r="H3456">
        <v>38</v>
      </c>
      <c r="I3456">
        <v>502</v>
      </c>
      <c r="J3456">
        <v>124</v>
      </c>
      <c r="K3456">
        <v>9153</v>
      </c>
      <c r="L3456">
        <v>10.5</v>
      </c>
      <c r="M3456" t="s">
        <v>31</v>
      </c>
      <c r="N3456">
        <v>8.9</v>
      </c>
      <c r="O3456">
        <v>2657</v>
      </c>
      <c r="P3456">
        <v>61</v>
      </c>
      <c r="Q3456" t="s">
        <v>27</v>
      </c>
      <c r="R3456" t="s">
        <v>28</v>
      </c>
    </row>
    <row r="3457" spans="1:18" x14ac:dyDescent="0.2">
      <c r="A3457">
        <v>3456</v>
      </c>
      <c r="B3457">
        <v>53</v>
      </c>
      <c r="C3457" t="str" cm="1">
        <f t="array" ref="C3457">_xlfn.IFS(B3457&lt;18, "Under 18", B3457&lt;=24, "18-24", B3457&lt;=34, "25-34", B3457&lt;=44, "35-44", B3457&lt;=54, "45-54", B3457&gt;=55, "55 and Over")</f>
        <v>45-54</v>
      </c>
      <c r="D3457" t="s">
        <v>25</v>
      </c>
      <c r="E3457">
        <v>169</v>
      </c>
      <c r="F3457">
        <v>117</v>
      </c>
      <c r="G3457" t="s">
        <v>35</v>
      </c>
      <c r="H3457">
        <v>29</v>
      </c>
      <c r="I3457">
        <v>208</v>
      </c>
      <c r="J3457">
        <v>161</v>
      </c>
      <c r="K3457">
        <v>3916</v>
      </c>
      <c r="L3457">
        <v>10.51</v>
      </c>
      <c r="M3457" t="s">
        <v>36</v>
      </c>
      <c r="N3457">
        <v>7.2</v>
      </c>
      <c r="O3457">
        <v>2643</v>
      </c>
      <c r="P3457">
        <v>62</v>
      </c>
      <c r="Q3457" t="s">
        <v>27</v>
      </c>
      <c r="R3457" t="s">
        <v>28</v>
      </c>
    </row>
    <row r="3458" spans="1:18" x14ac:dyDescent="0.2">
      <c r="A3458">
        <v>3457</v>
      </c>
      <c r="B3458">
        <v>46</v>
      </c>
      <c r="C3458" t="str" cm="1">
        <f t="array" ref="C3458">_xlfn.IFS(B3458&lt;18, "Under 18", B3458&lt;=24, "18-24", B3458&lt;=34, "25-34", B3458&lt;=44, "35-44", B3458&lt;=54, "45-54", B3458&gt;=55, "55 and Over")</f>
        <v>45-54</v>
      </c>
      <c r="D3458" t="s">
        <v>29</v>
      </c>
      <c r="E3458">
        <v>150</v>
      </c>
      <c r="F3458">
        <v>75</v>
      </c>
      <c r="G3458" t="s">
        <v>21</v>
      </c>
      <c r="H3458">
        <v>73</v>
      </c>
      <c r="I3458">
        <v>867</v>
      </c>
      <c r="J3458">
        <v>153</v>
      </c>
      <c r="K3458">
        <v>11193</v>
      </c>
      <c r="L3458">
        <v>2.08</v>
      </c>
      <c r="M3458" t="s">
        <v>36</v>
      </c>
      <c r="N3458">
        <v>5.2</v>
      </c>
      <c r="O3458">
        <v>1896</v>
      </c>
      <c r="P3458">
        <v>68</v>
      </c>
      <c r="Q3458" t="s">
        <v>34</v>
      </c>
      <c r="R3458" t="s">
        <v>24</v>
      </c>
    </row>
    <row r="3459" spans="1:18" x14ac:dyDescent="0.2">
      <c r="A3459">
        <v>3458</v>
      </c>
      <c r="B3459">
        <v>51</v>
      </c>
      <c r="C3459" t="str" cm="1">
        <f t="array" ref="C3459">_xlfn.IFS(B3459&lt;18, "Under 18", B3459&lt;=24, "18-24", B3459&lt;=34, "25-34", B3459&lt;=44, "35-44", B3459&lt;=54, "45-54", B3459&gt;=55, "55 and Over")</f>
        <v>45-54</v>
      </c>
      <c r="D3459" t="s">
        <v>29</v>
      </c>
      <c r="E3459">
        <v>174</v>
      </c>
      <c r="F3459">
        <v>85</v>
      </c>
      <c r="G3459" t="s">
        <v>35</v>
      </c>
      <c r="H3459">
        <v>77</v>
      </c>
      <c r="I3459">
        <v>249</v>
      </c>
      <c r="J3459">
        <v>157</v>
      </c>
      <c r="K3459">
        <v>8716</v>
      </c>
      <c r="L3459">
        <v>11.73</v>
      </c>
      <c r="M3459" t="s">
        <v>31</v>
      </c>
      <c r="N3459">
        <v>5</v>
      </c>
      <c r="O3459">
        <v>2185</v>
      </c>
      <c r="P3459">
        <v>84</v>
      </c>
      <c r="Q3459" t="s">
        <v>34</v>
      </c>
      <c r="R3459" t="s">
        <v>24</v>
      </c>
    </row>
    <row r="3460" spans="1:18" x14ac:dyDescent="0.2">
      <c r="A3460">
        <v>3459</v>
      </c>
      <c r="B3460">
        <v>41</v>
      </c>
      <c r="C3460" t="str" cm="1">
        <f t="array" ref="C3460">_xlfn.IFS(B3460&lt;18, "Under 18", B3460&lt;=24, "18-24", B3460&lt;=34, "25-34", B3460&lt;=44, "35-44", B3460&lt;=54, "45-54", B3460&gt;=55, "55 and Over")</f>
        <v>35-44</v>
      </c>
      <c r="D3460" t="s">
        <v>20</v>
      </c>
      <c r="E3460">
        <v>178</v>
      </c>
      <c r="F3460">
        <v>62</v>
      </c>
      <c r="G3460" t="s">
        <v>37</v>
      </c>
      <c r="H3460">
        <v>45</v>
      </c>
      <c r="I3460">
        <v>334</v>
      </c>
      <c r="J3460">
        <v>104</v>
      </c>
      <c r="K3460">
        <v>7210</v>
      </c>
      <c r="L3460">
        <v>0.55000000000000004</v>
      </c>
      <c r="M3460" t="s">
        <v>31</v>
      </c>
      <c r="N3460">
        <v>4.7</v>
      </c>
      <c r="O3460">
        <v>3257</v>
      </c>
      <c r="P3460">
        <v>80</v>
      </c>
      <c r="Q3460" t="s">
        <v>32</v>
      </c>
      <c r="R3460" t="s">
        <v>32</v>
      </c>
    </row>
    <row r="3461" spans="1:18" x14ac:dyDescent="0.2">
      <c r="A3461">
        <v>3460</v>
      </c>
      <c r="B3461">
        <v>44</v>
      </c>
      <c r="C3461" t="str" cm="1">
        <f t="array" ref="C3461">_xlfn.IFS(B3461&lt;18, "Under 18", B3461&lt;=24, "18-24", B3461&lt;=34, "25-34", B3461&lt;=44, "35-44", B3461&lt;=54, "45-54", B3461&gt;=55, "55 and Over")</f>
        <v>35-44</v>
      </c>
      <c r="D3461" t="s">
        <v>20</v>
      </c>
      <c r="E3461">
        <v>196</v>
      </c>
      <c r="F3461">
        <v>56</v>
      </c>
      <c r="G3461" t="s">
        <v>35</v>
      </c>
      <c r="H3461">
        <v>15</v>
      </c>
      <c r="I3461">
        <v>753</v>
      </c>
      <c r="J3461">
        <v>87</v>
      </c>
      <c r="K3461">
        <v>19385</v>
      </c>
      <c r="L3461">
        <v>12.37</v>
      </c>
      <c r="M3461" t="s">
        <v>22</v>
      </c>
      <c r="N3461">
        <v>5.4</v>
      </c>
      <c r="O3461">
        <v>3208</v>
      </c>
      <c r="P3461">
        <v>71</v>
      </c>
      <c r="Q3461" t="s">
        <v>27</v>
      </c>
      <c r="R3461" t="s">
        <v>24</v>
      </c>
    </row>
    <row r="3462" spans="1:18" x14ac:dyDescent="0.2">
      <c r="A3462">
        <v>3461</v>
      </c>
      <c r="B3462">
        <v>42</v>
      </c>
      <c r="C3462" t="str" cm="1">
        <f t="array" ref="C3462">_xlfn.IFS(B3462&lt;18, "Under 18", B3462&lt;=24, "18-24", B3462&lt;=34, "25-34", B3462&lt;=44, "35-44", B3462&lt;=54, "45-54", B3462&gt;=55, "55 and Over")</f>
        <v>35-44</v>
      </c>
      <c r="D3462" t="s">
        <v>25</v>
      </c>
      <c r="E3462">
        <v>184</v>
      </c>
      <c r="F3462">
        <v>57</v>
      </c>
      <c r="G3462" t="s">
        <v>26</v>
      </c>
      <c r="H3462">
        <v>68</v>
      </c>
      <c r="I3462">
        <v>319</v>
      </c>
      <c r="J3462">
        <v>94</v>
      </c>
      <c r="K3462">
        <v>5982</v>
      </c>
      <c r="L3462">
        <v>13.02</v>
      </c>
      <c r="M3462" t="s">
        <v>31</v>
      </c>
      <c r="N3462">
        <v>8.3000000000000007</v>
      </c>
      <c r="O3462">
        <v>1669</v>
      </c>
      <c r="P3462">
        <v>77</v>
      </c>
      <c r="Q3462" t="s">
        <v>23</v>
      </c>
      <c r="R3462" t="s">
        <v>32</v>
      </c>
    </row>
    <row r="3463" spans="1:18" x14ac:dyDescent="0.2">
      <c r="A3463">
        <v>3462</v>
      </c>
      <c r="B3463">
        <v>33</v>
      </c>
      <c r="C3463" t="str" cm="1">
        <f t="array" ref="C3463">_xlfn.IFS(B3463&lt;18, "Under 18", B3463&lt;=24, "18-24", B3463&lt;=34, "25-34", B3463&lt;=44, "35-44", B3463&lt;=54, "45-54", B3463&gt;=55, "55 and Over")</f>
        <v>25-34</v>
      </c>
      <c r="D3463" t="s">
        <v>20</v>
      </c>
      <c r="E3463">
        <v>187</v>
      </c>
      <c r="F3463">
        <v>71</v>
      </c>
      <c r="G3463" t="s">
        <v>21</v>
      </c>
      <c r="H3463">
        <v>84</v>
      </c>
      <c r="I3463">
        <v>160</v>
      </c>
      <c r="J3463">
        <v>99</v>
      </c>
      <c r="K3463">
        <v>2079</v>
      </c>
      <c r="L3463">
        <v>10.19</v>
      </c>
      <c r="M3463" t="s">
        <v>31</v>
      </c>
      <c r="N3463">
        <v>5.3</v>
      </c>
      <c r="O3463">
        <v>3733</v>
      </c>
      <c r="P3463">
        <v>70</v>
      </c>
      <c r="Q3463" t="s">
        <v>34</v>
      </c>
      <c r="R3463" t="s">
        <v>32</v>
      </c>
    </row>
    <row r="3464" spans="1:18" x14ac:dyDescent="0.2">
      <c r="A3464">
        <v>3463</v>
      </c>
      <c r="B3464">
        <v>46</v>
      </c>
      <c r="C3464" t="str" cm="1">
        <f t="array" ref="C3464">_xlfn.IFS(B3464&lt;18, "Under 18", B3464&lt;=24, "18-24", B3464&lt;=34, "25-34", B3464&lt;=44, "35-44", B3464&lt;=54, "45-54", B3464&gt;=55, "55 and Over")</f>
        <v>45-54</v>
      </c>
      <c r="D3464" t="s">
        <v>25</v>
      </c>
      <c r="E3464">
        <v>170</v>
      </c>
      <c r="F3464">
        <v>117</v>
      </c>
      <c r="G3464" t="s">
        <v>33</v>
      </c>
      <c r="H3464">
        <v>118</v>
      </c>
      <c r="I3464">
        <v>998</v>
      </c>
      <c r="J3464">
        <v>158</v>
      </c>
      <c r="K3464">
        <v>17892</v>
      </c>
      <c r="L3464">
        <v>7.54</v>
      </c>
      <c r="M3464" t="s">
        <v>31</v>
      </c>
      <c r="N3464">
        <v>9.1999999999999993</v>
      </c>
      <c r="O3464">
        <v>2348</v>
      </c>
      <c r="P3464">
        <v>60</v>
      </c>
      <c r="Q3464" t="s">
        <v>34</v>
      </c>
      <c r="R3464" t="s">
        <v>32</v>
      </c>
    </row>
    <row r="3465" spans="1:18" x14ac:dyDescent="0.2">
      <c r="A3465">
        <v>3464</v>
      </c>
      <c r="B3465">
        <v>34</v>
      </c>
      <c r="C3465" t="str" cm="1">
        <f t="array" ref="C3465">_xlfn.IFS(B3465&lt;18, "Under 18", B3465&lt;=24, "18-24", B3465&lt;=34, "25-34", B3465&lt;=44, "35-44", B3465&lt;=54, "45-54", B3465&gt;=55, "55 and Over")</f>
        <v>25-34</v>
      </c>
      <c r="D3465" t="s">
        <v>20</v>
      </c>
      <c r="E3465">
        <v>171</v>
      </c>
      <c r="F3465">
        <v>90</v>
      </c>
      <c r="G3465" t="s">
        <v>21</v>
      </c>
      <c r="H3465">
        <v>27</v>
      </c>
      <c r="I3465">
        <v>918</v>
      </c>
      <c r="J3465">
        <v>153</v>
      </c>
      <c r="K3465">
        <v>11831</v>
      </c>
      <c r="L3465">
        <v>14.46</v>
      </c>
      <c r="M3465" t="s">
        <v>22</v>
      </c>
      <c r="N3465">
        <v>5.4</v>
      </c>
      <c r="O3465">
        <v>3636</v>
      </c>
      <c r="P3465">
        <v>79</v>
      </c>
      <c r="Q3465" t="s">
        <v>34</v>
      </c>
      <c r="R3465" t="s">
        <v>28</v>
      </c>
    </row>
    <row r="3466" spans="1:18" x14ac:dyDescent="0.2">
      <c r="A3466">
        <v>3465</v>
      </c>
      <c r="B3466">
        <v>41</v>
      </c>
      <c r="C3466" t="str" cm="1">
        <f t="array" ref="C3466">_xlfn.IFS(B3466&lt;18, "Under 18", B3466&lt;=24, "18-24", B3466&lt;=34, "25-34", B3466&lt;=44, "35-44", B3466&lt;=54, "45-54", B3466&gt;=55, "55 and Over")</f>
        <v>35-44</v>
      </c>
      <c r="D3466" t="s">
        <v>25</v>
      </c>
      <c r="E3466">
        <v>162</v>
      </c>
      <c r="F3466">
        <v>93</v>
      </c>
      <c r="G3466" t="s">
        <v>30</v>
      </c>
      <c r="H3466">
        <v>103</v>
      </c>
      <c r="I3466">
        <v>329</v>
      </c>
      <c r="J3466">
        <v>124</v>
      </c>
      <c r="K3466">
        <v>3846</v>
      </c>
      <c r="L3466">
        <v>12.23</v>
      </c>
      <c r="M3466" t="s">
        <v>22</v>
      </c>
      <c r="N3466">
        <v>9.8000000000000007</v>
      </c>
      <c r="O3466">
        <v>3779</v>
      </c>
      <c r="P3466">
        <v>85</v>
      </c>
      <c r="Q3466" t="s">
        <v>23</v>
      </c>
      <c r="R3466" t="s">
        <v>28</v>
      </c>
    </row>
    <row r="3467" spans="1:18" x14ac:dyDescent="0.2">
      <c r="A3467">
        <v>3466</v>
      </c>
      <c r="B3467">
        <v>34</v>
      </c>
      <c r="C3467" t="str" cm="1">
        <f t="array" ref="C3467">_xlfn.IFS(B3467&lt;18, "Under 18", B3467&lt;=24, "18-24", B3467&lt;=34, "25-34", B3467&lt;=44, "35-44", B3467&lt;=54, "45-54", B3467&gt;=55, "55 and Over")</f>
        <v>25-34</v>
      </c>
      <c r="D3467" t="s">
        <v>29</v>
      </c>
      <c r="E3467">
        <v>177</v>
      </c>
      <c r="F3467">
        <v>54</v>
      </c>
      <c r="G3467" t="s">
        <v>21</v>
      </c>
      <c r="H3467">
        <v>74</v>
      </c>
      <c r="I3467">
        <v>892</v>
      </c>
      <c r="J3467">
        <v>117</v>
      </c>
      <c r="K3467">
        <v>15517</v>
      </c>
      <c r="L3467">
        <v>5.29</v>
      </c>
      <c r="M3467" t="s">
        <v>31</v>
      </c>
      <c r="N3467">
        <v>5.8</v>
      </c>
      <c r="O3467">
        <v>2260</v>
      </c>
      <c r="P3467">
        <v>77</v>
      </c>
      <c r="Q3467" t="s">
        <v>23</v>
      </c>
      <c r="R3467" t="s">
        <v>32</v>
      </c>
    </row>
    <row r="3468" spans="1:18" x14ac:dyDescent="0.2">
      <c r="A3468">
        <v>3467</v>
      </c>
      <c r="B3468">
        <v>22</v>
      </c>
      <c r="C3468" t="str" cm="1">
        <f t="array" ref="C3468">_xlfn.IFS(B3468&lt;18, "Under 18", B3468&lt;=24, "18-24", B3468&lt;=34, "25-34", B3468&lt;=44, "35-44", B3468&lt;=54, "45-54", B3468&gt;=55, "55 and Over")</f>
        <v>18-24</v>
      </c>
      <c r="D3468" t="s">
        <v>25</v>
      </c>
      <c r="E3468">
        <v>178</v>
      </c>
      <c r="F3468">
        <v>58</v>
      </c>
      <c r="G3468" t="s">
        <v>33</v>
      </c>
      <c r="H3468">
        <v>74</v>
      </c>
      <c r="I3468">
        <v>442</v>
      </c>
      <c r="J3468">
        <v>88</v>
      </c>
      <c r="K3468">
        <v>4112</v>
      </c>
      <c r="L3468">
        <v>5.9</v>
      </c>
      <c r="M3468" t="s">
        <v>31</v>
      </c>
      <c r="N3468">
        <v>9.1</v>
      </c>
      <c r="O3468">
        <v>3723</v>
      </c>
      <c r="P3468">
        <v>74</v>
      </c>
      <c r="Q3468" t="s">
        <v>27</v>
      </c>
      <c r="R3468" t="s">
        <v>28</v>
      </c>
    </row>
    <row r="3469" spans="1:18" x14ac:dyDescent="0.2">
      <c r="A3469">
        <v>3468</v>
      </c>
      <c r="B3469">
        <v>26</v>
      </c>
      <c r="C3469" t="str" cm="1">
        <f t="array" ref="C3469">_xlfn.IFS(B3469&lt;18, "Under 18", B3469&lt;=24, "18-24", B3469&lt;=34, "25-34", B3469&lt;=44, "35-44", B3469&lt;=54, "45-54", B3469&gt;=55, "55 and Over")</f>
        <v>25-34</v>
      </c>
      <c r="D3469" t="s">
        <v>29</v>
      </c>
      <c r="E3469">
        <v>192</v>
      </c>
      <c r="F3469">
        <v>59</v>
      </c>
      <c r="G3469" t="s">
        <v>37</v>
      </c>
      <c r="H3469">
        <v>98</v>
      </c>
      <c r="I3469">
        <v>746</v>
      </c>
      <c r="J3469">
        <v>152</v>
      </c>
      <c r="K3469">
        <v>19114</v>
      </c>
      <c r="L3469">
        <v>11.49</v>
      </c>
      <c r="M3469" t="s">
        <v>22</v>
      </c>
      <c r="N3469">
        <v>6.9</v>
      </c>
      <c r="O3469">
        <v>3219</v>
      </c>
      <c r="P3469">
        <v>54</v>
      </c>
      <c r="Q3469" t="s">
        <v>32</v>
      </c>
      <c r="R3469" t="s">
        <v>32</v>
      </c>
    </row>
    <row r="3470" spans="1:18" x14ac:dyDescent="0.2">
      <c r="A3470">
        <v>3469</v>
      </c>
      <c r="B3470">
        <v>37</v>
      </c>
      <c r="C3470" t="str" cm="1">
        <f t="array" ref="C3470">_xlfn.IFS(B3470&lt;18, "Under 18", B3470&lt;=24, "18-24", B3470&lt;=34, "25-34", B3470&lt;=44, "35-44", B3470&lt;=54, "45-54", B3470&gt;=55, "55 and Over")</f>
        <v>35-44</v>
      </c>
      <c r="D3470" t="s">
        <v>25</v>
      </c>
      <c r="E3470">
        <v>152</v>
      </c>
      <c r="F3470">
        <v>96</v>
      </c>
      <c r="G3470" t="s">
        <v>35</v>
      </c>
      <c r="H3470">
        <v>70</v>
      </c>
      <c r="I3470">
        <v>458</v>
      </c>
      <c r="J3470">
        <v>135</v>
      </c>
      <c r="K3470">
        <v>17174</v>
      </c>
      <c r="L3470">
        <v>2.2000000000000002</v>
      </c>
      <c r="M3470" t="s">
        <v>22</v>
      </c>
      <c r="N3470">
        <v>4.5999999999999996</v>
      </c>
      <c r="O3470">
        <v>3325</v>
      </c>
      <c r="P3470">
        <v>55</v>
      </c>
      <c r="Q3470" t="s">
        <v>23</v>
      </c>
      <c r="R3470" t="s">
        <v>28</v>
      </c>
    </row>
    <row r="3471" spans="1:18" x14ac:dyDescent="0.2">
      <c r="A3471">
        <v>3470</v>
      </c>
      <c r="B3471">
        <v>35</v>
      </c>
      <c r="C3471" t="str" cm="1">
        <f t="array" ref="C3471">_xlfn.IFS(B3471&lt;18, "Under 18", B3471&lt;=24, "18-24", B3471&lt;=34, "25-34", B3471&lt;=44, "35-44", B3471&lt;=54, "45-54", B3471&gt;=55, "55 and Over")</f>
        <v>35-44</v>
      </c>
      <c r="D3471" t="s">
        <v>25</v>
      </c>
      <c r="E3471">
        <v>158</v>
      </c>
      <c r="F3471">
        <v>66</v>
      </c>
      <c r="G3471" t="s">
        <v>26</v>
      </c>
      <c r="H3471">
        <v>84</v>
      </c>
      <c r="I3471">
        <v>217</v>
      </c>
      <c r="J3471">
        <v>107</v>
      </c>
      <c r="K3471">
        <v>7305</v>
      </c>
      <c r="L3471">
        <v>13.29</v>
      </c>
      <c r="M3471" t="s">
        <v>31</v>
      </c>
      <c r="N3471">
        <v>7.3</v>
      </c>
      <c r="O3471">
        <v>3253</v>
      </c>
      <c r="P3471">
        <v>55</v>
      </c>
      <c r="Q3471" t="s">
        <v>32</v>
      </c>
      <c r="R3471" t="s">
        <v>32</v>
      </c>
    </row>
    <row r="3472" spans="1:18" x14ac:dyDescent="0.2">
      <c r="A3472">
        <v>3471</v>
      </c>
      <c r="B3472">
        <v>36</v>
      </c>
      <c r="C3472" t="str" cm="1">
        <f t="array" ref="C3472">_xlfn.IFS(B3472&lt;18, "Under 18", B3472&lt;=24, "18-24", B3472&lt;=34, "25-34", B3472&lt;=44, "35-44", B3472&lt;=54, "45-54", B3472&gt;=55, "55 and Over")</f>
        <v>35-44</v>
      </c>
      <c r="D3472" t="s">
        <v>25</v>
      </c>
      <c r="E3472">
        <v>167</v>
      </c>
      <c r="F3472">
        <v>105</v>
      </c>
      <c r="G3472" t="s">
        <v>21</v>
      </c>
      <c r="H3472">
        <v>101</v>
      </c>
      <c r="I3472">
        <v>928</v>
      </c>
      <c r="J3472">
        <v>100</v>
      </c>
      <c r="K3472">
        <v>18228</v>
      </c>
      <c r="L3472">
        <v>7.97</v>
      </c>
      <c r="M3472" t="s">
        <v>22</v>
      </c>
      <c r="N3472">
        <v>5.2</v>
      </c>
      <c r="O3472">
        <v>3590</v>
      </c>
      <c r="P3472">
        <v>75</v>
      </c>
      <c r="Q3472" t="s">
        <v>34</v>
      </c>
      <c r="R3472" t="s">
        <v>28</v>
      </c>
    </row>
    <row r="3473" spans="1:18" x14ac:dyDescent="0.2">
      <c r="A3473">
        <v>3472</v>
      </c>
      <c r="B3473">
        <v>37</v>
      </c>
      <c r="C3473" t="str" cm="1">
        <f t="array" ref="C3473">_xlfn.IFS(B3473&lt;18, "Under 18", B3473&lt;=24, "18-24", B3473&lt;=34, "25-34", B3473&lt;=44, "35-44", B3473&lt;=54, "45-54", B3473&gt;=55, "55 and Over")</f>
        <v>35-44</v>
      </c>
      <c r="D3473" t="s">
        <v>29</v>
      </c>
      <c r="E3473">
        <v>168</v>
      </c>
      <c r="F3473">
        <v>71</v>
      </c>
      <c r="G3473" t="s">
        <v>26</v>
      </c>
      <c r="H3473">
        <v>18</v>
      </c>
      <c r="I3473">
        <v>466</v>
      </c>
      <c r="J3473">
        <v>89</v>
      </c>
      <c r="K3473">
        <v>10847</v>
      </c>
      <c r="L3473">
        <v>9.8000000000000007</v>
      </c>
      <c r="M3473" t="s">
        <v>36</v>
      </c>
      <c r="N3473">
        <v>9.1</v>
      </c>
      <c r="O3473">
        <v>3851</v>
      </c>
      <c r="P3473">
        <v>58</v>
      </c>
      <c r="Q3473" t="s">
        <v>27</v>
      </c>
      <c r="R3473" t="s">
        <v>32</v>
      </c>
    </row>
    <row r="3474" spans="1:18" x14ac:dyDescent="0.2">
      <c r="A3474">
        <v>3473</v>
      </c>
      <c r="B3474">
        <v>53</v>
      </c>
      <c r="C3474" t="str" cm="1">
        <f t="array" ref="C3474">_xlfn.IFS(B3474&lt;18, "Under 18", B3474&lt;=24, "18-24", B3474&lt;=34, "25-34", B3474&lt;=44, "35-44", B3474&lt;=54, "45-54", B3474&gt;=55, "55 and Over")</f>
        <v>45-54</v>
      </c>
      <c r="D3474" t="s">
        <v>29</v>
      </c>
      <c r="E3474">
        <v>163</v>
      </c>
      <c r="F3474">
        <v>109</v>
      </c>
      <c r="G3474" t="s">
        <v>33</v>
      </c>
      <c r="H3474">
        <v>18</v>
      </c>
      <c r="I3474">
        <v>380</v>
      </c>
      <c r="J3474">
        <v>135</v>
      </c>
      <c r="K3474">
        <v>16551</v>
      </c>
      <c r="L3474">
        <v>12.44</v>
      </c>
      <c r="M3474" t="s">
        <v>36</v>
      </c>
      <c r="N3474">
        <v>5.9</v>
      </c>
      <c r="O3474">
        <v>3274</v>
      </c>
      <c r="P3474">
        <v>85</v>
      </c>
      <c r="Q3474" t="s">
        <v>27</v>
      </c>
      <c r="R3474" t="s">
        <v>24</v>
      </c>
    </row>
    <row r="3475" spans="1:18" x14ac:dyDescent="0.2">
      <c r="A3475">
        <v>3474</v>
      </c>
      <c r="B3475">
        <v>50</v>
      </c>
      <c r="C3475" t="str" cm="1">
        <f t="array" ref="C3475">_xlfn.IFS(B3475&lt;18, "Under 18", B3475&lt;=24, "18-24", B3475&lt;=34, "25-34", B3475&lt;=44, "35-44", B3475&lt;=54, "45-54", B3475&gt;=55, "55 and Over")</f>
        <v>45-54</v>
      </c>
      <c r="D3475" t="s">
        <v>29</v>
      </c>
      <c r="E3475">
        <v>177</v>
      </c>
      <c r="F3475">
        <v>79</v>
      </c>
      <c r="G3475" t="s">
        <v>35</v>
      </c>
      <c r="H3475">
        <v>30</v>
      </c>
      <c r="I3475">
        <v>317</v>
      </c>
      <c r="J3475">
        <v>136</v>
      </c>
      <c r="K3475">
        <v>15314</v>
      </c>
      <c r="L3475">
        <v>10.88</v>
      </c>
      <c r="M3475" t="s">
        <v>36</v>
      </c>
      <c r="N3475">
        <v>8</v>
      </c>
      <c r="O3475">
        <v>2290</v>
      </c>
      <c r="P3475">
        <v>70</v>
      </c>
      <c r="Q3475" t="s">
        <v>23</v>
      </c>
      <c r="R3475" t="s">
        <v>24</v>
      </c>
    </row>
    <row r="3476" spans="1:18" x14ac:dyDescent="0.2">
      <c r="A3476">
        <v>3475</v>
      </c>
      <c r="B3476">
        <v>21</v>
      </c>
      <c r="C3476" t="str" cm="1">
        <f t="array" ref="C3476">_xlfn.IFS(B3476&lt;18, "Under 18", B3476&lt;=24, "18-24", B3476&lt;=34, "25-34", B3476&lt;=44, "35-44", B3476&lt;=54, "45-54", B3476&gt;=55, "55 and Over")</f>
        <v>18-24</v>
      </c>
      <c r="D3476" t="s">
        <v>25</v>
      </c>
      <c r="E3476">
        <v>170</v>
      </c>
      <c r="F3476">
        <v>72</v>
      </c>
      <c r="G3476" t="s">
        <v>21</v>
      </c>
      <c r="H3476">
        <v>78</v>
      </c>
      <c r="I3476">
        <v>441</v>
      </c>
      <c r="J3476">
        <v>113</v>
      </c>
      <c r="K3476">
        <v>13906</v>
      </c>
      <c r="L3476">
        <v>4.5</v>
      </c>
      <c r="M3476" t="s">
        <v>31</v>
      </c>
      <c r="N3476">
        <v>7.4</v>
      </c>
      <c r="O3476">
        <v>1759</v>
      </c>
      <c r="P3476">
        <v>54</v>
      </c>
      <c r="Q3476" t="s">
        <v>32</v>
      </c>
      <c r="R3476" t="s">
        <v>24</v>
      </c>
    </row>
    <row r="3477" spans="1:18" x14ac:dyDescent="0.2">
      <c r="A3477">
        <v>3476</v>
      </c>
      <c r="B3477">
        <v>25</v>
      </c>
      <c r="C3477" t="str" cm="1">
        <f t="array" ref="C3477">_xlfn.IFS(B3477&lt;18, "Under 18", B3477&lt;=24, "18-24", B3477&lt;=34, "25-34", B3477&lt;=44, "35-44", B3477&lt;=54, "45-54", B3477&gt;=55, "55 and Over")</f>
        <v>25-34</v>
      </c>
      <c r="D3477" t="s">
        <v>25</v>
      </c>
      <c r="E3477">
        <v>170</v>
      </c>
      <c r="F3477">
        <v>53</v>
      </c>
      <c r="G3477" t="s">
        <v>21</v>
      </c>
      <c r="H3477">
        <v>48</v>
      </c>
      <c r="I3477">
        <v>882</v>
      </c>
      <c r="J3477">
        <v>150</v>
      </c>
      <c r="K3477">
        <v>15758</v>
      </c>
      <c r="L3477">
        <v>3.05</v>
      </c>
      <c r="M3477" t="s">
        <v>22</v>
      </c>
      <c r="N3477">
        <v>5.9</v>
      </c>
      <c r="O3477">
        <v>3317</v>
      </c>
      <c r="P3477">
        <v>67</v>
      </c>
      <c r="Q3477" t="s">
        <v>23</v>
      </c>
      <c r="R3477" t="s">
        <v>28</v>
      </c>
    </row>
    <row r="3478" spans="1:18" x14ac:dyDescent="0.2">
      <c r="A3478">
        <v>3477</v>
      </c>
      <c r="B3478">
        <v>59</v>
      </c>
      <c r="C3478" t="str" cm="1">
        <f t="array" ref="C3478">_xlfn.IFS(B3478&lt;18, "Under 18", B3478&lt;=24, "18-24", B3478&lt;=34, "25-34", B3478&lt;=44, "35-44", B3478&lt;=54, "45-54", B3478&gt;=55, "55 and Over")</f>
        <v>55 and Over</v>
      </c>
      <c r="D3478" t="s">
        <v>29</v>
      </c>
      <c r="E3478">
        <v>158</v>
      </c>
      <c r="F3478">
        <v>85</v>
      </c>
      <c r="G3478" t="s">
        <v>26</v>
      </c>
      <c r="H3478">
        <v>42</v>
      </c>
      <c r="I3478">
        <v>783</v>
      </c>
      <c r="J3478">
        <v>126</v>
      </c>
      <c r="K3478">
        <v>5051</v>
      </c>
      <c r="L3478">
        <v>5.36</v>
      </c>
      <c r="M3478" t="s">
        <v>36</v>
      </c>
      <c r="N3478">
        <v>5.7</v>
      </c>
      <c r="O3478">
        <v>3378</v>
      </c>
      <c r="P3478">
        <v>62</v>
      </c>
      <c r="Q3478" t="s">
        <v>34</v>
      </c>
      <c r="R3478" t="s">
        <v>28</v>
      </c>
    </row>
    <row r="3479" spans="1:18" x14ac:dyDescent="0.2">
      <c r="A3479">
        <v>3478</v>
      </c>
      <c r="B3479">
        <v>38</v>
      </c>
      <c r="C3479" t="str" cm="1">
        <f t="array" ref="C3479">_xlfn.IFS(B3479&lt;18, "Under 18", B3479&lt;=24, "18-24", B3479&lt;=34, "25-34", B3479&lt;=44, "35-44", B3479&lt;=54, "45-54", B3479&gt;=55, "55 and Over")</f>
        <v>35-44</v>
      </c>
      <c r="D3479" t="s">
        <v>29</v>
      </c>
      <c r="E3479">
        <v>197</v>
      </c>
      <c r="F3479">
        <v>50</v>
      </c>
      <c r="G3479" t="s">
        <v>37</v>
      </c>
      <c r="H3479">
        <v>72</v>
      </c>
      <c r="I3479">
        <v>716</v>
      </c>
      <c r="J3479">
        <v>101</v>
      </c>
      <c r="K3479">
        <v>17627</v>
      </c>
      <c r="L3479">
        <v>7.43</v>
      </c>
      <c r="M3479" t="s">
        <v>22</v>
      </c>
      <c r="N3479">
        <v>9.5</v>
      </c>
      <c r="O3479">
        <v>2492</v>
      </c>
      <c r="P3479">
        <v>63</v>
      </c>
      <c r="Q3479" t="s">
        <v>27</v>
      </c>
      <c r="R3479" t="s">
        <v>28</v>
      </c>
    </row>
    <row r="3480" spans="1:18" x14ac:dyDescent="0.2">
      <c r="A3480">
        <v>3479</v>
      </c>
      <c r="B3480">
        <v>27</v>
      </c>
      <c r="C3480" t="str" cm="1">
        <f t="array" ref="C3480">_xlfn.IFS(B3480&lt;18, "Under 18", B3480&lt;=24, "18-24", B3480&lt;=34, "25-34", B3480&lt;=44, "35-44", B3480&lt;=54, "45-54", B3480&gt;=55, "55 and Over")</f>
        <v>25-34</v>
      </c>
      <c r="D3480" t="s">
        <v>20</v>
      </c>
      <c r="E3480">
        <v>199</v>
      </c>
      <c r="F3480">
        <v>113</v>
      </c>
      <c r="G3480" t="s">
        <v>33</v>
      </c>
      <c r="H3480">
        <v>40</v>
      </c>
      <c r="I3480">
        <v>606</v>
      </c>
      <c r="J3480">
        <v>82</v>
      </c>
      <c r="K3480">
        <v>1948</v>
      </c>
      <c r="L3480">
        <v>8.93</v>
      </c>
      <c r="M3480" t="s">
        <v>36</v>
      </c>
      <c r="N3480">
        <v>7.5</v>
      </c>
      <c r="O3480">
        <v>1900</v>
      </c>
      <c r="P3480">
        <v>63</v>
      </c>
      <c r="Q3480" t="s">
        <v>34</v>
      </c>
      <c r="R3480" t="s">
        <v>24</v>
      </c>
    </row>
    <row r="3481" spans="1:18" x14ac:dyDescent="0.2">
      <c r="A3481">
        <v>3480</v>
      </c>
      <c r="B3481">
        <v>41</v>
      </c>
      <c r="C3481" t="str" cm="1">
        <f t="array" ref="C3481">_xlfn.IFS(B3481&lt;18, "Under 18", B3481&lt;=24, "18-24", B3481&lt;=34, "25-34", B3481&lt;=44, "35-44", B3481&lt;=54, "45-54", B3481&gt;=55, "55 and Over")</f>
        <v>35-44</v>
      </c>
      <c r="D3481" t="s">
        <v>25</v>
      </c>
      <c r="E3481">
        <v>176</v>
      </c>
      <c r="F3481">
        <v>50</v>
      </c>
      <c r="G3481" t="s">
        <v>30</v>
      </c>
      <c r="H3481">
        <v>76</v>
      </c>
      <c r="I3481">
        <v>651</v>
      </c>
      <c r="J3481">
        <v>127</v>
      </c>
      <c r="K3481">
        <v>12969</v>
      </c>
      <c r="L3481">
        <v>2.21</v>
      </c>
      <c r="M3481" t="s">
        <v>22</v>
      </c>
      <c r="N3481">
        <v>8.1999999999999993</v>
      </c>
      <c r="O3481">
        <v>2690</v>
      </c>
      <c r="P3481">
        <v>59</v>
      </c>
      <c r="Q3481" t="s">
        <v>27</v>
      </c>
      <c r="R3481" t="s">
        <v>24</v>
      </c>
    </row>
    <row r="3482" spans="1:18" x14ac:dyDescent="0.2">
      <c r="A3482">
        <v>3481</v>
      </c>
      <c r="B3482">
        <v>57</v>
      </c>
      <c r="C3482" t="str" cm="1">
        <f t="array" ref="C3482">_xlfn.IFS(B3482&lt;18, "Under 18", B3482&lt;=24, "18-24", B3482&lt;=34, "25-34", B3482&lt;=44, "35-44", B3482&lt;=54, "45-54", B3482&gt;=55, "55 and Over")</f>
        <v>55 and Over</v>
      </c>
      <c r="D3482" t="s">
        <v>29</v>
      </c>
      <c r="E3482">
        <v>153</v>
      </c>
      <c r="F3482">
        <v>113</v>
      </c>
      <c r="G3482" t="s">
        <v>33</v>
      </c>
      <c r="H3482">
        <v>51</v>
      </c>
      <c r="I3482">
        <v>879</v>
      </c>
      <c r="J3482">
        <v>138</v>
      </c>
      <c r="K3482">
        <v>10190</v>
      </c>
      <c r="L3482">
        <v>8.3699999999999992</v>
      </c>
      <c r="M3482" t="s">
        <v>22</v>
      </c>
      <c r="N3482">
        <v>9.6999999999999993</v>
      </c>
      <c r="O3482">
        <v>2582</v>
      </c>
      <c r="P3482">
        <v>70</v>
      </c>
      <c r="Q3482" t="s">
        <v>27</v>
      </c>
      <c r="R3482" t="s">
        <v>24</v>
      </c>
    </row>
    <row r="3483" spans="1:18" x14ac:dyDescent="0.2">
      <c r="A3483">
        <v>3482</v>
      </c>
      <c r="B3483">
        <v>58</v>
      </c>
      <c r="C3483" t="str" cm="1">
        <f t="array" ref="C3483">_xlfn.IFS(B3483&lt;18, "Under 18", B3483&lt;=24, "18-24", B3483&lt;=34, "25-34", B3483&lt;=44, "35-44", B3483&lt;=54, "45-54", B3483&gt;=55, "55 and Over")</f>
        <v>55 and Over</v>
      </c>
      <c r="D3483" t="s">
        <v>29</v>
      </c>
      <c r="E3483">
        <v>181</v>
      </c>
      <c r="F3483">
        <v>91</v>
      </c>
      <c r="G3483" t="s">
        <v>21</v>
      </c>
      <c r="H3483">
        <v>34</v>
      </c>
      <c r="I3483">
        <v>860</v>
      </c>
      <c r="J3483">
        <v>100</v>
      </c>
      <c r="K3483">
        <v>14662</v>
      </c>
      <c r="L3483">
        <v>2.54</v>
      </c>
      <c r="M3483" t="s">
        <v>36</v>
      </c>
      <c r="N3483">
        <v>7</v>
      </c>
      <c r="O3483">
        <v>1810</v>
      </c>
      <c r="P3483">
        <v>54</v>
      </c>
      <c r="Q3483" t="s">
        <v>27</v>
      </c>
      <c r="R3483" t="s">
        <v>24</v>
      </c>
    </row>
    <row r="3484" spans="1:18" x14ac:dyDescent="0.2">
      <c r="A3484">
        <v>3483</v>
      </c>
      <c r="B3484">
        <v>54</v>
      </c>
      <c r="C3484" t="str" cm="1">
        <f t="array" ref="C3484">_xlfn.IFS(B3484&lt;18, "Under 18", B3484&lt;=24, "18-24", B3484&lt;=34, "25-34", B3484&lt;=44, "35-44", B3484&lt;=54, "45-54", B3484&gt;=55, "55 and Over")</f>
        <v>45-54</v>
      </c>
      <c r="D3484" t="s">
        <v>25</v>
      </c>
      <c r="E3484">
        <v>167</v>
      </c>
      <c r="F3484">
        <v>51</v>
      </c>
      <c r="G3484" t="s">
        <v>35</v>
      </c>
      <c r="H3484">
        <v>43</v>
      </c>
      <c r="I3484">
        <v>799</v>
      </c>
      <c r="J3484">
        <v>81</v>
      </c>
      <c r="K3484">
        <v>11810</v>
      </c>
      <c r="L3484">
        <v>1.77</v>
      </c>
      <c r="M3484" t="s">
        <v>22</v>
      </c>
      <c r="N3484">
        <v>7.5</v>
      </c>
      <c r="O3484">
        <v>2174</v>
      </c>
      <c r="P3484">
        <v>86</v>
      </c>
      <c r="Q3484" t="s">
        <v>32</v>
      </c>
      <c r="R3484" t="s">
        <v>24</v>
      </c>
    </row>
    <row r="3485" spans="1:18" x14ac:dyDescent="0.2">
      <c r="A3485">
        <v>3484</v>
      </c>
      <c r="B3485">
        <v>56</v>
      </c>
      <c r="C3485" t="str" cm="1">
        <f t="array" ref="C3485">_xlfn.IFS(B3485&lt;18, "Under 18", B3485&lt;=24, "18-24", B3485&lt;=34, "25-34", B3485&lt;=44, "35-44", B3485&lt;=54, "45-54", B3485&gt;=55, "55 and Over")</f>
        <v>55 and Over</v>
      </c>
      <c r="D3485" t="s">
        <v>20</v>
      </c>
      <c r="E3485">
        <v>187</v>
      </c>
      <c r="F3485">
        <v>104</v>
      </c>
      <c r="G3485" t="s">
        <v>26</v>
      </c>
      <c r="H3485">
        <v>97</v>
      </c>
      <c r="I3485">
        <v>979</v>
      </c>
      <c r="J3485">
        <v>151</v>
      </c>
      <c r="K3485">
        <v>16953</v>
      </c>
      <c r="L3485">
        <v>12.67</v>
      </c>
      <c r="M3485" t="s">
        <v>22</v>
      </c>
      <c r="N3485">
        <v>5</v>
      </c>
      <c r="O3485">
        <v>3057</v>
      </c>
      <c r="P3485">
        <v>62</v>
      </c>
      <c r="Q3485" t="s">
        <v>27</v>
      </c>
      <c r="R3485" t="s">
        <v>28</v>
      </c>
    </row>
    <row r="3486" spans="1:18" x14ac:dyDescent="0.2">
      <c r="A3486">
        <v>3485</v>
      </c>
      <c r="B3486">
        <v>40</v>
      </c>
      <c r="C3486" t="str" cm="1">
        <f t="array" ref="C3486">_xlfn.IFS(B3486&lt;18, "Under 18", B3486&lt;=24, "18-24", B3486&lt;=34, "25-34", B3486&lt;=44, "35-44", B3486&lt;=54, "45-54", B3486&gt;=55, "55 and Over")</f>
        <v>35-44</v>
      </c>
      <c r="D3486" t="s">
        <v>25</v>
      </c>
      <c r="E3486">
        <v>189</v>
      </c>
      <c r="F3486">
        <v>113</v>
      </c>
      <c r="G3486" t="s">
        <v>21</v>
      </c>
      <c r="H3486">
        <v>108</v>
      </c>
      <c r="I3486">
        <v>360</v>
      </c>
      <c r="J3486">
        <v>147</v>
      </c>
      <c r="K3486">
        <v>15068</v>
      </c>
      <c r="L3486">
        <v>1.01</v>
      </c>
      <c r="M3486" t="s">
        <v>36</v>
      </c>
      <c r="N3486">
        <v>6.5</v>
      </c>
      <c r="O3486">
        <v>3301</v>
      </c>
      <c r="P3486">
        <v>61</v>
      </c>
      <c r="Q3486" t="s">
        <v>23</v>
      </c>
      <c r="R3486" t="s">
        <v>24</v>
      </c>
    </row>
    <row r="3487" spans="1:18" x14ac:dyDescent="0.2">
      <c r="A3487">
        <v>3486</v>
      </c>
      <c r="B3487">
        <v>53</v>
      </c>
      <c r="C3487" t="str" cm="1">
        <f t="array" ref="C3487">_xlfn.IFS(B3487&lt;18, "Under 18", B3487&lt;=24, "18-24", B3487&lt;=34, "25-34", B3487&lt;=44, "35-44", B3487&lt;=54, "45-54", B3487&gt;=55, "55 and Over")</f>
        <v>45-54</v>
      </c>
      <c r="D3487" t="s">
        <v>20</v>
      </c>
      <c r="E3487">
        <v>164</v>
      </c>
      <c r="F3487">
        <v>83</v>
      </c>
      <c r="G3487" t="s">
        <v>21</v>
      </c>
      <c r="H3487">
        <v>113</v>
      </c>
      <c r="I3487">
        <v>141</v>
      </c>
      <c r="J3487">
        <v>162</v>
      </c>
      <c r="K3487">
        <v>6025</v>
      </c>
      <c r="L3487">
        <v>11.56</v>
      </c>
      <c r="M3487" t="s">
        <v>31</v>
      </c>
      <c r="N3487">
        <v>7.5</v>
      </c>
      <c r="O3487">
        <v>3274</v>
      </c>
      <c r="P3487">
        <v>63</v>
      </c>
      <c r="Q3487" t="s">
        <v>23</v>
      </c>
      <c r="R3487" t="s">
        <v>24</v>
      </c>
    </row>
    <row r="3488" spans="1:18" x14ac:dyDescent="0.2">
      <c r="A3488">
        <v>3487</v>
      </c>
      <c r="B3488">
        <v>36</v>
      </c>
      <c r="C3488" t="str" cm="1">
        <f t="array" ref="C3488">_xlfn.IFS(B3488&lt;18, "Under 18", B3488&lt;=24, "18-24", B3488&lt;=34, "25-34", B3488&lt;=44, "35-44", B3488&lt;=54, "45-54", B3488&gt;=55, "55 and Over")</f>
        <v>35-44</v>
      </c>
      <c r="D3488" t="s">
        <v>25</v>
      </c>
      <c r="E3488">
        <v>169</v>
      </c>
      <c r="F3488">
        <v>74</v>
      </c>
      <c r="G3488" t="s">
        <v>21</v>
      </c>
      <c r="H3488">
        <v>51</v>
      </c>
      <c r="I3488">
        <v>218</v>
      </c>
      <c r="J3488">
        <v>118</v>
      </c>
      <c r="K3488">
        <v>11984</v>
      </c>
      <c r="L3488">
        <v>13.29</v>
      </c>
      <c r="M3488" t="s">
        <v>36</v>
      </c>
      <c r="N3488">
        <v>8.6999999999999993</v>
      </c>
      <c r="O3488">
        <v>3807</v>
      </c>
      <c r="P3488">
        <v>57</v>
      </c>
      <c r="Q3488" t="s">
        <v>23</v>
      </c>
      <c r="R3488" t="s">
        <v>24</v>
      </c>
    </row>
    <row r="3489" spans="1:18" x14ac:dyDescent="0.2">
      <c r="A3489">
        <v>3488</v>
      </c>
      <c r="B3489">
        <v>36</v>
      </c>
      <c r="C3489" t="str" cm="1">
        <f t="array" ref="C3489">_xlfn.IFS(B3489&lt;18, "Under 18", B3489&lt;=24, "18-24", B3489&lt;=34, "25-34", B3489&lt;=44, "35-44", B3489&lt;=54, "45-54", B3489&gt;=55, "55 and Over")</f>
        <v>35-44</v>
      </c>
      <c r="D3489" t="s">
        <v>20</v>
      </c>
      <c r="E3489">
        <v>186</v>
      </c>
      <c r="F3489">
        <v>72</v>
      </c>
      <c r="G3489" t="s">
        <v>30</v>
      </c>
      <c r="H3489">
        <v>83</v>
      </c>
      <c r="I3489">
        <v>622</v>
      </c>
      <c r="J3489">
        <v>162</v>
      </c>
      <c r="K3489">
        <v>12023</v>
      </c>
      <c r="L3489">
        <v>14.23</v>
      </c>
      <c r="M3489" t="s">
        <v>22</v>
      </c>
      <c r="N3489">
        <v>7</v>
      </c>
      <c r="O3489">
        <v>1819</v>
      </c>
      <c r="P3489">
        <v>77</v>
      </c>
      <c r="Q3489" t="s">
        <v>23</v>
      </c>
      <c r="R3489" t="s">
        <v>24</v>
      </c>
    </row>
    <row r="3490" spans="1:18" x14ac:dyDescent="0.2">
      <c r="A3490">
        <v>3489</v>
      </c>
      <c r="B3490">
        <v>48</v>
      </c>
      <c r="C3490" t="str" cm="1">
        <f t="array" ref="C3490">_xlfn.IFS(B3490&lt;18, "Under 18", B3490&lt;=24, "18-24", B3490&lt;=34, "25-34", B3490&lt;=44, "35-44", B3490&lt;=54, "45-54", B3490&gt;=55, "55 and Over")</f>
        <v>45-54</v>
      </c>
      <c r="D3490" t="s">
        <v>20</v>
      </c>
      <c r="E3490">
        <v>151</v>
      </c>
      <c r="F3490">
        <v>66</v>
      </c>
      <c r="G3490" t="s">
        <v>30</v>
      </c>
      <c r="H3490">
        <v>91</v>
      </c>
      <c r="I3490">
        <v>303</v>
      </c>
      <c r="J3490">
        <v>88</v>
      </c>
      <c r="K3490">
        <v>10815</v>
      </c>
      <c r="L3490">
        <v>9.73</v>
      </c>
      <c r="M3490" t="s">
        <v>36</v>
      </c>
      <c r="N3490">
        <v>7.6</v>
      </c>
      <c r="O3490">
        <v>2195</v>
      </c>
      <c r="P3490">
        <v>73</v>
      </c>
      <c r="Q3490" t="s">
        <v>34</v>
      </c>
      <c r="R3490" t="s">
        <v>32</v>
      </c>
    </row>
    <row r="3491" spans="1:18" x14ac:dyDescent="0.2">
      <c r="A3491">
        <v>3490</v>
      </c>
      <c r="B3491">
        <v>35</v>
      </c>
      <c r="C3491" t="str" cm="1">
        <f t="array" ref="C3491">_xlfn.IFS(B3491&lt;18, "Under 18", B3491&lt;=24, "18-24", B3491&lt;=34, "25-34", B3491&lt;=44, "35-44", B3491&lt;=54, "45-54", B3491&gt;=55, "55 and Over")</f>
        <v>35-44</v>
      </c>
      <c r="D3491" t="s">
        <v>25</v>
      </c>
      <c r="E3491">
        <v>150</v>
      </c>
      <c r="F3491">
        <v>119</v>
      </c>
      <c r="G3491" t="s">
        <v>33</v>
      </c>
      <c r="H3491">
        <v>116</v>
      </c>
      <c r="I3491">
        <v>654</v>
      </c>
      <c r="J3491">
        <v>119</v>
      </c>
      <c r="K3491">
        <v>2269</v>
      </c>
      <c r="L3491">
        <v>14.3</v>
      </c>
      <c r="M3491" t="s">
        <v>31</v>
      </c>
      <c r="N3491">
        <v>7.8</v>
      </c>
      <c r="O3491">
        <v>3086</v>
      </c>
      <c r="P3491">
        <v>74</v>
      </c>
      <c r="Q3491" t="s">
        <v>34</v>
      </c>
      <c r="R3491" t="s">
        <v>28</v>
      </c>
    </row>
    <row r="3492" spans="1:18" x14ac:dyDescent="0.2">
      <c r="A3492">
        <v>3491</v>
      </c>
      <c r="B3492">
        <v>26</v>
      </c>
      <c r="C3492" t="str" cm="1">
        <f t="array" ref="C3492">_xlfn.IFS(B3492&lt;18, "Under 18", B3492&lt;=24, "18-24", B3492&lt;=34, "25-34", B3492&lt;=44, "35-44", B3492&lt;=54, "45-54", B3492&gt;=55, "55 and Over")</f>
        <v>25-34</v>
      </c>
      <c r="D3492" t="s">
        <v>25</v>
      </c>
      <c r="E3492">
        <v>169</v>
      </c>
      <c r="F3492">
        <v>98</v>
      </c>
      <c r="G3492" t="s">
        <v>35</v>
      </c>
      <c r="H3492">
        <v>65</v>
      </c>
      <c r="I3492">
        <v>773</v>
      </c>
      <c r="J3492">
        <v>123</v>
      </c>
      <c r="K3492">
        <v>16349</v>
      </c>
      <c r="L3492">
        <v>5.47</v>
      </c>
      <c r="M3492" t="s">
        <v>31</v>
      </c>
      <c r="N3492">
        <v>4</v>
      </c>
      <c r="O3492">
        <v>2577</v>
      </c>
      <c r="P3492">
        <v>70</v>
      </c>
      <c r="Q3492" t="s">
        <v>23</v>
      </c>
      <c r="R3492" t="s">
        <v>32</v>
      </c>
    </row>
    <row r="3493" spans="1:18" x14ac:dyDescent="0.2">
      <c r="A3493">
        <v>3492</v>
      </c>
      <c r="B3493">
        <v>58</v>
      </c>
      <c r="C3493" t="str" cm="1">
        <f t="array" ref="C3493">_xlfn.IFS(B3493&lt;18, "Under 18", B3493&lt;=24, "18-24", B3493&lt;=34, "25-34", B3493&lt;=44, "35-44", B3493&lt;=54, "45-54", B3493&gt;=55, "55 and Over")</f>
        <v>55 and Over</v>
      </c>
      <c r="D3493" t="s">
        <v>20</v>
      </c>
      <c r="E3493">
        <v>155</v>
      </c>
      <c r="F3493">
        <v>68</v>
      </c>
      <c r="G3493" t="s">
        <v>26</v>
      </c>
      <c r="H3493">
        <v>102</v>
      </c>
      <c r="I3493">
        <v>890</v>
      </c>
      <c r="J3493">
        <v>83</v>
      </c>
      <c r="K3493">
        <v>16514</v>
      </c>
      <c r="L3493">
        <v>8.9600000000000009</v>
      </c>
      <c r="M3493" t="s">
        <v>22</v>
      </c>
      <c r="N3493">
        <v>9.6</v>
      </c>
      <c r="O3493">
        <v>3010</v>
      </c>
      <c r="P3493">
        <v>68</v>
      </c>
      <c r="Q3493" t="s">
        <v>27</v>
      </c>
      <c r="R3493" t="s">
        <v>32</v>
      </c>
    </row>
    <row r="3494" spans="1:18" x14ac:dyDescent="0.2">
      <c r="A3494">
        <v>3493</v>
      </c>
      <c r="B3494">
        <v>42</v>
      </c>
      <c r="C3494" t="str" cm="1">
        <f t="array" ref="C3494">_xlfn.IFS(B3494&lt;18, "Under 18", B3494&lt;=24, "18-24", B3494&lt;=34, "25-34", B3494&lt;=44, "35-44", B3494&lt;=54, "45-54", B3494&gt;=55, "55 and Over")</f>
        <v>35-44</v>
      </c>
      <c r="D3494" t="s">
        <v>29</v>
      </c>
      <c r="E3494">
        <v>160</v>
      </c>
      <c r="F3494">
        <v>78</v>
      </c>
      <c r="G3494" t="s">
        <v>35</v>
      </c>
      <c r="H3494">
        <v>92</v>
      </c>
      <c r="I3494">
        <v>268</v>
      </c>
      <c r="J3494">
        <v>126</v>
      </c>
      <c r="K3494">
        <v>5422</v>
      </c>
      <c r="L3494">
        <v>3.8</v>
      </c>
      <c r="M3494" t="s">
        <v>22</v>
      </c>
      <c r="N3494">
        <v>7.5</v>
      </c>
      <c r="O3494">
        <v>2878</v>
      </c>
      <c r="P3494">
        <v>51</v>
      </c>
      <c r="Q3494" t="s">
        <v>27</v>
      </c>
      <c r="R3494" t="s">
        <v>32</v>
      </c>
    </row>
    <row r="3495" spans="1:18" x14ac:dyDescent="0.2">
      <c r="A3495">
        <v>3494</v>
      </c>
      <c r="B3495">
        <v>48</v>
      </c>
      <c r="C3495" t="str" cm="1">
        <f t="array" ref="C3495">_xlfn.IFS(B3495&lt;18, "Under 18", B3495&lt;=24, "18-24", B3495&lt;=34, "25-34", B3495&lt;=44, "35-44", B3495&lt;=54, "45-54", B3495&gt;=55, "55 and Over")</f>
        <v>45-54</v>
      </c>
      <c r="D3495" t="s">
        <v>29</v>
      </c>
      <c r="E3495">
        <v>196</v>
      </c>
      <c r="F3495">
        <v>107</v>
      </c>
      <c r="G3495" t="s">
        <v>26</v>
      </c>
      <c r="H3495">
        <v>99</v>
      </c>
      <c r="I3495">
        <v>162</v>
      </c>
      <c r="J3495">
        <v>174</v>
      </c>
      <c r="K3495">
        <v>9339</v>
      </c>
      <c r="L3495">
        <v>1.87</v>
      </c>
      <c r="M3495" t="s">
        <v>36</v>
      </c>
      <c r="N3495">
        <v>4.7</v>
      </c>
      <c r="O3495">
        <v>2557</v>
      </c>
      <c r="P3495">
        <v>81</v>
      </c>
      <c r="Q3495" t="s">
        <v>23</v>
      </c>
      <c r="R3495" t="s">
        <v>24</v>
      </c>
    </row>
    <row r="3496" spans="1:18" x14ac:dyDescent="0.2">
      <c r="A3496">
        <v>3495</v>
      </c>
      <c r="B3496">
        <v>38</v>
      </c>
      <c r="C3496" t="str" cm="1">
        <f t="array" ref="C3496">_xlfn.IFS(B3496&lt;18, "Under 18", B3496&lt;=24, "18-24", B3496&lt;=34, "25-34", B3496&lt;=44, "35-44", B3496&lt;=54, "45-54", B3496&gt;=55, "55 and Over")</f>
        <v>35-44</v>
      </c>
      <c r="D3496" t="s">
        <v>20</v>
      </c>
      <c r="E3496">
        <v>195</v>
      </c>
      <c r="F3496">
        <v>50</v>
      </c>
      <c r="G3496" t="s">
        <v>33</v>
      </c>
      <c r="H3496">
        <v>49</v>
      </c>
      <c r="I3496">
        <v>800</v>
      </c>
      <c r="J3496">
        <v>110</v>
      </c>
      <c r="K3496">
        <v>15648</v>
      </c>
      <c r="L3496">
        <v>7.98</v>
      </c>
      <c r="M3496" t="s">
        <v>22</v>
      </c>
      <c r="N3496">
        <v>5.2</v>
      </c>
      <c r="O3496">
        <v>3115</v>
      </c>
      <c r="P3496">
        <v>62</v>
      </c>
      <c r="Q3496" t="s">
        <v>34</v>
      </c>
      <c r="R3496" t="s">
        <v>32</v>
      </c>
    </row>
    <row r="3497" spans="1:18" x14ac:dyDescent="0.2">
      <c r="A3497">
        <v>3496</v>
      </c>
      <c r="B3497">
        <v>58</v>
      </c>
      <c r="C3497" t="str" cm="1">
        <f t="array" ref="C3497">_xlfn.IFS(B3497&lt;18, "Under 18", B3497&lt;=24, "18-24", B3497&lt;=34, "25-34", B3497&lt;=44, "35-44", B3497&lt;=54, "45-54", B3497&gt;=55, "55 and Over")</f>
        <v>55 and Over</v>
      </c>
      <c r="D3497" t="s">
        <v>20</v>
      </c>
      <c r="E3497">
        <v>179</v>
      </c>
      <c r="F3497">
        <v>89</v>
      </c>
      <c r="G3497" t="s">
        <v>35</v>
      </c>
      <c r="H3497">
        <v>49</v>
      </c>
      <c r="I3497">
        <v>747</v>
      </c>
      <c r="J3497">
        <v>149</v>
      </c>
      <c r="K3497">
        <v>17662</v>
      </c>
      <c r="L3497">
        <v>8.07</v>
      </c>
      <c r="M3497" t="s">
        <v>31</v>
      </c>
      <c r="N3497">
        <v>5.8</v>
      </c>
      <c r="O3497">
        <v>3042</v>
      </c>
      <c r="P3497">
        <v>64</v>
      </c>
      <c r="Q3497" t="s">
        <v>27</v>
      </c>
      <c r="R3497" t="s">
        <v>28</v>
      </c>
    </row>
    <row r="3498" spans="1:18" x14ac:dyDescent="0.2">
      <c r="A3498">
        <v>3497</v>
      </c>
      <c r="B3498">
        <v>25</v>
      </c>
      <c r="C3498" t="str" cm="1">
        <f t="array" ref="C3498">_xlfn.IFS(B3498&lt;18, "Under 18", B3498&lt;=24, "18-24", B3498&lt;=34, "25-34", B3498&lt;=44, "35-44", B3498&lt;=54, "45-54", B3498&gt;=55, "55 and Over")</f>
        <v>25-34</v>
      </c>
      <c r="D3498" t="s">
        <v>25</v>
      </c>
      <c r="E3498">
        <v>178</v>
      </c>
      <c r="F3498">
        <v>64</v>
      </c>
      <c r="G3498" t="s">
        <v>35</v>
      </c>
      <c r="H3498">
        <v>86</v>
      </c>
      <c r="I3498">
        <v>178</v>
      </c>
      <c r="J3498">
        <v>102</v>
      </c>
      <c r="K3498">
        <v>12053</v>
      </c>
      <c r="L3498">
        <v>2.68</v>
      </c>
      <c r="M3498" t="s">
        <v>36</v>
      </c>
      <c r="N3498">
        <v>6.4</v>
      </c>
      <c r="O3498">
        <v>3409</v>
      </c>
      <c r="P3498">
        <v>51</v>
      </c>
      <c r="Q3498" t="s">
        <v>34</v>
      </c>
      <c r="R3498" t="s">
        <v>32</v>
      </c>
    </row>
    <row r="3499" spans="1:18" x14ac:dyDescent="0.2">
      <c r="A3499">
        <v>3498</v>
      </c>
      <c r="B3499">
        <v>19</v>
      </c>
      <c r="C3499" t="str" cm="1">
        <f t="array" ref="C3499">_xlfn.IFS(B3499&lt;18, "Under 18", B3499&lt;=24, "18-24", B3499&lt;=34, "25-34", B3499&lt;=44, "35-44", B3499&lt;=54, "45-54", B3499&gt;=55, "55 and Over")</f>
        <v>18-24</v>
      </c>
      <c r="D3499" t="s">
        <v>29</v>
      </c>
      <c r="E3499">
        <v>191</v>
      </c>
      <c r="F3499">
        <v>82</v>
      </c>
      <c r="G3499" t="s">
        <v>33</v>
      </c>
      <c r="H3499">
        <v>87</v>
      </c>
      <c r="I3499">
        <v>450</v>
      </c>
      <c r="J3499">
        <v>124</v>
      </c>
      <c r="K3499">
        <v>12424</v>
      </c>
      <c r="L3499">
        <v>6.26</v>
      </c>
      <c r="M3499" t="s">
        <v>31</v>
      </c>
      <c r="N3499">
        <v>8.9</v>
      </c>
      <c r="O3499">
        <v>3847</v>
      </c>
      <c r="P3499">
        <v>76</v>
      </c>
      <c r="Q3499" t="s">
        <v>32</v>
      </c>
      <c r="R3499" t="s">
        <v>28</v>
      </c>
    </row>
    <row r="3500" spans="1:18" x14ac:dyDescent="0.2">
      <c r="A3500">
        <v>3499</v>
      </c>
      <c r="B3500">
        <v>47</v>
      </c>
      <c r="C3500" t="str" cm="1">
        <f t="array" ref="C3500">_xlfn.IFS(B3500&lt;18, "Under 18", B3500&lt;=24, "18-24", B3500&lt;=34, "25-34", B3500&lt;=44, "35-44", B3500&lt;=54, "45-54", B3500&gt;=55, "55 and Over")</f>
        <v>45-54</v>
      </c>
      <c r="D3500" t="s">
        <v>29</v>
      </c>
      <c r="E3500">
        <v>157</v>
      </c>
      <c r="F3500">
        <v>99</v>
      </c>
      <c r="G3500" t="s">
        <v>35</v>
      </c>
      <c r="H3500">
        <v>49</v>
      </c>
      <c r="I3500">
        <v>536</v>
      </c>
      <c r="J3500">
        <v>152</v>
      </c>
      <c r="K3500">
        <v>11562</v>
      </c>
      <c r="L3500">
        <v>5.28</v>
      </c>
      <c r="M3500" t="s">
        <v>31</v>
      </c>
      <c r="N3500">
        <v>7.6</v>
      </c>
      <c r="O3500">
        <v>3368</v>
      </c>
      <c r="P3500">
        <v>71</v>
      </c>
      <c r="Q3500" t="s">
        <v>27</v>
      </c>
      <c r="R3500" t="s">
        <v>32</v>
      </c>
    </row>
    <row r="3501" spans="1:18" x14ac:dyDescent="0.2">
      <c r="A3501">
        <v>3500</v>
      </c>
      <c r="B3501">
        <v>18</v>
      </c>
      <c r="C3501" t="str" cm="1">
        <f t="array" ref="C3501">_xlfn.IFS(B3501&lt;18, "Under 18", B3501&lt;=24, "18-24", B3501&lt;=34, "25-34", B3501&lt;=44, "35-44", B3501&lt;=54, "45-54", B3501&gt;=55, "55 and Over")</f>
        <v>18-24</v>
      </c>
      <c r="D3501" t="s">
        <v>25</v>
      </c>
      <c r="E3501">
        <v>177</v>
      </c>
      <c r="F3501">
        <v>80</v>
      </c>
      <c r="G3501" t="s">
        <v>33</v>
      </c>
      <c r="H3501">
        <v>66</v>
      </c>
      <c r="I3501">
        <v>723</v>
      </c>
      <c r="J3501">
        <v>113</v>
      </c>
      <c r="K3501">
        <v>13406</v>
      </c>
      <c r="L3501">
        <v>7.69</v>
      </c>
      <c r="M3501" t="s">
        <v>36</v>
      </c>
      <c r="N3501">
        <v>6.2</v>
      </c>
      <c r="O3501">
        <v>3348</v>
      </c>
      <c r="P3501">
        <v>56</v>
      </c>
      <c r="Q3501" t="s">
        <v>34</v>
      </c>
      <c r="R3501" t="s">
        <v>32</v>
      </c>
    </row>
    <row r="3502" spans="1:18" x14ac:dyDescent="0.2">
      <c r="A3502">
        <v>3501</v>
      </c>
      <c r="B3502">
        <v>43</v>
      </c>
      <c r="C3502" t="str" cm="1">
        <f t="array" ref="C3502">_xlfn.IFS(B3502&lt;18, "Under 18", B3502&lt;=24, "18-24", B3502&lt;=34, "25-34", B3502&lt;=44, "35-44", B3502&lt;=54, "45-54", B3502&gt;=55, "55 and Over")</f>
        <v>35-44</v>
      </c>
      <c r="D3502" t="s">
        <v>20</v>
      </c>
      <c r="E3502">
        <v>165</v>
      </c>
      <c r="F3502">
        <v>97</v>
      </c>
      <c r="G3502" t="s">
        <v>35</v>
      </c>
      <c r="H3502">
        <v>67</v>
      </c>
      <c r="I3502">
        <v>469</v>
      </c>
      <c r="J3502">
        <v>92</v>
      </c>
      <c r="K3502">
        <v>8739</v>
      </c>
      <c r="L3502">
        <v>14.52</v>
      </c>
      <c r="M3502" t="s">
        <v>22</v>
      </c>
      <c r="N3502">
        <v>8.1</v>
      </c>
      <c r="O3502">
        <v>3345</v>
      </c>
      <c r="P3502">
        <v>58</v>
      </c>
      <c r="Q3502" t="s">
        <v>32</v>
      </c>
      <c r="R3502" t="s">
        <v>32</v>
      </c>
    </row>
    <row r="3503" spans="1:18" x14ac:dyDescent="0.2">
      <c r="A3503">
        <v>3502</v>
      </c>
      <c r="B3503">
        <v>56</v>
      </c>
      <c r="C3503" t="str" cm="1">
        <f t="array" ref="C3503">_xlfn.IFS(B3503&lt;18, "Under 18", B3503&lt;=24, "18-24", B3503&lt;=34, "25-34", B3503&lt;=44, "35-44", B3503&lt;=54, "45-54", B3503&gt;=55, "55 and Over")</f>
        <v>55 and Over</v>
      </c>
      <c r="D3503" t="s">
        <v>20</v>
      </c>
      <c r="E3503">
        <v>167</v>
      </c>
      <c r="F3503">
        <v>109</v>
      </c>
      <c r="G3503" t="s">
        <v>26</v>
      </c>
      <c r="H3503">
        <v>73</v>
      </c>
      <c r="I3503">
        <v>767</v>
      </c>
      <c r="J3503">
        <v>171</v>
      </c>
      <c r="K3503">
        <v>12903</v>
      </c>
      <c r="L3503">
        <v>0.54</v>
      </c>
      <c r="M3503" t="s">
        <v>36</v>
      </c>
      <c r="N3503">
        <v>5.9</v>
      </c>
      <c r="O3503">
        <v>2092</v>
      </c>
      <c r="P3503">
        <v>73</v>
      </c>
      <c r="Q3503" t="s">
        <v>23</v>
      </c>
      <c r="R3503" t="s">
        <v>24</v>
      </c>
    </row>
    <row r="3504" spans="1:18" x14ac:dyDescent="0.2">
      <c r="A3504">
        <v>3503</v>
      </c>
      <c r="B3504">
        <v>41</v>
      </c>
      <c r="C3504" t="str" cm="1">
        <f t="array" ref="C3504">_xlfn.IFS(B3504&lt;18, "Under 18", B3504&lt;=24, "18-24", B3504&lt;=34, "25-34", B3504&lt;=44, "35-44", B3504&lt;=54, "45-54", B3504&gt;=55, "55 and Over")</f>
        <v>35-44</v>
      </c>
      <c r="D3504" t="s">
        <v>20</v>
      </c>
      <c r="E3504">
        <v>175</v>
      </c>
      <c r="F3504">
        <v>98</v>
      </c>
      <c r="G3504" t="s">
        <v>26</v>
      </c>
      <c r="H3504">
        <v>10</v>
      </c>
      <c r="I3504">
        <v>683</v>
      </c>
      <c r="J3504">
        <v>101</v>
      </c>
      <c r="K3504">
        <v>16562</v>
      </c>
      <c r="L3504">
        <v>7.62</v>
      </c>
      <c r="M3504" t="s">
        <v>22</v>
      </c>
      <c r="N3504">
        <v>4.5999999999999996</v>
      </c>
      <c r="O3504">
        <v>2062</v>
      </c>
      <c r="P3504">
        <v>87</v>
      </c>
      <c r="Q3504" t="s">
        <v>34</v>
      </c>
      <c r="R3504" t="s">
        <v>24</v>
      </c>
    </row>
    <row r="3505" spans="1:18" x14ac:dyDescent="0.2">
      <c r="A3505">
        <v>3504</v>
      </c>
      <c r="B3505">
        <v>36</v>
      </c>
      <c r="C3505" t="str" cm="1">
        <f t="array" ref="C3505">_xlfn.IFS(B3505&lt;18, "Under 18", B3505&lt;=24, "18-24", B3505&lt;=34, "25-34", B3505&lt;=44, "35-44", B3505&lt;=54, "45-54", B3505&gt;=55, "55 and Over")</f>
        <v>35-44</v>
      </c>
      <c r="D3505" t="s">
        <v>29</v>
      </c>
      <c r="E3505">
        <v>169</v>
      </c>
      <c r="F3505">
        <v>60</v>
      </c>
      <c r="G3505" t="s">
        <v>35</v>
      </c>
      <c r="H3505">
        <v>40</v>
      </c>
      <c r="I3505">
        <v>478</v>
      </c>
      <c r="J3505">
        <v>127</v>
      </c>
      <c r="K3505">
        <v>13553</v>
      </c>
      <c r="L3505">
        <v>10.61</v>
      </c>
      <c r="M3505" t="s">
        <v>31</v>
      </c>
      <c r="N3505">
        <v>4.5</v>
      </c>
      <c r="O3505">
        <v>3091</v>
      </c>
      <c r="P3505">
        <v>71</v>
      </c>
      <c r="Q3505" t="s">
        <v>23</v>
      </c>
      <c r="R3505" t="s">
        <v>32</v>
      </c>
    </row>
    <row r="3506" spans="1:18" x14ac:dyDescent="0.2">
      <c r="A3506">
        <v>3505</v>
      </c>
      <c r="B3506">
        <v>41</v>
      </c>
      <c r="C3506" t="str" cm="1">
        <f t="array" ref="C3506">_xlfn.IFS(B3506&lt;18, "Under 18", B3506&lt;=24, "18-24", B3506&lt;=34, "25-34", B3506&lt;=44, "35-44", B3506&lt;=54, "45-54", B3506&gt;=55, "55 and Over")</f>
        <v>35-44</v>
      </c>
      <c r="D3506" t="s">
        <v>20</v>
      </c>
      <c r="E3506">
        <v>199</v>
      </c>
      <c r="F3506">
        <v>86</v>
      </c>
      <c r="G3506" t="s">
        <v>37</v>
      </c>
      <c r="H3506">
        <v>31</v>
      </c>
      <c r="I3506">
        <v>247</v>
      </c>
      <c r="J3506">
        <v>116</v>
      </c>
      <c r="K3506">
        <v>12416</v>
      </c>
      <c r="L3506">
        <v>14.24</v>
      </c>
      <c r="M3506" t="s">
        <v>31</v>
      </c>
      <c r="N3506">
        <v>5.5</v>
      </c>
      <c r="O3506">
        <v>3770</v>
      </c>
      <c r="P3506">
        <v>76</v>
      </c>
      <c r="Q3506" t="s">
        <v>32</v>
      </c>
      <c r="R3506" t="s">
        <v>24</v>
      </c>
    </row>
    <row r="3507" spans="1:18" x14ac:dyDescent="0.2">
      <c r="A3507">
        <v>3506</v>
      </c>
      <c r="B3507">
        <v>34</v>
      </c>
      <c r="C3507" t="str" cm="1">
        <f t="array" ref="C3507">_xlfn.IFS(B3507&lt;18, "Under 18", B3507&lt;=24, "18-24", B3507&lt;=34, "25-34", B3507&lt;=44, "35-44", B3507&lt;=54, "45-54", B3507&gt;=55, "55 and Over")</f>
        <v>25-34</v>
      </c>
      <c r="D3507" t="s">
        <v>20</v>
      </c>
      <c r="E3507">
        <v>191</v>
      </c>
      <c r="F3507">
        <v>75</v>
      </c>
      <c r="G3507" t="s">
        <v>35</v>
      </c>
      <c r="H3507">
        <v>103</v>
      </c>
      <c r="I3507">
        <v>213</v>
      </c>
      <c r="J3507">
        <v>163</v>
      </c>
      <c r="K3507">
        <v>12427</v>
      </c>
      <c r="L3507">
        <v>0.73</v>
      </c>
      <c r="M3507" t="s">
        <v>22</v>
      </c>
      <c r="N3507">
        <v>6.8</v>
      </c>
      <c r="O3507">
        <v>1786</v>
      </c>
      <c r="P3507">
        <v>52</v>
      </c>
      <c r="Q3507" t="s">
        <v>32</v>
      </c>
      <c r="R3507" t="s">
        <v>32</v>
      </c>
    </row>
    <row r="3508" spans="1:18" x14ac:dyDescent="0.2">
      <c r="A3508">
        <v>3507</v>
      </c>
      <c r="B3508">
        <v>22</v>
      </c>
      <c r="C3508" t="str" cm="1">
        <f t="array" ref="C3508">_xlfn.IFS(B3508&lt;18, "Under 18", B3508&lt;=24, "18-24", B3508&lt;=34, "25-34", B3508&lt;=44, "35-44", B3508&lt;=54, "45-54", B3508&gt;=55, "55 and Over")</f>
        <v>18-24</v>
      </c>
      <c r="D3508" t="s">
        <v>20</v>
      </c>
      <c r="E3508">
        <v>183</v>
      </c>
      <c r="F3508">
        <v>111</v>
      </c>
      <c r="G3508" t="s">
        <v>37</v>
      </c>
      <c r="H3508">
        <v>119</v>
      </c>
      <c r="I3508">
        <v>441</v>
      </c>
      <c r="J3508">
        <v>161</v>
      </c>
      <c r="K3508">
        <v>9113</v>
      </c>
      <c r="L3508">
        <v>12.39</v>
      </c>
      <c r="M3508" t="s">
        <v>36</v>
      </c>
      <c r="N3508">
        <v>9.9</v>
      </c>
      <c r="O3508">
        <v>3736</v>
      </c>
      <c r="P3508">
        <v>56</v>
      </c>
      <c r="Q3508" t="s">
        <v>32</v>
      </c>
      <c r="R3508" t="s">
        <v>28</v>
      </c>
    </row>
    <row r="3509" spans="1:18" x14ac:dyDescent="0.2">
      <c r="A3509">
        <v>3508</v>
      </c>
      <c r="B3509">
        <v>57</v>
      </c>
      <c r="C3509" t="str" cm="1">
        <f t="array" ref="C3509">_xlfn.IFS(B3509&lt;18, "Under 18", B3509&lt;=24, "18-24", B3509&lt;=34, "25-34", B3509&lt;=44, "35-44", B3509&lt;=54, "45-54", B3509&gt;=55, "55 and Over")</f>
        <v>55 and Over</v>
      </c>
      <c r="D3509" t="s">
        <v>29</v>
      </c>
      <c r="E3509">
        <v>154</v>
      </c>
      <c r="F3509">
        <v>116</v>
      </c>
      <c r="G3509" t="s">
        <v>33</v>
      </c>
      <c r="H3509">
        <v>79</v>
      </c>
      <c r="I3509">
        <v>117</v>
      </c>
      <c r="J3509">
        <v>95</v>
      </c>
      <c r="K3509">
        <v>17836</v>
      </c>
      <c r="L3509">
        <v>11.2</v>
      </c>
      <c r="M3509" t="s">
        <v>22</v>
      </c>
      <c r="N3509">
        <v>8.5</v>
      </c>
      <c r="O3509">
        <v>1530</v>
      </c>
      <c r="P3509">
        <v>65</v>
      </c>
      <c r="Q3509" t="s">
        <v>32</v>
      </c>
      <c r="R3509" t="s">
        <v>24</v>
      </c>
    </row>
    <row r="3510" spans="1:18" x14ac:dyDescent="0.2">
      <c r="A3510">
        <v>3509</v>
      </c>
      <c r="B3510">
        <v>56</v>
      </c>
      <c r="C3510" t="str" cm="1">
        <f t="array" ref="C3510">_xlfn.IFS(B3510&lt;18, "Under 18", B3510&lt;=24, "18-24", B3510&lt;=34, "25-34", B3510&lt;=44, "35-44", B3510&lt;=54, "45-54", B3510&gt;=55, "55 and Over")</f>
        <v>55 and Over</v>
      </c>
      <c r="D3510" t="s">
        <v>20</v>
      </c>
      <c r="E3510">
        <v>177</v>
      </c>
      <c r="F3510">
        <v>61</v>
      </c>
      <c r="G3510" t="s">
        <v>26</v>
      </c>
      <c r="H3510">
        <v>67</v>
      </c>
      <c r="I3510">
        <v>579</v>
      </c>
      <c r="J3510">
        <v>95</v>
      </c>
      <c r="K3510">
        <v>2855</v>
      </c>
      <c r="L3510">
        <v>12</v>
      </c>
      <c r="M3510" t="s">
        <v>22</v>
      </c>
      <c r="N3510">
        <v>8.3000000000000007</v>
      </c>
      <c r="O3510">
        <v>1678</v>
      </c>
      <c r="P3510">
        <v>89</v>
      </c>
      <c r="Q3510" t="s">
        <v>23</v>
      </c>
      <c r="R3510" t="s">
        <v>32</v>
      </c>
    </row>
    <row r="3511" spans="1:18" x14ac:dyDescent="0.2">
      <c r="A3511">
        <v>3510</v>
      </c>
      <c r="B3511">
        <v>55</v>
      </c>
      <c r="C3511" t="str" cm="1">
        <f t="array" ref="C3511">_xlfn.IFS(B3511&lt;18, "Under 18", B3511&lt;=24, "18-24", B3511&lt;=34, "25-34", B3511&lt;=44, "35-44", B3511&lt;=54, "45-54", B3511&gt;=55, "55 and Over")</f>
        <v>55 and Over</v>
      </c>
      <c r="D3511" t="s">
        <v>25</v>
      </c>
      <c r="E3511">
        <v>196</v>
      </c>
      <c r="F3511">
        <v>96</v>
      </c>
      <c r="G3511" t="s">
        <v>30</v>
      </c>
      <c r="H3511">
        <v>57</v>
      </c>
      <c r="I3511">
        <v>517</v>
      </c>
      <c r="J3511">
        <v>110</v>
      </c>
      <c r="K3511">
        <v>3551</v>
      </c>
      <c r="L3511">
        <v>5.67</v>
      </c>
      <c r="M3511" t="s">
        <v>31</v>
      </c>
      <c r="N3511">
        <v>8.5</v>
      </c>
      <c r="O3511">
        <v>2475</v>
      </c>
      <c r="P3511">
        <v>67</v>
      </c>
      <c r="Q3511" t="s">
        <v>32</v>
      </c>
      <c r="R3511" t="s">
        <v>32</v>
      </c>
    </row>
    <row r="3512" spans="1:18" x14ac:dyDescent="0.2">
      <c r="A3512">
        <v>3511</v>
      </c>
      <c r="B3512">
        <v>37</v>
      </c>
      <c r="C3512" t="str" cm="1">
        <f t="array" ref="C3512">_xlfn.IFS(B3512&lt;18, "Under 18", B3512&lt;=24, "18-24", B3512&lt;=34, "25-34", B3512&lt;=44, "35-44", B3512&lt;=54, "45-54", B3512&gt;=55, "55 and Over")</f>
        <v>35-44</v>
      </c>
      <c r="D3512" t="s">
        <v>29</v>
      </c>
      <c r="E3512">
        <v>189</v>
      </c>
      <c r="F3512">
        <v>66</v>
      </c>
      <c r="G3512" t="s">
        <v>37</v>
      </c>
      <c r="H3512">
        <v>64</v>
      </c>
      <c r="I3512">
        <v>484</v>
      </c>
      <c r="J3512">
        <v>144</v>
      </c>
      <c r="K3512">
        <v>3904</v>
      </c>
      <c r="L3512">
        <v>13.87</v>
      </c>
      <c r="M3512" t="s">
        <v>36</v>
      </c>
      <c r="N3512">
        <v>8.4</v>
      </c>
      <c r="O3512">
        <v>2486</v>
      </c>
      <c r="P3512">
        <v>85</v>
      </c>
      <c r="Q3512" t="s">
        <v>34</v>
      </c>
      <c r="R3512" t="s">
        <v>24</v>
      </c>
    </row>
    <row r="3513" spans="1:18" x14ac:dyDescent="0.2">
      <c r="A3513">
        <v>3512</v>
      </c>
      <c r="B3513">
        <v>27</v>
      </c>
      <c r="C3513" t="str" cm="1">
        <f t="array" ref="C3513">_xlfn.IFS(B3513&lt;18, "Under 18", B3513&lt;=24, "18-24", B3513&lt;=34, "25-34", B3513&lt;=44, "35-44", B3513&lt;=54, "45-54", B3513&gt;=55, "55 and Over")</f>
        <v>25-34</v>
      </c>
      <c r="D3513" t="s">
        <v>29</v>
      </c>
      <c r="E3513">
        <v>179</v>
      </c>
      <c r="F3513">
        <v>80</v>
      </c>
      <c r="G3513" t="s">
        <v>21</v>
      </c>
      <c r="H3513">
        <v>90</v>
      </c>
      <c r="I3513">
        <v>239</v>
      </c>
      <c r="J3513">
        <v>91</v>
      </c>
      <c r="K3513">
        <v>5809</v>
      </c>
      <c r="L3513">
        <v>9.99</v>
      </c>
      <c r="M3513" t="s">
        <v>22</v>
      </c>
      <c r="N3513">
        <v>5.5</v>
      </c>
      <c r="O3513">
        <v>1959</v>
      </c>
      <c r="P3513">
        <v>86</v>
      </c>
      <c r="Q3513" t="s">
        <v>32</v>
      </c>
      <c r="R3513" t="s">
        <v>32</v>
      </c>
    </row>
    <row r="3514" spans="1:18" x14ac:dyDescent="0.2">
      <c r="A3514">
        <v>3513</v>
      </c>
      <c r="B3514">
        <v>30</v>
      </c>
      <c r="C3514" t="str" cm="1">
        <f t="array" ref="C3514">_xlfn.IFS(B3514&lt;18, "Under 18", B3514&lt;=24, "18-24", B3514&lt;=34, "25-34", B3514&lt;=44, "35-44", B3514&lt;=54, "45-54", B3514&gt;=55, "55 and Over")</f>
        <v>25-34</v>
      </c>
      <c r="D3514" t="s">
        <v>29</v>
      </c>
      <c r="E3514">
        <v>172</v>
      </c>
      <c r="F3514">
        <v>85</v>
      </c>
      <c r="G3514" t="s">
        <v>33</v>
      </c>
      <c r="H3514">
        <v>58</v>
      </c>
      <c r="I3514">
        <v>590</v>
      </c>
      <c r="J3514">
        <v>109</v>
      </c>
      <c r="K3514">
        <v>14961</v>
      </c>
      <c r="L3514">
        <v>2.94</v>
      </c>
      <c r="M3514" t="s">
        <v>22</v>
      </c>
      <c r="N3514">
        <v>6.4</v>
      </c>
      <c r="O3514">
        <v>3386</v>
      </c>
      <c r="P3514">
        <v>62</v>
      </c>
      <c r="Q3514" t="s">
        <v>34</v>
      </c>
      <c r="R3514" t="s">
        <v>24</v>
      </c>
    </row>
    <row r="3515" spans="1:18" x14ac:dyDescent="0.2">
      <c r="A3515">
        <v>3514</v>
      </c>
      <c r="B3515">
        <v>43</v>
      </c>
      <c r="C3515" t="str" cm="1">
        <f t="array" ref="C3515">_xlfn.IFS(B3515&lt;18, "Under 18", B3515&lt;=24, "18-24", B3515&lt;=34, "25-34", B3515&lt;=44, "35-44", B3515&lt;=54, "45-54", B3515&gt;=55, "55 and Over")</f>
        <v>35-44</v>
      </c>
      <c r="D3515" t="s">
        <v>25</v>
      </c>
      <c r="E3515">
        <v>158</v>
      </c>
      <c r="F3515">
        <v>64</v>
      </c>
      <c r="G3515" t="s">
        <v>26</v>
      </c>
      <c r="H3515">
        <v>38</v>
      </c>
      <c r="I3515">
        <v>139</v>
      </c>
      <c r="J3515">
        <v>130</v>
      </c>
      <c r="K3515">
        <v>2743</v>
      </c>
      <c r="L3515">
        <v>4.96</v>
      </c>
      <c r="M3515" t="s">
        <v>22</v>
      </c>
      <c r="N3515">
        <v>5.4</v>
      </c>
      <c r="O3515">
        <v>1646</v>
      </c>
      <c r="P3515">
        <v>88</v>
      </c>
      <c r="Q3515" t="s">
        <v>23</v>
      </c>
      <c r="R3515" t="s">
        <v>28</v>
      </c>
    </row>
    <row r="3516" spans="1:18" x14ac:dyDescent="0.2">
      <c r="A3516">
        <v>3515</v>
      </c>
      <c r="B3516">
        <v>19</v>
      </c>
      <c r="C3516" t="str" cm="1">
        <f t="array" ref="C3516">_xlfn.IFS(B3516&lt;18, "Under 18", B3516&lt;=24, "18-24", B3516&lt;=34, "25-34", B3516&lt;=44, "35-44", B3516&lt;=54, "45-54", B3516&gt;=55, "55 and Over")</f>
        <v>18-24</v>
      </c>
      <c r="D3516" t="s">
        <v>25</v>
      </c>
      <c r="E3516">
        <v>189</v>
      </c>
      <c r="F3516">
        <v>91</v>
      </c>
      <c r="G3516" t="s">
        <v>30</v>
      </c>
      <c r="H3516">
        <v>115</v>
      </c>
      <c r="I3516">
        <v>238</v>
      </c>
      <c r="J3516">
        <v>93</v>
      </c>
      <c r="K3516">
        <v>10942</v>
      </c>
      <c r="L3516">
        <v>12.76</v>
      </c>
      <c r="M3516" t="s">
        <v>22</v>
      </c>
      <c r="N3516">
        <v>6.5</v>
      </c>
      <c r="O3516">
        <v>3909</v>
      </c>
      <c r="P3516">
        <v>66</v>
      </c>
      <c r="Q3516" t="s">
        <v>27</v>
      </c>
      <c r="R3516" t="s">
        <v>24</v>
      </c>
    </row>
    <row r="3517" spans="1:18" x14ac:dyDescent="0.2">
      <c r="A3517">
        <v>3516</v>
      </c>
      <c r="B3517">
        <v>24</v>
      </c>
      <c r="C3517" t="str" cm="1">
        <f t="array" ref="C3517">_xlfn.IFS(B3517&lt;18, "Under 18", B3517&lt;=24, "18-24", B3517&lt;=34, "25-34", B3517&lt;=44, "35-44", B3517&lt;=54, "45-54", B3517&gt;=55, "55 and Over")</f>
        <v>18-24</v>
      </c>
      <c r="D3517" t="s">
        <v>25</v>
      </c>
      <c r="E3517">
        <v>159</v>
      </c>
      <c r="F3517">
        <v>103</v>
      </c>
      <c r="G3517" t="s">
        <v>26</v>
      </c>
      <c r="H3517">
        <v>64</v>
      </c>
      <c r="I3517">
        <v>767</v>
      </c>
      <c r="J3517">
        <v>165</v>
      </c>
      <c r="K3517">
        <v>13477</v>
      </c>
      <c r="L3517">
        <v>7.2</v>
      </c>
      <c r="M3517" t="s">
        <v>36</v>
      </c>
      <c r="N3517">
        <v>9.8000000000000007</v>
      </c>
      <c r="O3517">
        <v>3777</v>
      </c>
      <c r="P3517">
        <v>54</v>
      </c>
      <c r="Q3517" t="s">
        <v>23</v>
      </c>
      <c r="R3517" t="s">
        <v>24</v>
      </c>
    </row>
    <row r="3518" spans="1:18" x14ac:dyDescent="0.2">
      <c r="A3518">
        <v>3517</v>
      </c>
      <c r="B3518">
        <v>42</v>
      </c>
      <c r="C3518" t="str" cm="1">
        <f t="array" ref="C3518">_xlfn.IFS(B3518&lt;18, "Under 18", B3518&lt;=24, "18-24", B3518&lt;=34, "25-34", B3518&lt;=44, "35-44", B3518&lt;=54, "45-54", B3518&gt;=55, "55 and Over")</f>
        <v>35-44</v>
      </c>
      <c r="D3518" t="s">
        <v>25</v>
      </c>
      <c r="E3518">
        <v>166</v>
      </c>
      <c r="F3518">
        <v>54</v>
      </c>
      <c r="G3518" t="s">
        <v>30</v>
      </c>
      <c r="H3518">
        <v>34</v>
      </c>
      <c r="I3518">
        <v>571</v>
      </c>
      <c r="J3518">
        <v>80</v>
      </c>
      <c r="K3518">
        <v>15502</v>
      </c>
      <c r="L3518">
        <v>13.79</v>
      </c>
      <c r="M3518" t="s">
        <v>22</v>
      </c>
      <c r="N3518">
        <v>4.5999999999999996</v>
      </c>
      <c r="O3518">
        <v>1529</v>
      </c>
      <c r="P3518">
        <v>81</v>
      </c>
      <c r="Q3518" t="s">
        <v>32</v>
      </c>
      <c r="R3518" t="s">
        <v>24</v>
      </c>
    </row>
    <row r="3519" spans="1:18" x14ac:dyDescent="0.2">
      <c r="A3519">
        <v>3518</v>
      </c>
      <c r="B3519">
        <v>40</v>
      </c>
      <c r="C3519" t="str" cm="1">
        <f t="array" ref="C3519">_xlfn.IFS(B3519&lt;18, "Under 18", B3519&lt;=24, "18-24", B3519&lt;=34, "25-34", B3519&lt;=44, "35-44", B3519&lt;=54, "45-54", B3519&gt;=55, "55 and Over")</f>
        <v>35-44</v>
      </c>
      <c r="D3519" t="s">
        <v>20</v>
      </c>
      <c r="E3519">
        <v>198</v>
      </c>
      <c r="F3519">
        <v>76</v>
      </c>
      <c r="G3519" t="s">
        <v>35</v>
      </c>
      <c r="H3519">
        <v>40</v>
      </c>
      <c r="I3519">
        <v>298</v>
      </c>
      <c r="J3519">
        <v>168</v>
      </c>
      <c r="K3519">
        <v>18227</v>
      </c>
      <c r="L3519">
        <v>14.61</v>
      </c>
      <c r="M3519" t="s">
        <v>36</v>
      </c>
      <c r="N3519">
        <v>6.6</v>
      </c>
      <c r="O3519">
        <v>3531</v>
      </c>
      <c r="P3519">
        <v>81</v>
      </c>
      <c r="Q3519" t="s">
        <v>23</v>
      </c>
      <c r="R3519" t="s">
        <v>32</v>
      </c>
    </row>
    <row r="3520" spans="1:18" x14ac:dyDescent="0.2">
      <c r="A3520">
        <v>3519</v>
      </c>
      <c r="B3520">
        <v>20</v>
      </c>
      <c r="C3520" t="str" cm="1">
        <f t="array" ref="C3520">_xlfn.IFS(B3520&lt;18, "Under 18", B3520&lt;=24, "18-24", B3520&lt;=34, "25-34", B3520&lt;=44, "35-44", B3520&lt;=54, "45-54", B3520&gt;=55, "55 and Over")</f>
        <v>18-24</v>
      </c>
      <c r="D3520" t="s">
        <v>25</v>
      </c>
      <c r="E3520">
        <v>176</v>
      </c>
      <c r="F3520">
        <v>103</v>
      </c>
      <c r="G3520" t="s">
        <v>37</v>
      </c>
      <c r="H3520">
        <v>55</v>
      </c>
      <c r="I3520">
        <v>500</v>
      </c>
      <c r="J3520">
        <v>138</v>
      </c>
      <c r="K3520">
        <v>19471</v>
      </c>
      <c r="L3520">
        <v>10.52</v>
      </c>
      <c r="M3520" t="s">
        <v>36</v>
      </c>
      <c r="N3520">
        <v>5.7</v>
      </c>
      <c r="O3520">
        <v>2219</v>
      </c>
      <c r="P3520">
        <v>59</v>
      </c>
      <c r="Q3520" t="s">
        <v>27</v>
      </c>
      <c r="R3520" t="s">
        <v>28</v>
      </c>
    </row>
    <row r="3521" spans="1:18" x14ac:dyDescent="0.2">
      <c r="A3521">
        <v>3520</v>
      </c>
      <c r="B3521">
        <v>30</v>
      </c>
      <c r="C3521" t="str" cm="1">
        <f t="array" ref="C3521">_xlfn.IFS(B3521&lt;18, "Under 18", B3521&lt;=24, "18-24", B3521&lt;=34, "25-34", B3521&lt;=44, "35-44", B3521&lt;=54, "45-54", B3521&gt;=55, "55 and Over")</f>
        <v>25-34</v>
      </c>
      <c r="D3521" t="s">
        <v>20</v>
      </c>
      <c r="E3521">
        <v>172</v>
      </c>
      <c r="F3521">
        <v>67</v>
      </c>
      <c r="G3521" t="s">
        <v>30</v>
      </c>
      <c r="H3521">
        <v>66</v>
      </c>
      <c r="I3521">
        <v>802</v>
      </c>
      <c r="J3521">
        <v>96</v>
      </c>
      <c r="K3521">
        <v>4430</v>
      </c>
      <c r="L3521">
        <v>9.83</v>
      </c>
      <c r="M3521" t="s">
        <v>22</v>
      </c>
      <c r="N3521">
        <v>8.3000000000000007</v>
      </c>
      <c r="O3521">
        <v>3770</v>
      </c>
      <c r="P3521">
        <v>64</v>
      </c>
      <c r="Q3521" t="s">
        <v>32</v>
      </c>
      <c r="R3521" t="s">
        <v>24</v>
      </c>
    </row>
    <row r="3522" spans="1:18" x14ac:dyDescent="0.2">
      <c r="A3522">
        <v>3521</v>
      </c>
      <c r="B3522">
        <v>40</v>
      </c>
      <c r="C3522" t="str" cm="1">
        <f t="array" ref="C3522">_xlfn.IFS(B3522&lt;18, "Under 18", B3522&lt;=24, "18-24", B3522&lt;=34, "25-34", B3522&lt;=44, "35-44", B3522&lt;=54, "45-54", B3522&gt;=55, "55 and Over")</f>
        <v>35-44</v>
      </c>
      <c r="D3522" t="s">
        <v>25</v>
      </c>
      <c r="E3522">
        <v>173</v>
      </c>
      <c r="F3522">
        <v>86</v>
      </c>
      <c r="G3522" t="s">
        <v>26</v>
      </c>
      <c r="H3522">
        <v>115</v>
      </c>
      <c r="I3522">
        <v>287</v>
      </c>
      <c r="J3522">
        <v>162</v>
      </c>
      <c r="K3522">
        <v>16755</v>
      </c>
      <c r="L3522">
        <v>8.39</v>
      </c>
      <c r="M3522" t="s">
        <v>36</v>
      </c>
      <c r="N3522">
        <v>7.5</v>
      </c>
      <c r="O3522">
        <v>1552</v>
      </c>
      <c r="P3522">
        <v>84</v>
      </c>
      <c r="Q3522" t="s">
        <v>23</v>
      </c>
      <c r="R3522" t="s">
        <v>32</v>
      </c>
    </row>
    <row r="3523" spans="1:18" x14ac:dyDescent="0.2">
      <c r="A3523">
        <v>3522</v>
      </c>
      <c r="B3523">
        <v>42</v>
      </c>
      <c r="C3523" t="str" cm="1">
        <f t="array" ref="C3523">_xlfn.IFS(B3523&lt;18, "Under 18", B3523&lt;=24, "18-24", B3523&lt;=34, "25-34", B3523&lt;=44, "35-44", B3523&lt;=54, "45-54", B3523&gt;=55, "55 and Over")</f>
        <v>35-44</v>
      </c>
      <c r="D3523" t="s">
        <v>25</v>
      </c>
      <c r="E3523">
        <v>187</v>
      </c>
      <c r="F3523">
        <v>105</v>
      </c>
      <c r="G3523" t="s">
        <v>26</v>
      </c>
      <c r="H3523">
        <v>63</v>
      </c>
      <c r="I3523">
        <v>185</v>
      </c>
      <c r="J3523">
        <v>108</v>
      </c>
      <c r="K3523">
        <v>5869</v>
      </c>
      <c r="L3523">
        <v>6.03</v>
      </c>
      <c r="M3523" t="s">
        <v>22</v>
      </c>
      <c r="N3523">
        <v>8.9</v>
      </c>
      <c r="O3523">
        <v>2761</v>
      </c>
      <c r="P3523">
        <v>86</v>
      </c>
      <c r="Q3523" t="s">
        <v>32</v>
      </c>
      <c r="R3523" t="s">
        <v>28</v>
      </c>
    </row>
    <row r="3524" spans="1:18" x14ac:dyDescent="0.2">
      <c r="A3524">
        <v>3523</v>
      </c>
      <c r="B3524">
        <v>36</v>
      </c>
      <c r="C3524" t="str" cm="1">
        <f t="array" ref="C3524">_xlfn.IFS(B3524&lt;18, "Under 18", B3524&lt;=24, "18-24", B3524&lt;=34, "25-34", B3524&lt;=44, "35-44", B3524&lt;=54, "45-54", B3524&gt;=55, "55 and Over")</f>
        <v>35-44</v>
      </c>
      <c r="D3524" t="s">
        <v>20</v>
      </c>
      <c r="E3524">
        <v>163</v>
      </c>
      <c r="F3524">
        <v>52</v>
      </c>
      <c r="G3524" t="s">
        <v>26</v>
      </c>
      <c r="H3524">
        <v>58</v>
      </c>
      <c r="I3524">
        <v>280</v>
      </c>
      <c r="J3524">
        <v>83</v>
      </c>
      <c r="K3524">
        <v>13055</v>
      </c>
      <c r="L3524">
        <v>4.6100000000000003</v>
      </c>
      <c r="M3524" t="s">
        <v>22</v>
      </c>
      <c r="N3524">
        <v>5.3</v>
      </c>
      <c r="O3524">
        <v>3186</v>
      </c>
      <c r="P3524">
        <v>77</v>
      </c>
      <c r="Q3524" t="s">
        <v>32</v>
      </c>
      <c r="R3524" t="s">
        <v>32</v>
      </c>
    </row>
    <row r="3525" spans="1:18" x14ac:dyDescent="0.2">
      <c r="A3525">
        <v>3524</v>
      </c>
      <c r="B3525">
        <v>36</v>
      </c>
      <c r="C3525" t="str" cm="1">
        <f t="array" ref="C3525">_xlfn.IFS(B3525&lt;18, "Under 18", B3525&lt;=24, "18-24", B3525&lt;=34, "25-34", B3525&lt;=44, "35-44", B3525&lt;=54, "45-54", B3525&gt;=55, "55 and Over")</f>
        <v>35-44</v>
      </c>
      <c r="D3525" t="s">
        <v>20</v>
      </c>
      <c r="E3525">
        <v>174</v>
      </c>
      <c r="F3525">
        <v>78</v>
      </c>
      <c r="G3525" t="s">
        <v>37</v>
      </c>
      <c r="H3525">
        <v>98</v>
      </c>
      <c r="I3525">
        <v>290</v>
      </c>
      <c r="J3525">
        <v>141</v>
      </c>
      <c r="K3525">
        <v>9328</v>
      </c>
      <c r="L3525">
        <v>9.5</v>
      </c>
      <c r="M3525" t="s">
        <v>36</v>
      </c>
      <c r="N3525">
        <v>7.3</v>
      </c>
      <c r="O3525">
        <v>1929</v>
      </c>
      <c r="P3525">
        <v>77</v>
      </c>
      <c r="Q3525" t="s">
        <v>32</v>
      </c>
      <c r="R3525" t="s">
        <v>28</v>
      </c>
    </row>
    <row r="3526" spans="1:18" x14ac:dyDescent="0.2">
      <c r="A3526">
        <v>3525</v>
      </c>
      <c r="B3526">
        <v>47</v>
      </c>
      <c r="C3526" t="str" cm="1">
        <f t="array" ref="C3526">_xlfn.IFS(B3526&lt;18, "Under 18", B3526&lt;=24, "18-24", B3526&lt;=34, "25-34", B3526&lt;=44, "35-44", B3526&lt;=54, "45-54", B3526&gt;=55, "55 and Over")</f>
        <v>45-54</v>
      </c>
      <c r="D3526" t="s">
        <v>29</v>
      </c>
      <c r="E3526">
        <v>182</v>
      </c>
      <c r="F3526">
        <v>90</v>
      </c>
      <c r="G3526" t="s">
        <v>26</v>
      </c>
      <c r="H3526">
        <v>11</v>
      </c>
      <c r="I3526">
        <v>976</v>
      </c>
      <c r="J3526">
        <v>96</v>
      </c>
      <c r="K3526">
        <v>17585</v>
      </c>
      <c r="L3526">
        <v>13.41</v>
      </c>
      <c r="M3526" t="s">
        <v>22</v>
      </c>
      <c r="N3526">
        <v>6.4</v>
      </c>
      <c r="O3526">
        <v>3152</v>
      </c>
      <c r="P3526">
        <v>53</v>
      </c>
      <c r="Q3526" t="s">
        <v>32</v>
      </c>
      <c r="R3526" t="s">
        <v>28</v>
      </c>
    </row>
    <row r="3527" spans="1:18" x14ac:dyDescent="0.2">
      <c r="A3527">
        <v>3526</v>
      </c>
      <c r="B3527">
        <v>56</v>
      </c>
      <c r="C3527" t="str" cm="1">
        <f t="array" ref="C3527">_xlfn.IFS(B3527&lt;18, "Under 18", B3527&lt;=24, "18-24", B3527&lt;=34, "25-34", B3527&lt;=44, "35-44", B3527&lt;=54, "45-54", B3527&gt;=55, "55 and Over")</f>
        <v>55 and Over</v>
      </c>
      <c r="D3527" t="s">
        <v>20</v>
      </c>
      <c r="E3527">
        <v>170</v>
      </c>
      <c r="F3527">
        <v>85</v>
      </c>
      <c r="G3527" t="s">
        <v>33</v>
      </c>
      <c r="H3527">
        <v>116</v>
      </c>
      <c r="I3527">
        <v>849</v>
      </c>
      <c r="J3527">
        <v>122</v>
      </c>
      <c r="K3527">
        <v>2692</v>
      </c>
      <c r="L3527">
        <v>4.72</v>
      </c>
      <c r="M3527" t="s">
        <v>22</v>
      </c>
      <c r="N3527">
        <v>5.2</v>
      </c>
      <c r="O3527">
        <v>3438</v>
      </c>
      <c r="P3527">
        <v>54</v>
      </c>
      <c r="Q3527" t="s">
        <v>32</v>
      </c>
      <c r="R3527" t="s">
        <v>28</v>
      </c>
    </row>
    <row r="3528" spans="1:18" x14ac:dyDescent="0.2">
      <c r="A3528">
        <v>3527</v>
      </c>
      <c r="B3528">
        <v>21</v>
      </c>
      <c r="C3528" t="str" cm="1">
        <f t="array" ref="C3528">_xlfn.IFS(B3528&lt;18, "Under 18", B3528&lt;=24, "18-24", B3528&lt;=34, "25-34", B3528&lt;=44, "35-44", B3528&lt;=54, "45-54", B3528&gt;=55, "55 and Over")</f>
        <v>18-24</v>
      </c>
      <c r="D3528" t="s">
        <v>25</v>
      </c>
      <c r="E3528">
        <v>159</v>
      </c>
      <c r="F3528">
        <v>119</v>
      </c>
      <c r="G3528" t="s">
        <v>26</v>
      </c>
      <c r="H3528">
        <v>55</v>
      </c>
      <c r="I3528">
        <v>505</v>
      </c>
      <c r="J3528">
        <v>107</v>
      </c>
      <c r="K3528">
        <v>7855</v>
      </c>
      <c r="L3528">
        <v>6.33</v>
      </c>
      <c r="M3528" t="s">
        <v>31</v>
      </c>
      <c r="N3528">
        <v>8.4</v>
      </c>
      <c r="O3528">
        <v>1909</v>
      </c>
      <c r="P3528">
        <v>53</v>
      </c>
      <c r="Q3528" t="s">
        <v>34</v>
      </c>
      <c r="R3528" t="s">
        <v>24</v>
      </c>
    </row>
    <row r="3529" spans="1:18" x14ac:dyDescent="0.2">
      <c r="A3529">
        <v>3528</v>
      </c>
      <c r="B3529">
        <v>18</v>
      </c>
      <c r="C3529" t="str" cm="1">
        <f t="array" ref="C3529">_xlfn.IFS(B3529&lt;18, "Under 18", B3529&lt;=24, "18-24", B3529&lt;=34, "25-34", B3529&lt;=44, "35-44", B3529&lt;=54, "45-54", B3529&gt;=55, "55 and Over")</f>
        <v>18-24</v>
      </c>
      <c r="D3529" t="s">
        <v>29</v>
      </c>
      <c r="E3529">
        <v>191</v>
      </c>
      <c r="F3529">
        <v>106</v>
      </c>
      <c r="G3529" t="s">
        <v>21</v>
      </c>
      <c r="H3529">
        <v>65</v>
      </c>
      <c r="I3529">
        <v>446</v>
      </c>
      <c r="J3529">
        <v>159</v>
      </c>
      <c r="K3529">
        <v>5219</v>
      </c>
      <c r="L3529">
        <v>9.77</v>
      </c>
      <c r="M3529" t="s">
        <v>31</v>
      </c>
      <c r="N3529">
        <v>5.2</v>
      </c>
      <c r="O3529">
        <v>3736</v>
      </c>
      <c r="P3529">
        <v>78</v>
      </c>
      <c r="Q3529" t="s">
        <v>27</v>
      </c>
      <c r="R3529" t="s">
        <v>32</v>
      </c>
    </row>
    <row r="3530" spans="1:18" x14ac:dyDescent="0.2">
      <c r="A3530">
        <v>3529</v>
      </c>
      <c r="B3530">
        <v>29</v>
      </c>
      <c r="C3530" t="str" cm="1">
        <f t="array" ref="C3530">_xlfn.IFS(B3530&lt;18, "Under 18", B3530&lt;=24, "18-24", B3530&lt;=34, "25-34", B3530&lt;=44, "35-44", B3530&lt;=54, "45-54", B3530&gt;=55, "55 and Over")</f>
        <v>25-34</v>
      </c>
      <c r="D3530" t="s">
        <v>20</v>
      </c>
      <c r="E3530">
        <v>177</v>
      </c>
      <c r="F3530">
        <v>61</v>
      </c>
      <c r="G3530" t="s">
        <v>37</v>
      </c>
      <c r="H3530">
        <v>71</v>
      </c>
      <c r="I3530">
        <v>640</v>
      </c>
      <c r="J3530">
        <v>90</v>
      </c>
      <c r="K3530">
        <v>13540</v>
      </c>
      <c r="L3530">
        <v>10.65</v>
      </c>
      <c r="M3530" t="s">
        <v>36</v>
      </c>
      <c r="N3530">
        <v>8.8000000000000007</v>
      </c>
      <c r="O3530">
        <v>2815</v>
      </c>
      <c r="P3530">
        <v>85</v>
      </c>
      <c r="Q3530" t="s">
        <v>27</v>
      </c>
      <c r="R3530" t="s">
        <v>32</v>
      </c>
    </row>
    <row r="3531" spans="1:18" x14ac:dyDescent="0.2">
      <c r="A3531">
        <v>3530</v>
      </c>
      <c r="B3531">
        <v>54</v>
      </c>
      <c r="C3531" t="str" cm="1">
        <f t="array" ref="C3531">_xlfn.IFS(B3531&lt;18, "Under 18", B3531&lt;=24, "18-24", B3531&lt;=34, "25-34", B3531&lt;=44, "35-44", B3531&lt;=54, "45-54", B3531&gt;=55, "55 and Over")</f>
        <v>45-54</v>
      </c>
      <c r="D3531" t="s">
        <v>29</v>
      </c>
      <c r="E3531">
        <v>153</v>
      </c>
      <c r="F3531">
        <v>91</v>
      </c>
      <c r="G3531" t="s">
        <v>21</v>
      </c>
      <c r="H3531">
        <v>119</v>
      </c>
      <c r="I3531">
        <v>281</v>
      </c>
      <c r="J3531">
        <v>150</v>
      </c>
      <c r="K3531">
        <v>14233</v>
      </c>
      <c r="L3531">
        <v>2.58</v>
      </c>
      <c r="M3531" t="s">
        <v>31</v>
      </c>
      <c r="N3531">
        <v>4.5</v>
      </c>
      <c r="O3531">
        <v>2202</v>
      </c>
      <c r="P3531">
        <v>62</v>
      </c>
      <c r="Q3531" t="s">
        <v>23</v>
      </c>
      <c r="R3531" t="s">
        <v>32</v>
      </c>
    </row>
    <row r="3532" spans="1:18" x14ac:dyDescent="0.2">
      <c r="A3532">
        <v>3531</v>
      </c>
      <c r="B3532">
        <v>33</v>
      </c>
      <c r="C3532" t="str" cm="1">
        <f t="array" ref="C3532">_xlfn.IFS(B3532&lt;18, "Under 18", B3532&lt;=24, "18-24", B3532&lt;=34, "25-34", B3532&lt;=44, "35-44", B3532&lt;=54, "45-54", B3532&gt;=55, "55 and Over")</f>
        <v>25-34</v>
      </c>
      <c r="D3532" t="s">
        <v>20</v>
      </c>
      <c r="E3532">
        <v>165</v>
      </c>
      <c r="F3532">
        <v>91</v>
      </c>
      <c r="G3532" t="s">
        <v>35</v>
      </c>
      <c r="H3532">
        <v>85</v>
      </c>
      <c r="I3532">
        <v>880</v>
      </c>
      <c r="J3532">
        <v>95</v>
      </c>
      <c r="K3532">
        <v>3719</v>
      </c>
      <c r="L3532">
        <v>1.22</v>
      </c>
      <c r="M3532" t="s">
        <v>36</v>
      </c>
      <c r="N3532">
        <v>6.9</v>
      </c>
      <c r="O3532">
        <v>3513</v>
      </c>
      <c r="P3532">
        <v>74</v>
      </c>
      <c r="Q3532" t="s">
        <v>27</v>
      </c>
      <c r="R3532" t="s">
        <v>24</v>
      </c>
    </row>
    <row r="3533" spans="1:18" x14ac:dyDescent="0.2">
      <c r="A3533">
        <v>3532</v>
      </c>
      <c r="B3533">
        <v>32</v>
      </c>
      <c r="C3533" t="str" cm="1">
        <f t="array" ref="C3533">_xlfn.IFS(B3533&lt;18, "Under 18", B3533&lt;=24, "18-24", B3533&lt;=34, "25-34", B3533&lt;=44, "35-44", B3533&lt;=54, "45-54", B3533&gt;=55, "55 and Over")</f>
        <v>25-34</v>
      </c>
      <c r="D3533" t="s">
        <v>20</v>
      </c>
      <c r="E3533">
        <v>183</v>
      </c>
      <c r="F3533">
        <v>86</v>
      </c>
      <c r="G3533" t="s">
        <v>30</v>
      </c>
      <c r="H3533">
        <v>14</v>
      </c>
      <c r="I3533">
        <v>468</v>
      </c>
      <c r="J3533">
        <v>142</v>
      </c>
      <c r="K3533">
        <v>3726</v>
      </c>
      <c r="L3533">
        <v>3.74</v>
      </c>
      <c r="M3533" t="s">
        <v>22</v>
      </c>
      <c r="N3533">
        <v>5.5</v>
      </c>
      <c r="O3533">
        <v>1642</v>
      </c>
      <c r="P3533">
        <v>63</v>
      </c>
      <c r="Q3533" t="s">
        <v>23</v>
      </c>
      <c r="R3533" t="s">
        <v>32</v>
      </c>
    </row>
    <row r="3534" spans="1:18" x14ac:dyDescent="0.2">
      <c r="A3534">
        <v>3533</v>
      </c>
      <c r="B3534">
        <v>26</v>
      </c>
      <c r="C3534" t="str" cm="1">
        <f t="array" ref="C3534">_xlfn.IFS(B3534&lt;18, "Under 18", B3534&lt;=24, "18-24", B3534&lt;=34, "25-34", B3534&lt;=44, "35-44", B3534&lt;=54, "45-54", B3534&gt;=55, "55 and Over")</f>
        <v>25-34</v>
      </c>
      <c r="D3534" t="s">
        <v>20</v>
      </c>
      <c r="E3534">
        <v>190</v>
      </c>
      <c r="F3534">
        <v>87</v>
      </c>
      <c r="G3534" t="s">
        <v>21</v>
      </c>
      <c r="H3534">
        <v>46</v>
      </c>
      <c r="I3534">
        <v>799</v>
      </c>
      <c r="J3534">
        <v>164</v>
      </c>
      <c r="K3534">
        <v>17863</v>
      </c>
      <c r="L3534">
        <v>11.38</v>
      </c>
      <c r="M3534" t="s">
        <v>22</v>
      </c>
      <c r="N3534">
        <v>5.9</v>
      </c>
      <c r="O3534">
        <v>1713</v>
      </c>
      <c r="P3534">
        <v>51</v>
      </c>
      <c r="Q3534" t="s">
        <v>32</v>
      </c>
      <c r="R3534" t="s">
        <v>32</v>
      </c>
    </row>
    <row r="3535" spans="1:18" x14ac:dyDescent="0.2">
      <c r="A3535">
        <v>3534</v>
      </c>
      <c r="B3535">
        <v>31</v>
      </c>
      <c r="C3535" t="str" cm="1">
        <f t="array" ref="C3535">_xlfn.IFS(B3535&lt;18, "Under 18", B3535&lt;=24, "18-24", B3535&lt;=34, "25-34", B3535&lt;=44, "35-44", B3535&lt;=54, "45-54", B3535&gt;=55, "55 and Over")</f>
        <v>25-34</v>
      </c>
      <c r="D3535" t="s">
        <v>20</v>
      </c>
      <c r="E3535">
        <v>197</v>
      </c>
      <c r="F3535">
        <v>73</v>
      </c>
      <c r="G3535" t="s">
        <v>30</v>
      </c>
      <c r="H3535">
        <v>80</v>
      </c>
      <c r="I3535">
        <v>500</v>
      </c>
      <c r="J3535">
        <v>114</v>
      </c>
      <c r="K3535">
        <v>9111</v>
      </c>
      <c r="L3535">
        <v>4.93</v>
      </c>
      <c r="M3535" t="s">
        <v>22</v>
      </c>
      <c r="N3535">
        <v>8.9</v>
      </c>
      <c r="O3535">
        <v>3929</v>
      </c>
      <c r="P3535">
        <v>87</v>
      </c>
      <c r="Q3535" t="s">
        <v>34</v>
      </c>
      <c r="R3535" t="s">
        <v>28</v>
      </c>
    </row>
    <row r="3536" spans="1:18" x14ac:dyDescent="0.2">
      <c r="A3536">
        <v>3535</v>
      </c>
      <c r="B3536">
        <v>48</v>
      </c>
      <c r="C3536" t="str" cm="1">
        <f t="array" ref="C3536">_xlfn.IFS(B3536&lt;18, "Under 18", B3536&lt;=24, "18-24", B3536&lt;=34, "25-34", B3536&lt;=44, "35-44", B3536&lt;=54, "45-54", B3536&gt;=55, "55 and Over")</f>
        <v>45-54</v>
      </c>
      <c r="D3536" t="s">
        <v>25</v>
      </c>
      <c r="E3536">
        <v>174</v>
      </c>
      <c r="F3536">
        <v>92</v>
      </c>
      <c r="G3536" t="s">
        <v>37</v>
      </c>
      <c r="H3536">
        <v>49</v>
      </c>
      <c r="I3536">
        <v>818</v>
      </c>
      <c r="J3536">
        <v>171</v>
      </c>
      <c r="K3536">
        <v>11353</v>
      </c>
      <c r="L3536">
        <v>3.53</v>
      </c>
      <c r="M3536" t="s">
        <v>31</v>
      </c>
      <c r="N3536">
        <v>4.4000000000000004</v>
      </c>
      <c r="O3536">
        <v>3360</v>
      </c>
      <c r="P3536">
        <v>82</v>
      </c>
      <c r="Q3536" t="s">
        <v>32</v>
      </c>
      <c r="R3536" t="s">
        <v>28</v>
      </c>
    </row>
    <row r="3537" spans="1:18" x14ac:dyDescent="0.2">
      <c r="A3537">
        <v>3536</v>
      </c>
      <c r="B3537">
        <v>27</v>
      </c>
      <c r="C3537" t="str" cm="1">
        <f t="array" ref="C3537">_xlfn.IFS(B3537&lt;18, "Under 18", B3537&lt;=24, "18-24", B3537&lt;=34, "25-34", B3537&lt;=44, "35-44", B3537&lt;=54, "45-54", B3537&gt;=55, "55 and Over")</f>
        <v>25-34</v>
      </c>
      <c r="D3537" t="s">
        <v>25</v>
      </c>
      <c r="E3537">
        <v>150</v>
      </c>
      <c r="F3537">
        <v>89</v>
      </c>
      <c r="G3537" t="s">
        <v>37</v>
      </c>
      <c r="H3537">
        <v>105</v>
      </c>
      <c r="I3537">
        <v>712</v>
      </c>
      <c r="J3537">
        <v>136</v>
      </c>
      <c r="K3537">
        <v>18542</v>
      </c>
      <c r="L3537">
        <v>9.33</v>
      </c>
      <c r="M3537" t="s">
        <v>22</v>
      </c>
      <c r="N3537">
        <v>8.3000000000000007</v>
      </c>
      <c r="O3537">
        <v>3224</v>
      </c>
      <c r="P3537">
        <v>72</v>
      </c>
      <c r="Q3537" t="s">
        <v>23</v>
      </c>
      <c r="R3537" t="s">
        <v>32</v>
      </c>
    </row>
    <row r="3538" spans="1:18" x14ac:dyDescent="0.2">
      <c r="A3538">
        <v>3537</v>
      </c>
      <c r="B3538">
        <v>30</v>
      </c>
      <c r="C3538" t="str" cm="1">
        <f t="array" ref="C3538">_xlfn.IFS(B3538&lt;18, "Under 18", B3538&lt;=24, "18-24", B3538&lt;=34, "25-34", B3538&lt;=44, "35-44", B3538&lt;=54, "45-54", B3538&gt;=55, "55 and Over")</f>
        <v>25-34</v>
      </c>
      <c r="D3538" t="s">
        <v>20</v>
      </c>
      <c r="E3538">
        <v>171</v>
      </c>
      <c r="F3538">
        <v>54</v>
      </c>
      <c r="G3538" t="s">
        <v>35</v>
      </c>
      <c r="H3538">
        <v>63</v>
      </c>
      <c r="I3538">
        <v>737</v>
      </c>
      <c r="J3538">
        <v>150</v>
      </c>
      <c r="K3538">
        <v>5453</v>
      </c>
      <c r="L3538">
        <v>14.82</v>
      </c>
      <c r="M3538" t="s">
        <v>36</v>
      </c>
      <c r="N3538">
        <v>8.6999999999999993</v>
      </c>
      <c r="O3538">
        <v>2745</v>
      </c>
      <c r="P3538">
        <v>73</v>
      </c>
      <c r="Q3538" t="s">
        <v>32</v>
      </c>
      <c r="R3538" t="s">
        <v>32</v>
      </c>
    </row>
    <row r="3539" spans="1:18" x14ac:dyDescent="0.2">
      <c r="A3539">
        <v>3538</v>
      </c>
      <c r="B3539">
        <v>37</v>
      </c>
      <c r="C3539" t="str" cm="1">
        <f t="array" ref="C3539">_xlfn.IFS(B3539&lt;18, "Under 18", B3539&lt;=24, "18-24", B3539&lt;=34, "25-34", B3539&lt;=44, "35-44", B3539&lt;=54, "45-54", B3539&gt;=55, "55 and Over")</f>
        <v>35-44</v>
      </c>
      <c r="D3539" t="s">
        <v>25</v>
      </c>
      <c r="E3539">
        <v>158</v>
      </c>
      <c r="F3539">
        <v>51</v>
      </c>
      <c r="G3539" t="s">
        <v>26</v>
      </c>
      <c r="H3539">
        <v>91</v>
      </c>
      <c r="I3539">
        <v>715</v>
      </c>
      <c r="J3539">
        <v>90</v>
      </c>
      <c r="K3539">
        <v>9846</v>
      </c>
      <c r="L3539">
        <v>5.95</v>
      </c>
      <c r="M3539" t="s">
        <v>31</v>
      </c>
      <c r="N3539">
        <v>8.8000000000000007</v>
      </c>
      <c r="O3539">
        <v>2373</v>
      </c>
      <c r="P3539">
        <v>88</v>
      </c>
      <c r="Q3539" t="s">
        <v>23</v>
      </c>
      <c r="R3539" t="s">
        <v>28</v>
      </c>
    </row>
    <row r="3540" spans="1:18" x14ac:dyDescent="0.2">
      <c r="A3540">
        <v>3539</v>
      </c>
      <c r="B3540">
        <v>50</v>
      </c>
      <c r="C3540" t="str" cm="1">
        <f t="array" ref="C3540">_xlfn.IFS(B3540&lt;18, "Under 18", B3540&lt;=24, "18-24", B3540&lt;=34, "25-34", B3540&lt;=44, "35-44", B3540&lt;=54, "45-54", B3540&gt;=55, "55 and Over")</f>
        <v>45-54</v>
      </c>
      <c r="D3540" t="s">
        <v>20</v>
      </c>
      <c r="E3540">
        <v>195</v>
      </c>
      <c r="F3540">
        <v>53</v>
      </c>
      <c r="G3540" t="s">
        <v>37</v>
      </c>
      <c r="H3540">
        <v>61</v>
      </c>
      <c r="I3540">
        <v>688</v>
      </c>
      <c r="J3540">
        <v>108</v>
      </c>
      <c r="K3540">
        <v>9838</v>
      </c>
      <c r="L3540">
        <v>8.52</v>
      </c>
      <c r="M3540" t="s">
        <v>22</v>
      </c>
      <c r="N3540">
        <v>4.9000000000000004</v>
      </c>
      <c r="O3540">
        <v>2230</v>
      </c>
      <c r="P3540">
        <v>88</v>
      </c>
      <c r="Q3540" t="s">
        <v>32</v>
      </c>
      <c r="R3540" t="s">
        <v>32</v>
      </c>
    </row>
    <row r="3541" spans="1:18" x14ac:dyDescent="0.2">
      <c r="A3541">
        <v>3540</v>
      </c>
      <c r="B3541">
        <v>46</v>
      </c>
      <c r="C3541" t="str" cm="1">
        <f t="array" ref="C3541">_xlfn.IFS(B3541&lt;18, "Under 18", B3541&lt;=24, "18-24", B3541&lt;=34, "25-34", B3541&lt;=44, "35-44", B3541&lt;=54, "45-54", B3541&gt;=55, "55 and Over")</f>
        <v>45-54</v>
      </c>
      <c r="D3541" t="s">
        <v>25</v>
      </c>
      <c r="E3541">
        <v>197</v>
      </c>
      <c r="F3541">
        <v>73</v>
      </c>
      <c r="G3541" t="s">
        <v>37</v>
      </c>
      <c r="H3541">
        <v>93</v>
      </c>
      <c r="I3541">
        <v>268</v>
      </c>
      <c r="J3541">
        <v>160</v>
      </c>
      <c r="K3541">
        <v>5604</v>
      </c>
      <c r="L3541">
        <v>5.25</v>
      </c>
      <c r="M3541" t="s">
        <v>31</v>
      </c>
      <c r="N3541">
        <v>5.5</v>
      </c>
      <c r="O3541">
        <v>3203</v>
      </c>
      <c r="P3541">
        <v>73</v>
      </c>
      <c r="Q3541" t="s">
        <v>23</v>
      </c>
      <c r="R3541" t="s">
        <v>32</v>
      </c>
    </row>
    <row r="3542" spans="1:18" x14ac:dyDescent="0.2">
      <c r="A3542">
        <v>3541</v>
      </c>
      <c r="B3542">
        <v>42</v>
      </c>
      <c r="C3542" t="str" cm="1">
        <f t="array" ref="C3542">_xlfn.IFS(B3542&lt;18, "Under 18", B3542&lt;=24, "18-24", B3542&lt;=34, "25-34", B3542&lt;=44, "35-44", B3542&lt;=54, "45-54", B3542&gt;=55, "55 and Over")</f>
        <v>35-44</v>
      </c>
      <c r="D3542" t="s">
        <v>29</v>
      </c>
      <c r="E3542">
        <v>168</v>
      </c>
      <c r="F3542">
        <v>71</v>
      </c>
      <c r="G3542" t="s">
        <v>35</v>
      </c>
      <c r="H3542">
        <v>87</v>
      </c>
      <c r="I3542">
        <v>975</v>
      </c>
      <c r="J3542">
        <v>167</v>
      </c>
      <c r="K3542">
        <v>3149</v>
      </c>
      <c r="L3542">
        <v>8.83</v>
      </c>
      <c r="M3542" t="s">
        <v>36</v>
      </c>
      <c r="N3542">
        <v>5.6</v>
      </c>
      <c r="O3542">
        <v>2121</v>
      </c>
      <c r="P3542">
        <v>50</v>
      </c>
      <c r="Q3542" t="s">
        <v>23</v>
      </c>
      <c r="R3542" t="s">
        <v>32</v>
      </c>
    </row>
    <row r="3543" spans="1:18" x14ac:dyDescent="0.2">
      <c r="A3543">
        <v>3542</v>
      </c>
      <c r="B3543">
        <v>58</v>
      </c>
      <c r="C3543" t="str" cm="1">
        <f t="array" ref="C3543">_xlfn.IFS(B3543&lt;18, "Under 18", B3543&lt;=24, "18-24", B3543&lt;=34, "25-34", B3543&lt;=44, "35-44", B3543&lt;=54, "45-54", B3543&gt;=55, "55 and Over")</f>
        <v>55 and Over</v>
      </c>
      <c r="D3543" t="s">
        <v>25</v>
      </c>
      <c r="E3543">
        <v>189</v>
      </c>
      <c r="F3543">
        <v>94</v>
      </c>
      <c r="G3543" t="s">
        <v>37</v>
      </c>
      <c r="H3543">
        <v>94</v>
      </c>
      <c r="I3543">
        <v>967</v>
      </c>
      <c r="J3543">
        <v>101</v>
      </c>
      <c r="K3543">
        <v>4341</v>
      </c>
      <c r="L3543">
        <v>6.3</v>
      </c>
      <c r="M3543" t="s">
        <v>31</v>
      </c>
      <c r="N3543">
        <v>9.1</v>
      </c>
      <c r="O3543">
        <v>2669</v>
      </c>
      <c r="P3543">
        <v>62</v>
      </c>
      <c r="Q3543" t="s">
        <v>23</v>
      </c>
      <c r="R3543" t="s">
        <v>28</v>
      </c>
    </row>
    <row r="3544" spans="1:18" x14ac:dyDescent="0.2">
      <c r="A3544">
        <v>3543</v>
      </c>
      <c r="B3544">
        <v>44</v>
      </c>
      <c r="C3544" t="str" cm="1">
        <f t="array" ref="C3544">_xlfn.IFS(B3544&lt;18, "Under 18", B3544&lt;=24, "18-24", B3544&lt;=34, "25-34", B3544&lt;=44, "35-44", B3544&lt;=54, "45-54", B3544&gt;=55, "55 and Over")</f>
        <v>35-44</v>
      </c>
      <c r="D3544" t="s">
        <v>25</v>
      </c>
      <c r="E3544">
        <v>161</v>
      </c>
      <c r="F3544">
        <v>73</v>
      </c>
      <c r="G3544" t="s">
        <v>33</v>
      </c>
      <c r="H3544">
        <v>119</v>
      </c>
      <c r="I3544">
        <v>186</v>
      </c>
      <c r="J3544">
        <v>89</v>
      </c>
      <c r="K3544">
        <v>6509</v>
      </c>
      <c r="L3544">
        <v>12.54</v>
      </c>
      <c r="M3544" t="s">
        <v>31</v>
      </c>
      <c r="N3544">
        <v>6.4</v>
      </c>
      <c r="O3544">
        <v>3437</v>
      </c>
      <c r="P3544">
        <v>58</v>
      </c>
      <c r="Q3544" t="s">
        <v>34</v>
      </c>
      <c r="R3544" t="s">
        <v>28</v>
      </c>
    </row>
    <row r="3545" spans="1:18" x14ac:dyDescent="0.2">
      <c r="A3545">
        <v>3544</v>
      </c>
      <c r="B3545">
        <v>47</v>
      </c>
      <c r="C3545" t="str" cm="1">
        <f t="array" ref="C3545">_xlfn.IFS(B3545&lt;18, "Under 18", B3545&lt;=24, "18-24", B3545&lt;=34, "25-34", B3545&lt;=44, "35-44", B3545&lt;=54, "45-54", B3545&gt;=55, "55 and Over")</f>
        <v>45-54</v>
      </c>
      <c r="D3545" t="s">
        <v>20</v>
      </c>
      <c r="E3545">
        <v>183</v>
      </c>
      <c r="F3545">
        <v>85</v>
      </c>
      <c r="G3545" t="s">
        <v>21</v>
      </c>
      <c r="H3545">
        <v>98</v>
      </c>
      <c r="I3545">
        <v>340</v>
      </c>
      <c r="J3545">
        <v>90</v>
      </c>
      <c r="K3545">
        <v>6585</v>
      </c>
      <c r="L3545">
        <v>6.17</v>
      </c>
      <c r="M3545" t="s">
        <v>22</v>
      </c>
      <c r="N3545">
        <v>8.9</v>
      </c>
      <c r="O3545">
        <v>3220</v>
      </c>
      <c r="P3545">
        <v>57</v>
      </c>
      <c r="Q3545" t="s">
        <v>27</v>
      </c>
      <c r="R3545" t="s">
        <v>28</v>
      </c>
    </row>
    <row r="3546" spans="1:18" x14ac:dyDescent="0.2">
      <c r="A3546">
        <v>3545</v>
      </c>
      <c r="B3546">
        <v>27</v>
      </c>
      <c r="C3546" t="str" cm="1">
        <f t="array" ref="C3546">_xlfn.IFS(B3546&lt;18, "Under 18", B3546&lt;=24, "18-24", B3546&lt;=34, "25-34", B3546&lt;=44, "35-44", B3546&lt;=54, "45-54", B3546&gt;=55, "55 and Over")</f>
        <v>25-34</v>
      </c>
      <c r="D3546" t="s">
        <v>25</v>
      </c>
      <c r="E3546">
        <v>164</v>
      </c>
      <c r="F3546">
        <v>72</v>
      </c>
      <c r="G3546" t="s">
        <v>30</v>
      </c>
      <c r="H3546">
        <v>38</v>
      </c>
      <c r="I3546">
        <v>859</v>
      </c>
      <c r="J3546">
        <v>152</v>
      </c>
      <c r="K3546">
        <v>16719</v>
      </c>
      <c r="L3546">
        <v>2.99</v>
      </c>
      <c r="M3546" t="s">
        <v>31</v>
      </c>
      <c r="N3546">
        <v>6.2</v>
      </c>
      <c r="O3546">
        <v>3924</v>
      </c>
      <c r="P3546">
        <v>77</v>
      </c>
      <c r="Q3546" t="s">
        <v>32</v>
      </c>
      <c r="R3546" t="s">
        <v>32</v>
      </c>
    </row>
    <row r="3547" spans="1:18" x14ac:dyDescent="0.2">
      <c r="A3547">
        <v>3546</v>
      </c>
      <c r="B3547">
        <v>49</v>
      </c>
      <c r="C3547" t="str" cm="1">
        <f t="array" ref="C3547">_xlfn.IFS(B3547&lt;18, "Under 18", B3547&lt;=24, "18-24", B3547&lt;=34, "25-34", B3547&lt;=44, "35-44", B3547&lt;=54, "45-54", B3547&gt;=55, "55 and Over")</f>
        <v>45-54</v>
      </c>
      <c r="D3547" t="s">
        <v>20</v>
      </c>
      <c r="E3547">
        <v>192</v>
      </c>
      <c r="F3547">
        <v>57</v>
      </c>
      <c r="G3547" t="s">
        <v>30</v>
      </c>
      <c r="H3547">
        <v>43</v>
      </c>
      <c r="I3547">
        <v>292</v>
      </c>
      <c r="J3547">
        <v>101</v>
      </c>
      <c r="K3547">
        <v>14076</v>
      </c>
      <c r="L3547">
        <v>12.58</v>
      </c>
      <c r="M3547" t="s">
        <v>36</v>
      </c>
      <c r="N3547">
        <v>6.3</v>
      </c>
      <c r="O3547">
        <v>1937</v>
      </c>
      <c r="P3547">
        <v>65</v>
      </c>
      <c r="Q3547" t="s">
        <v>34</v>
      </c>
      <c r="R3547" t="s">
        <v>28</v>
      </c>
    </row>
    <row r="3548" spans="1:18" x14ac:dyDescent="0.2">
      <c r="A3548">
        <v>3547</v>
      </c>
      <c r="B3548">
        <v>32</v>
      </c>
      <c r="C3548" t="str" cm="1">
        <f t="array" ref="C3548">_xlfn.IFS(B3548&lt;18, "Under 18", B3548&lt;=24, "18-24", B3548&lt;=34, "25-34", B3548&lt;=44, "35-44", B3548&lt;=54, "45-54", B3548&gt;=55, "55 and Over")</f>
        <v>25-34</v>
      </c>
      <c r="D3548" t="s">
        <v>25</v>
      </c>
      <c r="E3548">
        <v>159</v>
      </c>
      <c r="F3548">
        <v>96</v>
      </c>
      <c r="G3548" t="s">
        <v>26</v>
      </c>
      <c r="H3548">
        <v>17</v>
      </c>
      <c r="I3548">
        <v>505</v>
      </c>
      <c r="J3548">
        <v>107</v>
      </c>
      <c r="K3548">
        <v>3601</v>
      </c>
      <c r="L3548">
        <v>2.42</v>
      </c>
      <c r="M3548" t="s">
        <v>22</v>
      </c>
      <c r="N3548">
        <v>8.8000000000000007</v>
      </c>
      <c r="O3548">
        <v>2452</v>
      </c>
      <c r="P3548">
        <v>55</v>
      </c>
      <c r="Q3548" t="s">
        <v>23</v>
      </c>
      <c r="R3548" t="s">
        <v>28</v>
      </c>
    </row>
    <row r="3549" spans="1:18" x14ac:dyDescent="0.2">
      <c r="A3549">
        <v>3548</v>
      </c>
      <c r="B3549">
        <v>28</v>
      </c>
      <c r="C3549" t="str" cm="1">
        <f t="array" ref="C3549">_xlfn.IFS(B3549&lt;18, "Under 18", B3549&lt;=24, "18-24", B3549&lt;=34, "25-34", B3549&lt;=44, "35-44", B3549&lt;=54, "45-54", B3549&gt;=55, "55 and Over")</f>
        <v>25-34</v>
      </c>
      <c r="D3549" t="s">
        <v>29</v>
      </c>
      <c r="E3549">
        <v>160</v>
      </c>
      <c r="F3549">
        <v>112</v>
      </c>
      <c r="G3549" t="s">
        <v>33</v>
      </c>
      <c r="H3549">
        <v>51</v>
      </c>
      <c r="I3549">
        <v>421</v>
      </c>
      <c r="J3549">
        <v>161</v>
      </c>
      <c r="K3549">
        <v>8380</v>
      </c>
      <c r="L3549">
        <v>12.44</v>
      </c>
      <c r="M3549" t="s">
        <v>22</v>
      </c>
      <c r="N3549">
        <v>6.8</v>
      </c>
      <c r="O3549">
        <v>3385</v>
      </c>
      <c r="P3549">
        <v>76</v>
      </c>
      <c r="Q3549" t="s">
        <v>23</v>
      </c>
      <c r="R3549" t="s">
        <v>32</v>
      </c>
    </row>
    <row r="3550" spans="1:18" x14ac:dyDescent="0.2">
      <c r="A3550">
        <v>3549</v>
      </c>
      <c r="B3550">
        <v>31</v>
      </c>
      <c r="C3550" t="str" cm="1">
        <f t="array" ref="C3550">_xlfn.IFS(B3550&lt;18, "Under 18", B3550&lt;=24, "18-24", B3550&lt;=34, "25-34", B3550&lt;=44, "35-44", B3550&lt;=54, "45-54", B3550&gt;=55, "55 and Over")</f>
        <v>25-34</v>
      </c>
      <c r="D3550" t="s">
        <v>20</v>
      </c>
      <c r="E3550">
        <v>151</v>
      </c>
      <c r="F3550">
        <v>105</v>
      </c>
      <c r="G3550" t="s">
        <v>21</v>
      </c>
      <c r="H3550">
        <v>90</v>
      </c>
      <c r="I3550">
        <v>729</v>
      </c>
      <c r="J3550">
        <v>177</v>
      </c>
      <c r="K3550">
        <v>17978</v>
      </c>
      <c r="L3550">
        <v>12.11</v>
      </c>
      <c r="M3550" t="s">
        <v>31</v>
      </c>
      <c r="N3550">
        <v>8.9</v>
      </c>
      <c r="O3550">
        <v>2427</v>
      </c>
      <c r="P3550">
        <v>81</v>
      </c>
      <c r="Q3550" t="s">
        <v>27</v>
      </c>
      <c r="R3550" t="s">
        <v>24</v>
      </c>
    </row>
    <row r="3551" spans="1:18" x14ac:dyDescent="0.2">
      <c r="A3551">
        <v>3550</v>
      </c>
      <c r="B3551">
        <v>23</v>
      </c>
      <c r="C3551" t="str" cm="1">
        <f t="array" ref="C3551">_xlfn.IFS(B3551&lt;18, "Under 18", B3551&lt;=24, "18-24", B3551&lt;=34, "25-34", B3551&lt;=44, "35-44", B3551&lt;=54, "45-54", B3551&gt;=55, "55 and Over")</f>
        <v>18-24</v>
      </c>
      <c r="D3551" t="s">
        <v>20</v>
      </c>
      <c r="E3551">
        <v>196</v>
      </c>
      <c r="F3551">
        <v>108</v>
      </c>
      <c r="G3551" t="s">
        <v>30</v>
      </c>
      <c r="H3551">
        <v>67</v>
      </c>
      <c r="I3551">
        <v>875</v>
      </c>
      <c r="J3551">
        <v>177</v>
      </c>
      <c r="K3551">
        <v>15288</v>
      </c>
      <c r="L3551">
        <v>14.52</v>
      </c>
      <c r="M3551" t="s">
        <v>22</v>
      </c>
      <c r="N3551">
        <v>9.8000000000000007</v>
      </c>
      <c r="O3551">
        <v>2224</v>
      </c>
      <c r="P3551">
        <v>51</v>
      </c>
      <c r="Q3551" t="s">
        <v>23</v>
      </c>
      <c r="R3551" t="s">
        <v>24</v>
      </c>
    </row>
    <row r="3552" spans="1:18" x14ac:dyDescent="0.2">
      <c r="A3552">
        <v>3551</v>
      </c>
      <c r="B3552">
        <v>44</v>
      </c>
      <c r="C3552" t="str" cm="1">
        <f t="array" ref="C3552">_xlfn.IFS(B3552&lt;18, "Under 18", B3552&lt;=24, "18-24", B3552&lt;=34, "25-34", B3552&lt;=44, "35-44", B3552&lt;=54, "45-54", B3552&gt;=55, "55 and Over")</f>
        <v>35-44</v>
      </c>
      <c r="D3552" t="s">
        <v>25</v>
      </c>
      <c r="E3552">
        <v>166</v>
      </c>
      <c r="F3552">
        <v>62</v>
      </c>
      <c r="G3552" t="s">
        <v>26</v>
      </c>
      <c r="H3552">
        <v>103</v>
      </c>
      <c r="I3552">
        <v>652</v>
      </c>
      <c r="J3552">
        <v>115</v>
      </c>
      <c r="K3552">
        <v>13660</v>
      </c>
      <c r="L3552">
        <v>7.75</v>
      </c>
      <c r="M3552" t="s">
        <v>36</v>
      </c>
      <c r="N3552">
        <v>7.5</v>
      </c>
      <c r="O3552">
        <v>1580</v>
      </c>
      <c r="P3552">
        <v>81</v>
      </c>
      <c r="Q3552" t="s">
        <v>23</v>
      </c>
      <c r="R3552" t="s">
        <v>24</v>
      </c>
    </row>
    <row r="3553" spans="1:18" x14ac:dyDescent="0.2">
      <c r="A3553">
        <v>3552</v>
      </c>
      <c r="B3553">
        <v>48</v>
      </c>
      <c r="C3553" t="str" cm="1">
        <f t="array" ref="C3553">_xlfn.IFS(B3553&lt;18, "Under 18", B3553&lt;=24, "18-24", B3553&lt;=34, "25-34", B3553&lt;=44, "35-44", B3553&lt;=54, "45-54", B3553&gt;=55, "55 and Over")</f>
        <v>45-54</v>
      </c>
      <c r="D3553" t="s">
        <v>20</v>
      </c>
      <c r="E3553">
        <v>172</v>
      </c>
      <c r="F3553">
        <v>61</v>
      </c>
      <c r="G3553" t="s">
        <v>37</v>
      </c>
      <c r="H3553">
        <v>46</v>
      </c>
      <c r="I3553">
        <v>887</v>
      </c>
      <c r="J3553">
        <v>158</v>
      </c>
      <c r="K3553">
        <v>4861</v>
      </c>
      <c r="L3553">
        <v>7.04</v>
      </c>
      <c r="M3553" t="s">
        <v>31</v>
      </c>
      <c r="N3553">
        <v>6.9</v>
      </c>
      <c r="O3553">
        <v>2377</v>
      </c>
      <c r="P3553">
        <v>73</v>
      </c>
      <c r="Q3553" t="s">
        <v>32</v>
      </c>
      <c r="R3553" t="s">
        <v>28</v>
      </c>
    </row>
    <row r="3554" spans="1:18" x14ac:dyDescent="0.2">
      <c r="A3554">
        <v>3553</v>
      </c>
      <c r="B3554">
        <v>22</v>
      </c>
      <c r="C3554" t="str" cm="1">
        <f t="array" ref="C3554">_xlfn.IFS(B3554&lt;18, "Under 18", B3554&lt;=24, "18-24", B3554&lt;=34, "25-34", B3554&lt;=44, "35-44", B3554&lt;=54, "45-54", B3554&gt;=55, "55 and Over")</f>
        <v>18-24</v>
      </c>
      <c r="D3554" t="s">
        <v>25</v>
      </c>
      <c r="E3554">
        <v>180</v>
      </c>
      <c r="F3554">
        <v>59</v>
      </c>
      <c r="G3554" t="s">
        <v>26</v>
      </c>
      <c r="H3554">
        <v>58</v>
      </c>
      <c r="I3554">
        <v>884</v>
      </c>
      <c r="J3554">
        <v>82</v>
      </c>
      <c r="K3554">
        <v>13453</v>
      </c>
      <c r="L3554">
        <v>10.3</v>
      </c>
      <c r="M3554" t="s">
        <v>36</v>
      </c>
      <c r="N3554">
        <v>8.1999999999999993</v>
      </c>
      <c r="O3554">
        <v>3440</v>
      </c>
      <c r="P3554">
        <v>76</v>
      </c>
      <c r="Q3554" t="s">
        <v>32</v>
      </c>
      <c r="R3554" t="s">
        <v>32</v>
      </c>
    </row>
    <row r="3555" spans="1:18" x14ac:dyDescent="0.2">
      <c r="A3555">
        <v>3554</v>
      </c>
      <c r="B3555">
        <v>28</v>
      </c>
      <c r="C3555" t="str" cm="1">
        <f t="array" ref="C3555">_xlfn.IFS(B3555&lt;18, "Under 18", B3555&lt;=24, "18-24", B3555&lt;=34, "25-34", B3555&lt;=44, "35-44", B3555&lt;=54, "45-54", B3555&gt;=55, "55 and Over")</f>
        <v>25-34</v>
      </c>
      <c r="D3555" t="s">
        <v>29</v>
      </c>
      <c r="E3555">
        <v>150</v>
      </c>
      <c r="F3555">
        <v>101</v>
      </c>
      <c r="G3555" t="s">
        <v>21</v>
      </c>
      <c r="H3555">
        <v>65</v>
      </c>
      <c r="I3555">
        <v>212</v>
      </c>
      <c r="J3555">
        <v>172</v>
      </c>
      <c r="K3555">
        <v>18802</v>
      </c>
      <c r="L3555">
        <v>5.76</v>
      </c>
      <c r="M3555" t="s">
        <v>36</v>
      </c>
      <c r="N3555">
        <v>8.9</v>
      </c>
      <c r="O3555">
        <v>1561</v>
      </c>
      <c r="P3555">
        <v>86</v>
      </c>
      <c r="Q3555" t="s">
        <v>23</v>
      </c>
      <c r="R3555" t="s">
        <v>24</v>
      </c>
    </row>
    <row r="3556" spans="1:18" x14ac:dyDescent="0.2">
      <c r="A3556">
        <v>3555</v>
      </c>
      <c r="B3556">
        <v>52</v>
      </c>
      <c r="C3556" t="str" cm="1">
        <f t="array" ref="C3556">_xlfn.IFS(B3556&lt;18, "Under 18", B3556&lt;=24, "18-24", B3556&lt;=34, "25-34", B3556&lt;=44, "35-44", B3556&lt;=54, "45-54", B3556&gt;=55, "55 and Over")</f>
        <v>45-54</v>
      </c>
      <c r="D3556" t="s">
        <v>29</v>
      </c>
      <c r="E3556">
        <v>173</v>
      </c>
      <c r="F3556">
        <v>113</v>
      </c>
      <c r="G3556" t="s">
        <v>33</v>
      </c>
      <c r="H3556">
        <v>26</v>
      </c>
      <c r="I3556">
        <v>896</v>
      </c>
      <c r="J3556">
        <v>81</v>
      </c>
      <c r="K3556">
        <v>15534</v>
      </c>
      <c r="L3556">
        <v>2.5299999999999998</v>
      </c>
      <c r="M3556" t="s">
        <v>22</v>
      </c>
      <c r="N3556">
        <v>7.9</v>
      </c>
      <c r="O3556">
        <v>1524</v>
      </c>
      <c r="P3556">
        <v>89</v>
      </c>
      <c r="Q3556" t="s">
        <v>32</v>
      </c>
      <c r="R3556" t="s">
        <v>32</v>
      </c>
    </row>
    <row r="3557" spans="1:18" x14ac:dyDescent="0.2">
      <c r="A3557">
        <v>3556</v>
      </c>
      <c r="B3557">
        <v>22</v>
      </c>
      <c r="C3557" t="str" cm="1">
        <f t="array" ref="C3557">_xlfn.IFS(B3557&lt;18, "Under 18", B3557&lt;=24, "18-24", B3557&lt;=34, "25-34", B3557&lt;=44, "35-44", B3557&lt;=54, "45-54", B3557&gt;=55, "55 and Over")</f>
        <v>18-24</v>
      </c>
      <c r="D3557" t="s">
        <v>29</v>
      </c>
      <c r="E3557">
        <v>199</v>
      </c>
      <c r="F3557">
        <v>78</v>
      </c>
      <c r="G3557" t="s">
        <v>21</v>
      </c>
      <c r="H3557">
        <v>31</v>
      </c>
      <c r="I3557">
        <v>840</v>
      </c>
      <c r="J3557">
        <v>97</v>
      </c>
      <c r="K3557">
        <v>14764</v>
      </c>
      <c r="L3557">
        <v>14.78</v>
      </c>
      <c r="M3557" t="s">
        <v>36</v>
      </c>
      <c r="N3557">
        <v>9.6</v>
      </c>
      <c r="O3557">
        <v>1820</v>
      </c>
      <c r="P3557">
        <v>68</v>
      </c>
      <c r="Q3557" t="s">
        <v>32</v>
      </c>
      <c r="R3557" t="s">
        <v>32</v>
      </c>
    </row>
    <row r="3558" spans="1:18" x14ac:dyDescent="0.2">
      <c r="A3558">
        <v>3557</v>
      </c>
      <c r="B3558">
        <v>58</v>
      </c>
      <c r="C3558" t="str" cm="1">
        <f t="array" ref="C3558">_xlfn.IFS(B3558&lt;18, "Under 18", B3558&lt;=24, "18-24", B3558&lt;=34, "25-34", B3558&lt;=44, "35-44", B3558&lt;=54, "45-54", B3558&gt;=55, "55 and Over")</f>
        <v>55 and Over</v>
      </c>
      <c r="D3558" t="s">
        <v>29</v>
      </c>
      <c r="E3558">
        <v>197</v>
      </c>
      <c r="F3558">
        <v>76</v>
      </c>
      <c r="G3558" t="s">
        <v>37</v>
      </c>
      <c r="H3558">
        <v>12</v>
      </c>
      <c r="I3558">
        <v>214</v>
      </c>
      <c r="J3558">
        <v>133</v>
      </c>
      <c r="K3558">
        <v>17949</v>
      </c>
      <c r="L3558">
        <v>6.32</v>
      </c>
      <c r="M3558" t="s">
        <v>36</v>
      </c>
      <c r="N3558">
        <v>5.8</v>
      </c>
      <c r="O3558">
        <v>3910</v>
      </c>
      <c r="P3558">
        <v>61</v>
      </c>
      <c r="Q3558" t="s">
        <v>34</v>
      </c>
      <c r="R3558" t="s">
        <v>32</v>
      </c>
    </row>
    <row r="3559" spans="1:18" x14ac:dyDescent="0.2">
      <c r="A3559">
        <v>3558</v>
      </c>
      <c r="B3559">
        <v>18</v>
      </c>
      <c r="C3559" t="str" cm="1">
        <f t="array" ref="C3559">_xlfn.IFS(B3559&lt;18, "Under 18", B3559&lt;=24, "18-24", B3559&lt;=34, "25-34", B3559&lt;=44, "35-44", B3559&lt;=54, "45-54", B3559&gt;=55, "55 and Over")</f>
        <v>18-24</v>
      </c>
      <c r="D3559" t="s">
        <v>25</v>
      </c>
      <c r="E3559">
        <v>192</v>
      </c>
      <c r="F3559">
        <v>66</v>
      </c>
      <c r="G3559" t="s">
        <v>35</v>
      </c>
      <c r="H3559">
        <v>37</v>
      </c>
      <c r="I3559">
        <v>539</v>
      </c>
      <c r="J3559">
        <v>154</v>
      </c>
      <c r="K3559">
        <v>8755</v>
      </c>
      <c r="L3559">
        <v>2.2999999999999998</v>
      </c>
      <c r="M3559" t="s">
        <v>22</v>
      </c>
      <c r="N3559">
        <v>6.8</v>
      </c>
      <c r="O3559">
        <v>1551</v>
      </c>
      <c r="P3559">
        <v>58</v>
      </c>
      <c r="Q3559" t="s">
        <v>23</v>
      </c>
      <c r="R3559" t="s">
        <v>28</v>
      </c>
    </row>
    <row r="3560" spans="1:18" x14ac:dyDescent="0.2">
      <c r="A3560">
        <v>3559</v>
      </c>
      <c r="B3560">
        <v>18</v>
      </c>
      <c r="C3560" t="str" cm="1">
        <f t="array" ref="C3560">_xlfn.IFS(B3560&lt;18, "Under 18", B3560&lt;=24, "18-24", B3560&lt;=34, "25-34", B3560&lt;=44, "35-44", B3560&lt;=54, "45-54", B3560&gt;=55, "55 and Over")</f>
        <v>18-24</v>
      </c>
      <c r="D3560" t="s">
        <v>29</v>
      </c>
      <c r="E3560">
        <v>178</v>
      </c>
      <c r="F3560">
        <v>95</v>
      </c>
      <c r="G3560" t="s">
        <v>26</v>
      </c>
      <c r="H3560">
        <v>71</v>
      </c>
      <c r="I3560">
        <v>486</v>
      </c>
      <c r="J3560">
        <v>118</v>
      </c>
      <c r="K3560">
        <v>17000</v>
      </c>
      <c r="L3560">
        <v>9.3699999999999992</v>
      </c>
      <c r="M3560" t="s">
        <v>22</v>
      </c>
      <c r="N3560">
        <v>5.5</v>
      </c>
      <c r="O3560">
        <v>1642</v>
      </c>
      <c r="P3560">
        <v>53</v>
      </c>
      <c r="Q3560" t="s">
        <v>23</v>
      </c>
      <c r="R3560" t="s">
        <v>28</v>
      </c>
    </row>
    <row r="3561" spans="1:18" x14ac:dyDescent="0.2">
      <c r="A3561">
        <v>3560</v>
      </c>
      <c r="B3561">
        <v>46</v>
      </c>
      <c r="C3561" t="str" cm="1">
        <f t="array" ref="C3561">_xlfn.IFS(B3561&lt;18, "Under 18", B3561&lt;=24, "18-24", B3561&lt;=34, "25-34", B3561&lt;=44, "35-44", B3561&lt;=54, "45-54", B3561&gt;=55, "55 and Over")</f>
        <v>45-54</v>
      </c>
      <c r="D3561" t="s">
        <v>25</v>
      </c>
      <c r="E3561">
        <v>150</v>
      </c>
      <c r="F3561">
        <v>62</v>
      </c>
      <c r="G3561" t="s">
        <v>21</v>
      </c>
      <c r="H3561">
        <v>32</v>
      </c>
      <c r="I3561">
        <v>305</v>
      </c>
      <c r="J3561">
        <v>118</v>
      </c>
      <c r="K3561">
        <v>5445</v>
      </c>
      <c r="L3561">
        <v>10.97</v>
      </c>
      <c r="M3561" t="s">
        <v>36</v>
      </c>
      <c r="N3561">
        <v>7.1</v>
      </c>
      <c r="O3561">
        <v>3852</v>
      </c>
      <c r="P3561">
        <v>89</v>
      </c>
      <c r="Q3561" t="s">
        <v>23</v>
      </c>
      <c r="R3561" t="s">
        <v>24</v>
      </c>
    </row>
    <row r="3562" spans="1:18" x14ac:dyDescent="0.2">
      <c r="A3562">
        <v>3561</v>
      </c>
      <c r="B3562">
        <v>51</v>
      </c>
      <c r="C3562" t="str" cm="1">
        <f t="array" ref="C3562">_xlfn.IFS(B3562&lt;18, "Under 18", B3562&lt;=24, "18-24", B3562&lt;=34, "25-34", B3562&lt;=44, "35-44", B3562&lt;=54, "45-54", B3562&gt;=55, "55 and Over")</f>
        <v>45-54</v>
      </c>
      <c r="D3562" t="s">
        <v>29</v>
      </c>
      <c r="E3562">
        <v>195</v>
      </c>
      <c r="F3562">
        <v>87</v>
      </c>
      <c r="G3562" t="s">
        <v>37</v>
      </c>
      <c r="H3562">
        <v>59</v>
      </c>
      <c r="I3562">
        <v>436</v>
      </c>
      <c r="J3562">
        <v>138</v>
      </c>
      <c r="K3562">
        <v>14778</v>
      </c>
      <c r="L3562">
        <v>4.33</v>
      </c>
      <c r="M3562" t="s">
        <v>22</v>
      </c>
      <c r="N3562">
        <v>5.8</v>
      </c>
      <c r="O3562">
        <v>2809</v>
      </c>
      <c r="P3562">
        <v>54</v>
      </c>
      <c r="Q3562" t="s">
        <v>27</v>
      </c>
      <c r="R3562" t="s">
        <v>24</v>
      </c>
    </row>
    <row r="3563" spans="1:18" x14ac:dyDescent="0.2">
      <c r="A3563">
        <v>3562</v>
      </c>
      <c r="B3563">
        <v>50</v>
      </c>
      <c r="C3563" t="str" cm="1">
        <f t="array" ref="C3563">_xlfn.IFS(B3563&lt;18, "Under 18", B3563&lt;=24, "18-24", B3563&lt;=34, "25-34", B3563&lt;=44, "35-44", B3563&lt;=54, "45-54", B3563&gt;=55, "55 and Over")</f>
        <v>45-54</v>
      </c>
      <c r="D3563" t="s">
        <v>20</v>
      </c>
      <c r="E3563">
        <v>162</v>
      </c>
      <c r="F3563">
        <v>119</v>
      </c>
      <c r="G3563" t="s">
        <v>35</v>
      </c>
      <c r="H3563">
        <v>109</v>
      </c>
      <c r="I3563">
        <v>446</v>
      </c>
      <c r="J3563">
        <v>153</v>
      </c>
      <c r="K3563">
        <v>16439</v>
      </c>
      <c r="L3563">
        <v>6.62</v>
      </c>
      <c r="M3563" t="s">
        <v>36</v>
      </c>
      <c r="N3563">
        <v>5.8</v>
      </c>
      <c r="O3563">
        <v>2456</v>
      </c>
      <c r="P3563">
        <v>57</v>
      </c>
      <c r="Q3563" t="s">
        <v>23</v>
      </c>
      <c r="R3563" t="s">
        <v>32</v>
      </c>
    </row>
    <row r="3564" spans="1:18" x14ac:dyDescent="0.2">
      <c r="A3564">
        <v>3563</v>
      </c>
      <c r="B3564">
        <v>23</v>
      </c>
      <c r="C3564" t="str" cm="1">
        <f t="array" ref="C3564">_xlfn.IFS(B3564&lt;18, "Under 18", B3564&lt;=24, "18-24", B3564&lt;=34, "25-34", B3564&lt;=44, "35-44", B3564&lt;=54, "45-54", B3564&gt;=55, "55 and Over")</f>
        <v>18-24</v>
      </c>
      <c r="D3564" t="s">
        <v>20</v>
      </c>
      <c r="E3564">
        <v>167</v>
      </c>
      <c r="F3564">
        <v>104</v>
      </c>
      <c r="G3564" t="s">
        <v>21</v>
      </c>
      <c r="H3564">
        <v>87</v>
      </c>
      <c r="I3564">
        <v>128</v>
      </c>
      <c r="J3564">
        <v>143</v>
      </c>
      <c r="K3564">
        <v>14575</v>
      </c>
      <c r="L3564">
        <v>11.4</v>
      </c>
      <c r="M3564" t="s">
        <v>36</v>
      </c>
      <c r="N3564">
        <v>9.9</v>
      </c>
      <c r="O3564">
        <v>1921</v>
      </c>
      <c r="P3564">
        <v>78</v>
      </c>
      <c r="Q3564" t="s">
        <v>32</v>
      </c>
      <c r="R3564" t="s">
        <v>28</v>
      </c>
    </row>
    <row r="3565" spans="1:18" x14ac:dyDescent="0.2">
      <c r="A3565">
        <v>3564</v>
      </c>
      <c r="B3565">
        <v>59</v>
      </c>
      <c r="C3565" t="str" cm="1">
        <f t="array" ref="C3565">_xlfn.IFS(B3565&lt;18, "Under 18", B3565&lt;=24, "18-24", B3565&lt;=34, "25-34", B3565&lt;=44, "35-44", B3565&lt;=54, "45-54", B3565&gt;=55, "55 and Over")</f>
        <v>55 and Over</v>
      </c>
      <c r="D3565" t="s">
        <v>29</v>
      </c>
      <c r="E3565">
        <v>160</v>
      </c>
      <c r="F3565">
        <v>52</v>
      </c>
      <c r="G3565" t="s">
        <v>21</v>
      </c>
      <c r="H3565">
        <v>20</v>
      </c>
      <c r="I3565">
        <v>355</v>
      </c>
      <c r="J3565">
        <v>126</v>
      </c>
      <c r="K3565">
        <v>7190</v>
      </c>
      <c r="L3565">
        <v>12.06</v>
      </c>
      <c r="M3565" t="s">
        <v>36</v>
      </c>
      <c r="N3565">
        <v>5.5</v>
      </c>
      <c r="O3565">
        <v>1696</v>
      </c>
      <c r="P3565">
        <v>78</v>
      </c>
      <c r="Q3565" t="s">
        <v>32</v>
      </c>
      <c r="R3565" t="s">
        <v>28</v>
      </c>
    </row>
    <row r="3566" spans="1:18" x14ac:dyDescent="0.2">
      <c r="A3566">
        <v>3565</v>
      </c>
      <c r="B3566">
        <v>36</v>
      </c>
      <c r="C3566" t="str" cm="1">
        <f t="array" ref="C3566">_xlfn.IFS(B3566&lt;18, "Under 18", B3566&lt;=24, "18-24", B3566&lt;=34, "25-34", B3566&lt;=44, "35-44", B3566&lt;=54, "45-54", B3566&gt;=55, "55 and Over")</f>
        <v>35-44</v>
      </c>
      <c r="D3566" t="s">
        <v>25</v>
      </c>
      <c r="E3566">
        <v>190</v>
      </c>
      <c r="F3566">
        <v>93</v>
      </c>
      <c r="G3566" t="s">
        <v>33</v>
      </c>
      <c r="H3566">
        <v>74</v>
      </c>
      <c r="I3566">
        <v>449</v>
      </c>
      <c r="J3566">
        <v>163</v>
      </c>
      <c r="K3566">
        <v>15300</v>
      </c>
      <c r="L3566">
        <v>4.3</v>
      </c>
      <c r="M3566" t="s">
        <v>36</v>
      </c>
      <c r="N3566">
        <v>4.8</v>
      </c>
      <c r="O3566">
        <v>3269</v>
      </c>
      <c r="P3566">
        <v>64</v>
      </c>
      <c r="Q3566" t="s">
        <v>23</v>
      </c>
      <c r="R3566" t="s">
        <v>24</v>
      </c>
    </row>
    <row r="3567" spans="1:18" x14ac:dyDescent="0.2">
      <c r="A3567">
        <v>3566</v>
      </c>
      <c r="B3567">
        <v>35</v>
      </c>
      <c r="C3567" t="str" cm="1">
        <f t="array" ref="C3567">_xlfn.IFS(B3567&lt;18, "Under 18", B3567&lt;=24, "18-24", B3567&lt;=34, "25-34", B3567&lt;=44, "35-44", B3567&lt;=54, "45-54", B3567&gt;=55, "55 and Over")</f>
        <v>35-44</v>
      </c>
      <c r="D3567" t="s">
        <v>25</v>
      </c>
      <c r="E3567">
        <v>193</v>
      </c>
      <c r="F3567">
        <v>65</v>
      </c>
      <c r="G3567" t="s">
        <v>37</v>
      </c>
      <c r="H3567">
        <v>94</v>
      </c>
      <c r="I3567">
        <v>721</v>
      </c>
      <c r="J3567">
        <v>164</v>
      </c>
      <c r="K3567">
        <v>9764</v>
      </c>
      <c r="L3567">
        <v>5.98</v>
      </c>
      <c r="M3567" t="s">
        <v>22</v>
      </c>
      <c r="N3567">
        <v>4.4000000000000004</v>
      </c>
      <c r="O3567">
        <v>3370</v>
      </c>
      <c r="P3567">
        <v>74</v>
      </c>
      <c r="Q3567" t="s">
        <v>34</v>
      </c>
      <c r="R3567" t="s">
        <v>32</v>
      </c>
    </row>
    <row r="3568" spans="1:18" x14ac:dyDescent="0.2">
      <c r="A3568">
        <v>3567</v>
      </c>
      <c r="B3568">
        <v>28</v>
      </c>
      <c r="C3568" t="str" cm="1">
        <f t="array" ref="C3568">_xlfn.IFS(B3568&lt;18, "Under 18", B3568&lt;=24, "18-24", B3568&lt;=34, "25-34", B3568&lt;=44, "35-44", B3568&lt;=54, "45-54", B3568&gt;=55, "55 and Over")</f>
        <v>25-34</v>
      </c>
      <c r="D3568" t="s">
        <v>29</v>
      </c>
      <c r="E3568">
        <v>164</v>
      </c>
      <c r="F3568">
        <v>102</v>
      </c>
      <c r="G3568" t="s">
        <v>35</v>
      </c>
      <c r="H3568">
        <v>33</v>
      </c>
      <c r="I3568">
        <v>296</v>
      </c>
      <c r="J3568">
        <v>161</v>
      </c>
      <c r="K3568">
        <v>12098</v>
      </c>
      <c r="L3568">
        <v>13.71</v>
      </c>
      <c r="M3568" t="s">
        <v>22</v>
      </c>
      <c r="N3568">
        <v>9.1</v>
      </c>
      <c r="O3568">
        <v>2998</v>
      </c>
      <c r="P3568">
        <v>87</v>
      </c>
      <c r="Q3568" t="s">
        <v>32</v>
      </c>
      <c r="R3568" t="s">
        <v>28</v>
      </c>
    </row>
    <row r="3569" spans="1:18" x14ac:dyDescent="0.2">
      <c r="A3569">
        <v>3568</v>
      </c>
      <c r="B3569">
        <v>58</v>
      </c>
      <c r="C3569" t="str" cm="1">
        <f t="array" ref="C3569">_xlfn.IFS(B3569&lt;18, "Under 18", B3569&lt;=24, "18-24", B3569&lt;=34, "25-34", B3569&lt;=44, "35-44", B3569&lt;=54, "45-54", B3569&gt;=55, "55 and Over")</f>
        <v>55 and Over</v>
      </c>
      <c r="D3569" t="s">
        <v>25</v>
      </c>
      <c r="E3569">
        <v>159</v>
      </c>
      <c r="F3569">
        <v>67</v>
      </c>
      <c r="G3569" t="s">
        <v>35</v>
      </c>
      <c r="H3569">
        <v>61</v>
      </c>
      <c r="I3569">
        <v>313</v>
      </c>
      <c r="J3569">
        <v>120</v>
      </c>
      <c r="K3569">
        <v>12818</v>
      </c>
      <c r="L3569">
        <v>9.89</v>
      </c>
      <c r="M3569" t="s">
        <v>22</v>
      </c>
      <c r="N3569">
        <v>5.7</v>
      </c>
      <c r="O3569">
        <v>3348</v>
      </c>
      <c r="P3569">
        <v>74</v>
      </c>
      <c r="Q3569" t="s">
        <v>32</v>
      </c>
      <c r="R3569" t="s">
        <v>28</v>
      </c>
    </row>
    <row r="3570" spans="1:18" x14ac:dyDescent="0.2">
      <c r="A3570">
        <v>3569</v>
      </c>
      <c r="B3570">
        <v>35</v>
      </c>
      <c r="C3570" t="str" cm="1">
        <f t="array" ref="C3570">_xlfn.IFS(B3570&lt;18, "Under 18", B3570&lt;=24, "18-24", B3570&lt;=34, "25-34", B3570&lt;=44, "35-44", B3570&lt;=54, "45-54", B3570&gt;=55, "55 and Over")</f>
        <v>35-44</v>
      </c>
      <c r="D3570" t="s">
        <v>29</v>
      </c>
      <c r="E3570">
        <v>175</v>
      </c>
      <c r="F3570">
        <v>99</v>
      </c>
      <c r="G3570" t="s">
        <v>33</v>
      </c>
      <c r="H3570">
        <v>18</v>
      </c>
      <c r="I3570">
        <v>396</v>
      </c>
      <c r="J3570">
        <v>119</v>
      </c>
      <c r="K3570">
        <v>3124</v>
      </c>
      <c r="L3570">
        <v>10.17</v>
      </c>
      <c r="M3570" t="s">
        <v>36</v>
      </c>
      <c r="N3570">
        <v>5.9</v>
      </c>
      <c r="O3570">
        <v>2661</v>
      </c>
      <c r="P3570">
        <v>81</v>
      </c>
      <c r="Q3570" t="s">
        <v>32</v>
      </c>
      <c r="R3570" t="s">
        <v>24</v>
      </c>
    </row>
    <row r="3571" spans="1:18" x14ac:dyDescent="0.2">
      <c r="A3571">
        <v>3570</v>
      </c>
      <c r="B3571">
        <v>25</v>
      </c>
      <c r="C3571" t="str" cm="1">
        <f t="array" ref="C3571">_xlfn.IFS(B3571&lt;18, "Under 18", B3571&lt;=24, "18-24", B3571&lt;=34, "25-34", B3571&lt;=44, "35-44", B3571&lt;=54, "45-54", B3571&gt;=55, "55 and Over")</f>
        <v>25-34</v>
      </c>
      <c r="D3571" t="s">
        <v>29</v>
      </c>
      <c r="E3571">
        <v>151</v>
      </c>
      <c r="F3571">
        <v>87</v>
      </c>
      <c r="G3571" t="s">
        <v>26</v>
      </c>
      <c r="H3571">
        <v>113</v>
      </c>
      <c r="I3571">
        <v>348</v>
      </c>
      <c r="J3571">
        <v>139</v>
      </c>
      <c r="K3571">
        <v>9570</v>
      </c>
      <c r="L3571">
        <v>11.07</v>
      </c>
      <c r="M3571" t="s">
        <v>22</v>
      </c>
      <c r="N3571">
        <v>7.2</v>
      </c>
      <c r="O3571">
        <v>1535</v>
      </c>
      <c r="P3571">
        <v>75</v>
      </c>
      <c r="Q3571" t="s">
        <v>32</v>
      </c>
      <c r="R3571" t="s">
        <v>24</v>
      </c>
    </row>
    <row r="3572" spans="1:18" x14ac:dyDescent="0.2">
      <c r="A3572">
        <v>3571</v>
      </c>
      <c r="B3572">
        <v>47</v>
      </c>
      <c r="C3572" t="str" cm="1">
        <f t="array" ref="C3572">_xlfn.IFS(B3572&lt;18, "Under 18", B3572&lt;=24, "18-24", B3572&lt;=34, "25-34", B3572&lt;=44, "35-44", B3572&lt;=54, "45-54", B3572&gt;=55, "55 and Over")</f>
        <v>45-54</v>
      </c>
      <c r="D3572" t="s">
        <v>25</v>
      </c>
      <c r="E3572">
        <v>184</v>
      </c>
      <c r="F3572">
        <v>50</v>
      </c>
      <c r="G3572" t="s">
        <v>35</v>
      </c>
      <c r="H3572">
        <v>115</v>
      </c>
      <c r="I3572">
        <v>904</v>
      </c>
      <c r="J3572">
        <v>83</v>
      </c>
      <c r="K3572">
        <v>19732</v>
      </c>
      <c r="L3572">
        <v>8.3000000000000007</v>
      </c>
      <c r="M3572" t="s">
        <v>22</v>
      </c>
      <c r="N3572">
        <v>6.7</v>
      </c>
      <c r="O3572">
        <v>1565</v>
      </c>
      <c r="P3572">
        <v>62</v>
      </c>
      <c r="Q3572" t="s">
        <v>34</v>
      </c>
      <c r="R3572" t="s">
        <v>28</v>
      </c>
    </row>
    <row r="3573" spans="1:18" x14ac:dyDescent="0.2">
      <c r="A3573">
        <v>3572</v>
      </c>
      <c r="B3573">
        <v>23</v>
      </c>
      <c r="C3573" t="str" cm="1">
        <f t="array" ref="C3573">_xlfn.IFS(B3573&lt;18, "Under 18", B3573&lt;=24, "18-24", B3573&lt;=34, "25-34", B3573&lt;=44, "35-44", B3573&lt;=54, "45-54", B3573&gt;=55, "55 and Over")</f>
        <v>18-24</v>
      </c>
      <c r="D3573" t="s">
        <v>25</v>
      </c>
      <c r="E3573">
        <v>191</v>
      </c>
      <c r="F3573">
        <v>65</v>
      </c>
      <c r="G3573" t="s">
        <v>33</v>
      </c>
      <c r="H3573">
        <v>117</v>
      </c>
      <c r="I3573">
        <v>636</v>
      </c>
      <c r="J3573">
        <v>142</v>
      </c>
      <c r="K3573">
        <v>16889</v>
      </c>
      <c r="L3573">
        <v>14.88</v>
      </c>
      <c r="M3573" t="s">
        <v>36</v>
      </c>
      <c r="N3573">
        <v>7.3</v>
      </c>
      <c r="O3573">
        <v>2600</v>
      </c>
      <c r="P3573">
        <v>89</v>
      </c>
      <c r="Q3573" t="s">
        <v>32</v>
      </c>
      <c r="R3573" t="s">
        <v>32</v>
      </c>
    </row>
    <row r="3574" spans="1:18" x14ac:dyDescent="0.2">
      <c r="A3574">
        <v>3573</v>
      </c>
      <c r="B3574">
        <v>44</v>
      </c>
      <c r="C3574" t="str" cm="1">
        <f t="array" ref="C3574">_xlfn.IFS(B3574&lt;18, "Under 18", B3574&lt;=24, "18-24", B3574&lt;=34, "25-34", B3574&lt;=44, "35-44", B3574&lt;=54, "45-54", B3574&gt;=55, "55 and Over")</f>
        <v>35-44</v>
      </c>
      <c r="D3574" t="s">
        <v>29</v>
      </c>
      <c r="E3574">
        <v>194</v>
      </c>
      <c r="F3574">
        <v>102</v>
      </c>
      <c r="G3574" t="s">
        <v>35</v>
      </c>
      <c r="H3574">
        <v>109</v>
      </c>
      <c r="I3574">
        <v>284</v>
      </c>
      <c r="J3574">
        <v>95</v>
      </c>
      <c r="K3574">
        <v>18447</v>
      </c>
      <c r="L3574">
        <v>14.56</v>
      </c>
      <c r="M3574" t="s">
        <v>22</v>
      </c>
      <c r="N3574">
        <v>5.3</v>
      </c>
      <c r="O3574">
        <v>2123</v>
      </c>
      <c r="P3574">
        <v>77</v>
      </c>
      <c r="Q3574" t="s">
        <v>32</v>
      </c>
      <c r="R3574" t="s">
        <v>28</v>
      </c>
    </row>
    <row r="3575" spans="1:18" x14ac:dyDescent="0.2">
      <c r="A3575">
        <v>3574</v>
      </c>
      <c r="B3575">
        <v>20</v>
      </c>
      <c r="C3575" t="str" cm="1">
        <f t="array" ref="C3575">_xlfn.IFS(B3575&lt;18, "Under 18", B3575&lt;=24, "18-24", B3575&lt;=34, "25-34", B3575&lt;=44, "35-44", B3575&lt;=54, "45-54", B3575&gt;=55, "55 and Over")</f>
        <v>18-24</v>
      </c>
      <c r="D3575" t="s">
        <v>25</v>
      </c>
      <c r="E3575">
        <v>152</v>
      </c>
      <c r="F3575">
        <v>116</v>
      </c>
      <c r="G3575" t="s">
        <v>35</v>
      </c>
      <c r="H3575">
        <v>69</v>
      </c>
      <c r="I3575">
        <v>456</v>
      </c>
      <c r="J3575">
        <v>102</v>
      </c>
      <c r="K3575">
        <v>11220</v>
      </c>
      <c r="L3575">
        <v>11.91</v>
      </c>
      <c r="M3575" t="s">
        <v>22</v>
      </c>
      <c r="N3575">
        <v>8.1</v>
      </c>
      <c r="O3575">
        <v>2238</v>
      </c>
      <c r="P3575">
        <v>62</v>
      </c>
      <c r="Q3575" t="s">
        <v>27</v>
      </c>
      <c r="R3575" t="s">
        <v>28</v>
      </c>
    </row>
    <row r="3576" spans="1:18" x14ac:dyDescent="0.2">
      <c r="A3576">
        <v>3575</v>
      </c>
      <c r="B3576">
        <v>48</v>
      </c>
      <c r="C3576" t="str" cm="1">
        <f t="array" ref="C3576">_xlfn.IFS(B3576&lt;18, "Under 18", B3576&lt;=24, "18-24", B3576&lt;=34, "25-34", B3576&lt;=44, "35-44", B3576&lt;=54, "45-54", B3576&gt;=55, "55 and Over")</f>
        <v>45-54</v>
      </c>
      <c r="D3576" t="s">
        <v>20</v>
      </c>
      <c r="E3576">
        <v>188</v>
      </c>
      <c r="F3576">
        <v>82</v>
      </c>
      <c r="G3576" t="s">
        <v>21</v>
      </c>
      <c r="H3576">
        <v>17</v>
      </c>
      <c r="I3576">
        <v>737</v>
      </c>
      <c r="J3576">
        <v>155</v>
      </c>
      <c r="K3576">
        <v>19771</v>
      </c>
      <c r="L3576">
        <v>2.63</v>
      </c>
      <c r="M3576" t="s">
        <v>36</v>
      </c>
      <c r="N3576">
        <v>4.7</v>
      </c>
      <c r="O3576">
        <v>2319</v>
      </c>
      <c r="P3576">
        <v>73</v>
      </c>
      <c r="Q3576" t="s">
        <v>23</v>
      </c>
      <c r="R3576" t="s">
        <v>32</v>
      </c>
    </row>
    <row r="3577" spans="1:18" x14ac:dyDescent="0.2">
      <c r="A3577">
        <v>3576</v>
      </c>
      <c r="B3577">
        <v>49</v>
      </c>
      <c r="C3577" t="str" cm="1">
        <f t="array" ref="C3577">_xlfn.IFS(B3577&lt;18, "Under 18", B3577&lt;=24, "18-24", B3577&lt;=34, "25-34", B3577&lt;=44, "35-44", B3577&lt;=54, "45-54", B3577&gt;=55, "55 and Over")</f>
        <v>45-54</v>
      </c>
      <c r="D3577" t="s">
        <v>20</v>
      </c>
      <c r="E3577">
        <v>161</v>
      </c>
      <c r="F3577">
        <v>76</v>
      </c>
      <c r="G3577" t="s">
        <v>33</v>
      </c>
      <c r="H3577">
        <v>96</v>
      </c>
      <c r="I3577">
        <v>781</v>
      </c>
      <c r="J3577">
        <v>178</v>
      </c>
      <c r="K3577">
        <v>6368</v>
      </c>
      <c r="L3577">
        <v>2.04</v>
      </c>
      <c r="M3577" t="s">
        <v>22</v>
      </c>
      <c r="N3577">
        <v>6.8</v>
      </c>
      <c r="O3577">
        <v>3846</v>
      </c>
      <c r="P3577">
        <v>55</v>
      </c>
      <c r="Q3577" t="s">
        <v>23</v>
      </c>
      <c r="R3577" t="s">
        <v>32</v>
      </c>
    </row>
    <row r="3578" spans="1:18" x14ac:dyDescent="0.2">
      <c r="A3578">
        <v>3577</v>
      </c>
      <c r="B3578">
        <v>34</v>
      </c>
      <c r="C3578" t="str" cm="1">
        <f t="array" ref="C3578">_xlfn.IFS(B3578&lt;18, "Under 18", B3578&lt;=24, "18-24", B3578&lt;=34, "25-34", B3578&lt;=44, "35-44", B3578&lt;=54, "45-54", B3578&gt;=55, "55 and Over")</f>
        <v>25-34</v>
      </c>
      <c r="D3578" t="s">
        <v>20</v>
      </c>
      <c r="E3578">
        <v>150</v>
      </c>
      <c r="F3578">
        <v>63</v>
      </c>
      <c r="G3578" t="s">
        <v>30</v>
      </c>
      <c r="H3578">
        <v>15</v>
      </c>
      <c r="I3578">
        <v>781</v>
      </c>
      <c r="J3578">
        <v>153</v>
      </c>
      <c r="K3578">
        <v>7813</v>
      </c>
      <c r="L3578">
        <v>2.2000000000000002</v>
      </c>
      <c r="M3578" t="s">
        <v>36</v>
      </c>
      <c r="N3578">
        <v>8.6999999999999993</v>
      </c>
      <c r="O3578">
        <v>3518</v>
      </c>
      <c r="P3578">
        <v>78</v>
      </c>
      <c r="Q3578" t="s">
        <v>23</v>
      </c>
      <c r="R3578" t="s">
        <v>32</v>
      </c>
    </row>
    <row r="3579" spans="1:18" x14ac:dyDescent="0.2">
      <c r="A3579">
        <v>3578</v>
      </c>
      <c r="B3579">
        <v>30</v>
      </c>
      <c r="C3579" t="str" cm="1">
        <f t="array" ref="C3579">_xlfn.IFS(B3579&lt;18, "Under 18", B3579&lt;=24, "18-24", B3579&lt;=34, "25-34", B3579&lt;=44, "35-44", B3579&lt;=54, "45-54", B3579&gt;=55, "55 and Over")</f>
        <v>25-34</v>
      </c>
      <c r="D3579" t="s">
        <v>20</v>
      </c>
      <c r="E3579">
        <v>182</v>
      </c>
      <c r="F3579">
        <v>101</v>
      </c>
      <c r="G3579" t="s">
        <v>33</v>
      </c>
      <c r="H3579">
        <v>66</v>
      </c>
      <c r="I3579">
        <v>158</v>
      </c>
      <c r="J3579">
        <v>85</v>
      </c>
      <c r="K3579">
        <v>11481</v>
      </c>
      <c r="L3579">
        <v>13.5</v>
      </c>
      <c r="M3579" t="s">
        <v>36</v>
      </c>
      <c r="N3579">
        <v>9.6</v>
      </c>
      <c r="O3579">
        <v>1715</v>
      </c>
      <c r="P3579">
        <v>89</v>
      </c>
      <c r="Q3579" t="s">
        <v>23</v>
      </c>
      <c r="R3579" t="s">
        <v>24</v>
      </c>
    </row>
    <row r="3580" spans="1:18" x14ac:dyDescent="0.2">
      <c r="A3580">
        <v>3579</v>
      </c>
      <c r="B3580">
        <v>27</v>
      </c>
      <c r="C3580" t="str" cm="1">
        <f t="array" ref="C3580">_xlfn.IFS(B3580&lt;18, "Under 18", B3580&lt;=24, "18-24", B3580&lt;=34, "25-34", B3580&lt;=44, "35-44", B3580&lt;=54, "45-54", B3580&gt;=55, "55 and Over")</f>
        <v>25-34</v>
      </c>
      <c r="D3580" t="s">
        <v>25</v>
      </c>
      <c r="E3580">
        <v>174</v>
      </c>
      <c r="F3580">
        <v>87</v>
      </c>
      <c r="G3580" t="s">
        <v>21</v>
      </c>
      <c r="H3580">
        <v>75</v>
      </c>
      <c r="I3580">
        <v>550</v>
      </c>
      <c r="J3580">
        <v>135</v>
      </c>
      <c r="K3580">
        <v>15099</v>
      </c>
      <c r="L3580">
        <v>14.29</v>
      </c>
      <c r="M3580" t="s">
        <v>36</v>
      </c>
      <c r="N3580">
        <v>6.3</v>
      </c>
      <c r="O3580">
        <v>3820</v>
      </c>
      <c r="P3580">
        <v>84</v>
      </c>
      <c r="Q3580" t="s">
        <v>34</v>
      </c>
      <c r="R3580" t="s">
        <v>28</v>
      </c>
    </row>
    <row r="3581" spans="1:18" x14ac:dyDescent="0.2">
      <c r="A3581">
        <v>3580</v>
      </c>
      <c r="B3581">
        <v>23</v>
      </c>
      <c r="C3581" t="str" cm="1">
        <f t="array" ref="C3581">_xlfn.IFS(B3581&lt;18, "Under 18", B3581&lt;=24, "18-24", B3581&lt;=34, "25-34", B3581&lt;=44, "35-44", B3581&lt;=54, "45-54", B3581&gt;=55, "55 and Over")</f>
        <v>18-24</v>
      </c>
      <c r="D3581" t="s">
        <v>25</v>
      </c>
      <c r="E3581">
        <v>158</v>
      </c>
      <c r="F3581">
        <v>79</v>
      </c>
      <c r="G3581" t="s">
        <v>35</v>
      </c>
      <c r="H3581">
        <v>112</v>
      </c>
      <c r="I3581">
        <v>597</v>
      </c>
      <c r="J3581">
        <v>154</v>
      </c>
      <c r="K3581">
        <v>12199</v>
      </c>
      <c r="L3581">
        <v>9.16</v>
      </c>
      <c r="M3581" t="s">
        <v>36</v>
      </c>
      <c r="N3581">
        <v>9</v>
      </c>
      <c r="O3581">
        <v>1613</v>
      </c>
      <c r="P3581">
        <v>76</v>
      </c>
      <c r="Q3581" t="s">
        <v>34</v>
      </c>
      <c r="R3581" t="s">
        <v>24</v>
      </c>
    </row>
    <row r="3582" spans="1:18" x14ac:dyDescent="0.2">
      <c r="A3582">
        <v>3581</v>
      </c>
      <c r="B3582">
        <v>31</v>
      </c>
      <c r="C3582" t="str" cm="1">
        <f t="array" ref="C3582">_xlfn.IFS(B3582&lt;18, "Under 18", B3582&lt;=24, "18-24", B3582&lt;=34, "25-34", B3582&lt;=44, "35-44", B3582&lt;=54, "45-54", B3582&gt;=55, "55 and Over")</f>
        <v>25-34</v>
      </c>
      <c r="D3582" t="s">
        <v>20</v>
      </c>
      <c r="E3582">
        <v>195</v>
      </c>
      <c r="F3582">
        <v>109</v>
      </c>
      <c r="G3582" t="s">
        <v>21</v>
      </c>
      <c r="H3582">
        <v>25</v>
      </c>
      <c r="I3582">
        <v>396</v>
      </c>
      <c r="J3582">
        <v>128</v>
      </c>
      <c r="K3582">
        <v>3788</v>
      </c>
      <c r="L3582">
        <v>6.14</v>
      </c>
      <c r="M3582" t="s">
        <v>31</v>
      </c>
      <c r="N3582">
        <v>4.5999999999999996</v>
      </c>
      <c r="O3582">
        <v>2730</v>
      </c>
      <c r="P3582">
        <v>63</v>
      </c>
      <c r="Q3582" t="s">
        <v>32</v>
      </c>
      <c r="R3582" t="s">
        <v>28</v>
      </c>
    </row>
    <row r="3583" spans="1:18" x14ac:dyDescent="0.2">
      <c r="A3583">
        <v>3582</v>
      </c>
      <c r="B3583">
        <v>56</v>
      </c>
      <c r="C3583" t="str" cm="1">
        <f t="array" ref="C3583">_xlfn.IFS(B3583&lt;18, "Under 18", B3583&lt;=24, "18-24", B3583&lt;=34, "25-34", B3583&lt;=44, "35-44", B3583&lt;=54, "45-54", B3583&gt;=55, "55 and Over")</f>
        <v>55 and Over</v>
      </c>
      <c r="D3583" t="s">
        <v>25</v>
      </c>
      <c r="E3583">
        <v>157</v>
      </c>
      <c r="F3583">
        <v>55</v>
      </c>
      <c r="G3583" t="s">
        <v>35</v>
      </c>
      <c r="H3583">
        <v>41</v>
      </c>
      <c r="I3583">
        <v>816</v>
      </c>
      <c r="J3583">
        <v>148</v>
      </c>
      <c r="K3583">
        <v>2847</v>
      </c>
      <c r="L3583">
        <v>9.1999999999999993</v>
      </c>
      <c r="M3583" t="s">
        <v>36</v>
      </c>
      <c r="N3583">
        <v>9.8000000000000007</v>
      </c>
      <c r="O3583">
        <v>3778</v>
      </c>
      <c r="P3583">
        <v>54</v>
      </c>
      <c r="Q3583" t="s">
        <v>34</v>
      </c>
      <c r="R3583" t="s">
        <v>28</v>
      </c>
    </row>
    <row r="3584" spans="1:18" x14ac:dyDescent="0.2">
      <c r="A3584">
        <v>3583</v>
      </c>
      <c r="B3584">
        <v>20</v>
      </c>
      <c r="C3584" t="str" cm="1">
        <f t="array" ref="C3584">_xlfn.IFS(B3584&lt;18, "Under 18", B3584&lt;=24, "18-24", B3584&lt;=34, "25-34", B3584&lt;=44, "35-44", B3584&lt;=54, "45-54", B3584&gt;=55, "55 and Over")</f>
        <v>18-24</v>
      </c>
      <c r="D3584" t="s">
        <v>29</v>
      </c>
      <c r="E3584">
        <v>153</v>
      </c>
      <c r="F3584">
        <v>68</v>
      </c>
      <c r="G3584" t="s">
        <v>26</v>
      </c>
      <c r="H3584">
        <v>39</v>
      </c>
      <c r="I3584">
        <v>677</v>
      </c>
      <c r="J3584">
        <v>108</v>
      </c>
      <c r="K3584">
        <v>19425</v>
      </c>
      <c r="L3584">
        <v>1.91</v>
      </c>
      <c r="M3584" t="s">
        <v>22</v>
      </c>
      <c r="N3584">
        <v>7.7</v>
      </c>
      <c r="O3584">
        <v>2419</v>
      </c>
      <c r="P3584">
        <v>78</v>
      </c>
      <c r="Q3584" t="s">
        <v>23</v>
      </c>
      <c r="R3584" t="s">
        <v>28</v>
      </c>
    </row>
    <row r="3585" spans="1:18" x14ac:dyDescent="0.2">
      <c r="A3585">
        <v>3584</v>
      </c>
      <c r="B3585">
        <v>30</v>
      </c>
      <c r="C3585" t="str" cm="1">
        <f t="array" ref="C3585">_xlfn.IFS(B3585&lt;18, "Under 18", B3585&lt;=24, "18-24", B3585&lt;=34, "25-34", B3585&lt;=44, "35-44", B3585&lt;=54, "45-54", B3585&gt;=55, "55 and Over")</f>
        <v>25-34</v>
      </c>
      <c r="D3585" t="s">
        <v>25</v>
      </c>
      <c r="E3585">
        <v>198</v>
      </c>
      <c r="F3585">
        <v>92</v>
      </c>
      <c r="G3585" t="s">
        <v>35</v>
      </c>
      <c r="H3585">
        <v>82</v>
      </c>
      <c r="I3585">
        <v>776</v>
      </c>
      <c r="J3585">
        <v>177</v>
      </c>
      <c r="K3585">
        <v>18779</v>
      </c>
      <c r="L3585">
        <v>1.1599999999999999</v>
      </c>
      <c r="M3585" t="s">
        <v>36</v>
      </c>
      <c r="N3585">
        <v>5.3</v>
      </c>
      <c r="O3585">
        <v>1819</v>
      </c>
      <c r="P3585">
        <v>69</v>
      </c>
      <c r="Q3585" t="s">
        <v>34</v>
      </c>
      <c r="R3585" t="s">
        <v>32</v>
      </c>
    </row>
    <row r="3586" spans="1:18" x14ac:dyDescent="0.2">
      <c r="A3586">
        <v>3585</v>
      </c>
      <c r="B3586">
        <v>51</v>
      </c>
      <c r="C3586" t="str" cm="1">
        <f t="array" ref="C3586">_xlfn.IFS(B3586&lt;18, "Under 18", B3586&lt;=24, "18-24", B3586&lt;=34, "25-34", B3586&lt;=44, "35-44", B3586&lt;=54, "45-54", B3586&gt;=55, "55 and Over")</f>
        <v>45-54</v>
      </c>
      <c r="D3586" t="s">
        <v>29</v>
      </c>
      <c r="E3586">
        <v>151</v>
      </c>
      <c r="F3586">
        <v>118</v>
      </c>
      <c r="G3586" t="s">
        <v>35</v>
      </c>
      <c r="H3586">
        <v>17</v>
      </c>
      <c r="I3586">
        <v>800</v>
      </c>
      <c r="J3586">
        <v>132</v>
      </c>
      <c r="K3586">
        <v>6435</v>
      </c>
      <c r="L3586">
        <v>9.1300000000000008</v>
      </c>
      <c r="M3586" t="s">
        <v>22</v>
      </c>
      <c r="N3586">
        <v>7.2</v>
      </c>
      <c r="O3586">
        <v>2128</v>
      </c>
      <c r="P3586">
        <v>65</v>
      </c>
      <c r="Q3586" t="s">
        <v>23</v>
      </c>
      <c r="R3586" t="s">
        <v>32</v>
      </c>
    </row>
    <row r="3587" spans="1:18" x14ac:dyDescent="0.2">
      <c r="A3587">
        <v>3586</v>
      </c>
      <c r="B3587">
        <v>44</v>
      </c>
      <c r="C3587" t="str" cm="1">
        <f t="array" ref="C3587">_xlfn.IFS(B3587&lt;18, "Under 18", B3587&lt;=24, "18-24", B3587&lt;=34, "25-34", B3587&lt;=44, "35-44", B3587&lt;=54, "45-54", B3587&gt;=55, "55 and Over")</f>
        <v>35-44</v>
      </c>
      <c r="D3587" t="s">
        <v>20</v>
      </c>
      <c r="E3587">
        <v>156</v>
      </c>
      <c r="F3587">
        <v>117</v>
      </c>
      <c r="G3587" t="s">
        <v>26</v>
      </c>
      <c r="H3587">
        <v>27</v>
      </c>
      <c r="I3587">
        <v>241</v>
      </c>
      <c r="J3587">
        <v>177</v>
      </c>
      <c r="K3587">
        <v>17178</v>
      </c>
      <c r="L3587">
        <v>13.07</v>
      </c>
      <c r="M3587" t="s">
        <v>31</v>
      </c>
      <c r="N3587">
        <v>8.5</v>
      </c>
      <c r="O3587">
        <v>3231</v>
      </c>
      <c r="P3587">
        <v>53</v>
      </c>
      <c r="Q3587" t="s">
        <v>27</v>
      </c>
      <c r="R3587" t="s">
        <v>28</v>
      </c>
    </row>
    <row r="3588" spans="1:18" x14ac:dyDescent="0.2">
      <c r="A3588">
        <v>3587</v>
      </c>
      <c r="B3588">
        <v>26</v>
      </c>
      <c r="C3588" t="str" cm="1">
        <f t="array" ref="C3588">_xlfn.IFS(B3588&lt;18, "Under 18", B3588&lt;=24, "18-24", B3588&lt;=34, "25-34", B3588&lt;=44, "35-44", B3588&lt;=54, "45-54", B3588&gt;=55, "55 and Over")</f>
        <v>25-34</v>
      </c>
      <c r="D3588" t="s">
        <v>29</v>
      </c>
      <c r="E3588">
        <v>197</v>
      </c>
      <c r="F3588">
        <v>98</v>
      </c>
      <c r="G3588" t="s">
        <v>35</v>
      </c>
      <c r="H3588">
        <v>90</v>
      </c>
      <c r="I3588">
        <v>656</v>
      </c>
      <c r="J3588">
        <v>86</v>
      </c>
      <c r="K3588">
        <v>10193</v>
      </c>
      <c r="L3588">
        <v>12.74</v>
      </c>
      <c r="M3588" t="s">
        <v>22</v>
      </c>
      <c r="N3588">
        <v>7.7</v>
      </c>
      <c r="O3588">
        <v>1896</v>
      </c>
      <c r="P3588">
        <v>61</v>
      </c>
      <c r="Q3588" t="s">
        <v>32</v>
      </c>
      <c r="R3588" t="s">
        <v>24</v>
      </c>
    </row>
    <row r="3589" spans="1:18" x14ac:dyDescent="0.2">
      <c r="A3589">
        <v>3588</v>
      </c>
      <c r="B3589">
        <v>36</v>
      </c>
      <c r="C3589" t="str" cm="1">
        <f t="array" ref="C3589">_xlfn.IFS(B3589&lt;18, "Under 18", B3589&lt;=24, "18-24", B3589&lt;=34, "25-34", B3589&lt;=44, "35-44", B3589&lt;=54, "45-54", B3589&gt;=55, "55 and Over")</f>
        <v>35-44</v>
      </c>
      <c r="D3589" t="s">
        <v>29</v>
      </c>
      <c r="E3589">
        <v>168</v>
      </c>
      <c r="F3589">
        <v>95</v>
      </c>
      <c r="G3589" t="s">
        <v>21</v>
      </c>
      <c r="H3589">
        <v>78</v>
      </c>
      <c r="I3589">
        <v>725</v>
      </c>
      <c r="J3589">
        <v>119</v>
      </c>
      <c r="K3589">
        <v>18374</v>
      </c>
      <c r="L3589">
        <v>0.96</v>
      </c>
      <c r="M3589" t="s">
        <v>31</v>
      </c>
      <c r="N3589">
        <v>7.3</v>
      </c>
      <c r="O3589">
        <v>1743</v>
      </c>
      <c r="P3589">
        <v>61</v>
      </c>
      <c r="Q3589" t="s">
        <v>32</v>
      </c>
      <c r="R3589" t="s">
        <v>28</v>
      </c>
    </row>
    <row r="3590" spans="1:18" x14ac:dyDescent="0.2">
      <c r="A3590">
        <v>3589</v>
      </c>
      <c r="B3590">
        <v>23</v>
      </c>
      <c r="C3590" t="str" cm="1">
        <f t="array" ref="C3590">_xlfn.IFS(B3590&lt;18, "Under 18", B3590&lt;=24, "18-24", B3590&lt;=34, "25-34", B3590&lt;=44, "35-44", B3590&lt;=54, "45-54", B3590&gt;=55, "55 and Over")</f>
        <v>18-24</v>
      </c>
      <c r="D3590" t="s">
        <v>20</v>
      </c>
      <c r="E3590">
        <v>172</v>
      </c>
      <c r="F3590">
        <v>76</v>
      </c>
      <c r="G3590" t="s">
        <v>35</v>
      </c>
      <c r="H3590">
        <v>84</v>
      </c>
      <c r="I3590">
        <v>989</v>
      </c>
      <c r="J3590">
        <v>121</v>
      </c>
      <c r="K3590">
        <v>12180</v>
      </c>
      <c r="L3590">
        <v>14.47</v>
      </c>
      <c r="M3590" t="s">
        <v>36</v>
      </c>
      <c r="N3590">
        <v>8.3000000000000007</v>
      </c>
      <c r="O3590">
        <v>3914</v>
      </c>
      <c r="P3590">
        <v>84</v>
      </c>
      <c r="Q3590" t="s">
        <v>27</v>
      </c>
      <c r="R3590" t="s">
        <v>28</v>
      </c>
    </row>
    <row r="3591" spans="1:18" x14ac:dyDescent="0.2">
      <c r="A3591">
        <v>3590</v>
      </c>
      <c r="B3591">
        <v>44</v>
      </c>
      <c r="C3591" t="str" cm="1">
        <f t="array" ref="C3591">_xlfn.IFS(B3591&lt;18, "Under 18", B3591&lt;=24, "18-24", B3591&lt;=34, "25-34", B3591&lt;=44, "35-44", B3591&lt;=54, "45-54", B3591&gt;=55, "55 and Over")</f>
        <v>35-44</v>
      </c>
      <c r="D3591" t="s">
        <v>29</v>
      </c>
      <c r="E3591">
        <v>177</v>
      </c>
      <c r="F3591">
        <v>82</v>
      </c>
      <c r="G3591" t="s">
        <v>35</v>
      </c>
      <c r="H3591">
        <v>80</v>
      </c>
      <c r="I3591">
        <v>338</v>
      </c>
      <c r="J3591">
        <v>149</v>
      </c>
      <c r="K3591">
        <v>15587</v>
      </c>
      <c r="L3591">
        <v>2.8</v>
      </c>
      <c r="M3591" t="s">
        <v>36</v>
      </c>
      <c r="N3591">
        <v>4.8</v>
      </c>
      <c r="O3591">
        <v>2980</v>
      </c>
      <c r="P3591">
        <v>58</v>
      </c>
      <c r="Q3591" t="s">
        <v>23</v>
      </c>
      <c r="R3591" t="s">
        <v>28</v>
      </c>
    </row>
    <row r="3592" spans="1:18" x14ac:dyDescent="0.2">
      <c r="A3592">
        <v>3591</v>
      </c>
      <c r="B3592">
        <v>52</v>
      </c>
      <c r="C3592" t="str" cm="1">
        <f t="array" ref="C3592">_xlfn.IFS(B3592&lt;18, "Under 18", B3592&lt;=24, "18-24", B3592&lt;=34, "25-34", B3592&lt;=44, "35-44", B3592&lt;=54, "45-54", B3592&gt;=55, "55 and Over")</f>
        <v>45-54</v>
      </c>
      <c r="D3592" t="s">
        <v>29</v>
      </c>
      <c r="E3592">
        <v>174</v>
      </c>
      <c r="F3592">
        <v>70</v>
      </c>
      <c r="G3592" t="s">
        <v>37</v>
      </c>
      <c r="H3592">
        <v>14</v>
      </c>
      <c r="I3592">
        <v>496</v>
      </c>
      <c r="J3592">
        <v>104</v>
      </c>
      <c r="K3592">
        <v>1495</v>
      </c>
      <c r="L3592">
        <v>2.85</v>
      </c>
      <c r="M3592" t="s">
        <v>22</v>
      </c>
      <c r="N3592">
        <v>8.5</v>
      </c>
      <c r="O3592">
        <v>2706</v>
      </c>
      <c r="P3592">
        <v>75</v>
      </c>
      <c r="Q3592" t="s">
        <v>34</v>
      </c>
      <c r="R3592" t="s">
        <v>28</v>
      </c>
    </row>
    <row r="3593" spans="1:18" x14ac:dyDescent="0.2">
      <c r="A3593">
        <v>3592</v>
      </c>
      <c r="B3593">
        <v>55</v>
      </c>
      <c r="C3593" t="str" cm="1">
        <f t="array" ref="C3593">_xlfn.IFS(B3593&lt;18, "Under 18", B3593&lt;=24, "18-24", B3593&lt;=34, "25-34", B3593&lt;=44, "35-44", B3593&lt;=54, "45-54", B3593&gt;=55, "55 and Over")</f>
        <v>55 and Over</v>
      </c>
      <c r="D3593" t="s">
        <v>20</v>
      </c>
      <c r="E3593">
        <v>151</v>
      </c>
      <c r="F3593">
        <v>69</v>
      </c>
      <c r="G3593" t="s">
        <v>33</v>
      </c>
      <c r="H3593">
        <v>32</v>
      </c>
      <c r="I3593">
        <v>997</v>
      </c>
      <c r="J3593">
        <v>123</v>
      </c>
      <c r="K3593">
        <v>9201</v>
      </c>
      <c r="L3593">
        <v>10.52</v>
      </c>
      <c r="M3593" t="s">
        <v>36</v>
      </c>
      <c r="N3593">
        <v>5.6</v>
      </c>
      <c r="O3593">
        <v>2688</v>
      </c>
      <c r="P3593">
        <v>71</v>
      </c>
      <c r="Q3593" t="s">
        <v>32</v>
      </c>
      <c r="R3593" t="s">
        <v>24</v>
      </c>
    </row>
    <row r="3594" spans="1:18" x14ac:dyDescent="0.2">
      <c r="A3594">
        <v>3593</v>
      </c>
      <c r="B3594">
        <v>53</v>
      </c>
      <c r="C3594" t="str" cm="1">
        <f t="array" ref="C3594">_xlfn.IFS(B3594&lt;18, "Under 18", B3594&lt;=24, "18-24", B3594&lt;=34, "25-34", B3594&lt;=44, "35-44", B3594&lt;=54, "45-54", B3594&gt;=55, "55 and Over")</f>
        <v>45-54</v>
      </c>
      <c r="D3594" t="s">
        <v>20</v>
      </c>
      <c r="E3594">
        <v>161</v>
      </c>
      <c r="F3594">
        <v>50</v>
      </c>
      <c r="G3594" t="s">
        <v>30</v>
      </c>
      <c r="H3594">
        <v>36</v>
      </c>
      <c r="I3594">
        <v>758</v>
      </c>
      <c r="J3594">
        <v>89</v>
      </c>
      <c r="K3594">
        <v>10712</v>
      </c>
      <c r="L3594">
        <v>4.3600000000000003</v>
      </c>
      <c r="M3594" t="s">
        <v>36</v>
      </c>
      <c r="N3594">
        <v>4.3</v>
      </c>
      <c r="O3594">
        <v>1547</v>
      </c>
      <c r="P3594">
        <v>84</v>
      </c>
      <c r="Q3594" t="s">
        <v>23</v>
      </c>
      <c r="R3594" t="s">
        <v>32</v>
      </c>
    </row>
    <row r="3595" spans="1:18" x14ac:dyDescent="0.2">
      <c r="A3595">
        <v>3594</v>
      </c>
      <c r="B3595">
        <v>57</v>
      </c>
      <c r="C3595" t="str" cm="1">
        <f t="array" ref="C3595">_xlfn.IFS(B3595&lt;18, "Under 18", B3595&lt;=24, "18-24", B3595&lt;=34, "25-34", B3595&lt;=44, "35-44", B3595&lt;=54, "45-54", B3595&gt;=55, "55 and Over")</f>
        <v>55 and Over</v>
      </c>
      <c r="D3595" t="s">
        <v>25</v>
      </c>
      <c r="E3595">
        <v>199</v>
      </c>
      <c r="F3595">
        <v>52</v>
      </c>
      <c r="G3595" t="s">
        <v>26</v>
      </c>
      <c r="H3595">
        <v>29</v>
      </c>
      <c r="I3595">
        <v>354</v>
      </c>
      <c r="J3595">
        <v>118</v>
      </c>
      <c r="K3595">
        <v>5370</v>
      </c>
      <c r="L3595">
        <v>6.04</v>
      </c>
      <c r="M3595" t="s">
        <v>22</v>
      </c>
      <c r="N3595">
        <v>7.9</v>
      </c>
      <c r="O3595">
        <v>3069</v>
      </c>
      <c r="P3595">
        <v>61</v>
      </c>
      <c r="Q3595" t="s">
        <v>32</v>
      </c>
      <c r="R3595" t="s">
        <v>24</v>
      </c>
    </row>
    <row r="3596" spans="1:18" x14ac:dyDescent="0.2">
      <c r="A3596">
        <v>3595</v>
      </c>
      <c r="B3596">
        <v>24</v>
      </c>
      <c r="C3596" t="str" cm="1">
        <f t="array" ref="C3596">_xlfn.IFS(B3596&lt;18, "Under 18", B3596&lt;=24, "18-24", B3596&lt;=34, "25-34", B3596&lt;=44, "35-44", B3596&lt;=54, "45-54", B3596&gt;=55, "55 and Over")</f>
        <v>18-24</v>
      </c>
      <c r="D3596" t="s">
        <v>20</v>
      </c>
      <c r="E3596">
        <v>184</v>
      </c>
      <c r="F3596">
        <v>102</v>
      </c>
      <c r="G3596" t="s">
        <v>26</v>
      </c>
      <c r="H3596">
        <v>76</v>
      </c>
      <c r="I3596">
        <v>757</v>
      </c>
      <c r="J3596">
        <v>156</v>
      </c>
      <c r="K3596">
        <v>9273</v>
      </c>
      <c r="L3596">
        <v>10.39</v>
      </c>
      <c r="M3596" t="s">
        <v>31</v>
      </c>
      <c r="N3596">
        <v>5.9</v>
      </c>
      <c r="O3596">
        <v>3851</v>
      </c>
      <c r="P3596">
        <v>56</v>
      </c>
      <c r="Q3596" t="s">
        <v>23</v>
      </c>
      <c r="R3596" t="s">
        <v>28</v>
      </c>
    </row>
    <row r="3597" spans="1:18" x14ac:dyDescent="0.2">
      <c r="A3597">
        <v>3596</v>
      </c>
      <c r="B3597">
        <v>18</v>
      </c>
      <c r="C3597" t="str" cm="1">
        <f t="array" ref="C3597">_xlfn.IFS(B3597&lt;18, "Under 18", B3597&lt;=24, "18-24", B3597&lt;=34, "25-34", B3597&lt;=44, "35-44", B3597&lt;=54, "45-54", B3597&gt;=55, "55 and Over")</f>
        <v>18-24</v>
      </c>
      <c r="D3597" t="s">
        <v>29</v>
      </c>
      <c r="E3597">
        <v>174</v>
      </c>
      <c r="F3597">
        <v>75</v>
      </c>
      <c r="G3597" t="s">
        <v>33</v>
      </c>
      <c r="H3597">
        <v>100</v>
      </c>
      <c r="I3597">
        <v>232</v>
      </c>
      <c r="J3597">
        <v>120</v>
      </c>
      <c r="K3597">
        <v>4388</v>
      </c>
      <c r="L3597">
        <v>4.41</v>
      </c>
      <c r="M3597" t="s">
        <v>31</v>
      </c>
      <c r="N3597">
        <v>9.6999999999999993</v>
      </c>
      <c r="O3597">
        <v>3723</v>
      </c>
      <c r="P3597">
        <v>60</v>
      </c>
      <c r="Q3597" t="s">
        <v>32</v>
      </c>
      <c r="R3597" t="s">
        <v>28</v>
      </c>
    </row>
    <row r="3598" spans="1:18" x14ac:dyDescent="0.2">
      <c r="A3598">
        <v>3597</v>
      </c>
      <c r="B3598">
        <v>28</v>
      </c>
      <c r="C3598" t="str" cm="1">
        <f t="array" ref="C3598">_xlfn.IFS(B3598&lt;18, "Under 18", B3598&lt;=24, "18-24", B3598&lt;=34, "25-34", B3598&lt;=44, "35-44", B3598&lt;=54, "45-54", B3598&gt;=55, "55 and Over")</f>
        <v>25-34</v>
      </c>
      <c r="D3598" t="s">
        <v>29</v>
      </c>
      <c r="E3598">
        <v>166</v>
      </c>
      <c r="F3598">
        <v>98</v>
      </c>
      <c r="G3598" t="s">
        <v>26</v>
      </c>
      <c r="H3598">
        <v>89</v>
      </c>
      <c r="I3598">
        <v>861</v>
      </c>
      <c r="J3598">
        <v>178</v>
      </c>
      <c r="K3598">
        <v>8363</v>
      </c>
      <c r="L3598">
        <v>1.96</v>
      </c>
      <c r="M3598" t="s">
        <v>31</v>
      </c>
      <c r="N3598">
        <v>9.6</v>
      </c>
      <c r="O3598">
        <v>1754</v>
      </c>
      <c r="P3598">
        <v>81</v>
      </c>
      <c r="Q3598" t="s">
        <v>23</v>
      </c>
      <c r="R3598" t="s">
        <v>24</v>
      </c>
    </row>
    <row r="3599" spans="1:18" x14ac:dyDescent="0.2">
      <c r="A3599">
        <v>3598</v>
      </c>
      <c r="B3599">
        <v>29</v>
      </c>
      <c r="C3599" t="str" cm="1">
        <f t="array" ref="C3599">_xlfn.IFS(B3599&lt;18, "Under 18", B3599&lt;=24, "18-24", B3599&lt;=34, "25-34", B3599&lt;=44, "35-44", B3599&lt;=54, "45-54", B3599&gt;=55, "55 and Over")</f>
        <v>25-34</v>
      </c>
      <c r="D3599" t="s">
        <v>25</v>
      </c>
      <c r="E3599">
        <v>195</v>
      </c>
      <c r="F3599">
        <v>87</v>
      </c>
      <c r="G3599" t="s">
        <v>30</v>
      </c>
      <c r="H3599">
        <v>116</v>
      </c>
      <c r="I3599">
        <v>384</v>
      </c>
      <c r="J3599">
        <v>139</v>
      </c>
      <c r="K3599">
        <v>8591</v>
      </c>
      <c r="L3599">
        <v>5.84</v>
      </c>
      <c r="M3599" t="s">
        <v>22</v>
      </c>
      <c r="N3599">
        <v>9.1999999999999993</v>
      </c>
      <c r="O3599">
        <v>3565</v>
      </c>
      <c r="P3599">
        <v>59</v>
      </c>
      <c r="Q3599" t="s">
        <v>27</v>
      </c>
      <c r="R3599" t="s">
        <v>24</v>
      </c>
    </row>
    <row r="3600" spans="1:18" x14ac:dyDescent="0.2">
      <c r="A3600">
        <v>3599</v>
      </c>
      <c r="B3600">
        <v>25</v>
      </c>
      <c r="C3600" t="str" cm="1">
        <f t="array" ref="C3600">_xlfn.IFS(B3600&lt;18, "Under 18", B3600&lt;=24, "18-24", B3600&lt;=34, "25-34", B3600&lt;=44, "35-44", B3600&lt;=54, "45-54", B3600&gt;=55, "55 and Over")</f>
        <v>25-34</v>
      </c>
      <c r="D3600" t="s">
        <v>29</v>
      </c>
      <c r="E3600">
        <v>163</v>
      </c>
      <c r="F3600">
        <v>113</v>
      </c>
      <c r="G3600" t="s">
        <v>30</v>
      </c>
      <c r="H3600">
        <v>39</v>
      </c>
      <c r="I3600">
        <v>540</v>
      </c>
      <c r="J3600">
        <v>99</v>
      </c>
      <c r="K3600">
        <v>14621</v>
      </c>
      <c r="L3600">
        <v>14.03</v>
      </c>
      <c r="M3600" t="s">
        <v>31</v>
      </c>
      <c r="N3600">
        <v>8.5</v>
      </c>
      <c r="O3600">
        <v>2229</v>
      </c>
      <c r="P3600">
        <v>59</v>
      </c>
      <c r="Q3600" t="s">
        <v>27</v>
      </c>
      <c r="R3600" t="s">
        <v>24</v>
      </c>
    </row>
    <row r="3601" spans="1:18" x14ac:dyDescent="0.2">
      <c r="A3601">
        <v>3600</v>
      </c>
      <c r="B3601">
        <v>32</v>
      </c>
      <c r="C3601" t="str" cm="1">
        <f t="array" ref="C3601">_xlfn.IFS(B3601&lt;18, "Under 18", B3601&lt;=24, "18-24", B3601&lt;=34, "25-34", B3601&lt;=44, "35-44", B3601&lt;=54, "45-54", B3601&gt;=55, "55 and Over")</f>
        <v>25-34</v>
      </c>
      <c r="D3601" t="s">
        <v>25</v>
      </c>
      <c r="E3601">
        <v>182</v>
      </c>
      <c r="F3601">
        <v>103</v>
      </c>
      <c r="G3601" t="s">
        <v>33</v>
      </c>
      <c r="H3601">
        <v>55</v>
      </c>
      <c r="I3601">
        <v>866</v>
      </c>
      <c r="J3601">
        <v>112</v>
      </c>
      <c r="K3601">
        <v>16151</v>
      </c>
      <c r="L3601">
        <v>10.15</v>
      </c>
      <c r="M3601" t="s">
        <v>31</v>
      </c>
      <c r="N3601">
        <v>6.6</v>
      </c>
      <c r="O3601">
        <v>2788</v>
      </c>
      <c r="P3601">
        <v>60</v>
      </c>
      <c r="Q3601" t="s">
        <v>23</v>
      </c>
      <c r="R3601" t="s">
        <v>24</v>
      </c>
    </row>
    <row r="3602" spans="1:18" x14ac:dyDescent="0.2">
      <c r="A3602">
        <v>3601</v>
      </c>
      <c r="B3602">
        <v>57</v>
      </c>
      <c r="C3602" t="str" cm="1">
        <f t="array" ref="C3602">_xlfn.IFS(B3602&lt;18, "Under 18", B3602&lt;=24, "18-24", B3602&lt;=34, "25-34", B3602&lt;=44, "35-44", B3602&lt;=54, "45-54", B3602&gt;=55, "55 and Over")</f>
        <v>55 and Over</v>
      </c>
      <c r="D3602" t="s">
        <v>29</v>
      </c>
      <c r="E3602">
        <v>191</v>
      </c>
      <c r="F3602">
        <v>71</v>
      </c>
      <c r="G3602" t="s">
        <v>30</v>
      </c>
      <c r="H3602">
        <v>68</v>
      </c>
      <c r="I3602">
        <v>138</v>
      </c>
      <c r="J3602">
        <v>112</v>
      </c>
      <c r="K3602">
        <v>12590</v>
      </c>
      <c r="L3602">
        <v>2.69</v>
      </c>
      <c r="M3602" t="s">
        <v>36</v>
      </c>
      <c r="N3602">
        <v>7.2</v>
      </c>
      <c r="O3602">
        <v>2063</v>
      </c>
      <c r="P3602">
        <v>74</v>
      </c>
      <c r="Q3602" t="s">
        <v>34</v>
      </c>
      <c r="R3602" t="s">
        <v>28</v>
      </c>
    </row>
    <row r="3603" spans="1:18" x14ac:dyDescent="0.2">
      <c r="A3603">
        <v>3602</v>
      </c>
      <c r="B3603">
        <v>40</v>
      </c>
      <c r="C3603" t="str" cm="1">
        <f t="array" ref="C3603">_xlfn.IFS(B3603&lt;18, "Under 18", B3603&lt;=24, "18-24", B3603&lt;=34, "25-34", B3603&lt;=44, "35-44", B3603&lt;=54, "45-54", B3603&gt;=55, "55 and Over")</f>
        <v>35-44</v>
      </c>
      <c r="D3603" t="s">
        <v>25</v>
      </c>
      <c r="E3603">
        <v>157</v>
      </c>
      <c r="F3603">
        <v>60</v>
      </c>
      <c r="G3603" t="s">
        <v>30</v>
      </c>
      <c r="H3603">
        <v>77</v>
      </c>
      <c r="I3603">
        <v>937</v>
      </c>
      <c r="J3603">
        <v>117</v>
      </c>
      <c r="K3603">
        <v>6389</v>
      </c>
      <c r="L3603">
        <v>14.69</v>
      </c>
      <c r="M3603" t="s">
        <v>36</v>
      </c>
      <c r="N3603">
        <v>5.4</v>
      </c>
      <c r="O3603">
        <v>1722</v>
      </c>
      <c r="P3603">
        <v>87</v>
      </c>
      <c r="Q3603" t="s">
        <v>34</v>
      </c>
      <c r="R3603" t="s">
        <v>24</v>
      </c>
    </row>
    <row r="3604" spans="1:18" x14ac:dyDescent="0.2">
      <c r="A3604">
        <v>3603</v>
      </c>
      <c r="B3604">
        <v>35</v>
      </c>
      <c r="C3604" t="str" cm="1">
        <f t="array" ref="C3604">_xlfn.IFS(B3604&lt;18, "Under 18", B3604&lt;=24, "18-24", B3604&lt;=34, "25-34", B3604&lt;=44, "35-44", B3604&lt;=54, "45-54", B3604&gt;=55, "55 and Over")</f>
        <v>35-44</v>
      </c>
      <c r="D3604" t="s">
        <v>20</v>
      </c>
      <c r="E3604">
        <v>193</v>
      </c>
      <c r="F3604">
        <v>109</v>
      </c>
      <c r="G3604" t="s">
        <v>35</v>
      </c>
      <c r="H3604">
        <v>109</v>
      </c>
      <c r="I3604">
        <v>294</v>
      </c>
      <c r="J3604">
        <v>93</v>
      </c>
      <c r="K3604">
        <v>1063</v>
      </c>
      <c r="L3604">
        <v>8.0299999999999994</v>
      </c>
      <c r="M3604" t="s">
        <v>36</v>
      </c>
      <c r="N3604">
        <v>9.6999999999999993</v>
      </c>
      <c r="O3604">
        <v>3273</v>
      </c>
      <c r="P3604">
        <v>55</v>
      </c>
      <c r="Q3604" t="s">
        <v>34</v>
      </c>
      <c r="R3604" t="s">
        <v>28</v>
      </c>
    </row>
    <row r="3605" spans="1:18" x14ac:dyDescent="0.2">
      <c r="A3605">
        <v>3604</v>
      </c>
      <c r="B3605">
        <v>30</v>
      </c>
      <c r="C3605" t="str" cm="1">
        <f t="array" ref="C3605">_xlfn.IFS(B3605&lt;18, "Under 18", B3605&lt;=24, "18-24", B3605&lt;=34, "25-34", B3605&lt;=44, "35-44", B3605&lt;=54, "45-54", B3605&gt;=55, "55 and Over")</f>
        <v>25-34</v>
      </c>
      <c r="D3605" t="s">
        <v>20</v>
      </c>
      <c r="E3605">
        <v>165</v>
      </c>
      <c r="F3605">
        <v>88</v>
      </c>
      <c r="G3605" t="s">
        <v>30</v>
      </c>
      <c r="H3605">
        <v>48</v>
      </c>
      <c r="I3605">
        <v>299</v>
      </c>
      <c r="J3605">
        <v>128</v>
      </c>
      <c r="K3605">
        <v>18247</v>
      </c>
      <c r="L3605">
        <v>10.43</v>
      </c>
      <c r="M3605" t="s">
        <v>36</v>
      </c>
      <c r="N3605">
        <v>6.2</v>
      </c>
      <c r="O3605">
        <v>3112</v>
      </c>
      <c r="P3605">
        <v>53</v>
      </c>
      <c r="Q3605" t="s">
        <v>32</v>
      </c>
      <c r="R3605" t="s">
        <v>28</v>
      </c>
    </row>
    <row r="3606" spans="1:18" x14ac:dyDescent="0.2">
      <c r="A3606">
        <v>3605</v>
      </c>
      <c r="B3606">
        <v>26</v>
      </c>
      <c r="C3606" t="str" cm="1">
        <f t="array" ref="C3606">_xlfn.IFS(B3606&lt;18, "Under 18", B3606&lt;=24, "18-24", B3606&lt;=34, "25-34", B3606&lt;=44, "35-44", B3606&lt;=54, "45-54", B3606&gt;=55, "55 and Over")</f>
        <v>25-34</v>
      </c>
      <c r="D3606" t="s">
        <v>29</v>
      </c>
      <c r="E3606">
        <v>192</v>
      </c>
      <c r="F3606">
        <v>65</v>
      </c>
      <c r="G3606" t="s">
        <v>21</v>
      </c>
      <c r="H3606">
        <v>12</v>
      </c>
      <c r="I3606">
        <v>721</v>
      </c>
      <c r="J3606">
        <v>96</v>
      </c>
      <c r="K3606">
        <v>10977</v>
      </c>
      <c r="L3606">
        <v>13.76</v>
      </c>
      <c r="M3606" t="s">
        <v>22</v>
      </c>
      <c r="N3606">
        <v>5.6</v>
      </c>
      <c r="O3606">
        <v>1983</v>
      </c>
      <c r="P3606">
        <v>79</v>
      </c>
      <c r="Q3606" t="s">
        <v>23</v>
      </c>
      <c r="R3606" t="s">
        <v>24</v>
      </c>
    </row>
    <row r="3607" spans="1:18" x14ac:dyDescent="0.2">
      <c r="A3607">
        <v>3606</v>
      </c>
      <c r="B3607">
        <v>42</v>
      </c>
      <c r="C3607" t="str" cm="1">
        <f t="array" ref="C3607">_xlfn.IFS(B3607&lt;18, "Under 18", B3607&lt;=24, "18-24", B3607&lt;=34, "25-34", B3607&lt;=44, "35-44", B3607&lt;=54, "45-54", B3607&gt;=55, "55 and Over")</f>
        <v>35-44</v>
      </c>
      <c r="D3607" t="s">
        <v>29</v>
      </c>
      <c r="E3607">
        <v>168</v>
      </c>
      <c r="F3607">
        <v>94</v>
      </c>
      <c r="G3607" t="s">
        <v>35</v>
      </c>
      <c r="H3607">
        <v>33</v>
      </c>
      <c r="I3607">
        <v>385</v>
      </c>
      <c r="J3607">
        <v>153</v>
      </c>
      <c r="K3607">
        <v>19698</v>
      </c>
      <c r="L3607">
        <v>3.13</v>
      </c>
      <c r="M3607" t="s">
        <v>31</v>
      </c>
      <c r="N3607">
        <v>6.6</v>
      </c>
      <c r="O3607">
        <v>1920</v>
      </c>
      <c r="P3607">
        <v>81</v>
      </c>
      <c r="Q3607" t="s">
        <v>23</v>
      </c>
      <c r="R3607" t="s">
        <v>28</v>
      </c>
    </row>
    <row r="3608" spans="1:18" x14ac:dyDescent="0.2">
      <c r="A3608">
        <v>3607</v>
      </c>
      <c r="B3608">
        <v>54</v>
      </c>
      <c r="C3608" t="str" cm="1">
        <f t="array" ref="C3608">_xlfn.IFS(B3608&lt;18, "Under 18", B3608&lt;=24, "18-24", B3608&lt;=34, "25-34", B3608&lt;=44, "35-44", B3608&lt;=54, "45-54", B3608&gt;=55, "55 and Over")</f>
        <v>45-54</v>
      </c>
      <c r="D3608" t="s">
        <v>20</v>
      </c>
      <c r="E3608">
        <v>190</v>
      </c>
      <c r="F3608">
        <v>82</v>
      </c>
      <c r="G3608" t="s">
        <v>21</v>
      </c>
      <c r="H3608">
        <v>82</v>
      </c>
      <c r="I3608">
        <v>234</v>
      </c>
      <c r="J3608">
        <v>107</v>
      </c>
      <c r="K3608">
        <v>4405</v>
      </c>
      <c r="L3608">
        <v>12.12</v>
      </c>
      <c r="M3608" t="s">
        <v>22</v>
      </c>
      <c r="N3608">
        <v>8.3000000000000007</v>
      </c>
      <c r="O3608">
        <v>3235</v>
      </c>
      <c r="P3608">
        <v>84</v>
      </c>
      <c r="Q3608" t="s">
        <v>27</v>
      </c>
      <c r="R3608" t="s">
        <v>32</v>
      </c>
    </row>
    <row r="3609" spans="1:18" x14ac:dyDescent="0.2">
      <c r="A3609">
        <v>3608</v>
      </c>
      <c r="B3609">
        <v>29</v>
      </c>
      <c r="C3609" t="str" cm="1">
        <f t="array" ref="C3609">_xlfn.IFS(B3609&lt;18, "Under 18", B3609&lt;=24, "18-24", B3609&lt;=34, "25-34", B3609&lt;=44, "35-44", B3609&lt;=54, "45-54", B3609&gt;=55, "55 and Over")</f>
        <v>25-34</v>
      </c>
      <c r="D3609" t="s">
        <v>29</v>
      </c>
      <c r="E3609">
        <v>182</v>
      </c>
      <c r="F3609">
        <v>115</v>
      </c>
      <c r="G3609" t="s">
        <v>21</v>
      </c>
      <c r="H3609">
        <v>97</v>
      </c>
      <c r="I3609">
        <v>719</v>
      </c>
      <c r="J3609">
        <v>172</v>
      </c>
      <c r="K3609">
        <v>17694</v>
      </c>
      <c r="L3609">
        <v>2.19</v>
      </c>
      <c r="M3609" t="s">
        <v>36</v>
      </c>
      <c r="N3609">
        <v>4.0999999999999996</v>
      </c>
      <c r="O3609">
        <v>2258</v>
      </c>
      <c r="P3609">
        <v>87</v>
      </c>
      <c r="Q3609" t="s">
        <v>34</v>
      </c>
      <c r="R3609" t="s">
        <v>28</v>
      </c>
    </row>
    <row r="3610" spans="1:18" x14ac:dyDescent="0.2">
      <c r="A3610">
        <v>3609</v>
      </c>
      <c r="B3610">
        <v>51</v>
      </c>
      <c r="C3610" t="str" cm="1">
        <f t="array" ref="C3610">_xlfn.IFS(B3610&lt;18, "Under 18", B3610&lt;=24, "18-24", B3610&lt;=34, "25-34", B3610&lt;=44, "35-44", B3610&lt;=54, "45-54", B3610&gt;=55, "55 and Over")</f>
        <v>45-54</v>
      </c>
      <c r="D3610" t="s">
        <v>25</v>
      </c>
      <c r="E3610">
        <v>160</v>
      </c>
      <c r="F3610">
        <v>72</v>
      </c>
      <c r="G3610" t="s">
        <v>30</v>
      </c>
      <c r="H3610">
        <v>114</v>
      </c>
      <c r="I3610">
        <v>704</v>
      </c>
      <c r="J3610">
        <v>145</v>
      </c>
      <c r="K3610">
        <v>1657</v>
      </c>
      <c r="L3610">
        <v>4.4800000000000004</v>
      </c>
      <c r="M3610" t="s">
        <v>22</v>
      </c>
      <c r="N3610">
        <v>9.4</v>
      </c>
      <c r="O3610">
        <v>3521</v>
      </c>
      <c r="P3610">
        <v>55</v>
      </c>
      <c r="Q3610" t="s">
        <v>32</v>
      </c>
      <c r="R3610" t="s">
        <v>24</v>
      </c>
    </row>
    <row r="3611" spans="1:18" x14ac:dyDescent="0.2">
      <c r="A3611">
        <v>3610</v>
      </c>
      <c r="B3611">
        <v>26</v>
      </c>
      <c r="C3611" t="str" cm="1">
        <f t="array" ref="C3611">_xlfn.IFS(B3611&lt;18, "Under 18", B3611&lt;=24, "18-24", B3611&lt;=34, "25-34", B3611&lt;=44, "35-44", B3611&lt;=54, "45-54", B3611&gt;=55, "55 and Over")</f>
        <v>25-34</v>
      </c>
      <c r="D3611" t="s">
        <v>29</v>
      </c>
      <c r="E3611">
        <v>197</v>
      </c>
      <c r="F3611">
        <v>105</v>
      </c>
      <c r="G3611" t="s">
        <v>35</v>
      </c>
      <c r="H3611">
        <v>97</v>
      </c>
      <c r="I3611">
        <v>413</v>
      </c>
      <c r="J3611">
        <v>88</v>
      </c>
      <c r="K3611">
        <v>4345</v>
      </c>
      <c r="L3611">
        <v>2.57</v>
      </c>
      <c r="M3611" t="s">
        <v>31</v>
      </c>
      <c r="N3611">
        <v>7</v>
      </c>
      <c r="O3611">
        <v>1571</v>
      </c>
      <c r="P3611">
        <v>87</v>
      </c>
      <c r="Q3611" t="s">
        <v>27</v>
      </c>
      <c r="R3611" t="s">
        <v>24</v>
      </c>
    </row>
    <row r="3612" spans="1:18" x14ac:dyDescent="0.2">
      <c r="A3612">
        <v>3611</v>
      </c>
      <c r="B3612">
        <v>36</v>
      </c>
      <c r="C3612" t="str" cm="1">
        <f t="array" ref="C3612">_xlfn.IFS(B3612&lt;18, "Under 18", B3612&lt;=24, "18-24", B3612&lt;=34, "25-34", B3612&lt;=44, "35-44", B3612&lt;=54, "45-54", B3612&gt;=55, "55 and Over")</f>
        <v>35-44</v>
      </c>
      <c r="D3612" t="s">
        <v>29</v>
      </c>
      <c r="E3612">
        <v>154</v>
      </c>
      <c r="F3612">
        <v>90</v>
      </c>
      <c r="G3612" t="s">
        <v>35</v>
      </c>
      <c r="H3612">
        <v>110</v>
      </c>
      <c r="I3612">
        <v>455</v>
      </c>
      <c r="J3612">
        <v>102</v>
      </c>
      <c r="K3612">
        <v>16045</v>
      </c>
      <c r="L3612">
        <v>7.68</v>
      </c>
      <c r="M3612" t="s">
        <v>31</v>
      </c>
      <c r="N3612">
        <v>7.6</v>
      </c>
      <c r="O3612">
        <v>2357</v>
      </c>
      <c r="P3612">
        <v>55</v>
      </c>
      <c r="Q3612" t="s">
        <v>32</v>
      </c>
      <c r="R3612" t="s">
        <v>28</v>
      </c>
    </row>
    <row r="3613" spans="1:18" x14ac:dyDescent="0.2">
      <c r="A3613">
        <v>3612</v>
      </c>
      <c r="B3613">
        <v>29</v>
      </c>
      <c r="C3613" t="str" cm="1">
        <f t="array" ref="C3613">_xlfn.IFS(B3613&lt;18, "Under 18", B3613&lt;=24, "18-24", B3613&lt;=34, "25-34", B3613&lt;=44, "35-44", B3613&lt;=54, "45-54", B3613&gt;=55, "55 and Over")</f>
        <v>25-34</v>
      </c>
      <c r="D3613" t="s">
        <v>20</v>
      </c>
      <c r="E3613">
        <v>156</v>
      </c>
      <c r="F3613">
        <v>80</v>
      </c>
      <c r="G3613" t="s">
        <v>21</v>
      </c>
      <c r="H3613">
        <v>106</v>
      </c>
      <c r="I3613">
        <v>985</v>
      </c>
      <c r="J3613">
        <v>108</v>
      </c>
      <c r="K3613">
        <v>15931</v>
      </c>
      <c r="L3613">
        <v>5.6</v>
      </c>
      <c r="M3613" t="s">
        <v>36</v>
      </c>
      <c r="N3613">
        <v>8.8000000000000007</v>
      </c>
      <c r="O3613">
        <v>2795</v>
      </c>
      <c r="P3613">
        <v>87</v>
      </c>
      <c r="Q3613" t="s">
        <v>32</v>
      </c>
      <c r="R3613" t="s">
        <v>24</v>
      </c>
    </row>
    <row r="3614" spans="1:18" x14ac:dyDescent="0.2">
      <c r="A3614">
        <v>3613</v>
      </c>
      <c r="B3614">
        <v>19</v>
      </c>
      <c r="C3614" t="str" cm="1">
        <f t="array" ref="C3614">_xlfn.IFS(B3614&lt;18, "Under 18", B3614&lt;=24, "18-24", B3614&lt;=34, "25-34", B3614&lt;=44, "35-44", B3614&lt;=54, "45-54", B3614&gt;=55, "55 and Over")</f>
        <v>18-24</v>
      </c>
      <c r="D3614" t="s">
        <v>20</v>
      </c>
      <c r="E3614">
        <v>158</v>
      </c>
      <c r="F3614">
        <v>64</v>
      </c>
      <c r="G3614" t="s">
        <v>30</v>
      </c>
      <c r="H3614">
        <v>92</v>
      </c>
      <c r="I3614">
        <v>632</v>
      </c>
      <c r="J3614">
        <v>121</v>
      </c>
      <c r="K3614">
        <v>13381</v>
      </c>
      <c r="L3614">
        <v>4.54</v>
      </c>
      <c r="M3614" t="s">
        <v>31</v>
      </c>
      <c r="N3614">
        <v>5.4</v>
      </c>
      <c r="O3614">
        <v>3630</v>
      </c>
      <c r="P3614">
        <v>64</v>
      </c>
      <c r="Q3614" t="s">
        <v>32</v>
      </c>
      <c r="R3614" t="s">
        <v>24</v>
      </c>
    </row>
    <row r="3615" spans="1:18" x14ac:dyDescent="0.2">
      <c r="A3615">
        <v>3614</v>
      </c>
      <c r="B3615">
        <v>58</v>
      </c>
      <c r="C3615" t="str" cm="1">
        <f t="array" ref="C3615">_xlfn.IFS(B3615&lt;18, "Under 18", B3615&lt;=24, "18-24", B3615&lt;=34, "25-34", B3615&lt;=44, "35-44", B3615&lt;=54, "45-54", B3615&gt;=55, "55 and Over")</f>
        <v>55 and Over</v>
      </c>
      <c r="D3615" t="s">
        <v>20</v>
      </c>
      <c r="E3615">
        <v>154</v>
      </c>
      <c r="F3615">
        <v>90</v>
      </c>
      <c r="G3615" t="s">
        <v>33</v>
      </c>
      <c r="H3615">
        <v>74</v>
      </c>
      <c r="I3615">
        <v>585</v>
      </c>
      <c r="J3615">
        <v>124</v>
      </c>
      <c r="K3615">
        <v>4225</v>
      </c>
      <c r="L3615">
        <v>9.68</v>
      </c>
      <c r="M3615" t="s">
        <v>22</v>
      </c>
      <c r="N3615">
        <v>5</v>
      </c>
      <c r="O3615">
        <v>2692</v>
      </c>
      <c r="P3615">
        <v>65</v>
      </c>
      <c r="Q3615" t="s">
        <v>27</v>
      </c>
      <c r="R3615" t="s">
        <v>28</v>
      </c>
    </row>
    <row r="3616" spans="1:18" x14ac:dyDescent="0.2">
      <c r="A3616">
        <v>3615</v>
      </c>
      <c r="B3616">
        <v>47</v>
      </c>
      <c r="C3616" t="str" cm="1">
        <f t="array" ref="C3616">_xlfn.IFS(B3616&lt;18, "Under 18", B3616&lt;=24, "18-24", B3616&lt;=34, "25-34", B3616&lt;=44, "35-44", B3616&lt;=54, "45-54", B3616&gt;=55, "55 and Over")</f>
        <v>45-54</v>
      </c>
      <c r="D3616" t="s">
        <v>29</v>
      </c>
      <c r="E3616">
        <v>187</v>
      </c>
      <c r="F3616">
        <v>74</v>
      </c>
      <c r="G3616" t="s">
        <v>35</v>
      </c>
      <c r="H3616">
        <v>36</v>
      </c>
      <c r="I3616">
        <v>837</v>
      </c>
      <c r="J3616">
        <v>134</v>
      </c>
      <c r="K3616">
        <v>3596</v>
      </c>
      <c r="L3616">
        <v>13.82</v>
      </c>
      <c r="M3616" t="s">
        <v>36</v>
      </c>
      <c r="N3616">
        <v>7</v>
      </c>
      <c r="O3616">
        <v>2313</v>
      </c>
      <c r="P3616">
        <v>61</v>
      </c>
      <c r="Q3616" t="s">
        <v>32</v>
      </c>
      <c r="R3616" t="s">
        <v>32</v>
      </c>
    </row>
    <row r="3617" spans="1:18" x14ac:dyDescent="0.2">
      <c r="A3617">
        <v>3616</v>
      </c>
      <c r="B3617">
        <v>50</v>
      </c>
      <c r="C3617" t="str" cm="1">
        <f t="array" ref="C3617">_xlfn.IFS(B3617&lt;18, "Under 18", B3617&lt;=24, "18-24", B3617&lt;=34, "25-34", B3617&lt;=44, "35-44", B3617&lt;=54, "45-54", B3617&gt;=55, "55 and Over")</f>
        <v>45-54</v>
      </c>
      <c r="D3617" t="s">
        <v>25</v>
      </c>
      <c r="E3617">
        <v>190</v>
      </c>
      <c r="F3617">
        <v>106</v>
      </c>
      <c r="G3617" t="s">
        <v>21</v>
      </c>
      <c r="H3617">
        <v>45</v>
      </c>
      <c r="I3617">
        <v>921</v>
      </c>
      <c r="J3617">
        <v>179</v>
      </c>
      <c r="K3617">
        <v>10335</v>
      </c>
      <c r="L3617">
        <v>13.05</v>
      </c>
      <c r="M3617" t="s">
        <v>22</v>
      </c>
      <c r="N3617">
        <v>9.6999999999999993</v>
      </c>
      <c r="O3617">
        <v>2404</v>
      </c>
      <c r="P3617">
        <v>70</v>
      </c>
      <c r="Q3617" t="s">
        <v>27</v>
      </c>
      <c r="R3617" t="s">
        <v>28</v>
      </c>
    </row>
    <row r="3618" spans="1:18" x14ac:dyDescent="0.2">
      <c r="A3618">
        <v>3617</v>
      </c>
      <c r="B3618">
        <v>30</v>
      </c>
      <c r="C3618" t="str" cm="1">
        <f t="array" ref="C3618">_xlfn.IFS(B3618&lt;18, "Under 18", B3618&lt;=24, "18-24", B3618&lt;=34, "25-34", B3618&lt;=44, "35-44", B3618&lt;=54, "45-54", B3618&gt;=55, "55 and Over")</f>
        <v>25-34</v>
      </c>
      <c r="D3618" t="s">
        <v>25</v>
      </c>
      <c r="E3618">
        <v>166</v>
      </c>
      <c r="F3618">
        <v>52</v>
      </c>
      <c r="G3618" t="s">
        <v>30</v>
      </c>
      <c r="H3618">
        <v>103</v>
      </c>
      <c r="I3618">
        <v>775</v>
      </c>
      <c r="J3618">
        <v>167</v>
      </c>
      <c r="K3618">
        <v>1052</v>
      </c>
      <c r="L3618">
        <v>12.43</v>
      </c>
      <c r="M3618" t="s">
        <v>22</v>
      </c>
      <c r="N3618">
        <v>9.1</v>
      </c>
      <c r="O3618">
        <v>2762</v>
      </c>
      <c r="P3618">
        <v>68</v>
      </c>
      <c r="Q3618" t="s">
        <v>23</v>
      </c>
      <c r="R3618" t="s">
        <v>28</v>
      </c>
    </row>
    <row r="3619" spans="1:18" x14ac:dyDescent="0.2">
      <c r="A3619">
        <v>3618</v>
      </c>
      <c r="B3619">
        <v>37</v>
      </c>
      <c r="C3619" t="str" cm="1">
        <f t="array" ref="C3619">_xlfn.IFS(B3619&lt;18, "Under 18", B3619&lt;=24, "18-24", B3619&lt;=34, "25-34", B3619&lt;=44, "35-44", B3619&lt;=54, "45-54", B3619&gt;=55, "55 and Over")</f>
        <v>35-44</v>
      </c>
      <c r="D3619" t="s">
        <v>25</v>
      </c>
      <c r="E3619">
        <v>193</v>
      </c>
      <c r="F3619">
        <v>55</v>
      </c>
      <c r="G3619" t="s">
        <v>21</v>
      </c>
      <c r="H3619">
        <v>82</v>
      </c>
      <c r="I3619">
        <v>922</v>
      </c>
      <c r="J3619">
        <v>158</v>
      </c>
      <c r="K3619">
        <v>17241</v>
      </c>
      <c r="L3619">
        <v>7.49</v>
      </c>
      <c r="M3619" t="s">
        <v>31</v>
      </c>
      <c r="N3619">
        <v>7</v>
      </c>
      <c r="O3619">
        <v>2501</v>
      </c>
      <c r="P3619">
        <v>76</v>
      </c>
      <c r="Q3619" t="s">
        <v>23</v>
      </c>
      <c r="R3619" t="s">
        <v>32</v>
      </c>
    </row>
    <row r="3620" spans="1:18" x14ac:dyDescent="0.2">
      <c r="A3620">
        <v>3619</v>
      </c>
      <c r="B3620">
        <v>44</v>
      </c>
      <c r="C3620" t="str" cm="1">
        <f t="array" ref="C3620">_xlfn.IFS(B3620&lt;18, "Under 18", B3620&lt;=24, "18-24", B3620&lt;=34, "25-34", B3620&lt;=44, "35-44", B3620&lt;=54, "45-54", B3620&gt;=55, "55 and Over")</f>
        <v>35-44</v>
      </c>
      <c r="D3620" t="s">
        <v>29</v>
      </c>
      <c r="E3620">
        <v>193</v>
      </c>
      <c r="F3620">
        <v>75</v>
      </c>
      <c r="G3620" t="s">
        <v>37</v>
      </c>
      <c r="H3620">
        <v>46</v>
      </c>
      <c r="I3620">
        <v>764</v>
      </c>
      <c r="J3620">
        <v>158</v>
      </c>
      <c r="K3620">
        <v>14376</v>
      </c>
      <c r="L3620">
        <v>9.49</v>
      </c>
      <c r="M3620" t="s">
        <v>36</v>
      </c>
      <c r="N3620">
        <v>9.9</v>
      </c>
      <c r="O3620">
        <v>3007</v>
      </c>
      <c r="P3620">
        <v>77</v>
      </c>
      <c r="Q3620" t="s">
        <v>27</v>
      </c>
      <c r="R3620" t="s">
        <v>24</v>
      </c>
    </row>
    <row r="3621" spans="1:18" x14ac:dyDescent="0.2">
      <c r="A3621">
        <v>3620</v>
      </c>
      <c r="B3621">
        <v>49</v>
      </c>
      <c r="C3621" t="str" cm="1">
        <f t="array" ref="C3621">_xlfn.IFS(B3621&lt;18, "Under 18", B3621&lt;=24, "18-24", B3621&lt;=34, "25-34", B3621&lt;=44, "35-44", B3621&lt;=54, "45-54", B3621&gt;=55, "55 and Over")</f>
        <v>45-54</v>
      </c>
      <c r="D3621" t="s">
        <v>25</v>
      </c>
      <c r="E3621">
        <v>152</v>
      </c>
      <c r="F3621">
        <v>67</v>
      </c>
      <c r="G3621" t="s">
        <v>33</v>
      </c>
      <c r="H3621">
        <v>109</v>
      </c>
      <c r="I3621">
        <v>465</v>
      </c>
      <c r="J3621">
        <v>168</v>
      </c>
      <c r="K3621">
        <v>12046</v>
      </c>
      <c r="L3621">
        <v>1.48</v>
      </c>
      <c r="M3621" t="s">
        <v>36</v>
      </c>
      <c r="N3621">
        <v>9.8000000000000007</v>
      </c>
      <c r="O3621">
        <v>3983</v>
      </c>
      <c r="P3621">
        <v>82</v>
      </c>
      <c r="Q3621" t="s">
        <v>32</v>
      </c>
      <c r="R3621" t="s">
        <v>28</v>
      </c>
    </row>
    <row r="3622" spans="1:18" x14ac:dyDescent="0.2">
      <c r="A3622">
        <v>3621</v>
      </c>
      <c r="B3622">
        <v>49</v>
      </c>
      <c r="C3622" t="str" cm="1">
        <f t="array" ref="C3622">_xlfn.IFS(B3622&lt;18, "Under 18", B3622&lt;=24, "18-24", B3622&lt;=34, "25-34", B3622&lt;=44, "35-44", B3622&lt;=54, "45-54", B3622&gt;=55, "55 and Over")</f>
        <v>45-54</v>
      </c>
      <c r="D3622" t="s">
        <v>25</v>
      </c>
      <c r="E3622">
        <v>193</v>
      </c>
      <c r="F3622">
        <v>103</v>
      </c>
      <c r="G3622" t="s">
        <v>37</v>
      </c>
      <c r="H3622">
        <v>34</v>
      </c>
      <c r="I3622">
        <v>722</v>
      </c>
      <c r="J3622">
        <v>93</v>
      </c>
      <c r="K3622">
        <v>14821</v>
      </c>
      <c r="L3622">
        <v>13.46</v>
      </c>
      <c r="M3622" t="s">
        <v>31</v>
      </c>
      <c r="N3622">
        <v>6.1</v>
      </c>
      <c r="O3622">
        <v>3495</v>
      </c>
      <c r="P3622">
        <v>73</v>
      </c>
      <c r="Q3622" t="s">
        <v>32</v>
      </c>
      <c r="R3622" t="s">
        <v>24</v>
      </c>
    </row>
    <row r="3623" spans="1:18" x14ac:dyDescent="0.2">
      <c r="A3623">
        <v>3622</v>
      </c>
      <c r="B3623">
        <v>34</v>
      </c>
      <c r="C3623" t="str" cm="1">
        <f t="array" ref="C3623">_xlfn.IFS(B3623&lt;18, "Under 18", B3623&lt;=24, "18-24", B3623&lt;=34, "25-34", B3623&lt;=44, "35-44", B3623&lt;=54, "45-54", B3623&gt;=55, "55 and Over")</f>
        <v>25-34</v>
      </c>
      <c r="D3623" t="s">
        <v>29</v>
      </c>
      <c r="E3623">
        <v>163</v>
      </c>
      <c r="F3623">
        <v>102</v>
      </c>
      <c r="G3623" t="s">
        <v>37</v>
      </c>
      <c r="H3623">
        <v>103</v>
      </c>
      <c r="I3623">
        <v>895</v>
      </c>
      <c r="J3623">
        <v>151</v>
      </c>
      <c r="K3623">
        <v>19026</v>
      </c>
      <c r="L3623">
        <v>9.67</v>
      </c>
      <c r="M3623" t="s">
        <v>22</v>
      </c>
      <c r="N3623">
        <v>4.8</v>
      </c>
      <c r="O3623">
        <v>2934</v>
      </c>
      <c r="P3623">
        <v>73</v>
      </c>
      <c r="Q3623" t="s">
        <v>32</v>
      </c>
      <c r="R3623" t="s">
        <v>24</v>
      </c>
    </row>
    <row r="3624" spans="1:18" x14ac:dyDescent="0.2">
      <c r="A3624">
        <v>3623</v>
      </c>
      <c r="B3624">
        <v>34</v>
      </c>
      <c r="C3624" t="str" cm="1">
        <f t="array" ref="C3624">_xlfn.IFS(B3624&lt;18, "Under 18", B3624&lt;=24, "18-24", B3624&lt;=34, "25-34", B3624&lt;=44, "35-44", B3624&lt;=54, "45-54", B3624&gt;=55, "55 and Over")</f>
        <v>25-34</v>
      </c>
      <c r="D3624" t="s">
        <v>29</v>
      </c>
      <c r="E3624">
        <v>182</v>
      </c>
      <c r="F3624">
        <v>78</v>
      </c>
      <c r="G3624" t="s">
        <v>26</v>
      </c>
      <c r="H3624">
        <v>59</v>
      </c>
      <c r="I3624">
        <v>584</v>
      </c>
      <c r="J3624">
        <v>159</v>
      </c>
      <c r="K3624">
        <v>9362</v>
      </c>
      <c r="L3624">
        <v>7.42</v>
      </c>
      <c r="M3624" t="s">
        <v>22</v>
      </c>
      <c r="N3624">
        <v>6.6</v>
      </c>
      <c r="O3624">
        <v>2075</v>
      </c>
      <c r="P3624">
        <v>86</v>
      </c>
      <c r="Q3624" t="s">
        <v>34</v>
      </c>
      <c r="R3624" t="s">
        <v>32</v>
      </c>
    </row>
    <row r="3625" spans="1:18" x14ac:dyDescent="0.2">
      <c r="A3625">
        <v>3624</v>
      </c>
      <c r="B3625">
        <v>20</v>
      </c>
      <c r="C3625" t="str" cm="1">
        <f t="array" ref="C3625">_xlfn.IFS(B3625&lt;18, "Under 18", B3625&lt;=24, "18-24", B3625&lt;=34, "25-34", B3625&lt;=44, "35-44", B3625&lt;=54, "45-54", B3625&gt;=55, "55 and Over")</f>
        <v>18-24</v>
      </c>
      <c r="D3625" t="s">
        <v>20</v>
      </c>
      <c r="E3625">
        <v>157</v>
      </c>
      <c r="F3625">
        <v>63</v>
      </c>
      <c r="G3625" t="s">
        <v>35</v>
      </c>
      <c r="H3625">
        <v>106</v>
      </c>
      <c r="I3625">
        <v>884</v>
      </c>
      <c r="J3625">
        <v>86</v>
      </c>
      <c r="K3625">
        <v>3917</v>
      </c>
      <c r="L3625">
        <v>13.53</v>
      </c>
      <c r="M3625" t="s">
        <v>31</v>
      </c>
      <c r="N3625">
        <v>6.9</v>
      </c>
      <c r="O3625">
        <v>3725</v>
      </c>
      <c r="P3625">
        <v>87</v>
      </c>
      <c r="Q3625" t="s">
        <v>23</v>
      </c>
      <c r="R3625" t="s">
        <v>32</v>
      </c>
    </row>
    <row r="3626" spans="1:18" x14ac:dyDescent="0.2">
      <c r="A3626">
        <v>3625</v>
      </c>
      <c r="B3626">
        <v>57</v>
      </c>
      <c r="C3626" t="str" cm="1">
        <f t="array" ref="C3626">_xlfn.IFS(B3626&lt;18, "Under 18", B3626&lt;=24, "18-24", B3626&lt;=34, "25-34", B3626&lt;=44, "35-44", B3626&lt;=54, "45-54", B3626&gt;=55, "55 and Over")</f>
        <v>55 and Over</v>
      </c>
      <c r="D3626" t="s">
        <v>25</v>
      </c>
      <c r="E3626">
        <v>189</v>
      </c>
      <c r="F3626">
        <v>85</v>
      </c>
      <c r="G3626" t="s">
        <v>35</v>
      </c>
      <c r="H3626">
        <v>46</v>
      </c>
      <c r="I3626">
        <v>920</v>
      </c>
      <c r="J3626">
        <v>162</v>
      </c>
      <c r="K3626">
        <v>10228</v>
      </c>
      <c r="L3626">
        <v>0.74</v>
      </c>
      <c r="M3626" t="s">
        <v>22</v>
      </c>
      <c r="N3626">
        <v>5.4</v>
      </c>
      <c r="O3626">
        <v>3403</v>
      </c>
      <c r="P3626">
        <v>54</v>
      </c>
      <c r="Q3626" t="s">
        <v>34</v>
      </c>
      <c r="R3626" t="s">
        <v>32</v>
      </c>
    </row>
    <row r="3627" spans="1:18" x14ac:dyDescent="0.2">
      <c r="A3627">
        <v>3626</v>
      </c>
      <c r="B3627">
        <v>53</v>
      </c>
      <c r="C3627" t="str" cm="1">
        <f t="array" ref="C3627">_xlfn.IFS(B3627&lt;18, "Under 18", B3627&lt;=24, "18-24", B3627&lt;=34, "25-34", B3627&lt;=44, "35-44", B3627&lt;=54, "45-54", B3627&gt;=55, "55 and Over")</f>
        <v>45-54</v>
      </c>
      <c r="D3627" t="s">
        <v>25</v>
      </c>
      <c r="E3627">
        <v>173</v>
      </c>
      <c r="F3627">
        <v>55</v>
      </c>
      <c r="G3627" t="s">
        <v>37</v>
      </c>
      <c r="H3627">
        <v>74</v>
      </c>
      <c r="I3627">
        <v>918</v>
      </c>
      <c r="J3627">
        <v>110</v>
      </c>
      <c r="K3627">
        <v>4499</v>
      </c>
      <c r="L3627">
        <v>5.99</v>
      </c>
      <c r="M3627" t="s">
        <v>22</v>
      </c>
      <c r="N3627">
        <v>6.2</v>
      </c>
      <c r="O3627">
        <v>1955</v>
      </c>
      <c r="P3627">
        <v>58</v>
      </c>
      <c r="Q3627" t="s">
        <v>23</v>
      </c>
      <c r="R3627" t="s">
        <v>24</v>
      </c>
    </row>
    <row r="3628" spans="1:18" x14ac:dyDescent="0.2">
      <c r="A3628">
        <v>3627</v>
      </c>
      <c r="B3628">
        <v>41</v>
      </c>
      <c r="C3628" t="str" cm="1">
        <f t="array" ref="C3628">_xlfn.IFS(B3628&lt;18, "Under 18", B3628&lt;=24, "18-24", B3628&lt;=34, "25-34", B3628&lt;=44, "35-44", B3628&lt;=54, "45-54", B3628&gt;=55, "55 and Over")</f>
        <v>35-44</v>
      </c>
      <c r="D3628" t="s">
        <v>25</v>
      </c>
      <c r="E3628">
        <v>172</v>
      </c>
      <c r="F3628">
        <v>103</v>
      </c>
      <c r="G3628" t="s">
        <v>35</v>
      </c>
      <c r="H3628">
        <v>51</v>
      </c>
      <c r="I3628">
        <v>874</v>
      </c>
      <c r="J3628">
        <v>131</v>
      </c>
      <c r="K3628">
        <v>10621</v>
      </c>
      <c r="L3628">
        <v>13.65</v>
      </c>
      <c r="M3628" t="s">
        <v>22</v>
      </c>
      <c r="N3628">
        <v>5.8</v>
      </c>
      <c r="O3628">
        <v>3850</v>
      </c>
      <c r="P3628">
        <v>72</v>
      </c>
      <c r="Q3628" t="s">
        <v>32</v>
      </c>
      <c r="R3628" t="s">
        <v>32</v>
      </c>
    </row>
    <row r="3629" spans="1:18" x14ac:dyDescent="0.2">
      <c r="A3629">
        <v>3628</v>
      </c>
      <c r="B3629">
        <v>32</v>
      </c>
      <c r="C3629" t="str" cm="1">
        <f t="array" ref="C3629">_xlfn.IFS(B3629&lt;18, "Under 18", B3629&lt;=24, "18-24", B3629&lt;=34, "25-34", B3629&lt;=44, "35-44", B3629&lt;=54, "45-54", B3629&gt;=55, "55 and Over")</f>
        <v>25-34</v>
      </c>
      <c r="D3629" t="s">
        <v>20</v>
      </c>
      <c r="E3629">
        <v>166</v>
      </c>
      <c r="F3629">
        <v>61</v>
      </c>
      <c r="G3629" t="s">
        <v>33</v>
      </c>
      <c r="H3629">
        <v>31</v>
      </c>
      <c r="I3629">
        <v>789</v>
      </c>
      <c r="J3629">
        <v>172</v>
      </c>
      <c r="K3629">
        <v>10703</v>
      </c>
      <c r="L3629">
        <v>5.77</v>
      </c>
      <c r="M3629" t="s">
        <v>36</v>
      </c>
      <c r="N3629">
        <v>5.5</v>
      </c>
      <c r="O3629">
        <v>1646</v>
      </c>
      <c r="P3629">
        <v>64</v>
      </c>
      <c r="Q3629" t="s">
        <v>34</v>
      </c>
      <c r="R3629" t="s">
        <v>24</v>
      </c>
    </row>
    <row r="3630" spans="1:18" x14ac:dyDescent="0.2">
      <c r="A3630">
        <v>3629</v>
      </c>
      <c r="B3630">
        <v>48</v>
      </c>
      <c r="C3630" t="str" cm="1">
        <f t="array" ref="C3630">_xlfn.IFS(B3630&lt;18, "Under 18", B3630&lt;=24, "18-24", B3630&lt;=34, "25-34", B3630&lt;=44, "35-44", B3630&lt;=54, "45-54", B3630&gt;=55, "55 and Over")</f>
        <v>45-54</v>
      </c>
      <c r="D3630" t="s">
        <v>29</v>
      </c>
      <c r="E3630">
        <v>178</v>
      </c>
      <c r="F3630">
        <v>111</v>
      </c>
      <c r="G3630" t="s">
        <v>37</v>
      </c>
      <c r="H3630">
        <v>72</v>
      </c>
      <c r="I3630">
        <v>757</v>
      </c>
      <c r="J3630">
        <v>89</v>
      </c>
      <c r="K3630">
        <v>4847</v>
      </c>
      <c r="L3630">
        <v>2.4</v>
      </c>
      <c r="M3630" t="s">
        <v>22</v>
      </c>
      <c r="N3630">
        <v>6.3</v>
      </c>
      <c r="O3630">
        <v>3765</v>
      </c>
      <c r="P3630">
        <v>88</v>
      </c>
      <c r="Q3630" t="s">
        <v>34</v>
      </c>
      <c r="R3630" t="s">
        <v>32</v>
      </c>
    </row>
    <row r="3631" spans="1:18" x14ac:dyDescent="0.2">
      <c r="A3631">
        <v>3630</v>
      </c>
      <c r="B3631">
        <v>54</v>
      </c>
      <c r="C3631" t="str" cm="1">
        <f t="array" ref="C3631">_xlfn.IFS(B3631&lt;18, "Under 18", B3631&lt;=24, "18-24", B3631&lt;=34, "25-34", B3631&lt;=44, "35-44", B3631&lt;=54, "45-54", B3631&gt;=55, "55 and Over")</f>
        <v>45-54</v>
      </c>
      <c r="D3631" t="s">
        <v>29</v>
      </c>
      <c r="E3631">
        <v>175</v>
      </c>
      <c r="F3631">
        <v>86</v>
      </c>
      <c r="G3631" t="s">
        <v>37</v>
      </c>
      <c r="H3631">
        <v>81</v>
      </c>
      <c r="I3631">
        <v>745</v>
      </c>
      <c r="J3631">
        <v>84</v>
      </c>
      <c r="K3631">
        <v>7822</v>
      </c>
      <c r="L3631">
        <v>11.91</v>
      </c>
      <c r="M3631" t="s">
        <v>22</v>
      </c>
      <c r="N3631">
        <v>5.0999999999999996</v>
      </c>
      <c r="O3631">
        <v>3399</v>
      </c>
      <c r="P3631">
        <v>75</v>
      </c>
      <c r="Q3631" t="s">
        <v>34</v>
      </c>
      <c r="R3631" t="s">
        <v>28</v>
      </c>
    </row>
    <row r="3632" spans="1:18" x14ac:dyDescent="0.2">
      <c r="A3632">
        <v>3631</v>
      </c>
      <c r="B3632">
        <v>59</v>
      </c>
      <c r="C3632" t="str" cm="1">
        <f t="array" ref="C3632">_xlfn.IFS(B3632&lt;18, "Under 18", B3632&lt;=24, "18-24", B3632&lt;=34, "25-34", B3632&lt;=44, "35-44", B3632&lt;=54, "45-54", B3632&gt;=55, "55 and Over")</f>
        <v>55 and Over</v>
      </c>
      <c r="D3632" t="s">
        <v>20</v>
      </c>
      <c r="E3632">
        <v>155</v>
      </c>
      <c r="F3632">
        <v>75</v>
      </c>
      <c r="G3632" t="s">
        <v>37</v>
      </c>
      <c r="H3632">
        <v>52</v>
      </c>
      <c r="I3632">
        <v>356</v>
      </c>
      <c r="J3632">
        <v>157</v>
      </c>
      <c r="K3632">
        <v>5575</v>
      </c>
      <c r="L3632">
        <v>8.42</v>
      </c>
      <c r="M3632" t="s">
        <v>36</v>
      </c>
      <c r="N3632">
        <v>8.1999999999999993</v>
      </c>
      <c r="O3632">
        <v>2055</v>
      </c>
      <c r="P3632">
        <v>64</v>
      </c>
      <c r="Q3632" t="s">
        <v>23</v>
      </c>
      <c r="R3632" t="s">
        <v>32</v>
      </c>
    </row>
    <row r="3633" spans="1:18" x14ac:dyDescent="0.2">
      <c r="A3633">
        <v>3632</v>
      </c>
      <c r="B3633">
        <v>41</v>
      </c>
      <c r="C3633" t="str" cm="1">
        <f t="array" ref="C3633">_xlfn.IFS(B3633&lt;18, "Under 18", B3633&lt;=24, "18-24", B3633&lt;=34, "25-34", B3633&lt;=44, "35-44", B3633&lt;=54, "45-54", B3633&gt;=55, "55 and Over")</f>
        <v>35-44</v>
      </c>
      <c r="D3633" t="s">
        <v>25</v>
      </c>
      <c r="E3633">
        <v>168</v>
      </c>
      <c r="F3633">
        <v>68</v>
      </c>
      <c r="G3633" t="s">
        <v>21</v>
      </c>
      <c r="H3633">
        <v>11</v>
      </c>
      <c r="I3633">
        <v>479</v>
      </c>
      <c r="J3633">
        <v>135</v>
      </c>
      <c r="K3633">
        <v>3544</v>
      </c>
      <c r="L3633">
        <v>6.67</v>
      </c>
      <c r="M3633" t="s">
        <v>31</v>
      </c>
      <c r="N3633">
        <v>4.0999999999999996</v>
      </c>
      <c r="O3633">
        <v>2421</v>
      </c>
      <c r="P3633">
        <v>59</v>
      </c>
      <c r="Q3633" t="s">
        <v>27</v>
      </c>
      <c r="R3633" t="s">
        <v>24</v>
      </c>
    </row>
    <row r="3634" spans="1:18" x14ac:dyDescent="0.2">
      <c r="A3634">
        <v>3633</v>
      </c>
      <c r="B3634">
        <v>43</v>
      </c>
      <c r="C3634" t="str" cm="1">
        <f t="array" ref="C3634">_xlfn.IFS(B3634&lt;18, "Under 18", B3634&lt;=24, "18-24", B3634&lt;=34, "25-34", B3634&lt;=44, "35-44", B3634&lt;=54, "45-54", B3634&gt;=55, "55 and Over")</f>
        <v>35-44</v>
      </c>
      <c r="D3634" t="s">
        <v>29</v>
      </c>
      <c r="E3634">
        <v>174</v>
      </c>
      <c r="F3634">
        <v>90</v>
      </c>
      <c r="G3634" t="s">
        <v>26</v>
      </c>
      <c r="H3634">
        <v>11</v>
      </c>
      <c r="I3634">
        <v>131</v>
      </c>
      <c r="J3634">
        <v>164</v>
      </c>
      <c r="K3634">
        <v>17834</v>
      </c>
      <c r="L3634">
        <v>5.08</v>
      </c>
      <c r="M3634" t="s">
        <v>31</v>
      </c>
      <c r="N3634">
        <v>6.8</v>
      </c>
      <c r="O3634">
        <v>2195</v>
      </c>
      <c r="P3634">
        <v>54</v>
      </c>
      <c r="Q3634" t="s">
        <v>23</v>
      </c>
      <c r="R3634" t="s">
        <v>24</v>
      </c>
    </row>
    <row r="3635" spans="1:18" x14ac:dyDescent="0.2">
      <c r="A3635">
        <v>3634</v>
      </c>
      <c r="B3635">
        <v>54</v>
      </c>
      <c r="C3635" t="str" cm="1">
        <f t="array" ref="C3635">_xlfn.IFS(B3635&lt;18, "Under 18", B3635&lt;=24, "18-24", B3635&lt;=34, "25-34", B3635&lt;=44, "35-44", B3635&lt;=54, "45-54", B3635&gt;=55, "55 and Over")</f>
        <v>45-54</v>
      </c>
      <c r="D3635" t="s">
        <v>25</v>
      </c>
      <c r="E3635">
        <v>188</v>
      </c>
      <c r="F3635">
        <v>76</v>
      </c>
      <c r="G3635" t="s">
        <v>35</v>
      </c>
      <c r="H3635">
        <v>49</v>
      </c>
      <c r="I3635">
        <v>963</v>
      </c>
      <c r="J3635">
        <v>143</v>
      </c>
      <c r="K3635">
        <v>9338</v>
      </c>
      <c r="L3635">
        <v>5.37</v>
      </c>
      <c r="M3635" t="s">
        <v>22</v>
      </c>
      <c r="N3635">
        <v>4.9000000000000004</v>
      </c>
      <c r="O3635">
        <v>2967</v>
      </c>
      <c r="P3635">
        <v>80</v>
      </c>
      <c r="Q3635" t="s">
        <v>32</v>
      </c>
      <c r="R3635" t="s">
        <v>24</v>
      </c>
    </row>
    <row r="3636" spans="1:18" x14ac:dyDescent="0.2">
      <c r="A3636">
        <v>3635</v>
      </c>
      <c r="B3636">
        <v>55</v>
      </c>
      <c r="C3636" t="str" cm="1">
        <f t="array" ref="C3636">_xlfn.IFS(B3636&lt;18, "Under 18", B3636&lt;=24, "18-24", B3636&lt;=34, "25-34", B3636&lt;=44, "35-44", B3636&lt;=54, "45-54", B3636&gt;=55, "55 and Over")</f>
        <v>55 and Over</v>
      </c>
      <c r="D3636" t="s">
        <v>20</v>
      </c>
      <c r="E3636">
        <v>175</v>
      </c>
      <c r="F3636">
        <v>114</v>
      </c>
      <c r="G3636" t="s">
        <v>33</v>
      </c>
      <c r="H3636">
        <v>59</v>
      </c>
      <c r="I3636">
        <v>298</v>
      </c>
      <c r="J3636">
        <v>131</v>
      </c>
      <c r="K3636">
        <v>10773</v>
      </c>
      <c r="L3636">
        <v>8.9700000000000006</v>
      </c>
      <c r="M3636" t="s">
        <v>31</v>
      </c>
      <c r="N3636">
        <v>8.8000000000000007</v>
      </c>
      <c r="O3636">
        <v>2482</v>
      </c>
      <c r="P3636">
        <v>76</v>
      </c>
      <c r="Q3636" t="s">
        <v>32</v>
      </c>
      <c r="R3636" t="s">
        <v>28</v>
      </c>
    </row>
    <row r="3637" spans="1:18" x14ac:dyDescent="0.2">
      <c r="A3637">
        <v>3636</v>
      </c>
      <c r="B3637">
        <v>52</v>
      </c>
      <c r="C3637" t="str" cm="1">
        <f t="array" ref="C3637">_xlfn.IFS(B3637&lt;18, "Under 18", B3637&lt;=24, "18-24", B3637&lt;=34, "25-34", B3637&lt;=44, "35-44", B3637&lt;=54, "45-54", B3637&gt;=55, "55 and Over")</f>
        <v>45-54</v>
      </c>
      <c r="D3637" t="s">
        <v>25</v>
      </c>
      <c r="E3637">
        <v>196</v>
      </c>
      <c r="F3637">
        <v>98</v>
      </c>
      <c r="G3637" t="s">
        <v>35</v>
      </c>
      <c r="H3637">
        <v>80</v>
      </c>
      <c r="I3637">
        <v>658</v>
      </c>
      <c r="J3637">
        <v>119</v>
      </c>
      <c r="K3637">
        <v>12702</v>
      </c>
      <c r="L3637">
        <v>12.76</v>
      </c>
      <c r="M3637" t="s">
        <v>22</v>
      </c>
      <c r="N3637">
        <v>8.3000000000000007</v>
      </c>
      <c r="O3637">
        <v>1861</v>
      </c>
      <c r="P3637">
        <v>86</v>
      </c>
      <c r="Q3637" t="s">
        <v>32</v>
      </c>
      <c r="R3637" t="s">
        <v>28</v>
      </c>
    </row>
    <row r="3638" spans="1:18" x14ac:dyDescent="0.2">
      <c r="A3638">
        <v>3637</v>
      </c>
      <c r="B3638">
        <v>50</v>
      </c>
      <c r="C3638" t="str" cm="1">
        <f t="array" ref="C3638">_xlfn.IFS(B3638&lt;18, "Under 18", B3638&lt;=24, "18-24", B3638&lt;=34, "25-34", B3638&lt;=44, "35-44", B3638&lt;=54, "45-54", B3638&gt;=55, "55 and Over")</f>
        <v>45-54</v>
      </c>
      <c r="D3638" t="s">
        <v>25</v>
      </c>
      <c r="E3638">
        <v>180</v>
      </c>
      <c r="F3638">
        <v>80</v>
      </c>
      <c r="G3638" t="s">
        <v>26</v>
      </c>
      <c r="H3638">
        <v>15</v>
      </c>
      <c r="I3638">
        <v>591</v>
      </c>
      <c r="J3638">
        <v>161</v>
      </c>
      <c r="K3638">
        <v>9962</v>
      </c>
      <c r="L3638">
        <v>12.89</v>
      </c>
      <c r="M3638" t="s">
        <v>22</v>
      </c>
      <c r="N3638">
        <v>5.7</v>
      </c>
      <c r="O3638">
        <v>1834</v>
      </c>
      <c r="P3638">
        <v>69</v>
      </c>
      <c r="Q3638" t="s">
        <v>32</v>
      </c>
      <c r="R3638" t="s">
        <v>32</v>
      </c>
    </row>
    <row r="3639" spans="1:18" x14ac:dyDescent="0.2">
      <c r="A3639">
        <v>3638</v>
      </c>
      <c r="B3639">
        <v>59</v>
      </c>
      <c r="C3639" t="str" cm="1">
        <f t="array" ref="C3639">_xlfn.IFS(B3639&lt;18, "Under 18", B3639&lt;=24, "18-24", B3639&lt;=34, "25-34", B3639&lt;=44, "35-44", B3639&lt;=54, "45-54", B3639&gt;=55, "55 and Over")</f>
        <v>55 and Over</v>
      </c>
      <c r="D3639" t="s">
        <v>29</v>
      </c>
      <c r="E3639">
        <v>187</v>
      </c>
      <c r="F3639">
        <v>95</v>
      </c>
      <c r="G3639" t="s">
        <v>21</v>
      </c>
      <c r="H3639">
        <v>60</v>
      </c>
      <c r="I3639">
        <v>856</v>
      </c>
      <c r="J3639">
        <v>164</v>
      </c>
      <c r="K3639">
        <v>5934</v>
      </c>
      <c r="L3639">
        <v>14.21</v>
      </c>
      <c r="M3639" t="s">
        <v>36</v>
      </c>
      <c r="N3639">
        <v>4.4000000000000004</v>
      </c>
      <c r="O3639">
        <v>3856</v>
      </c>
      <c r="P3639">
        <v>70</v>
      </c>
      <c r="Q3639" t="s">
        <v>23</v>
      </c>
      <c r="R3639" t="s">
        <v>32</v>
      </c>
    </row>
    <row r="3640" spans="1:18" x14ac:dyDescent="0.2">
      <c r="A3640">
        <v>3639</v>
      </c>
      <c r="B3640">
        <v>20</v>
      </c>
      <c r="C3640" t="str" cm="1">
        <f t="array" ref="C3640">_xlfn.IFS(B3640&lt;18, "Under 18", B3640&lt;=24, "18-24", B3640&lt;=34, "25-34", B3640&lt;=44, "35-44", B3640&lt;=54, "45-54", B3640&gt;=55, "55 and Over")</f>
        <v>18-24</v>
      </c>
      <c r="D3640" t="s">
        <v>29</v>
      </c>
      <c r="E3640">
        <v>190</v>
      </c>
      <c r="F3640">
        <v>68</v>
      </c>
      <c r="G3640" t="s">
        <v>30</v>
      </c>
      <c r="H3640">
        <v>101</v>
      </c>
      <c r="I3640">
        <v>946</v>
      </c>
      <c r="J3640">
        <v>162</v>
      </c>
      <c r="K3640">
        <v>15767</v>
      </c>
      <c r="L3640">
        <v>11.25</v>
      </c>
      <c r="M3640" t="s">
        <v>36</v>
      </c>
      <c r="N3640">
        <v>5.9</v>
      </c>
      <c r="O3640">
        <v>1610</v>
      </c>
      <c r="P3640">
        <v>86</v>
      </c>
      <c r="Q3640" t="s">
        <v>32</v>
      </c>
      <c r="R3640" t="s">
        <v>28</v>
      </c>
    </row>
    <row r="3641" spans="1:18" x14ac:dyDescent="0.2">
      <c r="A3641">
        <v>3640</v>
      </c>
      <c r="B3641">
        <v>18</v>
      </c>
      <c r="C3641" t="str" cm="1">
        <f t="array" ref="C3641">_xlfn.IFS(B3641&lt;18, "Under 18", B3641&lt;=24, "18-24", B3641&lt;=34, "25-34", B3641&lt;=44, "35-44", B3641&lt;=54, "45-54", B3641&gt;=55, "55 and Over")</f>
        <v>18-24</v>
      </c>
      <c r="D3641" t="s">
        <v>25</v>
      </c>
      <c r="E3641">
        <v>195</v>
      </c>
      <c r="F3641">
        <v>63</v>
      </c>
      <c r="G3641" t="s">
        <v>33</v>
      </c>
      <c r="H3641">
        <v>108</v>
      </c>
      <c r="I3641">
        <v>944</v>
      </c>
      <c r="J3641">
        <v>128</v>
      </c>
      <c r="K3641">
        <v>16201</v>
      </c>
      <c r="L3641">
        <v>13.86</v>
      </c>
      <c r="M3641" t="s">
        <v>31</v>
      </c>
      <c r="N3641">
        <v>5.3</v>
      </c>
      <c r="O3641">
        <v>2733</v>
      </c>
      <c r="P3641">
        <v>57</v>
      </c>
      <c r="Q3641" t="s">
        <v>34</v>
      </c>
      <c r="R3641" t="s">
        <v>24</v>
      </c>
    </row>
    <row r="3642" spans="1:18" x14ac:dyDescent="0.2">
      <c r="A3642">
        <v>3641</v>
      </c>
      <c r="B3642">
        <v>26</v>
      </c>
      <c r="C3642" t="str" cm="1">
        <f t="array" ref="C3642">_xlfn.IFS(B3642&lt;18, "Under 18", B3642&lt;=24, "18-24", B3642&lt;=34, "25-34", B3642&lt;=44, "35-44", B3642&lt;=54, "45-54", B3642&gt;=55, "55 and Over")</f>
        <v>25-34</v>
      </c>
      <c r="D3642" t="s">
        <v>20</v>
      </c>
      <c r="E3642">
        <v>160</v>
      </c>
      <c r="F3642">
        <v>75</v>
      </c>
      <c r="G3642" t="s">
        <v>30</v>
      </c>
      <c r="H3642">
        <v>70</v>
      </c>
      <c r="I3642">
        <v>219</v>
      </c>
      <c r="J3642">
        <v>144</v>
      </c>
      <c r="K3642">
        <v>17528</v>
      </c>
      <c r="L3642">
        <v>9.5299999999999994</v>
      </c>
      <c r="M3642" t="s">
        <v>31</v>
      </c>
      <c r="N3642">
        <v>6.7</v>
      </c>
      <c r="O3642">
        <v>3514</v>
      </c>
      <c r="P3642">
        <v>81</v>
      </c>
      <c r="Q3642" t="s">
        <v>27</v>
      </c>
      <c r="R3642" t="s">
        <v>32</v>
      </c>
    </row>
    <row r="3643" spans="1:18" x14ac:dyDescent="0.2">
      <c r="A3643">
        <v>3642</v>
      </c>
      <c r="B3643">
        <v>34</v>
      </c>
      <c r="C3643" t="str" cm="1">
        <f t="array" ref="C3643">_xlfn.IFS(B3643&lt;18, "Under 18", B3643&lt;=24, "18-24", B3643&lt;=34, "25-34", B3643&lt;=44, "35-44", B3643&lt;=54, "45-54", B3643&gt;=55, "55 and Over")</f>
        <v>25-34</v>
      </c>
      <c r="D3643" t="s">
        <v>25</v>
      </c>
      <c r="E3643">
        <v>156</v>
      </c>
      <c r="F3643">
        <v>58</v>
      </c>
      <c r="G3643" t="s">
        <v>21</v>
      </c>
      <c r="H3643">
        <v>93</v>
      </c>
      <c r="I3643">
        <v>444</v>
      </c>
      <c r="J3643">
        <v>91</v>
      </c>
      <c r="K3643">
        <v>10736</v>
      </c>
      <c r="L3643">
        <v>6.84</v>
      </c>
      <c r="M3643" t="s">
        <v>31</v>
      </c>
      <c r="N3643">
        <v>4.8</v>
      </c>
      <c r="O3643">
        <v>3324</v>
      </c>
      <c r="P3643">
        <v>61</v>
      </c>
      <c r="Q3643" t="s">
        <v>32</v>
      </c>
      <c r="R3643" t="s">
        <v>28</v>
      </c>
    </row>
    <row r="3644" spans="1:18" x14ac:dyDescent="0.2">
      <c r="A3644">
        <v>3643</v>
      </c>
      <c r="B3644">
        <v>46</v>
      </c>
      <c r="C3644" t="str" cm="1">
        <f t="array" ref="C3644">_xlfn.IFS(B3644&lt;18, "Under 18", B3644&lt;=24, "18-24", B3644&lt;=34, "25-34", B3644&lt;=44, "35-44", B3644&lt;=54, "45-54", B3644&gt;=55, "55 and Over")</f>
        <v>45-54</v>
      </c>
      <c r="D3644" t="s">
        <v>29</v>
      </c>
      <c r="E3644">
        <v>156</v>
      </c>
      <c r="F3644">
        <v>106</v>
      </c>
      <c r="G3644" t="s">
        <v>26</v>
      </c>
      <c r="H3644">
        <v>119</v>
      </c>
      <c r="I3644">
        <v>265</v>
      </c>
      <c r="J3644">
        <v>164</v>
      </c>
      <c r="K3644">
        <v>18318</v>
      </c>
      <c r="L3644">
        <v>10.81</v>
      </c>
      <c r="M3644" t="s">
        <v>36</v>
      </c>
      <c r="N3644">
        <v>4.0999999999999996</v>
      </c>
      <c r="O3644">
        <v>3509</v>
      </c>
      <c r="P3644">
        <v>85</v>
      </c>
      <c r="Q3644" t="s">
        <v>23</v>
      </c>
      <c r="R3644" t="s">
        <v>32</v>
      </c>
    </row>
    <row r="3645" spans="1:18" x14ac:dyDescent="0.2">
      <c r="A3645">
        <v>3644</v>
      </c>
      <c r="B3645">
        <v>21</v>
      </c>
      <c r="C3645" t="str" cm="1">
        <f t="array" ref="C3645">_xlfn.IFS(B3645&lt;18, "Under 18", B3645&lt;=24, "18-24", B3645&lt;=34, "25-34", B3645&lt;=44, "35-44", B3645&lt;=54, "45-54", B3645&gt;=55, "55 and Over")</f>
        <v>18-24</v>
      </c>
      <c r="D3645" t="s">
        <v>20</v>
      </c>
      <c r="E3645">
        <v>196</v>
      </c>
      <c r="F3645">
        <v>71</v>
      </c>
      <c r="G3645" t="s">
        <v>21</v>
      </c>
      <c r="H3645">
        <v>64</v>
      </c>
      <c r="I3645">
        <v>968</v>
      </c>
      <c r="J3645">
        <v>117</v>
      </c>
      <c r="K3645">
        <v>14054</v>
      </c>
      <c r="L3645">
        <v>9.25</v>
      </c>
      <c r="M3645" t="s">
        <v>31</v>
      </c>
      <c r="N3645">
        <v>5</v>
      </c>
      <c r="O3645">
        <v>2267</v>
      </c>
      <c r="P3645">
        <v>68</v>
      </c>
      <c r="Q3645" t="s">
        <v>23</v>
      </c>
      <c r="R3645" t="s">
        <v>28</v>
      </c>
    </row>
    <row r="3646" spans="1:18" x14ac:dyDescent="0.2">
      <c r="A3646">
        <v>3645</v>
      </c>
      <c r="B3646">
        <v>36</v>
      </c>
      <c r="C3646" t="str" cm="1">
        <f t="array" ref="C3646">_xlfn.IFS(B3646&lt;18, "Under 18", B3646&lt;=24, "18-24", B3646&lt;=34, "25-34", B3646&lt;=44, "35-44", B3646&lt;=54, "45-54", B3646&gt;=55, "55 and Over")</f>
        <v>35-44</v>
      </c>
      <c r="D3646" t="s">
        <v>20</v>
      </c>
      <c r="E3646">
        <v>168</v>
      </c>
      <c r="F3646">
        <v>83</v>
      </c>
      <c r="G3646" t="s">
        <v>37</v>
      </c>
      <c r="H3646">
        <v>41</v>
      </c>
      <c r="I3646">
        <v>305</v>
      </c>
      <c r="J3646">
        <v>88</v>
      </c>
      <c r="K3646">
        <v>14499</v>
      </c>
      <c r="L3646">
        <v>14.88</v>
      </c>
      <c r="M3646" t="s">
        <v>36</v>
      </c>
      <c r="N3646">
        <v>6.8</v>
      </c>
      <c r="O3646">
        <v>3758</v>
      </c>
      <c r="P3646">
        <v>76</v>
      </c>
      <c r="Q3646" t="s">
        <v>27</v>
      </c>
      <c r="R3646" t="s">
        <v>32</v>
      </c>
    </row>
    <row r="3647" spans="1:18" x14ac:dyDescent="0.2">
      <c r="A3647">
        <v>3646</v>
      </c>
      <c r="B3647">
        <v>30</v>
      </c>
      <c r="C3647" t="str" cm="1">
        <f t="array" ref="C3647">_xlfn.IFS(B3647&lt;18, "Under 18", B3647&lt;=24, "18-24", B3647&lt;=34, "25-34", B3647&lt;=44, "35-44", B3647&lt;=54, "45-54", B3647&gt;=55, "55 and Over")</f>
        <v>25-34</v>
      </c>
      <c r="D3647" t="s">
        <v>29</v>
      </c>
      <c r="E3647">
        <v>198</v>
      </c>
      <c r="F3647">
        <v>110</v>
      </c>
      <c r="G3647" t="s">
        <v>26</v>
      </c>
      <c r="H3647">
        <v>56</v>
      </c>
      <c r="I3647">
        <v>259</v>
      </c>
      <c r="J3647">
        <v>172</v>
      </c>
      <c r="K3647">
        <v>8418</v>
      </c>
      <c r="L3647">
        <v>13.38</v>
      </c>
      <c r="M3647" t="s">
        <v>36</v>
      </c>
      <c r="N3647">
        <v>4.8</v>
      </c>
      <c r="O3647">
        <v>2620</v>
      </c>
      <c r="P3647">
        <v>71</v>
      </c>
      <c r="Q3647" t="s">
        <v>27</v>
      </c>
      <c r="R3647" t="s">
        <v>24</v>
      </c>
    </row>
    <row r="3648" spans="1:18" x14ac:dyDescent="0.2">
      <c r="A3648">
        <v>3647</v>
      </c>
      <c r="B3648">
        <v>35</v>
      </c>
      <c r="C3648" t="str" cm="1">
        <f t="array" ref="C3648">_xlfn.IFS(B3648&lt;18, "Under 18", B3648&lt;=24, "18-24", B3648&lt;=34, "25-34", B3648&lt;=44, "35-44", B3648&lt;=54, "45-54", B3648&gt;=55, "55 and Over")</f>
        <v>35-44</v>
      </c>
      <c r="D3648" t="s">
        <v>25</v>
      </c>
      <c r="E3648">
        <v>198</v>
      </c>
      <c r="F3648">
        <v>114</v>
      </c>
      <c r="G3648" t="s">
        <v>35</v>
      </c>
      <c r="H3648">
        <v>67</v>
      </c>
      <c r="I3648">
        <v>566</v>
      </c>
      <c r="J3648">
        <v>122</v>
      </c>
      <c r="K3648">
        <v>18923</v>
      </c>
      <c r="L3648">
        <v>12.43</v>
      </c>
      <c r="M3648" t="s">
        <v>22</v>
      </c>
      <c r="N3648">
        <v>5.2</v>
      </c>
      <c r="O3648">
        <v>3056</v>
      </c>
      <c r="P3648">
        <v>87</v>
      </c>
      <c r="Q3648" t="s">
        <v>27</v>
      </c>
      <c r="R3648" t="s">
        <v>28</v>
      </c>
    </row>
    <row r="3649" spans="1:18" x14ac:dyDescent="0.2">
      <c r="A3649">
        <v>3648</v>
      </c>
      <c r="B3649">
        <v>39</v>
      </c>
      <c r="C3649" t="str" cm="1">
        <f t="array" ref="C3649">_xlfn.IFS(B3649&lt;18, "Under 18", B3649&lt;=24, "18-24", B3649&lt;=34, "25-34", B3649&lt;=44, "35-44", B3649&lt;=54, "45-54", B3649&gt;=55, "55 and Over")</f>
        <v>35-44</v>
      </c>
      <c r="D3649" t="s">
        <v>20</v>
      </c>
      <c r="E3649">
        <v>174</v>
      </c>
      <c r="F3649">
        <v>105</v>
      </c>
      <c r="G3649" t="s">
        <v>37</v>
      </c>
      <c r="H3649">
        <v>78</v>
      </c>
      <c r="I3649">
        <v>630</v>
      </c>
      <c r="J3649">
        <v>114</v>
      </c>
      <c r="K3649">
        <v>6107</v>
      </c>
      <c r="L3649">
        <v>14.48</v>
      </c>
      <c r="M3649" t="s">
        <v>36</v>
      </c>
      <c r="N3649">
        <v>7.4</v>
      </c>
      <c r="O3649">
        <v>3940</v>
      </c>
      <c r="P3649">
        <v>77</v>
      </c>
      <c r="Q3649" t="s">
        <v>34</v>
      </c>
      <c r="R3649" t="s">
        <v>28</v>
      </c>
    </row>
    <row r="3650" spans="1:18" x14ac:dyDescent="0.2">
      <c r="A3650">
        <v>3649</v>
      </c>
      <c r="B3650">
        <v>50</v>
      </c>
      <c r="C3650" t="str" cm="1">
        <f t="array" ref="C3650">_xlfn.IFS(B3650&lt;18, "Under 18", B3650&lt;=24, "18-24", B3650&lt;=34, "25-34", B3650&lt;=44, "35-44", B3650&lt;=54, "45-54", B3650&gt;=55, "55 and Over")</f>
        <v>45-54</v>
      </c>
      <c r="D3650" t="s">
        <v>29</v>
      </c>
      <c r="E3650">
        <v>151</v>
      </c>
      <c r="F3650">
        <v>50</v>
      </c>
      <c r="G3650" t="s">
        <v>26</v>
      </c>
      <c r="H3650">
        <v>57</v>
      </c>
      <c r="I3650">
        <v>738</v>
      </c>
      <c r="J3650">
        <v>171</v>
      </c>
      <c r="K3650">
        <v>7246</v>
      </c>
      <c r="L3650">
        <v>10.99</v>
      </c>
      <c r="M3650" t="s">
        <v>31</v>
      </c>
      <c r="N3650">
        <v>5</v>
      </c>
      <c r="O3650">
        <v>3531</v>
      </c>
      <c r="P3650">
        <v>63</v>
      </c>
      <c r="Q3650" t="s">
        <v>27</v>
      </c>
      <c r="R3650" t="s">
        <v>24</v>
      </c>
    </row>
    <row r="3651" spans="1:18" x14ac:dyDescent="0.2">
      <c r="A3651">
        <v>3650</v>
      </c>
      <c r="B3651">
        <v>30</v>
      </c>
      <c r="C3651" t="str" cm="1">
        <f t="array" ref="C3651">_xlfn.IFS(B3651&lt;18, "Under 18", B3651&lt;=24, "18-24", B3651&lt;=34, "25-34", B3651&lt;=44, "35-44", B3651&lt;=54, "45-54", B3651&gt;=55, "55 and Over")</f>
        <v>25-34</v>
      </c>
      <c r="D3651" t="s">
        <v>29</v>
      </c>
      <c r="E3651">
        <v>171</v>
      </c>
      <c r="F3651">
        <v>91</v>
      </c>
      <c r="G3651" t="s">
        <v>26</v>
      </c>
      <c r="H3651">
        <v>19</v>
      </c>
      <c r="I3651">
        <v>490</v>
      </c>
      <c r="J3651">
        <v>173</v>
      </c>
      <c r="K3651">
        <v>16203</v>
      </c>
      <c r="L3651">
        <v>1.53</v>
      </c>
      <c r="M3651" t="s">
        <v>22</v>
      </c>
      <c r="N3651">
        <v>4.5999999999999996</v>
      </c>
      <c r="O3651">
        <v>2174</v>
      </c>
      <c r="P3651">
        <v>61</v>
      </c>
      <c r="Q3651" t="s">
        <v>32</v>
      </c>
      <c r="R3651" t="s">
        <v>28</v>
      </c>
    </row>
    <row r="3652" spans="1:18" x14ac:dyDescent="0.2">
      <c r="A3652">
        <v>3651</v>
      </c>
      <c r="B3652">
        <v>34</v>
      </c>
      <c r="C3652" t="str" cm="1">
        <f t="array" ref="C3652">_xlfn.IFS(B3652&lt;18, "Under 18", B3652&lt;=24, "18-24", B3652&lt;=34, "25-34", B3652&lt;=44, "35-44", B3652&lt;=54, "45-54", B3652&gt;=55, "55 and Over")</f>
        <v>25-34</v>
      </c>
      <c r="D3652" t="s">
        <v>25</v>
      </c>
      <c r="E3652">
        <v>181</v>
      </c>
      <c r="F3652">
        <v>106</v>
      </c>
      <c r="G3652" t="s">
        <v>26</v>
      </c>
      <c r="H3652">
        <v>10</v>
      </c>
      <c r="I3652">
        <v>107</v>
      </c>
      <c r="J3652">
        <v>173</v>
      </c>
      <c r="K3652">
        <v>16128</v>
      </c>
      <c r="L3652">
        <v>0.66</v>
      </c>
      <c r="M3652" t="s">
        <v>36</v>
      </c>
      <c r="N3652">
        <v>6.5</v>
      </c>
      <c r="O3652">
        <v>3200</v>
      </c>
      <c r="P3652">
        <v>60</v>
      </c>
      <c r="Q3652" t="s">
        <v>27</v>
      </c>
      <c r="R3652" t="s">
        <v>32</v>
      </c>
    </row>
    <row r="3653" spans="1:18" x14ac:dyDescent="0.2">
      <c r="A3653">
        <v>3652</v>
      </c>
      <c r="B3653">
        <v>51</v>
      </c>
      <c r="C3653" t="str" cm="1">
        <f t="array" ref="C3653">_xlfn.IFS(B3653&lt;18, "Under 18", B3653&lt;=24, "18-24", B3653&lt;=34, "25-34", B3653&lt;=44, "35-44", B3653&lt;=54, "45-54", B3653&gt;=55, "55 and Over")</f>
        <v>45-54</v>
      </c>
      <c r="D3653" t="s">
        <v>20</v>
      </c>
      <c r="E3653">
        <v>188</v>
      </c>
      <c r="F3653">
        <v>64</v>
      </c>
      <c r="G3653" t="s">
        <v>26</v>
      </c>
      <c r="H3653">
        <v>118</v>
      </c>
      <c r="I3653">
        <v>682</v>
      </c>
      <c r="J3653">
        <v>145</v>
      </c>
      <c r="K3653">
        <v>17003</v>
      </c>
      <c r="L3653">
        <v>5.36</v>
      </c>
      <c r="M3653" t="s">
        <v>36</v>
      </c>
      <c r="N3653">
        <v>8.1</v>
      </c>
      <c r="O3653">
        <v>3289</v>
      </c>
      <c r="P3653">
        <v>50</v>
      </c>
      <c r="Q3653" t="s">
        <v>32</v>
      </c>
      <c r="R3653" t="s">
        <v>32</v>
      </c>
    </row>
    <row r="3654" spans="1:18" x14ac:dyDescent="0.2">
      <c r="A3654">
        <v>3653</v>
      </c>
      <c r="B3654">
        <v>22</v>
      </c>
      <c r="C3654" t="str" cm="1">
        <f t="array" ref="C3654">_xlfn.IFS(B3654&lt;18, "Under 18", B3654&lt;=24, "18-24", B3654&lt;=34, "25-34", B3654&lt;=44, "35-44", B3654&lt;=54, "45-54", B3654&gt;=55, "55 and Over")</f>
        <v>18-24</v>
      </c>
      <c r="D3654" t="s">
        <v>25</v>
      </c>
      <c r="E3654">
        <v>171</v>
      </c>
      <c r="F3654">
        <v>115</v>
      </c>
      <c r="G3654" t="s">
        <v>33</v>
      </c>
      <c r="H3654">
        <v>77</v>
      </c>
      <c r="I3654">
        <v>455</v>
      </c>
      <c r="J3654">
        <v>153</v>
      </c>
      <c r="K3654">
        <v>2056</v>
      </c>
      <c r="L3654">
        <v>7.87</v>
      </c>
      <c r="M3654" t="s">
        <v>36</v>
      </c>
      <c r="N3654">
        <v>6.6</v>
      </c>
      <c r="O3654">
        <v>3368</v>
      </c>
      <c r="P3654">
        <v>69</v>
      </c>
      <c r="Q3654" t="s">
        <v>23</v>
      </c>
      <c r="R3654" t="s">
        <v>28</v>
      </c>
    </row>
    <row r="3655" spans="1:18" x14ac:dyDescent="0.2">
      <c r="A3655">
        <v>3654</v>
      </c>
      <c r="B3655">
        <v>33</v>
      </c>
      <c r="C3655" t="str" cm="1">
        <f t="array" ref="C3655">_xlfn.IFS(B3655&lt;18, "Under 18", B3655&lt;=24, "18-24", B3655&lt;=34, "25-34", B3655&lt;=44, "35-44", B3655&lt;=54, "45-54", B3655&gt;=55, "55 and Over")</f>
        <v>25-34</v>
      </c>
      <c r="D3655" t="s">
        <v>20</v>
      </c>
      <c r="E3655">
        <v>186</v>
      </c>
      <c r="F3655">
        <v>104</v>
      </c>
      <c r="G3655" t="s">
        <v>33</v>
      </c>
      <c r="H3655">
        <v>119</v>
      </c>
      <c r="I3655">
        <v>418</v>
      </c>
      <c r="J3655">
        <v>143</v>
      </c>
      <c r="K3655">
        <v>10343</v>
      </c>
      <c r="L3655">
        <v>13.17</v>
      </c>
      <c r="M3655" t="s">
        <v>22</v>
      </c>
      <c r="N3655">
        <v>9.6</v>
      </c>
      <c r="O3655">
        <v>3580</v>
      </c>
      <c r="P3655">
        <v>67</v>
      </c>
      <c r="Q3655" t="s">
        <v>32</v>
      </c>
      <c r="R3655" t="s">
        <v>24</v>
      </c>
    </row>
    <row r="3656" spans="1:18" x14ac:dyDescent="0.2">
      <c r="A3656">
        <v>3655</v>
      </c>
      <c r="B3656">
        <v>58</v>
      </c>
      <c r="C3656" t="str" cm="1">
        <f t="array" ref="C3656">_xlfn.IFS(B3656&lt;18, "Under 18", B3656&lt;=24, "18-24", B3656&lt;=34, "25-34", B3656&lt;=44, "35-44", B3656&lt;=54, "45-54", B3656&gt;=55, "55 and Over")</f>
        <v>55 and Over</v>
      </c>
      <c r="D3656" t="s">
        <v>29</v>
      </c>
      <c r="E3656">
        <v>195</v>
      </c>
      <c r="F3656">
        <v>79</v>
      </c>
      <c r="G3656" t="s">
        <v>35</v>
      </c>
      <c r="H3656">
        <v>112</v>
      </c>
      <c r="I3656">
        <v>743</v>
      </c>
      <c r="J3656">
        <v>176</v>
      </c>
      <c r="K3656">
        <v>1729</v>
      </c>
      <c r="L3656">
        <v>14.2</v>
      </c>
      <c r="M3656" t="s">
        <v>36</v>
      </c>
      <c r="N3656">
        <v>5.9</v>
      </c>
      <c r="O3656">
        <v>1659</v>
      </c>
      <c r="P3656">
        <v>72</v>
      </c>
      <c r="Q3656" t="s">
        <v>34</v>
      </c>
      <c r="R3656" t="s">
        <v>24</v>
      </c>
    </row>
    <row r="3657" spans="1:18" x14ac:dyDescent="0.2">
      <c r="A3657">
        <v>3656</v>
      </c>
      <c r="B3657">
        <v>20</v>
      </c>
      <c r="C3657" t="str" cm="1">
        <f t="array" ref="C3657">_xlfn.IFS(B3657&lt;18, "Under 18", B3657&lt;=24, "18-24", B3657&lt;=34, "25-34", B3657&lt;=44, "35-44", B3657&lt;=54, "45-54", B3657&gt;=55, "55 and Over")</f>
        <v>18-24</v>
      </c>
      <c r="D3657" t="s">
        <v>20</v>
      </c>
      <c r="E3657">
        <v>170</v>
      </c>
      <c r="F3657">
        <v>62</v>
      </c>
      <c r="G3657" t="s">
        <v>35</v>
      </c>
      <c r="H3657">
        <v>95</v>
      </c>
      <c r="I3657">
        <v>467</v>
      </c>
      <c r="J3657">
        <v>104</v>
      </c>
      <c r="K3657">
        <v>19496</v>
      </c>
      <c r="L3657">
        <v>8.4</v>
      </c>
      <c r="M3657" t="s">
        <v>36</v>
      </c>
      <c r="N3657">
        <v>9.6999999999999993</v>
      </c>
      <c r="O3657">
        <v>3338</v>
      </c>
      <c r="P3657">
        <v>51</v>
      </c>
      <c r="Q3657" t="s">
        <v>23</v>
      </c>
      <c r="R3657" t="s">
        <v>32</v>
      </c>
    </row>
    <row r="3658" spans="1:18" x14ac:dyDescent="0.2">
      <c r="A3658">
        <v>3657</v>
      </c>
      <c r="B3658">
        <v>39</v>
      </c>
      <c r="C3658" t="str" cm="1">
        <f t="array" ref="C3658">_xlfn.IFS(B3658&lt;18, "Under 18", B3658&lt;=24, "18-24", B3658&lt;=34, "25-34", B3658&lt;=44, "35-44", B3658&lt;=54, "45-54", B3658&gt;=55, "55 and Over")</f>
        <v>35-44</v>
      </c>
      <c r="D3658" t="s">
        <v>25</v>
      </c>
      <c r="E3658">
        <v>157</v>
      </c>
      <c r="F3658">
        <v>63</v>
      </c>
      <c r="G3658" t="s">
        <v>33</v>
      </c>
      <c r="H3658">
        <v>94</v>
      </c>
      <c r="I3658">
        <v>647</v>
      </c>
      <c r="J3658">
        <v>146</v>
      </c>
      <c r="K3658">
        <v>2416</v>
      </c>
      <c r="L3658">
        <v>4.5199999999999996</v>
      </c>
      <c r="M3658" t="s">
        <v>22</v>
      </c>
      <c r="N3658">
        <v>6</v>
      </c>
      <c r="O3658">
        <v>2317</v>
      </c>
      <c r="P3658">
        <v>60</v>
      </c>
      <c r="Q3658" t="s">
        <v>27</v>
      </c>
      <c r="R3658" t="s">
        <v>32</v>
      </c>
    </row>
    <row r="3659" spans="1:18" x14ac:dyDescent="0.2">
      <c r="A3659">
        <v>3658</v>
      </c>
      <c r="B3659">
        <v>32</v>
      </c>
      <c r="C3659" t="str" cm="1">
        <f t="array" ref="C3659">_xlfn.IFS(B3659&lt;18, "Under 18", B3659&lt;=24, "18-24", B3659&lt;=34, "25-34", B3659&lt;=44, "35-44", B3659&lt;=54, "45-54", B3659&gt;=55, "55 and Over")</f>
        <v>25-34</v>
      </c>
      <c r="D3659" t="s">
        <v>20</v>
      </c>
      <c r="E3659">
        <v>168</v>
      </c>
      <c r="F3659">
        <v>53</v>
      </c>
      <c r="G3659" t="s">
        <v>21</v>
      </c>
      <c r="H3659">
        <v>53</v>
      </c>
      <c r="I3659">
        <v>332</v>
      </c>
      <c r="J3659">
        <v>157</v>
      </c>
      <c r="K3659">
        <v>10274</v>
      </c>
      <c r="L3659">
        <v>8.1199999999999992</v>
      </c>
      <c r="M3659" t="s">
        <v>36</v>
      </c>
      <c r="N3659">
        <v>7.4</v>
      </c>
      <c r="O3659">
        <v>3564</v>
      </c>
      <c r="P3659">
        <v>50</v>
      </c>
      <c r="Q3659" t="s">
        <v>27</v>
      </c>
      <c r="R3659" t="s">
        <v>24</v>
      </c>
    </row>
    <row r="3660" spans="1:18" x14ac:dyDescent="0.2">
      <c r="A3660">
        <v>3659</v>
      </c>
      <c r="B3660">
        <v>49</v>
      </c>
      <c r="C3660" t="str" cm="1">
        <f t="array" ref="C3660">_xlfn.IFS(B3660&lt;18, "Under 18", B3660&lt;=24, "18-24", B3660&lt;=34, "25-34", B3660&lt;=44, "35-44", B3660&lt;=54, "45-54", B3660&gt;=55, "55 and Over")</f>
        <v>45-54</v>
      </c>
      <c r="D3660" t="s">
        <v>25</v>
      </c>
      <c r="E3660">
        <v>198</v>
      </c>
      <c r="F3660">
        <v>56</v>
      </c>
      <c r="G3660" t="s">
        <v>37</v>
      </c>
      <c r="H3660">
        <v>88</v>
      </c>
      <c r="I3660">
        <v>528</v>
      </c>
      <c r="J3660">
        <v>145</v>
      </c>
      <c r="K3660">
        <v>1316</v>
      </c>
      <c r="L3660">
        <v>0.66</v>
      </c>
      <c r="M3660" t="s">
        <v>36</v>
      </c>
      <c r="N3660">
        <v>6.9</v>
      </c>
      <c r="O3660">
        <v>3315</v>
      </c>
      <c r="P3660">
        <v>68</v>
      </c>
      <c r="Q3660" t="s">
        <v>32</v>
      </c>
      <c r="R3660" t="s">
        <v>28</v>
      </c>
    </row>
    <row r="3661" spans="1:18" x14ac:dyDescent="0.2">
      <c r="A3661">
        <v>3660</v>
      </c>
      <c r="B3661">
        <v>36</v>
      </c>
      <c r="C3661" t="str" cm="1">
        <f t="array" ref="C3661">_xlfn.IFS(B3661&lt;18, "Under 18", B3661&lt;=24, "18-24", B3661&lt;=34, "25-34", B3661&lt;=44, "35-44", B3661&lt;=54, "45-54", B3661&gt;=55, "55 and Over")</f>
        <v>35-44</v>
      </c>
      <c r="D3661" t="s">
        <v>29</v>
      </c>
      <c r="E3661">
        <v>161</v>
      </c>
      <c r="F3661">
        <v>114</v>
      </c>
      <c r="G3661" t="s">
        <v>21</v>
      </c>
      <c r="H3661">
        <v>30</v>
      </c>
      <c r="I3661">
        <v>670</v>
      </c>
      <c r="J3661">
        <v>93</v>
      </c>
      <c r="K3661">
        <v>7121</v>
      </c>
      <c r="L3661">
        <v>5.0199999999999996</v>
      </c>
      <c r="M3661" t="s">
        <v>36</v>
      </c>
      <c r="N3661">
        <v>4.8</v>
      </c>
      <c r="O3661">
        <v>3197</v>
      </c>
      <c r="P3661">
        <v>80</v>
      </c>
      <c r="Q3661" t="s">
        <v>34</v>
      </c>
      <c r="R3661" t="s">
        <v>24</v>
      </c>
    </row>
    <row r="3662" spans="1:18" x14ac:dyDescent="0.2">
      <c r="A3662">
        <v>3661</v>
      </c>
      <c r="B3662">
        <v>24</v>
      </c>
      <c r="C3662" t="str" cm="1">
        <f t="array" ref="C3662">_xlfn.IFS(B3662&lt;18, "Under 18", B3662&lt;=24, "18-24", B3662&lt;=34, "25-34", B3662&lt;=44, "35-44", B3662&lt;=54, "45-54", B3662&gt;=55, "55 and Over")</f>
        <v>18-24</v>
      </c>
      <c r="D3662" t="s">
        <v>20</v>
      </c>
      <c r="E3662">
        <v>166</v>
      </c>
      <c r="F3662">
        <v>51</v>
      </c>
      <c r="G3662" t="s">
        <v>33</v>
      </c>
      <c r="H3662">
        <v>52</v>
      </c>
      <c r="I3662">
        <v>483</v>
      </c>
      <c r="J3662">
        <v>134</v>
      </c>
      <c r="K3662">
        <v>4039</v>
      </c>
      <c r="L3662">
        <v>4.75</v>
      </c>
      <c r="M3662" t="s">
        <v>31</v>
      </c>
      <c r="N3662">
        <v>8.8000000000000007</v>
      </c>
      <c r="O3662">
        <v>2952</v>
      </c>
      <c r="P3662">
        <v>64</v>
      </c>
      <c r="Q3662" t="s">
        <v>27</v>
      </c>
      <c r="R3662" t="s">
        <v>32</v>
      </c>
    </row>
    <row r="3663" spans="1:18" x14ac:dyDescent="0.2">
      <c r="A3663">
        <v>3662</v>
      </c>
      <c r="B3663">
        <v>21</v>
      </c>
      <c r="C3663" t="str" cm="1">
        <f t="array" ref="C3663">_xlfn.IFS(B3663&lt;18, "Under 18", B3663&lt;=24, "18-24", B3663&lt;=34, "25-34", B3663&lt;=44, "35-44", B3663&lt;=54, "45-54", B3663&gt;=55, "55 and Over")</f>
        <v>18-24</v>
      </c>
      <c r="D3663" t="s">
        <v>29</v>
      </c>
      <c r="E3663">
        <v>188</v>
      </c>
      <c r="F3663">
        <v>79</v>
      </c>
      <c r="G3663" t="s">
        <v>21</v>
      </c>
      <c r="H3663">
        <v>115</v>
      </c>
      <c r="I3663">
        <v>454</v>
      </c>
      <c r="J3663">
        <v>139</v>
      </c>
      <c r="K3663">
        <v>16649</v>
      </c>
      <c r="L3663">
        <v>13.16</v>
      </c>
      <c r="M3663" t="s">
        <v>22</v>
      </c>
      <c r="N3663">
        <v>9.1999999999999993</v>
      </c>
      <c r="O3663">
        <v>3306</v>
      </c>
      <c r="P3663">
        <v>68</v>
      </c>
      <c r="Q3663" t="s">
        <v>32</v>
      </c>
      <c r="R3663" t="s">
        <v>32</v>
      </c>
    </row>
    <row r="3664" spans="1:18" x14ac:dyDescent="0.2">
      <c r="A3664">
        <v>3663</v>
      </c>
      <c r="B3664">
        <v>25</v>
      </c>
      <c r="C3664" t="str" cm="1">
        <f t="array" ref="C3664">_xlfn.IFS(B3664&lt;18, "Under 18", B3664&lt;=24, "18-24", B3664&lt;=34, "25-34", B3664&lt;=44, "35-44", B3664&lt;=54, "45-54", B3664&gt;=55, "55 and Over")</f>
        <v>25-34</v>
      </c>
      <c r="D3664" t="s">
        <v>29</v>
      </c>
      <c r="E3664">
        <v>150</v>
      </c>
      <c r="F3664">
        <v>107</v>
      </c>
      <c r="G3664" t="s">
        <v>35</v>
      </c>
      <c r="H3664">
        <v>61</v>
      </c>
      <c r="I3664">
        <v>541</v>
      </c>
      <c r="J3664">
        <v>152</v>
      </c>
      <c r="K3664">
        <v>6813</v>
      </c>
      <c r="L3664">
        <v>9.82</v>
      </c>
      <c r="M3664" t="s">
        <v>22</v>
      </c>
      <c r="N3664">
        <v>6.8</v>
      </c>
      <c r="O3664">
        <v>1708</v>
      </c>
      <c r="P3664">
        <v>89</v>
      </c>
      <c r="Q3664" t="s">
        <v>27</v>
      </c>
      <c r="R3664" t="s">
        <v>28</v>
      </c>
    </row>
    <row r="3665" spans="1:18" x14ac:dyDescent="0.2">
      <c r="A3665">
        <v>3664</v>
      </c>
      <c r="B3665">
        <v>33</v>
      </c>
      <c r="C3665" t="str" cm="1">
        <f t="array" ref="C3665">_xlfn.IFS(B3665&lt;18, "Under 18", B3665&lt;=24, "18-24", B3665&lt;=34, "25-34", B3665&lt;=44, "35-44", B3665&lt;=54, "45-54", B3665&gt;=55, "55 and Over")</f>
        <v>25-34</v>
      </c>
      <c r="D3665" t="s">
        <v>25</v>
      </c>
      <c r="E3665">
        <v>152</v>
      </c>
      <c r="F3665">
        <v>56</v>
      </c>
      <c r="G3665" t="s">
        <v>21</v>
      </c>
      <c r="H3665">
        <v>27</v>
      </c>
      <c r="I3665">
        <v>562</v>
      </c>
      <c r="J3665">
        <v>98</v>
      </c>
      <c r="K3665">
        <v>9806</v>
      </c>
      <c r="L3665">
        <v>9.27</v>
      </c>
      <c r="M3665" t="s">
        <v>36</v>
      </c>
      <c r="N3665">
        <v>7.6</v>
      </c>
      <c r="O3665">
        <v>2795</v>
      </c>
      <c r="P3665">
        <v>61</v>
      </c>
      <c r="Q3665" t="s">
        <v>23</v>
      </c>
      <c r="R3665" t="s">
        <v>28</v>
      </c>
    </row>
    <row r="3666" spans="1:18" x14ac:dyDescent="0.2">
      <c r="A3666">
        <v>3665</v>
      </c>
      <c r="B3666">
        <v>52</v>
      </c>
      <c r="C3666" t="str" cm="1">
        <f t="array" ref="C3666">_xlfn.IFS(B3666&lt;18, "Under 18", B3666&lt;=24, "18-24", B3666&lt;=34, "25-34", B3666&lt;=44, "35-44", B3666&lt;=54, "45-54", B3666&gt;=55, "55 and Over")</f>
        <v>45-54</v>
      </c>
      <c r="D3666" t="s">
        <v>25</v>
      </c>
      <c r="E3666">
        <v>151</v>
      </c>
      <c r="F3666">
        <v>118</v>
      </c>
      <c r="G3666" t="s">
        <v>26</v>
      </c>
      <c r="H3666">
        <v>110</v>
      </c>
      <c r="I3666">
        <v>889</v>
      </c>
      <c r="J3666">
        <v>156</v>
      </c>
      <c r="K3666">
        <v>15558</v>
      </c>
      <c r="L3666">
        <v>10.029999999999999</v>
      </c>
      <c r="M3666" t="s">
        <v>36</v>
      </c>
      <c r="N3666">
        <v>8.3000000000000007</v>
      </c>
      <c r="O3666">
        <v>2451</v>
      </c>
      <c r="P3666">
        <v>50</v>
      </c>
      <c r="Q3666" t="s">
        <v>27</v>
      </c>
      <c r="R3666" t="s">
        <v>28</v>
      </c>
    </row>
    <row r="3667" spans="1:18" x14ac:dyDescent="0.2">
      <c r="A3667">
        <v>3666</v>
      </c>
      <c r="B3667">
        <v>31</v>
      </c>
      <c r="C3667" t="str" cm="1">
        <f t="array" ref="C3667">_xlfn.IFS(B3667&lt;18, "Under 18", B3667&lt;=24, "18-24", B3667&lt;=34, "25-34", B3667&lt;=44, "35-44", B3667&lt;=54, "45-54", B3667&gt;=55, "55 and Over")</f>
        <v>25-34</v>
      </c>
      <c r="D3667" t="s">
        <v>25</v>
      </c>
      <c r="E3667">
        <v>167</v>
      </c>
      <c r="F3667">
        <v>107</v>
      </c>
      <c r="G3667" t="s">
        <v>33</v>
      </c>
      <c r="H3667">
        <v>101</v>
      </c>
      <c r="I3667">
        <v>988</v>
      </c>
      <c r="J3667">
        <v>163</v>
      </c>
      <c r="K3667">
        <v>13886</v>
      </c>
      <c r="L3667">
        <v>3.95</v>
      </c>
      <c r="M3667" t="s">
        <v>31</v>
      </c>
      <c r="N3667">
        <v>8.1999999999999993</v>
      </c>
      <c r="O3667">
        <v>1940</v>
      </c>
      <c r="P3667">
        <v>79</v>
      </c>
      <c r="Q3667" t="s">
        <v>27</v>
      </c>
      <c r="R3667" t="s">
        <v>28</v>
      </c>
    </row>
    <row r="3668" spans="1:18" x14ac:dyDescent="0.2">
      <c r="A3668">
        <v>3667</v>
      </c>
      <c r="B3668">
        <v>24</v>
      </c>
      <c r="C3668" t="str" cm="1">
        <f t="array" ref="C3668">_xlfn.IFS(B3668&lt;18, "Under 18", B3668&lt;=24, "18-24", B3668&lt;=34, "25-34", B3668&lt;=44, "35-44", B3668&lt;=54, "45-54", B3668&gt;=55, "55 and Over")</f>
        <v>18-24</v>
      </c>
      <c r="D3668" t="s">
        <v>29</v>
      </c>
      <c r="E3668">
        <v>176</v>
      </c>
      <c r="F3668">
        <v>100</v>
      </c>
      <c r="G3668" t="s">
        <v>37</v>
      </c>
      <c r="H3668">
        <v>31</v>
      </c>
      <c r="I3668">
        <v>463</v>
      </c>
      <c r="J3668">
        <v>157</v>
      </c>
      <c r="K3668">
        <v>10453</v>
      </c>
      <c r="L3668">
        <v>5.52</v>
      </c>
      <c r="M3668" t="s">
        <v>31</v>
      </c>
      <c r="N3668">
        <v>4.3</v>
      </c>
      <c r="O3668">
        <v>1874</v>
      </c>
      <c r="P3668">
        <v>80</v>
      </c>
      <c r="Q3668" t="s">
        <v>27</v>
      </c>
      <c r="R3668" t="s">
        <v>32</v>
      </c>
    </row>
    <row r="3669" spans="1:18" x14ac:dyDescent="0.2">
      <c r="A3669">
        <v>3668</v>
      </c>
      <c r="B3669">
        <v>52</v>
      </c>
      <c r="C3669" t="str" cm="1">
        <f t="array" ref="C3669">_xlfn.IFS(B3669&lt;18, "Under 18", B3669&lt;=24, "18-24", B3669&lt;=34, "25-34", B3669&lt;=44, "35-44", B3669&lt;=54, "45-54", B3669&gt;=55, "55 and Over")</f>
        <v>45-54</v>
      </c>
      <c r="D3669" t="s">
        <v>25</v>
      </c>
      <c r="E3669">
        <v>170</v>
      </c>
      <c r="F3669">
        <v>50</v>
      </c>
      <c r="G3669" t="s">
        <v>26</v>
      </c>
      <c r="H3669">
        <v>65</v>
      </c>
      <c r="I3669">
        <v>454</v>
      </c>
      <c r="J3669">
        <v>155</v>
      </c>
      <c r="K3669">
        <v>15571</v>
      </c>
      <c r="L3669">
        <v>6.05</v>
      </c>
      <c r="M3669" t="s">
        <v>36</v>
      </c>
      <c r="N3669">
        <v>7.9</v>
      </c>
      <c r="O3669">
        <v>3694</v>
      </c>
      <c r="P3669">
        <v>53</v>
      </c>
      <c r="Q3669" t="s">
        <v>27</v>
      </c>
      <c r="R3669" t="s">
        <v>24</v>
      </c>
    </row>
    <row r="3670" spans="1:18" x14ac:dyDescent="0.2">
      <c r="A3670">
        <v>3669</v>
      </c>
      <c r="B3670">
        <v>32</v>
      </c>
      <c r="C3670" t="str" cm="1">
        <f t="array" ref="C3670">_xlfn.IFS(B3670&lt;18, "Under 18", B3670&lt;=24, "18-24", B3670&lt;=34, "25-34", B3670&lt;=44, "35-44", B3670&lt;=54, "45-54", B3670&gt;=55, "55 and Over")</f>
        <v>25-34</v>
      </c>
      <c r="D3670" t="s">
        <v>25</v>
      </c>
      <c r="E3670">
        <v>186</v>
      </c>
      <c r="F3670">
        <v>98</v>
      </c>
      <c r="G3670" t="s">
        <v>30</v>
      </c>
      <c r="H3670">
        <v>101</v>
      </c>
      <c r="I3670">
        <v>123</v>
      </c>
      <c r="J3670">
        <v>105</v>
      </c>
      <c r="K3670">
        <v>11263</v>
      </c>
      <c r="L3670">
        <v>11.97</v>
      </c>
      <c r="M3670" t="s">
        <v>36</v>
      </c>
      <c r="N3670">
        <v>9.3000000000000007</v>
      </c>
      <c r="O3670">
        <v>3623</v>
      </c>
      <c r="P3670">
        <v>74</v>
      </c>
      <c r="Q3670" t="s">
        <v>27</v>
      </c>
      <c r="R3670" t="s">
        <v>32</v>
      </c>
    </row>
    <row r="3671" spans="1:18" x14ac:dyDescent="0.2">
      <c r="A3671">
        <v>3670</v>
      </c>
      <c r="B3671">
        <v>20</v>
      </c>
      <c r="C3671" t="str" cm="1">
        <f t="array" ref="C3671">_xlfn.IFS(B3671&lt;18, "Under 18", B3671&lt;=24, "18-24", B3671&lt;=34, "25-34", B3671&lt;=44, "35-44", B3671&lt;=54, "45-54", B3671&gt;=55, "55 and Over")</f>
        <v>18-24</v>
      </c>
      <c r="D3671" t="s">
        <v>25</v>
      </c>
      <c r="E3671">
        <v>198</v>
      </c>
      <c r="F3671">
        <v>54</v>
      </c>
      <c r="G3671" t="s">
        <v>33</v>
      </c>
      <c r="H3671">
        <v>108</v>
      </c>
      <c r="I3671">
        <v>114</v>
      </c>
      <c r="J3671">
        <v>127</v>
      </c>
      <c r="K3671">
        <v>17034</v>
      </c>
      <c r="L3671">
        <v>7.36</v>
      </c>
      <c r="M3671" t="s">
        <v>22</v>
      </c>
      <c r="N3671">
        <v>8.1</v>
      </c>
      <c r="O3671">
        <v>2739</v>
      </c>
      <c r="P3671">
        <v>87</v>
      </c>
      <c r="Q3671" t="s">
        <v>32</v>
      </c>
      <c r="R3671" t="s">
        <v>28</v>
      </c>
    </row>
    <row r="3672" spans="1:18" x14ac:dyDescent="0.2">
      <c r="A3672">
        <v>3671</v>
      </c>
      <c r="B3672">
        <v>49</v>
      </c>
      <c r="C3672" t="str" cm="1">
        <f t="array" ref="C3672">_xlfn.IFS(B3672&lt;18, "Under 18", B3672&lt;=24, "18-24", B3672&lt;=34, "25-34", B3672&lt;=44, "35-44", B3672&lt;=54, "45-54", B3672&gt;=55, "55 and Over")</f>
        <v>45-54</v>
      </c>
      <c r="D3672" t="s">
        <v>20</v>
      </c>
      <c r="E3672">
        <v>177</v>
      </c>
      <c r="F3672">
        <v>74</v>
      </c>
      <c r="G3672" t="s">
        <v>21</v>
      </c>
      <c r="H3672">
        <v>53</v>
      </c>
      <c r="I3672">
        <v>374</v>
      </c>
      <c r="J3672">
        <v>156</v>
      </c>
      <c r="K3672">
        <v>12160</v>
      </c>
      <c r="L3672">
        <v>4.75</v>
      </c>
      <c r="M3672" t="s">
        <v>31</v>
      </c>
      <c r="N3672">
        <v>5.3</v>
      </c>
      <c r="O3672">
        <v>1673</v>
      </c>
      <c r="P3672">
        <v>64</v>
      </c>
      <c r="Q3672" t="s">
        <v>34</v>
      </c>
      <c r="R3672" t="s">
        <v>28</v>
      </c>
    </row>
    <row r="3673" spans="1:18" x14ac:dyDescent="0.2">
      <c r="A3673">
        <v>3672</v>
      </c>
      <c r="B3673">
        <v>36</v>
      </c>
      <c r="C3673" t="str" cm="1">
        <f t="array" ref="C3673">_xlfn.IFS(B3673&lt;18, "Under 18", B3673&lt;=24, "18-24", B3673&lt;=34, "25-34", B3673&lt;=44, "35-44", B3673&lt;=54, "45-54", B3673&gt;=55, "55 and Over")</f>
        <v>35-44</v>
      </c>
      <c r="D3673" t="s">
        <v>29</v>
      </c>
      <c r="E3673">
        <v>174</v>
      </c>
      <c r="F3673">
        <v>109</v>
      </c>
      <c r="G3673" t="s">
        <v>37</v>
      </c>
      <c r="H3673">
        <v>31</v>
      </c>
      <c r="I3673">
        <v>245</v>
      </c>
      <c r="J3673">
        <v>114</v>
      </c>
      <c r="K3673">
        <v>11499</v>
      </c>
      <c r="L3673">
        <v>12.68</v>
      </c>
      <c r="M3673" t="s">
        <v>36</v>
      </c>
      <c r="N3673">
        <v>4.7</v>
      </c>
      <c r="O3673">
        <v>2202</v>
      </c>
      <c r="P3673">
        <v>75</v>
      </c>
      <c r="Q3673" t="s">
        <v>32</v>
      </c>
      <c r="R3673" t="s">
        <v>28</v>
      </c>
    </row>
    <row r="3674" spans="1:18" x14ac:dyDescent="0.2">
      <c r="A3674">
        <v>3673</v>
      </c>
      <c r="B3674">
        <v>39</v>
      </c>
      <c r="C3674" t="str" cm="1">
        <f t="array" ref="C3674">_xlfn.IFS(B3674&lt;18, "Under 18", B3674&lt;=24, "18-24", B3674&lt;=34, "25-34", B3674&lt;=44, "35-44", B3674&lt;=54, "45-54", B3674&gt;=55, "55 and Over")</f>
        <v>35-44</v>
      </c>
      <c r="D3674" t="s">
        <v>29</v>
      </c>
      <c r="E3674">
        <v>167</v>
      </c>
      <c r="F3674">
        <v>67</v>
      </c>
      <c r="G3674" t="s">
        <v>35</v>
      </c>
      <c r="H3674">
        <v>24</v>
      </c>
      <c r="I3674">
        <v>895</v>
      </c>
      <c r="J3674">
        <v>161</v>
      </c>
      <c r="K3674">
        <v>15984</v>
      </c>
      <c r="L3674">
        <v>8.36</v>
      </c>
      <c r="M3674" t="s">
        <v>36</v>
      </c>
      <c r="N3674">
        <v>6.9</v>
      </c>
      <c r="O3674">
        <v>3088</v>
      </c>
      <c r="P3674">
        <v>89</v>
      </c>
      <c r="Q3674" t="s">
        <v>27</v>
      </c>
      <c r="R3674" t="s">
        <v>24</v>
      </c>
    </row>
    <row r="3675" spans="1:18" x14ac:dyDescent="0.2">
      <c r="A3675">
        <v>3674</v>
      </c>
      <c r="B3675">
        <v>49</v>
      </c>
      <c r="C3675" t="str" cm="1">
        <f t="array" ref="C3675">_xlfn.IFS(B3675&lt;18, "Under 18", B3675&lt;=24, "18-24", B3675&lt;=34, "25-34", B3675&lt;=44, "35-44", B3675&lt;=54, "45-54", B3675&gt;=55, "55 and Over")</f>
        <v>45-54</v>
      </c>
      <c r="D3675" t="s">
        <v>25</v>
      </c>
      <c r="E3675">
        <v>157</v>
      </c>
      <c r="F3675">
        <v>61</v>
      </c>
      <c r="G3675" t="s">
        <v>35</v>
      </c>
      <c r="H3675">
        <v>11</v>
      </c>
      <c r="I3675">
        <v>135</v>
      </c>
      <c r="J3675">
        <v>86</v>
      </c>
      <c r="K3675">
        <v>19366</v>
      </c>
      <c r="L3675">
        <v>12.23</v>
      </c>
      <c r="M3675" t="s">
        <v>36</v>
      </c>
      <c r="N3675">
        <v>5.3</v>
      </c>
      <c r="O3675">
        <v>1867</v>
      </c>
      <c r="P3675">
        <v>67</v>
      </c>
      <c r="Q3675" t="s">
        <v>23</v>
      </c>
      <c r="R3675" t="s">
        <v>28</v>
      </c>
    </row>
    <row r="3676" spans="1:18" x14ac:dyDescent="0.2">
      <c r="A3676">
        <v>3675</v>
      </c>
      <c r="B3676">
        <v>20</v>
      </c>
      <c r="C3676" t="str" cm="1">
        <f t="array" ref="C3676">_xlfn.IFS(B3676&lt;18, "Under 18", B3676&lt;=24, "18-24", B3676&lt;=34, "25-34", B3676&lt;=44, "35-44", B3676&lt;=54, "45-54", B3676&gt;=55, "55 and Over")</f>
        <v>18-24</v>
      </c>
      <c r="D3676" t="s">
        <v>29</v>
      </c>
      <c r="E3676">
        <v>169</v>
      </c>
      <c r="F3676">
        <v>72</v>
      </c>
      <c r="G3676" t="s">
        <v>33</v>
      </c>
      <c r="H3676">
        <v>28</v>
      </c>
      <c r="I3676">
        <v>410</v>
      </c>
      <c r="J3676">
        <v>132</v>
      </c>
      <c r="K3676">
        <v>9777</v>
      </c>
      <c r="L3676">
        <v>3.83</v>
      </c>
      <c r="M3676" t="s">
        <v>31</v>
      </c>
      <c r="N3676">
        <v>7.6</v>
      </c>
      <c r="O3676">
        <v>3380</v>
      </c>
      <c r="P3676">
        <v>88</v>
      </c>
      <c r="Q3676" t="s">
        <v>23</v>
      </c>
      <c r="R3676" t="s">
        <v>32</v>
      </c>
    </row>
    <row r="3677" spans="1:18" x14ac:dyDescent="0.2">
      <c r="A3677">
        <v>3676</v>
      </c>
      <c r="B3677">
        <v>48</v>
      </c>
      <c r="C3677" t="str" cm="1">
        <f t="array" ref="C3677">_xlfn.IFS(B3677&lt;18, "Under 18", B3677&lt;=24, "18-24", B3677&lt;=34, "25-34", B3677&lt;=44, "35-44", B3677&lt;=54, "45-54", B3677&gt;=55, "55 and Over")</f>
        <v>45-54</v>
      </c>
      <c r="D3677" t="s">
        <v>29</v>
      </c>
      <c r="E3677">
        <v>174</v>
      </c>
      <c r="F3677">
        <v>70</v>
      </c>
      <c r="G3677" t="s">
        <v>21</v>
      </c>
      <c r="H3677">
        <v>60</v>
      </c>
      <c r="I3677">
        <v>149</v>
      </c>
      <c r="J3677">
        <v>161</v>
      </c>
      <c r="K3677">
        <v>8492</v>
      </c>
      <c r="L3677">
        <v>11.61</v>
      </c>
      <c r="M3677" t="s">
        <v>22</v>
      </c>
      <c r="N3677">
        <v>6.6</v>
      </c>
      <c r="O3677">
        <v>3052</v>
      </c>
      <c r="P3677">
        <v>79</v>
      </c>
      <c r="Q3677" t="s">
        <v>34</v>
      </c>
      <c r="R3677" t="s">
        <v>32</v>
      </c>
    </row>
    <row r="3678" spans="1:18" x14ac:dyDescent="0.2">
      <c r="A3678">
        <v>3677</v>
      </c>
      <c r="B3678">
        <v>47</v>
      </c>
      <c r="C3678" t="str" cm="1">
        <f t="array" ref="C3678">_xlfn.IFS(B3678&lt;18, "Under 18", B3678&lt;=24, "18-24", B3678&lt;=34, "25-34", B3678&lt;=44, "35-44", B3678&lt;=54, "45-54", B3678&gt;=55, "55 and Over")</f>
        <v>45-54</v>
      </c>
      <c r="D3678" t="s">
        <v>25</v>
      </c>
      <c r="E3678">
        <v>191</v>
      </c>
      <c r="F3678">
        <v>97</v>
      </c>
      <c r="G3678" t="s">
        <v>37</v>
      </c>
      <c r="H3678">
        <v>74</v>
      </c>
      <c r="I3678">
        <v>632</v>
      </c>
      <c r="J3678">
        <v>80</v>
      </c>
      <c r="K3678">
        <v>9240</v>
      </c>
      <c r="L3678">
        <v>7.2</v>
      </c>
      <c r="M3678" t="s">
        <v>36</v>
      </c>
      <c r="N3678">
        <v>7.6</v>
      </c>
      <c r="O3678">
        <v>3365</v>
      </c>
      <c r="P3678">
        <v>73</v>
      </c>
      <c r="Q3678" t="s">
        <v>27</v>
      </c>
      <c r="R3678" t="s">
        <v>24</v>
      </c>
    </row>
    <row r="3679" spans="1:18" x14ac:dyDescent="0.2">
      <c r="A3679">
        <v>3678</v>
      </c>
      <c r="B3679">
        <v>47</v>
      </c>
      <c r="C3679" t="str" cm="1">
        <f t="array" ref="C3679">_xlfn.IFS(B3679&lt;18, "Under 18", B3679&lt;=24, "18-24", B3679&lt;=34, "25-34", B3679&lt;=44, "35-44", B3679&lt;=54, "45-54", B3679&gt;=55, "55 and Over")</f>
        <v>45-54</v>
      </c>
      <c r="D3679" t="s">
        <v>20</v>
      </c>
      <c r="E3679">
        <v>171</v>
      </c>
      <c r="F3679">
        <v>101</v>
      </c>
      <c r="G3679" t="s">
        <v>26</v>
      </c>
      <c r="H3679">
        <v>21</v>
      </c>
      <c r="I3679">
        <v>722</v>
      </c>
      <c r="J3679">
        <v>84</v>
      </c>
      <c r="K3679">
        <v>6491</v>
      </c>
      <c r="L3679">
        <v>0.72</v>
      </c>
      <c r="M3679" t="s">
        <v>36</v>
      </c>
      <c r="N3679">
        <v>4</v>
      </c>
      <c r="O3679">
        <v>1579</v>
      </c>
      <c r="P3679">
        <v>69</v>
      </c>
      <c r="Q3679" t="s">
        <v>27</v>
      </c>
      <c r="R3679" t="s">
        <v>24</v>
      </c>
    </row>
    <row r="3680" spans="1:18" x14ac:dyDescent="0.2">
      <c r="A3680">
        <v>3679</v>
      </c>
      <c r="B3680">
        <v>57</v>
      </c>
      <c r="C3680" t="str" cm="1">
        <f t="array" ref="C3680">_xlfn.IFS(B3680&lt;18, "Under 18", B3680&lt;=24, "18-24", B3680&lt;=34, "25-34", B3680&lt;=44, "35-44", B3680&lt;=54, "45-54", B3680&gt;=55, "55 and Over")</f>
        <v>55 and Over</v>
      </c>
      <c r="D3680" t="s">
        <v>25</v>
      </c>
      <c r="E3680">
        <v>152</v>
      </c>
      <c r="F3680">
        <v>59</v>
      </c>
      <c r="G3680" t="s">
        <v>37</v>
      </c>
      <c r="H3680">
        <v>63</v>
      </c>
      <c r="I3680">
        <v>532</v>
      </c>
      <c r="J3680">
        <v>90</v>
      </c>
      <c r="K3680">
        <v>8473</v>
      </c>
      <c r="L3680">
        <v>0.77</v>
      </c>
      <c r="M3680" t="s">
        <v>22</v>
      </c>
      <c r="N3680">
        <v>9.9</v>
      </c>
      <c r="O3680">
        <v>2288</v>
      </c>
      <c r="P3680">
        <v>60</v>
      </c>
      <c r="Q3680" t="s">
        <v>34</v>
      </c>
      <c r="R3680" t="s">
        <v>24</v>
      </c>
    </row>
    <row r="3681" spans="1:18" x14ac:dyDescent="0.2">
      <c r="A3681">
        <v>3680</v>
      </c>
      <c r="B3681">
        <v>53</v>
      </c>
      <c r="C3681" t="str" cm="1">
        <f t="array" ref="C3681">_xlfn.IFS(B3681&lt;18, "Under 18", B3681&lt;=24, "18-24", B3681&lt;=34, "25-34", B3681&lt;=44, "35-44", B3681&lt;=54, "45-54", B3681&gt;=55, "55 and Over")</f>
        <v>45-54</v>
      </c>
      <c r="D3681" t="s">
        <v>29</v>
      </c>
      <c r="E3681">
        <v>183</v>
      </c>
      <c r="F3681">
        <v>110</v>
      </c>
      <c r="G3681" t="s">
        <v>33</v>
      </c>
      <c r="H3681">
        <v>20</v>
      </c>
      <c r="I3681">
        <v>565</v>
      </c>
      <c r="J3681">
        <v>96</v>
      </c>
      <c r="K3681">
        <v>12690</v>
      </c>
      <c r="L3681">
        <v>12.41</v>
      </c>
      <c r="M3681" t="s">
        <v>36</v>
      </c>
      <c r="N3681">
        <v>7.2</v>
      </c>
      <c r="O3681">
        <v>3615</v>
      </c>
      <c r="P3681">
        <v>66</v>
      </c>
      <c r="Q3681" t="s">
        <v>27</v>
      </c>
      <c r="R3681" t="s">
        <v>24</v>
      </c>
    </row>
    <row r="3682" spans="1:18" x14ac:dyDescent="0.2">
      <c r="A3682">
        <v>3681</v>
      </c>
      <c r="B3682">
        <v>59</v>
      </c>
      <c r="C3682" t="str" cm="1">
        <f t="array" ref="C3682">_xlfn.IFS(B3682&lt;18, "Under 18", B3682&lt;=24, "18-24", B3682&lt;=34, "25-34", B3682&lt;=44, "35-44", B3682&lt;=54, "45-54", B3682&gt;=55, "55 and Over")</f>
        <v>55 and Over</v>
      </c>
      <c r="D3682" t="s">
        <v>25</v>
      </c>
      <c r="E3682">
        <v>166</v>
      </c>
      <c r="F3682">
        <v>104</v>
      </c>
      <c r="G3682" t="s">
        <v>30</v>
      </c>
      <c r="H3682">
        <v>28</v>
      </c>
      <c r="I3682">
        <v>585</v>
      </c>
      <c r="J3682">
        <v>177</v>
      </c>
      <c r="K3682">
        <v>9658</v>
      </c>
      <c r="L3682">
        <v>0.61</v>
      </c>
      <c r="M3682" t="s">
        <v>36</v>
      </c>
      <c r="N3682">
        <v>4.2</v>
      </c>
      <c r="O3682">
        <v>2738</v>
      </c>
      <c r="P3682">
        <v>60</v>
      </c>
      <c r="Q3682" t="s">
        <v>23</v>
      </c>
      <c r="R3682" t="s">
        <v>32</v>
      </c>
    </row>
    <row r="3683" spans="1:18" x14ac:dyDescent="0.2">
      <c r="A3683">
        <v>3682</v>
      </c>
      <c r="B3683">
        <v>52</v>
      </c>
      <c r="C3683" t="str" cm="1">
        <f t="array" ref="C3683">_xlfn.IFS(B3683&lt;18, "Under 18", B3683&lt;=24, "18-24", B3683&lt;=34, "25-34", B3683&lt;=44, "35-44", B3683&lt;=54, "45-54", B3683&gt;=55, "55 and Over")</f>
        <v>45-54</v>
      </c>
      <c r="D3683" t="s">
        <v>25</v>
      </c>
      <c r="E3683">
        <v>193</v>
      </c>
      <c r="F3683">
        <v>105</v>
      </c>
      <c r="G3683" t="s">
        <v>37</v>
      </c>
      <c r="H3683">
        <v>31</v>
      </c>
      <c r="I3683">
        <v>339</v>
      </c>
      <c r="J3683">
        <v>140</v>
      </c>
      <c r="K3683">
        <v>16588</v>
      </c>
      <c r="L3683">
        <v>4.13</v>
      </c>
      <c r="M3683" t="s">
        <v>22</v>
      </c>
      <c r="N3683">
        <v>9.3000000000000007</v>
      </c>
      <c r="O3683">
        <v>2838</v>
      </c>
      <c r="P3683">
        <v>69</v>
      </c>
      <c r="Q3683" t="s">
        <v>32</v>
      </c>
      <c r="R3683" t="s">
        <v>24</v>
      </c>
    </row>
    <row r="3684" spans="1:18" x14ac:dyDescent="0.2">
      <c r="A3684">
        <v>3683</v>
      </c>
      <c r="B3684">
        <v>44</v>
      </c>
      <c r="C3684" t="str" cm="1">
        <f t="array" ref="C3684">_xlfn.IFS(B3684&lt;18, "Under 18", B3684&lt;=24, "18-24", B3684&lt;=34, "25-34", B3684&lt;=44, "35-44", B3684&lt;=54, "45-54", B3684&gt;=55, "55 and Over")</f>
        <v>35-44</v>
      </c>
      <c r="D3684" t="s">
        <v>20</v>
      </c>
      <c r="E3684">
        <v>175</v>
      </c>
      <c r="F3684">
        <v>98</v>
      </c>
      <c r="G3684" t="s">
        <v>30</v>
      </c>
      <c r="H3684">
        <v>60</v>
      </c>
      <c r="I3684">
        <v>253</v>
      </c>
      <c r="J3684">
        <v>94</v>
      </c>
      <c r="K3684">
        <v>2784</v>
      </c>
      <c r="L3684">
        <v>8.4499999999999993</v>
      </c>
      <c r="M3684" t="s">
        <v>31</v>
      </c>
      <c r="N3684">
        <v>5.9</v>
      </c>
      <c r="O3684">
        <v>3508</v>
      </c>
      <c r="P3684">
        <v>55</v>
      </c>
      <c r="Q3684" t="s">
        <v>23</v>
      </c>
      <c r="R3684" t="s">
        <v>24</v>
      </c>
    </row>
    <row r="3685" spans="1:18" x14ac:dyDescent="0.2">
      <c r="A3685">
        <v>3684</v>
      </c>
      <c r="B3685">
        <v>27</v>
      </c>
      <c r="C3685" t="str" cm="1">
        <f t="array" ref="C3685">_xlfn.IFS(B3685&lt;18, "Under 18", B3685&lt;=24, "18-24", B3685&lt;=34, "25-34", B3685&lt;=44, "35-44", B3685&lt;=54, "45-54", B3685&gt;=55, "55 and Over")</f>
        <v>25-34</v>
      </c>
      <c r="D3685" t="s">
        <v>20</v>
      </c>
      <c r="E3685">
        <v>167</v>
      </c>
      <c r="F3685">
        <v>107</v>
      </c>
      <c r="G3685" t="s">
        <v>35</v>
      </c>
      <c r="H3685">
        <v>79</v>
      </c>
      <c r="I3685">
        <v>465</v>
      </c>
      <c r="J3685">
        <v>171</v>
      </c>
      <c r="K3685">
        <v>1578</v>
      </c>
      <c r="L3685">
        <v>11.98</v>
      </c>
      <c r="M3685" t="s">
        <v>31</v>
      </c>
      <c r="N3685">
        <v>4.2</v>
      </c>
      <c r="O3685">
        <v>3333</v>
      </c>
      <c r="P3685">
        <v>66</v>
      </c>
      <c r="Q3685" t="s">
        <v>27</v>
      </c>
      <c r="R3685" t="s">
        <v>28</v>
      </c>
    </row>
    <row r="3686" spans="1:18" x14ac:dyDescent="0.2">
      <c r="A3686">
        <v>3685</v>
      </c>
      <c r="B3686">
        <v>46</v>
      </c>
      <c r="C3686" t="str" cm="1">
        <f t="array" ref="C3686">_xlfn.IFS(B3686&lt;18, "Under 18", B3686&lt;=24, "18-24", B3686&lt;=34, "25-34", B3686&lt;=44, "35-44", B3686&lt;=54, "45-54", B3686&gt;=55, "55 and Over")</f>
        <v>45-54</v>
      </c>
      <c r="D3686" t="s">
        <v>20</v>
      </c>
      <c r="E3686">
        <v>193</v>
      </c>
      <c r="F3686">
        <v>119</v>
      </c>
      <c r="G3686" t="s">
        <v>21</v>
      </c>
      <c r="H3686">
        <v>30</v>
      </c>
      <c r="I3686">
        <v>872</v>
      </c>
      <c r="J3686">
        <v>141</v>
      </c>
      <c r="K3686">
        <v>12397</v>
      </c>
      <c r="L3686">
        <v>10.81</v>
      </c>
      <c r="M3686" t="s">
        <v>31</v>
      </c>
      <c r="N3686">
        <v>8</v>
      </c>
      <c r="O3686">
        <v>2122</v>
      </c>
      <c r="P3686">
        <v>75</v>
      </c>
      <c r="Q3686" t="s">
        <v>23</v>
      </c>
      <c r="R3686" t="s">
        <v>32</v>
      </c>
    </row>
    <row r="3687" spans="1:18" x14ac:dyDescent="0.2">
      <c r="A3687">
        <v>3686</v>
      </c>
      <c r="B3687">
        <v>42</v>
      </c>
      <c r="C3687" t="str" cm="1">
        <f t="array" ref="C3687">_xlfn.IFS(B3687&lt;18, "Under 18", B3687&lt;=24, "18-24", B3687&lt;=34, "25-34", B3687&lt;=44, "35-44", B3687&lt;=54, "45-54", B3687&gt;=55, "55 and Over")</f>
        <v>35-44</v>
      </c>
      <c r="D3687" t="s">
        <v>25</v>
      </c>
      <c r="E3687">
        <v>190</v>
      </c>
      <c r="F3687">
        <v>64</v>
      </c>
      <c r="G3687" t="s">
        <v>37</v>
      </c>
      <c r="H3687">
        <v>38</v>
      </c>
      <c r="I3687">
        <v>622</v>
      </c>
      <c r="J3687">
        <v>132</v>
      </c>
      <c r="K3687">
        <v>15211</v>
      </c>
      <c r="L3687">
        <v>10</v>
      </c>
      <c r="M3687" t="s">
        <v>31</v>
      </c>
      <c r="N3687">
        <v>8.3000000000000007</v>
      </c>
      <c r="O3687">
        <v>3545</v>
      </c>
      <c r="P3687">
        <v>72</v>
      </c>
      <c r="Q3687" t="s">
        <v>34</v>
      </c>
      <c r="R3687" t="s">
        <v>28</v>
      </c>
    </row>
    <row r="3688" spans="1:18" x14ac:dyDescent="0.2">
      <c r="A3688">
        <v>3687</v>
      </c>
      <c r="B3688">
        <v>53</v>
      </c>
      <c r="C3688" t="str" cm="1">
        <f t="array" ref="C3688">_xlfn.IFS(B3688&lt;18, "Under 18", B3688&lt;=24, "18-24", B3688&lt;=34, "25-34", B3688&lt;=44, "35-44", B3688&lt;=54, "45-54", B3688&gt;=55, "55 and Over")</f>
        <v>45-54</v>
      </c>
      <c r="D3688" t="s">
        <v>25</v>
      </c>
      <c r="E3688">
        <v>199</v>
      </c>
      <c r="F3688">
        <v>58</v>
      </c>
      <c r="G3688" t="s">
        <v>33</v>
      </c>
      <c r="H3688">
        <v>69</v>
      </c>
      <c r="I3688">
        <v>645</v>
      </c>
      <c r="J3688">
        <v>86</v>
      </c>
      <c r="K3688">
        <v>9444</v>
      </c>
      <c r="L3688">
        <v>9.9499999999999993</v>
      </c>
      <c r="M3688" t="s">
        <v>31</v>
      </c>
      <c r="N3688">
        <v>8.1</v>
      </c>
      <c r="O3688">
        <v>3098</v>
      </c>
      <c r="P3688">
        <v>72</v>
      </c>
      <c r="Q3688" t="s">
        <v>32</v>
      </c>
      <c r="R3688" t="s">
        <v>32</v>
      </c>
    </row>
    <row r="3689" spans="1:18" x14ac:dyDescent="0.2">
      <c r="A3689">
        <v>3688</v>
      </c>
      <c r="B3689">
        <v>47</v>
      </c>
      <c r="C3689" t="str" cm="1">
        <f t="array" ref="C3689">_xlfn.IFS(B3689&lt;18, "Under 18", B3689&lt;=24, "18-24", B3689&lt;=34, "25-34", B3689&lt;=44, "35-44", B3689&lt;=54, "45-54", B3689&gt;=55, "55 and Over")</f>
        <v>45-54</v>
      </c>
      <c r="D3689" t="s">
        <v>29</v>
      </c>
      <c r="E3689">
        <v>168</v>
      </c>
      <c r="F3689">
        <v>95</v>
      </c>
      <c r="G3689" t="s">
        <v>37</v>
      </c>
      <c r="H3689">
        <v>34</v>
      </c>
      <c r="I3689">
        <v>458</v>
      </c>
      <c r="J3689">
        <v>161</v>
      </c>
      <c r="K3689">
        <v>17945</v>
      </c>
      <c r="L3689">
        <v>5.28</v>
      </c>
      <c r="M3689" t="s">
        <v>36</v>
      </c>
      <c r="N3689">
        <v>8.6999999999999993</v>
      </c>
      <c r="O3689">
        <v>1743</v>
      </c>
      <c r="P3689">
        <v>70</v>
      </c>
      <c r="Q3689" t="s">
        <v>34</v>
      </c>
      <c r="R3689" t="s">
        <v>24</v>
      </c>
    </row>
    <row r="3690" spans="1:18" x14ac:dyDescent="0.2">
      <c r="A3690">
        <v>3689</v>
      </c>
      <c r="B3690">
        <v>55</v>
      </c>
      <c r="C3690" t="str" cm="1">
        <f t="array" ref="C3690">_xlfn.IFS(B3690&lt;18, "Under 18", B3690&lt;=24, "18-24", B3690&lt;=34, "25-34", B3690&lt;=44, "35-44", B3690&lt;=54, "45-54", B3690&gt;=55, "55 and Over")</f>
        <v>55 and Over</v>
      </c>
      <c r="D3690" t="s">
        <v>29</v>
      </c>
      <c r="E3690">
        <v>162</v>
      </c>
      <c r="F3690">
        <v>69</v>
      </c>
      <c r="G3690" t="s">
        <v>21</v>
      </c>
      <c r="H3690">
        <v>102</v>
      </c>
      <c r="I3690">
        <v>841</v>
      </c>
      <c r="J3690">
        <v>81</v>
      </c>
      <c r="K3690">
        <v>7996</v>
      </c>
      <c r="L3690">
        <v>4.1100000000000003</v>
      </c>
      <c r="M3690" t="s">
        <v>36</v>
      </c>
      <c r="N3690">
        <v>6.7</v>
      </c>
      <c r="O3690">
        <v>2625</v>
      </c>
      <c r="P3690">
        <v>68</v>
      </c>
      <c r="Q3690" t="s">
        <v>27</v>
      </c>
      <c r="R3690" t="s">
        <v>24</v>
      </c>
    </row>
    <row r="3691" spans="1:18" x14ac:dyDescent="0.2">
      <c r="A3691">
        <v>3690</v>
      </c>
      <c r="B3691">
        <v>49</v>
      </c>
      <c r="C3691" t="str" cm="1">
        <f t="array" ref="C3691">_xlfn.IFS(B3691&lt;18, "Under 18", B3691&lt;=24, "18-24", B3691&lt;=34, "25-34", B3691&lt;=44, "35-44", B3691&lt;=54, "45-54", B3691&gt;=55, "55 and Over")</f>
        <v>45-54</v>
      </c>
      <c r="D3691" t="s">
        <v>25</v>
      </c>
      <c r="E3691">
        <v>153</v>
      </c>
      <c r="F3691">
        <v>94</v>
      </c>
      <c r="G3691" t="s">
        <v>35</v>
      </c>
      <c r="H3691">
        <v>100</v>
      </c>
      <c r="I3691">
        <v>646</v>
      </c>
      <c r="J3691">
        <v>170</v>
      </c>
      <c r="K3691">
        <v>1266</v>
      </c>
      <c r="L3691">
        <v>5.2</v>
      </c>
      <c r="M3691" t="s">
        <v>36</v>
      </c>
      <c r="N3691">
        <v>7.2</v>
      </c>
      <c r="O3691">
        <v>3587</v>
      </c>
      <c r="P3691">
        <v>62</v>
      </c>
      <c r="Q3691" t="s">
        <v>34</v>
      </c>
      <c r="R3691" t="s">
        <v>32</v>
      </c>
    </row>
    <row r="3692" spans="1:18" x14ac:dyDescent="0.2">
      <c r="A3692">
        <v>3691</v>
      </c>
      <c r="B3692">
        <v>59</v>
      </c>
      <c r="C3692" t="str" cm="1">
        <f t="array" ref="C3692">_xlfn.IFS(B3692&lt;18, "Under 18", B3692&lt;=24, "18-24", B3692&lt;=34, "25-34", B3692&lt;=44, "35-44", B3692&lt;=54, "45-54", B3692&gt;=55, "55 and Over")</f>
        <v>55 and Over</v>
      </c>
      <c r="D3692" t="s">
        <v>29</v>
      </c>
      <c r="E3692">
        <v>160</v>
      </c>
      <c r="F3692">
        <v>94</v>
      </c>
      <c r="G3692" t="s">
        <v>33</v>
      </c>
      <c r="H3692">
        <v>34</v>
      </c>
      <c r="I3692">
        <v>645</v>
      </c>
      <c r="J3692">
        <v>150</v>
      </c>
      <c r="K3692">
        <v>16268</v>
      </c>
      <c r="L3692">
        <v>5.74</v>
      </c>
      <c r="M3692" t="s">
        <v>36</v>
      </c>
      <c r="N3692">
        <v>6.5</v>
      </c>
      <c r="O3692">
        <v>1589</v>
      </c>
      <c r="P3692">
        <v>89</v>
      </c>
      <c r="Q3692" t="s">
        <v>32</v>
      </c>
      <c r="R3692" t="s">
        <v>24</v>
      </c>
    </row>
    <row r="3693" spans="1:18" x14ac:dyDescent="0.2">
      <c r="A3693">
        <v>3692</v>
      </c>
      <c r="B3693">
        <v>40</v>
      </c>
      <c r="C3693" t="str" cm="1">
        <f t="array" ref="C3693">_xlfn.IFS(B3693&lt;18, "Under 18", B3693&lt;=24, "18-24", B3693&lt;=34, "25-34", B3693&lt;=44, "35-44", B3693&lt;=54, "45-54", B3693&gt;=55, "55 and Over")</f>
        <v>35-44</v>
      </c>
      <c r="D3693" t="s">
        <v>29</v>
      </c>
      <c r="E3693">
        <v>153</v>
      </c>
      <c r="F3693">
        <v>114</v>
      </c>
      <c r="G3693" t="s">
        <v>30</v>
      </c>
      <c r="H3693">
        <v>115</v>
      </c>
      <c r="I3693">
        <v>805</v>
      </c>
      <c r="J3693">
        <v>108</v>
      </c>
      <c r="K3693">
        <v>19220</v>
      </c>
      <c r="L3693">
        <v>6.63</v>
      </c>
      <c r="M3693" t="s">
        <v>36</v>
      </c>
      <c r="N3693">
        <v>5.7</v>
      </c>
      <c r="O3693">
        <v>2582</v>
      </c>
      <c r="P3693">
        <v>69</v>
      </c>
      <c r="Q3693" t="s">
        <v>23</v>
      </c>
      <c r="R3693" t="s">
        <v>24</v>
      </c>
    </row>
    <row r="3694" spans="1:18" x14ac:dyDescent="0.2">
      <c r="A3694">
        <v>3693</v>
      </c>
      <c r="B3694">
        <v>21</v>
      </c>
      <c r="C3694" t="str" cm="1">
        <f t="array" ref="C3694">_xlfn.IFS(B3694&lt;18, "Under 18", B3694&lt;=24, "18-24", B3694&lt;=34, "25-34", B3694&lt;=44, "35-44", B3694&lt;=54, "45-54", B3694&gt;=55, "55 and Over")</f>
        <v>18-24</v>
      </c>
      <c r="D3694" t="s">
        <v>25</v>
      </c>
      <c r="E3694">
        <v>161</v>
      </c>
      <c r="F3694">
        <v>104</v>
      </c>
      <c r="G3694" t="s">
        <v>26</v>
      </c>
      <c r="H3694">
        <v>15</v>
      </c>
      <c r="I3694">
        <v>879</v>
      </c>
      <c r="J3694">
        <v>93</v>
      </c>
      <c r="K3694">
        <v>6314</v>
      </c>
      <c r="L3694">
        <v>5.93</v>
      </c>
      <c r="M3694" t="s">
        <v>22</v>
      </c>
      <c r="N3694">
        <v>5.4</v>
      </c>
      <c r="O3694">
        <v>3289</v>
      </c>
      <c r="P3694">
        <v>56</v>
      </c>
      <c r="Q3694" t="s">
        <v>32</v>
      </c>
      <c r="R3694" t="s">
        <v>28</v>
      </c>
    </row>
    <row r="3695" spans="1:18" x14ac:dyDescent="0.2">
      <c r="A3695">
        <v>3694</v>
      </c>
      <c r="B3695">
        <v>23</v>
      </c>
      <c r="C3695" t="str" cm="1">
        <f t="array" ref="C3695">_xlfn.IFS(B3695&lt;18, "Under 18", B3695&lt;=24, "18-24", B3695&lt;=34, "25-34", B3695&lt;=44, "35-44", B3695&lt;=54, "45-54", B3695&gt;=55, "55 and Over")</f>
        <v>18-24</v>
      </c>
      <c r="D3695" t="s">
        <v>25</v>
      </c>
      <c r="E3695">
        <v>190</v>
      </c>
      <c r="F3695">
        <v>107</v>
      </c>
      <c r="G3695" t="s">
        <v>21</v>
      </c>
      <c r="H3695">
        <v>52</v>
      </c>
      <c r="I3695">
        <v>968</v>
      </c>
      <c r="J3695">
        <v>103</v>
      </c>
      <c r="K3695">
        <v>10797</v>
      </c>
      <c r="L3695">
        <v>1.75</v>
      </c>
      <c r="M3695" t="s">
        <v>31</v>
      </c>
      <c r="N3695">
        <v>6.5</v>
      </c>
      <c r="O3695">
        <v>1774</v>
      </c>
      <c r="P3695">
        <v>65</v>
      </c>
      <c r="Q3695" t="s">
        <v>23</v>
      </c>
      <c r="R3695" t="s">
        <v>24</v>
      </c>
    </row>
    <row r="3696" spans="1:18" x14ac:dyDescent="0.2">
      <c r="A3696">
        <v>3695</v>
      </c>
      <c r="B3696">
        <v>33</v>
      </c>
      <c r="C3696" t="str" cm="1">
        <f t="array" ref="C3696">_xlfn.IFS(B3696&lt;18, "Under 18", B3696&lt;=24, "18-24", B3696&lt;=34, "25-34", B3696&lt;=44, "35-44", B3696&lt;=54, "45-54", B3696&gt;=55, "55 and Over")</f>
        <v>25-34</v>
      </c>
      <c r="D3696" t="s">
        <v>29</v>
      </c>
      <c r="E3696">
        <v>165</v>
      </c>
      <c r="F3696">
        <v>51</v>
      </c>
      <c r="G3696" t="s">
        <v>37</v>
      </c>
      <c r="H3696">
        <v>15</v>
      </c>
      <c r="I3696">
        <v>608</v>
      </c>
      <c r="J3696">
        <v>177</v>
      </c>
      <c r="K3696">
        <v>11305</v>
      </c>
      <c r="L3696">
        <v>8.93</v>
      </c>
      <c r="M3696" t="s">
        <v>36</v>
      </c>
      <c r="N3696">
        <v>8.5</v>
      </c>
      <c r="O3696">
        <v>2166</v>
      </c>
      <c r="P3696">
        <v>62</v>
      </c>
      <c r="Q3696" t="s">
        <v>23</v>
      </c>
      <c r="R3696" t="s">
        <v>32</v>
      </c>
    </row>
    <row r="3697" spans="1:18" x14ac:dyDescent="0.2">
      <c r="A3697">
        <v>3696</v>
      </c>
      <c r="B3697">
        <v>58</v>
      </c>
      <c r="C3697" t="str" cm="1">
        <f t="array" ref="C3697">_xlfn.IFS(B3697&lt;18, "Under 18", B3697&lt;=24, "18-24", B3697&lt;=34, "25-34", B3697&lt;=44, "35-44", B3697&lt;=54, "45-54", B3697&gt;=55, "55 and Over")</f>
        <v>55 and Over</v>
      </c>
      <c r="D3697" t="s">
        <v>20</v>
      </c>
      <c r="E3697">
        <v>176</v>
      </c>
      <c r="F3697">
        <v>91</v>
      </c>
      <c r="G3697" t="s">
        <v>26</v>
      </c>
      <c r="H3697">
        <v>59</v>
      </c>
      <c r="I3697">
        <v>593</v>
      </c>
      <c r="J3697">
        <v>98</v>
      </c>
      <c r="K3697">
        <v>18428</v>
      </c>
      <c r="L3697">
        <v>8.64</v>
      </c>
      <c r="M3697" t="s">
        <v>22</v>
      </c>
      <c r="N3697">
        <v>4.4000000000000004</v>
      </c>
      <c r="O3697">
        <v>3698</v>
      </c>
      <c r="P3697">
        <v>69</v>
      </c>
      <c r="Q3697" t="s">
        <v>27</v>
      </c>
      <c r="R3697" t="s">
        <v>28</v>
      </c>
    </row>
    <row r="3698" spans="1:18" x14ac:dyDescent="0.2">
      <c r="A3698">
        <v>3697</v>
      </c>
      <c r="B3698">
        <v>32</v>
      </c>
      <c r="C3698" t="str" cm="1">
        <f t="array" ref="C3698">_xlfn.IFS(B3698&lt;18, "Under 18", B3698&lt;=24, "18-24", B3698&lt;=34, "25-34", B3698&lt;=44, "35-44", B3698&lt;=54, "45-54", B3698&gt;=55, "55 and Over")</f>
        <v>25-34</v>
      </c>
      <c r="D3698" t="s">
        <v>29</v>
      </c>
      <c r="E3698">
        <v>159</v>
      </c>
      <c r="F3698">
        <v>88</v>
      </c>
      <c r="G3698" t="s">
        <v>33</v>
      </c>
      <c r="H3698">
        <v>73</v>
      </c>
      <c r="I3698">
        <v>697</v>
      </c>
      <c r="J3698">
        <v>108</v>
      </c>
      <c r="K3698">
        <v>14227</v>
      </c>
      <c r="L3698">
        <v>11.28</v>
      </c>
      <c r="M3698" t="s">
        <v>22</v>
      </c>
      <c r="N3698">
        <v>9.6</v>
      </c>
      <c r="O3698">
        <v>2099</v>
      </c>
      <c r="P3698">
        <v>68</v>
      </c>
      <c r="Q3698" t="s">
        <v>23</v>
      </c>
      <c r="R3698" t="s">
        <v>28</v>
      </c>
    </row>
    <row r="3699" spans="1:18" x14ac:dyDescent="0.2">
      <c r="A3699">
        <v>3698</v>
      </c>
      <c r="B3699">
        <v>59</v>
      </c>
      <c r="C3699" t="str" cm="1">
        <f t="array" ref="C3699">_xlfn.IFS(B3699&lt;18, "Under 18", B3699&lt;=24, "18-24", B3699&lt;=34, "25-34", B3699&lt;=44, "35-44", B3699&lt;=54, "45-54", B3699&gt;=55, "55 and Over")</f>
        <v>55 and Over</v>
      </c>
      <c r="D3699" t="s">
        <v>29</v>
      </c>
      <c r="E3699">
        <v>156</v>
      </c>
      <c r="F3699">
        <v>88</v>
      </c>
      <c r="G3699" t="s">
        <v>26</v>
      </c>
      <c r="H3699">
        <v>47</v>
      </c>
      <c r="I3699">
        <v>718</v>
      </c>
      <c r="J3699">
        <v>107</v>
      </c>
      <c r="K3699">
        <v>7649</v>
      </c>
      <c r="L3699">
        <v>14.24</v>
      </c>
      <c r="M3699" t="s">
        <v>36</v>
      </c>
      <c r="N3699">
        <v>4.2</v>
      </c>
      <c r="O3699">
        <v>2020</v>
      </c>
      <c r="P3699">
        <v>75</v>
      </c>
      <c r="Q3699" t="s">
        <v>27</v>
      </c>
      <c r="R3699" t="s">
        <v>24</v>
      </c>
    </row>
    <row r="3700" spans="1:18" x14ac:dyDescent="0.2">
      <c r="A3700">
        <v>3699</v>
      </c>
      <c r="B3700">
        <v>57</v>
      </c>
      <c r="C3700" t="str" cm="1">
        <f t="array" ref="C3700">_xlfn.IFS(B3700&lt;18, "Under 18", B3700&lt;=24, "18-24", B3700&lt;=34, "25-34", B3700&lt;=44, "35-44", B3700&lt;=54, "45-54", B3700&gt;=55, "55 and Over")</f>
        <v>55 and Over</v>
      </c>
      <c r="D3700" t="s">
        <v>25</v>
      </c>
      <c r="E3700">
        <v>172</v>
      </c>
      <c r="F3700">
        <v>71</v>
      </c>
      <c r="G3700" t="s">
        <v>26</v>
      </c>
      <c r="H3700">
        <v>105</v>
      </c>
      <c r="I3700">
        <v>272</v>
      </c>
      <c r="J3700">
        <v>160</v>
      </c>
      <c r="K3700">
        <v>16205</v>
      </c>
      <c r="L3700">
        <v>1.68</v>
      </c>
      <c r="M3700" t="s">
        <v>31</v>
      </c>
      <c r="N3700">
        <v>4.4000000000000004</v>
      </c>
      <c r="O3700">
        <v>3970</v>
      </c>
      <c r="P3700">
        <v>87</v>
      </c>
      <c r="Q3700" t="s">
        <v>23</v>
      </c>
      <c r="R3700" t="s">
        <v>24</v>
      </c>
    </row>
    <row r="3701" spans="1:18" x14ac:dyDescent="0.2">
      <c r="A3701">
        <v>3700</v>
      </c>
      <c r="B3701">
        <v>46</v>
      </c>
      <c r="C3701" t="str" cm="1">
        <f t="array" ref="C3701">_xlfn.IFS(B3701&lt;18, "Under 18", B3701&lt;=24, "18-24", B3701&lt;=34, "25-34", B3701&lt;=44, "35-44", B3701&lt;=54, "45-54", B3701&gt;=55, "55 and Over")</f>
        <v>45-54</v>
      </c>
      <c r="D3701" t="s">
        <v>25</v>
      </c>
      <c r="E3701">
        <v>157</v>
      </c>
      <c r="F3701">
        <v>53</v>
      </c>
      <c r="G3701" t="s">
        <v>35</v>
      </c>
      <c r="H3701">
        <v>82</v>
      </c>
      <c r="I3701">
        <v>126</v>
      </c>
      <c r="J3701">
        <v>104</v>
      </c>
      <c r="K3701">
        <v>6060</v>
      </c>
      <c r="L3701">
        <v>12.68</v>
      </c>
      <c r="M3701" t="s">
        <v>31</v>
      </c>
      <c r="N3701">
        <v>5.9</v>
      </c>
      <c r="O3701">
        <v>3591</v>
      </c>
      <c r="P3701">
        <v>74</v>
      </c>
      <c r="Q3701" t="s">
        <v>27</v>
      </c>
      <c r="R3701" t="s">
        <v>24</v>
      </c>
    </row>
    <row r="3702" spans="1:18" x14ac:dyDescent="0.2">
      <c r="A3702">
        <v>3701</v>
      </c>
      <c r="B3702">
        <v>21</v>
      </c>
      <c r="C3702" t="str" cm="1">
        <f t="array" ref="C3702">_xlfn.IFS(B3702&lt;18, "Under 18", B3702&lt;=24, "18-24", B3702&lt;=34, "25-34", B3702&lt;=44, "35-44", B3702&lt;=54, "45-54", B3702&gt;=55, "55 and Over")</f>
        <v>18-24</v>
      </c>
      <c r="D3702" t="s">
        <v>25</v>
      </c>
      <c r="E3702">
        <v>181</v>
      </c>
      <c r="F3702">
        <v>52</v>
      </c>
      <c r="G3702" t="s">
        <v>26</v>
      </c>
      <c r="H3702">
        <v>52</v>
      </c>
      <c r="I3702">
        <v>985</v>
      </c>
      <c r="J3702">
        <v>137</v>
      </c>
      <c r="K3702">
        <v>8771</v>
      </c>
      <c r="L3702">
        <v>8.9600000000000009</v>
      </c>
      <c r="M3702" t="s">
        <v>22</v>
      </c>
      <c r="N3702">
        <v>9.6999999999999993</v>
      </c>
      <c r="O3702">
        <v>2445</v>
      </c>
      <c r="P3702">
        <v>77</v>
      </c>
      <c r="Q3702" t="s">
        <v>27</v>
      </c>
      <c r="R3702" t="s">
        <v>32</v>
      </c>
    </row>
    <row r="3703" spans="1:18" x14ac:dyDescent="0.2">
      <c r="A3703">
        <v>3702</v>
      </c>
      <c r="B3703">
        <v>39</v>
      </c>
      <c r="C3703" t="str" cm="1">
        <f t="array" ref="C3703">_xlfn.IFS(B3703&lt;18, "Under 18", B3703&lt;=24, "18-24", B3703&lt;=34, "25-34", B3703&lt;=44, "35-44", B3703&lt;=54, "45-54", B3703&gt;=55, "55 and Over")</f>
        <v>35-44</v>
      </c>
      <c r="D3703" t="s">
        <v>29</v>
      </c>
      <c r="E3703">
        <v>158</v>
      </c>
      <c r="F3703">
        <v>55</v>
      </c>
      <c r="G3703" t="s">
        <v>33</v>
      </c>
      <c r="H3703">
        <v>33</v>
      </c>
      <c r="I3703">
        <v>195</v>
      </c>
      <c r="J3703">
        <v>111</v>
      </c>
      <c r="K3703">
        <v>11961</v>
      </c>
      <c r="L3703">
        <v>7.58</v>
      </c>
      <c r="M3703" t="s">
        <v>36</v>
      </c>
      <c r="N3703">
        <v>6.4</v>
      </c>
      <c r="O3703">
        <v>3653</v>
      </c>
      <c r="P3703">
        <v>56</v>
      </c>
      <c r="Q3703" t="s">
        <v>23</v>
      </c>
      <c r="R3703" t="s">
        <v>32</v>
      </c>
    </row>
    <row r="3704" spans="1:18" x14ac:dyDescent="0.2">
      <c r="A3704">
        <v>3703</v>
      </c>
      <c r="B3704">
        <v>58</v>
      </c>
      <c r="C3704" t="str" cm="1">
        <f t="array" ref="C3704">_xlfn.IFS(B3704&lt;18, "Under 18", B3704&lt;=24, "18-24", B3704&lt;=34, "25-34", B3704&lt;=44, "35-44", B3704&lt;=54, "45-54", B3704&gt;=55, "55 and Over")</f>
        <v>55 and Over</v>
      </c>
      <c r="D3704" t="s">
        <v>20</v>
      </c>
      <c r="E3704">
        <v>191</v>
      </c>
      <c r="F3704">
        <v>82</v>
      </c>
      <c r="G3704" t="s">
        <v>30</v>
      </c>
      <c r="H3704">
        <v>88</v>
      </c>
      <c r="I3704">
        <v>999</v>
      </c>
      <c r="J3704">
        <v>85</v>
      </c>
      <c r="K3704">
        <v>10833</v>
      </c>
      <c r="L3704">
        <v>12.18</v>
      </c>
      <c r="M3704" t="s">
        <v>36</v>
      </c>
      <c r="N3704">
        <v>9.3000000000000007</v>
      </c>
      <c r="O3704">
        <v>3184</v>
      </c>
      <c r="P3704">
        <v>63</v>
      </c>
      <c r="Q3704" t="s">
        <v>27</v>
      </c>
      <c r="R3704" t="s">
        <v>32</v>
      </c>
    </row>
    <row r="3705" spans="1:18" x14ac:dyDescent="0.2">
      <c r="A3705">
        <v>3704</v>
      </c>
      <c r="B3705">
        <v>35</v>
      </c>
      <c r="C3705" t="str" cm="1">
        <f t="array" ref="C3705">_xlfn.IFS(B3705&lt;18, "Under 18", B3705&lt;=24, "18-24", B3705&lt;=34, "25-34", B3705&lt;=44, "35-44", B3705&lt;=54, "45-54", B3705&gt;=55, "55 and Over")</f>
        <v>35-44</v>
      </c>
      <c r="D3705" t="s">
        <v>29</v>
      </c>
      <c r="E3705">
        <v>169</v>
      </c>
      <c r="F3705">
        <v>93</v>
      </c>
      <c r="G3705" t="s">
        <v>33</v>
      </c>
      <c r="H3705">
        <v>21</v>
      </c>
      <c r="I3705">
        <v>141</v>
      </c>
      <c r="J3705">
        <v>158</v>
      </c>
      <c r="K3705">
        <v>12842</v>
      </c>
      <c r="L3705">
        <v>0.71</v>
      </c>
      <c r="M3705" t="s">
        <v>36</v>
      </c>
      <c r="N3705">
        <v>4.0999999999999996</v>
      </c>
      <c r="O3705">
        <v>1812</v>
      </c>
      <c r="P3705">
        <v>75</v>
      </c>
      <c r="Q3705" t="s">
        <v>34</v>
      </c>
      <c r="R3705" t="s">
        <v>32</v>
      </c>
    </row>
    <row r="3706" spans="1:18" x14ac:dyDescent="0.2">
      <c r="A3706">
        <v>3705</v>
      </c>
      <c r="B3706">
        <v>38</v>
      </c>
      <c r="C3706" t="str" cm="1">
        <f t="array" ref="C3706">_xlfn.IFS(B3706&lt;18, "Under 18", B3706&lt;=24, "18-24", B3706&lt;=34, "25-34", B3706&lt;=44, "35-44", B3706&lt;=54, "45-54", B3706&gt;=55, "55 and Over")</f>
        <v>35-44</v>
      </c>
      <c r="D3706" t="s">
        <v>29</v>
      </c>
      <c r="E3706">
        <v>175</v>
      </c>
      <c r="F3706">
        <v>58</v>
      </c>
      <c r="G3706" t="s">
        <v>30</v>
      </c>
      <c r="H3706">
        <v>37</v>
      </c>
      <c r="I3706">
        <v>479</v>
      </c>
      <c r="J3706">
        <v>100</v>
      </c>
      <c r="K3706">
        <v>19847</v>
      </c>
      <c r="L3706">
        <v>13.79</v>
      </c>
      <c r="M3706" t="s">
        <v>36</v>
      </c>
      <c r="N3706">
        <v>6.9</v>
      </c>
      <c r="O3706">
        <v>3615</v>
      </c>
      <c r="P3706">
        <v>55</v>
      </c>
      <c r="Q3706" t="s">
        <v>32</v>
      </c>
      <c r="R3706" t="s">
        <v>28</v>
      </c>
    </row>
    <row r="3707" spans="1:18" x14ac:dyDescent="0.2">
      <c r="A3707">
        <v>3706</v>
      </c>
      <c r="B3707">
        <v>44</v>
      </c>
      <c r="C3707" t="str" cm="1">
        <f t="array" ref="C3707">_xlfn.IFS(B3707&lt;18, "Under 18", B3707&lt;=24, "18-24", B3707&lt;=34, "25-34", B3707&lt;=44, "35-44", B3707&lt;=54, "45-54", B3707&gt;=55, "55 and Over")</f>
        <v>35-44</v>
      </c>
      <c r="D3707" t="s">
        <v>20</v>
      </c>
      <c r="E3707">
        <v>168</v>
      </c>
      <c r="F3707">
        <v>82</v>
      </c>
      <c r="G3707" t="s">
        <v>30</v>
      </c>
      <c r="H3707">
        <v>102</v>
      </c>
      <c r="I3707">
        <v>337</v>
      </c>
      <c r="J3707">
        <v>168</v>
      </c>
      <c r="K3707">
        <v>5630</v>
      </c>
      <c r="L3707">
        <v>8.1999999999999993</v>
      </c>
      <c r="M3707" t="s">
        <v>31</v>
      </c>
      <c r="N3707">
        <v>6.8</v>
      </c>
      <c r="O3707">
        <v>1952</v>
      </c>
      <c r="P3707">
        <v>76</v>
      </c>
      <c r="Q3707" t="s">
        <v>34</v>
      </c>
      <c r="R3707" t="s">
        <v>28</v>
      </c>
    </row>
    <row r="3708" spans="1:18" x14ac:dyDescent="0.2">
      <c r="A3708">
        <v>3707</v>
      </c>
      <c r="B3708">
        <v>28</v>
      </c>
      <c r="C3708" t="str" cm="1">
        <f t="array" ref="C3708">_xlfn.IFS(B3708&lt;18, "Under 18", B3708&lt;=24, "18-24", B3708&lt;=34, "25-34", B3708&lt;=44, "35-44", B3708&lt;=54, "45-54", B3708&gt;=55, "55 and Over")</f>
        <v>25-34</v>
      </c>
      <c r="D3708" t="s">
        <v>20</v>
      </c>
      <c r="E3708">
        <v>164</v>
      </c>
      <c r="F3708">
        <v>95</v>
      </c>
      <c r="G3708" t="s">
        <v>30</v>
      </c>
      <c r="H3708">
        <v>81</v>
      </c>
      <c r="I3708">
        <v>736</v>
      </c>
      <c r="J3708">
        <v>139</v>
      </c>
      <c r="K3708">
        <v>5948</v>
      </c>
      <c r="L3708">
        <v>13.9</v>
      </c>
      <c r="M3708" t="s">
        <v>31</v>
      </c>
      <c r="N3708">
        <v>5.0999999999999996</v>
      </c>
      <c r="O3708">
        <v>3432</v>
      </c>
      <c r="P3708">
        <v>63</v>
      </c>
      <c r="Q3708" t="s">
        <v>23</v>
      </c>
      <c r="R3708" t="s">
        <v>28</v>
      </c>
    </row>
    <row r="3709" spans="1:18" x14ac:dyDescent="0.2">
      <c r="A3709">
        <v>3708</v>
      </c>
      <c r="B3709">
        <v>50</v>
      </c>
      <c r="C3709" t="str" cm="1">
        <f t="array" ref="C3709">_xlfn.IFS(B3709&lt;18, "Under 18", B3709&lt;=24, "18-24", B3709&lt;=34, "25-34", B3709&lt;=44, "35-44", B3709&lt;=54, "45-54", B3709&gt;=55, "55 and Over")</f>
        <v>45-54</v>
      </c>
      <c r="D3709" t="s">
        <v>25</v>
      </c>
      <c r="E3709">
        <v>194</v>
      </c>
      <c r="F3709">
        <v>81</v>
      </c>
      <c r="G3709" t="s">
        <v>21</v>
      </c>
      <c r="H3709">
        <v>61</v>
      </c>
      <c r="I3709">
        <v>682</v>
      </c>
      <c r="J3709">
        <v>111</v>
      </c>
      <c r="K3709">
        <v>19509</v>
      </c>
      <c r="L3709">
        <v>12.13</v>
      </c>
      <c r="M3709" t="s">
        <v>22</v>
      </c>
      <c r="N3709">
        <v>7.3</v>
      </c>
      <c r="O3709">
        <v>3964</v>
      </c>
      <c r="P3709">
        <v>69</v>
      </c>
      <c r="Q3709" t="s">
        <v>27</v>
      </c>
      <c r="R3709" t="s">
        <v>24</v>
      </c>
    </row>
    <row r="3710" spans="1:18" x14ac:dyDescent="0.2">
      <c r="A3710">
        <v>3709</v>
      </c>
      <c r="B3710">
        <v>27</v>
      </c>
      <c r="C3710" t="str" cm="1">
        <f t="array" ref="C3710">_xlfn.IFS(B3710&lt;18, "Under 18", B3710&lt;=24, "18-24", B3710&lt;=34, "25-34", B3710&lt;=44, "35-44", B3710&lt;=54, "45-54", B3710&gt;=55, "55 and Over")</f>
        <v>25-34</v>
      </c>
      <c r="D3710" t="s">
        <v>25</v>
      </c>
      <c r="E3710">
        <v>156</v>
      </c>
      <c r="F3710">
        <v>63</v>
      </c>
      <c r="G3710" t="s">
        <v>37</v>
      </c>
      <c r="H3710">
        <v>72</v>
      </c>
      <c r="I3710">
        <v>841</v>
      </c>
      <c r="J3710">
        <v>108</v>
      </c>
      <c r="K3710">
        <v>13961</v>
      </c>
      <c r="L3710">
        <v>14.66</v>
      </c>
      <c r="M3710" t="s">
        <v>31</v>
      </c>
      <c r="N3710">
        <v>9.6999999999999993</v>
      </c>
      <c r="O3710">
        <v>2385</v>
      </c>
      <c r="P3710">
        <v>61</v>
      </c>
      <c r="Q3710" t="s">
        <v>27</v>
      </c>
      <c r="R3710" t="s">
        <v>28</v>
      </c>
    </row>
    <row r="3711" spans="1:18" x14ac:dyDescent="0.2">
      <c r="A3711">
        <v>3710</v>
      </c>
      <c r="B3711">
        <v>32</v>
      </c>
      <c r="C3711" t="str" cm="1">
        <f t="array" ref="C3711">_xlfn.IFS(B3711&lt;18, "Under 18", B3711&lt;=24, "18-24", B3711&lt;=34, "25-34", B3711&lt;=44, "35-44", B3711&lt;=54, "45-54", B3711&gt;=55, "55 and Over")</f>
        <v>25-34</v>
      </c>
      <c r="D3711" t="s">
        <v>20</v>
      </c>
      <c r="E3711">
        <v>158</v>
      </c>
      <c r="F3711">
        <v>96</v>
      </c>
      <c r="G3711" t="s">
        <v>30</v>
      </c>
      <c r="H3711">
        <v>40</v>
      </c>
      <c r="I3711">
        <v>281</v>
      </c>
      <c r="J3711">
        <v>148</v>
      </c>
      <c r="K3711">
        <v>17287</v>
      </c>
      <c r="L3711">
        <v>4.66</v>
      </c>
      <c r="M3711" t="s">
        <v>31</v>
      </c>
      <c r="N3711">
        <v>8.6999999999999993</v>
      </c>
      <c r="O3711">
        <v>3220</v>
      </c>
      <c r="P3711">
        <v>88</v>
      </c>
      <c r="Q3711" t="s">
        <v>23</v>
      </c>
      <c r="R3711" t="s">
        <v>28</v>
      </c>
    </row>
    <row r="3712" spans="1:18" x14ac:dyDescent="0.2">
      <c r="A3712">
        <v>3711</v>
      </c>
      <c r="B3712">
        <v>27</v>
      </c>
      <c r="C3712" t="str" cm="1">
        <f t="array" ref="C3712">_xlfn.IFS(B3712&lt;18, "Under 18", B3712&lt;=24, "18-24", B3712&lt;=34, "25-34", B3712&lt;=44, "35-44", B3712&lt;=54, "45-54", B3712&gt;=55, "55 and Over")</f>
        <v>25-34</v>
      </c>
      <c r="D3712" t="s">
        <v>20</v>
      </c>
      <c r="E3712">
        <v>184</v>
      </c>
      <c r="F3712">
        <v>59</v>
      </c>
      <c r="G3712" t="s">
        <v>37</v>
      </c>
      <c r="H3712">
        <v>13</v>
      </c>
      <c r="I3712">
        <v>806</v>
      </c>
      <c r="J3712">
        <v>177</v>
      </c>
      <c r="K3712">
        <v>15897</v>
      </c>
      <c r="L3712">
        <v>1.54</v>
      </c>
      <c r="M3712" t="s">
        <v>36</v>
      </c>
      <c r="N3712">
        <v>8.8000000000000007</v>
      </c>
      <c r="O3712">
        <v>2775</v>
      </c>
      <c r="P3712">
        <v>51</v>
      </c>
      <c r="Q3712" t="s">
        <v>27</v>
      </c>
      <c r="R3712" t="s">
        <v>28</v>
      </c>
    </row>
    <row r="3713" spans="1:18" x14ac:dyDescent="0.2">
      <c r="A3713">
        <v>3712</v>
      </c>
      <c r="B3713">
        <v>38</v>
      </c>
      <c r="C3713" t="str" cm="1">
        <f t="array" ref="C3713">_xlfn.IFS(B3713&lt;18, "Under 18", B3713&lt;=24, "18-24", B3713&lt;=34, "25-34", B3713&lt;=44, "35-44", B3713&lt;=54, "45-54", B3713&gt;=55, "55 and Over")</f>
        <v>35-44</v>
      </c>
      <c r="D3713" t="s">
        <v>20</v>
      </c>
      <c r="E3713">
        <v>153</v>
      </c>
      <c r="F3713">
        <v>68</v>
      </c>
      <c r="G3713" t="s">
        <v>30</v>
      </c>
      <c r="H3713">
        <v>72</v>
      </c>
      <c r="I3713">
        <v>315</v>
      </c>
      <c r="J3713">
        <v>106</v>
      </c>
      <c r="K3713">
        <v>9368</v>
      </c>
      <c r="L3713">
        <v>14.47</v>
      </c>
      <c r="M3713" t="s">
        <v>36</v>
      </c>
      <c r="N3713">
        <v>4.7</v>
      </c>
      <c r="O3713">
        <v>1938</v>
      </c>
      <c r="P3713">
        <v>53</v>
      </c>
      <c r="Q3713" t="s">
        <v>32</v>
      </c>
      <c r="R3713" t="s">
        <v>32</v>
      </c>
    </row>
    <row r="3714" spans="1:18" x14ac:dyDescent="0.2">
      <c r="A3714">
        <v>3713</v>
      </c>
      <c r="B3714">
        <v>43</v>
      </c>
      <c r="C3714" t="str" cm="1">
        <f t="array" ref="C3714">_xlfn.IFS(B3714&lt;18, "Under 18", B3714&lt;=24, "18-24", B3714&lt;=34, "25-34", B3714&lt;=44, "35-44", B3714&lt;=54, "45-54", B3714&gt;=55, "55 and Over")</f>
        <v>35-44</v>
      </c>
      <c r="D3714" t="s">
        <v>29</v>
      </c>
      <c r="E3714">
        <v>174</v>
      </c>
      <c r="F3714">
        <v>89</v>
      </c>
      <c r="G3714" t="s">
        <v>37</v>
      </c>
      <c r="H3714">
        <v>13</v>
      </c>
      <c r="I3714">
        <v>664</v>
      </c>
      <c r="J3714">
        <v>131</v>
      </c>
      <c r="K3714">
        <v>17877</v>
      </c>
      <c r="L3714">
        <v>4.54</v>
      </c>
      <c r="M3714" t="s">
        <v>31</v>
      </c>
      <c r="N3714">
        <v>6.9</v>
      </c>
      <c r="O3714">
        <v>2118</v>
      </c>
      <c r="P3714">
        <v>67</v>
      </c>
      <c r="Q3714" t="s">
        <v>23</v>
      </c>
      <c r="R3714" t="s">
        <v>28</v>
      </c>
    </row>
    <row r="3715" spans="1:18" x14ac:dyDescent="0.2">
      <c r="A3715">
        <v>3714</v>
      </c>
      <c r="B3715">
        <v>33</v>
      </c>
      <c r="C3715" t="str" cm="1">
        <f t="array" ref="C3715">_xlfn.IFS(B3715&lt;18, "Under 18", B3715&lt;=24, "18-24", B3715&lt;=34, "25-34", B3715&lt;=44, "35-44", B3715&lt;=54, "45-54", B3715&gt;=55, "55 and Over")</f>
        <v>25-34</v>
      </c>
      <c r="D3715" t="s">
        <v>20</v>
      </c>
      <c r="E3715">
        <v>156</v>
      </c>
      <c r="F3715">
        <v>59</v>
      </c>
      <c r="G3715" t="s">
        <v>21</v>
      </c>
      <c r="H3715">
        <v>116</v>
      </c>
      <c r="I3715">
        <v>473</v>
      </c>
      <c r="J3715">
        <v>120</v>
      </c>
      <c r="K3715">
        <v>5684</v>
      </c>
      <c r="L3715">
        <v>2.66</v>
      </c>
      <c r="M3715" t="s">
        <v>22</v>
      </c>
      <c r="N3715">
        <v>8.8000000000000007</v>
      </c>
      <c r="O3715">
        <v>1736</v>
      </c>
      <c r="P3715">
        <v>57</v>
      </c>
      <c r="Q3715" t="s">
        <v>23</v>
      </c>
      <c r="R3715" t="s">
        <v>24</v>
      </c>
    </row>
    <row r="3716" spans="1:18" x14ac:dyDescent="0.2">
      <c r="A3716">
        <v>3715</v>
      </c>
      <c r="B3716">
        <v>56</v>
      </c>
      <c r="C3716" t="str" cm="1">
        <f t="array" ref="C3716">_xlfn.IFS(B3716&lt;18, "Under 18", B3716&lt;=24, "18-24", B3716&lt;=34, "25-34", B3716&lt;=44, "35-44", B3716&lt;=54, "45-54", B3716&gt;=55, "55 and Over")</f>
        <v>55 and Over</v>
      </c>
      <c r="D3716" t="s">
        <v>29</v>
      </c>
      <c r="E3716">
        <v>176</v>
      </c>
      <c r="F3716">
        <v>75</v>
      </c>
      <c r="G3716" t="s">
        <v>21</v>
      </c>
      <c r="H3716">
        <v>49</v>
      </c>
      <c r="I3716">
        <v>779</v>
      </c>
      <c r="J3716">
        <v>109</v>
      </c>
      <c r="K3716">
        <v>16138</v>
      </c>
      <c r="L3716">
        <v>4.71</v>
      </c>
      <c r="M3716" t="s">
        <v>31</v>
      </c>
      <c r="N3716">
        <v>4.8</v>
      </c>
      <c r="O3716">
        <v>3102</v>
      </c>
      <c r="P3716">
        <v>76</v>
      </c>
      <c r="Q3716" t="s">
        <v>32</v>
      </c>
      <c r="R3716" t="s">
        <v>32</v>
      </c>
    </row>
    <row r="3717" spans="1:18" x14ac:dyDescent="0.2">
      <c r="A3717">
        <v>3716</v>
      </c>
      <c r="B3717">
        <v>52</v>
      </c>
      <c r="C3717" t="str" cm="1">
        <f t="array" ref="C3717">_xlfn.IFS(B3717&lt;18, "Under 18", B3717&lt;=24, "18-24", B3717&lt;=34, "25-34", B3717&lt;=44, "35-44", B3717&lt;=54, "45-54", B3717&gt;=55, "55 and Over")</f>
        <v>45-54</v>
      </c>
      <c r="D3717" t="s">
        <v>20</v>
      </c>
      <c r="E3717">
        <v>176</v>
      </c>
      <c r="F3717">
        <v>52</v>
      </c>
      <c r="G3717" t="s">
        <v>37</v>
      </c>
      <c r="H3717">
        <v>71</v>
      </c>
      <c r="I3717">
        <v>661</v>
      </c>
      <c r="J3717">
        <v>135</v>
      </c>
      <c r="K3717">
        <v>9068</v>
      </c>
      <c r="L3717">
        <v>12.63</v>
      </c>
      <c r="M3717" t="s">
        <v>22</v>
      </c>
      <c r="N3717">
        <v>8</v>
      </c>
      <c r="O3717">
        <v>2378</v>
      </c>
      <c r="P3717">
        <v>70</v>
      </c>
      <c r="Q3717" t="s">
        <v>34</v>
      </c>
      <c r="R3717" t="s">
        <v>32</v>
      </c>
    </row>
    <row r="3718" spans="1:18" x14ac:dyDescent="0.2">
      <c r="A3718">
        <v>3717</v>
      </c>
      <c r="B3718">
        <v>30</v>
      </c>
      <c r="C3718" t="str" cm="1">
        <f t="array" ref="C3718">_xlfn.IFS(B3718&lt;18, "Under 18", B3718&lt;=24, "18-24", B3718&lt;=34, "25-34", B3718&lt;=44, "35-44", B3718&lt;=54, "45-54", B3718&gt;=55, "55 and Over")</f>
        <v>25-34</v>
      </c>
      <c r="D3718" t="s">
        <v>25</v>
      </c>
      <c r="E3718">
        <v>182</v>
      </c>
      <c r="F3718">
        <v>54</v>
      </c>
      <c r="G3718" t="s">
        <v>21</v>
      </c>
      <c r="H3718">
        <v>114</v>
      </c>
      <c r="I3718">
        <v>881</v>
      </c>
      <c r="J3718">
        <v>92</v>
      </c>
      <c r="K3718">
        <v>13070</v>
      </c>
      <c r="L3718">
        <v>14.27</v>
      </c>
      <c r="M3718" t="s">
        <v>31</v>
      </c>
      <c r="N3718">
        <v>6.4</v>
      </c>
      <c r="O3718">
        <v>2939</v>
      </c>
      <c r="P3718">
        <v>77</v>
      </c>
      <c r="Q3718" t="s">
        <v>34</v>
      </c>
      <c r="R3718" t="s">
        <v>32</v>
      </c>
    </row>
    <row r="3719" spans="1:18" x14ac:dyDescent="0.2">
      <c r="A3719">
        <v>3718</v>
      </c>
      <c r="B3719">
        <v>37</v>
      </c>
      <c r="C3719" t="str" cm="1">
        <f t="array" ref="C3719">_xlfn.IFS(B3719&lt;18, "Under 18", B3719&lt;=24, "18-24", B3719&lt;=34, "25-34", B3719&lt;=44, "35-44", B3719&lt;=54, "45-54", B3719&gt;=55, "55 and Over")</f>
        <v>35-44</v>
      </c>
      <c r="D3719" t="s">
        <v>29</v>
      </c>
      <c r="E3719">
        <v>156</v>
      </c>
      <c r="F3719">
        <v>92</v>
      </c>
      <c r="G3719" t="s">
        <v>33</v>
      </c>
      <c r="H3719">
        <v>93</v>
      </c>
      <c r="I3719">
        <v>511</v>
      </c>
      <c r="J3719">
        <v>174</v>
      </c>
      <c r="K3719">
        <v>13516</v>
      </c>
      <c r="L3719">
        <v>14.24</v>
      </c>
      <c r="M3719" t="s">
        <v>31</v>
      </c>
      <c r="N3719">
        <v>7.5</v>
      </c>
      <c r="O3719">
        <v>2896</v>
      </c>
      <c r="P3719">
        <v>70</v>
      </c>
      <c r="Q3719" t="s">
        <v>27</v>
      </c>
      <c r="R3719" t="s">
        <v>32</v>
      </c>
    </row>
    <row r="3720" spans="1:18" x14ac:dyDescent="0.2">
      <c r="A3720">
        <v>3719</v>
      </c>
      <c r="B3720">
        <v>26</v>
      </c>
      <c r="C3720" t="str" cm="1">
        <f t="array" ref="C3720">_xlfn.IFS(B3720&lt;18, "Under 18", B3720&lt;=24, "18-24", B3720&lt;=34, "25-34", B3720&lt;=44, "35-44", B3720&lt;=54, "45-54", B3720&gt;=55, "55 and Over")</f>
        <v>25-34</v>
      </c>
      <c r="D3720" t="s">
        <v>20</v>
      </c>
      <c r="E3720">
        <v>163</v>
      </c>
      <c r="F3720">
        <v>55</v>
      </c>
      <c r="G3720" t="s">
        <v>26</v>
      </c>
      <c r="H3720">
        <v>20</v>
      </c>
      <c r="I3720">
        <v>482</v>
      </c>
      <c r="J3720">
        <v>177</v>
      </c>
      <c r="K3720">
        <v>14136</v>
      </c>
      <c r="L3720">
        <v>14.95</v>
      </c>
      <c r="M3720" t="s">
        <v>36</v>
      </c>
      <c r="N3720">
        <v>4.7</v>
      </c>
      <c r="O3720">
        <v>2754</v>
      </c>
      <c r="P3720">
        <v>65</v>
      </c>
      <c r="Q3720" t="s">
        <v>32</v>
      </c>
      <c r="R3720" t="s">
        <v>28</v>
      </c>
    </row>
    <row r="3721" spans="1:18" x14ac:dyDescent="0.2">
      <c r="A3721">
        <v>3720</v>
      </c>
      <c r="B3721">
        <v>49</v>
      </c>
      <c r="C3721" t="str" cm="1">
        <f t="array" ref="C3721">_xlfn.IFS(B3721&lt;18, "Under 18", B3721&lt;=24, "18-24", B3721&lt;=34, "25-34", B3721&lt;=44, "35-44", B3721&lt;=54, "45-54", B3721&gt;=55, "55 and Over")</f>
        <v>45-54</v>
      </c>
      <c r="D3721" t="s">
        <v>29</v>
      </c>
      <c r="E3721">
        <v>150</v>
      </c>
      <c r="F3721">
        <v>104</v>
      </c>
      <c r="G3721" t="s">
        <v>30</v>
      </c>
      <c r="H3721">
        <v>60</v>
      </c>
      <c r="I3721">
        <v>658</v>
      </c>
      <c r="J3721">
        <v>153</v>
      </c>
      <c r="K3721">
        <v>17166</v>
      </c>
      <c r="L3721">
        <v>10.51</v>
      </c>
      <c r="M3721" t="s">
        <v>31</v>
      </c>
      <c r="N3721">
        <v>5.3</v>
      </c>
      <c r="O3721">
        <v>3077</v>
      </c>
      <c r="P3721">
        <v>73</v>
      </c>
      <c r="Q3721" t="s">
        <v>23</v>
      </c>
      <c r="R3721" t="s">
        <v>28</v>
      </c>
    </row>
    <row r="3722" spans="1:18" x14ac:dyDescent="0.2">
      <c r="A3722">
        <v>3721</v>
      </c>
      <c r="B3722">
        <v>21</v>
      </c>
      <c r="C3722" t="str" cm="1">
        <f t="array" ref="C3722">_xlfn.IFS(B3722&lt;18, "Under 18", B3722&lt;=24, "18-24", B3722&lt;=34, "25-34", B3722&lt;=44, "35-44", B3722&lt;=54, "45-54", B3722&gt;=55, "55 and Over")</f>
        <v>18-24</v>
      </c>
      <c r="D3722" t="s">
        <v>25</v>
      </c>
      <c r="E3722">
        <v>163</v>
      </c>
      <c r="F3722">
        <v>110</v>
      </c>
      <c r="G3722" t="s">
        <v>26</v>
      </c>
      <c r="H3722">
        <v>113</v>
      </c>
      <c r="I3722">
        <v>849</v>
      </c>
      <c r="J3722">
        <v>175</v>
      </c>
      <c r="K3722">
        <v>3866</v>
      </c>
      <c r="L3722">
        <v>5.36</v>
      </c>
      <c r="M3722" t="s">
        <v>22</v>
      </c>
      <c r="N3722">
        <v>5.8</v>
      </c>
      <c r="O3722">
        <v>2501</v>
      </c>
      <c r="P3722">
        <v>55</v>
      </c>
      <c r="Q3722" t="s">
        <v>23</v>
      </c>
      <c r="R3722" t="s">
        <v>24</v>
      </c>
    </row>
    <row r="3723" spans="1:18" x14ac:dyDescent="0.2">
      <c r="A3723">
        <v>3722</v>
      </c>
      <c r="B3723">
        <v>55</v>
      </c>
      <c r="C3723" t="str" cm="1">
        <f t="array" ref="C3723">_xlfn.IFS(B3723&lt;18, "Under 18", B3723&lt;=24, "18-24", B3723&lt;=34, "25-34", B3723&lt;=44, "35-44", B3723&lt;=54, "45-54", B3723&gt;=55, "55 and Over")</f>
        <v>55 and Over</v>
      </c>
      <c r="D3723" t="s">
        <v>29</v>
      </c>
      <c r="E3723">
        <v>190</v>
      </c>
      <c r="F3723">
        <v>65</v>
      </c>
      <c r="G3723" t="s">
        <v>35</v>
      </c>
      <c r="H3723">
        <v>26</v>
      </c>
      <c r="I3723">
        <v>791</v>
      </c>
      <c r="J3723">
        <v>178</v>
      </c>
      <c r="K3723">
        <v>16884</v>
      </c>
      <c r="L3723">
        <v>10.56</v>
      </c>
      <c r="M3723" t="s">
        <v>31</v>
      </c>
      <c r="N3723">
        <v>5.2</v>
      </c>
      <c r="O3723">
        <v>1516</v>
      </c>
      <c r="P3723">
        <v>74</v>
      </c>
      <c r="Q3723" t="s">
        <v>27</v>
      </c>
      <c r="R3723" t="s">
        <v>32</v>
      </c>
    </row>
    <row r="3724" spans="1:18" x14ac:dyDescent="0.2">
      <c r="A3724">
        <v>3723</v>
      </c>
      <c r="B3724">
        <v>38</v>
      </c>
      <c r="C3724" t="str" cm="1">
        <f t="array" ref="C3724">_xlfn.IFS(B3724&lt;18, "Under 18", B3724&lt;=24, "18-24", B3724&lt;=34, "25-34", B3724&lt;=44, "35-44", B3724&lt;=54, "45-54", B3724&gt;=55, "55 and Over")</f>
        <v>35-44</v>
      </c>
      <c r="D3724" t="s">
        <v>20</v>
      </c>
      <c r="E3724">
        <v>162</v>
      </c>
      <c r="F3724">
        <v>105</v>
      </c>
      <c r="G3724" t="s">
        <v>35</v>
      </c>
      <c r="H3724">
        <v>81</v>
      </c>
      <c r="I3724">
        <v>690</v>
      </c>
      <c r="J3724">
        <v>84</v>
      </c>
      <c r="K3724">
        <v>14593</v>
      </c>
      <c r="L3724">
        <v>12.2</v>
      </c>
      <c r="M3724" t="s">
        <v>22</v>
      </c>
      <c r="N3724">
        <v>6.5</v>
      </c>
      <c r="O3724">
        <v>2311</v>
      </c>
      <c r="P3724">
        <v>72</v>
      </c>
      <c r="Q3724" t="s">
        <v>27</v>
      </c>
      <c r="R3724" t="s">
        <v>32</v>
      </c>
    </row>
    <row r="3725" spans="1:18" x14ac:dyDescent="0.2">
      <c r="A3725">
        <v>3724</v>
      </c>
      <c r="B3725">
        <v>45</v>
      </c>
      <c r="C3725" t="str" cm="1">
        <f t="array" ref="C3725">_xlfn.IFS(B3725&lt;18, "Under 18", B3725&lt;=24, "18-24", B3725&lt;=34, "25-34", B3725&lt;=44, "35-44", B3725&lt;=54, "45-54", B3725&gt;=55, "55 and Over")</f>
        <v>45-54</v>
      </c>
      <c r="D3725" t="s">
        <v>20</v>
      </c>
      <c r="E3725">
        <v>162</v>
      </c>
      <c r="F3725">
        <v>103</v>
      </c>
      <c r="G3725" t="s">
        <v>35</v>
      </c>
      <c r="H3725">
        <v>85</v>
      </c>
      <c r="I3725">
        <v>872</v>
      </c>
      <c r="J3725">
        <v>179</v>
      </c>
      <c r="K3725">
        <v>17853</v>
      </c>
      <c r="L3725">
        <v>5.54</v>
      </c>
      <c r="M3725" t="s">
        <v>36</v>
      </c>
      <c r="N3725">
        <v>5.0999999999999996</v>
      </c>
      <c r="O3725">
        <v>2100</v>
      </c>
      <c r="P3725">
        <v>87</v>
      </c>
      <c r="Q3725" t="s">
        <v>34</v>
      </c>
      <c r="R3725" t="s">
        <v>28</v>
      </c>
    </row>
    <row r="3726" spans="1:18" x14ac:dyDescent="0.2">
      <c r="A3726">
        <v>3725</v>
      </c>
      <c r="B3726">
        <v>36</v>
      </c>
      <c r="C3726" t="str" cm="1">
        <f t="array" ref="C3726">_xlfn.IFS(B3726&lt;18, "Under 18", B3726&lt;=24, "18-24", B3726&lt;=34, "25-34", B3726&lt;=44, "35-44", B3726&lt;=54, "45-54", B3726&gt;=55, "55 and Over")</f>
        <v>35-44</v>
      </c>
      <c r="D3726" t="s">
        <v>25</v>
      </c>
      <c r="E3726">
        <v>161</v>
      </c>
      <c r="F3726">
        <v>91</v>
      </c>
      <c r="G3726" t="s">
        <v>26</v>
      </c>
      <c r="H3726">
        <v>17</v>
      </c>
      <c r="I3726">
        <v>688</v>
      </c>
      <c r="J3726">
        <v>112</v>
      </c>
      <c r="K3726">
        <v>12946</v>
      </c>
      <c r="L3726">
        <v>11.32</v>
      </c>
      <c r="M3726" t="s">
        <v>31</v>
      </c>
      <c r="N3726">
        <v>8.3000000000000007</v>
      </c>
      <c r="O3726">
        <v>2196</v>
      </c>
      <c r="P3726">
        <v>89</v>
      </c>
      <c r="Q3726" t="s">
        <v>23</v>
      </c>
      <c r="R3726" t="s">
        <v>24</v>
      </c>
    </row>
    <row r="3727" spans="1:18" x14ac:dyDescent="0.2">
      <c r="A3727">
        <v>3726</v>
      </c>
      <c r="B3727">
        <v>46</v>
      </c>
      <c r="C3727" t="str" cm="1">
        <f t="array" ref="C3727">_xlfn.IFS(B3727&lt;18, "Under 18", B3727&lt;=24, "18-24", B3727&lt;=34, "25-34", B3727&lt;=44, "35-44", B3727&lt;=54, "45-54", B3727&gt;=55, "55 and Over")</f>
        <v>45-54</v>
      </c>
      <c r="D3727" t="s">
        <v>25</v>
      </c>
      <c r="E3727">
        <v>179</v>
      </c>
      <c r="F3727">
        <v>98</v>
      </c>
      <c r="G3727" t="s">
        <v>35</v>
      </c>
      <c r="H3727">
        <v>22</v>
      </c>
      <c r="I3727">
        <v>420</v>
      </c>
      <c r="J3727">
        <v>89</v>
      </c>
      <c r="K3727">
        <v>1402</v>
      </c>
      <c r="L3727">
        <v>9.82</v>
      </c>
      <c r="M3727" t="s">
        <v>31</v>
      </c>
      <c r="N3727">
        <v>7.2</v>
      </c>
      <c r="O3727">
        <v>1565</v>
      </c>
      <c r="P3727">
        <v>82</v>
      </c>
      <c r="Q3727" t="s">
        <v>23</v>
      </c>
      <c r="R3727" t="s">
        <v>24</v>
      </c>
    </row>
    <row r="3728" spans="1:18" x14ac:dyDescent="0.2">
      <c r="A3728">
        <v>3727</v>
      </c>
      <c r="B3728">
        <v>33</v>
      </c>
      <c r="C3728" t="str" cm="1">
        <f t="array" ref="C3728">_xlfn.IFS(B3728&lt;18, "Under 18", B3728&lt;=24, "18-24", B3728&lt;=34, "25-34", B3728&lt;=44, "35-44", B3728&lt;=54, "45-54", B3728&gt;=55, "55 and Over")</f>
        <v>25-34</v>
      </c>
      <c r="D3728" t="s">
        <v>25</v>
      </c>
      <c r="E3728">
        <v>156</v>
      </c>
      <c r="F3728">
        <v>96</v>
      </c>
      <c r="G3728" t="s">
        <v>26</v>
      </c>
      <c r="H3728">
        <v>109</v>
      </c>
      <c r="I3728">
        <v>591</v>
      </c>
      <c r="J3728">
        <v>107</v>
      </c>
      <c r="K3728">
        <v>3239</v>
      </c>
      <c r="L3728">
        <v>3.25</v>
      </c>
      <c r="M3728" t="s">
        <v>22</v>
      </c>
      <c r="N3728">
        <v>4.8</v>
      </c>
      <c r="O3728">
        <v>1642</v>
      </c>
      <c r="P3728">
        <v>78</v>
      </c>
      <c r="Q3728" t="s">
        <v>32</v>
      </c>
      <c r="R3728" t="s">
        <v>24</v>
      </c>
    </row>
    <row r="3729" spans="1:18" x14ac:dyDescent="0.2">
      <c r="A3729">
        <v>3728</v>
      </c>
      <c r="B3729">
        <v>54</v>
      </c>
      <c r="C3729" t="str" cm="1">
        <f t="array" ref="C3729">_xlfn.IFS(B3729&lt;18, "Under 18", B3729&lt;=24, "18-24", B3729&lt;=34, "25-34", B3729&lt;=44, "35-44", B3729&lt;=54, "45-54", B3729&gt;=55, "55 and Over")</f>
        <v>45-54</v>
      </c>
      <c r="D3729" t="s">
        <v>25</v>
      </c>
      <c r="E3729">
        <v>190</v>
      </c>
      <c r="F3729">
        <v>107</v>
      </c>
      <c r="G3729" t="s">
        <v>35</v>
      </c>
      <c r="H3729">
        <v>87</v>
      </c>
      <c r="I3729">
        <v>545</v>
      </c>
      <c r="J3729">
        <v>159</v>
      </c>
      <c r="K3729">
        <v>16396</v>
      </c>
      <c r="L3729">
        <v>1.88</v>
      </c>
      <c r="M3729" t="s">
        <v>36</v>
      </c>
      <c r="N3729">
        <v>4.0999999999999996</v>
      </c>
      <c r="O3729">
        <v>2815</v>
      </c>
      <c r="P3729">
        <v>78</v>
      </c>
      <c r="Q3729" t="s">
        <v>34</v>
      </c>
      <c r="R3729" t="s">
        <v>32</v>
      </c>
    </row>
    <row r="3730" spans="1:18" x14ac:dyDescent="0.2">
      <c r="A3730">
        <v>3729</v>
      </c>
      <c r="B3730">
        <v>38</v>
      </c>
      <c r="C3730" t="str" cm="1">
        <f t="array" ref="C3730">_xlfn.IFS(B3730&lt;18, "Under 18", B3730&lt;=24, "18-24", B3730&lt;=34, "25-34", B3730&lt;=44, "35-44", B3730&lt;=54, "45-54", B3730&gt;=55, "55 and Over")</f>
        <v>35-44</v>
      </c>
      <c r="D3730" t="s">
        <v>20</v>
      </c>
      <c r="E3730">
        <v>198</v>
      </c>
      <c r="F3730">
        <v>112</v>
      </c>
      <c r="G3730" t="s">
        <v>26</v>
      </c>
      <c r="H3730">
        <v>57</v>
      </c>
      <c r="I3730">
        <v>932</v>
      </c>
      <c r="J3730">
        <v>125</v>
      </c>
      <c r="K3730">
        <v>18927</v>
      </c>
      <c r="L3730">
        <v>12.09</v>
      </c>
      <c r="M3730" t="s">
        <v>31</v>
      </c>
      <c r="N3730">
        <v>9.1999999999999993</v>
      </c>
      <c r="O3730">
        <v>2635</v>
      </c>
      <c r="P3730">
        <v>65</v>
      </c>
      <c r="Q3730" t="s">
        <v>34</v>
      </c>
      <c r="R3730" t="s">
        <v>28</v>
      </c>
    </row>
    <row r="3731" spans="1:18" x14ac:dyDescent="0.2">
      <c r="A3731">
        <v>3730</v>
      </c>
      <c r="B3731">
        <v>24</v>
      </c>
      <c r="C3731" t="str" cm="1">
        <f t="array" ref="C3731">_xlfn.IFS(B3731&lt;18, "Under 18", B3731&lt;=24, "18-24", B3731&lt;=34, "25-34", B3731&lt;=44, "35-44", B3731&lt;=54, "45-54", B3731&gt;=55, "55 and Over")</f>
        <v>18-24</v>
      </c>
      <c r="D3731" t="s">
        <v>25</v>
      </c>
      <c r="E3731">
        <v>154</v>
      </c>
      <c r="F3731">
        <v>119</v>
      </c>
      <c r="G3731" t="s">
        <v>37</v>
      </c>
      <c r="H3731">
        <v>65</v>
      </c>
      <c r="I3731">
        <v>865</v>
      </c>
      <c r="J3731">
        <v>148</v>
      </c>
      <c r="K3731">
        <v>15800</v>
      </c>
      <c r="L3731">
        <v>4.51</v>
      </c>
      <c r="M3731" t="s">
        <v>31</v>
      </c>
      <c r="N3731">
        <v>8</v>
      </c>
      <c r="O3731">
        <v>3153</v>
      </c>
      <c r="P3731">
        <v>83</v>
      </c>
      <c r="Q3731" t="s">
        <v>27</v>
      </c>
      <c r="R3731" t="s">
        <v>24</v>
      </c>
    </row>
    <row r="3732" spans="1:18" x14ac:dyDescent="0.2">
      <c r="A3732">
        <v>3731</v>
      </c>
      <c r="B3732">
        <v>51</v>
      </c>
      <c r="C3732" t="str" cm="1">
        <f t="array" ref="C3732">_xlfn.IFS(B3732&lt;18, "Under 18", B3732&lt;=24, "18-24", B3732&lt;=34, "25-34", B3732&lt;=44, "35-44", B3732&lt;=54, "45-54", B3732&gt;=55, "55 and Over")</f>
        <v>45-54</v>
      </c>
      <c r="D3732" t="s">
        <v>20</v>
      </c>
      <c r="E3732">
        <v>152</v>
      </c>
      <c r="F3732">
        <v>98</v>
      </c>
      <c r="G3732" t="s">
        <v>35</v>
      </c>
      <c r="H3732">
        <v>51</v>
      </c>
      <c r="I3732">
        <v>807</v>
      </c>
      <c r="J3732">
        <v>121</v>
      </c>
      <c r="K3732">
        <v>2969</v>
      </c>
      <c r="L3732">
        <v>5.74</v>
      </c>
      <c r="M3732" t="s">
        <v>36</v>
      </c>
      <c r="N3732">
        <v>8.4</v>
      </c>
      <c r="O3732">
        <v>2982</v>
      </c>
      <c r="P3732">
        <v>50</v>
      </c>
      <c r="Q3732" t="s">
        <v>34</v>
      </c>
      <c r="R3732" t="s">
        <v>28</v>
      </c>
    </row>
    <row r="3733" spans="1:18" x14ac:dyDescent="0.2">
      <c r="A3733">
        <v>3732</v>
      </c>
      <c r="B3733">
        <v>40</v>
      </c>
      <c r="C3733" t="str" cm="1">
        <f t="array" ref="C3733">_xlfn.IFS(B3733&lt;18, "Under 18", B3733&lt;=24, "18-24", B3733&lt;=34, "25-34", B3733&lt;=44, "35-44", B3733&lt;=54, "45-54", B3733&gt;=55, "55 and Over")</f>
        <v>35-44</v>
      </c>
      <c r="D3733" t="s">
        <v>29</v>
      </c>
      <c r="E3733">
        <v>154</v>
      </c>
      <c r="F3733">
        <v>84</v>
      </c>
      <c r="G3733" t="s">
        <v>26</v>
      </c>
      <c r="H3733">
        <v>42</v>
      </c>
      <c r="I3733">
        <v>895</v>
      </c>
      <c r="J3733">
        <v>162</v>
      </c>
      <c r="K3733">
        <v>12285</v>
      </c>
      <c r="L3733">
        <v>4.26</v>
      </c>
      <c r="M3733" t="s">
        <v>31</v>
      </c>
      <c r="N3733">
        <v>4.5999999999999996</v>
      </c>
      <c r="O3733">
        <v>3343</v>
      </c>
      <c r="P3733">
        <v>64</v>
      </c>
      <c r="Q3733" t="s">
        <v>27</v>
      </c>
      <c r="R3733" t="s">
        <v>28</v>
      </c>
    </row>
    <row r="3734" spans="1:18" x14ac:dyDescent="0.2">
      <c r="A3734">
        <v>3733</v>
      </c>
      <c r="B3734">
        <v>51</v>
      </c>
      <c r="C3734" t="str" cm="1">
        <f t="array" ref="C3734">_xlfn.IFS(B3734&lt;18, "Under 18", B3734&lt;=24, "18-24", B3734&lt;=34, "25-34", B3734&lt;=44, "35-44", B3734&lt;=54, "45-54", B3734&gt;=55, "55 and Over")</f>
        <v>45-54</v>
      </c>
      <c r="D3734" t="s">
        <v>29</v>
      </c>
      <c r="E3734">
        <v>176</v>
      </c>
      <c r="F3734">
        <v>96</v>
      </c>
      <c r="G3734" t="s">
        <v>37</v>
      </c>
      <c r="H3734">
        <v>103</v>
      </c>
      <c r="I3734">
        <v>188</v>
      </c>
      <c r="J3734">
        <v>157</v>
      </c>
      <c r="K3734">
        <v>2275</v>
      </c>
      <c r="L3734">
        <v>3.57</v>
      </c>
      <c r="M3734" t="s">
        <v>22</v>
      </c>
      <c r="N3734">
        <v>8.5</v>
      </c>
      <c r="O3734">
        <v>2269</v>
      </c>
      <c r="P3734">
        <v>75</v>
      </c>
      <c r="Q3734" t="s">
        <v>34</v>
      </c>
      <c r="R3734" t="s">
        <v>24</v>
      </c>
    </row>
    <row r="3735" spans="1:18" x14ac:dyDescent="0.2">
      <c r="A3735">
        <v>3734</v>
      </c>
      <c r="B3735">
        <v>59</v>
      </c>
      <c r="C3735" t="str" cm="1">
        <f t="array" ref="C3735">_xlfn.IFS(B3735&lt;18, "Under 18", B3735&lt;=24, "18-24", B3735&lt;=34, "25-34", B3735&lt;=44, "35-44", B3735&lt;=54, "45-54", B3735&gt;=55, "55 and Over")</f>
        <v>55 and Over</v>
      </c>
      <c r="D3735" t="s">
        <v>25</v>
      </c>
      <c r="E3735">
        <v>181</v>
      </c>
      <c r="F3735">
        <v>71</v>
      </c>
      <c r="G3735" t="s">
        <v>33</v>
      </c>
      <c r="H3735">
        <v>113</v>
      </c>
      <c r="I3735">
        <v>252</v>
      </c>
      <c r="J3735">
        <v>92</v>
      </c>
      <c r="K3735">
        <v>13933</v>
      </c>
      <c r="L3735">
        <v>9.77</v>
      </c>
      <c r="M3735" t="s">
        <v>36</v>
      </c>
      <c r="N3735">
        <v>5.4</v>
      </c>
      <c r="O3735">
        <v>1708</v>
      </c>
      <c r="P3735">
        <v>76</v>
      </c>
      <c r="Q3735" t="s">
        <v>34</v>
      </c>
      <c r="R3735" t="s">
        <v>28</v>
      </c>
    </row>
    <row r="3736" spans="1:18" x14ac:dyDescent="0.2">
      <c r="A3736">
        <v>3735</v>
      </c>
      <c r="B3736">
        <v>27</v>
      </c>
      <c r="C3736" t="str" cm="1">
        <f t="array" ref="C3736">_xlfn.IFS(B3736&lt;18, "Under 18", B3736&lt;=24, "18-24", B3736&lt;=34, "25-34", B3736&lt;=44, "35-44", B3736&lt;=54, "45-54", B3736&gt;=55, "55 and Over")</f>
        <v>25-34</v>
      </c>
      <c r="D3736" t="s">
        <v>25</v>
      </c>
      <c r="E3736">
        <v>188</v>
      </c>
      <c r="F3736">
        <v>85</v>
      </c>
      <c r="G3736" t="s">
        <v>26</v>
      </c>
      <c r="H3736">
        <v>56</v>
      </c>
      <c r="I3736">
        <v>265</v>
      </c>
      <c r="J3736">
        <v>150</v>
      </c>
      <c r="K3736">
        <v>13326</v>
      </c>
      <c r="L3736">
        <v>3.06</v>
      </c>
      <c r="M3736" t="s">
        <v>31</v>
      </c>
      <c r="N3736">
        <v>5.3</v>
      </c>
      <c r="O3736">
        <v>1583</v>
      </c>
      <c r="P3736">
        <v>63</v>
      </c>
      <c r="Q3736" t="s">
        <v>34</v>
      </c>
      <c r="R3736" t="s">
        <v>32</v>
      </c>
    </row>
    <row r="3737" spans="1:18" x14ac:dyDescent="0.2">
      <c r="A3737">
        <v>3736</v>
      </c>
      <c r="B3737">
        <v>22</v>
      </c>
      <c r="C3737" t="str" cm="1">
        <f t="array" ref="C3737">_xlfn.IFS(B3737&lt;18, "Under 18", B3737&lt;=24, "18-24", B3737&lt;=34, "25-34", B3737&lt;=44, "35-44", B3737&lt;=54, "45-54", B3737&gt;=55, "55 and Over")</f>
        <v>18-24</v>
      </c>
      <c r="D3737" t="s">
        <v>25</v>
      </c>
      <c r="E3737">
        <v>178</v>
      </c>
      <c r="F3737">
        <v>69</v>
      </c>
      <c r="G3737" t="s">
        <v>33</v>
      </c>
      <c r="H3737">
        <v>54</v>
      </c>
      <c r="I3737">
        <v>639</v>
      </c>
      <c r="J3737">
        <v>144</v>
      </c>
      <c r="K3737">
        <v>15539</v>
      </c>
      <c r="L3737">
        <v>10.34</v>
      </c>
      <c r="M3737" t="s">
        <v>31</v>
      </c>
      <c r="N3737">
        <v>7.8</v>
      </c>
      <c r="O3737">
        <v>1684</v>
      </c>
      <c r="P3737">
        <v>82</v>
      </c>
      <c r="Q3737" t="s">
        <v>34</v>
      </c>
      <c r="R3737" t="s">
        <v>24</v>
      </c>
    </row>
    <row r="3738" spans="1:18" x14ac:dyDescent="0.2">
      <c r="A3738">
        <v>3737</v>
      </c>
      <c r="B3738">
        <v>31</v>
      </c>
      <c r="C3738" t="str" cm="1">
        <f t="array" ref="C3738">_xlfn.IFS(B3738&lt;18, "Under 18", B3738&lt;=24, "18-24", B3738&lt;=34, "25-34", B3738&lt;=44, "35-44", B3738&lt;=54, "45-54", B3738&gt;=55, "55 and Over")</f>
        <v>25-34</v>
      </c>
      <c r="D3738" t="s">
        <v>29</v>
      </c>
      <c r="E3738">
        <v>186</v>
      </c>
      <c r="F3738">
        <v>63</v>
      </c>
      <c r="G3738" t="s">
        <v>26</v>
      </c>
      <c r="H3738">
        <v>90</v>
      </c>
      <c r="I3738">
        <v>803</v>
      </c>
      <c r="J3738">
        <v>151</v>
      </c>
      <c r="K3738">
        <v>18293</v>
      </c>
      <c r="L3738">
        <v>7.85</v>
      </c>
      <c r="M3738" t="s">
        <v>22</v>
      </c>
      <c r="N3738">
        <v>6.2</v>
      </c>
      <c r="O3738">
        <v>3248</v>
      </c>
      <c r="P3738">
        <v>52</v>
      </c>
      <c r="Q3738" t="s">
        <v>34</v>
      </c>
      <c r="R3738" t="s">
        <v>24</v>
      </c>
    </row>
    <row r="3739" spans="1:18" x14ac:dyDescent="0.2">
      <c r="A3739">
        <v>3738</v>
      </c>
      <c r="B3739">
        <v>44</v>
      </c>
      <c r="C3739" t="str" cm="1">
        <f t="array" ref="C3739">_xlfn.IFS(B3739&lt;18, "Under 18", B3739&lt;=24, "18-24", B3739&lt;=34, "25-34", B3739&lt;=44, "35-44", B3739&lt;=54, "45-54", B3739&gt;=55, "55 and Over")</f>
        <v>35-44</v>
      </c>
      <c r="D3739" t="s">
        <v>29</v>
      </c>
      <c r="E3739">
        <v>193</v>
      </c>
      <c r="F3739">
        <v>62</v>
      </c>
      <c r="G3739" t="s">
        <v>33</v>
      </c>
      <c r="H3739">
        <v>32</v>
      </c>
      <c r="I3739">
        <v>229</v>
      </c>
      <c r="J3739">
        <v>179</v>
      </c>
      <c r="K3739">
        <v>8238</v>
      </c>
      <c r="L3739">
        <v>2.08</v>
      </c>
      <c r="M3739" t="s">
        <v>36</v>
      </c>
      <c r="N3739">
        <v>5.5</v>
      </c>
      <c r="O3739">
        <v>3917</v>
      </c>
      <c r="P3739">
        <v>57</v>
      </c>
      <c r="Q3739" t="s">
        <v>32</v>
      </c>
      <c r="R3739" t="s">
        <v>28</v>
      </c>
    </row>
    <row r="3740" spans="1:18" x14ac:dyDescent="0.2">
      <c r="A3740">
        <v>3739</v>
      </c>
      <c r="B3740">
        <v>24</v>
      </c>
      <c r="C3740" t="str" cm="1">
        <f t="array" ref="C3740">_xlfn.IFS(B3740&lt;18, "Under 18", B3740&lt;=24, "18-24", B3740&lt;=34, "25-34", B3740&lt;=44, "35-44", B3740&lt;=54, "45-54", B3740&gt;=55, "55 and Over")</f>
        <v>18-24</v>
      </c>
      <c r="D3740" t="s">
        <v>25</v>
      </c>
      <c r="E3740">
        <v>165</v>
      </c>
      <c r="F3740">
        <v>116</v>
      </c>
      <c r="G3740" t="s">
        <v>26</v>
      </c>
      <c r="H3740">
        <v>39</v>
      </c>
      <c r="I3740">
        <v>747</v>
      </c>
      <c r="J3740">
        <v>136</v>
      </c>
      <c r="K3740">
        <v>12873</v>
      </c>
      <c r="L3740">
        <v>10.37</v>
      </c>
      <c r="M3740" t="s">
        <v>22</v>
      </c>
      <c r="N3740">
        <v>5.4</v>
      </c>
      <c r="O3740">
        <v>3903</v>
      </c>
      <c r="P3740">
        <v>71</v>
      </c>
      <c r="Q3740" t="s">
        <v>34</v>
      </c>
      <c r="R3740" t="s">
        <v>24</v>
      </c>
    </row>
    <row r="3741" spans="1:18" x14ac:dyDescent="0.2">
      <c r="A3741">
        <v>3740</v>
      </c>
      <c r="B3741">
        <v>46</v>
      </c>
      <c r="C3741" t="str" cm="1">
        <f t="array" ref="C3741">_xlfn.IFS(B3741&lt;18, "Under 18", B3741&lt;=24, "18-24", B3741&lt;=34, "25-34", B3741&lt;=44, "35-44", B3741&lt;=54, "45-54", B3741&gt;=55, "55 and Over")</f>
        <v>45-54</v>
      </c>
      <c r="D3741" t="s">
        <v>29</v>
      </c>
      <c r="E3741">
        <v>175</v>
      </c>
      <c r="F3741">
        <v>84</v>
      </c>
      <c r="G3741" t="s">
        <v>35</v>
      </c>
      <c r="H3741">
        <v>33</v>
      </c>
      <c r="I3741">
        <v>959</v>
      </c>
      <c r="J3741">
        <v>105</v>
      </c>
      <c r="K3741">
        <v>9143</v>
      </c>
      <c r="L3741">
        <v>3.96</v>
      </c>
      <c r="M3741" t="s">
        <v>36</v>
      </c>
      <c r="N3741">
        <v>5.3</v>
      </c>
      <c r="O3741">
        <v>2227</v>
      </c>
      <c r="P3741">
        <v>51</v>
      </c>
      <c r="Q3741" t="s">
        <v>23</v>
      </c>
      <c r="R3741" t="s">
        <v>32</v>
      </c>
    </row>
    <row r="3742" spans="1:18" x14ac:dyDescent="0.2">
      <c r="A3742">
        <v>3741</v>
      </c>
      <c r="B3742">
        <v>35</v>
      </c>
      <c r="C3742" t="str" cm="1">
        <f t="array" ref="C3742">_xlfn.IFS(B3742&lt;18, "Under 18", B3742&lt;=24, "18-24", B3742&lt;=34, "25-34", B3742&lt;=44, "35-44", B3742&lt;=54, "45-54", B3742&gt;=55, "55 and Over")</f>
        <v>35-44</v>
      </c>
      <c r="D3742" t="s">
        <v>25</v>
      </c>
      <c r="E3742">
        <v>166</v>
      </c>
      <c r="F3742">
        <v>53</v>
      </c>
      <c r="G3742" t="s">
        <v>26</v>
      </c>
      <c r="H3742">
        <v>109</v>
      </c>
      <c r="I3742">
        <v>546</v>
      </c>
      <c r="J3742">
        <v>116</v>
      </c>
      <c r="K3742">
        <v>17212</v>
      </c>
      <c r="L3742">
        <v>11.66</v>
      </c>
      <c r="M3742" t="s">
        <v>36</v>
      </c>
      <c r="N3742">
        <v>8.8000000000000007</v>
      </c>
      <c r="O3742">
        <v>1655</v>
      </c>
      <c r="P3742">
        <v>74</v>
      </c>
      <c r="Q3742" t="s">
        <v>34</v>
      </c>
      <c r="R3742" t="s">
        <v>28</v>
      </c>
    </row>
    <row r="3743" spans="1:18" x14ac:dyDescent="0.2">
      <c r="A3743">
        <v>3742</v>
      </c>
      <c r="B3743">
        <v>22</v>
      </c>
      <c r="C3743" t="str" cm="1">
        <f t="array" ref="C3743">_xlfn.IFS(B3743&lt;18, "Under 18", B3743&lt;=24, "18-24", B3743&lt;=34, "25-34", B3743&lt;=44, "35-44", B3743&lt;=54, "45-54", B3743&gt;=55, "55 and Over")</f>
        <v>18-24</v>
      </c>
      <c r="D3743" t="s">
        <v>20</v>
      </c>
      <c r="E3743">
        <v>164</v>
      </c>
      <c r="F3743">
        <v>69</v>
      </c>
      <c r="G3743" t="s">
        <v>35</v>
      </c>
      <c r="H3743">
        <v>79</v>
      </c>
      <c r="I3743">
        <v>508</v>
      </c>
      <c r="J3743">
        <v>155</v>
      </c>
      <c r="K3743">
        <v>1211</v>
      </c>
      <c r="L3743">
        <v>8.14</v>
      </c>
      <c r="M3743" t="s">
        <v>31</v>
      </c>
      <c r="N3743">
        <v>9.4</v>
      </c>
      <c r="O3743">
        <v>2120</v>
      </c>
      <c r="P3743">
        <v>77</v>
      </c>
      <c r="Q3743" t="s">
        <v>32</v>
      </c>
      <c r="R3743" t="s">
        <v>32</v>
      </c>
    </row>
    <row r="3744" spans="1:18" x14ac:dyDescent="0.2">
      <c r="A3744">
        <v>3743</v>
      </c>
      <c r="B3744">
        <v>56</v>
      </c>
      <c r="C3744" t="str" cm="1">
        <f t="array" ref="C3744">_xlfn.IFS(B3744&lt;18, "Under 18", B3744&lt;=24, "18-24", B3744&lt;=34, "25-34", B3744&lt;=44, "35-44", B3744&lt;=54, "45-54", B3744&gt;=55, "55 and Over")</f>
        <v>55 and Over</v>
      </c>
      <c r="D3744" t="s">
        <v>29</v>
      </c>
      <c r="E3744">
        <v>163</v>
      </c>
      <c r="F3744">
        <v>101</v>
      </c>
      <c r="G3744" t="s">
        <v>37</v>
      </c>
      <c r="H3744">
        <v>86</v>
      </c>
      <c r="I3744">
        <v>481</v>
      </c>
      <c r="J3744">
        <v>119</v>
      </c>
      <c r="K3744">
        <v>13594</v>
      </c>
      <c r="L3744">
        <v>7.75</v>
      </c>
      <c r="M3744" t="s">
        <v>31</v>
      </c>
      <c r="N3744">
        <v>7.4</v>
      </c>
      <c r="O3744">
        <v>3887</v>
      </c>
      <c r="P3744">
        <v>83</v>
      </c>
      <c r="Q3744" t="s">
        <v>34</v>
      </c>
      <c r="R3744" t="s">
        <v>24</v>
      </c>
    </row>
    <row r="3745" spans="1:18" x14ac:dyDescent="0.2">
      <c r="A3745">
        <v>3744</v>
      </c>
      <c r="B3745">
        <v>36</v>
      </c>
      <c r="C3745" t="str" cm="1">
        <f t="array" ref="C3745">_xlfn.IFS(B3745&lt;18, "Under 18", B3745&lt;=24, "18-24", B3745&lt;=34, "25-34", B3745&lt;=44, "35-44", B3745&lt;=54, "45-54", B3745&gt;=55, "55 and Over")</f>
        <v>35-44</v>
      </c>
      <c r="D3745" t="s">
        <v>25</v>
      </c>
      <c r="E3745">
        <v>156</v>
      </c>
      <c r="F3745">
        <v>69</v>
      </c>
      <c r="G3745" t="s">
        <v>35</v>
      </c>
      <c r="H3745">
        <v>17</v>
      </c>
      <c r="I3745">
        <v>544</v>
      </c>
      <c r="J3745">
        <v>131</v>
      </c>
      <c r="K3745">
        <v>12765</v>
      </c>
      <c r="L3745">
        <v>13.47</v>
      </c>
      <c r="M3745" t="s">
        <v>36</v>
      </c>
      <c r="N3745">
        <v>6</v>
      </c>
      <c r="O3745">
        <v>2262</v>
      </c>
      <c r="P3745">
        <v>52</v>
      </c>
      <c r="Q3745" t="s">
        <v>23</v>
      </c>
      <c r="R3745" t="s">
        <v>24</v>
      </c>
    </row>
    <row r="3746" spans="1:18" x14ac:dyDescent="0.2">
      <c r="A3746">
        <v>3745</v>
      </c>
      <c r="B3746">
        <v>35</v>
      </c>
      <c r="C3746" t="str" cm="1">
        <f t="array" ref="C3746">_xlfn.IFS(B3746&lt;18, "Under 18", B3746&lt;=24, "18-24", B3746&lt;=34, "25-34", B3746&lt;=44, "35-44", B3746&lt;=54, "45-54", B3746&gt;=55, "55 and Over")</f>
        <v>35-44</v>
      </c>
      <c r="D3746" t="s">
        <v>29</v>
      </c>
      <c r="E3746">
        <v>199</v>
      </c>
      <c r="F3746">
        <v>106</v>
      </c>
      <c r="G3746" t="s">
        <v>30</v>
      </c>
      <c r="H3746">
        <v>23</v>
      </c>
      <c r="I3746">
        <v>143</v>
      </c>
      <c r="J3746">
        <v>135</v>
      </c>
      <c r="K3746">
        <v>18788</v>
      </c>
      <c r="L3746">
        <v>13.8</v>
      </c>
      <c r="M3746" t="s">
        <v>22</v>
      </c>
      <c r="N3746">
        <v>8.8000000000000007</v>
      </c>
      <c r="O3746">
        <v>3347</v>
      </c>
      <c r="P3746">
        <v>53</v>
      </c>
      <c r="Q3746" t="s">
        <v>23</v>
      </c>
      <c r="R3746" t="s">
        <v>32</v>
      </c>
    </row>
    <row r="3747" spans="1:18" x14ac:dyDescent="0.2">
      <c r="A3747">
        <v>3746</v>
      </c>
      <c r="B3747">
        <v>58</v>
      </c>
      <c r="C3747" t="str" cm="1">
        <f t="array" ref="C3747">_xlfn.IFS(B3747&lt;18, "Under 18", B3747&lt;=24, "18-24", B3747&lt;=34, "25-34", B3747&lt;=44, "35-44", B3747&lt;=54, "45-54", B3747&gt;=55, "55 and Over")</f>
        <v>55 and Over</v>
      </c>
      <c r="D3747" t="s">
        <v>29</v>
      </c>
      <c r="E3747">
        <v>188</v>
      </c>
      <c r="F3747">
        <v>61</v>
      </c>
      <c r="G3747" t="s">
        <v>33</v>
      </c>
      <c r="H3747">
        <v>47</v>
      </c>
      <c r="I3747">
        <v>350</v>
      </c>
      <c r="J3747">
        <v>80</v>
      </c>
      <c r="K3747">
        <v>13044</v>
      </c>
      <c r="L3747">
        <v>12.24</v>
      </c>
      <c r="M3747" t="s">
        <v>31</v>
      </c>
      <c r="N3747">
        <v>8.1999999999999993</v>
      </c>
      <c r="O3747">
        <v>3374</v>
      </c>
      <c r="P3747">
        <v>54</v>
      </c>
      <c r="Q3747" t="s">
        <v>32</v>
      </c>
      <c r="R3747" t="s">
        <v>24</v>
      </c>
    </row>
    <row r="3748" spans="1:18" x14ac:dyDescent="0.2">
      <c r="A3748">
        <v>3747</v>
      </c>
      <c r="B3748">
        <v>39</v>
      </c>
      <c r="C3748" t="str" cm="1">
        <f t="array" ref="C3748">_xlfn.IFS(B3748&lt;18, "Under 18", B3748&lt;=24, "18-24", B3748&lt;=34, "25-34", B3748&lt;=44, "35-44", B3748&lt;=54, "45-54", B3748&gt;=55, "55 and Over")</f>
        <v>35-44</v>
      </c>
      <c r="D3748" t="s">
        <v>29</v>
      </c>
      <c r="E3748">
        <v>198</v>
      </c>
      <c r="F3748">
        <v>64</v>
      </c>
      <c r="G3748" t="s">
        <v>37</v>
      </c>
      <c r="H3748">
        <v>69</v>
      </c>
      <c r="I3748">
        <v>921</v>
      </c>
      <c r="J3748">
        <v>123</v>
      </c>
      <c r="K3748">
        <v>18331</v>
      </c>
      <c r="L3748">
        <v>5.6</v>
      </c>
      <c r="M3748" t="s">
        <v>31</v>
      </c>
      <c r="N3748">
        <v>8.5</v>
      </c>
      <c r="O3748">
        <v>2131</v>
      </c>
      <c r="P3748">
        <v>88</v>
      </c>
      <c r="Q3748" t="s">
        <v>27</v>
      </c>
      <c r="R3748" t="s">
        <v>32</v>
      </c>
    </row>
    <row r="3749" spans="1:18" x14ac:dyDescent="0.2">
      <c r="A3749">
        <v>3748</v>
      </c>
      <c r="B3749">
        <v>30</v>
      </c>
      <c r="C3749" t="str" cm="1">
        <f t="array" ref="C3749">_xlfn.IFS(B3749&lt;18, "Under 18", B3749&lt;=24, "18-24", B3749&lt;=34, "25-34", B3749&lt;=44, "35-44", B3749&lt;=54, "45-54", B3749&gt;=55, "55 and Over")</f>
        <v>25-34</v>
      </c>
      <c r="D3749" t="s">
        <v>29</v>
      </c>
      <c r="E3749">
        <v>175</v>
      </c>
      <c r="F3749">
        <v>82</v>
      </c>
      <c r="G3749" t="s">
        <v>21</v>
      </c>
      <c r="H3749">
        <v>94</v>
      </c>
      <c r="I3749">
        <v>410</v>
      </c>
      <c r="J3749">
        <v>160</v>
      </c>
      <c r="K3749">
        <v>19635</v>
      </c>
      <c r="L3749">
        <v>12.33</v>
      </c>
      <c r="M3749" t="s">
        <v>22</v>
      </c>
      <c r="N3749">
        <v>8.6</v>
      </c>
      <c r="O3749">
        <v>3489</v>
      </c>
      <c r="P3749">
        <v>81</v>
      </c>
      <c r="Q3749" t="s">
        <v>32</v>
      </c>
      <c r="R3749" t="s">
        <v>28</v>
      </c>
    </row>
    <row r="3750" spans="1:18" x14ac:dyDescent="0.2">
      <c r="A3750">
        <v>3749</v>
      </c>
      <c r="B3750">
        <v>29</v>
      </c>
      <c r="C3750" t="str" cm="1">
        <f t="array" ref="C3750">_xlfn.IFS(B3750&lt;18, "Under 18", B3750&lt;=24, "18-24", B3750&lt;=34, "25-34", B3750&lt;=44, "35-44", B3750&lt;=54, "45-54", B3750&gt;=55, "55 and Over")</f>
        <v>25-34</v>
      </c>
      <c r="D3750" t="s">
        <v>29</v>
      </c>
      <c r="E3750">
        <v>178</v>
      </c>
      <c r="F3750">
        <v>64</v>
      </c>
      <c r="G3750" t="s">
        <v>26</v>
      </c>
      <c r="H3750">
        <v>44</v>
      </c>
      <c r="I3750">
        <v>263</v>
      </c>
      <c r="J3750">
        <v>101</v>
      </c>
      <c r="K3750">
        <v>8565</v>
      </c>
      <c r="L3750">
        <v>13.78</v>
      </c>
      <c r="M3750" t="s">
        <v>31</v>
      </c>
      <c r="N3750">
        <v>8.5</v>
      </c>
      <c r="O3750">
        <v>2628</v>
      </c>
      <c r="P3750">
        <v>59</v>
      </c>
      <c r="Q3750" t="s">
        <v>27</v>
      </c>
      <c r="R3750" t="s">
        <v>28</v>
      </c>
    </row>
    <row r="3751" spans="1:18" x14ac:dyDescent="0.2">
      <c r="A3751">
        <v>3750</v>
      </c>
      <c r="B3751">
        <v>24</v>
      </c>
      <c r="C3751" t="str" cm="1">
        <f t="array" ref="C3751">_xlfn.IFS(B3751&lt;18, "Under 18", B3751&lt;=24, "18-24", B3751&lt;=34, "25-34", B3751&lt;=44, "35-44", B3751&lt;=54, "45-54", B3751&gt;=55, "55 and Over")</f>
        <v>18-24</v>
      </c>
      <c r="D3751" t="s">
        <v>20</v>
      </c>
      <c r="E3751">
        <v>161</v>
      </c>
      <c r="F3751">
        <v>60</v>
      </c>
      <c r="G3751" t="s">
        <v>37</v>
      </c>
      <c r="H3751">
        <v>99</v>
      </c>
      <c r="I3751">
        <v>732</v>
      </c>
      <c r="J3751">
        <v>132</v>
      </c>
      <c r="K3751">
        <v>13830</v>
      </c>
      <c r="L3751">
        <v>2.84</v>
      </c>
      <c r="M3751" t="s">
        <v>22</v>
      </c>
      <c r="N3751">
        <v>6.2</v>
      </c>
      <c r="O3751">
        <v>2573</v>
      </c>
      <c r="P3751">
        <v>82</v>
      </c>
      <c r="Q3751" t="s">
        <v>27</v>
      </c>
      <c r="R3751" t="s">
        <v>32</v>
      </c>
    </row>
    <row r="3752" spans="1:18" x14ac:dyDescent="0.2">
      <c r="A3752">
        <v>3751</v>
      </c>
      <c r="B3752">
        <v>51</v>
      </c>
      <c r="C3752" t="str" cm="1">
        <f t="array" ref="C3752">_xlfn.IFS(B3752&lt;18, "Under 18", B3752&lt;=24, "18-24", B3752&lt;=34, "25-34", B3752&lt;=44, "35-44", B3752&lt;=54, "45-54", B3752&gt;=55, "55 and Over")</f>
        <v>45-54</v>
      </c>
      <c r="D3752" t="s">
        <v>29</v>
      </c>
      <c r="E3752">
        <v>164</v>
      </c>
      <c r="F3752">
        <v>69</v>
      </c>
      <c r="G3752" t="s">
        <v>26</v>
      </c>
      <c r="H3752">
        <v>69</v>
      </c>
      <c r="I3752">
        <v>889</v>
      </c>
      <c r="J3752">
        <v>94</v>
      </c>
      <c r="K3752">
        <v>16676</v>
      </c>
      <c r="L3752">
        <v>1.36</v>
      </c>
      <c r="M3752" t="s">
        <v>36</v>
      </c>
      <c r="N3752">
        <v>7.7</v>
      </c>
      <c r="O3752">
        <v>3993</v>
      </c>
      <c r="P3752">
        <v>58</v>
      </c>
      <c r="Q3752" t="s">
        <v>32</v>
      </c>
      <c r="R3752" t="s">
        <v>32</v>
      </c>
    </row>
    <row r="3753" spans="1:18" x14ac:dyDescent="0.2">
      <c r="A3753">
        <v>3752</v>
      </c>
      <c r="B3753">
        <v>20</v>
      </c>
      <c r="C3753" t="str" cm="1">
        <f t="array" ref="C3753">_xlfn.IFS(B3753&lt;18, "Under 18", B3753&lt;=24, "18-24", B3753&lt;=34, "25-34", B3753&lt;=44, "35-44", B3753&lt;=54, "45-54", B3753&gt;=55, "55 and Over")</f>
        <v>18-24</v>
      </c>
      <c r="D3753" t="s">
        <v>25</v>
      </c>
      <c r="E3753">
        <v>160</v>
      </c>
      <c r="F3753">
        <v>97</v>
      </c>
      <c r="G3753" t="s">
        <v>26</v>
      </c>
      <c r="H3753">
        <v>102</v>
      </c>
      <c r="I3753">
        <v>701</v>
      </c>
      <c r="J3753">
        <v>96</v>
      </c>
      <c r="K3753">
        <v>4565</v>
      </c>
      <c r="L3753">
        <v>9.5399999999999991</v>
      </c>
      <c r="M3753" t="s">
        <v>36</v>
      </c>
      <c r="N3753">
        <v>4.3</v>
      </c>
      <c r="O3753">
        <v>2762</v>
      </c>
      <c r="P3753">
        <v>81</v>
      </c>
      <c r="Q3753" t="s">
        <v>34</v>
      </c>
      <c r="R3753" t="s">
        <v>24</v>
      </c>
    </row>
    <row r="3754" spans="1:18" x14ac:dyDescent="0.2">
      <c r="A3754">
        <v>3753</v>
      </c>
      <c r="B3754">
        <v>55</v>
      </c>
      <c r="C3754" t="str" cm="1">
        <f t="array" ref="C3754">_xlfn.IFS(B3754&lt;18, "Under 18", B3754&lt;=24, "18-24", B3754&lt;=34, "25-34", B3754&lt;=44, "35-44", B3754&lt;=54, "45-54", B3754&gt;=55, "55 and Over")</f>
        <v>55 and Over</v>
      </c>
      <c r="D3754" t="s">
        <v>20</v>
      </c>
      <c r="E3754">
        <v>184</v>
      </c>
      <c r="F3754">
        <v>83</v>
      </c>
      <c r="G3754" t="s">
        <v>30</v>
      </c>
      <c r="H3754">
        <v>118</v>
      </c>
      <c r="I3754">
        <v>484</v>
      </c>
      <c r="J3754">
        <v>86</v>
      </c>
      <c r="K3754">
        <v>13048</v>
      </c>
      <c r="L3754">
        <v>1.06</v>
      </c>
      <c r="M3754" t="s">
        <v>22</v>
      </c>
      <c r="N3754">
        <v>6.3</v>
      </c>
      <c r="O3754">
        <v>2248</v>
      </c>
      <c r="P3754">
        <v>81</v>
      </c>
      <c r="Q3754" t="s">
        <v>34</v>
      </c>
      <c r="R3754" t="s">
        <v>28</v>
      </c>
    </row>
    <row r="3755" spans="1:18" x14ac:dyDescent="0.2">
      <c r="A3755">
        <v>3754</v>
      </c>
      <c r="B3755">
        <v>50</v>
      </c>
      <c r="C3755" t="str" cm="1">
        <f t="array" ref="C3755">_xlfn.IFS(B3755&lt;18, "Under 18", B3755&lt;=24, "18-24", B3755&lt;=34, "25-34", B3755&lt;=44, "35-44", B3755&lt;=54, "45-54", B3755&gt;=55, "55 and Over")</f>
        <v>45-54</v>
      </c>
      <c r="D3755" t="s">
        <v>29</v>
      </c>
      <c r="E3755">
        <v>169</v>
      </c>
      <c r="F3755">
        <v>72</v>
      </c>
      <c r="G3755" t="s">
        <v>33</v>
      </c>
      <c r="H3755">
        <v>29</v>
      </c>
      <c r="I3755">
        <v>702</v>
      </c>
      <c r="J3755">
        <v>139</v>
      </c>
      <c r="K3755">
        <v>9275</v>
      </c>
      <c r="L3755">
        <v>14.58</v>
      </c>
      <c r="M3755" t="s">
        <v>22</v>
      </c>
      <c r="N3755">
        <v>5.3</v>
      </c>
      <c r="O3755">
        <v>2467</v>
      </c>
      <c r="P3755">
        <v>73</v>
      </c>
      <c r="Q3755" t="s">
        <v>23</v>
      </c>
      <c r="R3755" t="s">
        <v>24</v>
      </c>
    </row>
    <row r="3756" spans="1:18" x14ac:dyDescent="0.2">
      <c r="A3756">
        <v>3755</v>
      </c>
      <c r="B3756">
        <v>44</v>
      </c>
      <c r="C3756" t="str" cm="1">
        <f t="array" ref="C3756">_xlfn.IFS(B3756&lt;18, "Under 18", B3756&lt;=24, "18-24", B3756&lt;=34, "25-34", B3756&lt;=44, "35-44", B3756&lt;=54, "45-54", B3756&gt;=55, "55 and Over")</f>
        <v>35-44</v>
      </c>
      <c r="D3756" t="s">
        <v>20</v>
      </c>
      <c r="E3756">
        <v>189</v>
      </c>
      <c r="F3756">
        <v>104</v>
      </c>
      <c r="G3756" t="s">
        <v>33</v>
      </c>
      <c r="H3756">
        <v>75</v>
      </c>
      <c r="I3756">
        <v>768</v>
      </c>
      <c r="J3756">
        <v>126</v>
      </c>
      <c r="K3756">
        <v>2659</v>
      </c>
      <c r="L3756">
        <v>5.78</v>
      </c>
      <c r="M3756" t="s">
        <v>31</v>
      </c>
      <c r="N3756">
        <v>6.5</v>
      </c>
      <c r="O3756">
        <v>2842</v>
      </c>
      <c r="P3756">
        <v>82</v>
      </c>
      <c r="Q3756" t="s">
        <v>27</v>
      </c>
      <c r="R3756" t="s">
        <v>24</v>
      </c>
    </row>
    <row r="3757" spans="1:18" x14ac:dyDescent="0.2">
      <c r="A3757">
        <v>3756</v>
      </c>
      <c r="B3757">
        <v>36</v>
      </c>
      <c r="C3757" t="str" cm="1">
        <f t="array" ref="C3757">_xlfn.IFS(B3757&lt;18, "Under 18", B3757&lt;=24, "18-24", B3757&lt;=34, "25-34", B3757&lt;=44, "35-44", B3757&lt;=54, "45-54", B3757&gt;=55, "55 and Over")</f>
        <v>35-44</v>
      </c>
      <c r="D3757" t="s">
        <v>25</v>
      </c>
      <c r="E3757">
        <v>198</v>
      </c>
      <c r="F3757">
        <v>67</v>
      </c>
      <c r="G3757" t="s">
        <v>21</v>
      </c>
      <c r="H3757">
        <v>19</v>
      </c>
      <c r="I3757">
        <v>105</v>
      </c>
      <c r="J3757">
        <v>121</v>
      </c>
      <c r="K3757">
        <v>14566</v>
      </c>
      <c r="L3757">
        <v>6.89</v>
      </c>
      <c r="M3757" t="s">
        <v>36</v>
      </c>
      <c r="N3757">
        <v>7.4</v>
      </c>
      <c r="O3757">
        <v>1780</v>
      </c>
      <c r="P3757">
        <v>66</v>
      </c>
      <c r="Q3757" t="s">
        <v>23</v>
      </c>
      <c r="R3757" t="s">
        <v>32</v>
      </c>
    </row>
    <row r="3758" spans="1:18" x14ac:dyDescent="0.2">
      <c r="A3758">
        <v>3757</v>
      </c>
      <c r="B3758">
        <v>53</v>
      </c>
      <c r="C3758" t="str" cm="1">
        <f t="array" ref="C3758">_xlfn.IFS(B3758&lt;18, "Under 18", B3758&lt;=24, "18-24", B3758&lt;=34, "25-34", B3758&lt;=44, "35-44", B3758&lt;=54, "45-54", B3758&gt;=55, "55 and Over")</f>
        <v>45-54</v>
      </c>
      <c r="D3758" t="s">
        <v>25</v>
      </c>
      <c r="E3758">
        <v>170</v>
      </c>
      <c r="F3758">
        <v>116</v>
      </c>
      <c r="G3758" t="s">
        <v>30</v>
      </c>
      <c r="H3758">
        <v>80</v>
      </c>
      <c r="I3758">
        <v>697</v>
      </c>
      <c r="J3758">
        <v>144</v>
      </c>
      <c r="K3758">
        <v>3238</v>
      </c>
      <c r="L3758">
        <v>1.42</v>
      </c>
      <c r="M3758" t="s">
        <v>22</v>
      </c>
      <c r="N3758">
        <v>4.5</v>
      </c>
      <c r="O3758">
        <v>3058</v>
      </c>
      <c r="P3758">
        <v>60</v>
      </c>
      <c r="Q3758" t="s">
        <v>32</v>
      </c>
      <c r="R3758" t="s">
        <v>32</v>
      </c>
    </row>
    <row r="3759" spans="1:18" x14ac:dyDescent="0.2">
      <c r="A3759">
        <v>3758</v>
      </c>
      <c r="B3759">
        <v>36</v>
      </c>
      <c r="C3759" t="str" cm="1">
        <f t="array" ref="C3759">_xlfn.IFS(B3759&lt;18, "Under 18", B3759&lt;=24, "18-24", B3759&lt;=34, "25-34", B3759&lt;=44, "35-44", B3759&lt;=54, "45-54", B3759&gt;=55, "55 and Over")</f>
        <v>35-44</v>
      </c>
      <c r="D3759" t="s">
        <v>29</v>
      </c>
      <c r="E3759">
        <v>161</v>
      </c>
      <c r="F3759">
        <v>52</v>
      </c>
      <c r="G3759" t="s">
        <v>30</v>
      </c>
      <c r="H3759">
        <v>85</v>
      </c>
      <c r="I3759">
        <v>874</v>
      </c>
      <c r="J3759">
        <v>86</v>
      </c>
      <c r="K3759">
        <v>8829</v>
      </c>
      <c r="L3759">
        <v>1.71</v>
      </c>
      <c r="M3759" t="s">
        <v>22</v>
      </c>
      <c r="N3759">
        <v>4.9000000000000004</v>
      </c>
      <c r="O3759">
        <v>3082</v>
      </c>
      <c r="P3759">
        <v>83</v>
      </c>
      <c r="Q3759" t="s">
        <v>27</v>
      </c>
      <c r="R3759" t="s">
        <v>28</v>
      </c>
    </row>
    <row r="3760" spans="1:18" x14ac:dyDescent="0.2">
      <c r="A3760">
        <v>3759</v>
      </c>
      <c r="B3760">
        <v>36</v>
      </c>
      <c r="C3760" t="str" cm="1">
        <f t="array" ref="C3760">_xlfn.IFS(B3760&lt;18, "Under 18", B3760&lt;=24, "18-24", B3760&lt;=34, "25-34", B3760&lt;=44, "35-44", B3760&lt;=54, "45-54", B3760&gt;=55, "55 and Over")</f>
        <v>35-44</v>
      </c>
      <c r="D3760" t="s">
        <v>25</v>
      </c>
      <c r="E3760">
        <v>153</v>
      </c>
      <c r="F3760">
        <v>93</v>
      </c>
      <c r="G3760" t="s">
        <v>35</v>
      </c>
      <c r="H3760">
        <v>19</v>
      </c>
      <c r="I3760">
        <v>346</v>
      </c>
      <c r="J3760">
        <v>144</v>
      </c>
      <c r="K3760">
        <v>14093</v>
      </c>
      <c r="L3760">
        <v>11.77</v>
      </c>
      <c r="M3760" t="s">
        <v>36</v>
      </c>
      <c r="N3760">
        <v>5.0999999999999996</v>
      </c>
      <c r="O3760">
        <v>2355</v>
      </c>
      <c r="P3760">
        <v>54</v>
      </c>
      <c r="Q3760" t="s">
        <v>23</v>
      </c>
      <c r="R3760" t="s">
        <v>28</v>
      </c>
    </row>
    <row r="3761" spans="1:18" x14ac:dyDescent="0.2">
      <c r="A3761">
        <v>3760</v>
      </c>
      <c r="B3761">
        <v>51</v>
      </c>
      <c r="C3761" t="str" cm="1">
        <f t="array" ref="C3761">_xlfn.IFS(B3761&lt;18, "Under 18", B3761&lt;=24, "18-24", B3761&lt;=34, "25-34", B3761&lt;=44, "35-44", B3761&lt;=54, "45-54", B3761&gt;=55, "55 and Over")</f>
        <v>45-54</v>
      </c>
      <c r="D3761" t="s">
        <v>20</v>
      </c>
      <c r="E3761">
        <v>153</v>
      </c>
      <c r="F3761">
        <v>109</v>
      </c>
      <c r="G3761" t="s">
        <v>30</v>
      </c>
      <c r="H3761">
        <v>20</v>
      </c>
      <c r="I3761">
        <v>564</v>
      </c>
      <c r="J3761">
        <v>146</v>
      </c>
      <c r="K3761">
        <v>9798</v>
      </c>
      <c r="L3761">
        <v>10.25</v>
      </c>
      <c r="M3761" t="s">
        <v>31</v>
      </c>
      <c r="N3761">
        <v>7.6</v>
      </c>
      <c r="O3761">
        <v>3646</v>
      </c>
      <c r="P3761">
        <v>81</v>
      </c>
      <c r="Q3761" t="s">
        <v>23</v>
      </c>
      <c r="R3761" t="s">
        <v>24</v>
      </c>
    </row>
    <row r="3762" spans="1:18" x14ac:dyDescent="0.2">
      <c r="A3762">
        <v>3761</v>
      </c>
      <c r="B3762">
        <v>21</v>
      </c>
      <c r="C3762" t="str" cm="1">
        <f t="array" ref="C3762">_xlfn.IFS(B3762&lt;18, "Under 18", B3762&lt;=24, "18-24", B3762&lt;=34, "25-34", B3762&lt;=44, "35-44", B3762&lt;=54, "45-54", B3762&gt;=55, "55 and Over")</f>
        <v>18-24</v>
      </c>
      <c r="D3762" t="s">
        <v>25</v>
      </c>
      <c r="E3762">
        <v>164</v>
      </c>
      <c r="F3762">
        <v>115</v>
      </c>
      <c r="G3762" t="s">
        <v>30</v>
      </c>
      <c r="H3762">
        <v>21</v>
      </c>
      <c r="I3762">
        <v>613</v>
      </c>
      <c r="J3762">
        <v>162</v>
      </c>
      <c r="K3762">
        <v>11012</v>
      </c>
      <c r="L3762">
        <v>9.34</v>
      </c>
      <c r="M3762" t="s">
        <v>36</v>
      </c>
      <c r="N3762">
        <v>7.7</v>
      </c>
      <c r="O3762">
        <v>1516</v>
      </c>
      <c r="P3762">
        <v>50</v>
      </c>
      <c r="Q3762" t="s">
        <v>34</v>
      </c>
      <c r="R3762" t="s">
        <v>24</v>
      </c>
    </row>
    <row r="3763" spans="1:18" x14ac:dyDescent="0.2">
      <c r="A3763">
        <v>3762</v>
      </c>
      <c r="B3763">
        <v>24</v>
      </c>
      <c r="C3763" t="str" cm="1">
        <f t="array" ref="C3763">_xlfn.IFS(B3763&lt;18, "Under 18", B3763&lt;=24, "18-24", B3763&lt;=34, "25-34", B3763&lt;=44, "35-44", B3763&lt;=54, "45-54", B3763&gt;=55, "55 and Over")</f>
        <v>18-24</v>
      </c>
      <c r="D3763" t="s">
        <v>20</v>
      </c>
      <c r="E3763">
        <v>181</v>
      </c>
      <c r="F3763">
        <v>94</v>
      </c>
      <c r="G3763" t="s">
        <v>35</v>
      </c>
      <c r="H3763">
        <v>31</v>
      </c>
      <c r="I3763">
        <v>703</v>
      </c>
      <c r="J3763">
        <v>158</v>
      </c>
      <c r="K3763">
        <v>16276</v>
      </c>
      <c r="L3763">
        <v>8.5399999999999991</v>
      </c>
      <c r="M3763" t="s">
        <v>31</v>
      </c>
      <c r="N3763">
        <v>5.6</v>
      </c>
      <c r="O3763">
        <v>1891</v>
      </c>
      <c r="P3763">
        <v>77</v>
      </c>
      <c r="Q3763" t="s">
        <v>32</v>
      </c>
      <c r="R3763" t="s">
        <v>28</v>
      </c>
    </row>
    <row r="3764" spans="1:18" x14ac:dyDescent="0.2">
      <c r="A3764">
        <v>3763</v>
      </c>
      <c r="B3764">
        <v>21</v>
      </c>
      <c r="C3764" t="str" cm="1">
        <f t="array" ref="C3764">_xlfn.IFS(B3764&lt;18, "Under 18", B3764&lt;=24, "18-24", B3764&lt;=34, "25-34", B3764&lt;=44, "35-44", B3764&lt;=54, "45-54", B3764&gt;=55, "55 and Over")</f>
        <v>18-24</v>
      </c>
      <c r="D3764" t="s">
        <v>29</v>
      </c>
      <c r="E3764">
        <v>198</v>
      </c>
      <c r="F3764">
        <v>104</v>
      </c>
      <c r="G3764" t="s">
        <v>33</v>
      </c>
      <c r="H3764">
        <v>81</v>
      </c>
      <c r="I3764">
        <v>726</v>
      </c>
      <c r="J3764">
        <v>88</v>
      </c>
      <c r="K3764">
        <v>5415</v>
      </c>
      <c r="L3764">
        <v>7.43</v>
      </c>
      <c r="M3764" t="s">
        <v>31</v>
      </c>
      <c r="N3764">
        <v>8.1999999999999993</v>
      </c>
      <c r="O3764">
        <v>2023</v>
      </c>
      <c r="P3764">
        <v>51</v>
      </c>
      <c r="Q3764" t="s">
        <v>32</v>
      </c>
      <c r="R3764" t="s">
        <v>32</v>
      </c>
    </row>
    <row r="3765" spans="1:18" x14ac:dyDescent="0.2">
      <c r="A3765">
        <v>3764</v>
      </c>
      <c r="B3765">
        <v>29</v>
      </c>
      <c r="C3765" t="str" cm="1">
        <f t="array" ref="C3765">_xlfn.IFS(B3765&lt;18, "Under 18", B3765&lt;=24, "18-24", B3765&lt;=34, "25-34", B3765&lt;=44, "35-44", B3765&lt;=54, "45-54", B3765&gt;=55, "55 and Over")</f>
        <v>25-34</v>
      </c>
      <c r="D3765" t="s">
        <v>20</v>
      </c>
      <c r="E3765">
        <v>174</v>
      </c>
      <c r="F3765">
        <v>55</v>
      </c>
      <c r="G3765" t="s">
        <v>37</v>
      </c>
      <c r="H3765">
        <v>96</v>
      </c>
      <c r="I3765">
        <v>868</v>
      </c>
      <c r="J3765">
        <v>177</v>
      </c>
      <c r="K3765">
        <v>16518</v>
      </c>
      <c r="L3765">
        <v>10.52</v>
      </c>
      <c r="M3765" t="s">
        <v>22</v>
      </c>
      <c r="N3765">
        <v>9.6</v>
      </c>
      <c r="O3765">
        <v>3179</v>
      </c>
      <c r="P3765">
        <v>55</v>
      </c>
      <c r="Q3765" t="s">
        <v>32</v>
      </c>
      <c r="R3765" t="s">
        <v>28</v>
      </c>
    </row>
    <row r="3766" spans="1:18" x14ac:dyDescent="0.2">
      <c r="A3766">
        <v>3765</v>
      </c>
      <c r="B3766">
        <v>24</v>
      </c>
      <c r="C3766" t="str" cm="1">
        <f t="array" ref="C3766">_xlfn.IFS(B3766&lt;18, "Under 18", B3766&lt;=24, "18-24", B3766&lt;=34, "25-34", B3766&lt;=44, "35-44", B3766&lt;=54, "45-54", B3766&gt;=55, "55 and Over")</f>
        <v>18-24</v>
      </c>
      <c r="D3766" t="s">
        <v>25</v>
      </c>
      <c r="E3766">
        <v>168</v>
      </c>
      <c r="F3766">
        <v>73</v>
      </c>
      <c r="G3766" t="s">
        <v>33</v>
      </c>
      <c r="H3766">
        <v>81</v>
      </c>
      <c r="I3766">
        <v>262</v>
      </c>
      <c r="J3766">
        <v>96</v>
      </c>
      <c r="K3766">
        <v>13441</v>
      </c>
      <c r="L3766">
        <v>4.38</v>
      </c>
      <c r="M3766" t="s">
        <v>22</v>
      </c>
      <c r="N3766">
        <v>7.5</v>
      </c>
      <c r="O3766">
        <v>1632</v>
      </c>
      <c r="P3766">
        <v>60</v>
      </c>
      <c r="Q3766" t="s">
        <v>34</v>
      </c>
      <c r="R3766" t="s">
        <v>24</v>
      </c>
    </row>
    <row r="3767" spans="1:18" x14ac:dyDescent="0.2">
      <c r="A3767">
        <v>3766</v>
      </c>
      <c r="B3767">
        <v>22</v>
      </c>
      <c r="C3767" t="str" cm="1">
        <f t="array" ref="C3767">_xlfn.IFS(B3767&lt;18, "Under 18", B3767&lt;=24, "18-24", B3767&lt;=34, "25-34", B3767&lt;=44, "35-44", B3767&lt;=54, "45-54", B3767&gt;=55, "55 and Over")</f>
        <v>18-24</v>
      </c>
      <c r="D3767" t="s">
        <v>20</v>
      </c>
      <c r="E3767">
        <v>189</v>
      </c>
      <c r="F3767">
        <v>113</v>
      </c>
      <c r="G3767" t="s">
        <v>21</v>
      </c>
      <c r="H3767">
        <v>14</v>
      </c>
      <c r="I3767">
        <v>225</v>
      </c>
      <c r="J3767">
        <v>144</v>
      </c>
      <c r="K3767">
        <v>17436</v>
      </c>
      <c r="L3767">
        <v>2.77</v>
      </c>
      <c r="M3767" t="s">
        <v>22</v>
      </c>
      <c r="N3767">
        <v>6.7</v>
      </c>
      <c r="O3767">
        <v>1807</v>
      </c>
      <c r="P3767">
        <v>63</v>
      </c>
      <c r="Q3767" t="s">
        <v>27</v>
      </c>
      <c r="R3767" t="s">
        <v>24</v>
      </c>
    </row>
    <row r="3768" spans="1:18" x14ac:dyDescent="0.2">
      <c r="A3768">
        <v>3767</v>
      </c>
      <c r="B3768">
        <v>26</v>
      </c>
      <c r="C3768" t="str" cm="1">
        <f t="array" ref="C3768">_xlfn.IFS(B3768&lt;18, "Under 18", B3768&lt;=24, "18-24", B3768&lt;=34, "25-34", B3768&lt;=44, "35-44", B3768&lt;=54, "45-54", B3768&gt;=55, "55 and Over")</f>
        <v>25-34</v>
      </c>
      <c r="D3768" t="s">
        <v>29</v>
      </c>
      <c r="E3768">
        <v>152</v>
      </c>
      <c r="F3768">
        <v>82</v>
      </c>
      <c r="G3768" t="s">
        <v>37</v>
      </c>
      <c r="H3768">
        <v>73</v>
      </c>
      <c r="I3768">
        <v>650</v>
      </c>
      <c r="J3768">
        <v>102</v>
      </c>
      <c r="K3768">
        <v>1537</v>
      </c>
      <c r="L3768">
        <v>6.93</v>
      </c>
      <c r="M3768" t="s">
        <v>36</v>
      </c>
      <c r="N3768">
        <v>7.7</v>
      </c>
      <c r="O3768">
        <v>2815</v>
      </c>
      <c r="P3768">
        <v>74</v>
      </c>
      <c r="Q3768" t="s">
        <v>23</v>
      </c>
      <c r="R3768" t="s">
        <v>24</v>
      </c>
    </row>
    <row r="3769" spans="1:18" x14ac:dyDescent="0.2">
      <c r="A3769">
        <v>3768</v>
      </c>
      <c r="B3769">
        <v>46</v>
      </c>
      <c r="C3769" t="str" cm="1">
        <f t="array" ref="C3769">_xlfn.IFS(B3769&lt;18, "Under 18", B3769&lt;=24, "18-24", B3769&lt;=34, "25-34", B3769&lt;=44, "35-44", B3769&lt;=54, "45-54", B3769&gt;=55, "55 and Over")</f>
        <v>45-54</v>
      </c>
      <c r="D3769" t="s">
        <v>25</v>
      </c>
      <c r="E3769">
        <v>185</v>
      </c>
      <c r="F3769">
        <v>114</v>
      </c>
      <c r="G3769" t="s">
        <v>26</v>
      </c>
      <c r="H3769">
        <v>96</v>
      </c>
      <c r="I3769">
        <v>269</v>
      </c>
      <c r="J3769">
        <v>94</v>
      </c>
      <c r="K3769">
        <v>1980</v>
      </c>
      <c r="L3769">
        <v>7.22</v>
      </c>
      <c r="M3769" t="s">
        <v>22</v>
      </c>
      <c r="N3769">
        <v>7.1</v>
      </c>
      <c r="O3769">
        <v>2868</v>
      </c>
      <c r="P3769">
        <v>88</v>
      </c>
      <c r="Q3769" t="s">
        <v>34</v>
      </c>
      <c r="R3769" t="s">
        <v>28</v>
      </c>
    </row>
    <row r="3770" spans="1:18" x14ac:dyDescent="0.2">
      <c r="A3770">
        <v>3769</v>
      </c>
      <c r="B3770">
        <v>55</v>
      </c>
      <c r="C3770" t="str" cm="1">
        <f t="array" ref="C3770">_xlfn.IFS(B3770&lt;18, "Under 18", B3770&lt;=24, "18-24", B3770&lt;=34, "25-34", B3770&lt;=44, "35-44", B3770&lt;=54, "45-54", B3770&gt;=55, "55 and Over")</f>
        <v>55 and Over</v>
      </c>
      <c r="D3770" t="s">
        <v>20</v>
      </c>
      <c r="E3770">
        <v>150</v>
      </c>
      <c r="F3770">
        <v>83</v>
      </c>
      <c r="G3770" t="s">
        <v>35</v>
      </c>
      <c r="H3770">
        <v>83</v>
      </c>
      <c r="I3770">
        <v>167</v>
      </c>
      <c r="J3770">
        <v>130</v>
      </c>
      <c r="K3770">
        <v>17476</v>
      </c>
      <c r="L3770">
        <v>9.1300000000000008</v>
      </c>
      <c r="M3770" t="s">
        <v>36</v>
      </c>
      <c r="N3770">
        <v>5.6</v>
      </c>
      <c r="O3770">
        <v>3078</v>
      </c>
      <c r="P3770">
        <v>61</v>
      </c>
      <c r="Q3770" t="s">
        <v>23</v>
      </c>
      <c r="R3770" t="s">
        <v>24</v>
      </c>
    </row>
    <row r="3771" spans="1:18" x14ac:dyDescent="0.2">
      <c r="A3771">
        <v>3770</v>
      </c>
      <c r="B3771">
        <v>38</v>
      </c>
      <c r="C3771" t="str" cm="1">
        <f t="array" ref="C3771">_xlfn.IFS(B3771&lt;18, "Under 18", B3771&lt;=24, "18-24", B3771&lt;=34, "25-34", B3771&lt;=44, "35-44", B3771&lt;=54, "45-54", B3771&gt;=55, "55 and Over")</f>
        <v>35-44</v>
      </c>
      <c r="D3771" t="s">
        <v>20</v>
      </c>
      <c r="E3771">
        <v>180</v>
      </c>
      <c r="F3771">
        <v>71</v>
      </c>
      <c r="G3771" t="s">
        <v>26</v>
      </c>
      <c r="H3771">
        <v>88</v>
      </c>
      <c r="I3771">
        <v>915</v>
      </c>
      <c r="J3771">
        <v>155</v>
      </c>
      <c r="K3771">
        <v>7217</v>
      </c>
      <c r="L3771">
        <v>10.81</v>
      </c>
      <c r="M3771" t="s">
        <v>22</v>
      </c>
      <c r="N3771">
        <v>7.1</v>
      </c>
      <c r="O3771">
        <v>1758</v>
      </c>
      <c r="P3771">
        <v>52</v>
      </c>
      <c r="Q3771" t="s">
        <v>34</v>
      </c>
      <c r="R3771" t="s">
        <v>28</v>
      </c>
    </row>
    <row r="3772" spans="1:18" x14ac:dyDescent="0.2">
      <c r="A3772">
        <v>3771</v>
      </c>
      <c r="B3772">
        <v>38</v>
      </c>
      <c r="C3772" t="str" cm="1">
        <f t="array" ref="C3772">_xlfn.IFS(B3772&lt;18, "Under 18", B3772&lt;=24, "18-24", B3772&lt;=34, "25-34", B3772&lt;=44, "35-44", B3772&lt;=54, "45-54", B3772&gt;=55, "55 and Over")</f>
        <v>35-44</v>
      </c>
      <c r="D3772" t="s">
        <v>20</v>
      </c>
      <c r="E3772">
        <v>192</v>
      </c>
      <c r="F3772">
        <v>58</v>
      </c>
      <c r="G3772" t="s">
        <v>30</v>
      </c>
      <c r="H3772">
        <v>34</v>
      </c>
      <c r="I3772">
        <v>722</v>
      </c>
      <c r="J3772">
        <v>151</v>
      </c>
      <c r="K3772">
        <v>7066</v>
      </c>
      <c r="L3772">
        <v>9.74</v>
      </c>
      <c r="M3772" t="s">
        <v>22</v>
      </c>
      <c r="N3772">
        <v>6.4</v>
      </c>
      <c r="O3772">
        <v>3006</v>
      </c>
      <c r="P3772">
        <v>68</v>
      </c>
      <c r="Q3772" t="s">
        <v>32</v>
      </c>
      <c r="R3772" t="s">
        <v>24</v>
      </c>
    </row>
    <row r="3773" spans="1:18" x14ac:dyDescent="0.2">
      <c r="A3773">
        <v>3772</v>
      </c>
      <c r="B3773">
        <v>23</v>
      </c>
      <c r="C3773" t="str" cm="1">
        <f t="array" ref="C3773">_xlfn.IFS(B3773&lt;18, "Under 18", B3773&lt;=24, "18-24", B3773&lt;=34, "25-34", B3773&lt;=44, "35-44", B3773&lt;=54, "45-54", B3773&gt;=55, "55 and Over")</f>
        <v>18-24</v>
      </c>
      <c r="D3773" t="s">
        <v>29</v>
      </c>
      <c r="E3773">
        <v>184</v>
      </c>
      <c r="F3773">
        <v>85</v>
      </c>
      <c r="G3773" t="s">
        <v>33</v>
      </c>
      <c r="H3773">
        <v>23</v>
      </c>
      <c r="I3773">
        <v>310</v>
      </c>
      <c r="J3773">
        <v>128</v>
      </c>
      <c r="K3773">
        <v>17715</v>
      </c>
      <c r="L3773">
        <v>2.87</v>
      </c>
      <c r="M3773" t="s">
        <v>31</v>
      </c>
      <c r="N3773">
        <v>9.8000000000000007</v>
      </c>
      <c r="O3773">
        <v>2928</v>
      </c>
      <c r="P3773">
        <v>62</v>
      </c>
      <c r="Q3773" t="s">
        <v>23</v>
      </c>
      <c r="R3773" t="s">
        <v>32</v>
      </c>
    </row>
    <row r="3774" spans="1:18" x14ac:dyDescent="0.2">
      <c r="A3774">
        <v>3773</v>
      </c>
      <c r="B3774">
        <v>25</v>
      </c>
      <c r="C3774" t="str" cm="1">
        <f t="array" ref="C3774">_xlfn.IFS(B3774&lt;18, "Under 18", B3774&lt;=24, "18-24", B3774&lt;=34, "25-34", B3774&lt;=44, "35-44", B3774&lt;=54, "45-54", B3774&gt;=55, "55 and Over")</f>
        <v>25-34</v>
      </c>
      <c r="D3774" t="s">
        <v>25</v>
      </c>
      <c r="E3774">
        <v>165</v>
      </c>
      <c r="F3774">
        <v>76</v>
      </c>
      <c r="G3774" t="s">
        <v>21</v>
      </c>
      <c r="H3774">
        <v>65</v>
      </c>
      <c r="I3774">
        <v>816</v>
      </c>
      <c r="J3774">
        <v>110</v>
      </c>
      <c r="K3774">
        <v>14096</v>
      </c>
      <c r="L3774">
        <v>14.57</v>
      </c>
      <c r="M3774" t="s">
        <v>22</v>
      </c>
      <c r="N3774">
        <v>6.1</v>
      </c>
      <c r="O3774">
        <v>3361</v>
      </c>
      <c r="P3774">
        <v>56</v>
      </c>
      <c r="Q3774" t="s">
        <v>32</v>
      </c>
      <c r="R3774" t="s">
        <v>28</v>
      </c>
    </row>
    <row r="3775" spans="1:18" x14ac:dyDescent="0.2">
      <c r="A3775">
        <v>3774</v>
      </c>
      <c r="B3775">
        <v>43</v>
      </c>
      <c r="C3775" t="str" cm="1">
        <f t="array" ref="C3775">_xlfn.IFS(B3775&lt;18, "Under 18", B3775&lt;=24, "18-24", B3775&lt;=34, "25-34", B3775&lt;=44, "35-44", B3775&lt;=54, "45-54", B3775&gt;=55, "55 and Over")</f>
        <v>35-44</v>
      </c>
      <c r="D3775" t="s">
        <v>20</v>
      </c>
      <c r="E3775">
        <v>188</v>
      </c>
      <c r="F3775">
        <v>71</v>
      </c>
      <c r="G3775" t="s">
        <v>33</v>
      </c>
      <c r="H3775">
        <v>80</v>
      </c>
      <c r="I3775">
        <v>854</v>
      </c>
      <c r="J3775">
        <v>109</v>
      </c>
      <c r="K3775">
        <v>4035</v>
      </c>
      <c r="L3775">
        <v>6.12</v>
      </c>
      <c r="M3775" t="s">
        <v>36</v>
      </c>
      <c r="N3775">
        <v>7.5</v>
      </c>
      <c r="O3775">
        <v>2098</v>
      </c>
      <c r="P3775">
        <v>55</v>
      </c>
      <c r="Q3775" t="s">
        <v>34</v>
      </c>
      <c r="R3775" t="s">
        <v>32</v>
      </c>
    </row>
    <row r="3776" spans="1:18" x14ac:dyDescent="0.2">
      <c r="A3776">
        <v>3775</v>
      </c>
      <c r="B3776">
        <v>39</v>
      </c>
      <c r="C3776" t="str" cm="1">
        <f t="array" ref="C3776">_xlfn.IFS(B3776&lt;18, "Under 18", B3776&lt;=24, "18-24", B3776&lt;=34, "25-34", B3776&lt;=44, "35-44", B3776&lt;=54, "45-54", B3776&gt;=55, "55 and Over")</f>
        <v>35-44</v>
      </c>
      <c r="D3776" t="s">
        <v>20</v>
      </c>
      <c r="E3776">
        <v>173</v>
      </c>
      <c r="F3776">
        <v>73</v>
      </c>
      <c r="G3776" t="s">
        <v>37</v>
      </c>
      <c r="H3776">
        <v>13</v>
      </c>
      <c r="I3776">
        <v>321</v>
      </c>
      <c r="J3776">
        <v>109</v>
      </c>
      <c r="K3776">
        <v>4915</v>
      </c>
      <c r="L3776">
        <v>1.34</v>
      </c>
      <c r="M3776" t="s">
        <v>36</v>
      </c>
      <c r="N3776">
        <v>9.1999999999999993</v>
      </c>
      <c r="O3776">
        <v>2308</v>
      </c>
      <c r="P3776">
        <v>59</v>
      </c>
      <c r="Q3776" t="s">
        <v>23</v>
      </c>
      <c r="R3776" t="s">
        <v>24</v>
      </c>
    </row>
    <row r="3777" spans="1:18" x14ac:dyDescent="0.2">
      <c r="A3777">
        <v>3776</v>
      </c>
      <c r="B3777">
        <v>44</v>
      </c>
      <c r="C3777" t="str" cm="1">
        <f t="array" ref="C3777">_xlfn.IFS(B3777&lt;18, "Under 18", B3777&lt;=24, "18-24", B3777&lt;=34, "25-34", B3777&lt;=44, "35-44", B3777&lt;=54, "45-54", B3777&gt;=55, "55 and Over")</f>
        <v>35-44</v>
      </c>
      <c r="D3777" t="s">
        <v>25</v>
      </c>
      <c r="E3777">
        <v>186</v>
      </c>
      <c r="F3777">
        <v>106</v>
      </c>
      <c r="G3777" t="s">
        <v>21</v>
      </c>
      <c r="H3777">
        <v>10</v>
      </c>
      <c r="I3777">
        <v>870</v>
      </c>
      <c r="J3777">
        <v>161</v>
      </c>
      <c r="K3777">
        <v>15732</v>
      </c>
      <c r="L3777">
        <v>8.4</v>
      </c>
      <c r="M3777" t="s">
        <v>36</v>
      </c>
      <c r="N3777">
        <v>7.4</v>
      </c>
      <c r="O3777">
        <v>1779</v>
      </c>
      <c r="P3777">
        <v>70</v>
      </c>
      <c r="Q3777" t="s">
        <v>23</v>
      </c>
      <c r="R3777" t="s">
        <v>32</v>
      </c>
    </row>
    <row r="3778" spans="1:18" x14ac:dyDescent="0.2">
      <c r="A3778">
        <v>3777</v>
      </c>
      <c r="B3778">
        <v>29</v>
      </c>
      <c r="C3778" t="str" cm="1">
        <f t="array" ref="C3778">_xlfn.IFS(B3778&lt;18, "Under 18", B3778&lt;=24, "18-24", B3778&lt;=34, "25-34", B3778&lt;=44, "35-44", B3778&lt;=54, "45-54", B3778&gt;=55, "55 and Over")</f>
        <v>25-34</v>
      </c>
      <c r="D3778" t="s">
        <v>25</v>
      </c>
      <c r="E3778">
        <v>178</v>
      </c>
      <c r="F3778">
        <v>118</v>
      </c>
      <c r="G3778" t="s">
        <v>21</v>
      </c>
      <c r="H3778">
        <v>113</v>
      </c>
      <c r="I3778">
        <v>541</v>
      </c>
      <c r="J3778">
        <v>124</v>
      </c>
      <c r="K3778">
        <v>4645</v>
      </c>
      <c r="L3778">
        <v>3.65</v>
      </c>
      <c r="M3778" t="s">
        <v>31</v>
      </c>
      <c r="N3778">
        <v>8.1999999999999993</v>
      </c>
      <c r="O3778">
        <v>2762</v>
      </c>
      <c r="P3778">
        <v>59</v>
      </c>
      <c r="Q3778" t="s">
        <v>23</v>
      </c>
      <c r="R3778" t="s">
        <v>24</v>
      </c>
    </row>
    <row r="3779" spans="1:18" x14ac:dyDescent="0.2">
      <c r="A3779">
        <v>3778</v>
      </c>
      <c r="B3779">
        <v>54</v>
      </c>
      <c r="C3779" t="str" cm="1">
        <f t="array" ref="C3779">_xlfn.IFS(B3779&lt;18, "Under 18", B3779&lt;=24, "18-24", B3779&lt;=34, "25-34", B3779&lt;=44, "35-44", B3779&lt;=54, "45-54", B3779&gt;=55, "55 and Over")</f>
        <v>45-54</v>
      </c>
      <c r="D3779" t="s">
        <v>29</v>
      </c>
      <c r="E3779">
        <v>178</v>
      </c>
      <c r="F3779">
        <v>71</v>
      </c>
      <c r="G3779" t="s">
        <v>33</v>
      </c>
      <c r="H3779">
        <v>39</v>
      </c>
      <c r="I3779">
        <v>676</v>
      </c>
      <c r="J3779">
        <v>112</v>
      </c>
      <c r="K3779">
        <v>1728</v>
      </c>
      <c r="L3779">
        <v>14.01</v>
      </c>
      <c r="M3779" t="s">
        <v>22</v>
      </c>
      <c r="N3779">
        <v>7.3</v>
      </c>
      <c r="O3779">
        <v>2040</v>
      </c>
      <c r="P3779">
        <v>65</v>
      </c>
      <c r="Q3779" t="s">
        <v>23</v>
      </c>
      <c r="R3779" t="s">
        <v>32</v>
      </c>
    </row>
    <row r="3780" spans="1:18" x14ac:dyDescent="0.2">
      <c r="A3780">
        <v>3779</v>
      </c>
      <c r="B3780">
        <v>42</v>
      </c>
      <c r="C3780" t="str" cm="1">
        <f t="array" ref="C3780">_xlfn.IFS(B3780&lt;18, "Under 18", B3780&lt;=24, "18-24", B3780&lt;=34, "25-34", B3780&lt;=44, "35-44", B3780&lt;=54, "45-54", B3780&gt;=55, "55 and Over")</f>
        <v>35-44</v>
      </c>
      <c r="D3780" t="s">
        <v>25</v>
      </c>
      <c r="E3780">
        <v>172</v>
      </c>
      <c r="F3780">
        <v>101</v>
      </c>
      <c r="G3780" t="s">
        <v>30</v>
      </c>
      <c r="H3780">
        <v>104</v>
      </c>
      <c r="I3780">
        <v>795</v>
      </c>
      <c r="J3780">
        <v>124</v>
      </c>
      <c r="K3780">
        <v>8104</v>
      </c>
      <c r="L3780">
        <v>6.94</v>
      </c>
      <c r="M3780" t="s">
        <v>22</v>
      </c>
      <c r="N3780">
        <v>6.9</v>
      </c>
      <c r="O3780">
        <v>2676</v>
      </c>
      <c r="P3780">
        <v>69</v>
      </c>
      <c r="Q3780" t="s">
        <v>27</v>
      </c>
      <c r="R3780" t="s">
        <v>24</v>
      </c>
    </row>
    <row r="3781" spans="1:18" x14ac:dyDescent="0.2">
      <c r="A3781">
        <v>3780</v>
      </c>
      <c r="B3781">
        <v>58</v>
      </c>
      <c r="C3781" t="str" cm="1">
        <f t="array" ref="C3781">_xlfn.IFS(B3781&lt;18, "Under 18", B3781&lt;=24, "18-24", B3781&lt;=34, "25-34", B3781&lt;=44, "35-44", B3781&lt;=54, "45-54", B3781&gt;=55, "55 and Over")</f>
        <v>55 and Over</v>
      </c>
      <c r="D3781" t="s">
        <v>29</v>
      </c>
      <c r="E3781">
        <v>173</v>
      </c>
      <c r="F3781">
        <v>78</v>
      </c>
      <c r="G3781" t="s">
        <v>21</v>
      </c>
      <c r="H3781">
        <v>41</v>
      </c>
      <c r="I3781">
        <v>436</v>
      </c>
      <c r="J3781">
        <v>125</v>
      </c>
      <c r="K3781">
        <v>7375</v>
      </c>
      <c r="L3781">
        <v>0.9</v>
      </c>
      <c r="M3781" t="s">
        <v>36</v>
      </c>
      <c r="N3781">
        <v>8.4</v>
      </c>
      <c r="O3781">
        <v>2526</v>
      </c>
      <c r="P3781">
        <v>77</v>
      </c>
      <c r="Q3781" t="s">
        <v>34</v>
      </c>
      <c r="R3781" t="s">
        <v>32</v>
      </c>
    </row>
    <row r="3782" spans="1:18" x14ac:dyDescent="0.2">
      <c r="A3782">
        <v>3781</v>
      </c>
      <c r="B3782">
        <v>42</v>
      </c>
      <c r="C3782" t="str" cm="1">
        <f t="array" ref="C3782">_xlfn.IFS(B3782&lt;18, "Under 18", B3782&lt;=24, "18-24", B3782&lt;=34, "25-34", B3782&lt;=44, "35-44", B3782&lt;=54, "45-54", B3782&gt;=55, "55 and Over")</f>
        <v>35-44</v>
      </c>
      <c r="D3782" t="s">
        <v>25</v>
      </c>
      <c r="E3782">
        <v>162</v>
      </c>
      <c r="F3782">
        <v>118</v>
      </c>
      <c r="G3782" t="s">
        <v>26</v>
      </c>
      <c r="H3782">
        <v>90</v>
      </c>
      <c r="I3782">
        <v>783</v>
      </c>
      <c r="J3782">
        <v>137</v>
      </c>
      <c r="K3782">
        <v>17365</v>
      </c>
      <c r="L3782">
        <v>1.08</v>
      </c>
      <c r="M3782" t="s">
        <v>22</v>
      </c>
      <c r="N3782">
        <v>5.0999999999999996</v>
      </c>
      <c r="O3782">
        <v>3235</v>
      </c>
      <c r="P3782">
        <v>89</v>
      </c>
      <c r="Q3782" t="s">
        <v>34</v>
      </c>
      <c r="R3782" t="s">
        <v>24</v>
      </c>
    </row>
    <row r="3783" spans="1:18" x14ac:dyDescent="0.2">
      <c r="A3783">
        <v>3782</v>
      </c>
      <c r="B3783">
        <v>51</v>
      </c>
      <c r="C3783" t="str" cm="1">
        <f t="array" ref="C3783">_xlfn.IFS(B3783&lt;18, "Under 18", B3783&lt;=24, "18-24", B3783&lt;=34, "25-34", B3783&lt;=44, "35-44", B3783&lt;=54, "45-54", B3783&gt;=55, "55 and Over")</f>
        <v>45-54</v>
      </c>
      <c r="D3783" t="s">
        <v>20</v>
      </c>
      <c r="E3783">
        <v>190</v>
      </c>
      <c r="F3783">
        <v>91</v>
      </c>
      <c r="G3783" t="s">
        <v>37</v>
      </c>
      <c r="H3783">
        <v>59</v>
      </c>
      <c r="I3783">
        <v>189</v>
      </c>
      <c r="J3783">
        <v>145</v>
      </c>
      <c r="K3783">
        <v>6067</v>
      </c>
      <c r="L3783">
        <v>5.03</v>
      </c>
      <c r="M3783" t="s">
        <v>22</v>
      </c>
      <c r="N3783">
        <v>5.9</v>
      </c>
      <c r="O3783">
        <v>1818</v>
      </c>
      <c r="P3783">
        <v>83</v>
      </c>
      <c r="Q3783" t="s">
        <v>34</v>
      </c>
      <c r="R3783" t="s">
        <v>32</v>
      </c>
    </row>
    <row r="3784" spans="1:18" x14ac:dyDescent="0.2">
      <c r="A3784">
        <v>3783</v>
      </c>
      <c r="B3784">
        <v>38</v>
      </c>
      <c r="C3784" t="str" cm="1">
        <f t="array" ref="C3784">_xlfn.IFS(B3784&lt;18, "Under 18", B3784&lt;=24, "18-24", B3784&lt;=34, "25-34", B3784&lt;=44, "35-44", B3784&lt;=54, "45-54", B3784&gt;=55, "55 and Over")</f>
        <v>35-44</v>
      </c>
      <c r="D3784" t="s">
        <v>25</v>
      </c>
      <c r="E3784">
        <v>192</v>
      </c>
      <c r="F3784">
        <v>60</v>
      </c>
      <c r="G3784" t="s">
        <v>30</v>
      </c>
      <c r="H3784">
        <v>22</v>
      </c>
      <c r="I3784">
        <v>598</v>
      </c>
      <c r="J3784">
        <v>125</v>
      </c>
      <c r="K3784">
        <v>11966</v>
      </c>
      <c r="L3784">
        <v>5.6</v>
      </c>
      <c r="M3784" t="s">
        <v>31</v>
      </c>
      <c r="N3784">
        <v>8.9</v>
      </c>
      <c r="O3784">
        <v>1824</v>
      </c>
      <c r="P3784">
        <v>57</v>
      </c>
      <c r="Q3784" t="s">
        <v>27</v>
      </c>
      <c r="R3784" t="s">
        <v>28</v>
      </c>
    </row>
    <row r="3785" spans="1:18" x14ac:dyDescent="0.2">
      <c r="A3785">
        <v>3784</v>
      </c>
      <c r="B3785">
        <v>41</v>
      </c>
      <c r="C3785" t="str" cm="1">
        <f t="array" ref="C3785">_xlfn.IFS(B3785&lt;18, "Under 18", B3785&lt;=24, "18-24", B3785&lt;=34, "25-34", B3785&lt;=44, "35-44", B3785&lt;=54, "45-54", B3785&gt;=55, "55 and Over")</f>
        <v>35-44</v>
      </c>
      <c r="D3785" t="s">
        <v>20</v>
      </c>
      <c r="E3785">
        <v>177</v>
      </c>
      <c r="F3785">
        <v>73</v>
      </c>
      <c r="G3785" t="s">
        <v>30</v>
      </c>
      <c r="H3785">
        <v>86</v>
      </c>
      <c r="I3785">
        <v>234</v>
      </c>
      <c r="J3785">
        <v>119</v>
      </c>
      <c r="K3785">
        <v>9510</v>
      </c>
      <c r="L3785">
        <v>4.17</v>
      </c>
      <c r="M3785" t="s">
        <v>31</v>
      </c>
      <c r="N3785">
        <v>6.5</v>
      </c>
      <c r="O3785">
        <v>2277</v>
      </c>
      <c r="P3785">
        <v>89</v>
      </c>
      <c r="Q3785" t="s">
        <v>34</v>
      </c>
      <c r="R3785" t="s">
        <v>24</v>
      </c>
    </row>
    <row r="3786" spans="1:18" x14ac:dyDescent="0.2">
      <c r="A3786">
        <v>3785</v>
      </c>
      <c r="B3786">
        <v>21</v>
      </c>
      <c r="C3786" t="str" cm="1">
        <f t="array" ref="C3786">_xlfn.IFS(B3786&lt;18, "Under 18", B3786&lt;=24, "18-24", B3786&lt;=34, "25-34", B3786&lt;=44, "35-44", B3786&lt;=54, "45-54", B3786&gt;=55, "55 and Over")</f>
        <v>18-24</v>
      </c>
      <c r="D3786" t="s">
        <v>29</v>
      </c>
      <c r="E3786">
        <v>181</v>
      </c>
      <c r="F3786">
        <v>57</v>
      </c>
      <c r="G3786" t="s">
        <v>37</v>
      </c>
      <c r="H3786">
        <v>97</v>
      </c>
      <c r="I3786">
        <v>318</v>
      </c>
      <c r="J3786">
        <v>96</v>
      </c>
      <c r="K3786">
        <v>6167</v>
      </c>
      <c r="L3786">
        <v>11.97</v>
      </c>
      <c r="M3786" t="s">
        <v>22</v>
      </c>
      <c r="N3786">
        <v>9.6999999999999993</v>
      </c>
      <c r="O3786">
        <v>3358</v>
      </c>
      <c r="P3786">
        <v>83</v>
      </c>
      <c r="Q3786" t="s">
        <v>27</v>
      </c>
      <c r="R3786" t="s">
        <v>28</v>
      </c>
    </row>
    <row r="3787" spans="1:18" x14ac:dyDescent="0.2">
      <c r="A3787">
        <v>3786</v>
      </c>
      <c r="B3787">
        <v>24</v>
      </c>
      <c r="C3787" t="str" cm="1">
        <f t="array" ref="C3787">_xlfn.IFS(B3787&lt;18, "Under 18", B3787&lt;=24, "18-24", B3787&lt;=34, "25-34", B3787&lt;=44, "35-44", B3787&lt;=54, "45-54", B3787&gt;=55, "55 and Over")</f>
        <v>18-24</v>
      </c>
      <c r="D3787" t="s">
        <v>20</v>
      </c>
      <c r="E3787">
        <v>157</v>
      </c>
      <c r="F3787">
        <v>105</v>
      </c>
      <c r="G3787" t="s">
        <v>37</v>
      </c>
      <c r="H3787">
        <v>84</v>
      </c>
      <c r="I3787">
        <v>839</v>
      </c>
      <c r="J3787">
        <v>147</v>
      </c>
      <c r="K3787">
        <v>1005</v>
      </c>
      <c r="L3787">
        <v>9.5399999999999991</v>
      </c>
      <c r="M3787" t="s">
        <v>31</v>
      </c>
      <c r="N3787">
        <v>8.6</v>
      </c>
      <c r="O3787">
        <v>2556</v>
      </c>
      <c r="P3787">
        <v>89</v>
      </c>
      <c r="Q3787" t="s">
        <v>34</v>
      </c>
      <c r="R3787" t="s">
        <v>28</v>
      </c>
    </row>
    <row r="3788" spans="1:18" x14ac:dyDescent="0.2">
      <c r="A3788">
        <v>3787</v>
      </c>
      <c r="B3788">
        <v>34</v>
      </c>
      <c r="C3788" t="str" cm="1">
        <f t="array" ref="C3788">_xlfn.IFS(B3788&lt;18, "Under 18", B3788&lt;=24, "18-24", B3788&lt;=34, "25-34", B3788&lt;=44, "35-44", B3788&lt;=54, "45-54", B3788&gt;=55, "55 and Over")</f>
        <v>25-34</v>
      </c>
      <c r="D3788" t="s">
        <v>29</v>
      </c>
      <c r="E3788">
        <v>171</v>
      </c>
      <c r="F3788">
        <v>51</v>
      </c>
      <c r="G3788" t="s">
        <v>26</v>
      </c>
      <c r="H3788">
        <v>110</v>
      </c>
      <c r="I3788">
        <v>677</v>
      </c>
      <c r="J3788">
        <v>172</v>
      </c>
      <c r="K3788">
        <v>6882</v>
      </c>
      <c r="L3788">
        <v>3.03</v>
      </c>
      <c r="M3788" t="s">
        <v>36</v>
      </c>
      <c r="N3788">
        <v>9</v>
      </c>
      <c r="O3788">
        <v>3529</v>
      </c>
      <c r="P3788">
        <v>87</v>
      </c>
      <c r="Q3788" t="s">
        <v>23</v>
      </c>
      <c r="R3788" t="s">
        <v>24</v>
      </c>
    </row>
    <row r="3789" spans="1:18" x14ac:dyDescent="0.2">
      <c r="A3789">
        <v>3788</v>
      </c>
      <c r="B3789">
        <v>21</v>
      </c>
      <c r="C3789" t="str" cm="1">
        <f t="array" ref="C3789">_xlfn.IFS(B3789&lt;18, "Under 18", B3789&lt;=24, "18-24", B3789&lt;=34, "25-34", B3789&lt;=44, "35-44", B3789&lt;=54, "45-54", B3789&gt;=55, "55 and Over")</f>
        <v>18-24</v>
      </c>
      <c r="D3789" t="s">
        <v>20</v>
      </c>
      <c r="E3789">
        <v>195</v>
      </c>
      <c r="F3789">
        <v>107</v>
      </c>
      <c r="G3789" t="s">
        <v>30</v>
      </c>
      <c r="H3789">
        <v>78</v>
      </c>
      <c r="I3789">
        <v>123</v>
      </c>
      <c r="J3789">
        <v>148</v>
      </c>
      <c r="K3789">
        <v>18458</v>
      </c>
      <c r="L3789">
        <v>11.62</v>
      </c>
      <c r="M3789" t="s">
        <v>31</v>
      </c>
      <c r="N3789">
        <v>5</v>
      </c>
      <c r="O3789">
        <v>3706</v>
      </c>
      <c r="P3789">
        <v>81</v>
      </c>
      <c r="Q3789" t="s">
        <v>34</v>
      </c>
      <c r="R3789" t="s">
        <v>28</v>
      </c>
    </row>
    <row r="3790" spans="1:18" x14ac:dyDescent="0.2">
      <c r="A3790">
        <v>3789</v>
      </c>
      <c r="B3790">
        <v>57</v>
      </c>
      <c r="C3790" t="str" cm="1">
        <f t="array" ref="C3790">_xlfn.IFS(B3790&lt;18, "Under 18", B3790&lt;=24, "18-24", B3790&lt;=34, "25-34", B3790&lt;=44, "35-44", B3790&lt;=54, "45-54", B3790&gt;=55, "55 and Over")</f>
        <v>55 and Over</v>
      </c>
      <c r="D3790" t="s">
        <v>25</v>
      </c>
      <c r="E3790">
        <v>150</v>
      </c>
      <c r="F3790">
        <v>116</v>
      </c>
      <c r="G3790" t="s">
        <v>26</v>
      </c>
      <c r="H3790">
        <v>74</v>
      </c>
      <c r="I3790">
        <v>126</v>
      </c>
      <c r="J3790">
        <v>94</v>
      </c>
      <c r="K3790">
        <v>8068</v>
      </c>
      <c r="L3790">
        <v>4.51</v>
      </c>
      <c r="M3790" t="s">
        <v>36</v>
      </c>
      <c r="N3790">
        <v>8.9</v>
      </c>
      <c r="O3790">
        <v>2437</v>
      </c>
      <c r="P3790">
        <v>55</v>
      </c>
      <c r="Q3790" t="s">
        <v>32</v>
      </c>
      <c r="R3790" t="s">
        <v>28</v>
      </c>
    </row>
    <row r="3791" spans="1:18" x14ac:dyDescent="0.2">
      <c r="A3791">
        <v>3790</v>
      </c>
      <c r="B3791">
        <v>45</v>
      </c>
      <c r="C3791" t="str" cm="1">
        <f t="array" ref="C3791">_xlfn.IFS(B3791&lt;18, "Under 18", B3791&lt;=24, "18-24", B3791&lt;=34, "25-34", B3791&lt;=44, "35-44", B3791&lt;=54, "45-54", B3791&gt;=55, "55 and Over")</f>
        <v>45-54</v>
      </c>
      <c r="D3791" t="s">
        <v>29</v>
      </c>
      <c r="E3791">
        <v>188</v>
      </c>
      <c r="F3791">
        <v>107</v>
      </c>
      <c r="G3791" t="s">
        <v>21</v>
      </c>
      <c r="H3791">
        <v>96</v>
      </c>
      <c r="I3791">
        <v>150</v>
      </c>
      <c r="J3791">
        <v>137</v>
      </c>
      <c r="K3791">
        <v>11026</v>
      </c>
      <c r="L3791">
        <v>8.2100000000000009</v>
      </c>
      <c r="M3791" t="s">
        <v>22</v>
      </c>
      <c r="N3791">
        <v>7.9</v>
      </c>
      <c r="O3791">
        <v>2636</v>
      </c>
      <c r="P3791">
        <v>63</v>
      </c>
      <c r="Q3791" t="s">
        <v>23</v>
      </c>
      <c r="R3791" t="s">
        <v>32</v>
      </c>
    </row>
    <row r="3792" spans="1:18" x14ac:dyDescent="0.2">
      <c r="A3792">
        <v>3791</v>
      </c>
      <c r="B3792">
        <v>21</v>
      </c>
      <c r="C3792" t="str" cm="1">
        <f t="array" ref="C3792">_xlfn.IFS(B3792&lt;18, "Under 18", B3792&lt;=24, "18-24", B3792&lt;=34, "25-34", B3792&lt;=44, "35-44", B3792&lt;=54, "45-54", B3792&gt;=55, "55 and Over")</f>
        <v>18-24</v>
      </c>
      <c r="D3792" t="s">
        <v>25</v>
      </c>
      <c r="E3792">
        <v>193</v>
      </c>
      <c r="F3792">
        <v>104</v>
      </c>
      <c r="G3792" t="s">
        <v>37</v>
      </c>
      <c r="H3792">
        <v>87</v>
      </c>
      <c r="I3792">
        <v>170</v>
      </c>
      <c r="J3792">
        <v>128</v>
      </c>
      <c r="K3792">
        <v>17657</v>
      </c>
      <c r="L3792">
        <v>5.93</v>
      </c>
      <c r="M3792" t="s">
        <v>31</v>
      </c>
      <c r="N3792">
        <v>4.0999999999999996</v>
      </c>
      <c r="O3792">
        <v>3096</v>
      </c>
      <c r="P3792">
        <v>64</v>
      </c>
      <c r="Q3792" t="s">
        <v>27</v>
      </c>
      <c r="R3792" t="s">
        <v>32</v>
      </c>
    </row>
    <row r="3793" spans="1:18" x14ac:dyDescent="0.2">
      <c r="A3793">
        <v>3792</v>
      </c>
      <c r="B3793">
        <v>27</v>
      </c>
      <c r="C3793" t="str" cm="1">
        <f t="array" ref="C3793">_xlfn.IFS(B3793&lt;18, "Under 18", B3793&lt;=24, "18-24", B3793&lt;=34, "25-34", B3793&lt;=44, "35-44", B3793&lt;=54, "45-54", B3793&gt;=55, "55 and Over")</f>
        <v>25-34</v>
      </c>
      <c r="D3793" t="s">
        <v>20</v>
      </c>
      <c r="E3793">
        <v>176</v>
      </c>
      <c r="F3793">
        <v>89</v>
      </c>
      <c r="G3793" t="s">
        <v>35</v>
      </c>
      <c r="H3793">
        <v>94</v>
      </c>
      <c r="I3793">
        <v>415</v>
      </c>
      <c r="J3793">
        <v>106</v>
      </c>
      <c r="K3793">
        <v>19057</v>
      </c>
      <c r="L3793">
        <v>10.98</v>
      </c>
      <c r="M3793" t="s">
        <v>31</v>
      </c>
      <c r="N3793">
        <v>8.9</v>
      </c>
      <c r="O3793">
        <v>2135</v>
      </c>
      <c r="P3793">
        <v>78</v>
      </c>
      <c r="Q3793" t="s">
        <v>27</v>
      </c>
      <c r="R3793" t="s">
        <v>24</v>
      </c>
    </row>
    <row r="3794" spans="1:18" x14ac:dyDescent="0.2">
      <c r="A3794">
        <v>3793</v>
      </c>
      <c r="B3794">
        <v>35</v>
      </c>
      <c r="C3794" t="str" cm="1">
        <f t="array" ref="C3794">_xlfn.IFS(B3794&lt;18, "Under 18", B3794&lt;=24, "18-24", B3794&lt;=34, "25-34", B3794&lt;=44, "35-44", B3794&lt;=54, "45-54", B3794&gt;=55, "55 and Over")</f>
        <v>35-44</v>
      </c>
      <c r="D3794" t="s">
        <v>20</v>
      </c>
      <c r="E3794">
        <v>195</v>
      </c>
      <c r="F3794">
        <v>110</v>
      </c>
      <c r="G3794" t="s">
        <v>30</v>
      </c>
      <c r="H3794">
        <v>101</v>
      </c>
      <c r="I3794">
        <v>179</v>
      </c>
      <c r="J3794">
        <v>132</v>
      </c>
      <c r="K3794">
        <v>19169</v>
      </c>
      <c r="L3794">
        <v>4.95</v>
      </c>
      <c r="M3794" t="s">
        <v>31</v>
      </c>
      <c r="N3794">
        <v>7.4</v>
      </c>
      <c r="O3794">
        <v>3329</v>
      </c>
      <c r="P3794">
        <v>86</v>
      </c>
      <c r="Q3794" t="s">
        <v>27</v>
      </c>
      <c r="R3794" t="s">
        <v>24</v>
      </c>
    </row>
    <row r="3795" spans="1:18" x14ac:dyDescent="0.2">
      <c r="A3795">
        <v>3794</v>
      </c>
      <c r="B3795">
        <v>32</v>
      </c>
      <c r="C3795" t="str" cm="1">
        <f t="array" ref="C3795">_xlfn.IFS(B3795&lt;18, "Under 18", B3795&lt;=24, "18-24", B3795&lt;=34, "25-34", B3795&lt;=44, "35-44", B3795&lt;=54, "45-54", B3795&gt;=55, "55 and Over")</f>
        <v>25-34</v>
      </c>
      <c r="D3795" t="s">
        <v>29</v>
      </c>
      <c r="E3795">
        <v>172</v>
      </c>
      <c r="F3795">
        <v>113</v>
      </c>
      <c r="G3795" t="s">
        <v>26</v>
      </c>
      <c r="H3795">
        <v>115</v>
      </c>
      <c r="I3795">
        <v>437</v>
      </c>
      <c r="J3795">
        <v>90</v>
      </c>
      <c r="K3795">
        <v>14597</v>
      </c>
      <c r="L3795">
        <v>3.08</v>
      </c>
      <c r="M3795" t="s">
        <v>31</v>
      </c>
      <c r="N3795">
        <v>8.4</v>
      </c>
      <c r="O3795">
        <v>3036</v>
      </c>
      <c r="P3795">
        <v>58</v>
      </c>
      <c r="Q3795" t="s">
        <v>34</v>
      </c>
      <c r="R3795" t="s">
        <v>32</v>
      </c>
    </row>
    <row r="3796" spans="1:18" x14ac:dyDescent="0.2">
      <c r="A3796">
        <v>3795</v>
      </c>
      <c r="B3796">
        <v>24</v>
      </c>
      <c r="C3796" t="str" cm="1">
        <f t="array" ref="C3796">_xlfn.IFS(B3796&lt;18, "Under 18", B3796&lt;=24, "18-24", B3796&lt;=34, "25-34", B3796&lt;=44, "35-44", B3796&lt;=54, "45-54", B3796&gt;=55, "55 and Over")</f>
        <v>18-24</v>
      </c>
      <c r="D3796" t="s">
        <v>29</v>
      </c>
      <c r="E3796">
        <v>198</v>
      </c>
      <c r="F3796">
        <v>66</v>
      </c>
      <c r="G3796" t="s">
        <v>33</v>
      </c>
      <c r="H3796">
        <v>55</v>
      </c>
      <c r="I3796">
        <v>992</v>
      </c>
      <c r="J3796">
        <v>121</v>
      </c>
      <c r="K3796">
        <v>4814</v>
      </c>
      <c r="L3796">
        <v>5.46</v>
      </c>
      <c r="M3796" t="s">
        <v>22</v>
      </c>
      <c r="N3796">
        <v>4.9000000000000004</v>
      </c>
      <c r="O3796">
        <v>2998</v>
      </c>
      <c r="P3796">
        <v>83</v>
      </c>
      <c r="Q3796" t="s">
        <v>23</v>
      </c>
      <c r="R3796" t="s">
        <v>32</v>
      </c>
    </row>
    <row r="3797" spans="1:18" x14ac:dyDescent="0.2">
      <c r="A3797">
        <v>3796</v>
      </c>
      <c r="B3797">
        <v>19</v>
      </c>
      <c r="C3797" t="str" cm="1">
        <f t="array" ref="C3797">_xlfn.IFS(B3797&lt;18, "Under 18", B3797&lt;=24, "18-24", B3797&lt;=34, "25-34", B3797&lt;=44, "35-44", B3797&lt;=54, "45-54", B3797&gt;=55, "55 and Over")</f>
        <v>18-24</v>
      </c>
      <c r="D3797" t="s">
        <v>29</v>
      </c>
      <c r="E3797">
        <v>195</v>
      </c>
      <c r="F3797">
        <v>113</v>
      </c>
      <c r="G3797" t="s">
        <v>37</v>
      </c>
      <c r="H3797">
        <v>119</v>
      </c>
      <c r="I3797">
        <v>244</v>
      </c>
      <c r="J3797">
        <v>102</v>
      </c>
      <c r="K3797">
        <v>3793</v>
      </c>
      <c r="L3797">
        <v>4.83</v>
      </c>
      <c r="M3797" t="s">
        <v>22</v>
      </c>
      <c r="N3797">
        <v>5.6</v>
      </c>
      <c r="O3797">
        <v>3387</v>
      </c>
      <c r="P3797">
        <v>81</v>
      </c>
      <c r="Q3797" t="s">
        <v>23</v>
      </c>
      <c r="R3797" t="s">
        <v>24</v>
      </c>
    </row>
    <row r="3798" spans="1:18" x14ac:dyDescent="0.2">
      <c r="A3798">
        <v>3797</v>
      </c>
      <c r="B3798">
        <v>51</v>
      </c>
      <c r="C3798" t="str" cm="1">
        <f t="array" ref="C3798">_xlfn.IFS(B3798&lt;18, "Under 18", B3798&lt;=24, "18-24", B3798&lt;=34, "25-34", B3798&lt;=44, "35-44", B3798&lt;=54, "45-54", B3798&gt;=55, "55 and Over")</f>
        <v>45-54</v>
      </c>
      <c r="D3798" t="s">
        <v>29</v>
      </c>
      <c r="E3798">
        <v>172</v>
      </c>
      <c r="F3798">
        <v>88</v>
      </c>
      <c r="G3798" t="s">
        <v>21</v>
      </c>
      <c r="H3798">
        <v>54</v>
      </c>
      <c r="I3798">
        <v>889</v>
      </c>
      <c r="J3798">
        <v>116</v>
      </c>
      <c r="K3798">
        <v>8200</v>
      </c>
      <c r="L3798">
        <v>9.08</v>
      </c>
      <c r="M3798" t="s">
        <v>22</v>
      </c>
      <c r="N3798">
        <v>4.4000000000000004</v>
      </c>
      <c r="O3798">
        <v>3244</v>
      </c>
      <c r="P3798">
        <v>80</v>
      </c>
      <c r="Q3798" t="s">
        <v>34</v>
      </c>
      <c r="R3798" t="s">
        <v>32</v>
      </c>
    </row>
    <row r="3799" spans="1:18" x14ac:dyDescent="0.2">
      <c r="A3799">
        <v>3798</v>
      </c>
      <c r="B3799">
        <v>22</v>
      </c>
      <c r="C3799" t="str" cm="1">
        <f t="array" ref="C3799">_xlfn.IFS(B3799&lt;18, "Under 18", B3799&lt;=24, "18-24", B3799&lt;=34, "25-34", B3799&lt;=44, "35-44", B3799&lt;=54, "45-54", B3799&gt;=55, "55 and Over")</f>
        <v>18-24</v>
      </c>
      <c r="D3799" t="s">
        <v>29</v>
      </c>
      <c r="E3799">
        <v>194</v>
      </c>
      <c r="F3799">
        <v>75</v>
      </c>
      <c r="G3799" t="s">
        <v>33</v>
      </c>
      <c r="H3799">
        <v>106</v>
      </c>
      <c r="I3799">
        <v>989</v>
      </c>
      <c r="J3799">
        <v>93</v>
      </c>
      <c r="K3799">
        <v>14056</v>
      </c>
      <c r="L3799">
        <v>3.59</v>
      </c>
      <c r="M3799" t="s">
        <v>36</v>
      </c>
      <c r="N3799">
        <v>9.5</v>
      </c>
      <c r="O3799">
        <v>2116</v>
      </c>
      <c r="P3799">
        <v>73</v>
      </c>
      <c r="Q3799" t="s">
        <v>32</v>
      </c>
      <c r="R3799" t="s">
        <v>28</v>
      </c>
    </row>
    <row r="3800" spans="1:18" x14ac:dyDescent="0.2">
      <c r="A3800">
        <v>3799</v>
      </c>
      <c r="B3800">
        <v>41</v>
      </c>
      <c r="C3800" t="str" cm="1">
        <f t="array" ref="C3800">_xlfn.IFS(B3800&lt;18, "Under 18", B3800&lt;=24, "18-24", B3800&lt;=34, "25-34", B3800&lt;=44, "35-44", B3800&lt;=54, "45-54", B3800&gt;=55, "55 and Over")</f>
        <v>35-44</v>
      </c>
      <c r="D3800" t="s">
        <v>29</v>
      </c>
      <c r="E3800">
        <v>182</v>
      </c>
      <c r="F3800">
        <v>117</v>
      </c>
      <c r="G3800" t="s">
        <v>33</v>
      </c>
      <c r="H3800">
        <v>63</v>
      </c>
      <c r="I3800">
        <v>798</v>
      </c>
      <c r="J3800">
        <v>81</v>
      </c>
      <c r="K3800">
        <v>18564</v>
      </c>
      <c r="L3800">
        <v>7.49</v>
      </c>
      <c r="M3800" t="s">
        <v>22</v>
      </c>
      <c r="N3800">
        <v>6.1</v>
      </c>
      <c r="O3800">
        <v>3020</v>
      </c>
      <c r="P3800">
        <v>59</v>
      </c>
      <c r="Q3800" t="s">
        <v>32</v>
      </c>
      <c r="R3800" t="s">
        <v>28</v>
      </c>
    </row>
    <row r="3801" spans="1:18" x14ac:dyDescent="0.2">
      <c r="A3801">
        <v>3800</v>
      </c>
      <c r="B3801">
        <v>36</v>
      </c>
      <c r="C3801" t="str" cm="1">
        <f t="array" ref="C3801">_xlfn.IFS(B3801&lt;18, "Under 18", B3801&lt;=24, "18-24", B3801&lt;=34, "25-34", B3801&lt;=44, "35-44", B3801&lt;=54, "45-54", B3801&gt;=55, "55 and Over")</f>
        <v>35-44</v>
      </c>
      <c r="D3801" t="s">
        <v>25</v>
      </c>
      <c r="E3801">
        <v>180</v>
      </c>
      <c r="F3801">
        <v>85</v>
      </c>
      <c r="G3801" t="s">
        <v>30</v>
      </c>
      <c r="H3801">
        <v>105</v>
      </c>
      <c r="I3801">
        <v>134</v>
      </c>
      <c r="J3801">
        <v>175</v>
      </c>
      <c r="K3801">
        <v>13003</v>
      </c>
      <c r="L3801">
        <v>4.71</v>
      </c>
      <c r="M3801" t="s">
        <v>36</v>
      </c>
      <c r="N3801">
        <v>6.9</v>
      </c>
      <c r="O3801">
        <v>2102</v>
      </c>
      <c r="P3801">
        <v>75</v>
      </c>
      <c r="Q3801" t="s">
        <v>32</v>
      </c>
      <c r="R3801" t="s">
        <v>24</v>
      </c>
    </row>
    <row r="3802" spans="1:18" x14ac:dyDescent="0.2">
      <c r="A3802">
        <v>3801</v>
      </c>
      <c r="B3802">
        <v>46</v>
      </c>
      <c r="C3802" t="str" cm="1">
        <f t="array" ref="C3802">_xlfn.IFS(B3802&lt;18, "Under 18", B3802&lt;=24, "18-24", B3802&lt;=34, "25-34", B3802&lt;=44, "35-44", B3802&lt;=54, "45-54", B3802&gt;=55, "55 and Over")</f>
        <v>45-54</v>
      </c>
      <c r="D3802" t="s">
        <v>20</v>
      </c>
      <c r="E3802">
        <v>189</v>
      </c>
      <c r="F3802">
        <v>58</v>
      </c>
      <c r="G3802" t="s">
        <v>37</v>
      </c>
      <c r="H3802">
        <v>112</v>
      </c>
      <c r="I3802">
        <v>456</v>
      </c>
      <c r="J3802">
        <v>82</v>
      </c>
      <c r="K3802">
        <v>4821</v>
      </c>
      <c r="L3802">
        <v>5.86</v>
      </c>
      <c r="M3802" t="s">
        <v>22</v>
      </c>
      <c r="N3802">
        <v>8.4</v>
      </c>
      <c r="O3802">
        <v>3911</v>
      </c>
      <c r="P3802">
        <v>80</v>
      </c>
      <c r="Q3802" t="s">
        <v>32</v>
      </c>
      <c r="R3802" t="s">
        <v>32</v>
      </c>
    </row>
    <row r="3803" spans="1:18" x14ac:dyDescent="0.2">
      <c r="A3803">
        <v>3802</v>
      </c>
      <c r="B3803">
        <v>29</v>
      </c>
      <c r="C3803" t="str" cm="1">
        <f t="array" ref="C3803">_xlfn.IFS(B3803&lt;18, "Under 18", B3803&lt;=24, "18-24", B3803&lt;=34, "25-34", B3803&lt;=44, "35-44", B3803&lt;=54, "45-54", B3803&gt;=55, "55 and Over")</f>
        <v>25-34</v>
      </c>
      <c r="D3803" t="s">
        <v>25</v>
      </c>
      <c r="E3803">
        <v>160</v>
      </c>
      <c r="F3803">
        <v>74</v>
      </c>
      <c r="G3803" t="s">
        <v>26</v>
      </c>
      <c r="H3803">
        <v>119</v>
      </c>
      <c r="I3803">
        <v>653</v>
      </c>
      <c r="J3803">
        <v>105</v>
      </c>
      <c r="K3803">
        <v>9510</v>
      </c>
      <c r="L3803">
        <v>7.65</v>
      </c>
      <c r="M3803" t="s">
        <v>22</v>
      </c>
      <c r="N3803">
        <v>9.5</v>
      </c>
      <c r="O3803">
        <v>3297</v>
      </c>
      <c r="P3803">
        <v>50</v>
      </c>
      <c r="Q3803" t="s">
        <v>32</v>
      </c>
      <c r="R3803" t="s">
        <v>24</v>
      </c>
    </row>
    <row r="3804" spans="1:18" x14ac:dyDescent="0.2">
      <c r="A3804">
        <v>3803</v>
      </c>
      <c r="B3804">
        <v>28</v>
      </c>
      <c r="C3804" t="str" cm="1">
        <f t="array" ref="C3804">_xlfn.IFS(B3804&lt;18, "Under 18", B3804&lt;=24, "18-24", B3804&lt;=34, "25-34", B3804&lt;=44, "35-44", B3804&lt;=54, "45-54", B3804&gt;=55, "55 and Over")</f>
        <v>25-34</v>
      </c>
      <c r="D3804" t="s">
        <v>20</v>
      </c>
      <c r="E3804">
        <v>197</v>
      </c>
      <c r="F3804">
        <v>84</v>
      </c>
      <c r="G3804" t="s">
        <v>37</v>
      </c>
      <c r="H3804">
        <v>83</v>
      </c>
      <c r="I3804">
        <v>840</v>
      </c>
      <c r="J3804">
        <v>149</v>
      </c>
      <c r="K3804">
        <v>2373</v>
      </c>
      <c r="L3804">
        <v>13.18</v>
      </c>
      <c r="M3804" t="s">
        <v>36</v>
      </c>
      <c r="N3804">
        <v>9.1</v>
      </c>
      <c r="O3804">
        <v>3199</v>
      </c>
      <c r="P3804">
        <v>57</v>
      </c>
      <c r="Q3804" t="s">
        <v>32</v>
      </c>
      <c r="R3804" t="s">
        <v>24</v>
      </c>
    </row>
    <row r="3805" spans="1:18" x14ac:dyDescent="0.2">
      <c r="A3805">
        <v>3804</v>
      </c>
      <c r="B3805">
        <v>25</v>
      </c>
      <c r="C3805" t="str" cm="1">
        <f t="array" ref="C3805">_xlfn.IFS(B3805&lt;18, "Under 18", B3805&lt;=24, "18-24", B3805&lt;=34, "25-34", B3805&lt;=44, "35-44", B3805&lt;=54, "45-54", B3805&gt;=55, "55 and Over")</f>
        <v>25-34</v>
      </c>
      <c r="D3805" t="s">
        <v>20</v>
      </c>
      <c r="E3805">
        <v>156</v>
      </c>
      <c r="F3805">
        <v>100</v>
      </c>
      <c r="G3805" t="s">
        <v>30</v>
      </c>
      <c r="H3805">
        <v>83</v>
      </c>
      <c r="I3805">
        <v>912</v>
      </c>
      <c r="J3805">
        <v>89</v>
      </c>
      <c r="K3805">
        <v>11952</v>
      </c>
      <c r="L3805">
        <v>11.98</v>
      </c>
      <c r="M3805" t="s">
        <v>36</v>
      </c>
      <c r="N3805">
        <v>8</v>
      </c>
      <c r="O3805">
        <v>1530</v>
      </c>
      <c r="P3805">
        <v>68</v>
      </c>
      <c r="Q3805" t="s">
        <v>34</v>
      </c>
      <c r="R3805" t="s">
        <v>24</v>
      </c>
    </row>
    <row r="3806" spans="1:18" x14ac:dyDescent="0.2">
      <c r="A3806">
        <v>3805</v>
      </c>
      <c r="B3806">
        <v>42</v>
      </c>
      <c r="C3806" t="str" cm="1">
        <f t="array" ref="C3806">_xlfn.IFS(B3806&lt;18, "Under 18", B3806&lt;=24, "18-24", B3806&lt;=34, "25-34", B3806&lt;=44, "35-44", B3806&lt;=54, "45-54", B3806&gt;=55, "55 and Over")</f>
        <v>35-44</v>
      </c>
      <c r="D3806" t="s">
        <v>29</v>
      </c>
      <c r="E3806">
        <v>189</v>
      </c>
      <c r="F3806">
        <v>92</v>
      </c>
      <c r="G3806" t="s">
        <v>30</v>
      </c>
      <c r="H3806">
        <v>38</v>
      </c>
      <c r="I3806">
        <v>603</v>
      </c>
      <c r="J3806">
        <v>115</v>
      </c>
      <c r="K3806">
        <v>12732</v>
      </c>
      <c r="L3806">
        <v>7.14</v>
      </c>
      <c r="M3806" t="s">
        <v>36</v>
      </c>
      <c r="N3806">
        <v>8.1</v>
      </c>
      <c r="O3806">
        <v>2976</v>
      </c>
      <c r="P3806">
        <v>63</v>
      </c>
      <c r="Q3806" t="s">
        <v>34</v>
      </c>
      <c r="R3806" t="s">
        <v>24</v>
      </c>
    </row>
    <row r="3807" spans="1:18" x14ac:dyDescent="0.2">
      <c r="A3807">
        <v>3806</v>
      </c>
      <c r="B3807">
        <v>52</v>
      </c>
      <c r="C3807" t="str" cm="1">
        <f t="array" ref="C3807">_xlfn.IFS(B3807&lt;18, "Under 18", B3807&lt;=24, "18-24", B3807&lt;=34, "25-34", B3807&lt;=44, "35-44", B3807&lt;=54, "45-54", B3807&gt;=55, "55 and Over")</f>
        <v>45-54</v>
      </c>
      <c r="D3807" t="s">
        <v>29</v>
      </c>
      <c r="E3807">
        <v>191</v>
      </c>
      <c r="F3807">
        <v>57</v>
      </c>
      <c r="G3807" t="s">
        <v>26</v>
      </c>
      <c r="H3807">
        <v>85</v>
      </c>
      <c r="I3807">
        <v>430</v>
      </c>
      <c r="J3807">
        <v>121</v>
      </c>
      <c r="K3807">
        <v>7418</v>
      </c>
      <c r="L3807">
        <v>1.35</v>
      </c>
      <c r="M3807" t="s">
        <v>22</v>
      </c>
      <c r="N3807">
        <v>8.9</v>
      </c>
      <c r="O3807">
        <v>2087</v>
      </c>
      <c r="P3807">
        <v>59</v>
      </c>
      <c r="Q3807" t="s">
        <v>23</v>
      </c>
      <c r="R3807" t="s">
        <v>28</v>
      </c>
    </row>
    <row r="3808" spans="1:18" x14ac:dyDescent="0.2">
      <c r="A3808">
        <v>3807</v>
      </c>
      <c r="B3808">
        <v>58</v>
      </c>
      <c r="C3808" t="str" cm="1">
        <f t="array" ref="C3808">_xlfn.IFS(B3808&lt;18, "Under 18", B3808&lt;=24, "18-24", B3808&lt;=34, "25-34", B3808&lt;=44, "35-44", B3808&lt;=54, "45-54", B3808&gt;=55, "55 and Over")</f>
        <v>55 and Over</v>
      </c>
      <c r="D3808" t="s">
        <v>29</v>
      </c>
      <c r="E3808">
        <v>161</v>
      </c>
      <c r="F3808">
        <v>68</v>
      </c>
      <c r="G3808" t="s">
        <v>37</v>
      </c>
      <c r="H3808">
        <v>102</v>
      </c>
      <c r="I3808">
        <v>747</v>
      </c>
      <c r="J3808">
        <v>95</v>
      </c>
      <c r="K3808">
        <v>13618</v>
      </c>
      <c r="L3808">
        <v>7.36</v>
      </c>
      <c r="M3808" t="s">
        <v>31</v>
      </c>
      <c r="N3808">
        <v>7.3</v>
      </c>
      <c r="O3808">
        <v>3843</v>
      </c>
      <c r="P3808">
        <v>58</v>
      </c>
      <c r="Q3808" t="s">
        <v>23</v>
      </c>
      <c r="R3808" t="s">
        <v>24</v>
      </c>
    </row>
    <row r="3809" spans="1:18" x14ac:dyDescent="0.2">
      <c r="A3809">
        <v>3808</v>
      </c>
      <c r="B3809">
        <v>25</v>
      </c>
      <c r="C3809" t="str" cm="1">
        <f t="array" ref="C3809">_xlfn.IFS(B3809&lt;18, "Under 18", B3809&lt;=24, "18-24", B3809&lt;=34, "25-34", B3809&lt;=44, "35-44", B3809&lt;=54, "45-54", B3809&gt;=55, "55 and Over")</f>
        <v>25-34</v>
      </c>
      <c r="D3809" t="s">
        <v>29</v>
      </c>
      <c r="E3809">
        <v>175</v>
      </c>
      <c r="F3809">
        <v>65</v>
      </c>
      <c r="G3809" t="s">
        <v>21</v>
      </c>
      <c r="H3809">
        <v>54</v>
      </c>
      <c r="I3809">
        <v>716</v>
      </c>
      <c r="J3809">
        <v>118</v>
      </c>
      <c r="K3809">
        <v>9608</v>
      </c>
      <c r="L3809">
        <v>1.32</v>
      </c>
      <c r="M3809" t="s">
        <v>31</v>
      </c>
      <c r="N3809">
        <v>7.9</v>
      </c>
      <c r="O3809">
        <v>3192</v>
      </c>
      <c r="P3809">
        <v>68</v>
      </c>
      <c r="Q3809" t="s">
        <v>23</v>
      </c>
      <c r="R3809" t="s">
        <v>32</v>
      </c>
    </row>
    <row r="3810" spans="1:18" x14ac:dyDescent="0.2">
      <c r="A3810">
        <v>3809</v>
      </c>
      <c r="B3810">
        <v>29</v>
      </c>
      <c r="C3810" t="str" cm="1">
        <f t="array" ref="C3810">_xlfn.IFS(B3810&lt;18, "Under 18", B3810&lt;=24, "18-24", B3810&lt;=34, "25-34", B3810&lt;=44, "35-44", B3810&lt;=54, "45-54", B3810&gt;=55, "55 and Over")</f>
        <v>25-34</v>
      </c>
      <c r="D3810" t="s">
        <v>20</v>
      </c>
      <c r="E3810">
        <v>153</v>
      </c>
      <c r="F3810">
        <v>88</v>
      </c>
      <c r="G3810" t="s">
        <v>26</v>
      </c>
      <c r="H3810">
        <v>78</v>
      </c>
      <c r="I3810">
        <v>865</v>
      </c>
      <c r="J3810">
        <v>83</v>
      </c>
      <c r="K3810">
        <v>10309</v>
      </c>
      <c r="L3810">
        <v>4.4400000000000004</v>
      </c>
      <c r="M3810" t="s">
        <v>22</v>
      </c>
      <c r="N3810">
        <v>9.1999999999999993</v>
      </c>
      <c r="O3810">
        <v>2981</v>
      </c>
      <c r="P3810">
        <v>77</v>
      </c>
      <c r="Q3810" t="s">
        <v>32</v>
      </c>
      <c r="R3810" t="s">
        <v>28</v>
      </c>
    </row>
    <row r="3811" spans="1:18" x14ac:dyDescent="0.2">
      <c r="A3811">
        <v>3810</v>
      </c>
      <c r="B3811">
        <v>24</v>
      </c>
      <c r="C3811" t="str" cm="1">
        <f t="array" ref="C3811">_xlfn.IFS(B3811&lt;18, "Under 18", B3811&lt;=24, "18-24", B3811&lt;=34, "25-34", B3811&lt;=44, "35-44", B3811&lt;=54, "45-54", B3811&gt;=55, "55 and Over")</f>
        <v>18-24</v>
      </c>
      <c r="D3811" t="s">
        <v>20</v>
      </c>
      <c r="E3811">
        <v>154</v>
      </c>
      <c r="F3811">
        <v>83</v>
      </c>
      <c r="G3811" t="s">
        <v>21</v>
      </c>
      <c r="H3811">
        <v>118</v>
      </c>
      <c r="I3811">
        <v>299</v>
      </c>
      <c r="J3811">
        <v>98</v>
      </c>
      <c r="K3811">
        <v>5368</v>
      </c>
      <c r="L3811">
        <v>12.39</v>
      </c>
      <c r="M3811" t="s">
        <v>36</v>
      </c>
      <c r="N3811">
        <v>9.6</v>
      </c>
      <c r="O3811">
        <v>2662</v>
      </c>
      <c r="P3811">
        <v>72</v>
      </c>
      <c r="Q3811" t="s">
        <v>34</v>
      </c>
      <c r="R3811" t="s">
        <v>32</v>
      </c>
    </row>
    <row r="3812" spans="1:18" x14ac:dyDescent="0.2">
      <c r="A3812">
        <v>3811</v>
      </c>
      <c r="B3812">
        <v>19</v>
      </c>
      <c r="C3812" t="str" cm="1">
        <f t="array" ref="C3812">_xlfn.IFS(B3812&lt;18, "Under 18", B3812&lt;=24, "18-24", B3812&lt;=34, "25-34", B3812&lt;=44, "35-44", B3812&lt;=54, "45-54", B3812&gt;=55, "55 and Over")</f>
        <v>18-24</v>
      </c>
      <c r="D3812" t="s">
        <v>20</v>
      </c>
      <c r="E3812">
        <v>165</v>
      </c>
      <c r="F3812">
        <v>50</v>
      </c>
      <c r="G3812" t="s">
        <v>26</v>
      </c>
      <c r="H3812">
        <v>23</v>
      </c>
      <c r="I3812">
        <v>915</v>
      </c>
      <c r="J3812">
        <v>153</v>
      </c>
      <c r="K3812">
        <v>4032</v>
      </c>
      <c r="L3812">
        <v>7.39</v>
      </c>
      <c r="M3812" t="s">
        <v>22</v>
      </c>
      <c r="N3812">
        <v>6.1</v>
      </c>
      <c r="O3812">
        <v>3584</v>
      </c>
      <c r="P3812">
        <v>60</v>
      </c>
      <c r="Q3812" t="s">
        <v>23</v>
      </c>
      <c r="R3812" t="s">
        <v>24</v>
      </c>
    </row>
    <row r="3813" spans="1:18" x14ac:dyDescent="0.2">
      <c r="A3813">
        <v>3812</v>
      </c>
      <c r="B3813">
        <v>56</v>
      </c>
      <c r="C3813" t="str" cm="1">
        <f t="array" ref="C3813">_xlfn.IFS(B3813&lt;18, "Under 18", B3813&lt;=24, "18-24", B3813&lt;=34, "25-34", B3813&lt;=44, "35-44", B3813&lt;=54, "45-54", B3813&gt;=55, "55 and Over")</f>
        <v>55 and Over</v>
      </c>
      <c r="D3813" t="s">
        <v>29</v>
      </c>
      <c r="E3813">
        <v>198</v>
      </c>
      <c r="F3813">
        <v>76</v>
      </c>
      <c r="G3813" t="s">
        <v>26</v>
      </c>
      <c r="H3813">
        <v>40</v>
      </c>
      <c r="I3813">
        <v>978</v>
      </c>
      <c r="J3813">
        <v>111</v>
      </c>
      <c r="K3813">
        <v>3206</v>
      </c>
      <c r="L3813">
        <v>1.37</v>
      </c>
      <c r="M3813" t="s">
        <v>22</v>
      </c>
      <c r="N3813">
        <v>7.7</v>
      </c>
      <c r="O3813">
        <v>3923</v>
      </c>
      <c r="P3813">
        <v>75</v>
      </c>
      <c r="Q3813" t="s">
        <v>23</v>
      </c>
      <c r="R3813" t="s">
        <v>24</v>
      </c>
    </row>
    <row r="3814" spans="1:18" x14ac:dyDescent="0.2">
      <c r="A3814">
        <v>3813</v>
      </c>
      <c r="B3814">
        <v>29</v>
      </c>
      <c r="C3814" t="str" cm="1">
        <f t="array" ref="C3814">_xlfn.IFS(B3814&lt;18, "Under 18", B3814&lt;=24, "18-24", B3814&lt;=34, "25-34", B3814&lt;=44, "35-44", B3814&lt;=54, "45-54", B3814&gt;=55, "55 and Over")</f>
        <v>25-34</v>
      </c>
      <c r="D3814" t="s">
        <v>25</v>
      </c>
      <c r="E3814">
        <v>170</v>
      </c>
      <c r="F3814">
        <v>86</v>
      </c>
      <c r="G3814" t="s">
        <v>26</v>
      </c>
      <c r="H3814">
        <v>99</v>
      </c>
      <c r="I3814">
        <v>744</v>
      </c>
      <c r="J3814">
        <v>159</v>
      </c>
      <c r="K3814">
        <v>16956</v>
      </c>
      <c r="L3814">
        <v>2.0299999999999998</v>
      </c>
      <c r="M3814" t="s">
        <v>22</v>
      </c>
      <c r="N3814">
        <v>5.7</v>
      </c>
      <c r="O3814">
        <v>2446</v>
      </c>
      <c r="P3814">
        <v>66</v>
      </c>
      <c r="Q3814" t="s">
        <v>34</v>
      </c>
      <c r="R3814" t="s">
        <v>28</v>
      </c>
    </row>
    <row r="3815" spans="1:18" x14ac:dyDescent="0.2">
      <c r="A3815">
        <v>3814</v>
      </c>
      <c r="B3815">
        <v>42</v>
      </c>
      <c r="C3815" t="str" cm="1">
        <f t="array" ref="C3815">_xlfn.IFS(B3815&lt;18, "Under 18", B3815&lt;=24, "18-24", B3815&lt;=34, "25-34", B3815&lt;=44, "35-44", B3815&lt;=54, "45-54", B3815&gt;=55, "55 and Over")</f>
        <v>35-44</v>
      </c>
      <c r="D3815" t="s">
        <v>20</v>
      </c>
      <c r="E3815">
        <v>177</v>
      </c>
      <c r="F3815">
        <v>57</v>
      </c>
      <c r="G3815" t="s">
        <v>33</v>
      </c>
      <c r="H3815">
        <v>19</v>
      </c>
      <c r="I3815">
        <v>440</v>
      </c>
      <c r="J3815">
        <v>160</v>
      </c>
      <c r="K3815">
        <v>15338</v>
      </c>
      <c r="L3815">
        <v>1.06</v>
      </c>
      <c r="M3815" t="s">
        <v>22</v>
      </c>
      <c r="N3815">
        <v>4.4000000000000004</v>
      </c>
      <c r="O3815">
        <v>3338</v>
      </c>
      <c r="P3815">
        <v>66</v>
      </c>
      <c r="Q3815" t="s">
        <v>23</v>
      </c>
      <c r="R3815" t="s">
        <v>32</v>
      </c>
    </row>
    <row r="3816" spans="1:18" x14ac:dyDescent="0.2">
      <c r="A3816">
        <v>3815</v>
      </c>
      <c r="B3816">
        <v>41</v>
      </c>
      <c r="C3816" t="str" cm="1">
        <f t="array" ref="C3816">_xlfn.IFS(B3816&lt;18, "Under 18", B3816&lt;=24, "18-24", B3816&lt;=34, "25-34", B3816&lt;=44, "35-44", B3816&lt;=54, "45-54", B3816&gt;=55, "55 and Over")</f>
        <v>35-44</v>
      </c>
      <c r="D3816" t="s">
        <v>20</v>
      </c>
      <c r="E3816">
        <v>180</v>
      </c>
      <c r="F3816">
        <v>119</v>
      </c>
      <c r="G3816" t="s">
        <v>21</v>
      </c>
      <c r="H3816">
        <v>87</v>
      </c>
      <c r="I3816">
        <v>412</v>
      </c>
      <c r="J3816">
        <v>90</v>
      </c>
      <c r="K3816">
        <v>15184</v>
      </c>
      <c r="L3816">
        <v>2.91</v>
      </c>
      <c r="M3816" t="s">
        <v>36</v>
      </c>
      <c r="N3816">
        <v>8.8000000000000007</v>
      </c>
      <c r="O3816">
        <v>3161</v>
      </c>
      <c r="P3816">
        <v>54</v>
      </c>
      <c r="Q3816" t="s">
        <v>34</v>
      </c>
      <c r="R3816" t="s">
        <v>28</v>
      </c>
    </row>
    <row r="3817" spans="1:18" x14ac:dyDescent="0.2">
      <c r="A3817">
        <v>3816</v>
      </c>
      <c r="B3817">
        <v>35</v>
      </c>
      <c r="C3817" t="str" cm="1">
        <f t="array" ref="C3817">_xlfn.IFS(B3817&lt;18, "Under 18", B3817&lt;=24, "18-24", B3817&lt;=34, "25-34", B3817&lt;=44, "35-44", B3817&lt;=54, "45-54", B3817&gt;=55, "55 and Over")</f>
        <v>35-44</v>
      </c>
      <c r="D3817" t="s">
        <v>29</v>
      </c>
      <c r="E3817">
        <v>170</v>
      </c>
      <c r="F3817">
        <v>117</v>
      </c>
      <c r="G3817" t="s">
        <v>35</v>
      </c>
      <c r="H3817">
        <v>27</v>
      </c>
      <c r="I3817">
        <v>840</v>
      </c>
      <c r="J3817">
        <v>108</v>
      </c>
      <c r="K3817">
        <v>11501</v>
      </c>
      <c r="L3817">
        <v>11.99</v>
      </c>
      <c r="M3817" t="s">
        <v>36</v>
      </c>
      <c r="N3817">
        <v>6.4</v>
      </c>
      <c r="O3817">
        <v>3403</v>
      </c>
      <c r="P3817">
        <v>58</v>
      </c>
      <c r="Q3817" t="s">
        <v>32</v>
      </c>
      <c r="R3817" t="s">
        <v>24</v>
      </c>
    </row>
    <row r="3818" spans="1:18" x14ac:dyDescent="0.2">
      <c r="A3818">
        <v>3817</v>
      </c>
      <c r="B3818">
        <v>49</v>
      </c>
      <c r="C3818" t="str" cm="1">
        <f t="array" ref="C3818">_xlfn.IFS(B3818&lt;18, "Under 18", B3818&lt;=24, "18-24", B3818&lt;=34, "25-34", B3818&lt;=44, "35-44", B3818&lt;=54, "45-54", B3818&gt;=55, "55 and Over")</f>
        <v>45-54</v>
      </c>
      <c r="D3818" t="s">
        <v>29</v>
      </c>
      <c r="E3818">
        <v>197</v>
      </c>
      <c r="F3818">
        <v>80</v>
      </c>
      <c r="G3818" t="s">
        <v>33</v>
      </c>
      <c r="H3818">
        <v>71</v>
      </c>
      <c r="I3818">
        <v>357</v>
      </c>
      <c r="J3818">
        <v>115</v>
      </c>
      <c r="K3818">
        <v>13556</v>
      </c>
      <c r="L3818">
        <v>8.3699999999999992</v>
      </c>
      <c r="M3818" t="s">
        <v>36</v>
      </c>
      <c r="N3818">
        <v>8.8000000000000007</v>
      </c>
      <c r="O3818">
        <v>3421</v>
      </c>
      <c r="P3818">
        <v>71</v>
      </c>
      <c r="Q3818" t="s">
        <v>27</v>
      </c>
      <c r="R3818" t="s">
        <v>24</v>
      </c>
    </row>
    <row r="3819" spans="1:18" x14ac:dyDescent="0.2">
      <c r="A3819">
        <v>3818</v>
      </c>
      <c r="B3819">
        <v>42</v>
      </c>
      <c r="C3819" t="str" cm="1">
        <f t="array" ref="C3819">_xlfn.IFS(B3819&lt;18, "Under 18", B3819&lt;=24, "18-24", B3819&lt;=34, "25-34", B3819&lt;=44, "35-44", B3819&lt;=54, "45-54", B3819&gt;=55, "55 and Over")</f>
        <v>35-44</v>
      </c>
      <c r="D3819" t="s">
        <v>25</v>
      </c>
      <c r="E3819">
        <v>161</v>
      </c>
      <c r="F3819">
        <v>50</v>
      </c>
      <c r="G3819" t="s">
        <v>35</v>
      </c>
      <c r="H3819">
        <v>117</v>
      </c>
      <c r="I3819">
        <v>249</v>
      </c>
      <c r="J3819">
        <v>111</v>
      </c>
      <c r="K3819">
        <v>7127</v>
      </c>
      <c r="L3819">
        <v>1.41</v>
      </c>
      <c r="M3819" t="s">
        <v>22</v>
      </c>
      <c r="N3819">
        <v>9.1</v>
      </c>
      <c r="O3819">
        <v>2401</v>
      </c>
      <c r="P3819">
        <v>89</v>
      </c>
      <c r="Q3819" t="s">
        <v>32</v>
      </c>
      <c r="R3819" t="s">
        <v>28</v>
      </c>
    </row>
    <row r="3820" spans="1:18" x14ac:dyDescent="0.2">
      <c r="A3820">
        <v>3819</v>
      </c>
      <c r="B3820">
        <v>36</v>
      </c>
      <c r="C3820" t="str" cm="1">
        <f t="array" ref="C3820">_xlfn.IFS(B3820&lt;18, "Under 18", B3820&lt;=24, "18-24", B3820&lt;=34, "25-34", B3820&lt;=44, "35-44", B3820&lt;=54, "45-54", B3820&gt;=55, "55 and Over")</f>
        <v>35-44</v>
      </c>
      <c r="D3820" t="s">
        <v>29</v>
      </c>
      <c r="E3820">
        <v>162</v>
      </c>
      <c r="F3820">
        <v>85</v>
      </c>
      <c r="G3820" t="s">
        <v>30</v>
      </c>
      <c r="H3820">
        <v>45</v>
      </c>
      <c r="I3820">
        <v>404</v>
      </c>
      <c r="J3820">
        <v>119</v>
      </c>
      <c r="K3820">
        <v>9010</v>
      </c>
      <c r="L3820">
        <v>14.13</v>
      </c>
      <c r="M3820" t="s">
        <v>31</v>
      </c>
      <c r="N3820">
        <v>9.1999999999999993</v>
      </c>
      <c r="O3820">
        <v>2030</v>
      </c>
      <c r="P3820">
        <v>66</v>
      </c>
      <c r="Q3820" t="s">
        <v>23</v>
      </c>
      <c r="R3820" t="s">
        <v>32</v>
      </c>
    </row>
    <row r="3821" spans="1:18" x14ac:dyDescent="0.2">
      <c r="A3821">
        <v>3820</v>
      </c>
      <c r="B3821">
        <v>29</v>
      </c>
      <c r="C3821" t="str" cm="1">
        <f t="array" ref="C3821">_xlfn.IFS(B3821&lt;18, "Under 18", B3821&lt;=24, "18-24", B3821&lt;=34, "25-34", B3821&lt;=44, "35-44", B3821&lt;=54, "45-54", B3821&gt;=55, "55 and Over")</f>
        <v>25-34</v>
      </c>
      <c r="D3821" t="s">
        <v>29</v>
      </c>
      <c r="E3821">
        <v>186</v>
      </c>
      <c r="F3821">
        <v>50</v>
      </c>
      <c r="G3821" t="s">
        <v>26</v>
      </c>
      <c r="H3821">
        <v>76</v>
      </c>
      <c r="I3821">
        <v>526</v>
      </c>
      <c r="J3821">
        <v>136</v>
      </c>
      <c r="K3821">
        <v>7312</v>
      </c>
      <c r="L3821">
        <v>14.7</v>
      </c>
      <c r="M3821" t="s">
        <v>22</v>
      </c>
      <c r="N3821">
        <v>6.9</v>
      </c>
      <c r="O3821">
        <v>1833</v>
      </c>
      <c r="P3821">
        <v>82</v>
      </c>
      <c r="Q3821" t="s">
        <v>23</v>
      </c>
      <c r="R3821" t="s">
        <v>32</v>
      </c>
    </row>
    <row r="3822" spans="1:18" x14ac:dyDescent="0.2">
      <c r="A3822">
        <v>3821</v>
      </c>
      <c r="B3822">
        <v>27</v>
      </c>
      <c r="C3822" t="str" cm="1">
        <f t="array" ref="C3822">_xlfn.IFS(B3822&lt;18, "Under 18", B3822&lt;=24, "18-24", B3822&lt;=34, "25-34", B3822&lt;=44, "35-44", B3822&lt;=54, "45-54", B3822&gt;=55, "55 and Over")</f>
        <v>25-34</v>
      </c>
      <c r="D3822" t="s">
        <v>29</v>
      </c>
      <c r="E3822">
        <v>184</v>
      </c>
      <c r="F3822">
        <v>53</v>
      </c>
      <c r="G3822" t="s">
        <v>37</v>
      </c>
      <c r="H3822">
        <v>94</v>
      </c>
      <c r="I3822">
        <v>687</v>
      </c>
      <c r="J3822">
        <v>118</v>
      </c>
      <c r="K3822">
        <v>9469</v>
      </c>
      <c r="L3822">
        <v>5.96</v>
      </c>
      <c r="M3822" t="s">
        <v>36</v>
      </c>
      <c r="N3822">
        <v>8.1</v>
      </c>
      <c r="O3822">
        <v>3378</v>
      </c>
      <c r="P3822">
        <v>86</v>
      </c>
      <c r="Q3822" t="s">
        <v>27</v>
      </c>
      <c r="R3822" t="s">
        <v>24</v>
      </c>
    </row>
    <row r="3823" spans="1:18" x14ac:dyDescent="0.2">
      <c r="A3823">
        <v>3822</v>
      </c>
      <c r="B3823">
        <v>24</v>
      </c>
      <c r="C3823" t="str" cm="1">
        <f t="array" ref="C3823">_xlfn.IFS(B3823&lt;18, "Under 18", B3823&lt;=24, "18-24", B3823&lt;=34, "25-34", B3823&lt;=44, "35-44", B3823&lt;=54, "45-54", B3823&gt;=55, "55 and Over")</f>
        <v>18-24</v>
      </c>
      <c r="D3823" t="s">
        <v>25</v>
      </c>
      <c r="E3823">
        <v>197</v>
      </c>
      <c r="F3823">
        <v>66</v>
      </c>
      <c r="G3823" t="s">
        <v>26</v>
      </c>
      <c r="H3823">
        <v>95</v>
      </c>
      <c r="I3823">
        <v>192</v>
      </c>
      <c r="J3823">
        <v>107</v>
      </c>
      <c r="K3823">
        <v>14301</v>
      </c>
      <c r="L3823">
        <v>14.86</v>
      </c>
      <c r="M3823" t="s">
        <v>31</v>
      </c>
      <c r="N3823">
        <v>4.5999999999999996</v>
      </c>
      <c r="O3823">
        <v>3243</v>
      </c>
      <c r="P3823">
        <v>63</v>
      </c>
      <c r="Q3823" t="s">
        <v>34</v>
      </c>
      <c r="R3823" t="s">
        <v>28</v>
      </c>
    </row>
    <row r="3824" spans="1:18" x14ac:dyDescent="0.2">
      <c r="A3824">
        <v>3823</v>
      </c>
      <c r="B3824">
        <v>54</v>
      </c>
      <c r="C3824" t="str" cm="1">
        <f t="array" ref="C3824">_xlfn.IFS(B3824&lt;18, "Under 18", B3824&lt;=24, "18-24", B3824&lt;=34, "25-34", B3824&lt;=44, "35-44", B3824&lt;=54, "45-54", B3824&gt;=55, "55 and Over")</f>
        <v>45-54</v>
      </c>
      <c r="D3824" t="s">
        <v>25</v>
      </c>
      <c r="E3824">
        <v>159</v>
      </c>
      <c r="F3824">
        <v>93</v>
      </c>
      <c r="G3824" t="s">
        <v>33</v>
      </c>
      <c r="H3824">
        <v>61</v>
      </c>
      <c r="I3824">
        <v>312</v>
      </c>
      <c r="J3824">
        <v>101</v>
      </c>
      <c r="K3824">
        <v>12857</v>
      </c>
      <c r="L3824">
        <v>7.92</v>
      </c>
      <c r="M3824" t="s">
        <v>22</v>
      </c>
      <c r="N3824">
        <v>8.6999999999999993</v>
      </c>
      <c r="O3824">
        <v>1802</v>
      </c>
      <c r="P3824">
        <v>82</v>
      </c>
      <c r="Q3824" t="s">
        <v>34</v>
      </c>
      <c r="R3824" t="s">
        <v>32</v>
      </c>
    </row>
    <row r="3825" spans="1:18" x14ac:dyDescent="0.2">
      <c r="A3825">
        <v>3824</v>
      </c>
      <c r="B3825">
        <v>23</v>
      </c>
      <c r="C3825" t="str" cm="1">
        <f t="array" ref="C3825">_xlfn.IFS(B3825&lt;18, "Under 18", B3825&lt;=24, "18-24", B3825&lt;=34, "25-34", B3825&lt;=44, "35-44", B3825&lt;=54, "45-54", B3825&gt;=55, "55 and Over")</f>
        <v>18-24</v>
      </c>
      <c r="D3825" t="s">
        <v>29</v>
      </c>
      <c r="E3825">
        <v>163</v>
      </c>
      <c r="F3825">
        <v>74</v>
      </c>
      <c r="G3825" t="s">
        <v>35</v>
      </c>
      <c r="H3825">
        <v>11</v>
      </c>
      <c r="I3825">
        <v>653</v>
      </c>
      <c r="J3825">
        <v>98</v>
      </c>
      <c r="K3825">
        <v>13503</v>
      </c>
      <c r="L3825">
        <v>3.28</v>
      </c>
      <c r="M3825" t="s">
        <v>22</v>
      </c>
      <c r="N3825">
        <v>5.7</v>
      </c>
      <c r="O3825">
        <v>2180</v>
      </c>
      <c r="P3825">
        <v>75</v>
      </c>
      <c r="Q3825" t="s">
        <v>32</v>
      </c>
      <c r="R3825" t="s">
        <v>24</v>
      </c>
    </row>
    <row r="3826" spans="1:18" x14ac:dyDescent="0.2">
      <c r="A3826">
        <v>3825</v>
      </c>
      <c r="B3826">
        <v>47</v>
      </c>
      <c r="C3826" t="str" cm="1">
        <f t="array" ref="C3826">_xlfn.IFS(B3826&lt;18, "Under 18", B3826&lt;=24, "18-24", B3826&lt;=34, "25-34", B3826&lt;=44, "35-44", B3826&lt;=54, "45-54", B3826&gt;=55, "55 and Over")</f>
        <v>45-54</v>
      </c>
      <c r="D3826" t="s">
        <v>29</v>
      </c>
      <c r="E3826">
        <v>155</v>
      </c>
      <c r="F3826">
        <v>66</v>
      </c>
      <c r="G3826" t="s">
        <v>30</v>
      </c>
      <c r="H3826">
        <v>118</v>
      </c>
      <c r="I3826">
        <v>139</v>
      </c>
      <c r="J3826">
        <v>147</v>
      </c>
      <c r="K3826">
        <v>6881</v>
      </c>
      <c r="L3826">
        <v>12.57</v>
      </c>
      <c r="M3826" t="s">
        <v>31</v>
      </c>
      <c r="N3826">
        <v>9.6999999999999993</v>
      </c>
      <c r="O3826">
        <v>1711</v>
      </c>
      <c r="P3826">
        <v>71</v>
      </c>
      <c r="Q3826" t="s">
        <v>32</v>
      </c>
      <c r="R3826" t="s">
        <v>32</v>
      </c>
    </row>
    <row r="3827" spans="1:18" x14ac:dyDescent="0.2">
      <c r="A3827">
        <v>3826</v>
      </c>
      <c r="B3827">
        <v>36</v>
      </c>
      <c r="C3827" t="str" cm="1">
        <f t="array" ref="C3827">_xlfn.IFS(B3827&lt;18, "Under 18", B3827&lt;=24, "18-24", B3827&lt;=34, "25-34", B3827&lt;=44, "35-44", B3827&lt;=54, "45-54", B3827&gt;=55, "55 and Over")</f>
        <v>35-44</v>
      </c>
      <c r="D3827" t="s">
        <v>25</v>
      </c>
      <c r="E3827">
        <v>169</v>
      </c>
      <c r="F3827">
        <v>103</v>
      </c>
      <c r="G3827" t="s">
        <v>21</v>
      </c>
      <c r="H3827">
        <v>114</v>
      </c>
      <c r="I3827">
        <v>402</v>
      </c>
      <c r="J3827">
        <v>100</v>
      </c>
      <c r="K3827">
        <v>5790</v>
      </c>
      <c r="L3827">
        <v>13.1</v>
      </c>
      <c r="M3827" t="s">
        <v>31</v>
      </c>
      <c r="N3827">
        <v>5.7</v>
      </c>
      <c r="O3827">
        <v>1984</v>
      </c>
      <c r="P3827">
        <v>72</v>
      </c>
      <c r="Q3827" t="s">
        <v>34</v>
      </c>
      <c r="R3827" t="s">
        <v>24</v>
      </c>
    </row>
    <row r="3828" spans="1:18" x14ac:dyDescent="0.2">
      <c r="A3828">
        <v>3827</v>
      </c>
      <c r="B3828">
        <v>45</v>
      </c>
      <c r="C3828" t="str" cm="1">
        <f t="array" ref="C3828">_xlfn.IFS(B3828&lt;18, "Under 18", B3828&lt;=24, "18-24", B3828&lt;=34, "25-34", B3828&lt;=44, "35-44", B3828&lt;=54, "45-54", B3828&gt;=55, "55 and Over")</f>
        <v>45-54</v>
      </c>
      <c r="D3828" t="s">
        <v>25</v>
      </c>
      <c r="E3828">
        <v>195</v>
      </c>
      <c r="F3828">
        <v>66</v>
      </c>
      <c r="G3828" t="s">
        <v>21</v>
      </c>
      <c r="H3828">
        <v>59</v>
      </c>
      <c r="I3828">
        <v>734</v>
      </c>
      <c r="J3828">
        <v>163</v>
      </c>
      <c r="K3828">
        <v>15705</v>
      </c>
      <c r="L3828">
        <v>12.15</v>
      </c>
      <c r="M3828" t="s">
        <v>36</v>
      </c>
      <c r="N3828">
        <v>7.5</v>
      </c>
      <c r="O3828">
        <v>3416</v>
      </c>
      <c r="P3828">
        <v>80</v>
      </c>
      <c r="Q3828" t="s">
        <v>23</v>
      </c>
      <c r="R3828" t="s">
        <v>24</v>
      </c>
    </row>
    <row r="3829" spans="1:18" x14ac:dyDescent="0.2">
      <c r="A3829">
        <v>3828</v>
      </c>
      <c r="B3829">
        <v>37</v>
      </c>
      <c r="C3829" t="str" cm="1">
        <f t="array" ref="C3829">_xlfn.IFS(B3829&lt;18, "Under 18", B3829&lt;=24, "18-24", B3829&lt;=34, "25-34", B3829&lt;=44, "35-44", B3829&lt;=54, "45-54", B3829&gt;=55, "55 and Over")</f>
        <v>35-44</v>
      </c>
      <c r="D3829" t="s">
        <v>20</v>
      </c>
      <c r="E3829">
        <v>199</v>
      </c>
      <c r="F3829">
        <v>103</v>
      </c>
      <c r="G3829" t="s">
        <v>30</v>
      </c>
      <c r="H3829">
        <v>103</v>
      </c>
      <c r="I3829">
        <v>696</v>
      </c>
      <c r="J3829">
        <v>102</v>
      </c>
      <c r="K3829">
        <v>13576</v>
      </c>
      <c r="L3829">
        <v>7.91</v>
      </c>
      <c r="M3829" t="s">
        <v>31</v>
      </c>
      <c r="N3829">
        <v>7.5</v>
      </c>
      <c r="O3829">
        <v>1806</v>
      </c>
      <c r="P3829">
        <v>62</v>
      </c>
      <c r="Q3829" t="s">
        <v>34</v>
      </c>
      <c r="R3829" t="s">
        <v>28</v>
      </c>
    </row>
    <row r="3830" spans="1:18" x14ac:dyDescent="0.2">
      <c r="A3830">
        <v>3829</v>
      </c>
      <c r="B3830">
        <v>51</v>
      </c>
      <c r="C3830" t="str" cm="1">
        <f t="array" ref="C3830">_xlfn.IFS(B3830&lt;18, "Under 18", B3830&lt;=24, "18-24", B3830&lt;=34, "25-34", B3830&lt;=44, "35-44", B3830&lt;=54, "45-54", B3830&gt;=55, "55 and Over")</f>
        <v>45-54</v>
      </c>
      <c r="D3830" t="s">
        <v>25</v>
      </c>
      <c r="E3830">
        <v>167</v>
      </c>
      <c r="F3830">
        <v>80</v>
      </c>
      <c r="G3830" t="s">
        <v>33</v>
      </c>
      <c r="H3830">
        <v>101</v>
      </c>
      <c r="I3830">
        <v>367</v>
      </c>
      <c r="J3830">
        <v>171</v>
      </c>
      <c r="K3830">
        <v>2808</v>
      </c>
      <c r="L3830">
        <v>3.91</v>
      </c>
      <c r="M3830" t="s">
        <v>22</v>
      </c>
      <c r="N3830">
        <v>6.2</v>
      </c>
      <c r="O3830">
        <v>1938</v>
      </c>
      <c r="P3830">
        <v>55</v>
      </c>
      <c r="Q3830" t="s">
        <v>23</v>
      </c>
      <c r="R3830" t="s">
        <v>32</v>
      </c>
    </row>
    <row r="3831" spans="1:18" x14ac:dyDescent="0.2">
      <c r="A3831">
        <v>3830</v>
      </c>
      <c r="B3831">
        <v>45</v>
      </c>
      <c r="C3831" t="str" cm="1">
        <f t="array" ref="C3831">_xlfn.IFS(B3831&lt;18, "Under 18", B3831&lt;=24, "18-24", B3831&lt;=34, "25-34", B3831&lt;=44, "35-44", B3831&lt;=54, "45-54", B3831&gt;=55, "55 and Over")</f>
        <v>45-54</v>
      </c>
      <c r="D3831" t="s">
        <v>25</v>
      </c>
      <c r="E3831">
        <v>174</v>
      </c>
      <c r="F3831">
        <v>85</v>
      </c>
      <c r="G3831" t="s">
        <v>37</v>
      </c>
      <c r="H3831">
        <v>31</v>
      </c>
      <c r="I3831">
        <v>348</v>
      </c>
      <c r="J3831">
        <v>80</v>
      </c>
      <c r="K3831">
        <v>2509</v>
      </c>
      <c r="L3831">
        <v>9.3800000000000008</v>
      </c>
      <c r="M3831" t="s">
        <v>31</v>
      </c>
      <c r="N3831">
        <v>7.8</v>
      </c>
      <c r="O3831">
        <v>2179</v>
      </c>
      <c r="P3831">
        <v>60</v>
      </c>
      <c r="Q3831" t="s">
        <v>34</v>
      </c>
      <c r="R3831" t="s">
        <v>24</v>
      </c>
    </row>
    <row r="3832" spans="1:18" x14ac:dyDescent="0.2">
      <c r="A3832">
        <v>3831</v>
      </c>
      <c r="B3832">
        <v>19</v>
      </c>
      <c r="C3832" t="str" cm="1">
        <f t="array" ref="C3832">_xlfn.IFS(B3832&lt;18, "Under 18", B3832&lt;=24, "18-24", B3832&lt;=34, "25-34", B3832&lt;=44, "35-44", B3832&lt;=54, "45-54", B3832&gt;=55, "55 and Over")</f>
        <v>18-24</v>
      </c>
      <c r="D3832" t="s">
        <v>29</v>
      </c>
      <c r="E3832">
        <v>156</v>
      </c>
      <c r="F3832">
        <v>66</v>
      </c>
      <c r="G3832" t="s">
        <v>37</v>
      </c>
      <c r="H3832">
        <v>11</v>
      </c>
      <c r="I3832">
        <v>401</v>
      </c>
      <c r="J3832">
        <v>96</v>
      </c>
      <c r="K3832">
        <v>9069</v>
      </c>
      <c r="L3832">
        <v>13.56</v>
      </c>
      <c r="M3832" t="s">
        <v>22</v>
      </c>
      <c r="N3832">
        <v>7.5</v>
      </c>
      <c r="O3832">
        <v>3387</v>
      </c>
      <c r="P3832">
        <v>85</v>
      </c>
      <c r="Q3832" t="s">
        <v>34</v>
      </c>
      <c r="R3832" t="s">
        <v>24</v>
      </c>
    </row>
    <row r="3833" spans="1:18" x14ac:dyDescent="0.2">
      <c r="A3833">
        <v>3832</v>
      </c>
      <c r="B3833">
        <v>52</v>
      </c>
      <c r="C3833" t="str" cm="1">
        <f t="array" ref="C3833">_xlfn.IFS(B3833&lt;18, "Under 18", B3833&lt;=24, "18-24", B3833&lt;=34, "25-34", B3833&lt;=44, "35-44", B3833&lt;=54, "45-54", B3833&gt;=55, "55 and Over")</f>
        <v>45-54</v>
      </c>
      <c r="D3833" t="s">
        <v>25</v>
      </c>
      <c r="E3833">
        <v>190</v>
      </c>
      <c r="F3833">
        <v>89</v>
      </c>
      <c r="G3833" t="s">
        <v>33</v>
      </c>
      <c r="H3833">
        <v>52</v>
      </c>
      <c r="I3833">
        <v>759</v>
      </c>
      <c r="J3833">
        <v>162</v>
      </c>
      <c r="K3833">
        <v>4396</v>
      </c>
      <c r="L3833">
        <v>5.22</v>
      </c>
      <c r="M3833" t="s">
        <v>31</v>
      </c>
      <c r="N3833">
        <v>8.6</v>
      </c>
      <c r="O3833">
        <v>2306</v>
      </c>
      <c r="P3833">
        <v>66</v>
      </c>
      <c r="Q3833" t="s">
        <v>34</v>
      </c>
      <c r="R3833" t="s">
        <v>28</v>
      </c>
    </row>
    <row r="3834" spans="1:18" x14ac:dyDescent="0.2">
      <c r="A3834">
        <v>3833</v>
      </c>
      <c r="B3834">
        <v>23</v>
      </c>
      <c r="C3834" t="str" cm="1">
        <f t="array" ref="C3834">_xlfn.IFS(B3834&lt;18, "Under 18", B3834&lt;=24, "18-24", B3834&lt;=34, "25-34", B3834&lt;=44, "35-44", B3834&lt;=54, "45-54", B3834&gt;=55, "55 and Over")</f>
        <v>18-24</v>
      </c>
      <c r="D3834" t="s">
        <v>25</v>
      </c>
      <c r="E3834">
        <v>172</v>
      </c>
      <c r="F3834">
        <v>99</v>
      </c>
      <c r="G3834" t="s">
        <v>21</v>
      </c>
      <c r="H3834">
        <v>56</v>
      </c>
      <c r="I3834">
        <v>200</v>
      </c>
      <c r="J3834">
        <v>100</v>
      </c>
      <c r="K3834">
        <v>4140</v>
      </c>
      <c r="L3834">
        <v>11.9</v>
      </c>
      <c r="M3834" t="s">
        <v>22</v>
      </c>
      <c r="N3834">
        <v>6.2</v>
      </c>
      <c r="O3834">
        <v>2140</v>
      </c>
      <c r="P3834">
        <v>57</v>
      </c>
      <c r="Q3834" t="s">
        <v>27</v>
      </c>
      <c r="R3834" t="s">
        <v>24</v>
      </c>
    </row>
    <row r="3835" spans="1:18" x14ac:dyDescent="0.2">
      <c r="A3835">
        <v>3834</v>
      </c>
      <c r="B3835">
        <v>51</v>
      </c>
      <c r="C3835" t="str" cm="1">
        <f t="array" ref="C3835">_xlfn.IFS(B3835&lt;18, "Under 18", B3835&lt;=24, "18-24", B3835&lt;=34, "25-34", B3835&lt;=44, "35-44", B3835&lt;=54, "45-54", B3835&gt;=55, "55 and Over")</f>
        <v>45-54</v>
      </c>
      <c r="D3835" t="s">
        <v>25</v>
      </c>
      <c r="E3835">
        <v>165</v>
      </c>
      <c r="F3835">
        <v>110</v>
      </c>
      <c r="G3835" t="s">
        <v>30</v>
      </c>
      <c r="H3835">
        <v>38</v>
      </c>
      <c r="I3835">
        <v>635</v>
      </c>
      <c r="J3835">
        <v>142</v>
      </c>
      <c r="K3835">
        <v>11799</v>
      </c>
      <c r="L3835">
        <v>11.25</v>
      </c>
      <c r="M3835" t="s">
        <v>22</v>
      </c>
      <c r="N3835">
        <v>9.1999999999999993</v>
      </c>
      <c r="O3835">
        <v>1500</v>
      </c>
      <c r="P3835">
        <v>87</v>
      </c>
      <c r="Q3835" t="s">
        <v>34</v>
      </c>
      <c r="R3835" t="s">
        <v>28</v>
      </c>
    </row>
    <row r="3836" spans="1:18" x14ac:dyDescent="0.2">
      <c r="A3836">
        <v>3835</v>
      </c>
      <c r="B3836">
        <v>50</v>
      </c>
      <c r="C3836" t="str" cm="1">
        <f t="array" ref="C3836">_xlfn.IFS(B3836&lt;18, "Under 18", B3836&lt;=24, "18-24", B3836&lt;=34, "25-34", B3836&lt;=44, "35-44", B3836&lt;=54, "45-54", B3836&gt;=55, "55 and Over")</f>
        <v>45-54</v>
      </c>
      <c r="D3836" t="s">
        <v>29</v>
      </c>
      <c r="E3836">
        <v>158</v>
      </c>
      <c r="F3836">
        <v>108</v>
      </c>
      <c r="G3836" t="s">
        <v>33</v>
      </c>
      <c r="H3836">
        <v>62</v>
      </c>
      <c r="I3836">
        <v>242</v>
      </c>
      <c r="J3836">
        <v>100</v>
      </c>
      <c r="K3836">
        <v>11381</v>
      </c>
      <c r="L3836">
        <v>1.06</v>
      </c>
      <c r="M3836" t="s">
        <v>31</v>
      </c>
      <c r="N3836">
        <v>6.5</v>
      </c>
      <c r="O3836">
        <v>2279</v>
      </c>
      <c r="P3836">
        <v>81</v>
      </c>
      <c r="Q3836" t="s">
        <v>34</v>
      </c>
      <c r="R3836" t="s">
        <v>28</v>
      </c>
    </row>
    <row r="3837" spans="1:18" x14ac:dyDescent="0.2">
      <c r="A3837">
        <v>3836</v>
      </c>
      <c r="B3837">
        <v>35</v>
      </c>
      <c r="C3837" t="str" cm="1">
        <f t="array" ref="C3837">_xlfn.IFS(B3837&lt;18, "Under 18", B3837&lt;=24, "18-24", B3837&lt;=34, "25-34", B3837&lt;=44, "35-44", B3837&lt;=54, "45-54", B3837&gt;=55, "55 and Over")</f>
        <v>35-44</v>
      </c>
      <c r="D3837" t="s">
        <v>20</v>
      </c>
      <c r="E3837">
        <v>171</v>
      </c>
      <c r="F3837">
        <v>80</v>
      </c>
      <c r="G3837" t="s">
        <v>30</v>
      </c>
      <c r="H3837">
        <v>13</v>
      </c>
      <c r="I3837">
        <v>541</v>
      </c>
      <c r="J3837">
        <v>106</v>
      </c>
      <c r="K3837">
        <v>8131</v>
      </c>
      <c r="L3837">
        <v>2.66</v>
      </c>
      <c r="M3837" t="s">
        <v>31</v>
      </c>
      <c r="N3837">
        <v>7.6</v>
      </c>
      <c r="O3837">
        <v>2141</v>
      </c>
      <c r="P3837">
        <v>59</v>
      </c>
      <c r="Q3837" t="s">
        <v>27</v>
      </c>
      <c r="R3837" t="s">
        <v>24</v>
      </c>
    </row>
    <row r="3838" spans="1:18" x14ac:dyDescent="0.2">
      <c r="A3838">
        <v>3837</v>
      </c>
      <c r="B3838">
        <v>20</v>
      </c>
      <c r="C3838" t="str" cm="1">
        <f t="array" ref="C3838">_xlfn.IFS(B3838&lt;18, "Under 18", B3838&lt;=24, "18-24", B3838&lt;=34, "25-34", B3838&lt;=44, "35-44", B3838&lt;=54, "45-54", B3838&gt;=55, "55 and Over")</f>
        <v>18-24</v>
      </c>
      <c r="D3838" t="s">
        <v>29</v>
      </c>
      <c r="E3838">
        <v>189</v>
      </c>
      <c r="F3838">
        <v>61</v>
      </c>
      <c r="G3838" t="s">
        <v>37</v>
      </c>
      <c r="H3838">
        <v>107</v>
      </c>
      <c r="I3838">
        <v>795</v>
      </c>
      <c r="J3838">
        <v>148</v>
      </c>
      <c r="K3838">
        <v>1822</v>
      </c>
      <c r="L3838">
        <v>6.89</v>
      </c>
      <c r="M3838" t="s">
        <v>22</v>
      </c>
      <c r="N3838">
        <v>5.6</v>
      </c>
      <c r="O3838">
        <v>1767</v>
      </c>
      <c r="P3838">
        <v>60</v>
      </c>
      <c r="Q3838" t="s">
        <v>32</v>
      </c>
      <c r="R3838" t="s">
        <v>24</v>
      </c>
    </row>
    <row r="3839" spans="1:18" x14ac:dyDescent="0.2">
      <c r="A3839">
        <v>3838</v>
      </c>
      <c r="B3839">
        <v>39</v>
      </c>
      <c r="C3839" t="str" cm="1">
        <f t="array" ref="C3839">_xlfn.IFS(B3839&lt;18, "Under 18", B3839&lt;=24, "18-24", B3839&lt;=34, "25-34", B3839&lt;=44, "35-44", B3839&lt;=54, "45-54", B3839&gt;=55, "55 and Over")</f>
        <v>35-44</v>
      </c>
      <c r="D3839" t="s">
        <v>29</v>
      </c>
      <c r="E3839">
        <v>163</v>
      </c>
      <c r="F3839">
        <v>81</v>
      </c>
      <c r="G3839" t="s">
        <v>26</v>
      </c>
      <c r="H3839">
        <v>70</v>
      </c>
      <c r="I3839">
        <v>846</v>
      </c>
      <c r="J3839">
        <v>139</v>
      </c>
      <c r="K3839">
        <v>7872</v>
      </c>
      <c r="L3839">
        <v>9.0399999999999991</v>
      </c>
      <c r="M3839" t="s">
        <v>36</v>
      </c>
      <c r="N3839">
        <v>6.7</v>
      </c>
      <c r="O3839">
        <v>3618</v>
      </c>
      <c r="P3839">
        <v>83</v>
      </c>
      <c r="Q3839" t="s">
        <v>32</v>
      </c>
      <c r="R3839" t="s">
        <v>32</v>
      </c>
    </row>
    <row r="3840" spans="1:18" x14ac:dyDescent="0.2">
      <c r="A3840">
        <v>3839</v>
      </c>
      <c r="B3840">
        <v>44</v>
      </c>
      <c r="C3840" t="str" cm="1">
        <f t="array" ref="C3840">_xlfn.IFS(B3840&lt;18, "Under 18", B3840&lt;=24, "18-24", B3840&lt;=34, "25-34", B3840&lt;=44, "35-44", B3840&lt;=54, "45-54", B3840&gt;=55, "55 and Over")</f>
        <v>35-44</v>
      </c>
      <c r="D3840" t="s">
        <v>20</v>
      </c>
      <c r="E3840">
        <v>153</v>
      </c>
      <c r="F3840">
        <v>65</v>
      </c>
      <c r="G3840" t="s">
        <v>21</v>
      </c>
      <c r="H3840">
        <v>92</v>
      </c>
      <c r="I3840">
        <v>829</v>
      </c>
      <c r="J3840">
        <v>177</v>
      </c>
      <c r="K3840">
        <v>9489</v>
      </c>
      <c r="L3840">
        <v>6.54</v>
      </c>
      <c r="M3840" t="s">
        <v>36</v>
      </c>
      <c r="N3840">
        <v>6.9</v>
      </c>
      <c r="O3840">
        <v>3490</v>
      </c>
      <c r="P3840">
        <v>78</v>
      </c>
      <c r="Q3840" t="s">
        <v>23</v>
      </c>
      <c r="R3840" t="s">
        <v>32</v>
      </c>
    </row>
    <row r="3841" spans="1:18" x14ac:dyDescent="0.2">
      <c r="A3841">
        <v>3840</v>
      </c>
      <c r="B3841">
        <v>42</v>
      </c>
      <c r="C3841" t="str" cm="1">
        <f t="array" ref="C3841">_xlfn.IFS(B3841&lt;18, "Under 18", B3841&lt;=24, "18-24", B3841&lt;=34, "25-34", B3841&lt;=44, "35-44", B3841&lt;=54, "45-54", B3841&gt;=55, "55 and Over")</f>
        <v>35-44</v>
      </c>
      <c r="D3841" t="s">
        <v>29</v>
      </c>
      <c r="E3841">
        <v>188</v>
      </c>
      <c r="F3841">
        <v>100</v>
      </c>
      <c r="G3841" t="s">
        <v>26</v>
      </c>
      <c r="H3841">
        <v>110</v>
      </c>
      <c r="I3841">
        <v>805</v>
      </c>
      <c r="J3841">
        <v>162</v>
      </c>
      <c r="K3841">
        <v>15550</v>
      </c>
      <c r="L3841">
        <v>13.16</v>
      </c>
      <c r="M3841" t="s">
        <v>36</v>
      </c>
      <c r="N3841">
        <v>4.2</v>
      </c>
      <c r="O3841">
        <v>2795</v>
      </c>
      <c r="P3841">
        <v>66</v>
      </c>
      <c r="Q3841" t="s">
        <v>34</v>
      </c>
      <c r="R3841" t="s">
        <v>24</v>
      </c>
    </row>
    <row r="3842" spans="1:18" x14ac:dyDescent="0.2">
      <c r="A3842">
        <v>3841</v>
      </c>
      <c r="B3842">
        <v>35</v>
      </c>
      <c r="C3842" t="str" cm="1">
        <f t="array" ref="C3842">_xlfn.IFS(B3842&lt;18, "Under 18", B3842&lt;=24, "18-24", B3842&lt;=34, "25-34", B3842&lt;=44, "35-44", B3842&lt;=54, "45-54", B3842&gt;=55, "55 and Over")</f>
        <v>35-44</v>
      </c>
      <c r="D3842" t="s">
        <v>25</v>
      </c>
      <c r="E3842">
        <v>164</v>
      </c>
      <c r="F3842">
        <v>99</v>
      </c>
      <c r="G3842" t="s">
        <v>33</v>
      </c>
      <c r="H3842">
        <v>111</v>
      </c>
      <c r="I3842">
        <v>337</v>
      </c>
      <c r="J3842">
        <v>132</v>
      </c>
      <c r="K3842">
        <v>14893</v>
      </c>
      <c r="L3842">
        <v>5.96</v>
      </c>
      <c r="M3842" t="s">
        <v>22</v>
      </c>
      <c r="N3842">
        <v>9.4</v>
      </c>
      <c r="O3842">
        <v>3198</v>
      </c>
      <c r="P3842">
        <v>66</v>
      </c>
      <c r="Q3842" t="s">
        <v>34</v>
      </c>
      <c r="R3842" t="s">
        <v>24</v>
      </c>
    </row>
    <row r="3843" spans="1:18" x14ac:dyDescent="0.2">
      <c r="A3843">
        <v>3842</v>
      </c>
      <c r="B3843">
        <v>28</v>
      </c>
      <c r="C3843" t="str" cm="1">
        <f t="array" ref="C3843">_xlfn.IFS(B3843&lt;18, "Under 18", B3843&lt;=24, "18-24", B3843&lt;=34, "25-34", B3843&lt;=44, "35-44", B3843&lt;=54, "45-54", B3843&gt;=55, "55 and Over")</f>
        <v>25-34</v>
      </c>
      <c r="D3843" t="s">
        <v>25</v>
      </c>
      <c r="E3843">
        <v>164</v>
      </c>
      <c r="F3843">
        <v>100</v>
      </c>
      <c r="G3843" t="s">
        <v>26</v>
      </c>
      <c r="H3843">
        <v>89</v>
      </c>
      <c r="I3843">
        <v>992</v>
      </c>
      <c r="J3843">
        <v>102</v>
      </c>
      <c r="K3843">
        <v>12415</v>
      </c>
      <c r="L3843">
        <v>1.21</v>
      </c>
      <c r="M3843" t="s">
        <v>36</v>
      </c>
      <c r="N3843">
        <v>8.1</v>
      </c>
      <c r="O3843">
        <v>2722</v>
      </c>
      <c r="P3843">
        <v>55</v>
      </c>
      <c r="Q3843" t="s">
        <v>23</v>
      </c>
      <c r="R3843" t="s">
        <v>28</v>
      </c>
    </row>
    <row r="3844" spans="1:18" x14ac:dyDescent="0.2">
      <c r="A3844">
        <v>3843</v>
      </c>
      <c r="B3844">
        <v>40</v>
      </c>
      <c r="C3844" t="str" cm="1">
        <f t="array" ref="C3844">_xlfn.IFS(B3844&lt;18, "Under 18", B3844&lt;=24, "18-24", B3844&lt;=34, "25-34", B3844&lt;=44, "35-44", B3844&lt;=54, "45-54", B3844&gt;=55, "55 and Over")</f>
        <v>35-44</v>
      </c>
      <c r="D3844" t="s">
        <v>29</v>
      </c>
      <c r="E3844">
        <v>155</v>
      </c>
      <c r="F3844">
        <v>106</v>
      </c>
      <c r="G3844" t="s">
        <v>26</v>
      </c>
      <c r="H3844">
        <v>15</v>
      </c>
      <c r="I3844">
        <v>185</v>
      </c>
      <c r="J3844">
        <v>178</v>
      </c>
      <c r="K3844">
        <v>12122</v>
      </c>
      <c r="L3844">
        <v>5.37</v>
      </c>
      <c r="M3844" t="s">
        <v>22</v>
      </c>
      <c r="N3844">
        <v>8.9</v>
      </c>
      <c r="O3844">
        <v>3734</v>
      </c>
      <c r="P3844">
        <v>52</v>
      </c>
      <c r="Q3844" t="s">
        <v>27</v>
      </c>
      <c r="R3844" t="s">
        <v>32</v>
      </c>
    </row>
    <row r="3845" spans="1:18" x14ac:dyDescent="0.2">
      <c r="A3845">
        <v>3844</v>
      </c>
      <c r="B3845">
        <v>38</v>
      </c>
      <c r="C3845" t="str" cm="1">
        <f t="array" ref="C3845">_xlfn.IFS(B3845&lt;18, "Under 18", B3845&lt;=24, "18-24", B3845&lt;=34, "25-34", B3845&lt;=44, "35-44", B3845&lt;=54, "45-54", B3845&gt;=55, "55 and Over")</f>
        <v>35-44</v>
      </c>
      <c r="D3845" t="s">
        <v>25</v>
      </c>
      <c r="E3845">
        <v>159</v>
      </c>
      <c r="F3845">
        <v>51</v>
      </c>
      <c r="G3845" t="s">
        <v>35</v>
      </c>
      <c r="H3845">
        <v>118</v>
      </c>
      <c r="I3845">
        <v>163</v>
      </c>
      <c r="J3845">
        <v>149</v>
      </c>
      <c r="K3845">
        <v>5439</v>
      </c>
      <c r="L3845">
        <v>4.8899999999999997</v>
      </c>
      <c r="M3845" t="s">
        <v>36</v>
      </c>
      <c r="N3845">
        <v>7.4</v>
      </c>
      <c r="O3845">
        <v>1727</v>
      </c>
      <c r="P3845">
        <v>57</v>
      </c>
      <c r="Q3845" t="s">
        <v>34</v>
      </c>
      <c r="R3845" t="s">
        <v>28</v>
      </c>
    </row>
    <row r="3846" spans="1:18" x14ac:dyDescent="0.2">
      <c r="A3846">
        <v>3845</v>
      </c>
      <c r="B3846">
        <v>18</v>
      </c>
      <c r="C3846" t="str" cm="1">
        <f t="array" ref="C3846">_xlfn.IFS(B3846&lt;18, "Under 18", B3846&lt;=24, "18-24", B3846&lt;=34, "25-34", B3846&lt;=44, "35-44", B3846&lt;=54, "45-54", B3846&gt;=55, "55 and Over")</f>
        <v>18-24</v>
      </c>
      <c r="D3846" t="s">
        <v>20</v>
      </c>
      <c r="E3846">
        <v>182</v>
      </c>
      <c r="F3846">
        <v>111</v>
      </c>
      <c r="G3846" t="s">
        <v>37</v>
      </c>
      <c r="H3846">
        <v>112</v>
      </c>
      <c r="I3846">
        <v>366</v>
      </c>
      <c r="J3846">
        <v>82</v>
      </c>
      <c r="K3846">
        <v>14417</v>
      </c>
      <c r="L3846">
        <v>0.82</v>
      </c>
      <c r="M3846" t="s">
        <v>31</v>
      </c>
      <c r="N3846">
        <v>7.8</v>
      </c>
      <c r="O3846">
        <v>2658</v>
      </c>
      <c r="P3846">
        <v>77</v>
      </c>
      <c r="Q3846" t="s">
        <v>27</v>
      </c>
      <c r="R3846" t="s">
        <v>24</v>
      </c>
    </row>
    <row r="3847" spans="1:18" x14ac:dyDescent="0.2">
      <c r="A3847">
        <v>3846</v>
      </c>
      <c r="B3847">
        <v>58</v>
      </c>
      <c r="C3847" t="str" cm="1">
        <f t="array" ref="C3847">_xlfn.IFS(B3847&lt;18, "Under 18", B3847&lt;=24, "18-24", B3847&lt;=34, "25-34", B3847&lt;=44, "35-44", B3847&lt;=54, "45-54", B3847&gt;=55, "55 and Over")</f>
        <v>55 and Over</v>
      </c>
      <c r="D3847" t="s">
        <v>29</v>
      </c>
      <c r="E3847">
        <v>154</v>
      </c>
      <c r="F3847">
        <v>60</v>
      </c>
      <c r="G3847" t="s">
        <v>35</v>
      </c>
      <c r="H3847">
        <v>98</v>
      </c>
      <c r="I3847">
        <v>877</v>
      </c>
      <c r="J3847">
        <v>163</v>
      </c>
      <c r="K3847">
        <v>2221</v>
      </c>
      <c r="L3847">
        <v>11.72</v>
      </c>
      <c r="M3847" t="s">
        <v>22</v>
      </c>
      <c r="N3847">
        <v>5.0999999999999996</v>
      </c>
      <c r="O3847">
        <v>2588</v>
      </c>
      <c r="P3847">
        <v>69</v>
      </c>
      <c r="Q3847" t="s">
        <v>34</v>
      </c>
      <c r="R3847" t="s">
        <v>24</v>
      </c>
    </row>
    <row r="3848" spans="1:18" x14ac:dyDescent="0.2">
      <c r="A3848">
        <v>3847</v>
      </c>
      <c r="B3848">
        <v>38</v>
      </c>
      <c r="C3848" t="str" cm="1">
        <f t="array" ref="C3848">_xlfn.IFS(B3848&lt;18, "Under 18", B3848&lt;=24, "18-24", B3848&lt;=34, "25-34", B3848&lt;=44, "35-44", B3848&lt;=54, "45-54", B3848&gt;=55, "55 and Over")</f>
        <v>35-44</v>
      </c>
      <c r="D3848" t="s">
        <v>29</v>
      </c>
      <c r="E3848">
        <v>155</v>
      </c>
      <c r="F3848">
        <v>65</v>
      </c>
      <c r="G3848" t="s">
        <v>37</v>
      </c>
      <c r="H3848">
        <v>90</v>
      </c>
      <c r="I3848">
        <v>909</v>
      </c>
      <c r="J3848">
        <v>174</v>
      </c>
      <c r="K3848">
        <v>4966</v>
      </c>
      <c r="L3848">
        <v>13.53</v>
      </c>
      <c r="M3848" t="s">
        <v>31</v>
      </c>
      <c r="N3848">
        <v>6.3</v>
      </c>
      <c r="O3848">
        <v>3875</v>
      </c>
      <c r="P3848">
        <v>77</v>
      </c>
      <c r="Q3848" t="s">
        <v>34</v>
      </c>
      <c r="R3848" t="s">
        <v>32</v>
      </c>
    </row>
    <row r="3849" spans="1:18" x14ac:dyDescent="0.2">
      <c r="A3849">
        <v>3848</v>
      </c>
      <c r="B3849">
        <v>27</v>
      </c>
      <c r="C3849" t="str" cm="1">
        <f t="array" ref="C3849">_xlfn.IFS(B3849&lt;18, "Under 18", B3849&lt;=24, "18-24", B3849&lt;=34, "25-34", B3849&lt;=44, "35-44", B3849&lt;=54, "45-54", B3849&gt;=55, "55 and Over")</f>
        <v>25-34</v>
      </c>
      <c r="D3849" t="s">
        <v>29</v>
      </c>
      <c r="E3849">
        <v>193</v>
      </c>
      <c r="F3849">
        <v>112</v>
      </c>
      <c r="G3849" t="s">
        <v>21</v>
      </c>
      <c r="H3849">
        <v>31</v>
      </c>
      <c r="I3849">
        <v>522</v>
      </c>
      <c r="J3849">
        <v>106</v>
      </c>
      <c r="K3849">
        <v>9513</v>
      </c>
      <c r="L3849">
        <v>5.87</v>
      </c>
      <c r="M3849" t="s">
        <v>36</v>
      </c>
      <c r="N3849">
        <v>7.8</v>
      </c>
      <c r="O3849">
        <v>2360</v>
      </c>
      <c r="P3849">
        <v>62</v>
      </c>
      <c r="Q3849" t="s">
        <v>27</v>
      </c>
      <c r="R3849" t="s">
        <v>32</v>
      </c>
    </row>
    <row r="3850" spans="1:18" x14ac:dyDescent="0.2">
      <c r="A3850">
        <v>3849</v>
      </c>
      <c r="B3850">
        <v>39</v>
      </c>
      <c r="C3850" t="str" cm="1">
        <f t="array" ref="C3850">_xlfn.IFS(B3850&lt;18, "Under 18", B3850&lt;=24, "18-24", B3850&lt;=34, "25-34", B3850&lt;=44, "35-44", B3850&lt;=54, "45-54", B3850&gt;=55, "55 and Over")</f>
        <v>35-44</v>
      </c>
      <c r="D3850" t="s">
        <v>25</v>
      </c>
      <c r="E3850">
        <v>164</v>
      </c>
      <c r="F3850">
        <v>102</v>
      </c>
      <c r="G3850" t="s">
        <v>33</v>
      </c>
      <c r="H3850">
        <v>36</v>
      </c>
      <c r="I3850">
        <v>497</v>
      </c>
      <c r="J3850">
        <v>154</v>
      </c>
      <c r="K3850">
        <v>13962</v>
      </c>
      <c r="L3850">
        <v>1.65</v>
      </c>
      <c r="M3850" t="s">
        <v>36</v>
      </c>
      <c r="N3850">
        <v>9.3000000000000007</v>
      </c>
      <c r="O3850">
        <v>1876</v>
      </c>
      <c r="P3850">
        <v>71</v>
      </c>
      <c r="Q3850" t="s">
        <v>27</v>
      </c>
      <c r="R3850" t="s">
        <v>28</v>
      </c>
    </row>
    <row r="3851" spans="1:18" x14ac:dyDescent="0.2">
      <c r="A3851">
        <v>3850</v>
      </c>
      <c r="B3851">
        <v>38</v>
      </c>
      <c r="C3851" t="str" cm="1">
        <f t="array" ref="C3851">_xlfn.IFS(B3851&lt;18, "Under 18", B3851&lt;=24, "18-24", B3851&lt;=34, "25-34", B3851&lt;=44, "35-44", B3851&lt;=54, "45-54", B3851&gt;=55, "55 and Over")</f>
        <v>35-44</v>
      </c>
      <c r="D3851" t="s">
        <v>25</v>
      </c>
      <c r="E3851">
        <v>167</v>
      </c>
      <c r="F3851">
        <v>55</v>
      </c>
      <c r="G3851" t="s">
        <v>37</v>
      </c>
      <c r="H3851">
        <v>90</v>
      </c>
      <c r="I3851">
        <v>465</v>
      </c>
      <c r="J3851">
        <v>116</v>
      </c>
      <c r="K3851">
        <v>10183</v>
      </c>
      <c r="L3851">
        <v>12.15</v>
      </c>
      <c r="M3851" t="s">
        <v>36</v>
      </c>
      <c r="N3851">
        <v>4.5999999999999996</v>
      </c>
      <c r="O3851">
        <v>3441</v>
      </c>
      <c r="P3851">
        <v>76</v>
      </c>
      <c r="Q3851" t="s">
        <v>23</v>
      </c>
      <c r="R3851" t="s">
        <v>32</v>
      </c>
    </row>
    <row r="3852" spans="1:18" x14ac:dyDescent="0.2">
      <c r="A3852">
        <v>3851</v>
      </c>
      <c r="B3852">
        <v>30</v>
      </c>
      <c r="C3852" t="str" cm="1">
        <f t="array" ref="C3852">_xlfn.IFS(B3852&lt;18, "Under 18", B3852&lt;=24, "18-24", B3852&lt;=34, "25-34", B3852&lt;=44, "35-44", B3852&lt;=54, "45-54", B3852&gt;=55, "55 and Over")</f>
        <v>25-34</v>
      </c>
      <c r="D3852" t="s">
        <v>20</v>
      </c>
      <c r="E3852">
        <v>190</v>
      </c>
      <c r="F3852">
        <v>74</v>
      </c>
      <c r="G3852" t="s">
        <v>26</v>
      </c>
      <c r="H3852">
        <v>81</v>
      </c>
      <c r="I3852">
        <v>671</v>
      </c>
      <c r="J3852">
        <v>112</v>
      </c>
      <c r="K3852">
        <v>10675</v>
      </c>
      <c r="L3852">
        <v>13.86</v>
      </c>
      <c r="M3852" t="s">
        <v>36</v>
      </c>
      <c r="N3852">
        <v>6.6</v>
      </c>
      <c r="O3852">
        <v>3688</v>
      </c>
      <c r="P3852">
        <v>66</v>
      </c>
      <c r="Q3852" t="s">
        <v>27</v>
      </c>
      <c r="R3852" t="s">
        <v>24</v>
      </c>
    </row>
    <row r="3853" spans="1:18" x14ac:dyDescent="0.2">
      <c r="A3853">
        <v>3852</v>
      </c>
      <c r="B3853">
        <v>29</v>
      </c>
      <c r="C3853" t="str" cm="1">
        <f t="array" ref="C3853">_xlfn.IFS(B3853&lt;18, "Under 18", B3853&lt;=24, "18-24", B3853&lt;=34, "25-34", B3853&lt;=44, "35-44", B3853&lt;=54, "45-54", B3853&gt;=55, "55 and Over")</f>
        <v>25-34</v>
      </c>
      <c r="D3853" t="s">
        <v>25</v>
      </c>
      <c r="E3853">
        <v>196</v>
      </c>
      <c r="F3853">
        <v>61</v>
      </c>
      <c r="G3853" t="s">
        <v>37</v>
      </c>
      <c r="H3853">
        <v>17</v>
      </c>
      <c r="I3853">
        <v>789</v>
      </c>
      <c r="J3853">
        <v>144</v>
      </c>
      <c r="K3853">
        <v>1793</v>
      </c>
      <c r="L3853">
        <v>9.65</v>
      </c>
      <c r="M3853" t="s">
        <v>22</v>
      </c>
      <c r="N3853">
        <v>7.4</v>
      </c>
      <c r="O3853">
        <v>3234</v>
      </c>
      <c r="P3853">
        <v>61</v>
      </c>
      <c r="Q3853" t="s">
        <v>23</v>
      </c>
      <c r="R3853" t="s">
        <v>32</v>
      </c>
    </row>
    <row r="3854" spans="1:18" x14ac:dyDescent="0.2">
      <c r="A3854">
        <v>3853</v>
      </c>
      <c r="B3854">
        <v>24</v>
      </c>
      <c r="C3854" t="str" cm="1">
        <f t="array" ref="C3854">_xlfn.IFS(B3854&lt;18, "Under 18", B3854&lt;=24, "18-24", B3854&lt;=34, "25-34", B3854&lt;=44, "35-44", B3854&lt;=54, "45-54", B3854&gt;=55, "55 and Over")</f>
        <v>18-24</v>
      </c>
      <c r="D3854" t="s">
        <v>25</v>
      </c>
      <c r="E3854">
        <v>182</v>
      </c>
      <c r="F3854">
        <v>89</v>
      </c>
      <c r="G3854" t="s">
        <v>37</v>
      </c>
      <c r="H3854">
        <v>112</v>
      </c>
      <c r="I3854">
        <v>198</v>
      </c>
      <c r="J3854">
        <v>116</v>
      </c>
      <c r="K3854">
        <v>17321</v>
      </c>
      <c r="L3854">
        <v>3.02</v>
      </c>
      <c r="M3854" t="s">
        <v>31</v>
      </c>
      <c r="N3854">
        <v>5.4</v>
      </c>
      <c r="O3854">
        <v>2108</v>
      </c>
      <c r="P3854">
        <v>87</v>
      </c>
      <c r="Q3854" t="s">
        <v>27</v>
      </c>
      <c r="R3854" t="s">
        <v>28</v>
      </c>
    </row>
    <row r="3855" spans="1:18" x14ac:dyDescent="0.2">
      <c r="A3855">
        <v>3854</v>
      </c>
      <c r="B3855">
        <v>50</v>
      </c>
      <c r="C3855" t="str" cm="1">
        <f t="array" ref="C3855">_xlfn.IFS(B3855&lt;18, "Under 18", B3855&lt;=24, "18-24", B3855&lt;=34, "25-34", B3855&lt;=44, "35-44", B3855&lt;=54, "45-54", B3855&gt;=55, "55 and Over")</f>
        <v>45-54</v>
      </c>
      <c r="D3855" t="s">
        <v>25</v>
      </c>
      <c r="E3855">
        <v>170</v>
      </c>
      <c r="F3855">
        <v>58</v>
      </c>
      <c r="G3855" t="s">
        <v>21</v>
      </c>
      <c r="H3855">
        <v>62</v>
      </c>
      <c r="I3855">
        <v>146</v>
      </c>
      <c r="J3855">
        <v>93</v>
      </c>
      <c r="K3855">
        <v>12745</v>
      </c>
      <c r="L3855">
        <v>12.03</v>
      </c>
      <c r="M3855" t="s">
        <v>31</v>
      </c>
      <c r="N3855">
        <v>5.6</v>
      </c>
      <c r="O3855">
        <v>2507</v>
      </c>
      <c r="P3855">
        <v>72</v>
      </c>
      <c r="Q3855" t="s">
        <v>32</v>
      </c>
      <c r="R3855" t="s">
        <v>32</v>
      </c>
    </row>
    <row r="3856" spans="1:18" x14ac:dyDescent="0.2">
      <c r="A3856">
        <v>3855</v>
      </c>
      <c r="B3856">
        <v>55</v>
      </c>
      <c r="C3856" t="str" cm="1">
        <f t="array" ref="C3856">_xlfn.IFS(B3856&lt;18, "Under 18", B3856&lt;=24, "18-24", B3856&lt;=34, "25-34", B3856&lt;=44, "35-44", B3856&lt;=54, "45-54", B3856&gt;=55, "55 and Over")</f>
        <v>55 and Over</v>
      </c>
      <c r="D3856" t="s">
        <v>25</v>
      </c>
      <c r="E3856">
        <v>159</v>
      </c>
      <c r="F3856">
        <v>99</v>
      </c>
      <c r="G3856" t="s">
        <v>35</v>
      </c>
      <c r="H3856">
        <v>78</v>
      </c>
      <c r="I3856">
        <v>761</v>
      </c>
      <c r="J3856">
        <v>111</v>
      </c>
      <c r="K3856">
        <v>3661</v>
      </c>
      <c r="L3856">
        <v>4.3600000000000003</v>
      </c>
      <c r="M3856" t="s">
        <v>22</v>
      </c>
      <c r="N3856">
        <v>7.7</v>
      </c>
      <c r="O3856">
        <v>1574</v>
      </c>
      <c r="P3856">
        <v>61</v>
      </c>
      <c r="Q3856" t="s">
        <v>34</v>
      </c>
      <c r="R3856" t="s">
        <v>32</v>
      </c>
    </row>
    <row r="3857" spans="1:18" x14ac:dyDescent="0.2">
      <c r="A3857">
        <v>3856</v>
      </c>
      <c r="B3857">
        <v>44</v>
      </c>
      <c r="C3857" t="str" cm="1">
        <f t="array" ref="C3857">_xlfn.IFS(B3857&lt;18, "Under 18", B3857&lt;=24, "18-24", B3857&lt;=34, "25-34", B3857&lt;=44, "35-44", B3857&lt;=54, "45-54", B3857&gt;=55, "55 and Over")</f>
        <v>35-44</v>
      </c>
      <c r="D3857" t="s">
        <v>25</v>
      </c>
      <c r="E3857">
        <v>181</v>
      </c>
      <c r="F3857">
        <v>77</v>
      </c>
      <c r="G3857" t="s">
        <v>21</v>
      </c>
      <c r="H3857">
        <v>107</v>
      </c>
      <c r="I3857">
        <v>589</v>
      </c>
      <c r="J3857">
        <v>118</v>
      </c>
      <c r="K3857">
        <v>11599</v>
      </c>
      <c r="L3857">
        <v>7.42</v>
      </c>
      <c r="M3857" t="s">
        <v>31</v>
      </c>
      <c r="N3857">
        <v>5.6</v>
      </c>
      <c r="O3857">
        <v>3723</v>
      </c>
      <c r="P3857">
        <v>51</v>
      </c>
      <c r="Q3857" t="s">
        <v>27</v>
      </c>
      <c r="R3857" t="s">
        <v>28</v>
      </c>
    </row>
    <row r="3858" spans="1:18" x14ac:dyDescent="0.2">
      <c r="A3858">
        <v>3857</v>
      </c>
      <c r="B3858">
        <v>18</v>
      </c>
      <c r="C3858" t="str" cm="1">
        <f t="array" ref="C3858">_xlfn.IFS(B3858&lt;18, "Under 18", B3858&lt;=24, "18-24", B3858&lt;=34, "25-34", B3858&lt;=44, "35-44", B3858&lt;=54, "45-54", B3858&gt;=55, "55 and Over")</f>
        <v>18-24</v>
      </c>
      <c r="D3858" t="s">
        <v>25</v>
      </c>
      <c r="E3858">
        <v>155</v>
      </c>
      <c r="F3858">
        <v>74</v>
      </c>
      <c r="G3858" t="s">
        <v>26</v>
      </c>
      <c r="H3858">
        <v>39</v>
      </c>
      <c r="I3858">
        <v>250</v>
      </c>
      <c r="J3858">
        <v>134</v>
      </c>
      <c r="K3858">
        <v>1569</v>
      </c>
      <c r="L3858">
        <v>7.58</v>
      </c>
      <c r="M3858" t="s">
        <v>22</v>
      </c>
      <c r="N3858">
        <v>6.8</v>
      </c>
      <c r="O3858">
        <v>3919</v>
      </c>
      <c r="P3858">
        <v>76</v>
      </c>
      <c r="Q3858" t="s">
        <v>34</v>
      </c>
      <c r="R3858" t="s">
        <v>28</v>
      </c>
    </row>
    <row r="3859" spans="1:18" x14ac:dyDescent="0.2">
      <c r="A3859">
        <v>3858</v>
      </c>
      <c r="B3859">
        <v>53</v>
      </c>
      <c r="C3859" t="str" cm="1">
        <f t="array" ref="C3859">_xlfn.IFS(B3859&lt;18, "Under 18", B3859&lt;=24, "18-24", B3859&lt;=34, "25-34", B3859&lt;=44, "35-44", B3859&lt;=54, "45-54", B3859&gt;=55, "55 and Over")</f>
        <v>45-54</v>
      </c>
      <c r="D3859" t="s">
        <v>20</v>
      </c>
      <c r="E3859">
        <v>158</v>
      </c>
      <c r="F3859">
        <v>85</v>
      </c>
      <c r="G3859" t="s">
        <v>33</v>
      </c>
      <c r="H3859">
        <v>56</v>
      </c>
      <c r="I3859">
        <v>382</v>
      </c>
      <c r="J3859">
        <v>141</v>
      </c>
      <c r="K3859">
        <v>9281</v>
      </c>
      <c r="L3859">
        <v>5.25</v>
      </c>
      <c r="M3859" t="s">
        <v>36</v>
      </c>
      <c r="N3859">
        <v>8.1</v>
      </c>
      <c r="O3859">
        <v>2998</v>
      </c>
      <c r="P3859">
        <v>54</v>
      </c>
      <c r="Q3859" t="s">
        <v>23</v>
      </c>
      <c r="R3859" t="s">
        <v>32</v>
      </c>
    </row>
    <row r="3860" spans="1:18" x14ac:dyDescent="0.2">
      <c r="A3860">
        <v>3859</v>
      </c>
      <c r="B3860">
        <v>27</v>
      </c>
      <c r="C3860" t="str" cm="1">
        <f t="array" ref="C3860">_xlfn.IFS(B3860&lt;18, "Under 18", B3860&lt;=24, "18-24", B3860&lt;=34, "25-34", B3860&lt;=44, "35-44", B3860&lt;=54, "45-54", B3860&gt;=55, "55 and Over")</f>
        <v>25-34</v>
      </c>
      <c r="D3860" t="s">
        <v>29</v>
      </c>
      <c r="E3860">
        <v>163</v>
      </c>
      <c r="F3860">
        <v>62</v>
      </c>
      <c r="G3860" t="s">
        <v>21</v>
      </c>
      <c r="H3860">
        <v>10</v>
      </c>
      <c r="I3860">
        <v>492</v>
      </c>
      <c r="J3860">
        <v>148</v>
      </c>
      <c r="K3860">
        <v>4481</v>
      </c>
      <c r="L3860">
        <v>7.53</v>
      </c>
      <c r="M3860" t="s">
        <v>22</v>
      </c>
      <c r="N3860">
        <v>9.8000000000000007</v>
      </c>
      <c r="O3860">
        <v>2929</v>
      </c>
      <c r="P3860">
        <v>71</v>
      </c>
      <c r="Q3860" t="s">
        <v>27</v>
      </c>
      <c r="R3860" t="s">
        <v>24</v>
      </c>
    </row>
    <row r="3861" spans="1:18" x14ac:dyDescent="0.2">
      <c r="A3861">
        <v>3860</v>
      </c>
      <c r="B3861">
        <v>52</v>
      </c>
      <c r="C3861" t="str" cm="1">
        <f t="array" ref="C3861">_xlfn.IFS(B3861&lt;18, "Under 18", B3861&lt;=24, "18-24", B3861&lt;=34, "25-34", B3861&lt;=44, "35-44", B3861&lt;=54, "45-54", B3861&gt;=55, "55 and Over")</f>
        <v>45-54</v>
      </c>
      <c r="D3861" t="s">
        <v>29</v>
      </c>
      <c r="E3861">
        <v>165</v>
      </c>
      <c r="F3861">
        <v>99</v>
      </c>
      <c r="G3861" t="s">
        <v>33</v>
      </c>
      <c r="H3861">
        <v>84</v>
      </c>
      <c r="I3861">
        <v>646</v>
      </c>
      <c r="J3861">
        <v>168</v>
      </c>
      <c r="K3861">
        <v>10684</v>
      </c>
      <c r="L3861">
        <v>2.02</v>
      </c>
      <c r="M3861" t="s">
        <v>22</v>
      </c>
      <c r="N3861">
        <v>4.0999999999999996</v>
      </c>
      <c r="O3861">
        <v>2386</v>
      </c>
      <c r="P3861">
        <v>71</v>
      </c>
      <c r="Q3861" t="s">
        <v>32</v>
      </c>
      <c r="R3861" t="s">
        <v>24</v>
      </c>
    </row>
    <row r="3862" spans="1:18" x14ac:dyDescent="0.2">
      <c r="A3862">
        <v>3861</v>
      </c>
      <c r="B3862">
        <v>49</v>
      </c>
      <c r="C3862" t="str" cm="1">
        <f t="array" ref="C3862">_xlfn.IFS(B3862&lt;18, "Under 18", B3862&lt;=24, "18-24", B3862&lt;=34, "25-34", B3862&lt;=44, "35-44", B3862&lt;=54, "45-54", B3862&gt;=55, "55 and Over")</f>
        <v>45-54</v>
      </c>
      <c r="D3862" t="s">
        <v>29</v>
      </c>
      <c r="E3862">
        <v>160</v>
      </c>
      <c r="F3862">
        <v>96</v>
      </c>
      <c r="G3862" t="s">
        <v>35</v>
      </c>
      <c r="H3862">
        <v>29</v>
      </c>
      <c r="I3862">
        <v>799</v>
      </c>
      <c r="J3862">
        <v>177</v>
      </c>
      <c r="K3862">
        <v>1965</v>
      </c>
      <c r="L3862">
        <v>13.04</v>
      </c>
      <c r="M3862" t="s">
        <v>31</v>
      </c>
      <c r="N3862">
        <v>8.5</v>
      </c>
      <c r="O3862">
        <v>3495</v>
      </c>
      <c r="P3862">
        <v>79</v>
      </c>
      <c r="Q3862" t="s">
        <v>32</v>
      </c>
      <c r="R3862" t="s">
        <v>28</v>
      </c>
    </row>
    <row r="3863" spans="1:18" x14ac:dyDescent="0.2">
      <c r="A3863">
        <v>3862</v>
      </c>
      <c r="B3863">
        <v>42</v>
      </c>
      <c r="C3863" t="str" cm="1">
        <f t="array" ref="C3863">_xlfn.IFS(B3863&lt;18, "Under 18", B3863&lt;=24, "18-24", B3863&lt;=34, "25-34", B3863&lt;=44, "35-44", B3863&lt;=54, "45-54", B3863&gt;=55, "55 and Over")</f>
        <v>35-44</v>
      </c>
      <c r="D3863" t="s">
        <v>20</v>
      </c>
      <c r="E3863">
        <v>196</v>
      </c>
      <c r="F3863">
        <v>90</v>
      </c>
      <c r="G3863" t="s">
        <v>33</v>
      </c>
      <c r="H3863">
        <v>90</v>
      </c>
      <c r="I3863">
        <v>523</v>
      </c>
      <c r="J3863">
        <v>144</v>
      </c>
      <c r="K3863">
        <v>10684</v>
      </c>
      <c r="L3863">
        <v>12.5</v>
      </c>
      <c r="M3863" t="s">
        <v>22</v>
      </c>
      <c r="N3863">
        <v>7.3</v>
      </c>
      <c r="O3863">
        <v>3013</v>
      </c>
      <c r="P3863">
        <v>76</v>
      </c>
      <c r="Q3863" t="s">
        <v>23</v>
      </c>
      <c r="R3863" t="s">
        <v>28</v>
      </c>
    </row>
    <row r="3864" spans="1:18" x14ac:dyDescent="0.2">
      <c r="A3864">
        <v>3863</v>
      </c>
      <c r="B3864">
        <v>35</v>
      </c>
      <c r="C3864" t="str" cm="1">
        <f t="array" ref="C3864">_xlfn.IFS(B3864&lt;18, "Under 18", B3864&lt;=24, "18-24", B3864&lt;=34, "25-34", B3864&lt;=44, "35-44", B3864&lt;=54, "45-54", B3864&gt;=55, "55 and Over")</f>
        <v>35-44</v>
      </c>
      <c r="D3864" t="s">
        <v>20</v>
      </c>
      <c r="E3864">
        <v>163</v>
      </c>
      <c r="F3864">
        <v>73</v>
      </c>
      <c r="G3864" t="s">
        <v>21</v>
      </c>
      <c r="H3864">
        <v>98</v>
      </c>
      <c r="I3864">
        <v>239</v>
      </c>
      <c r="J3864">
        <v>179</v>
      </c>
      <c r="K3864">
        <v>10015</v>
      </c>
      <c r="L3864">
        <v>14.13</v>
      </c>
      <c r="M3864" t="s">
        <v>36</v>
      </c>
      <c r="N3864">
        <v>9.9</v>
      </c>
      <c r="O3864">
        <v>2685</v>
      </c>
      <c r="P3864">
        <v>52</v>
      </c>
      <c r="Q3864" t="s">
        <v>34</v>
      </c>
      <c r="R3864" t="s">
        <v>32</v>
      </c>
    </row>
    <row r="3865" spans="1:18" x14ac:dyDescent="0.2">
      <c r="A3865">
        <v>3864</v>
      </c>
      <c r="B3865">
        <v>55</v>
      </c>
      <c r="C3865" t="str" cm="1">
        <f t="array" ref="C3865">_xlfn.IFS(B3865&lt;18, "Under 18", B3865&lt;=24, "18-24", B3865&lt;=34, "25-34", B3865&lt;=44, "35-44", B3865&lt;=54, "45-54", B3865&gt;=55, "55 and Over")</f>
        <v>55 and Over</v>
      </c>
      <c r="D3865" t="s">
        <v>20</v>
      </c>
      <c r="E3865">
        <v>190</v>
      </c>
      <c r="F3865">
        <v>88</v>
      </c>
      <c r="G3865" t="s">
        <v>33</v>
      </c>
      <c r="H3865">
        <v>109</v>
      </c>
      <c r="I3865">
        <v>744</v>
      </c>
      <c r="J3865">
        <v>81</v>
      </c>
      <c r="K3865">
        <v>15766</v>
      </c>
      <c r="L3865">
        <v>8.42</v>
      </c>
      <c r="M3865" t="s">
        <v>22</v>
      </c>
      <c r="N3865">
        <v>7.2</v>
      </c>
      <c r="O3865">
        <v>3752</v>
      </c>
      <c r="P3865">
        <v>62</v>
      </c>
      <c r="Q3865" t="s">
        <v>27</v>
      </c>
      <c r="R3865" t="s">
        <v>24</v>
      </c>
    </row>
    <row r="3866" spans="1:18" x14ac:dyDescent="0.2">
      <c r="A3866">
        <v>3865</v>
      </c>
      <c r="B3866">
        <v>19</v>
      </c>
      <c r="C3866" t="str" cm="1">
        <f t="array" ref="C3866">_xlfn.IFS(B3866&lt;18, "Under 18", B3866&lt;=24, "18-24", B3866&lt;=34, "25-34", B3866&lt;=44, "35-44", B3866&lt;=54, "45-54", B3866&gt;=55, "55 and Over")</f>
        <v>18-24</v>
      </c>
      <c r="D3866" t="s">
        <v>20</v>
      </c>
      <c r="E3866">
        <v>199</v>
      </c>
      <c r="F3866">
        <v>63</v>
      </c>
      <c r="G3866" t="s">
        <v>33</v>
      </c>
      <c r="H3866">
        <v>62</v>
      </c>
      <c r="I3866">
        <v>912</v>
      </c>
      <c r="J3866">
        <v>84</v>
      </c>
      <c r="K3866">
        <v>14598</v>
      </c>
      <c r="L3866">
        <v>3.81</v>
      </c>
      <c r="M3866" t="s">
        <v>22</v>
      </c>
      <c r="N3866">
        <v>8.6999999999999993</v>
      </c>
      <c r="O3866">
        <v>1660</v>
      </c>
      <c r="P3866">
        <v>81</v>
      </c>
      <c r="Q3866" t="s">
        <v>27</v>
      </c>
      <c r="R3866" t="s">
        <v>24</v>
      </c>
    </row>
    <row r="3867" spans="1:18" x14ac:dyDescent="0.2">
      <c r="A3867">
        <v>3866</v>
      </c>
      <c r="B3867">
        <v>37</v>
      </c>
      <c r="C3867" t="str" cm="1">
        <f t="array" ref="C3867">_xlfn.IFS(B3867&lt;18, "Under 18", B3867&lt;=24, "18-24", B3867&lt;=34, "25-34", B3867&lt;=44, "35-44", B3867&lt;=54, "45-54", B3867&gt;=55, "55 and Over")</f>
        <v>35-44</v>
      </c>
      <c r="D3867" t="s">
        <v>29</v>
      </c>
      <c r="E3867">
        <v>156</v>
      </c>
      <c r="F3867">
        <v>60</v>
      </c>
      <c r="G3867" t="s">
        <v>33</v>
      </c>
      <c r="H3867">
        <v>70</v>
      </c>
      <c r="I3867">
        <v>237</v>
      </c>
      <c r="J3867">
        <v>142</v>
      </c>
      <c r="K3867">
        <v>13663</v>
      </c>
      <c r="L3867">
        <v>7.06</v>
      </c>
      <c r="M3867" t="s">
        <v>36</v>
      </c>
      <c r="N3867">
        <v>5.8</v>
      </c>
      <c r="O3867">
        <v>2266</v>
      </c>
      <c r="P3867">
        <v>75</v>
      </c>
      <c r="Q3867" t="s">
        <v>23</v>
      </c>
      <c r="R3867" t="s">
        <v>28</v>
      </c>
    </row>
    <row r="3868" spans="1:18" x14ac:dyDescent="0.2">
      <c r="A3868">
        <v>3867</v>
      </c>
      <c r="B3868">
        <v>25</v>
      </c>
      <c r="C3868" t="str" cm="1">
        <f t="array" ref="C3868">_xlfn.IFS(B3868&lt;18, "Under 18", B3868&lt;=24, "18-24", B3868&lt;=34, "25-34", B3868&lt;=44, "35-44", B3868&lt;=54, "45-54", B3868&gt;=55, "55 and Over")</f>
        <v>25-34</v>
      </c>
      <c r="D3868" t="s">
        <v>20</v>
      </c>
      <c r="E3868">
        <v>170</v>
      </c>
      <c r="F3868">
        <v>52</v>
      </c>
      <c r="G3868" t="s">
        <v>33</v>
      </c>
      <c r="H3868">
        <v>15</v>
      </c>
      <c r="I3868">
        <v>361</v>
      </c>
      <c r="J3868">
        <v>130</v>
      </c>
      <c r="K3868">
        <v>13277</v>
      </c>
      <c r="L3868">
        <v>12.96</v>
      </c>
      <c r="M3868" t="s">
        <v>36</v>
      </c>
      <c r="N3868">
        <v>8.1999999999999993</v>
      </c>
      <c r="O3868">
        <v>2643</v>
      </c>
      <c r="P3868">
        <v>61</v>
      </c>
      <c r="Q3868" t="s">
        <v>27</v>
      </c>
      <c r="R3868" t="s">
        <v>32</v>
      </c>
    </row>
    <row r="3869" spans="1:18" x14ac:dyDescent="0.2">
      <c r="A3869">
        <v>3868</v>
      </c>
      <c r="B3869">
        <v>38</v>
      </c>
      <c r="C3869" t="str" cm="1">
        <f t="array" ref="C3869">_xlfn.IFS(B3869&lt;18, "Under 18", B3869&lt;=24, "18-24", B3869&lt;=34, "25-34", B3869&lt;=44, "35-44", B3869&lt;=54, "45-54", B3869&gt;=55, "55 and Over")</f>
        <v>35-44</v>
      </c>
      <c r="D3869" t="s">
        <v>25</v>
      </c>
      <c r="E3869">
        <v>188</v>
      </c>
      <c r="F3869">
        <v>59</v>
      </c>
      <c r="G3869" t="s">
        <v>37</v>
      </c>
      <c r="H3869">
        <v>42</v>
      </c>
      <c r="I3869">
        <v>355</v>
      </c>
      <c r="J3869">
        <v>116</v>
      </c>
      <c r="K3869">
        <v>19091</v>
      </c>
      <c r="L3869">
        <v>9.48</v>
      </c>
      <c r="M3869" t="s">
        <v>31</v>
      </c>
      <c r="N3869">
        <v>4.4000000000000004</v>
      </c>
      <c r="O3869">
        <v>1574</v>
      </c>
      <c r="P3869">
        <v>87</v>
      </c>
      <c r="Q3869" t="s">
        <v>27</v>
      </c>
      <c r="R3869" t="s">
        <v>32</v>
      </c>
    </row>
    <row r="3870" spans="1:18" x14ac:dyDescent="0.2">
      <c r="A3870">
        <v>3869</v>
      </c>
      <c r="B3870">
        <v>32</v>
      </c>
      <c r="C3870" t="str" cm="1">
        <f t="array" ref="C3870">_xlfn.IFS(B3870&lt;18, "Under 18", B3870&lt;=24, "18-24", B3870&lt;=34, "25-34", B3870&lt;=44, "35-44", B3870&lt;=54, "45-54", B3870&gt;=55, "55 and Over")</f>
        <v>25-34</v>
      </c>
      <c r="D3870" t="s">
        <v>29</v>
      </c>
      <c r="E3870">
        <v>175</v>
      </c>
      <c r="F3870">
        <v>116</v>
      </c>
      <c r="G3870" t="s">
        <v>33</v>
      </c>
      <c r="H3870">
        <v>66</v>
      </c>
      <c r="I3870">
        <v>697</v>
      </c>
      <c r="J3870">
        <v>126</v>
      </c>
      <c r="K3870">
        <v>12343</v>
      </c>
      <c r="L3870">
        <v>14.57</v>
      </c>
      <c r="M3870" t="s">
        <v>36</v>
      </c>
      <c r="N3870">
        <v>4.2</v>
      </c>
      <c r="O3870">
        <v>2457</v>
      </c>
      <c r="P3870">
        <v>54</v>
      </c>
      <c r="Q3870" t="s">
        <v>23</v>
      </c>
      <c r="R3870" t="s">
        <v>28</v>
      </c>
    </row>
    <row r="3871" spans="1:18" x14ac:dyDescent="0.2">
      <c r="A3871">
        <v>3870</v>
      </c>
      <c r="B3871">
        <v>28</v>
      </c>
      <c r="C3871" t="str" cm="1">
        <f t="array" ref="C3871">_xlfn.IFS(B3871&lt;18, "Under 18", B3871&lt;=24, "18-24", B3871&lt;=34, "25-34", B3871&lt;=44, "35-44", B3871&lt;=54, "45-54", B3871&gt;=55, "55 and Over")</f>
        <v>25-34</v>
      </c>
      <c r="D3871" t="s">
        <v>20</v>
      </c>
      <c r="E3871">
        <v>161</v>
      </c>
      <c r="F3871">
        <v>88</v>
      </c>
      <c r="G3871" t="s">
        <v>33</v>
      </c>
      <c r="H3871">
        <v>20</v>
      </c>
      <c r="I3871">
        <v>512</v>
      </c>
      <c r="J3871">
        <v>137</v>
      </c>
      <c r="K3871">
        <v>13489</v>
      </c>
      <c r="L3871">
        <v>3.77</v>
      </c>
      <c r="M3871" t="s">
        <v>36</v>
      </c>
      <c r="N3871">
        <v>6.6</v>
      </c>
      <c r="O3871">
        <v>3129</v>
      </c>
      <c r="P3871">
        <v>60</v>
      </c>
      <c r="Q3871" t="s">
        <v>32</v>
      </c>
      <c r="R3871" t="s">
        <v>28</v>
      </c>
    </row>
    <row r="3872" spans="1:18" x14ac:dyDescent="0.2">
      <c r="A3872">
        <v>3871</v>
      </c>
      <c r="B3872">
        <v>56</v>
      </c>
      <c r="C3872" t="str" cm="1">
        <f t="array" ref="C3872">_xlfn.IFS(B3872&lt;18, "Under 18", B3872&lt;=24, "18-24", B3872&lt;=34, "25-34", B3872&lt;=44, "35-44", B3872&lt;=54, "45-54", B3872&gt;=55, "55 and Over")</f>
        <v>55 and Over</v>
      </c>
      <c r="D3872" t="s">
        <v>25</v>
      </c>
      <c r="E3872">
        <v>196</v>
      </c>
      <c r="F3872">
        <v>83</v>
      </c>
      <c r="G3872" t="s">
        <v>35</v>
      </c>
      <c r="H3872">
        <v>108</v>
      </c>
      <c r="I3872">
        <v>371</v>
      </c>
      <c r="J3872">
        <v>154</v>
      </c>
      <c r="K3872">
        <v>6764</v>
      </c>
      <c r="L3872">
        <v>4.24</v>
      </c>
      <c r="M3872" t="s">
        <v>22</v>
      </c>
      <c r="N3872">
        <v>9.6999999999999993</v>
      </c>
      <c r="O3872">
        <v>1597</v>
      </c>
      <c r="P3872">
        <v>80</v>
      </c>
      <c r="Q3872" t="s">
        <v>27</v>
      </c>
      <c r="R3872" t="s">
        <v>24</v>
      </c>
    </row>
    <row r="3873" spans="1:18" x14ac:dyDescent="0.2">
      <c r="A3873">
        <v>3872</v>
      </c>
      <c r="B3873">
        <v>25</v>
      </c>
      <c r="C3873" t="str" cm="1">
        <f t="array" ref="C3873">_xlfn.IFS(B3873&lt;18, "Under 18", B3873&lt;=24, "18-24", B3873&lt;=34, "25-34", B3873&lt;=44, "35-44", B3873&lt;=54, "45-54", B3873&gt;=55, "55 and Over")</f>
        <v>25-34</v>
      </c>
      <c r="D3873" t="s">
        <v>29</v>
      </c>
      <c r="E3873">
        <v>174</v>
      </c>
      <c r="F3873">
        <v>110</v>
      </c>
      <c r="G3873" t="s">
        <v>21</v>
      </c>
      <c r="H3873">
        <v>18</v>
      </c>
      <c r="I3873">
        <v>896</v>
      </c>
      <c r="J3873">
        <v>97</v>
      </c>
      <c r="K3873">
        <v>14980</v>
      </c>
      <c r="L3873">
        <v>11.48</v>
      </c>
      <c r="M3873" t="s">
        <v>36</v>
      </c>
      <c r="N3873">
        <v>4.0999999999999996</v>
      </c>
      <c r="O3873">
        <v>1869</v>
      </c>
      <c r="P3873">
        <v>51</v>
      </c>
      <c r="Q3873" t="s">
        <v>34</v>
      </c>
      <c r="R3873" t="s">
        <v>32</v>
      </c>
    </row>
    <row r="3874" spans="1:18" x14ac:dyDescent="0.2">
      <c r="A3874">
        <v>3873</v>
      </c>
      <c r="B3874">
        <v>18</v>
      </c>
      <c r="C3874" t="str" cm="1">
        <f t="array" ref="C3874">_xlfn.IFS(B3874&lt;18, "Under 18", B3874&lt;=24, "18-24", B3874&lt;=34, "25-34", B3874&lt;=44, "35-44", B3874&lt;=54, "45-54", B3874&gt;=55, "55 and Over")</f>
        <v>18-24</v>
      </c>
      <c r="D3874" t="s">
        <v>25</v>
      </c>
      <c r="E3874">
        <v>184</v>
      </c>
      <c r="F3874">
        <v>66</v>
      </c>
      <c r="G3874" t="s">
        <v>35</v>
      </c>
      <c r="H3874">
        <v>63</v>
      </c>
      <c r="I3874">
        <v>959</v>
      </c>
      <c r="J3874">
        <v>96</v>
      </c>
      <c r="K3874">
        <v>16652</v>
      </c>
      <c r="L3874">
        <v>7.74</v>
      </c>
      <c r="M3874" t="s">
        <v>22</v>
      </c>
      <c r="N3874">
        <v>7.5</v>
      </c>
      <c r="O3874">
        <v>3063</v>
      </c>
      <c r="P3874">
        <v>71</v>
      </c>
      <c r="Q3874" t="s">
        <v>32</v>
      </c>
      <c r="R3874" t="s">
        <v>32</v>
      </c>
    </row>
    <row r="3875" spans="1:18" x14ac:dyDescent="0.2">
      <c r="A3875">
        <v>3874</v>
      </c>
      <c r="B3875">
        <v>31</v>
      </c>
      <c r="C3875" t="str" cm="1">
        <f t="array" ref="C3875">_xlfn.IFS(B3875&lt;18, "Under 18", B3875&lt;=24, "18-24", B3875&lt;=34, "25-34", B3875&lt;=44, "35-44", B3875&lt;=54, "45-54", B3875&gt;=55, "55 and Over")</f>
        <v>25-34</v>
      </c>
      <c r="D3875" t="s">
        <v>29</v>
      </c>
      <c r="E3875">
        <v>198</v>
      </c>
      <c r="F3875">
        <v>74</v>
      </c>
      <c r="G3875" t="s">
        <v>33</v>
      </c>
      <c r="H3875">
        <v>91</v>
      </c>
      <c r="I3875">
        <v>717</v>
      </c>
      <c r="J3875">
        <v>112</v>
      </c>
      <c r="K3875">
        <v>6275</v>
      </c>
      <c r="L3875">
        <v>13.97</v>
      </c>
      <c r="M3875" t="s">
        <v>31</v>
      </c>
      <c r="N3875">
        <v>4.7</v>
      </c>
      <c r="O3875">
        <v>2085</v>
      </c>
      <c r="P3875">
        <v>73</v>
      </c>
      <c r="Q3875" t="s">
        <v>32</v>
      </c>
      <c r="R3875" t="s">
        <v>24</v>
      </c>
    </row>
    <row r="3876" spans="1:18" x14ac:dyDescent="0.2">
      <c r="A3876">
        <v>3875</v>
      </c>
      <c r="B3876">
        <v>56</v>
      </c>
      <c r="C3876" t="str" cm="1">
        <f t="array" ref="C3876">_xlfn.IFS(B3876&lt;18, "Under 18", B3876&lt;=24, "18-24", B3876&lt;=34, "25-34", B3876&lt;=44, "35-44", B3876&lt;=54, "45-54", B3876&gt;=55, "55 and Over")</f>
        <v>55 and Over</v>
      </c>
      <c r="D3876" t="s">
        <v>20</v>
      </c>
      <c r="E3876">
        <v>192</v>
      </c>
      <c r="F3876">
        <v>105</v>
      </c>
      <c r="G3876" t="s">
        <v>26</v>
      </c>
      <c r="H3876">
        <v>30</v>
      </c>
      <c r="I3876">
        <v>169</v>
      </c>
      <c r="J3876">
        <v>129</v>
      </c>
      <c r="K3876">
        <v>2424</v>
      </c>
      <c r="L3876">
        <v>12.41</v>
      </c>
      <c r="M3876" t="s">
        <v>22</v>
      </c>
      <c r="N3876">
        <v>8.3000000000000007</v>
      </c>
      <c r="O3876">
        <v>2633</v>
      </c>
      <c r="P3876">
        <v>70</v>
      </c>
      <c r="Q3876" t="s">
        <v>32</v>
      </c>
      <c r="R3876" t="s">
        <v>28</v>
      </c>
    </row>
    <row r="3877" spans="1:18" x14ac:dyDescent="0.2">
      <c r="A3877">
        <v>3876</v>
      </c>
      <c r="B3877">
        <v>50</v>
      </c>
      <c r="C3877" t="str" cm="1">
        <f t="array" ref="C3877">_xlfn.IFS(B3877&lt;18, "Under 18", B3877&lt;=24, "18-24", B3877&lt;=34, "25-34", B3877&lt;=44, "35-44", B3877&lt;=54, "45-54", B3877&gt;=55, "55 and Over")</f>
        <v>45-54</v>
      </c>
      <c r="D3877" t="s">
        <v>29</v>
      </c>
      <c r="E3877">
        <v>199</v>
      </c>
      <c r="F3877">
        <v>74</v>
      </c>
      <c r="G3877" t="s">
        <v>33</v>
      </c>
      <c r="H3877">
        <v>85</v>
      </c>
      <c r="I3877">
        <v>790</v>
      </c>
      <c r="J3877">
        <v>139</v>
      </c>
      <c r="K3877">
        <v>18272</v>
      </c>
      <c r="L3877">
        <v>10.039999999999999</v>
      </c>
      <c r="M3877" t="s">
        <v>22</v>
      </c>
      <c r="N3877">
        <v>5.9</v>
      </c>
      <c r="O3877">
        <v>3479</v>
      </c>
      <c r="P3877">
        <v>88</v>
      </c>
      <c r="Q3877" t="s">
        <v>34</v>
      </c>
      <c r="R3877" t="s">
        <v>32</v>
      </c>
    </row>
    <row r="3878" spans="1:18" x14ac:dyDescent="0.2">
      <c r="A3878">
        <v>3877</v>
      </c>
      <c r="B3878">
        <v>27</v>
      </c>
      <c r="C3878" t="str" cm="1">
        <f t="array" ref="C3878">_xlfn.IFS(B3878&lt;18, "Under 18", B3878&lt;=24, "18-24", B3878&lt;=34, "25-34", B3878&lt;=44, "35-44", B3878&lt;=54, "45-54", B3878&gt;=55, "55 and Over")</f>
        <v>25-34</v>
      </c>
      <c r="D3878" t="s">
        <v>25</v>
      </c>
      <c r="E3878">
        <v>150</v>
      </c>
      <c r="F3878">
        <v>109</v>
      </c>
      <c r="G3878" t="s">
        <v>35</v>
      </c>
      <c r="H3878">
        <v>106</v>
      </c>
      <c r="I3878">
        <v>711</v>
      </c>
      <c r="J3878">
        <v>130</v>
      </c>
      <c r="K3878">
        <v>6282</v>
      </c>
      <c r="L3878">
        <v>4.38</v>
      </c>
      <c r="M3878" t="s">
        <v>36</v>
      </c>
      <c r="N3878">
        <v>8.6</v>
      </c>
      <c r="O3878">
        <v>2030</v>
      </c>
      <c r="P3878">
        <v>74</v>
      </c>
      <c r="Q3878" t="s">
        <v>23</v>
      </c>
      <c r="R3878" t="s">
        <v>28</v>
      </c>
    </row>
    <row r="3879" spans="1:18" x14ac:dyDescent="0.2">
      <c r="A3879">
        <v>3878</v>
      </c>
      <c r="B3879">
        <v>21</v>
      </c>
      <c r="C3879" t="str" cm="1">
        <f t="array" ref="C3879">_xlfn.IFS(B3879&lt;18, "Under 18", B3879&lt;=24, "18-24", B3879&lt;=34, "25-34", B3879&lt;=44, "35-44", B3879&lt;=54, "45-54", B3879&gt;=55, "55 and Over")</f>
        <v>18-24</v>
      </c>
      <c r="D3879" t="s">
        <v>20</v>
      </c>
      <c r="E3879">
        <v>161</v>
      </c>
      <c r="F3879">
        <v>56</v>
      </c>
      <c r="G3879" t="s">
        <v>35</v>
      </c>
      <c r="H3879">
        <v>18</v>
      </c>
      <c r="I3879">
        <v>160</v>
      </c>
      <c r="J3879">
        <v>95</v>
      </c>
      <c r="K3879">
        <v>17199</v>
      </c>
      <c r="L3879">
        <v>2</v>
      </c>
      <c r="M3879" t="s">
        <v>31</v>
      </c>
      <c r="N3879">
        <v>7.2</v>
      </c>
      <c r="O3879">
        <v>3637</v>
      </c>
      <c r="P3879">
        <v>83</v>
      </c>
      <c r="Q3879" t="s">
        <v>32</v>
      </c>
      <c r="R3879" t="s">
        <v>28</v>
      </c>
    </row>
    <row r="3880" spans="1:18" x14ac:dyDescent="0.2">
      <c r="A3880">
        <v>3879</v>
      </c>
      <c r="B3880">
        <v>22</v>
      </c>
      <c r="C3880" t="str" cm="1">
        <f t="array" ref="C3880">_xlfn.IFS(B3880&lt;18, "Under 18", B3880&lt;=24, "18-24", B3880&lt;=34, "25-34", B3880&lt;=44, "35-44", B3880&lt;=54, "45-54", B3880&gt;=55, "55 and Over")</f>
        <v>18-24</v>
      </c>
      <c r="D3880" t="s">
        <v>20</v>
      </c>
      <c r="E3880">
        <v>156</v>
      </c>
      <c r="F3880">
        <v>118</v>
      </c>
      <c r="G3880" t="s">
        <v>37</v>
      </c>
      <c r="H3880">
        <v>73</v>
      </c>
      <c r="I3880">
        <v>151</v>
      </c>
      <c r="J3880">
        <v>165</v>
      </c>
      <c r="K3880">
        <v>11273</v>
      </c>
      <c r="L3880">
        <v>4.9800000000000004</v>
      </c>
      <c r="M3880" t="s">
        <v>31</v>
      </c>
      <c r="N3880">
        <v>8.5</v>
      </c>
      <c r="O3880">
        <v>3480</v>
      </c>
      <c r="P3880">
        <v>79</v>
      </c>
      <c r="Q3880" t="s">
        <v>32</v>
      </c>
      <c r="R3880" t="s">
        <v>32</v>
      </c>
    </row>
    <row r="3881" spans="1:18" x14ac:dyDescent="0.2">
      <c r="A3881">
        <v>3880</v>
      </c>
      <c r="B3881">
        <v>33</v>
      </c>
      <c r="C3881" t="str" cm="1">
        <f t="array" ref="C3881">_xlfn.IFS(B3881&lt;18, "Under 18", B3881&lt;=24, "18-24", B3881&lt;=34, "25-34", B3881&lt;=44, "35-44", B3881&lt;=54, "45-54", B3881&gt;=55, "55 and Over")</f>
        <v>25-34</v>
      </c>
      <c r="D3881" t="s">
        <v>20</v>
      </c>
      <c r="E3881">
        <v>195</v>
      </c>
      <c r="F3881">
        <v>98</v>
      </c>
      <c r="G3881" t="s">
        <v>33</v>
      </c>
      <c r="H3881">
        <v>19</v>
      </c>
      <c r="I3881">
        <v>189</v>
      </c>
      <c r="J3881">
        <v>135</v>
      </c>
      <c r="K3881">
        <v>9492</v>
      </c>
      <c r="L3881">
        <v>12.68</v>
      </c>
      <c r="M3881" t="s">
        <v>31</v>
      </c>
      <c r="N3881">
        <v>4.0999999999999996</v>
      </c>
      <c r="O3881">
        <v>3698</v>
      </c>
      <c r="P3881">
        <v>88</v>
      </c>
      <c r="Q3881" t="s">
        <v>34</v>
      </c>
      <c r="R3881" t="s">
        <v>24</v>
      </c>
    </row>
    <row r="3882" spans="1:18" x14ac:dyDescent="0.2">
      <c r="A3882">
        <v>3881</v>
      </c>
      <c r="B3882">
        <v>19</v>
      </c>
      <c r="C3882" t="str" cm="1">
        <f t="array" ref="C3882">_xlfn.IFS(B3882&lt;18, "Under 18", B3882&lt;=24, "18-24", B3882&lt;=34, "25-34", B3882&lt;=44, "35-44", B3882&lt;=54, "45-54", B3882&gt;=55, "55 and Over")</f>
        <v>18-24</v>
      </c>
      <c r="D3882" t="s">
        <v>25</v>
      </c>
      <c r="E3882">
        <v>155</v>
      </c>
      <c r="F3882">
        <v>81</v>
      </c>
      <c r="G3882" t="s">
        <v>21</v>
      </c>
      <c r="H3882">
        <v>86</v>
      </c>
      <c r="I3882">
        <v>193</v>
      </c>
      <c r="J3882">
        <v>93</v>
      </c>
      <c r="K3882">
        <v>3505</v>
      </c>
      <c r="L3882">
        <v>12.31</v>
      </c>
      <c r="M3882" t="s">
        <v>36</v>
      </c>
      <c r="N3882">
        <v>7.9</v>
      </c>
      <c r="O3882">
        <v>3201</v>
      </c>
      <c r="P3882">
        <v>55</v>
      </c>
      <c r="Q3882" t="s">
        <v>32</v>
      </c>
      <c r="R3882" t="s">
        <v>32</v>
      </c>
    </row>
    <row r="3883" spans="1:18" x14ac:dyDescent="0.2">
      <c r="A3883">
        <v>3882</v>
      </c>
      <c r="B3883">
        <v>58</v>
      </c>
      <c r="C3883" t="str" cm="1">
        <f t="array" ref="C3883">_xlfn.IFS(B3883&lt;18, "Under 18", B3883&lt;=24, "18-24", B3883&lt;=34, "25-34", B3883&lt;=44, "35-44", B3883&lt;=54, "45-54", B3883&gt;=55, "55 and Over")</f>
        <v>55 and Over</v>
      </c>
      <c r="D3883" t="s">
        <v>29</v>
      </c>
      <c r="E3883">
        <v>188</v>
      </c>
      <c r="F3883">
        <v>108</v>
      </c>
      <c r="G3883" t="s">
        <v>30</v>
      </c>
      <c r="H3883">
        <v>74</v>
      </c>
      <c r="I3883">
        <v>839</v>
      </c>
      <c r="J3883">
        <v>139</v>
      </c>
      <c r="K3883">
        <v>2724</v>
      </c>
      <c r="L3883">
        <v>7.56</v>
      </c>
      <c r="M3883" t="s">
        <v>31</v>
      </c>
      <c r="N3883">
        <v>9</v>
      </c>
      <c r="O3883">
        <v>3681</v>
      </c>
      <c r="P3883">
        <v>70</v>
      </c>
      <c r="Q3883" t="s">
        <v>23</v>
      </c>
      <c r="R3883" t="s">
        <v>24</v>
      </c>
    </row>
    <row r="3884" spans="1:18" x14ac:dyDescent="0.2">
      <c r="A3884">
        <v>3883</v>
      </c>
      <c r="B3884">
        <v>29</v>
      </c>
      <c r="C3884" t="str" cm="1">
        <f t="array" ref="C3884">_xlfn.IFS(B3884&lt;18, "Under 18", B3884&lt;=24, "18-24", B3884&lt;=34, "25-34", B3884&lt;=44, "35-44", B3884&lt;=54, "45-54", B3884&gt;=55, "55 and Over")</f>
        <v>25-34</v>
      </c>
      <c r="D3884" t="s">
        <v>20</v>
      </c>
      <c r="E3884">
        <v>183</v>
      </c>
      <c r="F3884">
        <v>119</v>
      </c>
      <c r="G3884" t="s">
        <v>26</v>
      </c>
      <c r="H3884">
        <v>66</v>
      </c>
      <c r="I3884">
        <v>981</v>
      </c>
      <c r="J3884">
        <v>115</v>
      </c>
      <c r="K3884">
        <v>15312</v>
      </c>
      <c r="L3884">
        <v>13.26</v>
      </c>
      <c r="M3884" t="s">
        <v>31</v>
      </c>
      <c r="N3884">
        <v>5.3</v>
      </c>
      <c r="O3884">
        <v>3151</v>
      </c>
      <c r="P3884">
        <v>51</v>
      </c>
      <c r="Q3884" t="s">
        <v>34</v>
      </c>
      <c r="R3884" t="s">
        <v>24</v>
      </c>
    </row>
    <row r="3885" spans="1:18" x14ac:dyDescent="0.2">
      <c r="A3885">
        <v>3884</v>
      </c>
      <c r="B3885">
        <v>40</v>
      </c>
      <c r="C3885" t="str" cm="1">
        <f t="array" ref="C3885">_xlfn.IFS(B3885&lt;18, "Under 18", B3885&lt;=24, "18-24", B3885&lt;=34, "25-34", B3885&lt;=44, "35-44", B3885&lt;=54, "45-54", B3885&gt;=55, "55 and Over")</f>
        <v>35-44</v>
      </c>
      <c r="D3885" t="s">
        <v>25</v>
      </c>
      <c r="E3885">
        <v>158</v>
      </c>
      <c r="F3885">
        <v>96</v>
      </c>
      <c r="G3885" t="s">
        <v>30</v>
      </c>
      <c r="H3885">
        <v>69</v>
      </c>
      <c r="I3885">
        <v>357</v>
      </c>
      <c r="J3885">
        <v>125</v>
      </c>
      <c r="K3885">
        <v>1265</v>
      </c>
      <c r="L3885">
        <v>9.44</v>
      </c>
      <c r="M3885" t="s">
        <v>22</v>
      </c>
      <c r="N3885">
        <v>9.5</v>
      </c>
      <c r="O3885">
        <v>2848</v>
      </c>
      <c r="P3885">
        <v>71</v>
      </c>
      <c r="Q3885" t="s">
        <v>34</v>
      </c>
      <c r="R3885" t="s">
        <v>24</v>
      </c>
    </row>
    <row r="3886" spans="1:18" x14ac:dyDescent="0.2">
      <c r="A3886">
        <v>3885</v>
      </c>
      <c r="B3886">
        <v>23</v>
      </c>
      <c r="C3886" t="str" cm="1">
        <f t="array" ref="C3886">_xlfn.IFS(B3886&lt;18, "Under 18", B3886&lt;=24, "18-24", B3886&lt;=34, "25-34", B3886&lt;=44, "35-44", B3886&lt;=54, "45-54", B3886&gt;=55, "55 and Over")</f>
        <v>18-24</v>
      </c>
      <c r="D3886" t="s">
        <v>25</v>
      </c>
      <c r="E3886">
        <v>199</v>
      </c>
      <c r="F3886">
        <v>62</v>
      </c>
      <c r="G3886" t="s">
        <v>35</v>
      </c>
      <c r="H3886">
        <v>75</v>
      </c>
      <c r="I3886">
        <v>704</v>
      </c>
      <c r="J3886">
        <v>175</v>
      </c>
      <c r="K3886">
        <v>8875</v>
      </c>
      <c r="L3886">
        <v>5.19</v>
      </c>
      <c r="M3886" t="s">
        <v>22</v>
      </c>
      <c r="N3886">
        <v>7.9</v>
      </c>
      <c r="O3886">
        <v>2730</v>
      </c>
      <c r="P3886">
        <v>70</v>
      </c>
      <c r="Q3886" t="s">
        <v>34</v>
      </c>
      <c r="R3886" t="s">
        <v>28</v>
      </c>
    </row>
    <row r="3887" spans="1:18" x14ac:dyDescent="0.2">
      <c r="A3887">
        <v>3886</v>
      </c>
      <c r="B3887">
        <v>21</v>
      </c>
      <c r="C3887" t="str" cm="1">
        <f t="array" ref="C3887">_xlfn.IFS(B3887&lt;18, "Under 18", B3887&lt;=24, "18-24", B3887&lt;=34, "25-34", B3887&lt;=44, "35-44", B3887&lt;=54, "45-54", B3887&gt;=55, "55 and Over")</f>
        <v>18-24</v>
      </c>
      <c r="D3887" t="s">
        <v>20</v>
      </c>
      <c r="E3887">
        <v>179</v>
      </c>
      <c r="F3887">
        <v>97</v>
      </c>
      <c r="G3887" t="s">
        <v>35</v>
      </c>
      <c r="H3887">
        <v>38</v>
      </c>
      <c r="I3887">
        <v>855</v>
      </c>
      <c r="J3887">
        <v>126</v>
      </c>
      <c r="K3887">
        <v>2097</v>
      </c>
      <c r="L3887">
        <v>14.34</v>
      </c>
      <c r="M3887" t="s">
        <v>36</v>
      </c>
      <c r="N3887">
        <v>6.2</v>
      </c>
      <c r="O3887">
        <v>3498</v>
      </c>
      <c r="P3887">
        <v>70</v>
      </c>
      <c r="Q3887" t="s">
        <v>23</v>
      </c>
      <c r="R3887" t="s">
        <v>32</v>
      </c>
    </row>
    <row r="3888" spans="1:18" x14ac:dyDescent="0.2">
      <c r="A3888">
        <v>3887</v>
      </c>
      <c r="B3888">
        <v>38</v>
      </c>
      <c r="C3888" t="str" cm="1">
        <f t="array" ref="C3888">_xlfn.IFS(B3888&lt;18, "Under 18", B3888&lt;=24, "18-24", B3888&lt;=34, "25-34", B3888&lt;=44, "35-44", B3888&lt;=54, "45-54", B3888&gt;=55, "55 and Over")</f>
        <v>35-44</v>
      </c>
      <c r="D3888" t="s">
        <v>20</v>
      </c>
      <c r="E3888">
        <v>165</v>
      </c>
      <c r="F3888">
        <v>118</v>
      </c>
      <c r="G3888" t="s">
        <v>26</v>
      </c>
      <c r="H3888">
        <v>20</v>
      </c>
      <c r="I3888">
        <v>889</v>
      </c>
      <c r="J3888">
        <v>109</v>
      </c>
      <c r="K3888">
        <v>16058</v>
      </c>
      <c r="L3888">
        <v>12.17</v>
      </c>
      <c r="M3888" t="s">
        <v>22</v>
      </c>
      <c r="N3888">
        <v>8.5</v>
      </c>
      <c r="O3888">
        <v>2082</v>
      </c>
      <c r="P3888">
        <v>86</v>
      </c>
      <c r="Q3888" t="s">
        <v>32</v>
      </c>
      <c r="R3888" t="s">
        <v>28</v>
      </c>
    </row>
    <row r="3889" spans="1:18" x14ac:dyDescent="0.2">
      <c r="A3889">
        <v>3888</v>
      </c>
      <c r="B3889">
        <v>56</v>
      </c>
      <c r="C3889" t="str" cm="1">
        <f t="array" ref="C3889">_xlfn.IFS(B3889&lt;18, "Under 18", B3889&lt;=24, "18-24", B3889&lt;=34, "25-34", B3889&lt;=44, "35-44", B3889&lt;=54, "45-54", B3889&gt;=55, "55 and Over")</f>
        <v>55 and Over</v>
      </c>
      <c r="D3889" t="s">
        <v>29</v>
      </c>
      <c r="E3889">
        <v>165</v>
      </c>
      <c r="F3889">
        <v>54</v>
      </c>
      <c r="G3889" t="s">
        <v>21</v>
      </c>
      <c r="H3889">
        <v>76</v>
      </c>
      <c r="I3889">
        <v>550</v>
      </c>
      <c r="J3889">
        <v>104</v>
      </c>
      <c r="K3889">
        <v>18448</v>
      </c>
      <c r="L3889">
        <v>12.81</v>
      </c>
      <c r="M3889" t="s">
        <v>22</v>
      </c>
      <c r="N3889">
        <v>5.8</v>
      </c>
      <c r="O3889">
        <v>3690</v>
      </c>
      <c r="P3889">
        <v>64</v>
      </c>
      <c r="Q3889" t="s">
        <v>32</v>
      </c>
      <c r="R3889" t="s">
        <v>28</v>
      </c>
    </row>
    <row r="3890" spans="1:18" x14ac:dyDescent="0.2">
      <c r="A3890">
        <v>3889</v>
      </c>
      <c r="B3890">
        <v>40</v>
      </c>
      <c r="C3890" t="str" cm="1">
        <f t="array" ref="C3890">_xlfn.IFS(B3890&lt;18, "Under 18", B3890&lt;=24, "18-24", B3890&lt;=34, "25-34", B3890&lt;=44, "35-44", B3890&lt;=54, "45-54", B3890&gt;=55, "55 and Over")</f>
        <v>35-44</v>
      </c>
      <c r="D3890" t="s">
        <v>29</v>
      </c>
      <c r="E3890">
        <v>151</v>
      </c>
      <c r="F3890">
        <v>76</v>
      </c>
      <c r="G3890" t="s">
        <v>26</v>
      </c>
      <c r="H3890">
        <v>84</v>
      </c>
      <c r="I3890">
        <v>269</v>
      </c>
      <c r="J3890">
        <v>166</v>
      </c>
      <c r="K3890">
        <v>13522</v>
      </c>
      <c r="L3890">
        <v>13.09</v>
      </c>
      <c r="M3890" t="s">
        <v>31</v>
      </c>
      <c r="N3890">
        <v>4.8</v>
      </c>
      <c r="O3890">
        <v>2054</v>
      </c>
      <c r="P3890">
        <v>59</v>
      </c>
      <c r="Q3890" t="s">
        <v>27</v>
      </c>
      <c r="R3890" t="s">
        <v>32</v>
      </c>
    </row>
    <row r="3891" spans="1:18" x14ac:dyDescent="0.2">
      <c r="A3891">
        <v>3890</v>
      </c>
      <c r="B3891">
        <v>35</v>
      </c>
      <c r="C3891" t="str" cm="1">
        <f t="array" ref="C3891">_xlfn.IFS(B3891&lt;18, "Under 18", B3891&lt;=24, "18-24", B3891&lt;=34, "25-34", B3891&lt;=44, "35-44", B3891&lt;=54, "45-54", B3891&gt;=55, "55 and Over")</f>
        <v>35-44</v>
      </c>
      <c r="D3891" t="s">
        <v>20</v>
      </c>
      <c r="E3891">
        <v>184</v>
      </c>
      <c r="F3891">
        <v>68</v>
      </c>
      <c r="G3891" t="s">
        <v>33</v>
      </c>
      <c r="H3891">
        <v>30</v>
      </c>
      <c r="I3891">
        <v>549</v>
      </c>
      <c r="J3891">
        <v>141</v>
      </c>
      <c r="K3891">
        <v>19795</v>
      </c>
      <c r="L3891">
        <v>12</v>
      </c>
      <c r="M3891" t="s">
        <v>22</v>
      </c>
      <c r="N3891">
        <v>6.1</v>
      </c>
      <c r="O3891">
        <v>3024</v>
      </c>
      <c r="P3891">
        <v>62</v>
      </c>
      <c r="Q3891" t="s">
        <v>23</v>
      </c>
      <c r="R3891" t="s">
        <v>24</v>
      </c>
    </row>
    <row r="3892" spans="1:18" x14ac:dyDescent="0.2">
      <c r="A3892">
        <v>3891</v>
      </c>
      <c r="B3892">
        <v>57</v>
      </c>
      <c r="C3892" t="str" cm="1">
        <f t="array" ref="C3892">_xlfn.IFS(B3892&lt;18, "Under 18", B3892&lt;=24, "18-24", B3892&lt;=34, "25-34", B3892&lt;=44, "35-44", B3892&lt;=54, "45-54", B3892&gt;=55, "55 and Over")</f>
        <v>55 and Over</v>
      </c>
      <c r="D3892" t="s">
        <v>29</v>
      </c>
      <c r="E3892">
        <v>164</v>
      </c>
      <c r="F3892">
        <v>96</v>
      </c>
      <c r="G3892" t="s">
        <v>26</v>
      </c>
      <c r="H3892">
        <v>60</v>
      </c>
      <c r="I3892">
        <v>751</v>
      </c>
      <c r="J3892">
        <v>126</v>
      </c>
      <c r="K3892">
        <v>3530</v>
      </c>
      <c r="L3892">
        <v>13.3</v>
      </c>
      <c r="M3892" t="s">
        <v>22</v>
      </c>
      <c r="N3892">
        <v>8.1</v>
      </c>
      <c r="O3892">
        <v>2333</v>
      </c>
      <c r="P3892">
        <v>60</v>
      </c>
      <c r="Q3892" t="s">
        <v>27</v>
      </c>
      <c r="R3892" t="s">
        <v>28</v>
      </c>
    </row>
    <row r="3893" spans="1:18" x14ac:dyDescent="0.2">
      <c r="A3893">
        <v>3892</v>
      </c>
      <c r="B3893">
        <v>49</v>
      </c>
      <c r="C3893" t="str" cm="1">
        <f t="array" ref="C3893">_xlfn.IFS(B3893&lt;18, "Under 18", B3893&lt;=24, "18-24", B3893&lt;=34, "25-34", B3893&lt;=44, "35-44", B3893&lt;=54, "45-54", B3893&gt;=55, "55 and Over")</f>
        <v>45-54</v>
      </c>
      <c r="D3893" t="s">
        <v>25</v>
      </c>
      <c r="E3893">
        <v>170</v>
      </c>
      <c r="F3893">
        <v>72</v>
      </c>
      <c r="G3893" t="s">
        <v>33</v>
      </c>
      <c r="H3893">
        <v>106</v>
      </c>
      <c r="I3893">
        <v>604</v>
      </c>
      <c r="J3893">
        <v>100</v>
      </c>
      <c r="K3893">
        <v>2136</v>
      </c>
      <c r="L3893">
        <v>6.03</v>
      </c>
      <c r="M3893" t="s">
        <v>22</v>
      </c>
      <c r="N3893">
        <v>7.9</v>
      </c>
      <c r="O3893">
        <v>3686</v>
      </c>
      <c r="P3893">
        <v>54</v>
      </c>
      <c r="Q3893" t="s">
        <v>32</v>
      </c>
      <c r="R3893" t="s">
        <v>32</v>
      </c>
    </row>
    <row r="3894" spans="1:18" x14ac:dyDescent="0.2">
      <c r="A3894">
        <v>3893</v>
      </c>
      <c r="B3894">
        <v>58</v>
      </c>
      <c r="C3894" t="str" cm="1">
        <f t="array" ref="C3894">_xlfn.IFS(B3894&lt;18, "Under 18", B3894&lt;=24, "18-24", B3894&lt;=34, "25-34", B3894&lt;=44, "35-44", B3894&lt;=54, "45-54", B3894&gt;=55, "55 and Over")</f>
        <v>55 and Over</v>
      </c>
      <c r="D3894" t="s">
        <v>20</v>
      </c>
      <c r="E3894">
        <v>187</v>
      </c>
      <c r="F3894">
        <v>102</v>
      </c>
      <c r="G3894" t="s">
        <v>26</v>
      </c>
      <c r="H3894">
        <v>103</v>
      </c>
      <c r="I3894">
        <v>874</v>
      </c>
      <c r="J3894">
        <v>93</v>
      </c>
      <c r="K3894">
        <v>18354</v>
      </c>
      <c r="L3894">
        <v>2.09</v>
      </c>
      <c r="M3894" t="s">
        <v>36</v>
      </c>
      <c r="N3894">
        <v>4.7</v>
      </c>
      <c r="O3894">
        <v>2532</v>
      </c>
      <c r="P3894">
        <v>57</v>
      </c>
      <c r="Q3894" t="s">
        <v>32</v>
      </c>
      <c r="R3894" t="s">
        <v>28</v>
      </c>
    </row>
    <row r="3895" spans="1:18" x14ac:dyDescent="0.2">
      <c r="A3895">
        <v>3894</v>
      </c>
      <c r="B3895">
        <v>18</v>
      </c>
      <c r="C3895" t="str" cm="1">
        <f t="array" ref="C3895">_xlfn.IFS(B3895&lt;18, "Under 18", B3895&lt;=24, "18-24", B3895&lt;=34, "25-34", B3895&lt;=44, "35-44", B3895&lt;=54, "45-54", B3895&gt;=55, "55 and Over")</f>
        <v>18-24</v>
      </c>
      <c r="D3895" t="s">
        <v>29</v>
      </c>
      <c r="E3895">
        <v>193</v>
      </c>
      <c r="F3895">
        <v>92</v>
      </c>
      <c r="G3895" t="s">
        <v>26</v>
      </c>
      <c r="H3895">
        <v>89</v>
      </c>
      <c r="I3895">
        <v>187</v>
      </c>
      <c r="J3895">
        <v>155</v>
      </c>
      <c r="K3895">
        <v>19565</v>
      </c>
      <c r="L3895">
        <v>4.83</v>
      </c>
      <c r="M3895" t="s">
        <v>36</v>
      </c>
      <c r="N3895">
        <v>6.7</v>
      </c>
      <c r="O3895">
        <v>3686</v>
      </c>
      <c r="P3895">
        <v>63</v>
      </c>
      <c r="Q3895" t="s">
        <v>32</v>
      </c>
      <c r="R3895" t="s">
        <v>28</v>
      </c>
    </row>
    <row r="3896" spans="1:18" x14ac:dyDescent="0.2">
      <c r="A3896">
        <v>3895</v>
      </c>
      <c r="B3896">
        <v>29</v>
      </c>
      <c r="C3896" t="str" cm="1">
        <f t="array" ref="C3896">_xlfn.IFS(B3896&lt;18, "Under 18", B3896&lt;=24, "18-24", B3896&lt;=34, "25-34", B3896&lt;=44, "35-44", B3896&lt;=54, "45-54", B3896&gt;=55, "55 and Over")</f>
        <v>25-34</v>
      </c>
      <c r="D3896" t="s">
        <v>29</v>
      </c>
      <c r="E3896">
        <v>189</v>
      </c>
      <c r="F3896">
        <v>82</v>
      </c>
      <c r="G3896" t="s">
        <v>21</v>
      </c>
      <c r="H3896">
        <v>50</v>
      </c>
      <c r="I3896">
        <v>804</v>
      </c>
      <c r="J3896">
        <v>87</v>
      </c>
      <c r="K3896">
        <v>9315</v>
      </c>
      <c r="L3896">
        <v>9.4499999999999993</v>
      </c>
      <c r="M3896" t="s">
        <v>22</v>
      </c>
      <c r="N3896">
        <v>6.8</v>
      </c>
      <c r="O3896">
        <v>2329</v>
      </c>
      <c r="P3896">
        <v>66</v>
      </c>
      <c r="Q3896" t="s">
        <v>27</v>
      </c>
      <c r="R3896" t="s">
        <v>32</v>
      </c>
    </row>
    <row r="3897" spans="1:18" x14ac:dyDescent="0.2">
      <c r="A3897">
        <v>3896</v>
      </c>
      <c r="B3897">
        <v>29</v>
      </c>
      <c r="C3897" t="str" cm="1">
        <f t="array" ref="C3897">_xlfn.IFS(B3897&lt;18, "Under 18", B3897&lt;=24, "18-24", B3897&lt;=34, "25-34", B3897&lt;=44, "35-44", B3897&lt;=54, "45-54", B3897&gt;=55, "55 and Over")</f>
        <v>25-34</v>
      </c>
      <c r="D3897" t="s">
        <v>29</v>
      </c>
      <c r="E3897">
        <v>196</v>
      </c>
      <c r="F3897">
        <v>80</v>
      </c>
      <c r="G3897" t="s">
        <v>21</v>
      </c>
      <c r="H3897">
        <v>78</v>
      </c>
      <c r="I3897">
        <v>204</v>
      </c>
      <c r="J3897">
        <v>102</v>
      </c>
      <c r="K3897">
        <v>9583</v>
      </c>
      <c r="L3897">
        <v>8.59</v>
      </c>
      <c r="M3897" t="s">
        <v>31</v>
      </c>
      <c r="N3897">
        <v>8.3000000000000007</v>
      </c>
      <c r="O3897">
        <v>1981</v>
      </c>
      <c r="P3897">
        <v>81</v>
      </c>
      <c r="Q3897" t="s">
        <v>34</v>
      </c>
      <c r="R3897" t="s">
        <v>32</v>
      </c>
    </row>
    <row r="3898" spans="1:18" x14ac:dyDescent="0.2">
      <c r="A3898">
        <v>3897</v>
      </c>
      <c r="B3898">
        <v>35</v>
      </c>
      <c r="C3898" t="str" cm="1">
        <f t="array" ref="C3898">_xlfn.IFS(B3898&lt;18, "Under 18", B3898&lt;=24, "18-24", B3898&lt;=34, "25-34", B3898&lt;=44, "35-44", B3898&lt;=54, "45-54", B3898&gt;=55, "55 and Over")</f>
        <v>35-44</v>
      </c>
      <c r="D3898" t="s">
        <v>20</v>
      </c>
      <c r="E3898">
        <v>171</v>
      </c>
      <c r="F3898">
        <v>108</v>
      </c>
      <c r="G3898" t="s">
        <v>30</v>
      </c>
      <c r="H3898">
        <v>119</v>
      </c>
      <c r="I3898">
        <v>297</v>
      </c>
      <c r="J3898">
        <v>142</v>
      </c>
      <c r="K3898">
        <v>7502</v>
      </c>
      <c r="L3898">
        <v>3.59</v>
      </c>
      <c r="M3898" t="s">
        <v>31</v>
      </c>
      <c r="N3898">
        <v>4.3</v>
      </c>
      <c r="O3898">
        <v>3715</v>
      </c>
      <c r="P3898">
        <v>59</v>
      </c>
      <c r="Q3898" t="s">
        <v>32</v>
      </c>
      <c r="R3898" t="s">
        <v>32</v>
      </c>
    </row>
    <row r="3899" spans="1:18" x14ac:dyDescent="0.2">
      <c r="A3899">
        <v>3898</v>
      </c>
      <c r="B3899">
        <v>59</v>
      </c>
      <c r="C3899" t="str" cm="1">
        <f t="array" ref="C3899">_xlfn.IFS(B3899&lt;18, "Under 18", B3899&lt;=24, "18-24", B3899&lt;=34, "25-34", B3899&lt;=44, "35-44", B3899&lt;=54, "45-54", B3899&gt;=55, "55 and Over")</f>
        <v>55 and Over</v>
      </c>
      <c r="D3899" t="s">
        <v>25</v>
      </c>
      <c r="E3899">
        <v>171</v>
      </c>
      <c r="F3899">
        <v>58</v>
      </c>
      <c r="G3899" t="s">
        <v>37</v>
      </c>
      <c r="H3899">
        <v>98</v>
      </c>
      <c r="I3899">
        <v>418</v>
      </c>
      <c r="J3899">
        <v>159</v>
      </c>
      <c r="K3899">
        <v>13592</v>
      </c>
      <c r="L3899">
        <v>5.34</v>
      </c>
      <c r="M3899" t="s">
        <v>31</v>
      </c>
      <c r="N3899">
        <v>5.2</v>
      </c>
      <c r="O3899">
        <v>2702</v>
      </c>
      <c r="P3899">
        <v>58</v>
      </c>
      <c r="Q3899" t="s">
        <v>32</v>
      </c>
      <c r="R3899" t="s">
        <v>32</v>
      </c>
    </row>
    <row r="3900" spans="1:18" x14ac:dyDescent="0.2">
      <c r="A3900">
        <v>3899</v>
      </c>
      <c r="B3900">
        <v>36</v>
      </c>
      <c r="C3900" t="str" cm="1">
        <f t="array" ref="C3900">_xlfn.IFS(B3900&lt;18, "Under 18", B3900&lt;=24, "18-24", B3900&lt;=34, "25-34", B3900&lt;=44, "35-44", B3900&lt;=54, "45-54", B3900&gt;=55, "55 and Over")</f>
        <v>35-44</v>
      </c>
      <c r="D3900" t="s">
        <v>20</v>
      </c>
      <c r="E3900">
        <v>150</v>
      </c>
      <c r="F3900">
        <v>55</v>
      </c>
      <c r="G3900" t="s">
        <v>30</v>
      </c>
      <c r="H3900">
        <v>67</v>
      </c>
      <c r="I3900">
        <v>823</v>
      </c>
      <c r="J3900">
        <v>138</v>
      </c>
      <c r="K3900">
        <v>10312</v>
      </c>
      <c r="L3900">
        <v>8.6199999999999992</v>
      </c>
      <c r="M3900" t="s">
        <v>22</v>
      </c>
      <c r="N3900">
        <v>7.1</v>
      </c>
      <c r="O3900">
        <v>2049</v>
      </c>
      <c r="P3900">
        <v>53</v>
      </c>
      <c r="Q3900" t="s">
        <v>23</v>
      </c>
      <c r="R3900" t="s">
        <v>28</v>
      </c>
    </row>
    <row r="3901" spans="1:18" x14ac:dyDescent="0.2">
      <c r="A3901">
        <v>3900</v>
      </c>
      <c r="B3901">
        <v>37</v>
      </c>
      <c r="C3901" t="str" cm="1">
        <f t="array" ref="C3901">_xlfn.IFS(B3901&lt;18, "Under 18", B3901&lt;=24, "18-24", B3901&lt;=34, "25-34", B3901&lt;=44, "35-44", B3901&lt;=54, "45-54", B3901&gt;=55, "55 and Over")</f>
        <v>35-44</v>
      </c>
      <c r="D3901" t="s">
        <v>25</v>
      </c>
      <c r="E3901">
        <v>163</v>
      </c>
      <c r="F3901">
        <v>60</v>
      </c>
      <c r="G3901" t="s">
        <v>35</v>
      </c>
      <c r="H3901">
        <v>59</v>
      </c>
      <c r="I3901">
        <v>982</v>
      </c>
      <c r="J3901">
        <v>171</v>
      </c>
      <c r="K3901">
        <v>2686</v>
      </c>
      <c r="L3901">
        <v>4.29</v>
      </c>
      <c r="M3901" t="s">
        <v>22</v>
      </c>
      <c r="N3901">
        <v>8</v>
      </c>
      <c r="O3901">
        <v>3196</v>
      </c>
      <c r="P3901">
        <v>81</v>
      </c>
      <c r="Q3901" t="s">
        <v>27</v>
      </c>
      <c r="R3901" t="s">
        <v>24</v>
      </c>
    </row>
    <row r="3902" spans="1:18" x14ac:dyDescent="0.2">
      <c r="A3902">
        <v>3901</v>
      </c>
      <c r="B3902">
        <v>31</v>
      </c>
      <c r="C3902" t="str" cm="1">
        <f t="array" ref="C3902">_xlfn.IFS(B3902&lt;18, "Under 18", B3902&lt;=24, "18-24", B3902&lt;=34, "25-34", B3902&lt;=44, "35-44", B3902&lt;=54, "45-54", B3902&gt;=55, "55 and Over")</f>
        <v>25-34</v>
      </c>
      <c r="D3902" t="s">
        <v>29</v>
      </c>
      <c r="E3902">
        <v>180</v>
      </c>
      <c r="F3902">
        <v>80</v>
      </c>
      <c r="G3902" t="s">
        <v>37</v>
      </c>
      <c r="H3902">
        <v>77</v>
      </c>
      <c r="I3902">
        <v>519</v>
      </c>
      <c r="J3902">
        <v>137</v>
      </c>
      <c r="K3902">
        <v>12129</v>
      </c>
      <c r="L3902">
        <v>0.98</v>
      </c>
      <c r="M3902" t="s">
        <v>22</v>
      </c>
      <c r="N3902">
        <v>10</v>
      </c>
      <c r="O3902">
        <v>2985</v>
      </c>
      <c r="P3902">
        <v>78</v>
      </c>
      <c r="Q3902" t="s">
        <v>32</v>
      </c>
      <c r="R3902" t="s">
        <v>32</v>
      </c>
    </row>
    <row r="3903" spans="1:18" x14ac:dyDescent="0.2">
      <c r="A3903">
        <v>3902</v>
      </c>
      <c r="B3903">
        <v>36</v>
      </c>
      <c r="C3903" t="str" cm="1">
        <f t="array" ref="C3903">_xlfn.IFS(B3903&lt;18, "Under 18", B3903&lt;=24, "18-24", B3903&lt;=34, "25-34", B3903&lt;=44, "35-44", B3903&lt;=54, "45-54", B3903&gt;=55, "55 and Over")</f>
        <v>35-44</v>
      </c>
      <c r="D3903" t="s">
        <v>20</v>
      </c>
      <c r="E3903">
        <v>169</v>
      </c>
      <c r="F3903">
        <v>113</v>
      </c>
      <c r="G3903" t="s">
        <v>21</v>
      </c>
      <c r="H3903">
        <v>84</v>
      </c>
      <c r="I3903">
        <v>476</v>
      </c>
      <c r="J3903">
        <v>99</v>
      </c>
      <c r="K3903">
        <v>13673</v>
      </c>
      <c r="L3903">
        <v>4.04</v>
      </c>
      <c r="M3903" t="s">
        <v>22</v>
      </c>
      <c r="N3903">
        <v>7.5</v>
      </c>
      <c r="O3903">
        <v>3425</v>
      </c>
      <c r="P3903">
        <v>64</v>
      </c>
      <c r="Q3903" t="s">
        <v>32</v>
      </c>
      <c r="R3903" t="s">
        <v>32</v>
      </c>
    </row>
    <row r="3904" spans="1:18" x14ac:dyDescent="0.2">
      <c r="A3904">
        <v>3903</v>
      </c>
      <c r="B3904">
        <v>30</v>
      </c>
      <c r="C3904" t="str" cm="1">
        <f t="array" ref="C3904">_xlfn.IFS(B3904&lt;18, "Under 18", B3904&lt;=24, "18-24", B3904&lt;=34, "25-34", B3904&lt;=44, "35-44", B3904&lt;=54, "45-54", B3904&gt;=55, "55 and Over")</f>
        <v>25-34</v>
      </c>
      <c r="D3904" t="s">
        <v>20</v>
      </c>
      <c r="E3904">
        <v>168</v>
      </c>
      <c r="F3904">
        <v>117</v>
      </c>
      <c r="G3904" t="s">
        <v>37</v>
      </c>
      <c r="H3904">
        <v>106</v>
      </c>
      <c r="I3904">
        <v>617</v>
      </c>
      <c r="J3904">
        <v>104</v>
      </c>
      <c r="K3904">
        <v>10554</v>
      </c>
      <c r="L3904">
        <v>5.65</v>
      </c>
      <c r="M3904" t="s">
        <v>36</v>
      </c>
      <c r="N3904">
        <v>8.3000000000000007</v>
      </c>
      <c r="O3904">
        <v>2316</v>
      </c>
      <c r="P3904">
        <v>79</v>
      </c>
      <c r="Q3904" t="s">
        <v>23</v>
      </c>
      <c r="R3904" t="s">
        <v>28</v>
      </c>
    </row>
    <row r="3905" spans="1:18" x14ac:dyDescent="0.2">
      <c r="A3905">
        <v>3904</v>
      </c>
      <c r="B3905">
        <v>32</v>
      </c>
      <c r="C3905" t="str" cm="1">
        <f t="array" ref="C3905">_xlfn.IFS(B3905&lt;18, "Under 18", B3905&lt;=24, "18-24", B3905&lt;=34, "25-34", B3905&lt;=44, "35-44", B3905&lt;=54, "45-54", B3905&gt;=55, "55 and Over")</f>
        <v>25-34</v>
      </c>
      <c r="D3905" t="s">
        <v>29</v>
      </c>
      <c r="E3905">
        <v>169</v>
      </c>
      <c r="F3905">
        <v>74</v>
      </c>
      <c r="G3905" t="s">
        <v>35</v>
      </c>
      <c r="H3905">
        <v>42</v>
      </c>
      <c r="I3905">
        <v>938</v>
      </c>
      <c r="J3905">
        <v>157</v>
      </c>
      <c r="K3905">
        <v>3761</v>
      </c>
      <c r="L3905">
        <v>9.1199999999999992</v>
      </c>
      <c r="M3905" t="s">
        <v>31</v>
      </c>
      <c r="N3905">
        <v>4.8</v>
      </c>
      <c r="O3905">
        <v>3578</v>
      </c>
      <c r="P3905">
        <v>70</v>
      </c>
      <c r="Q3905" t="s">
        <v>32</v>
      </c>
      <c r="R3905" t="s">
        <v>28</v>
      </c>
    </row>
    <row r="3906" spans="1:18" x14ac:dyDescent="0.2">
      <c r="A3906">
        <v>3905</v>
      </c>
      <c r="B3906">
        <v>29</v>
      </c>
      <c r="C3906" t="str" cm="1">
        <f t="array" ref="C3906">_xlfn.IFS(B3906&lt;18, "Under 18", B3906&lt;=24, "18-24", B3906&lt;=34, "25-34", B3906&lt;=44, "35-44", B3906&lt;=54, "45-54", B3906&gt;=55, "55 and Over")</f>
        <v>25-34</v>
      </c>
      <c r="D3906" t="s">
        <v>29</v>
      </c>
      <c r="E3906">
        <v>153</v>
      </c>
      <c r="F3906">
        <v>81</v>
      </c>
      <c r="G3906" t="s">
        <v>35</v>
      </c>
      <c r="H3906">
        <v>76</v>
      </c>
      <c r="I3906">
        <v>991</v>
      </c>
      <c r="J3906">
        <v>125</v>
      </c>
      <c r="K3906">
        <v>6309</v>
      </c>
      <c r="L3906">
        <v>14.11</v>
      </c>
      <c r="M3906" t="s">
        <v>36</v>
      </c>
      <c r="N3906">
        <v>6.4</v>
      </c>
      <c r="O3906">
        <v>1575</v>
      </c>
      <c r="P3906">
        <v>67</v>
      </c>
      <c r="Q3906" t="s">
        <v>27</v>
      </c>
      <c r="R3906" t="s">
        <v>32</v>
      </c>
    </row>
    <row r="3907" spans="1:18" x14ac:dyDescent="0.2">
      <c r="A3907">
        <v>3906</v>
      </c>
      <c r="B3907">
        <v>45</v>
      </c>
      <c r="C3907" t="str" cm="1">
        <f t="array" ref="C3907">_xlfn.IFS(B3907&lt;18, "Under 18", B3907&lt;=24, "18-24", B3907&lt;=34, "25-34", B3907&lt;=44, "35-44", B3907&lt;=54, "45-54", B3907&gt;=55, "55 and Over")</f>
        <v>45-54</v>
      </c>
      <c r="D3907" t="s">
        <v>20</v>
      </c>
      <c r="E3907">
        <v>190</v>
      </c>
      <c r="F3907">
        <v>85</v>
      </c>
      <c r="G3907" t="s">
        <v>21</v>
      </c>
      <c r="H3907">
        <v>107</v>
      </c>
      <c r="I3907">
        <v>533</v>
      </c>
      <c r="J3907">
        <v>141</v>
      </c>
      <c r="K3907">
        <v>7894</v>
      </c>
      <c r="L3907">
        <v>8.76</v>
      </c>
      <c r="M3907" t="s">
        <v>36</v>
      </c>
      <c r="N3907">
        <v>8.3000000000000007</v>
      </c>
      <c r="O3907">
        <v>2277</v>
      </c>
      <c r="P3907">
        <v>53</v>
      </c>
      <c r="Q3907" t="s">
        <v>34</v>
      </c>
      <c r="R3907" t="s">
        <v>32</v>
      </c>
    </row>
    <row r="3908" spans="1:18" x14ac:dyDescent="0.2">
      <c r="A3908">
        <v>3907</v>
      </c>
      <c r="B3908">
        <v>31</v>
      </c>
      <c r="C3908" t="str" cm="1">
        <f t="array" ref="C3908">_xlfn.IFS(B3908&lt;18, "Under 18", B3908&lt;=24, "18-24", B3908&lt;=34, "25-34", B3908&lt;=44, "35-44", B3908&lt;=54, "45-54", B3908&gt;=55, "55 and Over")</f>
        <v>25-34</v>
      </c>
      <c r="D3908" t="s">
        <v>20</v>
      </c>
      <c r="E3908">
        <v>155</v>
      </c>
      <c r="F3908">
        <v>51</v>
      </c>
      <c r="G3908" t="s">
        <v>21</v>
      </c>
      <c r="H3908">
        <v>44</v>
      </c>
      <c r="I3908">
        <v>727</v>
      </c>
      <c r="J3908">
        <v>115</v>
      </c>
      <c r="K3908">
        <v>12050</v>
      </c>
      <c r="L3908">
        <v>13.62</v>
      </c>
      <c r="M3908" t="s">
        <v>31</v>
      </c>
      <c r="N3908">
        <v>6.6</v>
      </c>
      <c r="O3908">
        <v>2552</v>
      </c>
      <c r="P3908">
        <v>71</v>
      </c>
      <c r="Q3908" t="s">
        <v>34</v>
      </c>
      <c r="R3908" t="s">
        <v>28</v>
      </c>
    </row>
    <row r="3909" spans="1:18" x14ac:dyDescent="0.2">
      <c r="A3909">
        <v>3908</v>
      </c>
      <c r="B3909">
        <v>30</v>
      </c>
      <c r="C3909" t="str" cm="1">
        <f t="array" ref="C3909">_xlfn.IFS(B3909&lt;18, "Under 18", B3909&lt;=24, "18-24", B3909&lt;=34, "25-34", B3909&lt;=44, "35-44", B3909&lt;=54, "45-54", B3909&gt;=55, "55 and Over")</f>
        <v>25-34</v>
      </c>
      <c r="D3909" t="s">
        <v>20</v>
      </c>
      <c r="E3909">
        <v>173</v>
      </c>
      <c r="F3909">
        <v>55</v>
      </c>
      <c r="G3909" t="s">
        <v>35</v>
      </c>
      <c r="H3909">
        <v>100</v>
      </c>
      <c r="I3909">
        <v>555</v>
      </c>
      <c r="J3909">
        <v>94</v>
      </c>
      <c r="K3909">
        <v>15149</v>
      </c>
      <c r="L3909">
        <v>10.55</v>
      </c>
      <c r="M3909" t="s">
        <v>31</v>
      </c>
      <c r="N3909">
        <v>7.4</v>
      </c>
      <c r="O3909">
        <v>2147</v>
      </c>
      <c r="P3909">
        <v>68</v>
      </c>
      <c r="Q3909" t="s">
        <v>23</v>
      </c>
      <c r="R3909" t="s">
        <v>24</v>
      </c>
    </row>
    <row r="3910" spans="1:18" x14ac:dyDescent="0.2">
      <c r="A3910">
        <v>3909</v>
      </c>
      <c r="B3910">
        <v>47</v>
      </c>
      <c r="C3910" t="str" cm="1">
        <f t="array" ref="C3910">_xlfn.IFS(B3910&lt;18, "Under 18", B3910&lt;=24, "18-24", B3910&lt;=34, "25-34", B3910&lt;=44, "35-44", B3910&lt;=54, "45-54", B3910&gt;=55, "55 and Over")</f>
        <v>45-54</v>
      </c>
      <c r="D3910" t="s">
        <v>29</v>
      </c>
      <c r="E3910">
        <v>165</v>
      </c>
      <c r="F3910">
        <v>70</v>
      </c>
      <c r="G3910" t="s">
        <v>30</v>
      </c>
      <c r="H3910">
        <v>95</v>
      </c>
      <c r="I3910">
        <v>495</v>
      </c>
      <c r="J3910">
        <v>118</v>
      </c>
      <c r="K3910">
        <v>5269</v>
      </c>
      <c r="L3910">
        <v>8.31</v>
      </c>
      <c r="M3910" t="s">
        <v>36</v>
      </c>
      <c r="N3910">
        <v>9.1</v>
      </c>
      <c r="O3910">
        <v>1892</v>
      </c>
      <c r="P3910">
        <v>77</v>
      </c>
      <c r="Q3910" t="s">
        <v>32</v>
      </c>
      <c r="R3910" t="s">
        <v>28</v>
      </c>
    </row>
    <row r="3911" spans="1:18" x14ac:dyDescent="0.2">
      <c r="A3911">
        <v>3910</v>
      </c>
      <c r="B3911">
        <v>59</v>
      </c>
      <c r="C3911" t="str" cm="1">
        <f t="array" ref="C3911">_xlfn.IFS(B3911&lt;18, "Under 18", B3911&lt;=24, "18-24", B3911&lt;=34, "25-34", B3911&lt;=44, "35-44", B3911&lt;=54, "45-54", B3911&gt;=55, "55 and Over")</f>
        <v>55 and Over</v>
      </c>
      <c r="D3911" t="s">
        <v>20</v>
      </c>
      <c r="E3911">
        <v>187</v>
      </c>
      <c r="F3911">
        <v>73</v>
      </c>
      <c r="G3911" t="s">
        <v>35</v>
      </c>
      <c r="H3911">
        <v>66</v>
      </c>
      <c r="I3911">
        <v>872</v>
      </c>
      <c r="J3911">
        <v>113</v>
      </c>
      <c r="K3911">
        <v>13053</v>
      </c>
      <c r="L3911">
        <v>5.79</v>
      </c>
      <c r="M3911" t="s">
        <v>36</v>
      </c>
      <c r="N3911">
        <v>8</v>
      </c>
      <c r="O3911">
        <v>3281</v>
      </c>
      <c r="P3911">
        <v>76</v>
      </c>
      <c r="Q3911" t="s">
        <v>23</v>
      </c>
      <c r="R3911" t="s">
        <v>28</v>
      </c>
    </row>
    <row r="3912" spans="1:18" x14ac:dyDescent="0.2">
      <c r="A3912">
        <v>3911</v>
      </c>
      <c r="B3912">
        <v>37</v>
      </c>
      <c r="C3912" t="str" cm="1">
        <f t="array" ref="C3912">_xlfn.IFS(B3912&lt;18, "Under 18", B3912&lt;=24, "18-24", B3912&lt;=34, "25-34", B3912&lt;=44, "35-44", B3912&lt;=54, "45-54", B3912&gt;=55, "55 and Over")</f>
        <v>35-44</v>
      </c>
      <c r="D3912" t="s">
        <v>25</v>
      </c>
      <c r="E3912">
        <v>154</v>
      </c>
      <c r="F3912">
        <v>78</v>
      </c>
      <c r="G3912" t="s">
        <v>37</v>
      </c>
      <c r="H3912">
        <v>46</v>
      </c>
      <c r="I3912">
        <v>688</v>
      </c>
      <c r="J3912">
        <v>130</v>
      </c>
      <c r="K3912">
        <v>15327</v>
      </c>
      <c r="L3912">
        <v>6.36</v>
      </c>
      <c r="M3912" t="s">
        <v>36</v>
      </c>
      <c r="N3912">
        <v>7.5</v>
      </c>
      <c r="O3912">
        <v>2628</v>
      </c>
      <c r="P3912">
        <v>64</v>
      </c>
      <c r="Q3912" t="s">
        <v>34</v>
      </c>
      <c r="R3912" t="s">
        <v>32</v>
      </c>
    </row>
    <row r="3913" spans="1:18" x14ac:dyDescent="0.2">
      <c r="A3913">
        <v>3912</v>
      </c>
      <c r="B3913">
        <v>21</v>
      </c>
      <c r="C3913" t="str" cm="1">
        <f t="array" ref="C3913">_xlfn.IFS(B3913&lt;18, "Under 18", B3913&lt;=24, "18-24", B3913&lt;=34, "25-34", B3913&lt;=44, "35-44", B3913&lt;=54, "45-54", B3913&gt;=55, "55 and Over")</f>
        <v>18-24</v>
      </c>
      <c r="D3913" t="s">
        <v>20</v>
      </c>
      <c r="E3913">
        <v>188</v>
      </c>
      <c r="F3913">
        <v>91</v>
      </c>
      <c r="G3913" t="s">
        <v>35</v>
      </c>
      <c r="H3913">
        <v>63</v>
      </c>
      <c r="I3913">
        <v>127</v>
      </c>
      <c r="J3913">
        <v>81</v>
      </c>
      <c r="K3913">
        <v>11256</v>
      </c>
      <c r="L3913">
        <v>3.37</v>
      </c>
      <c r="M3913" t="s">
        <v>22</v>
      </c>
      <c r="N3913">
        <v>8.6999999999999993</v>
      </c>
      <c r="O3913">
        <v>3869</v>
      </c>
      <c r="P3913">
        <v>87</v>
      </c>
      <c r="Q3913" t="s">
        <v>27</v>
      </c>
      <c r="R3913" t="s">
        <v>28</v>
      </c>
    </row>
    <row r="3914" spans="1:18" x14ac:dyDescent="0.2">
      <c r="A3914">
        <v>3913</v>
      </c>
      <c r="B3914">
        <v>51</v>
      </c>
      <c r="C3914" t="str" cm="1">
        <f t="array" ref="C3914">_xlfn.IFS(B3914&lt;18, "Under 18", B3914&lt;=24, "18-24", B3914&lt;=34, "25-34", B3914&lt;=44, "35-44", B3914&lt;=54, "45-54", B3914&gt;=55, "55 and Over")</f>
        <v>45-54</v>
      </c>
      <c r="D3914" t="s">
        <v>20</v>
      </c>
      <c r="E3914">
        <v>194</v>
      </c>
      <c r="F3914">
        <v>59</v>
      </c>
      <c r="G3914" t="s">
        <v>37</v>
      </c>
      <c r="H3914">
        <v>11</v>
      </c>
      <c r="I3914">
        <v>794</v>
      </c>
      <c r="J3914">
        <v>83</v>
      </c>
      <c r="K3914">
        <v>17370</v>
      </c>
      <c r="L3914">
        <v>14.11</v>
      </c>
      <c r="M3914" t="s">
        <v>31</v>
      </c>
      <c r="N3914">
        <v>9.9</v>
      </c>
      <c r="O3914">
        <v>1556</v>
      </c>
      <c r="P3914">
        <v>66</v>
      </c>
      <c r="Q3914" t="s">
        <v>34</v>
      </c>
      <c r="R3914" t="s">
        <v>28</v>
      </c>
    </row>
    <row r="3915" spans="1:18" x14ac:dyDescent="0.2">
      <c r="A3915">
        <v>3914</v>
      </c>
      <c r="B3915">
        <v>43</v>
      </c>
      <c r="C3915" t="str" cm="1">
        <f t="array" ref="C3915">_xlfn.IFS(B3915&lt;18, "Under 18", B3915&lt;=24, "18-24", B3915&lt;=34, "25-34", B3915&lt;=44, "35-44", B3915&lt;=54, "45-54", B3915&gt;=55, "55 and Over")</f>
        <v>35-44</v>
      </c>
      <c r="D3915" t="s">
        <v>20</v>
      </c>
      <c r="E3915">
        <v>174</v>
      </c>
      <c r="F3915">
        <v>53</v>
      </c>
      <c r="G3915" t="s">
        <v>30</v>
      </c>
      <c r="H3915">
        <v>43</v>
      </c>
      <c r="I3915">
        <v>423</v>
      </c>
      <c r="J3915">
        <v>177</v>
      </c>
      <c r="K3915">
        <v>11772</v>
      </c>
      <c r="L3915">
        <v>10.62</v>
      </c>
      <c r="M3915" t="s">
        <v>31</v>
      </c>
      <c r="N3915">
        <v>8.6999999999999993</v>
      </c>
      <c r="O3915">
        <v>1879</v>
      </c>
      <c r="P3915">
        <v>60</v>
      </c>
      <c r="Q3915" t="s">
        <v>23</v>
      </c>
      <c r="R3915" t="s">
        <v>28</v>
      </c>
    </row>
    <row r="3916" spans="1:18" x14ac:dyDescent="0.2">
      <c r="A3916">
        <v>3915</v>
      </c>
      <c r="B3916">
        <v>36</v>
      </c>
      <c r="C3916" t="str" cm="1">
        <f t="array" ref="C3916">_xlfn.IFS(B3916&lt;18, "Under 18", B3916&lt;=24, "18-24", B3916&lt;=34, "25-34", B3916&lt;=44, "35-44", B3916&lt;=54, "45-54", B3916&gt;=55, "55 and Over")</f>
        <v>35-44</v>
      </c>
      <c r="D3916" t="s">
        <v>20</v>
      </c>
      <c r="E3916">
        <v>169</v>
      </c>
      <c r="F3916">
        <v>81</v>
      </c>
      <c r="G3916" t="s">
        <v>33</v>
      </c>
      <c r="H3916">
        <v>33</v>
      </c>
      <c r="I3916">
        <v>128</v>
      </c>
      <c r="J3916">
        <v>145</v>
      </c>
      <c r="K3916">
        <v>16313</v>
      </c>
      <c r="L3916">
        <v>3.36</v>
      </c>
      <c r="M3916" t="s">
        <v>22</v>
      </c>
      <c r="N3916">
        <v>6.9</v>
      </c>
      <c r="O3916">
        <v>3062</v>
      </c>
      <c r="P3916">
        <v>50</v>
      </c>
      <c r="Q3916" t="s">
        <v>34</v>
      </c>
      <c r="R3916" t="s">
        <v>28</v>
      </c>
    </row>
    <row r="3917" spans="1:18" x14ac:dyDescent="0.2">
      <c r="A3917">
        <v>3916</v>
      </c>
      <c r="B3917">
        <v>19</v>
      </c>
      <c r="C3917" t="str" cm="1">
        <f t="array" ref="C3917">_xlfn.IFS(B3917&lt;18, "Under 18", B3917&lt;=24, "18-24", B3917&lt;=34, "25-34", B3917&lt;=44, "35-44", B3917&lt;=54, "45-54", B3917&gt;=55, "55 and Over")</f>
        <v>18-24</v>
      </c>
      <c r="D3917" t="s">
        <v>25</v>
      </c>
      <c r="E3917">
        <v>167</v>
      </c>
      <c r="F3917">
        <v>71</v>
      </c>
      <c r="G3917" t="s">
        <v>35</v>
      </c>
      <c r="H3917">
        <v>31</v>
      </c>
      <c r="I3917">
        <v>307</v>
      </c>
      <c r="J3917">
        <v>122</v>
      </c>
      <c r="K3917">
        <v>15468</v>
      </c>
      <c r="L3917">
        <v>1.19</v>
      </c>
      <c r="M3917" t="s">
        <v>36</v>
      </c>
      <c r="N3917">
        <v>8.6</v>
      </c>
      <c r="O3917">
        <v>3923</v>
      </c>
      <c r="P3917">
        <v>59</v>
      </c>
      <c r="Q3917" t="s">
        <v>23</v>
      </c>
      <c r="R3917" t="s">
        <v>24</v>
      </c>
    </row>
    <row r="3918" spans="1:18" x14ac:dyDescent="0.2">
      <c r="A3918">
        <v>3917</v>
      </c>
      <c r="B3918">
        <v>31</v>
      </c>
      <c r="C3918" t="str" cm="1">
        <f t="array" ref="C3918">_xlfn.IFS(B3918&lt;18, "Under 18", B3918&lt;=24, "18-24", B3918&lt;=34, "25-34", B3918&lt;=44, "35-44", B3918&lt;=54, "45-54", B3918&gt;=55, "55 and Over")</f>
        <v>25-34</v>
      </c>
      <c r="D3918" t="s">
        <v>25</v>
      </c>
      <c r="E3918">
        <v>165</v>
      </c>
      <c r="F3918">
        <v>59</v>
      </c>
      <c r="G3918" t="s">
        <v>30</v>
      </c>
      <c r="H3918">
        <v>118</v>
      </c>
      <c r="I3918">
        <v>547</v>
      </c>
      <c r="J3918">
        <v>122</v>
      </c>
      <c r="K3918">
        <v>15739</v>
      </c>
      <c r="L3918">
        <v>2.34</v>
      </c>
      <c r="M3918" t="s">
        <v>31</v>
      </c>
      <c r="N3918">
        <v>6.6</v>
      </c>
      <c r="O3918">
        <v>3969</v>
      </c>
      <c r="P3918">
        <v>60</v>
      </c>
      <c r="Q3918" t="s">
        <v>32</v>
      </c>
      <c r="R3918" t="s">
        <v>32</v>
      </c>
    </row>
    <row r="3919" spans="1:18" x14ac:dyDescent="0.2">
      <c r="A3919">
        <v>3918</v>
      </c>
      <c r="B3919">
        <v>22</v>
      </c>
      <c r="C3919" t="str" cm="1">
        <f t="array" ref="C3919">_xlfn.IFS(B3919&lt;18, "Under 18", B3919&lt;=24, "18-24", B3919&lt;=34, "25-34", B3919&lt;=44, "35-44", B3919&lt;=54, "45-54", B3919&gt;=55, "55 and Over")</f>
        <v>18-24</v>
      </c>
      <c r="D3919" t="s">
        <v>20</v>
      </c>
      <c r="E3919">
        <v>172</v>
      </c>
      <c r="F3919">
        <v>111</v>
      </c>
      <c r="G3919" t="s">
        <v>33</v>
      </c>
      <c r="H3919">
        <v>84</v>
      </c>
      <c r="I3919">
        <v>341</v>
      </c>
      <c r="J3919">
        <v>153</v>
      </c>
      <c r="K3919">
        <v>6965</v>
      </c>
      <c r="L3919">
        <v>11.41</v>
      </c>
      <c r="M3919" t="s">
        <v>22</v>
      </c>
      <c r="N3919">
        <v>8.8000000000000007</v>
      </c>
      <c r="O3919">
        <v>1619</v>
      </c>
      <c r="P3919">
        <v>79</v>
      </c>
      <c r="Q3919" t="s">
        <v>23</v>
      </c>
      <c r="R3919" t="s">
        <v>24</v>
      </c>
    </row>
    <row r="3920" spans="1:18" x14ac:dyDescent="0.2">
      <c r="A3920">
        <v>3919</v>
      </c>
      <c r="B3920">
        <v>39</v>
      </c>
      <c r="C3920" t="str" cm="1">
        <f t="array" ref="C3920">_xlfn.IFS(B3920&lt;18, "Under 18", B3920&lt;=24, "18-24", B3920&lt;=34, "25-34", B3920&lt;=44, "35-44", B3920&lt;=54, "45-54", B3920&gt;=55, "55 and Over")</f>
        <v>35-44</v>
      </c>
      <c r="D3920" t="s">
        <v>25</v>
      </c>
      <c r="E3920">
        <v>188</v>
      </c>
      <c r="F3920">
        <v>64</v>
      </c>
      <c r="G3920" t="s">
        <v>37</v>
      </c>
      <c r="H3920">
        <v>46</v>
      </c>
      <c r="I3920">
        <v>943</v>
      </c>
      <c r="J3920">
        <v>89</v>
      </c>
      <c r="K3920">
        <v>4708</v>
      </c>
      <c r="L3920">
        <v>4.59</v>
      </c>
      <c r="M3920" t="s">
        <v>36</v>
      </c>
      <c r="N3920">
        <v>4.0999999999999996</v>
      </c>
      <c r="O3920">
        <v>3795</v>
      </c>
      <c r="P3920">
        <v>71</v>
      </c>
      <c r="Q3920" t="s">
        <v>23</v>
      </c>
      <c r="R3920" t="s">
        <v>32</v>
      </c>
    </row>
    <row r="3921" spans="1:18" x14ac:dyDescent="0.2">
      <c r="A3921">
        <v>3920</v>
      </c>
      <c r="B3921">
        <v>31</v>
      </c>
      <c r="C3921" t="str" cm="1">
        <f t="array" ref="C3921">_xlfn.IFS(B3921&lt;18, "Under 18", B3921&lt;=24, "18-24", B3921&lt;=34, "25-34", B3921&lt;=44, "35-44", B3921&lt;=54, "45-54", B3921&gt;=55, "55 and Over")</f>
        <v>25-34</v>
      </c>
      <c r="D3921" t="s">
        <v>20</v>
      </c>
      <c r="E3921">
        <v>172</v>
      </c>
      <c r="F3921">
        <v>87</v>
      </c>
      <c r="G3921" t="s">
        <v>26</v>
      </c>
      <c r="H3921">
        <v>104</v>
      </c>
      <c r="I3921">
        <v>535</v>
      </c>
      <c r="J3921">
        <v>111</v>
      </c>
      <c r="K3921">
        <v>8587</v>
      </c>
      <c r="L3921">
        <v>4.1399999999999997</v>
      </c>
      <c r="M3921" t="s">
        <v>36</v>
      </c>
      <c r="N3921">
        <v>9.4</v>
      </c>
      <c r="O3921">
        <v>1946</v>
      </c>
      <c r="P3921">
        <v>53</v>
      </c>
      <c r="Q3921" t="s">
        <v>23</v>
      </c>
      <c r="R3921" t="s">
        <v>24</v>
      </c>
    </row>
    <row r="3922" spans="1:18" x14ac:dyDescent="0.2">
      <c r="A3922">
        <v>3921</v>
      </c>
      <c r="B3922">
        <v>32</v>
      </c>
      <c r="C3922" t="str" cm="1">
        <f t="array" ref="C3922">_xlfn.IFS(B3922&lt;18, "Under 18", B3922&lt;=24, "18-24", B3922&lt;=34, "25-34", B3922&lt;=44, "35-44", B3922&lt;=54, "45-54", B3922&gt;=55, "55 and Over")</f>
        <v>25-34</v>
      </c>
      <c r="D3922" t="s">
        <v>29</v>
      </c>
      <c r="E3922">
        <v>176</v>
      </c>
      <c r="F3922">
        <v>75</v>
      </c>
      <c r="G3922" t="s">
        <v>26</v>
      </c>
      <c r="H3922">
        <v>119</v>
      </c>
      <c r="I3922">
        <v>290</v>
      </c>
      <c r="J3922">
        <v>159</v>
      </c>
      <c r="K3922">
        <v>3256</v>
      </c>
      <c r="L3922">
        <v>11.61</v>
      </c>
      <c r="M3922" t="s">
        <v>22</v>
      </c>
      <c r="N3922">
        <v>4.5</v>
      </c>
      <c r="O3922">
        <v>3049</v>
      </c>
      <c r="P3922">
        <v>67</v>
      </c>
      <c r="Q3922" t="s">
        <v>23</v>
      </c>
      <c r="R3922" t="s">
        <v>24</v>
      </c>
    </row>
    <row r="3923" spans="1:18" x14ac:dyDescent="0.2">
      <c r="A3923">
        <v>3922</v>
      </c>
      <c r="B3923">
        <v>33</v>
      </c>
      <c r="C3923" t="str" cm="1">
        <f t="array" ref="C3923">_xlfn.IFS(B3923&lt;18, "Under 18", B3923&lt;=24, "18-24", B3923&lt;=34, "25-34", B3923&lt;=44, "35-44", B3923&lt;=54, "45-54", B3923&gt;=55, "55 and Over")</f>
        <v>25-34</v>
      </c>
      <c r="D3923" t="s">
        <v>25</v>
      </c>
      <c r="E3923">
        <v>194</v>
      </c>
      <c r="F3923">
        <v>72</v>
      </c>
      <c r="G3923" t="s">
        <v>33</v>
      </c>
      <c r="H3923">
        <v>47</v>
      </c>
      <c r="I3923">
        <v>679</v>
      </c>
      <c r="J3923">
        <v>170</v>
      </c>
      <c r="K3923">
        <v>8152</v>
      </c>
      <c r="L3923">
        <v>6.22</v>
      </c>
      <c r="M3923" t="s">
        <v>31</v>
      </c>
      <c r="N3923">
        <v>9.9</v>
      </c>
      <c r="O3923">
        <v>2790</v>
      </c>
      <c r="P3923">
        <v>79</v>
      </c>
      <c r="Q3923" t="s">
        <v>23</v>
      </c>
      <c r="R3923" t="s">
        <v>32</v>
      </c>
    </row>
    <row r="3924" spans="1:18" x14ac:dyDescent="0.2">
      <c r="A3924">
        <v>3923</v>
      </c>
      <c r="B3924">
        <v>39</v>
      </c>
      <c r="C3924" t="str" cm="1">
        <f t="array" ref="C3924">_xlfn.IFS(B3924&lt;18, "Under 18", B3924&lt;=24, "18-24", B3924&lt;=34, "25-34", B3924&lt;=44, "35-44", B3924&lt;=54, "45-54", B3924&gt;=55, "55 and Over")</f>
        <v>35-44</v>
      </c>
      <c r="D3924" t="s">
        <v>29</v>
      </c>
      <c r="E3924">
        <v>185</v>
      </c>
      <c r="F3924">
        <v>98</v>
      </c>
      <c r="G3924" t="s">
        <v>35</v>
      </c>
      <c r="H3924">
        <v>98</v>
      </c>
      <c r="I3924">
        <v>360</v>
      </c>
      <c r="J3924">
        <v>178</v>
      </c>
      <c r="K3924">
        <v>1239</v>
      </c>
      <c r="L3924">
        <v>10.84</v>
      </c>
      <c r="M3924" t="s">
        <v>22</v>
      </c>
      <c r="N3924">
        <v>5</v>
      </c>
      <c r="O3924">
        <v>2252</v>
      </c>
      <c r="P3924">
        <v>79</v>
      </c>
      <c r="Q3924" t="s">
        <v>23</v>
      </c>
      <c r="R3924" t="s">
        <v>24</v>
      </c>
    </row>
    <row r="3925" spans="1:18" x14ac:dyDescent="0.2">
      <c r="A3925">
        <v>3924</v>
      </c>
      <c r="B3925">
        <v>54</v>
      </c>
      <c r="C3925" t="str" cm="1">
        <f t="array" ref="C3925">_xlfn.IFS(B3925&lt;18, "Under 18", B3925&lt;=24, "18-24", B3925&lt;=34, "25-34", B3925&lt;=44, "35-44", B3925&lt;=54, "45-54", B3925&gt;=55, "55 and Over")</f>
        <v>45-54</v>
      </c>
      <c r="D3925" t="s">
        <v>25</v>
      </c>
      <c r="E3925">
        <v>188</v>
      </c>
      <c r="F3925">
        <v>115</v>
      </c>
      <c r="G3925" t="s">
        <v>21</v>
      </c>
      <c r="H3925">
        <v>24</v>
      </c>
      <c r="I3925">
        <v>693</v>
      </c>
      <c r="J3925">
        <v>134</v>
      </c>
      <c r="K3925">
        <v>16101</v>
      </c>
      <c r="L3925">
        <v>11.53</v>
      </c>
      <c r="M3925" t="s">
        <v>31</v>
      </c>
      <c r="N3925">
        <v>8.9</v>
      </c>
      <c r="O3925">
        <v>2180</v>
      </c>
      <c r="P3925">
        <v>80</v>
      </c>
      <c r="Q3925" t="s">
        <v>27</v>
      </c>
      <c r="R3925" t="s">
        <v>28</v>
      </c>
    </row>
    <row r="3926" spans="1:18" x14ac:dyDescent="0.2">
      <c r="A3926">
        <v>3925</v>
      </c>
      <c r="B3926">
        <v>33</v>
      </c>
      <c r="C3926" t="str" cm="1">
        <f t="array" ref="C3926">_xlfn.IFS(B3926&lt;18, "Under 18", B3926&lt;=24, "18-24", B3926&lt;=34, "25-34", B3926&lt;=44, "35-44", B3926&lt;=54, "45-54", B3926&gt;=55, "55 and Over")</f>
        <v>25-34</v>
      </c>
      <c r="D3926" t="s">
        <v>20</v>
      </c>
      <c r="E3926">
        <v>155</v>
      </c>
      <c r="F3926">
        <v>109</v>
      </c>
      <c r="G3926" t="s">
        <v>33</v>
      </c>
      <c r="H3926">
        <v>103</v>
      </c>
      <c r="I3926">
        <v>817</v>
      </c>
      <c r="J3926">
        <v>141</v>
      </c>
      <c r="K3926">
        <v>12714</v>
      </c>
      <c r="L3926">
        <v>5.62</v>
      </c>
      <c r="M3926" t="s">
        <v>22</v>
      </c>
      <c r="N3926">
        <v>10</v>
      </c>
      <c r="O3926">
        <v>3955</v>
      </c>
      <c r="P3926">
        <v>64</v>
      </c>
      <c r="Q3926" t="s">
        <v>34</v>
      </c>
      <c r="R3926" t="s">
        <v>32</v>
      </c>
    </row>
    <row r="3927" spans="1:18" x14ac:dyDescent="0.2">
      <c r="A3927">
        <v>3926</v>
      </c>
      <c r="B3927">
        <v>34</v>
      </c>
      <c r="C3927" t="str" cm="1">
        <f t="array" ref="C3927">_xlfn.IFS(B3927&lt;18, "Under 18", B3927&lt;=24, "18-24", B3927&lt;=34, "25-34", B3927&lt;=44, "35-44", B3927&lt;=54, "45-54", B3927&gt;=55, "55 and Over")</f>
        <v>25-34</v>
      </c>
      <c r="D3927" t="s">
        <v>25</v>
      </c>
      <c r="E3927">
        <v>178</v>
      </c>
      <c r="F3927">
        <v>107</v>
      </c>
      <c r="G3927" t="s">
        <v>21</v>
      </c>
      <c r="H3927">
        <v>49</v>
      </c>
      <c r="I3927">
        <v>899</v>
      </c>
      <c r="J3927">
        <v>103</v>
      </c>
      <c r="K3927">
        <v>14026</v>
      </c>
      <c r="L3927">
        <v>13.45</v>
      </c>
      <c r="M3927" t="s">
        <v>22</v>
      </c>
      <c r="N3927">
        <v>5.8</v>
      </c>
      <c r="O3927">
        <v>1528</v>
      </c>
      <c r="P3927">
        <v>70</v>
      </c>
      <c r="Q3927" t="s">
        <v>32</v>
      </c>
      <c r="R3927" t="s">
        <v>28</v>
      </c>
    </row>
    <row r="3928" spans="1:18" x14ac:dyDescent="0.2">
      <c r="A3928">
        <v>3927</v>
      </c>
      <c r="B3928">
        <v>26</v>
      </c>
      <c r="C3928" t="str" cm="1">
        <f t="array" ref="C3928">_xlfn.IFS(B3928&lt;18, "Under 18", B3928&lt;=24, "18-24", B3928&lt;=34, "25-34", B3928&lt;=44, "35-44", B3928&lt;=54, "45-54", B3928&gt;=55, "55 and Over")</f>
        <v>25-34</v>
      </c>
      <c r="D3928" t="s">
        <v>20</v>
      </c>
      <c r="E3928">
        <v>194</v>
      </c>
      <c r="F3928">
        <v>59</v>
      </c>
      <c r="G3928" t="s">
        <v>21</v>
      </c>
      <c r="H3928">
        <v>108</v>
      </c>
      <c r="I3928">
        <v>721</v>
      </c>
      <c r="J3928">
        <v>135</v>
      </c>
      <c r="K3928">
        <v>15249</v>
      </c>
      <c r="L3928">
        <v>1.1599999999999999</v>
      </c>
      <c r="M3928" t="s">
        <v>31</v>
      </c>
      <c r="N3928">
        <v>6.2</v>
      </c>
      <c r="O3928">
        <v>2314</v>
      </c>
      <c r="P3928">
        <v>56</v>
      </c>
      <c r="Q3928" t="s">
        <v>27</v>
      </c>
      <c r="R3928" t="s">
        <v>28</v>
      </c>
    </row>
    <row r="3929" spans="1:18" x14ac:dyDescent="0.2">
      <c r="A3929">
        <v>3928</v>
      </c>
      <c r="B3929">
        <v>18</v>
      </c>
      <c r="C3929" t="str" cm="1">
        <f t="array" ref="C3929">_xlfn.IFS(B3929&lt;18, "Under 18", B3929&lt;=24, "18-24", B3929&lt;=34, "25-34", B3929&lt;=44, "35-44", B3929&lt;=54, "45-54", B3929&gt;=55, "55 and Over")</f>
        <v>18-24</v>
      </c>
      <c r="D3929" t="s">
        <v>29</v>
      </c>
      <c r="E3929">
        <v>188</v>
      </c>
      <c r="F3929">
        <v>114</v>
      </c>
      <c r="G3929" t="s">
        <v>21</v>
      </c>
      <c r="H3929">
        <v>67</v>
      </c>
      <c r="I3929">
        <v>314</v>
      </c>
      <c r="J3929">
        <v>130</v>
      </c>
      <c r="K3929">
        <v>1178</v>
      </c>
      <c r="L3929">
        <v>12.45</v>
      </c>
      <c r="M3929" t="s">
        <v>31</v>
      </c>
      <c r="N3929">
        <v>5.8</v>
      </c>
      <c r="O3929">
        <v>2353</v>
      </c>
      <c r="P3929">
        <v>62</v>
      </c>
      <c r="Q3929" t="s">
        <v>34</v>
      </c>
      <c r="R3929" t="s">
        <v>24</v>
      </c>
    </row>
    <row r="3930" spans="1:18" x14ac:dyDescent="0.2">
      <c r="A3930">
        <v>3929</v>
      </c>
      <c r="B3930">
        <v>38</v>
      </c>
      <c r="C3930" t="str" cm="1">
        <f t="array" ref="C3930">_xlfn.IFS(B3930&lt;18, "Under 18", B3930&lt;=24, "18-24", B3930&lt;=34, "25-34", B3930&lt;=44, "35-44", B3930&lt;=54, "45-54", B3930&gt;=55, "55 and Over")</f>
        <v>35-44</v>
      </c>
      <c r="D3930" t="s">
        <v>20</v>
      </c>
      <c r="E3930">
        <v>178</v>
      </c>
      <c r="F3930">
        <v>99</v>
      </c>
      <c r="G3930" t="s">
        <v>33</v>
      </c>
      <c r="H3930">
        <v>97</v>
      </c>
      <c r="I3930">
        <v>681</v>
      </c>
      <c r="J3930">
        <v>102</v>
      </c>
      <c r="K3930">
        <v>12020</v>
      </c>
      <c r="L3930">
        <v>7.88</v>
      </c>
      <c r="M3930" t="s">
        <v>36</v>
      </c>
      <c r="N3930">
        <v>9.6</v>
      </c>
      <c r="O3930">
        <v>3992</v>
      </c>
      <c r="P3930">
        <v>77</v>
      </c>
      <c r="Q3930" t="s">
        <v>34</v>
      </c>
      <c r="R3930" t="s">
        <v>24</v>
      </c>
    </row>
    <row r="3931" spans="1:18" x14ac:dyDescent="0.2">
      <c r="A3931">
        <v>3930</v>
      </c>
      <c r="B3931">
        <v>41</v>
      </c>
      <c r="C3931" t="str" cm="1">
        <f t="array" ref="C3931">_xlfn.IFS(B3931&lt;18, "Under 18", B3931&lt;=24, "18-24", B3931&lt;=34, "25-34", B3931&lt;=44, "35-44", B3931&lt;=54, "45-54", B3931&gt;=55, "55 and Over")</f>
        <v>35-44</v>
      </c>
      <c r="D3931" t="s">
        <v>29</v>
      </c>
      <c r="E3931">
        <v>162</v>
      </c>
      <c r="F3931">
        <v>50</v>
      </c>
      <c r="G3931" t="s">
        <v>35</v>
      </c>
      <c r="H3931">
        <v>77</v>
      </c>
      <c r="I3931">
        <v>236</v>
      </c>
      <c r="J3931">
        <v>176</v>
      </c>
      <c r="K3931">
        <v>13675</v>
      </c>
      <c r="L3931">
        <v>5.93</v>
      </c>
      <c r="M3931" t="s">
        <v>36</v>
      </c>
      <c r="N3931">
        <v>8.1999999999999993</v>
      </c>
      <c r="O3931">
        <v>3661</v>
      </c>
      <c r="P3931">
        <v>62</v>
      </c>
      <c r="Q3931" t="s">
        <v>32</v>
      </c>
      <c r="R3931" t="s">
        <v>28</v>
      </c>
    </row>
    <row r="3932" spans="1:18" x14ac:dyDescent="0.2">
      <c r="A3932">
        <v>3931</v>
      </c>
      <c r="B3932">
        <v>54</v>
      </c>
      <c r="C3932" t="str" cm="1">
        <f t="array" ref="C3932">_xlfn.IFS(B3932&lt;18, "Under 18", B3932&lt;=24, "18-24", B3932&lt;=34, "25-34", B3932&lt;=44, "35-44", B3932&lt;=54, "45-54", B3932&gt;=55, "55 and Over")</f>
        <v>45-54</v>
      </c>
      <c r="D3932" t="s">
        <v>29</v>
      </c>
      <c r="E3932">
        <v>172</v>
      </c>
      <c r="F3932">
        <v>56</v>
      </c>
      <c r="G3932" t="s">
        <v>33</v>
      </c>
      <c r="H3932">
        <v>61</v>
      </c>
      <c r="I3932">
        <v>927</v>
      </c>
      <c r="J3932">
        <v>124</v>
      </c>
      <c r="K3932">
        <v>1937</v>
      </c>
      <c r="L3932">
        <v>6.55</v>
      </c>
      <c r="M3932" t="s">
        <v>36</v>
      </c>
      <c r="N3932">
        <v>4.5</v>
      </c>
      <c r="O3932">
        <v>1896</v>
      </c>
      <c r="P3932">
        <v>64</v>
      </c>
      <c r="Q3932" t="s">
        <v>32</v>
      </c>
      <c r="R3932" t="s">
        <v>24</v>
      </c>
    </row>
    <row r="3933" spans="1:18" x14ac:dyDescent="0.2">
      <c r="A3933">
        <v>3932</v>
      </c>
      <c r="B3933">
        <v>19</v>
      </c>
      <c r="C3933" t="str" cm="1">
        <f t="array" ref="C3933">_xlfn.IFS(B3933&lt;18, "Under 18", B3933&lt;=24, "18-24", B3933&lt;=34, "25-34", B3933&lt;=44, "35-44", B3933&lt;=54, "45-54", B3933&gt;=55, "55 and Over")</f>
        <v>18-24</v>
      </c>
      <c r="D3933" t="s">
        <v>20</v>
      </c>
      <c r="E3933">
        <v>173</v>
      </c>
      <c r="F3933">
        <v>97</v>
      </c>
      <c r="G3933" t="s">
        <v>37</v>
      </c>
      <c r="H3933">
        <v>61</v>
      </c>
      <c r="I3933">
        <v>782</v>
      </c>
      <c r="J3933">
        <v>131</v>
      </c>
      <c r="K3933">
        <v>2588</v>
      </c>
      <c r="L3933">
        <v>2.57</v>
      </c>
      <c r="M3933" t="s">
        <v>31</v>
      </c>
      <c r="N3933">
        <v>4.5999999999999996</v>
      </c>
      <c r="O3933">
        <v>3831</v>
      </c>
      <c r="P3933">
        <v>74</v>
      </c>
      <c r="Q3933" t="s">
        <v>32</v>
      </c>
      <c r="R3933" t="s">
        <v>28</v>
      </c>
    </row>
    <row r="3934" spans="1:18" x14ac:dyDescent="0.2">
      <c r="A3934">
        <v>3933</v>
      </c>
      <c r="B3934">
        <v>41</v>
      </c>
      <c r="C3934" t="str" cm="1">
        <f t="array" ref="C3934">_xlfn.IFS(B3934&lt;18, "Under 18", B3934&lt;=24, "18-24", B3934&lt;=34, "25-34", B3934&lt;=44, "35-44", B3934&lt;=54, "45-54", B3934&gt;=55, "55 and Over")</f>
        <v>35-44</v>
      </c>
      <c r="D3934" t="s">
        <v>25</v>
      </c>
      <c r="E3934">
        <v>170</v>
      </c>
      <c r="F3934">
        <v>68</v>
      </c>
      <c r="G3934" t="s">
        <v>35</v>
      </c>
      <c r="H3934">
        <v>41</v>
      </c>
      <c r="I3934">
        <v>808</v>
      </c>
      <c r="J3934">
        <v>144</v>
      </c>
      <c r="K3934">
        <v>18113</v>
      </c>
      <c r="L3934">
        <v>4.93</v>
      </c>
      <c r="M3934" t="s">
        <v>36</v>
      </c>
      <c r="N3934">
        <v>7.8</v>
      </c>
      <c r="O3934">
        <v>2672</v>
      </c>
      <c r="P3934">
        <v>56</v>
      </c>
      <c r="Q3934" t="s">
        <v>23</v>
      </c>
      <c r="R3934" t="s">
        <v>32</v>
      </c>
    </row>
    <row r="3935" spans="1:18" x14ac:dyDescent="0.2">
      <c r="A3935">
        <v>3934</v>
      </c>
      <c r="B3935">
        <v>37</v>
      </c>
      <c r="C3935" t="str" cm="1">
        <f t="array" ref="C3935">_xlfn.IFS(B3935&lt;18, "Under 18", B3935&lt;=24, "18-24", B3935&lt;=34, "25-34", B3935&lt;=44, "35-44", B3935&lt;=54, "45-54", B3935&gt;=55, "55 and Over")</f>
        <v>35-44</v>
      </c>
      <c r="D3935" t="s">
        <v>20</v>
      </c>
      <c r="E3935">
        <v>193</v>
      </c>
      <c r="F3935">
        <v>70</v>
      </c>
      <c r="G3935" t="s">
        <v>35</v>
      </c>
      <c r="H3935">
        <v>10</v>
      </c>
      <c r="I3935">
        <v>762</v>
      </c>
      <c r="J3935">
        <v>118</v>
      </c>
      <c r="K3935">
        <v>5577</v>
      </c>
      <c r="L3935">
        <v>13.97</v>
      </c>
      <c r="M3935" t="s">
        <v>31</v>
      </c>
      <c r="N3935">
        <v>4.2</v>
      </c>
      <c r="O3935">
        <v>3753</v>
      </c>
      <c r="P3935">
        <v>52</v>
      </c>
      <c r="Q3935" t="s">
        <v>32</v>
      </c>
      <c r="R3935" t="s">
        <v>32</v>
      </c>
    </row>
    <row r="3936" spans="1:18" x14ac:dyDescent="0.2">
      <c r="A3936">
        <v>3935</v>
      </c>
      <c r="B3936">
        <v>54</v>
      </c>
      <c r="C3936" t="str" cm="1">
        <f t="array" ref="C3936">_xlfn.IFS(B3936&lt;18, "Under 18", B3936&lt;=24, "18-24", B3936&lt;=34, "25-34", B3936&lt;=44, "35-44", B3936&lt;=54, "45-54", B3936&gt;=55, "55 and Over")</f>
        <v>45-54</v>
      </c>
      <c r="D3936" t="s">
        <v>29</v>
      </c>
      <c r="E3936">
        <v>174</v>
      </c>
      <c r="F3936">
        <v>92</v>
      </c>
      <c r="G3936" t="s">
        <v>33</v>
      </c>
      <c r="H3936">
        <v>37</v>
      </c>
      <c r="I3936">
        <v>877</v>
      </c>
      <c r="J3936">
        <v>145</v>
      </c>
      <c r="K3936">
        <v>4046</v>
      </c>
      <c r="L3936">
        <v>13.54</v>
      </c>
      <c r="M3936" t="s">
        <v>31</v>
      </c>
      <c r="N3936">
        <v>9.6999999999999993</v>
      </c>
      <c r="O3936">
        <v>3758</v>
      </c>
      <c r="P3936">
        <v>73</v>
      </c>
      <c r="Q3936" t="s">
        <v>34</v>
      </c>
      <c r="R3936" t="s">
        <v>28</v>
      </c>
    </row>
    <row r="3937" spans="1:18" x14ac:dyDescent="0.2">
      <c r="A3937">
        <v>3936</v>
      </c>
      <c r="B3937">
        <v>43</v>
      </c>
      <c r="C3937" t="str" cm="1">
        <f t="array" ref="C3937">_xlfn.IFS(B3937&lt;18, "Under 18", B3937&lt;=24, "18-24", B3937&lt;=34, "25-34", B3937&lt;=44, "35-44", B3937&lt;=54, "45-54", B3937&gt;=55, "55 and Over")</f>
        <v>35-44</v>
      </c>
      <c r="D3937" t="s">
        <v>25</v>
      </c>
      <c r="E3937">
        <v>166</v>
      </c>
      <c r="F3937">
        <v>87</v>
      </c>
      <c r="G3937" t="s">
        <v>30</v>
      </c>
      <c r="H3937">
        <v>98</v>
      </c>
      <c r="I3937">
        <v>143</v>
      </c>
      <c r="J3937">
        <v>143</v>
      </c>
      <c r="K3937">
        <v>1616</v>
      </c>
      <c r="L3937">
        <v>5.71</v>
      </c>
      <c r="M3937" t="s">
        <v>36</v>
      </c>
      <c r="N3937">
        <v>9.8000000000000007</v>
      </c>
      <c r="O3937">
        <v>2994</v>
      </c>
      <c r="P3937">
        <v>63</v>
      </c>
      <c r="Q3937" t="s">
        <v>27</v>
      </c>
      <c r="R3937" t="s">
        <v>28</v>
      </c>
    </row>
    <row r="3938" spans="1:18" x14ac:dyDescent="0.2">
      <c r="A3938">
        <v>3937</v>
      </c>
      <c r="B3938">
        <v>36</v>
      </c>
      <c r="C3938" t="str" cm="1">
        <f t="array" ref="C3938">_xlfn.IFS(B3938&lt;18, "Under 18", B3938&lt;=24, "18-24", B3938&lt;=34, "25-34", B3938&lt;=44, "35-44", B3938&lt;=54, "45-54", B3938&gt;=55, "55 and Over")</f>
        <v>35-44</v>
      </c>
      <c r="D3938" t="s">
        <v>20</v>
      </c>
      <c r="E3938">
        <v>186</v>
      </c>
      <c r="F3938">
        <v>56</v>
      </c>
      <c r="G3938" t="s">
        <v>30</v>
      </c>
      <c r="H3938">
        <v>41</v>
      </c>
      <c r="I3938">
        <v>439</v>
      </c>
      <c r="J3938">
        <v>155</v>
      </c>
      <c r="K3938">
        <v>1549</v>
      </c>
      <c r="L3938">
        <v>14.09</v>
      </c>
      <c r="M3938" t="s">
        <v>22</v>
      </c>
      <c r="N3938">
        <v>8.5</v>
      </c>
      <c r="O3938">
        <v>2007</v>
      </c>
      <c r="P3938">
        <v>70</v>
      </c>
      <c r="Q3938" t="s">
        <v>32</v>
      </c>
      <c r="R3938" t="s">
        <v>32</v>
      </c>
    </row>
    <row r="3939" spans="1:18" x14ac:dyDescent="0.2">
      <c r="A3939">
        <v>3938</v>
      </c>
      <c r="B3939">
        <v>18</v>
      </c>
      <c r="C3939" t="str" cm="1">
        <f t="array" ref="C3939">_xlfn.IFS(B3939&lt;18, "Under 18", B3939&lt;=24, "18-24", B3939&lt;=34, "25-34", B3939&lt;=44, "35-44", B3939&lt;=54, "45-54", B3939&gt;=55, "55 and Over")</f>
        <v>18-24</v>
      </c>
      <c r="D3939" t="s">
        <v>20</v>
      </c>
      <c r="E3939">
        <v>155</v>
      </c>
      <c r="F3939">
        <v>84</v>
      </c>
      <c r="G3939" t="s">
        <v>30</v>
      </c>
      <c r="H3939">
        <v>43</v>
      </c>
      <c r="I3939">
        <v>424</v>
      </c>
      <c r="J3939">
        <v>88</v>
      </c>
      <c r="K3939">
        <v>13789</v>
      </c>
      <c r="L3939">
        <v>11.36</v>
      </c>
      <c r="M3939" t="s">
        <v>22</v>
      </c>
      <c r="N3939">
        <v>6</v>
      </c>
      <c r="O3939">
        <v>1819</v>
      </c>
      <c r="P3939">
        <v>73</v>
      </c>
      <c r="Q3939" t="s">
        <v>23</v>
      </c>
      <c r="R3939" t="s">
        <v>24</v>
      </c>
    </row>
    <row r="3940" spans="1:18" x14ac:dyDescent="0.2">
      <c r="A3940">
        <v>3939</v>
      </c>
      <c r="B3940">
        <v>48</v>
      </c>
      <c r="C3940" t="str" cm="1">
        <f t="array" ref="C3940">_xlfn.IFS(B3940&lt;18, "Under 18", B3940&lt;=24, "18-24", B3940&lt;=34, "25-34", B3940&lt;=44, "35-44", B3940&lt;=54, "45-54", B3940&gt;=55, "55 and Over")</f>
        <v>45-54</v>
      </c>
      <c r="D3940" t="s">
        <v>20</v>
      </c>
      <c r="E3940">
        <v>177</v>
      </c>
      <c r="F3940">
        <v>107</v>
      </c>
      <c r="G3940" t="s">
        <v>37</v>
      </c>
      <c r="H3940">
        <v>41</v>
      </c>
      <c r="I3940">
        <v>701</v>
      </c>
      <c r="J3940">
        <v>153</v>
      </c>
      <c r="K3940">
        <v>14666</v>
      </c>
      <c r="L3940">
        <v>9.26</v>
      </c>
      <c r="M3940" t="s">
        <v>22</v>
      </c>
      <c r="N3940">
        <v>8.6999999999999993</v>
      </c>
      <c r="O3940">
        <v>3419</v>
      </c>
      <c r="P3940">
        <v>51</v>
      </c>
      <c r="Q3940" t="s">
        <v>32</v>
      </c>
      <c r="R3940" t="s">
        <v>32</v>
      </c>
    </row>
    <row r="3941" spans="1:18" x14ac:dyDescent="0.2">
      <c r="A3941">
        <v>3940</v>
      </c>
      <c r="B3941">
        <v>46</v>
      </c>
      <c r="C3941" t="str" cm="1">
        <f t="array" ref="C3941">_xlfn.IFS(B3941&lt;18, "Under 18", B3941&lt;=24, "18-24", B3941&lt;=34, "25-34", B3941&lt;=44, "35-44", B3941&lt;=54, "45-54", B3941&gt;=55, "55 and Over")</f>
        <v>45-54</v>
      </c>
      <c r="D3941" t="s">
        <v>25</v>
      </c>
      <c r="E3941">
        <v>195</v>
      </c>
      <c r="F3941">
        <v>118</v>
      </c>
      <c r="G3941" t="s">
        <v>33</v>
      </c>
      <c r="H3941">
        <v>109</v>
      </c>
      <c r="I3941">
        <v>916</v>
      </c>
      <c r="J3941">
        <v>159</v>
      </c>
      <c r="K3941">
        <v>16606</v>
      </c>
      <c r="L3941">
        <v>10.37</v>
      </c>
      <c r="M3941" t="s">
        <v>31</v>
      </c>
      <c r="N3941">
        <v>9.3000000000000007</v>
      </c>
      <c r="O3941">
        <v>2901</v>
      </c>
      <c r="P3941">
        <v>78</v>
      </c>
      <c r="Q3941" t="s">
        <v>34</v>
      </c>
      <c r="R3941" t="s">
        <v>28</v>
      </c>
    </row>
    <row r="3942" spans="1:18" x14ac:dyDescent="0.2">
      <c r="A3942">
        <v>3941</v>
      </c>
      <c r="B3942">
        <v>21</v>
      </c>
      <c r="C3942" t="str" cm="1">
        <f t="array" ref="C3942">_xlfn.IFS(B3942&lt;18, "Under 18", B3942&lt;=24, "18-24", B3942&lt;=34, "25-34", B3942&lt;=44, "35-44", B3942&lt;=54, "45-54", B3942&gt;=55, "55 and Over")</f>
        <v>18-24</v>
      </c>
      <c r="D3942" t="s">
        <v>25</v>
      </c>
      <c r="E3942">
        <v>170</v>
      </c>
      <c r="F3942">
        <v>113</v>
      </c>
      <c r="G3942" t="s">
        <v>30</v>
      </c>
      <c r="H3942">
        <v>105</v>
      </c>
      <c r="I3942">
        <v>151</v>
      </c>
      <c r="J3942">
        <v>91</v>
      </c>
      <c r="K3942">
        <v>9188</v>
      </c>
      <c r="L3942">
        <v>8.07</v>
      </c>
      <c r="M3942" t="s">
        <v>22</v>
      </c>
      <c r="N3942">
        <v>4.7</v>
      </c>
      <c r="O3942">
        <v>1863</v>
      </c>
      <c r="P3942">
        <v>62</v>
      </c>
      <c r="Q3942" t="s">
        <v>32</v>
      </c>
      <c r="R3942" t="s">
        <v>24</v>
      </c>
    </row>
    <row r="3943" spans="1:18" x14ac:dyDescent="0.2">
      <c r="A3943">
        <v>3942</v>
      </c>
      <c r="B3943">
        <v>18</v>
      </c>
      <c r="C3943" t="str" cm="1">
        <f t="array" ref="C3943">_xlfn.IFS(B3943&lt;18, "Under 18", B3943&lt;=24, "18-24", B3943&lt;=34, "25-34", B3943&lt;=44, "35-44", B3943&lt;=54, "45-54", B3943&gt;=55, "55 and Over")</f>
        <v>18-24</v>
      </c>
      <c r="D3943" t="s">
        <v>25</v>
      </c>
      <c r="E3943">
        <v>192</v>
      </c>
      <c r="F3943">
        <v>93</v>
      </c>
      <c r="G3943" t="s">
        <v>35</v>
      </c>
      <c r="H3943">
        <v>82</v>
      </c>
      <c r="I3943">
        <v>739</v>
      </c>
      <c r="J3943">
        <v>162</v>
      </c>
      <c r="K3943">
        <v>10648</v>
      </c>
      <c r="L3943">
        <v>8.0299999999999994</v>
      </c>
      <c r="M3943" t="s">
        <v>36</v>
      </c>
      <c r="N3943">
        <v>4.2</v>
      </c>
      <c r="O3943">
        <v>2170</v>
      </c>
      <c r="P3943">
        <v>74</v>
      </c>
      <c r="Q3943" t="s">
        <v>32</v>
      </c>
      <c r="R3943" t="s">
        <v>32</v>
      </c>
    </row>
    <row r="3944" spans="1:18" x14ac:dyDescent="0.2">
      <c r="A3944">
        <v>3943</v>
      </c>
      <c r="B3944">
        <v>37</v>
      </c>
      <c r="C3944" t="str" cm="1">
        <f t="array" ref="C3944">_xlfn.IFS(B3944&lt;18, "Under 18", B3944&lt;=24, "18-24", B3944&lt;=34, "25-34", B3944&lt;=44, "35-44", B3944&lt;=54, "45-54", B3944&gt;=55, "55 and Over")</f>
        <v>35-44</v>
      </c>
      <c r="D3944" t="s">
        <v>20</v>
      </c>
      <c r="E3944">
        <v>196</v>
      </c>
      <c r="F3944">
        <v>75</v>
      </c>
      <c r="G3944" t="s">
        <v>37</v>
      </c>
      <c r="H3944">
        <v>56</v>
      </c>
      <c r="I3944">
        <v>988</v>
      </c>
      <c r="J3944">
        <v>107</v>
      </c>
      <c r="K3944">
        <v>18032</v>
      </c>
      <c r="L3944">
        <v>8.66</v>
      </c>
      <c r="M3944" t="s">
        <v>31</v>
      </c>
      <c r="N3944">
        <v>6.3</v>
      </c>
      <c r="O3944">
        <v>3911</v>
      </c>
      <c r="P3944">
        <v>85</v>
      </c>
      <c r="Q3944" t="s">
        <v>32</v>
      </c>
      <c r="R3944" t="s">
        <v>28</v>
      </c>
    </row>
    <row r="3945" spans="1:18" x14ac:dyDescent="0.2">
      <c r="A3945">
        <v>3944</v>
      </c>
      <c r="B3945">
        <v>48</v>
      </c>
      <c r="C3945" t="str" cm="1">
        <f t="array" ref="C3945">_xlfn.IFS(B3945&lt;18, "Under 18", B3945&lt;=24, "18-24", B3945&lt;=34, "25-34", B3945&lt;=44, "35-44", B3945&lt;=54, "45-54", B3945&gt;=55, "55 and Over")</f>
        <v>45-54</v>
      </c>
      <c r="D3945" t="s">
        <v>20</v>
      </c>
      <c r="E3945">
        <v>191</v>
      </c>
      <c r="F3945">
        <v>85</v>
      </c>
      <c r="G3945" t="s">
        <v>30</v>
      </c>
      <c r="H3945">
        <v>18</v>
      </c>
      <c r="I3945">
        <v>730</v>
      </c>
      <c r="J3945">
        <v>158</v>
      </c>
      <c r="K3945">
        <v>3513</v>
      </c>
      <c r="L3945">
        <v>12.28</v>
      </c>
      <c r="M3945" t="s">
        <v>36</v>
      </c>
      <c r="N3945">
        <v>9.6</v>
      </c>
      <c r="O3945">
        <v>2714</v>
      </c>
      <c r="P3945">
        <v>83</v>
      </c>
      <c r="Q3945" t="s">
        <v>27</v>
      </c>
      <c r="R3945" t="s">
        <v>28</v>
      </c>
    </row>
    <row r="3946" spans="1:18" x14ac:dyDescent="0.2">
      <c r="A3946">
        <v>3945</v>
      </c>
      <c r="B3946">
        <v>36</v>
      </c>
      <c r="C3946" t="str" cm="1">
        <f t="array" ref="C3946">_xlfn.IFS(B3946&lt;18, "Under 18", B3946&lt;=24, "18-24", B3946&lt;=34, "25-34", B3946&lt;=44, "35-44", B3946&lt;=54, "45-54", B3946&gt;=55, "55 and Over")</f>
        <v>35-44</v>
      </c>
      <c r="D3946" t="s">
        <v>20</v>
      </c>
      <c r="E3946">
        <v>193</v>
      </c>
      <c r="F3946">
        <v>89</v>
      </c>
      <c r="G3946" t="s">
        <v>35</v>
      </c>
      <c r="H3946">
        <v>48</v>
      </c>
      <c r="I3946">
        <v>608</v>
      </c>
      <c r="J3946">
        <v>175</v>
      </c>
      <c r="K3946">
        <v>5071</v>
      </c>
      <c r="L3946">
        <v>13.15</v>
      </c>
      <c r="M3946" t="s">
        <v>22</v>
      </c>
      <c r="N3946">
        <v>5.3</v>
      </c>
      <c r="O3946">
        <v>1803</v>
      </c>
      <c r="P3946">
        <v>71</v>
      </c>
      <c r="Q3946" t="s">
        <v>27</v>
      </c>
      <c r="R3946" t="s">
        <v>24</v>
      </c>
    </row>
    <row r="3947" spans="1:18" x14ac:dyDescent="0.2">
      <c r="A3947">
        <v>3946</v>
      </c>
      <c r="B3947">
        <v>45</v>
      </c>
      <c r="C3947" t="str" cm="1">
        <f t="array" ref="C3947">_xlfn.IFS(B3947&lt;18, "Under 18", B3947&lt;=24, "18-24", B3947&lt;=34, "25-34", B3947&lt;=44, "35-44", B3947&lt;=54, "45-54", B3947&gt;=55, "55 and Over")</f>
        <v>45-54</v>
      </c>
      <c r="D3947" t="s">
        <v>25</v>
      </c>
      <c r="E3947">
        <v>158</v>
      </c>
      <c r="F3947">
        <v>101</v>
      </c>
      <c r="G3947" t="s">
        <v>33</v>
      </c>
      <c r="H3947">
        <v>40</v>
      </c>
      <c r="I3947">
        <v>560</v>
      </c>
      <c r="J3947">
        <v>85</v>
      </c>
      <c r="K3947">
        <v>3810</v>
      </c>
      <c r="L3947">
        <v>1.5</v>
      </c>
      <c r="M3947" t="s">
        <v>36</v>
      </c>
      <c r="N3947">
        <v>7.8</v>
      </c>
      <c r="O3947">
        <v>2494</v>
      </c>
      <c r="P3947">
        <v>83</v>
      </c>
      <c r="Q3947" t="s">
        <v>27</v>
      </c>
      <c r="R3947" t="s">
        <v>28</v>
      </c>
    </row>
    <row r="3948" spans="1:18" x14ac:dyDescent="0.2">
      <c r="A3948">
        <v>3947</v>
      </c>
      <c r="B3948">
        <v>24</v>
      </c>
      <c r="C3948" t="str" cm="1">
        <f t="array" ref="C3948">_xlfn.IFS(B3948&lt;18, "Under 18", B3948&lt;=24, "18-24", B3948&lt;=34, "25-34", B3948&lt;=44, "35-44", B3948&lt;=54, "45-54", B3948&gt;=55, "55 and Over")</f>
        <v>18-24</v>
      </c>
      <c r="D3948" t="s">
        <v>25</v>
      </c>
      <c r="E3948">
        <v>151</v>
      </c>
      <c r="F3948">
        <v>54</v>
      </c>
      <c r="G3948" t="s">
        <v>26</v>
      </c>
      <c r="H3948">
        <v>67</v>
      </c>
      <c r="I3948">
        <v>134</v>
      </c>
      <c r="J3948">
        <v>137</v>
      </c>
      <c r="K3948">
        <v>15770</v>
      </c>
      <c r="L3948">
        <v>6.18</v>
      </c>
      <c r="M3948" t="s">
        <v>31</v>
      </c>
      <c r="N3948">
        <v>4.5</v>
      </c>
      <c r="O3948">
        <v>2693</v>
      </c>
      <c r="P3948">
        <v>75</v>
      </c>
      <c r="Q3948" t="s">
        <v>32</v>
      </c>
      <c r="R3948" t="s">
        <v>24</v>
      </c>
    </row>
    <row r="3949" spans="1:18" x14ac:dyDescent="0.2">
      <c r="A3949">
        <v>3948</v>
      </c>
      <c r="B3949">
        <v>34</v>
      </c>
      <c r="C3949" t="str" cm="1">
        <f t="array" ref="C3949">_xlfn.IFS(B3949&lt;18, "Under 18", B3949&lt;=24, "18-24", B3949&lt;=34, "25-34", B3949&lt;=44, "35-44", B3949&lt;=54, "45-54", B3949&gt;=55, "55 and Over")</f>
        <v>25-34</v>
      </c>
      <c r="D3949" t="s">
        <v>29</v>
      </c>
      <c r="E3949">
        <v>150</v>
      </c>
      <c r="F3949">
        <v>66</v>
      </c>
      <c r="G3949" t="s">
        <v>37</v>
      </c>
      <c r="H3949">
        <v>54</v>
      </c>
      <c r="I3949">
        <v>849</v>
      </c>
      <c r="J3949">
        <v>94</v>
      </c>
      <c r="K3949">
        <v>15595</v>
      </c>
      <c r="L3949">
        <v>9.77</v>
      </c>
      <c r="M3949" t="s">
        <v>22</v>
      </c>
      <c r="N3949">
        <v>6.6</v>
      </c>
      <c r="O3949">
        <v>3153</v>
      </c>
      <c r="P3949">
        <v>75</v>
      </c>
      <c r="Q3949" t="s">
        <v>34</v>
      </c>
      <c r="R3949" t="s">
        <v>32</v>
      </c>
    </row>
    <row r="3950" spans="1:18" x14ac:dyDescent="0.2">
      <c r="A3950">
        <v>3949</v>
      </c>
      <c r="B3950">
        <v>19</v>
      </c>
      <c r="C3950" t="str" cm="1">
        <f t="array" ref="C3950">_xlfn.IFS(B3950&lt;18, "Under 18", B3950&lt;=24, "18-24", B3950&lt;=34, "25-34", B3950&lt;=44, "35-44", B3950&lt;=54, "45-54", B3950&gt;=55, "55 and Over")</f>
        <v>18-24</v>
      </c>
      <c r="D3950" t="s">
        <v>25</v>
      </c>
      <c r="E3950">
        <v>191</v>
      </c>
      <c r="F3950">
        <v>67</v>
      </c>
      <c r="G3950" t="s">
        <v>21</v>
      </c>
      <c r="H3950">
        <v>67</v>
      </c>
      <c r="I3950">
        <v>982</v>
      </c>
      <c r="J3950">
        <v>94</v>
      </c>
      <c r="K3950">
        <v>11832</v>
      </c>
      <c r="L3950">
        <v>9.7799999999999994</v>
      </c>
      <c r="M3950" t="s">
        <v>36</v>
      </c>
      <c r="N3950">
        <v>5.7</v>
      </c>
      <c r="O3950">
        <v>1689</v>
      </c>
      <c r="P3950">
        <v>66</v>
      </c>
      <c r="Q3950" t="s">
        <v>34</v>
      </c>
      <c r="R3950" t="s">
        <v>24</v>
      </c>
    </row>
    <row r="3951" spans="1:18" x14ac:dyDescent="0.2">
      <c r="A3951">
        <v>3950</v>
      </c>
      <c r="B3951">
        <v>35</v>
      </c>
      <c r="C3951" t="str" cm="1">
        <f t="array" ref="C3951">_xlfn.IFS(B3951&lt;18, "Under 18", B3951&lt;=24, "18-24", B3951&lt;=34, "25-34", B3951&lt;=44, "35-44", B3951&lt;=54, "45-54", B3951&gt;=55, "55 and Over")</f>
        <v>35-44</v>
      </c>
      <c r="D3951" t="s">
        <v>25</v>
      </c>
      <c r="E3951">
        <v>192</v>
      </c>
      <c r="F3951">
        <v>73</v>
      </c>
      <c r="G3951" t="s">
        <v>26</v>
      </c>
      <c r="H3951">
        <v>91</v>
      </c>
      <c r="I3951">
        <v>593</v>
      </c>
      <c r="J3951">
        <v>106</v>
      </c>
      <c r="K3951">
        <v>7491</v>
      </c>
      <c r="L3951">
        <v>3.5</v>
      </c>
      <c r="M3951" t="s">
        <v>22</v>
      </c>
      <c r="N3951">
        <v>5.4</v>
      </c>
      <c r="O3951">
        <v>1948</v>
      </c>
      <c r="P3951">
        <v>71</v>
      </c>
      <c r="Q3951" t="s">
        <v>32</v>
      </c>
      <c r="R3951" t="s">
        <v>28</v>
      </c>
    </row>
    <row r="3952" spans="1:18" x14ac:dyDescent="0.2">
      <c r="A3952">
        <v>3951</v>
      </c>
      <c r="B3952">
        <v>37</v>
      </c>
      <c r="C3952" t="str" cm="1">
        <f t="array" ref="C3952">_xlfn.IFS(B3952&lt;18, "Under 18", B3952&lt;=24, "18-24", B3952&lt;=34, "25-34", B3952&lt;=44, "35-44", B3952&lt;=54, "45-54", B3952&gt;=55, "55 and Over")</f>
        <v>35-44</v>
      </c>
      <c r="D3952" t="s">
        <v>25</v>
      </c>
      <c r="E3952">
        <v>164</v>
      </c>
      <c r="F3952">
        <v>114</v>
      </c>
      <c r="G3952" t="s">
        <v>21</v>
      </c>
      <c r="H3952">
        <v>19</v>
      </c>
      <c r="I3952">
        <v>135</v>
      </c>
      <c r="J3952">
        <v>167</v>
      </c>
      <c r="K3952">
        <v>12854</v>
      </c>
      <c r="L3952">
        <v>11.89</v>
      </c>
      <c r="M3952" t="s">
        <v>31</v>
      </c>
      <c r="N3952">
        <v>9.1</v>
      </c>
      <c r="O3952">
        <v>3976</v>
      </c>
      <c r="P3952">
        <v>54</v>
      </c>
      <c r="Q3952" t="s">
        <v>27</v>
      </c>
      <c r="R3952" t="s">
        <v>28</v>
      </c>
    </row>
    <row r="3953" spans="1:18" x14ac:dyDescent="0.2">
      <c r="A3953">
        <v>3952</v>
      </c>
      <c r="B3953">
        <v>51</v>
      </c>
      <c r="C3953" t="str" cm="1">
        <f t="array" ref="C3953">_xlfn.IFS(B3953&lt;18, "Under 18", B3953&lt;=24, "18-24", B3953&lt;=34, "25-34", B3953&lt;=44, "35-44", B3953&lt;=54, "45-54", B3953&gt;=55, "55 and Over")</f>
        <v>45-54</v>
      </c>
      <c r="D3953" t="s">
        <v>29</v>
      </c>
      <c r="E3953">
        <v>199</v>
      </c>
      <c r="F3953">
        <v>82</v>
      </c>
      <c r="G3953" t="s">
        <v>26</v>
      </c>
      <c r="H3953">
        <v>21</v>
      </c>
      <c r="I3953">
        <v>976</v>
      </c>
      <c r="J3953">
        <v>116</v>
      </c>
      <c r="K3953">
        <v>14883</v>
      </c>
      <c r="L3953">
        <v>8.59</v>
      </c>
      <c r="M3953" t="s">
        <v>36</v>
      </c>
      <c r="N3953">
        <v>6.3</v>
      </c>
      <c r="O3953">
        <v>3614</v>
      </c>
      <c r="P3953">
        <v>80</v>
      </c>
      <c r="Q3953" t="s">
        <v>32</v>
      </c>
      <c r="R3953" t="s">
        <v>24</v>
      </c>
    </row>
    <row r="3954" spans="1:18" x14ac:dyDescent="0.2">
      <c r="A3954">
        <v>3953</v>
      </c>
      <c r="B3954">
        <v>58</v>
      </c>
      <c r="C3954" t="str" cm="1">
        <f t="array" ref="C3954">_xlfn.IFS(B3954&lt;18, "Under 18", B3954&lt;=24, "18-24", B3954&lt;=34, "25-34", B3954&lt;=44, "35-44", B3954&lt;=54, "45-54", B3954&gt;=55, "55 and Over")</f>
        <v>55 and Over</v>
      </c>
      <c r="D3954" t="s">
        <v>29</v>
      </c>
      <c r="E3954">
        <v>165</v>
      </c>
      <c r="F3954">
        <v>112</v>
      </c>
      <c r="G3954" t="s">
        <v>30</v>
      </c>
      <c r="H3954">
        <v>18</v>
      </c>
      <c r="I3954">
        <v>452</v>
      </c>
      <c r="J3954">
        <v>178</v>
      </c>
      <c r="K3954">
        <v>2677</v>
      </c>
      <c r="L3954">
        <v>14.92</v>
      </c>
      <c r="M3954" t="s">
        <v>31</v>
      </c>
      <c r="N3954">
        <v>7.7</v>
      </c>
      <c r="O3954">
        <v>2510</v>
      </c>
      <c r="P3954">
        <v>66</v>
      </c>
      <c r="Q3954" t="s">
        <v>34</v>
      </c>
      <c r="R3954" t="s">
        <v>24</v>
      </c>
    </row>
    <row r="3955" spans="1:18" x14ac:dyDescent="0.2">
      <c r="A3955">
        <v>3954</v>
      </c>
      <c r="B3955">
        <v>42</v>
      </c>
      <c r="C3955" t="str" cm="1">
        <f t="array" ref="C3955">_xlfn.IFS(B3955&lt;18, "Under 18", B3955&lt;=24, "18-24", B3955&lt;=34, "25-34", B3955&lt;=44, "35-44", B3955&lt;=54, "45-54", B3955&gt;=55, "55 and Over")</f>
        <v>35-44</v>
      </c>
      <c r="D3955" t="s">
        <v>20</v>
      </c>
      <c r="E3955">
        <v>177</v>
      </c>
      <c r="F3955">
        <v>86</v>
      </c>
      <c r="G3955" t="s">
        <v>33</v>
      </c>
      <c r="H3955">
        <v>114</v>
      </c>
      <c r="I3955">
        <v>271</v>
      </c>
      <c r="J3955">
        <v>96</v>
      </c>
      <c r="K3955">
        <v>13081</v>
      </c>
      <c r="L3955">
        <v>5.0199999999999996</v>
      </c>
      <c r="M3955" t="s">
        <v>31</v>
      </c>
      <c r="N3955">
        <v>5</v>
      </c>
      <c r="O3955">
        <v>3968</v>
      </c>
      <c r="P3955">
        <v>53</v>
      </c>
      <c r="Q3955" t="s">
        <v>23</v>
      </c>
      <c r="R3955" t="s">
        <v>32</v>
      </c>
    </row>
    <row r="3956" spans="1:18" x14ac:dyDescent="0.2">
      <c r="A3956">
        <v>3955</v>
      </c>
      <c r="B3956">
        <v>25</v>
      </c>
      <c r="C3956" t="str" cm="1">
        <f t="array" ref="C3956">_xlfn.IFS(B3956&lt;18, "Under 18", B3956&lt;=24, "18-24", B3956&lt;=34, "25-34", B3956&lt;=44, "35-44", B3956&lt;=54, "45-54", B3956&gt;=55, "55 and Over")</f>
        <v>25-34</v>
      </c>
      <c r="D3956" t="s">
        <v>25</v>
      </c>
      <c r="E3956">
        <v>171</v>
      </c>
      <c r="F3956">
        <v>83</v>
      </c>
      <c r="G3956" t="s">
        <v>33</v>
      </c>
      <c r="H3956">
        <v>91</v>
      </c>
      <c r="I3956">
        <v>172</v>
      </c>
      <c r="J3956">
        <v>171</v>
      </c>
      <c r="K3956">
        <v>4419</v>
      </c>
      <c r="L3956">
        <v>11.51</v>
      </c>
      <c r="M3956" t="s">
        <v>22</v>
      </c>
      <c r="N3956">
        <v>5.9</v>
      </c>
      <c r="O3956">
        <v>2662</v>
      </c>
      <c r="P3956">
        <v>73</v>
      </c>
      <c r="Q3956" t="s">
        <v>23</v>
      </c>
      <c r="R3956" t="s">
        <v>32</v>
      </c>
    </row>
    <row r="3957" spans="1:18" x14ac:dyDescent="0.2">
      <c r="A3957">
        <v>3956</v>
      </c>
      <c r="B3957">
        <v>52</v>
      </c>
      <c r="C3957" t="str" cm="1">
        <f t="array" ref="C3957">_xlfn.IFS(B3957&lt;18, "Under 18", B3957&lt;=24, "18-24", B3957&lt;=34, "25-34", B3957&lt;=44, "35-44", B3957&lt;=54, "45-54", B3957&gt;=55, "55 and Over")</f>
        <v>45-54</v>
      </c>
      <c r="D3957" t="s">
        <v>29</v>
      </c>
      <c r="E3957">
        <v>159</v>
      </c>
      <c r="F3957">
        <v>118</v>
      </c>
      <c r="G3957" t="s">
        <v>33</v>
      </c>
      <c r="H3957">
        <v>25</v>
      </c>
      <c r="I3957">
        <v>284</v>
      </c>
      <c r="J3957">
        <v>114</v>
      </c>
      <c r="K3957">
        <v>8096</v>
      </c>
      <c r="L3957">
        <v>3.68</v>
      </c>
      <c r="M3957" t="s">
        <v>36</v>
      </c>
      <c r="N3957">
        <v>6.6</v>
      </c>
      <c r="O3957">
        <v>2509</v>
      </c>
      <c r="P3957">
        <v>53</v>
      </c>
      <c r="Q3957" t="s">
        <v>23</v>
      </c>
      <c r="R3957" t="s">
        <v>24</v>
      </c>
    </row>
    <row r="3958" spans="1:18" x14ac:dyDescent="0.2">
      <c r="A3958">
        <v>3957</v>
      </c>
      <c r="B3958">
        <v>34</v>
      </c>
      <c r="C3958" t="str" cm="1">
        <f t="array" ref="C3958">_xlfn.IFS(B3958&lt;18, "Under 18", B3958&lt;=24, "18-24", B3958&lt;=34, "25-34", B3958&lt;=44, "35-44", B3958&lt;=54, "45-54", B3958&gt;=55, "55 and Over")</f>
        <v>25-34</v>
      </c>
      <c r="D3958" t="s">
        <v>20</v>
      </c>
      <c r="E3958">
        <v>166</v>
      </c>
      <c r="F3958">
        <v>95</v>
      </c>
      <c r="G3958" t="s">
        <v>37</v>
      </c>
      <c r="H3958">
        <v>69</v>
      </c>
      <c r="I3958">
        <v>958</v>
      </c>
      <c r="J3958">
        <v>90</v>
      </c>
      <c r="K3958">
        <v>1559</v>
      </c>
      <c r="L3958">
        <v>12.74</v>
      </c>
      <c r="M3958" t="s">
        <v>31</v>
      </c>
      <c r="N3958">
        <v>5.3</v>
      </c>
      <c r="O3958">
        <v>3440</v>
      </c>
      <c r="P3958">
        <v>87</v>
      </c>
      <c r="Q3958" t="s">
        <v>27</v>
      </c>
      <c r="R3958" t="s">
        <v>24</v>
      </c>
    </row>
    <row r="3959" spans="1:18" x14ac:dyDescent="0.2">
      <c r="A3959">
        <v>3958</v>
      </c>
      <c r="B3959">
        <v>49</v>
      </c>
      <c r="C3959" t="str" cm="1">
        <f t="array" ref="C3959">_xlfn.IFS(B3959&lt;18, "Under 18", B3959&lt;=24, "18-24", B3959&lt;=34, "25-34", B3959&lt;=44, "35-44", B3959&lt;=54, "45-54", B3959&gt;=55, "55 and Over")</f>
        <v>45-54</v>
      </c>
      <c r="D3959" t="s">
        <v>20</v>
      </c>
      <c r="E3959">
        <v>157</v>
      </c>
      <c r="F3959">
        <v>112</v>
      </c>
      <c r="G3959" t="s">
        <v>37</v>
      </c>
      <c r="H3959">
        <v>88</v>
      </c>
      <c r="I3959">
        <v>592</v>
      </c>
      <c r="J3959">
        <v>134</v>
      </c>
      <c r="K3959">
        <v>13269</v>
      </c>
      <c r="L3959">
        <v>13.64</v>
      </c>
      <c r="M3959" t="s">
        <v>36</v>
      </c>
      <c r="N3959">
        <v>9.6</v>
      </c>
      <c r="O3959">
        <v>3080</v>
      </c>
      <c r="P3959">
        <v>53</v>
      </c>
      <c r="Q3959" t="s">
        <v>32</v>
      </c>
      <c r="R3959" t="s">
        <v>32</v>
      </c>
    </row>
    <row r="3960" spans="1:18" x14ac:dyDescent="0.2">
      <c r="A3960">
        <v>3959</v>
      </c>
      <c r="B3960">
        <v>30</v>
      </c>
      <c r="C3960" t="str" cm="1">
        <f t="array" ref="C3960">_xlfn.IFS(B3960&lt;18, "Under 18", B3960&lt;=24, "18-24", B3960&lt;=34, "25-34", B3960&lt;=44, "35-44", B3960&lt;=54, "45-54", B3960&gt;=55, "55 and Over")</f>
        <v>25-34</v>
      </c>
      <c r="D3960" t="s">
        <v>29</v>
      </c>
      <c r="E3960">
        <v>174</v>
      </c>
      <c r="F3960">
        <v>99</v>
      </c>
      <c r="G3960" t="s">
        <v>26</v>
      </c>
      <c r="H3960">
        <v>99</v>
      </c>
      <c r="I3960">
        <v>117</v>
      </c>
      <c r="J3960">
        <v>158</v>
      </c>
      <c r="K3960">
        <v>18168</v>
      </c>
      <c r="L3960">
        <v>3.86</v>
      </c>
      <c r="M3960" t="s">
        <v>31</v>
      </c>
      <c r="N3960">
        <v>4.3</v>
      </c>
      <c r="O3960">
        <v>3226</v>
      </c>
      <c r="P3960">
        <v>62</v>
      </c>
      <c r="Q3960" t="s">
        <v>32</v>
      </c>
      <c r="R3960" t="s">
        <v>28</v>
      </c>
    </row>
    <row r="3961" spans="1:18" x14ac:dyDescent="0.2">
      <c r="A3961">
        <v>3960</v>
      </c>
      <c r="B3961">
        <v>26</v>
      </c>
      <c r="C3961" t="str" cm="1">
        <f t="array" ref="C3961">_xlfn.IFS(B3961&lt;18, "Under 18", B3961&lt;=24, "18-24", B3961&lt;=34, "25-34", B3961&lt;=44, "35-44", B3961&lt;=54, "45-54", B3961&gt;=55, "55 and Over")</f>
        <v>25-34</v>
      </c>
      <c r="D3961" t="s">
        <v>20</v>
      </c>
      <c r="E3961">
        <v>194</v>
      </c>
      <c r="F3961">
        <v>61</v>
      </c>
      <c r="G3961" t="s">
        <v>26</v>
      </c>
      <c r="H3961">
        <v>41</v>
      </c>
      <c r="I3961">
        <v>572</v>
      </c>
      <c r="J3961">
        <v>102</v>
      </c>
      <c r="K3961">
        <v>5442</v>
      </c>
      <c r="L3961">
        <v>2.27</v>
      </c>
      <c r="M3961" t="s">
        <v>31</v>
      </c>
      <c r="N3961">
        <v>5.0999999999999996</v>
      </c>
      <c r="O3961">
        <v>3835</v>
      </c>
      <c r="P3961">
        <v>65</v>
      </c>
      <c r="Q3961" t="s">
        <v>23</v>
      </c>
      <c r="R3961" t="s">
        <v>32</v>
      </c>
    </row>
    <row r="3962" spans="1:18" x14ac:dyDescent="0.2">
      <c r="A3962">
        <v>3961</v>
      </c>
      <c r="B3962">
        <v>19</v>
      </c>
      <c r="C3962" t="str" cm="1">
        <f t="array" ref="C3962">_xlfn.IFS(B3962&lt;18, "Under 18", B3962&lt;=24, "18-24", B3962&lt;=34, "25-34", B3962&lt;=44, "35-44", B3962&lt;=54, "45-54", B3962&gt;=55, "55 and Over")</f>
        <v>18-24</v>
      </c>
      <c r="D3962" t="s">
        <v>20</v>
      </c>
      <c r="E3962">
        <v>168</v>
      </c>
      <c r="F3962">
        <v>108</v>
      </c>
      <c r="G3962" t="s">
        <v>37</v>
      </c>
      <c r="H3962">
        <v>88</v>
      </c>
      <c r="I3962">
        <v>372</v>
      </c>
      <c r="J3962">
        <v>129</v>
      </c>
      <c r="K3962">
        <v>5076</v>
      </c>
      <c r="L3962">
        <v>10.44</v>
      </c>
      <c r="M3962" t="s">
        <v>22</v>
      </c>
      <c r="N3962">
        <v>10</v>
      </c>
      <c r="O3962">
        <v>2066</v>
      </c>
      <c r="P3962">
        <v>74</v>
      </c>
      <c r="Q3962" t="s">
        <v>34</v>
      </c>
      <c r="R3962" t="s">
        <v>32</v>
      </c>
    </row>
    <row r="3963" spans="1:18" x14ac:dyDescent="0.2">
      <c r="A3963">
        <v>3962</v>
      </c>
      <c r="B3963">
        <v>28</v>
      </c>
      <c r="C3963" t="str" cm="1">
        <f t="array" ref="C3963">_xlfn.IFS(B3963&lt;18, "Under 18", B3963&lt;=24, "18-24", B3963&lt;=34, "25-34", B3963&lt;=44, "35-44", B3963&lt;=54, "45-54", B3963&gt;=55, "55 and Over")</f>
        <v>25-34</v>
      </c>
      <c r="D3963" t="s">
        <v>25</v>
      </c>
      <c r="E3963">
        <v>156</v>
      </c>
      <c r="F3963">
        <v>50</v>
      </c>
      <c r="G3963" t="s">
        <v>26</v>
      </c>
      <c r="H3963">
        <v>55</v>
      </c>
      <c r="I3963">
        <v>728</v>
      </c>
      <c r="J3963">
        <v>155</v>
      </c>
      <c r="K3963">
        <v>7804</v>
      </c>
      <c r="L3963">
        <v>11.78</v>
      </c>
      <c r="M3963" t="s">
        <v>22</v>
      </c>
      <c r="N3963">
        <v>7.8</v>
      </c>
      <c r="O3963">
        <v>3994</v>
      </c>
      <c r="P3963">
        <v>72</v>
      </c>
      <c r="Q3963" t="s">
        <v>27</v>
      </c>
      <c r="R3963" t="s">
        <v>24</v>
      </c>
    </row>
    <row r="3964" spans="1:18" x14ac:dyDescent="0.2">
      <c r="A3964">
        <v>3963</v>
      </c>
      <c r="B3964">
        <v>25</v>
      </c>
      <c r="C3964" t="str" cm="1">
        <f t="array" ref="C3964">_xlfn.IFS(B3964&lt;18, "Under 18", B3964&lt;=24, "18-24", B3964&lt;=34, "25-34", B3964&lt;=44, "35-44", B3964&lt;=54, "45-54", B3964&gt;=55, "55 and Over")</f>
        <v>25-34</v>
      </c>
      <c r="D3964" t="s">
        <v>20</v>
      </c>
      <c r="E3964">
        <v>170</v>
      </c>
      <c r="F3964">
        <v>59</v>
      </c>
      <c r="G3964" t="s">
        <v>33</v>
      </c>
      <c r="H3964">
        <v>44</v>
      </c>
      <c r="I3964">
        <v>367</v>
      </c>
      <c r="J3964">
        <v>112</v>
      </c>
      <c r="K3964">
        <v>15840</v>
      </c>
      <c r="L3964">
        <v>8.0399999999999991</v>
      </c>
      <c r="M3964" t="s">
        <v>22</v>
      </c>
      <c r="N3964">
        <v>10</v>
      </c>
      <c r="O3964">
        <v>3879</v>
      </c>
      <c r="P3964">
        <v>79</v>
      </c>
      <c r="Q3964" t="s">
        <v>34</v>
      </c>
      <c r="R3964" t="s">
        <v>24</v>
      </c>
    </row>
    <row r="3965" spans="1:18" x14ac:dyDescent="0.2">
      <c r="A3965">
        <v>3964</v>
      </c>
      <c r="B3965">
        <v>22</v>
      </c>
      <c r="C3965" t="str" cm="1">
        <f t="array" ref="C3965">_xlfn.IFS(B3965&lt;18, "Under 18", B3965&lt;=24, "18-24", B3965&lt;=34, "25-34", B3965&lt;=44, "35-44", B3965&lt;=54, "45-54", B3965&gt;=55, "55 and Over")</f>
        <v>18-24</v>
      </c>
      <c r="D3965" t="s">
        <v>29</v>
      </c>
      <c r="E3965">
        <v>194</v>
      </c>
      <c r="F3965">
        <v>77</v>
      </c>
      <c r="G3965" t="s">
        <v>33</v>
      </c>
      <c r="H3965">
        <v>115</v>
      </c>
      <c r="I3965">
        <v>891</v>
      </c>
      <c r="J3965">
        <v>124</v>
      </c>
      <c r="K3965">
        <v>5513</v>
      </c>
      <c r="L3965">
        <v>7.93</v>
      </c>
      <c r="M3965" t="s">
        <v>31</v>
      </c>
      <c r="N3965">
        <v>6.6</v>
      </c>
      <c r="O3965">
        <v>3341</v>
      </c>
      <c r="P3965">
        <v>86</v>
      </c>
      <c r="Q3965" t="s">
        <v>23</v>
      </c>
      <c r="R3965" t="s">
        <v>32</v>
      </c>
    </row>
    <row r="3966" spans="1:18" x14ac:dyDescent="0.2">
      <c r="A3966">
        <v>3965</v>
      </c>
      <c r="B3966">
        <v>19</v>
      </c>
      <c r="C3966" t="str" cm="1">
        <f t="array" ref="C3966">_xlfn.IFS(B3966&lt;18, "Under 18", B3966&lt;=24, "18-24", B3966&lt;=34, "25-34", B3966&lt;=44, "35-44", B3966&lt;=54, "45-54", B3966&gt;=55, "55 and Over")</f>
        <v>18-24</v>
      </c>
      <c r="D3966" t="s">
        <v>25</v>
      </c>
      <c r="E3966">
        <v>158</v>
      </c>
      <c r="F3966">
        <v>72</v>
      </c>
      <c r="G3966" t="s">
        <v>21</v>
      </c>
      <c r="H3966">
        <v>11</v>
      </c>
      <c r="I3966">
        <v>753</v>
      </c>
      <c r="J3966">
        <v>109</v>
      </c>
      <c r="K3966">
        <v>11363</v>
      </c>
      <c r="L3966">
        <v>2.4700000000000002</v>
      </c>
      <c r="M3966" t="s">
        <v>31</v>
      </c>
      <c r="N3966">
        <v>7.4</v>
      </c>
      <c r="O3966">
        <v>3478</v>
      </c>
      <c r="P3966">
        <v>74</v>
      </c>
      <c r="Q3966" t="s">
        <v>32</v>
      </c>
      <c r="R3966" t="s">
        <v>32</v>
      </c>
    </row>
    <row r="3967" spans="1:18" x14ac:dyDescent="0.2">
      <c r="A3967">
        <v>3966</v>
      </c>
      <c r="B3967">
        <v>28</v>
      </c>
      <c r="C3967" t="str" cm="1">
        <f t="array" ref="C3967">_xlfn.IFS(B3967&lt;18, "Under 18", B3967&lt;=24, "18-24", B3967&lt;=34, "25-34", B3967&lt;=44, "35-44", B3967&lt;=54, "45-54", B3967&gt;=55, "55 and Over")</f>
        <v>25-34</v>
      </c>
      <c r="D3967" t="s">
        <v>25</v>
      </c>
      <c r="E3967">
        <v>160</v>
      </c>
      <c r="F3967">
        <v>71</v>
      </c>
      <c r="G3967" t="s">
        <v>33</v>
      </c>
      <c r="H3967">
        <v>109</v>
      </c>
      <c r="I3967">
        <v>900</v>
      </c>
      <c r="J3967">
        <v>165</v>
      </c>
      <c r="K3967">
        <v>9648</v>
      </c>
      <c r="L3967">
        <v>5.03</v>
      </c>
      <c r="M3967" t="s">
        <v>31</v>
      </c>
      <c r="N3967">
        <v>9.6</v>
      </c>
      <c r="O3967">
        <v>1830</v>
      </c>
      <c r="P3967">
        <v>74</v>
      </c>
      <c r="Q3967" t="s">
        <v>34</v>
      </c>
      <c r="R3967" t="s">
        <v>32</v>
      </c>
    </row>
    <row r="3968" spans="1:18" x14ac:dyDescent="0.2">
      <c r="A3968">
        <v>3967</v>
      </c>
      <c r="B3968">
        <v>29</v>
      </c>
      <c r="C3968" t="str" cm="1">
        <f t="array" ref="C3968">_xlfn.IFS(B3968&lt;18, "Under 18", B3968&lt;=24, "18-24", B3968&lt;=34, "25-34", B3968&lt;=44, "35-44", B3968&lt;=54, "45-54", B3968&gt;=55, "55 and Over")</f>
        <v>25-34</v>
      </c>
      <c r="D3968" t="s">
        <v>29</v>
      </c>
      <c r="E3968">
        <v>175</v>
      </c>
      <c r="F3968">
        <v>103</v>
      </c>
      <c r="G3968" t="s">
        <v>26</v>
      </c>
      <c r="H3968">
        <v>28</v>
      </c>
      <c r="I3968">
        <v>858</v>
      </c>
      <c r="J3968">
        <v>118</v>
      </c>
      <c r="K3968">
        <v>16305</v>
      </c>
      <c r="L3968">
        <v>13.12</v>
      </c>
      <c r="M3968" t="s">
        <v>22</v>
      </c>
      <c r="N3968">
        <v>8.1999999999999993</v>
      </c>
      <c r="O3968">
        <v>2168</v>
      </c>
      <c r="P3968">
        <v>85</v>
      </c>
      <c r="Q3968" t="s">
        <v>23</v>
      </c>
      <c r="R3968" t="s">
        <v>24</v>
      </c>
    </row>
    <row r="3969" spans="1:18" x14ac:dyDescent="0.2">
      <c r="A3969">
        <v>3968</v>
      </c>
      <c r="B3969">
        <v>26</v>
      </c>
      <c r="C3969" t="str" cm="1">
        <f t="array" ref="C3969">_xlfn.IFS(B3969&lt;18, "Under 18", B3969&lt;=24, "18-24", B3969&lt;=34, "25-34", B3969&lt;=44, "35-44", B3969&lt;=54, "45-54", B3969&gt;=55, "55 and Over")</f>
        <v>25-34</v>
      </c>
      <c r="D3969" t="s">
        <v>20</v>
      </c>
      <c r="E3969">
        <v>171</v>
      </c>
      <c r="F3969">
        <v>89</v>
      </c>
      <c r="G3969" t="s">
        <v>35</v>
      </c>
      <c r="H3969">
        <v>97</v>
      </c>
      <c r="I3969">
        <v>545</v>
      </c>
      <c r="J3969">
        <v>86</v>
      </c>
      <c r="K3969">
        <v>10046</v>
      </c>
      <c r="L3969">
        <v>8.67</v>
      </c>
      <c r="M3969" t="s">
        <v>36</v>
      </c>
      <c r="N3969">
        <v>7.7</v>
      </c>
      <c r="O3969">
        <v>3990</v>
      </c>
      <c r="P3969">
        <v>62</v>
      </c>
      <c r="Q3969" t="s">
        <v>34</v>
      </c>
      <c r="R3969" t="s">
        <v>24</v>
      </c>
    </row>
    <row r="3970" spans="1:18" x14ac:dyDescent="0.2">
      <c r="A3970">
        <v>3969</v>
      </c>
      <c r="B3970">
        <v>35</v>
      </c>
      <c r="C3970" t="str" cm="1">
        <f t="array" ref="C3970">_xlfn.IFS(B3970&lt;18, "Under 18", B3970&lt;=24, "18-24", B3970&lt;=34, "25-34", B3970&lt;=44, "35-44", B3970&lt;=54, "45-54", B3970&gt;=55, "55 and Over")</f>
        <v>35-44</v>
      </c>
      <c r="D3970" t="s">
        <v>20</v>
      </c>
      <c r="E3970">
        <v>187</v>
      </c>
      <c r="F3970">
        <v>111</v>
      </c>
      <c r="G3970" t="s">
        <v>21</v>
      </c>
      <c r="H3970">
        <v>83</v>
      </c>
      <c r="I3970">
        <v>755</v>
      </c>
      <c r="J3970">
        <v>159</v>
      </c>
      <c r="K3970">
        <v>11656</v>
      </c>
      <c r="L3970">
        <v>11.44</v>
      </c>
      <c r="M3970" t="s">
        <v>22</v>
      </c>
      <c r="N3970">
        <v>8.3000000000000007</v>
      </c>
      <c r="O3970">
        <v>2864</v>
      </c>
      <c r="P3970">
        <v>61</v>
      </c>
      <c r="Q3970" t="s">
        <v>27</v>
      </c>
      <c r="R3970" t="s">
        <v>32</v>
      </c>
    </row>
    <row r="3971" spans="1:18" x14ac:dyDescent="0.2">
      <c r="A3971">
        <v>3970</v>
      </c>
      <c r="B3971">
        <v>22</v>
      </c>
      <c r="C3971" t="str" cm="1">
        <f t="array" ref="C3971">_xlfn.IFS(B3971&lt;18, "Under 18", B3971&lt;=24, "18-24", B3971&lt;=34, "25-34", B3971&lt;=44, "35-44", B3971&lt;=54, "45-54", B3971&gt;=55, "55 and Over")</f>
        <v>18-24</v>
      </c>
      <c r="D3971" t="s">
        <v>29</v>
      </c>
      <c r="E3971">
        <v>187</v>
      </c>
      <c r="F3971">
        <v>73</v>
      </c>
      <c r="G3971" t="s">
        <v>33</v>
      </c>
      <c r="H3971">
        <v>24</v>
      </c>
      <c r="I3971">
        <v>806</v>
      </c>
      <c r="J3971">
        <v>178</v>
      </c>
      <c r="K3971">
        <v>2984</v>
      </c>
      <c r="L3971">
        <v>4.09</v>
      </c>
      <c r="M3971" t="s">
        <v>31</v>
      </c>
      <c r="N3971">
        <v>7</v>
      </c>
      <c r="O3971">
        <v>2140</v>
      </c>
      <c r="P3971">
        <v>69</v>
      </c>
      <c r="Q3971" t="s">
        <v>34</v>
      </c>
      <c r="R3971" t="s">
        <v>32</v>
      </c>
    </row>
    <row r="3972" spans="1:18" x14ac:dyDescent="0.2">
      <c r="A3972">
        <v>3971</v>
      </c>
      <c r="B3972">
        <v>26</v>
      </c>
      <c r="C3972" t="str" cm="1">
        <f t="array" ref="C3972">_xlfn.IFS(B3972&lt;18, "Under 18", B3972&lt;=24, "18-24", B3972&lt;=34, "25-34", B3972&lt;=44, "35-44", B3972&lt;=54, "45-54", B3972&gt;=55, "55 and Over")</f>
        <v>25-34</v>
      </c>
      <c r="D3972" t="s">
        <v>20</v>
      </c>
      <c r="E3972">
        <v>179</v>
      </c>
      <c r="F3972">
        <v>97</v>
      </c>
      <c r="G3972" t="s">
        <v>30</v>
      </c>
      <c r="H3972">
        <v>117</v>
      </c>
      <c r="I3972">
        <v>711</v>
      </c>
      <c r="J3972">
        <v>136</v>
      </c>
      <c r="K3972">
        <v>15723</v>
      </c>
      <c r="L3972">
        <v>1.87</v>
      </c>
      <c r="M3972" t="s">
        <v>22</v>
      </c>
      <c r="N3972">
        <v>5.2</v>
      </c>
      <c r="O3972">
        <v>3593</v>
      </c>
      <c r="P3972">
        <v>66</v>
      </c>
      <c r="Q3972" t="s">
        <v>32</v>
      </c>
      <c r="R3972" t="s">
        <v>32</v>
      </c>
    </row>
    <row r="3973" spans="1:18" x14ac:dyDescent="0.2">
      <c r="A3973">
        <v>3972</v>
      </c>
      <c r="B3973">
        <v>35</v>
      </c>
      <c r="C3973" t="str" cm="1">
        <f t="array" ref="C3973">_xlfn.IFS(B3973&lt;18, "Under 18", B3973&lt;=24, "18-24", B3973&lt;=34, "25-34", B3973&lt;=44, "35-44", B3973&lt;=54, "45-54", B3973&gt;=55, "55 and Over")</f>
        <v>35-44</v>
      </c>
      <c r="D3973" t="s">
        <v>29</v>
      </c>
      <c r="E3973">
        <v>163</v>
      </c>
      <c r="F3973">
        <v>93</v>
      </c>
      <c r="G3973" t="s">
        <v>26</v>
      </c>
      <c r="H3973">
        <v>113</v>
      </c>
      <c r="I3973">
        <v>701</v>
      </c>
      <c r="J3973">
        <v>80</v>
      </c>
      <c r="K3973">
        <v>6171</v>
      </c>
      <c r="L3973">
        <v>11.57</v>
      </c>
      <c r="M3973" t="s">
        <v>36</v>
      </c>
      <c r="N3973">
        <v>9.4</v>
      </c>
      <c r="O3973">
        <v>1885</v>
      </c>
      <c r="P3973">
        <v>75</v>
      </c>
      <c r="Q3973" t="s">
        <v>32</v>
      </c>
      <c r="R3973" t="s">
        <v>28</v>
      </c>
    </row>
    <row r="3974" spans="1:18" x14ac:dyDescent="0.2">
      <c r="A3974">
        <v>3973</v>
      </c>
      <c r="B3974">
        <v>42</v>
      </c>
      <c r="C3974" t="str" cm="1">
        <f t="array" ref="C3974">_xlfn.IFS(B3974&lt;18, "Under 18", B3974&lt;=24, "18-24", B3974&lt;=34, "25-34", B3974&lt;=44, "35-44", B3974&lt;=54, "45-54", B3974&gt;=55, "55 and Over")</f>
        <v>35-44</v>
      </c>
      <c r="D3974" t="s">
        <v>25</v>
      </c>
      <c r="E3974">
        <v>166</v>
      </c>
      <c r="F3974">
        <v>109</v>
      </c>
      <c r="G3974" t="s">
        <v>37</v>
      </c>
      <c r="H3974">
        <v>99</v>
      </c>
      <c r="I3974">
        <v>975</v>
      </c>
      <c r="J3974">
        <v>138</v>
      </c>
      <c r="K3974">
        <v>11933</v>
      </c>
      <c r="L3974">
        <v>14.29</v>
      </c>
      <c r="M3974" t="s">
        <v>36</v>
      </c>
      <c r="N3974">
        <v>7.8</v>
      </c>
      <c r="O3974">
        <v>2107</v>
      </c>
      <c r="P3974">
        <v>84</v>
      </c>
      <c r="Q3974" t="s">
        <v>32</v>
      </c>
      <c r="R3974" t="s">
        <v>32</v>
      </c>
    </row>
    <row r="3975" spans="1:18" x14ac:dyDescent="0.2">
      <c r="A3975">
        <v>3974</v>
      </c>
      <c r="B3975">
        <v>56</v>
      </c>
      <c r="C3975" t="str" cm="1">
        <f t="array" ref="C3975">_xlfn.IFS(B3975&lt;18, "Under 18", B3975&lt;=24, "18-24", B3975&lt;=34, "25-34", B3975&lt;=44, "35-44", B3975&lt;=54, "45-54", B3975&gt;=55, "55 and Over")</f>
        <v>55 and Over</v>
      </c>
      <c r="D3975" t="s">
        <v>25</v>
      </c>
      <c r="E3975">
        <v>155</v>
      </c>
      <c r="F3975">
        <v>102</v>
      </c>
      <c r="G3975" t="s">
        <v>21</v>
      </c>
      <c r="H3975">
        <v>27</v>
      </c>
      <c r="I3975">
        <v>720</v>
      </c>
      <c r="J3975">
        <v>88</v>
      </c>
      <c r="K3975">
        <v>19689</v>
      </c>
      <c r="L3975">
        <v>6.73</v>
      </c>
      <c r="M3975" t="s">
        <v>31</v>
      </c>
      <c r="N3975">
        <v>5.4</v>
      </c>
      <c r="O3975">
        <v>2982</v>
      </c>
      <c r="P3975">
        <v>71</v>
      </c>
      <c r="Q3975" t="s">
        <v>32</v>
      </c>
      <c r="R3975" t="s">
        <v>32</v>
      </c>
    </row>
    <row r="3976" spans="1:18" x14ac:dyDescent="0.2">
      <c r="A3976">
        <v>3975</v>
      </c>
      <c r="B3976">
        <v>37</v>
      </c>
      <c r="C3976" t="str" cm="1">
        <f t="array" ref="C3976">_xlfn.IFS(B3976&lt;18, "Under 18", B3976&lt;=24, "18-24", B3976&lt;=34, "25-34", B3976&lt;=44, "35-44", B3976&lt;=54, "45-54", B3976&gt;=55, "55 and Over")</f>
        <v>35-44</v>
      </c>
      <c r="D3976" t="s">
        <v>20</v>
      </c>
      <c r="E3976">
        <v>168</v>
      </c>
      <c r="F3976">
        <v>70</v>
      </c>
      <c r="G3976" t="s">
        <v>30</v>
      </c>
      <c r="H3976">
        <v>82</v>
      </c>
      <c r="I3976">
        <v>921</v>
      </c>
      <c r="J3976">
        <v>91</v>
      </c>
      <c r="K3976">
        <v>1612</v>
      </c>
      <c r="L3976">
        <v>10.33</v>
      </c>
      <c r="M3976" t="s">
        <v>22</v>
      </c>
      <c r="N3976">
        <v>6</v>
      </c>
      <c r="O3976">
        <v>3445</v>
      </c>
      <c r="P3976">
        <v>75</v>
      </c>
      <c r="Q3976" t="s">
        <v>34</v>
      </c>
      <c r="R3976" t="s">
        <v>24</v>
      </c>
    </row>
    <row r="3977" spans="1:18" x14ac:dyDescent="0.2">
      <c r="A3977">
        <v>3976</v>
      </c>
      <c r="B3977">
        <v>44</v>
      </c>
      <c r="C3977" t="str" cm="1">
        <f t="array" ref="C3977">_xlfn.IFS(B3977&lt;18, "Under 18", B3977&lt;=24, "18-24", B3977&lt;=34, "25-34", B3977&lt;=44, "35-44", B3977&lt;=54, "45-54", B3977&gt;=55, "55 and Over")</f>
        <v>35-44</v>
      </c>
      <c r="D3977" t="s">
        <v>25</v>
      </c>
      <c r="E3977">
        <v>193</v>
      </c>
      <c r="F3977">
        <v>98</v>
      </c>
      <c r="G3977" t="s">
        <v>21</v>
      </c>
      <c r="H3977">
        <v>117</v>
      </c>
      <c r="I3977">
        <v>418</v>
      </c>
      <c r="J3977">
        <v>155</v>
      </c>
      <c r="K3977">
        <v>10478</v>
      </c>
      <c r="L3977">
        <v>8.83</v>
      </c>
      <c r="M3977" t="s">
        <v>36</v>
      </c>
      <c r="N3977">
        <v>4.3</v>
      </c>
      <c r="O3977">
        <v>2271</v>
      </c>
      <c r="P3977">
        <v>55</v>
      </c>
      <c r="Q3977" t="s">
        <v>32</v>
      </c>
      <c r="R3977" t="s">
        <v>24</v>
      </c>
    </row>
    <row r="3978" spans="1:18" x14ac:dyDescent="0.2">
      <c r="A3978">
        <v>3977</v>
      </c>
      <c r="B3978">
        <v>28</v>
      </c>
      <c r="C3978" t="str" cm="1">
        <f t="array" ref="C3978">_xlfn.IFS(B3978&lt;18, "Under 18", B3978&lt;=24, "18-24", B3978&lt;=34, "25-34", B3978&lt;=44, "35-44", B3978&lt;=54, "45-54", B3978&gt;=55, "55 and Over")</f>
        <v>25-34</v>
      </c>
      <c r="D3978" t="s">
        <v>20</v>
      </c>
      <c r="E3978">
        <v>150</v>
      </c>
      <c r="F3978">
        <v>116</v>
      </c>
      <c r="G3978" t="s">
        <v>21</v>
      </c>
      <c r="H3978">
        <v>23</v>
      </c>
      <c r="I3978">
        <v>614</v>
      </c>
      <c r="J3978">
        <v>170</v>
      </c>
      <c r="K3978">
        <v>6116</v>
      </c>
      <c r="L3978">
        <v>12.41</v>
      </c>
      <c r="M3978" t="s">
        <v>31</v>
      </c>
      <c r="N3978">
        <v>7.1</v>
      </c>
      <c r="O3978">
        <v>1562</v>
      </c>
      <c r="P3978">
        <v>89</v>
      </c>
      <c r="Q3978" t="s">
        <v>34</v>
      </c>
      <c r="R3978" t="s">
        <v>28</v>
      </c>
    </row>
    <row r="3979" spans="1:18" x14ac:dyDescent="0.2">
      <c r="A3979">
        <v>3978</v>
      </c>
      <c r="B3979">
        <v>35</v>
      </c>
      <c r="C3979" t="str" cm="1">
        <f t="array" ref="C3979">_xlfn.IFS(B3979&lt;18, "Under 18", B3979&lt;=24, "18-24", B3979&lt;=34, "25-34", B3979&lt;=44, "35-44", B3979&lt;=54, "45-54", B3979&gt;=55, "55 and Over")</f>
        <v>35-44</v>
      </c>
      <c r="D3979" t="s">
        <v>20</v>
      </c>
      <c r="E3979">
        <v>186</v>
      </c>
      <c r="F3979">
        <v>85</v>
      </c>
      <c r="G3979" t="s">
        <v>21</v>
      </c>
      <c r="H3979">
        <v>108</v>
      </c>
      <c r="I3979">
        <v>622</v>
      </c>
      <c r="J3979">
        <v>141</v>
      </c>
      <c r="K3979">
        <v>12727</v>
      </c>
      <c r="L3979">
        <v>0.77</v>
      </c>
      <c r="M3979" t="s">
        <v>31</v>
      </c>
      <c r="N3979">
        <v>8.8000000000000007</v>
      </c>
      <c r="O3979">
        <v>3715</v>
      </c>
      <c r="P3979">
        <v>87</v>
      </c>
      <c r="Q3979" t="s">
        <v>32</v>
      </c>
      <c r="R3979" t="s">
        <v>24</v>
      </c>
    </row>
    <row r="3980" spans="1:18" x14ac:dyDescent="0.2">
      <c r="A3980">
        <v>3979</v>
      </c>
      <c r="B3980">
        <v>48</v>
      </c>
      <c r="C3980" t="str" cm="1">
        <f t="array" ref="C3980">_xlfn.IFS(B3980&lt;18, "Under 18", B3980&lt;=24, "18-24", B3980&lt;=34, "25-34", B3980&lt;=44, "35-44", B3980&lt;=54, "45-54", B3980&gt;=55, "55 and Over")</f>
        <v>45-54</v>
      </c>
      <c r="D3980" t="s">
        <v>29</v>
      </c>
      <c r="E3980">
        <v>166</v>
      </c>
      <c r="F3980">
        <v>101</v>
      </c>
      <c r="G3980" t="s">
        <v>37</v>
      </c>
      <c r="H3980">
        <v>62</v>
      </c>
      <c r="I3980">
        <v>853</v>
      </c>
      <c r="J3980">
        <v>159</v>
      </c>
      <c r="K3980">
        <v>4056</v>
      </c>
      <c r="L3980">
        <v>2.35</v>
      </c>
      <c r="M3980" t="s">
        <v>36</v>
      </c>
      <c r="N3980">
        <v>9</v>
      </c>
      <c r="O3980">
        <v>3298</v>
      </c>
      <c r="P3980">
        <v>60</v>
      </c>
      <c r="Q3980" t="s">
        <v>34</v>
      </c>
      <c r="R3980" t="s">
        <v>28</v>
      </c>
    </row>
    <row r="3981" spans="1:18" x14ac:dyDescent="0.2">
      <c r="A3981">
        <v>3980</v>
      </c>
      <c r="B3981">
        <v>35</v>
      </c>
      <c r="C3981" t="str" cm="1">
        <f t="array" ref="C3981">_xlfn.IFS(B3981&lt;18, "Under 18", B3981&lt;=24, "18-24", B3981&lt;=34, "25-34", B3981&lt;=44, "35-44", B3981&lt;=54, "45-54", B3981&gt;=55, "55 and Over")</f>
        <v>35-44</v>
      </c>
      <c r="D3981" t="s">
        <v>20</v>
      </c>
      <c r="E3981">
        <v>193</v>
      </c>
      <c r="F3981">
        <v>83</v>
      </c>
      <c r="G3981" t="s">
        <v>21</v>
      </c>
      <c r="H3981">
        <v>73</v>
      </c>
      <c r="I3981">
        <v>559</v>
      </c>
      <c r="J3981">
        <v>178</v>
      </c>
      <c r="K3981">
        <v>18243</v>
      </c>
      <c r="L3981">
        <v>13.83</v>
      </c>
      <c r="M3981" t="s">
        <v>22</v>
      </c>
      <c r="N3981">
        <v>8</v>
      </c>
      <c r="O3981">
        <v>2105</v>
      </c>
      <c r="P3981">
        <v>51</v>
      </c>
      <c r="Q3981" t="s">
        <v>32</v>
      </c>
      <c r="R3981" t="s">
        <v>24</v>
      </c>
    </row>
    <row r="3982" spans="1:18" x14ac:dyDescent="0.2">
      <c r="A3982">
        <v>3981</v>
      </c>
      <c r="B3982">
        <v>54</v>
      </c>
      <c r="C3982" t="str" cm="1">
        <f t="array" ref="C3982">_xlfn.IFS(B3982&lt;18, "Under 18", B3982&lt;=24, "18-24", B3982&lt;=34, "25-34", B3982&lt;=44, "35-44", B3982&lt;=54, "45-54", B3982&gt;=55, "55 and Over")</f>
        <v>45-54</v>
      </c>
      <c r="D3982" t="s">
        <v>29</v>
      </c>
      <c r="E3982">
        <v>187</v>
      </c>
      <c r="F3982">
        <v>98</v>
      </c>
      <c r="G3982" t="s">
        <v>30</v>
      </c>
      <c r="H3982">
        <v>85</v>
      </c>
      <c r="I3982">
        <v>278</v>
      </c>
      <c r="J3982">
        <v>112</v>
      </c>
      <c r="K3982">
        <v>19404</v>
      </c>
      <c r="L3982">
        <v>6.59</v>
      </c>
      <c r="M3982" t="s">
        <v>31</v>
      </c>
      <c r="N3982">
        <v>8.5</v>
      </c>
      <c r="O3982">
        <v>3311</v>
      </c>
      <c r="P3982">
        <v>84</v>
      </c>
      <c r="Q3982" t="s">
        <v>23</v>
      </c>
      <c r="R3982" t="s">
        <v>24</v>
      </c>
    </row>
    <row r="3983" spans="1:18" x14ac:dyDescent="0.2">
      <c r="A3983">
        <v>3982</v>
      </c>
      <c r="B3983">
        <v>40</v>
      </c>
      <c r="C3983" t="str" cm="1">
        <f t="array" ref="C3983">_xlfn.IFS(B3983&lt;18, "Under 18", B3983&lt;=24, "18-24", B3983&lt;=34, "25-34", B3983&lt;=44, "35-44", B3983&lt;=54, "45-54", B3983&gt;=55, "55 and Over")</f>
        <v>35-44</v>
      </c>
      <c r="D3983" t="s">
        <v>25</v>
      </c>
      <c r="E3983">
        <v>156</v>
      </c>
      <c r="F3983">
        <v>106</v>
      </c>
      <c r="G3983" t="s">
        <v>21</v>
      </c>
      <c r="H3983">
        <v>63</v>
      </c>
      <c r="I3983">
        <v>949</v>
      </c>
      <c r="J3983">
        <v>162</v>
      </c>
      <c r="K3983">
        <v>12116</v>
      </c>
      <c r="L3983">
        <v>13.35</v>
      </c>
      <c r="M3983" t="s">
        <v>31</v>
      </c>
      <c r="N3983">
        <v>4.8</v>
      </c>
      <c r="O3983">
        <v>3410</v>
      </c>
      <c r="P3983">
        <v>72</v>
      </c>
      <c r="Q3983" t="s">
        <v>34</v>
      </c>
      <c r="R3983" t="s">
        <v>24</v>
      </c>
    </row>
    <row r="3984" spans="1:18" x14ac:dyDescent="0.2">
      <c r="A3984">
        <v>3983</v>
      </c>
      <c r="B3984">
        <v>48</v>
      </c>
      <c r="C3984" t="str" cm="1">
        <f t="array" ref="C3984">_xlfn.IFS(B3984&lt;18, "Under 18", B3984&lt;=24, "18-24", B3984&lt;=34, "25-34", B3984&lt;=44, "35-44", B3984&lt;=54, "45-54", B3984&gt;=55, "55 and Over")</f>
        <v>45-54</v>
      </c>
      <c r="D3984" t="s">
        <v>25</v>
      </c>
      <c r="E3984">
        <v>189</v>
      </c>
      <c r="F3984">
        <v>72</v>
      </c>
      <c r="G3984" t="s">
        <v>26</v>
      </c>
      <c r="H3984">
        <v>13</v>
      </c>
      <c r="I3984">
        <v>854</v>
      </c>
      <c r="J3984">
        <v>152</v>
      </c>
      <c r="K3984">
        <v>5810</v>
      </c>
      <c r="L3984">
        <v>2.46</v>
      </c>
      <c r="M3984" t="s">
        <v>31</v>
      </c>
      <c r="N3984">
        <v>8.6</v>
      </c>
      <c r="O3984">
        <v>3567</v>
      </c>
      <c r="P3984">
        <v>57</v>
      </c>
      <c r="Q3984" t="s">
        <v>27</v>
      </c>
      <c r="R3984" t="s">
        <v>24</v>
      </c>
    </row>
    <row r="3985" spans="1:18" x14ac:dyDescent="0.2">
      <c r="A3985">
        <v>3984</v>
      </c>
      <c r="B3985">
        <v>47</v>
      </c>
      <c r="C3985" t="str" cm="1">
        <f t="array" ref="C3985">_xlfn.IFS(B3985&lt;18, "Under 18", B3985&lt;=24, "18-24", B3985&lt;=34, "25-34", B3985&lt;=44, "35-44", B3985&lt;=54, "45-54", B3985&gt;=55, "55 and Over")</f>
        <v>45-54</v>
      </c>
      <c r="D3985" t="s">
        <v>20</v>
      </c>
      <c r="E3985">
        <v>152</v>
      </c>
      <c r="F3985">
        <v>64</v>
      </c>
      <c r="G3985" t="s">
        <v>26</v>
      </c>
      <c r="H3985">
        <v>81</v>
      </c>
      <c r="I3985">
        <v>935</v>
      </c>
      <c r="J3985">
        <v>122</v>
      </c>
      <c r="K3985">
        <v>9426</v>
      </c>
      <c r="L3985">
        <v>8.2799999999999994</v>
      </c>
      <c r="M3985" t="s">
        <v>31</v>
      </c>
      <c r="N3985">
        <v>8.3000000000000007</v>
      </c>
      <c r="O3985">
        <v>3644</v>
      </c>
      <c r="P3985">
        <v>58</v>
      </c>
      <c r="Q3985" t="s">
        <v>27</v>
      </c>
      <c r="R3985" t="s">
        <v>32</v>
      </c>
    </row>
    <row r="3986" spans="1:18" x14ac:dyDescent="0.2">
      <c r="A3986">
        <v>3985</v>
      </c>
      <c r="B3986">
        <v>19</v>
      </c>
      <c r="C3986" t="str" cm="1">
        <f t="array" ref="C3986">_xlfn.IFS(B3986&lt;18, "Under 18", B3986&lt;=24, "18-24", B3986&lt;=34, "25-34", B3986&lt;=44, "35-44", B3986&lt;=54, "45-54", B3986&gt;=55, "55 and Over")</f>
        <v>18-24</v>
      </c>
      <c r="D3986" t="s">
        <v>20</v>
      </c>
      <c r="E3986">
        <v>165</v>
      </c>
      <c r="F3986">
        <v>59</v>
      </c>
      <c r="G3986" t="s">
        <v>37</v>
      </c>
      <c r="H3986">
        <v>79</v>
      </c>
      <c r="I3986">
        <v>245</v>
      </c>
      <c r="J3986">
        <v>86</v>
      </c>
      <c r="K3986">
        <v>9924</v>
      </c>
      <c r="L3986">
        <v>1.24</v>
      </c>
      <c r="M3986" t="s">
        <v>22</v>
      </c>
      <c r="N3986">
        <v>4.8</v>
      </c>
      <c r="O3986">
        <v>2818</v>
      </c>
      <c r="P3986">
        <v>72</v>
      </c>
      <c r="Q3986" t="s">
        <v>23</v>
      </c>
      <c r="R3986" t="s">
        <v>32</v>
      </c>
    </row>
    <row r="3987" spans="1:18" x14ac:dyDescent="0.2">
      <c r="A3987">
        <v>3986</v>
      </c>
      <c r="B3987">
        <v>36</v>
      </c>
      <c r="C3987" t="str" cm="1">
        <f t="array" ref="C3987">_xlfn.IFS(B3987&lt;18, "Under 18", B3987&lt;=24, "18-24", B3987&lt;=34, "25-34", B3987&lt;=44, "35-44", B3987&lt;=54, "45-54", B3987&gt;=55, "55 and Over")</f>
        <v>35-44</v>
      </c>
      <c r="D3987" t="s">
        <v>29</v>
      </c>
      <c r="E3987">
        <v>180</v>
      </c>
      <c r="F3987">
        <v>114</v>
      </c>
      <c r="G3987" t="s">
        <v>21</v>
      </c>
      <c r="H3987">
        <v>94</v>
      </c>
      <c r="I3987">
        <v>328</v>
      </c>
      <c r="J3987">
        <v>115</v>
      </c>
      <c r="K3987">
        <v>1059</v>
      </c>
      <c r="L3987">
        <v>7.17</v>
      </c>
      <c r="M3987" t="s">
        <v>36</v>
      </c>
      <c r="N3987">
        <v>7.6</v>
      </c>
      <c r="O3987">
        <v>3679</v>
      </c>
      <c r="P3987">
        <v>53</v>
      </c>
      <c r="Q3987" t="s">
        <v>27</v>
      </c>
      <c r="R3987" t="s">
        <v>32</v>
      </c>
    </row>
    <row r="3988" spans="1:18" x14ac:dyDescent="0.2">
      <c r="A3988">
        <v>3987</v>
      </c>
      <c r="B3988">
        <v>40</v>
      </c>
      <c r="C3988" t="str" cm="1">
        <f t="array" ref="C3988">_xlfn.IFS(B3988&lt;18, "Under 18", B3988&lt;=24, "18-24", B3988&lt;=34, "25-34", B3988&lt;=44, "35-44", B3988&lt;=54, "45-54", B3988&gt;=55, "55 and Over")</f>
        <v>35-44</v>
      </c>
      <c r="D3988" t="s">
        <v>25</v>
      </c>
      <c r="E3988">
        <v>193</v>
      </c>
      <c r="F3988">
        <v>109</v>
      </c>
      <c r="G3988" t="s">
        <v>30</v>
      </c>
      <c r="H3988">
        <v>84</v>
      </c>
      <c r="I3988">
        <v>333</v>
      </c>
      <c r="J3988">
        <v>94</v>
      </c>
      <c r="K3988">
        <v>8417</v>
      </c>
      <c r="L3988">
        <v>1.32</v>
      </c>
      <c r="M3988" t="s">
        <v>31</v>
      </c>
      <c r="N3988">
        <v>5.8</v>
      </c>
      <c r="O3988">
        <v>2469</v>
      </c>
      <c r="P3988">
        <v>65</v>
      </c>
      <c r="Q3988" t="s">
        <v>27</v>
      </c>
      <c r="R3988" t="s">
        <v>24</v>
      </c>
    </row>
    <row r="3989" spans="1:18" x14ac:dyDescent="0.2">
      <c r="A3989">
        <v>3988</v>
      </c>
      <c r="B3989">
        <v>51</v>
      </c>
      <c r="C3989" t="str" cm="1">
        <f t="array" ref="C3989">_xlfn.IFS(B3989&lt;18, "Under 18", B3989&lt;=24, "18-24", B3989&lt;=34, "25-34", B3989&lt;=44, "35-44", B3989&lt;=54, "45-54", B3989&gt;=55, "55 and Over")</f>
        <v>45-54</v>
      </c>
      <c r="D3989" t="s">
        <v>25</v>
      </c>
      <c r="E3989">
        <v>170</v>
      </c>
      <c r="F3989">
        <v>101</v>
      </c>
      <c r="G3989" t="s">
        <v>21</v>
      </c>
      <c r="H3989">
        <v>95</v>
      </c>
      <c r="I3989">
        <v>957</v>
      </c>
      <c r="J3989">
        <v>136</v>
      </c>
      <c r="K3989">
        <v>7130</v>
      </c>
      <c r="L3989">
        <v>9.77</v>
      </c>
      <c r="M3989" t="s">
        <v>31</v>
      </c>
      <c r="N3989">
        <v>7.8</v>
      </c>
      <c r="O3989">
        <v>3039</v>
      </c>
      <c r="P3989">
        <v>73</v>
      </c>
      <c r="Q3989" t="s">
        <v>32</v>
      </c>
      <c r="R3989" t="s">
        <v>24</v>
      </c>
    </row>
    <row r="3990" spans="1:18" x14ac:dyDescent="0.2">
      <c r="A3990">
        <v>3989</v>
      </c>
      <c r="B3990">
        <v>55</v>
      </c>
      <c r="C3990" t="str" cm="1">
        <f t="array" ref="C3990">_xlfn.IFS(B3990&lt;18, "Under 18", B3990&lt;=24, "18-24", B3990&lt;=34, "25-34", B3990&lt;=44, "35-44", B3990&lt;=54, "45-54", B3990&gt;=55, "55 and Over")</f>
        <v>55 and Over</v>
      </c>
      <c r="D3990" t="s">
        <v>25</v>
      </c>
      <c r="E3990">
        <v>166</v>
      </c>
      <c r="F3990">
        <v>85</v>
      </c>
      <c r="G3990" t="s">
        <v>30</v>
      </c>
      <c r="H3990">
        <v>65</v>
      </c>
      <c r="I3990">
        <v>691</v>
      </c>
      <c r="J3990">
        <v>111</v>
      </c>
      <c r="K3990">
        <v>17798</v>
      </c>
      <c r="L3990">
        <v>2.17</v>
      </c>
      <c r="M3990" t="s">
        <v>31</v>
      </c>
      <c r="N3990">
        <v>9.3000000000000007</v>
      </c>
      <c r="O3990">
        <v>3194</v>
      </c>
      <c r="P3990">
        <v>87</v>
      </c>
      <c r="Q3990" t="s">
        <v>23</v>
      </c>
      <c r="R3990" t="s">
        <v>28</v>
      </c>
    </row>
    <row r="3991" spans="1:18" x14ac:dyDescent="0.2">
      <c r="A3991">
        <v>3990</v>
      </c>
      <c r="B3991">
        <v>50</v>
      </c>
      <c r="C3991" t="str" cm="1">
        <f t="array" ref="C3991">_xlfn.IFS(B3991&lt;18, "Under 18", B3991&lt;=24, "18-24", B3991&lt;=34, "25-34", B3991&lt;=44, "35-44", B3991&lt;=54, "45-54", B3991&gt;=55, "55 and Over")</f>
        <v>45-54</v>
      </c>
      <c r="D3991" t="s">
        <v>25</v>
      </c>
      <c r="E3991">
        <v>186</v>
      </c>
      <c r="F3991">
        <v>106</v>
      </c>
      <c r="G3991" t="s">
        <v>26</v>
      </c>
      <c r="H3991">
        <v>99</v>
      </c>
      <c r="I3991">
        <v>555</v>
      </c>
      <c r="J3991">
        <v>176</v>
      </c>
      <c r="K3991">
        <v>8663</v>
      </c>
      <c r="L3991">
        <v>1.56</v>
      </c>
      <c r="M3991" t="s">
        <v>22</v>
      </c>
      <c r="N3991">
        <v>5.3</v>
      </c>
      <c r="O3991">
        <v>2322</v>
      </c>
      <c r="P3991">
        <v>76</v>
      </c>
      <c r="Q3991" t="s">
        <v>23</v>
      </c>
      <c r="R3991" t="s">
        <v>32</v>
      </c>
    </row>
    <row r="3992" spans="1:18" x14ac:dyDescent="0.2">
      <c r="A3992">
        <v>3991</v>
      </c>
      <c r="B3992">
        <v>34</v>
      </c>
      <c r="C3992" t="str" cm="1">
        <f t="array" ref="C3992">_xlfn.IFS(B3992&lt;18, "Under 18", B3992&lt;=24, "18-24", B3992&lt;=34, "25-34", B3992&lt;=44, "35-44", B3992&lt;=54, "45-54", B3992&gt;=55, "55 and Over")</f>
        <v>25-34</v>
      </c>
      <c r="D3992" t="s">
        <v>20</v>
      </c>
      <c r="E3992">
        <v>193</v>
      </c>
      <c r="F3992">
        <v>93</v>
      </c>
      <c r="G3992" t="s">
        <v>37</v>
      </c>
      <c r="H3992">
        <v>63</v>
      </c>
      <c r="I3992">
        <v>643</v>
      </c>
      <c r="J3992">
        <v>87</v>
      </c>
      <c r="K3992">
        <v>2395</v>
      </c>
      <c r="L3992">
        <v>12.07</v>
      </c>
      <c r="M3992" t="s">
        <v>22</v>
      </c>
      <c r="N3992">
        <v>7.6</v>
      </c>
      <c r="O3992">
        <v>3997</v>
      </c>
      <c r="P3992">
        <v>67</v>
      </c>
      <c r="Q3992" t="s">
        <v>23</v>
      </c>
      <c r="R3992" t="s">
        <v>32</v>
      </c>
    </row>
    <row r="3993" spans="1:18" x14ac:dyDescent="0.2">
      <c r="A3993">
        <v>3992</v>
      </c>
      <c r="B3993">
        <v>52</v>
      </c>
      <c r="C3993" t="str" cm="1">
        <f t="array" ref="C3993">_xlfn.IFS(B3993&lt;18, "Under 18", B3993&lt;=24, "18-24", B3993&lt;=34, "25-34", B3993&lt;=44, "35-44", B3993&lt;=54, "45-54", B3993&gt;=55, "55 and Over")</f>
        <v>45-54</v>
      </c>
      <c r="D3993" t="s">
        <v>29</v>
      </c>
      <c r="E3993">
        <v>196</v>
      </c>
      <c r="F3993">
        <v>61</v>
      </c>
      <c r="G3993" t="s">
        <v>33</v>
      </c>
      <c r="H3993">
        <v>58</v>
      </c>
      <c r="I3993">
        <v>788</v>
      </c>
      <c r="J3993">
        <v>164</v>
      </c>
      <c r="K3993">
        <v>10055</v>
      </c>
      <c r="L3993">
        <v>4.74</v>
      </c>
      <c r="M3993" t="s">
        <v>22</v>
      </c>
      <c r="N3993">
        <v>8.8000000000000007</v>
      </c>
      <c r="O3993">
        <v>3702</v>
      </c>
      <c r="P3993">
        <v>80</v>
      </c>
      <c r="Q3993" t="s">
        <v>34</v>
      </c>
      <c r="R3993" t="s">
        <v>24</v>
      </c>
    </row>
    <row r="3994" spans="1:18" x14ac:dyDescent="0.2">
      <c r="A3994">
        <v>3993</v>
      </c>
      <c r="B3994">
        <v>48</v>
      </c>
      <c r="C3994" t="str" cm="1">
        <f t="array" ref="C3994">_xlfn.IFS(B3994&lt;18, "Under 18", B3994&lt;=24, "18-24", B3994&lt;=34, "25-34", B3994&lt;=44, "35-44", B3994&lt;=54, "45-54", B3994&gt;=55, "55 and Over")</f>
        <v>45-54</v>
      </c>
      <c r="D3994" t="s">
        <v>25</v>
      </c>
      <c r="E3994">
        <v>167</v>
      </c>
      <c r="F3994">
        <v>119</v>
      </c>
      <c r="G3994" t="s">
        <v>21</v>
      </c>
      <c r="H3994">
        <v>63</v>
      </c>
      <c r="I3994">
        <v>980</v>
      </c>
      <c r="J3994">
        <v>112</v>
      </c>
      <c r="K3994">
        <v>12132</v>
      </c>
      <c r="L3994">
        <v>13.02</v>
      </c>
      <c r="M3994" t="s">
        <v>22</v>
      </c>
      <c r="N3994">
        <v>8.9</v>
      </c>
      <c r="O3994">
        <v>2919</v>
      </c>
      <c r="P3994">
        <v>53</v>
      </c>
      <c r="Q3994" t="s">
        <v>34</v>
      </c>
      <c r="R3994" t="s">
        <v>24</v>
      </c>
    </row>
    <row r="3995" spans="1:18" x14ac:dyDescent="0.2">
      <c r="A3995">
        <v>3994</v>
      </c>
      <c r="B3995">
        <v>47</v>
      </c>
      <c r="C3995" t="str" cm="1">
        <f t="array" ref="C3995">_xlfn.IFS(B3995&lt;18, "Under 18", B3995&lt;=24, "18-24", B3995&lt;=34, "25-34", B3995&lt;=44, "35-44", B3995&lt;=54, "45-54", B3995&gt;=55, "55 and Over")</f>
        <v>45-54</v>
      </c>
      <c r="D3995" t="s">
        <v>20</v>
      </c>
      <c r="E3995">
        <v>186</v>
      </c>
      <c r="F3995">
        <v>76</v>
      </c>
      <c r="G3995" t="s">
        <v>21</v>
      </c>
      <c r="H3995">
        <v>41</v>
      </c>
      <c r="I3995">
        <v>699</v>
      </c>
      <c r="J3995">
        <v>163</v>
      </c>
      <c r="K3995">
        <v>4856</v>
      </c>
      <c r="L3995">
        <v>12.83</v>
      </c>
      <c r="M3995" t="s">
        <v>36</v>
      </c>
      <c r="N3995">
        <v>6.8</v>
      </c>
      <c r="O3995">
        <v>2514</v>
      </c>
      <c r="P3995">
        <v>57</v>
      </c>
      <c r="Q3995" t="s">
        <v>27</v>
      </c>
      <c r="R3995" t="s">
        <v>24</v>
      </c>
    </row>
    <row r="3996" spans="1:18" x14ac:dyDescent="0.2">
      <c r="A3996">
        <v>3995</v>
      </c>
      <c r="B3996">
        <v>44</v>
      </c>
      <c r="C3996" t="str" cm="1">
        <f t="array" ref="C3996">_xlfn.IFS(B3996&lt;18, "Under 18", B3996&lt;=24, "18-24", B3996&lt;=34, "25-34", B3996&lt;=44, "35-44", B3996&lt;=54, "45-54", B3996&gt;=55, "55 and Over")</f>
        <v>35-44</v>
      </c>
      <c r="D3996" t="s">
        <v>25</v>
      </c>
      <c r="E3996">
        <v>151</v>
      </c>
      <c r="F3996">
        <v>58</v>
      </c>
      <c r="G3996" t="s">
        <v>33</v>
      </c>
      <c r="H3996">
        <v>57</v>
      </c>
      <c r="I3996">
        <v>367</v>
      </c>
      <c r="J3996">
        <v>83</v>
      </c>
      <c r="K3996">
        <v>2646</v>
      </c>
      <c r="L3996">
        <v>0.89</v>
      </c>
      <c r="M3996" t="s">
        <v>22</v>
      </c>
      <c r="N3996">
        <v>8.6999999999999993</v>
      </c>
      <c r="O3996">
        <v>1965</v>
      </c>
      <c r="P3996">
        <v>64</v>
      </c>
      <c r="Q3996" t="s">
        <v>23</v>
      </c>
      <c r="R3996" t="s">
        <v>32</v>
      </c>
    </row>
    <row r="3997" spans="1:18" x14ac:dyDescent="0.2">
      <c r="A3997">
        <v>3996</v>
      </c>
      <c r="B3997">
        <v>36</v>
      </c>
      <c r="C3997" t="str" cm="1">
        <f t="array" ref="C3997">_xlfn.IFS(B3997&lt;18, "Under 18", B3997&lt;=24, "18-24", B3997&lt;=34, "25-34", B3997&lt;=44, "35-44", B3997&lt;=54, "45-54", B3997&gt;=55, "55 and Over")</f>
        <v>35-44</v>
      </c>
      <c r="D3997" t="s">
        <v>20</v>
      </c>
      <c r="E3997">
        <v>151</v>
      </c>
      <c r="F3997">
        <v>82</v>
      </c>
      <c r="G3997" t="s">
        <v>21</v>
      </c>
      <c r="H3997">
        <v>75</v>
      </c>
      <c r="I3997">
        <v>497</v>
      </c>
      <c r="J3997">
        <v>110</v>
      </c>
      <c r="K3997">
        <v>13244</v>
      </c>
      <c r="L3997">
        <v>1.06</v>
      </c>
      <c r="M3997" t="s">
        <v>22</v>
      </c>
      <c r="N3997">
        <v>7.8</v>
      </c>
      <c r="O3997">
        <v>3067</v>
      </c>
      <c r="P3997">
        <v>74</v>
      </c>
      <c r="Q3997" t="s">
        <v>32</v>
      </c>
      <c r="R3997" t="s">
        <v>32</v>
      </c>
    </row>
    <row r="3998" spans="1:18" x14ac:dyDescent="0.2">
      <c r="A3998">
        <v>3997</v>
      </c>
      <c r="B3998">
        <v>53</v>
      </c>
      <c r="C3998" t="str" cm="1">
        <f t="array" ref="C3998">_xlfn.IFS(B3998&lt;18, "Under 18", B3998&lt;=24, "18-24", B3998&lt;=34, "25-34", B3998&lt;=44, "35-44", B3998&lt;=54, "45-54", B3998&gt;=55, "55 and Over")</f>
        <v>45-54</v>
      </c>
      <c r="D3998" t="s">
        <v>29</v>
      </c>
      <c r="E3998">
        <v>166</v>
      </c>
      <c r="F3998">
        <v>58</v>
      </c>
      <c r="G3998" t="s">
        <v>30</v>
      </c>
      <c r="H3998">
        <v>15</v>
      </c>
      <c r="I3998">
        <v>972</v>
      </c>
      <c r="J3998">
        <v>111</v>
      </c>
      <c r="K3998">
        <v>16036</v>
      </c>
      <c r="L3998">
        <v>6.13</v>
      </c>
      <c r="M3998" t="s">
        <v>36</v>
      </c>
      <c r="N3998">
        <v>4</v>
      </c>
      <c r="O3998">
        <v>3203</v>
      </c>
      <c r="P3998">
        <v>74</v>
      </c>
      <c r="Q3998" t="s">
        <v>27</v>
      </c>
      <c r="R3998" t="s">
        <v>32</v>
      </c>
    </row>
    <row r="3999" spans="1:18" x14ac:dyDescent="0.2">
      <c r="A3999">
        <v>3998</v>
      </c>
      <c r="B3999">
        <v>27</v>
      </c>
      <c r="C3999" t="str" cm="1">
        <f t="array" ref="C3999">_xlfn.IFS(B3999&lt;18, "Under 18", B3999&lt;=24, "18-24", B3999&lt;=34, "25-34", B3999&lt;=44, "35-44", B3999&lt;=54, "45-54", B3999&gt;=55, "55 and Over")</f>
        <v>25-34</v>
      </c>
      <c r="D3999" t="s">
        <v>20</v>
      </c>
      <c r="E3999">
        <v>160</v>
      </c>
      <c r="F3999">
        <v>51</v>
      </c>
      <c r="G3999" t="s">
        <v>26</v>
      </c>
      <c r="H3999">
        <v>52</v>
      </c>
      <c r="I3999">
        <v>259</v>
      </c>
      <c r="J3999">
        <v>95</v>
      </c>
      <c r="K3999">
        <v>19015</v>
      </c>
      <c r="L3999">
        <v>14.69</v>
      </c>
      <c r="M3999" t="s">
        <v>31</v>
      </c>
      <c r="N3999">
        <v>4.9000000000000004</v>
      </c>
      <c r="O3999">
        <v>3152</v>
      </c>
      <c r="P3999">
        <v>57</v>
      </c>
      <c r="Q3999" t="s">
        <v>32</v>
      </c>
      <c r="R3999" t="s">
        <v>28</v>
      </c>
    </row>
    <row r="4000" spans="1:18" x14ac:dyDescent="0.2">
      <c r="A4000">
        <v>3999</v>
      </c>
      <c r="B4000">
        <v>41</v>
      </c>
      <c r="C4000" t="str" cm="1">
        <f t="array" ref="C4000">_xlfn.IFS(B4000&lt;18, "Under 18", B4000&lt;=24, "18-24", B4000&lt;=34, "25-34", B4000&lt;=44, "35-44", B4000&lt;=54, "45-54", B4000&gt;=55, "55 and Over")</f>
        <v>35-44</v>
      </c>
      <c r="D4000" t="s">
        <v>29</v>
      </c>
      <c r="E4000">
        <v>179</v>
      </c>
      <c r="F4000">
        <v>86</v>
      </c>
      <c r="G4000" t="s">
        <v>37</v>
      </c>
      <c r="H4000">
        <v>96</v>
      </c>
      <c r="I4000">
        <v>438</v>
      </c>
      <c r="J4000">
        <v>164</v>
      </c>
      <c r="K4000">
        <v>11177</v>
      </c>
      <c r="L4000">
        <v>6.8</v>
      </c>
      <c r="M4000" t="s">
        <v>36</v>
      </c>
      <c r="N4000">
        <v>5.6</v>
      </c>
      <c r="O4000">
        <v>3598</v>
      </c>
      <c r="P4000">
        <v>79</v>
      </c>
      <c r="Q4000" t="s">
        <v>32</v>
      </c>
      <c r="R4000" t="s">
        <v>32</v>
      </c>
    </row>
    <row r="4001" spans="1:18" x14ac:dyDescent="0.2">
      <c r="A4001">
        <v>4000</v>
      </c>
      <c r="B4001">
        <v>44</v>
      </c>
      <c r="C4001" t="str" cm="1">
        <f t="array" ref="C4001">_xlfn.IFS(B4001&lt;18, "Under 18", B4001&lt;=24, "18-24", B4001&lt;=34, "25-34", B4001&lt;=44, "35-44", B4001&lt;=54, "45-54", B4001&gt;=55, "55 and Over")</f>
        <v>35-44</v>
      </c>
      <c r="D4001" t="s">
        <v>25</v>
      </c>
      <c r="E4001">
        <v>199</v>
      </c>
      <c r="F4001">
        <v>87</v>
      </c>
      <c r="G4001" t="s">
        <v>30</v>
      </c>
      <c r="H4001">
        <v>19</v>
      </c>
      <c r="I4001">
        <v>629</v>
      </c>
      <c r="J4001">
        <v>121</v>
      </c>
      <c r="K4001">
        <v>1505</v>
      </c>
      <c r="L4001">
        <v>12.84</v>
      </c>
      <c r="M4001" t="s">
        <v>22</v>
      </c>
      <c r="N4001">
        <v>4.0999999999999996</v>
      </c>
      <c r="O4001">
        <v>1582</v>
      </c>
      <c r="P4001">
        <v>83</v>
      </c>
      <c r="Q4001" t="s">
        <v>34</v>
      </c>
      <c r="R4001" t="s">
        <v>24</v>
      </c>
    </row>
    <row r="4002" spans="1:18" x14ac:dyDescent="0.2">
      <c r="A4002">
        <v>4001</v>
      </c>
      <c r="B4002">
        <v>49</v>
      </c>
      <c r="C4002" t="str" cm="1">
        <f t="array" ref="C4002">_xlfn.IFS(B4002&lt;18, "Under 18", B4002&lt;=24, "18-24", B4002&lt;=34, "25-34", B4002&lt;=44, "35-44", B4002&lt;=54, "45-54", B4002&gt;=55, "55 and Over")</f>
        <v>45-54</v>
      </c>
      <c r="D4002" t="s">
        <v>25</v>
      </c>
      <c r="E4002">
        <v>155</v>
      </c>
      <c r="F4002">
        <v>79</v>
      </c>
      <c r="G4002" t="s">
        <v>21</v>
      </c>
      <c r="H4002">
        <v>46</v>
      </c>
      <c r="I4002">
        <v>901</v>
      </c>
      <c r="J4002">
        <v>93</v>
      </c>
      <c r="K4002">
        <v>5070</v>
      </c>
      <c r="L4002">
        <v>12.81</v>
      </c>
      <c r="M4002" t="s">
        <v>22</v>
      </c>
      <c r="N4002">
        <v>8.1</v>
      </c>
      <c r="O4002">
        <v>2016</v>
      </c>
      <c r="P4002">
        <v>76</v>
      </c>
      <c r="Q4002" t="s">
        <v>32</v>
      </c>
      <c r="R4002" t="s">
        <v>24</v>
      </c>
    </row>
    <row r="4003" spans="1:18" x14ac:dyDescent="0.2">
      <c r="A4003">
        <v>4002</v>
      </c>
      <c r="B4003">
        <v>37</v>
      </c>
      <c r="C4003" t="str" cm="1">
        <f t="array" ref="C4003">_xlfn.IFS(B4003&lt;18, "Under 18", B4003&lt;=24, "18-24", B4003&lt;=34, "25-34", B4003&lt;=44, "35-44", B4003&lt;=54, "45-54", B4003&gt;=55, "55 and Over")</f>
        <v>35-44</v>
      </c>
      <c r="D4003" t="s">
        <v>25</v>
      </c>
      <c r="E4003">
        <v>190</v>
      </c>
      <c r="F4003">
        <v>62</v>
      </c>
      <c r="G4003" t="s">
        <v>30</v>
      </c>
      <c r="H4003">
        <v>117</v>
      </c>
      <c r="I4003">
        <v>974</v>
      </c>
      <c r="J4003">
        <v>83</v>
      </c>
      <c r="K4003">
        <v>15639</v>
      </c>
      <c r="L4003">
        <v>13.61</v>
      </c>
      <c r="M4003" t="s">
        <v>36</v>
      </c>
      <c r="N4003">
        <v>8.6</v>
      </c>
      <c r="O4003">
        <v>1916</v>
      </c>
      <c r="P4003">
        <v>84</v>
      </c>
      <c r="Q4003" t="s">
        <v>27</v>
      </c>
      <c r="R4003" t="s">
        <v>28</v>
      </c>
    </row>
    <row r="4004" spans="1:18" x14ac:dyDescent="0.2">
      <c r="A4004">
        <v>4003</v>
      </c>
      <c r="B4004">
        <v>44</v>
      </c>
      <c r="C4004" t="str" cm="1">
        <f t="array" ref="C4004">_xlfn.IFS(B4004&lt;18, "Under 18", B4004&lt;=24, "18-24", B4004&lt;=34, "25-34", B4004&lt;=44, "35-44", B4004&lt;=54, "45-54", B4004&gt;=55, "55 and Over")</f>
        <v>35-44</v>
      </c>
      <c r="D4004" t="s">
        <v>29</v>
      </c>
      <c r="E4004">
        <v>168</v>
      </c>
      <c r="F4004">
        <v>61</v>
      </c>
      <c r="G4004" t="s">
        <v>30</v>
      </c>
      <c r="H4004">
        <v>11</v>
      </c>
      <c r="I4004">
        <v>828</v>
      </c>
      <c r="J4004">
        <v>94</v>
      </c>
      <c r="K4004">
        <v>9563</v>
      </c>
      <c r="L4004">
        <v>1.4</v>
      </c>
      <c r="M4004" t="s">
        <v>22</v>
      </c>
      <c r="N4004">
        <v>4.5</v>
      </c>
      <c r="O4004">
        <v>3102</v>
      </c>
      <c r="P4004">
        <v>69</v>
      </c>
      <c r="Q4004" t="s">
        <v>32</v>
      </c>
      <c r="R4004" t="s">
        <v>32</v>
      </c>
    </row>
    <row r="4005" spans="1:18" x14ac:dyDescent="0.2">
      <c r="A4005">
        <v>4004</v>
      </c>
      <c r="B4005">
        <v>49</v>
      </c>
      <c r="C4005" t="str" cm="1">
        <f t="array" ref="C4005">_xlfn.IFS(B4005&lt;18, "Under 18", B4005&lt;=24, "18-24", B4005&lt;=34, "25-34", B4005&lt;=44, "35-44", B4005&lt;=54, "45-54", B4005&gt;=55, "55 and Over")</f>
        <v>45-54</v>
      </c>
      <c r="D4005" t="s">
        <v>29</v>
      </c>
      <c r="E4005">
        <v>198</v>
      </c>
      <c r="F4005">
        <v>94</v>
      </c>
      <c r="G4005" t="s">
        <v>26</v>
      </c>
      <c r="H4005">
        <v>21</v>
      </c>
      <c r="I4005">
        <v>282</v>
      </c>
      <c r="J4005">
        <v>134</v>
      </c>
      <c r="K4005">
        <v>7454</v>
      </c>
      <c r="L4005">
        <v>11.99</v>
      </c>
      <c r="M4005" t="s">
        <v>36</v>
      </c>
      <c r="N4005">
        <v>8.4</v>
      </c>
      <c r="O4005">
        <v>3241</v>
      </c>
      <c r="P4005">
        <v>57</v>
      </c>
      <c r="Q4005" t="s">
        <v>34</v>
      </c>
      <c r="R4005" t="s">
        <v>24</v>
      </c>
    </row>
    <row r="4006" spans="1:18" x14ac:dyDescent="0.2">
      <c r="A4006">
        <v>4005</v>
      </c>
      <c r="B4006">
        <v>33</v>
      </c>
      <c r="C4006" t="str" cm="1">
        <f t="array" ref="C4006">_xlfn.IFS(B4006&lt;18, "Under 18", B4006&lt;=24, "18-24", B4006&lt;=34, "25-34", B4006&lt;=44, "35-44", B4006&lt;=54, "45-54", B4006&gt;=55, "55 and Over")</f>
        <v>25-34</v>
      </c>
      <c r="D4006" t="s">
        <v>29</v>
      </c>
      <c r="E4006">
        <v>188</v>
      </c>
      <c r="F4006">
        <v>55</v>
      </c>
      <c r="G4006" t="s">
        <v>37</v>
      </c>
      <c r="H4006">
        <v>13</v>
      </c>
      <c r="I4006">
        <v>276</v>
      </c>
      <c r="J4006">
        <v>158</v>
      </c>
      <c r="K4006">
        <v>8965</v>
      </c>
      <c r="L4006">
        <v>13.72</v>
      </c>
      <c r="M4006" t="s">
        <v>31</v>
      </c>
      <c r="N4006">
        <v>4.5</v>
      </c>
      <c r="O4006">
        <v>3313</v>
      </c>
      <c r="P4006">
        <v>56</v>
      </c>
      <c r="Q4006" t="s">
        <v>27</v>
      </c>
      <c r="R4006" t="s">
        <v>32</v>
      </c>
    </row>
    <row r="4007" spans="1:18" x14ac:dyDescent="0.2">
      <c r="A4007">
        <v>4006</v>
      </c>
      <c r="B4007">
        <v>18</v>
      </c>
      <c r="C4007" t="str" cm="1">
        <f t="array" ref="C4007">_xlfn.IFS(B4007&lt;18, "Under 18", B4007&lt;=24, "18-24", B4007&lt;=34, "25-34", B4007&lt;=44, "35-44", B4007&lt;=54, "45-54", B4007&gt;=55, "55 and Over")</f>
        <v>18-24</v>
      </c>
      <c r="D4007" t="s">
        <v>29</v>
      </c>
      <c r="E4007">
        <v>163</v>
      </c>
      <c r="F4007">
        <v>78</v>
      </c>
      <c r="G4007" t="s">
        <v>26</v>
      </c>
      <c r="H4007">
        <v>15</v>
      </c>
      <c r="I4007">
        <v>182</v>
      </c>
      <c r="J4007">
        <v>146</v>
      </c>
      <c r="K4007">
        <v>13332</v>
      </c>
      <c r="L4007">
        <v>10.89</v>
      </c>
      <c r="M4007" t="s">
        <v>22</v>
      </c>
      <c r="N4007">
        <v>7</v>
      </c>
      <c r="O4007">
        <v>3404</v>
      </c>
      <c r="P4007">
        <v>68</v>
      </c>
      <c r="Q4007" t="s">
        <v>32</v>
      </c>
      <c r="R4007" t="s">
        <v>28</v>
      </c>
    </row>
    <row r="4008" spans="1:18" x14ac:dyDescent="0.2">
      <c r="A4008">
        <v>4007</v>
      </c>
      <c r="B4008">
        <v>21</v>
      </c>
      <c r="C4008" t="str" cm="1">
        <f t="array" ref="C4008">_xlfn.IFS(B4008&lt;18, "Under 18", B4008&lt;=24, "18-24", B4008&lt;=34, "25-34", B4008&lt;=44, "35-44", B4008&lt;=54, "45-54", B4008&gt;=55, "55 and Over")</f>
        <v>18-24</v>
      </c>
      <c r="D4008" t="s">
        <v>20</v>
      </c>
      <c r="E4008">
        <v>152</v>
      </c>
      <c r="F4008">
        <v>82</v>
      </c>
      <c r="G4008" t="s">
        <v>30</v>
      </c>
      <c r="H4008">
        <v>34</v>
      </c>
      <c r="I4008">
        <v>922</v>
      </c>
      <c r="J4008">
        <v>156</v>
      </c>
      <c r="K4008">
        <v>15238</v>
      </c>
      <c r="L4008">
        <v>9.35</v>
      </c>
      <c r="M4008" t="s">
        <v>31</v>
      </c>
      <c r="N4008">
        <v>8.6</v>
      </c>
      <c r="O4008">
        <v>3825</v>
      </c>
      <c r="P4008">
        <v>81</v>
      </c>
      <c r="Q4008" t="s">
        <v>23</v>
      </c>
      <c r="R4008" t="s">
        <v>28</v>
      </c>
    </row>
    <row r="4009" spans="1:18" x14ac:dyDescent="0.2">
      <c r="A4009">
        <v>4008</v>
      </c>
      <c r="B4009">
        <v>49</v>
      </c>
      <c r="C4009" t="str" cm="1">
        <f t="array" ref="C4009">_xlfn.IFS(B4009&lt;18, "Under 18", B4009&lt;=24, "18-24", B4009&lt;=34, "25-34", B4009&lt;=44, "35-44", B4009&lt;=54, "45-54", B4009&gt;=55, "55 and Over")</f>
        <v>45-54</v>
      </c>
      <c r="D4009" t="s">
        <v>20</v>
      </c>
      <c r="E4009">
        <v>168</v>
      </c>
      <c r="F4009">
        <v>103</v>
      </c>
      <c r="G4009" t="s">
        <v>30</v>
      </c>
      <c r="H4009">
        <v>16</v>
      </c>
      <c r="I4009">
        <v>453</v>
      </c>
      <c r="J4009">
        <v>125</v>
      </c>
      <c r="K4009">
        <v>13204</v>
      </c>
      <c r="L4009">
        <v>11.43</v>
      </c>
      <c r="M4009" t="s">
        <v>31</v>
      </c>
      <c r="N4009">
        <v>4</v>
      </c>
      <c r="O4009">
        <v>3689</v>
      </c>
      <c r="P4009">
        <v>73</v>
      </c>
      <c r="Q4009" t="s">
        <v>34</v>
      </c>
      <c r="R4009" t="s">
        <v>24</v>
      </c>
    </row>
    <row r="4010" spans="1:18" x14ac:dyDescent="0.2">
      <c r="A4010">
        <v>4009</v>
      </c>
      <c r="B4010">
        <v>23</v>
      </c>
      <c r="C4010" t="str" cm="1">
        <f t="array" ref="C4010">_xlfn.IFS(B4010&lt;18, "Under 18", B4010&lt;=24, "18-24", B4010&lt;=34, "25-34", B4010&lt;=44, "35-44", B4010&lt;=54, "45-54", B4010&gt;=55, "55 and Over")</f>
        <v>18-24</v>
      </c>
      <c r="D4010" t="s">
        <v>29</v>
      </c>
      <c r="E4010">
        <v>170</v>
      </c>
      <c r="F4010">
        <v>86</v>
      </c>
      <c r="G4010" t="s">
        <v>30</v>
      </c>
      <c r="H4010">
        <v>95</v>
      </c>
      <c r="I4010">
        <v>334</v>
      </c>
      <c r="J4010">
        <v>124</v>
      </c>
      <c r="K4010">
        <v>7183</v>
      </c>
      <c r="L4010">
        <v>2.88</v>
      </c>
      <c r="M4010" t="s">
        <v>31</v>
      </c>
      <c r="N4010">
        <v>9</v>
      </c>
      <c r="O4010">
        <v>1644</v>
      </c>
      <c r="P4010">
        <v>69</v>
      </c>
      <c r="Q4010" t="s">
        <v>32</v>
      </c>
      <c r="R4010" t="s">
        <v>24</v>
      </c>
    </row>
    <row r="4011" spans="1:18" x14ac:dyDescent="0.2">
      <c r="A4011">
        <v>4010</v>
      </c>
      <c r="B4011">
        <v>44</v>
      </c>
      <c r="C4011" t="str" cm="1">
        <f t="array" ref="C4011">_xlfn.IFS(B4011&lt;18, "Under 18", B4011&lt;=24, "18-24", B4011&lt;=34, "25-34", B4011&lt;=44, "35-44", B4011&lt;=54, "45-54", B4011&gt;=55, "55 and Over")</f>
        <v>35-44</v>
      </c>
      <c r="D4011" t="s">
        <v>25</v>
      </c>
      <c r="E4011">
        <v>196</v>
      </c>
      <c r="F4011">
        <v>119</v>
      </c>
      <c r="G4011" t="s">
        <v>37</v>
      </c>
      <c r="H4011">
        <v>34</v>
      </c>
      <c r="I4011">
        <v>342</v>
      </c>
      <c r="J4011">
        <v>155</v>
      </c>
      <c r="K4011">
        <v>15628</v>
      </c>
      <c r="L4011">
        <v>5.72</v>
      </c>
      <c r="M4011" t="s">
        <v>31</v>
      </c>
      <c r="N4011">
        <v>6.5</v>
      </c>
      <c r="O4011">
        <v>2003</v>
      </c>
      <c r="P4011">
        <v>87</v>
      </c>
      <c r="Q4011" t="s">
        <v>32</v>
      </c>
      <c r="R4011" t="s">
        <v>28</v>
      </c>
    </row>
    <row r="4012" spans="1:18" x14ac:dyDescent="0.2">
      <c r="A4012">
        <v>4011</v>
      </c>
      <c r="B4012">
        <v>40</v>
      </c>
      <c r="C4012" t="str" cm="1">
        <f t="array" ref="C4012">_xlfn.IFS(B4012&lt;18, "Under 18", B4012&lt;=24, "18-24", B4012&lt;=34, "25-34", B4012&lt;=44, "35-44", B4012&lt;=54, "45-54", B4012&gt;=55, "55 and Over")</f>
        <v>35-44</v>
      </c>
      <c r="D4012" t="s">
        <v>25</v>
      </c>
      <c r="E4012">
        <v>155</v>
      </c>
      <c r="F4012">
        <v>106</v>
      </c>
      <c r="G4012" t="s">
        <v>30</v>
      </c>
      <c r="H4012">
        <v>28</v>
      </c>
      <c r="I4012">
        <v>305</v>
      </c>
      <c r="J4012">
        <v>114</v>
      </c>
      <c r="K4012">
        <v>6914</v>
      </c>
      <c r="L4012">
        <v>6.99</v>
      </c>
      <c r="M4012" t="s">
        <v>36</v>
      </c>
      <c r="N4012">
        <v>6.7</v>
      </c>
      <c r="O4012">
        <v>3658</v>
      </c>
      <c r="P4012">
        <v>84</v>
      </c>
      <c r="Q4012" t="s">
        <v>23</v>
      </c>
      <c r="R4012" t="s">
        <v>24</v>
      </c>
    </row>
    <row r="4013" spans="1:18" x14ac:dyDescent="0.2">
      <c r="A4013">
        <v>4012</v>
      </c>
      <c r="B4013">
        <v>54</v>
      </c>
      <c r="C4013" t="str" cm="1">
        <f t="array" ref="C4013">_xlfn.IFS(B4013&lt;18, "Under 18", B4013&lt;=24, "18-24", B4013&lt;=34, "25-34", B4013&lt;=44, "35-44", B4013&lt;=54, "45-54", B4013&gt;=55, "55 and Over")</f>
        <v>45-54</v>
      </c>
      <c r="D4013" t="s">
        <v>29</v>
      </c>
      <c r="E4013">
        <v>175</v>
      </c>
      <c r="F4013">
        <v>72</v>
      </c>
      <c r="G4013" t="s">
        <v>37</v>
      </c>
      <c r="H4013">
        <v>32</v>
      </c>
      <c r="I4013">
        <v>546</v>
      </c>
      <c r="J4013">
        <v>115</v>
      </c>
      <c r="K4013">
        <v>16561</v>
      </c>
      <c r="L4013">
        <v>2.59</v>
      </c>
      <c r="M4013" t="s">
        <v>36</v>
      </c>
      <c r="N4013">
        <v>4.9000000000000004</v>
      </c>
      <c r="O4013">
        <v>2244</v>
      </c>
      <c r="P4013">
        <v>87</v>
      </c>
      <c r="Q4013" t="s">
        <v>27</v>
      </c>
      <c r="R4013" t="s">
        <v>28</v>
      </c>
    </row>
    <row r="4014" spans="1:18" x14ac:dyDescent="0.2">
      <c r="A4014">
        <v>4013</v>
      </c>
      <c r="B4014">
        <v>33</v>
      </c>
      <c r="C4014" t="str" cm="1">
        <f t="array" ref="C4014">_xlfn.IFS(B4014&lt;18, "Under 18", B4014&lt;=24, "18-24", B4014&lt;=34, "25-34", B4014&lt;=44, "35-44", B4014&lt;=54, "45-54", B4014&gt;=55, "55 and Over")</f>
        <v>25-34</v>
      </c>
      <c r="D4014" t="s">
        <v>29</v>
      </c>
      <c r="E4014">
        <v>155</v>
      </c>
      <c r="F4014">
        <v>77</v>
      </c>
      <c r="G4014" t="s">
        <v>33</v>
      </c>
      <c r="H4014">
        <v>75</v>
      </c>
      <c r="I4014">
        <v>596</v>
      </c>
      <c r="J4014">
        <v>127</v>
      </c>
      <c r="K4014">
        <v>13478</v>
      </c>
      <c r="L4014">
        <v>0.56999999999999995</v>
      </c>
      <c r="M4014" t="s">
        <v>22</v>
      </c>
      <c r="N4014">
        <v>7.7</v>
      </c>
      <c r="O4014">
        <v>3468</v>
      </c>
      <c r="P4014">
        <v>87</v>
      </c>
      <c r="Q4014" t="s">
        <v>23</v>
      </c>
      <c r="R4014" t="s">
        <v>28</v>
      </c>
    </row>
    <row r="4015" spans="1:18" x14ac:dyDescent="0.2">
      <c r="A4015">
        <v>4014</v>
      </c>
      <c r="B4015">
        <v>39</v>
      </c>
      <c r="C4015" t="str" cm="1">
        <f t="array" ref="C4015">_xlfn.IFS(B4015&lt;18, "Under 18", B4015&lt;=24, "18-24", B4015&lt;=34, "25-34", B4015&lt;=44, "35-44", B4015&lt;=54, "45-54", B4015&gt;=55, "55 and Over")</f>
        <v>35-44</v>
      </c>
      <c r="D4015" t="s">
        <v>20</v>
      </c>
      <c r="E4015">
        <v>151</v>
      </c>
      <c r="F4015">
        <v>85</v>
      </c>
      <c r="G4015" t="s">
        <v>33</v>
      </c>
      <c r="H4015">
        <v>57</v>
      </c>
      <c r="I4015">
        <v>789</v>
      </c>
      <c r="J4015">
        <v>168</v>
      </c>
      <c r="K4015">
        <v>1527</v>
      </c>
      <c r="L4015">
        <v>14.62</v>
      </c>
      <c r="M4015" t="s">
        <v>22</v>
      </c>
      <c r="N4015">
        <v>7.8</v>
      </c>
      <c r="O4015">
        <v>2593</v>
      </c>
      <c r="P4015">
        <v>66</v>
      </c>
      <c r="Q4015" t="s">
        <v>34</v>
      </c>
      <c r="R4015" t="s">
        <v>28</v>
      </c>
    </row>
    <row r="4016" spans="1:18" x14ac:dyDescent="0.2">
      <c r="A4016">
        <v>4015</v>
      </c>
      <c r="B4016">
        <v>46</v>
      </c>
      <c r="C4016" t="str" cm="1">
        <f t="array" ref="C4016">_xlfn.IFS(B4016&lt;18, "Under 18", B4016&lt;=24, "18-24", B4016&lt;=34, "25-34", B4016&lt;=44, "35-44", B4016&lt;=54, "45-54", B4016&gt;=55, "55 and Over")</f>
        <v>45-54</v>
      </c>
      <c r="D4016" t="s">
        <v>25</v>
      </c>
      <c r="E4016">
        <v>168</v>
      </c>
      <c r="F4016">
        <v>91</v>
      </c>
      <c r="G4016" t="s">
        <v>21</v>
      </c>
      <c r="H4016">
        <v>57</v>
      </c>
      <c r="I4016">
        <v>974</v>
      </c>
      <c r="J4016">
        <v>100</v>
      </c>
      <c r="K4016">
        <v>11035</v>
      </c>
      <c r="L4016">
        <v>13.01</v>
      </c>
      <c r="M4016" t="s">
        <v>31</v>
      </c>
      <c r="N4016">
        <v>9</v>
      </c>
      <c r="O4016">
        <v>3025</v>
      </c>
      <c r="P4016">
        <v>82</v>
      </c>
      <c r="Q4016" t="s">
        <v>32</v>
      </c>
      <c r="R4016" t="s">
        <v>32</v>
      </c>
    </row>
    <row r="4017" spans="1:18" x14ac:dyDescent="0.2">
      <c r="A4017">
        <v>4016</v>
      </c>
      <c r="B4017">
        <v>37</v>
      </c>
      <c r="C4017" t="str" cm="1">
        <f t="array" ref="C4017">_xlfn.IFS(B4017&lt;18, "Under 18", B4017&lt;=24, "18-24", B4017&lt;=34, "25-34", B4017&lt;=44, "35-44", B4017&lt;=54, "45-54", B4017&gt;=55, "55 and Over")</f>
        <v>35-44</v>
      </c>
      <c r="D4017" t="s">
        <v>25</v>
      </c>
      <c r="E4017">
        <v>163</v>
      </c>
      <c r="F4017">
        <v>67</v>
      </c>
      <c r="G4017" t="s">
        <v>26</v>
      </c>
      <c r="H4017">
        <v>37</v>
      </c>
      <c r="I4017">
        <v>337</v>
      </c>
      <c r="J4017">
        <v>101</v>
      </c>
      <c r="K4017">
        <v>16446</v>
      </c>
      <c r="L4017">
        <v>8.65</v>
      </c>
      <c r="M4017" t="s">
        <v>36</v>
      </c>
      <c r="N4017">
        <v>4.3</v>
      </c>
      <c r="O4017">
        <v>3058</v>
      </c>
      <c r="P4017">
        <v>61</v>
      </c>
      <c r="Q4017" t="s">
        <v>23</v>
      </c>
      <c r="R4017" t="s">
        <v>32</v>
      </c>
    </row>
    <row r="4018" spans="1:18" x14ac:dyDescent="0.2">
      <c r="A4018">
        <v>4017</v>
      </c>
      <c r="B4018">
        <v>43</v>
      </c>
      <c r="C4018" t="str" cm="1">
        <f t="array" ref="C4018">_xlfn.IFS(B4018&lt;18, "Under 18", B4018&lt;=24, "18-24", B4018&lt;=34, "25-34", B4018&lt;=44, "35-44", B4018&lt;=54, "45-54", B4018&gt;=55, "55 and Over")</f>
        <v>35-44</v>
      </c>
      <c r="D4018" t="s">
        <v>25</v>
      </c>
      <c r="E4018">
        <v>184</v>
      </c>
      <c r="F4018">
        <v>96</v>
      </c>
      <c r="G4018" t="s">
        <v>30</v>
      </c>
      <c r="H4018">
        <v>63</v>
      </c>
      <c r="I4018">
        <v>581</v>
      </c>
      <c r="J4018">
        <v>88</v>
      </c>
      <c r="K4018">
        <v>15508</v>
      </c>
      <c r="L4018">
        <v>2.0699999999999998</v>
      </c>
      <c r="M4018" t="s">
        <v>36</v>
      </c>
      <c r="N4018">
        <v>4.5999999999999996</v>
      </c>
      <c r="O4018">
        <v>1593</v>
      </c>
      <c r="P4018">
        <v>64</v>
      </c>
      <c r="Q4018" t="s">
        <v>27</v>
      </c>
      <c r="R4018" t="s">
        <v>24</v>
      </c>
    </row>
    <row r="4019" spans="1:18" x14ac:dyDescent="0.2">
      <c r="A4019">
        <v>4018</v>
      </c>
      <c r="B4019">
        <v>22</v>
      </c>
      <c r="C4019" t="str" cm="1">
        <f t="array" ref="C4019">_xlfn.IFS(B4019&lt;18, "Under 18", B4019&lt;=24, "18-24", B4019&lt;=34, "25-34", B4019&lt;=44, "35-44", B4019&lt;=54, "45-54", B4019&gt;=55, "55 and Over")</f>
        <v>18-24</v>
      </c>
      <c r="D4019" t="s">
        <v>29</v>
      </c>
      <c r="E4019">
        <v>184</v>
      </c>
      <c r="F4019">
        <v>100</v>
      </c>
      <c r="G4019" t="s">
        <v>33</v>
      </c>
      <c r="H4019">
        <v>24</v>
      </c>
      <c r="I4019">
        <v>251</v>
      </c>
      <c r="J4019">
        <v>179</v>
      </c>
      <c r="K4019">
        <v>13023</v>
      </c>
      <c r="L4019">
        <v>4.1399999999999997</v>
      </c>
      <c r="M4019" t="s">
        <v>22</v>
      </c>
      <c r="N4019">
        <v>9.1</v>
      </c>
      <c r="O4019">
        <v>2900</v>
      </c>
      <c r="P4019">
        <v>51</v>
      </c>
      <c r="Q4019" t="s">
        <v>27</v>
      </c>
      <c r="R4019" t="s">
        <v>24</v>
      </c>
    </row>
    <row r="4020" spans="1:18" x14ac:dyDescent="0.2">
      <c r="A4020">
        <v>4019</v>
      </c>
      <c r="B4020">
        <v>21</v>
      </c>
      <c r="C4020" t="str" cm="1">
        <f t="array" ref="C4020">_xlfn.IFS(B4020&lt;18, "Under 18", B4020&lt;=24, "18-24", B4020&lt;=34, "25-34", B4020&lt;=44, "35-44", B4020&lt;=54, "45-54", B4020&gt;=55, "55 and Over")</f>
        <v>18-24</v>
      </c>
      <c r="D4020" t="s">
        <v>25</v>
      </c>
      <c r="E4020">
        <v>178</v>
      </c>
      <c r="F4020">
        <v>67</v>
      </c>
      <c r="G4020" t="s">
        <v>26</v>
      </c>
      <c r="H4020">
        <v>78</v>
      </c>
      <c r="I4020">
        <v>779</v>
      </c>
      <c r="J4020">
        <v>90</v>
      </c>
      <c r="K4020">
        <v>16249</v>
      </c>
      <c r="L4020">
        <v>11.88</v>
      </c>
      <c r="M4020" t="s">
        <v>22</v>
      </c>
      <c r="N4020">
        <v>6.8</v>
      </c>
      <c r="O4020">
        <v>2640</v>
      </c>
      <c r="P4020">
        <v>66</v>
      </c>
      <c r="Q4020" t="s">
        <v>27</v>
      </c>
      <c r="R4020" t="s">
        <v>32</v>
      </c>
    </row>
    <row r="4021" spans="1:18" x14ac:dyDescent="0.2">
      <c r="A4021">
        <v>4020</v>
      </c>
      <c r="B4021">
        <v>45</v>
      </c>
      <c r="C4021" t="str" cm="1">
        <f t="array" ref="C4021">_xlfn.IFS(B4021&lt;18, "Under 18", B4021&lt;=24, "18-24", B4021&lt;=34, "25-34", B4021&lt;=44, "35-44", B4021&lt;=54, "45-54", B4021&gt;=55, "55 and Over")</f>
        <v>45-54</v>
      </c>
      <c r="D4021" t="s">
        <v>29</v>
      </c>
      <c r="E4021">
        <v>162</v>
      </c>
      <c r="F4021">
        <v>87</v>
      </c>
      <c r="G4021" t="s">
        <v>33</v>
      </c>
      <c r="H4021">
        <v>15</v>
      </c>
      <c r="I4021">
        <v>670</v>
      </c>
      <c r="J4021">
        <v>177</v>
      </c>
      <c r="K4021">
        <v>11526</v>
      </c>
      <c r="L4021">
        <v>4.6500000000000004</v>
      </c>
      <c r="M4021" t="s">
        <v>36</v>
      </c>
      <c r="N4021">
        <v>4.3</v>
      </c>
      <c r="O4021">
        <v>3589</v>
      </c>
      <c r="P4021">
        <v>69</v>
      </c>
      <c r="Q4021" t="s">
        <v>34</v>
      </c>
      <c r="R4021" t="s">
        <v>32</v>
      </c>
    </row>
    <row r="4022" spans="1:18" x14ac:dyDescent="0.2">
      <c r="A4022">
        <v>4021</v>
      </c>
      <c r="B4022">
        <v>45</v>
      </c>
      <c r="C4022" t="str" cm="1">
        <f t="array" ref="C4022">_xlfn.IFS(B4022&lt;18, "Under 18", B4022&lt;=24, "18-24", B4022&lt;=34, "25-34", B4022&lt;=44, "35-44", B4022&lt;=54, "45-54", B4022&gt;=55, "55 and Over")</f>
        <v>45-54</v>
      </c>
      <c r="D4022" t="s">
        <v>25</v>
      </c>
      <c r="E4022">
        <v>151</v>
      </c>
      <c r="F4022">
        <v>69</v>
      </c>
      <c r="G4022" t="s">
        <v>35</v>
      </c>
      <c r="H4022">
        <v>102</v>
      </c>
      <c r="I4022">
        <v>793</v>
      </c>
      <c r="J4022">
        <v>107</v>
      </c>
      <c r="K4022">
        <v>16510</v>
      </c>
      <c r="L4022">
        <v>6.61</v>
      </c>
      <c r="M4022" t="s">
        <v>36</v>
      </c>
      <c r="N4022">
        <v>4.8</v>
      </c>
      <c r="O4022">
        <v>3942</v>
      </c>
      <c r="P4022">
        <v>67</v>
      </c>
      <c r="Q4022" t="s">
        <v>34</v>
      </c>
      <c r="R4022" t="s">
        <v>24</v>
      </c>
    </row>
    <row r="4023" spans="1:18" x14ac:dyDescent="0.2">
      <c r="A4023">
        <v>4022</v>
      </c>
      <c r="B4023">
        <v>22</v>
      </c>
      <c r="C4023" t="str" cm="1">
        <f t="array" ref="C4023">_xlfn.IFS(B4023&lt;18, "Under 18", B4023&lt;=24, "18-24", B4023&lt;=34, "25-34", B4023&lt;=44, "35-44", B4023&lt;=54, "45-54", B4023&gt;=55, "55 and Over")</f>
        <v>18-24</v>
      </c>
      <c r="D4023" t="s">
        <v>25</v>
      </c>
      <c r="E4023">
        <v>158</v>
      </c>
      <c r="F4023">
        <v>118</v>
      </c>
      <c r="G4023" t="s">
        <v>33</v>
      </c>
      <c r="H4023">
        <v>116</v>
      </c>
      <c r="I4023">
        <v>883</v>
      </c>
      <c r="J4023">
        <v>140</v>
      </c>
      <c r="K4023">
        <v>18466</v>
      </c>
      <c r="L4023">
        <v>5.18</v>
      </c>
      <c r="M4023" t="s">
        <v>36</v>
      </c>
      <c r="N4023">
        <v>7.4</v>
      </c>
      <c r="O4023">
        <v>2976</v>
      </c>
      <c r="P4023">
        <v>69</v>
      </c>
      <c r="Q4023" t="s">
        <v>27</v>
      </c>
      <c r="R4023" t="s">
        <v>28</v>
      </c>
    </row>
    <row r="4024" spans="1:18" x14ac:dyDescent="0.2">
      <c r="A4024">
        <v>4023</v>
      </c>
      <c r="B4024">
        <v>42</v>
      </c>
      <c r="C4024" t="str" cm="1">
        <f t="array" ref="C4024">_xlfn.IFS(B4024&lt;18, "Under 18", B4024&lt;=24, "18-24", B4024&lt;=34, "25-34", B4024&lt;=44, "35-44", B4024&lt;=54, "45-54", B4024&gt;=55, "55 and Over")</f>
        <v>35-44</v>
      </c>
      <c r="D4024" t="s">
        <v>20</v>
      </c>
      <c r="E4024">
        <v>190</v>
      </c>
      <c r="F4024">
        <v>87</v>
      </c>
      <c r="G4024" t="s">
        <v>33</v>
      </c>
      <c r="H4024">
        <v>92</v>
      </c>
      <c r="I4024">
        <v>684</v>
      </c>
      <c r="J4024">
        <v>113</v>
      </c>
      <c r="K4024">
        <v>11351</v>
      </c>
      <c r="L4024">
        <v>14.58</v>
      </c>
      <c r="M4024" t="s">
        <v>36</v>
      </c>
      <c r="N4024">
        <v>6.4</v>
      </c>
      <c r="O4024">
        <v>2638</v>
      </c>
      <c r="P4024">
        <v>75</v>
      </c>
      <c r="Q4024" t="s">
        <v>23</v>
      </c>
      <c r="R4024" t="s">
        <v>28</v>
      </c>
    </row>
    <row r="4025" spans="1:18" x14ac:dyDescent="0.2">
      <c r="A4025">
        <v>4024</v>
      </c>
      <c r="B4025">
        <v>55</v>
      </c>
      <c r="C4025" t="str" cm="1">
        <f t="array" ref="C4025">_xlfn.IFS(B4025&lt;18, "Under 18", B4025&lt;=24, "18-24", B4025&lt;=34, "25-34", B4025&lt;=44, "35-44", B4025&lt;=54, "45-54", B4025&gt;=55, "55 and Over")</f>
        <v>55 and Over</v>
      </c>
      <c r="D4025" t="s">
        <v>29</v>
      </c>
      <c r="E4025">
        <v>165</v>
      </c>
      <c r="F4025">
        <v>117</v>
      </c>
      <c r="G4025" t="s">
        <v>30</v>
      </c>
      <c r="H4025">
        <v>47</v>
      </c>
      <c r="I4025">
        <v>541</v>
      </c>
      <c r="J4025">
        <v>131</v>
      </c>
      <c r="K4025">
        <v>17627</v>
      </c>
      <c r="L4025">
        <v>5.75</v>
      </c>
      <c r="M4025" t="s">
        <v>22</v>
      </c>
      <c r="N4025">
        <v>8.5</v>
      </c>
      <c r="O4025">
        <v>3424</v>
      </c>
      <c r="P4025">
        <v>57</v>
      </c>
      <c r="Q4025" t="s">
        <v>23</v>
      </c>
      <c r="R4025" t="s">
        <v>24</v>
      </c>
    </row>
    <row r="4026" spans="1:18" x14ac:dyDescent="0.2">
      <c r="A4026">
        <v>4025</v>
      </c>
      <c r="B4026">
        <v>48</v>
      </c>
      <c r="C4026" t="str" cm="1">
        <f t="array" ref="C4026">_xlfn.IFS(B4026&lt;18, "Under 18", B4026&lt;=24, "18-24", B4026&lt;=34, "25-34", B4026&lt;=44, "35-44", B4026&lt;=54, "45-54", B4026&gt;=55, "55 and Over")</f>
        <v>45-54</v>
      </c>
      <c r="D4026" t="s">
        <v>20</v>
      </c>
      <c r="E4026">
        <v>151</v>
      </c>
      <c r="F4026">
        <v>71</v>
      </c>
      <c r="G4026" t="s">
        <v>21</v>
      </c>
      <c r="H4026">
        <v>62</v>
      </c>
      <c r="I4026">
        <v>683</v>
      </c>
      <c r="J4026">
        <v>168</v>
      </c>
      <c r="K4026">
        <v>9609</v>
      </c>
      <c r="L4026">
        <v>7.57</v>
      </c>
      <c r="M4026" t="s">
        <v>36</v>
      </c>
      <c r="N4026">
        <v>9.5</v>
      </c>
      <c r="O4026">
        <v>3298</v>
      </c>
      <c r="P4026">
        <v>54</v>
      </c>
      <c r="Q4026" t="s">
        <v>32</v>
      </c>
      <c r="R4026" t="s">
        <v>32</v>
      </c>
    </row>
    <row r="4027" spans="1:18" x14ac:dyDescent="0.2">
      <c r="A4027">
        <v>4026</v>
      </c>
      <c r="B4027">
        <v>31</v>
      </c>
      <c r="C4027" t="str" cm="1">
        <f t="array" ref="C4027">_xlfn.IFS(B4027&lt;18, "Under 18", B4027&lt;=24, "18-24", B4027&lt;=34, "25-34", B4027&lt;=44, "35-44", B4027&lt;=54, "45-54", B4027&gt;=55, "55 and Over")</f>
        <v>25-34</v>
      </c>
      <c r="D4027" t="s">
        <v>25</v>
      </c>
      <c r="E4027">
        <v>197</v>
      </c>
      <c r="F4027">
        <v>98</v>
      </c>
      <c r="G4027" t="s">
        <v>30</v>
      </c>
      <c r="H4027">
        <v>69</v>
      </c>
      <c r="I4027">
        <v>378</v>
      </c>
      <c r="J4027">
        <v>106</v>
      </c>
      <c r="K4027">
        <v>19063</v>
      </c>
      <c r="L4027">
        <v>11.04</v>
      </c>
      <c r="M4027" t="s">
        <v>36</v>
      </c>
      <c r="N4027">
        <v>6.6</v>
      </c>
      <c r="O4027">
        <v>2009</v>
      </c>
      <c r="P4027">
        <v>65</v>
      </c>
      <c r="Q4027" t="s">
        <v>27</v>
      </c>
      <c r="R4027" t="s">
        <v>24</v>
      </c>
    </row>
    <row r="4028" spans="1:18" x14ac:dyDescent="0.2">
      <c r="A4028">
        <v>4027</v>
      </c>
      <c r="B4028">
        <v>43</v>
      </c>
      <c r="C4028" t="str" cm="1">
        <f t="array" ref="C4028">_xlfn.IFS(B4028&lt;18, "Under 18", B4028&lt;=24, "18-24", B4028&lt;=34, "25-34", B4028&lt;=44, "35-44", B4028&lt;=54, "45-54", B4028&gt;=55, "55 and Over")</f>
        <v>35-44</v>
      </c>
      <c r="D4028" t="s">
        <v>25</v>
      </c>
      <c r="E4028">
        <v>186</v>
      </c>
      <c r="F4028">
        <v>56</v>
      </c>
      <c r="G4028" t="s">
        <v>33</v>
      </c>
      <c r="H4028">
        <v>106</v>
      </c>
      <c r="I4028">
        <v>917</v>
      </c>
      <c r="J4028">
        <v>156</v>
      </c>
      <c r="K4028">
        <v>14381</v>
      </c>
      <c r="L4028">
        <v>11.36</v>
      </c>
      <c r="M4028" t="s">
        <v>36</v>
      </c>
      <c r="N4028">
        <v>9.1999999999999993</v>
      </c>
      <c r="O4028">
        <v>3061</v>
      </c>
      <c r="P4028">
        <v>89</v>
      </c>
      <c r="Q4028" t="s">
        <v>32</v>
      </c>
      <c r="R4028" t="s">
        <v>24</v>
      </c>
    </row>
    <row r="4029" spans="1:18" x14ac:dyDescent="0.2">
      <c r="A4029">
        <v>4028</v>
      </c>
      <c r="B4029">
        <v>48</v>
      </c>
      <c r="C4029" t="str" cm="1">
        <f t="array" ref="C4029">_xlfn.IFS(B4029&lt;18, "Under 18", B4029&lt;=24, "18-24", B4029&lt;=34, "25-34", B4029&lt;=44, "35-44", B4029&lt;=54, "45-54", B4029&gt;=55, "55 and Over")</f>
        <v>45-54</v>
      </c>
      <c r="D4029" t="s">
        <v>25</v>
      </c>
      <c r="E4029">
        <v>182</v>
      </c>
      <c r="F4029">
        <v>73</v>
      </c>
      <c r="G4029" t="s">
        <v>33</v>
      </c>
      <c r="H4029">
        <v>101</v>
      </c>
      <c r="I4029">
        <v>736</v>
      </c>
      <c r="J4029">
        <v>130</v>
      </c>
      <c r="K4029">
        <v>11856</v>
      </c>
      <c r="L4029">
        <v>13.17</v>
      </c>
      <c r="M4029" t="s">
        <v>36</v>
      </c>
      <c r="N4029">
        <v>5.9</v>
      </c>
      <c r="O4029">
        <v>2605</v>
      </c>
      <c r="P4029">
        <v>71</v>
      </c>
      <c r="Q4029" t="s">
        <v>34</v>
      </c>
      <c r="R4029" t="s">
        <v>28</v>
      </c>
    </row>
    <row r="4030" spans="1:18" x14ac:dyDescent="0.2">
      <c r="A4030">
        <v>4029</v>
      </c>
      <c r="B4030">
        <v>37</v>
      </c>
      <c r="C4030" t="str" cm="1">
        <f t="array" ref="C4030">_xlfn.IFS(B4030&lt;18, "Under 18", B4030&lt;=24, "18-24", B4030&lt;=34, "25-34", B4030&lt;=44, "35-44", B4030&lt;=54, "45-54", B4030&gt;=55, "55 and Over")</f>
        <v>35-44</v>
      </c>
      <c r="D4030" t="s">
        <v>25</v>
      </c>
      <c r="E4030">
        <v>168</v>
      </c>
      <c r="F4030">
        <v>119</v>
      </c>
      <c r="G4030" t="s">
        <v>33</v>
      </c>
      <c r="H4030">
        <v>13</v>
      </c>
      <c r="I4030">
        <v>148</v>
      </c>
      <c r="J4030">
        <v>102</v>
      </c>
      <c r="K4030">
        <v>12994</v>
      </c>
      <c r="L4030">
        <v>7.52</v>
      </c>
      <c r="M4030" t="s">
        <v>31</v>
      </c>
      <c r="N4030">
        <v>6.7</v>
      </c>
      <c r="O4030">
        <v>3209</v>
      </c>
      <c r="P4030">
        <v>82</v>
      </c>
      <c r="Q4030" t="s">
        <v>27</v>
      </c>
      <c r="R4030" t="s">
        <v>28</v>
      </c>
    </row>
    <row r="4031" spans="1:18" x14ac:dyDescent="0.2">
      <c r="A4031">
        <v>4030</v>
      </c>
      <c r="B4031">
        <v>30</v>
      </c>
      <c r="C4031" t="str" cm="1">
        <f t="array" ref="C4031">_xlfn.IFS(B4031&lt;18, "Under 18", B4031&lt;=24, "18-24", B4031&lt;=34, "25-34", B4031&lt;=44, "35-44", B4031&lt;=54, "45-54", B4031&gt;=55, "55 and Over")</f>
        <v>25-34</v>
      </c>
      <c r="D4031" t="s">
        <v>25</v>
      </c>
      <c r="E4031">
        <v>191</v>
      </c>
      <c r="F4031">
        <v>115</v>
      </c>
      <c r="G4031" t="s">
        <v>37</v>
      </c>
      <c r="H4031">
        <v>62</v>
      </c>
      <c r="I4031">
        <v>699</v>
      </c>
      <c r="J4031">
        <v>90</v>
      </c>
      <c r="K4031">
        <v>7309</v>
      </c>
      <c r="L4031">
        <v>7.83</v>
      </c>
      <c r="M4031" t="s">
        <v>31</v>
      </c>
      <c r="N4031">
        <v>7.2</v>
      </c>
      <c r="O4031">
        <v>2368</v>
      </c>
      <c r="P4031">
        <v>51</v>
      </c>
      <c r="Q4031" t="s">
        <v>27</v>
      </c>
      <c r="R4031" t="s">
        <v>28</v>
      </c>
    </row>
    <row r="4032" spans="1:18" x14ac:dyDescent="0.2">
      <c r="A4032">
        <v>4031</v>
      </c>
      <c r="B4032">
        <v>58</v>
      </c>
      <c r="C4032" t="str" cm="1">
        <f t="array" ref="C4032">_xlfn.IFS(B4032&lt;18, "Under 18", B4032&lt;=24, "18-24", B4032&lt;=34, "25-34", B4032&lt;=44, "35-44", B4032&lt;=54, "45-54", B4032&gt;=55, "55 and Over")</f>
        <v>55 and Over</v>
      </c>
      <c r="D4032" t="s">
        <v>29</v>
      </c>
      <c r="E4032">
        <v>171</v>
      </c>
      <c r="F4032">
        <v>79</v>
      </c>
      <c r="G4032" t="s">
        <v>26</v>
      </c>
      <c r="H4032">
        <v>112</v>
      </c>
      <c r="I4032">
        <v>402</v>
      </c>
      <c r="J4032">
        <v>82</v>
      </c>
      <c r="K4032">
        <v>11827</v>
      </c>
      <c r="L4032">
        <v>9.76</v>
      </c>
      <c r="M4032" t="s">
        <v>22</v>
      </c>
      <c r="N4032">
        <v>7.5</v>
      </c>
      <c r="O4032">
        <v>2065</v>
      </c>
      <c r="P4032">
        <v>73</v>
      </c>
      <c r="Q4032" t="s">
        <v>32</v>
      </c>
      <c r="R4032" t="s">
        <v>24</v>
      </c>
    </row>
    <row r="4033" spans="1:18" x14ac:dyDescent="0.2">
      <c r="A4033">
        <v>4032</v>
      </c>
      <c r="B4033">
        <v>50</v>
      </c>
      <c r="C4033" t="str" cm="1">
        <f t="array" ref="C4033">_xlfn.IFS(B4033&lt;18, "Under 18", B4033&lt;=24, "18-24", B4033&lt;=34, "25-34", B4033&lt;=44, "35-44", B4033&lt;=54, "45-54", B4033&gt;=55, "55 and Over")</f>
        <v>45-54</v>
      </c>
      <c r="D4033" t="s">
        <v>25</v>
      </c>
      <c r="E4033">
        <v>186</v>
      </c>
      <c r="F4033">
        <v>73</v>
      </c>
      <c r="G4033" t="s">
        <v>30</v>
      </c>
      <c r="H4033">
        <v>53</v>
      </c>
      <c r="I4033">
        <v>767</v>
      </c>
      <c r="J4033">
        <v>122</v>
      </c>
      <c r="K4033">
        <v>15463</v>
      </c>
      <c r="L4033">
        <v>5.17</v>
      </c>
      <c r="M4033" t="s">
        <v>36</v>
      </c>
      <c r="N4033">
        <v>5.5</v>
      </c>
      <c r="O4033">
        <v>1646</v>
      </c>
      <c r="P4033">
        <v>52</v>
      </c>
      <c r="Q4033" t="s">
        <v>23</v>
      </c>
      <c r="R4033" t="s">
        <v>32</v>
      </c>
    </row>
    <row r="4034" spans="1:18" x14ac:dyDescent="0.2">
      <c r="A4034">
        <v>4033</v>
      </c>
      <c r="B4034">
        <v>35</v>
      </c>
      <c r="C4034" t="str" cm="1">
        <f t="array" ref="C4034">_xlfn.IFS(B4034&lt;18, "Under 18", B4034&lt;=24, "18-24", B4034&lt;=34, "25-34", B4034&lt;=44, "35-44", B4034&lt;=54, "45-54", B4034&gt;=55, "55 and Over")</f>
        <v>35-44</v>
      </c>
      <c r="D4034" t="s">
        <v>29</v>
      </c>
      <c r="E4034">
        <v>152</v>
      </c>
      <c r="F4034">
        <v>115</v>
      </c>
      <c r="G4034" t="s">
        <v>21</v>
      </c>
      <c r="H4034">
        <v>53</v>
      </c>
      <c r="I4034">
        <v>284</v>
      </c>
      <c r="J4034">
        <v>117</v>
      </c>
      <c r="K4034">
        <v>4986</v>
      </c>
      <c r="L4034">
        <v>6.18</v>
      </c>
      <c r="M4034" t="s">
        <v>36</v>
      </c>
      <c r="N4034">
        <v>5.8</v>
      </c>
      <c r="O4034">
        <v>3171</v>
      </c>
      <c r="P4034">
        <v>56</v>
      </c>
      <c r="Q4034" t="s">
        <v>23</v>
      </c>
      <c r="R4034" t="s">
        <v>32</v>
      </c>
    </row>
    <row r="4035" spans="1:18" x14ac:dyDescent="0.2">
      <c r="A4035">
        <v>4034</v>
      </c>
      <c r="B4035">
        <v>26</v>
      </c>
      <c r="C4035" t="str" cm="1">
        <f t="array" ref="C4035">_xlfn.IFS(B4035&lt;18, "Under 18", B4035&lt;=24, "18-24", B4035&lt;=34, "25-34", B4035&lt;=44, "35-44", B4035&lt;=54, "45-54", B4035&gt;=55, "55 and Over")</f>
        <v>25-34</v>
      </c>
      <c r="D4035" t="s">
        <v>25</v>
      </c>
      <c r="E4035">
        <v>168</v>
      </c>
      <c r="F4035">
        <v>78</v>
      </c>
      <c r="G4035" t="s">
        <v>37</v>
      </c>
      <c r="H4035">
        <v>100</v>
      </c>
      <c r="I4035">
        <v>236</v>
      </c>
      <c r="J4035">
        <v>173</v>
      </c>
      <c r="K4035">
        <v>19957</v>
      </c>
      <c r="L4035">
        <v>9.2100000000000009</v>
      </c>
      <c r="M4035" t="s">
        <v>36</v>
      </c>
      <c r="N4035">
        <v>8.1999999999999993</v>
      </c>
      <c r="O4035">
        <v>2815</v>
      </c>
      <c r="P4035">
        <v>55</v>
      </c>
      <c r="Q4035" t="s">
        <v>27</v>
      </c>
      <c r="R4035" t="s">
        <v>24</v>
      </c>
    </row>
    <row r="4036" spans="1:18" x14ac:dyDescent="0.2">
      <c r="A4036">
        <v>4035</v>
      </c>
      <c r="B4036">
        <v>51</v>
      </c>
      <c r="C4036" t="str" cm="1">
        <f t="array" ref="C4036">_xlfn.IFS(B4036&lt;18, "Under 18", B4036&lt;=24, "18-24", B4036&lt;=34, "25-34", B4036&lt;=44, "35-44", B4036&lt;=54, "45-54", B4036&gt;=55, "55 and Over")</f>
        <v>45-54</v>
      </c>
      <c r="D4036" t="s">
        <v>29</v>
      </c>
      <c r="E4036">
        <v>176</v>
      </c>
      <c r="F4036">
        <v>69</v>
      </c>
      <c r="G4036" t="s">
        <v>35</v>
      </c>
      <c r="H4036">
        <v>116</v>
      </c>
      <c r="I4036">
        <v>870</v>
      </c>
      <c r="J4036">
        <v>175</v>
      </c>
      <c r="K4036">
        <v>6842</v>
      </c>
      <c r="L4036">
        <v>8.9600000000000009</v>
      </c>
      <c r="M4036" t="s">
        <v>22</v>
      </c>
      <c r="N4036">
        <v>7.9</v>
      </c>
      <c r="O4036">
        <v>3778</v>
      </c>
      <c r="P4036">
        <v>76</v>
      </c>
      <c r="Q4036" t="s">
        <v>27</v>
      </c>
      <c r="R4036" t="s">
        <v>24</v>
      </c>
    </row>
    <row r="4037" spans="1:18" x14ac:dyDescent="0.2">
      <c r="A4037">
        <v>4036</v>
      </c>
      <c r="B4037">
        <v>50</v>
      </c>
      <c r="C4037" t="str" cm="1">
        <f t="array" ref="C4037">_xlfn.IFS(B4037&lt;18, "Under 18", B4037&lt;=24, "18-24", B4037&lt;=34, "25-34", B4037&lt;=44, "35-44", B4037&lt;=54, "45-54", B4037&gt;=55, "55 and Over")</f>
        <v>45-54</v>
      </c>
      <c r="D4037" t="s">
        <v>29</v>
      </c>
      <c r="E4037">
        <v>185</v>
      </c>
      <c r="F4037">
        <v>65</v>
      </c>
      <c r="G4037" t="s">
        <v>33</v>
      </c>
      <c r="H4037">
        <v>44</v>
      </c>
      <c r="I4037">
        <v>679</v>
      </c>
      <c r="J4037">
        <v>149</v>
      </c>
      <c r="K4037">
        <v>6032</v>
      </c>
      <c r="L4037">
        <v>4.6900000000000004</v>
      </c>
      <c r="M4037" t="s">
        <v>36</v>
      </c>
      <c r="N4037">
        <v>7.4</v>
      </c>
      <c r="O4037">
        <v>1779</v>
      </c>
      <c r="P4037">
        <v>54</v>
      </c>
      <c r="Q4037" t="s">
        <v>34</v>
      </c>
      <c r="R4037" t="s">
        <v>28</v>
      </c>
    </row>
    <row r="4038" spans="1:18" x14ac:dyDescent="0.2">
      <c r="A4038">
        <v>4037</v>
      </c>
      <c r="B4038">
        <v>44</v>
      </c>
      <c r="C4038" t="str" cm="1">
        <f t="array" ref="C4038">_xlfn.IFS(B4038&lt;18, "Under 18", B4038&lt;=24, "18-24", B4038&lt;=34, "25-34", B4038&lt;=44, "35-44", B4038&lt;=54, "45-54", B4038&gt;=55, "55 and Over")</f>
        <v>35-44</v>
      </c>
      <c r="D4038" t="s">
        <v>29</v>
      </c>
      <c r="E4038">
        <v>194</v>
      </c>
      <c r="F4038">
        <v>119</v>
      </c>
      <c r="G4038" t="s">
        <v>33</v>
      </c>
      <c r="H4038">
        <v>59</v>
      </c>
      <c r="I4038">
        <v>655</v>
      </c>
      <c r="J4038">
        <v>133</v>
      </c>
      <c r="K4038">
        <v>9178</v>
      </c>
      <c r="L4038">
        <v>2.89</v>
      </c>
      <c r="M4038" t="s">
        <v>22</v>
      </c>
      <c r="N4038">
        <v>5.9</v>
      </c>
      <c r="O4038">
        <v>2864</v>
      </c>
      <c r="P4038">
        <v>58</v>
      </c>
      <c r="Q4038" t="s">
        <v>23</v>
      </c>
      <c r="R4038" t="s">
        <v>24</v>
      </c>
    </row>
    <row r="4039" spans="1:18" x14ac:dyDescent="0.2">
      <c r="A4039">
        <v>4038</v>
      </c>
      <c r="B4039">
        <v>23</v>
      </c>
      <c r="C4039" t="str" cm="1">
        <f t="array" ref="C4039">_xlfn.IFS(B4039&lt;18, "Under 18", B4039&lt;=24, "18-24", B4039&lt;=34, "25-34", B4039&lt;=44, "35-44", B4039&lt;=54, "45-54", B4039&gt;=55, "55 and Over")</f>
        <v>18-24</v>
      </c>
      <c r="D4039" t="s">
        <v>20</v>
      </c>
      <c r="E4039">
        <v>189</v>
      </c>
      <c r="F4039">
        <v>68</v>
      </c>
      <c r="G4039" t="s">
        <v>30</v>
      </c>
      <c r="H4039">
        <v>100</v>
      </c>
      <c r="I4039">
        <v>176</v>
      </c>
      <c r="J4039">
        <v>128</v>
      </c>
      <c r="K4039">
        <v>6362</v>
      </c>
      <c r="L4039">
        <v>7.08</v>
      </c>
      <c r="M4039" t="s">
        <v>36</v>
      </c>
      <c r="N4039">
        <v>5.2</v>
      </c>
      <c r="O4039">
        <v>2387</v>
      </c>
      <c r="P4039">
        <v>64</v>
      </c>
      <c r="Q4039" t="s">
        <v>23</v>
      </c>
      <c r="R4039" t="s">
        <v>28</v>
      </c>
    </row>
    <row r="4040" spans="1:18" x14ac:dyDescent="0.2">
      <c r="A4040">
        <v>4039</v>
      </c>
      <c r="B4040">
        <v>31</v>
      </c>
      <c r="C4040" t="str" cm="1">
        <f t="array" ref="C4040">_xlfn.IFS(B4040&lt;18, "Under 18", B4040&lt;=24, "18-24", B4040&lt;=34, "25-34", B4040&lt;=44, "35-44", B4040&lt;=54, "45-54", B4040&gt;=55, "55 and Over")</f>
        <v>25-34</v>
      </c>
      <c r="D4040" t="s">
        <v>20</v>
      </c>
      <c r="E4040">
        <v>189</v>
      </c>
      <c r="F4040">
        <v>109</v>
      </c>
      <c r="G4040" t="s">
        <v>21</v>
      </c>
      <c r="H4040">
        <v>96</v>
      </c>
      <c r="I4040">
        <v>372</v>
      </c>
      <c r="J4040">
        <v>136</v>
      </c>
      <c r="K4040">
        <v>13650</v>
      </c>
      <c r="L4040">
        <v>5.14</v>
      </c>
      <c r="M4040" t="s">
        <v>31</v>
      </c>
      <c r="N4040">
        <v>5.0999999999999996</v>
      </c>
      <c r="O4040">
        <v>3431</v>
      </c>
      <c r="P4040">
        <v>83</v>
      </c>
      <c r="Q4040" t="s">
        <v>32</v>
      </c>
      <c r="R4040" t="s">
        <v>24</v>
      </c>
    </row>
    <row r="4041" spans="1:18" x14ac:dyDescent="0.2">
      <c r="A4041">
        <v>4040</v>
      </c>
      <c r="B4041">
        <v>20</v>
      </c>
      <c r="C4041" t="str" cm="1">
        <f t="array" ref="C4041">_xlfn.IFS(B4041&lt;18, "Under 18", B4041&lt;=24, "18-24", B4041&lt;=34, "25-34", B4041&lt;=44, "35-44", B4041&lt;=54, "45-54", B4041&gt;=55, "55 and Over")</f>
        <v>18-24</v>
      </c>
      <c r="D4041" t="s">
        <v>29</v>
      </c>
      <c r="E4041">
        <v>175</v>
      </c>
      <c r="F4041">
        <v>65</v>
      </c>
      <c r="G4041" t="s">
        <v>35</v>
      </c>
      <c r="H4041">
        <v>80</v>
      </c>
      <c r="I4041">
        <v>360</v>
      </c>
      <c r="J4041">
        <v>159</v>
      </c>
      <c r="K4041">
        <v>18234</v>
      </c>
      <c r="L4041">
        <v>14.5</v>
      </c>
      <c r="M4041" t="s">
        <v>36</v>
      </c>
      <c r="N4041">
        <v>8.8000000000000007</v>
      </c>
      <c r="O4041">
        <v>2065</v>
      </c>
      <c r="P4041">
        <v>80</v>
      </c>
      <c r="Q4041" t="s">
        <v>32</v>
      </c>
      <c r="R4041" t="s">
        <v>28</v>
      </c>
    </row>
    <row r="4042" spans="1:18" x14ac:dyDescent="0.2">
      <c r="A4042">
        <v>4041</v>
      </c>
      <c r="B4042">
        <v>23</v>
      </c>
      <c r="C4042" t="str" cm="1">
        <f t="array" ref="C4042">_xlfn.IFS(B4042&lt;18, "Under 18", B4042&lt;=24, "18-24", B4042&lt;=34, "25-34", B4042&lt;=44, "35-44", B4042&lt;=54, "45-54", B4042&gt;=55, "55 and Over")</f>
        <v>18-24</v>
      </c>
      <c r="D4042" t="s">
        <v>25</v>
      </c>
      <c r="E4042">
        <v>191</v>
      </c>
      <c r="F4042">
        <v>58</v>
      </c>
      <c r="G4042" t="s">
        <v>35</v>
      </c>
      <c r="H4042">
        <v>79</v>
      </c>
      <c r="I4042">
        <v>236</v>
      </c>
      <c r="J4042">
        <v>145</v>
      </c>
      <c r="K4042">
        <v>8781</v>
      </c>
      <c r="L4042">
        <v>5.83</v>
      </c>
      <c r="M4042" t="s">
        <v>36</v>
      </c>
      <c r="N4042">
        <v>8</v>
      </c>
      <c r="O4042">
        <v>1758</v>
      </c>
      <c r="P4042">
        <v>53</v>
      </c>
      <c r="Q4042" t="s">
        <v>34</v>
      </c>
      <c r="R4042" t="s">
        <v>32</v>
      </c>
    </row>
    <row r="4043" spans="1:18" x14ac:dyDescent="0.2">
      <c r="A4043">
        <v>4042</v>
      </c>
      <c r="B4043">
        <v>41</v>
      </c>
      <c r="C4043" t="str" cm="1">
        <f t="array" ref="C4043">_xlfn.IFS(B4043&lt;18, "Under 18", B4043&lt;=24, "18-24", B4043&lt;=34, "25-34", B4043&lt;=44, "35-44", B4043&lt;=54, "45-54", B4043&gt;=55, "55 and Over")</f>
        <v>35-44</v>
      </c>
      <c r="D4043" t="s">
        <v>20</v>
      </c>
      <c r="E4043">
        <v>191</v>
      </c>
      <c r="F4043">
        <v>102</v>
      </c>
      <c r="G4043" t="s">
        <v>35</v>
      </c>
      <c r="H4043">
        <v>72</v>
      </c>
      <c r="I4043">
        <v>584</v>
      </c>
      <c r="J4043">
        <v>82</v>
      </c>
      <c r="K4043">
        <v>2192</v>
      </c>
      <c r="L4043">
        <v>8.2200000000000006</v>
      </c>
      <c r="M4043" t="s">
        <v>31</v>
      </c>
      <c r="N4043">
        <v>7.2</v>
      </c>
      <c r="O4043">
        <v>3544</v>
      </c>
      <c r="P4043">
        <v>63</v>
      </c>
      <c r="Q4043" t="s">
        <v>34</v>
      </c>
      <c r="R4043" t="s">
        <v>32</v>
      </c>
    </row>
    <row r="4044" spans="1:18" x14ac:dyDescent="0.2">
      <c r="A4044">
        <v>4043</v>
      </c>
      <c r="B4044">
        <v>40</v>
      </c>
      <c r="C4044" t="str" cm="1">
        <f t="array" ref="C4044">_xlfn.IFS(B4044&lt;18, "Under 18", B4044&lt;=24, "18-24", B4044&lt;=34, "25-34", B4044&lt;=44, "35-44", B4044&lt;=54, "45-54", B4044&gt;=55, "55 and Over")</f>
        <v>35-44</v>
      </c>
      <c r="D4044" t="s">
        <v>20</v>
      </c>
      <c r="E4044">
        <v>181</v>
      </c>
      <c r="F4044">
        <v>54</v>
      </c>
      <c r="G4044" t="s">
        <v>21</v>
      </c>
      <c r="H4044">
        <v>82</v>
      </c>
      <c r="I4044">
        <v>590</v>
      </c>
      <c r="J4044">
        <v>143</v>
      </c>
      <c r="K4044">
        <v>3711</v>
      </c>
      <c r="L4044">
        <v>8.86</v>
      </c>
      <c r="M4044" t="s">
        <v>36</v>
      </c>
      <c r="N4044">
        <v>8.3000000000000007</v>
      </c>
      <c r="O4044">
        <v>2601</v>
      </c>
      <c r="P4044">
        <v>69</v>
      </c>
      <c r="Q4044" t="s">
        <v>23</v>
      </c>
      <c r="R4044" t="s">
        <v>28</v>
      </c>
    </row>
    <row r="4045" spans="1:18" x14ac:dyDescent="0.2">
      <c r="A4045">
        <v>4044</v>
      </c>
      <c r="B4045">
        <v>46</v>
      </c>
      <c r="C4045" t="str" cm="1">
        <f t="array" ref="C4045">_xlfn.IFS(B4045&lt;18, "Under 18", B4045&lt;=24, "18-24", B4045&lt;=34, "25-34", B4045&lt;=44, "35-44", B4045&lt;=54, "45-54", B4045&gt;=55, "55 and Over")</f>
        <v>45-54</v>
      </c>
      <c r="D4045" t="s">
        <v>20</v>
      </c>
      <c r="E4045">
        <v>173</v>
      </c>
      <c r="F4045">
        <v>102</v>
      </c>
      <c r="G4045" t="s">
        <v>30</v>
      </c>
      <c r="H4045">
        <v>56</v>
      </c>
      <c r="I4045">
        <v>300</v>
      </c>
      <c r="J4045">
        <v>146</v>
      </c>
      <c r="K4045">
        <v>4927</v>
      </c>
      <c r="L4045">
        <v>10.6</v>
      </c>
      <c r="M4045" t="s">
        <v>36</v>
      </c>
      <c r="N4045">
        <v>9.4</v>
      </c>
      <c r="O4045">
        <v>1558</v>
      </c>
      <c r="P4045">
        <v>61</v>
      </c>
      <c r="Q4045" t="s">
        <v>23</v>
      </c>
      <c r="R4045" t="s">
        <v>24</v>
      </c>
    </row>
    <row r="4046" spans="1:18" x14ac:dyDescent="0.2">
      <c r="A4046">
        <v>4045</v>
      </c>
      <c r="B4046">
        <v>20</v>
      </c>
      <c r="C4046" t="str" cm="1">
        <f t="array" ref="C4046">_xlfn.IFS(B4046&lt;18, "Under 18", B4046&lt;=24, "18-24", B4046&lt;=34, "25-34", B4046&lt;=44, "35-44", B4046&lt;=54, "45-54", B4046&gt;=55, "55 and Over")</f>
        <v>18-24</v>
      </c>
      <c r="D4046" t="s">
        <v>29</v>
      </c>
      <c r="E4046">
        <v>196</v>
      </c>
      <c r="F4046">
        <v>114</v>
      </c>
      <c r="G4046" t="s">
        <v>33</v>
      </c>
      <c r="H4046">
        <v>50</v>
      </c>
      <c r="I4046">
        <v>803</v>
      </c>
      <c r="J4046">
        <v>125</v>
      </c>
      <c r="K4046">
        <v>11411</v>
      </c>
      <c r="L4046">
        <v>9.69</v>
      </c>
      <c r="M4046" t="s">
        <v>36</v>
      </c>
      <c r="N4046">
        <v>7.3</v>
      </c>
      <c r="O4046">
        <v>3883</v>
      </c>
      <c r="P4046">
        <v>63</v>
      </c>
      <c r="Q4046" t="s">
        <v>23</v>
      </c>
      <c r="R4046" t="s">
        <v>24</v>
      </c>
    </row>
    <row r="4047" spans="1:18" x14ac:dyDescent="0.2">
      <c r="A4047">
        <v>4046</v>
      </c>
      <c r="B4047">
        <v>58</v>
      </c>
      <c r="C4047" t="str" cm="1">
        <f t="array" ref="C4047">_xlfn.IFS(B4047&lt;18, "Under 18", B4047&lt;=24, "18-24", B4047&lt;=34, "25-34", B4047&lt;=44, "35-44", B4047&lt;=54, "45-54", B4047&gt;=55, "55 and Over")</f>
        <v>55 and Over</v>
      </c>
      <c r="D4047" t="s">
        <v>29</v>
      </c>
      <c r="E4047">
        <v>164</v>
      </c>
      <c r="F4047">
        <v>82</v>
      </c>
      <c r="G4047" t="s">
        <v>35</v>
      </c>
      <c r="H4047">
        <v>64</v>
      </c>
      <c r="I4047">
        <v>335</v>
      </c>
      <c r="J4047">
        <v>110</v>
      </c>
      <c r="K4047">
        <v>1485</v>
      </c>
      <c r="L4047">
        <v>14.85</v>
      </c>
      <c r="M4047" t="s">
        <v>31</v>
      </c>
      <c r="N4047">
        <v>5.9</v>
      </c>
      <c r="O4047">
        <v>3563</v>
      </c>
      <c r="P4047">
        <v>78</v>
      </c>
      <c r="Q4047" t="s">
        <v>34</v>
      </c>
      <c r="R4047" t="s">
        <v>32</v>
      </c>
    </row>
    <row r="4048" spans="1:18" x14ac:dyDescent="0.2">
      <c r="A4048">
        <v>4047</v>
      </c>
      <c r="B4048">
        <v>31</v>
      </c>
      <c r="C4048" t="str" cm="1">
        <f t="array" ref="C4048">_xlfn.IFS(B4048&lt;18, "Under 18", B4048&lt;=24, "18-24", B4048&lt;=34, "25-34", B4048&lt;=44, "35-44", B4048&lt;=54, "45-54", B4048&gt;=55, "55 and Over")</f>
        <v>25-34</v>
      </c>
      <c r="D4048" t="s">
        <v>29</v>
      </c>
      <c r="E4048">
        <v>161</v>
      </c>
      <c r="F4048">
        <v>96</v>
      </c>
      <c r="G4048" t="s">
        <v>33</v>
      </c>
      <c r="H4048">
        <v>68</v>
      </c>
      <c r="I4048">
        <v>535</v>
      </c>
      <c r="J4048">
        <v>102</v>
      </c>
      <c r="K4048">
        <v>14851</v>
      </c>
      <c r="L4048">
        <v>12.7</v>
      </c>
      <c r="M4048" t="s">
        <v>31</v>
      </c>
      <c r="N4048">
        <v>9.8000000000000007</v>
      </c>
      <c r="O4048">
        <v>3480</v>
      </c>
      <c r="P4048">
        <v>57</v>
      </c>
      <c r="Q4048" t="s">
        <v>32</v>
      </c>
      <c r="R4048" t="s">
        <v>24</v>
      </c>
    </row>
    <row r="4049" spans="1:18" x14ac:dyDescent="0.2">
      <c r="A4049">
        <v>4048</v>
      </c>
      <c r="B4049">
        <v>52</v>
      </c>
      <c r="C4049" t="str" cm="1">
        <f t="array" ref="C4049">_xlfn.IFS(B4049&lt;18, "Under 18", B4049&lt;=24, "18-24", B4049&lt;=34, "25-34", B4049&lt;=44, "35-44", B4049&lt;=54, "45-54", B4049&gt;=55, "55 and Over")</f>
        <v>45-54</v>
      </c>
      <c r="D4049" t="s">
        <v>25</v>
      </c>
      <c r="E4049">
        <v>158</v>
      </c>
      <c r="F4049">
        <v>119</v>
      </c>
      <c r="G4049" t="s">
        <v>37</v>
      </c>
      <c r="H4049">
        <v>53</v>
      </c>
      <c r="I4049">
        <v>515</v>
      </c>
      <c r="J4049">
        <v>104</v>
      </c>
      <c r="K4049">
        <v>12654</v>
      </c>
      <c r="L4049">
        <v>11.53</v>
      </c>
      <c r="M4049" t="s">
        <v>22</v>
      </c>
      <c r="N4049">
        <v>5.9</v>
      </c>
      <c r="O4049">
        <v>2390</v>
      </c>
      <c r="P4049">
        <v>59</v>
      </c>
      <c r="Q4049" t="s">
        <v>27</v>
      </c>
      <c r="R4049" t="s">
        <v>24</v>
      </c>
    </row>
    <row r="4050" spans="1:18" x14ac:dyDescent="0.2">
      <c r="A4050">
        <v>4049</v>
      </c>
      <c r="B4050">
        <v>51</v>
      </c>
      <c r="C4050" t="str" cm="1">
        <f t="array" ref="C4050">_xlfn.IFS(B4050&lt;18, "Under 18", B4050&lt;=24, "18-24", B4050&lt;=34, "25-34", B4050&lt;=44, "35-44", B4050&lt;=54, "45-54", B4050&gt;=55, "55 and Over")</f>
        <v>45-54</v>
      </c>
      <c r="D4050" t="s">
        <v>25</v>
      </c>
      <c r="E4050">
        <v>165</v>
      </c>
      <c r="F4050">
        <v>56</v>
      </c>
      <c r="G4050" t="s">
        <v>35</v>
      </c>
      <c r="H4050">
        <v>72</v>
      </c>
      <c r="I4050">
        <v>766</v>
      </c>
      <c r="J4050">
        <v>138</v>
      </c>
      <c r="K4050">
        <v>11395</v>
      </c>
      <c r="L4050">
        <v>4.34</v>
      </c>
      <c r="M4050" t="s">
        <v>22</v>
      </c>
      <c r="N4050">
        <v>6.4</v>
      </c>
      <c r="O4050">
        <v>2695</v>
      </c>
      <c r="P4050">
        <v>74</v>
      </c>
      <c r="Q4050" t="s">
        <v>32</v>
      </c>
      <c r="R4050" t="s">
        <v>28</v>
      </c>
    </row>
    <row r="4051" spans="1:18" x14ac:dyDescent="0.2">
      <c r="A4051">
        <v>4050</v>
      </c>
      <c r="B4051">
        <v>19</v>
      </c>
      <c r="C4051" t="str" cm="1">
        <f t="array" ref="C4051">_xlfn.IFS(B4051&lt;18, "Under 18", B4051&lt;=24, "18-24", B4051&lt;=34, "25-34", B4051&lt;=44, "35-44", B4051&lt;=54, "45-54", B4051&gt;=55, "55 and Over")</f>
        <v>18-24</v>
      </c>
      <c r="D4051" t="s">
        <v>29</v>
      </c>
      <c r="E4051">
        <v>188</v>
      </c>
      <c r="F4051">
        <v>119</v>
      </c>
      <c r="G4051" t="s">
        <v>30</v>
      </c>
      <c r="H4051">
        <v>63</v>
      </c>
      <c r="I4051">
        <v>747</v>
      </c>
      <c r="J4051">
        <v>111</v>
      </c>
      <c r="K4051">
        <v>19181</v>
      </c>
      <c r="L4051">
        <v>8.4</v>
      </c>
      <c r="M4051" t="s">
        <v>36</v>
      </c>
      <c r="N4051">
        <v>9.3000000000000007</v>
      </c>
      <c r="O4051">
        <v>2708</v>
      </c>
      <c r="P4051">
        <v>83</v>
      </c>
      <c r="Q4051" t="s">
        <v>32</v>
      </c>
      <c r="R4051" t="s">
        <v>32</v>
      </c>
    </row>
    <row r="4052" spans="1:18" x14ac:dyDescent="0.2">
      <c r="A4052">
        <v>4051</v>
      </c>
      <c r="B4052">
        <v>39</v>
      </c>
      <c r="C4052" t="str" cm="1">
        <f t="array" ref="C4052">_xlfn.IFS(B4052&lt;18, "Under 18", B4052&lt;=24, "18-24", B4052&lt;=34, "25-34", B4052&lt;=44, "35-44", B4052&lt;=54, "45-54", B4052&gt;=55, "55 and Over")</f>
        <v>35-44</v>
      </c>
      <c r="D4052" t="s">
        <v>25</v>
      </c>
      <c r="E4052">
        <v>188</v>
      </c>
      <c r="F4052">
        <v>72</v>
      </c>
      <c r="G4052" t="s">
        <v>37</v>
      </c>
      <c r="H4052">
        <v>49</v>
      </c>
      <c r="I4052">
        <v>593</v>
      </c>
      <c r="J4052">
        <v>158</v>
      </c>
      <c r="K4052">
        <v>3452</v>
      </c>
      <c r="L4052">
        <v>11.03</v>
      </c>
      <c r="M4052" t="s">
        <v>31</v>
      </c>
      <c r="N4052">
        <v>5.0999999999999996</v>
      </c>
      <c r="O4052">
        <v>3283</v>
      </c>
      <c r="P4052">
        <v>88</v>
      </c>
      <c r="Q4052" t="s">
        <v>23</v>
      </c>
      <c r="R4052" t="s">
        <v>28</v>
      </c>
    </row>
    <row r="4053" spans="1:18" x14ac:dyDescent="0.2">
      <c r="A4053">
        <v>4052</v>
      </c>
      <c r="B4053">
        <v>51</v>
      </c>
      <c r="C4053" t="str" cm="1">
        <f t="array" ref="C4053">_xlfn.IFS(B4053&lt;18, "Under 18", B4053&lt;=24, "18-24", B4053&lt;=34, "25-34", B4053&lt;=44, "35-44", B4053&lt;=54, "45-54", B4053&gt;=55, "55 and Over")</f>
        <v>45-54</v>
      </c>
      <c r="D4053" t="s">
        <v>20</v>
      </c>
      <c r="E4053">
        <v>176</v>
      </c>
      <c r="F4053">
        <v>109</v>
      </c>
      <c r="G4053" t="s">
        <v>21</v>
      </c>
      <c r="H4053">
        <v>19</v>
      </c>
      <c r="I4053">
        <v>552</v>
      </c>
      <c r="J4053">
        <v>88</v>
      </c>
      <c r="K4053">
        <v>15807</v>
      </c>
      <c r="L4053">
        <v>13.92</v>
      </c>
      <c r="M4053" t="s">
        <v>31</v>
      </c>
      <c r="N4053">
        <v>4.0999999999999996</v>
      </c>
      <c r="O4053">
        <v>2455</v>
      </c>
      <c r="P4053">
        <v>79</v>
      </c>
      <c r="Q4053" t="s">
        <v>23</v>
      </c>
      <c r="R4053" t="s">
        <v>24</v>
      </c>
    </row>
    <row r="4054" spans="1:18" x14ac:dyDescent="0.2">
      <c r="A4054">
        <v>4053</v>
      </c>
      <c r="B4054">
        <v>22</v>
      </c>
      <c r="C4054" t="str" cm="1">
        <f t="array" ref="C4054">_xlfn.IFS(B4054&lt;18, "Under 18", B4054&lt;=24, "18-24", B4054&lt;=34, "25-34", B4054&lt;=44, "35-44", B4054&lt;=54, "45-54", B4054&gt;=55, "55 and Over")</f>
        <v>18-24</v>
      </c>
      <c r="D4054" t="s">
        <v>25</v>
      </c>
      <c r="E4054">
        <v>150</v>
      </c>
      <c r="F4054">
        <v>53</v>
      </c>
      <c r="G4054" t="s">
        <v>35</v>
      </c>
      <c r="H4054">
        <v>55</v>
      </c>
      <c r="I4054">
        <v>201</v>
      </c>
      <c r="J4054">
        <v>116</v>
      </c>
      <c r="K4054">
        <v>16120</v>
      </c>
      <c r="L4054">
        <v>12.85</v>
      </c>
      <c r="M4054" t="s">
        <v>36</v>
      </c>
      <c r="N4054">
        <v>9.8000000000000007</v>
      </c>
      <c r="O4054">
        <v>2231</v>
      </c>
      <c r="P4054">
        <v>82</v>
      </c>
      <c r="Q4054" t="s">
        <v>23</v>
      </c>
      <c r="R4054" t="s">
        <v>24</v>
      </c>
    </row>
    <row r="4055" spans="1:18" x14ac:dyDescent="0.2">
      <c r="A4055">
        <v>4054</v>
      </c>
      <c r="B4055">
        <v>40</v>
      </c>
      <c r="C4055" t="str" cm="1">
        <f t="array" ref="C4055">_xlfn.IFS(B4055&lt;18, "Under 18", B4055&lt;=24, "18-24", B4055&lt;=34, "25-34", B4055&lt;=44, "35-44", B4055&lt;=54, "45-54", B4055&gt;=55, "55 and Over")</f>
        <v>35-44</v>
      </c>
      <c r="D4055" t="s">
        <v>20</v>
      </c>
      <c r="E4055">
        <v>164</v>
      </c>
      <c r="F4055">
        <v>88</v>
      </c>
      <c r="G4055" t="s">
        <v>26</v>
      </c>
      <c r="H4055">
        <v>56</v>
      </c>
      <c r="I4055">
        <v>365</v>
      </c>
      <c r="J4055">
        <v>110</v>
      </c>
      <c r="K4055">
        <v>2700</v>
      </c>
      <c r="L4055">
        <v>10.119999999999999</v>
      </c>
      <c r="M4055" t="s">
        <v>31</v>
      </c>
      <c r="N4055">
        <v>8.5</v>
      </c>
      <c r="O4055">
        <v>2224</v>
      </c>
      <c r="P4055">
        <v>52</v>
      </c>
      <c r="Q4055" t="s">
        <v>23</v>
      </c>
      <c r="R4055" t="s">
        <v>28</v>
      </c>
    </row>
    <row r="4056" spans="1:18" x14ac:dyDescent="0.2">
      <c r="A4056">
        <v>4055</v>
      </c>
      <c r="B4056">
        <v>54</v>
      </c>
      <c r="C4056" t="str" cm="1">
        <f t="array" ref="C4056">_xlfn.IFS(B4056&lt;18, "Under 18", B4056&lt;=24, "18-24", B4056&lt;=34, "25-34", B4056&lt;=44, "35-44", B4056&lt;=54, "45-54", B4056&gt;=55, "55 and Over")</f>
        <v>45-54</v>
      </c>
      <c r="D4056" t="s">
        <v>20</v>
      </c>
      <c r="E4056">
        <v>171</v>
      </c>
      <c r="F4056">
        <v>112</v>
      </c>
      <c r="G4056" t="s">
        <v>21</v>
      </c>
      <c r="H4056">
        <v>59</v>
      </c>
      <c r="I4056">
        <v>965</v>
      </c>
      <c r="J4056">
        <v>94</v>
      </c>
      <c r="K4056">
        <v>9295</v>
      </c>
      <c r="L4056">
        <v>12.52</v>
      </c>
      <c r="M4056" t="s">
        <v>36</v>
      </c>
      <c r="N4056">
        <v>6.9</v>
      </c>
      <c r="O4056">
        <v>2500</v>
      </c>
      <c r="P4056">
        <v>65</v>
      </c>
      <c r="Q4056" t="s">
        <v>34</v>
      </c>
      <c r="R4056" t="s">
        <v>24</v>
      </c>
    </row>
    <row r="4057" spans="1:18" x14ac:dyDescent="0.2">
      <c r="A4057">
        <v>4056</v>
      </c>
      <c r="B4057">
        <v>35</v>
      </c>
      <c r="C4057" t="str" cm="1">
        <f t="array" ref="C4057">_xlfn.IFS(B4057&lt;18, "Under 18", B4057&lt;=24, "18-24", B4057&lt;=34, "25-34", B4057&lt;=44, "35-44", B4057&lt;=54, "45-54", B4057&gt;=55, "55 and Over")</f>
        <v>35-44</v>
      </c>
      <c r="D4057" t="s">
        <v>20</v>
      </c>
      <c r="E4057">
        <v>196</v>
      </c>
      <c r="F4057">
        <v>87</v>
      </c>
      <c r="G4057" t="s">
        <v>33</v>
      </c>
      <c r="H4057">
        <v>49</v>
      </c>
      <c r="I4057">
        <v>814</v>
      </c>
      <c r="J4057">
        <v>178</v>
      </c>
      <c r="K4057">
        <v>3439</v>
      </c>
      <c r="L4057">
        <v>1.44</v>
      </c>
      <c r="M4057" t="s">
        <v>36</v>
      </c>
      <c r="N4057">
        <v>8.6</v>
      </c>
      <c r="O4057">
        <v>2619</v>
      </c>
      <c r="P4057">
        <v>55</v>
      </c>
      <c r="Q4057" t="s">
        <v>34</v>
      </c>
      <c r="R4057" t="s">
        <v>28</v>
      </c>
    </row>
    <row r="4058" spans="1:18" x14ac:dyDescent="0.2">
      <c r="A4058">
        <v>4057</v>
      </c>
      <c r="B4058">
        <v>53</v>
      </c>
      <c r="C4058" t="str" cm="1">
        <f t="array" ref="C4058">_xlfn.IFS(B4058&lt;18, "Under 18", B4058&lt;=24, "18-24", B4058&lt;=34, "25-34", B4058&lt;=44, "35-44", B4058&lt;=54, "45-54", B4058&gt;=55, "55 and Over")</f>
        <v>45-54</v>
      </c>
      <c r="D4058" t="s">
        <v>29</v>
      </c>
      <c r="E4058">
        <v>186</v>
      </c>
      <c r="F4058">
        <v>111</v>
      </c>
      <c r="G4058" t="s">
        <v>30</v>
      </c>
      <c r="H4058">
        <v>97</v>
      </c>
      <c r="I4058">
        <v>911</v>
      </c>
      <c r="J4058">
        <v>86</v>
      </c>
      <c r="K4058">
        <v>5499</v>
      </c>
      <c r="L4058">
        <v>13.56</v>
      </c>
      <c r="M4058" t="s">
        <v>22</v>
      </c>
      <c r="N4058">
        <v>7.8</v>
      </c>
      <c r="O4058">
        <v>2018</v>
      </c>
      <c r="P4058">
        <v>64</v>
      </c>
      <c r="Q4058" t="s">
        <v>27</v>
      </c>
      <c r="R4058" t="s">
        <v>28</v>
      </c>
    </row>
    <row r="4059" spans="1:18" x14ac:dyDescent="0.2">
      <c r="A4059">
        <v>4058</v>
      </c>
      <c r="B4059">
        <v>43</v>
      </c>
      <c r="C4059" t="str" cm="1">
        <f t="array" ref="C4059">_xlfn.IFS(B4059&lt;18, "Under 18", B4059&lt;=24, "18-24", B4059&lt;=34, "25-34", B4059&lt;=44, "35-44", B4059&lt;=54, "45-54", B4059&gt;=55, "55 and Over")</f>
        <v>35-44</v>
      </c>
      <c r="D4059" t="s">
        <v>20</v>
      </c>
      <c r="E4059">
        <v>162</v>
      </c>
      <c r="F4059">
        <v>80</v>
      </c>
      <c r="G4059" t="s">
        <v>26</v>
      </c>
      <c r="H4059">
        <v>72</v>
      </c>
      <c r="I4059">
        <v>974</v>
      </c>
      <c r="J4059">
        <v>146</v>
      </c>
      <c r="K4059">
        <v>15057</v>
      </c>
      <c r="L4059">
        <v>5.86</v>
      </c>
      <c r="M4059" t="s">
        <v>31</v>
      </c>
      <c r="N4059">
        <v>9.6999999999999993</v>
      </c>
      <c r="O4059">
        <v>2742</v>
      </c>
      <c r="P4059">
        <v>77</v>
      </c>
      <c r="Q4059" t="s">
        <v>32</v>
      </c>
      <c r="R4059" t="s">
        <v>24</v>
      </c>
    </row>
    <row r="4060" spans="1:18" x14ac:dyDescent="0.2">
      <c r="A4060">
        <v>4059</v>
      </c>
      <c r="B4060">
        <v>35</v>
      </c>
      <c r="C4060" t="str" cm="1">
        <f t="array" ref="C4060">_xlfn.IFS(B4060&lt;18, "Under 18", B4060&lt;=24, "18-24", B4060&lt;=34, "25-34", B4060&lt;=44, "35-44", B4060&lt;=54, "45-54", B4060&gt;=55, "55 and Over")</f>
        <v>35-44</v>
      </c>
      <c r="D4060" t="s">
        <v>20</v>
      </c>
      <c r="E4060">
        <v>193</v>
      </c>
      <c r="F4060">
        <v>98</v>
      </c>
      <c r="G4060" t="s">
        <v>33</v>
      </c>
      <c r="H4060">
        <v>45</v>
      </c>
      <c r="I4060">
        <v>980</v>
      </c>
      <c r="J4060">
        <v>171</v>
      </c>
      <c r="K4060">
        <v>5025</v>
      </c>
      <c r="L4060">
        <v>2.41</v>
      </c>
      <c r="M4060" t="s">
        <v>31</v>
      </c>
      <c r="N4060">
        <v>6.7</v>
      </c>
      <c r="O4060">
        <v>3009</v>
      </c>
      <c r="P4060">
        <v>85</v>
      </c>
      <c r="Q4060" t="s">
        <v>23</v>
      </c>
      <c r="R4060" t="s">
        <v>24</v>
      </c>
    </row>
    <row r="4061" spans="1:18" x14ac:dyDescent="0.2">
      <c r="A4061">
        <v>4060</v>
      </c>
      <c r="B4061">
        <v>49</v>
      </c>
      <c r="C4061" t="str" cm="1">
        <f t="array" ref="C4061">_xlfn.IFS(B4061&lt;18, "Under 18", B4061&lt;=24, "18-24", B4061&lt;=34, "25-34", B4061&lt;=44, "35-44", B4061&lt;=54, "45-54", B4061&gt;=55, "55 and Over")</f>
        <v>45-54</v>
      </c>
      <c r="D4061" t="s">
        <v>29</v>
      </c>
      <c r="E4061">
        <v>195</v>
      </c>
      <c r="F4061">
        <v>74</v>
      </c>
      <c r="G4061" t="s">
        <v>35</v>
      </c>
      <c r="H4061">
        <v>68</v>
      </c>
      <c r="I4061">
        <v>786</v>
      </c>
      <c r="J4061">
        <v>85</v>
      </c>
      <c r="K4061">
        <v>8170</v>
      </c>
      <c r="L4061">
        <v>11.76</v>
      </c>
      <c r="M4061" t="s">
        <v>36</v>
      </c>
      <c r="N4061">
        <v>4.5999999999999996</v>
      </c>
      <c r="O4061">
        <v>3378</v>
      </c>
      <c r="P4061">
        <v>74</v>
      </c>
      <c r="Q4061" t="s">
        <v>27</v>
      </c>
      <c r="R4061" t="s">
        <v>28</v>
      </c>
    </row>
    <row r="4062" spans="1:18" x14ac:dyDescent="0.2">
      <c r="A4062">
        <v>4061</v>
      </c>
      <c r="B4062">
        <v>25</v>
      </c>
      <c r="C4062" t="str" cm="1">
        <f t="array" ref="C4062">_xlfn.IFS(B4062&lt;18, "Under 18", B4062&lt;=24, "18-24", B4062&lt;=34, "25-34", B4062&lt;=44, "35-44", B4062&lt;=54, "45-54", B4062&gt;=55, "55 and Over")</f>
        <v>25-34</v>
      </c>
      <c r="D4062" t="s">
        <v>20</v>
      </c>
      <c r="E4062">
        <v>180</v>
      </c>
      <c r="F4062">
        <v>118</v>
      </c>
      <c r="G4062" t="s">
        <v>30</v>
      </c>
      <c r="H4062">
        <v>77</v>
      </c>
      <c r="I4062">
        <v>841</v>
      </c>
      <c r="J4062">
        <v>152</v>
      </c>
      <c r="K4062">
        <v>3947</v>
      </c>
      <c r="L4062">
        <v>7.7</v>
      </c>
      <c r="M4062" t="s">
        <v>31</v>
      </c>
      <c r="N4062">
        <v>7.8</v>
      </c>
      <c r="O4062">
        <v>2928</v>
      </c>
      <c r="P4062">
        <v>68</v>
      </c>
      <c r="Q4062" t="s">
        <v>32</v>
      </c>
      <c r="R4062" t="s">
        <v>32</v>
      </c>
    </row>
    <row r="4063" spans="1:18" x14ac:dyDescent="0.2">
      <c r="A4063">
        <v>4062</v>
      </c>
      <c r="B4063">
        <v>55</v>
      </c>
      <c r="C4063" t="str" cm="1">
        <f t="array" ref="C4063">_xlfn.IFS(B4063&lt;18, "Under 18", B4063&lt;=24, "18-24", B4063&lt;=34, "25-34", B4063&lt;=44, "35-44", B4063&lt;=54, "45-54", B4063&gt;=55, "55 and Over")</f>
        <v>55 and Over</v>
      </c>
      <c r="D4063" t="s">
        <v>25</v>
      </c>
      <c r="E4063">
        <v>187</v>
      </c>
      <c r="F4063">
        <v>94</v>
      </c>
      <c r="G4063" t="s">
        <v>21</v>
      </c>
      <c r="H4063">
        <v>86</v>
      </c>
      <c r="I4063">
        <v>762</v>
      </c>
      <c r="J4063">
        <v>169</v>
      </c>
      <c r="K4063">
        <v>10008</v>
      </c>
      <c r="L4063">
        <v>9.93</v>
      </c>
      <c r="M4063" t="s">
        <v>31</v>
      </c>
      <c r="N4063">
        <v>6.1</v>
      </c>
      <c r="O4063">
        <v>3934</v>
      </c>
      <c r="P4063">
        <v>88</v>
      </c>
      <c r="Q4063" t="s">
        <v>32</v>
      </c>
      <c r="R4063" t="s">
        <v>24</v>
      </c>
    </row>
    <row r="4064" spans="1:18" x14ac:dyDescent="0.2">
      <c r="A4064">
        <v>4063</v>
      </c>
      <c r="B4064">
        <v>59</v>
      </c>
      <c r="C4064" t="str" cm="1">
        <f t="array" ref="C4064">_xlfn.IFS(B4064&lt;18, "Under 18", B4064&lt;=24, "18-24", B4064&lt;=34, "25-34", B4064&lt;=44, "35-44", B4064&lt;=54, "45-54", B4064&gt;=55, "55 and Over")</f>
        <v>55 and Over</v>
      </c>
      <c r="D4064" t="s">
        <v>25</v>
      </c>
      <c r="E4064">
        <v>177</v>
      </c>
      <c r="F4064">
        <v>73</v>
      </c>
      <c r="G4064" t="s">
        <v>21</v>
      </c>
      <c r="H4064">
        <v>57</v>
      </c>
      <c r="I4064">
        <v>770</v>
      </c>
      <c r="J4064">
        <v>109</v>
      </c>
      <c r="K4064">
        <v>18557</v>
      </c>
      <c r="L4064">
        <v>1.93</v>
      </c>
      <c r="M4064" t="s">
        <v>31</v>
      </c>
      <c r="N4064">
        <v>7.4</v>
      </c>
      <c r="O4064">
        <v>2712</v>
      </c>
      <c r="P4064">
        <v>71</v>
      </c>
      <c r="Q4064" t="s">
        <v>23</v>
      </c>
      <c r="R4064" t="s">
        <v>28</v>
      </c>
    </row>
    <row r="4065" spans="1:18" x14ac:dyDescent="0.2">
      <c r="A4065">
        <v>4064</v>
      </c>
      <c r="B4065">
        <v>29</v>
      </c>
      <c r="C4065" t="str" cm="1">
        <f t="array" ref="C4065">_xlfn.IFS(B4065&lt;18, "Under 18", B4065&lt;=24, "18-24", B4065&lt;=34, "25-34", B4065&lt;=44, "35-44", B4065&lt;=54, "45-54", B4065&gt;=55, "55 and Over")</f>
        <v>25-34</v>
      </c>
      <c r="D4065" t="s">
        <v>29</v>
      </c>
      <c r="E4065">
        <v>181</v>
      </c>
      <c r="F4065">
        <v>59</v>
      </c>
      <c r="G4065" t="s">
        <v>35</v>
      </c>
      <c r="H4065">
        <v>54</v>
      </c>
      <c r="I4065">
        <v>957</v>
      </c>
      <c r="J4065">
        <v>95</v>
      </c>
      <c r="K4065">
        <v>10037</v>
      </c>
      <c r="L4065">
        <v>6.85</v>
      </c>
      <c r="M4065" t="s">
        <v>22</v>
      </c>
      <c r="N4065">
        <v>9.6999999999999993</v>
      </c>
      <c r="O4065">
        <v>2535</v>
      </c>
      <c r="P4065">
        <v>56</v>
      </c>
      <c r="Q4065" t="s">
        <v>34</v>
      </c>
      <c r="R4065" t="s">
        <v>28</v>
      </c>
    </row>
    <row r="4066" spans="1:18" x14ac:dyDescent="0.2">
      <c r="A4066">
        <v>4065</v>
      </c>
      <c r="B4066">
        <v>28</v>
      </c>
      <c r="C4066" t="str" cm="1">
        <f t="array" ref="C4066">_xlfn.IFS(B4066&lt;18, "Under 18", B4066&lt;=24, "18-24", B4066&lt;=34, "25-34", B4066&lt;=44, "35-44", B4066&lt;=54, "45-54", B4066&gt;=55, "55 and Over")</f>
        <v>25-34</v>
      </c>
      <c r="D4066" t="s">
        <v>20</v>
      </c>
      <c r="E4066">
        <v>157</v>
      </c>
      <c r="F4066">
        <v>73</v>
      </c>
      <c r="G4066" t="s">
        <v>33</v>
      </c>
      <c r="H4066">
        <v>78</v>
      </c>
      <c r="I4066">
        <v>597</v>
      </c>
      <c r="J4066">
        <v>138</v>
      </c>
      <c r="K4066">
        <v>19279</v>
      </c>
      <c r="L4066">
        <v>9.3800000000000008</v>
      </c>
      <c r="M4066" t="s">
        <v>31</v>
      </c>
      <c r="N4066">
        <v>5.5</v>
      </c>
      <c r="O4066">
        <v>1746</v>
      </c>
      <c r="P4066">
        <v>85</v>
      </c>
      <c r="Q4066" t="s">
        <v>32</v>
      </c>
      <c r="R4066" t="s">
        <v>28</v>
      </c>
    </row>
    <row r="4067" spans="1:18" x14ac:dyDescent="0.2">
      <c r="A4067">
        <v>4066</v>
      </c>
      <c r="B4067">
        <v>34</v>
      </c>
      <c r="C4067" t="str" cm="1">
        <f t="array" ref="C4067">_xlfn.IFS(B4067&lt;18, "Under 18", B4067&lt;=24, "18-24", B4067&lt;=34, "25-34", B4067&lt;=44, "35-44", B4067&lt;=54, "45-54", B4067&gt;=55, "55 and Over")</f>
        <v>25-34</v>
      </c>
      <c r="D4067" t="s">
        <v>20</v>
      </c>
      <c r="E4067">
        <v>170</v>
      </c>
      <c r="F4067">
        <v>95</v>
      </c>
      <c r="G4067" t="s">
        <v>30</v>
      </c>
      <c r="H4067">
        <v>93</v>
      </c>
      <c r="I4067">
        <v>381</v>
      </c>
      <c r="J4067">
        <v>122</v>
      </c>
      <c r="K4067">
        <v>16800</v>
      </c>
      <c r="L4067">
        <v>3.44</v>
      </c>
      <c r="M4067" t="s">
        <v>22</v>
      </c>
      <c r="N4067">
        <v>5</v>
      </c>
      <c r="O4067">
        <v>3273</v>
      </c>
      <c r="P4067">
        <v>51</v>
      </c>
      <c r="Q4067" t="s">
        <v>34</v>
      </c>
      <c r="R4067" t="s">
        <v>32</v>
      </c>
    </row>
    <row r="4068" spans="1:18" x14ac:dyDescent="0.2">
      <c r="A4068">
        <v>4067</v>
      </c>
      <c r="B4068">
        <v>32</v>
      </c>
      <c r="C4068" t="str" cm="1">
        <f t="array" ref="C4068">_xlfn.IFS(B4068&lt;18, "Under 18", B4068&lt;=24, "18-24", B4068&lt;=34, "25-34", B4068&lt;=44, "35-44", B4068&lt;=54, "45-54", B4068&gt;=55, "55 and Over")</f>
        <v>25-34</v>
      </c>
      <c r="D4068" t="s">
        <v>20</v>
      </c>
      <c r="E4068">
        <v>179</v>
      </c>
      <c r="F4068">
        <v>88</v>
      </c>
      <c r="G4068" t="s">
        <v>26</v>
      </c>
      <c r="H4068">
        <v>12</v>
      </c>
      <c r="I4068">
        <v>879</v>
      </c>
      <c r="J4068">
        <v>152</v>
      </c>
      <c r="K4068">
        <v>19733</v>
      </c>
      <c r="L4068">
        <v>13.49</v>
      </c>
      <c r="M4068" t="s">
        <v>22</v>
      </c>
      <c r="N4068">
        <v>7.3</v>
      </c>
      <c r="O4068">
        <v>3437</v>
      </c>
      <c r="P4068">
        <v>70</v>
      </c>
      <c r="Q4068" t="s">
        <v>34</v>
      </c>
      <c r="R4068" t="s">
        <v>28</v>
      </c>
    </row>
    <row r="4069" spans="1:18" x14ac:dyDescent="0.2">
      <c r="A4069">
        <v>4068</v>
      </c>
      <c r="B4069">
        <v>20</v>
      </c>
      <c r="C4069" t="str" cm="1">
        <f t="array" ref="C4069">_xlfn.IFS(B4069&lt;18, "Under 18", B4069&lt;=24, "18-24", B4069&lt;=34, "25-34", B4069&lt;=44, "35-44", B4069&lt;=54, "45-54", B4069&gt;=55, "55 and Over")</f>
        <v>18-24</v>
      </c>
      <c r="D4069" t="s">
        <v>25</v>
      </c>
      <c r="E4069">
        <v>179</v>
      </c>
      <c r="F4069">
        <v>103</v>
      </c>
      <c r="G4069" t="s">
        <v>26</v>
      </c>
      <c r="H4069">
        <v>105</v>
      </c>
      <c r="I4069">
        <v>140</v>
      </c>
      <c r="J4069">
        <v>105</v>
      </c>
      <c r="K4069">
        <v>16967</v>
      </c>
      <c r="L4069">
        <v>7.53</v>
      </c>
      <c r="M4069" t="s">
        <v>36</v>
      </c>
      <c r="N4069">
        <v>9.1</v>
      </c>
      <c r="O4069">
        <v>2192</v>
      </c>
      <c r="P4069">
        <v>57</v>
      </c>
      <c r="Q4069" t="s">
        <v>32</v>
      </c>
      <c r="R4069" t="s">
        <v>32</v>
      </c>
    </row>
    <row r="4070" spans="1:18" x14ac:dyDescent="0.2">
      <c r="A4070">
        <v>4069</v>
      </c>
      <c r="B4070">
        <v>48</v>
      </c>
      <c r="C4070" t="str" cm="1">
        <f t="array" ref="C4070">_xlfn.IFS(B4070&lt;18, "Under 18", B4070&lt;=24, "18-24", B4070&lt;=34, "25-34", B4070&lt;=44, "35-44", B4070&lt;=54, "45-54", B4070&gt;=55, "55 and Over")</f>
        <v>45-54</v>
      </c>
      <c r="D4070" t="s">
        <v>20</v>
      </c>
      <c r="E4070">
        <v>181</v>
      </c>
      <c r="F4070">
        <v>60</v>
      </c>
      <c r="G4070" t="s">
        <v>33</v>
      </c>
      <c r="H4070">
        <v>39</v>
      </c>
      <c r="I4070">
        <v>907</v>
      </c>
      <c r="J4070">
        <v>176</v>
      </c>
      <c r="K4070">
        <v>3476</v>
      </c>
      <c r="L4070">
        <v>9.7200000000000006</v>
      </c>
      <c r="M4070" t="s">
        <v>22</v>
      </c>
      <c r="N4070">
        <v>8.9</v>
      </c>
      <c r="O4070">
        <v>2554</v>
      </c>
      <c r="P4070">
        <v>66</v>
      </c>
      <c r="Q4070" t="s">
        <v>32</v>
      </c>
      <c r="R4070" t="s">
        <v>28</v>
      </c>
    </row>
    <row r="4071" spans="1:18" x14ac:dyDescent="0.2">
      <c r="A4071">
        <v>4070</v>
      </c>
      <c r="B4071">
        <v>24</v>
      </c>
      <c r="C4071" t="str" cm="1">
        <f t="array" ref="C4071">_xlfn.IFS(B4071&lt;18, "Under 18", B4071&lt;=24, "18-24", B4071&lt;=34, "25-34", B4071&lt;=44, "35-44", B4071&lt;=54, "45-54", B4071&gt;=55, "55 and Over")</f>
        <v>18-24</v>
      </c>
      <c r="D4071" t="s">
        <v>25</v>
      </c>
      <c r="E4071">
        <v>166</v>
      </c>
      <c r="F4071">
        <v>111</v>
      </c>
      <c r="G4071" t="s">
        <v>30</v>
      </c>
      <c r="H4071">
        <v>96</v>
      </c>
      <c r="I4071">
        <v>999</v>
      </c>
      <c r="J4071">
        <v>101</v>
      </c>
      <c r="K4071">
        <v>1246</v>
      </c>
      <c r="L4071">
        <v>7.94</v>
      </c>
      <c r="M4071" t="s">
        <v>31</v>
      </c>
      <c r="N4071">
        <v>9.4</v>
      </c>
      <c r="O4071">
        <v>3592</v>
      </c>
      <c r="P4071">
        <v>62</v>
      </c>
      <c r="Q4071" t="s">
        <v>27</v>
      </c>
      <c r="R4071" t="s">
        <v>24</v>
      </c>
    </row>
    <row r="4072" spans="1:18" x14ac:dyDescent="0.2">
      <c r="A4072">
        <v>4071</v>
      </c>
      <c r="B4072">
        <v>44</v>
      </c>
      <c r="C4072" t="str" cm="1">
        <f t="array" ref="C4072">_xlfn.IFS(B4072&lt;18, "Under 18", B4072&lt;=24, "18-24", B4072&lt;=34, "25-34", B4072&lt;=44, "35-44", B4072&lt;=54, "45-54", B4072&gt;=55, "55 and Over")</f>
        <v>35-44</v>
      </c>
      <c r="D4072" t="s">
        <v>20</v>
      </c>
      <c r="E4072">
        <v>163</v>
      </c>
      <c r="F4072">
        <v>75</v>
      </c>
      <c r="G4072" t="s">
        <v>37</v>
      </c>
      <c r="H4072">
        <v>23</v>
      </c>
      <c r="I4072">
        <v>457</v>
      </c>
      <c r="J4072">
        <v>143</v>
      </c>
      <c r="K4072">
        <v>16188</v>
      </c>
      <c r="L4072">
        <v>11.82</v>
      </c>
      <c r="M4072" t="s">
        <v>31</v>
      </c>
      <c r="N4072">
        <v>6.3</v>
      </c>
      <c r="O4072">
        <v>2778</v>
      </c>
      <c r="P4072">
        <v>62</v>
      </c>
      <c r="Q4072" t="s">
        <v>27</v>
      </c>
      <c r="R4072" t="s">
        <v>32</v>
      </c>
    </row>
    <row r="4073" spans="1:18" x14ac:dyDescent="0.2">
      <c r="A4073">
        <v>4072</v>
      </c>
      <c r="B4073">
        <v>44</v>
      </c>
      <c r="C4073" t="str" cm="1">
        <f t="array" ref="C4073">_xlfn.IFS(B4073&lt;18, "Under 18", B4073&lt;=24, "18-24", B4073&lt;=34, "25-34", B4073&lt;=44, "35-44", B4073&lt;=54, "45-54", B4073&gt;=55, "55 and Over")</f>
        <v>35-44</v>
      </c>
      <c r="D4073" t="s">
        <v>29</v>
      </c>
      <c r="E4073">
        <v>165</v>
      </c>
      <c r="F4073">
        <v>51</v>
      </c>
      <c r="G4073" t="s">
        <v>37</v>
      </c>
      <c r="H4073">
        <v>75</v>
      </c>
      <c r="I4073">
        <v>945</v>
      </c>
      <c r="J4073">
        <v>164</v>
      </c>
      <c r="K4073">
        <v>2267</v>
      </c>
      <c r="L4073">
        <v>13.17</v>
      </c>
      <c r="M4073" t="s">
        <v>22</v>
      </c>
      <c r="N4073">
        <v>7.2</v>
      </c>
      <c r="O4073">
        <v>3041</v>
      </c>
      <c r="P4073">
        <v>61</v>
      </c>
      <c r="Q4073" t="s">
        <v>32</v>
      </c>
      <c r="R4073" t="s">
        <v>28</v>
      </c>
    </row>
    <row r="4074" spans="1:18" x14ac:dyDescent="0.2">
      <c r="A4074">
        <v>4073</v>
      </c>
      <c r="B4074">
        <v>52</v>
      </c>
      <c r="C4074" t="str" cm="1">
        <f t="array" ref="C4074">_xlfn.IFS(B4074&lt;18, "Under 18", B4074&lt;=24, "18-24", B4074&lt;=34, "25-34", B4074&lt;=44, "35-44", B4074&lt;=54, "45-54", B4074&gt;=55, "55 and Over")</f>
        <v>45-54</v>
      </c>
      <c r="D4074" t="s">
        <v>20</v>
      </c>
      <c r="E4074">
        <v>190</v>
      </c>
      <c r="F4074">
        <v>85</v>
      </c>
      <c r="G4074" t="s">
        <v>37</v>
      </c>
      <c r="H4074">
        <v>32</v>
      </c>
      <c r="I4074">
        <v>630</v>
      </c>
      <c r="J4074">
        <v>178</v>
      </c>
      <c r="K4074">
        <v>10535</v>
      </c>
      <c r="L4074">
        <v>8.32</v>
      </c>
      <c r="M4074" t="s">
        <v>31</v>
      </c>
      <c r="N4074">
        <v>4.8</v>
      </c>
      <c r="O4074">
        <v>2763</v>
      </c>
      <c r="P4074">
        <v>81</v>
      </c>
      <c r="Q4074" t="s">
        <v>23</v>
      </c>
      <c r="R4074" t="s">
        <v>24</v>
      </c>
    </row>
    <row r="4075" spans="1:18" x14ac:dyDescent="0.2">
      <c r="A4075">
        <v>4074</v>
      </c>
      <c r="B4075">
        <v>45</v>
      </c>
      <c r="C4075" t="str" cm="1">
        <f t="array" ref="C4075">_xlfn.IFS(B4075&lt;18, "Under 18", B4075&lt;=24, "18-24", B4075&lt;=34, "25-34", B4075&lt;=44, "35-44", B4075&lt;=54, "45-54", B4075&gt;=55, "55 and Over")</f>
        <v>45-54</v>
      </c>
      <c r="D4075" t="s">
        <v>20</v>
      </c>
      <c r="E4075">
        <v>199</v>
      </c>
      <c r="F4075">
        <v>118</v>
      </c>
      <c r="G4075" t="s">
        <v>35</v>
      </c>
      <c r="H4075">
        <v>84</v>
      </c>
      <c r="I4075">
        <v>997</v>
      </c>
      <c r="J4075">
        <v>106</v>
      </c>
      <c r="K4075">
        <v>12875</v>
      </c>
      <c r="L4075">
        <v>5.45</v>
      </c>
      <c r="M4075" t="s">
        <v>31</v>
      </c>
      <c r="N4075">
        <v>5.3</v>
      </c>
      <c r="O4075">
        <v>1956</v>
      </c>
      <c r="P4075">
        <v>73</v>
      </c>
      <c r="Q4075" t="s">
        <v>34</v>
      </c>
      <c r="R4075" t="s">
        <v>28</v>
      </c>
    </row>
    <row r="4076" spans="1:18" x14ac:dyDescent="0.2">
      <c r="A4076">
        <v>4075</v>
      </c>
      <c r="B4076">
        <v>20</v>
      </c>
      <c r="C4076" t="str" cm="1">
        <f t="array" ref="C4076">_xlfn.IFS(B4076&lt;18, "Under 18", B4076&lt;=24, "18-24", B4076&lt;=34, "25-34", B4076&lt;=44, "35-44", B4076&lt;=54, "45-54", B4076&gt;=55, "55 and Over")</f>
        <v>18-24</v>
      </c>
      <c r="D4076" t="s">
        <v>29</v>
      </c>
      <c r="E4076">
        <v>170</v>
      </c>
      <c r="F4076">
        <v>54</v>
      </c>
      <c r="G4076" t="s">
        <v>26</v>
      </c>
      <c r="H4076">
        <v>115</v>
      </c>
      <c r="I4076">
        <v>463</v>
      </c>
      <c r="J4076">
        <v>86</v>
      </c>
      <c r="K4076">
        <v>13287</v>
      </c>
      <c r="L4076">
        <v>2.68</v>
      </c>
      <c r="M4076" t="s">
        <v>22</v>
      </c>
      <c r="N4076">
        <v>8.6999999999999993</v>
      </c>
      <c r="O4076">
        <v>3857</v>
      </c>
      <c r="P4076">
        <v>88</v>
      </c>
      <c r="Q4076" t="s">
        <v>32</v>
      </c>
      <c r="R4076" t="s">
        <v>28</v>
      </c>
    </row>
    <row r="4077" spans="1:18" x14ac:dyDescent="0.2">
      <c r="A4077">
        <v>4076</v>
      </c>
      <c r="B4077">
        <v>22</v>
      </c>
      <c r="C4077" t="str" cm="1">
        <f t="array" ref="C4077">_xlfn.IFS(B4077&lt;18, "Under 18", B4077&lt;=24, "18-24", B4077&lt;=34, "25-34", B4077&lt;=44, "35-44", B4077&lt;=54, "45-54", B4077&gt;=55, "55 and Over")</f>
        <v>18-24</v>
      </c>
      <c r="D4077" t="s">
        <v>29</v>
      </c>
      <c r="E4077">
        <v>177</v>
      </c>
      <c r="F4077">
        <v>72</v>
      </c>
      <c r="G4077" t="s">
        <v>30</v>
      </c>
      <c r="H4077">
        <v>118</v>
      </c>
      <c r="I4077">
        <v>424</v>
      </c>
      <c r="J4077">
        <v>167</v>
      </c>
      <c r="K4077">
        <v>4281</v>
      </c>
      <c r="L4077">
        <v>6.98</v>
      </c>
      <c r="M4077" t="s">
        <v>36</v>
      </c>
      <c r="N4077">
        <v>7.1</v>
      </c>
      <c r="O4077">
        <v>3871</v>
      </c>
      <c r="P4077">
        <v>66</v>
      </c>
      <c r="Q4077" t="s">
        <v>32</v>
      </c>
      <c r="R4077" t="s">
        <v>32</v>
      </c>
    </row>
    <row r="4078" spans="1:18" x14ac:dyDescent="0.2">
      <c r="A4078">
        <v>4077</v>
      </c>
      <c r="B4078">
        <v>28</v>
      </c>
      <c r="C4078" t="str" cm="1">
        <f t="array" ref="C4078">_xlfn.IFS(B4078&lt;18, "Under 18", B4078&lt;=24, "18-24", B4078&lt;=34, "25-34", B4078&lt;=44, "35-44", B4078&lt;=54, "45-54", B4078&gt;=55, "55 and Over")</f>
        <v>25-34</v>
      </c>
      <c r="D4078" t="s">
        <v>29</v>
      </c>
      <c r="E4078">
        <v>163</v>
      </c>
      <c r="F4078">
        <v>86</v>
      </c>
      <c r="G4078" t="s">
        <v>35</v>
      </c>
      <c r="H4078">
        <v>11</v>
      </c>
      <c r="I4078">
        <v>995</v>
      </c>
      <c r="J4078">
        <v>155</v>
      </c>
      <c r="K4078">
        <v>4072</v>
      </c>
      <c r="L4078">
        <v>7.57</v>
      </c>
      <c r="M4078" t="s">
        <v>36</v>
      </c>
      <c r="N4078">
        <v>9.3000000000000007</v>
      </c>
      <c r="O4078">
        <v>2413</v>
      </c>
      <c r="P4078">
        <v>79</v>
      </c>
      <c r="Q4078" t="s">
        <v>34</v>
      </c>
      <c r="R4078" t="s">
        <v>32</v>
      </c>
    </row>
    <row r="4079" spans="1:18" x14ac:dyDescent="0.2">
      <c r="A4079">
        <v>4078</v>
      </c>
      <c r="B4079">
        <v>29</v>
      </c>
      <c r="C4079" t="str" cm="1">
        <f t="array" ref="C4079">_xlfn.IFS(B4079&lt;18, "Under 18", B4079&lt;=24, "18-24", B4079&lt;=34, "25-34", B4079&lt;=44, "35-44", B4079&lt;=54, "45-54", B4079&gt;=55, "55 and Over")</f>
        <v>25-34</v>
      </c>
      <c r="D4079" t="s">
        <v>29</v>
      </c>
      <c r="E4079">
        <v>164</v>
      </c>
      <c r="F4079">
        <v>111</v>
      </c>
      <c r="G4079" t="s">
        <v>37</v>
      </c>
      <c r="H4079">
        <v>84</v>
      </c>
      <c r="I4079">
        <v>254</v>
      </c>
      <c r="J4079">
        <v>124</v>
      </c>
      <c r="K4079">
        <v>5444</v>
      </c>
      <c r="L4079">
        <v>5.17</v>
      </c>
      <c r="M4079" t="s">
        <v>36</v>
      </c>
      <c r="N4079">
        <v>4.9000000000000004</v>
      </c>
      <c r="O4079">
        <v>3596</v>
      </c>
      <c r="P4079">
        <v>54</v>
      </c>
      <c r="Q4079" t="s">
        <v>34</v>
      </c>
      <c r="R4079" t="s">
        <v>28</v>
      </c>
    </row>
    <row r="4080" spans="1:18" x14ac:dyDescent="0.2">
      <c r="A4080">
        <v>4079</v>
      </c>
      <c r="B4080">
        <v>41</v>
      </c>
      <c r="C4080" t="str" cm="1">
        <f t="array" ref="C4080">_xlfn.IFS(B4080&lt;18, "Under 18", B4080&lt;=24, "18-24", B4080&lt;=34, "25-34", B4080&lt;=44, "35-44", B4080&lt;=54, "45-54", B4080&gt;=55, "55 and Over")</f>
        <v>35-44</v>
      </c>
      <c r="D4080" t="s">
        <v>20</v>
      </c>
      <c r="E4080">
        <v>173</v>
      </c>
      <c r="F4080">
        <v>68</v>
      </c>
      <c r="G4080" t="s">
        <v>35</v>
      </c>
      <c r="H4080">
        <v>68</v>
      </c>
      <c r="I4080">
        <v>787</v>
      </c>
      <c r="J4080">
        <v>82</v>
      </c>
      <c r="K4080">
        <v>10454</v>
      </c>
      <c r="L4080">
        <v>6</v>
      </c>
      <c r="M4080" t="s">
        <v>36</v>
      </c>
      <c r="N4080">
        <v>5.2</v>
      </c>
      <c r="O4080">
        <v>1612</v>
      </c>
      <c r="P4080">
        <v>83</v>
      </c>
      <c r="Q4080" t="s">
        <v>34</v>
      </c>
      <c r="R4080" t="s">
        <v>24</v>
      </c>
    </row>
    <row r="4081" spans="1:18" x14ac:dyDescent="0.2">
      <c r="A4081">
        <v>4080</v>
      </c>
      <c r="B4081">
        <v>59</v>
      </c>
      <c r="C4081" t="str" cm="1">
        <f t="array" ref="C4081">_xlfn.IFS(B4081&lt;18, "Under 18", B4081&lt;=24, "18-24", B4081&lt;=34, "25-34", B4081&lt;=44, "35-44", B4081&lt;=54, "45-54", B4081&gt;=55, "55 and Over")</f>
        <v>55 and Over</v>
      </c>
      <c r="D4081" t="s">
        <v>25</v>
      </c>
      <c r="E4081">
        <v>151</v>
      </c>
      <c r="F4081">
        <v>81</v>
      </c>
      <c r="G4081" t="s">
        <v>26</v>
      </c>
      <c r="H4081">
        <v>97</v>
      </c>
      <c r="I4081">
        <v>291</v>
      </c>
      <c r="J4081">
        <v>155</v>
      </c>
      <c r="K4081">
        <v>16600</v>
      </c>
      <c r="L4081">
        <v>6.27</v>
      </c>
      <c r="M4081" t="s">
        <v>31</v>
      </c>
      <c r="N4081">
        <v>8.3000000000000007</v>
      </c>
      <c r="O4081">
        <v>2643</v>
      </c>
      <c r="P4081">
        <v>72</v>
      </c>
      <c r="Q4081" t="s">
        <v>23</v>
      </c>
      <c r="R4081" t="s">
        <v>32</v>
      </c>
    </row>
    <row r="4082" spans="1:18" x14ac:dyDescent="0.2">
      <c r="A4082">
        <v>4081</v>
      </c>
      <c r="B4082">
        <v>30</v>
      </c>
      <c r="C4082" t="str" cm="1">
        <f t="array" ref="C4082">_xlfn.IFS(B4082&lt;18, "Under 18", B4082&lt;=24, "18-24", B4082&lt;=34, "25-34", B4082&lt;=44, "35-44", B4082&lt;=54, "45-54", B4082&gt;=55, "55 and Over")</f>
        <v>25-34</v>
      </c>
      <c r="D4082" t="s">
        <v>29</v>
      </c>
      <c r="E4082">
        <v>160</v>
      </c>
      <c r="F4082">
        <v>53</v>
      </c>
      <c r="G4082" t="s">
        <v>30</v>
      </c>
      <c r="H4082">
        <v>57</v>
      </c>
      <c r="I4082">
        <v>764</v>
      </c>
      <c r="J4082">
        <v>160</v>
      </c>
      <c r="K4082">
        <v>10727</v>
      </c>
      <c r="L4082">
        <v>9.77</v>
      </c>
      <c r="M4082" t="s">
        <v>31</v>
      </c>
      <c r="N4082">
        <v>4.9000000000000004</v>
      </c>
      <c r="O4082">
        <v>3567</v>
      </c>
      <c r="P4082">
        <v>62</v>
      </c>
      <c r="Q4082" t="s">
        <v>27</v>
      </c>
      <c r="R4082" t="s">
        <v>24</v>
      </c>
    </row>
    <row r="4083" spans="1:18" x14ac:dyDescent="0.2">
      <c r="A4083">
        <v>4082</v>
      </c>
      <c r="B4083">
        <v>47</v>
      </c>
      <c r="C4083" t="str" cm="1">
        <f t="array" ref="C4083">_xlfn.IFS(B4083&lt;18, "Under 18", B4083&lt;=24, "18-24", B4083&lt;=34, "25-34", B4083&lt;=44, "35-44", B4083&lt;=54, "45-54", B4083&gt;=55, "55 and Over")</f>
        <v>45-54</v>
      </c>
      <c r="D4083" t="s">
        <v>20</v>
      </c>
      <c r="E4083">
        <v>161</v>
      </c>
      <c r="F4083">
        <v>55</v>
      </c>
      <c r="G4083" t="s">
        <v>30</v>
      </c>
      <c r="H4083">
        <v>42</v>
      </c>
      <c r="I4083">
        <v>176</v>
      </c>
      <c r="J4083">
        <v>179</v>
      </c>
      <c r="K4083">
        <v>13023</v>
      </c>
      <c r="L4083">
        <v>9.75</v>
      </c>
      <c r="M4083" t="s">
        <v>36</v>
      </c>
      <c r="N4083">
        <v>9.4</v>
      </c>
      <c r="O4083">
        <v>2509</v>
      </c>
      <c r="P4083">
        <v>60</v>
      </c>
      <c r="Q4083" t="s">
        <v>27</v>
      </c>
      <c r="R4083" t="s">
        <v>24</v>
      </c>
    </row>
    <row r="4084" spans="1:18" x14ac:dyDescent="0.2">
      <c r="A4084">
        <v>4083</v>
      </c>
      <c r="B4084">
        <v>20</v>
      </c>
      <c r="C4084" t="str" cm="1">
        <f t="array" ref="C4084">_xlfn.IFS(B4084&lt;18, "Under 18", B4084&lt;=24, "18-24", B4084&lt;=34, "25-34", B4084&lt;=44, "35-44", B4084&lt;=54, "45-54", B4084&gt;=55, "55 and Over")</f>
        <v>18-24</v>
      </c>
      <c r="D4084" t="s">
        <v>25</v>
      </c>
      <c r="E4084">
        <v>173</v>
      </c>
      <c r="F4084">
        <v>86</v>
      </c>
      <c r="G4084" t="s">
        <v>33</v>
      </c>
      <c r="H4084">
        <v>50</v>
      </c>
      <c r="I4084">
        <v>256</v>
      </c>
      <c r="J4084">
        <v>122</v>
      </c>
      <c r="K4084">
        <v>16771</v>
      </c>
      <c r="L4084">
        <v>14.46</v>
      </c>
      <c r="M4084" t="s">
        <v>36</v>
      </c>
      <c r="N4084">
        <v>8.1</v>
      </c>
      <c r="O4084">
        <v>2133</v>
      </c>
      <c r="P4084">
        <v>74</v>
      </c>
      <c r="Q4084" t="s">
        <v>23</v>
      </c>
      <c r="R4084" t="s">
        <v>28</v>
      </c>
    </row>
    <row r="4085" spans="1:18" x14ac:dyDescent="0.2">
      <c r="A4085">
        <v>4084</v>
      </c>
      <c r="B4085">
        <v>40</v>
      </c>
      <c r="C4085" t="str" cm="1">
        <f t="array" ref="C4085">_xlfn.IFS(B4085&lt;18, "Under 18", B4085&lt;=24, "18-24", B4085&lt;=34, "25-34", B4085&lt;=44, "35-44", B4085&lt;=54, "45-54", B4085&gt;=55, "55 and Over")</f>
        <v>35-44</v>
      </c>
      <c r="D4085" t="s">
        <v>29</v>
      </c>
      <c r="E4085">
        <v>183</v>
      </c>
      <c r="F4085">
        <v>106</v>
      </c>
      <c r="G4085" t="s">
        <v>30</v>
      </c>
      <c r="H4085">
        <v>30</v>
      </c>
      <c r="I4085">
        <v>476</v>
      </c>
      <c r="J4085">
        <v>94</v>
      </c>
      <c r="K4085">
        <v>14763</v>
      </c>
      <c r="L4085">
        <v>11.18</v>
      </c>
      <c r="M4085" t="s">
        <v>22</v>
      </c>
      <c r="N4085">
        <v>5.4</v>
      </c>
      <c r="O4085">
        <v>2636</v>
      </c>
      <c r="P4085">
        <v>68</v>
      </c>
      <c r="Q4085" t="s">
        <v>23</v>
      </c>
      <c r="R4085" t="s">
        <v>24</v>
      </c>
    </row>
    <row r="4086" spans="1:18" x14ac:dyDescent="0.2">
      <c r="A4086">
        <v>4085</v>
      </c>
      <c r="B4086">
        <v>46</v>
      </c>
      <c r="C4086" t="str" cm="1">
        <f t="array" ref="C4086">_xlfn.IFS(B4086&lt;18, "Under 18", B4086&lt;=24, "18-24", B4086&lt;=34, "25-34", B4086&lt;=44, "35-44", B4086&lt;=54, "45-54", B4086&gt;=55, "55 and Over")</f>
        <v>45-54</v>
      </c>
      <c r="D4086" t="s">
        <v>25</v>
      </c>
      <c r="E4086">
        <v>156</v>
      </c>
      <c r="F4086">
        <v>78</v>
      </c>
      <c r="G4086" t="s">
        <v>35</v>
      </c>
      <c r="H4086">
        <v>27</v>
      </c>
      <c r="I4086">
        <v>818</v>
      </c>
      <c r="J4086">
        <v>176</v>
      </c>
      <c r="K4086">
        <v>6033</v>
      </c>
      <c r="L4086">
        <v>12.63</v>
      </c>
      <c r="M4086" t="s">
        <v>31</v>
      </c>
      <c r="N4086">
        <v>9.4</v>
      </c>
      <c r="O4086">
        <v>3610</v>
      </c>
      <c r="P4086">
        <v>74</v>
      </c>
      <c r="Q4086" t="s">
        <v>23</v>
      </c>
      <c r="R4086" t="s">
        <v>32</v>
      </c>
    </row>
    <row r="4087" spans="1:18" x14ac:dyDescent="0.2">
      <c r="A4087">
        <v>4086</v>
      </c>
      <c r="B4087">
        <v>43</v>
      </c>
      <c r="C4087" t="str" cm="1">
        <f t="array" ref="C4087">_xlfn.IFS(B4087&lt;18, "Under 18", B4087&lt;=24, "18-24", B4087&lt;=34, "25-34", B4087&lt;=44, "35-44", B4087&lt;=54, "45-54", B4087&gt;=55, "55 and Over")</f>
        <v>35-44</v>
      </c>
      <c r="D4087" t="s">
        <v>20</v>
      </c>
      <c r="E4087">
        <v>159</v>
      </c>
      <c r="F4087">
        <v>97</v>
      </c>
      <c r="G4087" t="s">
        <v>37</v>
      </c>
      <c r="H4087">
        <v>61</v>
      </c>
      <c r="I4087">
        <v>423</v>
      </c>
      <c r="J4087">
        <v>172</v>
      </c>
      <c r="K4087">
        <v>4659</v>
      </c>
      <c r="L4087">
        <v>9.5399999999999991</v>
      </c>
      <c r="M4087" t="s">
        <v>31</v>
      </c>
      <c r="N4087">
        <v>4.5</v>
      </c>
      <c r="O4087">
        <v>3115</v>
      </c>
      <c r="P4087">
        <v>85</v>
      </c>
      <c r="Q4087" t="s">
        <v>27</v>
      </c>
      <c r="R4087" t="s">
        <v>28</v>
      </c>
    </row>
    <row r="4088" spans="1:18" x14ac:dyDescent="0.2">
      <c r="A4088">
        <v>4087</v>
      </c>
      <c r="B4088">
        <v>18</v>
      </c>
      <c r="C4088" t="str" cm="1">
        <f t="array" ref="C4088">_xlfn.IFS(B4088&lt;18, "Under 18", B4088&lt;=24, "18-24", B4088&lt;=34, "25-34", B4088&lt;=44, "35-44", B4088&lt;=54, "45-54", B4088&gt;=55, "55 and Over")</f>
        <v>18-24</v>
      </c>
      <c r="D4088" t="s">
        <v>20</v>
      </c>
      <c r="E4088">
        <v>164</v>
      </c>
      <c r="F4088">
        <v>82</v>
      </c>
      <c r="G4088" t="s">
        <v>33</v>
      </c>
      <c r="H4088">
        <v>73</v>
      </c>
      <c r="I4088">
        <v>176</v>
      </c>
      <c r="J4088">
        <v>162</v>
      </c>
      <c r="K4088">
        <v>5979</v>
      </c>
      <c r="L4088">
        <v>10.92</v>
      </c>
      <c r="M4088" t="s">
        <v>36</v>
      </c>
      <c r="N4088">
        <v>7.9</v>
      </c>
      <c r="O4088">
        <v>2123</v>
      </c>
      <c r="P4088">
        <v>83</v>
      </c>
      <c r="Q4088" t="s">
        <v>27</v>
      </c>
      <c r="R4088" t="s">
        <v>28</v>
      </c>
    </row>
    <row r="4089" spans="1:18" x14ac:dyDescent="0.2">
      <c r="A4089">
        <v>4088</v>
      </c>
      <c r="B4089">
        <v>47</v>
      </c>
      <c r="C4089" t="str" cm="1">
        <f t="array" ref="C4089">_xlfn.IFS(B4089&lt;18, "Under 18", B4089&lt;=24, "18-24", B4089&lt;=34, "25-34", B4089&lt;=44, "35-44", B4089&lt;=54, "45-54", B4089&gt;=55, "55 and Over")</f>
        <v>45-54</v>
      </c>
      <c r="D4089" t="s">
        <v>29</v>
      </c>
      <c r="E4089">
        <v>158</v>
      </c>
      <c r="F4089">
        <v>102</v>
      </c>
      <c r="G4089" t="s">
        <v>37</v>
      </c>
      <c r="H4089">
        <v>61</v>
      </c>
      <c r="I4089">
        <v>254</v>
      </c>
      <c r="J4089">
        <v>102</v>
      </c>
      <c r="K4089">
        <v>12870</v>
      </c>
      <c r="L4089">
        <v>2.52</v>
      </c>
      <c r="M4089" t="s">
        <v>36</v>
      </c>
      <c r="N4089">
        <v>6</v>
      </c>
      <c r="O4089">
        <v>1578</v>
      </c>
      <c r="P4089">
        <v>60</v>
      </c>
      <c r="Q4089" t="s">
        <v>23</v>
      </c>
      <c r="R4089" t="s">
        <v>28</v>
      </c>
    </row>
    <row r="4090" spans="1:18" x14ac:dyDescent="0.2">
      <c r="A4090">
        <v>4089</v>
      </c>
      <c r="B4090">
        <v>34</v>
      </c>
      <c r="C4090" t="str" cm="1">
        <f t="array" ref="C4090">_xlfn.IFS(B4090&lt;18, "Under 18", B4090&lt;=24, "18-24", B4090&lt;=34, "25-34", B4090&lt;=44, "35-44", B4090&lt;=54, "45-54", B4090&gt;=55, "55 and Over")</f>
        <v>25-34</v>
      </c>
      <c r="D4090" t="s">
        <v>29</v>
      </c>
      <c r="E4090">
        <v>185</v>
      </c>
      <c r="F4090">
        <v>70</v>
      </c>
      <c r="G4090" t="s">
        <v>30</v>
      </c>
      <c r="H4090">
        <v>90</v>
      </c>
      <c r="I4090">
        <v>543</v>
      </c>
      <c r="J4090">
        <v>112</v>
      </c>
      <c r="K4090">
        <v>10700</v>
      </c>
      <c r="L4090">
        <v>6.87</v>
      </c>
      <c r="M4090" t="s">
        <v>36</v>
      </c>
      <c r="N4090">
        <v>7.4</v>
      </c>
      <c r="O4090">
        <v>3562</v>
      </c>
      <c r="P4090">
        <v>78</v>
      </c>
      <c r="Q4090" t="s">
        <v>23</v>
      </c>
      <c r="R4090" t="s">
        <v>32</v>
      </c>
    </row>
    <row r="4091" spans="1:18" x14ac:dyDescent="0.2">
      <c r="A4091">
        <v>4090</v>
      </c>
      <c r="B4091">
        <v>55</v>
      </c>
      <c r="C4091" t="str" cm="1">
        <f t="array" ref="C4091">_xlfn.IFS(B4091&lt;18, "Under 18", B4091&lt;=24, "18-24", B4091&lt;=34, "25-34", B4091&lt;=44, "35-44", B4091&lt;=54, "45-54", B4091&gt;=55, "55 and Over")</f>
        <v>55 and Over</v>
      </c>
      <c r="D4091" t="s">
        <v>29</v>
      </c>
      <c r="E4091">
        <v>194</v>
      </c>
      <c r="F4091">
        <v>94</v>
      </c>
      <c r="G4091" t="s">
        <v>21</v>
      </c>
      <c r="H4091">
        <v>96</v>
      </c>
      <c r="I4091">
        <v>432</v>
      </c>
      <c r="J4091">
        <v>99</v>
      </c>
      <c r="K4091">
        <v>17683</v>
      </c>
      <c r="L4091">
        <v>13.46</v>
      </c>
      <c r="M4091" t="s">
        <v>22</v>
      </c>
      <c r="N4091">
        <v>7.2</v>
      </c>
      <c r="O4091">
        <v>2805</v>
      </c>
      <c r="P4091">
        <v>54</v>
      </c>
      <c r="Q4091" t="s">
        <v>23</v>
      </c>
      <c r="R4091" t="s">
        <v>28</v>
      </c>
    </row>
    <row r="4092" spans="1:18" x14ac:dyDescent="0.2">
      <c r="A4092">
        <v>4091</v>
      </c>
      <c r="B4092">
        <v>56</v>
      </c>
      <c r="C4092" t="str" cm="1">
        <f t="array" ref="C4092">_xlfn.IFS(B4092&lt;18, "Under 18", B4092&lt;=24, "18-24", B4092&lt;=34, "25-34", B4092&lt;=44, "35-44", B4092&lt;=54, "45-54", B4092&gt;=55, "55 and Over")</f>
        <v>55 and Over</v>
      </c>
      <c r="D4092" t="s">
        <v>20</v>
      </c>
      <c r="E4092">
        <v>168</v>
      </c>
      <c r="F4092">
        <v>56</v>
      </c>
      <c r="G4092" t="s">
        <v>37</v>
      </c>
      <c r="H4092">
        <v>15</v>
      </c>
      <c r="I4092">
        <v>123</v>
      </c>
      <c r="J4092">
        <v>137</v>
      </c>
      <c r="K4092">
        <v>12070</v>
      </c>
      <c r="L4092">
        <v>3.73</v>
      </c>
      <c r="M4092" t="s">
        <v>22</v>
      </c>
      <c r="N4092">
        <v>4.2</v>
      </c>
      <c r="O4092">
        <v>1920</v>
      </c>
      <c r="P4092">
        <v>72</v>
      </c>
      <c r="Q4092" t="s">
        <v>27</v>
      </c>
      <c r="R4092" t="s">
        <v>32</v>
      </c>
    </row>
    <row r="4093" spans="1:18" x14ac:dyDescent="0.2">
      <c r="A4093">
        <v>4092</v>
      </c>
      <c r="B4093">
        <v>48</v>
      </c>
      <c r="C4093" t="str" cm="1">
        <f t="array" ref="C4093">_xlfn.IFS(B4093&lt;18, "Under 18", B4093&lt;=24, "18-24", B4093&lt;=34, "25-34", B4093&lt;=44, "35-44", B4093&lt;=54, "45-54", B4093&gt;=55, "55 and Over")</f>
        <v>45-54</v>
      </c>
      <c r="D4093" t="s">
        <v>25</v>
      </c>
      <c r="E4093">
        <v>186</v>
      </c>
      <c r="F4093">
        <v>60</v>
      </c>
      <c r="G4093" t="s">
        <v>35</v>
      </c>
      <c r="H4093">
        <v>51</v>
      </c>
      <c r="I4093">
        <v>147</v>
      </c>
      <c r="J4093">
        <v>143</v>
      </c>
      <c r="K4093">
        <v>2457</v>
      </c>
      <c r="L4093">
        <v>2.67</v>
      </c>
      <c r="M4093" t="s">
        <v>31</v>
      </c>
      <c r="N4093">
        <v>5</v>
      </c>
      <c r="O4093">
        <v>3512</v>
      </c>
      <c r="P4093">
        <v>86</v>
      </c>
      <c r="Q4093" t="s">
        <v>34</v>
      </c>
      <c r="R4093" t="s">
        <v>32</v>
      </c>
    </row>
    <row r="4094" spans="1:18" x14ac:dyDescent="0.2">
      <c r="A4094">
        <v>4093</v>
      </c>
      <c r="B4094">
        <v>51</v>
      </c>
      <c r="C4094" t="str" cm="1">
        <f t="array" ref="C4094">_xlfn.IFS(B4094&lt;18, "Under 18", B4094&lt;=24, "18-24", B4094&lt;=34, "25-34", B4094&lt;=44, "35-44", B4094&lt;=54, "45-54", B4094&gt;=55, "55 and Over")</f>
        <v>45-54</v>
      </c>
      <c r="D4094" t="s">
        <v>25</v>
      </c>
      <c r="E4094">
        <v>152</v>
      </c>
      <c r="F4094">
        <v>118</v>
      </c>
      <c r="G4094" t="s">
        <v>37</v>
      </c>
      <c r="H4094">
        <v>43</v>
      </c>
      <c r="I4094">
        <v>316</v>
      </c>
      <c r="J4094">
        <v>86</v>
      </c>
      <c r="K4094">
        <v>4201</v>
      </c>
      <c r="L4094">
        <v>5.4</v>
      </c>
      <c r="M4094" t="s">
        <v>36</v>
      </c>
      <c r="N4094">
        <v>4.2</v>
      </c>
      <c r="O4094">
        <v>3436</v>
      </c>
      <c r="P4094">
        <v>58</v>
      </c>
      <c r="Q4094" t="s">
        <v>23</v>
      </c>
      <c r="R4094" t="s">
        <v>24</v>
      </c>
    </row>
    <row r="4095" spans="1:18" x14ac:dyDescent="0.2">
      <c r="A4095">
        <v>4094</v>
      </c>
      <c r="B4095">
        <v>58</v>
      </c>
      <c r="C4095" t="str" cm="1">
        <f t="array" ref="C4095">_xlfn.IFS(B4095&lt;18, "Under 18", B4095&lt;=24, "18-24", B4095&lt;=34, "25-34", B4095&lt;=44, "35-44", B4095&lt;=54, "45-54", B4095&gt;=55, "55 and Over")</f>
        <v>55 and Over</v>
      </c>
      <c r="D4095" t="s">
        <v>20</v>
      </c>
      <c r="E4095">
        <v>160</v>
      </c>
      <c r="F4095">
        <v>85</v>
      </c>
      <c r="G4095" t="s">
        <v>35</v>
      </c>
      <c r="H4095">
        <v>90</v>
      </c>
      <c r="I4095">
        <v>945</v>
      </c>
      <c r="J4095">
        <v>130</v>
      </c>
      <c r="K4095">
        <v>13693</v>
      </c>
      <c r="L4095">
        <v>2.63</v>
      </c>
      <c r="M4095" t="s">
        <v>22</v>
      </c>
      <c r="N4095">
        <v>9.5</v>
      </c>
      <c r="O4095">
        <v>3457</v>
      </c>
      <c r="P4095">
        <v>80</v>
      </c>
      <c r="Q4095" t="s">
        <v>32</v>
      </c>
      <c r="R4095" t="s">
        <v>28</v>
      </c>
    </row>
    <row r="4096" spans="1:18" x14ac:dyDescent="0.2">
      <c r="A4096">
        <v>4095</v>
      </c>
      <c r="B4096">
        <v>46</v>
      </c>
      <c r="C4096" t="str" cm="1">
        <f t="array" ref="C4096">_xlfn.IFS(B4096&lt;18, "Under 18", B4096&lt;=24, "18-24", B4096&lt;=34, "25-34", B4096&lt;=44, "35-44", B4096&lt;=54, "45-54", B4096&gt;=55, "55 and Over")</f>
        <v>45-54</v>
      </c>
      <c r="D4096" t="s">
        <v>20</v>
      </c>
      <c r="E4096">
        <v>186</v>
      </c>
      <c r="F4096">
        <v>114</v>
      </c>
      <c r="G4096" t="s">
        <v>37</v>
      </c>
      <c r="H4096">
        <v>47</v>
      </c>
      <c r="I4096">
        <v>890</v>
      </c>
      <c r="J4096">
        <v>94</v>
      </c>
      <c r="K4096">
        <v>1195</v>
      </c>
      <c r="L4096">
        <v>10.81</v>
      </c>
      <c r="M4096" t="s">
        <v>22</v>
      </c>
      <c r="N4096">
        <v>9.4</v>
      </c>
      <c r="O4096">
        <v>3363</v>
      </c>
      <c r="P4096">
        <v>86</v>
      </c>
      <c r="Q4096" t="s">
        <v>34</v>
      </c>
      <c r="R4096" t="s">
        <v>32</v>
      </c>
    </row>
    <row r="4097" spans="1:18" x14ac:dyDescent="0.2">
      <c r="A4097">
        <v>4096</v>
      </c>
      <c r="B4097">
        <v>34</v>
      </c>
      <c r="C4097" t="str" cm="1">
        <f t="array" ref="C4097">_xlfn.IFS(B4097&lt;18, "Under 18", B4097&lt;=24, "18-24", B4097&lt;=34, "25-34", B4097&lt;=44, "35-44", B4097&lt;=54, "45-54", B4097&gt;=55, "55 and Over")</f>
        <v>25-34</v>
      </c>
      <c r="D4097" t="s">
        <v>25</v>
      </c>
      <c r="E4097">
        <v>153</v>
      </c>
      <c r="F4097">
        <v>67</v>
      </c>
      <c r="G4097" t="s">
        <v>26</v>
      </c>
      <c r="H4097">
        <v>86</v>
      </c>
      <c r="I4097">
        <v>956</v>
      </c>
      <c r="J4097">
        <v>87</v>
      </c>
      <c r="K4097">
        <v>17070</v>
      </c>
      <c r="L4097">
        <v>1.91</v>
      </c>
      <c r="M4097" t="s">
        <v>36</v>
      </c>
      <c r="N4097">
        <v>9.6999999999999993</v>
      </c>
      <c r="O4097">
        <v>3331</v>
      </c>
      <c r="P4097">
        <v>56</v>
      </c>
      <c r="Q4097" t="s">
        <v>27</v>
      </c>
      <c r="R4097" t="s">
        <v>28</v>
      </c>
    </row>
    <row r="4098" spans="1:18" x14ac:dyDescent="0.2">
      <c r="A4098">
        <v>4097</v>
      </c>
      <c r="B4098">
        <v>23</v>
      </c>
      <c r="C4098" t="str" cm="1">
        <f t="array" ref="C4098">_xlfn.IFS(B4098&lt;18, "Under 18", B4098&lt;=24, "18-24", B4098&lt;=34, "25-34", B4098&lt;=44, "35-44", B4098&lt;=54, "45-54", B4098&gt;=55, "55 and Over")</f>
        <v>18-24</v>
      </c>
      <c r="D4098" t="s">
        <v>25</v>
      </c>
      <c r="E4098">
        <v>190</v>
      </c>
      <c r="F4098">
        <v>86</v>
      </c>
      <c r="G4098" t="s">
        <v>35</v>
      </c>
      <c r="H4098">
        <v>79</v>
      </c>
      <c r="I4098">
        <v>410</v>
      </c>
      <c r="J4098">
        <v>131</v>
      </c>
      <c r="K4098">
        <v>14390</v>
      </c>
      <c r="L4098">
        <v>12.59</v>
      </c>
      <c r="M4098" t="s">
        <v>22</v>
      </c>
      <c r="N4098">
        <v>7.1</v>
      </c>
      <c r="O4098">
        <v>1976</v>
      </c>
      <c r="P4098">
        <v>86</v>
      </c>
      <c r="Q4098" t="s">
        <v>27</v>
      </c>
      <c r="R4098" t="s">
        <v>24</v>
      </c>
    </row>
    <row r="4099" spans="1:18" x14ac:dyDescent="0.2">
      <c r="A4099">
        <v>4098</v>
      </c>
      <c r="B4099">
        <v>22</v>
      </c>
      <c r="C4099" t="str" cm="1">
        <f t="array" ref="C4099">_xlfn.IFS(B4099&lt;18, "Under 18", B4099&lt;=24, "18-24", B4099&lt;=34, "25-34", B4099&lt;=44, "35-44", B4099&lt;=54, "45-54", B4099&gt;=55, "55 and Over")</f>
        <v>18-24</v>
      </c>
      <c r="D4099" t="s">
        <v>29</v>
      </c>
      <c r="E4099">
        <v>192</v>
      </c>
      <c r="F4099">
        <v>57</v>
      </c>
      <c r="G4099" t="s">
        <v>33</v>
      </c>
      <c r="H4099">
        <v>18</v>
      </c>
      <c r="I4099">
        <v>633</v>
      </c>
      <c r="J4099">
        <v>162</v>
      </c>
      <c r="K4099">
        <v>4103</v>
      </c>
      <c r="L4099">
        <v>5.95</v>
      </c>
      <c r="M4099" t="s">
        <v>31</v>
      </c>
      <c r="N4099">
        <v>6.4</v>
      </c>
      <c r="O4099">
        <v>1568</v>
      </c>
      <c r="P4099">
        <v>62</v>
      </c>
      <c r="Q4099" t="s">
        <v>34</v>
      </c>
      <c r="R4099" t="s">
        <v>28</v>
      </c>
    </row>
    <row r="4100" spans="1:18" x14ac:dyDescent="0.2">
      <c r="A4100">
        <v>4099</v>
      </c>
      <c r="B4100">
        <v>48</v>
      </c>
      <c r="C4100" t="str" cm="1">
        <f t="array" ref="C4100">_xlfn.IFS(B4100&lt;18, "Under 18", B4100&lt;=24, "18-24", B4100&lt;=34, "25-34", B4100&lt;=44, "35-44", B4100&lt;=54, "45-54", B4100&gt;=55, "55 and Over")</f>
        <v>45-54</v>
      </c>
      <c r="D4100" t="s">
        <v>20</v>
      </c>
      <c r="E4100">
        <v>150</v>
      </c>
      <c r="F4100">
        <v>94</v>
      </c>
      <c r="G4100" t="s">
        <v>35</v>
      </c>
      <c r="H4100">
        <v>79</v>
      </c>
      <c r="I4100">
        <v>574</v>
      </c>
      <c r="J4100">
        <v>118</v>
      </c>
      <c r="K4100">
        <v>6744</v>
      </c>
      <c r="L4100">
        <v>9.5500000000000007</v>
      </c>
      <c r="M4100" t="s">
        <v>22</v>
      </c>
      <c r="N4100">
        <v>4.9000000000000004</v>
      </c>
      <c r="O4100">
        <v>2167</v>
      </c>
      <c r="P4100">
        <v>68</v>
      </c>
      <c r="Q4100" t="s">
        <v>34</v>
      </c>
      <c r="R4100" t="s">
        <v>24</v>
      </c>
    </row>
    <row r="4101" spans="1:18" x14ac:dyDescent="0.2">
      <c r="A4101">
        <v>4100</v>
      </c>
      <c r="B4101">
        <v>25</v>
      </c>
      <c r="C4101" t="str" cm="1">
        <f t="array" ref="C4101">_xlfn.IFS(B4101&lt;18, "Under 18", B4101&lt;=24, "18-24", B4101&lt;=34, "25-34", B4101&lt;=44, "35-44", B4101&lt;=54, "45-54", B4101&gt;=55, "55 and Over")</f>
        <v>25-34</v>
      </c>
      <c r="D4101" t="s">
        <v>25</v>
      </c>
      <c r="E4101">
        <v>170</v>
      </c>
      <c r="F4101">
        <v>89</v>
      </c>
      <c r="G4101" t="s">
        <v>30</v>
      </c>
      <c r="H4101">
        <v>23</v>
      </c>
      <c r="I4101">
        <v>625</v>
      </c>
      <c r="J4101">
        <v>91</v>
      </c>
      <c r="K4101">
        <v>18120</v>
      </c>
      <c r="L4101">
        <v>9.66</v>
      </c>
      <c r="M4101" t="s">
        <v>31</v>
      </c>
      <c r="N4101">
        <v>9.9</v>
      </c>
      <c r="O4101">
        <v>2990</v>
      </c>
      <c r="P4101">
        <v>86</v>
      </c>
      <c r="Q4101" t="s">
        <v>23</v>
      </c>
      <c r="R4101" t="s">
        <v>28</v>
      </c>
    </row>
    <row r="4102" spans="1:18" x14ac:dyDescent="0.2">
      <c r="A4102">
        <v>4101</v>
      </c>
      <c r="B4102">
        <v>40</v>
      </c>
      <c r="C4102" t="str" cm="1">
        <f t="array" ref="C4102">_xlfn.IFS(B4102&lt;18, "Under 18", B4102&lt;=24, "18-24", B4102&lt;=34, "25-34", B4102&lt;=44, "35-44", B4102&lt;=54, "45-54", B4102&gt;=55, "55 and Over")</f>
        <v>35-44</v>
      </c>
      <c r="D4102" t="s">
        <v>29</v>
      </c>
      <c r="E4102">
        <v>164</v>
      </c>
      <c r="F4102">
        <v>108</v>
      </c>
      <c r="G4102" t="s">
        <v>30</v>
      </c>
      <c r="H4102">
        <v>107</v>
      </c>
      <c r="I4102">
        <v>374</v>
      </c>
      <c r="J4102">
        <v>166</v>
      </c>
      <c r="K4102">
        <v>9226</v>
      </c>
      <c r="L4102">
        <v>13.62</v>
      </c>
      <c r="M4102" t="s">
        <v>31</v>
      </c>
      <c r="N4102">
        <v>7.7</v>
      </c>
      <c r="O4102">
        <v>2686</v>
      </c>
      <c r="P4102">
        <v>84</v>
      </c>
      <c r="Q4102" t="s">
        <v>27</v>
      </c>
      <c r="R4102" t="s">
        <v>32</v>
      </c>
    </row>
    <row r="4103" spans="1:18" x14ac:dyDescent="0.2">
      <c r="A4103">
        <v>4102</v>
      </c>
      <c r="B4103">
        <v>48</v>
      </c>
      <c r="C4103" t="str" cm="1">
        <f t="array" ref="C4103">_xlfn.IFS(B4103&lt;18, "Under 18", B4103&lt;=24, "18-24", B4103&lt;=34, "25-34", B4103&lt;=44, "35-44", B4103&lt;=54, "45-54", B4103&gt;=55, "55 and Over")</f>
        <v>45-54</v>
      </c>
      <c r="D4103" t="s">
        <v>20</v>
      </c>
      <c r="E4103">
        <v>162</v>
      </c>
      <c r="F4103">
        <v>91</v>
      </c>
      <c r="G4103" t="s">
        <v>21</v>
      </c>
      <c r="H4103">
        <v>105</v>
      </c>
      <c r="I4103">
        <v>772</v>
      </c>
      <c r="J4103">
        <v>143</v>
      </c>
      <c r="K4103">
        <v>3606</v>
      </c>
      <c r="L4103">
        <v>9.9499999999999993</v>
      </c>
      <c r="M4103" t="s">
        <v>22</v>
      </c>
      <c r="N4103">
        <v>6.4</v>
      </c>
      <c r="O4103">
        <v>2056</v>
      </c>
      <c r="P4103">
        <v>83</v>
      </c>
      <c r="Q4103" t="s">
        <v>23</v>
      </c>
      <c r="R4103" t="s">
        <v>32</v>
      </c>
    </row>
    <row r="4104" spans="1:18" x14ac:dyDescent="0.2">
      <c r="A4104">
        <v>4103</v>
      </c>
      <c r="B4104">
        <v>20</v>
      </c>
      <c r="C4104" t="str" cm="1">
        <f t="array" ref="C4104">_xlfn.IFS(B4104&lt;18, "Under 18", B4104&lt;=24, "18-24", B4104&lt;=34, "25-34", B4104&lt;=44, "35-44", B4104&lt;=54, "45-54", B4104&gt;=55, "55 and Over")</f>
        <v>18-24</v>
      </c>
      <c r="D4104" t="s">
        <v>29</v>
      </c>
      <c r="E4104">
        <v>185</v>
      </c>
      <c r="F4104">
        <v>67</v>
      </c>
      <c r="G4104" t="s">
        <v>30</v>
      </c>
      <c r="H4104">
        <v>57</v>
      </c>
      <c r="I4104">
        <v>215</v>
      </c>
      <c r="J4104">
        <v>81</v>
      </c>
      <c r="K4104">
        <v>12168</v>
      </c>
      <c r="L4104">
        <v>12.45</v>
      </c>
      <c r="M4104" t="s">
        <v>31</v>
      </c>
      <c r="N4104">
        <v>5.8</v>
      </c>
      <c r="O4104">
        <v>3936</v>
      </c>
      <c r="P4104">
        <v>80</v>
      </c>
      <c r="Q4104" t="s">
        <v>23</v>
      </c>
      <c r="R4104" t="s">
        <v>24</v>
      </c>
    </row>
    <row r="4105" spans="1:18" x14ac:dyDescent="0.2">
      <c r="A4105">
        <v>4104</v>
      </c>
      <c r="B4105">
        <v>38</v>
      </c>
      <c r="C4105" t="str" cm="1">
        <f t="array" ref="C4105">_xlfn.IFS(B4105&lt;18, "Under 18", B4105&lt;=24, "18-24", B4105&lt;=34, "25-34", B4105&lt;=44, "35-44", B4105&lt;=54, "45-54", B4105&gt;=55, "55 and Over")</f>
        <v>35-44</v>
      </c>
      <c r="D4105" t="s">
        <v>20</v>
      </c>
      <c r="E4105">
        <v>182</v>
      </c>
      <c r="F4105">
        <v>108</v>
      </c>
      <c r="G4105" t="s">
        <v>33</v>
      </c>
      <c r="H4105">
        <v>20</v>
      </c>
      <c r="I4105">
        <v>804</v>
      </c>
      <c r="J4105">
        <v>149</v>
      </c>
      <c r="K4105">
        <v>9714</v>
      </c>
      <c r="L4105">
        <v>10.41</v>
      </c>
      <c r="M4105" t="s">
        <v>36</v>
      </c>
      <c r="N4105">
        <v>7.9</v>
      </c>
      <c r="O4105">
        <v>3386</v>
      </c>
      <c r="P4105">
        <v>61</v>
      </c>
      <c r="Q4105" t="s">
        <v>23</v>
      </c>
      <c r="R4105" t="s">
        <v>32</v>
      </c>
    </row>
    <row r="4106" spans="1:18" x14ac:dyDescent="0.2">
      <c r="A4106">
        <v>4105</v>
      </c>
      <c r="B4106">
        <v>52</v>
      </c>
      <c r="C4106" t="str" cm="1">
        <f t="array" ref="C4106">_xlfn.IFS(B4106&lt;18, "Under 18", B4106&lt;=24, "18-24", B4106&lt;=34, "25-34", B4106&lt;=44, "35-44", B4106&lt;=54, "45-54", B4106&gt;=55, "55 and Over")</f>
        <v>45-54</v>
      </c>
      <c r="D4106" t="s">
        <v>25</v>
      </c>
      <c r="E4106">
        <v>160</v>
      </c>
      <c r="F4106">
        <v>88</v>
      </c>
      <c r="G4106" t="s">
        <v>26</v>
      </c>
      <c r="H4106">
        <v>119</v>
      </c>
      <c r="I4106">
        <v>623</v>
      </c>
      <c r="J4106">
        <v>144</v>
      </c>
      <c r="K4106">
        <v>6760</v>
      </c>
      <c r="L4106">
        <v>10.7</v>
      </c>
      <c r="M4106" t="s">
        <v>36</v>
      </c>
      <c r="N4106">
        <v>6.1</v>
      </c>
      <c r="O4106">
        <v>3817</v>
      </c>
      <c r="P4106">
        <v>61</v>
      </c>
      <c r="Q4106" t="s">
        <v>27</v>
      </c>
      <c r="R4106" t="s">
        <v>28</v>
      </c>
    </row>
    <row r="4107" spans="1:18" x14ac:dyDescent="0.2">
      <c r="A4107">
        <v>4106</v>
      </c>
      <c r="B4107">
        <v>40</v>
      </c>
      <c r="C4107" t="str" cm="1">
        <f t="array" ref="C4107">_xlfn.IFS(B4107&lt;18, "Under 18", B4107&lt;=24, "18-24", B4107&lt;=34, "25-34", B4107&lt;=44, "35-44", B4107&lt;=54, "45-54", B4107&gt;=55, "55 and Over")</f>
        <v>35-44</v>
      </c>
      <c r="D4107" t="s">
        <v>25</v>
      </c>
      <c r="E4107">
        <v>165</v>
      </c>
      <c r="F4107">
        <v>118</v>
      </c>
      <c r="G4107" t="s">
        <v>35</v>
      </c>
      <c r="H4107">
        <v>37</v>
      </c>
      <c r="I4107">
        <v>696</v>
      </c>
      <c r="J4107">
        <v>132</v>
      </c>
      <c r="K4107">
        <v>14251</v>
      </c>
      <c r="L4107">
        <v>2.88</v>
      </c>
      <c r="M4107" t="s">
        <v>22</v>
      </c>
      <c r="N4107">
        <v>8.4</v>
      </c>
      <c r="O4107">
        <v>2324</v>
      </c>
      <c r="P4107">
        <v>86</v>
      </c>
      <c r="Q4107" t="s">
        <v>27</v>
      </c>
      <c r="R4107" t="s">
        <v>32</v>
      </c>
    </row>
    <row r="4108" spans="1:18" x14ac:dyDescent="0.2">
      <c r="A4108">
        <v>4107</v>
      </c>
      <c r="B4108">
        <v>39</v>
      </c>
      <c r="C4108" t="str" cm="1">
        <f t="array" ref="C4108">_xlfn.IFS(B4108&lt;18, "Under 18", B4108&lt;=24, "18-24", B4108&lt;=34, "25-34", B4108&lt;=44, "35-44", B4108&lt;=54, "45-54", B4108&gt;=55, "55 and Over")</f>
        <v>35-44</v>
      </c>
      <c r="D4108" t="s">
        <v>29</v>
      </c>
      <c r="E4108">
        <v>175</v>
      </c>
      <c r="F4108">
        <v>96</v>
      </c>
      <c r="G4108" t="s">
        <v>26</v>
      </c>
      <c r="H4108">
        <v>11</v>
      </c>
      <c r="I4108">
        <v>994</v>
      </c>
      <c r="J4108">
        <v>131</v>
      </c>
      <c r="K4108">
        <v>14009</v>
      </c>
      <c r="L4108">
        <v>3.6</v>
      </c>
      <c r="M4108" t="s">
        <v>36</v>
      </c>
      <c r="N4108">
        <v>6</v>
      </c>
      <c r="O4108">
        <v>3316</v>
      </c>
      <c r="P4108">
        <v>57</v>
      </c>
      <c r="Q4108" t="s">
        <v>34</v>
      </c>
      <c r="R4108" t="s">
        <v>24</v>
      </c>
    </row>
    <row r="4109" spans="1:18" x14ac:dyDescent="0.2">
      <c r="A4109">
        <v>4108</v>
      </c>
      <c r="B4109">
        <v>31</v>
      </c>
      <c r="C4109" t="str" cm="1">
        <f t="array" ref="C4109">_xlfn.IFS(B4109&lt;18, "Under 18", B4109&lt;=24, "18-24", B4109&lt;=34, "25-34", B4109&lt;=44, "35-44", B4109&lt;=54, "45-54", B4109&gt;=55, "55 and Over")</f>
        <v>25-34</v>
      </c>
      <c r="D4109" t="s">
        <v>29</v>
      </c>
      <c r="E4109">
        <v>191</v>
      </c>
      <c r="F4109">
        <v>109</v>
      </c>
      <c r="G4109" t="s">
        <v>37</v>
      </c>
      <c r="H4109">
        <v>15</v>
      </c>
      <c r="I4109">
        <v>397</v>
      </c>
      <c r="J4109">
        <v>141</v>
      </c>
      <c r="K4109">
        <v>3613</v>
      </c>
      <c r="L4109">
        <v>4.28</v>
      </c>
      <c r="M4109" t="s">
        <v>31</v>
      </c>
      <c r="N4109">
        <v>4.9000000000000004</v>
      </c>
      <c r="O4109">
        <v>3161</v>
      </c>
      <c r="P4109">
        <v>52</v>
      </c>
      <c r="Q4109" t="s">
        <v>23</v>
      </c>
      <c r="R4109" t="s">
        <v>28</v>
      </c>
    </row>
    <row r="4110" spans="1:18" x14ac:dyDescent="0.2">
      <c r="A4110">
        <v>4109</v>
      </c>
      <c r="B4110">
        <v>54</v>
      </c>
      <c r="C4110" t="str" cm="1">
        <f t="array" ref="C4110">_xlfn.IFS(B4110&lt;18, "Under 18", B4110&lt;=24, "18-24", B4110&lt;=34, "25-34", B4110&lt;=44, "35-44", B4110&lt;=54, "45-54", B4110&gt;=55, "55 and Over")</f>
        <v>45-54</v>
      </c>
      <c r="D4110" t="s">
        <v>20</v>
      </c>
      <c r="E4110">
        <v>170</v>
      </c>
      <c r="F4110">
        <v>76</v>
      </c>
      <c r="G4110" t="s">
        <v>37</v>
      </c>
      <c r="H4110">
        <v>63</v>
      </c>
      <c r="I4110">
        <v>560</v>
      </c>
      <c r="J4110">
        <v>121</v>
      </c>
      <c r="K4110">
        <v>4954</v>
      </c>
      <c r="L4110">
        <v>2.65</v>
      </c>
      <c r="M4110" t="s">
        <v>22</v>
      </c>
      <c r="N4110">
        <v>6.1</v>
      </c>
      <c r="O4110">
        <v>2093</v>
      </c>
      <c r="P4110">
        <v>76</v>
      </c>
      <c r="Q4110" t="s">
        <v>34</v>
      </c>
      <c r="R4110" t="s">
        <v>28</v>
      </c>
    </row>
    <row r="4111" spans="1:18" x14ac:dyDescent="0.2">
      <c r="A4111">
        <v>4110</v>
      </c>
      <c r="B4111">
        <v>51</v>
      </c>
      <c r="C4111" t="str" cm="1">
        <f t="array" ref="C4111">_xlfn.IFS(B4111&lt;18, "Under 18", B4111&lt;=24, "18-24", B4111&lt;=34, "25-34", B4111&lt;=44, "35-44", B4111&lt;=54, "45-54", B4111&gt;=55, "55 and Over")</f>
        <v>45-54</v>
      </c>
      <c r="D4111" t="s">
        <v>25</v>
      </c>
      <c r="E4111">
        <v>196</v>
      </c>
      <c r="F4111">
        <v>61</v>
      </c>
      <c r="G4111" t="s">
        <v>26</v>
      </c>
      <c r="H4111">
        <v>85</v>
      </c>
      <c r="I4111">
        <v>397</v>
      </c>
      <c r="J4111">
        <v>127</v>
      </c>
      <c r="K4111">
        <v>18389</v>
      </c>
      <c r="L4111">
        <v>6.17</v>
      </c>
      <c r="M4111" t="s">
        <v>36</v>
      </c>
      <c r="N4111">
        <v>7.6</v>
      </c>
      <c r="O4111">
        <v>2000</v>
      </c>
      <c r="P4111">
        <v>70</v>
      </c>
      <c r="Q4111" t="s">
        <v>32</v>
      </c>
      <c r="R4111" t="s">
        <v>32</v>
      </c>
    </row>
    <row r="4112" spans="1:18" x14ac:dyDescent="0.2">
      <c r="A4112">
        <v>4111</v>
      </c>
      <c r="B4112">
        <v>55</v>
      </c>
      <c r="C4112" t="str" cm="1">
        <f t="array" ref="C4112">_xlfn.IFS(B4112&lt;18, "Under 18", B4112&lt;=24, "18-24", B4112&lt;=34, "25-34", B4112&lt;=44, "35-44", B4112&lt;=54, "45-54", B4112&gt;=55, "55 and Over")</f>
        <v>55 and Over</v>
      </c>
      <c r="D4112" t="s">
        <v>29</v>
      </c>
      <c r="E4112">
        <v>160</v>
      </c>
      <c r="F4112">
        <v>72</v>
      </c>
      <c r="G4112" t="s">
        <v>30</v>
      </c>
      <c r="H4112">
        <v>110</v>
      </c>
      <c r="I4112">
        <v>127</v>
      </c>
      <c r="J4112">
        <v>140</v>
      </c>
      <c r="K4112">
        <v>18857</v>
      </c>
      <c r="L4112">
        <v>6.52</v>
      </c>
      <c r="M4112" t="s">
        <v>31</v>
      </c>
      <c r="N4112">
        <v>8.6</v>
      </c>
      <c r="O4112">
        <v>1832</v>
      </c>
      <c r="P4112">
        <v>89</v>
      </c>
      <c r="Q4112" t="s">
        <v>23</v>
      </c>
      <c r="R4112" t="s">
        <v>28</v>
      </c>
    </row>
    <row r="4113" spans="1:18" x14ac:dyDescent="0.2">
      <c r="A4113">
        <v>4112</v>
      </c>
      <c r="B4113">
        <v>43</v>
      </c>
      <c r="C4113" t="str" cm="1">
        <f t="array" ref="C4113">_xlfn.IFS(B4113&lt;18, "Under 18", B4113&lt;=24, "18-24", B4113&lt;=34, "25-34", B4113&lt;=44, "35-44", B4113&lt;=54, "45-54", B4113&gt;=55, "55 and Over")</f>
        <v>35-44</v>
      </c>
      <c r="D4113" t="s">
        <v>25</v>
      </c>
      <c r="E4113">
        <v>184</v>
      </c>
      <c r="F4113">
        <v>79</v>
      </c>
      <c r="G4113" t="s">
        <v>26</v>
      </c>
      <c r="H4113">
        <v>50</v>
      </c>
      <c r="I4113">
        <v>578</v>
      </c>
      <c r="J4113">
        <v>174</v>
      </c>
      <c r="K4113">
        <v>8744</v>
      </c>
      <c r="L4113">
        <v>2.84</v>
      </c>
      <c r="M4113" t="s">
        <v>31</v>
      </c>
      <c r="N4113">
        <v>7.2</v>
      </c>
      <c r="O4113">
        <v>1521</v>
      </c>
      <c r="P4113">
        <v>61</v>
      </c>
      <c r="Q4113" t="s">
        <v>23</v>
      </c>
      <c r="R4113" t="s">
        <v>32</v>
      </c>
    </row>
    <row r="4114" spans="1:18" x14ac:dyDescent="0.2">
      <c r="A4114">
        <v>4113</v>
      </c>
      <c r="B4114">
        <v>19</v>
      </c>
      <c r="C4114" t="str" cm="1">
        <f t="array" ref="C4114">_xlfn.IFS(B4114&lt;18, "Under 18", B4114&lt;=24, "18-24", B4114&lt;=34, "25-34", B4114&lt;=44, "35-44", B4114&lt;=54, "45-54", B4114&gt;=55, "55 and Over")</f>
        <v>18-24</v>
      </c>
      <c r="D4114" t="s">
        <v>25</v>
      </c>
      <c r="E4114">
        <v>161</v>
      </c>
      <c r="F4114">
        <v>89</v>
      </c>
      <c r="G4114" t="s">
        <v>33</v>
      </c>
      <c r="H4114">
        <v>92</v>
      </c>
      <c r="I4114">
        <v>537</v>
      </c>
      <c r="J4114">
        <v>93</v>
      </c>
      <c r="K4114">
        <v>8623</v>
      </c>
      <c r="L4114">
        <v>10.79</v>
      </c>
      <c r="M4114" t="s">
        <v>22</v>
      </c>
      <c r="N4114">
        <v>4.0999999999999996</v>
      </c>
      <c r="O4114">
        <v>1887</v>
      </c>
      <c r="P4114">
        <v>50</v>
      </c>
      <c r="Q4114" t="s">
        <v>27</v>
      </c>
      <c r="R4114" t="s">
        <v>24</v>
      </c>
    </row>
    <row r="4115" spans="1:18" x14ac:dyDescent="0.2">
      <c r="A4115">
        <v>4114</v>
      </c>
      <c r="B4115">
        <v>35</v>
      </c>
      <c r="C4115" t="str" cm="1">
        <f t="array" ref="C4115">_xlfn.IFS(B4115&lt;18, "Under 18", B4115&lt;=24, "18-24", B4115&lt;=34, "25-34", B4115&lt;=44, "35-44", B4115&lt;=54, "45-54", B4115&gt;=55, "55 and Over")</f>
        <v>35-44</v>
      </c>
      <c r="D4115" t="s">
        <v>29</v>
      </c>
      <c r="E4115">
        <v>188</v>
      </c>
      <c r="F4115">
        <v>57</v>
      </c>
      <c r="G4115" t="s">
        <v>37</v>
      </c>
      <c r="H4115">
        <v>49</v>
      </c>
      <c r="I4115">
        <v>780</v>
      </c>
      <c r="J4115">
        <v>167</v>
      </c>
      <c r="K4115">
        <v>19846</v>
      </c>
      <c r="L4115">
        <v>9.64</v>
      </c>
      <c r="M4115" t="s">
        <v>22</v>
      </c>
      <c r="N4115">
        <v>4.2</v>
      </c>
      <c r="O4115">
        <v>2008</v>
      </c>
      <c r="P4115">
        <v>58</v>
      </c>
      <c r="Q4115" t="s">
        <v>34</v>
      </c>
      <c r="R4115" t="s">
        <v>24</v>
      </c>
    </row>
    <row r="4116" spans="1:18" x14ac:dyDescent="0.2">
      <c r="A4116">
        <v>4115</v>
      </c>
      <c r="B4116">
        <v>24</v>
      </c>
      <c r="C4116" t="str" cm="1">
        <f t="array" ref="C4116">_xlfn.IFS(B4116&lt;18, "Under 18", B4116&lt;=24, "18-24", B4116&lt;=34, "25-34", B4116&lt;=44, "35-44", B4116&lt;=54, "45-54", B4116&gt;=55, "55 and Over")</f>
        <v>18-24</v>
      </c>
      <c r="D4116" t="s">
        <v>25</v>
      </c>
      <c r="E4116">
        <v>195</v>
      </c>
      <c r="F4116">
        <v>107</v>
      </c>
      <c r="G4116" t="s">
        <v>35</v>
      </c>
      <c r="H4116">
        <v>24</v>
      </c>
      <c r="I4116">
        <v>113</v>
      </c>
      <c r="J4116">
        <v>153</v>
      </c>
      <c r="K4116">
        <v>6755</v>
      </c>
      <c r="L4116">
        <v>8.27</v>
      </c>
      <c r="M4116" t="s">
        <v>36</v>
      </c>
      <c r="N4116">
        <v>4.2</v>
      </c>
      <c r="O4116">
        <v>2454</v>
      </c>
      <c r="P4116">
        <v>52</v>
      </c>
      <c r="Q4116" t="s">
        <v>32</v>
      </c>
      <c r="R4116" t="s">
        <v>32</v>
      </c>
    </row>
    <row r="4117" spans="1:18" x14ac:dyDescent="0.2">
      <c r="A4117">
        <v>4116</v>
      </c>
      <c r="B4117">
        <v>55</v>
      </c>
      <c r="C4117" t="str" cm="1">
        <f t="array" ref="C4117">_xlfn.IFS(B4117&lt;18, "Under 18", B4117&lt;=24, "18-24", B4117&lt;=34, "25-34", B4117&lt;=44, "35-44", B4117&lt;=54, "45-54", B4117&gt;=55, "55 and Over")</f>
        <v>55 and Over</v>
      </c>
      <c r="D4117" t="s">
        <v>25</v>
      </c>
      <c r="E4117">
        <v>167</v>
      </c>
      <c r="F4117">
        <v>51</v>
      </c>
      <c r="G4117" t="s">
        <v>33</v>
      </c>
      <c r="H4117">
        <v>72</v>
      </c>
      <c r="I4117">
        <v>888</v>
      </c>
      <c r="J4117">
        <v>131</v>
      </c>
      <c r="K4117">
        <v>2393</v>
      </c>
      <c r="L4117">
        <v>12.24</v>
      </c>
      <c r="M4117" t="s">
        <v>31</v>
      </c>
      <c r="N4117">
        <v>8.4</v>
      </c>
      <c r="O4117">
        <v>3818</v>
      </c>
      <c r="P4117">
        <v>65</v>
      </c>
      <c r="Q4117" t="s">
        <v>23</v>
      </c>
      <c r="R4117" t="s">
        <v>24</v>
      </c>
    </row>
    <row r="4118" spans="1:18" x14ac:dyDescent="0.2">
      <c r="A4118">
        <v>4117</v>
      </c>
      <c r="B4118">
        <v>44</v>
      </c>
      <c r="C4118" t="str" cm="1">
        <f t="array" ref="C4118">_xlfn.IFS(B4118&lt;18, "Under 18", B4118&lt;=24, "18-24", B4118&lt;=34, "25-34", B4118&lt;=44, "35-44", B4118&lt;=54, "45-54", B4118&gt;=55, "55 and Over")</f>
        <v>35-44</v>
      </c>
      <c r="D4118" t="s">
        <v>20</v>
      </c>
      <c r="E4118">
        <v>173</v>
      </c>
      <c r="F4118">
        <v>80</v>
      </c>
      <c r="G4118" t="s">
        <v>35</v>
      </c>
      <c r="H4118">
        <v>91</v>
      </c>
      <c r="I4118">
        <v>145</v>
      </c>
      <c r="J4118">
        <v>120</v>
      </c>
      <c r="K4118">
        <v>19846</v>
      </c>
      <c r="L4118">
        <v>9.9</v>
      </c>
      <c r="M4118" t="s">
        <v>22</v>
      </c>
      <c r="N4118">
        <v>4.4000000000000004</v>
      </c>
      <c r="O4118">
        <v>2593</v>
      </c>
      <c r="P4118">
        <v>84</v>
      </c>
      <c r="Q4118" t="s">
        <v>34</v>
      </c>
      <c r="R4118" t="s">
        <v>32</v>
      </c>
    </row>
    <row r="4119" spans="1:18" x14ac:dyDescent="0.2">
      <c r="A4119">
        <v>4118</v>
      </c>
      <c r="B4119">
        <v>53</v>
      </c>
      <c r="C4119" t="str" cm="1">
        <f t="array" ref="C4119">_xlfn.IFS(B4119&lt;18, "Under 18", B4119&lt;=24, "18-24", B4119&lt;=34, "25-34", B4119&lt;=44, "35-44", B4119&lt;=54, "45-54", B4119&gt;=55, "55 and Over")</f>
        <v>45-54</v>
      </c>
      <c r="D4119" t="s">
        <v>25</v>
      </c>
      <c r="E4119">
        <v>169</v>
      </c>
      <c r="F4119">
        <v>92</v>
      </c>
      <c r="G4119" t="s">
        <v>26</v>
      </c>
      <c r="H4119">
        <v>110</v>
      </c>
      <c r="I4119">
        <v>455</v>
      </c>
      <c r="J4119">
        <v>150</v>
      </c>
      <c r="K4119">
        <v>3033</v>
      </c>
      <c r="L4119">
        <v>4.7</v>
      </c>
      <c r="M4119" t="s">
        <v>36</v>
      </c>
      <c r="N4119">
        <v>6.6</v>
      </c>
      <c r="O4119">
        <v>3703</v>
      </c>
      <c r="P4119">
        <v>62</v>
      </c>
      <c r="Q4119" t="s">
        <v>32</v>
      </c>
      <c r="R4119" t="s">
        <v>28</v>
      </c>
    </row>
    <row r="4120" spans="1:18" x14ac:dyDescent="0.2">
      <c r="A4120">
        <v>4119</v>
      </c>
      <c r="B4120">
        <v>28</v>
      </c>
      <c r="C4120" t="str" cm="1">
        <f t="array" ref="C4120">_xlfn.IFS(B4120&lt;18, "Under 18", B4120&lt;=24, "18-24", B4120&lt;=34, "25-34", B4120&lt;=44, "35-44", B4120&lt;=54, "45-54", B4120&gt;=55, "55 and Over")</f>
        <v>25-34</v>
      </c>
      <c r="D4120" t="s">
        <v>25</v>
      </c>
      <c r="E4120">
        <v>164</v>
      </c>
      <c r="F4120">
        <v>58</v>
      </c>
      <c r="G4120" t="s">
        <v>26</v>
      </c>
      <c r="H4120">
        <v>75</v>
      </c>
      <c r="I4120">
        <v>543</v>
      </c>
      <c r="J4120">
        <v>125</v>
      </c>
      <c r="K4120">
        <v>9736</v>
      </c>
      <c r="L4120">
        <v>12.37</v>
      </c>
      <c r="M4120" t="s">
        <v>31</v>
      </c>
      <c r="N4120">
        <v>9.6999999999999993</v>
      </c>
      <c r="O4120">
        <v>3482</v>
      </c>
      <c r="P4120">
        <v>59</v>
      </c>
      <c r="Q4120" t="s">
        <v>27</v>
      </c>
      <c r="R4120" t="s">
        <v>32</v>
      </c>
    </row>
    <row r="4121" spans="1:18" x14ac:dyDescent="0.2">
      <c r="A4121">
        <v>4120</v>
      </c>
      <c r="B4121">
        <v>23</v>
      </c>
      <c r="C4121" t="str" cm="1">
        <f t="array" ref="C4121">_xlfn.IFS(B4121&lt;18, "Under 18", B4121&lt;=24, "18-24", B4121&lt;=34, "25-34", B4121&lt;=44, "35-44", B4121&lt;=54, "45-54", B4121&gt;=55, "55 and Over")</f>
        <v>18-24</v>
      </c>
      <c r="D4121" t="s">
        <v>25</v>
      </c>
      <c r="E4121">
        <v>179</v>
      </c>
      <c r="F4121">
        <v>69</v>
      </c>
      <c r="G4121" t="s">
        <v>26</v>
      </c>
      <c r="H4121">
        <v>105</v>
      </c>
      <c r="I4121">
        <v>834</v>
      </c>
      <c r="J4121">
        <v>170</v>
      </c>
      <c r="K4121">
        <v>1688</v>
      </c>
      <c r="L4121">
        <v>14.91</v>
      </c>
      <c r="M4121" t="s">
        <v>22</v>
      </c>
      <c r="N4121">
        <v>7</v>
      </c>
      <c r="O4121">
        <v>2885</v>
      </c>
      <c r="P4121">
        <v>82</v>
      </c>
      <c r="Q4121" t="s">
        <v>27</v>
      </c>
      <c r="R4121" t="s">
        <v>24</v>
      </c>
    </row>
    <row r="4122" spans="1:18" x14ac:dyDescent="0.2">
      <c r="A4122">
        <v>4121</v>
      </c>
      <c r="B4122">
        <v>28</v>
      </c>
      <c r="C4122" t="str" cm="1">
        <f t="array" ref="C4122">_xlfn.IFS(B4122&lt;18, "Under 18", B4122&lt;=24, "18-24", B4122&lt;=34, "25-34", B4122&lt;=44, "35-44", B4122&lt;=54, "45-54", B4122&gt;=55, "55 and Over")</f>
        <v>25-34</v>
      </c>
      <c r="D4122" t="s">
        <v>25</v>
      </c>
      <c r="E4122">
        <v>160</v>
      </c>
      <c r="F4122">
        <v>95</v>
      </c>
      <c r="G4122" t="s">
        <v>30</v>
      </c>
      <c r="H4122">
        <v>67</v>
      </c>
      <c r="I4122">
        <v>363</v>
      </c>
      <c r="J4122">
        <v>156</v>
      </c>
      <c r="K4122">
        <v>4818</v>
      </c>
      <c r="L4122">
        <v>5.41</v>
      </c>
      <c r="M4122" t="s">
        <v>31</v>
      </c>
      <c r="N4122">
        <v>5.8</v>
      </c>
      <c r="O4122">
        <v>3265</v>
      </c>
      <c r="P4122">
        <v>61</v>
      </c>
      <c r="Q4122" t="s">
        <v>32</v>
      </c>
      <c r="R4122" t="s">
        <v>32</v>
      </c>
    </row>
    <row r="4123" spans="1:18" x14ac:dyDescent="0.2">
      <c r="A4123">
        <v>4122</v>
      </c>
      <c r="B4123">
        <v>44</v>
      </c>
      <c r="C4123" t="str" cm="1">
        <f t="array" ref="C4123">_xlfn.IFS(B4123&lt;18, "Under 18", B4123&lt;=24, "18-24", B4123&lt;=34, "25-34", B4123&lt;=44, "35-44", B4123&lt;=54, "45-54", B4123&gt;=55, "55 and Over")</f>
        <v>35-44</v>
      </c>
      <c r="D4123" t="s">
        <v>20</v>
      </c>
      <c r="E4123">
        <v>192</v>
      </c>
      <c r="F4123">
        <v>115</v>
      </c>
      <c r="G4123" t="s">
        <v>21</v>
      </c>
      <c r="H4123">
        <v>101</v>
      </c>
      <c r="I4123">
        <v>499</v>
      </c>
      <c r="J4123">
        <v>144</v>
      </c>
      <c r="K4123">
        <v>15142</v>
      </c>
      <c r="L4123">
        <v>7.66</v>
      </c>
      <c r="M4123" t="s">
        <v>31</v>
      </c>
      <c r="N4123">
        <v>4.7</v>
      </c>
      <c r="O4123">
        <v>2450</v>
      </c>
      <c r="P4123">
        <v>72</v>
      </c>
      <c r="Q4123" t="s">
        <v>34</v>
      </c>
      <c r="R4123" t="s">
        <v>28</v>
      </c>
    </row>
    <row r="4124" spans="1:18" x14ac:dyDescent="0.2">
      <c r="A4124">
        <v>4123</v>
      </c>
      <c r="B4124">
        <v>32</v>
      </c>
      <c r="C4124" t="str" cm="1">
        <f t="array" ref="C4124">_xlfn.IFS(B4124&lt;18, "Under 18", B4124&lt;=24, "18-24", B4124&lt;=34, "25-34", B4124&lt;=44, "35-44", B4124&lt;=54, "45-54", B4124&gt;=55, "55 and Over")</f>
        <v>25-34</v>
      </c>
      <c r="D4124" t="s">
        <v>29</v>
      </c>
      <c r="E4124">
        <v>167</v>
      </c>
      <c r="F4124">
        <v>109</v>
      </c>
      <c r="G4124" t="s">
        <v>37</v>
      </c>
      <c r="H4124">
        <v>16</v>
      </c>
      <c r="I4124">
        <v>822</v>
      </c>
      <c r="J4124">
        <v>157</v>
      </c>
      <c r="K4124">
        <v>17278</v>
      </c>
      <c r="L4124">
        <v>14.68</v>
      </c>
      <c r="M4124" t="s">
        <v>36</v>
      </c>
      <c r="N4124">
        <v>8.3000000000000007</v>
      </c>
      <c r="O4124">
        <v>3491</v>
      </c>
      <c r="P4124">
        <v>82</v>
      </c>
      <c r="Q4124" t="s">
        <v>27</v>
      </c>
      <c r="R4124" t="s">
        <v>32</v>
      </c>
    </row>
    <row r="4125" spans="1:18" x14ac:dyDescent="0.2">
      <c r="A4125">
        <v>4124</v>
      </c>
      <c r="B4125">
        <v>38</v>
      </c>
      <c r="C4125" t="str" cm="1">
        <f t="array" ref="C4125">_xlfn.IFS(B4125&lt;18, "Under 18", B4125&lt;=24, "18-24", B4125&lt;=34, "25-34", B4125&lt;=44, "35-44", B4125&lt;=54, "45-54", B4125&gt;=55, "55 and Over")</f>
        <v>35-44</v>
      </c>
      <c r="D4125" t="s">
        <v>20</v>
      </c>
      <c r="E4125">
        <v>160</v>
      </c>
      <c r="F4125">
        <v>100</v>
      </c>
      <c r="G4125" t="s">
        <v>26</v>
      </c>
      <c r="H4125">
        <v>74</v>
      </c>
      <c r="I4125">
        <v>593</v>
      </c>
      <c r="J4125">
        <v>107</v>
      </c>
      <c r="K4125">
        <v>6054</v>
      </c>
      <c r="L4125">
        <v>0.62</v>
      </c>
      <c r="M4125" t="s">
        <v>31</v>
      </c>
      <c r="N4125">
        <v>8.6999999999999993</v>
      </c>
      <c r="O4125">
        <v>3190</v>
      </c>
      <c r="P4125">
        <v>62</v>
      </c>
      <c r="Q4125" t="s">
        <v>34</v>
      </c>
      <c r="R4125" t="s">
        <v>28</v>
      </c>
    </row>
    <row r="4126" spans="1:18" x14ac:dyDescent="0.2">
      <c r="A4126">
        <v>4125</v>
      </c>
      <c r="B4126">
        <v>36</v>
      </c>
      <c r="C4126" t="str" cm="1">
        <f t="array" ref="C4126">_xlfn.IFS(B4126&lt;18, "Under 18", B4126&lt;=24, "18-24", B4126&lt;=34, "25-34", B4126&lt;=44, "35-44", B4126&lt;=54, "45-54", B4126&gt;=55, "55 and Over")</f>
        <v>35-44</v>
      </c>
      <c r="D4126" t="s">
        <v>29</v>
      </c>
      <c r="E4126">
        <v>188</v>
      </c>
      <c r="F4126">
        <v>113</v>
      </c>
      <c r="G4126" t="s">
        <v>35</v>
      </c>
      <c r="H4126">
        <v>79</v>
      </c>
      <c r="I4126">
        <v>153</v>
      </c>
      <c r="J4126">
        <v>141</v>
      </c>
      <c r="K4126">
        <v>11057</v>
      </c>
      <c r="L4126">
        <v>5.95</v>
      </c>
      <c r="M4126" t="s">
        <v>31</v>
      </c>
      <c r="N4126">
        <v>9.1</v>
      </c>
      <c r="O4126">
        <v>2037</v>
      </c>
      <c r="P4126">
        <v>75</v>
      </c>
      <c r="Q4126" t="s">
        <v>23</v>
      </c>
      <c r="R4126" t="s">
        <v>32</v>
      </c>
    </row>
    <row r="4127" spans="1:18" x14ac:dyDescent="0.2">
      <c r="A4127">
        <v>4126</v>
      </c>
      <c r="B4127">
        <v>28</v>
      </c>
      <c r="C4127" t="str" cm="1">
        <f t="array" ref="C4127">_xlfn.IFS(B4127&lt;18, "Under 18", B4127&lt;=24, "18-24", B4127&lt;=34, "25-34", B4127&lt;=44, "35-44", B4127&lt;=54, "45-54", B4127&gt;=55, "55 and Over")</f>
        <v>25-34</v>
      </c>
      <c r="D4127" t="s">
        <v>25</v>
      </c>
      <c r="E4127">
        <v>194</v>
      </c>
      <c r="F4127">
        <v>97</v>
      </c>
      <c r="G4127" t="s">
        <v>33</v>
      </c>
      <c r="H4127">
        <v>21</v>
      </c>
      <c r="I4127">
        <v>731</v>
      </c>
      <c r="J4127">
        <v>175</v>
      </c>
      <c r="K4127">
        <v>12489</v>
      </c>
      <c r="L4127">
        <v>4.1500000000000004</v>
      </c>
      <c r="M4127" t="s">
        <v>31</v>
      </c>
      <c r="N4127">
        <v>7.8</v>
      </c>
      <c r="O4127">
        <v>3274</v>
      </c>
      <c r="P4127">
        <v>85</v>
      </c>
      <c r="Q4127" t="s">
        <v>34</v>
      </c>
      <c r="R4127" t="s">
        <v>32</v>
      </c>
    </row>
    <row r="4128" spans="1:18" x14ac:dyDescent="0.2">
      <c r="A4128">
        <v>4127</v>
      </c>
      <c r="B4128">
        <v>48</v>
      </c>
      <c r="C4128" t="str" cm="1">
        <f t="array" ref="C4128">_xlfn.IFS(B4128&lt;18, "Under 18", B4128&lt;=24, "18-24", B4128&lt;=34, "25-34", B4128&lt;=44, "35-44", B4128&lt;=54, "45-54", B4128&gt;=55, "55 and Over")</f>
        <v>45-54</v>
      </c>
      <c r="D4128" t="s">
        <v>25</v>
      </c>
      <c r="E4128">
        <v>187</v>
      </c>
      <c r="F4128">
        <v>104</v>
      </c>
      <c r="G4128" t="s">
        <v>26</v>
      </c>
      <c r="H4128">
        <v>81</v>
      </c>
      <c r="I4128">
        <v>170</v>
      </c>
      <c r="J4128">
        <v>104</v>
      </c>
      <c r="K4128">
        <v>15286</v>
      </c>
      <c r="L4128">
        <v>2.7</v>
      </c>
      <c r="M4128" t="s">
        <v>31</v>
      </c>
      <c r="N4128">
        <v>8.1999999999999993</v>
      </c>
      <c r="O4128">
        <v>2755</v>
      </c>
      <c r="P4128">
        <v>85</v>
      </c>
      <c r="Q4128" t="s">
        <v>32</v>
      </c>
      <c r="R4128" t="s">
        <v>32</v>
      </c>
    </row>
    <row r="4129" spans="1:18" x14ac:dyDescent="0.2">
      <c r="A4129">
        <v>4128</v>
      </c>
      <c r="B4129">
        <v>23</v>
      </c>
      <c r="C4129" t="str" cm="1">
        <f t="array" ref="C4129">_xlfn.IFS(B4129&lt;18, "Under 18", B4129&lt;=24, "18-24", B4129&lt;=34, "25-34", B4129&lt;=44, "35-44", B4129&lt;=54, "45-54", B4129&gt;=55, "55 and Over")</f>
        <v>18-24</v>
      </c>
      <c r="D4129" t="s">
        <v>25</v>
      </c>
      <c r="E4129">
        <v>192</v>
      </c>
      <c r="F4129">
        <v>70</v>
      </c>
      <c r="G4129" t="s">
        <v>26</v>
      </c>
      <c r="H4129">
        <v>113</v>
      </c>
      <c r="I4129">
        <v>832</v>
      </c>
      <c r="J4129">
        <v>100</v>
      </c>
      <c r="K4129">
        <v>8268</v>
      </c>
      <c r="L4129">
        <v>9.75</v>
      </c>
      <c r="M4129" t="s">
        <v>36</v>
      </c>
      <c r="N4129">
        <v>9.4</v>
      </c>
      <c r="O4129">
        <v>3261</v>
      </c>
      <c r="P4129">
        <v>52</v>
      </c>
      <c r="Q4129" t="s">
        <v>23</v>
      </c>
      <c r="R4129" t="s">
        <v>32</v>
      </c>
    </row>
    <row r="4130" spans="1:18" x14ac:dyDescent="0.2">
      <c r="A4130">
        <v>4129</v>
      </c>
      <c r="B4130">
        <v>52</v>
      </c>
      <c r="C4130" t="str" cm="1">
        <f t="array" ref="C4130">_xlfn.IFS(B4130&lt;18, "Under 18", B4130&lt;=24, "18-24", B4130&lt;=34, "25-34", B4130&lt;=44, "35-44", B4130&lt;=54, "45-54", B4130&gt;=55, "55 and Over")</f>
        <v>45-54</v>
      </c>
      <c r="D4130" t="s">
        <v>20</v>
      </c>
      <c r="E4130">
        <v>152</v>
      </c>
      <c r="F4130">
        <v>100</v>
      </c>
      <c r="G4130" t="s">
        <v>21</v>
      </c>
      <c r="H4130">
        <v>80</v>
      </c>
      <c r="I4130">
        <v>253</v>
      </c>
      <c r="J4130">
        <v>90</v>
      </c>
      <c r="K4130">
        <v>3637</v>
      </c>
      <c r="L4130">
        <v>1.21</v>
      </c>
      <c r="M4130" t="s">
        <v>22</v>
      </c>
      <c r="N4130">
        <v>8.5</v>
      </c>
      <c r="O4130">
        <v>2793</v>
      </c>
      <c r="P4130">
        <v>70</v>
      </c>
      <c r="Q4130" t="s">
        <v>27</v>
      </c>
      <c r="R4130" t="s">
        <v>32</v>
      </c>
    </row>
    <row r="4131" spans="1:18" x14ac:dyDescent="0.2">
      <c r="A4131">
        <v>4130</v>
      </c>
      <c r="B4131">
        <v>21</v>
      </c>
      <c r="C4131" t="str" cm="1">
        <f t="array" ref="C4131">_xlfn.IFS(B4131&lt;18, "Under 18", B4131&lt;=24, "18-24", B4131&lt;=34, "25-34", B4131&lt;=44, "35-44", B4131&lt;=54, "45-54", B4131&gt;=55, "55 and Over")</f>
        <v>18-24</v>
      </c>
      <c r="D4131" t="s">
        <v>20</v>
      </c>
      <c r="E4131">
        <v>190</v>
      </c>
      <c r="F4131">
        <v>95</v>
      </c>
      <c r="G4131" t="s">
        <v>26</v>
      </c>
      <c r="H4131">
        <v>112</v>
      </c>
      <c r="I4131">
        <v>562</v>
      </c>
      <c r="J4131">
        <v>120</v>
      </c>
      <c r="K4131">
        <v>5764</v>
      </c>
      <c r="L4131">
        <v>7.43</v>
      </c>
      <c r="M4131" t="s">
        <v>31</v>
      </c>
      <c r="N4131">
        <v>8.9</v>
      </c>
      <c r="O4131">
        <v>3668</v>
      </c>
      <c r="P4131">
        <v>65</v>
      </c>
      <c r="Q4131" t="s">
        <v>34</v>
      </c>
      <c r="R4131" t="s">
        <v>24</v>
      </c>
    </row>
    <row r="4132" spans="1:18" x14ac:dyDescent="0.2">
      <c r="A4132">
        <v>4131</v>
      </c>
      <c r="B4132">
        <v>58</v>
      </c>
      <c r="C4132" t="str" cm="1">
        <f t="array" ref="C4132">_xlfn.IFS(B4132&lt;18, "Under 18", B4132&lt;=24, "18-24", B4132&lt;=34, "25-34", B4132&lt;=44, "35-44", B4132&lt;=54, "45-54", B4132&gt;=55, "55 and Over")</f>
        <v>55 and Over</v>
      </c>
      <c r="D4132" t="s">
        <v>20</v>
      </c>
      <c r="E4132">
        <v>166</v>
      </c>
      <c r="F4132">
        <v>99</v>
      </c>
      <c r="G4132" t="s">
        <v>33</v>
      </c>
      <c r="H4132">
        <v>76</v>
      </c>
      <c r="I4132">
        <v>981</v>
      </c>
      <c r="J4132">
        <v>82</v>
      </c>
      <c r="K4132">
        <v>5407</v>
      </c>
      <c r="L4132">
        <v>11.18</v>
      </c>
      <c r="M4132" t="s">
        <v>31</v>
      </c>
      <c r="N4132">
        <v>5.8</v>
      </c>
      <c r="O4132">
        <v>3116</v>
      </c>
      <c r="P4132">
        <v>65</v>
      </c>
      <c r="Q4132" t="s">
        <v>27</v>
      </c>
      <c r="R4132" t="s">
        <v>28</v>
      </c>
    </row>
    <row r="4133" spans="1:18" x14ac:dyDescent="0.2">
      <c r="A4133">
        <v>4132</v>
      </c>
      <c r="B4133">
        <v>26</v>
      </c>
      <c r="C4133" t="str" cm="1">
        <f t="array" ref="C4133">_xlfn.IFS(B4133&lt;18, "Under 18", B4133&lt;=24, "18-24", B4133&lt;=34, "25-34", B4133&lt;=44, "35-44", B4133&lt;=54, "45-54", B4133&gt;=55, "55 and Over")</f>
        <v>25-34</v>
      </c>
      <c r="D4133" t="s">
        <v>20</v>
      </c>
      <c r="E4133">
        <v>168</v>
      </c>
      <c r="F4133">
        <v>93</v>
      </c>
      <c r="G4133" t="s">
        <v>33</v>
      </c>
      <c r="H4133">
        <v>10</v>
      </c>
      <c r="I4133">
        <v>192</v>
      </c>
      <c r="J4133">
        <v>91</v>
      </c>
      <c r="K4133">
        <v>14498</v>
      </c>
      <c r="L4133">
        <v>13.46</v>
      </c>
      <c r="M4133" t="s">
        <v>31</v>
      </c>
      <c r="N4133">
        <v>9.5</v>
      </c>
      <c r="O4133">
        <v>3554</v>
      </c>
      <c r="P4133">
        <v>77</v>
      </c>
      <c r="Q4133" t="s">
        <v>32</v>
      </c>
      <c r="R4133" t="s">
        <v>28</v>
      </c>
    </row>
    <row r="4134" spans="1:18" x14ac:dyDescent="0.2">
      <c r="A4134">
        <v>4133</v>
      </c>
      <c r="B4134">
        <v>43</v>
      </c>
      <c r="C4134" t="str" cm="1">
        <f t="array" ref="C4134">_xlfn.IFS(B4134&lt;18, "Under 18", B4134&lt;=24, "18-24", B4134&lt;=34, "25-34", B4134&lt;=44, "35-44", B4134&lt;=54, "45-54", B4134&gt;=55, "55 and Over")</f>
        <v>35-44</v>
      </c>
      <c r="D4134" t="s">
        <v>29</v>
      </c>
      <c r="E4134">
        <v>150</v>
      </c>
      <c r="F4134">
        <v>67</v>
      </c>
      <c r="G4134" t="s">
        <v>35</v>
      </c>
      <c r="H4134">
        <v>82</v>
      </c>
      <c r="I4134">
        <v>432</v>
      </c>
      <c r="J4134">
        <v>113</v>
      </c>
      <c r="K4134">
        <v>4708</v>
      </c>
      <c r="L4134">
        <v>3.57</v>
      </c>
      <c r="M4134" t="s">
        <v>31</v>
      </c>
      <c r="N4134">
        <v>6.9</v>
      </c>
      <c r="O4134">
        <v>3675</v>
      </c>
      <c r="P4134">
        <v>70</v>
      </c>
      <c r="Q4134" t="s">
        <v>27</v>
      </c>
      <c r="R4134" t="s">
        <v>32</v>
      </c>
    </row>
    <row r="4135" spans="1:18" x14ac:dyDescent="0.2">
      <c r="A4135">
        <v>4134</v>
      </c>
      <c r="B4135">
        <v>27</v>
      </c>
      <c r="C4135" t="str" cm="1">
        <f t="array" ref="C4135">_xlfn.IFS(B4135&lt;18, "Under 18", B4135&lt;=24, "18-24", B4135&lt;=34, "25-34", B4135&lt;=44, "35-44", B4135&lt;=54, "45-54", B4135&gt;=55, "55 and Over")</f>
        <v>25-34</v>
      </c>
      <c r="D4135" t="s">
        <v>29</v>
      </c>
      <c r="E4135">
        <v>154</v>
      </c>
      <c r="F4135">
        <v>99</v>
      </c>
      <c r="G4135" t="s">
        <v>21</v>
      </c>
      <c r="H4135">
        <v>89</v>
      </c>
      <c r="I4135">
        <v>219</v>
      </c>
      <c r="J4135">
        <v>87</v>
      </c>
      <c r="K4135">
        <v>13148</v>
      </c>
      <c r="L4135">
        <v>6.13</v>
      </c>
      <c r="M4135" t="s">
        <v>22</v>
      </c>
      <c r="N4135">
        <v>9</v>
      </c>
      <c r="O4135">
        <v>3679</v>
      </c>
      <c r="P4135">
        <v>88</v>
      </c>
      <c r="Q4135" t="s">
        <v>27</v>
      </c>
      <c r="R4135" t="s">
        <v>24</v>
      </c>
    </row>
    <row r="4136" spans="1:18" x14ac:dyDescent="0.2">
      <c r="A4136">
        <v>4135</v>
      </c>
      <c r="B4136">
        <v>31</v>
      </c>
      <c r="C4136" t="str" cm="1">
        <f t="array" ref="C4136">_xlfn.IFS(B4136&lt;18, "Under 18", B4136&lt;=24, "18-24", B4136&lt;=34, "25-34", B4136&lt;=44, "35-44", B4136&lt;=54, "45-54", B4136&gt;=55, "55 and Over")</f>
        <v>25-34</v>
      </c>
      <c r="D4136" t="s">
        <v>20</v>
      </c>
      <c r="E4136">
        <v>198</v>
      </c>
      <c r="F4136">
        <v>102</v>
      </c>
      <c r="G4136" t="s">
        <v>21</v>
      </c>
      <c r="H4136">
        <v>116</v>
      </c>
      <c r="I4136">
        <v>810</v>
      </c>
      <c r="J4136">
        <v>161</v>
      </c>
      <c r="K4136">
        <v>3575</v>
      </c>
      <c r="L4136">
        <v>12.34</v>
      </c>
      <c r="M4136" t="s">
        <v>22</v>
      </c>
      <c r="N4136">
        <v>8.6999999999999993</v>
      </c>
      <c r="O4136">
        <v>1571</v>
      </c>
      <c r="P4136">
        <v>86</v>
      </c>
      <c r="Q4136" t="s">
        <v>34</v>
      </c>
      <c r="R4136" t="s">
        <v>32</v>
      </c>
    </row>
    <row r="4137" spans="1:18" x14ac:dyDescent="0.2">
      <c r="A4137">
        <v>4136</v>
      </c>
      <c r="B4137">
        <v>59</v>
      </c>
      <c r="C4137" t="str" cm="1">
        <f t="array" ref="C4137">_xlfn.IFS(B4137&lt;18, "Under 18", B4137&lt;=24, "18-24", B4137&lt;=34, "25-34", B4137&lt;=44, "35-44", B4137&lt;=54, "45-54", B4137&gt;=55, "55 and Over")</f>
        <v>55 and Over</v>
      </c>
      <c r="D4137" t="s">
        <v>29</v>
      </c>
      <c r="E4137">
        <v>150</v>
      </c>
      <c r="F4137">
        <v>72</v>
      </c>
      <c r="G4137" t="s">
        <v>35</v>
      </c>
      <c r="H4137">
        <v>27</v>
      </c>
      <c r="I4137">
        <v>987</v>
      </c>
      <c r="J4137">
        <v>155</v>
      </c>
      <c r="K4137">
        <v>2749</v>
      </c>
      <c r="L4137">
        <v>9.9499999999999993</v>
      </c>
      <c r="M4137" t="s">
        <v>36</v>
      </c>
      <c r="N4137">
        <v>8.6</v>
      </c>
      <c r="O4137">
        <v>2262</v>
      </c>
      <c r="P4137">
        <v>58</v>
      </c>
      <c r="Q4137" t="s">
        <v>34</v>
      </c>
      <c r="R4137" t="s">
        <v>24</v>
      </c>
    </row>
    <row r="4138" spans="1:18" x14ac:dyDescent="0.2">
      <c r="A4138">
        <v>4137</v>
      </c>
      <c r="B4138">
        <v>28</v>
      </c>
      <c r="C4138" t="str" cm="1">
        <f t="array" ref="C4138">_xlfn.IFS(B4138&lt;18, "Under 18", B4138&lt;=24, "18-24", B4138&lt;=34, "25-34", B4138&lt;=44, "35-44", B4138&lt;=54, "45-54", B4138&gt;=55, "55 and Over")</f>
        <v>25-34</v>
      </c>
      <c r="D4138" t="s">
        <v>20</v>
      </c>
      <c r="E4138">
        <v>170</v>
      </c>
      <c r="F4138">
        <v>109</v>
      </c>
      <c r="G4138" t="s">
        <v>30</v>
      </c>
      <c r="H4138">
        <v>98</v>
      </c>
      <c r="I4138">
        <v>445</v>
      </c>
      <c r="J4138">
        <v>168</v>
      </c>
      <c r="K4138">
        <v>18940</v>
      </c>
      <c r="L4138">
        <v>2.15</v>
      </c>
      <c r="M4138" t="s">
        <v>36</v>
      </c>
      <c r="N4138">
        <v>9.1999999999999993</v>
      </c>
      <c r="O4138">
        <v>1938</v>
      </c>
      <c r="P4138">
        <v>81</v>
      </c>
      <c r="Q4138" t="s">
        <v>23</v>
      </c>
      <c r="R4138" t="s">
        <v>24</v>
      </c>
    </row>
    <row r="4139" spans="1:18" x14ac:dyDescent="0.2">
      <c r="A4139">
        <v>4138</v>
      </c>
      <c r="B4139">
        <v>38</v>
      </c>
      <c r="C4139" t="str" cm="1">
        <f t="array" ref="C4139">_xlfn.IFS(B4139&lt;18, "Under 18", B4139&lt;=24, "18-24", B4139&lt;=34, "25-34", B4139&lt;=44, "35-44", B4139&lt;=54, "45-54", B4139&gt;=55, "55 and Over")</f>
        <v>35-44</v>
      </c>
      <c r="D4139" t="s">
        <v>29</v>
      </c>
      <c r="E4139">
        <v>190</v>
      </c>
      <c r="F4139">
        <v>58</v>
      </c>
      <c r="G4139" t="s">
        <v>33</v>
      </c>
      <c r="H4139">
        <v>83</v>
      </c>
      <c r="I4139">
        <v>866</v>
      </c>
      <c r="J4139">
        <v>129</v>
      </c>
      <c r="K4139">
        <v>13973</v>
      </c>
      <c r="L4139">
        <v>3</v>
      </c>
      <c r="M4139" t="s">
        <v>22</v>
      </c>
      <c r="N4139">
        <v>6.2</v>
      </c>
      <c r="O4139">
        <v>2918</v>
      </c>
      <c r="P4139">
        <v>61</v>
      </c>
      <c r="Q4139" t="s">
        <v>32</v>
      </c>
      <c r="R4139" t="s">
        <v>28</v>
      </c>
    </row>
    <row r="4140" spans="1:18" x14ac:dyDescent="0.2">
      <c r="A4140">
        <v>4139</v>
      </c>
      <c r="B4140">
        <v>34</v>
      </c>
      <c r="C4140" t="str" cm="1">
        <f t="array" ref="C4140">_xlfn.IFS(B4140&lt;18, "Under 18", B4140&lt;=24, "18-24", B4140&lt;=34, "25-34", B4140&lt;=44, "35-44", B4140&lt;=54, "45-54", B4140&gt;=55, "55 and Over")</f>
        <v>25-34</v>
      </c>
      <c r="D4140" t="s">
        <v>25</v>
      </c>
      <c r="E4140">
        <v>186</v>
      </c>
      <c r="F4140">
        <v>64</v>
      </c>
      <c r="G4140" t="s">
        <v>21</v>
      </c>
      <c r="H4140">
        <v>38</v>
      </c>
      <c r="I4140">
        <v>727</v>
      </c>
      <c r="J4140">
        <v>81</v>
      </c>
      <c r="K4140">
        <v>13715</v>
      </c>
      <c r="L4140">
        <v>14.52</v>
      </c>
      <c r="M4140" t="s">
        <v>31</v>
      </c>
      <c r="N4140">
        <v>6.5</v>
      </c>
      <c r="O4140">
        <v>3681</v>
      </c>
      <c r="P4140">
        <v>87</v>
      </c>
      <c r="Q4140" t="s">
        <v>32</v>
      </c>
      <c r="R4140" t="s">
        <v>32</v>
      </c>
    </row>
    <row r="4141" spans="1:18" x14ac:dyDescent="0.2">
      <c r="A4141">
        <v>4140</v>
      </c>
      <c r="B4141">
        <v>56</v>
      </c>
      <c r="C4141" t="str" cm="1">
        <f t="array" ref="C4141">_xlfn.IFS(B4141&lt;18, "Under 18", B4141&lt;=24, "18-24", B4141&lt;=34, "25-34", B4141&lt;=44, "35-44", B4141&lt;=54, "45-54", B4141&gt;=55, "55 and Over")</f>
        <v>55 and Over</v>
      </c>
      <c r="D4141" t="s">
        <v>29</v>
      </c>
      <c r="E4141">
        <v>192</v>
      </c>
      <c r="F4141">
        <v>93</v>
      </c>
      <c r="G4141" t="s">
        <v>26</v>
      </c>
      <c r="H4141">
        <v>12</v>
      </c>
      <c r="I4141">
        <v>994</v>
      </c>
      <c r="J4141">
        <v>80</v>
      </c>
      <c r="K4141">
        <v>2422</v>
      </c>
      <c r="L4141">
        <v>13.92</v>
      </c>
      <c r="M4141" t="s">
        <v>36</v>
      </c>
      <c r="N4141">
        <v>4.5</v>
      </c>
      <c r="O4141">
        <v>1515</v>
      </c>
      <c r="P4141">
        <v>80</v>
      </c>
      <c r="Q4141" t="s">
        <v>27</v>
      </c>
      <c r="R4141" t="s">
        <v>24</v>
      </c>
    </row>
    <row r="4142" spans="1:18" x14ac:dyDescent="0.2">
      <c r="A4142">
        <v>4141</v>
      </c>
      <c r="B4142">
        <v>47</v>
      </c>
      <c r="C4142" t="str" cm="1">
        <f t="array" ref="C4142">_xlfn.IFS(B4142&lt;18, "Under 18", B4142&lt;=24, "18-24", B4142&lt;=34, "25-34", B4142&lt;=44, "35-44", B4142&lt;=54, "45-54", B4142&gt;=55, "55 and Over")</f>
        <v>45-54</v>
      </c>
      <c r="D4142" t="s">
        <v>25</v>
      </c>
      <c r="E4142">
        <v>168</v>
      </c>
      <c r="F4142">
        <v>70</v>
      </c>
      <c r="G4142" t="s">
        <v>30</v>
      </c>
      <c r="H4142">
        <v>45</v>
      </c>
      <c r="I4142">
        <v>962</v>
      </c>
      <c r="J4142">
        <v>108</v>
      </c>
      <c r="K4142">
        <v>17471</v>
      </c>
      <c r="L4142">
        <v>9.0399999999999991</v>
      </c>
      <c r="M4142" t="s">
        <v>36</v>
      </c>
      <c r="N4142">
        <v>8.3000000000000007</v>
      </c>
      <c r="O4142">
        <v>3817</v>
      </c>
      <c r="P4142">
        <v>51</v>
      </c>
      <c r="Q4142" t="s">
        <v>23</v>
      </c>
      <c r="R4142" t="s">
        <v>24</v>
      </c>
    </row>
    <row r="4143" spans="1:18" x14ac:dyDescent="0.2">
      <c r="A4143">
        <v>4142</v>
      </c>
      <c r="B4143">
        <v>39</v>
      </c>
      <c r="C4143" t="str" cm="1">
        <f t="array" ref="C4143">_xlfn.IFS(B4143&lt;18, "Under 18", B4143&lt;=24, "18-24", B4143&lt;=34, "25-34", B4143&lt;=44, "35-44", B4143&lt;=54, "45-54", B4143&gt;=55, "55 and Over")</f>
        <v>35-44</v>
      </c>
      <c r="D4143" t="s">
        <v>20</v>
      </c>
      <c r="E4143">
        <v>190</v>
      </c>
      <c r="F4143">
        <v>85</v>
      </c>
      <c r="G4143" t="s">
        <v>33</v>
      </c>
      <c r="H4143">
        <v>58</v>
      </c>
      <c r="I4143">
        <v>175</v>
      </c>
      <c r="J4143">
        <v>113</v>
      </c>
      <c r="K4143">
        <v>17242</v>
      </c>
      <c r="L4143">
        <v>14.35</v>
      </c>
      <c r="M4143" t="s">
        <v>36</v>
      </c>
      <c r="N4143">
        <v>7.4</v>
      </c>
      <c r="O4143">
        <v>3485</v>
      </c>
      <c r="P4143">
        <v>85</v>
      </c>
      <c r="Q4143" t="s">
        <v>27</v>
      </c>
      <c r="R4143" t="s">
        <v>24</v>
      </c>
    </row>
    <row r="4144" spans="1:18" x14ac:dyDescent="0.2">
      <c r="A4144">
        <v>4143</v>
      </c>
      <c r="B4144">
        <v>33</v>
      </c>
      <c r="C4144" t="str" cm="1">
        <f t="array" ref="C4144">_xlfn.IFS(B4144&lt;18, "Under 18", B4144&lt;=24, "18-24", B4144&lt;=34, "25-34", B4144&lt;=44, "35-44", B4144&lt;=54, "45-54", B4144&gt;=55, "55 and Over")</f>
        <v>25-34</v>
      </c>
      <c r="D4144" t="s">
        <v>29</v>
      </c>
      <c r="E4144">
        <v>193</v>
      </c>
      <c r="F4144">
        <v>73</v>
      </c>
      <c r="G4144" t="s">
        <v>30</v>
      </c>
      <c r="H4144">
        <v>51</v>
      </c>
      <c r="I4144">
        <v>142</v>
      </c>
      <c r="J4144">
        <v>103</v>
      </c>
      <c r="K4144">
        <v>2415</v>
      </c>
      <c r="L4144">
        <v>6.09</v>
      </c>
      <c r="M4144" t="s">
        <v>31</v>
      </c>
      <c r="N4144">
        <v>9.1999999999999993</v>
      </c>
      <c r="O4144">
        <v>2573</v>
      </c>
      <c r="P4144">
        <v>52</v>
      </c>
      <c r="Q4144" t="s">
        <v>23</v>
      </c>
      <c r="R4144" t="s">
        <v>28</v>
      </c>
    </row>
    <row r="4145" spans="1:18" x14ac:dyDescent="0.2">
      <c r="A4145">
        <v>4144</v>
      </c>
      <c r="B4145">
        <v>22</v>
      </c>
      <c r="C4145" t="str" cm="1">
        <f t="array" ref="C4145">_xlfn.IFS(B4145&lt;18, "Under 18", B4145&lt;=24, "18-24", B4145&lt;=34, "25-34", B4145&lt;=44, "35-44", B4145&lt;=54, "45-54", B4145&gt;=55, "55 and Over")</f>
        <v>18-24</v>
      </c>
      <c r="D4145" t="s">
        <v>20</v>
      </c>
      <c r="E4145">
        <v>153</v>
      </c>
      <c r="F4145">
        <v>65</v>
      </c>
      <c r="G4145" t="s">
        <v>21</v>
      </c>
      <c r="H4145">
        <v>86</v>
      </c>
      <c r="I4145">
        <v>254</v>
      </c>
      <c r="J4145">
        <v>93</v>
      </c>
      <c r="K4145">
        <v>7421</v>
      </c>
      <c r="L4145">
        <v>3.5</v>
      </c>
      <c r="M4145" t="s">
        <v>31</v>
      </c>
      <c r="N4145">
        <v>8.5</v>
      </c>
      <c r="O4145">
        <v>3894</v>
      </c>
      <c r="P4145">
        <v>70</v>
      </c>
      <c r="Q4145" t="s">
        <v>23</v>
      </c>
      <c r="R4145" t="s">
        <v>28</v>
      </c>
    </row>
    <row r="4146" spans="1:18" x14ac:dyDescent="0.2">
      <c r="A4146">
        <v>4145</v>
      </c>
      <c r="B4146">
        <v>44</v>
      </c>
      <c r="C4146" t="str" cm="1">
        <f t="array" ref="C4146">_xlfn.IFS(B4146&lt;18, "Under 18", B4146&lt;=24, "18-24", B4146&lt;=34, "25-34", B4146&lt;=44, "35-44", B4146&lt;=54, "45-54", B4146&gt;=55, "55 and Over")</f>
        <v>35-44</v>
      </c>
      <c r="D4146" t="s">
        <v>25</v>
      </c>
      <c r="E4146">
        <v>185</v>
      </c>
      <c r="F4146">
        <v>119</v>
      </c>
      <c r="G4146" t="s">
        <v>35</v>
      </c>
      <c r="H4146">
        <v>55</v>
      </c>
      <c r="I4146">
        <v>184</v>
      </c>
      <c r="J4146">
        <v>141</v>
      </c>
      <c r="K4146">
        <v>18375</v>
      </c>
      <c r="L4146">
        <v>12.32</v>
      </c>
      <c r="M4146" t="s">
        <v>22</v>
      </c>
      <c r="N4146">
        <v>8.5</v>
      </c>
      <c r="O4146">
        <v>1961</v>
      </c>
      <c r="P4146">
        <v>56</v>
      </c>
      <c r="Q4146" t="s">
        <v>34</v>
      </c>
      <c r="R4146" t="s">
        <v>32</v>
      </c>
    </row>
    <row r="4147" spans="1:18" x14ac:dyDescent="0.2">
      <c r="A4147">
        <v>4146</v>
      </c>
      <c r="B4147">
        <v>41</v>
      </c>
      <c r="C4147" t="str" cm="1">
        <f t="array" ref="C4147">_xlfn.IFS(B4147&lt;18, "Under 18", B4147&lt;=24, "18-24", B4147&lt;=34, "25-34", B4147&lt;=44, "35-44", B4147&lt;=54, "45-54", B4147&gt;=55, "55 and Over")</f>
        <v>35-44</v>
      </c>
      <c r="D4147" t="s">
        <v>29</v>
      </c>
      <c r="E4147">
        <v>155</v>
      </c>
      <c r="F4147">
        <v>115</v>
      </c>
      <c r="G4147" t="s">
        <v>26</v>
      </c>
      <c r="H4147">
        <v>89</v>
      </c>
      <c r="I4147">
        <v>724</v>
      </c>
      <c r="J4147">
        <v>143</v>
      </c>
      <c r="K4147">
        <v>16801</v>
      </c>
      <c r="L4147">
        <v>11.83</v>
      </c>
      <c r="M4147" t="s">
        <v>22</v>
      </c>
      <c r="N4147">
        <v>6.7</v>
      </c>
      <c r="O4147">
        <v>2042</v>
      </c>
      <c r="P4147">
        <v>74</v>
      </c>
      <c r="Q4147" t="s">
        <v>32</v>
      </c>
      <c r="R4147" t="s">
        <v>32</v>
      </c>
    </row>
    <row r="4148" spans="1:18" x14ac:dyDescent="0.2">
      <c r="A4148">
        <v>4147</v>
      </c>
      <c r="B4148">
        <v>30</v>
      </c>
      <c r="C4148" t="str" cm="1">
        <f t="array" ref="C4148">_xlfn.IFS(B4148&lt;18, "Under 18", B4148&lt;=24, "18-24", B4148&lt;=34, "25-34", B4148&lt;=44, "35-44", B4148&lt;=54, "45-54", B4148&gt;=55, "55 and Over")</f>
        <v>25-34</v>
      </c>
      <c r="D4148" t="s">
        <v>25</v>
      </c>
      <c r="E4148">
        <v>176</v>
      </c>
      <c r="F4148">
        <v>84</v>
      </c>
      <c r="G4148" t="s">
        <v>35</v>
      </c>
      <c r="H4148">
        <v>119</v>
      </c>
      <c r="I4148">
        <v>948</v>
      </c>
      <c r="J4148">
        <v>86</v>
      </c>
      <c r="K4148">
        <v>11628</v>
      </c>
      <c r="L4148">
        <v>14.57</v>
      </c>
      <c r="M4148" t="s">
        <v>31</v>
      </c>
      <c r="N4148">
        <v>8.5</v>
      </c>
      <c r="O4148">
        <v>1540</v>
      </c>
      <c r="P4148">
        <v>61</v>
      </c>
      <c r="Q4148" t="s">
        <v>32</v>
      </c>
      <c r="R4148" t="s">
        <v>24</v>
      </c>
    </row>
    <row r="4149" spans="1:18" x14ac:dyDescent="0.2">
      <c r="A4149">
        <v>4148</v>
      </c>
      <c r="B4149">
        <v>34</v>
      </c>
      <c r="C4149" t="str" cm="1">
        <f t="array" ref="C4149">_xlfn.IFS(B4149&lt;18, "Under 18", B4149&lt;=24, "18-24", B4149&lt;=34, "25-34", B4149&lt;=44, "35-44", B4149&lt;=54, "45-54", B4149&gt;=55, "55 and Over")</f>
        <v>25-34</v>
      </c>
      <c r="D4149" t="s">
        <v>25</v>
      </c>
      <c r="E4149">
        <v>158</v>
      </c>
      <c r="F4149">
        <v>92</v>
      </c>
      <c r="G4149" t="s">
        <v>21</v>
      </c>
      <c r="H4149">
        <v>104</v>
      </c>
      <c r="I4149">
        <v>643</v>
      </c>
      <c r="J4149">
        <v>133</v>
      </c>
      <c r="K4149">
        <v>8204</v>
      </c>
      <c r="L4149">
        <v>5.36</v>
      </c>
      <c r="M4149" t="s">
        <v>22</v>
      </c>
      <c r="N4149">
        <v>7.7</v>
      </c>
      <c r="O4149">
        <v>2989</v>
      </c>
      <c r="P4149">
        <v>81</v>
      </c>
      <c r="Q4149" t="s">
        <v>32</v>
      </c>
      <c r="R4149" t="s">
        <v>32</v>
      </c>
    </row>
    <row r="4150" spans="1:18" x14ac:dyDescent="0.2">
      <c r="A4150">
        <v>4149</v>
      </c>
      <c r="B4150">
        <v>38</v>
      </c>
      <c r="C4150" t="str" cm="1">
        <f t="array" ref="C4150">_xlfn.IFS(B4150&lt;18, "Under 18", B4150&lt;=24, "18-24", B4150&lt;=34, "25-34", B4150&lt;=44, "35-44", B4150&lt;=54, "45-54", B4150&gt;=55, "55 and Over")</f>
        <v>35-44</v>
      </c>
      <c r="D4150" t="s">
        <v>29</v>
      </c>
      <c r="E4150">
        <v>168</v>
      </c>
      <c r="F4150">
        <v>99</v>
      </c>
      <c r="G4150" t="s">
        <v>26</v>
      </c>
      <c r="H4150">
        <v>112</v>
      </c>
      <c r="I4150">
        <v>513</v>
      </c>
      <c r="J4150">
        <v>88</v>
      </c>
      <c r="K4150">
        <v>17473</v>
      </c>
      <c r="L4150">
        <v>13.3</v>
      </c>
      <c r="M4150" t="s">
        <v>36</v>
      </c>
      <c r="N4150">
        <v>5.0999999999999996</v>
      </c>
      <c r="O4150">
        <v>2503</v>
      </c>
      <c r="P4150">
        <v>86</v>
      </c>
      <c r="Q4150" t="s">
        <v>27</v>
      </c>
      <c r="R4150" t="s">
        <v>28</v>
      </c>
    </row>
    <row r="4151" spans="1:18" x14ac:dyDescent="0.2">
      <c r="A4151">
        <v>4150</v>
      </c>
      <c r="B4151">
        <v>41</v>
      </c>
      <c r="C4151" t="str" cm="1">
        <f t="array" ref="C4151">_xlfn.IFS(B4151&lt;18, "Under 18", B4151&lt;=24, "18-24", B4151&lt;=34, "25-34", B4151&lt;=44, "35-44", B4151&lt;=54, "45-54", B4151&gt;=55, "55 and Over")</f>
        <v>35-44</v>
      </c>
      <c r="D4151" t="s">
        <v>20</v>
      </c>
      <c r="E4151">
        <v>157</v>
      </c>
      <c r="F4151">
        <v>77</v>
      </c>
      <c r="G4151" t="s">
        <v>30</v>
      </c>
      <c r="H4151">
        <v>25</v>
      </c>
      <c r="I4151">
        <v>936</v>
      </c>
      <c r="J4151">
        <v>154</v>
      </c>
      <c r="K4151">
        <v>11800</v>
      </c>
      <c r="L4151">
        <v>6.79</v>
      </c>
      <c r="M4151" t="s">
        <v>36</v>
      </c>
      <c r="N4151">
        <v>5.7</v>
      </c>
      <c r="O4151">
        <v>3330</v>
      </c>
      <c r="P4151">
        <v>89</v>
      </c>
      <c r="Q4151" t="s">
        <v>34</v>
      </c>
      <c r="R4151" t="s">
        <v>32</v>
      </c>
    </row>
    <row r="4152" spans="1:18" x14ac:dyDescent="0.2">
      <c r="A4152">
        <v>4151</v>
      </c>
      <c r="B4152">
        <v>52</v>
      </c>
      <c r="C4152" t="str" cm="1">
        <f t="array" ref="C4152">_xlfn.IFS(B4152&lt;18, "Under 18", B4152&lt;=24, "18-24", B4152&lt;=34, "25-34", B4152&lt;=44, "35-44", B4152&lt;=54, "45-54", B4152&gt;=55, "55 and Over")</f>
        <v>45-54</v>
      </c>
      <c r="D4152" t="s">
        <v>20</v>
      </c>
      <c r="E4152">
        <v>195</v>
      </c>
      <c r="F4152">
        <v>105</v>
      </c>
      <c r="G4152" t="s">
        <v>37</v>
      </c>
      <c r="H4152">
        <v>37</v>
      </c>
      <c r="I4152">
        <v>520</v>
      </c>
      <c r="J4152">
        <v>98</v>
      </c>
      <c r="K4152">
        <v>16361</v>
      </c>
      <c r="L4152">
        <v>12.39</v>
      </c>
      <c r="M4152" t="s">
        <v>31</v>
      </c>
      <c r="N4152">
        <v>8.8000000000000007</v>
      </c>
      <c r="O4152">
        <v>3124</v>
      </c>
      <c r="P4152">
        <v>56</v>
      </c>
      <c r="Q4152" t="s">
        <v>23</v>
      </c>
      <c r="R4152" t="s">
        <v>24</v>
      </c>
    </row>
    <row r="4153" spans="1:18" x14ac:dyDescent="0.2">
      <c r="A4153">
        <v>4152</v>
      </c>
      <c r="B4153">
        <v>46</v>
      </c>
      <c r="C4153" t="str" cm="1">
        <f t="array" ref="C4153">_xlfn.IFS(B4153&lt;18, "Under 18", B4153&lt;=24, "18-24", B4153&lt;=34, "25-34", B4153&lt;=44, "35-44", B4153&lt;=54, "45-54", B4153&gt;=55, "55 and Over")</f>
        <v>45-54</v>
      </c>
      <c r="D4153" t="s">
        <v>20</v>
      </c>
      <c r="E4153">
        <v>196</v>
      </c>
      <c r="F4153">
        <v>105</v>
      </c>
      <c r="G4153" t="s">
        <v>30</v>
      </c>
      <c r="H4153">
        <v>36</v>
      </c>
      <c r="I4153">
        <v>356</v>
      </c>
      <c r="J4153">
        <v>114</v>
      </c>
      <c r="K4153">
        <v>2379</v>
      </c>
      <c r="L4153">
        <v>7.02</v>
      </c>
      <c r="M4153" t="s">
        <v>31</v>
      </c>
      <c r="N4153">
        <v>9.4</v>
      </c>
      <c r="O4153">
        <v>2854</v>
      </c>
      <c r="P4153">
        <v>66</v>
      </c>
      <c r="Q4153" t="s">
        <v>27</v>
      </c>
      <c r="R4153" t="s">
        <v>24</v>
      </c>
    </row>
    <row r="4154" spans="1:18" x14ac:dyDescent="0.2">
      <c r="A4154">
        <v>4153</v>
      </c>
      <c r="B4154">
        <v>27</v>
      </c>
      <c r="C4154" t="str" cm="1">
        <f t="array" ref="C4154">_xlfn.IFS(B4154&lt;18, "Under 18", B4154&lt;=24, "18-24", B4154&lt;=34, "25-34", B4154&lt;=44, "35-44", B4154&lt;=54, "45-54", B4154&gt;=55, "55 and Over")</f>
        <v>25-34</v>
      </c>
      <c r="D4154" t="s">
        <v>25</v>
      </c>
      <c r="E4154">
        <v>173</v>
      </c>
      <c r="F4154">
        <v>80</v>
      </c>
      <c r="G4154" t="s">
        <v>30</v>
      </c>
      <c r="H4154">
        <v>59</v>
      </c>
      <c r="I4154">
        <v>517</v>
      </c>
      <c r="J4154">
        <v>109</v>
      </c>
      <c r="K4154">
        <v>18431</v>
      </c>
      <c r="L4154">
        <v>7.43</v>
      </c>
      <c r="M4154" t="s">
        <v>22</v>
      </c>
      <c r="N4154">
        <v>8.5</v>
      </c>
      <c r="O4154">
        <v>1979</v>
      </c>
      <c r="P4154">
        <v>72</v>
      </c>
      <c r="Q4154" t="s">
        <v>32</v>
      </c>
      <c r="R4154" t="s">
        <v>32</v>
      </c>
    </row>
    <row r="4155" spans="1:18" x14ac:dyDescent="0.2">
      <c r="A4155">
        <v>4154</v>
      </c>
      <c r="B4155">
        <v>50</v>
      </c>
      <c r="C4155" t="str" cm="1">
        <f t="array" ref="C4155">_xlfn.IFS(B4155&lt;18, "Under 18", B4155&lt;=24, "18-24", B4155&lt;=34, "25-34", B4155&lt;=44, "35-44", B4155&lt;=54, "45-54", B4155&gt;=55, "55 and Over")</f>
        <v>45-54</v>
      </c>
      <c r="D4155" t="s">
        <v>29</v>
      </c>
      <c r="E4155">
        <v>165</v>
      </c>
      <c r="F4155">
        <v>77</v>
      </c>
      <c r="G4155" t="s">
        <v>21</v>
      </c>
      <c r="H4155">
        <v>68</v>
      </c>
      <c r="I4155">
        <v>921</v>
      </c>
      <c r="J4155">
        <v>110</v>
      </c>
      <c r="K4155">
        <v>19364</v>
      </c>
      <c r="L4155">
        <v>8.61</v>
      </c>
      <c r="M4155" t="s">
        <v>36</v>
      </c>
      <c r="N4155">
        <v>7.9</v>
      </c>
      <c r="O4155">
        <v>2914</v>
      </c>
      <c r="P4155">
        <v>52</v>
      </c>
      <c r="Q4155" t="s">
        <v>32</v>
      </c>
      <c r="R4155" t="s">
        <v>24</v>
      </c>
    </row>
    <row r="4156" spans="1:18" x14ac:dyDescent="0.2">
      <c r="A4156">
        <v>4155</v>
      </c>
      <c r="B4156">
        <v>35</v>
      </c>
      <c r="C4156" t="str" cm="1">
        <f t="array" ref="C4156">_xlfn.IFS(B4156&lt;18, "Under 18", B4156&lt;=24, "18-24", B4156&lt;=34, "25-34", B4156&lt;=44, "35-44", B4156&lt;=54, "45-54", B4156&gt;=55, "55 and Over")</f>
        <v>35-44</v>
      </c>
      <c r="D4156" t="s">
        <v>20</v>
      </c>
      <c r="E4156">
        <v>197</v>
      </c>
      <c r="F4156">
        <v>71</v>
      </c>
      <c r="G4156" t="s">
        <v>37</v>
      </c>
      <c r="H4156">
        <v>70</v>
      </c>
      <c r="I4156">
        <v>784</v>
      </c>
      <c r="J4156">
        <v>135</v>
      </c>
      <c r="K4156">
        <v>2297</v>
      </c>
      <c r="L4156">
        <v>3.96</v>
      </c>
      <c r="M4156" t="s">
        <v>31</v>
      </c>
      <c r="N4156">
        <v>9.3000000000000007</v>
      </c>
      <c r="O4156">
        <v>1944</v>
      </c>
      <c r="P4156">
        <v>85</v>
      </c>
      <c r="Q4156" t="s">
        <v>23</v>
      </c>
      <c r="R4156" t="s">
        <v>24</v>
      </c>
    </row>
    <row r="4157" spans="1:18" x14ac:dyDescent="0.2">
      <c r="A4157">
        <v>4156</v>
      </c>
      <c r="B4157">
        <v>36</v>
      </c>
      <c r="C4157" t="str" cm="1">
        <f t="array" ref="C4157">_xlfn.IFS(B4157&lt;18, "Under 18", B4157&lt;=24, "18-24", B4157&lt;=34, "25-34", B4157&lt;=44, "35-44", B4157&lt;=54, "45-54", B4157&gt;=55, "55 and Over")</f>
        <v>35-44</v>
      </c>
      <c r="D4157" t="s">
        <v>25</v>
      </c>
      <c r="E4157">
        <v>174</v>
      </c>
      <c r="F4157">
        <v>112</v>
      </c>
      <c r="G4157" t="s">
        <v>21</v>
      </c>
      <c r="H4157">
        <v>117</v>
      </c>
      <c r="I4157">
        <v>288</v>
      </c>
      <c r="J4157">
        <v>173</v>
      </c>
      <c r="K4157">
        <v>19112</v>
      </c>
      <c r="L4157">
        <v>8.56</v>
      </c>
      <c r="M4157" t="s">
        <v>31</v>
      </c>
      <c r="N4157">
        <v>9.9</v>
      </c>
      <c r="O4157">
        <v>2684</v>
      </c>
      <c r="P4157">
        <v>58</v>
      </c>
      <c r="Q4157" t="s">
        <v>32</v>
      </c>
      <c r="R4157" t="s">
        <v>24</v>
      </c>
    </row>
    <row r="4158" spans="1:18" x14ac:dyDescent="0.2">
      <c r="A4158">
        <v>4157</v>
      </c>
      <c r="B4158">
        <v>34</v>
      </c>
      <c r="C4158" t="str" cm="1">
        <f t="array" ref="C4158">_xlfn.IFS(B4158&lt;18, "Under 18", B4158&lt;=24, "18-24", B4158&lt;=34, "25-34", B4158&lt;=44, "35-44", B4158&lt;=54, "45-54", B4158&gt;=55, "55 and Over")</f>
        <v>25-34</v>
      </c>
      <c r="D4158" t="s">
        <v>29</v>
      </c>
      <c r="E4158">
        <v>187</v>
      </c>
      <c r="F4158">
        <v>86</v>
      </c>
      <c r="G4158" t="s">
        <v>33</v>
      </c>
      <c r="H4158">
        <v>11</v>
      </c>
      <c r="I4158">
        <v>996</v>
      </c>
      <c r="J4158">
        <v>166</v>
      </c>
      <c r="K4158">
        <v>10541</v>
      </c>
      <c r="L4158">
        <v>15</v>
      </c>
      <c r="M4158" t="s">
        <v>31</v>
      </c>
      <c r="N4158">
        <v>6.7</v>
      </c>
      <c r="O4158">
        <v>2221</v>
      </c>
      <c r="P4158">
        <v>66</v>
      </c>
      <c r="Q4158" t="s">
        <v>27</v>
      </c>
      <c r="R4158" t="s">
        <v>28</v>
      </c>
    </row>
    <row r="4159" spans="1:18" x14ac:dyDescent="0.2">
      <c r="A4159">
        <v>4158</v>
      </c>
      <c r="B4159">
        <v>40</v>
      </c>
      <c r="C4159" t="str" cm="1">
        <f t="array" ref="C4159">_xlfn.IFS(B4159&lt;18, "Under 18", B4159&lt;=24, "18-24", B4159&lt;=34, "25-34", B4159&lt;=44, "35-44", B4159&lt;=54, "45-54", B4159&gt;=55, "55 and Over")</f>
        <v>35-44</v>
      </c>
      <c r="D4159" t="s">
        <v>25</v>
      </c>
      <c r="E4159">
        <v>177</v>
      </c>
      <c r="F4159">
        <v>83</v>
      </c>
      <c r="G4159" t="s">
        <v>37</v>
      </c>
      <c r="H4159">
        <v>38</v>
      </c>
      <c r="I4159">
        <v>730</v>
      </c>
      <c r="J4159">
        <v>90</v>
      </c>
      <c r="K4159">
        <v>3294</v>
      </c>
      <c r="L4159">
        <v>1.4</v>
      </c>
      <c r="M4159" t="s">
        <v>36</v>
      </c>
      <c r="N4159">
        <v>9.9</v>
      </c>
      <c r="O4159">
        <v>2824</v>
      </c>
      <c r="P4159">
        <v>83</v>
      </c>
      <c r="Q4159" t="s">
        <v>27</v>
      </c>
      <c r="R4159" t="s">
        <v>28</v>
      </c>
    </row>
    <row r="4160" spans="1:18" x14ac:dyDescent="0.2">
      <c r="A4160">
        <v>4159</v>
      </c>
      <c r="B4160">
        <v>53</v>
      </c>
      <c r="C4160" t="str" cm="1">
        <f t="array" ref="C4160">_xlfn.IFS(B4160&lt;18, "Under 18", B4160&lt;=24, "18-24", B4160&lt;=34, "25-34", B4160&lt;=44, "35-44", B4160&lt;=54, "45-54", B4160&gt;=55, "55 and Over")</f>
        <v>45-54</v>
      </c>
      <c r="D4160" t="s">
        <v>25</v>
      </c>
      <c r="E4160">
        <v>170</v>
      </c>
      <c r="F4160">
        <v>95</v>
      </c>
      <c r="G4160" t="s">
        <v>30</v>
      </c>
      <c r="H4160">
        <v>20</v>
      </c>
      <c r="I4160">
        <v>922</v>
      </c>
      <c r="J4160">
        <v>146</v>
      </c>
      <c r="K4160">
        <v>16425</v>
      </c>
      <c r="L4160">
        <v>7.52</v>
      </c>
      <c r="M4160" t="s">
        <v>36</v>
      </c>
      <c r="N4160">
        <v>8.1999999999999993</v>
      </c>
      <c r="O4160">
        <v>2031</v>
      </c>
      <c r="P4160">
        <v>76</v>
      </c>
      <c r="Q4160" t="s">
        <v>27</v>
      </c>
      <c r="R4160" t="s">
        <v>32</v>
      </c>
    </row>
    <row r="4161" spans="1:18" x14ac:dyDescent="0.2">
      <c r="A4161">
        <v>4160</v>
      </c>
      <c r="B4161">
        <v>28</v>
      </c>
      <c r="C4161" t="str" cm="1">
        <f t="array" ref="C4161">_xlfn.IFS(B4161&lt;18, "Under 18", B4161&lt;=24, "18-24", B4161&lt;=34, "25-34", B4161&lt;=44, "35-44", B4161&lt;=54, "45-54", B4161&gt;=55, "55 and Over")</f>
        <v>25-34</v>
      </c>
      <c r="D4161" t="s">
        <v>29</v>
      </c>
      <c r="E4161">
        <v>150</v>
      </c>
      <c r="F4161">
        <v>91</v>
      </c>
      <c r="G4161" t="s">
        <v>33</v>
      </c>
      <c r="H4161">
        <v>21</v>
      </c>
      <c r="I4161">
        <v>416</v>
      </c>
      <c r="J4161">
        <v>179</v>
      </c>
      <c r="K4161">
        <v>12190</v>
      </c>
      <c r="L4161">
        <v>4.2300000000000004</v>
      </c>
      <c r="M4161" t="s">
        <v>36</v>
      </c>
      <c r="N4161">
        <v>8.1999999999999993</v>
      </c>
      <c r="O4161">
        <v>3109</v>
      </c>
      <c r="P4161">
        <v>50</v>
      </c>
      <c r="Q4161" t="s">
        <v>23</v>
      </c>
      <c r="R4161" t="s">
        <v>28</v>
      </c>
    </row>
    <row r="4162" spans="1:18" x14ac:dyDescent="0.2">
      <c r="A4162">
        <v>4161</v>
      </c>
      <c r="B4162">
        <v>24</v>
      </c>
      <c r="C4162" t="str" cm="1">
        <f t="array" ref="C4162">_xlfn.IFS(B4162&lt;18, "Under 18", B4162&lt;=24, "18-24", B4162&lt;=34, "25-34", B4162&lt;=44, "35-44", B4162&lt;=54, "45-54", B4162&gt;=55, "55 and Over")</f>
        <v>18-24</v>
      </c>
      <c r="D4162" t="s">
        <v>29</v>
      </c>
      <c r="E4162">
        <v>193</v>
      </c>
      <c r="F4162">
        <v>71</v>
      </c>
      <c r="G4162" t="s">
        <v>37</v>
      </c>
      <c r="H4162">
        <v>89</v>
      </c>
      <c r="I4162">
        <v>285</v>
      </c>
      <c r="J4162">
        <v>157</v>
      </c>
      <c r="K4162">
        <v>12495</v>
      </c>
      <c r="L4162">
        <v>9.9600000000000009</v>
      </c>
      <c r="M4162" t="s">
        <v>22</v>
      </c>
      <c r="N4162">
        <v>4.3</v>
      </c>
      <c r="O4162">
        <v>3126</v>
      </c>
      <c r="P4162">
        <v>50</v>
      </c>
      <c r="Q4162" t="s">
        <v>32</v>
      </c>
      <c r="R4162" t="s">
        <v>24</v>
      </c>
    </row>
    <row r="4163" spans="1:18" x14ac:dyDescent="0.2">
      <c r="A4163">
        <v>4162</v>
      </c>
      <c r="B4163">
        <v>20</v>
      </c>
      <c r="C4163" t="str" cm="1">
        <f t="array" ref="C4163">_xlfn.IFS(B4163&lt;18, "Under 18", B4163&lt;=24, "18-24", B4163&lt;=34, "25-34", B4163&lt;=44, "35-44", B4163&lt;=54, "45-54", B4163&gt;=55, "55 and Over")</f>
        <v>18-24</v>
      </c>
      <c r="D4163" t="s">
        <v>20</v>
      </c>
      <c r="E4163">
        <v>194</v>
      </c>
      <c r="F4163">
        <v>109</v>
      </c>
      <c r="G4163" t="s">
        <v>21</v>
      </c>
      <c r="H4163">
        <v>111</v>
      </c>
      <c r="I4163">
        <v>937</v>
      </c>
      <c r="J4163">
        <v>138</v>
      </c>
      <c r="K4163">
        <v>11791</v>
      </c>
      <c r="L4163">
        <v>11</v>
      </c>
      <c r="M4163" t="s">
        <v>22</v>
      </c>
      <c r="N4163">
        <v>9.9</v>
      </c>
      <c r="O4163">
        <v>2652</v>
      </c>
      <c r="P4163">
        <v>56</v>
      </c>
      <c r="Q4163" t="s">
        <v>27</v>
      </c>
      <c r="R4163" t="s">
        <v>24</v>
      </c>
    </row>
    <row r="4164" spans="1:18" x14ac:dyDescent="0.2">
      <c r="A4164">
        <v>4163</v>
      </c>
      <c r="B4164">
        <v>45</v>
      </c>
      <c r="C4164" t="str" cm="1">
        <f t="array" ref="C4164">_xlfn.IFS(B4164&lt;18, "Under 18", B4164&lt;=24, "18-24", B4164&lt;=34, "25-34", B4164&lt;=44, "35-44", B4164&lt;=54, "45-54", B4164&gt;=55, "55 and Over")</f>
        <v>45-54</v>
      </c>
      <c r="D4164" t="s">
        <v>29</v>
      </c>
      <c r="E4164">
        <v>169</v>
      </c>
      <c r="F4164">
        <v>110</v>
      </c>
      <c r="G4164" t="s">
        <v>37</v>
      </c>
      <c r="H4164">
        <v>24</v>
      </c>
      <c r="I4164">
        <v>657</v>
      </c>
      <c r="J4164">
        <v>173</v>
      </c>
      <c r="K4164">
        <v>15456</v>
      </c>
      <c r="L4164">
        <v>14.14</v>
      </c>
      <c r="M4164" t="s">
        <v>22</v>
      </c>
      <c r="N4164">
        <v>9.6</v>
      </c>
      <c r="O4164">
        <v>2196</v>
      </c>
      <c r="P4164">
        <v>83</v>
      </c>
      <c r="Q4164" t="s">
        <v>23</v>
      </c>
      <c r="R4164" t="s">
        <v>28</v>
      </c>
    </row>
    <row r="4165" spans="1:18" x14ac:dyDescent="0.2">
      <c r="A4165">
        <v>4164</v>
      </c>
      <c r="B4165">
        <v>54</v>
      </c>
      <c r="C4165" t="str" cm="1">
        <f t="array" ref="C4165">_xlfn.IFS(B4165&lt;18, "Under 18", B4165&lt;=24, "18-24", B4165&lt;=34, "25-34", B4165&lt;=44, "35-44", B4165&lt;=54, "45-54", B4165&gt;=55, "55 and Over")</f>
        <v>45-54</v>
      </c>
      <c r="D4165" t="s">
        <v>29</v>
      </c>
      <c r="E4165">
        <v>171</v>
      </c>
      <c r="F4165">
        <v>52</v>
      </c>
      <c r="G4165" t="s">
        <v>26</v>
      </c>
      <c r="H4165">
        <v>98</v>
      </c>
      <c r="I4165">
        <v>201</v>
      </c>
      <c r="J4165">
        <v>129</v>
      </c>
      <c r="K4165">
        <v>8613</v>
      </c>
      <c r="L4165">
        <v>13.14</v>
      </c>
      <c r="M4165" t="s">
        <v>22</v>
      </c>
      <c r="N4165">
        <v>8.6</v>
      </c>
      <c r="O4165">
        <v>1978</v>
      </c>
      <c r="P4165">
        <v>78</v>
      </c>
      <c r="Q4165" t="s">
        <v>32</v>
      </c>
      <c r="R4165" t="s">
        <v>28</v>
      </c>
    </row>
    <row r="4166" spans="1:18" x14ac:dyDescent="0.2">
      <c r="A4166">
        <v>4165</v>
      </c>
      <c r="B4166">
        <v>26</v>
      </c>
      <c r="C4166" t="str" cm="1">
        <f t="array" ref="C4166">_xlfn.IFS(B4166&lt;18, "Under 18", B4166&lt;=24, "18-24", B4166&lt;=34, "25-34", B4166&lt;=44, "35-44", B4166&lt;=54, "45-54", B4166&gt;=55, "55 and Over")</f>
        <v>25-34</v>
      </c>
      <c r="D4166" t="s">
        <v>25</v>
      </c>
      <c r="E4166">
        <v>188</v>
      </c>
      <c r="F4166">
        <v>112</v>
      </c>
      <c r="G4166" t="s">
        <v>30</v>
      </c>
      <c r="H4166">
        <v>111</v>
      </c>
      <c r="I4166">
        <v>498</v>
      </c>
      <c r="J4166">
        <v>105</v>
      </c>
      <c r="K4166">
        <v>4483</v>
      </c>
      <c r="L4166">
        <v>6.09</v>
      </c>
      <c r="M4166" t="s">
        <v>36</v>
      </c>
      <c r="N4166">
        <v>7.4</v>
      </c>
      <c r="O4166">
        <v>1516</v>
      </c>
      <c r="P4166">
        <v>73</v>
      </c>
      <c r="Q4166" t="s">
        <v>27</v>
      </c>
      <c r="R4166" t="s">
        <v>32</v>
      </c>
    </row>
    <row r="4167" spans="1:18" x14ac:dyDescent="0.2">
      <c r="A4167">
        <v>4166</v>
      </c>
      <c r="B4167">
        <v>18</v>
      </c>
      <c r="C4167" t="str" cm="1">
        <f t="array" ref="C4167">_xlfn.IFS(B4167&lt;18, "Under 18", B4167&lt;=24, "18-24", B4167&lt;=34, "25-34", B4167&lt;=44, "35-44", B4167&lt;=54, "45-54", B4167&gt;=55, "55 and Over")</f>
        <v>18-24</v>
      </c>
      <c r="D4167" t="s">
        <v>25</v>
      </c>
      <c r="E4167">
        <v>167</v>
      </c>
      <c r="F4167">
        <v>115</v>
      </c>
      <c r="G4167" t="s">
        <v>26</v>
      </c>
      <c r="H4167">
        <v>66</v>
      </c>
      <c r="I4167">
        <v>140</v>
      </c>
      <c r="J4167">
        <v>161</v>
      </c>
      <c r="K4167">
        <v>1365</v>
      </c>
      <c r="L4167">
        <v>6.66</v>
      </c>
      <c r="M4167" t="s">
        <v>36</v>
      </c>
      <c r="N4167">
        <v>7.4</v>
      </c>
      <c r="O4167">
        <v>2161</v>
      </c>
      <c r="P4167">
        <v>80</v>
      </c>
      <c r="Q4167" t="s">
        <v>34</v>
      </c>
      <c r="R4167" t="s">
        <v>28</v>
      </c>
    </row>
    <row r="4168" spans="1:18" x14ac:dyDescent="0.2">
      <c r="A4168">
        <v>4167</v>
      </c>
      <c r="B4168">
        <v>28</v>
      </c>
      <c r="C4168" t="str" cm="1">
        <f t="array" ref="C4168">_xlfn.IFS(B4168&lt;18, "Under 18", B4168&lt;=24, "18-24", B4168&lt;=34, "25-34", B4168&lt;=44, "35-44", B4168&lt;=54, "45-54", B4168&gt;=55, "55 and Over")</f>
        <v>25-34</v>
      </c>
      <c r="D4168" t="s">
        <v>25</v>
      </c>
      <c r="E4168">
        <v>160</v>
      </c>
      <c r="F4168">
        <v>53</v>
      </c>
      <c r="G4168" t="s">
        <v>26</v>
      </c>
      <c r="H4168">
        <v>12</v>
      </c>
      <c r="I4168">
        <v>172</v>
      </c>
      <c r="J4168">
        <v>131</v>
      </c>
      <c r="K4168">
        <v>8631</v>
      </c>
      <c r="L4168">
        <v>2.64</v>
      </c>
      <c r="M4168" t="s">
        <v>36</v>
      </c>
      <c r="N4168">
        <v>7.7</v>
      </c>
      <c r="O4168">
        <v>2733</v>
      </c>
      <c r="P4168">
        <v>65</v>
      </c>
      <c r="Q4168" t="s">
        <v>23</v>
      </c>
      <c r="R4168" t="s">
        <v>32</v>
      </c>
    </row>
    <row r="4169" spans="1:18" x14ac:dyDescent="0.2">
      <c r="A4169">
        <v>4168</v>
      </c>
      <c r="B4169">
        <v>54</v>
      </c>
      <c r="C4169" t="str" cm="1">
        <f t="array" ref="C4169">_xlfn.IFS(B4169&lt;18, "Under 18", B4169&lt;=24, "18-24", B4169&lt;=34, "25-34", B4169&lt;=44, "35-44", B4169&lt;=54, "45-54", B4169&gt;=55, "55 and Over")</f>
        <v>45-54</v>
      </c>
      <c r="D4169" t="s">
        <v>29</v>
      </c>
      <c r="E4169">
        <v>171</v>
      </c>
      <c r="F4169">
        <v>74</v>
      </c>
      <c r="G4169" t="s">
        <v>26</v>
      </c>
      <c r="H4169">
        <v>38</v>
      </c>
      <c r="I4169">
        <v>391</v>
      </c>
      <c r="J4169">
        <v>128</v>
      </c>
      <c r="K4169">
        <v>18483</v>
      </c>
      <c r="L4169">
        <v>2.2599999999999998</v>
      </c>
      <c r="M4169" t="s">
        <v>22</v>
      </c>
      <c r="N4169">
        <v>6.8</v>
      </c>
      <c r="O4169">
        <v>2316</v>
      </c>
      <c r="P4169">
        <v>66</v>
      </c>
      <c r="Q4169" t="s">
        <v>23</v>
      </c>
      <c r="R4169" t="s">
        <v>28</v>
      </c>
    </row>
    <row r="4170" spans="1:18" x14ac:dyDescent="0.2">
      <c r="A4170">
        <v>4169</v>
      </c>
      <c r="B4170">
        <v>22</v>
      </c>
      <c r="C4170" t="str" cm="1">
        <f t="array" ref="C4170">_xlfn.IFS(B4170&lt;18, "Under 18", B4170&lt;=24, "18-24", B4170&lt;=34, "25-34", B4170&lt;=44, "35-44", B4170&lt;=54, "45-54", B4170&gt;=55, "55 and Over")</f>
        <v>18-24</v>
      </c>
      <c r="D4170" t="s">
        <v>25</v>
      </c>
      <c r="E4170">
        <v>151</v>
      </c>
      <c r="F4170">
        <v>62</v>
      </c>
      <c r="G4170" t="s">
        <v>35</v>
      </c>
      <c r="H4170">
        <v>93</v>
      </c>
      <c r="I4170">
        <v>857</v>
      </c>
      <c r="J4170">
        <v>169</v>
      </c>
      <c r="K4170">
        <v>10851</v>
      </c>
      <c r="L4170">
        <v>12.25</v>
      </c>
      <c r="M4170" t="s">
        <v>36</v>
      </c>
      <c r="N4170">
        <v>5.6</v>
      </c>
      <c r="O4170">
        <v>3015</v>
      </c>
      <c r="P4170">
        <v>75</v>
      </c>
      <c r="Q4170" t="s">
        <v>32</v>
      </c>
      <c r="R4170" t="s">
        <v>24</v>
      </c>
    </row>
    <row r="4171" spans="1:18" x14ac:dyDescent="0.2">
      <c r="A4171">
        <v>4170</v>
      </c>
      <c r="B4171">
        <v>30</v>
      </c>
      <c r="C4171" t="str" cm="1">
        <f t="array" ref="C4171">_xlfn.IFS(B4171&lt;18, "Under 18", B4171&lt;=24, "18-24", B4171&lt;=34, "25-34", B4171&lt;=44, "35-44", B4171&lt;=54, "45-54", B4171&gt;=55, "55 and Over")</f>
        <v>25-34</v>
      </c>
      <c r="D4171" t="s">
        <v>20</v>
      </c>
      <c r="E4171">
        <v>170</v>
      </c>
      <c r="F4171">
        <v>114</v>
      </c>
      <c r="G4171" t="s">
        <v>33</v>
      </c>
      <c r="H4171">
        <v>103</v>
      </c>
      <c r="I4171">
        <v>874</v>
      </c>
      <c r="J4171">
        <v>123</v>
      </c>
      <c r="K4171">
        <v>1045</v>
      </c>
      <c r="L4171">
        <v>2.95</v>
      </c>
      <c r="M4171" t="s">
        <v>31</v>
      </c>
      <c r="N4171">
        <v>4.3</v>
      </c>
      <c r="O4171">
        <v>2459</v>
      </c>
      <c r="P4171">
        <v>77</v>
      </c>
      <c r="Q4171" t="s">
        <v>23</v>
      </c>
      <c r="R4171" t="s">
        <v>28</v>
      </c>
    </row>
    <row r="4172" spans="1:18" x14ac:dyDescent="0.2">
      <c r="A4172">
        <v>4171</v>
      </c>
      <c r="B4172">
        <v>32</v>
      </c>
      <c r="C4172" t="str" cm="1">
        <f t="array" ref="C4172">_xlfn.IFS(B4172&lt;18, "Under 18", B4172&lt;=24, "18-24", B4172&lt;=34, "25-34", B4172&lt;=44, "35-44", B4172&lt;=54, "45-54", B4172&gt;=55, "55 and Over")</f>
        <v>25-34</v>
      </c>
      <c r="D4172" t="s">
        <v>25</v>
      </c>
      <c r="E4172">
        <v>178</v>
      </c>
      <c r="F4172">
        <v>92</v>
      </c>
      <c r="G4172" t="s">
        <v>35</v>
      </c>
      <c r="H4172">
        <v>115</v>
      </c>
      <c r="I4172">
        <v>663</v>
      </c>
      <c r="J4172">
        <v>159</v>
      </c>
      <c r="K4172">
        <v>10442</v>
      </c>
      <c r="L4172">
        <v>7.85</v>
      </c>
      <c r="M4172" t="s">
        <v>22</v>
      </c>
      <c r="N4172">
        <v>6.8</v>
      </c>
      <c r="O4172">
        <v>3792</v>
      </c>
      <c r="P4172">
        <v>60</v>
      </c>
      <c r="Q4172" t="s">
        <v>32</v>
      </c>
      <c r="R4172" t="s">
        <v>24</v>
      </c>
    </row>
    <row r="4173" spans="1:18" x14ac:dyDescent="0.2">
      <c r="A4173">
        <v>4172</v>
      </c>
      <c r="B4173">
        <v>39</v>
      </c>
      <c r="C4173" t="str" cm="1">
        <f t="array" ref="C4173">_xlfn.IFS(B4173&lt;18, "Under 18", B4173&lt;=24, "18-24", B4173&lt;=34, "25-34", B4173&lt;=44, "35-44", B4173&lt;=54, "45-54", B4173&gt;=55, "55 and Over")</f>
        <v>35-44</v>
      </c>
      <c r="D4173" t="s">
        <v>29</v>
      </c>
      <c r="E4173">
        <v>191</v>
      </c>
      <c r="F4173">
        <v>101</v>
      </c>
      <c r="G4173" t="s">
        <v>30</v>
      </c>
      <c r="H4173">
        <v>11</v>
      </c>
      <c r="I4173">
        <v>800</v>
      </c>
      <c r="J4173">
        <v>85</v>
      </c>
      <c r="K4173">
        <v>11805</v>
      </c>
      <c r="L4173">
        <v>12.15</v>
      </c>
      <c r="M4173" t="s">
        <v>31</v>
      </c>
      <c r="N4173">
        <v>6</v>
      </c>
      <c r="O4173">
        <v>3697</v>
      </c>
      <c r="P4173">
        <v>65</v>
      </c>
      <c r="Q4173" t="s">
        <v>27</v>
      </c>
      <c r="R4173" t="s">
        <v>32</v>
      </c>
    </row>
    <row r="4174" spans="1:18" x14ac:dyDescent="0.2">
      <c r="A4174">
        <v>4173</v>
      </c>
      <c r="B4174">
        <v>38</v>
      </c>
      <c r="C4174" t="str" cm="1">
        <f t="array" ref="C4174">_xlfn.IFS(B4174&lt;18, "Under 18", B4174&lt;=24, "18-24", B4174&lt;=34, "25-34", B4174&lt;=44, "35-44", B4174&lt;=54, "45-54", B4174&gt;=55, "55 and Over")</f>
        <v>35-44</v>
      </c>
      <c r="D4174" t="s">
        <v>25</v>
      </c>
      <c r="E4174">
        <v>190</v>
      </c>
      <c r="F4174">
        <v>115</v>
      </c>
      <c r="G4174" t="s">
        <v>33</v>
      </c>
      <c r="H4174">
        <v>65</v>
      </c>
      <c r="I4174">
        <v>631</v>
      </c>
      <c r="J4174">
        <v>81</v>
      </c>
      <c r="K4174">
        <v>14928</v>
      </c>
      <c r="L4174">
        <v>4.67</v>
      </c>
      <c r="M4174" t="s">
        <v>36</v>
      </c>
      <c r="N4174">
        <v>7</v>
      </c>
      <c r="O4174">
        <v>3290</v>
      </c>
      <c r="P4174">
        <v>86</v>
      </c>
      <c r="Q4174" t="s">
        <v>34</v>
      </c>
      <c r="R4174" t="s">
        <v>28</v>
      </c>
    </row>
    <row r="4175" spans="1:18" x14ac:dyDescent="0.2">
      <c r="A4175">
        <v>4174</v>
      </c>
      <c r="B4175">
        <v>38</v>
      </c>
      <c r="C4175" t="str" cm="1">
        <f t="array" ref="C4175">_xlfn.IFS(B4175&lt;18, "Under 18", B4175&lt;=24, "18-24", B4175&lt;=34, "25-34", B4175&lt;=44, "35-44", B4175&lt;=54, "45-54", B4175&gt;=55, "55 and Over")</f>
        <v>35-44</v>
      </c>
      <c r="D4175" t="s">
        <v>25</v>
      </c>
      <c r="E4175">
        <v>160</v>
      </c>
      <c r="F4175">
        <v>52</v>
      </c>
      <c r="G4175" t="s">
        <v>33</v>
      </c>
      <c r="H4175">
        <v>42</v>
      </c>
      <c r="I4175">
        <v>202</v>
      </c>
      <c r="J4175">
        <v>120</v>
      </c>
      <c r="K4175">
        <v>9891</v>
      </c>
      <c r="L4175">
        <v>6.5</v>
      </c>
      <c r="M4175" t="s">
        <v>31</v>
      </c>
      <c r="N4175">
        <v>6.7</v>
      </c>
      <c r="O4175">
        <v>3363</v>
      </c>
      <c r="P4175">
        <v>58</v>
      </c>
      <c r="Q4175" t="s">
        <v>34</v>
      </c>
      <c r="R4175" t="s">
        <v>32</v>
      </c>
    </row>
    <row r="4176" spans="1:18" x14ac:dyDescent="0.2">
      <c r="A4176">
        <v>4175</v>
      </c>
      <c r="B4176">
        <v>29</v>
      </c>
      <c r="C4176" t="str" cm="1">
        <f t="array" ref="C4176">_xlfn.IFS(B4176&lt;18, "Under 18", B4176&lt;=24, "18-24", B4176&lt;=34, "25-34", B4176&lt;=44, "35-44", B4176&lt;=54, "45-54", B4176&gt;=55, "55 and Over")</f>
        <v>25-34</v>
      </c>
      <c r="D4176" t="s">
        <v>25</v>
      </c>
      <c r="E4176">
        <v>186</v>
      </c>
      <c r="F4176">
        <v>53</v>
      </c>
      <c r="G4176" t="s">
        <v>37</v>
      </c>
      <c r="H4176">
        <v>59</v>
      </c>
      <c r="I4176">
        <v>482</v>
      </c>
      <c r="J4176">
        <v>165</v>
      </c>
      <c r="K4176">
        <v>12977</v>
      </c>
      <c r="L4176">
        <v>14.81</v>
      </c>
      <c r="M4176" t="s">
        <v>36</v>
      </c>
      <c r="N4176">
        <v>8.6</v>
      </c>
      <c r="O4176">
        <v>2024</v>
      </c>
      <c r="P4176">
        <v>52</v>
      </c>
      <c r="Q4176" t="s">
        <v>34</v>
      </c>
      <c r="R4176" t="s">
        <v>32</v>
      </c>
    </row>
    <row r="4177" spans="1:18" x14ac:dyDescent="0.2">
      <c r="A4177">
        <v>4176</v>
      </c>
      <c r="B4177">
        <v>52</v>
      </c>
      <c r="C4177" t="str" cm="1">
        <f t="array" ref="C4177">_xlfn.IFS(B4177&lt;18, "Under 18", B4177&lt;=24, "18-24", B4177&lt;=34, "25-34", B4177&lt;=44, "35-44", B4177&lt;=54, "45-54", B4177&gt;=55, "55 and Over")</f>
        <v>45-54</v>
      </c>
      <c r="D4177" t="s">
        <v>25</v>
      </c>
      <c r="E4177">
        <v>191</v>
      </c>
      <c r="F4177">
        <v>84</v>
      </c>
      <c r="G4177" t="s">
        <v>33</v>
      </c>
      <c r="H4177">
        <v>106</v>
      </c>
      <c r="I4177">
        <v>354</v>
      </c>
      <c r="J4177">
        <v>113</v>
      </c>
      <c r="K4177">
        <v>18216</v>
      </c>
      <c r="L4177">
        <v>7.63</v>
      </c>
      <c r="M4177" t="s">
        <v>22</v>
      </c>
      <c r="N4177">
        <v>5.4</v>
      </c>
      <c r="O4177">
        <v>2317</v>
      </c>
      <c r="P4177">
        <v>88</v>
      </c>
      <c r="Q4177" t="s">
        <v>32</v>
      </c>
      <c r="R4177" t="s">
        <v>24</v>
      </c>
    </row>
    <row r="4178" spans="1:18" x14ac:dyDescent="0.2">
      <c r="A4178">
        <v>4177</v>
      </c>
      <c r="B4178">
        <v>30</v>
      </c>
      <c r="C4178" t="str" cm="1">
        <f t="array" ref="C4178">_xlfn.IFS(B4178&lt;18, "Under 18", B4178&lt;=24, "18-24", B4178&lt;=34, "25-34", B4178&lt;=44, "35-44", B4178&lt;=54, "45-54", B4178&gt;=55, "55 and Over")</f>
        <v>25-34</v>
      </c>
      <c r="D4178" t="s">
        <v>25</v>
      </c>
      <c r="E4178">
        <v>175</v>
      </c>
      <c r="F4178">
        <v>102</v>
      </c>
      <c r="G4178" t="s">
        <v>26</v>
      </c>
      <c r="H4178">
        <v>59</v>
      </c>
      <c r="I4178">
        <v>939</v>
      </c>
      <c r="J4178">
        <v>125</v>
      </c>
      <c r="K4178">
        <v>15823</v>
      </c>
      <c r="L4178">
        <v>11.79</v>
      </c>
      <c r="M4178" t="s">
        <v>36</v>
      </c>
      <c r="N4178">
        <v>9.3000000000000007</v>
      </c>
      <c r="O4178">
        <v>2268</v>
      </c>
      <c r="P4178">
        <v>82</v>
      </c>
      <c r="Q4178" t="s">
        <v>27</v>
      </c>
      <c r="R4178" t="s">
        <v>28</v>
      </c>
    </row>
    <row r="4179" spans="1:18" x14ac:dyDescent="0.2">
      <c r="A4179">
        <v>4178</v>
      </c>
      <c r="B4179">
        <v>32</v>
      </c>
      <c r="C4179" t="str" cm="1">
        <f t="array" ref="C4179">_xlfn.IFS(B4179&lt;18, "Under 18", B4179&lt;=24, "18-24", B4179&lt;=34, "25-34", B4179&lt;=44, "35-44", B4179&lt;=54, "45-54", B4179&gt;=55, "55 and Over")</f>
        <v>25-34</v>
      </c>
      <c r="D4179" t="s">
        <v>29</v>
      </c>
      <c r="E4179">
        <v>189</v>
      </c>
      <c r="F4179">
        <v>55</v>
      </c>
      <c r="G4179" t="s">
        <v>35</v>
      </c>
      <c r="H4179">
        <v>26</v>
      </c>
      <c r="I4179">
        <v>364</v>
      </c>
      <c r="J4179">
        <v>160</v>
      </c>
      <c r="K4179">
        <v>15037</v>
      </c>
      <c r="L4179">
        <v>7.49</v>
      </c>
      <c r="M4179" t="s">
        <v>36</v>
      </c>
      <c r="N4179">
        <v>9.8000000000000007</v>
      </c>
      <c r="O4179">
        <v>3994</v>
      </c>
      <c r="P4179">
        <v>76</v>
      </c>
      <c r="Q4179" t="s">
        <v>23</v>
      </c>
      <c r="R4179" t="s">
        <v>32</v>
      </c>
    </row>
    <row r="4180" spans="1:18" x14ac:dyDescent="0.2">
      <c r="A4180">
        <v>4179</v>
      </c>
      <c r="B4180">
        <v>42</v>
      </c>
      <c r="C4180" t="str" cm="1">
        <f t="array" ref="C4180">_xlfn.IFS(B4180&lt;18, "Under 18", B4180&lt;=24, "18-24", B4180&lt;=34, "25-34", B4180&lt;=44, "35-44", B4180&lt;=54, "45-54", B4180&gt;=55, "55 and Over")</f>
        <v>35-44</v>
      </c>
      <c r="D4180" t="s">
        <v>29</v>
      </c>
      <c r="E4180">
        <v>187</v>
      </c>
      <c r="F4180">
        <v>82</v>
      </c>
      <c r="G4180" t="s">
        <v>26</v>
      </c>
      <c r="H4180">
        <v>116</v>
      </c>
      <c r="I4180">
        <v>112</v>
      </c>
      <c r="J4180">
        <v>89</v>
      </c>
      <c r="K4180">
        <v>10472</v>
      </c>
      <c r="L4180">
        <v>1.52</v>
      </c>
      <c r="M4180" t="s">
        <v>22</v>
      </c>
      <c r="N4180">
        <v>8.4</v>
      </c>
      <c r="O4180">
        <v>3375</v>
      </c>
      <c r="P4180">
        <v>82</v>
      </c>
      <c r="Q4180" t="s">
        <v>34</v>
      </c>
      <c r="R4180" t="s">
        <v>24</v>
      </c>
    </row>
    <row r="4181" spans="1:18" x14ac:dyDescent="0.2">
      <c r="A4181">
        <v>4180</v>
      </c>
      <c r="B4181">
        <v>39</v>
      </c>
      <c r="C4181" t="str" cm="1">
        <f t="array" ref="C4181">_xlfn.IFS(B4181&lt;18, "Under 18", B4181&lt;=24, "18-24", B4181&lt;=34, "25-34", B4181&lt;=44, "35-44", B4181&lt;=54, "45-54", B4181&gt;=55, "55 and Over")</f>
        <v>35-44</v>
      </c>
      <c r="D4181" t="s">
        <v>20</v>
      </c>
      <c r="E4181">
        <v>187</v>
      </c>
      <c r="F4181">
        <v>73</v>
      </c>
      <c r="G4181" t="s">
        <v>30</v>
      </c>
      <c r="H4181">
        <v>25</v>
      </c>
      <c r="I4181">
        <v>524</v>
      </c>
      <c r="J4181">
        <v>111</v>
      </c>
      <c r="K4181">
        <v>14283</v>
      </c>
      <c r="L4181">
        <v>2.36</v>
      </c>
      <c r="M4181" t="s">
        <v>36</v>
      </c>
      <c r="N4181">
        <v>6.7</v>
      </c>
      <c r="O4181">
        <v>1739</v>
      </c>
      <c r="P4181">
        <v>55</v>
      </c>
      <c r="Q4181" t="s">
        <v>27</v>
      </c>
      <c r="R4181" t="s">
        <v>24</v>
      </c>
    </row>
    <row r="4182" spans="1:18" x14ac:dyDescent="0.2">
      <c r="A4182">
        <v>4181</v>
      </c>
      <c r="B4182">
        <v>43</v>
      </c>
      <c r="C4182" t="str" cm="1">
        <f t="array" ref="C4182">_xlfn.IFS(B4182&lt;18, "Under 18", B4182&lt;=24, "18-24", B4182&lt;=34, "25-34", B4182&lt;=44, "35-44", B4182&lt;=54, "45-54", B4182&gt;=55, "55 and Over")</f>
        <v>35-44</v>
      </c>
      <c r="D4182" t="s">
        <v>20</v>
      </c>
      <c r="E4182">
        <v>157</v>
      </c>
      <c r="F4182">
        <v>62</v>
      </c>
      <c r="G4182" t="s">
        <v>35</v>
      </c>
      <c r="H4182">
        <v>80</v>
      </c>
      <c r="I4182">
        <v>707</v>
      </c>
      <c r="J4182">
        <v>113</v>
      </c>
      <c r="K4182">
        <v>5461</v>
      </c>
      <c r="L4182">
        <v>0.97</v>
      </c>
      <c r="M4182" t="s">
        <v>31</v>
      </c>
      <c r="N4182">
        <v>9.1999999999999993</v>
      </c>
      <c r="O4182">
        <v>2679</v>
      </c>
      <c r="P4182">
        <v>65</v>
      </c>
      <c r="Q4182" t="s">
        <v>23</v>
      </c>
      <c r="R4182" t="s">
        <v>24</v>
      </c>
    </row>
    <row r="4183" spans="1:18" x14ac:dyDescent="0.2">
      <c r="A4183">
        <v>4182</v>
      </c>
      <c r="B4183">
        <v>50</v>
      </c>
      <c r="C4183" t="str" cm="1">
        <f t="array" ref="C4183">_xlfn.IFS(B4183&lt;18, "Under 18", B4183&lt;=24, "18-24", B4183&lt;=34, "25-34", B4183&lt;=44, "35-44", B4183&lt;=54, "45-54", B4183&gt;=55, "55 and Over")</f>
        <v>45-54</v>
      </c>
      <c r="D4183" t="s">
        <v>29</v>
      </c>
      <c r="E4183">
        <v>160</v>
      </c>
      <c r="F4183">
        <v>89</v>
      </c>
      <c r="G4183" t="s">
        <v>37</v>
      </c>
      <c r="H4183">
        <v>16</v>
      </c>
      <c r="I4183">
        <v>604</v>
      </c>
      <c r="J4183">
        <v>84</v>
      </c>
      <c r="K4183">
        <v>16024</v>
      </c>
      <c r="L4183">
        <v>10.64</v>
      </c>
      <c r="M4183" t="s">
        <v>22</v>
      </c>
      <c r="N4183">
        <v>8.6999999999999993</v>
      </c>
      <c r="O4183">
        <v>2267</v>
      </c>
      <c r="P4183">
        <v>88</v>
      </c>
      <c r="Q4183" t="s">
        <v>32</v>
      </c>
      <c r="R4183" t="s">
        <v>28</v>
      </c>
    </row>
    <row r="4184" spans="1:18" x14ac:dyDescent="0.2">
      <c r="A4184">
        <v>4183</v>
      </c>
      <c r="B4184">
        <v>39</v>
      </c>
      <c r="C4184" t="str" cm="1">
        <f t="array" ref="C4184">_xlfn.IFS(B4184&lt;18, "Under 18", B4184&lt;=24, "18-24", B4184&lt;=34, "25-34", B4184&lt;=44, "35-44", B4184&lt;=54, "45-54", B4184&gt;=55, "55 and Over")</f>
        <v>35-44</v>
      </c>
      <c r="D4184" t="s">
        <v>29</v>
      </c>
      <c r="E4184">
        <v>158</v>
      </c>
      <c r="F4184">
        <v>74</v>
      </c>
      <c r="G4184" t="s">
        <v>26</v>
      </c>
      <c r="H4184">
        <v>14</v>
      </c>
      <c r="I4184">
        <v>185</v>
      </c>
      <c r="J4184">
        <v>121</v>
      </c>
      <c r="K4184">
        <v>18572</v>
      </c>
      <c r="L4184">
        <v>8.6199999999999992</v>
      </c>
      <c r="M4184" t="s">
        <v>22</v>
      </c>
      <c r="N4184">
        <v>8</v>
      </c>
      <c r="O4184">
        <v>2754</v>
      </c>
      <c r="P4184">
        <v>55</v>
      </c>
      <c r="Q4184" t="s">
        <v>23</v>
      </c>
      <c r="R4184" t="s">
        <v>28</v>
      </c>
    </row>
    <row r="4185" spans="1:18" x14ac:dyDescent="0.2">
      <c r="A4185">
        <v>4184</v>
      </c>
      <c r="B4185">
        <v>54</v>
      </c>
      <c r="C4185" t="str" cm="1">
        <f t="array" ref="C4185">_xlfn.IFS(B4185&lt;18, "Under 18", B4185&lt;=24, "18-24", B4185&lt;=34, "25-34", B4185&lt;=44, "35-44", B4185&lt;=54, "45-54", B4185&gt;=55, "55 and Over")</f>
        <v>45-54</v>
      </c>
      <c r="D4185" t="s">
        <v>25</v>
      </c>
      <c r="E4185">
        <v>195</v>
      </c>
      <c r="F4185">
        <v>54</v>
      </c>
      <c r="G4185" t="s">
        <v>35</v>
      </c>
      <c r="H4185">
        <v>14</v>
      </c>
      <c r="I4185">
        <v>388</v>
      </c>
      <c r="J4185">
        <v>156</v>
      </c>
      <c r="K4185">
        <v>12372</v>
      </c>
      <c r="L4185">
        <v>14.94</v>
      </c>
      <c r="M4185" t="s">
        <v>36</v>
      </c>
      <c r="N4185">
        <v>5.9</v>
      </c>
      <c r="O4185">
        <v>2693</v>
      </c>
      <c r="P4185">
        <v>71</v>
      </c>
      <c r="Q4185" t="s">
        <v>34</v>
      </c>
      <c r="R4185" t="s">
        <v>28</v>
      </c>
    </row>
    <row r="4186" spans="1:18" x14ac:dyDescent="0.2">
      <c r="A4186">
        <v>4185</v>
      </c>
      <c r="B4186">
        <v>19</v>
      </c>
      <c r="C4186" t="str" cm="1">
        <f t="array" ref="C4186">_xlfn.IFS(B4186&lt;18, "Under 18", B4186&lt;=24, "18-24", B4186&lt;=34, "25-34", B4186&lt;=44, "35-44", B4186&lt;=54, "45-54", B4186&gt;=55, "55 and Over")</f>
        <v>18-24</v>
      </c>
      <c r="D4186" t="s">
        <v>29</v>
      </c>
      <c r="E4186">
        <v>169</v>
      </c>
      <c r="F4186">
        <v>110</v>
      </c>
      <c r="G4186" t="s">
        <v>33</v>
      </c>
      <c r="H4186">
        <v>30</v>
      </c>
      <c r="I4186">
        <v>325</v>
      </c>
      <c r="J4186">
        <v>112</v>
      </c>
      <c r="K4186">
        <v>7959</v>
      </c>
      <c r="L4186">
        <v>6.42</v>
      </c>
      <c r="M4186" t="s">
        <v>36</v>
      </c>
      <c r="N4186">
        <v>5.7</v>
      </c>
      <c r="O4186">
        <v>1595</v>
      </c>
      <c r="P4186">
        <v>80</v>
      </c>
      <c r="Q4186" t="s">
        <v>32</v>
      </c>
      <c r="R4186" t="s">
        <v>32</v>
      </c>
    </row>
    <row r="4187" spans="1:18" x14ac:dyDescent="0.2">
      <c r="A4187">
        <v>4186</v>
      </c>
      <c r="B4187">
        <v>21</v>
      </c>
      <c r="C4187" t="str" cm="1">
        <f t="array" ref="C4187">_xlfn.IFS(B4187&lt;18, "Under 18", B4187&lt;=24, "18-24", B4187&lt;=34, "25-34", B4187&lt;=44, "35-44", B4187&lt;=54, "45-54", B4187&gt;=55, "55 and Over")</f>
        <v>18-24</v>
      </c>
      <c r="D4187" t="s">
        <v>20</v>
      </c>
      <c r="E4187">
        <v>199</v>
      </c>
      <c r="F4187">
        <v>100</v>
      </c>
      <c r="G4187" t="s">
        <v>37</v>
      </c>
      <c r="H4187">
        <v>37</v>
      </c>
      <c r="I4187">
        <v>396</v>
      </c>
      <c r="J4187">
        <v>117</v>
      </c>
      <c r="K4187">
        <v>10331</v>
      </c>
      <c r="L4187">
        <v>12.87</v>
      </c>
      <c r="M4187" t="s">
        <v>22</v>
      </c>
      <c r="N4187">
        <v>8.6</v>
      </c>
      <c r="O4187">
        <v>1965</v>
      </c>
      <c r="P4187">
        <v>89</v>
      </c>
      <c r="Q4187" t="s">
        <v>23</v>
      </c>
      <c r="R4187" t="s">
        <v>32</v>
      </c>
    </row>
    <row r="4188" spans="1:18" x14ac:dyDescent="0.2">
      <c r="A4188">
        <v>4187</v>
      </c>
      <c r="B4188">
        <v>37</v>
      </c>
      <c r="C4188" t="str" cm="1">
        <f t="array" ref="C4188">_xlfn.IFS(B4188&lt;18, "Under 18", B4188&lt;=24, "18-24", B4188&lt;=34, "25-34", B4188&lt;=44, "35-44", B4188&lt;=54, "45-54", B4188&gt;=55, "55 and Over")</f>
        <v>35-44</v>
      </c>
      <c r="D4188" t="s">
        <v>29</v>
      </c>
      <c r="E4188">
        <v>197</v>
      </c>
      <c r="F4188">
        <v>110</v>
      </c>
      <c r="G4188" t="s">
        <v>26</v>
      </c>
      <c r="H4188">
        <v>73</v>
      </c>
      <c r="I4188">
        <v>978</v>
      </c>
      <c r="J4188">
        <v>128</v>
      </c>
      <c r="K4188">
        <v>18991</v>
      </c>
      <c r="L4188">
        <v>14.75</v>
      </c>
      <c r="M4188" t="s">
        <v>22</v>
      </c>
      <c r="N4188">
        <v>9.6</v>
      </c>
      <c r="O4188">
        <v>3175</v>
      </c>
      <c r="P4188">
        <v>79</v>
      </c>
      <c r="Q4188" t="s">
        <v>23</v>
      </c>
      <c r="R4188" t="s">
        <v>28</v>
      </c>
    </row>
    <row r="4189" spans="1:18" x14ac:dyDescent="0.2">
      <c r="A4189">
        <v>4188</v>
      </c>
      <c r="B4189">
        <v>47</v>
      </c>
      <c r="C4189" t="str" cm="1">
        <f t="array" ref="C4189">_xlfn.IFS(B4189&lt;18, "Under 18", B4189&lt;=24, "18-24", B4189&lt;=34, "25-34", B4189&lt;=44, "35-44", B4189&lt;=54, "45-54", B4189&gt;=55, "55 and Over")</f>
        <v>45-54</v>
      </c>
      <c r="D4189" t="s">
        <v>29</v>
      </c>
      <c r="E4189">
        <v>171</v>
      </c>
      <c r="F4189">
        <v>98</v>
      </c>
      <c r="G4189" t="s">
        <v>30</v>
      </c>
      <c r="H4189">
        <v>77</v>
      </c>
      <c r="I4189">
        <v>846</v>
      </c>
      <c r="J4189">
        <v>157</v>
      </c>
      <c r="K4189">
        <v>15806</v>
      </c>
      <c r="L4189">
        <v>10.3</v>
      </c>
      <c r="M4189" t="s">
        <v>31</v>
      </c>
      <c r="N4189">
        <v>8.6</v>
      </c>
      <c r="O4189">
        <v>2798</v>
      </c>
      <c r="P4189">
        <v>70</v>
      </c>
      <c r="Q4189" t="s">
        <v>34</v>
      </c>
      <c r="R4189" t="s">
        <v>28</v>
      </c>
    </row>
    <row r="4190" spans="1:18" x14ac:dyDescent="0.2">
      <c r="A4190">
        <v>4189</v>
      </c>
      <c r="B4190">
        <v>59</v>
      </c>
      <c r="C4190" t="str" cm="1">
        <f t="array" ref="C4190">_xlfn.IFS(B4190&lt;18, "Under 18", B4190&lt;=24, "18-24", B4190&lt;=34, "25-34", B4190&lt;=44, "35-44", B4190&lt;=54, "45-54", B4190&gt;=55, "55 and Over")</f>
        <v>55 and Over</v>
      </c>
      <c r="D4190" t="s">
        <v>20</v>
      </c>
      <c r="E4190">
        <v>159</v>
      </c>
      <c r="F4190">
        <v>117</v>
      </c>
      <c r="G4190" t="s">
        <v>30</v>
      </c>
      <c r="H4190">
        <v>88</v>
      </c>
      <c r="I4190">
        <v>854</v>
      </c>
      <c r="J4190">
        <v>141</v>
      </c>
      <c r="K4190">
        <v>4918</v>
      </c>
      <c r="L4190">
        <v>8.4600000000000009</v>
      </c>
      <c r="M4190" t="s">
        <v>31</v>
      </c>
      <c r="N4190">
        <v>5.5</v>
      </c>
      <c r="O4190">
        <v>2618</v>
      </c>
      <c r="P4190">
        <v>57</v>
      </c>
      <c r="Q4190" t="s">
        <v>32</v>
      </c>
      <c r="R4190" t="s">
        <v>28</v>
      </c>
    </row>
    <row r="4191" spans="1:18" x14ac:dyDescent="0.2">
      <c r="A4191">
        <v>4190</v>
      </c>
      <c r="B4191">
        <v>57</v>
      </c>
      <c r="C4191" t="str" cm="1">
        <f t="array" ref="C4191">_xlfn.IFS(B4191&lt;18, "Under 18", B4191&lt;=24, "18-24", B4191&lt;=34, "25-34", B4191&lt;=44, "35-44", B4191&lt;=54, "45-54", B4191&gt;=55, "55 and Over")</f>
        <v>55 and Over</v>
      </c>
      <c r="D4191" t="s">
        <v>29</v>
      </c>
      <c r="E4191">
        <v>179</v>
      </c>
      <c r="F4191">
        <v>114</v>
      </c>
      <c r="G4191" t="s">
        <v>21</v>
      </c>
      <c r="H4191">
        <v>30</v>
      </c>
      <c r="I4191">
        <v>668</v>
      </c>
      <c r="J4191">
        <v>127</v>
      </c>
      <c r="K4191">
        <v>13442</v>
      </c>
      <c r="L4191">
        <v>1.39</v>
      </c>
      <c r="M4191" t="s">
        <v>36</v>
      </c>
      <c r="N4191">
        <v>6.9</v>
      </c>
      <c r="O4191">
        <v>2145</v>
      </c>
      <c r="P4191">
        <v>74</v>
      </c>
      <c r="Q4191" t="s">
        <v>32</v>
      </c>
      <c r="R4191" t="s">
        <v>32</v>
      </c>
    </row>
    <row r="4192" spans="1:18" x14ac:dyDescent="0.2">
      <c r="A4192">
        <v>4191</v>
      </c>
      <c r="B4192">
        <v>45</v>
      </c>
      <c r="C4192" t="str" cm="1">
        <f t="array" ref="C4192">_xlfn.IFS(B4192&lt;18, "Under 18", B4192&lt;=24, "18-24", B4192&lt;=34, "25-34", B4192&lt;=44, "35-44", B4192&lt;=54, "45-54", B4192&gt;=55, "55 and Over")</f>
        <v>45-54</v>
      </c>
      <c r="D4192" t="s">
        <v>20</v>
      </c>
      <c r="E4192">
        <v>152</v>
      </c>
      <c r="F4192">
        <v>113</v>
      </c>
      <c r="G4192" t="s">
        <v>26</v>
      </c>
      <c r="H4192">
        <v>53</v>
      </c>
      <c r="I4192">
        <v>550</v>
      </c>
      <c r="J4192">
        <v>178</v>
      </c>
      <c r="K4192">
        <v>5848</v>
      </c>
      <c r="L4192">
        <v>6.19</v>
      </c>
      <c r="M4192" t="s">
        <v>31</v>
      </c>
      <c r="N4192">
        <v>4.5999999999999996</v>
      </c>
      <c r="O4192">
        <v>2696</v>
      </c>
      <c r="P4192">
        <v>74</v>
      </c>
      <c r="Q4192" t="s">
        <v>27</v>
      </c>
      <c r="R4192" t="s">
        <v>28</v>
      </c>
    </row>
    <row r="4193" spans="1:18" x14ac:dyDescent="0.2">
      <c r="A4193">
        <v>4192</v>
      </c>
      <c r="B4193">
        <v>37</v>
      </c>
      <c r="C4193" t="str" cm="1">
        <f t="array" ref="C4193">_xlfn.IFS(B4193&lt;18, "Under 18", B4193&lt;=24, "18-24", B4193&lt;=34, "25-34", B4193&lt;=44, "35-44", B4193&lt;=54, "45-54", B4193&gt;=55, "55 and Over")</f>
        <v>35-44</v>
      </c>
      <c r="D4193" t="s">
        <v>20</v>
      </c>
      <c r="E4193">
        <v>197</v>
      </c>
      <c r="F4193">
        <v>93</v>
      </c>
      <c r="G4193" t="s">
        <v>30</v>
      </c>
      <c r="H4193">
        <v>76</v>
      </c>
      <c r="I4193">
        <v>906</v>
      </c>
      <c r="J4193">
        <v>177</v>
      </c>
      <c r="K4193">
        <v>4177</v>
      </c>
      <c r="L4193">
        <v>8.41</v>
      </c>
      <c r="M4193" t="s">
        <v>22</v>
      </c>
      <c r="N4193">
        <v>6.9</v>
      </c>
      <c r="O4193">
        <v>1655</v>
      </c>
      <c r="P4193">
        <v>75</v>
      </c>
      <c r="Q4193" t="s">
        <v>32</v>
      </c>
      <c r="R4193" t="s">
        <v>24</v>
      </c>
    </row>
    <row r="4194" spans="1:18" x14ac:dyDescent="0.2">
      <c r="A4194">
        <v>4193</v>
      </c>
      <c r="B4194">
        <v>50</v>
      </c>
      <c r="C4194" t="str" cm="1">
        <f t="array" ref="C4194">_xlfn.IFS(B4194&lt;18, "Under 18", B4194&lt;=24, "18-24", B4194&lt;=34, "25-34", B4194&lt;=44, "35-44", B4194&lt;=54, "45-54", B4194&gt;=55, "55 and Over")</f>
        <v>45-54</v>
      </c>
      <c r="D4194" t="s">
        <v>25</v>
      </c>
      <c r="E4194">
        <v>189</v>
      </c>
      <c r="F4194">
        <v>72</v>
      </c>
      <c r="G4194" t="s">
        <v>30</v>
      </c>
      <c r="H4194">
        <v>55</v>
      </c>
      <c r="I4194">
        <v>455</v>
      </c>
      <c r="J4194">
        <v>142</v>
      </c>
      <c r="K4194">
        <v>9694</v>
      </c>
      <c r="L4194">
        <v>5.49</v>
      </c>
      <c r="M4194" t="s">
        <v>36</v>
      </c>
      <c r="N4194">
        <v>6.8</v>
      </c>
      <c r="O4194">
        <v>3747</v>
      </c>
      <c r="P4194">
        <v>79</v>
      </c>
      <c r="Q4194" t="s">
        <v>27</v>
      </c>
      <c r="R4194" t="s">
        <v>28</v>
      </c>
    </row>
    <row r="4195" spans="1:18" x14ac:dyDescent="0.2">
      <c r="A4195">
        <v>4194</v>
      </c>
      <c r="B4195">
        <v>26</v>
      </c>
      <c r="C4195" t="str" cm="1">
        <f t="array" ref="C4195">_xlfn.IFS(B4195&lt;18, "Under 18", B4195&lt;=24, "18-24", B4195&lt;=34, "25-34", B4195&lt;=44, "35-44", B4195&lt;=54, "45-54", B4195&gt;=55, "55 and Over")</f>
        <v>25-34</v>
      </c>
      <c r="D4195" t="s">
        <v>20</v>
      </c>
      <c r="E4195">
        <v>191</v>
      </c>
      <c r="F4195">
        <v>95</v>
      </c>
      <c r="G4195" t="s">
        <v>33</v>
      </c>
      <c r="H4195">
        <v>42</v>
      </c>
      <c r="I4195">
        <v>444</v>
      </c>
      <c r="J4195">
        <v>173</v>
      </c>
      <c r="K4195">
        <v>3048</v>
      </c>
      <c r="L4195">
        <v>13.84</v>
      </c>
      <c r="M4195" t="s">
        <v>31</v>
      </c>
      <c r="N4195">
        <v>6.4</v>
      </c>
      <c r="O4195">
        <v>1875</v>
      </c>
      <c r="P4195">
        <v>72</v>
      </c>
      <c r="Q4195" t="s">
        <v>23</v>
      </c>
      <c r="R4195" t="s">
        <v>32</v>
      </c>
    </row>
    <row r="4196" spans="1:18" x14ac:dyDescent="0.2">
      <c r="A4196">
        <v>4195</v>
      </c>
      <c r="B4196">
        <v>19</v>
      </c>
      <c r="C4196" t="str" cm="1">
        <f t="array" ref="C4196">_xlfn.IFS(B4196&lt;18, "Under 18", B4196&lt;=24, "18-24", B4196&lt;=34, "25-34", B4196&lt;=44, "35-44", B4196&lt;=54, "45-54", B4196&gt;=55, "55 and Over")</f>
        <v>18-24</v>
      </c>
      <c r="D4196" t="s">
        <v>25</v>
      </c>
      <c r="E4196">
        <v>174</v>
      </c>
      <c r="F4196">
        <v>85</v>
      </c>
      <c r="G4196" t="s">
        <v>37</v>
      </c>
      <c r="H4196">
        <v>83</v>
      </c>
      <c r="I4196">
        <v>198</v>
      </c>
      <c r="J4196">
        <v>144</v>
      </c>
      <c r="K4196">
        <v>14208</v>
      </c>
      <c r="L4196">
        <v>13.8</v>
      </c>
      <c r="M4196" t="s">
        <v>22</v>
      </c>
      <c r="N4196">
        <v>4.5999999999999996</v>
      </c>
      <c r="O4196">
        <v>3516</v>
      </c>
      <c r="P4196">
        <v>52</v>
      </c>
      <c r="Q4196" t="s">
        <v>32</v>
      </c>
      <c r="R4196" t="s">
        <v>24</v>
      </c>
    </row>
    <row r="4197" spans="1:18" x14ac:dyDescent="0.2">
      <c r="A4197">
        <v>4196</v>
      </c>
      <c r="B4197">
        <v>55</v>
      </c>
      <c r="C4197" t="str" cm="1">
        <f t="array" ref="C4197">_xlfn.IFS(B4197&lt;18, "Under 18", B4197&lt;=24, "18-24", B4197&lt;=34, "25-34", B4197&lt;=44, "35-44", B4197&lt;=54, "45-54", B4197&gt;=55, "55 and Over")</f>
        <v>55 and Over</v>
      </c>
      <c r="D4197" t="s">
        <v>20</v>
      </c>
      <c r="E4197">
        <v>170</v>
      </c>
      <c r="F4197">
        <v>84</v>
      </c>
      <c r="G4197" t="s">
        <v>30</v>
      </c>
      <c r="H4197">
        <v>18</v>
      </c>
      <c r="I4197">
        <v>922</v>
      </c>
      <c r="J4197">
        <v>179</v>
      </c>
      <c r="K4197">
        <v>6088</v>
      </c>
      <c r="L4197">
        <v>8.4</v>
      </c>
      <c r="M4197" t="s">
        <v>36</v>
      </c>
      <c r="N4197">
        <v>5.9</v>
      </c>
      <c r="O4197">
        <v>3164</v>
      </c>
      <c r="P4197">
        <v>55</v>
      </c>
      <c r="Q4197" t="s">
        <v>23</v>
      </c>
      <c r="R4197" t="s">
        <v>24</v>
      </c>
    </row>
    <row r="4198" spans="1:18" x14ac:dyDescent="0.2">
      <c r="A4198">
        <v>4197</v>
      </c>
      <c r="B4198">
        <v>53</v>
      </c>
      <c r="C4198" t="str" cm="1">
        <f t="array" ref="C4198">_xlfn.IFS(B4198&lt;18, "Under 18", B4198&lt;=24, "18-24", B4198&lt;=34, "25-34", B4198&lt;=44, "35-44", B4198&lt;=54, "45-54", B4198&gt;=55, "55 and Over")</f>
        <v>45-54</v>
      </c>
      <c r="D4198" t="s">
        <v>25</v>
      </c>
      <c r="E4198">
        <v>183</v>
      </c>
      <c r="F4198">
        <v>79</v>
      </c>
      <c r="G4198" t="s">
        <v>35</v>
      </c>
      <c r="H4198">
        <v>110</v>
      </c>
      <c r="I4198">
        <v>472</v>
      </c>
      <c r="J4198">
        <v>131</v>
      </c>
      <c r="K4198">
        <v>19190</v>
      </c>
      <c r="L4198">
        <v>11.26</v>
      </c>
      <c r="M4198" t="s">
        <v>36</v>
      </c>
      <c r="N4198">
        <v>7.6</v>
      </c>
      <c r="O4198">
        <v>2631</v>
      </c>
      <c r="P4198">
        <v>71</v>
      </c>
      <c r="Q4198" t="s">
        <v>34</v>
      </c>
      <c r="R4198" t="s">
        <v>32</v>
      </c>
    </row>
    <row r="4199" spans="1:18" x14ac:dyDescent="0.2">
      <c r="A4199">
        <v>4198</v>
      </c>
      <c r="B4199">
        <v>35</v>
      </c>
      <c r="C4199" t="str" cm="1">
        <f t="array" ref="C4199">_xlfn.IFS(B4199&lt;18, "Under 18", B4199&lt;=24, "18-24", B4199&lt;=34, "25-34", B4199&lt;=44, "35-44", B4199&lt;=54, "45-54", B4199&gt;=55, "55 and Over")</f>
        <v>35-44</v>
      </c>
      <c r="D4199" t="s">
        <v>25</v>
      </c>
      <c r="E4199">
        <v>152</v>
      </c>
      <c r="F4199">
        <v>62</v>
      </c>
      <c r="G4199" t="s">
        <v>26</v>
      </c>
      <c r="H4199">
        <v>51</v>
      </c>
      <c r="I4199">
        <v>872</v>
      </c>
      <c r="J4199">
        <v>87</v>
      </c>
      <c r="K4199">
        <v>4320</v>
      </c>
      <c r="L4199">
        <v>12.5</v>
      </c>
      <c r="M4199" t="s">
        <v>36</v>
      </c>
      <c r="N4199">
        <v>7.7</v>
      </c>
      <c r="O4199">
        <v>3904</v>
      </c>
      <c r="P4199">
        <v>85</v>
      </c>
      <c r="Q4199" t="s">
        <v>34</v>
      </c>
      <c r="R4199" t="s">
        <v>24</v>
      </c>
    </row>
    <row r="4200" spans="1:18" x14ac:dyDescent="0.2">
      <c r="A4200">
        <v>4199</v>
      </c>
      <c r="B4200">
        <v>58</v>
      </c>
      <c r="C4200" t="str" cm="1">
        <f t="array" ref="C4200">_xlfn.IFS(B4200&lt;18, "Under 18", B4200&lt;=24, "18-24", B4200&lt;=34, "25-34", B4200&lt;=44, "35-44", B4200&lt;=54, "45-54", B4200&gt;=55, "55 and Over")</f>
        <v>55 and Over</v>
      </c>
      <c r="D4200" t="s">
        <v>29</v>
      </c>
      <c r="E4200">
        <v>193</v>
      </c>
      <c r="F4200">
        <v>79</v>
      </c>
      <c r="G4200" t="s">
        <v>21</v>
      </c>
      <c r="H4200">
        <v>31</v>
      </c>
      <c r="I4200">
        <v>201</v>
      </c>
      <c r="J4200">
        <v>163</v>
      </c>
      <c r="K4200">
        <v>14717</v>
      </c>
      <c r="L4200">
        <v>9.1300000000000008</v>
      </c>
      <c r="M4200" t="s">
        <v>36</v>
      </c>
      <c r="N4200">
        <v>9.1999999999999993</v>
      </c>
      <c r="O4200">
        <v>3175</v>
      </c>
      <c r="P4200">
        <v>87</v>
      </c>
      <c r="Q4200" t="s">
        <v>27</v>
      </c>
      <c r="R4200" t="s">
        <v>24</v>
      </c>
    </row>
    <row r="4201" spans="1:18" x14ac:dyDescent="0.2">
      <c r="A4201">
        <v>4200</v>
      </c>
      <c r="B4201">
        <v>33</v>
      </c>
      <c r="C4201" t="str" cm="1">
        <f t="array" ref="C4201">_xlfn.IFS(B4201&lt;18, "Under 18", B4201&lt;=24, "18-24", B4201&lt;=34, "25-34", B4201&lt;=44, "35-44", B4201&lt;=54, "45-54", B4201&gt;=55, "55 and Over")</f>
        <v>25-34</v>
      </c>
      <c r="D4201" t="s">
        <v>29</v>
      </c>
      <c r="E4201">
        <v>150</v>
      </c>
      <c r="F4201">
        <v>118</v>
      </c>
      <c r="G4201" t="s">
        <v>35</v>
      </c>
      <c r="H4201">
        <v>72</v>
      </c>
      <c r="I4201">
        <v>238</v>
      </c>
      <c r="J4201">
        <v>85</v>
      </c>
      <c r="K4201">
        <v>2907</v>
      </c>
      <c r="L4201">
        <v>10.97</v>
      </c>
      <c r="M4201" t="s">
        <v>36</v>
      </c>
      <c r="N4201">
        <v>7.9</v>
      </c>
      <c r="O4201">
        <v>2832</v>
      </c>
      <c r="P4201">
        <v>79</v>
      </c>
      <c r="Q4201" t="s">
        <v>23</v>
      </c>
      <c r="R4201" t="s">
        <v>24</v>
      </c>
    </row>
    <row r="4202" spans="1:18" x14ac:dyDescent="0.2">
      <c r="A4202">
        <v>4201</v>
      </c>
      <c r="B4202">
        <v>40</v>
      </c>
      <c r="C4202" t="str" cm="1">
        <f t="array" ref="C4202">_xlfn.IFS(B4202&lt;18, "Under 18", B4202&lt;=24, "18-24", B4202&lt;=34, "25-34", B4202&lt;=44, "35-44", B4202&lt;=54, "45-54", B4202&gt;=55, "55 and Over")</f>
        <v>35-44</v>
      </c>
      <c r="D4202" t="s">
        <v>20</v>
      </c>
      <c r="E4202">
        <v>180</v>
      </c>
      <c r="F4202">
        <v>77</v>
      </c>
      <c r="G4202" t="s">
        <v>37</v>
      </c>
      <c r="H4202">
        <v>113</v>
      </c>
      <c r="I4202">
        <v>548</v>
      </c>
      <c r="J4202">
        <v>95</v>
      </c>
      <c r="K4202">
        <v>10133</v>
      </c>
      <c r="L4202">
        <v>1.8</v>
      </c>
      <c r="M4202" t="s">
        <v>36</v>
      </c>
      <c r="N4202">
        <v>6</v>
      </c>
      <c r="O4202">
        <v>1680</v>
      </c>
      <c r="P4202">
        <v>51</v>
      </c>
      <c r="Q4202" t="s">
        <v>27</v>
      </c>
      <c r="R4202" t="s">
        <v>28</v>
      </c>
    </row>
    <row r="4203" spans="1:18" x14ac:dyDescent="0.2">
      <c r="A4203">
        <v>4202</v>
      </c>
      <c r="B4203">
        <v>46</v>
      </c>
      <c r="C4203" t="str" cm="1">
        <f t="array" ref="C4203">_xlfn.IFS(B4203&lt;18, "Under 18", B4203&lt;=24, "18-24", B4203&lt;=34, "25-34", B4203&lt;=44, "35-44", B4203&lt;=54, "45-54", B4203&gt;=55, "55 and Over")</f>
        <v>45-54</v>
      </c>
      <c r="D4203" t="s">
        <v>29</v>
      </c>
      <c r="E4203">
        <v>170</v>
      </c>
      <c r="F4203">
        <v>80</v>
      </c>
      <c r="G4203" t="s">
        <v>21</v>
      </c>
      <c r="H4203">
        <v>49</v>
      </c>
      <c r="I4203">
        <v>540</v>
      </c>
      <c r="J4203">
        <v>101</v>
      </c>
      <c r="K4203">
        <v>3182</v>
      </c>
      <c r="L4203">
        <v>13.43</v>
      </c>
      <c r="M4203" t="s">
        <v>31</v>
      </c>
      <c r="N4203">
        <v>5.6</v>
      </c>
      <c r="O4203">
        <v>1765</v>
      </c>
      <c r="P4203">
        <v>62</v>
      </c>
      <c r="Q4203" t="s">
        <v>34</v>
      </c>
      <c r="R4203" t="s">
        <v>32</v>
      </c>
    </row>
    <row r="4204" spans="1:18" x14ac:dyDescent="0.2">
      <c r="A4204">
        <v>4203</v>
      </c>
      <c r="B4204">
        <v>21</v>
      </c>
      <c r="C4204" t="str" cm="1">
        <f t="array" ref="C4204">_xlfn.IFS(B4204&lt;18, "Under 18", B4204&lt;=24, "18-24", B4204&lt;=34, "25-34", B4204&lt;=44, "35-44", B4204&lt;=54, "45-54", B4204&gt;=55, "55 and Over")</f>
        <v>18-24</v>
      </c>
      <c r="D4204" t="s">
        <v>25</v>
      </c>
      <c r="E4204">
        <v>188</v>
      </c>
      <c r="F4204">
        <v>73</v>
      </c>
      <c r="G4204" t="s">
        <v>37</v>
      </c>
      <c r="H4204">
        <v>108</v>
      </c>
      <c r="I4204">
        <v>491</v>
      </c>
      <c r="J4204">
        <v>135</v>
      </c>
      <c r="K4204">
        <v>18792</v>
      </c>
      <c r="L4204">
        <v>6.07</v>
      </c>
      <c r="M4204" t="s">
        <v>36</v>
      </c>
      <c r="N4204">
        <v>5.7</v>
      </c>
      <c r="O4204">
        <v>3722</v>
      </c>
      <c r="P4204">
        <v>76</v>
      </c>
      <c r="Q4204" t="s">
        <v>32</v>
      </c>
      <c r="R4204" t="s">
        <v>24</v>
      </c>
    </row>
    <row r="4205" spans="1:18" x14ac:dyDescent="0.2">
      <c r="A4205">
        <v>4204</v>
      </c>
      <c r="B4205">
        <v>26</v>
      </c>
      <c r="C4205" t="str" cm="1">
        <f t="array" ref="C4205">_xlfn.IFS(B4205&lt;18, "Under 18", B4205&lt;=24, "18-24", B4205&lt;=34, "25-34", B4205&lt;=44, "35-44", B4205&lt;=54, "45-54", B4205&gt;=55, "55 and Over")</f>
        <v>25-34</v>
      </c>
      <c r="D4205" t="s">
        <v>29</v>
      </c>
      <c r="E4205">
        <v>194</v>
      </c>
      <c r="F4205">
        <v>67</v>
      </c>
      <c r="G4205" t="s">
        <v>26</v>
      </c>
      <c r="H4205">
        <v>49</v>
      </c>
      <c r="I4205">
        <v>726</v>
      </c>
      <c r="J4205">
        <v>136</v>
      </c>
      <c r="K4205">
        <v>4476</v>
      </c>
      <c r="L4205">
        <v>5.34</v>
      </c>
      <c r="M4205" t="s">
        <v>36</v>
      </c>
      <c r="N4205">
        <v>5.0999999999999996</v>
      </c>
      <c r="O4205">
        <v>2489</v>
      </c>
      <c r="P4205">
        <v>83</v>
      </c>
      <c r="Q4205" t="s">
        <v>23</v>
      </c>
      <c r="R4205" t="s">
        <v>28</v>
      </c>
    </row>
    <row r="4206" spans="1:18" x14ac:dyDescent="0.2">
      <c r="A4206">
        <v>4205</v>
      </c>
      <c r="B4206">
        <v>33</v>
      </c>
      <c r="C4206" t="str" cm="1">
        <f t="array" ref="C4206">_xlfn.IFS(B4206&lt;18, "Under 18", B4206&lt;=24, "18-24", B4206&lt;=34, "25-34", B4206&lt;=44, "35-44", B4206&lt;=54, "45-54", B4206&gt;=55, "55 and Over")</f>
        <v>25-34</v>
      </c>
      <c r="D4206" t="s">
        <v>29</v>
      </c>
      <c r="E4206">
        <v>191</v>
      </c>
      <c r="F4206">
        <v>72</v>
      </c>
      <c r="G4206" t="s">
        <v>30</v>
      </c>
      <c r="H4206">
        <v>36</v>
      </c>
      <c r="I4206">
        <v>824</v>
      </c>
      <c r="J4206">
        <v>156</v>
      </c>
      <c r="K4206">
        <v>16908</v>
      </c>
      <c r="L4206">
        <v>13.46</v>
      </c>
      <c r="M4206" t="s">
        <v>31</v>
      </c>
      <c r="N4206">
        <v>4.5</v>
      </c>
      <c r="O4206">
        <v>1670</v>
      </c>
      <c r="P4206">
        <v>61</v>
      </c>
      <c r="Q4206" t="s">
        <v>27</v>
      </c>
      <c r="R4206" t="s">
        <v>24</v>
      </c>
    </row>
    <row r="4207" spans="1:18" x14ac:dyDescent="0.2">
      <c r="A4207">
        <v>4206</v>
      </c>
      <c r="B4207">
        <v>21</v>
      </c>
      <c r="C4207" t="str" cm="1">
        <f t="array" ref="C4207">_xlfn.IFS(B4207&lt;18, "Under 18", B4207&lt;=24, "18-24", B4207&lt;=34, "25-34", B4207&lt;=44, "35-44", B4207&lt;=54, "45-54", B4207&gt;=55, "55 and Over")</f>
        <v>18-24</v>
      </c>
      <c r="D4207" t="s">
        <v>29</v>
      </c>
      <c r="E4207">
        <v>151</v>
      </c>
      <c r="F4207">
        <v>52</v>
      </c>
      <c r="G4207" t="s">
        <v>33</v>
      </c>
      <c r="H4207">
        <v>73</v>
      </c>
      <c r="I4207">
        <v>168</v>
      </c>
      <c r="J4207">
        <v>93</v>
      </c>
      <c r="K4207">
        <v>11991</v>
      </c>
      <c r="L4207">
        <v>1.5</v>
      </c>
      <c r="M4207" t="s">
        <v>36</v>
      </c>
      <c r="N4207">
        <v>8.5</v>
      </c>
      <c r="O4207">
        <v>3988</v>
      </c>
      <c r="P4207">
        <v>58</v>
      </c>
      <c r="Q4207" t="s">
        <v>23</v>
      </c>
      <c r="R4207" t="s">
        <v>28</v>
      </c>
    </row>
    <row r="4208" spans="1:18" x14ac:dyDescent="0.2">
      <c r="A4208">
        <v>4207</v>
      </c>
      <c r="B4208">
        <v>42</v>
      </c>
      <c r="C4208" t="str" cm="1">
        <f t="array" ref="C4208">_xlfn.IFS(B4208&lt;18, "Under 18", B4208&lt;=24, "18-24", B4208&lt;=34, "25-34", B4208&lt;=44, "35-44", B4208&lt;=54, "45-54", B4208&gt;=55, "55 and Over")</f>
        <v>35-44</v>
      </c>
      <c r="D4208" t="s">
        <v>20</v>
      </c>
      <c r="E4208">
        <v>189</v>
      </c>
      <c r="F4208">
        <v>50</v>
      </c>
      <c r="G4208" t="s">
        <v>21</v>
      </c>
      <c r="H4208">
        <v>86</v>
      </c>
      <c r="I4208">
        <v>994</v>
      </c>
      <c r="J4208">
        <v>140</v>
      </c>
      <c r="K4208">
        <v>16802</v>
      </c>
      <c r="L4208">
        <v>1.39</v>
      </c>
      <c r="M4208" t="s">
        <v>31</v>
      </c>
      <c r="N4208">
        <v>4.0999999999999996</v>
      </c>
      <c r="O4208">
        <v>2961</v>
      </c>
      <c r="P4208">
        <v>76</v>
      </c>
      <c r="Q4208" t="s">
        <v>34</v>
      </c>
      <c r="R4208" t="s">
        <v>32</v>
      </c>
    </row>
    <row r="4209" spans="1:18" x14ac:dyDescent="0.2">
      <c r="A4209">
        <v>4208</v>
      </c>
      <c r="B4209">
        <v>32</v>
      </c>
      <c r="C4209" t="str" cm="1">
        <f t="array" ref="C4209">_xlfn.IFS(B4209&lt;18, "Under 18", B4209&lt;=24, "18-24", B4209&lt;=34, "25-34", B4209&lt;=44, "35-44", B4209&lt;=54, "45-54", B4209&gt;=55, "55 and Over")</f>
        <v>25-34</v>
      </c>
      <c r="D4209" t="s">
        <v>25</v>
      </c>
      <c r="E4209">
        <v>193</v>
      </c>
      <c r="F4209">
        <v>56</v>
      </c>
      <c r="G4209" t="s">
        <v>30</v>
      </c>
      <c r="H4209">
        <v>103</v>
      </c>
      <c r="I4209">
        <v>845</v>
      </c>
      <c r="J4209">
        <v>171</v>
      </c>
      <c r="K4209">
        <v>16986</v>
      </c>
      <c r="L4209">
        <v>12.2</v>
      </c>
      <c r="M4209" t="s">
        <v>31</v>
      </c>
      <c r="N4209">
        <v>5.2</v>
      </c>
      <c r="O4209">
        <v>2814</v>
      </c>
      <c r="P4209">
        <v>53</v>
      </c>
      <c r="Q4209" t="s">
        <v>27</v>
      </c>
      <c r="R4209" t="s">
        <v>28</v>
      </c>
    </row>
    <row r="4210" spans="1:18" x14ac:dyDescent="0.2">
      <c r="A4210">
        <v>4209</v>
      </c>
      <c r="B4210">
        <v>48</v>
      </c>
      <c r="C4210" t="str" cm="1">
        <f t="array" ref="C4210">_xlfn.IFS(B4210&lt;18, "Under 18", B4210&lt;=24, "18-24", B4210&lt;=34, "25-34", B4210&lt;=44, "35-44", B4210&lt;=54, "45-54", B4210&gt;=55, "55 and Over")</f>
        <v>45-54</v>
      </c>
      <c r="D4210" t="s">
        <v>25</v>
      </c>
      <c r="E4210">
        <v>166</v>
      </c>
      <c r="F4210">
        <v>56</v>
      </c>
      <c r="G4210" t="s">
        <v>35</v>
      </c>
      <c r="H4210">
        <v>34</v>
      </c>
      <c r="I4210">
        <v>665</v>
      </c>
      <c r="J4210">
        <v>158</v>
      </c>
      <c r="K4210">
        <v>14647</v>
      </c>
      <c r="L4210">
        <v>5.7</v>
      </c>
      <c r="M4210" t="s">
        <v>36</v>
      </c>
      <c r="N4210">
        <v>7.6</v>
      </c>
      <c r="O4210">
        <v>3840</v>
      </c>
      <c r="P4210">
        <v>67</v>
      </c>
      <c r="Q4210" t="s">
        <v>23</v>
      </c>
      <c r="R4210" t="s">
        <v>32</v>
      </c>
    </row>
    <row r="4211" spans="1:18" x14ac:dyDescent="0.2">
      <c r="A4211">
        <v>4210</v>
      </c>
      <c r="B4211">
        <v>34</v>
      </c>
      <c r="C4211" t="str" cm="1">
        <f t="array" ref="C4211">_xlfn.IFS(B4211&lt;18, "Under 18", B4211&lt;=24, "18-24", B4211&lt;=34, "25-34", B4211&lt;=44, "35-44", B4211&lt;=54, "45-54", B4211&gt;=55, "55 and Over")</f>
        <v>25-34</v>
      </c>
      <c r="D4211" t="s">
        <v>25</v>
      </c>
      <c r="E4211">
        <v>171</v>
      </c>
      <c r="F4211">
        <v>118</v>
      </c>
      <c r="G4211" t="s">
        <v>33</v>
      </c>
      <c r="H4211">
        <v>92</v>
      </c>
      <c r="I4211">
        <v>775</v>
      </c>
      <c r="J4211">
        <v>164</v>
      </c>
      <c r="K4211">
        <v>1633</v>
      </c>
      <c r="L4211">
        <v>12.69</v>
      </c>
      <c r="M4211" t="s">
        <v>22</v>
      </c>
      <c r="N4211">
        <v>6.2</v>
      </c>
      <c r="O4211">
        <v>2753</v>
      </c>
      <c r="P4211">
        <v>68</v>
      </c>
      <c r="Q4211" t="s">
        <v>23</v>
      </c>
      <c r="R4211" t="s">
        <v>24</v>
      </c>
    </row>
    <row r="4212" spans="1:18" x14ac:dyDescent="0.2">
      <c r="A4212">
        <v>4211</v>
      </c>
      <c r="B4212">
        <v>39</v>
      </c>
      <c r="C4212" t="str" cm="1">
        <f t="array" ref="C4212">_xlfn.IFS(B4212&lt;18, "Under 18", B4212&lt;=24, "18-24", B4212&lt;=34, "25-34", B4212&lt;=44, "35-44", B4212&lt;=54, "45-54", B4212&gt;=55, "55 and Over")</f>
        <v>35-44</v>
      </c>
      <c r="D4212" t="s">
        <v>25</v>
      </c>
      <c r="E4212">
        <v>186</v>
      </c>
      <c r="F4212">
        <v>64</v>
      </c>
      <c r="G4212" t="s">
        <v>26</v>
      </c>
      <c r="H4212">
        <v>84</v>
      </c>
      <c r="I4212">
        <v>579</v>
      </c>
      <c r="J4212">
        <v>125</v>
      </c>
      <c r="K4212">
        <v>6516</v>
      </c>
      <c r="L4212">
        <v>12.54</v>
      </c>
      <c r="M4212" t="s">
        <v>31</v>
      </c>
      <c r="N4212">
        <v>7.5</v>
      </c>
      <c r="O4212">
        <v>1824</v>
      </c>
      <c r="P4212">
        <v>75</v>
      </c>
      <c r="Q4212" t="s">
        <v>32</v>
      </c>
      <c r="R4212" t="s">
        <v>32</v>
      </c>
    </row>
    <row r="4213" spans="1:18" x14ac:dyDescent="0.2">
      <c r="A4213">
        <v>4212</v>
      </c>
      <c r="B4213">
        <v>21</v>
      </c>
      <c r="C4213" t="str" cm="1">
        <f t="array" ref="C4213">_xlfn.IFS(B4213&lt;18, "Under 18", B4213&lt;=24, "18-24", B4213&lt;=34, "25-34", B4213&lt;=44, "35-44", B4213&lt;=54, "45-54", B4213&gt;=55, "55 and Over")</f>
        <v>18-24</v>
      </c>
      <c r="D4213" t="s">
        <v>20</v>
      </c>
      <c r="E4213">
        <v>174</v>
      </c>
      <c r="F4213">
        <v>81</v>
      </c>
      <c r="G4213" t="s">
        <v>26</v>
      </c>
      <c r="H4213">
        <v>20</v>
      </c>
      <c r="I4213">
        <v>829</v>
      </c>
      <c r="J4213">
        <v>151</v>
      </c>
      <c r="K4213">
        <v>5053</v>
      </c>
      <c r="L4213">
        <v>1.79</v>
      </c>
      <c r="M4213" t="s">
        <v>22</v>
      </c>
      <c r="N4213">
        <v>6.5</v>
      </c>
      <c r="O4213">
        <v>2197</v>
      </c>
      <c r="P4213">
        <v>88</v>
      </c>
      <c r="Q4213" t="s">
        <v>23</v>
      </c>
      <c r="R4213" t="s">
        <v>28</v>
      </c>
    </row>
    <row r="4214" spans="1:18" x14ac:dyDescent="0.2">
      <c r="A4214">
        <v>4213</v>
      </c>
      <c r="B4214">
        <v>34</v>
      </c>
      <c r="C4214" t="str" cm="1">
        <f t="array" ref="C4214">_xlfn.IFS(B4214&lt;18, "Under 18", B4214&lt;=24, "18-24", B4214&lt;=34, "25-34", B4214&lt;=44, "35-44", B4214&lt;=54, "45-54", B4214&gt;=55, "55 and Over")</f>
        <v>25-34</v>
      </c>
      <c r="D4214" t="s">
        <v>20</v>
      </c>
      <c r="E4214">
        <v>180</v>
      </c>
      <c r="F4214">
        <v>95</v>
      </c>
      <c r="G4214" t="s">
        <v>35</v>
      </c>
      <c r="H4214">
        <v>86</v>
      </c>
      <c r="I4214">
        <v>450</v>
      </c>
      <c r="J4214">
        <v>139</v>
      </c>
      <c r="K4214">
        <v>7174</v>
      </c>
      <c r="L4214">
        <v>2.61</v>
      </c>
      <c r="M4214" t="s">
        <v>22</v>
      </c>
      <c r="N4214">
        <v>4.5999999999999996</v>
      </c>
      <c r="O4214">
        <v>1981</v>
      </c>
      <c r="P4214">
        <v>61</v>
      </c>
      <c r="Q4214" t="s">
        <v>23</v>
      </c>
      <c r="R4214" t="s">
        <v>24</v>
      </c>
    </row>
    <row r="4215" spans="1:18" x14ac:dyDescent="0.2">
      <c r="A4215">
        <v>4214</v>
      </c>
      <c r="B4215">
        <v>26</v>
      </c>
      <c r="C4215" t="str" cm="1">
        <f t="array" ref="C4215">_xlfn.IFS(B4215&lt;18, "Under 18", B4215&lt;=24, "18-24", B4215&lt;=34, "25-34", B4215&lt;=44, "35-44", B4215&lt;=54, "45-54", B4215&gt;=55, "55 and Over")</f>
        <v>25-34</v>
      </c>
      <c r="D4215" t="s">
        <v>20</v>
      </c>
      <c r="E4215">
        <v>152</v>
      </c>
      <c r="F4215">
        <v>58</v>
      </c>
      <c r="G4215" t="s">
        <v>33</v>
      </c>
      <c r="H4215">
        <v>99</v>
      </c>
      <c r="I4215">
        <v>636</v>
      </c>
      <c r="J4215">
        <v>120</v>
      </c>
      <c r="K4215">
        <v>5667</v>
      </c>
      <c r="L4215">
        <v>8.4600000000000009</v>
      </c>
      <c r="M4215" t="s">
        <v>22</v>
      </c>
      <c r="N4215">
        <v>7.6</v>
      </c>
      <c r="O4215">
        <v>3179</v>
      </c>
      <c r="P4215">
        <v>60</v>
      </c>
      <c r="Q4215" t="s">
        <v>23</v>
      </c>
      <c r="R4215" t="s">
        <v>32</v>
      </c>
    </row>
    <row r="4216" spans="1:18" x14ac:dyDescent="0.2">
      <c r="A4216">
        <v>4215</v>
      </c>
      <c r="B4216">
        <v>31</v>
      </c>
      <c r="C4216" t="str" cm="1">
        <f t="array" ref="C4216">_xlfn.IFS(B4216&lt;18, "Under 18", B4216&lt;=24, "18-24", B4216&lt;=34, "25-34", B4216&lt;=44, "35-44", B4216&lt;=54, "45-54", B4216&gt;=55, "55 and Over")</f>
        <v>25-34</v>
      </c>
      <c r="D4216" t="s">
        <v>20</v>
      </c>
      <c r="E4216">
        <v>157</v>
      </c>
      <c r="F4216">
        <v>110</v>
      </c>
      <c r="G4216" t="s">
        <v>30</v>
      </c>
      <c r="H4216">
        <v>94</v>
      </c>
      <c r="I4216">
        <v>535</v>
      </c>
      <c r="J4216">
        <v>128</v>
      </c>
      <c r="K4216">
        <v>11672</v>
      </c>
      <c r="L4216">
        <v>14.28</v>
      </c>
      <c r="M4216" t="s">
        <v>36</v>
      </c>
      <c r="N4216">
        <v>4.0999999999999996</v>
      </c>
      <c r="O4216">
        <v>2807</v>
      </c>
      <c r="P4216">
        <v>80</v>
      </c>
      <c r="Q4216" t="s">
        <v>27</v>
      </c>
      <c r="R4216" t="s">
        <v>24</v>
      </c>
    </row>
    <row r="4217" spans="1:18" x14ac:dyDescent="0.2">
      <c r="A4217">
        <v>4216</v>
      </c>
      <c r="B4217">
        <v>48</v>
      </c>
      <c r="C4217" t="str" cm="1">
        <f t="array" ref="C4217">_xlfn.IFS(B4217&lt;18, "Under 18", B4217&lt;=24, "18-24", B4217&lt;=34, "25-34", B4217&lt;=44, "35-44", B4217&lt;=54, "45-54", B4217&gt;=55, "55 and Over")</f>
        <v>45-54</v>
      </c>
      <c r="D4217" t="s">
        <v>25</v>
      </c>
      <c r="E4217">
        <v>161</v>
      </c>
      <c r="F4217">
        <v>71</v>
      </c>
      <c r="G4217" t="s">
        <v>30</v>
      </c>
      <c r="H4217">
        <v>12</v>
      </c>
      <c r="I4217">
        <v>399</v>
      </c>
      <c r="J4217">
        <v>122</v>
      </c>
      <c r="K4217">
        <v>17221</v>
      </c>
      <c r="L4217">
        <v>1.2</v>
      </c>
      <c r="M4217" t="s">
        <v>36</v>
      </c>
      <c r="N4217">
        <v>7.1</v>
      </c>
      <c r="O4217">
        <v>3273</v>
      </c>
      <c r="P4217">
        <v>60</v>
      </c>
      <c r="Q4217" t="s">
        <v>23</v>
      </c>
      <c r="R4217" t="s">
        <v>28</v>
      </c>
    </row>
    <row r="4218" spans="1:18" x14ac:dyDescent="0.2">
      <c r="A4218">
        <v>4217</v>
      </c>
      <c r="B4218">
        <v>29</v>
      </c>
      <c r="C4218" t="str" cm="1">
        <f t="array" ref="C4218">_xlfn.IFS(B4218&lt;18, "Under 18", B4218&lt;=24, "18-24", B4218&lt;=34, "25-34", B4218&lt;=44, "35-44", B4218&lt;=54, "45-54", B4218&gt;=55, "55 and Over")</f>
        <v>25-34</v>
      </c>
      <c r="D4218" t="s">
        <v>29</v>
      </c>
      <c r="E4218">
        <v>177</v>
      </c>
      <c r="F4218">
        <v>101</v>
      </c>
      <c r="G4218" t="s">
        <v>21</v>
      </c>
      <c r="H4218">
        <v>47</v>
      </c>
      <c r="I4218">
        <v>488</v>
      </c>
      <c r="J4218">
        <v>116</v>
      </c>
      <c r="K4218">
        <v>9810</v>
      </c>
      <c r="L4218">
        <v>5.48</v>
      </c>
      <c r="M4218" t="s">
        <v>31</v>
      </c>
      <c r="N4218">
        <v>9.5</v>
      </c>
      <c r="O4218">
        <v>1881</v>
      </c>
      <c r="P4218">
        <v>54</v>
      </c>
      <c r="Q4218" t="s">
        <v>34</v>
      </c>
      <c r="R4218" t="s">
        <v>24</v>
      </c>
    </row>
    <row r="4219" spans="1:18" x14ac:dyDescent="0.2">
      <c r="A4219">
        <v>4218</v>
      </c>
      <c r="B4219">
        <v>56</v>
      </c>
      <c r="C4219" t="str" cm="1">
        <f t="array" ref="C4219">_xlfn.IFS(B4219&lt;18, "Under 18", B4219&lt;=24, "18-24", B4219&lt;=34, "25-34", B4219&lt;=44, "35-44", B4219&lt;=54, "45-54", B4219&gt;=55, "55 and Over")</f>
        <v>55 and Over</v>
      </c>
      <c r="D4219" t="s">
        <v>20</v>
      </c>
      <c r="E4219">
        <v>161</v>
      </c>
      <c r="F4219">
        <v>53</v>
      </c>
      <c r="G4219" t="s">
        <v>33</v>
      </c>
      <c r="H4219">
        <v>71</v>
      </c>
      <c r="I4219">
        <v>841</v>
      </c>
      <c r="J4219">
        <v>149</v>
      </c>
      <c r="K4219">
        <v>6167</v>
      </c>
      <c r="L4219">
        <v>2.99</v>
      </c>
      <c r="M4219" t="s">
        <v>22</v>
      </c>
      <c r="N4219">
        <v>6.4</v>
      </c>
      <c r="O4219">
        <v>1637</v>
      </c>
      <c r="P4219">
        <v>89</v>
      </c>
      <c r="Q4219" t="s">
        <v>32</v>
      </c>
      <c r="R4219" t="s">
        <v>28</v>
      </c>
    </row>
    <row r="4220" spans="1:18" x14ac:dyDescent="0.2">
      <c r="A4220">
        <v>4219</v>
      </c>
      <c r="B4220">
        <v>57</v>
      </c>
      <c r="C4220" t="str" cm="1">
        <f t="array" ref="C4220">_xlfn.IFS(B4220&lt;18, "Under 18", B4220&lt;=24, "18-24", B4220&lt;=34, "25-34", B4220&lt;=44, "35-44", B4220&lt;=54, "45-54", B4220&gt;=55, "55 and Over")</f>
        <v>55 and Over</v>
      </c>
      <c r="D4220" t="s">
        <v>29</v>
      </c>
      <c r="E4220">
        <v>196</v>
      </c>
      <c r="F4220">
        <v>67</v>
      </c>
      <c r="G4220" t="s">
        <v>30</v>
      </c>
      <c r="H4220">
        <v>114</v>
      </c>
      <c r="I4220">
        <v>183</v>
      </c>
      <c r="J4220">
        <v>122</v>
      </c>
      <c r="K4220">
        <v>16978</v>
      </c>
      <c r="L4220">
        <v>11.58</v>
      </c>
      <c r="M4220" t="s">
        <v>36</v>
      </c>
      <c r="N4220">
        <v>4.2</v>
      </c>
      <c r="O4220">
        <v>2711</v>
      </c>
      <c r="P4220">
        <v>79</v>
      </c>
      <c r="Q4220" t="s">
        <v>32</v>
      </c>
      <c r="R4220" t="s">
        <v>32</v>
      </c>
    </row>
    <row r="4221" spans="1:18" x14ac:dyDescent="0.2">
      <c r="A4221">
        <v>4220</v>
      </c>
      <c r="B4221">
        <v>24</v>
      </c>
      <c r="C4221" t="str" cm="1">
        <f t="array" ref="C4221">_xlfn.IFS(B4221&lt;18, "Under 18", B4221&lt;=24, "18-24", B4221&lt;=34, "25-34", B4221&lt;=44, "35-44", B4221&lt;=54, "45-54", B4221&gt;=55, "55 and Over")</f>
        <v>18-24</v>
      </c>
      <c r="D4221" t="s">
        <v>25</v>
      </c>
      <c r="E4221">
        <v>175</v>
      </c>
      <c r="F4221">
        <v>52</v>
      </c>
      <c r="G4221" t="s">
        <v>33</v>
      </c>
      <c r="H4221">
        <v>119</v>
      </c>
      <c r="I4221">
        <v>855</v>
      </c>
      <c r="J4221">
        <v>127</v>
      </c>
      <c r="K4221">
        <v>14719</v>
      </c>
      <c r="L4221">
        <v>6.95</v>
      </c>
      <c r="M4221" t="s">
        <v>36</v>
      </c>
      <c r="N4221">
        <v>7</v>
      </c>
      <c r="O4221">
        <v>2324</v>
      </c>
      <c r="P4221">
        <v>68</v>
      </c>
      <c r="Q4221" t="s">
        <v>34</v>
      </c>
      <c r="R4221" t="s">
        <v>28</v>
      </c>
    </row>
    <row r="4222" spans="1:18" x14ac:dyDescent="0.2">
      <c r="A4222">
        <v>4221</v>
      </c>
      <c r="B4222">
        <v>33</v>
      </c>
      <c r="C4222" t="str" cm="1">
        <f t="array" ref="C4222">_xlfn.IFS(B4222&lt;18, "Under 18", B4222&lt;=24, "18-24", B4222&lt;=34, "25-34", B4222&lt;=44, "35-44", B4222&lt;=54, "45-54", B4222&gt;=55, "55 and Over")</f>
        <v>25-34</v>
      </c>
      <c r="D4222" t="s">
        <v>29</v>
      </c>
      <c r="E4222">
        <v>198</v>
      </c>
      <c r="F4222">
        <v>112</v>
      </c>
      <c r="G4222" t="s">
        <v>35</v>
      </c>
      <c r="H4222">
        <v>62</v>
      </c>
      <c r="I4222">
        <v>458</v>
      </c>
      <c r="J4222">
        <v>177</v>
      </c>
      <c r="K4222">
        <v>7617</v>
      </c>
      <c r="L4222">
        <v>8.2799999999999994</v>
      </c>
      <c r="M4222" t="s">
        <v>31</v>
      </c>
      <c r="N4222">
        <v>5.6</v>
      </c>
      <c r="O4222">
        <v>3210</v>
      </c>
      <c r="P4222">
        <v>70</v>
      </c>
      <c r="Q4222" t="s">
        <v>23</v>
      </c>
      <c r="R4222" t="s">
        <v>24</v>
      </c>
    </row>
    <row r="4223" spans="1:18" x14ac:dyDescent="0.2">
      <c r="A4223">
        <v>4222</v>
      </c>
      <c r="B4223">
        <v>57</v>
      </c>
      <c r="C4223" t="str" cm="1">
        <f t="array" ref="C4223">_xlfn.IFS(B4223&lt;18, "Under 18", B4223&lt;=24, "18-24", B4223&lt;=34, "25-34", B4223&lt;=44, "35-44", B4223&lt;=54, "45-54", B4223&gt;=55, "55 and Over")</f>
        <v>55 and Over</v>
      </c>
      <c r="D4223" t="s">
        <v>20</v>
      </c>
      <c r="E4223">
        <v>164</v>
      </c>
      <c r="F4223">
        <v>82</v>
      </c>
      <c r="G4223" t="s">
        <v>30</v>
      </c>
      <c r="H4223">
        <v>42</v>
      </c>
      <c r="I4223">
        <v>450</v>
      </c>
      <c r="J4223">
        <v>156</v>
      </c>
      <c r="K4223">
        <v>14398</v>
      </c>
      <c r="L4223">
        <v>10.79</v>
      </c>
      <c r="M4223" t="s">
        <v>22</v>
      </c>
      <c r="N4223">
        <v>9.1999999999999993</v>
      </c>
      <c r="O4223">
        <v>1921</v>
      </c>
      <c r="P4223">
        <v>86</v>
      </c>
      <c r="Q4223" t="s">
        <v>34</v>
      </c>
      <c r="R4223" t="s">
        <v>24</v>
      </c>
    </row>
    <row r="4224" spans="1:18" x14ac:dyDescent="0.2">
      <c r="A4224">
        <v>4223</v>
      </c>
      <c r="B4224">
        <v>48</v>
      </c>
      <c r="C4224" t="str" cm="1">
        <f t="array" ref="C4224">_xlfn.IFS(B4224&lt;18, "Under 18", B4224&lt;=24, "18-24", B4224&lt;=34, "25-34", B4224&lt;=44, "35-44", B4224&lt;=54, "45-54", B4224&gt;=55, "55 and Over")</f>
        <v>45-54</v>
      </c>
      <c r="D4224" t="s">
        <v>29</v>
      </c>
      <c r="E4224">
        <v>186</v>
      </c>
      <c r="F4224">
        <v>102</v>
      </c>
      <c r="G4224" t="s">
        <v>37</v>
      </c>
      <c r="H4224">
        <v>49</v>
      </c>
      <c r="I4224">
        <v>604</v>
      </c>
      <c r="J4224">
        <v>88</v>
      </c>
      <c r="K4224">
        <v>6436</v>
      </c>
      <c r="L4224">
        <v>14.53</v>
      </c>
      <c r="M4224" t="s">
        <v>31</v>
      </c>
      <c r="N4224">
        <v>7.8</v>
      </c>
      <c r="O4224">
        <v>2021</v>
      </c>
      <c r="P4224">
        <v>85</v>
      </c>
      <c r="Q4224" t="s">
        <v>23</v>
      </c>
      <c r="R4224" t="s">
        <v>24</v>
      </c>
    </row>
    <row r="4225" spans="1:18" x14ac:dyDescent="0.2">
      <c r="A4225">
        <v>4224</v>
      </c>
      <c r="B4225">
        <v>45</v>
      </c>
      <c r="C4225" t="str" cm="1">
        <f t="array" ref="C4225">_xlfn.IFS(B4225&lt;18, "Under 18", B4225&lt;=24, "18-24", B4225&lt;=34, "25-34", B4225&lt;=44, "35-44", B4225&lt;=54, "45-54", B4225&gt;=55, "55 and Over")</f>
        <v>45-54</v>
      </c>
      <c r="D4225" t="s">
        <v>20</v>
      </c>
      <c r="E4225">
        <v>159</v>
      </c>
      <c r="F4225">
        <v>74</v>
      </c>
      <c r="G4225" t="s">
        <v>37</v>
      </c>
      <c r="H4225">
        <v>91</v>
      </c>
      <c r="I4225">
        <v>499</v>
      </c>
      <c r="J4225">
        <v>126</v>
      </c>
      <c r="K4225">
        <v>13970</v>
      </c>
      <c r="L4225">
        <v>12.9</v>
      </c>
      <c r="M4225" t="s">
        <v>36</v>
      </c>
      <c r="N4225">
        <v>5.5</v>
      </c>
      <c r="O4225">
        <v>3583</v>
      </c>
      <c r="P4225">
        <v>61</v>
      </c>
      <c r="Q4225" t="s">
        <v>23</v>
      </c>
      <c r="R4225" t="s">
        <v>32</v>
      </c>
    </row>
    <row r="4226" spans="1:18" x14ac:dyDescent="0.2">
      <c r="A4226">
        <v>4225</v>
      </c>
      <c r="B4226">
        <v>22</v>
      </c>
      <c r="C4226" t="str" cm="1">
        <f t="array" ref="C4226">_xlfn.IFS(B4226&lt;18, "Under 18", B4226&lt;=24, "18-24", B4226&lt;=34, "25-34", B4226&lt;=44, "35-44", B4226&lt;=54, "45-54", B4226&gt;=55, "55 and Over")</f>
        <v>18-24</v>
      </c>
      <c r="D4226" t="s">
        <v>20</v>
      </c>
      <c r="E4226">
        <v>158</v>
      </c>
      <c r="F4226">
        <v>84</v>
      </c>
      <c r="G4226" t="s">
        <v>30</v>
      </c>
      <c r="H4226">
        <v>40</v>
      </c>
      <c r="I4226">
        <v>264</v>
      </c>
      <c r="J4226">
        <v>162</v>
      </c>
      <c r="K4226">
        <v>6481</v>
      </c>
      <c r="L4226">
        <v>7.81</v>
      </c>
      <c r="M4226" t="s">
        <v>36</v>
      </c>
      <c r="N4226">
        <v>5.6</v>
      </c>
      <c r="O4226">
        <v>2373</v>
      </c>
      <c r="P4226">
        <v>51</v>
      </c>
      <c r="Q4226" t="s">
        <v>34</v>
      </c>
      <c r="R4226" t="s">
        <v>28</v>
      </c>
    </row>
    <row r="4227" spans="1:18" x14ac:dyDescent="0.2">
      <c r="A4227">
        <v>4226</v>
      </c>
      <c r="B4227">
        <v>30</v>
      </c>
      <c r="C4227" t="str" cm="1">
        <f t="array" ref="C4227">_xlfn.IFS(B4227&lt;18, "Under 18", B4227&lt;=24, "18-24", B4227&lt;=34, "25-34", B4227&lt;=44, "35-44", B4227&lt;=54, "45-54", B4227&gt;=55, "55 and Over")</f>
        <v>25-34</v>
      </c>
      <c r="D4227" t="s">
        <v>29</v>
      </c>
      <c r="E4227">
        <v>166</v>
      </c>
      <c r="F4227">
        <v>111</v>
      </c>
      <c r="G4227" t="s">
        <v>26</v>
      </c>
      <c r="H4227">
        <v>52</v>
      </c>
      <c r="I4227">
        <v>911</v>
      </c>
      <c r="J4227">
        <v>167</v>
      </c>
      <c r="K4227">
        <v>8285</v>
      </c>
      <c r="L4227">
        <v>10.61</v>
      </c>
      <c r="M4227" t="s">
        <v>22</v>
      </c>
      <c r="N4227">
        <v>9.6999999999999993</v>
      </c>
      <c r="O4227">
        <v>2503</v>
      </c>
      <c r="P4227">
        <v>84</v>
      </c>
      <c r="Q4227" t="s">
        <v>32</v>
      </c>
      <c r="R4227" t="s">
        <v>32</v>
      </c>
    </row>
    <row r="4228" spans="1:18" x14ac:dyDescent="0.2">
      <c r="A4228">
        <v>4227</v>
      </c>
      <c r="B4228">
        <v>33</v>
      </c>
      <c r="C4228" t="str" cm="1">
        <f t="array" ref="C4228">_xlfn.IFS(B4228&lt;18, "Under 18", B4228&lt;=24, "18-24", B4228&lt;=34, "25-34", B4228&lt;=44, "35-44", B4228&lt;=54, "45-54", B4228&gt;=55, "55 and Over")</f>
        <v>25-34</v>
      </c>
      <c r="D4228" t="s">
        <v>29</v>
      </c>
      <c r="E4228">
        <v>194</v>
      </c>
      <c r="F4228">
        <v>70</v>
      </c>
      <c r="G4228" t="s">
        <v>26</v>
      </c>
      <c r="H4228">
        <v>115</v>
      </c>
      <c r="I4228">
        <v>171</v>
      </c>
      <c r="J4228">
        <v>117</v>
      </c>
      <c r="K4228">
        <v>3773</v>
      </c>
      <c r="L4228">
        <v>4.3899999999999997</v>
      </c>
      <c r="M4228" t="s">
        <v>36</v>
      </c>
      <c r="N4228">
        <v>5.6</v>
      </c>
      <c r="O4228">
        <v>3843</v>
      </c>
      <c r="P4228">
        <v>68</v>
      </c>
      <c r="Q4228" t="s">
        <v>27</v>
      </c>
      <c r="R4228" t="s">
        <v>28</v>
      </c>
    </row>
    <row r="4229" spans="1:18" x14ac:dyDescent="0.2">
      <c r="A4229">
        <v>4228</v>
      </c>
      <c r="B4229">
        <v>48</v>
      </c>
      <c r="C4229" t="str" cm="1">
        <f t="array" ref="C4229">_xlfn.IFS(B4229&lt;18, "Under 18", B4229&lt;=24, "18-24", B4229&lt;=34, "25-34", B4229&lt;=44, "35-44", B4229&lt;=54, "45-54", B4229&gt;=55, "55 and Over")</f>
        <v>45-54</v>
      </c>
      <c r="D4229" t="s">
        <v>29</v>
      </c>
      <c r="E4229">
        <v>155</v>
      </c>
      <c r="F4229">
        <v>109</v>
      </c>
      <c r="G4229" t="s">
        <v>21</v>
      </c>
      <c r="H4229">
        <v>82</v>
      </c>
      <c r="I4229">
        <v>162</v>
      </c>
      <c r="J4229">
        <v>120</v>
      </c>
      <c r="K4229">
        <v>8762</v>
      </c>
      <c r="L4229">
        <v>4.09</v>
      </c>
      <c r="M4229" t="s">
        <v>36</v>
      </c>
      <c r="N4229">
        <v>9.3000000000000007</v>
      </c>
      <c r="O4229">
        <v>1863</v>
      </c>
      <c r="P4229">
        <v>63</v>
      </c>
      <c r="Q4229" t="s">
        <v>34</v>
      </c>
      <c r="R4229" t="s">
        <v>28</v>
      </c>
    </row>
    <row r="4230" spans="1:18" x14ac:dyDescent="0.2">
      <c r="A4230">
        <v>4229</v>
      </c>
      <c r="B4230">
        <v>23</v>
      </c>
      <c r="C4230" t="str" cm="1">
        <f t="array" ref="C4230">_xlfn.IFS(B4230&lt;18, "Under 18", B4230&lt;=24, "18-24", B4230&lt;=34, "25-34", B4230&lt;=44, "35-44", B4230&lt;=54, "45-54", B4230&gt;=55, "55 and Over")</f>
        <v>18-24</v>
      </c>
      <c r="D4230" t="s">
        <v>29</v>
      </c>
      <c r="E4230">
        <v>164</v>
      </c>
      <c r="F4230">
        <v>56</v>
      </c>
      <c r="G4230" t="s">
        <v>30</v>
      </c>
      <c r="H4230">
        <v>107</v>
      </c>
      <c r="I4230">
        <v>139</v>
      </c>
      <c r="J4230">
        <v>95</v>
      </c>
      <c r="K4230">
        <v>16746</v>
      </c>
      <c r="L4230">
        <v>14.9</v>
      </c>
      <c r="M4230" t="s">
        <v>31</v>
      </c>
      <c r="N4230">
        <v>6.9</v>
      </c>
      <c r="O4230">
        <v>2253</v>
      </c>
      <c r="P4230">
        <v>52</v>
      </c>
      <c r="Q4230" t="s">
        <v>23</v>
      </c>
      <c r="R4230" t="s">
        <v>24</v>
      </c>
    </row>
    <row r="4231" spans="1:18" x14ac:dyDescent="0.2">
      <c r="A4231">
        <v>4230</v>
      </c>
      <c r="B4231">
        <v>40</v>
      </c>
      <c r="C4231" t="str" cm="1">
        <f t="array" ref="C4231">_xlfn.IFS(B4231&lt;18, "Under 18", B4231&lt;=24, "18-24", B4231&lt;=34, "25-34", B4231&lt;=44, "35-44", B4231&lt;=54, "45-54", B4231&gt;=55, "55 and Over")</f>
        <v>35-44</v>
      </c>
      <c r="D4231" t="s">
        <v>29</v>
      </c>
      <c r="E4231">
        <v>193</v>
      </c>
      <c r="F4231">
        <v>81</v>
      </c>
      <c r="G4231" t="s">
        <v>37</v>
      </c>
      <c r="H4231">
        <v>103</v>
      </c>
      <c r="I4231">
        <v>893</v>
      </c>
      <c r="J4231">
        <v>86</v>
      </c>
      <c r="K4231">
        <v>18827</v>
      </c>
      <c r="L4231">
        <v>10.38</v>
      </c>
      <c r="M4231" t="s">
        <v>22</v>
      </c>
      <c r="N4231">
        <v>6.2</v>
      </c>
      <c r="O4231">
        <v>2109</v>
      </c>
      <c r="P4231">
        <v>80</v>
      </c>
      <c r="Q4231" t="s">
        <v>27</v>
      </c>
      <c r="R4231" t="s">
        <v>24</v>
      </c>
    </row>
    <row r="4232" spans="1:18" x14ac:dyDescent="0.2">
      <c r="A4232">
        <v>4231</v>
      </c>
      <c r="B4232">
        <v>48</v>
      </c>
      <c r="C4232" t="str" cm="1">
        <f t="array" ref="C4232">_xlfn.IFS(B4232&lt;18, "Under 18", B4232&lt;=24, "18-24", B4232&lt;=34, "25-34", B4232&lt;=44, "35-44", B4232&lt;=54, "45-54", B4232&gt;=55, "55 and Over")</f>
        <v>45-54</v>
      </c>
      <c r="D4232" t="s">
        <v>20</v>
      </c>
      <c r="E4232">
        <v>165</v>
      </c>
      <c r="F4232">
        <v>74</v>
      </c>
      <c r="G4232" t="s">
        <v>26</v>
      </c>
      <c r="H4232">
        <v>85</v>
      </c>
      <c r="I4232">
        <v>328</v>
      </c>
      <c r="J4232">
        <v>144</v>
      </c>
      <c r="K4232">
        <v>19903</v>
      </c>
      <c r="L4232">
        <v>3.77</v>
      </c>
      <c r="M4232" t="s">
        <v>31</v>
      </c>
      <c r="N4232">
        <v>7.5</v>
      </c>
      <c r="O4232">
        <v>2629</v>
      </c>
      <c r="P4232">
        <v>68</v>
      </c>
      <c r="Q4232" t="s">
        <v>32</v>
      </c>
      <c r="R4232" t="s">
        <v>28</v>
      </c>
    </row>
    <row r="4233" spans="1:18" x14ac:dyDescent="0.2">
      <c r="A4233">
        <v>4232</v>
      </c>
      <c r="B4233">
        <v>29</v>
      </c>
      <c r="C4233" t="str" cm="1">
        <f t="array" ref="C4233">_xlfn.IFS(B4233&lt;18, "Under 18", B4233&lt;=24, "18-24", B4233&lt;=34, "25-34", B4233&lt;=44, "35-44", B4233&lt;=54, "45-54", B4233&gt;=55, "55 and Over")</f>
        <v>25-34</v>
      </c>
      <c r="D4233" t="s">
        <v>25</v>
      </c>
      <c r="E4233">
        <v>178</v>
      </c>
      <c r="F4233">
        <v>51</v>
      </c>
      <c r="G4233" t="s">
        <v>26</v>
      </c>
      <c r="H4233">
        <v>111</v>
      </c>
      <c r="I4233">
        <v>122</v>
      </c>
      <c r="J4233">
        <v>120</v>
      </c>
      <c r="K4233">
        <v>5379</v>
      </c>
      <c r="L4233">
        <v>4.92</v>
      </c>
      <c r="M4233" t="s">
        <v>31</v>
      </c>
      <c r="N4233">
        <v>5.0999999999999996</v>
      </c>
      <c r="O4233">
        <v>3098</v>
      </c>
      <c r="P4233">
        <v>60</v>
      </c>
      <c r="Q4233" t="s">
        <v>27</v>
      </c>
      <c r="R4233" t="s">
        <v>24</v>
      </c>
    </row>
    <row r="4234" spans="1:18" x14ac:dyDescent="0.2">
      <c r="A4234">
        <v>4233</v>
      </c>
      <c r="B4234">
        <v>24</v>
      </c>
      <c r="C4234" t="str" cm="1">
        <f t="array" ref="C4234">_xlfn.IFS(B4234&lt;18, "Under 18", B4234&lt;=24, "18-24", B4234&lt;=34, "25-34", B4234&lt;=44, "35-44", B4234&lt;=54, "45-54", B4234&gt;=55, "55 and Over")</f>
        <v>18-24</v>
      </c>
      <c r="D4234" t="s">
        <v>25</v>
      </c>
      <c r="E4234">
        <v>196</v>
      </c>
      <c r="F4234">
        <v>66</v>
      </c>
      <c r="G4234" t="s">
        <v>37</v>
      </c>
      <c r="H4234">
        <v>69</v>
      </c>
      <c r="I4234">
        <v>190</v>
      </c>
      <c r="J4234">
        <v>154</v>
      </c>
      <c r="K4234">
        <v>11308</v>
      </c>
      <c r="L4234">
        <v>10.38</v>
      </c>
      <c r="M4234" t="s">
        <v>36</v>
      </c>
      <c r="N4234">
        <v>6.9</v>
      </c>
      <c r="O4234">
        <v>2538</v>
      </c>
      <c r="P4234">
        <v>63</v>
      </c>
      <c r="Q4234" t="s">
        <v>23</v>
      </c>
      <c r="R4234" t="s">
        <v>32</v>
      </c>
    </row>
    <row r="4235" spans="1:18" x14ac:dyDescent="0.2">
      <c r="A4235">
        <v>4234</v>
      </c>
      <c r="B4235">
        <v>55</v>
      </c>
      <c r="C4235" t="str" cm="1">
        <f t="array" ref="C4235">_xlfn.IFS(B4235&lt;18, "Under 18", B4235&lt;=24, "18-24", B4235&lt;=34, "25-34", B4235&lt;=44, "35-44", B4235&lt;=54, "45-54", B4235&gt;=55, "55 and Over")</f>
        <v>55 and Over</v>
      </c>
      <c r="D4235" t="s">
        <v>25</v>
      </c>
      <c r="E4235">
        <v>161</v>
      </c>
      <c r="F4235">
        <v>84</v>
      </c>
      <c r="G4235" t="s">
        <v>21</v>
      </c>
      <c r="H4235">
        <v>36</v>
      </c>
      <c r="I4235">
        <v>295</v>
      </c>
      <c r="J4235">
        <v>148</v>
      </c>
      <c r="K4235">
        <v>6705</v>
      </c>
      <c r="L4235">
        <v>5.92</v>
      </c>
      <c r="M4235" t="s">
        <v>31</v>
      </c>
      <c r="N4235">
        <v>7.4</v>
      </c>
      <c r="O4235">
        <v>3125</v>
      </c>
      <c r="P4235">
        <v>74</v>
      </c>
      <c r="Q4235" t="s">
        <v>27</v>
      </c>
      <c r="R4235" t="s">
        <v>32</v>
      </c>
    </row>
    <row r="4236" spans="1:18" x14ac:dyDescent="0.2">
      <c r="A4236">
        <v>4235</v>
      </c>
      <c r="B4236">
        <v>56</v>
      </c>
      <c r="C4236" t="str" cm="1">
        <f t="array" ref="C4236">_xlfn.IFS(B4236&lt;18, "Under 18", B4236&lt;=24, "18-24", B4236&lt;=34, "25-34", B4236&lt;=44, "35-44", B4236&lt;=54, "45-54", B4236&gt;=55, "55 and Over")</f>
        <v>55 and Over</v>
      </c>
      <c r="D4236" t="s">
        <v>29</v>
      </c>
      <c r="E4236">
        <v>177</v>
      </c>
      <c r="F4236">
        <v>71</v>
      </c>
      <c r="G4236" t="s">
        <v>37</v>
      </c>
      <c r="H4236">
        <v>36</v>
      </c>
      <c r="I4236">
        <v>381</v>
      </c>
      <c r="J4236">
        <v>136</v>
      </c>
      <c r="K4236">
        <v>13917</v>
      </c>
      <c r="L4236">
        <v>1.67</v>
      </c>
      <c r="M4236" t="s">
        <v>22</v>
      </c>
      <c r="N4236">
        <v>6.9</v>
      </c>
      <c r="O4236">
        <v>2587</v>
      </c>
      <c r="P4236">
        <v>73</v>
      </c>
      <c r="Q4236" t="s">
        <v>34</v>
      </c>
      <c r="R4236" t="s">
        <v>28</v>
      </c>
    </row>
    <row r="4237" spans="1:18" x14ac:dyDescent="0.2">
      <c r="A4237">
        <v>4236</v>
      </c>
      <c r="B4237">
        <v>19</v>
      </c>
      <c r="C4237" t="str" cm="1">
        <f t="array" ref="C4237">_xlfn.IFS(B4237&lt;18, "Under 18", B4237&lt;=24, "18-24", B4237&lt;=34, "25-34", B4237&lt;=44, "35-44", B4237&lt;=54, "45-54", B4237&gt;=55, "55 and Over")</f>
        <v>18-24</v>
      </c>
      <c r="D4237" t="s">
        <v>20</v>
      </c>
      <c r="E4237">
        <v>180</v>
      </c>
      <c r="F4237">
        <v>92</v>
      </c>
      <c r="G4237" t="s">
        <v>26</v>
      </c>
      <c r="H4237">
        <v>31</v>
      </c>
      <c r="I4237">
        <v>532</v>
      </c>
      <c r="J4237">
        <v>120</v>
      </c>
      <c r="K4237">
        <v>11564</v>
      </c>
      <c r="L4237">
        <v>7.95</v>
      </c>
      <c r="M4237" t="s">
        <v>22</v>
      </c>
      <c r="N4237">
        <v>4.5</v>
      </c>
      <c r="O4237">
        <v>2741</v>
      </c>
      <c r="P4237">
        <v>74</v>
      </c>
      <c r="Q4237" t="s">
        <v>34</v>
      </c>
      <c r="R4237" t="s">
        <v>28</v>
      </c>
    </row>
    <row r="4238" spans="1:18" x14ac:dyDescent="0.2">
      <c r="A4238">
        <v>4237</v>
      </c>
      <c r="B4238">
        <v>51</v>
      </c>
      <c r="C4238" t="str" cm="1">
        <f t="array" ref="C4238">_xlfn.IFS(B4238&lt;18, "Under 18", B4238&lt;=24, "18-24", B4238&lt;=34, "25-34", B4238&lt;=44, "35-44", B4238&lt;=54, "45-54", B4238&gt;=55, "55 and Over")</f>
        <v>45-54</v>
      </c>
      <c r="D4238" t="s">
        <v>25</v>
      </c>
      <c r="E4238">
        <v>168</v>
      </c>
      <c r="F4238">
        <v>82</v>
      </c>
      <c r="G4238" t="s">
        <v>33</v>
      </c>
      <c r="H4238">
        <v>118</v>
      </c>
      <c r="I4238">
        <v>803</v>
      </c>
      <c r="J4238">
        <v>85</v>
      </c>
      <c r="K4238">
        <v>6856</v>
      </c>
      <c r="L4238">
        <v>4.12</v>
      </c>
      <c r="M4238" t="s">
        <v>31</v>
      </c>
      <c r="N4238">
        <v>8</v>
      </c>
      <c r="O4238">
        <v>1872</v>
      </c>
      <c r="P4238">
        <v>88</v>
      </c>
      <c r="Q4238" t="s">
        <v>23</v>
      </c>
      <c r="R4238" t="s">
        <v>32</v>
      </c>
    </row>
    <row r="4239" spans="1:18" x14ac:dyDescent="0.2">
      <c r="A4239">
        <v>4238</v>
      </c>
      <c r="B4239">
        <v>28</v>
      </c>
      <c r="C4239" t="str" cm="1">
        <f t="array" ref="C4239">_xlfn.IFS(B4239&lt;18, "Under 18", B4239&lt;=24, "18-24", B4239&lt;=34, "25-34", B4239&lt;=44, "35-44", B4239&lt;=54, "45-54", B4239&gt;=55, "55 and Over")</f>
        <v>25-34</v>
      </c>
      <c r="D4239" t="s">
        <v>20</v>
      </c>
      <c r="E4239">
        <v>155</v>
      </c>
      <c r="F4239">
        <v>90</v>
      </c>
      <c r="G4239" t="s">
        <v>33</v>
      </c>
      <c r="H4239">
        <v>97</v>
      </c>
      <c r="I4239">
        <v>208</v>
      </c>
      <c r="J4239">
        <v>158</v>
      </c>
      <c r="K4239">
        <v>6211</v>
      </c>
      <c r="L4239">
        <v>9.6199999999999992</v>
      </c>
      <c r="M4239" t="s">
        <v>31</v>
      </c>
      <c r="N4239">
        <v>4.9000000000000004</v>
      </c>
      <c r="O4239">
        <v>3377</v>
      </c>
      <c r="P4239">
        <v>52</v>
      </c>
      <c r="Q4239" t="s">
        <v>34</v>
      </c>
      <c r="R4239" t="s">
        <v>28</v>
      </c>
    </row>
    <row r="4240" spans="1:18" x14ac:dyDescent="0.2">
      <c r="A4240">
        <v>4239</v>
      </c>
      <c r="B4240">
        <v>43</v>
      </c>
      <c r="C4240" t="str" cm="1">
        <f t="array" ref="C4240">_xlfn.IFS(B4240&lt;18, "Under 18", B4240&lt;=24, "18-24", B4240&lt;=34, "25-34", B4240&lt;=44, "35-44", B4240&lt;=54, "45-54", B4240&gt;=55, "55 and Over")</f>
        <v>35-44</v>
      </c>
      <c r="D4240" t="s">
        <v>20</v>
      </c>
      <c r="E4240">
        <v>185</v>
      </c>
      <c r="F4240">
        <v>61</v>
      </c>
      <c r="G4240" t="s">
        <v>33</v>
      </c>
      <c r="H4240">
        <v>47</v>
      </c>
      <c r="I4240">
        <v>934</v>
      </c>
      <c r="J4240">
        <v>117</v>
      </c>
      <c r="K4240">
        <v>11484</v>
      </c>
      <c r="L4240">
        <v>13.54</v>
      </c>
      <c r="M4240" t="s">
        <v>36</v>
      </c>
      <c r="N4240">
        <v>9.3000000000000007</v>
      </c>
      <c r="O4240">
        <v>1867</v>
      </c>
      <c r="P4240">
        <v>66</v>
      </c>
      <c r="Q4240" t="s">
        <v>23</v>
      </c>
      <c r="R4240" t="s">
        <v>24</v>
      </c>
    </row>
    <row r="4241" spans="1:18" x14ac:dyDescent="0.2">
      <c r="A4241">
        <v>4240</v>
      </c>
      <c r="B4241">
        <v>32</v>
      </c>
      <c r="C4241" t="str" cm="1">
        <f t="array" ref="C4241">_xlfn.IFS(B4241&lt;18, "Under 18", B4241&lt;=24, "18-24", B4241&lt;=34, "25-34", B4241&lt;=44, "35-44", B4241&lt;=54, "45-54", B4241&gt;=55, "55 and Over")</f>
        <v>25-34</v>
      </c>
      <c r="D4241" t="s">
        <v>20</v>
      </c>
      <c r="E4241">
        <v>192</v>
      </c>
      <c r="F4241">
        <v>69</v>
      </c>
      <c r="G4241" t="s">
        <v>37</v>
      </c>
      <c r="H4241">
        <v>116</v>
      </c>
      <c r="I4241">
        <v>153</v>
      </c>
      <c r="J4241">
        <v>113</v>
      </c>
      <c r="K4241">
        <v>10972</v>
      </c>
      <c r="L4241">
        <v>10.77</v>
      </c>
      <c r="M4241" t="s">
        <v>31</v>
      </c>
      <c r="N4241">
        <v>4.9000000000000004</v>
      </c>
      <c r="O4241">
        <v>1698</v>
      </c>
      <c r="P4241">
        <v>53</v>
      </c>
      <c r="Q4241" t="s">
        <v>27</v>
      </c>
      <c r="R4241" t="s">
        <v>24</v>
      </c>
    </row>
    <row r="4242" spans="1:18" x14ac:dyDescent="0.2">
      <c r="A4242">
        <v>4241</v>
      </c>
      <c r="B4242">
        <v>23</v>
      </c>
      <c r="C4242" t="str" cm="1">
        <f t="array" ref="C4242">_xlfn.IFS(B4242&lt;18, "Under 18", B4242&lt;=24, "18-24", B4242&lt;=34, "25-34", B4242&lt;=44, "35-44", B4242&lt;=54, "45-54", B4242&gt;=55, "55 and Over")</f>
        <v>18-24</v>
      </c>
      <c r="D4242" t="s">
        <v>20</v>
      </c>
      <c r="E4242">
        <v>154</v>
      </c>
      <c r="F4242">
        <v>71</v>
      </c>
      <c r="G4242" t="s">
        <v>21</v>
      </c>
      <c r="H4242">
        <v>77</v>
      </c>
      <c r="I4242">
        <v>603</v>
      </c>
      <c r="J4242">
        <v>92</v>
      </c>
      <c r="K4242">
        <v>5852</v>
      </c>
      <c r="L4242">
        <v>5.14</v>
      </c>
      <c r="M4242" t="s">
        <v>36</v>
      </c>
      <c r="N4242">
        <v>6.1</v>
      </c>
      <c r="O4242">
        <v>2725</v>
      </c>
      <c r="P4242">
        <v>52</v>
      </c>
      <c r="Q4242" t="s">
        <v>23</v>
      </c>
      <c r="R4242" t="s">
        <v>28</v>
      </c>
    </row>
    <row r="4243" spans="1:18" x14ac:dyDescent="0.2">
      <c r="A4243">
        <v>4242</v>
      </c>
      <c r="B4243">
        <v>22</v>
      </c>
      <c r="C4243" t="str" cm="1">
        <f t="array" ref="C4243">_xlfn.IFS(B4243&lt;18, "Under 18", B4243&lt;=24, "18-24", B4243&lt;=34, "25-34", B4243&lt;=44, "35-44", B4243&lt;=54, "45-54", B4243&gt;=55, "55 and Over")</f>
        <v>18-24</v>
      </c>
      <c r="D4243" t="s">
        <v>20</v>
      </c>
      <c r="E4243">
        <v>167</v>
      </c>
      <c r="F4243">
        <v>75</v>
      </c>
      <c r="G4243" t="s">
        <v>37</v>
      </c>
      <c r="H4243">
        <v>43</v>
      </c>
      <c r="I4243">
        <v>655</v>
      </c>
      <c r="J4243">
        <v>160</v>
      </c>
      <c r="K4243">
        <v>19626</v>
      </c>
      <c r="L4243">
        <v>13.7</v>
      </c>
      <c r="M4243" t="s">
        <v>22</v>
      </c>
      <c r="N4243">
        <v>7.5</v>
      </c>
      <c r="O4243">
        <v>2752</v>
      </c>
      <c r="P4243">
        <v>76</v>
      </c>
      <c r="Q4243" t="s">
        <v>23</v>
      </c>
      <c r="R4243" t="s">
        <v>28</v>
      </c>
    </row>
    <row r="4244" spans="1:18" x14ac:dyDescent="0.2">
      <c r="A4244">
        <v>4243</v>
      </c>
      <c r="B4244">
        <v>23</v>
      </c>
      <c r="C4244" t="str" cm="1">
        <f t="array" ref="C4244">_xlfn.IFS(B4244&lt;18, "Under 18", B4244&lt;=24, "18-24", B4244&lt;=34, "25-34", B4244&lt;=44, "35-44", B4244&lt;=54, "45-54", B4244&gt;=55, "55 and Over")</f>
        <v>18-24</v>
      </c>
      <c r="D4244" t="s">
        <v>20</v>
      </c>
      <c r="E4244">
        <v>193</v>
      </c>
      <c r="F4244">
        <v>55</v>
      </c>
      <c r="G4244" t="s">
        <v>33</v>
      </c>
      <c r="H4244">
        <v>52</v>
      </c>
      <c r="I4244">
        <v>504</v>
      </c>
      <c r="J4244">
        <v>125</v>
      </c>
      <c r="K4244">
        <v>1786</v>
      </c>
      <c r="L4244">
        <v>3.68</v>
      </c>
      <c r="M4244" t="s">
        <v>31</v>
      </c>
      <c r="N4244">
        <v>4.5</v>
      </c>
      <c r="O4244">
        <v>3096</v>
      </c>
      <c r="P4244">
        <v>71</v>
      </c>
      <c r="Q4244" t="s">
        <v>34</v>
      </c>
      <c r="R4244" t="s">
        <v>24</v>
      </c>
    </row>
    <row r="4245" spans="1:18" x14ac:dyDescent="0.2">
      <c r="A4245">
        <v>4244</v>
      </c>
      <c r="B4245">
        <v>56</v>
      </c>
      <c r="C4245" t="str" cm="1">
        <f t="array" ref="C4245">_xlfn.IFS(B4245&lt;18, "Under 18", B4245&lt;=24, "18-24", B4245&lt;=34, "25-34", B4245&lt;=44, "35-44", B4245&lt;=54, "45-54", B4245&gt;=55, "55 and Over")</f>
        <v>55 and Over</v>
      </c>
      <c r="D4245" t="s">
        <v>20</v>
      </c>
      <c r="E4245">
        <v>198</v>
      </c>
      <c r="F4245">
        <v>104</v>
      </c>
      <c r="G4245" t="s">
        <v>37</v>
      </c>
      <c r="H4245">
        <v>54</v>
      </c>
      <c r="I4245">
        <v>264</v>
      </c>
      <c r="J4245">
        <v>90</v>
      </c>
      <c r="K4245">
        <v>8973</v>
      </c>
      <c r="L4245">
        <v>1.52</v>
      </c>
      <c r="M4245" t="s">
        <v>31</v>
      </c>
      <c r="N4245">
        <v>5.6</v>
      </c>
      <c r="O4245">
        <v>2039</v>
      </c>
      <c r="P4245">
        <v>88</v>
      </c>
      <c r="Q4245" t="s">
        <v>23</v>
      </c>
      <c r="R4245" t="s">
        <v>28</v>
      </c>
    </row>
    <row r="4246" spans="1:18" x14ac:dyDescent="0.2">
      <c r="A4246">
        <v>4245</v>
      </c>
      <c r="B4246">
        <v>37</v>
      </c>
      <c r="C4246" t="str" cm="1">
        <f t="array" ref="C4246">_xlfn.IFS(B4246&lt;18, "Under 18", B4246&lt;=24, "18-24", B4246&lt;=34, "25-34", B4246&lt;=44, "35-44", B4246&lt;=54, "45-54", B4246&gt;=55, "55 and Over")</f>
        <v>35-44</v>
      </c>
      <c r="D4246" t="s">
        <v>20</v>
      </c>
      <c r="E4246">
        <v>187</v>
      </c>
      <c r="F4246">
        <v>110</v>
      </c>
      <c r="G4246" t="s">
        <v>33</v>
      </c>
      <c r="H4246">
        <v>44</v>
      </c>
      <c r="I4246">
        <v>228</v>
      </c>
      <c r="J4246">
        <v>176</v>
      </c>
      <c r="K4246">
        <v>2296</v>
      </c>
      <c r="L4246">
        <v>9.09</v>
      </c>
      <c r="M4246" t="s">
        <v>31</v>
      </c>
      <c r="N4246">
        <v>7</v>
      </c>
      <c r="O4246">
        <v>2675</v>
      </c>
      <c r="P4246">
        <v>69</v>
      </c>
      <c r="Q4246" t="s">
        <v>23</v>
      </c>
      <c r="R4246" t="s">
        <v>24</v>
      </c>
    </row>
    <row r="4247" spans="1:18" x14ac:dyDescent="0.2">
      <c r="A4247">
        <v>4246</v>
      </c>
      <c r="B4247">
        <v>51</v>
      </c>
      <c r="C4247" t="str" cm="1">
        <f t="array" ref="C4247">_xlfn.IFS(B4247&lt;18, "Under 18", B4247&lt;=24, "18-24", B4247&lt;=34, "25-34", B4247&lt;=44, "35-44", B4247&lt;=54, "45-54", B4247&gt;=55, "55 and Over")</f>
        <v>45-54</v>
      </c>
      <c r="D4247" t="s">
        <v>25</v>
      </c>
      <c r="E4247">
        <v>155</v>
      </c>
      <c r="F4247">
        <v>87</v>
      </c>
      <c r="G4247" t="s">
        <v>33</v>
      </c>
      <c r="H4247">
        <v>111</v>
      </c>
      <c r="I4247">
        <v>522</v>
      </c>
      <c r="J4247">
        <v>172</v>
      </c>
      <c r="K4247">
        <v>9744</v>
      </c>
      <c r="L4247">
        <v>4.6100000000000003</v>
      </c>
      <c r="M4247" t="s">
        <v>36</v>
      </c>
      <c r="N4247">
        <v>8.1999999999999993</v>
      </c>
      <c r="O4247">
        <v>1803</v>
      </c>
      <c r="P4247">
        <v>80</v>
      </c>
      <c r="Q4247" t="s">
        <v>34</v>
      </c>
      <c r="R4247" t="s">
        <v>32</v>
      </c>
    </row>
    <row r="4248" spans="1:18" x14ac:dyDescent="0.2">
      <c r="A4248">
        <v>4247</v>
      </c>
      <c r="B4248">
        <v>57</v>
      </c>
      <c r="C4248" t="str" cm="1">
        <f t="array" ref="C4248">_xlfn.IFS(B4248&lt;18, "Under 18", B4248&lt;=24, "18-24", B4248&lt;=34, "25-34", B4248&lt;=44, "35-44", B4248&lt;=54, "45-54", B4248&gt;=55, "55 and Over")</f>
        <v>55 and Over</v>
      </c>
      <c r="D4248" t="s">
        <v>20</v>
      </c>
      <c r="E4248">
        <v>177</v>
      </c>
      <c r="F4248">
        <v>67</v>
      </c>
      <c r="G4248" t="s">
        <v>26</v>
      </c>
      <c r="H4248">
        <v>60</v>
      </c>
      <c r="I4248">
        <v>601</v>
      </c>
      <c r="J4248">
        <v>176</v>
      </c>
      <c r="K4248">
        <v>12894</v>
      </c>
      <c r="L4248">
        <v>3.59</v>
      </c>
      <c r="M4248" t="s">
        <v>31</v>
      </c>
      <c r="N4248">
        <v>6.9</v>
      </c>
      <c r="O4248">
        <v>2029</v>
      </c>
      <c r="P4248">
        <v>50</v>
      </c>
      <c r="Q4248" t="s">
        <v>34</v>
      </c>
      <c r="R4248" t="s">
        <v>28</v>
      </c>
    </row>
    <row r="4249" spans="1:18" x14ac:dyDescent="0.2">
      <c r="A4249">
        <v>4248</v>
      </c>
      <c r="B4249">
        <v>56</v>
      </c>
      <c r="C4249" t="str" cm="1">
        <f t="array" ref="C4249">_xlfn.IFS(B4249&lt;18, "Under 18", B4249&lt;=24, "18-24", B4249&lt;=34, "25-34", B4249&lt;=44, "35-44", B4249&lt;=54, "45-54", B4249&gt;=55, "55 and Over")</f>
        <v>55 and Over</v>
      </c>
      <c r="D4249" t="s">
        <v>20</v>
      </c>
      <c r="E4249">
        <v>192</v>
      </c>
      <c r="F4249">
        <v>116</v>
      </c>
      <c r="G4249" t="s">
        <v>21</v>
      </c>
      <c r="H4249">
        <v>12</v>
      </c>
      <c r="I4249">
        <v>484</v>
      </c>
      <c r="J4249">
        <v>127</v>
      </c>
      <c r="K4249">
        <v>13765</v>
      </c>
      <c r="L4249">
        <v>2.5099999999999998</v>
      </c>
      <c r="M4249" t="s">
        <v>36</v>
      </c>
      <c r="N4249">
        <v>7.1</v>
      </c>
      <c r="O4249">
        <v>3768</v>
      </c>
      <c r="P4249">
        <v>61</v>
      </c>
      <c r="Q4249" t="s">
        <v>34</v>
      </c>
      <c r="R4249" t="s">
        <v>32</v>
      </c>
    </row>
    <row r="4250" spans="1:18" x14ac:dyDescent="0.2">
      <c r="A4250">
        <v>4249</v>
      </c>
      <c r="B4250">
        <v>26</v>
      </c>
      <c r="C4250" t="str" cm="1">
        <f t="array" ref="C4250">_xlfn.IFS(B4250&lt;18, "Under 18", B4250&lt;=24, "18-24", B4250&lt;=34, "25-34", B4250&lt;=44, "35-44", B4250&lt;=54, "45-54", B4250&gt;=55, "55 and Over")</f>
        <v>25-34</v>
      </c>
      <c r="D4250" t="s">
        <v>29</v>
      </c>
      <c r="E4250">
        <v>175</v>
      </c>
      <c r="F4250">
        <v>100</v>
      </c>
      <c r="G4250" t="s">
        <v>26</v>
      </c>
      <c r="H4250">
        <v>23</v>
      </c>
      <c r="I4250">
        <v>506</v>
      </c>
      <c r="J4250">
        <v>141</v>
      </c>
      <c r="K4250">
        <v>16974</v>
      </c>
      <c r="L4250">
        <v>13.67</v>
      </c>
      <c r="M4250" t="s">
        <v>22</v>
      </c>
      <c r="N4250">
        <v>5.3</v>
      </c>
      <c r="O4250">
        <v>2744</v>
      </c>
      <c r="P4250">
        <v>71</v>
      </c>
      <c r="Q4250" t="s">
        <v>23</v>
      </c>
      <c r="R4250" t="s">
        <v>28</v>
      </c>
    </row>
    <row r="4251" spans="1:18" x14ac:dyDescent="0.2">
      <c r="A4251">
        <v>4250</v>
      </c>
      <c r="B4251">
        <v>58</v>
      </c>
      <c r="C4251" t="str" cm="1">
        <f t="array" ref="C4251">_xlfn.IFS(B4251&lt;18, "Under 18", B4251&lt;=24, "18-24", B4251&lt;=34, "25-34", B4251&lt;=44, "35-44", B4251&lt;=54, "45-54", B4251&gt;=55, "55 and Over")</f>
        <v>55 and Over</v>
      </c>
      <c r="D4251" t="s">
        <v>25</v>
      </c>
      <c r="E4251">
        <v>154</v>
      </c>
      <c r="F4251">
        <v>103</v>
      </c>
      <c r="G4251" t="s">
        <v>21</v>
      </c>
      <c r="H4251">
        <v>84</v>
      </c>
      <c r="I4251">
        <v>219</v>
      </c>
      <c r="J4251">
        <v>165</v>
      </c>
      <c r="K4251">
        <v>14686</v>
      </c>
      <c r="L4251">
        <v>12.49</v>
      </c>
      <c r="M4251" t="s">
        <v>31</v>
      </c>
      <c r="N4251">
        <v>5.4</v>
      </c>
      <c r="O4251">
        <v>3886</v>
      </c>
      <c r="P4251">
        <v>72</v>
      </c>
      <c r="Q4251" t="s">
        <v>32</v>
      </c>
      <c r="R4251" t="s">
        <v>28</v>
      </c>
    </row>
    <row r="4252" spans="1:18" x14ac:dyDescent="0.2">
      <c r="A4252">
        <v>4251</v>
      </c>
      <c r="B4252">
        <v>33</v>
      </c>
      <c r="C4252" t="str" cm="1">
        <f t="array" ref="C4252">_xlfn.IFS(B4252&lt;18, "Under 18", B4252&lt;=24, "18-24", B4252&lt;=34, "25-34", B4252&lt;=44, "35-44", B4252&lt;=54, "45-54", B4252&gt;=55, "55 and Over")</f>
        <v>25-34</v>
      </c>
      <c r="D4252" t="s">
        <v>25</v>
      </c>
      <c r="E4252">
        <v>161</v>
      </c>
      <c r="F4252">
        <v>86</v>
      </c>
      <c r="G4252" t="s">
        <v>33</v>
      </c>
      <c r="H4252">
        <v>101</v>
      </c>
      <c r="I4252">
        <v>278</v>
      </c>
      <c r="J4252">
        <v>148</v>
      </c>
      <c r="K4252">
        <v>2346</v>
      </c>
      <c r="L4252">
        <v>6.34</v>
      </c>
      <c r="M4252" t="s">
        <v>36</v>
      </c>
      <c r="N4252">
        <v>5.4</v>
      </c>
      <c r="O4252">
        <v>3592</v>
      </c>
      <c r="P4252">
        <v>52</v>
      </c>
      <c r="Q4252" t="s">
        <v>23</v>
      </c>
      <c r="R4252" t="s">
        <v>28</v>
      </c>
    </row>
    <row r="4253" spans="1:18" x14ac:dyDescent="0.2">
      <c r="A4253">
        <v>4252</v>
      </c>
      <c r="B4253">
        <v>43</v>
      </c>
      <c r="C4253" t="str" cm="1">
        <f t="array" ref="C4253">_xlfn.IFS(B4253&lt;18, "Under 18", B4253&lt;=24, "18-24", B4253&lt;=34, "25-34", B4253&lt;=44, "35-44", B4253&lt;=54, "45-54", B4253&gt;=55, "55 and Over")</f>
        <v>35-44</v>
      </c>
      <c r="D4253" t="s">
        <v>20</v>
      </c>
      <c r="E4253">
        <v>183</v>
      </c>
      <c r="F4253">
        <v>54</v>
      </c>
      <c r="G4253" t="s">
        <v>35</v>
      </c>
      <c r="H4253">
        <v>30</v>
      </c>
      <c r="I4253">
        <v>347</v>
      </c>
      <c r="J4253">
        <v>154</v>
      </c>
      <c r="K4253">
        <v>18134</v>
      </c>
      <c r="L4253">
        <v>5.6</v>
      </c>
      <c r="M4253" t="s">
        <v>36</v>
      </c>
      <c r="N4253">
        <v>8.8000000000000007</v>
      </c>
      <c r="O4253">
        <v>2575</v>
      </c>
      <c r="P4253">
        <v>72</v>
      </c>
      <c r="Q4253" t="s">
        <v>23</v>
      </c>
      <c r="R4253" t="s">
        <v>24</v>
      </c>
    </row>
    <row r="4254" spans="1:18" x14ac:dyDescent="0.2">
      <c r="A4254">
        <v>4253</v>
      </c>
      <c r="B4254">
        <v>44</v>
      </c>
      <c r="C4254" t="str" cm="1">
        <f t="array" ref="C4254">_xlfn.IFS(B4254&lt;18, "Under 18", B4254&lt;=24, "18-24", B4254&lt;=34, "25-34", B4254&lt;=44, "35-44", B4254&lt;=54, "45-54", B4254&gt;=55, "55 and Over")</f>
        <v>35-44</v>
      </c>
      <c r="D4254" t="s">
        <v>20</v>
      </c>
      <c r="E4254">
        <v>198</v>
      </c>
      <c r="F4254">
        <v>63</v>
      </c>
      <c r="G4254" t="s">
        <v>35</v>
      </c>
      <c r="H4254">
        <v>83</v>
      </c>
      <c r="I4254">
        <v>827</v>
      </c>
      <c r="J4254">
        <v>128</v>
      </c>
      <c r="K4254">
        <v>8514</v>
      </c>
      <c r="L4254">
        <v>8.76</v>
      </c>
      <c r="M4254" t="s">
        <v>22</v>
      </c>
      <c r="N4254">
        <v>6</v>
      </c>
      <c r="O4254">
        <v>3451</v>
      </c>
      <c r="P4254">
        <v>69</v>
      </c>
      <c r="Q4254" t="s">
        <v>27</v>
      </c>
      <c r="R4254" t="s">
        <v>32</v>
      </c>
    </row>
    <row r="4255" spans="1:18" x14ac:dyDescent="0.2">
      <c r="A4255">
        <v>4254</v>
      </c>
      <c r="B4255">
        <v>51</v>
      </c>
      <c r="C4255" t="str" cm="1">
        <f t="array" ref="C4255">_xlfn.IFS(B4255&lt;18, "Under 18", B4255&lt;=24, "18-24", B4255&lt;=34, "25-34", B4255&lt;=44, "35-44", B4255&lt;=54, "45-54", B4255&gt;=55, "55 and Over")</f>
        <v>45-54</v>
      </c>
      <c r="D4255" t="s">
        <v>29</v>
      </c>
      <c r="E4255">
        <v>192</v>
      </c>
      <c r="F4255">
        <v>119</v>
      </c>
      <c r="G4255" t="s">
        <v>33</v>
      </c>
      <c r="H4255">
        <v>116</v>
      </c>
      <c r="I4255">
        <v>123</v>
      </c>
      <c r="J4255">
        <v>93</v>
      </c>
      <c r="K4255">
        <v>8978</v>
      </c>
      <c r="L4255">
        <v>8.44</v>
      </c>
      <c r="M4255" t="s">
        <v>31</v>
      </c>
      <c r="N4255">
        <v>9.4</v>
      </c>
      <c r="O4255">
        <v>2476</v>
      </c>
      <c r="P4255">
        <v>76</v>
      </c>
      <c r="Q4255" t="s">
        <v>32</v>
      </c>
      <c r="R4255" t="s">
        <v>24</v>
      </c>
    </row>
    <row r="4256" spans="1:18" x14ac:dyDescent="0.2">
      <c r="A4256">
        <v>4255</v>
      </c>
      <c r="B4256">
        <v>25</v>
      </c>
      <c r="C4256" t="str" cm="1">
        <f t="array" ref="C4256">_xlfn.IFS(B4256&lt;18, "Under 18", B4256&lt;=24, "18-24", B4256&lt;=34, "25-34", B4256&lt;=44, "35-44", B4256&lt;=54, "45-54", B4256&gt;=55, "55 and Over")</f>
        <v>25-34</v>
      </c>
      <c r="D4256" t="s">
        <v>25</v>
      </c>
      <c r="E4256">
        <v>158</v>
      </c>
      <c r="F4256">
        <v>70</v>
      </c>
      <c r="G4256" t="s">
        <v>35</v>
      </c>
      <c r="H4256">
        <v>46</v>
      </c>
      <c r="I4256">
        <v>788</v>
      </c>
      <c r="J4256">
        <v>110</v>
      </c>
      <c r="K4256">
        <v>17077</v>
      </c>
      <c r="L4256">
        <v>1.1200000000000001</v>
      </c>
      <c r="M4256" t="s">
        <v>36</v>
      </c>
      <c r="N4256">
        <v>5.6</v>
      </c>
      <c r="O4256">
        <v>1787</v>
      </c>
      <c r="P4256">
        <v>89</v>
      </c>
      <c r="Q4256" t="s">
        <v>34</v>
      </c>
      <c r="R4256" t="s">
        <v>32</v>
      </c>
    </row>
    <row r="4257" spans="1:18" x14ac:dyDescent="0.2">
      <c r="A4257">
        <v>4256</v>
      </c>
      <c r="B4257">
        <v>18</v>
      </c>
      <c r="C4257" t="str" cm="1">
        <f t="array" ref="C4257">_xlfn.IFS(B4257&lt;18, "Under 18", B4257&lt;=24, "18-24", B4257&lt;=34, "25-34", B4257&lt;=44, "35-44", B4257&lt;=54, "45-54", B4257&gt;=55, "55 and Over")</f>
        <v>18-24</v>
      </c>
      <c r="D4257" t="s">
        <v>29</v>
      </c>
      <c r="E4257">
        <v>156</v>
      </c>
      <c r="F4257">
        <v>53</v>
      </c>
      <c r="G4257" t="s">
        <v>21</v>
      </c>
      <c r="H4257">
        <v>48</v>
      </c>
      <c r="I4257">
        <v>601</v>
      </c>
      <c r="J4257">
        <v>177</v>
      </c>
      <c r="K4257">
        <v>14874</v>
      </c>
      <c r="L4257">
        <v>7.03</v>
      </c>
      <c r="M4257" t="s">
        <v>22</v>
      </c>
      <c r="N4257">
        <v>5.0999999999999996</v>
      </c>
      <c r="O4257">
        <v>2680</v>
      </c>
      <c r="P4257">
        <v>66</v>
      </c>
      <c r="Q4257" t="s">
        <v>27</v>
      </c>
      <c r="R4257" t="s">
        <v>24</v>
      </c>
    </row>
    <row r="4258" spans="1:18" x14ac:dyDescent="0.2">
      <c r="A4258">
        <v>4257</v>
      </c>
      <c r="B4258">
        <v>46</v>
      </c>
      <c r="C4258" t="str" cm="1">
        <f t="array" ref="C4258">_xlfn.IFS(B4258&lt;18, "Under 18", B4258&lt;=24, "18-24", B4258&lt;=34, "25-34", B4258&lt;=44, "35-44", B4258&lt;=54, "45-54", B4258&gt;=55, "55 and Over")</f>
        <v>45-54</v>
      </c>
      <c r="D4258" t="s">
        <v>25</v>
      </c>
      <c r="E4258">
        <v>153</v>
      </c>
      <c r="F4258">
        <v>88</v>
      </c>
      <c r="G4258" t="s">
        <v>35</v>
      </c>
      <c r="H4258">
        <v>52</v>
      </c>
      <c r="I4258">
        <v>744</v>
      </c>
      <c r="J4258">
        <v>90</v>
      </c>
      <c r="K4258">
        <v>1188</v>
      </c>
      <c r="L4258">
        <v>11.04</v>
      </c>
      <c r="M4258" t="s">
        <v>31</v>
      </c>
      <c r="N4258">
        <v>5.0999999999999996</v>
      </c>
      <c r="O4258">
        <v>2189</v>
      </c>
      <c r="P4258">
        <v>88</v>
      </c>
      <c r="Q4258" t="s">
        <v>23</v>
      </c>
      <c r="R4258" t="s">
        <v>32</v>
      </c>
    </row>
    <row r="4259" spans="1:18" x14ac:dyDescent="0.2">
      <c r="A4259">
        <v>4258</v>
      </c>
      <c r="B4259">
        <v>33</v>
      </c>
      <c r="C4259" t="str" cm="1">
        <f t="array" ref="C4259">_xlfn.IFS(B4259&lt;18, "Under 18", B4259&lt;=24, "18-24", B4259&lt;=34, "25-34", B4259&lt;=44, "35-44", B4259&lt;=54, "45-54", B4259&gt;=55, "55 and Over")</f>
        <v>25-34</v>
      </c>
      <c r="D4259" t="s">
        <v>25</v>
      </c>
      <c r="E4259">
        <v>167</v>
      </c>
      <c r="F4259">
        <v>119</v>
      </c>
      <c r="G4259" t="s">
        <v>37</v>
      </c>
      <c r="H4259">
        <v>30</v>
      </c>
      <c r="I4259">
        <v>479</v>
      </c>
      <c r="J4259">
        <v>166</v>
      </c>
      <c r="K4259">
        <v>7917</v>
      </c>
      <c r="L4259">
        <v>6.11</v>
      </c>
      <c r="M4259" t="s">
        <v>22</v>
      </c>
      <c r="N4259">
        <v>7</v>
      </c>
      <c r="O4259">
        <v>1927</v>
      </c>
      <c r="P4259">
        <v>51</v>
      </c>
      <c r="Q4259" t="s">
        <v>32</v>
      </c>
      <c r="R4259" t="s">
        <v>24</v>
      </c>
    </row>
    <row r="4260" spans="1:18" x14ac:dyDescent="0.2">
      <c r="A4260">
        <v>4259</v>
      </c>
      <c r="B4260">
        <v>52</v>
      </c>
      <c r="C4260" t="str" cm="1">
        <f t="array" ref="C4260">_xlfn.IFS(B4260&lt;18, "Under 18", B4260&lt;=24, "18-24", B4260&lt;=34, "25-34", B4260&lt;=44, "35-44", B4260&lt;=54, "45-54", B4260&gt;=55, "55 and Over")</f>
        <v>45-54</v>
      </c>
      <c r="D4260" t="s">
        <v>20</v>
      </c>
      <c r="E4260">
        <v>182</v>
      </c>
      <c r="F4260">
        <v>68</v>
      </c>
      <c r="G4260" t="s">
        <v>21</v>
      </c>
      <c r="H4260">
        <v>103</v>
      </c>
      <c r="I4260">
        <v>702</v>
      </c>
      <c r="J4260">
        <v>176</v>
      </c>
      <c r="K4260">
        <v>18987</v>
      </c>
      <c r="L4260">
        <v>4.03</v>
      </c>
      <c r="M4260" t="s">
        <v>36</v>
      </c>
      <c r="N4260">
        <v>8.4</v>
      </c>
      <c r="O4260">
        <v>1671</v>
      </c>
      <c r="P4260">
        <v>74</v>
      </c>
      <c r="Q4260" t="s">
        <v>27</v>
      </c>
      <c r="R4260" t="s">
        <v>32</v>
      </c>
    </row>
    <row r="4261" spans="1:18" x14ac:dyDescent="0.2">
      <c r="A4261">
        <v>4260</v>
      </c>
      <c r="B4261">
        <v>38</v>
      </c>
      <c r="C4261" t="str" cm="1">
        <f t="array" ref="C4261">_xlfn.IFS(B4261&lt;18, "Under 18", B4261&lt;=24, "18-24", B4261&lt;=34, "25-34", B4261&lt;=44, "35-44", B4261&lt;=54, "45-54", B4261&gt;=55, "55 and Over")</f>
        <v>35-44</v>
      </c>
      <c r="D4261" t="s">
        <v>20</v>
      </c>
      <c r="E4261">
        <v>166</v>
      </c>
      <c r="F4261">
        <v>107</v>
      </c>
      <c r="G4261" t="s">
        <v>37</v>
      </c>
      <c r="H4261">
        <v>66</v>
      </c>
      <c r="I4261">
        <v>101</v>
      </c>
      <c r="J4261">
        <v>129</v>
      </c>
      <c r="K4261">
        <v>2716</v>
      </c>
      <c r="L4261">
        <v>11</v>
      </c>
      <c r="M4261" t="s">
        <v>31</v>
      </c>
      <c r="N4261">
        <v>7.3</v>
      </c>
      <c r="O4261">
        <v>3882</v>
      </c>
      <c r="P4261">
        <v>65</v>
      </c>
      <c r="Q4261" t="s">
        <v>27</v>
      </c>
      <c r="R4261" t="s">
        <v>24</v>
      </c>
    </row>
    <row r="4262" spans="1:18" x14ac:dyDescent="0.2">
      <c r="A4262">
        <v>4261</v>
      </c>
      <c r="B4262">
        <v>19</v>
      </c>
      <c r="C4262" t="str" cm="1">
        <f t="array" ref="C4262">_xlfn.IFS(B4262&lt;18, "Under 18", B4262&lt;=24, "18-24", B4262&lt;=34, "25-34", B4262&lt;=44, "35-44", B4262&lt;=54, "45-54", B4262&gt;=55, "55 and Over")</f>
        <v>18-24</v>
      </c>
      <c r="D4262" t="s">
        <v>20</v>
      </c>
      <c r="E4262">
        <v>150</v>
      </c>
      <c r="F4262">
        <v>118</v>
      </c>
      <c r="G4262" t="s">
        <v>37</v>
      </c>
      <c r="H4262">
        <v>42</v>
      </c>
      <c r="I4262">
        <v>795</v>
      </c>
      <c r="J4262">
        <v>168</v>
      </c>
      <c r="K4262">
        <v>13022</v>
      </c>
      <c r="L4262">
        <v>6.12</v>
      </c>
      <c r="M4262" t="s">
        <v>36</v>
      </c>
      <c r="N4262">
        <v>9.4</v>
      </c>
      <c r="O4262">
        <v>2724</v>
      </c>
      <c r="P4262">
        <v>65</v>
      </c>
      <c r="Q4262" t="s">
        <v>32</v>
      </c>
      <c r="R4262" t="s">
        <v>28</v>
      </c>
    </row>
    <row r="4263" spans="1:18" x14ac:dyDescent="0.2">
      <c r="A4263">
        <v>4262</v>
      </c>
      <c r="B4263">
        <v>29</v>
      </c>
      <c r="C4263" t="str" cm="1">
        <f t="array" ref="C4263">_xlfn.IFS(B4263&lt;18, "Under 18", B4263&lt;=24, "18-24", B4263&lt;=34, "25-34", B4263&lt;=44, "35-44", B4263&lt;=54, "45-54", B4263&gt;=55, "55 and Over")</f>
        <v>25-34</v>
      </c>
      <c r="D4263" t="s">
        <v>29</v>
      </c>
      <c r="E4263">
        <v>193</v>
      </c>
      <c r="F4263">
        <v>87</v>
      </c>
      <c r="G4263" t="s">
        <v>33</v>
      </c>
      <c r="H4263">
        <v>79</v>
      </c>
      <c r="I4263">
        <v>985</v>
      </c>
      <c r="J4263">
        <v>179</v>
      </c>
      <c r="K4263">
        <v>4569</v>
      </c>
      <c r="L4263">
        <v>10.16</v>
      </c>
      <c r="M4263" t="s">
        <v>31</v>
      </c>
      <c r="N4263">
        <v>8.6</v>
      </c>
      <c r="O4263">
        <v>3232</v>
      </c>
      <c r="P4263">
        <v>75</v>
      </c>
      <c r="Q4263" t="s">
        <v>23</v>
      </c>
      <c r="R4263" t="s">
        <v>28</v>
      </c>
    </row>
    <row r="4264" spans="1:18" x14ac:dyDescent="0.2">
      <c r="A4264">
        <v>4263</v>
      </c>
      <c r="B4264">
        <v>43</v>
      </c>
      <c r="C4264" t="str" cm="1">
        <f t="array" ref="C4264">_xlfn.IFS(B4264&lt;18, "Under 18", B4264&lt;=24, "18-24", B4264&lt;=34, "25-34", B4264&lt;=44, "35-44", B4264&lt;=54, "45-54", B4264&gt;=55, "55 and Over")</f>
        <v>35-44</v>
      </c>
      <c r="D4264" t="s">
        <v>20</v>
      </c>
      <c r="E4264">
        <v>164</v>
      </c>
      <c r="F4264">
        <v>109</v>
      </c>
      <c r="G4264" t="s">
        <v>33</v>
      </c>
      <c r="H4264">
        <v>105</v>
      </c>
      <c r="I4264">
        <v>465</v>
      </c>
      <c r="J4264">
        <v>91</v>
      </c>
      <c r="K4264">
        <v>9191</v>
      </c>
      <c r="L4264">
        <v>5.48</v>
      </c>
      <c r="M4264" t="s">
        <v>36</v>
      </c>
      <c r="N4264">
        <v>7.9</v>
      </c>
      <c r="O4264">
        <v>2153</v>
      </c>
      <c r="P4264">
        <v>58</v>
      </c>
      <c r="Q4264" t="s">
        <v>23</v>
      </c>
      <c r="R4264" t="s">
        <v>32</v>
      </c>
    </row>
    <row r="4265" spans="1:18" x14ac:dyDescent="0.2">
      <c r="A4265">
        <v>4264</v>
      </c>
      <c r="B4265">
        <v>20</v>
      </c>
      <c r="C4265" t="str" cm="1">
        <f t="array" ref="C4265">_xlfn.IFS(B4265&lt;18, "Under 18", B4265&lt;=24, "18-24", B4265&lt;=34, "25-34", B4265&lt;=44, "35-44", B4265&lt;=54, "45-54", B4265&gt;=55, "55 and Over")</f>
        <v>18-24</v>
      </c>
      <c r="D4265" t="s">
        <v>29</v>
      </c>
      <c r="E4265">
        <v>182</v>
      </c>
      <c r="F4265">
        <v>84</v>
      </c>
      <c r="G4265" t="s">
        <v>35</v>
      </c>
      <c r="H4265">
        <v>22</v>
      </c>
      <c r="I4265">
        <v>810</v>
      </c>
      <c r="J4265">
        <v>178</v>
      </c>
      <c r="K4265">
        <v>2133</v>
      </c>
      <c r="L4265">
        <v>1.48</v>
      </c>
      <c r="M4265" t="s">
        <v>22</v>
      </c>
      <c r="N4265">
        <v>9.5</v>
      </c>
      <c r="O4265">
        <v>2564</v>
      </c>
      <c r="P4265">
        <v>84</v>
      </c>
      <c r="Q4265" t="s">
        <v>27</v>
      </c>
      <c r="R4265" t="s">
        <v>28</v>
      </c>
    </row>
    <row r="4266" spans="1:18" x14ac:dyDescent="0.2">
      <c r="A4266">
        <v>4265</v>
      </c>
      <c r="B4266">
        <v>56</v>
      </c>
      <c r="C4266" t="str" cm="1">
        <f t="array" ref="C4266">_xlfn.IFS(B4266&lt;18, "Under 18", B4266&lt;=24, "18-24", B4266&lt;=34, "25-34", B4266&lt;=44, "35-44", B4266&lt;=54, "45-54", B4266&gt;=55, "55 and Over")</f>
        <v>55 and Over</v>
      </c>
      <c r="D4266" t="s">
        <v>25</v>
      </c>
      <c r="E4266">
        <v>192</v>
      </c>
      <c r="F4266">
        <v>86</v>
      </c>
      <c r="G4266" t="s">
        <v>35</v>
      </c>
      <c r="H4266">
        <v>37</v>
      </c>
      <c r="I4266">
        <v>770</v>
      </c>
      <c r="J4266">
        <v>129</v>
      </c>
      <c r="K4266">
        <v>4044</v>
      </c>
      <c r="L4266">
        <v>5.5</v>
      </c>
      <c r="M4266" t="s">
        <v>31</v>
      </c>
      <c r="N4266">
        <v>9.5</v>
      </c>
      <c r="O4266">
        <v>3280</v>
      </c>
      <c r="P4266">
        <v>56</v>
      </c>
      <c r="Q4266" t="s">
        <v>27</v>
      </c>
      <c r="R4266" t="s">
        <v>32</v>
      </c>
    </row>
    <row r="4267" spans="1:18" x14ac:dyDescent="0.2">
      <c r="A4267">
        <v>4266</v>
      </c>
      <c r="B4267">
        <v>24</v>
      </c>
      <c r="C4267" t="str" cm="1">
        <f t="array" ref="C4267">_xlfn.IFS(B4267&lt;18, "Under 18", B4267&lt;=24, "18-24", B4267&lt;=34, "25-34", B4267&lt;=44, "35-44", B4267&lt;=54, "45-54", B4267&gt;=55, "55 and Over")</f>
        <v>18-24</v>
      </c>
      <c r="D4267" t="s">
        <v>29</v>
      </c>
      <c r="E4267">
        <v>179</v>
      </c>
      <c r="F4267">
        <v>85</v>
      </c>
      <c r="G4267" t="s">
        <v>26</v>
      </c>
      <c r="H4267">
        <v>103</v>
      </c>
      <c r="I4267">
        <v>311</v>
      </c>
      <c r="J4267">
        <v>112</v>
      </c>
      <c r="K4267">
        <v>6877</v>
      </c>
      <c r="L4267">
        <v>3.71</v>
      </c>
      <c r="M4267" t="s">
        <v>22</v>
      </c>
      <c r="N4267">
        <v>7.6</v>
      </c>
      <c r="O4267">
        <v>2572</v>
      </c>
      <c r="P4267">
        <v>73</v>
      </c>
      <c r="Q4267" t="s">
        <v>34</v>
      </c>
      <c r="R4267" t="s">
        <v>24</v>
      </c>
    </row>
    <row r="4268" spans="1:18" x14ac:dyDescent="0.2">
      <c r="A4268">
        <v>4267</v>
      </c>
      <c r="B4268">
        <v>19</v>
      </c>
      <c r="C4268" t="str" cm="1">
        <f t="array" ref="C4268">_xlfn.IFS(B4268&lt;18, "Under 18", B4268&lt;=24, "18-24", B4268&lt;=34, "25-34", B4268&lt;=44, "35-44", B4268&lt;=54, "45-54", B4268&gt;=55, "55 and Over")</f>
        <v>18-24</v>
      </c>
      <c r="D4268" t="s">
        <v>20</v>
      </c>
      <c r="E4268">
        <v>163</v>
      </c>
      <c r="F4268">
        <v>105</v>
      </c>
      <c r="G4268" t="s">
        <v>33</v>
      </c>
      <c r="H4268">
        <v>38</v>
      </c>
      <c r="I4268">
        <v>637</v>
      </c>
      <c r="J4268">
        <v>113</v>
      </c>
      <c r="K4268">
        <v>15550</v>
      </c>
      <c r="L4268">
        <v>6.52</v>
      </c>
      <c r="M4268" t="s">
        <v>36</v>
      </c>
      <c r="N4268">
        <v>9.9</v>
      </c>
      <c r="O4268">
        <v>2926</v>
      </c>
      <c r="P4268">
        <v>64</v>
      </c>
      <c r="Q4268" t="s">
        <v>34</v>
      </c>
      <c r="R4268" t="s">
        <v>32</v>
      </c>
    </row>
    <row r="4269" spans="1:18" x14ac:dyDescent="0.2">
      <c r="A4269">
        <v>4268</v>
      </c>
      <c r="B4269">
        <v>19</v>
      </c>
      <c r="C4269" t="str" cm="1">
        <f t="array" ref="C4269">_xlfn.IFS(B4269&lt;18, "Under 18", B4269&lt;=24, "18-24", B4269&lt;=34, "25-34", B4269&lt;=44, "35-44", B4269&lt;=54, "45-54", B4269&gt;=55, "55 and Over")</f>
        <v>18-24</v>
      </c>
      <c r="D4269" t="s">
        <v>25</v>
      </c>
      <c r="E4269">
        <v>190</v>
      </c>
      <c r="F4269">
        <v>118</v>
      </c>
      <c r="G4269" t="s">
        <v>37</v>
      </c>
      <c r="H4269">
        <v>50</v>
      </c>
      <c r="I4269">
        <v>100</v>
      </c>
      <c r="J4269">
        <v>96</v>
      </c>
      <c r="K4269">
        <v>10983</v>
      </c>
      <c r="L4269">
        <v>4.12</v>
      </c>
      <c r="M4269" t="s">
        <v>31</v>
      </c>
      <c r="N4269">
        <v>4.3</v>
      </c>
      <c r="O4269">
        <v>2429</v>
      </c>
      <c r="P4269">
        <v>61</v>
      </c>
      <c r="Q4269" t="s">
        <v>32</v>
      </c>
      <c r="R4269" t="s">
        <v>28</v>
      </c>
    </row>
    <row r="4270" spans="1:18" x14ac:dyDescent="0.2">
      <c r="A4270">
        <v>4269</v>
      </c>
      <c r="B4270">
        <v>47</v>
      </c>
      <c r="C4270" t="str" cm="1">
        <f t="array" ref="C4270">_xlfn.IFS(B4270&lt;18, "Under 18", B4270&lt;=24, "18-24", B4270&lt;=34, "25-34", B4270&lt;=44, "35-44", B4270&lt;=54, "45-54", B4270&gt;=55, "55 and Over")</f>
        <v>45-54</v>
      </c>
      <c r="D4270" t="s">
        <v>25</v>
      </c>
      <c r="E4270">
        <v>173</v>
      </c>
      <c r="F4270">
        <v>59</v>
      </c>
      <c r="G4270" t="s">
        <v>26</v>
      </c>
      <c r="H4270">
        <v>48</v>
      </c>
      <c r="I4270">
        <v>129</v>
      </c>
      <c r="J4270">
        <v>101</v>
      </c>
      <c r="K4270">
        <v>8829</v>
      </c>
      <c r="L4270">
        <v>2.9</v>
      </c>
      <c r="M4270" t="s">
        <v>36</v>
      </c>
      <c r="N4270">
        <v>9.1999999999999993</v>
      </c>
      <c r="O4270">
        <v>3590</v>
      </c>
      <c r="P4270">
        <v>86</v>
      </c>
      <c r="Q4270" t="s">
        <v>27</v>
      </c>
      <c r="R4270" t="s">
        <v>24</v>
      </c>
    </row>
    <row r="4271" spans="1:18" x14ac:dyDescent="0.2">
      <c r="A4271">
        <v>4270</v>
      </c>
      <c r="B4271">
        <v>34</v>
      </c>
      <c r="C4271" t="str" cm="1">
        <f t="array" ref="C4271">_xlfn.IFS(B4271&lt;18, "Under 18", B4271&lt;=24, "18-24", B4271&lt;=34, "25-34", B4271&lt;=44, "35-44", B4271&lt;=54, "45-54", B4271&gt;=55, "55 and Over")</f>
        <v>25-34</v>
      </c>
      <c r="D4271" t="s">
        <v>20</v>
      </c>
      <c r="E4271">
        <v>186</v>
      </c>
      <c r="F4271">
        <v>108</v>
      </c>
      <c r="G4271" t="s">
        <v>37</v>
      </c>
      <c r="H4271">
        <v>53</v>
      </c>
      <c r="I4271">
        <v>535</v>
      </c>
      <c r="J4271">
        <v>82</v>
      </c>
      <c r="K4271">
        <v>6421</v>
      </c>
      <c r="L4271">
        <v>13.31</v>
      </c>
      <c r="M4271" t="s">
        <v>22</v>
      </c>
      <c r="N4271">
        <v>4.2</v>
      </c>
      <c r="O4271">
        <v>2893</v>
      </c>
      <c r="P4271">
        <v>69</v>
      </c>
      <c r="Q4271" t="s">
        <v>27</v>
      </c>
      <c r="R4271" t="s">
        <v>24</v>
      </c>
    </row>
    <row r="4272" spans="1:18" x14ac:dyDescent="0.2">
      <c r="A4272">
        <v>4271</v>
      </c>
      <c r="B4272">
        <v>20</v>
      </c>
      <c r="C4272" t="str" cm="1">
        <f t="array" ref="C4272">_xlfn.IFS(B4272&lt;18, "Under 18", B4272&lt;=24, "18-24", B4272&lt;=34, "25-34", B4272&lt;=44, "35-44", B4272&lt;=54, "45-54", B4272&gt;=55, "55 and Over")</f>
        <v>18-24</v>
      </c>
      <c r="D4272" t="s">
        <v>20</v>
      </c>
      <c r="E4272">
        <v>179</v>
      </c>
      <c r="F4272">
        <v>84</v>
      </c>
      <c r="G4272" t="s">
        <v>30</v>
      </c>
      <c r="H4272">
        <v>62</v>
      </c>
      <c r="I4272">
        <v>834</v>
      </c>
      <c r="J4272">
        <v>141</v>
      </c>
      <c r="K4272">
        <v>6643</v>
      </c>
      <c r="L4272">
        <v>9.81</v>
      </c>
      <c r="M4272" t="s">
        <v>31</v>
      </c>
      <c r="N4272">
        <v>4.4000000000000004</v>
      </c>
      <c r="O4272">
        <v>2816</v>
      </c>
      <c r="P4272">
        <v>60</v>
      </c>
      <c r="Q4272" t="s">
        <v>27</v>
      </c>
      <c r="R4272" t="s">
        <v>24</v>
      </c>
    </row>
    <row r="4273" spans="1:18" x14ac:dyDescent="0.2">
      <c r="A4273">
        <v>4272</v>
      </c>
      <c r="B4273">
        <v>35</v>
      </c>
      <c r="C4273" t="str" cm="1">
        <f t="array" ref="C4273">_xlfn.IFS(B4273&lt;18, "Under 18", B4273&lt;=24, "18-24", B4273&lt;=34, "25-34", B4273&lt;=44, "35-44", B4273&lt;=54, "45-54", B4273&gt;=55, "55 and Over")</f>
        <v>35-44</v>
      </c>
      <c r="D4273" t="s">
        <v>29</v>
      </c>
      <c r="E4273">
        <v>185</v>
      </c>
      <c r="F4273">
        <v>52</v>
      </c>
      <c r="G4273" t="s">
        <v>21</v>
      </c>
      <c r="H4273">
        <v>15</v>
      </c>
      <c r="I4273">
        <v>673</v>
      </c>
      <c r="J4273">
        <v>164</v>
      </c>
      <c r="K4273">
        <v>13532</v>
      </c>
      <c r="L4273">
        <v>8.7799999999999994</v>
      </c>
      <c r="M4273" t="s">
        <v>31</v>
      </c>
      <c r="N4273">
        <v>8.1999999999999993</v>
      </c>
      <c r="O4273">
        <v>1873</v>
      </c>
      <c r="P4273">
        <v>79</v>
      </c>
      <c r="Q4273" t="s">
        <v>34</v>
      </c>
      <c r="R4273" t="s">
        <v>28</v>
      </c>
    </row>
    <row r="4274" spans="1:18" x14ac:dyDescent="0.2">
      <c r="A4274">
        <v>4273</v>
      </c>
      <c r="B4274">
        <v>23</v>
      </c>
      <c r="C4274" t="str" cm="1">
        <f t="array" ref="C4274">_xlfn.IFS(B4274&lt;18, "Under 18", B4274&lt;=24, "18-24", B4274&lt;=34, "25-34", B4274&lt;=44, "35-44", B4274&lt;=54, "45-54", B4274&gt;=55, "55 and Over")</f>
        <v>18-24</v>
      </c>
      <c r="D4274" t="s">
        <v>20</v>
      </c>
      <c r="E4274">
        <v>170</v>
      </c>
      <c r="F4274">
        <v>91</v>
      </c>
      <c r="G4274" t="s">
        <v>30</v>
      </c>
      <c r="H4274">
        <v>107</v>
      </c>
      <c r="I4274">
        <v>311</v>
      </c>
      <c r="J4274">
        <v>176</v>
      </c>
      <c r="K4274">
        <v>11588</v>
      </c>
      <c r="L4274">
        <v>4.3</v>
      </c>
      <c r="M4274" t="s">
        <v>31</v>
      </c>
      <c r="N4274">
        <v>6.8</v>
      </c>
      <c r="O4274">
        <v>3225</v>
      </c>
      <c r="P4274">
        <v>68</v>
      </c>
      <c r="Q4274" t="s">
        <v>34</v>
      </c>
      <c r="R4274" t="s">
        <v>28</v>
      </c>
    </row>
    <row r="4275" spans="1:18" x14ac:dyDescent="0.2">
      <c r="A4275">
        <v>4274</v>
      </c>
      <c r="B4275">
        <v>31</v>
      </c>
      <c r="C4275" t="str" cm="1">
        <f t="array" ref="C4275">_xlfn.IFS(B4275&lt;18, "Under 18", B4275&lt;=24, "18-24", B4275&lt;=34, "25-34", B4275&lt;=44, "35-44", B4275&lt;=54, "45-54", B4275&gt;=55, "55 and Over")</f>
        <v>25-34</v>
      </c>
      <c r="D4275" t="s">
        <v>20</v>
      </c>
      <c r="E4275">
        <v>156</v>
      </c>
      <c r="F4275">
        <v>91</v>
      </c>
      <c r="G4275" t="s">
        <v>35</v>
      </c>
      <c r="H4275">
        <v>44</v>
      </c>
      <c r="I4275">
        <v>961</v>
      </c>
      <c r="J4275">
        <v>139</v>
      </c>
      <c r="K4275">
        <v>9753</v>
      </c>
      <c r="L4275">
        <v>6.13</v>
      </c>
      <c r="M4275" t="s">
        <v>36</v>
      </c>
      <c r="N4275">
        <v>5.5</v>
      </c>
      <c r="O4275">
        <v>2979</v>
      </c>
      <c r="P4275">
        <v>69</v>
      </c>
      <c r="Q4275" t="s">
        <v>32</v>
      </c>
      <c r="R4275" t="s">
        <v>28</v>
      </c>
    </row>
    <row r="4276" spans="1:18" x14ac:dyDescent="0.2">
      <c r="A4276">
        <v>4275</v>
      </c>
      <c r="B4276">
        <v>50</v>
      </c>
      <c r="C4276" t="str" cm="1">
        <f t="array" ref="C4276">_xlfn.IFS(B4276&lt;18, "Under 18", B4276&lt;=24, "18-24", B4276&lt;=34, "25-34", B4276&lt;=44, "35-44", B4276&lt;=54, "45-54", B4276&gt;=55, "55 and Over")</f>
        <v>45-54</v>
      </c>
      <c r="D4276" t="s">
        <v>29</v>
      </c>
      <c r="E4276">
        <v>179</v>
      </c>
      <c r="F4276">
        <v>104</v>
      </c>
      <c r="G4276" t="s">
        <v>30</v>
      </c>
      <c r="H4276">
        <v>94</v>
      </c>
      <c r="I4276">
        <v>271</v>
      </c>
      <c r="J4276">
        <v>109</v>
      </c>
      <c r="K4276">
        <v>3828</v>
      </c>
      <c r="L4276">
        <v>9.18</v>
      </c>
      <c r="M4276" t="s">
        <v>31</v>
      </c>
      <c r="N4276">
        <v>8.8000000000000007</v>
      </c>
      <c r="O4276">
        <v>3315</v>
      </c>
      <c r="P4276">
        <v>72</v>
      </c>
      <c r="Q4276" t="s">
        <v>27</v>
      </c>
      <c r="R4276" t="s">
        <v>32</v>
      </c>
    </row>
    <row r="4277" spans="1:18" x14ac:dyDescent="0.2">
      <c r="A4277">
        <v>4276</v>
      </c>
      <c r="B4277">
        <v>32</v>
      </c>
      <c r="C4277" t="str" cm="1">
        <f t="array" ref="C4277">_xlfn.IFS(B4277&lt;18, "Under 18", B4277&lt;=24, "18-24", B4277&lt;=34, "25-34", B4277&lt;=44, "35-44", B4277&lt;=54, "45-54", B4277&gt;=55, "55 and Over")</f>
        <v>25-34</v>
      </c>
      <c r="D4277" t="s">
        <v>29</v>
      </c>
      <c r="E4277">
        <v>182</v>
      </c>
      <c r="F4277">
        <v>60</v>
      </c>
      <c r="G4277" t="s">
        <v>30</v>
      </c>
      <c r="H4277">
        <v>50</v>
      </c>
      <c r="I4277">
        <v>812</v>
      </c>
      <c r="J4277">
        <v>122</v>
      </c>
      <c r="K4277">
        <v>4417</v>
      </c>
      <c r="L4277">
        <v>0.8</v>
      </c>
      <c r="M4277" t="s">
        <v>31</v>
      </c>
      <c r="N4277">
        <v>4.7</v>
      </c>
      <c r="O4277">
        <v>2116</v>
      </c>
      <c r="P4277">
        <v>51</v>
      </c>
      <c r="Q4277" t="s">
        <v>27</v>
      </c>
      <c r="R4277" t="s">
        <v>28</v>
      </c>
    </row>
    <row r="4278" spans="1:18" x14ac:dyDescent="0.2">
      <c r="A4278">
        <v>4277</v>
      </c>
      <c r="B4278">
        <v>27</v>
      </c>
      <c r="C4278" t="str" cm="1">
        <f t="array" ref="C4278">_xlfn.IFS(B4278&lt;18, "Under 18", B4278&lt;=24, "18-24", B4278&lt;=34, "25-34", B4278&lt;=44, "35-44", B4278&lt;=54, "45-54", B4278&gt;=55, "55 and Over")</f>
        <v>25-34</v>
      </c>
      <c r="D4278" t="s">
        <v>25</v>
      </c>
      <c r="E4278">
        <v>152</v>
      </c>
      <c r="F4278">
        <v>103</v>
      </c>
      <c r="G4278" t="s">
        <v>26</v>
      </c>
      <c r="H4278">
        <v>38</v>
      </c>
      <c r="I4278">
        <v>424</v>
      </c>
      <c r="J4278">
        <v>160</v>
      </c>
      <c r="K4278">
        <v>8732</v>
      </c>
      <c r="L4278">
        <v>0.84</v>
      </c>
      <c r="M4278" t="s">
        <v>22</v>
      </c>
      <c r="N4278">
        <v>6.4</v>
      </c>
      <c r="O4278">
        <v>1760</v>
      </c>
      <c r="P4278">
        <v>59</v>
      </c>
      <c r="Q4278" t="s">
        <v>34</v>
      </c>
      <c r="R4278" t="s">
        <v>24</v>
      </c>
    </row>
    <row r="4279" spans="1:18" x14ac:dyDescent="0.2">
      <c r="A4279">
        <v>4278</v>
      </c>
      <c r="B4279">
        <v>36</v>
      </c>
      <c r="C4279" t="str" cm="1">
        <f t="array" ref="C4279">_xlfn.IFS(B4279&lt;18, "Under 18", B4279&lt;=24, "18-24", B4279&lt;=34, "25-34", B4279&lt;=44, "35-44", B4279&lt;=54, "45-54", B4279&gt;=55, "55 and Over")</f>
        <v>35-44</v>
      </c>
      <c r="D4279" t="s">
        <v>20</v>
      </c>
      <c r="E4279">
        <v>153</v>
      </c>
      <c r="F4279">
        <v>113</v>
      </c>
      <c r="G4279" t="s">
        <v>21</v>
      </c>
      <c r="H4279">
        <v>116</v>
      </c>
      <c r="I4279">
        <v>386</v>
      </c>
      <c r="J4279">
        <v>110</v>
      </c>
      <c r="K4279">
        <v>19877</v>
      </c>
      <c r="L4279">
        <v>9.4700000000000006</v>
      </c>
      <c r="M4279" t="s">
        <v>31</v>
      </c>
      <c r="N4279">
        <v>6.9</v>
      </c>
      <c r="O4279">
        <v>2001</v>
      </c>
      <c r="P4279">
        <v>54</v>
      </c>
      <c r="Q4279" t="s">
        <v>23</v>
      </c>
      <c r="R4279" t="s">
        <v>28</v>
      </c>
    </row>
    <row r="4280" spans="1:18" x14ac:dyDescent="0.2">
      <c r="A4280">
        <v>4279</v>
      </c>
      <c r="B4280">
        <v>27</v>
      </c>
      <c r="C4280" t="str" cm="1">
        <f t="array" ref="C4280">_xlfn.IFS(B4280&lt;18, "Under 18", B4280&lt;=24, "18-24", B4280&lt;=34, "25-34", B4280&lt;=44, "35-44", B4280&lt;=54, "45-54", B4280&gt;=55, "55 and Over")</f>
        <v>25-34</v>
      </c>
      <c r="D4280" t="s">
        <v>25</v>
      </c>
      <c r="E4280">
        <v>186</v>
      </c>
      <c r="F4280">
        <v>58</v>
      </c>
      <c r="G4280" t="s">
        <v>30</v>
      </c>
      <c r="H4280">
        <v>24</v>
      </c>
      <c r="I4280">
        <v>693</v>
      </c>
      <c r="J4280">
        <v>88</v>
      </c>
      <c r="K4280">
        <v>17441</v>
      </c>
      <c r="L4280">
        <v>11.07</v>
      </c>
      <c r="M4280" t="s">
        <v>31</v>
      </c>
      <c r="N4280">
        <v>10</v>
      </c>
      <c r="O4280">
        <v>2375</v>
      </c>
      <c r="P4280">
        <v>82</v>
      </c>
      <c r="Q4280" t="s">
        <v>32</v>
      </c>
      <c r="R4280" t="s">
        <v>24</v>
      </c>
    </row>
    <row r="4281" spans="1:18" x14ac:dyDescent="0.2">
      <c r="A4281">
        <v>4280</v>
      </c>
      <c r="B4281">
        <v>36</v>
      </c>
      <c r="C4281" t="str" cm="1">
        <f t="array" ref="C4281">_xlfn.IFS(B4281&lt;18, "Under 18", B4281&lt;=24, "18-24", B4281&lt;=34, "25-34", B4281&lt;=44, "35-44", B4281&lt;=54, "45-54", B4281&gt;=55, "55 and Over")</f>
        <v>35-44</v>
      </c>
      <c r="D4281" t="s">
        <v>20</v>
      </c>
      <c r="E4281">
        <v>198</v>
      </c>
      <c r="F4281">
        <v>51</v>
      </c>
      <c r="G4281" t="s">
        <v>21</v>
      </c>
      <c r="H4281">
        <v>12</v>
      </c>
      <c r="I4281">
        <v>228</v>
      </c>
      <c r="J4281">
        <v>122</v>
      </c>
      <c r="K4281">
        <v>19275</v>
      </c>
      <c r="L4281">
        <v>10.14</v>
      </c>
      <c r="M4281" t="s">
        <v>31</v>
      </c>
      <c r="N4281">
        <v>10</v>
      </c>
      <c r="O4281">
        <v>2075</v>
      </c>
      <c r="P4281">
        <v>51</v>
      </c>
      <c r="Q4281" t="s">
        <v>32</v>
      </c>
      <c r="R4281" t="s">
        <v>24</v>
      </c>
    </row>
    <row r="4282" spans="1:18" x14ac:dyDescent="0.2">
      <c r="A4282">
        <v>4281</v>
      </c>
      <c r="B4282">
        <v>58</v>
      </c>
      <c r="C4282" t="str" cm="1">
        <f t="array" ref="C4282">_xlfn.IFS(B4282&lt;18, "Under 18", B4282&lt;=24, "18-24", B4282&lt;=34, "25-34", B4282&lt;=44, "35-44", B4282&lt;=54, "45-54", B4282&gt;=55, "55 and Over")</f>
        <v>55 and Over</v>
      </c>
      <c r="D4282" t="s">
        <v>25</v>
      </c>
      <c r="E4282">
        <v>181</v>
      </c>
      <c r="F4282">
        <v>117</v>
      </c>
      <c r="G4282" t="s">
        <v>21</v>
      </c>
      <c r="H4282">
        <v>13</v>
      </c>
      <c r="I4282">
        <v>476</v>
      </c>
      <c r="J4282">
        <v>106</v>
      </c>
      <c r="K4282">
        <v>2442</v>
      </c>
      <c r="L4282">
        <v>7.87</v>
      </c>
      <c r="M4282" t="s">
        <v>22</v>
      </c>
      <c r="N4282">
        <v>7.2</v>
      </c>
      <c r="O4282">
        <v>2520</v>
      </c>
      <c r="P4282">
        <v>83</v>
      </c>
      <c r="Q4282" t="s">
        <v>32</v>
      </c>
      <c r="R4282" t="s">
        <v>28</v>
      </c>
    </row>
    <row r="4283" spans="1:18" x14ac:dyDescent="0.2">
      <c r="A4283">
        <v>4282</v>
      </c>
      <c r="B4283">
        <v>19</v>
      </c>
      <c r="C4283" t="str" cm="1">
        <f t="array" ref="C4283">_xlfn.IFS(B4283&lt;18, "Under 18", B4283&lt;=24, "18-24", B4283&lt;=34, "25-34", B4283&lt;=44, "35-44", B4283&lt;=54, "45-54", B4283&gt;=55, "55 and Over")</f>
        <v>18-24</v>
      </c>
      <c r="D4283" t="s">
        <v>20</v>
      </c>
      <c r="E4283">
        <v>157</v>
      </c>
      <c r="F4283">
        <v>54</v>
      </c>
      <c r="G4283" t="s">
        <v>21</v>
      </c>
      <c r="H4283">
        <v>26</v>
      </c>
      <c r="I4283">
        <v>452</v>
      </c>
      <c r="J4283">
        <v>169</v>
      </c>
      <c r="K4283">
        <v>5861</v>
      </c>
      <c r="L4283">
        <v>1.1100000000000001</v>
      </c>
      <c r="M4283" t="s">
        <v>36</v>
      </c>
      <c r="N4283">
        <v>7.8</v>
      </c>
      <c r="O4283">
        <v>3055</v>
      </c>
      <c r="P4283">
        <v>63</v>
      </c>
      <c r="Q4283" t="s">
        <v>23</v>
      </c>
      <c r="R4283" t="s">
        <v>32</v>
      </c>
    </row>
    <row r="4284" spans="1:18" x14ac:dyDescent="0.2">
      <c r="A4284">
        <v>4283</v>
      </c>
      <c r="B4284">
        <v>44</v>
      </c>
      <c r="C4284" t="str" cm="1">
        <f t="array" ref="C4284">_xlfn.IFS(B4284&lt;18, "Under 18", B4284&lt;=24, "18-24", B4284&lt;=34, "25-34", B4284&lt;=44, "35-44", B4284&lt;=54, "45-54", B4284&gt;=55, "55 and Over")</f>
        <v>35-44</v>
      </c>
      <c r="D4284" t="s">
        <v>20</v>
      </c>
      <c r="E4284">
        <v>159</v>
      </c>
      <c r="F4284">
        <v>108</v>
      </c>
      <c r="G4284" t="s">
        <v>21</v>
      </c>
      <c r="H4284">
        <v>111</v>
      </c>
      <c r="I4284">
        <v>578</v>
      </c>
      <c r="J4284">
        <v>95</v>
      </c>
      <c r="K4284">
        <v>9702</v>
      </c>
      <c r="L4284">
        <v>10.3</v>
      </c>
      <c r="M4284" t="s">
        <v>31</v>
      </c>
      <c r="N4284">
        <v>6.8</v>
      </c>
      <c r="O4284">
        <v>1662</v>
      </c>
      <c r="P4284">
        <v>80</v>
      </c>
      <c r="Q4284" t="s">
        <v>34</v>
      </c>
      <c r="R4284" t="s">
        <v>28</v>
      </c>
    </row>
    <row r="4285" spans="1:18" x14ac:dyDescent="0.2">
      <c r="A4285">
        <v>4284</v>
      </c>
      <c r="B4285">
        <v>26</v>
      </c>
      <c r="C4285" t="str" cm="1">
        <f t="array" ref="C4285">_xlfn.IFS(B4285&lt;18, "Under 18", B4285&lt;=24, "18-24", B4285&lt;=34, "25-34", B4285&lt;=44, "35-44", B4285&lt;=54, "45-54", B4285&gt;=55, "55 and Over")</f>
        <v>25-34</v>
      </c>
      <c r="D4285" t="s">
        <v>20</v>
      </c>
      <c r="E4285">
        <v>169</v>
      </c>
      <c r="F4285">
        <v>100</v>
      </c>
      <c r="G4285" t="s">
        <v>30</v>
      </c>
      <c r="H4285">
        <v>50</v>
      </c>
      <c r="I4285">
        <v>294</v>
      </c>
      <c r="J4285">
        <v>135</v>
      </c>
      <c r="K4285">
        <v>6233</v>
      </c>
      <c r="L4285">
        <v>1.1399999999999999</v>
      </c>
      <c r="M4285" t="s">
        <v>31</v>
      </c>
      <c r="N4285">
        <v>8.1999999999999993</v>
      </c>
      <c r="O4285">
        <v>2189</v>
      </c>
      <c r="P4285">
        <v>85</v>
      </c>
      <c r="Q4285" t="s">
        <v>34</v>
      </c>
      <c r="R4285" t="s">
        <v>24</v>
      </c>
    </row>
    <row r="4286" spans="1:18" x14ac:dyDescent="0.2">
      <c r="A4286">
        <v>4285</v>
      </c>
      <c r="B4286">
        <v>55</v>
      </c>
      <c r="C4286" t="str" cm="1">
        <f t="array" ref="C4286">_xlfn.IFS(B4286&lt;18, "Under 18", B4286&lt;=24, "18-24", B4286&lt;=34, "25-34", B4286&lt;=44, "35-44", B4286&lt;=54, "45-54", B4286&gt;=55, "55 and Over")</f>
        <v>55 and Over</v>
      </c>
      <c r="D4286" t="s">
        <v>20</v>
      </c>
      <c r="E4286">
        <v>184</v>
      </c>
      <c r="F4286">
        <v>61</v>
      </c>
      <c r="G4286" t="s">
        <v>21</v>
      </c>
      <c r="H4286">
        <v>116</v>
      </c>
      <c r="I4286">
        <v>347</v>
      </c>
      <c r="J4286">
        <v>94</v>
      </c>
      <c r="K4286">
        <v>9908</v>
      </c>
      <c r="L4286">
        <v>7.51</v>
      </c>
      <c r="M4286" t="s">
        <v>22</v>
      </c>
      <c r="N4286">
        <v>7.7</v>
      </c>
      <c r="O4286">
        <v>3389</v>
      </c>
      <c r="P4286">
        <v>85</v>
      </c>
      <c r="Q4286" t="s">
        <v>32</v>
      </c>
      <c r="R4286" t="s">
        <v>24</v>
      </c>
    </row>
    <row r="4287" spans="1:18" x14ac:dyDescent="0.2">
      <c r="A4287">
        <v>4286</v>
      </c>
      <c r="B4287">
        <v>22</v>
      </c>
      <c r="C4287" t="str" cm="1">
        <f t="array" ref="C4287">_xlfn.IFS(B4287&lt;18, "Under 18", B4287&lt;=24, "18-24", B4287&lt;=34, "25-34", B4287&lt;=44, "35-44", B4287&lt;=54, "45-54", B4287&gt;=55, "55 and Over")</f>
        <v>18-24</v>
      </c>
      <c r="D4287" t="s">
        <v>29</v>
      </c>
      <c r="E4287">
        <v>160</v>
      </c>
      <c r="F4287">
        <v>50</v>
      </c>
      <c r="G4287" t="s">
        <v>33</v>
      </c>
      <c r="H4287">
        <v>25</v>
      </c>
      <c r="I4287">
        <v>104</v>
      </c>
      <c r="J4287">
        <v>147</v>
      </c>
      <c r="K4287">
        <v>11004</v>
      </c>
      <c r="L4287">
        <v>3.11</v>
      </c>
      <c r="M4287" t="s">
        <v>36</v>
      </c>
      <c r="N4287">
        <v>6.5</v>
      </c>
      <c r="O4287">
        <v>3859</v>
      </c>
      <c r="P4287">
        <v>53</v>
      </c>
      <c r="Q4287" t="s">
        <v>27</v>
      </c>
      <c r="R4287" t="s">
        <v>28</v>
      </c>
    </row>
    <row r="4288" spans="1:18" x14ac:dyDescent="0.2">
      <c r="A4288">
        <v>4287</v>
      </c>
      <c r="B4288">
        <v>26</v>
      </c>
      <c r="C4288" t="str" cm="1">
        <f t="array" ref="C4288">_xlfn.IFS(B4288&lt;18, "Under 18", B4288&lt;=24, "18-24", B4288&lt;=34, "25-34", B4288&lt;=44, "35-44", B4288&lt;=54, "45-54", B4288&gt;=55, "55 and Over")</f>
        <v>25-34</v>
      </c>
      <c r="D4288" t="s">
        <v>25</v>
      </c>
      <c r="E4288">
        <v>186</v>
      </c>
      <c r="F4288">
        <v>99</v>
      </c>
      <c r="G4288" t="s">
        <v>37</v>
      </c>
      <c r="H4288">
        <v>112</v>
      </c>
      <c r="I4288">
        <v>455</v>
      </c>
      <c r="J4288">
        <v>120</v>
      </c>
      <c r="K4288">
        <v>19658</v>
      </c>
      <c r="L4288">
        <v>10.85</v>
      </c>
      <c r="M4288" t="s">
        <v>36</v>
      </c>
      <c r="N4288">
        <v>10</v>
      </c>
      <c r="O4288">
        <v>1885</v>
      </c>
      <c r="P4288">
        <v>80</v>
      </c>
      <c r="Q4288" t="s">
        <v>23</v>
      </c>
      <c r="R4288" t="s">
        <v>32</v>
      </c>
    </row>
    <row r="4289" spans="1:18" x14ac:dyDescent="0.2">
      <c r="A4289">
        <v>4288</v>
      </c>
      <c r="B4289">
        <v>32</v>
      </c>
      <c r="C4289" t="str" cm="1">
        <f t="array" ref="C4289">_xlfn.IFS(B4289&lt;18, "Under 18", B4289&lt;=24, "18-24", B4289&lt;=34, "25-34", B4289&lt;=44, "35-44", B4289&lt;=54, "45-54", B4289&gt;=55, "55 and Over")</f>
        <v>25-34</v>
      </c>
      <c r="D4289" t="s">
        <v>25</v>
      </c>
      <c r="E4289">
        <v>190</v>
      </c>
      <c r="F4289">
        <v>105</v>
      </c>
      <c r="G4289" t="s">
        <v>30</v>
      </c>
      <c r="H4289">
        <v>78</v>
      </c>
      <c r="I4289">
        <v>663</v>
      </c>
      <c r="J4289">
        <v>92</v>
      </c>
      <c r="K4289">
        <v>13603</v>
      </c>
      <c r="L4289">
        <v>5.45</v>
      </c>
      <c r="M4289" t="s">
        <v>31</v>
      </c>
      <c r="N4289">
        <v>4.9000000000000004</v>
      </c>
      <c r="O4289">
        <v>2560</v>
      </c>
      <c r="P4289">
        <v>76</v>
      </c>
      <c r="Q4289" t="s">
        <v>34</v>
      </c>
      <c r="R4289" t="s">
        <v>32</v>
      </c>
    </row>
    <row r="4290" spans="1:18" x14ac:dyDescent="0.2">
      <c r="A4290">
        <v>4289</v>
      </c>
      <c r="B4290">
        <v>45</v>
      </c>
      <c r="C4290" t="str" cm="1">
        <f t="array" ref="C4290">_xlfn.IFS(B4290&lt;18, "Under 18", B4290&lt;=24, "18-24", B4290&lt;=34, "25-34", B4290&lt;=44, "35-44", B4290&lt;=54, "45-54", B4290&gt;=55, "55 and Over")</f>
        <v>45-54</v>
      </c>
      <c r="D4290" t="s">
        <v>20</v>
      </c>
      <c r="E4290">
        <v>167</v>
      </c>
      <c r="F4290">
        <v>56</v>
      </c>
      <c r="G4290" t="s">
        <v>35</v>
      </c>
      <c r="H4290">
        <v>55</v>
      </c>
      <c r="I4290">
        <v>324</v>
      </c>
      <c r="J4290">
        <v>121</v>
      </c>
      <c r="K4290">
        <v>16322</v>
      </c>
      <c r="L4290">
        <v>14.26</v>
      </c>
      <c r="M4290" t="s">
        <v>22</v>
      </c>
      <c r="N4290">
        <v>5.5</v>
      </c>
      <c r="O4290">
        <v>3480</v>
      </c>
      <c r="P4290">
        <v>71</v>
      </c>
      <c r="Q4290" t="s">
        <v>34</v>
      </c>
      <c r="R4290" t="s">
        <v>28</v>
      </c>
    </row>
    <row r="4291" spans="1:18" x14ac:dyDescent="0.2">
      <c r="A4291">
        <v>4290</v>
      </c>
      <c r="B4291">
        <v>51</v>
      </c>
      <c r="C4291" t="str" cm="1">
        <f t="array" ref="C4291">_xlfn.IFS(B4291&lt;18, "Under 18", B4291&lt;=24, "18-24", B4291&lt;=34, "25-34", B4291&lt;=44, "35-44", B4291&lt;=54, "45-54", B4291&gt;=55, "55 and Over")</f>
        <v>45-54</v>
      </c>
      <c r="D4291" t="s">
        <v>25</v>
      </c>
      <c r="E4291">
        <v>177</v>
      </c>
      <c r="F4291">
        <v>100</v>
      </c>
      <c r="G4291" t="s">
        <v>21</v>
      </c>
      <c r="H4291">
        <v>63</v>
      </c>
      <c r="I4291">
        <v>114</v>
      </c>
      <c r="J4291">
        <v>80</v>
      </c>
      <c r="K4291">
        <v>3263</v>
      </c>
      <c r="L4291">
        <v>9.5500000000000007</v>
      </c>
      <c r="M4291" t="s">
        <v>31</v>
      </c>
      <c r="N4291">
        <v>5.3</v>
      </c>
      <c r="O4291">
        <v>2297</v>
      </c>
      <c r="P4291">
        <v>60</v>
      </c>
      <c r="Q4291" t="s">
        <v>34</v>
      </c>
      <c r="R4291" t="s">
        <v>24</v>
      </c>
    </row>
    <row r="4292" spans="1:18" x14ac:dyDescent="0.2">
      <c r="A4292">
        <v>4291</v>
      </c>
      <c r="B4292">
        <v>37</v>
      </c>
      <c r="C4292" t="str" cm="1">
        <f t="array" ref="C4292">_xlfn.IFS(B4292&lt;18, "Under 18", B4292&lt;=24, "18-24", B4292&lt;=34, "25-34", B4292&lt;=44, "35-44", B4292&lt;=54, "45-54", B4292&gt;=55, "55 and Over")</f>
        <v>35-44</v>
      </c>
      <c r="D4292" t="s">
        <v>25</v>
      </c>
      <c r="E4292">
        <v>169</v>
      </c>
      <c r="F4292">
        <v>81</v>
      </c>
      <c r="G4292" t="s">
        <v>33</v>
      </c>
      <c r="H4292">
        <v>67</v>
      </c>
      <c r="I4292">
        <v>463</v>
      </c>
      <c r="J4292">
        <v>128</v>
      </c>
      <c r="K4292">
        <v>15572</v>
      </c>
      <c r="L4292">
        <v>3.72</v>
      </c>
      <c r="M4292" t="s">
        <v>22</v>
      </c>
      <c r="N4292">
        <v>8.1</v>
      </c>
      <c r="O4292">
        <v>2387</v>
      </c>
      <c r="P4292">
        <v>58</v>
      </c>
      <c r="Q4292" t="s">
        <v>32</v>
      </c>
      <c r="R4292" t="s">
        <v>28</v>
      </c>
    </row>
    <row r="4293" spans="1:18" x14ac:dyDescent="0.2">
      <c r="A4293">
        <v>4292</v>
      </c>
      <c r="B4293">
        <v>53</v>
      </c>
      <c r="C4293" t="str" cm="1">
        <f t="array" ref="C4293">_xlfn.IFS(B4293&lt;18, "Under 18", B4293&lt;=24, "18-24", B4293&lt;=34, "25-34", B4293&lt;=44, "35-44", B4293&lt;=54, "45-54", B4293&gt;=55, "55 and Over")</f>
        <v>45-54</v>
      </c>
      <c r="D4293" t="s">
        <v>29</v>
      </c>
      <c r="E4293">
        <v>187</v>
      </c>
      <c r="F4293">
        <v>86</v>
      </c>
      <c r="G4293" t="s">
        <v>37</v>
      </c>
      <c r="H4293">
        <v>111</v>
      </c>
      <c r="I4293">
        <v>120</v>
      </c>
      <c r="J4293">
        <v>123</v>
      </c>
      <c r="K4293">
        <v>5358</v>
      </c>
      <c r="L4293">
        <v>14</v>
      </c>
      <c r="M4293" t="s">
        <v>31</v>
      </c>
      <c r="N4293">
        <v>6.8</v>
      </c>
      <c r="O4293">
        <v>2043</v>
      </c>
      <c r="P4293">
        <v>64</v>
      </c>
      <c r="Q4293" t="s">
        <v>27</v>
      </c>
      <c r="R4293" t="s">
        <v>24</v>
      </c>
    </row>
    <row r="4294" spans="1:18" x14ac:dyDescent="0.2">
      <c r="A4294">
        <v>4293</v>
      </c>
      <c r="B4294">
        <v>31</v>
      </c>
      <c r="C4294" t="str" cm="1">
        <f t="array" ref="C4294">_xlfn.IFS(B4294&lt;18, "Under 18", B4294&lt;=24, "18-24", B4294&lt;=34, "25-34", B4294&lt;=44, "35-44", B4294&lt;=54, "45-54", B4294&gt;=55, "55 and Over")</f>
        <v>25-34</v>
      </c>
      <c r="D4294" t="s">
        <v>20</v>
      </c>
      <c r="E4294">
        <v>160</v>
      </c>
      <c r="F4294">
        <v>67</v>
      </c>
      <c r="G4294" t="s">
        <v>37</v>
      </c>
      <c r="H4294">
        <v>36</v>
      </c>
      <c r="I4294">
        <v>739</v>
      </c>
      <c r="J4294">
        <v>105</v>
      </c>
      <c r="K4294">
        <v>8403</v>
      </c>
      <c r="L4294">
        <v>7.28</v>
      </c>
      <c r="M4294" t="s">
        <v>22</v>
      </c>
      <c r="N4294">
        <v>8.6999999999999993</v>
      </c>
      <c r="O4294">
        <v>2711</v>
      </c>
      <c r="P4294">
        <v>65</v>
      </c>
      <c r="Q4294" t="s">
        <v>27</v>
      </c>
      <c r="R4294" t="s">
        <v>28</v>
      </c>
    </row>
    <row r="4295" spans="1:18" x14ac:dyDescent="0.2">
      <c r="A4295">
        <v>4294</v>
      </c>
      <c r="B4295">
        <v>55</v>
      </c>
      <c r="C4295" t="str" cm="1">
        <f t="array" ref="C4295">_xlfn.IFS(B4295&lt;18, "Under 18", B4295&lt;=24, "18-24", B4295&lt;=34, "25-34", B4295&lt;=44, "35-44", B4295&lt;=54, "45-54", B4295&gt;=55, "55 and Over")</f>
        <v>55 and Over</v>
      </c>
      <c r="D4295" t="s">
        <v>25</v>
      </c>
      <c r="E4295">
        <v>178</v>
      </c>
      <c r="F4295">
        <v>117</v>
      </c>
      <c r="G4295" t="s">
        <v>35</v>
      </c>
      <c r="H4295">
        <v>57</v>
      </c>
      <c r="I4295">
        <v>179</v>
      </c>
      <c r="J4295">
        <v>96</v>
      </c>
      <c r="K4295">
        <v>13841</v>
      </c>
      <c r="L4295">
        <v>12.82</v>
      </c>
      <c r="M4295" t="s">
        <v>22</v>
      </c>
      <c r="N4295">
        <v>7.4</v>
      </c>
      <c r="O4295">
        <v>3458</v>
      </c>
      <c r="P4295">
        <v>79</v>
      </c>
      <c r="Q4295" t="s">
        <v>27</v>
      </c>
      <c r="R4295" t="s">
        <v>32</v>
      </c>
    </row>
    <row r="4296" spans="1:18" x14ac:dyDescent="0.2">
      <c r="A4296">
        <v>4295</v>
      </c>
      <c r="B4296">
        <v>50</v>
      </c>
      <c r="C4296" t="str" cm="1">
        <f t="array" ref="C4296">_xlfn.IFS(B4296&lt;18, "Under 18", B4296&lt;=24, "18-24", B4296&lt;=34, "25-34", B4296&lt;=44, "35-44", B4296&lt;=54, "45-54", B4296&gt;=55, "55 and Over")</f>
        <v>45-54</v>
      </c>
      <c r="D4296" t="s">
        <v>25</v>
      </c>
      <c r="E4296">
        <v>154</v>
      </c>
      <c r="F4296">
        <v>108</v>
      </c>
      <c r="G4296" t="s">
        <v>35</v>
      </c>
      <c r="H4296">
        <v>109</v>
      </c>
      <c r="I4296">
        <v>632</v>
      </c>
      <c r="J4296">
        <v>165</v>
      </c>
      <c r="K4296">
        <v>11655</v>
      </c>
      <c r="L4296">
        <v>2.42</v>
      </c>
      <c r="M4296" t="s">
        <v>31</v>
      </c>
      <c r="N4296">
        <v>8.1999999999999993</v>
      </c>
      <c r="O4296">
        <v>2014</v>
      </c>
      <c r="P4296">
        <v>70</v>
      </c>
      <c r="Q4296" t="s">
        <v>32</v>
      </c>
      <c r="R4296" t="s">
        <v>32</v>
      </c>
    </row>
    <row r="4297" spans="1:18" x14ac:dyDescent="0.2">
      <c r="A4297">
        <v>4296</v>
      </c>
      <c r="B4297">
        <v>44</v>
      </c>
      <c r="C4297" t="str" cm="1">
        <f t="array" ref="C4297">_xlfn.IFS(B4297&lt;18, "Under 18", B4297&lt;=24, "18-24", B4297&lt;=34, "25-34", B4297&lt;=44, "35-44", B4297&lt;=54, "45-54", B4297&gt;=55, "55 and Over")</f>
        <v>35-44</v>
      </c>
      <c r="D4297" t="s">
        <v>20</v>
      </c>
      <c r="E4297">
        <v>174</v>
      </c>
      <c r="F4297">
        <v>61</v>
      </c>
      <c r="G4297" t="s">
        <v>30</v>
      </c>
      <c r="H4297">
        <v>56</v>
      </c>
      <c r="I4297">
        <v>681</v>
      </c>
      <c r="J4297">
        <v>82</v>
      </c>
      <c r="K4297">
        <v>6413</v>
      </c>
      <c r="L4297">
        <v>8.23</v>
      </c>
      <c r="M4297" t="s">
        <v>22</v>
      </c>
      <c r="N4297">
        <v>8.3000000000000007</v>
      </c>
      <c r="O4297">
        <v>2137</v>
      </c>
      <c r="P4297">
        <v>56</v>
      </c>
      <c r="Q4297" t="s">
        <v>27</v>
      </c>
      <c r="R4297" t="s">
        <v>24</v>
      </c>
    </row>
    <row r="4298" spans="1:18" x14ac:dyDescent="0.2">
      <c r="A4298">
        <v>4297</v>
      </c>
      <c r="B4298">
        <v>47</v>
      </c>
      <c r="C4298" t="str" cm="1">
        <f t="array" ref="C4298">_xlfn.IFS(B4298&lt;18, "Under 18", B4298&lt;=24, "18-24", B4298&lt;=34, "25-34", B4298&lt;=44, "35-44", B4298&lt;=54, "45-54", B4298&gt;=55, "55 and Over")</f>
        <v>45-54</v>
      </c>
      <c r="D4298" t="s">
        <v>20</v>
      </c>
      <c r="E4298">
        <v>167</v>
      </c>
      <c r="F4298">
        <v>96</v>
      </c>
      <c r="G4298" t="s">
        <v>37</v>
      </c>
      <c r="H4298">
        <v>35</v>
      </c>
      <c r="I4298">
        <v>683</v>
      </c>
      <c r="J4298">
        <v>92</v>
      </c>
      <c r="K4298">
        <v>8539</v>
      </c>
      <c r="L4298">
        <v>6.21</v>
      </c>
      <c r="M4298" t="s">
        <v>22</v>
      </c>
      <c r="N4298">
        <v>4.8</v>
      </c>
      <c r="O4298">
        <v>2778</v>
      </c>
      <c r="P4298">
        <v>68</v>
      </c>
      <c r="Q4298" t="s">
        <v>32</v>
      </c>
      <c r="R4298" t="s">
        <v>24</v>
      </c>
    </row>
    <row r="4299" spans="1:18" x14ac:dyDescent="0.2">
      <c r="A4299">
        <v>4298</v>
      </c>
      <c r="B4299">
        <v>40</v>
      </c>
      <c r="C4299" t="str" cm="1">
        <f t="array" ref="C4299">_xlfn.IFS(B4299&lt;18, "Under 18", B4299&lt;=24, "18-24", B4299&lt;=34, "25-34", B4299&lt;=44, "35-44", B4299&lt;=54, "45-54", B4299&gt;=55, "55 and Over")</f>
        <v>35-44</v>
      </c>
      <c r="D4299" t="s">
        <v>20</v>
      </c>
      <c r="E4299">
        <v>196</v>
      </c>
      <c r="F4299">
        <v>104</v>
      </c>
      <c r="G4299" t="s">
        <v>35</v>
      </c>
      <c r="H4299">
        <v>49</v>
      </c>
      <c r="I4299">
        <v>780</v>
      </c>
      <c r="J4299">
        <v>165</v>
      </c>
      <c r="K4299">
        <v>3797</v>
      </c>
      <c r="L4299">
        <v>0.61</v>
      </c>
      <c r="M4299" t="s">
        <v>31</v>
      </c>
      <c r="N4299">
        <v>8</v>
      </c>
      <c r="O4299">
        <v>3072</v>
      </c>
      <c r="P4299">
        <v>86</v>
      </c>
      <c r="Q4299" t="s">
        <v>23</v>
      </c>
      <c r="R4299" t="s">
        <v>24</v>
      </c>
    </row>
    <row r="4300" spans="1:18" x14ac:dyDescent="0.2">
      <c r="A4300">
        <v>4299</v>
      </c>
      <c r="B4300">
        <v>59</v>
      </c>
      <c r="C4300" t="str" cm="1">
        <f t="array" ref="C4300">_xlfn.IFS(B4300&lt;18, "Under 18", B4300&lt;=24, "18-24", B4300&lt;=34, "25-34", B4300&lt;=44, "35-44", B4300&lt;=54, "45-54", B4300&gt;=55, "55 and Over")</f>
        <v>55 and Over</v>
      </c>
      <c r="D4300" t="s">
        <v>25</v>
      </c>
      <c r="E4300">
        <v>198</v>
      </c>
      <c r="F4300">
        <v>103</v>
      </c>
      <c r="G4300" t="s">
        <v>30</v>
      </c>
      <c r="H4300">
        <v>54</v>
      </c>
      <c r="I4300">
        <v>220</v>
      </c>
      <c r="J4300">
        <v>166</v>
      </c>
      <c r="K4300">
        <v>10524</v>
      </c>
      <c r="L4300">
        <v>3.86</v>
      </c>
      <c r="M4300" t="s">
        <v>31</v>
      </c>
      <c r="N4300">
        <v>7.1</v>
      </c>
      <c r="O4300">
        <v>3402</v>
      </c>
      <c r="P4300">
        <v>67</v>
      </c>
      <c r="Q4300" t="s">
        <v>32</v>
      </c>
      <c r="R4300" t="s">
        <v>32</v>
      </c>
    </row>
    <row r="4301" spans="1:18" x14ac:dyDescent="0.2">
      <c r="A4301">
        <v>4300</v>
      </c>
      <c r="B4301">
        <v>26</v>
      </c>
      <c r="C4301" t="str" cm="1">
        <f t="array" ref="C4301">_xlfn.IFS(B4301&lt;18, "Under 18", B4301&lt;=24, "18-24", B4301&lt;=34, "25-34", B4301&lt;=44, "35-44", B4301&lt;=54, "45-54", B4301&gt;=55, "55 and Over")</f>
        <v>25-34</v>
      </c>
      <c r="D4301" t="s">
        <v>25</v>
      </c>
      <c r="E4301">
        <v>170</v>
      </c>
      <c r="F4301">
        <v>115</v>
      </c>
      <c r="G4301" t="s">
        <v>35</v>
      </c>
      <c r="H4301">
        <v>18</v>
      </c>
      <c r="I4301">
        <v>184</v>
      </c>
      <c r="J4301">
        <v>173</v>
      </c>
      <c r="K4301">
        <v>8446</v>
      </c>
      <c r="L4301">
        <v>8.34</v>
      </c>
      <c r="M4301" t="s">
        <v>31</v>
      </c>
      <c r="N4301">
        <v>6.7</v>
      </c>
      <c r="O4301">
        <v>2886</v>
      </c>
      <c r="P4301">
        <v>51</v>
      </c>
      <c r="Q4301" t="s">
        <v>27</v>
      </c>
      <c r="R4301" t="s">
        <v>24</v>
      </c>
    </row>
    <row r="4302" spans="1:18" x14ac:dyDescent="0.2">
      <c r="A4302">
        <v>4301</v>
      </c>
      <c r="B4302">
        <v>57</v>
      </c>
      <c r="C4302" t="str" cm="1">
        <f t="array" ref="C4302">_xlfn.IFS(B4302&lt;18, "Under 18", B4302&lt;=24, "18-24", B4302&lt;=34, "25-34", B4302&lt;=44, "35-44", B4302&lt;=54, "45-54", B4302&gt;=55, "55 and Over")</f>
        <v>55 and Over</v>
      </c>
      <c r="D4302" t="s">
        <v>29</v>
      </c>
      <c r="E4302">
        <v>196</v>
      </c>
      <c r="F4302">
        <v>112</v>
      </c>
      <c r="G4302" t="s">
        <v>21</v>
      </c>
      <c r="H4302">
        <v>41</v>
      </c>
      <c r="I4302">
        <v>460</v>
      </c>
      <c r="J4302">
        <v>176</v>
      </c>
      <c r="K4302">
        <v>4407</v>
      </c>
      <c r="L4302">
        <v>8.77</v>
      </c>
      <c r="M4302" t="s">
        <v>36</v>
      </c>
      <c r="N4302">
        <v>4.5999999999999996</v>
      </c>
      <c r="O4302">
        <v>3687</v>
      </c>
      <c r="P4302">
        <v>62</v>
      </c>
      <c r="Q4302" t="s">
        <v>23</v>
      </c>
      <c r="R4302" t="s">
        <v>28</v>
      </c>
    </row>
    <row r="4303" spans="1:18" x14ac:dyDescent="0.2">
      <c r="A4303">
        <v>4302</v>
      </c>
      <c r="B4303">
        <v>52</v>
      </c>
      <c r="C4303" t="str" cm="1">
        <f t="array" ref="C4303">_xlfn.IFS(B4303&lt;18, "Under 18", B4303&lt;=24, "18-24", B4303&lt;=34, "25-34", B4303&lt;=44, "35-44", B4303&lt;=54, "45-54", B4303&gt;=55, "55 and Over")</f>
        <v>45-54</v>
      </c>
      <c r="D4303" t="s">
        <v>25</v>
      </c>
      <c r="E4303">
        <v>154</v>
      </c>
      <c r="F4303">
        <v>66</v>
      </c>
      <c r="G4303" t="s">
        <v>30</v>
      </c>
      <c r="H4303">
        <v>33</v>
      </c>
      <c r="I4303">
        <v>190</v>
      </c>
      <c r="J4303">
        <v>87</v>
      </c>
      <c r="K4303">
        <v>12072</v>
      </c>
      <c r="L4303">
        <v>14.37</v>
      </c>
      <c r="M4303" t="s">
        <v>22</v>
      </c>
      <c r="N4303">
        <v>6</v>
      </c>
      <c r="O4303">
        <v>1640</v>
      </c>
      <c r="P4303">
        <v>73</v>
      </c>
      <c r="Q4303" t="s">
        <v>32</v>
      </c>
      <c r="R4303" t="s">
        <v>32</v>
      </c>
    </row>
    <row r="4304" spans="1:18" x14ac:dyDescent="0.2">
      <c r="A4304">
        <v>4303</v>
      </c>
      <c r="B4304">
        <v>50</v>
      </c>
      <c r="C4304" t="str" cm="1">
        <f t="array" ref="C4304">_xlfn.IFS(B4304&lt;18, "Under 18", B4304&lt;=24, "18-24", B4304&lt;=34, "25-34", B4304&lt;=44, "35-44", B4304&lt;=54, "45-54", B4304&gt;=55, "55 and Over")</f>
        <v>45-54</v>
      </c>
      <c r="D4304" t="s">
        <v>20</v>
      </c>
      <c r="E4304">
        <v>177</v>
      </c>
      <c r="F4304">
        <v>86</v>
      </c>
      <c r="G4304" t="s">
        <v>33</v>
      </c>
      <c r="H4304">
        <v>119</v>
      </c>
      <c r="I4304">
        <v>603</v>
      </c>
      <c r="J4304">
        <v>144</v>
      </c>
      <c r="K4304">
        <v>16503</v>
      </c>
      <c r="L4304">
        <v>5.73</v>
      </c>
      <c r="M4304" t="s">
        <v>36</v>
      </c>
      <c r="N4304">
        <v>4</v>
      </c>
      <c r="O4304">
        <v>3072</v>
      </c>
      <c r="P4304">
        <v>88</v>
      </c>
      <c r="Q4304" t="s">
        <v>32</v>
      </c>
      <c r="R4304" t="s">
        <v>24</v>
      </c>
    </row>
    <row r="4305" spans="1:18" x14ac:dyDescent="0.2">
      <c r="A4305">
        <v>4304</v>
      </c>
      <c r="B4305">
        <v>51</v>
      </c>
      <c r="C4305" t="str" cm="1">
        <f t="array" ref="C4305">_xlfn.IFS(B4305&lt;18, "Under 18", B4305&lt;=24, "18-24", B4305&lt;=34, "25-34", B4305&lt;=44, "35-44", B4305&lt;=54, "45-54", B4305&gt;=55, "55 and Over")</f>
        <v>45-54</v>
      </c>
      <c r="D4305" t="s">
        <v>25</v>
      </c>
      <c r="E4305">
        <v>198</v>
      </c>
      <c r="F4305">
        <v>85</v>
      </c>
      <c r="G4305" t="s">
        <v>30</v>
      </c>
      <c r="H4305">
        <v>58</v>
      </c>
      <c r="I4305">
        <v>259</v>
      </c>
      <c r="J4305">
        <v>110</v>
      </c>
      <c r="K4305">
        <v>4061</v>
      </c>
      <c r="L4305">
        <v>13.51</v>
      </c>
      <c r="M4305" t="s">
        <v>36</v>
      </c>
      <c r="N4305">
        <v>6.5</v>
      </c>
      <c r="O4305">
        <v>2314</v>
      </c>
      <c r="P4305">
        <v>56</v>
      </c>
      <c r="Q4305" t="s">
        <v>27</v>
      </c>
      <c r="R4305" t="s">
        <v>28</v>
      </c>
    </row>
    <row r="4306" spans="1:18" x14ac:dyDescent="0.2">
      <c r="A4306">
        <v>4305</v>
      </c>
      <c r="B4306">
        <v>30</v>
      </c>
      <c r="C4306" t="str" cm="1">
        <f t="array" ref="C4306">_xlfn.IFS(B4306&lt;18, "Under 18", B4306&lt;=24, "18-24", B4306&lt;=34, "25-34", B4306&lt;=44, "35-44", B4306&lt;=54, "45-54", B4306&gt;=55, "55 and Over")</f>
        <v>25-34</v>
      </c>
      <c r="D4306" t="s">
        <v>29</v>
      </c>
      <c r="E4306">
        <v>190</v>
      </c>
      <c r="F4306">
        <v>74</v>
      </c>
      <c r="G4306" t="s">
        <v>30</v>
      </c>
      <c r="H4306">
        <v>10</v>
      </c>
      <c r="I4306">
        <v>643</v>
      </c>
      <c r="J4306">
        <v>144</v>
      </c>
      <c r="K4306">
        <v>17751</v>
      </c>
      <c r="L4306">
        <v>1.45</v>
      </c>
      <c r="M4306" t="s">
        <v>31</v>
      </c>
      <c r="N4306">
        <v>8.3000000000000007</v>
      </c>
      <c r="O4306">
        <v>2742</v>
      </c>
      <c r="P4306">
        <v>51</v>
      </c>
      <c r="Q4306" t="s">
        <v>34</v>
      </c>
      <c r="R4306" t="s">
        <v>28</v>
      </c>
    </row>
    <row r="4307" spans="1:18" x14ac:dyDescent="0.2">
      <c r="A4307">
        <v>4306</v>
      </c>
      <c r="B4307">
        <v>52</v>
      </c>
      <c r="C4307" t="str" cm="1">
        <f t="array" ref="C4307">_xlfn.IFS(B4307&lt;18, "Under 18", B4307&lt;=24, "18-24", B4307&lt;=34, "25-34", B4307&lt;=44, "35-44", B4307&lt;=54, "45-54", B4307&gt;=55, "55 and Over")</f>
        <v>45-54</v>
      </c>
      <c r="D4307" t="s">
        <v>20</v>
      </c>
      <c r="E4307">
        <v>167</v>
      </c>
      <c r="F4307">
        <v>102</v>
      </c>
      <c r="G4307" t="s">
        <v>30</v>
      </c>
      <c r="H4307">
        <v>77</v>
      </c>
      <c r="I4307">
        <v>146</v>
      </c>
      <c r="J4307">
        <v>157</v>
      </c>
      <c r="K4307">
        <v>9818</v>
      </c>
      <c r="L4307">
        <v>14.43</v>
      </c>
      <c r="M4307" t="s">
        <v>31</v>
      </c>
      <c r="N4307">
        <v>6.5</v>
      </c>
      <c r="O4307">
        <v>1566</v>
      </c>
      <c r="P4307">
        <v>82</v>
      </c>
      <c r="Q4307" t="s">
        <v>32</v>
      </c>
      <c r="R4307" t="s">
        <v>24</v>
      </c>
    </row>
    <row r="4308" spans="1:18" x14ac:dyDescent="0.2">
      <c r="A4308">
        <v>4307</v>
      </c>
      <c r="B4308">
        <v>52</v>
      </c>
      <c r="C4308" t="str" cm="1">
        <f t="array" ref="C4308">_xlfn.IFS(B4308&lt;18, "Under 18", B4308&lt;=24, "18-24", B4308&lt;=34, "25-34", B4308&lt;=44, "35-44", B4308&lt;=54, "45-54", B4308&gt;=55, "55 and Over")</f>
        <v>45-54</v>
      </c>
      <c r="D4308" t="s">
        <v>25</v>
      </c>
      <c r="E4308">
        <v>183</v>
      </c>
      <c r="F4308">
        <v>72</v>
      </c>
      <c r="G4308" t="s">
        <v>21</v>
      </c>
      <c r="H4308">
        <v>29</v>
      </c>
      <c r="I4308">
        <v>185</v>
      </c>
      <c r="J4308">
        <v>166</v>
      </c>
      <c r="K4308">
        <v>1091</v>
      </c>
      <c r="L4308">
        <v>13.44</v>
      </c>
      <c r="M4308" t="s">
        <v>31</v>
      </c>
      <c r="N4308">
        <v>9.6</v>
      </c>
      <c r="O4308">
        <v>2456</v>
      </c>
      <c r="P4308">
        <v>66</v>
      </c>
      <c r="Q4308" t="s">
        <v>34</v>
      </c>
      <c r="R4308" t="s">
        <v>32</v>
      </c>
    </row>
    <row r="4309" spans="1:18" x14ac:dyDescent="0.2">
      <c r="A4309">
        <v>4308</v>
      </c>
      <c r="B4309">
        <v>56</v>
      </c>
      <c r="C4309" t="str" cm="1">
        <f t="array" ref="C4309">_xlfn.IFS(B4309&lt;18, "Under 18", B4309&lt;=24, "18-24", B4309&lt;=34, "25-34", B4309&lt;=44, "35-44", B4309&lt;=54, "45-54", B4309&gt;=55, "55 and Over")</f>
        <v>55 and Over</v>
      </c>
      <c r="D4309" t="s">
        <v>20</v>
      </c>
      <c r="E4309">
        <v>187</v>
      </c>
      <c r="F4309">
        <v>99</v>
      </c>
      <c r="G4309" t="s">
        <v>33</v>
      </c>
      <c r="H4309">
        <v>89</v>
      </c>
      <c r="I4309">
        <v>655</v>
      </c>
      <c r="J4309">
        <v>160</v>
      </c>
      <c r="K4309">
        <v>4774</v>
      </c>
      <c r="L4309">
        <v>8.0399999999999991</v>
      </c>
      <c r="M4309" t="s">
        <v>31</v>
      </c>
      <c r="N4309">
        <v>6.1</v>
      </c>
      <c r="O4309">
        <v>1930</v>
      </c>
      <c r="P4309">
        <v>74</v>
      </c>
      <c r="Q4309" t="s">
        <v>27</v>
      </c>
      <c r="R4309" t="s">
        <v>28</v>
      </c>
    </row>
    <row r="4310" spans="1:18" x14ac:dyDescent="0.2">
      <c r="A4310">
        <v>4309</v>
      </c>
      <c r="B4310">
        <v>19</v>
      </c>
      <c r="C4310" t="str" cm="1">
        <f t="array" ref="C4310">_xlfn.IFS(B4310&lt;18, "Under 18", B4310&lt;=24, "18-24", B4310&lt;=34, "25-34", B4310&lt;=44, "35-44", B4310&lt;=54, "45-54", B4310&gt;=55, "55 and Over")</f>
        <v>18-24</v>
      </c>
      <c r="D4310" t="s">
        <v>29</v>
      </c>
      <c r="E4310">
        <v>177</v>
      </c>
      <c r="F4310">
        <v>66</v>
      </c>
      <c r="G4310" t="s">
        <v>35</v>
      </c>
      <c r="H4310">
        <v>112</v>
      </c>
      <c r="I4310">
        <v>997</v>
      </c>
      <c r="J4310">
        <v>149</v>
      </c>
      <c r="K4310">
        <v>14402</v>
      </c>
      <c r="L4310">
        <v>11.6</v>
      </c>
      <c r="M4310" t="s">
        <v>36</v>
      </c>
      <c r="N4310">
        <v>7</v>
      </c>
      <c r="O4310">
        <v>1810</v>
      </c>
      <c r="P4310">
        <v>61</v>
      </c>
      <c r="Q4310" t="s">
        <v>34</v>
      </c>
      <c r="R4310" t="s">
        <v>24</v>
      </c>
    </row>
    <row r="4311" spans="1:18" x14ac:dyDescent="0.2">
      <c r="A4311">
        <v>4310</v>
      </c>
      <c r="B4311">
        <v>20</v>
      </c>
      <c r="C4311" t="str" cm="1">
        <f t="array" ref="C4311">_xlfn.IFS(B4311&lt;18, "Under 18", B4311&lt;=24, "18-24", B4311&lt;=34, "25-34", B4311&lt;=44, "35-44", B4311&lt;=54, "45-54", B4311&gt;=55, "55 and Over")</f>
        <v>18-24</v>
      </c>
      <c r="D4311" t="s">
        <v>20</v>
      </c>
      <c r="E4311">
        <v>191</v>
      </c>
      <c r="F4311">
        <v>92</v>
      </c>
      <c r="G4311" t="s">
        <v>21</v>
      </c>
      <c r="H4311">
        <v>44</v>
      </c>
      <c r="I4311">
        <v>441</v>
      </c>
      <c r="J4311">
        <v>179</v>
      </c>
      <c r="K4311">
        <v>12016</v>
      </c>
      <c r="L4311">
        <v>7.67</v>
      </c>
      <c r="M4311" t="s">
        <v>36</v>
      </c>
      <c r="N4311">
        <v>5.4</v>
      </c>
      <c r="O4311">
        <v>2040</v>
      </c>
      <c r="P4311">
        <v>66</v>
      </c>
      <c r="Q4311" t="s">
        <v>32</v>
      </c>
      <c r="R4311" t="s">
        <v>24</v>
      </c>
    </row>
    <row r="4312" spans="1:18" x14ac:dyDescent="0.2">
      <c r="A4312">
        <v>4311</v>
      </c>
      <c r="B4312">
        <v>59</v>
      </c>
      <c r="C4312" t="str" cm="1">
        <f t="array" ref="C4312">_xlfn.IFS(B4312&lt;18, "Under 18", B4312&lt;=24, "18-24", B4312&lt;=34, "25-34", B4312&lt;=44, "35-44", B4312&lt;=54, "45-54", B4312&gt;=55, "55 and Over")</f>
        <v>55 and Over</v>
      </c>
      <c r="D4312" t="s">
        <v>20</v>
      </c>
      <c r="E4312">
        <v>163</v>
      </c>
      <c r="F4312">
        <v>110</v>
      </c>
      <c r="G4312" t="s">
        <v>30</v>
      </c>
      <c r="H4312">
        <v>102</v>
      </c>
      <c r="I4312">
        <v>805</v>
      </c>
      <c r="J4312">
        <v>87</v>
      </c>
      <c r="K4312">
        <v>12132</v>
      </c>
      <c r="L4312">
        <v>7.09</v>
      </c>
      <c r="M4312" t="s">
        <v>31</v>
      </c>
      <c r="N4312">
        <v>4.7</v>
      </c>
      <c r="O4312">
        <v>3027</v>
      </c>
      <c r="P4312">
        <v>81</v>
      </c>
      <c r="Q4312" t="s">
        <v>32</v>
      </c>
      <c r="R4312" t="s">
        <v>28</v>
      </c>
    </row>
    <row r="4313" spans="1:18" x14ac:dyDescent="0.2">
      <c r="A4313">
        <v>4312</v>
      </c>
      <c r="B4313">
        <v>52</v>
      </c>
      <c r="C4313" t="str" cm="1">
        <f t="array" ref="C4313">_xlfn.IFS(B4313&lt;18, "Under 18", B4313&lt;=24, "18-24", B4313&lt;=34, "25-34", B4313&lt;=44, "35-44", B4313&lt;=54, "45-54", B4313&gt;=55, "55 and Over")</f>
        <v>45-54</v>
      </c>
      <c r="D4313" t="s">
        <v>20</v>
      </c>
      <c r="E4313">
        <v>155</v>
      </c>
      <c r="F4313">
        <v>97</v>
      </c>
      <c r="G4313" t="s">
        <v>30</v>
      </c>
      <c r="H4313">
        <v>103</v>
      </c>
      <c r="I4313">
        <v>812</v>
      </c>
      <c r="J4313">
        <v>81</v>
      </c>
      <c r="K4313">
        <v>1253</v>
      </c>
      <c r="L4313">
        <v>2.5299999999999998</v>
      </c>
      <c r="M4313" t="s">
        <v>31</v>
      </c>
      <c r="N4313">
        <v>8.5</v>
      </c>
      <c r="O4313">
        <v>2383</v>
      </c>
      <c r="P4313">
        <v>57</v>
      </c>
      <c r="Q4313" t="s">
        <v>23</v>
      </c>
      <c r="R4313" t="s">
        <v>32</v>
      </c>
    </row>
    <row r="4314" spans="1:18" x14ac:dyDescent="0.2">
      <c r="A4314">
        <v>4313</v>
      </c>
      <c r="B4314">
        <v>32</v>
      </c>
      <c r="C4314" t="str" cm="1">
        <f t="array" ref="C4314">_xlfn.IFS(B4314&lt;18, "Under 18", B4314&lt;=24, "18-24", B4314&lt;=34, "25-34", B4314&lt;=44, "35-44", B4314&lt;=54, "45-54", B4314&gt;=55, "55 and Over")</f>
        <v>25-34</v>
      </c>
      <c r="D4314" t="s">
        <v>25</v>
      </c>
      <c r="E4314">
        <v>176</v>
      </c>
      <c r="F4314">
        <v>108</v>
      </c>
      <c r="G4314" t="s">
        <v>21</v>
      </c>
      <c r="H4314">
        <v>91</v>
      </c>
      <c r="I4314">
        <v>349</v>
      </c>
      <c r="J4314">
        <v>143</v>
      </c>
      <c r="K4314">
        <v>6380</v>
      </c>
      <c r="L4314">
        <v>12.58</v>
      </c>
      <c r="M4314" t="s">
        <v>22</v>
      </c>
      <c r="N4314">
        <v>4.7</v>
      </c>
      <c r="O4314">
        <v>3452</v>
      </c>
      <c r="P4314">
        <v>84</v>
      </c>
      <c r="Q4314" t="s">
        <v>27</v>
      </c>
      <c r="R4314" t="s">
        <v>24</v>
      </c>
    </row>
    <row r="4315" spans="1:18" x14ac:dyDescent="0.2">
      <c r="A4315">
        <v>4314</v>
      </c>
      <c r="B4315">
        <v>46</v>
      </c>
      <c r="C4315" t="str" cm="1">
        <f t="array" ref="C4315">_xlfn.IFS(B4315&lt;18, "Under 18", B4315&lt;=24, "18-24", B4315&lt;=34, "25-34", B4315&lt;=44, "35-44", B4315&lt;=54, "45-54", B4315&gt;=55, "55 and Over")</f>
        <v>45-54</v>
      </c>
      <c r="D4315" t="s">
        <v>29</v>
      </c>
      <c r="E4315">
        <v>189</v>
      </c>
      <c r="F4315">
        <v>67</v>
      </c>
      <c r="G4315" t="s">
        <v>26</v>
      </c>
      <c r="H4315">
        <v>83</v>
      </c>
      <c r="I4315">
        <v>440</v>
      </c>
      <c r="J4315">
        <v>113</v>
      </c>
      <c r="K4315">
        <v>1418</v>
      </c>
      <c r="L4315">
        <v>4.76</v>
      </c>
      <c r="M4315" t="s">
        <v>22</v>
      </c>
      <c r="N4315">
        <v>7</v>
      </c>
      <c r="O4315">
        <v>2414</v>
      </c>
      <c r="P4315">
        <v>88</v>
      </c>
      <c r="Q4315" t="s">
        <v>27</v>
      </c>
      <c r="R4315" t="s">
        <v>32</v>
      </c>
    </row>
    <row r="4316" spans="1:18" x14ac:dyDescent="0.2">
      <c r="A4316">
        <v>4315</v>
      </c>
      <c r="B4316">
        <v>47</v>
      </c>
      <c r="C4316" t="str" cm="1">
        <f t="array" ref="C4316">_xlfn.IFS(B4316&lt;18, "Under 18", B4316&lt;=24, "18-24", B4316&lt;=34, "25-34", B4316&lt;=44, "35-44", B4316&lt;=54, "45-54", B4316&gt;=55, "55 and Over")</f>
        <v>45-54</v>
      </c>
      <c r="D4316" t="s">
        <v>29</v>
      </c>
      <c r="E4316">
        <v>171</v>
      </c>
      <c r="F4316">
        <v>82</v>
      </c>
      <c r="G4316" t="s">
        <v>35</v>
      </c>
      <c r="H4316">
        <v>117</v>
      </c>
      <c r="I4316">
        <v>184</v>
      </c>
      <c r="J4316">
        <v>84</v>
      </c>
      <c r="K4316">
        <v>16160</v>
      </c>
      <c r="L4316">
        <v>7.39</v>
      </c>
      <c r="M4316" t="s">
        <v>31</v>
      </c>
      <c r="N4316">
        <v>5.8</v>
      </c>
      <c r="O4316">
        <v>2225</v>
      </c>
      <c r="P4316">
        <v>68</v>
      </c>
      <c r="Q4316" t="s">
        <v>27</v>
      </c>
      <c r="R4316" t="s">
        <v>28</v>
      </c>
    </row>
    <row r="4317" spans="1:18" x14ac:dyDescent="0.2">
      <c r="A4317">
        <v>4316</v>
      </c>
      <c r="B4317">
        <v>30</v>
      </c>
      <c r="C4317" t="str" cm="1">
        <f t="array" ref="C4317">_xlfn.IFS(B4317&lt;18, "Under 18", B4317&lt;=24, "18-24", B4317&lt;=34, "25-34", B4317&lt;=44, "35-44", B4317&lt;=54, "45-54", B4317&gt;=55, "55 and Over")</f>
        <v>25-34</v>
      </c>
      <c r="D4317" t="s">
        <v>29</v>
      </c>
      <c r="E4317">
        <v>184</v>
      </c>
      <c r="F4317">
        <v>84</v>
      </c>
      <c r="G4317" t="s">
        <v>33</v>
      </c>
      <c r="H4317">
        <v>107</v>
      </c>
      <c r="I4317">
        <v>339</v>
      </c>
      <c r="J4317">
        <v>143</v>
      </c>
      <c r="K4317">
        <v>16458</v>
      </c>
      <c r="L4317">
        <v>3.55</v>
      </c>
      <c r="M4317" t="s">
        <v>22</v>
      </c>
      <c r="N4317">
        <v>8.6</v>
      </c>
      <c r="O4317">
        <v>1929</v>
      </c>
      <c r="P4317">
        <v>55</v>
      </c>
      <c r="Q4317" t="s">
        <v>23</v>
      </c>
      <c r="R4317" t="s">
        <v>32</v>
      </c>
    </row>
    <row r="4318" spans="1:18" x14ac:dyDescent="0.2">
      <c r="A4318">
        <v>4317</v>
      </c>
      <c r="B4318">
        <v>19</v>
      </c>
      <c r="C4318" t="str" cm="1">
        <f t="array" ref="C4318">_xlfn.IFS(B4318&lt;18, "Under 18", B4318&lt;=24, "18-24", B4318&lt;=34, "25-34", B4318&lt;=44, "35-44", B4318&lt;=54, "45-54", B4318&gt;=55, "55 and Over")</f>
        <v>18-24</v>
      </c>
      <c r="D4318" t="s">
        <v>29</v>
      </c>
      <c r="E4318">
        <v>165</v>
      </c>
      <c r="F4318">
        <v>52</v>
      </c>
      <c r="G4318" t="s">
        <v>30</v>
      </c>
      <c r="H4318">
        <v>23</v>
      </c>
      <c r="I4318">
        <v>988</v>
      </c>
      <c r="J4318">
        <v>90</v>
      </c>
      <c r="K4318">
        <v>10153</v>
      </c>
      <c r="L4318">
        <v>14.61</v>
      </c>
      <c r="M4318" t="s">
        <v>22</v>
      </c>
      <c r="N4318">
        <v>7.5</v>
      </c>
      <c r="O4318">
        <v>3860</v>
      </c>
      <c r="P4318">
        <v>85</v>
      </c>
      <c r="Q4318" t="s">
        <v>23</v>
      </c>
      <c r="R4318" t="s">
        <v>32</v>
      </c>
    </row>
    <row r="4319" spans="1:18" x14ac:dyDescent="0.2">
      <c r="A4319">
        <v>4318</v>
      </c>
      <c r="B4319">
        <v>46</v>
      </c>
      <c r="C4319" t="str" cm="1">
        <f t="array" ref="C4319">_xlfn.IFS(B4319&lt;18, "Under 18", B4319&lt;=24, "18-24", B4319&lt;=34, "25-34", B4319&lt;=44, "35-44", B4319&lt;=54, "45-54", B4319&gt;=55, "55 and Over")</f>
        <v>45-54</v>
      </c>
      <c r="D4319" t="s">
        <v>29</v>
      </c>
      <c r="E4319">
        <v>178</v>
      </c>
      <c r="F4319">
        <v>73</v>
      </c>
      <c r="G4319" t="s">
        <v>35</v>
      </c>
      <c r="H4319">
        <v>52</v>
      </c>
      <c r="I4319">
        <v>377</v>
      </c>
      <c r="J4319">
        <v>109</v>
      </c>
      <c r="K4319">
        <v>17710</v>
      </c>
      <c r="L4319">
        <v>1.6</v>
      </c>
      <c r="M4319" t="s">
        <v>31</v>
      </c>
      <c r="N4319">
        <v>4.3</v>
      </c>
      <c r="O4319">
        <v>2724</v>
      </c>
      <c r="P4319">
        <v>88</v>
      </c>
      <c r="Q4319" t="s">
        <v>34</v>
      </c>
      <c r="R4319" t="s">
        <v>32</v>
      </c>
    </row>
    <row r="4320" spans="1:18" x14ac:dyDescent="0.2">
      <c r="A4320">
        <v>4319</v>
      </c>
      <c r="B4320">
        <v>31</v>
      </c>
      <c r="C4320" t="str" cm="1">
        <f t="array" ref="C4320">_xlfn.IFS(B4320&lt;18, "Under 18", B4320&lt;=24, "18-24", B4320&lt;=34, "25-34", B4320&lt;=44, "35-44", B4320&lt;=54, "45-54", B4320&gt;=55, "55 and Over")</f>
        <v>25-34</v>
      </c>
      <c r="D4320" t="s">
        <v>29</v>
      </c>
      <c r="E4320">
        <v>172</v>
      </c>
      <c r="F4320">
        <v>96</v>
      </c>
      <c r="G4320" t="s">
        <v>33</v>
      </c>
      <c r="H4320">
        <v>119</v>
      </c>
      <c r="I4320">
        <v>560</v>
      </c>
      <c r="J4320">
        <v>149</v>
      </c>
      <c r="K4320">
        <v>17493</v>
      </c>
      <c r="L4320">
        <v>11.33</v>
      </c>
      <c r="M4320" t="s">
        <v>31</v>
      </c>
      <c r="N4320">
        <v>9.1</v>
      </c>
      <c r="O4320">
        <v>3437</v>
      </c>
      <c r="P4320">
        <v>72</v>
      </c>
      <c r="Q4320" t="s">
        <v>27</v>
      </c>
      <c r="R4320" t="s">
        <v>24</v>
      </c>
    </row>
    <row r="4321" spans="1:18" x14ac:dyDescent="0.2">
      <c r="A4321">
        <v>4320</v>
      </c>
      <c r="B4321">
        <v>37</v>
      </c>
      <c r="C4321" t="str" cm="1">
        <f t="array" ref="C4321">_xlfn.IFS(B4321&lt;18, "Under 18", B4321&lt;=24, "18-24", B4321&lt;=34, "25-34", B4321&lt;=44, "35-44", B4321&lt;=54, "45-54", B4321&gt;=55, "55 and Over")</f>
        <v>35-44</v>
      </c>
      <c r="D4321" t="s">
        <v>25</v>
      </c>
      <c r="E4321">
        <v>156</v>
      </c>
      <c r="F4321">
        <v>65</v>
      </c>
      <c r="G4321" t="s">
        <v>30</v>
      </c>
      <c r="H4321">
        <v>53</v>
      </c>
      <c r="I4321">
        <v>114</v>
      </c>
      <c r="J4321">
        <v>132</v>
      </c>
      <c r="K4321">
        <v>12093</v>
      </c>
      <c r="L4321">
        <v>4.3600000000000003</v>
      </c>
      <c r="M4321" t="s">
        <v>31</v>
      </c>
      <c r="N4321">
        <v>4.8</v>
      </c>
      <c r="O4321">
        <v>3861</v>
      </c>
      <c r="P4321">
        <v>77</v>
      </c>
      <c r="Q4321" t="s">
        <v>32</v>
      </c>
      <c r="R4321" t="s">
        <v>24</v>
      </c>
    </row>
    <row r="4322" spans="1:18" x14ac:dyDescent="0.2">
      <c r="A4322">
        <v>4321</v>
      </c>
      <c r="B4322">
        <v>35</v>
      </c>
      <c r="C4322" t="str" cm="1">
        <f t="array" ref="C4322">_xlfn.IFS(B4322&lt;18, "Under 18", B4322&lt;=24, "18-24", B4322&lt;=34, "25-34", B4322&lt;=44, "35-44", B4322&lt;=54, "45-54", B4322&gt;=55, "55 and Over")</f>
        <v>35-44</v>
      </c>
      <c r="D4322" t="s">
        <v>25</v>
      </c>
      <c r="E4322">
        <v>195</v>
      </c>
      <c r="F4322">
        <v>93</v>
      </c>
      <c r="G4322" t="s">
        <v>26</v>
      </c>
      <c r="H4322">
        <v>87</v>
      </c>
      <c r="I4322">
        <v>827</v>
      </c>
      <c r="J4322">
        <v>126</v>
      </c>
      <c r="K4322">
        <v>15970</v>
      </c>
      <c r="L4322">
        <v>4</v>
      </c>
      <c r="M4322" t="s">
        <v>22</v>
      </c>
      <c r="N4322">
        <v>6.8</v>
      </c>
      <c r="O4322">
        <v>2301</v>
      </c>
      <c r="P4322">
        <v>68</v>
      </c>
      <c r="Q4322" t="s">
        <v>27</v>
      </c>
      <c r="R4322" t="s">
        <v>32</v>
      </c>
    </row>
    <row r="4323" spans="1:18" x14ac:dyDescent="0.2">
      <c r="A4323">
        <v>4322</v>
      </c>
      <c r="B4323">
        <v>35</v>
      </c>
      <c r="C4323" t="str" cm="1">
        <f t="array" ref="C4323">_xlfn.IFS(B4323&lt;18, "Under 18", B4323&lt;=24, "18-24", B4323&lt;=34, "25-34", B4323&lt;=44, "35-44", B4323&lt;=54, "45-54", B4323&gt;=55, "55 and Over")</f>
        <v>35-44</v>
      </c>
      <c r="D4323" t="s">
        <v>29</v>
      </c>
      <c r="E4323">
        <v>177</v>
      </c>
      <c r="F4323">
        <v>75</v>
      </c>
      <c r="G4323" t="s">
        <v>35</v>
      </c>
      <c r="H4323">
        <v>111</v>
      </c>
      <c r="I4323">
        <v>366</v>
      </c>
      <c r="J4323">
        <v>171</v>
      </c>
      <c r="K4323">
        <v>17202</v>
      </c>
      <c r="L4323">
        <v>5.21</v>
      </c>
      <c r="M4323" t="s">
        <v>31</v>
      </c>
      <c r="N4323">
        <v>5.0999999999999996</v>
      </c>
      <c r="O4323">
        <v>1780</v>
      </c>
      <c r="P4323">
        <v>57</v>
      </c>
      <c r="Q4323" t="s">
        <v>32</v>
      </c>
      <c r="R4323" t="s">
        <v>24</v>
      </c>
    </row>
    <row r="4324" spans="1:18" x14ac:dyDescent="0.2">
      <c r="A4324">
        <v>4323</v>
      </c>
      <c r="B4324">
        <v>53</v>
      </c>
      <c r="C4324" t="str" cm="1">
        <f t="array" ref="C4324">_xlfn.IFS(B4324&lt;18, "Under 18", B4324&lt;=24, "18-24", B4324&lt;=34, "25-34", B4324&lt;=44, "35-44", B4324&lt;=54, "45-54", B4324&gt;=55, "55 and Over")</f>
        <v>45-54</v>
      </c>
      <c r="D4324" t="s">
        <v>29</v>
      </c>
      <c r="E4324">
        <v>192</v>
      </c>
      <c r="F4324">
        <v>109</v>
      </c>
      <c r="G4324" t="s">
        <v>37</v>
      </c>
      <c r="H4324">
        <v>81</v>
      </c>
      <c r="I4324">
        <v>649</v>
      </c>
      <c r="J4324">
        <v>172</v>
      </c>
      <c r="K4324">
        <v>7786</v>
      </c>
      <c r="L4324">
        <v>12.91</v>
      </c>
      <c r="M4324" t="s">
        <v>31</v>
      </c>
      <c r="N4324">
        <v>5.2</v>
      </c>
      <c r="O4324">
        <v>2902</v>
      </c>
      <c r="P4324">
        <v>72</v>
      </c>
      <c r="Q4324" t="s">
        <v>32</v>
      </c>
      <c r="R4324" t="s">
        <v>32</v>
      </c>
    </row>
    <row r="4325" spans="1:18" x14ac:dyDescent="0.2">
      <c r="A4325">
        <v>4324</v>
      </c>
      <c r="B4325">
        <v>25</v>
      </c>
      <c r="C4325" t="str" cm="1">
        <f t="array" ref="C4325">_xlfn.IFS(B4325&lt;18, "Under 18", B4325&lt;=24, "18-24", B4325&lt;=34, "25-34", B4325&lt;=44, "35-44", B4325&lt;=54, "45-54", B4325&gt;=55, "55 and Over")</f>
        <v>25-34</v>
      </c>
      <c r="D4325" t="s">
        <v>29</v>
      </c>
      <c r="E4325">
        <v>179</v>
      </c>
      <c r="F4325">
        <v>97</v>
      </c>
      <c r="G4325" t="s">
        <v>30</v>
      </c>
      <c r="H4325">
        <v>30</v>
      </c>
      <c r="I4325">
        <v>941</v>
      </c>
      <c r="J4325">
        <v>165</v>
      </c>
      <c r="K4325">
        <v>6832</v>
      </c>
      <c r="L4325">
        <v>12.97</v>
      </c>
      <c r="M4325" t="s">
        <v>36</v>
      </c>
      <c r="N4325">
        <v>5.5</v>
      </c>
      <c r="O4325">
        <v>3395</v>
      </c>
      <c r="P4325">
        <v>58</v>
      </c>
      <c r="Q4325" t="s">
        <v>27</v>
      </c>
      <c r="R4325" t="s">
        <v>24</v>
      </c>
    </row>
    <row r="4326" spans="1:18" x14ac:dyDescent="0.2">
      <c r="A4326">
        <v>4325</v>
      </c>
      <c r="B4326">
        <v>47</v>
      </c>
      <c r="C4326" t="str" cm="1">
        <f t="array" ref="C4326">_xlfn.IFS(B4326&lt;18, "Under 18", B4326&lt;=24, "18-24", B4326&lt;=34, "25-34", B4326&lt;=44, "35-44", B4326&lt;=54, "45-54", B4326&gt;=55, "55 and Over")</f>
        <v>45-54</v>
      </c>
      <c r="D4326" t="s">
        <v>25</v>
      </c>
      <c r="E4326">
        <v>154</v>
      </c>
      <c r="F4326">
        <v>109</v>
      </c>
      <c r="G4326" t="s">
        <v>37</v>
      </c>
      <c r="H4326">
        <v>115</v>
      </c>
      <c r="I4326">
        <v>862</v>
      </c>
      <c r="J4326">
        <v>165</v>
      </c>
      <c r="K4326">
        <v>13268</v>
      </c>
      <c r="L4326">
        <v>5.85</v>
      </c>
      <c r="M4326" t="s">
        <v>36</v>
      </c>
      <c r="N4326">
        <v>7.9</v>
      </c>
      <c r="O4326">
        <v>2492</v>
      </c>
      <c r="P4326">
        <v>57</v>
      </c>
      <c r="Q4326" t="s">
        <v>23</v>
      </c>
      <c r="R4326" t="s">
        <v>24</v>
      </c>
    </row>
    <row r="4327" spans="1:18" x14ac:dyDescent="0.2">
      <c r="A4327">
        <v>4326</v>
      </c>
      <c r="B4327">
        <v>54</v>
      </c>
      <c r="C4327" t="str" cm="1">
        <f t="array" ref="C4327">_xlfn.IFS(B4327&lt;18, "Under 18", B4327&lt;=24, "18-24", B4327&lt;=34, "25-34", B4327&lt;=44, "35-44", B4327&lt;=54, "45-54", B4327&gt;=55, "55 and Over")</f>
        <v>45-54</v>
      </c>
      <c r="D4327" t="s">
        <v>25</v>
      </c>
      <c r="E4327">
        <v>187</v>
      </c>
      <c r="F4327">
        <v>88</v>
      </c>
      <c r="G4327" t="s">
        <v>30</v>
      </c>
      <c r="H4327">
        <v>102</v>
      </c>
      <c r="I4327">
        <v>110</v>
      </c>
      <c r="J4327">
        <v>102</v>
      </c>
      <c r="K4327">
        <v>12136</v>
      </c>
      <c r="L4327">
        <v>4.55</v>
      </c>
      <c r="M4327" t="s">
        <v>31</v>
      </c>
      <c r="N4327">
        <v>7.3</v>
      </c>
      <c r="O4327">
        <v>2204</v>
      </c>
      <c r="P4327">
        <v>59</v>
      </c>
      <c r="Q4327" t="s">
        <v>32</v>
      </c>
      <c r="R4327" t="s">
        <v>28</v>
      </c>
    </row>
    <row r="4328" spans="1:18" x14ac:dyDescent="0.2">
      <c r="A4328">
        <v>4327</v>
      </c>
      <c r="B4328">
        <v>38</v>
      </c>
      <c r="C4328" t="str" cm="1">
        <f t="array" ref="C4328">_xlfn.IFS(B4328&lt;18, "Under 18", B4328&lt;=24, "18-24", B4328&lt;=34, "25-34", B4328&lt;=44, "35-44", B4328&lt;=54, "45-54", B4328&gt;=55, "55 and Over")</f>
        <v>35-44</v>
      </c>
      <c r="D4328" t="s">
        <v>25</v>
      </c>
      <c r="E4328">
        <v>189</v>
      </c>
      <c r="F4328">
        <v>81</v>
      </c>
      <c r="G4328" t="s">
        <v>30</v>
      </c>
      <c r="H4328">
        <v>23</v>
      </c>
      <c r="I4328">
        <v>217</v>
      </c>
      <c r="J4328">
        <v>146</v>
      </c>
      <c r="K4328">
        <v>4546</v>
      </c>
      <c r="L4328">
        <v>6.41</v>
      </c>
      <c r="M4328" t="s">
        <v>36</v>
      </c>
      <c r="N4328">
        <v>9.6999999999999993</v>
      </c>
      <c r="O4328">
        <v>1816</v>
      </c>
      <c r="P4328">
        <v>57</v>
      </c>
      <c r="Q4328" t="s">
        <v>32</v>
      </c>
      <c r="R4328" t="s">
        <v>32</v>
      </c>
    </row>
    <row r="4329" spans="1:18" x14ac:dyDescent="0.2">
      <c r="A4329">
        <v>4328</v>
      </c>
      <c r="B4329">
        <v>20</v>
      </c>
      <c r="C4329" t="str" cm="1">
        <f t="array" ref="C4329">_xlfn.IFS(B4329&lt;18, "Under 18", B4329&lt;=24, "18-24", B4329&lt;=34, "25-34", B4329&lt;=44, "35-44", B4329&lt;=54, "45-54", B4329&gt;=55, "55 and Over")</f>
        <v>18-24</v>
      </c>
      <c r="D4329" t="s">
        <v>29</v>
      </c>
      <c r="E4329">
        <v>196</v>
      </c>
      <c r="F4329">
        <v>106</v>
      </c>
      <c r="G4329" t="s">
        <v>30</v>
      </c>
      <c r="H4329">
        <v>25</v>
      </c>
      <c r="I4329">
        <v>648</v>
      </c>
      <c r="J4329">
        <v>141</v>
      </c>
      <c r="K4329">
        <v>8318</v>
      </c>
      <c r="L4329">
        <v>4.54</v>
      </c>
      <c r="M4329" t="s">
        <v>36</v>
      </c>
      <c r="N4329">
        <v>9.9</v>
      </c>
      <c r="O4329">
        <v>1867</v>
      </c>
      <c r="P4329">
        <v>80</v>
      </c>
      <c r="Q4329" t="s">
        <v>27</v>
      </c>
      <c r="R4329" t="s">
        <v>24</v>
      </c>
    </row>
    <row r="4330" spans="1:18" x14ac:dyDescent="0.2">
      <c r="A4330">
        <v>4329</v>
      </c>
      <c r="B4330">
        <v>58</v>
      </c>
      <c r="C4330" t="str" cm="1">
        <f t="array" ref="C4330">_xlfn.IFS(B4330&lt;18, "Under 18", B4330&lt;=24, "18-24", B4330&lt;=34, "25-34", B4330&lt;=44, "35-44", B4330&lt;=54, "45-54", B4330&gt;=55, "55 and Over")</f>
        <v>55 and Over</v>
      </c>
      <c r="D4330" t="s">
        <v>29</v>
      </c>
      <c r="E4330">
        <v>181</v>
      </c>
      <c r="F4330">
        <v>79</v>
      </c>
      <c r="G4330" t="s">
        <v>35</v>
      </c>
      <c r="H4330">
        <v>94</v>
      </c>
      <c r="I4330">
        <v>661</v>
      </c>
      <c r="J4330">
        <v>150</v>
      </c>
      <c r="K4330">
        <v>7855</v>
      </c>
      <c r="L4330">
        <v>6.49</v>
      </c>
      <c r="M4330" t="s">
        <v>31</v>
      </c>
      <c r="N4330">
        <v>9.6</v>
      </c>
      <c r="O4330">
        <v>3623</v>
      </c>
      <c r="P4330">
        <v>67</v>
      </c>
      <c r="Q4330" t="s">
        <v>23</v>
      </c>
      <c r="R4330" t="s">
        <v>24</v>
      </c>
    </row>
    <row r="4331" spans="1:18" x14ac:dyDescent="0.2">
      <c r="A4331">
        <v>4330</v>
      </c>
      <c r="B4331">
        <v>26</v>
      </c>
      <c r="C4331" t="str" cm="1">
        <f t="array" ref="C4331">_xlfn.IFS(B4331&lt;18, "Under 18", B4331&lt;=24, "18-24", B4331&lt;=34, "25-34", B4331&lt;=44, "35-44", B4331&lt;=54, "45-54", B4331&gt;=55, "55 and Over")</f>
        <v>25-34</v>
      </c>
      <c r="D4331" t="s">
        <v>25</v>
      </c>
      <c r="E4331">
        <v>162</v>
      </c>
      <c r="F4331">
        <v>115</v>
      </c>
      <c r="G4331" t="s">
        <v>37</v>
      </c>
      <c r="H4331">
        <v>59</v>
      </c>
      <c r="I4331">
        <v>606</v>
      </c>
      <c r="J4331">
        <v>111</v>
      </c>
      <c r="K4331">
        <v>8195</v>
      </c>
      <c r="L4331">
        <v>4.6500000000000004</v>
      </c>
      <c r="M4331" t="s">
        <v>22</v>
      </c>
      <c r="N4331">
        <v>4.8</v>
      </c>
      <c r="O4331">
        <v>3823</v>
      </c>
      <c r="P4331">
        <v>84</v>
      </c>
      <c r="Q4331" t="s">
        <v>32</v>
      </c>
      <c r="R4331" t="s">
        <v>32</v>
      </c>
    </row>
    <row r="4332" spans="1:18" x14ac:dyDescent="0.2">
      <c r="A4332">
        <v>4331</v>
      </c>
      <c r="B4332">
        <v>24</v>
      </c>
      <c r="C4332" t="str" cm="1">
        <f t="array" ref="C4332">_xlfn.IFS(B4332&lt;18, "Under 18", B4332&lt;=24, "18-24", B4332&lt;=34, "25-34", B4332&lt;=44, "35-44", B4332&lt;=54, "45-54", B4332&gt;=55, "55 and Over")</f>
        <v>18-24</v>
      </c>
      <c r="D4332" t="s">
        <v>29</v>
      </c>
      <c r="E4332">
        <v>188</v>
      </c>
      <c r="F4332">
        <v>51</v>
      </c>
      <c r="G4332" t="s">
        <v>37</v>
      </c>
      <c r="H4332">
        <v>105</v>
      </c>
      <c r="I4332">
        <v>113</v>
      </c>
      <c r="J4332">
        <v>114</v>
      </c>
      <c r="K4332">
        <v>5608</v>
      </c>
      <c r="L4332">
        <v>9.86</v>
      </c>
      <c r="M4332" t="s">
        <v>22</v>
      </c>
      <c r="N4332">
        <v>9.8000000000000007</v>
      </c>
      <c r="O4332">
        <v>2881</v>
      </c>
      <c r="P4332">
        <v>68</v>
      </c>
      <c r="Q4332" t="s">
        <v>27</v>
      </c>
      <c r="R4332" t="s">
        <v>24</v>
      </c>
    </row>
    <row r="4333" spans="1:18" x14ac:dyDescent="0.2">
      <c r="A4333">
        <v>4332</v>
      </c>
      <c r="B4333">
        <v>42</v>
      </c>
      <c r="C4333" t="str" cm="1">
        <f t="array" ref="C4333">_xlfn.IFS(B4333&lt;18, "Under 18", B4333&lt;=24, "18-24", B4333&lt;=34, "25-34", B4333&lt;=44, "35-44", B4333&lt;=54, "45-54", B4333&gt;=55, "55 and Over")</f>
        <v>35-44</v>
      </c>
      <c r="D4333" t="s">
        <v>25</v>
      </c>
      <c r="E4333">
        <v>177</v>
      </c>
      <c r="F4333">
        <v>88</v>
      </c>
      <c r="G4333" t="s">
        <v>30</v>
      </c>
      <c r="H4333">
        <v>76</v>
      </c>
      <c r="I4333">
        <v>173</v>
      </c>
      <c r="J4333">
        <v>107</v>
      </c>
      <c r="K4333">
        <v>10389</v>
      </c>
      <c r="L4333">
        <v>1.03</v>
      </c>
      <c r="M4333" t="s">
        <v>22</v>
      </c>
      <c r="N4333">
        <v>8.1</v>
      </c>
      <c r="O4333">
        <v>3536</v>
      </c>
      <c r="P4333">
        <v>74</v>
      </c>
      <c r="Q4333" t="s">
        <v>23</v>
      </c>
      <c r="R4333" t="s">
        <v>28</v>
      </c>
    </row>
    <row r="4334" spans="1:18" x14ac:dyDescent="0.2">
      <c r="A4334">
        <v>4333</v>
      </c>
      <c r="B4334">
        <v>23</v>
      </c>
      <c r="C4334" t="str" cm="1">
        <f t="array" ref="C4334">_xlfn.IFS(B4334&lt;18, "Under 18", B4334&lt;=24, "18-24", B4334&lt;=34, "25-34", B4334&lt;=44, "35-44", B4334&lt;=54, "45-54", B4334&gt;=55, "55 and Over")</f>
        <v>18-24</v>
      </c>
      <c r="D4334" t="s">
        <v>25</v>
      </c>
      <c r="E4334">
        <v>152</v>
      </c>
      <c r="F4334">
        <v>106</v>
      </c>
      <c r="G4334" t="s">
        <v>33</v>
      </c>
      <c r="H4334">
        <v>24</v>
      </c>
      <c r="I4334">
        <v>900</v>
      </c>
      <c r="J4334">
        <v>95</v>
      </c>
      <c r="K4334">
        <v>2230</v>
      </c>
      <c r="L4334">
        <v>0.53</v>
      </c>
      <c r="M4334" t="s">
        <v>31</v>
      </c>
      <c r="N4334">
        <v>8.4</v>
      </c>
      <c r="O4334">
        <v>2317</v>
      </c>
      <c r="P4334">
        <v>85</v>
      </c>
      <c r="Q4334" t="s">
        <v>34</v>
      </c>
      <c r="R4334" t="s">
        <v>28</v>
      </c>
    </row>
    <row r="4335" spans="1:18" x14ac:dyDescent="0.2">
      <c r="A4335">
        <v>4334</v>
      </c>
      <c r="B4335">
        <v>52</v>
      </c>
      <c r="C4335" t="str" cm="1">
        <f t="array" ref="C4335">_xlfn.IFS(B4335&lt;18, "Under 18", B4335&lt;=24, "18-24", B4335&lt;=34, "25-34", B4335&lt;=44, "35-44", B4335&lt;=54, "45-54", B4335&gt;=55, "55 and Over")</f>
        <v>45-54</v>
      </c>
      <c r="D4335" t="s">
        <v>25</v>
      </c>
      <c r="E4335">
        <v>163</v>
      </c>
      <c r="F4335">
        <v>99</v>
      </c>
      <c r="G4335" t="s">
        <v>33</v>
      </c>
      <c r="H4335">
        <v>24</v>
      </c>
      <c r="I4335">
        <v>502</v>
      </c>
      <c r="J4335">
        <v>111</v>
      </c>
      <c r="K4335">
        <v>1845</v>
      </c>
      <c r="L4335">
        <v>4.7300000000000004</v>
      </c>
      <c r="M4335" t="s">
        <v>22</v>
      </c>
      <c r="N4335">
        <v>4.3</v>
      </c>
      <c r="O4335">
        <v>2828</v>
      </c>
      <c r="P4335">
        <v>68</v>
      </c>
      <c r="Q4335" t="s">
        <v>23</v>
      </c>
      <c r="R4335" t="s">
        <v>24</v>
      </c>
    </row>
    <row r="4336" spans="1:18" x14ac:dyDescent="0.2">
      <c r="A4336">
        <v>4335</v>
      </c>
      <c r="B4336">
        <v>55</v>
      </c>
      <c r="C4336" t="str" cm="1">
        <f t="array" ref="C4336">_xlfn.IFS(B4336&lt;18, "Under 18", B4336&lt;=24, "18-24", B4336&lt;=34, "25-34", B4336&lt;=44, "35-44", B4336&lt;=54, "45-54", B4336&gt;=55, "55 and Over")</f>
        <v>55 and Over</v>
      </c>
      <c r="D4336" t="s">
        <v>29</v>
      </c>
      <c r="E4336">
        <v>165</v>
      </c>
      <c r="F4336">
        <v>114</v>
      </c>
      <c r="G4336" t="s">
        <v>35</v>
      </c>
      <c r="H4336">
        <v>70</v>
      </c>
      <c r="I4336">
        <v>667</v>
      </c>
      <c r="J4336">
        <v>108</v>
      </c>
      <c r="K4336">
        <v>14682</v>
      </c>
      <c r="L4336">
        <v>1.74</v>
      </c>
      <c r="M4336" t="s">
        <v>36</v>
      </c>
      <c r="N4336">
        <v>4.2</v>
      </c>
      <c r="O4336">
        <v>3507</v>
      </c>
      <c r="P4336">
        <v>66</v>
      </c>
      <c r="Q4336" t="s">
        <v>34</v>
      </c>
      <c r="R4336" t="s">
        <v>28</v>
      </c>
    </row>
    <row r="4337" spans="1:18" x14ac:dyDescent="0.2">
      <c r="A4337">
        <v>4336</v>
      </c>
      <c r="B4337">
        <v>42</v>
      </c>
      <c r="C4337" t="str" cm="1">
        <f t="array" ref="C4337">_xlfn.IFS(B4337&lt;18, "Under 18", B4337&lt;=24, "18-24", B4337&lt;=34, "25-34", B4337&lt;=44, "35-44", B4337&lt;=54, "45-54", B4337&gt;=55, "55 and Over")</f>
        <v>35-44</v>
      </c>
      <c r="D4337" t="s">
        <v>29</v>
      </c>
      <c r="E4337">
        <v>172</v>
      </c>
      <c r="F4337">
        <v>112</v>
      </c>
      <c r="G4337" t="s">
        <v>33</v>
      </c>
      <c r="H4337">
        <v>41</v>
      </c>
      <c r="I4337">
        <v>407</v>
      </c>
      <c r="J4337">
        <v>145</v>
      </c>
      <c r="K4337">
        <v>6277</v>
      </c>
      <c r="L4337">
        <v>8.01</v>
      </c>
      <c r="M4337" t="s">
        <v>22</v>
      </c>
      <c r="N4337">
        <v>5.7</v>
      </c>
      <c r="O4337">
        <v>3088</v>
      </c>
      <c r="P4337">
        <v>76</v>
      </c>
      <c r="Q4337" t="s">
        <v>23</v>
      </c>
      <c r="R4337" t="s">
        <v>32</v>
      </c>
    </row>
    <row r="4338" spans="1:18" x14ac:dyDescent="0.2">
      <c r="A4338">
        <v>4337</v>
      </c>
      <c r="B4338">
        <v>43</v>
      </c>
      <c r="C4338" t="str" cm="1">
        <f t="array" ref="C4338">_xlfn.IFS(B4338&lt;18, "Under 18", B4338&lt;=24, "18-24", B4338&lt;=34, "25-34", B4338&lt;=44, "35-44", B4338&lt;=54, "45-54", B4338&gt;=55, "55 and Over")</f>
        <v>35-44</v>
      </c>
      <c r="D4338" t="s">
        <v>25</v>
      </c>
      <c r="E4338">
        <v>187</v>
      </c>
      <c r="F4338">
        <v>92</v>
      </c>
      <c r="G4338" t="s">
        <v>37</v>
      </c>
      <c r="H4338">
        <v>68</v>
      </c>
      <c r="I4338">
        <v>968</v>
      </c>
      <c r="J4338">
        <v>106</v>
      </c>
      <c r="K4338">
        <v>7021</v>
      </c>
      <c r="L4338">
        <v>3.54</v>
      </c>
      <c r="M4338" t="s">
        <v>36</v>
      </c>
      <c r="N4338">
        <v>7.6</v>
      </c>
      <c r="O4338">
        <v>3239</v>
      </c>
      <c r="P4338">
        <v>58</v>
      </c>
      <c r="Q4338" t="s">
        <v>27</v>
      </c>
      <c r="R4338" t="s">
        <v>32</v>
      </c>
    </row>
    <row r="4339" spans="1:18" x14ac:dyDescent="0.2">
      <c r="A4339">
        <v>4338</v>
      </c>
      <c r="B4339">
        <v>21</v>
      </c>
      <c r="C4339" t="str" cm="1">
        <f t="array" ref="C4339">_xlfn.IFS(B4339&lt;18, "Under 18", B4339&lt;=24, "18-24", B4339&lt;=34, "25-34", B4339&lt;=44, "35-44", B4339&lt;=54, "45-54", B4339&gt;=55, "55 and Over")</f>
        <v>18-24</v>
      </c>
      <c r="D4339" t="s">
        <v>25</v>
      </c>
      <c r="E4339">
        <v>186</v>
      </c>
      <c r="F4339">
        <v>88</v>
      </c>
      <c r="G4339" t="s">
        <v>30</v>
      </c>
      <c r="H4339">
        <v>48</v>
      </c>
      <c r="I4339">
        <v>878</v>
      </c>
      <c r="J4339">
        <v>109</v>
      </c>
      <c r="K4339">
        <v>11218</v>
      </c>
      <c r="L4339">
        <v>5.82</v>
      </c>
      <c r="M4339" t="s">
        <v>31</v>
      </c>
      <c r="N4339">
        <v>5.9</v>
      </c>
      <c r="O4339">
        <v>3252</v>
      </c>
      <c r="P4339">
        <v>71</v>
      </c>
      <c r="Q4339" t="s">
        <v>32</v>
      </c>
      <c r="R4339" t="s">
        <v>28</v>
      </c>
    </row>
    <row r="4340" spans="1:18" x14ac:dyDescent="0.2">
      <c r="A4340">
        <v>4339</v>
      </c>
      <c r="B4340">
        <v>42</v>
      </c>
      <c r="C4340" t="str" cm="1">
        <f t="array" ref="C4340">_xlfn.IFS(B4340&lt;18, "Under 18", B4340&lt;=24, "18-24", B4340&lt;=34, "25-34", B4340&lt;=44, "35-44", B4340&lt;=54, "45-54", B4340&gt;=55, "55 and Over")</f>
        <v>35-44</v>
      </c>
      <c r="D4340" t="s">
        <v>29</v>
      </c>
      <c r="E4340">
        <v>167</v>
      </c>
      <c r="F4340">
        <v>62</v>
      </c>
      <c r="G4340" t="s">
        <v>35</v>
      </c>
      <c r="H4340">
        <v>11</v>
      </c>
      <c r="I4340">
        <v>396</v>
      </c>
      <c r="J4340">
        <v>160</v>
      </c>
      <c r="K4340">
        <v>13103</v>
      </c>
      <c r="L4340">
        <v>1.35</v>
      </c>
      <c r="M4340" t="s">
        <v>36</v>
      </c>
      <c r="N4340">
        <v>5.6</v>
      </c>
      <c r="O4340">
        <v>3066</v>
      </c>
      <c r="P4340">
        <v>75</v>
      </c>
      <c r="Q4340" t="s">
        <v>34</v>
      </c>
      <c r="R4340" t="s">
        <v>28</v>
      </c>
    </row>
    <row r="4341" spans="1:18" x14ac:dyDescent="0.2">
      <c r="A4341">
        <v>4340</v>
      </c>
      <c r="B4341">
        <v>49</v>
      </c>
      <c r="C4341" t="str" cm="1">
        <f t="array" ref="C4341">_xlfn.IFS(B4341&lt;18, "Under 18", B4341&lt;=24, "18-24", B4341&lt;=34, "25-34", B4341&lt;=44, "35-44", B4341&lt;=54, "45-54", B4341&gt;=55, "55 and Over")</f>
        <v>45-54</v>
      </c>
      <c r="D4341" t="s">
        <v>25</v>
      </c>
      <c r="E4341">
        <v>188</v>
      </c>
      <c r="F4341">
        <v>106</v>
      </c>
      <c r="G4341" t="s">
        <v>26</v>
      </c>
      <c r="H4341">
        <v>51</v>
      </c>
      <c r="I4341">
        <v>279</v>
      </c>
      <c r="J4341">
        <v>153</v>
      </c>
      <c r="K4341">
        <v>7631</v>
      </c>
      <c r="L4341">
        <v>10.02</v>
      </c>
      <c r="M4341" t="s">
        <v>36</v>
      </c>
      <c r="N4341">
        <v>5.4</v>
      </c>
      <c r="O4341">
        <v>3691</v>
      </c>
      <c r="P4341">
        <v>83</v>
      </c>
      <c r="Q4341" t="s">
        <v>27</v>
      </c>
      <c r="R4341" t="s">
        <v>32</v>
      </c>
    </row>
    <row r="4342" spans="1:18" x14ac:dyDescent="0.2">
      <c r="A4342">
        <v>4341</v>
      </c>
      <c r="B4342">
        <v>37</v>
      </c>
      <c r="C4342" t="str" cm="1">
        <f t="array" ref="C4342">_xlfn.IFS(B4342&lt;18, "Under 18", B4342&lt;=24, "18-24", B4342&lt;=34, "25-34", B4342&lt;=44, "35-44", B4342&lt;=54, "45-54", B4342&gt;=55, "55 and Over")</f>
        <v>35-44</v>
      </c>
      <c r="D4342" t="s">
        <v>29</v>
      </c>
      <c r="E4342">
        <v>197</v>
      </c>
      <c r="F4342">
        <v>117</v>
      </c>
      <c r="G4342" t="s">
        <v>21</v>
      </c>
      <c r="H4342">
        <v>61</v>
      </c>
      <c r="I4342">
        <v>742</v>
      </c>
      <c r="J4342">
        <v>170</v>
      </c>
      <c r="K4342">
        <v>10353</v>
      </c>
      <c r="L4342">
        <v>5.76</v>
      </c>
      <c r="M4342" t="s">
        <v>36</v>
      </c>
      <c r="N4342">
        <v>6</v>
      </c>
      <c r="O4342">
        <v>3627</v>
      </c>
      <c r="P4342">
        <v>78</v>
      </c>
      <c r="Q4342" t="s">
        <v>32</v>
      </c>
      <c r="R4342" t="s">
        <v>32</v>
      </c>
    </row>
    <row r="4343" spans="1:18" x14ac:dyDescent="0.2">
      <c r="A4343">
        <v>4342</v>
      </c>
      <c r="B4343">
        <v>24</v>
      </c>
      <c r="C4343" t="str" cm="1">
        <f t="array" ref="C4343">_xlfn.IFS(B4343&lt;18, "Under 18", B4343&lt;=24, "18-24", B4343&lt;=34, "25-34", B4343&lt;=44, "35-44", B4343&lt;=54, "45-54", B4343&gt;=55, "55 and Over")</f>
        <v>18-24</v>
      </c>
      <c r="D4343" t="s">
        <v>20</v>
      </c>
      <c r="E4343">
        <v>161</v>
      </c>
      <c r="F4343">
        <v>75</v>
      </c>
      <c r="G4343" t="s">
        <v>21</v>
      </c>
      <c r="H4343">
        <v>87</v>
      </c>
      <c r="I4343">
        <v>699</v>
      </c>
      <c r="J4343">
        <v>101</v>
      </c>
      <c r="K4343">
        <v>16237</v>
      </c>
      <c r="L4343">
        <v>7.24</v>
      </c>
      <c r="M4343" t="s">
        <v>36</v>
      </c>
      <c r="N4343">
        <v>8.8000000000000007</v>
      </c>
      <c r="O4343">
        <v>1551</v>
      </c>
      <c r="P4343">
        <v>80</v>
      </c>
      <c r="Q4343" t="s">
        <v>23</v>
      </c>
      <c r="R4343" t="s">
        <v>28</v>
      </c>
    </row>
    <row r="4344" spans="1:18" x14ac:dyDescent="0.2">
      <c r="A4344">
        <v>4343</v>
      </c>
      <c r="B4344">
        <v>59</v>
      </c>
      <c r="C4344" t="str" cm="1">
        <f t="array" ref="C4344">_xlfn.IFS(B4344&lt;18, "Under 18", B4344&lt;=24, "18-24", B4344&lt;=34, "25-34", B4344&lt;=44, "35-44", B4344&lt;=54, "45-54", B4344&gt;=55, "55 and Over")</f>
        <v>55 and Over</v>
      </c>
      <c r="D4344" t="s">
        <v>20</v>
      </c>
      <c r="E4344">
        <v>157</v>
      </c>
      <c r="F4344">
        <v>93</v>
      </c>
      <c r="G4344" t="s">
        <v>37</v>
      </c>
      <c r="H4344">
        <v>116</v>
      </c>
      <c r="I4344">
        <v>620</v>
      </c>
      <c r="J4344">
        <v>118</v>
      </c>
      <c r="K4344">
        <v>15300</v>
      </c>
      <c r="L4344">
        <v>10.73</v>
      </c>
      <c r="M4344" t="s">
        <v>22</v>
      </c>
      <c r="N4344">
        <v>9.3000000000000007</v>
      </c>
      <c r="O4344">
        <v>3790</v>
      </c>
      <c r="P4344">
        <v>80</v>
      </c>
      <c r="Q4344" t="s">
        <v>32</v>
      </c>
      <c r="R4344" t="s">
        <v>32</v>
      </c>
    </row>
    <row r="4345" spans="1:18" x14ac:dyDescent="0.2">
      <c r="A4345">
        <v>4344</v>
      </c>
      <c r="B4345">
        <v>45</v>
      </c>
      <c r="C4345" t="str" cm="1">
        <f t="array" ref="C4345">_xlfn.IFS(B4345&lt;18, "Under 18", B4345&lt;=24, "18-24", B4345&lt;=34, "25-34", B4345&lt;=44, "35-44", B4345&lt;=54, "45-54", B4345&gt;=55, "55 and Over")</f>
        <v>45-54</v>
      </c>
      <c r="D4345" t="s">
        <v>20</v>
      </c>
      <c r="E4345">
        <v>175</v>
      </c>
      <c r="F4345">
        <v>101</v>
      </c>
      <c r="G4345" t="s">
        <v>30</v>
      </c>
      <c r="H4345">
        <v>15</v>
      </c>
      <c r="I4345">
        <v>952</v>
      </c>
      <c r="J4345">
        <v>114</v>
      </c>
      <c r="K4345">
        <v>5927</v>
      </c>
      <c r="L4345">
        <v>10.74</v>
      </c>
      <c r="M4345" t="s">
        <v>22</v>
      </c>
      <c r="N4345">
        <v>6.1</v>
      </c>
      <c r="O4345">
        <v>2220</v>
      </c>
      <c r="P4345">
        <v>75</v>
      </c>
      <c r="Q4345" t="s">
        <v>32</v>
      </c>
      <c r="R4345" t="s">
        <v>24</v>
      </c>
    </row>
    <row r="4346" spans="1:18" x14ac:dyDescent="0.2">
      <c r="A4346">
        <v>4345</v>
      </c>
      <c r="B4346">
        <v>42</v>
      </c>
      <c r="C4346" t="str" cm="1">
        <f t="array" ref="C4346">_xlfn.IFS(B4346&lt;18, "Under 18", B4346&lt;=24, "18-24", B4346&lt;=34, "25-34", B4346&lt;=44, "35-44", B4346&lt;=54, "45-54", B4346&gt;=55, "55 and Over")</f>
        <v>35-44</v>
      </c>
      <c r="D4346" t="s">
        <v>20</v>
      </c>
      <c r="E4346">
        <v>165</v>
      </c>
      <c r="F4346">
        <v>89</v>
      </c>
      <c r="G4346" t="s">
        <v>33</v>
      </c>
      <c r="H4346">
        <v>15</v>
      </c>
      <c r="I4346">
        <v>524</v>
      </c>
      <c r="J4346">
        <v>145</v>
      </c>
      <c r="K4346">
        <v>11788</v>
      </c>
      <c r="L4346">
        <v>6.72</v>
      </c>
      <c r="M4346" t="s">
        <v>22</v>
      </c>
      <c r="N4346">
        <v>8.8000000000000007</v>
      </c>
      <c r="O4346">
        <v>2234</v>
      </c>
      <c r="P4346">
        <v>71</v>
      </c>
      <c r="Q4346" t="s">
        <v>32</v>
      </c>
      <c r="R4346" t="s">
        <v>28</v>
      </c>
    </row>
    <row r="4347" spans="1:18" x14ac:dyDescent="0.2">
      <c r="A4347">
        <v>4346</v>
      </c>
      <c r="B4347">
        <v>50</v>
      </c>
      <c r="C4347" t="str" cm="1">
        <f t="array" ref="C4347">_xlfn.IFS(B4347&lt;18, "Under 18", B4347&lt;=24, "18-24", B4347&lt;=34, "25-34", B4347&lt;=44, "35-44", B4347&lt;=54, "45-54", B4347&gt;=55, "55 and Over")</f>
        <v>45-54</v>
      </c>
      <c r="D4347" t="s">
        <v>29</v>
      </c>
      <c r="E4347">
        <v>175</v>
      </c>
      <c r="F4347">
        <v>96</v>
      </c>
      <c r="G4347" t="s">
        <v>26</v>
      </c>
      <c r="H4347">
        <v>117</v>
      </c>
      <c r="I4347">
        <v>572</v>
      </c>
      <c r="J4347">
        <v>176</v>
      </c>
      <c r="K4347">
        <v>6518</v>
      </c>
      <c r="L4347">
        <v>4.29</v>
      </c>
      <c r="M4347" t="s">
        <v>31</v>
      </c>
      <c r="N4347">
        <v>4.7</v>
      </c>
      <c r="O4347">
        <v>3634</v>
      </c>
      <c r="P4347">
        <v>58</v>
      </c>
      <c r="Q4347" t="s">
        <v>32</v>
      </c>
      <c r="R4347" t="s">
        <v>32</v>
      </c>
    </row>
    <row r="4348" spans="1:18" x14ac:dyDescent="0.2">
      <c r="A4348">
        <v>4347</v>
      </c>
      <c r="B4348">
        <v>22</v>
      </c>
      <c r="C4348" t="str" cm="1">
        <f t="array" ref="C4348">_xlfn.IFS(B4348&lt;18, "Under 18", B4348&lt;=24, "18-24", B4348&lt;=34, "25-34", B4348&lt;=44, "35-44", B4348&lt;=54, "45-54", B4348&gt;=55, "55 and Over")</f>
        <v>18-24</v>
      </c>
      <c r="D4348" t="s">
        <v>25</v>
      </c>
      <c r="E4348">
        <v>199</v>
      </c>
      <c r="F4348">
        <v>86</v>
      </c>
      <c r="G4348" t="s">
        <v>35</v>
      </c>
      <c r="H4348">
        <v>34</v>
      </c>
      <c r="I4348">
        <v>944</v>
      </c>
      <c r="J4348">
        <v>102</v>
      </c>
      <c r="K4348">
        <v>16457</v>
      </c>
      <c r="L4348">
        <v>12.99</v>
      </c>
      <c r="M4348" t="s">
        <v>36</v>
      </c>
      <c r="N4348">
        <v>6.3</v>
      </c>
      <c r="O4348">
        <v>1846</v>
      </c>
      <c r="P4348">
        <v>74</v>
      </c>
      <c r="Q4348" t="s">
        <v>23</v>
      </c>
      <c r="R4348" t="s">
        <v>28</v>
      </c>
    </row>
    <row r="4349" spans="1:18" x14ac:dyDescent="0.2">
      <c r="A4349">
        <v>4348</v>
      </c>
      <c r="B4349">
        <v>55</v>
      </c>
      <c r="C4349" t="str" cm="1">
        <f t="array" ref="C4349">_xlfn.IFS(B4349&lt;18, "Under 18", B4349&lt;=24, "18-24", B4349&lt;=34, "25-34", B4349&lt;=44, "35-44", B4349&lt;=54, "45-54", B4349&gt;=55, "55 and Over")</f>
        <v>55 and Over</v>
      </c>
      <c r="D4349" t="s">
        <v>29</v>
      </c>
      <c r="E4349">
        <v>172</v>
      </c>
      <c r="F4349">
        <v>79</v>
      </c>
      <c r="G4349" t="s">
        <v>37</v>
      </c>
      <c r="H4349">
        <v>84</v>
      </c>
      <c r="I4349">
        <v>760</v>
      </c>
      <c r="J4349">
        <v>148</v>
      </c>
      <c r="K4349">
        <v>15061</v>
      </c>
      <c r="L4349">
        <v>12.97</v>
      </c>
      <c r="M4349" t="s">
        <v>22</v>
      </c>
      <c r="N4349">
        <v>6.2</v>
      </c>
      <c r="O4349">
        <v>3068</v>
      </c>
      <c r="P4349">
        <v>72</v>
      </c>
      <c r="Q4349" t="s">
        <v>32</v>
      </c>
      <c r="R4349" t="s">
        <v>32</v>
      </c>
    </row>
    <row r="4350" spans="1:18" x14ac:dyDescent="0.2">
      <c r="A4350">
        <v>4349</v>
      </c>
      <c r="B4350">
        <v>38</v>
      </c>
      <c r="C4350" t="str" cm="1">
        <f t="array" ref="C4350">_xlfn.IFS(B4350&lt;18, "Under 18", B4350&lt;=24, "18-24", B4350&lt;=34, "25-34", B4350&lt;=44, "35-44", B4350&lt;=54, "45-54", B4350&gt;=55, "55 and Over")</f>
        <v>35-44</v>
      </c>
      <c r="D4350" t="s">
        <v>25</v>
      </c>
      <c r="E4350">
        <v>163</v>
      </c>
      <c r="F4350">
        <v>93</v>
      </c>
      <c r="G4350" t="s">
        <v>30</v>
      </c>
      <c r="H4350">
        <v>14</v>
      </c>
      <c r="I4350">
        <v>550</v>
      </c>
      <c r="J4350">
        <v>145</v>
      </c>
      <c r="K4350">
        <v>19497</v>
      </c>
      <c r="L4350">
        <v>1.68</v>
      </c>
      <c r="M4350" t="s">
        <v>22</v>
      </c>
      <c r="N4350">
        <v>9.8000000000000007</v>
      </c>
      <c r="O4350">
        <v>3541</v>
      </c>
      <c r="P4350">
        <v>88</v>
      </c>
      <c r="Q4350" t="s">
        <v>27</v>
      </c>
      <c r="R4350" t="s">
        <v>28</v>
      </c>
    </row>
    <row r="4351" spans="1:18" x14ac:dyDescent="0.2">
      <c r="A4351">
        <v>4350</v>
      </c>
      <c r="B4351">
        <v>52</v>
      </c>
      <c r="C4351" t="str" cm="1">
        <f t="array" ref="C4351">_xlfn.IFS(B4351&lt;18, "Under 18", B4351&lt;=24, "18-24", B4351&lt;=34, "25-34", B4351&lt;=44, "35-44", B4351&lt;=54, "45-54", B4351&gt;=55, "55 and Over")</f>
        <v>45-54</v>
      </c>
      <c r="D4351" t="s">
        <v>29</v>
      </c>
      <c r="E4351">
        <v>198</v>
      </c>
      <c r="F4351">
        <v>116</v>
      </c>
      <c r="G4351" t="s">
        <v>21</v>
      </c>
      <c r="H4351">
        <v>58</v>
      </c>
      <c r="I4351">
        <v>289</v>
      </c>
      <c r="J4351">
        <v>85</v>
      </c>
      <c r="K4351">
        <v>17011</v>
      </c>
      <c r="L4351">
        <v>4.9400000000000004</v>
      </c>
      <c r="M4351" t="s">
        <v>22</v>
      </c>
      <c r="N4351">
        <v>6.8</v>
      </c>
      <c r="O4351">
        <v>2311</v>
      </c>
      <c r="P4351">
        <v>63</v>
      </c>
      <c r="Q4351" t="s">
        <v>32</v>
      </c>
      <c r="R4351" t="s">
        <v>24</v>
      </c>
    </row>
    <row r="4352" spans="1:18" x14ac:dyDescent="0.2">
      <c r="A4352">
        <v>4351</v>
      </c>
      <c r="B4352">
        <v>26</v>
      </c>
      <c r="C4352" t="str" cm="1">
        <f t="array" ref="C4352">_xlfn.IFS(B4352&lt;18, "Under 18", B4352&lt;=24, "18-24", B4352&lt;=34, "25-34", B4352&lt;=44, "35-44", B4352&lt;=54, "45-54", B4352&gt;=55, "55 and Over")</f>
        <v>25-34</v>
      </c>
      <c r="D4352" t="s">
        <v>20</v>
      </c>
      <c r="E4352">
        <v>191</v>
      </c>
      <c r="F4352">
        <v>98</v>
      </c>
      <c r="G4352" t="s">
        <v>21</v>
      </c>
      <c r="H4352">
        <v>66</v>
      </c>
      <c r="I4352">
        <v>422</v>
      </c>
      <c r="J4352">
        <v>87</v>
      </c>
      <c r="K4352">
        <v>17395</v>
      </c>
      <c r="L4352">
        <v>3.81</v>
      </c>
      <c r="M4352" t="s">
        <v>31</v>
      </c>
      <c r="N4352">
        <v>5.4</v>
      </c>
      <c r="O4352">
        <v>3950</v>
      </c>
      <c r="P4352">
        <v>83</v>
      </c>
      <c r="Q4352" t="s">
        <v>34</v>
      </c>
      <c r="R4352" t="s">
        <v>24</v>
      </c>
    </row>
    <row r="4353" spans="1:18" x14ac:dyDescent="0.2">
      <c r="A4353">
        <v>4352</v>
      </c>
      <c r="B4353">
        <v>39</v>
      </c>
      <c r="C4353" t="str" cm="1">
        <f t="array" ref="C4353">_xlfn.IFS(B4353&lt;18, "Under 18", B4353&lt;=24, "18-24", B4353&lt;=34, "25-34", B4353&lt;=44, "35-44", B4353&lt;=54, "45-54", B4353&gt;=55, "55 and Over")</f>
        <v>35-44</v>
      </c>
      <c r="D4353" t="s">
        <v>20</v>
      </c>
      <c r="E4353">
        <v>186</v>
      </c>
      <c r="F4353">
        <v>89</v>
      </c>
      <c r="G4353" t="s">
        <v>26</v>
      </c>
      <c r="H4353">
        <v>87</v>
      </c>
      <c r="I4353">
        <v>271</v>
      </c>
      <c r="J4353">
        <v>97</v>
      </c>
      <c r="K4353">
        <v>8220</v>
      </c>
      <c r="L4353">
        <v>4.75</v>
      </c>
      <c r="M4353" t="s">
        <v>22</v>
      </c>
      <c r="N4353">
        <v>4.8</v>
      </c>
      <c r="O4353">
        <v>2693</v>
      </c>
      <c r="P4353">
        <v>50</v>
      </c>
      <c r="Q4353" t="s">
        <v>23</v>
      </c>
      <c r="R4353" t="s">
        <v>28</v>
      </c>
    </row>
    <row r="4354" spans="1:18" x14ac:dyDescent="0.2">
      <c r="A4354">
        <v>4353</v>
      </c>
      <c r="B4354">
        <v>54</v>
      </c>
      <c r="C4354" t="str" cm="1">
        <f t="array" ref="C4354">_xlfn.IFS(B4354&lt;18, "Under 18", B4354&lt;=24, "18-24", B4354&lt;=34, "25-34", B4354&lt;=44, "35-44", B4354&lt;=54, "45-54", B4354&gt;=55, "55 and Over")</f>
        <v>45-54</v>
      </c>
      <c r="D4354" t="s">
        <v>20</v>
      </c>
      <c r="E4354">
        <v>169</v>
      </c>
      <c r="F4354">
        <v>52</v>
      </c>
      <c r="G4354" t="s">
        <v>33</v>
      </c>
      <c r="H4354">
        <v>57</v>
      </c>
      <c r="I4354">
        <v>195</v>
      </c>
      <c r="J4354">
        <v>102</v>
      </c>
      <c r="K4354">
        <v>2150</v>
      </c>
      <c r="L4354">
        <v>12.69</v>
      </c>
      <c r="M4354" t="s">
        <v>36</v>
      </c>
      <c r="N4354">
        <v>4.5999999999999996</v>
      </c>
      <c r="O4354">
        <v>2230</v>
      </c>
      <c r="P4354">
        <v>83</v>
      </c>
      <c r="Q4354" t="s">
        <v>27</v>
      </c>
      <c r="R4354" t="s">
        <v>32</v>
      </c>
    </row>
    <row r="4355" spans="1:18" x14ac:dyDescent="0.2">
      <c r="A4355">
        <v>4354</v>
      </c>
      <c r="B4355">
        <v>33</v>
      </c>
      <c r="C4355" t="str" cm="1">
        <f t="array" ref="C4355">_xlfn.IFS(B4355&lt;18, "Under 18", B4355&lt;=24, "18-24", B4355&lt;=34, "25-34", B4355&lt;=44, "35-44", B4355&lt;=54, "45-54", B4355&gt;=55, "55 and Over")</f>
        <v>25-34</v>
      </c>
      <c r="D4355" t="s">
        <v>29</v>
      </c>
      <c r="E4355">
        <v>176</v>
      </c>
      <c r="F4355">
        <v>77</v>
      </c>
      <c r="G4355" t="s">
        <v>33</v>
      </c>
      <c r="H4355">
        <v>30</v>
      </c>
      <c r="I4355">
        <v>322</v>
      </c>
      <c r="J4355">
        <v>106</v>
      </c>
      <c r="K4355">
        <v>3518</v>
      </c>
      <c r="L4355">
        <v>0.55000000000000004</v>
      </c>
      <c r="M4355" t="s">
        <v>36</v>
      </c>
      <c r="N4355">
        <v>5.4</v>
      </c>
      <c r="O4355">
        <v>1715</v>
      </c>
      <c r="P4355">
        <v>65</v>
      </c>
      <c r="Q4355" t="s">
        <v>32</v>
      </c>
      <c r="R4355" t="s">
        <v>24</v>
      </c>
    </row>
    <row r="4356" spans="1:18" x14ac:dyDescent="0.2">
      <c r="A4356">
        <v>4355</v>
      </c>
      <c r="B4356">
        <v>20</v>
      </c>
      <c r="C4356" t="str" cm="1">
        <f t="array" ref="C4356">_xlfn.IFS(B4356&lt;18, "Under 18", B4356&lt;=24, "18-24", B4356&lt;=34, "25-34", B4356&lt;=44, "35-44", B4356&lt;=54, "45-54", B4356&gt;=55, "55 and Over")</f>
        <v>18-24</v>
      </c>
      <c r="D4356" t="s">
        <v>29</v>
      </c>
      <c r="E4356">
        <v>162</v>
      </c>
      <c r="F4356">
        <v>106</v>
      </c>
      <c r="G4356" t="s">
        <v>37</v>
      </c>
      <c r="H4356">
        <v>24</v>
      </c>
      <c r="I4356">
        <v>730</v>
      </c>
      <c r="J4356">
        <v>110</v>
      </c>
      <c r="K4356">
        <v>18370</v>
      </c>
      <c r="L4356">
        <v>6.13</v>
      </c>
      <c r="M4356" t="s">
        <v>36</v>
      </c>
      <c r="N4356">
        <v>4.0999999999999996</v>
      </c>
      <c r="O4356">
        <v>2380</v>
      </c>
      <c r="P4356">
        <v>73</v>
      </c>
      <c r="Q4356" t="s">
        <v>23</v>
      </c>
      <c r="R4356" t="s">
        <v>28</v>
      </c>
    </row>
    <row r="4357" spans="1:18" x14ac:dyDescent="0.2">
      <c r="A4357">
        <v>4356</v>
      </c>
      <c r="B4357">
        <v>20</v>
      </c>
      <c r="C4357" t="str" cm="1">
        <f t="array" ref="C4357">_xlfn.IFS(B4357&lt;18, "Under 18", B4357&lt;=24, "18-24", B4357&lt;=34, "25-34", B4357&lt;=44, "35-44", B4357&lt;=54, "45-54", B4357&gt;=55, "55 and Over")</f>
        <v>18-24</v>
      </c>
      <c r="D4357" t="s">
        <v>20</v>
      </c>
      <c r="E4357">
        <v>166</v>
      </c>
      <c r="F4357">
        <v>76</v>
      </c>
      <c r="G4357" t="s">
        <v>33</v>
      </c>
      <c r="H4357">
        <v>104</v>
      </c>
      <c r="I4357">
        <v>189</v>
      </c>
      <c r="J4357">
        <v>92</v>
      </c>
      <c r="K4357">
        <v>8496</v>
      </c>
      <c r="L4357">
        <v>2.16</v>
      </c>
      <c r="M4357" t="s">
        <v>22</v>
      </c>
      <c r="N4357">
        <v>4.9000000000000004</v>
      </c>
      <c r="O4357">
        <v>1762</v>
      </c>
      <c r="P4357">
        <v>77</v>
      </c>
      <c r="Q4357" t="s">
        <v>23</v>
      </c>
      <c r="R4357" t="s">
        <v>24</v>
      </c>
    </row>
    <row r="4358" spans="1:18" x14ac:dyDescent="0.2">
      <c r="A4358">
        <v>4357</v>
      </c>
      <c r="B4358">
        <v>21</v>
      </c>
      <c r="C4358" t="str" cm="1">
        <f t="array" ref="C4358">_xlfn.IFS(B4358&lt;18, "Under 18", B4358&lt;=24, "18-24", B4358&lt;=34, "25-34", B4358&lt;=44, "35-44", B4358&lt;=54, "45-54", B4358&gt;=55, "55 and Over")</f>
        <v>18-24</v>
      </c>
      <c r="D4358" t="s">
        <v>29</v>
      </c>
      <c r="E4358">
        <v>155</v>
      </c>
      <c r="F4358">
        <v>118</v>
      </c>
      <c r="G4358" t="s">
        <v>33</v>
      </c>
      <c r="H4358">
        <v>81</v>
      </c>
      <c r="I4358">
        <v>751</v>
      </c>
      <c r="J4358">
        <v>140</v>
      </c>
      <c r="K4358">
        <v>14348</v>
      </c>
      <c r="L4358">
        <v>3.86</v>
      </c>
      <c r="M4358" t="s">
        <v>22</v>
      </c>
      <c r="N4358">
        <v>9.8000000000000007</v>
      </c>
      <c r="O4358">
        <v>3805</v>
      </c>
      <c r="P4358">
        <v>53</v>
      </c>
      <c r="Q4358" t="s">
        <v>23</v>
      </c>
      <c r="R4358" t="s">
        <v>24</v>
      </c>
    </row>
    <row r="4359" spans="1:18" x14ac:dyDescent="0.2">
      <c r="A4359">
        <v>4358</v>
      </c>
      <c r="B4359">
        <v>25</v>
      </c>
      <c r="C4359" t="str" cm="1">
        <f t="array" ref="C4359">_xlfn.IFS(B4359&lt;18, "Under 18", B4359&lt;=24, "18-24", B4359&lt;=34, "25-34", B4359&lt;=44, "35-44", B4359&lt;=54, "45-54", B4359&gt;=55, "55 and Over")</f>
        <v>25-34</v>
      </c>
      <c r="D4359" t="s">
        <v>29</v>
      </c>
      <c r="E4359">
        <v>198</v>
      </c>
      <c r="F4359">
        <v>58</v>
      </c>
      <c r="G4359" t="s">
        <v>30</v>
      </c>
      <c r="H4359">
        <v>112</v>
      </c>
      <c r="I4359">
        <v>601</v>
      </c>
      <c r="J4359">
        <v>131</v>
      </c>
      <c r="K4359">
        <v>3655</v>
      </c>
      <c r="L4359">
        <v>11.35</v>
      </c>
      <c r="M4359" t="s">
        <v>36</v>
      </c>
      <c r="N4359">
        <v>5</v>
      </c>
      <c r="O4359">
        <v>3907</v>
      </c>
      <c r="P4359">
        <v>88</v>
      </c>
      <c r="Q4359" t="s">
        <v>32</v>
      </c>
      <c r="R4359" t="s">
        <v>24</v>
      </c>
    </row>
    <row r="4360" spans="1:18" x14ac:dyDescent="0.2">
      <c r="A4360">
        <v>4359</v>
      </c>
      <c r="B4360">
        <v>47</v>
      </c>
      <c r="C4360" t="str" cm="1">
        <f t="array" ref="C4360">_xlfn.IFS(B4360&lt;18, "Under 18", B4360&lt;=24, "18-24", B4360&lt;=34, "25-34", B4360&lt;=44, "35-44", B4360&lt;=54, "45-54", B4360&gt;=55, "55 and Over")</f>
        <v>45-54</v>
      </c>
      <c r="D4360" t="s">
        <v>29</v>
      </c>
      <c r="E4360">
        <v>184</v>
      </c>
      <c r="F4360">
        <v>73</v>
      </c>
      <c r="G4360" t="s">
        <v>30</v>
      </c>
      <c r="H4360">
        <v>61</v>
      </c>
      <c r="I4360">
        <v>295</v>
      </c>
      <c r="J4360">
        <v>151</v>
      </c>
      <c r="K4360">
        <v>15684</v>
      </c>
      <c r="L4360">
        <v>3.67</v>
      </c>
      <c r="M4360" t="s">
        <v>22</v>
      </c>
      <c r="N4360">
        <v>8</v>
      </c>
      <c r="O4360">
        <v>2542</v>
      </c>
      <c r="P4360">
        <v>55</v>
      </c>
      <c r="Q4360" t="s">
        <v>34</v>
      </c>
      <c r="R4360" t="s">
        <v>32</v>
      </c>
    </row>
    <row r="4361" spans="1:18" x14ac:dyDescent="0.2">
      <c r="A4361">
        <v>4360</v>
      </c>
      <c r="B4361">
        <v>23</v>
      </c>
      <c r="C4361" t="str" cm="1">
        <f t="array" ref="C4361">_xlfn.IFS(B4361&lt;18, "Under 18", B4361&lt;=24, "18-24", B4361&lt;=34, "25-34", B4361&lt;=44, "35-44", B4361&lt;=54, "45-54", B4361&gt;=55, "55 and Over")</f>
        <v>18-24</v>
      </c>
      <c r="D4361" t="s">
        <v>25</v>
      </c>
      <c r="E4361">
        <v>154</v>
      </c>
      <c r="F4361">
        <v>101</v>
      </c>
      <c r="G4361" t="s">
        <v>21</v>
      </c>
      <c r="H4361">
        <v>42</v>
      </c>
      <c r="I4361">
        <v>503</v>
      </c>
      <c r="J4361">
        <v>114</v>
      </c>
      <c r="K4361">
        <v>15512</v>
      </c>
      <c r="L4361">
        <v>10.87</v>
      </c>
      <c r="M4361" t="s">
        <v>31</v>
      </c>
      <c r="N4361">
        <v>5.2</v>
      </c>
      <c r="O4361">
        <v>3313</v>
      </c>
      <c r="P4361">
        <v>57</v>
      </c>
      <c r="Q4361" t="s">
        <v>34</v>
      </c>
      <c r="R4361" t="s">
        <v>32</v>
      </c>
    </row>
    <row r="4362" spans="1:18" x14ac:dyDescent="0.2">
      <c r="A4362">
        <v>4361</v>
      </c>
      <c r="B4362">
        <v>54</v>
      </c>
      <c r="C4362" t="str" cm="1">
        <f t="array" ref="C4362">_xlfn.IFS(B4362&lt;18, "Under 18", B4362&lt;=24, "18-24", B4362&lt;=34, "25-34", B4362&lt;=44, "35-44", B4362&lt;=54, "45-54", B4362&gt;=55, "55 and Over")</f>
        <v>45-54</v>
      </c>
      <c r="D4362" t="s">
        <v>29</v>
      </c>
      <c r="E4362">
        <v>198</v>
      </c>
      <c r="F4362">
        <v>69</v>
      </c>
      <c r="G4362" t="s">
        <v>35</v>
      </c>
      <c r="H4362">
        <v>16</v>
      </c>
      <c r="I4362">
        <v>265</v>
      </c>
      <c r="J4362">
        <v>174</v>
      </c>
      <c r="K4362">
        <v>15523</v>
      </c>
      <c r="L4362">
        <v>5.89</v>
      </c>
      <c r="M4362" t="s">
        <v>22</v>
      </c>
      <c r="N4362">
        <v>6.1</v>
      </c>
      <c r="O4362">
        <v>2314</v>
      </c>
      <c r="P4362">
        <v>84</v>
      </c>
      <c r="Q4362" t="s">
        <v>23</v>
      </c>
      <c r="R4362" t="s">
        <v>28</v>
      </c>
    </row>
    <row r="4363" spans="1:18" x14ac:dyDescent="0.2">
      <c r="A4363">
        <v>4362</v>
      </c>
      <c r="B4363">
        <v>54</v>
      </c>
      <c r="C4363" t="str" cm="1">
        <f t="array" ref="C4363">_xlfn.IFS(B4363&lt;18, "Under 18", B4363&lt;=24, "18-24", B4363&lt;=34, "25-34", B4363&lt;=44, "35-44", B4363&lt;=54, "45-54", B4363&gt;=55, "55 and Over")</f>
        <v>45-54</v>
      </c>
      <c r="D4363" t="s">
        <v>20</v>
      </c>
      <c r="E4363">
        <v>176</v>
      </c>
      <c r="F4363">
        <v>82</v>
      </c>
      <c r="G4363" t="s">
        <v>30</v>
      </c>
      <c r="H4363">
        <v>88</v>
      </c>
      <c r="I4363">
        <v>341</v>
      </c>
      <c r="J4363">
        <v>132</v>
      </c>
      <c r="K4363">
        <v>15110</v>
      </c>
      <c r="L4363">
        <v>4.28</v>
      </c>
      <c r="M4363" t="s">
        <v>22</v>
      </c>
      <c r="N4363">
        <v>5.6</v>
      </c>
      <c r="O4363">
        <v>3010</v>
      </c>
      <c r="P4363">
        <v>58</v>
      </c>
      <c r="Q4363" t="s">
        <v>23</v>
      </c>
      <c r="R4363" t="s">
        <v>32</v>
      </c>
    </row>
    <row r="4364" spans="1:18" x14ac:dyDescent="0.2">
      <c r="A4364">
        <v>4363</v>
      </c>
      <c r="B4364">
        <v>35</v>
      </c>
      <c r="C4364" t="str" cm="1">
        <f t="array" ref="C4364">_xlfn.IFS(B4364&lt;18, "Under 18", B4364&lt;=24, "18-24", B4364&lt;=34, "25-34", B4364&lt;=44, "35-44", B4364&lt;=54, "45-54", B4364&gt;=55, "55 and Over")</f>
        <v>35-44</v>
      </c>
      <c r="D4364" t="s">
        <v>20</v>
      </c>
      <c r="E4364">
        <v>193</v>
      </c>
      <c r="F4364">
        <v>59</v>
      </c>
      <c r="G4364" t="s">
        <v>33</v>
      </c>
      <c r="H4364">
        <v>48</v>
      </c>
      <c r="I4364">
        <v>931</v>
      </c>
      <c r="J4364">
        <v>80</v>
      </c>
      <c r="K4364">
        <v>11788</v>
      </c>
      <c r="L4364">
        <v>12.68</v>
      </c>
      <c r="M4364" t="s">
        <v>31</v>
      </c>
      <c r="N4364">
        <v>5.6</v>
      </c>
      <c r="O4364">
        <v>1759</v>
      </c>
      <c r="P4364">
        <v>86</v>
      </c>
      <c r="Q4364" t="s">
        <v>23</v>
      </c>
      <c r="R4364" t="s">
        <v>32</v>
      </c>
    </row>
    <row r="4365" spans="1:18" x14ac:dyDescent="0.2">
      <c r="A4365">
        <v>4364</v>
      </c>
      <c r="B4365">
        <v>52</v>
      </c>
      <c r="C4365" t="str" cm="1">
        <f t="array" ref="C4365">_xlfn.IFS(B4365&lt;18, "Under 18", B4365&lt;=24, "18-24", B4365&lt;=34, "25-34", B4365&lt;=44, "35-44", B4365&lt;=54, "45-54", B4365&gt;=55, "55 and Over")</f>
        <v>45-54</v>
      </c>
      <c r="D4365" t="s">
        <v>25</v>
      </c>
      <c r="E4365">
        <v>156</v>
      </c>
      <c r="F4365">
        <v>61</v>
      </c>
      <c r="G4365" t="s">
        <v>21</v>
      </c>
      <c r="H4365">
        <v>96</v>
      </c>
      <c r="I4365">
        <v>626</v>
      </c>
      <c r="J4365">
        <v>176</v>
      </c>
      <c r="K4365">
        <v>9126</v>
      </c>
      <c r="L4365">
        <v>3.43</v>
      </c>
      <c r="M4365" t="s">
        <v>22</v>
      </c>
      <c r="N4365">
        <v>8.8000000000000007</v>
      </c>
      <c r="O4365">
        <v>1928</v>
      </c>
      <c r="P4365">
        <v>64</v>
      </c>
      <c r="Q4365" t="s">
        <v>23</v>
      </c>
      <c r="R4365" t="s">
        <v>24</v>
      </c>
    </row>
    <row r="4366" spans="1:18" x14ac:dyDescent="0.2">
      <c r="A4366">
        <v>4365</v>
      </c>
      <c r="B4366">
        <v>31</v>
      </c>
      <c r="C4366" t="str" cm="1">
        <f t="array" ref="C4366">_xlfn.IFS(B4366&lt;18, "Under 18", B4366&lt;=24, "18-24", B4366&lt;=34, "25-34", B4366&lt;=44, "35-44", B4366&lt;=54, "45-54", B4366&gt;=55, "55 and Over")</f>
        <v>25-34</v>
      </c>
      <c r="D4366" t="s">
        <v>29</v>
      </c>
      <c r="E4366">
        <v>160</v>
      </c>
      <c r="F4366">
        <v>118</v>
      </c>
      <c r="G4366" t="s">
        <v>21</v>
      </c>
      <c r="H4366">
        <v>105</v>
      </c>
      <c r="I4366">
        <v>458</v>
      </c>
      <c r="J4366">
        <v>166</v>
      </c>
      <c r="K4366">
        <v>11622</v>
      </c>
      <c r="L4366">
        <v>11.15</v>
      </c>
      <c r="M4366" t="s">
        <v>22</v>
      </c>
      <c r="N4366">
        <v>6.4</v>
      </c>
      <c r="O4366">
        <v>2533</v>
      </c>
      <c r="P4366">
        <v>82</v>
      </c>
      <c r="Q4366" t="s">
        <v>34</v>
      </c>
      <c r="R4366" t="s">
        <v>32</v>
      </c>
    </row>
    <row r="4367" spans="1:18" x14ac:dyDescent="0.2">
      <c r="A4367">
        <v>4366</v>
      </c>
      <c r="B4367">
        <v>19</v>
      </c>
      <c r="C4367" t="str" cm="1">
        <f t="array" ref="C4367">_xlfn.IFS(B4367&lt;18, "Under 18", B4367&lt;=24, "18-24", B4367&lt;=34, "25-34", B4367&lt;=44, "35-44", B4367&lt;=54, "45-54", B4367&gt;=55, "55 and Over")</f>
        <v>18-24</v>
      </c>
      <c r="D4367" t="s">
        <v>20</v>
      </c>
      <c r="E4367">
        <v>172</v>
      </c>
      <c r="F4367">
        <v>101</v>
      </c>
      <c r="G4367" t="s">
        <v>21</v>
      </c>
      <c r="H4367">
        <v>43</v>
      </c>
      <c r="I4367">
        <v>376</v>
      </c>
      <c r="J4367">
        <v>85</v>
      </c>
      <c r="K4367">
        <v>14055</v>
      </c>
      <c r="L4367">
        <v>11.97</v>
      </c>
      <c r="M4367" t="s">
        <v>36</v>
      </c>
      <c r="N4367">
        <v>5.4</v>
      </c>
      <c r="O4367">
        <v>3942</v>
      </c>
      <c r="P4367">
        <v>64</v>
      </c>
      <c r="Q4367" t="s">
        <v>34</v>
      </c>
      <c r="R4367" t="s">
        <v>24</v>
      </c>
    </row>
    <row r="4368" spans="1:18" x14ac:dyDescent="0.2">
      <c r="A4368">
        <v>4367</v>
      </c>
      <c r="B4368">
        <v>40</v>
      </c>
      <c r="C4368" t="str" cm="1">
        <f t="array" ref="C4368">_xlfn.IFS(B4368&lt;18, "Under 18", B4368&lt;=24, "18-24", B4368&lt;=34, "25-34", B4368&lt;=44, "35-44", B4368&lt;=54, "45-54", B4368&gt;=55, "55 and Over")</f>
        <v>35-44</v>
      </c>
      <c r="D4368" t="s">
        <v>25</v>
      </c>
      <c r="E4368">
        <v>187</v>
      </c>
      <c r="F4368">
        <v>112</v>
      </c>
      <c r="G4368" t="s">
        <v>37</v>
      </c>
      <c r="H4368">
        <v>66</v>
      </c>
      <c r="I4368">
        <v>604</v>
      </c>
      <c r="J4368">
        <v>177</v>
      </c>
      <c r="K4368">
        <v>6181</v>
      </c>
      <c r="L4368">
        <v>3.03</v>
      </c>
      <c r="M4368" t="s">
        <v>36</v>
      </c>
      <c r="N4368">
        <v>4.5</v>
      </c>
      <c r="O4368">
        <v>1955</v>
      </c>
      <c r="P4368">
        <v>68</v>
      </c>
      <c r="Q4368" t="s">
        <v>32</v>
      </c>
      <c r="R4368" t="s">
        <v>28</v>
      </c>
    </row>
    <row r="4369" spans="1:18" x14ac:dyDescent="0.2">
      <c r="A4369">
        <v>4368</v>
      </c>
      <c r="B4369">
        <v>43</v>
      </c>
      <c r="C4369" t="str" cm="1">
        <f t="array" ref="C4369">_xlfn.IFS(B4369&lt;18, "Under 18", B4369&lt;=24, "18-24", B4369&lt;=34, "25-34", B4369&lt;=44, "35-44", B4369&lt;=54, "45-54", B4369&gt;=55, "55 and Over")</f>
        <v>35-44</v>
      </c>
      <c r="D4369" t="s">
        <v>29</v>
      </c>
      <c r="E4369">
        <v>184</v>
      </c>
      <c r="F4369">
        <v>95</v>
      </c>
      <c r="G4369" t="s">
        <v>30</v>
      </c>
      <c r="H4369">
        <v>119</v>
      </c>
      <c r="I4369">
        <v>158</v>
      </c>
      <c r="J4369">
        <v>165</v>
      </c>
      <c r="K4369">
        <v>14030</v>
      </c>
      <c r="L4369">
        <v>10.89</v>
      </c>
      <c r="M4369" t="s">
        <v>22</v>
      </c>
      <c r="N4369">
        <v>9.5</v>
      </c>
      <c r="O4369">
        <v>2673</v>
      </c>
      <c r="P4369">
        <v>65</v>
      </c>
      <c r="Q4369" t="s">
        <v>23</v>
      </c>
      <c r="R4369" t="s">
        <v>24</v>
      </c>
    </row>
    <row r="4370" spans="1:18" x14ac:dyDescent="0.2">
      <c r="A4370">
        <v>4369</v>
      </c>
      <c r="B4370">
        <v>30</v>
      </c>
      <c r="C4370" t="str" cm="1">
        <f t="array" ref="C4370">_xlfn.IFS(B4370&lt;18, "Under 18", B4370&lt;=24, "18-24", B4370&lt;=34, "25-34", B4370&lt;=44, "35-44", B4370&lt;=54, "45-54", B4370&gt;=55, "55 and Over")</f>
        <v>25-34</v>
      </c>
      <c r="D4370" t="s">
        <v>25</v>
      </c>
      <c r="E4370">
        <v>157</v>
      </c>
      <c r="F4370">
        <v>68</v>
      </c>
      <c r="G4370" t="s">
        <v>33</v>
      </c>
      <c r="H4370">
        <v>82</v>
      </c>
      <c r="I4370">
        <v>778</v>
      </c>
      <c r="J4370">
        <v>120</v>
      </c>
      <c r="K4370">
        <v>8853</v>
      </c>
      <c r="L4370">
        <v>3.68</v>
      </c>
      <c r="M4370" t="s">
        <v>36</v>
      </c>
      <c r="N4370">
        <v>9.1</v>
      </c>
      <c r="O4370">
        <v>2088</v>
      </c>
      <c r="P4370">
        <v>64</v>
      </c>
      <c r="Q4370" t="s">
        <v>34</v>
      </c>
      <c r="R4370" t="s">
        <v>32</v>
      </c>
    </row>
    <row r="4371" spans="1:18" x14ac:dyDescent="0.2">
      <c r="A4371">
        <v>4370</v>
      </c>
      <c r="B4371">
        <v>41</v>
      </c>
      <c r="C4371" t="str" cm="1">
        <f t="array" ref="C4371">_xlfn.IFS(B4371&lt;18, "Under 18", B4371&lt;=24, "18-24", B4371&lt;=34, "25-34", B4371&lt;=44, "35-44", B4371&lt;=54, "45-54", B4371&gt;=55, "55 and Over")</f>
        <v>35-44</v>
      </c>
      <c r="D4371" t="s">
        <v>29</v>
      </c>
      <c r="E4371">
        <v>176</v>
      </c>
      <c r="F4371">
        <v>58</v>
      </c>
      <c r="G4371" t="s">
        <v>21</v>
      </c>
      <c r="H4371">
        <v>110</v>
      </c>
      <c r="I4371">
        <v>726</v>
      </c>
      <c r="J4371">
        <v>120</v>
      </c>
      <c r="K4371">
        <v>6281</v>
      </c>
      <c r="L4371">
        <v>5.66</v>
      </c>
      <c r="M4371" t="s">
        <v>31</v>
      </c>
      <c r="N4371">
        <v>6.6</v>
      </c>
      <c r="O4371">
        <v>1522</v>
      </c>
      <c r="P4371">
        <v>64</v>
      </c>
      <c r="Q4371" t="s">
        <v>32</v>
      </c>
      <c r="R4371" t="s">
        <v>32</v>
      </c>
    </row>
    <row r="4372" spans="1:18" x14ac:dyDescent="0.2">
      <c r="A4372">
        <v>4371</v>
      </c>
      <c r="B4372">
        <v>24</v>
      </c>
      <c r="C4372" t="str" cm="1">
        <f t="array" ref="C4372">_xlfn.IFS(B4372&lt;18, "Under 18", B4372&lt;=24, "18-24", B4372&lt;=34, "25-34", B4372&lt;=44, "35-44", B4372&lt;=54, "45-54", B4372&gt;=55, "55 and Over")</f>
        <v>18-24</v>
      </c>
      <c r="D4372" t="s">
        <v>25</v>
      </c>
      <c r="E4372">
        <v>167</v>
      </c>
      <c r="F4372">
        <v>54</v>
      </c>
      <c r="G4372" t="s">
        <v>33</v>
      </c>
      <c r="H4372">
        <v>78</v>
      </c>
      <c r="I4372">
        <v>711</v>
      </c>
      <c r="J4372">
        <v>169</v>
      </c>
      <c r="K4372">
        <v>11387</v>
      </c>
      <c r="L4372">
        <v>14.66</v>
      </c>
      <c r="M4372" t="s">
        <v>36</v>
      </c>
      <c r="N4372">
        <v>7.7</v>
      </c>
      <c r="O4372">
        <v>2395</v>
      </c>
      <c r="P4372">
        <v>61</v>
      </c>
      <c r="Q4372" t="s">
        <v>27</v>
      </c>
      <c r="R4372" t="s">
        <v>28</v>
      </c>
    </row>
    <row r="4373" spans="1:18" x14ac:dyDescent="0.2">
      <c r="A4373">
        <v>4372</v>
      </c>
      <c r="B4373">
        <v>57</v>
      </c>
      <c r="C4373" t="str" cm="1">
        <f t="array" ref="C4373">_xlfn.IFS(B4373&lt;18, "Under 18", B4373&lt;=24, "18-24", B4373&lt;=34, "25-34", B4373&lt;=44, "35-44", B4373&lt;=54, "45-54", B4373&gt;=55, "55 and Over")</f>
        <v>55 and Over</v>
      </c>
      <c r="D4373" t="s">
        <v>29</v>
      </c>
      <c r="E4373">
        <v>154</v>
      </c>
      <c r="F4373">
        <v>108</v>
      </c>
      <c r="G4373" t="s">
        <v>37</v>
      </c>
      <c r="H4373">
        <v>54</v>
      </c>
      <c r="I4373">
        <v>155</v>
      </c>
      <c r="J4373">
        <v>146</v>
      </c>
      <c r="K4373">
        <v>19885</v>
      </c>
      <c r="L4373">
        <v>10.18</v>
      </c>
      <c r="M4373" t="s">
        <v>22</v>
      </c>
      <c r="N4373">
        <v>7.7</v>
      </c>
      <c r="O4373">
        <v>3644</v>
      </c>
      <c r="P4373">
        <v>66</v>
      </c>
      <c r="Q4373" t="s">
        <v>23</v>
      </c>
      <c r="R4373" t="s">
        <v>32</v>
      </c>
    </row>
    <row r="4374" spans="1:18" x14ac:dyDescent="0.2">
      <c r="A4374">
        <v>4373</v>
      </c>
      <c r="B4374">
        <v>35</v>
      </c>
      <c r="C4374" t="str" cm="1">
        <f t="array" ref="C4374">_xlfn.IFS(B4374&lt;18, "Under 18", B4374&lt;=24, "18-24", B4374&lt;=34, "25-34", B4374&lt;=44, "35-44", B4374&lt;=54, "45-54", B4374&gt;=55, "55 and Over")</f>
        <v>35-44</v>
      </c>
      <c r="D4374" t="s">
        <v>20</v>
      </c>
      <c r="E4374">
        <v>163</v>
      </c>
      <c r="F4374">
        <v>76</v>
      </c>
      <c r="G4374" t="s">
        <v>26</v>
      </c>
      <c r="H4374">
        <v>37</v>
      </c>
      <c r="I4374">
        <v>644</v>
      </c>
      <c r="J4374">
        <v>143</v>
      </c>
      <c r="K4374">
        <v>16745</v>
      </c>
      <c r="L4374">
        <v>6.18</v>
      </c>
      <c r="M4374" t="s">
        <v>36</v>
      </c>
      <c r="N4374">
        <v>6.3</v>
      </c>
      <c r="O4374">
        <v>3486</v>
      </c>
      <c r="P4374">
        <v>84</v>
      </c>
      <c r="Q4374" t="s">
        <v>32</v>
      </c>
      <c r="R4374" t="s">
        <v>32</v>
      </c>
    </row>
    <row r="4375" spans="1:18" x14ac:dyDescent="0.2">
      <c r="A4375">
        <v>4374</v>
      </c>
      <c r="B4375">
        <v>48</v>
      </c>
      <c r="C4375" t="str" cm="1">
        <f t="array" ref="C4375">_xlfn.IFS(B4375&lt;18, "Under 18", B4375&lt;=24, "18-24", B4375&lt;=34, "25-34", B4375&lt;=44, "35-44", B4375&lt;=54, "45-54", B4375&gt;=55, "55 and Over")</f>
        <v>45-54</v>
      </c>
      <c r="D4375" t="s">
        <v>29</v>
      </c>
      <c r="E4375">
        <v>156</v>
      </c>
      <c r="F4375">
        <v>61</v>
      </c>
      <c r="G4375" t="s">
        <v>26</v>
      </c>
      <c r="H4375">
        <v>75</v>
      </c>
      <c r="I4375">
        <v>772</v>
      </c>
      <c r="J4375">
        <v>126</v>
      </c>
      <c r="K4375">
        <v>2345</v>
      </c>
      <c r="L4375">
        <v>8.93</v>
      </c>
      <c r="M4375" t="s">
        <v>36</v>
      </c>
      <c r="N4375">
        <v>6.9</v>
      </c>
      <c r="O4375">
        <v>1565</v>
      </c>
      <c r="P4375">
        <v>84</v>
      </c>
      <c r="Q4375" t="s">
        <v>34</v>
      </c>
      <c r="R4375" t="s">
        <v>24</v>
      </c>
    </row>
    <row r="4376" spans="1:18" x14ac:dyDescent="0.2">
      <c r="A4376">
        <v>4375</v>
      </c>
      <c r="B4376">
        <v>55</v>
      </c>
      <c r="C4376" t="str" cm="1">
        <f t="array" ref="C4376">_xlfn.IFS(B4376&lt;18, "Under 18", B4376&lt;=24, "18-24", B4376&lt;=34, "25-34", B4376&lt;=44, "35-44", B4376&lt;=54, "45-54", B4376&gt;=55, "55 and Over")</f>
        <v>55 and Over</v>
      </c>
      <c r="D4376" t="s">
        <v>25</v>
      </c>
      <c r="E4376">
        <v>191</v>
      </c>
      <c r="F4376">
        <v>74</v>
      </c>
      <c r="G4376" t="s">
        <v>30</v>
      </c>
      <c r="H4376">
        <v>103</v>
      </c>
      <c r="I4376">
        <v>905</v>
      </c>
      <c r="J4376">
        <v>121</v>
      </c>
      <c r="K4376">
        <v>15010</v>
      </c>
      <c r="L4376">
        <v>14.81</v>
      </c>
      <c r="M4376" t="s">
        <v>36</v>
      </c>
      <c r="N4376">
        <v>5</v>
      </c>
      <c r="O4376">
        <v>2031</v>
      </c>
      <c r="P4376">
        <v>77</v>
      </c>
      <c r="Q4376" t="s">
        <v>32</v>
      </c>
      <c r="R4376" t="s">
        <v>24</v>
      </c>
    </row>
    <row r="4377" spans="1:18" x14ac:dyDescent="0.2">
      <c r="A4377">
        <v>4376</v>
      </c>
      <c r="B4377">
        <v>19</v>
      </c>
      <c r="C4377" t="str" cm="1">
        <f t="array" ref="C4377">_xlfn.IFS(B4377&lt;18, "Under 18", B4377&lt;=24, "18-24", B4377&lt;=34, "25-34", B4377&lt;=44, "35-44", B4377&lt;=54, "45-54", B4377&gt;=55, "55 and Over")</f>
        <v>18-24</v>
      </c>
      <c r="D4377" t="s">
        <v>25</v>
      </c>
      <c r="E4377">
        <v>191</v>
      </c>
      <c r="F4377">
        <v>115</v>
      </c>
      <c r="G4377" t="s">
        <v>33</v>
      </c>
      <c r="H4377">
        <v>59</v>
      </c>
      <c r="I4377">
        <v>182</v>
      </c>
      <c r="J4377">
        <v>100</v>
      </c>
      <c r="K4377">
        <v>12776</v>
      </c>
      <c r="L4377">
        <v>2.62</v>
      </c>
      <c r="M4377" t="s">
        <v>36</v>
      </c>
      <c r="N4377">
        <v>4.5</v>
      </c>
      <c r="O4377">
        <v>2039</v>
      </c>
      <c r="P4377">
        <v>64</v>
      </c>
      <c r="Q4377" t="s">
        <v>23</v>
      </c>
      <c r="R4377" t="s">
        <v>28</v>
      </c>
    </row>
    <row r="4378" spans="1:18" x14ac:dyDescent="0.2">
      <c r="A4378">
        <v>4377</v>
      </c>
      <c r="B4378">
        <v>52</v>
      </c>
      <c r="C4378" t="str" cm="1">
        <f t="array" ref="C4378">_xlfn.IFS(B4378&lt;18, "Under 18", B4378&lt;=24, "18-24", B4378&lt;=34, "25-34", B4378&lt;=44, "35-44", B4378&lt;=54, "45-54", B4378&gt;=55, "55 and Over")</f>
        <v>45-54</v>
      </c>
      <c r="D4378" t="s">
        <v>20</v>
      </c>
      <c r="E4378">
        <v>159</v>
      </c>
      <c r="F4378">
        <v>72</v>
      </c>
      <c r="G4378" t="s">
        <v>37</v>
      </c>
      <c r="H4378">
        <v>63</v>
      </c>
      <c r="I4378">
        <v>558</v>
      </c>
      <c r="J4378">
        <v>92</v>
      </c>
      <c r="K4378">
        <v>18181</v>
      </c>
      <c r="L4378">
        <v>4.92</v>
      </c>
      <c r="M4378" t="s">
        <v>36</v>
      </c>
      <c r="N4378">
        <v>9.6</v>
      </c>
      <c r="O4378">
        <v>1846</v>
      </c>
      <c r="P4378">
        <v>64</v>
      </c>
      <c r="Q4378" t="s">
        <v>27</v>
      </c>
      <c r="R4378" t="s">
        <v>32</v>
      </c>
    </row>
    <row r="4379" spans="1:18" x14ac:dyDescent="0.2">
      <c r="A4379">
        <v>4378</v>
      </c>
      <c r="B4379">
        <v>47</v>
      </c>
      <c r="C4379" t="str" cm="1">
        <f t="array" ref="C4379">_xlfn.IFS(B4379&lt;18, "Under 18", B4379&lt;=24, "18-24", B4379&lt;=34, "25-34", B4379&lt;=44, "35-44", B4379&lt;=54, "45-54", B4379&gt;=55, "55 and Over")</f>
        <v>45-54</v>
      </c>
      <c r="D4379" t="s">
        <v>29</v>
      </c>
      <c r="E4379">
        <v>168</v>
      </c>
      <c r="F4379">
        <v>91</v>
      </c>
      <c r="G4379" t="s">
        <v>37</v>
      </c>
      <c r="H4379">
        <v>25</v>
      </c>
      <c r="I4379">
        <v>446</v>
      </c>
      <c r="J4379">
        <v>149</v>
      </c>
      <c r="K4379">
        <v>19463</v>
      </c>
      <c r="L4379">
        <v>1.53</v>
      </c>
      <c r="M4379" t="s">
        <v>31</v>
      </c>
      <c r="N4379">
        <v>4.3</v>
      </c>
      <c r="O4379">
        <v>2415</v>
      </c>
      <c r="P4379">
        <v>85</v>
      </c>
      <c r="Q4379" t="s">
        <v>23</v>
      </c>
      <c r="R4379" t="s">
        <v>28</v>
      </c>
    </row>
    <row r="4380" spans="1:18" x14ac:dyDescent="0.2">
      <c r="A4380">
        <v>4379</v>
      </c>
      <c r="B4380">
        <v>52</v>
      </c>
      <c r="C4380" t="str" cm="1">
        <f t="array" ref="C4380">_xlfn.IFS(B4380&lt;18, "Under 18", B4380&lt;=24, "18-24", B4380&lt;=34, "25-34", B4380&lt;=44, "35-44", B4380&lt;=54, "45-54", B4380&gt;=55, "55 and Over")</f>
        <v>45-54</v>
      </c>
      <c r="D4380" t="s">
        <v>29</v>
      </c>
      <c r="E4380">
        <v>156</v>
      </c>
      <c r="F4380">
        <v>100</v>
      </c>
      <c r="G4380" t="s">
        <v>35</v>
      </c>
      <c r="H4380">
        <v>90</v>
      </c>
      <c r="I4380">
        <v>393</v>
      </c>
      <c r="J4380">
        <v>84</v>
      </c>
      <c r="K4380">
        <v>8407</v>
      </c>
      <c r="L4380">
        <v>5.13</v>
      </c>
      <c r="M4380" t="s">
        <v>22</v>
      </c>
      <c r="N4380">
        <v>4.5</v>
      </c>
      <c r="O4380">
        <v>2128</v>
      </c>
      <c r="P4380">
        <v>50</v>
      </c>
      <c r="Q4380" t="s">
        <v>34</v>
      </c>
      <c r="R4380" t="s">
        <v>32</v>
      </c>
    </row>
    <row r="4381" spans="1:18" x14ac:dyDescent="0.2">
      <c r="A4381">
        <v>4380</v>
      </c>
      <c r="B4381">
        <v>34</v>
      </c>
      <c r="C4381" t="str" cm="1">
        <f t="array" ref="C4381">_xlfn.IFS(B4381&lt;18, "Under 18", B4381&lt;=24, "18-24", B4381&lt;=34, "25-34", B4381&lt;=44, "35-44", B4381&lt;=54, "45-54", B4381&gt;=55, "55 and Over")</f>
        <v>25-34</v>
      </c>
      <c r="D4381" t="s">
        <v>25</v>
      </c>
      <c r="E4381">
        <v>161</v>
      </c>
      <c r="F4381">
        <v>73</v>
      </c>
      <c r="G4381" t="s">
        <v>30</v>
      </c>
      <c r="H4381">
        <v>25</v>
      </c>
      <c r="I4381">
        <v>726</v>
      </c>
      <c r="J4381">
        <v>119</v>
      </c>
      <c r="K4381">
        <v>11983</v>
      </c>
      <c r="L4381">
        <v>3.92</v>
      </c>
      <c r="M4381" t="s">
        <v>22</v>
      </c>
      <c r="N4381">
        <v>6.7</v>
      </c>
      <c r="O4381">
        <v>2758</v>
      </c>
      <c r="P4381">
        <v>77</v>
      </c>
      <c r="Q4381" t="s">
        <v>23</v>
      </c>
      <c r="R4381" t="s">
        <v>24</v>
      </c>
    </row>
    <row r="4382" spans="1:18" x14ac:dyDescent="0.2">
      <c r="A4382">
        <v>4381</v>
      </c>
      <c r="B4382">
        <v>24</v>
      </c>
      <c r="C4382" t="str" cm="1">
        <f t="array" ref="C4382">_xlfn.IFS(B4382&lt;18, "Under 18", B4382&lt;=24, "18-24", B4382&lt;=34, "25-34", B4382&lt;=44, "35-44", B4382&lt;=54, "45-54", B4382&gt;=55, "55 and Over")</f>
        <v>18-24</v>
      </c>
      <c r="D4382" t="s">
        <v>20</v>
      </c>
      <c r="E4382">
        <v>190</v>
      </c>
      <c r="F4382">
        <v>89</v>
      </c>
      <c r="G4382" t="s">
        <v>26</v>
      </c>
      <c r="H4382">
        <v>117</v>
      </c>
      <c r="I4382">
        <v>140</v>
      </c>
      <c r="J4382">
        <v>173</v>
      </c>
      <c r="K4382">
        <v>3795</v>
      </c>
      <c r="L4382">
        <v>14.76</v>
      </c>
      <c r="M4382" t="s">
        <v>31</v>
      </c>
      <c r="N4382">
        <v>9.6999999999999993</v>
      </c>
      <c r="O4382">
        <v>2944</v>
      </c>
      <c r="P4382">
        <v>58</v>
      </c>
      <c r="Q4382" t="s">
        <v>23</v>
      </c>
      <c r="R4382" t="s">
        <v>32</v>
      </c>
    </row>
    <row r="4383" spans="1:18" x14ac:dyDescent="0.2">
      <c r="A4383">
        <v>4382</v>
      </c>
      <c r="B4383">
        <v>45</v>
      </c>
      <c r="C4383" t="str" cm="1">
        <f t="array" ref="C4383">_xlfn.IFS(B4383&lt;18, "Under 18", B4383&lt;=24, "18-24", B4383&lt;=34, "25-34", B4383&lt;=44, "35-44", B4383&lt;=54, "45-54", B4383&gt;=55, "55 and Over")</f>
        <v>45-54</v>
      </c>
      <c r="D4383" t="s">
        <v>20</v>
      </c>
      <c r="E4383">
        <v>157</v>
      </c>
      <c r="F4383">
        <v>95</v>
      </c>
      <c r="G4383" t="s">
        <v>26</v>
      </c>
      <c r="H4383">
        <v>64</v>
      </c>
      <c r="I4383">
        <v>176</v>
      </c>
      <c r="J4383">
        <v>116</v>
      </c>
      <c r="K4383">
        <v>6102</v>
      </c>
      <c r="L4383">
        <v>2</v>
      </c>
      <c r="M4383" t="s">
        <v>36</v>
      </c>
      <c r="N4383">
        <v>8.6999999999999993</v>
      </c>
      <c r="O4383">
        <v>3494</v>
      </c>
      <c r="P4383">
        <v>61</v>
      </c>
      <c r="Q4383" t="s">
        <v>32</v>
      </c>
      <c r="R4383" t="s">
        <v>24</v>
      </c>
    </row>
    <row r="4384" spans="1:18" x14ac:dyDescent="0.2">
      <c r="A4384">
        <v>4383</v>
      </c>
      <c r="B4384">
        <v>19</v>
      </c>
      <c r="C4384" t="str" cm="1">
        <f t="array" ref="C4384">_xlfn.IFS(B4384&lt;18, "Under 18", B4384&lt;=24, "18-24", B4384&lt;=34, "25-34", B4384&lt;=44, "35-44", B4384&lt;=54, "45-54", B4384&gt;=55, "55 and Over")</f>
        <v>18-24</v>
      </c>
      <c r="D4384" t="s">
        <v>25</v>
      </c>
      <c r="E4384">
        <v>189</v>
      </c>
      <c r="F4384">
        <v>116</v>
      </c>
      <c r="G4384" t="s">
        <v>35</v>
      </c>
      <c r="H4384">
        <v>105</v>
      </c>
      <c r="I4384">
        <v>446</v>
      </c>
      <c r="J4384">
        <v>96</v>
      </c>
      <c r="K4384">
        <v>12010</v>
      </c>
      <c r="L4384">
        <v>11.99</v>
      </c>
      <c r="M4384" t="s">
        <v>22</v>
      </c>
      <c r="N4384">
        <v>5.8</v>
      </c>
      <c r="O4384">
        <v>2343</v>
      </c>
      <c r="P4384">
        <v>50</v>
      </c>
      <c r="Q4384" t="s">
        <v>27</v>
      </c>
      <c r="R4384" t="s">
        <v>28</v>
      </c>
    </row>
    <row r="4385" spans="1:18" x14ac:dyDescent="0.2">
      <c r="A4385">
        <v>4384</v>
      </c>
      <c r="B4385">
        <v>35</v>
      </c>
      <c r="C4385" t="str" cm="1">
        <f t="array" ref="C4385">_xlfn.IFS(B4385&lt;18, "Under 18", B4385&lt;=24, "18-24", B4385&lt;=34, "25-34", B4385&lt;=44, "35-44", B4385&lt;=54, "45-54", B4385&gt;=55, "55 and Over")</f>
        <v>35-44</v>
      </c>
      <c r="D4385" t="s">
        <v>25</v>
      </c>
      <c r="E4385">
        <v>161</v>
      </c>
      <c r="F4385">
        <v>87</v>
      </c>
      <c r="G4385" t="s">
        <v>21</v>
      </c>
      <c r="H4385">
        <v>10</v>
      </c>
      <c r="I4385">
        <v>273</v>
      </c>
      <c r="J4385">
        <v>113</v>
      </c>
      <c r="K4385">
        <v>13590</v>
      </c>
      <c r="L4385">
        <v>3.77</v>
      </c>
      <c r="M4385" t="s">
        <v>22</v>
      </c>
      <c r="N4385">
        <v>7.6</v>
      </c>
      <c r="O4385">
        <v>3305</v>
      </c>
      <c r="P4385">
        <v>55</v>
      </c>
      <c r="Q4385" t="s">
        <v>32</v>
      </c>
      <c r="R4385" t="s">
        <v>32</v>
      </c>
    </row>
    <row r="4386" spans="1:18" x14ac:dyDescent="0.2">
      <c r="A4386">
        <v>4385</v>
      </c>
      <c r="B4386">
        <v>25</v>
      </c>
      <c r="C4386" t="str" cm="1">
        <f t="array" ref="C4386">_xlfn.IFS(B4386&lt;18, "Under 18", B4386&lt;=24, "18-24", B4386&lt;=34, "25-34", B4386&lt;=44, "35-44", B4386&lt;=54, "45-54", B4386&gt;=55, "55 and Over")</f>
        <v>25-34</v>
      </c>
      <c r="D4386" t="s">
        <v>29</v>
      </c>
      <c r="E4386">
        <v>175</v>
      </c>
      <c r="F4386">
        <v>62</v>
      </c>
      <c r="G4386" t="s">
        <v>30</v>
      </c>
      <c r="H4386">
        <v>112</v>
      </c>
      <c r="I4386">
        <v>135</v>
      </c>
      <c r="J4386">
        <v>146</v>
      </c>
      <c r="K4386">
        <v>17332</v>
      </c>
      <c r="L4386">
        <v>3.65</v>
      </c>
      <c r="M4386" t="s">
        <v>36</v>
      </c>
      <c r="N4386">
        <v>6.9</v>
      </c>
      <c r="O4386">
        <v>1768</v>
      </c>
      <c r="P4386">
        <v>88</v>
      </c>
      <c r="Q4386" t="s">
        <v>34</v>
      </c>
      <c r="R4386" t="s">
        <v>28</v>
      </c>
    </row>
    <row r="4387" spans="1:18" x14ac:dyDescent="0.2">
      <c r="A4387">
        <v>4386</v>
      </c>
      <c r="B4387">
        <v>40</v>
      </c>
      <c r="C4387" t="str" cm="1">
        <f t="array" ref="C4387">_xlfn.IFS(B4387&lt;18, "Under 18", B4387&lt;=24, "18-24", B4387&lt;=34, "25-34", B4387&lt;=44, "35-44", B4387&lt;=54, "45-54", B4387&gt;=55, "55 and Over")</f>
        <v>35-44</v>
      </c>
      <c r="D4387" t="s">
        <v>25</v>
      </c>
      <c r="E4387">
        <v>174</v>
      </c>
      <c r="F4387">
        <v>84</v>
      </c>
      <c r="G4387" t="s">
        <v>30</v>
      </c>
      <c r="H4387">
        <v>75</v>
      </c>
      <c r="I4387">
        <v>880</v>
      </c>
      <c r="J4387">
        <v>82</v>
      </c>
      <c r="K4387">
        <v>4160</v>
      </c>
      <c r="L4387">
        <v>5.04</v>
      </c>
      <c r="M4387" t="s">
        <v>31</v>
      </c>
      <c r="N4387">
        <v>7.3</v>
      </c>
      <c r="O4387">
        <v>3792</v>
      </c>
      <c r="P4387">
        <v>53</v>
      </c>
      <c r="Q4387" t="s">
        <v>34</v>
      </c>
      <c r="R4387" t="s">
        <v>32</v>
      </c>
    </row>
    <row r="4388" spans="1:18" x14ac:dyDescent="0.2">
      <c r="A4388">
        <v>4387</v>
      </c>
      <c r="B4388">
        <v>37</v>
      </c>
      <c r="C4388" t="str" cm="1">
        <f t="array" ref="C4388">_xlfn.IFS(B4388&lt;18, "Under 18", B4388&lt;=24, "18-24", B4388&lt;=34, "25-34", B4388&lt;=44, "35-44", B4388&lt;=54, "45-54", B4388&gt;=55, "55 and Over")</f>
        <v>35-44</v>
      </c>
      <c r="D4388" t="s">
        <v>20</v>
      </c>
      <c r="E4388">
        <v>175</v>
      </c>
      <c r="F4388">
        <v>101</v>
      </c>
      <c r="G4388" t="s">
        <v>37</v>
      </c>
      <c r="H4388">
        <v>82</v>
      </c>
      <c r="I4388">
        <v>438</v>
      </c>
      <c r="J4388">
        <v>135</v>
      </c>
      <c r="K4388">
        <v>17309</v>
      </c>
      <c r="L4388">
        <v>9.5399999999999991</v>
      </c>
      <c r="M4388" t="s">
        <v>22</v>
      </c>
      <c r="N4388">
        <v>5.6</v>
      </c>
      <c r="O4388">
        <v>1925</v>
      </c>
      <c r="P4388">
        <v>77</v>
      </c>
      <c r="Q4388" t="s">
        <v>23</v>
      </c>
      <c r="R4388" t="s">
        <v>32</v>
      </c>
    </row>
    <row r="4389" spans="1:18" x14ac:dyDescent="0.2">
      <c r="A4389">
        <v>4388</v>
      </c>
      <c r="B4389">
        <v>34</v>
      </c>
      <c r="C4389" t="str" cm="1">
        <f t="array" ref="C4389">_xlfn.IFS(B4389&lt;18, "Under 18", B4389&lt;=24, "18-24", B4389&lt;=34, "25-34", B4389&lt;=44, "35-44", B4389&lt;=54, "45-54", B4389&gt;=55, "55 and Over")</f>
        <v>25-34</v>
      </c>
      <c r="D4389" t="s">
        <v>20</v>
      </c>
      <c r="E4389">
        <v>176</v>
      </c>
      <c r="F4389">
        <v>51</v>
      </c>
      <c r="G4389" t="s">
        <v>26</v>
      </c>
      <c r="H4389">
        <v>71</v>
      </c>
      <c r="I4389">
        <v>933</v>
      </c>
      <c r="J4389">
        <v>175</v>
      </c>
      <c r="K4389">
        <v>5059</v>
      </c>
      <c r="L4389">
        <v>6.89</v>
      </c>
      <c r="M4389" t="s">
        <v>36</v>
      </c>
      <c r="N4389">
        <v>8</v>
      </c>
      <c r="O4389">
        <v>1929</v>
      </c>
      <c r="P4389">
        <v>71</v>
      </c>
      <c r="Q4389" t="s">
        <v>23</v>
      </c>
      <c r="R4389" t="s">
        <v>32</v>
      </c>
    </row>
    <row r="4390" spans="1:18" x14ac:dyDescent="0.2">
      <c r="A4390">
        <v>4389</v>
      </c>
      <c r="B4390">
        <v>26</v>
      </c>
      <c r="C4390" t="str" cm="1">
        <f t="array" ref="C4390">_xlfn.IFS(B4390&lt;18, "Under 18", B4390&lt;=24, "18-24", B4390&lt;=34, "25-34", B4390&lt;=44, "35-44", B4390&lt;=54, "45-54", B4390&gt;=55, "55 and Over")</f>
        <v>25-34</v>
      </c>
      <c r="D4390" t="s">
        <v>20</v>
      </c>
      <c r="E4390">
        <v>181</v>
      </c>
      <c r="F4390">
        <v>102</v>
      </c>
      <c r="G4390" t="s">
        <v>26</v>
      </c>
      <c r="H4390">
        <v>29</v>
      </c>
      <c r="I4390">
        <v>684</v>
      </c>
      <c r="J4390">
        <v>81</v>
      </c>
      <c r="K4390">
        <v>9157</v>
      </c>
      <c r="L4390">
        <v>7.75</v>
      </c>
      <c r="M4390" t="s">
        <v>22</v>
      </c>
      <c r="N4390">
        <v>7.9</v>
      </c>
      <c r="O4390">
        <v>2010</v>
      </c>
      <c r="P4390">
        <v>86</v>
      </c>
      <c r="Q4390" t="s">
        <v>23</v>
      </c>
      <c r="R4390" t="s">
        <v>32</v>
      </c>
    </row>
    <row r="4391" spans="1:18" x14ac:dyDescent="0.2">
      <c r="A4391">
        <v>4390</v>
      </c>
      <c r="B4391">
        <v>35</v>
      </c>
      <c r="C4391" t="str" cm="1">
        <f t="array" ref="C4391">_xlfn.IFS(B4391&lt;18, "Under 18", B4391&lt;=24, "18-24", B4391&lt;=34, "25-34", B4391&lt;=44, "35-44", B4391&lt;=54, "45-54", B4391&gt;=55, "55 and Over")</f>
        <v>35-44</v>
      </c>
      <c r="D4391" t="s">
        <v>25</v>
      </c>
      <c r="E4391">
        <v>183</v>
      </c>
      <c r="F4391">
        <v>90</v>
      </c>
      <c r="G4391" t="s">
        <v>37</v>
      </c>
      <c r="H4391">
        <v>64</v>
      </c>
      <c r="I4391">
        <v>729</v>
      </c>
      <c r="J4391">
        <v>133</v>
      </c>
      <c r="K4391">
        <v>1317</v>
      </c>
      <c r="L4391">
        <v>1.42</v>
      </c>
      <c r="M4391" t="s">
        <v>36</v>
      </c>
      <c r="N4391">
        <v>7.6</v>
      </c>
      <c r="O4391">
        <v>2290</v>
      </c>
      <c r="P4391">
        <v>84</v>
      </c>
      <c r="Q4391" t="s">
        <v>34</v>
      </c>
      <c r="R4391" t="s">
        <v>32</v>
      </c>
    </row>
    <row r="4392" spans="1:18" x14ac:dyDescent="0.2">
      <c r="A4392">
        <v>4391</v>
      </c>
      <c r="B4392">
        <v>59</v>
      </c>
      <c r="C4392" t="str" cm="1">
        <f t="array" ref="C4392">_xlfn.IFS(B4392&lt;18, "Under 18", B4392&lt;=24, "18-24", B4392&lt;=34, "25-34", B4392&lt;=44, "35-44", B4392&lt;=54, "45-54", B4392&gt;=55, "55 and Over")</f>
        <v>55 and Over</v>
      </c>
      <c r="D4392" t="s">
        <v>25</v>
      </c>
      <c r="E4392">
        <v>191</v>
      </c>
      <c r="F4392">
        <v>71</v>
      </c>
      <c r="G4392" t="s">
        <v>26</v>
      </c>
      <c r="H4392">
        <v>88</v>
      </c>
      <c r="I4392">
        <v>253</v>
      </c>
      <c r="J4392">
        <v>120</v>
      </c>
      <c r="K4392">
        <v>4078</v>
      </c>
      <c r="L4392">
        <v>8.64</v>
      </c>
      <c r="M4392" t="s">
        <v>22</v>
      </c>
      <c r="N4392">
        <v>4.5</v>
      </c>
      <c r="O4392">
        <v>1696</v>
      </c>
      <c r="P4392">
        <v>64</v>
      </c>
      <c r="Q4392" t="s">
        <v>34</v>
      </c>
      <c r="R4392" t="s">
        <v>24</v>
      </c>
    </row>
    <row r="4393" spans="1:18" x14ac:dyDescent="0.2">
      <c r="A4393">
        <v>4392</v>
      </c>
      <c r="B4393">
        <v>46</v>
      </c>
      <c r="C4393" t="str" cm="1">
        <f t="array" ref="C4393">_xlfn.IFS(B4393&lt;18, "Under 18", B4393&lt;=24, "18-24", B4393&lt;=34, "25-34", B4393&lt;=44, "35-44", B4393&lt;=54, "45-54", B4393&gt;=55, "55 and Over")</f>
        <v>45-54</v>
      </c>
      <c r="D4393" t="s">
        <v>25</v>
      </c>
      <c r="E4393">
        <v>182</v>
      </c>
      <c r="F4393">
        <v>83</v>
      </c>
      <c r="G4393" t="s">
        <v>35</v>
      </c>
      <c r="H4393">
        <v>59</v>
      </c>
      <c r="I4393">
        <v>905</v>
      </c>
      <c r="J4393">
        <v>86</v>
      </c>
      <c r="K4393">
        <v>17823</v>
      </c>
      <c r="L4393">
        <v>7.67</v>
      </c>
      <c r="M4393" t="s">
        <v>31</v>
      </c>
      <c r="N4393">
        <v>9.8000000000000007</v>
      </c>
      <c r="O4393">
        <v>1548</v>
      </c>
      <c r="P4393">
        <v>51</v>
      </c>
      <c r="Q4393" t="s">
        <v>32</v>
      </c>
      <c r="R4393" t="s">
        <v>24</v>
      </c>
    </row>
    <row r="4394" spans="1:18" x14ac:dyDescent="0.2">
      <c r="A4394">
        <v>4393</v>
      </c>
      <c r="B4394">
        <v>28</v>
      </c>
      <c r="C4394" t="str" cm="1">
        <f t="array" ref="C4394">_xlfn.IFS(B4394&lt;18, "Under 18", B4394&lt;=24, "18-24", B4394&lt;=34, "25-34", B4394&lt;=44, "35-44", B4394&lt;=54, "45-54", B4394&gt;=55, "55 and Over")</f>
        <v>25-34</v>
      </c>
      <c r="D4394" t="s">
        <v>20</v>
      </c>
      <c r="E4394">
        <v>160</v>
      </c>
      <c r="F4394">
        <v>117</v>
      </c>
      <c r="G4394" t="s">
        <v>30</v>
      </c>
      <c r="H4394">
        <v>13</v>
      </c>
      <c r="I4394">
        <v>316</v>
      </c>
      <c r="J4394">
        <v>134</v>
      </c>
      <c r="K4394">
        <v>15065</v>
      </c>
      <c r="L4394">
        <v>9.67</v>
      </c>
      <c r="M4394" t="s">
        <v>36</v>
      </c>
      <c r="N4394">
        <v>9</v>
      </c>
      <c r="O4394">
        <v>2528</v>
      </c>
      <c r="P4394">
        <v>60</v>
      </c>
      <c r="Q4394" t="s">
        <v>32</v>
      </c>
      <c r="R4394" t="s">
        <v>24</v>
      </c>
    </row>
    <row r="4395" spans="1:18" x14ac:dyDescent="0.2">
      <c r="A4395">
        <v>4394</v>
      </c>
      <c r="B4395">
        <v>26</v>
      </c>
      <c r="C4395" t="str" cm="1">
        <f t="array" ref="C4395">_xlfn.IFS(B4395&lt;18, "Under 18", B4395&lt;=24, "18-24", B4395&lt;=34, "25-34", B4395&lt;=44, "35-44", B4395&lt;=54, "45-54", B4395&gt;=55, "55 and Over")</f>
        <v>25-34</v>
      </c>
      <c r="D4395" t="s">
        <v>29</v>
      </c>
      <c r="E4395">
        <v>193</v>
      </c>
      <c r="F4395">
        <v>51</v>
      </c>
      <c r="G4395" t="s">
        <v>30</v>
      </c>
      <c r="H4395">
        <v>17</v>
      </c>
      <c r="I4395">
        <v>742</v>
      </c>
      <c r="J4395">
        <v>153</v>
      </c>
      <c r="K4395">
        <v>18350</v>
      </c>
      <c r="L4395">
        <v>13.51</v>
      </c>
      <c r="M4395" t="s">
        <v>22</v>
      </c>
      <c r="N4395">
        <v>6.5</v>
      </c>
      <c r="O4395">
        <v>1682</v>
      </c>
      <c r="P4395">
        <v>76</v>
      </c>
      <c r="Q4395" t="s">
        <v>27</v>
      </c>
      <c r="R4395" t="s">
        <v>28</v>
      </c>
    </row>
    <row r="4396" spans="1:18" x14ac:dyDescent="0.2">
      <c r="A4396">
        <v>4395</v>
      </c>
      <c r="B4396">
        <v>41</v>
      </c>
      <c r="C4396" t="str" cm="1">
        <f t="array" ref="C4396">_xlfn.IFS(B4396&lt;18, "Under 18", B4396&lt;=24, "18-24", B4396&lt;=34, "25-34", B4396&lt;=44, "35-44", B4396&lt;=54, "45-54", B4396&gt;=55, "55 and Over")</f>
        <v>35-44</v>
      </c>
      <c r="D4396" t="s">
        <v>25</v>
      </c>
      <c r="E4396">
        <v>191</v>
      </c>
      <c r="F4396">
        <v>76</v>
      </c>
      <c r="G4396" t="s">
        <v>35</v>
      </c>
      <c r="H4396">
        <v>91</v>
      </c>
      <c r="I4396">
        <v>761</v>
      </c>
      <c r="J4396">
        <v>133</v>
      </c>
      <c r="K4396">
        <v>15043</v>
      </c>
      <c r="L4396">
        <v>4.54</v>
      </c>
      <c r="M4396" t="s">
        <v>22</v>
      </c>
      <c r="N4396">
        <v>9</v>
      </c>
      <c r="O4396">
        <v>3738</v>
      </c>
      <c r="P4396">
        <v>56</v>
      </c>
      <c r="Q4396" t="s">
        <v>27</v>
      </c>
      <c r="R4396" t="s">
        <v>32</v>
      </c>
    </row>
    <row r="4397" spans="1:18" x14ac:dyDescent="0.2">
      <c r="A4397">
        <v>4396</v>
      </c>
      <c r="B4397">
        <v>58</v>
      </c>
      <c r="C4397" t="str" cm="1">
        <f t="array" ref="C4397">_xlfn.IFS(B4397&lt;18, "Under 18", B4397&lt;=24, "18-24", B4397&lt;=34, "25-34", B4397&lt;=44, "35-44", B4397&lt;=54, "45-54", B4397&gt;=55, "55 and Over")</f>
        <v>55 and Over</v>
      </c>
      <c r="D4397" t="s">
        <v>25</v>
      </c>
      <c r="E4397">
        <v>179</v>
      </c>
      <c r="F4397">
        <v>92</v>
      </c>
      <c r="G4397" t="s">
        <v>33</v>
      </c>
      <c r="H4397">
        <v>66</v>
      </c>
      <c r="I4397">
        <v>765</v>
      </c>
      <c r="J4397">
        <v>169</v>
      </c>
      <c r="K4397">
        <v>17817</v>
      </c>
      <c r="L4397">
        <v>10.77</v>
      </c>
      <c r="M4397" t="s">
        <v>22</v>
      </c>
      <c r="N4397">
        <v>8.3000000000000007</v>
      </c>
      <c r="O4397">
        <v>2447</v>
      </c>
      <c r="P4397">
        <v>54</v>
      </c>
      <c r="Q4397" t="s">
        <v>23</v>
      </c>
      <c r="R4397" t="s">
        <v>24</v>
      </c>
    </row>
    <row r="4398" spans="1:18" x14ac:dyDescent="0.2">
      <c r="A4398">
        <v>4397</v>
      </c>
      <c r="B4398">
        <v>30</v>
      </c>
      <c r="C4398" t="str" cm="1">
        <f t="array" ref="C4398">_xlfn.IFS(B4398&lt;18, "Under 18", B4398&lt;=24, "18-24", B4398&lt;=34, "25-34", B4398&lt;=44, "35-44", B4398&lt;=54, "45-54", B4398&gt;=55, "55 and Over")</f>
        <v>25-34</v>
      </c>
      <c r="D4398" t="s">
        <v>25</v>
      </c>
      <c r="E4398">
        <v>156</v>
      </c>
      <c r="F4398">
        <v>93</v>
      </c>
      <c r="G4398" t="s">
        <v>21</v>
      </c>
      <c r="H4398">
        <v>92</v>
      </c>
      <c r="I4398">
        <v>329</v>
      </c>
      <c r="J4398">
        <v>154</v>
      </c>
      <c r="K4398">
        <v>1873</v>
      </c>
      <c r="L4398">
        <v>7.37</v>
      </c>
      <c r="M4398" t="s">
        <v>31</v>
      </c>
      <c r="N4398">
        <v>7.2</v>
      </c>
      <c r="O4398">
        <v>2418</v>
      </c>
      <c r="P4398">
        <v>58</v>
      </c>
      <c r="Q4398" t="s">
        <v>32</v>
      </c>
      <c r="R4398" t="s">
        <v>32</v>
      </c>
    </row>
    <row r="4399" spans="1:18" x14ac:dyDescent="0.2">
      <c r="A4399">
        <v>4398</v>
      </c>
      <c r="B4399">
        <v>34</v>
      </c>
      <c r="C4399" t="str" cm="1">
        <f t="array" ref="C4399">_xlfn.IFS(B4399&lt;18, "Under 18", B4399&lt;=24, "18-24", B4399&lt;=34, "25-34", B4399&lt;=44, "35-44", B4399&lt;=54, "45-54", B4399&gt;=55, "55 and Over")</f>
        <v>25-34</v>
      </c>
      <c r="D4399" t="s">
        <v>20</v>
      </c>
      <c r="E4399">
        <v>181</v>
      </c>
      <c r="F4399">
        <v>100</v>
      </c>
      <c r="G4399" t="s">
        <v>26</v>
      </c>
      <c r="H4399">
        <v>11</v>
      </c>
      <c r="I4399">
        <v>757</v>
      </c>
      <c r="J4399">
        <v>130</v>
      </c>
      <c r="K4399">
        <v>4320</v>
      </c>
      <c r="L4399">
        <v>4.88</v>
      </c>
      <c r="M4399" t="s">
        <v>31</v>
      </c>
      <c r="N4399">
        <v>4.0999999999999996</v>
      </c>
      <c r="O4399">
        <v>2218</v>
      </c>
      <c r="P4399">
        <v>52</v>
      </c>
      <c r="Q4399" t="s">
        <v>32</v>
      </c>
      <c r="R4399" t="s">
        <v>32</v>
      </c>
    </row>
    <row r="4400" spans="1:18" x14ac:dyDescent="0.2">
      <c r="A4400">
        <v>4399</v>
      </c>
      <c r="B4400">
        <v>58</v>
      </c>
      <c r="C4400" t="str" cm="1">
        <f t="array" ref="C4400">_xlfn.IFS(B4400&lt;18, "Under 18", B4400&lt;=24, "18-24", B4400&lt;=34, "25-34", B4400&lt;=44, "35-44", B4400&lt;=54, "45-54", B4400&gt;=55, "55 and Over")</f>
        <v>55 and Over</v>
      </c>
      <c r="D4400" t="s">
        <v>29</v>
      </c>
      <c r="E4400">
        <v>150</v>
      </c>
      <c r="F4400">
        <v>68</v>
      </c>
      <c r="G4400" t="s">
        <v>35</v>
      </c>
      <c r="H4400">
        <v>108</v>
      </c>
      <c r="I4400">
        <v>870</v>
      </c>
      <c r="J4400">
        <v>157</v>
      </c>
      <c r="K4400">
        <v>4383</v>
      </c>
      <c r="L4400">
        <v>7.27</v>
      </c>
      <c r="M4400" t="s">
        <v>22</v>
      </c>
      <c r="N4400">
        <v>4.5</v>
      </c>
      <c r="O4400">
        <v>2546</v>
      </c>
      <c r="P4400">
        <v>66</v>
      </c>
      <c r="Q4400" t="s">
        <v>34</v>
      </c>
      <c r="R4400" t="s">
        <v>28</v>
      </c>
    </row>
    <row r="4401" spans="1:18" x14ac:dyDescent="0.2">
      <c r="A4401">
        <v>4400</v>
      </c>
      <c r="B4401">
        <v>34</v>
      </c>
      <c r="C4401" t="str" cm="1">
        <f t="array" ref="C4401">_xlfn.IFS(B4401&lt;18, "Under 18", B4401&lt;=24, "18-24", B4401&lt;=34, "25-34", B4401&lt;=44, "35-44", B4401&lt;=54, "45-54", B4401&gt;=55, "55 and Over")</f>
        <v>25-34</v>
      </c>
      <c r="D4401" t="s">
        <v>25</v>
      </c>
      <c r="E4401">
        <v>153</v>
      </c>
      <c r="F4401">
        <v>89</v>
      </c>
      <c r="G4401" t="s">
        <v>37</v>
      </c>
      <c r="H4401">
        <v>13</v>
      </c>
      <c r="I4401">
        <v>987</v>
      </c>
      <c r="J4401">
        <v>80</v>
      </c>
      <c r="K4401">
        <v>6808</v>
      </c>
      <c r="L4401">
        <v>4.3099999999999996</v>
      </c>
      <c r="M4401" t="s">
        <v>22</v>
      </c>
      <c r="N4401">
        <v>8.1</v>
      </c>
      <c r="O4401">
        <v>1992</v>
      </c>
      <c r="P4401">
        <v>82</v>
      </c>
      <c r="Q4401" t="s">
        <v>32</v>
      </c>
      <c r="R4401" t="s">
        <v>24</v>
      </c>
    </row>
    <row r="4402" spans="1:18" x14ac:dyDescent="0.2">
      <c r="A4402">
        <v>4401</v>
      </c>
      <c r="B4402">
        <v>27</v>
      </c>
      <c r="C4402" t="str" cm="1">
        <f t="array" ref="C4402">_xlfn.IFS(B4402&lt;18, "Under 18", B4402&lt;=24, "18-24", B4402&lt;=34, "25-34", B4402&lt;=44, "35-44", B4402&lt;=54, "45-54", B4402&gt;=55, "55 and Over")</f>
        <v>25-34</v>
      </c>
      <c r="D4402" t="s">
        <v>20</v>
      </c>
      <c r="E4402">
        <v>165</v>
      </c>
      <c r="F4402">
        <v>64</v>
      </c>
      <c r="G4402" t="s">
        <v>37</v>
      </c>
      <c r="H4402">
        <v>95</v>
      </c>
      <c r="I4402">
        <v>756</v>
      </c>
      <c r="J4402">
        <v>120</v>
      </c>
      <c r="K4402">
        <v>17446</v>
      </c>
      <c r="L4402">
        <v>7.43</v>
      </c>
      <c r="M4402" t="s">
        <v>31</v>
      </c>
      <c r="N4402">
        <v>5.3</v>
      </c>
      <c r="O4402">
        <v>1869</v>
      </c>
      <c r="P4402">
        <v>88</v>
      </c>
      <c r="Q4402" t="s">
        <v>23</v>
      </c>
      <c r="R4402" t="s">
        <v>28</v>
      </c>
    </row>
    <row r="4403" spans="1:18" x14ac:dyDescent="0.2">
      <c r="A4403">
        <v>4402</v>
      </c>
      <c r="B4403">
        <v>36</v>
      </c>
      <c r="C4403" t="str" cm="1">
        <f t="array" ref="C4403">_xlfn.IFS(B4403&lt;18, "Under 18", B4403&lt;=24, "18-24", B4403&lt;=34, "25-34", B4403&lt;=44, "35-44", B4403&lt;=54, "45-54", B4403&gt;=55, "55 and Over")</f>
        <v>35-44</v>
      </c>
      <c r="D4403" t="s">
        <v>20</v>
      </c>
      <c r="E4403">
        <v>177</v>
      </c>
      <c r="F4403">
        <v>75</v>
      </c>
      <c r="G4403" t="s">
        <v>35</v>
      </c>
      <c r="H4403">
        <v>88</v>
      </c>
      <c r="I4403">
        <v>541</v>
      </c>
      <c r="J4403">
        <v>124</v>
      </c>
      <c r="K4403">
        <v>2788</v>
      </c>
      <c r="L4403">
        <v>3.53</v>
      </c>
      <c r="M4403" t="s">
        <v>31</v>
      </c>
      <c r="N4403">
        <v>5.9</v>
      </c>
      <c r="O4403">
        <v>3508</v>
      </c>
      <c r="P4403">
        <v>87</v>
      </c>
      <c r="Q4403" t="s">
        <v>23</v>
      </c>
      <c r="R4403" t="s">
        <v>24</v>
      </c>
    </row>
    <row r="4404" spans="1:18" x14ac:dyDescent="0.2">
      <c r="A4404">
        <v>4403</v>
      </c>
      <c r="B4404">
        <v>51</v>
      </c>
      <c r="C4404" t="str" cm="1">
        <f t="array" ref="C4404">_xlfn.IFS(B4404&lt;18, "Under 18", B4404&lt;=24, "18-24", B4404&lt;=34, "25-34", B4404&lt;=44, "35-44", B4404&lt;=54, "45-54", B4404&gt;=55, "55 and Over")</f>
        <v>45-54</v>
      </c>
      <c r="D4404" t="s">
        <v>25</v>
      </c>
      <c r="E4404">
        <v>181</v>
      </c>
      <c r="F4404">
        <v>108</v>
      </c>
      <c r="G4404" t="s">
        <v>35</v>
      </c>
      <c r="H4404">
        <v>119</v>
      </c>
      <c r="I4404">
        <v>208</v>
      </c>
      <c r="J4404">
        <v>153</v>
      </c>
      <c r="K4404">
        <v>7652</v>
      </c>
      <c r="L4404">
        <v>13.41</v>
      </c>
      <c r="M4404" t="s">
        <v>22</v>
      </c>
      <c r="N4404">
        <v>6.5</v>
      </c>
      <c r="O4404">
        <v>1555</v>
      </c>
      <c r="P4404">
        <v>82</v>
      </c>
      <c r="Q4404" t="s">
        <v>34</v>
      </c>
      <c r="R4404" t="s">
        <v>28</v>
      </c>
    </row>
    <row r="4405" spans="1:18" x14ac:dyDescent="0.2">
      <c r="A4405">
        <v>4404</v>
      </c>
      <c r="B4405">
        <v>55</v>
      </c>
      <c r="C4405" t="str" cm="1">
        <f t="array" ref="C4405">_xlfn.IFS(B4405&lt;18, "Under 18", B4405&lt;=24, "18-24", B4405&lt;=34, "25-34", B4405&lt;=44, "35-44", B4405&lt;=54, "45-54", B4405&gt;=55, "55 and Over")</f>
        <v>55 and Over</v>
      </c>
      <c r="D4405" t="s">
        <v>20</v>
      </c>
      <c r="E4405">
        <v>171</v>
      </c>
      <c r="F4405">
        <v>105</v>
      </c>
      <c r="G4405" t="s">
        <v>30</v>
      </c>
      <c r="H4405">
        <v>14</v>
      </c>
      <c r="I4405">
        <v>396</v>
      </c>
      <c r="J4405">
        <v>104</v>
      </c>
      <c r="K4405">
        <v>4466</v>
      </c>
      <c r="L4405">
        <v>4.6399999999999997</v>
      </c>
      <c r="M4405" t="s">
        <v>22</v>
      </c>
      <c r="N4405">
        <v>5.2</v>
      </c>
      <c r="O4405">
        <v>1710</v>
      </c>
      <c r="P4405">
        <v>74</v>
      </c>
      <c r="Q4405" t="s">
        <v>34</v>
      </c>
      <c r="R4405" t="s">
        <v>28</v>
      </c>
    </row>
    <row r="4406" spans="1:18" x14ac:dyDescent="0.2">
      <c r="A4406">
        <v>4405</v>
      </c>
      <c r="B4406">
        <v>24</v>
      </c>
      <c r="C4406" t="str" cm="1">
        <f t="array" ref="C4406">_xlfn.IFS(B4406&lt;18, "Under 18", B4406&lt;=24, "18-24", B4406&lt;=34, "25-34", B4406&lt;=44, "35-44", B4406&lt;=54, "45-54", B4406&gt;=55, "55 and Over")</f>
        <v>18-24</v>
      </c>
      <c r="D4406" t="s">
        <v>25</v>
      </c>
      <c r="E4406">
        <v>159</v>
      </c>
      <c r="F4406">
        <v>85</v>
      </c>
      <c r="G4406" t="s">
        <v>30</v>
      </c>
      <c r="H4406">
        <v>50</v>
      </c>
      <c r="I4406">
        <v>381</v>
      </c>
      <c r="J4406">
        <v>164</v>
      </c>
      <c r="K4406">
        <v>11208</v>
      </c>
      <c r="L4406">
        <v>1.07</v>
      </c>
      <c r="M4406" t="s">
        <v>22</v>
      </c>
      <c r="N4406">
        <v>8.1999999999999993</v>
      </c>
      <c r="O4406">
        <v>2789</v>
      </c>
      <c r="P4406">
        <v>81</v>
      </c>
      <c r="Q4406" t="s">
        <v>27</v>
      </c>
      <c r="R4406" t="s">
        <v>28</v>
      </c>
    </row>
    <row r="4407" spans="1:18" x14ac:dyDescent="0.2">
      <c r="A4407">
        <v>4406</v>
      </c>
      <c r="B4407">
        <v>46</v>
      </c>
      <c r="C4407" t="str" cm="1">
        <f t="array" ref="C4407">_xlfn.IFS(B4407&lt;18, "Under 18", B4407&lt;=24, "18-24", B4407&lt;=34, "25-34", B4407&lt;=44, "35-44", B4407&lt;=54, "45-54", B4407&gt;=55, "55 and Over")</f>
        <v>45-54</v>
      </c>
      <c r="D4407" t="s">
        <v>25</v>
      </c>
      <c r="E4407">
        <v>166</v>
      </c>
      <c r="F4407">
        <v>67</v>
      </c>
      <c r="G4407" t="s">
        <v>33</v>
      </c>
      <c r="H4407">
        <v>15</v>
      </c>
      <c r="I4407">
        <v>218</v>
      </c>
      <c r="J4407">
        <v>121</v>
      </c>
      <c r="K4407">
        <v>8078</v>
      </c>
      <c r="L4407">
        <v>7.87</v>
      </c>
      <c r="M4407" t="s">
        <v>36</v>
      </c>
      <c r="N4407">
        <v>10</v>
      </c>
      <c r="O4407">
        <v>2059</v>
      </c>
      <c r="P4407">
        <v>59</v>
      </c>
      <c r="Q4407" t="s">
        <v>27</v>
      </c>
      <c r="R4407" t="s">
        <v>24</v>
      </c>
    </row>
    <row r="4408" spans="1:18" x14ac:dyDescent="0.2">
      <c r="A4408">
        <v>4407</v>
      </c>
      <c r="B4408">
        <v>21</v>
      </c>
      <c r="C4408" t="str" cm="1">
        <f t="array" ref="C4408">_xlfn.IFS(B4408&lt;18, "Under 18", B4408&lt;=24, "18-24", B4408&lt;=34, "25-34", B4408&lt;=44, "35-44", B4408&lt;=54, "45-54", B4408&gt;=55, "55 and Over")</f>
        <v>18-24</v>
      </c>
      <c r="D4408" t="s">
        <v>29</v>
      </c>
      <c r="E4408">
        <v>181</v>
      </c>
      <c r="F4408">
        <v>109</v>
      </c>
      <c r="G4408" t="s">
        <v>30</v>
      </c>
      <c r="H4408">
        <v>89</v>
      </c>
      <c r="I4408">
        <v>154</v>
      </c>
      <c r="J4408">
        <v>176</v>
      </c>
      <c r="K4408">
        <v>3106</v>
      </c>
      <c r="L4408">
        <v>2.9</v>
      </c>
      <c r="M4408" t="s">
        <v>31</v>
      </c>
      <c r="N4408">
        <v>7.4</v>
      </c>
      <c r="O4408">
        <v>3653</v>
      </c>
      <c r="P4408">
        <v>84</v>
      </c>
      <c r="Q4408" t="s">
        <v>32</v>
      </c>
      <c r="R4408" t="s">
        <v>32</v>
      </c>
    </row>
    <row r="4409" spans="1:18" x14ac:dyDescent="0.2">
      <c r="A4409">
        <v>4408</v>
      </c>
      <c r="B4409">
        <v>49</v>
      </c>
      <c r="C4409" t="str" cm="1">
        <f t="array" ref="C4409">_xlfn.IFS(B4409&lt;18, "Under 18", B4409&lt;=24, "18-24", B4409&lt;=34, "25-34", B4409&lt;=44, "35-44", B4409&lt;=54, "45-54", B4409&gt;=55, "55 and Over")</f>
        <v>45-54</v>
      </c>
      <c r="D4409" t="s">
        <v>20</v>
      </c>
      <c r="E4409">
        <v>166</v>
      </c>
      <c r="F4409">
        <v>60</v>
      </c>
      <c r="G4409" t="s">
        <v>26</v>
      </c>
      <c r="H4409">
        <v>71</v>
      </c>
      <c r="I4409">
        <v>347</v>
      </c>
      <c r="J4409">
        <v>126</v>
      </c>
      <c r="K4409">
        <v>19811</v>
      </c>
      <c r="L4409">
        <v>6.82</v>
      </c>
      <c r="M4409" t="s">
        <v>22</v>
      </c>
      <c r="N4409">
        <v>7.4</v>
      </c>
      <c r="O4409">
        <v>2496</v>
      </c>
      <c r="P4409">
        <v>88</v>
      </c>
      <c r="Q4409" t="s">
        <v>27</v>
      </c>
      <c r="R4409" t="s">
        <v>32</v>
      </c>
    </row>
    <row r="4410" spans="1:18" x14ac:dyDescent="0.2">
      <c r="A4410">
        <v>4409</v>
      </c>
      <c r="B4410">
        <v>42</v>
      </c>
      <c r="C4410" t="str" cm="1">
        <f t="array" ref="C4410">_xlfn.IFS(B4410&lt;18, "Under 18", B4410&lt;=24, "18-24", B4410&lt;=34, "25-34", B4410&lt;=44, "35-44", B4410&lt;=54, "45-54", B4410&gt;=55, "55 and Over")</f>
        <v>35-44</v>
      </c>
      <c r="D4410" t="s">
        <v>29</v>
      </c>
      <c r="E4410">
        <v>181</v>
      </c>
      <c r="F4410">
        <v>52</v>
      </c>
      <c r="G4410" t="s">
        <v>21</v>
      </c>
      <c r="H4410">
        <v>43</v>
      </c>
      <c r="I4410">
        <v>449</v>
      </c>
      <c r="J4410">
        <v>108</v>
      </c>
      <c r="K4410">
        <v>15844</v>
      </c>
      <c r="L4410">
        <v>2.09</v>
      </c>
      <c r="M4410" t="s">
        <v>31</v>
      </c>
      <c r="N4410">
        <v>4.3</v>
      </c>
      <c r="O4410">
        <v>1926</v>
      </c>
      <c r="P4410">
        <v>82</v>
      </c>
      <c r="Q4410" t="s">
        <v>34</v>
      </c>
      <c r="R4410" t="s">
        <v>28</v>
      </c>
    </row>
    <row r="4411" spans="1:18" x14ac:dyDescent="0.2">
      <c r="A4411">
        <v>4410</v>
      </c>
      <c r="B4411">
        <v>33</v>
      </c>
      <c r="C4411" t="str" cm="1">
        <f t="array" ref="C4411">_xlfn.IFS(B4411&lt;18, "Under 18", B4411&lt;=24, "18-24", B4411&lt;=34, "25-34", B4411&lt;=44, "35-44", B4411&lt;=54, "45-54", B4411&gt;=55, "55 and Over")</f>
        <v>25-34</v>
      </c>
      <c r="D4411" t="s">
        <v>25</v>
      </c>
      <c r="E4411">
        <v>184</v>
      </c>
      <c r="F4411">
        <v>108</v>
      </c>
      <c r="G4411" t="s">
        <v>33</v>
      </c>
      <c r="H4411">
        <v>50</v>
      </c>
      <c r="I4411">
        <v>738</v>
      </c>
      <c r="J4411">
        <v>146</v>
      </c>
      <c r="K4411">
        <v>1206</v>
      </c>
      <c r="L4411">
        <v>8.2200000000000006</v>
      </c>
      <c r="M4411" t="s">
        <v>22</v>
      </c>
      <c r="N4411">
        <v>9.8000000000000007</v>
      </c>
      <c r="O4411">
        <v>2961</v>
      </c>
      <c r="P4411">
        <v>76</v>
      </c>
      <c r="Q4411" t="s">
        <v>27</v>
      </c>
      <c r="R4411" t="s">
        <v>32</v>
      </c>
    </row>
    <row r="4412" spans="1:18" x14ac:dyDescent="0.2">
      <c r="A4412">
        <v>4411</v>
      </c>
      <c r="B4412">
        <v>36</v>
      </c>
      <c r="C4412" t="str" cm="1">
        <f t="array" ref="C4412">_xlfn.IFS(B4412&lt;18, "Under 18", B4412&lt;=24, "18-24", B4412&lt;=34, "25-34", B4412&lt;=44, "35-44", B4412&lt;=54, "45-54", B4412&gt;=55, "55 and Over")</f>
        <v>35-44</v>
      </c>
      <c r="D4412" t="s">
        <v>25</v>
      </c>
      <c r="E4412">
        <v>187</v>
      </c>
      <c r="F4412">
        <v>84</v>
      </c>
      <c r="G4412" t="s">
        <v>37</v>
      </c>
      <c r="H4412">
        <v>72</v>
      </c>
      <c r="I4412">
        <v>705</v>
      </c>
      <c r="J4412">
        <v>117</v>
      </c>
      <c r="K4412">
        <v>16584</v>
      </c>
      <c r="L4412">
        <v>8.43</v>
      </c>
      <c r="M4412" t="s">
        <v>36</v>
      </c>
      <c r="N4412">
        <v>9.4</v>
      </c>
      <c r="O4412">
        <v>2064</v>
      </c>
      <c r="P4412">
        <v>73</v>
      </c>
      <c r="Q4412" t="s">
        <v>32</v>
      </c>
      <c r="R4412" t="s">
        <v>28</v>
      </c>
    </row>
    <row r="4413" spans="1:18" x14ac:dyDescent="0.2">
      <c r="A4413">
        <v>4412</v>
      </c>
      <c r="B4413">
        <v>54</v>
      </c>
      <c r="C4413" t="str" cm="1">
        <f t="array" ref="C4413">_xlfn.IFS(B4413&lt;18, "Under 18", B4413&lt;=24, "18-24", B4413&lt;=34, "25-34", B4413&lt;=44, "35-44", B4413&lt;=54, "45-54", B4413&gt;=55, "55 and Over")</f>
        <v>45-54</v>
      </c>
      <c r="D4413" t="s">
        <v>29</v>
      </c>
      <c r="E4413">
        <v>176</v>
      </c>
      <c r="F4413">
        <v>60</v>
      </c>
      <c r="G4413" t="s">
        <v>30</v>
      </c>
      <c r="H4413">
        <v>104</v>
      </c>
      <c r="I4413">
        <v>479</v>
      </c>
      <c r="J4413">
        <v>162</v>
      </c>
      <c r="K4413">
        <v>4363</v>
      </c>
      <c r="L4413">
        <v>4.07</v>
      </c>
      <c r="M4413" t="s">
        <v>22</v>
      </c>
      <c r="N4413">
        <v>7.8</v>
      </c>
      <c r="O4413">
        <v>2266</v>
      </c>
      <c r="P4413">
        <v>72</v>
      </c>
      <c r="Q4413" t="s">
        <v>34</v>
      </c>
      <c r="R4413" t="s">
        <v>24</v>
      </c>
    </row>
    <row r="4414" spans="1:18" x14ac:dyDescent="0.2">
      <c r="A4414">
        <v>4413</v>
      </c>
      <c r="B4414">
        <v>56</v>
      </c>
      <c r="C4414" t="str" cm="1">
        <f t="array" ref="C4414">_xlfn.IFS(B4414&lt;18, "Under 18", B4414&lt;=24, "18-24", B4414&lt;=34, "25-34", B4414&lt;=44, "35-44", B4414&lt;=54, "45-54", B4414&gt;=55, "55 and Over")</f>
        <v>55 and Over</v>
      </c>
      <c r="D4414" t="s">
        <v>29</v>
      </c>
      <c r="E4414">
        <v>179</v>
      </c>
      <c r="F4414">
        <v>58</v>
      </c>
      <c r="G4414" t="s">
        <v>35</v>
      </c>
      <c r="H4414">
        <v>116</v>
      </c>
      <c r="I4414">
        <v>903</v>
      </c>
      <c r="J4414">
        <v>100</v>
      </c>
      <c r="K4414">
        <v>4665</v>
      </c>
      <c r="L4414">
        <v>14.27</v>
      </c>
      <c r="M4414" t="s">
        <v>36</v>
      </c>
      <c r="N4414">
        <v>8.4</v>
      </c>
      <c r="O4414">
        <v>2983</v>
      </c>
      <c r="P4414">
        <v>74</v>
      </c>
      <c r="Q4414" t="s">
        <v>23</v>
      </c>
      <c r="R4414" t="s">
        <v>28</v>
      </c>
    </row>
    <row r="4415" spans="1:18" x14ac:dyDescent="0.2">
      <c r="A4415">
        <v>4414</v>
      </c>
      <c r="B4415">
        <v>43</v>
      </c>
      <c r="C4415" t="str" cm="1">
        <f t="array" ref="C4415">_xlfn.IFS(B4415&lt;18, "Under 18", B4415&lt;=24, "18-24", B4415&lt;=34, "25-34", B4415&lt;=44, "35-44", B4415&lt;=54, "45-54", B4415&gt;=55, "55 and Over")</f>
        <v>35-44</v>
      </c>
      <c r="D4415" t="s">
        <v>29</v>
      </c>
      <c r="E4415">
        <v>159</v>
      </c>
      <c r="F4415">
        <v>67</v>
      </c>
      <c r="G4415" t="s">
        <v>30</v>
      </c>
      <c r="H4415">
        <v>91</v>
      </c>
      <c r="I4415">
        <v>174</v>
      </c>
      <c r="J4415">
        <v>114</v>
      </c>
      <c r="K4415">
        <v>14393</v>
      </c>
      <c r="L4415">
        <v>11.54</v>
      </c>
      <c r="M4415" t="s">
        <v>22</v>
      </c>
      <c r="N4415">
        <v>9.8000000000000007</v>
      </c>
      <c r="O4415">
        <v>2792</v>
      </c>
      <c r="P4415">
        <v>79</v>
      </c>
      <c r="Q4415" t="s">
        <v>32</v>
      </c>
      <c r="R4415" t="s">
        <v>28</v>
      </c>
    </row>
    <row r="4416" spans="1:18" x14ac:dyDescent="0.2">
      <c r="A4416">
        <v>4415</v>
      </c>
      <c r="B4416">
        <v>48</v>
      </c>
      <c r="C4416" t="str" cm="1">
        <f t="array" ref="C4416">_xlfn.IFS(B4416&lt;18, "Under 18", B4416&lt;=24, "18-24", B4416&lt;=34, "25-34", B4416&lt;=44, "35-44", B4416&lt;=54, "45-54", B4416&gt;=55, "55 and Over")</f>
        <v>45-54</v>
      </c>
      <c r="D4416" t="s">
        <v>29</v>
      </c>
      <c r="E4416">
        <v>170</v>
      </c>
      <c r="F4416">
        <v>117</v>
      </c>
      <c r="G4416" t="s">
        <v>21</v>
      </c>
      <c r="H4416">
        <v>82</v>
      </c>
      <c r="I4416">
        <v>788</v>
      </c>
      <c r="J4416">
        <v>145</v>
      </c>
      <c r="K4416">
        <v>10260</v>
      </c>
      <c r="L4416">
        <v>3.49</v>
      </c>
      <c r="M4416" t="s">
        <v>31</v>
      </c>
      <c r="N4416">
        <v>8.4</v>
      </c>
      <c r="O4416">
        <v>3227</v>
      </c>
      <c r="P4416">
        <v>70</v>
      </c>
      <c r="Q4416" t="s">
        <v>34</v>
      </c>
      <c r="R4416" t="s">
        <v>28</v>
      </c>
    </row>
    <row r="4417" spans="1:18" x14ac:dyDescent="0.2">
      <c r="A4417">
        <v>4416</v>
      </c>
      <c r="B4417">
        <v>27</v>
      </c>
      <c r="C4417" t="str" cm="1">
        <f t="array" ref="C4417">_xlfn.IFS(B4417&lt;18, "Under 18", B4417&lt;=24, "18-24", B4417&lt;=34, "25-34", B4417&lt;=44, "35-44", B4417&lt;=54, "45-54", B4417&gt;=55, "55 and Over")</f>
        <v>25-34</v>
      </c>
      <c r="D4417" t="s">
        <v>20</v>
      </c>
      <c r="E4417">
        <v>181</v>
      </c>
      <c r="F4417">
        <v>52</v>
      </c>
      <c r="G4417" t="s">
        <v>21</v>
      </c>
      <c r="H4417">
        <v>78</v>
      </c>
      <c r="I4417">
        <v>270</v>
      </c>
      <c r="J4417">
        <v>108</v>
      </c>
      <c r="K4417">
        <v>18050</v>
      </c>
      <c r="L4417">
        <v>2.2599999999999998</v>
      </c>
      <c r="M4417" t="s">
        <v>31</v>
      </c>
      <c r="N4417">
        <v>8.1</v>
      </c>
      <c r="O4417">
        <v>2021</v>
      </c>
      <c r="P4417">
        <v>67</v>
      </c>
      <c r="Q4417" t="s">
        <v>27</v>
      </c>
      <c r="R4417" t="s">
        <v>24</v>
      </c>
    </row>
    <row r="4418" spans="1:18" x14ac:dyDescent="0.2">
      <c r="A4418">
        <v>4417</v>
      </c>
      <c r="B4418">
        <v>56</v>
      </c>
      <c r="C4418" t="str" cm="1">
        <f t="array" ref="C4418">_xlfn.IFS(B4418&lt;18, "Under 18", B4418&lt;=24, "18-24", B4418&lt;=34, "25-34", B4418&lt;=44, "35-44", B4418&lt;=54, "45-54", B4418&gt;=55, "55 and Over")</f>
        <v>55 and Over</v>
      </c>
      <c r="D4418" t="s">
        <v>25</v>
      </c>
      <c r="E4418">
        <v>152</v>
      </c>
      <c r="F4418">
        <v>99</v>
      </c>
      <c r="G4418" t="s">
        <v>26</v>
      </c>
      <c r="H4418">
        <v>73</v>
      </c>
      <c r="I4418">
        <v>472</v>
      </c>
      <c r="J4418">
        <v>119</v>
      </c>
      <c r="K4418">
        <v>5377</v>
      </c>
      <c r="L4418">
        <v>4.7699999999999996</v>
      </c>
      <c r="M4418" t="s">
        <v>36</v>
      </c>
      <c r="N4418">
        <v>7.4</v>
      </c>
      <c r="O4418">
        <v>3954</v>
      </c>
      <c r="P4418">
        <v>70</v>
      </c>
      <c r="Q4418" t="s">
        <v>23</v>
      </c>
      <c r="R4418" t="s">
        <v>32</v>
      </c>
    </row>
    <row r="4419" spans="1:18" x14ac:dyDescent="0.2">
      <c r="A4419">
        <v>4418</v>
      </c>
      <c r="B4419">
        <v>50</v>
      </c>
      <c r="C4419" t="str" cm="1">
        <f t="array" ref="C4419">_xlfn.IFS(B4419&lt;18, "Under 18", B4419&lt;=24, "18-24", B4419&lt;=34, "25-34", B4419&lt;=44, "35-44", B4419&lt;=54, "45-54", B4419&gt;=55, "55 and Over")</f>
        <v>45-54</v>
      </c>
      <c r="D4419" t="s">
        <v>20</v>
      </c>
      <c r="E4419">
        <v>175</v>
      </c>
      <c r="F4419">
        <v>118</v>
      </c>
      <c r="G4419" t="s">
        <v>21</v>
      </c>
      <c r="H4419">
        <v>94</v>
      </c>
      <c r="I4419">
        <v>355</v>
      </c>
      <c r="J4419">
        <v>157</v>
      </c>
      <c r="K4419">
        <v>3960</v>
      </c>
      <c r="L4419">
        <v>4.54</v>
      </c>
      <c r="M4419" t="s">
        <v>22</v>
      </c>
      <c r="N4419">
        <v>6.9</v>
      </c>
      <c r="O4419">
        <v>2908</v>
      </c>
      <c r="P4419">
        <v>69</v>
      </c>
      <c r="Q4419" t="s">
        <v>32</v>
      </c>
      <c r="R4419" t="s">
        <v>32</v>
      </c>
    </row>
    <row r="4420" spans="1:18" x14ac:dyDescent="0.2">
      <c r="A4420">
        <v>4419</v>
      </c>
      <c r="B4420">
        <v>21</v>
      </c>
      <c r="C4420" t="str" cm="1">
        <f t="array" ref="C4420">_xlfn.IFS(B4420&lt;18, "Under 18", B4420&lt;=24, "18-24", B4420&lt;=34, "25-34", B4420&lt;=44, "35-44", B4420&lt;=54, "45-54", B4420&gt;=55, "55 and Over")</f>
        <v>18-24</v>
      </c>
      <c r="D4420" t="s">
        <v>25</v>
      </c>
      <c r="E4420">
        <v>187</v>
      </c>
      <c r="F4420">
        <v>60</v>
      </c>
      <c r="G4420" t="s">
        <v>37</v>
      </c>
      <c r="H4420">
        <v>52</v>
      </c>
      <c r="I4420">
        <v>860</v>
      </c>
      <c r="J4420">
        <v>98</v>
      </c>
      <c r="K4420">
        <v>3704</v>
      </c>
      <c r="L4420">
        <v>12.9</v>
      </c>
      <c r="M4420" t="s">
        <v>36</v>
      </c>
      <c r="N4420">
        <v>5.8</v>
      </c>
      <c r="O4420">
        <v>3736</v>
      </c>
      <c r="P4420">
        <v>77</v>
      </c>
      <c r="Q4420" t="s">
        <v>27</v>
      </c>
      <c r="R4420" t="s">
        <v>32</v>
      </c>
    </row>
    <row r="4421" spans="1:18" x14ac:dyDescent="0.2">
      <c r="A4421">
        <v>4420</v>
      </c>
      <c r="B4421">
        <v>54</v>
      </c>
      <c r="C4421" t="str" cm="1">
        <f t="array" ref="C4421">_xlfn.IFS(B4421&lt;18, "Under 18", B4421&lt;=24, "18-24", B4421&lt;=34, "25-34", B4421&lt;=44, "35-44", B4421&lt;=54, "45-54", B4421&gt;=55, "55 and Over")</f>
        <v>45-54</v>
      </c>
      <c r="D4421" t="s">
        <v>29</v>
      </c>
      <c r="E4421">
        <v>183</v>
      </c>
      <c r="F4421">
        <v>63</v>
      </c>
      <c r="G4421" t="s">
        <v>30</v>
      </c>
      <c r="H4421">
        <v>38</v>
      </c>
      <c r="I4421">
        <v>277</v>
      </c>
      <c r="J4421">
        <v>86</v>
      </c>
      <c r="K4421">
        <v>7273</v>
      </c>
      <c r="L4421">
        <v>13.66</v>
      </c>
      <c r="M4421" t="s">
        <v>22</v>
      </c>
      <c r="N4421">
        <v>8</v>
      </c>
      <c r="O4421">
        <v>2098</v>
      </c>
      <c r="P4421">
        <v>83</v>
      </c>
      <c r="Q4421" t="s">
        <v>23</v>
      </c>
      <c r="R4421" t="s">
        <v>28</v>
      </c>
    </row>
    <row r="4422" spans="1:18" x14ac:dyDescent="0.2">
      <c r="A4422">
        <v>4421</v>
      </c>
      <c r="B4422">
        <v>25</v>
      </c>
      <c r="C4422" t="str" cm="1">
        <f t="array" ref="C4422">_xlfn.IFS(B4422&lt;18, "Under 18", B4422&lt;=24, "18-24", B4422&lt;=34, "25-34", B4422&lt;=44, "35-44", B4422&lt;=54, "45-54", B4422&gt;=55, "55 and Over")</f>
        <v>25-34</v>
      </c>
      <c r="D4422" t="s">
        <v>29</v>
      </c>
      <c r="E4422">
        <v>179</v>
      </c>
      <c r="F4422">
        <v>62</v>
      </c>
      <c r="G4422" t="s">
        <v>37</v>
      </c>
      <c r="H4422">
        <v>10</v>
      </c>
      <c r="I4422">
        <v>383</v>
      </c>
      <c r="J4422">
        <v>126</v>
      </c>
      <c r="K4422">
        <v>4875</v>
      </c>
      <c r="L4422">
        <v>9.2100000000000009</v>
      </c>
      <c r="M4422" t="s">
        <v>31</v>
      </c>
      <c r="N4422">
        <v>5.9</v>
      </c>
      <c r="O4422">
        <v>3753</v>
      </c>
      <c r="P4422">
        <v>65</v>
      </c>
      <c r="Q4422" t="s">
        <v>34</v>
      </c>
      <c r="R4422" t="s">
        <v>32</v>
      </c>
    </row>
    <row r="4423" spans="1:18" x14ac:dyDescent="0.2">
      <c r="A4423">
        <v>4422</v>
      </c>
      <c r="B4423">
        <v>46</v>
      </c>
      <c r="C4423" t="str" cm="1">
        <f t="array" ref="C4423">_xlfn.IFS(B4423&lt;18, "Under 18", B4423&lt;=24, "18-24", B4423&lt;=34, "25-34", B4423&lt;=44, "35-44", B4423&lt;=54, "45-54", B4423&gt;=55, "55 and Over")</f>
        <v>45-54</v>
      </c>
      <c r="D4423" t="s">
        <v>20</v>
      </c>
      <c r="E4423">
        <v>197</v>
      </c>
      <c r="F4423">
        <v>79</v>
      </c>
      <c r="G4423" t="s">
        <v>37</v>
      </c>
      <c r="H4423">
        <v>61</v>
      </c>
      <c r="I4423">
        <v>449</v>
      </c>
      <c r="J4423">
        <v>122</v>
      </c>
      <c r="K4423">
        <v>7033</v>
      </c>
      <c r="L4423">
        <v>10.97</v>
      </c>
      <c r="M4423" t="s">
        <v>36</v>
      </c>
      <c r="N4423">
        <v>6.5</v>
      </c>
      <c r="O4423">
        <v>1689</v>
      </c>
      <c r="P4423">
        <v>87</v>
      </c>
      <c r="Q4423" t="s">
        <v>34</v>
      </c>
      <c r="R4423" t="s">
        <v>28</v>
      </c>
    </row>
    <row r="4424" spans="1:18" x14ac:dyDescent="0.2">
      <c r="A4424">
        <v>4423</v>
      </c>
      <c r="B4424">
        <v>35</v>
      </c>
      <c r="C4424" t="str" cm="1">
        <f t="array" ref="C4424">_xlfn.IFS(B4424&lt;18, "Under 18", B4424&lt;=24, "18-24", B4424&lt;=34, "25-34", B4424&lt;=44, "35-44", B4424&lt;=54, "45-54", B4424&gt;=55, "55 and Over")</f>
        <v>35-44</v>
      </c>
      <c r="D4424" t="s">
        <v>25</v>
      </c>
      <c r="E4424">
        <v>198</v>
      </c>
      <c r="F4424">
        <v>61</v>
      </c>
      <c r="G4424" t="s">
        <v>35</v>
      </c>
      <c r="H4424">
        <v>89</v>
      </c>
      <c r="I4424">
        <v>131</v>
      </c>
      <c r="J4424">
        <v>155</v>
      </c>
      <c r="K4424">
        <v>10701</v>
      </c>
      <c r="L4424">
        <v>4.3499999999999996</v>
      </c>
      <c r="M4424" t="s">
        <v>22</v>
      </c>
      <c r="N4424">
        <v>7.5</v>
      </c>
      <c r="O4424">
        <v>3155</v>
      </c>
      <c r="P4424">
        <v>89</v>
      </c>
      <c r="Q4424" t="s">
        <v>32</v>
      </c>
      <c r="R4424" t="s">
        <v>32</v>
      </c>
    </row>
    <row r="4425" spans="1:18" x14ac:dyDescent="0.2">
      <c r="A4425">
        <v>4424</v>
      </c>
      <c r="B4425">
        <v>38</v>
      </c>
      <c r="C4425" t="str" cm="1">
        <f t="array" ref="C4425">_xlfn.IFS(B4425&lt;18, "Under 18", B4425&lt;=24, "18-24", B4425&lt;=34, "25-34", B4425&lt;=44, "35-44", B4425&lt;=54, "45-54", B4425&gt;=55, "55 and Over")</f>
        <v>35-44</v>
      </c>
      <c r="D4425" t="s">
        <v>29</v>
      </c>
      <c r="E4425">
        <v>176</v>
      </c>
      <c r="F4425">
        <v>116</v>
      </c>
      <c r="G4425" t="s">
        <v>21</v>
      </c>
      <c r="H4425">
        <v>25</v>
      </c>
      <c r="I4425">
        <v>560</v>
      </c>
      <c r="J4425">
        <v>97</v>
      </c>
      <c r="K4425">
        <v>16038</v>
      </c>
      <c r="L4425">
        <v>5.78</v>
      </c>
      <c r="M4425" t="s">
        <v>22</v>
      </c>
      <c r="N4425">
        <v>8.4</v>
      </c>
      <c r="O4425">
        <v>1788</v>
      </c>
      <c r="P4425">
        <v>82</v>
      </c>
      <c r="Q4425" t="s">
        <v>23</v>
      </c>
      <c r="R4425" t="s">
        <v>32</v>
      </c>
    </row>
    <row r="4426" spans="1:18" x14ac:dyDescent="0.2">
      <c r="A4426">
        <v>4425</v>
      </c>
      <c r="B4426">
        <v>33</v>
      </c>
      <c r="C4426" t="str" cm="1">
        <f t="array" ref="C4426">_xlfn.IFS(B4426&lt;18, "Under 18", B4426&lt;=24, "18-24", B4426&lt;=34, "25-34", B4426&lt;=44, "35-44", B4426&lt;=54, "45-54", B4426&gt;=55, "55 and Over")</f>
        <v>25-34</v>
      </c>
      <c r="D4426" t="s">
        <v>29</v>
      </c>
      <c r="E4426">
        <v>183</v>
      </c>
      <c r="F4426">
        <v>72</v>
      </c>
      <c r="G4426" t="s">
        <v>21</v>
      </c>
      <c r="H4426">
        <v>75</v>
      </c>
      <c r="I4426">
        <v>221</v>
      </c>
      <c r="J4426">
        <v>107</v>
      </c>
      <c r="K4426">
        <v>1236</v>
      </c>
      <c r="L4426">
        <v>1.58</v>
      </c>
      <c r="M4426" t="s">
        <v>36</v>
      </c>
      <c r="N4426">
        <v>4</v>
      </c>
      <c r="O4426">
        <v>3311</v>
      </c>
      <c r="P4426">
        <v>74</v>
      </c>
      <c r="Q4426" t="s">
        <v>23</v>
      </c>
      <c r="R4426" t="s">
        <v>32</v>
      </c>
    </row>
    <row r="4427" spans="1:18" x14ac:dyDescent="0.2">
      <c r="A4427">
        <v>4426</v>
      </c>
      <c r="B4427">
        <v>35</v>
      </c>
      <c r="C4427" t="str" cm="1">
        <f t="array" ref="C4427">_xlfn.IFS(B4427&lt;18, "Under 18", B4427&lt;=24, "18-24", B4427&lt;=34, "25-34", B4427&lt;=44, "35-44", B4427&lt;=54, "45-54", B4427&gt;=55, "55 and Over")</f>
        <v>35-44</v>
      </c>
      <c r="D4427" t="s">
        <v>20</v>
      </c>
      <c r="E4427">
        <v>187</v>
      </c>
      <c r="F4427">
        <v>50</v>
      </c>
      <c r="G4427" t="s">
        <v>26</v>
      </c>
      <c r="H4427">
        <v>89</v>
      </c>
      <c r="I4427">
        <v>622</v>
      </c>
      <c r="J4427">
        <v>85</v>
      </c>
      <c r="K4427">
        <v>5746</v>
      </c>
      <c r="L4427">
        <v>5.99</v>
      </c>
      <c r="M4427" t="s">
        <v>22</v>
      </c>
      <c r="N4427">
        <v>7.9</v>
      </c>
      <c r="O4427">
        <v>3557</v>
      </c>
      <c r="P4427">
        <v>50</v>
      </c>
      <c r="Q4427" t="s">
        <v>27</v>
      </c>
      <c r="R4427" t="s">
        <v>24</v>
      </c>
    </row>
    <row r="4428" spans="1:18" x14ac:dyDescent="0.2">
      <c r="A4428">
        <v>4427</v>
      </c>
      <c r="B4428">
        <v>53</v>
      </c>
      <c r="C4428" t="str" cm="1">
        <f t="array" ref="C4428">_xlfn.IFS(B4428&lt;18, "Under 18", B4428&lt;=24, "18-24", B4428&lt;=34, "25-34", B4428&lt;=44, "35-44", B4428&lt;=54, "45-54", B4428&gt;=55, "55 and Over")</f>
        <v>45-54</v>
      </c>
      <c r="D4428" t="s">
        <v>29</v>
      </c>
      <c r="E4428">
        <v>190</v>
      </c>
      <c r="F4428">
        <v>68</v>
      </c>
      <c r="G4428" t="s">
        <v>21</v>
      </c>
      <c r="H4428">
        <v>81</v>
      </c>
      <c r="I4428">
        <v>546</v>
      </c>
      <c r="J4428">
        <v>127</v>
      </c>
      <c r="K4428">
        <v>6888</v>
      </c>
      <c r="L4428">
        <v>3.59</v>
      </c>
      <c r="M4428" t="s">
        <v>36</v>
      </c>
      <c r="N4428">
        <v>7.3</v>
      </c>
      <c r="O4428">
        <v>2329</v>
      </c>
      <c r="P4428">
        <v>66</v>
      </c>
      <c r="Q4428" t="s">
        <v>32</v>
      </c>
      <c r="R4428" t="s">
        <v>28</v>
      </c>
    </row>
    <row r="4429" spans="1:18" x14ac:dyDescent="0.2">
      <c r="A4429">
        <v>4428</v>
      </c>
      <c r="B4429">
        <v>42</v>
      </c>
      <c r="C4429" t="str" cm="1">
        <f t="array" ref="C4429">_xlfn.IFS(B4429&lt;18, "Under 18", B4429&lt;=24, "18-24", B4429&lt;=34, "25-34", B4429&lt;=44, "35-44", B4429&lt;=54, "45-54", B4429&gt;=55, "55 and Over")</f>
        <v>35-44</v>
      </c>
      <c r="D4429" t="s">
        <v>20</v>
      </c>
      <c r="E4429">
        <v>168</v>
      </c>
      <c r="F4429">
        <v>60</v>
      </c>
      <c r="G4429" t="s">
        <v>30</v>
      </c>
      <c r="H4429">
        <v>10</v>
      </c>
      <c r="I4429">
        <v>986</v>
      </c>
      <c r="J4429">
        <v>118</v>
      </c>
      <c r="K4429">
        <v>11412</v>
      </c>
      <c r="L4429">
        <v>10.84</v>
      </c>
      <c r="M4429" t="s">
        <v>22</v>
      </c>
      <c r="N4429">
        <v>8.6</v>
      </c>
      <c r="O4429">
        <v>2159</v>
      </c>
      <c r="P4429">
        <v>53</v>
      </c>
      <c r="Q4429" t="s">
        <v>32</v>
      </c>
      <c r="R4429" t="s">
        <v>24</v>
      </c>
    </row>
    <row r="4430" spans="1:18" x14ac:dyDescent="0.2">
      <c r="A4430">
        <v>4429</v>
      </c>
      <c r="B4430">
        <v>53</v>
      </c>
      <c r="C4430" t="str" cm="1">
        <f t="array" ref="C4430">_xlfn.IFS(B4430&lt;18, "Under 18", B4430&lt;=24, "18-24", B4430&lt;=34, "25-34", B4430&lt;=44, "35-44", B4430&lt;=54, "45-54", B4430&gt;=55, "55 and Over")</f>
        <v>45-54</v>
      </c>
      <c r="D4430" t="s">
        <v>29</v>
      </c>
      <c r="E4430">
        <v>154</v>
      </c>
      <c r="F4430">
        <v>76</v>
      </c>
      <c r="G4430" t="s">
        <v>35</v>
      </c>
      <c r="H4430">
        <v>79</v>
      </c>
      <c r="I4430">
        <v>299</v>
      </c>
      <c r="J4430">
        <v>80</v>
      </c>
      <c r="K4430">
        <v>17934</v>
      </c>
      <c r="L4430">
        <v>9.34</v>
      </c>
      <c r="M4430" t="s">
        <v>31</v>
      </c>
      <c r="N4430">
        <v>8.4</v>
      </c>
      <c r="O4430">
        <v>2441</v>
      </c>
      <c r="P4430">
        <v>87</v>
      </c>
      <c r="Q4430" t="s">
        <v>34</v>
      </c>
      <c r="R4430" t="s">
        <v>24</v>
      </c>
    </row>
    <row r="4431" spans="1:18" x14ac:dyDescent="0.2">
      <c r="A4431">
        <v>4430</v>
      </c>
      <c r="B4431">
        <v>57</v>
      </c>
      <c r="C4431" t="str" cm="1">
        <f t="array" ref="C4431">_xlfn.IFS(B4431&lt;18, "Under 18", B4431&lt;=24, "18-24", B4431&lt;=34, "25-34", B4431&lt;=44, "35-44", B4431&lt;=54, "45-54", B4431&gt;=55, "55 and Over")</f>
        <v>55 and Over</v>
      </c>
      <c r="D4431" t="s">
        <v>20</v>
      </c>
      <c r="E4431">
        <v>195</v>
      </c>
      <c r="F4431">
        <v>106</v>
      </c>
      <c r="G4431" t="s">
        <v>30</v>
      </c>
      <c r="H4431">
        <v>79</v>
      </c>
      <c r="I4431">
        <v>921</v>
      </c>
      <c r="J4431">
        <v>158</v>
      </c>
      <c r="K4431">
        <v>7609</v>
      </c>
      <c r="L4431">
        <v>7.51</v>
      </c>
      <c r="M4431" t="s">
        <v>31</v>
      </c>
      <c r="N4431">
        <v>5.2</v>
      </c>
      <c r="O4431">
        <v>1690</v>
      </c>
      <c r="P4431">
        <v>53</v>
      </c>
      <c r="Q4431" t="s">
        <v>32</v>
      </c>
      <c r="R4431" t="s">
        <v>28</v>
      </c>
    </row>
    <row r="4432" spans="1:18" x14ac:dyDescent="0.2">
      <c r="A4432">
        <v>4431</v>
      </c>
      <c r="B4432">
        <v>26</v>
      </c>
      <c r="C4432" t="str" cm="1">
        <f t="array" ref="C4432">_xlfn.IFS(B4432&lt;18, "Under 18", B4432&lt;=24, "18-24", B4432&lt;=34, "25-34", B4432&lt;=44, "35-44", B4432&lt;=54, "45-54", B4432&gt;=55, "55 and Over")</f>
        <v>25-34</v>
      </c>
      <c r="D4432" t="s">
        <v>25</v>
      </c>
      <c r="E4432">
        <v>150</v>
      </c>
      <c r="F4432">
        <v>51</v>
      </c>
      <c r="G4432" t="s">
        <v>30</v>
      </c>
      <c r="H4432">
        <v>74</v>
      </c>
      <c r="I4432">
        <v>908</v>
      </c>
      <c r="J4432">
        <v>106</v>
      </c>
      <c r="K4432">
        <v>16721</v>
      </c>
      <c r="L4432">
        <v>13.95</v>
      </c>
      <c r="M4432" t="s">
        <v>31</v>
      </c>
      <c r="N4432">
        <v>4</v>
      </c>
      <c r="O4432">
        <v>2925</v>
      </c>
      <c r="P4432">
        <v>85</v>
      </c>
      <c r="Q4432" t="s">
        <v>32</v>
      </c>
      <c r="R4432" t="s">
        <v>28</v>
      </c>
    </row>
    <row r="4433" spans="1:18" x14ac:dyDescent="0.2">
      <c r="A4433">
        <v>4432</v>
      </c>
      <c r="B4433">
        <v>57</v>
      </c>
      <c r="C4433" t="str" cm="1">
        <f t="array" ref="C4433">_xlfn.IFS(B4433&lt;18, "Under 18", B4433&lt;=24, "18-24", B4433&lt;=34, "25-34", B4433&lt;=44, "35-44", B4433&lt;=54, "45-54", B4433&gt;=55, "55 and Over")</f>
        <v>55 and Over</v>
      </c>
      <c r="D4433" t="s">
        <v>20</v>
      </c>
      <c r="E4433">
        <v>158</v>
      </c>
      <c r="F4433">
        <v>115</v>
      </c>
      <c r="G4433" t="s">
        <v>30</v>
      </c>
      <c r="H4433">
        <v>28</v>
      </c>
      <c r="I4433">
        <v>239</v>
      </c>
      <c r="J4433">
        <v>117</v>
      </c>
      <c r="K4433">
        <v>6590</v>
      </c>
      <c r="L4433">
        <v>7.61</v>
      </c>
      <c r="M4433" t="s">
        <v>31</v>
      </c>
      <c r="N4433">
        <v>5.8</v>
      </c>
      <c r="O4433">
        <v>2664</v>
      </c>
      <c r="P4433">
        <v>82</v>
      </c>
      <c r="Q4433" t="s">
        <v>32</v>
      </c>
      <c r="R4433" t="s">
        <v>28</v>
      </c>
    </row>
    <row r="4434" spans="1:18" x14ac:dyDescent="0.2">
      <c r="A4434">
        <v>4433</v>
      </c>
      <c r="B4434">
        <v>52</v>
      </c>
      <c r="C4434" t="str" cm="1">
        <f t="array" ref="C4434">_xlfn.IFS(B4434&lt;18, "Under 18", B4434&lt;=24, "18-24", B4434&lt;=34, "25-34", B4434&lt;=44, "35-44", B4434&lt;=54, "45-54", B4434&gt;=55, "55 and Over")</f>
        <v>45-54</v>
      </c>
      <c r="D4434" t="s">
        <v>29</v>
      </c>
      <c r="E4434">
        <v>167</v>
      </c>
      <c r="F4434">
        <v>93</v>
      </c>
      <c r="G4434" t="s">
        <v>21</v>
      </c>
      <c r="H4434">
        <v>101</v>
      </c>
      <c r="I4434">
        <v>664</v>
      </c>
      <c r="J4434">
        <v>145</v>
      </c>
      <c r="K4434">
        <v>19498</v>
      </c>
      <c r="L4434">
        <v>10.119999999999999</v>
      </c>
      <c r="M4434" t="s">
        <v>31</v>
      </c>
      <c r="N4434">
        <v>7.7</v>
      </c>
      <c r="O4434">
        <v>3595</v>
      </c>
      <c r="P4434">
        <v>53</v>
      </c>
      <c r="Q4434" t="s">
        <v>23</v>
      </c>
      <c r="R4434" t="s">
        <v>32</v>
      </c>
    </row>
    <row r="4435" spans="1:18" x14ac:dyDescent="0.2">
      <c r="A4435">
        <v>4434</v>
      </c>
      <c r="B4435">
        <v>24</v>
      </c>
      <c r="C4435" t="str" cm="1">
        <f t="array" ref="C4435">_xlfn.IFS(B4435&lt;18, "Under 18", B4435&lt;=24, "18-24", B4435&lt;=34, "25-34", B4435&lt;=44, "35-44", B4435&lt;=54, "45-54", B4435&gt;=55, "55 and Over")</f>
        <v>18-24</v>
      </c>
      <c r="D4435" t="s">
        <v>29</v>
      </c>
      <c r="E4435">
        <v>175</v>
      </c>
      <c r="F4435">
        <v>109</v>
      </c>
      <c r="G4435" t="s">
        <v>21</v>
      </c>
      <c r="H4435">
        <v>54</v>
      </c>
      <c r="I4435">
        <v>226</v>
      </c>
      <c r="J4435">
        <v>101</v>
      </c>
      <c r="K4435">
        <v>15647</v>
      </c>
      <c r="L4435">
        <v>9.61</v>
      </c>
      <c r="M4435" t="s">
        <v>31</v>
      </c>
      <c r="N4435">
        <v>4</v>
      </c>
      <c r="O4435">
        <v>3291</v>
      </c>
      <c r="P4435">
        <v>54</v>
      </c>
      <c r="Q4435" t="s">
        <v>34</v>
      </c>
      <c r="R4435" t="s">
        <v>28</v>
      </c>
    </row>
    <row r="4436" spans="1:18" x14ac:dyDescent="0.2">
      <c r="A4436">
        <v>4435</v>
      </c>
      <c r="B4436">
        <v>58</v>
      </c>
      <c r="C4436" t="str" cm="1">
        <f t="array" ref="C4436">_xlfn.IFS(B4436&lt;18, "Under 18", B4436&lt;=24, "18-24", B4436&lt;=34, "25-34", B4436&lt;=44, "35-44", B4436&lt;=54, "45-54", B4436&gt;=55, "55 and Over")</f>
        <v>55 and Over</v>
      </c>
      <c r="D4436" t="s">
        <v>20</v>
      </c>
      <c r="E4436">
        <v>170</v>
      </c>
      <c r="F4436">
        <v>73</v>
      </c>
      <c r="G4436" t="s">
        <v>33</v>
      </c>
      <c r="H4436">
        <v>42</v>
      </c>
      <c r="I4436">
        <v>805</v>
      </c>
      <c r="J4436">
        <v>95</v>
      </c>
      <c r="K4436">
        <v>13543</v>
      </c>
      <c r="L4436">
        <v>12.26</v>
      </c>
      <c r="M4436" t="s">
        <v>36</v>
      </c>
      <c r="N4436">
        <v>9.1</v>
      </c>
      <c r="O4436">
        <v>1613</v>
      </c>
      <c r="P4436">
        <v>61</v>
      </c>
      <c r="Q4436" t="s">
        <v>32</v>
      </c>
      <c r="R4436" t="s">
        <v>24</v>
      </c>
    </row>
    <row r="4437" spans="1:18" x14ac:dyDescent="0.2">
      <c r="A4437">
        <v>4436</v>
      </c>
      <c r="B4437">
        <v>24</v>
      </c>
      <c r="C4437" t="str" cm="1">
        <f t="array" ref="C4437">_xlfn.IFS(B4437&lt;18, "Under 18", B4437&lt;=24, "18-24", B4437&lt;=34, "25-34", B4437&lt;=44, "35-44", B4437&lt;=54, "45-54", B4437&gt;=55, "55 and Over")</f>
        <v>18-24</v>
      </c>
      <c r="D4437" t="s">
        <v>20</v>
      </c>
      <c r="E4437">
        <v>152</v>
      </c>
      <c r="F4437">
        <v>107</v>
      </c>
      <c r="G4437" t="s">
        <v>21</v>
      </c>
      <c r="H4437">
        <v>90</v>
      </c>
      <c r="I4437">
        <v>911</v>
      </c>
      <c r="J4437">
        <v>168</v>
      </c>
      <c r="K4437">
        <v>14559</v>
      </c>
      <c r="L4437">
        <v>14.51</v>
      </c>
      <c r="M4437" t="s">
        <v>31</v>
      </c>
      <c r="N4437">
        <v>4.7</v>
      </c>
      <c r="O4437">
        <v>3193</v>
      </c>
      <c r="P4437">
        <v>72</v>
      </c>
      <c r="Q4437" t="s">
        <v>23</v>
      </c>
      <c r="R4437" t="s">
        <v>32</v>
      </c>
    </row>
    <row r="4438" spans="1:18" x14ac:dyDescent="0.2">
      <c r="A4438">
        <v>4437</v>
      </c>
      <c r="B4438">
        <v>36</v>
      </c>
      <c r="C4438" t="str" cm="1">
        <f t="array" ref="C4438">_xlfn.IFS(B4438&lt;18, "Under 18", B4438&lt;=24, "18-24", B4438&lt;=34, "25-34", B4438&lt;=44, "35-44", B4438&lt;=54, "45-54", B4438&gt;=55, "55 and Over")</f>
        <v>35-44</v>
      </c>
      <c r="D4438" t="s">
        <v>20</v>
      </c>
      <c r="E4438">
        <v>161</v>
      </c>
      <c r="F4438">
        <v>116</v>
      </c>
      <c r="G4438" t="s">
        <v>30</v>
      </c>
      <c r="H4438">
        <v>27</v>
      </c>
      <c r="I4438">
        <v>642</v>
      </c>
      <c r="J4438">
        <v>107</v>
      </c>
      <c r="K4438">
        <v>15632</v>
      </c>
      <c r="L4438">
        <v>4.22</v>
      </c>
      <c r="M4438" t="s">
        <v>22</v>
      </c>
      <c r="N4438">
        <v>7.6</v>
      </c>
      <c r="O4438">
        <v>2687</v>
      </c>
      <c r="P4438">
        <v>53</v>
      </c>
      <c r="Q4438" t="s">
        <v>23</v>
      </c>
      <c r="R4438" t="s">
        <v>28</v>
      </c>
    </row>
    <row r="4439" spans="1:18" x14ac:dyDescent="0.2">
      <c r="A4439">
        <v>4438</v>
      </c>
      <c r="B4439">
        <v>50</v>
      </c>
      <c r="C4439" t="str" cm="1">
        <f t="array" ref="C4439">_xlfn.IFS(B4439&lt;18, "Under 18", B4439&lt;=24, "18-24", B4439&lt;=34, "25-34", B4439&lt;=44, "35-44", B4439&lt;=54, "45-54", B4439&gt;=55, "55 and Over")</f>
        <v>45-54</v>
      </c>
      <c r="D4439" t="s">
        <v>20</v>
      </c>
      <c r="E4439">
        <v>158</v>
      </c>
      <c r="F4439">
        <v>80</v>
      </c>
      <c r="G4439" t="s">
        <v>30</v>
      </c>
      <c r="H4439">
        <v>27</v>
      </c>
      <c r="I4439">
        <v>436</v>
      </c>
      <c r="J4439">
        <v>152</v>
      </c>
      <c r="K4439">
        <v>6065</v>
      </c>
      <c r="L4439">
        <v>10.72</v>
      </c>
      <c r="M4439" t="s">
        <v>36</v>
      </c>
      <c r="N4439">
        <v>8.5</v>
      </c>
      <c r="O4439">
        <v>3343</v>
      </c>
      <c r="P4439">
        <v>70</v>
      </c>
      <c r="Q4439" t="s">
        <v>32</v>
      </c>
      <c r="R4439" t="s">
        <v>24</v>
      </c>
    </row>
    <row r="4440" spans="1:18" x14ac:dyDescent="0.2">
      <c r="A4440">
        <v>4439</v>
      </c>
      <c r="B4440">
        <v>57</v>
      </c>
      <c r="C4440" t="str" cm="1">
        <f t="array" ref="C4440">_xlfn.IFS(B4440&lt;18, "Under 18", B4440&lt;=24, "18-24", B4440&lt;=34, "25-34", B4440&lt;=44, "35-44", B4440&lt;=54, "45-54", B4440&gt;=55, "55 and Over")</f>
        <v>55 and Over</v>
      </c>
      <c r="D4440" t="s">
        <v>29</v>
      </c>
      <c r="E4440">
        <v>153</v>
      </c>
      <c r="F4440">
        <v>71</v>
      </c>
      <c r="G4440" t="s">
        <v>21</v>
      </c>
      <c r="H4440">
        <v>22</v>
      </c>
      <c r="I4440">
        <v>274</v>
      </c>
      <c r="J4440">
        <v>139</v>
      </c>
      <c r="K4440">
        <v>11434</v>
      </c>
      <c r="L4440">
        <v>2.84</v>
      </c>
      <c r="M4440" t="s">
        <v>31</v>
      </c>
      <c r="N4440">
        <v>7.6</v>
      </c>
      <c r="O4440">
        <v>2287</v>
      </c>
      <c r="P4440">
        <v>61</v>
      </c>
      <c r="Q4440" t="s">
        <v>34</v>
      </c>
      <c r="R4440" t="s">
        <v>32</v>
      </c>
    </row>
    <row r="4441" spans="1:18" x14ac:dyDescent="0.2">
      <c r="A4441">
        <v>4440</v>
      </c>
      <c r="B4441">
        <v>54</v>
      </c>
      <c r="C4441" t="str" cm="1">
        <f t="array" ref="C4441">_xlfn.IFS(B4441&lt;18, "Under 18", B4441&lt;=24, "18-24", B4441&lt;=34, "25-34", B4441&lt;=44, "35-44", B4441&lt;=54, "45-54", B4441&gt;=55, "55 and Over")</f>
        <v>45-54</v>
      </c>
      <c r="D4441" t="s">
        <v>25</v>
      </c>
      <c r="E4441">
        <v>191</v>
      </c>
      <c r="F4441">
        <v>107</v>
      </c>
      <c r="G4441" t="s">
        <v>35</v>
      </c>
      <c r="H4441">
        <v>95</v>
      </c>
      <c r="I4441">
        <v>610</v>
      </c>
      <c r="J4441">
        <v>146</v>
      </c>
      <c r="K4441">
        <v>3044</v>
      </c>
      <c r="L4441">
        <v>2.11</v>
      </c>
      <c r="M4441" t="s">
        <v>36</v>
      </c>
      <c r="N4441">
        <v>4.4000000000000004</v>
      </c>
      <c r="O4441">
        <v>2423</v>
      </c>
      <c r="P4441">
        <v>55</v>
      </c>
      <c r="Q4441" t="s">
        <v>23</v>
      </c>
      <c r="R4441" t="s">
        <v>32</v>
      </c>
    </row>
    <row r="4442" spans="1:18" x14ac:dyDescent="0.2">
      <c r="A4442">
        <v>4441</v>
      </c>
      <c r="B4442">
        <v>40</v>
      </c>
      <c r="C4442" t="str" cm="1">
        <f t="array" ref="C4442">_xlfn.IFS(B4442&lt;18, "Under 18", B4442&lt;=24, "18-24", B4442&lt;=34, "25-34", B4442&lt;=44, "35-44", B4442&lt;=54, "45-54", B4442&gt;=55, "55 and Over")</f>
        <v>35-44</v>
      </c>
      <c r="D4442" t="s">
        <v>25</v>
      </c>
      <c r="E4442">
        <v>151</v>
      </c>
      <c r="F4442">
        <v>60</v>
      </c>
      <c r="G4442" t="s">
        <v>30</v>
      </c>
      <c r="H4442">
        <v>94</v>
      </c>
      <c r="I4442">
        <v>564</v>
      </c>
      <c r="J4442">
        <v>132</v>
      </c>
      <c r="K4442">
        <v>8247</v>
      </c>
      <c r="L4442">
        <v>3.32</v>
      </c>
      <c r="M4442" t="s">
        <v>36</v>
      </c>
      <c r="N4442">
        <v>8</v>
      </c>
      <c r="O4442">
        <v>2250</v>
      </c>
      <c r="P4442">
        <v>68</v>
      </c>
      <c r="Q4442" t="s">
        <v>34</v>
      </c>
      <c r="R4442" t="s">
        <v>32</v>
      </c>
    </row>
    <row r="4443" spans="1:18" x14ac:dyDescent="0.2">
      <c r="A4443">
        <v>4442</v>
      </c>
      <c r="B4443">
        <v>57</v>
      </c>
      <c r="C4443" t="str" cm="1">
        <f t="array" ref="C4443">_xlfn.IFS(B4443&lt;18, "Under 18", B4443&lt;=24, "18-24", B4443&lt;=34, "25-34", B4443&lt;=44, "35-44", B4443&lt;=54, "45-54", B4443&gt;=55, "55 and Over")</f>
        <v>55 and Over</v>
      </c>
      <c r="D4443" t="s">
        <v>29</v>
      </c>
      <c r="E4443">
        <v>178</v>
      </c>
      <c r="F4443">
        <v>70</v>
      </c>
      <c r="G4443" t="s">
        <v>26</v>
      </c>
      <c r="H4443">
        <v>16</v>
      </c>
      <c r="I4443">
        <v>487</v>
      </c>
      <c r="J4443">
        <v>170</v>
      </c>
      <c r="K4443">
        <v>7868</v>
      </c>
      <c r="L4443">
        <v>6.56</v>
      </c>
      <c r="M4443" t="s">
        <v>31</v>
      </c>
      <c r="N4443">
        <v>5</v>
      </c>
      <c r="O4443">
        <v>1992</v>
      </c>
      <c r="P4443">
        <v>66</v>
      </c>
      <c r="Q4443" t="s">
        <v>23</v>
      </c>
      <c r="R4443" t="s">
        <v>24</v>
      </c>
    </row>
    <row r="4444" spans="1:18" x14ac:dyDescent="0.2">
      <c r="A4444">
        <v>4443</v>
      </c>
      <c r="B4444">
        <v>38</v>
      </c>
      <c r="C4444" t="str" cm="1">
        <f t="array" ref="C4444">_xlfn.IFS(B4444&lt;18, "Under 18", B4444&lt;=24, "18-24", B4444&lt;=34, "25-34", B4444&lt;=44, "35-44", B4444&lt;=54, "45-54", B4444&gt;=55, "55 and Over")</f>
        <v>35-44</v>
      </c>
      <c r="D4444" t="s">
        <v>25</v>
      </c>
      <c r="E4444">
        <v>185</v>
      </c>
      <c r="F4444">
        <v>80</v>
      </c>
      <c r="G4444" t="s">
        <v>30</v>
      </c>
      <c r="H4444">
        <v>106</v>
      </c>
      <c r="I4444">
        <v>805</v>
      </c>
      <c r="J4444">
        <v>92</v>
      </c>
      <c r="K4444">
        <v>18615</v>
      </c>
      <c r="L4444">
        <v>4.26</v>
      </c>
      <c r="M4444" t="s">
        <v>36</v>
      </c>
      <c r="N4444">
        <v>5</v>
      </c>
      <c r="O4444">
        <v>1665</v>
      </c>
      <c r="P4444">
        <v>62</v>
      </c>
      <c r="Q4444" t="s">
        <v>34</v>
      </c>
      <c r="R4444" t="s">
        <v>32</v>
      </c>
    </row>
    <row r="4445" spans="1:18" x14ac:dyDescent="0.2">
      <c r="A4445">
        <v>4444</v>
      </c>
      <c r="B4445">
        <v>43</v>
      </c>
      <c r="C4445" t="str" cm="1">
        <f t="array" ref="C4445">_xlfn.IFS(B4445&lt;18, "Under 18", B4445&lt;=24, "18-24", B4445&lt;=34, "25-34", B4445&lt;=44, "35-44", B4445&lt;=54, "45-54", B4445&gt;=55, "55 and Over")</f>
        <v>35-44</v>
      </c>
      <c r="D4445" t="s">
        <v>25</v>
      </c>
      <c r="E4445">
        <v>172</v>
      </c>
      <c r="F4445">
        <v>63</v>
      </c>
      <c r="G4445" t="s">
        <v>35</v>
      </c>
      <c r="H4445">
        <v>29</v>
      </c>
      <c r="I4445">
        <v>605</v>
      </c>
      <c r="J4445">
        <v>152</v>
      </c>
      <c r="K4445">
        <v>12351</v>
      </c>
      <c r="L4445">
        <v>9.36</v>
      </c>
      <c r="M4445" t="s">
        <v>31</v>
      </c>
      <c r="N4445">
        <v>6.3</v>
      </c>
      <c r="O4445">
        <v>1993</v>
      </c>
      <c r="P4445">
        <v>57</v>
      </c>
      <c r="Q4445" t="s">
        <v>27</v>
      </c>
      <c r="R4445" t="s">
        <v>24</v>
      </c>
    </row>
    <row r="4446" spans="1:18" x14ac:dyDescent="0.2">
      <c r="A4446">
        <v>4445</v>
      </c>
      <c r="B4446">
        <v>55</v>
      </c>
      <c r="C4446" t="str" cm="1">
        <f t="array" ref="C4446">_xlfn.IFS(B4446&lt;18, "Under 18", B4446&lt;=24, "18-24", B4446&lt;=34, "25-34", B4446&lt;=44, "35-44", B4446&lt;=54, "45-54", B4446&gt;=55, "55 and Over")</f>
        <v>55 and Over</v>
      </c>
      <c r="D4446" t="s">
        <v>25</v>
      </c>
      <c r="E4446">
        <v>175</v>
      </c>
      <c r="F4446">
        <v>76</v>
      </c>
      <c r="G4446" t="s">
        <v>21</v>
      </c>
      <c r="H4446">
        <v>22</v>
      </c>
      <c r="I4446">
        <v>442</v>
      </c>
      <c r="J4446">
        <v>163</v>
      </c>
      <c r="K4446">
        <v>15305</v>
      </c>
      <c r="L4446">
        <v>1.83</v>
      </c>
      <c r="M4446" t="s">
        <v>22</v>
      </c>
      <c r="N4446">
        <v>5.0999999999999996</v>
      </c>
      <c r="O4446">
        <v>2915</v>
      </c>
      <c r="P4446">
        <v>73</v>
      </c>
      <c r="Q4446" t="s">
        <v>23</v>
      </c>
      <c r="R4446" t="s">
        <v>28</v>
      </c>
    </row>
    <row r="4447" spans="1:18" x14ac:dyDescent="0.2">
      <c r="A4447">
        <v>4446</v>
      </c>
      <c r="B4447">
        <v>35</v>
      </c>
      <c r="C4447" t="str" cm="1">
        <f t="array" ref="C4447">_xlfn.IFS(B4447&lt;18, "Under 18", B4447&lt;=24, "18-24", B4447&lt;=34, "25-34", B4447&lt;=44, "35-44", B4447&lt;=54, "45-54", B4447&gt;=55, "55 and Over")</f>
        <v>35-44</v>
      </c>
      <c r="D4447" t="s">
        <v>29</v>
      </c>
      <c r="E4447">
        <v>162</v>
      </c>
      <c r="F4447">
        <v>119</v>
      </c>
      <c r="G4447" t="s">
        <v>35</v>
      </c>
      <c r="H4447">
        <v>42</v>
      </c>
      <c r="I4447">
        <v>701</v>
      </c>
      <c r="J4447">
        <v>116</v>
      </c>
      <c r="K4447">
        <v>15554</v>
      </c>
      <c r="L4447">
        <v>6.76</v>
      </c>
      <c r="M4447" t="s">
        <v>31</v>
      </c>
      <c r="N4447">
        <v>7.9</v>
      </c>
      <c r="O4447">
        <v>1539</v>
      </c>
      <c r="P4447">
        <v>54</v>
      </c>
      <c r="Q4447" t="s">
        <v>23</v>
      </c>
      <c r="R4447" t="s">
        <v>24</v>
      </c>
    </row>
    <row r="4448" spans="1:18" x14ac:dyDescent="0.2">
      <c r="A4448">
        <v>4447</v>
      </c>
      <c r="B4448">
        <v>45</v>
      </c>
      <c r="C4448" t="str" cm="1">
        <f t="array" ref="C4448">_xlfn.IFS(B4448&lt;18, "Under 18", B4448&lt;=24, "18-24", B4448&lt;=34, "25-34", B4448&lt;=44, "35-44", B4448&lt;=54, "45-54", B4448&gt;=55, "55 and Over")</f>
        <v>45-54</v>
      </c>
      <c r="D4448" t="s">
        <v>20</v>
      </c>
      <c r="E4448">
        <v>180</v>
      </c>
      <c r="F4448">
        <v>60</v>
      </c>
      <c r="G4448" t="s">
        <v>30</v>
      </c>
      <c r="H4448">
        <v>89</v>
      </c>
      <c r="I4448">
        <v>299</v>
      </c>
      <c r="J4448">
        <v>113</v>
      </c>
      <c r="K4448">
        <v>4268</v>
      </c>
      <c r="L4448">
        <v>8.8800000000000008</v>
      </c>
      <c r="M4448" t="s">
        <v>31</v>
      </c>
      <c r="N4448">
        <v>6.6</v>
      </c>
      <c r="O4448">
        <v>2829</v>
      </c>
      <c r="P4448">
        <v>68</v>
      </c>
      <c r="Q4448" t="s">
        <v>32</v>
      </c>
      <c r="R4448" t="s">
        <v>32</v>
      </c>
    </row>
    <row r="4449" spans="1:18" x14ac:dyDescent="0.2">
      <c r="A4449">
        <v>4448</v>
      </c>
      <c r="B4449">
        <v>52</v>
      </c>
      <c r="C4449" t="str" cm="1">
        <f t="array" ref="C4449">_xlfn.IFS(B4449&lt;18, "Under 18", B4449&lt;=24, "18-24", B4449&lt;=34, "25-34", B4449&lt;=44, "35-44", B4449&lt;=54, "45-54", B4449&gt;=55, "55 and Over")</f>
        <v>45-54</v>
      </c>
      <c r="D4449" t="s">
        <v>25</v>
      </c>
      <c r="E4449">
        <v>152</v>
      </c>
      <c r="F4449">
        <v>63</v>
      </c>
      <c r="G4449" t="s">
        <v>26</v>
      </c>
      <c r="H4449">
        <v>105</v>
      </c>
      <c r="I4449">
        <v>600</v>
      </c>
      <c r="J4449">
        <v>99</v>
      </c>
      <c r="K4449">
        <v>8932</v>
      </c>
      <c r="L4449">
        <v>12.8</v>
      </c>
      <c r="M4449" t="s">
        <v>31</v>
      </c>
      <c r="N4449">
        <v>6.8</v>
      </c>
      <c r="O4449">
        <v>3127</v>
      </c>
      <c r="P4449">
        <v>81</v>
      </c>
      <c r="Q4449" t="s">
        <v>23</v>
      </c>
      <c r="R4449" t="s">
        <v>24</v>
      </c>
    </row>
    <row r="4450" spans="1:18" x14ac:dyDescent="0.2">
      <c r="A4450">
        <v>4449</v>
      </c>
      <c r="B4450">
        <v>56</v>
      </c>
      <c r="C4450" t="str" cm="1">
        <f t="array" ref="C4450">_xlfn.IFS(B4450&lt;18, "Under 18", B4450&lt;=24, "18-24", B4450&lt;=34, "25-34", B4450&lt;=44, "35-44", B4450&lt;=54, "45-54", B4450&gt;=55, "55 and Over")</f>
        <v>55 and Over</v>
      </c>
      <c r="D4450" t="s">
        <v>20</v>
      </c>
      <c r="E4450">
        <v>192</v>
      </c>
      <c r="F4450">
        <v>61</v>
      </c>
      <c r="G4450" t="s">
        <v>21</v>
      </c>
      <c r="H4450">
        <v>100</v>
      </c>
      <c r="I4450">
        <v>263</v>
      </c>
      <c r="J4450">
        <v>117</v>
      </c>
      <c r="K4450">
        <v>2471</v>
      </c>
      <c r="L4450">
        <v>2.02</v>
      </c>
      <c r="M4450" t="s">
        <v>22</v>
      </c>
      <c r="N4450">
        <v>6</v>
      </c>
      <c r="O4450">
        <v>1991</v>
      </c>
      <c r="P4450">
        <v>83</v>
      </c>
      <c r="Q4450" t="s">
        <v>34</v>
      </c>
      <c r="R4450" t="s">
        <v>32</v>
      </c>
    </row>
    <row r="4451" spans="1:18" x14ac:dyDescent="0.2">
      <c r="A4451">
        <v>4450</v>
      </c>
      <c r="B4451">
        <v>22</v>
      </c>
      <c r="C4451" t="str" cm="1">
        <f t="array" ref="C4451">_xlfn.IFS(B4451&lt;18, "Under 18", B4451&lt;=24, "18-24", B4451&lt;=34, "25-34", B4451&lt;=44, "35-44", B4451&lt;=54, "45-54", B4451&gt;=55, "55 and Over")</f>
        <v>18-24</v>
      </c>
      <c r="D4451" t="s">
        <v>20</v>
      </c>
      <c r="E4451">
        <v>168</v>
      </c>
      <c r="F4451">
        <v>105</v>
      </c>
      <c r="G4451" t="s">
        <v>30</v>
      </c>
      <c r="H4451">
        <v>60</v>
      </c>
      <c r="I4451">
        <v>869</v>
      </c>
      <c r="J4451">
        <v>101</v>
      </c>
      <c r="K4451">
        <v>8826</v>
      </c>
      <c r="L4451">
        <v>6.98</v>
      </c>
      <c r="M4451" t="s">
        <v>22</v>
      </c>
      <c r="N4451">
        <v>5.8</v>
      </c>
      <c r="O4451">
        <v>2263</v>
      </c>
      <c r="P4451">
        <v>72</v>
      </c>
      <c r="Q4451" t="s">
        <v>27</v>
      </c>
      <c r="R4451" t="s">
        <v>24</v>
      </c>
    </row>
    <row r="4452" spans="1:18" x14ac:dyDescent="0.2">
      <c r="A4452">
        <v>4451</v>
      </c>
      <c r="B4452">
        <v>34</v>
      </c>
      <c r="C4452" t="str" cm="1">
        <f t="array" ref="C4452">_xlfn.IFS(B4452&lt;18, "Under 18", B4452&lt;=24, "18-24", B4452&lt;=34, "25-34", B4452&lt;=44, "35-44", B4452&lt;=54, "45-54", B4452&gt;=55, "55 and Over")</f>
        <v>25-34</v>
      </c>
      <c r="D4452" t="s">
        <v>20</v>
      </c>
      <c r="E4452">
        <v>190</v>
      </c>
      <c r="F4452">
        <v>70</v>
      </c>
      <c r="G4452" t="s">
        <v>37</v>
      </c>
      <c r="H4452">
        <v>30</v>
      </c>
      <c r="I4452">
        <v>272</v>
      </c>
      <c r="J4452">
        <v>145</v>
      </c>
      <c r="K4452">
        <v>9923</v>
      </c>
      <c r="L4452">
        <v>1.63</v>
      </c>
      <c r="M4452" t="s">
        <v>31</v>
      </c>
      <c r="N4452">
        <v>8.3000000000000007</v>
      </c>
      <c r="O4452">
        <v>2956</v>
      </c>
      <c r="P4452">
        <v>84</v>
      </c>
      <c r="Q4452" t="s">
        <v>32</v>
      </c>
      <c r="R4452" t="s">
        <v>24</v>
      </c>
    </row>
    <row r="4453" spans="1:18" x14ac:dyDescent="0.2">
      <c r="A4453">
        <v>4452</v>
      </c>
      <c r="B4453">
        <v>36</v>
      </c>
      <c r="C4453" t="str" cm="1">
        <f t="array" ref="C4453">_xlfn.IFS(B4453&lt;18, "Under 18", B4453&lt;=24, "18-24", B4453&lt;=34, "25-34", B4453&lt;=44, "35-44", B4453&lt;=54, "45-54", B4453&gt;=55, "55 and Over")</f>
        <v>35-44</v>
      </c>
      <c r="D4453" t="s">
        <v>20</v>
      </c>
      <c r="E4453">
        <v>157</v>
      </c>
      <c r="F4453">
        <v>117</v>
      </c>
      <c r="G4453" t="s">
        <v>35</v>
      </c>
      <c r="H4453">
        <v>64</v>
      </c>
      <c r="I4453">
        <v>541</v>
      </c>
      <c r="J4453">
        <v>173</v>
      </c>
      <c r="K4453">
        <v>19523</v>
      </c>
      <c r="L4453">
        <v>14.52</v>
      </c>
      <c r="M4453" t="s">
        <v>22</v>
      </c>
      <c r="N4453">
        <v>8.6999999999999993</v>
      </c>
      <c r="O4453">
        <v>2574</v>
      </c>
      <c r="P4453">
        <v>55</v>
      </c>
      <c r="Q4453" t="s">
        <v>32</v>
      </c>
      <c r="R4453" t="s">
        <v>24</v>
      </c>
    </row>
    <row r="4454" spans="1:18" x14ac:dyDescent="0.2">
      <c r="A4454">
        <v>4453</v>
      </c>
      <c r="B4454">
        <v>49</v>
      </c>
      <c r="C4454" t="str" cm="1">
        <f t="array" ref="C4454">_xlfn.IFS(B4454&lt;18, "Under 18", B4454&lt;=24, "18-24", B4454&lt;=34, "25-34", B4454&lt;=44, "35-44", B4454&lt;=54, "45-54", B4454&gt;=55, "55 and Over")</f>
        <v>45-54</v>
      </c>
      <c r="D4454" t="s">
        <v>20</v>
      </c>
      <c r="E4454">
        <v>181</v>
      </c>
      <c r="F4454">
        <v>88</v>
      </c>
      <c r="G4454" t="s">
        <v>33</v>
      </c>
      <c r="H4454">
        <v>52</v>
      </c>
      <c r="I4454">
        <v>388</v>
      </c>
      <c r="J4454">
        <v>161</v>
      </c>
      <c r="K4454">
        <v>12370</v>
      </c>
      <c r="L4454">
        <v>10.49</v>
      </c>
      <c r="M4454" t="s">
        <v>31</v>
      </c>
      <c r="N4454">
        <v>5.6</v>
      </c>
      <c r="O4454">
        <v>2535</v>
      </c>
      <c r="P4454">
        <v>88</v>
      </c>
      <c r="Q4454" t="s">
        <v>32</v>
      </c>
      <c r="R4454" t="s">
        <v>28</v>
      </c>
    </row>
    <row r="4455" spans="1:18" x14ac:dyDescent="0.2">
      <c r="A4455">
        <v>4454</v>
      </c>
      <c r="B4455">
        <v>29</v>
      </c>
      <c r="C4455" t="str" cm="1">
        <f t="array" ref="C4455">_xlfn.IFS(B4455&lt;18, "Under 18", B4455&lt;=24, "18-24", B4455&lt;=34, "25-34", B4455&lt;=44, "35-44", B4455&lt;=54, "45-54", B4455&gt;=55, "55 and Over")</f>
        <v>25-34</v>
      </c>
      <c r="D4455" t="s">
        <v>20</v>
      </c>
      <c r="E4455">
        <v>193</v>
      </c>
      <c r="F4455">
        <v>73</v>
      </c>
      <c r="G4455" t="s">
        <v>21</v>
      </c>
      <c r="H4455">
        <v>117</v>
      </c>
      <c r="I4455">
        <v>528</v>
      </c>
      <c r="J4455">
        <v>148</v>
      </c>
      <c r="K4455">
        <v>2437</v>
      </c>
      <c r="L4455">
        <v>7.61</v>
      </c>
      <c r="M4455" t="s">
        <v>36</v>
      </c>
      <c r="N4455">
        <v>6.7</v>
      </c>
      <c r="O4455">
        <v>3275</v>
      </c>
      <c r="P4455">
        <v>60</v>
      </c>
      <c r="Q4455" t="s">
        <v>27</v>
      </c>
      <c r="R4455" t="s">
        <v>28</v>
      </c>
    </row>
    <row r="4456" spans="1:18" x14ac:dyDescent="0.2">
      <c r="A4456">
        <v>4455</v>
      </c>
      <c r="B4456">
        <v>30</v>
      </c>
      <c r="C4456" t="str" cm="1">
        <f t="array" ref="C4456">_xlfn.IFS(B4456&lt;18, "Under 18", B4456&lt;=24, "18-24", B4456&lt;=34, "25-34", B4456&lt;=44, "35-44", B4456&lt;=54, "45-54", B4456&gt;=55, "55 and Over")</f>
        <v>25-34</v>
      </c>
      <c r="D4456" t="s">
        <v>20</v>
      </c>
      <c r="E4456">
        <v>171</v>
      </c>
      <c r="F4456">
        <v>92</v>
      </c>
      <c r="G4456" t="s">
        <v>21</v>
      </c>
      <c r="H4456">
        <v>96</v>
      </c>
      <c r="I4456">
        <v>510</v>
      </c>
      <c r="J4456">
        <v>107</v>
      </c>
      <c r="K4456">
        <v>8091</v>
      </c>
      <c r="L4456">
        <v>3.4</v>
      </c>
      <c r="M4456" t="s">
        <v>31</v>
      </c>
      <c r="N4456">
        <v>9.5</v>
      </c>
      <c r="O4456">
        <v>3349</v>
      </c>
      <c r="P4456">
        <v>60</v>
      </c>
      <c r="Q4456" t="s">
        <v>34</v>
      </c>
      <c r="R4456" t="s">
        <v>24</v>
      </c>
    </row>
    <row r="4457" spans="1:18" x14ac:dyDescent="0.2">
      <c r="A4457">
        <v>4456</v>
      </c>
      <c r="B4457">
        <v>30</v>
      </c>
      <c r="C4457" t="str" cm="1">
        <f t="array" ref="C4457">_xlfn.IFS(B4457&lt;18, "Under 18", B4457&lt;=24, "18-24", B4457&lt;=34, "25-34", B4457&lt;=44, "35-44", B4457&lt;=54, "45-54", B4457&gt;=55, "55 and Over")</f>
        <v>25-34</v>
      </c>
      <c r="D4457" t="s">
        <v>25</v>
      </c>
      <c r="E4457">
        <v>176</v>
      </c>
      <c r="F4457">
        <v>109</v>
      </c>
      <c r="G4457" t="s">
        <v>33</v>
      </c>
      <c r="H4457">
        <v>65</v>
      </c>
      <c r="I4457">
        <v>909</v>
      </c>
      <c r="J4457">
        <v>175</v>
      </c>
      <c r="K4457">
        <v>6039</v>
      </c>
      <c r="L4457">
        <v>12.88</v>
      </c>
      <c r="M4457" t="s">
        <v>31</v>
      </c>
      <c r="N4457">
        <v>8.1999999999999993</v>
      </c>
      <c r="O4457">
        <v>1989</v>
      </c>
      <c r="P4457">
        <v>74</v>
      </c>
      <c r="Q4457" t="s">
        <v>32</v>
      </c>
      <c r="R4457" t="s">
        <v>28</v>
      </c>
    </row>
    <row r="4458" spans="1:18" x14ac:dyDescent="0.2">
      <c r="A4458">
        <v>4457</v>
      </c>
      <c r="B4458">
        <v>22</v>
      </c>
      <c r="C4458" t="str" cm="1">
        <f t="array" ref="C4458">_xlfn.IFS(B4458&lt;18, "Under 18", B4458&lt;=24, "18-24", B4458&lt;=34, "25-34", B4458&lt;=44, "35-44", B4458&lt;=54, "45-54", B4458&gt;=55, "55 and Over")</f>
        <v>18-24</v>
      </c>
      <c r="D4458" t="s">
        <v>25</v>
      </c>
      <c r="E4458">
        <v>189</v>
      </c>
      <c r="F4458">
        <v>72</v>
      </c>
      <c r="G4458" t="s">
        <v>35</v>
      </c>
      <c r="H4458">
        <v>110</v>
      </c>
      <c r="I4458">
        <v>689</v>
      </c>
      <c r="J4458">
        <v>88</v>
      </c>
      <c r="K4458">
        <v>17535</v>
      </c>
      <c r="L4458">
        <v>10.57</v>
      </c>
      <c r="M4458" t="s">
        <v>36</v>
      </c>
      <c r="N4458">
        <v>9.1</v>
      </c>
      <c r="O4458">
        <v>2279</v>
      </c>
      <c r="P4458">
        <v>71</v>
      </c>
      <c r="Q4458" t="s">
        <v>32</v>
      </c>
      <c r="R4458" t="s">
        <v>32</v>
      </c>
    </row>
    <row r="4459" spans="1:18" x14ac:dyDescent="0.2">
      <c r="A4459">
        <v>4458</v>
      </c>
      <c r="B4459">
        <v>35</v>
      </c>
      <c r="C4459" t="str" cm="1">
        <f t="array" ref="C4459">_xlfn.IFS(B4459&lt;18, "Under 18", B4459&lt;=24, "18-24", B4459&lt;=34, "25-34", B4459&lt;=44, "35-44", B4459&lt;=54, "45-54", B4459&gt;=55, "55 and Over")</f>
        <v>35-44</v>
      </c>
      <c r="D4459" t="s">
        <v>29</v>
      </c>
      <c r="E4459">
        <v>181</v>
      </c>
      <c r="F4459">
        <v>101</v>
      </c>
      <c r="G4459" t="s">
        <v>21</v>
      </c>
      <c r="H4459">
        <v>55</v>
      </c>
      <c r="I4459">
        <v>821</v>
      </c>
      <c r="J4459">
        <v>155</v>
      </c>
      <c r="K4459">
        <v>5877</v>
      </c>
      <c r="L4459">
        <v>14.09</v>
      </c>
      <c r="M4459" t="s">
        <v>22</v>
      </c>
      <c r="N4459">
        <v>5.8</v>
      </c>
      <c r="O4459">
        <v>1761</v>
      </c>
      <c r="P4459">
        <v>76</v>
      </c>
      <c r="Q4459" t="s">
        <v>34</v>
      </c>
      <c r="R4459" t="s">
        <v>32</v>
      </c>
    </row>
    <row r="4460" spans="1:18" x14ac:dyDescent="0.2">
      <c r="A4460">
        <v>4459</v>
      </c>
      <c r="B4460">
        <v>27</v>
      </c>
      <c r="C4460" t="str" cm="1">
        <f t="array" ref="C4460">_xlfn.IFS(B4460&lt;18, "Under 18", B4460&lt;=24, "18-24", B4460&lt;=34, "25-34", B4460&lt;=44, "35-44", B4460&lt;=54, "45-54", B4460&gt;=55, "55 and Over")</f>
        <v>25-34</v>
      </c>
      <c r="D4460" t="s">
        <v>25</v>
      </c>
      <c r="E4460">
        <v>174</v>
      </c>
      <c r="F4460">
        <v>80</v>
      </c>
      <c r="G4460" t="s">
        <v>33</v>
      </c>
      <c r="H4460">
        <v>93</v>
      </c>
      <c r="I4460">
        <v>598</v>
      </c>
      <c r="J4460">
        <v>84</v>
      </c>
      <c r="K4460">
        <v>4865</v>
      </c>
      <c r="L4460">
        <v>14.92</v>
      </c>
      <c r="M4460" t="s">
        <v>36</v>
      </c>
      <c r="N4460">
        <v>4.7</v>
      </c>
      <c r="O4460">
        <v>3204</v>
      </c>
      <c r="P4460">
        <v>64</v>
      </c>
      <c r="Q4460" t="s">
        <v>34</v>
      </c>
      <c r="R4460" t="s">
        <v>28</v>
      </c>
    </row>
    <row r="4461" spans="1:18" x14ac:dyDescent="0.2">
      <c r="A4461">
        <v>4460</v>
      </c>
      <c r="B4461">
        <v>43</v>
      </c>
      <c r="C4461" t="str" cm="1">
        <f t="array" ref="C4461">_xlfn.IFS(B4461&lt;18, "Under 18", B4461&lt;=24, "18-24", B4461&lt;=34, "25-34", B4461&lt;=44, "35-44", B4461&lt;=54, "45-54", B4461&gt;=55, "55 and Over")</f>
        <v>35-44</v>
      </c>
      <c r="D4461" t="s">
        <v>20</v>
      </c>
      <c r="E4461">
        <v>180</v>
      </c>
      <c r="F4461">
        <v>69</v>
      </c>
      <c r="G4461" t="s">
        <v>33</v>
      </c>
      <c r="H4461">
        <v>13</v>
      </c>
      <c r="I4461">
        <v>389</v>
      </c>
      <c r="J4461">
        <v>118</v>
      </c>
      <c r="K4461">
        <v>3084</v>
      </c>
      <c r="L4461">
        <v>14.02</v>
      </c>
      <c r="M4461" t="s">
        <v>36</v>
      </c>
      <c r="N4461">
        <v>8.5</v>
      </c>
      <c r="O4461">
        <v>2349</v>
      </c>
      <c r="P4461">
        <v>77</v>
      </c>
      <c r="Q4461" t="s">
        <v>34</v>
      </c>
      <c r="R4461" t="s">
        <v>24</v>
      </c>
    </row>
    <row r="4462" spans="1:18" x14ac:dyDescent="0.2">
      <c r="A4462">
        <v>4461</v>
      </c>
      <c r="B4462">
        <v>21</v>
      </c>
      <c r="C4462" t="str" cm="1">
        <f t="array" ref="C4462">_xlfn.IFS(B4462&lt;18, "Under 18", B4462&lt;=24, "18-24", B4462&lt;=34, "25-34", B4462&lt;=44, "35-44", B4462&lt;=54, "45-54", B4462&gt;=55, "55 and Over")</f>
        <v>18-24</v>
      </c>
      <c r="D4462" t="s">
        <v>25</v>
      </c>
      <c r="E4462">
        <v>163</v>
      </c>
      <c r="F4462">
        <v>67</v>
      </c>
      <c r="G4462" t="s">
        <v>30</v>
      </c>
      <c r="H4462">
        <v>22</v>
      </c>
      <c r="I4462">
        <v>556</v>
      </c>
      <c r="J4462">
        <v>178</v>
      </c>
      <c r="K4462">
        <v>4166</v>
      </c>
      <c r="L4462">
        <v>7.6</v>
      </c>
      <c r="M4462" t="s">
        <v>22</v>
      </c>
      <c r="N4462">
        <v>9.1999999999999993</v>
      </c>
      <c r="O4462">
        <v>2310</v>
      </c>
      <c r="P4462">
        <v>73</v>
      </c>
      <c r="Q4462" t="s">
        <v>23</v>
      </c>
      <c r="R4462" t="s">
        <v>28</v>
      </c>
    </row>
    <row r="4463" spans="1:18" x14ac:dyDescent="0.2">
      <c r="A4463">
        <v>4462</v>
      </c>
      <c r="B4463">
        <v>53</v>
      </c>
      <c r="C4463" t="str" cm="1">
        <f t="array" ref="C4463">_xlfn.IFS(B4463&lt;18, "Under 18", B4463&lt;=24, "18-24", B4463&lt;=34, "25-34", B4463&lt;=44, "35-44", B4463&lt;=54, "45-54", B4463&gt;=55, "55 and Over")</f>
        <v>45-54</v>
      </c>
      <c r="D4463" t="s">
        <v>29</v>
      </c>
      <c r="E4463">
        <v>170</v>
      </c>
      <c r="F4463">
        <v>116</v>
      </c>
      <c r="G4463" t="s">
        <v>37</v>
      </c>
      <c r="H4463">
        <v>12</v>
      </c>
      <c r="I4463">
        <v>559</v>
      </c>
      <c r="J4463">
        <v>100</v>
      </c>
      <c r="K4463">
        <v>6996</v>
      </c>
      <c r="L4463">
        <v>6.16</v>
      </c>
      <c r="M4463" t="s">
        <v>31</v>
      </c>
      <c r="N4463">
        <v>7.7</v>
      </c>
      <c r="O4463">
        <v>1682</v>
      </c>
      <c r="P4463">
        <v>66</v>
      </c>
      <c r="Q4463" t="s">
        <v>32</v>
      </c>
      <c r="R4463" t="s">
        <v>24</v>
      </c>
    </row>
    <row r="4464" spans="1:18" x14ac:dyDescent="0.2">
      <c r="A4464">
        <v>4463</v>
      </c>
      <c r="B4464">
        <v>39</v>
      </c>
      <c r="C4464" t="str" cm="1">
        <f t="array" ref="C4464">_xlfn.IFS(B4464&lt;18, "Under 18", B4464&lt;=24, "18-24", B4464&lt;=34, "25-34", B4464&lt;=44, "35-44", B4464&lt;=54, "45-54", B4464&gt;=55, "55 and Over")</f>
        <v>35-44</v>
      </c>
      <c r="D4464" t="s">
        <v>20</v>
      </c>
      <c r="E4464">
        <v>152</v>
      </c>
      <c r="F4464">
        <v>63</v>
      </c>
      <c r="G4464" t="s">
        <v>35</v>
      </c>
      <c r="H4464">
        <v>32</v>
      </c>
      <c r="I4464">
        <v>467</v>
      </c>
      <c r="J4464">
        <v>161</v>
      </c>
      <c r="K4464">
        <v>13674</v>
      </c>
      <c r="L4464">
        <v>10.89</v>
      </c>
      <c r="M4464" t="s">
        <v>31</v>
      </c>
      <c r="N4464">
        <v>8.9</v>
      </c>
      <c r="O4464">
        <v>1561</v>
      </c>
      <c r="P4464">
        <v>76</v>
      </c>
      <c r="Q4464" t="s">
        <v>27</v>
      </c>
      <c r="R4464" t="s">
        <v>24</v>
      </c>
    </row>
    <row r="4465" spans="1:18" x14ac:dyDescent="0.2">
      <c r="A4465">
        <v>4464</v>
      </c>
      <c r="B4465">
        <v>18</v>
      </c>
      <c r="C4465" t="str" cm="1">
        <f t="array" ref="C4465">_xlfn.IFS(B4465&lt;18, "Under 18", B4465&lt;=24, "18-24", B4465&lt;=34, "25-34", B4465&lt;=44, "35-44", B4465&lt;=54, "45-54", B4465&gt;=55, "55 and Over")</f>
        <v>18-24</v>
      </c>
      <c r="D4465" t="s">
        <v>20</v>
      </c>
      <c r="E4465">
        <v>197</v>
      </c>
      <c r="F4465">
        <v>58</v>
      </c>
      <c r="G4465" t="s">
        <v>33</v>
      </c>
      <c r="H4465">
        <v>52</v>
      </c>
      <c r="I4465">
        <v>141</v>
      </c>
      <c r="J4465">
        <v>127</v>
      </c>
      <c r="K4465">
        <v>6341</v>
      </c>
      <c r="L4465">
        <v>14.65</v>
      </c>
      <c r="M4465" t="s">
        <v>22</v>
      </c>
      <c r="N4465">
        <v>8.5</v>
      </c>
      <c r="O4465">
        <v>2520</v>
      </c>
      <c r="P4465">
        <v>55</v>
      </c>
      <c r="Q4465" t="s">
        <v>32</v>
      </c>
      <c r="R4465" t="s">
        <v>28</v>
      </c>
    </row>
    <row r="4466" spans="1:18" x14ac:dyDescent="0.2">
      <c r="A4466">
        <v>4465</v>
      </c>
      <c r="B4466">
        <v>29</v>
      </c>
      <c r="C4466" t="str" cm="1">
        <f t="array" ref="C4466">_xlfn.IFS(B4466&lt;18, "Under 18", B4466&lt;=24, "18-24", B4466&lt;=34, "25-34", B4466&lt;=44, "35-44", B4466&lt;=54, "45-54", B4466&gt;=55, "55 and Over")</f>
        <v>25-34</v>
      </c>
      <c r="D4466" t="s">
        <v>20</v>
      </c>
      <c r="E4466">
        <v>194</v>
      </c>
      <c r="F4466">
        <v>103</v>
      </c>
      <c r="G4466" t="s">
        <v>35</v>
      </c>
      <c r="H4466">
        <v>119</v>
      </c>
      <c r="I4466">
        <v>236</v>
      </c>
      <c r="J4466">
        <v>161</v>
      </c>
      <c r="K4466">
        <v>19826</v>
      </c>
      <c r="L4466">
        <v>10.32</v>
      </c>
      <c r="M4466" t="s">
        <v>36</v>
      </c>
      <c r="N4466">
        <v>5.3</v>
      </c>
      <c r="O4466">
        <v>3650</v>
      </c>
      <c r="P4466">
        <v>72</v>
      </c>
      <c r="Q4466" t="s">
        <v>32</v>
      </c>
      <c r="R4466" t="s">
        <v>24</v>
      </c>
    </row>
    <row r="4467" spans="1:18" x14ac:dyDescent="0.2">
      <c r="A4467">
        <v>4466</v>
      </c>
      <c r="B4467">
        <v>22</v>
      </c>
      <c r="C4467" t="str" cm="1">
        <f t="array" ref="C4467">_xlfn.IFS(B4467&lt;18, "Under 18", B4467&lt;=24, "18-24", B4467&lt;=34, "25-34", B4467&lt;=44, "35-44", B4467&lt;=54, "45-54", B4467&gt;=55, "55 and Over")</f>
        <v>18-24</v>
      </c>
      <c r="D4467" t="s">
        <v>25</v>
      </c>
      <c r="E4467">
        <v>177</v>
      </c>
      <c r="F4467">
        <v>75</v>
      </c>
      <c r="G4467" t="s">
        <v>21</v>
      </c>
      <c r="H4467">
        <v>70</v>
      </c>
      <c r="I4467">
        <v>391</v>
      </c>
      <c r="J4467">
        <v>108</v>
      </c>
      <c r="K4467">
        <v>9824</v>
      </c>
      <c r="L4467">
        <v>13.68</v>
      </c>
      <c r="M4467" t="s">
        <v>31</v>
      </c>
      <c r="N4467">
        <v>4.5999999999999996</v>
      </c>
      <c r="O4467">
        <v>2258</v>
      </c>
      <c r="P4467">
        <v>55</v>
      </c>
      <c r="Q4467" t="s">
        <v>32</v>
      </c>
      <c r="R4467" t="s">
        <v>32</v>
      </c>
    </row>
    <row r="4468" spans="1:18" x14ac:dyDescent="0.2">
      <c r="A4468">
        <v>4467</v>
      </c>
      <c r="B4468">
        <v>27</v>
      </c>
      <c r="C4468" t="str" cm="1">
        <f t="array" ref="C4468">_xlfn.IFS(B4468&lt;18, "Under 18", B4468&lt;=24, "18-24", B4468&lt;=34, "25-34", B4468&lt;=44, "35-44", B4468&lt;=54, "45-54", B4468&gt;=55, "55 and Over")</f>
        <v>25-34</v>
      </c>
      <c r="D4468" t="s">
        <v>25</v>
      </c>
      <c r="E4468">
        <v>188</v>
      </c>
      <c r="F4468">
        <v>92</v>
      </c>
      <c r="G4468" t="s">
        <v>21</v>
      </c>
      <c r="H4468">
        <v>114</v>
      </c>
      <c r="I4468">
        <v>914</v>
      </c>
      <c r="J4468">
        <v>140</v>
      </c>
      <c r="K4468">
        <v>11469</v>
      </c>
      <c r="L4468">
        <v>3.59</v>
      </c>
      <c r="M4468" t="s">
        <v>36</v>
      </c>
      <c r="N4468">
        <v>5.5</v>
      </c>
      <c r="O4468">
        <v>1637</v>
      </c>
      <c r="P4468">
        <v>59</v>
      </c>
      <c r="Q4468" t="s">
        <v>34</v>
      </c>
      <c r="R4468" t="s">
        <v>24</v>
      </c>
    </row>
    <row r="4469" spans="1:18" x14ac:dyDescent="0.2">
      <c r="A4469">
        <v>4468</v>
      </c>
      <c r="B4469">
        <v>31</v>
      </c>
      <c r="C4469" t="str" cm="1">
        <f t="array" ref="C4469">_xlfn.IFS(B4469&lt;18, "Under 18", B4469&lt;=24, "18-24", B4469&lt;=34, "25-34", B4469&lt;=44, "35-44", B4469&lt;=54, "45-54", B4469&gt;=55, "55 and Over")</f>
        <v>25-34</v>
      </c>
      <c r="D4469" t="s">
        <v>29</v>
      </c>
      <c r="E4469">
        <v>197</v>
      </c>
      <c r="F4469">
        <v>94</v>
      </c>
      <c r="G4469" t="s">
        <v>30</v>
      </c>
      <c r="H4469">
        <v>19</v>
      </c>
      <c r="I4469">
        <v>442</v>
      </c>
      <c r="J4469">
        <v>122</v>
      </c>
      <c r="K4469">
        <v>10950</v>
      </c>
      <c r="L4469">
        <v>10.81</v>
      </c>
      <c r="M4469" t="s">
        <v>36</v>
      </c>
      <c r="N4469">
        <v>5.6</v>
      </c>
      <c r="O4469">
        <v>2086</v>
      </c>
      <c r="P4469">
        <v>65</v>
      </c>
      <c r="Q4469" t="s">
        <v>27</v>
      </c>
      <c r="R4469" t="s">
        <v>32</v>
      </c>
    </row>
    <row r="4470" spans="1:18" x14ac:dyDescent="0.2">
      <c r="A4470">
        <v>4469</v>
      </c>
      <c r="B4470">
        <v>20</v>
      </c>
      <c r="C4470" t="str" cm="1">
        <f t="array" ref="C4470">_xlfn.IFS(B4470&lt;18, "Under 18", B4470&lt;=24, "18-24", B4470&lt;=34, "25-34", B4470&lt;=44, "35-44", B4470&lt;=54, "45-54", B4470&gt;=55, "55 and Over")</f>
        <v>18-24</v>
      </c>
      <c r="D4470" t="s">
        <v>25</v>
      </c>
      <c r="E4470">
        <v>165</v>
      </c>
      <c r="F4470">
        <v>106</v>
      </c>
      <c r="G4470" t="s">
        <v>30</v>
      </c>
      <c r="H4470">
        <v>15</v>
      </c>
      <c r="I4470">
        <v>747</v>
      </c>
      <c r="J4470">
        <v>106</v>
      </c>
      <c r="K4470">
        <v>2367</v>
      </c>
      <c r="L4470">
        <v>13.92</v>
      </c>
      <c r="M4470" t="s">
        <v>36</v>
      </c>
      <c r="N4470">
        <v>5.0999999999999996</v>
      </c>
      <c r="O4470">
        <v>3875</v>
      </c>
      <c r="P4470">
        <v>83</v>
      </c>
      <c r="Q4470" t="s">
        <v>23</v>
      </c>
      <c r="R4470" t="s">
        <v>24</v>
      </c>
    </row>
    <row r="4471" spans="1:18" x14ac:dyDescent="0.2">
      <c r="A4471">
        <v>4470</v>
      </c>
      <c r="B4471">
        <v>20</v>
      </c>
      <c r="C4471" t="str" cm="1">
        <f t="array" ref="C4471">_xlfn.IFS(B4471&lt;18, "Under 18", B4471&lt;=24, "18-24", B4471&lt;=34, "25-34", B4471&lt;=44, "35-44", B4471&lt;=54, "45-54", B4471&gt;=55, "55 and Over")</f>
        <v>18-24</v>
      </c>
      <c r="D4471" t="s">
        <v>25</v>
      </c>
      <c r="E4471">
        <v>188</v>
      </c>
      <c r="F4471">
        <v>109</v>
      </c>
      <c r="G4471" t="s">
        <v>30</v>
      </c>
      <c r="H4471">
        <v>80</v>
      </c>
      <c r="I4471">
        <v>422</v>
      </c>
      <c r="J4471">
        <v>154</v>
      </c>
      <c r="K4471">
        <v>2146</v>
      </c>
      <c r="L4471">
        <v>6.39</v>
      </c>
      <c r="M4471" t="s">
        <v>31</v>
      </c>
      <c r="N4471">
        <v>7</v>
      </c>
      <c r="O4471">
        <v>2030</v>
      </c>
      <c r="P4471">
        <v>73</v>
      </c>
      <c r="Q4471" t="s">
        <v>34</v>
      </c>
      <c r="R4471" t="s">
        <v>24</v>
      </c>
    </row>
    <row r="4472" spans="1:18" x14ac:dyDescent="0.2">
      <c r="A4472">
        <v>4471</v>
      </c>
      <c r="B4472">
        <v>24</v>
      </c>
      <c r="C4472" t="str" cm="1">
        <f t="array" ref="C4472">_xlfn.IFS(B4472&lt;18, "Under 18", B4472&lt;=24, "18-24", B4472&lt;=34, "25-34", B4472&lt;=44, "35-44", B4472&lt;=54, "45-54", B4472&gt;=55, "55 and Over")</f>
        <v>18-24</v>
      </c>
      <c r="D4472" t="s">
        <v>25</v>
      </c>
      <c r="E4472">
        <v>198</v>
      </c>
      <c r="F4472">
        <v>75</v>
      </c>
      <c r="G4472" t="s">
        <v>35</v>
      </c>
      <c r="H4472">
        <v>59</v>
      </c>
      <c r="I4472">
        <v>544</v>
      </c>
      <c r="J4472">
        <v>120</v>
      </c>
      <c r="K4472">
        <v>9007</v>
      </c>
      <c r="L4472">
        <v>6.66</v>
      </c>
      <c r="M4472" t="s">
        <v>36</v>
      </c>
      <c r="N4472">
        <v>5.3</v>
      </c>
      <c r="O4472">
        <v>2414</v>
      </c>
      <c r="P4472">
        <v>81</v>
      </c>
      <c r="Q4472" t="s">
        <v>23</v>
      </c>
      <c r="R4472" t="s">
        <v>28</v>
      </c>
    </row>
    <row r="4473" spans="1:18" x14ac:dyDescent="0.2">
      <c r="A4473">
        <v>4472</v>
      </c>
      <c r="B4473">
        <v>19</v>
      </c>
      <c r="C4473" t="str" cm="1">
        <f t="array" ref="C4473">_xlfn.IFS(B4473&lt;18, "Under 18", B4473&lt;=24, "18-24", B4473&lt;=34, "25-34", B4473&lt;=44, "35-44", B4473&lt;=54, "45-54", B4473&gt;=55, "55 and Over")</f>
        <v>18-24</v>
      </c>
      <c r="D4473" t="s">
        <v>25</v>
      </c>
      <c r="E4473">
        <v>162</v>
      </c>
      <c r="F4473">
        <v>84</v>
      </c>
      <c r="G4473" t="s">
        <v>30</v>
      </c>
      <c r="H4473">
        <v>23</v>
      </c>
      <c r="I4473">
        <v>186</v>
      </c>
      <c r="J4473">
        <v>112</v>
      </c>
      <c r="K4473">
        <v>7923</v>
      </c>
      <c r="L4473">
        <v>10.72</v>
      </c>
      <c r="M4473" t="s">
        <v>31</v>
      </c>
      <c r="N4473">
        <v>8</v>
      </c>
      <c r="O4473">
        <v>1763</v>
      </c>
      <c r="P4473">
        <v>67</v>
      </c>
      <c r="Q4473" t="s">
        <v>32</v>
      </c>
      <c r="R4473" t="s">
        <v>24</v>
      </c>
    </row>
    <row r="4474" spans="1:18" x14ac:dyDescent="0.2">
      <c r="A4474">
        <v>4473</v>
      </c>
      <c r="B4474">
        <v>51</v>
      </c>
      <c r="C4474" t="str" cm="1">
        <f t="array" ref="C4474">_xlfn.IFS(B4474&lt;18, "Under 18", B4474&lt;=24, "18-24", B4474&lt;=34, "25-34", B4474&lt;=44, "35-44", B4474&lt;=54, "45-54", B4474&gt;=55, "55 and Over")</f>
        <v>45-54</v>
      </c>
      <c r="D4474" t="s">
        <v>20</v>
      </c>
      <c r="E4474">
        <v>169</v>
      </c>
      <c r="F4474">
        <v>89</v>
      </c>
      <c r="G4474" t="s">
        <v>33</v>
      </c>
      <c r="H4474">
        <v>53</v>
      </c>
      <c r="I4474">
        <v>904</v>
      </c>
      <c r="J4474">
        <v>166</v>
      </c>
      <c r="K4474">
        <v>19076</v>
      </c>
      <c r="L4474">
        <v>13.9</v>
      </c>
      <c r="M4474" t="s">
        <v>31</v>
      </c>
      <c r="N4474">
        <v>5.8</v>
      </c>
      <c r="O4474">
        <v>2998</v>
      </c>
      <c r="P4474">
        <v>80</v>
      </c>
      <c r="Q4474" t="s">
        <v>27</v>
      </c>
      <c r="R4474" t="s">
        <v>28</v>
      </c>
    </row>
    <row r="4475" spans="1:18" x14ac:dyDescent="0.2">
      <c r="A4475">
        <v>4474</v>
      </c>
      <c r="B4475">
        <v>18</v>
      </c>
      <c r="C4475" t="str" cm="1">
        <f t="array" ref="C4475">_xlfn.IFS(B4475&lt;18, "Under 18", B4475&lt;=24, "18-24", B4475&lt;=34, "25-34", B4475&lt;=44, "35-44", B4475&lt;=54, "45-54", B4475&gt;=55, "55 and Over")</f>
        <v>18-24</v>
      </c>
      <c r="D4475" t="s">
        <v>29</v>
      </c>
      <c r="E4475">
        <v>157</v>
      </c>
      <c r="F4475">
        <v>90</v>
      </c>
      <c r="G4475" t="s">
        <v>30</v>
      </c>
      <c r="H4475">
        <v>70</v>
      </c>
      <c r="I4475">
        <v>645</v>
      </c>
      <c r="J4475">
        <v>119</v>
      </c>
      <c r="K4475">
        <v>9943</v>
      </c>
      <c r="L4475">
        <v>14.02</v>
      </c>
      <c r="M4475" t="s">
        <v>36</v>
      </c>
      <c r="N4475">
        <v>5</v>
      </c>
      <c r="O4475">
        <v>3296</v>
      </c>
      <c r="P4475">
        <v>81</v>
      </c>
      <c r="Q4475" t="s">
        <v>32</v>
      </c>
      <c r="R4475" t="s">
        <v>28</v>
      </c>
    </row>
    <row r="4476" spans="1:18" x14ac:dyDescent="0.2">
      <c r="A4476">
        <v>4475</v>
      </c>
      <c r="B4476">
        <v>38</v>
      </c>
      <c r="C4476" t="str" cm="1">
        <f t="array" ref="C4476">_xlfn.IFS(B4476&lt;18, "Under 18", B4476&lt;=24, "18-24", B4476&lt;=34, "25-34", B4476&lt;=44, "35-44", B4476&lt;=54, "45-54", B4476&gt;=55, "55 and Over")</f>
        <v>35-44</v>
      </c>
      <c r="D4476" t="s">
        <v>20</v>
      </c>
      <c r="E4476">
        <v>151</v>
      </c>
      <c r="F4476">
        <v>73</v>
      </c>
      <c r="G4476" t="s">
        <v>35</v>
      </c>
      <c r="H4476">
        <v>86</v>
      </c>
      <c r="I4476">
        <v>946</v>
      </c>
      <c r="J4476">
        <v>170</v>
      </c>
      <c r="K4476">
        <v>15942</v>
      </c>
      <c r="L4476">
        <v>3.88</v>
      </c>
      <c r="M4476" t="s">
        <v>36</v>
      </c>
      <c r="N4476">
        <v>4.9000000000000004</v>
      </c>
      <c r="O4476">
        <v>1531</v>
      </c>
      <c r="P4476">
        <v>61</v>
      </c>
      <c r="Q4476" t="s">
        <v>27</v>
      </c>
      <c r="R4476" t="s">
        <v>32</v>
      </c>
    </row>
    <row r="4477" spans="1:18" x14ac:dyDescent="0.2">
      <c r="A4477">
        <v>4476</v>
      </c>
      <c r="B4477">
        <v>54</v>
      </c>
      <c r="C4477" t="str" cm="1">
        <f t="array" ref="C4477">_xlfn.IFS(B4477&lt;18, "Under 18", B4477&lt;=24, "18-24", B4477&lt;=34, "25-34", B4477&lt;=44, "35-44", B4477&lt;=54, "45-54", B4477&gt;=55, "55 and Over")</f>
        <v>45-54</v>
      </c>
      <c r="D4477" t="s">
        <v>29</v>
      </c>
      <c r="E4477">
        <v>197</v>
      </c>
      <c r="F4477">
        <v>88</v>
      </c>
      <c r="G4477" t="s">
        <v>33</v>
      </c>
      <c r="H4477">
        <v>80</v>
      </c>
      <c r="I4477">
        <v>775</v>
      </c>
      <c r="J4477">
        <v>142</v>
      </c>
      <c r="K4477">
        <v>19616</v>
      </c>
      <c r="L4477">
        <v>3.1</v>
      </c>
      <c r="M4477" t="s">
        <v>36</v>
      </c>
      <c r="N4477">
        <v>9</v>
      </c>
      <c r="O4477">
        <v>3853</v>
      </c>
      <c r="P4477">
        <v>51</v>
      </c>
      <c r="Q4477" t="s">
        <v>27</v>
      </c>
      <c r="R4477" t="s">
        <v>28</v>
      </c>
    </row>
    <row r="4478" spans="1:18" x14ac:dyDescent="0.2">
      <c r="A4478">
        <v>4477</v>
      </c>
      <c r="B4478">
        <v>37</v>
      </c>
      <c r="C4478" t="str" cm="1">
        <f t="array" ref="C4478">_xlfn.IFS(B4478&lt;18, "Under 18", B4478&lt;=24, "18-24", B4478&lt;=34, "25-34", B4478&lt;=44, "35-44", B4478&lt;=54, "45-54", B4478&gt;=55, "55 and Over")</f>
        <v>35-44</v>
      </c>
      <c r="D4478" t="s">
        <v>20</v>
      </c>
      <c r="E4478">
        <v>199</v>
      </c>
      <c r="F4478">
        <v>84</v>
      </c>
      <c r="G4478" t="s">
        <v>26</v>
      </c>
      <c r="H4478">
        <v>58</v>
      </c>
      <c r="I4478">
        <v>893</v>
      </c>
      <c r="J4478">
        <v>174</v>
      </c>
      <c r="K4478">
        <v>14172</v>
      </c>
      <c r="L4478">
        <v>1.54</v>
      </c>
      <c r="M4478" t="s">
        <v>22</v>
      </c>
      <c r="N4478">
        <v>5.4</v>
      </c>
      <c r="O4478">
        <v>3263</v>
      </c>
      <c r="P4478">
        <v>86</v>
      </c>
      <c r="Q4478" t="s">
        <v>32</v>
      </c>
      <c r="R4478" t="s">
        <v>24</v>
      </c>
    </row>
    <row r="4479" spans="1:18" x14ac:dyDescent="0.2">
      <c r="A4479">
        <v>4478</v>
      </c>
      <c r="B4479">
        <v>51</v>
      </c>
      <c r="C4479" t="str" cm="1">
        <f t="array" ref="C4479">_xlfn.IFS(B4479&lt;18, "Under 18", B4479&lt;=24, "18-24", B4479&lt;=34, "25-34", B4479&lt;=44, "35-44", B4479&lt;=54, "45-54", B4479&gt;=55, "55 and Over")</f>
        <v>45-54</v>
      </c>
      <c r="D4479" t="s">
        <v>20</v>
      </c>
      <c r="E4479">
        <v>180</v>
      </c>
      <c r="F4479">
        <v>118</v>
      </c>
      <c r="G4479" t="s">
        <v>30</v>
      </c>
      <c r="H4479">
        <v>105</v>
      </c>
      <c r="I4479">
        <v>180</v>
      </c>
      <c r="J4479">
        <v>96</v>
      </c>
      <c r="K4479">
        <v>4559</v>
      </c>
      <c r="L4479">
        <v>10</v>
      </c>
      <c r="M4479" t="s">
        <v>22</v>
      </c>
      <c r="N4479">
        <v>5.9</v>
      </c>
      <c r="O4479">
        <v>3392</v>
      </c>
      <c r="P4479">
        <v>80</v>
      </c>
      <c r="Q4479" t="s">
        <v>27</v>
      </c>
      <c r="R4479" t="s">
        <v>32</v>
      </c>
    </row>
    <row r="4480" spans="1:18" x14ac:dyDescent="0.2">
      <c r="A4480">
        <v>4479</v>
      </c>
      <c r="B4480">
        <v>46</v>
      </c>
      <c r="C4480" t="str" cm="1">
        <f t="array" ref="C4480">_xlfn.IFS(B4480&lt;18, "Under 18", B4480&lt;=24, "18-24", B4480&lt;=34, "25-34", B4480&lt;=44, "35-44", B4480&lt;=54, "45-54", B4480&gt;=55, "55 and Over")</f>
        <v>45-54</v>
      </c>
      <c r="D4480" t="s">
        <v>29</v>
      </c>
      <c r="E4480">
        <v>167</v>
      </c>
      <c r="F4480">
        <v>88</v>
      </c>
      <c r="G4480" t="s">
        <v>26</v>
      </c>
      <c r="H4480">
        <v>77</v>
      </c>
      <c r="I4480">
        <v>765</v>
      </c>
      <c r="J4480">
        <v>87</v>
      </c>
      <c r="K4480">
        <v>2433</v>
      </c>
      <c r="L4480">
        <v>2.66</v>
      </c>
      <c r="M4480" t="s">
        <v>36</v>
      </c>
      <c r="N4480">
        <v>9.1</v>
      </c>
      <c r="O4480">
        <v>2559</v>
      </c>
      <c r="P4480">
        <v>76</v>
      </c>
      <c r="Q4480" t="s">
        <v>27</v>
      </c>
      <c r="R4480" t="s">
        <v>28</v>
      </c>
    </row>
    <row r="4481" spans="1:18" x14ac:dyDescent="0.2">
      <c r="A4481">
        <v>4480</v>
      </c>
      <c r="B4481">
        <v>35</v>
      </c>
      <c r="C4481" t="str" cm="1">
        <f t="array" ref="C4481">_xlfn.IFS(B4481&lt;18, "Under 18", B4481&lt;=24, "18-24", B4481&lt;=34, "25-34", B4481&lt;=44, "35-44", B4481&lt;=54, "45-54", B4481&gt;=55, "55 and Over")</f>
        <v>35-44</v>
      </c>
      <c r="D4481" t="s">
        <v>25</v>
      </c>
      <c r="E4481">
        <v>191</v>
      </c>
      <c r="F4481">
        <v>93</v>
      </c>
      <c r="G4481" t="s">
        <v>30</v>
      </c>
      <c r="H4481">
        <v>14</v>
      </c>
      <c r="I4481">
        <v>726</v>
      </c>
      <c r="J4481">
        <v>123</v>
      </c>
      <c r="K4481">
        <v>14295</v>
      </c>
      <c r="L4481">
        <v>4.67</v>
      </c>
      <c r="M4481" t="s">
        <v>22</v>
      </c>
      <c r="N4481">
        <v>7.4</v>
      </c>
      <c r="O4481">
        <v>1807</v>
      </c>
      <c r="P4481">
        <v>64</v>
      </c>
      <c r="Q4481" t="s">
        <v>27</v>
      </c>
      <c r="R4481" t="s">
        <v>32</v>
      </c>
    </row>
    <row r="4482" spans="1:18" x14ac:dyDescent="0.2">
      <c r="A4482">
        <v>4481</v>
      </c>
      <c r="B4482">
        <v>47</v>
      </c>
      <c r="C4482" t="str" cm="1">
        <f t="array" ref="C4482">_xlfn.IFS(B4482&lt;18, "Under 18", B4482&lt;=24, "18-24", B4482&lt;=34, "25-34", B4482&lt;=44, "35-44", B4482&lt;=54, "45-54", B4482&gt;=55, "55 and Over")</f>
        <v>45-54</v>
      </c>
      <c r="D4482" t="s">
        <v>29</v>
      </c>
      <c r="E4482">
        <v>173</v>
      </c>
      <c r="F4482">
        <v>89</v>
      </c>
      <c r="G4482" t="s">
        <v>37</v>
      </c>
      <c r="H4482">
        <v>77</v>
      </c>
      <c r="I4482">
        <v>330</v>
      </c>
      <c r="J4482">
        <v>149</v>
      </c>
      <c r="K4482">
        <v>17577</v>
      </c>
      <c r="L4482">
        <v>6.63</v>
      </c>
      <c r="M4482" t="s">
        <v>36</v>
      </c>
      <c r="N4482">
        <v>9.4</v>
      </c>
      <c r="O4482">
        <v>2271</v>
      </c>
      <c r="P4482">
        <v>89</v>
      </c>
      <c r="Q4482" t="s">
        <v>23</v>
      </c>
      <c r="R4482" t="s">
        <v>24</v>
      </c>
    </row>
    <row r="4483" spans="1:18" x14ac:dyDescent="0.2">
      <c r="A4483">
        <v>4482</v>
      </c>
      <c r="B4483">
        <v>29</v>
      </c>
      <c r="C4483" t="str" cm="1">
        <f t="array" ref="C4483">_xlfn.IFS(B4483&lt;18, "Under 18", B4483&lt;=24, "18-24", B4483&lt;=34, "25-34", B4483&lt;=44, "35-44", B4483&lt;=54, "45-54", B4483&gt;=55, "55 and Over")</f>
        <v>25-34</v>
      </c>
      <c r="D4483" t="s">
        <v>20</v>
      </c>
      <c r="E4483">
        <v>187</v>
      </c>
      <c r="F4483">
        <v>50</v>
      </c>
      <c r="G4483" t="s">
        <v>21</v>
      </c>
      <c r="H4483">
        <v>95</v>
      </c>
      <c r="I4483">
        <v>146</v>
      </c>
      <c r="J4483">
        <v>111</v>
      </c>
      <c r="K4483">
        <v>14164</v>
      </c>
      <c r="L4483">
        <v>4.21</v>
      </c>
      <c r="M4483" t="s">
        <v>22</v>
      </c>
      <c r="N4483">
        <v>4.4000000000000004</v>
      </c>
      <c r="O4483">
        <v>1708</v>
      </c>
      <c r="P4483">
        <v>51</v>
      </c>
      <c r="Q4483" t="s">
        <v>23</v>
      </c>
      <c r="R4483" t="s">
        <v>28</v>
      </c>
    </row>
    <row r="4484" spans="1:18" x14ac:dyDescent="0.2">
      <c r="A4484">
        <v>4483</v>
      </c>
      <c r="B4484">
        <v>44</v>
      </c>
      <c r="C4484" t="str" cm="1">
        <f t="array" ref="C4484">_xlfn.IFS(B4484&lt;18, "Under 18", B4484&lt;=24, "18-24", B4484&lt;=34, "25-34", B4484&lt;=44, "35-44", B4484&lt;=54, "45-54", B4484&gt;=55, "55 and Over")</f>
        <v>35-44</v>
      </c>
      <c r="D4484" t="s">
        <v>29</v>
      </c>
      <c r="E4484">
        <v>189</v>
      </c>
      <c r="F4484">
        <v>74</v>
      </c>
      <c r="G4484" t="s">
        <v>35</v>
      </c>
      <c r="H4484">
        <v>109</v>
      </c>
      <c r="I4484">
        <v>965</v>
      </c>
      <c r="J4484">
        <v>143</v>
      </c>
      <c r="K4484">
        <v>19532</v>
      </c>
      <c r="L4484">
        <v>12.36</v>
      </c>
      <c r="M4484" t="s">
        <v>22</v>
      </c>
      <c r="N4484">
        <v>6.7</v>
      </c>
      <c r="O4484">
        <v>3689</v>
      </c>
      <c r="P4484">
        <v>58</v>
      </c>
      <c r="Q4484" t="s">
        <v>32</v>
      </c>
      <c r="R4484" t="s">
        <v>32</v>
      </c>
    </row>
    <row r="4485" spans="1:18" x14ac:dyDescent="0.2">
      <c r="A4485">
        <v>4484</v>
      </c>
      <c r="B4485">
        <v>33</v>
      </c>
      <c r="C4485" t="str" cm="1">
        <f t="array" ref="C4485">_xlfn.IFS(B4485&lt;18, "Under 18", B4485&lt;=24, "18-24", B4485&lt;=34, "25-34", B4485&lt;=44, "35-44", B4485&lt;=54, "45-54", B4485&gt;=55, "55 and Over")</f>
        <v>25-34</v>
      </c>
      <c r="D4485" t="s">
        <v>29</v>
      </c>
      <c r="E4485">
        <v>194</v>
      </c>
      <c r="F4485">
        <v>69</v>
      </c>
      <c r="G4485" t="s">
        <v>33</v>
      </c>
      <c r="H4485">
        <v>87</v>
      </c>
      <c r="I4485">
        <v>634</v>
      </c>
      <c r="J4485">
        <v>102</v>
      </c>
      <c r="K4485">
        <v>19780</v>
      </c>
      <c r="L4485">
        <v>12.34</v>
      </c>
      <c r="M4485" t="s">
        <v>31</v>
      </c>
      <c r="N4485">
        <v>8.1999999999999993</v>
      </c>
      <c r="O4485">
        <v>2425</v>
      </c>
      <c r="P4485">
        <v>69</v>
      </c>
      <c r="Q4485" t="s">
        <v>27</v>
      </c>
      <c r="R4485" t="s">
        <v>24</v>
      </c>
    </row>
    <row r="4486" spans="1:18" x14ac:dyDescent="0.2">
      <c r="A4486">
        <v>4485</v>
      </c>
      <c r="B4486">
        <v>33</v>
      </c>
      <c r="C4486" t="str" cm="1">
        <f t="array" ref="C4486">_xlfn.IFS(B4486&lt;18, "Under 18", B4486&lt;=24, "18-24", B4486&lt;=34, "25-34", B4486&lt;=44, "35-44", B4486&lt;=54, "45-54", B4486&gt;=55, "55 and Over")</f>
        <v>25-34</v>
      </c>
      <c r="D4486" t="s">
        <v>20</v>
      </c>
      <c r="E4486">
        <v>174</v>
      </c>
      <c r="F4486">
        <v>108</v>
      </c>
      <c r="G4486" t="s">
        <v>30</v>
      </c>
      <c r="H4486">
        <v>105</v>
      </c>
      <c r="I4486">
        <v>851</v>
      </c>
      <c r="J4486">
        <v>168</v>
      </c>
      <c r="K4486">
        <v>1808</v>
      </c>
      <c r="L4486">
        <v>10.92</v>
      </c>
      <c r="M4486" t="s">
        <v>31</v>
      </c>
      <c r="N4486">
        <v>8.1</v>
      </c>
      <c r="O4486">
        <v>1957</v>
      </c>
      <c r="P4486">
        <v>86</v>
      </c>
      <c r="Q4486" t="s">
        <v>27</v>
      </c>
      <c r="R4486" t="s">
        <v>24</v>
      </c>
    </row>
    <row r="4487" spans="1:18" x14ac:dyDescent="0.2">
      <c r="A4487">
        <v>4486</v>
      </c>
      <c r="B4487">
        <v>19</v>
      </c>
      <c r="C4487" t="str" cm="1">
        <f t="array" ref="C4487">_xlfn.IFS(B4487&lt;18, "Under 18", B4487&lt;=24, "18-24", B4487&lt;=34, "25-34", B4487&lt;=44, "35-44", B4487&lt;=54, "45-54", B4487&gt;=55, "55 and Over")</f>
        <v>18-24</v>
      </c>
      <c r="D4487" t="s">
        <v>20</v>
      </c>
      <c r="E4487">
        <v>170</v>
      </c>
      <c r="F4487">
        <v>80</v>
      </c>
      <c r="G4487" t="s">
        <v>37</v>
      </c>
      <c r="H4487">
        <v>66</v>
      </c>
      <c r="I4487">
        <v>302</v>
      </c>
      <c r="J4487">
        <v>178</v>
      </c>
      <c r="K4487">
        <v>7825</v>
      </c>
      <c r="L4487">
        <v>8.01</v>
      </c>
      <c r="M4487" t="s">
        <v>31</v>
      </c>
      <c r="N4487">
        <v>5</v>
      </c>
      <c r="O4487">
        <v>3995</v>
      </c>
      <c r="P4487">
        <v>89</v>
      </c>
      <c r="Q4487" t="s">
        <v>27</v>
      </c>
      <c r="R4487" t="s">
        <v>28</v>
      </c>
    </row>
    <row r="4488" spans="1:18" x14ac:dyDescent="0.2">
      <c r="A4488">
        <v>4487</v>
      </c>
      <c r="B4488">
        <v>42</v>
      </c>
      <c r="C4488" t="str" cm="1">
        <f t="array" ref="C4488">_xlfn.IFS(B4488&lt;18, "Under 18", B4488&lt;=24, "18-24", B4488&lt;=34, "25-34", B4488&lt;=44, "35-44", B4488&lt;=54, "45-54", B4488&gt;=55, "55 and Over")</f>
        <v>35-44</v>
      </c>
      <c r="D4488" t="s">
        <v>20</v>
      </c>
      <c r="E4488">
        <v>182</v>
      </c>
      <c r="F4488">
        <v>99</v>
      </c>
      <c r="G4488" t="s">
        <v>30</v>
      </c>
      <c r="H4488">
        <v>15</v>
      </c>
      <c r="I4488">
        <v>806</v>
      </c>
      <c r="J4488">
        <v>126</v>
      </c>
      <c r="K4488">
        <v>12000</v>
      </c>
      <c r="L4488">
        <v>9.18</v>
      </c>
      <c r="M4488" t="s">
        <v>22</v>
      </c>
      <c r="N4488">
        <v>9</v>
      </c>
      <c r="O4488">
        <v>3919</v>
      </c>
      <c r="P4488">
        <v>59</v>
      </c>
      <c r="Q4488" t="s">
        <v>34</v>
      </c>
      <c r="R4488" t="s">
        <v>32</v>
      </c>
    </row>
    <row r="4489" spans="1:18" x14ac:dyDescent="0.2">
      <c r="A4489">
        <v>4488</v>
      </c>
      <c r="B4489">
        <v>29</v>
      </c>
      <c r="C4489" t="str" cm="1">
        <f t="array" ref="C4489">_xlfn.IFS(B4489&lt;18, "Under 18", B4489&lt;=24, "18-24", B4489&lt;=34, "25-34", B4489&lt;=44, "35-44", B4489&lt;=54, "45-54", B4489&gt;=55, "55 and Over")</f>
        <v>25-34</v>
      </c>
      <c r="D4489" t="s">
        <v>20</v>
      </c>
      <c r="E4489">
        <v>186</v>
      </c>
      <c r="F4489">
        <v>100</v>
      </c>
      <c r="G4489" t="s">
        <v>26</v>
      </c>
      <c r="H4489">
        <v>99</v>
      </c>
      <c r="I4489">
        <v>418</v>
      </c>
      <c r="J4489">
        <v>109</v>
      </c>
      <c r="K4489">
        <v>17859</v>
      </c>
      <c r="L4489">
        <v>9.94</v>
      </c>
      <c r="M4489" t="s">
        <v>22</v>
      </c>
      <c r="N4489">
        <v>8.6</v>
      </c>
      <c r="O4489">
        <v>3193</v>
      </c>
      <c r="P4489">
        <v>53</v>
      </c>
      <c r="Q4489" t="s">
        <v>27</v>
      </c>
      <c r="R4489" t="s">
        <v>24</v>
      </c>
    </row>
    <row r="4490" spans="1:18" x14ac:dyDescent="0.2">
      <c r="A4490">
        <v>4489</v>
      </c>
      <c r="B4490">
        <v>24</v>
      </c>
      <c r="C4490" t="str" cm="1">
        <f t="array" ref="C4490">_xlfn.IFS(B4490&lt;18, "Under 18", B4490&lt;=24, "18-24", B4490&lt;=34, "25-34", B4490&lt;=44, "35-44", B4490&lt;=54, "45-54", B4490&gt;=55, "55 and Over")</f>
        <v>18-24</v>
      </c>
      <c r="D4490" t="s">
        <v>29</v>
      </c>
      <c r="E4490">
        <v>197</v>
      </c>
      <c r="F4490">
        <v>51</v>
      </c>
      <c r="G4490" t="s">
        <v>35</v>
      </c>
      <c r="H4490">
        <v>47</v>
      </c>
      <c r="I4490">
        <v>123</v>
      </c>
      <c r="J4490">
        <v>178</v>
      </c>
      <c r="K4490">
        <v>11780</v>
      </c>
      <c r="L4490">
        <v>13.76</v>
      </c>
      <c r="M4490" t="s">
        <v>36</v>
      </c>
      <c r="N4490">
        <v>7.4</v>
      </c>
      <c r="O4490">
        <v>3446</v>
      </c>
      <c r="P4490">
        <v>53</v>
      </c>
      <c r="Q4490" t="s">
        <v>23</v>
      </c>
      <c r="R4490" t="s">
        <v>24</v>
      </c>
    </row>
    <row r="4491" spans="1:18" x14ac:dyDescent="0.2">
      <c r="A4491">
        <v>4490</v>
      </c>
      <c r="B4491">
        <v>49</v>
      </c>
      <c r="C4491" t="str" cm="1">
        <f t="array" ref="C4491">_xlfn.IFS(B4491&lt;18, "Under 18", B4491&lt;=24, "18-24", B4491&lt;=34, "25-34", B4491&lt;=44, "35-44", B4491&lt;=54, "45-54", B4491&gt;=55, "55 and Over")</f>
        <v>45-54</v>
      </c>
      <c r="D4491" t="s">
        <v>29</v>
      </c>
      <c r="E4491">
        <v>199</v>
      </c>
      <c r="F4491">
        <v>99</v>
      </c>
      <c r="G4491" t="s">
        <v>37</v>
      </c>
      <c r="H4491">
        <v>119</v>
      </c>
      <c r="I4491">
        <v>770</v>
      </c>
      <c r="J4491">
        <v>159</v>
      </c>
      <c r="K4491">
        <v>2121</v>
      </c>
      <c r="L4491">
        <v>13.74</v>
      </c>
      <c r="M4491" t="s">
        <v>22</v>
      </c>
      <c r="N4491">
        <v>6</v>
      </c>
      <c r="O4491">
        <v>2445</v>
      </c>
      <c r="P4491">
        <v>64</v>
      </c>
      <c r="Q4491" t="s">
        <v>27</v>
      </c>
      <c r="R4491" t="s">
        <v>32</v>
      </c>
    </row>
    <row r="4492" spans="1:18" x14ac:dyDescent="0.2">
      <c r="A4492">
        <v>4491</v>
      </c>
      <c r="B4492">
        <v>54</v>
      </c>
      <c r="C4492" t="str" cm="1">
        <f t="array" ref="C4492">_xlfn.IFS(B4492&lt;18, "Under 18", B4492&lt;=24, "18-24", B4492&lt;=34, "25-34", B4492&lt;=44, "35-44", B4492&lt;=54, "45-54", B4492&gt;=55, "55 and Over")</f>
        <v>45-54</v>
      </c>
      <c r="D4492" t="s">
        <v>29</v>
      </c>
      <c r="E4492">
        <v>175</v>
      </c>
      <c r="F4492">
        <v>105</v>
      </c>
      <c r="G4492" t="s">
        <v>33</v>
      </c>
      <c r="H4492">
        <v>82</v>
      </c>
      <c r="I4492">
        <v>336</v>
      </c>
      <c r="J4492">
        <v>135</v>
      </c>
      <c r="K4492">
        <v>11584</v>
      </c>
      <c r="L4492">
        <v>9.6999999999999993</v>
      </c>
      <c r="M4492" t="s">
        <v>36</v>
      </c>
      <c r="N4492">
        <v>8.1999999999999993</v>
      </c>
      <c r="O4492">
        <v>3624</v>
      </c>
      <c r="P4492">
        <v>75</v>
      </c>
      <c r="Q4492" t="s">
        <v>27</v>
      </c>
      <c r="R4492" t="s">
        <v>32</v>
      </c>
    </row>
    <row r="4493" spans="1:18" x14ac:dyDescent="0.2">
      <c r="A4493">
        <v>4492</v>
      </c>
      <c r="B4493">
        <v>54</v>
      </c>
      <c r="C4493" t="str" cm="1">
        <f t="array" ref="C4493">_xlfn.IFS(B4493&lt;18, "Under 18", B4493&lt;=24, "18-24", B4493&lt;=34, "25-34", B4493&lt;=44, "35-44", B4493&lt;=54, "45-54", B4493&gt;=55, "55 and Over")</f>
        <v>45-54</v>
      </c>
      <c r="D4493" t="s">
        <v>20</v>
      </c>
      <c r="E4493">
        <v>194</v>
      </c>
      <c r="F4493">
        <v>51</v>
      </c>
      <c r="G4493" t="s">
        <v>33</v>
      </c>
      <c r="H4493">
        <v>100</v>
      </c>
      <c r="I4493">
        <v>555</v>
      </c>
      <c r="J4493">
        <v>166</v>
      </c>
      <c r="K4493">
        <v>14604</v>
      </c>
      <c r="L4493">
        <v>12.71</v>
      </c>
      <c r="M4493" t="s">
        <v>36</v>
      </c>
      <c r="N4493">
        <v>4.9000000000000004</v>
      </c>
      <c r="O4493">
        <v>2049</v>
      </c>
      <c r="P4493">
        <v>59</v>
      </c>
      <c r="Q4493" t="s">
        <v>32</v>
      </c>
      <c r="R4493" t="s">
        <v>28</v>
      </c>
    </row>
    <row r="4494" spans="1:18" x14ac:dyDescent="0.2">
      <c r="A4494">
        <v>4493</v>
      </c>
      <c r="B4494">
        <v>56</v>
      </c>
      <c r="C4494" t="str" cm="1">
        <f t="array" ref="C4494">_xlfn.IFS(B4494&lt;18, "Under 18", B4494&lt;=24, "18-24", B4494&lt;=34, "25-34", B4494&lt;=44, "35-44", B4494&lt;=54, "45-54", B4494&gt;=55, "55 and Over")</f>
        <v>55 and Over</v>
      </c>
      <c r="D4494" t="s">
        <v>29</v>
      </c>
      <c r="E4494">
        <v>197</v>
      </c>
      <c r="F4494">
        <v>60</v>
      </c>
      <c r="G4494" t="s">
        <v>26</v>
      </c>
      <c r="H4494">
        <v>25</v>
      </c>
      <c r="I4494">
        <v>566</v>
      </c>
      <c r="J4494">
        <v>130</v>
      </c>
      <c r="K4494">
        <v>12982</v>
      </c>
      <c r="L4494">
        <v>3.37</v>
      </c>
      <c r="M4494" t="s">
        <v>36</v>
      </c>
      <c r="N4494">
        <v>9.6</v>
      </c>
      <c r="O4494">
        <v>2721</v>
      </c>
      <c r="P4494">
        <v>61</v>
      </c>
      <c r="Q4494" t="s">
        <v>32</v>
      </c>
      <c r="R4494" t="s">
        <v>24</v>
      </c>
    </row>
    <row r="4495" spans="1:18" x14ac:dyDescent="0.2">
      <c r="A4495">
        <v>4494</v>
      </c>
      <c r="B4495">
        <v>52</v>
      </c>
      <c r="C4495" t="str" cm="1">
        <f t="array" ref="C4495">_xlfn.IFS(B4495&lt;18, "Under 18", B4495&lt;=24, "18-24", B4495&lt;=34, "25-34", B4495&lt;=44, "35-44", B4495&lt;=54, "45-54", B4495&gt;=55, "55 and Over")</f>
        <v>45-54</v>
      </c>
      <c r="D4495" t="s">
        <v>29</v>
      </c>
      <c r="E4495">
        <v>186</v>
      </c>
      <c r="F4495">
        <v>81</v>
      </c>
      <c r="G4495" t="s">
        <v>21</v>
      </c>
      <c r="H4495">
        <v>56</v>
      </c>
      <c r="I4495">
        <v>962</v>
      </c>
      <c r="J4495">
        <v>135</v>
      </c>
      <c r="K4495">
        <v>8326</v>
      </c>
      <c r="L4495">
        <v>2.0499999999999998</v>
      </c>
      <c r="M4495" t="s">
        <v>22</v>
      </c>
      <c r="N4495">
        <v>7</v>
      </c>
      <c r="O4495">
        <v>3902</v>
      </c>
      <c r="P4495">
        <v>76</v>
      </c>
      <c r="Q4495" t="s">
        <v>34</v>
      </c>
      <c r="R4495" t="s">
        <v>28</v>
      </c>
    </row>
    <row r="4496" spans="1:18" x14ac:dyDescent="0.2">
      <c r="A4496">
        <v>4495</v>
      </c>
      <c r="B4496">
        <v>32</v>
      </c>
      <c r="C4496" t="str" cm="1">
        <f t="array" ref="C4496">_xlfn.IFS(B4496&lt;18, "Under 18", B4496&lt;=24, "18-24", B4496&lt;=34, "25-34", B4496&lt;=44, "35-44", B4496&lt;=54, "45-54", B4496&gt;=55, "55 and Over")</f>
        <v>25-34</v>
      </c>
      <c r="D4496" t="s">
        <v>25</v>
      </c>
      <c r="E4496">
        <v>168</v>
      </c>
      <c r="F4496">
        <v>85</v>
      </c>
      <c r="G4496" t="s">
        <v>21</v>
      </c>
      <c r="H4496">
        <v>20</v>
      </c>
      <c r="I4496">
        <v>223</v>
      </c>
      <c r="J4496">
        <v>133</v>
      </c>
      <c r="K4496">
        <v>5694</v>
      </c>
      <c r="L4496">
        <v>1.6</v>
      </c>
      <c r="M4496" t="s">
        <v>22</v>
      </c>
      <c r="N4496">
        <v>8.6999999999999993</v>
      </c>
      <c r="O4496">
        <v>3411</v>
      </c>
      <c r="P4496">
        <v>76</v>
      </c>
      <c r="Q4496" t="s">
        <v>27</v>
      </c>
      <c r="R4496" t="s">
        <v>24</v>
      </c>
    </row>
    <row r="4497" spans="1:18" x14ac:dyDescent="0.2">
      <c r="A4497">
        <v>4496</v>
      </c>
      <c r="B4497">
        <v>56</v>
      </c>
      <c r="C4497" t="str" cm="1">
        <f t="array" ref="C4497">_xlfn.IFS(B4497&lt;18, "Under 18", B4497&lt;=24, "18-24", B4497&lt;=34, "25-34", B4497&lt;=44, "35-44", B4497&lt;=54, "45-54", B4497&gt;=55, "55 and Over")</f>
        <v>55 and Over</v>
      </c>
      <c r="D4497" t="s">
        <v>25</v>
      </c>
      <c r="E4497">
        <v>171</v>
      </c>
      <c r="F4497">
        <v>108</v>
      </c>
      <c r="G4497" t="s">
        <v>26</v>
      </c>
      <c r="H4497">
        <v>13</v>
      </c>
      <c r="I4497">
        <v>293</v>
      </c>
      <c r="J4497">
        <v>148</v>
      </c>
      <c r="K4497">
        <v>15492</v>
      </c>
      <c r="L4497">
        <v>13.34</v>
      </c>
      <c r="M4497" t="s">
        <v>31</v>
      </c>
      <c r="N4497">
        <v>8.4</v>
      </c>
      <c r="O4497">
        <v>1716</v>
      </c>
      <c r="P4497">
        <v>64</v>
      </c>
      <c r="Q4497" t="s">
        <v>32</v>
      </c>
      <c r="R4497" t="s">
        <v>24</v>
      </c>
    </row>
    <row r="4498" spans="1:18" x14ac:dyDescent="0.2">
      <c r="A4498">
        <v>4497</v>
      </c>
      <c r="B4498">
        <v>24</v>
      </c>
      <c r="C4498" t="str" cm="1">
        <f t="array" ref="C4498">_xlfn.IFS(B4498&lt;18, "Under 18", B4498&lt;=24, "18-24", B4498&lt;=34, "25-34", B4498&lt;=44, "35-44", B4498&lt;=54, "45-54", B4498&gt;=55, "55 and Over")</f>
        <v>18-24</v>
      </c>
      <c r="D4498" t="s">
        <v>25</v>
      </c>
      <c r="E4498">
        <v>166</v>
      </c>
      <c r="F4498">
        <v>55</v>
      </c>
      <c r="G4498" t="s">
        <v>33</v>
      </c>
      <c r="H4498">
        <v>92</v>
      </c>
      <c r="I4498">
        <v>769</v>
      </c>
      <c r="J4498">
        <v>117</v>
      </c>
      <c r="K4498">
        <v>9461</v>
      </c>
      <c r="L4498">
        <v>8.15</v>
      </c>
      <c r="M4498" t="s">
        <v>31</v>
      </c>
      <c r="N4498">
        <v>6.1</v>
      </c>
      <c r="O4498">
        <v>2776</v>
      </c>
      <c r="P4498">
        <v>68</v>
      </c>
      <c r="Q4498" t="s">
        <v>23</v>
      </c>
      <c r="R4498" t="s">
        <v>32</v>
      </c>
    </row>
    <row r="4499" spans="1:18" x14ac:dyDescent="0.2">
      <c r="A4499">
        <v>4498</v>
      </c>
      <c r="B4499">
        <v>31</v>
      </c>
      <c r="C4499" t="str" cm="1">
        <f t="array" ref="C4499">_xlfn.IFS(B4499&lt;18, "Under 18", B4499&lt;=24, "18-24", B4499&lt;=34, "25-34", B4499&lt;=44, "35-44", B4499&lt;=54, "45-54", B4499&gt;=55, "55 and Over")</f>
        <v>25-34</v>
      </c>
      <c r="D4499" t="s">
        <v>20</v>
      </c>
      <c r="E4499">
        <v>161</v>
      </c>
      <c r="F4499">
        <v>117</v>
      </c>
      <c r="G4499" t="s">
        <v>30</v>
      </c>
      <c r="H4499">
        <v>100</v>
      </c>
      <c r="I4499">
        <v>293</v>
      </c>
      <c r="J4499">
        <v>166</v>
      </c>
      <c r="K4499">
        <v>6961</v>
      </c>
      <c r="L4499">
        <v>14.49</v>
      </c>
      <c r="M4499" t="s">
        <v>31</v>
      </c>
      <c r="N4499">
        <v>9.4</v>
      </c>
      <c r="O4499">
        <v>2384</v>
      </c>
      <c r="P4499">
        <v>82</v>
      </c>
      <c r="Q4499" t="s">
        <v>34</v>
      </c>
      <c r="R4499" t="s">
        <v>32</v>
      </c>
    </row>
    <row r="4500" spans="1:18" x14ac:dyDescent="0.2">
      <c r="A4500">
        <v>4499</v>
      </c>
      <c r="B4500">
        <v>53</v>
      </c>
      <c r="C4500" t="str" cm="1">
        <f t="array" ref="C4500">_xlfn.IFS(B4500&lt;18, "Under 18", B4500&lt;=24, "18-24", B4500&lt;=34, "25-34", B4500&lt;=44, "35-44", B4500&lt;=54, "45-54", B4500&gt;=55, "55 and Over")</f>
        <v>45-54</v>
      </c>
      <c r="D4500" t="s">
        <v>25</v>
      </c>
      <c r="E4500">
        <v>169</v>
      </c>
      <c r="F4500">
        <v>72</v>
      </c>
      <c r="G4500" t="s">
        <v>33</v>
      </c>
      <c r="H4500">
        <v>107</v>
      </c>
      <c r="I4500">
        <v>928</v>
      </c>
      <c r="J4500">
        <v>170</v>
      </c>
      <c r="K4500">
        <v>3074</v>
      </c>
      <c r="L4500">
        <v>5.73</v>
      </c>
      <c r="M4500" t="s">
        <v>31</v>
      </c>
      <c r="N4500">
        <v>9.1999999999999993</v>
      </c>
      <c r="O4500">
        <v>3619</v>
      </c>
      <c r="P4500">
        <v>64</v>
      </c>
      <c r="Q4500" t="s">
        <v>23</v>
      </c>
      <c r="R4500" t="s">
        <v>28</v>
      </c>
    </row>
    <row r="4501" spans="1:18" x14ac:dyDescent="0.2">
      <c r="A4501">
        <v>4500</v>
      </c>
      <c r="B4501">
        <v>53</v>
      </c>
      <c r="C4501" t="str" cm="1">
        <f t="array" ref="C4501">_xlfn.IFS(B4501&lt;18, "Under 18", B4501&lt;=24, "18-24", B4501&lt;=34, "25-34", B4501&lt;=44, "35-44", B4501&lt;=54, "45-54", B4501&gt;=55, "55 and Over")</f>
        <v>45-54</v>
      </c>
      <c r="D4501" t="s">
        <v>25</v>
      </c>
      <c r="E4501">
        <v>186</v>
      </c>
      <c r="F4501">
        <v>73</v>
      </c>
      <c r="G4501" t="s">
        <v>33</v>
      </c>
      <c r="H4501">
        <v>118</v>
      </c>
      <c r="I4501">
        <v>426</v>
      </c>
      <c r="J4501">
        <v>150</v>
      </c>
      <c r="K4501">
        <v>15070</v>
      </c>
      <c r="L4501">
        <v>1.41</v>
      </c>
      <c r="M4501" t="s">
        <v>22</v>
      </c>
      <c r="N4501">
        <v>6.3</v>
      </c>
      <c r="O4501">
        <v>1976</v>
      </c>
      <c r="P4501">
        <v>58</v>
      </c>
      <c r="Q4501" t="s">
        <v>34</v>
      </c>
      <c r="R4501" t="s">
        <v>28</v>
      </c>
    </row>
    <row r="4502" spans="1:18" x14ac:dyDescent="0.2">
      <c r="A4502">
        <v>4501</v>
      </c>
      <c r="B4502">
        <v>43</v>
      </c>
      <c r="C4502" t="str" cm="1">
        <f t="array" ref="C4502">_xlfn.IFS(B4502&lt;18, "Under 18", B4502&lt;=24, "18-24", B4502&lt;=34, "25-34", B4502&lt;=44, "35-44", B4502&lt;=54, "45-54", B4502&gt;=55, "55 and Over")</f>
        <v>35-44</v>
      </c>
      <c r="D4502" t="s">
        <v>29</v>
      </c>
      <c r="E4502">
        <v>191</v>
      </c>
      <c r="F4502">
        <v>66</v>
      </c>
      <c r="G4502" t="s">
        <v>33</v>
      </c>
      <c r="H4502">
        <v>52</v>
      </c>
      <c r="I4502">
        <v>496</v>
      </c>
      <c r="J4502">
        <v>122</v>
      </c>
      <c r="K4502">
        <v>8037</v>
      </c>
      <c r="L4502">
        <v>10.029999999999999</v>
      </c>
      <c r="M4502" t="s">
        <v>36</v>
      </c>
      <c r="N4502">
        <v>6.2</v>
      </c>
      <c r="O4502">
        <v>2536</v>
      </c>
      <c r="P4502">
        <v>62</v>
      </c>
      <c r="Q4502" t="s">
        <v>34</v>
      </c>
      <c r="R4502" t="s">
        <v>28</v>
      </c>
    </row>
    <row r="4503" spans="1:18" x14ac:dyDescent="0.2">
      <c r="A4503">
        <v>4502</v>
      </c>
      <c r="B4503">
        <v>34</v>
      </c>
      <c r="C4503" t="str" cm="1">
        <f t="array" ref="C4503">_xlfn.IFS(B4503&lt;18, "Under 18", B4503&lt;=24, "18-24", B4503&lt;=34, "25-34", B4503&lt;=44, "35-44", B4503&lt;=54, "45-54", B4503&gt;=55, "55 and Over")</f>
        <v>25-34</v>
      </c>
      <c r="D4503" t="s">
        <v>29</v>
      </c>
      <c r="E4503">
        <v>173</v>
      </c>
      <c r="F4503">
        <v>62</v>
      </c>
      <c r="G4503" t="s">
        <v>37</v>
      </c>
      <c r="H4503">
        <v>45</v>
      </c>
      <c r="I4503">
        <v>375</v>
      </c>
      <c r="J4503">
        <v>98</v>
      </c>
      <c r="K4503">
        <v>16716</v>
      </c>
      <c r="L4503">
        <v>5.34</v>
      </c>
      <c r="M4503" t="s">
        <v>22</v>
      </c>
      <c r="N4503">
        <v>7.2</v>
      </c>
      <c r="O4503">
        <v>1977</v>
      </c>
      <c r="P4503">
        <v>62</v>
      </c>
      <c r="Q4503" t="s">
        <v>32</v>
      </c>
      <c r="R4503" t="s">
        <v>32</v>
      </c>
    </row>
    <row r="4504" spans="1:18" x14ac:dyDescent="0.2">
      <c r="A4504">
        <v>4503</v>
      </c>
      <c r="B4504">
        <v>36</v>
      </c>
      <c r="C4504" t="str" cm="1">
        <f t="array" ref="C4504">_xlfn.IFS(B4504&lt;18, "Under 18", B4504&lt;=24, "18-24", B4504&lt;=34, "25-34", B4504&lt;=44, "35-44", B4504&lt;=54, "45-54", B4504&gt;=55, "55 and Over")</f>
        <v>35-44</v>
      </c>
      <c r="D4504" t="s">
        <v>25</v>
      </c>
      <c r="E4504">
        <v>176</v>
      </c>
      <c r="F4504">
        <v>73</v>
      </c>
      <c r="G4504" t="s">
        <v>21</v>
      </c>
      <c r="H4504">
        <v>36</v>
      </c>
      <c r="I4504">
        <v>802</v>
      </c>
      <c r="J4504">
        <v>137</v>
      </c>
      <c r="K4504">
        <v>1612</v>
      </c>
      <c r="L4504">
        <v>8.9700000000000006</v>
      </c>
      <c r="M4504" t="s">
        <v>22</v>
      </c>
      <c r="N4504">
        <v>6.4</v>
      </c>
      <c r="O4504">
        <v>1801</v>
      </c>
      <c r="P4504">
        <v>50</v>
      </c>
      <c r="Q4504" t="s">
        <v>34</v>
      </c>
      <c r="R4504" t="s">
        <v>32</v>
      </c>
    </row>
    <row r="4505" spans="1:18" x14ac:dyDescent="0.2">
      <c r="A4505">
        <v>4504</v>
      </c>
      <c r="B4505">
        <v>47</v>
      </c>
      <c r="C4505" t="str" cm="1">
        <f t="array" ref="C4505">_xlfn.IFS(B4505&lt;18, "Under 18", B4505&lt;=24, "18-24", B4505&lt;=34, "25-34", B4505&lt;=44, "35-44", B4505&lt;=54, "45-54", B4505&gt;=55, "55 and Over")</f>
        <v>45-54</v>
      </c>
      <c r="D4505" t="s">
        <v>25</v>
      </c>
      <c r="E4505">
        <v>186</v>
      </c>
      <c r="F4505">
        <v>105</v>
      </c>
      <c r="G4505" t="s">
        <v>37</v>
      </c>
      <c r="H4505">
        <v>107</v>
      </c>
      <c r="I4505">
        <v>553</v>
      </c>
      <c r="J4505">
        <v>131</v>
      </c>
      <c r="K4505">
        <v>15694</v>
      </c>
      <c r="L4505">
        <v>12.07</v>
      </c>
      <c r="M4505" t="s">
        <v>36</v>
      </c>
      <c r="N4505">
        <v>7.8</v>
      </c>
      <c r="O4505">
        <v>2886</v>
      </c>
      <c r="P4505">
        <v>83</v>
      </c>
      <c r="Q4505" t="s">
        <v>27</v>
      </c>
      <c r="R4505" t="s">
        <v>24</v>
      </c>
    </row>
    <row r="4506" spans="1:18" x14ac:dyDescent="0.2">
      <c r="A4506">
        <v>4505</v>
      </c>
      <c r="B4506">
        <v>44</v>
      </c>
      <c r="C4506" t="str" cm="1">
        <f t="array" ref="C4506">_xlfn.IFS(B4506&lt;18, "Under 18", B4506&lt;=24, "18-24", B4506&lt;=34, "25-34", B4506&lt;=44, "35-44", B4506&lt;=54, "45-54", B4506&gt;=55, "55 and Over")</f>
        <v>35-44</v>
      </c>
      <c r="D4506" t="s">
        <v>29</v>
      </c>
      <c r="E4506">
        <v>160</v>
      </c>
      <c r="F4506">
        <v>56</v>
      </c>
      <c r="G4506" t="s">
        <v>35</v>
      </c>
      <c r="H4506">
        <v>90</v>
      </c>
      <c r="I4506">
        <v>416</v>
      </c>
      <c r="J4506">
        <v>114</v>
      </c>
      <c r="K4506">
        <v>16760</v>
      </c>
      <c r="L4506">
        <v>1.83</v>
      </c>
      <c r="M4506" t="s">
        <v>31</v>
      </c>
      <c r="N4506">
        <v>9.8000000000000007</v>
      </c>
      <c r="O4506">
        <v>2244</v>
      </c>
      <c r="P4506">
        <v>64</v>
      </c>
      <c r="Q4506" t="s">
        <v>34</v>
      </c>
      <c r="R4506" t="s">
        <v>24</v>
      </c>
    </row>
    <row r="4507" spans="1:18" x14ac:dyDescent="0.2">
      <c r="A4507">
        <v>4506</v>
      </c>
      <c r="B4507">
        <v>20</v>
      </c>
      <c r="C4507" t="str" cm="1">
        <f t="array" ref="C4507">_xlfn.IFS(B4507&lt;18, "Under 18", B4507&lt;=24, "18-24", B4507&lt;=34, "25-34", B4507&lt;=44, "35-44", B4507&lt;=54, "45-54", B4507&gt;=55, "55 and Over")</f>
        <v>18-24</v>
      </c>
      <c r="D4507" t="s">
        <v>20</v>
      </c>
      <c r="E4507">
        <v>154</v>
      </c>
      <c r="F4507">
        <v>54</v>
      </c>
      <c r="G4507" t="s">
        <v>37</v>
      </c>
      <c r="H4507">
        <v>107</v>
      </c>
      <c r="I4507">
        <v>476</v>
      </c>
      <c r="J4507">
        <v>89</v>
      </c>
      <c r="K4507">
        <v>16017</v>
      </c>
      <c r="L4507">
        <v>5.41</v>
      </c>
      <c r="M4507" t="s">
        <v>36</v>
      </c>
      <c r="N4507">
        <v>8.4</v>
      </c>
      <c r="O4507">
        <v>2540</v>
      </c>
      <c r="P4507">
        <v>72</v>
      </c>
      <c r="Q4507" t="s">
        <v>34</v>
      </c>
      <c r="R4507" t="s">
        <v>28</v>
      </c>
    </row>
    <row r="4508" spans="1:18" x14ac:dyDescent="0.2">
      <c r="A4508">
        <v>4507</v>
      </c>
      <c r="B4508">
        <v>27</v>
      </c>
      <c r="C4508" t="str" cm="1">
        <f t="array" ref="C4508">_xlfn.IFS(B4508&lt;18, "Under 18", B4508&lt;=24, "18-24", B4508&lt;=34, "25-34", B4508&lt;=44, "35-44", B4508&lt;=54, "45-54", B4508&gt;=55, "55 and Over")</f>
        <v>25-34</v>
      </c>
      <c r="D4508" t="s">
        <v>25</v>
      </c>
      <c r="E4508">
        <v>181</v>
      </c>
      <c r="F4508">
        <v>79</v>
      </c>
      <c r="G4508" t="s">
        <v>37</v>
      </c>
      <c r="H4508">
        <v>72</v>
      </c>
      <c r="I4508">
        <v>290</v>
      </c>
      <c r="J4508">
        <v>171</v>
      </c>
      <c r="K4508">
        <v>12999</v>
      </c>
      <c r="L4508">
        <v>11.38</v>
      </c>
      <c r="M4508" t="s">
        <v>36</v>
      </c>
      <c r="N4508">
        <v>4.9000000000000004</v>
      </c>
      <c r="O4508">
        <v>1997</v>
      </c>
      <c r="P4508">
        <v>58</v>
      </c>
      <c r="Q4508" t="s">
        <v>34</v>
      </c>
      <c r="R4508" t="s">
        <v>32</v>
      </c>
    </row>
    <row r="4509" spans="1:18" x14ac:dyDescent="0.2">
      <c r="A4509">
        <v>4508</v>
      </c>
      <c r="B4509">
        <v>23</v>
      </c>
      <c r="C4509" t="str" cm="1">
        <f t="array" ref="C4509">_xlfn.IFS(B4509&lt;18, "Under 18", B4509&lt;=24, "18-24", B4509&lt;=34, "25-34", B4509&lt;=44, "35-44", B4509&lt;=54, "45-54", B4509&gt;=55, "55 and Over")</f>
        <v>18-24</v>
      </c>
      <c r="D4509" t="s">
        <v>25</v>
      </c>
      <c r="E4509">
        <v>183</v>
      </c>
      <c r="F4509">
        <v>63</v>
      </c>
      <c r="G4509" t="s">
        <v>21</v>
      </c>
      <c r="H4509">
        <v>46</v>
      </c>
      <c r="I4509">
        <v>109</v>
      </c>
      <c r="J4509">
        <v>108</v>
      </c>
      <c r="K4509">
        <v>2532</v>
      </c>
      <c r="L4509">
        <v>1.45</v>
      </c>
      <c r="M4509" t="s">
        <v>22</v>
      </c>
      <c r="N4509">
        <v>4.5</v>
      </c>
      <c r="O4509">
        <v>3991</v>
      </c>
      <c r="P4509">
        <v>84</v>
      </c>
      <c r="Q4509" t="s">
        <v>34</v>
      </c>
      <c r="R4509" t="s">
        <v>24</v>
      </c>
    </row>
    <row r="4510" spans="1:18" x14ac:dyDescent="0.2">
      <c r="A4510">
        <v>4509</v>
      </c>
      <c r="B4510">
        <v>53</v>
      </c>
      <c r="C4510" t="str" cm="1">
        <f t="array" ref="C4510">_xlfn.IFS(B4510&lt;18, "Under 18", B4510&lt;=24, "18-24", B4510&lt;=34, "25-34", B4510&lt;=44, "35-44", B4510&lt;=54, "45-54", B4510&gt;=55, "55 and Over")</f>
        <v>45-54</v>
      </c>
      <c r="D4510" t="s">
        <v>29</v>
      </c>
      <c r="E4510">
        <v>188</v>
      </c>
      <c r="F4510">
        <v>73</v>
      </c>
      <c r="G4510" t="s">
        <v>26</v>
      </c>
      <c r="H4510">
        <v>91</v>
      </c>
      <c r="I4510">
        <v>110</v>
      </c>
      <c r="J4510">
        <v>114</v>
      </c>
      <c r="K4510">
        <v>4514</v>
      </c>
      <c r="L4510">
        <v>11.65</v>
      </c>
      <c r="M4510" t="s">
        <v>31</v>
      </c>
      <c r="N4510">
        <v>8.4</v>
      </c>
      <c r="O4510">
        <v>3637</v>
      </c>
      <c r="P4510">
        <v>80</v>
      </c>
      <c r="Q4510" t="s">
        <v>27</v>
      </c>
      <c r="R4510" t="s">
        <v>28</v>
      </c>
    </row>
    <row r="4511" spans="1:18" x14ac:dyDescent="0.2">
      <c r="A4511">
        <v>4510</v>
      </c>
      <c r="B4511">
        <v>25</v>
      </c>
      <c r="C4511" t="str" cm="1">
        <f t="array" ref="C4511">_xlfn.IFS(B4511&lt;18, "Under 18", B4511&lt;=24, "18-24", B4511&lt;=34, "25-34", B4511&lt;=44, "35-44", B4511&lt;=54, "45-54", B4511&gt;=55, "55 and Over")</f>
        <v>25-34</v>
      </c>
      <c r="D4511" t="s">
        <v>29</v>
      </c>
      <c r="E4511">
        <v>187</v>
      </c>
      <c r="F4511">
        <v>118</v>
      </c>
      <c r="G4511" t="s">
        <v>30</v>
      </c>
      <c r="H4511">
        <v>57</v>
      </c>
      <c r="I4511">
        <v>409</v>
      </c>
      <c r="J4511">
        <v>132</v>
      </c>
      <c r="K4511">
        <v>15634</v>
      </c>
      <c r="L4511">
        <v>9.02</v>
      </c>
      <c r="M4511" t="s">
        <v>31</v>
      </c>
      <c r="N4511">
        <v>5.9</v>
      </c>
      <c r="O4511">
        <v>2300</v>
      </c>
      <c r="P4511">
        <v>71</v>
      </c>
      <c r="Q4511" t="s">
        <v>23</v>
      </c>
      <c r="R4511" t="s">
        <v>24</v>
      </c>
    </row>
    <row r="4512" spans="1:18" x14ac:dyDescent="0.2">
      <c r="A4512">
        <v>4511</v>
      </c>
      <c r="B4512">
        <v>55</v>
      </c>
      <c r="C4512" t="str" cm="1">
        <f t="array" ref="C4512">_xlfn.IFS(B4512&lt;18, "Under 18", B4512&lt;=24, "18-24", B4512&lt;=34, "25-34", B4512&lt;=44, "35-44", B4512&lt;=54, "45-54", B4512&gt;=55, "55 and Over")</f>
        <v>55 and Over</v>
      </c>
      <c r="D4512" t="s">
        <v>20</v>
      </c>
      <c r="E4512">
        <v>190</v>
      </c>
      <c r="F4512">
        <v>68</v>
      </c>
      <c r="G4512" t="s">
        <v>37</v>
      </c>
      <c r="H4512">
        <v>34</v>
      </c>
      <c r="I4512">
        <v>960</v>
      </c>
      <c r="J4512">
        <v>89</v>
      </c>
      <c r="K4512">
        <v>10060</v>
      </c>
      <c r="L4512">
        <v>10.63</v>
      </c>
      <c r="M4512" t="s">
        <v>36</v>
      </c>
      <c r="N4512">
        <v>5.0999999999999996</v>
      </c>
      <c r="O4512">
        <v>3641</v>
      </c>
      <c r="P4512">
        <v>69</v>
      </c>
      <c r="Q4512" t="s">
        <v>27</v>
      </c>
      <c r="R4512" t="s">
        <v>24</v>
      </c>
    </row>
    <row r="4513" spans="1:18" x14ac:dyDescent="0.2">
      <c r="A4513">
        <v>4512</v>
      </c>
      <c r="B4513">
        <v>30</v>
      </c>
      <c r="C4513" t="str" cm="1">
        <f t="array" ref="C4513">_xlfn.IFS(B4513&lt;18, "Under 18", B4513&lt;=24, "18-24", B4513&lt;=34, "25-34", B4513&lt;=44, "35-44", B4513&lt;=54, "45-54", B4513&gt;=55, "55 and Over")</f>
        <v>25-34</v>
      </c>
      <c r="D4513" t="s">
        <v>20</v>
      </c>
      <c r="E4513">
        <v>161</v>
      </c>
      <c r="F4513">
        <v>83</v>
      </c>
      <c r="G4513" t="s">
        <v>33</v>
      </c>
      <c r="H4513">
        <v>89</v>
      </c>
      <c r="I4513">
        <v>121</v>
      </c>
      <c r="J4513">
        <v>173</v>
      </c>
      <c r="K4513">
        <v>9118</v>
      </c>
      <c r="L4513">
        <v>2.6</v>
      </c>
      <c r="M4513" t="s">
        <v>31</v>
      </c>
      <c r="N4513">
        <v>9</v>
      </c>
      <c r="O4513">
        <v>2219</v>
      </c>
      <c r="P4513">
        <v>65</v>
      </c>
      <c r="Q4513" t="s">
        <v>27</v>
      </c>
      <c r="R4513" t="s">
        <v>24</v>
      </c>
    </row>
    <row r="4514" spans="1:18" x14ac:dyDescent="0.2">
      <c r="A4514">
        <v>4513</v>
      </c>
      <c r="B4514">
        <v>50</v>
      </c>
      <c r="C4514" t="str" cm="1">
        <f t="array" ref="C4514">_xlfn.IFS(B4514&lt;18, "Under 18", B4514&lt;=24, "18-24", B4514&lt;=34, "25-34", B4514&lt;=44, "35-44", B4514&lt;=54, "45-54", B4514&gt;=55, "55 and Over")</f>
        <v>45-54</v>
      </c>
      <c r="D4514" t="s">
        <v>20</v>
      </c>
      <c r="E4514">
        <v>167</v>
      </c>
      <c r="F4514">
        <v>96</v>
      </c>
      <c r="G4514" t="s">
        <v>30</v>
      </c>
      <c r="H4514">
        <v>66</v>
      </c>
      <c r="I4514">
        <v>514</v>
      </c>
      <c r="J4514">
        <v>104</v>
      </c>
      <c r="K4514">
        <v>11410</v>
      </c>
      <c r="L4514">
        <v>7.35</v>
      </c>
      <c r="M4514" t="s">
        <v>31</v>
      </c>
      <c r="N4514">
        <v>7.8</v>
      </c>
      <c r="O4514">
        <v>2183</v>
      </c>
      <c r="P4514">
        <v>82</v>
      </c>
      <c r="Q4514" t="s">
        <v>32</v>
      </c>
      <c r="R4514" t="s">
        <v>32</v>
      </c>
    </row>
    <row r="4515" spans="1:18" x14ac:dyDescent="0.2">
      <c r="A4515">
        <v>4514</v>
      </c>
      <c r="B4515">
        <v>42</v>
      </c>
      <c r="C4515" t="str" cm="1">
        <f t="array" ref="C4515">_xlfn.IFS(B4515&lt;18, "Under 18", B4515&lt;=24, "18-24", B4515&lt;=34, "25-34", B4515&lt;=44, "35-44", B4515&lt;=54, "45-54", B4515&gt;=55, "55 and Over")</f>
        <v>35-44</v>
      </c>
      <c r="D4515" t="s">
        <v>20</v>
      </c>
      <c r="E4515">
        <v>174</v>
      </c>
      <c r="F4515">
        <v>88</v>
      </c>
      <c r="G4515" t="s">
        <v>26</v>
      </c>
      <c r="H4515">
        <v>58</v>
      </c>
      <c r="I4515">
        <v>402</v>
      </c>
      <c r="J4515">
        <v>155</v>
      </c>
      <c r="K4515">
        <v>14463</v>
      </c>
      <c r="L4515">
        <v>11.6</v>
      </c>
      <c r="M4515" t="s">
        <v>31</v>
      </c>
      <c r="N4515">
        <v>8</v>
      </c>
      <c r="O4515">
        <v>3386</v>
      </c>
      <c r="P4515">
        <v>79</v>
      </c>
      <c r="Q4515" t="s">
        <v>27</v>
      </c>
      <c r="R4515" t="s">
        <v>24</v>
      </c>
    </row>
    <row r="4516" spans="1:18" x14ac:dyDescent="0.2">
      <c r="A4516">
        <v>4515</v>
      </c>
      <c r="B4516">
        <v>32</v>
      </c>
      <c r="C4516" t="str" cm="1">
        <f t="array" ref="C4516">_xlfn.IFS(B4516&lt;18, "Under 18", B4516&lt;=24, "18-24", B4516&lt;=34, "25-34", B4516&lt;=44, "35-44", B4516&lt;=54, "45-54", B4516&gt;=55, "55 and Over")</f>
        <v>25-34</v>
      </c>
      <c r="D4516" t="s">
        <v>25</v>
      </c>
      <c r="E4516">
        <v>196</v>
      </c>
      <c r="F4516">
        <v>60</v>
      </c>
      <c r="G4516" t="s">
        <v>37</v>
      </c>
      <c r="H4516">
        <v>101</v>
      </c>
      <c r="I4516">
        <v>701</v>
      </c>
      <c r="J4516">
        <v>121</v>
      </c>
      <c r="K4516">
        <v>1748</v>
      </c>
      <c r="L4516">
        <v>13.17</v>
      </c>
      <c r="M4516" t="s">
        <v>31</v>
      </c>
      <c r="N4516">
        <v>7.1</v>
      </c>
      <c r="O4516">
        <v>2255</v>
      </c>
      <c r="P4516">
        <v>81</v>
      </c>
      <c r="Q4516" t="s">
        <v>34</v>
      </c>
      <c r="R4516" t="s">
        <v>24</v>
      </c>
    </row>
    <row r="4517" spans="1:18" x14ac:dyDescent="0.2">
      <c r="A4517">
        <v>4516</v>
      </c>
      <c r="B4517">
        <v>42</v>
      </c>
      <c r="C4517" t="str" cm="1">
        <f t="array" ref="C4517">_xlfn.IFS(B4517&lt;18, "Under 18", B4517&lt;=24, "18-24", B4517&lt;=34, "25-34", B4517&lt;=44, "35-44", B4517&lt;=54, "45-54", B4517&gt;=55, "55 and Over")</f>
        <v>35-44</v>
      </c>
      <c r="D4517" t="s">
        <v>29</v>
      </c>
      <c r="E4517">
        <v>199</v>
      </c>
      <c r="F4517">
        <v>81</v>
      </c>
      <c r="G4517" t="s">
        <v>37</v>
      </c>
      <c r="H4517">
        <v>14</v>
      </c>
      <c r="I4517">
        <v>522</v>
      </c>
      <c r="J4517">
        <v>100</v>
      </c>
      <c r="K4517">
        <v>13540</v>
      </c>
      <c r="L4517">
        <v>9.36</v>
      </c>
      <c r="M4517" t="s">
        <v>36</v>
      </c>
      <c r="N4517">
        <v>5.5</v>
      </c>
      <c r="O4517">
        <v>2565</v>
      </c>
      <c r="P4517">
        <v>69</v>
      </c>
      <c r="Q4517" t="s">
        <v>27</v>
      </c>
      <c r="R4517" t="s">
        <v>24</v>
      </c>
    </row>
    <row r="4518" spans="1:18" x14ac:dyDescent="0.2">
      <c r="A4518">
        <v>4517</v>
      </c>
      <c r="B4518">
        <v>42</v>
      </c>
      <c r="C4518" t="str" cm="1">
        <f t="array" ref="C4518">_xlfn.IFS(B4518&lt;18, "Under 18", B4518&lt;=24, "18-24", B4518&lt;=34, "25-34", B4518&lt;=44, "35-44", B4518&lt;=54, "45-54", B4518&gt;=55, "55 and Over")</f>
        <v>35-44</v>
      </c>
      <c r="D4518" t="s">
        <v>20</v>
      </c>
      <c r="E4518">
        <v>192</v>
      </c>
      <c r="F4518">
        <v>78</v>
      </c>
      <c r="G4518" t="s">
        <v>26</v>
      </c>
      <c r="H4518">
        <v>91</v>
      </c>
      <c r="I4518">
        <v>937</v>
      </c>
      <c r="J4518">
        <v>135</v>
      </c>
      <c r="K4518">
        <v>7113</v>
      </c>
      <c r="L4518">
        <v>12.26</v>
      </c>
      <c r="M4518" t="s">
        <v>36</v>
      </c>
      <c r="N4518">
        <v>6.4</v>
      </c>
      <c r="O4518">
        <v>3055</v>
      </c>
      <c r="P4518">
        <v>52</v>
      </c>
      <c r="Q4518" t="s">
        <v>34</v>
      </c>
      <c r="R4518" t="s">
        <v>28</v>
      </c>
    </row>
    <row r="4519" spans="1:18" x14ac:dyDescent="0.2">
      <c r="A4519">
        <v>4518</v>
      </c>
      <c r="B4519">
        <v>59</v>
      </c>
      <c r="C4519" t="str" cm="1">
        <f t="array" ref="C4519">_xlfn.IFS(B4519&lt;18, "Under 18", B4519&lt;=24, "18-24", B4519&lt;=34, "25-34", B4519&lt;=44, "35-44", B4519&lt;=54, "45-54", B4519&gt;=55, "55 and Over")</f>
        <v>55 and Over</v>
      </c>
      <c r="D4519" t="s">
        <v>20</v>
      </c>
      <c r="E4519">
        <v>167</v>
      </c>
      <c r="F4519">
        <v>83</v>
      </c>
      <c r="G4519" t="s">
        <v>35</v>
      </c>
      <c r="H4519">
        <v>35</v>
      </c>
      <c r="I4519">
        <v>453</v>
      </c>
      <c r="J4519">
        <v>89</v>
      </c>
      <c r="K4519">
        <v>17572</v>
      </c>
      <c r="L4519">
        <v>4.7699999999999996</v>
      </c>
      <c r="M4519" t="s">
        <v>36</v>
      </c>
      <c r="N4519">
        <v>4.3</v>
      </c>
      <c r="O4519">
        <v>3658</v>
      </c>
      <c r="P4519">
        <v>57</v>
      </c>
      <c r="Q4519" t="s">
        <v>34</v>
      </c>
      <c r="R4519" t="s">
        <v>24</v>
      </c>
    </row>
    <row r="4520" spans="1:18" x14ac:dyDescent="0.2">
      <c r="A4520">
        <v>4519</v>
      </c>
      <c r="B4520">
        <v>50</v>
      </c>
      <c r="C4520" t="str" cm="1">
        <f t="array" ref="C4520">_xlfn.IFS(B4520&lt;18, "Under 18", B4520&lt;=24, "18-24", B4520&lt;=34, "25-34", B4520&lt;=44, "35-44", B4520&lt;=54, "45-54", B4520&gt;=55, "55 and Over")</f>
        <v>45-54</v>
      </c>
      <c r="D4520" t="s">
        <v>25</v>
      </c>
      <c r="E4520">
        <v>181</v>
      </c>
      <c r="F4520">
        <v>53</v>
      </c>
      <c r="G4520" t="s">
        <v>35</v>
      </c>
      <c r="H4520">
        <v>104</v>
      </c>
      <c r="I4520">
        <v>401</v>
      </c>
      <c r="J4520">
        <v>127</v>
      </c>
      <c r="K4520">
        <v>6380</v>
      </c>
      <c r="L4520">
        <v>8.42</v>
      </c>
      <c r="M4520" t="s">
        <v>31</v>
      </c>
      <c r="N4520">
        <v>8.8000000000000007</v>
      </c>
      <c r="O4520">
        <v>2350</v>
      </c>
      <c r="P4520">
        <v>75</v>
      </c>
      <c r="Q4520" t="s">
        <v>23</v>
      </c>
      <c r="R4520" t="s">
        <v>28</v>
      </c>
    </row>
    <row r="4521" spans="1:18" x14ac:dyDescent="0.2">
      <c r="A4521">
        <v>4520</v>
      </c>
      <c r="B4521">
        <v>37</v>
      </c>
      <c r="C4521" t="str" cm="1">
        <f t="array" ref="C4521">_xlfn.IFS(B4521&lt;18, "Under 18", B4521&lt;=24, "18-24", B4521&lt;=34, "25-34", B4521&lt;=44, "35-44", B4521&lt;=54, "45-54", B4521&gt;=55, "55 and Over")</f>
        <v>35-44</v>
      </c>
      <c r="D4521" t="s">
        <v>25</v>
      </c>
      <c r="E4521">
        <v>166</v>
      </c>
      <c r="F4521">
        <v>112</v>
      </c>
      <c r="G4521" t="s">
        <v>37</v>
      </c>
      <c r="H4521">
        <v>69</v>
      </c>
      <c r="I4521">
        <v>324</v>
      </c>
      <c r="J4521">
        <v>129</v>
      </c>
      <c r="K4521">
        <v>10046</v>
      </c>
      <c r="L4521">
        <v>7.93</v>
      </c>
      <c r="M4521" t="s">
        <v>31</v>
      </c>
      <c r="N4521">
        <v>8.3000000000000007</v>
      </c>
      <c r="O4521">
        <v>2531</v>
      </c>
      <c r="P4521">
        <v>89</v>
      </c>
      <c r="Q4521" t="s">
        <v>32</v>
      </c>
      <c r="R4521" t="s">
        <v>32</v>
      </c>
    </row>
    <row r="4522" spans="1:18" x14ac:dyDescent="0.2">
      <c r="A4522">
        <v>4521</v>
      </c>
      <c r="B4522">
        <v>31</v>
      </c>
      <c r="C4522" t="str" cm="1">
        <f t="array" ref="C4522">_xlfn.IFS(B4522&lt;18, "Under 18", B4522&lt;=24, "18-24", B4522&lt;=34, "25-34", B4522&lt;=44, "35-44", B4522&lt;=54, "45-54", B4522&gt;=55, "55 and Over")</f>
        <v>25-34</v>
      </c>
      <c r="D4522" t="s">
        <v>25</v>
      </c>
      <c r="E4522">
        <v>174</v>
      </c>
      <c r="F4522">
        <v>108</v>
      </c>
      <c r="G4522" t="s">
        <v>35</v>
      </c>
      <c r="H4522">
        <v>84</v>
      </c>
      <c r="I4522">
        <v>255</v>
      </c>
      <c r="J4522">
        <v>143</v>
      </c>
      <c r="K4522">
        <v>8308</v>
      </c>
      <c r="L4522">
        <v>2.87</v>
      </c>
      <c r="M4522" t="s">
        <v>31</v>
      </c>
      <c r="N4522">
        <v>9.1999999999999993</v>
      </c>
      <c r="O4522">
        <v>1967</v>
      </c>
      <c r="P4522">
        <v>64</v>
      </c>
      <c r="Q4522" t="s">
        <v>27</v>
      </c>
      <c r="R4522" t="s">
        <v>24</v>
      </c>
    </row>
    <row r="4523" spans="1:18" x14ac:dyDescent="0.2">
      <c r="A4523">
        <v>4522</v>
      </c>
      <c r="B4523">
        <v>33</v>
      </c>
      <c r="C4523" t="str" cm="1">
        <f t="array" ref="C4523">_xlfn.IFS(B4523&lt;18, "Under 18", B4523&lt;=24, "18-24", B4523&lt;=34, "25-34", B4523&lt;=44, "35-44", B4523&lt;=54, "45-54", B4523&gt;=55, "55 and Over")</f>
        <v>25-34</v>
      </c>
      <c r="D4523" t="s">
        <v>25</v>
      </c>
      <c r="E4523">
        <v>186</v>
      </c>
      <c r="F4523">
        <v>87</v>
      </c>
      <c r="G4523" t="s">
        <v>26</v>
      </c>
      <c r="H4523">
        <v>87</v>
      </c>
      <c r="I4523">
        <v>410</v>
      </c>
      <c r="J4523">
        <v>174</v>
      </c>
      <c r="K4523">
        <v>12864</v>
      </c>
      <c r="L4523">
        <v>5.91</v>
      </c>
      <c r="M4523" t="s">
        <v>36</v>
      </c>
      <c r="N4523">
        <v>7.5</v>
      </c>
      <c r="O4523">
        <v>2097</v>
      </c>
      <c r="P4523">
        <v>60</v>
      </c>
      <c r="Q4523" t="s">
        <v>23</v>
      </c>
      <c r="R4523" t="s">
        <v>24</v>
      </c>
    </row>
    <row r="4524" spans="1:18" x14ac:dyDescent="0.2">
      <c r="A4524">
        <v>4523</v>
      </c>
      <c r="B4524">
        <v>56</v>
      </c>
      <c r="C4524" t="str" cm="1">
        <f t="array" ref="C4524">_xlfn.IFS(B4524&lt;18, "Under 18", B4524&lt;=24, "18-24", B4524&lt;=34, "25-34", B4524&lt;=44, "35-44", B4524&lt;=54, "45-54", B4524&gt;=55, "55 and Over")</f>
        <v>55 and Over</v>
      </c>
      <c r="D4524" t="s">
        <v>25</v>
      </c>
      <c r="E4524">
        <v>156</v>
      </c>
      <c r="F4524">
        <v>99</v>
      </c>
      <c r="G4524" t="s">
        <v>33</v>
      </c>
      <c r="H4524">
        <v>78</v>
      </c>
      <c r="I4524">
        <v>653</v>
      </c>
      <c r="J4524">
        <v>138</v>
      </c>
      <c r="K4524">
        <v>19742</v>
      </c>
      <c r="L4524">
        <v>0.59</v>
      </c>
      <c r="M4524" t="s">
        <v>22</v>
      </c>
      <c r="N4524">
        <v>7.5</v>
      </c>
      <c r="O4524">
        <v>2473</v>
      </c>
      <c r="P4524">
        <v>52</v>
      </c>
      <c r="Q4524" t="s">
        <v>32</v>
      </c>
      <c r="R4524" t="s">
        <v>28</v>
      </c>
    </row>
    <row r="4525" spans="1:18" x14ac:dyDescent="0.2">
      <c r="A4525">
        <v>4524</v>
      </c>
      <c r="B4525">
        <v>50</v>
      </c>
      <c r="C4525" t="str" cm="1">
        <f t="array" ref="C4525">_xlfn.IFS(B4525&lt;18, "Under 18", B4525&lt;=24, "18-24", B4525&lt;=34, "25-34", B4525&lt;=44, "35-44", B4525&lt;=54, "45-54", B4525&gt;=55, "55 and Over")</f>
        <v>45-54</v>
      </c>
      <c r="D4525" t="s">
        <v>29</v>
      </c>
      <c r="E4525">
        <v>153</v>
      </c>
      <c r="F4525">
        <v>113</v>
      </c>
      <c r="G4525" t="s">
        <v>35</v>
      </c>
      <c r="H4525">
        <v>99</v>
      </c>
      <c r="I4525">
        <v>992</v>
      </c>
      <c r="J4525">
        <v>161</v>
      </c>
      <c r="K4525">
        <v>4283</v>
      </c>
      <c r="L4525">
        <v>2.75</v>
      </c>
      <c r="M4525" t="s">
        <v>22</v>
      </c>
      <c r="N4525">
        <v>6.3</v>
      </c>
      <c r="O4525">
        <v>3280</v>
      </c>
      <c r="P4525">
        <v>51</v>
      </c>
      <c r="Q4525" t="s">
        <v>34</v>
      </c>
      <c r="R4525" t="s">
        <v>28</v>
      </c>
    </row>
    <row r="4526" spans="1:18" x14ac:dyDescent="0.2">
      <c r="A4526">
        <v>4525</v>
      </c>
      <c r="B4526">
        <v>29</v>
      </c>
      <c r="C4526" t="str" cm="1">
        <f t="array" ref="C4526">_xlfn.IFS(B4526&lt;18, "Under 18", B4526&lt;=24, "18-24", B4526&lt;=34, "25-34", B4526&lt;=44, "35-44", B4526&lt;=54, "45-54", B4526&gt;=55, "55 and Over")</f>
        <v>25-34</v>
      </c>
      <c r="D4526" t="s">
        <v>25</v>
      </c>
      <c r="E4526">
        <v>196</v>
      </c>
      <c r="F4526">
        <v>85</v>
      </c>
      <c r="G4526" t="s">
        <v>26</v>
      </c>
      <c r="H4526">
        <v>11</v>
      </c>
      <c r="I4526">
        <v>500</v>
      </c>
      <c r="J4526">
        <v>87</v>
      </c>
      <c r="K4526">
        <v>3592</v>
      </c>
      <c r="L4526">
        <v>1.84</v>
      </c>
      <c r="M4526" t="s">
        <v>22</v>
      </c>
      <c r="N4526">
        <v>4.7</v>
      </c>
      <c r="O4526">
        <v>3411</v>
      </c>
      <c r="P4526">
        <v>73</v>
      </c>
      <c r="Q4526" t="s">
        <v>32</v>
      </c>
      <c r="R4526" t="s">
        <v>28</v>
      </c>
    </row>
    <row r="4527" spans="1:18" x14ac:dyDescent="0.2">
      <c r="A4527">
        <v>4526</v>
      </c>
      <c r="B4527">
        <v>57</v>
      </c>
      <c r="C4527" t="str" cm="1">
        <f t="array" ref="C4527">_xlfn.IFS(B4527&lt;18, "Under 18", B4527&lt;=24, "18-24", B4527&lt;=34, "25-34", B4527&lt;=44, "35-44", B4527&lt;=54, "45-54", B4527&gt;=55, "55 and Over")</f>
        <v>55 and Over</v>
      </c>
      <c r="D4527" t="s">
        <v>20</v>
      </c>
      <c r="E4527">
        <v>176</v>
      </c>
      <c r="F4527">
        <v>118</v>
      </c>
      <c r="G4527" t="s">
        <v>37</v>
      </c>
      <c r="H4527">
        <v>61</v>
      </c>
      <c r="I4527">
        <v>307</v>
      </c>
      <c r="J4527">
        <v>135</v>
      </c>
      <c r="K4527">
        <v>18196</v>
      </c>
      <c r="L4527">
        <v>7.91</v>
      </c>
      <c r="M4527" t="s">
        <v>31</v>
      </c>
      <c r="N4527">
        <v>9</v>
      </c>
      <c r="O4527">
        <v>1575</v>
      </c>
      <c r="P4527">
        <v>78</v>
      </c>
      <c r="Q4527" t="s">
        <v>23</v>
      </c>
      <c r="R4527" t="s">
        <v>24</v>
      </c>
    </row>
    <row r="4528" spans="1:18" x14ac:dyDescent="0.2">
      <c r="A4528">
        <v>4527</v>
      </c>
      <c r="B4528">
        <v>44</v>
      </c>
      <c r="C4528" t="str" cm="1">
        <f t="array" ref="C4528">_xlfn.IFS(B4528&lt;18, "Under 18", B4528&lt;=24, "18-24", B4528&lt;=34, "25-34", B4528&lt;=44, "35-44", B4528&lt;=54, "45-54", B4528&gt;=55, "55 and Over")</f>
        <v>35-44</v>
      </c>
      <c r="D4528" t="s">
        <v>25</v>
      </c>
      <c r="E4528">
        <v>177</v>
      </c>
      <c r="F4528">
        <v>101</v>
      </c>
      <c r="G4528" t="s">
        <v>30</v>
      </c>
      <c r="H4528">
        <v>61</v>
      </c>
      <c r="I4528">
        <v>269</v>
      </c>
      <c r="J4528">
        <v>160</v>
      </c>
      <c r="K4528">
        <v>11120</v>
      </c>
      <c r="L4528">
        <v>12.72</v>
      </c>
      <c r="M4528" t="s">
        <v>36</v>
      </c>
      <c r="N4528">
        <v>8.4</v>
      </c>
      <c r="O4528">
        <v>3787</v>
      </c>
      <c r="P4528">
        <v>58</v>
      </c>
      <c r="Q4528" t="s">
        <v>34</v>
      </c>
      <c r="R4528" t="s">
        <v>24</v>
      </c>
    </row>
    <row r="4529" spans="1:18" x14ac:dyDescent="0.2">
      <c r="A4529">
        <v>4528</v>
      </c>
      <c r="B4529">
        <v>19</v>
      </c>
      <c r="C4529" t="str" cm="1">
        <f t="array" ref="C4529">_xlfn.IFS(B4529&lt;18, "Under 18", B4529&lt;=24, "18-24", B4529&lt;=34, "25-34", B4529&lt;=44, "35-44", B4529&lt;=54, "45-54", B4529&gt;=55, "55 and Over")</f>
        <v>18-24</v>
      </c>
      <c r="D4529" t="s">
        <v>20</v>
      </c>
      <c r="E4529">
        <v>166</v>
      </c>
      <c r="F4529">
        <v>51</v>
      </c>
      <c r="G4529" t="s">
        <v>35</v>
      </c>
      <c r="H4529">
        <v>97</v>
      </c>
      <c r="I4529">
        <v>683</v>
      </c>
      <c r="J4529">
        <v>94</v>
      </c>
      <c r="K4529">
        <v>7770</v>
      </c>
      <c r="L4529">
        <v>7.12</v>
      </c>
      <c r="M4529" t="s">
        <v>36</v>
      </c>
      <c r="N4529">
        <v>8</v>
      </c>
      <c r="O4529">
        <v>3764</v>
      </c>
      <c r="P4529">
        <v>81</v>
      </c>
      <c r="Q4529" t="s">
        <v>23</v>
      </c>
      <c r="R4529" t="s">
        <v>28</v>
      </c>
    </row>
    <row r="4530" spans="1:18" x14ac:dyDescent="0.2">
      <c r="A4530">
        <v>4529</v>
      </c>
      <c r="B4530">
        <v>49</v>
      </c>
      <c r="C4530" t="str" cm="1">
        <f t="array" ref="C4530">_xlfn.IFS(B4530&lt;18, "Under 18", B4530&lt;=24, "18-24", B4530&lt;=34, "25-34", B4530&lt;=44, "35-44", B4530&lt;=54, "45-54", B4530&gt;=55, "55 and Over")</f>
        <v>45-54</v>
      </c>
      <c r="D4530" t="s">
        <v>20</v>
      </c>
      <c r="E4530">
        <v>162</v>
      </c>
      <c r="F4530">
        <v>59</v>
      </c>
      <c r="G4530" t="s">
        <v>35</v>
      </c>
      <c r="H4530">
        <v>116</v>
      </c>
      <c r="I4530">
        <v>413</v>
      </c>
      <c r="J4530">
        <v>102</v>
      </c>
      <c r="K4530">
        <v>6365</v>
      </c>
      <c r="L4530">
        <v>3.13</v>
      </c>
      <c r="M4530" t="s">
        <v>31</v>
      </c>
      <c r="N4530">
        <v>5.2</v>
      </c>
      <c r="O4530">
        <v>2096</v>
      </c>
      <c r="P4530">
        <v>53</v>
      </c>
      <c r="Q4530" t="s">
        <v>34</v>
      </c>
      <c r="R4530" t="s">
        <v>32</v>
      </c>
    </row>
    <row r="4531" spans="1:18" x14ac:dyDescent="0.2">
      <c r="A4531">
        <v>4530</v>
      </c>
      <c r="B4531">
        <v>51</v>
      </c>
      <c r="C4531" t="str" cm="1">
        <f t="array" ref="C4531">_xlfn.IFS(B4531&lt;18, "Under 18", B4531&lt;=24, "18-24", B4531&lt;=34, "25-34", B4531&lt;=44, "35-44", B4531&lt;=54, "45-54", B4531&gt;=55, "55 and Over")</f>
        <v>45-54</v>
      </c>
      <c r="D4531" t="s">
        <v>29</v>
      </c>
      <c r="E4531">
        <v>191</v>
      </c>
      <c r="F4531">
        <v>74</v>
      </c>
      <c r="G4531" t="s">
        <v>30</v>
      </c>
      <c r="H4531">
        <v>37</v>
      </c>
      <c r="I4531">
        <v>984</v>
      </c>
      <c r="J4531">
        <v>121</v>
      </c>
      <c r="K4531">
        <v>7109</v>
      </c>
      <c r="L4531">
        <v>9.69</v>
      </c>
      <c r="M4531" t="s">
        <v>31</v>
      </c>
      <c r="N4531">
        <v>7</v>
      </c>
      <c r="O4531">
        <v>3670</v>
      </c>
      <c r="P4531">
        <v>80</v>
      </c>
      <c r="Q4531" t="s">
        <v>23</v>
      </c>
      <c r="R4531" t="s">
        <v>32</v>
      </c>
    </row>
    <row r="4532" spans="1:18" x14ac:dyDescent="0.2">
      <c r="A4532">
        <v>4531</v>
      </c>
      <c r="B4532">
        <v>43</v>
      </c>
      <c r="C4532" t="str" cm="1">
        <f t="array" ref="C4532">_xlfn.IFS(B4532&lt;18, "Under 18", B4532&lt;=24, "18-24", B4532&lt;=34, "25-34", B4532&lt;=44, "35-44", B4532&lt;=54, "45-54", B4532&gt;=55, "55 and Over")</f>
        <v>35-44</v>
      </c>
      <c r="D4532" t="s">
        <v>20</v>
      </c>
      <c r="E4532">
        <v>191</v>
      </c>
      <c r="F4532">
        <v>83</v>
      </c>
      <c r="G4532" t="s">
        <v>37</v>
      </c>
      <c r="H4532">
        <v>17</v>
      </c>
      <c r="I4532">
        <v>183</v>
      </c>
      <c r="J4532">
        <v>170</v>
      </c>
      <c r="K4532">
        <v>4244</v>
      </c>
      <c r="L4532">
        <v>1.2</v>
      </c>
      <c r="M4532" t="s">
        <v>22</v>
      </c>
      <c r="N4532">
        <v>5.3</v>
      </c>
      <c r="O4532">
        <v>3216</v>
      </c>
      <c r="P4532">
        <v>53</v>
      </c>
      <c r="Q4532" t="s">
        <v>23</v>
      </c>
      <c r="R4532" t="s">
        <v>28</v>
      </c>
    </row>
    <row r="4533" spans="1:18" x14ac:dyDescent="0.2">
      <c r="A4533">
        <v>4532</v>
      </c>
      <c r="B4533">
        <v>38</v>
      </c>
      <c r="C4533" t="str" cm="1">
        <f t="array" ref="C4533">_xlfn.IFS(B4533&lt;18, "Under 18", B4533&lt;=24, "18-24", B4533&lt;=34, "25-34", B4533&lt;=44, "35-44", B4533&lt;=54, "45-54", B4533&gt;=55, "55 and Over")</f>
        <v>35-44</v>
      </c>
      <c r="D4533" t="s">
        <v>29</v>
      </c>
      <c r="E4533">
        <v>155</v>
      </c>
      <c r="F4533">
        <v>85</v>
      </c>
      <c r="G4533" t="s">
        <v>30</v>
      </c>
      <c r="H4533">
        <v>108</v>
      </c>
      <c r="I4533">
        <v>697</v>
      </c>
      <c r="J4533">
        <v>136</v>
      </c>
      <c r="K4533">
        <v>4026</v>
      </c>
      <c r="L4533">
        <v>6.89</v>
      </c>
      <c r="M4533" t="s">
        <v>22</v>
      </c>
      <c r="N4533">
        <v>4.3</v>
      </c>
      <c r="O4533">
        <v>3665</v>
      </c>
      <c r="P4533">
        <v>52</v>
      </c>
      <c r="Q4533" t="s">
        <v>27</v>
      </c>
      <c r="R4533" t="s">
        <v>28</v>
      </c>
    </row>
    <row r="4534" spans="1:18" x14ac:dyDescent="0.2">
      <c r="A4534">
        <v>4533</v>
      </c>
      <c r="B4534">
        <v>50</v>
      </c>
      <c r="C4534" t="str" cm="1">
        <f t="array" ref="C4534">_xlfn.IFS(B4534&lt;18, "Under 18", B4534&lt;=24, "18-24", B4534&lt;=34, "25-34", B4534&lt;=44, "35-44", B4534&lt;=54, "45-54", B4534&gt;=55, "55 and Over")</f>
        <v>45-54</v>
      </c>
      <c r="D4534" t="s">
        <v>20</v>
      </c>
      <c r="E4534">
        <v>174</v>
      </c>
      <c r="F4534">
        <v>62</v>
      </c>
      <c r="G4534" t="s">
        <v>21</v>
      </c>
      <c r="H4534">
        <v>87</v>
      </c>
      <c r="I4534">
        <v>337</v>
      </c>
      <c r="J4534">
        <v>115</v>
      </c>
      <c r="K4534">
        <v>1088</v>
      </c>
      <c r="L4534">
        <v>12.51</v>
      </c>
      <c r="M4534" t="s">
        <v>22</v>
      </c>
      <c r="N4534">
        <v>7.1</v>
      </c>
      <c r="O4534">
        <v>2886</v>
      </c>
      <c r="P4534">
        <v>85</v>
      </c>
      <c r="Q4534" t="s">
        <v>34</v>
      </c>
      <c r="R4534" t="s">
        <v>28</v>
      </c>
    </row>
    <row r="4535" spans="1:18" x14ac:dyDescent="0.2">
      <c r="A4535">
        <v>4534</v>
      </c>
      <c r="B4535">
        <v>44</v>
      </c>
      <c r="C4535" t="str" cm="1">
        <f t="array" ref="C4535">_xlfn.IFS(B4535&lt;18, "Under 18", B4535&lt;=24, "18-24", B4535&lt;=34, "25-34", B4535&lt;=44, "35-44", B4535&lt;=54, "45-54", B4535&gt;=55, "55 and Over")</f>
        <v>35-44</v>
      </c>
      <c r="D4535" t="s">
        <v>25</v>
      </c>
      <c r="E4535">
        <v>152</v>
      </c>
      <c r="F4535">
        <v>92</v>
      </c>
      <c r="G4535" t="s">
        <v>26</v>
      </c>
      <c r="H4535">
        <v>69</v>
      </c>
      <c r="I4535">
        <v>276</v>
      </c>
      <c r="J4535">
        <v>112</v>
      </c>
      <c r="K4535">
        <v>2806</v>
      </c>
      <c r="L4535">
        <v>10.29</v>
      </c>
      <c r="M4535" t="s">
        <v>31</v>
      </c>
      <c r="N4535">
        <v>6.3</v>
      </c>
      <c r="O4535">
        <v>3400</v>
      </c>
      <c r="P4535">
        <v>78</v>
      </c>
      <c r="Q4535" t="s">
        <v>34</v>
      </c>
      <c r="R4535" t="s">
        <v>28</v>
      </c>
    </row>
    <row r="4536" spans="1:18" x14ac:dyDescent="0.2">
      <c r="A4536">
        <v>4535</v>
      </c>
      <c r="B4536">
        <v>53</v>
      </c>
      <c r="C4536" t="str" cm="1">
        <f t="array" ref="C4536">_xlfn.IFS(B4536&lt;18, "Under 18", B4536&lt;=24, "18-24", B4536&lt;=34, "25-34", B4536&lt;=44, "35-44", B4536&lt;=54, "45-54", B4536&gt;=55, "55 and Over")</f>
        <v>45-54</v>
      </c>
      <c r="D4536" t="s">
        <v>29</v>
      </c>
      <c r="E4536">
        <v>174</v>
      </c>
      <c r="F4536">
        <v>105</v>
      </c>
      <c r="G4536" t="s">
        <v>35</v>
      </c>
      <c r="H4536">
        <v>90</v>
      </c>
      <c r="I4536">
        <v>695</v>
      </c>
      <c r="J4536">
        <v>148</v>
      </c>
      <c r="K4536">
        <v>1838</v>
      </c>
      <c r="L4536">
        <v>8.39</v>
      </c>
      <c r="M4536" t="s">
        <v>22</v>
      </c>
      <c r="N4536">
        <v>4.4000000000000004</v>
      </c>
      <c r="O4536">
        <v>2105</v>
      </c>
      <c r="P4536">
        <v>88</v>
      </c>
      <c r="Q4536" t="s">
        <v>34</v>
      </c>
      <c r="R4536" t="s">
        <v>32</v>
      </c>
    </row>
    <row r="4537" spans="1:18" x14ac:dyDescent="0.2">
      <c r="A4537">
        <v>4536</v>
      </c>
      <c r="B4537">
        <v>39</v>
      </c>
      <c r="C4537" t="str" cm="1">
        <f t="array" ref="C4537">_xlfn.IFS(B4537&lt;18, "Under 18", B4537&lt;=24, "18-24", B4537&lt;=34, "25-34", B4537&lt;=44, "35-44", B4537&lt;=54, "45-54", B4537&gt;=55, "55 and Over")</f>
        <v>35-44</v>
      </c>
      <c r="D4537" t="s">
        <v>29</v>
      </c>
      <c r="E4537">
        <v>179</v>
      </c>
      <c r="F4537">
        <v>97</v>
      </c>
      <c r="G4537" t="s">
        <v>35</v>
      </c>
      <c r="H4537">
        <v>84</v>
      </c>
      <c r="I4537">
        <v>610</v>
      </c>
      <c r="J4537">
        <v>161</v>
      </c>
      <c r="K4537">
        <v>18416</v>
      </c>
      <c r="L4537">
        <v>14.68</v>
      </c>
      <c r="M4537" t="s">
        <v>22</v>
      </c>
      <c r="N4537">
        <v>5.7</v>
      </c>
      <c r="O4537">
        <v>2099</v>
      </c>
      <c r="P4537">
        <v>68</v>
      </c>
      <c r="Q4537" t="s">
        <v>23</v>
      </c>
      <c r="R4537" t="s">
        <v>32</v>
      </c>
    </row>
    <row r="4538" spans="1:18" x14ac:dyDescent="0.2">
      <c r="A4538">
        <v>4537</v>
      </c>
      <c r="B4538">
        <v>32</v>
      </c>
      <c r="C4538" t="str" cm="1">
        <f t="array" ref="C4538">_xlfn.IFS(B4538&lt;18, "Under 18", B4538&lt;=24, "18-24", B4538&lt;=34, "25-34", B4538&lt;=44, "35-44", B4538&lt;=54, "45-54", B4538&gt;=55, "55 and Over")</f>
        <v>25-34</v>
      </c>
      <c r="D4538" t="s">
        <v>20</v>
      </c>
      <c r="E4538">
        <v>192</v>
      </c>
      <c r="F4538">
        <v>97</v>
      </c>
      <c r="G4538" t="s">
        <v>37</v>
      </c>
      <c r="H4538">
        <v>78</v>
      </c>
      <c r="I4538">
        <v>467</v>
      </c>
      <c r="J4538">
        <v>143</v>
      </c>
      <c r="K4538">
        <v>1420</v>
      </c>
      <c r="L4538">
        <v>12.88</v>
      </c>
      <c r="M4538" t="s">
        <v>31</v>
      </c>
      <c r="N4538">
        <v>6.8</v>
      </c>
      <c r="O4538">
        <v>3733</v>
      </c>
      <c r="P4538">
        <v>85</v>
      </c>
      <c r="Q4538" t="s">
        <v>34</v>
      </c>
      <c r="R4538" t="s">
        <v>32</v>
      </c>
    </row>
    <row r="4539" spans="1:18" x14ac:dyDescent="0.2">
      <c r="A4539">
        <v>4538</v>
      </c>
      <c r="B4539">
        <v>46</v>
      </c>
      <c r="C4539" t="str" cm="1">
        <f t="array" ref="C4539">_xlfn.IFS(B4539&lt;18, "Under 18", B4539&lt;=24, "18-24", B4539&lt;=34, "25-34", B4539&lt;=44, "35-44", B4539&lt;=54, "45-54", B4539&gt;=55, "55 and Over")</f>
        <v>45-54</v>
      </c>
      <c r="D4539" t="s">
        <v>20</v>
      </c>
      <c r="E4539">
        <v>183</v>
      </c>
      <c r="F4539">
        <v>83</v>
      </c>
      <c r="G4539" t="s">
        <v>30</v>
      </c>
      <c r="H4539">
        <v>68</v>
      </c>
      <c r="I4539">
        <v>380</v>
      </c>
      <c r="J4539">
        <v>135</v>
      </c>
      <c r="K4539">
        <v>17405</v>
      </c>
      <c r="L4539">
        <v>9.6199999999999992</v>
      </c>
      <c r="M4539" t="s">
        <v>31</v>
      </c>
      <c r="N4539">
        <v>6.6</v>
      </c>
      <c r="O4539">
        <v>3746</v>
      </c>
      <c r="P4539">
        <v>82</v>
      </c>
      <c r="Q4539" t="s">
        <v>32</v>
      </c>
      <c r="R4539" t="s">
        <v>28</v>
      </c>
    </row>
    <row r="4540" spans="1:18" x14ac:dyDescent="0.2">
      <c r="A4540">
        <v>4539</v>
      </c>
      <c r="B4540">
        <v>47</v>
      </c>
      <c r="C4540" t="str" cm="1">
        <f t="array" ref="C4540">_xlfn.IFS(B4540&lt;18, "Under 18", B4540&lt;=24, "18-24", B4540&lt;=34, "25-34", B4540&lt;=44, "35-44", B4540&lt;=54, "45-54", B4540&gt;=55, "55 and Over")</f>
        <v>45-54</v>
      </c>
      <c r="D4540" t="s">
        <v>25</v>
      </c>
      <c r="E4540">
        <v>167</v>
      </c>
      <c r="F4540">
        <v>106</v>
      </c>
      <c r="G4540" t="s">
        <v>30</v>
      </c>
      <c r="H4540">
        <v>90</v>
      </c>
      <c r="I4540">
        <v>255</v>
      </c>
      <c r="J4540">
        <v>105</v>
      </c>
      <c r="K4540">
        <v>19179</v>
      </c>
      <c r="L4540">
        <v>14.07</v>
      </c>
      <c r="M4540" t="s">
        <v>31</v>
      </c>
      <c r="N4540">
        <v>4.2</v>
      </c>
      <c r="O4540">
        <v>2738</v>
      </c>
      <c r="P4540">
        <v>72</v>
      </c>
      <c r="Q4540" t="s">
        <v>27</v>
      </c>
      <c r="R4540" t="s">
        <v>24</v>
      </c>
    </row>
    <row r="4541" spans="1:18" x14ac:dyDescent="0.2">
      <c r="A4541">
        <v>4540</v>
      </c>
      <c r="B4541">
        <v>34</v>
      </c>
      <c r="C4541" t="str" cm="1">
        <f t="array" ref="C4541">_xlfn.IFS(B4541&lt;18, "Under 18", B4541&lt;=24, "18-24", B4541&lt;=34, "25-34", B4541&lt;=44, "35-44", B4541&lt;=54, "45-54", B4541&gt;=55, "55 and Over")</f>
        <v>25-34</v>
      </c>
      <c r="D4541" t="s">
        <v>25</v>
      </c>
      <c r="E4541">
        <v>158</v>
      </c>
      <c r="F4541">
        <v>93</v>
      </c>
      <c r="G4541" t="s">
        <v>26</v>
      </c>
      <c r="H4541">
        <v>58</v>
      </c>
      <c r="I4541">
        <v>153</v>
      </c>
      <c r="J4541">
        <v>107</v>
      </c>
      <c r="K4541">
        <v>16101</v>
      </c>
      <c r="L4541">
        <v>12</v>
      </c>
      <c r="M4541" t="s">
        <v>36</v>
      </c>
      <c r="N4541">
        <v>6.9</v>
      </c>
      <c r="O4541">
        <v>2237</v>
      </c>
      <c r="P4541">
        <v>56</v>
      </c>
      <c r="Q4541" t="s">
        <v>23</v>
      </c>
      <c r="R4541" t="s">
        <v>28</v>
      </c>
    </row>
    <row r="4542" spans="1:18" x14ac:dyDescent="0.2">
      <c r="A4542">
        <v>4541</v>
      </c>
      <c r="B4542">
        <v>33</v>
      </c>
      <c r="C4542" t="str" cm="1">
        <f t="array" ref="C4542">_xlfn.IFS(B4542&lt;18, "Under 18", B4542&lt;=24, "18-24", B4542&lt;=34, "25-34", B4542&lt;=44, "35-44", B4542&lt;=54, "45-54", B4542&gt;=55, "55 and Over")</f>
        <v>25-34</v>
      </c>
      <c r="D4542" t="s">
        <v>29</v>
      </c>
      <c r="E4542">
        <v>152</v>
      </c>
      <c r="F4542">
        <v>91</v>
      </c>
      <c r="G4542" t="s">
        <v>26</v>
      </c>
      <c r="H4542">
        <v>74</v>
      </c>
      <c r="I4542">
        <v>122</v>
      </c>
      <c r="J4542">
        <v>155</v>
      </c>
      <c r="K4542">
        <v>8160</v>
      </c>
      <c r="L4542">
        <v>10.81</v>
      </c>
      <c r="M4542" t="s">
        <v>22</v>
      </c>
      <c r="N4542">
        <v>7.7</v>
      </c>
      <c r="O4542">
        <v>3729</v>
      </c>
      <c r="P4542">
        <v>80</v>
      </c>
      <c r="Q4542" t="s">
        <v>32</v>
      </c>
      <c r="R4542" t="s">
        <v>28</v>
      </c>
    </row>
    <row r="4543" spans="1:18" x14ac:dyDescent="0.2">
      <c r="A4543">
        <v>4542</v>
      </c>
      <c r="B4543">
        <v>29</v>
      </c>
      <c r="C4543" t="str" cm="1">
        <f t="array" ref="C4543">_xlfn.IFS(B4543&lt;18, "Under 18", B4543&lt;=24, "18-24", B4543&lt;=34, "25-34", B4543&lt;=44, "35-44", B4543&lt;=54, "45-54", B4543&gt;=55, "55 and Over")</f>
        <v>25-34</v>
      </c>
      <c r="D4543" t="s">
        <v>25</v>
      </c>
      <c r="E4543">
        <v>165</v>
      </c>
      <c r="F4543">
        <v>67</v>
      </c>
      <c r="G4543" t="s">
        <v>21</v>
      </c>
      <c r="H4543">
        <v>71</v>
      </c>
      <c r="I4543">
        <v>630</v>
      </c>
      <c r="J4543">
        <v>112</v>
      </c>
      <c r="K4543">
        <v>4193</v>
      </c>
      <c r="L4543">
        <v>2.39</v>
      </c>
      <c r="M4543" t="s">
        <v>22</v>
      </c>
      <c r="N4543">
        <v>9.9</v>
      </c>
      <c r="O4543">
        <v>3851</v>
      </c>
      <c r="P4543">
        <v>58</v>
      </c>
      <c r="Q4543" t="s">
        <v>34</v>
      </c>
      <c r="R4543" t="s">
        <v>32</v>
      </c>
    </row>
    <row r="4544" spans="1:18" x14ac:dyDescent="0.2">
      <c r="A4544">
        <v>4543</v>
      </c>
      <c r="B4544">
        <v>33</v>
      </c>
      <c r="C4544" t="str" cm="1">
        <f t="array" ref="C4544">_xlfn.IFS(B4544&lt;18, "Under 18", B4544&lt;=24, "18-24", B4544&lt;=34, "25-34", B4544&lt;=44, "35-44", B4544&lt;=54, "45-54", B4544&gt;=55, "55 and Over")</f>
        <v>25-34</v>
      </c>
      <c r="D4544" t="s">
        <v>29</v>
      </c>
      <c r="E4544">
        <v>168</v>
      </c>
      <c r="F4544">
        <v>91</v>
      </c>
      <c r="G4544" t="s">
        <v>26</v>
      </c>
      <c r="H4544">
        <v>79</v>
      </c>
      <c r="I4544">
        <v>123</v>
      </c>
      <c r="J4544">
        <v>158</v>
      </c>
      <c r="K4544">
        <v>5391</v>
      </c>
      <c r="L4544">
        <v>2.73</v>
      </c>
      <c r="M4544" t="s">
        <v>22</v>
      </c>
      <c r="N4544">
        <v>4.7</v>
      </c>
      <c r="O4544">
        <v>3427</v>
      </c>
      <c r="P4544">
        <v>82</v>
      </c>
      <c r="Q4544" t="s">
        <v>23</v>
      </c>
      <c r="R4544" t="s">
        <v>24</v>
      </c>
    </row>
    <row r="4545" spans="1:18" x14ac:dyDescent="0.2">
      <c r="A4545">
        <v>4544</v>
      </c>
      <c r="B4545">
        <v>51</v>
      </c>
      <c r="C4545" t="str" cm="1">
        <f t="array" ref="C4545">_xlfn.IFS(B4545&lt;18, "Under 18", B4545&lt;=24, "18-24", B4545&lt;=34, "25-34", B4545&lt;=44, "35-44", B4545&lt;=54, "45-54", B4545&gt;=55, "55 and Over")</f>
        <v>45-54</v>
      </c>
      <c r="D4545" t="s">
        <v>29</v>
      </c>
      <c r="E4545">
        <v>173</v>
      </c>
      <c r="F4545">
        <v>85</v>
      </c>
      <c r="G4545" t="s">
        <v>26</v>
      </c>
      <c r="H4545">
        <v>118</v>
      </c>
      <c r="I4545">
        <v>668</v>
      </c>
      <c r="J4545">
        <v>168</v>
      </c>
      <c r="K4545">
        <v>15692</v>
      </c>
      <c r="L4545">
        <v>1.52</v>
      </c>
      <c r="M4545" t="s">
        <v>22</v>
      </c>
      <c r="N4545">
        <v>4.8</v>
      </c>
      <c r="O4545">
        <v>2122</v>
      </c>
      <c r="P4545">
        <v>70</v>
      </c>
      <c r="Q4545" t="s">
        <v>23</v>
      </c>
      <c r="R4545" t="s">
        <v>32</v>
      </c>
    </row>
    <row r="4546" spans="1:18" x14ac:dyDescent="0.2">
      <c r="A4546">
        <v>4545</v>
      </c>
      <c r="B4546">
        <v>38</v>
      </c>
      <c r="C4546" t="str" cm="1">
        <f t="array" ref="C4546">_xlfn.IFS(B4546&lt;18, "Under 18", B4546&lt;=24, "18-24", B4546&lt;=34, "25-34", B4546&lt;=44, "35-44", B4546&lt;=54, "45-54", B4546&gt;=55, "55 and Over")</f>
        <v>35-44</v>
      </c>
      <c r="D4546" t="s">
        <v>29</v>
      </c>
      <c r="E4546">
        <v>197</v>
      </c>
      <c r="F4546">
        <v>54</v>
      </c>
      <c r="G4546" t="s">
        <v>35</v>
      </c>
      <c r="H4546">
        <v>45</v>
      </c>
      <c r="I4546">
        <v>206</v>
      </c>
      <c r="J4546">
        <v>164</v>
      </c>
      <c r="K4546">
        <v>3948</v>
      </c>
      <c r="L4546">
        <v>11.28</v>
      </c>
      <c r="M4546" t="s">
        <v>22</v>
      </c>
      <c r="N4546">
        <v>6.8</v>
      </c>
      <c r="O4546">
        <v>2708</v>
      </c>
      <c r="P4546">
        <v>51</v>
      </c>
      <c r="Q4546" t="s">
        <v>34</v>
      </c>
      <c r="R4546" t="s">
        <v>28</v>
      </c>
    </row>
    <row r="4547" spans="1:18" x14ac:dyDescent="0.2">
      <c r="A4547">
        <v>4546</v>
      </c>
      <c r="B4547">
        <v>30</v>
      </c>
      <c r="C4547" t="str" cm="1">
        <f t="array" ref="C4547">_xlfn.IFS(B4547&lt;18, "Under 18", B4547&lt;=24, "18-24", B4547&lt;=34, "25-34", B4547&lt;=44, "35-44", B4547&lt;=54, "45-54", B4547&gt;=55, "55 and Over")</f>
        <v>25-34</v>
      </c>
      <c r="D4547" t="s">
        <v>20</v>
      </c>
      <c r="E4547">
        <v>198</v>
      </c>
      <c r="F4547">
        <v>91</v>
      </c>
      <c r="G4547" t="s">
        <v>30</v>
      </c>
      <c r="H4547">
        <v>66</v>
      </c>
      <c r="I4547">
        <v>192</v>
      </c>
      <c r="J4547">
        <v>116</v>
      </c>
      <c r="K4547">
        <v>14429</v>
      </c>
      <c r="L4547">
        <v>7.14</v>
      </c>
      <c r="M4547" t="s">
        <v>36</v>
      </c>
      <c r="N4547">
        <v>9.6</v>
      </c>
      <c r="O4547">
        <v>3656</v>
      </c>
      <c r="P4547">
        <v>72</v>
      </c>
      <c r="Q4547" t="s">
        <v>23</v>
      </c>
      <c r="R4547" t="s">
        <v>28</v>
      </c>
    </row>
    <row r="4548" spans="1:18" x14ac:dyDescent="0.2">
      <c r="A4548">
        <v>4547</v>
      </c>
      <c r="B4548">
        <v>44</v>
      </c>
      <c r="C4548" t="str" cm="1">
        <f t="array" ref="C4548">_xlfn.IFS(B4548&lt;18, "Under 18", B4548&lt;=24, "18-24", B4548&lt;=34, "25-34", B4548&lt;=44, "35-44", B4548&lt;=54, "45-54", B4548&gt;=55, "55 and Over")</f>
        <v>35-44</v>
      </c>
      <c r="D4548" t="s">
        <v>25</v>
      </c>
      <c r="E4548">
        <v>180</v>
      </c>
      <c r="F4548">
        <v>102</v>
      </c>
      <c r="G4548" t="s">
        <v>33</v>
      </c>
      <c r="H4548">
        <v>25</v>
      </c>
      <c r="I4548">
        <v>596</v>
      </c>
      <c r="J4548">
        <v>103</v>
      </c>
      <c r="K4548">
        <v>7273</v>
      </c>
      <c r="L4548">
        <v>14.25</v>
      </c>
      <c r="M4548" t="s">
        <v>22</v>
      </c>
      <c r="N4548">
        <v>8.6</v>
      </c>
      <c r="O4548">
        <v>1925</v>
      </c>
      <c r="P4548">
        <v>83</v>
      </c>
      <c r="Q4548" t="s">
        <v>27</v>
      </c>
      <c r="R4548" t="s">
        <v>28</v>
      </c>
    </row>
    <row r="4549" spans="1:18" x14ac:dyDescent="0.2">
      <c r="A4549">
        <v>4548</v>
      </c>
      <c r="B4549">
        <v>18</v>
      </c>
      <c r="C4549" t="str" cm="1">
        <f t="array" ref="C4549">_xlfn.IFS(B4549&lt;18, "Under 18", B4549&lt;=24, "18-24", B4549&lt;=34, "25-34", B4549&lt;=44, "35-44", B4549&lt;=54, "45-54", B4549&gt;=55, "55 and Over")</f>
        <v>18-24</v>
      </c>
      <c r="D4549" t="s">
        <v>25</v>
      </c>
      <c r="E4549">
        <v>192</v>
      </c>
      <c r="F4549">
        <v>89</v>
      </c>
      <c r="G4549" t="s">
        <v>26</v>
      </c>
      <c r="H4549">
        <v>108</v>
      </c>
      <c r="I4549">
        <v>286</v>
      </c>
      <c r="J4549">
        <v>150</v>
      </c>
      <c r="K4549">
        <v>18486</v>
      </c>
      <c r="L4549">
        <v>7.74</v>
      </c>
      <c r="M4549" t="s">
        <v>22</v>
      </c>
      <c r="N4549">
        <v>8.1</v>
      </c>
      <c r="O4549">
        <v>2962</v>
      </c>
      <c r="P4549">
        <v>51</v>
      </c>
      <c r="Q4549" t="s">
        <v>27</v>
      </c>
      <c r="R4549" t="s">
        <v>24</v>
      </c>
    </row>
    <row r="4550" spans="1:18" x14ac:dyDescent="0.2">
      <c r="A4550">
        <v>4549</v>
      </c>
      <c r="B4550">
        <v>56</v>
      </c>
      <c r="C4550" t="str" cm="1">
        <f t="array" ref="C4550">_xlfn.IFS(B4550&lt;18, "Under 18", B4550&lt;=24, "18-24", B4550&lt;=34, "25-34", B4550&lt;=44, "35-44", B4550&lt;=54, "45-54", B4550&gt;=55, "55 and Over")</f>
        <v>55 and Over</v>
      </c>
      <c r="D4550" t="s">
        <v>25</v>
      </c>
      <c r="E4550">
        <v>187</v>
      </c>
      <c r="F4550">
        <v>63</v>
      </c>
      <c r="G4550" t="s">
        <v>37</v>
      </c>
      <c r="H4550">
        <v>80</v>
      </c>
      <c r="I4550">
        <v>982</v>
      </c>
      <c r="J4550">
        <v>124</v>
      </c>
      <c r="K4550">
        <v>9612</v>
      </c>
      <c r="L4550">
        <v>4.78</v>
      </c>
      <c r="M4550" t="s">
        <v>22</v>
      </c>
      <c r="N4550">
        <v>5.7</v>
      </c>
      <c r="O4550">
        <v>3332</v>
      </c>
      <c r="P4550">
        <v>71</v>
      </c>
      <c r="Q4550" t="s">
        <v>23</v>
      </c>
      <c r="R4550" t="s">
        <v>24</v>
      </c>
    </row>
    <row r="4551" spans="1:18" x14ac:dyDescent="0.2">
      <c r="A4551">
        <v>4550</v>
      </c>
      <c r="B4551">
        <v>41</v>
      </c>
      <c r="C4551" t="str" cm="1">
        <f t="array" ref="C4551">_xlfn.IFS(B4551&lt;18, "Under 18", B4551&lt;=24, "18-24", B4551&lt;=34, "25-34", B4551&lt;=44, "35-44", B4551&lt;=54, "45-54", B4551&gt;=55, "55 and Over")</f>
        <v>35-44</v>
      </c>
      <c r="D4551" t="s">
        <v>25</v>
      </c>
      <c r="E4551">
        <v>188</v>
      </c>
      <c r="F4551">
        <v>96</v>
      </c>
      <c r="G4551" t="s">
        <v>35</v>
      </c>
      <c r="H4551">
        <v>53</v>
      </c>
      <c r="I4551">
        <v>982</v>
      </c>
      <c r="J4551">
        <v>146</v>
      </c>
      <c r="K4551">
        <v>12041</v>
      </c>
      <c r="L4551">
        <v>6.54</v>
      </c>
      <c r="M4551" t="s">
        <v>31</v>
      </c>
      <c r="N4551">
        <v>7.2</v>
      </c>
      <c r="O4551">
        <v>1665</v>
      </c>
      <c r="P4551">
        <v>56</v>
      </c>
      <c r="Q4551" t="s">
        <v>32</v>
      </c>
      <c r="R4551" t="s">
        <v>28</v>
      </c>
    </row>
    <row r="4552" spans="1:18" x14ac:dyDescent="0.2">
      <c r="A4552">
        <v>4551</v>
      </c>
      <c r="B4552">
        <v>52</v>
      </c>
      <c r="C4552" t="str" cm="1">
        <f t="array" ref="C4552">_xlfn.IFS(B4552&lt;18, "Under 18", B4552&lt;=24, "18-24", B4552&lt;=34, "25-34", B4552&lt;=44, "35-44", B4552&lt;=54, "45-54", B4552&gt;=55, "55 and Over")</f>
        <v>45-54</v>
      </c>
      <c r="D4552" t="s">
        <v>20</v>
      </c>
      <c r="E4552">
        <v>190</v>
      </c>
      <c r="F4552">
        <v>119</v>
      </c>
      <c r="G4552" t="s">
        <v>33</v>
      </c>
      <c r="H4552">
        <v>75</v>
      </c>
      <c r="I4552">
        <v>358</v>
      </c>
      <c r="J4552">
        <v>161</v>
      </c>
      <c r="K4552">
        <v>19657</v>
      </c>
      <c r="L4552">
        <v>9.4700000000000006</v>
      </c>
      <c r="M4552" t="s">
        <v>31</v>
      </c>
      <c r="N4552">
        <v>8.6</v>
      </c>
      <c r="O4552">
        <v>2008</v>
      </c>
      <c r="P4552">
        <v>60</v>
      </c>
      <c r="Q4552" t="s">
        <v>34</v>
      </c>
      <c r="R4552" t="s">
        <v>28</v>
      </c>
    </row>
    <row r="4553" spans="1:18" x14ac:dyDescent="0.2">
      <c r="A4553">
        <v>4552</v>
      </c>
      <c r="B4553">
        <v>35</v>
      </c>
      <c r="C4553" t="str" cm="1">
        <f t="array" ref="C4553">_xlfn.IFS(B4553&lt;18, "Under 18", B4553&lt;=24, "18-24", B4553&lt;=34, "25-34", B4553&lt;=44, "35-44", B4553&lt;=54, "45-54", B4553&gt;=55, "55 and Over")</f>
        <v>35-44</v>
      </c>
      <c r="D4553" t="s">
        <v>20</v>
      </c>
      <c r="E4553">
        <v>175</v>
      </c>
      <c r="F4553">
        <v>116</v>
      </c>
      <c r="G4553" t="s">
        <v>30</v>
      </c>
      <c r="H4553">
        <v>63</v>
      </c>
      <c r="I4553">
        <v>460</v>
      </c>
      <c r="J4553">
        <v>118</v>
      </c>
      <c r="K4553">
        <v>12643</v>
      </c>
      <c r="L4553">
        <v>0.71</v>
      </c>
      <c r="M4553" t="s">
        <v>22</v>
      </c>
      <c r="N4553">
        <v>7.2</v>
      </c>
      <c r="O4553">
        <v>2535</v>
      </c>
      <c r="P4553">
        <v>86</v>
      </c>
      <c r="Q4553" t="s">
        <v>34</v>
      </c>
      <c r="R4553" t="s">
        <v>28</v>
      </c>
    </row>
    <row r="4554" spans="1:18" x14ac:dyDescent="0.2">
      <c r="A4554">
        <v>4553</v>
      </c>
      <c r="B4554">
        <v>25</v>
      </c>
      <c r="C4554" t="str" cm="1">
        <f t="array" ref="C4554">_xlfn.IFS(B4554&lt;18, "Under 18", B4554&lt;=24, "18-24", B4554&lt;=34, "25-34", B4554&lt;=44, "35-44", B4554&lt;=54, "45-54", B4554&gt;=55, "55 and Over")</f>
        <v>25-34</v>
      </c>
      <c r="D4554" t="s">
        <v>20</v>
      </c>
      <c r="E4554">
        <v>165</v>
      </c>
      <c r="F4554">
        <v>109</v>
      </c>
      <c r="G4554" t="s">
        <v>26</v>
      </c>
      <c r="H4554">
        <v>90</v>
      </c>
      <c r="I4554">
        <v>225</v>
      </c>
      <c r="J4554">
        <v>163</v>
      </c>
      <c r="K4554">
        <v>10312</v>
      </c>
      <c r="L4554">
        <v>13.01</v>
      </c>
      <c r="M4554" t="s">
        <v>22</v>
      </c>
      <c r="N4554">
        <v>9.1999999999999993</v>
      </c>
      <c r="O4554">
        <v>3545</v>
      </c>
      <c r="P4554">
        <v>61</v>
      </c>
      <c r="Q4554" t="s">
        <v>23</v>
      </c>
      <c r="R4554" t="s">
        <v>28</v>
      </c>
    </row>
    <row r="4555" spans="1:18" x14ac:dyDescent="0.2">
      <c r="A4555">
        <v>4554</v>
      </c>
      <c r="B4555">
        <v>23</v>
      </c>
      <c r="C4555" t="str" cm="1">
        <f t="array" ref="C4555">_xlfn.IFS(B4555&lt;18, "Under 18", B4555&lt;=24, "18-24", B4555&lt;=34, "25-34", B4555&lt;=44, "35-44", B4555&lt;=54, "45-54", B4555&gt;=55, "55 and Over")</f>
        <v>18-24</v>
      </c>
      <c r="D4555" t="s">
        <v>29</v>
      </c>
      <c r="E4555">
        <v>163</v>
      </c>
      <c r="F4555">
        <v>59</v>
      </c>
      <c r="G4555" t="s">
        <v>26</v>
      </c>
      <c r="H4555">
        <v>113</v>
      </c>
      <c r="I4555">
        <v>634</v>
      </c>
      <c r="J4555">
        <v>111</v>
      </c>
      <c r="K4555">
        <v>13159</v>
      </c>
      <c r="L4555">
        <v>3.4</v>
      </c>
      <c r="M4555" t="s">
        <v>36</v>
      </c>
      <c r="N4555">
        <v>6.2</v>
      </c>
      <c r="O4555">
        <v>3476</v>
      </c>
      <c r="P4555">
        <v>72</v>
      </c>
      <c r="Q4555" t="s">
        <v>23</v>
      </c>
      <c r="R4555" t="s">
        <v>28</v>
      </c>
    </row>
    <row r="4556" spans="1:18" x14ac:dyDescent="0.2">
      <c r="A4556">
        <v>4555</v>
      </c>
      <c r="B4556">
        <v>27</v>
      </c>
      <c r="C4556" t="str" cm="1">
        <f t="array" ref="C4556">_xlfn.IFS(B4556&lt;18, "Under 18", B4556&lt;=24, "18-24", B4556&lt;=34, "25-34", B4556&lt;=44, "35-44", B4556&lt;=54, "45-54", B4556&gt;=55, "55 and Over")</f>
        <v>25-34</v>
      </c>
      <c r="D4556" t="s">
        <v>20</v>
      </c>
      <c r="E4556">
        <v>178</v>
      </c>
      <c r="F4556">
        <v>85</v>
      </c>
      <c r="G4556" t="s">
        <v>21</v>
      </c>
      <c r="H4556">
        <v>38</v>
      </c>
      <c r="I4556">
        <v>990</v>
      </c>
      <c r="J4556">
        <v>144</v>
      </c>
      <c r="K4556">
        <v>1806</v>
      </c>
      <c r="L4556">
        <v>1.8</v>
      </c>
      <c r="M4556" t="s">
        <v>22</v>
      </c>
      <c r="N4556">
        <v>7.5</v>
      </c>
      <c r="O4556">
        <v>3535</v>
      </c>
      <c r="P4556">
        <v>74</v>
      </c>
      <c r="Q4556" t="s">
        <v>23</v>
      </c>
      <c r="R4556" t="s">
        <v>32</v>
      </c>
    </row>
    <row r="4557" spans="1:18" x14ac:dyDescent="0.2">
      <c r="A4557">
        <v>4556</v>
      </c>
      <c r="B4557">
        <v>45</v>
      </c>
      <c r="C4557" t="str" cm="1">
        <f t="array" ref="C4557">_xlfn.IFS(B4557&lt;18, "Under 18", B4557&lt;=24, "18-24", B4557&lt;=34, "25-34", B4557&lt;=44, "35-44", B4557&lt;=54, "45-54", B4557&gt;=55, "55 and Over")</f>
        <v>45-54</v>
      </c>
      <c r="D4557" t="s">
        <v>25</v>
      </c>
      <c r="E4557">
        <v>198</v>
      </c>
      <c r="F4557">
        <v>85</v>
      </c>
      <c r="G4557" t="s">
        <v>26</v>
      </c>
      <c r="H4557">
        <v>34</v>
      </c>
      <c r="I4557">
        <v>551</v>
      </c>
      <c r="J4557">
        <v>161</v>
      </c>
      <c r="K4557">
        <v>14834</v>
      </c>
      <c r="L4557">
        <v>5.04</v>
      </c>
      <c r="M4557" t="s">
        <v>31</v>
      </c>
      <c r="N4557">
        <v>7.3</v>
      </c>
      <c r="O4557">
        <v>2374</v>
      </c>
      <c r="P4557">
        <v>84</v>
      </c>
      <c r="Q4557" t="s">
        <v>32</v>
      </c>
      <c r="R4557" t="s">
        <v>24</v>
      </c>
    </row>
    <row r="4558" spans="1:18" x14ac:dyDescent="0.2">
      <c r="A4558">
        <v>4557</v>
      </c>
      <c r="B4558">
        <v>44</v>
      </c>
      <c r="C4558" t="str" cm="1">
        <f t="array" ref="C4558">_xlfn.IFS(B4558&lt;18, "Under 18", B4558&lt;=24, "18-24", B4558&lt;=34, "25-34", B4558&lt;=44, "35-44", B4558&lt;=54, "45-54", B4558&gt;=55, "55 and Over")</f>
        <v>35-44</v>
      </c>
      <c r="D4558" t="s">
        <v>29</v>
      </c>
      <c r="E4558">
        <v>164</v>
      </c>
      <c r="F4558">
        <v>80</v>
      </c>
      <c r="G4558" t="s">
        <v>26</v>
      </c>
      <c r="H4558">
        <v>12</v>
      </c>
      <c r="I4558">
        <v>187</v>
      </c>
      <c r="J4558">
        <v>113</v>
      </c>
      <c r="K4558">
        <v>17276</v>
      </c>
      <c r="L4558">
        <v>10.92</v>
      </c>
      <c r="M4558" t="s">
        <v>31</v>
      </c>
      <c r="N4558">
        <v>4.9000000000000004</v>
      </c>
      <c r="O4558">
        <v>3732</v>
      </c>
      <c r="P4558">
        <v>88</v>
      </c>
      <c r="Q4558" t="s">
        <v>34</v>
      </c>
      <c r="R4558" t="s">
        <v>24</v>
      </c>
    </row>
    <row r="4559" spans="1:18" x14ac:dyDescent="0.2">
      <c r="A4559">
        <v>4558</v>
      </c>
      <c r="B4559">
        <v>52</v>
      </c>
      <c r="C4559" t="str" cm="1">
        <f t="array" ref="C4559">_xlfn.IFS(B4559&lt;18, "Under 18", B4559&lt;=24, "18-24", B4559&lt;=34, "25-34", B4559&lt;=44, "35-44", B4559&lt;=54, "45-54", B4559&gt;=55, "55 and Over")</f>
        <v>45-54</v>
      </c>
      <c r="D4559" t="s">
        <v>25</v>
      </c>
      <c r="E4559">
        <v>194</v>
      </c>
      <c r="F4559">
        <v>93</v>
      </c>
      <c r="G4559" t="s">
        <v>37</v>
      </c>
      <c r="H4559">
        <v>75</v>
      </c>
      <c r="I4559">
        <v>676</v>
      </c>
      <c r="J4559">
        <v>161</v>
      </c>
      <c r="K4559">
        <v>5469</v>
      </c>
      <c r="L4559">
        <v>11.97</v>
      </c>
      <c r="M4559" t="s">
        <v>22</v>
      </c>
      <c r="N4559">
        <v>8.3000000000000007</v>
      </c>
      <c r="O4559">
        <v>3304</v>
      </c>
      <c r="P4559">
        <v>54</v>
      </c>
      <c r="Q4559" t="s">
        <v>32</v>
      </c>
      <c r="R4559" t="s">
        <v>32</v>
      </c>
    </row>
    <row r="4560" spans="1:18" x14ac:dyDescent="0.2">
      <c r="A4560">
        <v>4559</v>
      </c>
      <c r="B4560">
        <v>45</v>
      </c>
      <c r="C4560" t="str" cm="1">
        <f t="array" ref="C4560">_xlfn.IFS(B4560&lt;18, "Under 18", B4560&lt;=24, "18-24", B4560&lt;=34, "25-34", B4560&lt;=44, "35-44", B4560&lt;=54, "45-54", B4560&gt;=55, "55 and Over")</f>
        <v>45-54</v>
      </c>
      <c r="D4560" t="s">
        <v>20</v>
      </c>
      <c r="E4560">
        <v>188</v>
      </c>
      <c r="F4560">
        <v>51</v>
      </c>
      <c r="G4560" t="s">
        <v>37</v>
      </c>
      <c r="H4560">
        <v>77</v>
      </c>
      <c r="I4560">
        <v>554</v>
      </c>
      <c r="J4560">
        <v>120</v>
      </c>
      <c r="K4560">
        <v>9706</v>
      </c>
      <c r="L4560">
        <v>8.24</v>
      </c>
      <c r="M4560" t="s">
        <v>22</v>
      </c>
      <c r="N4560">
        <v>8.6999999999999993</v>
      </c>
      <c r="O4560">
        <v>3822</v>
      </c>
      <c r="P4560">
        <v>87</v>
      </c>
      <c r="Q4560" t="s">
        <v>34</v>
      </c>
      <c r="R4560" t="s">
        <v>32</v>
      </c>
    </row>
    <row r="4561" spans="1:18" x14ac:dyDescent="0.2">
      <c r="A4561">
        <v>4560</v>
      </c>
      <c r="B4561">
        <v>38</v>
      </c>
      <c r="C4561" t="str" cm="1">
        <f t="array" ref="C4561">_xlfn.IFS(B4561&lt;18, "Under 18", B4561&lt;=24, "18-24", B4561&lt;=34, "25-34", B4561&lt;=44, "35-44", B4561&lt;=54, "45-54", B4561&gt;=55, "55 and Over")</f>
        <v>35-44</v>
      </c>
      <c r="D4561" t="s">
        <v>25</v>
      </c>
      <c r="E4561">
        <v>185</v>
      </c>
      <c r="F4561">
        <v>118</v>
      </c>
      <c r="G4561" t="s">
        <v>35</v>
      </c>
      <c r="H4561">
        <v>47</v>
      </c>
      <c r="I4561">
        <v>383</v>
      </c>
      <c r="J4561">
        <v>109</v>
      </c>
      <c r="K4561">
        <v>11477</v>
      </c>
      <c r="L4561">
        <v>12.51</v>
      </c>
      <c r="M4561" t="s">
        <v>36</v>
      </c>
      <c r="N4561">
        <v>8</v>
      </c>
      <c r="O4561">
        <v>2264</v>
      </c>
      <c r="P4561">
        <v>77</v>
      </c>
      <c r="Q4561" t="s">
        <v>27</v>
      </c>
      <c r="R4561" t="s">
        <v>28</v>
      </c>
    </row>
    <row r="4562" spans="1:18" x14ac:dyDescent="0.2">
      <c r="A4562">
        <v>4561</v>
      </c>
      <c r="B4562">
        <v>52</v>
      </c>
      <c r="C4562" t="str" cm="1">
        <f t="array" ref="C4562">_xlfn.IFS(B4562&lt;18, "Under 18", B4562&lt;=24, "18-24", B4562&lt;=34, "25-34", B4562&lt;=44, "35-44", B4562&lt;=54, "45-54", B4562&gt;=55, "55 and Over")</f>
        <v>45-54</v>
      </c>
      <c r="D4562" t="s">
        <v>25</v>
      </c>
      <c r="E4562">
        <v>190</v>
      </c>
      <c r="F4562">
        <v>74</v>
      </c>
      <c r="G4562" t="s">
        <v>33</v>
      </c>
      <c r="H4562">
        <v>46</v>
      </c>
      <c r="I4562">
        <v>736</v>
      </c>
      <c r="J4562">
        <v>168</v>
      </c>
      <c r="K4562">
        <v>19773</v>
      </c>
      <c r="L4562">
        <v>8.9499999999999993</v>
      </c>
      <c r="M4562" t="s">
        <v>31</v>
      </c>
      <c r="N4562">
        <v>9.1999999999999993</v>
      </c>
      <c r="O4562">
        <v>1761</v>
      </c>
      <c r="P4562">
        <v>73</v>
      </c>
      <c r="Q4562" t="s">
        <v>34</v>
      </c>
      <c r="R4562" t="s">
        <v>28</v>
      </c>
    </row>
    <row r="4563" spans="1:18" x14ac:dyDescent="0.2">
      <c r="A4563">
        <v>4562</v>
      </c>
      <c r="B4563">
        <v>36</v>
      </c>
      <c r="C4563" t="str" cm="1">
        <f t="array" ref="C4563">_xlfn.IFS(B4563&lt;18, "Under 18", B4563&lt;=24, "18-24", B4563&lt;=34, "25-34", B4563&lt;=44, "35-44", B4563&lt;=54, "45-54", B4563&gt;=55, "55 and Over")</f>
        <v>35-44</v>
      </c>
      <c r="D4563" t="s">
        <v>20</v>
      </c>
      <c r="E4563">
        <v>158</v>
      </c>
      <c r="F4563">
        <v>104</v>
      </c>
      <c r="G4563" t="s">
        <v>26</v>
      </c>
      <c r="H4563">
        <v>119</v>
      </c>
      <c r="I4563">
        <v>703</v>
      </c>
      <c r="J4563">
        <v>122</v>
      </c>
      <c r="K4563">
        <v>15800</v>
      </c>
      <c r="L4563">
        <v>11.87</v>
      </c>
      <c r="M4563" t="s">
        <v>36</v>
      </c>
      <c r="N4563">
        <v>7.5</v>
      </c>
      <c r="O4563">
        <v>1757</v>
      </c>
      <c r="P4563">
        <v>73</v>
      </c>
      <c r="Q4563" t="s">
        <v>32</v>
      </c>
      <c r="R4563" t="s">
        <v>28</v>
      </c>
    </row>
    <row r="4564" spans="1:18" x14ac:dyDescent="0.2">
      <c r="A4564">
        <v>4563</v>
      </c>
      <c r="B4564">
        <v>45</v>
      </c>
      <c r="C4564" t="str" cm="1">
        <f t="array" ref="C4564">_xlfn.IFS(B4564&lt;18, "Under 18", B4564&lt;=24, "18-24", B4564&lt;=34, "25-34", B4564&lt;=44, "35-44", B4564&lt;=54, "45-54", B4564&gt;=55, "55 and Over")</f>
        <v>45-54</v>
      </c>
      <c r="D4564" t="s">
        <v>25</v>
      </c>
      <c r="E4564">
        <v>177</v>
      </c>
      <c r="F4564">
        <v>82</v>
      </c>
      <c r="G4564" t="s">
        <v>30</v>
      </c>
      <c r="H4564">
        <v>62</v>
      </c>
      <c r="I4564">
        <v>838</v>
      </c>
      <c r="J4564">
        <v>138</v>
      </c>
      <c r="K4564">
        <v>17881</v>
      </c>
      <c r="L4564">
        <v>3.88</v>
      </c>
      <c r="M4564" t="s">
        <v>31</v>
      </c>
      <c r="N4564">
        <v>5.9</v>
      </c>
      <c r="O4564">
        <v>3290</v>
      </c>
      <c r="P4564">
        <v>76</v>
      </c>
      <c r="Q4564" t="s">
        <v>32</v>
      </c>
      <c r="R4564" t="s">
        <v>32</v>
      </c>
    </row>
    <row r="4565" spans="1:18" x14ac:dyDescent="0.2">
      <c r="A4565">
        <v>4564</v>
      </c>
      <c r="B4565">
        <v>43</v>
      </c>
      <c r="C4565" t="str" cm="1">
        <f t="array" ref="C4565">_xlfn.IFS(B4565&lt;18, "Under 18", B4565&lt;=24, "18-24", B4565&lt;=34, "25-34", B4565&lt;=44, "35-44", B4565&lt;=54, "45-54", B4565&gt;=55, "55 and Over")</f>
        <v>35-44</v>
      </c>
      <c r="D4565" t="s">
        <v>20</v>
      </c>
      <c r="E4565">
        <v>190</v>
      </c>
      <c r="F4565">
        <v>105</v>
      </c>
      <c r="G4565" t="s">
        <v>35</v>
      </c>
      <c r="H4565">
        <v>29</v>
      </c>
      <c r="I4565">
        <v>921</v>
      </c>
      <c r="J4565">
        <v>139</v>
      </c>
      <c r="K4565">
        <v>4904</v>
      </c>
      <c r="L4565">
        <v>9.2799999999999994</v>
      </c>
      <c r="M4565" t="s">
        <v>22</v>
      </c>
      <c r="N4565">
        <v>7</v>
      </c>
      <c r="O4565">
        <v>2077</v>
      </c>
      <c r="P4565">
        <v>75</v>
      </c>
      <c r="Q4565" t="s">
        <v>23</v>
      </c>
      <c r="R4565" t="s">
        <v>24</v>
      </c>
    </row>
    <row r="4566" spans="1:18" x14ac:dyDescent="0.2">
      <c r="A4566">
        <v>4565</v>
      </c>
      <c r="B4566">
        <v>45</v>
      </c>
      <c r="C4566" t="str" cm="1">
        <f t="array" ref="C4566">_xlfn.IFS(B4566&lt;18, "Under 18", B4566&lt;=24, "18-24", B4566&lt;=34, "25-34", B4566&lt;=44, "35-44", B4566&lt;=54, "45-54", B4566&gt;=55, "55 and Over")</f>
        <v>45-54</v>
      </c>
      <c r="D4566" t="s">
        <v>20</v>
      </c>
      <c r="E4566">
        <v>150</v>
      </c>
      <c r="F4566">
        <v>81</v>
      </c>
      <c r="G4566" t="s">
        <v>37</v>
      </c>
      <c r="H4566">
        <v>42</v>
      </c>
      <c r="I4566">
        <v>124</v>
      </c>
      <c r="J4566">
        <v>111</v>
      </c>
      <c r="K4566">
        <v>8449</v>
      </c>
      <c r="L4566">
        <v>5.62</v>
      </c>
      <c r="M4566" t="s">
        <v>31</v>
      </c>
      <c r="N4566">
        <v>9.4</v>
      </c>
      <c r="O4566">
        <v>2955</v>
      </c>
      <c r="P4566">
        <v>88</v>
      </c>
      <c r="Q4566" t="s">
        <v>23</v>
      </c>
      <c r="R4566" t="s">
        <v>28</v>
      </c>
    </row>
    <row r="4567" spans="1:18" x14ac:dyDescent="0.2">
      <c r="A4567">
        <v>4566</v>
      </c>
      <c r="B4567">
        <v>49</v>
      </c>
      <c r="C4567" t="str" cm="1">
        <f t="array" ref="C4567">_xlfn.IFS(B4567&lt;18, "Under 18", B4567&lt;=24, "18-24", B4567&lt;=34, "25-34", B4567&lt;=44, "35-44", B4567&lt;=54, "45-54", B4567&gt;=55, "55 and Over")</f>
        <v>45-54</v>
      </c>
      <c r="D4567" t="s">
        <v>20</v>
      </c>
      <c r="E4567">
        <v>195</v>
      </c>
      <c r="F4567">
        <v>99</v>
      </c>
      <c r="G4567" t="s">
        <v>26</v>
      </c>
      <c r="H4567">
        <v>80</v>
      </c>
      <c r="I4567">
        <v>752</v>
      </c>
      <c r="J4567">
        <v>111</v>
      </c>
      <c r="K4567">
        <v>16475</v>
      </c>
      <c r="L4567">
        <v>8.5399999999999991</v>
      </c>
      <c r="M4567" t="s">
        <v>31</v>
      </c>
      <c r="N4567">
        <v>8.1999999999999993</v>
      </c>
      <c r="O4567">
        <v>2200</v>
      </c>
      <c r="P4567">
        <v>88</v>
      </c>
      <c r="Q4567" t="s">
        <v>32</v>
      </c>
      <c r="R4567" t="s">
        <v>32</v>
      </c>
    </row>
    <row r="4568" spans="1:18" x14ac:dyDescent="0.2">
      <c r="A4568">
        <v>4567</v>
      </c>
      <c r="B4568">
        <v>40</v>
      </c>
      <c r="C4568" t="str" cm="1">
        <f t="array" ref="C4568">_xlfn.IFS(B4568&lt;18, "Under 18", B4568&lt;=24, "18-24", B4568&lt;=34, "25-34", B4568&lt;=44, "35-44", B4568&lt;=54, "45-54", B4568&gt;=55, "55 and Over")</f>
        <v>35-44</v>
      </c>
      <c r="D4568" t="s">
        <v>25</v>
      </c>
      <c r="E4568">
        <v>196</v>
      </c>
      <c r="F4568">
        <v>78</v>
      </c>
      <c r="G4568" t="s">
        <v>26</v>
      </c>
      <c r="H4568">
        <v>105</v>
      </c>
      <c r="I4568">
        <v>909</v>
      </c>
      <c r="J4568">
        <v>119</v>
      </c>
      <c r="K4568">
        <v>9736</v>
      </c>
      <c r="L4568">
        <v>9.85</v>
      </c>
      <c r="M4568" t="s">
        <v>31</v>
      </c>
      <c r="N4568">
        <v>7.2</v>
      </c>
      <c r="O4568">
        <v>2403</v>
      </c>
      <c r="P4568">
        <v>86</v>
      </c>
      <c r="Q4568" t="s">
        <v>23</v>
      </c>
      <c r="R4568" t="s">
        <v>28</v>
      </c>
    </row>
    <row r="4569" spans="1:18" x14ac:dyDescent="0.2">
      <c r="A4569">
        <v>4568</v>
      </c>
      <c r="B4569">
        <v>52</v>
      </c>
      <c r="C4569" t="str" cm="1">
        <f t="array" ref="C4569">_xlfn.IFS(B4569&lt;18, "Under 18", B4569&lt;=24, "18-24", B4569&lt;=34, "25-34", B4569&lt;=44, "35-44", B4569&lt;=54, "45-54", B4569&gt;=55, "55 and Over")</f>
        <v>45-54</v>
      </c>
      <c r="D4569" t="s">
        <v>29</v>
      </c>
      <c r="E4569">
        <v>154</v>
      </c>
      <c r="F4569">
        <v>118</v>
      </c>
      <c r="G4569" t="s">
        <v>26</v>
      </c>
      <c r="H4569">
        <v>95</v>
      </c>
      <c r="I4569">
        <v>356</v>
      </c>
      <c r="J4569">
        <v>121</v>
      </c>
      <c r="K4569">
        <v>2258</v>
      </c>
      <c r="L4569">
        <v>3.07</v>
      </c>
      <c r="M4569" t="s">
        <v>31</v>
      </c>
      <c r="N4569">
        <v>6.5</v>
      </c>
      <c r="O4569">
        <v>3355</v>
      </c>
      <c r="P4569">
        <v>72</v>
      </c>
      <c r="Q4569" t="s">
        <v>34</v>
      </c>
      <c r="R4569" t="s">
        <v>32</v>
      </c>
    </row>
    <row r="4570" spans="1:18" x14ac:dyDescent="0.2">
      <c r="A4570">
        <v>4569</v>
      </c>
      <c r="B4570">
        <v>36</v>
      </c>
      <c r="C4570" t="str" cm="1">
        <f t="array" ref="C4570">_xlfn.IFS(B4570&lt;18, "Under 18", B4570&lt;=24, "18-24", B4570&lt;=34, "25-34", B4570&lt;=44, "35-44", B4570&lt;=54, "45-54", B4570&gt;=55, "55 and Over")</f>
        <v>35-44</v>
      </c>
      <c r="D4570" t="s">
        <v>29</v>
      </c>
      <c r="E4570">
        <v>190</v>
      </c>
      <c r="F4570">
        <v>56</v>
      </c>
      <c r="G4570" t="s">
        <v>21</v>
      </c>
      <c r="H4570">
        <v>99</v>
      </c>
      <c r="I4570">
        <v>702</v>
      </c>
      <c r="J4570">
        <v>159</v>
      </c>
      <c r="K4570">
        <v>13762</v>
      </c>
      <c r="L4570">
        <v>7.77</v>
      </c>
      <c r="M4570" t="s">
        <v>31</v>
      </c>
      <c r="N4570">
        <v>7.8</v>
      </c>
      <c r="O4570">
        <v>3010</v>
      </c>
      <c r="P4570">
        <v>52</v>
      </c>
      <c r="Q4570" t="s">
        <v>32</v>
      </c>
      <c r="R4570" t="s">
        <v>24</v>
      </c>
    </row>
    <row r="4571" spans="1:18" x14ac:dyDescent="0.2">
      <c r="A4571">
        <v>4570</v>
      </c>
      <c r="B4571">
        <v>42</v>
      </c>
      <c r="C4571" t="str" cm="1">
        <f t="array" ref="C4571">_xlfn.IFS(B4571&lt;18, "Under 18", B4571&lt;=24, "18-24", B4571&lt;=34, "25-34", B4571&lt;=44, "35-44", B4571&lt;=54, "45-54", B4571&gt;=55, "55 and Over")</f>
        <v>35-44</v>
      </c>
      <c r="D4571" t="s">
        <v>25</v>
      </c>
      <c r="E4571">
        <v>193</v>
      </c>
      <c r="F4571">
        <v>86</v>
      </c>
      <c r="G4571" t="s">
        <v>30</v>
      </c>
      <c r="H4571">
        <v>39</v>
      </c>
      <c r="I4571">
        <v>134</v>
      </c>
      <c r="J4571">
        <v>175</v>
      </c>
      <c r="K4571">
        <v>17427</v>
      </c>
      <c r="L4571">
        <v>5.58</v>
      </c>
      <c r="M4571" t="s">
        <v>36</v>
      </c>
      <c r="N4571">
        <v>6.5</v>
      </c>
      <c r="O4571">
        <v>2574</v>
      </c>
      <c r="P4571">
        <v>77</v>
      </c>
      <c r="Q4571" t="s">
        <v>32</v>
      </c>
      <c r="R4571" t="s">
        <v>28</v>
      </c>
    </row>
    <row r="4572" spans="1:18" x14ac:dyDescent="0.2">
      <c r="A4572">
        <v>4571</v>
      </c>
      <c r="B4572">
        <v>58</v>
      </c>
      <c r="C4572" t="str" cm="1">
        <f t="array" ref="C4572">_xlfn.IFS(B4572&lt;18, "Under 18", B4572&lt;=24, "18-24", B4572&lt;=34, "25-34", B4572&lt;=44, "35-44", B4572&lt;=54, "45-54", B4572&gt;=55, "55 and Over")</f>
        <v>55 and Over</v>
      </c>
      <c r="D4572" t="s">
        <v>29</v>
      </c>
      <c r="E4572">
        <v>156</v>
      </c>
      <c r="F4572">
        <v>111</v>
      </c>
      <c r="G4572" t="s">
        <v>33</v>
      </c>
      <c r="H4572">
        <v>56</v>
      </c>
      <c r="I4572">
        <v>532</v>
      </c>
      <c r="J4572">
        <v>86</v>
      </c>
      <c r="K4572">
        <v>6880</v>
      </c>
      <c r="L4572">
        <v>6.79</v>
      </c>
      <c r="M4572" t="s">
        <v>22</v>
      </c>
      <c r="N4572">
        <v>6.7</v>
      </c>
      <c r="O4572">
        <v>2131</v>
      </c>
      <c r="P4572">
        <v>63</v>
      </c>
      <c r="Q4572" t="s">
        <v>34</v>
      </c>
      <c r="R4572" t="s">
        <v>24</v>
      </c>
    </row>
    <row r="4573" spans="1:18" x14ac:dyDescent="0.2">
      <c r="A4573">
        <v>4572</v>
      </c>
      <c r="B4573">
        <v>26</v>
      </c>
      <c r="C4573" t="str" cm="1">
        <f t="array" ref="C4573">_xlfn.IFS(B4573&lt;18, "Under 18", B4573&lt;=24, "18-24", B4573&lt;=34, "25-34", B4573&lt;=44, "35-44", B4573&lt;=54, "45-54", B4573&gt;=55, "55 and Over")</f>
        <v>25-34</v>
      </c>
      <c r="D4573" t="s">
        <v>25</v>
      </c>
      <c r="E4573">
        <v>175</v>
      </c>
      <c r="F4573">
        <v>58</v>
      </c>
      <c r="G4573" t="s">
        <v>33</v>
      </c>
      <c r="H4573">
        <v>31</v>
      </c>
      <c r="I4573">
        <v>721</v>
      </c>
      <c r="J4573">
        <v>80</v>
      </c>
      <c r="K4573">
        <v>17466</v>
      </c>
      <c r="L4573">
        <v>2.77</v>
      </c>
      <c r="M4573" t="s">
        <v>36</v>
      </c>
      <c r="N4573">
        <v>5.6</v>
      </c>
      <c r="O4573">
        <v>3289</v>
      </c>
      <c r="P4573">
        <v>62</v>
      </c>
      <c r="Q4573" t="s">
        <v>32</v>
      </c>
      <c r="R4573" t="s">
        <v>28</v>
      </c>
    </row>
    <row r="4574" spans="1:18" x14ac:dyDescent="0.2">
      <c r="A4574">
        <v>4573</v>
      </c>
      <c r="B4574">
        <v>59</v>
      </c>
      <c r="C4574" t="str" cm="1">
        <f t="array" ref="C4574">_xlfn.IFS(B4574&lt;18, "Under 18", B4574&lt;=24, "18-24", B4574&lt;=34, "25-34", B4574&lt;=44, "35-44", B4574&lt;=54, "45-54", B4574&gt;=55, "55 and Over")</f>
        <v>55 and Over</v>
      </c>
      <c r="D4574" t="s">
        <v>25</v>
      </c>
      <c r="E4574">
        <v>191</v>
      </c>
      <c r="F4574">
        <v>69</v>
      </c>
      <c r="G4574" t="s">
        <v>30</v>
      </c>
      <c r="H4574">
        <v>113</v>
      </c>
      <c r="I4574">
        <v>458</v>
      </c>
      <c r="J4574">
        <v>122</v>
      </c>
      <c r="K4574">
        <v>18944</v>
      </c>
      <c r="L4574">
        <v>5.21</v>
      </c>
      <c r="M4574" t="s">
        <v>22</v>
      </c>
      <c r="N4574">
        <v>5.6</v>
      </c>
      <c r="O4574">
        <v>1705</v>
      </c>
      <c r="P4574">
        <v>67</v>
      </c>
      <c r="Q4574" t="s">
        <v>32</v>
      </c>
      <c r="R4574" t="s">
        <v>32</v>
      </c>
    </row>
    <row r="4575" spans="1:18" x14ac:dyDescent="0.2">
      <c r="A4575">
        <v>4574</v>
      </c>
      <c r="B4575">
        <v>34</v>
      </c>
      <c r="C4575" t="str" cm="1">
        <f t="array" ref="C4575">_xlfn.IFS(B4575&lt;18, "Under 18", B4575&lt;=24, "18-24", B4575&lt;=34, "25-34", B4575&lt;=44, "35-44", B4575&lt;=54, "45-54", B4575&gt;=55, "55 and Over")</f>
        <v>25-34</v>
      </c>
      <c r="D4575" t="s">
        <v>20</v>
      </c>
      <c r="E4575">
        <v>156</v>
      </c>
      <c r="F4575">
        <v>111</v>
      </c>
      <c r="G4575" t="s">
        <v>35</v>
      </c>
      <c r="H4575">
        <v>82</v>
      </c>
      <c r="I4575">
        <v>563</v>
      </c>
      <c r="J4575">
        <v>81</v>
      </c>
      <c r="K4575">
        <v>10031</v>
      </c>
      <c r="L4575">
        <v>9.39</v>
      </c>
      <c r="M4575" t="s">
        <v>31</v>
      </c>
      <c r="N4575">
        <v>6.9</v>
      </c>
      <c r="O4575">
        <v>2933</v>
      </c>
      <c r="P4575">
        <v>60</v>
      </c>
      <c r="Q4575" t="s">
        <v>34</v>
      </c>
      <c r="R4575" t="s">
        <v>28</v>
      </c>
    </row>
    <row r="4576" spans="1:18" x14ac:dyDescent="0.2">
      <c r="A4576">
        <v>4575</v>
      </c>
      <c r="B4576">
        <v>42</v>
      </c>
      <c r="C4576" t="str" cm="1">
        <f t="array" ref="C4576">_xlfn.IFS(B4576&lt;18, "Under 18", B4576&lt;=24, "18-24", B4576&lt;=34, "25-34", B4576&lt;=44, "35-44", B4576&lt;=54, "45-54", B4576&gt;=55, "55 and Over")</f>
        <v>35-44</v>
      </c>
      <c r="D4576" t="s">
        <v>29</v>
      </c>
      <c r="E4576">
        <v>176</v>
      </c>
      <c r="F4576">
        <v>64</v>
      </c>
      <c r="G4576" t="s">
        <v>35</v>
      </c>
      <c r="H4576">
        <v>18</v>
      </c>
      <c r="I4576">
        <v>116</v>
      </c>
      <c r="J4576">
        <v>166</v>
      </c>
      <c r="K4576">
        <v>3581</v>
      </c>
      <c r="L4576">
        <v>10.5</v>
      </c>
      <c r="M4576" t="s">
        <v>31</v>
      </c>
      <c r="N4576">
        <v>9.5</v>
      </c>
      <c r="O4576">
        <v>2121</v>
      </c>
      <c r="P4576">
        <v>79</v>
      </c>
      <c r="Q4576" t="s">
        <v>23</v>
      </c>
      <c r="R4576" t="s">
        <v>32</v>
      </c>
    </row>
    <row r="4577" spans="1:18" x14ac:dyDescent="0.2">
      <c r="A4577">
        <v>4576</v>
      </c>
      <c r="B4577">
        <v>42</v>
      </c>
      <c r="C4577" t="str" cm="1">
        <f t="array" ref="C4577">_xlfn.IFS(B4577&lt;18, "Under 18", B4577&lt;=24, "18-24", B4577&lt;=34, "25-34", B4577&lt;=44, "35-44", B4577&lt;=54, "45-54", B4577&gt;=55, "55 and Over")</f>
        <v>35-44</v>
      </c>
      <c r="D4577" t="s">
        <v>29</v>
      </c>
      <c r="E4577">
        <v>164</v>
      </c>
      <c r="F4577">
        <v>110</v>
      </c>
      <c r="G4577" t="s">
        <v>33</v>
      </c>
      <c r="H4577">
        <v>25</v>
      </c>
      <c r="I4577">
        <v>217</v>
      </c>
      <c r="J4577">
        <v>117</v>
      </c>
      <c r="K4577">
        <v>12327</v>
      </c>
      <c r="L4577">
        <v>7.05</v>
      </c>
      <c r="M4577" t="s">
        <v>36</v>
      </c>
      <c r="N4577">
        <v>4.0999999999999996</v>
      </c>
      <c r="O4577">
        <v>3319</v>
      </c>
      <c r="P4577">
        <v>56</v>
      </c>
      <c r="Q4577" t="s">
        <v>32</v>
      </c>
      <c r="R4577" t="s">
        <v>28</v>
      </c>
    </row>
    <row r="4578" spans="1:18" x14ac:dyDescent="0.2">
      <c r="A4578">
        <v>4577</v>
      </c>
      <c r="B4578">
        <v>57</v>
      </c>
      <c r="C4578" t="str" cm="1">
        <f t="array" ref="C4578">_xlfn.IFS(B4578&lt;18, "Under 18", B4578&lt;=24, "18-24", B4578&lt;=34, "25-34", B4578&lt;=44, "35-44", B4578&lt;=54, "45-54", B4578&gt;=55, "55 and Over")</f>
        <v>55 and Over</v>
      </c>
      <c r="D4578" t="s">
        <v>29</v>
      </c>
      <c r="E4578">
        <v>157</v>
      </c>
      <c r="F4578">
        <v>103</v>
      </c>
      <c r="G4578" t="s">
        <v>21</v>
      </c>
      <c r="H4578">
        <v>12</v>
      </c>
      <c r="I4578">
        <v>465</v>
      </c>
      <c r="J4578">
        <v>133</v>
      </c>
      <c r="K4578">
        <v>6603</v>
      </c>
      <c r="L4578">
        <v>8.98</v>
      </c>
      <c r="M4578" t="s">
        <v>22</v>
      </c>
      <c r="N4578">
        <v>7.7</v>
      </c>
      <c r="O4578">
        <v>3248</v>
      </c>
      <c r="P4578">
        <v>55</v>
      </c>
      <c r="Q4578" t="s">
        <v>23</v>
      </c>
      <c r="R4578" t="s">
        <v>28</v>
      </c>
    </row>
    <row r="4579" spans="1:18" x14ac:dyDescent="0.2">
      <c r="A4579">
        <v>4578</v>
      </c>
      <c r="B4579">
        <v>20</v>
      </c>
      <c r="C4579" t="str" cm="1">
        <f t="array" ref="C4579">_xlfn.IFS(B4579&lt;18, "Under 18", B4579&lt;=24, "18-24", B4579&lt;=34, "25-34", B4579&lt;=44, "35-44", B4579&lt;=54, "45-54", B4579&gt;=55, "55 and Over")</f>
        <v>18-24</v>
      </c>
      <c r="D4579" t="s">
        <v>29</v>
      </c>
      <c r="E4579">
        <v>175</v>
      </c>
      <c r="F4579">
        <v>119</v>
      </c>
      <c r="G4579" t="s">
        <v>37</v>
      </c>
      <c r="H4579">
        <v>42</v>
      </c>
      <c r="I4579">
        <v>461</v>
      </c>
      <c r="J4579">
        <v>151</v>
      </c>
      <c r="K4579">
        <v>2831</v>
      </c>
      <c r="L4579">
        <v>7.77</v>
      </c>
      <c r="M4579" t="s">
        <v>31</v>
      </c>
      <c r="N4579">
        <v>5.4</v>
      </c>
      <c r="O4579">
        <v>3746</v>
      </c>
      <c r="P4579">
        <v>59</v>
      </c>
      <c r="Q4579" t="s">
        <v>32</v>
      </c>
      <c r="R4579" t="s">
        <v>32</v>
      </c>
    </row>
    <row r="4580" spans="1:18" x14ac:dyDescent="0.2">
      <c r="A4580">
        <v>4579</v>
      </c>
      <c r="B4580">
        <v>35</v>
      </c>
      <c r="C4580" t="str" cm="1">
        <f t="array" ref="C4580">_xlfn.IFS(B4580&lt;18, "Under 18", B4580&lt;=24, "18-24", B4580&lt;=34, "25-34", B4580&lt;=44, "35-44", B4580&lt;=54, "45-54", B4580&gt;=55, "55 and Over")</f>
        <v>35-44</v>
      </c>
      <c r="D4580" t="s">
        <v>25</v>
      </c>
      <c r="E4580">
        <v>181</v>
      </c>
      <c r="F4580">
        <v>86</v>
      </c>
      <c r="G4580" t="s">
        <v>33</v>
      </c>
      <c r="H4580">
        <v>113</v>
      </c>
      <c r="I4580">
        <v>263</v>
      </c>
      <c r="J4580">
        <v>163</v>
      </c>
      <c r="K4580">
        <v>6384</v>
      </c>
      <c r="L4580">
        <v>8.4</v>
      </c>
      <c r="M4580" t="s">
        <v>36</v>
      </c>
      <c r="N4580">
        <v>4.5</v>
      </c>
      <c r="O4580">
        <v>1519</v>
      </c>
      <c r="P4580">
        <v>81</v>
      </c>
      <c r="Q4580" t="s">
        <v>34</v>
      </c>
      <c r="R4580" t="s">
        <v>28</v>
      </c>
    </row>
    <row r="4581" spans="1:18" x14ac:dyDescent="0.2">
      <c r="A4581">
        <v>4580</v>
      </c>
      <c r="B4581">
        <v>34</v>
      </c>
      <c r="C4581" t="str" cm="1">
        <f t="array" ref="C4581">_xlfn.IFS(B4581&lt;18, "Under 18", B4581&lt;=24, "18-24", B4581&lt;=34, "25-34", B4581&lt;=44, "35-44", B4581&lt;=54, "45-54", B4581&gt;=55, "55 and Over")</f>
        <v>25-34</v>
      </c>
      <c r="D4581" t="s">
        <v>29</v>
      </c>
      <c r="E4581">
        <v>191</v>
      </c>
      <c r="F4581">
        <v>58</v>
      </c>
      <c r="G4581" t="s">
        <v>37</v>
      </c>
      <c r="H4581">
        <v>94</v>
      </c>
      <c r="I4581">
        <v>285</v>
      </c>
      <c r="J4581">
        <v>168</v>
      </c>
      <c r="K4581">
        <v>13240</v>
      </c>
      <c r="L4581">
        <v>12.27</v>
      </c>
      <c r="M4581" t="s">
        <v>31</v>
      </c>
      <c r="N4581">
        <v>9.3000000000000007</v>
      </c>
      <c r="O4581">
        <v>2782</v>
      </c>
      <c r="P4581">
        <v>85</v>
      </c>
      <c r="Q4581" t="s">
        <v>32</v>
      </c>
      <c r="R4581" t="s">
        <v>32</v>
      </c>
    </row>
    <row r="4582" spans="1:18" x14ac:dyDescent="0.2">
      <c r="A4582">
        <v>4581</v>
      </c>
      <c r="B4582">
        <v>41</v>
      </c>
      <c r="C4582" t="str" cm="1">
        <f t="array" ref="C4582">_xlfn.IFS(B4582&lt;18, "Under 18", B4582&lt;=24, "18-24", B4582&lt;=34, "25-34", B4582&lt;=44, "35-44", B4582&lt;=54, "45-54", B4582&gt;=55, "55 and Over")</f>
        <v>35-44</v>
      </c>
      <c r="D4582" t="s">
        <v>25</v>
      </c>
      <c r="E4582">
        <v>195</v>
      </c>
      <c r="F4582">
        <v>67</v>
      </c>
      <c r="G4582" t="s">
        <v>21</v>
      </c>
      <c r="H4582">
        <v>116</v>
      </c>
      <c r="I4582">
        <v>972</v>
      </c>
      <c r="J4582">
        <v>167</v>
      </c>
      <c r="K4582">
        <v>19454</v>
      </c>
      <c r="L4582">
        <v>6.44</v>
      </c>
      <c r="M4582" t="s">
        <v>31</v>
      </c>
      <c r="N4582">
        <v>9.6</v>
      </c>
      <c r="O4582">
        <v>2824</v>
      </c>
      <c r="P4582">
        <v>58</v>
      </c>
      <c r="Q4582" t="s">
        <v>32</v>
      </c>
      <c r="R4582" t="s">
        <v>32</v>
      </c>
    </row>
    <row r="4583" spans="1:18" x14ac:dyDescent="0.2">
      <c r="A4583">
        <v>4582</v>
      </c>
      <c r="B4583">
        <v>34</v>
      </c>
      <c r="C4583" t="str" cm="1">
        <f t="array" ref="C4583">_xlfn.IFS(B4583&lt;18, "Under 18", B4583&lt;=24, "18-24", B4583&lt;=34, "25-34", B4583&lt;=44, "35-44", B4583&lt;=54, "45-54", B4583&gt;=55, "55 and Over")</f>
        <v>25-34</v>
      </c>
      <c r="D4583" t="s">
        <v>25</v>
      </c>
      <c r="E4583">
        <v>199</v>
      </c>
      <c r="F4583">
        <v>86</v>
      </c>
      <c r="G4583" t="s">
        <v>26</v>
      </c>
      <c r="H4583">
        <v>80</v>
      </c>
      <c r="I4583">
        <v>472</v>
      </c>
      <c r="J4583">
        <v>113</v>
      </c>
      <c r="K4583">
        <v>8722</v>
      </c>
      <c r="L4583">
        <v>12.83</v>
      </c>
      <c r="M4583" t="s">
        <v>22</v>
      </c>
      <c r="N4583">
        <v>8.4</v>
      </c>
      <c r="O4583">
        <v>2033</v>
      </c>
      <c r="P4583">
        <v>71</v>
      </c>
      <c r="Q4583" t="s">
        <v>23</v>
      </c>
      <c r="R4583" t="s">
        <v>32</v>
      </c>
    </row>
    <row r="4584" spans="1:18" x14ac:dyDescent="0.2">
      <c r="A4584">
        <v>4583</v>
      </c>
      <c r="B4584">
        <v>56</v>
      </c>
      <c r="C4584" t="str" cm="1">
        <f t="array" ref="C4584">_xlfn.IFS(B4584&lt;18, "Under 18", B4584&lt;=24, "18-24", B4584&lt;=34, "25-34", B4584&lt;=44, "35-44", B4584&lt;=54, "45-54", B4584&gt;=55, "55 and Over")</f>
        <v>55 and Over</v>
      </c>
      <c r="D4584" t="s">
        <v>29</v>
      </c>
      <c r="E4584">
        <v>195</v>
      </c>
      <c r="F4584">
        <v>111</v>
      </c>
      <c r="G4584" t="s">
        <v>37</v>
      </c>
      <c r="H4584">
        <v>114</v>
      </c>
      <c r="I4584">
        <v>625</v>
      </c>
      <c r="J4584">
        <v>143</v>
      </c>
      <c r="K4584">
        <v>1317</v>
      </c>
      <c r="L4584">
        <v>6.06</v>
      </c>
      <c r="M4584" t="s">
        <v>31</v>
      </c>
      <c r="N4584">
        <v>8</v>
      </c>
      <c r="O4584">
        <v>3775</v>
      </c>
      <c r="P4584">
        <v>73</v>
      </c>
      <c r="Q4584" t="s">
        <v>32</v>
      </c>
      <c r="R4584" t="s">
        <v>24</v>
      </c>
    </row>
    <row r="4585" spans="1:18" x14ac:dyDescent="0.2">
      <c r="A4585">
        <v>4584</v>
      </c>
      <c r="B4585">
        <v>33</v>
      </c>
      <c r="C4585" t="str" cm="1">
        <f t="array" ref="C4585">_xlfn.IFS(B4585&lt;18, "Under 18", B4585&lt;=24, "18-24", B4585&lt;=34, "25-34", B4585&lt;=44, "35-44", B4585&lt;=54, "45-54", B4585&gt;=55, "55 and Over")</f>
        <v>25-34</v>
      </c>
      <c r="D4585" t="s">
        <v>25</v>
      </c>
      <c r="E4585">
        <v>196</v>
      </c>
      <c r="F4585">
        <v>59</v>
      </c>
      <c r="G4585" t="s">
        <v>37</v>
      </c>
      <c r="H4585">
        <v>12</v>
      </c>
      <c r="I4585">
        <v>338</v>
      </c>
      <c r="J4585">
        <v>131</v>
      </c>
      <c r="K4585">
        <v>15264</v>
      </c>
      <c r="L4585">
        <v>10.61</v>
      </c>
      <c r="M4585" t="s">
        <v>22</v>
      </c>
      <c r="N4585">
        <v>7.7</v>
      </c>
      <c r="O4585">
        <v>2377</v>
      </c>
      <c r="P4585">
        <v>75</v>
      </c>
      <c r="Q4585" t="s">
        <v>27</v>
      </c>
      <c r="R4585" t="s">
        <v>32</v>
      </c>
    </row>
    <row r="4586" spans="1:18" x14ac:dyDescent="0.2">
      <c r="A4586">
        <v>4585</v>
      </c>
      <c r="B4586">
        <v>36</v>
      </c>
      <c r="C4586" t="str" cm="1">
        <f t="array" ref="C4586">_xlfn.IFS(B4586&lt;18, "Under 18", B4586&lt;=24, "18-24", B4586&lt;=34, "25-34", B4586&lt;=44, "35-44", B4586&lt;=54, "45-54", B4586&gt;=55, "55 and Over")</f>
        <v>35-44</v>
      </c>
      <c r="D4586" t="s">
        <v>29</v>
      </c>
      <c r="E4586">
        <v>185</v>
      </c>
      <c r="F4586">
        <v>85</v>
      </c>
      <c r="G4586" t="s">
        <v>26</v>
      </c>
      <c r="H4586">
        <v>81</v>
      </c>
      <c r="I4586">
        <v>298</v>
      </c>
      <c r="J4586">
        <v>107</v>
      </c>
      <c r="K4586">
        <v>17552</v>
      </c>
      <c r="L4586">
        <v>10.71</v>
      </c>
      <c r="M4586" t="s">
        <v>31</v>
      </c>
      <c r="N4586">
        <v>8.6999999999999993</v>
      </c>
      <c r="O4586">
        <v>2133</v>
      </c>
      <c r="P4586">
        <v>77</v>
      </c>
      <c r="Q4586" t="s">
        <v>23</v>
      </c>
      <c r="R4586" t="s">
        <v>32</v>
      </c>
    </row>
    <row r="4587" spans="1:18" x14ac:dyDescent="0.2">
      <c r="A4587">
        <v>4586</v>
      </c>
      <c r="B4587">
        <v>38</v>
      </c>
      <c r="C4587" t="str" cm="1">
        <f t="array" ref="C4587">_xlfn.IFS(B4587&lt;18, "Under 18", B4587&lt;=24, "18-24", B4587&lt;=34, "25-34", B4587&lt;=44, "35-44", B4587&lt;=54, "45-54", B4587&gt;=55, "55 and Over")</f>
        <v>35-44</v>
      </c>
      <c r="D4587" t="s">
        <v>29</v>
      </c>
      <c r="E4587">
        <v>171</v>
      </c>
      <c r="F4587">
        <v>110</v>
      </c>
      <c r="G4587" t="s">
        <v>30</v>
      </c>
      <c r="H4587">
        <v>11</v>
      </c>
      <c r="I4587">
        <v>156</v>
      </c>
      <c r="J4587">
        <v>170</v>
      </c>
      <c r="K4587">
        <v>19667</v>
      </c>
      <c r="L4587">
        <v>12.56</v>
      </c>
      <c r="M4587" t="s">
        <v>31</v>
      </c>
      <c r="N4587">
        <v>9.3000000000000007</v>
      </c>
      <c r="O4587">
        <v>2471</v>
      </c>
      <c r="P4587">
        <v>58</v>
      </c>
      <c r="Q4587" t="s">
        <v>34</v>
      </c>
      <c r="R4587" t="s">
        <v>28</v>
      </c>
    </row>
    <row r="4588" spans="1:18" x14ac:dyDescent="0.2">
      <c r="A4588">
        <v>4587</v>
      </c>
      <c r="B4588">
        <v>19</v>
      </c>
      <c r="C4588" t="str" cm="1">
        <f t="array" ref="C4588">_xlfn.IFS(B4588&lt;18, "Under 18", B4588&lt;=24, "18-24", B4588&lt;=34, "25-34", B4588&lt;=44, "35-44", B4588&lt;=54, "45-54", B4588&gt;=55, "55 and Over")</f>
        <v>18-24</v>
      </c>
      <c r="D4588" t="s">
        <v>25</v>
      </c>
      <c r="E4588">
        <v>198</v>
      </c>
      <c r="F4588">
        <v>67</v>
      </c>
      <c r="G4588" t="s">
        <v>37</v>
      </c>
      <c r="H4588">
        <v>64</v>
      </c>
      <c r="I4588">
        <v>340</v>
      </c>
      <c r="J4588">
        <v>175</v>
      </c>
      <c r="K4588">
        <v>10858</v>
      </c>
      <c r="L4588">
        <v>9.36</v>
      </c>
      <c r="M4588" t="s">
        <v>36</v>
      </c>
      <c r="N4588">
        <v>4.2</v>
      </c>
      <c r="O4588">
        <v>3425</v>
      </c>
      <c r="P4588">
        <v>66</v>
      </c>
      <c r="Q4588" t="s">
        <v>27</v>
      </c>
      <c r="R4588" t="s">
        <v>32</v>
      </c>
    </row>
    <row r="4589" spans="1:18" x14ac:dyDescent="0.2">
      <c r="A4589">
        <v>4588</v>
      </c>
      <c r="B4589">
        <v>58</v>
      </c>
      <c r="C4589" t="str" cm="1">
        <f t="array" ref="C4589">_xlfn.IFS(B4589&lt;18, "Under 18", B4589&lt;=24, "18-24", B4589&lt;=34, "25-34", B4589&lt;=44, "35-44", B4589&lt;=54, "45-54", B4589&gt;=55, "55 and Over")</f>
        <v>55 and Over</v>
      </c>
      <c r="D4589" t="s">
        <v>29</v>
      </c>
      <c r="E4589">
        <v>154</v>
      </c>
      <c r="F4589">
        <v>66</v>
      </c>
      <c r="G4589" t="s">
        <v>30</v>
      </c>
      <c r="H4589">
        <v>66</v>
      </c>
      <c r="I4589">
        <v>919</v>
      </c>
      <c r="J4589">
        <v>160</v>
      </c>
      <c r="K4589">
        <v>3156</v>
      </c>
      <c r="L4589">
        <v>0.65</v>
      </c>
      <c r="M4589" t="s">
        <v>31</v>
      </c>
      <c r="N4589">
        <v>6.3</v>
      </c>
      <c r="O4589">
        <v>3305</v>
      </c>
      <c r="P4589">
        <v>75</v>
      </c>
      <c r="Q4589" t="s">
        <v>32</v>
      </c>
      <c r="R4589" t="s">
        <v>24</v>
      </c>
    </row>
    <row r="4590" spans="1:18" x14ac:dyDescent="0.2">
      <c r="A4590">
        <v>4589</v>
      </c>
      <c r="B4590">
        <v>22</v>
      </c>
      <c r="C4590" t="str" cm="1">
        <f t="array" ref="C4590">_xlfn.IFS(B4590&lt;18, "Under 18", B4590&lt;=24, "18-24", B4590&lt;=34, "25-34", B4590&lt;=44, "35-44", B4590&lt;=54, "45-54", B4590&gt;=55, "55 and Over")</f>
        <v>18-24</v>
      </c>
      <c r="D4590" t="s">
        <v>29</v>
      </c>
      <c r="E4590">
        <v>151</v>
      </c>
      <c r="F4590">
        <v>59</v>
      </c>
      <c r="G4590" t="s">
        <v>35</v>
      </c>
      <c r="H4590">
        <v>75</v>
      </c>
      <c r="I4590">
        <v>884</v>
      </c>
      <c r="J4590">
        <v>111</v>
      </c>
      <c r="K4590">
        <v>5641</v>
      </c>
      <c r="L4590">
        <v>9.4600000000000009</v>
      </c>
      <c r="M4590" t="s">
        <v>31</v>
      </c>
      <c r="N4590">
        <v>4.8</v>
      </c>
      <c r="O4590">
        <v>3649</v>
      </c>
      <c r="P4590">
        <v>72</v>
      </c>
      <c r="Q4590" t="s">
        <v>34</v>
      </c>
      <c r="R4590" t="s">
        <v>32</v>
      </c>
    </row>
    <row r="4591" spans="1:18" x14ac:dyDescent="0.2">
      <c r="A4591">
        <v>4590</v>
      </c>
      <c r="B4591">
        <v>52</v>
      </c>
      <c r="C4591" t="str" cm="1">
        <f t="array" ref="C4591">_xlfn.IFS(B4591&lt;18, "Under 18", B4591&lt;=24, "18-24", B4591&lt;=34, "25-34", B4591&lt;=44, "35-44", B4591&lt;=54, "45-54", B4591&gt;=55, "55 and Over")</f>
        <v>45-54</v>
      </c>
      <c r="D4591" t="s">
        <v>25</v>
      </c>
      <c r="E4591">
        <v>165</v>
      </c>
      <c r="F4591">
        <v>72</v>
      </c>
      <c r="G4591" t="s">
        <v>37</v>
      </c>
      <c r="H4591">
        <v>96</v>
      </c>
      <c r="I4591">
        <v>179</v>
      </c>
      <c r="J4591">
        <v>115</v>
      </c>
      <c r="K4591">
        <v>15997</v>
      </c>
      <c r="L4591">
        <v>1.48</v>
      </c>
      <c r="M4591" t="s">
        <v>22</v>
      </c>
      <c r="N4591">
        <v>7.7</v>
      </c>
      <c r="O4591">
        <v>1545</v>
      </c>
      <c r="P4591">
        <v>85</v>
      </c>
      <c r="Q4591" t="s">
        <v>27</v>
      </c>
      <c r="R4591" t="s">
        <v>32</v>
      </c>
    </row>
    <row r="4592" spans="1:18" x14ac:dyDescent="0.2">
      <c r="A4592">
        <v>4591</v>
      </c>
      <c r="B4592">
        <v>44</v>
      </c>
      <c r="C4592" t="str" cm="1">
        <f t="array" ref="C4592">_xlfn.IFS(B4592&lt;18, "Under 18", B4592&lt;=24, "18-24", B4592&lt;=34, "25-34", B4592&lt;=44, "35-44", B4592&lt;=54, "45-54", B4592&gt;=55, "55 and Over")</f>
        <v>35-44</v>
      </c>
      <c r="D4592" t="s">
        <v>20</v>
      </c>
      <c r="E4592">
        <v>157</v>
      </c>
      <c r="F4592">
        <v>99</v>
      </c>
      <c r="G4592" t="s">
        <v>35</v>
      </c>
      <c r="H4592">
        <v>104</v>
      </c>
      <c r="I4592">
        <v>594</v>
      </c>
      <c r="J4592">
        <v>149</v>
      </c>
      <c r="K4592">
        <v>3000</v>
      </c>
      <c r="L4592">
        <v>14.81</v>
      </c>
      <c r="M4592" t="s">
        <v>22</v>
      </c>
      <c r="N4592">
        <v>4.5999999999999996</v>
      </c>
      <c r="O4592">
        <v>1862</v>
      </c>
      <c r="P4592">
        <v>88</v>
      </c>
      <c r="Q4592" t="s">
        <v>34</v>
      </c>
      <c r="R4592" t="s">
        <v>24</v>
      </c>
    </row>
    <row r="4593" spans="1:18" x14ac:dyDescent="0.2">
      <c r="A4593">
        <v>4592</v>
      </c>
      <c r="B4593">
        <v>48</v>
      </c>
      <c r="C4593" t="str" cm="1">
        <f t="array" ref="C4593">_xlfn.IFS(B4593&lt;18, "Under 18", B4593&lt;=24, "18-24", B4593&lt;=34, "25-34", B4593&lt;=44, "35-44", B4593&lt;=54, "45-54", B4593&gt;=55, "55 and Over")</f>
        <v>45-54</v>
      </c>
      <c r="D4593" t="s">
        <v>29</v>
      </c>
      <c r="E4593">
        <v>190</v>
      </c>
      <c r="F4593">
        <v>118</v>
      </c>
      <c r="G4593" t="s">
        <v>37</v>
      </c>
      <c r="H4593">
        <v>119</v>
      </c>
      <c r="I4593">
        <v>174</v>
      </c>
      <c r="J4593">
        <v>128</v>
      </c>
      <c r="K4593">
        <v>1210</v>
      </c>
      <c r="L4593">
        <v>11.01</v>
      </c>
      <c r="M4593" t="s">
        <v>22</v>
      </c>
      <c r="N4593">
        <v>5</v>
      </c>
      <c r="O4593">
        <v>3400</v>
      </c>
      <c r="P4593">
        <v>56</v>
      </c>
      <c r="Q4593" t="s">
        <v>34</v>
      </c>
      <c r="R4593" t="s">
        <v>32</v>
      </c>
    </row>
    <row r="4594" spans="1:18" x14ac:dyDescent="0.2">
      <c r="A4594">
        <v>4593</v>
      </c>
      <c r="B4594">
        <v>39</v>
      </c>
      <c r="C4594" t="str" cm="1">
        <f t="array" ref="C4594">_xlfn.IFS(B4594&lt;18, "Under 18", B4594&lt;=24, "18-24", B4594&lt;=34, "25-34", B4594&lt;=44, "35-44", B4594&lt;=54, "45-54", B4594&gt;=55, "55 and Over")</f>
        <v>35-44</v>
      </c>
      <c r="D4594" t="s">
        <v>20</v>
      </c>
      <c r="E4594">
        <v>160</v>
      </c>
      <c r="F4594">
        <v>75</v>
      </c>
      <c r="G4594" t="s">
        <v>26</v>
      </c>
      <c r="H4594">
        <v>24</v>
      </c>
      <c r="I4594">
        <v>354</v>
      </c>
      <c r="J4594">
        <v>131</v>
      </c>
      <c r="K4594">
        <v>18691</v>
      </c>
      <c r="L4594">
        <v>9.0500000000000007</v>
      </c>
      <c r="M4594" t="s">
        <v>22</v>
      </c>
      <c r="N4594">
        <v>6.1</v>
      </c>
      <c r="O4594">
        <v>2442</v>
      </c>
      <c r="P4594">
        <v>69</v>
      </c>
      <c r="Q4594" t="s">
        <v>34</v>
      </c>
      <c r="R4594" t="s">
        <v>24</v>
      </c>
    </row>
    <row r="4595" spans="1:18" x14ac:dyDescent="0.2">
      <c r="A4595">
        <v>4594</v>
      </c>
      <c r="B4595">
        <v>59</v>
      </c>
      <c r="C4595" t="str" cm="1">
        <f t="array" ref="C4595">_xlfn.IFS(B4595&lt;18, "Under 18", B4595&lt;=24, "18-24", B4595&lt;=34, "25-34", B4595&lt;=44, "35-44", B4595&lt;=54, "45-54", B4595&gt;=55, "55 and Over")</f>
        <v>55 and Over</v>
      </c>
      <c r="D4595" t="s">
        <v>20</v>
      </c>
      <c r="E4595">
        <v>199</v>
      </c>
      <c r="F4595">
        <v>52</v>
      </c>
      <c r="G4595" t="s">
        <v>35</v>
      </c>
      <c r="H4595">
        <v>76</v>
      </c>
      <c r="I4595">
        <v>558</v>
      </c>
      <c r="J4595">
        <v>149</v>
      </c>
      <c r="K4595">
        <v>1745</v>
      </c>
      <c r="L4595">
        <v>8.01</v>
      </c>
      <c r="M4595" t="s">
        <v>31</v>
      </c>
      <c r="N4595">
        <v>9.4</v>
      </c>
      <c r="O4595">
        <v>2865</v>
      </c>
      <c r="P4595">
        <v>89</v>
      </c>
      <c r="Q4595" t="s">
        <v>34</v>
      </c>
      <c r="R4595" t="s">
        <v>32</v>
      </c>
    </row>
    <row r="4596" spans="1:18" x14ac:dyDescent="0.2">
      <c r="A4596">
        <v>4595</v>
      </c>
      <c r="B4596">
        <v>48</v>
      </c>
      <c r="C4596" t="str" cm="1">
        <f t="array" ref="C4596">_xlfn.IFS(B4596&lt;18, "Under 18", B4596&lt;=24, "18-24", B4596&lt;=34, "25-34", B4596&lt;=44, "35-44", B4596&lt;=54, "45-54", B4596&gt;=55, "55 and Over")</f>
        <v>45-54</v>
      </c>
      <c r="D4596" t="s">
        <v>25</v>
      </c>
      <c r="E4596">
        <v>189</v>
      </c>
      <c r="F4596">
        <v>98</v>
      </c>
      <c r="G4596" t="s">
        <v>33</v>
      </c>
      <c r="H4596">
        <v>28</v>
      </c>
      <c r="I4596">
        <v>735</v>
      </c>
      <c r="J4596">
        <v>142</v>
      </c>
      <c r="K4596">
        <v>8305</v>
      </c>
      <c r="L4596">
        <v>13.38</v>
      </c>
      <c r="M4596" t="s">
        <v>36</v>
      </c>
      <c r="N4596">
        <v>10</v>
      </c>
      <c r="O4596">
        <v>2620</v>
      </c>
      <c r="P4596">
        <v>77</v>
      </c>
      <c r="Q4596" t="s">
        <v>23</v>
      </c>
      <c r="R4596" t="s">
        <v>28</v>
      </c>
    </row>
    <row r="4597" spans="1:18" x14ac:dyDescent="0.2">
      <c r="A4597">
        <v>4596</v>
      </c>
      <c r="B4597">
        <v>46</v>
      </c>
      <c r="C4597" t="str" cm="1">
        <f t="array" ref="C4597">_xlfn.IFS(B4597&lt;18, "Under 18", B4597&lt;=24, "18-24", B4597&lt;=34, "25-34", B4597&lt;=44, "35-44", B4597&lt;=54, "45-54", B4597&gt;=55, "55 and Over")</f>
        <v>45-54</v>
      </c>
      <c r="D4597" t="s">
        <v>20</v>
      </c>
      <c r="E4597">
        <v>158</v>
      </c>
      <c r="F4597">
        <v>70</v>
      </c>
      <c r="G4597" t="s">
        <v>30</v>
      </c>
      <c r="H4597">
        <v>68</v>
      </c>
      <c r="I4597">
        <v>417</v>
      </c>
      <c r="J4597">
        <v>171</v>
      </c>
      <c r="K4597">
        <v>9024</v>
      </c>
      <c r="L4597">
        <v>13.34</v>
      </c>
      <c r="M4597" t="s">
        <v>22</v>
      </c>
      <c r="N4597">
        <v>4.8</v>
      </c>
      <c r="O4597">
        <v>2995</v>
      </c>
      <c r="P4597">
        <v>75</v>
      </c>
      <c r="Q4597" t="s">
        <v>27</v>
      </c>
      <c r="R4597" t="s">
        <v>24</v>
      </c>
    </row>
    <row r="4598" spans="1:18" x14ac:dyDescent="0.2">
      <c r="A4598">
        <v>4597</v>
      </c>
      <c r="B4598">
        <v>40</v>
      </c>
      <c r="C4598" t="str" cm="1">
        <f t="array" ref="C4598">_xlfn.IFS(B4598&lt;18, "Under 18", B4598&lt;=24, "18-24", B4598&lt;=34, "25-34", B4598&lt;=44, "35-44", B4598&lt;=54, "45-54", B4598&gt;=55, "55 and Over")</f>
        <v>35-44</v>
      </c>
      <c r="D4598" t="s">
        <v>20</v>
      </c>
      <c r="E4598">
        <v>185</v>
      </c>
      <c r="F4598">
        <v>52</v>
      </c>
      <c r="G4598" t="s">
        <v>30</v>
      </c>
      <c r="H4598">
        <v>94</v>
      </c>
      <c r="I4598">
        <v>499</v>
      </c>
      <c r="J4598">
        <v>165</v>
      </c>
      <c r="K4598">
        <v>1002</v>
      </c>
      <c r="L4598">
        <v>3.94</v>
      </c>
      <c r="M4598" t="s">
        <v>22</v>
      </c>
      <c r="N4598">
        <v>5</v>
      </c>
      <c r="O4598">
        <v>3638</v>
      </c>
      <c r="P4598">
        <v>77</v>
      </c>
      <c r="Q4598" t="s">
        <v>23</v>
      </c>
      <c r="R4598" t="s">
        <v>32</v>
      </c>
    </row>
    <row r="4599" spans="1:18" x14ac:dyDescent="0.2">
      <c r="A4599">
        <v>4598</v>
      </c>
      <c r="B4599">
        <v>20</v>
      </c>
      <c r="C4599" t="str" cm="1">
        <f t="array" ref="C4599">_xlfn.IFS(B4599&lt;18, "Under 18", B4599&lt;=24, "18-24", B4599&lt;=34, "25-34", B4599&lt;=44, "35-44", B4599&lt;=54, "45-54", B4599&gt;=55, "55 and Over")</f>
        <v>18-24</v>
      </c>
      <c r="D4599" t="s">
        <v>20</v>
      </c>
      <c r="E4599">
        <v>176</v>
      </c>
      <c r="F4599">
        <v>66</v>
      </c>
      <c r="G4599" t="s">
        <v>26</v>
      </c>
      <c r="H4599">
        <v>41</v>
      </c>
      <c r="I4599">
        <v>929</v>
      </c>
      <c r="J4599">
        <v>100</v>
      </c>
      <c r="K4599">
        <v>17376</v>
      </c>
      <c r="L4599">
        <v>9.14</v>
      </c>
      <c r="M4599" t="s">
        <v>22</v>
      </c>
      <c r="N4599">
        <v>9.4</v>
      </c>
      <c r="O4599">
        <v>1729</v>
      </c>
      <c r="P4599">
        <v>78</v>
      </c>
      <c r="Q4599" t="s">
        <v>32</v>
      </c>
      <c r="R4599" t="s">
        <v>24</v>
      </c>
    </row>
    <row r="4600" spans="1:18" x14ac:dyDescent="0.2">
      <c r="A4600">
        <v>4599</v>
      </c>
      <c r="B4600">
        <v>36</v>
      </c>
      <c r="C4600" t="str" cm="1">
        <f t="array" ref="C4600">_xlfn.IFS(B4600&lt;18, "Under 18", B4600&lt;=24, "18-24", B4600&lt;=34, "25-34", B4600&lt;=44, "35-44", B4600&lt;=54, "45-54", B4600&gt;=55, "55 and Over")</f>
        <v>35-44</v>
      </c>
      <c r="D4600" t="s">
        <v>25</v>
      </c>
      <c r="E4600">
        <v>154</v>
      </c>
      <c r="F4600">
        <v>115</v>
      </c>
      <c r="G4600" t="s">
        <v>35</v>
      </c>
      <c r="H4600">
        <v>96</v>
      </c>
      <c r="I4600">
        <v>619</v>
      </c>
      <c r="J4600">
        <v>93</v>
      </c>
      <c r="K4600">
        <v>2125</v>
      </c>
      <c r="L4600">
        <v>13.39</v>
      </c>
      <c r="M4600" t="s">
        <v>22</v>
      </c>
      <c r="N4600">
        <v>9.1999999999999993</v>
      </c>
      <c r="O4600">
        <v>2003</v>
      </c>
      <c r="P4600">
        <v>50</v>
      </c>
      <c r="Q4600" t="s">
        <v>23</v>
      </c>
      <c r="R4600" t="s">
        <v>28</v>
      </c>
    </row>
    <row r="4601" spans="1:18" x14ac:dyDescent="0.2">
      <c r="A4601">
        <v>4600</v>
      </c>
      <c r="B4601">
        <v>34</v>
      </c>
      <c r="C4601" t="str" cm="1">
        <f t="array" ref="C4601">_xlfn.IFS(B4601&lt;18, "Under 18", B4601&lt;=24, "18-24", B4601&lt;=34, "25-34", B4601&lt;=44, "35-44", B4601&lt;=54, "45-54", B4601&gt;=55, "55 and Over")</f>
        <v>25-34</v>
      </c>
      <c r="D4601" t="s">
        <v>29</v>
      </c>
      <c r="E4601">
        <v>174</v>
      </c>
      <c r="F4601">
        <v>62</v>
      </c>
      <c r="G4601" t="s">
        <v>30</v>
      </c>
      <c r="H4601">
        <v>101</v>
      </c>
      <c r="I4601">
        <v>833</v>
      </c>
      <c r="J4601">
        <v>106</v>
      </c>
      <c r="K4601">
        <v>14483</v>
      </c>
      <c r="L4601">
        <v>10.29</v>
      </c>
      <c r="M4601" t="s">
        <v>36</v>
      </c>
      <c r="N4601">
        <v>9.1</v>
      </c>
      <c r="O4601">
        <v>2872</v>
      </c>
      <c r="P4601">
        <v>89</v>
      </c>
      <c r="Q4601" t="s">
        <v>23</v>
      </c>
      <c r="R4601" t="s">
        <v>24</v>
      </c>
    </row>
    <row r="4602" spans="1:18" x14ac:dyDescent="0.2">
      <c r="A4602">
        <v>4601</v>
      </c>
      <c r="B4602">
        <v>18</v>
      </c>
      <c r="C4602" t="str" cm="1">
        <f t="array" ref="C4602">_xlfn.IFS(B4602&lt;18, "Under 18", B4602&lt;=24, "18-24", B4602&lt;=34, "25-34", B4602&lt;=44, "35-44", B4602&lt;=54, "45-54", B4602&gt;=55, "55 and Over")</f>
        <v>18-24</v>
      </c>
      <c r="D4602" t="s">
        <v>20</v>
      </c>
      <c r="E4602">
        <v>170</v>
      </c>
      <c r="F4602">
        <v>96</v>
      </c>
      <c r="G4602" t="s">
        <v>35</v>
      </c>
      <c r="H4602">
        <v>80</v>
      </c>
      <c r="I4602">
        <v>748</v>
      </c>
      <c r="J4602">
        <v>153</v>
      </c>
      <c r="K4602">
        <v>2965</v>
      </c>
      <c r="L4602">
        <v>14.63</v>
      </c>
      <c r="M4602" t="s">
        <v>36</v>
      </c>
      <c r="N4602">
        <v>5.4</v>
      </c>
      <c r="O4602">
        <v>1780</v>
      </c>
      <c r="P4602">
        <v>61</v>
      </c>
      <c r="Q4602" t="s">
        <v>27</v>
      </c>
      <c r="R4602" t="s">
        <v>32</v>
      </c>
    </row>
    <row r="4603" spans="1:18" x14ac:dyDescent="0.2">
      <c r="A4603">
        <v>4602</v>
      </c>
      <c r="B4603">
        <v>45</v>
      </c>
      <c r="C4603" t="str" cm="1">
        <f t="array" ref="C4603">_xlfn.IFS(B4603&lt;18, "Under 18", B4603&lt;=24, "18-24", B4603&lt;=34, "25-34", B4603&lt;=44, "35-44", B4603&lt;=54, "45-54", B4603&gt;=55, "55 and Over")</f>
        <v>45-54</v>
      </c>
      <c r="D4603" t="s">
        <v>25</v>
      </c>
      <c r="E4603">
        <v>151</v>
      </c>
      <c r="F4603">
        <v>52</v>
      </c>
      <c r="G4603" t="s">
        <v>26</v>
      </c>
      <c r="H4603">
        <v>11</v>
      </c>
      <c r="I4603">
        <v>658</v>
      </c>
      <c r="J4603">
        <v>161</v>
      </c>
      <c r="K4603">
        <v>6859</v>
      </c>
      <c r="L4603">
        <v>4.58</v>
      </c>
      <c r="M4603" t="s">
        <v>22</v>
      </c>
      <c r="N4603">
        <v>8.4</v>
      </c>
      <c r="O4603">
        <v>2790</v>
      </c>
      <c r="P4603">
        <v>70</v>
      </c>
      <c r="Q4603" t="s">
        <v>27</v>
      </c>
      <c r="R4603" t="s">
        <v>28</v>
      </c>
    </row>
    <row r="4604" spans="1:18" x14ac:dyDescent="0.2">
      <c r="A4604">
        <v>4603</v>
      </c>
      <c r="B4604">
        <v>43</v>
      </c>
      <c r="C4604" t="str" cm="1">
        <f t="array" ref="C4604">_xlfn.IFS(B4604&lt;18, "Under 18", B4604&lt;=24, "18-24", B4604&lt;=34, "25-34", B4604&lt;=44, "35-44", B4604&lt;=54, "45-54", B4604&gt;=55, "55 and Over")</f>
        <v>35-44</v>
      </c>
      <c r="D4604" t="s">
        <v>29</v>
      </c>
      <c r="E4604">
        <v>169</v>
      </c>
      <c r="F4604">
        <v>103</v>
      </c>
      <c r="G4604" t="s">
        <v>26</v>
      </c>
      <c r="H4604">
        <v>28</v>
      </c>
      <c r="I4604">
        <v>195</v>
      </c>
      <c r="J4604">
        <v>140</v>
      </c>
      <c r="K4604">
        <v>3079</v>
      </c>
      <c r="L4604">
        <v>4.16</v>
      </c>
      <c r="M4604" t="s">
        <v>22</v>
      </c>
      <c r="N4604">
        <v>7</v>
      </c>
      <c r="O4604">
        <v>2671</v>
      </c>
      <c r="P4604">
        <v>64</v>
      </c>
      <c r="Q4604" t="s">
        <v>32</v>
      </c>
      <c r="R4604" t="s">
        <v>24</v>
      </c>
    </row>
    <row r="4605" spans="1:18" x14ac:dyDescent="0.2">
      <c r="A4605">
        <v>4604</v>
      </c>
      <c r="B4605">
        <v>52</v>
      </c>
      <c r="C4605" t="str" cm="1">
        <f t="array" ref="C4605">_xlfn.IFS(B4605&lt;18, "Under 18", B4605&lt;=24, "18-24", B4605&lt;=34, "25-34", B4605&lt;=44, "35-44", B4605&lt;=54, "45-54", B4605&gt;=55, "55 and Over")</f>
        <v>45-54</v>
      </c>
      <c r="D4605" t="s">
        <v>25</v>
      </c>
      <c r="E4605">
        <v>150</v>
      </c>
      <c r="F4605">
        <v>109</v>
      </c>
      <c r="G4605" t="s">
        <v>21</v>
      </c>
      <c r="H4605">
        <v>117</v>
      </c>
      <c r="I4605">
        <v>713</v>
      </c>
      <c r="J4605">
        <v>107</v>
      </c>
      <c r="K4605">
        <v>9018</v>
      </c>
      <c r="L4605">
        <v>14.51</v>
      </c>
      <c r="M4605" t="s">
        <v>36</v>
      </c>
      <c r="N4605">
        <v>8</v>
      </c>
      <c r="O4605">
        <v>3070</v>
      </c>
      <c r="P4605">
        <v>79</v>
      </c>
      <c r="Q4605" t="s">
        <v>23</v>
      </c>
      <c r="R4605" t="s">
        <v>28</v>
      </c>
    </row>
    <row r="4606" spans="1:18" x14ac:dyDescent="0.2">
      <c r="A4606">
        <v>4605</v>
      </c>
      <c r="B4606">
        <v>35</v>
      </c>
      <c r="C4606" t="str" cm="1">
        <f t="array" ref="C4606">_xlfn.IFS(B4606&lt;18, "Under 18", B4606&lt;=24, "18-24", B4606&lt;=34, "25-34", B4606&lt;=44, "35-44", B4606&lt;=54, "45-54", B4606&gt;=55, "55 and Over")</f>
        <v>35-44</v>
      </c>
      <c r="D4606" t="s">
        <v>20</v>
      </c>
      <c r="E4606">
        <v>193</v>
      </c>
      <c r="F4606">
        <v>80</v>
      </c>
      <c r="G4606" t="s">
        <v>37</v>
      </c>
      <c r="H4606">
        <v>102</v>
      </c>
      <c r="I4606">
        <v>988</v>
      </c>
      <c r="J4606">
        <v>129</v>
      </c>
      <c r="K4606">
        <v>4902</v>
      </c>
      <c r="L4606">
        <v>11.22</v>
      </c>
      <c r="M4606" t="s">
        <v>36</v>
      </c>
      <c r="N4606">
        <v>9.6999999999999993</v>
      </c>
      <c r="O4606">
        <v>1688</v>
      </c>
      <c r="P4606">
        <v>61</v>
      </c>
      <c r="Q4606" t="s">
        <v>34</v>
      </c>
      <c r="R4606" t="s">
        <v>32</v>
      </c>
    </row>
    <row r="4607" spans="1:18" x14ac:dyDescent="0.2">
      <c r="A4607">
        <v>4606</v>
      </c>
      <c r="B4607">
        <v>26</v>
      </c>
      <c r="C4607" t="str" cm="1">
        <f t="array" ref="C4607">_xlfn.IFS(B4607&lt;18, "Under 18", B4607&lt;=24, "18-24", B4607&lt;=34, "25-34", B4607&lt;=44, "35-44", B4607&lt;=54, "45-54", B4607&gt;=55, "55 and Over")</f>
        <v>25-34</v>
      </c>
      <c r="D4607" t="s">
        <v>20</v>
      </c>
      <c r="E4607">
        <v>161</v>
      </c>
      <c r="F4607">
        <v>81</v>
      </c>
      <c r="G4607" t="s">
        <v>26</v>
      </c>
      <c r="H4607">
        <v>11</v>
      </c>
      <c r="I4607">
        <v>103</v>
      </c>
      <c r="J4607">
        <v>126</v>
      </c>
      <c r="K4607">
        <v>15538</v>
      </c>
      <c r="L4607">
        <v>9.1</v>
      </c>
      <c r="M4607" t="s">
        <v>31</v>
      </c>
      <c r="N4607">
        <v>8.8000000000000007</v>
      </c>
      <c r="O4607">
        <v>3297</v>
      </c>
      <c r="P4607">
        <v>76</v>
      </c>
      <c r="Q4607" t="s">
        <v>34</v>
      </c>
      <c r="R4607" t="s">
        <v>24</v>
      </c>
    </row>
    <row r="4608" spans="1:18" x14ac:dyDescent="0.2">
      <c r="A4608">
        <v>4607</v>
      </c>
      <c r="B4608">
        <v>30</v>
      </c>
      <c r="C4608" t="str" cm="1">
        <f t="array" ref="C4608">_xlfn.IFS(B4608&lt;18, "Under 18", B4608&lt;=24, "18-24", B4608&lt;=34, "25-34", B4608&lt;=44, "35-44", B4608&lt;=54, "45-54", B4608&gt;=55, "55 and Over")</f>
        <v>25-34</v>
      </c>
      <c r="D4608" t="s">
        <v>29</v>
      </c>
      <c r="E4608">
        <v>199</v>
      </c>
      <c r="F4608">
        <v>54</v>
      </c>
      <c r="G4608" t="s">
        <v>33</v>
      </c>
      <c r="H4608">
        <v>88</v>
      </c>
      <c r="I4608">
        <v>751</v>
      </c>
      <c r="J4608">
        <v>135</v>
      </c>
      <c r="K4608">
        <v>6126</v>
      </c>
      <c r="L4608">
        <v>11.5</v>
      </c>
      <c r="M4608" t="s">
        <v>22</v>
      </c>
      <c r="N4608">
        <v>8.5</v>
      </c>
      <c r="O4608">
        <v>3091</v>
      </c>
      <c r="P4608">
        <v>76</v>
      </c>
      <c r="Q4608" t="s">
        <v>34</v>
      </c>
      <c r="R4608" t="s">
        <v>32</v>
      </c>
    </row>
    <row r="4609" spans="1:18" x14ac:dyDescent="0.2">
      <c r="A4609">
        <v>4608</v>
      </c>
      <c r="B4609">
        <v>58</v>
      </c>
      <c r="C4609" t="str" cm="1">
        <f t="array" ref="C4609">_xlfn.IFS(B4609&lt;18, "Under 18", B4609&lt;=24, "18-24", B4609&lt;=34, "25-34", B4609&lt;=44, "35-44", B4609&lt;=54, "45-54", B4609&gt;=55, "55 and Over")</f>
        <v>55 and Over</v>
      </c>
      <c r="D4609" t="s">
        <v>29</v>
      </c>
      <c r="E4609">
        <v>171</v>
      </c>
      <c r="F4609">
        <v>67</v>
      </c>
      <c r="G4609" t="s">
        <v>33</v>
      </c>
      <c r="H4609">
        <v>45</v>
      </c>
      <c r="I4609">
        <v>633</v>
      </c>
      <c r="J4609">
        <v>130</v>
      </c>
      <c r="K4609">
        <v>9868</v>
      </c>
      <c r="L4609">
        <v>3.3</v>
      </c>
      <c r="M4609" t="s">
        <v>22</v>
      </c>
      <c r="N4609">
        <v>6.2</v>
      </c>
      <c r="O4609">
        <v>3209</v>
      </c>
      <c r="P4609">
        <v>89</v>
      </c>
      <c r="Q4609" t="s">
        <v>32</v>
      </c>
      <c r="R4609" t="s">
        <v>32</v>
      </c>
    </row>
    <row r="4610" spans="1:18" x14ac:dyDescent="0.2">
      <c r="A4610">
        <v>4609</v>
      </c>
      <c r="B4610">
        <v>59</v>
      </c>
      <c r="C4610" t="str" cm="1">
        <f t="array" ref="C4610">_xlfn.IFS(B4610&lt;18, "Under 18", B4610&lt;=24, "18-24", B4610&lt;=34, "25-34", B4610&lt;=44, "35-44", B4610&lt;=54, "45-54", B4610&gt;=55, "55 and Over")</f>
        <v>55 and Over</v>
      </c>
      <c r="D4610" t="s">
        <v>20</v>
      </c>
      <c r="E4610">
        <v>177</v>
      </c>
      <c r="F4610">
        <v>53</v>
      </c>
      <c r="G4610" t="s">
        <v>35</v>
      </c>
      <c r="H4610">
        <v>33</v>
      </c>
      <c r="I4610">
        <v>227</v>
      </c>
      <c r="J4610">
        <v>97</v>
      </c>
      <c r="K4610">
        <v>18727</v>
      </c>
      <c r="L4610">
        <v>3.18</v>
      </c>
      <c r="M4610" t="s">
        <v>36</v>
      </c>
      <c r="N4610">
        <v>6.3</v>
      </c>
      <c r="O4610">
        <v>3013</v>
      </c>
      <c r="P4610">
        <v>60</v>
      </c>
      <c r="Q4610" t="s">
        <v>32</v>
      </c>
      <c r="R4610" t="s">
        <v>32</v>
      </c>
    </row>
    <row r="4611" spans="1:18" x14ac:dyDescent="0.2">
      <c r="A4611">
        <v>4610</v>
      </c>
      <c r="B4611">
        <v>40</v>
      </c>
      <c r="C4611" t="str" cm="1">
        <f t="array" ref="C4611">_xlfn.IFS(B4611&lt;18, "Under 18", B4611&lt;=24, "18-24", B4611&lt;=34, "25-34", B4611&lt;=44, "35-44", B4611&lt;=54, "45-54", B4611&gt;=55, "55 and Over")</f>
        <v>35-44</v>
      </c>
      <c r="D4611" t="s">
        <v>20</v>
      </c>
      <c r="E4611">
        <v>172</v>
      </c>
      <c r="F4611">
        <v>108</v>
      </c>
      <c r="G4611" t="s">
        <v>26</v>
      </c>
      <c r="H4611">
        <v>73</v>
      </c>
      <c r="I4611">
        <v>539</v>
      </c>
      <c r="J4611">
        <v>91</v>
      </c>
      <c r="K4611">
        <v>5280</v>
      </c>
      <c r="L4611">
        <v>6.33</v>
      </c>
      <c r="M4611" t="s">
        <v>22</v>
      </c>
      <c r="N4611">
        <v>6</v>
      </c>
      <c r="O4611">
        <v>3474</v>
      </c>
      <c r="P4611">
        <v>67</v>
      </c>
      <c r="Q4611" t="s">
        <v>27</v>
      </c>
      <c r="R4611" t="s">
        <v>24</v>
      </c>
    </row>
    <row r="4612" spans="1:18" x14ac:dyDescent="0.2">
      <c r="A4612">
        <v>4611</v>
      </c>
      <c r="B4612">
        <v>45</v>
      </c>
      <c r="C4612" t="str" cm="1">
        <f t="array" ref="C4612">_xlfn.IFS(B4612&lt;18, "Under 18", B4612&lt;=24, "18-24", B4612&lt;=34, "25-34", B4612&lt;=44, "35-44", B4612&lt;=54, "45-54", B4612&gt;=55, "55 and Over")</f>
        <v>45-54</v>
      </c>
      <c r="D4612" t="s">
        <v>20</v>
      </c>
      <c r="E4612">
        <v>170</v>
      </c>
      <c r="F4612">
        <v>89</v>
      </c>
      <c r="G4612" t="s">
        <v>21</v>
      </c>
      <c r="H4612">
        <v>108</v>
      </c>
      <c r="I4612">
        <v>764</v>
      </c>
      <c r="J4612">
        <v>126</v>
      </c>
      <c r="K4612">
        <v>11709</v>
      </c>
      <c r="L4612">
        <v>13.69</v>
      </c>
      <c r="M4612" t="s">
        <v>36</v>
      </c>
      <c r="N4612">
        <v>8.8000000000000007</v>
      </c>
      <c r="O4612">
        <v>3544</v>
      </c>
      <c r="P4612">
        <v>74</v>
      </c>
      <c r="Q4612" t="s">
        <v>23</v>
      </c>
      <c r="R4612" t="s">
        <v>28</v>
      </c>
    </row>
    <row r="4613" spans="1:18" x14ac:dyDescent="0.2">
      <c r="A4613">
        <v>4612</v>
      </c>
      <c r="B4613">
        <v>54</v>
      </c>
      <c r="C4613" t="str" cm="1">
        <f t="array" ref="C4613">_xlfn.IFS(B4613&lt;18, "Under 18", B4613&lt;=24, "18-24", B4613&lt;=34, "25-34", B4613&lt;=44, "35-44", B4613&lt;=54, "45-54", B4613&gt;=55, "55 and Over")</f>
        <v>45-54</v>
      </c>
      <c r="D4613" t="s">
        <v>20</v>
      </c>
      <c r="E4613">
        <v>185</v>
      </c>
      <c r="F4613">
        <v>102</v>
      </c>
      <c r="G4613" t="s">
        <v>30</v>
      </c>
      <c r="H4613">
        <v>13</v>
      </c>
      <c r="I4613">
        <v>653</v>
      </c>
      <c r="J4613">
        <v>177</v>
      </c>
      <c r="K4613">
        <v>17820</v>
      </c>
      <c r="L4613">
        <v>6.89</v>
      </c>
      <c r="M4613" t="s">
        <v>22</v>
      </c>
      <c r="N4613">
        <v>8</v>
      </c>
      <c r="O4613">
        <v>2701</v>
      </c>
      <c r="P4613">
        <v>50</v>
      </c>
      <c r="Q4613" t="s">
        <v>23</v>
      </c>
      <c r="R4613" t="s">
        <v>28</v>
      </c>
    </row>
    <row r="4614" spans="1:18" x14ac:dyDescent="0.2">
      <c r="A4614">
        <v>4613</v>
      </c>
      <c r="B4614">
        <v>31</v>
      </c>
      <c r="C4614" t="str" cm="1">
        <f t="array" ref="C4614">_xlfn.IFS(B4614&lt;18, "Under 18", B4614&lt;=24, "18-24", B4614&lt;=34, "25-34", B4614&lt;=44, "35-44", B4614&lt;=54, "45-54", B4614&gt;=55, "55 and Over")</f>
        <v>25-34</v>
      </c>
      <c r="D4614" t="s">
        <v>20</v>
      </c>
      <c r="E4614">
        <v>183</v>
      </c>
      <c r="F4614">
        <v>110</v>
      </c>
      <c r="G4614" t="s">
        <v>30</v>
      </c>
      <c r="H4614">
        <v>29</v>
      </c>
      <c r="I4614">
        <v>410</v>
      </c>
      <c r="J4614">
        <v>172</v>
      </c>
      <c r="K4614">
        <v>11516</v>
      </c>
      <c r="L4614">
        <v>9.14</v>
      </c>
      <c r="M4614" t="s">
        <v>22</v>
      </c>
      <c r="N4614">
        <v>5.9</v>
      </c>
      <c r="O4614">
        <v>2859</v>
      </c>
      <c r="P4614">
        <v>74</v>
      </c>
      <c r="Q4614" t="s">
        <v>34</v>
      </c>
      <c r="R4614" t="s">
        <v>24</v>
      </c>
    </row>
    <row r="4615" spans="1:18" x14ac:dyDescent="0.2">
      <c r="A4615">
        <v>4614</v>
      </c>
      <c r="B4615">
        <v>32</v>
      </c>
      <c r="C4615" t="str" cm="1">
        <f t="array" ref="C4615">_xlfn.IFS(B4615&lt;18, "Under 18", B4615&lt;=24, "18-24", B4615&lt;=34, "25-34", B4615&lt;=44, "35-44", B4615&lt;=54, "45-54", B4615&gt;=55, "55 and Over")</f>
        <v>25-34</v>
      </c>
      <c r="D4615" t="s">
        <v>20</v>
      </c>
      <c r="E4615">
        <v>158</v>
      </c>
      <c r="F4615">
        <v>73</v>
      </c>
      <c r="G4615" t="s">
        <v>35</v>
      </c>
      <c r="H4615">
        <v>57</v>
      </c>
      <c r="I4615">
        <v>522</v>
      </c>
      <c r="J4615">
        <v>157</v>
      </c>
      <c r="K4615">
        <v>2733</v>
      </c>
      <c r="L4615">
        <v>5.31</v>
      </c>
      <c r="M4615" t="s">
        <v>22</v>
      </c>
      <c r="N4615">
        <v>4.3</v>
      </c>
      <c r="O4615">
        <v>2815</v>
      </c>
      <c r="P4615">
        <v>80</v>
      </c>
      <c r="Q4615" t="s">
        <v>23</v>
      </c>
      <c r="R4615" t="s">
        <v>28</v>
      </c>
    </row>
    <row r="4616" spans="1:18" x14ac:dyDescent="0.2">
      <c r="A4616">
        <v>4615</v>
      </c>
      <c r="B4616">
        <v>37</v>
      </c>
      <c r="C4616" t="str" cm="1">
        <f t="array" ref="C4616">_xlfn.IFS(B4616&lt;18, "Under 18", B4616&lt;=24, "18-24", B4616&lt;=34, "25-34", B4616&lt;=44, "35-44", B4616&lt;=54, "45-54", B4616&gt;=55, "55 and Over")</f>
        <v>35-44</v>
      </c>
      <c r="D4616" t="s">
        <v>29</v>
      </c>
      <c r="E4616">
        <v>195</v>
      </c>
      <c r="F4616">
        <v>104</v>
      </c>
      <c r="G4616" t="s">
        <v>33</v>
      </c>
      <c r="H4616">
        <v>18</v>
      </c>
      <c r="I4616">
        <v>698</v>
      </c>
      <c r="J4616">
        <v>137</v>
      </c>
      <c r="K4616">
        <v>19973</v>
      </c>
      <c r="L4616">
        <v>7.31</v>
      </c>
      <c r="M4616" t="s">
        <v>31</v>
      </c>
      <c r="N4616">
        <v>7.2</v>
      </c>
      <c r="O4616">
        <v>1614</v>
      </c>
      <c r="P4616">
        <v>85</v>
      </c>
      <c r="Q4616" t="s">
        <v>23</v>
      </c>
      <c r="R4616" t="s">
        <v>28</v>
      </c>
    </row>
    <row r="4617" spans="1:18" x14ac:dyDescent="0.2">
      <c r="A4617">
        <v>4616</v>
      </c>
      <c r="B4617">
        <v>23</v>
      </c>
      <c r="C4617" t="str" cm="1">
        <f t="array" ref="C4617">_xlfn.IFS(B4617&lt;18, "Under 18", B4617&lt;=24, "18-24", B4617&lt;=34, "25-34", B4617&lt;=44, "35-44", B4617&lt;=54, "45-54", B4617&gt;=55, "55 and Over")</f>
        <v>18-24</v>
      </c>
      <c r="D4617" t="s">
        <v>25</v>
      </c>
      <c r="E4617">
        <v>181</v>
      </c>
      <c r="F4617">
        <v>75</v>
      </c>
      <c r="G4617" t="s">
        <v>33</v>
      </c>
      <c r="H4617">
        <v>19</v>
      </c>
      <c r="I4617">
        <v>691</v>
      </c>
      <c r="J4617">
        <v>153</v>
      </c>
      <c r="K4617">
        <v>13654</v>
      </c>
      <c r="L4617">
        <v>14.5</v>
      </c>
      <c r="M4617" t="s">
        <v>36</v>
      </c>
      <c r="N4617">
        <v>7</v>
      </c>
      <c r="O4617">
        <v>3241</v>
      </c>
      <c r="P4617">
        <v>59</v>
      </c>
      <c r="Q4617" t="s">
        <v>27</v>
      </c>
      <c r="R4617" t="s">
        <v>32</v>
      </c>
    </row>
    <row r="4618" spans="1:18" x14ac:dyDescent="0.2">
      <c r="A4618">
        <v>4617</v>
      </c>
      <c r="B4618">
        <v>48</v>
      </c>
      <c r="C4618" t="str" cm="1">
        <f t="array" ref="C4618">_xlfn.IFS(B4618&lt;18, "Under 18", B4618&lt;=24, "18-24", B4618&lt;=34, "25-34", B4618&lt;=44, "35-44", B4618&lt;=54, "45-54", B4618&gt;=55, "55 and Over")</f>
        <v>45-54</v>
      </c>
      <c r="D4618" t="s">
        <v>29</v>
      </c>
      <c r="E4618">
        <v>189</v>
      </c>
      <c r="F4618">
        <v>90</v>
      </c>
      <c r="G4618" t="s">
        <v>35</v>
      </c>
      <c r="H4618">
        <v>58</v>
      </c>
      <c r="I4618">
        <v>603</v>
      </c>
      <c r="J4618">
        <v>153</v>
      </c>
      <c r="K4618">
        <v>9278</v>
      </c>
      <c r="L4618">
        <v>2.27</v>
      </c>
      <c r="M4618" t="s">
        <v>31</v>
      </c>
      <c r="N4618">
        <v>9.9</v>
      </c>
      <c r="O4618">
        <v>2416</v>
      </c>
      <c r="P4618">
        <v>60</v>
      </c>
      <c r="Q4618" t="s">
        <v>27</v>
      </c>
      <c r="R4618" t="s">
        <v>28</v>
      </c>
    </row>
    <row r="4619" spans="1:18" x14ac:dyDescent="0.2">
      <c r="A4619">
        <v>4618</v>
      </c>
      <c r="B4619">
        <v>22</v>
      </c>
      <c r="C4619" t="str" cm="1">
        <f t="array" ref="C4619">_xlfn.IFS(B4619&lt;18, "Under 18", B4619&lt;=24, "18-24", B4619&lt;=34, "25-34", B4619&lt;=44, "35-44", B4619&lt;=54, "45-54", B4619&gt;=55, "55 and Over")</f>
        <v>18-24</v>
      </c>
      <c r="D4619" t="s">
        <v>25</v>
      </c>
      <c r="E4619">
        <v>179</v>
      </c>
      <c r="F4619">
        <v>100</v>
      </c>
      <c r="G4619" t="s">
        <v>35</v>
      </c>
      <c r="H4619">
        <v>36</v>
      </c>
      <c r="I4619">
        <v>502</v>
      </c>
      <c r="J4619">
        <v>179</v>
      </c>
      <c r="K4619">
        <v>6473</v>
      </c>
      <c r="L4619">
        <v>2.58</v>
      </c>
      <c r="M4619" t="s">
        <v>31</v>
      </c>
      <c r="N4619">
        <v>8.1999999999999993</v>
      </c>
      <c r="O4619">
        <v>1841</v>
      </c>
      <c r="P4619">
        <v>71</v>
      </c>
      <c r="Q4619" t="s">
        <v>23</v>
      </c>
      <c r="R4619" t="s">
        <v>32</v>
      </c>
    </row>
    <row r="4620" spans="1:18" x14ac:dyDescent="0.2">
      <c r="A4620">
        <v>4619</v>
      </c>
      <c r="B4620">
        <v>56</v>
      </c>
      <c r="C4620" t="str" cm="1">
        <f t="array" ref="C4620">_xlfn.IFS(B4620&lt;18, "Under 18", B4620&lt;=24, "18-24", B4620&lt;=34, "25-34", B4620&lt;=44, "35-44", B4620&lt;=54, "45-54", B4620&gt;=55, "55 and Over")</f>
        <v>55 and Over</v>
      </c>
      <c r="D4620" t="s">
        <v>29</v>
      </c>
      <c r="E4620">
        <v>169</v>
      </c>
      <c r="F4620">
        <v>109</v>
      </c>
      <c r="G4620" t="s">
        <v>35</v>
      </c>
      <c r="H4620">
        <v>23</v>
      </c>
      <c r="I4620">
        <v>995</v>
      </c>
      <c r="J4620">
        <v>165</v>
      </c>
      <c r="K4620">
        <v>18937</v>
      </c>
      <c r="L4620">
        <v>9.94</v>
      </c>
      <c r="M4620" t="s">
        <v>31</v>
      </c>
      <c r="N4620">
        <v>4.7</v>
      </c>
      <c r="O4620">
        <v>2941</v>
      </c>
      <c r="P4620">
        <v>72</v>
      </c>
      <c r="Q4620" t="s">
        <v>34</v>
      </c>
      <c r="R4620" t="s">
        <v>32</v>
      </c>
    </row>
    <row r="4621" spans="1:18" x14ac:dyDescent="0.2">
      <c r="A4621">
        <v>4620</v>
      </c>
      <c r="B4621">
        <v>29</v>
      </c>
      <c r="C4621" t="str" cm="1">
        <f t="array" ref="C4621">_xlfn.IFS(B4621&lt;18, "Under 18", B4621&lt;=24, "18-24", B4621&lt;=34, "25-34", B4621&lt;=44, "35-44", B4621&lt;=54, "45-54", B4621&gt;=55, "55 and Over")</f>
        <v>25-34</v>
      </c>
      <c r="D4621" t="s">
        <v>25</v>
      </c>
      <c r="E4621">
        <v>157</v>
      </c>
      <c r="F4621">
        <v>112</v>
      </c>
      <c r="G4621" t="s">
        <v>26</v>
      </c>
      <c r="H4621">
        <v>41</v>
      </c>
      <c r="I4621">
        <v>645</v>
      </c>
      <c r="J4621">
        <v>137</v>
      </c>
      <c r="K4621">
        <v>4390</v>
      </c>
      <c r="L4621">
        <v>13.31</v>
      </c>
      <c r="M4621" t="s">
        <v>36</v>
      </c>
      <c r="N4621">
        <v>8.1</v>
      </c>
      <c r="O4621">
        <v>3829</v>
      </c>
      <c r="P4621">
        <v>63</v>
      </c>
      <c r="Q4621" t="s">
        <v>34</v>
      </c>
      <c r="R4621" t="s">
        <v>24</v>
      </c>
    </row>
    <row r="4622" spans="1:18" x14ac:dyDescent="0.2">
      <c r="A4622">
        <v>4621</v>
      </c>
      <c r="B4622">
        <v>52</v>
      </c>
      <c r="C4622" t="str" cm="1">
        <f t="array" ref="C4622">_xlfn.IFS(B4622&lt;18, "Under 18", B4622&lt;=24, "18-24", B4622&lt;=34, "25-34", B4622&lt;=44, "35-44", B4622&lt;=54, "45-54", B4622&gt;=55, "55 and Over")</f>
        <v>45-54</v>
      </c>
      <c r="D4622" t="s">
        <v>20</v>
      </c>
      <c r="E4622">
        <v>176</v>
      </c>
      <c r="F4622">
        <v>54</v>
      </c>
      <c r="G4622" t="s">
        <v>37</v>
      </c>
      <c r="H4622">
        <v>65</v>
      </c>
      <c r="I4622">
        <v>753</v>
      </c>
      <c r="J4622">
        <v>152</v>
      </c>
      <c r="K4622">
        <v>8039</v>
      </c>
      <c r="L4622">
        <v>6.3</v>
      </c>
      <c r="M4622" t="s">
        <v>36</v>
      </c>
      <c r="N4622">
        <v>4.3</v>
      </c>
      <c r="O4622">
        <v>2995</v>
      </c>
      <c r="P4622">
        <v>60</v>
      </c>
      <c r="Q4622" t="s">
        <v>23</v>
      </c>
      <c r="R4622" t="s">
        <v>32</v>
      </c>
    </row>
    <row r="4623" spans="1:18" x14ac:dyDescent="0.2">
      <c r="A4623">
        <v>4622</v>
      </c>
      <c r="B4623">
        <v>36</v>
      </c>
      <c r="C4623" t="str" cm="1">
        <f t="array" ref="C4623">_xlfn.IFS(B4623&lt;18, "Under 18", B4623&lt;=24, "18-24", B4623&lt;=34, "25-34", B4623&lt;=44, "35-44", B4623&lt;=54, "45-54", B4623&gt;=55, "55 and Over")</f>
        <v>35-44</v>
      </c>
      <c r="D4623" t="s">
        <v>25</v>
      </c>
      <c r="E4623">
        <v>190</v>
      </c>
      <c r="F4623">
        <v>119</v>
      </c>
      <c r="G4623" t="s">
        <v>30</v>
      </c>
      <c r="H4623">
        <v>35</v>
      </c>
      <c r="I4623">
        <v>962</v>
      </c>
      <c r="J4623">
        <v>97</v>
      </c>
      <c r="K4623">
        <v>14521</v>
      </c>
      <c r="L4623">
        <v>8.14</v>
      </c>
      <c r="M4623" t="s">
        <v>36</v>
      </c>
      <c r="N4623">
        <v>10</v>
      </c>
      <c r="O4623">
        <v>1550</v>
      </c>
      <c r="P4623">
        <v>82</v>
      </c>
      <c r="Q4623" t="s">
        <v>27</v>
      </c>
      <c r="R4623" t="s">
        <v>24</v>
      </c>
    </row>
    <row r="4624" spans="1:18" x14ac:dyDescent="0.2">
      <c r="A4624">
        <v>4623</v>
      </c>
      <c r="B4624">
        <v>28</v>
      </c>
      <c r="C4624" t="str" cm="1">
        <f t="array" ref="C4624">_xlfn.IFS(B4624&lt;18, "Under 18", B4624&lt;=24, "18-24", B4624&lt;=34, "25-34", B4624&lt;=44, "35-44", B4624&lt;=54, "45-54", B4624&gt;=55, "55 and Over")</f>
        <v>25-34</v>
      </c>
      <c r="D4624" t="s">
        <v>25</v>
      </c>
      <c r="E4624">
        <v>159</v>
      </c>
      <c r="F4624">
        <v>98</v>
      </c>
      <c r="G4624" t="s">
        <v>30</v>
      </c>
      <c r="H4624">
        <v>19</v>
      </c>
      <c r="I4624">
        <v>517</v>
      </c>
      <c r="J4624">
        <v>165</v>
      </c>
      <c r="K4624">
        <v>17347</v>
      </c>
      <c r="L4624">
        <v>8.1199999999999992</v>
      </c>
      <c r="M4624" t="s">
        <v>31</v>
      </c>
      <c r="N4624">
        <v>5.7</v>
      </c>
      <c r="O4624">
        <v>3732</v>
      </c>
      <c r="P4624">
        <v>61</v>
      </c>
      <c r="Q4624" t="s">
        <v>23</v>
      </c>
      <c r="R4624" t="s">
        <v>24</v>
      </c>
    </row>
    <row r="4625" spans="1:18" x14ac:dyDescent="0.2">
      <c r="A4625">
        <v>4624</v>
      </c>
      <c r="B4625">
        <v>51</v>
      </c>
      <c r="C4625" t="str" cm="1">
        <f t="array" ref="C4625">_xlfn.IFS(B4625&lt;18, "Under 18", B4625&lt;=24, "18-24", B4625&lt;=34, "25-34", B4625&lt;=44, "35-44", B4625&lt;=54, "45-54", B4625&gt;=55, "55 and Over")</f>
        <v>45-54</v>
      </c>
      <c r="D4625" t="s">
        <v>29</v>
      </c>
      <c r="E4625">
        <v>189</v>
      </c>
      <c r="F4625">
        <v>61</v>
      </c>
      <c r="G4625" t="s">
        <v>37</v>
      </c>
      <c r="H4625">
        <v>93</v>
      </c>
      <c r="I4625">
        <v>114</v>
      </c>
      <c r="J4625">
        <v>152</v>
      </c>
      <c r="K4625">
        <v>15548</v>
      </c>
      <c r="L4625">
        <v>8.84</v>
      </c>
      <c r="M4625" t="s">
        <v>36</v>
      </c>
      <c r="N4625">
        <v>8.6</v>
      </c>
      <c r="O4625">
        <v>1985</v>
      </c>
      <c r="P4625">
        <v>77</v>
      </c>
      <c r="Q4625" t="s">
        <v>27</v>
      </c>
      <c r="R4625" t="s">
        <v>28</v>
      </c>
    </row>
    <row r="4626" spans="1:18" x14ac:dyDescent="0.2">
      <c r="A4626">
        <v>4625</v>
      </c>
      <c r="B4626">
        <v>51</v>
      </c>
      <c r="C4626" t="str" cm="1">
        <f t="array" ref="C4626">_xlfn.IFS(B4626&lt;18, "Under 18", B4626&lt;=24, "18-24", B4626&lt;=34, "25-34", B4626&lt;=44, "35-44", B4626&lt;=54, "45-54", B4626&gt;=55, "55 and Over")</f>
        <v>45-54</v>
      </c>
      <c r="D4626" t="s">
        <v>29</v>
      </c>
      <c r="E4626">
        <v>159</v>
      </c>
      <c r="F4626">
        <v>73</v>
      </c>
      <c r="G4626" t="s">
        <v>26</v>
      </c>
      <c r="H4626">
        <v>38</v>
      </c>
      <c r="I4626">
        <v>586</v>
      </c>
      <c r="J4626">
        <v>86</v>
      </c>
      <c r="K4626">
        <v>2426</v>
      </c>
      <c r="L4626">
        <v>4.2699999999999996</v>
      </c>
      <c r="M4626" t="s">
        <v>36</v>
      </c>
      <c r="N4626">
        <v>7.7</v>
      </c>
      <c r="O4626">
        <v>3604</v>
      </c>
      <c r="P4626">
        <v>74</v>
      </c>
      <c r="Q4626" t="s">
        <v>34</v>
      </c>
      <c r="R4626" t="s">
        <v>24</v>
      </c>
    </row>
    <row r="4627" spans="1:18" x14ac:dyDescent="0.2">
      <c r="A4627">
        <v>4626</v>
      </c>
      <c r="B4627">
        <v>36</v>
      </c>
      <c r="C4627" t="str" cm="1">
        <f t="array" ref="C4627">_xlfn.IFS(B4627&lt;18, "Under 18", B4627&lt;=24, "18-24", B4627&lt;=34, "25-34", B4627&lt;=44, "35-44", B4627&lt;=54, "45-54", B4627&gt;=55, "55 and Over")</f>
        <v>35-44</v>
      </c>
      <c r="D4627" t="s">
        <v>29</v>
      </c>
      <c r="E4627">
        <v>185</v>
      </c>
      <c r="F4627">
        <v>79</v>
      </c>
      <c r="G4627" t="s">
        <v>35</v>
      </c>
      <c r="H4627">
        <v>114</v>
      </c>
      <c r="I4627">
        <v>112</v>
      </c>
      <c r="J4627">
        <v>157</v>
      </c>
      <c r="K4627">
        <v>9989</v>
      </c>
      <c r="L4627">
        <v>13.83</v>
      </c>
      <c r="M4627" t="s">
        <v>31</v>
      </c>
      <c r="N4627">
        <v>6.7</v>
      </c>
      <c r="O4627">
        <v>3052</v>
      </c>
      <c r="P4627">
        <v>74</v>
      </c>
      <c r="Q4627" t="s">
        <v>27</v>
      </c>
      <c r="R4627" t="s">
        <v>24</v>
      </c>
    </row>
    <row r="4628" spans="1:18" x14ac:dyDescent="0.2">
      <c r="A4628">
        <v>4627</v>
      </c>
      <c r="B4628">
        <v>52</v>
      </c>
      <c r="C4628" t="str" cm="1">
        <f t="array" ref="C4628">_xlfn.IFS(B4628&lt;18, "Under 18", B4628&lt;=24, "18-24", B4628&lt;=34, "25-34", B4628&lt;=44, "35-44", B4628&lt;=54, "45-54", B4628&gt;=55, "55 and Over")</f>
        <v>45-54</v>
      </c>
      <c r="D4628" t="s">
        <v>20</v>
      </c>
      <c r="E4628">
        <v>180</v>
      </c>
      <c r="F4628">
        <v>75</v>
      </c>
      <c r="G4628" t="s">
        <v>21</v>
      </c>
      <c r="H4628">
        <v>80</v>
      </c>
      <c r="I4628">
        <v>609</v>
      </c>
      <c r="J4628">
        <v>179</v>
      </c>
      <c r="K4628">
        <v>6776</v>
      </c>
      <c r="L4628">
        <v>5.66</v>
      </c>
      <c r="M4628" t="s">
        <v>36</v>
      </c>
      <c r="N4628">
        <v>7.7</v>
      </c>
      <c r="O4628">
        <v>1981</v>
      </c>
      <c r="P4628">
        <v>52</v>
      </c>
      <c r="Q4628" t="s">
        <v>32</v>
      </c>
      <c r="R4628" t="s">
        <v>32</v>
      </c>
    </row>
    <row r="4629" spans="1:18" x14ac:dyDescent="0.2">
      <c r="A4629">
        <v>4628</v>
      </c>
      <c r="B4629">
        <v>29</v>
      </c>
      <c r="C4629" t="str" cm="1">
        <f t="array" ref="C4629">_xlfn.IFS(B4629&lt;18, "Under 18", B4629&lt;=24, "18-24", B4629&lt;=34, "25-34", B4629&lt;=44, "35-44", B4629&lt;=54, "45-54", B4629&gt;=55, "55 and Over")</f>
        <v>25-34</v>
      </c>
      <c r="D4629" t="s">
        <v>20</v>
      </c>
      <c r="E4629">
        <v>189</v>
      </c>
      <c r="F4629">
        <v>114</v>
      </c>
      <c r="G4629" t="s">
        <v>33</v>
      </c>
      <c r="H4629">
        <v>110</v>
      </c>
      <c r="I4629">
        <v>884</v>
      </c>
      <c r="J4629">
        <v>127</v>
      </c>
      <c r="K4629">
        <v>15180</v>
      </c>
      <c r="L4629">
        <v>12.61</v>
      </c>
      <c r="M4629" t="s">
        <v>31</v>
      </c>
      <c r="N4629">
        <v>9.3000000000000007</v>
      </c>
      <c r="O4629">
        <v>3773</v>
      </c>
      <c r="P4629">
        <v>61</v>
      </c>
      <c r="Q4629" t="s">
        <v>32</v>
      </c>
      <c r="R4629" t="s">
        <v>28</v>
      </c>
    </row>
    <row r="4630" spans="1:18" x14ac:dyDescent="0.2">
      <c r="A4630">
        <v>4629</v>
      </c>
      <c r="B4630">
        <v>18</v>
      </c>
      <c r="C4630" t="str" cm="1">
        <f t="array" ref="C4630">_xlfn.IFS(B4630&lt;18, "Under 18", B4630&lt;=24, "18-24", B4630&lt;=34, "25-34", B4630&lt;=44, "35-44", B4630&lt;=54, "45-54", B4630&gt;=55, "55 and Over")</f>
        <v>18-24</v>
      </c>
      <c r="D4630" t="s">
        <v>25</v>
      </c>
      <c r="E4630">
        <v>184</v>
      </c>
      <c r="F4630">
        <v>76</v>
      </c>
      <c r="G4630" t="s">
        <v>21</v>
      </c>
      <c r="H4630">
        <v>70</v>
      </c>
      <c r="I4630">
        <v>971</v>
      </c>
      <c r="J4630">
        <v>94</v>
      </c>
      <c r="K4630">
        <v>10926</v>
      </c>
      <c r="L4630">
        <v>5.29</v>
      </c>
      <c r="M4630" t="s">
        <v>31</v>
      </c>
      <c r="N4630">
        <v>8.1999999999999993</v>
      </c>
      <c r="O4630">
        <v>3824</v>
      </c>
      <c r="P4630">
        <v>78</v>
      </c>
      <c r="Q4630" t="s">
        <v>27</v>
      </c>
      <c r="R4630" t="s">
        <v>32</v>
      </c>
    </row>
    <row r="4631" spans="1:18" x14ac:dyDescent="0.2">
      <c r="A4631">
        <v>4630</v>
      </c>
      <c r="B4631">
        <v>39</v>
      </c>
      <c r="C4631" t="str" cm="1">
        <f t="array" ref="C4631">_xlfn.IFS(B4631&lt;18, "Under 18", B4631&lt;=24, "18-24", B4631&lt;=34, "25-34", B4631&lt;=44, "35-44", B4631&lt;=54, "45-54", B4631&gt;=55, "55 and Over")</f>
        <v>35-44</v>
      </c>
      <c r="D4631" t="s">
        <v>29</v>
      </c>
      <c r="E4631">
        <v>182</v>
      </c>
      <c r="F4631">
        <v>61</v>
      </c>
      <c r="G4631" t="s">
        <v>26</v>
      </c>
      <c r="H4631">
        <v>59</v>
      </c>
      <c r="I4631">
        <v>249</v>
      </c>
      <c r="J4631">
        <v>83</v>
      </c>
      <c r="K4631">
        <v>13069</v>
      </c>
      <c r="L4631">
        <v>4.29</v>
      </c>
      <c r="M4631" t="s">
        <v>31</v>
      </c>
      <c r="N4631">
        <v>9.1999999999999993</v>
      </c>
      <c r="O4631">
        <v>2300</v>
      </c>
      <c r="P4631">
        <v>71</v>
      </c>
      <c r="Q4631" t="s">
        <v>27</v>
      </c>
      <c r="R4631" t="s">
        <v>28</v>
      </c>
    </row>
    <row r="4632" spans="1:18" x14ac:dyDescent="0.2">
      <c r="A4632">
        <v>4631</v>
      </c>
      <c r="B4632">
        <v>23</v>
      </c>
      <c r="C4632" t="str" cm="1">
        <f t="array" ref="C4632">_xlfn.IFS(B4632&lt;18, "Under 18", B4632&lt;=24, "18-24", B4632&lt;=34, "25-34", B4632&lt;=44, "35-44", B4632&lt;=54, "45-54", B4632&gt;=55, "55 and Over")</f>
        <v>18-24</v>
      </c>
      <c r="D4632" t="s">
        <v>20</v>
      </c>
      <c r="E4632">
        <v>169</v>
      </c>
      <c r="F4632">
        <v>58</v>
      </c>
      <c r="G4632" t="s">
        <v>33</v>
      </c>
      <c r="H4632">
        <v>57</v>
      </c>
      <c r="I4632">
        <v>426</v>
      </c>
      <c r="J4632">
        <v>165</v>
      </c>
      <c r="K4632">
        <v>9766</v>
      </c>
      <c r="L4632">
        <v>14.32</v>
      </c>
      <c r="M4632" t="s">
        <v>36</v>
      </c>
      <c r="N4632">
        <v>7.7</v>
      </c>
      <c r="O4632">
        <v>2673</v>
      </c>
      <c r="P4632">
        <v>54</v>
      </c>
      <c r="Q4632" t="s">
        <v>23</v>
      </c>
      <c r="R4632" t="s">
        <v>28</v>
      </c>
    </row>
    <row r="4633" spans="1:18" x14ac:dyDescent="0.2">
      <c r="A4633">
        <v>4632</v>
      </c>
      <c r="B4633">
        <v>44</v>
      </c>
      <c r="C4633" t="str" cm="1">
        <f t="array" ref="C4633">_xlfn.IFS(B4633&lt;18, "Under 18", B4633&lt;=24, "18-24", B4633&lt;=34, "25-34", B4633&lt;=44, "35-44", B4633&lt;=54, "45-54", B4633&gt;=55, "55 and Over")</f>
        <v>35-44</v>
      </c>
      <c r="D4633" t="s">
        <v>25</v>
      </c>
      <c r="E4633">
        <v>160</v>
      </c>
      <c r="F4633">
        <v>68</v>
      </c>
      <c r="G4633" t="s">
        <v>26</v>
      </c>
      <c r="H4633">
        <v>58</v>
      </c>
      <c r="I4633">
        <v>314</v>
      </c>
      <c r="J4633">
        <v>96</v>
      </c>
      <c r="K4633">
        <v>18326</v>
      </c>
      <c r="L4633">
        <v>9.32</v>
      </c>
      <c r="M4633" t="s">
        <v>22</v>
      </c>
      <c r="N4633">
        <v>6.9</v>
      </c>
      <c r="O4633">
        <v>3511</v>
      </c>
      <c r="P4633">
        <v>67</v>
      </c>
      <c r="Q4633" t="s">
        <v>32</v>
      </c>
      <c r="R4633" t="s">
        <v>28</v>
      </c>
    </row>
    <row r="4634" spans="1:18" x14ac:dyDescent="0.2">
      <c r="A4634">
        <v>4633</v>
      </c>
      <c r="B4634">
        <v>43</v>
      </c>
      <c r="C4634" t="str" cm="1">
        <f t="array" ref="C4634">_xlfn.IFS(B4634&lt;18, "Under 18", B4634&lt;=24, "18-24", B4634&lt;=34, "25-34", B4634&lt;=44, "35-44", B4634&lt;=54, "45-54", B4634&gt;=55, "55 and Over")</f>
        <v>35-44</v>
      </c>
      <c r="D4634" t="s">
        <v>29</v>
      </c>
      <c r="E4634">
        <v>159</v>
      </c>
      <c r="F4634">
        <v>113</v>
      </c>
      <c r="G4634" t="s">
        <v>21</v>
      </c>
      <c r="H4634">
        <v>107</v>
      </c>
      <c r="I4634">
        <v>904</v>
      </c>
      <c r="J4634">
        <v>95</v>
      </c>
      <c r="K4634">
        <v>4550</v>
      </c>
      <c r="L4634">
        <v>1.49</v>
      </c>
      <c r="M4634" t="s">
        <v>36</v>
      </c>
      <c r="N4634">
        <v>9.1</v>
      </c>
      <c r="O4634">
        <v>3530</v>
      </c>
      <c r="P4634">
        <v>70</v>
      </c>
      <c r="Q4634" t="s">
        <v>34</v>
      </c>
      <c r="R4634" t="s">
        <v>24</v>
      </c>
    </row>
    <row r="4635" spans="1:18" x14ac:dyDescent="0.2">
      <c r="A4635">
        <v>4634</v>
      </c>
      <c r="B4635">
        <v>47</v>
      </c>
      <c r="C4635" t="str" cm="1">
        <f t="array" ref="C4635">_xlfn.IFS(B4635&lt;18, "Under 18", B4635&lt;=24, "18-24", B4635&lt;=34, "25-34", B4635&lt;=44, "35-44", B4635&lt;=54, "45-54", B4635&gt;=55, "55 and Over")</f>
        <v>45-54</v>
      </c>
      <c r="D4635" t="s">
        <v>20</v>
      </c>
      <c r="E4635">
        <v>170</v>
      </c>
      <c r="F4635">
        <v>99</v>
      </c>
      <c r="G4635" t="s">
        <v>30</v>
      </c>
      <c r="H4635">
        <v>71</v>
      </c>
      <c r="I4635">
        <v>926</v>
      </c>
      <c r="J4635">
        <v>125</v>
      </c>
      <c r="K4635">
        <v>11972</v>
      </c>
      <c r="L4635">
        <v>14.06</v>
      </c>
      <c r="M4635" t="s">
        <v>36</v>
      </c>
      <c r="N4635">
        <v>7.4</v>
      </c>
      <c r="O4635">
        <v>3859</v>
      </c>
      <c r="P4635">
        <v>62</v>
      </c>
      <c r="Q4635" t="s">
        <v>32</v>
      </c>
      <c r="R4635" t="s">
        <v>28</v>
      </c>
    </row>
    <row r="4636" spans="1:18" x14ac:dyDescent="0.2">
      <c r="A4636">
        <v>4635</v>
      </c>
      <c r="B4636">
        <v>29</v>
      </c>
      <c r="C4636" t="str" cm="1">
        <f t="array" ref="C4636">_xlfn.IFS(B4636&lt;18, "Under 18", B4636&lt;=24, "18-24", B4636&lt;=34, "25-34", B4636&lt;=44, "35-44", B4636&lt;=54, "45-54", B4636&gt;=55, "55 and Over")</f>
        <v>25-34</v>
      </c>
      <c r="D4636" t="s">
        <v>29</v>
      </c>
      <c r="E4636">
        <v>160</v>
      </c>
      <c r="F4636">
        <v>77</v>
      </c>
      <c r="G4636" t="s">
        <v>35</v>
      </c>
      <c r="H4636">
        <v>37</v>
      </c>
      <c r="I4636">
        <v>914</v>
      </c>
      <c r="J4636">
        <v>129</v>
      </c>
      <c r="K4636">
        <v>19718</v>
      </c>
      <c r="L4636">
        <v>3.54</v>
      </c>
      <c r="M4636" t="s">
        <v>31</v>
      </c>
      <c r="N4636">
        <v>5.9</v>
      </c>
      <c r="O4636">
        <v>1845</v>
      </c>
      <c r="P4636">
        <v>88</v>
      </c>
      <c r="Q4636" t="s">
        <v>32</v>
      </c>
      <c r="R4636" t="s">
        <v>28</v>
      </c>
    </row>
    <row r="4637" spans="1:18" x14ac:dyDescent="0.2">
      <c r="A4637">
        <v>4636</v>
      </c>
      <c r="B4637">
        <v>19</v>
      </c>
      <c r="C4637" t="str" cm="1">
        <f t="array" ref="C4637">_xlfn.IFS(B4637&lt;18, "Under 18", B4637&lt;=24, "18-24", B4637&lt;=34, "25-34", B4637&lt;=44, "35-44", B4637&lt;=54, "45-54", B4637&gt;=55, "55 and Over")</f>
        <v>18-24</v>
      </c>
      <c r="D4637" t="s">
        <v>20</v>
      </c>
      <c r="E4637">
        <v>199</v>
      </c>
      <c r="F4637">
        <v>73</v>
      </c>
      <c r="G4637" t="s">
        <v>33</v>
      </c>
      <c r="H4637">
        <v>26</v>
      </c>
      <c r="I4637">
        <v>687</v>
      </c>
      <c r="J4637">
        <v>96</v>
      </c>
      <c r="K4637">
        <v>12320</v>
      </c>
      <c r="L4637">
        <v>12.91</v>
      </c>
      <c r="M4637" t="s">
        <v>31</v>
      </c>
      <c r="N4637">
        <v>9</v>
      </c>
      <c r="O4637">
        <v>2493</v>
      </c>
      <c r="P4637">
        <v>67</v>
      </c>
      <c r="Q4637" t="s">
        <v>23</v>
      </c>
      <c r="R4637" t="s">
        <v>24</v>
      </c>
    </row>
    <row r="4638" spans="1:18" x14ac:dyDescent="0.2">
      <c r="A4638">
        <v>4637</v>
      </c>
      <c r="B4638">
        <v>33</v>
      </c>
      <c r="C4638" t="str" cm="1">
        <f t="array" ref="C4638">_xlfn.IFS(B4638&lt;18, "Under 18", B4638&lt;=24, "18-24", B4638&lt;=34, "25-34", B4638&lt;=44, "35-44", B4638&lt;=54, "45-54", B4638&gt;=55, "55 and Over")</f>
        <v>25-34</v>
      </c>
      <c r="D4638" t="s">
        <v>29</v>
      </c>
      <c r="E4638">
        <v>180</v>
      </c>
      <c r="F4638">
        <v>86</v>
      </c>
      <c r="G4638" t="s">
        <v>26</v>
      </c>
      <c r="H4638">
        <v>118</v>
      </c>
      <c r="I4638">
        <v>293</v>
      </c>
      <c r="J4638">
        <v>88</v>
      </c>
      <c r="K4638">
        <v>3324</v>
      </c>
      <c r="L4638">
        <v>13.43</v>
      </c>
      <c r="M4638" t="s">
        <v>31</v>
      </c>
      <c r="N4638">
        <v>7.7</v>
      </c>
      <c r="O4638">
        <v>3618</v>
      </c>
      <c r="P4638">
        <v>61</v>
      </c>
      <c r="Q4638" t="s">
        <v>23</v>
      </c>
      <c r="R4638" t="s">
        <v>32</v>
      </c>
    </row>
    <row r="4639" spans="1:18" x14ac:dyDescent="0.2">
      <c r="A4639">
        <v>4638</v>
      </c>
      <c r="B4639">
        <v>27</v>
      </c>
      <c r="C4639" t="str" cm="1">
        <f t="array" ref="C4639">_xlfn.IFS(B4639&lt;18, "Under 18", B4639&lt;=24, "18-24", B4639&lt;=34, "25-34", B4639&lt;=44, "35-44", B4639&lt;=54, "45-54", B4639&gt;=55, "55 and Over")</f>
        <v>25-34</v>
      </c>
      <c r="D4639" t="s">
        <v>20</v>
      </c>
      <c r="E4639">
        <v>158</v>
      </c>
      <c r="F4639">
        <v>83</v>
      </c>
      <c r="G4639" t="s">
        <v>37</v>
      </c>
      <c r="H4639">
        <v>21</v>
      </c>
      <c r="I4639">
        <v>610</v>
      </c>
      <c r="J4639">
        <v>139</v>
      </c>
      <c r="K4639">
        <v>5801</v>
      </c>
      <c r="L4639">
        <v>9.18</v>
      </c>
      <c r="M4639" t="s">
        <v>36</v>
      </c>
      <c r="N4639">
        <v>6.3</v>
      </c>
      <c r="O4639">
        <v>3622</v>
      </c>
      <c r="P4639">
        <v>52</v>
      </c>
      <c r="Q4639" t="s">
        <v>34</v>
      </c>
      <c r="R4639" t="s">
        <v>24</v>
      </c>
    </row>
    <row r="4640" spans="1:18" x14ac:dyDescent="0.2">
      <c r="A4640">
        <v>4639</v>
      </c>
      <c r="B4640">
        <v>53</v>
      </c>
      <c r="C4640" t="str" cm="1">
        <f t="array" ref="C4640">_xlfn.IFS(B4640&lt;18, "Under 18", B4640&lt;=24, "18-24", B4640&lt;=34, "25-34", B4640&lt;=44, "35-44", B4640&lt;=54, "45-54", B4640&gt;=55, "55 and Over")</f>
        <v>45-54</v>
      </c>
      <c r="D4640" t="s">
        <v>20</v>
      </c>
      <c r="E4640">
        <v>168</v>
      </c>
      <c r="F4640">
        <v>60</v>
      </c>
      <c r="G4640" t="s">
        <v>30</v>
      </c>
      <c r="H4640">
        <v>51</v>
      </c>
      <c r="I4640">
        <v>133</v>
      </c>
      <c r="J4640">
        <v>129</v>
      </c>
      <c r="K4640">
        <v>18367</v>
      </c>
      <c r="L4640">
        <v>12.99</v>
      </c>
      <c r="M4640" t="s">
        <v>31</v>
      </c>
      <c r="N4640">
        <v>8.9</v>
      </c>
      <c r="O4640">
        <v>1594</v>
      </c>
      <c r="P4640">
        <v>64</v>
      </c>
      <c r="Q4640" t="s">
        <v>34</v>
      </c>
      <c r="R4640" t="s">
        <v>28</v>
      </c>
    </row>
    <row r="4641" spans="1:18" x14ac:dyDescent="0.2">
      <c r="A4641">
        <v>4640</v>
      </c>
      <c r="B4641">
        <v>20</v>
      </c>
      <c r="C4641" t="str" cm="1">
        <f t="array" ref="C4641">_xlfn.IFS(B4641&lt;18, "Under 18", B4641&lt;=24, "18-24", B4641&lt;=34, "25-34", B4641&lt;=44, "35-44", B4641&lt;=54, "45-54", B4641&gt;=55, "55 and Over")</f>
        <v>18-24</v>
      </c>
      <c r="D4641" t="s">
        <v>29</v>
      </c>
      <c r="E4641">
        <v>173</v>
      </c>
      <c r="F4641">
        <v>96</v>
      </c>
      <c r="G4641" t="s">
        <v>30</v>
      </c>
      <c r="H4641">
        <v>14</v>
      </c>
      <c r="I4641">
        <v>892</v>
      </c>
      <c r="J4641">
        <v>178</v>
      </c>
      <c r="K4641">
        <v>15283</v>
      </c>
      <c r="L4641">
        <v>13.51</v>
      </c>
      <c r="M4641" t="s">
        <v>31</v>
      </c>
      <c r="N4641">
        <v>7.5</v>
      </c>
      <c r="O4641">
        <v>3517</v>
      </c>
      <c r="P4641">
        <v>54</v>
      </c>
      <c r="Q4641" t="s">
        <v>34</v>
      </c>
      <c r="R4641" t="s">
        <v>28</v>
      </c>
    </row>
    <row r="4642" spans="1:18" x14ac:dyDescent="0.2">
      <c r="A4642">
        <v>4641</v>
      </c>
      <c r="B4642">
        <v>58</v>
      </c>
      <c r="C4642" t="str" cm="1">
        <f t="array" ref="C4642">_xlfn.IFS(B4642&lt;18, "Under 18", B4642&lt;=24, "18-24", B4642&lt;=34, "25-34", B4642&lt;=44, "35-44", B4642&lt;=54, "45-54", B4642&gt;=55, "55 and Over")</f>
        <v>55 and Over</v>
      </c>
      <c r="D4642" t="s">
        <v>20</v>
      </c>
      <c r="E4642">
        <v>179</v>
      </c>
      <c r="F4642">
        <v>65</v>
      </c>
      <c r="G4642" t="s">
        <v>30</v>
      </c>
      <c r="H4642">
        <v>84</v>
      </c>
      <c r="I4642">
        <v>411</v>
      </c>
      <c r="J4642">
        <v>152</v>
      </c>
      <c r="K4642">
        <v>18838</v>
      </c>
      <c r="L4642">
        <v>0.82</v>
      </c>
      <c r="M4642" t="s">
        <v>22</v>
      </c>
      <c r="N4642">
        <v>9.3000000000000007</v>
      </c>
      <c r="O4642">
        <v>2871</v>
      </c>
      <c r="P4642">
        <v>82</v>
      </c>
      <c r="Q4642" t="s">
        <v>23</v>
      </c>
      <c r="R4642" t="s">
        <v>24</v>
      </c>
    </row>
    <row r="4643" spans="1:18" x14ac:dyDescent="0.2">
      <c r="A4643">
        <v>4642</v>
      </c>
      <c r="B4643">
        <v>18</v>
      </c>
      <c r="C4643" t="str" cm="1">
        <f t="array" ref="C4643">_xlfn.IFS(B4643&lt;18, "Under 18", B4643&lt;=24, "18-24", B4643&lt;=34, "25-34", B4643&lt;=44, "35-44", B4643&lt;=54, "45-54", B4643&gt;=55, "55 and Over")</f>
        <v>18-24</v>
      </c>
      <c r="D4643" t="s">
        <v>20</v>
      </c>
      <c r="E4643">
        <v>168</v>
      </c>
      <c r="F4643">
        <v>99</v>
      </c>
      <c r="G4643" t="s">
        <v>33</v>
      </c>
      <c r="H4643">
        <v>104</v>
      </c>
      <c r="I4643">
        <v>143</v>
      </c>
      <c r="J4643">
        <v>174</v>
      </c>
      <c r="K4643">
        <v>5656</v>
      </c>
      <c r="L4643">
        <v>9.27</v>
      </c>
      <c r="M4643" t="s">
        <v>36</v>
      </c>
      <c r="N4643">
        <v>6.6</v>
      </c>
      <c r="O4643">
        <v>3763</v>
      </c>
      <c r="P4643">
        <v>73</v>
      </c>
      <c r="Q4643" t="s">
        <v>23</v>
      </c>
      <c r="R4643" t="s">
        <v>24</v>
      </c>
    </row>
    <row r="4644" spans="1:18" x14ac:dyDescent="0.2">
      <c r="A4644">
        <v>4643</v>
      </c>
      <c r="B4644">
        <v>58</v>
      </c>
      <c r="C4644" t="str" cm="1">
        <f t="array" ref="C4644">_xlfn.IFS(B4644&lt;18, "Under 18", B4644&lt;=24, "18-24", B4644&lt;=34, "25-34", B4644&lt;=44, "35-44", B4644&lt;=54, "45-54", B4644&gt;=55, "55 and Over")</f>
        <v>55 and Over</v>
      </c>
      <c r="D4644" t="s">
        <v>20</v>
      </c>
      <c r="E4644">
        <v>181</v>
      </c>
      <c r="F4644">
        <v>71</v>
      </c>
      <c r="G4644" t="s">
        <v>26</v>
      </c>
      <c r="H4644">
        <v>93</v>
      </c>
      <c r="I4644">
        <v>647</v>
      </c>
      <c r="J4644">
        <v>142</v>
      </c>
      <c r="K4644">
        <v>2406</v>
      </c>
      <c r="L4644">
        <v>5.79</v>
      </c>
      <c r="M4644" t="s">
        <v>31</v>
      </c>
      <c r="N4644">
        <v>7.7</v>
      </c>
      <c r="O4644">
        <v>3874</v>
      </c>
      <c r="P4644">
        <v>56</v>
      </c>
      <c r="Q4644" t="s">
        <v>27</v>
      </c>
      <c r="R4644" t="s">
        <v>32</v>
      </c>
    </row>
    <row r="4645" spans="1:18" x14ac:dyDescent="0.2">
      <c r="A4645">
        <v>4644</v>
      </c>
      <c r="B4645">
        <v>34</v>
      </c>
      <c r="C4645" t="str" cm="1">
        <f t="array" ref="C4645">_xlfn.IFS(B4645&lt;18, "Under 18", B4645&lt;=24, "18-24", B4645&lt;=34, "25-34", B4645&lt;=44, "35-44", B4645&lt;=54, "45-54", B4645&gt;=55, "55 and Over")</f>
        <v>25-34</v>
      </c>
      <c r="D4645" t="s">
        <v>20</v>
      </c>
      <c r="E4645">
        <v>177</v>
      </c>
      <c r="F4645">
        <v>118</v>
      </c>
      <c r="G4645" t="s">
        <v>37</v>
      </c>
      <c r="H4645">
        <v>67</v>
      </c>
      <c r="I4645">
        <v>645</v>
      </c>
      <c r="J4645">
        <v>125</v>
      </c>
      <c r="K4645">
        <v>13471</v>
      </c>
      <c r="L4645">
        <v>5.68</v>
      </c>
      <c r="M4645" t="s">
        <v>36</v>
      </c>
      <c r="N4645">
        <v>7.2</v>
      </c>
      <c r="O4645">
        <v>3596</v>
      </c>
      <c r="P4645">
        <v>56</v>
      </c>
      <c r="Q4645" t="s">
        <v>23</v>
      </c>
      <c r="R4645" t="s">
        <v>24</v>
      </c>
    </row>
    <row r="4646" spans="1:18" x14ac:dyDescent="0.2">
      <c r="A4646">
        <v>4645</v>
      </c>
      <c r="B4646">
        <v>57</v>
      </c>
      <c r="C4646" t="str" cm="1">
        <f t="array" ref="C4646">_xlfn.IFS(B4646&lt;18, "Under 18", B4646&lt;=24, "18-24", B4646&lt;=34, "25-34", B4646&lt;=44, "35-44", B4646&lt;=54, "45-54", B4646&gt;=55, "55 and Over")</f>
        <v>55 and Over</v>
      </c>
      <c r="D4646" t="s">
        <v>29</v>
      </c>
      <c r="E4646">
        <v>163</v>
      </c>
      <c r="F4646">
        <v>116</v>
      </c>
      <c r="G4646" t="s">
        <v>30</v>
      </c>
      <c r="H4646">
        <v>58</v>
      </c>
      <c r="I4646">
        <v>565</v>
      </c>
      <c r="J4646">
        <v>118</v>
      </c>
      <c r="K4646">
        <v>13750</v>
      </c>
      <c r="L4646">
        <v>7.4</v>
      </c>
      <c r="M4646" t="s">
        <v>31</v>
      </c>
      <c r="N4646">
        <v>9.3000000000000007</v>
      </c>
      <c r="O4646">
        <v>2415</v>
      </c>
      <c r="P4646">
        <v>60</v>
      </c>
      <c r="Q4646" t="s">
        <v>34</v>
      </c>
      <c r="R4646" t="s">
        <v>32</v>
      </c>
    </row>
    <row r="4647" spans="1:18" x14ac:dyDescent="0.2">
      <c r="A4647">
        <v>4646</v>
      </c>
      <c r="B4647">
        <v>29</v>
      </c>
      <c r="C4647" t="str" cm="1">
        <f t="array" ref="C4647">_xlfn.IFS(B4647&lt;18, "Under 18", B4647&lt;=24, "18-24", B4647&lt;=34, "25-34", B4647&lt;=44, "35-44", B4647&lt;=54, "45-54", B4647&gt;=55, "55 and Over")</f>
        <v>25-34</v>
      </c>
      <c r="D4647" t="s">
        <v>20</v>
      </c>
      <c r="E4647">
        <v>150</v>
      </c>
      <c r="F4647">
        <v>82</v>
      </c>
      <c r="G4647" t="s">
        <v>37</v>
      </c>
      <c r="H4647">
        <v>108</v>
      </c>
      <c r="I4647">
        <v>349</v>
      </c>
      <c r="J4647">
        <v>82</v>
      </c>
      <c r="K4647">
        <v>15083</v>
      </c>
      <c r="L4647">
        <v>14.2</v>
      </c>
      <c r="M4647" t="s">
        <v>31</v>
      </c>
      <c r="N4647">
        <v>7.4</v>
      </c>
      <c r="O4647">
        <v>2781</v>
      </c>
      <c r="P4647">
        <v>58</v>
      </c>
      <c r="Q4647" t="s">
        <v>23</v>
      </c>
      <c r="R4647" t="s">
        <v>28</v>
      </c>
    </row>
    <row r="4648" spans="1:18" x14ac:dyDescent="0.2">
      <c r="A4648">
        <v>4647</v>
      </c>
      <c r="B4648">
        <v>20</v>
      </c>
      <c r="C4648" t="str" cm="1">
        <f t="array" ref="C4648">_xlfn.IFS(B4648&lt;18, "Under 18", B4648&lt;=24, "18-24", B4648&lt;=34, "25-34", B4648&lt;=44, "35-44", B4648&lt;=54, "45-54", B4648&gt;=55, "55 and Over")</f>
        <v>18-24</v>
      </c>
      <c r="D4648" t="s">
        <v>20</v>
      </c>
      <c r="E4648">
        <v>163</v>
      </c>
      <c r="F4648">
        <v>70</v>
      </c>
      <c r="G4648" t="s">
        <v>26</v>
      </c>
      <c r="H4648">
        <v>58</v>
      </c>
      <c r="I4648">
        <v>547</v>
      </c>
      <c r="J4648">
        <v>114</v>
      </c>
      <c r="K4648">
        <v>16052</v>
      </c>
      <c r="L4648">
        <v>10.130000000000001</v>
      </c>
      <c r="M4648" t="s">
        <v>36</v>
      </c>
      <c r="N4648">
        <v>8.1999999999999993</v>
      </c>
      <c r="O4648">
        <v>2001</v>
      </c>
      <c r="P4648">
        <v>86</v>
      </c>
      <c r="Q4648" t="s">
        <v>23</v>
      </c>
      <c r="R4648" t="s">
        <v>24</v>
      </c>
    </row>
    <row r="4649" spans="1:18" x14ac:dyDescent="0.2">
      <c r="A4649">
        <v>4648</v>
      </c>
      <c r="B4649">
        <v>40</v>
      </c>
      <c r="C4649" t="str" cm="1">
        <f t="array" ref="C4649">_xlfn.IFS(B4649&lt;18, "Under 18", B4649&lt;=24, "18-24", B4649&lt;=34, "25-34", B4649&lt;=44, "35-44", B4649&lt;=54, "45-54", B4649&gt;=55, "55 and Over")</f>
        <v>35-44</v>
      </c>
      <c r="D4649" t="s">
        <v>25</v>
      </c>
      <c r="E4649">
        <v>183</v>
      </c>
      <c r="F4649">
        <v>93</v>
      </c>
      <c r="G4649" t="s">
        <v>26</v>
      </c>
      <c r="H4649">
        <v>20</v>
      </c>
      <c r="I4649">
        <v>698</v>
      </c>
      <c r="J4649">
        <v>96</v>
      </c>
      <c r="K4649">
        <v>16952</v>
      </c>
      <c r="L4649">
        <v>6.44</v>
      </c>
      <c r="M4649" t="s">
        <v>36</v>
      </c>
      <c r="N4649">
        <v>8.8000000000000007</v>
      </c>
      <c r="O4649">
        <v>3485</v>
      </c>
      <c r="P4649">
        <v>66</v>
      </c>
      <c r="Q4649" t="s">
        <v>34</v>
      </c>
      <c r="R4649" t="s">
        <v>32</v>
      </c>
    </row>
    <row r="4650" spans="1:18" x14ac:dyDescent="0.2">
      <c r="A4650">
        <v>4649</v>
      </c>
      <c r="B4650">
        <v>59</v>
      </c>
      <c r="C4650" t="str" cm="1">
        <f t="array" ref="C4650">_xlfn.IFS(B4650&lt;18, "Under 18", B4650&lt;=24, "18-24", B4650&lt;=34, "25-34", B4650&lt;=44, "35-44", B4650&lt;=54, "45-54", B4650&gt;=55, "55 and Over")</f>
        <v>55 and Over</v>
      </c>
      <c r="D4650" t="s">
        <v>29</v>
      </c>
      <c r="E4650">
        <v>165</v>
      </c>
      <c r="F4650">
        <v>116</v>
      </c>
      <c r="G4650" t="s">
        <v>26</v>
      </c>
      <c r="H4650">
        <v>12</v>
      </c>
      <c r="I4650">
        <v>572</v>
      </c>
      <c r="J4650">
        <v>89</v>
      </c>
      <c r="K4650">
        <v>5778</v>
      </c>
      <c r="L4650">
        <v>3.2</v>
      </c>
      <c r="M4650" t="s">
        <v>22</v>
      </c>
      <c r="N4650">
        <v>8</v>
      </c>
      <c r="O4650">
        <v>3084</v>
      </c>
      <c r="P4650">
        <v>55</v>
      </c>
      <c r="Q4650" t="s">
        <v>34</v>
      </c>
      <c r="R4650" t="s">
        <v>24</v>
      </c>
    </row>
    <row r="4651" spans="1:18" x14ac:dyDescent="0.2">
      <c r="A4651">
        <v>4650</v>
      </c>
      <c r="B4651">
        <v>49</v>
      </c>
      <c r="C4651" t="str" cm="1">
        <f t="array" ref="C4651">_xlfn.IFS(B4651&lt;18, "Under 18", B4651&lt;=24, "18-24", B4651&lt;=34, "25-34", B4651&lt;=44, "35-44", B4651&lt;=54, "45-54", B4651&gt;=55, "55 and Over")</f>
        <v>45-54</v>
      </c>
      <c r="D4651" t="s">
        <v>20</v>
      </c>
      <c r="E4651">
        <v>192</v>
      </c>
      <c r="F4651">
        <v>54</v>
      </c>
      <c r="G4651" t="s">
        <v>26</v>
      </c>
      <c r="H4651">
        <v>98</v>
      </c>
      <c r="I4651">
        <v>153</v>
      </c>
      <c r="J4651">
        <v>103</v>
      </c>
      <c r="K4651">
        <v>15515</v>
      </c>
      <c r="L4651">
        <v>8.1</v>
      </c>
      <c r="M4651" t="s">
        <v>36</v>
      </c>
      <c r="N4651">
        <v>8.4</v>
      </c>
      <c r="O4651">
        <v>2612</v>
      </c>
      <c r="P4651">
        <v>68</v>
      </c>
      <c r="Q4651" t="s">
        <v>32</v>
      </c>
      <c r="R4651" t="s">
        <v>32</v>
      </c>
    </row>
    <row r="4652" spans="1:18" x14ac:dyDescent="0.2">
      <c r="A4652">
        <v>4651</v>
      </c>
      <c r="B4652">
        <v>27</v>
      </c>
      <c r="C4652" t="str" cm="1">
        <f t="array" ref="C4652">_xlfn.IFS(B4652&lt;18, "Under 18", B4652&lt;=24, "18-24", B4652&lt;=34, "25-34", B4652&lt;=44, "35-44", B4652&lt;=54, "45-54", B4652&gt;=55, "55 and Over")</f>
        <v>25-34</v>
      </c>
      <c r="D4652" t="s">
        <v>25</v>
      </c>
      <c r="E4652">
        <v>183</v>
      </c>
      <c r="F4652">
        <v>116</v>
      </c>
      <c r="G4652" t="s">
        <v>21</v>
      </c>
      <c r="H4652">
        <v>73</v>
      </c>
      <c r="I4652">
        <v>367</v>
      </c>
      <c r="J4652">
        <v>128</v>
      </c>
      <c r="K4652">
        <v>3735</v>
      </c>
      <c r="L4652">
        <v>2.62</v>
      </c>
      <c r="M4652" t="s">
        <v>36</v>
      </c>
      <c r="N4652">
        <v>5.6</v>
      </c>
      <c r="O4652">
        <v>3260</v>
      </c>
      <c r="P4652">
        <v>83</v>
      </c>
      <c r="Q4652" t="s">
        <v>23</v>
      </c>
      <c r="R4652" t="s">
        <v>24</v>
      </c>
    </row>
    <row r="4653" spans="1:18" x14ac:dyDescent="0.2">
      <c r="A4653">
        <v>4652</v>
      </c>
      <c r="B4653">
        <v>41</v>
      </c>
      <c r="C4653" t="str" cm="1">
        <f t="array" ref="C4653">_xlfn.IFS(B4653&lt;18, "Under 18", B4653&lt;=24, "18-24", B4653&lt;=34, "25-34", B4653&lt;=44, "35-44", B4653&lt;=54, "45-54", B4653&gt;=55, "55 and Over")</f>
        <v>35-44</v>
      </c>
      <c r="D4653" t="s">
        <v>29</v>
      </c>
      <c r="E4653">
        <v>167</v>
      </c>
      <c r="F4653">
        <v>61</v>
      </c>
      <c r="G4653" t="s">
        <v>21</v>
      </c>
      <c r="H4653">
        <v>25</v>
      </c>
      <c r="I4653">
        <v>138</v>
      </c>
      <c r="J4653">
        <v>149</v>
      </c>
      <c r="K4653">
        <v>5017</v>
      </c>
      <c r="L4653">
        <v>10.09</v>
      </c>
      <c r="M4653" t="s">
        <v>31</v>
      </c>
      <c r="N4653">
        <v>9</v>
      </c>
      <c r="O4653">
        <v>1770</v>
      </c>
      <c r="P4653">
        <v>56</v>
      </c>
      <c r="Q4653" t="s">
        <v>32</v>
      </c>
      <c r="R4653" t="s">
        <v>28</v>
      </c>
    </row>
    <row r="4654" spans="1:18" x14ac:dyDescent="0.2">
      <c r="A4654">
        <v>4653</v>
      </c>
      <c r="B4654">
        <v>19</v>
      </c>
      <c r="C4654" t="str" cm="1">
        <f t="array" ref="C4654">_xlfn.IFS(B4654&lt;18, "Under 18", B4654&lt;=24, "18-24", B4654&lt;=34, "25-34", B4654&lt;=44, "35-44", B4654&lt;=54, "45-54", B4654&gt;=55, "55 and Over")</f>
        <v>18-24</v>
      </c>
      <c r="D4654" t="s">
        <v>29</v>
      </c>
      <c r="E4654">
        <v>198</v>
      </c>
      <c r="F4654">
        <v>115</v>
      </c>
      <c r="G4654" t="s">
        <v>37</v>
      </c>
      <c r="H4654">
        <v>79</v>
      </c>
      <c r="I4654">
        <v>261</v>
      </c>
      <c r="J4654">
        <v>118</v>
      </c>
      <c r="K4654">
        <v>16939</v>
      </c>
      <c r="L4654">
        <v>11.64</v>
      </c>
      <c r="M4654" t="s">
        <v>36</v>
      </c>
      <c r="N4654">
        <v>9</v>
      </c>
      <c r="O4654">
        <v>1524</v>
      </c>
      <c r="P4654">
        <v>87</v>
      </c>
      <c r="Q4654" t="s">
        <v>27</v>
      </c>
      <c r="R4654" t="s">
        <v>32</v>
      </c>
    </row>
    <row r="4655" spans="1:18" x14ac:dyDescent="0.2">
      <c r="A4655">
        <v>4654</v>
      </c>
      <c r="B4655">
        <v>24</v>
      </c>
      <c r="C4655" t="str" cm="1">
        <f t="array" ref="C4655">_xlfn.IFS(B4655&lt;18, "Under 18", B4655&lt;=24, "18-24", B4655&lt;=34, "25-34", B4655&lt;=44, "35-44", B4655&lt;=54, "45-54", B4655&gt;=55, "55 and Over")</f>
        <v>18-24</v>
      </c>
      <c r="D4655" t="s">
        <v>20</v>
      </c>
      <c r="E4655">
        <v>174</v>
      </c>
      <c r="F4655">
        <v>53</v>
      </c>
      <c r="G4655" t="s">
        <v>33</v>
      </c>
      <c r="H4655">
        <v>95</v>
      </c>
      <c r="I4655">
        <v>831</v>
      </c>
      <c r="J4655">
        <v>138</v>
      </c>
      <c r="K4655">
        <v>8127</v>
      </c>
      <c r="L4655">
        <v>4.46</v>
      </c>
      <c r="M4655" t="s">
        <v>31</v>
      </c>
      <c r="N4655">
        <v>8.5</v>
      </c>
      <c r="O4655">
        <v>2488</v>
      </c>
      <c r="P4655">
        <v>62</v>
      </c>
      <c r="Q4655" t="s">
        <v>32</v>
      </c>
      <c r="R4655" t="s">
        <v>24</v>
      </c>
    </row>
    <row r="4656" spans="1:18" x14ac:dyDescent="0.2">
      <c r="A4656">
        <v>4655</v>
      </c>
      <c r="B4656">
        <v>51</v>
      </c>
      <c r="C4656" t="str" cm="1">
        <f t="array" ref="C4656">_xlfn.IFS(B4656&lt;18, "Under 18", B4656&lt;=24, "18-24", B4656&lt;=34, "25-34", B4656&lt;=44, "35-44", B4656&lt;=54, "45-54", B4656&gt;=55, "55 and Over")</f>
        <v>45-54</v>
      </c>
      <c r="D4656" t="s">
        <v>29</v>
      </c>
      <c r="E4656">
        <v>177</v>
      </c>
      <c r="F4656">
        <v>55</v>
      </c>
      <c r="G4656" t="s">
        <v>21</v>
      </c>
      <c r="H4656">
        <v>76</v>
      </c>
      <c r="I4656">
        <v>783</v>
      </c>
      <c r="J4656">
        <v>133</v>
      </c>
      <c r="K4656">
        <v>5269</v>
      </c>
      <c r="L4656">
        <v>4.4800000000000004</v>
      </c>
      <c r="M4656" t="s">
        <v>31</v>
      </c>
      <c r="N4656">
        <v>6.3</v>
      </c>
      <c r="O4656">
        <v>2947</v>
      </c>
      <c r="P4656">
        <v>84</v>
      </c>
      <c r="Q4656" t="s">
        <v>23</v>
      </c>
      <c r="R4656" t="s">
        <v>24</v>
      </c>
    </row>
    <row r="4657" spans="1:18" x14ac:dyDescent="0.2">
      <c r="A4657">
        <v>4656</v>
      </c>
      <c r="B4657">
        <v>42</v>
      </c>
      <c r="C4657" t="str" cm="1">
        <f t="array" ref="C4657">_xlfn.IFS(B4657&lt;18, "Under 18", B4657&lt;=24, "18-24", B4657&lt;=34, "25-34", B4657&lt;=44, "35-44", B4657&lt;=54, "45-54", B4657&gt;=55, "55 and Over")</f>
        <v>35-44</v>
      </c>
      <c r="D4657" t="s">
        <v>25</v>
      </c>
      <c r="E4657">
        <v>158</v>
      </c>
      <c r="F4657">
        <v>92</v>
      </c>
      <c r="G4657" t="s">
        <v>37</v>
      </c>
      <c r="H4657">
        <v>27</v>
      </c>
      <c r="I4657">
        <v>763</v>
      </c>
      <c r="J4657">
        <v>169</v>
      </c>
      <c r="K4657">
        <v>5163</v>
      </c>
      <c r="L4657">
        <v>9.67</v>
      </c>
      <c r="M4657" t="s">
        <v>31</v>
      </c>
      <c r="N4657">
        <v>7.1</v>
      </c>
      <c r="O4657">
        <v>3079</v>
      </c>
      <c r="P4657">
        <v>74</v>
      </c>
      <c r="Q4657" t="s">
        <v>23</v>
      </c>
      <c r="R4657" t="s">
        <v>28</v>
      </c>
    </row>
    <row r="4658" spans="1:18" x14ac:dyDescent="0.2">
      <c r="A4658">
        <v>4657</v>
      </c>
      <c r="B4658">
        <v>18</v>
      </c>
      <c r="C4658" t="str" cm="1">
        <f t="array" ref="C4658">_xlfn.IFS(B4658&lt;18, "Under 18", B4658&lt;=24, "18-24", B4658&lt;=34, "25-34", B4658&lt;=44, "35-44", B4658&lt;=54, "45-54", B4658&gt;=55, "55 and Over")</f>
        <v>18-24</v>
      </c>
      <c r="D4658" t="s">
        <v>20</v>
      </c>
      <c r="E4658">
        <v>171</v>
      </c>
      <c r="F4658">
        <v>108</v>
      </c>
      <c r="G4658" t="s">
        <v>33</v>
      </c>
      <c r="H4658">
        <v>25</v>
      </c>
      <c r="I4658">
        <v>300</v>
      </c>
      <c r="J4658">
        <v>122</v>
      </c>
      <c r="K4658">
        <v>16146</v>
      </c>
      <c r="L4658">
        <v>7.72</v>
      </c>
      <c r="M4658" t="s">
        <v>31</v>
      </c>
      <c r="N4658">
        <v>8.9</v>
      </c>
      <c r="O4658">
        <v>2998</v>
      </c>
      <c r="P4658">
        <v>71</v>
      </c>
      <c r="Q4658" t="s">
        <v>23</v>
      </c>
      <c r="R4658" t="s">
        <v>24</v>
      </c>
    </row>
    <row r="4659" spans="1:18" x14ac:dyDescent="0.2">
      <c r="A4659">
        <v>4658</v>
      </c>
      <c r="B4659">
        <v>33</v>
      </c>
      <c r="C4659" t="str" cm="1">
        <f t="array" ref="C4659">_xlfn.IFS(B4659&lt;18, "Under 18", B4659&lt;=24, "18-24", B4659&lt;=34, "25-34", B4659&lt;=44, "35-44", B4659&lt;=54, "45-54", B4659&gt;=55, "55 and Over")</f>
        <v>25-34</v>
      </c>
      <c r="D4659" t="s">
        <v>29</v>
      </c>
      <c r="E4659">
        <v>151</v>
      </c>
      <c r="F4659">
        <v>78</v>
      </c>
      <c r="G4659" t="s">
        <v>21</v>
      </c>
      <c r="H4659">
        <v>74</v>
      </c>
      <c r="I4659">
        <v>787</v>
      </c>
      <c r="J4659">
        <v>153</v>
      </c>
      <c r="K4659">
        <v>2947</v>
      </c>
      <c r="L4659">
        <v>3.35</v>
      </c>
      <c r="M4659" t="s">
        <v>31</v>
      </c>
      <c r="N4659">
        <v>9.6999999999999993</v>
      </c>
      <c r="O4659">
        <v>3849</v>
      </c>
      <c r="P4659">
        <v>63</v>
      </c>
      <c r="Q4659" t="s">
        <v>32</v>
      </c>
      <c r="R4659" t="s">
        <v>32</v>
      </c>
    </row>
    <row r="4660" spans="1:18" x14ac:dyDescent="0.2">
      <c r="A4660">
        <v>4659</v>
      </c>
      <c r="B4660">
        <v>28</v>
      </c>
      <c r="C4660" t="str" cm="1">
        <f t="array" ref="C4660">_xlfn.IFS(B4660&lt;18, "Under 18", B4660&lt;=24, "18-24", B4660&lt;=34, "25-34", B4660&lt;=44, "35-44", B4660&lt;=54, "45-54", B4660&gt;=55, "55 and Over")</f>
        <v>25-34</v>
      </c>
      <c r="D4660" t="s">
        <v>29</v>
      </c>
      <c r="E4660">
        <v>168</v>
      </c>
      <c r="F4660">
        <v>106</v>
      </c>
      <c r="G4660" t="s">
        <v>21</v>
      </c>
      <c r="H4660">
        <v>29</v>
      </c>
      <c r="I4660">
        <v>217</v>
      </c>
      <c r="J4660">
        <v>148</v>
      </c>
      <c r="K4660">
        <v>12535</v>
      </c>
      <c r="L4660">
        <v>5.35</v>
      </c>
      <c r="M4660" t="s">
        <v>31</v>
      </c>
      <c r="N4660">
        <v>7.9</v>
      </c>
      <c r="O4660">
        <v>2508</v>
      </c>
      <c r="P4660">
        <v>66</v>
      </c>
      <c r="Q4660" t="s">
        <v>27</v>
      </c>
      <c r="R4660" t="s">
        <v>24</v>
      </c>
    </row>
    <row r="4661" spans="1:18" x14ac:dyDescent="0.2">
      <c r="A4661">
        <v>4660</v>
      </c>
      <c r="B4661">
        <v>32</v>
      </c>
      <c r="C4661" t="str" cm="1">
        <f t="array" ref="C4661">_xlfn.IFS(B4661&lt;18, "Under 18", B4661&lt;=24, "18-24", B4661&lt;=34, "25-34", B4661&lt;=44, "35-44", B4661&lt;=54, "45-54", B4661&gt;=55, "55 and Over")</f>
        <v>25-34</v>
      </c>
      <c r="D4661" t="s">
        <v>20</v>
      </c>
      <c r="E4661">
        <v>172</v>
      </c>
      <c r="F4661">
        <v>63</v>
      </c>
      <c r="G4661" t="s">
        <v>37</v>
      </c>
      <c r="H4661">
        <v>88</v>
      </c>
      <c r="I4661">
        <v>767</v>
      </c>
      <c r="J4661">
        <v>82</v>
      </c>
      <c r="K4661">
        <v>5066</v>
      </c>
      <c r="L4661">
        <v>10.88</v>
      </c>
      <c r="M4661" t="s">
        <v>31</v>
      </c>
      <c r="N4661">
        <v>9.8000000000000007</v>
      </c>
      <c r="O4661">
        <v>1678</v>
      </c>
      <c r="P4661">
        <v>82</v>
      </c>
      <c r="Q4661" t="s">
        <v>27</v>
      </c>
      <c r="R4661" t="s">
        <v>24</v>
      </c>
    </row>
    <row r="4662" spans="1:18" x14ac:dyDescent="0.2">
      <c r="A4662">
        <v>4661</v>
      </c>
      <c r="B4662">
        <v>59</v>
      </c>
      <c r="C4662" t="str" cm="1">
        <f t="array" ref="C4662">_xlfn.IFS(B4662&lt;18, "Under 18", B4662&lt;=24, "18-24", B4662&lt;=34, "25-34", B4662&lt;=44, "35-44", B4662&lt;=54, "45-54", B4662&gt;=55, "55 and Over")</f>
        <v>55 and Over</v>
      </c>
      <c r="D4662" t="s">
        <v>29</v>
      </c>
      <c r="E4662">
        <v>194</v>
      </c>
      <c r="F4662">
        <v>69</v>
      </c>
      <c r="G4662" t="s">
        <v>21</v>
      </c>
      <c r="H4662">
        <v>42</v>
      </c>
      <c r="I4662">
        <v>403</v>
      </c>
      <c r="J4662">
        <v>170</v>
      </c>
      <c r="K4662">
        <v>1002</v>
      </c>
      <c r="L4662">
        <v>5.93</v>
      </c>
      <c r="M4662" t="s">
        <v>36</v>
      </c>
      <c r="N4662">
        <v>8</v>
      </c>
      <c r="O4662">
        <v>3284</v>
      </c>
      <c r="P4662">
        <v>88</v>
      </c>
      <c r="Q4662" t="s">
        <v>32</v>
      </c>
      <c r="R4662" t="s">
        <v>28</v>
      </c>
    </row>
    <row r="4663" spans="1:18" x14ac:dyDescent="0.2">
      <c r="A4663">
        <v>4662</v>
      </c>
      <c r="B4663">
        <v>19</v>
      </c>
      <c r="C4663" t="str" cm="1">
        <f t="array" ref="C4663">_xlfn.IFS(B4663&lt;18, "Under 18", B4663&lt;=24, "18-24", B4663&lt;=34, "25-34", B4663&lt;=44, "35-44", B4663&lt;=54, "45-54", B4663&gt;=55, "55 and Over")</f>
        <v>18-24</v>
      </c>
      <c r="D4663" t="s">
        <v>20</v>
      </c>
      <c r="E4663">
        <v>187</v>
      </c>
      <c r="F4663">
        <v>116</v>
      </c>
      <c r="G4663" t="s">
        <v>21</v>
      </c>
      <c r="H4663">
        <v>43</v>
      </c>
      <c r="I4663">
        <v>602</v>
      </c>
      <c r="J4663">
        <v>103</v>
      </c>
      <c r="K4663">
        <v>12144</v>
      </c>
      <c r="L4663">
        <v>14.15</v>
      </c>
      <c r="M4663" t="s">
        <v>36</v>
      </c>
      <c r="N4663">
        <v>5.4</v>
      </c>
      <c r="O4663">
        <v>3895</v>
      </c>
      <c r="P4663">
        <v>83</v>
      </c>
      <c r="Q4663" t="s">
        <v>23</v>
      </c>
      <c r="R4663" t="s">
        <v>32</v>
      </c>
    </row>
    <row r="4664" spans="1:18" x14ac:dyDescent="0.2">
      <c r="A4664">
        <v>4663</v>
      </c>
      <c r="B4664">
        <v>57</v>
      </c>
      <c r="C4664" t="str" cm="1">
        <f t="array" ref="C4664">_xlfn.IFS(B4664&lt;18, "Under 18", B4664&lt;=24, "18-24", B4664&lt;=34, "25-34", B4664&lt;=44, "35-44", B4664&lt;=54, "45-54", B4664&gt;=55, "55 and Over")</f>
        <v>55 and Over</v>
      </c>
      <c r="D4664" t="s">
        <v>29</v>
      </c>
      <c r="E4664">
        <v>170</v>
      </c>
      <c r="F4664">
        <v>76</v>
      </c>
      <c r="G4664" t="s">
        <v>30</v>
      </c>
      <c r="H4664">
        <v>111</v>
      </c>
      <c r="I4664">
        <v>251</v>
      </c>
      <c r="J4664">
        <v>122</v>
      </c>
      <c r="K4664">
        <v>13649</v>
      </c>
      <c r="L4664">
        <v>3.64</v>
      </c>
      <c r="M4664" t="s">
        <v>31</v>
      </c>
      <c r="N4664">
        <v>6.1</v>
      </c>
      <c r="O4664">
        <v>1844</v>
      </c>
      <c r="P4664">
        <v>67</v>
      </c>
      <c r="Q4664" t="s">
        <v>32</v>
      </c>
      <c r="R4664" t="s">
        <v>24</v>
      </c>
    </row>
    <row r="4665" spans="1:18" x14ac:dyDescent="0.2">
      <c r="A4665">
        <v>4664</v>
      </c>
      <c r="B4665">
        <v>42</v>
      </c>
      <c r="C4665" t="str" cm="1">
        <f t="array" ref="C4665">_xlfn.IFS(B4665&lt;18, "Under 18", B4665&lt;=24, "18-24", B4665&lt;=34, "25-34", B4665&lt;=44, "35-44", B4665&lt;=54, "45-54", B4665&gt;=55, "55 and Over")</f>
        <v>35-44</v>
      </c>
      <c r="D4665" t="s">
        <v>29</v>
      </c>
      <c r="E4665">
        <v>161</v>
      </c>
      <c r="F4665">
        <v>111</v>
      </c>
      <c r="G4665" t="s">
        <v>30</v>
      </c>
      <c r="H4665">
        <v>38</v>
      </c>
      <c r="I4665">
        <v>365</v>
      </c>
      <c r="J4665">
        <v>82</v>
      </c>
      <c r="K4665">
        <v>17243</v>
      </c>
      <c r="L4665">
        <v>11.82</v>
      </c>
      <c r="M4665" t="s">
        <v>36</v>
      </c>
      <c r="N4665">
        <v>8.5</v>
      </c>
      <c r="O4665">
        <v>2228</v>
      </c>
      <c r="P4665">
        <v>73</v>
      </c>
      <c r="Q4665" t="s">
        <v>27</v>
      </c>
      <c r="R4665" t="s">
        <v>32</v>
      </c>
    </row>
    <row r="4666" spans="1:18" x14ac:dyDescent="0.2">
      <c r="A4666">
        <v>4665</v>
      </c>
      <c r="B4666">
        <v>52</v>
      </c>
      <c r="C4666" t="str" cm="1">
        <f t="array" ref="C4666">_xlfn.IFS(B4666&lt;18, "Under 18", B4666&lt;=24, "18-24", B4666&lt;=34, "25-34", B4666&lt;=44, "35-44", B4666&lt;=54, "45-54", B4666&gt;=55, "55 and Over")</f>
        <v>45-54</v>
      </c>
      <c r="D4666" t="s">
        <v>29</v>
      </c>
      <c r="E4666">
        <v>195</v>
      </c>
      <c r="F4666">
        <v>57</v>
      </c>
      <c r="G4666" t="s">
        <v>26</v>
      </c>
      <c r="H4666">
        <v>110</v>
      </c>
      <c r="I4666">
        <v>472</v>
      </c>
      <c r="J4666">
        <v>110</v>
      </c>
      <c r="K4666">
        <v>9552</v>
      </c>
      <c r="L4666">
        <v>6.14</v>
      </c>
      <c r="M4666" t="s">
        <v>22</v>
      </c>
      <c r="N4666">
        <v>8.1999999999999993</v>
      </c>
      <c r="O4666">
        <v>1567</v>
      </c>
      <c r="P4666">
        <v>86</v>
      </c>
      <c r="Q4666" t="s">
        <v>34</v>
      </c>
      <c r="R4666" t="s">
        <v>24</v>
      </c>
    </row>
    <row r="4667" spans="1:18" x14ac:dyDescent="0.2">
      <c r="A4667">
        <v>4666</v>
      </c>
      <c r="B4667">
        <v>28</v>
      </c>
      <c r="C4667" t="str" cm="1">
        <f t="array" ref="C4667">_xlfn.IFS(B4667&lt;18, "Under 18", B4667&lt;=24, "18-24", B4667&lt;=34, "25-34", B4667&lt;=44, "35-44", B4667&lt;=54, "45-54", B4667&gt;=55, "55 and Over")</f>
        <v>25-34</v>
      </c>
      <c r="D4667" t="s">
        <v>20</v>
      </c>
      <c r="E4667">
        <v>150</v>
      </c>
      <c r="F4667">
        <v>70</v>
      </c>
      <c r="G4667" t="s">
        <v>26</v>
      </c>
      <c r="H4667">
        <v>50</v>
      </c>
      <c r="I4667">
        <v>319</v>
      </c>
      <c r="J4667">
        <v>152</v>
      </c>
      <c r="K4667">
        <v>9298</v>
      </c>
      <c r="L4667">
        <v>7.12</v>
      </c>
      <c r="M4667" t="s">
        <v>22</v>
      </c>
      <c r="N4667">
        <v>5.3</v>
      </c>
      <c r="O4667">
        <v>2588</v>
      </c>
      <c r="P4667">
        <v>69</v>
      </c>
      <c r="Q4667" t="s">
        <v>32</v>
      </c>
      <c r="R4667" t="s">
        <v>24</v>
      </c>
    </row>
    <row r="4668" spans="1:18" x14ac:dyDescent="0.2">
      <c r="A4668">
        <v>4667</v>
      </c>
      <c r="B4668">
        <v>52</v>
      </c>
      <c r="C4668" t="str" cm="1">
        <f t="array" ref="C4668">_xlfn.IFS(B4668&lt;18, "Under 18", B4668&lt;=24, "18-24", B4668&lt;=34, "25-34", B4668&lt;=44, "35-44", B4668&lt;=54, "45-54", B4668&gt;=55, "55 and Over")</f>
        <v>45-54</v>
      </c>
      <c r="D4668" t="s">
        <v>20</v>
      </c>
      <c r="E4668">
        <v>191</v>
      </c>
      <c r="F4668">
        <v>51</v>
      </c>
      <c r="G4668" t="s">
        <v>21</v>
      </c>
      <c r="H4668">
        <v>48</v>
      </c>
      <c r="I4668">
        <v>238</v>
      </c>
      <c r="J4668">
        <v>85</v>
      </c>
      <c r="K4668">
        <v>10208</v>
      </c>
      <c r="L4668">
        <v>14.56</v>
      </c>
      <c r="M4668" t="s">
        <v>22</v>
      </c>
      <c r="N4668">
        <v>6</v>
      </c>
      <c r="O4668">
        <v>2574</v>
      </c>
      <c r="P4668">
        <v>57</v>
      </c>
      <c r="Q4668" t="s">
        <v>32</v>
      </c>
      <c r="R4668" t="s">
        <v>24</v>
      </c>
    </row>
    <row r="4669" spans="1:18" x14ac:dyDescent="0.2">
      <c r="A4669">
        <v>4668</v>
      </c>
      <c r="B4669">
        <v>54</v>
      </c>
      <c r="C4669" t="str" cm="1">
        <f t="array" ref="C4669">_xlfn.IFS(B4669&lt;18, "Under 18", B4669&lt;=24, "18-24", B4669&lt;=34, "25-34", B4669&lt;=44, "35-44", B4669&lt;=54, "45-54", B4669&gt;=55, "55 and Over")</f>
        <v>45-54</v>
      </c>
      <c r="D4669" t="s">
        <v>20</v>
      </c>
      <c r="E4669">
        <v>155</v>
      </c>
      <c r="F4669">
        <v>105</v>
      </c>
      <c r="G4669" t="s">
        <v>30</v>
      </c>
      <c r="H4669">
        <v>20</v>
      </c>
      <c r="I4669">
        <v>497</v>
      </c>
      <c r="J4669">
        <v>109</v>
      </c>
      <c r="K4669">
        <v>16889</v>
      </c>
      <c r="L4669">
        <v>4.55</v>
      </c>
      <c r="M4669" t="s">
        <v>36</v>
      </c>
      <c r="N4669">
        <v>8.6999999999999993</v>
      </c>
      <c r="O4669">
        <v>2909</v>
      </c>
      <c r="P4669">
        <v>52</v>
      </c>
      <c r="Q4669" t="s">
        <v>23</v>
      </c>
      <c r="R4669" t="s">
        <v>32</v>
      </c>
    </row>
    <row r="4670" spans="1:18" x14ac:dyDescent="0.2">
      <c r="A4670">
        <v>4669</v>
      </c>
      <c r="B4670">
        <v>18</v>
      </c>
      <c r="C4670" t="str" cm="1">
        <f t="array" ref="C4670">_xlfn.IFS(B4670&lt;18, "Under 18", B4670&lt;=24, "18-24", B4670&lt;=34, "25-34", B4670&lt;=44, "35-44", B4670&lt;=54, "45-54", B4670&gt;=55, "55 and Over")</f>
        <v>18-24</v>
      </c>
      <c r="D4670" t="s">
        <v>20</v>
      </c>
      <c r="E4670">
        <v>169</v>
      </c>
      <c r="F4670">
        <v>109</v>
      </c>
      <c r="G4670" t="s">
        <v>35</v>
      </c>
      <c r="H4670">
        <v>42</v>
      </c>
      <c r="I4670">
        <v>514</v>
      </c>
      <c r="J4670">
        <v>100</v>
      </c>
      <c r="K4670">
        <v>9004</v>
      </c>
      <c r="L4670">
        <v>2.82</v>
      </c>
      <c r="M4670" t="s">
        <v>22</v>
      </c>
      <c r="N4670">
        <v>7.2</v>
      </c>
      <c r="O4670">
        <v>3710</v>
      </c>
      <c r="P4670">
        <v>61</v>
      </c>
      <c r="Q4670" t="s">
        <v>32</v>
      </c>
      <c r="R4670" t="s">
        <v>28</v>
      </c>
    </row>
    <row r="4671" spans="1:18" x14ac:dyDescent="0.2">
      <c r="A4671">
        <v>4670</v>
      </c>
      <c r="B4671">
        <v>51</v>
      </c>
      <c r="C4671" t="str" cm="1">
        <f t="array" ref="C4671">_xlfn.IFS(B4671&lt;18, "Under 18", B4671&lt;=24, "18-24", B4671&lt;=34, "25-34", B4671&lt;=44, "35-44", B4671&lt;=54, "45-54", B4671&gt;=55, "55 and Over")</f>
        <v>45-54</v>
      </c>
      <c r="D4671" t="s">
        <v>20</v>
      </c>
      <c r="E4671">
        <v>177</v>
      </c>
      <c r="F4671">
        <v>113</v>
      </c>
      <c r="G4671" t="s">
        <v>21</v>
      </c>
      <c r="H4671">
        <v>108</v>
      </c>
      <c r="I4671">
        <v>907</v>
      </c>
      <c r="J4671">
        <v>163</v>
      </c>
      <c r="K4671">
        <v>19409</v>
      </c>
      <c r="L4671">
        <v>12.69</v>
      </c>
      <c r="M4671" t="s">
        <v>22</v>
      </c>
      <c r="N4671">
        <v>9</v>
      </c>
      <c r="O4671">
        <v>2378</v>
      </c>
      <c r="P4671">
        <v>53</v>
      </c>
      <c r="Q4671" t="s">
        <v>27</v>
      </c>
      <c r="R4671" t="s">
        <v>28</v>
      </c>
    </row>
    <row r="4672" spans="1:18" x14ac:dyDescent="0.2">
      <c r="A4672">
        <v>4671</v>
      </c>
      <c r="B4672">
        <v>20</v>
      </c>
      <c r="C4672" t="str" cm="1">
        <f t="array" ref="C4672">_xlfn.IFS(B4672&lt;18, "Under 18", B4672&lt;=24, "18-24", B4672&lt;=34, "25-34", B4672&lt;=44, "35-44", B4672&lt;=54, "45-54", B4672&gt;=55, "55 and Over")</f>
        <v>18-24</v>
      </c>
      <c r="D4672" t="s">
        <v>20</v>
      </c>
      <c r="E4672">
        <v>170</v>
      </c>
      <c r="F4672">
        <v>71</v>
      </c>
      <c r="G4672" t="s">
        <v>33</v>
      </c>
      <c r="H4672">
        <v>62</v>
      </c>
      <c r="I4672">
        <v>538</v>
      </c>
      <c r="J4672">
        <v>167</v>
      </c>
      <c r="K4672">
        <v>7865</v>
      </c>
      <c r="L4672">
        <v>11.55</v>
      </c>
      <c r="M4672" t="s">
        <v>31</v>
      </c>
      <c r="N4672">
        <v>7.6</v>
      </c>
      <c r="O4672">
        <v>2022</v>
      </c>
      <c r="P4672">
        <v>89</v>
      </c>
      <c r="Q4672" t="s">
        <v>23</v>
      </c>
      <c r="R4672" t="s">
        <v>24</v>
      </c>
    </row>
    <row r="4673" spans="1:18" x14ac:dyDescent="0.2">
      <c r="A4673">
        <v>4672</v>
      </c>
      <c r="B4673">
        <v>20</v>
      </c>
      <c r="C4673" t="str" cm="1">
        <f t="array" ref="C4673">_xlfn.IFS(B4673&lt;18, "Under 18", B4673&lt;=24, "18-24", B4673&lt;=34, "25-34", B4673&lt;=44, "35-44", B4673&lt;=54, "45-54", B4673&gt;=55, "55 and Over")</f>
        <v>18-24</v>
      </c>
      <c r="D4673" t="s">
        <v>25</v>
      </c>
      <c r="E4673">
        <v>177</v>
      </c>
      <c r="F4673">
        <v>67</v>
      </c>
      <c r="G4673" t="s">
        <v>21</v>
      </c>
      <c r="H4673">
        <v>20</v>
      </c>
      <c r="I4673">
        <v>373</v>
      </c>
      <c r="J4673">
        <v>128</v>
      </c>
      <c r="K4673">
        <v>17060</v>
      </c>
      <c r="L4673">
        <v>10.51</v>
      </c>
      <c r="M4673" t="s">
        <v>31</v>
      </c>
      <c r="N4673">
        <v>5.6</v>
      </c>
      <c r="O4673">
        <v>2866</v>
      </c>
      <c r="P4673">
        <v>82</v>
      </c>
      <c r="Q4673" t="s">
        <v>27</v>
      </c>
      <c r="R4673" t="s">
        <v>28</v>
      </c>
    </row>
    <row r="4674" spans="1:18" x14ac:dyDescent="0.2">
      <c r="A4674">
        <v>4673</v>
      </c>
      <c r="B4674">
        <v>56</v>
      </c>
      <c r="C4674" t="str" cm="1">
        <f t="array" ref="C4674">_xlfn.IFS(B4674&lt;18, "Under 18", B4674&lt;=24, "18-24", B4674&lt;=34, "25-34", B4674&lt;=44, "35-44", B4674&lt;=54, "45-54", B4674&gt;=55, "55 and Over")</f>
        <v>55 and Over</v>
      </c>
      <c r="D4674" t="s">
        <v>20</v>
      </c>
      <c r="E4674">
        <v>176</v>
      </c>
      <c r="F4674">
        <v>99</v>
      </c>
      <c r="G4674" t="s">
        <v>33</v>
      </c>
      <c r="H4674">
        <v>82</v>
      </c>
      <c r="I4674">
        <v>640</v>
      </c>
      <c r="J4674">
        <v>117</v>
      </c>
      <c r="K4674">
        <v>5467</v>
      </c>
      <c r="L4674">
        <v>9.4700000000000006</v>
      </c>
      <c r="M4674" t="s">
        <v>36</v>
      </c>
      <c r="N4674">
        <v>6.7</v>
      </c>
      <c r="O4674">
        <v>3200</v>
      </c>
      <c r="P4674">
        <v>77</v>
      </c>
      <c r="Q4674" t="s">
        <v>27</v>
      </c>
      <c r="R4674" t="s">
        <v>32</v>
      </c>
    </row>
    <row r="4675" spans="1:18" x14ac:dyDescent="0.2">
      <c r="A4675">
        <v>4674</v>
      </c>
      <c r="B4675">
        <v>41</v>
      </c>
      <c r="C4675" t="str" cm="1">
        <f t="array" ref="C4675">_xlfn.IFS(B4675&lt;18, "Under 18", B4675&lt;=24, "18-24", B4675&lt;=34, "25-34", B4675&lt;=44, "35-44", B4675&lt;=54, "45-54", B4675&gt;=55, "55 and Over")</f>
        <v>35-44</v>
      </c>
      <c r="D4675" t="s">
        <v>29</v>
      </c>
      <c r="E4675">
        <v>150</v>
      </c>
      <c r="F4675">
        <v>90</v>
      </c>
      <c r="G4675" t="s">
        <v>35</v>
      </c>
      <c r="H4675">
        <v>91</v>
      </c>
      <c r="I4675">
        <v>165</v>
      </c>
      <c r="J4675">
        <v>169</v>
      </c>
      <c r="K4675">
        <v>18910</v>
      </c>
      <c r="L4675">
        <v>2.19</v>
      </c>
      <c r="M4675" t="s">
        <v>31</v>
      </c>
      <c r="N4675">
        <v>9.6999999999999993</v>
      </c>
      <c r="O4675">
        <v>2208</v>
      </c>
      <c r="P4675">
        <v>75</v>
      </c>
      <c r="Q4675" t="s">
        <v>34</v>
      </c>
      <c r="R4675" t="s">
        <v>32</v>
      </c>
    </row>
    <row r="4676" spans="1:18" x14ac:dyDescent="0.2">
      <c r="A4676">
        <v>4675</v>
      </c>
      <c r="B4676">
        <v>29</v>
      </c>
      <c r="C4676" t="str" cm="1">
        <f t="array" ref="C4676">_xlfn.IFS(B4676&lt;18, "Under 18", B4676&lt;=24, "18-24", B4676&lt;=34, "25-34", B4676&lt;=44, "35-44", B4676&lt;=54, "45-54", B4676&gt;=55, "55 and Over")</f>
        <v>25-34</v>
      </c>
      <c r="D4676" t="s">
        <v>29</v>
      </c>
      <c r="E4676">
        <v>178</v>
      </c>
      <c r="F4676">
        <v>56</v>
      </c>
      <c r="G4676" t="s">
        <v>33</v>
      </c>
      <c r="H4676">
        <v>57</v>
      </c>
      <c r="I4676">
        <v>177</v>
      </c>
      <c r="J4676">
        <v>172</v>
      </c>
      <c r="K4676">
        <v>16512</v>
      </c>
      <c r="L4676">
        <v>3.4</v>
      </c>
      <c r="M4676" t="s">
        <v>22</v>
      </c>
      <c r="N4676">
        <v>9.9</v>
      </c>
      <c r="O4676">
        <v>2081</v>
      </c>
      <c r="P4676">
        <v>66</v>
      </c>
      <c r="Q4676" t="s">
        <v>23</v>
      </c>
      <c r="R4676" t="s">
        <v>28</v>
      </c>
    </row>
    <row r="4677" spans="1:18" x14ac:dyDescent="0.2">
      <c r="A4677">
        <v>4676</v>
      </c>
      <c r="B4677">
        <v>37</v>
      </c>
      <c r="C4677" t="str" cm="1">
        <f t="array" ref="C4677">_xlfn.IFS(B4677&lt;18, "Under 18", B4677&lt;=24, "18-24", B4677&lt;=34, "25-34", B4677&lt;=44, "35-44", B4677&lt;=54, "45-54", B4677&gt;=55, "55 and Over")</f>
        <v>35-44</v>
      </c>
      <c r="D4677" t="s">
        <v>25</v>
      </c>
      <c r="E4677">
        <v>194</v>
      </c>
      <c r="F4677">
        <v>72</v>
      </c>
      <c r="G4677" t="s">
        <v>37</v>
      </c>
      <c r="H4677">
        <v>76</v>
      </c>
      <c r="I4677">
        <v>776</v>
      </c>
      <c r="J4677">
        <v>133</v>
      </c>
      <c r="K4677">
        <v>2159</v>
      </c>
      <c r="L4677">
        <v>1.59</v>
      </c>
      <c r="M4677" t="s">
        <v>22</v>
      </c>
      <c r="N4677">
        <v>9.6999999999999993</v>
      </c>
      <c r="O4677">
        <v>2730</v>
      </c>
      <c r="P4677">
        <v>63</v>
      </c>
      <c r="Q4677" t="s">
        <v>34</v>
      </c>
      <c r="R4677" t="s">
        <v>24</v>
      </c>
    </row>
    <row r="4678" spans="1:18" x14ac:dyDescent="0.2">
      <c r="A4678">
        <v>4677</v>
      </c>
      <c r="B4678">
        <v>51</v>
      </c>
      <c r="C4678" t="str" cm="1">
        <f t="array" ref="C4678">_xlfn.IFS(B4678&lt;18, "Under 18", B4678&lt;=24, "18-24", B4678&lt;=34, "25-34", B4678&lt;=44, "35-44", B4678&lt;=54, "45-54", B4678&gt;=55, "55 and Over")</f>
        <v>45-54</v>
      </c>
      <c r="D4678" t="s">
        <v>29</v>
      </c>
      <c r="E4678">
        <v>153</v>
      </c>
      <c r="F4678">
        <v>86</v>
      </c>
      <c r="G4678" t="s">
        <v>33</v>
      </c>
      <c r="H4678">
        <v>19</v>
      </c>
      <c r="I4678">
        <v>854</v>
      </c>
      <c r="J4678">
        <v>131</v>
      </c>
      <c r="K4678">
        <v>19051</v>
      </c>
      <c r="L4678">
        <v>12.62</v>
      </c>
      <c r="M4678" t="s">
        <v>22</v>
      </c>
      <c r="N4678">
        <v>4.9000000000000004</v>
      </c>
      <c r="O4678">
        <v>3184</v>
      </c>
      <c r="P4678">
        <v>88</v>
      </c>
      <c r="Q4678" t="s">
        <v>27</v>
      </c>
      <c r="R4678" t="s">
        <v>32</v>
      </c>
    </row>
    <row r="4679" spans="1:18" x14ac:dyDescent="0.2">
      <c r="A4679">
        <v>4678</v>
      </c>
      <c r="B4679">
        <v>52</v>
      </c>
      <c r="C4679" t="str" cm="1">
        <f t="array" ref="C4679">_xlfn.IFS(B4679&lt;18, "Under 18", B4679&lt;=24, "18-24", B4679&lt;=34, "25-34", B4679&lt;=44, "35-44", B4679&lt;=54, "45-54", B4679&gt;=55, "55 and Over")</f>
        <v>45-54</v>
      </c>
      <c r="D4679" t="s">
        <v>25</v>
      </c>
      <c r="E4679">
        <v>169</v>
      </c>
      <c r="F4679">
        <v>96</v>
      </c>
      <c r="G4679" t="s">
        <v>33</v>
      </c>
      <c r="H4679">
        <v>53</v>
      </c>
      <c r="I4679">
        <v>610</v>
      </c>
      <c r="J4679">
        <v>133</v>
      </c>
      <c r="K4679">
        <v>2658</v>
      </c>
      <c r="L4679">
        <v>11.8</v>
      </c>
      <c r="M4679" t="s">
        <v>36</v>
      </c>
      <c r="N4679">
        <v>7.3</v>
      </c>
      <c r="O4679">
        <v>2477</v>
      </c>
      <c r="P4679">
        <v>63</v>
      </c>
      <c r="Q4679" t="s">
        <v>34</v>
      </c>
      <c r="R4679" t="s">
        <v>28</v>
      </c>
    </row>
    <row r="4680" spans="1:18" x14ac:dyDescent="0.2">
      <c r="A4680">
        <v>4679</v>
      </c>
      <c r="B4680">
        <v>46</v>
      </c>
      <c r="C4680" t="str" cm="1">
        <f t="array" ref="C4680">_xlfn.IFS(B4680&lt;18, "Under 18", B4680&lt;=24, "18-24", B4680&lt;=34, "25-34", B4680&lt;=44, "35-44", B4680&lt;=54, "45-54", B4680&gt;=55, "55 and Over")</f>
        <v>45-54</v>
      </c>
      <c r="D4680" t="s">
        <v>20</v>
      </c>
      <c r="E4680">
        <v>154</v>
      </c>
      <c r="F4680">
        <v>119</v>
      </c>
      <c r="G4680" t="s">
        <v>30</v>
      </c>
      <c r="H4680">
        <v>117</v>
      </c>
      <c r="I4680">
        <v>731</v>
      </c>
      <c r="J4680">
        <v>157</v>
      </c>
      <c r="K4680">
        <v>1392</v>
      </c>
      <c r="L4680">
        <v>4.99</v>
      </c>
      <c r="M4680" t="s">
        <v>31</v>
      </c>
      <c r="N4680">
        <v>4</v>
      </c>
      <c r="O4680">
        <v>2615</v>
      </c>
      <c r="P4680">
        <v>86</v>
      </c>
      <c r="Q4680" t="s">
        <v>23</v>
      </c>
      <c r="R4680" t="s">
        <v>24</v>
      </c>
    </row>
    <row r="4681" spans="1:18" x14ac:dyDescent="0.2">
      <c r="A4681">
        <v>4680</v>
      </c>
      <c r="B4681">
        <v>59</v>
      </c>
      <c r="C4681" t="str" cm="1">
        <f t="array" ref="C4681">_xlfn.IFS(B4681&lt;18, "Under 18", B4681&lt;=24, "18-24", B4681&lt;=34, "25-34", B4681&lt;=44, "35-44", B4681&lt;=54, "45-54", B4681&gt;=55, "55 and Over")</f>
        <v>55 and Over</v>
      </c>
      <c r="D4681" t="s">
        <v>25</v>
      </c>
      <c r="E4681">
        <v>150</v>
      </c>
      <c r="F4681">
        <v>93</v>
      </c>
      <c r="G4681" t="s">
        <v>33</v>
      </c>
      <c r="H4681">
        <v>50</v>
      </c>
      <c r="I4681">
        <v>245</v>
      </c>
      <c r="J4681">
        <v>81</v>
      </c>
      <c r="K4681">
        <v>11729</v>
      </c>
      <c r="L4681">
        <v>4.4800000000000004</v>
      </c>
      <c r="M4681" t="s">
        <v>36</v>
      </c>
      <c r="N4681">
        <v>5.2</v>
      </c>
      <c r="O4681">
        <v>2299</v>
      </c>
      <c r="P4681">
        <v>73</v>
      </c>
      <c r="Q4681" t="s">
        <v>27</v>
      </c>
      <c r="R4681" t="s">
        <v>28</v>
      </c>
    </row>
    <row r="4682" spans="1:18" x14ac:dyDescent="0.2">
      <c r="A4682">
        <v>4681</v>
      </c>
      <c r="B4682">
        <v>58</v>
      </c>
      <c r="C4682" t="str" cm="1">
        <f t="array" ref="C4682">_xlfn.IFS(B4682&lt;18, "Under 18", B4682&lt;=24, "18-24", B4682&lt;=34, "25-34", B4682&lt;=44, "35-44", B4682&lt;=54, "45-54", B4682&gt;=55, "55 and Over")</f>
        <v>55 and Over</v>
      </c>
      <c r="D4682" t="s">
        <v>20</v>
      </c>
      <c r="E4682">
        <v>188</v>
      </c>
      <c r="F4682">
        <v>82</v>
      </c>
      <c r="G4682" t="s">
        <v>26</v>
      </c>
      <c r="H4682">
        <v>77</v>
      </c>
      <c r="I4682">
        <v>100</v>
      </c>
      <c r="J4682">
        <v>136</v>
      </c>
      <c r="K4682">
        <v>3290</v>
      </c>
      <c r="L4682">
        <v>11.58</v>
      </c>
      <c r="M4682" t="s">
        <v>36</v>
      </c>
      <c r="N4682">
        <v>5.7</v>
      </c>
      <c r="O4682">
        <v>1508</v>
      </c>
      <c r="P4682">
        <v>63</v>
      </c>
      <c r="Q4682" t="s">
        <v>23</v>
      </c>
      <c r="R4682" t="s">
        <v>28</v>
      </c>
    </row>
    <row r="4683" spans="1:18" x14ac:dyDescent="0.2">
      <c r="A4683">
        <v>4682</v>
      </c>
      <c r="B4683">
        <v>28</v>
      </c>
      <c r="C4683" t="str" cm="1">
        <f t="array" ref="C4683">_xlfn.IFS(B4683&lt;18, "Under 18", B4683&lt;=24, "18-24", B4683&lt;=34, "25-34", B4683&lt;=44, "35-44", B4683&lt;=54, "45-54", B4683&gt;=55, "55 and Over")</f>
        <v>25-34</v>
      </c>
      <c r="D4683" t="s">
        <v>29</v>
      </c>
      <c r="E4683">
        <v>176</v>
      </c>
      <c r="F4683">
        <v>96</v>
      </c>
      <c r="G4683" t="s">
        <v>30</v>
      </c>
      <c r="H4683">
        <v>115</v>
      </c>
      <c r="I4683">
        <v>289</v>
      </c>
      <c r="J4683">
        <v>169</v>
      </c>
      <c r="K4683">
        <v>16125</v>
      </c>
      <c r="L4683">
        <v>6.12</v>
      </c>
      <c r="M4683" t="s">
        <v>31</v>
      </c>
      <c r="N4683">
        <v>7.7</v>
      </c>
      <c r="O4683">
        <v>2044</v>
      </c>
      <c r="P4683">
        <v>65</v>
      </c>
      <c r="Q4683" t="s">
        <v>23</v>
      </c>
      <c r="R4683" t="s">
        <v>32</v>
      </c>
    </row>
    <row r="4684" spans="1:18" x14ac:dyDescent="0.2">
      <c r="A4684">
        <v>4683</v>
      </c>
      <c r="B4684">
        <v>34</v>
      </c>
      <c r="C4684" t="str" cm="1">
        <f t="array" ref="C4684">_xlfn.IFS(B4684&lt;18, "Under 18", B4684&lt;=24, "18-24", B4684&lt;=34, "25-34", B4684&lt;=44, "35-44", B4684&lt;=54, "45-54", B4684&gt;=55, "55 and Over")</f>
        <v>25-34</v>
      </c>
      <c r="D4684" t="s">
        <v>29</v>
      </c>
      <c r="E4684">
        <v>173</v>
      </c>
      <c r="F4684">
        <v>64</v>
      </c>
      <c r="G4684" t="s">
        <v>30</v>
      </c>
      <c r="H4684">
        <v>10</v>
      </c>
      <c r="I4684">
        <v>315</v>
      </c>
      <c r="J4684">
        <v>107</v>
      </c>
      <c r="K4684">
        <v>9728</v>
      </c>
      <c r="L4684">
        <v>5.15</v>
      </c>
      <c r="M4684" t="s">
        <v>22</v>
      </c>
      <c r="N4684">
        <v>9.8000000000000007</v>
      </c>
      <c r="O4684">
        <v>3185</v>
      </c>
      <c r="P4684">
        <v>81</v>
      </c>
      <c r="Q4684" t="s">
        <v>23</v>
      </c>
      <c r="R4684" t="s">
        <v>28</v>
      </c>
    </row>
    <row r="4685" spans="1:18" x14ac:dyDescent="0.2">
      <c r="A4685">
        <v>4684</v>
      </c>
      <c r="B4685">
        <v>20</v>
      </c>
      <c r="C4685" t="str" cm="1">
        <f t="array" ref="C4685">_xlfn.IFS(B4685&lt;18, "Under 18", B4685&lt;=24, "18-24", B4685&lt;=34, "25-34", B4685&lt;=44, "35-44", B4685&lt;=54, "45-54", B4685&gt;=55, "55 and Over")</f>
        <v>18-24</v>
      </c>
      <c r="D4685" t="s">
        <v>20</v>
      </c>
      <c r="E4685">
        <v>188</v>
      </c>
      <c r="F4685">
        <v>58</v>
      </c>
      <c r="G4685" t="s">
        <v>33</v>
      </c>
      <c r="H4685">
        <v>52</v>
      </c>
      <c r="I4685">
        <v>672</v>
      </c>
      <c r="J4685">
        <v>175</v>
      </c>
      <c r="K4685">
        <v>14347</v>
      </c>
      <c r="L4685">
        <v>1.85</v>
      </c>
      <c r="M4685" t="s">
        <v>36</v>
      </c>
      <c r="N4685">
        <v>4.9000000000000004</v>
      </c>
      <c r="O4685">
        <v>2073</v>
      </c>
      <c r="P4685">
        <v>80</v>
      </c>
      <c r="Q4685" t="s">
        <v>32</v>
      </c>
      <c r="R4685" t="s">
        <v>32</v>
      </c>
    </row>
    <row r="4686" spans="1:18" x14ac:dyDescent="0.2">
      <c r="A4686">
        <v>4685</v>
      </c>
      <c r="B4686">
        <v>25</v>
      </c>
      <c r="C4686" t="str" cm="1">
        <f t="array" ref="C4686">_xlfn.IFS(B4686&lt;18, "Under 18", B4686&lt;=24, "18-24", B4686&lt;=34, "25-34", B4686&lt;=44, "35-44", B4686&lt;=54, "45-54", B4686&gt;=55, "55 and Over")</f>
        <v>25-34</v>
      </c>
      <c r="D4686" t="s">
        <v>29</v>
      </c>
      <c r="E4686">
        <v>161</v>
      </c>
      <c r="F4686">
        <v>72</v>
      </c>
      <c r="G4686" t="s">
        <v>30</v>
      </c>
      <c r="H4686">
        <v>40</v>
      </c>
      <c r="I4686">
        <v>181</v>
      </c>
      <c r="J4686">
        <v>96</v>
      </c>
      <c r="K4686">
        <v>6400</v>
      </c>
      <c r="L4686">
        <v>9.24</v>
      </c>
      <c r="M4686" t="s">
        <v>36</v>
      </c>
      <c r="N4686">
        <v>4.0999999999999996</v>
      </c>
      <c r="O4686">
        <v>1985</v>
      </c>
      <c r="P4686">
        <v>53</v>
      </c>
      <c r="Q4686" t="s">
        <v>27</v>
      </c>
      <c r="R4686" t="s">
        <v>28</v>
      </c>
    </row>
    <row r="4687" spans="1:18" x14ac:dyDescent="0.2">
      <c r="A4687">
        <v>4686</v>
      </c>
      <c r="B4687">
        <v>55</v>
      </c>
      <c r="C4687" t="str" cm="1">
        <f t="array" ref="C4687">_xlfn.IFS(B4687&lt;18, "Under 18", B4687&lt;=24, "18-24", B4687&lt;=34, "25-34", B4687&lt;=44, "35-44", B4687&lt;=54, "45-54", B4687&gt;=55, "55 and Over")</f>
        <v>55 and Over</v>
      </c>
      <c r="D4687" t="s">
        <v>29</v>
      </c>
      <c r="E4687">
        <v>193</v>
      </c>
      <c r="F4687">
        <v>72</v>
      </c>
      <c r="G4687" t="s">
        <v>21</v>
      </c>
      <c r="H4687">
        <v>34</v>
      </c>
      <c r="I4687">
        <v>664</v>
      </c>
      <c r="J4687">
        <v>164</v>
      </c>
      <c r="K4687">
        <v>3523</v>
      </c>
      <c r="L4687">
        <v>10.84</v>
      </c>
      <c r="M4687" t="s">
        <v>36</v>
      </c>
      <c r="N4687">
        <v>7</v>
      </c>
      <c r="O4687">
        <v>3904</v>
      </c>
      <c r="P4687">
        <v>80</v>
      </c>
      <c r="Q4687" t="s">
        <v>32</v>
      </c>
      <c r="R4687" t="s">
        <v>32</v>
      </c>
    </row>
    <row r="4688" spans="1:18" x14ac:dyDescent="0.2">
      <c r="A4688">
        <v>4687</v>
      </c>
      <c r="B4688">
        <v>42</v>
      </c>
      <c r="C4688" t="str" cm="1">
        <f t="array" ref="C4688">_xlfn.IFS(B4688&lt;18, "Under 18", B4688&lt;=24, "18-24", B4688&lt;=34, "25-34", B4688&lt;=44, "35-44", B4688&lt;=54, "45-54", B4688&gt;=55, "55 and Over")</f>
        <v>35-44</v>
      </c>
      <c r="D4688" t="s">
        <v>29</v>
      </c>
      <c r="E4688">
        <v>197</v>
      </c>
      <c r="F4688">
        <v>58</v>
      </c>
      <c r="G4688" t="s">
        <v>30</v>
      </c>
      <c r="H4688">
        <v>74</v>
      </c>
      <c r="I4688">
        <v>321</v>
      </c>
      <c r="J4688">
        <v>105</v>
      </c>
      <c r="K4688">
        <v>2151</v>
      </c>
      <c r="L4688">
        <v>4.1399999999999997</v>
      </c>
      <c r="M4688" t="s">
        <v>22</v>
      </c>
      <c r="N4688">
        <v>4.3</v>
      </c>
      <c r="O4688">
        <v>2472</v>
      </c>
      <c r="P4688">
        <v>69</v>
      </c>
      <c r="Q4688" t="s">
        <v>34</v>
      </c>
      <c r="R4688" t="s">
        <v>28</v>
      </c>
    </row>
    <row r="4689" spans="1:18" x14ac:dyDescent="0.2">
      <c r="A4689">
        <v>4688</v>
      </c>
      <c r="B4689">
        <v>27</v>
      </c>
      <c r="C4689" t="str" cm="1">
        <f t="array" ref="C4689">_xlfn.IFS(B4689&lt;18, "Under 18", B4689&lt;=24, "18-24", B4689&lt;=34, "25-34", B4689&lt;=44, "35-44", B4689&lt;=54, "45-54", B4689&gt;=55, "55 and Over")</f>
        <v>25-34</v>
      </c>
      <c r="D4689" t="s">
        <v>20</v>
      </c>
      <c r="E4689">
        <v>156</v>
      </c>
      <c r="F4689">
        <v>77</v>
      </c>
      <c r="G4689" t="s">
        <v>26</v>
      </c>
      <c r="H4689">
        <v>56</v>
      </c>
      <c r="I4689">
        <v>562</v>
      </c>
      <c r="J4689">
        <v>95</v>
      </c>
      <c r="K4689">
        <v>15361</v>
      </c>
      <c r="L4689">
        <v>9.0399999999999991</v>
      </c>
      <c r="M4689" t="s">
        <v>36</v>
      </c>
      <c r="N4689">
        <v>6.3</v>
      </c>
      <c r="O4689">
        <v>2069</v>
      </c>
      <c r="P4689">
        <v>88</v>
      </c>
      <c r="Q4689" t="s">
        <v>32</v>
      </c>
      <c r="R4689" t="s">
        <v>28</v>
      </c>
    </row>
    <row r="4690" spans="1:18" x14ac:dyDescent="0.2">
      <c r="A4690">
        <v>4689</v>
      </c>
      <c r="B4690">
        <v>41</v>
      </c>
      <c r="C4690" t="str" cm="1">
        <f t="array" ref="C4690">_xlfn.IFS(B4690&lt;18, "Under 18", B4690&lt;=24, "18-24", B4690&lt;=34, "25-34", B4690&lt;=44, "35-44", B4690&lt;=54, "45-54", B4690&gt;=55, "55 and Over")</f>
        <v>35-44</v>
      </c>
      <c r="D4690" t="s">
        <v>20</v>
      </c>
      <c r="E4690">
        <v>193</v>
      </c>
      <c r="F4690">
        <v>101</v>
      </c>
      <c r="G4690" t="s">
        <v>21</v>
      </c>
      <c r="H4690">
        <v>30</v>
      </c>
      <c r="I4690">
        <v>120</v>
      </c>
      <c r="J4690">
        <v>132</v>
      </c>
      <c r="K4690">
        <v>13733</v>
      </c>
      <c r="L4690">
        <v>13.25</v>
      </c>
      <c r="M4690" t="s">
        <v>36</v>
      </c>
      <c r="N4690">
        <v>6</v>
      </c>
      <c r="O4690">
        <v>1878</v>
      </c>
      <c r="P4690">
        <v>72</v>
      </c>
      <c r="Q4690" t="s">
        <v>23</v>
      </c>
      <c r="R4690" t="s">
        <v>24</v>
      </c>
    </row>
    <row r="4691" spans="1:18" x14ac:dyDescent="0.2">
      <c r="A4691">
        <v>4690</v>
      </c>
      <c r="B4691">
        <v>37</v>
      </c>
      <c r="C4691" t="str" cm="1">
        <f t="array" ref="C4691">_xlfn.IFS(B4691&lt;18, "Under 18", B4691&lt;=24, "18-24", B4691&lt;=34, "25-34", B4691&lt;=44, "35-44", B4691&lt;=54, "45-54", B4691&gt;=55, "55 and Over")</f>
        <v>35-44</v>
      </c>
      <c r="D4691" t="s">
        <v>25</v>
      </c>
      <c r="E4691">
        <v>187</v>
      </c>
      <c r="F4691">
        <v>78</v>
      </c>
      <c r="G4691" t="s">
        <v>33</v>
      </c>
      <c r="H4691">
        <v>69</v>
      </c>
      <c r="I4691">
        <v>251</v>
      </c>
      <c r="J4691">
        <v>121</v>
      </c>
      <c r="K4691">
        <v>4027</v>
      </c>
      <c r="L4691">
        <v>14.17</v>
      </c>
      <c r="M4691" t="s">
        <v>22</v>
      </c>
      <c r="N4691">
        <v>6.9</v>
      </c>
      <c r="O4691">
        <v>2823</v>
      </c>
      <c r="P4691">
        <v>84</v>
      </c>
      <c r="Q4691" t="s">
        <v>34</v>
      </c>
      <c r="R4691" t="s">
        <v>32</v>
      </c>
    </row>
    <row r="4692" spans="1:18" x14ac:dyDescent="0.2">
      <c r="A4692">
        <v>4691</v>
      </c>
      <c r="B4692">
        <v>31</v>
      </c>
      <c r="C4692" t="str" cm="1">
        <f t="array" ref="C4692">_xlfn.IFS(B4692&lt;18, "Under 18", B4692&lt;=24, "18-24", B4692&lt;=34, "25-34", B4692&lt;=44, "35-44", B4692&lt;=54, "45-54", B4692&gt;=55, "55 and Over")</f>
        <v>25-34</v>
      </c>
      <c r="D4692" t="s">
        <v>29</v>
      </c>
      <c r="E4692">
        <v>152</v>
      </c>
      <c r="F4692">
        <v>70</v>
      </c>
      <c r="G4692" t="s">
        <v>37</v>
      </c>
      <c r="H4692">
        <v>12</v>
      </c>
      <c r="I4692">
        <v>638</v>
      </c>
      <c r="J4692">
        <v>133</v>
      </c>
      <c r="K4692">
        <v>3893</v>
      </c>
      <c r="L4692">
        <v>11.18</v>
      </c>
      <c r="M4692" t="s">
        <v>31</v>
      </c>
      <c r="N4692">
        <v>6.3</v>
      </c>
      <c r="O4692">
        <v>2659</v>
      </c>
      <c r="P4692">
        <v>61</v>
      </c>
      <c r="Q4692" t="s">
        <v>23</v>
      </c>
      <c r="R4692" t="s">
        <v>24</v>
      </c>
    </row>
    <row r="4693" spans="1:18" x14ac:dyDescent="0.2">
      <c r="A4693">
        <v>4692</v>
      </c>
      <c r="B4693">
        <v>36</v>
      </c>
      <c r="C4693" t="str" cm="1">
        <f t="array" ref="C4693">_xlfn.IFS(B4693&lt;18, "Under 18", B4693&lt;=24, "18-24", B4693&lt;=34, "25-34", B4693&lt;=44, "35-44", B4693&lt;=54, "45-54", B4693&gt;=55, "55 and Over")</f>
        <v>35-44</v>
      </c>
      <c r="D4693" t="s">
        <v>20</v>
      </c>
      <c r="E4693">
        <v>182</v>
      </c>
      <c r="F4693">
        <v>95</v>
      </c>
      <c r="G4693" t="s">
        <v>21</v>
      </c>
      <c r="H4693">
        <v>111</v>
      </c>
      <c r="I4693">
        <v>164</v>
      </c>
      <c r="J4693">
        <v>91</v>
      </c>
      <c r="K4693">
        <v>17479</v>
      </c>
      <c r="L4693">
        <v>11.58</v>
      </c>
      <c r="M4693" t="s">
        <v>22</v>
      </c>
      <c r="N4693">
        <v>4.5999999999999996</v>
      </c>
      <c r="O4693">
        <v>3569</v>
      </c>
      <c r="P4693">
        <v>63</v>
      </c>
      <c r="Q4693" t="s">
        <v>32</v>
      </c>
      <c r="R4693" t="s">
        <v>28</v>
      </c>
    </row>
    <row r="4694" spans="1:18" x14ac:dyDescent="0.2">
      <c r="A4694">
        <v>4693</v>
      </c>
      <c r="B4694">
        <v>32</v>
      </c>
      <c r="C4694" t="str" cm="1">
        <f t="array" ref="C4694">_xlfn.IFS(B4694&lt;18, "Under 18", B4694&lt;=24, "18-24", B4694&lt;=34, "25-34", B4694&lt;=44, "35-44", B4694&lt;=54, "45-54", B4694&gt;=55, "55 and Over")</f>
        <v>25-34</v>
      </c>
      <c r="D4694" t="s">
        <v>20</v>
      </c>
      <c r="E4694">
        <v>167</v>
      </c>
      <c r="F4694">
        <v>96</v>
      </c>
      <c r="G4694" t="s">
        <v>33</v>
      </c>
      <c r="H4694">
        <v>43</v>
      </c>
      <c r="I4694">
        <v>958</v>
      </c>
      <c r="J4694">
        <v>86</v>
      </c>
      <c r="K4694">
        <v>18631</v>
      </c>
      <c r="L4694">
        <v>0.73</v>
      </c>
      <c r="M4694" t="s">
        <v>22</v>
      </c>
      <c r="N4694">
        <v>5.5</v>
      </c>
      <c r="O4694">
        <v>3617</v>
      </c>
      <c r="P4694">
        <v>56</v>
      </c>
      <c r="Q4694" t="s">
        <v>34</v>
      </c>
      <c r="R4694" t="s">
        <v>28</v>
      </c>
    </row>
    <row r="4695" spans="1:18" x14ac:dyDescent="0.2">
      <c r="A4695">
        <v>4694</v>
      </c>
      <c r="B4695">
        <v>21</v>
      </c>
      <c r="C4695" t="str" cm="1">
        <f t="array" ref="C4695">_xlfn.IFS(B4695&lt;18, "Under 18", B4695&lt;=24, "18-24", B4695&lt;=34, "25-34", B4695&lt;=44, "35-44", B4695&lt;=54, "45-54", B4695&gt;=55, "55 and Over")</f>
        <v>18-24</v>
      </c>
      <c r="D4695" t="s">
        <v>25</v>
      </c>
      <c r="E4695">
        <v>189</v>
      </c>
      <c r="F4695">
        <v>62</v>
      </c>
      <c r="G4695" t="s">
        <v>33</v>
      </c>
      <c r="H4695">
        <v>31</v>
      </c>
      <c r="I4695">
        <v>583</v>
      </c>
      <c r="J4695">
        <v>133</v>
      </c>
      <c r="K4695">
        <v>3533</v>
      </c>
      <c r="L4695">
        <v>2</v>
      </c>
      <c r="M4695" t="s">
        <v>22</v>
      </c>
      <c r="N4695">
        <v>5.9</v>
      </c>
      <c r="O4695">
        <v>3991</v>
      </c>
      <c r="P4695">
        <v>59</v>
      </c>
      <c r="Q4695" t="s">
        <v>27</v>
      </c>
      <c r="R4695" t="s">
        <v>32</v>
      </c>
    </row>
    <row r="4696" spans="1:18" x14ac:dyDescent="0.2">
      <c r="A4696">
        <v>4695</v>
      </c>
      <c r="B4696">
        <v>38</v>
      </c>
      <c r="C4696" t="str" cm="1">
        <f t="array" ref="C4696">_xlfn.IFS(B4696&lt;18, "Under 18", B4696&lt;=24, "18-24", B4696&lt;=34, "25-34", B4696&lt;=44, "35-44", B4696&lt;=54, "45-54", B4696&gt;=55, "55 and Over")</f>
        <v>35-44</v>
      </c>
      <c r="D4696" t="s">
        <v>25</v>
      </c>
      <c r="E4696">
        <v>165</v>
      </c>
      <c r="F4696">
        <v>62</v>
      </c>
      <c r="G4696" t="s">
        <v>21</v>
      </c>
      <c r="H4696">
        <v>68</v>
      </c>
      <c r="I4696">
        <v>747</v>
      </c>
      <c r="J4696">
        <v>159</v>
      </c>
      <c r="K4696">
        <v>7819</v>
      </c>
      <c r="L4696">
        <v>0.69</v>
      </c>
      <c r="M4696" t="s">
        <v>36</v>
      </c>
      <c r="N4696">
        <v>7.4</v>
      </c>
      <c r="O4696">
        <v>3269</v>
      </c>
      <c r="P4696">
        <v>60</v>
      </c>
      <c r="Q4696" t="s">
        <v>34</v>
      </c>
      <c r="R4696" t="s">
        <v>28</v>
      </c>
    </row>
    <row r="4697" spans="1:18" x14ac:dyDescent="0.2">
      <c r="A4697">
        <v>4696</v>
      </c>
      <c r="B4697">
        <v>33</v>
      </c>
      <c r="C4697" t="str" cm="1">
        <f t="array" ref="C4697">_xlfn.IFS(B4697&lt;18, "Under 18", B4697&lt;=24, "18-24", B4697&lt;=34, "25-34", B4697&lt;=44, "35-44", B4697&lt;=54, "45-54", B4697&gt;=55, "55 and Over")</f>
        <v>25-34</v>
      </c>
      <c r="D4697" t="s">
        <v>29</v>
      </c>
      <c r="E4697">
        <v>156</v>
      </c>
      <c r="F4697">
        <v>83</v>
      </c>
      <c r="G4697" t="s">
        <v>26</v>
      </c>
      <c r="H4697">
        <v>31</v>
      </c>
      <c r="I4697">
        <v>272</v>
      </c>
      <c r="J4697">
        <v>94</v>
      </c>
      <c r="K4697">
        <v>2152</v>
      </c>
      <c r="L4697">
        <v>13.92</v>
      </c>
      <c r="M4697" t="s">
        <v>22</v>
      </c>
      <c r="N4697">
        <v>5.0999999999999996</v>
      </c>
      <c r="O4697">
        <v>3084</v>
      </c>
      <c r="P4697">
        <v>68</v>
      </c>
      <c r="Q4697" t="s">
        <v>34</v>
      </c>
      <c r="R4697" t="s">
        <v>24</v>
      </c>
    </row>
    <row r="4698" spans="1:18" x14ac:dyDescent="0.2">
      <c r="A4698">
        <v>4697</v>
      </c>
      <c r="B4698">
        <v>36</v>
      </c>
      <c r="C4698" t="str" cm="1">
        <f t="array" ref="C4698">_xlfn.IFS(B4698&lt;18, "Under 18", B4698&lt;=24, "18-24", B4698&lt;=34, "25-34", B4698&lt;=44, "35-44", B4698&lt;=54, "45-54", B4698&gt;=55, "55 and Over")</f>
        <v>35-44</v>
      </c>
      <c r="D4698" t="s">
        <v>25</v>
      </c>
      <c r="E4698">
        <v>151</v>
      </c>
      <c r="F4698">
        <v>76</v>
      </c>
      <c r="G4698" t="s">
        <v>26</v>
      </c>
      <c r="H4698">
        <v>65</v>
      </c>
      <c r="I4698">
        <v>109</v>
      </c>
      <c r="J4698">
        <v>137</v>
      </c>
      <c r="K4698">
        <v>1032</v>
      </c>
      <c r="L4698">
        <v>13.76</v>
      </c>
      <c r="M4698" t="s">
        <v>31</v>
      </c>
      <c r="N4698">
        <v>8.6</v>
      </c>
      <c r="O4698">
        <v>2586</v>
      </c>
      <c r="P4698">
        <v>60</v>
      </c>
      <c r="Q4698" t="s">
        <v>34</v>
      </c>
      <c r="R4698" t="s">
        <v>28</v>
      </c>
    </row>
    <row r="4699" spans="1:18" x14ac:dyDescent="0.2">
      <c r="A4699">
        <v>4698</v>
      </c>
      <c r="B4699">
        <v>44</v>
      </c>
      <c r="C4699" t="str" cm="1">
        <f t="array" ref="C4699">_xlfn.IFS(B4699&lt;18, "Under 18", B4699&lt;=24, "18-24", B4699&lt;=34, "25-34", B4699&lt;=44, "35-44", B4699&lt;=54, "45-54", B4699&gt;=55, "55 and Over")</f>
        <v>35-44</v>
      </c>
      <c r="D4699" t="s">
        <v>25</v>
      </c>
      <c r="E4699">
        <v>153</v>
      </c>
      <c r="F4699">
        <v>72</v>
      </c>
      <c r="G4699" t="s">
        <v>37</v>
      </c>
      <c r="H4699">
        <v>30</v>
      </c>
      <c r="I4699">
        <v>582</v>
      </c>
      <c r="J4699">
        <v>109</v>
      </c>
      <c r="K4699">
        <v>8855</v>
      </c>
      <c r="L4699">
        <v>10.6</v>
      </c>
      <c r="M4699" t="s">
        <v>36</v>
      </c>
      <c r="N4699">
        <v>7.7</v>
      </c>
      <c r="O4699">
        <v>3380</v>
      </c>
      <c r="P4699">
        <v>72</v>
      </c>
      <c r="Q4699" t="s">
        <v>34</v>
      </c>
      <c r="R4699" t="s">
        <v>28</v>
      </c>
    </row>
    <row r="4700" spans="1:18" x14ac:dyDescent="0.2">
      <c r="A4700">
        <v>4699</v>
      </c>
      <c r="B4700">
        <v>22</v>
      </c>
      <c r="C4700" t="str" cm="1">
        <f t="array" ref="C4700">_xlfn.IFS(B4700&lt;18, "Under 18", B4700&lt;=24, "18-24", B4700&lt;=34, "25-34", B4700&lt;=44, "35-44", B4700&lt;=54, "45-54", B4700&gt;=55, "55 and Over")</f>
        <v>18-24</v>
      </c>
      <c r="D4700" t="s">
        <v>20</v>
      </c>
      <c r="E4700">
        <v>185</v>
      </c>
      <c r="F4700">
        <v>82</v>
      </c>
      <c r="G4700" t="s">
        <v>30</v>
      </c>
      <c r="H4700">
        <v>18</v>
      </c>
      <c r="I4700">
        <v>797</v>
      </c>
      <c r="J4700">
        <v>134</v>
      </c>
      <c r="K4700">
        <v>13952</v>
      </c>
      <c r="L4700">
        <v>7.77</v>
      </c>
      <c r="M4700" t="s">
        <v>36</v>
      </c>
      <c r="N4700">
        <v>5.9</v>
      </c>
      <c r="O4700">
        <v>1664</v>
      </c>
      <c r="P4700">
        <v>86</v>
      </c>
      <c r="Q4700" t="s">
        <v>27</v>
      </c>
      <c r="R4700" t="s">
        <v>28</v>
      </c>
    </row>
    <row r="4701" spans="1:18" x14ac:dyDescent="0.2">
      <c r="A4701">
        <v>4700</v>
      </c>
      <c r="B4701">
        <v>19</v>
      </c>
      <c r="C4701" t="str" cm="1">
        <f t="array" ref="C4701">_xlfn.IFS(B4701&lt;18, "Under 18", B4701&lt;=24, "18-24", B4701&lt;=34, "25-34", B4701&lt;=44, "35-44", B4701&lt;=54, "45-54", B4701&gt;=55, "55 and Over")</f>
        <v>18-24</v>
      </c>
      <c r="D4701" t="s">
        <v>20</v>
      </c>
      <c r="E4701">
        <v>150</v>
      </c>
      <c r="F4701">
        <v>104</v>
      </c>
      <c r="G4701" t="s">
        <v>37</v>
      </c>
      <c r="H4701">
        <v>95</v>
      </c>
      <c r="I4701">
        <v>390</v>
      </c>
      <c r="J4701">
        <v>94</v>
      </c>
      <c r="K4701">
        <v>7008</v>
      </c>
      <c r="L4701">
        <v>3.99</v>
      </c>
      <c r="M4701" t="s">
        <v>22</v>
      </c>
      <c r="N4701">
        <v>7.6</v>
      </c>
      <c r="O4701">
        <v>2224</v>
      </c>
      <c r="P4701">
        <v>54</v>
      </c>
      <c r="Q4701" t="s">
        <v>27</v>
      </c>
      <c r="R4701" t="s">
        <v>24</v>
      </c>
    </row>
    <row r="4702" spans="1:18" x14ac:dyDescent="0.2">
      <c r="A4702">
        <v>4701</v>
      </c>
      <c r="B4702">
        <v>41</v>
      </c>
      <c r="C4702" t="str" cm="1">
        <f t="array" ref="C4702">_xlfn.IFS(B4702&lt;18, "Under 18", B4702&lt;=24, "18-24", B4702&lt;=34, "25-34", B4702&lt;=44, "35-44", B4702&lt;=54, "45-54", B4702&gt;=55, "55 and Over")</f>
        <v>35-44</v>
      </c>
      <c r="D4702" t="s">
        <v>25</v>
      </c>
      <c r="E4702">
        <v>190</v>
      </c>
      <c r="F4702">
        <v>118</v>
      </c>
      <c r="G4702" t="s">
        <v>30</v>
      </c>
      <c r="H4702">
        <v>50</v>
      </c>
      <c r="I4702">
        <v>131</v>
      </c>
      <c r="J4702">
        <v>148</v>
      </c>
      <c r="K4702">
        <v>14448</v>
      </c>
      <c r="L4702">
        <v>12.76</v>
      </c>
      <c r="M4702" t="s">
        <v>36</v>
      </c>
      <c r="N4702">
        <v>4.7</v>
      </c>
      <c r="O4702">
        <v>3085</v>
      </c>
      <c r="P4702">
        <v>87</v>
      </c>
      <c r="Q4702" t="s">
        <v>23</v>
      </c>
      <c r="R4702" t="s">
        <v>32</v>
      </c>
    </row>
    <row r="4703" spans="1:18" x14ac:dyDescent="0.2">
      <c r="A4703">
        <v>4702</v>
      </c>
      <c r="B4703">
        <v>55</v>
      </c>
      <c r="C4703" t="str" cm="1">
        <f t="array" ref="C4703">_xlfn.IFS(B4703&lt;18, "Under 18", B4703&lt;=24, "18-24", B4703&lt;=34, "25-34", B4703&lt;=44, "35-44", B4703&lt;=54, "45-54", B4703&gt;=55, "55 and Over")</f>
        <v>55 and Over</v>
      </c>
      <c r="D4703" t="s">
        <v>25</v>
      </c>
      <c r="E4703">
        <v>155</v>
      </c>
      <c r="F4703">
        <v>76</v>
      </c>
      <c r="G4703" t="s">
        <v>35</v>
      </c>
      <c r="H4703">
        <v>116</v>
      </c>
      <c r="I4703">
        <v>738</v>
      </c>
      <c r="J4703">
        <v>159</v>
      </c>
      <c r="K4703">
        <v>12498</v>
      </c>
      <c r="L4703">
        <v>7.41</v>
      </c>
      <c r="M4703" t="s">
        <v>31</v>
      </c>
      <c r="N4703">
        <v>9.8000000000000007</v>
      </c>
      <c r="O4703">
        <v>3660</v>
      </c>
      <c r="P4703">
        <v>60</v>
      </c>
      <c r="Q4703" t="s">
        <v>32</v>
      </c>
      <c r="R4703" t="s">
        <v>32</v>
      </c>
    </row>
    <row r="4704" spans="1:18" x14ac:dyDescent="0.2">
      <c r="A4704">
        <v>4703</v>
      </c>
      <c r="B4704">
        <v>44</v>
      </c>
      <c r="C4704" t="str" cm="1">
        <f t="array" ref="C4704">_xlfn.IFS(B4704&lt;18, "Under 18", B4704&lt;=24, "18-24", B4704&lt;=34, "25-34", B4704&lt;=44, "35-44", B4704&lt;=54, "45-54", B4704&gt;=55, "55 and Over")</f>
        <v>35-44</v>
      </c>
      <c r="D4704" t="s">
        <v>29</v>
      </c>
      <c r="E4704">
        <v>181</v>
      </c>
      <c r="F4704">
        <v>117</v>
      </c>
      <c r="G4704" t="s">
        <v>26</v>
      </c>
      <c r="H4704">
        <v>62</v>
      </c>
      <c r="I4704">
        <v>362</v>
      </c>
      <c r="J4704">
        <v>140</v>
      </c>
      <c r="K4704">
        <v>4251</v>
      </c>
      <c r="L4704">
        <v>2.5299999999999998</v>
      </c>
      <c r="M4704" t="s">
        <v>22</v>
      </c>
      <c r="N4704">
        <v>5.8</v>
      </c>
      <c r="O4704">
        <v>1559</v>
      </c>
      <c r="P4704">
        <v>66</v>
      </c>
      <c r="Q4704" t="s">
        <v>32</v>
      </c>
      <c r="R4704" t="s">
        <v>32</v>
      </c>
    </row>
    <row r="4705" spans="1:18" x14ac:dyDescent="0.2">
      <c r="A4705">
        <v>4704</v>
      </c>
      <c r="B4705">
        <v>45</v>
      </c>
      <c r="C4705" t="str" cm="1">
        <f t="array" ref="C4705">_xlfn.IFS(B4705&lt;18, "Under 18", B4705&lt;=24, "18-24", B4705&lt;=34, "25-34", B4705&lt;=44, "35-44", B4705&lt;=54, "45-54", B4705&gt;=55, "55 and Over")</f>
        <v>45-54</v>
      </c>
      <c r="D4705" t="s">
        <v>25</v>
      </c>
      <c r="E4705">
        <v>163</v>
      </c>
      <c r="F4705">
        <v>83</v>
      </c>
      <c r="G4705" t="s">
        <v>35</v>
      </c>
      <c r="H4705">
        <v>63</v>
      </c>
      <c r="I4705">
        <v>363</v>
      </c>
      <c r="J4705">
        <v>129</v>
      </c>
      <c r="K4705">
        <v>19622</v>
      </c>
      <c r="L4705">
        <v>14.11</v>
      </c>
      <c r="M4705" t="s">
        <v>31</v>
      </c>
      <c r="N4705">
        <v>4.5</v>
      </c>
      <c r="O4705">
        <v>1862</v>
      </c>
      <c r="P4705">
        <v>56</v>
      </c>
      <c r="Q4705" t="s">
        <v>32</v>
      </c>
      <c r="R4705" t="s">
        <v>28</v>
      </c>
    </row>
    <row r="4706" spans="1:18" x14ac:dyDescent="0.2">
      <c r="A4706">
        <v>4705</v>
      </c>
      <c r="B4706">
        <v>57</v>
      </c>
      <c r="C4706" t="str" cm="1">
        <f t="array" ref="C4706">_xlfn.IFS(B4706&lt;18, "Under 18", B4706&lt;=24, "18-24", B4706&lt;=34, "25-34", B4706&lt;=44, "35-44", B4706&lt;=54, "45-54", B4706&gt;=55, "55 and Over")</f>
        <v>55 and Over</v>
      </c>
      <c r="D4706" t="s">
        <v>20</v>
      </c>
      <c r="E4706">
        <v>171</v>
      </c>
      <c r="F4706">
        <v>112</v>
      </c>
      <c r="G4706" t="s">
        <v>37</v>
      </c>
      <c r="H4706">
        <v>50</v>
      </c>
      <c r="I4706">
        <v>632</v>
      </c>
      <c r="J4706">
        <v>107</v>
      </c>
      <c r="K4706">
        <v>10808</v>
      </c>
      <c r="L4706">
        <v>3.42</v>
      </c>
      <c r="M4706" t="s">
        <v>31</v>
      </c>
      <c r="N4706">
        <v>5.8</v>
      </c>
      <c r="O4706">
        <v>3739</v>
      </c>
      <c r="P4706">
        <v>76</v>
      </c>
      <c r="Q4706" t="s">
        <v>27</v>
      </c>
      <c r="R4706" t="s">
        <v>28</v>
      </c>
    </row>
    <row r="4707" spans="1:18" x14ac:dyDescent="0.2">
      <c r="A4707">
        <v>4706</v>
      </c>
      <c r="B4707">
        <v>20</v>
      </c>
      <c r="C4707" t="str" cm="1">
        <f t="array" ref="C4707">_xlfn.IFS(B4707&lt;18, "Under 18", B4707&lt;=24, "18-24", B4707&lt;=34, "25-34", B4707&lt;=44, "35-44", B4707&lt;=54, "45-54", B4707&gt;=55, "55 and Over")</f>
        <v>18-24</v>
      </c>
      <c r="D4707" t="s">
        <v>29</v>
      </c>
      <c r="E4707">
        <v>163</v>
      </c>
      <c r="F4707">
        <v>63</v>
      </c>
      <c r="G4707" t="s">
        <v>33</v>
      </c>
      <c r="H4707">
        <v>104</v>
      </c>
      <c r="I4707">
        <v>105</v>
      </c>
      <c r="J4707">
        <v>86</v>
      </c>
      <c r="K4707">
        <v>2431</v>
      </c>
      <c r="L4707">
        <v>13.18</v>
      </c>
      <c r="M4707" t="s">
        <v>36</v>
      </c>
      <c r="N4707">
        <v>6.8</v>
      </c>
      <c r="O4707">
        <v>3137</v>
      </c>
      <c r="P4707">
        <v>83</v>
      </c>
      <c r="Q4707" t="s">
        <v>23</v>
      </c>
      <c r="R4707" t="s">
        <v>28</v>
      </c>
    </row>
    <row r="4708" spans="1:18" x14ac:dyDescent="0.2">
      <c r="A4708">
        <v>4707</v>
      </c>
      <c r="B4708">
        <v>38</v>
      </c>
      <c r="C4708" t="str" cm="1">
        <f t="array" ref="C4708">_xlfn.IFS(B4708&lt;18, "Under 18", B4708&lt;=24, "18-24", B4708&lt;=34, "25-34", B4708&lt;=44, "35-44", B4708&lt;=54, "45-54", B4708&gt;=55, "55 and Over")</f>
        <v>35-44</v>
      </c>
      <c r="D4708" t="s">
        <v>29</v>
      </c>
      <c r="E4708">
        <v>177</v>
      </c>
      <c r="F4708">
        <v>54</v>
      </c>
      <c r="G4708" t="s">
        <v>33</v>
      </c>
      <c r="H4708">
        <v>46</v>
      </c>
      <c r="I4708">
        <v>349</v>
      </c>
      <c r="J4708">
        <v>113</v>
      </c>
      <c r="K4708">
        <v>13617</v>
      </c>
      <c r="L4708">
        <v>7.47</v>
      </c>
      <c r="M4708" t="s">
        <v>22</v>
      </c>
      <c r="N4708">
        <v>4.9000000000000004</v>
      </c>
      <c r="O4708">
        <v>3647</v>
      </c>
      <c r="P4708">
        <v>87</v>
      </c>
      <c r="Q4708" t="s">
        <v>23</v>
      </c>
      <c r="R4708" t="s">
        <v>28</v>
      </c>
    </row>
    <row r="4709" spans="1:18" x14ac:dyDescent="0.2">
      <c r="A4709">
        <v>4708</v>
      </c>
      <c r="B4709">
        <v>34</v>
      </c>
      <c r="C4709" t="str" cm="1">
        <f t="array" ref="C4709">_xlfn.IFS(B4709&lt;18, "Under 18", B4709&lt;=24, "18-24", B4709&lt;=34, "25-34", B4709&lt;=44, "35-44", B4709&lt;=54, "45-54", B4709&gt;=55, "55 and Over")</f>
        <v>25-34</v>
      </c>
      <c r="D4709" t="s">
        <v>29</v>
      </c>
      <c r="E4709">
        <v>181</v>
      </c>
      <c r="F4709">
        <v>91</v>
      </c>
      <c r="G4709" t="s">
        <v>33</v>
      </c>
      <c r="H4709">
        <v>38</v>
      </c>
      <c r="I4709">
        <v>845</v>
      </c>
      <c r="J4709">
        <v>178</v>
      </c>
      <c r="K4709">
        <v>1989</v>
      </c>
      <c r="L4709">
        <v>7.27</v>
      </c>
      <c r="M4709" t="s">
        <v>36</v>
      </c>
      <c r="N4709">
        <v>7.9</v>
      </c>
      <c r="O4709">
        <v>2415</v>
      </c>
      <c r="P4709">
        <v>88</v>
      </c>
      <c r="Q4709" t="s">
        <v>32</v>
      </c>
      <c r="R4709" t="s">
        <v>28</v>
      </c>
    </row>
    <row r="4710" spans="1:18" x14ac:dyDescent="0.2">
      <c r="A4710">
        <v>4709</v>
      </c>
      <c r="B4710">
        <v>58</v>
      </c>
      <c r="C4710" t="str" cm="1">
        <f t="array" ref="C4710">_xlfn.IFS(B4710&lt;18, "Under 18", B4710&lt;=24, "18-24", B4710&lt;=34, "25-34", B4710&lt;=44, "35-44", B4710&lt;=54, "45-54", B4710&gt;=55, "55 and Over")</f>
        <v>55 and Over</v>
      </c>
      <c r="D4710" t="s">
        <v>20</v>
      </c>
      <c r="E4710">
        <v>159</v>
      </c>
      <c r="F4710">
        <v>84</v>
      </c>
      <c r="G4710" t="s">
        <v>26</v>
      </c>
      <c r="H4710">
        <v>75</v>
      </c>
      <c r="I4710">
        <v>836</v>
      </c>
      <c r="J4710">
        <v>153</v>
      </c>
      <c r="K4710">
        <v>16121</v>
      </c>
      <c r="L4710">
        <v>3.06</v>
      </c>
      <c r="M4710" t="s">
        <v>36</v>
      </c>
      <c r="N4710">
        <v>4.5999999999999996</v>
      </c>
      <c r="O4710">
        <v>2408</v>
      </c>
      <c r="P4710">
        <v>84</v>
      </c>
      <c r="Q4710" t="s">
        <v>23</v>
      </c>
      <c r="R4710" t="s">
        <v>32</v>
      </c>
    </row>
    <row r="4711" spans="1:18" x14ac:dyDescent="0.2">
      <c r="A4711">
        <v>4710</v>
      </c>
      <c r="B4711">
        <v>45</v>
      </c>
      <c r="C4711" t="str" cm="1">
        <f t="array" ref="C4711">_xlfn.IFS(B4711&lt;18, "Under 18", B4711&lt;=24, "18-24", B4711&lt;=34, "25-34", B4711&lt;=44, "35-44", B4711&lt;=54, "45-54", B4711&gt;=55, "55 and Over")</f>
        <v>45-54</v>
      </c>
      <c r="D4711" t="s">
        <v>20</v>
      </c>
      <c r="E4711">
        <v>193</v>
      </c>
      <c r="F4711">
        <v>80</v>
      </c>
      <c r="G4711" t="s">
        <v>26</v>
      </c>
      <c r="H4711">
        <v>30</v>
      </c>
      <c r="I4711">
        <v>985</v>
      </c>
      <c r="J4711">
        <v>142</v>
      </c>
      <c r="K4711">
        <v>17378</v>
      </c>
      <c r="L4711">
        <v>12.27</v>
      </c>
      <c r="M4711" t="s">
        <v>31</v>
      </c>
      <c r="N4711">
        <v>5.5</v>
      </c>
      <c r="O4711">
        <v>3644</v>
      </c>
      <c r="P4711">
        <v>66</v>
      </c>
      <c r="Q4711" t="s">
        <v>32</v>
      </c>
      <c r="R4711" t="s">
        <v>28</v>
      </c>
    </row>
    <row r="4712" spans="1:18" x14ac:dyDescent="0.2">
      <c r="A4712">
        <v>4711</v>
      </c>
      <c r="B4712">
        <v>40</v>
      </c>
      <c r="C4712" t="str" cm="1">
        <f t="array" ref="C4712">_xlfn.IFS(B4712&lt;18, "Under 18", B4712&lt;=24, "18-24", B4712&lt;=34, "25-34", B4712&lt;=44, "35-44", B4712&lt;=54, "45-54", B4712&gt;=55, "55 and Over")</f>
        <v>35-44</v>
      </c>
      <c r="D4712" t="s">
        <v>29</v>
      </c>
      <c r="E4712">
        <v>171</v>
      </c>
      <c r="F4712">
        <v>55</v>
      </c>
      <c r="G4712" t="s">
        <v>30</v>
      </c>
      <c r="H4712">
        <v>55</v>
      </c>
      <c r="I4712">
        <v>719</v>
      </c>
      <c r="J4712">
        <v>81</v>
      </c>
      <c r="K4712">
        <v>18795</v>
      </c>
      <c r="L4712">
        <v>3.27</v>
      </c>
      <c r="M4712" t="s">
        <v>22</v>
      </c>
      <c r="N4712">
        <v>5.2</v>
      </c>
      <c r="O4712">
        <v>2061</v>
      </c>
      <c r="P4712">
        <v>82</v>
      </c>
      <c r="Q4712" t="s">
        <v>23</v>
      </c>
      <c r="R4712" t="s">
        <v>32</v>
      </c>
    </row>
    <row r="4713" spans="1:18" x14ac:dyDescent="0.2">
      <c r="A4713">
        <v>4712</v>
      </c>
      <c r="B4713">
        <v>29</v>
      </c>
      <c r="C4713" t="str" cm="1">
        <f t="array" ref="C4713">_xlfn.IFS(B4713&lt;18, "Under 18", B4713&lt;=24, "18-24", B4713&lt;=34, "25-34", B4713&lt;=44, "35-44", B4713&lt;=54, "45-54", B4713&gt;=55, "55 and Over")</f>
        <v>25-34</v>
      </c>
      <c r="D4713" t="s">
        <v>25</v>
      </c>
      <c r="E4713">
        <v>157</v>
      </c>
      <c r="F4713">
        <v>103</v>
      </c>
      <c r="G4713" t="s">
        <v>35</v>
      </c>
      <c r="H4713">
        <v>40</v>
      </c>
      <c r="I4713">
        <v>840</v>
      </c>
      <c r="J4713">
        <v>87</v>
      </c>
      <c r="K4713">
        <v>12405</v>
      </c>
      <c r="L4713">
        <v>8.9700000000000006</v>
      </c>
      <c r="M4713" t="s">
        <v>31</v>
      </c>
      <c r="N4713">
        <v>6.2</v>
      </c>
      <c r="O4713">
        <v>2925</v>
      </c>
      <c r="P4713">
        <v>65</v>
      </c>
      <c r="Q4713" t="s">
        <v>34</v>
      </c>
      <c r="R4713" t="s">
        <v>24</v>
      </c>
    </row>
    <row r="4714" spans="1:18" x14ac:dyDescent="0.2">
      <c r="A4714">
        <v>4713</v>
      </c>
      <c r="B4714">
        <v>39</v>
      </c>
      <c r="C4714" t="str" cm="1">
        <f t="array" ref="C4714">_xlfn.IFS(B4714&lt;18, "Under 18", B4714&lt;=24, "18-24", B4714&lt;=34, "25-34", B4714&lt;=44, "35-44", B4714&lt;=54, "45-54", B4714&gt;=55, "55 and Over")</f>
        <v>35-44</v>
      </c>
      <c r="D4714" t="s">
        <v>20</v>
      </c>
      <c r="E4714">
        <v>174</v>
      </c>
      <c r="F4714">
        <v>115</v>
      </c>
      <c r="G4714" t="s">
        <v>33</v>
      </c>
      <c r="H4714">
        <v>10</v>
      </c>
      <c r="I4714">
        <v>476</v>
      </c>
      <c r="J4714">
        <v>84</v>
      </c>
      <c r="K4714">
        <v>15716</v>
      </c>
      <c r="L4714">
        <v>12.55</v>
      </c>
      <c r="M4714" t="s">
        <v>36</v>
      </c>
      <c r="N4714">
        <v>6.3</v>
      </c>
      <c r="O4714">
        <v>1855</v>
      </c>
      <c r="P4714">
        <v>84</v>
      </c>
      <c r="Q4714" t="s">
        <v>23</v>
      </c>
      <c r="R4714" t="s">
        <v>32</v>
      </c>
    </row>
    <row r="4715" spans="1:18" x14ac:dyDescent="0.2">
      <c r="A4715">
        <v>4714</v>
      </c>
      <c r="B4715">
        <v>52</v>
      </c>
      <c r="C4715" t="str" cm="1">
        <f t="array" ref="C4715">_xlfn.IFS(B4715&lt;18, "Under 18", B4715&lt;=24, "18-24", B4715&lt;=34, "25-34", B4715&lt;=44, "35-44", B4715&lt;=54, "45-54", B4715&gt;=55, "55 and Over")</f>
        <v>45-54</v>
      </c>
      <c r="D4715" t="s">
        <v>29</v>
      </c>
      <c r="E4715">
        <v>188</v>
      </c>
      <c r="F4715">
        <v>116</v>
      </c>
      <c r="G4715" t="s">
        <v>30</v>
      </c>
      <c r="H4715">
        <v>30</v>
      </c>
      <c r="I4715">
        <v>737</v>
      </c>
      <c r="J4715">
        <v>123</v>
      </c>
      <c r="K4715">
        <v>10220</v>
      </c>
      <c r="L4715">
        <v>10.58</v>
      </c>
      <c r="M4715" t="s">
        <v>36</v>
      </c>
      <c r="N4715">
        <v>8.8000000000000007</v>
      </c>
      <c r="O4715">
        <v>1748</v>
      </c>
      <c r="P4715">
        <v>85</v>
      </c>
      <c r="Q4715" t="s">
        <v>27</v>
      </c>
      <c r="R4715" t="s">
        <v>24</v>
      </c>
    </row>
    <row r="4716" spans="1:18" x14ac:dyDescent="0.2">
      <c r="A4716">
        <v>4715</v>
      </c>
      <c r="B4716">
        <v>21</v>
      </c>
      <c r="C4716" t="str" cm="1">
        <f t="array" ref="C4716">_xlfn.IFS(B4716&lt;18, "Under 18", B4716&lt;=24, "18-24", B4716&lt;=34, "25-34", B4716&lt;=44, "35-44", B4716&lt;=54, "45-54", B4716&gt;=55, "55 and Over")</f>
        <v>18-24</v>
      </c>
      <c r="D4716" t="s">
        <v>20</v>
      </c>
      <c r="E4716">
        <v>155</v>
      </c>
      <c r="F4716">
        <v>111</v>
      </c>
      <c r="G4716" t="s">
        <v>37</v>
      </c>
      <c r="H4716">
        <v>21</v>
      </c>
      <c r="I4716">
        <v>541</v>
      </c>
      <c r="J4716">
        <v>108</v>
      </c>
      <c r="K4716">
        <v>19939</v>
      </c>
      <c r="L4716">
        <v>6.32</v>
      </c>
      <c r="M4716" t="s">
        <v>31</v>
      </c>
      <c r="N4716">
        <v>6</v>
      </c>
      <c r="O4716">
        <v>3117</v>
      </c>
      <c r="P4716">
        <v>88</v>
      </c>
      <c r="Q4716" t="s">
        <v>27</v>
      </c>
      <c r="R4716" t="s">
        <v>28</v>
      </c>
    </row>
    <row r="4717" spans="1:18" x14ac:dyDescent="0.2">
      <c r="A4717">
        <v>4716</v>
      </c>
      <c r="B4717">
        <v>50</v>
      </c>
      <c r="C4717" t="str" cm="1">
        <f t="array" ref="C4717">_xlfn.IFS(B4717&lt;18, "Under 18", B4717&lt;=24, "18-24", B4717&lt;=34, "25-34", B4717&lt;=44, "35-44", B4717&lt;=54, "45-54", B4717&gt;=55, "55 and Over")</f>
        <v>45-54</v>
      </c>
      <c r="D4717" t="s">
        <v>29</v>
      </c>
      <c r="E4717">
        <v>190</v>
      </c>
      <c r="F4717">
        <v>80</v>
      </c>
      <c r="G4717" t="s">
        <v>30</v>
      </c>
      <c r="H4717">
        <v>98</v>
      </c>
      <c r="I4717">
        <v>510</v>
      </c>
      <c r="J4717">
        <v>150</v>
      </c>
      <c r="K4717">
        <v>18078</v>
      </c>
      <c r="L4717">
        <v>9.9600000000000009</v>
      </c>
      <c r="M4717" t="s">
        <v>36</v>
      </c>
      <c r="N4717">
        <v>9.4</v>
      </c>
      <c r="O4717">
        <v>3938</v>
      </c>
      <c r="P4717">
        <v>79</v>
      </c>
      <c r="Q4717" t="s">
        <v>34</v>
      </c>
      <c r="R4717" t="s">
        <v>28</v>
      </c>
    </row>
    <row r="4718" spans="1:18" x14ac:dyDescent="0.2">
      <c r="A4718">
        <v>4717</v>
      </c>
      <c r="B4718">
        <v>48</v>
      </c>
      <c r="C4718" t="str" cm="1">
        <f t="array" ref="C4718">_xlfn.IFS(B4718&lt;18, "Under 18", B4718&lt;=24, "18-24", B4718&lt;=34, "25-34", B4718&lt;=44, "35-44", B4718&lt;=54, "45-54", B4718&gt;=55, "55 and Over")</f>
        <v>45-54</v>
      </c>
      <c r="D4718" t="s">
        <v>29</v>
      </c>
      <c r="E4718">
        <v>178</v>
      </c>
      <c r="F4718">
        <v>77</v>
      </c>
      <c r="G4718" t="s">
        <v>26</v>
      </c>
      <c r="H4718">
        <v>67</v>
      </c>
      <c r="I4718">
        <v>354</v>
      </c>
      <c r="J4718">
        <v>121</v>
      </c>
      <c r="K4718">
        <v>7975</v>
      </c>
      <c r="L4718">
        <v>3.32</v>
      </c>
      <c r="M4718" t="s">
        <v>22</v>
      </c>
      <c r="N4718">
        <v>5.4</v>
      </c>
      <c r="O4718">
        <v>3797</v>
      </c>
      <c r="P4718">
        <v>85</v>
      </c>
      <c r="Q4718" t="s">
        <v>23</v>
      </c>
      <c r="R4718" t="s">
        <v>24</v>
      </c>
    </row>
    <row r="4719" spans="1:18" x14ac:dyDescent="0.2">
      <c r="A4719">
        <v>4718</v>
      </c>
      <c r="B4719">
        <v>49</v>
      </c>
      <c r="C4719" t="str" cm="1">
        <f t="array" ref="C4719">_xlfn.IFS(B4719&lt;18, "Under 18", B4719&lt;=24, "18-24", B4719&lt;=34, "25-34", B4719&lt;=44, "35-44", B4719&lt;=54, "45-54", B4719&gt;=55, "55 and Over")</f>
        <v>45-54</v>
      </c>
      <c r="D4719" t="s">
        <v>20</v>
      </c>
      <c r="E4719">
        <v>181</v>
      </c>
      <c r="F4719">
        <v>73</v>
      </c>
      <c r="G4719" t="s">
        <v>37</v>
      </c>
      <c r="H4719">
        <v>110</v>
      </c>
      <c r="I4719">
        <v>237</v>
      </c>
      <c r="J4719">
        <v>105</v>
      </c>
      <c r="K4719">
        <v>17592</v>
      </c>
      <c r="L4719">
        <v>10.82</v>
      </c>
      <c r="M4719" t="s">
        <v>36</v>
      </c>
      <c r="N4719">
        <v>8</v>
      </c>
      <c r="O4719">
        <v>1852</v>
      </c>
      <c r="P4719">
        <v>78</v>
      </c>
      <c r="Q4719" t="s">
        <v>34</v>
      </c>
      <c r="R4719" t="s">
        <v>24</v>
      </c>
    </row>
    <row r="4720" spans="1:18" x14ac:dyDescent="0.2">
      <c r="A4720">
        <v>4719</v>
      </c>
      <c r="B4720">
        <v>33</v>
      </c>
      <c r="C4720" t="str" cm="1">
        <f t="array" ref="C4720">_xlfn.IFS(B4720&lt;18, "Under 18", B4720&lt;=24, "18-24", B4720&lt;=34, "25-34", B4720&lt;=44, "35-44", B4720&lt;=54, "45-54", B4720&gt;=55, "55 and Over")</f>
        <v>25-34</v>
      </c>
      <c r="D4720" t="s">
        <v>25</v>
      </c>
      <c r="E4720">
        <v>171</v>
      </c>
      <c r="F4720">
        <v>74</v>
      </c>
      <c r="G4720" t="s">
        <v>35</v>
      </c>
      <c r="H4720">
        <v>15</v>
      </c>
      <c r="I4720">
        <v>824</v>
      </c>
      <c r="J4720">
        <v>165</v>
      </c>
      <c r="K4720">
        <v>16910</v>
      </c>
      <c r="L4720">
        <v>11.92</v>
      </c>
      <c r="M4720" t="s">
        <v>36</v>
      </c>
      <c r="N4720">
        <v>7.6</v>
      </c>
      <c r="O4720">
        <v>2601</v>
      </c>
      <c r="P4720">
        <v>53</v>
      </c>
      <c r="Q4720" t="s">
        <v>27</v>
      </c>
      <c r="R4720" t="s">
        <v>32</v>
      </c>
    </row>
    <row r="4721" spans="1:18" x14ac:dyDescent="0.2">
      <c r="A4721">
        <v>4720</v>
      </c>
      <c r="B4721">
        <v>49</v>
      </c>
      <c r="C4721" t="str" cm="1">
        <f t="array" ref="C4721">_xlfn.IFS(B4721&lt;18, "Under 18", B4721&lt;=24, "18-24", B4721&lt;=34, "25-34", B4721&lt;=44, "35-44", B4721&lt;=54, "45-54", B4721&gt;=55, "55 and Over")</f>
        <v>45-54</v>
      </c>
      <c r="D4721" t="s">
        <v>20</v>
      </c>
      <c r="E4721">
        <v>194</v>
      </c>
      <c r="F4721">
        <v>79</v>
      </c>
      <c r="G4721" t="s">
        <v>30</v>
      </c>
      <c r="H4721">
        <v>37</v>
      </c>
      <c r="I4721">
        <v>974</v>
      </c>
      <c r="J4721">
        <v>166</v>
      </c>
      <c r="K4721">
        <v>15164</v>
      </c>
      <c r="L4721">
        <v>5.56</v>
      </c>
      <c r="M4721" t="s">
        <v>31</v>
      </c>
      <c r="N4721">
        <v>4.7</v>
      </c>
      <c r="O4721">
        <v>2787</v>
      </c>
      <c r="P4721">
        <v>54</v>
      </c>
      <c r="Q4721" t="s">
        <v>34</v>
      </c>
      <c r="R4721" t="s">
        <v>24</v>
      </c>
    </row>
    <row r="4722" spans="1:18" x14ac:dyDescent="0.2">
      <c r="A4722">
        <v>4721</v>
      </c>
      <c r="B4722">
        <v>26</v>
      </c>
      <c r="C4722" t="str" cm="1">
        <f t="array" ref="C4722">_xlfn.IFS(B4722&lt;18, "Under 18", B4722&lt;=24, "18-24", B4722&lt;=34, "25-34", B4722&lt;=44, "35-44", B4722&lt;=54, "45-54", B4722&gt;=55, "55 and Over")</f>
        <v>25-34</v>
      </c>
      <c r="D4722" t="s">
        <v>20</v>
      </c>
      <c r="E4722">
        <v>192</v>
      </c>
      <c r="F4722">
        <v>109</v>
      </c>
      <c r="G4722" t="s">
        <v>21</v>
      </c>
      <c r="H4722">
        <v>43</v>
      </c>
      <c r="I4722">
        <v>563</v>
      </c>
      <c r="J4722">
        <v>110</v>
      </c>
      <c r="K4722">
        <v>9434</v>
      </c>
      <c r="L4722">
        <v>10.72</v>
      </c>
      <c r="M4722" t="s">
        <v>31</v>
      </c>
      <c r="N4722">
        <v>5.3</v>
      </c>
      <c r="O4722">
        <v>2316</v>
      </c>
      <c r="P4722">
        <v>86</v>
      </c>
      <c r="Q4722" t="s">
        <v>32</v>
      </c>
      <c r="R4722" t="s">
        <v>24</v>
      </c>
    </row>
    <row r="4723" spans="1:18" x14ac:dyDescent="0.2">
      <c r="A4723">
        <v>4722</v>
      </c>
      <c r="B4723">
        <v>18</v>
      </c>
      <c r="C4723" t="str" cm="1">
        <f t="array" ref="C4723">_xlfn.IFS(B4723&lt;18, "Under 18", B4723&lt;=24, "18-24", B4723&lt;=34, "25-34", B4723&lt;=44, "35-44", B4723&lt;=54, "45-54", B4723&gt;=55, "55 and Over")</f>
        <v>18-24</v>
      </c>
      <c r="D4723" t="s">
        <v>25</v>
      </c>
      <c r="E4723">
        <v>166</v>
      </c>
      <c r="F4723">
        <v>91</v>
      </c>
      <c r="G4723" t="s">
        <v>37</v>
      </c>
      <c r="H4723">
        <v>92</v>
      </c>
      <c r="I4723">
        <v>939</v>
      </c>
      <c r="J4723">
        <v>149</v>
      </c>
      <c r="K4723">
        <v>2081</v>
      </c>
      <c r="L4723">
        <v>10.1</v>
      </c>
      <c r="M4723" t="s">
        <v>36</v>
      </c>
      <c r="N4723">
        <v>9.4</v>
      </c>
      <c r="O4723">
        <v>1582</v>
      </c>
      <c r="P4723">
        <v>83</v>
      </c>
      <c r="Q4723" t="s">
        <v>23</v>
      </c>
      <c r="R4723" t="s">
        <v>28</v>
      </c>
    </row>
    <row r="4724" spans="1:18" x14ac:dyDescent="0.2">
      <c r="A4724">
        <v>4723</v>
      </c>
      <c r="B4724">
        <v>31</v>
      </c>
      <c r="C4724" t="str" cm="1">
        <f t="array" ref="C4724">_xlfn.IFS(B4724&lt;18, "Under 18", B4724&lt;=24, "18-24", B4724&lt;=34, "25-34", B4724&lt;=44, "35-44", B4724&lt;=54, "45-54", B4724&gt;=55, "55 and Over")</f>
        <v>25-34</v>
      </c>
      <c r="D4724" t="s">
        <v>20</v>
      </c>
      <c r="E4724">
        <v>153</v>
      </c>
      <c r="F4724">
        <v>61</v>
      </c>
      <c r="G4724" t="s">
        <v>26</v>
      </c>
      <c r="H4724">
        <v>19</v>
      </c>
      <c r="I4724">
        <v>868</v>
      </c>
      <c r="J4724">
        <v>95</v>
      </c>
      <c r="K4724">
        <v>9903</v>
      </c>
      <c r="L4724">
        <v>10.57</v>
      </c>
      <c r="M4724" t="s">
        <v>22</v>
      </c>
      <c r="N4724">
        <v>6.2</v>
      </c>
      <c r="O4724">
        <v>3644</v>
      </c>
      <c r="P4724">
        <v>58</v>
      </c>
      <c r="Q4724" t="s">
        <v>34</v>
      </c>
      <c r="R4724" t="s">
        <v>24</v>
      </c>
    </row>
    <row r="4725" spans="1:18" x14ac:dyDescent="0.2">
      <c r="A4725">
        <v>4724</v>
      </c>
      <c r="B4725">
        <v>18</v>
      </c>
      <c r="C4725" t="str" cm="1">
        <f t="array" ref="C4725">_xlfn.IFS(B4725&lt;18, "Under 18", B4725&lt;=24, "18-24", B4725&lt;=34, "25-34", B4725&lt;=44, "35-44", B4725&lt;=54, "45-54", B4725&gt;=55, "55 and Over")</f>
        <v>18-24</v>
      </c>
      <c r="D4725" t="s">
        <v>29</v>
      </c>
      <c r="E4725">
        <v>186</v>
      </c>
      <c r="F4725">
        <v>50</v>
      </c>
      <c r="G4725" t="s">
        <v>21</v>
      </c>
      <c r="H4725">
        <v>103</v>
      </c>
      <c r="I4725">
        <v>338</v>
      </c>
      <c r="J4725">
        <v>167</v>
      </c>
      <c r="K4725">
        <v>11025</v>
      </c>
      <c r="L4725">
        <v>3.88</v>
      </c>
      <c r="M4725" t="s">
        <v>22</v>
      </c>
      <c r="N4725">
        <v>5.6</v>
      </c>
      <c r="O4725">
        <v>2725</v>
      </c>
      <c r="P4725">
        <v>52</v>
      </c>
      <c r="Q4725" t="s">
        <v>23</v>
      </c>
      <c r="R4725" t="s">
        <v>28</v>
      </c>
    </row>
    <row r="4726" spans="1:18" x14ac:dyDescent="0.2">
      <c r="A4726">
        <v>4725</v>
      </c>
      <c r="B4726">
        <v>39</v>
      </c>
      <c r="C4726" t="str" cm="1">
        <f t="array" ref="C4726">_xlfn.IFS(B4726&lt;18, "Under 18", B4726&lt;=24, "18-24", B4726&lt;=34, "25-34", B4726&lt;=44, "35-44", B4726&lt;=54, "45-54", B4726&gt;=55, "55 and Over")</f>
        <v>35-44</v>
      </c>
      <c r="D4726" t="s">
        <v>25</v>
      </c>
      <c r="E4726">
        <v>198</v>
      </c>
      <c r="F4726">
        <v>88</v>
      </c>
      <c r="G4726" t="s">
        <v>35</v>
      </c>
      <c r="H4726">
        <v>34</v>
      </c>
      <c r="I4726">
        <v>730</v>
      </c>
      <c r="J4726">
        <v>103</v>
      </c>
      <c r="K4726">
        <v>8495</v>
      </c>
      <c r="L4726">
        <v>12.69</v>
      </c>
      <c r="M4726" t="s">
        <v>22</v>
      </c>
      <c r="N4726">
        <v>5</v>
      </c>
      <c r="O4726">
        <v>3968</v>
      </c>
      <c r="P4726">
        <v>86</v>
      </c>
      <c r="Q4726" t="s">
        <v>23</v>
      </c>
      <c r="R4726" t="s">
        <v>24</v>
      </c>
    </row>
    <row r="4727" spans="1:18" x14ac:dyDescent="0.2">
      <c r="A4727">
        <v>4726</v>
      </c>
      <c r="B4727">
        <v>54</v>
      </c>
      <c r="C4727" t="str" cm="1">
        <f t="array" ref="C4727">_xlfn.IFS(B4727&lt;18, "Under 18", B4727&lt;=24, "18-24", B4727&lt;=34, "25-34", B4727&lt;=44, "35-44", B4727&lt;=54, "45-54", B4727&gt;=55, "55 and Over")</f>
        <v>45-54</v>
      </c>
      <c r="D4727" t="s">
        <v>29</v>
      </c>
      <c r="E4727">
        <v>197</v>
      </c>
      <c r="F4727">
        <v>65</v>
      </c>
      <c r="G4727" t="s">
        <v>30</v>
      </c>
      <c r="H4727">
        <v>117</v>
      </c>
      <c r="I4727">
        <v>858</v>
      </c>
      <c r="J4727">
        <v>148</v>
      </c>
      <c r="K4727">
        <v>8627</v>
      </c>
      <c r="L4727">
        <v>3.96</v>
      </c>
      <c r="M4727" t="s">
        <v>22</v>
      </c>
      <c r="N4727">
        <v>4.7</v>
      </c>
      <c r="O4727">
        <v>2693</v>
      </c>
      <c r="P4727">
        <v>88</v>
      </c>
      <c r="Q4727" t="s">
        <v>34</v>
      </c>
      <c r="R4727" t="s">
        <v>24</v>
      </c>
    </row>
    <row r="4728" spans="1:18" x14ac:dyDescent="0.2">
      <c r="A4728">
        <v>4727</v>
      </c>
      <c r="B4728">
        <v>54</v>
      </c>
      <c r="C4728" t="str" cm="1">
        <f t="array" ref="C4728">_xlfn.IFS(B4728&lt;18, "Under 18", B4728&lt;=24, "18-24", B4728&lt;=34, "25-34", B4728&lt;=44, "35-44", B4728&lt;=54, "45-54", B4728&gt;=55, "55 and Over")</f>
        <v>45-54</v>
      </c>
      <c r="D4728" t="s">
        <v>20</v>
      </c>
      <c r="E4728">
        <v>179</v>
      </c>
      <c r="F4728">
        <v>51</v>
      </c>
      <c r="G4728" t="s">
        <v>35</v>
      </c>
      <c r="H4728">
        <v>16</v>
      </c>
      <c r="I4728">
        <v>749</v>
      </c>
      <c r="J4728">
        <v>169</v>
      </c>
      <c r="K4728">
        <v>9891</v>
      </c>
      <c r="L4728">
        <v>8.7899999999999991</v>
      </c>
      <c r="M4728" t="s">
        <v>31</v>
      </c>
      <c r="N4728">
        <v>7.1</v>
      </c>
      <c r="O4728">
        <v>3855</v>
      </c>
      <c r="P4728">
        <v>86</v>
      </c>
      <c r="Q4728" t="s">
        <v>32</v>
      </c>
      <c r="R4728" t="s">
        <v>28</v>
      </c>
    </row>
    <row r="4729" spans="1:18" x14ac:dyDescent="0.2">
      <c r="A4729">
        <v>4728</v>
      </c>
      <c r="B4729">
        <v>22</v>
      </c>
      <c r="C4729" t="str" cm="1">
        <f t="array" ref="C4729">_xlfn.IFS(B4729&lt;18, "Under 18", B4729&lt;=24, "18-24", B4729&lt;=34, "25-34", B4729&lt;=44, "35-44", B4729&lt;=54, "45-54", B4729&gt;=55, "55 and Over")</f>
        <v>18-24</v>
      </c>
      <c r="D4729" t="s">
        <v>29</v>
      </c>
      <c r="E4729">
        <v>180</v>
      </c>
      <c r="F4729">
        <v>59</v>
      </c>
      <c r="G4729" t="s">
        <v>33</v>
      </c>
      <c r="H4729">
        <v>104</v>
      </c>
      <c r="I4729">
        <v>991</v>
      </c>
      <c r="J4729">
        <v>104</v>
      </c>
      <c r="K4729">
        <v>15959</v>
      </c>
      <c r="L4729">
        <v>3.45</v>
      </c>
      <c r="M4729" t="s">
        <v>36</v>
      </c>
      <c r="N4729">
        <v>8</v>
      </c>
      <c r="O4729">
        <v>3548</v>
      </c>
      <c r="P4729">
        <v>75</v>
      </c>
      <c r="Q4729" t="s">
        <v>23</v>
      </c>
      <c r="R4729" t="s">
        <v>32</v>
      </c>
    </row>
    <row r="4730" spans="1:18" x14ac:dyDescent="0.2">
      <c r="A4730">
        <v>4729</v>
      </c>
      <c r="B4730">
        <v>58</v>
      </c>
      <c r="C4730" t="str" cm="1">
        <f t="array" ref="C4730">_xlfn.IFS(B4730&lt;18, "Under 18", B4730&lt;=24, "18-24", B4730&lt;=34, "25-34", B4730&lt;=44, "35-44", B4730&lt;=54, "45-54", B4730&gt;=55, "55 and Over")</f>
        <v>55 and Over</v>
      </c>
      <c r="D4730" t="s">
        <v>20</v>
      </c>
      <c r="E4730">
        <v>166</v>
      </c>
      <c r="F4730">
        <v>59</v>
      </c>
      <c r="G4730" t="s">
        <v>35</v>
      </c>
      <c r="H4730">
        <v>20</v>
      </c>
      <c r="I4730">
        <v>859</v>
      </c>
      <c r="J4730">
        <v>130</v>
      </c>
      <c r="K4730">
        <v>16165</v>
      </c>
      <c r="L4730">
        <v>6.34</v>
      </c>
      <c r="M4730" t="s">
        <v>22</v>
      </c>
      <c r="N4730">
        <v>9.1999999999999993</v>
      </c>
      <c r="O4730">
        <v>3150</v>
      </c>
      <c r="P4730">
        <v>69</v>
      </c>
      <c r="Q4730" t="s">
        <v>32</v>
      </c>
      <c r="R4730" t="s">
        <v>24</v>
      </c>
    </row>
    <row r="4731" spans="1:18" x14ac:dyDescent="0.2">
      <c r="A4731">
        <v>4730</v>
      </c>
      <c r="B4731">
        <v>24</v>
      </c>
      <c r="C4731" t="str" cm="1">
        <f t="array" ref="C4731">_xlfn.IFS(B4731&lt;18, "Under 18", B4731&lt;=24, "18-24", B4731&lt;=34, "25-34", B4731&lt;=44, "35-44", B4731&lt;=54, "45-54", B4731&gt;=55, "55 and Over")</f>
        <v>18-24</v>
      </c>
      <c r="D4731" t="s">
        <v>29</v>
      </c>
      <c r="E4731">
        <v>190</v>
      </c>
      <c r="F4731">
        <v>58</v>
      </c>
      <c r="G4731" t="s">
        <v>37</v>
      </c>
      <c r="H4731">
        <v>30</v>
      </c>
      <c r="I4731">
        <v>670</v>
      </c>
      <c r="J4731">
        <v>100</v>
      </c>
      <c r="K4731">
        <v>16388</v>
      </c>
      <c r="L4731">
        <v>11.16</v>
      </c>
      <c r="M4731" t="s">
        <v>22</v>
      </c>
      <c r="N4731">
        <v>7.9</v>
      </c>
      <c r="O4731">
        <v>2777</v>
      </c>
      <c r="P4731">
        <v>84</v>
      </c>
      <c r="Q4731" t="s">
        <v>32</v>
      </c>
      <c r="R4731" t="s">
        <v>24</v>
      </c>
    </row>
    <row r="4732" spans="1:18" x14ac:dyDescent="0.2">
      <c r="A4732">
        <v>4731</v>
      </c>
      <c r="B4732">
        <v>57</v>
      </c>
      <c r="C4732" t="str" cm="1">
        <f t="array" ref="C4732">_xlfn.IFS(B4732&lt;18, "Under 18", B4732&lt;=24, "18-24", B4732&lt;=34, "25-34", B4732&lt;=44, "35-44", B4732&lt;=54, "45-54", B4732&gt;=55, "55 and Over")</f>
        <v>55 and Over</v>
      </c>
      <c r="D4732" t="s">
        <v>29</v>
      </c>
      <c r="E4732">
        <v>182</v>
      </c>
      <c r="F4732">
        <v>82</v>
      </c>
      <c r="G4732" t="s">
        <v>35</v>
      </c>
      <c r="H4732">
        <v>82</v>
      </c>
      <c r="I4732">
        <v>275</v>
      </c>
      <c r="J4732">
        <v>120</v>
      </c>
      <c r="K4732">
        <v>7979</v>
      </c>
      <c r="L4732">
        <v>5.43</v>
      </c>
      <c r="M4732" t="s">
        <v>31</v>
      </c>
      <c r="N4732">
        <v>9.9</v>
      </c>
      <c r="O4732">
        <v>3310</v>
      </c>
      <c r="P4732">
        <v>51</v>
      </c>
      <c r="Q4732" t="s">
        <v>27</v>
      </c>
      <c r="R4732" t="s">
        <v>24</v>
      </c>
    </row>
    <row r="4733" spans="1:18" x14ac:dyDescent="0.2">
      <c r="A4733">
        <v>4732</v>
      </c>
      <c r="B4733">
        <v>37</v>
      </c>
      <c r="C4733" t="str" cm="1">
        <f t="array" ref="C4733">_xlfn.IFS(B4733&lt;18, "Under 18", B4733&lt;=24, "18-24", B4733&lt;=34, "25-34", B4733&lt;=44, "35-44", B4733&lt;=54, "45-54", B4733&gt;=55, "55 and Over")</f>
        <v>35-44</v>
      </c>
      <c r="D4733" t="s">
        <v>29</v>
      </c>
      <c r="E4733">
        <v>172</v>
      </c>
      <c r="F4733">
        <v>90</v>
      </c>
      <c r="G4733" t="s">
        <v>35</v>
      </c>
      <c r="H4733">
        <v>109</v>
      </c>
      <c r="I4733">
        <v>764</v>
      </c>
      <c r="J4733">
        <v>158</v>
      </c>
      <c r="K4733">
        <v>10508</v>
      </c>
      <c r="L4733">
        <v>10.11</v>
      </c>
      <c r="M4733" t="s">
        <v>36</v>
      </c>
      <c r="N4733">
        <v>4.7</v>
      </c>
      <c r="O4733">
        <v>3661</v>
      </c>
      <c r="P4733">
        <v>73</v>
      </c>
      <c r="Q4733" t="s">
        <v>27</v>
      </c>
      <c r="R4733" t="s">
        <v>28</v>
      </c>
    </row>
    <row r="4734" spans="1:18" x14ac:dyDescent="0.2">
      <c r="A4734">
        <v>4733</v>
      </c>
      <c r="B4734">
        <v>42</v>
      </c>
      <c r="C4734" t="str" cm="1">
        <f t="array" ref="C4734">_xlfn.IFS(B4734&lt;18, "Under 18", B4734&lt;=24, "18-24", B4734&lt;=34, "25-34", B4734&lt;=44, "35-44", B4734&lt;=54, "45-54", B4734&gt;=55, "55 and Over")</f>
        <v>35-44</v>
      </c>
      <c r="D4734" t="s">
        <v>20</v>
      </c>
      <c r="E4734">
        <v>171</v>
      </c>
      <c r="F4734">
        <v>84</v>
      </c>
      <c r="G4734" t="s">
        <v>26</v>
      </c>
      <c r="H4734">
        <v>47</v>
      </c>
      <c r="I4734">
        <v>709</v>
      </c>
      <c r="J4734">
        <v>168</v>
      </c>
      <c r="K4734">
        <v>10396</v>
      </c>
      <c r="L4734">
        <v>9.77</v>
      </c>
      <c r="M4734" t="s">
        <v>36</v>
      </c>
      <c r="N4734">
        <v>9.8000000000000007</v>
      </c>
      <c r="O4734">
        <v>2906</v>
      </c>
      <c r="P4734">
        <v>88</v>
      </c>
      <c r="Q4734" t="s">
        <v>27</v>
      </c>
      <c r="R4734" t="s">
        <v>32</v>
      </c>
    </row>
    <row r="4735" spans="1:18" x14ac:dyDescent="0.2">
      <c r="A4735">
        <v>4734</v>
      </c>
      <c r="B4735">
        <v>27</v>
      </c>
      <c r="C4735" t="str" cm="1">
        <f t="array" ref="C4735">_xlfn.IFS(B4735&lt;18, "Under 18", B4735&lt;=24, "18-24", B4735&lt;=34, "25-34", B4735&lt;=44, "35-44", B4735&lt;=54, "45-54", B4735&gt;=55, "55 and Over")</f>
        <v>25-34</v>
      </c>
      <c r="D4735" t="s">
        <v>25</v>
      </c>
      <c r="E4735">
        <v>193</v>
      </c>
      <c r="F4735">
        <v>108</v>
      </c>
      <c r="G4735" t="s">
        <v>30</v>
      </c>
      <c r="H4735">
        <v>108</v>
      </c>
      <c r="I4735">
        <v>507</v>
      </c>
      <c r="J4735">
        <v>121</v>
      </c>
      <c r="K4735">
        <v>9119</v>
      </c>
      <c r="L4735">
        <v>11.18</v>
      </c>
      <c r="M4735" t="s">
        <v>22</v>
      </c>
      <c r="N4735">
        <v>6</v>
      </c>
      <c r="O4735">
        <v>1846</v>
      </c>
      <c r="P4735">
        <v>64</v>
      </c>
      <c r="Q4735" t="s">
        <v>32</v>
      </c>
      <c r="R4735" t="s">
        <v>28</v>
      </c>
    </row>
    <row r="4736" spans="1:18" x14ac:dyDescent="0.2">
      <c r="A4736">
        <v>4735</v>
      </c>
      <c r="B4736">
        <v>41</v>
      </c>
      <c r="C4736" t="str" cm="1">
        <f t="array" ref="C4736">_xlfn.IFS(B4736&lt;18, "Under 18", B4736&lt;=24, "18-24", B4736&lt;=34, "25-34", B4736&lt;=44, "35-44", B4736&lt;=54, "45-54", B4736&gt;=55, "55 and Over")</f>
        <v>35-44</v>
      </c>
      <c r="D4736" t="s">
        <v>25</v>
      </c>
      <c r="E4736">
        <v>181</v>
      </c>
      <c r="F4736">
        <v>54</v>
      </c>
      <c r="G4736" t="s">
        <v>33</v>
      </c>
      <c r="H4736">
        <v>55</v>
      </c>
      <c r="I4736">
        <v>406</v>
      </c>
      <c r="J4736">
        <v>131</v>
      </c>
      <c r="K4736">
        <v>9860</v>
      </c>
      <c r="L4736">
        <v>2.36</v>
      </c>
      <c r="M4736" t="s">
        <v>36</v>
      </c>
      <c r="N4736">
        <v>8.4</v>
      </c>
      <c r="O4736">
        <v>3479</v>
      </c>
      <c r="P4736">
        <v>87</v>
      </c>
      <c r="Q4736" t="s">
        <v>34</v>
      </c>
      <c r="R4736" t="s">
        <v>32</v>
      </c>
    </row>
    <row r="4737" spans="1:18" x14ac:dyDescent="0.2">
      <c r="A4737">
        <v>4736</v>
      </c>
      <c r="B4737">
        <v>24</v>
      </c>
      <c r="C4737" t="str" cm="1">
        <f t="array" ref="C4737">_xlfn.IFS(B4737&lt;18, "Under 18", B4737&lt;=24, "18-24", B4737&lt;=34, "25-34", B4737&lt;=44, "35-44", B4737&lt;=54, "45-54", B4737&gt;=55, "55 and Over")</f>
        <v>18-24</v>
      </c>
      <c r="D4737" t="s">
        <v>29</v>
      </c>
      <c r="E4737">
        <v>199</v>
      </c>
      <c r="F4737">
        <v>53</v>
      </c>
      <c r="G4737" t="s">
        <v>26</v>
      </c>
      <c r="H4737">
        <v>90</v>
      </c>
      <c r="I4737">
        <v>618</v>
      </c>
      <c r="J4737">
        <v>93</v>
      </c>
      <c r="K4737">
        <v>5466</v>
      </c>
      <c r="L4737">
        <v>9.18</v>
      </c>
      <c r="M4737" t="s">
        <v>22</v>
      </c>
      <c r="N4737">
        <v>4.4000000000000004</v>
      </c>
      <c r="O4737">
        <v>3814</v>
      </c>
      <c r="P4737">
        <v>78</v>
      </c>
      <c r="Q4737" t="s">
        <v>34</v>
      </c>
      <c r="R4737" t="s">
        <v>32</v>
      </c>
    </row>
    <row r="4738" spans="1:18" x14ac:dyDescent="0.2">
      <c r="A4738">
        <v>4737</v>
      </c>
      <c r="B4738">
        <v>37</v>
      </c>
      <c r="C4738" t="str" cm="1">
        <f t="array" ref="C4738">_xlfn.IFS(B4738&lt;18, "Under 18", B4738&lt;=24, "18-24", B4738&lt;=34, "25-34", B4738&lt;=44, "35-44", B4738&lt;=54, "45-54", B4738&gt;=55, "55 and Over")</f>
        <v>35-44</v>
      </c>
      <c r="D4738" t="s">
        <v>25</v>
      </c>
      <c r="E4738">
        <v>152</v>
      </c>
      <c r="F4738">
        <v>98</v>
      </c>
      <c r="G4738" t="s">
        <v>26</v>
      </c>
      <c r="H4738">
        <v>56</v>
      </c>
      <c r="I4738">
        <v>399</v>
      </c>
      <c r="J4738">
        <v>125</v>
      </c>
      <c r="K4738">
        <v>8478</v>
      </c>
      <c r="L4738">
        <v>7.96</v>
      </c>
      <c r="M4738" t="s">
        <v>22</v>
      </c>
      <c r="N4738">
        <v>7.7</v>
      </c>
      <c r="O4738">
        <v>2838</v>
      </c>
      <c r="P4738">
        <v>73</v>
      </c>
      <c r="Q4738" t="s">
        <v>34</v>
      </c>
      <c r="R4738" t="s">
        <v>28</v>
      </c>
    </row>
    <row r="4739" spans="1:18" x14ac:dyDescent="0.2">
      <c r="A4739">
        <v>4738</v>
      </c>
      <c r="B4739">
        <v>33</v>
      </c>
      <c r="C4739" t="str" cm="1">
        <f t="array" ref="C4739">_xlfn.IFS(B4739&lt;18, "Under 18", B4739&lt;=24, "18-24", B4739&lt;=34, "25-34", B4739&lt;=44, "35-44", B4739&lt;=54, "45-54", B4739&gt;=55, "55 and Over")</f>
        <v>25-34</v>
      </c>
      <c r="D4739" t="s">
        <v>20</v>
      </c>
      <c r="E4739">
        <v>186</v>
      </c>
      <c r="F4739">
        <v>109</v>
      </c>
      <c r="G4739" t="s">
        <v>30</v>
      </c>
      <c r="H4739">
        <v>59</v>
      </c>
      <c r="I4739">
        <v>731</v>
      </c>
      <c r="J4739">
        <v>113</v>
      </c>
      <c r="K4739">
        <v>3086</v>
      </c>
      <c r="L4739">
        <v>8.65</v>
      </c>
      <c r="M4739" t="s">
        <v>36</v>
      </c>
      <c r="N4739">
        <v>8.5</v>
      </c>
      <c r="O4739">
        <v>3027</v>
      </c>
      <c r="P4739">
        <v>72</v>
      </c>
      <c r="Q4739" t="s">
        <v>23</v>
      </c>
      <c r="R4739" t="s">
        <v>32</v>
      </c>
    </row>
    <row r="4740" spans="1:18" x14ac:dyDescent="0.2">
      <c r="A4740">
        <v>4739</v>
      </c>
      <c r="B4740">
        <v>25</v>
      </c>
      <c r="C4740" t="str" cm="1">
        <f t="array" ref="C4740">_xlfn.IFS(B4740&lt;18, "Under 18", B4740&lt;=24, "18-24", B4740&lt;=34, "25-34", B4740&lt;=44, "35-44", B4740&lt;=54, "45-54", B4740&gt;=55, "55 and Over")</f>
        <v>25-34</v>
      </c>
      <c r="D4740" t="s">
        <v>25</v>
      </c>
      <c r="E4740">
        <v>170</v>
      </c>
      <c r="F4740">
        <v>102</v>
      </c>
      <c r="G4740" t="s">
        <v>33</v>
      </c>
      <c r="H4740">
        <v>63</v>
      </c>
      <c r="I4740">
        <v>674</v>
      </c>
      <c r="J4740">
        <v>97</v>
      </c>
      <c r="K4740">
        <v>14022</v>
      </c>
      <c r="L4740">
        <v>13.16</v>
      </c>
      <c r="M4740" t="s">
        <v>36</v>
      </c>
      <c r="N4740">
        <v>7.4</v>
      </c>
      <c r="O4740">
        <v>2028</v>
      </c>
      <c r="P4740">
        <v>63</v>
      </c>
      <c r="Q4740" t="s">
        <v>32</v>
      </c>
      <c r="R4740" t="s">
        <v>28</v>
      </c>
    </row>
    <row r="4741" spans="1:18" x14ac:dyDescent="0.2">
      <c r="A4741">
        <v>4740</v>
      </c>
      <c r="B4741">
        <v>53</v>
      </c>
      <c r="C4741" t="str" cm="1">
        <f t="array" ref="C4741">_xlfn.IFS(B4741&lt;18, "Under 18", B4741&lt;=24, "18-24", B4741&lt;=34, "25-34", B4741&lt;=44, "35-44", B4741&lt;=54, "45-54", B4741&gt;=55, "55 and Over")</f>
        <v>45-54</v>
      </c>
      <c r="D4741" t="s">
        <v>20</v>
      </c>
      <c r="E4741">
        <v>154</v>
      </c>
      <c r="F4741">
        <v>57</v>
      </c>
      <c r="G4741" t="s">
        <v>30</v>
      </c>
      <c r="H4741">
        <v>27</v>
      </c>
      <c r="I4741">
        <v>792</v>
      </c>
      <c r="J4741">
        <v>173</v>
      </c>
      <c r="K4741">
        <v>13649</v>
      </c>
      <c r="L4741">
        <v>9.1999999999999993</v>
      </c>
      <c r="M4741" t="s">
        <v>31</v>
      </c>
      <c r="N4741">
        <v>6.5</v>
      </c>
      <c r="O4741">
        <v>3873</v>
      </c>
      <c r="P4741">
        <v>54</v>
      </c>
      <c r="Q4741" t="s">
        <v>27</v>
      </c>
      <c r="R4741" t="s">
        <v>28</v>
      </c>
    </row>
    <row r="4742" spans="1:18" x14ac:dyDescent="0.2">
      <c r="A4742">
        <v>4741</v>
      </c>
      <c r="B4742">
        <v>53</v>
      </c>
      <c r="C4742" t="str" cm="1">
        <f t="array" ref="C4742">_xlfn.IFS(B4742&lt;18, "Under 18", B4742&lt;=24, "18-24", B4742&lt;=34, "25-34", B4742&lt;=44, "35-44", B4742&lt;=54, "45-54", B4742&gt;=55, "55 and Over")</f>
        <v>45-54</v>
      </c>
      <c r="D4742" t="s">
        <v>25</v>
      </c>
      <c r="E4742">
        <v>196</v>
      </c>
      <c r="F4742">
        <v>114</v>
      </c>
      <c r="G4742" t="s">
        <v>26</v>
      </c>
      <c r="H4742">
        <v>98</v>
      </c>
      <c r="I4742">
        <v>591</v>
      </c>
      <c r="J4742">
        <v>126</v>
      </c>
      <c r="K4742">
        <v>18794</v>
      </c>
      <c r="L4742">
        <v>14.02</v>
      </c>
      <c r="M4742" t="s">
        <v>22</v>
      </c>
      <c r="N4742">
        <v>8.5</v>
      </c>
      <c r="O4742">
        <v>3740</v>
      </c>
      <c r="P4742">
        <v>51</v>
      </c>
      <c r="Q4742" t="s">
        <v>23</v>
      </c>
      <c r="R4742" t="s">
        <v>32</v>
      </c>
    </row>
    <row r="4743" spans="1:18" x14ac:dyDescent="0.2">
      <c r="A4743">
        <v>4742</v>
      </c>
      <c r="B4743">
        <v>31</v>
      </c>
      <c r="C4743" t="str" cm="1">
        <f t="array" ref="C4743">_xlfn.IFS(B4743&lt;18, "Under 18", B4743&lt;=24, "18-24", B4743&lt;=34, "25-34", B4743&lt;=44, "35-44", B4743&lt;=54, "45-54", B4743&gt;=55, "55 and Over")</f>
        <v>25-34</v>
      </c>
      <c r="D4743" t="s">
        <v>20</v>
      </c>
      <c r="E4743">
        <v>167</v>
      </c>
      <c r="F4743">
        <v>77</v>
      </c>
      <c r="G4743" t="s">
        <v>26</v>
      </c>
      <c r="H4743">
        <v>114</v>
      </c>
      <c r="I4743">
        <v>975</v>
      </c>
      <c r="J4743">
        <v>137</v>
      </c>
      <c r="K4743">
        <v>2752</v>
      </c>
      <c r="L4743">
        <v>2.89</v>
      </c>
      <c r="M4743" t="s">
        <v>31</v>
      </c>
      <c r="N4743">
        <v>7.1</v>
      </c>
      <c r="O4743">
        <v>2907</v>
      </c>
      <c r="P4743">
        <v>83</v>
      </c>
      <c r="Q4743" t="s">
        <v>23</v>
      </c>
      <c r="R4743" t="s">
        <v>28</v>
      </c>
    </row>
    <row r="4744" spans="1:18" x14ac:dyDescent="0.2">
      <c r="A4744">
        <v>4743</v>
      </c>
      <c r="B4744">
        <v>31</v>
      </c>
      <c r="C4744" t="str" cm="1">
        <f t="array" ref="C4744">_xlfn.IFS(B4744&lt;18, "Under 18", B4744&lt;=24, "18-24", B4744&lt;=34, "25-34", B4744&lt;=44, "35-44", B4744&lt;=54, "45-54", B4744&gt;=55, "55 and Over")</f>
        <v>25-34</v>
      </c>
      <c r="D4744" t="s">
        <v>25</v>
      </c>
      <c r="E4744">
        <v>184</v>
      </c>
      <c r="F4744">
        <v>108</v>
      </c>
      <c r="G4744" t="s">
        <v>33</v>
      </c>
      <c r="H4744">
        <v>86</v>
      </c>
      <c r="I4744">
        <v>337</v>
      </c>
      <c r="J4744">
        <v>82</v>
      </c>
      <c r="K4744">
        <v>17051</v>
      </c>
      <c r="L4744">
        <v>11.61</v>
      </c>
      <c r="M4744" t="s">
        <v>36</v>
      </c>
      <c r="N4744">
        <v>4.3</v>
      </c>
      <c r="O4744">
        <v>2700</v>
      </c>
      <c r="P4744">
        <v>51</v>
      </c>
      <c r="Q4744" t="s">
        <v>34</v>
      </c>
      <c r="R4744" t="s">
        <v>24</v>
      </c>
    </row>
    <row r="4745" spans="1:18" x14ac:dyDescent="0.2">
      <c r="A4745">
        <v>4744</v>
      </c>
      <c r="B4745">
        <v>19</v>
      </c>
      <c r="C4745" t="str" cm="1">
        <f t="array" ref="C4745">_xlfn.IFS(B4745&lt;18, "Under 18", B4745&lt;=24, "18-24", B4745&lt;=34, "25-34", B4745&lt;=44, "35-44", B4745&lt;=54, "45-54", B4745&gt;=55, "55 and Over")</f>
        <v>18-24</v>
      </c>
      <c r="D4745" t="s">
        <v>20</v>
      </c>
      <c r="E4745">
        <v>163</v>
      </c>
      <c r="F4745">
        <v>60</v>
      </c>
      <c r="G4745" t="s">
        <v>35</v>
      </c>
      <c r="H4745">
        <v>67</v>
      </c>
      <c r="I4745">
        <v>674</v>
      </c>
      <c r="J4745">
        <v>150</v>
      </c>
      <c r="K4745">
        <v>6443</v>
      </c>
      <c r="L4745">
        <v>8.69</v>
      </c>
      <c r="M4745" t="s">
        <v>22</v>
      </c>
      <c r="N4745">
        <v>5.6</v>
      </c>
      <c r="O4745">
        <v>3357</v>
      </c>
      <c r="P4745">
        <v>78</v>
      </c>
      <c r="Q4745" t="s">
        <v>23</v>
      </c>
      <c r="R4745" t="s">
        <v>24</v>
      </c>
    </row>
    <row r="4746" spans="1:18" x14ac:dyDescent="0.2">
      <c r="A4746">
        <v>4745</v>
      </c>
      <c r="B4746">
        <v>59</v>
      </c>
      <c r="C4746" t="str" cm="1">
        <f t="array" ref="C4746">_xlfn.IFS(B4746&lt;18, "Under 18", B4746&lt;=24, "18-24", B4746&lt;=34, "25-34", B4746&lt;=44, "35-44", B4746&lt;=54, "45-54", B4746&gt;=55, "55 and Over")</f>
        <v>55 and Over</v>
      </c>
      <c r="D4746" t="s">
        <v>20</v>
      </c>
      <c r="E4746">
        <v>163</v>
      </c>
      <c r="F4746">
        <v>87</v>
      </c>
      <c r="G4746" t="s">
        <v>35</v>
      </c>
      <c r="H4746">
        <v>77</v>
      </c>
      <c r="I4746">
        <v>972</v>
      </c>
      <c r="J4746">
        <v>176</v>
      </c>
      <c r="K4746">
        <v>19326</v>
      </c>
      <c r="L4746">
        <v>11</v>
      </c>
      <c r="M4746" t="s">
        <v>36</v>
      </c>
      <c r="N4746">
        <v>6</v>
      </c>
      <c r="O4746">
        <v>2539</v>
      </c>
      <c r="P4746">
        <v>84</v>
      </c>
      <c r="Q4746" t="s">
        <v>23</v>
      </c>
      <c r="R4746" t="s">
        <v>28</v>
      </c>
    </row>
    <row r="4747" spans="1:18" x14ac:dyDescent="0.2">
      <c r="A4747">
        <v>4746</v>
      </c>
      <c r="B4747">
        <v>51</v>
      </c>
      <c r="C4747" t="str" cm="1">
        <f t="array" ref="C4747">_xlfn.IFS(B4747&lt;18, "Under 18", B4747&lt;=24, "18-24", B4747&lt;=34, "25-34", B4747&lt;=44, "35-44", B4747&lt;=54, "45-54", B4747&gt;=55, "55 and Over")</f>
        <v>45-54</v>
      </c>
      <c r="D4747" t="s">
        <v>25</v>
      </c>
      <c r="E4747">
        <v>174</v>
      </c>
      <c r="F4747">
        <v>58</v>
      </c>
      <c r="G4747" t="s">
        <v>35</v>
      </c>
      <c r="H4747">
        <v>62</v>
      </c>
      <c r="I4747">
        <v>726</v>
      </c>
      <c r="J4747">
        <v>119</v>
      </c>
      <c r="K4747">
        <v>17772</v>
      </c>
      <c r="L4747">
        <v>13.57</v>
      </c>
      <c r="M4747" t="s">
        <v>36</v>
      </c>
      <c r="N4747">
        <v>4.9000000000000004</v>
      </c>
      <c r="O4747">
        <v>2450</v>
      </c>
      <c r="P4747">
        <v>58</v>
      </c>
      <c r="Q4747" t="s">
        <v>34</v>
      </c>
      <c r="R4747" t="s">
        <v>28</v>
      </c>
    </row>
    <row r="4748" spans="1:18" x14ac:dyDescent="0.2">
      <c r="A4748">
        <v>4747</v>
      </c>
      <c r="B4748">
        <v>31</v>
      </c>
      <c r="C4748" t="str" cm="1">
        <f t="array" ref="C4748">_xlfn.IFS(B4748&lt;18, "Under 18", B4748&lt;=24, "18-24", B4748&lt;=34, "25-34", B4748&lt;=44, "35-44", B4748&lt;=54, "45-54", B4748&gt;=55, "55 and Over")</f>
        <v>25-34</v>
      </c>
      <c r="D4748" t="s">
        <v>29</v>
      </c>
      <c r="E4748">
        <v>162</v>
      </c>
      <c r="F4748">
        <v>87</v>
      </c>
      <c r="G4748" t="s">
        <v>21</v>
      </c>
      <c r="H4748">
        <v>15</v>
      </c>
      <c r="I4748">
        <v>266</v>
      </c>
      <c r="J4748">
        <v>111</v>
      </c>
      <c r="K4748">
        <v>10850</v>
      </c>
      <c r="L4748">
        <v>4.55</v>
      </c>
      <c r="M4748" t="s">
        <v>22</v>
      </c>
      <c r="N4748">
        <v>6.6</v>
      </c>
      <c r="O4748">
        <v>2675</v>
      </c>
      <c r="P4748">
        <v>74</v>
      </c>
      <c r="Q4748" t="s">
        <v>23</v>
      </c>
      <c r="R4748" t="s">
        <v>32</v>
      </c>
    </row>
    <row r="4749" spans="1:18" x14ac:dyDescent="0.2">
      <c r="A4749">
        <v>4748</v>
      </c>
      <c r="B4749">
        <v>46</v>
      </c>
      <c r="C4749" t="str" cm="1">
        <f t="array" ref="C4749">_xlfn.IFS(B4749&lt;18, "Under 18", B4749&lt;=24, "18-24", B4749&lt;=34, "25-34", B4749&lt;=44, "35-44", B4749&lt;=54, "45-54", B4749&gt;=55, "55 and Over")</f>
        <v>45-54</v>
      </c>
      <c r="D4749" t="s">
        <v>25</v>
      </c>
      <c r="E4749">
        <v>167</v>
      </c>
      <c r="F4749">
        <v>65</v>
      </c>
      <c r="G4749" t="s">
        <v>37</v>
      </c>
      <c r="H4749">
        <v>95</v>
      </c>
      <c r="I4749">
        <v>316</v>
      </c>
      <c r="J4749">
        <v>141</v>
      </c>
      <c r="K4749">
        <v>11332</v>
      </c>
      <c r="L4749">
        <v>3.85</v>
      </c>
      <c r="M4749" t="s">
        <v>31</v>
      </c>
      <c r="N4749">
        <v>8.5</v>
      </c>
      <c r="O4749">
        <v>1936</v>
      </c>
      <c r="P4749">
        <v>86</v>
      </c>
      <c r="Q4749" t="s">
        <v>23</v>
      </c>
      <c r="R4749" t="s">
        <v>28</v>
      </c>
    </row>
    <row r="4750" spans="1:18" x14ac:dyDescent="0.2">
      <c r="A4750">
        <v>4749</v>
      </c>
      <c r="B4750">
        <v>36</v>
      </c>
      <c r="C4750" t="str" cm="1">
        <f t="array" ref="C4750">_xlfn.IFS(B4750&lt;18, "Under 18", B4750&lt;=24, "18-24", B4750&lt;=34, "25-34", B4750&lt;=44, "35-44", B4750&lt;=54, "45-54", B4750&gt;=55, "55 and Over")</f>
        <v>35-44</v>
      </c>
      <c r="D4750" t="s">
        <v>29</v>
      </c>
      <c r="E4750">
        <v>192</v>
      </c>
      <c r="F4750">
        <v>68</v>
      </c>
      <c r="G4750" t="s">
        <v>33</v>
      </c>
      <c r="H4750">
        <v>116</v>
      </c>
      <c r="I4750">
        <v>457</v>
      </c>
      <c r="J4750">
        <v>84</v>
      </c>
      <c r="K4750">
        <v>14168</v>
      </c>
      <c r="L4750">
        <v>4.3600000000000003</v>
      </c>
      <c r="M4750" t="s">
        <v>22</v>
      </c>
      <c r="N4750">
        <v>6.7</v>
      </c>
      <c r="O4750">
        <v>1781</v>
      </c>
      <c r="P4750">
        <v>62</v>
      </c>
      <c r="Q4750" t="s">
        <v>34</v>
      </c>
      <c r="R4750" t="s">
        <v>32</v>
      </c>
    </row>
    <row r="4751" spans="1:18" x14ac:dyDescent="0.2">
      <c r="A4751">
        <v>4750</v>
      </c>
      <c r="B4751">
        <v>42</v>
      </c>
      <c r="C4751" t="str" cm="1">
        <f t="array" ref="C4751">_xlfn.IFS(B4751&lt;18, "Under 18", B4751&lt;=24, "18-24", B4751&lt;=34, "25-34", B4751&lt;=44, "35-44", B4751&lt;=54, "45-54", B4751&gt;=55, "55 and Over")</f>
        <v>35-44</v>
      </c>
      <c r="D4751" t="s">
        <v>25</v>
      </c>
      <c r="E4751">
        <v>180</v>
      </c>
      <c r="F4751">
        <v>59</v>
      </c>
      <c r="G4751" t="s">
        <v>35</v>
      </c>
      <c r="H4751">
        <v>31</v>
      </c>
      <c r="I4751">
        <v>987</v>
      </c>
      <c r="J4751">
        <v>168</v>
      </c>
      <c r="K4751">
        <v>17345</v>
      </c>
      <c r="L4751">
        <v>8.69</v>
      </c>
      <c r="M4751" t="s">
        <v>36</v>
      </c>
      <c r="N4751">
        <v>5.7</v>
      </c>
      <c r="O4751">
        <v>3386</v>
      </c>
      <c r="P4751">
        <v>66</v>
      </c>
      <c r="Q4751" t="s">
        <v>23</v>
      </c>
      <c r="R4751" t="s">
        <v>32</v>
      </c>
    </row>
    <row r="4752" spans="1:18" x14ac:dyDescent="0.2">
      <c r="A4752">
        <v>4751</v>
      </c>
      <c r="B4752">
        <v>53</v>
      </c>
      <c r="C4752" t="str" cm="1">
        <f t="array" ref="C4752">_xlfn.IFS(B4752&lt;18, "Under 18", B4752&lt;=24, "18-24", B4752&lt;=34, "25-34", B4752&lt;=44, "35-44", B4752&lt;=54, "45-54", B4752&gt;=55, "55 and Over")</f>
        <v>45-54</v>
      </c>
      <c r="D4752" t="s">
        <v>25</v>
      </c>
      <c r="E4752">
        <v>190</v>
      </c>
      <c r="F4752">
        <v>102</v>
      </c>
      <c r="G4752" t="s">
        <v>21</v>
      </c>
      <c r="H4752">
        <v>74</v>
      </c>
      <c r="I4752">
        <v>861</v>
      </c>
      <c r="J4752">
        <v>80</v>
      </c>
      <c r="K4752">
        <v>16672</v>
      </c>
      <c r="L4752">
        <v>11.75</v>
      </c>
      <c r="M4752" t="s">
        <v>36</v>
      </c>
      <c r="N4752">
        <v>5.4</v>
      </c>
      <c r="O4752">
        <v>3714</v>
      </c>
      <c r="P4752">
        <v>89</v>
      </c>
      <c r="Q4752" t="s">
        <v>23</v>
      </c>
      <c r="R4752" t="s">
        <v>28</v>
      </c>
    </row>
    <row r="4753" spans="1:18" x14ac:dyDescent="0.2">
      <c r="A4753">
        <v>4752</v>
      </c>
      <c r="B4753">
        <v>30</v>
      </c>
      <c r="C4753" t="str" cm="1">
        <f t="array" ref="C4753">_xlfn.IFS(B4753&lt;18, "Under 18", B4753&lt;=24, "18-24", B4753&lt;=34, "25-34", B4753&lt;=44, "35-44", B4753&lt;=54, "45-54", B4753&gt;=55, "55 and Over")</f>
        <v>25-34</v>
      </c>
      <c r="D4753" t="s">
        <v>25</v>
      </c>
      <c r="E4753">
        <v>188</v>
      </c>
      <c r="F4753">
        <v>112</v>
      </c>
      <c r="G4753" t="s">
        <v>30</v>
      </c>
      <c r="H4753">
        <v>23</v>
      </c>
      <c r="I4753">
        <v>722</v>
      </c>
      <c r="J4753">
        <v>139</v>
      </c>
      <c r="K4753">
        <v>13709</v>
      </c>
      <c r="L4753">
        <v>1.1399999999999999</v>
      </c>
      <c r="M4753" t="s">
        <v>22</v>
      </c>
      <c r="N4753">
        <v>8.9</v>
      </c>
      <c r="O4753">
        <v>2332</v>
      </c>
      <c r="P4753">
        <v>70</v>
      </c>
      <c r="Q4753" t="s">
        <v>23</v>
      </c>
      <c r="R4753" t="s">
        <v>32</v>
      </c>
    </row>
    <row r="4754" spans="1:18" x14ac:dyDescent="0.2">
      <c r="A4754">
        <v>4753</v>
      </c>
      <c r="B4754">
        <v>19</v>
      </c>
      <c r="C4754" t="str" cm="1">
        <f t="array" ref="C4754">_xlfn.IFS(B4754&lt;18, "Under 18", B4754&lt;=24, "18-24", B4754&lt;=34, "25-34", B4754&lt;=44, "35-44", B4754&lt;=54, "45-54", B4754&gt;=55, "55 and Over")</f>
        <v>18-24</v>
      </c>
      <c r="D4754" t="s">
        <v>25</v>
      </c>
      <c r="E4754">
        <v>195</v>
      </c>
      <c r="F4754">
        <v>72</v>
      </c>
      <c r="G4754" t="s">
        <v>35</v>
      </c>
      <c r="H4754">
        <v>68</v>
      </c>
      <c r="I4754">
        <v>354</v>
      </c>
      <c r="J4754">
        <v>139</v>
      </c>
      <c r="K4754">
        <v>19585</v>
      </c>
      <c r="L4754">
        <v>2.81</v>
      </c>
      <c r="M4754" t="s">
        <v>22</v>
      </c>
      <c r="N4754">
        <v>6.3</v>
      </c>
      <c r="O4754">
        <v>1698</v>
      </c>
      <c r="P4754">
        <v>68</v>
      </c>
      <c r="Q4754" t="s">
        <v>27</v>
      </c>
      <c r="R4754" t="s">
        <v>24</v>
      </c>
    </row>
    <row r="4755" spans="1:18" x14ac:dyDescent="0.2">
      <c r="A4755">
        <v>4754</v>
      </c>
      <c r="B4755">
        <v>24</v>
      </c>
      <c r="C4755" t="str" cm="1">
        <f t="array" ref="C4755">_xlfn.IFS(B4755&lt;18, "Under 18", B4755&lt;=24, "18-24", B4755&lt;=34, "25-34", B4755&lt;=44, "35-44", B4755&lt;=54, "45-54", B4755&gt;=55, "55 and Over")</f>
        <v>18-24</v>
      </c>
      <c r="D4755" t="s">
        <v>20</v>
      </c>
      <c r="E4755">
        <v>194</v>
      </c>
      <c r="F4755">
        <v>96</v>
      </c>
      <c r="G4755" t="s">
        <v>37</v>
      </c>
      <c r="H4755">
        <v>116</v>
      </c>
      <c r="I4755">
        <v>657</v>
      </c>
      <c r="J4755">
        <v>155</v>
      </c>
      <c r="K4755">
        <v>12077</v>
      </c>
      <c r="L4755">
        <v>14</v>
      </c>
      <c r="M4755" t="s">
        <v>22</v>
      </c>
      <c r="N4755">
        <v>7.7</v>
      </c>
      <c r="O4755">
        <v>2272</v>
      </c>
      <c r="P4755">
        <v>65</v>
      </c>
      <c r="Q4755" t="s">
        <v>23</v>
      </c>
      <c r="R4755" t="s">
        <v>24</v>
      </c>
    </row>
    <row r="4756" spans="1:18" x14ac:dyDescent="0.2">
      <c r="A4756">
        <v>4755</v>
      </c>
      <c r="B4756">
        <v>47</v>
      </c>
      <c r="C4756" t="str" cm="1">
        <f t="array" ref="C4756">_xlfn.IFS(B4756&lt;18, "Under 18", B4756&lt;=24, "18-24", B4756&lt;=34, "25-34", B4756&lt;=44, "35-44", B4756&lt;=54, "45-54", B4756&gt;=55, "55 and Over")</f>
        <v>45-54</v>
      </c>
      <c r="D4756" t="s">
        <v>25</v>
      </c>
      <c r="E4756">
        <v>185</v>
      </c>
      <c r="F4756">
        <v>106</v>
      </c>
      <c r="G4756" t="s">
        <v>37</v>
      </c>
      <c r="H4756">
        <v>63</v>
      </c>
      <c r="I4756">
        <v>289</v>
      </c>
      <c r="J4756">
        <v>117</v>
      </c>
      <c r="K4756">
        <v>8546</v>
      </c>
      <c r="L4756">
        <v>5.73</v>
      </c>
      <c r="M4756" t="s">
        <v>31</v>
      </c>
      <c r="N4756">
        <v>4.3</v>
      </c>
      <c r="O4756">
        <v>1887</v>
      </c>
      <c r="P4756">
        <v>87</v>
      </c>
      <c r="Q4756" t="s">
        <v>32</v>
      </c>
      <c r="R4756" t="s">
        <v>28</v>
      </c>
    </row>
    <row r="4757" spans="1:18" x14ac:dyDescent="0.2">
      <c r="A4757">
        <v>4756</v>
      </c>
      <c r="B4757">
        <v>37</v>
      </c>
      <c r="C4757" t="str" cm="1">
        <f t="array" ref="C4757">_xlfn.IFS(B4757&lt;18, "Under 18", B4757&lt;=24, "18-24", B4757&lt;=34, "25-34", B4757&lt;=44, "35-44", B4757&lt;=54, "45-54", B4757&gt;=55, "55 and Over")</f>
        <v>35-44</v>
      </c>
      <c r="D4757" t="s">
        <v>25</v>
      </c>
      <c r="E4757">
        <v>175</v>
      </c>
      <c r="F4757">
        <v>58</v>
      </c>
      <c r="G4757" t="s">
        <v>30</v>
      </c>
      <c r="H4757">
        <v>18</v>
      </c>
      <c r="I4757">
        <v>353</v>
      </c>
      <c r="J4757">
        <v>95</v>
      </c>
      <c r="K4757">
        <v>12895</v>
      </c>
      <c r="L4757">
        <v>13.75</v>
      </c>
      <c r="M4757" t="s">
        <v>31</v>
      </c>
      <c r="N4757">
        <v>6.7</v>
      </c>
      <c r="O4757">
        <v>2227</v>
      </c>
      <c r="P4757">
        <v>75</v>
      </c>
      <c r="Q4757" t="s">
        <v>23</v>
      </c>
      <c r="R4757" t="s">
        <v>24</v>
      </c>
    </row>
    <row r="4758" spans="1:18" x14ac:dyDescent="0.2">
      <c r="A4758">
        <v>4757</v>
      </c>
      <c r="B4758">
        <v>34</v>
      </c>
      <c r="C4758" t="str" cm="1">
        <f t="array" ref="C4758">_xlfn.IFS(B4758&lt;18, "Under 18", B4758&lt;=24, "18-24", B4758&lt;=34, "25-34", B4758&lt;=44, "35-44", B4758&lt;=54, "45-54", B4758&gt;=55, "55 and Over")</f>
        <v>25-34</v>
      </c>
      <c r="D4758" t="s">
        <v>25</v>
      </c>
      <c r="E4758">
        <v>192</v>
      </c>
      <c r="F4758">
        <v>72</v>
      </c>
      <c r="G4758" t="s">
        <v>26</v>
      </c>
      <c r="H4758">
        <v>49</v>
      </c>
      <c r="I4758">
        <v>534</v>
      </c>
      <c r="J4758">
        <v>167</v>
      </c>
      <c r="K4758">
        <v>7675</v>
      </c>
      <c r="L4758">
        <v>5.21</v>
      </c>
      <c r="M4758" t="s">
        <v>31</v>
      </c>
      <c r="N4758">
        <v>9.6</v>
      </c>
      <c r="O4758">
        <v>2035</v>
      </c>
      <c r="P4758">
        <v>79</v>
      </c>
      <c r="Q4758" t="s">
        <v>23</v>
      </c>
      <c r="R4758" t="s">
        <v>24</v>
      </c>
    </row>
    <row r="4759" spans="1:18" x14ac:dyDescent="0.2">
      <c r="A4759">
        <v>4758</v>
      </c>
      <c r="B4759">
        <v>48</v>
      </c>
      <c r="C4759" t="str" cm="1">
        <f t="array" ref="C4759">_xlfn.IFS(B4759&lt;18, "Under 18", B4759&lt;=24, "18-24", B4759&lt;=34, "25-34", B4759&lt;=44, "35-44", B4759&lt;=54, "45-54", B4759&gt;=55, "55 and Over")</f>
        <v>45-54</v>
      </c>
      <c r="D4759" t="s">
        <v>29</v>
      </c>
      <c r="E4759">
        <v>199</v>
      </c>
      <c r="F4759">
        <v>89</v>
      </c>
      <c r="G4759" t="s">
        <v>33</v>
      </c>
      <c r="H4759">
        <v>79</v>
      </c>
      <c r="I4759">
        <v>504</v>
      </c>
      <c r="J4759">
        <v>141</v>
      </c>
      <c r="K4759">
        <v>19690</v>
      </c>
      <c r="L4759">
        <v>3.69</v>
      </c>
      <c r="M4759" t="s">
        <v>22</v>
      </c>
      <c r="N4759">
        <v>7.6</v>
      </c>
      <c r="O4759">
        <v>3522</v>
      </c>
      <c r="P4759">
        <v>54</v>
      </c>
      <c r="Q4759" t="s">
        <v>23</v>
      </c>
      <c r="R4759" t="s">
        <v>32</v>
      </c>
    </row>
    <row r="4760" spans="1:18" x14ac:dyDescent="0.2">
      <c r="A4760">
        <v>4759</v>
      </c>
      <c r="B4760">
        <v>44</v>
      </c>
      <c r="C4760" t="str" cm="1">
        <f t="array" ref="C4760">_xlfn.IFS(B4760&lt;18, "Under 18", B4760&lt;=24, "18-24", B4760&lt;=34, "25-34", B4760&lt;=44, "35-44", B4760&lt;=54, "45-54", B4760&gt;=55, "55 and Over")</f>
        <v>35-44</v>
      </c>
      <c r="D4760" t="s">
        <v>20</v>
      </c>
      <c r="E4760">
        <v>153</v>
      </c>
      <c r="F4760">
        <v>57</v>
      </c>
      <c r="G4760" t="s">
        <v>37</v>
      </c>
      <c r="H4760">
        <v>42</v>
      </c>
      <c r="I4760">
        <v>665</v>
      </c>
      <c r="J4760">
        <v>89</v>
      </c>
      <c r="K4760">
        <v>11591</v>
      </c>
      <c r="L4760">
        <v>5.38</v>
      </c>
      <c r="M4760" t="s">
        <v>22</v>
      </c>
      <c r="N4760">
        <v>9.5</v>
      </c>
      <c r="O4760">
        <v>2210</v>
      </c>
      <c r="P4760">
        <v>61</v>
      </c>
      <c r="Q4760" t="s">
        <v>32</v>
      </c>
      <c r="R4760" t="s">
        <v>32</v>
      </c>
    </row>
    <row r="4761" spans="1:18" x14ac:dyDescent="0.2">
      <c r="A4761">
        <v>4760</v>
      </c>
      <c r="B4761">
        <v>55</v>
      </c>
      <c r="C4761" t="str" cm="1">
        <f t="array" ref="C4761">_xlfn.IFS(B4761&lt;18, "Under 18", B4761&lt;=24, "18-24", B4761&lt;=34, "25-34", B4761&lt;=44, "35-44", B4761&lt;=54, "45-54", B4761&gt;=55, "55 and Over")</f>
        <v>55 and Over</v>
      </c>
      <c r="D4761" t="s">
        <v>25</v>
      </c>
      <c r="E4761">
        <v>198</v>
      </c>
      <c r="F4761">
        <v>82</v>
      </c>
      <c r="G4761" t="s">
        <v>26</v>
      </c>
      <c r="H4761">
        <v>98</v>
      </c>
      <c r="I4761">
        <v>758</v>
      </c>
      <c r="J4761">
        <v>141</v>
      </c>
      <c r="K4761">
        <v>12562</v>
      </c>
      <c r="L4761">
        <v>10.78</v>
      </c>
      <c r="M4761" t="s">
        <v>36</v>
      </c>
      <c r="N4761">
        <v>6.5</v>
      </c>
      <c r="O4761">
        <v>1829</v>
      </c>
      <c r="P4761">
        <v>68</v>
      </c>
      <c r="Q4761" t="s">
        <v>32</v>
      </c>
      <c r="R4761" t="s">
        <v>32</v>
      </c>
    </row>
    <row r="4762" spans="1:18" x14ac:dyDescent="0.2">
      <c r="A4762">
        <v>4761</v>
      </c>
      <c r="B4762">
        <v>30</v>
      </c>
      <c r="C4762" t="str" cm="1">
        <f t="array" ref="C4762">_xlfn.IFS(B4762&lt;18, "Under 18", B4762&lt;=24, "18-24", B4762&lt;=34, "25-34", B4762&lt;=44, "35-44", B4762&lt;=54, "45-54", B4762&gt;=55, "55 and Over")</f>
        <v>25-34</v>
      </c>
      <c r="D4762" t="s">
        <v>20</v>
      </c>
      <c r="E4762">
        <v>191</v>
      </c>
      <c r="F4762">
        <v>68</v>
      </c>
      <c r="G4762" t="s">
        <v>30</v>
      </c>
      <c r="H4762">
        <v>16</v>
      </c>
      <c r="I4762">
        <v>634</v>
      </c>
      <c r="J4762">
        <v>134</v>
      </c>
      <c r="K4762">
        <v>16841</v>
      </c>
      <c r="L4762">
        <v>8.4499999999999993</v>
      </c>
      <c r="M4762" t="s">
        <v>36</v>
      </c>
      <c r="N4762">
        <v>5.8</v>
      </c>
      <c r="O4762">
        <v>2207</v>
      </c>
      <c r="P4762">
        <v>87</v>
      </c>
      <c r="Q4762" t="s">
        <v>32</v>
      </c>
      <c r="R4762" t="s">
        <v>24</v>
      </c>
    </row>
    <row r="4763" spans="1:18" x14ac:dyDescent="0.2">
      <c r="A4763">
        <v>4762</v>
      </c>
      <c r="B4763">
        <v>59</v>
      </c>
      <c r="C4763" t="str" cm="1">
        <f t="array" ref="C4763">_xlfn.IFS(B4763&lt;18, "Under 18", B4763&lt;=24, "18-24", B4763&lt;=34, "25-34", B4763&lt;=44, "35-44", B4763&lt;=54, "45-54", B4763&gt;=55, "55 and Over")</f>
        <v>55 and Over</v>
      </c>
      <c r="D4763" t="s">
        <v>29</v>
      </c>
      <c r="E4763">
        <v>179</v>
      </c>
      <c r="F4763">
        <v>68</v>
      </c>
      <c r="G4763" t="s">
        <v>35</v>
      </c>
      <c r="H4763">
        <v>58</v>
      </c>
      <c r="I4763">
        <v>379</v>
      </c>
      <c r="J4763">
        <v>174</v>
      </c>
      <c r="K4763">
        <v>14284</v>
      </c>
      <c r="L4763">
        <v>10.19</v>
      </c>
      <c r="M4763" t="s">
        <v>22</v>
      </c>
      <c r="N4763">
        <v>8.3000000000000007</v>
      </c>
      <c r="O4763">
        <v>3886</v>
      </c>
      <c r="P4763">
        <v>67</v>
      </c>
      <c r="Q4763" t="s">
        <v>34</v>
      </c>
      <c r="R4763" t="s">
        <v>28</v>
      </c>
    </row>
    <row r="4764" spans="1:18" x14ac:dyDescent="0.2">
      <c r="A4764">
        <v>4763</v>
      </c>
      <c r="B4764">
        <v>21</v>
      </c>
      <c r="C4764" t="str" cm="1">
        <f t="array" ref="C4764">_xlfn.IFS(B4764&lt;18, "Under 18", B4764&lt;=24, "18-24", B4764&lt;=34, "25-34", B4764&lt;=44, "35-44", B4764&lt;=54, "45-54", B4764&gt;=55, "55 and Over")</f>
        <v>18-24</v>
      </c>
      <c r="D4764" t="s">
        <v>20</v>
      </c>
      <c r="E4764">
        <v>172</v>
      </c>
      <c r="F4764">
        <v>60</v>
      </c>
      <c r="G4764" t="s">
        <v>37</v>
      </c>
      <c r="H4764">
        <v>88</v>
      </c>
      <c r="I4764">
        <v>987</v>
      </c>
      <c r="J4764">
        <v>100</v>
      </c>
      <c r="K4764">
        <v>14861</v>
      </c>
      <c r="L4764">
        <v>5.54</v>
      </c>
      <c r="M4764" t="s">
        <v>31</v>
      </c>
      <c r="N4764">
        <v>6.7</v>
      </c>
      <c r="O4764">
        <v>1864</v>
      </c>
      <c r="P4764">
        <v>84</v>
      </c>
      <c r="Q4764" t="s">
        <v>32</v>
      </c>
      <c r="R4764" t="s">
        <v>28</v>
      </c>
    </row>
    <row r="4765" spans="1:18" x14ac:dyDescent="0.2">
      <c r="A4765">
        <v>4764</v>
      </c>
      <c r="B4765">
        <v>18</v>
      </c>
      <c r="C4765" t="str" cm="1">
        <f t="array" ref="C4765">_xlfn.IFS(B4765&lt;18, "Under 18", B4765&lt;=24, "18-24", B4765&lt;=34, "25-34", B4765&lt;=44, "35-44", B4765&lt;=54, "45-54", B4765&gt;=55, "55 and Over")</f>
        <v>18-24</v>
      </c>
      <c r="D4765" t="s">
        <v>20</v>
      </c>
      <c r="E4765">
        <v>151</v>
      </c>
      <c r="F4765">
        <v>56</v>
      </c>
      <c r="G4765" t="s">
        <v>33</v>
      </c>
      <c r="H4765">
        <v>18</v>
      </c>
      <c r="I4765">
        <v>412</v>
      </c>
      <c r="J4765">
        <v>150</v>
      </c>
      <c r="K4765">
        <v>8698</v>
      </c>
      <c r="L4765">
        <v>4.88</v>
      </c>
      <c r="M4765" t="s">
        <v>36</v>
      </c>
      <c r="N4765">
        <v>5.9</v>
      </c>
      <c r="O4765">
        <v>2738</v>
      </c>
      <c r="P4765">
        <v>68</v>
      </c>
      <c r="Q4765" t="s">
        <v>32</v>
      </c>
      <c r="R4765" t="s">
        <v>32</v>
      </c>
    </row>
    <row r="4766" spans="1:18" x14ac:dyDescent="0.2">
      <c r="A4766">
        <v>4765</v>
      </c>
      <c r="B4766">
        <v>59</v>
      </c>
      <c r="C4766" t="str" cm="1">
        <f t="array" ref="C4766">_xlfn.IFS(B4766&lt;18, "Under 18", B4766&lt;=24, "18-24", B4766&lt;=34, "25-34", B4766&lt;=44, "35-44", B4766&lt;=54, "45-54", B4766&gt;=55, "55 and Over")</f>
        <v>55 and Over</v>
      </c>
      <c r="D4766" t="s">
        <v>25</v>
      </c>
      <c r="E4766">
        <v>166</v>
      </c>
      <c r="F4766">
        <v>76</v>
      </c>
      <c r="G4766" t="s">
        <v>35</v>
      </c>
      <c r="H4766">
        <v>86</v>
      </c>
      <c r="I4766">
        <v>130</v>
      </c>
      <c r="J4766">
        <v>102</v>
      </c>
      <c r="K4766">
        <v>16846</v>
      </c>
      <c r="L4766">
        <v>10.5</v>
      </c>
      <c r="M4766" t="s">
        <v>31</v>
      </c>
      <c r="N4766">
        <v>5.2</v>
      </c>
      <c r="O4766">
        <v>1540</v>
      </c>
      <c r="P4766">
        <v>89</v>
      </c>
      <c r="Q4766" t="s">
        <v>32</v>
      </c>
      <c r="R4766" t="s">
        <v>28</v>
      </c>
    </row>
    <row r="4767" spans="1:18" x14ac:dyDescent="0.2">
      <c r="A4767">
        <v>4766</v>
      </c>
      <c r="B4767">
        <v>34</v>
      </c>
      <c r="C4767" t="str" cm="1">
        <f t="array" ref="C4767">_xlfn.IFS(B4767&lt;18, "Under 18", B4767&lt;=24, "18-24", B4767&lt;=34, "25-34", B4767&lt;=44, "35-44", B4767&lt;=54, "45-54", B4767&gt;=55, "55 and Over")</f>
        <v>25-34</v>
      </c>
      <c r="D4767" t="s">
        <v>29</v>
      </c>
      <c r="E4767">
        <v>164</v>
      </c>
      <c r="F4767">
        <v>63</v>
      </c>
      <c r="G4767" t="s">
        <v>35</v>
      </c>
      <c r="H4767">
        <v>97</v>
      </c>
      <c r="I4767">
        <v>212</v>
      </c>
      <c r="J4767">
        <v>143</v>
      </c>
      <c r="K4767">
        <v>17549</v>
      </c>
      <c r="L4767">
        <v>3.74</v>
      </c>
      <c r="M4767" t="s">
        <v>36</v>
      </c>
      <c r="N4767">
        <v>4.2</v>
      </c>
      <c r="O4767">
        <v>2288</v>
      </c>
      <c r="P4767">
        <v>70</v>
      </c>
      <c r="Q4767" t="s">
        <v>27</v>
      </c>
      <c r="R4767" t="s">
        <v>28</v>
      </c>
    </row>
    <row r="4768" spans="1:18" x14ac:dyDescent="0.2">
      <c r="A4768">
        <v>4767</v>
      </c>
      <c r="B4768">
        <v>41</v>
      </c>
      <c r="C4768" t="str" cm="1">
        <f t="array" ref="C4768">_xlfn.IFS(B4768&lt;18, "Under 18", B4768&lt;=24, "18-24", B4768&lt;=34, "25-34", B4768&lt;=44, "35-44", B4768&lt;=54, "45-54", B4768&gt;=55, "55 and Over")</f>
        <v>35-44</v>
      </c>
      <c r="D4768" t="s">
        <v>25</v>
      </c>
      <c r="E4768">
        <v>167</v>
      </c>
      <c r="F4768">
        <v>86</v>
      </c>
      <c r="G4768" t="s">
        <v>26</v>
      </c>
      <c r="H4768">
        <v>13</v>
      </c>
      <c r="I4768">
        <v>232</v>
      </c>
      <c r="J4768">
        <v>94</v>
      </c>
      <c r="K4768">
        <v>8533</v>
      </c>
      <c r="L4768">
        <v>13.09</v>
      </c>
      <c r="M4768" t="s">
        <v>22</v>
      </c>
      <c r="N4768">
        <v>8.3000000000000007</v>
      </c>
      <c r="O4768">
        <v>3033</v>
      </c>
      <c r="P4768">
        <v>53</v>
      </c>
      <c r="Q4768" t="s">
        <v>23</v>
      </c>
      <c r="R4768" t="s">
        <v>32</v>
      </c>
    </row>
    <row r="4769" spans="1:18" x14ac:dyDescent="0.2">
      <c r="A4769">
        <v>4768</v>
      </c>
      <c r="B4769">
        <v>37</v>
      </c>
      <c r="C4769" t="str" cm="1">
        <f t="array" ref="C4769">_xlfn.IFS(B4769&lt;18, "Under 18", B4769&lt;=24, "18-24", B4769&lt;=34, "25-34", B4769&lt;=44, "35-44", B4769&lt;=54, "45-54", B4769&gt;=55, "55 and Over")</f>
        <v>35-44</v>
      </c>
      <c r="D4769" t="s">
        <v>20</v>
      </c>
      <c r="E4769">
        <v>187</v>
      </c>
      <c r="F4769">
        <v>107</v>
      </c>
      <c r="G4769" t="s">
        <v>26</v>
      </c>
      <c r="H4769">
        <v>80</v>
      </c>
      <c r="I4769">
        <v>268</v>
      </c>
      <c r="J4769">
        <v>159</v>
      </c>
      <c r="K4769">
        <v>12734</v>
      </c>
      <c r="L4769">
        <v>14.63</v>
      </c>
      <c r="M4769" t="s">
        <v>22</v>
      </c>
      <c r="N4769">
        <v>4.4000000000000004</v>
      </c>
      <c r="O4769">
        <v>3771</v>
      </c>
      <c r="P4769">
        <v>88</v>
      </c>
      <c r="Q4769" t="s">
        <v>27</v>
      </c>
      <c r="R4769" t="s">
        <v>28</v>
      </c>
    </row>
    <row r="4770" spans="1:18" x14ac:dyDescent="0.2">
      <c r="A4770">
        <v>4769</v>
      </c>
      <c r="B4770">
        <v>33</v>
      </c>
      <c r="C4770" t="str" cm="1">
        <f t="array" ref="C4770">_xlfn.IFS(B4770&lt;18, "Under 18", B4770&lt;=24, "18-24", B4770&lt;=34, "25-34", B4770&lt;=44, "35-44", B4770&lt;=54, "45-54", B4770&gt;=55, "55 and Over")</f>
        <v>25-34</v>
      </c>
      <c r="D4770" t="s">
        <v>25</v>
      </c>
      <c r="E4770">
        <v>162</v>
      </c>
      <c r="F4770">
        <v>81</v>
      </c>
      <c r="G4770" t="s">
        <v>37</v>
      </c>
      <c r="H4770">
        <v>13</v>
      </c>
      <c r="I4770">
        <v>866</v>
      </c>
      <c r="J4770">
        <v>110</v>
      </c>
      <c r="K4770">
        <v>9880</v>
      </c>
      <c r="L4770">
        <v>8.52</v>
      </c>
      <c r="M4770" t="s">
        <v>31</v>
      </c>
      <c r="N4770">
        <v>8.3000000000000007</v>
      </c>
      <c r="O4770">
        <v>2838</v>
      </c>
      <c r="P4770">
        <v>51</v>
      </c>
      <c r="Q4770" t="s">
        <v>23</v>
      </c>
      <c r="R4770" t="s">
        <v>32</v>
      </c>
    </row>
    <row r="4771" spans="1:18" x14ac:dyDescent="0.2">
      <c r="A4771">
        <v>4770</v>
      </c>
      <c r="B4771">
        <v>20</v>
      </c>
      <c r="C4771" t="str" cm="1">
        <f t="array" ref="C4771">_xlfn.IFS(B4771&lt;18, "Under 18", B4771&lt;=24, "18-24", B4771&lt;=34, "25-34", B4771&lt;=44, "35-44", B4771&lt;=54, "45-54", B4771&gt;=55, "55 and Over")</f>
        <v>18-24</v>
      </c>
      <c r="D4771" t="s">
        <v>29</v>
      </c>
      <c r="E4771">
        <v>184</v>
      </c>
      <c r="F4771">
        <v>118</v>
      </c>
      <c r="G4771" t="s">
        <v>30</v>
      </c>
      <c r="H4771">
        <v>64</v>
      </c>
      <c r="I4771">
        <v>204</v>
      </c>
      <c r="J4771">
        <v>125</v>
      </c>
      <c r="K4771">
        <v>12244</v>
      </c>
      <c r="L4771">
        <v>10.91</v>
      </c>
      <c r="M4771" t="s">
        <v>22</v>
      </c>
      <c r="N4771">
        <v>6.6</v>
      </c>
      <c r="O4771">
        <v>3057</v>
      </c>
      <c r="P4771">
        <v>54</v>
      </c>
      <c r="Q4771" t="s">
        <v>27</v>
      </c>
      <c r="R4771" t="s">
        <v>28</v>
      </c>
    </row>
    <row r="4772" spans="1:18" x14ac:dyDescent="0.2">
      <c r="A4772">
        <v>4771</v>
      </c>
      <c r="B4772">
        <v>55</v>
      </c>
      <c r="C4772" t="str" cm="1">
        <f t="array" ref="C4772">_xlfn.IFS(B4772&lt;18, "Under 18", B4772&lt;=24, "18-24", B4772&lt;=34, "25-34", B4772&lt;=44, "35-44", B4772&lt;=54, "45-54", B4772&gt;=55, "55 and Over")</f>
        <v>55 and Over</v>
      </c>
      <c r="D4772" t="s">
        <v>29</v>
      </c>
      <c r="E4772">
        <v>180</v>
      </c>
      <c r="F4772">
        <v>57</v>
      </c>
      <c r="G4772" t="s">
        <v>37</v>
      </c>
      <c r="H4772">
        <v>27</v>
      </c>
      <c r="I4772">
        <v>621</v>
      </c>
      <c r="J4772">
        <v>167</v>
      </c>
      <c r="K4772">
        <v>1895</v>
      </c>
      <c r="L4772">
        <v>11.05</v>
      </c>
      <c r="M4772" t="s">
        <v>22</v>
      </c>
      <c r="N4772">
        <v>6.1</v>
      </c>
      <c r="O4772">
        <v>1766</v>
      </c>
      <c r="P4772">
        <v>56</v>
      </c>
      <c r="Q4772" t="s">
        <v>34</v>
      </c>
      <c r="R4772" t="s">
        <v>24</v>
      </c>
    </row>
    <row r="4773" spans="1:18" x14ac:dyDescent="0.2">
      <c r="A4773">
        <v>4772</v>
      </c>
      <c r="B4773">
        <v>57</v>
      </c>
      <c r="C4773" t="str" cm="1">
        <f t="array" ref="C4773">_xlfn.IFS(B4773&lt;18, "Under 18", B4773&lt;=24, "18-24", B4773&lt;=34, "25-34", B4773&lt;=44, "35-44", B4773&lt;=54, "45-54", B4773&gt;=55, "55 and Over")</f>
        <v>55 and Over</v>
      </c>
      <c r="D4773" t="s">
        <v>20</v>
      </c>
      <c r="E4773">
        <v>156</v>
      </c>
      <c r="F4773">
        <v>62</v>
      </c>
      <c r="G4773" t="s">
        <v>33</v>
      </c>
      <c r="H4773">
        <v>53</v>
      </c>
      <c r="I4773">
        <v>675</v>
      </c>
      <c r="J4773">
        <v>142</v>
      </c>
      <c r="K4773">
        <v>15746</v>
      </c>
      <c r="L4773">
        <v>10.75</v>
      </c>
      <c r="M4773" t="s">
        <v>22</v>
      </c>
      <c r="N4773">
        <v>6.2</v>
      </c>
      <c r="O4773">
        <v>3627</v>
      </c>
      <c r="P4773">
        <v>61</v>
      </c>
      <c r="Q4773" t="s">
        <v>32</v>
      </c>
      <c r="R4773" t="s">
        <v>32</v>
      </c>
    </row>
    <row r="4774" spans="1:18" x14ac:dyDescent="0.2">
      <c r="A4774">
        <v>4773</v>
      </c>
      <c r="B4774">
        <v>56</v>
      </c>
      <c r="C4774" t="str" cm="1">
        <f t="array" ref="C4774">_xlfn.IFS(B4774&lt;18, "Under 18", B4774&lt;=24, "18-24", B4774&lt;=34, "25-34", B4774&lt;=44, "35-44", B4774&lt;=54, "45-54", B4774&gt;=55, "55 and Over")</f>
        <v>55 and Over</v>
      </c>
      <c r="D4774" t="s">
        <v>29</v>
      </c>
      <c r="E4774">
        <v>186</v>
      </c>
      <c r="F4774">
        <v>96</v>
      </c>
      <c r="G4774" t="s">
        <v>35</v>
      </c>
      <c r="H4774">
        <v>74</v>
      </c>
      <c r="I4774">
        <v>545</v>
      </c>
      <c r="J4774">
        <v>151</v>
      </c>
      <c r="K4774">
        <v>6268</v>
      </c>
      <c r="L4774">
        <v>7.1</v>
      </c>
      <c r="M4774" t="s">
        <v>36</v>
      </c>
      <c r="N4774">
        <v>6.6</v>
      </c>
      <c r="O4774">
        <v>1959</v>
      </c>
      <c r="P4774">
        <v>60</v>
      </c>
      <c r="Q4774" t="s">
        <v>34</v>
      </c>
      <c r="R4774" t="s">
        <v>28</v>
      </c>
    </row>
    <row r="4775" spans="1:18" x14ac:dyDescent="0.2">
      <c r="A4775">
        <v>4774</v>
      </c>
      <c r="B4775">
        <v>28</v>
      </c>
      <c r="C4775" t="str" cm="1">
        <f t="array" ref="C4775">_xlfn.IFS(B4775&lt;18, "Under 18", B4775&lt;=24, "18-24", B4775&lt;=34, "25-34", B4775&lt;=44, "35-44", B4775&lt;=54, "45-54", B4775&gt;=55, "55 and Over")</f>
        <v>25-34</v>
      </c>
      <c r="D4775" t="s">
        <v>29</v>
      </c>
      <c r="E4775">
        <v>184</v>
      </c>
      <c r="F4775">
        <v>58</v>
      </c>
      <c r="G4775" t="s">
        <v>37</v>
      </c>
      <c r="H4775">
        <v>117</v>
      </c>
      <c r="I4775">
        <v>815</v>
      </c>
      <c r="J4775">
        <v>170</v>
      </c>
      <c r="K4775">
        <v>12365</v>
      </c>
      <c r="L4775">
        <v>10.07</v>
      </c>
      <c r="M4775" t="s">
        <v>31</v>
      </c>
      <c r="N4775">
        <v>7.2</v>
      </c>
      <c r="O4775">
        <v>3926</v>
      </c>
      <c r="P4775">
        <v>84</v>
      </c>
      <c r="Q4775" t="s">
        <v>34</v>
      </c>
      <c r="R4775" t="s">
        <v>28</v>
      </c>
    </row>
    <row r="4776" spans="1:18" x14ac:dyDescent="0.2">
      <c r="A4776">
        <v>4775</v>
      </c>
      <c r="B4776">
        <v>35</v>
      </c>
      <c r="C4776" t="str" cm="1">
        <f t="array" ref="C4776">_xlfn.IFS(B4776&lt;18, "Under 18", B4776&lt;=24, "18-24", B4776&lt;=34, "25-34", B4776&lt;=44, "35-44", B4776&lt;=54, "45-54", B4776&gt;=55, "55 and Over")</f>
        <v>35-44</v>
      </c>
      <c r="D4776" t="s">
        <v>20</v>
      </c>
      <c r="E4776">
        <v>154</v>
      </c>
      <c r="F4776">
        <v>78</v>
      </c>
      <c r="G4776" t="s">
        <v>35</v>
      </c>
      <c r="H4776">
        <v>84</v>
      </c>
      <c r="I4776">
        <v>175</v>
      </c>
      <c r="J4776">
        <v>144</v>
      </c>
      <c r="K4776">
        <v>8946</v>
      </c>
      <c r="L4776">
        <v>4.7</v>
      </c>
      <c r="M4776" t="s">
        <v>31</v>
      </c>
      <c r="N4776">
        <v>7.8</v>
      </c>
      <c r="O4776">
        <v>3684</v>
      </c>
      <c r="P4776">
        <v>84</v>
      </c>
      <c r="Q4776" t="s">
        <v>23</v>
      </c>
      <c r="R4776" t="s">
        <v>32</v>
      </c>
    </row>
    <row r="4777" spans="1:18" x14ac:dyDescent="0.2">
      <c r="A4777">
        <v>4776</v>
      </c>
      <c r="B4777">
        <v>34</v>
      </c>
      <c r="C4777" t="str" cm="1">
        <f t="array" ref="C4777">_xlfn.IFS(B4777&lt;18, "Under 18", B4777&lt;=24, "18-24", B4777&lt;=34, "25-34", B4777&lt;=44, "35-44", B4777&lt;=54, "45-54", B4777&gt;=55, "55 and Over")</f>
        <v>25-34</v>
      </c>
      <c r="D4777" t="s">
        <v>20</v>
      </c>
      <c r="E4777">
        <v>164</v>
      </c>
      <c r="F4777">
        <v>60</v>
      </c>
      <c r="G4777" t="s">
        <v>35</v>
      </c>
      <c r="H4777">
        <v>53</v>
      </c>
      <c r="I4777">
        <v>803</v>
      </c>
      <c r="J4777">
        <v>153</v>
      </c>
      <c r="K4777">
        <v>10971</v>
      </c>
      <c r="L4777">
        <v>11.47</v>
      </c>
      <c r="M4777" t="s">
        <v>36</v>
      </c>
      <c r="N4777">
        <v>4.2</v>
      </c>
      <c r="O4777">
        <v>2704</v>
      </c>
      <c r="P4777">
        <v>58</v>
      </c>
      <c r="Q4777" t="s">
        <v>27</v>
      </c>
      <c r="R4777" t="s">
        <v>32</v>
      </c>
    </row>
    <row r="4778" spans="1:18" x14ac:dyDescent="0.2">
      <c r="A4778">
        <v>4777</v>
      </c>
      <c r="B4778">
        <v>31</v>
      </c>
      <c r="C4778" t="str" cm="1">
        <f t="array" ref="C4778">_xlfn.IFS(B4778&lt;18, "Under 18", B4778&lt;=24, "18-24", B4778&lt;=34, "25-34", B4778&lt;=44, "35-44", B4778&lt;=54, "45-54", B4778&gt;=55, "55 and Over")</f>
        <v>25-34</v>
      </c>
      <c r="D4778" t="s">
        <v>29</v>
      </c>
      <c r="E4778">
        <v>159</v>
      </c>
      <c r="F4778">
        <v>102</v>
      </c>
      <c r="G4778" t="s">
        <v>33</v>
      </c>
      <c r="H4778">
        <v>54</v>
      </c>
      <c r="I4778">
        <v>486</v>
      </c>
      <c r="J4778">
        <v>157</v>
      </c>
      <c r="K4778">
        <v>15505</v>
      </c>
      <c r="L4778">
        <v>13.12</v>
      </c>
      <c r="M4778" t="s">
        <v>22</v>
      </c>
      <c r="N4778">
        <v>7.7</v>
      </c>
      <c r="O4778">
        <v>1937</v>
      </c>
      <c r="P4778">
        <v>67</v>
      </c>
      <c r="Q4778" t="s">
        <v>23</v>
      </c>
      <c r="R4778" t="s">
        <v>28</v>
      </c>
    </row>
    <row r="4779" spans="1:18" x14ac:dyDescent="0.2">
      <c r="A4779">
        <v>4778</v>
      </c>
      <c r="B4779">
        <v>59</v>
      </c>
      <c r="C4779" t="str" cm="1">
        <f t="array" ref="C4779">_xlfn.IFS(B4779&lt;18, "Under 18", B4779&lt;=24, "18-24", B4779&lt;=34, "25-34", B4779&lt;=44, "35-44", B4779&lt;=54, "45-54", B4779&gt;=55, "55 and Over")</f>
        <v>55 and Over</v>
      </c>
      <c r="D4779" t="s">
        <v>29</v>
      </c>
      <c r="E4779">
        <v>166</v>
      </c>
      <c r="F4779">
        <v>109</v>
      </c>
      <c r="G4779" t="s">
        <v>21</v>
      </c>
      <c r="H4779">
        <v>21</v>
      </c>
      <c r="I4779">
        <v>504</v>
      </c>
      <c r="J4779">
        <v>171</v>
      </c>
      <c r="K4779">
        <v>7514</v>
      </c>
      <c r="L4779">
        <v>13.26</v>
      </c>
      <c r="M4779" t="s">
        <v>36</v>
      </c>
      <c r="N4779">
        <v>9.1</v>
      </c>
      <c r="O4779">
        <v>2052</v>
      </c>
      <c r="P4779">
        <v>74</v>
      </c>
      <c r="Q4779" t="s">
        <v>32</v>
      </c>
      <c r="R4779" t="s">
        <v>24</v>
      </c>
    </row>
    <row r="4780" spans="1:18" x14ac:dyDescent="0.2">
      <c r="A4780">
        <v>4779</v>
      </c>
      <c r="B4780">
        <v>28</v>
      </c>
      <c r="C4780" t="str" cm="1">
        <f t="array" ref="C4780">_xlfn.IFS(B4780&lt;18, "Under 18", B4780&lt;=24, "18-24", B4780&lt;=34, "25-34", B4780&lt;=44, "35-44", B4780&lt;=54, "45-54", B4780&gt;=55, "55 and Over")</f>
        <v>25-34</v>
      </c>
      <c r="D4780" t="s">
        <v>25</v>
      </c>
      <c r="E4780">
        <v>177</v>
      </c>
      <c r="F4780">
        <v>96</v>
      </c>
      <c r="G4780" t="s">
        <v>26</v>
      </c>
      <c r="H4780">
        <v>64</v>
      </c>
      <c r="I4780">
        <v>879</v>
      </c>
      <c r="J4780">
        <v>109</v>
      </c>
      <c r="K4780">
        <v>3095</v>
      </c>
      <c r="L4780">
        <v>8.1999999999999993</v>
      </c>
      <c r="M4780" t="s">
        <v>22</v>
      </c>
      <c r="N4780">
        <v>4.3</v>
      </c>
      <c r="O4780">
        <v>1745</v>
      </c>
      <c r="P4780">
        <v>82</v>
      </c>
      <c r="Q4780" t="s">
        <v>32</v>
      </c>
      <c r="R4780" t="s">
        <v>28</v>
      </c>
    </row>
    <row r="4781" spans="1:18" x14ac:dyDescent="0.2">
      <c r="A4781">
        <v>4780</v>
      </c>
      <c r="B4781">
        <v>59</v>
      </c>
      <c r="C4781" t="str" cm="1">
        <f t="array" ref="C4781">_xlfn.IFS(B4781&lt;18, "Under 18", B4781&lt;=24, "18-24", B4781&lt;=34, "25-34", B4781&lt;=44, "35-44", B4781&lt;=54, "45-54", B4781&gt;=55, "55 and Over")</f>
        <v>55 and Over</v>
      </c>
      <c r="D4781" t="s">
        <v>25</v>
      </c>
      <c r="E4781">
        <v>152</v>
      </c>
      <c r="F4781">
        <v>90</v>
      </c>
      <c r="G4781" t="s">
        <v>21</v>
      </c>
      <c r="H4781">
        <v>99</v>
      </c>
      <c r="I4781">
        <v>487</v>
      </c>
      <c r="J4781">
        <v>162</v>
      </c>
      <c r="K4781">
        <v>19248</v>
      </c>
      <c r="L4781">
        <v>0.53</v>
      </c>
      <c r="M4781" t="s">
        <v>22</v>
      </c>
      <c r="N4781">
        <v>6.3</v>
      </c>
      <c r="O4781">
        <v>1804</v>
      </c>
      <c r="P4781">
        <v>84</v>
      </c>
      <c r="Q4781" t="s">
        <v>23</v>
      </c>
      <c r="R4781" t="s">
        <v>32</v>
      </c>
    </row>
    <row r="4782" spans="1:18" x14ac:dyDescent="0.2">
      <c r="A4782">
        <v>4781</v>
      </c>
      <c r="B4782">
        <v>29</v>
      </c>
      <c r="C4782" t="str" cm="1">
        <f t="array" ref="C4782">_xlfn.IFS(B4782&lt;18, "Under 18", B4782&lt;=24, "18-24", B4782&lt;=34, "25-34", B4782&lt;=44, "35-44", B4782&lt;=54, "45-54", B4782&gt;=55, "55 and Over")</f>
        <v>25-34</v>
      </c>
      <c r="D4782" t="s">
        <v>25</v>
      </c>
      <c r="E4782">
        <v>182</v>
      </c>
      <c r="F4782">
        <v>108</v>
      </c>
      <c r="G4782" t="s">
        <v>21</v>
      </c>
      <c r="H4782">
        <v>89</v>
      </c>
      <c r="I4782">
        <v>358</v>
      </c>
      <c r="J4782">
        <v>81</v>
      </c>
      <c r="K4782">
        <v>11344</v>
      </c>
      <c r="L4782">
        <v>2.74</v>
      </c>
      <c r="M4782" t="s">
        <v>31</v>
      </c>
      <c r="N4782">
        <v>8.8000000000000007</v>
      </c>
      <c r="O4782">
        <v>2965</v>
      </c>
      <c r="P4782">
        <v>65</v>
      </c>
      <c r="Q4782" t="s">
        <v>27</v>
      </c>
      <c r="R4782" t="s">
        <v>28</v>
      </c>
    </row>
    <row r="4783" spans="1:18" x14ac:dyDescent="0.2">
      <c r="A4783">
        <v>4782</v>
      </c>
      <c r="B4783">
        <v>48</v>
      </c>
      <c r="C4783" t="str" cm="1">
        <f t="array" ref="C4783">_xlfn.IFS(B4783&lt;18, "Under 18", B4783&lt;=24, "18-24", B4783&lt;=34, "25-34", B4783&lt;=44, "35-44", B4783&lt;=54, "45-54", B4783&gt;=55, "55 and Over")</f>
        <v>45-54</v>
      </c>
      <c r="D4783" t="s">
        <v>25</v>
      </c>
      <c r="E4783">
        <v>173</v>
      </c>
      <c r="F4783">
        <v>53</v>
      </c>
      <c r="G4783" t="s">
        <v>21</v>
      </c>
      <c r="H4783">
        <v>118</v>
      </c>
      <c r="I4783">
        <v>534</v>
      </c>
      <c r="J4783">
        <v>93</v>
      </c>
      <c r="K4783">
        <v>6549</v>
      </c>
      <c r="L4783">
        <v>4.47</v>
      </c>
      <c r="M4783" t="s">
        <v>36</v>
      </c>
      <c r="N4783">
        <v>9</v>
      </c>
      <c r="O4783">
        <v>1753</v>
      </c>
      <c r="P4783">
        <v>85</v>
      </c>
      <c r="Q4783" t="s">
        <v>27</v>
      </c>
      <c r="R4783" t="s">
        <v>24</v>
      </c>
    </row>
    <row r="4784" spans="1:18" x14ac:dyDescent="0.2">
      <c r="A4784">
        <v>4783</v>
      </c>
      <c r="B4784">
        <v>41</v>
      </c>
      <c r="C4784" t="str" cm="1">
        <f t="array" ref="C4784">_xlfn.IFS(B4784&lt;18, "Under 18", B4784&lt;=24, "18-24", B4784&lt;=34, "25-34", B4784&lt;=44, "35-44", B4784&lt;=54, "45-54", B4784&gt;=55, "55 and Over")</f>
        <v>35-44</v>
      </c>
      <c r="D4784" t="s">
        <v>25</v>
      </c>
      <c r="E4784">
        <v>187</v>
      </c>
      <c r="F4784">
        <v>91</v>
      </c>
      <c r="G4784" t="s">
        <v>26</v>
      </c>
      <c r="H4784">
        <v>87</v>
      </c>
      <c r="I4784">
        <v>619</v>
      </c>
      <c r="J4784">
        <v>114</v>
      </c>
      <c r="K4784">
        <v>10855</v>
      </c>
      <c r="L4784">
        <v>12.99</v>
      </c>
      <c r="M4784" t="s">
        <v>31</v>
      </c>
      <c r="N4784">
        <v>5.3</v>
      </c>
      <c r="O4784">
        <v>2400</v>
      </c>
      <c r="P4784">
        <v>84</v>
      </c>
      <c r="Q4784" t="s">
        <v>27</v>
      </c>
      <c r="R4784" t="s">
        <v>28</v>
      </c>
    </row>
    <row r="4785" spans="1:18" x14ac:dyDescent="0.2">
      <c r="A4785">
        <v>4784</v>
      </c>
      <c r="B4785">
        <v>18</v>
      </c>
      <c r="C4785" t="str" cm="1">
        <f t="array" ref="C4785">_xlfn.IFS(B4785&lt;18, "Under 18", B4785&lt;=24, "18-24", B4785&lt;=34, "25-34", B4785&lt;=44, "35-44", B4785&lt;=54, "45-54", B4785&gt;=55, "55 and Over")</f>
        <v>18-24</v>
      </c>
      <c r="D4785" t="s">
        <v>20</v>
      </c>
      <c r="E4785">
        <v>182</v>
      </c>
      <c r="F4785">
        <v>113</v>
      </c>
      <c r="G4785" t="s">
        <v>30</v>
      </c>
      <c r="H4785">
        <v>11</v>
      </c>
      <c r="I4785">
        <v>930</v>
      </c>
      <c r="J4785">
        <v>175</v>
      </c>
      <c r="K4785">
        <v>16332</v>
      </c>
      <c r="L4785">
        <v>3.55</v>
      </c>
      <c r="M4785" t="s">
        <v>22</v>
      </c>
      <c r="N4785">
        <v>6.4</v>
      </c>
      <c r="O4785">
        <v>3314</v>
      </c>
      <c r="P4785">
        <v>51</v>
      </c>
      <c r="Q4785" t="s">
        <v>32</v>
      </c>
      <c r="R4785" t="s">
        <v>32</v>
      </c>
    </row>
    <row r="4786" spans="1:18" x14ac:dyDescent="0.2">
      <c r="A4786">
        <v>4785</v>
      </c>
      <c r="B4786">
        <v>56</v>
      </c>
      <c r="C4786" t="str" cm="1">
        <f t="array" ref="C4786">_xlfn.IFS(B4786&lt;18, "Under 18", B4786&lt;=24, "18-24", B4786&lt;=34, "25-34", B4786&lt;=44, "35-44", B4786&lt;=54, "45-54", B4786&gt;=55, "55 and Over")</f>
        <v>55 and Over</v>
      </c>
      <c r="D4786" t="s">
        <v>29</v>
      </c>
      <c r="E4786">
        <v>168</v>
      </c>
      <c r="F4786">
        <v>109</v>
      </c>
      <c r="G4786" t="s">
        <v>33</v>
      </c>
      <c r="H4786">
        <v>50</v>
      </c>
      <c r="I4786">
        <v>141</v>
      </c>
      <c r="J4786">
        <v>80</v>
      </c>
      <c r="K4786">
        <v>15754</v>
      </c>
      <c r="L4786">
        <v>3.08</v>
      </c>
      <c r="M4786" t="s">
        <v>31</v>
      </c>
      <c r="N4786">
        <v>5.5</v>
      </c>
      <c r="O4786">
        <v>2417</v>
      </c>
      <c r="P4786">
        <v>63</v>
      </c>
      <c r="Q4786" t="s">
        <v>27</v>
      </c>
      <c r="R4786" t="s">
        <v>28</v>
      </c>
    </row>
    <row r="4787" spans="1:18" x14ac:dyDescent="0.2">
      <c r="A4787">
        <v>4786</v>
      </c>
      <c r="B4787">
        <v>50</v>
      </c>
      <c r="C4787" t="str" cm="1">
        <f t="array" ref="C4787">_xlfn.IFS(B4787&lt;18, "Under 18", B4787&lt;=24, "18-24", B4787&lt;=34, "25-34", B4787&lt;=44, "35-44", B4787&lt;=54, "45-54", B4787&gt;=55, "55 and Over")</f>
        <v>45-54</v>
      </c>
      <c r="D4787" t="s">
        <v>25</v>
      </c>
      <c r="E4787">
        <v>191</v>
      </c>
      <c r="F4787">
        <v>80</v>
      </c>
      <c r="G4787" t="s">
        <v>30</v>
      </c>
      <c r="H4787">
        <v>69</v>
      </c>
      <c r="I4787">
        <v>778</v>
      </c>
      <c r="J4787">
        <v>82</v>
      </c>
      <c r="K4787">
        <v>6421</v>
      </c>
      <c r="L4787">
        <v>1.63</v>
      </c>
      <c r="M4787" t="s">
        <v>31</v>
      </c>
      <c r="N4787">
        <v>8</v>
      </c>
      <c r="O4787">
        <v>3971</v>
      </c>
      <c r="P4787">
        <v>57</v>
      </c>
      <c r="Q4787" t="s">
        <v>23</v>
      </c>
      <c r="R4787" t="s">
        <v>24</v>
      </c>
    </row>
    <row r="4788" spans="1:18" x14ac:dyDescent="0.2">
      <c r="A4788">
        <v>4787</v>
      </c>
      <c r="B4788">
        <v>38</v>
      </c>
      <c r="C4788" t="str" cm="1">
        <f t="array" ref="C4788">_xlfn.IFS(B4788&lt;18, "Under 18", B4788&lt;=24, "18-24", B4788&lt;=34, "25-34", B4788&lt;=44, "35-44", B4788&lt;=54, "45-54", B4788&gt;=55, "55 and Over")</f>
        <v>35-44</v>
      </c>
      <c r="D4788" t="s">
        <v>25</v>
      </c>
      <c r="E4788">
        <v>179</v>
      </c>
      <c r="F4788">
        <v>92</v>
      </c>
      <c r="G4788" t="s">
        <v>35</v>
      </c>
      <c r="H4788">
        <v>58</v>
      </c>
      <c r="I4788">
        <v>782</v>
      </c>
      <c r="J4788">
        <v>154</v>
      </c>
      <c r="K4788">
        <v>15149</v>
      </c>
      <c r="L4788">
        <v>0.75</v>
      </c>
      <c r="M4788" t="s">
        <v>36</v>
      </c>
      <c r="N4788">
        <v>7.5</v>
      </c>
      <c r="O4788">
        <v>2645</v>
      </c>
      <c r="P4788">
        <v>66</v>
      </c>
      <c r="Q4788" t="s">
        <v>23</v>
      </c>
      <c r="R4788" t="s">
        <v>28</v>
      </c>
    </row>
    <row r="4789" spans="1:18" x14ac:dyDescent="0.2">
      <c r="A4789">
        <v>4788</v>
      </c>
      <c r="B4789">
        <v>18</v>
      </c>
      <c r="C4789" t="str" cm="1">
        <f t="array" ref="C4789">_xlfn.IFS(B4789&lt;18, "Under 18", B4789&lt;=24, "18-24", B4789&lt;=34, "25-34", B4789&lt;=44, "35-44", B4789&lt;=54, "45-54", B4789&gt;=55, "55 and Over")</f>
        <v>18-24</v>
      </c>
      <c r="D4789" t="s">
        <v>20</v>
      </c>
      <c r="E4789">
        <v>171</v>
      </c>
      <c r="F4789">
        <v>68</v>
      </c>
      <c r="G4789" t="s">
        <v>37</v>
      </c>
      <c r="H4789">
        <v>21</v>
      </c>
      <c r="I4789">
        <v>563</v>
      </c>
      <c r="J4789">
        <v>160</v>
      </c>
      <c r="K4789">
        <v>4810</v>
      </c>
      <c r="L4789">
        <v>1.84</v>
      </c>
      <c r="M4789" t="s">
        <v>22</v>
      </c>
      <c r="N4789">
        <v>8.5</v>
      </c>
      <c r="O4789">
        <v>3943</v>
      </c>
      <c r="P4789">
        <v>60</v>
      </c>
      <c r="Q4789" t="s">
        <v>27</v>
      </c>
      <c r="R4789" t="s">
        <v>24</v>
      </c>
    </row>
    <row r="4790" spans="1:18" x14ac:dyDescent="0.2">
      <c r="A4790">
        <v>4789</v>
      </c>
      <c r="B4790">
        <v>45</v>
      </c>
      <c r="C4790" t="str" cm="1">
        <f t="array" ref="C4790">_xlfn.IFS(B4790&lt;18, "Under 18", B4790&lt;=24, "18-24", B4790&lt;=34, "25-34", B4790&lt;=44, "35-44", B4790&lt;=54, "45-54", B4790&gt;=55, "55 and Over")</f>
        <v>45-54</v>
      </c>
      <c r="D4790" t="s">
        <v>25</v>
      </c>
      <c r="E4790">
        <v>188</v>
      </c>
      <c r="F4790">
        <v>118</v>
      </c>
      <c r="G4790" t="s">
        <v>26</v>
      </c>
      <c r="H4790">
        <v>97</v>
      </c>
      <c r="I4790">
        <v>206</v>
      </c>
      <c r="J4790">
        <v>147</v>
      </c>
      <c r="K4790">
        <v>18578</v>
      </c>
      <c r="L4790">
        <v>0.91</v>
      </c>
      <c r="M4790" t="s">
        <v>36</v>
      </c>
      <c r="N4790">
        <v>6.6</v>
      </c>
      <c r="O4790">
        <v>3958</v>
      </c>
      <c r="P4790">
        <v>84</v>
      </c>
      <c r="Q4790" t="s">
        <v>27</v>
      </c>
      <c r="R4790" t="s">
        <v>24</v>
      </c>
    </row>
    <row r="4791" spans="1:18" x14ac:dyDescent="0.2">
      <c r="A4791">
        <v>4790</v>
      </c>
      <c r="B4791">
        <v>59</v>
      </c>
      <c r="C4791" t="str" cm="1">
        <f t="array" ref="C4791">_xlfn.IFS(B4791&lt;18, "Under 18", B4791&lt;=24, "18-24", B4791&lt;=34, "25-34", B4791&lt;=44, "35-44", B4791&lt;=54, "45-54", B4791&gt;=55, "55 and Over")</f>
        <v>55 and Over</v>
      </c>
      <c r="D4791" t="s">
        <v>20</v>
      </c>
      <c r="E4791">
        <v>157</v>
      </c>
      <c r="F4791">
        <v>106</v>
      </c>
      <c r="G4791" t="s">
        <v>30</v>
      </c>
      <c r="H4791">
        <v>36</v>
      </c>
      <c r="I4791">
        <v>624</v>
      </c>
      <c r="J4791">
        <v>106</v>
      </c>
      <c r="K4791">
        <v>11024</v>
      </c>
      <c r="L4791">
        <v>12.28</v>
      </c>
      <c r="M4791" t="s">
        <v>31</v>
      </c>
      <c r="N4791">
        <v>8.6999999999999993</v>
      </c>
      <c r="O4791">
        <v>2515</v>
      </c>
      <c r="P4791">
        <v>79</v>
      </c>
      <c r="Q4791" t="s">
        <v>23</v>
      </c>
      <c r="R4791" t="s">
        <v>32</v>
      </c>
    </row>
    <row r="4792" spans="1:18" x14ac:dyDescent="0.2">
      <c r="A4792">
        <v>4791</v>
      </c>
      <c r="B4792">
        <v>35</v>
      </c>
      <c r="C4792" t="str" cm="1">
        <f t="array" ref="C4792">_xlfn.IFS(B4792&lt;18, "Under 18", B4792&lt;=24, "18-24", B4792&lt;=34, "25-34", B4792&lt;=44, "35-44", B4792&lt;=54, "45-54", B4792&gt;=55, "55 and Over")</f>
        <v>35-44</v>
      </c>
      <c r="D4792" t="s">
        <v>25</v>
      </c>
      <c r="E4792">
        <v>153</v>
      </c>
      <c r="F4792">
        <v>96</v>
      </c>
      <c r="G4792" t="s">
        <v>30</v>
      </c>
      <c r="H4792">
        <v>113</v>
      </c>
      <c r="I4792">
        <v>978</v>
      </c>
      <c r="J4792">
        <v>109</v>
      </c>
      <c r="K4792">
        <v>15468</v>
      </c>
      <c r="L4792">
        <v>6.2</v>
      </c>
      <c r="M4792" t="s">
        <v>22</v>
      </c>
      <c r="N4792">
        <v>10</v>
      </c>
      <c r="O4792">
        <v>3572</v>
      </c>
      <c r="P4792">
        <v>74</v>
      </c>
      <c r="Q4792" t="s">
        <v>27</v>
      </c>
      <c r="R4792" t="s">
        <v>28</v>
      </c>
    </row>
    <row r="4793" spans="1:18" x14ac:dyDescent="0.2">
      <c r="A4793">
        <v>4792</v>
      </c>
      <c r="B4793">
        <v>55</v>
      </c>
      <c r="C4793" t="str" cm="1">
        <f t="array" ref="C4793">_xlfn.IFS(B4793&lt;18, "Under 18", B4793&lt;=24, "18-24", B4793&lt;=34, "25-34", B4793&lt;=44, "35-44", B4793&lt;=54, "45-54", B4793&gt;=55, "55 and Over")</f>
        <v>55 and Over</v>
      </c>
      <c r="D4793" t="s">
        <v>20</v>
      </c>
      <c r="E4793">
        <v>167</v>
      </c>
      <c r="F4793">
        <v>80</v>
      </c>
      <c r="G4793" t="s">
        <v>35</v>
      </c>
      <c r="H4793">
        <v>35</v>
      </c>
      <c r="I4793">
        <v>285</v>
      </c>
      <c r="J4793">
        <v>82</v>
      </c>
      <c r="K4793">
        <v>6062</v>
      </c>
      <c r="L4793">
        <v>14.38</v>
      </c>
      <c r="M4793" t="s">
        <v>22</v>
      </c>
      <c r="N4793">
        <v>6.1</v>
      </c>
      <c r="O4793">
        <v>3178</v>
      </c>
      <c r="P4793">
        <v>69</v>
      </c>
      <c r="Q4793" t="s">
        <v>27</v>
      </c>
      <c r="R4793" t="s">
        <v>24</v>
      </c>
    </row>
    <row r="4794" spans="1:18" x14ac:dyDescent="0.2">
      <c r="A4794">
        <v>4793</v>
      </c>
      <c r="B4794">
        <v>54</v>
      </c>
      <c r="C4794" t="str" cm="1">
        <f t="array" ref="C4794">_xlfn.IFS(B4794&lt;18, "Under 18", B4794&lt;=24, "18-24", B4794&lt;=34, "25-34", B4794&lt;=44, "35-44", B4794&lt;=54, "45-54", B4794&gt;=55, "55 and Over")</f>
        <v>45-54</v>
      </c>
      <c r="D4794" t="s">
        <v>29</v>
      </c>
      <c r="E4794">
        <v>177</v>
      </c>
      <c r="F4794">
        <v>101</v>
      </c>
      <c r="G4794" t="s">
        <v>37</v>
      </c>
      <c r="H4794">
        <v>67</v>
      </c>
      <c r="I4794">
        <v>760</v>
      </c>
      <c r="J4794">
        <v>147</v>
      </c>
      <c r="K4794">
        <v>15491</v>
      </c>
      <c r="L4794">
        <v>8.4600000000000009</v>
      </c>
      <c r="M4794" t="s">
        <v>36</v>
      </c>
      <c r="N4794">
        <v>8.6999999999999993</v>
      </c>
      <c r="O4794">
        <v>2072</v>
      </c>
      <c r="P4794">
        <v>74</v>
      </c>
      <c r="Q4794" t="s">
        <v>32</v>
      </c>
      <c r="R4794" t="s">
        <v>28</v>
      </c>
    </row>
    <row r="4795" spans="1:18" x14ac:dyDescent="0.2">
      <c r="A4795">
        <v>4794</v>
      </c>
      <c r="B4795">
        <v>29</v>
      </c>
      <c r="C4795" t="str" cm="1">
        <f t="array" ref="C4795">_xlfn.IFS(B4795&lt;18, "Under 18", B4795&lt;=24, "18-24", B4795&lt;=34, "25-34", B4795&lt;=44, "35-44", B4795&lt;=54, "45-54", B4795&gt;=55, "55 and Over")</f>
        <v>25-34</v>
      </c>
      <c r="D4795" t="s">
        <v>29</v>
      </c>
      <c r="E4795">
        <v>177</v>
      </c>
      <c r="F4795">
        <v>74</v>
      </c>
      <c r="G4795" t="s">
        <v>26</v>
      </c>
      <c r="H4795">
        <v>100</v>
      </c>
      <c r="I4795">
        <v>776</v>
      </c>
      <c r="J4795">
        <v>101</v>
      </c>
      <c r="K4795">
        <v>7338</v>
      </c>
      <c r="L4795">
        <v>5.31</v>
      </c>
      <c r="M4795" t="s">
        <v>31</v>
      </c>
      <c r="N4795">
        <v>4.9000000000000004</v>
      </c>
      <c r="O4795">
        <v>2758</v>
      </c>
      <c r="P4795">
        <v>58</v>
      </c>
      <c r="Q4795" t="s">
        <v>23</v>
      </c>
      <c r="R4795" t="s">
        <v>24</v>
      </c>
    </row>
    <row r="4796" spans="1:18" x14ac:dyDescent="0.2">
      <c r="A4796">
        <v>4795</v>
      </c>
      <c r="B4796">
        <v>27</v>
      </c>
      <c r="C4796" t="str" cm="1">
        <f t="array" ref="C4796">_xlfn.IFS(B4796&lt;18, "Under 18", B4796&lt;=24, "18-24", B4796&lt;=34, "25-34", B4796&lt;=44, "35-44", B4796&lt;=54, "45-54", B4796&gt;=55, "55 and Over")</f>
        <v>25-34</v>
      </c>
      <c r="D4796" t="s">
        <v>25</v>
      </c>
      <c r="E4796">
        <v>151</v>
      </c>
      <c r="F4796">
        <v>117</v>
      </c>
      <c r="G4796" t="s">
        <v>35</v>
      </c>
      <c r="H4796">
        <v>117</v>
      </c>
      <c r="I4796">
        <v>877</v>
      </c>
      <c r="J4796">
        <v>159</v>
      </c>
      <c r="K4796">
        <v>7807</v>
      </c>
      <c r="L4796">
        <v>6.65</v>
      </c>
      <c r="M4796" t="s">
        <v>31</v>
      </c>
      <c r="N4796">
        <v>8.1999999999999993</v>
      </c>
      <c r="O4796">
        <v>2613</v>
      </c>
      <c r="P4796">
        <v>89</v>
      </c>
      <c r="Q4796" t="s">
        <v>34</v>
      </c>
      <c r="R4796" t="s">
        <v>28</v>
      </c>
    </row>
    <row r="4797" spans="1:18" x14ac:dyDescent="0.2">
      <c r="A4797">
        <v>4796</v>
      </c>
      <c r="B4797">
        <v>32</v>
      </c>
      <c r="C4797" t="str" cm="1">
        <f t="array" ref="C4797">_xlfn.IFS(B4797&lt;18, "Under 18", B4797&lt;=24, "18-24", B4797&lt;=34, "25-34", B4797&lt;=44, "35-44", B4797&lt;=54, "45-54", B4797&gt;=55, "55 and Over")</f>
        <v>25-34</v>
      </c>
      <c r="D4797" t="s">
        <v>25</v>
      </c>
      <c r="E4797">
        <v>182</v>
      </c>
      <c r="F4797">
        <v>53</v>
      </c>
      <c r="G4797" t="s">
        <v>26</v>
      </c>
      <c r="H4797">
        <v>32</v>
      </c>
      <c r="I4797">
        <v>962</v>
      </c>
      <c r="J4797">
        <v>83</v>
      </c>
      <c r="K4797">
        <v>12578</v>
      </c>
      <c r="L4797">
        <v>8.91</v>
      </c>
      <c r="M4797" t="s">
        <v>36</v>
      </c>
      <c r="N4797">
        <v>8.5</v>
      </c>
      <c r="O4797">
        <v>2069</v>
      </c>
      <c r="P4797">
        <v>86</v>
      </c>
      <c r="Q4797" t="s">
        <v>34</v>
      </c>
      <c r="R4797" t="s">
        <v>24</v>
      </c>
    </row>
    <row r="4798" spans="1:18" x14ac:dyDescent="0.2">
      <c r="A4798">
        <v>4797</v>
      </c>
      <c r="B4798">
        <v>22</v>
      </c>
      <c r="C4798" t="str" cm="1">
        <f t="array" ref="C4798">_xlfn.IFS(B4798&lt;18, "Under 18", B4798&lt;=24, "18-24", B4798&lt;=34, "25-34", B4798&lt;=44, "35-44", B4798&lt;=54, "45-54", B4798&gt;=55, "55 and Over")</f>
        <v>18-24</v>
      </c>
      <c r="D4798" t="s">
        <v>25</v>
      </c>
      <c r="E4798">
        <v>173</v>
      </c>
      <c r="F4798">
        <v>110</v>
      </c>
      <c r="G4798" t="s">
        <v>33</v>
      </c>
      <c r="H4798">
        <v>21</v>
      </c>
      <c r="I4798">
        <v>495</v>
      </c>
      <c r="J4798">
        <v>85</v>
      </c>
      <c r="K4798">
        <v>2049</v>
      </c>
      <c r="L4798">
        <v>3.17</v>
      </c>
      <c r="M4798" t="s">
        <v>36</v>
      </c>
      <c r="N4798">
        <v>4.5</v>
      </c>
      <c r="O4798">
        <v>3129</v>
      </c>
      <c r="P4798">
        <v>89</v>
      </c>
      <c r="Q4798" t="s">
        <v>27</v>
      </c>
      <c r="R4798" t="s">
        <v>24</v>
      </c>
    </row>
    <row r="4799" spans="1:18" x14ac:dyDescent="0.2">
      <c r="A4799">
        <v>4798</v>
      </c>
      <c r="B4799">
        <v>30</v>
      </c>
      <c r="C4799" t="str" cm="1">
        <f t="array" ref="C4799">_xlfn.IFS(B4799&lt;18, "Under 18", B4799&lt;=24, "18-24", B4799&lt;=34, "25-34", B4799&lt;=44, "35-44", B4799&lt;=54, "45-54", B4799&gt;=55, "55 and Over")</f>
        <v>25-34</v>
      </c>
      <c r="D4799" t="s">
        <v>25</v>
      </c>
      <c r="E4799">
        <v>199</v>
      </c>
      <c r="F4799">
        <v>76</v>
      </c>
      <c r="G4799" t="s">
        <v>33</v>
      </c>
      <c r="H4799">
        <v>49</v>
      </c>
      <c r="I4799">
        <v>849</v>
      </c>
      <c r="J4799">
        <v>167</v>
      </c>
      <c r="K4799">
        <v>18455</v>
      </c>
      <c r="L4799">
        <v>1.47</v>
      </c>
      <c r="M4799" t="s">
        <v>31</v>
      </c>
      <c r="N4799">
        <v>4</v>
      </c>
      <c r="O4799">
        <v>3826</v>
      </c>
      <c r="P4799">
        <v>74</v>
      </c>
      <c r="Q4799" t="s">
        <v>27</v>
      </c>
      <c r="R4799" t="s">
        <v>28</v>
      </c>
    </row>
    <row r="4800" spans="1:18" x14ac:dyDescent="0.2">
      <c r="A4800">
        <v>4799</v>
      </c>
      <c r="B4800">
        <v>51</v>
      </c>
      <c r="C4800" t="str" cm="1">
        <f t="array" ref="C4800">_xlfn.IFS(B4800&lt;18, "Under 18", B4800&lt;=24, "18-24", B4800&lt;=34, "25-34", B4800&lt;=44, "35-44", B4800&lt;=54, "45-54", B4800&gt;=55, "55 and Over")</f>
        <v>45-54</v>
      </c>
      <c r="D4800" t="s">
        <v>29</v>
      </c>
      <c r="E4800">
        <v>190</v>
      </c>
      <c r="F4800">
        <v>116</v>
      </c>
      <c r="G4800" t="s">
        <v>37</v>
      </c>
      <c r="H4800">
        <v>32</v>
      </c>
      <c r="I4800">
        <v>894</v>
      </c>
      <c r="J4800">
        <v>83</v>
      </c>
      <c r="K4800">
        <v>6697</v>
      </c>
      <c r="L4800">
        <v>4.95</v>
      </c>
      <c r="M4800" t="s">
        <v>31</v>
      </c>
      <c r="N4800">
        <v>7.5</v>
      </c>
      <c r="O4800">
        <v>2741</v>
      </c>
      <c r="P4800">
        <v>81</v>
      </c>
      <c r="Q4800" t="s">
        <v>32</v>
      </c>
      <c r="R4800" t="s">
        <v>32</v>
      </c>
    </row>
    <row r="4801" spans="1:18" x14ac:dyDescent="0.2">
      <c r="A4801">
        <v>4800</v>
      </c>
      <c r="B4801">
        <v>41</v>
      </c>
      <c r="C4801" t="str" cm="1">
        <f t="array" ref="C4801">_xlfn.IFS(B4801&lt;18, "Under 18", B4801&lt;=24, "18-24", B4801&lt;=34, "25-34", B4801&lt;=44, "35-44", B4801&lt;=54, "45-54", B4801&gt;=55, "55 and Over")</f>
        <v>35-44</v>
      </c>
      <c r="D4801" t="s">
        <v>25</v>
      </c>
      <c r="E4801">
        <v>185</v>
      </c>
      <c r="F4801">
        <v>67</v>
      </c>
      <c r="G4801" t="s">
        <v>37</v>
      </c>
      <c r="H4801">
        <v>87</v>
      </c>
      <c r="I4801">
        <v>928</v>
      </c>
      <c r="J4801">
        <v>98</v>
      </c>
      <c r="K4801">
        <v>17733</v>
      </c>
      <c r="L4801">
        <v>9.27</v>
      </c>
      <c r="M4801" t="s">
        <v>22</v>
      </c>
      <c r="N4801">
        <v>4.0999999999999996</v>
      </c>
      <c r="O4801">
        <v>1825</v>
      </c>
      <c r="P4801">
        <v>82</v>
      </c>
      <c r="Q4801" t="s">
        <v>34</v>
      </c>
      <c r="R4801" t="s">
        <v>24</v>
      </c>
    </row>
    <row r="4802" spans="1:18" x14ac:dyDescent="0.2">
      <c r="A4802">
        <v>4801</v>
      </c>
      <c r="B4802">
        <v>44</v>
      </c>
      <c r="C4802" t="str" cm="1">
        <f t="array" ref="C4802">_xlfn.IFS(B4802&lt;18, "Under 18", B4802&lt;=24, "18-24", B4802&lt;=34, "25-34", B4802&lt;=44, "35-44", B4802&lt;=54, "45-54", B4802&gt;=55, "55 and Over")</f>
        <v>35-44</v>
      </c>
      <c r="D4802" t="s">
        <v>20</v>
      </c>
      <c r="E4802">
        <v>164</v>
      </c>
      <c r="F4802">
        <v>114</v>
      </c>
      <c r="G4802" t="s">
        <v>35</v>
      </c>
      <c r="H4802">
        <v>12</v>
      </c>
      <c r="I4802">
        <v>529</v>
      </c>
      <c r="J4802">
        <v>163</v>
      </c>
      <c r="K4802">
        <v>7398</v>
      </c>
      <c r="L4802">
        <v>3.62</v>
      </c>
      <c r="M4802" t="s">
        <v>22</v>
      </c>
      <c r="N4802">
        <v>6</v>
      </c>
      <c r="O4802">
        <v>3999</v>
      </c>
      <c r="P4802">
        <v>86</v>
      </c>
      <c r="Q4802" t="s">
        <v>23</v>
      </c>
      <c r="R4802" t="s">
        <v>32</v>
      </c>
    </row>
    <row r="4803" spans="1:18" x14ac:dyDescent="0.2">
      <c r="A4803">
        <v>4802</v>
      </c>
      <c r="B4803">
        <v>54</v>
      </c>
      <c r="C4803" t="str" cm="1">
        <f t="array" ref="C4803">_xlfn.IFS(B4803&lt;18, "Under 18", B4803&lt;=24, "18-24", B4803&lt;=34, "25-34", B4803&lt;=44, "35-44", B4803&lt;=54, "45-54", B4803&gt;=55, "55 and Over")</f>
        <v>45-54</v>
      </c>
      <c r="D4803" t="s">
        <v>25</v>
      </c>
      <c r="E4803">
        <v>168</v>
      </c>
      <c r="F4803">
        <v>101</v>
      </c>
      <c r="G4803" t="s">
        <v>37</v>
      </c>
      <c r="H4803">
        <v>27</v>
      </c>
      <c r="I4803">
        <v>973</v>
      </c>
      <c r="J4803">
        <v>113</v>
      </c>
      <c r="K4803">
        <v>5521</v>
      </c>
      <c r="L4803">
        <v>11.93</v>
      </c>
      <c r="M4803" t="s">
        <v>22</v>
      </c>
      <c r="N4803">
        <v>7.4</v>
      </c>
      <c r="O4803">
        <v>3271</v>
      </c>
      <c r="P4803">
        <v>68</v>
      </c>
      <c r="Q4803" t="s">
        <v>27</v>
      </c>
      <c r="R4803" t="s">
        <v>28</v>
      </c>
    </row>
    <row r="4804" spans="1:18" x14ac:dyDescent="0.2">
      <c r="A4804">
        <v>4803</v>
      </c>
      <c r="B4804">
        <v>40</v>
      </c>
      <c r="C4804" t="str" cm="1">
        <f t="array" ref="C4804">_xlfn.IFS(B4804&lt;18, "Under 18", B4804&lt;=24, "18-24", B4804&lt;=34, "25-34", B4804&lt;=44, "35-44", B4804&lt;=54, "45-54", B4804&gt;=55, "55 and Over")</f>
        <v>35-44</v>
      </c>
      <c r="D4804" t="s">
        <v>25</v>
      </c>
      <c r="E4804">
        <v>183</v>
      </c>
      <c r="F4804">
        <v>95</v>
      </c>
      <c r="G4804" t="s">
        <v>35</v>
      </c>
      <c r="H4804">
        <v>43</v>
      </c>
      <c r="I4804">
        <v>179</v>
      </c>
      <c r="J4804">
        <v>93</v>
      </c>
      <c r="K4804">
        <v>17984</v>
      </c>
      <c r="L4804">
        <v>12.27</v>
      </c>
      <c r="M4804" t="s">
        <v>31</v>
      </c>
      <c r="N4804">
        <v>4.2</v>
      </c>
      <c r="O4804">
        <v>3146</v>
      </c>
      <c r="P4804">
        <v>79</v>
      </c>
      <c r="Q4804" t="s">
        <v>23</v>
      </c>
      <c r="R4804" t="s">
        <v>28</v>
      </c>
    </row>
    <row r="4805" spans="1:18" x14ac:dyDescent="0.2">
      <c r="A4805">
        <v>4804</v>
      </c>
      <c r="B4805">
        <v>28</v>
      </c>
      <c r="C4805" t="str" cm="1">
        <f t="array" ref="C4805">_xlfn.IFS(B4805&lt;18, "Under 18", B4805&lt;=24, "18-24", B4805&lt;=34, "25-34", B4805&lt;=44, "35-44", B4805&lt;=54, "45-54", B4805&gt;=55, "55 and Over")</f>
        <v>25-34</v>
      </c>
      <c r="D4805" t="s">
        <v>25</v>
      </c>
      <c r="E4805">
        <v>188</v>
      </c>
      <c r="F4805">
        <v>62</v>
      </c>
      <c r="G4805" t="s">
        <v>33</v>
      </c>
      <c r="H4805">
        <v>62</v>
      </c>
      <c r="I4805">
        <v>823</v>
      </c>
      <c r="J4805">
        <v>151</v>
      </c>
      <c r="K4805">
        <v>8482</v>
      </c>
      <c r="L4805">
        <v>1.54</v>
      </c>
      <c r="M4805" t="s">
        <v>31</v>
      </c>
      <c r="N4805">
        <v>9.8000000000000007</v>
      </c>
      <c r="O4805">
        <v>1560</v>
      </c>
      <c r="P4805">
        <v>65</v>
      </c>
      <c r="Q4805" t="s">
        <v>32</v>
      </c>
      <c r="R4805" t="s">
        <v>28</v>
      </c>
    </row>
    <row r="4806" spans="1:18" x14ac:dyDescent="0.2">
      <c r="A4806">
        <v>4805</v>
      </c>
      <c r="B4806">
        <v>26</v>
      </c>
      <c r="C4806" t="str" cm="1">
        <f t="array" ref="C4806">_xlfn.IFS(B4806&lt;18, "Under 18", B4806&lt;=24, "18-24", B4806&lt;=34, "25-34", B4806&lt;=44, "35-44", B4806&lt;=54, "45-54", B4806&gt;=55, "55 and Over")</f>
        <v>25-34</v>
      </c>
      <c r="D4806" t="s">
        <v>20</v>
      </c>
      <c r="E4806">
        <v>178</v>
      </c>
      <c r="F4806">
        <v>57</v>
      </c>
      <c r="G4806" t="s">
        <v>26</v>
      </c>
      <c r="H4806">
        <v>109</v>
      </c>
      <c r="I4806">
        <v>690</v>
      </c>
      <c r="J4806">
        <v>121</v>
      </c>
      <c r="K4806">
        <v>3372</v>
      </c>
      <c r="L4806">
        <v>12.34</v>
      </c>
      <c r="M4806" t="s">
        <v>36</v>
      </c>
      <c r="N4806">
        <v>9.3000000000000007</v>
      </c>
      <c r="O4806">
        <v>1936</v>
      </c>
      <c r="P4806">
        <v>71</v>
      </c>
      <c r="Q4806" t="s">
        <v>23</v>
      </c>
      <c r="R4806" t="s">
        <v>32</v>
      </c>
    </row>
    <row r="4807" spans="1:18" x14ac:dyDescent="0.2">
      <c r="A4807">
        <v>4806</v>
      </c>
      <c r="B4807">
        <v>26</v>
      </c>
      <c r="C4807" t="str" cm="1">
        <f t="array" ref="C4807">_xlfn.IFS(B4807&lt;18, "Under 18", B4807&lt;=24, "18-24", B4807&lt;=34, "25-34", B4807&lt;=44, "35-44", B4807&lt;=54, "45-54", B4807&gt;=55, "55 and Over")</f>
        <v>25-34</v>
      </c>
      <c r="D4807" t="s">
        <v>29</v>
      </c>
      <c r="E4807">
        <v>151</v>
      </c>
      <c r="F4807">
        <v>118</v>
      </c>
      <c r="G4807" t="s">
        <v>26</v>
      </c>
      <c r="H4807">
        <v>44</v>
      </c>
      <c r="I4807">
        <v>634</v>
      </c>
      <c r="J4807">
        <v>92</v>
      </c>
      <c r="K4807">
        <v>19821</v>
      </c>
      <c r="L4807">
        <v>12.88</v>
      </c>
      <c r="M4807" t="s">
        <v>31</v>
      </c>
      <c r="N4807">
        <v>5.9</v>
      </c>
      <c r="O4807">
        <v>2903</v>
      </c>
      <c r="P4807">
        <v>63</v>
      </c>
      <c r="Q4807" t="s">
        <v>32</v>
      </c>
      <c r="R4807" t="s">
        <v>24</v>
      </c>
    </row>
    <row r="4808" spans="1:18" x14ac:dyDescent="0.2">
      <c r="A4808">
        <v>4807</v>
      </c>
      <c r="B4808">
        <v>22</v>
      </c>
      <c r="C4808" t="str" cm="1">
        <f t="array" ref="C4808">_xlfn.IFS(B4808&lt;18, "Under 18", B4808&lt;=24, "18-24", B4808&lt;=34, "25-34", B4808&lt;=44, "35-44", B4808&lt;=54, "45-54", B4808&gt;=55, "55 and Over")</f>
        <v>18-24</v>
      </c>
      <c r="D4808" t="s">
        <v>29</v>
      </c>
      <c r="E4808">
        <v>177</v>
      </c>
      <c r="F4808">
        <v>52</v>
      </c>
      <c r="G4808" t="s">
        <v>35</v>
      </c>
      <c r="H4808">
        <v>56</v>
      </c>
      <c r="I4808">
        <v>976</v>
      </c>
      <c r="J4808">
        <v>111</v>
      </c>
      <c r="K4808">
        <v>18704</v>
      </c>
      <c r="L4808">
        <v>1.07</v>
      </c>
      <c r="M4808" t="s">
        <v>22</v>
      </c>
      <c r="N4808">
        <v>6.4</v>
      </c>
      <c r="O4808">
        <v>3066</v>
      </c>
      <c r="P4808">
        <v>61</v>
      </c>
      <c r="Q4808" t="s">
        <v>27</v>
      </c>
      <c r="R4808" t="s">
        <v>24</v>
      </c>
    </row>
    <row r="4809" spans="1:18" x14ac:dyDescent="0.2">
      <c r="A4809">
        <v>4808</v>
      </c>
      <c r="B4809">
        <v>42</v>
      </c>
      <c r="C4809" t="str" cm="1">
        <f t="array" ref="C4809">_xlfn.IFS(B4809&lt;18, "Under 18", B4809&lt;=24, "18-24", B4809&lt;=34, "25-34", B4809&lt;=44, "35-44", B4809&lt;=54, "45-54", B4809&gt;=55, "55 and Over")</f>
        <v>35-44</v>
      </c>
      <c r="D4809" t="s">
        <v>20</v>
      </c>
      <c r="E4809">
        <v>163</v>
      </c>
      <c r="F4809">
        <v>96</v>
      </c>
      <c r="G4809" t="s">
        <v>21</v>
      </c>
      <c r="H4809">
        <v>47</v>
      </c>
      <c r="I4809">
        <v>724</v>
      </c>
      <c r="J4809">
        <v>109</v>
      </c>
      <c r="K4809">
        <v>3801</v>
      </c>
      <c r="L4809">
        <v>11.44</v>
      </c>
      <c r="M4809" t="s">
        <v>36</v>
      </c>
      <c r="N4809">
        <v>5.6</v>
      </c>
      <c r="O4809">
        <v>2226</v>
      </c>
      <c r="P4809">
        <v>65</v>
      </c>
      <c r="Q4809" t="s">
        <v>27</v>
      </c>
      <c r="R4809" t="s">
        <v>28</v>
      </c>
    </row>
    <row r="4810" spans="1:18" x14ac:dyDescent="0.2">
      <c r="A4810">
        <v>4809</v>
      </c>
      <c r="B4810">
        <v>24</v>
      </c>
      <c r="C4810" t="str" cm="1">
        <f t="array" ref="C4810">_xlfn.IFS(B4810&lt;18, "Under 18", B4810&lt;=24, "18-24", B4810&lt;=34, "25-34", B4810&lt;=44, "35-44", B4810&lt;=54, "45-54", B4810&gt;=55, "55 and Over")</f>
        <v>18-24</v>
      </c>
      <c r="D4810" t="s">
        <v>20</v>
      </c>
      <c r="E4810">
        <v>186</v>
      </c>
      <c r="F4810">
        <v>71</v>
      </c>
      <c r="G4810" t="s">
        <v>21</v>
      </c>
      <c r="H4810">
        <v>55</v>
      </c>
      <c r="I4810">
        <v>724</v>
      </c>
      <c r="J4810">
        <v>124</v>
      </c>
      <c r="K4810">
        <v>11296</v>
      </c>
      <c r="L4810">
        <v>2.54</v>
      </c>
      <c r="M4810" t="s">
        <v>31</v>
      </c>
      <c r="N4810">
        <v>9.1999999999999993</v>
      </c>
      <c r="O4810">
        <v>2377</v>
      </c>
      <c r="P4810">
        <v>84</v>
      </c>
      <c r="Q4810" t="s">
        <v>23</v>
      </c>
      <c r="R4810" t="s">
        <v>28</v>
      </c>
    </row>
    <row r="4811" spans="1:18" x14ac:dyDescent="0.2">
      <c r="A4811">
        <v>4810</v>
      </c>
      <c r="B4811">
        <v>36</v>
      </c>
      <c r="C4811" t="str" cm="1">
        <f t="array" ref="C4811">_xlfn.IFS(B4811&lt;18, "Under 18", B4811&lt;=24, "18-24", B4811&lt;=34, "25-34", B4811&lt;=44, "35-44", B4811&lt;=54, "45-54", B4811&gt;=55, "55 and Over")</f>
        <v>35-44</v>
      </c>
      <c r="D4811" t="s">
        <v>20</v>
      </c>
      <c r="E4811">
        <v>178</v>
      </c>
      <c r="F4811">
        <v>51</v>
      </c>
      <c r="G4811" t="s">
        <v>26</v>
      </c>
      <c r="H4811">
        <v>22</v>
      </c>
      <c r="I4811">
        <v>706</v>
      </c>
      <c r="J4811">
        <v>149</v>
      </c>
      <c r="K4811">
        <v>2289</v>
      </c>
      <c r="L4811">
        <v>0.66</v>
      </c>
      <c r="M4811" t="s">
        <v>22</v>
      </c>
      <c r="N4811">
        <v>6.9</v>
      </c>
      <c r="O4811">
        <v>2771</v>
      </c>
      <c r="P4811">
        <v>72</v>
      </c>
      <c r="Q4811" t="s">
        <v>34</v>
      </c>
      <c r="R4811" t="s">
        <v>24</v>
      </c>
    </row>
    <row r="4812" spans="1:18" x14ac:dyDescent="0.2">
      <c r="A4812">
        <v>4811</v>
      </c>
      <c r="B4812">
        <v>23</v>
      </c>
      <c r="C4812" t="str" cm="1">
        <f t="array" ref="C4812">_xlfn.IFS(B4812&lt;18, "Under 18", B4812&lt;=24, "18-24", B4812&lt;=34, "25-34", B4812&lt;=44, "35-44", B4812&lt;=54, "45-54", B4812&gt;=55, "55 and Over")</f>
        <v>18-24</v>
      </c>
      <c r="D4812" t="s">
        <v>20</v>
      </c>
      <c r="E4812">
        <v>187</v>
      </c>
      <c r="F4812">
        <v>58</v>
      </c>
      <c r="G4812" t="s">
        <v>37</v>
      </c>
      <c r="H4812">
        <v>29</v>
      </c>
      <c r="I4812">
        <v>104</v>
      </c>
      <c r="J4812">
        <v>173</v>
      </c>
      <c r="K4812">
        <v>18223</v>
      </c>
      <c r="L4812">
        <v>11.93</v>
      </c>
      <c r="M4812" t="s">
        <v>22</v>
      </c>
      <c r="N4812">
        <v>8.5</v>
      </c>
      <c r="O4812">
        <v>3991</v>
      </c>
      <c r="P4812">
        <v>75</v>
      </c>
      <c r="Q4812" t="s">
        <v>23</v>
      </c>
      <c r="R4812" t="s">
        <v>24</v>
      </c>
    </row>
    <row r="4813" spans="1:18" x14ac:dyDescent="0.2">
      <c r="A4813">
        <v>4812</v>
      </c>
      <c r="B4813">
        <v>54</v>
      </c>
      <c r="C4813" t="str" cm="1">
        <f t="array" ref="C4813">_xlfn.IFS(B4813&lt;18, "Under 18", B4813&lt;=24, "18-24", B4813&lt;=34, "25-34", B4813&lt;=44, "35-44", B4813&lt;=54, "45-54", B4813&gt;=55, "55 and Over")</f>
        <v>45-54</v>
      </c>
      <c r="D4813" t="s">
        <v>25</v>
      </c>
      <c r="E4813">
        <v>196</v>
      </c>
      <c r="F4813">
        <v>111</v>
      </c>
      <c r="G4813" t="s">
        <v>33</v>
      </c>
      <c r="H4813">
        <v>22</v>
      </c>
      <c r="I4813">
        <v>691</v>
      </c>
      <c r="J4813">
        <v>168</v>
      </c>
      <c r="K4813">
        <v>17700</v>
      </c>
      <c r="L4813">
        <v>8.73</v>
      </c>
      <c r="M4813" t="s">
        <v>36</v>
      </c>
      <c r="N4813">
        <v>8</v>
      </c>
      <c r="O4813">
        <v>3667</v>
      </c>
      <c r="P4813">
        <v>55</v>
      </c>
      <c r="Q4813" t="s">
        <v>32</v>
      </c>
      <c r="R4813" t="s">
        <v>28</v>
      </c>
    </row>
    <row r="4814" spans="1:18" x14ac:dyDescent="0.2">
      <c r="A4814">
        <v>4813</v>
      </c>
      <c r="B4814">
        <v>39</v>
      </c>
      <c r="C4814" t="str" cm="1">
        <f t="array" ref="C4814">_xlfn.IFS(B4814&lt;18, "Under 18", B4814&lt;=24, "18-24", B4814&lt;=34, "25-34", B4814&lt;=44, "35-44", B4814&lt;=54, "45-54", B4814&gt;=55, "55 and Over")</f>
        <v>35-44</v>
      </c>
      <c r="D4814" t="s">
        <v>29</v>
      </c>
      <c r="E4814">
        <v>192</v>
      </c>
      <c r="F4814">
        <v>89</v>
      </c>
      <c r="G4814" t="s">
        <v>35</v>
      </c>
      <c r="H4814">
        <v>14</v>
      </c>
      <c r="I4814">
        <v>259</v>
      </c>
      <c r="J4814">
        <v>92</v>
      </c>
      <c r="K4814">
        <v>7798</v>
      </c>
      <c r="L4814">
        <v>14.33</v>
      </c>
      <c r="M4814" t="s">
        <v>36</v>
      </c>
      <c r="N4814">
        <v>7.8</v>
      </c>
      <c r="O4814">
        <v>2823</v>
      </c>
      <c r="P4814">
        <v>74</v>
      </c>
      <c r="Q4814" t="s">
        <v>23</v>
      </c>
      <c r="R4814" t="s">
        <v>24</v>
      </c>
    </row>
    <row r="4815" spans="1:18" x14ac:dyDescent="0.2">
      <c r="A4815">
        <v>4814</v>
      </c>
      <c r="B4815">
        <v>29</v>
      </c>
      <c r="C4815" t="str" cm="1">
        <f t="array" ref="C4815">_xlfn.IFS(B4815&lt;18, "Under 18", B4815&lt;=24, "18-24", B4815&lt;=34, "25-34", B4815&lt;=44, "35-44", B4815&lt;=54, "45-54", B4815&gt;=55, "55 and Over")</f>
        <v>25-34</v>
      </c>
      <c r="D4815" t="s">
        <v>29</v>
      </c>
      <c r="E4815">
        <v>151</v>
      </c>
      <c r="F4815">
        <v>63</v>
      </c>
      <c r="G4815" t="s">
        <v>37</v>
      </c>
      <c r="H4815">
        <v>95</v>
      </c>
      <c r="I4815">
        <v>150</v>
      </c>
      <c r="J4815">
        <v>94</v>
      </c>
      <c r="K4815">
        <v>1791</v>
      </c>
      <c r="L4815">
        <v>2.78</v>
      </c>
      <c r="M4815" t="s">
        <v>36</v>
      </c>
      <c r="N4815">
        <v>7.8</v>
      </c>
      <c r="O4815">
        <v>2381</v>
      </c>
      <c r="P4815">
        <v>75</v>
      </c>
      <c r="Q4815" t="s">
        <v>32</v>
      </c>
      <c r="R4815" t="s">
        <v>28</v>
      </c>
    </row>
    <row r="4816" spans="1:18" x14ac:dyDescent="0.2">
      <c r="A4816">
        <v>4815</v>
      </c>
      <c r="B4816">
        <v>45</v>
      </c>
      <c r="C4816" t="str" cm="1">
        <f t="array" ref="C4816">_xlfn.IFS(B4816&lt;18, "Under 18", B4816&lt;=24, "18-24", B4816&lt;=34, "25-34", B4816&lt;=44, "35-44", B4816&lt;=54, "45-54", B4816&gt;=55, "55 and Over")</f>
        <v>45-54</v>
      </c>
      <c r="D4816" t="s">
        <v>29</v>
      </c>
      <c r="E4816">
        <v>177</v>
      </c>
      <c r="F4816">
        <v>61</v>
      </c>
      <c r="G4816" t="s">
        <v>30</v>
      </c>
      <c r="H4816">
        <v>101</v>
      </c>
      <c r="I4816">
        <v>737</v>
      </c>
      <c r="J4816">
        <v>115</v>
      </c>
      <c r="K4816">
        <v>1483</v>
      </c>
      <c r="L4816">
        <v>12.4</v>
      </c>
      <c r="M4816" t="s">
        <v>36</v>
      </c>
      <c r="N4816">
        <v>5.5</v>
      </c>
      <c r="O4816">
        <v>3039</v>
      </c>
      <c r="P4816">
        <v>81</v>
      </c>
      <c r="Q4816" t="s">
        <v>34</v>
      </c>
      <c r="R4816" t="s">
        <v>24</v>
      </c>
    </row>
    <row r="4817" spans="1:18" x14ac:dyDescent="0.2">
      <c r="A4817">
        <v>4816</v>
      </c>
      <c r="B4817">
        <v>22</v>
      </c>
      <c r="C4817" t="str" cm="1">
        <f t="array" ref="C4817">_xlfn.IFS(B4817&lt;18, "Under 18", B4817&lt;=24, "18-24", B4817&lt;=34, "25-34", B4817&lt;=44, "35-44", B4817&lt;=54, "45-54", B4817&gt;=55, "55 and Over")</f>
        <v>18-24</v>
      </c>
      <c r="D4817" t="s">
        <v>25</v>
      </c>
      <c r="E4817">
        <v>171</v>
      </c>
      <c r="F4817">
        <v>63</v>
      </c>
      <c r="G4817" t="s">
        <v>26</v>
      </c>
      <c r="H4817">
        <v>33</v>
      </c>
      <c r="I4817">
        <v>562</v>
      </c>
      <c r="J4817">
        <v>154</v>
      </c>
      <c r="K4817">
        <v>15328</v>
      </c>
      <c r="L4817">
        <v>3.95</v>
      </c>
      <c r="M4817" t="s">
        <v>22</v>
      </c>
      <c r="N4817">
        <v>5.9</v>
      </c>
      <c r="O4817">
        <v>1588</v>
      </c>
      <c r="P4817">
        <v>80</v>
      </c>
      <c r="Q4817" t="s">
        <v>32</v>
      </c>
      <c r="R4817" t="s">
        <v>24</v>
      </c>
    </row>
    <row r="4818" spans="1:18" x14ac:dyDescent="0.2">
      <c r="A4818">
        <v>4817</v>
      </c>
      <c r="B4818">
        <v>41</v>
      </c>
      <c r="C4818" t="str" cm="1">
        <f t="array" ref="C4818">_xlfn.IFS(B4818&lt;18, "Under 18", B4818&lt;=24, "18-24", B4818&lt;=34, "25-34", B4818&lt;=44, "35-44", B4818&lt;=54, "45-54", B4818&gt;=55, "55 and Over")</f>
        <v>35-44</v>
      </c>
      <c r="D4818" t="s">
        <v>29</v>
      </c>
      <c r="E4818">
        <v>187</v>
      </c>
      <c r="F4818">
        <v>116</v>
      </c>
      <c r="G4818" t="s">
        <v>30</v>
      </c>
      <c r="H4818">
        <v>43</v>
      </c>
      <c r="I4818">
        <v>395</v>
      </c>
      <c r="J4818">
        <v>146</v>
      </c>
      <c r="K4818">
        <v>11681</v>
      </c>
      <c r="L4818">
        <v>0.82</v>
      </c>
      <c r="M4818" t="s">
        <v>22</v>
      </c>
      <c r="N4818">
        <v>4.4000000000000004</v>
      </c>
      <c r="O4818">
        <v>3076</v>
      </c>
      <c r="P4818">
        <v>70</v>
      </c>
      <c r="Q4818" t="s">
        <v>27</v>
      </c>
      <c r="R4818" t="s">
        <v>28</v>
      </c>
    </row>
    <row r="4819" spans="1:18" x14ac:dyDescent="0.2">
      <c r="A4819">
        <v>4818</v>
      </c>
      <c r="B4819">
        <v>28</v>
      </c>
      <c r="C4819" t="str" cm="1">
        <f t="array" ref="C4819">_xlfn.IFS(B4819&lt;18, "Under 18", B4819&lt;=24, "18-24", B4819&lt;=34, "25-34", B4819&lt;=44, "35-44", B4819&lt;=54, "45-54", B4819&gt;=55, "55 and Over")</f>
        <v>25-34</v>
      </c>
      <c r="D4819" t="s">
        <v>25</v>
      </c>
      <c r="E4819">
        <v>183</v>
      </c>
      <c r="F4819">
        <v>118</v>
      </c>
      <c r="G4819" t="s">
        <v>26</v>
      </c>
      <c r="H4819">
        <v>73</v>
      </c>
      <c r="I4819">
        <v>444</v>
      </c>
      <c r="J4819">
        <v>99</v>
      </c>
      <c r="K4819">
        <v>13976</v>
      </c>
      <c r="L4819">
        <v>9.4700000000000006</v>
      </c>
      <c r="M4819" t="s">
        <v>22</v>
      </c>
      <c r="N4819">
        <v>9.9</v>
      </c>
      <c r="O4819">
        <v>2961</v>
      </c>
      <c r="P4819">
        <v>52</v>
      </c>
      <c r="Q4819" t="s">
        <v>23</v>
      </c>
      <c r="R4819" t="s">
        <v>24</v>
      </c>
    </row>
    <row r="4820" spans="1:18" x14ac:dyDescent="0.2">
      <c r="A4820">
        <v>4819</v>
      </c>
      <c r="B4820">
        <v>36</v>
      </c>
      <c r="C4820" t="str" cm="1">
        <f t="array" ref="C4820">_xlfn.IFS(B4820&lt;18, "Under 18", B4820&lt;=24, "18-24", B4820&lt;=34, "25-34", B4820&lt;=44, "35-44", B4820&lt;=54, "45-54", B4820&gt;=55, "55 and Over")</f>
        <v>35-44</v>
      </c>
      <c r="D4820" t="s">
        <v>20</v>
      </c>
      <c r="E4820">
        <v>165</v>
      </c>
      <c r="F4820">
        <v>61</v>
      </c>
      <c r="G4820" t="s">
        <v>35</v>
      </c>
      <c r="H4820">
        <v>28</v>
      </c>
      <c r="I4820">
        <v>329</v>
      </c>
      <c r="J4820">
        <v>139</v>
      </c>
      <c r="K4820">
        <v>2067</v>
      </c>
      <c r="L4820">
        <v>4.8600000000000003</v>
      </c>
      <c r="M4820" t="s">
        <v>36</v>
      </c>
      <c r="N4820">
        <v>8</v>
      </c>
      <c r="O4820">
        <v>3623</v>
      </c>
      <c r="P4820">
        <v>78</v>
      </c>
      <c r="Q4820" t="s">
        <v>34</v>
      </c>
      <c r="R4820" t="s">
        <v>24</v>
      </c>
    </row>
    <row r="4821" spans="1:18" x14ac:dyDescent="0.2">
      <c r="A4821">
        <v>4820</v>
      </c>
      <c r="B4821">
        <v>49</v>
      </c>
      <c r="C4821" t="str" cm="1">
        <f t="array" ref="C4821">_xlfn.IFS(B4821&lt;18, "Under 18", B4821&lt;=24, "18-24", B4821&lt;=34, "25-34", B4821&lt;=44, "35-44", B4821&lt;=54, "45-54", B4821&gt;=55, "55 and Over")</f>
        <v>45-54</v>
      </c>
      <c r="D4821" t="s">
        <v>20</v>
      </c>
      <c r="E4821">
        <v>176</v>
      </c>
      <c r="F4821">
        <v>95</v>
      </c>
      <c r="G4821" t="s">
        <v>26</v>
      </c>
      <c r="H4821">
        <v>54</v>
      </c>
      <c r="I4821">
        <v>713</v>
      </c>
      <c r="J4821">
        <v>166</v>
      </c>
      <c r="K4821">
        <v>14797</v>
      </c>
      <c r="L4821">
        <v>1.8</v>
      </c>
      <c r="M4821" t="s">
        <v>31</v>
      </c>
      <c r="N4821">
        <v>8.6</v>
      </c>
      <c r="O4821">
        <v>2958</v>
      </c>
      <c r="P4821">
        <v>68</v>
      </c>
      <c r="Q4821" t="s">
        <v>27</v>
      </c>
      <c r="R4821" t="s">
        <v>32</v>
      </c>
    </row>
    <row r="4822" spans="1:18" x14ac:dyDescent="0.2">
      <c r="A4822">
        <v>4821</v>
      </c>
      <c r="B4822">
        <v>55</v>
      </c>
      <c r="C4822" t="str" cm="1">
        <f t="array" ref="C4822">_xlfn.IFS(B4822&lt;18, "Under 18", B4822&lt;=24, "18-24", B4822&lt;=34, "25-34", B4822&lt;=44, "35-44", B4822&lt;=54, "45-54", B4822&gt;=55, "55 and Over")</f>
        <v>55 and Over</v>
      </c>
      <c r="D4822" t="s">
        <v>20</v>
      </c>
      <c r="E4822">
        <v>152</v>
      </c>
      <c r="F4822">
        <v>116</v>
      </c>
      <c r="G4822" t="s">
        <v>37</v>
      </c>
      <c r="H4822">
        <v>111</v>
      </c>
      <c r="I4822">
        <v>815</v>
      </c>
      <c r="J4822">
        <v>146</v>
      </c>
      <c r="K4822">
        <v>14918</v>
      </c>
      <c r="L4822">
        <v>4.1399999999999997</v>
      </c>
      <c r="M4822" t="s">
        <v>36</v>
      </c>
      <c r="N4822">
        <v>5.8</v>
      </c>
      <c r="O4822">
        <v>2916</v>
      </c>
      <c r="P4822">
        <v>54</v>
      </c>
      <c r="Q4822" t="s">
        <v>23</v>
      </c>
      <c r="R4822" t="s">
        <v>32</v>
      </c>
    </row>
    <row r="4823" spans="1:18" x14ac:dyDescent="0.2">
      <c r="A4823">
        <v>4822</v>
      </c>
      <c r="B4823">
        <v>54</v>
      </c>
      <c r="C4823" t="str" cm="1">
        <f t="array" ref="C4823">_xlfn.IFS(B4823&lt;18, "Under 18", B4823&lt;=24, "18-24", B4823&lt;=34, "25-34", B4823&lt;=44, "35-44", B4823&lt;=54, "45-54", B4823&gt;=55, "55 and Over")</f>
        <v>45-54</v>
      </c>
      <c r="D4823" t="s">
        <v>25</v>
      </c>
      <c r="E4823">
        <v>195</v>
      </c>
      <c r="F4823">
        <v>83</v>
      </c>
      <c r="G4823" t="s">
        <v>35</v>
      </c>
      <c r="H4823">
        <v>86</v>
      </c>
      <c r="I4823">
        <v>381</v>
      </c>
      <c r="J4823">
        <v>116</v>
      </c>
      <c r="K4823">
        <v>5066</v>
      </c>
      <c r="L4823">
        <v>10.25</v>
      </c>
      <c r="M4823" t="s">
        <v>36</v>
      </c>
      <c r="N4823">
        <v>7.9</v>
      </c>
      <c r="O4823">
        <v>2478</v>
      </c>
      <c r="P4823">
        <v>79</v>
      </c>
      <c r="Q4823" t="s">
        <v>34</v>
      </c>
      <c r="R4823" t="s">
        <v>24</v>
      </c>
    </row>
    <row r="4824" spans="1:18" x14ac:dyDescent="0.2">
      <c r="A4824">
        <v>4823</v>
      </c>
      <c r="B4824">
        <v>59</v>
      </c>
      <c r="C4824" t="str" cm="1">
        <f t="array" ref="C4824">_xlfn.IFS(B4824&lt;18, "Under 18", B4824&lt;=24, "18-24", B4824&lt;=34, "25-34", B4824&lt;=44, "35-44", B4824&lt;=54, "45-54", B4824&gt;=55, "55 and Over")</f>
        <v>55 and Over</v>
      </c>
      <c r="D4824" t="s">
        <v>29</v>
      </c>
      <c r="E4824">
        <v>168</v>
      </c>
      <c r="F4824">
        <v>86</v>
      </c>
      <c r="G4824" t="s">
        <v>37</v>
      </c>
      <c r="H4824">
        <v>56</v>
      </c>
      <c r="I4824">
        <v>379</v>
      </c>
      <c r="J4824">
        <v>145</v>
      </c>
      <c r="K4824">
        <v>4835</v>
      </c>
      <c r="L4824">
        <v>14.78</v>
      </c>
      <c r="M4824" t="s">
        <v>31</v>
      </c>
      <c r="N4824">
        <v>6.8</v>
      </c>
      <c r="O4824">
        <v>3952</v>
      </c>
      <c r="P4824">
        <v>59</v>
      </c>
      <c r="Q4824" t="s">
        <v>23</v>
      </c>
      <c r="R4824" t="s">
        <v>28</v>
      </c>
    </row>
    <row r="4825" spans="1:18" x14ac:dyDescent="0.2">
      <c r="A4825">
        <v>4824</v>
      </c>
      <c r="B4825">
        <v>36</v>
      </c>
      <c r="C4825" t="str" cm="1">
        <f t="array" ref="C4825">_xlfn.IFS(B4825&lt;18, "Under 18", B4825&lt;=24, "18-24", B4825&lt;=34, "25-34", B4825&lt;=44, "35-44", B4825&lt;=54, "45-54", B4825&gt;=55, "55 and Over")</f>
        <v>35-44</v>
      </c>
      <c r="D4825" t="s">
        <v>29</v>
      </c>
      <c r="E4825">
        <v>177</v>
      </c>
      <c r="F4825">
        <v>56</v>
      </c>
      <c r="G4825" t="s">
        <v>33</v>
      </c>
      <c r="H4825">
        <v>44</v>
      </c>
      <c r="I4825">
        <v>128</v>
      </c>
      <c r="J4825">
        <v>98</v>
      </c>
      <c r="K4825">
        <v>8609</v>
      </c>
      <c r="L4825">
        <v>11.67</v>
      </c>
      <c r="M4825" t="s">
        <v>31</v>
      </c>
      <c r="N4825">
        <v>7.3</v>
      </c>
      <c r="O4825">
        <v>2593</v>
      </c>
      <c r="P4825">
        <v>75</v>
      </c>
      <c r="Q4825" t="s">
        <v>27</v>
      </c>
      <c r="R4825" t="s">
        <v>32</v>
      </c>
    </row>
    <row r="4826" spans="1:18" x14ac:dyDescent="0.2">
      <c r="A4826">
        <v>4825</v>
      </c>
      <c r="B4826">
        <v>43</v>
      </c>
      <c r="C4826" t="str" cm="1">
        <f t="array" ref="C4826">_xlfn.IFS(B4826&lt;18, "Under 18", B4826&lt;=24, "18-24", B4826&lt;=34, "25-34", B4826&lt;=44, "35-44", B4826&lt;=54, "45-54", B4826&gt;=55, "55 and Over")</f>
        <v>35-44</v>
      </c>
      <c r="D4826" t="s">
        <v>29</v>
      </c>
      <c r="E4826">
        <v>184</v>
      </c>
      <c r="F4826">
        <v>89</v>
      </c>
      <c r="G4826" t="s">
        <v>37</v>
      </c>
      <c r="H4826">
        <v>31</v>
      </c>
      <c r="I4826">
        <v>594</v>
      </c>
      <c r="J4826">
        <v>119</v>
      </c>
      <c r="K4826">
        <v>10755</v>
      </c>
      <c r="L4826">
        <v>5.94</v>
      </c>
      <c r="M4826" t="s">
        <v>31</v>
      </c>
      <c r="N4826">
        <v>6</v>
      </c>
      <c r="O4826">
        <v>1649</v>
      </c>
      <c r="P4826">
        <v>67</v>
      </c>
      <c r="Q4826" t="s">
        <v>23</v>
      </c>
      <c r="R4826" t="s">
        <v>28</v>
      </c>
    </row>
    <row r="4827" spans="1:18" x14ac:dyDescent="0.2">
      <c r="A4827">
        <v>4826</v>
      </c>
      <c r="B4827">
        <v>20</v>
      </c>
      <c r="C4827" t="str" cm="1">
        <f t="array" ref="C4827">_xlfn.IFS(B4827&lt;18, "Under 18", B4827&lt;=24, "18-24", B4827&lt;=34, "25-34", B4827&lt;=44, "35-44", B4827&lt;=54, "45-54", B4827&gt;=55, "55 and Over")</f>
        <v>18-24</v>
      </c>
      <c r="D4827" t="s">
        <v>29</v>
      </c>
      <c r="E4827">
        <v>194</v>
      </c>
      <c r="F4827">
        <v>88</v>
      </c>
      <c r="G4827" t="s">
        <v>30</v>
      </c>
      <c r="H4827">
        <v>89</v>
      </c>
      <c r="I4827">
        <v>694</v>
      </c>
      <c r="J4827">
        <v>109</v>
      </c>
      <c r="K4827">
        <v>12206</v>
      </c>
      <c r="L4827">
        <v>6.32</v>
      </c>
      <c r="M4827" t="s">
        <v>36</v>
      </c>
      <c r="N4827">
        <v>5.7</v>
      </c>
      <c r="O4827">
        <v>2400</v>
      </c>
      <c r="P4827">
        <v>57</v>
      </c>
      <c r="Q4827" t="s">
        <v>27</v>
      </c>
      <c r="R4827" t="s">
        <v>28</v>
      </c>
    </row>
    <row r="4828" spans="1:18" x14ac:dyDescent="0.2">
      <c r="A4828">
        <v>4827</v>
      </c>
      <c r="B4828">
        <v>47</v>
      </c>
      <c r="C4828" t="str" cm="1">
        <f t="array" ref="C4828">_xlfn.IFS(B4828&lt;18, "Under 18", B4828&lt;=24, "18-24", B4828&lt;=34, "25-34", B4828&lt;=44, "35-44", B4828&lt;=54, "45-54", B4828&gt;=55, "55 and Over")</f>
        <v>45-54</v>
      </c>
      <c r="D4828" t="s">
        <v>29</v>
      </c>
      <c r="E4828">
        <v>176</v>
      </c>
      <c r="F4828">
        <v>84</v>
      </c>
      <c r="G4828" t="s">
        <v>26</v>
      </c>
      <c r="H4828">
        <v>37</v>
      </c>
      <c r="I4828">
        <v>386</v>
      </c>
      <c r="J4828">
        <v>118</v>
      </c>
      <c r="K4828">
        <v>5171</v>
      </c>
      <c r="L4828">
        <v>3.28</v>
      </c>
      <c r="M4828" t="s">
        <v>31</v>
      </c>
      <c r="N4828">
        <v>9.4</v>
      </c>
      <c r="O4828">
        <v>2023</v>
      </c>
      <c r="P4828">
        <v>51</v>
      </c>
      <c r="Q4828" t="s">
        <v>34</v>
      </c>
      <c r="R4828" t="s">
        <v>24</v>
      </c>
    </row>
    <row r="4829" spans="1:18" x14ac:dyDescent="0.2">
      <c r="A4829">
        <v>4828</v>
      </c>
      <c r="B4829">
        <v>21</v>
      </c>
      <c r="C4829" t="str" cm="1">
        <f t="array" ref="C4829">_xlfn.IFS(B4829&lt;18, "Under 18", B4829&lt;=24, "18-24", B4829&lt;=34, "25-34", B4829&lt;=44, "35-44", B4829&lt;=54, "45-54", B4829&gt;=55, "55 and Over")</f>
        <v>18-24</v>
      </c>
      <c r="D4829" t="s">
        <v>29</v>
      </c>
      <c r="E4829">
        <v>170</v>
      </c>
      <c r="F4829">
        <v>113</v>
      </c>
      <c r="G4829" t="s">
        <v>33</v>
      </c>
      <c r="H4829">
        <v>20</v>
      </c>
      <c r="I4829">
        <v>544</v>
      </c>
      <c r="J4829">
        <v>91</v>
      </c>
      <c r="K4829">
        <v>16126</v>
      </c>
      <c r="L4829">
        <v>6.75</v>
      </c>
      <c r="M4829" t="s">
        <v>36</v>
      </c>
      <c r="N4829">
        <v>5.0999999999999996</v>
      </c>
      <c r="O4829">
        <v>3048</v>
      </c>
      <c r="P4829">
        <v>87</v>
      </c>
      <c r="Q4829" t="s">
        <v>32</v>
      </c>
      <c r="R4829" t="s">
        <v>28</v>
      </c>
    </row>
    <row r="4830" spans="1:18" x14ac:dyDescent="0.2">
      <c r="A4830">
        <v>4829</v>
      </c>
      <c r="B4830">
        <v>57</v>
      </c>
      <c r="C4830" t="str" cm="1">
        <f t="array" ref="C4830">_xlfn.IFS(B4830&lt;18, "Under 18", B4830&lt;=24, "18-24", B4830&lt;=34, "25-34", B4830&lt;=44, "35-44", B4830&lt;=54, "45-54", B4830&gt;=55, "55 and Over")</f>
        <v>55 and Over</v>
      </c>
      <c r="D4830" t="s">
        <v>29</v>
      </c>
      <c r="E4830">
        <v>166</v>
      </c>
      <c r="F4830">
        <v>65</v>
      </c>
      <c r="G4830" t="s">
        <v>33</v>
      </c>
      <c r="H4830">
        <v>75</v>
      </c>
      <c r="I4830">
        <v>753</v>
      </c>
      <c r="J4830">
        <v>148</v>
      </c>
      <c r="K4830">
        <v>3122</v>
      </c>
      <c r="L4830">
        <v>4.2</v>
      </c>
      <c r="M4830" t="s">
        <v>36</v>
      </c>
      <c r="N4830">
        <v>8.1999999999999993</v>
      </c>
      <c r="O4830">
        <v>2289</v>
      </c>
      <c r="P4830">
        <v>69</v>
      </c>
      <c r="Q4830" t="s">
        <v>32</v>
      </c>
      <c r="R4830" t="s">
        <v>24</v>
      </c>
    </row>
    <row r="4831" spans="1:18" x14ac:dyDescent="0.2">
      <c r="A4831">
        <v>4830</v>
      </c>
      <c r="B4831">
        <v>57</v>
      </c>
      <c r="C4831" t="str" cm="1">
        <f t="array" ref="C4831">_xlfn.IFS(B4831&lt;18, "Under 18", B4831&lt;=24, "18-24", B4831&lt;=34, "25-34", B4831&lt;=44, "35-44", B4831&lt;=54, "45-54", B4831&gt;=55, "55 and Over")</f>
        <v>55 and Over</v>
      </c>
      <c r="D4831" t="s">
        <v>25</v>
      </c>
      <c r="E4831">
        <v>174</v>
      </c>
      <c r="F4831">
        <v>110</v>
      </c>
      <c r="G4831" t="s">
        <v>30</v>
      </c>
      <c r="H4831">
        <v>26</v>
      </c>
      <c r="I4831">
        <v>427</v>
      </c>
      <c r="J4831">
        <v>80</v>
      </c>
      <c r="K4831">
        <v>18823</v>
      </c>
      <c r="L4831">
        <v>2.71</v>
      </c>
      <c r="M4831" t="s">
        <v>31</v>
      </c>
      <c r="N4831">
        <v>9.3000000000000007</v>
      </c>
      <c r="O4831">
        <v>1639</v>
      </c>
      <c r="P4831">
        <v>79</v>
      </c>
      <c r="Q4831" t="s">
        <v>27</v>
      </c>
      <c r="R4831" t="s">
        <v>24</v>
      </c>
    </row>
    <row r="4832" spans="1:18" x14ac:dyDescent="0.2">
      <c r="A4832">
        <v>4831</v>
      </c>
      <c r="B4832">
        <v>46</v>
      </c>
      <c r="C4832" t="str" cm="1">
        <f t="array" ref="C4832">_xlfn.IFS(B4832&lt;18, "Under 18", B4832&lt;=24, "18-24", B4832&lt;=34, "25-34", B4832&lt;=44, "35-44", B4832&lt;=54, "45-54", B4832&gt;=55, "55 and Over")</f>
        <v>45-54</v>
      </c>
      <c r="D4832" t="s">
        <v>29</v>
      </c>
      <c r="E4832">
        <v>183</v>
      </c>
      <c r="F4832">
        <v>55</v>
      </c>
      <c r="G4832" t="s">
        <v>33</v>
      </c>
      <c r="H4832">
        <v>54</v>
      </c>
      <c r="I4832">
        <v>605</v>
      </c>
      <c r="J4832">
        <v>139</v>
      </c>
      <c r="K4832">
        <v>7901</v>
      </c>
      <c r="L4832">
        <v>7.12</v>
      </c>
      <c r="M4832" t="s">
        <v>36</v>
      </c>
      <c r="N4832">
        <v>4.5</v>
      </c>
      <c r="O4832">
        <v>1571</v>
      </c>
      <c r="P4832">
        <v>81</v>
      </c>
      <c r="Q4832" t="s">
        <v>32</v>
      </c>
      <c r="R4832" t="s">
        <v>28</v>
      </c>
    </row>
    <row r="4833" spans="1:18" x14ac:dyDescent="0.2">
      <c r="A4833">
        <v>4832</v>
      </c>
      <c r="B4833">
        <v>29</v>
      </c>
      <c r="C4833" t="str" cm="1">
        <f t="array" ref="C4833">_xlfn.IFS(B4833&lt;18, "Under 18", B4833&lt;=24, "18-24", B4833&lt;=34, "25-34", B4833&lt;=44, "35-44", B4833&lt;=54, "45-54", B4833&gt;=55, "55 and Over")</f>
        <v>25-34</v>
      </c>
      <c r="D4833" t="s">
        <v>29</v>
      </c>
      <c r="E4833">
        <v>195</v>
      </c>
      <c r="F4833">
        <v>118</v>
      </c>
      <c r="G4833" t="s">
        <v>33</v>
      </c>
      <c r="H4833">
        <v>62</v>
      </c>
      <c r="I4833">
        <v>889</v>
      </c>
      <c r="J4833">
        <v>86</v>
      </c>
      <c r="K4833">
        <v>11857</v>
      </c>
      <c r="L4833">
        <v>6.28</v>
      </c>
      <c r="M4833" t="s">
        <v>22</v>
      </c>
      <c r="N4833">
        <v>5.4</v>
      </c>
      <c r="O4833">
        <v>3897</v>
      </c>
      <c r="P4833">
        <v>73</v>
      </c>
      <c r="Q4833" t="s">
        <v>34</v>
      </c>
      <c r="R4833" t="s">
        <v>24</v>
      </c>
    </row>
    <row r="4834" spans="1:18" x14ac:dyDescent="0.2">
      <c r="A4834">
        <v>4833</v>
      </c>
      <c r="B4834">
        <v>27</v>
      </c>
      <c r="C4834" t="str" cm="1">
        <f t="array" ref="C4834">_xlfn.IFS(B4834&lt;18, "Under 18", B4834&lt;=24, "18-24", B4834&lt;=34, "25-34", B4834&lt;=44, "35-44", B4834&lt;=54, "45-54", B4834&gt;=55, "55 and Over")</f>
        <v>25-34</v>
      </c>
      <c r="D4834" t="s">
        <v>20</v>
      </c>
      <c r="E4834">
        <v>182</v>
      </c>
      <c r="F4834">
        <v>66</v>
      </c>
      <c r="G4834" t="s">
        <v>30</v>
      </c>
      <c r="H4834">
        <v>29</v>
      </c>
      <c r="I4834">
        <v>999</v>
      </c>
      <c r="J4834">
        <v>125</v>
      </c>
      <c r="K4834">
        <v>6478</v>
      </c>
      <c r="L4834">
        <v>1.78</v>
      </c>
      <c r="M4834" t="s">
        <v>22</v>
      </c>
      <c r="N4834">
        <v>7.4</v>
      </c>
      <c r="O4834">
        <v>3890</v>
      </c>
      <c r="P4834">
        <v>55</v>
      </c>
      <c r="Q4834" t="s">
        <v>23</v>
      </c>
      <c r="R4834" t="s">
        <v>28</v>
      </c>
    </row>
    <row r="4835" spans="1:18" x14ac:dyDescent="0.2">
      <c r="A4835">
        <v>4834</v>
      </c>
      <c r="B4835">
        <v>36</v>
      </c>
      <c r="C4835" t="str" cm="1">
        <f t="array" ref="C4835">_xlfn.IFS(B4835&lt;18, "Under 18", B4835&lt;=24, "18-24", B4835&lt;=34, "25-34", B4835&lt;=44, "35-44", B4835&lt;=54, "45-54", B4835&gt;=55, "55 and Over")</f>
        <v>35-44</v>
      </c>
      <c r="D4835" t="s">
        <v>25</v>
      </c>
      <c r="E4835">
        <v>171</v>
      </c>
      <c r="F4835">
        <v>101</v>
      </c>
      <c r="G4835" t="s">
        <v>35</v>
      </c>
      <c r="H4835">
        <v>86</v>
      </c>
      <c r="I4835">
        <v>365</v>
      </c>
      <c r="J4835">
        <v>114</v>
      </c>
      <c r="K4835">
        <v>17151</v>
      </c>
      <c r="L4835">
        <v>4.1900000000000004</v>
      </c>
      <c r="M4835" t="s">
        <v>31</v>
      </c>
      <c r="N4835">
        <v>5.3</v>
      </c>
      <c r="O4835">
        <v>3545</v>
      </c>
      <c r="P4835">
        <v>56</v>
      </c>
      <c r="Q4835" t="s">
        <v>27</v>
      </c>
      <c r="R4835" t="s">
        <v>32</v>
      </c>
    </row>
    <row r="4836" spans="1:18" x14ac:dyDescent="0.2">
      <c r="A4836">
        <v>4835</v>
      </c>
      <c r="B4836">
        <v>59</v>
      </c>
      <c r="C4836" t="str" cm="1">
        <f t="array" ref="C4836">_xlfn.IFS(B4836&lt;18, "Under 18", B4836&lt;=24, "18-24", B4836&lt;=34, "25-34", B4836&lt;=44, "35-44", B4836&lt;=54, "45-54", B4836&gt;=55, "55 and Over")</f>
        <v>55 and Over</v>
      </c>
      <c r="D4836" t="s">
        <v>25</v>
      </c>
      <c r="E4836">
        <v>152</v>
      </c>
      <c r="F4836">
        <v>72</v>
      </c>
      <c r="G4836" t="s">
        <v>33</v>
      </c>
      <c r="H4836">
        <v>77</v>
      </c>
      <c r="I4836">
        <v>800</v>
      </c>
      <c r="J4836">
        <v>87</v>
      </c>
      <c r="K4836">
        <v>17650</v>
      </c>
      <c r="L4836">
        <v>12.48</v>
      </c>
      <c r="M4836" t="s">
        <v>22</v>
      </c>
      <c r="N4836">
        <v>6.9</v>
      </c>
      <c r="O4836">
        <v>2586</v>
      </c>
      <c r="P4836">
        <v>80</v>
      </c>
      <c r="Q4836" t="s">
        <v>34</v>
      </c>
      <c r="R4836" t="s">
        <v>28</v>
      </c>
    </row>
    <row r="4837" spans="1:18" x14ac:dyDescent="0.2">
      <c r="A4837">
        <v>4836</v>
      </c>
      <c r="B4837">
        <v>41</v>
      </c>
      <c r="C4837" t="str" cm="1">
        <f t="array" ref="C4837">_xlfn.IFS(B4837&lt;18, "Under 18", B4837&lt;=24, "18-24", B4837&lt;=34, "25-34", B4837&lt;=44, "35-44", B4837&lt;=54, "45-54", B4837&gt;=55, "55 and Over")</f>
        <v>35-44</v>
      </c>
      <c r="D4837" t="s">
        <v>20</v>
      </c>
      <c r="E4837">
        <v>165</v>
      </c>
      <c r="F4837">
        <v>92</v>
      </c>
      <c r="G4837" t="s">
        <v>26</v>
      </c>
      <c r="H4837">
        <v>10</v>
      </c>
      <c r="I4837">
        <v>281</v>
      </c>
      <c r="J4837">
        <v>159</v>
      </c>
      <c r="K4837">
        <v>15925</v>
      </c>
      <c r="L4837">
        <v>14.74</v>
      </c>
      <c r="M4837" t="s">
        <v>36</v>
      </c>
      <c r="N4837">
        <v>4.5</v>
      </c>
      <c r="O4837">
        <v>2271</v>
      </c>
      <c r="P4837">
        <v>80</v>
      </c>
      <c r="Q4837" t="s">
        <v>27</v>
      </c>
      <c r="R4837" t="s">
        <v>24</v>
      </c>
    </row>
    <row r="4838" spans="1:18" x14ac:dyDescent="0.2">
      <c r="A4838">
        <v>4837</v>
      </c>
      <c r="B4838">
        <v>52</v>
      </c>
      <c r="C4838" t="str" cm="1">
        <f t="array" ref="C4838">_xlfn.IFS(B4838&lt;18, "Under 18", B4838&lt;=24, "18-24", B4838&lt;=34, "25-34", B4838&lt;=44, "35-44", B4838&lt;=54, "45-54", B4838&gt;=55, "55 and Over")</f>
        <v>45-54</v>
      </c>
      <c r="D4838" t="s">
        <v>20</v>
      </c>
      <c r="E4838">
        <v>161</v>
      </c>
      <c r="F4838">
        <v>51</v>
      </c>
      <c r="G4838" t="s">
        <v>37</v>
      </c>
      <c r="H4838">
        <v>101</v>
      </c>
      <c r="I4838">
        <v>814</v>
      </c>
      <c r="J4838">
        <v>160</v>
      </c>
      <c r="K4838">
        <v>3324</v>
      </c>
      <c r="L4838">
        <v>4.8499999999999996</v>
      </c>
      <c r="M4838" t="s">
        <v>36</v>
      </c>
      <c r="N4838">
        <v>6.6</v>
      </c>
      <c r="O4838">
        <v>1665</v>
      </c>
      <c r="P4838">
        <v>77</v>
      </c>
      <c r="Q4838" t="s">
        <v>23</v>
      </c>
      <c r="R4838" t="s">
        <v>32</v>
      </c>
    </row>
    <row r="4839" spans="1:18" x14ac:dyDescent="0.2">
      <c r="A4839">
        <v>4838</v>
      </c>
      <c r="B4839">
        <v>29</v>
      </c>
      <c r="C4839" t="str" cm="1">
        <f t="array" ref="C4839">_xlfn.IFS(B4839&lt;18, "Under 18", B4839&lt;=24, "18-24", B4839&lt;=34, "25-34", B4839&lt;=44, "35-44", B4839&lt;=54, "45-54", B4839&gt;=55, "55 and Over")</f>
        <v>25-34</v>
      </c>
      <c r="D4839" t="s">
        <v>25</v>
      </c>
      <c r="E4839">
        <v>151</v>
      </c>
      <c r="F4839">
        <v>119</v>
      </c>
      <c r="G4839" t="s">
        <v>21</v>
      </c>
      <c r="H4839">
        <v>67</v>
      </c>
      <c r="I4839">
        <v>245</v>
      </c>
      <c r="J4839">
        <v>135</v>
      </c>
      <c r="K4839">
        <v>3822</v>
      </c>
      <c r="L4839">
        <v>9.4</v>
      </c>
      <c r="M4839" t="s">
        <v>36</v>
      </c>
      <c r="N4839">
        <v>4.0999999999999996</v>
      </c>
      <c r="O4839">
        <v>2794</v>
      </c>
      <c r="P4839">
        <v>88</v>
      </c>
      <c r="Q4839" t="s">
        <v>27</v>
      </c>
      <c r="R4839" t="s">
        <v>28</v>
      </c>
    </row>
    <row r="4840" spans="1:18" x14ac:dyDescent="0.2">
      <c r="A4840">
        <v>4839</v>
      </c>
      <c r="B4840">
        <v>48</v>
      </c>
      <c r="C4840" t="str" cm="1">
        <f t="array" ref="C4840">_xlfn.IFS(B4840&lt;18, "Under 18", B4840&lt;=24, "18-24", B4840&lt;=34, "25-34", B4840&lt;=44, "35-44", B4840&lt;=54, "45-54", B4840&gt;=55, "55 and Over")</f>
        <v>45-54</v>
      </c>
      <c r="D4840" t="s">
        <v>25</v>
      </c>
      <c r="E4840">
        <v>177</v>
      </c>
      <c r="F4840">
        <v>50</v>
      </c>
      <c r="G4840" t="s">
        <v>21</v>
      </c>
      <c r="H4840">
        <v>98</v>
      </c>
      <c r="I4840">
        <v>924</v>
      </c>
      <c r="J4840">
        <v>151</v>
      </c>
      <c r="K4840">
        <v>7974</v>
      </c>
      <c r="L4840">
        <v>5.64</v>
      </c>
      <c r="M4840" t="s">
        <v>22</v>
      </c>
      <c r="N4840">
        <v>8.8000000000000007</v>
      </c>
      <c r="O4840">
        <v>1624</v>
      </c>
      <c r="P4840">
        <v>85</v>
      </c>
      <c r="Q4840" t="s">
        <v>34</v>
      </c>
      <c r="R4840" t="s">
        <v>32</v>
      </c>
    </row>
    <row r="4841" spans="1:18" x14ac:dyDescent="0.2">
      <c r="A4841">
        <v>4840</v>
      </c>
      <c r="B4841">
        <v>27</v>
      </c>
      <c r="C4841" t="str" cm="1">
        <f t="array" ref="C4841">_xlfn.IFS(B4841&lt;18, "Under 18", B4841&lt;=24, "18-24", B4841&lt;=34, "25-34", B4841&lt;=44, "35-44", B4841&lt;=54, "45-54", B4841&gt;=55, "55 and Over")</f>
        <v>25-34</v>
      </c>
      <c r="D4841" t="s">
        <v>25</v>
      </c>
      <c r="E4841">
        <v>190</v>
      </c>
      <c r="F4841">
        <v>96</v>
      </c>
      <c r="G4841" t="s">
        <v>30</v>
      </c>
      <c r="H4841">
        <v>62</v>
      </c>
      <c r="I4841">
        <v>539</v>
      </c>
      <c r="J4841">
        <v>87</v>
      </c>
      <c r="K4841">
        <v>4760</v>
      </c>
      <c r="L4841">
        <v>3.99</v>
      </c>
      <c r="M4841" t="s">
        <v>36</v>
      </c>
      <c r="N4841">
        <v>4.8</v>
      </c>
      <c r="O4841">
        <v>3320</v>
      </c>
      <c r="P4841">
        <v>50</v>
      </c>
      <c r="Q4841" t="s">
        <v>27</v>
      </c>
      <c r="R4841" t="s">
        <v>32</v>
      </c>
    </row>
    <row r="4842" spans="1:18" x14ac:dyDescent="0.2">
      <c r="A4842">
        <v>4841</v>
      </c>
      <c r="B4842">
        <v>34</v>
      </c>
      <c r="C4842" t="str" cm="1">
        <f t="array" ref="C4842">_xlfn.IFS(B4842&lt;18, "Under 18", B4842&lt;=24, "18-24", B4842&lt;=34, "25-34", B4842&lt;=44, "35-44", B4842&lt;=54, "45-54", B4842&gt;=55, "55 and Over")</f>
        <v>25-34</v>
      </c>
      <c r="D4842" t="s">
        <v>20</v>
      </c>
      <c r="E4842">
        <v>158</v>
      </c>
      <c r="F4842">
        <v>101</v>
      </c>
      <c r="G4842" t="s">
        <v>30</v>
      </c>
      <c r="H4842">
        <v>92</v>
      </c>
      <c r="I4842">
        <v>559</v>
      </c>
      <c r="J4842">
        <v>80</v>
      </c>
      <c r="K4842">
        <v>5838</v>
      </c>
      <c r="L4842">
        <v>6.35</v>
      </c>
      <c r="M4842" t="s">
        <v>31</v>
      </c>
      <c r="N4842">
        <v>6.8</v>
      </c>
      <c r="O4842">
        <v>3643</v>
      </c>
      <c r="P4842">
        <v>64</v>
      </c>
      <c r="Q4842" t="s">
        <v>27</v>
      </c>
      <c r="R4842" t="s">
        <v>24</v>
      </c>
    </row>
    <row r="4843" spans="1:18" x14ac:dyDescent="0.2">
      <c r="A4843">
        <v>4842</v>
      </c>
      <c r="B4843">
        <v>35</v>
      </c>
      <c r="C4843" t="str" cm="1">
        <f t="array" ref="C4843">_xlfn.IFS(B4843&lt;18, "Under 18", B4843&lt;=24, "18-24", B4843&lt;=34, "25-34", B4843&lt;=44, "35-44", B4843&lt;=54, "45-54", B4843&gt;=55, "55 and Over")</f>
        <v>35-44</v>
      </c>
      <c r="D4843" t="s">
        <v>29</v>
      </c>
      <c r="E4843">
        <v>161</v>
      </c>
      <c r="F4843">
        <v>77</v>
      </c>
      <c r="G4843" t="s">
        <v>26</v>
      </c>
      <c r="H4843">
        <v>57</v>
      </c>
      <c r="I4843">
        <v>644</v>
      </c>
      <c r="J4843">
        <v>174</v>
      </c>
      <c r="K4843">
        <v>6336</v>
      </c>
      <c r="L4843">
        <v>7.13</v>
      </c>
      <c r="M4843" t="s">
        <v>31</v>
      </c>
      <c r="N4843">
        <v>9.9</v>
      </c>
      <c r="O4843">
        <v>3989</v>
      </c>
      <c r="P4843">
        <v>60</v>
      </c>
      <c r="Q4843" t="s">
        <v>27</v>
      </c>
      <c r="R4843" t="s">
        <v>24</v>
      </c>
    </row>
    <row r="4844" spans="1:18" x14ac:dyDescent="0.2">
      <c r="A4844">
        <v>4843</v>
      </c>
      <c r="B4844">
        <v>20</v>
      </c>
      <c r="C4844" t="str" cm="1">
        <f t="array" ref="C4844">_xlfn.IFS(B4844&lt;18, "Under 18", B4844&lt;=24, "18-24", B4844&lt;=34, "25-34", B4844&lt;=44, "35-44", B4844&lt;=54, "45-54", B4844&gt;=55, "55 and Over")</f>
        <v>18-24</v>
      </c>
      <c r="D4844" t="s">
        <v>29</v>
      </c>
      <c r="E4844">
        <v>192</v>
      </c>
      <c r="F4844">
        <v>119</v>
      </c>
      <c r="G4844" t="s">
        <v>21</v>
      </c>
      <c r="H4844">
        <v>82</v>
      </c>
      <c r="I4844">
        <v>153</v>
      </c>
      <c r="J4844">
        <v>92</v>
      </c>
      <c r="K4844">
        <v>15125</v>
      </c>
      <c r="L4844">
        <v>0.85</v>
      </c>
      <c r="M4844" t="s">
        <v>31</v>
      </c>
      <c r="N4844">
        <v>5</v>
      </c>
      <c r="O4844">
        <v>3240</v>
      </c>
      <c r="P4844">
        <v>82</v>
      </c>
      <c r="Q4844" t="s">
        <v>34</v>
      </c>
      <c r="R4844" t="s">
        <v>32</v>
      </c>
    </row>
    <row r="4845" spans="1:18" x14ac:dyDescent="0.2">
      <c r="A4845">
        <v>4844</v>
      </c>
      <c r="B4845">
        <v>26</v>
      </c>
      <c r="C4845" t="str" cm="1">
        <f t="array" ref="C4845">_xlfn.IFS(B4845&lt;18, "Under 18", B4845&lt;=24, "18-24", B4845&lt;=34, "25-34", B4845&lt;=44, "35-44", B4845&lt;=54, "45-54", B4845&gt;=55, "55 and Over")</f>
        <v>25-34</v>
      </c>
      <c r="D4845" t="s">
        <v>20</v>
      </c>
      <c r="E4845">
        <v>167</v>
      </c>
      <c r="F4845">
        <v>87</v>
      </c>
      <c r="G4845" t="s">
        <v>33</v>
      </c>
      <c r="H4845">
        <v>93</v>
      </c>
      <c r="I4845">
        <v>595</v>
      </c>
      <c r="J4845">
        <v>87</v>
      </c>
      <c r="K4845">
        <v>3970</v>
      </c>
      <c r="L4845">
        <v>3.17</v>
      </c>
      <c r="M4845" t="s">
        <v>22</v>
      </c>
      <c r="N4845">
        <v>4.0999999999999996</v>
      </c>
      <c r="O4845">
        <v>1954</v>
      </c>
      <c r="P4845">
        <v>51</v>
      </c>
      <c r="Q4845" t="s">
        <v>32</v>
      </c>
      <c r="R4845" t="s">
        <v>24</v>
      </c>
    </row>
    <row r="4846" spans="1:18" x14ac:dyDescent="0.2">
      <c r="A4846">
        <v>4845</v>
      </c>
      <c r="B4846">
        <v>57</v>
      </c>
      <c r="C4846" t="str" cm="1">
        <f t="array" ref="C4846">_xlfn.IFS(B4846&lt;18, "Under 18", B4846&lt;=24, "18-24", B4846&lt;=34, "25-34", B4846&lt;=44, "35-44", B4846&lt;=54, "45-54", B4846&gt;=55, "55 and Over")</f>
        <v>55 and Over</v>
      </c>
      <c r="D4846" t="s">
        <v>29</v>
      </c>
      <c r="E4846">
        <v>183</v>
      </c>
      <c r="F4846">
        <v>71</v>
      </c>
      <c r="G4846" t="s">
        <v>21</v>
      </c>
      <c r="H4846">
        <v>96</v>
      </c>
      <c r="I4846">
        <v>785</v>
      </c>
      <c r="J4846">
        <v>139</v>
      </c>
      <c r="K4846">
        <v>13982</v>
      </c>
      <c r="L4846">
        <v>14.82</v>
      </c>
      <c r="M4846" t="s">
        <v>22</v>
      </c>
      <c r="N4846">
        <v>9</v>
      </c>
      <c r="O4846">
        <v>3211</v>
      </c>
      <c r="P4846">
        <v>50</v>
      </c>
      <c r="Q4846" t="s">
        <v>23</v>
      </c>
      <c r="R4846" t="s">
        <v>24</v>
      </c>
    </row>
    <row r="4847" spans="1:18" x14ac:dyDescent="0.2">
      <c r="A4847">
        <v>4846</v>
      </c>
      <c r="B4847">
        <v>57</v>
      </c>
      <c r="C4847" t="str" cm="1">
        <f t="array" ref="C4847">_xlfn.IFS(B4847&lt;18, "Under 18", B4847&lt;=24, "18-24", B4847&lt;=34, "25-34", B4847&lt;=44, "35-44", B4847&lt;=54, "45-54", B4847&gt;=55, "55 and Over")</f>
        <v>55 and Over</v>
      </c>
      <c r="D4847" t="s">
        <v>25</v>
      </c>
      <c r="E4847">
        <v>178</v>
      </c>
      <c r="F4847">
        <v>54</v>
      </c>
      <c r="G4847" t="s">
        <v>26</v>
      </c>
      <c r="H4847">
        <v>58</v>
      </c>
      <c r="I4847">
        <v>755</v>
      </c>
      <c r="J4847">
        <v>130</v>
      </c>
      <c r="K4847">
        <v>12369</v>
      </c>
      <c r="L4847">
        <v>7.84</v>
      </c>
      <c r="M4847" t="s">
        <v>36</v>
      </c>
      <c r="N4847">
        <v>6.5</v>
      </c>
      <c r="O4847">
        <v>2725</v>
      </c>
      <c r="P4847">
        <v>62</v>
      </c>
      <c r="Q4847" t="s">
        <v>32</v>
      </c>
      <c r="R4847" t="s">
        <v>24</v>
      </c>
    </row>
    <row r="4848" spans="1:18" x14ac:dyDescent="0.2">
      <c r="A4848">
        <v>4847</v>
      </c>
      <c r="B4848">
        <v>29</v>
      </c>
      <c r="C4848" t="str" cm="1">
        <f t="array" ref="C4848">_xlfn.IFS(B4848&lt;18, "Under 18", B4848&lt;=24, "18-24", B4848&lt;=34, "25-34", B4848&lt;=44, "35-44", B4848&lt;=54, "45-54", B4848&gt;=55, "55 and Over")</f>
        <v>25-34</v>
      </c>
      <c r="D4848" t="s">
        <v>29</v>
      </c>
      <c r="E4848">
        <v>164</v>
      </c>
      <c r="F4848">
        <v>63</v>
      </c>
      <c r="G4848" t="s">
        <v>26</v>
      </c>
      <c r="H4848">
        <v>19</v>
      </c>
      <c r="I4848">
        <v>835</v>
      </c>
      <c r="J4848">
        <v>106</v>
      </c>
      <c r="K4848">
        <v>19572</v>
      </c>
      <c r="L4848">
        <v>4.78</v>
      </c>
      <c r="M4848" t="s">
        <v>22</v>
      </c>
      <c r="N4848">
        <v>9.4</v>
      </c>
      <c r="O4848">
        <v>1576</v>
      </c>
      <c r="P4848">
        <v>82</v>
      </c>
      <c r="Q4848" t="s">
        <v>27</v>
      </c>
      <c r="R4848" t="s">
        <v>28</v>
      </c>
    </row>
    <row r="4849" spans="1:18" x14ac:dyDescent="0.2">
      <c r="A4849">
        <v>4848</v>
      </c>
      <c r="B4849">
        <v>57</v>
      </c>
      <c r="C4849" t="str" cm="1">
        <f t="array" ref="C4849">_xlfn.IFS(B4849&lt;18, "Under 18", B4849&lt;=24, "18-24", B4849&lt;=34, "25-34", B4849&lt;=44, "35-44", B4849&lt;=54, "45-54", B4849&gt;=55, "55 and Over")</f>
        <v>55 and Over</v>
      </c>
      <c r="D4849" t="s">
        <v>25</v>
      </c>
      <c r="E4849">
        <v>198</v>
      </c>
      <c r="F4849">
        <v>104</v>
      </c>
      <c r="G4849" t="s">
        <v>37</v>
      </c>
      <c r="H4849">
        <v>40</v>
      </c>
      <c r="I4849">
        <v>287</v>
      </c>
      <c r="J4849">
        <v>176</v>
      </c>
      <c r="K4849">
        <v>10920</v>
      </c>
      <c r="L4849">
        <v>3.58</v>
      </c>
      <c r="M4849" t="s">
        <v>22</v>
      </c>
      <c r="N4849">
        <v>5.8</v>
      </c>
      <c r="O4849">
        <v>3794</v>
      </c>
      <c r="P4849">
        <v>56</v>
      </c>
      <c r="Q4849" t="s">
        <v>32</v>
      </c>
      <c r="R4849" t="s">
        <v>32</v>
      </c>
    </row>
    <row r="4850" spans="1:18" x14ac:dyDescent="0.2">
      <c r="A4850">
        <v>4849</v>
      </c>
      <c r="B4850">
        <v>18</v>
      </c>
      <c r="C4850" t="str" cm="1">
        <f t="array" ref="C4850">_xlfn.IFS(B4850&lt;18, "Under 18", B4850&lt;=24, "18-24", B4850&lt;=34, "25-34", B4850&lt;=44, "35-44", B4850&lt;=54, "45-54", B4850&gt;=55, "55 and Over")</f>
        <v>18-24</v>
      </c>
      <c r="D4850" t="s">
        <v>25</v>
      </c>
      <c r="E4850">
        <v>182</v>
      </c>
      <c r="F4850">
        <v>66</v>
      </c>
      <c r="G4850" t="s">
        <v>33</v>
      </c>
      <c r="H4850">
        <v>97</v>
      </c>
      <c r="I4850">
        <v>712</v>
      </c>
      <c r="J4850">
        <v>146</v>
      </c>
      <c r="K4850">
        <v>10776</v>
      </c>
      <c r="L4850">
        <v>4.22</v>
      </c>
      <c r="M4850" t="s">
        <v>36</v>
      </c>
      <c r="N4850">
        <v>6.5</v>
      </c>
      <c r="O4850">
        <v>2977</v>
      </c>
      <c r="P4850">
        <v>59</v>
      </c>
      <c r="Q4850" t="s">
        <v>34</v>
      </c>
      <c r="R4850" t="s">
        <v>28</v>
      </c>
    </row>
    <row r="4851" spans="1:18" x14ac:dyDescent="0.2">
      <c r="A4851">
        <v>4850</v>
      </c>
      <c r="B4851">
        <v>37</v>
      </c>
      <c r="C4851" t="str" cm="1">
        <f t="array" ref="C4851">_xlfn.IFS(B4851&lt;18, "Under 18", B4851&lt;=24, "18-24", B4851&lt;=34, "25-34", B4851&lt;=44, "35-44", B4851&lt;=54, "45-54", B4851&gt;=55, "55 and Over")</f>
        <v>35-44</v>
      </c>
      <c r="D4851" t="s">
        <v>20</v>
      </c>
      <c r="E4851">
        <v>196</v>
      </c>
      <c r="F4851">
        <v>68</v>
      </c>
      <c r="G4851" t="s">
        <v>21</v>
      </c>
      <c r="H4851">
        <v>110</v>
      </c>
      <c r="I4851">
        <v>631</v>
      </c>
      <c r="J4851">
        <v>122</v>
      </c>
      <c r="K4851">
        <v>4326</v>
      </c>
      <c r="L4851">
        <v>5.88</v>
      </c>
      <c r="M4851" t="s">
        <v>22</v>
      </c>
      <c r="N4851">
        <v>7.9</v>
      </c>
      <c r="O4851">
        <v>2087</v>
      </c>
      <c r="P4851">
        <v>73</v>
      </c>
      <c r="Q4851" t="s">
        <v>34</v>
      </c>
      <c r="R4851" t="s">
        <v>28</v>
      </c>
    </row>
    <row r="4852" spans="1:18" x14ac:dyDescent="0.2">
      <c r="A4852">
        <v>4851</v>
      </c>
      <c r="B4852">
        <v>41</v>
      </c>
      <c r="C4852" t="str" cm="1">
        <f t="array" ref="C4852">_xlfn.IFS(B4852&lt;18, "Under 18", B4852&lt;=24, "18-24", B4852&lt;=34, "25-34", B4852&lt;=44, "35-44", B4852&lt;=54, "45-54", B4852&gt;=55, "55 and Over")</f>
        <v>35-44</v>
      </c>
      <c r="D4852" t="s">
        <v>29</v>
      </c>
      <c r="E4852">
        <v>151</v>
      </c>
      <c r="F4852">
        <v>79</v>
      </c>
      <c r="G4852" t="s">
        <v>37</v>
      </c>
      <c r="H4852">
        <v>46</v>
      </c>
      <c r="I4852">
        <v>501</v>
      </c>
      <c r="J4852">
        <v>128</v>
      </c>
      <c r="K4852">
        <v>7920</v>
      </c>
      <c r="L4852">
        <v>14.42</v>
      </c>
      <c r="M4852" t="s">
        <v>36</v>
      </c>
      <c r="N4852">
        <v>8.3000000000000007</v>
      </c>
      <c r="O4852">
        <v>3579</v>
      </c>
      <c r="P4852">
        <v>89</v>
      </c>
      <c r="Q4852" t="s">
        <v>27</v>
      </c>
      <c r="R4852" t="s">
        <v>24</v>
      </c>
    </row>
    <row r="4853" spans="1:18" x14ac:dyDescent="0.2">
      <c r="A4853">
        <v>4852</v>
      </c>
      <c r="B4853">
        <v>43</v>
      </c>
      <c r="C4853" t="str" cm="1">
        <f t="array" ref="C4853">_xlfn.IFS(B4853&lt;18, "Under 18", B4853&lt;=24, "18-24", B4853&lt;=34, "25-34", B4853&lt;=44, "35-44", B4853&lt;=54, "45-54", B4853&gt;=55, "55 and Over")</f>
        <v>35-44</v>
      </c>
      <c r="D4853" t="s">
        <v>25</v>
      </c>
      <c r="E4853">
        <v>198</v>
      </c>
      <c r="F4853">
        <v>88</v>
      </c>
      <c r="G4853" t="s">
        <v>35</v>
      </c>
      <c r="H4853">
        <v>20</v>
      </c>
      <c r="I4853">
        <v>220</v>
      </c>
      <c r="J4853">
        <v>113</v>
      </c>
      <c r="K4853">
        <v>2560</v>
      </c>
      <c r="L4853">
        <v>13.01</v>
      </c>
      <c r="M4853" t="s">
        <v>36</v>
      </c>
      <c r="N4853">
        <v>6.7</v>
      </c>
      <c r="O4853">
        <v>2640</v>
      </c>
      <c r="P4853">
        <v>61</v>
      </c>
      <c r="Q4853" t="s">
        <v>27</v>
      </c>
      <c r="R4853" t="s">
        <v>28</v>
      </c>
    </row>
    <row r="4854" spans="1:18" x14ac:dyDescent="0.2">
      <c r="A4854">
        <v>4853</v>
      </c>
      <c r="B4854">
        <v>47</v>
      </c>
      <c r="C4854" t="str" cm="1">
        <f t="array" ref="C4854">_xlfn.IFS(B4854&lt;18, "Under 18", B4854&lt;=24, "18-24", B4854&lt;=34, "25-34", B4854&lt;=44, "35-44", B4854&lt;=54, "45-54", B4854&gt;=55, "55 and Over")</f>
        <v>45-54</v>
      </c>
      <c r="D4854" t="s">
        <v>29</v>
      </c>
      <c r="E4854">
        <v>154</v>
      </c>
      <c r="F4854">
        <v>64</v>
      </c>
      <c r="G4854" t="s">
        <v>21</v>
      </c>
      <c r="H4854">
        <v>101</v>
      </c>
      <c r="I4854">
        <v>645</v>
      </c>
      <c r="J4854">
        <v>173</v>
      </c>
      <c r="K4854">
        <v>15171</v>
      </c>
      <c r="L4854">
        <v>1.47</v>
      </c>
      <c r="M4854" t="s">
        <v>22</v>
      </c>
      <c r="N4854">
        <v>6.9</v>
      </c>
      <c r="O4854">
        <v>1764</v>
      </c>
      <c r="P4854">
        <v>72</v>
      </c>
      <c r="Q4854" t="s">
        <v>23</v>
      </c>
      <c r="R4854" t="s">
        <v>24</v>
      </c>
    </row>
    <row r="4855" spans="1:18" x14ac:dyDescent="0.2">
      <c r="A4855">
        <v>4854</v>
      </c>
      <c r="B4855">
        <v>52</v>
      </c>
      <c r="C4855" t="str" cm="1">
        <f t="array" ref="C4855">_xlfn.IFS(B4855&lt;18, "Under 18", B4855&lt;=24, "18-24", B4855&lt;=34, "25-34", B4855&lt;=44, "35-44", B4855&lt;=54, "45-54", B4855&gt;=55, "55 and Over")</f>
        <v>45-54</v>
      </c>
      <c r="D4855" t="s">
        <v>29</v>
      </c>
      <c r="E4855">
        <v>173</v>
      </c>
      <c r="F4855">
        <v>62</v>
      </c>
      <c r="G4855" t="s">
        <v>37</v>
      </c>
      <c r="H4855">
        <v>61</v>
      </c>
      <c r="I4855">
        <v>839</v>
      </c>
      <c r="J4855">
        <v>115</v>
      </c>
      <c r="K4855">
        <v>16982</v>
      </c>
      <c r="L4855">
        <v>12.11</v>
      </c>
      <c r="M4855" t="s">
        <v>36</v>
      </c>
      <c r="N4855">
        <v>4.5999999999999996</v>
      </c>
      <c r="O4855">
        <v>2262</v>
      </c>
      <c r="P4855">
        <v>83</v>
      </c>
      <c r="Q4855" t="s">
        <v>32</v>
      </c>
      <c r="R4855" t="s">
        <v>24</v>
      </c>
    </row>
    <row r="4856" spans="1:18" x14ac:dyDescent="0.2">
      <c r="A4856">
        <v>4855</v>
      </c>
      <c r="B4856">
        <v>31</v>
      </c>
      <c r="C4856" t="str" cm="1">
        <f t="array" ref="C4856">_xlfn.IFS(B4856&lt;18, "Under 18", B4856&lt;=24, "18-24", B4856&lt;=34, "25-34", B4856&lt;=44, "35-44", B4856&lt;=54, "45-54", B4856&gt;=55, "55 and Over")</f>
        <v>25-34</v>
      </c>
      <c r="D4856" t="s">
        <v>20</v>
      </c>
      <c r="E4856">
        <v>167</v>
      </c>
      <c r="F4856">
        <v>82</v>
      </c>
      <c r="G4856" t="s">
        <v>33</v>
      </c>
      <c r="H4856">
        <v>45</v>
      </c>
      <c r="I4856">
        <v>543</v>
      </c>
      <c r="J4856">
        <v>124</v>
      </c>
      <c r="K4856">
        <v>3871</v>
      </c>
      <c r="L4856">
        <v>3.24</v>
      </c>
      <c r="M4856" t="s">
        <v>36</v>
      </c>
      <c r="N4856">
        <v>4</v>
      </c>
      <c r="O4856">
        <v>2530</v>
      </c>
      <c r="P4856">
        <v>75</v>
      </c>
      <c r="Q4856" t="s">
        <v>27</v>
      </c>
      <c r="R4856" t="s">
        <v>32</v>
      </c>
    </row>
    <row r="4857" spans="1:18" x14ac:dyDescent="0.2">
      <c r="A4857">
        <v>4856</v>
      </c>
      <c r="B4857">
        <v>51</v>
      </c>
      <c r="C4857" t="str" cm="1">
        <f t="array" ref="C4857">_xlfn.IFS(B4857&lt;18, "Under 18", B4857&lt;=24, "18-24", B4857&lt;=34, "25-34", B4857&lt;=44, "35-44", B4857&lt;=54, "45-54", B4857&gt;=55, "55 and Over")</f>
        <v>45-54</v>
      </c>
      <c r="D4857" t="s">
        <v>20</v>
      </c>
      <c r="E4857">
        <v>153</v>
      </c>
      <c r="F4857">
        <v>79</v>
      </c>
      <c r="G4857" t="s">
        <v>26</v>
      </c>
      <c r="H4857">
        <v>83</v>
      </c>
      <c r="I4857">
        <v>665</v>
      </c>
      <c r="J4857">
        <v>175</v>
      </c>
      <c r="K4857">
        <v>15587</v>
      </c>
      <c r="L4857">
        <v>11.89</v>
      </c>
      <c r="M4857" t="s">
        <v>36</v>
      </c>
      <c r="N4857">
        <v>6.5</v>
      </c>
      <c r="O4857">
        <v>2605</v>
      </c>
      <c r="P4857">
        <v>76</v>
      </c>
      <c r="Q4857" t="s">
        <v>32</v>
      </c>
      <c r="R4857" t="s">
        <v>28</v>
      </c>
    </row>
    <row r="4858" spans="1:18" x14ac:dyDescent="0.2">
      <c r="A4858">
        <v>4857</v>
      </c>
      <c r="B4858">
        <v>56</v>
      </c>
      <c r="C4858" t="str" cm="1">
        <f t="array" ref="C4858">_xlfn.IFS(B4858&lt;18, "Under 18", B4858&lt;=24, "18-24", B4858&lt;=34, "25-34", B4858&lt;=44, "35-44", B4858&lt;=54, "45-54", B4858&gt;=55, "55 and Over")</f>
        <v>55 and Over</v>
      </c>
      <c r="D4858" t="s">
        <v>29</v>
      </c>
      <c r="E4858">
        <v>166</v>
      </c>
      <c r="F4858">
        <v>80</v>
      </c>
      <c r="G4858" t="s">
        <v>37</v>
      </c>
      <c r="H4858">
        <v>100</v>
      </c>
      <c r="I4858">
        <v>171</v>
      </c>
      <c r="J4858">
        <v>175</v>
      </c>
      <c r="K4858">
        <v>13832</v>
      </c>
      <c r="L4858">
        <v>3.91</v>
      </c>
      <c r="M4858" t="s">
        <v>31</v>
      </c>
      <c r="N4858">
        <v>6.5</v>
      </c>
      <c r="O4858">
        <v>3582</v>
      </c>
      <c r="P4858">
        <v>81</v>
      </c>
      <c r="Q4858" t="s">
        <v>34</v>
      </c>
      <c r="R4858" t="s">
        <v>24</v>
      </c>
    </row>
    <row r="4859" spans="1:18" x14ac:dyDescent="0.2">
      <c r="A4859">
        <v>4858</v>
      </c>
      <c r="B4859">
        <v>43</v>
      </c>
      <c r="C4859" t="str" cm="1">
        <f t="array" ref="C4859">_xlfn.IFS(B4859&lt;18, "Under 18", B4859&lt;=24, "18-24", B4859&lt;=34, "25-34", B4859&lt;=44, "35-44", B4859&lt;=54, "45-54", B4859&gt;=55, "55 and Over")</f>
        <v>35-44</v>
      </c>
      <c r="D4859" t="s">
        <v>20</v>
      </c>
      <c r="E4859">
        <v>186</v>
      </c>
      <c r="F4859">
        <v>116</v>
      </c>
      <c r="G4859" t="s">
        <v>30</v>
      </c>
      <c r="H4859">
        <v>49</v>
      </c>
      <c r="I4859">
        <v>395</v>
      </c>
      <c r="J4859">
        <v>105</v>
      </c>
      <c r="K4859">
        <v>15515</v>
      </c>
      <c r="L4859">
        <v>2.31</v>
      </c>
      <c r="M4859" t="s">
        <v>22</v>
      </c>
      <c r="N4859">
        <v>4.4000000000000004</v>
      </c>
      <c r="O4859">
        <v>2947</v>
      </c>
      <c r="P4859">
        <v>83</v>
      </c>
      <c r="Q4859" t="s">
        <v>34</v>
      </c>
      <c r="R4859" t="s">
        <v>28</v>
      </c>
    </row>
    <row r="4860" spans="1:18" x14ac:dyDescent="0.2">
      <c r="A4860">
        <v>4859</v>
      </c>
      <c r="B4860">
        <v>30</v>
      </c>
      <c r="C4860" t="str" cm="1">
        <f t="array" ref="C4860">_xlfn.IFS(B4860&lt;18, "Under 18", B4860&lt;=24, "18-24", B4860&lt;=34, "25-34", B4860&lt;=44, "35-44", B4860&lt;=54, "45-54", B4860&gt;=55, "55 and Over")</f>
        <v>25-34</v>
      </c>
      <c r="D4860" t="s">
        <v>29</v>
      </c>
      <c r="E4860">
        <v>150</v>
      </c>
      <c r="F4860">
        <v>53</v>
      </c>
      <c r="G4860" t="s">
        <v>26</v>
      </c>
      <c r="H4860">
        <v>109</v>
      </c>
      <c r="I4860">
        <v>848</v>
      </c>
      <c r="J4860">
        <v>149</v>
      </c>
      <c r="K4860">
        <v>8794</v>
      </c>
      <c r="L4860">
        <v>14.12</v>
      </c>
      <c r="M4860" t="s">
        <v>31</v>
      </c>
      <c r="N4860">
        <v>6.7</v>
      </c>
      <c r="O4860">
        <v>3258</v>
      </c>
      <c r="P4860">
        <v>62</v>
      </c>
      <c r="Q4860" t="s">
        <v>34</v>
      </c>
      <c r="R4860" t="s">
        <v>24</v>
      </c>
    </row>
    <row r="4861" spans="1:18" x14ac:dyDescent="0.2">
      <c r="A4861">
        <v>4860</v>
      </c>
      <c r="B4861">
        <v>41</v>
      </c>
      <c r="C4861" t="str" cm="1">
        <f t="array" ref="C4861">_xlfn.IFS(B4861&lt;18, "Under 18", B4861&lt;=24, "18-24", B4861&lt;=34, "25-34", B4861&lt;=44, "35-44", B4861&lt;=54, "45-54", B4861&gt;=55, "55 and Over")</f>
        <v>35-44</v>
      </c>
      <c r="D4861" t="s">
        <v>25</v>
      </c>
      <c r="E4861">
        <v>185</v>
      </c>
      <c r="F4861">
        <v>108</v>
      </c>
      <c r="G4861" t="s">
        <v>37</v>
      </c>
      <c r="H4861">
        <v>35</v>
      </c>
      <c r="I4861">
        <v>105</v>
      </c>
      <c r="J4861">
        <v>100</v>
      </c>
      <c r="K4861">
        <v>4092</v>
      </c>
      <c r="L4861">
        <v>5.21</v>
      </c>
      <c r="M4861" t="s">
        <v>36</v>
      </c>
      <c r="N4861">
        <v>5.3</v>
      </c>
      <c r="O4861">
        <v>1750</v>
      </c>
      <c r="P4861">
        <v>78</v>
      </c>
      <c r="Q4861" t="s">
        <v>27</v>
      </c>
      <c r="R4861" t="s">
        <v>32</v>
      </c>
    </row>
    <row r="4862" spans="1:18" x14ac:dyDescent="0.2">
      <c r="A4862">
        <v>4861</v>
      </c>
      <c r="B4862">
        <v>50</v>
      </c>
      <c r="C4862" t="str" cm="1">
        <f t="array" ref="C4862">_xlfn.IFS(B4862&lt;18, "Under 18", B4862&lt;=24, "18-24", B4862&lt;=34, "25-34", B4862&lt;=44, "35-44", B4862&lt;=54, "45-54", B4862&gt;=55, "55 and Over")</f>
        <v>45-54</v>
      </c>
      <c r="D4862" t="s">
        <v>25</v>
      </c>
      <c r="E4862">
        <v>187</v>
      </c>
      <c r="F4862">
        <v>114</v>
      </c>
      <c r="G4862" t="s">
        <v>33</v>
      </c>
      <c r="H4862">
        <v>28</v>
      </c>
      <c r="I4862">
        <v>672</v>
      </c>
      <c r="J4862">
        <v>135</v>
      </c>
      <c r="K4862">
        <v>19453</v>
      </c>
      <c r="L4862">
        <v>8.01</v>
      </c>
      <c r="M4862" t="s">
        <v>31</v>
      </c>
      <c r="N4862">
        <v>9.5</v>
      </c>
      <c r="O4862">
        <v>2149</v>
      </c>
      <c r="P4862">
        <v>56</v>
      </c>
      <c r="Q4862" t="s">
        <v>23</v>
      </c>
      <c r="R4862" t="s">
        <v>28</v>
      </c>
    </row>
    <row r="4863" spans="1:18" x14ac:dyDescent="0.2">
      <c r="A4863">
        <v>4862</v>
      </c>
      <c r="B4863">
        <v>20</v>
      </c>
      <c r="C4863" t="str" cm="1">
        <f t="array" ref="C4863">_xlfn.IFS(B4863&lt;18, "Under 18", B4863&lt;=24, "18-24", B4863&lt;=34, "25-34", B4863&lt;=44, "35-44", B4863&lt;=54, "45-54", B4863&gt;=55, "55 and Over")</f>
        <v>18-24</v>
      </c>
      <c r="D4863" t="s">
        <v>20</v>
      </c>
      <c r="E4863">
        <v>194</v>
      </c>
      <c r="F4863">
        <v>104</v>
      </c>
      <c r="G4863" t="s">
        <v>33</v>
      </c>
      <c r="H4863">
        <v>44</v>
      </c>
      <c r="I4863">
        <v>105</v>
      </c>
      <c r="J4863">
        <v>93</v>
      </c>
      <c r="K4863">
        <v>16727</v>
      </c>
      <c r="L4863">
        <v>14.47</v>
      </c>
      <c r="M4863" t="s">
        <v>22</v>
      </c>
      <c r="N4863">
        <v>10</v>
      </c>
      <c r="O4863">
        <v>3300</v>
      </c>
      <c r="P4863">
        <v>57</v>
      </c>
      <c r="Q4863" t="s">
        <v>23</v>
      </c>
      <c r="R4863" t="s">
        <v>32</v>
      </c>
    </row>
    <row r="4864" spans="1:18" x14ac:dyDescent="0.2">
      <c r="A4864">
        <v>4863</v>
      </c>
      <c r="B4864">
        <v>51</v>
      </c>
      <c r="C4864" t="str" cm="1">
        <f t="array" ref="C4864">_xlfn.IFS(B4864&lt;18, "Under 18", B4864&lt;=24, "18-24", B4864&lt;=34, "25-34", B4864&lt;=44, "35-44", B4864&lt;=54, "45-54", B4864&gt;=55, "55 and Over")</f>
        <v>45-54</v>
      </c>
      <c r="D4864" t="s">
        <v>29</v>
      </c>
      <c r="E4864">
        <v>182</v>
      </c>
      <c r="F4864">
        <v>113</v>
      </c>
      <c r="G4864" t="s">
        <v>35</v>
      </c>
      <c r="H4864">
        <v>43</v>
      </c>
      <c r="I4864">
        <v>445</v>
      </c>
      <c r="J4864">
        <v>166</v>
      </c>
      <c r="K4864">
        <v>15117</v>
      </c>
      <c r="L4864">
        <v>3</v>
      </c>
      <c r="M4864" t="s">
        <v>31</v>
      </c>
      <c r="N4864">
        <v>5.4</v>
      </c>
      <c r="O4864">
        <v>1911</v>
      </c>
      <c r="P4864">
        <v>87</v>
      </c>
      <c r="Q4864" t="s">
        <v>34</v>
      </c>
      <c r="R4864" t="s">
        <v>24</v>
      </c>
    </row>
    <row r="4865" spans="1:18" x14ac:dyDescent="0.2">
      <c r="A4865">
        <v>4864</v>
      </c>
      <c r="B4865">
        <v>54</v>
      </c>
      <c r="C4865" t="str" cm="1">
        <f t="array" ref="C4865">_xlfn.IFS(B4865&lt;18, "Under 18", B4865&lt;=24, "18-24", B4865&lt;=34, "25-34", B4865&lt;=44, "35-44", B4865&lt;=54, "45-54", B4865&gt;=55, "55 and Over")</f>
        <v>45-54</v>
      </c>
      <c r="D4865" t="s">
        <v>25</v>
      </c>
      <c r="E4865">
        <v>165</v>
      </c>
      <c r="F4865">
        <v>52</v>
      </c>
      <c r="G4865" t="s">
        <v>35</v>
      </c>
      <c r="H4865">
        <v>25</v>
      </c>
      <c r="I4865">
        <v>124</v>
      </c>
      <c r="J4865">
        <v>160</v>
      </c>
      <c r="K4865">
        <v>8634</v>
      </c>
      <c r="L4865">
        <v>2.68</v>
      </c>
      <c r="M4865" t="s">
        <v>36</v>
      </c>
      <c r="N4865">
        <v>5.6</v>
      </c>
      <c r="O4865">
        <v>2538</v>
      </c>
      <c r="P4865">
        <v>81</v>
      </c>
      <c r="Q4865" t="s">
        <v>27</v>
      </c>
      <c r="R4865" t="s">
        <v>24</v>
      </c>
    </row>
    <row r="4866" spans="1:18" x14ac:dyDescent="0.2">
      <c r="A4866">
        <v>4865</v>
      </c>
      <c r="B4866">
        <v>33</v>
      </c>
      <c r="C4866" t="str" cm="1">
        <f t="array" ref="C4866">_xlfn.IFS(B4866&lt;18, "Under 18", B4866&lt;=24, "18-24", B4866&lt;=34, "25-34", B4866&lt;=44, "35-44", B4866&lt;=54, "45-54", B4866&gt;=55, "55 and Over")</f>
        <v>25-34</v>
      </c>
      <c r="D4866" t="s">
        <v>29</v>
      </c>
      <c r="E4866">
        <v>161</v>
      </c>
      <c r="F4866">
        <v>87</v>
      </c>
      <c r="G4866" t="s">
        <v>33</v>
      </c>
      <c r="H4866">
        <v>114</v>
      </c>
      <c r="I4866">
        <v>185</v>
      </c>
      <c r="J4866">
        <v>98</v>
      </c>
      <c r="K4866">
        <v>6131</v>
      </c>
      <c r="L4866">
        <v>5.53</v>
      </c>
      <c r="M4866" t="s">
        <v>31</v>
      </c>
      <c r="N4866">
        <v>7.9</v>
      </c>
      <c r="O4866">
        <v>3405</v>
      </c>
      <c r="P4866">
        <v>77</v>
      </c>
      <c r="Q4866" t="s">
        <v>34</v>
      </c>
      <c r="R4866" t="s">
        <v>32</v>
      </c>
    </row>
    <row r="4867" spans="1:18" x14ac:dyDescent="0.2">
      <c r="A4867">
        <v>4866</v>
      </c>
      <c r="B4867">
        <v>42</v>
      </c>
      <c r="C4867" t="str" cm="1">
        <f t="array" ref="C4867">_xlfn.IFS(B4867&lt;18, "Under 18", B4867&lt;=24, "18-24", B4867&lt;=34, "25-34", B4867&lt;=44, "35-44", B4867&lt;=54, "45-54", B4867&gt;=55, "55 and Over")</f>
        <v>35-44</v>
      </c>
      <c r="D4867" t="s">
        <v>25</v>
      </c>
      <c r="E4867">
        <v>178</v>
      </c>
      <c r="F4867">
        <v>99</v>
      </c>
      <c r="G4867" t="s">
        <v>30</v>
      </c>
      <c r="H4867">
        <v>50</v>
      </c>
      <c r="I4867">
        <v>963</v>
      </c>
      <c r="J4867">
        <v>170</v>
      </c>
      <c r="K4867">
        <v>9709</v>
      </c>
      <c r="L4867">
        <v>6.66</v>
      </c>
      <c r="M4867" t="s">
        <v>36</v>
      </c>
      <c r="N4867">
        <v>6.2</v>
      </c>
      <c r="O4867">
        <v>1560</v>
      </c>
      <c r="P4867">
        <v>53</v>
      </c>
      <c r="Q4867" t="s">
        <v>27</v>
      </c>
      <c r="R4867" t="s">
        <v>24</v>
      </c>
    </row>
    <row r="4868" spans="1:18" x14ac:dyDescent="0.2">
      <c r="A4868">
        <v>4867</v>
      </c>
      <c r="B4868">
        <v>36</v>
      </c>
      <c r="C4868" t="str" cm="1">
        <f t="array" ref="C4868">_xlfn.IFS(B4868&lt;18, "Under 18", B4868&lt;=24, "18-24", B4868&lt;=34, "25-34", B4868&lt;=44, "35-44", B4868&lt;=54, "45-54", B4868&gt;=55, "55 and Over")</f>
        <v>35-44</v>
      </c>
      <c r="D4868" t="s">
        <v>29</v>
      </c>
      <c r="E4868">
        <v>171</v>
      </c>
      <c r="F4868">
        <v>116</v>
      </c>
      <c r="G4868" t="s">
        <v>33</v>
      </c>
      <c r="H4868">
        <v>60</v>
      </c>
      <c r="I4868">
        <v>783</v>
      </c>
      <c r="J4868">
        <v>125</v>
      </c>
      <c r="K4868">
        <v>14206</v>
      </c>
      <c r="L4868">
        <v>2.76</v>
      </c>
      <c r="M4868" t="s">
        <v>22</v>
      </c>
      <c r="N4868">
        <v>5.4</v>
      </c>
      <c r="O4868">
        <v>2843</v>
      </c>
      <c r="P4868">
        <v>86</v>
      </c>
      <c r="Q4868" t="s">
        <v>32</v>
      </c>
      <c r="R4868" t="s">
        <v>28</v>
      </c>
    </row>
    <row r="4869" spans="1:18" x14ac:dyDescent="0.2">
      <c r="A4869">
        <v>4868</v>
      </c>
      <c r="B4869">
        <v>26</v>
      </c>
      <c r="C4869" t="str" cm="1">
        <f t="array" ref="C4869">_xlfn.IFS(B4869&lt;18, "Under 18", B4869&lt;=24, "18-24", B4869&lt;=34, "25-34", B4869&lt;=44, "35-44", B4869&lt;=54, "45-54", B4869&gt;=55, "55 and Over")</f>
        <v>25-34</v>
      </c>
      <c r="D4869" t="s">
        <v>20</v>
      </c>
      <c r="E4869">
        <v>165</v>
      </c>
      <c r="F4869">
        <v>56</v>
      </c>
      <c r="G4869" t="s">
        <v>30</v>
      </c>
      <c r="H4869">
        <v>86</v>
      </c>
      <c r="I4869">
        <v>877</v>
      </c>
      <c r="J4869">
        <v>102</v>
      </c>
      <c r="K4869">
        <v>16532</v>
      </c>
      <c r="L4869">
        <v>4.08</v>
      </c>
      <c r="M4869" t="s">
        <v>31</v>
      </c>
      <c r="N4869">
        <v>5.0999999999999996</v>
      </c>
      <c r="O4869">
        <v>3920</v>
      </c>
      <c r="P4869">
        <v>82</v>
      </c>
      <c r="Q4869" t="s">
        <v>34</v>
      </c>
      <c r="R4869" t="s">
        <v>24</v>
      </c>
    </row>
    <row r="4870" spans="1:18" x14ac:dyDescent="0.2">
      <c r="A4870">
        <v>4869</v>
      </c>
      <c r="B4870">
        <v>51</v>
      </c>
      <c r="C4870" t="str" cm="1">
        <f t="array" ref="C4870">_xlfn.IFS(B4870&lt;18, "Under 18", B4870&lt;=24, "18-24", B4870&lt;=34, "25-34", B4870&lt;=44, "35-44", B4870&lt;=54, "45-54", B4870&gt;=55, "55 and Over")</f>
        <v>45-54</v>
      </c>
      <c r="D4870" t="s">
        <v>25</v>
      </c>
      <c r="E4870">
        <v>164</v>
      </c>
      <c r="F4870">
        <v>104</v>
      </c>
      <c r="G4870" t="s">
        <v>21</v>
      </c>
      <c r="H4870">
        <v>109</v>
      </c>
      <c r="I4870">
        <v>769</v>
      </c>
      <c r="J4870">
        <v>118</v>
      </c>
      <c r="K4870">
        <v>3474</v>
      </c>
      <c r="L4870">
        <v>14.62</v>
      </c>
      <c r="M4870" t="s">
        <v>22</v>
      </c>
      <c r="N4870">
        <v>8.4</v>
      </c>
      <c r="O4870">
        <v>3582</v>
      </c>
      <c r="P4870">
        <v>87</v>
      </c>
      <c r="Q4870" t="s">
        <v>23</v>
      </c>
      <c r="R4870" t="s">
        <v>28</v>
      </c>
    </row>
    <row r="4871" spans="1:18" x14ac:dyDescent="0.2">
      <c r="A4871">
        <v>4870</v>
      </c>
      <c r="B4871">
        <v>54</v>
      </c>
      <c r="C4871" t="str" cm="1">
        <f t="array" ref="C4871">_xlfn.IFS(B4871&lt;18, "Under 18", B4871&lt;=24, "18-24", B4871&lt;=34, "25-34", B4871&lt;=44, "35-44", B4871&lt;=54, "45-54", B4871&gt;=55, "55 and Over")</f>
        <v>45-54</v>
      </c>
      <c r="D4871" t="s">
        <v>20</v>
      </c>
      <c r="E4871">
        <v>186</v>
      </c>
      <c r="F4871">
        <v>100</v>
      </c>
      <c r="G4871" t="s">
        <v>37</v>
      </c>
      <c r="H4871">
        <v>24</v>
      </c>
      <c r="I4871">
        <v>692</v>
      </c>
      <c r="J4871">
        <v>148</v>
      </c>
      <c r="K4871">
        <v>18884</v>
      </c>
      <c r="L4871">
        <v>0.71</v>
      </c>
      <c r="M4871" t="s">
        <v>31</v>
      </c>
      <c r="N4871">
        <v>6.3</v>
      </c>
      <c r="O4871">
        <v>2627</v>
      </c>
      <c r="P4871">
        <v>89</v>
      </c>
      <c r="Q4871" t="s">
        <v>34</v>
      </c>
      <c r="R4871" t="s">
        <v>24</v>
      </c>
    </row>
    <row r="4872" spans="1:18" x14ac:dyDescent="0.2">
      <c r="A4872">
        <v>4871</v>
      </c>
      <c r="B4872">
        <v>19</v>
      </c>
      <c r="C4872" t="str" cm="1">
        <f t="array" ref="C4872">_xlfn.IFS(B4872&lt;18, "Under 18", B4872&lt;=24, "18-24", B4872&lt;=34, "25-34", B4872&lt;=44, "35-44", B4872&lt;=54, "45-54", B4872&gt;=55, "55 and Over")</f>
        <v>18-24</v>
      </c>
      <c r="D4872" t="s">
        <v>20</v>
      </c>
      <c r="E4872">
        <v>195</v>
      </c>
      <c r="F4872">
        <v>77</v>
      </c>
      <c r="G4872" t="s">
        <v>37</v>
      </c>
      <c r="H4872">
        <v>18</v>
      </c>
      <c r="I4872">
        <v>467</v>
      </c>
      <c r="J4872">
        <v>114</v>
      </c>
      <c r="K4872">
        <v>7911</v>
      </c>
      <c r="L4872">
        <v>6.92</v>
      </c>
      <c r="M4872" t="s">
        <v>31</v>
      </c>
      <c r="N4872">
        <v>7.4</v>
      </c>
      <c r="O4872">
        <v>2946</v>
      </c>
      <c r="P4872">
        <v>82</v>
      </c>
      <c r="Q4872" t="s">
        <v>34</v>
      </c>
      <c r="R4872" t="s">
        <v>28</v>
      </c>
    </row>
    <row r="4873" spans="1:18" x14ac:dyDescent="0.2">
      <c r="A4873">
        <v>4872</v>
      </c>
      <c r="B4873">
        <v>36</v>
      </c>
      <c r="C4873" t="str" cm="1">
        <f t="array" ref="C4873">_xlfn.IFS(B4873&lt;18, "Under 18", B4873&lt;=24, "18-24", B4873&lt;=34, "25-34", B4873&lt;=44, "35-44", B4873&lt;=54, "45-54", B4873&gt;=55, "55 and Over")</f>
        <v>35-44</v>
      </c>
      <c r="D4873" t="s">
        <v>20</v>
      </c>
      <c r="E4873">
        <v>198</v>
      </c>
      <c r="F4873">
        <v>96</v>
      </c>
      <c r="G4873" t="s">
        <v>37</v>
      </c>
      <c r="H4873">
        <v>57</v>
      </c>
      <c r="I4873">
        <v>802</v>
      </c>
      <c r="J4873">
        <v>157</v>
      </c>
      <c r="K4873">
        <v>10152</v>
      </c>
      <c r="L4873">
        <v>12.56</v>
      </c>
      <c r="M4873" t="s">
        <v>31</v>
      </c>
      <c r="N4873">
        <v>9.6999999999999993</v>
      </c>
      <c r="O4873">
        <v>3144</v>
      </c>
      <c r="P4873">
        <v>72</v>
      </c>
      <c r="Q4873" t="s">
        <v>34</v>
      </c>
      <c r="R4873" t="s">
        <v>28</v>
      </c>
    </row>
    <row r="4874" spans="1:18" x14ac:dyDescent="0.2">
      <c r="A4874">
        <v>4873</v>
      </c>
      <c r="B4874">
        <v>45</v>
      </c>
      <c r="C4874" t="str" cm="1">
        <f t="array" ref="C4874">_xlfn.IFS(B4874&lt;18, "Under 18", B4874&lt;=24, "18-24", B4874&lt;=34, "25-34", B4874&lt;=44, "35-44", B4874&lt;=54, "45-54", B4874&gt;=55, "55 and Over")</f>
        <v>45-54</v>
      </c>
      <c r="D4874" t="s">
        <v>20</v>
      </c>
      <c r="E4874">
        <v>150</v>
      </c>
      <c r="F4874">
        <v>91</v>
      </c>
      <c r="G4874" t="s">
        <v>30</v>
      </c>
      <c r="H4874">
        <v>99</v>
      </c>
      <c r="I4874">
        <v>547</v>
      </c>
      <c r="J4874">
        <v>162</v>
      </c>
      <c r="K4874">
        <v>19132</v>
      </c>
      <c r="L4874">
        <v>4.74</v>
      </c>
      <c r="M4874" t="s">
        <v>36</v>
      </c>
      <c r="N4874">
        <v>6.1</v>
      </c>
      <c r="O4874">
        <v>3071</v>
      </c>
      <c r="P4874">
        <v>81</v>
      </c>
      <c r="Q4874" t="s">
        <v>27</v>
      </c>
      <c r="R4874" t="s">
        <v>24</v>
      </c>
    </row>
    <row r="4875" spans="1:18" x14ac:dyDescent="0.2">
      <c r="A4875">
        <v>4874</v>
      </c>
      <c r="B4875">
        <v>49</v>
      </c>
      <c r="C4875" t="str" cm="1">
        <f t="array" ref="C4875">_xlfn.IFS(B4875&lt;18, "Under 18", B4875&lt;=24, "18-24", B4875&lt;=34, "25-34", B4875&lt;=44, "35-44", B4875&lt;=54, "45-54", B4875&gt;=55, "55 and Over")</f>
        <v>45-54</v>
      </c>
      <c r="D4875" t="s">
        <v>20</v>
      </c>
      <c r="E4875">
        <v>157</v>
      </c>
      <c r="F4875">
        <v>70</v>
      </c>
      <c r="G4875" t="s">
        <v>30</v>
      </c>
      <c r="H4875">
        <v>70</v>
      </c>
      <c r="I4875">
        <v>264</v>
      </c>
      <c r="J4875">
        <v>103</v>
      </c>
      <c r="K4875">
        <v>13174</v>
      </c>
      <c r="L4875">
        <v>4.58</v>
      </c>
      <c r="M4875" t="s">
        <v>31</v>
      </c>
      <c r="N4875">
        <v>5.2</v>
      </c>
      <c r="O4875">
        <v>3120</v>
      </c>
      <c r="P4875">
        <v>75</v>
      </c>
      <c r="Q4875" t="s">
        <v>23</v>
      </c>
      <c r="R4875" t="s">
        <v>28</v>
      </c>
    </row>
    <row r="4876" spans="1:18" x14ac:dyDescent="0.2">
      <c r="A4876">
        <v>4875</v>
      </c>
      <c r="B4876">
        <v>48</v>
      </c>
      <c r="C4876" t="str" cm="1">
        <f t="array" ref="C4876">_xlfn.IFS(B4876&lt;18, "Under 18", B4876&lt;=24, "18-24", B4876&lt;=34, "25-34", B4876&lt;=44, "35-44", B4876&lt;=54, "45-54", B4876&gt;=55, "55 and Over")</f>
        <v>45-54</v>
      </c>
      <c r="D4876" t="s">
        <v>29</v>
      </c>
      <c r="E4876">
        <v>166</v>
      </c>
      <c r="F4876">
        <v>111</v>
      </c>
      <c r="G4876" t="s">
        <v>37</v>
      </c>
      <c r="H4876">
        <v>88</v>
      </c>
      <c r="I4876">
        <v>219</v>
      </c>
      <c r="J4876">
        <v>90</v>
      </c>
      <c r="K4876">
        <v>7074</v>
      </c>
      <c r="L4876">
        <v>0.81</v>
      </c>
      <c r="M4876" t="s">
        <v>22</v>
      </c>
      <c r="N4876">
        <v>7.5</v>
      </c>
      <c r="O4876">
        <v>1935</v>
      </c>
      <c r="P4876">
        <v>66</v>
      </c>
      <c r="Q4876" t="s">
        <v>27</v>
      </c>
      <c r="R4876" t="s">
        <v>28</v>
      </c>
    </row>
    <row r="4877" spans="1:18" x14ac:dyDescent="0.2">
      <c r="A4877">
        <v>4876</v>
      </c>
      <c r="B4877">
        <v>54</v>
      </c>
      <c r="C4877" t="str" cm="1">
        <f t="array" ref="C4877">_xlfn.IFS(B4877&lt;18, "Under 18", B4877&lt;=24, "18-24", B4877&lt;=34, "25-34", B4877&lt;=44, "35-44", B4877&lt;=54, "45-54", B4877&gt;=55, "55 and Over")</f>
        <v>45-54</v>
      </c>
      <c r="D4877" t="s">
        <v>29</v>
      </c>
      <c r="E4877">
        <v>188</v>
      </c>
      <c r="F4877">
        <v>105</v>
      </c>
      <c r="G4877" t="s">
        <v>37</v>
      </c>
      <c r="H4877">
        <v>100</v>
      </c>
      <c r="I4877">
        <v>577</v>
      </c>
      <c r="J4877">
        <v>112</v>
      </c>
      <c r="K4877">
        <v>2743</v>
      </c>
      <c r="L4877">
        <v>4.95</v>
      </c>
      <c r="M4877" t="s">
        <v>22</v>
      </c>
      <c r="N4877">
        <v>9.4</v>
      </c>
      <c r="O4877">
        <v>2669</v>
      </c>
      <c r="P4877">
        <v>58</v>
      </c>
      <c r="Q4877" t="s">
        <v>23</v>
      </c>
      <c r="R4877" t="s">
        <v>32</v>
      </c>
    </row>
    <row r="4878" spans="1:18" x14ac:dyDescent="0.2">
      <c r="A4878">
        <v>4877</v>
      </c>
      <c r="B4878">
        <v>27</v>
      </c>
      <c r="C4878" t="str" cm="1">
        <f t="array" ref="C4878">_xlfn.IFS(B4878&lt;18, "Under 18", B4878&lt;=24, "18-24", B4878&lt;=34, "25-34", B4878&lt;=44, "35-44", B4878&lt;=54, "45-54", B4878&gt;=55, "55 and Over")</f>
        <v>25-34</v>
      </c>
      <c r="D4878" t="s">
        <v>20</v>
      </c>
      <c r="E4878">
        <v>171</v>
      </c>
      <c r="F4878">
        <v>112</v>
      </c>
      <c r="G4878" t="s">
        <v>30</v>
      </c>
      <c r="H4878">
        <v>35</v>
      </c>
      <c r="I4878">
        <v>577</v>
      </c>
      <c r="J4878">
        <v>85</v>
      </c>
      <c r="K4878">
        <v>15428</v>
      </c>
      <c r="L4878">
        <v>0.77</v>
      </c>
      <c r="M4878" t="s">
        <v>22</v>
      </c>
      <c r="N4878">
        <v>5.0999999999999996</v>
      </c>
      <c r="O4878">
        <v>1574</v>
      </c>
      <c r="P4878">
        <v>83</v>
      </c>
      <c r="Q4878" t="s">
        <v>23</v>
      </c>
      <c r="R4878" t="s">
        <v>32</v>
      </c>
    </row>
    <row r="4879" spans="1:18" x14ac:dyDescent="0.2">
      <c r="A4879">
        <v>4878</v>
      </c>
      <c r="B4879">
        <v>31</v>
      </c>
      <c r="C4879" t="str" cm="1">
        <f t="array" ref="C4879">_xlfn.IFS(B4879&lt;18, "Under 18", B4879&lt;=24, "18-24", B4879&lt;=34, "25-34", B4879&lt;=44, "35-44", B4879&lt;=54, "45-54", B4879&gt;=55, "55 and Over")</f>
        <v>25-34</v>
      </c>
      <c r="D4879" t="s">
        <v>25</v>
      </c>
      <c r="E4879">
        <v>150</v>
      </c>
      <c r="F4879">
        <v>98</v>
      </c>
      <c r="G4879" t="s">
        <v>26</v>
      </c>
      <c r="H4879">
        <v>41</v>
      </c>
      <c r="I4879">
        <v>521</v>
      </c>
      <c r="J4879">
        <v>148</v>
      </c>
      <c r="K4879">
        <v>9544</v>
      </c>
      <c r="L4879">
        <v>8.33</v>
      </c>
      <c r="M4879" t="s">
        <v>22</v>
      </c>
      <c r="N4879">
        <v>4.5999999999999996</v>
      </c>
      <c r="O4879">
        <v>1898</v>
      </c>
      <c r="P4879">
        <v>51</v>
      </c>
      <c r="Q4879" t="s">
        <v>27</v>
      </c>
      <c r="R4879" t="s">
        <v>24</v>
      </c>
    </row>
    <row r="4880" spans="1:18" x14ac:dyDescent="0.2">
      <c r="A4880">
        <v>4879</v>
      </c>
      <c r="B4880">
        <v>55</v>
      </c>
      <c r="C4880" t="str" cm="1">
        <f t="array" ref="C4880">_xlfn.IFS(B4880&lt;18, "Under 18", B4880&lt;=24, "18-24", B4880&lt;=34, "25-34", B4880&lt;=44, "35-44", B4880&lt;=54, "45-54", B4880&gt;=55, "55 and Over")</f>
        <v>55 and Over</v>
      </c>
      <c r="D4880" t="s">
        <v>29</v>
      </c>
      <c r="E4880">
        <v>178</v>
      </c>
      <c r="F4880">
        <v>75</v>
      </c>
      <c r="G4880" t="s">
        <v>37</v>
      </c>
      <c r="H4880">
        <v>82</v>
      </c>
      <c r="I4880">
        <v>983</v>
      </c>
      <c r="J4880">
        <v>128</v>
      </c>
      <c r="K4880">
        <v>18613</v>
      </c>
      <c r="L4880">
        <v>10.11</v>
      </c>
      <c r="M4880" t="s">
        <v>36</v>
      </c>
      <c r="N4880">
        <v>8</v>
      </c>
      <c r="O4880">
        <v>1954</v>
      </c>
      <c r="P4880">
        <v>71</v>
      </c>
      <c r="Q4880" t="s">
        <v>27</v>
      </c>
      <c r="R4880" t="s">
        <v>28</v>
      </c>
    </row>
    <row r="4881" spans="1:18" x14ac:dyDescent="0.2">
      <c r="A4881">
        <v>4880</v>
      </c>
      <c r="B4881">
        <v>48</v>
      </c>
      <c r="C4881" t="str" cm="1">
        <f t="array" ref="C4881">_xlfn.IFS(B4881&lt;18, "Under 18", B4881&lt;=24, "18-24", B4881&lt;=34, "25-34", B4881&lt;=44, "35-44", B4881&lt;=54, "45-54", B4881&gt;=55, "55 and Over")</f>
        <v>45-54</v>
      </c>
      <c r="D4881" t="s">
        <v>25</v>
      </c>
      <c r="E4881">
        <v>154</v>
      </c>
      <c r="F4881">
        <v>75</v>
      </c>
      <c r="G4881" t="s">
        <v>33</v>
      </c>
      <c r="H4881">
        <v>87</v>
      </c>
      <c r="I4881">
        <v>888</v>
      </c>
      <c r="J4881">
        <v>141</v>
      </c>
      <c r="K4881">
        <v>6455</v>
      </c>
      <c r="L4881">
        <v>13.02</v>
      </c>
      <c r="M4881" t="s">
        <v>22</v>
      </c>
      <c r="N4881">
        <v>7.4</v>
      </c>
      <c r="O4881">
        <v>2641</v>
      </c>
      <c r="P4881">
        <v>88</v>
      </c>
      <c r="Q4881" t="s">
        <v>23</v>
      </c>
      <c r="R4881" t="s">
        <v>28</v>
      </c>
    </row>
    <row r="4882" spans="1:18" x14ac:dyDescent="0.2">
      <c r="A4882">
        <v>4881</v>
      </c>
      <c r="B4882">
        <v>26</v>
      </c>
      <c r="C4882" t="str" cm="1">
        <f t="array" ref="C4882">_xlfn.IFS(B4882&lt;18, "Under 18", B4882&lt;=24, "18-24", B4882&lt;=34, "25-34", B4882&lt;=44, "35-44", B4882&lt;=54, "45-54", B4882&gt;=55, "55 and Over")</f>
        <v>25-34</v>
      </c>
      <c r="D4882" t="s">
        <v>20</v>
      </c>
      <c r="E4882">
        <v>163</v>
      </c>
      <c r="F4882">
        <v>94</v>
      </c>
      <c r="G4882" t="s">
        <v>30</v>
      </c>
      <c r="H4882">
        <v>113</v>
      </c>
      <c r="I4882">
        <v>560</v>
      </c>
      <c r="J4882">
        <v>83</v>
      </c>
      <c r="K4882">
        <v>11122</v>
      </c>
      <c r="L4882">
        <v>8.1</v>
      </c>
      <c r="M4882" t="s">
        <v>31</v>
      </c>
      <c r="N4882">
        <v>9.5</v>
      </c>
      <c r="O4882">
        <v>3302</v>
      </c>
      <c r="P4882">
        <v>51</v>
      </c>
      <c r="Q4882" t="s">
        <v>23</v>
      </c>
      <c r="R4882" t="s">
        <v>28</v>
      </c>
    </row>
    <row r="4883" spans="1:18" x14ac:dyDescent="0.2">
      <c r="A4883">
        <v>4882</v>
      </c>
      <c r="B4883">
        <v>25</v>
      </c>
      <c r="C4883" t="str" cm="1">
        <f t="array" ref="C4883">_xlfn.IFS(B4883&lt;18, "Under 18", B4883&lt;=24, "18-24", B4883&lt;=34, "25-34", B4883&lt;=44, "35-44", B4883&lt;=54, "45-54", B4883&gt;=55, "55 and Over")</f>
        <v>25-34</v>
      </c>
      <c r="D4883" t="s">
        <v>29</v>
      </c>
      <c r="E4883">
        <v>162</v>
      </c>
      <c r="F4883">
        <v>55</v>
      </c>
      <c r="G4883" t="s">
        <v>26</v>
      </c>
      <c r="H4883">
        <v>71</v>
      </c>
      <c r="I4883">
        <v>762</v>
      </c>
      <c r="J4883">
        <v>101</v>
      </c>
      <c r="K4883">
        <v>4566</v>
      </c>
      <c r="L4883">
        <v>9.24</v>
      </c>
      <c r="M4883" t="s">
        <v>36</v>
      </c>
      <c r="N4883">
        <v>9.1999999999999993</v>
      </c>
      <c r="O4883">
        <v>2132</v>
      </c>
      <c r="P4883">
        <v>87</v>
      </c>
      <c r="Q4883" t="s">
        <v>27</v>
      </c>
      <c r="R4883" t="s">
        <v>28</v>
      </c>
    </row>
    <row r="4884" spans="1:18" x14ac:dyDescent="0.2">
      <c r="A4884">
        <v>4883</v>
      </c>
      <c r="B4884">
        <v>48</v>
      </c>
      <c r="C4884" t="str" cm="1">
        <f t="array" ref="C4884">_xlfn.IFS(B4884&lt;18, "Under 18", B4884&lt;=24, "18-24", B4884&lt;=34, "25-34", B4884&lt;=44, "35-44", B4884&lt;=54, "45-54", B4884&gt;=55, "55 and Over")</f>
        <v>45-54</v>
      </c>
      <c r="D4884" t="s">
        <v>29</v>
      </c>
      <c r="E4884">
        <v>161</v>
      </c>
      <c r="F4884">
        <v>53</v>
      </c>
      <c r="G4884" t="s">
        <v>37</v>
      </c>
      <c r="H4884">
        <v>72</v>
      </c>
      <c r="I4884">
        <v>722</v>
      </c>
      <c r="J4884">
        <v>82</v>
      </c>
      <c r="K4884">
        <v>12487</v>
      </c>
      <c r="L4884">
        <v>13.7</v>
      </c>
      <c r="M4884" t="s">
        <v>36</v>
      </c>
      <c r="N4884">
        <v>8.4</v>
      </c>
      <c r="O4884">
        <v>3560</v>
      </c>
      <c r="P4884">
        <v>79</v>
      </c>
      <c r="Q4884" t="s">
        <v>23</v>
      </c>
      <c r="R4884" t="s">
        <v>24</v>
      </c>
    </row>
    <row r="4885" spans="1:18" x14ac:dyDescent="0.2">
      <c r="A4885">
        <v>4884</v>
      </c>
      <c r="B4885">
        <v>59</v>
      </c>
      <c r="C4885" t="str" cm="1">
        <f t="array" ref="C4885">_xlfn.IFS(B4885&lt;18, "Under 18", B4885&lt;=24, "18-24", B4885&lt;=34, "25-34", B4885&lt;=44, "35-44", B4885&lt;=54, "45-54", B4885&gt;=55, "55 and Over")</f>
        <v>55 and Over</v>
      </c>
      <c r="D4885" t="s">
        <v>29</v>
      </c>
      <c r="E4885">
        <v>190</v>
      </c>
      <c r="F4885">
        <v>95</v>
      </c>
      <c r="G4885" t="s">
        <v>21</v>
      </c>
      <c r="H4885">
        <v>49</v>
      </c>
      <c r="I4885">
        <v>379</v>
      </c>
      <c r="J4885">
        <v>163</v>
      </c>
      <c r="K4885">
        <v>8953</v>
      </c>
      <c r="L4885">
        <v>13.49</v>
      </c>
      <c r="M4885" t="s">
        <v>36</v>
      </c>
      <c r="N4885">
        <v>8</v>
      </c>
      <c r="O4885">
        <v>1798</v>
      </c>
      <c r="P4885">
        <v>64</v>
      </c>
      <c r="Q4885" t="s">
        <v>23</v>
      </c>
      <c r="R4885" t="s">
        <v>32</v>
      </c>
    </row>
    <row r="4886" spans="1:18" x14ac:dyDescent="0.2">
      <c r="A4886">
        <v>4885</v>
      </c>
      <c r="B4886">
        <v>52</v>
      </c>
      <c r="C4886" t="str" cm="1">
        <f t="array" ref="C4886">_xlfn.IFS(B4886&lt;18, "Under 18", B4886&lt;=24, "18-24", B4886&lt;=34, "25-34", B4886&lt;=44, "35-44", B4886&lt;=54, "45-54", B4886&gt;=55, "55 and Over")</f>
        <v>45-54</v>
      </c>
      <c r="D4886" t="s">
        <v>20</v>
      </c>
      <c r="E4886">
        <v>198</v>
      </c>
      <c r="F4886">
        <v>101</v>
      </c>
      <c r="G4886" t="s">
        <v>30</v>
      </c>
      <c r="H4886">
        <v>27</v>
      </c>
      <c r="I4886">
        <v>519</v>
      </c>
      <c r="J4886">
        <v>91</v>
      </c>
      <c r="K4886">
        <v>15751</v>
      </c>
      <c r="L4886">
        <v>11.45</v>
      </c>
      <c r="M4886" t="s">
        <v>36</v>
      </c>
      <c r="N4886">
        <v>6.5</v>
      </c>
      <c r="O4886">
        <v>3524</v>
      </c>
      <c r="P4886">
        <v>76</v>
      </c>
      <c r="Q4886" t="s">
        <v>32</v>
      </c>
      <c r="R4886" t="s">
        <v>32</v>
      </c>
    </row>
    <row r="4887" spans="1:18" x14ac:dyDescent="0.2">
      <c r="A4887">
        <v>4886</v>
      </c>
      <c r="B4887">
        <v>38</v>
      </c>
      <c r="C4887" t="str" cm="1">
        <f t="array" ref="C4887">_xlfn.IFS(B4887&lt;18, "Under 18", B4887&lt;=24, "18-24", B4887&lt;=34, "25-34", B4887&lt;=44, "35-44", B4887&lt;=54, "45-54", B4887&gt;=55, "55 and Over")</f>
        <v>35-44</v>
      </c>
      <c r="D4887" t="s">
        <v>25</v>
      </c>
      <c r="E4887">
        <v>186</v>
      </c>
      <c r="F4887">
        <v>50</v>
      </c>
      <c r="G4887" t="s">
        <v>35</v>
      </c>
      <c r="H4887">
        <v>78</v>
      </c>
      <c r="I4887">
        <v>787</v>
      </c>
      <c r="J4887">
        <v>152</v>
      </c>
      <c r="K4887">
        <v>15645</v>
      </c>
      <c r="L4887">
        <v>14.06</v>
      </c>
      <c r="M4887" t="s">
        <v>31</v>
      </c>
      <c r="N4887">
        <v>7.7</v>
      </c>
      <c r="O4887">
        <v>2005</v>
      </c>
      <c r="P4887">
        <v>56</v>
      </c>
      <c r="Q4887" t="s">
        <v>34</v>
      </c>
      <c r="R4887" t="s">
        <v>32</v>
      </c>
    </row>
    <row r="4888" spans="1:18" x14ac:dyDescent="0.2">
      <c r="A4888">
        <v>4887</v>
      </c>
      <c r="B4888">
        <v>31</v>
      </c>
      <c r="C4888" t="str" cm="1">
        <f t="array" ref="C4888">_xlfn.IFS(B4888&lt;18, "Under 18", B4888&lt;=24, "18-24", B4888&lt;=34, "25-34", B4888&lt;=44, "35-44", B4888&lt;=54, "45-54", B4888&gt;=55, "55 and Over")</f>
        <v>25-34</v>
      </c>
      <c r="D4888" t="s">
        <v>29</v>
      </c>
      <c r="E4888">
        <v>176</v>
      </c>
      <c r="F4888">
        <v>105</v>
      </c>
      <c r="G4888" t="s">
        <v>30</v>
      </c>
      <c r="H4888">
        <v>92</v>
      </c>
      <c r="I4888">
        <v>869</v>
      </c>
      <c r="J4888">
        <v>80</v>
      </c>
      <c r="K4888">
        <v>5062</v>
      </c>
      <c r="L4888">
        <v>0.91</v>
      </c>
      <c r="M4888" t="s">
        <v>31</v>
      </c>
      <c r="N4888">
        <v>4.8</v>
      </c>
      <c r="O4888">
        <v>2711</v>
      </c>
      <c r="P4888">
        <v>81</v>
      </c>
      <c r="Q4888" t="s">
        <v>34</v>
      </c>
      <c r="R4888" t="s">
        <v>24</v>
      </c>
    </row>
    <row r="4889" spans="1:18" x14ac:dyDescent="0.2">
      <c r="A4889">
        <v>4888</v>
      </c>
      <c r="B4889">
        <v>41</v>
      </c>
      <c r="C4889" t="str" cm="1">
        <f t="array" ref="C4889">_xlfn.IFS(B4889&lt;18, "Under 18", B4889&lt;=24, "18-24", B4889&lt;=34, "25-34", B4889&lt;=44, "35-44", B4889&lt;=54, "45-54", B4889&gt;=55, "55 and Over")</f>
        <v>35-44</v>
      </c>
      <c r="D4889" t="s">
        <v>20</v>
      </c>
      <c r="E4889">
        <v>151</v>
      </c>
      <c r="F4889">
        <v>105</v>
      </c>
      <c r="G4889" t="s">
        <v>30</v>
      </c>
      <c r="H4889">
        <v>50</v>
      </c>
      <c r="I4889">
        <v>674</v>
      </c>
      <c r="J4889">
        <v>104</v>
      </c>
      <c r="K4889">
        <v>2649</v>
      </c>
      <c r="L4889">
        <v>4.0199999999999996</v>
      </c>
      <c r="M4889" t="s">
        <v>31</v>
      </c>
      <c r="N4889">
        <v>4.7</v>
      </c>
      <c r="O4889">
        <v>1816</v>
      </c>
      <c r="P4889">
        <v>74</v>
      </c>
      <c r="Q4889" t="s">
        <v>23</v>
      </c>
      <c r="R4889" t="s">
        <v>28</v>
      </c>
    </row>
    <row r="4890" spans="1:18" x14ac:dyDescent="0.2">
      <c r="A4890">
        <v>4889</v>
      </c>
      <c r="B4890">
        <v>19</v>
      </c>
      <c r="C4890" t="str" cm="1">
        <f t="array" ref="C4890">_xlfn.IFS(B4890&lt;18, "Under 18", B4890&lt;=24, "18-24", B4890&lt;=34, "25-34", B4890&lt;=44, "35-44", B4890&lt;=54, "45-54", B4890&gt;=55, "55 and Over")</f>
        <v>18-24</v>
      </c>
      <c r="D4890" t="s">
        <v>20</v>
      </c>
      <c r="E4890">
        <v>166</v>
      </c>
      <c r="F4890">
        <v>94</v>
      </c>
      <c r="G4890" t="s">
        <v>21</v>
      </c>
      <c r="H4890">
        <v>64</v>
      </c>
      <c r="I4890">
        <v>487</v>
      </c>
      <c r="J4890">
        <v>146</v>
      </c>
      <c r="K4890">
        <v>15390</v>
      </c>
      <c r="L4890">
        <v>10.56</v>
      </c>
      <c r="M4890" t="s">
        <v>31</v>
      </c>
      <c r="N4890">
        <v>8.8000000000000007</v>
      </c>
      <c r="O4890">
        <v>3686</v>
      </c>
      <c r="P4890">
        <v>89</v>
      </c>
      <c r="Q4890" t="s">
        <v>23</v>
      </c>
      <c r="R4890" t="s">
        <v>24</v>
      </c>
    </row>
    <row r="4891" spans="1:18" x14ac:dyDescent="0.2">
      <c r="A4891">
        <v>4890</v>
      </c>
      <c r="B4891">
        <v>41</v>
      </c>
      <c r="C4891" t="str" cm="1">
        <f t="array" ref="C4891">_xlfn.IFS(B4891&lt;18, "Under 18", B4891&lt;=24, "18-24", B4891&lt;=34, "25-34", B4891&lt;=44, "35-44", B4891&lt;=54, "45-54", B4891&gt;=55, "55 and Over")</f>
        <v>35-44</v>
      </c>
      <c r="D4891" t="s">
        <v>29</v>
      </c>
      <c r="E4891">
        <v>174</v>
      </c>
      <c r="F4891">
        <v>77</v>
      </c>
      <c r="G4891" t="s">
        <v>35</v>
      </c>
      <c r="H4891">
        <v>57</v>
      </c>
      <c r="I4891">
        <v>931</v>
      </c>
      <c r="J4891">
        <v>123</v>
      </c>
      <c r="K4891">
        <v>2286</v>
      </c>
      <c r="L4891">
        <v>13.62</v>
      </c>
      <c r="M4891" t="s">
        <v>31</v>
      </c>
      <c r="N4891">
        <v>9.9</v>
      </c>
      <c r="O4891">
        <v>3101</v>
      </c>
      <c r="P4891">
        <v>51</v>
      </c>
      <c r="Q4891" t="s">
        <v>27</v>
      </c>
      <c r="R4891" t="s">
        <v>28</v>
      </c>
    </row>
    <row r="4892" spans="1:18" x14ac:dyDescent="0.2">
      <c r="A4892">
        <v>4891</v>
      </c>
      <c r="B4892">
        <v>53</v>
      </c>
      <c r="C4892" t="str" cm="1">
        <f t="array" ref="C4892">_xlfn.IFS(B4892&lt;18, "Under 18", B4892&lt;=24, "18-24", B4892&lt;=34, "25-34", B4892&lt;=44, "35-44", B4892&lt;=54, "45-54", B4892&gt;=55, "55 and Over")</f>
        <v>45-54</v>
      </c>
      <c r="D4892" t="s">
        <v>25</v>
      </c>
      <c r="E4892">
        <v>164</v>
      </c>
      <c r="F4892">
        <v>52</v>
      </c>
      <c r="G4892" t="s">
        <v>21</v>
      </c>
      <c r="H4892">
        <v>20</v>
      </c>
      <c r="I4892">
        <v>347</v>
      </c>
      <c r="J4892">
        <v>95</v>
      </c>
      <c r="K4892">
        <v>13594</v>
      </c>
      <c r="L4892">
        <v>9.67</v>
      </c>
      <c r="M4892" t="s">
        <v>31</v>
      </c>
      <c r="N4892">
        <v>9.8000000000000007</v>
      </c>
      <c r="O4892">
        <v>2172</v>
      </c>
      <c r="P4892">
        <v>52</v>
      </c>
      <c r="Q4892" t="s">
        <v>23</v>
      </c>
      <c r="R4892" t="s">
        <v>32</v>
      </c>
    </row>
    <row r="4893" spans="1:18" x14ac:dyDescent="0.2">
      <c r="A4893">
        <v>4892</v>
      </c>
      <c r="B4893">
        <v>53</v>
      </c>
      <c r="C4893" t="str" cm="1">
        <f t="array" ref="C4893">_xlfn.IFS(B4893&lt;18, "Under 18", B4893&lt;=24, "18-24", B4893&lt;=34, "25-34", B4893&lt;=44, "35-44", B4893&lt;=54, "45-54", B4893&gt;=55, "55 and Over")</f>
        <v>45-54</v>
      </c>
      <c r="D4893" t="s">
        <v>25</v>
      </c>
      <c r="E4893">
        <v>199</v>
      </c>
      <c r="F4893">
        <v>111</v>
      </c>
      <c r="G4893" t="s">
        <v>33</v>
      </c>
      <c r="H4893">
        <v>19</v>
      </c>
      <c r="I4893">
        <v>612</v>
      </c>
      <c r="J4893">
        <v>110</v>
      </c>
      <c r="K4893">
        <v>14600</v>
      </c>
      <c r="L4893">
        <v>12.61</v>
      </c>
      <c r="M4893" t="s">
        <v>31</v>
      </c>
      <c r="N4893">
        <v>7.3</v>
      </c>
      <c r="O4893">
        <v>1927</v>
      </c>
      <c r="P4893">
        <v>89</v>
      </c>
      <c r="Q4893" t="s">
        <v>34</v>
      </c>
      <c r="R4893" t="s">
        <v>24</v>
      </c>
    </row>
    <row r="4894" spans="1:18" x14ac:dyDescent="0.2">
      <c r="A4894">
        <v>4893</v>
      </c>
      <c r="B4894">
        <v>43</v>
      </c>
      <c r="C4894" t="str" cm="1">
        <f t="array" ref="C4894">_xlfn.IFS(B4894&lt;18, "Under 18", B4894&lt;=24, "18-24", B4894&lt;=34, "25-34", B4894&lt;=44, "35-44", B4894&lt;=54, "45-54", B4894&gt;=55, "55 and Over")</f>
        <v>35-44</v>
      </c>
      <c r="D4894" t="s">
        <v>29</v>
      </c>
      <c r="E4894">
        <v>156</v>
      </c>
      <c r="F4894">
        <v>70</v>
      </c>
      <c r="G4894" t="s">
        <v>21</v>
      </c>
      <c r="H4894">
        <v>64</v>
      </c>
      <c r="I4894">
        <v>324</v>
      </c>
      <c r="J4894">
        <v>170</v>
      </c>
      <c r="K4894">
        <v>18283</v>
      </c>
      <c r="L4894">
        <v>9.58</v>
      </c>
      <c r="M4894" t="s">
        <v>36</v>
      </c>
      <c r="N4894">
        <v>5.4</v>
      </c>
      <c r="O4894">
        <v>2092</v>
      </c>
      <c r="P4894">
        <v>87</v>
      </c>
      <c r="Q4894" t="s">
        <v>32</v>
      </c>
      <c r="R4894" t="s">
        <v>24</v>
      </c>
    </row>
    <row r="4895" spans="1:18" x14ac:dyDescent="0.2">
      <c r="A4895">
        <v>4894</v>
      </c>
      <c r="B4895">
        <v>35</v>
      </c>
      <c r="C4895" t="str" cm="1">
        <f t="array" ref="C4895">_xlfn.IFS(B4895&lt;18, "Under 18", B4895&lt;=24, "18-24", B4895&lt;=34, "25-34", B4895&lt;=44, "35-44", B4895&lt;=54, "45-54", B4895&gt;=55, "55 and Over")</f>
        <v>35-44</v>
      </c>
      <c r="D4895" t="s">
        <v>25</v>
      </c>
      <c r="E4895">
        <v>191</v>
      </c>
      <c r="F4895">
        <v>56</v>
      </c>
      <c r="G4895" t="s">
        <v>37</v>
      </c>
      <c r="H4895">
        <v>73</v>
      </c>
      <c r="I4895">
        <v>113</v>
      </c>
      <c r="J4895">
        <v>175</v>
      </c>
      <c r="K4895">
        <v>19788</v>
      </c>
      <c r="L4895">
        <v>1.23</v>
      </c>
      <c r="M4895" t="s">
        <v>22</v>
      </c>
      <c r="N4895">
        <v>7.2</v>
      </c>
      <c r="O4895">
        <v>3734</v>
      </c>
      <c r="P4895">
        <v>63</v>
      </c>
      <c r="Q4895" t="s">
        <v>27</v>
      </c>
      <c r="R4895" t="s">
        <v>32</v>
      </c>
    </row>
    <row r="4896" spans="1:18" x14ac:dyDescent="0.2">
      <c r="A4896">
        <v>4895</v>
      </c>
      <c r="B4896">
        <v>41</v>
      </c>
      <c r="C4896" t="str" cm="1">
        <f t="array" ref="C4896">_xlfn.IFS(B4896&lt;18, "Under 18", B4896&lt;=24, "18-24", B4896&lt;=34, "25-34", B4896&lt;=44, "35-44", B4896&lt;=54, "45-54", B4896&gt;=55, "55 and Over")</f>
        <v>35-44</v>
      </c>
      <c r="D4896" t="s">
        <v>29</v>
      </c>
      <c r="E4896">
        <v>163</v>
      </c>
      <c r="F4896">
        <v>82</v>
      </c>
      <c r="G4896" t="s">
        <v>35</v>
      </c>
      <c r="H4896">
        <v>47</v>
      </c>
      <c r="I4896">
        <v>365</v>
      </c>
      <c r="J4896">
        <v>150</v>
      </c>
      <c r="K4896">
        <v>8342</v>
      </c>
      <c r="L4896">
        <v>12.43</v>
      </c>
      <c r="M4896" t="s">
        <v>31</v>
      </c>
      <c r="N4896">
        <v>9.8000000000000007</v>
      </c>
      <c r="O4896">
        <v>1769</v>
      </c>
      <c r="P4896">
        <v>63</v>
      </c>
      <c r="Q4896" t="s">
        <v>34</v>
      </c>
      <c r="R4896" t="s">
        <v>28</v>
      </c>
    </row>
    <row r="4897" spans="1:18" x14ac:dyDescent="0.2">
      <c r="A4897">
        <v>4896</v>
      </c>
      <c r="B4897">
        <v>20</v>
      </c>
      <c r="C4897" t="str" cm="1">
        <f t="array" ref="C4897">_xlfn.IFS(B4897&lt;18, "Under 18", B4897&lt;=24, "18-24", B4897&lt;=34, "25-34", B4897&lt;=44, "35-44", B4897&lt;=54, "45-54", B4897&gt;=55, "55 and Over")</f>
        <v>18-24</v>
      </c>
      <c r="D4897" t="s">
        <v>29</v>
      </c>
      <c r="E4897">
        <v>180</v>
      </c>
      <c r="F4897">
        <v>80</v>
      </c>
      <c r="G4897" t="s">
        <v>37</v>
      </c>
      <c r="H4897">
        <v>26</v>
      </c>
      <c r="I4897">
        <v>734</v>
      </c>
      <c r="J4897">
        <v>103</v>
      </c>
      <c r="K4897">
        <v>13648</v>
      </c>
      <c r="L4897">
        <v>14.64</v>
      </c>
      <c r="M4897" t="s">
        <v>36</v>
      </c>
      <c r="N4897">
        <v>9.1999999999999993</v>
      </c>
      <c r="O4897">
        <v>2802</v>
      </c>
      <c r="P4897">
        <v>57</v>
      </c>
      <c r="Q4897" t="s">
        <v>23</v>
      </c>
      <c r="R4897" t="s">
        <v>28</v>
      </c>
    </row>
    <row r="4898" spans="1:18" x14ac:dyDescent="0.2">
      <c r="A4898">
        <v>4897</v>
      </c>
      <c r="B4898">
        <v>54</v>
      </c>
      <c r="C4898" t="str" cm="1">
        <f t="array" ref="C4898">_xlfn.IFS(B4898&lt;18, "Under 18", B4898&lt;=24, "18-24", B4898&lt;=34, "25-34", B4898&lt;=44, "35-44", B4898&lt;=54, "45-54", B4898&gt;=55, "55 and Over")</f>
        <v>45-54</v>
      </c>
      <c r="D4898" t="s">
        <v>25</v>
      </c>
      <c r="E4898">
        <v>196</v>
      </c>
      <c r="F4898">
        <v>111</v>
      </c>
      <c r="G4898" t="s">
        <v>37</v>
      </c>
      <c r="H4898">
        <v>15</v>
      </c>
      <c r="I4898">
        <v>997</v>
      </c>
      <c r="J4898">
        <v>135</v>
      </c>
      <c r="K4898">
        <v>17672</v>
      </c>
      <c r="L4898">
        <v>0.97</v>
      </c>
      <c r="M4898" t="s">
        <v>31</v>
      </c>
      <c r="N4898">
        <v>9.5</v>
      </c>
      <c r="O4898">
        <v>2513</v>
      </c>
      <c r="P4898">
        <v>62</v>
      </c>
      <c r="Q4898" t="s">
        <v>34</v>
      </c>
      <c r="R4898" t="s">
        <v>32</v>
      </c>
    </row>
    <row r="4899" spans="1:18" x14ac:dyDescent="0.2">
      <c r="A4899">
        <v>4898</v>
      </c>
      <c r="B4899">
        <v>20</v>
      </c>
      <c r="C4899" t="str" cm="1">
        <f t="array" ref="C4899">_xlfn.IFS(B4899&lt;18, "Under 18", B4899&lt;=24, "18-24", B4899&lt;=34, "25-34", B4899&lt;=44, "35-44", B4899&lt;=54, "45-54", B4899&gt;=55, "55 and Over")</f>
        <v>18-24</v>
      </c>
      <c r="D4899" t="s">
        <v>20</v>
      </c>
      <c r="E4899">
        <v>190</v>
      </c>
      <c r="F4899">
        <v>52</v>
      </c>
      <c r="G4899" t="s">
        <v>30</v>
      </c>
      <c r="H4899">
        <v>117</v>
      </c>
      <c r="I4899">
        <v>573</v>
      </c>
      <c r="J4899">
        <v>168</v>
      </c>
      <c r="K4899">
        <v>11428</v>
      </c>
      <c r="L4899">
        <v>13.33</v>
      </c>
      <c r="M4899" t="s">
        <v>36</v>
      </c>
      <c r="N4899">
        <v>8.6</v>
      </c>
      <c r="O4899">
        <v>2548</v>
      </c>
      <c r="P4899">
        <v>82</v>
      </c>
      <c r="Q4899" t="s">
        <v>34</v>
      </c>
      <c r="R4899" t="s">
        <v>24</v>
      </c>
    </row>
    <row r="4900" spans="1:18" x14ac:dyDescent="0.2">
      <c r="A4900">
        <v>4899</v>
      </c>
      <c r="B4900">
        <v>47</v>
      </c>
      <c r="C4900" t="str" cm="1">
        <f t="array" ref="C4900">_xlfn.IFS(B4900&lt;18, "Under 18", B4900&lt;=24, "18-24", B4900&lt;=34, "25-34", B4900&lt;=44, "35-44", B4900&lt;=54, "45-54", B4900&gt;=55, "55 and Over")</f>
        <v>45-54</v>
      </c>
      <c r="D4900" t="s">
        <v>20</v>
      </c>
      <c r="E4900">
        <v>185</v>
      </c>
      <c r="F4900">
        <v>97</v>
      </c>
      <c r="G4900" t="s">
        <v>37</v>
      </c>
      <c r="H4900">
        <v>107</v>
      </c>
      <c r="I4900">
        <v>906</v>
      </c>
      <c r="J4900">
        <v>157</v>
      </c>
      <c r="K4900">
        <v>18029</v>
      </c>
      <c r="L4900">
        <v>13.04</v>
      </c>
      <c r="M4900" t="s">
        <v>22</v>
      </c>
      <c r="N4900">
        <v>7</v>
      </c>
      <c r="O4900">
        <v>2451</v>
      </c>
      <c r="P4900">
        <v>79</v>
      </c>
      <c r="Q4900" t="s">
        <v>34</v>
      </c>
      <c r="R4900" t="s">
        <v>28</v>
      </c>
    </row>
    <row r="4901" spans="1:18" x14ac:dyDescent="0.2">
      <c r="A4901">
        <v>4900</v>
      </c>
      <c r="B4901">
        <v>40</v>
      </c>
      <c r="C4901" t="str" cm="1">
        <f t="array" ref="C4901">_xlfn.IFS(B4901&lt;18, "Under 18", B4901&lt;=24, "18-24", B4901&lt;=34, "25-34", B4901&lt;=44, "35-44", B4901&lt;=54, "45-54", B4901&gt;=55, "55 and Over")</f>
        <v>35-44</v>
      </c>
      <c r="D4901" t="s">
        <v>20</v>
      </c>
      <c r="E4901">
        <v>167</v>
      </c>
      <c r="F4901">
        <v>92</v>
      </c>
      <c r="G4901" t="s">
        <v>26</v>
      </c>
      <c r="H4901">
        <v>72</v>
      </c>
      <c r="I4901">
        <v>645</v>
      </c>
      <c r="J4901">
        <v>135</v>
      </c>
      <c r="K4901">
        <v>5557</v>
      </c>
      <c r="L4901">
        <v>7.45</v>
      </c>
      <c r="M4901" t="s">
        <v>31</v>
      </c>
      <c r="N4901">
        <v>6.8</v>
      </c>
      <c r="O4901">
        <v>2919</v>
      </c>
      <c r="P4901">
        <v>64</v>
      </c>
      <c r="Q4901" t="s">
        <v>23</v>
      </c>
      <c r="R4901" t="s">
        <v>24</v>
      </c>
    </row>
    <row r="4902" spans="1:18" x14ac:dyDescent="0.2">
      <c r="A4902">
        <v>4901</v>
      </c>
      <c r="B4902">
        <v>24</v>
      </c>
      <c r="C4902" t="str" cm="1">
        <f t="array" ref="C4902">_xlfn.IFS(B4902&lt;18, "Under 18", B4902&lt;=24, "18-24", B4902&lt;=34, "25-34", B4902&lt;=44, "35-44", B4902&lt;=54, "45-54", B4902&gt;=55, "55 and Over")</f>
        <v>18-24</v>
      </c>
      <c r="D4902" t="s">
        <v>29</v>
      </c>
      <c r="E4902">
        <v>159</v>
      </c>
      <c r="F4902">
        <v>84</v>
      </c>
      <c r="G4902" t="s">
        <v>26</v>
      </c>
      <c r="H4902">
        <v>65</v>
      </c>
      <c r="I4902">
        <v>429</v>
      </c>
      <c r="J4902">
        <v>108</v>
      </c>
      <c r="K4902">
        <v>9090</v>
      </c>
      <c r="L4902">
        <v>6.07</v>
      </c>
      <c r="M4902" t="s">
        <v>22</v>
      </c>
      <c r="N4902">
        <v>6.9</v>
      </c>
      <c r="O4902">
        <v>2158</v>
      </c>
      <c r="P4902">
        <v>86</v>
      </c>
      <c r="Q4902" t="s">
        <v>32</v>
      </c>
      <c r="R4902" t="s">
        <v>24</v>
      </c>
    </row>
    <row r="4903" spans="1:18" x14ac:dyDescent="0.2">
      <c r="A4903">
        <v>4902</v>
      </c>
      <c r="B4903">
        <v>27</v>
      </c>
      <c r="C4903" t="str" cm="1">
        <f t="array" ref="C4903">_xlfn.IFS(B4903&lt;18, "Under 18", B4903&lt;=24, "18-24", B4903&lt;=34, "25-34", B4903&lt;=44, "35-44", B4903&lt;=54, "45-54", B4903&gt;=55, "55 and Over")</f>
        <v>25-34</v>
      </c>
      <c r="D4903" t="s">
        <v>20</v>
      </c>
      <c r="E4903">
        <v>189</v>
      </c>
      <c r="F4903">
        <v>71</v>
      </c>
      <c r="G4903" t="s">
        <v>33</v>
      </c>
      <c r="H4903">
        <v>86</v>
      </c>
      <c r="I4903">
        <v>681</v>
      </c>
      <c r="J4903">
        <v>111</v>
      </c>
      <c r="K4903">
        <v>3655</v>
      </c>
      <c r="L4903">
        <v>5.47</v>
      </c>
      <c r="M4903" t="s">
        <v>31</v>
      </c>
      <c r="N4903">
        <v>4.2</v>
      </c>
      <c r="O4903">
        <v>2126</v>
      </c>
      <c r="P4903">
        <v>55</v>
      </c>
      <c r="Q4903" t="s">
        <v>34</v>
      </c>
      <c r="R4903" t="s">
        <v>32</v>
      </c>
    </row>
    <row r="4904" spans="1:18" x14ac:dyDescent="0.2">
      <c r="A4904">
        <v>4903</v>
      </c>
      <c r="B4904">
        <v>29</v>
      </c>
      <c r="C4904" t="str" cm="1">
        <f t="array" ref="C4904">_xlfn.IFS(B4904&lt;18, "Under 18", B4904&lt;=24, "18-24", B4904&lt;=34, "25-34", B4904&lt;=44, "35-44", B4904&lt;=54, "45-54", B4904&gt;=55, "55 and Over")</f>
        <v>25-34</v>
      </c>
      <c r="D4904" t="s">
        <v>25</v>
      </c>
      <c r="E4904">
        <v>177</v>
      </c>
      <c r="F4904">
        <v>114</v>
      </c>
      <c r="G4904" t="s">
        <v>35</v>
      </c>
      <c r="H4904">
        <v>58</v>
      </c>
      <c r="I4904">
        <v>492</v>
      </c>
      <c r="J4904">
        <v>83</v>
      </c>
      <c r="K4904">
        <v>17521</v>
      </c>
      <c r="L4904">
        <v>11.88</v>
      </c>
      <c r="M4904" t="s">
        <v>22</v>
      </c>
      <c r="N4904">
        <v>7.9</v>
      </c>
      <c r="O4904">
        <v>2251</v>
      </c>
      <c r="P4904">
        <v>80</v>
      </c>
      <c r="Q4904" t="s">
        <v>23</v>
      </c>
      <c r="R4904" t="s">
        <v>32</v>
      </c>
    </row>
    <row r="4905" spans="1:18" x14ac:dyDescent="0.2">
      <c r="A4905">
        <v>4904</v>
      </c>
      <c r="B4905">
        <v>23</v>
      </c>
      <c r="C4905" t="str" cm="1">
        <f t="array" ref="C4905">_xlfn.IFS(B4905&lt;18, "Under 18", B4905&lt;=24, "18-24", B4905&lt;=34, "25-34", B4905&lt;=44, "35-44", B4905&lt;=54, "45-54", B4905&gt;=55, "55 and Over")</f>
        <v>18-24</v>
      </c>
      <c r="D4905" t="s">
        <v>20</v>
      </c>
      <c r="E4905">
        <v>199</v>
      </c>
      <c r="F4905">
        <v>97</v>
      </c>
      <c r="G4905" t="s">
        <v>33</v>
      </c>
      <c r="H4905">
        <v>66</v>
      </c>
      <c r="I4905">
        <v>450</v>
      </c>
      <c r="J4905">
        <v>129</v>
      </c>
      <c r="K4905">
        <v>13302</v>
      </c>
      <c r="L4905">
        <v>10.81</v>
      </c>
      <c r="M4905" t="s">
        <v>22</v>
      </c>
      <c r="N4905">
        <v>4.5</v>
      </c>
      <c r="O4905">
        <v>2414</v>
      </c>
      <c r="P4905">
        <v>66</v>
      </c>
      <c r="Q4905" t="s">
        <v>34</v>
      </c>
      <c r="R4905" t="s">
        <v>32</v>
      </c>
    </row>
    <row r="4906" spans="1:18" x14ac:dyDescent="0.2">
      <c r="A4906">
        <v>4905</v>
      </c>
      <c r="B4906">
        <v>31</v>
      </c>
      <c r="C4906" t="str" cm="1">
        <f t="array" ref="C4906">_xlfn.IFS(B4906&lt;18, "Under 18", B4906&lt;=24, "18-24", B4906&lt;=34, "25-34", B4906&lt;=44, "35-44", B4906&lt;=54, "45-54", B4906&gt;=55, "55 and Over")</f>
        <v>25-34</v>
      </c>
      <c r="D4906" t="s">
        <v>25</v>
      </c>
      <c r="E4906">
        <v>174</v>
      </c>
      <c r="F4906">
        <v>55</v>
      </c>
      <c r="G4906" t="s">
        <v>21</v>
      </c>
      <c r="H4906">
        <v>71</v>
      </c>
      <c r="I4906">
        <v>831</v>
      </c>
      <c r="J4906">
        <v>101</v>
      </c>
      <c r="K4906">
        <v>16817</v>
      </c>
      <c r="L4906">
        <v>6.86</v>
      </c>
      <c r="M4906" t="s">
        <v>31</v>
      </c>
      <c r="N4906">
        <v>7.4</v>
      </c>
      <c r="O4906">
        <v>2900</v>
      </c>
      <c r="P4906">
        <v>86</v>
      </c>
      <c r="Q4906" t="s">
        <v>27</v>
      </c>
      <c r="R4906" t="s">
        <v>28</v>
      </c>
    </row>
    <row r="4907" spans="1:18" x14ac:dyDescent="0.2">
      <c r="A4907">
        <v>4906</v>
      </c>
      <c r="B4907">
        <v>29</v>
      </c>
      <c r="C4907" t="str" cm="1">
        <f t="array" ref="C4907">_xlfn.IFS(B4907&lt;18, "Under 18", B4907&lt;=24, "18-24", B4907&lt;=34, "25-34", B4907&lt;=44, "35-44", B4907&lt;=54, "45-54", B4907&gt;=55, "55 and Over")</f>
        <v>25-34</v>
      </c>
      <c r="D4907" t="s">
        <v>29</v>
      </c>
      <c r="E4907">
        <v>198</v>
      </c>
      <c r="F4907">
        <v>112</v>
      </c>
      <c r="G4907" t="s">
        <v>30</v>
      </c>
      <c r="H4907">
        <v>68</v>
      </c>
      <c r="I4907">
        <v>777</v>
      </c>
      <c r="J4907">
        <v>155</v>
      </c>
      <c r="K4907">
        <v>15384</v>
      </c>
      <c r="L4907">
        <v>5.72</v>
      </c>
      <c r="M4907" t="s">
        <v>31</v>
      </c>
      <c r="N4907">
        <v>6.6</v>
      </c>
      <c r="O4907">
        <v>3082</v>
      </c>
      <c r="P4907">
        <v>57</v>
      </c>
      <c r="Q4907" t="s">
        <v>34</v>
      </c>
      <c r="R4907" t="s">
        <v>32</v>
      </c>
    </row>
    <row r="4908" spans="1:18" x14ac:dyDescent="0.2">
      <c r="A4908">
        <v>4907</v>
      </c>
      <c r="B4908">
        <v>30</v>
      </c>
      <c r="C4908" t="str" cm="1">
        <f t="array" ref="C4908">_xlfn.IFS(B4908&lt;18, "Under 18", B4908&lt;=24, "18-24", B4908&lt;=34, "25-34", B4908&lt;=44, "35-44", B4908&lt;=54, "45-54", B4908&gt;=55, "55 and Over")</f>
        <v>25-34</v>
      </c>
      <c r="D4908" t="s">
        <v>25</v>
      </c>
      <c r="E4908">
        <v>175</v>
      </c>
      <c r="F4908">
        <v>51</v>
      </c>
      <c r="G4908" t="s">
        <v>21</v>
      </c>
      <c r="H4908">
        <v>117</v>
      </c>
      <c r="I4908">
        <v>956</v>
      </c>
      <c r="J4908">
        <v>154</v>
      </c>
      <c r="K4908">
        <v>12903</v>
      </c>
      <c r="L4908">
        <v>9.5299999999999994</v>
      </c>
      <c r="M4908" t="s">
        <v>36</v>
      </c>
      <c r="N4908">
        <v>5.0999999999999996</v>
      </c>
      <c r="O4908">
        <v>2557</v>
      </c>
      <c r="P4908">
        <v>58</v>
      </c>
      <c r="Q4908" t="s">
        <v>27</v>
      </c>
      <c r="R4908" t="s">
        <v>24</v>
      </c>
    </row>
    <row r="4909" spans="1:18" x14ac:dyDescent="0.2">
      <c r="A4909">
        <v>4908</v>
      </c>
      <c r="B4909">
        <v>50</v>
      </c>
      <c r="C4909" t="str" cm="1">
        <f t="array" ref="C4909">_xlfn.IFS(B4909&lt;18, "Under 18", B4909&lt;=24, "18-24", B4909&lt;=34, "25-34", B4909&lt;=44, "35-44", B4909&lt;=54, "45-54", B4909&gt;=55, "55 and Over")</f>
        <v>45-54</v>
      </c>
      <c r="D4909" t="s">
        <v>29</v>
      </c>
      <c r="E4909">
        <v>155</v>
      </c>
      <c r="F4909">
        <v>118</v>
      </c>
      <c r="G4909" t="s">
        <v>33</v>
      </c>
      <c r="H4909">
        <v>85</v>
      </c>
      <c r="I4909">
        <v>271</v>
      </c>
      <c r="J4909">
        <v>124</v>
      </c>
      <c r="K4909">
        <v>8065</v>
      </c>
      <c r="L4909">
        <v>12.52</v>
      </c>
      <c r="M4909" t="s">
        <v>22</v>
      </c>
      <c r="N4909">
        <v>5</v>
      </c>
      <c r="O4909">
        <v>1618</v>
      </c>
      <c r="P4909">
        <v>65</v>
      </c>
      <c r="Q4909" t="s">
        <v>32</v>
      </c>
      <c r="R4909" t="s">
        <v>24</v>
      </c>
    </row>
    <row r="4910" spans="1:18" x14ac:dyDescent="0.2">
      <c r="A4910">
        <v>4909</v>
      </c>
      <c r="B4910">
        <v>28</v>
      </c>
      <c r="C4910" t="str" cm="1">
        <f t="array" ref="C4910">_xlfn.IFS(B4910&lt;18, "Under 18", B4910&lt;=24, "18-24", B4910&lt;=34, "25-34", B4910&lt;=44, "35-44", B4910&lt;=54, "45-54", B4910&gt;=55, "55 and Over")</f>
        <v>25-34</v>
      </c>
      <c r="D4910" t="s">
        <v>25</v>
      </c>
      <c r="E4910">
        <v>161</v>
      </c>
      <c r="F4910">
        <v>119</v>
      </c>
      <c r="G4910" t="s">
        <v>33</v>
      </c>
      <c r="H4910">
        <v>78</v>
      </c>
      <c r="I4910">
        <v>397</v>
      </c>
      <c r="J4910">
        <v>167</v>
      </c>
      <c r="K4910">
        <v>7582</v>
      </c>
      <c r="L4910">
        <v>8.82</v>
      </c>
      <c r="M4910" t="s">
        <v>36</v>
      </c>
      <c r="N4910">
        <v>7.4</v>
      </c>
      <c r="O4910">
        <v>3235</v>
      </c>
      <c r="P4910">
        <v>73</v>
      </c>
      <c r="Q4910" t="s">
        <v>23</v>
      </c>
      <c r="R4910" t="s">
        <v>28</v>
      </c>
    </row>
    <row r="4911" spans="1:18" x14ac:dyDescent="0.2">
      <c r="A4911">
        <v>4910</v>
      </c>
      <c r="B4911">
        <v>54</v>
      </c>
      <c r="C4911" t="str" cm="1">
        <f t="array" ref="C4911">_xlfn.IFS(B4911&lt;18, "Under 18", B4911&lt;=24, "18-24", B4911&lt;=34, "25-34", B4911&lt;=44, "35-44", B4911&lt;=54, "45-54", B4911&gt;=55, "55 and Over")</f>
        <v>45-54</v>
      </c>
      <c r="D4911" t="s">
        <v>20</v>
      </c>
      <c r="E4911">
        <v>170</v>
      </c>
      <c r="F4911">
        <v>79</v>
      </c>
      <c r="G4911" t="s">
        <v>35</v>
      </c>
      <c r="H4911">
        <v>70</v>
      </c>
      <c r="I4911">
        <v>987</v>
      </c>
      <c r="J4911">
        <v>115</v>
      </c>
      <c r="K4911">
        <v>19703</v>
      </c>
      <c r="L4911">
        <v>6</v>
      </c>
      <c r="M4911" t="s">
        <v>22</v>
      </c>
      <c r="N4911">
        <v>6.4</v>
      </c>
      <c r="O4911">
        <v>3943</v>
      </c>
      <c r="P4911">
        <v>76</v>
      </c>
      <c r="Q4911" t="s">
        <v>34</v>
      </c>
      <c r="R4911" t="s">
        <v>24</v>
      </c>
    </row>
    <row r="4912" spans="1:18" x14ac:dyDescent="0.2">
      <c r="A4912">
        <v>4911</v>
      </c>
      <c r="B4912">
        <v>57</v>
      </c>
      <c r="C4912" t="str" cm="1">
        <f t="array" ref="C4912">_xlfn.IFS(B4912&lt;18, "Under 18", B4912&lt;=24, "18-24", B4912&lt;=34, "25-34", B4912&lt;=44, "35-44", B4912&lt;=54, "45-54", B4912&gt;=55, "55 and Over")</f>
        <v>55 and Over</v>
      </c>
      <c r="D4912" t="s">
        <v>29</v>
      </c>
      <c r="E4912">
        <v>182</v>
      </c>
      <c r="F4912">
        <v>98</v>
      </c>
      <c r="G4912" t="s">
        <v>33</v>
      </c>
      <c r="H4912">
        <v>10</v>
      </c>
      <c r="I4912">
        <v>231</v>
      </c>
      <c r="J4912">
        <v>135</v>
      </c>
      <c r="K4912">
        <v>15805</v>
      </c>
      <c r="L4912">
        <v>10.87</v>
      </c>
      <c r="M4912" t="s">
        <v>31</v>
      </c>
      <c r="N4912">
        <v>4.0999999999999996</v>
      </c>
      <c r="O4912">
        <v>3720</v>
      </c>
      <c r="P4912">
        <v>64</v>
      </c>
      <c r="Q4912" t="s">
        <v>34</v>
      </c>
      <c r="R4912" t="s">
        <v>24</v>
      </c>
    </row>
    <row r="4913" spans="1:18" x14ac:dyDescent="0.2">
      <c r="A4913">
        <v>4912</v>
      </c>
      <c r="B4913">
        <v>44</v>
      </c>
      <c r="C4913" t="str" cm="1">
        <f t="array" ref="C4913">_xlfn.IFS(B4913&lt;18, "Under 18", B4913&lt;=24, "18-24", B4913&lt;=34, "25-34", B4913&lt;=44, "35-44", B4913&lt;=54, "45-54", B4913&gt;=55, "55 and Over")</f>
        <v>35-44</v>
      </c>
      <c r="D4913" t="s">
        <v>20</v>
      </c>
      <c r="E4913">
        <v>190</v>
      </c>
      <c r="F4913">
        <v>55</v>
      </c>
      <c r="G4913" t="s">
        <v>35</v>
      </c>
      <c r="H4913">
        <v>47</v>
      </c>
      <c r="I4913">
        <v>194</v>
      </c>
      <c r="J4913">
        <v>118</v>
      </c>
      <c r="K4913">
        <v>10964</v>
      </c>
      <c r="L4913">
        <v>3.02</v>
      </c>
      <c r="M4913" t="s">
        <v>31</v>
      </c>
      <c r="N4913">
        <v>7.9</v>
      </c>
      <c r="O4913">
        <v>2566</v>
      </c>
      <c r="P4913">
        <v>74</v>
      </c>
      <c r="Q4913" t="s">
        <v>23</v>
      </c>
      <c r="R4913" t="s">
        <v>32</v>
      </c>
    </row>
    <row r="4914" spans="1:18" x14ac:dyDescent="0.2">
      <c r="A4914">
        <v>4913</v>
      </c>
      <c r="B4914">
        <v>46</v>
      </c>
      <c r="C4914" t="str" cm="1">
        <f t="array" ref="C4914">_xlfn.IFS(B4914&lt;18, "Under 18", B4914&lt;=24, "18-24", B4914&lt;=34, "25-34", B4914&lt;=44, "35-44", B4914&lt;=54, "45-54", B4914&gt;=55, "55 and Over")</f>
        <v>45-54</v>
      </c>
      <c r="D4914" t="s">
        <v>25</v>
      </c>
      <c r="E4914">
        <v>179</v>
      </c>
      <c r="F4914">
        <v>84</v>
      </c>
      <c r="G4914" t="s">
        <v>35</v>
      </c>
      <c r="H4914">
        <v>72</v>
      </c>
      <c r="I4914">
        <v>583</v>
      </c>
      <c r="J4914">
        <v>103</v>
      </c>
      <c r="K4914">
        <v>7499</v>
      </c>
      <c r="L4914">
        <v>9.74</v>
      </c>
      <c r="M4914" t="s">
        <v>22</v>
      </c>
      <c r="N4914">
        <v>5.8</v>
      </c>
      <c r="O4914">
        <v>1613</v>
      </c>
      <c r="P4914">
        <v>65</v>
      </c>
      <c r="Q4914" t="s">
        <v>34</v>
      </c>
      <c r="R4914" t="s">
        <v>24</v>
      </c>
    </row>
    <row r="4915" spans="1:18" x14ac:dyDescent="0.2">
      <c r="A4915">
        <v>4914</v>
      </c>
      <c r="B4915">
        <v>42</v>
      </c>
      <c r="C4915" t="str" cm="1">
        <f t="array" ref="C4915">_xlfn.IFS(B4915&lt;18, "Under 18", B4915&lt;=24, "18-24", B4915&lt;=34, "25-34", B4915&lt;=44, "35-44", B4915&lt;=54, "45-54", B4915&gt;=55, "55 and Over")</f>
        <v>35-44</v>
      </c>
      <c r="D4915" t="s">
        <v>25</v>
      </c>
      <c r="E4915">
        <v>176</v>
      </c>
      <c r="F4915">
        <v>105</v>
      </c>
      <c r="G4915" t="s">
        <v>33</v>
      </c>
      <c r="H4915">
        <v>12</v>
      </c>
      <c r="I4915">
        <v>428</v>
      </c>
      <c r="J4915">
        <v>163</v>
      </c>
      <c r="K4915">
        <v>7848</v>
      </c>
      <c r="L4915">
        <v>6.87</v>
      </c>
      <c r="M4915" t="s">
        <v>31</v>
      </c>
      <c r="N4915">
        <v>6.4</v>
      </c>
      <c r="O4915">
        <v>3090</v>
      </c>
      <c r="P4915">
        <v>51</v>
      </c>
      <c r="Q4915" t="s">
        <v>23</v>
      </c>
      <c r="R4915" t="s">
        <v>28</v>
      </c>
    </row>
    <row r="4916" spans="1:18" x14ac:dyDescent="0.2">
      <c r="A4916">
        <v>4915</v>
      </c>
      <c r="B4916">
        <v>55</v>
      </c>
      <c r="C4916" t="str" cm="1">
        <f t="array" ref="C4916">_xlfn.IFS(B4916&lt;18, "Under 18", B4916&lt;=24, "18-24", B4916&lt;=34, "25-34", B4916&lt;=44, "35-44", B4916&lt;=54, "45-54", B4916&gt;=55, "55 and Over")</f>
        <v>55 and Over</v>
      </c>
      <c r="D4916" t="s">
        <v>29</v>
      </c>
      <c r="E4916">
        <v>156</v>
      </c>
      <c r="F4916">
        <v>57</v>
      </c>
      <c r="G4916" t="s">
        <v>33</v>
      </c>
      <c r="H4916">
        <v>60</v>
      </c>
      <c r="I4916">
        <v>464</v>
      </c>
      <c r="J4916">
        <v>88</v>
      </c>
      <c r="K4916">
        <v>11526</v>
      </c>
      <c r="L4916">
        <v>14.65</v>
      </c>
      <c r="M4916" t="s">
        <v>31</v>
      </c>
      <c r="N4916">
        <v>5.6</v>
      </c>
      <c r="O4916">
        <v>2485</v>
      </c>
      <c r="P4916">
        <v>64</v>
      </c>
      <c r="Q4916" t="s">
        <v>34</v>
      </c>
      <c r="R4916" t="s">
        <v>32</v>
      </c>
    </row>
    <row r="4917" spans="1:18" x14ac:dyDescent="0.2">
      <c r="A4917">
        <v>4916</v>
      </c>
      <c r="B4917">
        <v>37</v>
      </c>
      <c r="C4917" t="str" cm="1">
        <f t="array" ref="C4917">_xlfn.IFS(B4917&lt;18, "Under 18", B4917&lt;=24, "18-24", B4917&lt;=34, "25-34", B4917&lt;=44, "35-44", B4917&lt;=54, "45-54", B4917&gt;=55, "55 and Over")</f>
        <v>35-44</v>
      </c>
      <c r="D4917" t="s">
        <v>29</v>
      </c>
      <c r="E4917">
        <v>152</v>
      </c>
      <c r="F4917">
        <v>92</v>
      </c>
      <c r="G4917" t="s">
        <v>37</v>
      </c>
      <c r="H4917">
        <v>36</v>
      </c>
      <c r="I4917">
        <v>556</v>
      </c>
      <c r="J4917">
        <v>103</v>
      </c>
      <c r="K4917">
        <v>16123</v>
      </c>
      <c r="L4917">
        <v>4.1100000000000003</v>
      </c>
      <c r="M4917" t="s">
        <v>31</v>
      </c>
      <c r="N4917">
        <v>9.1999999999999993</v>
      </c>
      <c r="O4917">
        <v>3656</v>
      </c>
      <c r="P4917">
        <v>84</v>
      </c>
      <c r="Q4917" t="s">
        <v>32</v>
      </c>
      <c r="R4917" t="s">
        <v>32</v>
      </c>
    </row>
    <row r="4918" spans="1:18" x14ac:dyDescent="0.2">
      <c r="A4918">
        <v>4917</v>
      </c>
      <c r="B4918">
        <v>18</v>
      </c>
      <c r="C4918" t="str" cm="1">
        <f t="array" ref="C4918">_xlfn.IFS(B4918&lt;18, "Under 18", B4918&lt;=24, "18-24", B4918&lt;=34, "25-34", B4918&lt;=44, "35-44", B4918&lt;=54, "45-54", B4918&gt;=55, "55 and Over")</f>
        <v>18-24</v>
      </c>
      <c r="D4918" t="s">
        <v>25</v>
      </c>
      <c r="E4918">
        <v>198</v>
      </c>
      <c r="F4918">
        <v>96</v>
      </c>
      <c r="G4918" t="s">
        <v>21</v>
      </c>
      <c r="H4918">
        <v>29</v>
      </c>
      <c r="I4918">
        <v>523</v>
      </c>
      <c r="J4918">
        <v>163</v>
      </c>
      <c r="K4918">
        <v>15957</v>
      </c>
      <c r="L4918">
        <v>14.69</v>
      </c>
      <c r="M4918" t="s">
        <v>22</v>
      </c>
      <c r="N4918">
        <v>4.4000000000000004</v>
      </c>
      <c r="O4918">
        <v>2647</v>
      </c>
      <c r="P4918">
        <v>63</v>
      </c>
      <c r="Q4918" t="s">
        <v>27</v>
      </c>
      <c r="R4918" t="s">
        <v>24</v>
      </c>
    </row>
    <row r="4919" spans="1:18" x14ac:dyDescent="0.2">
      <c r="A4919">
        <v>4918</v>
      </c>
      <c r="B4919">
        <v>21</v>
      </c>
      <c r="C4919" t="str" cm="1">
        <f t="array" ref="C4919">_xlfn.IFS(B4919&lt;18, "Under 18", B4919&lt;=24, "18-24", B4919&lt;=34, "25-34", B4919&lt;=44, "35-44", B4919&lt;=54, "45-54", B4919&gt;=55, "55 and Over")</f>
        <v>18-24</v>
      </c>
      <c r="D4919" t="s">
        <v>29</v>
      </c>
      <c r="E4919">
        <v>190</v>
      </c>
      <c r="F4919">
        <v>87</v>
      </c>
      <c r="G4919" t="s">
        <v>26</v>
      </c>
      <c r="H4919">
        <v>85</v>
      </c>
      <c r="I4919">
        <v>107</v>
      </c>
      <c r="J4919">
        <v>90</v>
      </c>
      <c r="K4919">
        <v>14651</v>
      </c>
      <c r="L4919">
        <v>5.22</v>
      </c>
      <c r="M4919" t="s">
        <v>36</v>
      </c>
      <c r="N4919">
        <v>4.8</v>
      </c>
      <c r="O4919">
        <v>1978</v>
      </c>
      <c r="P4919">
        <v>79</v>
      </c>
      <c r="Q4919" t="s">
        <v>23</v>
      </c>
      <c r="R4919" t="s">
        <v>24</v>
      </c>
    </row>
    <row r="4920" spans="1:18" x14ac:dyDescent="0.2">
      <c r="A4920">
        <v>4919</v>
      </c>
      <c r="B4920">
        <v>44</v>
      </c>
      <c r="C4920" t="str" cm="1">
        <f t="array" ref="C4920">_xlfn.IFS(B4920&lt;18, "Under 18", B4920&lt;=24, "18-24", B4920&lt;=34, "25-34", B4920&lt;=44, "35-44", B4920&lt;=54, "45-54", B4920&gt;=55, "55 and Over")</f>
        <v>35-44</v>
      </c>
      <c r="D4920" t="s">
        <v>20</v>
      </c>
      <c r="E4920">
        <v>151</v>
      </c>
      <c r="F4920">
        <v>76</v>
      </c>
      <c r="G4920" t="s">
        <v>26</v>
      </c>
      <c r="H4920">
        <v>101</v>
      </c>
      <c r="I4920">
        <v>693</v>
      </c>
      <c r="J4920">
        <v>143</v>
      </c>
      <c r="K4920">
        <v>8163</v>
      </c>
      <c r="L4920">
        <v>7.75</v>
      </c>
      <c r="M4920" t="s">
        <v>36</v>
      </c>
      <c r="N4920">
        <v>7.2</v>
      </c>
      <c r="O4920">
        <v>3597</v>
      </c>
      <c r="P4920">
        <v>58</v>
      </c>
      <c r="Q4920" t="s">
        <v>34</v>
      </c>
      <c r="R4920" t="s">
        <v>24</v>
      </c>
    </row>
    <row r="4921" spans="1:18" x14ac:dyDescent="0.2">
      <c r="A4921">
        <v>4920</v>
      </c>
      <c r="B4921">
        <v>48</v>
      </c>
      <c r="C4921" t="str" cm="1">
        <f t="array" ref="C4921">_xlfn.IFS(B4921&lt;18, "Under 18", B4921&lt;=24, "18-24", B4921&lt;=34, "25-34", B4921&lt;=44, "35-44", B4921&lt;=54, "45-54", B4921&gt;=55, "55 and Over")</f>
        <v>45-54</v>
      </c>
      <c r="D4921" t="s">
        <v>20</v>
      </c>
      <c r="E4921">
        <v>165</v>
      </c>
      <c r="F4921">
        <v>59</v>
      </c>
      <c r="G4921" t="s">
        <v>21</v>
      </c>
      <c r="H4921">
        <v>117</v>
      </c>
      <c r="I4921">
        <v>124</v>
      </c>
      <c r="J4921">
        <v>130</v>
      </c>
      <c r="K4921">
        <v>2289</v>
      </c>
      <c r="L4921">
        <v>2.95</v>
      </c>
      <c r="M4921" t="s">
        <v>22</v>
      </c>
      <c r="N4921">
        <v>7.9</v>
      </c>
      <c r="O4921">
        <v>3175</v>
      </c>
      <c r="P4921">
        <v>66</v>
      </c>
      <c r="Q4921" t="s">
        <v>23</v>
      </c>
      <c r="R4921" t="s">
        <v>24</v>
      </c>
    </row>
    <row r="4922" spans="1:18" x14ac:dyDescent="0.2">
      <c r="A4922">
        <v>4921</v>
      </c>
      <c r="B4922">
        <v>43</v>
      </c>
      <c r="C4922" t="str" cm="1">
        <f t="array" ref="C4922">_xlfn.IFS(B4922&lt;18, "Under 18", B4922&lt;=24, "18-24", B4922&lt;=34, "25-34", B4922&lt;=44, "35-44", B4922&lt;=54, "45-54", B4922&gt;=55, "55 and Over")</f>
        <v>35-44</v>
      </c>
      <c r="D4922" t="s">
        <v>25</v>
      </c>
      <c r="E4922">
        <v>154</v>
      </c>
      <c r="F4922">
        <v>69</v>
      </c>
      <c r="G4922" t="s">
        <v>33</v>
      </c>
      <c r="H4922">
        <v>56</v>
      </c>
      <c r="I4922">
        <v>757</v>
      </c>
      <c r="J4922">
        <v>128</v>
      </c>
      <c r="K4922">
        <v>18950</v>
      </c>
      <c r="L4922">
        <v>6.86</v>
      </c>
      <c r="M4922" t="s">
        <v>22</v>
      </c>
      <c r="N4922">
        <v>7</v>
      </c>
      <c r="O4922">
        <v>2332</v>
      </c>
      <c r="P4922">
        <v>69</v>
      </c>
      <c r="Q4922" t="s">
        <v>34</v>
      </c>
      <c r="R4922" t="s">
        <v>32</v>
      </c>
    </row>
    <row r="4923" spans="1:18" x14ac:dyDescent="0.2">
      <c r="A4923">
        <v>4922</v>
      </c>
      <c r="B4923">
        <v>39</v>
      </c>
      <c r="C4923" t="str" cm="1">
        <f t="array" ref="C4923">_xlfn.IFS(B4923&lt;18, "Under 18", B4923&lt;=24, "18-24", B4923&lt;=34, "25-34", B4923&lt;=44, "35-44", B4923&lt;=54, "45-54", B4923&gt;=55, "55 and Over")</f>
        <v>35-44</v>
      </c>
      <c r="D4923" t="s">
        <v>20</v>
      </c>
      <c r="E4923">
        <v>151</v>
      </c>
      <c r="F4923">
        <v>80</v>
      </c>
      <c r="G4923" t="s">
        <v>26</v>
      </c>
      <c r="H4923">
        <v>34</v>
      </c>
      <c r="I4923">
        <v>669</v>
      </c>
      <c r="J4923">
        <v>103</v>
      </c>
      <c r="K4923">
        <v>8334</v>
      </c>
      <c r="L4923">
        <v>8.26</v>
      </c>
      <c r="M4923" t="s">
        <v>31</v>
      </c>
      <c r="N4923">
        <v>9.1999999999999993</v>
      </c>
      <c r="O4923">
        <v>1828</v>
      </c>
      <c r="P4923">
        <v>69</v>
      </c>
      <c r="Q4923" t="s">
        <v>23</v>
      </c>
      <c r="R4923" t="s">
        <v>32</v>
      </c>
    </row>
    <row r="4924" spans="1:18" x14ac:dyDescent="0.2">
      <c r="A4924">
        <v>4923</v>
      </c>
      <c r="B4924">
        <v>39</v>
      </c>
      <c r="C4924" t="str" cm="1">
        <f t="array" ref="C4924">_xlfn.IFS(B4924&lt;18, "Under 18", B4924&lt;=24, "18-24", B4924&lt;=34, "25-34", B4924&lt;=44, "35-44", B4924&lt;=54, "45-54", B4924&gt;=55, "55 and Over")</f>
        <v>35-44</v>
      </c>
      <c r="D4924" t="s">
        <v>25</v>
      </c>
      <c r="E4924">
        <v>198</v>
      </c>
      <c r="F4924">
        <v>56</v>
      </c>
      <c r="G4924" t="s">
        <v>26</v>
      </c>
      <c r="H4924">
        <v>117</v>
      </c>
      <c r="I4924">
        <v>362</v>
      </c>
      <c r="J4924">
        <v>91</v>
      </c>
      <c r="K4924">
        <v>4825</v>
      </c>
      <c r="L4924">
        <v>12.28</v>
      </c>
      <c r="M4924" t="s">
        <v>31</v>
      </c>
      <c r="N4924">
        <v>4.5999999999999996</v>
      </c>
      <c r="O4924">
        <v>2691</v>
      </c>
      <c r="P4924">
        <v>51</v>
      </c>
      <c r="Q4924" t="s">
        <v>27</v>
      </c>
      <c r="R4924" t="s">
        <v>32</v>
      </c>
    </row>
    <row r="4925" spans="1:18" x14ac:dyDescent="0.2">
      <c r="A4925">
        <v>4924</v>
      </c>
      <c r="B4925">
        <v>38</v>
      </c>
      <c r="C4925" t="str" cm="1">
        <f t="array" ref="C4925">_xlfn.IFS(B4925&lt;18, "Under 18", B4925&lt;=24, "18-24", B4925&lt;=34, "25-34", B4925&lt;=44, "35-44", B4925&lt;=54, "45-54", B4925&gt;=55, "55 and Over")</f>
        <v>35-44</v>
      </c>
      <c r="D4925" t="s">
        <v>20</v>
      </c>
      <c r="E4925">
        <v>159</v>
      </c>
      <c r="F4925">
        <v>68</v>
      </c>
      <c r="G4925" t="s">
        <v>21</v>
      </c>
      <c r="H4925">
        <v>44</v>
      </c>
      <c r="I4925">
        <v>659</v>
      </c>
      <c r="J4925">
        <v>126</v>
      </c>
      <c r="K4925">
        <v>10660</v>
      </c>
      <c r="L4925">
        <v>13.19</v>
      </c>
      <c r="M4925" t="s">
        <v>36</v>
      </c>
      <c r="N4925">
        <v>7.3</v>
      </c>
      <c r="O4925">
        <v>2540</v>
      </c>
      <c r="P4925">
        <v>88</v>
      </c>
      <c r="Q4925" t="s">
        <v>23</v>
      </c>
      <c r="R4925" t="s">
        <v>28</v>
      </c>
    </row>
    <row r="4926" spans="1:18" x14ac:dyDescent="0.2">
      <c r="A4926">
        <v>4925</v>
      </c>
      <c r="B4926">
        <v>28</v>
      </c>
      <c r="C4926" t="str" cm="1">
        <f t="array" ref="C4926">_xlfn.IFS(B4926&lt;18, "Under 18", B4926&lt;=24, "18-24", B4926&lt;=34, "25-34", B4926&lt;=44, "35-44", B4926&lt;=54, "45-54", B4926&gt;=55, "55 and Over")</f>
        <v>25-34</v>
      </c>
      <c r="D4926" t="s">
        <v>20</v>
      </c>
      <c r="E4926">
        <v>188</v>
      </c>
      <c r="F4926">
        <v>108</v>
      </c>
      <c r="G4926" t="s">
        <v>33</v>
      </c>
      <c r="H4926">
        <v>33</v>
      </c>
      <c r="I4926">
        <v>785</v>
      </c>
      <c r="J4926">
        <v>93</v>
      </c>
      <c r="K4926">
        <v>3983</v>
      </c>
      <c r="L4926">
        <v>5.88</v>
      </c>
      <c r="M4926" t="s">
        <v>31</v>
      </c>
      <c r="N4926">
        <v>4.9000000000000004</v>
      </c>
      <c r="O4926">
        <v>1847</v>
      </c>
      <c r="P4926">
        <v>79</v>
      </c>
      <c r="Q4926" t="s">
        <v>32</v>
      </c>
      <c r="R4926" t="s">
        <v>32</v>
      </c>
    </row>
    <row r="4927" spans="1:18" x14ac:dyDescent="0.2">
      <c r="A4927">
        <v>4926</v>
      </c>
      <c r="B4927">
        <v>19</v>
      </c>
      <c r="C4927" t="str" cm="1">
        <f t="array" ref="C4927">_xlfn.IFS(B4927&lt;18, "Under 18", B4927&lt;=24, "18-24", B4927&lt;=34, "25-34", B4927&lt;=44, "35-44", B4927&lt;=54, "45-54", B4927&gt;=55, "55 and Over")</f>
        <v>18-24</v>
      </c>
      <c r="D4927" t="s">
        <v>25</v>
      </c>
      <c r="E4927">
        <v>167</v>
      </c>
      <c r="F4927">
        <v>74</v>
      </c>
      <c r="G4927" t="s">
        <v>30</v>
      </c>
      <c r="H4927">
        <v>11</v>
      </c>
      <c r="I4927">
        <v>260</v>
      </c>
      <c r="J4927">
        <v>159</v>
      </c>
      <c r="K4927">
        <v>15717</v>
      </c>
      <c r="L4927">
        <v>12.46</v>
      </c>
      <c r="M4927" t="s">
        <v>36</v>
      </c>
      <c r="N4927">
        <v>8.6999999999999993</v>
      </c>
      <c r="O4927">
        <v>3860</v>
      </c>
      <c r="P4927">
        <v>89</v>
      </c>
      <c r="Q4927" t="s">
        <v>27</v>
      </c>
      <c r="R4927" t="s">
        <v>28</v>
      </c>
    </row>
    <row r="4928" spans="1:18" x14ac:dyDescent="0.2">
      <c r="A4928">
        <v>4927</v>
      </c>
      <c r="B4928">
        <v>49</v>
      </c>
      <c r="C4928" t="str" cm="1">
        <f t="array" ref="C4928">_xlfn.IFS(B4928&lt;18, "Under 18", B4928&lt;=24, "18-24", B4928&lt;=34, "25-34", B4928&lt;=44, "35-44", B4928&lt;=54, "45-54", B4928&gt;=55, "55 and Over")</f>
        <v>45-54</v>
      </c>
      <c r="D4928" t="s">
        <v>25</v>
      </c>
      <c r="E4928">
        <v>157</v>
      </c>
      <c r="F4928">
        <v>87</v>
      </c>
      <c r="G4928" t="s">
        <v>35</v>
      </c>
      <c r="H4928">
        <v>18</v>
      </c>
      <c r="I4928">
        <v>774</v>
      </c>
      <c r="J4928">
        <v>129</v>
      </c>
      <c r="K4928">
        <v>17597</v>
      </c>
      <c r="L4928">
        <v>0.62</v>
      </c>
      <c r="M4928" t="s">
        <v>31</v>
      </c>
      <c r="N4928">
        <v>6.7</v>
      </c>
      <c r="O4928">
        <v>2372</v>
      </c>
      <c r="P4928">
        <v>52</v>
      </c>
      <c r="Q4928" t="s">
        <v>27</v>
      </c>
      <c r="R4928" t="s">
        <v>24</v>
      </c>
    </row>
    <row r="4929" spans="1:18" x14ac:dyDescent="0.2">
      <c r="A4929">
        <v>4928</v>
      </c>
      <c r="B4929">
        <v>21</v>
      </c>
      <c r="C4929" t="str" cm="1">
        <f t="array" ref="C4929">_xlfn.IFS(B4929&lt;18, "Under 18", B4929&lt;=24, "18-24", B4929&lt;=34, "25-34", B4929&lt;=44, "35-44", B4929&lt;=54, "45-54", B4929&gt;=55, "55 and Over")</f>
        <v>18-24</v>
      </c>
      <c r="D4929" t="s">
        <v>29</v>
      </c>
      <c r="E4929">
        <v>153</v>
      </c>
      <c r="F4929">
        <v>84</v>
      </c>
      <c r="G4929" t="s">
        <v>33</v>
      </c>
      <c r="H4929">
        <v>91</v>
      </c>
      <c r="I4929">
        <v>567</v>
      </c>
      <c r="J4929">
        <v>80</v>
      </c>
      <c r="K4929">
        <v>15281</v>
      </c>
      <c r="L4929">
        <v>9.85</v>
      </c>
      <c r="M4929" t="s">
        <v>36</v>
      </c>
      <c r="N4929">
        <v>6.6</v>
      </c>
      <c r="O4929">
        <v>3070</v>
      </c>
      <c r="P4929">
        <v>70</v>
      </c>
      <c r="Q4929" t="s">
        <v>32</v>
      </c>
      <c r="R4929" t="s">
        <v>32</v>
      </c>
    </row>
    <row r="4930" spans="1:18" x14ac:dyDescent="0.2">
      <c r="A4930">
        <v>4929</v>
      </c>
      <c r="B4930">
        <v>53</v>
      </c>
      <c r="C4930" t="str" cm="1">
        <f t="array" ref="C4930">_xlfn.IFS(B4930&lt;18, "Under 18", B4930&lt;=24, "18-24", B4930&lt;=34, "25-34", B4930&lt;=44, "35-44", B4930&lt;=54, "45-54", B4930&gt;=55, "55 and Over")</f>
        <v>45-54</v>
      </c>
      <c r="D4930" t="s">
        <v>29</v>
      </c>
      <c r="E4930">
        <v>182</v>
      </c>
      <c r="F4930">
        <v>110</v>
      </c>
      <c r="G4930" t="s">
        <v>37</v>
      </c>
      <c r="H4930">
        <v>101</v>
      </c>
      <c r="I4930">
        <v>463</v>
      </c>
      <c r="J4930">
        <v>91</v>
      </c>
      <c r="K4930">
        <v>12394</v>
      </c>
      <c r="L4930">
        <v>2.7</v>
      </c>
      <c r="M4930" t="s">
        <v>36</v>
      </c>
      <c r="N4930">
        <v>9.3000000000000007</v>
      </c>
      <c r="O4930">
        <v>2558</v>
      </c>
      <c r="P4930">
        <v>79</v>
      </c>
      <c r="Q4930" t="s">
        <v>32</v>
      </c>
      <c r="R4930" t="s">
        <v>28</v>
      </c>
    </row>
    <row r="4931" spans="1:18" x14ac:dyDescent="0.2">
      <c r="A4931">
        <v>4930</v>
      </c>
      <c r="B4931">
        <v>57</v>
      </c>
      <c r="C4931" t="str" cm="1">
        <f t="array" ref="C4931">_xlfn.IFS(B4931&lt;18, "Under 18", B4931&lt;=24, "18-24", B4931&lt;=34, "25-34", B4931&lt;=44, "35-44", B4931&lt;=54, "45-54", B4931&gt;=55, "55 and Over")</f>
        <v>55 and Over</v>
      </c>
      <c r="D4931" t="s">
        <v>20</v>
      </c>
      <c r="E4931">
        <v>159</v>
      </c>
      <c r="F4931">
        <v>93</v>
      </c>
      <c r="G4931" t="s">
        <v>26</v>
      </c>
      <c r="H4931">
        <v>119</v>
      </c>
      <c r="I4931">
        <v>463</v>
      </c>
      <c r="J4931">
        <v>140</v>
      </c>
      <c r="K4931">
        <v>4713</v>
      </c>
      <c r="L4931">
        <v>12.88</v>
      </c>
      <c r="M4931" t="s">
        <v>22</v>
      </c>
      <c r="N4931">
        <v>6.2</v>
      </c>
      <c r="O4931">
        <v>3874</v>
      </c>
      <c r="P4931">
        <v>55</v>
      </c>
      <c r="Q4931" t="s">
        <v>27</v>
      </c>
      <c r="R4931" t="s">
        <v>32</v>
      </c>
    </row>
    <row r="4932" spans="1:18" x14ac:dyDescent="0.2">
      <c r="A4932">
        <v>4931</v>
      </c>
      <c r="B4932">
        <v>56</v>
      </c>
      <c r="C4932" t="str" cm="1">
        <f t="array" ref="C4932">_xlfn.IFS(B4932&lt;18, "Under 18", B4932&lt;=24, "18-24", B4932&lt;=34, "25-34", B4932&lt;=44, "35-44", B4932&lt;=54, "45-54", B4932&gt;=55, "55 and Over")</f>
        <v>55 and Over</v>
      </c>
      <c r="D4932" t="s">
        <v>25</v>
      </c>
      <c r="E4932">
        <v>189</v>
      </c>
      <c r="F4932">
        <v>106</v>
      </c>
      <c r="G4932" t="s">
        <v>26</v>
      </c>
      <c r="H4932">
        <v>58</v>
      </c>
      <c r="I4932">
        <v>718</v>
      </c>
      <c r="J4932">
        <v>177</v>
      </c>
      <c r="K4932">
        <v>15948</v>
      </c>
      <c r="L4932">
        <v>1.43</v>
      </c>
      <c r="M4932" t="s">
        <v>22</v>
      </c>
      <c r="N4932">
        <v>6.1</v>
      </c>
      <c r="O4932">
        <v>3475</v>
      </c>
      <c r="P4932">
        <v>51</v>
      </c>
      <c r="Q4932" t="s">
        <v>34</v>
      </c>
      <c r="R4932" t="s">
        <v>32</v>
      </c>
    </row>
    <row r="4933" spans="1:18" x14ac:dyDescent="0.2">
      <c r="A4933">
        <v>4932</v>
      </c>
      <c r="B4933">
        <v>57</v>
      </c>
      <c r="C4933" t="str" cm="1">
        <f t="array" ref="C4933">_xlfn.IFS(B4933&lt;18, "Under 18", B4933&lt;=24, "18-24", B4933&lt;=34, "25-34", B4933&lt;=44, "35-44", B4933&lt;=54, "45-54", B4933&gt;=55, "55 and Over")</f>
        <v>55 and Over</v>
      </c>
      <c r="D4933" t="s">
        <v>29</v>
      </c>
      <c r="E4933">
        <v>160</v>
      </c>
      <c r="F4933">
        <v>73</v>
      </c>
      <c r="G4933" t="s">
        <v>37</v>
      </c>
      <c r="H4933">
        <v>39</v>
      </c>
      <c r="I4933">
        <v>759</v>
      </c>
      <c r="J4933">
        <v>83</v>
      </c>
      <c r="K4933">
        <v>19929</v>
      </c>
      <c r="L4933">
        <v>0.83</v>
      </c>
      <c r="M4933" t="s">
        <v>22</v>
      </c>
      <c r="N4933">
        <v>5</v>
      </c>
      <c r="O4933">
        <v>3142</v>
      </c>
      <c r="P4933">
        <v>65</v>
      </c>
      <c r="Q4933" t="s">
        <v>32</v>
      </c>
      <c r="R4933" t="s">
        <v>28</v>
      </c>
    </row>
    <row r="4934" spans="1:18" x14ac:dyDescent="0.2">
      <c r="A4934">
        <v>4933</v>
      </c>
      <c r="B4934">
        <v>19</v>
      </c>
      <c r="C4934" t="str" cm="1">
        <f t="array" ref="C4934">_xlfn.IFS(B4934&lt;18, "Under 18", B4934&lt;=24, "18-24", B4934&lt;=34, "25-34", B4934&lt;=44, "35-44", B4934&lt;=54, "45-54", B4934&gt;=55, "55 and Over")</f>
        <v>18-24</v>
      </c>
      <c r="D4934" t="s">
        <v>20</v>
      </c>
      <c r="E4934">
        <v>197</v>
      </c>
      <c r="F4934">
        <v>89</v>
      </c>
      <c r="G4934" t="s">
        <v>33</v>
      </c>
      <c r="H4934">
        <v>59</v>
      </c>
      <c r="I4934">
        <v>656</v>
      </c>
      <c r="J4934">
        <v>103</v>
      </c>
      <c r="K4934">
        <v>16125</v>
      </c>
      <c r="L4934">
        <v>11.29</v>
      </c>
      <c r="M4934" t="s">
        <v>31</v>
      </c>
      <c r="N4934">
        <v>8.1</v>
      </c>
      <c r="O4934">
        <v>1879</v>
      </c>
      <c r="P4934">
        <v>89</v>
      </c>
      <c r="Q4934" t="s">
        <v>23</v>
      </c>
      <c r="R4934" t="s">
        <v>24</v>
      </c>
    </row>
    <row r="4935" spans="1:18" x14ac:dyDescent="0.2">
      <c r="A4935">
        <v>4934</v>
      </c>
      <c r="B4935">
        <v>49</v>
      </c>
      <c r="C4935" t="str" cm="1">
        <f t="array" ref="C4935">_xlfn.IFS(B4935&lt;18, "Under 18", B4935&lt;=24, "18-24", B4935&lt;=34, "25-34", B4935&lt;=44, "35-44", B4935&lt;=54, "45-54", B4935&gt;=55, "55 and Over")</f>
        <v>45-54</v>
      </c>
      <c r="D4935" t="s">
        <v>25</v>
      </c>
      <c r="E4935">
        <v>180</v>
      </c>
      <c r="F4935">
        <v>53</v>
      </c>
      <c r="G4935" t="s">
        <v>21</v>
      </c>
      <c r="H4935">
        <v>81</v>
      </c>
      <c r="I4935">
        <v>841</v>
      </c>
      <c r="J4935">
        <v>111</v>
      </c>
      <c r="K4935">
        <v>6385</v>
      </c>
      <c r="L4935">
        <v>6.65</v>
      </c>
      <c r="M4935" t="s">
        <v>22</v>
      </c>
      <c r="N4935">
        <v>7.9</v>
      </c>
      <c r="O4935">
        <v>3599</v>
      </c>
      <c r="P4935">
        <v>66</v>
      </c>
      <c r="Q4935" t="s">
        <v>34</v>
      </c>
      <c r="R4935" t="s">
        <v>28</v>
      </c>
    </row>
    <row r="4936" spans="1:18" x14ac:dyDescent="0.2">
      <c r="A4936">
        <v>4935</v>
      </c>
      <c r="B4936">
        <v>26</v>
      </c>
      <c r="C4936" t="str" cm="1">
        <f t="array" ref="C4936">_xlfn.IFS(B4936&lt;18, "Under 18", B4936&lt;=24, "18-24", B4936&lt;=34, "25-34", B4936&lt;=44, "35-44", B4936&lt;=54, "45-54", B4936&gt;=55, "55 and Over")</f>
        <v>25-34</v>
      </c>
      <c r="D4936" t="s">
        <v>25</v>
      </c>
      <c r="E4936">
        <v>188</v>
      </c>
      <c r="F4936">
        <v>102</v>
      </c>
      <c r="G4936" t="s">
        <v>21</v>
      </c>
      <c r="H4936">
        <v>96</v>
      </c>
      <c r="I4936">
        <v>882</v>
      </c>
      <c r="J4936">
        <v>102</v>
      </c>
      <c r="K4936">
        <v>14460</v>
      </c>
      <c r="L4936">
        <v>6.99</v>
      </c>
      <c r="M4936" t="s">
        <v>36</v>
      </c>
      <c r="N4936">
        <v>9.3000000000000007</v>
      </c>
      <c r="O4936">
        <v>2302</v>
      </c>
      <c r="P4936">
        <v>71</v>
      </c>
      <c r="Q4936" t="s">
        <v>23</v>
      </c>
      <c r="R4936" t="s">
        <v>28</v>
      </c>
    </row>
    <row r="4937" spans="1:18" x14ac:dyDescent="0.2">
      <c r="A4937">
        <v>4936</v>
      </c>
      <c r="B4937">
        <v>22</v>
      </c>
      <c r="C4937" t="str" cm="1">
        <f t="array" ref="C4937">_xlfn.IFS(B4937&lt;18, "Under 18", B4937&lt;=24, "18-24", B4937&lt;=34, "25-34", B4937&lt;=44, "35-44", B4937&lt;=54, "45-54", B4937&gt;=55, "55 and Over")</f>
        <v>18-24</v>
      </c>
      <c r="D4937" t="s">
        <v>20</v>
      </c>
      <c r="E4937">
        <v>156</v>
      </c>
      <c r="F4937">
        <v>58</v>
      </c>
      <c r="G4937" t="s">
        <v>30</v>
      </c>
      <c r="H4937">
        <v>117</v>
      </c>
      <c r="I4937">
        <v>402</v>
      </c>
      <c r="J4937">
        <v>119</v>
      </c>
      <c r="K4937">
        <v>2843</v>
      </c>
      <c r="L4937">
        <v>8.8800000000000008</v>
      </c>
      <c r="M4937" t="s">
        <v>36</v>
      </c>
      <c r="N4937">
        <v>6.8</v>
      </c>
      <c r="O4937">
        <v>1709</v>
      </c>
      <c r="P4937">
        <v>78</v>
      </c>
      <c r="Q4937" t="s">
        <v>32</v>
      </c>
      <c r="R4937" t="s">
        <v>24</v>
      </c>
    </row>
    <row r="4938" spans="1:18" x14ac:dyDescent="0.2">
      <c r="A4938">
        <v>4937</v>
      </c>
      <c r="B4938">
        <v>53</v>
      </c>
      <c r="C4938" t="str" cm="1">
        <f t="array" ref="C4938">_xlfn.IFS(B4938&lt;18, "Under 18", B4938&lt;=24, "18-24", B4938&lt;=34, "25-34", B4938&lt;=44, "35-44", B4938&lt;=54, "45-54", B4938&gt;=55, "55 and Over")</f>
        <v>45-54</v>
      </c>
      <c r="D4938" t="s">
        <v>20</v>
      </c>
      <c r="E4938">
        <v>198</v>
      </c>
      <c r="F4938">
        <v>107</v>
      </c>
      <c r="G4938" t="s">
        <v>35</v>
      </c>
      <c r="H4938">
        <v>43</v>
      </c>
      <c r="I4938">
        <v>390</v>
      </c>
      <c r="J4938">
        <v>103</v>
      </c>
      <c r="K4938">
        <v>18950</v>
      </c>
      <c r="L4938">
        <v>3.22</v>
      </c>
      <c r="M4938" t="s">
        <v>36</v>
      </c>
      <c r="N4938">
        <v>4.2</v>
      </c>
      <c r="O4938">
        <v>3860</v>
      </c>
      <c r="P4938">
        <v>66</v>
      </c>
      <c r="Q4938" t="s">
        <v>34</v>
      </c>
      <c r="R4938" t="s">
        <v>32</v>
      </c>
    </row>
    <row r="4939" spans="1:18" x14ac:dyDescent="0.2">
      <c r="A4939">
        <v>4938</v>
      </c>
      <c r="B4939">
        <v>55</v>
      </c>
      <c r="C4939" t="str" cm="1">
        <f t="array" ref="C4939">_xlfn.IFS(B4939&lt;18, "Under 18", B4939&lt;=24, "18-24", B4939&lt;=34, "25-34", B4939&lt;=44, "35-44", B4939&lt;=54, "45-54", B4939&gt;=55, "55 and Over")</f>
        <v>55 and Over</v>
      </c>
      <c r="D4939" t="s">
        <v>20</v>
      </c>
      <c r="E4939">
        <v>176</v>
      </c>
      <c r="F4939">
        <v>105</v>
      </c>
      <c r="G4939" t="s">
        <v>26</v>
      </c>
      <c r="H4939">
        <v>65</v>
      </c>
      <c r="I4939">
        <v>443</v>
      </c>
      <c r="J4939">
        <v>84</v>
      </c>
      <c r="K4939">
        <v>14783</v>
      </c>
      <c r="L4939">
        <v>7.53</v>
      </c>
      <c r="M4939" t="s">
        <v>36</v>
      </c>
      <c r="N4939">
        <v>6.4</v>
      </c>
      <c r="O4939">
        <v>2293</v>
      </c>
      <c r="P4939">
        <v>78</v>
      </c>
      <c r="Q4939" t="s">
        <v>34</v>
      </c>
      <c r="R4939" t="s">
        <v>24</v>
      </c>
    </row>
    <row r="4940" spans="1:18" x14ac:dyDescent="0.2">
      <c r="A4940">
        <v>4939</v>
      </c>
      <c r="B4940">
        <v>39</v>
      </c>
      <c r="C4940" t="str" cm="1">
        <f t="array" ref="C4940">_xlfn.IFS(B4940&lt;18, "Under 18", B4940&lt;=24, "18-24", B4940&lt;=34, "25-34", B4940&lt;=44, "35-44", B4940&lt;=54, "45-54", B4940&gt;=55, "55 and Over")</f>
        <v>35-44</v>
      </c>
      <c r="D4940" t="s">
        <v>20</v>
      </c>
      <c r="E4940">
        <v>194</v>
      </c>
      <c r="F4940">
        <v>103</v>
      </c>
      <c r="G4940" t="s">
        <v>21</v>
      </c>
      <c r="H4940">
        <v>37</v>
      </c>
      <c r="I4940">
        <v>633</v>
      </c>
      <c r="J4940">
        <v>131</v>
      </c>
      <c r="K4940">
        <v>8905</v>
      </c>
      <c r="L4940">
        <v>3.71</v>
      </c>
      <c r="M4940" t="s">
        <v>31</v>
      </c>
      <c r="N4940">
        <v>7.7</v>
      </c>
      <c r="O4940">
        <v>2236</v>
      </c>
      <c r="P4940">
        <v>88</v>
      </c>
      <c r="Q4940" t="s">
        <v>32</v>
      </c>
      <c r="R4940" t="s">
        <v>24</v>
      </c>
    </row>
    <row r="4941" spans="1:18" x14ac:dyDescent="0.2">
      <c r="A4941">
        <v>4940</v>
      </c>
      <c r="B4941">
        <v>20</v>
      </c>
      <c r="C4941" t="str" cm="1">
        <f t="array" ref="C4941">_xlfn.IFS(B4941&lt;18, "Under 18", B4941&lt;=24, "18-24", B4941&lt;=34, "25-34", B4941&lt;=44, "35-44", B4941&lt;=54, "45-54", B4941&gt;=55, "55 and Over")</f>
        <v>18-24</v>
      </c>
      <c r="D4941" t="s">
        <v>29</v>
      </c>
      <c r="E4941">
        <v>185</v>
      </c>
      <c r="F4941">
        <v>61</v>
      </c>
      <c r="G4941" t="s">
        <v>21</v>
      </c>
      <c r="H4941">
        <v>15</v>
      </c>
      <c r="I4941">
        <v>752</v>
      </c>
      <c r="J4941">
        <v>92</v>
      </c>
      <c r="K4941">
        <v>1992</v>
      </c>
      <c r="L4941">
        <v>13.7</v>
      </c>
      <c r="M4941" t="s">
        <v>31</v>
      </c>
      <c r="N4941">
        <v>8.8000000000000007</v>
      </c>
      <c r="O4941">
        <v>3221</v>
      </c>
      <c r="P4941">
        <v>61</v>
      </c>
      <c r="Q4941" t="s">
        <v>34</v>
      </c>
      <c r="R4941" t="s">
        <v>32</v>
      </c>
    </row>
    <row r="4942" spans="1:18" x14ac:dyDescent="0.2">
      <c r="A4942">
        <v>4941</v>
      </c>
      <c r="B4942">
        <v>53</v>
      </c>
      <c r="C4942" t="str" cm="1">
        <f t="array" ref="C4942">_xlfn.IFS(B4942&lt;18, "Under 18", B4942&lt;=24, "18-24", B4942&lt;=34, "25-34", B4942&lt;=44, "35-44", B4942&lt;=54, "45-54", B4942&gt;=55, "55 and Over")</f>
        <v>45-54</v>
      </c>
      <c r="D4942" t="s">
        <v>20</v>
      </c>
      <c r="E4942">
        <v>196</v>
      </c>
      <c r="F4942">
        <v>58</v>
      </c>
      <c r="G4942" t="s">
        <v>26</v>
      </c>
      <c r="H4942">
        <v>48</v>
      </c>
      <c r="I4942">
        <v>839</v>
      </c>
      <c r="J4942">
        <v>163</v>
      </c>
      <c r="K4942">
        <v>18135</v>
      </c>
      <c r="L4942">
        <v>13.42</v>
      </c>
      <c r="M4942" t="s">
        <v>36</v>
      </c>
      <c r="N4942">
        <v>8.6999999999999993</v>
      </c>
      <c r="O4942">
        <v>3059</v>
      </c>
      <c r="P4942">
        <v>58</v>
      </c>
      <c r="Q4942" t="s">
        <v>27</v>
      </c>
      <c r="R4942" t="s">
        <v>28</v>
      </c>
    </row>
    <row r="4943" spans="1:18" x14ac:dyDescent="0.2">
      <c r="A4943">
        <v>4942</v>
      </c>
      <c r="B4943">
        <v>28</v>
      </c>
      <c r="C4943" t="str" cm="1">
        <f t="array" ref="C4943">_xlfn.IFS(B4943&lt;18, "Under 18", B4943&lt;=24, "18-24", B4943&lt;=34, "25-34", B4943&lt;=44, "35-44", B4943&lt;=54, "45-54", B4943&gt;=55, "55 and Over")</f>
        <v>25-34</v>
      </c>
      <c r="D4943" t="s">
        <v>29</v>
      </c>
      <c r="E4943">
        <v>153</v>
      </c>
      <c r="F4943">
        <v>68</v>
      </c>
      <c r="G4943" t="s">
        <v>37</v>
      </c>
      <c r="H4943">
        <v>44</v>
      </c>
      <c r="I4943">
        <v>298</v>
      </c>
      <c r="J4943">
        <v>96</v>
      </c>
      <c r="K4943">
        <v>19113</v>
      </c>
      <c r="L4943">
        <v>2.75</v>
      </c>
      <c r="M4943" t="s">
        <v>22</v>
      </c>
      <c r="N4943">
        <v>5.2</v>
      </c>
      <c r="O4943">
        <v>1548</v>
      </c>
      <c r="P4943">
        <v>76</v>
      </c>
      <c r="Q4943" t="s">
        <v>34</v>
      </c>
      <c r="R4943" t="s">
        <v>28</v>
      </c>
    </row>
    <row r="4944" spans="1:18" x14ac:dyDescent="0.2">
      <c r="A4944">
        <v>4943</v>
      </c>
      <c r="B4944">
        <v>50</v>
      </c>
      <c r="C4944" t="str" cm="1">
        <f t="array" ref="C4944">_xlfn.IFS(B4944&lt;18, "Under 18", B4944&lt;=24, "18-24", B4944&lt;=34, "25-34", B4944&lt;=44, "35-44", B4944&lt;=54, "45-54", B4944&gt;=55, "55 and Over")</f>
        <v>45-54</v>
      </c>
      <c r="D4944" t="s">
        <v>20</v>
      </c>
      <c r="E4944">
        <v>192</v>
      </c>
      <c r="F4944">
        <v>54</v>
      </c>
      <c r="G4944" t="s">
        <v>35</v>
      </c>
      <c r="H4944">
        <v>83</v>
      </c>
      <c r="I4944">
        <v>148</v>
      </c>
      <c r="J4944">
        <v>168</v>
      </c>
      <c r="K4944">
        <v>18444</v>
      </c>
      <c r="L4944">
        <v>1.48</v>
      </c>
      <c r="M4944" t="s">
        <v>36</v>
      </c>
      <c r="N4944">
        <v>8.8000000000000007</v>
      </c>
      <c r="O4944">
        <v>3464</v>
      </c>
      <c r="P4944">
        <v>53</v>
      </c>
      <c r="Q4944" t="s">
        <v>23</v>
      </c>
      <c r="R4944" t="s">
        <v>32</v>
      </c>
    </row>
    <row r="4945" spans="1:18" x14ac:dyDescent="0.2">
      <c r="A4945">
        <v>4944</v>
      </c>
      <c r="B4945">
        <v>41</v>
      </c>
      <c r="C4945" t="str" cm="1">
        <f t="array" ref="C4945">_xlfn.IFS(B4945&lt;18, "Under 18", B4945&lt;=24, "18-24", B4945&lt;=34, "25-34", B4945&lt;=44, "35-44", B4945&lt;=54, "45-54", B4945&gt;=55, "55 and Over")</f>
        <v>35-44</v>
      </c>
      <c r="D4945" t="s">
        <v>20</v>
      </c>
      <c r="E4945">
        <v>171</v>
      </c>
      <c r="F4945">
        <v>80</v>
      </c>
      <c r="G4945" t="s">
        <v>35</v>
      </c>
      <c r="H4945">
        <v>88</v>
      </c>
      <c r="I4945">
        <v>891</v>
      </c>
      <c r="J4945">
        <v>136</v>
      </c>
      <c r="K4945">
        <v>2940</v>
      </c>
      <c r="L4945">
        <v>5.29</v>
      </c>
      <c r="M4945" t="s">
        <v>31</v>
      </c>
      <c r="N4945">
        <v>7.5</v>
      </c>
      <c r="O4945">
        <v>1540</v>
      </c>
      <c r="P4945">
        <v>60</v>
      </c>
      <c r="Q4945" t="s">
        <v>27</v>
      </c>
      <c r="R4945" t="s">
        <v>32</v>
      </c>
    </row>
    <row r="4946" spans="1:18" x14ac:dyDescent="0.2">
      <c r="A4946">
        <v>4945</v>
      </c>
      <c r="B4946">
        <v>53</v>
      </c>
      <c r="C4946" t="str" cm="1">
        <f t="array" ref="C4946">_xlfn.IFS(B4946&lt;18, "Under 18", B4946&lt;=24, "18-24", B4946&lt;=34, "25-34", B4946&lt;=44, "35-44", B4946&lt;=54, "45-54", B4946&gt;=55, "55 and Over")</f>
        <v>45-54</v>
      </c>
      <c r="D4946" t="s">
        <v>20</v>
      </c>
      <c r="E4946">
        <v>163</v>
      </c>
      <c r="F4946">
        <v>67</v>
      </c>
      <c r="G4946" t="s">
        <v>30</v>
      </c>
      <c r="H4946">
        <v>24</v>
      </c>
      <c r="I4946">
        <v>687</v>
      </c>
      <c r="J4946">
        <v>178</v>
      </c>
      <c r="K4946">
        <v>18788</v>
      </c>
      <c r="L4946">
        <v>14.76</v>
      </c>
      <c r="M4946" t="s">
        <v>22</v>
      </c>
      <c r="N4946">
        <v>4.5999999999999996</v>
      </c>
      <c r="O4946">
        <v>2009</v>
      </c>
      <c r="P4946">
        <v>66</v>
      </c>
      <c r="Q4946" t="s">
        <v>32</v>
      </c>
      <c r="R4946" t="s">
        <v>24</v>
      </c>
    </row>
    <row r="4947" spans="1:18" x14ac:dyDescent="0.2">
      <c r="A4947">
        <v>4946</v>
      </c>
      <c r="B4947">
        <v>27</v>
      </c>
      <c r="C4947" t="str" cm="1">
        <f t="array" ref="C4947">_xlfn.IFS(B4947&lt;18, "Under 18", B4947&lt;=24, "18-24", B4947&lt;=34, "25-34", B4947&lt;=44, "35-44", B4947&lt;=54, "45-54", B4947&gt;=55, "55 and Over")</f>
        <v>25-34</v>
      </c>
      <c r="D4947" t="s">
        <v>29</v>
      </c>
      <c r="E4947">
        <v>154</v>
      </c>
      <c r="F4947">
        <v>53</v>
      </c>
      <c r="G4947" t="s">
        <v>26</v>
      </c>
      <c r="H4947">
        <v>19</v>
      </c>
      <c r="I4947">
        <v>381</v>
      </c>
      <c r="J4947">
        <v>128</v>
      </c>
      <c r="K4947">
        <v>10291</v>
      </c>
      <c r="L4947">
        <v>4.71</v>
      </c>
      <c r="M4947" t="s">
        <v>31</v>
      </c>
      <c r="N4947">
        <v>6.4</v>
      </c>
      <c r="O4947">
        <v>2095</v>
      </c>
      <c r="P4947">
        <v>81</v>
      </c>
      <c r="Q4947" t="s">
        <v>23</v>
      </c>
      <c r="R4947" t="s">
        <v>32</v>
      </c>
    </row>
    <row r="4948" spans="1:18" x14ac:dyDescent="0.2">
      <c r="A4948">
        <v>4947</v>
      </c>
      <c r="B4948">
        <v>32</v>
      </c>
      <c r="C4948" t="str" cm="1">
        <f t="array" ref="C4948">_xlfn.IFS(B4948&lt;18, "Under 18", B4948&lt;=24, "18-24", B4948&lt;=34, "25-34", B4948&lt;=44, "35-44", B4948&lt;=54, "45-54", B4948&gt;=55, "55 and Over")</f>
        <v>25-34</v>
      </c>
      <c r="D4948" t="s">
        <v>20</v>
      </c>
      <c r="E4948">
        <v>151</v>
      </c>
      <c r="F4948">
        <v>84</v>
      </c>
      <c r="G4948" t="s">
        <v>37</v>
      </c>
      <c r="H4948">
        <v>70</v>
      </c>
      <c r="I4948">
        <v>440</v>
      </c>
      <c r="J4948">
        <v>125</v>
      </c>
      <c r="K4948">
        <v>6656</v>
      </c>
      <c r="L4948">
        <v>8.5</v>
      </c>
      <c r="M4948" t="s">
        <v>36</v>
      </c>
      <c r="N4948">
        <v>6</v>
      </c>
      <c r="O4948">
        <v>1877</v>
      </c>
      <c r="P4948">
        <v>86</v>
      </c>
      <c r="Q4948" t="s">
        <v>34</v>
      </c>
      <c r="R4948" t="s">
        <v>32</v>
      </c>
    </row>
    <row r="4949" spans="1:18" x14ac:dyDescent="0.2">
      <c r="A4949">
        <v>4948</v>
      </c>
      <c r="B4949">
        <v>46</v>
      </c>
      <c r="C4949" t="str" cm="1">
        <f t="array" ref="C4949">_xlfn.IFS(B4949&lt;18, "Under 18", B4949&lt;=24, "18-24", B4949&lt;=34, "25-34", B4949&lt;=44, "35-44", B4949&lt;=54, "45-54", B4949&gt;=55, "55 and Over")</f>
        <v>45-54</v>
      </c>
      <c r="D4949" t="s">
        <v>20</v>
      </c>
      <c r="E4949">
        <v>190</v>
      </c>
      <c r="F4949">
        <v>102</v>
      </c>
      <c r="G4949" t="s">
        <v>30</v>
      </c>
      <c r="H4949">
        <v>86</v>
      </c>
      <c r="I4949">
        <v>412</v>
      </c>
      <c r="J4949">
        <v>140</v>
      </c>
      <c r="K4949">
        <v>13088</v>
      </c>
      <c r="L4949">
        <v>2.94</v>
      </c>
      <c r="M4949" t="s">
        <v>36</v>
      </c>
      <c r="N4949">
        <v>10</v>
      </c>
      <c r="O4949">
        <v>3637</v>
      </c>
      <c r="P4949">
        <v>68</v>
      </c>
      <c r="Q4949" t="s">
        <v>34</v>
      </c>
      <c r="R4949" t="s">
        <v>24</v>
      </c>
    </row>
    <row r="4950" spans="1:18" x14ac:dyDescent="0.2">
      <c r="A4950">
        <v>4949</v>
      </c>
      <c r="B4950">
        <v>52</v>
      </c>
      <c r="C4950" t="str" cm="1">
        <f t="array" ref="C4950">_xlfn.IFS(B4950&lt;18, "Under 18", B4950&lt;=24, "18-24", B4950&lt;=34, "25-34", B4950&lt;=44, "35-44", B4950&lt;=54, "45-54", B4950&gt;=55, "55 and Over")</f>
        <v>45-54</v>
      </c>
      <c r="D4950" t="s">
        <v>25</v>
      </c>
      <c r="E4950">
        <v>185</v>
      </c>
      <c r="F4950">
        <v>81</v>
      </c>
      <c r="G4950" t="s">
        <v>33</v>
      </c>
      <c r="H4950">
        <v>31</v>
      </c>
      <c r="I4950">
        <v>984</v>
      </c>
      <c r="J4950">
        <v>157</v>
      </c>
      <c r="K4950">
        <v>5866</v>
      </c>
      <c r="L4950">
        <v>14.78</v>
      </c>
      <c r="M4950" t="s">
        <v>31</v>
      </c>
      <c r="N4950">
        <v>5.3</v>
      </c>
      <c r="O4950">
        <v>1752</v>
      </c>
      <c r="P4950">
        <v>65</v>
      </c>
      <c r="Q4950" t="s">
        <v>34</v>
      </c>
      <c r="R4950" t="s">
        <v>24</v>
      </c>
    </row>
    <row r="4951" spans="1:18" x14ac:dyDescent="0.2">
      <c r="A4951">
        <v>4950</v>
      </c>
      <c r="B4951">
        <v>33</v>
      </c>
      <c r="C4951" t="str" cm="1">
        <f t="array" ref="C4951">_xlfn.IFS(B4951&lt;18, "Under 18", B4951&lt;=24, "18-24", B4951&lt;=34, "25-34", B4951&lt;=44, "35-44", B4951&lt;=54, "45-54", B4951&gt;=55, "55 and Over")</f>
        <v>25-34</v>
      </c>
      <c r="D4951" t="s">
        <v>25</v>
      </c>
      <c r="E4951">
        <v>187</v>
      </c>
      <c r="F4951">
        <v>97</v>
      </c>
      <c r="G4951" t="s">
        <v>33</v>
      </c>
      <c r="H4951">
        <v>119</v>
      </c>
      <c r="I4951">
        <v>234</v>
      </c>
      <c r="J4951">
        <v>167</v>
      </c>
      <c r="K4951">
        <v>1906</v>
      </c>
      <c r="L4951">
        <v>6.34</v>
      </c>
      <c r="M4951" t="s">
        <v>36</v>
      </c>
      <c r="N4951">
        <v>6.1</v>
      </c>
      <c r="O4951">
        <v>3662</v>
      </c>
      <c r="P4951">
        <v>77</v>
      </c>
      <c r="Q4951" t="s">
        <v>32</v>
      </c>
      <c r="R4951" t="s">
        <v>28</v>
      </c>
    </row>
    <row r="4952" spans="1:18" x14ac:dyDescent="0.2">
      <c r="A4952">
        <v>4951</v>
      </c>
      <c r="B4952">
        <v>51</v>
      </c>
      <c r="C4952" t="str" cm="1">
        <f t="array" ref="C4952">_xlfn.IFS(B4952&lt;18, "Under 18", B4952&lt;=24, "18-24", B4952&lt;=34, "25-34", B4952&lt;=44, "35-44", B4952&lt;=54, "45-54", B4952&gt;=55, "55 and Over")</f>
        <v>45-54</v>
      </c>
      <c r="D4952" t="s">
        <v>20</v>
      </c>
      <c r="E4952">
        <v>182</v>
      </c>
      <c r="F4952">
        <v>68</v>
      </c>
      <c r="G4952" t="s">
        <v>30</v>
      </c>
      <c r="H4952">
        <v>10</v>
      </c>
      <c r="I4952">
        <v>793</v>
      </c>
      <c r="J4952">
        <v>87</v>
      </c>
      <c r="K4952">
        <v>5835</v>
      </c>
      <c r="L4952">
        <v>10.130000000000001</v>
      </c>
      <c r="M4952" t="s">
        <v>22</v>
      </c>
      <c r="N4952">
        <v>4.7</v>
      </c>
      <c r="O4952">
        <v>2433</v>
      </c>
      <c r="P4952">
        <v>65</v>
      </c>
      <c r="Q4952" t="s">
        <v>32</v>
      </c>
      <c r="R4952" t="s">
        <v>24</v>
      </c>
    </row>
    <row r="4953" spans="1:18" x14ac:dyDescent="0.2">
      <c r="A4953">
        <v>4952</v>
      </c>
      <c r="B4953">
        <v>39</v>
      </c>
      <c r="C4953" t="str" cm="1">
        <f t="array" ref="C4953">_xlfn.IFS(B4953&lt;18, "Under 18", B4953&lt;=24, "18-24", B4953&lt;=34, "25-34", B4953&lt;=44, "35-44", B4953&lt;=54, "45-54", B4953&gt;=55, "55 and Over")</f>
        <v>35-44</v>
      </c>
      <c r="D4953" t="s">
        <v>29</v>
      </c>
      <c r="E4953">
        <v>184</v>
      </c>
      <c r="F4953">
        <v>73</v>
      </c>
      <c r="G4953" t="s">
        <v>37</v>
      </c>
      <c r="H4953">
        <v>59</v>
      </c>
      <c r="I4953">
        <v>177</v>
      </c>
      <c r="J4953">
        <v>140</v>
      </c>
      <c r="K4953">
        <v>11287</v>
      </c>
      <c r="L4953">
        <v>14.02</v>
      </c>
      <c r="M4953" t="s">
        <v>31</v>
      </c>
      <c r="N4953">
        <v>9.5</v>
      </c>
      <c r="O4953">
        <v>2772</v>
      </c>
      <c r="P4953">
        <v>68</v>
      </c>
      <c r="Q4953" t="s">
        <v>27</v>
      </c>
      <c r="R4953" t="s">
        <v>32</v>
      </c>
    </row>
    <row r="4954" spans="1:18" x14ac:dyDescent="0.2">
      <c r="A4954">
        <v>4953</v>
      </c>
      <c r="B4954">
        <v>25</v>
      </c>
      <c r="C4954" t="str" cm="1">
        <f t="array" ref="C4954">_xlfn.IFS(B4954&lt;18, "Under 18", B4954&lt;=24, "18-24", B4954&lt;=34, "25-34", B4954&lt;=44, "35-44", B4954&lt;=54, "45-54", B4954&gt;=55, "55 and Over")</f>
        <v>25-34</v>
      </c>
      <c r="D4954" t="s">
        <v>25</v>
      </c>
      <c r="E4954">
        <v>184</v>
      </c>
      <c r="F4954">
        <v>96</v>
      </c>
      <c r="G4954" t="s">
        <v>30</v>
      </c>
      <c r="H4954">
        <v>86</v>
      </c>
      <c r="I4954">
        <v>546</v>
      </c>
      <c r="J4954">
        <v>128</v>
      </c>
      <c r="K4954">
        <v>19852</v>
      </c>
      <c r="L4954">
        <v>11.02</v>
      </c>
      <c r="M4954" t="s">
        <v>31</v>
      </c>
      <c r="N4954">
        <v>7.4</v>
      </c>
      <c r="O4954">
        <v>2279</v>
      </c>
      <c r="P4954">
        <v>85</v>
      </c>
      <c r="Q4954" t="s">
        <v>32</v>
      </c>
      <c r="R4954" t="s">
        <v>32</v>
      </c>
    </row>
    <row r="4955" spans="1:18" x14ac:dyDescent="0.2">
      <c r="A4955">
        <v>4954</v>
      </c>
      <c r="B4955">
        <v>50</v>
      </c>
      <c r="C4955" t="str" cm="1">
        <f t="array" ref="C4955">_xlfn.IFS(B4955&lt;18, "Under 18", B4955&lt;=24, "18-24", B4955&lt;=34, "25-34", B4955&lt;=44, "35-44", B4955&lt;=54, "45-54", B4955&gt;=55, "55 and Over")</f>
        <v>45-54</v>
      </c>
      <c r="D4955" t="s">
        <v>25</v>
      </c>
      <c r="E4955">
        <v>182</v>
      </c>
      <c r="F4955">
        <v>78</v>
      </c>
      <c r="G4955" t="s">
        <v>26</v>
      </c>
      <c r="H4955">
        <v>51</v>
      </c>
      <c r="I4955">
        <v>132</v>
      </c>
      <c r="J4955">
        <v>123</v>
      </c>
      <c r="K4955">
        <v>19769</v>
      </c>
      <c r="L4955">
        <v>2.11</v>
      </c>
      <c r="M4955" t="s">
        <v>36</v>
      </c>
      <c r="N4955">
        <v>7</v>
      </c>
      <c r="O4955">
        <v>3179</v>
      </c>
      <c r="P4955">
        <v>54</v>
      </c>
      <c r="Q4955" t="s">
        <v>32</v>
      </c>
      <c r="R4955" t="s">
        <v>24</v>
      </c>
    </row>
    <row r="4956" spans="1:18" x14ac:dyDescent="0.2">
      <c r="A4956">
        <v>4955</v>
      </c>
      <c r="B4956">
        <v>23</v>
      </c>
      <c r="C4956" t="str" cm="1">
        <f t="array" ref="C4956">_xlfn.IFS(B4956&lt;18, "Under 18", B4956&lt;=24, "18-24", B4956&lt;=34, "25-34", B4956&lt;=44, "35-44", B4956&lt;=54, "45-54", B4956&gt;=55, "55 and Over")</f>
        <v>18-24</v>
      </c>
      <c r="D4956" t="s">
        <v>20</v>
      </c>
      <c r="E4956">
        <v>167</v>
      </c>
      <c r="F4956">
        <v>92</v>
      </c>
      <c r="G4956" t="s">
        <v>26</v>
      </c>
      <c r="H4956">
        <v>109</v>
      </c>
      <c r="I4956">
        <v>849</v>
      </c>
      <c r="J4956">
        <v>121</v>
      </c>
      <c r="K4956">
        <v>11041</v>
      </c>
      <c r="L4956">
        <v>11.2</v>
      </c>
      <c r="M4956" t="s">
        <v>31</v>
      </c>
      <c r="N4956">
        <v>5</v>
      </c>
      <c r="O4956">
        <v>1773</v>
      </c>
      <c r="P4956">
        <v>70</v>
      </c>
      <c r="Q4956" t="s">
        <v>32</v>
      </c>
      <c r="R4956" t="s">
        <v>28</v>
      </c>
    </row>
    <row r="4957" spans="1:18" x14ac:dyDescent="0.2">
      <c r="A4957">
        <v>4956</v>
      </c>
      <c r="B4957">
        <v>34</v>
      </c>
      <c r="C4957" t="str" cm="1">
        <f t="array" ref="C4957">_xlfn.IFS(B4957&lt;18, "Under 18", B4957&lt;=24, "18-24", B4957&lt;=34, "25-34", B4957&lt;=44, "35-44", B4957&lt;=54, "45-54", B4957&gt;=55, "55 and Over")</f>
        <v>25-34</v>
      </c>
      <c r="D4957" t="s">
        <v>29</v>
      </c>
      <c r="E4957">
        <v>182</v>
      </c>
      <c r="F4957">
        <v>54</v>
      </c>
      <c r="G4957" t="s">
        <v>30</v>
      </c>
      <c r="H4957">
        <v>87</v>
      </c>
      <c r="I4957">
        <v>744</v>
      </c>
      <c r="J4957">
        <v>132</v>
      </c>
      <c r="K4957">
        <v>7449</v>
      </c>
      <c r="L4957">
        <v>3.73</v>
      </c>
      <c r="M4957" t="s">
        <v>36</v>
      </c>
      <c r="N4957">
        <v>8.9</v>
      </c>
      <c r="O4957">
        <v>2848</v>
      </c>
      <c r="P4957">
        <v>81</v>
      </c>
      <c r="Q4957" t="s">
        <v>34</v>
      </c>
      <c r="R4957" t="s">
        <v>32</v>
      </c>
    </row>
    <row r="4958" spans="1:18" x14ac:dyDescent="0.2">
      <c r="A4958">
        <v>4957</v>
      </c>
      <c r="B4958">
        <v>55</v>
      </c>
      <c r="C4958" t="str" cm="1">
        <f t="array" ref="C4958">_xlfn.IFS(B4958&lt;18, "Under 18", B4958&lt;=24, "18-24", B4958&lt;=34, "25-34", B4958&lt;=44, "35-44", B4958&lt;=54, "45-54", B4958&gt;=55, "55 and Over")</f>
        <v>55 and Over</v>
      </c>
      <c r="D4958" t="s">
        <v>25</v>
      </c>
      <c r="E4958">
        <v>174</v>
      </c>
      <c r="F4958">
        <v>52</v>
      </c>
      <c r="G4958" t="s">
        <v>35</v>
      </c>
      <c r="H4958">
        <v>33</v>
      </c>
      <c r="I4958">
        <v>967</v>
      </c>
      <c r="J4958">
        <v>167</v>
      </c>
      <c r="K4958">
        <v>17530</v>
      </c>
      <c r="L4958">
        <v>2.8</v>
      </c>
      <c r="M4958" t="s">
        <v>36</v>
      </c>
      <c r="N4958">
        <v>6.6</v>
      </c>
      <c r="O4958">
        <v>3908</v>
      </c>
      <c r="P4958">
        <v>85</v>
      </c>
      <c r="Q4958" t="s">
        <v>34</v>
      </c>
      <c r="R4958" t="s">
        <v>32</v>
      </c>
    </row>
    <row r="4959" spans="1:18" x14ac:dyDescent="0.2">
      <c r="A4959">
        <v>4958</v>
      </c>
      <c r="B4959">
        <v>31</v>
      </c>
      <c r="C4959" t="str" cm="1">
        <f t="array" ref="C4959">_xlfn.IFS(B4959&lt;18, "Under 18", B4959&lt;=24, "18-24", B4959&lt;=34, "25-34", B4959&lt;=44, "35-44", B4959&lt;=54, "45-54", B4959&gt;=55, "55 and Over")</f>
        <v>25-34</v>
      </c>
      <c r="D4959" t="s">
        <v>20</v>
      </c>
      <c r="E4959">
        <v>190</v>
      </c>
      <c r="F4959">
        <v>98</v>
      </c>
      <c r="G4959" t="s">
        <v>33</v>
      </c>
      <c r="H4959">
        <v>64</v>
      </c>
      <c r="I4959">
        <v>538</v>
      </c>
      <c r="J4959">
        <v>135</v>
      </c>
      <c r="K4959">
        <v>9871</v>
      </c>
      <c r="L4959">
        <v>3.49</v>
      </c>
      <c r="M4959" t="s">
        <v>22</v>
      </c>
      <c r="N4959">
        <v>7.7</v>
      </c>
      <c r="O4959">
        <v>2578</v>
      </c>
      <c r="P4959">
        <v>69</v>
      </c>
      <c r="Q4959" t="s">
        <v>23</v>
      </c>
      <c r="R4959" t="s">
        <v>32</v>
      </c>
    </row>
    <row r="4960" spans="1:18" x14ac:dyDescent="0.2">
      <c r="A4960">
        <v>4959</v>
      </c>
      <c r="B4960">
        <v>58</v>
      </c>
      <c r="C4960" t="str" cm="1">
        <f t="array" ref="C4960">_xlfn.IFS(B4960&lt;18, "Under 18", B4960&lt;=24, "18-24", B4960&lt;=34, "25-34", B4960&lt;=44, "35-44", B4960&lt;=54, "45-54", B4960&gt;=55, "55 and Over")</f>
        <v>55 and Over</v>
      </c>
      <c r="D4960" t="s">
        <v>25</v>
      </c>
      <c r="E4960">
        <v>189</v>
      </c>
      <c r="F4960">
        <v>84</v>
      </c>
      <c r="G4960" t="s">
        <v>35</v>
      </c>
      <c r="H4960">
        <v>109</v>
      </c>
      <c r="I4960">
        <v>897</v>
      </c>
      <c r="J4960">
        <v>110</v>
      </c>
      <c r="K4960">
        <v>11875</v>
      </c>
      <c r="L4960">
        <v>7.54</v>
      </c>
      <c r="M4960" t="s">
        <v>22</v>
      </c>
      <c r="N4960">
        <v>6.6</v>
      </c>
      <c r="O4960">
        <v>2142</v>
      </c>
      <c r="P4960">
        <v>52</v>
      </c>
      <c r="Q4960" t="s">
        <v>23</v>
      </c>
      <c r="R4960" t="s">
        <v>28</v>
      </c>
    </row>
    <row r="4961" spans="1:18" x14ac:dyDescent="0.2">
      <c r="A4961">
        <v>4960</v>
      </c>
      <c r="B4961">
        <v>44</v>
      </c>
      <c r="C4961" t="str" cm="1">
        <f t="array" ref="C4961">_xlfn.IFS(B4961&lt;18, "Under 18", B4961&lt;=24, "18-24", B4961&lt;=34, "25-34", B4961&lt;=44, "35-44", B4961&lt;=54, "45-54", B4961&gt;=55, "55 and Over")</f>
        <v>35-44</v>
      </c>
      <c r="D4961" t="s">
        <v>25</v>
      </c>
      <c r="E4961">
        <v>170</v>
      </c>
      <c r="F4961">
        <v>55</v>
      </c>
      <c r="G4961" t="s">
        <v>35</v>
      </c>
      <c r="H4961">
        <v>48</v>
      </c>
      <c r="I4961">
        <v>229</v>
      </c>
      <c r="J4961">
        <v>177</v>
      </c>
      <c r="K4961">
        <v>11413</v>
      </c>
      <c r="L4961">
        <v>1.1599999999999999</v>
      </c>
      <c r="M4961" t="s">
        <v>22</v>
      </c>
      <c r="N4961">
        <v>5.8</v>
      </c>
      <c r="O4961">
        <v>3489</v>
      </c>
      <c r="P4961">
        <v>61</v>
      </c>
      <c r="Q4961" t="s">
        <v>34</v>
      </c>
      <c r="R4961" t="s">
        <v>28</v>
      </c>
    </row>
    <row r="4962" spans="1:18" x14ac:dyDescent="0.2">
      <c r="A4962">
        <v>4961</v>
      </c>
      <c r="B4962">
        <v>21</v>
      </c>
      <c r="C4962" t="str" cm="1">
        <f t="array" ref="C4962">_xlfn.IFS(B4962&lt;18, "Under 18", B4962&lt;=24, "18-24", B4962&lt;=34, "25-34", B4962&lt;=44, "35-44", B4962&lt;=54, "45-54", B4962&gt;=55, "55 and Over")</f>
        <v>18-24</v>
      </c>
      <c r="D4962" t="s">
        <v>20</v>
      </c>
      <c r="E4962">
        <v>192</v>
      </c>
      <c r="F4962">
        <v>69</v>
      </c>
      <c r="G4962" t="s">
        <v>33</v>
      </c>
      <c r="H4962">
        <v>77</v>
      </c>
      <c r="I4962">
        <v>428</v>
      </c>
      <c r="J4962">
        <v>108</v>
      </c>
      <c r="K4962">
        <v>18820</v>
      </c>
      <c r="L4962">
        <v>0.94</v>
      </c>
      <c r="M4962" t="s">
        <v>36</v>
      </c>
      <c r="N4962">
        <v>9.4</v>
      </c>
      <c r="O4962">
        <v>3602</v>
      </c>
      <c r="P4962">
        <v>86</v>
      </c>
      <c r="Q4962" t="s">
        <v>23</v>
      </c>
      <c r="R4962" t="s">
        <v>24</v>
      </c>
    </row>
    <row r="4963" spans="1:18" x14ac:dyDescent="0.2">
      <c r="A4963">
        <v>4962</v>
      </c>
      <c r="B4963">
        <v>18</v>
      </c>
      <c r="C4963" t="str" cm="1">
        <f t="array" ref="C4963">_xlfn.IFS(B4963&lt;18, "Under 18", B4963&lt;=24, "18-24", B4963&lt;=34, "25-34", B4963&lt;=44, "35-44", B4963&lt;=54, "45-54", B4963&gt;=55, "55 and Over")</f>
        <v>18-24</v>
      </c>
      <c r="D4963" t="s">
        <v>20</v>
      </c>
      <c r="E4963">
        <v>171</v>
      </c>
      <c r="F4963">
        <v>91</v>
      </c>
      <c r="G4963" t="s">
        <v>26</v>
      </c>
      <c r="H4963">
        <v>60</v>
      </c>
      <c r="I4963">
        <v>542</v>
      </c>
      <c r="J4963">
        <v>129</v>
      </c>
      <c r="K4963">
        <v>10673</v>
      </c>
      <c r="L4963">
        <v>11.4</v>
      </c>
      <c r="M4963" t="s">
        <v>36</v>
      </c>
      <c r="N4963">
        <v>8.6999999999999993</v>
      </c>
      <c r="O4963">
        <v>3811</v>
      </c>
      <c r="P4963">
        <v>79</v>
      </c>
      <c r="Q4963" t="s">
        <v>27</v>
      </c>
      <c r="R4963" t="s">
        <v>32</v>
      </c>
    </row>
    <row r="4964" spans="1:18" x14ac:dyDescent="0.2">
      <c r="A4964">
        <v>4963</v>
      </c>
      <c r="B4964">
        <v>52</v>
      </c>
      <c r="C4964" t="str" cm="1">
        <f t="array" ref="C4964">_xlfn.IFS(B4964&lt;18, "Under 18", B4964&lt;=24, "18-24", B4964&lt;=34, "25-34", B4964&lt;=44, "35-44", B4964&lt;=54, "45-54", B4964&gt;=55, "55 and Over")</f>
        <v>45-54</v>
      </c>
      <c r="D4964" t="s">
        <v>29</v>
      </c>
      <c r="E4964">
        <v>193</v>
      </c>
      <c r="F4964">
        <v>108</v>
      </c>
      <c r="G4964" t="s">
        <v>35</v>
      </c>
      <c r="H4964">
        <v>63</v>
      </c>
      <c r="I4964">
        <v>619</v>
      </c>
      <c r="J4964">
        <v>167</v>
      </c>
      <c r="K4964">
        <v>9520</v>
      </c>
      <c r="L4964">
        <v>4.5</v>
      </c>
      <c r="M4964" t="s">
        <v>31</v>
      </c>
      <c r="N4964">
        <v>7.2</v>
      </c>
      <c r="O4964">
        <v>2083</v>
      </c>
      <c r="P4964">
        <v>67</v>
      </c>
      <c r="Q4964" t="s">
        <v>32</v>
      </c>
      <c r="R4964" t="s">
        <v>24</v>
      </c>
    </row>
    <row r="4965" spans="1:18" x14ac:dyDescent="0.2">
      <c r="A4965">
        <v>4964</v>
      </c>
      <c r="B4965">
        <v>41</v>
      </c>
      <c r="C4965" t="str" cm="1">
        <f t="array" ref="C4965">_xlfn.IFS(B4965&lt;18, "Under 18", B4965&lt;=24, "18-24", B4965&lt;=34, "25-34", B4965&lt;=44, "35-44", B4965&lt;=54, "45-54", B4965&gt;=55, "55 and Over")</f>
        <v>35-44</v>
      </c>
      <c r="D4965" t="s">
        <v>25</v>
      </c>
      <c r="E4965">
        <v>187</v>
      </c>
      <c r="F4965">
        <v>63</v>
      </c>
      <c r="G4965" t="s">
        <v>33</v>
      </c>
      <c r="H4965">
        <v>92</v>
      </c>
      <c r="I4965">
        <v>519</v>
      </c>
      <c r="J4965">
        <v>179</v>
      </c>
      <c r="K4965">
        <v>9425</v>
      </c>
      <c r="L4965">
        <v>3.7</v>
      </c>
      <c r="M4965" t="s">
        <v>22</v>
      </c>
      <c r="N4965">
        <v>6.4</v>
      </c>
      <c r="O4965">
        <v>3480</v>
      </c>
      <c r="P4965">
        <v>76</v>
      </c>
      <c r="Q4965" t="s">
        <v>34</v>
      </c>
      <c r="R4965" t="s">
        <v>24</v>
      </c>
    </row>
    <row r="4966" spans="1:18" x14ac:dyDescent="0.2">
      <c r="A4966">
        <v>4965</v>
      </c>
      <c r="B4966">
        <v>43</v>
      </c>
      <c r="C4966" t="str" cm="1">
        <f t="array" ref="C4966">_xlfn.IFS(B4966&lt;18, "Under 18", B4966&lt;=24, "18-24", B4966&lt;=34, "25-34", B4966&lt;=44, "35-44", B4966&lt;=54, "45-54", B4966&gt;=55, "55 and Over")</f>
        <v>35-44</v>
      </c>
      <c r="D4966" t="s">
        <v>29</v>
      </c>
      <c r="E4966">
        <v>166</v>
      </c>
      <c r="F4966">
        <v>93</v>
      </c>
      <c r="G4966" t="s">
        <v>37</v>
      </c>
      <c r="H4966">
        <v>94</v>
      </c>
      <c r="I4966">
        <v>972</v>
      </c>
      <c r="J4966">
        <v>86</v>
      </c>
      <c r="K4966">
        <v>12484</v>
      </c>
      <c r="L4966">
        <v>6.24</v>
      </c>
      <c r="M4966" t="s">
        <v>36</v>
      </c>
      <c r="N4966">
        <v>7.2</v>
      </c>
      <c r="O4966">
        <v>3173</v>
      </c>
      <c r="P4966">
        <v>70</v>
      </c>
      <c r="Q4966" t="s">
        <v>27</v>
      </c>
      <c r="R4966" t="s">
        <v>28</v>
      </c>
    </row>
    <row r="4967" spans="1:18" x14ac:dyDescent="0.2">
      <c r="A4967">
        <v>4966</v>
      </c>
      <c r="B4967">
        <v>29</v>
      </c>
      <c r="C4967" t="str" cm="1">
        <f t="array" ref="C4967">_xlfn.IFS(B4967&lt;18, "Under 18", B4967&lt;=24, "18-24", B4967&lt;=34, "25-34", B4967&lt;=44, "35-44", B4967&lt;=54, "45-54", B4967&gt;=55, "55 and Over")</f>
        <v>25-34</v>
      </c>
      <c r="D4967" t="s">
        <v>25</v>
      </c>
      <c r="E4967">
        <v>194</v>
      </c>
      <c r="F4967">
        <v>72</v>
      </c>
      <c r="G4967" t="s">
        <v>30</v>
      </c>
      <c r="H4967">
        <v>95</v>
      </c>
      <c r="I4967">
        <v>643</v>
      </c>
      <c r="J4967">
        <v>144</v>
      </c>
      <c r="K4967">
        <v>5015</v>
      </c>
      <c r="L4967">
        <v>8.27</v>
      </c>
      <c r="M4967" t="s">
        <v>36</v>
      </c>
      <c r="N4967">
        <v>5.8</v>
      </c>
      <c r="O4967">
        <v>2196</v>
      </c>
      <c r="P4967">
        <v>57</v>
      </c>
      <c r="Q4967" t="s">
        <v>32</v>
      </c>
      <c r="R4967" t="s">
        <v>28</v>
      </c>
    </row>
    <row r="4968" spans="1:18" x14ac:dyDescent="0.2">
      <c r="A4968">
        <v>4967</v>
      </c>
      <c r="B4968">
        <v>38</v>
      </c>
      <c r="C4968" t="str" cm="1">
        <f t="array" ref="C4968">_xlfn.IFS(B4968&lt;18, "Under 18", B4968&lt;=24, "18-24", B4968&lt;=34, "25-34", B4968&lt;=44, "35-44", B4968&lt;=54, "45-54", B4968&gt;=55, "55 and Over")</f>
        <v>35-44</v>
      </c>
      <c r="D4968" t="s">
        <v>29</v>
      </c>
      <c r="E4968">
        <v>196</v>
      </c>
      <c r="F4968">
        <v>77</v>
      </c>
      <c r="G4968" t="s">
        <v>33</v>
      </c>
      <c r="H4968">
        <v>66</v>
      </c>
      <c r="I4968">
        <v>777</v>
      </c>
      <c r="J4968">
        <v>94</v>
      </c>
      <c r="K4968">
        <v>19440</v>
      </c>
      <c r="L4968">
        <v>3.75</v>
      </c>
      <c r="M4968" t="s">
        <v>36</v>
      </c>
      <c r="N4968">
        <v>7</v>
      </c>
      <c r="O4968">
        <v>2494</v>
      </c>
      <c r="P4968">
        <v>53</v>
      </c>
      <c r="Q4968" t="s">
        <v>23</v>
      </c>
      <c r="R4968" t="s">
        <v>28</v>
      </c>
    </row>
    <row r="4969" spans="1:18" x14ac:dyDescent="0.2">
      <c r="A4969">
        <v>4968</v>
      </c>
      <c r="B4969">
        <v>32</v>
      </c>
      <c r="C4969" t="str" cm="1">
        <f t="array" ref="C4969">_xlfn.IFS(B4969&lt;18, "Under 18", B4969&lt;=24, "18-24", B4969&lt;=34, "25-34", B4969&lt;=44, "35-44", B4969&lt;=54, "45-54", B4969&gt;=55, "55 and Over")</f>
        <v>25-34</v>
      </c>
      <c r="D4969" t="s">
        <v>29</v>
      </c>
      <c r="E4969">
        <v>158</v>
      </c>
      <c r="F4969">
        <v>117</v>
      </c>
      <c r="G4969" t="s">
        <v>30</v>
      </c>
      <c r="H4969">
        <v>35</v>
      </c>
      <c r="I4969">
        <v>675</v>
      </c>
      <c r="J4969">
        <v>137</v>
      </c>
      <c r="K4969">
        <v>13589</v>
      </c>
      <c r="L4969">
        <v>9.4700000000000006</v>
      </c>
      <c r="M4969" t="s">
        <v>22</v>
      </c>
      <c r="N4969">
        <v>5.8</v>
      </c>
      <c r="O4969">
        <v>2034</v>
      </c>
      <c r="P4969">
        <v>82</v>
      </c>
      <c r="Q4969" t="s">
        <v>23</v>
      </c>
      <c r="R4969" t="s">
        <v>32</v>
      </c>
    </row>
    <row r="4970" spans="1:18" x14ac:dyDescent="0.2">
      <c r="A4970">
        <v>4969</v>
      </c>
      <c r="B4970">
        <v>21</v>
      </c>
      <c r="C4970" t="str" cm="1">
        <f t="array" ref="C4970">_xlfn.IFS(B4970&lt;18, "Under 18", B4970&lt;=24, "18-24", B4970&lt;=34, "25-34", B4970&lt;=44, "35-44", B4970&lt;=54, "45-54", B4970&gt;=55, "55 and Over")</f>
        <v>18-24</v>
      </c>
      <c r="D4970" t="s">
        <v>20</v>
      </c>
      <c r="E4970">
        <v>182</v>
      </c>
      <c r="F4970">
        <v>66</v>
      </c>
      <c r="G4970" t="s">
        <v>26</v>
      </c>
      <c r="H4970">
        <v>109</v>
      </c>
      <c r="I4970">
        <v>162</v>
      </c>
      <c r="J4970">
        <v>135</v>
      </c>
      <c r="K4970">
        <v>7767</v>
      </c>
      <c r="L4970">
        <v>7.12</v>
      </c>
      <c r="M4970" t="s">
        <v>36</v>
      </c>
      <c r="N4970">
        <v>8.8000000000000007</v>
      </c>
      <c r="O4970">
        <v>2606</v>
      </c>
      <c r="P4970">
        <v>54</v>
      </c>
      <c r="Q4970" t="s">
        <v>23</v>
      </c>
      <c r="R4970" t="s">
        <v>24</v>
      </c>
    </row>
    <row r="4971" spans="1:18" x14ac:dyDescent="0.2">
      <c r="A4971">
        <v>4970</v>
      </c>
      <c r="B4971">
        <v>45</v>
      </c>
      <c r="C4971" t="str" cm="1">
        <f t="array" ref="C4971">_xlfn.IFS(B4971&lt;18, "Under 18", B4971&lt;=24, "18-24", B4971&lt;=34, "25-34", B4971&lt;=44, "35-44", B4971&lt;=54, "45-54", B4971&gt;=55, "55 and Over")</f>
        <v>45-54</v>
      </c>
      <c r="D4971" t="s">
        <v>20</v>
      </c>
      <c r="E4971">
        <v>160</v>
      </c>
      <c r="F4971">
        <v>80</v>
      </c>
      <c r="G4971" t="s">
        <v>33</v>
      </c>
      <c r="H4971">
        <v>35</v>
      </c>
      <c r="I4971">
        <v>320</v>
      </c>
      <c r="J4971">
        <v>85</v>
      </c>
      <c r="K4971">
        <v>4721</v>
      </c>
      <c r="L4971">
        <v>1.48</v>
      </c>
      <c r="M4971" t="s">
        <v>36</v>
      </c>
      <c r="N4971">
        <v>6.7</v>
      </c>
      <c r="O4971">
        <v>1792</v>
      </c>
      <c r="P4971">
        <v>77</v>
      </c>
      <c r="Q4971" t="s">
        <v>32</v>
      </c>
      <c r="R4971" t="s">
        <v>28</v>
      </c>
    </row>
    <row r="4972" spans="1:18" x14ac:dyDescent="0.2">
      <c r="A4972">
        <v>4971</v>
      </c>
      <c r="B4972">
        <v>48</v>
      </c>
      <c r="C4972" t="str" cm="1">
        <f t="array" ref="C4972">_xlfn.IFS(B4972&lt;18, "Under 18", B4972&lt;=24, "18-24", B4972&lt;=34, "25-34", B4972&lt;=44, "35-44", B4972&lt;=54, "45-54", B4972&gt;=55, "55 and Over")</f>
        <v>45-54</v>
      </c>
      <c r="D4972" t="s">
        <v>29</v>
      </c>
      <c r="E4972">
        <v>166</v>
      </c>
      <c r="F4972">
        <v>116</v>
      </c>
      <c r="G4972" t="s">
        <v>33</v>
      </c>
      <c r="H4972">
        <v>103</v>
      </c>
      <c r="I4972">
        <v>772</v>
      </c>
      <c r="J4972">
        <v>164</v>
      </c>
      <c r="K4972">
        <v>17547</v>
      </c>
      <c r="L4972">
        <v>12.63</v>
      </c>
      <c r="M4972" t="s">
        <v>22</v>
      </c>
      <c r="N4972">
        <v>5.0999999999999996</v>
      </c>
      <c r="O4972">
        <v>1676</v>
      </c>
      <c r="P4972">
        <v>52</v>
      </c>
      <c r="Q4972" t="s">
        <v>27</v>
      </c>
      <c r="R4972" t="s">
        <v>24</v>
      </c>
    </row>
    <row r="4973" spans="1:18" x14ac:dyDescent="0.2">
      <c r="A4973">
        <v>4972</v>
      </c>
      <c r="B4973">
        <v>49</v>
      </c>
      <c r="C4973" t="str" cm="1">
        <f t="array" ref="C4973">_xlfn.IFS(B4973&lt;18, "Under 18", B4973&lt;=24, "18-24", B4973&lt;=34, "25-34", B4973&lt;=44, "35-44", B4973&lt;=54, "45-54", B4973&gt;=55, "55 and Over")</f>
        <v>45-54</v>
      </c>
      <c r="D4973" t="s">
        <v>25</v>
      </c>
      <c r="E4973">
        <v>153</v>
      </c>
      <c r="F4973">
        <v>110</v>
      </c>
      <c r="G4973" t="s">
        <v>33</v>
      </c>
      <c r="H4973">
        <v>37</v>
      </c>
      <c r="I4973">
        <v>953</v>
      </c>
      <c r="J4973">
        <v>155</v>
      </c>
      <c r="K4973">
        <v>9620</v>
      </c>
      <c r="L4973">
        <v>8.34</v>
      </c>
      <c r="M4973" t="s">
        <v>22</v>
      </c>
      <c r="N4973">
        <v>9.6999999999999993</v>
      </c>
      <c r="O4973">
        <v>3458</v>
      </c>
      <c r="P4973">
        <v>69</v>
      </c>
      <c r="Q4973" t="s">
        <v>32</v>
      </c>
      <c r="R4973" t="s">
        <v>32</v>
      </c>
    </row>
    <row r="4974" spans="1:18" x14ac:dyDescent="0.2">
      <c r="A4974">
        <v>4973</v>
      </c>
      <c r="B4974">
        <v>59</v>
      </c>
      <c r="C4974" t="str" cm="1">
        <f t="array" ref="C4974">_xlfn.IFS(B4974&lt;18, "Under 18", B4974&lt;=24, "18-24", B4974&lt;=34, "25-34", B4974&lt;=44, "35-44", B4974&lt;=54, "45-54", B4974&gt;=55, "55 and Over")</f>
        <v>55 and Over</v>
      </c>
      <c r="D4974" t="s">
        <v>20</v>
      </c>
      <c r="E4974">
        <v>182</v>
      </c>
      <c r="F4974">
        <v>52</v>
      </c>
      <c r="G4974" t="s">
        <v>30</v>
      </c>
      <c r="H4974">
        <v>12</v>
      </c>
      <c r="I4974">
        <v>509</v>
      </c>
      <c r="J4974">
        <v>86</v>
      </c>
      <c r="K4974">
        <v>7277</v>
      </c>
      <c r="L4974">
        <v>14.74</v>
      </c>
      <c r="M4974" t="s">
        <v>31</v>
      </c>
      <c r="N4974">
        <v>7.8</v>
      </c>
      <c r="O4974">
        <v>2007</v>
      </c>
      <c r="P4974">
        <v>69</v>
      </c>
      <c r="Q4974" t="s">
        <v>34</v>
      </c>
      <c r="R4974" t="s">
        <v>28</v>
      </c>
    </row>
    <row r="4975" spans="1:18" x14ac:dyDescent="0.2">
      <c r="A4975">
        <v>4974</v>
      </c>
      <c r="B4975">
        <v>38</v>
      </c>
      <c r="C4975" t="str" cm="1">
        <f t="array" ref="C4975">_xlfn.IFS(B4975&lt;18, "Under 18", B4975&lt;=24, "18-24", B4975&lt;=34, "25-34", B4975&lt;=44, "35-44", B4975&lt;=54, "45-54", B4975&gt;=55, "55 and Over")</f>
        <v>35-44</v>
      </c>
      <c r="D4975" t="s">
        <v>20</v>
      </c>
      <c r="E4975">
        <v>166</v>
      </c>
      <c r="F4975">
        <v>64</v>
      </c>
      <c r="G4975" t="s">
        <v>26</v>
      </c>
      <c r="H4975">
        <v>60</v>
      </c>
      <c r="I4975">
        <v>818</v>
      </c>
      <c r="J4975">
        <v>167</v>
      </c>
      <c r="K4975">
        <v>1809</v>
      </c>
      <c r="L4975">
        <v>14.69</v>
      </c>
      <c r="M4975" t="s">
        <v>22</v>
      </c>
      <c r="N4975">
        <v>4.0999999999999996</v>
      </c>
      <c r="O4975">
        <v>2954</v>
      </c>
      <c r="P4975">
        <v>57</v>
      </c>
      <c r="Q4975" t="s">
        <v>23</v>
      </c>
      <c r="R4975" t="s">
        <v>32</v>
      </c>
    </row>
    <row r="4976" spans="1:18" x14ac:dyDescent="0.2">
      <c r="A4976">
        <v>4975</v>
      </c>
      <c r="B4976">
        <v>53</v>
      </c>
      <c r="C4976" t="str" cm="1">
        <f t="array" ref="C4976">_xlfn.IFS(B4976&lt;18, "Under 18", B4976&lt;=24, "18-24", B4976&lt;=34, "25-34", B4976&lt;=44, "35-44", B4976&lt;=54, "45-54", B4976&gt;=55, "55 and Over")</f>
        <v>45-54</v>
      </c>
      <c r="D4976" t="s">
        <v>25</v>
      </c>
      <c r="E4976">
        <v>178</v>
      </c>
      <c r="F4976">
        <v>65</v>
      </c>
      <c r="G4976" t="s">
        <v>26</v>
      </c>
      <c r="H4976">
        <v>23</v>
      </c>
      <c r="I4976">
        <v>536</v>
      </c>
      <c r="J4976">
        <v>167</v>
      </c>
      <c r="K4976">
        <v>9185</v>
      </c>
      <c r="L4976">
        <v>14.26</v>
      </c>
      <c r="M4976" t="s">
        <v>31</v>
      </c>
      <c r="N4976">
        <v>8.3000000000000007</v>
      </c>
      <c r="O4976">
        <v>2248</v>
      </c>
      <c r="P4976">
        <v>61</v>
      </c>
      <c r="Q4976" t="s">
        <v>23</v>
      </c>
      <c r="R4976" t="s">
        <v>24</v>
      </c>
    </row>
    <row r="4977" spans="1:18" x14ac:dyDescent="0.2">
      <c r="A4977">
        <v>4976</v>
      </c>
      <c r="B4977">
        <v>41</v>
      </c>
      <c r="C4977" t="str" cm="1">
        <f t="array" ref="C4977">_xlfn.IFS(B4977&lt;18, "Under 18", B4977&lt;=24, "18-24", B4977&lt;=34, "25-34", B4977&lt;=44, "35-44", B4977&lt;=54, "45-54", B4977&gt;=55, "55 and Over")</f>
        <v>35-44</v>
      </c>
      <c r="D4977" t="s">
        <v>25</v>
      </c>
      <c r="E4977">
        <v>176</v>
      </c>
      <c r="F4977">
        <v>72</v>
      </c>
      <c r="G4977" t="s">
        <v>37</v>
      </c>
      <c r="H4977">
        <v>87</v>
      </c>
      <c r="I4977">
        <v>422</v>
      </c>
      <c r="J4977">
        <v>113</v>
      </c>
      <c r="K4977">
        <v>4565</v>
      </c>
      <c r="L4977">
        <v>1.84</v>
      </c>
      <c r="M4977" t="s">
        <v>22</v>
      </c>
      <c r="N4977">
        <v>8.6999999999999993</v>
      </c>
      <c r="O4977">
        <v>3328</v>
      </c>
      <c r="P4977">
        <v>59</v>
      </c>
      <c r="Q4977" t="s">
        <v>32</v>
      </c>
      <c r="R4977" t="s">
        <v>28</v>
      </c>
    </row>
    <row r="4978" spans="1:18" x14ac:dyDescent="0.2">
      <c r="A4978">
        <v>4977</v>
      </c>
      <c r="B4978">
        <v>18</v>
      </c>
      <c r="C4978" t="str" cm="1">
        <f t="array" ref="C4978">_xlfn.IFS(B4978&lt;18, "Under 18", B4978&lt;=24, "18-24", B4978&lt;=34, "25-34", B4978&lt;=44, "35-44", B4978&lt;=54, "45-54", B4978&gt;=55, "55 and Over")</f>
        <v>18-24</v>
      </c>
      <c r="D4978" t="s">
        <v>20</v>
      </c>
      <c r="E4978">
        <v>198</v>
      </c>
      <c r="F4978">
        <v>119</v>
      </c>
      <c r="G4978" t="s">
        <v>21</v>
      </c>
      <c r="H4978">
        <v>14</v>
      </c>
      <c r="I4978">
        <v>303</v>
      </c>
      <c r="J4978">
        <v>152</v>
      </c>
      <c r="K4978">
        <v>14174</v>
      </c>
      <c r="L4978">
        <v>3.93</v>
      </c>
      <c r="M4978" t="s">
        <v>31</v>
      </c>
      <c r="N4978">
        <v>7.3</v>
      </c>
      <c r="O4978">
        <v>1824</v>
      </c>
      <c r="P4978">
        <v>77</v>
      </c>
      <c r="Q4978" t="s">
        <v>34</v>
      </c>
      <c r="R4978" t="s">
        <v>28</v>
      </c>
    </row>
    <row r="4979" spans="1:18" x14ac:dyDescent="0.2">
      <c r="A4979">
        <v>4978</v>
      </c>
      <c r="B4979">
        <v>46</v>
      </c>
      <c r="C4979" t="str" cm="1">
        <f t="array" ref="C4979">_xlfn.IFS(B4979&lt;18, "Under 18", B4979&lt;=24, "18-24", B4979&lt;=34, "25-34", B4979&lt;=44, "35-44", B4979&lt;=54, "45-54", B4979&gt;=55, "55 and Over")</f>
        <v>45-54</v>
      </c>
      <c r="D4979" t="s">
        <v>25</v>
      </c>
      <c r="E4979">
        <v>188</v>
      </c>
      <c r="F4979">
        <v>68</v>
      </c>
      <c r="G4979" t="s">
        <v>21</v>
      </c>
      <c r="H4979">
        <v>25</v>
      </c>
      <c r="I4979">
        <v>627</v>
      </c>
      <c r="J4979">
        <v>149</v>
      </c>
      <c r="K4979">
        <v>1295</v>
      </c>
      <c r="L4979">
        <v>4.8899999999999997</v>
      </c>
      <c r="M4979" t="s">
        <v>36</v>
      </c>
      <c r="N4979">
        <v>5.5</v>
      </c>
      <c r="O4979">
        <v>3599</v>
      </c>
      <c r="P4979">
        <v>51</v>
      </c>
      <c r="Q4979" t="s">
        <v>23</v>
      </c>
      <c r="R4979" t="s">
        <v>28</v>
      </c>
    </row>
    <row r="4980" spans="1:18" x14ac:dyDescent="0.2">
      <c r="A4980">
        <v>4979</v>
      </c>
      <c r="B4980">
        <v>57</v>
      </c>
      <c r="C4980" t="str" cm="1">
        <f t="array" ref="C4980">_xlfn.IFS(B4980&lt;18, "Under 18", B4980&lt;=24, "18-24", B4980&lt;=34, "25-34", B4980&lt;=44, "35-44", B4980&lt;=54, "45-54", B4980&gt;=55, "55 and Over")</f>
        <v>55 and Over</v>
      </c>
      <c r="D4980" t="s">
        <v>29</v>
      </c>
      <c r="E4980">
        <v>162</v>
      </c>
      <c r="F4980">
        <v>105</v>
      </c>
      <c r="G4980" t="s">
        <v>21</v>
      </c>
      <c r="H4980">
        <v>113</v>
      </c>
      <c r="I4980">
        <v>920</v>
      </c>
      <c r="J4980">
        <v>144</v>
      </c>
      <c r="K4980">
        <v>18340</v>
      </c>
      <c r="L4980">
        <v>3.69</v>
      </c>
      <c r="M4980" t="s">
        <v>22</v>
      </c>
      <c r="N4980">
        <v>8.4</v>
      </c>
      <c r="O4980">
        <v>1834</v>
      </c>
      <c r="P4980">
        <v>82</v>
      </c>
      <c r="Q4980" t="s">
        <v>34</v>
      </c>
      <c r="R4980" t="s">
        <v>24</v>
      </c>
    </row>
    <row r="4981" spans="1:18" x14ac:dyDescent="0.2">
      <c r="A4981">
        <v>4980</v>
      </c>
      <c r="B4981">
        <v>41</v>
      </c>
      <c r="C4981" t="str" cm="1">
        <f t="array" ref="C4981">_xlfn.IFS(B4981&lt;18, "Under 18", B4981&lt;=24, "18-24", B4981&lt;=34, "25-34", B4981&lt;=44, "35-44", B4981&lt;=54, "45-54", B4981&gt;=55, "55 and Over")</f>
        <v>35-44</v>
      </c>
      <c r="D4981" t="s">
        <v>25</v>
      </c>
      <c r="E4981">
        <v>181</v>
      </c>
      <c r="F4981">
        <v>92</v>
      </c>
      <c r="G4981" t="s">
        <v>26</v>
      </c>
      <c r="H4981">
        <v>48</v>
      </c>
      <c r="I4981">
        <v>195</v>
      </c>
      <c r="J4981">
        <v>83</v>
      </c>
      <c r="K4981">
        <v>14050</v>
      </c>
      <c r="L4981">
        <v>6.68</v>
      </c>
      <c r="M4981" t="s">
        <v>36</v>
      </c>
      <c r="N4981">
        <v>6.8</v>
      </c>
      <c r="O4981">
        <v>1852</v>
      </c>
      <c r="P4981">
        <v>84</v>
      </c>
      <c r="Q4981" t="s">
        <v>32</v>
      </c>
      <c r="R4981" t="s">
        <v>28</v>
      </c>
    </row>
    <row r="4982" spans="1:18" x14ac:dyDescent="0.2">
      <c r="A4982">
        <v>4981</v>
      </c>
      <c r="B4982">
        <v>40</v>
      </c>
      <c r="C4982" t="str" cm="1">
        <f t="array" ref="C4982">_xlfn.IFS(B4982&lt;18, "Under 18", B4982&lt;=24, "18-24", B4982&lt;=34, "25-34", B4982&lt;=44, "35-44", B4982&lt;=54, "45-54", B4982&gt;=55, "55 and Over")</f>
        <v>35-44</v>
      </c>
      <c r="D4982" t="s">
        <v>29</v>
      </c>
      <c r="E4982">
        <v>187</v>
      </c>
      <c r="F4982">
        <v>119</v>
      </c>
      <c r="G4982" t="s">
        <v>35</v>
      </c>
      <c r="H4982">
        <v>43</v>
      </c>
      <c r="I4982">
        <v>831</v>
      </c>
      <c r="J4982">
        <v>179</v>
      </c>
      <c r="K4982">
        <v>11473</v>
      </c>
      <c r="L4982">
        <v>7.33</v>
      </c>
      <c r="M4982" t="s">
        <v>31</v>
      </c>
      <c r="N4982">
        <v>9.1999999999999993</v>
      </c>
      <c r="O4982">
        <v>2217</v>
      </c>
      <c r="P4982">
        <v>85</v>
      </c>
      <c r="Q4982" t="s">
        <v>23</v>
      </c>
      <c r="R4982" t="s">
        <v>28</v>
      </c>
    </row>
    <row r="4983" spans="1:18" x14ac:dyDescent="0.2">
      <c r="A4983">
        <v>4982</v>
      </c>
      <c r="B4983">
        <v>39</v>
      </c>
      <c r="C4983" t="str" cm="1">
        <f t="array" ref="C4983">_xlfn.IFS(B4983&lt;18, "Under 18", B4983&lt;=24, "18-24", B4983&lt;=34, "25-34", B4983&lt;=44, "35-44", B4983&lt;=54, "45-54", B4983&gt;=55, "55 and Over")</f>
        <v>35-44</v>
      </c>
      <c r="D4983" t="s">
        <v>25</v>
      </c>
      <c r="E4983">
        <v>156</v>
      </c>
      <c r="F4983">
        <v>95</v>
      </c>
      <c r="G4983" t="s">
        <v>30</v>
      </c>
      <c r="H4983">
        <v>74</v>
      </c>
      <c r="I4983">
        <v>942</v>
      </c>
      <c r="J4983">
        <v>114</v>
      </c>
      <c r="K4983">
        <v>2043</v>
      </c>
      <c r="L4983">
        <v>1.77</v>
      </c>
      <c r="M4983" t="s">
        <v>22</v>
      </c>
      <c r="N4983">
        <v>8.8000000000000007</v>
      </c>
      <c r="O4983">
        <v>3210</v>
      </c>
      <c r="P4983">
        <v>73</v>
      </c>
      <c r="Q4983" t="s">
        <v>32</v>
      </c>
      <c r="R4983" t="s">
        <v>24</v>
      </c>
    </row>
    <row r="4984" spans="1:18" x14ac:dyDescent="0.2">
      <c r="A4984">
        <v>4983</v>
      </c>
      <c r="B4984">
        <v>32</v>
      </c>
      <c r="C4984" t="str" cm="1">
        <f t="array" ref="C4984">_xlfn.IFS(B4984&lt;18, "Under 18", B4984&lt;=24, "18-24", B4984&lt;=34, "25-34", B4984&lt;=44, "35-44", B4984&lt;=54, "45-54", B4984&gt;=55, "55 and Over")</f>
        <v>25-34</v>
      </c>
      <c r="D4984" t="s">
        <v>20</v>
      </c>
      <c r="E4984">
        <v>190</v>
      </c>
      <c r="F4984">
        <v>94</v>
      </c>
      <c r="G4984" t="s">
        <v>35</v>
      </c>
      <c r="H4984">
        <v>116</v>
      </c>
      <c r="I4984">
        <v>956</v>
      </c>
      <c r="J4984">
        <v>166</v>
      </c>
      <c r="K4984">
        <v>13386</v>
      </c>
      <c r="L4984">
        <v>7.13</v>
      </c>
      <c r="M4984" t="s">
        <v>31</v>
      </c>
      <c r="N4984">
        <v>7.1</v>
      </c>
      <c r="O4984">
        <v>1765</v>
      </c>
      <c r="P4984">
        <v>72</v>
      </c>
      <c r="Q4984" t="s">
        <v>32</v>
      </c>
      <c r="R4984" t="s">
        <v>32</v>
      </c>
    </row>
    <row r="4985" spans="1:18" x14ac:dyDescent="0.2">
      <c r="A4985">
        <v>4984</v>
      </c>
      <c r="B4985">
        <v>50</v>
      </c>
      <c r="C4985" t="str" cm="1">
        <f t="array" ref="C4985">_xlfn.IFS(B4985&lt;18, "Under 18", B4985&lt;=24, "18-24", B4985&lt;=34, "25-34", B4985&lt;=44, "35-44", B4985&lt;=54, "45-54", B4985&gt;=55, "55 and Over")</f>
        <v>45-54</v>
      </c>
      <c r="D4985" t="s">
        <v>25</v>
      </c>
      <c r="E4985">
        <v>179</v>
      </c>
      <c r="F4985">
        <v>106</v>
      </c>
      <c r="G4985" t="s">
        <v>30</v>
      </c>
      <c r="H4985">
        <v>94</v>
      </c>
      <c r="I4985">
        <v>212</v>
      </c>
      <c r="J4985">
        <v>127</v>
      </c>
      <c r="K4985">
        <v>16408</v>
      </c>
      <c r="L4985">
        <v>14.49</v>
      </c>
      <c r="M4985" t="s">
        <v>36</v>
      </c>
      <c r="N4985">
        <v>9.6</v>
      </c>
      <c r="O4985">
        <v>3649</v>
      </c>
      <c r="P4985">
        <v>57</v>
      </c>
      <c r="Q4985" t="s">
        <v>27</v>
      </c>
      <c r="R4985" t="s">
        <v>24</v>
      </c>
    </row>
    <row r="4986" spans="1:18" x14ac:dyDescent="0.2">
      <c r="A4986">
        <v>4985</v>
      </c>
      <c r="B4986">
        <v>20</v>
      </c>
      <c r="C4986" t="str" cm="1">
        <f t="array" ref="C4986">_xlfn.IFS(B4986&lt;18, "Under 18", B4986&lt;=24, "18-24", B4986&lt;=34, "25-34", B4986&lt;=44, "35-44", B4986&lt;=54, "45-54", B4986&gt;=55, "55 and Over")</f>
        <v>18-24</v>
      </c>
      <c r="D4986" t="s">
        <v>29</v>
      </c>
      <c r="E4986">
        <v>164</v>
      </c>
      <c r="F4986">
        <v>63</v>
      </c>
      <c r="G4986" t="s">
        <v>21</v>
      </c>
      <c r="H4986">
        <v>103</v>
      </c>
      <c r="I4986">
        <v>128</v>
      </c>
      <c r="J4986">
        <v>81</v>
      </c>
      <c r="K4986">
        <v>11368</v>
      </c>
      <c r="L4986">
        <v>1.35</v>
      </c>
      <c r="M4986" t="s">
        <v>31</v>
      </c>
      <c r="N4986">
        <v>5.0999999999999996</v>
      </c>
      <c r="O4986">
        <v>2103</v>
      </c>
      <c r="P4986">
        <v>62</v>
      </c>
      <c r="Q4986" t="s">
        <v>34</v>
      </c>
      <c r="R4986" t="s">
        <v>24</v>
      </c>
    </row>
    <row r="4987" spans="1:18" x14ac:dyDescent="0.2">
      <c r="A4987">
        <v>4986</v>
      </c>
      <c r="B4987">
        <v>18</v>
      </c>
      <c r="C4987" t="str" cm="1">
        <f t="array" ref="C4987">_xlfn.IFS(B4987&lt;18, "Under 18", B4987&lt;=24, "18-24", B4987&lt;=34, "25-34", B4987&lt;=44, "35-44", B4987&lt;=54, "45-54", B4987&gt;=55, "55 and Over")</f>
        <v>18-24</v>
      </c>
      <c r="D4987" t="s">
        <v>29</v>
      </c>
      <c r="E4987">
        <v>151</v>
      </c>
      <c r="F4987">
        <v>71</v>
      </c>
      <c r="G4987" t="s">
        <v>30</v>
      </c>
      <c r="H4987">
        <v>19</v>
      </c>
      <c r="I4987">
        <v>541</v>
      </c>
      <c r="J4987">
        <v>167</v>
      </c>
      <c r="K4987">
        <v>1461</v>
      </c>
      <c r="L4987">
        <v>7.05</v>
      </c>
      <c r="M4987" t="s">
        <v>36</v>
      </c>
      <c r="N4987">
        <v>5.0999999999999996</v>
      </c>
      <c r="O4987">
        <v>1519</v>
      </c>
      <c r="P4987">
        <v>73</v>
      </c>
      <c r="Q4987" t="s">
        <v>34</v>
      </c>
      <c r="R4987" t="s">
        <v>28</v>
      </c>
    </row>
    <row r="4988" spans="1:18" x14ac:dyDescent="0.2">
      <c r="A4988">
        <v>4987</v>
      </c>
      <c r="B4988">
        <v>23</v>
      </c>
      <c r="C4988" t="str" cm="1">
        <f t="array" ref="C4988">_xlfn.IFS(B4988&lt;18, "Under 18", B4988&lt;=24, "18-24", B4988&lt;=34, "25-34", B4988&lt;=44, "35-44", B4988&lt;=54, "45-54", B4988&gt;=55, "55 and Over")</f>
        <v>18-24</v>
      </c>
      <c r="D4988" t="s">
        <v>20</v>
      </c>
      <c r="E4988">
        <v>178</v>
      </c>
      <c r="F4988">
        <v>79</v>
      </c>
      <c r="G4988" t="s">
        <v>35</v>
      </c>
      <c r="H4988">
        <v>71</v>
      </c>
      <c r="I4988">
        <v>385</v>
      </c>
      <c r="J4988">
        <v>115</v>
      </c>
      <c r="K4988">
        <v>8485</v>
      </c>
      <c r="L4988">
        <v>1.25</v>
      </c>
      <c r="M4988" t="s">
        <v>36</v>
      </c>
      <c r="N4988">
        <v>8.3000000000000007</v>
      </c>
      <c r="O4988">
        <v>2371</v>
      </c>
      <c r="P4988">
        <v>73</v>
      </c>
      <c r="Q4988" t="s">
        <v>34</v>
      </c>
      <c r="R4988" t="s">
        <v>32</v>
      </c>
    </row>
    <row r="4989" spans="1:18" x14ac:dyDescent="0.2">
      <c r="A4989">
        <v>4988</v>
      </c>
      <c r="B4989">
        <v>32</v>
      </c>
      <c r="C4989" t="str" cm="1">
        <f t="array" ref="C4989">_xlfn.IFS(B4989&lt;18, "Under 18", B4989&lt;=24, "18-24", B4989&lt;=34, "25-34", B4989&lt;=44, "35-44", B4989&lt;=54, "45-54", B4989&gt;=55, "55 and Over")</f>
        <v>25-34</v>
      </c>
      <c r="D4989" t="s">
        <v>29</v>
      </c>
      <c r="E4989">
        <v>198</v>
      </c>
      <c r="F4989">
        <v>103</v>
      </c>
      <c r="G4989" t="s">
        <v>30</v>
      </c>
      <c r="H4989">
        <v>111</v>
      </c>
      <c r="I4989">
        <v>504</v>
      </c>
      <c r="J4989">
        <v>145</v>
      </c>
      <c r="K4989">
        <v>9247</v>
      </c>
      <c r="L4989">
        <v>4.76</v>
      </c>
      <c r="M4989" t="s">
        <v>36</v>
      </c>
      <c r="N4989">
        <v>4.5</v>
      </c>
      <c r="O4989">
        <v>1599</v>
      </c>
      <c r="P4989">
        <v>67</v>
      </c>
      <c r="Q4989" t="s">
        <v>34</v>
      </c>
      <c r="R4989" t="s">
        <v>32</v>
      </c>
    </row>
    <row r="4990" spans="1:18" x14ac:dyDescent="0.2">
      <c r="A4990">
        <v>4989</v>
      </c>
      <c r="B4990">
        <v>55</v>
      </c>
      <c r="C4990" t="str" cm="1">
        <f t="array" ref="C4990">_xlfn.IFS(B4990&lt;18, "Under 18", B4990&lt;=24, "18-24", B4990&lt;=34, "25-34", B4990&lt;=44, "35-44", B4990&lt;=54, "45-54", B4990&gt;=55, "55 and Over")</f>
        <v>55 and Over</v>
      </c>
      <c r="D4990" t="s">
        <v>25</v>
      </c>
      <c r="E4990">
        <v>194</v>
      </c>
      <c r="F4990">
        <v>102</v>
      </c>
      <c r="G4990" t="s">
        <v>35</v>
      </c>
      <c r="H4990">
        <v>60</v>
      </c>
      <c r="I4990">
        <v>789</v>
      </c>
      <c r="J4990">
        <v>179</v>
      </c>
      <c r="K4990">
        <v>19924</v>
      </c>
      <c r="L4990">
        <v>3.53</v>
      </c>
      <c r="M4990" t="s">
        <v>22</v>
      </c>
      <c r="N4990">
        <v>4.3</v>
      </c>
      <c r="O4990">
        <v>3396</v>
      </c>
      <c r="P4990">
        <v>59</v>
      </c>
      <c r="Q4990" t="s">
        <v>23</v>
      </c>
      <c r="R4990" t="s">
        <v>32</v>
      </c>
    </row>
    <row r="4991" spans="1:18" x14ac:dyDescent="0.2">
      <c r="A4991">
        <v>4990</v>
      </c>
      <c r="B4991">
        <v>43</v>
      </c>
      <c r="C4991" t="str" cm="1">
        <f t="array" ref="C4991">_xlfn.IFS(B4991&lt;18, "Under 18", B4991&lt;=24, "18-24", B4991&lt;=34, "25-34", B4991&lt;=44, "35-44", B4991&lt;=54, "45-54", B4991&gt;=55, "55 and Over")</f>
        <v>35-44</v>
      </c>
      <c r="D4991" t="s">
        <v>25</v>
      </c>
      <c r="E4991">
        <v>167</v>
      </c>
      <c r="F4991">
        <v>103</v>
      </c>
      <c r="G4991" t="s">
        <v>33</v>
      </c>
      <c r="H4991">
        <v>92</v>
      </c>
      <c r="I4991">
        <v>718</v>
      </c>
      <c r="J4991">
        <v>126</v>
      </c>
      <c r="K4991">
        <v>5834</v>
      </c>
      <c r="L4991">
        <v>12.14</v>
      </c>
      <c r="M4991" t="s">
        <v>36</v>
      </c>
      <c r="N4991">
        <v>4.5</v>
      </c>
      <c r="O4991">
        <v>2337</v>
      </c>
      <c r="P4991">
        <v>84</v>
      </c>
      <c r="Q4991" t="s">
        <v>34</v>
      </c>
      <c r="R4991" t="s">
        <v>32</v>
      </c>
    </row>
    <row r="4992" spans="1:18" x14ac:dyDescent="0.2">
      <c r="A4992">
        <v>4991</v>
      </c>
      <c r="B4992">
        <v>19</v>
      </c>
      <c r="C4992" t="str" cm="1">
        <f t="array" ref="C4992">_xlfn.IFS(B4992&lt;18, "Under 18", B4992&lt;=24, "18-24", B4992&lt;=34, "25-34", B4992&lt;=44, "35-44", B4992&lt;=54, "45-54", B4992&gt;=55, "55 and Over")</f>
        <v>18-24</v>
      </c>
      <c r="D4992" t="s">
        <v>25</v>
      </c>
      <c r="E4992">
        <v>193</v>
      </c>
      <c r="F4992">
        <v>118</v>
      </c>
      <c r="G4992" t="s">
        <v>37</v>
      </c>
      <c r="H4992">
        <v>89</v>
      </c>
      <c r="I4992">
        <v>396</v>
      </c>
      <c r="J4992">
        <v>111</v>
      </c>
      <c r="K4992">
        <v>12915</v>
      </c>
      <c r="L4992">
        <v>9.39</v>
      </c>
      <c r="M4992" t="s">
        <v>22</v>
      </c>
      <c r="N4992">
        <v>7.3</v>
      </c>
      <c r="O4992">
        <v>3659</v>
      </c>
      <c r="P4992">
        <v>67</v>
      </c>
      <c r="Q4992" t="s">
        <v>23</v>
      </c>
      <c r="R4992" t="s">
        <v>24</v>
      </c>
    </row>
    <row r="4993" spans="1:18" x14ac:dyDescent="0.2">
      <c r="A4993">
        <v>4992</v>
      </c>
      <c r="B4993">
        <v>23</v>
      </c>
      <c r="C4993" t="str" cm="1">
        <f t="array" ref="C4993">_xlfn.IFS(B4993&lt;18, "Under 18", B4993&lt;=24, "18-24", B4993&lt;=34, "25-34", B4993&lt;=44, "35-44", B4993&lt;=54, "45-54", B4993&gt;=55, "55 and Over")</f>
        <v>18-24</v>
      </c>
      <c r="D4993" t="s">
        <v>29</v>
      </c>
      <c r="E4993">
        <v>190</v>
      </c>
      <c r="F4993">
        <v>108</v>
      </c>
      <c r="G4993" t="s">
        <v>33</v>
      </c>
      <c r="H4993">
        <v>56</v>
      </c>
      <c r="I4993">
        <v>295</v>
      </c>
      <c r="J4993">
        <v>158</v>
      </c>
      <c r="K4993">
        <v>3528</v>
      </c>
      <c r="L4993">
        <v>1.1299999999999999</v>
      </c>
      <c r="M4993" t="s">
        <v>31</v>
      </c>
      <c r="N4993">
        <v>4</v>
      </c>
      <c r="O4993">
        <v>1698</v>
      </c>
      <c r="P4993">
        <v>76</v>
      </c>
      <c r="Q4993" t="s">
        <v>23</v>
      </c>
      <c r="R4993" t="s">
        <v>32</v>
      </c>
    </row>
    <row r="4994" spans="1:18" x14ac:dyDescent="0.2">
      <c r="A4994">
        <v>4993</v>
      </c>
      <c r="B4994">
        <v>54</v>
      </c>
      <c r="C4994" t="str" cm="1">
        <f t="array" ref="C4994">_xlfn.IFS(B4994&lt;18, "Under 18", B4994&lt;=24, "18-24", B4994&lt;=34, "25-34", B4994&lt;=44, "35-44", B4994&lt;=54, "45-54", B4994&gt;=55, "55 and Over")</f>
        <v>45-54</v>
      </c>
      <c r="D4994" t="s">
        <v>25</v>
      </c>
      <c r="E4994">
        <v>166</v>
      </c>
      <c r="F4994">
        <v>101</v>
      </c>
      <c r="G4994" t="s">
        <v>37</v>
      </c>
      <c r="H4994">
        <v>54</v>
      </c>
      <c r="I4994">
        <v>921</v>
      </c>
      <c r="J4994">
        <v>153</v>
      </c>
      <c r="K4994">
        <v>3796</v>
      </c>
      <c r="L4994">
        <v>5.81</v>
      </c>
      <c r="M4994" t="s">
        <v>31</v>
      </c>
      <c r="N4994">
        <v>9.6</v>
      </c>
      <c r="O4994">
        <v>3431</v>
      </c>
      <c r="P4994">
        <v>59</v>
      </c>
      <c r="Q4994" t="s">
        <v>32</v>
      </c>
      <c r="R4994" t="s">
        <v>32</v>
      </c>
    </row>
    <row r="4995" spans="1:18" x14ac:dyDescent="0.2">
      <c r="A4995">
        <v>4994</v>
      </c>
      <c r="B4995">
        <v>38</v>
      </c>
      <c r="C4995" t="str" cm="1">
        <f t="array" ref="C4995">_xlfn.IFS(B4995&lt;18, "Under 18", B4995&lt;=24, "18-24", B4995&lt;=34, "25-34", B4995&lt;=44, "35-44", B4995&lt;=54, "45-54", B4995&gt;=55, "55 and Over")</f>
        <v>35-44</v>
      </c>
      <c r="D4995" t="s">
        <v>20</v>
      </c>
      <c r="E4995">
        <v>187</v>
      </c>
      <c r="F4995">
        <v>73</v>
      </c>
      <c r="G4995" t="s">
        <v>35</v>
      </c>
      <c r="H4995">
        <v>86</v>
      </c>
      <c r="I4995">
        <v>880</v>
      </c>
      <c r="J4995">
        <v>87</v>
      </c>
      <c r="K4995">
        <v>4912</v>
      </c>
      <c r="L4995">
        <v>1.23</v>
      </c>
      <c r="M4995" t="s">
        <v>36</v>
      </c>
      <c r="N4995">
        <v>5.0999999999999996</v>
      </c>
      <c r="O4995">
        <v>2627</v>
      </c>
      <c r="P4995">
        <v>83</v>
      </c>
      <c r="Q4995" t="s">
        <v>23</v>
      </c>
      <c r="R4995" t="s">
        <v>24</v>
      </c>
    </row>
    <row r="4996" spans="1:18" x14ac:dyDescent="0.2">
      <c r="A4996">
        <v>4995</v>
      </c>
      <c r="B4996">
        <v>55</v>
      </c>
      <c r="C4996" t="str" cm="1">
        <f t="array" ref="C4996">_xlfn.IFS(B4996&lt;18, "Under 18", B4996&lt;=24, "18-24", B4996&lt;=34, "25-34", B4996&lt;=44, "35-44", B4996&lt;=54, "45-54", B4996&gt;=55, "55 and Over")</f>
        <v>55 and Over</v>
      </c>
      <c r="D4996" t="s">
        <v>25</v>
      </c>
      <c r="E4996">
        <v>165</v>
      </c>
      <c r="F4996">
        <v>94</v>
      </c>
      <c r="G4996" t="s">
        <v>26</v>
      </c>
      <c r="H4996">
        <v>52</v>
      </c>
      <c r="I4996">
        <v>114</v>
      </c>
      <c r="J4996">
        <v>83</v>
      </c>
      <c r="K4996">
        <v>9135</v>
      </c>
      <c r="L4996">
        <v>9.9600000000000009</v>
      </c>
      <c r="M4996" t="s">
        <v>31</v>
      </c>
      <c r="N4996">
        <v>6.6</v>
      </c>
      <c r="O4996">
        <v>1895</v>
      </c>
      <c r="P4996">
        <v>59</v>
      </c>
      <c r="Q4996" t="s">
        <v>34</v>
      </c>
      <c r="R4996" t="s">
        <v>28</v>
      </c>
    </row>
    <row r="4997" spans="1:18" x14ac:dyDescent="0.2">
      <c r="A4997">
        <v>4996</v>
      </c>
      <c r="B4997">
        <v>52</v>
      </c>
      <c r="C4997" t="str" cm="1">
        <f t="array" ref="C4997">_xlfn.IFS(B4997&lt;18, "Under 18", B4997&lt;=24, "18-24", B4997&lt;=34, "25-34", B4997&lt;=44, "35-44", B4997&lt;=54, "45-54", B4997&gt;=55, "55 and Over")</f>
        <v>45-54</v>
      </c>
      <c r="D4997" t="s">
        <v>29</v>
      </c>
      <c r="E4997">
        <v>194</v>
      </c>
      <c r="F4997">
        <v>97</v>
      </c>
      <c r="G4997" t="s">
        <v>26</v>
      </c>
      <c r="H4997">
        <v>33</v>
      </c>
      <c r="I4997">
        <v>610</v>
      </c>
      <c r="J4997">
        <v>140</v>
      </c>
      <c r="K4997">
        <v>5975</v>
      </c>
      <c r="L4997">
        <v>14.8</v>
      </c>
      <c r="M4997" t="s">
        <v>31</v>
      </c>
      <c r="N4997">
        <v>4.4000000000000004</v>
      </c>
      <c r="O4997">
        <v>2982</v>
      </c>
      <c r="P4997">
        <v>85</v>
      </c>
      <c r="Q4997" t="s">
        <v>23</v>
      </c>
      <c r="R4997" t="s">
        <v>24</v>
      </c>
    </row>
    <row r="4998" spans="1:18" x14ac:dyDescent="0.2">
      <c r="A4998">
        <v>4997</v>
      </c>
      <c r="B4998">
        <v>20</v>
      </c>
      <c r="C4998" t="str" cm="1">
        <f t="array" ref="C4998">_xlfn.IFS(B4998&lt;18, "Under 18", B4998&lt;=24, "18-24", B4998&lt;=34, "25-34", B4998&lt;=44, "35-44", B4998&lt;=54, "45-54", B4998&gt;=55, "55 and Over")</f>
        <v>18-24</v>
      </c>
      <c r="D4998" t="s">
        <v>20</v>
      </c>
      <c r="E4998">
        <v>185</v>
      </c>
      <c r="F4998">
        <v>54</v>
      </c>
      <c r="G4998" t="s">
        <v>21</v>
      </c>
      <c r="H4998">
        <v>107</v>
      </c>
      <c r="I4998">
        <v>970</v>
      </c>
      <c r="J4998">
        <v>172</v>
      </c>
      <c r="K4998">
        <v>1884</v>
      </c>
      <c r="L4998">
        <v>1.17</v>
      </c>
      <c r="M4998" t="s">
        <v>36</v>
      </c>
      <c r="N4998">
        <v>6.9</v>
      </c>
      <c r="O4998">
        <v>1518</v>
      </c>
      <c r="P4998">
        <v>58</v>
      </c>
      <c r="Q4998" t="s">
        <v>27</v>
      </c>
      <c r="R4998" t="s">
        <v>32</v>
      </c>
    </row>
    <row r="4999" spans="1:18" x14ac:dyDescent="0.2">
      <c r="A4999">
        <v>4998</v>
      </c>
      <c r="B4999">
        <v>57</v>
      </c>
      <c r="C4999" t="str" cm="1">
        <f t="array" ref="C4999">_xlfn.IFS(B4999&lt;18, "Under 18", B4999&lt;=24, "18-24", B4999&lt;=34, "25-34", B4999&lt;=44, "35-44", B4999&lt;=54, "45-54", B4999&gt;=55, "55 and Over")</f>
        <v>55 and Over</v>
      </c>
      <c r="D4999" t="s">
        <v>29</v>
      </c>
      <c r="E4999">
        <v>184</v>
      </c>
      <c r="F4999">
        <v>75</v>
      </c>
      <c r="G4999" t="s">
        <v>37</v>
      </c>
      <c r="H4999">
        <v>109</v>
      </c>
      <c r="I4999">
        <v>528</v>
      </c>
      <c r="J4999">
        <v>103</v>
      </c>
      <c r="K4999">
        <v>18600</v>
      </c>
      <c r="L4999">
        <v>8.7799999999999994</v>
      </c>
      <c r="M4999" t="s">
        <v>36</v>
      </c>
      <c r="N4999">
        <v>4.3</v>
      </c>
      <c r="O4999">
        <v>1858</v>
      </c>
      <c r="P4999">
        <v>67</v>
      </c>
      <c r="Q4999" t="s">
        <v>23</v>
      </c>
      <c r="R4999" t="s">
        <v>32</v>
      </c>
    </row>
    <row r="5000" spans="1:18" x14ac:dyDescent="0.2">
      <c r="A5000">
        <v>4999</v>
      </c>
      <c r="B5000">
        <v>42</v>
      </c>
      <c r="C5000" t="str" cm="1">
        <f t="array" ref="C5000">_xlfn.IFS(B5000&lt;18, "Under 18", B5000&lt;=24, "18-24", B5000&lt;=34, "25-34", B5000&lt;=44, "35-44", B5000&lt;=54, "45-54", B5000&gt;=55, "55 and Over")</f>
        <v>35-44</v>
      </c>
      <c r="D5000" t="s">
        <v>20</v>
      </c>
      <c r="E5000">
        <v>177</v>
      </c>
      <c r="F5000">
        <v>113</v>
      </c>
      <c r="G5000" t="s">
        <v>26</v>
      </c>
      <c r="H5000">
        <v>113</v>
      </c>
      <c r="I5000">
        <v>839</v>
      </c>
      <c r="J5000">
        <v>148</v>
      </c>
      <c r="K5000">
        <v>1038</v>
      </c>
      <c r="L5000">
        <v>13.81</v>
      </c>
      <c r="M5000" t="s">
        <v>22</v>
      </c>
      <c r="N5000">
        <v>4.0999999999999996</v>
      </c>
      <c r="O5000">
        <v>3263</v>
      </c>
      <c r="P5000">
        <v>64</v>
      </c>
      <c r="Q5000" t="s">
        <v>34</v>
      </c>
      <c r="R5000" t="s">
        <v>24</v>
      </c>
    </row>
    <row r="5001" spans="1:18" x14ac:dyDescent="0.2">
      <c r="A5001">
        <v>5000</v>
      </c>
      <c r="B5001">
        <v>54</v>
      </c>
      <c r="C5001" t="str" cm="1">
        <f t="array" ref="C5001">_xlfn.IFS(B5001&lt;18, "Under 18", B5001&lt;=24, "18-24", B5001&lt;=34, "25-34", B5001&lt;=44, "35-44", B5001&lt;=54, "45-54", B5001&gt;=55, "55 and Over")</f>
        <v>45-54</v>
      </c>
      <c r="D5001" t="s">
        <v>20</v>
      </c>
      <c r="E5001">
        <v>172</v>
      </c>
      <c r="F5001">
        <v>76</v>
      </c>
      <c r="G5001" t="s">
        <v>26</v>
      </c>
      <c r="H5001">
        <v>61</v>
      </c>
      <c r="I5001">
        <v>261</v>
      </c>
      <c r="J5001">
        <v>137</v>
      </c>
      <c r="K5001">
        <v>14599</v>
      </c>
      <c r="L5001">
        <v>10.5</v>
      </c>
      <c r="M5001" t="s">
        <v>36</v>
      </c>
      <c r="N5001">
        <v>6.6</v>
      </c>
      <c r="O5001">
        <v>3652</v>
      </c>
      <c r="P5001">
        <v>69</v>
      </c>
      <c r="Q5001" t="s">
        <v>27</v>
      </c>
      <c r="R5001" t="s">
        <v>24</v>
      </c>
    </row>
    <row r="5002" spans="1:18" x14ac:dyDescent="0.2">
      <c r="A5002">
        <v>5001</v>
      </c>
      <c r="B5002">
        <v>57</v>
      </c>
      <c r="C5002" t="str" cm="1">
        <f t="array" ref="C5002">_xlfn.IFS(B5002&lt;18, "Under 18", B5002&lt;=24, "18-24", B5002&lt;=34, "25-34", B5002&lt;=44, "35-44", B5002&lt;=54, "45-54", B5002&gt;=55, "55 and Over")</f>
        <v>55 and Over</v>
      </c>
      <c r="D5002" t="s">
        <v>25</v>
      </c>
      <c r="E5002">
        <v>197</v>
      </c>
      <c r="F5002">
        <v>53</v>
      </c>
      <c r="G5002" t="s">
        <v>35</v>
      </c>
      <c r="H5002">
        <v>37</v>
      </c>
      <c r="I5002">
        <v>542</v>
      </c>
      <c r="J5002">
        <v>155</v>
      </c>
      <c r="K5002">
        <v>4376</v>
      </c>
      <c r="L5002">
        <v>14.6</v>
      </c>
      <c r="M5002" t="s">
        <v>22</v>
      </c>
      <c r="N5002">
        <v>5.4</v>
      </c>
      <c r="O5002">
        <v>3423</v>
      </c>
      <c r="P5002">
        <v>53</v>
      </c>
      <c r="Q5002" t="s">
        <v>34</v>
      </c>
      <c r="R5002" t="s">
        <v>32</v>
      </c>
    </row>
    <row r="5003" spans="1:18" x14ac:dyDescent="0.2">
      <c r="A5003">
        <v>5002</v>
      </c>
      <c r="B5003">
        <v>59</v>
      </c>
      <c r="C5003" t="str" cm="1">
        <f t="array" ref="C5003">_xlfn.IFS(B5003&lt;18, "Under 18", B5003&lt;=24, "18-24", B5003&lt;=34, "25-34", B5003&lt;=44, "35-44", B5003&lt;=54, "45-54", B5003&gt;=55, "55 and Over")</f>
        <v>55 and Over</v>
      </c>
      <c r="D5003" t="s">
        <v>29</v>
      </c>
      <c r="E5003">
        <v>165</v>
      </c>
      <c r="F5003">
        <v>72</v>
      </c>
      <c r="G5003" t="s">
        <v>21</v>
      </c>
      <c r="H5003">
        <v>93</v>
      </c>
      <c r="I5003">
        <v>258</v>
      </c>
      <c r="J5003">
        <v>155</v>
      </c>
      <c r="K5003">
        <v>5253</v>
      </c>
      <c r="L5003">
        <v>12.15</v>
      </c>
      <c r="M5003" t="s">
        <v>22</v>
      </c>
      <c r="N5003">
        <v>7.8</v>
      </c>
      <c r="O5003">
        <v>3697</v>
      </c>
      <c r="P5003">
        <v>53</v>
      </c>
      <c r="Q5003" t="s">
        <v>34</v>
      </c>
      <c r="R5003" t="s">
        <v>28</v>
      </c>
    </row>
    <row r="5004" spans="1:18" x14ac:dyDescent="0.2">
      <c r="A5004">
        <v>5003</v>
      </c>
      <c r="B5004">
        <v>36</v>
      </c>
      <c r="C5004" t="str" cm="1">
        <f t="array" ref="C5004">_xlfn.IFS(B5004&lt;18, "Under 18", B5004&lt;=24, "18-24", B5004&lt;=34, "25-34", B5004&lt;=44, "35-44", B5004&lt;=54, "45-54", B5004&gt;=55, "55 and Over")</f>
        <v>35-44</v>
      </c>
      <c r="D5004" t="s">
        <v>25</v>
      </c>
      <c r="E5004">
        <v>178</v>
      </c>
      <c r="F5004">
        <v>90</v>
      </c>
      <c r="G5004" t="s">
        <v>26</v>
      </c>
      <c r="H5004">
        <v>91</v>
      </c>
      <c r="I5004">
        <v>189</v>
      </c>
      <c r="J5004">
        <v>103</v>
      </c>
      <c r="K5004">
        <v>15435</v>
      </c>
      <c r="L5004">
        <v>5.82</v>
      </c>
      <c r="M5004" t="s">
        <v>36</v>
      </c>
      <c r="N5004">
        <v>9.1</v>
      </c>
      <c r="O5004">
        <v>2045</v>
      </c>
      <c r="P5004">
        <v>57</v>
      </c>
      <c r="Q5004" t="s">
        <v>34</v>
      </c>
      <c r="R5004" t="s">
        <v>32</v>
      </c>
    </row>
    <row r="5005" spans="1:18" x14ac:dyDescent="0.2">
      <c r="A5005">
        <v>5004</v>
      </c>
      <c r="B5005">
        <v>34</v>
      </c>
      <c r="C5005" t="str" cm="1">
        <f t="array" ref="C5005">_xlfn.IFS(B5005&lt;18, "Under 18", B5005&lt;=24, "18-24", B5005&lt;=34, "25-34", B5005&lt;=44, "35-44", B5005&lt;=54, "45-54", B5005&gt;=55, "55 and Over")</f>
        <v>25-34</v>
      </c>
      <c r="D5005" t="s">
        <v>20</v>
      </c>
      <c r="E5005">
        <v>153</v>
      </c>
      <c r="F5005">
        <v>110</v>
      </c>
      <c r="G5005" t="s">
        <v>33</v>
      </c>
      <c r="H5005">
        <v>16</v>
      </c>
      <c r="I5005">
        <v>685</v>
      </c>
      <c r="J5005">
        <v>122</v>
      </c>
      <c r="K5005">
        <v>12423</v>
      </c>
      <c r="L5005">
        <v>4.8600000000000003</v>
      </c>
      <c r="M5005" t="s">
        <v>31</v>
      </c>
      <c r="N5005">
        <v>4.9000000000000004</v>
      </c>
      <c r="O5005">
        <v>2259</v>
      </c>
      <c r="P5005">
        <v>52</v>
      </c>
      <c r="Q5005" t="s">
        <v>27</v>
      </c>
      <c r="R5005" t="s">
        <v>24</v>
      </c>
    </row>
    <row r="5006" spans="1:18" x14ac:dyDescent="0.2">
      <c r="A5006">
        <v>5005</v>
      </c>
      <c r="B5006">
        <v>35</v>
      </c>
      <c r="C5006" t="str" cm="1">
        <f t="array" ref="C5006">_xlfn.IFS(B5006&lt;18, "Under 18", B5006&lt;=24, "18-24", B5006&lt;=34, "25-34", B5006&lt;=44, "35-44", B5006&lt;=54, "45-54", B5006&gt;=55, "55 and Over")</f>
        <v>35-44</v>
      </c>
      <c r="D5006" t="s">
        <v>20</v>
      </c>
      <c r="E5006">
        <v>197</v>
      </c>
      <c r="F5006">
        <v>113</v>
      </c>
      <c r="G5006" t="s">
        <v>30</v>
      </c>
      <c r="H5006">
        <v>77</v>
      </c>
      <c r="I5006">
        <v>686</v>
      </c>
      <c r="J5006">
        <v>159</v>
      </c>
      <c r="K5006">
        <v>5564</v>
      </c>
      <c r="L5006">
        <v>14.56</v>
      </c>
      <c r="M5006" t="s">
        <v>22</v>
      </c>
      <c r="N5006">
        <v>9.4</v>
      </c>
      <c r="O5006">
        <v>3030</v>
      </c>
      <c r="P5006">
        <v>71</v>
      </c>
      <c r="Q5006" t="s">
        <v>32</v>
      </c>
      <c r="R5006" t="s">
        <v>28</v>
      </c>
    </row>
    <row r="5007" spans="1:18" x14ac:dyDescent="0.2">
      <c r="A5007">
        <v>5006</v>
      </c>
      <c r="B5007">
        <v>37</v>
      </c>
      <c r="C5007" t="str" cm="1">
        <f t="array" ref="C5007">_xlfn.IFS(B5007&lt;18, "Under 18", B5007&lt;=24, "18-24", B5007&lt;=34, "25-34", B5007&lt;=44, "35-44", B5007&lt;=54, "45-54", B5007&gt;=55, "55 and Over")</f>
        <v>35-44</v>
      </c>
      <c r="D5007" t="s">
        <v>20</v>
      </c>
      <c r="E5007">
        <v>197</v>
      </c>
      <c r="F5007">
        <v>53</v>
      </c>
      <c r="G5007" t="s">
        <v>37</v>
      </c>
      <c r="H5007">
        <v>111</v>
      </c>
      <c r="I5007">
        <v>472</v>
      </c>
      <c r="J5007">
        <v>146</v>
      </c>
      <c r="K5007">
        <v>16217</v>
      </c>
      <c r="L5007">
        <v>4.76</v>
      </c>
      <c r="M5007" t="s">
        <v>31</v>
      </c>
      <c r="N5007">
        <v>8.6999999999999993</v>
      </c>
      <c r="O5007">
        <v>2847</v>
      </c>
      <c r="P5007">
        <v>89</v>
      </c>
      <c r="Q5007" t="s">
        <v>23</v>
      </c>
      <c r="R5007" t="s">
        <v>32</v>
      </c>
    </row>
    <row r="5008" spans="1:18" x14ac:dyDescent="0.2">
      <c r="A5008">
        <v>5007</v>
      </c>
      <c r="B5008">
        <v>59</v>
      </c>
      <c r="C5008" t="str" cm="1">
        <f t="array" ref="C5008">_xlfn.IFS(B5008&lt;18, "Under 18", B5008&lt;=24, "18-24", B5008&lt;=34, "25-34", B5008&lt;=44, "35-44", B5008&lt;=54, "45-54", B5008&gt;=55, "55 and Over")</f>
        <v>55 and Over</v>
      </c>
      <c r="D5008" t="s">
        <v>25</v>
      </c>
      <c r="E5008">
        <v>173</v>
      </c>
      <c r="F5008">
        <v>59</v>
      </c>
      <c r="G5008" t="s">
        <v>35</v>
      </c>
      <c r="H5008">
        <v>61</v>
      </c>
      <c r="I5008">
        <v>776</v>
      </c>
      <c r="J5008">
        <v>154</v>
      </c>
      <c r="K5008">
        <v>13845</v>
      </c>
      <c r="L5008">
        <v>8.3800000000000008</v>
      </c>
      <c r="M5008" t="s">
        <v>36</v>
      </c>
      <c r="N5008">
        <v>8.3000000000000007</v>
      </c>
      <c r="O5008">
        <v>3144</v>
      </c>
      <c r="P5008">
        <v>68</v>
      </c>
      <c r="Q5008" t="s">
        <v>34</v>
      </c>
      <c r="R5008" t="s">
        <v>28</v>
      </c>
    </row>
    <row r="5009" spans="1:18" x14ac:dyDescent="0.2">
      <c r="A5009">
        <v>5008</v>
      </c>
      <c r="B5009">
        <v>44</v>
      </c>
      <c r="C5009" t="str" cm="1">
        <f t="array" ref="C5009">_xlfn.IFS(B5009&lt;18, "Under 18", B5009&lt;=24, "18-24", B5009&lt;=34, "25-34", B5009&lt;=44, "35-44", B5009&lt;=54, "45-54", B5009&gt;=55, "55 and Over")</f>
        <v>35-44</v>
      </c>
      <c r="D5009" t="s">
        <v>29</v>
      </c>
      <c r="E5009">
        <v>167</v>
      </c>
      <c r="F5009">
        <v>73</v>
      </c>
      <c r="G5009" t="s">
        <v>35</v>
      </c>
      <c r="H5009">
        <v>43</v>
      </c>
      <c r="I5009">
        <v>693</v>
      </c>
      <c r="J5009">
        <v>167</v>
      </c>
      <c r="K5009">
        <v>18562</v>
      </c>
      <c r="L5009">
        <v>7.95</v>
      </c>
      <c r="M5009" t="s">
        <v>36</v>
      </c>
      <c r="N5009">
        <v>7.9</v>
      </c>
      <c r="O5009">
        <v>2604</v>
      </c>
      <c r="P5009">
        <v>59</v>
      </c>
      <c r="Q5009" t="s">
        <v>27</v>
      </c>
      <c r="R5009" t="s">
        <v>28</v>
      </c>
    </row>
    <row r="5010" spans="1:18" x14ac:dyDescent="0.2">
      <c r="A5010">
        <v>5009</v>
      </c>
      <c r="B5010">
        <v>20</v>
      </c>
      <c r="C5010" t="str" cm="1">
        <f t="array" ref="C5010">_xlfn.IFS(B5010&lt;18, "Under 18", B5010&lt;=24, "18-24", B5010&lt;=34, "25-34", B5010&lt;=44, "35-44", B5010&lt;=54, "45-54", B5010&gt;=55, "55 and Over")</f>
        <v>18-24</v>
      </c>
      <c r="D5010" t="s">
        <v>25</v>
      </c>
      <c r="E5010">
        <v>164</v>
      </c>
      <c r="F5010">
        <v>68</v>
      </c>
      <c r="G5010" t="s">
        <v>21</v>
      </c>
      <c r="H5010">
        <v>12</v>
      </c>
      <c r="I5010">
        <v>554</v>
      </c>
      <c r="J5010">
        <v>85</v>
      </c>
      <c r="K5010">
        <v>15793</v>
      </c>
      <c r="L5010">
        <v>7.62</v>
      </c>
      <c r="M5010" t="s">
        <v>22</v>
      </c>
      <c r="N5010">
        <v>5</v>
      </c>
      <c r="O5010">
        <v>2721</v>
      </c>
      <c r="P5010">
        <v>75</v>
      </c>
      <c r="Q5010" t="s">
        <v>27</v>
      </c>
      <c r="R5010" t="s">
        <v>28</v>
      </c>
    </row>
    <row r="5011" spans="1:18" x14ac:dyDescent="0.2">
      <c r="A5011">
        <v>5010</v>
      </c>
      <c r="B5011">
        <v>29</v>
      </c>
      <c r="C5011" t="str" cm="1">
        <f t="array" ref="C5011">_xlfn.IFS(B5011&lt;18, "Under 18", B5011&lt;=24, "18-24", B5011&lt;=34, "25-34", B5011&lt;=44, "35-44", B5011&lt;=54, "45-54", B5011&gt;=55, "55 and Over")</f>
        <v>25-34</v>
      </c>
      <c r="D5011" t="s">
        <v>29</v>
      </c>
      <c r="E5011">
        <v>169</v>
      </c>
      <c r="F5011">
        <v>111</v>
      </c>
      <c r="G5011" t="s">
        <v>37</v>
      </c>
      <c r="H5011">
        <v>87</v>
      </c>
      <c r="I5011">
        <v>552</v>
      </c>
      <c r="J5011">
        <v>89</v>
      </c>
      <c r="K5011">
        <v>4417</v>
      </c>
      <c r="L5011">
        <v>10.88</v>
      </c>
      <c r="M5011" t="s">
        <v>31</v>
      </c>
      <c r="N5011">
        <v>5.9</v>
      </c>
      <c r="O5011">
        <v>2373</v>
      </c>
      <c r="P5011">
        <v>65</v>
      </c>
      <c r="Q5011" t="s">
        <v>27</v>
      </c>
      <c r="R5011" t="s">
        <v>32</v>
      </c>
    </row>
    <row r="5012" spans="1:18" x14ac:dyDescent="0.2">
      <c r="A5012">
        <v>5011</v>
      </c>
      <c r="B5012">
        <v>55</v>
      </c>
      <c r="C5012" t="str" cm="1">
        <f t="array" ref="C5012">_xlfn.IFS(B5012&lt;18, "Under 18", B5012&lt;=24, "18-24", B5012&lt;=34, "25-34", B5012&lt;=44, "35-44", B5012&lt;=54, "45-54", B5012&gt;=55, "55 and Over")</f>
        <v>55 and Over</v>
      </c>
      <c r="D5012" t="s">
        <v>20</v>
      </c>
      <c r="E5012">
        <v>177</v>
      </c>
      <c r="F5012">
        <v>72</v>
      </c>
      <c r="G5012" t="s">
        <v>30</v>
      </c>
      <c r="H5012">
        <v>75</v>
      </c>
      <c r="I5012">
        <v>959</v>
      </c>
      <c r="J5012">
        <v>110</v>
      </c>
      <c r="K5012">
        <v>9688</v>
      </c>
      <c r="L5012">
        <v>13.02</v>
      </c>
      <c r="M5012" t="s">
        <v>31</v>
      </c>
      <c r="N5012">
        <v>6.3</v>
      </c>
      <c r="O5012">
        <v>3412</v>
      </c>
      <c r="P5012">
        <v>59</v>
      </c>
      <c r="Q5012" t="s">
        <v>32</v>
      </c>
      <c r="R5012" t="s">
        <v>24</v>
      </c>
    </row>
    <row r="5013" spans="1:18" x14ac:dyDescent="0.2">
      <c r="A5013">
        <v>5012</v>
      </c>
      <c r="B5013">
        <v>23</v>
      </c>
      <c r="C5013" t="str" cm="1">
        <f t="array" ref="C5013">_xlfn.IFS(B5013&lt;18, "Under 18", B5013&lt;=24, "18-24", B5013&lt;=34, "25-34", B5013&lt;=44, "35-44", B5013&lt;=54, "45-54", B5013&gt;=55, "55 and Over")</f>
        <v>18-24</v>
      </c>
      <c r="D5013" t="s">
        <v>25</v>
      </c>
      <c r="E5013">
        <v>188</v>
      </c>
      <c r="F5013">
        <v>82</v>
      </c>
      <c r="G5013" t="s">
        <v>21</v>
      </c>
      <c r="H5013">
        <v>115</v>
      </c>
      <c r="I5013">
        <v>654</v>
      </c>
      <c r="J5013">
        <v>179</v>
      </c>
      <c r="K5013">
        <v>15125</v>
      </c>
      <c r="L5013">
        <v>1.7</v>
      </c>
      <c r="M5013" t="s">
        <v>31</v>
      </c>
      <c r="N5013">
        <v>9.3000000000000007</v>
      </c>
      <c r="O5013">
        <v>1680</v>
      </c>
      <c r="P5013">
        <v>77</v>
      </c>
      <c r="Q5013" t="s">
        <v>27</v>
      </c>
      <c r="R5013" t="s">
        <v>24</v>
      </c>
    </row>
    <row r="5014" spans="1:18" x14ac:dyDescent="0.2">
      <c r="A5014">
        <v>5013</v>
      </c>
      <c r="B5014">
        <v>44</v>
      </c>
      <c r="C5014" t="str" cm="1">
        <f t="array" ref="C5014">_xlfn.IFS(B5014&lt;18, "Under 18", B5014&lt;=24, "18-24", B5014&lt;=34, "25-34", B5014&lt;=44, "35-44", B5014&lt;=54, "45-54", B5014&gt;=55, "55 and Over")</f>
        <v>35-44</v>
      </c>
      <c r="D5014" t="s">
        <v>29</v>
      </c>
      <c r="E5014">
        <v>189</v>
      </c>
      <c r="F5014">
        <v>99</v>
      </c>
      <c r="G5014" t="s">
        <v>37</v>
      </c>
      <c r="H5014">
        <v>113</v>
      </c>
      <c r="I5014">
        <v>742</v>
      </c>
      <c r="J5014">
        <v>165</v>
      </c>
      <c r="K5014">
        <v>15937</v>
      </c>
      <c r="L5014">
        <v>13.96</v>
      </c>
      <c r="M5014" t="s">
        <v>31</v>
      </c>
      <c r="N5014">
        <v>4.3</v>
      </c>
      <c r="O5014">
        <v>2980</v>
      </c>
      <c r="P5014">
        <v>52</v>
      </c>
      <c r="Q5014" t="s">
        <v>23</v>
      </c>
      <c r="R5014" t="s">
        <v>28</v>
      </c>
    </row>
    <row r="5015" spans="1:18" x14ac:dyDescent="0.2">
      <c r="A5015">
        <v>5014</v>
      </c>
      <c r="B5015">
        <v>19</v>
      </c>
      <c r="C5015" t="str" cm="1">
        <f t="array" ref="C5015">_xlfn.IFS(B5015&lt;18, "Under 18", B5015&lt;=24, "18-24", B5015&lt;=34, "25-34", B5015&lt;=44, "35-44", B5015&lt;=54, "45-54", B5015&gt;=55, "55 and Over")</f>
        <v>18-24</v>
      </c>
      <c r="D5015" t="s">
        <v>29</v>
      </c>
      <c r="E5015">
        <v>169</v>
      </c>
      <c r="F5015">
        <v>81</v>
      </c>
      <c r="G5015" t="s">
        <v>37</v>
      </c>
      <c r="H5015">
        <v>49</v>
      </c>
      <c r="I5015">
        <v>259</v>
      </c>
      <c r="J5015">
        <v>135</v>
      </c>
      <c r="K5015">
        <v>9765</v>
      </c>
      <c r="L5015">
        <v>6.51</v>
      </c>
      <c r="M5015" t="s">
        <v>36</v>
      </c>
      <c r="N5015">
        <v>9.5</v>
      </c>
      <c r="O5015">
        <v>2819</v>
      </c>
      <c r="P5015">
        <v>68</v>
      </c>
      <c r="Q5015" t="s">
        <v>34</v>
      </c>
      <c r="R5015" t="s">
        <v>28</v>
      </c>
    </row>
    <row r="5016" spans="1:18" x14ac:dyDescent="0.2">
      <c r="A5016">
        <v>5015</v>
      </c>
      <c r="B5016">
        <v>54</v>
      </c>
      <c r="C5016" t="str" cm="1">
        <f t="array" ref="C5016">_xlfn.IFS(B5016&lt;18, "Under 18", B5016&lt;=24, "18-24", B5016&lt;=34, "25-34", B5016&lt;=44, "35-44", B5016&lt;=54, "45-54", B5016&gt;=55, "55 and Over")</f>
        <v>45-54</v>
      </c>
      <c r="D5016" t="s">
        <v>29</v>
      </c>
      <c r="E5016">
        <v>168</v>
      </c>
      <c r="F5016">
        <v>85</v>
      </c>
      <c r="G5016" t="s">
        <v>33</v>
      </c>
      <c r="H5016">
        <v>14</v>
      </c>
      <c r="I5016">
        <v>928</v>
      </c>
      <c r="J5016">
        <v>172</v>
      </c>
      <c r="K5016">
        <v>17374</v>
      </c>
      <c r="L5016">
        <v>7.71</v>
      </c>
      <c r="M5016" t="s">
        <v>22</v>
      </c>
      <c r="N5016">
        <v>9</v>
      </c>
      <c r="O5016">
        <v>2851</v>
      </c>
      <c r="P5016">
        <v>61</v>
      </c>
      <c r="Q5016" t="s">
        <v>32</v>
      </c>
      <c r="R5016" t="s">
        <v>28</v>
      </c>
    </row>
    <row r="5017" spans="1:18" x14ac:dyDescent="0.2">
      <c r="A5017">
        <v>5016</v>
      </c>
      <c r="B5017">
        <v>59</v>
      </c>
      <c r="C5017" t="str" cm="1">
        <f t="array" ref="C5017">_xlfn.IFS(B5017&lt;18, "Under 18", B5017&lt;=24, "18-24", B5017&lt;=34, "25-34", B5017&lt;=44, "35-44", B5017&lt;=54, "45-54", B5017&gt;=55, "55 and Over")</f>
        <v>55 and Over</v>
      </c>
      <c r="D5017" t="s">
        <v>25</v>
      </c>
      <c r="E5017">
        <v>166</v>
      </c>
      <c r="F5017">
        <v>75</v>
      </c>
      <c r="G5017" t="s">
        <v>35</v>
      </c>
      <c r="H5017">
        <v>67</v>
      </c>
      <c r="I5017">
        <v>719</v>
      </c>
      <c r="J5017">
        <v>135</v>
      </c>
      <c r="K5017">
        <v>9452</v>
      </c>
      <c r="L5017">
        <v>13.34</v>
      </c>
      <c r="M5017" t="s">
        <v>22</v>
      </c>
      <c r="N5017">
        <v>5</v>
      </c>
      <c r="O5017">
        <v>2214</v>
      </c>
      <c r="P5017">
        <v>71</v>
      </c>
      <c r="Q5017" t="s">
        <v>32</v>
      </c>
      <c r="R5017" t="s">
        <v>24</v>
      </c>
    </row>
    <row r="5018" spans="1:18" x14ac:dyDescent="0.2">
      <c r="A5018">
        <v>5017</v>
      </c>
      <c r="B5018">
        <v>59</v>
      </c>
      <c r="C5018" t="str" cm="1">
        <f t="array" ref="C5018">_xlfn.IFS(B5018&lt;18, "Under 18", B5018&lt;=24, "18-24", B5018&lt;=34, "25-34", B5018&lt;=44, "35-44", B5018&lt;=54, "45-54", B5018&gt;=55, "55 and Over")</f>
        <v>55 and Over</v>
      </c>
      <c r="D5018" t="s">
        <v>25</v>
      </c>
      <c r="E5018">
        <v>175</v>
      </c>
      <c r="F5018">
        <v>57</v>
      </c>
      <c r="G5018" t="s">
        <v>21</v>
      </c>
      <c r="H5018">
        <v>52</v>
      </c>
      <c r="I5018">
        <v>990</v>
      </c>
      <c r="J5018">
        <v>137</v>
      </c>
      <c r="K5018">
        <v>10416</v>
      </c>
      <c r="L5018">
        <v>4.0999999999999996</v>
      </c>
      <c r="M5018" t="s">
        <v>31</v>
      </c>
      <c r="N5018">
        <v>8.9</v>
      </c>
      <c r="O5018">
        <v>3123</v>
      </c>
      <c r="P5018">
        <v>68</v>
      </c>
      <c r="Q5018" t="s">
        <v>27</v>
      </c>
      <c r="R5018" t="s">
        <v>28</v>
      </c>
    </row>
    <row r="5019" spans="1:18" x14ac:dyDescent="0.2">
      <c r="A5019">
        <v>5018</v>
      </c>
      <c r="B5019">
        <v>32</v>
      </c>
      <c r="C5019" t="str" cm="1">
        <f t="array" ref="C5019">_xlfn.IFS(B5019&lt;18, "Under 18", B5019&lt;=24, "18-24", B5019&lt;=34, "25-34", B5019&lt;=44, "35-44", B5019&lt;=54, "45-54", B5019&gt;=55, "55 and Over")</f>
        <v>25-34</v>
      </c>
      <c r="D5019" t="s">
        <v>25</v>
      </c>
      <c r="E5019">
        <v>154</v>
      </c>
      <c r="F5019">
        <v>107</v>
      </c>
      <c r="G5019" t="s">
        <v>26</v>
      </c>
      <c r="H5019">
        <v>75</v>
      </c>
      <c r="I5019">
        <v>604</v>
      </c>
      <c r="J5019">
        <v>147</v>
      </c>
      <c r="K5019">
        <v>7581</v>
      </c>
      <c r="L5019">
        <v>13.88</v>
      </c>
      <c r="M5019" t="s">
        <v>36</v>
      </c>
      <c r="N5019">
        <v>5.7</v>
      </c>
      <c r="O5019">
        <v>2883</v>
      </c>
      <c r="P5019">
        <v>57</v>
      </c>
      <c r="Q5019" t="s">
        <v>27</v>
      </c>
      <c r="R5019" t="s">
        <v>32</v>
      </c>
    </row>
    <row r="5020" spans="1:18" x14ac:dyDescent="0.2">
      <c r="A5020">
        <v>5019</v>
      </c>
      <c r="B5020">
        <v>44</v>
      </c>
      <c r="C5020" t="str" cm="1">
        <f t="array" ref="C5020">_xlfn.IFS(B5020&lt;18, "Under 18", B5020&lt;=24, "18-24", B5020&lt;=34, "25-34", B5020&lt;=44, "35-44", B5020&lt;=54, "45-54", B5020&gt;=55, "55 and Over")</f>
        <v>35-44</v>
      </c>
      <c r="D5020" t="s">
        <v>25</v>
      </c>
      <c r="E5020">
        <v>181</v>
      </c>
      <c r="F5020">
        <v>56</v>
      </c>
      <c r="G5020" t="s">
        <v>37</v>
      </c>
      <c r="H5020">
        <v>109</v>
      </c>
      <c r="I5020">
        <v>895</v>
      </c>
      <c r="J5020">
        <v>152</v>
      </c>
      <c r="K5020">
        <v>11266</v>
      </c>
      <c r="L5020">
        <v>9.73</v>
      </c>
      <c r="M5020" t="s">
        <v>22</v>
      </c>
      <c r="N5020">
        <v>8.1</v>
      </c>
      <c r="O5020">
        <v>2269</v>
      </c>
      <c r="P5020">
        <v>79</v>
      </c>
      <c r="Q5020" t="s">
        <v>23</v>
      </c>
      <c r="R5020" t="s">
        <v>24</v>
      </c>
    </row>
    <row r="5021" spans="1:18" x14ac:dyDescent="0.2">
      <c r="A5021">
        <v>5020</v>
      </c>
      <c r="B5021">
        <v>21</v>
      </c>
      <c r="C5021" t="str" cm="1">
        <f t="array" ref="C5021">_xlfn.IFS(B5021&lt;18, "Under 18", B5021&lt;=24, "18-24", B5021&lt;=34, "25-34", B5021&lt;=44, "35-44", B5021&lt;=54, "45-54", B5021&gt;=55, "55 and Over")</f>
        <v>18-24</v>
      </c>
      <c r="D5021" t="s">
        <v>20</v>
      </c>
      <c r="E5021">
        <v>172</v>
      </c>
      <c r="F5021">
        <v>108</v>
      </c>
      <c r="G5021" t="s">
        <v>35</v>
      </c>
      <c r="H5021">
        <v>116</v>
      </c>
      <c r="I5021">
        <v>992</v>
      </c>
      <c r="J5021">
        <v>141</v>
      </c>
      <c r="K5021">
        <v>1211</v>
      </c>
      <c r="L5021">
        <v>14.02</v>
      </c>
      <c r="M5021" t="s">
        <v>36</v>
      </c>
      <c r="N5021">
        <v>8</v>
      </c>
      <c r="O5021">
        <v>2668</v>
      </c>
      <c r="P5021">
        <v>52</v>
      </c>
      <c r="Q5021" t="s">
        <v>27</v>
      </c>
      <c r="R5021" t="s">
        <v>32</v>
      </c>
    </row>
    <row r="5022" spans="1:18" x14ac:dyDescent="0.2">
      <c r="A5022">
        <v>5021</v>
      </c>
      <c r="B5022">
        <v>28</v>
      </c>
      <c r="C5022" t="str" cm="1">
        <f t="array" ref="C5022">_xlfn.IFS(B5022&lt;18, "Under 18", B5022&lt;=24, "18-24", B5022&lt;=34, "25-34", B5022&lt;=44, "35-44", B5022&lt;=54, "45-54", B5022&gt;=55, "55 and Over")</f>
        <v>25-34</v>
      </c>
      <c r="D5022" t="s">
        <v>20</v>
      </c>
      <c r="E5022">
        <v>163</v>
      </c>
      <c r="F5022">
        <v>89</v>
      </c>
      <c r="G5022" t="s">
        <v>37</v>
      </c>
      <c r="H5022">
        <v>69</v>
      </c>
      <c r="I5022">
        <v>637</v>
      </c>
      <c r="J5022">
        <v>147</v>
      </c>
      <c r="K5022">
        <v>4579</v>
      </c>
      <c r="L5022">
        <v>11.45</v>
      </c>
      <c r="M5022" t="s">
        <v>36</v>
      </c>
      <c r="N5022">
        <v>5.2</v>
      </c>
      <c r="O5022">
        <v>3331</v>
      </c>
      <c r="P5022">
        <v>71</v>
      </c>
      <c r="Q5022" t="s">
        <v>23</v>
      </c>
      <c r="R5022" t="s">
        <v>28</v>
      </c>
    </row>
    <row r="5023" spans="1:18" x14ac:dyDescent="0.2">
      <c r="A5023">
        <v>5022</v>
      </c>
      <c r="B5023">
        <v>52</v>
      </c>
      <c r="C5023" t="str" cm="1">
        <f t="array" ref="C5023">_xlfn.IFS(B5023&lt;18, "Under 18", B5023&lt;=24, "18-24", B5023&lt;=34, "25-34", B5023&lt;=44, "35-44", B5023&lt;=54, "45-54", B5023&gt;=55, "55 and Over")</f>
        <v>45-54</v>
      </c>
      <c r="D5023" t="s">
        <v>20</v>
      </c>
      <c r="E5023">
        <v>152</v>
      </c>
      <c r="F5023">
        <v>117</v>
      </c>
      <c r="G5023" t="s">
        <v>26</v>
      </c>
      <c r="H5023">
        <v>10</v>
      </c>
      <c r="I5023">
        <v>956</v>
      </c>
      <c r="J5023">
        <v>84</v>
      </c>
      <c r="K5023">
        <v>10804</v>
      </c>
      <c r="L5023">
        <v>4.18</v>
      </c>
      <c r="M5023" t="s">
        <v>22</v>
      </c>
      <c r="N5023">
        <v>6.5</v>
      </c>
      <c r="O5023">
        <v>2593</v>
      </c>
      <c r="P5023">
        <v>59</v>
      </c>
      <c r="Q5023" t="s">
        <v>34</v>
      </c>
      <c r="R5023" t="s">
        <v>28</v>
      </c>
    </row>
    <row r="5024" spans="1:18" x14ac:dyDescent="0.2">
      <c r="A5024">
        <v>5023</v>
      </c>
      <c r="B5024">
        <v>24</v>
      </c>
      <c r="C5024" t="str" cm="1">
        <f t="array" ref="C5024">_xlfn.IFS(B5024&lt;18, "Under 18", B5024&lt;=24, "18-24", B5024&lt;=34, "25-34", B5024&lt;=44, "35-44", B5024&lt;=54, "45-54", B5024&gt;=55, "55 and Over")</f>
        <v>18-24</v>
      </c>
      <c r="D5024" t="s">
        <v>25</v>
      </c>
      <c r="E5024">
        <v>171</v>
      </c>
      <c r="F5024">
        <v>104</v>
      </c>
      <c r="G5024" t="s">
        <v>35</v>
      </c>
      <c r="H5024">
        <v>25</v>
      </c>
      <c r="I5024">
        <v>895</v>
      </c>
      <c r="J5024">
        <v>161</v>
      </c>
      <c r="K5024">
        <v>7629</v>
      </c>
      <c r="L5024">
        <v>10.27</v>
      </c>
      <c r="M5024" t="s">
        <v>31</v>
      </c>
      <c r="N5024">
        <v>8.8000000000000007</v>
      </c>
      <c r="O5024">
        <v>3226</v>
      </c>
      <c r="P5024">
        <v>54</v>
      </c>
      <c r="Q5024" t="s">
        <v>32</v>
      </c>
      <c r="R5024" t="s">
        <v>32</v>
      </c>
    </row>
    <row r="5025" spans="1:18" x14ac:dyDescent="0.2">
      <c r="A5025">
        <v>5024</v>
      </c>
      <c r="B5025">
        <v>19</v>
      </c>
      <c r="C5025" t="str" cm="1">
        <f t="array" ref="C5025">_xlfn.IFS(B5025&lt;18, "Under 18", B5025&lt;=24, "18-24", B5025&lt;=34, "25-34", B5025&lt;=44, "35-44", B5025&lt;=54, "45-54", B5025&gt;=55, "55 and Over")</f>
        <v>18-24</v>
      </c>
      <c r="D5025" t="s">
        <v>25</v>
      </c>
      <c r="E5025">
        <v>195</v>
      </c>
      <c r="F5025">
        <v>116</v>
      </c>
      <c r="G5025" t="s">
        <v>30</v>
      </c>
      <c r="H5025">
        <v>43</v>
      </c>
      <c r="I5025">
        <v>554</v>
      </c>
      <c r="J5025">
        <v>113</v>
      </c>
      <c r="K5025">
        <v>8550</v>
      </c>
      <c r="L5025">
        <v>3.13</v>
      </c>
      <c r="M5025" t="s">
        <v>31</v>
      </c>
      <c r="N5025">
        <v>9.1</v>
      </c>
      <c r="O5025">
        <v>3388</v>
      </c>
      <c r="P5025">
        <v>63</v>
      </c>
      <c r="Q5025" t="s">
        <v>34</v>
      </c>
      <c r="R5025" t="s">
        <v>24</v>
      </c>
    </row>
    <row r="5026" spans="1:18" x14ac:dyDescent="0.2">
      <c r="A5026">
        <v>5025</v>
      </c>
      <c r="B5026">
        <v>52</v>
      </c>
      <c r="C5026" t="str" cm="1">
        <f t="array" ref="C5026">_xlfn.IFS(B5026&lt;18, "Under 18", B5026&lt;=24, "18-24", B5026&lt;=34, "25-34", B5026&lt;=44, "35-44", B5026&lt;=54, "45-54", B5026&gt;=55, "55 and Over")</f>
        <v>45-54</v>
      </c>
      <c r="D5026" t="s">
        <v>25</v>
      </c>
      <c r="E5026">
        <v>187</v>
      </c>
      <c r="F5026">
        <v>56</v>
      </c>
      <c r="G5026" t="s">
        <v>37</v>
      </c>
      <c r="H5026">
        <v>119</v>
      </c>
      <c r="I5026">
        <v>565</v>
      </c>
      <c r="J5026">
        <v>134</v>
      </c>
      <c r="K5026">
        <v>1392</v>
      </c>
      <c r="L5026">
        <v>9.5399999999999991</v>
      </c>
      <c r="M5026" t="s">
        <v>36</v>
      </c>
      <c r="N5026">
        <v>9.9</v>
      </c>
      <c r="O5026">
        <v>2490</v>
      </c>
      <c r="P5026">
        <v>72</v>
      </c>
      <c r="Q5026" t="s">
        <v>23</v>
      </c>
      <c r="R5026" t="s">
        <v>24</v>
      </c>
    </row>
    <row r="5027" spans="1:18" x14ac:dyDescent="0.2">
      <c r="A5027">
        <v>5026</v>
      </c>
      <c r="B5027">
        <v>41</v>
      </c>
      <c r="C5027" t="str" cm="1">
        <f t="array" ref="C5027">_xlfn.IFS(B5027&lt;18, "Under 18", B5027&lt;=24, "18-24", B5027&lt;=34, "25-34", B5027&lt;=44, "35-44", B5027&lt;=54, "45-54", B5027&gt;=55, "55 and Over")</f>
        <v>35-44</v>
      </c>
      <c r="D5027" t="s">
        <v>25</v>
      </c>
      <c r="E5027">
        <v>180</v>
      </c>
      <c r="F5027">
        <v>62</v>
      </c>
      <c r="G5027" t="s">
        <v>37</v>
      </c>
      <c r="H5027">
        <v>77</v>
      </c>
      <c r="I5027">
        <v>987</v>
      </c>
      <c r="J5027">
        <v>121</v>
      </c>
      <c r="K5027">
        <v>8830</v>
      </c>
      <c r="L5027">
        <v>0.75</v>
      </c>
      <c r="M5027" t="s">
        <v>31</v>
      </c>
      <c r="N5027">
        <v>6</v>
      </c>
      <c r="O5027">
        <v>3906</v>
      </c>
      <c r="P5027">
        <v>78</v>
      </c>
      <c r="Q5027" t="s">
        <v>23</v>
      </c>
      <c r="R5027" t="s">
        <v>28</v>
      </c>
    </row>
    <row r="5028" spans="1:18" x14ac:dyDescent="0.2">
      <c r="A5028">
        <v>5027</v>
      </c>
      <c r="B5028">
        <v>35</v>
      </c>
      <c r="C5028" t="str" cm="1">
        <f t="array" ref="C5028">_xlfn.IFS(B5028&lt;18, "Under 18", B5028&lt;=24, "18-24", B5028&lt;=34, "25-34", B5028&lt;=44, "35-44", B5028&lt;=54, "45-54", B5028&gt;=55, "55 and Over")</f>
        <v>35-44</v>
      </c>
      <c r="D5028" t="s">
        <v>20</v>
      </c>
      <c r="E5028">
        <v>181</v>
      </c>
      <c r="F5028">
        <v>65</v>
      </c>
      <c r="G5028" t="s">
        <v>37</v>
      </c>
      <c r="H5028">
        <v>67</v>
      </c>
      <c r="I5028">
        <v>689</v>
      </c>
      <c r="J5028">
        <v>107</v>
      </c>
      <c r="K5028">
        <v>1825</v>
      </c>
      <c r="L5028">
        <v>2.95</v>
      </c>
      <c r="M5028" t="s">
        <v>36</v>
      </c>
      <c r="N5028">
        <v>5.9</v>
      </c>
      <c r="O5028">
        <v>2567</v>
      </c>
      <c r="P5028">
        <v>50</v>
      </c>
      <c r="Q5028" t="s">
        <v>27</v>
      </c>
      <c r="R5028" t="s">
        <v>28</v>
      </c>
    </row>
    <row r="5029" spans="1:18" x14ac:dyDescent="0.2">
      <c r="A5029">
        <v>5028</v>
      </c>
      <c r="B5029">
        <v>50</v>
      </c>
      <c r="C5029" t="str" cm="1">
        <f t="array" ref="C5029">_xlfn.IFS(B5029&lt;18, "Under 18", B5029&lt;=24, "18-24", B5029&lt;=34, "25-34", B5029&lt;=44, "35-44", B5029&lt;=54, "45-54", B5029&gt;=55, "55 and Over")</f>
        <v>45-54</v>
      </c>
      <c r="D5029" t="s">
        <v>29</v>
      </c>
      <c r="E5029">
        <v>167</v>
      </c>
      <c r="F5029">
        <v>70</v>
      </c>
      <c r="G5029" t="s">
        <v>33</v>
      </c>
      <c r="H5029">
        <v>21</v>
      </c>
      <c r="I5029">
        <v>834</v>
      </c>
      <c r="J5029">
        <v>127</v>
      </c>
      <c r="K5029">
        <v>2137</v>
      </c>
      <c r="L5029">
        <v>10.1</v>
      </c>
      <c r="M5029" t="s">
        <v>36</v>
      </c>
      <c r="N5029">
        <v>4</v>
      </c>
      <c r="O5029">
        <v>3125</v>
      </c>
      <c r="P5029">
        <v>89</v>
      </c>
      <c r="Q5029" t="s">
        <v>32</v>
      </c>
      <c r="R5029" t="s">
        <v>32</v>
      </c>
    </row>
    <row r="5030" spans="1:18" x14ac:dyDescent="0.2">
      <c r="A5030">
        <v>5029</v>
      </c>
      <c r="B5030">
        <v>56</v>
      </c>
      <c r="C5030" t="str" cm="1">
        <f t="array" ref="C5030">_xlfn.IFS(B5030&lt;18, "Under 18", B5030&lt;=24, "18-24", B5030&lt;=34, "25-34", B5030&lt;=44, "35-44", B5030&lt;=54, "45-54", B5030&gt;=55, "55 and Over")</f>
        <v>55 and Over</v>
      </c>
      <c r="D5030" t="s">
        <v>25</v>
      </c>
      <c r="E5030">
        <v>178</v>
      </c>
      <c r="F5030">
        <v>94</v>
      </c>
      <c r="G5030" t="s">
        <v>26</v>
      </c>
      <c r="H5030">
        <v>72</v>
      </c>
      <c r="I5030">
        <v>232</v>
      </c>
      <c r="J5030">
        <v>162</v>
      </c>
      <c r="K5030">
        <v>9016</v>
      </c>
      <c r="L5030">
        <v>14.8</v>
      </c>
      <c r="M5030" t="s">
        <v>31</v>
      </c>
      <c r="N5030">
        <v>6.6</v>
      </c>
      <c r="O5030">
        <v>1571</v>
      </c>
      <c r="P5030">
        <v>87</v>
      </c>
      <c r="Q5030" t="s">
        <v>32</v>
      </c>
      <c r="R5030" t="s">
        <v>24</v>
      </c>
    </row>
    <row r="5031" spans="1:18" x14ac:dyDescent="0.2">
      <c r="A5031">
        <v>5030</v>
      </c>
      <c r="B5031">
        <v>40</v>
      </c>
      <c r="C5031" t="str" cm="1">
        <f t="array" ref="C5031">_xlfn.IFS(B5031&lt;18, "Under 18", B5031&lt;=24, "18-24", B5031&lt;=34, "25-34", B5031&lt;=44, "35-44", B5031&lt;=54, "45-54", B5031&gt;=55, "55 and Over")</f>
        <v>35-44</v>
      </c>
      <c r="D5031" t="s">
        <v>20</v>
      </c>
      <c r="E5031">
        <v>164</v>
      </c>
      <c r="F5031">
        <v>93</v>
      </c>
      <c r="G5031" t="s">
        <v>35</v>
      </c>
      <c r="H5031">
        <v>62</v>
      </c>
      <c r="I5031">
        <v>471</v>
      </c>
      <c r="J5031">
        <v>94</v>
      </c>
      <c r="K5031">
        <v>7387</v>
      </c>
      <c r="L5031">
        <v>1.67</v>
      </c>
      <c r="M5031" t="s">
        <v>31</v>
      </c>
      <c r="N5031">
        <v>4.3</v>
      </c>
      <c r="O5031">
        <v>1811</v>
      </c>
      <c r="P5031">
        <v>56</v>
      </c>
      <c r="Q5031" t="s">
        <v>34</v>
      </c>
      <c r="R5031" t="s">
        <v>24</v>
      </c>
    </row>
    <row r="5032" spans="1:18" x14ac:dyDescent="0.2">
      <c r="A5032">
        <v>5031</v>
      </c>
      <c r="B5032">
        <v>33</v>
      </c>
      <c r="C5032" t="str" cm="1">
        <f t="array" ref="C5032">_xlfn.IFS(B5032&lt;18, "Under 18", B5032&lt;=24, "18-24", B5032&lt;=34, "25-34", B5032&lt;=44, "35-44", B5032&lt;=54, "45-54", B5032&gt;=55, "55 and Over")</f>
        <v>25-34</v>
      </c>
      <c r="D5032" t="s">
        <v>25</v>
      </c>
      <c r="E5032">
        <v>159</v>
      </c>
      <c r="F5032">
        <v>104</v>
      </c>
      <c r="G5032" t="s">
        <v>30</v>
      </c>
      <c r="H5032">
        <v>27</v>
      </c>
      <c r="I5032">
        <v>724</v>
      </c>
      <c r="J5032">
        <v>144</v>
      </c>
      <c r="K5032">
        <v>3377</v>
      </c>
      <c r="L5032">
        <v>14.85</v>
      </c>
      <c r="M5032" t="s">
        <v>36</v>
      </c>
      <c r="N5032">
        <v>7.7</v>
      </c>
      <c r="O5032">
        <v>2685</v>
      </c>
      <c r="P5032">
        <v>60</v>
      </c>
      <c r="Q5032" t="s">
        <v>23</v>
      </c>
      <c r="R5032" t="s">
        <v>32</v>
      </c>
    </row>
    <row r="5033" spans="1:18" x14ac:dyDescent="0.2">
      <c r="A5033">
        <v>5032</v>
      </c>
      <c r="B5033">
        <v>27</v>
      </c>
      <c r="C5033" t="str" cm="1">
        <f t="array" ref="C5033">_xlfn.IFS(B5033&lt;18, "Under 18", B5033&lt;=24, "18-24", B5033&lt;=34, "25-34", B5033&lt;=44, "35-44", B5033&lt;=54, "45-54", B5033&gt;=55, "55 and Over")</f>
        <v>25-34</v>
      </c>
      <c r="D5033" t="s">
        <v>29</v>
      </c>
      <c r="E5033">
        <v>150</v>
      </c>
      <c r="F5033">
        <v>113</v>
      </c>
      <c r="G5033" t="s">
        <v>26</v>
      </c>
      <c r="H5033">
        <v>87</v>
      </c>
      <c r="I5033">
        <v>580</v>
      </c>
      <c r="J5033">
        <v>142</v>
      </c>
      <c r="K5033">
        <v>18063</v>
      </c>
      <c r="L5033">
        <v>3.51</v>
      </c>
      <c r="M5033" t="s">
        <v>31</v>
      </c>
      <c r="N5033">
        <v>10</v>
      </c>
      <c r="O5033">
        <v>3349</v>
      </c>
      <c r="P5033">
        <v>51</v>
      </c>
      <c r="Q5033" t="s">
        <v>23</v>
      </c>
      <c r="R5033" t="s">
        <v>24</v>
      </c>
    </row>
    <row r="5034" spans="1:18" x14ac:dyDescent="0.2">
      <c r="A5034">
        <v>5033</v>
      </c>
      <c r="B5034">
        <v>35</v>
      </c>
      <c r="C5034" t="str" cm="1">
        <f t="array" ref="C5034">_xlfn.IFS(B5034&lt;18, "Under 18", B5034&lt;=24, "18-24", B5034&lt;=34, "25-34", B5034&lt;=44, "35-44", B5034&lt;=54, "45-54", B5034&gt;=55, "55 and Over")</f>
        <v>35-44</v>
      </c>
      <c r="D5034" t="s">
        <v>20</v>
      </c>
      <c r="E5034">
        <v>165</v>
      </c>
      <c r="F5034">
        <v>110</v>
      </c>
      <c r="G5034" t="s">
        <v>33</v>
      </c>
      <c r="H5034">
        <v>65</v>
      </c>
      <c r="I5034">
        <v>810</v>
      </c>
      <c r="J5034">
        <v>130</v>
      </c>
      <c r="K5034">
        <v>4145</v>
      </c>
      <c r="L5034">
        <v>13.42</v>
      </c>
      <c r="M5034" t="s">
        <v>22</v>
      </c>
      <c r="N5034">
        <v>6.7</v>
      </c>
      <c r="O5034">
        <v>2787</v>
      </c>
      <c r="P5034">
        <v>70</v>
      </c>
      <c r="Q5034" t="s">
        <v>27</v>
      </c>
      <c r="R5034" t="s">
        <v>28</v>
      </c>
    </row>
    <row r="5035" spans="1:18" x14ac:dyDescent="0.2">
      <c r="A5035">
        <v>5034</v>
      </c>
      <c r="B5035">
        <v>26</v>
      </c>
      <c r="C5035" t="str" cm="1">
        <f t="array" ref="C5035">_xlfn.IFS(B5035&lt;18, "Under 18", B5035&lt;=24, "18-24", B5035&lt;=34, "25-34", B5035&lt;=44, "35-44", B5035&lt;=54, "45-54", B5035&gt;=55, "55 and Over")</f>
        <v>25-34</v>
      </c>
      <c r="D5035" t="s">
        <v>25</v>
      </c>
      <c r="E5035">
        <v>185</v>
      </c>
      <c r="F5035">
        <v>58</v>
      </c>
      <c r="G5035" t="s">
        <v>26</v>
      </c>
      <c r="H5035">
        <v>97</v>
      </c>
      <c r="I5035">
        <v>763</v>
      </c>
      <c r="J5035">
        <v>115</v>
      </c>
      <c r="K5035">
        <v>4032</v>
      </c>
      <c r="L5035">
        <v>5.56</v>
      </c>
      <c r="M5035" t="s">
        <v>31</v>
      </c>
      <c r="N5035">
        <v>5.4</v>
      </c>
      <c r="O5035">
        <v>2903</v>
      </c>
      <c r="P5035">
        <v>79</v>
      </c>
      <c r="Q5035" t="s">
        <v>27</v>
      </c>
      <c r="R5035" t="s">
        <v>28</v>
      </c>
    </row>
    <row r="5036" spans="1:18" x14ac:dyDescent="0.2">
      <c r="A5036">
        <v>5035</v>
      </c>
      <c r="B5036">
        <v>42</v>
      </c>
      <c r="C5036" t="str" cm="1">
        <f t="array" ref="C5036">_xlfn.IFS(B5036&lt;18, "Under 18", B5036&lt;=24, "18-24", B5036&lt;=34, "25-34", B5036&lt;=44, "35-44", B5036&lt;=54, "45-54", B5036&gt;=55, "55 and Over")</f>
        <v>35-44</v>
      </c>
      <c r="D5036" t="s">
        <v>20</v>
      </c>
      <c r="E5036">
        <v>166</v>
      </c>
      <c r="F5036">
        <v>83</v>
      </c>
      <c r="G5036" t="s">
        <v>37</v>
      </c>
      <c r="H5036">
        <v>108</v>
      </c>
      <c r="I5036">
        <v>587</v>
      </c>
      <c r="J5036">
        <v>117</v>
      </c>
      <c r="K5036">
        <v>19260</v>
      </c>
      <c r="L5036">
        <v>5.09</v>
      </c>
      <c r="M5036" t="s">
        <v>31</v>
      </c>
      <c r="N5036">
        <v>7.2</v>
      </c>
      <c r="O5036">
        <v>3621</v>
      </c>
      <c r="P5036">
        <v>70</v>
      </c>
      <c r="Q5036" t="s">
        <v>32</v>
      </c>
      <c r="R5036" t="s">
        <v>32</v>
      </c>
    </row>
    <row r="5037" spans="1:18" x14ac:dyDescent="0.2">
      <c r="A5037">
        <v>5036</v>
      </c>
      <c r="B5037">
        <v>22</v>
      </c>
      <c r="C5037" t="str" cm="1">
        <f t="array" ref="C5037">_xlfn.IFS(B5037&lt;18, "Under 18", B5037&lt;=24, "18-24", B5037&lt;=34, "25-34", B5037&lt;=44, "35-44", B5037&lt;=54, "45-54", B5037&gt;=55, "55 and Over")</f>
        <v>18-24</v>
      </c>
      <c r="D5037" t="s">
        <v>29</v>
      </c>
      <c r="E5037">
        <v>152</v>
      </c>
      <c r="F5037">
        <v>75</v>
      </c>
      <c r="G5037" t="s">
        <v>33</v>
      </c>
      <c r="H5037">
        <v>106</v>
      </c>
      <c r="I5037">
        <v>675</v>
      </c>
      <c r="J5037">
        <v>102</v>
      </c>
      <c r="K5037">
        <v>19577</v>
      </c>
      <c r="L5037">
        <v>0.74</v>
      </c>
      <c r="M5037" t="s">
        <v>22</v>
      </c>
      <c r="N5037">
        <v>5.2</v>
      </c>
      <c r="O5037">
        <v>2276</v>
      </c>
      <c r="P5037">
        <v>54</v>
      </c>
      <c r="Q5037" t="s">
        <v>27</v>
      </c>
      <c r="R5037" t="s">
        <v>28</v>
      </c>
    </row>
    <row r="5038" spans="1:18" x14ac:dyDescent="0.2">
      <c r="A5038">
        <v>5037</v>
      </c>
      <c r="B5038">
        <v>46</v>
      </c>
      <c r="C5038" t="str" cm="1">
        <f t="array" ref="C5038">_xlfn.IFS(B5038&lt;18, "Under 18", B5038&lt;=24, "18-24", B5038&lt;=34, "25-34", B5038&lt;=44, "35-44", B5038&lt;=54, "45-54", B5038&gt;=55, "55 and Over")</f>
        <v>45-54</v>
      </c>
      <c r="D5038" t="s">
        <v>29</v>
      </c>
      <c r="E5038">
        <v>188</v>
      </c>
      <c r="F5038">
        <v>76</v>
      </c>
      <c r="G5038" t="s">
        <v>21</v>
      </c>
      <c r="H5038">
        <v>47</v>
      </c>
      <c r="I5038">
        <v>516</v>
      </c>
      <c r="J5038">
        <v>81</v>
      </c>
      <c r="K5038">
        <v>7555</v>
      </c>
      <c r="L5038">
        <v>5.64</v>
      </c>
      <c r="M5038" t="s">
        <v>31</v>
      </c>
      <c r="N5038">
        <v>9</v>
      </c>
      <c r="O5038">
        <v>2367</v>
      </c>
      <c r="P5038">
        <v>74</v>
      </c>
      <c r="Q5038" t="s">
        <v>34</v>
      </c>
      <c r="R5038" t="s">
        <v>32</v>
      </c>
    </row>
    <row r="5039" spans="1:18" x14ac:dyDescent="0.2">
      <c r="A5039">
        <v>5038</v>
      </c>
      <c r="B5039">
        <v>32</v>
      </c>
      <c r="C5039" t="str" cm="1">
        <f t="array" ref="C5039">_xlfn.IFS(B5039&lt;18, "Under 18", B5039&lt;=24, "18-24", B5039&lt;=34, "25-34", B5039&lt;=44, "35-44", B5039&lt;=54, "45-54", B5039&gt;=55, "55 and Over")</f>
        <v>25-34</v>
      </c>
      <c r="D5039" t="s">
        <v>20</v>
      </c>
      <c r="E5039">
        <v>185</v>
      </c>
      <c r="F5039">
        <v>93</v>
      </c>
      <c r="G5039" t="s">
        <v>33</v>
      </c>
      <c r="H5039">
        <v>66</v>
      </c>
      <c r="I5039">
        <v>401</v>
      </c>
      <c r="J5039">
        <v>161</v>
      </c>
      <c r="K5039">
        <v>6854</v>
      </c>
      <c r="L5039">
        <v>2.91</v>
      </c>
      <c r="M5039" t="s">
        <v>36</v>
      </c>
      <c r="N5039">
        <v>8.1</v>
      </c>
      <c r="O5039">
        <v>2527</v>
      </c>
      <c r="P5039">
        <v>64</v>
      </c>
      <c r="Q5039" t="s">
        <v>32</v>
      </c>
      <c r="R5039" t="s">
        <v>32</v>
      </c>
    </row>
    <row r="5040" spans="1:18" x14ac:dyDescent="0.2">
      <c r="A5040">
        <v>5039</v>
      </c>
      <c r="B5040">
        <v>26</v>
      </c>
      <c r="C5040" t="str" cm="1">
        <f t="array" ref="C5040">_xlfn.IFS(B5040&lt;18, "Under 18", B5040&lt;=24, "18-24", B5040&lt;=34, "25-34", B5040&lt;=44, "35-44", B5040&lt;=54, "45-54", B5040&gt;=55, "55 and Over")</f>
        <v>25-34</v>
      </c>
      <c r="D5040" t="s">
        <v>29</v>
      </c>
      <c r="E5040">
        <v>198</v>
      </c>
      <c r="F5040">
        <v>103</v>
      </c>
      <c r="G5040" t="s">
        <v>33</v>
      </c>
      <c r="H5040">
        <v>104</v>
      </c>
      <c r="I5040">
        <v>171</v>
      </c>
      <c r="J5040">
        <v>141</v>
      </c>
      <c r="K5040">
        <v>9513</v>
      </c>
      <c r="L5040">
        <v>14.91</v>
      </c>
      <c r="M5040" t="s">
        <v>36</v>
      </c>
      <c r="N5040">
        <v>8.6</v>
      </c>
      <c r="O5040">
        <v>3973</v>
      </c>
      <c r="P5040">
        <v>89</v>
      </c>
      <c r="Q5040" t="s">
        <v>34</v>
      </c>
      <c r="R5040" t="s">
        <v>32</v>
      </c>
    </row>
    <row r="5041" spans="1:18" x14ac:dyDescent="0.2">
      <c r="A5041">
        <v>5040</v>
      </c>
      <c r="B5041">
        <v>37</v>
      </c>
      <c r="C5041" t="str" cm="1">
        <f t="array" ref="C5041">_xlfn.IFS(B5041&lt;18, "Under 18", B5041&lt;=24, "18-24", B5041&lt;=34, "25-34", B5041&lt;=44, "35-44", B5041&lt;=54, "45-54", B5041&gt;=55, "55 and Over")</f>
        <v>35-44</v>
      </c>
      <c r="D5041" t="s">
        <v>20</v>
      </c>
      <c r="E5041">
        <v>181</v>
      </c>
      <c r="F5041">
        <v>115</v>
      </c>
      <c r="G5041" t="s">
        <v>33</v>
      </c>
      <c r="H5041">
        <v>97</v>
      </c>
      <c r="I5041">
        <v>857</v>
      </c>
      <c r="J5041">
        <v>99</v>
      </c>
      <c r="K5041">
        <v>2654</v>
      </c>
      <c r="L5041">
        <v>8.4700000000000006</v>
      </c>
      <c r="M5041" t="s">
        <v>36</v>
      </c>
      <c r="N5041">
        <v>7</v>
      </c>
      <c r="O5041">
        <v>2584</v>
      </c>
      <c r="P5041">
        <v>72</v>
      </c>
      <c r="Q5041" t="s">
        <v>34</v>
      </c>
      <c r="R5041" t="s">
        <v>32</v>
      </c>
    </row>
    <row r="5042" spans="1:18" x14ac:dyDescent="0.2">
      <c r="A5042">
        <v>5041</v>
      </c>
      <c r="B5042">
        <v>47</v>
      </c>
      <c r="C5042" t="str" cm="1">
        <f t="array" ref="C5042">_xlfn.IFS(B5042&lt;18, "Under 18", B5042&lt;=24, "18-24", B5042&lt;=34, "25-34", B5042&lt;=44, "35-44", B5042&lt;=54, "45-54", B5042&gt;=55, "55 and Over")</f>
        <v>45-54</v>
      </c>
      <c r="D5042" t="s">
        <v>20</v>
      </c>
      <c r="E5042">
        <v>199</v>
      </c>
      <c r="F5042">
        <v>56</v>
      </c>
      <c r="G5042" t="s">
        <v>35</v>
      </c>
      <c r="H5042">
        <v>97</v>
      </c>
      <c r="I5042">
        <v>997</v>
      </c>
      <c r="J5042">
        <v>83</v>
      </c>
      <c r="K5042">
        <v>8641</v>
      </c>
      <c r="L5042">
        <v>6.59</v>
      </c>
      <c r="M5042" t="s">
        <v>22</v>
      </c>
      <c r="N5042">
        <v>8.1999999999999993</v>
      </c>
      <c r="O5042">
        <v>2893</v>
      </c>
      <c r="P5042">
        <v>69</v>
      </c>
      <c r="Q5042" t="s">
        <v>23</v>
      </c>
      <c r="R5042" t="s">
        <v>32</v>
      </c>
    </row>
    <row r="5043" spans="1:18" x14ac:dyDescent="0.2">
      <c r="A5043">
        <v>5042</v>
      </c>
      <c r="B5043">
        <v>25</v>
      </c>
      <c r="C5043" t="str" cm="1">
        <f t="array" ref="C5043">_xlfn.IFS(B5043&lt;18, "Under 18", B5043&lt;=24, "18-24", B5043&lt;=34, "25-34", B5043&lt;=44, "35-44", B5043&lt;=54, "45-54", B5043&gt;=55, "55 and Over")</f>
        <v>25-34</v>
      </c>
      <c r="D5043" t="s">
        <v>29</v>
      </c>
      <c r="E5043">
        <v>154</v>
      </c>
      <c r="F5043">
        <v>75</v>
      </c>
      <c r="G5043" t="s">
        <v>37</v>
      </c>
      <c r="H5043">
        <v>98</v>
      </c>
      <c r="I5043">
        <v>523</v>
      </c>
      <c r="J5043">
        <v>129</v>
      </c>
      <c r="K5043">
        <v>1259</v>
      </c>
      <c r="L5043">
        <v>4.22</v>
      </c>
      <c r="M5043" t="s">
        <v>22</v>
      </c>
      <c r="N5043">
        <v>9.1</v>
      </c>
      <c r="O5043">
        <v>2158</v>
      </c>
      <c r="P5043">
        <v>51</v>
      </c>
      <c r="Q5043" t="s">
        <v>23</v>
      </c>
      <c r="R5043" t="s">
        <v>24</v>
      </c>
    </row>
    <row r="5044" spans="1:18" x14ac:dyDescent="0.2">
      <c r="A5044">
        <v>5043</v>
      </c>
      <c r="B5044">
        <v>31</v>
      </c>
      <c r="C5044" t="str" cm="1">
        <f t="array" ref="C5044">_xlfn.IFS(B5044&lt;18, "Under 18", B5044&lt;=24, "18-24", B5044&lt;=34, "25-34", B5044&lt;=44, "35-44", B5044&lt;=54, "45-54", B5044&gt;=55, "55 and Over")</f>
        <v>25-34</v>
      </c>
      <c r="D5044" t="s">
        <v>20</v>
      </c>
      <c r="E5044">
        <v>179</v>
      </c>
      <c r="F5044">
        <v>88</v>
      </c>
      <c r="G5044" t="s">
        <v>33</v>
      </c>
      <c r="H5044">
        <v>18</v>
      </c>
      <c r="I5044">
        <v>664</v>
      </c>
      <c r="J5044">
        <v>110</v>
      </c>
      <c r="K5044">
        <v>10195</v>
      </c>
      <c r="L5044">
        <v>1.22</v>
      </c>
      <c r="M5044" t="s">
        <v>22</v>
      </c>
      <c r="N5044">
        <v>6</v>
      </c>
      <c r="O5044">
        <v>3653</v>
      </c>
      <c r="P5044">
        <v>56</v>
      </c>
      <c r="Q5044" t="s">
        <v>23</v>
      </c>
      <c r="R5044" t="s">
        <v>24</v>
      </c>
    </row>
    <row r="5045" spans="1:18" x14ac:dyDescent="0.2">
      <c r="A5045">
        <v>5044</v>
      </c>
      <c r="B5045">
        <v>48</v>
      </c>
      <c r="C5045" t="str" cm="1">
        <f t="array" ref="C5045">_xlfn.IFS(B5045&lt;18, "Under 18", B5045&lt;=24, "18-24", B5045&lt;=34, "25-34", B5045&lt;=44, "35-44", B5045&lt;=54, "45-54", B5045&gt;=55, "55 and Over")</f>
        <v>45-54</v>
      </c>
      <c r="D5045" t="s">
        <v>20</v>
      </c>
      <c r="E5045">
        <v>166</v>
      </c>
      <c r="F5045">
        <v>109</v>
      </c>
      <c r="G5045" t="s">
        <v>33</v>
      </c>
      <c r="H5045">
        <v>59</v>
      </c>
      <c r="I5045">
        <v>150</v>
      </c>
      <c r="J5045">
        <v>143</v>
      </c>
      <c r="K5045">
        <v>2134</v>
      </c>
      <c r="L5045">
        <v>4.16</v>
      </c>
      <c r="M5045" t="s">
        <v>31</v>
      </c>
      <c r="N5045">
        <v>6.2</v>
      </c>
      <c r="O5045">
        <v>3450</v>
      </c>
      <c r="P5045">
        <v>54</v>
      </c>
      <c r="Q5045" t="s">
        <v>23</v>
      </c>
      <c r="R5045" t="s">
        <v>32</v>
      </c>
    </row>
    <row r="5046" spans="1:18" x14ac:dyDescent="0.2">
      <c r="A5046">
        <v>5045</v>
      </c>
      <c r="B5046">
        <v>41</v>
      </c>
      <c r="C5046" t="str" cm="1">
        <f t="array" ref="C5046">_xlfn.IFS(B5046&lt;18, "Under 18", B5046&lt;=24, "18-24", B5046&lt;=34, "25-34", B5046&lt;=44, "35-44", B5046&lt;=54, "45-54", B5046&gt;=55, "55 and Over")</f>
        <v>35-44</v>
      </c>
      <c r="D5046" t="s">
        <v>25</v>
      </c>
      <c r="E5046">
        <v>172</v>
      </c>
      <c r="F5046">
        <v>93</v>
      </c>
      <c r="G5046" t="s">
        <v>26</v>
      </c>
      <c r="H5046">
        <v>11</v>
      </c>
      <c r="I5046">
        <v>340</v>
      </c>
      <c r="J5046">
        <v>115</v>
      </c>
      <c r="K5046">
        <v>11523</v>
      </c>
      <c r="L5046">
        <v>8.67</v>
      </c>
      <c r="M5046" t="s">
        <v>36</v>
      </c>
      <c r="N5046">
        <v>5</v>
      </c>
      <c r="O5046">
        <v>2952</v>
      </c>
      <c r="P5046">
        <v>55</v>
      </c>
      <c r="Q5046" t="s">
        <v>23</v>
      </c>
      <c r="R5046" t="s">
        <v>28</v>
      </c>
    </row>
    <row r="5047" spans="1:18" x14ac:dyDescent="0.2">
      <c r="A5047">
        <v>5046</v>
      </c>
      <c r="B5047">
        <v>52</v>
      </c>
      <c r="C5047" t="str" cm="1">
        <f t="array" ref="C5047">_xlfn.IFS(B5047&lt;18, "Under 18", B5047&lt;=24, "18-24", B5047&lt;=34, "25-34", B5047&lt;=44, "35-44", B5047&lt;=54, "45-54", B5047&gt;=55, "55 and Over")</f>
        <v>45-54</v>
      </c>
      <c r="D5047" t="s">
        <v>20</v>
      </c>
      <c r="E5047">
        <v>168</v>
      </c>
      <c r="F5047">
        <v>78</v>
      </c>
      <c r="G5047" t="s">
        <v>37</v>
      </c>
      <c r="H5047">
        <v>45</v>
      </c>
      <c r="I5047">
        <v>135</v>
      </c>
      <c r="J5047">
        <v>156</v>
      </c>
      <c r="K5047">
        <v>5458</v>
      </c>
      <c r="L5047">
        <v>6.22</v>
      </c>
      <c r="M5047" t="s">
        <v>36</v>
      </c>
      <c r="N5047">
        <v>8.5</v>
      </c>
      <c r="O5047">
        <v>2682</v>
      </c>
      <c r="P5047">
        <v>57</v>
      </c>
      <c r="Q5047" t="s">
        <v>23</v>
      </c>
      <c r="R5047" t="s">
        <v>32</v>
      </c>
    </row>
    <row r="5048" spans="1:18" x14ac:dyDescent="0.2">
      <c r="A5048">
        <v>5047</v>
      </c>
      <c r="B5048">
        <v>53</v>
      </c>
      <c r="C5048" t="str" cm="1">
        <f t="array" ref="C5048">_xlfn.IFS(B5048&lt;18, "Under 18", B5048&lt;=24, "18-24", B5048&lt;=34, "25-34", B5048&lt;=44, "35-44", B5048&lt;=54, "45-54", B5048&gt;=55, "55 and Over")</f>
        <v>45-54</v>
      </c>
      <c r="D5048" t="s">
        <v>20</v>
      </c>
      <c r="E5048">
        <v>156</v>
      </c>
      <c r="F5048">
        <v>64</v>
      </c>
      <c r="G5048" t="s">
        <v>21</v>
      </c>
      <c r="H5048">
        <v>73</v>
      </c>
      <c r="I5048">
        <v>720</v>
      </c>
      <c r="J5048">
        <v>115</v>
      </c>
      <c r="K5048">
        <v>3930</v>
      </c>
      <c r="L5048">
        <v>1.59</v>
      </c>
      <c r="M5048" t="s">
        <v>31</v>
      </c>
      <c r="N5048">
        <v>4.4000000000000004</v>
      </c>
      <c r="O5048">
        <v>3052</v>
      </c>
      <c r="P5048">
        <v>68</v>
      </c>
      <c r="Q5048" t="s">
        <v>23</v>
      </c>
      <c r="R5048" t="s">
        <v>28</v>
      </c>
    </row>
    <row r="5049" spans="1:18" x14ac:dyDescent="0.2">
      <c r="A5049">
        <v>5048</v>
      </c>
      <c r="B5049">
        <v>52</v>
      </c>
      <c r="C5049" t="str" cm="1">
        <f t="array" ref="C5049">_xlfn.IFS(B5049&lt;18, "Under 18", B5049&lt;=24, "18-24", B5049&lt;=34, "25-34", B5049&lt;=44, "35-44", B5049&lt;=54, "45-54", B5049&gt;=55, "55 and Over")</f>
        <v>45-54</v>
      </c>
      <c r="D5049" t="s">
        <v>20</v>
      </c>
      <c r="E5049">
        <v>154</v>
      </c>
      <c r="F5049">
        <v>89</v>
      </c>
      <c r="G5049" t="s">
        <v>21</v>
      </c>
      <c r="H5049">
        <v>80</v>
      </c>
      <c r="I5049">
        <v>279</v>
      </c>
      <c r="J5049">
        <v>100</v>
      </c>
      <c r="K5049">
        <v>2140</v>
      </c>
      <c r="L5049">
        <v>3.91</v>
      </c>
      <c r="M5049" t="s">
        <v>22</v>
      </c>
      <c r="N5049">
        <v>4.7</v>
      </c>
      <c r="O5049">
        <v>3508</v>
      </c>
      <c r="P5049">
        <v>60</v>
      </c>
      <c r="Q5049" t="s">
        <v>32</v>
      </c>
      <c r="R5049" t="s">
        <v>32</v>
      </c>
    </row>
    <row r="5050" spans="1:18" x14ac:dyDescent="0.2">
      <c r="A5050">
        <v>5049</v>
      </c>
      <c r="B5050">
        <v>19</v>
      </c>
      <c r="C5050" t="str" cm="1">
        <f t="array" ref="C5050">_xlfn.IFS(B5050&lt;18, "Under 18", B5050&lt;=24, "18-24", B5050&lt;=34, "25-34", B5050&lt;=44, "35-44", B5050&lt;=54, "45-54", B5050&gt;=55, "55 and Over")</f>
        <v>18-24</v>
      </c>
      <c r="D5050" t="s">
        <v>25</v>
      </c>
      <c r="E5050">
        <v>196</v>
      </c>
      <c r="F5050">
        <v>79</v>
      </c>
      <c r="G5050" t="s">
        <v>33</v>
      </c>
      <c r="H5050">
        <v>64</v>
      </c>
      <c r="I5050">
        <v>215</v>
      </c>
      <c r="J5050">
        <v>110</v>
      </c>
      <c r="K5050">
        <v>10912</v>
      </c>
      <c r="L5050">
        <v>4.33</v>
      </c>
      <c r="M5050" t="s">
        <v>36</v>
      </c>
      <c r="N5050">
        <v>9.5</v>
      </c>
      <c r="O5050">
        <v>2947</v>
      </c>
      <c r="P5050">
        <v>71</v>
      </c>
      <c r="Q5050" t="s">
        <v>34</v>
      </c>
      <c r="R5050" t="s">
        <v>32</v>
      </c>
    </row>
    <row r="5051" spans="1:18" x14ac:dyDescent="0.2">
      <c r="A5051">
        <v>5050</v>
      </c>
      <c r="B5051">
        <v>19</v>
      </c>
      <c r="C5051" t="str" cm="1">
        <f t="array" ref="C5051">_xlfn.IFS(B5051&lt;18, "Under 18", B5051&lt;=24, "18-24", B5051&lt;=34, "25-34", B5051&lt;=44, "35-44", B5051&lt;=54, "45-54", B5051&gt;=55, "55 and Over")</f>
        <v>18-24</v>
      </c>
      <c r="D5051" t="s">
        <v>25</v>
      </c>
      <c r="E5051">
        <v>171</v>
      </c>
      <c r="F5051">
        <v>54</v>
      </c>
      <c r="G5051" t="s">
        <v>35</v>
      </c>
      <c r="H5051">
        <v>64</v>
      </c>
      <c r="I5051">
        <v>767</v>
      </c>
      <c r="J5051">
        <v>120</v>
      </c>
      <c r="K5051">
        <v>19331</v>
      </c>
      <c r="L5051">
        <v>10.28</v>
      </c>
      <c r="M5051" t="s">
        <v>31</v>
      </c>
      <c r="N5051">
        <v>6.5</v>
      </c>
      <c r="O5051">
        <v>3019</v>
      </c>
      <c r="P5051">
        <v>72</v>
      </c>
      <c r="Q5051" t="s">
        <v>23</v>
      </c>
      <c r="R5051" t="s">
        <v>24</v>
      </c>
    </row>
    <row r="5052" spans="1:18" x14ac:dyDescent="0.2">
      <c r="A5052">
        <v>5051</v>
      </c>
      <c r="B5052">
        <v>47</v>
      </c>
      <c r="C5052" t="str" cm="1">
        <f t="array" ref="C5052">_xlfn.IFS(B5052&lt;18, "Under 18", B5052&lt;=24, "18-24", B5052&lt;=34, "25-34", B5052&lt;=44, "35-44", B5052&lt;=54, "45-54", B5052&gt;=55, "55 and Over")</f>
        <v>45-54</v>
      </c>
      <c r="D5052" t="s">
        <v>25</v>
      </c>
      <c r="E5052">
        <v>178</v>
      </c>
      <c r="F5052">
        <v>71</v>
      </c>
      <c r="G5052" t="s">
        <v>26</v>
      </c>
      <c r="H5052">
        <v>52</v>
      </c>
      <c r="I5052">
        <v>366</v>
      </c>
      <c r="J5052">
        <v>170</v>
      </c>
      <c r="K5052">
        <v>13948</v>
      </c>
      <c r="L5052">
        <v>5.82</v>
      </c>
      <c r="M5052" t="s">
        <v>31</v>
      </c>
      <c r="N5052">
        <v>7.5</v>
      </c>
      <c r="O5052">
        <v>3294</v>
      </c>
      <c r="P5052">
        <v>65</v>
      </c>
      <c r="Q5052" t="s">
        <v>34</v>
      </c>
      <c r="R5052" t="s">
        <v>32</v>
      </c>
    </row>
    <row r="5053" spans="1:18" x14ac:dyDescent="0.2">
      <c r="A5053">
        <v>5052</v>
      </c>
      <c r="B5053">
        <v>42</v>
      </c>
      <c r="C5053" t="str" cm="1">
        <f t="array" ref="C5053">_xlfn.IFS(B5053&lt;18, "Under 18", B5053&lt;=24, "18-24", B5053&lt;=34, "25-34", B5053&lt;=44, "35-44", B5053&lt;=54, "45-54", B5053&gt;=55, "55 and Over")</f>
        <v>35-44</v>
      </c>
      <c r="D5053" t="s">
        <v>25</v>
      </c>
      <c r="E5053">
        <v>150</v>
      </c>
      <c r="F5053">
        <v>60</v>
      </c>
      <c r="G5053" t="s">
        <v>35</v>
      </c>
      <c r="H5053">
        <v>13</v>
      </c>
      <c r="I5053">
        <v>720</v>
      </c>
      <c r="J5053">
        <v>96</v>
      </c>
      <c r="K5053">
        <v>5524</v>
      </c>
      <c r="L5053">
        <v>1.49</v>
      </c>
      <c r="M5053" t="s">
        <v>31</v>
      </c>
      <c r="N5053">
        <v>9.1</v>
      </c>
      <c r="O5053">
        <v>3385</v>
      </c>
      <c r="P5053">
        <v>50</v>
      </c>
      <c r="Q5053" t="s">
        <v>23</v>
      </c>
      <c r="R5053" t="s">
        <v>28</v>
      </c>
    </row>
    <row r="5054" spans="1:18" x14ac:dyDescent="0.2">
      <c r="A5054">
        <v>5053</v>
      </c>
      <c r="B5054">
        <v>27</v>
      </c>
      <c r="C5054" t="str" cm="1">
        <f t="array" ref="C5054">_xlfn.IFS(B5054&lt;18, "Under 18", B5054&lt;=24, "18-24", B5054&lt;=34, "25-34", B5054&lt;=44, "35-44", B5054&lt;=54, "45-54", B5054&gt;=55, "55 and Over")</f>
        <v>25-34</v>
      </c>
      <c r="D5054" t="s">
        <v>25</v>
      </c>
      <c r="E5054">
        <v>191</v>
      </c>
      <c r="F5054">
        <v>61</v>
      </c>
      <c r="G5054" t="s">
        <v>35</v>
      </c>
      <c r="H5054">
        <v>112</v>
      </c>
      <c r="I5054">
        <v>482</v>
      </c>
      <c r="J5054">
        <v>90</v>
      </c>
      <c r="K5054">
        <v>7581</v>
      </c>
      <c r="L5054">
        <v>13.35</v>
      </c>
      <c r="M5054" t="s">
        <v>22</v>
      </c>
      <c r="N5054">
        <v>5.4</v>
      </c>
      <c r="O5054">
        <v>3218</v>
      </c>
      <c r="P5054">
        <v>62</v>
      </c>
      <c r="Q5054" t="s">
        <v>23</v>
      </c>
      <c r="R5054" t="s">
        <v>28</v>
      </c>
    </row>
    <row r="5055" spans="1:18" x14ac:dyDescent="0.2">
      <c r="A5055">
        <v>5054</v>
      </c>
      <c r="B5055">
        <v>47</v>
      </c>
      <c r="C5055" t="str" cm="1">
        <f t="array" ref="C5055">_xlfn.IFS(B5055&lt;18, "Under 18", B5055&lt;=24, "18-24", B5055&lt;=34, "25-34", B5055&lt;=44, "35-44", B5055&lt;=54, "45-54", B5055&gt;=55, "55 and Over")</f>
        <v>45-54</v>
      </c>
      <c r="D5055" t="s">
        <v>20</v>
      </c>
      <c r="E5055">
        <v>176</v>
      </c>
      <c r="F5055">
        <v>91</v>
      </c>
      <c r="G5055" t="s">
        <v>21</v>
      </c>
      <c r="H5055">
        <v>72</v>
      </c>
      <c r="I5055">
        <v>546</v>
      </c>
      <c r="J5055">
        <v>117</v>
      </c>
      <c r="K5055">
        <v>19115</v>
      </c>
      <c r="L5055">
        <v>3.9</v>
      </c>
      <c r="M5055" t="s">
        <v>31</v>
      </c>
      <c r="N5055">
        <v>8.8000000000000007</v>
      </c>
      <c r="O5055">
        <v>1904</v>
      </c>
      <c r="P5055">
        <v>83</v>
      </c>
      <c r="Q5055" t="s">
        <v>32</v>
      </c>
      <c r="R5055" t="s">
        <v>32</v>
      </c>
    </row>
    <row r="5056" spans="1:18" x14ac:dyDescent="0.2">
      <c r="A5056">
        <v>5055</v>
      </c>
      <c r="B5056">
        <v>18</v>
      </c>
      <c r="C5056" t="str" cm="1">
        <f t="array" ref="C5056">_xlfn.IFS(B5056&lt;18, "Under 18", B5056&lt;=24, "18-24", B5056&lt;=34, "25-34", B5056&lt;=44, "35-44", B5056&lt;=54, "45-54", B5056&gt;=55, "55 and Over")</f>
        <v>18-24</v>
      </c>
      <c r="D5056" t="s">
        <v>29</v>
      </c>
      <c r="E5056">
        <v>191</v>
      </c>
      <c r="F5056">
        <v>74</v>
      </c>
      <c r="G5056" t="s">
        <v>37</v>
      </c>
      <c r="H5056">
        <v>86</v>
      </c>
      <c r="I5056">
        <v>507</v>
      </c>
      <c r="J5056">
        <v>92</v>
      </c>
      <c r="K5056">
        <v>17254</v>
      </c>
      <c r="L5056">
        <v>13.24</v>
      </c>
      <c r="M5056" t="s">
        <v>36</v>
      </c>
      <c r="N5056">
        <v>4.3</v>
      </c>
      <c r="O5056">
        <v>1926</v>
      </c>
      <c r="P5056">
        <v>59</v>
      </c>
      <c r="Q5056" t="s">
        <v>27</v>
      </c>
      <c r="R5056" t="s">
        <v>24</v>
      </c>
    </row>
    <row r="5057" spans="1:18" x14ac:dyDescent="0.2">
      <c r="A5057">
        <v>5056</v>
      </c>
      <c r="B5057">
        <v>30</v>
      </c>
      <c r="C5057" t="str" cm="1">
        <f t="array" ref="C5057">_xlfn.IFS(B5057&lt;18, "Under 18", B5057&lt;=24, "18-24", B5057&lt;=34, "25-34", B5057&lt;=44, "35-44", B5057&lt;=54, "45-54", B5057&gt;=55, "55 and Over")</f>
        <v>25-34</v>
      </c>
      <c r="D5057" t="s">
        <v>29</v>
      </c>
      <c r="E5057">
        <v>191</v>
      </c>
      <c r="F5057">
        <v>73</v>
      </c>
      <c r="G5057" t="s">
        <v>35</v>
      </c>
      <c r="H5057">
        <v>81</v>
      </c>
      <c r="I5057">
        <v>189</v>
      </c>
      <c r="J5057">
        <v>120</v>
      </c>
      <c r="K5057">
        <v>10930</v>
      </c>
      <c r="L5057">
        <v>1.67</v>
      </c>
      <c r="M5057" t="s">
        <v>31</v>
      </c>
      <c r="N5057">
        <v>5</v>
      </c>
      <c r="O5057">
        <v>2382</v>
      </c>
      <c r="P5057">
        <v>77</v>
      </c>
      <c r="Q5057" t="s">
        <v>27</v>
      </c>
      <c r="R5057" t="s">
        <v>24</v>
      </c>
    </row>
    <row r="5058" spans="1:18" x14ac:dyDescent="0.2">
      <c r="A5058">
        <v>5057</v>
      </c>
      <c r="B5058">
        <v>31</v>
      </c>
      <c r="C5058" t="str" cm="1">
        <f t="array" ref="C5058">_xlfn.IFS(B5058&lt;18, "Under 18", B5058&lt;=24, "18-24", B5058&lt;=34, "25-34", B5058&lt;=44, "35-44", B5058&lt;=54, "45-54", B5058&gt;=55, "55 and Over")</f>
        <v>25-34</v>
      </c>
      <c r="D5058" t="s">
        <v>20</v>
      </c>
      <c r="E5058">
        <v>183</v>
      </c>
      <c r="F5058">
        <v>94</v>
      </c>
      <c r="G5058" t="s">
        <v>37</v>
      </c>
      <c r="H5058">
        <v>102</v>
      </c>
      <c r="I5058">
        <v>607</v>
      </c>
      <c r="J5058">
        <v>95</v>
      </c>
      <c r="K5058">
        <v>18194</v>
      </c>
      <c r="L5058">
        <v>13.05</v>
      </c>
      <c r="M5058" t="s">
        <v>31</v>
      </c>
      <c r="N5058">
        <v>8</v>
      </c>
      <c r="O5058">
        <v>3982</v>
      </c>
      <c r="P5058">
        <v>75</v>
      </c>
      <c r="Q5058" t="s">
        <v>32</v>
      </c>
      <c r="R5058" t="s">
        <v>28</v>
      </c>
    </row>
    <row r="5059" spans="1:18" x14ac:dyDescent="0.2">
      <c r="A5059">
        <v>5058</v>
      </c>
      <c r="B5059">
        <v>40</v>
      </c>
      <c r="C5059" t="str" cm="1">
        <f t="array" ref="C5059">_xlfn.IFS(B5059&lt;18, "Under 18", B5059&lt;=24, "18-24", B5059&lt;=34, "25-34", B5059&lt;=44, "35-44", B5059&lt;=54, "45-54", B5059&gt;=55, "55 and Over")</f>
        <v>35-44</v>
      </c>
      <c r="D5059" t="s">
        <v>29</v>
      </c>
      <c r="E5059">
        <v>178</v>
      </c>
      <c r="F5059">
        <v>83</v>
      </c>
      <c r="G5059" t="s">
        <v>35</v>
      </c>
      <c r="H5059">
        <v>41</v>
      </c>
      <c r="I5059">
        <v>915</v>
      </c>
      <c r="J5059">
        <v>114</v>
      </c>
      <c r="K5059">
        <v>8650</v>
      </c>
      <c r="L5059">
        <v>5.93</v>
      </c>
      <c r="M5059" t="s">
        <v>36</v>
      </c>
      <c r="N5059">
        <v>4.0999999999999996</v>
      </c>
      <c r="O5059">
        <v>1775</v>
      </c>
      <c r="P5059">
        <v>52</v>
      </c>
      <c r="Q5059" t="s">
        <v>23</v>
      </c>
      <c r="R5059" t="s">
        <v>28</v>
      </c>
    </row>
    <row r="5060" spans="1:18" x14ac:dyDescent="0.2">
      <c r="A5060">
        <v>5059</v>
      </c>
      <c r="B5060">
        <v>44</v>
      </c>
      <c r="C5060" t="str" cm="1">
        <f t="array" ref="C5060">_xlfn.IFS(B5060&lt;18, "Under 18", B5060&lt;=24, "18-24", B5060&lt;=34, "25-34", B5060&lt;=44, "35-44", B5060&lt;=54, "45-54", B5060&gt;=55, "55 and Over")</f>
        <v>35-44</v>
      </c>
      <c r="D5060" t="s">
        <v>25</v>
      </c>
      <c r="E5060">
        <v>168</v>
      </c>
      <c r="F5060">
        <v>103</v>
      </c>
      <c r="G5060" t="s">
        <v>30</v>
      </c>
      <c r="H5060">
        <v>12</v>
      </c>
      <c r="I5060">
        <v>410</v>
      </c>
      <c r="J5060">
        <v>86</v>
      </c>
      <c r="K5060">
        <v>16111</v>
      </c>
      <c r="L5060">
        <v>14.27</v>
      </c>
      <c r="M5060" t="s">
        <v>22</v>
      </c>
      <c r="N5060">
        <v>6.2</v>
      </c>
      <c r="O5060">
        <v>2379</v>
      </c>
      <c r="P5060">
        <v>68</v>
      </c>
      <c r="Q5060" t="s">
        <v>32</v>
      </c>
      <c r="R5060" t="s">
        <v>28</v>
      </c>
    </row>
    <row r="5061" spans="1:18" x14ac:dyDescent="0.2">
      <c r="A5061">
        <v>5060</v>
      </c>
      <c r="B5061">
        <v>33</v>
      </c>
      <c r="C5061" t="str" cm="1">
        <f t="array" ref="C5061">_xlfn.IFS(B5061&lt;18, "Under 18", B5061&lt;=24, "18-24", B5061&lt;=34, "25-34", B5061&lt;=44, "35-44", B5061&lt;=54, "45-54", B5061&gt;=55, "55 and Over")</f>
        <v>25-34</v>
      </c>
      <c r="D5061" t="s">
        <v>20</v>
      </c>
      <c r="E5061">
        <v>156</v>
      </c>
      <c r="F5061">
        <v>76</v>
      </c>
      <c r="G5061" t="s">
        <v>21</v>
      </c>
      <c r="H5061">
        <v>43</v>
      </c>
      <c r="I5061">
        <v>399</v>
      </c>
      <c r="J5061">
        <v>124</v>
      </c>
      <c r="K5061">
        <v>12014</v>
      </c>
      <c r="L5061">
        <v>3.85</v>
      </c>
      <c r="M5061" t="s">
        <v>31</v>
      </c>
      <c r="N5061">
        <v>6</v>
      </c>
      <c r="O5061">
        <v>2831</v>
      </c>
      <c r="P5061">
        <v>89</v>
      </c>
      <c r="Q5061" t="s">
        <v>23</v>
      </c>
      <c r="R5061" t="s">
        <v>28</v>
      </c>
    </row>
    <row r="5062" spans="1:18" x14ac:dyDescent="0.2">
      <c r="A5062">
        <v>5061</v>
      </c>
      <c r="B5062">
        <v>57</v>
      </c>
      <c r="C5062" t="str" cm="1">
        <f t="array" ref="C5062">_xlfn.IFS(B5062&lt;18, "Under 18", B5062&lt;=24, "18-24", B5062&lt;=34, "25-34", B5062&lt;=44, "35-44", B5062&lt;=54, "45-54", B5062&gt;=55, "55 and Over")</f>
        <v>55 and Over</v>
      </c>
      <c r="D5062" t="s">
        <v>25</v>
      </c>
      <c r="E5062">
        <v>177</v>
      </c>
      <c r="F5062">
        <v>66</v>
      </c>
      <c r="G5062" t="s">
        <v>21</v>
      </c>
      <c r="H5062">
        <v>82</v>
      </c>
      <c r="I5062">
        <v>987</v>
      </c>
      <c r="J5062">
        <v>82</v>
      </c>
      <c r="K5062">
        <v>15284</v>
      </c>
      <c r="L5062">
        <v>5.13</v>
      </c>
      <c r="M5062" t="s">
        <v>22</v>
      </c>
      <c r="N5062">
        <v>8.6999999999999993</v>
      </c>
      <c r="O5062">
        <v>3574</v>
      </c>
      <c r="P5062">
        <v>65</v>
      </c>
      <c r="Q5062" t="s">
        <v>34</v>
      </c>
      <c r="R5062" t="s">
        <v>28</v>
      </c>
    </row>
    <row r="5063" spans="1:18" x14ac:dyDescent="0.2">
      <c r="A5063">
        <v>5062</v>
      </c>
      <c r="B5063">
        <v>18</v>
      </c>
      <c r="C5063" t="str" cm="1">
        <f t="array" ref="C5063">_xlfn.IFS(B5063&lt;18, "Under 18", B5063&lt;=24, "18-24", B5063&lt;=34, "25-34", B5063&lt;=44, "35-44", B5063&lt;=54, "45-54", B5063&gt;=55, "55 and Over")</f>
        <v>18-24</v>
      </c>
      <c r="D5063" t="s">
        <v>25</v>
      </c>
      <c r="E5063">
        <v>157</v>
      </c>
      <c r="F5063">
        <v>55</v>
      </c>
      <c r="G5063" t="s">
        <v>37</v>
      </c>
      <c r="H5063">
        <v>94</v>
      </c>
      <c r="I5063">
        <v>623</v>
      </c>
      <c r="J5063">
        <v>84</v>
      </c>
      <c r="K5063">
        <v>7441</v>
      </c>
      <c r="L5063">
        <v>11.24</v>
      </c>
      <c r="M5063" t="s">
        <v>36</v>
      </c>
      <c r="N5063">
        <v>6.6</v>
      </c>
      <c r="O5063">
        <v>3812</v>
      </c>
      <c r="P5063">
        <v>59</v>
      </c>
      <c r="Q5063" t="s">
        <v>23</v>
      </c>
      <c r="R5063" t="s">
        <v>32</v>
      </c>
    </row>
    <row r="5064" spans="1:18" x14ac:dyDescent="0.2">
      <c r="A5064">
        <v>5063</v>
      </c>
      <c r="B5064">
        <v>58</v>
      </c>
      <c r="C5064" t="str" cm="1">
        <f t="array" ref="C5064">_xlfn.IFS(B5064&lt;18, "Under 18", B5064&lt;=24, "18-24", B5064&lt;=34, "25-34", B5064&lt;=44, "35-44", B5064&lt;=54, "45-54", B5064&gt;=55, "55 and Over")</f>
        <v>55 and Over</v>
      </c>
      <c r="D5064" t="s">
        <v>25</v>
      </c>
      <c r="E5064">
        <v>155</v>
      </c>
      <c r="F5064">
        <v>116</v>
      </c>
      <c r="G5064" t="s">
        <v>37</v>
      </c>
      <c r="H5064">
        <v>41</v>
      </c>
      <c r="I5064">
        <v>578</v>
      </c>
      <c r="J5064">
        <v>132</v>
      </c>
      <c r="K5064">
        <v>10505</v>
      </c>
      <c r="L5064">
        <v>9.83</v>
      </c>
      <c r="M5064" t="s">
        <v>36</v>
      </c>
      <c r="N5064">
        <v>6.2</v>
      </c>
      <c r="O5064">
        <v>3597</v>
      </c>
      <c r="P5064">
        <v>72</v>
      </c>
      <c r="Q5064" t="s">
        <v>27</v>
      </c>
      <c r="R5064" t="s">
        <v>24</v>
      </c>
    </row>
    <row r="5065" spans="1:18" x14ac:dyDescent="0.2">
      <c r="A5065">
        <v>5064</v>
      </c>
      <c r="B5065">
        <v>53</v>
      </c>
      <c r="C5065" t="str" cm="1">
        <f t="array" ref="C5065">_xlfn.IFS(B5065&lt;18, "Under 18", B5065&lt;=24, "18-24", B5065&lt;=34, "25-34", B5065&lt;=44, "35-44", B5065&lt;=54, "45-54", B5065&gt;=55, "55 and Over")</f>
        <v>45-54</v>
      </c>
      <c r="D5065" t="s">
        <v>29</v>
      </c>
      <c r="E5065">
        <v>164</v>
      </c>
      <c r="F5065">
        <v>102</v>
      </c>
      <c r="G5065" t="s">
        <v>30</v>
      </c>
      <c r="H5065">
        <v>90</v>
      </c>
      <c r="I5065">
        <v>379</v>
      </c>
      <c r="J5065">
        <v>82</v>
      </c>
      <c r="K5065">
        <v>7420</v>
      </c>
      <c r="L5065">
        <v>6.47</v>
      </c>
      <c r="M5065" t="s">
        <v>36</v>
      </c>
      <c r="N5065">
        <v>7.6</v>
      </c>
      <c r="O5065">
        <v>3463</v>
      </c>
      <c r="P5065">
        <v>86</v>
      </c>
      <c r="Q5065" t="s">
        <v>23</v>
      </c>
      <c r="R5065" t="s">
        <v>32</v>
      </c>
    </row>
    <row r="5066" spans="1:18" x14ac:dyDescent="0.2">
      <c r="A5066">
        <v>5065</v>
      </c>
      <c r="B5066">
        <v>53</v>
      </c>
      <c r="C5066" t="str" cm="1">
        <f t="array" ref="C5066">_xlfn.IFS(B5066&lt;18, "Under 18", B5066&lt;=24, "18-24", B5066&lt;=34, "25-34", B5066&lt;=44, "35-44", B5066&lt;=54, "45-54", B5066&gt;=55, "55 and Over")</f>
        <v>45-54</v>
      </c>
      <c r="D5066" t="s">
        <v>20</v>
      </c>
      <c r="E5066">
        <v>160</v>
      </c>
      <c r="F5066">
        <v>101</v>
      </c>
      <c r="G5066" t="s">
        <v>33</v>
      </c>
      <c r="H5066">
        <v>37</v>
      </c>
      <c r="I5066">
        <v>994</v>
      </c>
      <c r="J5066">
        <v>114</v>
      </c>
      <c r="K5066">
        <v>14078</v>
      </c>
      <c r="L5066">
        <v>9.9700000000000006</v>
      </c>
      <c r="M5066" t="s">
        <v>22</v>
      </c>
      <c r="N5066">
        <v>6</v>
      </c>
      <c r="O5066">
        <v>2943</v>
      </c>
      <c r="P5066">
        <v>63</v>
      </c>
      <c r="Q5066" t="s">
        <v>34</v>
      </c>
      <c r="R5066" t="s">
        <v>24</v>
      </c>
    </row>
    <row r="5067" spans="1:18" x14ac:dyDescent="0.2">
      <c r="A5067">
        <v>5066</v>
      </c>
      <c r="B5067">
        <v>26</v>
      </c>
      <c r="C5067" t="str" cm="1">
        <f t="array" ref="C5067">_xlfn.IFS(B5067&lt;18, "Under 18", B5067&lt;=24, "18-24", B5067&lt;=34, "25-34", B5067&lt;=44, "35-44", B5067&lt;=54, "45-54", B5067&gt;=55, "55 and Over")</f>
        <v>25-34</v>
      </c>
      <c r="D5067" t="s">
        <v>25</v>
      </c>
      <c r="E5067">
        <v>167</v>
      </c>
      <c r="F5067">
        <v>92</v>
      </c>
      <c r="G5067" t="s">
        <v>35</v>
      </c>
      <c r="H5067">
        <v>72</v>
      </c>
      <c r="I5067">
        <v>354</v>
      </c>
      <c r="J5067">
        <v>148</v>
      </c>
      <c r="K5067">
        <v>2559</v>
      </c>
      <c r="L5067">
        <v>11.72</v>
      </c>
      <c r="M5067" t="s">
        <v>22</v>
      </c>
      <c r="N5067">
        <v>8.8000000000000007</v>
      </c>
      <c r="O5067">
        <v>2044</v>
      </c>
      <c r="P5067">
        <v>75</v>
      </c>
      <c r="Q5067" t="s">
        <v>34</v>
      </c>
      <c r="R5067" t="s">
        <v>28</v>
      </c>
    </row>
    <row r="5068" spans="1:18" x14ac:dyDescent="0.2">
      <c r="A5068">
        <v>5067</v>
      </c>
      <c r="B5068">
        <v>18</v>
      </c>
      <c r="C5068" t="str" cm="1">
        <f t="array" ref="C5068">_xlfn.IFS(B5068&lt;18, "Under 18", B5068&lt;=24, "18-24", B5068&lt;=34, "25-34", B5068&lt;=44, "35-44", B5068&lt;=54, "45-54", B5068&gt;=55, "55 and Over")</f>
        <v>18-24</v>
      </c>
      <c r="D5068" t="s">
        <v>29</v>
      </c>
      <c r="E5068">
        <v>150</v>
      </c>
      <c r="F5068">
        <v>101</v>
      </c>
      <c r="G5068" t="s">
        <v>35</v>
      </c>
      <c r="H5068">
        <v>12</v>
      </c>
      <c r="I5068">
        <v>220</v>
      </c>
      <c r="J5068">
        <v>149</v>
      </c>
      <c r="K5068">
        <v>1980</v>
      </c>
      <c r="L5068">
        <v>4.8600000000000003</v>
      </c>
      <c r="M5068" t="s">
        <v>22</v>
      </c>
      <c r="N5068">
        <v>9.6999999999999993</v>
      </c>
      <c r="O5068">
        <v>2224</v>
      </c>
      <c r="P5068">
        <v>81</v>
      </c>
      <c r="Q5068" t="s">
        <v>27</v>
      </c>
      <c r="R5068" t="s">
        <v>32</v>
      </c>
    </row>
    <row r="5069" spans="1:18" x14ac:dyDescent="0.2">
      <c r="A5069">
        <v>5068</v>
      </c>
      <c r="B5069">
        <v>31</v>
      </c>
      <c r="C5069" t="str" cm="1">
        <f t="array" ref="C5069">_xlfn.IFS(B5069&lt;18, "Under 18", B5069&lt;=24, "18-24", B5069&lt;=34, "25-34", B5069&lt;=44, "35-44", B5069&lt;=54, "45-54", B5069&gt;=55, "55 and Over")</f>
        <v>25-34</v>
      </c>
      <c r="D5069" t="s">
        <v>25</v>
      </c>
      <c r="E5069">
        <v>169</v>
      </c>
      <c r="F5069">
        <v>100</v>
      </c>
      <c r="G5069" t="s">
        <v>37</v>
      </c>
      <c r="H5069">
        <v>12</v>
      </c>
      <c r="I5069">
        <v>539</v>
      </c>
      <c r="J5069">
        <v>170</v>
      </c>
      <c r="K5069">
        <v>19195</v>
      </c>
      <c r="L5069">
        <v>7.47</v>
      </c>
      <c r="M5069" t="s">
        <v>22</v>
      </c>
      <c r="N5069">
        <v>9.5</v>
      </c>
      <c r="O5069">
        <v>2013</v>
      </c>
      <c r="P5069">
        <v>59</v>
      </c>
      <c r="Q5069" t="s">
        <v>23</v>
      </c>
      <c r="R5069" t="s">
        <v>24</v>
      </c>
    </row>
    <row r="5070" spans="1:18" x14ac:dyDescent="0.2">
      <c r="A5070">
        <v>5069</v>
      </c>
      <c r="B5070">
        <v>56</v>
      </c>
      <c r="C5070" t="str" cm="1">
        <f t="array" ref="C5070">_xlfn.IFS(B5070&lt;18, "Under 18", B5070&lt;=24, "18-24", B5070&lt;=34, "25-34", B5070&lt;=44, "35-44", B5070&lt;=54, "45-54", B5070&gt;=55, "55 and Over")</f>
        <v>55 and Over</v>
      </c>
      <c r="D5070" t="s">
        <v>29</v>
      </c>
      <c r="E5070">
        <v>179</v>
      </c>
      <c r="F5070">
        <v>72</v>
      </c>
      <c r="G5070" t="s">
        <v>26</v>
      </c>
      <c r="H5070">
        <v>105</v>
      </c>
      <c r="I5070">
        <v>919</v>
      </c>
      <c r="J5070">
        <v>139</v>
      </c>
      <c r="K5070">
        <v>11973</v>
      </c>
      <c r="L5070">
        <v>7.91</v>
      </c>
      <c r="M5070" t="s">
        <v>22</v>
      </c>
      <c r="N5070">
        <v>5.7</v>
      </c>
      <c r="O5070">
        <v>3107</v>
      </c>
      <c r="P5070">
        <v>70</v>
      </c>
      <c r="Q5070" t="s">
        <v>32</v>
      </c>
      <c r="R5070" t="s">
        <v>28</v>
      </c>
    </row>
    <row r="5071" spans="1:18" x14ac:dyDescent="0.2">
      <c r="A5071">
        <v>5070</v>
      </c>
      <c r="B5071">
        <v>53</v>
      </c>
      <c r="C5071" t="str" cm="1">
        <f t="array" ref="C5071">_xlfn.IFS(B5071&lt;18, "Under 18", B5071&lt;=24, "18-24", B5071&lt;=34, "25-34", B5071&lt;=44, "35-44", B5071&lt;=54, "45-54", B5071&gt;=55, "55 and Over")</f>
        <v>45-54</v>
      </c>
      <c r="D5071" t="s">
        <v>25</v>
      </c>
      <c r="E5071">
        <v>159</v>
      </c>
      <c r="F5071">
        <v>91</v>
      </c>
      <c r="G5071" t="s">
        <v>37</v>
      </c>
      <c r="H5071">
        <v>74</v>
      </c>
      <c r="I5071">
        <v>297</v>
      </c>
      <c r="J5071">
        <v>123</v>
      </c>
      <c r="K5071">
        <v>12291</v>
      </c>
      <c r="L5071">
        <v>10.039999999999999</v>
      </c>
      <c r="M5071" t="s">
        <v>36</v>
      </c>
      <c r="N5071">
        <v>8.4</v>
      </c>
      <c r="O5071">
        <v>1665</v>
      </c>
      <c r="P5071">
        <v>67</v>
      </c>
      <c r="Q5071" t="s">
        <v>34</v>
      </c>
      <c r="R5071" t="s">
        <v>24</v>
      </c>
    </row>
    <row r="5072" spans="1:18" x14ac:dyDescent="0.2">
      <c r="A5072">
        <v>5071</v>
      </c>
      <c r="B5072">
        <v>58</v>
      </c>
      <c r="C5072" t="str" cm="1">
        <f t="array" ref="C5072">_xlfn.IFS(B5072&lt;18, "Under 18", B5072&lt;=24, "18-24", B5072&lt;=34, "25-34", B5072&lt;=44, "35-44", B5072&lt;=54, "45-54", B5072&gt;=55, "55 and Over")</f>
        <v>55 and Over</v>
      </c>
      <c r="D5072" t="s">
        <v>29</v>
      </c>
      <c r="E5072">
        <v>165</v>
      </c>
      <c r="F5072">
        <v>117</v>
      </c>
      <c r="G5072" t="s">
        <v>26</v>
      </c>
      <c r="H5072">
        <v>61</v>
      </c>
      <c r="I5072">
        <v>931</v>
      </c>
      <c r="J5072">
        <v>114</v>
      </c>
      <c r="K5072">
        <v>9804</v>
      </c>
      <c r="L5072">
        <v>6.8</v>
      </c>
      <c r="M5072" t="s">
        <v>31</v>
      </c>
      <c r="N5072">
        <v>6.5</v>
      </c>
      <c r="O5072">
        <v>3394</v>
      </c>
      <c r="P5072">
        <v>62</v>
      </c>
      <c r="Q5072" t="s">
        <v>27</v>
      </c>
      <c r="R5072" t="s">
        <v>32</v>
      </c>
    </row>
    <row r="5073" spans="1:18" x14ac:dyDescent="0.2">
      <c r="A5073">
        <v>5072</v>
      </c>
      <c r="B5073">
        <v>52</v>
      </c>
      <c r="C5073" t="str" cm="1">
        <f t="array" ref="C5073">_xlfn.IFS(B5073&lt;18, "Under 18", B5073&lt;=24, "18-24", B5073&lt;=34, "25-34", B5073&lt;=44, "35-44", B5073&lt;=54, "45-54", B5073&gt;=55, "55 and Over")</f>
        <v>45-54</v>
      </c>
      <c r="D5073" t="s">
        <v>29</v>
      </c>
      <c r="E5073">
        <v>184</v>
      </c>
      <c r="F5073">
        <v>100</v>
      </c>
      <c r="G5073" t="s">
        <v>37</v>
      </c>
      <c r="H5073">
        <v>88</v>
      </c>
      <c r="I5073">
        <v>765</v>
      </c>
      <c r="J5073">
        <v>96</v>
      </c>
      <c r="K5073">
        <v>2957</v>
      </c>
      <c r="L5073">
        <v>4.99</v>
      </c>
      <c r="M5073" t="s">
        <v>22</v>
      </c>
      <c r="N5073">
        <v>7.2</v>
      </c>
      <c r="O5073">
        <v>1681</v>
      </c>
      <c r="P5073">
        <v>78</v>
      </c>
      <c r="Q5073" t="s">
        <v>27</v>
      </c>
      <c r="R5073" t="s">
        <v>24</v>
      </c>
    </row>
    <row r="5074" spans="1:18" x14ac:dyDescent="0.2">
      <c r="A5074">
        <v>5073</v>
      </c>
      <c r="B5074">
        <v>56</v>
      </c>
      <c r="C5074" t="str" cm="1">
        <f t="array" ref="C5074">_xlfn.IFS(B5074&lt;18, "Under 18", B5074&lt;=24, "18-24", B5074&lt;=34, "25-34", B5074&lt;=44, "35-44", B5074&lt;=54, "45-54", B5074&gt;=55, "55 and Over")</f>
        <v>55 and Over</v>
      </c>
      <c r="D5074" t="s">
        <v>25</v>
      </c>
      <c r="E5074">
        <v>152</v>
      </c>
      <c r="F5074">
        <v>52</v>
      </c>
      <c r="G5074" t="s">
        <v>26</v>
      </c>
      <c r="H5074">
        <v>77</v>
      </c>
      <c r="I5074">
        <v>503</v>
      </c>
      <c r="J5074">
        <v>111</v>
      </c>
      <c r="K5074">
        <v>19631</v>
      </c>
      <c r="L5074">
        <v>11.25</v>
      </c>
      <c r="M5074" t="s">
        <v>36</v>
      </c>
      <c r="N5074">
        <v>4.0999999999999996</v>
      </c>
      <c r="O5074">
        <v>3737</v>
      </c>
      <c r="P5074">
        <v>85</v>
      </c>
      <c r="Q5074" t="s">
        <v>27</v>
      </c>
      <c r="R5074" t="s">
        <v>24</v>
      </c>
    </row>
    <row r="5075" spans="1:18" x14ac:dyDescent="0.2">
      <c r="A5075">
        <v>5074</v>
      </c>
      <c r="B5075">
        <v>20</v>
      </c>
      <c r="C5075" t="str" cm="1">
        <f t="array" ref="C5075">_xlfn.IFS(B5075&lt;18, "Under 18", B5075&lt;=24, "18-24", B5075&lt;=34, "25-34", B5075&lt;=44, "35-44", B5075&lt;=54, "45-54", B5075&gt;=55, "55 and Over")</f>
        <v>18-24</v>
      </c>
      <c r="D5075" t="s">
        <v>20</v>
      </c>
      <c r="E5075">
        <v>150</v>
      </c>
      <c r="F5075">
        <v>111</v>
      </c>
      <c r="G5075" t="s">
        <v>33</v>
      </c>
      <c r="H5075">
        <v>107</v>
      </c>
      <c r="I5075">
        <v>158</v>
      </c>
      <c r="J5075">
        <v>107</v>
      </c>
      <c r="K5075">
        <v>13598</v>
      </c>
      <c r="L5075">
        <v>0.82</v>
      </c>
      <c r="M5075" t="s">
        <v>36</v>
      </c>
      <c r="N5075">
        <v>9.6</v>
      </c>
      <c r="O5075">
        <v>1987</v>
      </c>
      <c r="P5075">
        <v>79</v>
      </c>
      <c r="Q5075" t="s">
        <v>32</v>
      </c>
      <c r="R5075" t="s">
        <v>28</v>
      </c>
    </row>
    <row r="5076" spans="1:18" x14ac:dyDescent="0.2">
      <c r="A5076">
        <v>5075</v>
      </c>
      <c r="B5076">
        <v>36</v>
      </c>
      <c r="C5076" t="str" cm="1">
        <f t="array" ref="C5076">_xlfn.IFS(B5076&lt;18, "Under 18", B5076&lt;=24, "18-24", B5076&lt;=34, "25-34", B5076&lt;=44, "35-44", B5076&lt;=54, "45-54", B5076&gt;=55, "55 and Over")</f>
        <v>35-44</v>
      </c>
      <c r="D5076" t="s">
        <v>25</v>
      </c>
      <c r="E5076">
        <v>166</v>
      </c>
      <c r="F5076">
        <v>107</v>
      </c>
      <c r="G5076" t="s">
        <v>26</v>
      </c>
      <c r="H5076">
        <v>10</v>
      </c>
      <c r="I5076">
        <v>971</v>
      </c>
      <c r="J5076">
        <v>131</v>
      </c>
      <c r="K5076">
        <v>19181</v>
      </c>
      <c r="L5076">
        <v>10.199999999999999</v>
      </c>
      <c r="M5076" t="s">
        <v>31</v>
      </c>
      <c r="N5076">
        <v>9.9</v>
      </c>
      <c r="O5076">
        <v>1963</v>
      </c>
      <c r="P5076">
        <v>88</v>
      </c>
      <c r="Q5076" t="s">
        <v>32</v>
      </c>
      <c r="R5076" t="s">
        <v>28</v>
      </c>
    </row>
    <row r="5077" spans="1:18" x14ac:dyDescent="0.2">
      <c r="A5077">
        <v>5076</v>
      </c>
      <c r="B5077">
        <v>44</v>
      </c>
      <c r="C5077" t="str" cm="1">
        <f t="array" ref="C5077">_xlfn.IFS(B5077&lt;18, "Under 18", B5077&lt;=24, "18-24", B5077&lt;=34, "25-34", B5077&lt;=44, "35-44", B5077&lt;=54, "45-54", B5077&gt;=55, "55 and Over")</f>
        <v>35-44</v>
      </c>
      <c r="D5077" t="s">
        <v>20</v>
      </c>
      <c r="E5077">
        <v>185</v>
      </c>
      <c r="F5077">
        <v>62</v>
      </c>
      <c r="G5077" t="s">
        <v>37</v>
      </c>
      <c r="H5077">
        <v>54</v>
      </c>
      <c r="I5077">
        <v>778</v>
      </c>
      <c r="J5077">
        <v>89</v>
      </c>
      <c r="K5077">
        <v>12182</v>
      </c>
      <c r="L5077">
        <v>2.83</v>
      </c>
      <c r="M5077" t="s">
        <v>22</v>
      </c>
      <c r="N5077">
        <v>9.3000000000000007</v>
      </c>
      <c r="O5077">
        <v>2146</v>
      </c>
      <c r="P5077">
        <v>66</v>
      </c>
      <c r="Q5077" t="s">
        <v>34</v>
      </c>
      <c r="R5077" t="s">
        <v>24</v>
      </c>
    </row>
    <row r="5078" spans="1:18" x14ac:dyDescent="0.2">
      <c r="A5078">
        <v>5077</v>
      </c>
      <c r="B5078">
        <v>20</v>
      </c>
      <c r="C5078" t="str" cm="1">
        <f t="array" ref="C5078">_xlfn.IFS(B5078&lt;18, "Under 18", B5078&lt;=24, "18-24", B5078&lt;=34, "25-34", B5078&lt;=44, "35-44", B5078&lt;=54, "45-54", B5078&gt;=55, "55 and Over")</f>
        <v>18-24</v>
      </c>
      <c r="D5078" t="s">
        <v>25</v>
      </c>
      <c r="E5078">
        <v>192</v>
      </c>
      <c r="F5078">
        <v>108</v>
      </c>
      <c r="G5078" t="s">
        <v>37</v>
      </c>
      <c r="H5078">
        <v>42</v>
      </c>
      <c r="I5078">
        <v>563</v>
      </c>
      <c r="J5078">
        <v>85</v>
      </c>
      <c r="K5078">
        <v>10183</v>
      </c>
      <c r="L5078">
        <v>12.75</v>
      </c>
      <c r="M5078" t="s">
        <v>36</v>
      </c>
      <c r="N5078">
        <v>6.7</v>
      </c>
      <c r="O5078">
        <v>2788</v>
      </c>
      <c r="P5078">
        <v>75</v>
      </c>
      <c r="Q5078" t="s">
        <v>34</v>
      </c>
      <c r="R5078" t="s">
        <v>32</v>
      </c>
    </row>
    <row r="5079" spans="1:18" x14ac:dyDescent="0.2">
      <c r="A5079">
        <v>5078</v>
      </c>
      <c r="B5079">
        <v>27</v>
      </c>
      <c r="C5079" t="str" cm="1">
        <f t="array" ref="C5079">_xlfn.IFS(B5079&lt;18, "Under 18", B5079&lt;=24, "18-24", B5079&lt;=34, "25-34", B5079&lt;=44, "35-44", B5079&lt;=54, "45-54", B5079&gt;=55, "55 and Over")</f>
        <v>25-34</v>
      </c>
      <c r="D5079" t="s">
        <v>25</v>
      </c>
      <c r="E5079">
        <v>172</v>
      </c>
      <c r="F5079">
        <v>70</v>
      </c>
      <c r="G5079" t="s">
        <v>33</v>
      </c>
      <c r="H5079">
        <v>77</v>
      </c>
      <c r="I5079">
        <v>656</v>
      </c>
      <c r="J5079">
        <v>97</v>
      </c>
      <c r="K5079">
        <v>10434</v>
      </c>
      <c r="L5079">
        <v>13.83</v>
      </c>
      <c r="M5079" t="s">
        <v>36</v>
      </c>
      <c r="N5079">
        <v>6</v>
      </c>
      <c r="O5079">
        <v>2388</v>
      </c>
      <c r="P5079">
        <v>61</v>
      </c>
      <c r="Q5079" t="s">
        <v>32</v>
      </c>
      <c r="R5079" t="s">
        <v>24</v>
      </c>
    </row>
    <row r="5080" spans="1:18" x14ac:dyDescent="0.2">
      <c r="A5080">
        <v>5079</v>
      </c>
      <c r="B5080">
        <v>37</v>
      </c>
      <c r="C5080" t="str" cm="1">
        <f t="array" ref="C5080">_xlfn.IFS(B5080&lt;18, "Under 18", B5080&lt;=24, "18-24", B5080&lt;=34, "25-34", B5080&lt;=44, "35-44", B5080&lt;=54, "45-54", B5080&gt;=55, "55 and Over")</f>
        <v>35-44</v>
      </c>
      <c r="D5080" t="s">
        <v>25</v>
      </c>
      <c r="E5080">
        <v>156</v>
      </c>
      <c r="F5080">
        <v>81</v>
      </c>
      <c r="G5080" t="s">
        <v>26</v>
      </c>
      <c r="H5080">
        <v>44</v>
      </c>
      <c r="I5080">
        <v>332</v>
      </c>
      <c r="J5080">
        <v>159</v>
      </c>
      <c r="K5080">
        <v>6955</v>
      </c>
      <c r="L5080">
        <v>1.44</v>
      </c>
      <c r="M5080" t="s">
        <v>31</v>
      </c>
      <c r="N5080">
        <v>8.6</v>
      </c>
      <c r="O5080">
        <v>2105</v>
      </c>
      <c r="P5080">
        <v>73</v>
      </c>
      <c r="Q5080" t="s">
        <v>23</v>
      </c>
      <c r="R5080" t="s">
        <v>28</v>
      </c>
    </row>
    <row r="5081" spans="1:18" x14ac:dyDescent="0.2">
      <c r="A5081">
        <v>5080</v>
      </c>
      <c r="B5081">
        <v>57</v>
      </c>
      <c r="C5081" t="str" cm="1">
        <f t="array" ref="C5081">_xlfn.IFS(B5081&lt;18, "Under 18", B5081&lt;=24, "18-24", B5081&lt;=34, "25-34", B5081&lt;=44, "35-44", B5081&lt;=54, "45-54", B5081&gt;=55, "55 and Over")</f>
        <v>55 and Over</v>
      </c>
      <c r="D5081" t="s">
        <v>20</v>
      </c>
      <c r="E5081">
        <v>154</v>
      </c>
      <c r="F5081">
        <v>62</v>
      </c>
      <c r="G5081" t="s">
        <v>35</v>
      </c>
      <c r="H5081">
        <v>107</v>
      </c>
      <c r="I5081">
        <v>280</v>
      </c>
      <c r="J5081">
        <v>168</v>
      </c>
      <c r="K5081">
        <v>4624</v>
      </c>
      <c r="L5081">
        <v>10.53</v>
      </c>
      <c r="M5081" t="s">
        <v>22</v>
      </c>
      <c r="N5081">
        <v>7.5</v>
      </c>
      <c r="O5081">
        <v>3669</v>
      </c>
      <c r="P5081">
        <v>57</v>
      </c>
      <c r="Q5081" t="s">
        <v>27</v>
      </c>
      <c r="R5081" t="s">
        <v>28</v>
      </c>
    </row>
    <row r="5082" spans="1:18" x14ac:dyDescent="0.2">
      <c r="A5082">
        <v>5081</v>
      </c>
      <c r="B5082">
        <v>54</v>
      </c>
      <c r="C5082" t="str" cm="1">
        <f t="array" ref="C5082">_xlfn.IFS(B5082&lt;18, "Under 18", B5082&lt;=24, "18-24", B5082&lt;=34, "25-34", B5082&lt;=44, "35-44", B5082&lt;=54, "45-54", B5082&gt;=55, "55 and Over")</f>
        <v>45-54</v>
      </c>
      <c r="D5082" t="s">
        <v>25</v>
      </c>
      <c r="E5082">
        <v>176</v>
      </c>
      <c r="F5082">
        <v>112</v>
      </c>
      <c r="G5082" t="s">
        <v>30</v>
      </c>
      <c r="H5082">
        <v>86</v>
      </c>
      <c r="I5082">
        <v>761</v>
      </c>
      <c r="J5082">
        <v>89</v>
      </c>
      <c r="K5082">
        <v>19782</v>
      </c>
      <c r="L5082">
        <v>10.76</v>
      </c>
      <c r="M5082" t="s">
        <v>22</v>
      </c>
      <c r="N5082">
        <v>5.2</v>
      </c>
      <c r="O5082">
        <v>2339</v>
      </c>
      <c r="P5082">
        <v>55</v>
      </c>
      <c r="Q5082" t="s">
        <v>34</v>
      </c>
      <c r="R5082" t="s">
        <v>32</v>
      </c>
    </row>
    <row r="5083" spans="1:18" x14ac:dyDescent="0.2">
      <c r="A5083">
        <v>5082</v>
      </c>
      <c r="B5083">
        <v>32</v>
      </c>
      <c r="C5083" t="str" cm="1">
        <f t="array" ref="C5083">_xlfn.IFS(B5083&lt;18, "Under 18", B5083&lt;=24, "18-24", B5083&lt;=34, "25-34", B5083&lt;=44, "35-44", B5083&lt;=54, "45-54", B5083&gt;=55, "55 and Over")</f>
        <v>25-34</v>
      </c>
      <c r="D5083" t="s">
        <v>29</v>
      </c>
      <c r="E5083">
        <v>158</v>
      </c>
      <c r="F5083">
        <v>52</v>
      </c>
      <c r="G5083" t="s">
        <v>35</v>
      </c>
      <c r="H5083">
        <v>29</v>
      </c>
      <c r="I5083">
        <v>980</v>
      </c>
      <c r="J5083">
        <v>134</v>
      </c>
      <c r="K5083">
        <v>12343</v>
      </c>
      <c r="L5083">
        <v>5.4</v>
      </c>
      <c r="M5083" t="s">
        <v>36</v>
      </c>
      <c r="N5083">
        <v>6.1</v>
      </c>
      <c r="O5083">
        <v>3806</v>
      </c>
      <c r="P5083">
        <v>62</v>
      </c>
      <c r="Q5083" t="s">
        <v>27</v>
      </c>
      <c r="R5083" t="s">
        <v>28</v>
      </c>
    </row>
    <row r="5084" spans="1:18" x14ac:dyDescent="0.2">
      <c r="A5084">
        <v>5083</v>
      </c>
      <c r="B5084">
        <v>18</v>
      </c>
      <c r="C5084" t="str" cm="1">
        <f t="array" ref="C5084">_xlfn.IFS(B5084&lt;18, "Under 18", B5084&lt;=24, "18-24", B5084&lt;=34, "25-34", B5084&lt;=44, "35-44", B5084&lt;=54, "45-54", B5084&gt;=55, "55 and Over")</f>
        <v>18-24</v>
      </c>
      <c r="D5084" t="s">
        <v>25</v>
      </c>
      <c r="E5084">
        <v>177</v>
      </c>
      <c r="F5084">
        <v>63</v>
      </c>
      <c r="G5084" t="s">
        <v>21</v>
      </c>
      <c r="H5084">
        <v>43</v>
      </c>
      <c r="I5084">
        <v>963</v>
      </c>
      <c r="J5084">
        <v>88</v>
      </c>
      <c r="K5084">
        <v>16008</v>
      </c>
      <c r="L5084">
        <v>14.16</v>
      </c>
      <c r="M5084" t="s">
        <v>22</v>
      </c>
      <c r="N5084">
        <v>4.4000000000000004</v>
      </c>
      <c r="O5084">
        <v>1667</v>
      </c>
      <c r="P5084">
        <v>84</v>
      </c>
      <c r="Q5084" t="s">
        <v>34</v>
      </c>
      <c r="R5084" t="s">
        <v>24</v>
      </c>
    </row>
    <row r="5085" spans="1:18" x14ac:dyDescent="0.2">
      <c r="A5085">
        <v>5084</v>
      </c>
      <c r="B5085">
        <v>46</v>
      </c>
      <c r="C5085" t="str" cm="1">
        <f t="array" ref="C5085">_xlfn.IFS(B5085&lt;18, "Under 18", B5085&lt;=24, "18-24", B5085&lt;=34, "25-34", B5085&lt;=44, "35-44", B5085&lt;=54, "45-54", B5085&gt;=55, "55 and Over")</f>
        <v>45-54</v>
      </c>
      <c r="D5085" t="s">
        <v>25</v>
      </c>
      <c r="E5085">
        <v>164</v>
      </c>
      <c r="F5085">
        <v>50</v>
      </c>
      <c r="G5085" t="s">
        <v>37</v>
      </c>
      <c r="H5085">
        <v>51</v>
      </c>
      <c r="I5085">
        <v>392</v>
      </c>
      <c r="J5085">
        <v>87</v>
      </c>
      <c r="K5085">
        <v>8933</v>
      </c>
      <c r="L5085">
        <v>5.46</v>
      </c>
      <c r="M5085" t="s">
        <v>22</v>
      </c>
      <c r="N5085">
        <v>8.1999999999999993</v>
      </c>
      <c r="O5085">
        <v>3600</v>
      </c>
      <c r="P5085">
        <v>54</v>
      </c>
      <c r="Q5085" t="s">
        <v>27</v>
      </c>
      <c r="R5085" t="s">
        <v>32</v>
      </c>
    </row>
    <row r="5086" spans="1:18" x14ac:dyDescent="0.2">
      <c r="A5086">
        <v>5085</v>
      </c>
      <c r="B5086">
        <v>34</v>
      </c>
      <c r="C5086" t="str" cm="1">
        <f t="array" ref="C5086">_xlfn.IFS(B5086&lt;18, "Under 18", B5086&lt;=24, "18-24", B5086&lt;=34, "25-34", B5086&lt;=44, "35-44", B5086&lt;=54, "45-54", B5086&gt;=55, "55 and Over")</f>
        <v>25-34</v>
      </c>
      <c r="D5086" t="s">
        <v>25</v>
      </c>
      <c r="E5086">
        <v>195</v>
      </c>
      <c r="F5086">
        <v>115</v>
      </c>
      <c r="G5086" t="s">
        <v>33</v>
      </c>
      <c r="H5086">
        <v>36</v>
      </c>
      <c r="I5086">
        <v>281</v>
      </c>
      <c r="J5086">
        <v>177</v>
      </c>
      <c r="K5086">
        <v>10396</v>
      </c>
      <c r="L5086">
        <v>8.48</v>
      </c>
      <c r="M5086" t="s">
        <v>36</v>
      </c>
      <c r="N5086">
        <v>9.1999999999999993</v>
      </c>
      <c r="O5086">
        <v>3472</v>
      </c>
      <c r="P5086">
        <v>52</v>
      </c>
      <c r="Q5086" t="s">
        <v>32</v>
      </c>
      <c r="R5086" t="s">
        <v>24</v>
      </c>
    </row>
    <row r="5087" spans="1:18" x14ac:dyDescent="0.2">
      <c r="A5087">
        <v>5086</v>
      </c>
      <c r="B5087">
        <v>56</v>
      </c>
      <c r="C5087" t="str" cm="1">
        <f t="array" ref="C5087">_xlfn.IFS(B5087&lt;18, "Under 18", B5087&lt;=24, "18-24", B5087&lt;=34, "25-34", B5087&lt;=44, "35-44", B5087&lt;=54, "45-54", B5087&gt;=55, "55 and Over")</f>
        <v>55 and Over</v>
      </c>
      <c r="D5087" t="s">
        <v>20</v>
      </c>
      <c r="E5087">
        <v>161</v>
      </c>
      <c r="F5087">
        <v>69</v>
      </c>
      <c r="G5087" t="s">
        <v>30</v>
      </c>
      <c r="H5087">
        <v>24</v>
      </c>
      <c r="I5087">
        <v>964</v>
      </c>
      <c r="J5087">
        <v>106</v>
      </c>
      <c r="K5087">
        <v>10677</v>
      </c>
      <c r="L5087">
        <v>14.22</v>
      </c>
      <c r="M5087" t="s">
        <v>36</v>
      </c>
      <c r="N5087">
        <v>9.9</v>
      </c>
      <c r="O5087">
        <v>3884</v>
      </c>
      <c r="P5087">
        <v>87</v>
      </c>
      <c r="Q5087" t="s">
        <v>23</v>
      </c>
      <c r="R5087" t="s">
        <v>24</v>
      </c>
    </row>
    <row r="5088" spans="1:18" x14ac:dyDescent="0.2">
      <c r="A5088">
        <v>5087</v>
      </c>
      <c r="B5088">
        <v>34</v>
      </c>
      <c r="C5088" t="str" cm="1">
        <f t="array" ref="C5088">_xlfn.IFS(B5088&lt;18, "Under 18", B5088&lt;=24, "18-24", B5088&lt;=34, "25-34", B5088&lt;=44, "35-44", B5088&lt;=54, "45-54", B5088&gt;=55, "55 and Over")</f>
        <v>25-34</v>
      </c>
      <c r="D5088" t="s">
        <v>29</v>
      </c>
      <c r="E5088">
        <v>157</v>
      </c>
      <c r="F5088">
        <v>89</v>
      </c>
      <c r="G5088" t="s">
        <v>21</v>
      </c>
      <c r="H5088">
        <v>21</v>
      </c>
      <c r="I5088">
        <v>860</v>
      </c>
      <c r="J5088">
        <v>109</v>
      </c>
      <c r="K5088">
        <v>16134</v>
      </c>
      <c r="L5088">
        <v>9.84</v>
      </c>
      <c r="M5088" t="s">
        <v>36</v>
      </c>
      <c r="N5088">
        <v>7.4</v>
      </c>
      <c r="O5088">
        <v>2200</v>
      </c>
      <c r="P5088">
        <v>64</v>
      </c>
      <c r="Q5088" t="s">
        <v>27</v>
      </c>
      <c r="R5088" t="s">
        <v>24</v>
      </c>
    </row>
    <row r="5089" spans="1:18" x14ac:dyDescent="0.2">
      <c r="A5089">
        <v>5088</v>
      </c>
      <c r="B5089">
        <v>28</v>
      </c>
      <c r="C5089" t="str" cm="1">
        <f t="array" ref="C5089">_xlfn.IFS(B5089&lt;18, "Under 18", B5089&lt;=24, "18-24", B5089&lt;=34, "25-34", B5089&lt;=44, "35-44", B5089&lt;=54, "45-54", B5089&gt;=55, "55 and Over")</f>
        <v>25-34</v>
      </c>
      <c r="D5089" t="s">
        <v>29</v>
      </c>
      <c r="E5089">
        <v>167</v>
      </c>
      <c r="F5089">
        <v>74</v>
      </c>
      <c r="G5089" t="s">
        <v>21</v>
      </c>
      <c r="H5089">
        <v>79</v>
      </c>
      <c r="I5089">
        <v>559</v>
      </c>
      <c r="J5089">
        <v>171</v>
      </c>
      <c r="K5089">
        <v>4595</v>
      </c>
      <c r="L5089">
        <v>12.05</v>
      </c>
      <c r="M5089" t="s">
        <v>22</v>
      </c>
      <c r="N5089">
        <v>9.4</v>
      </c>
      <c r="O5089">
        <v>2058</v>
      </c>
      <c r="P5089">
        <v>61</v>
      </c>
      <c r="Q5089" t="s">
        <v>32</v>
      </c>
      <c r="R5089" t="s">
        <v>28</v>
      </c>
    </row>
    <row r="5090" spans="1:18" x14ac:dyDescent="0.2">
      <c r="A5090">
        <v>5089</v>
      </c>
      <c r="B5090">
        <v>18</v>
      </c>
      <c r="C5090" t="str" cm="1">
        <f t="array" ref="C5090">_xlfn.IFS(B5090&lt;18, "Under 18", B5090&lt;=24, "18-24", B5090&lt;=34, "25-34", B5090&lt;=44, "35-44", B5090&lt;=54, "45-54", B5090&gt;=55, "55 and Over")</f>
        <v>18-24</v>
      </c>
      <c r="D5090" t="s">
        <v>29</v>
      </c>
      <c r="E5090">
        <v>193</v>
      </c>
      <c r="F5090">
        <v>99</v>
      </c>
      <c r="G5090" t="s">
        <v>26</v>
      </c>
      <c r="H5090">
        <v>16</v>
      </c>
      <c r="I5090">
        <v>569</v>
      </c>
      <c r="J5090">
        <v>161</v>
      </c>
      <c r="K5090">
        <v>15900</v>
      </c>
      <c r="L5090">
        <v>13.62</v>
      </c>
      <c r="M5090" t="s">
        <v>36</v>
      </c>
      <c r="N5090">
        <v>5</v>
      </c>
      <c r="O5090">
        <v>3196</v>
      </c>
      <c r="P5090">
        <v>50</v>
      </c>
      <c r="Q5090" t="s">
        <v>27</v>
      </c>
      <c r="R5090" t="s">
        <v>32</v>
      </c>
    </row>
    <row r="5091" spans="1:18" x14ac:dyDescent="0.2">
      <c r="A5091">
        <v>5090</v>
      </c>
      <c r="B5091">
        <v>22</v>
      </c>
      <c r="C5091" t="str" cm="1">
        <f t="array" ref="C5091">_xlfn.IFS(B5091&lt;18, "Under 18", B5091&lt;=24, "18-24", B5091&lt;=34, "25-34", B5091&lt;=44, "35-44", B5091&lt;=54, "45-54", B5091&gt;=55, "55 and Over")</f>
        <v>18-24</v>
      </c>
      <c r="D5091" t="s">
        <v>20</v>
      </c>
      <c r="E5091">
        <v>180</v>
      </c>
      <c r="F5091">
        <v>73</v>
      </c>
      <c r="G5091" t="s">
        <v>35</v>
      </c>
      <c r="H5091">
        <v>113</v>
      </c>
      <c r="I5091">
        <v>292</v>
      </c>
      <c r="J5091">
        <v>169</v>
      </c>
      <c r="K5091">
        <v>19794</v>
      </c>
      <c r="L5091">
        <v>5.85</v>
      </c>
      <c r="M5091" t="s">
        <v>31</v>
      </c>
      <c r="N5091">
        <v>6.2</v>
      </c>
      <c r="O5091">
        <v>1590</v>
      </c>
      <c r="P5091">
        <v>71</v>
      </c>
      <c r="Q5091" t="s">
        <v>32</v>
      </c>
      <c r="R5091" t="s">
        <v>28</v>
      </c>
    </row>
    <row r="5092" spans="1:18" x14ac:dyDescent="0.2">
      <c r="A5092">
        <v>5091</v>
      </c>
      <c r="B5092">
        <v>55</v>
      </c>
      <c r="C5092" t="str" cm="1">
        <f t="array" ref="C5092">_xlfn.IFS(B5092&lt;18, "Under 18", B5092&lt;=24, "18-24", B5092&lt;=34, "25-34", B5092&lt;=44, "35-44", B5092&lt;=54, "45-54", B5092&gt;=55, "55 and Over")</f>
        <v>55 and Over</v>
      </c>
      <c r="D5092" t="s">
        <v>20</v>
      </c>
      <c r="E5092">
        <v>162</v>
      </c>
      <c r="F5092">
        <v>91</v>
      </c>
      <c r="G5092" t="s">
        <v>35</v>
      </c>
      <c r="H5092">
        <v>65</v>
      </c>
      <c r="I5092">
        <v>264</v>
      </c>
      <c r="J5092">
        <v>83</v>
      </c>
      <c r="K5092">
        <v>18946</v>
      </c>
      <c r="L5092">
        <v>7.32</v>
      </c>
      <c r="M5092" t="s">
        <v>22</v>
      </c>
      <c r="N5092">
        <v>7.7</v>
      </c>
      <c r="O5092">
        <v>2933</v>
      </c>
      <c r="P5092">
        <v>70</v>
      </c>
      <c r="Q5092" t="s">
        <v>23</v>
      </c>
      <c r="R5092" t="s">
        <v>24</v>
      </c>
    </row>
    <row r="5093" spans="1:18" x14ac:dyDescent="0.2">
      <c r="A5093">
        <v>5092</v>
      </c>
      <c r="B5093">
        <v>59</v>
      </c>
      <c r="C5093" t="str" cm="1">
        <f t="array" ref="C5093">_xlfn.IFS(B5093&lt;18, "Under 18", B5093&lt;=24, "18-24", B5093&lt;=34, "25-34", B5093&lt;=44, "35-44", B5093&lt;=54, "45-54", B5093&gt;=55, "55 and Over")</f>
        <v>55 and Over</v>
      </c>
      <c r="D5093" t="s">
        <v>25</v>
      </c>
      <c r="E5093">
        <v>193</v>
      </c>
      <c r="F5093">
        <v>85</v>
      </c>
      <c r="G5093" t="s">
        <v>21</v>
      </c>
      <c r="H5093">
        <v>44</v>
      </c>
      <c r="I5093">
        <v>766</v>
      </c>
      <c r="J5093">
        <v>160</v>
      </c>
      <c r="K5093">
        <v>4037</v>
      </c>
      <c r="L5093">
        <v>10.51</v>
      </c>
      <c r="M5093" t="s">
        <v>22</v>
      </c>
      <c r="N5093">
        <v>8.4</v>
      </c>
      <c r="O5093">
        <v>3366</v>
      </c>
      <c r="P5093">
        <v>63</v>
      </c>
      <c r="Q5093" t="s">
        <v>32</v>
      </c>
      <c r="R5093" t="s">
        <v>32</v>
      </c>
    </row>
    <row r="5094" spans="1:18" x14ac:dyDescent="0.2">
      <c r="A5094">
        <v>5093</v>
      </c>
      <c r="B5094">
        <v>39</v>
      </c>
      <c r="C5094" t="str" cm="1">
        <f t="array" ref="C5094">_xlfn.IFS(B5094&lt;18, "Under 18", B5094&lt;=24, "18-24", B5094&lt;=34, "25-34", B5094&lt;=44, "35-44", B5094&lt;=54, "45-54", B5094&gt;=55, "55 and Over")</f>
        <v>35-44</v>
      </c>
      <c r="D5094" t="s">
        <v>25</v>
      </c>
      <c r="E5094">
        <v>153</v>
      </c>
      <c r="F5094">
        <v>56</v>
      </c>
      <c r="G5094" t="s">
        <v>26</v>
      </c>
      <c r="H5094">
        <v>14</v>
      </c>
      <c r="I5094">
        <v>649</v>
      </c>
      <c r="J5094">
        <v>134</v>
      </c>
      <c r="K5094">
        <v>18316</v>
      </c>
      <c r="L5094">
        <v>1.91</v>
      </c>
      <c r="M5094" t="s">
        <v>36</v>
      </c>
      <c r="N5094">
        <v>5.2</v>
      </c>
      <c r="O5094">
        <v>2336</v>
      </c>
      <c r="P5094">
        <v>72</v>
      </c>
      <c r="Q5094" t="s">
        <v>27</v>
      </c>
      <c r="R5094" t="s">
        <v>28</v>
      </c>
    </row>
    <row r="5095" spans="1:18" x14ac:dyDescent="0.2">
      <c r="A5095">
        <v>5094</v>
      </c>
      <c r="B5095">
        <v>33</v>
      </c>
      <c r="C5095" t="str" cm="1">
        <f t="array" ref="C5095">_xlfn.IFS(B5095&lt;18, "Under 18", B5095&lt;=24, "18-24", B5095&lt;=34, "25-34", B5095&lt;=44, "35-44", B5095&lt;=54, "45-54", B5095&gt;=55, "55 and Over")</f>
        <v>25-34</v>
      </c>
      <c r="D5095" t="s">
        <v>25</v>
      </c>
      <c r="E5095">
        <v>199</v>
      </c>
      <c r="F5095">
        <v>107</v>
      </c>
      <c r="G5095" t="s">
        <v>30</v>
      </c>
      <c r="H5095">
        <v>97</v>
      </c>
      <c r="I5095">
        <v>378</v>
      </c>
      <c r="J5095">
        <v>159</v>
      </c>
      <c r="K5095">
        <v>8228</v>
      </c>
      <c r="L5095">
        <v>7.74</v>
      </c>
      <c r="M5095" t="s">
        <v>22</v>
      </c>
      <c r="N5095">
        <v>8.3000000000000007</v>
      </c>
      <c r="O5095">
        <v>1644</v>
      </c>
      <c r="P5095">
        <v>54</v>
      </c>
      <c r="Q5095" t="s">
        <v>32</v>
      </c>
      <c r="R5095" t="s">
        <v>24</v>
      </c>
    </row>
    <row r="5096" spans="1:18" x14ac:dyDescent="0.2">
      <c r="A5096">
        <v>5095</v>
      </c>
      <c r="B5096">
        <v>30</v>
      </c>
      <c r="C5096" t="str" cm="1">
        <f t="array" ref="C5096">_xlfn.IFS(B5096&lt;18, "Under 18", B5096&lt;=24, "18-24", B5096&lt;=34, "25-34", B5096&lt;=44, "35-44", B5096&lt;=54, "45-54", B5096&gt;=55, "55 and Over")</f>
        <v>25-34</v>
      </c>
      <c r="D5096" t="s">
        <v>29</v>
      </c>
      <c r="E5096">
        <v>168</v>
      </c>
      <c r="F5096">
        <v>105</v>
      </c>
      <c r="G5096" t="s">
        <v>35</v>
      </c>
      <c r="H5096">
        <v>48</v>
      </c>
      <c r="I5096">
        <v>812</v>
      </c>
      <c r="J5096">
        <v>124</v>
      </c>
      <c r="K5096">
        <v>16963</v>
      </c>
      <c r="L5096">
        <v>11.59</v>
      </c>
      <c r="M5096" t="s">
        <v>31</v>
      </c>
      <c r="N5096">
        <v>5.8</v>
      </c>
      <c r="O5096">
        <v>1501</v>
      </c>
      <c r="P5096">
        <v>85</v>
      </c>
      <c r="Q5096" t="s">
        <v>34</v>
      </c>
      <c r="R5096" t="s">
        <v>24</v>
      </c>
    </row>
    <row r="5097" spans="1:18" x14ac:dyDescent="0.2">
      <c r="A5097">
        <v>5096</v>
      </c>
      <c r="B5097">
        <v>34</v>
      </c>
      <c r="C5097" t="str" cm="1">
        <f t="array" ref="C5097">_xlfn.IFS(B5097&lt;18, "Under 18", B5097&lt;=24, "18-24", B5097&lt;=34, "25-34", B5097&lt;=44, "35-44", B5097&lt;=54, "45-54", B5097&gt;=55, "55 and Over")</f>
        <v>25-34</v>
      </c>
      <c r="D5097" t="s">
        <v>25</v>
      </c>
      <c r="E5097">
        <v>160</v>
      </c>
      <c r="F5097">
        <v>74</v>
      </c>
      <c r="G5097" t="s">
        <v>21</v>
      </c>
      <c r="H5097">
        <v>12</v>
      </c>
      <c r="I5097">
        <v>217</v>
      </c>
      <c r="J5097">
        <v>177</v>
      </c>
      <c r="K5097">
        <v>15677</v>
      </c>
      <c r="L5097">
        <v>8.7200000000000006</v>
      </c>
      <c r="M5097" t="s">
        <v>31</v>
      </c>
      <c r="N5097">
        <v>5.4</v>
      </c>
      <c r="O5097">
        <v>3251</v>
      </c>
      <c r="P5097">
        <v>77</v>
      </c>
      <c r="Q5097" t="s">
        <v>23</v>
      </c>
      <c r="R5097" t="s">
        <v>28</v>
      </c>
    </row>
    <row r="5098" spans="1:18" x14ac:dyDescent="0.2">
      <c r="A5098">
        <v>5097</v>
      </c>
      <c r="B5098">
        <v>20</v>
      </c>
      <c r="C5098" t="str" cm="1">
        <f t="array" ref="C5098">_xlfn.IFS(B5098&lt;18, "Under 18", B5098&lt;=24, "18-24", B5098&lt;=34, "25-34", B5098&lt;=44, "35-44", B5098&lt;=54, "45-54", B5098&gt;=55, "55 and Over")</f>
        <v>18-24</v>
      </c>
      <c r="D5098" t="s">
        <v>25</v>
      </c>
      <c r="E5098">
        <v>179</v>
      </c>
      <c r="F5098">
        <v>84</v>
      </c>
      <c r="G5098" t="s">
        <v>37</v>
      </c>
      <c r="H5098">
        <v>62</v>
      </c>
      <c r="I5098">
        <v>293</v>
      </c>
      <c r="J5098">
        <v>160</v>
      </c>
      <c r="K5098">
        <v>19405</v>
      </c>
      <c r="L5098">
        <v>1.66</v>
      </c>
      <c r="M5098" t="s">
        <v>22</v>
      </c>
      <c r="N5098">
        <v>4.2</v>
      </c>
      <c r="O5098">
        <v>3614</v>
      </c>
      <c r="P5098">
        <v>79</v>
      </c>
      <c r="Q5098" t="s">
        <v>27</v>
      </c>
      <c r="R5098" t="s">
        <v>32</v>
      </c>
    </row>
    <row r="5099" spans="1:18" x14ac:dyDescent="0.2">
      <c r="A5099">
        <v>5098</v>
      </c>
      <c r="B5099">
        <v>51</v>
      </c>
      <c r="C5099" t="str" cm="1">
        <f t="array" ref="C5099">_xlfn.IFS(B5099&lt;18, "Under 18", B5099&lt;=24, "18-24", B5099&lt;=34, "25-34", B5099&lt;=44, "35-44", B5099&lt;=54, "45-54", B5099&gt;=55, "55 and Over")</f>
        <v>45-54</v>
      </c>
      <c r="D5099" t="s">
        <v>29</v>
      </c>
      <c r="E5099">
        <v>163</v>
      </c>
      <c r="F5099">
        <v>102</v>
      </c>
      <c r="G5099" t="s">
        <v>37</v>
      </c>
      <c r="H5099">
        <v>114</v>
      </c>
      <c r="I5099">
        <v>698</v>
      </c>
      <c r="J5099">
        <v>104</v>
      </c>
      <c r="K5099">
        <v>12886</v>
      </c>
      <c r="L5099">
        <v>10.58</v>
      </c>
      <c r="M5099" t="s">
        <v>22</v>
      </c>
      <c r="N5099">
        <v>7.8</v>
      </c>
      <c r="O5099">
        <v>2866</v>
      </c>
      <c r="P5099">
        <v>66</v>
      </c>
      <c r="Q5099" t="s">
        <v>34</v>
      </c>
      <c r="R5099" t="s">
        <v>32</v>
      </c>
    </row>
    <row r="5100" spans="1:18" x14ac:dyDescent="0.2">
      <c r="A5100">
        <v>5099</v>
      </c>
      <c r="B5100">
        <v>29</v>
      </c>
      <c r="C5100" t="str" cm="1">
        <f t="array" ref="C5100">_xlfn.IFS(B5100&lt;18, "Under 18", B5100&lt;=24, "18-24", B5100&lt;=34, "25-34", B5100&lt;=44, "35-44", B5100&lt;=54, "45-54", B5100&gt;=55, "55 and Over")</f>
        <v>25-34</v>
      </c>
      <c r="D5100" t="s">
        <v>29</v>
      </c>
      <c r="E5100">
        <v>186</v>
      </c>
      <c r="F5100">
        <v>79</v>
      </c>
      <c r="G5100" t="s">
        <v>30</v>
      </c>
      <c r="H5100">
        <v>90</v>
      </c>
      <c r="I5100">
        <v>840</v>
      </c>
      <c r="J5100">
        <v>155</v>
      </c>
      <c r="K5100">
        <v>2871</v>
      </c>
      <c r="L5100">
        <v>11.41</v>
      </c>
      <c r="M5100" t="s">
        <v>31</v>
      </c>
      <c r="N5100">
        <v>8</v>
      </c>
      <c r="O5100">
        <v>2581</v>
      </c>
      <c r="P5100">
        <v>79</v>
      </c>
      <c r="Q5100" t="s">
        <v>27</v>
      </c>
      <c r="R5100" t="s">
        <v>32</v>
      </c>
    </row>
    <row r="5101" spans="1:18" x14ac:dyDescent="0.2">
      <c r="A5101">
        <v>5100</v>
      </c>
      <c r="B5101">
        <v>35</v>
      </c>
      <c r="C5101" t="str" cm="1">
        <f t="array" ref="C5101">_xlfn.IFS(B5101&lt;18, "Under 18", B5101&lt;=24, "18-24", B5101&lt;=34, "25-34", B5101&lt;=44, "35-44", B5101&lt;=54, "45-54", B5101&gt;=55, "55 and Over")</f>
        <v>35-44</v>
      </c>
      <c r="D5101" t="s">
        <v>25</v>
      </c>
      <c r="E5101">
        <v>158</v>
      </c>
      <c r="F5101">
        <v>67</v>
      </c>
      <c r="G5101" t="s">
        <v>33</v>
      </c>
      <c r="H5101">
        <v>13</v>
      </c>
      <c r="I5101">
        <v>559</v>
      </c>
      <c r="J5101">
        <v>81</v>
      </c>
      <c r="K5101">
        <v>17232</v>
      </c>
      <c r="L5101">
        <v>0.6</v>
      </c>
      <c r="M5101" t="s">
        <v>31</v>
      </c>
      <c r="N5101">
        <v>5.7</v>
      </c>
      <c r="O5101">
        <v>2288</v>
      </c>
      <c r="P5101">
        <v>72</v>
      </c>
      <c r="Q5101" t="s">
        <v>23</v>
      </c>
      <c r="R5101" t="s">
        <v>24</v>
      </c>
    </row>
    <row r="5102" spans="1:18" x14ac:dyDescent="0.2">
      <c r="A5102">
        <v>5101</v>
      </c>
      <c r="B5102">
        <v>25</v>
      </c>
      <c r="C5102" t="str" cm="1">
        <f t="array" ref="C5102">_xlfn.IFS(B5102&lt;18, "Under 18", B5102&lt;=24, "18-24", B5102&lt;=34, "25-34", B5102&lt;=44, "35-44", B5102&lt;=54, "45-54", B5102&gt;=55, "55 and Over")</f>
        <v>25-34</v>
      </c>
      <c r="D5102" t="s">
        <v>29</v>
      </c>
      <c r="E5102">
        <v>165</v>
      </c>
      <c r="F5102">
        <v>112</v>
      </c>
      <c r="G5102" t="s">
        <v>26</v>
      </c>
      <c r="H5102">
        <v>58</v>
      </c>
      <c r="I5102">
        <v>763</v>
      </c>
      <c r="J5102">
        <v>148</v>
      </c>
      <c r="K5102">
        <v>19668</v>
      </c>
      <c r="L5102">
        <v>6.85</v>
      </c>
      <c r="M5102" t="s">
        <v>36</v>
      </c>
      <c r="N5102">
        <v>4.5999999999999996</v>
      </c>
      <c r="O5102">
        <v>2409</v>
      </c>
      <c r="P5102">
        <v>55</v>
      </c>
      <c r="Q5102" t="s">
        <v>34</v>
      </c>
      <c r="R5102" t="s">
        <v>32</v>
      </c>
    </row>
    <row r="5103" spans="1:18" x14ac:dyDescent="0.2">
      <c r="A5103">
        <v>5102</v>
      </c>
      <c r="B5103">
        <v>49</v>
      </c>
      <c r="C5103" t="str" cm="1">
        <f t="array" ref="C5103">_xlfn.IFS(B5103&lt;18, "Under 18", B5103&lt;=24, "18-24", B5103&lt;=34, "25-34", B5103&lt;=44, "35-44", B5103&lt;=54, "45-54", B5103&gt;=55, "55 and Over")</f>
        <v>45-54</v>
      </c>
      <c r="D5103" t="s">
        <v>20</v>
      </c>
      <c r="E5103">
        <v>189</v>
      </c>
      <c r="F5103">
        <v>77</v>
      </c>
      <c r="G5103" t="s">
        <v>30</v>
      </c>
      <c r="H5103">
        <v>107</v>
      </c>
      <c r="I5103">
        <v>334</v>
      </c>
      <c r="J5103">
        <v>92</v>
      </c>
      <c r="K5103">
        <v>2388</v>
      </c>
      <c r="L5103">
        <v>14.76</v>
      </c>
      <c r="M5103" t="s">
        <v>36</v>
      </c>
      <c r="N5103">
        <v>8.1</v>
      </c>
      <c r="O5103">
        <v>3779</v>
      </c>
      <c r="P5103">
        <v>68</v>
      </c>
      <c r="Q5103" t="s">
        <v>23</v>
      </c>
      <c r="R5103" t="s">
        <v>28</v>
      </c>
    </row>
    <row r="5104" spans="1:18" x14ac:dyDescent="0.2">
      <c r="A5104">
        <v>5103</v>
      </c>
      <c r="B5104">
        <v>36</v>
      </c>
      <c r="C5104" t="str" cm="1">
        <f t="array" ref="C5104">_xlfn.IFS(B5104&lt;18, "Under 18", B5104&lt;=24, "18-24", B5104&lt;=34, "25-34", B5104&lt;=44, "35-44", B5104&lt;=54, "45-54", B5104&gt;=55, "55 and Over")</f>
        <v>35-44</v>
      </c>
      <c r="D5104" t="s">
        <v>20</v>
      </c>
      <c r="E5104">
        <v>183</v>
      </c>
      <c r="F5104">
        <v>87</v>
      </c>
      <c r="G5104" t="s">
        <v>33</v>
      </c>
      <c r="H5104">
        <v>27</v>
      </c>
      <c r="I5104">
        <v>758</v>
      </c>
      <c r="J5104">
        <v>131</v>
      </c>
      <c r="K5104">
        <v>1767</v>
      </c>
      <c r="L5104">
        <v>6.38</v>
      </c>
      <c r="M5104" t="s">
        <v>22</v>
      </c>
      <c r="N5104">
        <v>6.5</v>
      </c>
      <c r="O5104">
        <v>2149</v>
      </c>
      <c r="P5104">
        <v>73</v>
      </c>
      <c r="Q5104" t="s">
        <v>34</v>
      </c>
      <c r="R5104" t="s">
        <v>32</v>
      </c>
    </row>
    <row r="5105" spans="1:18" x14ac:dyDescent="0.2">
      <c r="A5105">
        <v>5104</v>
      </c>
      <c r="B5105">
        <v>39</v>
      </c>
      <c r="C5105" t="str" cm="1">
        <f t="array" ref="C5105">_xlfn.IFS(B5105&lt;18, "Under 18", B5105&lt;=24, "18-24", B5105&lt;=34, "25-34", B5105&lt;=44, "35-44", B5105&lt;=54, "45-54", B5105&gt;=55, "55 and Over")</f>
        <v>35-44</v>
      </c>
      <c r="D5105" t="s">
        <v>20</v>
      </c>
      <c r="E5105">
        <v>179</v>
      </c>
      <c r="F5105">
        <v>86</v>
      </c>
      <c r="G5105" t="s">
        <v>21</v>
      </c>
      <c r="H5105">
        <v>61</v>
      </c>
      <c r="I5105">
        <v>555</v>
      </c>
      <c r="J5105">
        <v>179</v>
      </c>
      <c r="K5105">
        <v>1680</v>
      </c>
      <c r="L5105">
        <v>10.93</v>
      </c>
      <c r="M5105" t="s">
        <v>31</v>
      </c>
      <c r="N5105">
        <v>6</v>
      </c>
      <c r="O5105">
        <v>3990</v>
      </c>
      <c r="P5105">
        <v>73</v>
      </c>
      <c r="Q5105" t="s">
        <v>23</v>
      </c>
      <c r="R5105" t="s">
        <v>28</v>
      </c>
    </row>
    <row r="5106" spans="1:18" x14ac:dyDescent="0.2">
      <c r="A5106">
        <v>5105</v>
      </c>
      <c r="B5106">
        <v>45</v>
      </c>
      <c r="C5106" t="str" cm="1">
        <f t="array" ref="C5106">_xlfn.IFS(B5106&lt;18, "Under 18", B5106&lt;=24, "18-24", B5106&lt;=34, "25-34", B5106&lt;=44, "35-44", B5106&lt;=54, "45-54", B5106&gt;=55, "55 and Over")</f>
        <v>45-54</v>
      </c>
      <c r="D5106" t="s">
        <v>20</v>
      </c>
      <c r="E5106">
        <v>195</v>
      </c>
      <c r="F5106">
        <v>80</v>
      </c>
      <c r="G5106" t="s">
        <v>35</v>
      </c>
      <c r="H5106">
        <v>77</v>
      </c>
      <c r="I5106">
        <v>170</v>
      </c>
      <c r="J5106">
        <v>148</v>
      </c>
      <c r="K5106">
        <v>6023</v>
      </c>
      <c r="L5106">
        <v>7.73</v>
      </c>
      <c r="M5106" t="s">
        <v>36</v>
      </c>
      <c r="N5106">
        <v>5.9</v>
      </c>
      <c r="O5106">
        <v>2360</v>
      </c>
      <c r="P5106">
        <v>75</v>
      </c>
      <c r="Q5106" t="s">
        <v>34</v>
      </c>
      <c r="R5106" t="s">
        <v>28</v>
      </c>
    </row>
    <row r="5107" spans="1:18" x14ac:dyDescent="0.2">
      <c r="A5107">
        <v>5106</v>
      </c>
      <c r="B5107">
        <v>45</v>
      </c>
      <c r="C5107" t="str" cm="1">
        <f t="array" ref="C5107">_xlfn.IFS(B5107&lt;18, "Under 18", B5107&lt;=24, "18-24", B5107&lt;=34, "25-34", B5107&lt;=44, "35-44", B5107&lt;=54, "45-54", B5107&gt;=55, "55 and Over")</f>
        <v>45-54</v>
      </c>
      <c r="D5107" t="s">
        <v>29</v>
      </c>
      <c r="E5107">
        <v>156</v>
      </c>
      <c r="F5107">
        <v>101</v>
      </c>
      <c r="G5107" t="s">
        <v>35</v>
      </c>
      <c r="H5107">
        <v>101</v>
      </c>
      <c r="I5107">
        <v>575</v>
      </c>
      <c r="J5107">
        <v>160</v>
      </c>
      <c r="K5107">
        <v>3126</v>
      </c>
      <c r="L5107">
        <v>14.59</v>
      </c>
      <c r="M5107" t="s">
        <v>36</v>
      </c>
      <c r="N5107">
        <v>9.6</v>
      </c>
      <c r="O5107">
        <v>3500</v>
      </c>
      <c r="P5107">
        <v>64</v>
      </c>
      <c r="Q5107" t="s">
        <v>23</v>
      </c>
      <c r="R5107" t="s">
        <v>32</v>
      </c>
    </row>
    <row r="5108" spans="1:18" x14ac:dyDescent="0.2">
      <c r="A5108">
        <v>5107</v>
      </c>
      <c r="B5108">
        <v>23</v>
      </c>
      <c r="C5108" t="str" cm="1">
        <f t="array" ref="C5108">_xlfn.IFS(B5108&lt;18, "Under 18", B5108&lt;=24, "18-24", B5108&lt;=34, "25-34", B5108&lt;=44, "35-44", B5108&lt;=54, "45-54", B5108&gt;=55, "55 and Over")</f>
        <v>18-24</v>
      </c>
      <c r="D5108" t="s">
        <v>25</v>
      </c>
      <c r="E5108">
        <v>194</v>
      </c>
      <c r="F5108">
        <v>58</v>
      </c>
      <c r="G5108" t="s">
        <v>37</v>
      </c>
      <c r="H5108">
        <v>10</v>
      </c>
      <c r="I5108">
        <v>819</v>
      </c>
      <c r="J5108">
        <v>101</v>
      </c>
      <c r="K5108">
        <v>19106</v>
      </c>
      <c r="L5108">
        <v>12.44</v>
      </c>
      <c r="M5108" t="s">
        <v>22</v>
      </c>
      <c r="N5108">
        <v>8.9</v>
      </c>
      <c r="O5108">
        <v>1989</v>
      </c>
      <c r="P5108">
        <v>88</v>
      </c>
      <c r="Q5108" t="s">
        <v>34</v>
      </c>
      <c r="R5108" t="s">
        <v>24</v>
      </c>
    </row>
    <row r="5109" spans="1:18" x14ac:dyDescent="0.2">
      <c r="A5109">
        <v>5108</v>
      </c>
      <c r="B5109">
        <v>30</v>
      </c>
      <c r="C5109" t="str" cm="1">
        <f t="array" ref="C5109">_xlfn.IFS(B5109&lt;18, "Under 18", B5109&lt;=24, "18-24", B5109&lt;=34, "25-34", B5109&lt;=44, "35-44", B5109&lt;=54, "45-54", B5109&gt;=55, "55 and Over")</f>
        <v>25-34</v>
      </c>
      <c r="D5109" t="s">
        <v>29</v>
      </c>
      <c r="E5109">
        <v>165</v>
      </c>
      <c r="F5109">
        <v>59</v>
      </c>
      <c r="G5109" t="s">
        <v>21</v>
      </c>
      <c r="H5109">
        <v>16</v>
      </c>
      <c r="I5109">
        <v>309</v>
      </c>
      <c r="J5109">
        <v>146</v>
      </c>
      <c r="K5109">
        <v>6004</v>
      </c>
      <c r="L5109">
        <v>4.3499999999999996</v>
      </c>
      <c r="M5109" t="s">
        <v>31</v>
      </c>
      <c r="N5109">
        <v>6.6</v>
      </c>
      <c r="O5109">
        <v>2066</v>
      </c>
      <c r="P5109">
        <v>84</v>
      </c>
      <c r="Q5109" t="s">
        <v>34</v>
      </c>
      <c r="R5109" t="s">
        <v>32</v>
      </c>
    </row>
    <row r="5110" spans="1:18" x14ac:dyDescent="0.2">
      <c r="A5110">
        <v>5109</v>
      </c>
      <c r="B5110">
        <v>49</v>
      </c>
      <c r="C5110" t="str" cm="1">
        <f t="array" ref="C5110">_xlfn.IFS(B5110&lt;18, "Under 18", B5110&lt;=24, "18-24", B5110&lt;=34, "25-34", B5110&lt;=44, "35-44", B5110&lt;=54, "45-54", B5110&gt;=55, "55 and Over")</f>
        <v>45-54</v>
      </c>
      <c r="D5110" t="s">
        <v>29</v>
      </c>
      <c r="E5110">
        <v>178</v>
      </c>
      <c r="F5110">
        <v>110</v>
      </c>
      <c r="G5110" t="s">
        <v>21</v>
      </c>
      <c r="H5110">
        <v>100</v>
      </c>
      <c r="I5110">
        <v>640</v>
      </c>
      <c r="J5110">
        <v>84</v>
      </c>
      <c r="K5110">
        <v>17642</v>
      </c>
      <c r="L5110">
        <v>9.09</v>
      </c>
      <c r="M5110" t="s">
        <v>36</v>
      </c>
      <c r="N5110">
        <v>8.1</v>
      </c>
      <c r="O5110">
        <v>3829</v>
      </c>
      <c r="P5110">
        <v>86</v>
      </c>
      <c r="Q5110" t="s">
        <v>34</v>
      </c>
      <c r="R5110" t="s">
        <v>28</v>
      </c>
    </row>
    <row r="5111" spans="1:18" x14ac:dyDescent="0.2">
      <c r="A5111">
        <v>5110</v>
      </c>
      <c r="B5111">
        <v>55</v>
      </c>
      <c r="C5111" t="str" cm="1">
        <f t="array" ref="C5111">_xlfn.IFS(B5111&lt;18, "Under 18", B5111&lt;=24, "18-24", B5111&lt;=34, "25-34", B5111&lt;=44, "35-44", B5111&lt;=54, "45-54", B5111&gt;=55, "55 and Over")</f>
        <v>55 and Over</v>
      </c>
      <c r="D5111" t="s">
        <v>25</v>
      </c>
      <c r="E5111">
        <v>196</v>
      </c>
      <c r="F5111">
        <v>56</v>
      </c>
      <c r="G5111" t="s">
        <v>33</v>
      </c>
      <c r="H5111">
        <v>86</v>
      </c>
      <c r="I5111">
        <v>731</v>
      </c>
      <c r="J5111">
        <v>141</v>
      </c>
      <c r="K5111">
        <v>15141</v>
      </c>
      <c r="L5111">
        <v>7.27</v>
      </c>
      <c r="M5111" t="s">
        <v>36</v>
      </c>
      <c r="N5111">
        <v>9.5</v>
      </c>
      <c r="O5111">
        <v>2961</v>
      </c>
      <c r="P5111">
        <v>71</v>
      </c>
      <c r="Q5111" t="s">
        <v>27</v>
      </c>
      <c r="R5111" t="s">
        <v>28</v>
      </c>
    </row>
    <row r="5112" spans="1:18" x14ac:dyDescent="0.2">
      <c r="A5112">
        <v>5111</v>
      </c>
      <c r="B5112">
        <v>58</v>
      </c>
      <c r="C5112" t="str" cm="1">
        <f t="array" ref="C5112">_xlfn.IFS(B5112&lt;18, "Under 18", B5112&lt;=24, "18-24", B5112&lt;=34, "25-34", B5112&lt;=44, "35-44", B5112&lt;=54, "45-54", B5112&gt;=55, "55 and Over")</f>
        <v>55 and Over</v>
      </c>
      <c r="D5112" t="s">
        <v>25</v>
      </c>
      <c r="E5112">
        <v>172</v>
      </c>
      <c r="F5112">
        <v>106</v>
      </c>
      <c r="G5112" t="s">
        <v>37</v>
      </c>
      <c r="H5112">
        <v>42</v>
      </c>
      <c r="I5112">
        <v>642</v>
      </c>
      <c r="J5112">
        <v>165</v>
      </c>
      <c r="K5112">
        <v>11036</v>
      </c>
      <c r="L5112">
        <v>0.76</v>
      </c>
      <c r="M5112" t="s">
        <v>31</v>
      </c>
      <c r="N5112">
        <v>7.4</v>
      </c>
      <c r="O5112">
        <v>1564</v>
      </c>
      <c r="P5112">
        <v>57</v>
      </c>
      <c r="Q5112" t="s">
        <v>27</v>
      </c>
      <c r="R5112" t="s">
        <v>32</v>
      </c>
    </row>
    <row r="5113" spans="1:18" x14ac:dyDescent="0.2">
      <c r="A5113">
        <v>5112</v>
      </c>
      <c r="B5113">
        <v>21</v>
      </c>
      <c r="C5113" t="str" cm="1">
        <f t="array" ref="C5113">_xlfn.IFS(B5113&lt;18, "Under 18", B5113&lt;=24, "18-24", B5113&lt;=34, "25-34", B5113&lt;=44, "35-44", B5113&lt;=54, "45-54", B5113&gt;=55, "55 and Over")</f>
        <v>18-24</v>
      </c>
      <c r="D5113" t="s">
        <v>29</v>
      </c>
      <c r="E5113">
        <v>155</v>
      </c>
      <c r="F5113">
        <v>87</v>
      </c>
      <c r="G5113" t="s">
        <v>26</v>
      </c>
      <c r="H5113">
        <v>54</v>
      </c>
      <c r="I5113">
        <v>328</v>
      </c>
      <c r="J5113">
        <v>120</v>
      </c>
      <c r="K5113">
        <v>6384</v>
      </c>
      <c r="L5113">
        <v>12.79</v>
      </c>
      <c r="M5113" t="s">
        <v>36</v>
      </c>
      <c r="N5113">
        <v>6</v>
      </c>
      <c r="O5113">
        <v>3759</v>
      </c>
      <c r="P5113">
        <v>57</v>
      </c>
      <c r="Q5113" t="s">
        <v>23</v>
      </c>
      <c r="R5113" t="s">
        <v>24</v>
      </c>
    </row>
    <row r="5114" spans="1:18" x14ac:dyDescent="0.2">
      <c r="A5114">
        <v>5113</v>
      </c>
      <c r="B5114">
        <v>23</v>
      </c>
      <c r="C5114" t="str" cm="1">
        <f t="array" ref="C5114">_xlfn.IFS(B5114&lt;18, "Under 18", B5114&lt;=24, "18-24", B5114&lt;=34, "25-34", B5114&lt;=44, "35-44", B5114&lt;=54, "45-54", B5114&gt;=55, "55 and Over")</f>
        <v>18-24</v>
      </c>
      <c r="D5114" t="s">
        <v>25</v>
      </c>
      <c r="E5114">
        <v>161</v>
      </c>
      <c r="F5114">
        <v>108</v>
      </c>
      <c r="G5114" t="s">
        <v>37</v>
      </c>
      <c r="H5114">
        <v>19</v>
      </c>
      <c r="I5114">
        <v>504</v>
      </c>
      <c r="J5114">
        <v>98</v>
      </c>
      <c r="K5114">
        <v>16981</v>
      </c>
      <c r="L5114">
        <v>2.56</v>
      </c>
      <c r="M5114" t="s">
        <v>36</v>
      </c>
      <c r="N5114">
        <v>5.2</v>
      </c>
      <c r="O5114">
        <v>2279</v>
      </c>
      <c r="P5114">
        <v>61</v>
      </c>
      <c r="Q5114" t="s">
        <v>32</v>
      </c>
      <c r="R5114" t="s">
        <v>28</v>
      </c>
    </row>
    <row r="5115" spans="1:18" x14ac:dyDescent="0.2">
      <c r="A5115">
        <v>5114</v>
      </c>
      <c r="B5115">
        <v>30</v>
      </c>
      <c r="C5115" t="str" cm="1">
        <f t="array" ref="C5115">_xlfn.IFS(B5115&lt;18, "Under 18", B5115&lt;=24, "18-24", B5115&lt;=34, "25-34", B5115&lt;=44, "35-44", B5115&lt;=54, "45-54", B5115&gt;=55, "55 and Over")</f>
        <v>25-34</v>
      </c>
      <c r="D5115" t="s">
        <v>25</v>
      </c>
      <c r="E5115">
        <v>177</v>
      </c>
      <c r="F5115">
        <v>56</v>
      </c>
      <c r="G5115" t="s">
        <v>30</v>
      </c>
      <c r="H5115">
        <v>54</v>
      </c>
      <c r="I5115">
        <v>865</v>
      </c>
      <c r="J5115">
        <v>173</v>
      </c>
      <c r="K5115">
        <v>3873</v>
      </c>
      <c r="L5115">
        <v>10.17</v>
      </c>
      <c r="M5115" t="s">
        <v>36</v>
      </c>
      <c r="N5115">
        <v>4.7</v>
      </c>
      <c r="O5115">
        <v>3197</v>
      </c>
      <c r="P5115">
        <v>51</v>
      </c>
      <c r="Q5115" t="s">
        <v>27</v>
      </c>
      <c r="R5115" t="s">
        <v>24</v>
      </c>
    </row>
    <row r="5116" spans="1:18" x14ac:dyDescent="0.2">
      <c r="A5116">
        <v>5115</v>
      </c>
      <c r="B5116">
        <v>30</v>
      </c>
      <c r="C5116" t="str" cm="1">
        <f t="array" ref="C5116">_xlfn.IFS(B5116&lt;18, "Under 18", B5116&lt;=24, "18-24", B5116&lt;=34, "25-34", B5116&lt;=44, "35-44", B5116&lt;=54, "45-54", B5116&gt;=55, "55 and Over")</f>
        <v>25-34</v>
      </c>
      <c r="D5116" t="s">
        <v>29</v>
      </c>
      <c r="E5116">
        <v>170</v>
      </c>
      <c r="F5116">
        <v>93</v>
      </c>
      <c r="G5116" t="s">
        <v>33</v>
      </c>
      <c r="H5116">
        <v>21</v>
      </c>
      <c r="I5116">
        <v>184</v>
      </c>
      <c r="J5116">
        <v>111</v>
      </c>
      <c r="K5116">
        <v>5928</v>
      </c>
      <c r="L5116">
        <v>6.14</v>
      </c>
      <c r="M5116" t="s">
        <v>36</v>
      </c>
      <c r="N5116">
        <v>7.9</v>
      </c>
      <c r="O5116">
        <v>2386</v>
      </c>
      <c r="P5116">
        <v>75</v>
      </c>
      <c r="Q5116" t="s">
        <v>27</v>
      </c>
      <c r="R5116" t="s">
        <v>32</v>
      </c>
    </row>
    <row r="5117" spans="1:18" x14ac:dyDescent="0.2">
      <c r="A5117">
        <v>5116</v>
      </c>
      <c r="B5117">
        <v>48</v>
      </c>
      <c r="C5117" t="str" cm="1">
        <f t="array" ref="C5117">_xlfn.IFS(B5117&lt;18, "Under 18", B5117&lt;=24, "18-24", B5117&lt;=34, "25-34", B5117&lt;=44, "35-44", B5117&lt;=54, "45-54", B5117&gt;=55, "55 and Over")</f>
        <v>45-54</v>
      </c>
      <c r="D5117" t="s">
        <v>20</v>
      </c>
      <c r="E5117">
        <v>166</v>
      </c>
      <c r="F5117">
        <v>119</v>
      </c>
      <c r="G5117" t="s">
        <v>21</v>
      </c>
      <c r="H5117">
        <v>34</v>
      </c>
      <c r="I5117">
        <v>112</v>
      </c>
      <c r="J5117">
        <v>152</v>
      </c>
      <c r="K5117">
        <v>6628</v>
      </c>
      <c r="L5117">
        <v>13.12</v>
      </c>
      <c r="M5117" t="s">
        <v>31</v>
      </c>
      <c r="N5117">
        <v>4.0999999999999996</v>
      </c>
      <c r="O5117">
        <v>3421</v>
      </c>
      <c r="P5117">
        <v>62</v>
      </c>
      <c r="Q5117" t="s">
        <v>32</v>
      </c>
      <c r="R5117" t="s">
        <v>32</v>
      </c>
    </row>
    <row r="5118" spans="1:18" x14ac:dyDescent="0.2">
      <c r="A5118">
        <v>5117</v>
      </c>
      <c r="B5118">
        <v>51</v>
      </c>
      <c r="C5118" t="str" cm="1">
        <f t="array" ref="C5118">_xlfn.IFS(B5118&lt;18, "Under 18", B5118&lt;=24, "18-24", B5118&lt;=34, "25-34", B5118&lt;=44, "35-44", B5118&lt;=54, "45-54", B5118&gt;=55, "55 and Over")</f>
        <v>45-54</v>
      </c>
      <c r="D5118" t="s">
        <v>29</v>
      </c>
      <c r="E5118">
        <v>181</v>
      </c>
      <c r="F5118">
        <v>98</v>
      </c>
      <c r="G5118" t="s">
        <v>35</v>
      </c>
      <c r="H5118">
        <v>47</v>
      </c>
      <c r="I5118">
        <v>697</v>
      </c>
      <c r="J5118">
        <v>92</v>
      </c>
      <c r="K5118">
        <v>16409</v>
      </c>
      <c r="L5118">
        <v>1.43</v>
      </c>
      <c r="M5118" t="s">
        <v>22</v>
      </c>
      <c r="N5118">
        <v>8.1</v>
      </c>
      <c r="O5118">
        <v>3771</v>
      </c>
      <c r="P5118">
        <v>61</v>
      </c>
      <c r="Q5118" t="s">
        <v>32</v>
      </c>
      <c r="R5118" t="s">
        <v>32</v>
      </c>
    </row>
    <row r="5119" spans="1:18" x14ac:dyDescent="0.2">
      <c r="A5119">
        <v>5118</v>
      </c>
      <c r="B5119">
        <v>27</v>
      </c>
      <c r="C5119" t="str" cm="1">
        <f t="array" ref="C5119">_xlfn.IFS(B5119&lt;18, "Under 18", B5119&lt;=24, "18-24", B5119&lt;=34, "25-34", B5119&lt;=44, "35-44", B5119&lt;=54, "45-54", B5119&gt;=55, "55 and Over")</f>
        <v>25-34</v>
      </c>
      <c r="D5119" t="s">
        <v>25</v>
      </c>
      <c r="E5119">
        <v>167</v>
      </c>
      <c r="F5119">
        <v>57</v>
      </c>
      <c r="G5119" t="s">
        <v>35</v>
      </c>
      <c r="H5119">
        <v>58</v>
      </c>
      <c r="I5119">
        <v>357</v>
      </c>
      <c r="J5119">
        <v>149</v>
      </c>
      <c r="K5119">
        <v>7066</v>
      </c>
      <c r="L5119">
        <v>12.65</v>
      </c>
      <c r="M5119" t="s">
        <v>31</v>
      </c>
      <c r="N5119">
        <v>4.0999999999999996</v>
      </c>
      <c r="O5119">
        <v>3349</v>
      </c>
      <c r="P5119">
        <v>66</v>
      </c>
      <c r="Q5119" t="s">
        <v>34</v>
      </c>
      <c r="R5119" t="s">
        <v>28</v>
      </c>
    </row>
    <row r="5120" spans="1:18" x14ac:dyDescent="0.2">
      <c r="A5120">
        <v>5119</v>
      </c>
      <c r="B5120">
        <v>39</v>
      </c>
      <c r="C5120" t="str" cm="1">
        <f t="array" ref="C5120">_xlfn.IFS(B5120&lt;18, "Under 18", B5120&lt;=24, "18-24", B5120&lt;=34, "25-34", B5120&lt;=44, "35-44", B5120&lt;=54, "45-54", B5120&gt;=55, "55 and Over")</f>
        <v>35-44</v>
      </c>
      <c r="D5120" t="s">
        <v>25</v>
      </c>
      <c r="E5120">
        <v>182</v>
      </c>
      <c r="F5120">
        <v>50</v>
      </c>
      <c r="G5120" t="s">
        <v>30</v>
      </c>
      <c r="H5120">
        <v>50</v>
      </c>
      <c r="I5120">
        <v>310</v>
      </c>
      <c r="J5120">
        <v>148</v>
      </c>
      <c r="K5120">
        <v>17515</v>
      </c>
      <c r="L5120">
        <v>8</v>
      </c>
      <c r="M5120" t="s">
        <v>31</v>
      </c>
      <c r="N5120">
        <v>8.6999999999999993</v>
      </c>
      <c r="O5120">
        <v>2742</v>
      </c>
      <c r="P5120">
        <v>54</v>
      </c>
      <c r="Q5120" t="s">
        <v>34</v>
      </c>
      <c r="R5120" t="s">
        <v>24</v>
      </c>
    </row>
    <row r="5121" spans="1:18" x14ac:dyDescent="0.2">
      <c r="A5121">
        <v>5120</v>
      </c>
      <c r="B5121">
        <v>42</v>
      </c>
      <c r="C5121" t="str" cm="1">
        <f t="array" ref="C5121">_xlfn.IFS(B5121&lt;18, "Under 18", B5121&lt;=24, "18-24", B5121&lt;=34, "25-34", B5121&lt;=44, "35-44", B5121&lt;=54, "45-54", B5121&gt;=55, "55 and Over")</f>
        <v>35-44</v>
      </c>
      <c r="D5121" t="s">
        <v>29</v>
      </c>
      <c r="E5121">
        <v>189</v>
      </c>
      <c r="F5121">
        <v>50</v>
      </c>
      <c r="G5121" t="s">
        <v>26</v>
      </c>
      <c r="H5121">
        <v>109</v>
      </c>
      <c r="I5121">
        <v>968</v>
      </c>
      <c r="J5121">
        <v>102</v>
      </c>
      <c r="K5121">
        <v>2676</v>
      </c>
      <c r="L5121">
        <v>7.42</v>
      </c>
      <c r="M5121" t="s">
        <v>36</v>
      </c>
      <c r="N5121">
        <v>9.6999999999999993</v>
      </c>
      <c r="O5121">
        <v>1892</v>
      </c>
      <c r="P5121">
        <v>70</v>
      </c>
      <c r="Q5121" t="s">
        <v>23</v>
      </c>
      <c r="R5121" t="s">
        <v>32</v>
      </c>
    </row>
    <row r="5122" spans="1:18" x14ac:dyDescent="0.2">
      <c r="A5122">
        <v>5121</v>
      </c>
      <c r="B5122">
        <v>42</v>
      </c>
      <c r="C5122" t="str" cm="1">
        <f t="array" ref="C5122">_xlfn.IFS(B5122&lt;18, "Under 18", B5122&lt;=24, "18-24", B5122&lt;=34, "25-34", B5122&lt;=44, "35-44", B5122&lt;=54, "45-54", B5122&gt;=55, "55 and Over")</f>
        <v>35-44</v>
      </c>
      <c r="D5122" t="s">
        <v>20</v>
      </c>
      <c r="E5122">
        <v>193</v>
      </c>
      <c r="F5122">
        <v>83</v>
      </c>
      <c r="G5122" t="s">
        <v>37</v>
      </c>
      <c r="H5122">
        <v>78</v>
      </c>
      <c r="I5122">
        <v>963</v>
      </c>
      <c r="J5122">
        <v>90</v>
      </c>
      <c r="K5122">
        <v>14532</v>
      </c>
      <c r="L5122">
        <v>10.52</v>
      </c>
      <c r="M5122" t="s">
        <v>31</v>
      </c>
      <c r="N5122">
        <v>4.3</v>
      </c>
      <c r="O5122">
        <v>1594</v>
      </c>
      <c r="P5122">
        <v>53</v>
      </c>
      <c r="Q5122" t="s">
        <v>27</v>
      </c>
      <c r="R5122" t="s">
        <v>28</v>
      </c>
    </row>
    <row r="5123" spans="1:18" x14ac:dyDescent="0.2">
      <c r="A5123">
        <v>5122</v>
      </c>
      <c r="B5123">
        <v>58</v>
      </c>
      <c r="C5123" t="str" cm="1">
        <f t="array" ref="C5123">_xlfn.IFS(B5123&lt;18, "Under 18", B5123&lt;=24, "18-24", B5123&lt;=34, "25-34", B5123&lt;=44, "35-44", B5123&lt;=54, "45-54", B5123&gt;=55, "55 and Over")</f>
        <v>55 and Over</v>
      </c>
      <c r="D5123" t="s">
        <v>20</v>
      </c>
      <c r="E5123">
        <v>190</v>
      </c>
      <c r="F5123">
        <v>99</v>
      </c>
      <c r="G5123" t="s">
        <v>35</v>
      </c>
      <c r="H5123">
        <v>40</v>
      </c>
      <c r="I5123">
        <v>142</v>
      </c>
      <c r="J5123">
        <v>161</v>
      </c>
      <c r="K5123">
        <v>12219</v>
      </c>
      <c r="L5123">
        <v>6.05</v>
      </c>
      <c r="M5123" t="s">
        <v>31</v>
      </c>
      <c r="N5123">
        <v>6.6</v>
      </c>
      <c r="O5123">
        <v>3402</v>
      </c>
      <c r="P5123">
        <v>72</v>
      </c>
      <c r="Q5123" t="s">
        <v>27</v>
      </c>
      <c r="R5123" t="s">
        <v>24</v>
      </c>
    </row>
    <row r="5124" spans="1:18" x14ac:dyDescent="0.2">
      <c r="A5124">
        <v>5123</v>
      </c>
      <c r="B5124">
        <v>27</v>
      </c>
      <c r="C5124" t="str" cm="1">
        <f t="array" ref="C5124">_xlfn.IFS(B5124&lt;18, "Under 18", B5124&lt;=24, "18-24", B5124&lt;=34, "25-34", B5124&lt;=44, "35-44", B5124&lt;=54, "45-54", B5124&gt;=55, "55 and Over")</f>
        <v>25-34</v>
      </c>
      <c r="D5124" t="s">
        <v>29</v>
      </c>
      <c r="E5124">
        <v>195</v>
      </c>
      <c r="F5124">
        <v>85</v>
      </c>
      <c r="G5124" t="s">
        <v>33</v>
      </c>
      <c r="H5124">
        <v>96</v>
      </c>
      <c r="I5124">
        <v>828</v>
      </c>
      <c r="J5124">
        <v>158</v>
      </c>
      <c r="K5124">
        <v>3974</v>
      </c>
      <c r="L5124">
        <v>6.28</v>
      </c>
      <c r="M5124" t="s">
        <v>36</v>
      </c>
      <c r="N5124">
        <v>4.8</v>
      </c>
      <c r="O5124">
        <v>3797</v>
      </c>
      <c r="P5124">
        <v>83</v>
      </c>
      <c r="Q5124" t="s">
        <v>23</v>
      </c>
      <c r="R5124" t="s">
        <v>28</v>
      </c>
    </row>
    <row r="5125" spans="1:18" x14ac:dyDescent="0.2">
      <c r="A5125">
        <v>5124</v>
      </c>
      <c r="B5125">
        <v>27</v>
      </c>
      <c r="C5125" t="str" cm="1">
        <f t="array" ref="C5125">_xlfn.IFS(B5125&lt;18, "Under 18", B5125&lt;=24, "18-24", B5125&lt;=34, "25-34", B5125&lt;=44, "35-44", B5125&lt;=54, "45-54", B5125&gt;=55, "55 and Over")</f>
        <v>25-34</v>
      </c>
      <c r="D5125" t="s">
        <v>25</v>
      </c>
      <c r="E5125">
        <v>185</v>
      </c>
      <c r="F5125">
        <v>103</v>
      </c>
      <c r="G5125" t="s">
        <v>35</v>
      </c>
      <c r="H5125">
        <v>70</v>
      </c>
      <c r="I5125">
        <v>567</v>
      </c>
      <c r="J5125">
        <v>100</v>
      </c>
      <c r="K5125">
        <v>14550</v>
      </c>
      <c r="L5125">
        <v>14.79</v>
      </c>
      <c r="M5125" t="s">
        <v>22</v>
      </c>
      <c r="N5125">
        <v>8.3000000000000007</v>
      </c>
      <c r="O5125">
        <v>3913</v>
      </c>
      <c r="P5125">
        <v>78</v>
      </c>
      <c r="Q5125" t="s">
        <v>34</v>
      </c>
      <c r="R5125" t="s">
        <v>28</v>
      </c>
    </row>
    <row r="5126" spans="1:18" x14ac:dyDescent="0.2">
      <c r="A5126">
        <v>5125</v>
      </c>
      <c r="B5126">
        <v>59</v>
      </c>
      <c r="C5126" t="str" cm="1">
        <f t="array" ref="C5126">_xlfn.IFS(B5126&lt;18, "Under 18", B5126&lt;=24, "18-24", B5126&lt;=34, "25-34", B5126&lt;=44, "35-44", B5126&lt;=54, "45-54", B5126&gt;=55, "55 and Over")</f>
        <v>55 and Over</v>
      </c>
      <c r="D5126" t="s">
        <v>20</v>
      </c>
      <c r="E5126">
        <v>168</v>
      </c>
      <c r="F5126">
        <v>112</v>
      </c>
      <c r="G5126" t="s">
        <v>21</v>
      </c>
      <c r="H5126">
        <v>108</v>
      </c>
      <c r="I5126">
        <v>315</v>
      </c>
      <c r="J5126">
        <v>171</v>
      </c>
      <c r="K5126">
        <v>1445</v>
      </c>
      <c r="L5126">
        <v>10.56</v>
      </c>
      <c r="M5126" t="s">
        <v>22</v>
      </c>
      <c r="N5126">
        <v>8.8000000000000007</v>
      </c>
      <c r="O5126">
        <v>2582</v>
      </c>
      <c r="P5126">
        <v>67</v>
      </c>
      <c r="Q5126" t="s">
        <v>23</v>
      </c>
      <c r="R5126" t="s">
        <v>32</v>
      </c>
    </row>
    <row r="5127" spans="1:18" x14ac:dyDescent="0.2">
      <c r="A5127">
        <v>5126</v>
      </c>
      <c r="B5127">
        <v>59</v>
      </c>
      <c r="C5127" t="str" cm="1">
        <f t="array" ref="C5127">_xlfn.IFS(B5127&lt;18, "Under 18", B5127&lt;=24, "18-24", B5127&lt;=34, "25-34", B5127&lt;=44, "35-44", B5127&lt;=54, "45-54", B5127&gt;=55, "55 and Over")</f>
        <v>55 and Over</v>
      </c>
      <c r="D5127" t="s">
        <v>25</v>
      </c>
      <c r="E5127">
        <v>182</v>
      </c>
      <c r="F5127">
        <v>92</v>
      </c>
      <c r="G5127" t="s">
        <v>35</v>
      </c>
      <c r="H5127">
        <v>52</v>
      </c>
      <c r="I5127">
        <v>784</v>
      </c>
      <c r="J5127">
        <v>135</v>
      </c>
      <c r="K5127">
        <v>14077</v>
      </c>
      <c r="L5127">
        <v>8.73</v>
      </c>
      <c r="M5127" t="s">
        <v>22</v>
      </c>
      <c r="N5127">
        <v>9.6999999999999993</v>
      </c>
      <c r="O5127">
        <v>2658</v>
      </c>
      <c r="P5127">
        <v>73</v>
      </c>
      <c r="Q5127" t="s">
        <v>27</v>
      </c>
      <c r="R5127" t="s">
        <v>28</v>
      </c>
    </row>
    <row r="5128" spans="1:18" x14ac:dyDescent="0.2">
      <c r="A5128">
        <v>5127</v>
      </c>
      <c r="B5128">
        <v>35</v>
      </c>
      <c r="C5128" t="str" cm="1">
        <f t="array" ref="C5128">_xlfn.IFS(B5128&lt;18, "Under 18", B5128&lt;=24, "18-24", B5128&lt;=34, "25-34", B5128&lt;=44, "35-44", B5128&lt;=54, "45-54", B5128&gt;=55, "55 and Over")</f>
        <v>35-44</v>
      </c>
      <c r="D5128" t="s">
        <v>25</v>
      </c>
      <c r="E5128">
        <v>186</v>
      </c>
      <c r="F5128">
        <v>58</v>
      </c>
      <c r="G5128" t="s">
        <v>21</v>
      </c>
      <c r="H5128">
        <v>110</v>
      </c>
      <c r="I5128">
        <v>956</v>
      </c>
      <c r="J5128">
        <v>82</v>
      </c>
      <c r="K5128">
        <v>16606</v>
      </c>
      <c r="L5128">
        <v>4.0199999999999996</v>
      </c>
      <c r="M5128" t="s">
        <v>36</v>
      </c>
      <c r="N5128">
        <v>6.6</v>
      </c>
      <c r="O5128">
        <v>2867</v>
      </c>
      <c r="P5128">
        <v>74</v>
      </c>
      <c r="Q5128" t="s">
        <v>32</v>
      </c>
      <c r="R5128" t="s">
        <v>32</v>
      </c>
    </row>
    <row r="5129" spans="1:18" x14ac:dyDescent="0.2">
      <c r="A5129">
        <v>5128</v>
      </c>
      <c r="B5129">
        <v>42</v>
      </c>
      <c r="C5129" t="str" cm="1">
        <f t="array" ref="C5129">_xlfn.IFS(B5129&lt;18, "Under 18", B5129&lt;=24, "18-24", B5129&lt;=34, "25-34", B5129&lt;=44, "35-44", B5129&lt;=54, "45-54", B5129&gt;=55, "55 and Over")</f>
        <v>35-44</v>
      </c>
      <c r="D5129" t="s">
        <v>25</v>
      </c>
      <c r="E5129">
        <v>187</v>
      </c>
      <c r="F5129">
        <v>67</v>
      </c>
      <c r="G5129" t="s">
        <v>37</v>
      </c>
      <c r="H5129">
        <v>56</v>
      </c>
      <c r="I5129">
        <v>961</v>
      </c>
      <c r="J5129">
        <v>103</v>
      </c>
      <c r="K5129">
        <v>6629</v>
      </c>
      <c r="L5129">
        <v>10.07</v>
      </c>
      <c r="M5129" t="s">
        <v>22</v>
      </c>
      <c r="N5129">
        <v>7</v>
      </c>
      <c r="O5129">
        <v>2379</v>
      </c>
      <c r="P5129">
        <v>58</v>
      </c>
      <c r="Q5129" t="s">
        <v>34</v>
      </c>
      <c r="R5129" t="s">
        <v>32</v>
      </c>
    </row>
    <row r="5130" spans="1:18" x14ac:dyDescent="0.2">
      <c r="A5130">
        <v>5129</v>
      </c>
      <c r="B5130">
        <v>25</v>
      </c>
      <c r="C5130" t="str" cm="1">
        <f t="array" ref="C5130">_xlfn.IFS(B5130&lt;18, "Under 18", B5130&lt;=24, "18-24", B5130&lt;=34, "25-34", B5130&lt;=44, "35-44", B5130&lt;=54, "45-54", B5130&gt;=55, "55 and Over")</f>
        <v>25-34</v>
      </c>
      <c r="D5130" t="s">
        <v>25</v>
      </c>
      <c r="E5130">
        <v>183</v>
      </c>
      <c r="F5130">
        <v>78</v>
      </c>
      <c r="G5130" t="s">
        <v>21</v>
      </c>
      <c r="H5130">
        <v>111</v>
      </c>
      <c r="I5130">
        <v>149</v>
      </c>
      <c r="J5130">
        <v>133</v>
      </c>
      <c r="K5130">
        <v>10510</v>
      </c>
      <c r="L5130">
        <v>9.86</v>
      </c>
      <c r="M5130" t="s">
        <v>31</v>
      </c>
      <c r="N5130">
        <v>9.9</v>
      </c>
      <c r="O5130">
        <v>2547</v>
      </c>
      <c r="P5130">
        <v>51</v>
      </c>
      <c r="Q5130" t="s">
        <v>32</v>
      </c>
      <c r="R5130" t="s">
        <v>24</v>
      </c>
    </row>
    <row r="5131" spans="1:18" x14ac:dyDescent="0.2">
      <c r="A5131">
        <v>5130</v>
      </c>
      <c r="B5131">
        <v>58</v>
      </c>
      <c r="C5131" t="str" cm="1">
        <f t="array" ref="C5131">_xlfn.IFS(B5131&lt;18, "Under 18", B5131&lt;=24, "18-24", B5131&lt;=34, "25-34", B5131&lt;=44, "35-44", B5131&lt;=54, "45-54", B5131&gt;=55, "55 and Over")</f>
        <v>55 and Over</v>
      </c>
      <c r="D5131" t="s">
        <v>29</v>
      </c>
      <c r="E5131">
        <v>164</v>
      </c>
      <c r="F5131">
        <v>58</v>
      </c>
      <c r="G5131" t="s">
        <v>37</v>
      </c>
      <c r="H5131">
        <v>57</v>
      </c>
      <c r="I5131">
        <v>145</v>
      </c>
      <c r="J5131">
        <v>89</v>
      </c>
      <c r="K5131">
        <v>17500</v>
      </c>
      <c r="L5131">
        <v>9.6</v>
      </c>
      <c r="M5131" t="s">
        <v>31</v>
      </c>
      <c r="N5131">
        <v>7.5</v>
      </c>
      <c r="O5131">
        <v>1944</v>
      </c>
      <c r="P5131">
        <v>74</v>
      </c>
      <c r="Q5131" t="s">
        <v>23</v>
      </c>
      <c r="R5131" t="s">
        <v>32</v>
      </c>
    </row>
    <row r="5132" spans="1:18" x14ac:dyDescent="0.2">
      <c r="A5132">
        <v>5131</v>
      </c>
      <c r="B5132">
        <v>38</v>
      </c>
      <c r="C5132" t="str" cm="1">
        <f t="array" ref="C5132">_xlfn.IFS(B5132&lt;18, "Under 18", B5132&lt;=24, "18-24", B5132&lt;=34, "25-34", B5132&lt;=44, "35-44", B5132&lt;=54, "45-54", B5132&gt;=55, "55 and Over")</f>
        <v>35-44</v>
      </c>
      <c r="D5132" t="s">
        <v>20</v>
      </c>
      <c r="E5132">
        <v>178</v>
      </c>
      <c r="F5132">
        <v>81</v>
      </c>
      <c r="G5132" t="s">
        <v>35</v>
      </c>
      <c r="H5132">
        <v>15</v>
      </c>
      <c r="I5132">
        <v>274</v>
      </c>
      <c r="J5132">
        <v>141</v>
      </c>
      <c r="K5132">
        <v>3260</v>
      </c>
      <c r="L5132">
        <v>12.64</v>
      </c>
      <c r="M5132" t="s">
        <v>36</v>
      </c>
      <c r="N5132">
        <v>7.7</v>
      </c>
      <c r="O5132">
        <v>3795</v>
      </c>
      <c r="P5132">
        <v>63</v>
      </c>
      <c r="Q5132" t="s">
        <v>23</v>
      </c>
      <c r="R5132" t="s">
        <v>28</v>
      </c>
    </row>
    <row r="5133" spans="1:18" x14ac:dyDescent="0.2">
      <c r="A5133">
        <v>5132</v>
      </c>
      <c r="B5133">
        <v>39</v>
      </c>
      <c r="C5133" t="str" cm="1">
        <f t="array" ref="C5133">_xlfn.IFS(B5133&lt;18, "Under 18", B5133&lt;=24, "18-24", B5133&lt;=34, "25-34", B5133&lt;=44, "35-44", B5133&lt;=54, "45-54", B5133&gt;=55, "55 and Over")</f>
        <v>35-44</v>
      </c>
      <c r="D5133" t="s">
        <v>20</v>
      </c>
      <c r="E5133">
        <v>172</v>
      </c>
      <c r="F5133">
        <v>78</v>
      </c>
      <c r="G5133" t="s">
        <v>21</v>
      </c>
      <c r="H5133">
        <v>14</v>
      </c>
      <c r="I5133">
        <v>487</v>
      </c>
      <c r="J5133">
        <v>130</v>
      </c>
      <c r="K5133">
        <v>1519</v>
      </c>
      <c r="L5133">
        <v>9.6</v>
      </c>
      <c r="M5133" t="s">
        <v>36</v>
      </c>
      <c r="N5133">
        <v>8.6</v>
      </c>
      <c r="O5133">
        <v>3191</v>
      </c>
      <c r="P5133">
        <v>83</v>
      </c>
      <c r="Q5133" t="s">
        <v>27</v>
      </c>
      <c r="R5133" t="s">
        <v>24</v>
      </c>
    </row>
    <row r="5134" spans="1:18" x14ac:dyDescent="0.2">
      <c r="A5134">
        <v>5133</v>
      </c>
      <c r="B5134">
        <v>29</v>
      </c>
      <c r="C5134" t="str" cm="1">
        <f t="array" ref="C5134">_xlfn.IFS(B5134&lt;18, "Under 18", B5134&lt;=24, "18-24", B5134&lt;=34, "25-34", B5134&lt;=44, "35-44", B5134&lt;=54, "45-54", B5134&gt;=55, "55 and Over")</f>
        <v>25-34</v>
      </c>
      <c r="D5134" t="s">
        <v>20</v>
      </c>
      <c r="E5134">
        <v>189</v>
      </c>
      <c r="F5134">
        <v>74</v>
      </c>
      <c r="G5134" t="s">
        <v>33</v>
      </c>
      <c r="H5134">
        <v>47</v>
      </c>
      <c r="I5134">
        <v>262</v>
      </c>
      <c r="J5134">
        <v>113</v>
      </c>
      <c r="K5134">
        <v>8122</v>
      </c>
      <c r="L5134">
        <v>7.47</v>
      </c>
      <c r="M5134" t="s">
        <v>36</v>
      </c>
      <c r="N5134">
        <v>7.4</v>
      </c>
      <c r="O5134">
        <v>1734</v>
      </c>
      <c r="P5134">
        <v>82</v>
      </c>
      <c r="Q5134" t="s">
        <v>34</v>
      </c>
      <c r="R5134" t="s">
        <v>24</v>
      </c>
    </row>
    <row r="5135" spans="1:18" x14ac:dyDescent="0.2">
      <c r="A5135">
        <v>5134</v>
      </c>
      <c r="B5135">
        <v>53</v>
      </c>
      <c r="C5135" t="str" cm="1">
        <f t="array" ref="C5135">_xlfn.IFS(B5135&lt;18, "Under 18", B5135&lt;=24, "18-24", B5135&lt;=34, "25-34", B5135&lt;=44, "35-44", B5135&lt;=54, "45-54", B5135&gt;=55, "55 and Over")</f>
        <v>45-54</v>
      </c>
      <c r="D5135" t="s">
        <v>29</v>
      </c>
      <c r="E5135">
        <v>198</v>
      </c>
      <c r="F5135">
        <v>88</v>
      </c>
      <c r="G5135" t="s">
        <v>37</v>
      </c>
      <c r="H5135">
        <v>15</v>
      </c>
      <c r="I5135">
        <v>837</v>
      </c>
      <c r="J5135">
        <v>91</v>
      </c>
      <c r="K5135">
        <v>19736</v>
      </c>
      <c r="L5135">
        <v>7.35</v>
      </c>
      <c r="M5135" t="s">
        <v>22</v>
      </c>
      <c r="N5135">
        <v>8</v>
      </c>
      <c r="O5135">
        <v>3478</v>
      </c>
      <c r="P5135">
        <v>80</v>
      </c>
      <c r="Q5135" t="s">
        <v>32</v>
      </c>
      <c r="R5135" t="s">
        <v>24</v>
      </c>
    </row>
    <row r="5136" spans="1:18" x14ac:dyDescent="0.2">
      <c r="A5136">
        <v>5135</v>
      </c>
      <c r="B5136">
        <v>42</v>
      </c>
      <c r="C5136" t="str" cm="1">
        <f t="array" ref="C5136">_xlfn.IFS(B5136&lt;18, "Under 18", B5136&lt;=24, "18-24", B5136&lt;=34, "25-34", B5136&lt;=44, "35-44", B5136&lt;=54, "45-54", B5136&gt;=55, "55 and Over")</f>
        <v>35-44</v>
      </c>
      <c r="D5136" t="s">
        <v>29</v>
      </c>
      <c r="E5136">
        <v>170</v>
      </c>
      <c r="F5136">
        <v>73</v>
      </c>
      <c r="G5136" t="s">
        <v>21</v>
      </c>
      <c r="H5136">
        <v>34</v>
      </c>
      <c r="I5136">
        <v>571</v>
      </c>
      <c r="J5136">
        <v>116</v>
      </c>
      <c r="K5136">
        <v>13355</v>
      </c>
      <c r="L5136">
        <v>1.52</v>
      </c>
      <c r="M5136" t="s">
        <v>31</v>
      </c>
      <c r="N5136">
        <v>6</v>
      </c>
      <c r="O5136">
        <v>3572</v>
      </c>
      <c r="P5136">
        <v>71</v>
      </c>
      <c r="Q5136" t="s">
        <v>32</v>
      </c>
      <c r="R5136" t="s">
        <v>24</v>
      </c>
    </row>
    <row r="5137" spans="1:18" x14ac:dyDescent="0.2">
      <c r="A5137">
        <v>5136</v>
      </c>
      <c r="B5137">
        <v>24</v>
      </c>
      <c r="C5137" t="str" cm="1">
        <f t="array" ref="C5137">_xlfn.IFS(B5137&lt;18, "Under 18", B5137&lt;=24, "18-24", B5137&lt;=34, "25-34", B5137&lt;=44, "35-44", B5137&lt;=54, "45-54", B5137&gt;=55, "55 and Over")</f>
        <v>18-24</v>
      </c>
      <c r="D5137" t="s">
        <v>25</v>
      </c>
      <c r="E5137">
        <v>155</v>
      </c>
      <c r="F5137">
        <v>91</v>
      </c>
      <c r="G5137" t="s">
        <v>35</v>
      </c>
      <c r="H5137">
        <v>57</v>
      </c>
      <c r="I5137">
        <v>377</v>
      </c>
      <c r="J5137">
        <v>153</v>
      </c>
      <c r="K5137">
        <v>7844</v>
      </c>
      <c r="L5137">
        <v>2.2799999999999998</v>
      </c>
      <c r="M5137" t="s">
        <v>22</v>
      </c>
      <c r="N5137">
        <v>5</v>
      </c>
      <c r="O5137">
        <v>3450</v>
      </c>
      <c r="P5137">
        <v>72</v>
      </c>
      <c r="Q5137" t="s">
        <v>27</v>
      </c>
      <c r="R5137" t="s">
        <v>32</v>
      </c>
    </row>
    <row r="5138" spans="1:18" x14ac:dyDescent="0.2">
      <c r="A5138">
        <v>5137</v>
      </c>
      <c r="B5138">
        <v>21</v>
      </c>
      <c r="C5138" t="str" cm="1">
        <f t="array" ref="C5138">_xlfn.IFS(B5138&lt;18, "Under 18", B5138&lt;=24, "18-24", B5138&lt;=34, "25-34", B5138&lt;=44, "35-44", B5138&lt;=54, "45-54", B5138&gt;=55, "55 and Over")</f>
        <v>18-24</v>
      </c>
      <c r="D5138" t="s">
        <v>25</v>
      </c>
      <c r="E5138">
        <v>175</v>
      </c>
      <c r="F5138">
        <v>76</v>
      </c>
      <c r="G5138" t="s">
        <v>30</v>
      </c>
      <c r="H5138">
        <v>85</v>
      </c>
      <c r="I5138">
        <v>954</v>
      </c>
      <c r="J5138">
        <v>140</v>
      </c>
      <c r="K5138">
        <v>10251</v>
      </c>
      <c r="L5138">
        <v>9.83</v>
      </c>
      <c r="M5138" t="s">
        <v>22</v>
      </c>
      <c r="N5138">
        <v>4.7</v>
      </c>
      <c r="O5138">
        <v>2932</v>
      </c>
      <c r="P5138">
        <v>52</v>
      </c>
      <c r="Q5138" t="s">
        <v>23</v>
      </c>
      <c r="R5138" t="s">
        <v>28</v>
      </c>
    </row>
    <row r="5139" spans="1:18" x14ac:dyDescent="0.2">
      <c r="A5139">
        <v>5138</v>
      </c>
      <c r="B5139">
        <v>46</v>
      </c>
      <c r="C5139" t="str" cm="1">
        <f t="array" ref="C5139">_xlfn.IFS(B5139&lt;18, "Under 18", B5139&lt;=24, "18-24", B5139&lt;=34, "25-34", B5139&lt;=44, "35-44", B5139&lt;=54, "45-54", B5139&gt;=55, "55 and Over")</f>
        <v>45-54</v>
      </c>
      <c r="D5139" t="s">
        <v>29</v>
      </c>
      <c r="E5139">
        <v>181</v>
      </c>
      <c r="F5139">
        <v>81</v>
      </c>
      <c r="G5139" t="s">
        <v>35</v>
      </c>
      <c r="H5139">
        <v>66</v>
      </c>
      <c r="I5139">
        <v>661</v>
      </c>
      <c r="J5139">
        <v>117</v>
      </c>
      <c r="K5139">
        <v>10298</v>
      </c>
      <c r="L5139">
        <v>12.64</v>
      </c>
      <c r="M5139" t="s">
        <v>36</v>
      </c>
      <c r="N5139">
        <v>7.8</v>
      </c>
      <c r="O5139">
        <v>3435</v>
      </c>
      <c r="P5139">
        <v>72</v>
      </c>
      <c r="Q5139" t="s">
        <v>27</v>
      </c>
      <c r="R5139" t="s">
        <v>28</v>
      </c>
    </row>
    <row r="5140" spans="1:18" x14ac:dyDescent="0.2">
      <c r="A5140">
        <v>5139</v>
      </c>
      <c r="B5140">
        <v>55</v>
      </c>
      <c r="C5140" t="str" cm="1">
        <f t="array" ref="C5140">_xlfn.IFS(B5140&lt;18, "Under 18", B5140&lt;=24, "18-24", B5140&lt;=34, "25-34", B5140&lt;=44, "35-44", B5140&lt;=54, "45-54", B5140&gt;=55, "55 and Over")</f>
        <v>55 and Over</v>
      </c>
      <c r="D5140" t="s">
        <v>29</v>
      </c>
      <c r="E5140">
        <v>176</v>
      </c>
      <c r="F5140">
        <v>112</v>
      </c>
      <c r="G5140" t="s">
        <v>30</v>
      </c>
      <c r="H5140">
        <v>100</v>
      </c>
      <c r="I5140">
        <v>941</v>
      </c>
      <c r="J5140">
        <v>93</v>
      </c>
      <c r="K5140">
        <v>12425</v>
      </c>
      <c r="L5140">
        <v>8.4700000000000006</v>
      </c>
      <c r="M5140" t="s">
        <v>22</v>
      </c>
      <c r="N5140">
        <v>7.6</v>
      </c>
      <c r="O5140">
        <v>3824</v>
      </c>
      <c r="P5140">
        <v>68</v>
      </c>
      <c r="Q5140" t="s">
        <v>27</v>
      </c>
      <c r="R5140" t="s">
        <v>32</v>
      </c>
    </row>
    <row r="5141" spans="1:18" x14ac:dyDescent="0.2">
      <c r="A5141">
        <v>5140</v>
      </c>
      <c r="B5141">
        <v>35</v>
      </c>
      <c r="C5141" t="str" cm="1">
        <f t="array" ref="C5141">_xlfn.IFS(B5141&lt;18, "Under 18", B5141&lt;=24, "18-24", B5141&lt;=34, "25-34", B5141&lt;=44, "35-44", B5141&lt;=54, "45-54", B5141&gt;=55, "55 and Over")</f>
        <v>35-44</v>
      </c>
      <c r="D5141" t="s">
        <v>29</v>
      </c>
      <c r="E5141">
        <v>151</v>
      </c>
      <c r="F5141">
        <v>52</v>
      </c>
      <c r="G5141" t="s">
        <v>33</v>
      </c>
      <c r="H5141">
        <v>25</v>
      </c>
      <c r="I5141">
        <v>367</v>
      </c>
      <c r="J5141">
        <v>147</v>
      </c>
      <c r="K5141">
        <v>5585</v>
      </c>
      <c r="L5141">
        <v>8.73</v>
      </c>
      <c r="M5141" t="s">
        <v>22</v>
      </c>
      <c r="N5141">
        <v>9.5</v>
      </c>
      <c r="O5141">
        <v>3878</v>
      </c>
      <c r="P5141">
        <v>75</v>
      </c>
      <c r="Q5141" t="s">
        <v>32</v>
      </c>
      <c r="R5141" t="s">
        <v>24</v>
      </c>
    </row>
    <row r="5142" spans="1:18" x14ac:dyDescent="0.2">
      <c r="A5142">
        <v>5141</v>
      </c>
      <c r="B5142">
        <v>28</v>
      </c>
      <c r="C5142" t="str" cm="1">
        <f t="array" ref="C5142">_xlfn.IFS(B5142&lt;18, "Under 18", B5142&lt;=24, "18-24", B5142&lt;=34, "25-34", B5142&lt;=44, "35-44", B5142&lt;=54, "45-54", B5142&gt;=55, "55 and Over")</f>
        <v>25-34</v>
      </c>
      <c r="D5142" t="s">
        <v>25</v>
      </c>
      <c r="E5142">
        <v>182</v>
      </c>
      <c r="F5142">
        <v>88</v>
      </c>
      <c r="G5142" t="s">
        <v>21</v>
      </c>
      <c r="H5142">
        <v>106</v>
      </c>
      <c r="I5142">
        <v>919</v>
      </c>
      <c r="J5142">
        <v>167</v>
      </c>
      <c r="K5142">
        <v>9512</v>
      </c>
      <c r="L5142">
        <v>4.5999999999999996</v>
      </c>
      <c r="M5142" t="s">
        <v>22</v>
      </c>
      <c r="N5142">
        <v>7.8</v>
      </c>
      <c r="O5142">
        <v>3324</v>
      </c>
      <c r="P5142">
        <v>73</v>
      </c>
      <c r="Q5142" t="s">
        <v>23</v>
      </c>
      <c r="R5142" t="s">
        <v>28</v>
      </c>
    </row>
    <row r="5143" spans="1:18" x14ac:dyDescent="0.2">
      <c r="A5143">
        <v>5142</v>
      </c>
      <c r="B5143">
        <v>35</v>
      </c>
      <c r="C5143" t="str" cm="1">
        <f t="array" ref="C5143">_xlfn.IFS(B5143&lt;18, "Under 18", B5143&lt;=24, "18-24", B5143&lt;=34, "25-34", B5143&lt;=44, "35-44", B5143&lt;=54, "45-54", B5143&gt;=55, "55 and Over")</f>
        <v>35-44</v>
      </c>
      <c r="D5143" t="s">
        <v>20</v>
      </c>
      <c r="E5143">
        <v>168</v>
      </c>
      <c r="F5143">
        <v>92</v>
      </c>
      <c r="G5143" t="s">
        <v>30</v>
      </c>
      <c r="H5143">
        <v>10</v>
      </c>
      <c r="I5143">
        <v>579</v>
      </c>
      <c r="J5143">
        <v>111</v>
      </c>
      <c r="K5143">
        <v>16298</v>
      </c>
      <c r="L5143">
        <v>8.64</v>
      </c>
      <c r="M5143" t="s">
        <v>36</v>
      </c>
      <c r="N5143">
        <v>8.1999999999999993</v>
      </c>
      <c r="O5143">
        <v>3441</v>
      </c>
      <c r="P5143">
        <v>83</v>
      </c>
      <c r="Q5143" t="s">
        <v>32</v>
      </c>
      <c r="R5143" t="s">
        <v>24</v>
      </c>
    </row>
    <row r="5144" spans="1:18" x14ac:dyDescent="0.2">
      <c r="A5144">
        <v>5143</v>
      </c>
      <c r="B5144">
        <v>49</v>
      </c>
      <c r="C5144" t="str" cm="1">
        <f t="array" ref="C5144">_xlfn.IFS(B5144&lt;18, "Under 18", B5144&lt;=24, "18-24", B5144&lt;=34, "25-34", B5144&lt;=44, "35-44", B5144&lt;=54, "45-54", B5144&gt;=55, "55 and Over")</f>
        <v>45-54</v>
      </c>
      <c r="D5144" t="s">
        <v>25</v>
      </c>
      <c r="E5144">
        <v>185</v>
      </c>
      <c r="F5144">
        <v>81</v>
      </c>
      <c r="G5144" t="s">
        <v>21</v>
      </c>
      <c r="H5144">
        <v>53</v>
      </c>
      <c r="I5144">
        <v>748</v>
      </c>
      <c r="J5144">
        <v>93</v>
      </c>
      <c r="K5144">
        <v>13332</v>
      </c>
      <c r="L5144">
        <v>1.53</v>
      </c>
      <c r="M5144" t="s">
        <v>22</v>
      </c>
      <c r="N5144">
        <v>5.2</v>
      </c>
      <c r="O5144">
        <v>3745</v>
      </c>
      <c r="P5144">
        <v>80</v>
      </c>
      <c r="Q5144" t="s">
        <v>32</v>
      </c>
      <c r="R5144" t="s">
        <v>32</v>
      </c>
    </row>
    <row r="5145" spans="1:18" x14ac:dyDescent="0.2">
      <c r="A5145">
        <v>5144</v>
      </c>
      <c r="B5145">
        <v>22</v>
      </c>
      <c r="C5145" t="str" cm="1">
        <f t="array" ref="C5145">_xlfn.IFS(B5145&lt;18, "Under 18", B5145&lt;=24, "18-24", B5145&lt;=34, "25-34", B5145&lt;=44, "35-44", B5145&lt;=54, "45-54", B5145&gt;=55, "55 and Over")</f>
        <v>18-24</v>
      </c>
      <c r="D5145" t="s">
        <v>29</v>
      </c>
      <c r="E5145">
        <v>168</v>
      </c>
      <c r="F5145">
        <v>108</v>
      </c>
      <c r="G5145" t="s">
        <v>30</v>
      </c>
      <c r="H5145">
        <v>47</v>
      </c>
      <c r="I5145">
        <v>686</v>
      </c>
      <c r="J5145">
        <v>105</v>
      </c>
      <c r="K5145">
        <v>2497</v>
      </c>
      <c r="L5145">
        <v>8.61</v>
      </c>
      <c r="M5145" t="s">
        <v>31</v>
      </c>
      <c r="N5145">
        <v>5.6</v>
      </c>
      <c r="O5145">
        <v>3507</v>
      </c>
      <c r="P5145">
        <v>67</v>
      </c>
      <c r="Q5145" t="s">
        <v>32</v>
      </c>
      <c r="R5145" t="s">
        <v>24</v>
      </c>
    </row>
    <row r="5146" spans="1:18" x14ac:dyDescent="0.2">
      <c r="A5146">
        <v>5145</v>
      </c>
      <c r="B5146">
        <v>31</v>
      </c>
      <c r="C5146" t="str" cm="1">
        <f t="array" ref="C5146">_xlfn.IFS(B5146&lt;18, "Under 18", B5146&lt;=24, "18-24", B5146&lt;=34, "25-34", B5146&lt;=44, "35-44", B5146&lt;=54, "45-54", B5146&gt;=55, "55 and Over")</f>
        <v>25-34</v>
      </c>
      <c r="D5146" t="s">
        <v>25</v>
      </c>
      <c r="E5146">
        <v>196</v>
      </c>
      <c r="F5146">
        <v>111</v>
      </c>
      <c r="G5146" t="s">
        <v>21</v>
      </c>
      <c r="H5146">
        <v>115</v>
      </c>
      <c r="I5146">
        <v>239</v>
      </c>
      <c r="J5146">
        <v>135</v>
      </c>
      <c r="K5146">
        <v>17405</v>
      </c>
      <c r="L5146">
        <v>10.35</v>
      </c>
      <c r="M5146" t="s">
        <v>22</v>
      </c>
      <c r="N5146">
        <v>9.6999999999999993</v>
      </c>
      <c r="O5146">
        <v>3033</v>
      </c>
      <c r="P5146">
        <v>85</v>
      </c>
      <c r="Q5146" t="s">
        <v>32</v>
      </c>
      <c r="R5146" t="s">
        <v>24</v>
      </c>
    </row>
    <row r="5147" spans="1:18" x14ac:dyDescent="0.2">
      <c r="A5147">
        <v>5146</v>
      </c>
      <c r="B5147">
        <v>19</v>
      </c>
      <c r="C5147" t="str" cm="1">
        <f t="array" ref="C5147">_xlfn.IFS(B5147&lt;18, "Under 18", B5147&lt;=24, "18-24", B5147&lt;=34, "25-34", B5147&lt;=44, "35-44", B5147&lt;=54, "45-54", B5147&gt;=55, "55 and Over")</f>
        <v>18-24</v>
      </c>
      <c r="D5147" t="s">
        <v>29</v>
      </c>
      <c r="E5147">
        <v>165</v>
      </c>
      <c r="F5147">
        <v>75</v>
      </c>
      <c r="G5147" t="s">
        <v>37</v>
      </c>
      <c r="H5147">
        <v>61</v>
      </c>
      <c r="I5147">
        <v>858</v>
      </c>
      <c r="J5147">
        <v>87</v>
      </c>
      <c r="K5147">
        <v>17970</v>
      </c>
      <c r="L5147">
        <v>7.49</v>
      </c>
      <c r="M5147" t="s">
        <v>31</v>
      </c>
      <c r="N5147">
        <v>5.2</v>
      </c>
      <c r="O5147">
        <v>2720</v>
      </c>
      <c r="P5147">
        <v>51</v>
      </c>
      <c r="Q5147" t="s">
        <v>32</v>
      </c>
      <c r="R5147" t="s">
        <v>24</v>
      </c>
    </row>
    <row r="5148" spans="1:18" x14ac:dyDescent="0.2">
      <c r="A5148">
        <v>5147</v>
      </c>
      <c r="B5148">
        <v>53</v>
      </c>
      <c r="C5148" t="str" cm="1">
        <f t="array" ref="C5148">_xlfn.IFS(B5148&lt;18, "Under 18", B5148&lt;=24, "18-24", B5148&lt;=34, "25-34", B5148&lt;=44, "35-44", B5148&lt;=54, "45-54", B5148&gt;=55, "55 and Over")</f>
        <v>45-54</v>
      </c>
      <c r="D5148" t="s">
        <v>29</v>
      </c>
      <c r="E5148">
        <v>176</v>
      </c>
      <c r="F5148">
        <v>56</v>
      </c>
      <c r="G5148" t="s">
        <v>35</v>
      </c>
      <c r="H5148">
        <v>61</v>
      </c>
      <c r="I5148">
        <v>269</v>
      </c>
      <c r="J5148">
        <v>174</v>
      </c>
      <c r="K5148">
        <v>10669</v>
      </c>
      <c r="L5148">
        <v>12.72</v>
      </c>
      <c r="M5148" t="s">
        <v>22</v>
      </c>
      <c r="N5148">
        <v>5.9</v>
      </c>
      <c r="O5148">
        <v>2616</v>
      </c>
      <c r="P5148">
        <v>76</v>
      </c>
      <c r="Q5148" t="s">
        <v>34</v>
      </c>
      <c r="R5148" t="s">
        <v>32</v>
      </c>
    </row>
    <row r="5149" spans="1:18" x14ac:dyDescent="0.2">
      <c r="A5149">
        <v>5148</v>
      </c>
      <c r="B5149">
        <v>31</v>
      </c>
      <c r="C5149" t="str" cm="1">
        <f t="array" ref="C5149">_xlfn.IFS(B5149&lt;18, "Under 18", B5149&lt;=24, "18-24", B5149&lt;=34, "25-34", B5149&lt;=44, "35-44", B5149&lt;=54, "45-54", B5149&gt;=55, "55 and Over")</f>
        <v>25-34</v>
      </c>
      <c r="D5149" t="s">
        <v>29</v>
      </c>
      <c r="E5149">
        <v>191</v>
      </c>
      <c r="F5149">
        <v>69</v>
      </c>
      <c r="G5149" t="s">
        <v>30</v>
      </c>
      <c r="H5149">
        <v>70</v>
      </c>
      <c r="I5149">
        <v>765</v>
      </c>
      <c r="J5149">
        <v>116</v>
      </c>
      <c r="K5149">
        <v>1004</v>
      </c>
      <c r="L5149">
        <v>8.4700000000000006</v>
      </c>
      <c r="M5149" t="s">
        <v>36</v>
      </c>
      <c r="N5149">
        <v>8.6</v>
      </c>
      <c r="O5149">
        <v>1609</v>
      </c>
      <c r="P5149">
        <v>53</v>
      </c>
      <c r="Q5149" t="s">
        <v>32</v>
      </c>
      <c r="R5149" t="s">
        <v>28</v>
      </c>
    </row>
    <row r="5150" spans="1:18" x14ac:dyDescent="0.2">
      <c r="A5150">
        <v>5149</v>
      </c>
      <c r="B5150">
        <v>29</v>
      </c>
      <c r="C5150" t="str" cm="1">
        <f t="array" ref="C5150">_xlfn.IFS(B5150&lt;18, "Under 18", B5150&lt;=24, "18-24", B5150&lt;=34, "25-34", B5150&lt;=44, "35-44", B5150&lt;=54, "45-54", B5150&gt;=55, "55 and Over")</f>
        <v>25-34</v>
      </c>
      <c r="D5150" t="s">
        <v>20</v>
      </c>
      <c r="E5150">
        <v>190</v>
      </c>
      <c r="F5150">
        <v>92</v>
      </c>
      <c r="G5150" t="s">
        <v>26</v>
      </c>
      <c r="H5150">
        <v>66</v>
      </c>
      <c r="I5150">
        <v>690</v>
      </c>
      <c r="J5150">
        <v>166</v>
      </c>
      <c r="K5150">
        <v>1985</v>
      </c>
      <c r="L5150">
        <v>6.73</v>
      </c>
      <c r="M5150" t="s">
        <v>22</v>
      </c>
      <c r="N5150">
        <v>4.3</v>
      </c>
      <c r="O5150">
        <v>3337</v>
      </c>
      <c r="P5150">
        <v>72</v>
      </c>
      <c r="Q5150" t="s">
        <v>23</v>
      </c>
      <c r="R5150" t="s">
        <v>32</v>
      </c>
    </row>
    <row r="5151" spans="1:18" x14ac:dyDescent="0.2">
      <c r="A5151">
        <v>5150</v>
      </c>
      <c r="B5151">
        <v>52</v>
      </c>
      <c r="C5151" t="str" cm="1">
        <f t="array" ref="C5151">_xlfn.IFS(B5151&lt;18, "Under 18", B5151&lt;=24, "18-24", B5151&lt;=34, "25-34", B5151&lt;=44, "35-44", B5151&lt;=54, "45-54", B5151&gt;=55, "55 and Over")</f>
        <v>45-54</v>
      </c>
      <c r="D5151" t="s">
        <v>20</v>
      </c>
      <c r="E5151">
        <v>150</v>
      </c>
      <c r="F5151">
        <v>81</v>
      </c>
      <c r="G5151" t="s">
        <v>30</v>
      </c>
      <c r="H5151">
        <v>119</v>
      </c>
      <c r="I5151">
        <v>754</v>
      </c>
      <c r="J5151">
        <v>153</v>
      </c>
      <c r="K5151">
        <v>1161</v>
      </c>
      <c r="L5151">
        <v>10.85</v>
      </c>
      <c r="M5151" t="s">
        <v>36</v>
      </c>
      <c r="N5151">
        <v>10</v>
      </c>
      <c r="O5151">
        <v>2123</v>
      </c>
      <c r="P5151">
        <v>64</v>
      </c>
      <c r="Q5151" t="s">
        <v>32</v>
      </c>
      <c r="R5151" t="s">
        <v>28</v>
      </c>
    </row>
    <row r="5152" spans="1:18" x14ac:dyDescent="0.2">
      <c r="A5152">
        <v>5151</v>
      </c>
      <c r="B5152">
        <v>56</v>
      </c>
      <c r="C5152" t="str" cm="1">
        <f t="array" ref="C5152">_xlfn.IFS(B5152&lt;18, "Under 18", B5152&lt;=24, "18-24", B5152&lt;=34, "25-34", B5152&lt;=44, "35-44", B5152&lt;=54, "45-54", B5152&gt;=55, "55 and Over")</f>
        <v>55 and Over</v>
      </c>
      <c r="D5152" t="s">
        <v>29</v>
      </c>
      <c r="E5152">
        <v>166</v>
      </c>
      <c r="F5152">
        <v>86</v>
      </c>
      <c r="G5152" t="s">
        <v>37</v>
      </c>
      <c r="H5152">
        <v>17</v>
      </c>
      <c r="I5152">
        <v>276</v>
      </c>
      <c r="J5152">
        <v>157</v>
      </c>
      <c r="K5152">
        <v>15502</v>
      </c>
      <c r="L5152">
        <v>10.86</v>
      </c>
      <c r="M5152" t="s">
        <v>22</v>
      </c>
      <c r="N5152">
        <v>9.3000000000000007</v>
      </c>
      <c r="O5152">
        <v>2333</v>
      </c>
      <c r="P5152">
        <v>82</v>
      </c>
      <c r="Q5152" t="s">
        <v>34</v>
      </c>
      <c r="R5152" t="s">
        <v>32</v>
      </c>
    </row>
    <row r="5153" spans="1:18" x14ac:dyDescent="0.2">
      <c r="A5153">
        <v>5152</v>
      </c>
      <c r="B5153">
        <v>30</v>
      </c>
      <c r="C5153" t="str" cm="1">
        <f t="array" ref="C5153">_xlfn.IFS(B5153&lt;18, "Under 18", B5153&lt;=24, "18-24", B5153&lt;=34, "25-34", B5153&lt;=44, "35-44", B5153&lt;=54, "45-54", B5153&gt;=55, "55 and Over")</f>
        <v>25-34</v>
      </c>
      <c r="D5153" t="s">
        <v>20</v>
      </c>
      <c r="E5153">
        <v>196</v>
      </c>
      <c r="F5153">
        <v>51</v>
      </c>
      <c r="G5153" t="s">
        <v>35</v>
      </c>
      <c r="H5153">
        <v>32</v>
      </c>
      <c r="I5153">
        <v>722</v>
      </c>
      <c r="J5153">
        <v>132</v>
      </c>
      <c r="K5153">
        <v>9115</v>
      </c>
      <c r="L5153">
        <v>10.41</v>
      </c>
      <c r="M5153" t="s">
        <v>31</v>
      </c>
      <c r="N5153">
        <v>7.8</v>
      </c>
      <c r="O5153">
        <v>3358</v>
      </c>
      <c r="P5153">
        <v>54</v>
      </c>
      <c r="Q5153" t="s">
        <v>27</v>
      </c>
      <c r="R5153" t="s">
        <v>28</v>
      </c>
    </row>
    <row r="5154" spans="1:18" x14ac:dyDescent="0.2">
      <c r="A5154">
        <v>5153</v>
      </c>
      <c r="B5154">
        <v>58</v>
      </c>
      <c r="C5154" t="str" cm="1">
        <f t="array" ref="C5154">_xlfn.IFS(B5154&lt;18, "Under 18", B5154&lt;=24, "18-24", B5154&lt;=34, "25-34", B5154&lt;=44, "35-44", B5154&lt;=54, "45-54", B5154&gt;=55, "55 and Over")</f>
        <v>55 and Over</v>
      </c>
      <c r="D5154" t="s">
        <v>25</v>
      </c>
      <c r="E5154">
        <v>178</v>
      </c>
      <c r="F5154">
        <v>95</v>
      </c>
      <c r="G5154" t="s">
        <v>35</v>
      </c>
      <c r="H5154">
        <v>75</v>
      </c>
      <c r="I5154">
        <v>717</v>
      </c>
      <c r="J5154">
        <v>114</v>
      </c>
      <c r="K5154">
        <v>9467</v>
      </c>
      <c r="L5154">
        <v>6.27</v>
      </c>
      <c r="M5154" t="s">
        <v>36</v>
      </c>
      <c r="N5154">
        <v>8.6999999999999993</v>
      </c>
      <c r="O5154">
        <v>2972</v>
      </c>
      <c r="P5154">
        <v>74</v>
      </c>
      <c r="Q5154" t="s">
        <v>27</v>
      </c>
      <c r="R5154" t="s">
        <v>32</v>
      </c>
    </row>
    <row r="5155" spans="1:18" x14ac:dyDescent="0.2">
      <c r="A5155">
        <v>5154</v>
      </c>
      <c r="B5155">
        <v>52</v>
      </c>
      <c r="C5155" t="str" cm="1">
        <f t="array" ref="C5155">_xlfn.IFS(B5155&lt;18, "Under 18", B5155&lt;=24, "18-24", B5155&lt;=34, "25-34", B5155&lt;=44, "35-44", B5155&lt;=54, "45-54", B5155&gt;=55, "55 and Over")</f>
        <v>45-54</v>
      </c>
      <c r="D5155" t="s">
        <v>25</v>
      </c>
      <c r="E5155">
        <v>156</v>
      </c>
      <c r="F5155">
        <v>66</v>
      </c>
      <c r="G5155" t="s">
        <v>21</v>
      </c>
      <c r="H5155">
        <v>64</v>
      </c>
      <c r="I5155">
        <v>593</v>
      </c>
      <c r="J5155">
        <v>117</v>
      </c>
      <c r="K5155">
        <v>8412</v>
      </c>
      <c r="L5155">
        <v>14.24</v>
      </c>
      <c r="M5155" t="s">
        <v>36</v>
      </c>
      <c r="N5155">
        <v>4.5999999999999996</v>
      </c>
      <c r="O5155">
        <v>1992</v>
      </c>
      <c r="P5155">
        <v>73</v>
      </c>
      <c r="Q5155" t="s">
        <v>32</v>
      </c>
      <c r="R5155" t="s">
        <v>32</v>
      </c>
    </row>
    <row r="5156" spans="1:18" x14ac:dyDescent="0.2">
      <c r="A5156">
        <v>5155</v>
      </c>
      <c r="B5156">
        <v>40</v>
      </c>
      <c r="C5156" t="str" cm="1">
        <f t="array" ref="C5156">_xlfn.IFS(B5156&lt;18, "Under 18", B5156&lt;=24, "18-24", B5156&lt;=34, "25-34", B5156&lt;=44, "35-44", B5156&lt;=54, "45-54", B5156&gt;=55, "55 and Over")</f>
        <v>35-44</v>
      </c>
      <c r="D5156" t="s">
        <v>29</v>
      </c>
      <c r="E5156">
        <v>151</v>
      </c>
      <c r="F5156">
        <v>82</v>
      </c>
      <c r="G5156" t="s">
        <v>21</v>
      </c>
      <c r="H5156">
        <v>34</v>
      </c>
      <c r="I5156">
        <v>394</v>
      </c>
      <c r="J5156">
        <v>107</v>
      </c>
      <c r="K5156">
        <v>2519</v>
      </c>
      <c r="L5156">
        <v>7.19</v>
      </c>
      <c r="M5156" t="s">
        <v>22</v>
      </c>
      <c r="N5156">
        <v>4.4000000000000004</v>
      </c>
      <c r="O5156">
        <v>3857</v>
      </c>
      <c r="P5156">
        <v>61</v>
      </c>
      <c r="Q5156" t="s">
        <v>32</v>
      </c>
      <c r="R5156" t="s">
        <v>24</v>
      </c>
    </row>
    <row r="5157" spans="1:18" x14ac:dyDescent="0.2">
      <c r="A5157">
        <v>5156</v>
      </c>
      <c r="B5157">
        <v>27</v>
      </c>
      <c r="C5157" t="str" cm="1">
        <f t="array" ref="C5157">_xlfn.IFS(B5157&lt;18, "Under 18", B5157&lt;=24, "18-24", B5157&lt;=34, "25-34", B5157&lt;=44, "35-44", B5157&lt;=54, "45-54", B5157&gt;=55, "55 and Over")</f>
        <v>25-34</v>
      </c>
      <c r="D5157" t="s">
        <v>25</v>
      </c>
      <c r="E5157">
        <v>174</v>
      </c>
      <c r="F5157">
        <v>111</v>
      </c>
      <c r="G5157" t="s">
        <v>37</v>
      </c>
      <c r="H5157">
        <v>100</v>
      </c>
      <c r="I5157">
        <v>550</v>
      </c>
      <c r="J5157">
        <v>140</v>
      </c>
      <c r="K5157">
        <v>7254</v>
      </c>
      <c r="L5157">
        <v>13.21</v>
      </c>
      <c r="M5157" t="s">
        <v>22</v>
      </c>
      <c r="N5157">
        <v>4.2</v>
      </c>
      <c r="O5157">
        <v>2738</v>
      </c>
      <c r="P5157">
        <v>61</v>
      </c>
      <c r="Q5157" t="s">
        <v>27</v>
      </c>
      <c r="R5157" t="s">
        <v>28</v>
      </c>
    </row>
    <row r="5158" spans="1:18" x14ac:dyDescent="0.2">
      <c r="A5158">
        <v>5157</v>
      </c>
      <c r="B5158">
        <v>36</v>
      </c>
      <c r="C5158" t="str" cm="1">
        <f t="array" ref="C5158">_xlfn.IFS(B5158&lt;18, "Under 18", B5158&lt;=24, "18-24", B5158&lt;=34, "25-34", B5158&lt;=44, "35-44", B5158&lt;=54, "45-54", B5158&gt;=55, "55 and Over")</f>
        <v>35-44</v>
      </c>
      <c r="D5158" t="s">
        <v>20</v>
      </c>
      <c r="E5158">
        <v>184</v>
      </c>
      <c r="F5158">
        <v>81</v>
      </c>
      <c r="G5158" t="s">
        <v>30</v>
      </c>
      <c r="H5158">
        <v>90</v>
      </c>
      <c r="I5158">
        <v>995</v>
      </c>
      <c r="J5158">
        <v>162</v>
      </c>
      <c r="K5158">
        <v>17725</v>
      </c>
      <c r="L5158">
        <v>12.08</v>
      </c>
      <c r="M5158" t="s">
        <v>36</v>
      </c>
      <c r="N5158">
        <v>9.8000000000000007</v>
      </c>
      <c r="O5158">
        <v>3095</v>
      </c>
      <c r="P5158">
        <v>89</v>
      </c>
      <c r="Q5158" t="s">
        <v>34</v>
      </c>
      <c r="R5158" t="s">
        <v>32</v>
      </c>
    </row>
    <row r="5159" spans="1:18" x14ac:dyDescent="0.2">
      <c r="A5159">
        <v>5158</v>
      </c>
      <c r="B5159">
        <v>40</v>
      </c>
      <c r="C5159" t="str" cm="1">
        <f t="array" ref="C5159">_xlfn.IFS(B5159&lt;18, "Under 18", B5159&lt;=24, "18-24", B5159&lt;=34, "25-34", B5159&lt;=44, "35-44", B5159&lt;=54, "45-54", B5159&gt;=55, "55 and Over")</f>
        <v>35-44</v>
      </c>
      <c r="D5159" t="s">
        <v>29</v>
      </c>
      <c r="E5159">
        <v>163</v>
      </c>
      <c r="F5159">
        <v>75</v>
      </c>
      <c r="G5159" t="s">
        <v>33</v>
      </c>
      <c r="H5159">
        <v>112</v>
      </c>
      <c r="I5159">
        <v>714</v>
      </c>
      <c r="J5159">
        <v>127</v>
      </c>
      <c r="K5159">
        <v>11522</v>
      </c>
      <c r="L5159">
        <v>9.19</v>
      </c>
      <c r="M5159" t="s">
        <v>36</v>
      </c>
      <c r="N5159">
        <v>6.2</v>
      </c>
      <c r="O5159">
        <v>1796</v>
      </c>
      <c r="P5159">
        <v>71</v>
      </c>
      <c r="Q5159" t="s">
        <v>23</v>
      </c>
      <c r="R5159" t="s">
        <v>28</v>
      </c>
    </row>
    <row r="5160" spans="1:18" x14ac:dyDescent="0.2">
      <c r="A5160">
        <v>5159</v>
      </c>
      <c r="B5160">
        <v>51</v>
      </c>
      <c r="C5160" t="str" cm="1">
        <f t="array" ref="C5160">_xlfn.IFS(B5160&lt;18, "Under 18", B5160&lt;=24, "18-24", B5160&lt;=34, "25-34", B5160&lt;=44, "35-44", B5160&lt;=54, "45-54", B5160&gt;=55, "55 and Over")</f>
        <v>45-54</v>
      </c>
      <c r="D5160" t="s">
        <v>25</v>
      </c>
      <c r="E5160">
        <v>198</v>
      </c>
      <c r="F5160">
        <v>94</v>
      </c>
      <c r="G5160" t="s">
        <v>35</v>
      </c>
      <c r="H5160">
        <v>38</v>
      </c>
      <c r="I5160">
        <v>142</v>
      </c>
      <c r="J5160">
        <v>176</v>
      </c>
      <c r="K5160">
        <v>19094</v>
      </c>
      <c r="L5160">
        <v>5.77</v>
      </c>
      <c r="M5160" t="s">
        <v>22</v>
      </c>
      <c r="N5160">
        <v>9.1</v>
      </c>
      <c r="O5160">
        <v>1886</v>
      </c>
      <c r="P5160">
        <v>56</v>
      </c>
      <c r="Q5160" t="s">
        <v>34</v>
      </c>
      <c r="R5160" t="s">
        <v>28</v>
      </c>
    </row>
    <row r="5161" spans="1:18" x14ac:dyDescent="0.2">
      <c r="A5161">
        <v>5160</v>
      </c>
      <c r="B5161">
        <v>36</v>
      </c>
      <c r="C5161" t="str" cm="1">
        <f t="array" ref="C5161">_xlfn.IFS(B5161&lt;18, "Under 18", B5161&lt;=24, "18-24", B5161&lt;=34, "25-34", B5161&lt;=44, "35-44", B5161&lt;=54, "45-54", B5161&gt;=55, "55 and Over")</f>
        <v>35-44</v>
      </c>
      <c r="D5161" t="s">
        <v>20</v>
      </c>
      <c r="E5161">
        <v>182</v>
      </c>
      <c r="F5161">
        <v>104</v>
      </c>
      <c r="G5161" t="s">
        <v>30</v>
      </c>
      <c r="H5161">
        <v>37</v>
      </c>
      <c r="I5161">
        <v>768</v>
      </c>
      <c r="J5161">
        <v>140</v>
      </c>
      <c r="K5161">
        <v>10489</v>
      </c>
      <c r="L5161">
        <v>10.34</v>
      </c>
      <c r="M5161" t="s">
        <v>22</v>
      </c>
      <c r="N5161">
        <v>6.4</v>
      </c>
      <c r="O5161">
        <v>2419</v>
      </c>
      <c r="P5161">
        <v>66</v>
      </c>
      <c r="Q5161" t="s">
        <v>34</v>
      </c>
      <c r="R5161" t="s">
        <v>24</v>
      </c>
    </row>
    <row r="5162" spans="1:18" x14ac:dyDescent="0.2">
      <c r="A5162">
        <v>5161</v>
      </c>
      <c r="B5162">
        <v>57</v>
      </c>
      <c r="C5162" t="str" cm="1">
        <f t="array" ref="C5162">_xlfn.IFS(B5162&lt;18, "Under 18", B5162&lt;=24, "18-24", B5162&lt;=34, "25-34", B5162&lt;=44, "35-44", B5162&lt;=54, "45-54", B5162&gt;=55, "55 and Over")</f>
        <v>55 and Over</v>
      </c>
      <c r="D5162" t="s">
        <v>29</v>
      </c>
      <c r="E5162">
        <v>178</v>
      </c>
      <c r="F5162">
        <v>77</v>
      </c>
      <c r="G5162" t="s">
        <v>21</v>
      </c>
      <c r="H5162">
        <v>41</v>
      </c>
      <c r="I5162">
        <v>676</v>
      </c>
      <c r="J5162">
        <v>173</v>
      </c>
      <c r="K5162">
        <v>18361</v>
      </c>
      <c r="L5162">
        <v>7.94</v>
      </c>
      <c r="M5162" t="s">
        <v>22</v>
      </c>
      <c r="N5162">
        <v>9.3000000000000007</v>
      </c>
      <c r="O5162">
        <v>3743</v>
      </c>
      <c r="P5162">
        <v>54</v>
      </c>
      <c r="Q5162" t="s">
        <v>32</v>
      </c>
      <c r="R5162" t="s">
        <v>24</v>
      </c>
    </row>
    <row r="5163" spans="1:18" x14ac:dyDescent="0.2">
      <c r="A5163">
        <v>5162</v>
      </c>
      <c r="B5163">
        <v>46</v>
      </c>
      <c r="C5163" t="str" cm="1">
        <f t="array" ref="C5163">_xlfn.IFS(B5163&lt;18, "Under 18", B5163&lt;=24, "18-24", B5163&lt;=34, "25-34", B5163&lt;=44, "35-44", B5163&lt;=54, "45-54", B5163&gt;=55, "55 and Over")</f>
        <v>45-54</v>
      </c>
      <c r="D5163" t="s">
        <v>29</v>
      </c>
      <c r="E5163">
        <v>173</v>
      </c>
      <c r="F5163">
        <v>66</v>
      </c>
      <c r="G5163" t="s">
        <v>35</v>
      </c>
      <c r="H5163">
        <v>75</v>
      </c>
      <c r="I5163">
        <v>508</v>
      </c>
      <c r="J5163">
        <v>147</v>
      </c>
      <c r="K5163">
        <v>7847</v>
      </c>
      <c r="L5163">
        <v>11.41</v>
      </c>
      <c r="M5163" t="s">
        <v>31</v>
      </c>
      <c r="N5163">
        <v>6.2</v>
      </c>
      <c r="O5163">
        <v>3968</v>
      </c>
      <c r="P5163">
        <v>62</v>
      </c>
      <c r="Q5163" t="s">
        <v>34</v>
      </c>
      <c r="R5163" t="s">
        <v>24</v>
      </c>
    </row>
    <row r="5164" spans="1:18" x14ac:dyDescent="0.2">
      <c r="A5164">
        <v>5163</v>
      </c>
      <c r="B5164">
        <v>25</v>
      </c>
      <c r="C5164" t="str" cm="1">
        <f t="array" ref="C5164">_xlfn.IFS(B5164&lt;18, "Under 18", B5164&lt;=24, "18-24", B5164&lt;=34, "25-34", B5164&lt;=44, "35-44", B5164&lt;=54, "45-54", B5164&gt;=55, "55 and Over")</f>
        <v>25-34</v>
      </c>
      <c r="D5164" t="s">
        <v>25</v>
      </c>
      <c r="E5164">
        <v>193</v>
      </c>
      <c r="F5164">
        <v>59</v>
      </c>
      <c r="G5164" t="s">
        <v>30</v>
      </c>
      <c r="H5164">
        <v>113</v>
      </c>
      <c r="I5164">
        <v>768</v>
      </c>
      <c r="J5164">
        <v>154</v>
      </c>
      <c r="K5164">
        <v>15099</v>
      </c>
      <c r="L5164">
        <v>1.85</v>
      </c>
      <c r="M5164" t="s">
        <v>22</v>
      </c>
      <c r="N5164">
        <v>9.1</v>
      </c>
      <c r="O5164">
        <v>1984</v>
      </c>
      <c r="P5164">
        <v>73</v>
      </c>
      <c r="Q5164" t="s">
        <v>23</v>
      </c>
      <c r="R5164" t="s">
        <v>24</v>
      </c>
    </row>
    <row r="5165" spans="1:18" x14ac:dyDescent="0.2">
      <c r="A5165">
        <v>5164</v>
      </c>
      <c r="B5165">
        <v>48</v>
      </c>
      <c r="C5165" t="str" cm="1">
        <f t="array" ref="C5165">_xlfn.IFS(B5165&lt;18, "Under 18", B5165&lt;=24, "18-24", B5165&lt;=34, "25-34", B5165&lt;=44, "35-44", B5165&lt;=54, "45-54", B5165&gt;=55, "55 and Over")</f>
        <v>45-54</v>
      </c>
      <c r="D5165" t="s">
        <v>20</v>
      </c>
      <c r="E5165">
        <v>158</v>
      </c>
      <c r="F5165">
        <v>115</v>
      </c>
      <c r="G5165" t="s">
        <v>30</v>
      </c>
      <c r="H5165">
        <v>41</v>
      </c>
      <c r="I5165">
        <v>544</v>
      </c>
      <c r="J5165">
        <v>157</v>
      </c>
      <c r="K5165">
        <v>4129</v>
      </c>
      <c r="L5165">
        <v>14.27</v>
      </c>
      <c r="M5165" t="s">
        <v>22</v>
      </c>
      <c r="N5165">
        <v>7.9</v>
      </c>
      <c r="O5165">
        <v>3464</v>
      </c>
      <c r="P5165">
        <v>71</v>
      </c>
      <c r="Q5165" t="s">
        <v>34</v>
      </c>
      <c r="R5165" t="s">
        <v>28</v>
      </c>
    </row>
    <row r="5166" spans="1:18" x14ac:dyDescent="0.2">
      <c r="A5166">
        <v>5165</v>
      </c>
      <c r="B5166">
        <v>32</v>
      </c>
      <c r="C5166" t="str" cm="1">
        <f t="array" ref="C5166">_xlfn.IFS(B5166&lt;18, "Under 18", B5166&lt;=24, "18-24", B5166&lt;=34, "25-34", B5166&lt;=44, "35-44", B5166&lt;=54, "45-54", B5166&gt;=55, "55 and Over")</f>
        <v>25-34</v>
      </c>
      <c r="D5166" t="s">
        <v>20</v>
      </c>
      <c r="E5166">
        <v>198</v>
      </c>
      <c r="F5166">
        <v>83</v>
      </c>
      <c r="G5166" t="s">
        <v>33</v>
      </c>
      <c r="H5166">
        <v>26</v>
      </c>
      <c r="I5166">
        <v>233</v>
      </c>
      <c r="J5166">
        <v>175</v>
      </c>
      <c r="K5166">
        <v>3424</v>
      </c>
      <c r="L5166">
        <v>12.03</v>
      </c>
      <c r="M5166" t="s">
        <v>31</v>
      </c>
      <c r="N5166">
        <v>9.8000000000000007</v>
      </c>
      <c r="O5166">
        <v>2503</v>
      </c>
      <c r="P5166">
        <v>52</v>
      </c>
      <c r="Q5166" t="s">
        <v>34</v>
      </c>
      <c r="R5166" t="s">
        <v>32</v>
      </c>
    </row>
    <row r="5167" spans="1:18" x14ac:dyDescent="0.2">
      <c r="A5167">
        <v>5166</v>
      </c>
      <c r="B5167">
        <v>56</v>
      </c>
      <c r="C5167" t="str" cm="1">
        <f t="array" ref="C5167">_xlfn.IFS(B5167&lt;18, "Under 18", B5167&lt;=24, "18-24", B5167&lt;=34, "25-34", B5167&lt;=44, "35-44", B5167&lt;=54, "45-54", B5167&gt;=55, "55 and Over")</f>
        <v>55 and Over</v>
      </c>
      <c r="D5167" t="s">
        <v>29</v>
      </c>
      <c r="E5167">
        <v>198</v>
      </c>
      <c r="F5167">
        <v>117</v>
      </c>
      <c r="G5167" t="s">
        <v>33</v>
      </c>
      <c r="H5167">
        <v>15</v>
      </c>
      <c r="I5167">
        <v>190</v>
      </c>
      <c r="J5167">
        <v>130</v>
      </c>
      <c r="K5167">
        <v>16048</v>
      </c>
      <c r="L5167">
        <v>5.68</v>
      </c>
      <c r="M5167" t="s">
        <v>22</v>
      </c>
      <c r="N5167">
        <v>9.1</v>
      </c>
      <c r="O5167">
        <v>2852</v>
      </c>
      <c r="P5167">
        <v>72</v>
      </c>
      <c r="Q5167" t="s">
        <v>27</v>
      </c>
      <c r="R5167" t="s">
        <v>24</v>
      </c>
    </row>
    <row r="5168" spans="1:18" x14ac:dyDescent="0.2">
      <c r="A5168">
        <v>5167</v>
      </c>
      <c r="B5168">
        <v>24</v>
      </c>
      <c r="C5168" t="str" cm="1">
        <f t="array" ref="C5168">_xlfn.IFS(B5168&lt;18, "Under 18", B5168&lt;=24, "18-24", B5168&lt;=34, "25-34", B5168&lt;=44, "35-44", B5168&lt;=54, "45-54", B5168&gt;=55, "55 and Over")</f>
        <v>18-24</v>
      </c>
      <c r="D5168" t="s">
        <v>25</v>
      </c>
      <c r="E5168">
        <v>180</v>
      </c>
      <c r="F5168">
        <v>112</v>
      </c>
      <c r="G5168" t="s">
        <v>30</v>
      </c>
      <c r="H5168">
        <v>64</v>
      </c>
      <c r="I5168">
        <v>710</v>
      </c>
      <c r="J5168">
        <v>159</v>
      </c>
      <c r="K5168">
        <v>17876</v>
      </c>
      <c r="L5168">
        <v>13.01</v>
      </c>
      <c r="M5168" t="s">
        <v>36</v>
      </c>
      <c r="N5168">
        <v>4.9000000000000004</v>
      </c>
      <c r="O5168">
        <v>2239</v>
      </c>
      <c r="P5168">
        <v>67</v>
      </c>
      <c r="Q5168" t="s">
        <v>34</v>
      </c>
      <c r="R5168" t="s">
        <v>32</v>
      </c>
    </row>
    <row r="5169" spans="1:18" x14ac:dyDescent="0.2">
      <c r="A5169">
        <v>5168</v>
      </c>
      <c r="B5169">
        <v>25</v>
      </c>
      <c r="C5169" t="str" cm="1">
        <f t="array" ref="C5169">_xlfn.IFS(B5169&lt;18, "Under 18", B5169&lt;=24, "18-24", B5169&lt;=34, "25-34", B5169&lt;=44, "35-44", B5169&lt;=54, "45-54", B5169&gt;=55, "55 and Over")</f>
        <v>25-34</v>
      </c>
      <c r="D5169" t="s">
        <v>25</v>
      </c>
      <c r="E5169">
        <v>174</v>
      </c>
      <c r="F5169">
        <v>76</v>
      </c>
      <c r="G5169" t="s">
        <v>26</v>
      </c>
      <c r="H5169">
        <v>18</v>
      </c>
      <c r="I5169">
        <v>706</v>
      </c>
      <c r="J5169">
        <v>160</v>
      </c>
      <c r="K5169">
        <v>11575</v>
      </c>
      <c r="L5169">
        <v>9.74</v>
      </c>
      <c r="M5169" t="s">
        <v>31</v>
      </c>
      <c r="N5169">
        <v>4.5</v>
      </c>
      <c r="O5169">
        <v>1884</v>
      </c>
      <c r="P5169">
        <v>65</v>
      </c>
      <c r="Q5169" t="s">
        <v>23</v>
      </c>
      <c r="R5169" t="s">
        <v>32</v>
      </c>
    </row>
    <row r="5170" spans="1:18" x14ac:dyDescent="0.2">
      <c r="A5170">
        <v>5169</v>
      </c>
      <c r="B5170">
        <v>29</v>
      </c>
      <c r="C5170" t="str" cm="1">
        <f t="array" ref="C5170">_xlfn.IFS(B5170&lt;18, "Under 18", B5170&lt;=24, "18-24", B5170&lt;=34, "25-34", B5170&lt;=44, "35-44", B5170&lt;=54, "45-54", B5170&gt;=55, "55 and Over")</f>
        <v>25-34</v>
      </c>
      <c r="D5170" t="s">
        <v>29</v>
      </c>
      <c r="E5170">
        <v>199</v>
      </c>
      <c r="F5170">
        <v>67</v>
      </c>
      <c r="G5170" t="s">
        <v>30</v>
      </c>
      <c r="H5170">
        <v>119</v>
      </c>
      <c r="I5170">
        <v>489</v>
      </c>
      <c r="J5170">
        <v>166</v>
      </c>
      <c r="K5170">
        <v>11938</v>
      </c>
      <c r="L5170">
        <v>12.09</v>
      </c>
      <c r="M5170" t="s">
        <v>22</v>
      </c>
      <c r="N5170">
        <v>8.9</v>
      </c>
      <c r="O5170">
        <v>3803</v>
      </c>
      <c r="P5170">
        <v>71</v>
      </c>
      <c r="Q5170" t="s">
        <v>34</v>
      </c>
      <c r="R5170" t="s">
        <v>32</v>
      </c>
    </row>
    <row r="5171" spans="1:18" x14ac:dyDescent="0.2">
      <c r="A5171">
        <v>5170</v>
      </c>
      <c r="B5171">
        <v>51</v>
      </c>
      <c r="C5171" t="str" cm="1">
        <f t="array" ref="C5171">_xlfn.IFS(B5171&lt;18, "Under 18", B5171&lt;=24, "18-24", B5171&lt;=34, "25-34", B5171&lt;=44, "35-44", B5171&lt;=54, "45-54", B5171&gt;=55, "55 and Over")</f>
        <v>45-54</v>
      </c>
      <c r="D5171" t="s">
        <v>29</v>
      </c>
      <c r="E5171">
        <v>183</v>
      </c>
      <c r="F5171">
        <v>98</v>
      </c>
      <c r="G5171" t="s">
        <v>35</v>
      </c>
      <c r="H5171">
        <v>110</v>
      </c>
      <c r="I5171">
        <v>347</v>
      </c>
      <c r="J5171">
        <v>139</v>
      </c>
      <c r="K5171">
        <v>4031</v>
      </c>
      <c r="L5171">
        <v>5.01</v>
      </c>
      <c r="M5171" t="s">
        <v>31</v>
      </c>
      <c r="N5171">
        <v>7.5</v>
      </c>
      <c r="O5171">
        <v>3891</v>
      </c>
      <c r="P5171">
        <v>54</v>
      </c>
      <c r="Q5171" t="s">
        <v>32</v>
      </c>
      <c r="R5171" t="s">
        <v>24</v>
      </c>
    </row>
    <row r="5172" spans="1:18" x14ac:dyDescent="0.2">
      <c r="A5172">
        <v>5171</v>
      </c>
      <c r="B5172">
        <v>20</v>
      </c>
      <c r="C5172" t="str" cm="1">
        <f t="array" ref="C5172">_xlfn.IFS(B5172&lt;18, "Under 18", B5172&lt;=24, "18-24", B5172&lt;=34, "25-34", B5172&lt;=44, "35-44", B5172&lt;=54, "45-54", B5172&gt;=55, "55 and Over")</f>
        <v>18-24</v>
      </c>
      <c r="D5172" t="s">
        <v>20</v>
      </c>
      <c r="E5172">
        <v>178</v>
      </c>
      <c r="F5172">
        <v>108</v>
      </c>
      <c r="G5172" t="s">
        <v>21</v>
      </c>
      <c r="H5172">
        <v>51</v>
      </c>
      <c r="I5172">
        <v>976</v>
      </c>
      <c r="J5172">
        <v>111</v>
      </c>
      <c r="K5172">
        <v>11602</v>
      </c>
      <c r="L5172">
        <v>5.53</v>
      </c>
      <c r="M5172" t="s">
        <v>36</v>
      </c>
      <c r="N5172">
        <v>9.3000000000000007</v>
      </c>
      <c r="O5172">
        <v>3217</v>
      </c>
      <c r="P5172">
        <v>53</v>
      </c>
      <c r="Q5172" t="s">
        <v>32</v>
      </c>
      <c r="R5172" t="s">
        <v>32</v>
      </c>
    </row>
    <row r="5173" spans="1:18" x14ac:dyDescent="0.2">
      <c r="A5173">
        <v>5172</v>
      </c>
      <c r="B5173">
        <v>55</v>
      </c>
      <c r="C5173" t="str" cm="1">
        <f t="array" ref="C5173">_xlfn.IFS(B5173&lt;18, "Under 18", B5173&lt;=24, "18-24", B5173&lt;=34, "25-34", B5173&lt;=44, "35-44", B5173&lt;=54, "45-54", B5173&gt;=55, "55 and Over")</f>
        <v>55 and Over</v>
      </c>
      <c r="D5173" t="s">
        <v>29</v>
      </c>
      <c r="E5173">
        <v>151</v>
      </c>
      <c r="F5173">
        <v>112</v>
      </c>
      <c r="G5173" t="s">
        <v>33</v>
      </c>
      <c r="H5173">
        <v>76</v>
      </c>
      <c r="I5173">
        <v>586</v>
      </c>
      <c r="J5173">
        <v>171</v>
      </c>
      <c r="K5173">
        <v>13372</v>
      </c>
      <c r="L5173">
        <v>4.7699999999999996</v>
      </c>
      <c r="M5173" t="s">
        <v>31</v>
      </c>
      <c r="N5173">
        <v>5.4</v>
      </c>
      <c r="O5173">
        <v>2749</v>
      </c>
      <c r="P5173">
        <v>56</v>
      </c>
      <c r="Q5173" t="s">
        <v>32</v>
      </c>
      <c r="R5173" t="s">
        <v>24</v>
      </c>
    </row>
    <row r="5174" spans="1:18" x14ac:dyDescent="0.2">
      <c r="A5174">
        <v>5173</v>
      </c>
      <c r="B5174">
        <v>20</v>
      </c>
      <c r="C5174" t="str" cm="1">
        <f t="array" ref="C5174">_xlfn.IFS(B5174&lt;18, "Under 18", B5174&lt;=24, "18-24", B5174&lt;=34, "25-34", B5174&lt;=44, "35-44", B5174&lt;=54, "45-54", B5174&gt;=55, "55 and Over")</f>
        <v>18-24</v>
      </c>
      <c r="D5174" t="s">
        <v>25</v>
      </c>
      <c r="E5174">
        <v>178</v>
      </c>
      <c r="F5174">
        <v>75</v>
      </c>
      <c r="G5174" t="s">
        <v>26</v>
      </c>
      <c r="H5174">
        <v>43</v>
      </c>
      <c r="I5174">
        <v>261</v>
      </c>
      <c r="J5174">
        <v>169</v>
      </c>
      <c r="K5174">
        <v>7752</v>
      </c>
      <c r="L5174">
        <v>3.52</v>
      </c>
      <c r="M5174" t="s">
        <v>31</v>
      </c>
      <c r="N5174">
        <v>6.9</v>
      </c>
      <c r="O5174">
        <v>1694</v>
      </c>
      <c r="P5174">
        <v>54</v>
      </c>
      <c r="Q5174" t="s">
        <v>32</v>
      </c>
      <c r="R5174" t="s">
        <v>24</v>
      </c>
    </row>
    <row r="5175" spans="1:18" x14ac:dyDescent="0.2">
      <c r="A5175">
        <v>5174</v>
      </c>
      <c r="B5175">
        <v>33</v>
      </c>
      <c r="C5175" t="str" cm="1">
        <f t="array" ref="C5175">_xlfn.IFS(B5175&lt;18, "Under 18", B5175&lt;=24, "18-24", B5175&lt;=34, "25-34", B5175&lt;=44, "35-44", B5175&lt;=54, "45-54", B5175&gt;=55, "55 and Over")</f>
        <v>25-34</v>
      </c>
      <c r="D5175" t="s">
        <v>20</v>
      </c>
      <c r="E5175">
        <v>184</v>
      </c>
      <c r="F5175">
        <v>89</v>
      </c>
      <c r="G5175" t="s">
        <v>21</v>
      </c>
      <c r="H5175">
        <v>48</v>
      </c>
      <c r="I5175">
        <v>748</v>
      </c>
      <c r="J5175">
        <v>123</v>
      </c>
      <c r="K5175">
        <v>17369</v>
      </c>
      <c r="L5175">
        <v>2.11</v>
      </c>
      <c r="M5175" t="s">
        <v>22</v>
      </c>
      <c r="N5175">
        <v>5.6</v>
      </c>
      <c r="O5175">
        <v>2857</v>
      </c>
      <c r="P5175">
        <v>75</v>
      </c>
      <c r="Q5175" t="s">
        <v>34</v>
      </c>
      <c r="R5175" t="s">
        <v>28</v>
      </c>
    </row>
    <row r="5176" spans="1:18" x14ac:dyDescent="0.2">
      <c r="A5176">
        <v>5175</v>
      </c>
      <c r="B5176">
        <v>46</v>
      </c>
      <c r="C5176" t="str" cm="1">
        <f t="array" ref="C5176">_xlfn.IFS(B5176&lt;18, "Under 18", B5176&lt;=24, "18-24", B5176&lt;=34, "25-34", B5176&lt;=44, "35-44", B5176&lt;=54, "45-54", B5176&gt;=55, "55 and Over")</f>
        <v>45-54</v>
      </c>
      <c r="D5176" t="s">
        <v>25</v>
      </c>
      <c r="E5176">
        <v>155</v>
      </c>
      <c r="F5176">
        <v>80</v>
      </c>
      <c r="G5176" t="s">
        <v>33</v>
      </c>
      <c r="H5176">
        <v>88</v>
      </c>
      <c r="I5176">
        <v>513</v>
      </c>
      <c r="J5176">
        <v>108</v>
      </c>
      <c r="K5176">
        <v>13475</v>
      </c>
      <c r="L5176">
        <v>5.81</v>
      </c>
      <c r="M5176" t="s">
        <v>22</v>
      </c>
      <c r="N5176">
        <v>6.1</v>
      </c>
      <c r="O5176">
        <v>3431</v>
      </c>
      <c r="P5176">
        <v>57</v>
      </c>
      <c r="Q5176" t="s">
        <v>27</v>
      </c>
      <c r="R5176" t="s">
        <v>32</v>
      </c>
    </row>
    <row r="5177" spans="1:18" x14ac:dyDescent="0.2">
      <c r="A5177">
        <v>5176</v>
      </c>
      <c r="B5177">
        <v>30</v>
      </c>
      <c r="C5177" t="str" cm="1">
        <f t="array" ref="C5177">_xlfn.IFS(B5177&lt;18, "Under 18", B5177&lt;=24, "18-24", B5177&lt;=34, "25-34", B5177&lt;=44, "35-44", B5177&lt;=54, "45-54", B5177&gt;=55, "55 and Over")</f>
        <v>25-34</v>
      </c>
      <c r="D5177" t="s">
        <v>25</v>
      </c>
      <c r="E5177">
        <v>169</v>
      </c>
      <c r="F5177">
        <v>91</v>
      </c>
      <c r="G5177" t="s">
        <v>35</v>
      </c>
      <c r="H5177">
        <v>42</v>
      </c>
      <c r="I5177">
        <v>754</v>
      </c>
      <c r="J5177">
        <v>162</v>
      </c>
      <c r="K5177">
        <v>3962</v>
      </c>
      <c r="L5177">
        <v>12.85</v>
      </c>
      <c r="M5177" t="s">
        <v>31</v>
      </c>
      <c r="N5177">
        <v>6.8</v>
      </c>
      <c r="O5177">
        <v>1636</v>
      </c>
      <c r="P5177">
        <v>80</v>
      </c>
      <c r="Q5177" t="s">
        <v>27</v>
      </c>
      <c r="R5177" t="s">
        <v>28</v>
      </c>
    </row>
    <row r="5178" spans="1:18" x14ac:dyDescent="0.2">
      <c r="A5178">
        <v>5177</v>
      </c>
      <c r="B5178">
        <v>34</v>
      </c>
      <c r="C5178" t="str" cm="1">
        <f t="array" ref="C5178">_xlfn.IFS(B5178&lt;18, "Under 18", B5178&lt;=24, "18-24", B5178&lt;=34, "25-34", B5178&lt;=44, "35-44", B5178&lt;=54, "45-54", B5178&gt;=55, "55 and Over")</f>
        <v>25-34</v>
      </c>
      <c r="D5178" t="s">
        <v>25</v>
      </c>
      <c r="E5178">
        <v>152</v>
      </c>
      <c r="F5178">
        <v>117</v>
      </c>
      <c r="G5178" t="s">
        <v>33</v>
      </c>
      <c r="H5178">
        <v>30</v>
      </c>
      <c r="I5178">
        <v>124</v>
      </c>
      <c r="J5178">
        <v>128</v>
      </c>
      <c r="K5178">
        <v>11469</v>
      </c>
      <c r="L5178">
        <v>5.53</v>
      </c>
      <c r="M5178" t="s">
        <v>22</v>
      </c>
      <c r="N5178">
        <v>7.1</v>
      </c>
      <c r="O5178">
        <v>2572</v>
      </c>
      <c r="P5178">
        <v>82</v>
      </c>
      <c r="Q5178" t="s">
        <v>27</v>
      </c>
      <c r="R5178" t="s">
        <v>24</v>
      </c>
    </row>
    <row r="5179" spans="1:18" x14ac:dyDescent="0.2">
      <c r="A5179">
        <v>5178</v>
      </c>
      <c r="B5179">
        <v>51</v>
      </c>
      <c r="C5179" t="str" cm="1">
        <f t="array" ref="C5179">_xlfn.IFS(B5179&lt;18, "Under 18", B5179&lt;=24, "18-24", B5179&lt;=34, "25-34", B5179&lt;=44, "35-44", B5179&lt;=54, "45-54", B5179&gt;=55, "55 and Over")</f>
        <v>45-54</v>
      </c>
      <c r="D5179" t="s">
        <v>29</v>
      </c>
      <c r="E5179">
        <v>184</v>
      </c>
      <c r="F5179">
        <v>58</v>
      </c>
      <c r="G5179" t="s">
        <v>35</v>
      </c>
      <c r="H5179">
        <v>74</v>
      </c>
      <c r="I5179">
        <v>591</v>
      </c>
      <c r="J5179">
        <v>162</v>
      </c>
      <c r="K5179">
        <v>5043</v>
      </c>
      <c r="L5179">
        <v>8.9499999999999993</v>
      </c>
      <c r="M5179" t="s">
        <v>31</v>
      </c>
      <c r="N5179">
        <v>6.8</v>
      </c>
      <c r="O5179">
        <v>3208</v>
      </c>
      <c r="P5179">
        <v>79</v>
      </c>
      <c r="Q5179" t="s">
        <v>34</v>
      </c>
      <c r="R5179" t="s">
        <v>32</v>
      </c>
    </row>
    <row r="5180" spans="1:18" x14ac:dyDescent="0.2">
      <c r="A5180">
        <v>5179</v>
      </c>
      <c r="B5180">
        <v>25</v>
      </c>
      <c r="C5180" t="str" cm="1">
        <f t="array" ref="C5180">_xlfn.IFS(B5180&lt;18, "Under 18", B5180&lt;=24, "18-24", B5180&lt;=34, "25-34", B5180&lt;=44, "35-44", B5180&lt;=54, "45-54", B5180&gt;=55, "55 and Over")</f>
        <v>25-34</v>
      </c>
      <c r="D5180" t="s">
        <v>20</v>
      </c>
      <c r="E5180">
        <v>195</v>
      </c>
      <c r="F5180">
        <v>93</v>
      </c>
      <c r="G5180" t="s">
        <v>26</v>
      </c>
      <c r="H5180">
        <v>43</v>
      </c>
      <c r="I5180">
        <v>748</v>
      </c>
      <c r="J5180">
        <v>152</v>
      </c>
      <c r="K5180">
        <v>16568</v>
      </c>
      <c r="L5180">
        <v>11.24</v>
      </c>
      <c r="M5180" t="s">
        <v>31</v>
      </c>
      <c r="N5180">
        <v>6.4</v>
      </c>
      <c r="O5180">
        <v>2250</v>
      </c>
      <c r="P5180">
        <v>51</v>
      </c>
      <c r="Q5180" t="s">
        <v>27</v>
      </c>
      <c r="R5180" t="s">
        <v>32</v>
      </c>
    </row>
    <row r="5181" spans="1:18" x14ac:dyDescent="0.2">
      <c r="A5181">
        <v>5180</v>
      </c>
      <c r="B5181">
        <v>55</v>
      </c>
      <c r="C5181" t="str" cm="1">
        <f t="array" ref="C5181">_xlfn.IFS(B5181&lt;18, "Under 18", B5181&lt;=24, "18-24", B5181&lt;=34, "25-34", B5181&lt;=44, "35-44", B5181&lt;=54, "45-54", B5181&gt;=55, "55 and Over")</f>
        <v>55 and Over</v>
      </c>
      <c r="D5181" t="s">
        <v>20</v>
      </c>
      <c r="E5181">
        <v>185</v>
      </c>
      <c r="F5181">
        <v>96</v>
      </c>
      <c r="G5181" t="s">
        <v>33</v>
      </c>
      <c r="H5181">
        <v>24</v>
      </c>
      <c r="I5181">
        <v>982</v>
      </c>
      <c r="J5181">
        <v>113</v>
      </c>
      <c r="K5181">
        <v>4192</v>
      </c>
      <c r="L5181">
        <v>5.49</v>
      </c>
      <c r="M5181" t="s">
        <v>31</v>
      </c>
      <c r="N5181">
        <v>5.0999999999999996</v>
      </c>
      <c r="O5181">
        <v>3775</v>
      </c>
      <c r="P5181">
        <v>73</v>
      </c>
      <c r="Q5181" t="s">
        <v>23</v>
      </c>
      <c r="R5181" t="s">
        <v>24</v>
      </c>
    </row>
    <row r="5182" spans="1:18" x14ac:dyDescent="0.2">
      <c r="A5182">
        <v>5181</v>
      </c>
      <c r="B5182">
        <v>25</v>
      </c>
      <c r="C5182" t="str" cm="1">
        <f t="array" ref="C5182">_xlfn.IFS(B5182&lt;18, "Under 18", B5182&lt;=24, "18-24", B5182&lt;=34, "25-34", B5182&lt;=44, "35-44", B5182&lt;=54, "45-54", B5182&gt;=55, "55 and Over")</f>
        <v>25-34</v>
      </c>
      <c r="D5182" t="s">
        <v>29</v>
      </c>
      <c r="E5182">
        <v>163</v>
      </c>
      <c r="F5182">
        <v>97</v>
      </c>
      <c r="G5182" t="s">
        <v>35</v>
      </c>
      <c r="H5182">
        <v>34</v>
      </c>
      <c r="I5182">
        <v>168</v>
      </c>
      <c r="J5182">
        <v>85</v>
      </c>
      <c r="K5182">
        <v>3660</v>
      </c>
      <c r="L5182">
        <v>4.53</v>
      </c>
      <c r="M5182" t="s">
        <v>36</v>
      </c>
      <c r="N5182">
        <v>9.1</v>
      </c>
      <c r="O5182">
        <v>2239</v>
      </c>
      <c r="P5182">
        <v>81</v>
      </c>
      <c r="Q5182" t="s">
        <v>34</v>
      </c>
      <c r="R5182" t="s">
        <v>24</v>
      </c>
    </row>
    <row r="5183" spans="1:18" x14ac:dyDescent="0.2">
      <c r="A5183">
        <v>5182</v>
      </c>
      <c r="B5183">
        <v>56</v>
      </c>
      <c r="C5183" t="str" cm="1">
        <f t="array" ref="C5183">_xlfn.IFS(B5183&lt;18, "Under 18", B5183&lt;=24, "18-24", B5183&lt;=34, "25-34", B5183&lt;=44, "35-44", B5183&lt;=54, "45-54", B5183&gt;=55, "55 and Over")</f>
        <v>55 and Over</v>
      </c>
      <c r="D5183" t="s">
        <v>20</v>
      </c>
      <c r="E5183">
        <v>162</v>
      </c>
      <c r="F5183">
        <v>81</v>
      </c>
      <c r="G5183" t="s">
        <v>35</v>
      </c>
      <c r="H5183">
        <v>61</v>
      </c>
      <c r="I5183">
        <v>128</v>
      </c>
      <c r="J5183">
        <v>123</v>
      </c>
      <c r="K5183">
        <v>8268</v>
      </c>
      <c r="L5183">
        <v>11.22</v>
      </c>
      <c r="M5183" t="s">
        <v>36</v>
      </c>
      <c r="N5183">
        <v>9</v>
      </c>
      <c r="O5183">
        <v>2891</v>
      </c>
      <c r="P5183">
        <v>82</v>
      </c>
      <c r="Q5183" t="s">
        <v>34</v>
      </c>
      <c r="R5183" t="s">
        <v>32</v>
      </c>
    </row>
    <row r="5184" spans="1:18" x14ac:dyDescent="0.2">
      <c r="A5184">
        <v>5183</v>
      </c>
      <c r="B5184">
        <v>42</v>
      </c>
      <c r="C5184" t="str" cm="1">
        <f t="array" ref="C5184">_xlfn.IFS(B5184&lt;18, "Under 18", B5184&lt;=24, "18-24", B5184&lt;=34, "25-34", B5184&lt;=44, "35-44", B5184&lt;=54, "45-54", B5184&gt;=55, "55 and Over")</f>
        <v>35-44</v>
      </c>
      <c r="D5184" t="s">
        <v>25</v>
      </c>
      <c r="E5184">
        <v>189</v>
      </c>
      <c r="F5184">
        <v>56</v>
      </c>
      <c r="G5184" t="s">
        <v>21</v>
      </c>
      <c r="H5184">
        <v>109</v>
      </c>
      <c r="I5184">
        <v>463</v>
      </c>
      <c r="J5184">
        <v>179</v>
      </c>
      <c r="K5184">
        <v>9863</v>
      </c>
      <c r="L5184">
        <v>11.81</v>
      </c>
      <c r="M5184" t="s">
        <v>31</v>
      </c>
      <c r="N5184">
        <v>6.6</v>
      </c>
      <c r="O5184">
        <v>3011</v>
      </c>
      <c r="P5184">
        <v>89</v>
      </c>
      <c r="Q5184" t="s">
        <v>23</v>
      </c>
      <c r="R5184" t="s">
        <v>28</v>
      </c>
    </row>
    <row r="5185" spans="1:18" x14ac:dyDescent="0.2">
      <c r="A5185">
        <v>5184</v>
      </c>
      <c r="B5185">
        <v>48</v>
      </c>
      <c r="C5185" t="str" cm="1">
        <f t="array" ref="C5185">_xlfn.IFS(B5185&lt;18, "Under 18", B5185&lt;=24, "18-24", B5185&lt;=34, "25-34", B5185&lt;=44, "35-44", B5185&lt;=54, "45-54", B5185&gt;=55, "55 and Over")</f>
        <v>45-54</v>
      </c>
      <c r="D5185" t="s">
        <v>20</v>
      </c>
      <c r="E5185">
        <v>167</v>
      </c>
      <c r="F5185">
        <v>117</v>
      </c>
      <c r="G5185" t="s">
        <v>33</v>
      </c>
      <c r="H5185">
        <v>81</v>
      </c>
      <c r="I5185">
        <v>142</v>
      </c>
      <c r="J5185">
        <v>125</v>
      </c>
      <c r="K5185">
        <v>17631</v>
      </c>
      <c r="L5185">
        <v>13.72</v>
      </c>
      <c r="M5185" t="s">
        <v>36</v>
      </c>
      <c r="N5185">
        <v>6.3</v>
      </c>
      <c r="O5185">
        <v>2148</v>
      </c>
      <c r="P5185">
        <v>50</v>
      </c>
      <c r="Q5185" t="s">
        <v>34</v>
      </c>
      <c r="R5185" t="s">
        <v>24</v>
      </c>
    </row>
    <row r="5186" spans="1:18" x14ac:dyDescent="0.2">
      <c r="A5186">
        <v>5185</v>
      </c>
      <c r="B5186">
        <v>36</v>
      </c>
      <c r="C5186" t="str" cm="1">
        <f t="array" ref="C5186">_xlfn.IFS(B5186&lt;18, "Under 18", B5186&lt;=24, "18-24", B5186&lt;=34, "25-34", B5186&lt;=44, "35-44", B5186&lt;=54, "45-54", B5186&gt;=55, "55 and Over")</f>
        <v>35-44</v>
      </c>
      <c r="D5186" t="s">
        <v>20</v>
      </c>
      <c r="E5186">
        <v>171</v>
      </c>
      <c r="F5186">
        <v>52</v>
      </c>
      <c r="G5186" t="s">
        <v>35</v>
      </c>
      <c r="H5186">
        <v>70</v>
      </c>
      <c r="I5186">
        <v>636</v>
      </c>
      <c r="J5186">
        <v>124</v>
      </c>
      <c r="K5186">
        <v>8434</v>
      </c>
      <c r="L5186">
        <v>7.1</v>
      </c>
      <c r="M5186" t="s">
        <v>36</v>
      </c>
      <c r="N5186">
        <v>4.8</v>
      </c>
      <c r="O5186">
        <v>2158</v>
      </c>
      <c r="P5186">
        <v>62</v>
      </c>
      <c r="Q5186" t="s">
        <v>32</v>
      </c>
      <c r="R5186" t="s">
        <v>32</v>
      </c>
    </row>
    <row r="5187" spans="1:18" x14ac:dyDescent="0.2">
      <c r="A5187">
        <v>5186</v>
      </c>
      <c r="B5187">
        <v>23</v>
      </c>
      <c r="C5187" t="str" cm="1">
        <f t="array" ref="C5187">_xlfn.IFS(B5187&lt;18, "Under 18", B5187&lt;=24, "18-24", B5187&lt;=34, "25-34", B5187&lt;=44, "35-44", B5187&lt;=54, "45-54", B5187&gt;=55, "55 and Over")</f>
        <v>18-24</v>
      </c>
      <c r="D5187" t="s">
        <v>29</v>
      </c>
      <c r="E5187">
        <v>194</v>
      </c>
      <c r="F5187">
        <v>83</v>
      </c>
      <c r="G5187" t="s">
        <v>26</v>
      </c>
      <c r="H5187">
        <v>35</v>
      </c>
      <c r="I5187">
        <v>540</v>
      </c>
      <c r="J5187">
        <v>168</v>
      </c>
      <c r="K5187">
        <v>18432</v>
      </c>
      <c r="L5187">
        <v>13.75</v>
      </c>
      <c r="M5187" t="s">
        <v>22</v>
      </c>
      <c r="N5187">
        <v>5.2</v>
      </c>
      <c r="O5187">
        <v>3483</v>
      </c>
      <c r="P5187">
        <v>51</v>
      </c>
      <c r="Q5187" t="s">
        <v>27</v>
      </c>
      <c r="R5187" t="s">
        <v>32</v>
      </c>
    </row>
    <row r="5188" spans="1:18" x14ac:dyDescent="0.2">
      <c r="A5188">
        <v>5187</v>
      </c>
      <c r="B5188">
        <v>32</v>
      </c>
      <c r="C5188" t="str" cm="1">
        <f t="array" ref="C5188">_xlfn.IFS(B5188&lt;18, "Under 18", B5188&lt;=24, "18-24", B5188&lt;=34, "25-34", B5188&lt;=44, "35-44", B5188&lt;=54, "45-54", B5188&gt;=55, "55 and Over")</f>
        <v>25-34</v>
      </c>
      <c r="D5188" t="s">
        <v>25</v>
      </c>
      <c r="E5188">
        <v>178</v>
      </c>
      <c r="F5188">
        <v>114</v>
      </c>
      <c r="G5188" t="s">
        <v>33</v>
      </c>
      <c r="H5188">
        <v>62</v>
      </c>
      <c r="I5188">
        <v>400</v>
      </c>
      <c r="J5188">
        <v>171</v>
      </c>
      <c r="K5188">
        <v>1991</v>
      </c>
      <c r="L5188">
        <v>5.96</v>
      </c>
      <c r="M5188" t="s">
        <v>36</v>
      </c>
      <c r="N5188">
        <v>4.5</v>
      </c>
      <c r="O5188">
        <v>2417</v>
      </c>
      <c r="P5188">
        <v>78</v>
      </c>
      <c r="Q5188" t="s">
        <v>27</v>
      </c>
      <c r="R5188" t="s">
        <v>32</v>
      </c>
    </row>
    <row r="5189" spans="1:18" x14ac:dyDescent="0.2">
      <c r="A5189">
        <v>5188</v>
      </c>
      <c r="B5189">
        <v>35</v>
      </c>
      <c r="C5189" t="str" cm="1">
        <f t="array" ref="C5189">_xlfn.IFS(B5189&lt;18, "Under 18", B5189&lt;=24, "18-24", B5189&lt;=34, "25-34", B5189&lt;=44, "35-44", B5189&lt;=54, "45-54", B5189&gt;=55, "55 and Over")</f>
        <v>35-44</v>
      </c>
      <c r="D5189" t="s">
        <v>25</v>
      </c>
      <c r="E5189">
        <v>181</v>
      </c>
      <c r="F5189">
        <v>61</v>
      </c>
      <c r="G5189" t="s">
        <v>26</v>
      </c>
      <c r="H5189">
        <v>59</v>
      </c>
      <c r="I5189">
        <v>238</v>
      </c>
      <c r="J5189">
        <v>112</v>
      </c>
      <c r="K5189">
        <v>15080</v>
      </c>
      <c r="L5189">
        <v>2.23</v>
      </c>
      <c r="M5189" t="s">
        <v>22</v>
      </c>
      <c r="N5189">
        <v>4.7</v>
      </c>
      <c r="O5189">
        <v>3815</v>
      </c>
      <c r="P5189">
        <v>81</v>
      </c>
      <c r="Q5189" t="s">
        <v>23</v>
      </c>
      <c r="R5189" t="s">
        <v>28</v>
      </c>
    </row>
    <row r="5190" spans="1:18" x14ac:dyDescent="0.2">
      <c r="A5190">
        <v>5189</v>
      </c>
      <c r="B5190">
        <v>40</v>
      </c>
      <c r="C5190" t="str" cm="1">
        <f t="array" ref="C5190">_xlfn.IFS(B5190&lt;18, "Under 18", B5190&lt;=24, "18-24", B5190&lt;=34, "25-34", B5190&lt;=44, "35-44", B5190&lt;=54, "45-54", B5190&gt;=55, "55 and Over")</f>
        <v>35-44</v>
      </c>
      <c r="D5190" t="s">
        <v>29</v>
      </c>
      <c r="E5190">
        <v>181</v>
      </c>
      <c r="F5190">
        <v>86</v>
      </c>
      <c r="G5190" t="s">
        <v>37</v>
      </c>
      <c r="H5190">
        <v>66</v>
      </c>
      <c r="I5190">
        <v>781</v>
      </c>
      <c r="J5190">
        <v>137</v>
      </c>
      <c r="K5190">
        <v>8681</v>
      </c>
      <c r="L5190">
        <v>3.97</v>
      </c>
      <c r="M5190" t="s">
        <v>36</v>
      </c>
      <c r="N5190">
        <v>7.1</v>
      </c>
      <c r="O5190">
        <v>2242</v>
      </c>
      <c r="P5190">
        <v>66</v>
      </c>
      <c r="Q5190" t="s">
        <v>27</v>
      </c>
      <c r="R5190" t="s">
        <v>24</v>
      </c>
    </row>
    <row r="5191" spans="1:18" x14ac:dyDescent="0.2">
      <c r="A5191">
        <v>5190</v>
      </c>
      <c r="B5191">
        <v>50</v>
      </c>
      <c r="C5191" t="str" cm="1">
        <f t="array" ref="C5191">_xlfn.IFS(B5191&lt;18, "Under 18", B5191&lt;=24, "18-24", B5191&lt;=34, "25-34", B5191&lt;=44, "35-44", B5191&lt;=54, "45-54", B5191&gt;=55, "55 and Over")</f>
        <v>45-54</v>
      </c>
      <c r="D5191" t="s">
        <v>25</v>
      </c>
      <c r="E5191">
        <v>191</v>
      </c>
      <c r="F5191">
        <v>62</v>
      </c>
      <c r="G5191" t="s">
        <v>26</v>
      </c>
      <c r="H5191">
        <v>103</v>
      </c>
      <c r="I5191">
        <v>798</v>
      </c>
      <c r="J5191">
        <v>128</v>
      </c>
      <c r="K5191">
        <v>17136</v>
      </c>
      <c r="L5191">
        <v>2.4</v>
      </c>
      <c r="M5191" t="s">
        <v>22</v>
      </c>
      <c r="N5191">
        <v>4.5999999999999996</v>
      </c>
      <c r="O5191">
        <v>3197</v>
      </c>
      <c r="P5191">
        <v>61</v>
      </c>
      <c r="Q5191" t="s">
        <v>27</v>
      </c>
      <c r="R5191" t="s">
        <v>32</v>
      </c>
    </row>
    <row r="5192" spans="1:18" x14ac:dyDescent="0.2">
      <c r="A5192">
        <v>5191</v>
      </c>
      <c r="B5192">
        <v>19</v>
      </c>
      <c r="C5192" t="str" cm="1">
        <f t="array" ref="C5192">_xlfn.IFS(B5192&lt;18, "Under 18", B5192&lt;=24, "18-24", B5192&lt;=34, "25-34", B5192&lt;=44, "35-44", B5192&lt;=54, "45-54", B5192&gt;=55, "55 and Over")</f>
        <v>18-24</v>
      </c>
      <c r="D5192" t="s">
        <v>20</v>
      </c>
      <c r="E5192">
        <v>177</v>
      </c>
      <c r="F5192">
        <v>87</v>
      </c>
      <c r="G5192" t="s">
        <v>30</v>
      </c>
      <c r="H5192">
        <v>67</v>
      </c>
      <c r="I5192">
        <v>991</v>
      </c>
      <c r="J5192">
        <v>164</v>
      </c>
      <c r="K5192">
        <v>15222</v>
      </c>
      <c r="L5192">
        <v>8.82</v>
      </c>
      <c r="M5192" t="s">
        <v>36</v>
      </c>
      <c r="N5192">
        <v>6.8</v>
      </c>
      <c r="O5192">
        <v>1584</v>
      </c>
      <c r="P5192">
        <v>53</v>
      </c>
      <c r="Q5192" t="s">
        <v>23</v>
      </c>
      <c r="R5192" t="s">
        <v>32</v>
      </c>
    </row>
    <row r="5193" spans="1:18" x14ac:dyDescent="0.2">
      <c r="A5193">
        <v>5192</v>
      </c>
      <c r="B5193">
        <v>48</v>
      </c>
      <c r="C5193" t="str" cm="1">
        <f t="array" ref="C5193">_xlfn.IFS(B5193&lt;18, "Under 18", B5193&lt;=24, "18-24", B5193&lt;=34, "25-34", B5193&lt;=44, "35-44", B5193&lt;=54, "45-54", B5193&gt;=55, "55 and Over")</f>
        <v>45-54</v>
      </c>
      <c r="D5193" t="s">
        <v>25</v>
      </c>
      <c r="E5193">
        <v>180</v>
      </c>
      <c r="F5193">
        <v>56</v>
      </c>
      <c r="G5193" t="s">
        <v>26</v>
      </c>
      <c r="H5193">
        <v>24</v>
      </c>
      <c r="I5193">
        <v>629</v>
      </c>
      <c r="J5193">
        <v>101</v>
      </c>
      <c r="K5193">
        <v>8701</v>
      </c>
      <c r="L5193">
        <v>4.03</v>
      </c>
      <c r="M5193" t="s">
        <v>22</v>
      </c>
      <c r="N5193">
        <v>8.1</v>
      </c>
      <c r="O5193">
        <v>1977</v>
      </c>
      <c r="P5193">
        <v>73</v>
      </c>
      <c r="Q5193" t="s">
        <v>23</v>
      </c>
      <c r="R5193" t="s">
        <v>32</v>
      </c>
    </row>
    <row r="5194" spans="1:18" x14ac:dyDescent="0.2">
      <c r="A5194">
        <v>5193</v>
      </c>
      <c r="B5194">
        <v>19</v>
      </c>
      <c r="C5194" t="str" cm="1">
        <f t="array" ref="C5194">_xlfn.IFS(B5194&lt;18, "Under 18", B5194&lt;=24, "18-24", B5194&lt;=34, "25-34", B5194&lt;=44, "35-44", B5194&lt;=54, "45-54", B5194&gt;=55, "55 and Over")</f>
        <v>18-24</v>
      </c>
      <c r="D5194" t="s">
        <v>20</v>
      </c>
      <c r="E5194">
        <v>194</v>
      </c>
      <c r="F5194">
        <v>105</v>
      </c>
      <c r="G5194" t="s">
        <v>37</v>
      </c>
      <c r="H5194">
        <v>60</v>
      </c>
      <c r="I5194">
        <v>756</v>
      </c>
      <c r="J5194">
        <v>139</v>
      </c>
      <c r="K5194">
        <v>9656</v>
      </c>
      <c r="L5194">
        <v>9.86</v>
      </c>
      <c r="M5194" t="s">
        <v>36</v>
      </c>
      <c r="N5194">
        <v>5.5</v>
      </c>
      <c r="O5194">
        <v>2141</v>
      </c>
      <c r="P5194">
        <v>84</v>
      </c>
      <c r="Q5194" t="s">
        <v>32</v>
      </c>
      <c r="R5194" t="s">
        <v>32</v>
      </c>
    </row>
    <row r="5195" spans="1:18" x14ac:dyDescent="0.2">
      <c r="A5195">
        <v>5194</v>
      </c>
      <c r="B5195">
        <v>36</v>
      </c>
      <c r="C5195" t="str" cm="1">
        <f t="array" ref="C5195">_xlfn.IFS(B5195&lt;18, "Under 18", B5195&lt;=24, "18-24", B5195&lt;=34, "25-34", B5195&lt;=44, "35-44", B5195&lt;=54, "45-54", B5195&gt;=55, "55 and Over")</f>
        <v>35-44</v>
      </c>
      <c r="D5195" t="s">
        <v>20</v>
      </c>
      <c r="E5195">
        <v>192</v>
      </c>
      <c r="F5195">
        <v>119</v>
      </c>
      <c r="G5195" t="s">
        <v>33</v>
      </c>
      <c r="H5195">
        <v>55</v>
      </c>
      <c r="I5195">
        <v>174</v>
      </c>
      <c r="J5195">
        <v>96</v>
      </c>
      <c r="K5195">
        <v>18410</v>
      </c>
      <c r="L5195">
        <v>12.99</v>
      </c>
      <c r="M5195" t="s">
        <v>31</v>
      </c>
      <c r="N5195">
        <v>8.9</v>
      </c>
      <c r="O5195">
        <v>2618</v>
      </c>
      <c r="P5195">
        <v>81</v>
      </c>
      <c r="Q5195" t="s">
        <v>34</v>
      </c>
      <c r="R5195" t="s">
        <v>24</v>
      </c>
    </row>
    <row r="5196" spans="1:18" x14ac:dyDescent="0.2">
      <c r="A5196">
        <v>5195</v>
      </c>
      <c r="B5196">
        <v>45</v>
      </c>
      <c r="C5196" t="str" cm="1">
        <f t="array" ref="C5196">_xlfn.IFS(B5196&lt;18, "Under 18", B5196&lt;=24, "18-24", B5196&lt;=34, "25-34", B5196&lt;=44, "35-44", B5196&lt;=54, "45-54", B5196&gt;=55, "55 and Over")</f>
        <v>45-54</v>
      </c>
      <c r="D5196" t="s">
        <v>29</v>
      </c>
      <c r="E5196">
        <v>155</v>
      </c>
      <c r="F5196">
        <v>55</v>
      </c>
      <c r="G5196" t="s">
        <v>35</v>
      </c>
      <c r="H5196">
        <v>15</v>
      </c>
      <c r="I5196">
        <v>850</v>
      </c>
      <c r="J5196">
        <v>177</v>
      </c>
      <c r="K5196">
        <v>1801</v>
      </c>
      <c r="L5196">
        <v>7</v>
      </c>
      <c r="M5196" t="s">
        <v>22</v>
      </c>
      <c r="N5196">
        <v>6.9</v>
      </c>
      <c r="O5196">
        <v>1900</v>
      </c>
      <c r="P5196">
        <v>63</v>
      </c>
      <c r="Q5196" t="s">
        <v>27</v>
      </c>
      <c r="R5196" t="s">
        <v>32</v>
      </c>
    </row>
    <row r="5197" spans="1:18" x14ac:dyDescent="0.2">
      <c r="A5197">
        <v>5196</v>
      </c>
      <c r="B5197">
        <v>39</v>
      </c>
      <c r="C5197" t="str" cm="1">
        <f t="array" ref="C5197">_xlfn.IFS(B5197&lt;18, "Under 18", B5197&lt;=24, "18-24", B5197&lt;=34, "25-34", B5197&lt;=44, "35-44", B5197&lt;=54, "45-54", B5197&gt;=55, "55 and Over")</f>
        <v>35-44</v>
      </c>
      <c r="D5197" t="s">
        <v>25</v>
      </c>
      <c r="E5197">
        <v>167</v>
      </c>
      <c r="F5197">
        <v>113</v>
      </c>
      <c r="G5197" t="s">
        <v>21</v>
      </c>
      <c r="H5197">
        <v>81</v>
      </c>
      <c r="I5197">
        <v>688</v>
      </c>
      <c r="J5197">
        <v>161</v>
      </c>
      <c r="K5197">
        <v>3820</v>
      </c>
      <c r="L5197">
        <v>13.17</v>
      </c>
      <c r="M5197" t="s">
        <v>31</v>
      </c>
      <c r="N5197">
        <v>7.8</v>
      </c>
      <c r="O5197">
        <v>3918</v>
      </c>
      <c r="P5197">
        <v>59</v>
      </c>
      <c r="Q5197" t="s">
        <v>27</v>
      </c>
      <c r="R5197" t="s">
        <v>32</v>
      </c>
    </row>
    <row r="5198" spans="1:18" x14ac:dyDescent="0.2">
      <c r="A5198">
        <v>5197</v>
      </c>
      <c r="B5198">
        <v>32</v>
      </c>
      <c r="C5198" t="str" cm="1">
        <f t="array" ref="C5198">_xlfn.IFS(B5198&lt;18, "Under 18", B5198&lt;=24, "18-24", B5198&lt;=34, "25-34", B5198&lt;=44, "35-44", B5198&lt;=54, "45-54", B5198&gt;=55, "55 and Over")</f>
        <v>25-34</v>
      </c>
      <c r="D5198" t="s">
        <v>20</v>
      </c>
      <c r="E5198">
        <v>179</v>
      </c>
      <c r="F5198">
        <v>115</v>
      </c>
      <c r="G5198" t="s">
        <v>37</v>
      </c>
      <c r="H5198">
        <v>81</v>
      </c>
      <c r="I5198">
        <v>235</v>
      </c>
      <c r="J5198">
        <v>157</v>
      </c>
      <c r="K5198">
        <v>15305</v>
      </c>
      <c r="L5198">
        <v>7.71</v>
      </c>
      <c r="M5198" t="s">
        <v>22</v>
      </c>
      <c r="N5198">
        <v>7.1</v>
      </c>
      <c r="O5198">
        <v>2836</v>
      </c>
      <c r="P5198">
        <v>87</v>
      </c>
      <c r="Q5198" t="s">
        <v>23</v>
      </c>
      <c r="R5198" t="s">
        <v>32</v>
      </c>
    </row>
    <row r="5199" spans="1:18" x14ac:dyDescent="0.2">
      <c r="A5199">
        <v>5198</v>
      </c>
      <c r="B5199">
        <v>38</v>
      </c>
      <c r="C5199" t="str" cm="1">
        <f t="array" ref="C5199">_xlfn.IFS(B5199&lt;18, "Under 18", B5199&lt;=24, "18-24", B5199&lt;=34, "25-34", B5199&lt;=44, "35-44", B5199&lt;=54, "45-54", B5199&gt;=55, "55 and Over")</f>
        <v>35-44</v>
      </c>
      <c r="D5199" t="s">
        <v>29</v>
      </c>
      <c r="E5199">
        <v>150</v>
      </c>
      <c r="F5199">
        <v>82</v>
      </c>
      <c r="G5199" t="s">
        <v>30</v>
      </c>
      <c r="H5199">
        <v>115</v>
      </c>
      <c r="I5199">
        <v>317</v>
      </c>
      <c r="J5199">
        <v>179</v>
      </c>
      <c r="K5199">
        <v>17820</v>
      </c>
      <c r="L5199">
        <v>2.99</v>
      </c>
      <c r="M5199" t="s">
        <v>36</v>
      </c>
      <c r="N5199">
        <v>8.6</v>
      </c>
      <c r="O5199">
        <v>3180</v>
      </c>
      <c r="P5199">
        <v>59</v>
      </c>
      <c r="Q5199" t="s">
        <v>32</v>
      </c>
      <c r="R5199" t="s">
        <v>24</v>
      </c>
    </row>
    <row r="5200" spans="1:18" x14ac:dyDescent="0.2">
      <c r="A5200">
        <v>5199</v>
      </c>
      <c r="B5200">
        <v>19</v>
      </c>
      <c r="C5200" t="str" cm="1">
        <f t="array" ref="C5200">_xlfn.IFS(B5200&lt;18, "Under 18", B5200&lt;=24, "18-24", B5200&lt;=34, "25-34", B5200&lt;=44, "35-44", B5200&lt;=54, "45-54", B5200&gt;=55, "55 and Over")</f>
        <v>18-24</v>
      </c>
      <c r="D5200" t="s">
        <v>25</v>
      </c>
      <c r="E5200">
        <v>195</v>
      </c>
      <c r="F5200">
        <v>106</v>
      </c>
      <c r="G5200" t="s">
        <v>33</v>
      </c>
      <c r="H5200">
        <v>38</v>
      </c>
      <c r="I5200">
        <v>102</v>
      </c>
      <c r="J5200">
        <v>92</v>
      </c>
      <c r="K5200">
        <v>16686</v>
      </c>
      <c r="L5200">
        <v>5.4</v>
      </c>
      <c r="M5200" t="s">
        <v>31</v>
      </c>
      <c r="N5200">
        <v>4.3</v>
      </c>
      <c r="O5200">
        <v>3597</v>
      </c>
      <c r="P5200">
        <v>58</v>
      </c>
      <c r="Q5200" t="s">
        <v>23</v>
      </c>
      <c r="R5200" t="s">
        <v>24</v>
      </c>
    </row>
    <row r="5201" spans="1:18" x14ac:dyDescent="0.2">
      <c r="A5201">
        <v>5200</v>
      </c>
      <c r="B5201">
        <v>57</v>
      </c>
      <c r="C5201" t="str" cm="1">
        <f t="array" ref="C5201">_xlfn.IFS(B5201&lt;18, "Under 18", B5201&lt;=24, "18-24", B5201&lt;=34, "25-34", B5201&lt;=44, "35-44", B5201&lt;=54, "45-54", B5201&gt;=55, "55 and Over")</f>
        <v>55 and Over</v>
      </c>
      <c r="D5201" t="s">
        <v>20</v>
      </c>
      <c r="E5201">
        <v>182</v>
      </c>
      <c r="F5201">
        <v>81</v>
      </c>
      <c r="G5201" t="s">
        <v>35</v>
      </c>
      <c r="H5201">
        <v>55</v>
      </c>
      <c r="I5201">
        <v>686</v>
      </c>
      <c r="J5201">
        <v>92</v>
      </c>
      <c r="K5201">
        <v>7618</v>
      </c>
      <c r="L5201">
        <v>6.59</v>
      </c>
      <c r="M5201" t="s">
        <v>36</v>
      </c>
      <c r="N5201">
        <v>8.1999999999999993</v>
      </c>
      <c r="O5201">
        <v>1791</v>
      </c>
      <c r="P5201">
        <v>57</v>
      </c>
      <c r="Q5201" t="s">
        <v>27</v>
      </c>
      <c r="R5201" t="s">
        <v>32</v>
      </c>
    </row>
    <row r="5202" spans="1:18" x14ac:dyDescent="0.2">
      <c r="A5202">
        <v>5201</v>
      </c>
      <c r="B5202">
        <v>38</v>
      </c>
      <c r="C5202" t="str" cm="1">
        <f t="array" ref="C5202">_xlfn.IFS(B5202&lt;18, "Under 18", B5202&lt;=24, "18-24", B5202&lt;=34, "25-34", B5202&lt;=44, "35-44", B5202&lt;=54, "45-54", B5202&gt;=55, "55 and Over")</f>
        <v>35-44</v>
      </c>
      <c r="D5202" t="s">
        <v>20</v>
      </c>
      <c r="E5202">
        <v>178</v>
      </c>
      <c r="F5202">
        <v>52</v>
      </c>
      <c r="G5202" t="s">
        <v>37</v>
      </c>
      <c r="H5202">
        <v>62</v>
      </c>
      <c r="I5202">
        <v>709</v>
      </c>
      <c r="J5202">
        <v>142</v>
      </c>
      <c r="K5202">
        <v>17402</v>
      </c>
      <c r="L5202">
        <v>11.67</v>
      </c>
      <c r="M5202" t="s">
        <v>22</v>
      </c>
      <c r="N5202">
        <v>8.4</v>
      </c>
      <c r="O5202">
        <v>2514</v>
      </c>
      <c r="P5202">
        <v>89</v>
      </c>
      <c r="Q5202" t="s">
        <v>23</v>
      </c>
      <c r="R5202" t="s">
        <v>28</v>
      </c>
    </row>
    <row r="5203" spans="1:18" x14ac:dyDescent="0.2">
      <c r="A5203">
        <v>5202</v>
      </c>
      <c r="B5203">
        <v>33</v>
      </c>
      <c r="C5203" t="str" cm="1">
        <f t="array" ref="C5203">_xlfn.IFS(B5203&lt;18, "Under 18", B5203&lt;=24, "18-24", B5203&lt;=34, "25-34", B5203&lt;=44, "35-44", B5203&lt;=54, "45-54", B5203&gt;=55, "55 and Over")</f>
        <v>25-34</v>
      </c>
      <c r="D5203" t="s">
        <v>20</v>
      </c>
      <c r="E5203">
        <v>167</v>
      </c>
      <c r="F5203">
        <v>111</v>
      </c>
      <c r="G5203" t="s">
        <v>21</v>
      </c>
      <c r="H5203">
        <v>116</v>
      </c>
      <c r="I5203">
        <v>697</v>
      </c>
      <c r="J5203">
        <v>129</v>
      </c>
      <c r="K5203">
        <v>1343</v>
      </c>
      <c r="L5203">
        <v>9.65</v>
      </c>
      <c r="M5203" t="s">
        <v>31</v>
      </c>
      <c r="N5203">
        <v>6.7</v>
      </c>
      <c r="O5203">
        <v>3027</v>
      </c>
      <c r="P5203">
        <v>88</v>
      </c>
      <c r="Q5203" t="s">
        <v>32</v>
      </c>
      <c r="R5203" t="s">
        <v>24</v>
      </c>
    </row>
    <row r="5204" spans="1:18" x14ac:dyDescent="0.2">
      <c r="A5204">
        <v>5203</v>
      </c>
      <c r="B5204">
        <v>32</v>
      </c>
      <c r="C5204" t="str" cm="1">
        <f t="array" ref="C5204">_xlfn.IFS(B5204&lt;18, "Under 18", B5204&lt;=24, "18-24", B5204&lt;=34, "25-34", B5204&lt;=44, "35-44", B5204&lt;=54, "45-54", B5204&gt;=55, "55 and Over")</f>
        <v>25-34</v>
      </c>
      <c r="D5204" t="s">
        <v>29</v>
      </c>
      <c r="E5204">
        <v>172</v>
      </c>
      <c r="F5204">
        <v>80</v>
      </c>
      <c r="G5204" t="s">
        <v>37</v>
      </c>
      <c r="H5204">
        <v>70</v>
      </c>
      <c r="I5204">
        <v>375</v>
      </c>
      <c r="J5204">
        <v>115</v>
      </c>
      <c r="K5204">
        <v>12395</v>
      </c>
      <c r="L5204">
        <v>10.87</v>
      </c>
      <c r="M5204" t="s">
        <v>31</v>
      </c>
      <c r="N5204">
        <v>9.4</v>
      </c>
      <c r="O5204">
        <v>3945</v>
      </c>
      <c r="P5204">
        <v>66</v>
      </c>
      <c r="Q5204" t="s">
        <v>34</v>
      </c>
      <c r="R5204" t="s">
        <v>24</v>
      </c>
    </row>
    <row r="5205" spans="1:18" x14ac:dyDescent="0.2">
      <c r="A5205">
        <v>5204</v>
      </c>
      <c r="B5205">
        <v>20</v>
      </c>
      <c r="C5205" t="str" cm="1">
        <f t="array" ref="C5205">_xlfn.IFS(B5205&lt;18, "Under 18", B5205&lt;=24, "18-24", B5205&lt;=34, "25-34", B5205&lt;=44, "35-44", B5205&lt;=54, "45-54", B5205&gt;=55, "55 and Over")</f>
        <v>18-24</v>
      </c>
      <c r="D5205" t="s">
        <v>29</v>
      </c>
      <c r="E5205">
        <v>167</v>
      </c>
      <c r="F5205">
        <v>69</v>
      </c>
      <c r="G5205" t="s">
        <v>26</v>
      </c>
      <c r="H5205">
        <v>38</v>
      </c>
      <c r="I5205">
        <v>783</v>
      </c>
      <c r="J5205">
        <v>118</v>
      </c>
      <c r="K5205">
        <v>13846</v>
      </c>
      <c r="L5205">
        <v>2.71</v>
      </c>
      <c r="M5205" t="s">
        <v>31</v>
      </c>
      <c r="N5205">
        <v>4.9000000000000004</v>
      </c>
      <c r="O5205">
        <v>3540</v>
      </c>
      <c r="P5205">
        <v>58</v>
      </c>
      <c r="Q5205" t="s">
        <v>34</v>
      </c>
      <c r="R5205" t="s">
        <v>28</v>
      </c>
    </row>
    <row r="5206" spans="1:18" x14ac:dyDescent="0.2">
      <c r="A5206">
        <v>5205</v>
      </c>
      <c r="B5206">
        <v>23</v>
      </c>
      <c r="C5206" t="str" cm="1">
        <f t="array" ref="C5206">_xlfn.IFS(B5206&lt;18, "Under 18", B5206&lt;=24, "18-24", B5206&lt;=34, "25-34", B5206&lt;=44, "35-44", B5206&lt;=54, "45-54", B5206&gt;=55, "55 and Over")</f>
        <v>18-24</v>
      </c>
      <c r="D5206" t="s">
        <v>29</v>
      </c>
      <c r="E5206">
        <v>184</v>
      </c>
      <c r="F5206">
        <v>83</v>
      </c>
      <c r="G5206" t="s">
        <v>26</v>
      </c>
      <c r="H5206">
        <v>60</v>
      </c>
      <c r="I5206">
        <v>783</v>
      </c>
      <c r="J5206">
        <v>96</v>
      </c>
      <c r="K5206">
        <v>7207</v>
      </c>
      <c r="L5206">
        <v>9.1999999999999993</v>
      </c>
      <c r="M5206" t="s">
        <v>31</v>
      </c>
      <c r="N5206">
        <v>9.1999999999999993</v>
      </c>
      <c r="O5206">
        <v>2186</v>
      </c>
      <c r="P5206">
        <v>69</v>
      </c>
      <c r="Q5206" t="s">
        <v>27</v>
      </c>
      <c r="R5206" t="s">
        <v>24</v>
      </c>
    </row>
    <row r="5207" spans="1:18" x14ac:dyDescent="0.2">
      <c r="A5207">
        <v>5206</v>
      </c>
      <c r="B5207">
        <v>54</v>
      </c>
      <c r="C5207" t="str" cm="1">
        <f t="array" ref="C5207">_xlfn.IFS(B5207&lt;18, "Under 18", B5207&lt;=24, "18-24", B5207&lt;=34, "25-34", B5207&lt;=44, "35-44", B5207&lt;=54, "45-54", B5207&gt;=55, "55 and Over")</f>
        <v>45-54</v>
      </c>
      <c r="D5207" t="s">
        <v>25</v>
      </c>
      <c r="E5207">
        <v>158</v>
      </c>
      <c r="F5207">
        <v>98</v>
      </c>
      <c r="G5207" t="s">
        <v>21</v>
      </c>
      <c r="H5207">
        <v>72</v>
      </c>
      <c r="I5207">
        <v>966</v>
      </c>
      <c r="J5207">
        <v>131</v>
      </c>
      <c r="K5207">
        <v>19287</v>
      </c>
      <c r="L5207">
        <v>1.99</v>
      </c>
      <c r="M5207" t="s">
        <v>22</v>
      </c>
      <c r="N5207">
        <v>4.9000000000000004</v>
      </c>
      <c r="O5207">
        <v>2130</v>
      </c>
      <c r="P5207">
        <v>50</v>
      </c>
      <c r="Q5207" t="s">
        <v>23</v>
      </c>
      <c r="R5207" t="s">
        <v>32</v>
      </c>
    </row>
    <row r="5208" spans="1:18" x14ac:dyDescent="0.2">
      <c r="A5208">
        <v>5207</v>
      </c>
      <c r="B5208">
        <v>36</v>
      </c>
      <c r="C5208" t="str" cm="1">
        <f t="array" ref="C5208">_xlfn.IFS(B5208&lt;18, "Under 18", B5208&lt;=24, "18-24", B5208&lt;=34, "25-34", B5208&lt;=44, "35-44", B5208&lt;=54, "45-54", B5208&gt;=55, "55 and Over")</f>
        <v>35-44</v>
      </c>
      <c r="D5208" t="s">
        <v>20</v>
      </c>
      <c r="E5208">
        <v>175</v>
      </c>
      <c r="F5208">
        <v>89</v>
      </c>
      <c r="G5208" t="s">
        <v>30</v>
      </c>
      <c r="H5208">
        <v>27</v>
      </c>
      <c r="I5208">
        <v>731</v>
      </c>
      <c r="J5208">
        <v>101</v>
      </c>
      <c r="K5208">
        <v>13108</v>
      </c>
      <c r="L5208">
        <v>8.66</v>
      </c>
      <c r="M5208" t="s">
        <v>22</v>
      </c>
      <c r="N5208">
        <v>4.0999999999999996</v>
      </c>
      <c r="O5208">
        <v>2240</v>
      </c>
      <c r="P5208">
        <v>69</v>
      </c>
      <c r="Q5208" t="s">
        <v>23</v>
      </c>
      <c r="R5208" t="s">
        <v>24</v>
      </c>
    </row>
    <row r="5209" spans="1:18" x14ac:dyDescent="0.2">
      <c r="A5209">
        <v>5208</v>
      </c>
      <c r="B5209">
        <v>33</v>
      </c>
      <c r="C5209" t="str" cm="1">
        <f t="array" ref="C5209">_xlfn.IFS(B5209&lt;18, "Under 18", B5209&lt;=24, "18-24", B5209&lt;=34, "25-34", B5209&lt;=44, "35-44", B5209&lt;=54, "45-54", B5209&gt;=55, "55 and Over")</f>
        <v>25-34</v>
      </c>
      <c r="D5209" t="s">
        <v>29</v>
      </c>
      <c r="E5209">
        <v>177</v>
      </c>
      <c r="F5209">
        <v>85</v>
      </c>
      <c r="G5209" t="s">
        <v>35</v>
      </c>
      <c r="H5209">
        <v>69</v>
      </c>
      <c r="I5209">
        <v>261</v>
      </c>
      <c r="J5209">
        <v>145</v>
      </c>
      <c r="K5209">
        <v>16627</v>
      </c>
      <c r="L5209">
        <v>2.77</v>
      </c>
      <c r="M5209" t="s">
        <v>22</v>
      </c>
      <c r="N5209">
        <v>6.9</v>
      </c>
      <c r="O5209">
        <v>3027</v>
      </c>
      <c r="P5209">
        <v>52</v>
      </c>
      <c r="Q5209" t="s">
        <v>32</v>
      </c>
      <c r="R5209" t="s">
        <v>32</v>
      </c>
    </row>
    <row r="5210" spans="1:18" x14ac:dyDescent="0.2">
      <c r="A5210">
        <v>5209</v>
      </c>
      <c r="B5210">
        <v>36</v>
      </c>
      <c r="C5210" t="str" cm="1">
        <f t="array" ref="C5210">_xlfn.IFS(B5210&lt;18, "Under 18", B5210&lt;=24, "18-24", B5210&lt;=34, "25-34", B5210&lt;=44, "35-44", B5210&lt;=54, "45-54", B5210&gt;=55, "55 and Over")</f>
        <v>35-44</v>
      </c>
      <c r="D5210" t="s">
        <v>20</v>
      </c>
      <c r="E5210">
        <v>171</v>
      </c>
      <c r="F5210">
        <v>71</v>
      </c>
      <c r="G5210" t="s">
        <v>30</v>
      </c>
      <c r="H5210">
        <v>46</v>
      </c>
      <c r="I5210">
        <v>823</v>
      </c>
      <c r="J5210">
        <v>88</v>
      </c>
      <c r="K5210">
        <v>4439</v>
      </c>
      <c r="L5210">
        <v>14.5</v>
      </c>
      <c r="M5210" t="s">
        <v>31</v>
      </c>
      <c r="N5210">
        <v>5.0999999999999996</v>
      </c>
      <c r="O5210">
        <v>2784</v>
      </c>
      <c r="P5210">
        <v>57</v>
      </c>
      <c r="Q5210" t="s">
        <v>23</v>
      </c>
      <c r="R5210" t="s">
        <v>28</v>
      </c>
    </row>
    <row r="5211" spans="1:18" x14ac:dyDescent="0.2">
      <c r="A5211">
        <v>5210</v>
      </c>
      <c r="B5211">
        <v>23</v>
      </c>
      <c r="C5211" t="str" cm="1">
        <f t="array" ref="C5211">_xlfn.IFS(B5211&lt;18, "Under 18", B5211&lt;=24, "18-24", B5211&lt;=34, "25-34", B5211&lt;=44, "35-44", B5211&lt;=54, "45-54", B5211&gt;=55, "55 and Over")</f>
        <v>18-24</v>
      </c>
      <c r="D5211" t="s">
        <v>20</v>
      </c>
      <c r="E5211">
        <v>161</v>
      </c>
      <c r="F5211">
        <v>69</v>
      </c>
      <c r="G5211" t="s">
        <v>30</v>
      </c>
      <c r="H5211">
        <v>27</v>
      </c>
      <c r="I5211">
        <v>605</v>
      </c>
      <c r="J5211">
        <v>88</v>
      </c>
      <c r="K5211">
        <v>13135</v>
      </c>
      <c r="L5211">
        <v>11.04</v>
      </c>
      <c r="M5211" t="s">
        <v>36</v>
      </c>
      <c r="N5211">
        <v>8.5</v>
      </c>
      <c r="O5211">
        <v>3218</v>
      </c>
      <c r="P5211">
        <v>85</v>
      </c>
      <c r="Q5211" t="s">
        <v>23</v>
      </c>
      <c r="R5211" t="s">
        <v>28</v>
      </c>
    </row>
    <row r="5212" spans="1:18" x14ac:dyDescent="0.2">
      <c r="A5212">
        <v>5211</v>
      </c>
      <c r="B5212">
        <v>45</v>
      </c>
      <c r="C5212" t="str" cm="1">
        <f t="array" ref="C5212">_xlfn.IFS(B5212&lt;18, "Under 18", B5212&lt;=24, "18-24", B5212&lt;=34, "25-34", B5212&lt;=44, "35-44", B5212&lt;=54, "45-54", B5212&gt;=55, "55 and Over")</f>
        <v>45-54</v>
      </c>
      <c r="D5212" t="s">
        <v>25</v>
      </c>
      <c r="E5212">
        <v>159</v>
      </c>
      <c r="F5212">
        <v>118</v>
      </c>
      <c r="G5212" t="s">
        <v>30</v>
      </c>
      <c r="H5212">
        <v>65</v>
      </c>
      <c r="I5212">
        <v>351</v>
      </c>
      <c r="J5212">
        <v>122</v>
      </c>
      <c r="K5212">
        <v>10206</v>
      </c>
      <c r="L5212">
        <v>6.9</v>
      </c>
      <c r="M5212" t="s">
        <v>31</v>
      </c>
      <c r="N5212">
        <v>5.4</v>
      </c>
      <c r="O5212">
        <v>2035</v>
      </c>
      <c r="P5212">
        <v>64</v>
      </c>
      <c r="Q5212" t="s">
        <v>32</v>
      </c>
      <c r="R5212" t="s">
        <v>24</v>
      </c>
    </row>
    <row r="5213" spans="1:18" x14ac:dyDescent="0.2">
      <c r="A5213">
        <v>5212</v>
      </c>
      <c r="B5213">
        <v>44</v>
      </c>
      <c r="C5213" t="str" cm="1">
        <f t="array" ref="C5213">_xlfn.IFS(B5213&lt;18, "Under 18", B5213&lt;=24, "18-24", B5213&lt;=34, "25-34", B5213&lt;=44, "35-44", B5213&lt;=54, "45-54", B5213&gt;=55, "55 and Over")</f>
        <v>35-44</v>
      </c>
      <c r="D5213" t="s">
        <v>25</v>
      </c>
      <c r="E5213">
        <v>155</v>
      </c>
      <c r="F5213">
        <v>59</v>
      </c>
      <c r="G5213" t="s">
        <v>21</v>
      </c>
      <c r="H5213">
        <v>63</v>
      </c>
      <c r="I5213">
        <v>560</v>
      </c>
      <c r="J5213">
        <v>96</v>
      </c>
      <c r="K5213">
        <v>6745</v>
      </c>
      <c r="L5213">
        <v>13.61</v>
      </c>
      <c r="M5213" t="s">
        <v>31</v>
      </c>
      <c r="N5213">
        <v>8.8000000000000007</v>
      </c>
      <c r="O5213">
        <v>1887</v>
      </c>
      <c r="P5213">
        <v>89</v>
      </c>
      <c r="Q5213" t="s">
        <v>34</v>
      </c>
      <c r="R5213" t="s">
        <v>24</v>
      </c>
    </row>
    <row r="5214" spans="1:18" x14ac:dyDescent="0.2">
      <c r="A5214">
        <v>5213</v>
      </c>
      <c r="B5214">
        <v>48</v>
      </c>
      <c r="C5214" t="str" cm="1">
        <f t="array" ref="C5214">_xlfn.IFS(B5214&lt;18, "Under 18", B5214&lt;=24, "18-24", B5214&lt;=34, "25-34", B5214&lt;=44, "35-44", B5214&lt;=54, "45-54", B5214&gt;=55, "55 and Over")</f>
        <v>45-54</v>
      </c>
      <c r="D5214" t="s">
        <v>25</v>
      </c>
      <c r="E5214">
        <v>176</v>
      </c>
      <c r="F5214">
        <v>81</v>
      </c>
      <c r="G5214" t="s">
        <v>37</v>
      </c>
      <c r="H5214">
        <v>109</v>
      </c>
      <c r="I5214">
        <v>906</v>
      </c>
      <c r="J5214">
        <v>94</v>
      </c>
      <c r="K5214">
        <v>4709</v>
      </c>
      <c r="L5214">
        <v>14</v>
      </c>
      <c r="M5214" t="s">
        <v>36</v>
      </c>
      <c r="N5214">
        <v>8.6</v>
      </c>
      <c r="O5214">
        <v>2789</v>
      </c>
      <c r="P5214">
        <v>67</v>
      </c>
      <c r="Q5214" t="s">
        <v>34</v>
      </c>
      <c r="R5214" t="s">
        <v>28</v>
      </c>
    </row>
    <row r="5215" spans="1:18" x14ac:dyDescent="0.2">
      <c r="A5215">
        <v>5214</v>
      </c>
      <c r="B5215">
        <v>50</v>
      </c>
      <c r="C5215" t="str" cm="1">
        <f t="array" ref="C5215">_xlfn.IFS(B5215&lt;18, "Under 18", B5215&lt;=24, "18-24", B5215&lt;=34, "25-34", B5215&lt;=44, "35-44", B5215&lt;=54, "45-54", B5215&gt;=55, "55 and Over")</f>
        <v>45-54</v>
      </c>
      <c r="D5215" t="s">
        <v>20</v>
      </c>
      <c r="E5215">
        <v>150</v>
      </c>
      <c r="F5215">
        <v>65</v>
      </c>
      <c r="G5215" t="s">
        <v>30</v>
      </c>
      <c r="H5215">
        <v>107</v>
      </c>
      <c r="I5215">
        <v>636</v>
      </c>
      <c r="J5215">
        <v>156</v>
      </c>
      <c r="K5215">
        <v>6514</v>
      </c>
      <c r="L5215">
        <v>8.68</v>
      </c>
      <c r="M5215" t="s">
        <v>36</v>
      </c>
      <c r="N5215">
        <v>7.8</v>
      </c>
      <c r="O5215">
        <v>3995</v>
      </c>
      <c r="P5215">
        <v>87</v>
      </c>
      <c r="Q5215" t="s">
        <v>27</v>
      </c>
      <c r="R5215" t="s">
        <v>32</v>
      </c>
    </row>
    <row r="5216" spans="1:18" x14ac:dyDescent="0.2">
      <c r="A5216">
        <v>5215</v>
      </c>
      <c r="B5216">
        <v>19</v>
      </c>
      <c r="C5216" t="str" cm="1">
        <f t="array" ref="C5216">_xlfn.IFS(B5216&lt;18, "Under 18", B5216&lt;=24, "18-24", B5216&lt;=34, "25-34", B5216&lt;=44, "35-44", B5216&lt;=54, "45-54", B5216&gt;=55, "55 and Over")</f>
        <v>18-24</v>
      </c>
      <c r="D5216" t="s">
        <v>25</v>
      </c>
      <c r="E5216">
        <v>162</v>
      </c>
      <c r="F5216">
        <v>59</v>
      </c>
      <c r="G5216" t="s">
        <v>33</v>
      </c>
      <c r="H5216">
        <v>67</v>
      </c>
      <c r="I5216">
        <v>274</v>
      </c>
      <c r="J5216">
        <v>121</v>
      </c>
      <c r="K5216">
        <v>12231</v>
      </c>
      <c r="L5216">
        <v>4.0599999999999996</v>
      </c>
      <c r="M5216" t="s">
        <v>22</v>
      </c>
      <c r="N5216">
        <v>5.0999999999999996</v>
      </c>
      <c r="O5216">
        <v>1798</v>
      </c>
      <c r="P5216">
        <v>73</v>
      </c>
      <c r="Q5216" t="s">
        <v>34</v>
      </c>
      <c r="R5216" t="s">
        <v>24</v>
      </c>
    </row>
    <row r="5217" spans="1:18" x14ac:dyDescent="0.2">
      <c r="A5217">
        <v>5216</v>
      </c>
      <c r="B5217">
        <v>24</v>
      </c>
      <c r="C5217" t="str" cm="1">
        <f t="array" ref="C5217">_xlfn.IFS(B5217&lt;18, "Under 18", B5217&lt;=24, "18-24", B5217&lt;=34, "25-34", B5217&lt;=44, "35-44", B5217&lt;=54, "45-54", B5217&gt;=55, "55 and Over")</f>
        <v>18-24</v>
      </c>
      <c r="D5217" t="s">
        <v>25</v>
      </c>
      <c r="E5217">
        <v>166</v>
      </c>
      <c r="F5217">
        <v>105</v>
      </c>
      <c r="G5217" t="s">
        <v>30</v>
      </c>
      <c r="H5217">
        <v>102</v>
      </c>
      <c r="I5217">
        <v>122</v>
      </c>
      <c r="J5217">
        <v>87</v>
      </c>
      <c r="K5217">
        <v>9532</v>
      </c>
      <c r="L5217">
        <v>2.4500000000000002</v>
      </c>
      <c r="M5217" t="s">
        <v>36</v>
      </c>
      <c r="N5217">
        <v>7.1</v>
      </c>
      <c r="O5217">
        <v>3213</v>
      </c>
      <c r="P5217">
        <v>52</v>
      </c>
      <c r="Q5217" t="s">
        <v>34</v>
      </c>
      <c r="R5217" t="s">
        <v>32</v>
      </c>
    </row>
    <row r="5218" spans="1:18" x14ac:dyDescent="0.2">
      <c r="A5218">
        <v>5217</v>
      </c>
      <c r="B5218">
        <v>44</v>
      </c>
      <c r="C5218" t="str" cm="1">
        <f t="array" ref="C5218">_xlfn.IFS(B5218&lt;18, "Under 18", B5218&lt;=24, "18-24", B5218&lt;=34, "25-34", B5218&lt;=44, "35-44", B5218&lt;=54, "45-54", B5218&gt;=55, "55 and Over")</f>
        <v>35-44</v>
      </c>
      <c r="D5218" t="s">
        <v>25</v>
      </c>
      <c r="E5218">
        <v>157</v>
      </c>
      <c r="F5218">
        <v>50</v>
      </c>
      <c r="G5218" t="s">
        <v>26</v>
      </c>
      <c r="H5218">
        <v>95</v>
      </c>
      <c r="I5218">
        <v>185</v>
      </c>
      <c r="J5218">
        <v>147</v>
      </c>
      <c r="K5218">
        <v>16611</v>
      </c>
      <c r="L5218">
        <v>10.84</v>
      </c>
      <c r="M5218" t="s">
        <v>22</v>
      </c>
      <c r="N5218">
        <v>9.1999999999999993</v>
      </c>
      <c r="O5218">
        <v>2125</v>
      </c>
      <c r="P5218">
        <v>86</v>
      </c>
      <c r="Q5218" t="s">
        <v>23</v>
      </c>
      <c r="R5218" t="s">
        <v>32</v>
      </c>
    </row>
    <row r="5219" spans="1:18" x14ac:dyDescent="0.2">
      <c r="A5219">
        <v>5218</v>
      </c>
      <c r="B5219">
        <v>51</v>
      </c>
      <c r="C5219" t="str" cm="1">
        <f t="array" ref="C5219">_xlfn.IFS(B5219&lt;18, "Under 18", B5219&lt;=24, "18-24", B5219&lt;=34, "25-34", B5219&lt;=44, "35-44", B5219&lt;=54, "45-54", B5219&gt;=55, "55 and Over")</f>
        <v>45-54</v>
      </c>
      <c r="D5219" t="s">
        <v>25</v>
      </c>
      <c r="E5219">
        <v>150</v>
      </c>
      <c r="F5219">
        <v>76</v>
      </c>
      <c r="G5219" t="s">
        <v>30</v>
      </c>
      <c r="H5219">
        <v>55</v>
      </c>
      <c r="I5219">
        <v>978</v>
      </c>
      <c r="J5219">
        <v>81</v>
      </c>
      <c r="K5219">
        <v>15683</v>
      </c>
      <c r="L5219">
        <v>7.04</v>
      </c>
      <c r="M5219" t="s">
        <v>31</v>
      </c>
      <c r="N5219">
        <v>8.1999999999999993</v>
      </c>
      <c r="O5219">
        <v>2051</v>
      </c>
      <c r="P5219">
        <v>77</v>
      </c>
      <c r="Q5219" t="s">
        <v>27</v>
      </c>
      <c r="R5219" t="s">
        <v>24</v>
      </c>
    </row>
    <row r="5220" spans="1:18" x14ac:dyDescent="0.2">
      <c r="A5220">
        <v>5219</v>
      </c>
      <c r="B5220">
        <v>23</v>
      </c>
      <c r="C5220" t="str" cm="1">
        <f t="array" ref="C5220">_xlfn.IFS(B5220&lt;18, "Under 18", B5220&lt;=24, "18-24", B5220&lt;=34, "25-34", B5220&lt;=44, "35-44", B5220&lt;=54, "45-54", B5220&gt;=55, "55 and Over")</f>
        <v>18-24</v>
      </c>
      <c r="D5220" t="s">
        <v>29</v>
      </c>
      <c r="E5220">
        <v>194</v>
      </c>
      <c r="F5220">
        <v>82</v>
      </c>
      <c r="G5220" t="s">
        <v>30</v>
      </c>
      <c r="H5220">
        <v>16</v>
      </c>
      <c r="I5220">
        <v>117</v>
      </c>
      <c r="J5220">
        <v>85</v>
      </c>
      <c r="K5220">
        <v>6113</v>
      </c>
      <c r="L5220">
        <v>4.93</v>
      </c>
      <c r="M5220" t="s">
        <v>31</v>
      </c>
      <c r="N5220">
        <v>6.4</v>
      </c>
      <c r="O5220">
        <v>2492</v>
      </c>
      <c r="P5220">
        <v>52</v>
      </c>
      <c r="Q5220" t="s">
        <v>32</v>
      </c>
      <c r="R5220" t="s">
        <v>28</v>
      </c>
    </row>
    <row r="5221" spans="1:18" x14ac:dyDescent="0.2">
      <c r="A5221">
        <v>5220</v>
      </c>
      <c r="B5221">
        <v>25</v>
      </c>
      <c r="C5221" t="str" cm="1">
        <f t="array" ref="C5221">_xlfn.IFS(B5221&lt;18, "Under 18", B5221&lt;=24, "18-24", B5221&lt;=34, "25-34", B5221&lt;=44, "35-44", B5221&lt;=54, "45-54", B5221&gt;=55, "55 and Over")</f>
        <v>25-34</v>
      </c>
      <c r="D5221" t="s">
        <v>29</v>
      </c>
      <c r="E5221">
        <v>157</v>
      </c>
      <c r="F5221">
        <v>110</v>
      </c>
      <c r="G5221" t="s">
        <v>30</v>
      </c>
      <c r="H5221">
        <v>75</v>
      </c>
      <c r="I5221">
        <v>354</v>
      </c>
      <c r="J5221">
        <v>112</v>
      </c>
      <c r="K5221">
        <v>6023</v>
      </c>
      <c r="L5221">
        <v>13.62</v>
      </c>
      <c r="M5221" t="s">
        <v>22</v>
      </c>
      <c r="N5221">
        <v>4.5</v>
      </c>
      <c r="O5221">
        <v>3709</v>
      </c>
      <c r="P5221">
        <v>59</v>
      </c>
      <c r="Q5221" t="s">
        <v>27</v>
      </c>
      <c r="R5221" t="s">
        <v>24</v>
      </c>
    </row>
    <row r="5222" spans="1:18" x14ac:dyDescent="0.2">
      <c r="A5222">
        <v>5221</v>
      </c>
      <c r="B5222">
        <v>18</v>
      </c>
      <c r="C5222" t="str" cm="1">
        <f t="array" ref="C5222">_xlfn.IFS(B5222&lt;18, "Under 18", B5222&lt;=24, "18-24", B5222&lt;=34, "25-34", B5222&lt;=44, "35-44", B5222&lt;=54, "45-54", B5222&gt;=55, "55 and Over")</f>
        <v>18-24</v>
      </c>
      <c r="D5222" t="s">
        <v>29</v>
      </c>
      <c r="E5222">
        <v>188</v>
      </c>
      <c r="F5222">
        <v>93</v>
      </c>
      <c r="G5222" t="s">
        <v>26</v>
      </c>
      <c r="H5222">
        <v>80</v>
      </c>
      <c r="I5222">
        <v>730</v>
      </c>
      <c r="J5222">
        <v>151</v>
      </c>
      <c r="K5222">
        <v>18365</v>
      </c>
      <c r="L5222">
        <v>8.52</v>
      </c>
      <c r="M5222" t="s">
        <v>22</v>
      </c>
      <c r="N5222">
        <v>7.1</v>
      </c>
      <c r="O5222">
        <v>3945</v>
      </c>
      <c r="P5222">
        <v>52</v>
      </c>
      <c r="Q5222" t="s">
        <v>23</v>
      </c>
      <c r="R5222" t="s">
        <v>24</v>
      </c>
    </row>
    <row r="5223" spans="1:18" x14ac:dyDescent="0.2">
      <c r="A5223">
        <v>5222</v>
      </c>
      <c r="B5223">
        <v>48</v>
      </c>
      <c r="C5223" t="str" cm="1">
        <f t="array" ref="C5223">_xlfn.IFS(B5223&lt;18, "Under 18", B5223&lt;=24, "18-24", B5223&lt;=34, "25-34", B5223&lt;=44, "35-44", B5223&lt;=54, "45-54", B5223&gt;=55, "55 and Over")</f>
        <v>45-54</v>
      </c>
      <c r="D5223" t="s">
        <v>25</v>
      </c>
      <c r="E5223">
        <v>195</v>
      </c>
      <c r="F5223">
        <v>103</v>
      </c>
      <c r="G5223" t="s">
        <v>26</v>
      </c>
      <c r="H5223">
        <v>106</v>
      </c>
      <c r="I5223">
        <v>429</v>
      </c>
      <c r="J5223">
        <v>108</v>
      </c>
      <c r="K5223">
        <v>19216</v>
      </c>
      <c r="L5223">
        <v>7.19</v>
      </c>
      <c r="M5223" t="s">
        <v>36</v>
      </c>
      <c r="N5223">
        <v>5.2</v>
      </c>
      <c r="O5223">
        <v>1590</v>
      </c>
      <c r="P5223">
        <v>85</v>
      </c>
      <c r="Q5223" t="s">
        <v>27</v>
      </c>
      <c r="R5223" t="s">
        <v>28</v>
      </c>
    </row>
    <row r="5224" spans="1:18" x14ac:dyDescent="0.2">
      <c r="A5224">
        <v>5223</v>
      </c>
      <c r="B5224">
        <v>33</v>
      </c>
      <c r="C5224" t="str" cm="1">
        <f t="array" ref="C5224">_xlfn.IFS(B5224&lt;18, "Under 18", B5224&lt;=24, "18-24", B5224&lt;=34, "25-34", B5224&lt;=44, "35-44", B5224&lt;=54, "45-54", B5224&gt;=55, "55 and Over")</f>
        <v>25-34</v>
      </c>
      <c r="D5224" t="s">
        <v>20</v>
      </c>
      <c r="E5224">
        <v>186</v>
      </c>
      <c r="F5224">
        <v>88</v>
      </c>
      <c r="G5224" t="s">
        <v>33</v>
      </c>
      <c r="H5224">
        <v>94</v>
      </c>
      <c r="I5224">
        <v>350</v>
      </c>
      <c r="J5224">
        <v>150</v>
      </c>
      <c r="K5224">
        <v>4621</v>
      </c>
      <c r="L5224">
        <v>11.01</v>
      </c>
      <c r="M5224" t="s">
        <v>22</v>
      </c>
      <c r="N5224">
        <v>7.8</v>
      </c>
      <c r="O5224">
        <v>2212</v>
      </c>
      <c r="P5224">
        <v>52</v>
      </c>
      <c r="Q5224" t="s">
        <v>23</v>
      </c>
      <c r="R5224" t="s">
        <v>32</v>
      </c>
    </row>
    <row r="5225" spans="1:18" x14ac:dyDescent="0.2">
      <c r="A5225">
        <v>5224</v>
      </c>
      <c r="B5225">
        <v>38</v>
      </c>
      <c r="C5225" t="str" cm="1">
        <f t="array" ref="C5225">_xlfn.IFS(B5225&lt;18, "Under 18", B5225&lt;=24, "18-24", B5225&lt;=34, "25-34", B5225&lt;=44, "35-44", B5225&lt;=54, "45-54", B5225&gt;=55, "55 and Over")</f>
        <v>35-44</v>
      </c>
      <c r="D5225" t="s">
        <v>25</v>
      </c>
      <c r="E5225">
        <v>190</v>
      </c>
      <c r="F5225">
        <v>66</v>
      </c>
      <c r="G5225" t="s">
        <v>26</v>
      </c>
      <c r="H5225">
        <v>75</v>
      </c>
      <c r="I5225">
        <v>748</v>
      </c>
      <c r="J5225">
        <v>100</v>
      </c>
      <c r="K5225">
        <v>16182</v>
      </c>
      <c r="L5225">
        <v>6.33</v>
      </c>
      <c r="M5225" t="s">
        <v>36</v>
      </c>
      <c r="N5225">
        <v>8.6</v>
      </c>
      <c r="O5225">
        <v>1834</v>
      </c>
      <c r="P5225">
        <v>63</v>
      </c>
      <c r="Q5225" t="s">
        <v>27</v>
      </c>
      <c r="R5225" t="s">
        <v>28</v>
      </c>
    </row>
    <row r="5226" spans="1:18" x14ac:dyDescent="0.2">
      <c r="A5226">
        <v>5225</v>
      </c>
      <c r="B5226">
        <v>21</v>
      </c>
      <c r="C5226" t="str" cm="1">
        <f t="array" ref="C5226">_xlfn.IFS(B5226&lt;18, "Under 18", B5226&lt;=24, "18-24", B5226&lt;=34, "25-34", B5226&lt;=44, "35-44", B5226&lt;=54, "45-54", B5226&gt;=55, "55 and Over")</f>
        <v>18-24</v>
      </c>
      <c r="D5226" t="s">
        <v>25</v>
      </c>
      <c r="E5226">
        <v>189</v>
      </c>
      <c r="F5226">
        <v>74</v>
      </c>
      <c r="G5226" t="s">
        <v>33</v>
      </c>
      <c r="H5226">
        <v>105</v>
      </c>
      <c r="I5226">
        <v>660</v>
      </c>
      <c r="J5226">
        <v>136</v>
      </c>
      <c r="K5226">
        <v>14942</v>
      </c>
      <c r="L5226">
        <v>12.57</v>
      </c>
      <c r="M5226" t="s">
        <v>31</v>
      </c>
      <c r="N5226">
        <v>7.9</v>
      </c>
      <c r="O5226">
        <v>3391</v>
      </c>
      <c r="P5226">
        <v>53</v>
      </c>
      <c r="Q5226" t="s">
        <v>27</v>
      </c>
      <c r="R5226" t="s">
        <v>24</v>
      </c>
    </row>
    <row r="5227" spans="1:18" x14ac:dyDescent="0.2">
      <c r="A5227">
        <v>5226</v>
      </c>
      <c r="B5227">
        <v>23</v>
      </c>
      <c r="C5227" t="str" cm="1">
        <f t="array" ref="C5227">_xlfn.IFS(B5227&lt;18, "Under 18", B5227&lt;=24, "18-24", B5227&lt;=34, "25-34", B5227&lt;=44, "35-44", B5227&lt;=54, "45-54", B5227&gt;=55, "55 and Over")</f>
        <v>18-24</v>
      </c>
      <c r="D5227" t="s">
        <v>25</v>
      </c>
      <c r="E5227">
        <v>180</v>
      </c>
      <c r="F5227">
        <v>83</v>
      </c>
      <c r="G5227" t="s">
        <v>35</v>
      </c>
      <c r="H5227">
        <v>60</v>
      </c>
      <c r="I5227">
        <v>551</v>
      </c>
      <c r="J5227">
        <v>171</v>
      </c>
      <c r="K5227">
        <v>10135</v>
      </c>
      <c r="L5227">
        <v>11.79</v>
      </c>
      <c r="M5227" t="s">
        <v>36</v>
      </c>
      <c r="N5227">
        <v>8.6</v>
      </c>
      <c r="O5227">
        <v>2392</v>
      </c>
      <c r="P5227">
        <v>89</v>
      </c>
      <c r="Q5227" t="s">
        <v>23</v>
      </c>
      <c r="R5227" t="s">
        <v>32</v>
      </c>
    </row>
    <row r="5228" spans="1:18" x14ac:dyDescent="0.2">
      <c r="A5228">
        <v>5227</v>
      </c>
      <c r="B5228">
        <v>24</v>
      </c>
      <c r="C5228" t="str" cm="1">
        <f t="array" ref="C5228">_xlfn.IFS(B5228&lt;18, "Under 18", B5228&lt;=24, "18-24", B5228&lt;=34, "25-34", B5228&lt;=44, "35-44", B5228&lt;=54, "45-54", B5228&gt;=55, "55 and Over")</f>
        <v>18-24</v>
      </c>
      <c r="D5228" t="s">
        <v>25</v>
      </c>
      <c r="E5228">
        <v>180</v>
      </c>
      <c r="F5228">
        <v>75</v>
      </c>
      <c r="G5228" t="s">
        <v>37</v>
      </c>
      <c r="H5228">
        <v>83</v>
      </c>
      <c r="I5228">
        <v>299</v>
      </c>
      <c r="J5228">
        <v>127</v>
      </c>
      <c r="K5228">
        <v>14233</v>
      </c>
      <c r="L5228">
        <v>8.82</v>
      </c>
      <c r="M5228" t="s">
        <v>36</v>
      </c>
      <c r="N5228">
        <v>7.6</v>
      </c>
      <c r="O5228">
        <v>2718</v>
      </c>
      <c r="P5228">
        <v>63</v>
      </c>
      <c r="Q5228" t="s">
        <v>32</v>
      </c>
      <c r="R5228" t="s">
        <v>32</v>
      </c>
    </row>
    <row r="5229" spans="1:18" x14ac:dyDescent="0.2">
      <c r="A5229">
        <v>5228</v>
      </c>
      <c r="B5229">
        <v>40</v>
      </c>
      <c r="C5229" t="str" cm="1">
        <f t="array" ref="C5229">_xlfn.IFS(B5229&lt;18, "Under 18", B5229&lt;=24, "18-24", B5229&lt;=34, "25-34", B5229&lt;=44, "35-44", B5229&lt;=54, "45-54", B5229&gt;=55, "55 and Over")</f>
        <v>35-44</v>
      </c>
      <c r="D5229" t="s">
        <v>20</v>
      </c>
      <c r="E5229">
        <v>180</v>
      </c>
      <c r="F5229">
        <v>86</v>
      </c>
      <c r="G5229" t="s">
        <v>26</v>
      </c>
      <c r="H5229">
        <v>97</v>
      </c>
      <c r="I5229">
        <v>445</v>
      </c>
      <c r="J5229">
        <v>106</v>
      </c>
      <c r="K5229">
        <v>4830</v>
      </c>
      <c r="L5229">
        <v>2.82</v>
      </c>
      <c r="M5229" t="s">
        <v>22</v>
      </c>
      <c r="N5229">
        <v>4.9000000000000004</v>
      </c>
      <c r="O5229">
        <v>2216</v>
      </c>
      <c r="P5229">
        <v>61</v>
      </c>
      <c r="Q5229" t="s">
        <v>34</v>
      </c>
      <c r="R5229" t="s">
        <v>24</v>
      </c>
    </row>
    <row r="5230" spans="1:18" x14ac:dyDescent="0.2">
      <c r="A5230">
        <v>5229</v>
      </c>
      <c r="B5230">
        <v>27</v>
      </c>
      <c r="C5230" t="str" cm="1">
        <f t="array" ref="C5230">_xlfn.IFS(B5230&lt;18, "Under 18", B5230&lt;=24, "18-24", B5230&lt;=34, "25-34", B5230&lt;=44, "35-44", B5230&lt;=54, "45-54", B5230&gt;=55, "55 and Over")</f>
        <v>25-34</v>
      </c>
      <c r="D5230" t="s">
        <v>29</v>
      </c>
      <c r="E5230">
        <v>181</v>
      </c>
      <c r="F5230">
        <v>82</v>
      </c>
      <c r="G5230" t="s">
        <v>35</v>
      </c>
      <c r="H5230">
        <v>14</v>
      </c>
      <c r="I5230">
        <v>836</v>
      </c>
      <c r="J5230">
        <v>103</v>
      </c>
      <c r="K5230">
        <v>6795</v>
      </c>
      <c r="L5230">
        <v>14.96</v>
      </c>
      <c r="M5230" t="s">
        <v>22</v>
      </c>
      <c r="N5230">
        <v>7.8</v>
      </c>
      <c r="O5230">
        <v>2489</v>
      </c>
      <c r="P5230">
        <v>84</v>
      </c>
      <c r="Q5230" t="s">
        <v>23</v>
      </c>
      <c r="R5230" t="s">
        <v>28</v>
      </c>
    </row>
    <row r="5231" spans="1:18" x14ac:dyDescent="0.2">
      <c r="A5231">
        <v>5230</v>
      </c>
      <c r="B5231">
        <v>36</v>
      </c>
      <c r="C5231" t="str" cm="1">
        <f t="array" ref="C5231">_xlfn.IFS(B5231&lt;18, "Under 18", B5231&lt;=24, "18-24", B5231&lt;=34, "25-34", B5231&lt;=44, "35-44", B5231&lt;=54, "45-54", B5231&gt;=55, "55 and Over")</f>
        <v>35-44</v>
      </c>
      <c r="D5231" t="s">
        <v>20</v>
      </c>
      <c r="E5231">
        <v>165</v>
      </c>
      <c r="F5231">
        <v>103</v>
      </c>
      <c r="G5231" t="s">
        <v>26</v>
      </c>
      <c r="H5231">
        <v>20</v>
      </c>
      <c r="I5231">
        <v>540</v>
      </c>
      <c r="J5231">
        <v>86</v>
      </c>
      <c r="K5231">
        <v>11963</v>
      </c>
      <c r="L5231">
        <v>4.16</v>
      </c>
      <c r="M5231" t="s">
        <v>36</v>
      </c>
      <c r="N5231">
        <v>8.5</v>
      </c>
      <c r="O5231">
        <v>3252</v>
      </c>
      <c r="P5231">
        <v>86</v>
      </c>
      <c r="Q5231" t="s">
        <v>34</v>
      </c>
      <c r="R5231" t="s">
        <v>32</v>
      </c>
    </row>
    <row r="5232" spans="1:18" x14ac:dyDescent="0.2">
      <c r="A5232">
        <v>5231</v>
      </c>
      <c r="B5232">
        <v>47</v>
      </c>
      <c r="C5232" t="str" cm="1">
        <f t="array" ref="C5232">_xlfn.IFS(B5232&lt;18, "Under 18", B5232&lt;=24, "18-24", B5232&lt;=34, "25-34", B5232&lt;=44, "35-44", B5232&lt;=54, "45-54", B5232&gt;=55, "55 and Over")</f>
        <v>45-54</v>
      </c>
      <c r="D5232" t="s">
        <v>20</v>
      </c>
      <c r="E5232">
        <v>198</v>
      </c>
      <c r="F5232">
        <v>118</v>
      </c>
      <c r="G5232" t="s">
        <v>26</v>
      </c>
      <c r="H5232">
        <v>10</v>
      </c>
      <c r="I5232">
        <v>872</v>
      </c>
      <c r="J5232">
        <v>138</v>
      </c>
      <c r="K5232">
        <v>11561</v>
      </c>
      <c r="L5232">
        <v>3.15</v>
      </c>
      <c r="M5232" t="s">
        <v>36</v>
      </c>
      <c r="N5232">
        <v>9.8000000000000007</v>
      </c>
      <c r="O5232">
        <v>1839</v>
      </c>
      <c r="P5232">
        <v>69</v>
      </c>
      <c r="Q5232" t="s">
        <v>27</v>
      </c>
      <c r="R5232" t="s">
        <v>28</v>
      </c>
    </row>
    <row r="5233" spans="1:18" x14ac:dyDescent="0.2">
      <c r="A5233">
        <v>5232</v>
      </c>
      <c r="B5233">
        <v>25</v>
      </c>
      <c r="C5233" t="str" cm="1">
        <f t="array" ref="C5233">_xlfn.IFS(B5233&lt;18, "Under 18", B5233&lt;=24, "18-24", B5233&lt;=34, "25-34", B5233&lt;=44, "35-44", B5233&lt;=54, "45-54", B5233&gt;=55, "55 and Over")</f>
        <v>25-34</v>
      </c>
      <c r="D5233" t="s">
        <v>25</v>
      </c>
      <c r="E5233">
        <v>199</v>
      </c>
      <c r="F5233">
        <v>112</v>
      </c>
      <c r="G5233" t="s">
        <v>33</v>
      </c>
      <c r="H5233">
        <v>80</v>
      </c>
      <c r="I5233">
        <v>471</v>
      </c>
      <c r="J5233">
        <v>95</v>
      </c>
      <c r="K5233">
        <v>4691</v>
      </c>
      <c r="L5233">
        <v>8.07</v>
      </c>
      <c r="M5233" t="s">
        <v>36</v>
      </c>
      <c r="N5233">
        <v>6.8</v>
      </c>
      <c r="O5233">
        <v>2394</v>
      </c>
      <c r="P5233">
        <v>81</v>
      </c>
      <c r="Q5233" t="s">
        <v>27</v>
      </c>
      <c r="R5233" t="s">
        <v>28</v>
      </c>
    </row>
    <row r="5234" spans="1:18" x14ac:dyDescent="0.2">
      <c r="A5234">
        <v>5233</v>
      </c>
      <c r="B5234">
        <v>52</v>
      </c>
      <c r="C5234" t="str" cm="1">
        <f t="array" ref="C5234">_xlfn.IFS(B5234&lt;18, "Under 18", B5234&lt;=24, "18-24", B5234&lt;=34, "25-34", B5234&lt;=44, "35-44", B5234&lt;=54, "45-54", B5234&gt;=55, "55 and Over")</f>
        <v>45-54</v>
      </c>
      <c r="D5234" t="s">
        <v>20</v>
      </c>
      <c r="E5234">
        <v>190</v>
      </c>
      <c r="F5234">
        <v>70</v>
      </c>
      <c r="G5234" t="s">
        <v>26</v>
      </c>
      <c r="H5234">
        <v>60</v>
      </c>
      <c r="I5234">
        <v>826</v>
      </c>
      <c r="J5234">
        <v>117</v>
      </c>
      <c r="K5234">
        <v>7613</v>
      </c>
      <c r="L5234">
        <v>6.27</v>
      </c>
      <c r="M5234" t="s">
        <v>31</v>
      </c>
      <c r="N5234">
        <v>9.3000000000000007</v>
      </c>
      <c r="O5234">
        <v>1992</v>
      </c>
      <c r="P5234">
        <v>83</v>
      </c>
      <c r="Q5234" t="s">
        <v>27</v>
      </c>
      <c r="R5234" t="s">
        <v>32</v>
      </c>
    </row>
    <row r="5235" spans="1:18" x14ac:dyDescent="0.2">
      <c r="A5235">
        <v>5234</v>
      </c>
      <c r="B5235">
        <v>53</v>
      </c>
      <c r="C5235" t="str" cm="1">
        <f t="array" ref="C5235">_xlfn.IFS(B5235&lt;18, "Under 18", B5235&lt;=24, "18-24", B5235&lt;=34, "25-34", B5235&lt;=44, "35-44", B5235&lt;=54, "45-54", B5235&gt;=55, "55 and Over")</f>
        <v>45-54</v>
      </c>
      <c r="D5235" t="s">
        <v>29</v>
      </c>
      <c r="E5235">
        <v>165</v>
      </c>
      <c r="F5235">
        <v>81</v>
      </c>
      <c r="G5235" t="s">
        <v>33</v>
      </c>
      <c r="H5235">
        <v>77</v>
      </c>
      <c r="I5235">
        <v>263</v>
      </c>
      <c r="J5235">
        <v>116</v>
      </c>
      <c r="K5235">
        <v>5709</v>
      </c>
      <c r="L5235">
        <v>9.18</v>
      </c>
      <c r="M5235" t="s">
        <v>22</v>
      </c>
      <c r="N5235">
        <v>4.9000000000000004</v>
      </c>
      <c r="O5235">
        <v>2068</v>
      </c>
      <c r="P5235">
        <v>62</v>
      </c>
      <c r="Q5235" t="s">
        <v>23</v>
      </c>
      <c r="R5235" t="s">
        <v>28</v>
      </c>
    </row>
    <row r="5236" spans="1:18" x14ac:dyDescent="0.2">
      <c r="A5236">
        <v>5235</v>
      </c>
      <c r="B5236">
        <v>49</v>
      </c>
      <c r="C5236" t="str" cm="1">
        <f t="array" ref="C5236">_xlfn.IFS(B5236&lt;18, "Under 18", B5236&lt;=24, "18-24", B5236&lt;=34, "25-34", B5236&lt;=44, "35-44", B5236&lt;=54, "45-54", B5236&gt;=55, "55 and Over")</f>
        <v>45-54</v>
      </c>
      <c r="D5236" t="s">
        <v>20</v>
      </c>
      <c r="E5236">
        <v>156</v>
      </c>
      <c r="F5236">
        <v>98</v>
      </c>
      <c r="G5236" t="s">
        <v>26</v>
      </c>
      <c r="H5236">
        <v>46</v>
      </c>
      <c r="I5236">
        <v>357</v>
      </c>
      <c r="J5236">
        <v>177</v>
      </c>
      <c r="K5236">
        <v>16487</v>
      </c>
      <c r="L5236">
        <v>11.17</v>
      </c>
      <c r="M5236" t="s">
        <v>22</v>
      </c>
      <c r="N5236">
        <v>7.7</v>
      </c>
      <c r="O5236">
        <v>1715</v>
      </c>
      <c r="P5236">
        <v>61</v>
      </c>
      <c r="Q5236" t="s">
        <v>32</v>
      </c>
      <c r="R5236" t="s">
        <v>32</v>
      </c>
    </row>
    <row r="5237" spans="1:18" x14ac:dyDescent="0.2">
      <c r="A5237">
        <v>5236</v>
      </c>
      <c r="B5237">
        <v>34</v>
      </c>
      <c r="C5237" t="str" cm="1">
        <f t="array" ref="C5237">_xlfn.IFS(B5237&lt;18, "Under 18", B5237&lt;=24, "18-24", B5237&lt;=34, "25-34", B5237&lt;=44, "35-44", B5237&lt;=54, "45-54", B5237&gt;=55, "55 and Over")</f>
        <v>25-34</v>
      </c>
      <c r="D5237" t="s">
        <v>20</v>
      </c>
      <c r="E5237">
        <v>174</v>
      </c>
      <c r="F5237">
        <v>66</v>
      </c>
      <c r="G5237" t="s">
        <v>33</v>
      </c>
      <c r="H5237">
        <v>32</v>
      </c>
      <c r="I5237">
        <v>858</v>
      </c>
      <c r="J5237">
        <v>83</v>
      </c>
      <c r="K5237">
        <v>7326</v>
      </c>
      <c r="L5237">
        <v>8.6999999999999993</v>
      </c>
      <c r="M5237" t="s">
        <v>31</v>
      </c>
      <c r="N5237">
        <v>5.8</v>
      </c>
      <c r="O5237">
        <v>1518</v>
      </c>
      <c r="P5237">
        <v>54</v>
      </c>
      <c r="Q5237" t="s">
        <v>23</v>
      </c>
      <c r="R5237" t="s">
        <v>28</v>
      </c>
    </row>
    <row r="5238" spans="1:18" x14ac:dyDescent="0.2">
      <c r="A5238">
        <v>5237</v>
      </c>
      <c r="B5238">
        <v>28</v>
      </c>
      <c r="C5238" t="str" cm="1">
        <f t="array" ref="C5238">_xlfn.IFS(B5238&lt;18, "Under 18", B5238&lt;=24, "18-24", B5238&lt;=34, "25-34", B5238&lt;=44, "35-44", B5238&lt;=54, "45-54", B5238&gt;=55, "55 and Over")</f>
        <v>25-34</v>
      </c>
      <c r="D5238" t="s">
        <v>20</v>
      </c>
      <c r="E5238">
        <v>160</v>
      </c>
      <c r="F5238">
        <v>117</v>
      </c>
      <c r="G5238" t="s">
        <v>37</v>
      </c>
      <c r="H5238">
        <v>99</v>
      </c>
      <c r="I5238">
        <v>905</v>
      </c>
      <c r="J5238">
        <v>135</v>
      </c>
      <c r="K5238">
        <v>3731</v>
      </c>
      <c r="L5238">
        <v>12.45</v>
      </c>
      <c r="M5238" t="s">
        <v>36</v>
      </c>
      <c r="N5238">
        <v>6.1</v>
      </c>
      <c r="O5238">
        <v>3349</v>
      </c>
      <c r="P5238">
        <v>88</v>
      </c>
      <c r="Q5238" t="s">
        <v>32</v>
      </c>
      <c r="R5238" t="s">
        <v>28</v>
      </c>
    </row>
    <row r="5239" spans="1:18" x14ac:dyDescent="0.2">
      <c r="A5239">
        <v>5238</v>
      </c>
      <c r="B5239">
        <v>23</v>
      </c>
      <c r="C5239" t="str" cm="1">
        <f t="array" ref="C5239">_xlfn.IFS(B5239&lt;18, "Under 18", B5239&lt;=24, "18-24", B5239&lt;=34, "25-34", B5239&lt;=44, "35-44", B5239&lt;=54, "45-54", B5239&gt;=55, "55 and Over")</f>
        <v>18-24</v>
      </c>
      <c r="D5239" t="s">
        <v>20</v>
      </c>
      <c r="E5239">
        <v>190</v>
      </c>
      <c r="F5239">
        <v>70</v>
      </c>
      <c r="G5239" t="s">
        <v>30</v>
      </c>
      <c r="H5239">
        <v>29</v>
      </c>
      <c r="I5239">
        <v>485</v>
      </c>
      <c r="J5239">
        <v>115</v>
      </c>
      <c r="K5239">
        <v>19305</v>
      </c>
      <c r="L5239">
        <v>10.8</v>
      </c>
      <c r="M5239" t="s">
        <v>36</v>
      </c>
      <c r="N5239">
        <v>8.1999999999999993</v>
      </c>
      <c r="O5239">
        <v>3332</v>
      </c>
      <c r="P5239">
        <v>88</v>
      </c>
      <c r="Q5239" t="s">
        <v>32</v>
      </c>
      <c r="R5239" t="s">
        <v>28</v>
      </c>
    </row>
    <row r="5240" spans="1:18" x14ac:dyDescent="0.2">
      <c r="A5240">
        <v>5239</v>
      </c>
      <c r="B5240">
        <v>37</v>
      </c>
      <c r="C5240" t="str" cm="1">
        <f t="array" ref="C5240">_xlfn.IFS(B5240&lt;18, "Under 18", B5240&lt;=24, "18-24", B5240&lt;=34, "25-34", B5240&lt;=44, "35-44", B5240&lt;=54, "45-54", B5240&gt;=55, "55 and Over")</f>
        <v>35-44</v>
      </c>
      <c r="D5240" t="s">
        <v>25</v>
      </c>
      <c r="E5240">
        <v>156</v>
      </c>
      <c r="F5240">
        <v>58</v>
      </c>
      <c r="G5240" t="s">
        <v>37</v>
      </c>
      <c r="H5240">
        <v>92</v>
      </c>
      <c r="I5240">
        <v>485</v>
      </c>
      <c r="J5240">
        <v>175</v>
      </c>
      <c r="K5240">
        <v>4529</v>
      </c>
      <c r="L5240">
        <v>4.62</v>
      </c>
      <c r="M5240" t="s">
        <v>22</v>
      </c>
      <c r="N5240">
        <v>7.6</v>
      </c>
      <c r="O5240">
        <v>3647</v>
      </c>
      <c r="P5240">
        <v>83</v>
      </c>
      <c r="Q5240" t="s">
        <v>23</v>
      </c>
      <c r="R5240" t="s">
        <v>28</v>
      </c>
    </row>
    <row r="5241" spans="1:18" x14ac:dyDescent="0.2">
      <c r="A5241">
        <v>5240</v>
      </c>
      <c r="B5241">
        <v>26</v>
      </c>
      <c r="C5241" t="str" cm="1">
        <f t="array" ref="C5241">_xlfn.IFS(B5241&lt;18, "Under 18", B5241&lt;=24, "18-24", B5241&lt;=34, "25-34", B5241&lt;=44, "35-44", B5241&lt;=54, "45-54", B5241&gt;=55, "55 and Over")</f>
        <v>25-34</v>
      </c>
      <c r="D5241" t="s">
        <v>29</v>
      </c>
      <c r="E5241">
        <v>164</v>
      </c>
      <c r="F5241">
        <v>60</v>
      </c>
      <c r="G5241" t="s">
        <v>26</v>
      </c>
      <c r="H5241">
        <v>13</v>
      </c>
      <c r="I5241">
        <v>764</v>
      </c>
      <c r="J5241">
        <v>152</v>
      </c>
      <c r="K5241">
        <v>10498</v>
      </c>
      <c r="L5241">
        <v>12.07</v>
      </c>
      <c r="M5241" t="s">
        <v>36</v>
      </c>
      <c r="N5241">
        <v>4.2</v>
      </c>
      <c r="O5241">
        <v>3001</v>
      </c>
      <c r="P5241">
        <v>63</v>
      </c>
      <c r="Q5241" t="s">
        <v>27</v>
      </c>
      <c r="R5241" t="s">
        <v>28</v>
      </c>
    </row>
    <row r="5242" spans="1:18" x14ac:dyDescent="0.2">
      <c r="A5242">
        <v>5241</v>
      </c>
      <c r="B5242">
        <v>56</v>
      </c>
      <c r="C5242" t="str" cm="1">
        <f t="array" ref="C5242">_xlfn.IFS(B5242&lt;18, "Under 18", B5242&lt;=24, "18-24", B5242&lt;=34, "25-34", B5242&lt;=44, "35-44", B5242&lt;=54, "45-54", B5242&gt;=55, "55 and Over")</f>
        <v>55 and Over</v>
      </c>
      <c r="D5242" t="s">
        <v>25</v>
      </c>
      <c r="E5242">
        <v>173</v>
      </c>
      <c r="F5242">
        <v>110</v>
      </c>
      <c r="G5242" t="s">
        <v>37</v>
      </c>
      <c r="H5242">
        <v>61</v>
      </c>
      <c r="I5242">
        <v>500</v>
      </c>
      <c r="J5242">
        <v>113</v>
      </c>
      <c r="K5242">
        <v>5081</v>
      </c>
      <c r="L5242">
        <v>4.45</v>
      </c>
      <c r="M5242" t="s">
        <v>31</v>
      </c>
      <c r="N5242">
        <v>9.1999999999999993</v>
      </c>
      <c r="O5242">
        <v>1832</v>
      </c>
      <c r="P5242">
        <v>75</v>
      </c>
      <c r="Q5242" t="s">
        <v>23</v>
      </c>
      <c r="R5242" t="s">
        <v>28</v>
      </c>
    </row>
    <row r="5243" spans="1:18" x14ac:dyDescent="0.2">
      <c r="A5243">
        <v>5242</v>
      </c>
      <c r="B5243">
        <v>49</v>
      </c>
      <c r="C5243" t="str" cm="1">
        <f t="array" ref="C5243">_xlfn.IFS(B5243&lt;18, "Under 18", B5243&lt;=24, "18-24", B5243&lt;=34, "25-34", B5243&lt;=44, "35-44", B5243&lt;=54, "45-54", B5243&gt;=55, "55 and Over")</f>
        <v>45-54</v>
      </c>
      <c r="D5243" t="s">
        <v>25</v>
      </c>
      <c r="E5243">
        <v>165</v>
      </c>
      <c r="F5243">
        <v>116</v>
      </c>
      <c r="G5243" t="s">
        <v>21</v>
      </c>
      <c r="H5243">
        <v>97</v>
      </c>
      <c r="I5243">
        <v>523</v>
      </c>
      <c r="J5243">
        <v>105</v>
      </c>
      <c r="K5243">
        <v>17837</v>
      </c>
      <c r="L5243">
        <v>2.73</v>
      </c>
      <c r="M5243" t="s">
        <v>36</v>
      </c>
      <c r="N5243">
        <v>5.8</v>
      </c>
      <c r="O5243">
        <v>2361</v>
      </c>
      <c r="P5243">
        <v>84</v>
      </c>
      <c r="Q5243" t="s">
        <v>27</v>
      </c>
      <c r="R5243" t="s">
        <v>28</v>
      </c>
    </row>
    <row r="5244" spans="1:18" x14ac:dyDescent="0.2">
      <c r="A5244">
        <v>5243</v>
      </c>
      <c r="B5244">
        <v>25</v>
      </c>
      <c r="C5244" t="str" cm="1">
        <f t="array" ref="C5244">_xlfn.IFS(B5244&lt;18, "Under 18", B5244&lt;=24, "18-24", B5244&lt;=34, "25-34", B5244&lt;=44, "35-44", B5244&lt;=54, "45-54", B5244&gt;=55, "55 and Over")</f>
        <v>25-34</v>
      </c>
      <c r="D5244" t="s">
        <v>20</v>
      </c>
      <c r="E5244">
        <v>187</v>
      </c>
      <c r="F5244">
        <v>98</v>
      </c>
      <c r="G5244" t="s">
        <v>30</v>
      </c>
      <c r="H5244">
        <v>73</v>
      </c>
      <c r="I5244">
        <v>559</v>
      </c>
      <c r="J5244">
        <v>150</v>
      </c>
      <c r="K5244">
        <v>15723</v>
      </c>
      <c r="L5244">
        <v>13.54</v>
      </c>
      <c r="M5244" t="s">
        <v>31</v>
      </c>
      <c r="N5244">
        <v>9.1</v>
      </c>
      <c r="O5244">
        <v>2734</v>
      </c>
      <c r="P5244">
        <v>66</v>
      </c>
      <c r="Q5244" t="s">
        <v>27</v>
      </c>
      <c r="R5244" t="s">
        <v>28</v>
      </c>
    </row>
    <row r="5245" spans="1:18" x14ac:dyDescent="0.2">
      <c r="A5245">
        <v>5244</v>
      </c>
      <c r="B5245">
        <v>25</v>
      </c>
      <c r="C5245" t="str" cm="1">
        <f t="array" ref="C5245">_xlfn.IFS(B5245&lt;18, "Under 18", B5245&lt;=24, "18-24", B5245&lt;=34, "25-34", B5245&lt;=44, "35-44", B5245&lt;=54, "45-54", B5245&gt;=55, "55 and Over")</f>
        <v>25-34</v>
      </c>
      <c r="D5245" t="s">
        <v>20</v>
      </c>
      <c r="E5245">
        <v>173</v>
      </c>
      <c r="F5245">
        <v>57</v>
      </c>
      <c r="G5245" t="s">
        <v>21</v>
      </c>
      <c r="H5245">
        <v>64</v>
      </c>
      <c r="I5245">
        <v>509</v>
      </c>
      <c r="J5245">
        <v>106</v>
      </c>
      <c r="K5245">
        <v>3958</v>
      </c>
      <c r="L5245">
        <v>11.1</v>
      </c>
      <c r="M5245" t="s">
        <v>22</v>
      </c>
      <c r="N5245">
        <v>8.9</v>
      </c>
      <c r="O5245">
        <v>1569</v>
      </c>
      <c r="P5245">
        <v>84</v>
      </c>
      <c r="Q5245" t="s">
        <v>34</v>
      </c>
      <c r="R5245" t="s">
        <v>32</v>
      </c>
    </row>
    <row r="5246" spans="1:18" x14ac:dyDescent="0.2">
      <c r="A5246">
        <v>5245</v>
      </c>
      <c r="B5246">
        <v>58</v>
      </c>
      <c r="C5246" t="str" cm="1">
        <f t="array" ref="C5246">_xlfn.IFS(B5246&lt;18, "Under 18", B5246&lt;=24, "18-24", B5246&lt;=34, "25-34", B5246&lt;=44, "35-44", B5246&lt;=54, "45-54", B5246&gt;=55, "55 and Over")</f>
        <v>55 and Over</v>
      </c>
      <c r="D5246" t="s">
        <v>25</v>
      </c>
      <c r="E5246">
        <v>188</v>
      </c>
      <c r="F5246">
        <v>62</v>
      </c>
      <c r="G5246" t="s">
        <v>26</v>
      </c>
      <c r="H5246">
        <v>71</v>
      </c>
      <c r="I5246">
        <v>390</v>
      </c>
      <c r="J5246">
        <v>85</v>
      </c>
      <c r="K5246">
        <v>15546</v>
      </c>
      <c r="L5246">
        <v>6.16</v>
      </c>
      <c r="M5246" t="s">
        <v>31</v>
      </c>
      <c r="N5246">
        <v>4.0999999999999996</v>
      </c>
      <c r="O5246">
        <v>2178</v>
      </c>
      <c r="P5246">
        <v>57</v>
      </c>
      <c r="Q5246" t="s">
        <v>34</v>
      </c>
      <c r="R5246" t="s">
        <v>28</v>
      </c>
    </row>
    <row r="5247" spans="1:18" x14ac:dyDescent="0.2">
      <c r="A5247">
        <v>5246</v>
      </c>
      <c r="B5247">
        <v>58</v>
      </c>
      <c r="C5247" t="str" cm="1">
        <f t="array" ref="C5247">_xlfn.IFS(B5247&lt;18, "Under 18", B5247&lt;=24, "18-24", B5247&lt;=34, "25-34", B5247&lt;=44, "35-44", B5247&lt;=54, "45-54", B5247&gt;=55, "55 and Over")</f>
        <v>55 and Over</v>
      </c>
      <c r="D5247" t="s">
        <v>29</v>
      </c>
      <c r="E5247">
        <v>187</v>
      </c>
      <c r="F5247">
        <v>59</v>
      </c>
      <c r="G5247" t="s">
        <v>21</v>
      </c>
      <c r="H5247">
        <v>98</v>
      </c>
      <c r="I5247">
        <v>121</v>
      </c>
      <c r="J5247">
        <v>162</v>
      </c>
      <c r="K5247">
        <v>11943</v>
      </c>
      <c r="L5247">
        <v>10.51</v>
      </c>
      <c r="M5247" t="s">
        <v>31</v>
      </c>
      <c r="N5247">
        <v>5.5</v>
      </c>
      <c r="O5247">
        <v>2372</v>
      </c>
      <c r="P5247">
        <v>89</v>
      </c>
      <c r="Q5247" t="s">
        <v>23</v>
      </c>
      <c r="R5247" t="s">
        <v>28</v>
      </c>
    </row>
    <row r="5248" spans="1:18" x14ac:dyDescent="0.2">
      <c r="A5248">
        <v>5247</v>
      </c>
      <c r="B5248">
        <v>58</v>
      </c>
      <c r="C5248" t="str" cm="1">
        <f t="array" ref="C5248">_xlfn.IFS(B5248&lt;18, "Under 18", B5248&lt;=24, "18-24", B5248&lt;=34, "25-34", B5248&lt;=44, "35-44", B5248&lt;=54, "45-54", B5248&gt;=55, "55 and Over")</f>
        <v>55 and Over</v>
      </c>
      <c r="D5248" t="s">
        <v>20</v>
      </c>
      <c r="E5248">
        <v>150</v>
      </c>
      <c r="F5248">
        <v>100</v>
      </c>
      <c r="G5248" t="s">
        <v>33</v>
      </c>
      <c r="H5248">
        <v>95</v>
      </c>
      <c r="I5248">
        <v>913</v>
      </c>
      <c r="J5248">
        <v>138</v>
      </c>
      <c r="K5248">
        <v>3957</v>
      </c>
      <c r="L5248">
        <v>12.3</v>
      </c>
      <c r="M5248" t="s">
        <v>22</v>
      </c>
      <c r="N5248">
        <v>8.6999999999999993</v>
      </c>
      <c r="O5248">
        <v>2856</v>
      </c>
      <c r="P5248">
        <v>71</v>
      </c>
      <c r="Q5248" t="s">
        <v>32</v>
      </c>
      <c r="R5248" t="s">
        <v>32</v>
      </c>
    </row>
    <row r="5249" spans="1:18" x14ac:dyDescent="0.2">
      <c r="A5249">
        <v>5248</v>
      </c>
      <c r="B5249">
        <v>18</v>
      </c>
      <c r="C5249" t="str" cm="1">
        <f t="array" ref="C5249">_xlfn.IFS(B5249&lt;18, "Under 18", B5249&lt;=24, "18-24", B5249&lt;=34, "25-34", B5249&lt;=44, "35-44", B5249&lt;=54, "45-54", B5249&gt;=55, "55 and Over")</f>
        <v>18-24</v>
      </c>
      <c r="D5249" t="s">
        <v>20</v>
      </c>
      <c r="E5249">
        <v>154</v>
      </c>
      <c r="F5249">
        <v>119</v>
      </c>
      <c r="G5249" t="s">
        <v>30</v>
      </c>
      <c r="H5249">
        <v>103</v>
      </c>
      <c r="I5249">
        <v>853</v>
      </c>
      <c r="J5249">
        <v>91</v>
      </c>
      <c r="K5249">
        <v>7516</v>
      </c>
      <c r="L5249">
        <v>2.57</v>
      </c>
      <c r="M5249" t="s">
        <v>31</v>
      </c>
      <c r="N5249">
        <v>5.3</v>
      </c>
      <c r="O5249">
        <v>1893</v>
      </c>
      <c r="P5249">
        <v>81</v>
      </c>
      <c r="Q5249" t="s">
        <v>34</v>
      </c>
      <c r="R5249" t="s">
        <v>32</v>
      </c>
    </row>
    <row r="5250" spans="1:18" x14ac:dyDescent="0.2">
      <c r="A5250">
        <v>5249</v>
      </c>
      <c r="B5250">
        <v>50</v>
      </c>
      <c r="C5250" t="str" cm="1">
        <f t="array" ref="C5250">_xlfn.IFS(B5250&lt;18, "Under 18", B5250&lt;=24, "18-24", B5250&lt;=34, "25-34", B5250&lt;=44, "35-44", B5250&lt;=54, "45-54", B5250&gt;=55, "55 and Over")</f>
        <v>45-54</v>
      </c>
      <c r="D5250" t="s">
        <v>20</v>
      </c>
      <c r="E5250">
        <v>165</v>
      </c>
      <c r="F5250">
        <v>60</v>
      </c>
      <c r="G5250" t="s">
        <v>33</v>
      </c>
      <c r="H5250">
        <v>39</v>
      </c>
      <c r="I5250">
        <v>422</v>
      </c>
      <c r="J5250">
        <v>143</v>
      </c>
      <c r="K5250">
        <v>19714</v>
      </c>
      <c r="L5250">
        <v>8.35</v>
      </c>
      <c r="M5250" t="s">
        <v>22</v>
      </c>
      <c r="N5250">
        <v>6.3</v>
      </c>
      <c r="O5250">
        <v>1601</v>
      </c>
      <c r="P5250">
        <v>53</v>
      </c>
      <c r="Q5250" t="s">
        <v>34</v>
      </c>
      <c r="R5250" t="s">
        <v>28</v>
      </c>
    </row>
    <row r="5251" spans="1:18" x14ac:dyDescent="0.2">
      <c r="A5251">
        <v>5250</v>
      </c>
      <c r="B5251">
        <v>29</v>
      </c>
      <c r="C5251" t="str" cm="1">
        <f t="array" ref="C5251">_xlfn.IFS(B5251&lt;18, "Under 18", B5251&lt;=24, "18-24", B5251&lt;=34, "25-34", B5251&lt;=44, "35-44", B5251&lt;=54, "45-54", B5251&gt;=55, "55 and Over")</f>
        <v>25-34</v>
      </c>
      <c r="D5251" t="s">
        <v>25</v>
      </c>
      <c r="E5251">
        <v>197</v>
      </c>
      <c r="F5251">
        <v>109</v>
      </c>
      <c r="G5251" t="s">
        <v>21</v>
      </c>
      <c r="H5251">
        <v>110</v>
      </c>
      <c r="I5251">
        <v>991</v>
      </c>
      <c r="J5251">
        <v>108</v>
      </c>
      <c r="K5251">
        <v>2235</v>
      </c>
      <c r="L5251">
        <v>10.81</v>
      </c>
      <c r="M5251" t="s">
        <v>31</v>
      </c>
      <c r="N5251">
        <v>5.6</v>
      </c>
      <c r="O5251">
        <v>3362</v>
      </c>
      <c r="P5251">
        <v>65</v>
      </c>
      <c r="Q5251" t="s">
        <v>27</v>
      </c>
      <c r="R5251" t="s">
        <v>28</v>
      </c>
    </row>
    <row r="5252" spans="1:18" x14ac:dyDescent="0.2">
      <c r="A5252">
        <v>5251</v>
      </c>
      <c r="B5252">
        <v>36</v>
      </c>
      <c r="C5252" t="str" cm="1">
        <f t="array" ref="C5252">_xlfn.IFS(B5252&lt;18, "Under 18", B5252&lt;=24, "18-24", B5252&lt;=34, "25-34", B5252&lt;=44, "35-44", B5252&lt;=54, "45-54", B5252&gt;=55, "55 and Over")</f>
        <v>35-44</v>
      </c>
      <c r="D5252" t="s">
        <v>20</v>
      </c>
      <c r="E5252">
        <v>150</v>
      </c>
      <c r="F5252">
        <v>73</v>
      </c>
      <c r="G5252" t="s">
        <v>21</v>
      </c>
      <c r="H5252">
        <v>101</v>
      </c>
      <c r="I5252">
        <v>221</v>
      </c>
      <c r="J5252">
        <v>160</v>
      </c>
      <c r="K5252">
        <v>3114</v>
      </c>
      <c r="L5252">
        <v>3.49</v>
      </c>
      <c r="M5252" t="s">
        <v>36</v>
      </c>
      <c r="N5252">
        <v>8.3000000000000007</v>
      </c>
      <c r="O5252">
        <v>3064</v>
      </c>
      <c r="P5252">
        <v>50</v>
      </c>
      <c r="Q5252" t="s">
        <v>27</v>
      </c>
      <c r="R5252" t="s">
        <v>24</v>
      </c>
    </row>
    <row r="5253" spans="1:18" x14ac:dyDescent="0.2">
      <c r="A5253">
        <v>5252</v>
      </c>
      <c r="B5253">
        <v>54</v>
      </c>
      <c r="C5253" t="str" cm="1">
        <f t="array" ref="C5253">_xlfn.IFS(B5253&lt;18, "Under 18", B5253&lt;=24, "18-24", B5253&lt;=34, "25-34", B5253&lt;=44, "35-44", B5253&lt;=54, "45-54", B5253&gt;=55, "55 and Over")</f>
        <v>45-54</v>
      </c>
      <c r="D5253" t="s">
        <v>20</v>
      </c>
      <c r="E5253">
        <v>156</v>
      </c>
      <c r="F5253">
        <v>119</v>
      </c>
      <c r="G5253" t="s">
        <v>26</v>
      </c>
      <c r="H5253">
        <v>103</v>
      </c>
      <c r="I5253">
        <v>259</v>
      </c>
      <c r="J5253">
        <v>135</v>
      </c>
      <c r="K5253">
        <v>4907</v>
      </c>
      <c r="L5253">
        <v>0.85</v>
      </c>
      <c r="M5253" t="s">
        <v>31</v>
      </c>
      <c r="N5253">
        <v>9.1</v>
      </c>
      <c r="O5253">
        <v>1981</v>
      </c>
      <c r="P5253">
        <v>59</v>
      </c>
      <c r="Q5253" t="s">
        <v>27</v>
      </c>
      <c r="R5253" t="s">
        <v>24</v>
      </c>
    </row>
    <row r="5254" spans="1:18" x14ac:dyDescent="0.2">
      <c r="A5254">
        <v>5253</v>
      </c>
      <c r="B5254">
        <v>25</v>
      </c>
      <c r="C5254" t="str" cm="1">
        <f t="array" ref="C5254">_xlfn.IFS(B5254&lt;18, "Under 18", B5254&lt;=24, "18-24", B5254&lt;=34, "25-34", B5254&lt;=44, "35-44", B5254&lt;=54, "45-54", B5254&gt;=55, "55 and Over")</f>
        <v>25-34</v>
      </c>
      <c r="D5254" t="s">
        <v>29</v>
      </c>
      <c r="E5254">
        <v>183</v>
      </c>
      <c r="F5254">
        <v>95</v>
      </c>
      <c r="G5254" t="s">
        <v>30</v>
      </c>
      <c r="H5254">
        <v>16</v>
      </c>
      <c r="I5254">
        <v>917</v>
      </c>
      <c r="J5254">
        <v>133</v>
      </c>
      <c r="K5254">
        <v>1818</v>
      </c>
      <c r="L5254">
        <v>3.21</v>
      </c>
      <c r="M5254" t="s">
        <v>22</v>
      </c>
      <c r="N5254">
        <v>8</v>
      </c>
      <c r="O5254">
        <v>2931</v>
      </c>
      <c r="P5254">
        <v>52</v>
      </c>
      <c r="Q5254" t="s">
        <v>32</v>
      </c>
      <c r="R5254" t="s">
        <v>28</v>
      </c>
    </row>
    <row r="5255" spans="1:18" x14ac:dyDescent="0.2">
      <c r="A5255">
        <v>5254</v>
      </c>
      <c r="B5255">
        <v>25</v>
      </c>
      <c r="C5255" t="str" cm="1">
        <f t="array" ref="C5255">_xlfn.IFS(B5255&lt;18, "Under 18", B5255&lt;=24, "18-24", B5255&lt;=34, "25-34", B5255&lt;=44, "35-44", B5255&lt;=54, "45-54", B5255&gt;=55, "55 and Over")</f>
        <v>25-34</v>
      </c>
      <c r="D5255" t="s">
        <v>25</v>
      </c>
      <c r="E5255">
        <v>183</v>
      </c>
      <c r="F5255">
        <v>89</v>
      </c>
      <c r="G5255" t="s">
        <v>21</v>
      </c>
      <c r="H5255">
        <v>38</v>
      </c>
      <c r="I5255">
        <v>667</v>
      </c>
      <c r="J5255">
        <v>106</v>
      </c>
      <c r="K5255">
        <v>2198</v>
      </c>
      <c r="L5255">
        <v>9.82</v>
      </c>
      <c r="M5255" t="s">
        <v>36</v>
      </c>
      <c r="N5255">
        <v>7.8</v>
      </c>
      <c r="O5255">
        <v>1724</v>
      </c>
      <c r="P5255">
        <v>84</v>
      </c>
      <c r="Q5255" t="s">
        <v>23</v>
      </c>
      <c r="R5255" t="s">
        <v>32</v>
      </c>
    </row>
    <row r="5256" spans="1:18" x14ac:dyDescent="0.2">
      <c r="A5256">
        <v>5255</v>
      </c>
      <c r="B5256">
        <v>31</v>
      </c>
      <c r="C5256" t="str" cm="1">
        <f t="array" ref="C5256">_xlfn.IFS(B5256&lt;18, "Under 18", B5256&lt;=24, "18-24", B5256&lt;=34, "25-34", B5256&lt;=44, "35-44", B5256&lt;=54, "45-54", B5256&gt;=55, "55 and Over")</f>
        <v>25-34</v>
      </c>
      <c r="D5256" t="s">
        <v>20</v>
      </c>
      <c r="E5256">
        <v>198</v>
      </c>
      <c r="F5256">
        <v>98</v>
      </c>
      <c r="G5256" t="s">
        <v>33</v>
      </c>
      <c r="H5256">
        <v>10</v>
      </c>
      <c r="I5256">
        <v>386</v>
      </c>
      <c r="J5256">
        <v>80</v>
      </c>
      <c r="K5256">
        <v>15997</v>
      </c>
      <c r="L5256">
        <v>0.85</v>
      </c>
      <c r="M5256" t="s">
        <v>36</v>
      </c>
      <c r="N5256">
        <v>8</v>
      </c>
      <c r="O5256">
        <v>3112</v>
      </c>
      <c r="P5256">
        <v>62</v>
      </c>
      <c r="Q5256" t="s">
        <v>34</v>
      </c>
      <c r="R5256" t="s">
        <v>24</v>
      </c>
    </row>
    <row r="5257" spans="1:18" x14ac:dyDescent="0.2">
      <c r="A5257">
        <v>5256</v>
      </c>
      <c r="B5257">
        <v>21</v>
      </c>
      <c r="C5257" t="str" cm="1">
        <f t="array" ref="C5257">_xlfn.IFS(B5257&lt;18, "Under 18", B5257&lt;=24, "18-24", B5257&lt;=34, "25-34", B5257&lt;=44, "35-44", B5257&lt;=54, "45-54", B5257&gt;=55, "55 and Over")</f>
        <v>18-24</v>
      </c>
      <c r="D5257" t="s">
        <v>29</v>
      </c>
      <c r="E5257">
        <v>190</v>
      </c>
      <c r="F5257">
        <v>53</v>
      </c>
      <c r="G5257" t="s">
        <v>37</v>
      </c>
      <c r="H5257">
        <v>22</v>
      </c>
      <c r="I5257">
        <v>571</v>
      </c>
      <c r="J5257">
        <v>131</v>
      </c>
      <c r="K5257">
        <v>18977</v>
      </c>
      <c r="L5257">
        <v>8.77</v>
      </c>
      <c r="M5257" t="s">
        <v>22</v>
      </c>
      <c r="N5257">
        <v>6.6</v>
      </c>
      <c r="O5257">
        <v>2963</v>
      </c>
      <c r="P5257">
        <v>74</v>
      </c>
      <c r="Q5257" t="s">
        <v>23</v>
      </c>
      <c r="R5257" t="s">
        <v>24</v>
      </c>
    </row>
    <row r="5258" spans="1:18" x14ac:dyDescent="0.2">
      <c r="A5258">
        <v>5257</v>
      </c>
      <c r="B5258">
        <v>25</v>
      </c>
      <c r="C5258" t="str" cm="1">
        <f t="array" ref="C5258">_xlfn.IFS(B5258&lt;18, "Under 18", B5258&lt;=24, "18-24", B5258&lt;=34, "25-34", B5258&lt;=44, "35-44", B5258&lt;=54, "45-54", B5258&gt;=55, "55 and Over")</f>
        <v>25-34</v>
      </c>
      <c r="D5258" t="s">
        <v>20</v>
      </c>
      <c r="E5258">
        <v>174</v>
      </c>
      <c r="F5258">
        <v>63</v>
      </c>
      <c r="G5258" t="s">
        <v>37</v>
      </c>
      <c r="H5258">
        <v>69</v>
      </c>
      <c r="I5258">
        <v>964</v>
      </c>
      <c r="J5258">
        <v>93</v>
      </c>
      <c r="K5258">
        <v>18624</v>
      </c>
      <c r="L5258">
        <v>9.26</v>
      </c>
      <c r="M5258" t="s">
        <v>31</v>
      </c>
      <c r="N5258">
        <v>7.7</v>
      </c>
      <c r="O5258">
        <v>2626</v>
      </c>
      <c r="P5258">
        <v>57</v>
      </c>
      <c r="Q5258" t="s">
        <v>32</v>
      </c>
      <c r="R5258" t="s">
        <v>24</v>
      </c>
    </row>
    <row r="5259" spans="1:18" x14ac:dyDescent="0.2">
      <c r="A5259">
        <v>5258</v>
      </c>
      <c r="B5259">
        <v>31</v>
      </c>
      <c r="C5259" t="str" cm="1">
        <f t="array" ref="C5259">_xlfn.IFS(B5259&lt;18, "Under 18", B5259&lt;=24, "18-24", B5259&lt;=34, "25-34", B5259&lt;=44, "35-44", B5259&lt;=54, "45-54", B5259&gt;=55, "55 and Over")</f>
        <v>25-34</v>
      </c>
      <c r="D5259" t="s">
        <v>20</v>
      </c>
      <c r="E5259">
        <v>155</v>
      </c>
      <c r="F5259">
        <v>57</v>
      </c>
      <c r="G5259" t="s">
        <v>33</v>
      </c>
      <c r="H5259">
        <v>72</v>
      </c>
      <c r="I5259">
        <v>876</v>
      </c>
      <c r="J5259">
        <v>160</v>
      </c>
      <c r="K5259">
        <v>19876</v>
      </c>
      <c r="L5259">
        <v>1.32</v>
      </c>
      <c r="M5259" t="s">
        <v>31</v>
      </c>
      <c r="N5259">
        <v>7.8</v>
      </c>
      <c r="O5259">
        <v>1594</v>
      </c>
      <c r="P5259">
        <v>87</v>
      </c>
      <c r="Q5259" t="s">
        <v>23</v>
      </c>
      <c r="R5259" t="s">
        <v>24</v>
      </c>
    </row>
    <row r="5260" spans="1:18" x14ac:dyDescent="0.2">
      <c r="A5260">
        <v>5259</v>
      </c>
      <c r="B5260">
        <v>42</v>
      </c>
      <c r="C5260" t="str" cm="1">
        <f t="array" ref="C5260">_xlfn.IFS(B5260&lt;18, "Under 18", B5260&lt;=24, "18-24", B5260&lt;=34, "25-34", B5260&lt;=44, "35-44", B5260&lt;=54, "45-54", B5260&gt;=55, "55 and Over")</f>
        <v>35-44</v>
      </c>
      <c r="D5260" t="s">
        <v>29</v>
      </c>
      <c r="E5260">
        <v>169</v>
      </c>
      <c r="F5260">
        <v>98</v>
      </c>
      <c r="G5260" t="s">
        <v>33</v>
      </c>
      <c r="H5260">
        <v>90</v>
      </c>
      <c r="I5260">
        <v>265</v>
      </c>
      <c r="J5260">
        <v>166</v>
      </c>
      <c r="K5260">
        <v>14772</v>
      </c>
      <c r="L5260">
        <v>2.66</v>
      </c>
      <c r="M5260" t="s">
        <v>31</v>
      </c>
      <c r="N5260">
        <v>6.9</v>
      </c>
      <c r="O5260">
        <v>2239</v>
      </c>
      <c r="P5260">
        <v>61</v>
      </c>
      <c r="Q5260" t="s">
        <v>27</v>
      </c>
      <c r="R5260" t="s">
        <v>28</v>
      </c>
    </row>
    <row r="5261" spans="1:18" x14ac:dyDescent="0.2">
      <c r="A5261">
        <v>5260</v>
      </c>
      <c r="B5261">
        <v>38</v>
      </c>
      <c r="C5261" t="str" cm="1">
        <f t="array" ref="C5261">_xlfn.IFS(B5261&lt;18, "Under 18", B5261&lt;=24, "18-24", B5261&lt;=34, "25-34", B5261&lt;=44, "35-44", B5261&lt;=54, "45-54", B5261&gt;=55, "55 and Over")</f>
        <v>35-44</v>
      </c>
      <c r="D5261" t="s">
        <v>20</v>
      </c>
      <c r="E5261">
        <v>155</v>
      </c>
      <c r="F5261">
        <v>97</v>
      </c>
      <c r="G5261" t="s">
        <v>37</v>
      </c>
      <c r="H5261">
        <v>16</v>
      </c>
      <c r="I5261">
        <v>498</v>
      </c>
      <c r="J5261">
        <v>152</v>
      </c>
      <c r="K5261">
        <v>2446</v>
      </c>
      <c r="L5261">
        <v>7.35</v>
      </c>
      <c r="M5261" t="s">
        <v>22</v>
      </c>
      <c r="N5261">
        <v>8.5</v>
      </c>
      <c r="O5261">
        <v>3203</v>
      </c>
      <c r="P5261">
        <v>50</v>
      </c>
      <c r="Q5261" t="s">
        <v>23</v>
      </c>
      <c r="R5261" t="s">
        <v>24</v>
      </c>
    </row>
    <row r="5262" spans="1:18" x14ac:dyDescent="0.2">
      <c r="A5262">
        <v>5261</v>
      </c>
      <c r="B5262">
        <v>32</v>
      </c>
      <c r="C5262" t="str" cm="1">
        <f t="array" ref="C5262">_xlfn.IFS(B5262&lt;18, "Under 18", B5262&lt;=24, "18-24", B5262&lt;=34, "25-34", B5262&lt;=44, "35-44", B5262&lt;=54, "45-54", B5262&gt;=55, "55 and Over")</f>
        <v>25-34</v>
      </c>
      <c r="D5262" t="s">
        <v>20</v>
      </c>
      <c r="E5262">
        <v>151</v>
      </c>
      <c r="F5262">
        <v>66</v>
      </c>
      <c r="G5262" t="s">
        <v>26</v>
      </c>
      <c r="H5262">
        <v>70</v>
      </c>
      <c r="I5262">
        <v>933</v>
      </c>
      <c r="J5262">
        <v>93</v>
      </c>
      <c r="K5262">
        <v>7907</v>
      </c>
      <c r="L5262">
        <v>7.74</v>
      </c>
      <c r="M5262" t="s">
        <v>36</v>
      </c>
      <c r="N5262">
        <v>9.3000000000000007</v>
      </c>
      <c r="O5262">
        <v>2031</v>
      </c>
      <c r="P5262">
        <v>70</v>
      </c>
      <c r="Q5262" t="s">
        <v>32</v>
      </c>
      <c r="R5262" t="s">
        <v>32</v>
      </c>
    </row>
    <row r="5263" spans="1:18" x14ac:dyDescent="0.2">
      <c r="A5263">
        <v>5262</v>
      </c>
      <c r="B5263">
        <v>36</v>
      </c>
      <c r="C5263" t="str" cm="1">
        <f t="array" ref="C5263">_xlfn.IFS(B5263&lt;18, "Under 18", B5263&lt;=24, "18-24", B5263&lt;=34, "25-34", B5263&lt;=44, "35-44", B5263&lt;=54, "45-54", B5263&gt;=55, "55 and Over")</f>
        <v>35-44</v>
      </c>
      <c r="D5263" t="s">
        <v>29</v>
      </c>
      <c r="E5263">
        <v>156</v>
      </c>
      <c r="F5263">
        <v>94</v>
      </c>
      <c r="G5263" t="s">
        <v>26</v>
      </c>
      <c r="H5263">
        <v>60</v>
      </c>
      <c r="I5263">
        <v>125</v>
      </c>
      <c r="J5263">
        <v>153</v>
      </c>
      <c r="K5263">
        <v>16907</v>
      </c>
      <c r="L5263">
        <v>12.12</v>
      </c>
      <c r="M5263" t="s">
        <v>22</v>
      </c>
      <c r="N5263">
        <v>6.8</v>
      </c>
      <c r="O5263">
        <v>2796</v>
      </c>
      <c r="P5263">
        <v>70</v>
      </c>
      <c r="Q5263" t="s">
        <v>23</v>
      </c>
      <c r="R5263" t="s">
        <v>32</v>
      </c>
    </row>
    <row r="5264" spans="1:18" x14ac:dyDescent="0.2">
      <c r="A5264">
        <v>5263</v>
      </c>
      <c r="B5264">
        <v>22</v>
      </c>
      <c r="C5264" t="str" cm="1">
        <f t="array" ref="C5264">_xlfn.IFS(B5264&lt;18, "Under 18", B5264&lt;=24, "18-24", B5264&lt;=34, "25-34", B5264&lt;=44, "35-44", B5264&lt;=54, "45-54", B5264&gt;=55, "55 and Over")</f>
        <v>18-24</v>
      </c>
      <c r="D5264" t="s">
        <v>25</v>
      </c>
      <c r="E5264">
        <v>172</v>
      </c>
      <c r="F5264">
        <v>98</v>
      </c>
      <c r="G5264" t="s">
        <v>37</v>
      </c>
      <c r="H5264">
        <v>94</v>
      </c>
      <c r="I5264">
        <v>977</v>
      </c>
      <c r="J5264">
        <v>117</v>
      </c>
      <c r="K5264">
        <v>12043</v>
      </c>
      <c r="L5264">
        <v>5.01</v>
      </c>
      <c r="M5264" t="s">
        <v>36</v>
      </c>
      <c r="N5264">
        <v>5.8</v>
      </c>
      <c r="O5264">
        <v>2026</v>
      </c>
      <c r="P5264">
        <v>62</v>
      </c>
      <c r="Q5264" t="s">
        <v>23</v>
      </c>
      <c r="R5264" t="s">
        <v>28</v>
      </c>
    </row>
    <row r="5265" spans="1:18" x14ac:dyDescent="0.2">
      <c r="A5265">
        <v>5264</v>
      </c>
      <c r="B5265">
        <v>23</v>
      </c>
      <c r="C5265" t="str" cm="1">
        <f t="array" ref="C5265">_xlfn.IFS(B5265&lt;18, "Under 18", B5265&lt;=24, "18-24", B5265&lt;=34, "25-34", B5265&lt;=44, "35-44", B5265&lt;=54, "45-54", B5265&gt;=55, "55 and Over")</f>
        <v>18-24</v>
      </c>
      <c r="D5265" t="s">
        <v>29</v>
      </c>
      <c r="E5265">
        <v>170</v>
      </c>
      <c r="F5265">
        <v>118</v>
      </c>
      <c r="G5265" t="s">
        <v>26</v>
      </c>
      <c r="H5265">
        <v>13</v>
      </c>
      <c r="I5265">
        <v>409</v>
      </c>
      <c r="J5265">
        <v>127</v>
      </c>
      <c r="K5265">
        <v>13291</v>
      </c>
      <c r="L5265">
        <v>8.27</v>
      </c>
      <c r="M5265" t="s">
        <v>36</v>
      </c>
      <c r="N5265">
        <v>7.5</v>
      </c>
      <c r="O5265">
        <v>2222</v>
      </c>
      <c r="P5265">
        <v>60</v>
      </c>
      <c r="Q5265" t="s">
        <v>23</v>
      </c>
      <c r="R5265" t="s">
        <v>24</v>
      </c>
    </row>
    <row r="5266" spans="1:18" x14ac:dyDescent="0.2">
      <c r="A5266">
        <v>5265</v>
      </c>
      <c r="B5266">
        <v>46</v>
      </c>
      <c r="C5266" t="str" cm="1">
        <f t="array" ref="C5266">_xlfn.IFS(B5266&lt;18, "Under 18", B5266&lt;=24, "18-24", B5266&lt;=34, "25-34", B5266&lt;=44, "35-44", B5266&lt;=54, "45-54", B5266&gt;=55, "55 and Over")</f>
        <v>45-54</v>
      </c>
      <c r="D5266" t="s">
        <v>25</v>
      </c>
      <c r="E5266">
        <v>154</v>
      </c>
      <c r="F5266">
        <v>59</v>
      </c>
      <c r="G5266" t="s">
        <v>33</v>
      </c>
      <c r="H5266">
        <v>93</v>
      </c>
      <c r="I5266">
        <v>820</v>
      </c>
      <c r="J5266">
        <v>131</v>
      </c>
      <c r="K5266">
        <v>7499</v>
      </c>
      <c r="L5266">
        <v>8.6300000000000008</v>
      </c>
      <c r="M5266" t="s">
        <v>36</v>
      </c>
      <c r="N5266">
        <v>6.9</v>
      </c>
      <c r="O5266">
        <v>2834</v>
      </c>
      <c r="P5266">
        <v>75</v>
      </c>
      <c r="Q5266" t="s">
        <v>27</v>
      </c>
      <c r="R5266" t="s">
        <v>24</v>
      </c>
    </row>
    <row r="5267" spans="1:18" x14ac:dyDescent="0.2">
      <c r="A5267">
        <v>5266</v>
      </c>
      <c r="B5267">
        <v>28</v>
      </c>
      <c r="C5267" t="str" cm="1">
        <f t="array" ref="C5267">_xlfn.IFS(B5267&lt;18, "Under 18", B5267&lt;=24, "18-24", B5267&lt;=34, "25-34", B5267&lt;=44, "35-44", B5267&lt;=54, "45-54", B5267&gt;=55, "55 and Over")</f>
        <v>25-34</v>
      </c>
      <c r="D5267" t="s">
        <v>20</v>
      </c>
      <c r="E5267">
        <v>155</v>
      </c>
      <c r="F5267">
        <v>89</v>
      </c>
      <c r="G5267" t="s">
        <v>37</v>
      </c>
      <c r="H5267">
        <v>16</v>
      </c>
      <c r="I5267">
        <v>371</v>
      </c>
      <c r="J5267">
        <v>155</v>
      </c>
      <c r="K5267">
        <v>19141</v>
      </c>
      <c r="L5267">
        <v>2.61</v>
      </c>
      <c r="M5267" t="s">
        <v>22</v>
      </c>
      <c r="N5267">
        <v>7.5</v>
      </c>
      <c r="O5267">
        <v>1968</v>
      </c>
      <c r="P5267">
        <v>77</v>
      </c>
      <c r="Q5267" t="s">
        <v>34</v>
      </c>
      <c r="R5267" t="s">
        <v>28</v>
      </c>
    </row>
    <row r="5268" spans="1:18" x14ac:dyDescent="0.2">
      <c r="A5268">
        <v>5267</v>
      </c>
      <c r="B5268">
        <v>44</v>
      </c>
      <c r="C5268" t="str" cm="1">
        <f t="array" ref="C5268">_xlfn.IFS(B5268&lt;18, "Under 18", B5268&lt;=24, "18-24", B5268&lt;=34, "25-34", B5268&lt;=44, "35-44", B5268&lt;=54, "45-54", B5268&gt;=55, "55 and Over")</f>
        <v>35-44</v>
      </c>
      <c r="D5268" t="s">
        <v>29</v>
      </c>
      <c r="E5268">
        <v>186</v>
      </c>
      <c r="F5268">
        <v>81</v>
      </c>
      <c r="G5268" t="s">
        <v>21</v>
      </c>
      <c r="H5268">
        <v>65</v>
      </c>
      <c r="I5268">
        <v>887</v>
      </c>
      <c r="J5268">
        <v>93</v>
      </c>
      <c r="K5268">
        <v>12787</v>
      </c>
      <c r="L5268">
        <v>4.8899999999999997</v>
      </c>
      <c r="M5268" t="s">
        <v>22</v>
      </c>
      <c r="N5268">
        <v>9.3000000000000007</v>
      </c>
      <c r="O5268">
        <v>3640</v>
      </c>
      <c r="P5268">
        <v>66</v>
      </c>
      <c r="Q5268" t="s">
        <v>27</v>
      </c>
      <c r="R5268" t="s">
        <v>24</v>
      </c>
    </row>
    <row r="5269" spans="1:18" x14ac:dyDescent="0.2">
      <c r="A5269">
        <v>5268</v>
      </c>
      <c r="B5269">
        <v>54</v>
      </c>
      <c r="C5269" t="str" cm="1">
        <f t="array" ref="C5269">_xlfn.IFS(B5269&lt;18, "Under 18", B5269&lt;=24, "18-24", B5269&lt;=34, "25-34", B5269&lt;=44, "35-44", B5269&lt;=54, "45-54", B5269&gt;=55, "55 and Over")</f>
        <v>45-54</v>
      </c>
      <c r="D5269" t="s">
        <v>29</v>
      </c>
      <c r="E5269">
        <v>193</v>
      </c>
      <c r="F5269">
        <v>94</v>
      </c>
      <c r="G5269" t="s">
        <v>35</v>
      </c>
      <c r="H5269">
        <v>64</v>
      </c>
      <c r="I5269">
        <v>750</v>
      </c>
      <c r="J5269">
        <v>160</v>
      </c>
      <c r="K5269">
        <v>14678</v>
      </c>
      <c r="L5269">
        <v>6.04</v>
      </c>
      <c r="M5269" t="s">
        <v>36</v>
      </c>
      <c r="N5269">
        <v>9.3000000000000007</v>
      </c>
      <c r="O5269">
        <v>2808</v>
      </c>
      <c r="P5269">
        <v>82</v>
      </c>
      <c r="Q5269" t="s">
        <v>27</v>
      </c>
      <c r="R5269" t="s">
        <v>32</v>
      </c>
    </row>
    <row r="5270" spans="1:18" x14ac:dyDescent="0.2">
      <c r="A5270">
        <v>5269</v>
      </c>
      <c r="B5270">
        <v>38</v>
      </c>
      <c r="C5270" t="str" cm="1">
        <f t="array" ref="C5270">_xlfn.IFS(B5270&lt;18, "Under 18", B5270&lt;=24, "18-24", B5270&lt;=34, "25-34", B5270&lt;=44, "35-44", B5270&lt;=54, "45-54", B5270&gt;=55, "55 and Over")</f>
        <v>35-44</v>
      </c>
      <c r="D5270" t="s">
        <v>25</v>
      </c>
      <c r="E5270">
        <v>155</v>
      </c>
      <c r="F5270">
        <v>79</v>
      </c>
      <c r="G5270" t="s">
        <v>33</v>
      </c>
      <c r="H5270">
        <v>80</v>
      </c>
      <c r="I5270">
        <v>548</v>
      </c>
      <c r="J5270">
        <v>94</v>
      </c>
      <c r="K5270">
        <v>5774</v>
      </c>
      <c r="L5270">
        <v>1.1000000000000001</v>
      </c>
      <c r="M5270" t="s">
        <v>31</v>
      </c>
      <c r="N5270">
        <v>6.1</v>
      </c>
      <c r="O5270">
        <v>2851</v>
      </c>
      <c r="P5270">
        <v>87</v>
      </c>
      <c r="Q5270" t="s">
        <v>32</v>
      </c>
      <c r="R5270" t="s">
        <v>24</v>
      </c>
    </row>
    <row r="5271" spans="1:18" x14ac:dyDescent="0.2">
      <c r="A5271">
        <v>5270</v>
      </c>
      <c r="B5271">
        <v>56</v>
      </c>
      <c r="C5271" t="str" cm="1">
        <f t="array" ref="C5271">_xlfn.IFS(B5271&lt;18, "Under 18", B5271&lt;=24, "18-24", B5271&lt;=34, "25-34", B5271&lt;=44, "35-44", B5271&lt;=54, "45-54", B5271&gt;=55, "55 and Over")</f>
        <v>55 and Over</v>
      </c>
      <c r="D5271" t="s">
        <v>25</v>
      </c>
      <c r="E5271">
        <v>192</v>
      </c>
      <c r="F5271">
        <v>107</v>
      </c>
      <c r="G5271" t="s">
        <v>21</v>
      </c>
      <c r="H5271">
        <v>37</v>
      </c>
      <c r="I5271">
        <v>580</v>
      </c>
      <c r="J5271">
        <v>111</v>
      </c>
      <c r="K5271">
        <v>7703</v>
      </c>
      <c r="L5271">
        <v>4.1100000000000003</v>
      </c>
      <c r="M5271" t="s">
        <v>22</v>
      </c>
      <c r="N5271">
        <v>9.1</v>
      </c>
      <c r="O5271">
        <v>3951</v>
      </c>
      <c r="P5271">
        <v>66</v>
      </c>
      <c r="Q5271" t="s">
        <v>32</v>
      </c>
      <c r="R5271" t="s">
        <v>24</v>
      </c>
    </row>
    <row r="5272" spans="1:18" x14ac:dyDescent="0.2">
      <c r="A5272">
        <v>5271</v>
      </c>
      <c r="B5272">
        <v>22</v>
      </c>
      <c r="C5272" t="str" cm="1">
        <f t="array" ref="C5272">_xlfn.IFS(B5272&lt;18, "Under 18", B5272&lt;=24, "18-24", B5272&lt;=34, "25-34", B5272&lt;=44, "35-44", B5272&lt;=54, "45-54", B5272&gt;=55, "55 and Over")</f>
        <v>18-24</v>
      </c>
      <c r="D5272" t="s">
        <v>29</v>
      </c>
      <c r="E5272">
        <v>180</v>
      </c>
      <c r="F5272">
        <v>73</v>
      </c>
      <c r="G5272" t="s">
        <v>35</v>
      </c>
      <c r="H5272">
        <v>111</v>
      </c>
      <c r="I5272">
        <v>440</v>
      </c>
      <c r="J5272">
        <v>150</v>
      </c>
      <c r="K5272">
        <v>1741</v>
      </c>
      <c r="L5272">
        <v>6.91</v>
      </c>
      <c r="M5272" t="s">
        <v>31</v>
      </c>
      <c r="N5272">
        <v>9.8000000000000007</v>
      </c>
      <c r="O5272">
        <v>1744</v>
      </c>
      <c r="P5272">
        <v>54</v>
      </c>
      <c r="Q5272" t="s">
        <v>23</v>
      </c>
      <c r="R5272" t="s">
        <v>24</v>
      </c>
    </row>
    <row r="5273" spans="1:18" x14ac:dyDescent="0.2">
      <c r="A5273">
        <v>5272</v>
      </c>
      <c r="B5273">
        <v>35</v>
      </c>
      <c r="C5273" t="str" cm="1">
        <f t="array" ref="C5273">_xlfn.IFS(B5273&lt;18, "Under 18", B5273&lt;=24, "18-24", B5273&lt;=34, "25-34", B5273&lt;=44, "35-44", B5273&lt;=54, "45-54", B5273&gt;=55, "55 and Over")</f>
        <v>35-44</v>
      </c>
      <c r="D5273" t="s">
        <v>25</v>
      </c>
      <c r="E5273">
        <v>185</v>
      </c>
      <c r="F5273">
        <v>98</v>
      </c>
      <c r="G5273" t="s">
        <v>21</v>
      </c>
      <c r="H5273">
        <v>113</v>
      </c>
      <c r="I5273">
        <v>540</v>
      </c>
      <c r="J5273">
        <v>108</v>
      </c>
      <c r="K5273">
        <v>2420</v>
      </c>
      <c r="L5273">
        <v>6.61</v>
      </c>
      <c r="M5273" t="s">
        <v>22</v>
      </c>
      <c r="N5273">
        <v>9</v>
      </c>
      <c r="O5273">
        <v>3894</v>
      </c>
      <c r="P5273">
        <v>84</v>
      </c>
      <c r="Q5273" t="s">
        <v>32</v>
      </c>
      <c r="R5273" t="s">
        <v>28</v>
      </c>
    </row>
    <row r="5274" spans="1:18" x14ac:dyDescent="0.2">
      <c r="A5274">
        <v>5273</v>
      </c>
      <c r="B5274">
        <v>44</v>
      </c>
      <c r="C5274" t="str" cm="1">
        <f t="array" ref="C5274">_xlfn.IFS(B5274&lt;18, "Under 18", B5274&lt;=24, "18-24", B5274&lt;=34, "25-34", B5274&lt;=44, "35-44", B5274&lt;=54, "45-54", B5274&gt;=55, "55 and Over")</f>
        <v>35-44</v>
      </c>
      <c r="D5274" t="s">
        <v>25</v>
      </c>
      <c r="E5274">
        <v>172</v>
      </c>
      <c r="F5274">
        <v>93</v>
      </c>
      <c r="G5274" t="s">
        <v>21</v>
      </c>
      <c r="H5274">
        <v>116</v>
      </c>
      <c r="I5274">
        <v>758</v>
      </c>
      <c r="J5274">
        <v>102</v>
      </c>
      <c r="K5274">
        <v>8403</v>
      </c>
      <c r="L5274">
        <v>1.2</v>
      </c>
      <c r="M5274" t="s">
        <v>22</v>
      </c>
      <c r="N5274">
        <v>7</v>
      </c>
      <c r="O5274">
        <v>2828</v>
      </c>
      <c r="P5274">
        <v>50</v>
      </c>
      <c r="Q5274" t="s">
        <v>23</v>
      </c>
      <c r="R5274" t="s">
        <v>32</v>
      </c>
    </row>
    <row r="5275" spans="1:18" x14ac:dyDescent="0.2">
      <c r="A5275">
        <v>5274</v>
      </c>
      <c r="B5275">
        <v>22</v>
      </c>
      <c r="C5275" t="str" cm="1">
        <f t="array" ref="C5275">_xlfn.IFS(B5275&lt;18, "Under 18", B5275&lt;=24, "18-24", B5275&lt;=34, "25-34", B5275&lt;=44, "35-44", B5275&lt;=54, "45-54", B5275&gt;=55, "55 and Over")</f>
        <v>18-24</v>
      </c>
      <c r="D5275" t="s">
        <v>29</v>
      </c>
      <c r="E5275">
        <v>159</v>
      </c>
      <c r="F5275">
        <v>76</v>
      </c>
      <c r="G5275" t="s">
        <v>30</v>
      </c>
      <c r="H5275">
        <v>99</v>
      </c>
      <c r="I5275">
        <v>923</v>
      </c>
      <c r="J5275">
        <v>165</v>
      </c>
      <c r="K5275">
        <v>10622</v>
      </c>
      <c r="L5275">
        <v>5.87</v>
      </c>
      <c r="M5275" t="s">
        <v>22</v>
      </c>
      <c r="N5275">
        <v>7.2</v>
      </c>
      <c r="O5275">
        <v>3425</v>
      </c>
      <c r="P5275">
        <v>89</v>
      </c>
      <c r="Q5275" t="s">
        <v>23</v>
      </c>
      <c r="R5275" t="s">
        <v>32</v>
      </c>
    </row>
    <row r="5276" spans="1:18" x14ac:dyDescent="0.2">
      <c r="A5276">
        <v>5275</v>
      </c>
      <c r="B5276">
        <v>51</v>
      </c>
      <c r="C5276" t="str" cm="1">
        <f t="array" ref="C5276">_xlfn.IFS(B5276&lt;18, "Under 18", B5276&lt;=24, "18-24", B5276&lt;=34, "25-34", B5276&lt;=44, "35-44", B5276&lt;=54, "45-54", B5276&gt;=55, "55 and Over")</f>
        <v>45-54</v>
      </c>
      <c r="D5276" t="s">
        <v>20</v>
      </c>
      <c r="E5276">
        <v>158</v>
      </c>
      <c r="F5276">
        <v>71</v>
      </c>
      <c r="G5276" t="s">
        <v>35</v>
      </c>
      <c r="H5276">
        <v>102</v>
      </c>
      <c r="I5276">
        <v>145</v>
      </c>
      <c r="J5276">
        <v>80</v>
      </c>
      <c r="K5276">
        <v>7113</v>
      </c>
      <c r="L5276">
        <v>8.6300000000000008</v>
      </c>
      <c r="M5276" t="s">
        <v>31</v>
      </c>
      <c r="N5276">
        <v>4.2</v>
      </c>
      <c r="O5276">
        <v>3982</v>
      </c>
      <c r="P5276">
        <v>78</v>
      </c>
      <c r="Q5276" t="s">
        <v>27</v>
      </c>
      <c r="R5276" t="s">
        <v>24</v>
      </c>
    </row>
    <row r="5277" spans="1:18" x14ac:dyDescent="0.2">
      <c r="A5277">
        <v>5276</v>
      </c>
      <c r="B5277">
        <v>19</v>
      </c>
      <c r="C5277" t="str" cm="1">
        <f t="array" ref="C5277">_xlfn.IFS(B5277&lt;18, "Under 18", B5277&lt;=24, "18-24", B5277&lt;=34, "25-34", B5277&lt;=44, "35-44", B5277&lt;=54, "45-54", B5277&gt;=55, "55 and Over")</f>
        <v>18-24</v>
      </c>
      <c r="D5277" t="s">
        <v>29</v>
      </c>
      <c r="E5277">
        <v>193</v>
      </c>
      <c r="F5277">
        <v>72</v>
      </c>
      <c r="G5277" t="s">
        <v>30</v>
      </c>
      <c r="H5277">
        <v>101</v>
      </c>
      <c r="I5277">
        <v>982</v>
      </c>
      <c r="J5277">
        <v>88</v>
      </c>
      <c r="K5277">
        <v>7963</v>
      </c>
      <c r="L5277">
        <v>2.46</v>
      </c>
      <c r="M5277" t="s">
        <v>36</v>
      </c>
      <c r="N5277">
        <v>6.7</v>
      </c>
      <c r="O5277">
        <v>2906</v>
      </c>
      <c r="P5277">
        <v>71</v>
      </c>
      <c r="Q5277" t="s">
        <v>27</v>
      </c>
      <c r="R5277" t="s">
        <v>28</v>
      </c>
    </row>
    <row r="5278" spans="1:18" x14ac:dyDescent="0.2">
      <c r="A5278">
        <v>5277</v>
      </c>
      <c r="B5278">
        <v>59</v>
      </c>
      <c r="C5278" t="str" cm="1">
        <f t="array" ref="C5278">_xlfn.IFS(B5278&lt;18, "Under 18", B5278&lt;=24, "18-24", B5278&lt;=34, "25-34", B5278&lt;=44, "35-44", B5278&lt;=54, "45-54", B5278&gt;=55, "55 and Over")</f>
        <v>55 and Over</v>
      </c>
      <c r="D5278" t="s">
        <v>20</v>
      </c>
      <c r="E5278">
        <v>197</v>
      </c>
      <c r="F5278">
        <v>112</v>
      </c>
      <c r="G5278" t="s">
        <v>21</v>
      </c>
      <c r="H5278">
        <v>104</v>
      </c>
      <c r="I5278">
        <v>310</v>
      </c>
      <c r="J5278">
        <v>90</v>
      </c>
      <c r="K5278">
        <v>14586</v>
      </c>
      <c r="L5278">
        <v>6.38</v>
      </c>
      <c r="M5278" t="s">
        <v>31</v>
      </c>
      <c r="N5278">
        <v>9.1</v>
      </c>
      <c r="O5278">
        <v>3347</v>
      </c>
      <c r="P5278">
        <v>77</v>
      </c>
      <c r="Q5278" t="s">
        <v>27</v>
      </c>
      <c r="R5278" t="s">
        <v>24</v>
      </c>
    </row>
    <row r="5279" spans="1:18" x14ac:dyDescent="0.2">
      <c r="A5279">
        <v>5278</v>
      </c>
      <c r="B5279">
        <v>20</v>
      </c>
      <c r="C5279" t="str" cm="1">
        <f t="array" ref="C5279">_xlfn.IFS(B5279&lt;18, "Under 18", B5279&lt;=24, "18-24", B5279&lt;=34, "25-34", B5279&lt;=44, "35-44", B5279&lt;=54, "45-54", B5279&gt;=55, "55 and Over")</f>
        <v>18-24</v>
      </c>
      <c r="D5279" t="s">
        <v>20</v>
      </c>
      <c r="E5279">
        <v>181</v>
      </c>
      <c r="F5279">
        <v>50</v>
      </c>
      <c r="G5279" t="s">
        <v>30</v>
      </c>
      <c r="H5279">
        <v>106</v>
      </c>
      <c r="I5279">
        <v>462</v>
      </c>
      <c r="J5279">
        <v>135</v>
      </c>
      <c r="K5279">
        <v>6357</v>
      </c>
      <c r="L5279">
        <v>12.26</v>
      </c>
      <c r="M5279" t="s">
        <v>22</v>
      </c>
      <c r="N5279">
        <v>8.6999999999999993</v>
      </c>
      <c r="O5279">
        <v>2118</v>
      </c>
      <c r="P5279">
        <v>82</v>
      </c>
      <c r="Q5279" t="s">
        <v>32</v>
      </c>
      <c r="R5279" t="s">
        <v>28</v>
      </c>
    </row>
    <row r="5280" spans="1:18" x14ac:dyDescent="0.2">
      <c r="A5280">
        <v>5279</v>
      </c>
      <c r="B5280">
        <v>32</v>
      </c>
      <c r="C5280" t="str" cm="1">
        <f t="array" ref="C5280">_xlfn.IFS(B5280&lt;18, "Under 18", B5280&lt;=24, "18-24", B5280&lt;=34, "25-34", B5280&lt;=44, "35-44", B5280&lt;=54, "45-54", B5280&gt;=55, "55 and Over")</f>
        <v>25-34</v>
      </c>
      <c r="D5280" t="s">
        <v>29</v>
      </c>
      <c r="E5280">
        <v>198</v>
      </c>
      <c r="F5280">
        <v>62</v>
      </c>
      <c r="G5280" t="s">
        <v>37</v>
      </c>
      <c r="H5280">
        <v>96</v>
      </c>
      <c r="I5280">
        <v>889</v>
      </c>
      <c r="J5280">
        <v>161</v>
      </c>
      <c r="K5280">
        <v>15087</v>
      </c>
      <c r="L5280">
        <v>9.56</v>
      </c>
      <c r="M5280" t="s">
        <v>22</v>
      </c>
      <c r="N5280">
        <v>7.1</v>
      </c>
      <c r="O5280">
        <v>1811</v>
      </c>
      <c r="P5280">
        <v>75</v>
      </c>
      <c r="Q5280" t="s">
        <v>23</v>
      </c>
      <c r="R5280" t="s">
        <v>32</v>
      </c>
    </row>
    <row r="5281" spans="1:18" x14ac:dyDescent="0.2">
      <c r="A5281">
        <v>5280</v>
      </c>
      <c r="B5281">
        <v>47</v>
      </c>
      <c r="C5281" t="str" cm="1">
        <f t="array" ref="C5281">_xlfn.IFS(B5281&lt;18, "Under 18", B5281&lt;=24, "18-24", B5281&lt;=34, "25-34", B5281&lt;=44, "35-44", B5281&lt;=54, "45-54", B5281&gt;=55, "55 and Over")</f>
        <v>45-54</v>
      </c>
      <c r="D5281" t="s">
        <v>29</v>
      </c>
      <c r="E5281">
        <v>152</v>
      </c>
      <c r="F5281">
        <v>112</v>
      </c>
      <c r="G5281" t="s">
        <v>30</v>
      </c>
      <c r="H5281">
        <v>45</v>
      </c>
      <c r="I5281">
        <v>242</v>
      </c>
      <c r="J5281">
        <v>177</v>
      </c>
      <c r="K5281">
        <v>16866</v>
      </c>
      <c r="L5281">
        <v>14.08</v>
      </c>
      <c r="M5281" t="s">
        <v>31</v>
      </c>
      <c r="N5281">
        <v>4.0999999999999996</v>
      </c>
      <c r="O5281">
        <v>2753</v>
      </c>
      <c r="P5281">
        <v>89</v>
      </c>
      <c r="Q5281" t="s">
        <v>34</v>
      </c>
      <c r="R5281" t="s">
        <v>28</v>
      </c>
    </row>
    <row r="5282" spans="1:18" x14ac:dyDescent="0.2">
      <c r="A5282">
        <v>5281</v>
      </c>
      <c r="B5282">
        <v>47</v>
      </c>
      <c r="C5282" t="str" cm="1">
        <f t="array" ref="C5282">_xlfn.IFS(B5282&lt;18, "Under 18", B5282&lt;=24, "18-24", B5282&lt;=34, "25-34", B5282&lt;=44, "35-44", B5282&lt;=54, "45-54", B5282&gt;=55, "55 and Over")</f>
        <v>45-54</v>
      </c>
      <c r="D5282" t="s">
        <v>25</v>
      </c>
      <c r="E5282">
        <v>166</v>
      </c>
      <c r="F5282">
        <v>81</v>
      </c>
      <c r="G5282" t="s">
        <v>35</v>
      </c>
      <c r="H5282">
        <v>83</v>
      </c>
      <c r="I5282">
        <v>604</v>
      </c>
      <c r="J5282">
        <v>82</v>
      </c>
      <c r="K5282">
        <v>3951</v>
      </c>
      <c r="L5282">
        <v>13.82</v>
      </c>
      <c r="M5282" t="s">
        <v>22</v>
      </c>
      <c r="N5282">
        <v>5.4</v>
      </c>
      <c r="O5282">
        <v>3942</v>
      </c>
      <c r="P5282">
        <v>64</v>
      </c>
      <c r="Q5282" t="s">
        <v>32</v>
      </c>
      <c r="R5282" t="s">
        <v>24</v>
      </c>
    </row>
    <row r="5283" spans="1:18" x14ac:dyDescent="0.2">
      <c r="A5283">
        <v>5282</v>
      </c>
      <c r="B5283">
        <v>24</v>
      </c>
      <c r="C5283" t="str" cm="1">
        <f t="array" ref="C5283">_xlfn.IFS(B5283&lt;18, "Under 18", B5283&lt;=24, "18-24", B5283&lt;=34, "25-34", B5283&lt;=44, "35-44", B5283&lt;=54, "45-54", B5283&gt;=55, "55 and Over")</f>
        <v>18-24</v>
      </c>
      <c r="D5283" t="s">
        <v>25</v>
      </c>
      <c r="E5283">
        <v>168</v>
      </c>
      <c r="F5283">
        <v>115</v>
      </c>
      <c r="G5283" t="s">
        <v>33</v>
      </c>
      <c r="H5283">
        <v>94</v>
      </c>
      <c r="I5283">
        <v>424</v>
      </c>
      <c r="J5283">
        <v>165</v>
      </c>
      <c r="K5283">
        <v>9240</v>
      </c>
      <c r="L5283">
        <v>3.31</v>
      </c>
      <c r="M5283" t="s">
        <v>36</v>
      </c>
      <c r="N5283">
        <v>5.4</v>
      </c>
      <c r="O5283">
        <v>2795</v>
      </c>
      <c r="P5283">
        <v>55</v>
      </c>
      <c r="Q5283" t="s">
        <v>23</v>
      </c>
      <c r="R5283" t="s">
        <v>32</v>
      </c>
    </row>
    <row r="5284" spans="1:18" x14ac:dyDescent="0.2">
      <c r="A5284">
        <v>5283</v>
      </c>
      <c r="B5284">
        <v>19</v>
      </c>
      <c r="C5284" t="str" cm="1">
        <f t="array" ref="C5284">_xlfn.IFS(B5284&lt;18, "Under 18", B5284&lt;=24, "18-24", B5284&lt;=34, "25-34", B5284&lt;=44, "35-44", B5284&lt;=54, "45-54", B5284&gt;=55, "55 and Over")</f>
        <v>18-24</v>
      </c>
      <c r="D5284" t="s">
        <v>25</v>
      </c>
      <c r="E5284">
        <v>176</v>
      </c>
      <c r="F5284">
        <v>52</v>
      </c>
      <c r="G5284" t="s">
        <v>37</v>
      </c>
      <c r="H5284">
        <v>35</v>
      </c>
      <c r="I5284">
        <v>993</v>
      </c>
      <c r="J5284">
        <v>155</v>
      </c>
      <c r="K5284">
        <v>8742</v>
      </c>
      <c r="L5284">
        <v>1.48</v>
      </c>
      <c r="M5284" t="s">
        <v>36</v>
      </c>
      <c r="N5284">
        <v>7.4</v>
      </c>
      <c r="O5284">
        <v>2840</v>
      </c>
      <c r="P5284">
        <v>61</v>
      </c>
      <c r="Q5284" t="s">
        <v>32</v>
      </c>
      <c r="R5284" t="s">
        <v>24</v>
      </c>
    </row>
    <row r="5285" spans="1:18" x14ac:dyDescent="0.2">
      <c r="A5285">
        <v>5284</v>
      </c>
      <c r="B5285">
        <v>18</v>
      </c>
      <c r="C5285" t="str" cm="1">
        <f t="array" ref="C5285">_xlfn.IFS(B5285&lt;18, "Under 18", B5285&lt;=24, "18-24", B5285&lt;=34, "25-34", B5285&lt;=44, "35-44", B5285&lt;=54, "45-54", B5285&gt;=55, "55 and Over")</f>
        <v>18-24</v>
      </c>
      <c r="D5285" t="s">
        <v>29</v>
      </c>
      <c r="E5285">
        <v>181</v>
      </c>
      <c r="F5285">
        <v>97</v>
      </c>
      <c r="G5285" t="s">
        <v>30</v>
      </c>
      <c r="H5285">
        <v>109</v>
      </c>
      <c r="I5285">
        <v>946</v>
      </c>
      <c r="J5285">
        <v>165</v>
      </c>
      <c r="K5285">
        <v>5437</v>
      </c>
      <c r="L5285">
        <v>7.05</v>
      </c>
      <c r="M5285" t="s">
        <v>22</v>
      </c>
      <c r="N5285">
        <v>4.5</v>
      </c>
      <c r="O5285">
        <v>3625</v>
      </c>
      <c r="P5285">
        <v>58</v>
      </c>
      <c r="Q5285" t="s">
        <v>34</v>
      </c>
      <c r="R5285" t="s">
        <v>24</v>
      </c>
    </row>
    <row r="5286" spans="1:18" x14ac:dyDescent="0.2">
      <c r="A5286">
        <v>5285</v>
      </c>
      <c r="B5286">
        <v>36</v>
      </c>
      <c r="C5286" t="str" cm="1">
        <f t="array" ref="C5286">_xlfn.IFS(B5286&lt;18, "Under 18", B5286&lt;=24, "18-24", B5286&lt;=34, "25-34", B5286&lt;=44, "35-44", B5286&lt;=54, "45-54", B5286&gt;=55, "55 and Over")</f>
        <v>35-44</v>
      </c>
      <c r="D5286" t="s">
        <v>25</v>
      </c>
      <c r="E5286">
        <v>160</v>
      </c>
      <c r="F5286">
        <v>64</v>
      </c>
      <c r="G5286" t="s">
        <v>21</v>
      </c>
      <c r="H5286">
        <v>45</v>
      </c>
      <c r="I5286">
        <v>966</v>
      </c>
      <c r="J5286">
        <v>144</v>
      </c>
      <c r="K5286">
        <v>2440</v>
      </c>
      <c r="L5286">
        <v>13.71</v>
      </c>
      <c r="M5286" t="s">
        <v>22</v>
      </c>
      <c r="N5286">
        <v>9.8000000000000007</v>
      </c>
      <c r="O5286">
        <v>2847</v>
      </c>
      <c r="P5286">
        <v>73</v>
      </c>
      <c r="Q5286" t="s">
        <v>32</v>
      </c>
      <c r="R5286" t="s">
        <v>28</v>
      </c>
    </row>
    <row r="5287" spans="1:18" x14ac:dyDescent="0.2">
      <c r="A5287">
        <v>5286</v>
      </c>
      <c r="B5287">
        <v>49</v>
      </c>
      <c r="C5287" t="str" cm="1">
        <f t="array" ref="C5287">_xlfn.IFS(B5287&lt;18, "Under 18", B5287&lt;=24, "18-24", B5287&lt;=34, "25-34", B5287&lt;=44, "35-44", B5287&lt;=54, "45-54", B5287&gt;=55, "55 and Over")</f>
        <v>45-54</v>
      </c>
      <c r="D5287" t="s">
        <v>25</v>
      </c>
      <c r="E5287">
        <v>186</v>
      </c>
      <c r="F5287">
        <v>92</v>
      </c>
      <c r="G5287" t="s">
        <v>37</v>
      </c>
      <c r="H5287">
        <v>63</v>
      </c>
      <c r="I5287">
        <v>295</v>
      </c>
      <c r="J5287">
        <v>97</v>
      </c>
      <c r="K5287">
        <v>4021</v>
      </c>
      <c r="L5287">
        <v>10.3</v>
      </c>
      <c r="M5287" t="s">
        <v>22</v>
      </c>
      <c r="N5287">
        <v>5.8</v>
      </c>
      <c r="O5287">
        <v>2573</v>
      </c>
      <c r="P5287">
        <v>74</v>
      </c>
      <c r="Q5287" t="s">
        <v>27</v>
      </c>
      <c r="R5287" t="s">
        <v>28</v>
      </c>
    </row>
    <row r="5288" spans="1:18" x14ac:dyDescent="0.2">
      <c r="A5288">
        <v>5287</v>
      </c>
      <c r="B5288">
        <v>45</v>
      </c>
      <c r="C5288" t="str" cm="1">
        <f t="array" ref="C5288">_xlfn.IFS(B5288&lt;18, "Under 18", B5288&lt;=24, "18-24", B5288&lt;=34, "25-34", B5288&lt;=44, "35-44", B5288&lt;=54, "45-54", B5288&gt;=55, "55 and Over")</f>
        <v>45-54</v>
      </c>
      <c r="D5288" t="s">
        <v>25</v>
      </c>
      <c r="E5288">
        <v>164</v>
      </c>
      <c r="F5288">
        <v>117</v>
      </c>
      <c r="G5288" t="s">
        <v>21</v>
      </c>
      <c r="H5288">
        <v>117</v>
      </c>
      <c r="I5288">
        <v>707</v>
      </c>
      <c r="J5288">
        <v>137</v>
      </c>
      <c r="K5288">
        <v>5350</v>
      </c>
      <c r="L5288">
        <v>12.14</v>
      </c>
      <c r="M5288" t="s">
        <v>31</v>
      </c>
      <c r="N5288">
        <v>4.2</v>
      </c>
      <c r="O5288">
        <v>3765</v>
      </c>
      <c r="P5288">
        <v>73</v>
      </c>
      <c r="Q5288" t="s">
        <v>23</v>
      </c>
      <c r="R5288" t="s">
        <v>32</v>
      </c>
    </row>
    <row r="5289" spans="1:18" x14ac:dyDescent="0.2">
      <c r="A5289">
        <v>5288</v>
      </c>
      <c r="B5289">
        <v>37</v>
      </c>
      <c r="C5289" t="str" cm="1">
        <f t="array" ref="C5289">_xlfn.IFS(B5289&lt;18, "Under 18", B5289&lt;=24, "18-24", B5289&lt;=34, "25-34", B5289&lt;=44, "35-44", B5289&lt;=54, "45-54", B5289&gt;=55, "55 and Over")</f>
        <v>35-44</v>
      </c>
      <c r="D5289" t="s">
        <v>25</v>
      </c>
      <c r="E5289">
        <v>190</v>
      </c>
      <c r="F5289">
        <v>98</v>
      </c>
      <c r="G5289" t="s">
        <v>35</v>
      </c>
      <c r="H5289">
        <v>97</v>
      </c>
      <c r="I5289">
        <v>512</v>
      </c>
      <c r="J5289">
        <v>83</v>
      </c>
      <c r="K5289">
        <v>3769</v>
      </c>
      <c r="L5289">
        <v>5.4</v>
      </c>
      <c r="M5289" t="s">
        <v>22</v>
      </c>
      <c r="N5289">
        <v>9.9</v>
      </c>
      <c r="O5289">
        <v>2256</v>
      </c>
      <c r="P5289">
        <v>83</v>
      </c>
      <c r="Q5289" t="s">
        <v>32</v>
      </c>
      <c r="R5289" t="s">
        <v>28</v>
      </c>
    </row>
    <row r="5290" spans="1:18" x14ac:dyDescent="0.2">
      <c r="A5290">
        <v>5289</v>
      </c>
      <c r="B5290">
        <v>34</v>
      </c>
      <c r="C5290" t="str" cm="1">
        <f t="array" ref="C5290">_xlfn.IFS(B5290&lt;18, "Under 18", B5290&lt;=24, "18-24", B5290&lt;=34, "25-34", B5290&lt;=44, "35-44", B5290&lt;=54, "45-54", B5290&gt;=55, "55 and Over")</f>
        <v>25-34</v>
      </c>
      <c r="D5290" t="s">
        <v>25</v>
      </c>
      <c r="E5290">
        <v>151</v>
      </c>
      <c r="F5290">
        <v>104</v>
      </c>
      <c r="G5290" t="s">
        <v>37</v>
      </c>
      <c r="H5290">
        <v>42</v>
      </c>
      <c r="I5290">
        <v>159</v>
      </c>
      <c r="J5290">
        <v>107</v>
      </c>
      <c r="K5290">
        <v>1900</v>
      </c>
      <c r="L5290">
        <v>7.75</v>
      </c>
      <c r="M5290" t="s">
        <v>31</v>
      </c>
      <c r="N5290">
        <v>5.8</v>
      </c>
      <c r="O5290">
        <v>2575</v>
      </c>
      <c r="P5290">
        <v>59</v>
      </c>
      <c r="Q5290" t="s">
        <v>27</v>
      </c>
      <c r="R5290" t="s">
        <v>32</v>
      </c>
    </row>
    <row r="5291" spans="1:18" x14ac:dyDescent="0.2">
      <c r="A5291">
        <v>5290</v>
      </c>
      <c r="B5291">
        <v>30</v>
      </c>
      <c r="C5291" t="str" cm="1">
        <f t="array" ref="C5291">_xlfn.IFS(B5291&lt;18, "Under 18", B5291&lt;=24, "18-24", B5291&lt;=34, "25-34", B5291&lt;=44, "35-44", B5291&lt;=54, "45-54", B5291&gt;=55, "55 and Over")</f>
        <v>25-34</v>
      </c>
      <c r="D5291" t="s">
        <v>20</v>
      </c>
      <c r="E5291">
        <v>167</v>
      </c>
      <c r="F5291">
        <v>117</v>
      </c>
      <c r="G5291" t="s">
        <v>37</v>
      </c>
      <c r="H5291">
        <v>65</v>
      </c>
      <c r="I5291">
        <v>686</v>
      </c>
      <c r="J5291">
        <v>101</v>
      </c>
      <c r="K5291">
        <v>13828</v>
      </c>
      <c r="L5291">
        <v>5.91</v>
      </c>
      <c r="M5291" t="s">
        <v>22</v>
      </c>
      <c r="N5291">
        <v>9.6</v>
      </c>
      <c r="O5291">
        <v>3043</v>
      </c>
      <c r="P5291">
        <v>72</v>
      </c>
      <c r="Q5291" t="s">
        <v>32</v>
      </c>
      <c r="R5291" t="s">
        <v>32</v>
      </c>
    </row>
    <row r="5292" spans="1:18" x14ac:dyDescent="0.2">
      <c r="A5292">
        <v>5291</v>
      </c>
      <c r="B5292">
        <v>41</v>
      </c>
      <c r="C5292" t="str" cm="1">
        <f t="array" ref="C5292">_xlfn.IFS(B5292&lt;18, "Under 18", B5292&lt;=24, "18-24", B5292&lt;=34, "25-34", B5292&lt;=44, "35-44", B5292&lt;=54, "45-54", B5292&gt;=55, "55 and Over")</f>
        <v>35-44</v>
      </c>
      <c r="D5292" t="s">
        <v>25</v>
      </c>
      <c r="E5292">
        <v>194</v>
      </c>
      <c r="F5292">
        <v>106</v>
      </c>
      <c r="G5292" t="s">
        <v>37</v>
      </c>
      <c r="H5292">
        <v>49</v>
      </c>
      <c r="I5292">
        <v>988</v>
      </c>
      <c r="J5292">
        <v>113</v>
      </c>
      <c r="K5292">
        <v>1431</v>
      </c>
      <c r="L5292">
        <v>11.54</v>
      </c>
      <c r="M5292" t="s">
        <v>36</v>
      </c>
      <c r="N5292">
        <v>8.1999999999999993</v>
      </c>
      <c r="O5292">
        <v>2054</v>
      </c>
      <c r="P5292">
        <v>54</v>
      </c>
      <c r="Q5292" t="s">
        <v>34</v>
      </c>
      <c r="R5292" t="s">
        <v>24</v>
      </c>
    </row>
    <row r="5293" spans="1:18" x14ac:dyDescent="0.2">
      <c r="A5293">
        <v>5292</v>
      </c>
      <c r="B5293">
        <v>43</v>
      </c>
      <c r="C5293" t="str" cm="1">
        <f t="array" ref="C5293">_xlfn.IFS(B5293&lt;18, "Under 18", B5293&lt;=24, "18-24", B5293&lt;=34, "25-34", B5293&lt;=44, "35-44", B5293&lt;=54, "45-54", B5293&gt;=55, "55 and Over")</f>
        <v>35-44</v>
      </c>
      <c r="D5293" t="s">
        <v>29</v>
      </c>
      <c r="E5293">
        <v>158</v>
      </c>
      <c r="F5293">
        <v>99</v>
      </c>
      <c r="G5293" t="s">
        <v>33</v>
      </c>
      <c r="H5293">
        <v>38</v>
      </c>
      <c r="I5293">
        <v>346</v>
      </c>
      <c r="J5293">
        <v>123</v>
      </c>
      <c r="K5293">
        <v>13022</v>
      </c>
      <c r="L5293">
        <v>14.38</v>
      </c>
      <c r="M5293" t="s">
        <v>36</v>
      </c>
      <c r="N5293">
        <v>4.7</v>
      </c>
      <c r="O5293">
        <v>3694</v>
      </c>
      <c r="P5293">
        <v>85</v>
      </c>
      <c r="Q5293" t="s">
        <v>27</v>
      </c>
      <c r="R5293" t="s">
        <v>24</v>
      </c>
    </row>
    <row r="5294" spans="1:18" x14ac:dyDescent="0.2">
      <c r="A5294">
        <v>5293</v>
      </c>
      <c r="B5294">
        <v>30</v>
      </c>
      <c r="C5294" t="str" cm="1">
        <f t="array" ref="C5294">_xlfn.IFS(B5294&lt;18, "Under 18", B5294&lt;=24, "18-24", B5294&lt;=34, "25-34", B5294&lt;=44, "35-44", B5294&lt;=54, "45-54", B5294&gt;=55, "55 and Over")</f>
        <v>25-34</v>
      </c>
      <c r="D5294" t="s">
        <v>20</v>
      </c>
      <c r="E5294">
        <v>183</v>
      </c>
      <c r="F5294">
        <v>114</v>
      </c>
      <c r="G5294" t="s">
        <v>26</v>
      </c>
      <c r="H5294">
        <v>112</v>
      </c>
      <c r="I5294">
        <v>196</v>
      </c>
      <c r="J5294">
        <v>154</v>
      </c>
      <c r="K5294">
        <v>3313</v>
      </c>
      <c r="L5294">
        <v>10.56</v>
      </c>
      <c r="M5294" t="s">
        <v>36</v>
      </c>
      <c r="N5294">
        <v>7</v>
      </c>
      <c r="O5294">
        <v>2372</v>
      </c>
      <c r="P5294">
        <v>86</v>
      </c>
      <c r="Q5294" t="s">
        <v>27</v>
      </c>
      <c r="R5294" t="s">
        <v>24</v>
      </c>
    </row>
    <row r="5295" spans="1:18" x14ac:dyDescent="0.2">
      <c r="A5295">
        <v>5294</v>
      </c>
      <c r="B5295">
        <v>53</v>
      </c>
      <c r="C5295" t="str" cm="1">
        <f t="array" ref="C5295">_xlfn.IFS(B5295&lt;18, "Under 18", B5295&lt;=24, "18-24", B5295&lt;=34, "25-34", B5295&lt;=44, "35-44", B5295&lt;=54, "45-54", B5295&gt;=55, "55 and Over")</f>
        <v>45-54</v>
      </c>
      <c r="D5295" t="s">
        <v>25</v>
      </c>
      <c r="E5295">
        <v>163</v>
      </c>
      <c r="F5295">
        <v>117</v>
      </c>
      <c r="G5295" t="s">
        <v>37</v>
      </c>
      <c r="H5295">
        <v>38</v>
      </c>
      <c r="I5295">
        <v>491</v>
      </c>
      <c r="J5295">
        <v>86</v>
      </c>
      <c r="K5295">
        <v>14140</v>
      </c>
      <c r="L5295">
        <v>5.81</v>
      </c>
      <c r="M5295" t="s">
        <v>22</v>
      </c>
      <c r="N5295">
        <v>7.9</v>
      </c>
      <c r="O5295">
        <v>3115</v>
      </c>
      <c r="P5295">
        <v>60</v>
      </c>
      <c r="Q5295" t="s">
        <v>23</v>
      </c>
      <c r="R5295" t="s">
        <v>32</v>
      </c>
    </row>
    <row r="5296" spans="1:18" x14ac:dyDescent="0.2">
      <c r="A5296">
        <v>5295</v>
      </c>
      <c r="B5296">
        <v>23</v>
      </c>
      <c r="C5296" t="str" cm="1">
        <f t="array" ref="C5296">_xlfn.IFS(B5296&lt;18, "Under 18", B5296&lt;=24, "18-24", B5296&lt;=34, "25-34", B5296&lt;=44, "35-44", B5296&lt;=54, "45-54", B5296&gt;=55, "55 and Over")</f>
        <v>18-24</v>
      </c>
      <c r="D5296" t="s">
        <v>25</v>
      </c>
      <c r="E5296">
        <v>181</v>
      </c>
      <c r="F5296">
        <v>104</v>
      </c>
      <c r="G5296" t="s">
        <v>33</v>
      </c>
      <c r="H5296">
        <v>26</v>
      </c>
      <c r="I5296">
        <v>485</v>
      </c>
      <c r="J5296">
        <v>109</v>
      </c>
      <c r="K5296">
        <v>6592</v>
      </c>
      <c r="L5296">
        <v>3.37</v>
      </c>
      <c r="M5296" t="s">
        <v>36</v>
      </c>
      <c r="N5296">
        <v>9.5</v>
      </c>
      <c r="O5296">
        <v>3878</v>
      </c>
      <c r="P5296">
        <v>67</v>
      </c>
      <c r="Q5296" t="s">
        <v>32</v>
      </c>
      <c r="R5296" t="s">
        <v>24</v>
      </c>
    </row>
    <row r="5297" spans="1:18" x14ac:dyDescent="0.2">
      <c r="A5297">
        <v>5296</v>
      </c>
      <c r="B5297">
        <v>30</v>
      </c>
      <c r="C5297" t="str" cm="1">
        <f t="array" ref="C5297">_xlfn.IFS(B5297&lt;18, "Under 18", B5297&lt;=24, "18-24", B5297&lt;=34, "25-34", B5297&lt;=44, "35-44", B5297&lt;=54, "45-54", B5297&gt;=55, "55 and Over")</f>
        <v>25-34</v>
      </c>
      <c r="D5297" t="s">
        <v>25</v>
      </c>
      <c r="E5297">
        <v>154</v>
      </c>
      <c r="F5297">
        <v>82</v>
      </c>
      <c r="G5297" t="s">
        <v>30</v>
      </c>
      <c r="H5297">
        <v>62</v>
      </c>
      <c r="I5297">
        <v>506</v>
      </c>
      <c r="J5297">
        <v>173</v>
      </c>
      <c r="K5297">
        <v>1912</v>
      </c>
      <c r="L5297">
        <v>7.88</v>
      </c>
      <c r="M5297" t="s">
        <v>36</v>
      </c>
      <c r="N5297">
        <v>4.5999999999999996</v>
      </c>
      <c r="O5297">
        <v>2294</v>
      </c>
      <c r="P5297">
        <v>73</v>
      </c>
      <c r="Q5297" t="s">
        <v>32</v>
      </c>
      <c r="R5297" t="s">
        <v>24</v>
      </c>
    </row>
    <row r="5298" spans="1:18" x14ac:dyDescent="0.2">
      <c r="A5298">
        <v>5297</v>
      </c>
      <c r="B5298">
        <v>32</v>
      </c>
      <c r="C5298" t="str" cm="1">
        <f t="array" ref="C5298">_xlfn.IFS(B5298&lt;18, "Under 18", B5298&lt;=24, "18-24", B5298&lt;=34, "25-34", B5298&lt;=44, "35-44", B5298&lt;=54, "45-54", B5298&gt;=55, "55 and Over")</f>
        <v>25-34</v>
      </c>
      <c r="D5298" t="s">
        <v>25</v>
      </c>
      <c r="E5298">
        <v>170</v>
      </c>
      <c r="F5298">
        <v>66</v>
      </c>
      <c r="G5298" t="s">
        <v>21</v>
      </c>
      <c r="H5298">
        <v>25</v>
      </c>
      <c r="I5298">
        <v>905</v>
      </c>
      <c r="J5298">
        <v>132</v>
      </c>
      <c r="K5298">
        <v>19948</v>
      </c>
      <c r="L5298">
        <v>5.62</v>
      </c>
      <c r="M5298" t="s">
        <v>36</v>
      </c>
      <c r="N5298">
        <v>9.6</v>
      </c>
      <c r="O5298">
        <v>2515</v>
      </c>
      <c r="P5298">
        <v>62</v>
      </c>
      <c r="Q5298" t="s">
        <v>27</v>
      </c>
      <c r="R5298" t="s">
        <v>28</v>
      </c>
    </row>
    <row r="5299" spans="1:18" x14ac:dyDescent="0.2">
      <c r="A5299">
        <v>5298</v>
      </c>
      <c r="B5299">
        <v>34</v>
      </c>
      <c r="C5299" t="str" cm="1">
        <f t="array" ref="C5299">_xlfn.IFS(B5299&lt;18, "Under 18", B5299&lt;=24, "18-24", B5299&lt;=34, "25-34", B5299&lt;=44, "35-44", B5299&lt;=54, "45-54", B5299&gt;=55, "55 and Over")</f>
        <v>25-34</v>
      </c>
      <c r="D5299" t="s">
        <v>29</v>
      </c>
      <c r="E5299">
        <v>164</v>
      </c>
      <c r="F5299">
        <v>52</v>
      </c>
      <c r="G5299" t="s">
        <v>30</v>
      </c>
      <c r="H5299">
        <v>19</v>
      </c>
      <c r="I5299">
        <v>656</v>
      </c>
      <c r="J5299">
        <v>161</v>
      </c>
      <c r="K5299">
        <v>17269</v>
      </c>
      <c r="L5299">
        <v>1.1100000000000001</v>
      </c>
      <c r="M5299" t="s">
        <v>36</v>
      </c>
      <c r="N5299">
        <v>8.1999999999999993</v>
      </c>
      <c r="O5299">
        <v>3231</v>
      </c>
      <c r="P5299">
        <v>73</v>
      </c>
      <c r="Q5299" t="s">
        <v>23</v>
      </c>
      <c r="R5299" t="s">
        <v>32</v>
      </c>
    </row>
    <row r="5300" spans="1:18" x14ac:dyDescent="0.2">
      <c r="A5300">
        <v>5299</v>
      </c>
      <c r="B5300">
        <v>40</v>
      </c>
      <c r="C5300" t="str" cm="1">
        <f t="array" ref="C5300">_xlfn.IFS(B5300&lt;18, "Under 18", B5300&lt;=24, "18-24", B5300&lt;=34, "25-34", B5300&lt;=44, "35-44", B5300&lt;=54, "45-54", B5300&gt;=55, "55 and Over")</f>
        <v>35-44</v>
      </c>
      <c r="D5300" t="s">
        <v>29</v>
      </c>
      <c r="E5300">
        <v>196</v>
      </c>
      <c r="F5300">
        <v>59</v>
      </c>
      <c r="G5300" t="s">
        <v>21</v>
      </c>
      <c r="H5300">
        <v>57</v>
      </c>
      <c r="I5300">
        <v>236</v>
      </c>
      <c r="J5300">
        <v>155</v>
      </c>
      <c r="K5300">
        <v>16463</v>
      </c>
      <c r="L5300">
        <v>14.63</v>
      </c>
      <c r="M5300" t="s">
        <v>22</v>
      </c>
      <c r="N5300">
        <v>5.8</v>
      </c>
      <c r="O5300">
        <v>2724</v>
      </c>
      <c r="P5300">
        <v>59</v>
      </c>
      <c r="Q5300" t="s">
        <v>23</v>
      </c>
      <c r="R5300" t="s">
        <v>32</v>
      </c>
    </row>
    <row r="5301" spans="1:18" x14ac:dyDescent="0.2">
      <c r="A5301">
        <v>5300</v>
      </c>
      <c r="B5301">
        <v>24</v>
      </c>
      <c r="C5301" t="str" cm="1">
        <f t="array" ref="C5301">_xlfn.IFS(B5301&lt;18, "Under 18", B5301&lt;=24, "18-24", B5301&lt;=34, "25-34", B5301&lt;=44, "35-44", B5301&lt;=54, "45-54", B5301&gt;=55, "55 and Over")</f>
        <v>18-24</v>
      </c>
      <c r="D5301" t="s">
        <v>25</v>
      </c>
      <c r="E5301">
        <v>151</v>
      </c>
      <c r="F5301">
        <v>114</v>
      </c>
      <c r="G5301" t="s">
        <v>33</v>
      </c>
      <c r="H5301">
        <v>82</v>
      </c>
      <c r="I5301">
        <v>613</v>
      </c>
      <c r="J5301">
        <v>137</v>
      </c>
      <c r="K5301">
        <v>13534</v>
      </c>
      <c r="L5301">
        <v>3.43</v>
      </c>
      <c r="M5301" t="s">
        <v>31</v>
      </c>
      <c r="N5301">
        <v>5.4</v>
      </c>
      <c r="O5301">
        <v>1570</v>
      </c>
      <c r="P5301">
        <v>86</v>
      </c>
      <c r="Q5301" t="s">
        <v>23</v>
      </c>
      <c r="R5301" t="s">
        <v>28</v>
      </c>
    </row>
    <row r="5302" spans="1:18" x14ac:dyDescent="0.2">
      <c r="A5302">
        <v>5301</v>
      </c>
      <c r="B5302">
        <v>19</v>
      </c>
      <c r="C5302" t="str" cm="1">
        <f t="array" ref="C5302">_xlfn.IFS(B5302&lt;18, "Under 18", B5302&lt;=24, "18-24", B5302&lt;=34, "25-34", B5302&lt;=44, "35-44", B5302&lt;=54, "45-54", B5302&gt;=55, "55 and Over")</f>
        <v>18-24</v>
      </c>
      <c r="D5302" t="s">
        <v>20</v>
      </c>
      <c r="E5302">
        <v>163</v>
      </c>
      <c r="F5302">
        <v>90</v>
      </c>
      <c r="G5302" t="s">
        <v>33</v>
      </c>
      <c r="H5302">
        <v>44</v>
      </c>
      <c r="I5302">
        <v>611</v>
      </c>
      <c r="J5302">
        <v>125</v>
      </c>
      <c r="K5302">
        <v>19707</v>
      </c>
      <c r="L5302">
        <v>6.43</v>
      </c>
      <c r="M5302" t="s">
        <v>36</v>
      </c>
      <c r="N5302">
        <v>9.5</v>
      </c>
      <c r="O5302">
        <v>3773</v>
      </c>
      <c r="P5302">
        <v>50</v>
      </c>
      <c r="Q5302" t="s">
        <v>32</v>
      </c>
      <c r="R5302" t="s">
        <v>24</v>
      </c>
    </row>
    <row r="5303" spans="1:18" x14ac:dyDescent="0.2">
      <c r="A5303">
        <v>5302</v>
      </c>
      <c r="B5303">
        <v>28</v>
      </c>
      <c r="C5303" t="str" cm="1">
        <f t="array" ref="C5303">_xlfn.IFS(B5303&lt;18, "Under 18", B5303&lt;=24, "18-24", B5303&lt;=34, "25-34", B5303&lt;=44, "35-44", B5303&lt;=54, "45-54", B5303&gt;=55, "55 and Over")</f>
        <v>25-34</v>
      </c>
      <c r="D5303" t="s">
        <v>29</v>
      </c>
      <c r="E5303">
        <v>198</v>
      </c>
      <c r="F5303">
        <v>117</v>
      </c>
      <c r="G5303" t="s">
        <v>37</v>
      </c>
      <c r="H5303">
        <v>90</v>
      </c>
      <c r="I5303">
        <v>667</v>
      </c>
      <c r="J5303">
        <v>138</v>
      </c>
      <c r="K5303">
        <v>15569</v>
      </c>
      <c r="L5303">
        <v>9.7100000000000009</v>
      </c>
      <c r="M5303" t="s">
        <v>31</v>
      </c>
      <c r="N5303">
        <v>8.9</v>
      </c>
      <c r="O5303">
        <v>3616</v>
      </c>
      <c r="P5303">
        <v>82</v>
      </c>
      <c r="Q5303" t="s">
        <v>34</v>
      </c>
      <c r="R5303" t="s">
        <v>32</v>
      </c>
    </row>
    <row r="5304" spans="1:18" x14ac:dyDescent="0.2">
      <c r="A5304">
        <v>5303</v>
      </c>
      <c r="B5304">
        <v>21</v>
      </c>
      <c r="C5304" t="str" cm="1">
        <f t="array" ref="C5304">_xlfn.IFS(B5304&lt;18, "Under 18", B5304&lt;=24, "18-24", B5304&lt;=34, "25-34", B5304&lt;=44, "35-44", B5304&lt;=54, "45-54", B5304&gt;=55, "55 and Over")</f>
        <v>18-24</v>
      </c>
      <c r="D5304" t="s">
        <v>25</v>
      </c>
      <c r="E5304">
        <v>160</v>
      </c>
      <c r="F5304">
        <v>89</v>
      </c>
      <c r="G5304" t="s">
        <v>35</v>
      </c>
      <c r="H5304">
        <v>63</v>
      </c>
      <c r="I5304">
        <v>683</v>
      </c>
      <c r="J5304">
        <v>126</v>
      </c>
      <c r="K5304">
        <v>12451</v>
      </c>
      <c r="L5304">
        <v>4.32</v>
      </c>
      <c r="M5304" t="s">
        <v>22</v>
      </c>
      <c r="N5304">
        <v>9.1</v>
      </c>
      <c r="O5304">
        <v>1871</v>
      </c>
      <c r="P5304">
        <v>61</v>
      </c>
      <c r="Q5304" t="s">
        <v>32</v>
      </c>
      <c r="R5304" t="s">
        <v>32</v>
      </c>
    </row>
    <row r="5305" spans="1:18" x14ac:dyDescent="0.2">
      <c r="A5305">
        <v>5304</v>
      </c>
      <c r="B5305">
        <v>18</v>
      </c>
      <c r="C5305" t="str" cm="1">
        <f t="array" ref="C5305">_xlfn.IFS(B5305&lt;18, "Under 18", B5305&lt;=24, "18-24", B5305&lt;=34, "25-34", B5305&lt;=44, "35-44", B5305&lt;=54, "45-54", B5305&gt;=55, "55 and Over")</f>
        <v>18-24</v>
      </c>
      <c r="D5305" t="s">
        <v>20</v>
      </c>
      <c r="E5305">
        <v>199</v>
      </c>
      <c r="F5305">
        <v>107</v>
      </c>
      <c r="G5305" t="s">
        <v>33</v>
      </c>
      <c r="H5305">
        <v>95</v>
      </c>
      <c r="I5305">
        <v>813</v>
      </c>
      <c r="J5305">
        <v>169</v>
      </c>
      <c r="K5305">
        <v>1640</v>
      </c>
      <c r="L5305">
        <v>3.51</v>
      </c>
      <c r="M5305" t="s">
        <v>22</v>
      </c>
      <c r="N5305">
        <v>9.6</v>
      </c>
      <c r="O5305">
        <v>2057</v>
      </c>
      <c r="P5305">
        <v>67</v>
      </c>
      <c r="Q5305" t="s">
        <v>32</v>
      </c>
      <c r="R5305" t="s">
        <v>24</v>
      </c>
    </row>
    <row r="5306" spans="1:18" x14ac:dyDescent="0.2">
      <c r="A5306">
        <v>5305</v>
      </c>
      <c r="B5306">
        <v>29</v>
      </c>
      <c r="C5306" t="str" cm="1">
        <f t="array" ref="C5306">_xlfn.IFS(B5306&lt;18, "Under 18", B5306&lt;=24, "18-24", B5306&lt;=34, "25-34", B5306&lt;=44, "35-44", B5306&lt;=54, "45-54", B5306&gt;=55, "55 and Over")</f>
        <v>25-34</v>
      </c>
      <c r="D5306" t="s">
        <v>25</v>
      </c>
      <c r="E5306">
        <v>150</v>
      </c>
      <c r="F5306">
        <v>85</v>
      </c>
      <c r="G5306" t="s">
        <v>21</v>
      </c>
      <c r="H5306">
        <v>60</v>
      </c>
      <c r="I5306">
        <v>843</v>
      </c>
      <c r="J5306">
        <v>162</v>
      </c>
      <c r="K5306">
        <v>5582</v>
      </c>
      <c r="L5306">
        <v>5.14</v>
      </c>
      <c r="M5306" t="s">
        <v>31</v>
      </c>
      <c r="N5306">
        <v>7.4</v>
      </c>
      <c r="O5306">
        <v>3622</v>
      </c>
      <c r="P5306">
        <v>51</v>
      </c>
      <c r="Q5306" t="s">
        <v>34</v>
      </c>
      <c r="R5306" t="s">
        <v>32</v>
      </c>
    </row>
    <row r="5307" spans="1:18" x14ac:dyDescent="0.2">
      <c r="A5307">
        <v>5306</v>
      </c>
      <c r="B5307">
        <v>21</v>
      </c>
      <c r="C5307" t="str" cm="1">
        <f t="array" ref="C5307">_xlfn.IFS(B5307&lt;18, "Under 18", B5307&lt;=24, "18-24", B5307&lt;=34, "25-34", B5307&lt;=44, "35-44", B5307&lt;=54, "45-54", B5307&gt;=55, "55 and Over")</f>
        <v>18-24</v>
      </c>
      <c r="D5307" t="s">
        <v>25</v>
      </c>
      <c r="E5307">
        <v>164</v>
      </c>
      <c r="F5307">
        <v>99</v>
      </c>
      <c r="G5307" t="s">
        <v>33</v>
      </c>
      <c r="H5307">
        <v>91</v>
      </c>
      <c r="I5307">
        <v>860</v>
      </c>
      <c r="J5307">
        <v>112</v>
      </c>
      <c r="K5307">
        <v>14446</v>
      </c>
      <c r="L5307">
        <v>8.16</v>
      </c>
      <c r="M5307" t="s">
        <v>22</v>
      </c>
      <c r="N5307">
        <v>4.2</v>
      </c>
      <c r="O5307">
        <v>3175</v>
      </c>
      <c r="P5307">
        <v>67</v>
      </c>
      <c r="Q5307" t="s">
        <v>27</v>
      </c>
      <c r="R5307" t="s">
        <v>24</v>
      </c>
    </row>
    <row r="5308" spans="1:18" x14ac:dyDescent="0.2">
      <c r="A5308">
        <v>5307</v>
      </c>
      <c r="B5308">
        <v>23</v>
      </c>
      <c r="C5308" t="str" cm="1">
        <f t="array" ref="C5308">_xlfn.IFS(B5308&lt;18, "Under 18", B5308&lt;=24, "18-24", B5308&lt;=34, "25-34", B5308&lt;=44, "35-44", B5308&lt;=54, "45-54", B5308&gt;=55, "55 and Over")</f>
        <v>18-24</v>
      </c>
      <c r="D5308" t="s">
        <v>29</v>
      </c>
      <c r="E5308">
        <v>163</v>
      </c>
      <c r="F5308">
        <v>56</v>
      </c>
      <c r="G5308" t="s">
        <v>21</v>
      </c>
      <c r="H5308">
        <v>23</v>
      </c>
      <c r="I5308">
        <v>590</v>
      </c>
      <c r="J5308">
        <v>94</v>
      </c>
      <c r="K5308">
        <v>6445</v>
      </c>
      <c r="L5308">
        <v>12.91</v>
      </c>
      <c r="M5308" t="s">
        <v>31</v>
      </c>
      <c r="N5308">
        <v>6.8</v>
      </c>
      <c r="O5308">
        <v>1553</v>
      </c>
      <c r="P5308">
        <v>75</v>
      </c>
      <c r="Q5308" t="s">
        <v>27</v>
      </c>
      <c r="R5308" t="s">
        <v>24</v>
      </c>
    </row>
    <row r="5309" spans="1:18" x14ac:dyDescent="0.2">
      <c r="A5309">
        <v>5308</v>
      </c>
      <c r="B5309">
        <v>44</v>
      </c>
      <c r="C5309" t="str" cm="1">
        <f t="array" ref="C5309">_xlfn.IFS(B5309&lt;18, "Under 18", B5309&lt;=24, "18-24", B5309&lt;=34, "25-34", B5309&lt;=44, "35-44", B5309&lt;=54, "45-54", B5309&gt;=55, "55 and Over")</f>
        <v>35-44</v>
      </c>
      <c r="D5309" t="s">
        <v>29</v>
      </c>
      <c r="E5309">
        <v>173</v>
      </c>
      <c r="F5309">
        <v>63</v>
      </c>
      <c r="G5309" t="s">
        <v>26</v>
      </c>
      <c r="H5309">
        <v>14</v>
      </c>
      <c r="I5309">
        <v>222</v>
      </c>
      <c r="J5309">
        <v>92</v>
      </c>
      <c r="K5309">
        <v>3344</v>
      </c>
      <c r="L5309">
        <v>13.34</v>
      </c>
      <c r="M5309" t="s">
        <v>22</v>
      </c>
      <c r="N5309">
        <v>6.6</v>
      </c>
      <c r="O5309">
        <v>2738</v>
      </c>
      <c r="P5309">
        <v>63</v>
      </c>
      <c r="Q5309" t="s">
        <v>32</v>
      </c>
      <c r="R5309" t="s">
        <v>32</v>
      </c>
    </row>
    <row r="5310" spans="1:18" x14ac:dyDescent="0.2">
      <c r="A5310">
        <v>5309</v>
      </c>
      <c r="B5310">
        <v>43</v>
      </c>
      <c r="C5310" t="str" cm="1">
        <f t="array" ref="C5310">_xlfn.IFS(B5310&lt;18, "Under 18", B5310&lt;=24, "18-24", B5310&lt;=34, "25-34", B5310&lt;=44, "35-44", B5310&lt;=54, "45-54", B5310&gt;=55, "55 and Over")</f>
        <v>35-44</v>
      </c>
      <c r="D5310" t="s">
        <v>25</v>
      </c>
      <c r="E5310">
        <v>169</v>
      </c>
      <c r="F5310">
        <v>72</v>
      </c>
      <c r="G5310" t="s">
        <v>37</v>
      </c>
      <c r="H5310">
        <v>29</v>
      </c>
      <c r="I5310">
        <v>638</v>
      </c>
      <c r="J5310">
        <v>134</v>
      </c>
      <c r="K5310">
        <v>14419</v>
      </c>
      <c r="L5310">
        <v>13.42</v>
      </c>
      <c r="M5310" t="s">
        <v>36</v>
      </c>
      <c r="N5310">
        <v>7.9</v>
      </c>
      <c r="O5310">
        <v>2473</v>
      </c>
      <c r="P5310">
        <v>56</v>
      </c>
      <c r="Q5310" t="s">
        <v>27</v>
      </c>
      <c r="R5310" t="s">
        <v>24</v>
      </c>
    </row>
    <row r="5311" spans="1:18" x14ac:dyDescent="0.2">
      <c r="A5311">
        <v>5310</v>
      </c>
      <c r="B5311">
        <v>29</v>
      </c>
      <c r="C5311" t="str" cm="1">
        <f t="array" ref="C5311">_xlfn.IFS(B5311&lt;18, "Under 18", B5311&lt;=24, "18-24", B5311&lt;=34, "25-34", B5311&lt;=44, "35-44", B5311&lt;=54, "45-54", B5311&gt;=55, "55 and Over")</f>
        <v>25-34</v>
      </c>
      <c r="D5311" t="s">
        <v>29</v>
      </c>
      <c r="E5311">
        <v>150</v>
      </c>
      <c r="F5311">
        <v>88</v>
      </c>
      <c r="G5311" t="s">
        <v>35</v>
      </c>
      <c r="H5311">
        <v>89</v>
      </c>
      <c r="I5311">
        <v>890</v>
      </c>
      <c r="J5311">
        <v>93</v>
      </c>
      <c r="K5311">
        <v>19092</v>
      </c>
      <c r="L5311">
        <v>6.12</v>
      </c>
      <c r="M5311" t="s">
        <v>31</v>
      </c>
      <c r="N5311">
        <v>9</v>
      </c>
      <c r="O5311">
        <v>2626</v>
      </c>
      <c r="P5311">
        <v>68</v>
      </c>
      <c r="Q5311" t="s">
        <v>27</v>
      </c>
      <c r="R5311" t="s">
        <v>28</v>
      </c>
    </row>
    <row r="5312" spans="1:18" x14ac:dyDescent="0.2">
      <c r="A5312">
        <v>5311</v>
      </c>
      <c r="B5312">
        <v>37</v>
      </c>
      <c r="C5312" t="str" cm="1">
        <f t="array" ref="C5312">_xlfn.IFS(B5312&lt;18, "Under 18", B5312&lt;=24, "18-24", B5312&lt;=34, "25-34", B5312&lt;=44, "35-44", B5312&lt;=54, "45-54", B5312&gt;=55, "55 and Over")</f>
        <v>35-44</v>
      </c>
      <c r="D5312" t="s">
        <v>25</v>
      </c>
      <c r="E5312">
        <v>163</v>
      </c>
      <c r="F5312">
        <v>50</v>
      </c>
      <c r="G5312" t="s">
        <v>21</v>
      </c>
      <c r="H5312">
        <v>49</v>
      </c>
      <c r="I5312">
        <v>460</v>
      </c>
      <c r="J5312">
        <v>158</v>
      </c>
      <c r="K5312">
        <v>10809</v>
      </c>
      <c r="L5312">
        <v>8.65</v>
      </c>
      <c r="M5312" t="s">
        <v>31</v>
      </c>
      <c r="N5312">
        <v>7</v>
      </c>
      <c r="O5312">
        <v>2760</v>
      </c>
      <c r="P5312">
        <v>80</v>
      </c>
      <c r="Q5312" t="s">
        <v>23</v>
      </c>
      <c r="R5312" t="s">
        <v>28</v>
      </c>
    </row>
    <row r="5313" spans="1:18" x14ac:dyDescent="0.2">
      <c r="A5313">
        <v>5312</v>
      </c>
      <c r="B5313">
        <v>23</v>
      </c>
      <c r="C5313" t="str" cm="1">
        <f t="array" ref="C5313">_xlfn.IFS(B5313&lt;18, "Under 18", B5313&lt;=24, "18-24", B5313&lt;=34, "25-34", B5313&lt;=44, "35-44", B5313&lt;=54, "45-54", B5313&gt;=55, "55 and Over")</f>
        <v>18-24</v>
      </c>
      <c r="D5313" t="s">
        <v>29</v>
      </c>
      <c r="E5313">
        <v>181</v>
      </c>
      <c r="F5313">
        <v>116</v>
      </c>
      <c r="G5313" t="s">
        <v>33</v>
      </c>
      <c r="H5313">
        <v>76</v>
      </c>
      <c r="I5313">
        <v>651</v>
      </c>
      <c r="J5313">
        <v>142</v>
      </c>
      <c r="K5313">
        <v>10337</v>
      </c>
      <c r="L5313">
        <v>5.97</v>
      </c>
      <c r="M5313" t="s">
        <v>36</v>
      </c>
      <c r="N5313">
        <v>9.6999999999999993</v>
      </c>
      <c r="O5313">
        <v>2263</v>
      </c>
      <c r="P5313">
        <v>79</v>
      </c>
      <c r="Q5313" t="s">
        <v>34</v>
      </c>
      <c r="R5313" t="s">
        <v>28</v>
      </c>
    </row>
    <row r="5314" spans="1:18" x14ac:dyDescent="0.2">
      <c r="A5314">
        <v>5313</v>
      </c>
      <c r="B5314">
        <v>49</v>
      </c>
      <c r="C5314" t="str" cm="1">
        <f t="array" ref="C5314">_xlfn.IFS(B5314&lt;18, "Under 18", B5314&lt;=24, "18-24", B5314&lt;=34, "25-34", B5314&lt;=44, "35-44", B5314&lt;=54, "45-54", B5314&gt;=55, "55 and Over")</f>
        <v>45-54</v>
      </c>
      <c r="D5314" t="s">
        <v>29</v>
      </c>
      <c r="E5314">
        <v>177</v>
      </c>
      <c r="F5314">
        <v>115</v>
      </c>
      <c r="G5314" t="s">
        <v>37</v>
      </c>
      <c r="H5314">
        <v>110</v>
      </c>
      <c r="I5314">
        <v>359</v>
      </c>
      <c r="J5314">
        <v>83</v>
      </c>
      <c r="K5314">
        <v>15900</v>
      </c>
      <c r="L5314">
        <v>6.18</v>
      </c>
      <c r="M5314" t="s">
        <v>31</v>
      </c>
      <c r="N5314">
        <v>9.6999999999999993</v>
      </c>
      <c r="O5314">
        <v>3822</v>
      </c>
      <c r="P5314">
        <v>51</v>
      </c>
      <c r="Q5314" t="s">
        <v>23</v>
      </c>
      <c r="R5314" t="s">
        <v>24</v>
      </c>
    </row>
    <row r="5315" spans="1:18" x14ac:dyDescent="0.2">
      <c r="A5315">
        <v>5314</v>
      </c>
      <c r="B5315">
        <v>19</v>
      </c>
      <c r="C5315" t="str" cm="1">
        <f t="array" ref="C5315">_xlfn.IFS(B5315&lt;18, "Under 18", B5315&lt;=24, "18-24", B5315&lt;=34, "25-34", B5315&lt;=44, "35-44", B5315&lt;=54, "45-54", B5315&gt;=55, "55 and Over")</f>
        <v>18-24</v>
      </c>
      <c r="D5315" t="s">
        <v>29</v>
      </c>
      <c r="E5315">
        <v>162</v>
      </c>
      <c r="F5315">
        <v>106</v>
      </c>
      <c r="G5315" t="s">
        <v>37</v>
      </c>
      <c r="H5315">
        <v>119</v>
      </c>
      <c r="I5315">
        <v>664</v>
      </c>
      <c r="J5315">
        <v>128</v>
      </c>
      <c r="K5315">
        <v>9771</v>
      </c>
      <c r="L5315">
        <v>6.68</v>
      </c>
      <c r="M5315" t="s">
        <v>31</v>
      </c>
      <c r="N5315">
        <v>5.6</v>
      </c>
      <c r="O5315">
        <v>1722</v>
      </c>
      <c r="P5315">
        <v>74</v>
      </c>
      <c r="Q5315" t="s">
        <v>32</v>
      </c>
      <c r="R5315" t="s">
        <v>24</v>
      </c>
    </row>
    <row r="5316" spans="1:18" x14ac:dyDescent="0.2">
      <c r="A5316">
        <v>5315</v>
      </c>
      <c r="B5316">
        <v>24</v>
      </c>
      <c r="C5316" t="str" cm="1">
        <f t="array" ref="C5316">_xlfn.IFS(B5316&lt;18, "Under 18", B5316&lt;=24, "18-24", B5316&lt;=34, "25-34", B5316&lt;=44, "35-44", B5316&lt;=54, "45-54", B5316&gt;=55, "55 and Over")</f>
        <v>18-24</v>
      </c>
      <c r="D5316" t="s">
        <v>25</v>
      </c>
      <c r="E5316">
        <v>181</v>
      </c>
      <c r="F5316">
        <v>95</v>
      </c>
      <c r="G5316" t="s">
        <v>33</v>
      </c>
      <c r="H5316">
        <v>32</v>
      </c>
      <c r="I5316">
        <v>129</v>
      </c>
      <c r="J5316">
        <v>144</v>
      </c>
      <c r="K5316">
        <v>17136</v>
      </c>
      <c r="L5316">
        <v>13.32</v>
      </c>
      <c r="M5316" t="s">
        <v>22</v>
      </c>
      <c r="N5316">
        <v>9.4</v>
      </c>
      <c r="O5316">
        <v>2407</v>
      </c>
      <c r="P5316">
        <v>73</v>
      </c>
      <c r="Q5316" t="s">
        <v>34</v>
      </c>
      <c r="R5316" t="s">
        <v>32</v>
      </c>
    </row>
    <row r="5317" spans="1:18" x14ac:dyDescent="0.2">
      <c r="A5317">
        <v>5316</v>
      </c>
      <c r="B5317">
        <v>42</v>
      </c>
      <c r="C5317" t="str" cm="1">
        <f t="array" ref="C5317">_xlfn.IFS(B5317&lt;18, "Under 18", B5317&lt;=24, "18-24", B5317&lt;=34, "25-34", B5317&lt;=44, "35-44", B5317&lt;=54, "45-54", B5317&gt;=55, "55 and Over")</f>
        <v>35-44</v>
      </c>
      <c r="D5317" t="s">
        <v>25</v>
      </c>
      <c r="E5317">
        <v>150</v>
      </c>
      <c r="F5317">
        <v>51</v>
      </c>
      <c r="G5317" t="s">
        <v>21</v>
      </c>
      <c r="H5317">
        <v>118</v>
      </c>
      <c r="I5317">
        <v>593</v>
      </c>
      <c r="J5317">
        <v>156</v>
      </c>
      <c r="K5317">
        <v>4304</v>
      </c>
      <c r="L5317">
        <v>10.52</v>
      </c>
      <c r="M5317" t="s">
        <v>36</v>
      </c>
      <c r="N5317">
        <v>4.5999999999999996</v>
      </c>
      <c r="O5317">
        <v>3390</v>
      </c>
      <c r="P5317">
        <v>75</v>
      </c>
      <c r="Q5317" t="s">
        <v>27</v>
      </c>
      <c r="R5317" t="s">
        <v>24</v>
      </c>
    </row>
    <row r="5318" spans="1:18" x14ac:dyDescent="0.2">
      <c r="A5318">
        <v>5317</v>
      </c>
      <c r="B5318">
        <v>43</v>
      </c>
      <c r="C5318" t="str" cm="1">
        <f t="array" ref="C5318">_xlfn.IFS(B5318&lt;18, "Under 18", B5318&lt;=24, "18-24", B5318&lt;=34, "25-34", B5318&lt;=44, "35-44", B5318&lt;=54, "45-54", B5318&gt;=55, "55 and Over")</f>
        <v>35-44</v>
      </c>
      <c r="D5318" t="s">
        <v>29</v>
      </c>
      <c r="E5318">
        <v>168</v>
      </c>
      <c r="F5318">
        <v>102</v>
      </c>
      <c r="G5318" t="s">
        <v>30</v>
      </c>
      <c r="H5318">
        <v>44</v>
      </c>
      <c r="I5318">
        <v>931</v>
      </c>
      <c r="J5318">
        <v>101</v>
      </c>
      <c r="K5318">
        <v>1137</v>
      </c>
      <c r="L5318">
        <v>11</v>
      </c>
      <c r="M5318" t="s">
        <v>36</v>
      </c>
      <c r="N5318">
        <v>5</v>
      </c>
      <c r="O5318">
        <v>3079</v>
      </c>
      <c r="P5318">
        <v>69</v>
      </c>
      <c r="Q5318" t="s">
        <v>23</v>
      </c>
      <c r="R5318" t="s">
        <v>28</v>
      </c>
    </row>
    <row r="5319" spans="1:18" x14ac:dyDescent="0.2">
      <c r="A5319">
        <v>5318</v>
      </c>
      <c r="B5319">
        <v>31</v>
      </c>
      <c r="C5319" t="str" cm="1">
        <f t="array" ref="C5319">_xlfn.IFS(B5319&lt;18, "Under 18", B5319&lt;=24, "18-24", B5319&lt;=34, "25-34", B5319&lt;=44, "35-44", B5319&lt;=54, "45-54", B5319&gt;=55, "55 and Over")</f>
        <v>25-34</v>
      </c>
      <c r="D5319" t="s">
        <v>20</v>
      </c>
      <c r="E5319">
        <v>169</v>
      </c>
      <c r="F5319">
        <v>54</v>
      </c>
      <c r="G5319" t="s">
        <v>30</v>
      </c>
      <c r="H5319">
        <v>11</v>
      </c>
      <c r="I5319">
        <v>703</v>
      </c>
      <c r="J5319">
        <v>107</v>
      </c>
      <c r="K5319">
        <v>2952</v>
      </c>
      <c r="L5319">
        <v>2.4300000000000002</v>
      </c>
      <c r="M5319" t="s">
        <v>31</v>
      </c>
      <c r="N5319">
        <v>6.3</v>
      </c>
      <c r="O5319">
        <v>3148</v>
      </c>
      <c r="P5319">
        <v>78</v>
      </c>
      <c r="Q5319" t="s">
        <v>27</v>
      </c>
      <c r="R5319" t="s">
        <v>28</v>
      </c>
    </row>
    <row r="5320" spans="1:18" x14ac:dyDescent="0.2">
      <c r="A5320">
        <v>5319</v>
      </c>
      <c r="B5320">
        <v>38</v>
      </c>
      <c r="C5320" t="str" cm="1">
        <f t="array" ref="C5320">_xlfn.IFS(B5320&lt;18, "Under 18", B5320&lt;=24, "18-24", B5320&lt;=34, "25-34", B5320&lt;=44, "35-44", B5320&lt;=54, "45-54", B5320&gt;=55, "55 and Over")</f>
        <v>35-44</v>
      </c>
      <c r="D5320" t="s">
        <v>29</v>
      </c>
      <c r="E5320">
        <v>158</v>
      </c>
      <c r="F5320">
        <v>86</v>
      </c>
      <c r="G5320" t="s">
        <v>30</v>
      </c>
      <c r="H5320">
        <v>12</v>
      </c>
      <c r="I5320">
        <v>137</v>
      </c>
      <c r="J5320">
        <v>115</v>
      </c>
      <c r="K5320">
        <v>4644</v>
      </c>
      <c r="L5320">
        <v>3.86</v>
      </c>
      <c r="M5320" t="s">
        <v>36</v>
      </c>
      <c r="N5320">
        <v>9.3000000000000007</v>
      </c>
      <c r="O5320">
        <v>2343</v>
      </c>
      <c r="P5320">
        <v>81</v>
      </c>
      <c r="Q5320" t="s">
        <v>32</v>
      </c>
      <c r="R5320" t="s">
        <v>32</v>
      </c>
    </row>
    <row r="5321" spans="1:18" x14ac:dyDescent="0.2">
      <c r="A5321">
        <v>5320</v>
      </c>
      <c r="B5321">
        <v>23</v>
      </c>
      <c r="C5321" t="str" cm="1">
        <f t="array" ref="C5321">_xlfn.IFS(B5321&lt;18, "Under 18", B5321&lt;=24, "18-24", B5321&lt;=34, "25-34", B5321&lt;=44, "35-44", B5321&lt;=54, "45-54", B5321&gt;=55, "55 and Over")</f>
        <v>18-24</v>
      </c>
      <c r="D5321" t="s">
        <v>20</v>
      </c>
      <c r="E5321">
        <v>156</v>
      </c>
      <c r="F5321">
        <v>75</v>
      </c>
      <c r="G5321" t="s">
        <v>26</v>
      </c>
      <c r="H5321">
        <v>32</v>
      </c>
      <c r="I5321">
        <v>450</v>
      </c>
      <c r="J5321">
        <v>125</v>
      </c>
      <c r="K5321">
        <v>7898</v>
      </c>
      <c r="L5321">
        <v>7.18</v>
      </c>
      <c r="M5321" t="s">
        <v>36</v>
      </c>
      <c r="N5321">
        <v>9.8000000000000007</v>
      </c>
      <c r="O5321">
        <v>1643</v>
      </c>
      <c r="P5321">
        <v>64</v>
      </c>
      <c r="Q5321" t="s">
        <v>23</v>
      </c>
      <c r="R5321" t="s">
        <v>24</v>
      </c>
    </row>
    <row r="5322" spans="1:18" x14ac:dyDescent="0.2">
      <c r="A5322">
        <v>5321</v>
      </c>
      <c r="B5322">
        <v>50</v>
      </c>
      <c r="C5322" t="str" cm="1">
        <f t="array" ref="C5322">_xlfn.IFS(B5322&lt;18, "Under 18", B5322&lt;=24, "18-24", B5322&lt;=34, "25-34", B5322&lt;=44, "35-44", B5322&lt;=54, "45-54", B5322&gt;=55, "55 and Over")</f>
        <v>45-54</v>
      </c>
      <c r="D5322" t="s">
        <v>25</v>
      </c>
      <c r="E5322">
        <v>193</v>
      </c>
      <c r="F5322">
        <v>72</v>
      </c>
      <c r="G5322" t="s">
        <v>37</v>
      </c>
      <c r="H5322">
        <v>116</v>
      </c>
      <c r="I5322">
        <v>558</v>
      </c>
      <c r="J5322">
        <v>128</v>
      </c>
      <c r="K5322">
        <v>19838</v>
      </c>
      <c r="L5322">
        <v>11.96</v>
      </c>
      <c r="M5322" t="s">
        <v>31</v>
      </c>
      <c r="N5322">
        <v>5.2</v>
      </c>
      <c r="O5322">
        <v>3244</v>
      </c>
      <c r="P5322">
        <v>77</v>
      </c>
      <c r="Q5322" t="s">
        <v>23</v>
      </c>
      <c r="R5322" t="s">
        <v>24</v>
      </c>
    </row>
    <row r="5323" spans="1:18" x14ac:dyDescent="0.2">
      <c r="A5323">
        <v>5322</v>
      </c>
      <c r="B5323">
        <v>32</v>
      </c>
      <c r="C5323" t="str" cm="1">
        <f t="array" ref="C5323">_xlfn.IFS(B5323&lt;18, "Under 18", B5323&lt;=24, "18-24", B5323&lt;=34, "25-34", B5323&lt;=44, "35-44", B5323&lt;=54, "45-54", B5323&gt;=55, "55 and Over")</f>
        <v>25-34</v>
      </c>
      <c r="D5323" t="s">
        <v>25</v>
      </c>
      <c r="E5323">
        <v>178</v>
      </c>
      <c r="F5323">
        <v>70</v>
      </c>
      <c r="G5323" t="s">
        <v>30</v>
      </c>
      <c r="H5323">
        <v>35</v>
      </c>
      <c r="I5323">
        <v>997</v>
      </c>
      <c r="J5323">
        <v>98</v>
      </c>
      <c r="K5323">
        <v>3564</v>
      </c>
      <c r="L5323">
        <v>3.37</v>
      </c>
      <c r="M5323" t="s">
        <v>36</v>
      </c>
      <c r="N5323">
        <v>6</v>
      </c>
      <c r="O5323">
        <v>3767</v>
      </c>
      <c r="P5323">
        <v>50</v>
      </c>
      <c r="Q5323" t="s">
        <v>34</v>
      </c>
      <c r="R5323" t="s">
        <v>24</v>
      </c>
    </row>
    <row r="5324" spans="1:18" x14ac:dyDescent="0.2">
      <c r="A5324">
        <v>5323</v>
      </c>
      <c r="B5324">
        <v>50</v>
      </c>
      <c r="C5324" t="str" cm="1">
        <f t="array" ref="C5324">_xlfn.IFS(B5324&lt;18, "Under 18", B5324&lt;=24, "18-24", B5324&lt;=34, "25-34", B5324&lt;=44, "35-44", B5324&lt;=54, "45-54", B5324&gt;=55, "55 and Over")</f>
        <v>45-54</v>
      </c>
      <c r="D5324" t="s">
        <v>20</v>
      </c>
      <c r="E5324">
        <v>161</v>
      </c>
      <c r="F5324">
        <v>55</v>
      </c>
      <c r="G5324" t="s">
        <v>35</v>
      </c>
      <c r="H5324">
        <v>20</v>
      </c>
      <c r="I5324">
        <v>757</v>
      </c>
      <c r="J5324">
        <v>126</v>
      </c>
      <c r="K5324">
        <v>3574</v>
      </c>
      <c r="L5324">
        <v>12.95</v>
      </c>
      <c r="M5324" t="s">
        <v>31</v>
      </c>
      <c r="N5324">
        <v>4.8</v>
      </c>
      <c r="O5324">
        <v>2108</v>
      </c>
      <c r="P5324">
        <v>65</v>
      </c>
      <c r="Q5324" t="s">
        <v>23</v>
      </c>
      <c r="R5324" t="s">
        <v>24</v>
      </c>
    </row>
    <row r="5325" spans="1:18" x14ac:dyDescent="0.2">
      <c r="A5325">
        <v>5324</v>
      </c>
      <c r="B5325">
        <v>59</v>
      </c>
      <c r="C5325" t="str" cm="1">
        <f t="array" ref="C5325">_xlfn.IFS(B5325&lt;18, "Under 18", B5325&lt;=24, "18-24", B5325&lt;=34, "25-34", B5325&lt;=44, "35-44", B5325&lt;=54, "45-54", B5325&gt;=55, "55 and Over")</f>
        <v>55 and Over</v>
      </c>
      <c r="D5325" t="s">
        <v>29</v>
      </c>
      <c r="E5325">
        <v>154</v>
      </c>
      <c r="F5325">
        <v>58</v>
      </c>
      <c r="G5325" t="s">
        <v>37</v>
      </c>
      <c r="H5325">
        <v>83</v>
      </c>
      <c r="I5325">
        <v>953</v>
      </c>
      <c r="J5325">
        <v>104</v>
      </c>
      <c r="K5325">
        <v>12902</v>
      </c>
      <c r="L5325">
        <v>2.19</v>
      </c>
      <c r="M5325" t="s">
        <v>22</v>
      </c>
      <c r="N5325">
        <v>5.0999999999999996</v>
      </c>
      <c r="O5325">
        <v>2744</v>
      </c>
      <c r="P5325">
        <v>73</v>
      </c>
      <c r="Q5325" t="s">
        <v>27</v>
      </c>
      <c r="R5325" t="s">
        <v>28</v>
      </c>
    </row>
    <row r="5326" spans="1:18" x14ac:dyDescent="0.2">
      <c r="A5326">
        <v>5325</v>
      </c>
      <c r="B5326">
        <v>32</v>
      </c>
      <c r="C5326" t="str" cm="1">
        <f t="array" ref="C5326">_xlfn.IFS(B5326&lt;18, "Under 18", B5326&lt;=24, "18-24", B5326&lt;=34, "25-34", B5326&lt;=44, "35-44", B5326&lt;=54, "45-54", B5326&gt;=55, "55 and Over")</f>
        <v>25-34</v>
      </c>
      <c r="D5326" t="s">
        <v>20</v>
      </c>
      <c r="E5326">
        <v>198</v>
      </c>
      <c r="F5326">
        <v>73</v>
      </c>
      <c r="G5326" t="s">
        <v>35</v>
      </c>
      <c r="H5326">
        <v>67</v>
      </c>
      <c r="I5326">
        <v>515</v>
      </c>
      <c r="J5326">
        <v>140</v>
      </c>
      <c r="K5326">
        <v>12668</v>
      </c>
      <c r="L5326">
        <v>14.44</v>
      </c>
      <c r="M5326" t="s">
        <v>36</v>
      </c>
      <c r="N5326">
        <v>4.7</v>
      </c>
      <c r="O5326">
        <v>3273</v>
      </c>
      <c r="P5326">
        <v>71</v>
      </c>
      <c r="Q5326" t="s">
        <v>32</v>
      </c>
      <c r="R5326" t="s">
        <v>24</v>
      </c>
    </row>
    <row r="5327" spans="1:18" x14ac:dyDescent="0.2">
      <c r="A5327">
        <v>5326</v>
      </c>
      <c r="B5327">
        <v>38</v>
      </c>
      <c r="C5327" t="str" cm="1">
        <f t="array" ref="C5327">_xlfn.IFS(B5327&lt;18, "Under 18", B5327&lt;=24, "18-24", B5327&lt;=34, "25-34", B5327&lt;=44, "35-44", B5327&lt;=54, "45-54", B5327&gt;=55, "55 and Over")</f>
        <v>35-44</v>
      </c>
      <c r="D5327" t="s">
        <v>20</v>
      </c>
      <c r="E5327">
        <v>180</v>
      </c>
      <c r="F5327">
        <v>51</v>
      </c>
      <c r="G5327" t="s">
        <v>26</v>
      </c>
      <c r="H5327">
        <v>22</v>
      </c>
      <c r="I5327">
        <v>449</v>
      </c>
      <c r="J5327">
        <v>175</v>
      </c>
      <c r="K5327">
        <v>1979</v>
      </c>
      <c r="L5327">
        <v>11.78</v>
      </c>
      <c r="M5327" t="s">
        <v>22</v>
      </c>
      <c r="N5327">
        <v>8.5</v>
      </c>
      <c r="O5327">
        <v>2534</v>
      </c>
      <c r="P5327">
        <v>86</v>
      </c>
      <c r="Q5327" t="s">
        <v>34</v>
      </c>
      <c r="R5327" t="s">
        <v>32</v>
      </c>
    </row>
    <row r="5328" spans="1:18" x14ac:dyDescent="0.2">
      <c r="A5328">
        <v>5327</v>
      </c>
      <c r="B5328">
        <v>22</v>
      </c>
      <c r="C5328" t="str" cm="1">
        <f t="array" ref="C5328">_xlfn.IFS(B5328&lt;18, "Under 18", B5328&lt;=24, "18-24", B5328&lt;=34, "25-34", B5328&lt;=44, "35-44", B5328&lt;=54, "45-54", B5328&gt;=55, "55 and Over")</f>
        <v>18-24</v>
      </c>
      <c r="D5328" t="s">
        <v>29</v>
      </c>
      <c r="E5328">
        <v>154</v>
      </c>
      <c r="F5328">
        <v>100</v>
      </c>
      <c r="G5328" t="s">
        <v>21</v>
      </c>
      <c r="H5328">
        <v>29</v>
      </c>
      <c r="I5328">
        <v>747</v>
      </c>
      <c r="J5328">
        <v>156</v>
      </c>
      <c r="K5328">
        <v>10609</v>
      </c>
      <c r="L5328">
        <v>12.1</v>
      </c>
      <c r="M5328" t="s">
        <v>36</v>
      </c>
      <c r="N5328">
        <v>5.9</v>
      </c>
      <c r="O5328">
        <v>3171</v>
      </c>
      <c r="P5328">
        <v>53</v>
      </c>
      <c r="Q5328" t="s">
        <v>34</v>
      </c>
      <c r="R5328" t="s">
        <v>24</v>
      </c>
    </row>
    <row r="5329" spans="1:18" x14ac:dyDescent="0.2">
      <c r="A5329">
        <v>5328</v>
      </c>
      <c r="B5329">
        <v>50</v>
      </c>
      <c r="C5329" t="str" cm="1">
        <f t="array" ref="C5329">_xlfn.IFS(B5329&lt;18, "Under 18", B5329&lt;=24, "18-24", B5329&lt;=34, "25-34", B5329&lt;=44, "35-44", B5329&lt;=54, "45-54", B5329&gt;=55, "55 and Over")</f>
        <v>45-54</v>
      </c>
      <c r="D5329" t="s">
        <v>25</v>
      </c>
      <c r="E5329">
        <v>182</v>
      </c>
      <c r="F5329">
        <v>105</v>
      </c>
      <c r="G5329" t="s">
        <v>26</v>
      </c>
      <c r="H5329">
        <v>75</v>
      </c>
      <c r="I5329">
        <v>242</v>
      </c>
      <c r="J5329">
        <v>123</v>
      </c>
      <c r="K5329">
        <v>19591</v>
      </c>
      <c r="L5329">
        <v>3.13</v>
      </c>
      <c r="M5329" t="s">
        <v>22</v>
      </c>
      <c r="N5329">
        <v>6.7</v>
      </c>
      <c r="O5329">
        <v>3822</v>
      </c>
      <c r="P5329">
        <v>69</v>
      </c>
      <c r="Q5329" t="s">
        <v>23</v>
      </c>
      <c r="R5329" t="s">
        <v>32</v>
      </c>
    </row>
    <row r="5330" spans="1:18" x14ac:dyDescent="0.2">
      <c r="A5330">
        <v>5329</v>
      </c>
      <c r="B5330">
        <v>41</v>
      </c>
      <c r="C5330" t="str" cm="1">
        <f t="array" ref="C5330">_xlfn.IFS(B5330&lt;18, "Under 18", B5330&lt;=24, "18-24", B5330&lt;=34, "25-34", B5330&lt;=44, "35-44", B5330&lt;=54, "45-54", B5330&gt;=55, "55 and Over")</f>
        <v>35-44</v>
      </c>
      <c r="D5330" t="s">
        <v>29</v>
      </c>
      <c r="E5330">
        <v>173</v>
      </c>
      <c r="F5330">
        <v>53</v>
      </c>
      <c r="G5330" t="s">
        <v>33</v>
      </c>
      <c r="H5330">
        <v>104</v>
      </c>
      <c r="I5330">
        <v>136</v>
      </c>
      <c r="J5330">
        <v>133</v>
      </c>
      <c r="K5330">
        <v>9955</v>
      </c>
      <c r="L5330">
        <v>2.83</v>
      </c>
      <c r="M5330" t="s">
        <v>31</v>
      </c>
      <c r="N5330">
        <v>4.8</v>
      </c>
      <c r="O5330">
        <v>1740</v>
      </c>
      <c r="P5330">
        <v>86</v>
      </c>
      <c r="Q5330" t="s">
        <v>34</v>
      </c>
      <c r="R5330" t="s">
        <v>28</v>
      </c>
    </row>
    <row r="5331" spans="1:18" x14ac:dyDescent="0.2">
      <c r="A5331">
        <v>5330</v>
      </c>
      <c r="B5331">
        <v>28</v>
      </c>
      <c r="C5331" t="str" cm="1">
        <f t="array" ref="C5331">_xlfn.IFS(B5331&lt;18, "Under 18", B5331&lt;=24, "18-24", B5331&lt;=34, "25-34", B5331&lt;=44, "35-44", B5331&lt;=54, "45-54", B5331&gt;=55, "55 and Over")</f>
        <v>25-34</v>
      </c>
      <c r="D5331" t="s">
        <v>20</v>
      </c>
      <c r="E5331">
        <v>190</v>
      </c>
      <c r="F5331">
        <v>117</v>
      </c>
      <c r="G5331" t="s">
        <v>35</v>
      </c>
      <c r="H5331">
        <v>115</v>
      </c>
      <c r="I5331">
        <v>846</v>
      </c>
      <c r="J5331">
        <v>89</v>
      </c>
      <c r="K5331">
        <v>11163</v>
      </c>
      <c r="L5331">
        <v>14.18</v>
      </c>
      <c r="M5331" t="s">
        <v>22</v>
      </c>
      <c r="N5331">
        <v>7.9</v>
      </c>
      <c r="O5331">
        <v>3935</v>
      </c>
      <c r="P5331">
        <v>54</v>
      </c>
      <c r="Q5331" t="s">
        <v>27</v>
      </c>
      <c r="R5331" t="s">
        <v>24</v>
      </c>
    </row>
    <row r="5332" spans="1:18" x14ac:dyDescent="0.2">
      <c r="A5332">
        <v>5331</v>
      </c>
      <c r="B5332">
        <v>56</v>
      </c>
      <c r="C5332" t="str" cm="1">
        <f t="array" ref="C5332">_xlfn.IFS(B5332&lt;18, "Under 18", B5332&lt;=24, "18-24", B5332&lt;=34, "25-34", B5332&lt;=44, "35-44", B5332&lt;=54, "45-54", B5332&gt;=55, "55 and Over")</f>
        <v>55 and Over</v>
      </c>
      <c r="D5332" t="s">
        <v>29</v>
      </c>
      <c r="E5332">
        <v>150</v>
      </c>
      <c r="F5332">
        <v>88</v>
      </c>
      <c r="G5332" t="s">
        <v>30</v>
      </c>
      <c r="H5332">
        <v>113</v>
      </c>
      <c r="I5332">
        <v>163</v>
      </c>
      <c r="J5332">
        <v>136</v>
      </c>
      <c r="K5332">
        <v>18115</v>
      </c>
      <c r="L5332">
        <v>0.91</v>
      </c>
      <c r="M5332" t="s">
        <v>31</v>
      </c>
      <c r="N5332">
        <v>8.1</v>
      </c>
      <c r="O5332">
        <v>3057</v>
      </c>
      <c r="P5332">
        <v>89</v>
      </c>
      <c r="Q5332" t="s">
        <v>32</v>
      </c>
      <c r="R5332" t="s">
        <v>28</v>
      </c>
    </row>
    <row r="5333" spans="1:18" x14ac:dyDescent="0.2">
      <c r="A5333">
        <v>5332</v>
      </c>
      <c r="B5333">
        <v>52</v>
      </c>
      <c r="C5333" t="str" cm="1">
        <f t="array" ref="C5333">_xlfn.IFS(B5333&lt;18, "Under 18", B5333&lt;=24, "18-24", B5333&lt;=34, "25-34", B5333&lt;=44, "35-44", B5333&lt;=54, "45-54", B5333&gt;=55, "55 and Over")</f>
        <v>45-54</v>
      </c>
      <c r="D5333" t="s">
        <v>20</v>
      </c>
      <c r="E5333">
        <v>180</v>
      </c>
      <c r="F5333">
        <v>111</v>
      </c>
      <c r="G5333" t="s">
        <v>33</v>
      </c>
      <c r="H5333">
        <v>11</v>
      </c>
      <c r="I5333">
        <v>782</v>
      </c>
      <c r="J5333">
        <v>113</v>
      </c>
      <c r="K5333">
        <v>8467</v>
      </c>
      <c r="L5333">
        <v>4.78</v>
      </c>
      <c r="M5333" t="s">
        <v>31</v>
      </c>
      <c r="N5333">
        <v>4.5999999999999996</v>
      </c>
      <c r="O5333">
        <v>2529</v>
      </c>
      <c r="P5333">
        <v>51</v>
      </c>
      <c r="Q5333" t="s">
        <v>32</v>
      </c>
      <c r="R5333" t="s">
        <v>28</v>
      </c>
    </row>
    <row r="5334" spans="1:18" x14ac:dyDescent="0.2">
      <c r="A5334">
        <v>5333</v>
      </c>
      <c r="B5334">
        <v>52</v>
      </c>
      <c r="C5334" t="str" cm="1">
        <f t="array" ref="C5334">_xlfn.IFS(B5334&lt;18, "Under 18", B5334&lt;=24, "18-24", B5334&lt;=34, "25-34", B5334&lt;=44, "35-44", B5334&lt;=54, "45-54", B5334&gt;=55, "55 and Over")</f>
        <v>45-54</v>
      </c>
      <c r="D5334" t="s">
        <v>25</v>
      </c>
      <c r="E5334">
        <v>165</v>
      </c>
      <c r="F5334">
        <v>108</v>
      </c>
      <c r="G5334" t="s">
        <v>30</v>
      </c>
      <c r="H5334">
        <v>33</v>
      </c>
      <c r="I5334">
        <v>104</v>
      </c>
      <c r="J5334">
        <v>87</v>
      </c>
      <c r="K5334">
        <v>13685</v>
      </c>
      <c r="L5334">
        <v>9.59</v>
      </c>
      <c r="M5334" t="s">
        <v>22</v>
      </c>
      <c r="N5334">
        <v>5.4</v>
      </c>
      <c r="O5334">
        <v>2064</v>
      </c>
      <c r="P5334">
        <v>70</v>
      </c>
      <c r="Q5334" t="s">
        <v>34</v>
      </c>
      <c r="R5334" t="s">
        <v>24</v>
      </c>
    </row>
    <row r="5335" spans="1:18" x14ac:dyDescent="0.2">
      <c r="A5335">
        <v>5334</v>
      </c>
      <c r="B5335">
        <v>50</v>
      </c>
      <c r="C5335" t="str" cm="1">
        <f t="array" ref="C5335">_xlfn.IFS(B5335&lt;18, "Under 18", B5335&lt;=24, "18-24", B5335&lt;=34, "25-34", B5335&lt;=44, "35-44", B5335&lt;=54, "45-54", B5335&gt;=55, "55 and Over")</f>
        <v>45-54</v>
      </c>
      <c r="D5335" t="s">
        <v>20</v>
      </c>
      <c r="E5335">
        <v>196</v>
      </c>
      <c r="F5335">
        <v>73</v>
      </c>
      <c r="G5335" t="s">
        <v>35</v>
      </c>
      <c r="H5335">
        <v>45</v>
      </c>
      <c r="I5335">
        <v>415</v>
      </c>
      <c r="J5335">
        <v>163</v>
      </c>
      <c r="K5335">
        <v>4051</v>
      </c>
      <c r="L5335">
        <v>10.23</v>
      </c>
      <c r="M5335" t="s">
        <v>22</v>
      </c>
      <c r="N5335">
        <v>7.8</v>
      </c>
      <c r="O5335">
        <v>3903</v>
      </c>
      <c r="P5335">
        <v>58</v>
      </c>
      <c r="Q5335" t="s">
        <v>32</v>
      </c>
      <c r="R5335" t="s">
        <v>28</v>
      </c>
    </row>
    <row r="5336" spans="1:18" x14ac:dyDescent="0.2">
      <c r="A5336">
        <v>5335</v>
      </c>
      <c r="B5336">
        <v>49</v>
      </c>
      <c r="C5336" t="str" cm="1">
        <f t="array" ref="C5336">_xlfn.IFS(B5336&lt;18, "Under 18", B5336&lt;=24, "18-24", B5336&lt;=34, "25-34", B5336&lt;=44, "35-44", B5336&lt;=54, "45-54", B5336&gt;=55, "55 and Over")</f>
        <v>45-54</v>
      </c>
      <c r="D5336" t="s">
        <v>25</v>
      </c>
      <c r="E5336">
        <v>155</v>
      </c>
      <c r="F5336">
        <v>89</v>
      </c>
      <c r="G5336" t="s">
        <v>21</v>
      </c>
      <c r="H5336">
        <v>76</v>
      </c>
      <c r="I5336">
        <v>634</v>
      </c>
      <c r="J5336">
        <v>100</v>
      </c>
      <c r="K5336">
        <v>17172</v>
      </c>
      <c r="L5336">
        <v>11.95</v>
      </c>
      <c r="M5336" t="s">
        <v>22</v>
      </c>
      <c r="N5336">
        <v>6</v>
      </c>
      <c r="O5336">
        <v>2188</v>
      </c>
      <c r="P5336">
        <v>62</v>
      </c>
      <c r="Q5336" t="s">
        <v>32</v>
      </c>
      <c r="R5336" t="s">
        <v>24</v>
      </c>
    </row>
    <row r="5337" spans="1:18" x14ac:dyDescent="0.2">
      <c r="A5337">
        <v>5336</v>
      </c>
      <c r="B5337">
        <v>27</v>
      </c>
      <c r="C5337" t="str" cm="1">
        <f t="array" ref="C5337">_xlfn.IFS(B5337&lt;18, "Under 18", B5337&lt;=24, "18-24", B5337&lt;=34, "25-34", B5337&lt;=44, "35-44", B5337&lt;=54, "45-54", B5337&gt;=55, "55 and Over")</f>
        <v>25-34</v>
      </c>
      <c r="D5337" t="s">
        <v>25</v>
      </c>
      <c r="E5337">
        <v>154</v>
      </c>
      <c r="F5337">
        <v>119</v>
      </c>
      <c r="G5337" t="s">
        <v>33</v>
      </c>
      <c r="H5337">
        <v>15</v>
      </c>
      <c r="I5337">
        <v>453</v>
      </c>
      <c r="J5337">
        <v>107</v>
      </c>
      <c r="K5337">
        <v>16940</v>
      </c>
      <c r="L5337">
        <v>2.5499999999999998</v>
      </c>
      <c r="M5337" t="s">
        <v>31</v>
      </c>
      <c r="N5337">
        <v>5.9</v>
      </c>
      <c r="O5337">
        <v>3543</v>
      </c>
      <c r="P5337">
        <v>84</v>
      </c>
      <c r="Q5337" t="s">
        <v>32</v>
      </c>
      <c r="R5337" t="s">
        <v>28</v>
      </c>
    </row>
    <row r="5338" spans="1:18" x14ac:dyDescent="0.2">
      <c r="A5338">
        <v>5337</v>
      </c>
      <c r="B5338">
        <v>34</v>
      </c>
      <c r="C5338" t="str" cm="1">
        <f t="array" ref="C5338">_xlfn.IFS(B5338&lt;18, "Under 18", B5338&lt;=24, "18-24", B5338&lt;=34, "25-34", B5338&lt;=44, "35-44", B5338&lt;=54, "45-54", B5338&gt;=55, "55 and Over")</f>
        <v>25-34</v>
      </c>
      <c r="D5338" t="s">
        <v>29</v>
      </c>
      <c r="E5338">
        <v>189</v>
      </c>
      <c r="F5338">
        <v>80</v>
      </c>
      <c r="G5338" t="s">
        <v>21</v>
      </c>
      <c r="H5338">
        <v>45</v>
      </c>
      <c r="I5338">
        <v>974</v>
      </c>
      <c r="J5338">
        <v>122</v>
      </c>
      <c r="K5338">
        <v>11093</v>
      </c>
      <c r="L5338">
        <v>1.31</v>
      </c>
      <c r="M5338" t="s">
        <v>22</v>
      </c>
      <c r="N5338">
        <v>4.5999999999999996</v>
      </c>
      <c r="O5338">
        <v>2265</v>
      </c>
      <c r="P5338">
        <v>82</v>
      </c>
      <c r="Q5338" t="s">
        <v>34</v>
      </c>
      <c r="R5338" t="s">
        <v>28</v>
      </c>
    </row>
    <row r="5339" spans="1:18" x14ac:dyDescent="0.2">
      <c r="A5339">
        <v>5338</v>
      </c>
      <c r="B5339">
        <v>46</v>
      </c>
      <c r="C5339" t="str" cm="1">
        <f t="array" ref="C5339">_xlfn.IFS(B5339&lt;18, "Under 18", B5339&lt;=24, "18-24", B5339&lt;=34, "25-34", B5339&lt;=44, "35-44", B5339&lt;=54, "45-54", B5339&gt;=55, "55 and Over")</f>
        <v>45-54</v>
      </c>
      <c r="D5339" t="s">
        <v>20</v>
      </c>
      <c r="E5339">
        <v>172</v>
      </c>
      <c r="F5339">
        <v>119</v>
      </c>
      <c r="G5339" t="s">
        <v>35</v>
      </c>
      <c r="H5339">
        <v>16</v>
      </c>
      <c r="I5339">
        <v>613</v>
      </c>
      <c r="J5339">
        <v>175</v>
      </c>
      <c r="K5339">
        <v>8147</v>
      </c>
      <c r="L5339">
        <v>1.17</v>
      </c>
      <c r="M5339" t="s">
        <v>36</v>
      </c>
      <c r="N5339">
        <v>5.3</v>
      </c>
      <c r="O5339">
        <v>3542</v>
      </c>
      <c r="P5339">
        <v>65</v>
      </c>
      <c r="Q5339" t="s">
        <v>23</v>
      </c>
      <c r="R5339" t="s">
        <v>32</v>
      </c>
    </row>
    <row r="5340" spans="1:18" x14ac:dyDescent="0.2">
      <c r="A5340">
        <v>5339</v>
      </c>
      <c r="B5340">
        <v>22</v>
      </c>
      <c r="C5340" t="str" cm="1">
        <f t="array" ref="C5340">_xlfn.IFS(B5340&lt;18, "Under 18", B5340&lt;=24, "18-24", B5340&lt;=34, "25-34", B5340&lt;=44, "35-44", B5340&lt;=54, "45-54", B5340&gt;=55, "55 and Over")</f>
        <v>18-24</v>
      </c>
      <c r="D5340" t="s">
        <v>25</v>
      </c>
      <c r="E5340">
        <v>161</v>
      </c>
      <c r="F5340">
        <v>57</v>
      </c>
      <c r="G5340" t="s">
        <v>30</v>
      </c>
      <c r="H5340">
        <v>109</v>
      </c>
      <c r="I5340">
        <v>118</v>
      </c>
      <c r="J5340">
        <v>130</v>
      </c>
      <c r="K5340">
        <v>10966</v>
      </c>
      <c r="L5340">
        <v>7.8</v>
      </c>
      <c r="M5340" t="s">
        <v>31</v>
      </c>
      <c r="N5340">
        <v>9.3000000000000007</v>
      </c>
      <c r="O5340">
        <v>3459</v>
      </c>
      <c r="P5340">
        <v>84</v>
      </c>
      <c r="Q5340" t="s">
        <v>27</v>
      </c>
      <c r="R5340" t="s">
        <v>28</v>
      </c>
    </row>
    <row r="5341" spans="1:18" x14ac:dyDescent="0.2">
      <c r="A5341">
        <v>5340</v>
      </c>
      <c r="B5341">
        <v>18</v>
      </c>
      <c r="C5341" t="str" cm="1">
        <f t="array" ref="C5341">_xlfn.IFS(B5341&lt;18, "Under 18", B5341&lt;=24, "18-24", B5341&lt;=34, "25-34", B5341&lt;=44, "35-44", B5341&lt;=54, "45-54", B5341&gt;=55, "55 and Over")</f>
        <v>18-24</v>
      </c>
      <c r="D5341" t="s">
        <v>25</v>
      </c>
      <c r="E5341">
        <v>174</v>
      </c>
      <c r="F5341">
        <v>92</v>
      </c>
      <c r="G5341" t="s">
        <v>26</v>
      </c>
      <c r="H5341">
        <v>29</v>
      </c>
      <c r="I5341">
        <v>425</v>
      </c>
      <c r="J5341">
        <v>164</v>
      </c>
      <c r="K5341">
        <v>18622</v>
      </c>
      <c r="L5341">
        <v>7.73</v>
      </c>
      <c r="M5341" t="s">
        <v>31</v>
      </c>
      <c r="N5341">
        <v>8.1999999999999993</v>
      </c>
      <c r="O5341">
        <v>2312</v>
      </c>
      <c r="P5341">
        <v>57</v>
      </c>
      <c r="Q5341" t="s">
        <v>23</v>
      </c>
      <c r="R5341" t="s">
        <v>28</v>
      </c>
    </row>
    <row r="5342" spans="1:18" x14ac:dyDescent="0.2">
      <c r="A5342">
        <v>5341</v>
      </c>
      <c r="B5342">
        <v>21</v>
      </c>
      <c r="C5342" t="str" cm="1">
        <f t="array" ref="C5342">_xlfn.IFS(B5342&lt;18, "Under 18", B5342&lt;=24, "18-24", B5342&lt;=34, "25-34", B5342&lt;=44, "35-44", B5342&lt;=54, "45-54", B5342&gt;=55, "55 and Over")</f>
        <v>18-24</v>
      </c>
      <c r="D5342" t="s">
        <v>20</v>
      </c>
      <c r="E5342">
        <v>161</v>
      </c>
      <c r="F5342">
        <v>76</v>
      </c>
      <c r="G5342" t="s">
        <v>21</v>
      </c>
      <c r="H5342">
        <v>71</v>
      </c>
      <c r="I5342">
        <v>495</v>
      </c>
      <c r="J5342">
        <v>134</v>
      </c>
      <c r="K5342">
        <v>16112</v>
      </c>
      <c r="L5342">
        <v>4.57</v>
      </c>
      <c r="M5342" t="s">
        <v>31</v>
      </c>
      <c r="N5342">
        <v>8.4</v>
      </c>
      <c r="O5342">
        <v>3888</v>
      </c>
      <c r="P5342">
        <v>78</v>
      </c>
      <c r="Q5342" t="s">
        <v>32</v>
      </c>
      <c r="R5342" t="s">
        <v>24</v>
      </c>
    </row>
    <row r="5343" spans="1:18" x14ac:dyDescent="0.2">
      <c r="A5343">
        <v>5342</v>
      </c>
      <c r="B5343">
        <v>51</v>
      </c>
      <c r="C5343" t="str" cm="1">
        <f t="array" ref="C5343">_xlfn.IFS(B5343&lt;18, "Under 18", B5343&lt;=24, "18-24", B5343&lt;=34, "25-34", B5343&lt;=44, "35-44", B5343&lt;=54, "45-54", B5343&gt;=55, "55 and Over")</f>
        <v>45-54</v>
      </c>
      <c r="D5343" t="s">
        <v>29</v>
      </c>
      <c r="E5343">
        <v>167</v>
      </c>
      <c r="F5343">
        <v>54</v>
      </c>
      <c r="G5343" t="s">
        <v>21</v>
      </c>
      <c r="H5343">
        <v>13</v>
      </c>
      <c r="I5343">
        <v>157</v>
      </c>
      <c r="J5343">
        <v>103</v>
      </c>
      <c r="K5343">
        <v>8529</v>
      </c>
      <c r="L5343">
        <v>9.24</v>
      </c>
      <c r="M5343" t="s">
        <v>31</v>
      </c>
      <c r="N5343">
        <v>6.8</v>
      </c>
      <c r="O5343">
        <v>2053</v>
      </c>
      <c r="P5343">
        <v>70</v>
      </c>
      <c r="Q5343" t="s">
        <v>32</v>
      </c>
      <c r="R5343" t="s">
        <v>28</v>
      </c>
    </row>
    <row r="5344" spans="1:18" x14ac:dyDescent="0.2">
      <c r="A5344">
        <v>5343</v>
      </c>
      <c r="B5344">
        <v>51</v>
      </c>
      <c r="C5344" t="str" cm="1">
        <f t="array" ref="C5344">_xlfn.IFS(B5344&lt;18, "Under 18", B5344&lt;=24, "18-24", B5344&lt;=34, "25-34", B5344&lt;=44, "35-44", B5344&lt;=54, "45-54", B5344&gt;=55, "55 and Over")</f>
        <v>45-54</v>
      </c>
      <c r="D5344" t="s">
        <v>20</v>
      </c>
      <c r="E5344">
        <v>160</v>
      </c>
      <c r="F5344">
        <v>54</v>
      </c>
      <c r="G5344" t="s">
        <v>37</v>
      </c>
      <c r="H5344">
        <v>12</v>
      </c>
      <c r="I5344">
        <v>792</v>
      </c>
      <c r="J5344">
        <v>82</v>
      </c>
      <c r="K5344">
        <v>13917</v>
      </c>
      <c r="L5344">
        <v>14.24</v>
      </c>
      <c r="M5344" t="s">
        <v>22</v>
      </c>
      <c r="N5344">
        <v>7.3</v>
      </c>
      <c r="O5344">
        <v>1699</v>
      </c>
      <c r="P5344">
        <v>77</v>
      </c>
      <c r="Q5344" t="s">
        <v>27</v>
      </c>
      <c r="R5344" t="s">
        <v>24</v>
      </c>
    </row>
    <row r="5345" spans="1:18" x14ac:dyDescent="0.2">
      <c r="A5345">
        <v>5344</v>
      </c>
      <c r="B5345">
        <v>41</v>
      </c>
      <c r="C5345" t="str" cm="1">
        <f t="array" ref="C5345">_xlfn.IFS(B5345&lt;18, "Under 18", B5345&lt;=24, "18-24", B5345&lt;=34, "25-34", B5345&lt;=44, "35-44", B5345&lt;=54, "45-54", B5345&gt;=55, "55 and Over")</f>
        <v>35-44</v>
      </c>
      <c r="D5345" t="s">
        <v>20</v>
      </c>
      <c r="E5345">
        <v>171</v>
      </c>
      <c r="F5345">
        <v>52</v>
      </c>
      <c r="G5345" t="s">
        <v>26</v>
      </c>
      <c r="H5345">
        <v>54</v>
      </c>
      <c r="I5345">
        <v>889</v>
      </c>
      <c r="J5345">
        <v>105</v>
      </c>
      <c r="K5345">
        <v>17824</v>
      </c>
      <c r="L5345">
        <v>9.84</v>
      </c>
      <c r="M5345" t="s">
        <v>31</v>
      </c>
      <c r="N5345">
        <v>8.4</v>
      </c>
      <c r="O5345">
        <v>2524</v>
      </c>
      <c r="P5345">
        <v>73</v>
      </c>
      <c r="Q5345" t="s">
        <v>34</v>
      </c>
      <c r="R5345" t="s">
        <v>24</v>
      </c>
    </row>
    <row r="5346" spans="1:18" x14ac:dyDescent="0.2">
      <c r="A5346">
        <v>5345</v>
      </c>
      <c r="B5346">
        <v>20</v>
      </c>
      <c r="C5346" t="str" cm="1">
        <f t="array" ref="C5346">_xlfn.IFS(B5346&lt;18, "Under 18", B5346&lt;=24, "18-24", B5346&lt;=34, "25-34", B5346&lt;=44, "35-44", B5346&lt;=54, "45-54", B5346&gt;=55, "55 and Over")</f>
        <v>18-24</v>
      </c>
      <c r="D5346" t="s">
        <v>25</v>
      </c>
      <c r="E5346">
        <v>155</v>
      </c>
      <c r="F5346">
        <v>114</v>
      </c>
      <c r="G5346" t="s">
        <v>33</v>
      </c>
      <c r="H5346">
        <v>50</v>
      </c>
      <c r="I5346">
        <v>539</v>
      </c>
      <c r="J5346">
        <v>175</v>
      </c>
      <c r="K5346">
        <v>14720</v>
      </c>
      <c r="L5346">
        <v>14.97</v>
      </c>
      <c r="M5346" t="s">
        <v>31</v>
      </c>
      <c r="N5346">
        <v>5.5</v>
      </c>
      <c r="O5346">
        <v>3878</v>
      </c>
      <c r="P5346">
        <v>63</v>
      </c>
      <c r="Q5346" t="s">
        <v>32</v>
      </c>
      <c r="R5346" t="s">
        <v>24</v>
      </c>
    </row>
    <row r="5347" spans="1:18" x14ac:dyDescent="0.2">
      <c r="A5347">
        <v>5346</v>
      </c>
      <c r="B5347">
        <v>49</v>
      </c>
      <c r="C5347" t="str" cm="1">
        <f t="array" ref="C5347">_xlfn.IFS(B5347&lt;18, "Under 18", B5347&lt;=24, "18-24", B5347&lt;=34, "25-34", B5347&lt;=44, "35-44", B5347&lt;=54, "45-54", B5347&gt;=55, "55 and Over")</f>
        <v>45-54</v>
      </c>
      <c r="D5347" t="s">
        <v>20</v>
      </c>
      <c r="E5347">
        <v>156</v>
      </c>
      <c r="F5347">
        <v>69</v>
      </c>
      <c r="G5347" t="s">
        <v>21</v>
      </c>
      <c r="H5347">
        <v>52</v>
      </c>
      <c r="I5347">
        <v>788</v>
      </c>
      <c r="J5347">
        <v>168</v>
      </c>
      <c r="K5347">
        <v>17614</v>
      </c>
      <c r="L5347">
        <v>8.5399999999999991</v>
      </c>
      <c r="M5347" t="s">
        <v>36</v>
      </c>
      <c r="N5347">
        <v>6.6</v>
      </c>
      <c r="O5347">
        <v>2863</v>
      </c>
      <c r="P5347">
        <v>55</v>
      </c>
      <c r="Q5347" t="s">
        <v>23</v>
      </c>
      <c r="R5347" t="s">
        <v>32</v>
      </c>
    </row>
    <row r="5348" spans="1:18" x14ac:dyDescent="0.2">
      <c r="A5348">
        <v>5347</v>
      </c>
      <c r="B5348">
        <v>36</v>
      </c>
      <c r="C5348" t="str" cm="1">
        <f t="array" ref="C5348">_xlfn.IFS(B5348&lt;18, "Under 18", B5348&lt;=24, "18-24", B5348&lt;=34, "25-34", B5348&lt;=44, "35-44", B5348&lt;=54, "45-54", B5348&gt;=55, "55 and Over")</f>
        <v>35-44</v>
      </c>
      <c r="D5348" t="s">
        <v>20</v>
      </c>
      <c r="E5348">
        <v>196</v>
      </c>
      <c r="F5348">
        <v>93</v>
      </c>
      <c r="G5348" t="s">
        <v>30</v>
      </c>
      <c r="H5348">
        <v>10</v>
      </c>
      <c r="I5348">
        <v>121</v>
      </c>
      <c r="J5348">
        <v>86</v>
      </c>
      <c r="K5348">
        <v>10332</v>
      </c>
      <c r="L5348">
        <v>12.08</v>
      </c>
      <c r="M5348" t="s">
        <v>22</v>
      </c>
      <c r="N5348">
        <v>7.6</v>
      </c>
      <c r="O5348">
        <v>1638</v>
      </c>
      <c r="P5348">
        <v>68</v>
      </c>
      <c r="Q5348" t="s">
        <v>32</v>
      </c>
      <c r="R5348" t="s">
        <v>24</v>
      </c>
    </row>
    <row r="5349" spans="1:18" x14ac:dyDescent="0.2">
      <c r="A5349">
        <v>5348</v>
      </c>
      <c r="B5349">
        <v>29</v>
      </c>
      <c r="C5349" t="str" cm="1">
        <f t="array" ref="C5349">_xlfn.IFS(B5349&lt;18, "Under 18", B5349&lt;=24, "18-24", B5349&lt;=34, "25-34", B5349&lt;=44, "35-44", B5349&lt;=54, "45-54", B5349&gt;=55, "55 and Over")</f>
        <v>25-34</v>
      </c>
      <c r="D5349" t="s">
        <v>25</v>
      </c>
      <c r="E5349">
        <v>172</v>
      </c>
      <c r="F5349">
        <v>58</v>
      </c>
      <c r="G5349" t="s">
        <v>33</v>
      </c>
      <c r="H5349">
        <v>117</v>
      </c>
      <c r="I5349">
        <v>167</v>
      </c>
      <c r="J5349">
        <v>152</v>
      </c>
      <c r="K5349">
        <v>6867</v>
      </c>
      <c r="L5349">
        <v>7.34</v>
      </c>
      <c r="M5349" t="s">
        <v>31</v>
      </c>
      <c r="N5349">
        <v>9.3000000000000007</v>
      </c>
      <c r="O5349">
        <v>2812</v>
      </c>
      <c r="P5349">
        <v>80</v>
      </c>
      <c r="Q5349" t="s">
        <v>27</v>
      </c>
      <c r="R5349" t="s">
        <v>28</v>
      </c>
    </row>
    <row r="5350" spans="1:18" x14ac:dyDescent="0.2">
      <c r="A5350">
        <v>5349</v>
      </c>
      <c r="B5350">
        <v>45</v>
      </c>
      <c r="C5350" t="str" cm="1">
        <f t="array" ref="C5350">_xlfn.IFS(B5350&lt;18, "Under 18", B5350&lt;=24, "18-24", B5350&lt;=34, "25-34", B5350&lt;=44, "35-44", B5350&lt;=54, "45-54", B5350&gt;=55, "55 and Over")</f>
        <v>45-54</v>
      </c>
      <c r="D5350" t="s">
        <v>25</v>
      </c>
      <c r="E5350">
        <v>159</v>
      </c>
      <c r="F5350">
        <v>78</v>
      </c>
      <c r="G5350" t="s">
        <v>26</v>
      </c>
      <c r="H5350">
        <v>25</v>
      </c>
      <c r="I5350">
        <v>104</v>
      </c>
      <c r="J5350">
        <v>175</v>
      </c>
      <c r="K5350">
        <v>7797</v>
      </c>
      <c r="L5350">
        <v>8.2799999999999994</v>
      </c>
      <c r="M5350" t="s">
        <v>22</v>
      </c>
      <c r="N5350">
        <v>7.7</v>
      </c>
      <c r="O5350">
        <v>1550</v>
      </c>
      <c r="P5350">
        <v>64</v>
      </c>
      <c r="Q5350" t="s">
        <v>23</v>
      </c>
      <c r="R5350" t="s">
        <v>24</v>
      </c>
    </row>
    <row r="5351" spans="1:18" x14ac:dyDescent="0.2">
      <c r="A5351">
        <v>5350</v>
      </c>
      <c r="B5351">
        <v>28</v>
      </c>
      <c r="C5351" t="str" cm="1">
        <f t="array" ref="C5351">_xlfn.IFS(B5351&lt;18, "Under 18", B5351&lt;=24, "18-24", B5351&lt;=34, "25-34", B5351&lt;=44, "35-44", B5351&lt;=54, "45-54", B5351&gt;=55, "55 and Over")</f>
        <v>25-34</v>
      </c>
      <c r="D5351" t="s">
        <v>25</v>
      </c>
      <c r="E5351">
        <v>187</v>
      </c>
      <c r="F5351">
        <v>99</v>
      </c>
      <c r="G5351" t="s">
        <v>33</v>
      </c>
      <c r="H5351">
        <v>75</v>
      </c>
      <c r="I5351">
        <v>317</v>
      </c>
      <c r="J5351">
        <v>131</v>
      </c>
      <c r="K5351">
        <v>11154</v>
      </c>
      <c r="L5351">
        <v>8.89</v>
      </c>
      <c r="M5351" t="s">
        <v>22</v>
      </c>
      <c r="N5351">
        <v>5.9</v>
      </c>
      <c r="O5351">
        <v>1917</v>
      </c>
      <c r="P5351">
        <v>67</v>
      </c>
      <c r="Q5351" t="s">
        <v>27</v>
      </c>
      <c r="R5351" t="s">
        <v>24</v>
      </c>
    </row>
    <row r="5352" spans="1:18" x14ac:dyDescent="0.2">
      <c r="A5352">
        <v>5351</v>
      </c>
      <c r="B5352">
        <v>33</v>
      </c>
      <c r="C5352" t="str" cm="1">
        <f t="array" ref="C5352">_xlfn.IFS(B5352&lt;18, "Under 18", B5352&lt;=24, "18-24", B5352&lt;=34, "25-34", B5352&lt;=44, "35-44", B5352&lt;=54, "45-54", B5352&gt;=55, "55 and Over")</f>
        <v>25-34</v>
      </c>
      <c r="D5352" t="s">
        <v>29</v>
      </c>
      <c r="E5352">
        <v>170</v>
      </c>
      <c r="F5352">
        <v>75</v>
      </c>
      <c r="G5352" t="s">
        <v>21</v>
      </c>
      <c r="H5352">
        <v>98</v>
      </c>
      <c r="I5352">
        <v>830</v>
      </c>
      <c r="J5352">
        <v>154</v>
      </c>
      <c r="K5352">
        <v>16934</v>
      </c>
      <c r="L5352">
        <v>3.53</v>
      </c>
      <c r="M5352" t="s">
        <v>22</v>
      </c>
      <c r="N5352">
        <v>8.1</v>
      </c>
      <c r="O5352">
        <v>1618</v>
      </c>
      <c r="P5352">
        <v>88</v>
      </c>
      <c r="Q5352" t="s">
        <v>32</v>
      </c>
      <c r="R5352" t="s">
        <v>32</v>
      </c>
    </row>
    <row r="5353" spans="1:18" x14ac:dyDescent="0.2">
      <c r="A5353">
        <v>5352</v>
      </c>
      <c r="B5353">
        <v>50</v>
      </c>
      <c r="C5353" t="str" cm="1">
        <f t="array" ref="C5353">_xlfn.IFS(B5353&lt;18, "Under 18", B5353&lt;=24, "18-24", B5353&lt;=34, "25-34", B5353&lt;=44, "35-44", B5353&lt;=54, "45-54", B5353&gt;=55, "55 and Over")</f>
        <v>45-54</v>
      </c>
      <c r="D5353" t="s">
        <v>20</v>
      </c>
      <c r="E5353">
        <v>157</v>
      </c>
      <c r="F5353">
        <v>61</v>
      </c>
      <c r="G5353" t="s">
        <v>35</v>
      </c>
      <c r="H5353">
        <v>45</v>
      </c>
      <c r="I5353">
        <v>773</v>
      </c>
      <c r="J5353">
        <v>144</v>
      </c>
      <c r="K5353">
        <v>6426</v>
      </c>
      <c r="L5353">
        <v>3.65</v>
      </c>
      <c r="M5353" t="s">
        <v>31</v>
      </c>
      <c r="N5353">
        <v>9.6</v>
      </c>
      <c r="O5353">
        <v>2689</v>
      </c>
      <c r="P5353">
        <v>80</v>
      </c>
      <c r="Q5353" t="s">
        <v>34</v>
      </c>
      <c r="R5353" t="s">
        <v>32</v>
      </c>
    </row>
    <row r="5354" spans="1:18" x14ac:dyDescent="0.2">
      <c r="A5354">
        <v>5353</v>
      </c>
      <c r="B5354">
        <v>52</v>
      </c>
      <c r="C5354" t="str" cm="1">
        <f t="array" ref="C5354">_xlfn.IFS(B5354&lt;18, "Under 18", B5354&lt;=24, "18-24", B5354&lt;=34, "25-34", B5354&lt;=44, "35-44", B5354&lt;=54, "45-54", B5354&gt;=55, "55 and Over")</f>
        <v>45-54</v>
      </c>
      <c r="D5354" t="s">
        <v>29</v>
      </c>
      <c r="E5354">
        <v>151</v>
      </c>
      <c r="F5354">
        <v>63</v>
      </c>
      <c r="G5354" t="s">
        <v>21</v>
      </c>
      <c r="H5354">
        <v>106</v>
      </c>
      <c r="I5354">
        <v>502</v>
      </c>
      <c r="J5354">
        <v>168</v>
      </c>
      <c r="K5354">
        <v>14695</v>
      </c>
      <c r="L5354">
        <v>5.73</v>
      </c>
      <c r="M5354" t="s">
        <v>31</v>
      </c>
      <c r="N5354">
        <v>6</v>
      </c>
      <c r="O5354">
        <v>2772</v>
      </c>
      <c r="P5354">
        <v>54</v>
      </c>
      <c r="Q5354" t="s">
        <v>23</v>
      </c>
      <c r="R5354" t="s">
        <v>32</v>
      </c>
    </row>
    <row r="5355" spans="1:18" x14ac:dyDescent="0.2">
      <c r="A5355">
        <v>5354</v>
      </c>
      <c r="B5355">
        <v>32</v>
      </c>
      <c r="C5355" t="str" cm="1">
        <f t="array" ref="C5355">_xlfn.IFS(B5355&lt;18, "Under 18", B5355&lt;=24, "18-24", B5355&lt;=34, "25-34", B5355&lt;=44, "35-44", B5355&lt;=54, "45-54", B5355&gt;=55, "55 and Over")</f>
        <v>25-34</v>
      </c>
      <c r="D5355" t="s">
        <v>20</v>
      </c>
      <c r="E5355">
        <v>162</v>
      </c>
      <c r="F5355">
        <v>57</v>
      </c>
      <c r="G5355" t="s">
        <v>37</v>
      </c>
      <c r="H5355">
        <v>83</v>
      </c>
      <c r="I5355">
        <v>569</v>
      </c>
      <c r="J5355">
        <v>155</v>
      </c>
      <c r="K5355">
        <v>19220</v>
      </c>
      <c r="L5355">
        <v>11.88</v>
      </c>
      <c r="M5355" t="s">
        <v>22</v>
      </c>
      <c r="N5355">
        <v>5.9</v>
      </c>
      <c r="O5355">
        <v>2571</v>
      </c>
      <c r="P5355">
        <v>89</v>
      </c>
      <c r="Q5355" t="s">
        <v>23</v>
      </c>
      <c r="R5355" t="s">
        <v>24</v>
      </c>
    </row>
    <row r="5356" spans="1:18" x14ac:dyDescent="0.2">
      <c r="A5356">
        <v>5355</v>
      </c>
      <c r="B5356">
        <v>50</v>
      </c>
      <c r="C5356" t="str" cm="1">
        <f t="array" ref="C5356">_xlfn.IFS(B5356&lt;18, "Under 18", B5356&lt;=24, "18-24", B5356&lt;=34, "25-34", B5356&lt;=44, "35-44", B5356&lt;=54, "45-54", B5356&gt;=55, "55 and Over")</f>
        <v>45-54</v>
      </c>
      <c r="D5356" t="s">
        <v>20</v>
      </c>
      <c r="E5356">
        <v>181</v>
      </c>
      <c r="F5356">
        <v>72</v>
      </c>
      <c r="G5356" t="s">
        <v>21</v>
      </c>
      <c r="H5356">
        <v>41</v>
      </c>
      <c r="I5356">
        <v>261</v>
      </c>
      <c r="J5356">
        <v>89</v>
      </c>
      <c r="K5356">
        <v>13377</v>
      </c>
      <c r="L5356">
        <v>10.72</v>
      </c>
      <c r="M5356" t="s">
        <v>22</v>
      </c>
      <c r="N5356">
        <v>5.9</v>
      </c>
      <c r="O5356">
        <v>2773</v>
      </c>
      <c r="P5356">
        <v>72</v>
      </c>
      <c r="Q5356" t="s">
        <v>32</v>
      </c>
      <c r="R5356" t="s">
        <v>28</v>
      </c>
    </row>
    <row r="5357" spans="1:18" x14ac:dyDescent="0.2">
      <c r="A5357">
        <v>5356</v>
      </c>
      <c r="B5357">
        <v>56</v>
      </c>
      <c r="C5357" t="str" cm="1">
        <f t="array" ref="C5357">_xlfn.IFS(B5357&lt;18, "Under 18", B5357&lt;=24, "18-24", B5357&lt;=34, "25-34", B5357&lt;=44, "35-44", B5357&lt;=54, "45-54", B5357&gt;=55, "55 and Over")</f>
        <v>55 and Over</v>
      </c>
      <c r="D5357" t="s">
        <v>20</v>
      </c>
      <c r="E5357">
        <v>172</v>
      </c>
      <c r="F5357">
        <v>117</v>
      </c>
      <c r="G5357" t="s">
        <v>37</v>
      </c>
      <c r="H5357">
        <v>78</v>
      </c>
      <c r="I5357">
        <v>384</v>
      </c>
      <c r="J5357">
        <v>80</v>
      </c>
      <c r="K5357">
        <v>7477</v>
      </c>
      <c r="L5357">
        <v>5.2</v>
      </c>
      <c r="M5357" t="s">
        <v>36</v>
      </c>
      <c r="N5357">
        <v>7.8</v>
      </c>
      <c r="O5357">
        <v>3916</v>
      </c>
      <c r="P5357">
        <v>77</v>
      </c>
      <c r="Q5357" t="s">
        <v>32</v>
      </c>
      <c r="R5357" t="s">
        <v>24</v>
      </c>
    </row>
    <row r="5358" spans="1:18" x14ac:dyDescent="0.2">
      <c r="A5358">
        <v>5357</v>
      </c>
      <c r="B5358">
        <v>41</v>
      </c>
      <c r="C5358" t="str" cm="1">
        <f t="array" ref="C5358">_xlfn.IFS(B5358&lt;18, "Under 18", B5358&lt;=24, "18-24", B5358&lt;=34, "25-34", B5358&lt;=44, "35-44", B5358&lt;=54, "45-54", B5358&gt;=55, "55 and Over")</f>
        <v>35-44</v>
      </c>
      <c r="D5358" t="s">
        <v>20</v>
      </c>
      <c r="E5358">
        <v>183</v>
      </c>
      <c r="F5358">
        <v>87</v>
      </c>
      <c r="G5358" t="s">
        <v>21</v>
      </c>
      <c r="H5358">
        <v>113</v>
      </c>
      <c r="I5358">
        <v>245</v>
      </c>
      <c r="J5358">
        <v>158</v>
      </c>
      <c r="K5358">
        <v>9140</v>
      </c>
      <c r="L5358">
        <v>12</v>
      </c>
      <c r="M5358" t="s">
        <v>22</v>
      </c>
      <c r="N5358">
        <v>7.3</v>
      </c>
      <c r="O5358">
        <v>1822</v>
      </c>
      <c r="P5358">
        <v>81</v>
      </c>
      <c r="Q5358" t="s">
        <v>27</v>
      </c>
      <c r="R5358" t="s">
        <v>32</v>
      </c>
    </row>
    <row r="5359" spans="1:18" x14ac:dyDescent="0.2">
      <c r="A5359">
        <v>5358</v>
      </c>
      <c r="B5359">
        <v>54</v>
      </c>
      <c r="C5359" t="str" cm="1">
        <f t="array" ref="C5359">_xlfn.IFS(B5359&lt;18, "Under 18", B5359&lt;=24, "18-24", B5359&lt;=34, "25-34", B5359&lt;=44, "35-44", B5359&lt;=54, "45-54", B5359&gt;=55, "55 and Over")</f>
        <v>45-54</v>
      </c>
      <c r="D5359" t="s">
        <v>29</v>
      </c>
      <c r="E5359">
        <v>151</v>
      </c>
      <c r="F5359">
        <v>65</v>
      </c>
      <c r="G5359" t="s">
        <v>33</v>
      </c>
      <c r="H5359">
        <v>84</v>
      </c>
      <c r="I5359">
        <v>507</v>
      </c>
      <c r="J5359">
        <v>160</v>
      </c>
      <c r="K5359">
        <v>14337</v>
      </c>
      <c r="L5359">
        <v>1.43</v>
      </c>
      <c r="M5359" t="s">
        <v>22</v>
      </c>
      <c r="N5359">
        <v>5.6</v>
      </c>
      <c r="O5359">
        <v>3025</v>
      </c>
      <c r="P5359">
        <v>86</v>
      </c>
      <c r="Q5359" t="s">
        <v>27</v>
      </c>
      <c r="R5359" t="s">
        <v>24</v>
      </c>
    </row>
    <row r="5360" spans="1:18" x14ac:dyDescent="0.2">
      <c r="A5360">
        <v>5359</v>
      </c>
      <c r="B5360">
        <v>33</v>
      </c>
      <c r="C5360" t="str" cm="1">
        <f t="array" ref="C5360">_xlfn.IFS(B5360&lt;18, "Under 18", B5360&lt;=24, "18-24", B5360&lt;=34, "25-34", B5360&lt;=44, "35-44", B5360&lt;=54, "45-54", B5360&gt;=55, "55 and Over")</f>
        <v>25-34</v>
      </c>
      <c r="D5360" t="s">
        <v>25</v>
      </c>
      <c r="E5360">
        <v>159</v>
      </c>
      <c r="F5360">
        <v>86</v>
      </c>
      <c r="G5360" t="s">
        <v>33</v>
      </c>
      <c r="H5360">
        <v>29</v>
      </c>
      <c r="I5360">
        <v>189</v>
      </c>
      <c r="J5360">
        <v>136</v>
      </c>
      <c r="K5360">
        <v>5594</v>
      </c>
      <c r="L5360">
        <v>3.03</v>
      </c>
      <c r="M5360" t="s">
        <v>22</v>
      </c>
      <c r="N5360">
        <v>5.3</v>
      </c>
      <c r="O5360">
        <v>1733</v>
      </c>
      <c r="P5360">
        <v>82</v>
      </c>
      <c r="Q5360" t="s">
        <v>23</v>
      </c>
      <c r="R5360" t="s">
        <v>32</v>
      </c>
    </row>
    <row r="5361" spans="1:18" x14ac:dyDescent="0.2">
      <c r="A5361">
        <v>5360</v>
      </c>
      <c r="B5361">
        <v>19</v>
      </c>
      <c r="C5361" t="str" cm="1">
        <f t="array" ref="C5361">_xlfn.IFS(B5361&lt;18, "Under 18", B5361&lt;=24, "18-24", B5361&lt;=34, "25-34", B5361&lt;=44, "35-44", B5361&lt;=54, "45-54", B5361&gt;=55, "55 and Over")</f>
        <v>18-24</v>
      </c>
      <c r="D5361" t="s">
        <v>20</v>
      </c>
      <c r="E5361">
        <v>169</v>
      </c>
      <c r="F5361">
        <v>54</v>
      </c>
      <c r="G5361" t="s">
        <v>26</v>
      </c>
      <c r="H5361">
        <v>39</v>
      </c>
      <c r="I5361">
        <v>399</v>
      </c>
      <c r="J5361">
        <v>175</v>
      </c>
      <c r="K5361">
        <v>3995</v>
      </c>
      <c r="L5361">
        <v>13.18</v>
      </c>
      <c r="M5361" t="s">
        <v>31</v>
      </c>
      <c r="N5361">
        <v>4</v>
      </c>
      <c r="O5361">
        <v>3380</v>
      </c>
      <c r="P5361">
        <v>76</v>
      </c>
      <c r="Q5361" t="s">
        <v>27</v>
      </c>
      <c r="R5361" t="s">
        <v>24</v>
      </c>
    </row>
    <row r="5362" spans="1:18" x14ac:dyDescent="0.2">
      <c r="A5362">
        <v>5361</v>
      </c>
      <c r="B5362">
        <v>48</v>
      </c>
      <c r="C5362" t="str" cm="1">
        <f t="array" ref="C5362">_xlfn.IFS(B5362&lt;18, "Under 18", B5362&lt;=24, "18-24", B5362&lt;=34, "25-34", B5362&lt;=44, "35-44", B5362&lt;=54, "45-54", B5362&gt;=55, "55 and Over")</f>
        <v>45-54</v>
      </c>
      <c r="D5362" t="s">
        <v>29</v>
      </c>
      <c r="E5362">
        <v>159</v>
      </c>
      <c r="F5362">
        <v>101</v>
      </c>
      <c r="G5362" t="s">
        <v>33</v>
      </c>
      <c r="H5362">
        <v>88</v>
      </c>
      <c r="I5362">
        <v>536</v>
      </c>
      <c r="J5362">
        <v>138</v>
      </c>
      <c r="K5362">
        <v>7078</v>
      </c>
      <c r="L5362">
        <v>10.8</v>
      </c>
      <c r="M5362" t="s">
        <v>36</v>
      </c>
      <c r="N5362">
        <v>4.7</v>
      </c>
      <c r="O5362">
        <v>3065</v>
      </c>
      <c r="P5362">
        <v>67</v>
      </c>
      <c r="Q5362" t="s">
        <v>27</v>
      </c>
      <c r="R5362" t="s">
        <v>32</v>
      </c>
    </row>
    <row r="5363" spans="1:18" x14ac:dyDescent="0.2">
      <c r="A5363">
        <v>5362</v>
      </c>
      <c r="B5363">
        <v>53</v>
      </c>
      <c r="C5363" t="str" cm="1">
        <f t="array" ref="C5363">_xlfn.IFS(B5363&lt;18, "Under 18", B5363&lt;=24, "18-24", B5363&lt;=34, "25-34", B5363&lt;=44, "35-44", B5363&lt;=54, "45-54", B5363&gt;=55, "55 and Over")</f>
        <v>45-54</v>
      </c>
      <c r="D5363" t="s">
        <v>29</v>
      </c>
      <c r="E5363">
        <v>163</v>
      </c>
      <c r="F5363">
        <v>73</v>
      </c>
      <c r="G5363" t="s">
        <v>30</v>
      </c>
      <c r="H5363">
        <v>78</v>
      </c>
      <c r="I5363">
        <v>773</v>
      </c>
      <c r="J5363">
        <v>92</v>
      </c>
      <c r="K5363">
        <v>3317</v>
      </c>
      <c r="L5363">
        <v>3.8</v>
      </c>
      <c r="M5363" t="s">
        <v>36</v>
      </c>
      <c r="N5363">
        <v>8.1</v>
      </c>
      <c r="O5363">
        <v>2667</v>
      </c>
      <c r="P5363">
        <v>63</v>
      </c>
      <c r="Q5363" t="s">
        <v>27</v>
      </c>
      <c r="R5363" t="s">
        <v>24</v>
      </c>
    </row>
    <row r="5364" spans="1:18" x14ac:dyDescent="0.2">
      <c r="A5364">
        <v>5363</v>
      </c>
      <c r="B5364">
        <v>55</v>
      </c>
      <c r="C5364" t="str" cm="1">
        <f t="array" ref="C5364">_xlfn.IFS(B5364&lt;18, "Under 18", B5364&lt;=24, "18-24", B5364&lt;=34, "25-34", B5364&lt;=44, "35-44", B5364&lt;=54, "45-54", B5364&gt;=55, "55 and Over")</f>
        <v>55 and Over</v>
      </c>
      <c r="D5364" t="s">
        <v>25</v>
      </c>
      <c r="E5364">
        <v>156</v>
      </c>
      <c r="F5364">
        <v>117</v>
      </c>
      <c r="G5364" t="s">
        <v>37</v>
      </c>
      <c r="H5364">
        <v>97</v>
      </c>
      <c r="I5364">
        <v>753</v>
      </c>
      <c r="J5364">
        <v>169</v>
      </c>
      <c r="K5364">
        <v>6688</v>
      </c>
      <c r="L5364">
        <v>11.15</v>
      </c>
      <c r="M5364" t="s">
        <v>22</v>
      </c>
      <c r="N5364">
        <v>7.7</v>
      </c>
      <c r="O5364">
        <v>2063</v>
      </c>
      <c r="P5364">
        <v>89</v>
      </c>
      <c r="Q5364" t="s">
        <v>34</v>
      </c>
      <c r="R5364" t="s">
        <v>24</v>
      </c>
    </row>
    <row r="5365" spans="1:18" x14ac:dyDescent="0.2">
      <c r="A5365">
        <v>5364</v>
      </c>
      <c r="B5365">
        <v>58</v>
      </c>
      <c r="C5365" t="str" cm="1">
        <f t="array" ref="C5365">_xlfn.IFS(B5365&lt;18, "Under 18", B5365&lt;=24, "18-24", B5365&lt;=34, "25-34", B5365&lt;=44, "35-44", B5365&lt;=54, "45-54", B5365&gt;=55, "55 and Over")</f>
        <v>55 and Over</v>
      </c>
      <c r="D5365" t="s">
        <v>20</v>
      </c>
      <c r="E5365">
        <v>154</v>
      </c>
      <c r="F5365">
        <v>109</v>
      </c>
      <c r="G5365" t="s">
        <v>33</v>
      </c>
      <c r="H5365">
        <v>77</v>
      </c>
      <c r="I5365">
        <v>564</v>
      </c>
      <c r="J5365">
        <v>172</v>
      </c>
      <c r="K5365">
        <v>15362</v>
      </c>
      <c r="L5365">
        <v>7.57</v>
      </c>
      <c r="M5365" t="s">
        <v>22</v>
      </c>
      <c r="N5365">
        <v>5.4</v>
      </c>
      <c r="O5365">
        <v>3256</v>
      </c>
      <c r="P5365">
        <v>69</v>
      </c>
      <c r="Q5365" t="s">
        <v>23</v>
      </c>
      <c r="R5365" t="s">
        <v>32</v>
      </c>
    </row>
    <row r="5366" spans="1:18" x14ac:dyDescent="0.2">
      <c r="A5366">
        <v>5365</v>
      </c>
      <c r="B5366">
        <v>34</v>
      </c>
      <c r="C5366" t="str" cm="1">
        <f t="array" ref="C5366">_xlfn.IFS(B5366&lt;18, "Under 18", B5366&lt;=24, "18-24", B5366&lt;=34, "25-34", B5366&lt;=44, "35-44", B5366&lt;=54, "45-54", B5366&gt;=55, "55 and Over")</f>
        <v>25-34</v>
      </c>
      <c r="D5366" t="s">
        <v>29</v>
      </c>
      <c r="E5366">
        <v>198</v>
      </c>
      <c r="F5366">
        <v>51</v>
      </c>
      <c r="G5366" t="s">
        <v>26</v>
      </c>
      <c r="H5366">
        <v>17</v>
      </c>
      <c r="I5366">
        <v>665</v>
      </c>
      <c r="J5366">
        <v>151</v>
      </c>
      <c r="K5366">
        <v>14716</v>
      </c>
      <c r="L5366">
        <v>1.1000000000000001</v>
      </c>
      <c r="M5366" t="s">
        <v>22</v>
      </c>
      <c r="N5366">
        <v>8.1999999999999993</v>
      </c>
      <c r="O5366">
        <v>2921</v>
      </c>
      <c r="P5366">
        <v>50</v>
      </c>
      <c r="Q5366" t="s">
        <v>34</v>
      </c>
      <c r="R5366" t="s">
        <v>32</v>
      </c>
    </row>
    <row r="5367" spans="1:18" x14ac:dyDescent="0.2">
      <c r="A5367">
        <v>5366</v>
      </c>
      <c r="B5367">
        <v>48</v>
      </c>
      <c r="C5367" t="str" cm="1">
        <f t="array" ref="C5367">_xlfn.IFS(B5367&lt;18, "Under 18", B5367&lt;=24, "18-24", B5367&lt;=34, "25-34", B5367&lt;=44, "35-44", B5367&lt;=54, "45-54", B5367&gt;=55, "55 and Over")</f>
        <v>45-54</v>
      </c>
      <c r="D5367" t="s">
        <v>29</v>
      </c>
      <c r="E5367">
        <v>177</v>
      </c>
      <c r="F5367">
        <v>61</v>
      </c>
      <c r="G5367" t="s">
        <v>35</v>
      </c>
      <c r="H5367">
        <v>48</v>
      </c>
      <c r="I5367">
        <v>288</v>
      </c>
      <c r="J5367">
        <v>144</v>
      </c>
      <c r="K5367">
        <v>16194</v>
      </c>
      <c r="L5367">
        <v>7.5</v>
      </c>
      <c r="M5367" t="s">
        <v>31</v>
      </c>
      <c r="N5367">
        <v>9.8000000000000007</v>
      </c>
      <c r="O5367">
        <v>3929</v>
      </c>
      <c r="P5367">
        <v>53</v>
      </c>
      <c r="Q5367" t="s">
        <v>27</v>
      </c>
      <c r="R5367" t="s">
        <v>24</v>
      </c>
    </row>
    <row r="5368" spans="1:18" x14ac:dyDescent="0.2">
      <c r="A5368">
        <v>5367</v>
      </c>
      <c r="B5368">
        <v>57</v>
      </c>
      <c r="C5368" t="str" cm="1">
        <f t="array" ref="C5368">_xlfn.IFS(B5368&lt;18, "Under 18", B5368&lt;=24, "18-24", B5368&lt;=34, "25-34", B5368&lt;=44, "35-44", B5368&lt;=54, "45-54", B5368&gt;=55, "55 and Over")</f>
        <v>55 and Over</v>
      </c>
      <c r="D5368" t="s">
        <v>20</v>
      </c>
      <c r="E5368">
        <v>168</v>
      </c>
      <c r="F5368">
        <v>73</v>
      </c>
      <c r="G5368" t="s">
        <v>30</v>
      </c>
      <c r="H5368">
        <v>75</v>
      </c>
      <c r="I5368">
        <v>629</v>
      </c>
      <c r="J5368">
        <v>136</v>
      </c>
      <c r="K5368">
        <v>4733</v>
      </c>
      <c r="L5368">
        <v>14.4</v>
      </c>
      <c r="M5368" t="s">
        <v>31</v>
      </c>
      <c r="N5368">
        <v>6.2</v>
      </c>
      <c r="O5368">
        <v>3636</v>
      </c>
      <c r="P5368">
        <v>73</v>
      </c>
      <c r="Q5368" t="s">
        <v>27</v>
      </c>
      <c r="R5368" t="s">
        <v>28</v>
      </c>
    </row>
    <row r="5369" spans="1:18" x14ac:dyDescent="0.2">
      <c r="A5369">
        <v>5368</v>
      </c>
      <c r="B5369">
        <v>20</v>
      </c>
      <c r="C5369" t="str" cm="1">
        <f t="array" ref="C5369">_xlfn.IFS(B5369&lt;18, "Under 18", B5369&lt;=24, "18-24", B5369&lt;=34, "25-34", B5369&lt;=44, "35-44", B5369&lt;=54, "45-54", B5369&gt;=55, "55 and Over")</f>
        <v>18-24</v>
      </c>
      <c r="D5369" t="s">
        <v>25</v>
      </c>
      <c r="E5369">
        <v>197</v>
      </c>
      <c r="F5369">
        <v>109</v>
      </c>
      <c r="G5369" t="s">
        <v>35</v>
      </c>
      <c r="H5369">
        <v>64</v>
      </c>
      <c r="I5369">
        <v>962</v>
      </c>
      <c r="J5369">
        <v>174</v>
      </c>
      <c r="K5369">
        <v>13704</v>
      </c>
      <c r="L5369">
        <v>10.4</v>
      </c>
      <c r="M5369" t="s">
        <v>31</v>
      </c>
      <c r="N5369">
        <v>10</v>
      </c>
      <c r="O5369">
        <v>2865</v>
      </c>
      <c r="P5369">
        <v>74</v>
      </c>
      <c r="Q5369" t="s">
        <v>27</v>
      </c>
      <c r="R5369" t="s">
        <v>28</v>
      </c>
    </row>
    <row r="5370" spans="1:18" x14ac:dyDescent="0.2">
      <c r="A5370">
        <v>5369</v>
      </c>
      <c r="B5370">
        <v>49</v>
      </c>
      <c r="C5370" t="str" cm="1">
        <f t="array" ref="C5370">_xlfn.IFS(B5370&lt;18, "Under 18", B5370&lt;=24, "18-24", B5370&lt;=34, "25-34", B5370&lt;=44, "35-44", B5370&lt;=54, "45-54", B5370&gt;=55, "55 and Over")</f>
        <v>45-54</v>
      </c>
      <c r="D5370" t="s">
        <v>20</v>
      </c>
      <c r="E5370">
        <v>190</v>
      </c>
      <c r="F5370">
        <v>107</v>
      </c>
      <c r="G5370" t="s">
        <v>35</v>
      </c>
      <c r="H5370">
        <v>53</v>
      </c>
      <c r="I5370">
        <v>524</v>
      </c>
      <c r="J5370">
        <v>99</v>
      </c>
      <c r="K5370">
        <v>12546</v>
      </c>
      <c r="L5370">
        <v>14.73</v>
      </c>
      <c r="M5370" t="s">
        <v>22</v>
      </c>
      <c r="N5370">
        <v>7.2</v>
      </c>
      <c r="O5370">
        <v>3668</v>
      </c>
      <c r="P5370">
        <v>84</v>
      </c>
      <c r="Q5370" t="s">
        <v>34</v>
      </c>
      <c r="R5370" t="s">
        <v>32</v>
      </c>
    </row>
    <row r="5371" spans="1:18" x14ac:dyDescent="0.2">
      <c r="A5371">
        <v>5370</v>
      </c>
      <c r="B5371">
        <v>22</v>
      </c>
      <c r="C5371" t="str" cm="1">
        <f t="array" ref="C5371">_xlfn.IFS(B5371&lt;18, "Under 18", B5371&lt;=24, "18-24", B5371&lt;=34, "25-34", B5371&lt;=44, "35-44", B5371&lt;=54, "45-54", B5371&gt;=55, "55 and Over")</f>
        <v>18-24</v>
      </c>
      <c r="D5371" t="s">
        <v>25</v>
      </c>
      <c r="E5371">
        <v>180</v>
      </c>
      <c r="F5371">
        <v>98</v>
      </c>
      <c r="G5371" t="s">
        <v>30</v>
      </c>
      <c r="H5371">
        <v>111</v>
      </c>
      <c r="I5371">
        <v>303</v>
      </c>
      <c r="J5371">
        <v>129</v>
      </c>
      <c r="K5371">
        <v>5834</v>
      </c>
      <c r="L5371">
        <v>10.28</v>
      </c>
      <c r="M5371" t="s">
        <v>31</v>
      </c>
      <c r="N5371">
        <v>8.9</v>
      </c>
      <c r="O5371">
        <v>2994</v>
      </c>
      <c r="P5371">
        <v>83</v>
      </c>
      <c r="Q5371" t="s">
        <v>27</v>
      </c>
      <c r="R5371" t="s">
        <v>32</v>
      </c>
    </row>
    <row r="5372" spans="1:18" x14ac:dyDescent="0.2">
      <c r="A5372">
        <v>5371</v>
      </c>
      <c r="B5372">
        <v>42</v>
      </c>
      <c r="C5372" t="str" cm="1">
        <f t="array" ref="C5372">_xlfn.IFS(B5372&lt;18, "Under 18", B5372&lt;=24, "18-24", B5372&lt;=34, "25-34", B5372&lt;=44, "35-44", B5372&lt;=54, "45-54", B5372&gt;=55, "55 and Over")</f>
        <v>35-44</v>
      </c>
      <c r="D5372" t="s">
        <v>25</v>
      </c>
      <c r="E5372">
        <v>150</v>
      </c>
      <c r="F5372">
        <v>110</v>
      </c>
      <c r="G5372" t="s">
        <v>35</v>
      </c>
      <c r="H5372">
        <v>44</v>
      </c>
      <c r="I5372">
        <v>659</v>
      </c>
      <c r="J5372">
        <v>125</v>
      </c>
      <c r="K5372">
        <v>18552</v>
      </c>
      <c r="L5372">
        <v>7.11</v>
      </c>
      <c r="M5372" t="s">
        <v>22</v>
      </c>
      <c r="N5372">
        <v>9.6999999999999993</v>
      </c>
      <c r="O5372">
        <v>3011</v>
      </c>
      <c r="P5372">
        <v>66</v>
      </c>
      <c r="Q5372" t="s">
        <v>27</v>
      </c>
      <c r="R5372" t="s">
        <v>28</v>
      </c>
    </row>
    <row r="5373" spans="1:18" x14ac:dyDescent="0.2">
      <c r="A5373">
        <v>5372</v>
      </c>
      <c r="B5373">
        <v>47</v>
      </c>
      <c r="C5373" t="str" cm="1">
        <f t="array" ref="C5373">_xlfn.IFS(B5373&lt;18, "Under 18", B5373&lt;=24, "18-24", B5373&lt;=34, "25-34", B5373&lt;=44, "35-44", B5373&lt;=54, "45-54", B5373&gt;=55, "55 and Over")</f>
        <v>45-54</v>
      </c>
      <c r="D5373" t="s">
        <v>20</v>
      </c>
      <c r="E5373">
        <v>160</v>
      </c>
      <c r="F5373">
        <v>90</v>
      </c>
      <c r="G5373" t="s">
        <v>21</v>
      </c>
      <c r="H5373">
        <v>30</v>
      </c>
      <c r="I5373">
        <v>837</v>
      </c>
      <c r="J5373">
        <v>81</v>
      </c>
      <c r="K5373">
        <v>19015</v>
      </c>
      <c r="L5373">
        <v>0.77</v>
      </c>
      <c r="M5373" t="s">
        <v>22</v>
      </c>
      <c r="N5373">
        <v>9.1999999999999993</v>
      </c>
      <c r="O5373">
        <v>1871</v>
      </c>
      <c r="P5373">
        <v>57</v>
      </c>
      <c r="Q5373" t="s">
        <v>27</v>
      </c>
      <c r="R5373" t="s">
        <v>24</v>
      </c>
    </row>
    <row r="5374" spans="1:18" x14ac:dyDescent="0.2">
      <c r="A5374">
        <v>5373</v>
      </c>
      <c r="B5374">
        <v>30</v>
      </c>
      <c r="C5374" t="str" cm="1">
        <f t="array" ref="C5374">_xlfn.IFS(B5374&lt;18, "Under 18", B5374&lt;=24, "18-24", B5374&lt;=34, "25-34", B5374&lt;=44, "35-44", B5374&lt;=54, "45-54", B5374&gt;=55, "55 and Over")</f>
        <v>25-34</v>
      </c>
      <c r="D5374" t="s">
        <v>25</v>
      </c>
      <c r="E5374">
        <v>180</v>
      </c>
      <c r="F5374">
        <v>97</v>
      </c>
      <c r="G5374" t="s">
        <v>33</v>
      </c>
      <c r="H5374">
        <v>39</v>
      </c>
      <c r="I5374">
        <v>231</v>
      </c>
      <c r="J5374">
        <v>91</v>
      </c>
      <c r="K5374">
        <v>5722</v>
      </c>
      <c r="L5374">
        <v>8.35</v>
      </c>
      <c r="M5374" t="s">
        <v>22</v>
      </c>
      <c r="N5374">
        <v>5.6</v>
      </c>
      <c r="O5374">
        <v>2567</v>
      </c>
      <c r="P5374">
        <v>89</v>
      </c>
      <c r="Q5374" t="s">
        <v>34</v>
      </c>
      <c r="R5374" t="s">
        <v>32</v>
      </c>
    </row>
    <row r="5375" spans="1:18" x14ac:dyDescent="0.2">
      <c r="A5375">
        <v>5374</v>
      </c>
      <c r="B5375">
        <v>18</v>
      </c>
      <c r="C5375" t="str" cm="1">
        <f t="array" ref="C5375">_xlfn.IFS(B5375&lt;18, "Under 18", B5375&lt;=24, "18-24", B5375&lt;=34, "25-34", B5375&lt;=44, "35-44", B5375&lt;=54, "45-54", B5375&gt;=55, "55 and Over")</f>
        <v>18-24</v>
      </c>
      <c r="D5375" t="s">
        <v>29</v>
      </c>
      <c r="E5375">
        <v>169</v>
      </c>
      <c r="F5375">
        <v>118</v>
      </c>
      <c r="G5375" t="s">
        <v>26</v>
      </c>
      <c r="H5375">
        <v>60</v>
      </c>
      <c r="I5375">
        <v>321</v>
      </c>
      <c r="J5375">
        <v>119</v>
      </c>
      <c r="K5375">
        <v>19376</v>
      </c>
      <c r="L5375">
        <v>9.7799999999999994</v>
      </c>
      <c r="M5375" t="s">
        <v>36</v>
      </c>
      <c r="N5375">
        <v>4.4000000000000004</v>
      </c>
      <c r="O5375">
        <v>2111</v>
      </c>
      <c r="P5375">
        <v>53</v>
      </c>
      <c r="Q5375" t="s">
        <v>23</v>
      </c>
      <c r="R5375" t="s">
        <v>32</v>
      </c>
    </row>
    <row r="5376" spans="1:18" x14ac:dyDescent="0.2">
      <c r="A5376">
        <v>5375</v>
      </c>
      <c r="B5376">
        <v>26</v>
      </c>
      <c r="C5376" t="str" cm="1">
        <f t="array" ref="C5376">_xlfn.IFS(B5376&lt;18, "Under 18", B5376&lt;=24, "18-24", B5376&lt;=34, "25-34", B5376&lt;=44, "35-44", B5376&lt;=54, "45-54", B5376&gt;=55, "55 and Over")</f>
        <v>25-34</v>
      </c>
      <c r="D5376" t="s">
        <v>25</v>
      </c>
      <c r="E5376">
        <v>181</v>
      </c>
      <c r="F5376">
        <v>66</v>
      </c>
      <c r="G5376" t="s">
        <v>37</v>
      </c>
      <c r="H5376">
        <v>44</v>
      </c>
      <c r="I5376">
        <v>701</v>
      </c>
      <c r="J5376">
        <v>126</v>
      </c>
      <c r="K5376">
        <v>14059</v>
      </c>
      <c r="L5376">
        <v>7.17</v>
      </c>
      <c r="M5376" t="s">
        <v>36</v>
      </c>
      <c r="N5376">
        <v>5.6</v>
      </c>
      <c r="O5376">
        <v>3217</v>
      </c>
      <c r="P5376">
        <v>86</v>
      </c>
      <c r="Q5376" t="s">
        <v>32</v>
      </c>
      <c r="R5376" t="s">
        <v>24</v>
      </c>
    </row>
    <row r="5377" spans="1:18" x14ac:dyDescent="0.2">
      <c r="A5377">
        <v>5376</v>
      </c>
      <c r="B5377">
        <v>59</v>
      </c>
      <c r="C5377" t="str" cm="1">
        <f t="array" ref="C5377">_xlfn.IFS(B5377&lt;18, "Under 18", B5377&lt;=24, "18-24", B5377&lt;=34, "25-34", B5377&lt;=44, "35-44", B5377&lt;=54, "45-54", B5377&gt;=55, "55 and Over")</f>
        <v>55 and Over</v>
      </c>
      <c r="D5377" t="s">
        <v>20</v>
      </c>
      <c r="E5377">
        <v>162</v>
      </c>
      <c r="F5377">
        <v>70</v>
      </c>
      <c r="G5377" t="s">
        <v>30</v>
      </c>
      <c r="H5377">
        <v>95</v>
      </c>
      <c r="I5377">
        <v>612</v>
      </c>
      <c r="J5377">
        <v>121</v>
      </c>
      <c r="K5377">
        <v>3061</v>
      </c>
      <c r="L5377">
        <v>10.67</v>
      </c>
      <c r="M5377" t="s">
        <v>31</v>
      </c>
      <c r="N5377">
        <v>7</v>
      </c>
      <c r="O5377">
        <v>3476</v>
      </c>
      <c r="P5377">
        <v>57</v>
      </c>
      <c r="Q5377" t="s">
        <v>32</v>
      </c>
      <c r="R5377" t="s">
        <v>28</v>
      </c>
    </row>
    <row r="5378" spans="1:18" x14ac:dyDescent="0.2">
      <c r="A5378">
        <v>5377</v>
      </c>
      <c r="B5378">
        <v>30</v>
      </c>
      <c r="C5378" t="str" cm="1">
        <f t="array" ref="C5378">_xlfn.IFS(B5378&lt;18, "Under 18", B5378&lt;=24, "18-24", B5378&lt;=34, "25-34", B5378&lt;=44, "35-44", B5378&lt;=54, "45-54", B5378&gt;=55, "55 and Over")</f>
        <v>25-34</v>
      </c>
      <c r="D5378" t="s">
        <v>29</v>
      </c>
      <c r="E5378">
        <v>168</v>
      </c>
      <c r="F5378">
        <v>119</v>
      </c>
      <c r="G5378" t="s">
        <v>37</v>
      </c>
      <c r="H5378">
        <v>35</v>
      </c>
      <c r="I5378">
        <v>848</v>
      </c>
      <c r="J5378">
        <v>88</v>
      </c>
      <c r="K5378">
        <v>16567</v>
      </c>
      <c r="L5378">
        <v>4.8899999999999997</v>
      </c>
      <c r="M5378" t="s">
        <v>31</v>
      </c>
      <c r="N5378">
        <v>4.9000000000000004</v>
      </c>
      <c r="O5378">
        <v>2879</v>
      </c>
      <c r="P5378">
        <v>68</v>
      </c>
      <c r="Q5378" t="s">
        <v>34</v>
      </c>
      <c r="R5378" t="s">
        <v>32</v>
      </c>
    </row>
    <row r="5379" spans="1:18" x14ac:dyDescent="0.2">
      <c r="A5379">
        <v>5378</v>
      </c>
      <c r="B5379">
        <v>51</v>
      </c>
      <c r="C5379" t="str" cm="1">
        <f t="array" ref="C5379">_xlfn.IFS(B5379&lt;18, "Under 18", B5379&lt;=24, "18-24", B5379&lt;=34, "25-34", B5379&lt;=44, "35-44", B5379&lt;=54, "45-54", B5379&gt;=55, "55 and Over")</f>
        <v>45-54</v>
      </c>
      <c r="D5379" t="s">
        <v>29</v>
      </c>
      <c r="E5379">
        <v>161</v>
      </c>
      <c r="F5379">
        <v>71</v>
      </c>
      <c r="G5379" t="s">
        <v>33</v>
      </c>
      <c r="H5379">
        <v>45</v>
      </c>
      <c r="I5379">
        <v>605</v>
      </c>
      <c r="J5379">
        <v>149</v>
      </c>
      <c r="K5379">
        <v>15583</v>
      </c>
      <c r="L5379">
        <v>8.5500000000000007</v>
      </c>
      <c r="M5379" t="s">
        <v>31</v>
      </c>
      <c r="N5379">
        <v>9.1</v>
      </c>
      <c r="O5379">
        <v>2048</v>
      </c>
      <c r="P5379">
        <v>65</v>
      </c>
      <c r="Q5379" t="s">
        <v>32</v>
      </c>
      <c r="R5379" t="s">
        <v>28</v>
      </c>
    </row>
    <row r="5380" spans="1:18" x14ac:dyDescent="0.2">
      <c r="A5380">
        <v>5379</v>
      </c>
      <c r="B5380">
        <v>35</v>
      </c>
      <c r="C5380" t="str" cm="1">
        <f t="array" ref="C5380">_xlfn.IFS(B5380&lt;18, "Under 18", B5380&lt;=24, "18-24", B5380&lt;=34, "25-34", B5380&lt;=44, "35-44", B5380&lt;=54, "45-54", B5380&gt;=55, "55 and Over")</f>
        <v>35-44</v>
      </c>
      <c r="D5380" t="s">
        <v>25</v>
      </c>
      <c r="E5380">
        <v>171</v>
      </c>
      <c r="F5380">
        <v>88</v>
      </c>
      <c r="G5380" t="s">
        <v>35</v>
      </c>
      <c r="H5380">
        <v>105</v>
      </c>
      <c r="I5380">
        <v>977</v>
      </c>
      <c r="J5380">
        <v>157</v>
      </c>
      <c r="K5380">
        <v>2335</v>
      </c>
      <c r="L5380">
        <v>5.79</v>
      </c>
      <c r="M5380" t="s">
        <v>22</v>
      </c>
      <c r="N5380">
        <v>5.4</v>
      </c>
      <c r="O5380">
        <v>3085</v>
      </c>
      <c r="P5380">
        <v>52</v>
      </c>
      <c r="Q5380" t="s">
        <v>32</v>
      </c>
      <c r="R5380" t="s">
        <v>24</v>
      </c>
    </row>
    <row r="5381" spans="1:18" x14ac:dyDescent="0.2">
      <c r="A5381">
        <v>5380</v>
      </c>
      <c r="B5381">
        <v>46</v>
      </c>
      <c r="C5381" t="str" cm="1">
        <f t="array" ref="C5381">_xlfn.IFS(B5381&lt;18, "Under 18", B5381&lt;=24, "18-24", B5381&lt;=34, "25-34", B5381&lt;=44, "35-44", B5381&lt;=54, "45-54", B5381&gt;=55, "55 and Over")</f>
        <v>45-54</v>
      </c>
      <c r="D5381" t="s">
        <v>25</v>
      </c>
      <c r="E5381">
        <v>152</v>
      </c>
      <c r="F5381">
        <v>117</v>
      </c>
      <c r="G5381" t="s">
        <v>30</v>
      </c>
      <c r="H5381">
        <v>71</v>
      </c>
      <c r="I5381">
        <v>276</v>
      </c>
      <c r="J5381">
        <v>156</v>
      </c>
      <c r="K5381">
        <v>2405</v>
      </c>
      <c r="L5381">
        <v>1.64</v>
      </c>
      <c r="M5381" t="s">
        <v>22</v>
      </c>
      <c r="N5381">
        <v>5.9</v>
      </c>
      <c r="O5381">
        <v>3473</v>
      </c>
      <c r="P5381">
        <v>68</v>
      </c>
      <c r="Q5381" t="s">
        <v>34</v>
      </c>
      <c r="R5381" t="s">
        <v>24</v>
      </c>
    </row>
    <row r="5382" spans="1:18" x14ac:dyDescent="0.2">
      <c r="A5382">
        <v>5381</v>
      </c>
      <c r="B5382">
        <v>42</v>
      </c>
      <c r="C5382" t="str" cm="1">
        <f t="array" ref="C5382">_xlfn.IFS(B5382&lt;18, "Under 18", B5382&lt;=24, "18-24", B5382&lt;=34, "25-34", B5382&lt;=44, "35-44", B5382&lt;=54, "45-54", B5382&gt;=55, "55 and Over")</f>
        <v>35-44</v>
      </c>
      <c r="D5382" t="s">
        <v>29</v>
      </c>
      <c r="E5382">
        <v>173</v>
      </c>
      <c r="F5382">
        <v>53</v>
      </c>
      <c r="G5382" t="s">
        <v>30</v>
      </c>
      <c r="H5382">
        <v>89</v>
      </c>
      <c r="I5382">
        <v>697</v>
      </c>
      <c r="J5382">
        <v>154</v>
      </c>
      <c r="K5382">
        <v>2354</v>
      </c>
      <c r="L5382">
        <v>9.76</v>
      </c>
      <c r="M5382" t="s">
        <v>22</v>
      </c>
      <c r="N5382">
        <v>7.2</v>
      </c>
      <c r="O5382">
        <v>2836</v>
      </c>
      <c r="P5382">
        <v>79</v>
      </c>
      <c r="Q5382" t="s">
        <v>27</v>
      </c>
      <c r="R5382" t="s">
        <v>24</v>
      </c>
    </row>
    <row r="5383" spans="1:18" x14ac:dyDescent="0.2">
      <c r="A5383">
        <v>5382</v>
      </c>
      <c r="B5383">
        <v>53</v>
      </c>
      <c r="C5383" t="str" cm="1">
        <f t="array" ref="C5383">_xlfn.IFS(B5383&lt;18, "Under 18", B5383&lt;=24, "18-24", B5383&lt;=34, "25-34", B5383&lt;=44, "35-44", B5383&lt;=54, "45-54", B5383&gt;=55, "55 and Over")</f>
        <v>45-54</v>
      </c>
      <c r="D5383" t="s">
        <v>29</v>
      </c>
      <c r="E5383">
        <v>159</v>
      </c>
      <c r="F5383">
        <v>100</v>
      </c>
      <c r="G5383" t="s">
        <v>21</v>
      </c>
      <c r="H5383">
        <v>12</v>
      </c>
      <c r="I5383">
        <v>110</v>
      </c>
      <c r="J5383">
        <v>104</v>
      </c>
      <c r="K5383">
        <v>17548</v>
      </c>
      <c r="L5383">
        <v>12.21</v>
      </c>
      <c r="M5383" t="s">
        <v>31</v>
      </c>
      <c r="N5383">
        <v>7.5</v>
      </c>
      <c r="O5383">
        <v>1898</v>
      </c>
      <c r="P5383">
        <v>68</v>
      </c>
      <c r="Q5383" t="s">
        <v>34</v>
      </c>
      <c r="R5383" t="s">
        <v>28</v>
      </c>
    </row>
    <row r="5384" spans="1:18" x14ac:dyDescent="0.2">
      <c r="A5384">
        <v>5383</v>
      </c>
      <c r="B5384">
        <v>36</v>
      </c>
      <c r="C5384" t="str" cm="1">
        <f t="array" ref="C5384">_xlfn.IFS(B5384&lt;18, "Under 18", B5384&lt;=24, "18-24", B5384&lt;=34, "25-34", B5384&lt;=44, "35-44", B5384&lt;=54, "45-54", B5384&gt;=55, "55 and Over")</f>
        <v>35-44</v>
      </c>
      <c r="D5384" t="s">
        <v>25</v>
      </c>
      <c r="E5384">
        <v>181</v>
      </c>
      <c r="F5384">
        <v>85</v>
      </c>
      <c r="G5384" t="s">
        <v>21</v>
      </c>
      <c r="H5384">
        <v>52</v>
      </c>
      <c r="I5384">
        <v>144</v>
      </c>
      <c r="J5384">
        <v>104</v>
      </c>
      <c r="K5384">
        <v>19600</v>
      </c>
      <c r="L5384">
        <v>9.19</v>
      </c>
      <c r="M5384" t="s">
        <v>36</v>
      </c>
      <c r="N5384">
        <v>9</v>
      </c>
      <c r="O5384">
        <v>3924</v>
      </c>
      <c r="P5384">
        <v>68</v>
      </c>
      <c r="Q5384" t="s">
        <v>34</v>
      </c>
      <c r="R5384" t="s">
        <v>32</v>
      </c>
    </row>
    <row r="5385" spans="1:18" x14ac:dyDescent="0.2">
      <c r="A5385">
        <v>5384</v>
      </c>
      <c r="B5385">
        <v>45</v>
      </c>
      <c r="C5385" t="str" cm="1">
        <f t="array" ref="C5385">_xlfn.IFS(B5385&lt;18, "Under 18", B5385&lt;=24, "18-24", B5385&lt;=34, "25-34", B5385&lt;=44, "35-44", B5385&lt;=54, "45-54", B5385&gt;=55, "55 and Over")</f>
        <v>45-54</v>
      </c>
      <c r="D5385" t="s">
        <v>20</v>
      </c>
      <c r="E5385">
        <v>167</v>
      </c>
      <c r="F5385">
        <v>51</v>
      </c>
      <c r="G5385" t="s">
        <v>21</v>
      </c>
      <c r="H5385">
        <v>87</v>
      </c>
      <c r="I5385">
        <v>911</v>
      </c>
      <c r="J5385">
        <v>120</v>
      </c>
      <c r="K5385">
        <v>2857</v>
      </c>
      <c r="L5385">
        <v>5.31</v>
      </c>
      <c r="M5385" t="s">
        <v>36</v>
      </c>
      <c r="N5385">
        <v>6.3</v>
      </c>
      <c r="O5385">
        <v>3707</v>
      </c>
      <c r="P5385">
        <v>76</v>
      </c>
      <c r="Q5385" t="s">
        <v>27</v>
      </c>
      <c r="R5385" t="s">
        <v>24</v>
      </c>
    </row>
    <row r="5386" spans="1:18" x14ac:dyDescent="0.2">
      <c r="A5386">
        <v>5385</v>
      </c>
      <c r="B5386">
        <v>55</v>
      </c>
      <c r="C5386" t="str" cm="1">
        <f t="array" ref="C5386">_xlfn.IFS(B5386&lt;18, "Under 18", B5386&lt;=24, "18-24", B5386&lt;=34, "25-34", B5386&lt;=44, "35-44", B5386&lt;=54, "45-54", B5386&gt;=55, "55 and Over")</f>
        <v>55 and Over</v>
      </c>
      <c r="D5386" t="s">
        <v>20</v>
      </c>
      <c r="E5386">
        <v>186</v>
      </c>
      <c r="F5386">
        <v>91</v>
      </c>
      <c r="G5386" t="s">
        <v>30</v>
      </c>
      <c r="H5386">
        <v>99</v>
      </c>
      <c r="I5386">
        <v>853</v>
      </c>
      <c r="J5386">
        <v>167</v>
      </c>
      <c r="K5386">
        <v>14834</v>
      </c>
      <c r="L5386">
        <v>6.4</v>
      </c>
      <c r="M5386" t="s">
        <v>22</v>
      </c>
      <c r="N5386">
        <v>7.3</v>
      </c>
      <c r="O5386">
        <v>3132</v>
      </c>
      <c r="P5386">
        <v>82</v>
      </c>
      <c r="Q5386" t="s">
        <v>23</v>
      </c>
      <c r="R5386" t="s">
        <v>32</v>
      </c>
    </row>
    <row r="5387" spans="1:18" x14ac:dyDescent="0.2">
      <c r="A5387">
        <v>5386</v>
      </c>
      <c r="B5387">
        <v>53</v>
      </c>
      <c r="C5387" t="str" cm="1">
        <f t="array" ref="C5387">_xlfn.IFS(B5387&lt;18, "Under 18", B5387&lt;=24, "18-24", B5387&lt;=34, "25-34", B5387&lt;=44, "35-44", B5387&lt;=54, "45-54", B5387&gt;=55, "55 and Over")</f>
        <v>45-54</v>
      </c>
      <c r="D5387" t="s">
        <v>29</v>
      </c>
      <c r="E5387">
        <v>196</v>
      </c>
      <c r="F5387">
        <v>108</v>
      </c>
      <c r="G5387" t="s">
        <v>33</v>
      </c>
      <c r="H5387">
        <v>73</v>
      </c>
      <c r="I5387">
        <v>936</v>
      </c>
      <c r="J5387">
        <v>147</v>
      </c>
      <c r="K5387">
        <v>5690</v>
      </c>
      <c r="L5387">
        <v>13.27</v>
      </c>
      <c r="M5387" t="s">
        <v>31</v>
      </c>
      <c r="N5387">
        <v>7.1</v>
      </c>
      <c r="O5387">
        <v>3149</v>
      </c>
      <c r="P5387">
        <v>89</v>
      </c>
      <c r="Q5387" t="s">
        <v>32</v>
      </c>
      <c r="R5387" t="s">
        <v>24</v>
      </c>
    </row>
    <row r="5388" spans="1:18" x14ac:dyDescent="0.2">
      <c r="A5388">
        <v>5387</v>
      </c>
      <c r="B5388">
        <v>27</v>
      </c>
      <c r="C5388" t="str" cm="1">
        <f t="array" ref="C5388">_xlfn.IFS(B5388&lt;18, "Under 18", B5388&lt;=24, "18-24", B5388&lt;=34, "25-34", B5388&lt;=44, "35-44", B5388&lt;=54, "45-54", B5388&gt;=55, "55 and Over")</f>
        <v>25-34</v>
      </c>
      <c r="D5388" t="s">
        <v>25</v>
      </c>
      <c r="E5388">
        <v>196</v>
      </c>
      <c r="F5388">
        <v>52</v>
      </c>
      <c r="G5388" t="s">
        <v>26</v>
      </c>
      <c r="H5388">
        <v>79</v>
      </c>
      <c r="I5388">
        <v>713</v>
      </c>
      <c r="J5388">
        <v>150</v>
      </c>
      <c r="K5388">
        <v>17417</v>
      </c>
      <c r="L5388">
        <v>11.75</v>
      </c>
      <c r="M5388" t="s">
        <v>36</v>
      </c>
      <c r="N5388">
        <v>7.9</v>
      </c>
      <c r="O5388">
        <v>3755</v>
      </c>
      <c r="P5388">
        <v>58</v>
      </c>
      <c r="Q5388" t="s">
        <v>27</v>
      </c>
      <c r="R5388" t="s">
        <v>24</v>
      </c>
    </row>
    <row r="5389" spans="1:18" x14ac:dyDescent="0.2">
      <c r="A5389">
        <v>5388</v>
      </c>
      <c r="B5389">
        <v>58</v>
      </c>
      <c r="C5389" t="str" cm="1">
        <f t="array" ref="C5389">_xlfn.IFS(B5389&lt;18, "Under 18", B5389&lt;=24, "18-24", B5389&lt;=34, "25-34", B5389&lt;=44, "35-44", B5389&lt;=54, "45-54", B5389&gt;=55, "55 and Over")</f>
        <v>55 and Over</v>
      </c>
      <c r="D5389" t="s">
        <v>20</v>
      </c>
      <c r="E5389">
        <v>152</v>
      </c>
      <c r="F5389">
        <v>60</v>
      </c>
      <c r="G5389" t="s">
        <v>21</v>
      </c>
      <c r="H5389">
        <v>16</v>
      </c>
      <c r="I5389">
        <v>739</v>
      </c>
      <c r="J5389">
        <v>83</v>
      </c>
      <c r="K5389">
        <v>9147</v>
      </c>
      <c r="L5389">
        <v>12.98</v>
      </c>
      <c r="M5389" t="s">
        <v>36</v>
      </c>
      <c r="N5389">
        <v>4</v>
      </c>
      <c r="O5389">
        <v>3144</v>
      </c>
      <c r="P5389">
        <v>77</v>
      </c>
      <c r="Q5389" t="s">
        <v>32</v>
      </c>
      <c r="R5389" t="s">
        <v>28</v>
      </c>
    </row>
    <row r="5390" spans="1:18" x14ac:dyDescent="0.2">
      <c r="A5390">
        <v>5389</v>
      </c>
      <c r="B5390">
        <v>57</v>
      </c>
      <c r="C5390" t="str" cm="1">
        <f t="array" ref="C5390">_xlfn.IFS(B5390&lt;18, "Under 18", B5390&lt;=24, "18-24", B5390&lt;=34, "25-34", B5390&lt;=44, "35-44", B5390&lt;=54, "45-54", B5390&gt;=55, "55 and Over")</f>
        <v>55 and Over</v>
      </c>
      <c r="D5390" t="s">
        <v>25</v>
      </c>
      <c r="E5390">
        <v>184</v>
      </c>
      <c r="F5390">
        <v>62</v>
      </c>
      <c r="G5390" t="s">
        <v>37</v>
      </c>
      <c r="H5390">
        <v>67</v>
      </c>
      <c r="I5390">
        <v>577</v>
      </c>
      <c r="J5390">
        <v>166</v>
      </c>
      <c r="K5390">
        <v>19164</v>
      </c>
      <c r="L5390">
        <v>13.72</v>
      </c>
      <c r="M5390" t="s">
        <v>36</v>
      </c>
      <c r="N5390">
        <v>6.2</v>
      </c>
      <c r="O5390">
        <v>1775</v>
      </c>
      <c r="P5390">
        <v>80</v>
      </c>
      <c r="Q5390" t="s">
        <v>32</v>
      </c>
      <c r="R5390" t="s">
        <v>28</v>
      </c>
    </row>
    <row r="5391" spans="1:18" x14ac:dyDescent="0.2">
      <c r="A5391">
        <v>5390</v>
      </c>
      <c r="B5391">
        <v>47</v>
      </c>
      <c r="C5391" t="str" cm="1">
        <f t="array" ref="C5391">_xlfn.IFS(B5391&lt;18, "Under 18", B5391&lt;=24, "18-24", B5391&lt;=34, "25-34", B5391&lt;=44, "35-44", B5391&lt;=54, "45-54", B5391&gt;=55, "55 and Over")</f>
        <v>45-54</v>
      </c>
      <c r="D5391" t="s">
        <v>29</v>
      </c>
      <c r="E5391">
        <v>188</v>
      </c>
      <c r="F5391">
        <v>50</v>
      </c>
      <c r="G5391" t="s">
        <v>21</v>
      </c>
      <c r="H5391">
        <v>67</v>
      </c>
      <c r="I5391">
        <v>775</v>
      </c>
      <c r="J5391">
        <v>119</v>
      </c>
      <c r="K5391">
        <v>10095</v>
      </c>
      <c r="L5391">
        <v>6.63</v>
      </c>
      <c r="M5391" t="s">
        <v>22</v>
      </c>
      <c r="N5391">
        <v>4.5999999999999996</v>
      </c>
      <c r="O5391">
        <v>3338</v>
      </c>
      <c r="P5391">
        <v>65</v>
      </c>
      <c r="Q5391" t="s">
        <v>23</v>
      </c>
      <c r="R5391" t="s">
        <v>24</v>
      </c>
    </row>
    <row r="5392" spans="1:18" x14ac:dyDescent="0.2">
      <c r="A5392">
        <v>5391</v>
      </c>
      <c r="B5392">
        <v>26</v>
      </c>
      <c r="C5392" t="str" cm="1">
        <f t="array" ref="C5392">_xlfn.IFS(B5392&lt;18, "Under 18", B5392&lt;=24, "18-24", B5392&lt;=34, "25-34", B5392&lt;=44, "35-44", B5392&lt;=54, "45-54", B5392&gt;=55, "55 and Over")</f>
        <v>25-34</v>
      </c>
      <c r="D5392" t="s">
        <v>25</v>
      </c>
      <c r="E5392">
        <v>192</v>
      </c>
      <c r="F5392">
        <v>114</v>
      </c>
      <c r="G5392" t="s">
        <v>37</v>
      </c>
      <c r="H5392">
        <v>95</v>
      </c>
      <c r="I5392">
        <v>768</v>
      </c>
      <c r="J5392">
        <v>93</v>
      </c>
      <c r="K5392">
        <v>1745</v>
      </c>
      <c r="L5392">
        <v>14.49</v>
      </c>
      <c r="M5392" t="s">
        <v>22</v>
      </c>
      <c r="N5392">
        <v>4.0999999999999996</v>
      </c>
      <c r="O5392">
        <v>1978</v>
      </c>
      <c r="P5392">
        <v>65</v>
      </c>
      <c r="Q5392" t="s">
        <v>27</v>
      </c>
      <c r="R5392" t="s">
        <v>32</v>
      </c>
    </row>
    <row r="5393" spans="1:18" x14ac:dyDescent="0.2">
      <c r="A5393">
        <v>5392</v>
      </c>
      <c r="B5393">
        <v>18</v>
      </c>
      <c r="C5393" t="str" cm="1">
        <f t="array" ref="C5393">_xlfn.IFS(B5393&lt;18, "Under 18", B5393&lt;=24, "18-24", B5393&lt;=34, "25-34", B5393&lt;=44, "35-44", B5393&lt;=54, "45-54", B5393&gt;=55, "55 and Over")</f>
        <v>18-24</v>
      </c>
      <c r="D5393" t="s">
        <v>29</v>
      </c>
      <c r="E5393">
        <v>184</v>
      </c>
      <c r="F5393">
        <v>83</v>
      </c>
      <c r="G5393" t="s">
        <v>26</v>
      </c>
      <c r="H5393">
        <v>106</v>
      </c>
      <c r="I5393">
        <v>271</v>
      </c>
      <c r="J5393">
        <v>113</v>
      </c>
      <c r="K5393">
        <v>2960</v>
      </c>
      <c r="L5393">
        <v>13.04</v>
      </c>
      <c r="M5393" t="s">
        <v>31</v>
      </c>
      <c r="N5393">
        <v>9.4</v>
      </c>
      <c r="O5393">
        <v>3722</v>
      </c>
      <c r="P5393">
        <v>77</v>
      </c>
      <c r="Q5393" t="s">
        <v>32</v>
      </c>
      <c r="R5393" t="s">
        <v>32</v>
      </c>
    </row>
    <row r="5394" spans="1:18" x14ac:dyDescent="0.2">
      <c r="A5394">
        <v>5393</v>
      </c>
      <c r="B5394">
        <v>53</v>
      </c>
      <c r="C5394" t="str" cm="1">
        <f t="array" ref="C5394">_xlfn.IFS(B5394&lt;18, "Under 18", B5394&lt;=24, "18-24", B5394&lt;=34, "25-34", B5394&lt;=44, "35-44", B5394&lt;=54, "45-54", B5394&gt;=55, "55 and Over")</f>
        <v>45-54</v>
      </c>
      <c r="D5394" t="s">
        <v>25</v>
      </c>
      <c r="E5394">
        <v>177</v>
      </c>
      <c r="F5394">
        <v>100</v>
      </c>
      <c r="G5394" t="s">
        <v>37</v>
      </c>
      <c r="H5394">
        <v>66</v>
      </c>
      <c r="I5394">
        <v>724</v>
      </c>
      <c r="J5394">
        <v>96</v>
      </c>
      <c r="K5394">
        <v>15650</v>
      </c>
      <c r="L5394">
        <v>10.81</v>
      </c>
      <c r="M5394" t="s">
        <v>36</v>
      </c>
      <c r="N5394">
        <v>9.6999999999999993</v>
      </c>
      <c r="O5394">
        <v>2200</v>
      </c>
      <c r="P5394">
        <v>82</v>
      </c>
      <c r="Q5394" t="s">
        <v>23</v>
      </c>
      <c r="R5394" t="s">
        <v>32</v>
      </c>
    </row>
    <row r="5395" spans="1:18" x14ac:dyDescent="0.2">
      <c r="A5395">
        <v>5394</v>
      </c>
      <c r="B5395">
        <v>45</v>
      </c>
      <c r="C5395" t="str" cm="1">
        <f t="array" ref="C5395">_xlfn.IFS(B5395&lt;18, "Under 18", B5395&lt;=24, "18-24", B5395&lt;=34, "25-34", B5395&lt;=44, "35-44", B5395&lt;=54, "45-54", B5395&gt;=55, "55 and Over")</f>
        <v>45-54</v>
      </c>
      <c r="D5395" t="s">
        <v>20</v>
      </c>
      <c r="E5395">
        <v>198</v>
      </c>
      <c r="F5395">
        <v>79</v>
      </c>
      <c r="G5395" t="s">
        <v>21</v>
      </c>
      <c r="H5395">
        <v>29</v>
      </c>
      <c r="I5395">
        <v>912</v>
      </c>
      <c r="J5395">
        <v>121</v>
      </c>
      <c r="K5395">
        <v>6868</v>
      </c>
      <c r="L5395">
        <v>11.55</v>
      </c>
      <c r="M5395" t="s">
        <v>36</v>
      </c>
      <c r="N5395">
        <v>6.6</v>
      </c>
      <c r="O5395">
        <v>2285</v>
      </c>
      <c r="P5395">
        <v>89</v>
      </c>
      <c r="Q5395" t="s">
        <v>32</v>
      </c>
      <c r="R5395" t="s">
        <v>24</v>
      </c>
    </row>
    <row r="5396" spans="1:18" x14ac:dyDescent="0.2">
      <c r="A5396">
        <v>5395</v>
      </c>
      <c r="B5396">
        <v>36</v>
      </c>
      <c r="C5396" t="str" cm="1">
        <f t="array" ref="C5396">_xlfn.IFS(B5396&lt;18, "Under 18", B5396&lt;=24, "18-24", B5396&lt;=34, "25-34", B5396&lt;=44, "35-44", B5396&lt;=54, "45-54", B5396&gt;=55, "55 and Over")</f>
        <v>35-44</v>
      </c>
      <c r="D5396" t="s">
        <v>29</v>
      </c>
      <c r="E5396">
        <v>184</v>
      </c>
      <c r="F5396">
        <v>72</v>
      </c>
      <c r="G5396" t="s">
        <v>21</v>
      </c>
      <c r="H5396">
        <v>34</v>
      </c>
      <c r="I5396">
        <v>687</v>
      </c>
      <c r="J5396">
        <v>176</v>
      </c>
      <c r="K5396">
        <v>9127</v>
      </c>
      <c r="L5396">
        <v>9.41</v>
      </c>
      <c r="M5396" t="s">
        <v>22</v>
      </c>
      <c r="N5396">
        <v>5.5</v>
      </c>
      <c r="O5396">
        <v>2000</v>
      </c>
      <c r="P5396">
        <v>81</v>
      </c>
      <c r="Q5396" t="s">
        <v>32</v>
      </c>
      <c r="R5396" t="s">
        <v>24</v>
      </c>
    </row>
    <row r="5397" spans="1:18" x14ac:dyDescent="0.2">
      <c r="A5397">
        <v>5396</v>
      </c>
      <c r="B5397">
        <v>41</v>
      </c>
      <c r="C5397" t="str" cm="1">
        <f t="array" ref="C5397">_xlfn.IFS(B5397&lt;18, "Under 18", B5397&lt;=24, "18-24", B5397&lt;=34, "25-34", B5397&lt;=44, "35-44", B5397&lt;=54, "45-54", B5397&gt;=55, "55 and Over")</f>
        <v>35-44</v>
      </c>
      <c r="D5397" t="s">
        <v>29</v>
      </c>
      <c r="E5397">
        <v>183</v>
      </c>
      <c r="F5397">
        <v>93</v>
      </c>
      <c r="G5397" t="s">
        <v>26</v>
      </c>
      <c r="H5397">
        <v>57</v>
      </c>
      <c r="I5397">
        <v>796</v>
      </c>
      <c r="J5397">
        <v>166</v>
      </c>
      <c r="K5397">
        <v>10936</v>
      </c>
      <c r="L5397">
        <v>0.62</v>
      </c>
      <c r="M5397" t="s">
        <v>22</v>
      </c>
      <c r="N5397">
        <v>8.3000000000000007</v>
      </c>
      <c r="O5397">
        <v>2173</v>
      </c>
      <c r="P5397">
        <v>55</v>
      </c>
      <c r="Q5397" t="s">
        <v>27</v>
      </c>
      <c r="R5397" t="s">
        <v>24</v>
      </c>
    </row>
    <row r="5398" spans="1:18" x14ac:dyDescent="0.2">
      <c r="A5398">
        <v>5397</v>
      </c>
      <c r="B5398">
        <v>31</v>
      </c>
      <c r="C5398" t="str" cm="1">
        <f t="array" ref="C5398">_xlfn.IFS(B5398&lt;18, "Under 18", B5398&lt;=24, "18-24", B5398&lt;=34, "25-34", B5398&lt;=44, "35-44", B5398&lt;=54, "45-54", B5398&gt;=55, "55 and Over")</f>
        <v>25-34</v>
      </c>
      <c r="D5398" t="s">
        <v>20</v>
      </c>
      <c r="E5398">
        <v>178</v>
      </c>
      <c r="F5398">
        <v>83</v>
      </c>
      <c r="G5398" t="s">
        <v>30</v>
      </c>
      <c r="H5398">
        <v>38</v>
      </c>
      <c r="I5398">
        <v>635</v>
      </c>
      <c r="J5398">
        <v>163</v>
      </c>
      <c r="K5398">
        <v>10125</v>
      </c>
      <c r="L5398">
        <v>1.1000000000000001</v>
      </c>
      <c r="M5398" t="s">
        <v>31</v>
      </c>
      <c r="N5398">
        <v>8</v>
      </c>
      <c r="O5398">
        <v>1562</v>
      </c>
      <c r="P5398">
        <v>71</v>
      </c>
      <c r="Q5398" t="s">
        <v>34</v>
      </c>
      <c r="R5398" t="s">
        <v>24</v>
      </c>
    </row>
    <row r="5399" spans="1:18" x14ac:dyDescent="0.2">
      <c r="A5399">
        <v>5398</v>
      </c>
      <c r="B5399">
        <v>22</v>
      </c>
      <c r="C5399" t="str" cm="1">
        <f t="array" ref="C5399">_xlfn.IFS(B5399&lt;18, "Under 18", B5399&lt;=24, "18-24", B5399&lt;=34, "25-34", B5399&lt;=44, "35-44", B5399&lt;=54, "45-54", B5399&gt;=55, "55 and Over")</f>
        <v>18-24</v>
      </c>
      <c r="D5399" t="s">
        <v>29</v>
      </c>
      <c r="E5399">
        <v>169</v>
      </c>
      <c r="F5399">
        <v>106</v>
      </c>
      <c r="G5399" t="s">
        <v>33</v>
      </c>
      <c r="H5399">
        <v>77</v>
      </c>
      <c r="I5399">
        <v>646</v>
      </c>
      <c r="J5399">
        <v>117</v>
      </c>
      <c r="K5399">
        <v>11097</v>
      </c>
      <c r="L5399">
        <v>4.79</v>
      </c>
      <c r="M5399" t="s">
        <v>31</v>
      </c>
      <c r="N5399">
        <v>5</v>
      </c>
      <c r="O5399">
        <v>3787</v>
      </c>
      <c r="P5399">
        <v>65</v>
      </c>
      <c r="Q5399" t="s">
        <v>32</v>
      </c>
      <c r="R5399" t="s">
        <v>28</v>
      </c>
    </row>
    <row r="5400" spans="1:18" x14ac:dyDescent="0.2">
      <c r="A5400">
        <v>5399</v>
      </c>
      <c r="B5400">
        <v>44</v>
      </c>
      <c r="C5400" t="str" cm="1">
        <f t="array" ref="C5400">_xlfn.IFS(B5400&lt;18, "Under 18", B5400&lt;=24, "18-24", B5400&lt;=34, "25-34", B5400&lt;=44, "35-44", B5400&lt;=54, "45-54", B5400&gt;=55, "55 and Over")</f>
        <v>35-44</v>
      </c>
      <c r="D5400" t="s">
        <v>29</v>
      </c>
      <c r="E5400">
        <v>184</v>
      </c>
      <c r="F5400">
        <v>55</v>
      </c>
      <c r="G5400" t="s">
        <v>35</v>
      </c>
      <c r="H5400">
        <v>95</v>
      </c>
      <c r="I5400">
        <v>416</v>
      </c>
      <c r="J5400">
        <v>131</v>
      </c>
      <c r="K5400">
        <v>16147</v>
      </c>
      <c r="L5400">
        <v>9.64</v>
      </c>
      <c r="M5400" t="s">
        <v>31</v>
      </c>
      <c r="N5400">
        <v>5.4</v>
      </c>
      <c r="O5400">
        <v>3423</v>
      </c>
      <c r="P5400">
        <v>69</v>
      </c>
      <c r="Q5400" t="s">
        <v>34</v>
      </c>
      <c r="R5400" t="s">
        <v>24</v>
      </c>
    </row>
    <row r="5401" spans="1:18" x14ac:dyDescent="0.2">
      <c r="A5401">
        <v>5400</v>
      </c>
      <c r="B5401">
        <v>35</v>
      </c>
      <c r="C5401" t="str" cm="1">
        <f t="array" ref="C5401">_xlfn.IFS(B5401&lt;18, "Under 18", B5401&lt;=24, "18-24", B5401&lt;=34, "25-34", B5401&lt;=44, "35-44", B5401&lt;=54, "45-54", B5401&gt;=55, "55 and Over")</f>
        <v>35-44</v>
      </c>
      <c r="D5401" t="s">
        <v>29</v>
      </c>
      <c r="E5401">
        <v>184</v>
      </c>
      <c r="F5401">
        <v>105</v>
      </c>
      <c r="G5401" t="s">
        <v>33</v>
      </c>
      <c r="H5401">
        <v>101</v>
      </c>
      <c r="I5401">
        <v>851</v>
      </c>
      <c r="J5401">
        <v>163</v>
      </c>
      <c r="K5401">
        <v>9345</v>
      </c>
      <c r="L5401">
        <v>3.6</v>
      </c>
      <c r="M5401" t="s">
        <v>31</v>
      </c>
      <c r="N5401">
        <v>9.6999999999999993</v>
      </c>
      <c r="O5401">
        <v>3463</v>
      </c>
      <c r="P5401">
        <v>66</v>
      </c>
      <c r="Q5401" t="s">
        <v>23</v>
      </c>
      <c r="R5401" t="s">
        <v>28</v>
      </c>
    </row>
    <row r="5402" spans="1:18" x14ac:dyDescent="0.2">
      <c r="A5402">
        <v>5401</v>
      </c>
      <c r="B5402">
        <v>44</v>
      </c>
      <c r="C5402" t="str" cm="1">
        <f t="array" ref="C5402">_xlfn.IFS(B5402&lt;18, "Under 18", B5402&lt;=24, "18-24", B5402&lt;=34, "25-34", B5402&lt;=44, "35-44", B5402&lt;=54, "45-54", B5402&gt;=55, "55 and Over")</f>
        <v>35-44</v>
      </c>
      <c r="D5402" t="s">
        <v>20</v>
      </c>
      <c r="E5402">
        <v>190</v>
      </c>
      <c r="F5402">
        <v>69</v>
      </c>
      <c r="G5402" t="s">
        <v>26</v>
      </c>
      <c r="H5402">
        <v>90</v>
      </c>
      <c r="I5402">
        <v>713</v>
      </c>
      <c r="J5402">
        <v>108</v>
      </c>
      <c r="K5402">
        <v>18393</v>
      </c>
      <c r="L5402">
        <v>0.77</v>
      </c>
      <c r="M5402" t="s">
        <v>31</v>
      </c>
      <c r="N5402">
        <v>4.7</v>
      </c>
      <c r="O5402">
        <v>3694</v>
      </c>
      <c r="P5402">
        <v>75</v>
      </c>
      <c r="Q5402" t="s">
        <v>27</v>
      </c>
      <c r="R5402" t="s">
        <v>32</v>
      </c>
    </row>
    <row r="5403" spans="1:18" x14ac:dyDescent="0.2">
      <c r="A5403">
        <v>5402</v>
      </c>
      <c r="B5403">
        <v>33</v>
      </c>
      <c r="C5403" t="str" cm="1">
        <f t="array" ref="C5403">_xlfn.IFS(B5403&lt;18, "Under 18", B5403&lt;=24, "18-24", B5403&lt;=34, "25-34", B5403&lt;=44, "35-44", B5403&lt;=54, "45-54", B5403&gt;=55, "55 and Over")</f>
        <v>25-34</v>
      </c>
      <c r="D5403" t="s">
        <v>29</v>
      </c>
      <c r="E5403">
        <v>167</v>
      </c>
      <c r="F5403">
        <v>65</v>
      </c>
      <c r="G5403" t="s">
        <v>33</v>
      </c>
      <c r="H5403">
        <v>90</v>
      </c>
      <c r="I5403">
        <v>622</v>
      </c>
      <c r="J5403">
        <v>130</v>
      </c>
      <c r="K5403">
        <v>9629</v>
      </c>
      <c r="L5403">
        <v>7.53</v>
      </c>
      <c r="M5403" t="s">
        <v>31</v>
      </c>
      <c r="N5403">
        <v>7.9</v>
      </c>
      <c r="O5403">
        <v>2720</v>
      </c>
      <c r="P5403">
        <v>69</v>
      </c>
      <c r="Q5403" t="s">
        <v>27</v>
      </c>
      <c r="R5403" t="s">
        <v>32</v>
      </c>
    </row>
    <row r="5404" spans="1:18" x14ac:dyDescent="0.2">
      <c r="A5404">
        <v>5403</v>
      </c>
      <c r="B5404">
        <v>40</v>
      </c>
      <c r="C5404" t="str" cm="1">
        <f t="array" ref="C5404">_xlfn.IFS(B5404&lt;18, "Under 18", B5404&lt;=24, "18-24", B5404&lt;=34, "25-34", B5404&lt;=44, "35-44", B5404&lt;=54, "45-54", B5404&gt;=55, "55 and Over")</f>
        <v>35-44</v>
      </c>
      <c r="D5404" t="s">
        <v>20</v>
      </c>
      <c r="E5404">
        <v>180</v>
      </c>
      <c r="F5404">
        <v>86</v>
      </c>
      <c r="G5404" t="s">
        <v>26</v>
      </c>
      <c r="H5404">
        <v>105</v>
      </c>
      <c r="I5404">
        <v>531</v>
      </c>
      <c r="J5404">
        <v>154</v>
      </c>
      <c r="K5404">
        <v>8837</v>
      </c>
      <c r="L5404">
        <v>2.2599999999999998</v>
      </c>
      <c r="M5404" t="s">
        <v>22</v>
      </c>
      <c r="N5404">
        <v>6.1</v>
      </c>
      <c r="O5404">
        <v>3479</v>
      </c>
      <c r="P5404">
        <v>55</v>
      </c>
      <c r="Q5404" t="s">
        <v>34</v>
      </c>
      <c r="R5404" t="s">
        <v>28</v>
      </c>
    </row>
    <row r="5405" spans="1:18" x14ac:dyDescent="0.2">
      <c r="A5405">
        <v>5404</v>
      </c>
      <c r="B5405">
        <v>23</v>
      </c>
      <c r="C5405" t="str" cm="1">
        <f t="array" ref="C5405">_xlfn.IFS(B5405&lt;18, "Under 18", B5405&lt;=24, "18-24", B5405&lt;=34, "25-34", B5405&lt;=44, "35-44", B5405&lt;=54, "45-54", B5405&gt;=55, "55 and Over")</f>
        <v>18-24</v>
      </c>
      <c r="D5405" t="s">
        <v>29</v>
      </c>
      <c r="E5405">
        <v>174</v>
      </c>
      <c r="F5405">
        <v>74</v>
      </c>
      <c r="G5405" t="s">
        <v>33</v>
      </c>
      <c r="H5405">
        <v>31</v>
      </c>
      <c r="I5405">
        <v>985</v>
      </c>
      <c r="J5405">
        <v>116</v>
      </c>
      <c r="K5405">
        <v>7607</v>
      </c>
      <c r="L5405">
        <v>8.42</v>
      </c>
      <c r="M5405" t="s">
        <v>36</v>
      </c>
      <c r="N5405">
        <v>5.5</v>
      </c>
      <c r="O5405">
        <v>1941</v>
      </c>
      <c r="P5405">
        <v>63</v>
      </c>
      <c r="Q5405" t="s">
        <v>32</v>
      </c>
      <c r="R5405" t="s">
        <v>28</v>
      </c>
    </row>
    <row r="5406" spans="1:18" x14ac:dyDescent="0.2">
      <c r="A5406">
        <v>5405</v>
      </c>
      <c r="B5406">
        <v>26</v>
      </c>
      <c r="C5406" t="str" cm="1">
        <f t="array" ref="C5406">_xlfn.IFS(B5406&lt;18, "Under 18", B5406&lt;=24, "18-24", B5406&lt;=34, "25-34", B5406&lt;=44, "35-44", B5406&lt;=54, "45-54", B5406&gt;=55, "55 and Over")</f>
        <v>25-34</v>
      </c>
      <c r="D5406" t="s">
        <v>29</v>
      </c>
      <c r="E5406">
        <v>198</v>
      </c>
      <c r="F5406">
        <v>89</v>
      </c>
      <c r="G5406" t="s">
        <v>35</v>
      </c>
      <c r="H5406">
        <v>56</v>
      </c>
      <c r="I5406">
        <v>118</v>
      </c>
      <c r="J5406">
        <v>124</v>
      </c>
      <c r="K5406">
        <v>2599</v>
      </c>
      <c r="L5406">
        <v>0.97</v>
      </c>
      <c r="M5406" t="s">
        <v>31</v>
      </c>
      <c r="N5406">
        <v>8.1</v>
      </c>
      <c r="O5406">
        <v>3478</v>
      </c>
      <c r="P5406">
        <v>62</v>
      </c>
      <c r="Q5406" t="s">
        <v>27</v>
      </c>
      <c r="R5406" t="s">
        <v>28</v>
      </c>
    </row>
    <row r="5407" spans="1:18" x14ac:dyDescent="0.2">
      <c r="A5407">
        <v>5406</v>
      </c>
      <c r="B5407">
        <v>33</v>
      </c>
      <c r="C5407" t="str" cm="1">
        <f t="array" ref="C5407">_xlfn.IFS(B5407&lt;18, "Under 18", B5407&lt;=24, "18-24", B5407&lt;=34, "25-34", B5407&lt;=44, "35-44", B5407&lt;=54, "45-54", B5407&gt;=55, "55 and Over")</f>
        <v>25-34</v>
      </c>
      <c r="D5407" t="s">
        <v>25</v>
      </c>
      <c r="E5407">
        <v>181</v>
      </c>
      <c r="F5407">
        <v>80</v>
      </c>
      <c r="G5407" t="s">
        <v>33</v>
      </c>
      <c r="H5407">
        <v>78</v>
      </c>
      <c r="I5407">
        <v>287</v>
      </c>
      <c r="J5407">
        <v>138</v>
      </c>
      <c r="K5407">
        <v>12193</v>
      </c>
      <c r="L5407">
        <v>9.8800000000000008</v>
      </c>
      <c r="M5407" t="s">
        <v>22</v>
      </c>
      <c r="N5407">
        <v>9.5</v>
      </c>
      <c r="O5407">
        <v>3814</v>
      </c>
      <c r="P5407">
        <v>79</v>
      </c>
      <c r="Q5407" t="s">
        <v>23</v>
      </c>
      <c r="R5407" t="s">
        <v>24</v>
      </c>
    </row>
    <row r="5408" spans="1:18" x14ac:dyDescent="0.2">
      <c r="A5408">
        <v>5407</v>
      </c>
      <c r="B5408">
        <v>43</v>
      </c>
      <c r="C5408" t="str" cm="1">
        <f t="array" ref="C5408">_xlfn.IFS(B5408&lt;18, "Under 18", B5408&lt;=24, "18-24", B5408&lt;=34, "25-34", B5408&lt;=44, "35-44", B5408&lt;=54, "45-54", B5408&gt;=55, "55 and Over")</f>
        <v>35-44</v>
      </c>
      <c r="D5408" t="s">
        <v>25</v>
      </c>
      <c r="E5408">
        <v>166</v>
      </c>
      <c r="F5408">
        <v>76</v>
      </c>
      <c r="G5408" t="s">
        <v>35</v>
      </c>
      <c r="H5408">
        <v>51</v>
      </c>
      <c r="I5408">
        <v>702</v>
      </c>
      <c r="J5408">
        <v>174</v>
      </c>
      <c r="K5408">
        <v>14801</v>
      </c>
      <c r="L5408">
        <v>3.31</v>
      </c>
      <c r="M5408" t="s">
        <v>31</v>
      </c>
      <c r="N5408">
        <v>7.7</v>
      </c>
      <c r="O5408">
        <v>2403</v>
      </c>
      <c r="P5408">
        <v>63</v>
      </c>
      <c r="Q5408" t="s">
        <v>27</v>
      </c>
      <c r="R5408" t="s">
        <v>32</v>
      </c>
    </row>
    <row r="5409" spans="1:18" x14ac:dyDescent="0.2">
      <c r="A5409">
        <v>5408</v>
      </c>
      <c r="B5409">
        <v>19</v>
      </c>
      <c r="C5409" t="str" cm="1">
        <f t="array" ref="C5409">_xlfn.IFS(B5409&lt;18, "Under 18", B5409&lt;=24, "18-24", B5409&lt;=34, "25-34", B5409&lt;=44, "35-44", B5409&lt;=54, "45-54", B5409&gt;=55, "55 and Over")</f>
        <v>18-24</v>
      </c>
      <c r="D5409" t="s">
        <v>25</v>
      </c>
      <c r="E5409">
        <v>176</v>
      </c>
      <c r="F5409">
        <v>64</v>
      </c>
      <c r="G5409" t="s">
        <v>21</v>
      </c>
      <c r="H5409">
        <v>34</v>
      </c>
      <c r="I5409">
        <v>432</v>
      </c>
      <c r="J5409">
        <v>146</v>
      </c>
      <c r="K5409">
        <v>18674</v>
      </c>
      <c r="L5409">
        <v>8.2799999999999994</v>
      </c>
      <c r="M5409" t="s">
        <v>31</v>
      </c>
      <c r="N5409">
        <v>8</v>
      </c>
      <c r="O5409">
        <v>1705</v>
      </c>
      <c r="P5409">
        <v>76</v>
      </c>
      <c r="Q5409" t="s">
        <v>32</v>
      </c>
      <c r="R5409" t="s">
        <v>28</v>
      </c>
    </row>
    <row r="5410" spans="1:18" x14ac:dyDescent="0.2">
      <c r="A5410">
        <v>5409</v>
      </c>
      <c r="B5410">
        <v>49</v>
      </c>
      <c r="C5410" t="str" cm="1">
        <f t="array" ref="C5410">_xlfn.IFS(B5410&lt;18, "Under 18", B5410&lt;=24, "18-24", B5410&lt;=34, "25-34", B5410&lt;=44, "35-44", B5410&lt;=54, "45-54", B5410&gt;=55, "55 and Over")</f>
        <v>45-54</v>
      </c>
      <c r="D5410" t="s">
        <v>25</v>
      </c>
      <c r="E5410">
        <v>194</v>
      </c>
      <c r="F5410">
        <v>52</v>
      </c>
      <c r="G5410" t="s">
        <v>33</v>
      </c>
      <c r="H5410">
        <v>12</v>
      </c>
      <c r="I5410">
        <v>828</v>
      </c>
      <c r="J5410">
        <v>123</v>
      </c>
      <c r="K5410">
        <v>12720</v>
      </c>
      <c r="L5410">
        <v>9.07</v>
      </c>
      <c r="M5410" t="s">
        <v>22</v>
      </c>
      <c r="N5410">
        <v>4.8</v>
      </c>
      <c r="O5410">
        <v>2226</v>
      </c>
      <c r="P5410">
        <v>64</v>
      </c>
      <c r="Q5410" t="s">
        <v>34</v>
      </c>
      <c r="R5410" t="s">
        <v>24</v>
      </c>
    </row>
    <row r="5411" spans="1:18" x14ac:dyDescent="0.2">
      <c r="A5411">
        <v>5410</v>
      </c>
      <c r="B5411">
        <v>43</v>
      </c>
      <c r="C5411" t="str" cm="1">
        <f t="array" ref="C5411">_xlfn.IFS(B5411&lt;18, "Under 18", B5411&lt;=24, "18-24", B5411&lt;=34, "25-34", B5411&lt;=44, "35-44", B5411&lt;=54, "45-54", B5411&gt;=55, "55 and Over")</f>
        <v>35-44</v>
      </c>
      <c r="D5411" t="s">
        <v>29</v>
      </c>
      <c r="E5411">
        <v>165</v>
      </c>
      <c r="F5411">
        <v>105</v>
      </c>
      <c r="G5411" t="s">
        <v>26</v>
      </c>
      <c r="H5411">
        <v>85</v>
      </c>
      <c r="I5411">
        <v>681</v>
      </c>
      <c r="J5411">
        <v>168</v>
      </c>
      <c r="K5411">
        <v>6585</v>
      </c>
      <c r="L5411">
        <v>11.45</v>
      </c>
      <c r="M5411" t="s">
        <v>31</v>
      </c>
      <c r="N5411">
        <v>5.8</v>
      </c>
      <c r="O5411">
        <v>3714</v>
      </c>
      <c r="P5411">
        <v>50</v>
      </c>
      <c r="Q5411" t="s">
        <v>27</v>
      </c>
      <c r="R5411" t="s">
        <v>32</v>
      </c>
    </row>
    <row r="5412" spans="1:18" x14ac:dyDescent="0.2">
      <c r="A5412">
        <v>5411</v>
      </c>
      <c r="B5412">
        <v>37</v>
      </c>
      <c r="C5412" t="str" cm="1">
        <f t="array" ref="C5412">_xlfn.IFS(B5412&lt;18, "Under 18", B5412&lt;=24, "18-24", B5412&lt;=34, "25-34", B5412&lt;=44, "35-44", B5412&lt;=54, "45-54", B5412&gt;=55, "55 and Over")</f>
        <v>35-44</v>
      </c>
      <c r="D5412" t="s">
        <v>25</v>
      </c>
      <c r="E5412">
        <v>187</v>
      </c>
      <c r="F5412">
        <v>77</v>
      </c>
      <c r="G5412" t="s">
        <v>30</v>
      </c>
      <c r="H5412">
        <v>51</v>
      </c>
      <c r="I5412">
        <v>892</v>
      </c>
      <c r="J5412">
        <v>142</v>
      </c>
      <c r="K5412">
        <v>19875</v>
      </c>
      <c r="L5412">
        <v>9.1300000000000008</v>
      </c>
      <c r="M5412" t="s">
        <v>22</v>
      </c>
      <c r="N5412">
        <v>8.5</v>
      </c>
      <c r="O5412">
        <v>2145</v>
      </c>
      <c r="P5412">
        <v>73</v>
      </c>
      <c r="Q5412" t="s">
        <v>34</v>
      </c>
      <c r="R5412" t="s">
        <v>28</v>
      </c>
    </row>
    <row r="5413" spans="1:18" x14ac:dyDescent="0.2">
      <c r="A5413">
        <v>5412</v>
      </c>
      <c r="B5413">
        <v>20</v>
      </c>
      <c r="C5413" t="str" cm="1">
        <f t="array" ref="C5413">_xlfn.IFS(B5413&lt;18, "Under 18", B5413&lt;=24, "18-24", B5413&lt;=34, "25-34", B5413&lt;=44, "35-44", B5413&lt;=54, "45-54", B5413&gt;=55, "55 and Over")</f>
        <v>18-24</v>
      </c>
      <c r="D5413" t="s">
        <v>25</v>
      </c>
      <c r="E5413">
        <v>182</v>
      </c>
      <c r="F5413">
        <v>90</v>
      </c>
      <c r="G5413" t="s">
        <v>33</v>
      </c>
      <c r="H5413">
        <v>107</v>
      </c>
      <c r="I5413">
        <v>119</v>
      </c>
      <c r="J5413">
        <v>104</v>
      </c>
      <c r="K5413">
        <v>9647</v>
      </c>
      <c r="L5413">
        <v>13.3</v>
      </c>
      <c r="M5413" t="s">
        <v>22</v>
      </c>
      <c r="N5413">
        <v>7.4</v>
      </c>
      <c r="O5413">
        <v>2595</v>
      </c>
      <c r="P5413">
        <v>69</v>
      </c>
      <c r="Q5413" t="s">
        <v>34</v>
      </c>
      <c r="R5413" t="s">
        <v>24</v>
      </c>
    </row>
    <row r="5414" spans="1:18" x14ac:dyDescent="0.2">
      <c r="A5414">
        <v>5413</v>
      </c>
      <c r="B5414">
        <v>48</v>
      </c>
      <c r="C5414" t="str" cm="1">
        <f t="array" ref="C5414">_xlfn.IFS(B5414&lt;18, "Under 18", B5414&lt;=24, "18-24", B5414&lt;=34, "25-34", B5414&lt;=44, "35-44", B5414&lt;=54, "45-54", B5414&gt;=55, "55 and Over")</f>
        <v>45-54</v>
      </c>
      <c r="D5414" t="s">
        <v>20</v>
      </c>
      <c r="E5414">
        <v>155</v>
      </c>
      <c r="F5414">
        <v>89</v>
      </c>
      <c r="G5414" t="s">
        <v>30</v>
      </c>
      <c r="H5414">
        <v>85</v>
      </c>
      <c r="I5414">
        <v>118</v>
      </c>
      <c r="J5414">
        <v>158</v>
      </c>
      <c r="K5414">
        <v>18874</v>
      </c>
      <c r="L5414">
        <v>12.46</v>
      </c>
      <c r="M5414" t="s">
        <v>36</v>
      </c>
      <c r="N5414">
        <v>7.5</v>
      </c>
      <c r="O5414">
        <v>3088</v>
      </c>
      <c r="P5414">
        <v>65</v>
      </c>
      <c r="Q5414" t="s">
        <v>32</v>
      </c>
      <c r="R5414" t="s">
        <v>24</v>
      </c>
    </row>
    <row r="5415" spans="1:18" x14ac:dyDescent="0.2">
      <c r="A5415">
        <v>5414</v>
      </c>
      <c r="B5415">
        <v>34</v>
      </c>
      <c r="C5415" t="str" cm="1">
        <f t="array" ref="C5415">_xlfn.IFS(B5415&lt;18, "Under 18", B5415&lt;=24, "18-24", B5415&lt;=34, "25-34", B5415&lt;=44, "35-44", B5415&lt;=54, "45-54", B5415&gt;=55, "55 and Over")</f>
        <v>25-34</v>
      </c>
      <c r="D5415" t="s">
        <v>25</v>
      </c>
      <c r="E5415">
        <v>167</v>
      </c>
      <c r="F5415">
        <v>89</v>
      </c>
      <c r="G5415" t="s">
        <v>21</v>
      </c>
      <c r="H5415">
        <v>46</v>
      </c>
      <c r="I5415">
        <v>931</v>
      </c>
      <c r="J5415">
        <v>155</v>
      </c>
      <c r="K5415">
        <v>3669</v>
      </c>
      <c r="L5415">
        <v>11.01</v>
      </c>
      <c r="M5415" t="s">
        <v>22</v>
      </c>
      <c r="N5415">
        <v>6.7</v>
      </c>
      <c r="O5415">
        <v>1767</v>
      </c>
      <c r="P5415">
        <v>70</v>
      </c>
      <c r="Q5415" t="s">
        <v>32</v>
      </c>
      <c r="R5415" t="s">
        <v>32</v>
      </c>
    </row>
    <row r="5416" spans="1:18" x14ac:dyDescent="0.2">
      <c r="A5416">
        <v>5415</v>
      </c>
      <c r="B5416">
        <v>52</v>
      </c>
      <c r="C5416" t="str" cm="1">
        <f t="array" ref="C5416">_xlfn.IFS(B5416&lt;18, "Under 18", B5416&lt;=24, "18-24", B5416&lt;=34, "25-34", B5416&lt;=44, "35-44", B5416&lt;=54, "45-54", B5416&gt;=55, "55 and Over")</f>
        <v>45-54</v>
      </c>
      <c r="D5416" t="s">
        <v>29</v>
      </c>
      <c r="E5416">
        <v>152</v>
      </c>
      <c r="F5416">
        <v>108</v>
      </c>
      <c r="G5416" t="s">
        <v>21</v>
      </c>
      <c r="H5416">
        <v>70</v>
      </c>
      <c r="I5416">
        <v>387</v>
      </c>
      <c r="J5416">
        <v>158</v>
      </c>
      <c r="K5416">
        <v>19136</v>
      </c>
      <c r="L5416">
        <v>11.97</v>
      </c>
      <c r="M5416" t="s">
        <v>36</v>
      </c>
      <c r="N5416">
        <v>4.5</v>
      </c>
      <c r="O5416">
        <v>3107</v>
      </c>
      <c r="P5416">
        <v>71</v>
      </c>
      <c r="Q5416" t="s">
        <v>27</v>
      </c>
      <c r="R5416" t="s">
        <v>24</v>
      </c>
    </row>
    <row r="5417" spans="1:18" x14ac:dyDescent="0.2">
      <c r="A5417">
        <v>5416</v>
      </c>
      <c r="B5417">
        <v>42</v>
      </c>
      <c r="C5417" t="str" cm="1">
        <f t="array" ref="C5417">_xlfn.IFS(B5417&lt;18, "Under 18", B5417&lt;=24, "18-24", B5417&lt;=34, "25-34", B5417&lt;=44, "35-44", B5417&lt;=54, "45-54", B5417&gt;=55, "55 and Over")</f>
        <v>35-44</v>
      </c>
      <c r="D5417" t="s">
        <v>29</v>
      </c>
      <c r="E5417">
        <v>181</v>
      </c>
      <c r="F5417">
        <v>95</v>
      </c>
      <c r="G5417" t="s">
        <v>37</v>
      </c>
      <c r="H5417">
        <v>76</v>
      </c>
      <c r="I5417">
        <v>910</v>
      </c>
      <c r="J5417">
        <v>84</v>
      </c>
      <c r="K5417">
        <v>6805</v>
      </c>
      <c r="L5417">
        <v>7.99</v>
      </c>
      <c r="M5417" t="s">
        <v>31</v>
      </c>
      <c r="N5417">
        <v>8.9</v>
      </c>
      <c r="O5417">
        <v>3614</v>
      </c>
      <c r="P5417">
        <v>69</v>
      </c>
      <c r="Q5417" t="s">
        <v>34</v>
      </c>
      <c r="R5417" t="s">
        <v>28</v>
      </c>
    </row>
    <row r="5418" spans="1:18" x14ac:dyDescent="0.2">
      <c r="A5418">
        <v>5417</v>
      </c>
      <c r="B5418">
        <v>32</v>
      </c>
      <c r="C5418" t="str" cm="1">
        <f t="array" ref="C5418">_xlfn.IFS(B5418&lt;18, "Under 18", B5418&lt;=24, "18-24", B5418&lt;=34, "25-34", B5418&lt;=44, "35-44", B5418&lt;=54, "45-54", B5418&gt;=55, "55 and Over")</f>
        <v>25-34</v>
      </c>
      <c r="D5418" t="s">
        <v>20</v>
      </c>
      <c r="E5418">
        <v>182</v>
      </c>
      <c r="F5418">
        <v>86</v>
      </c>
      <c r="G5418" t="s">
        <v>33</v>
      </c>
      <c r="H5418">
        <v>54</v>
      </c>
      <c r="I5418">
        <v>670</v>
      </c>
      <c r="J5418">
        <v>179</v>
      </c>
      <c r="K5418">
        <v>15563</v>
      </c>
      <c r="L5418">
        <v>4.83</v>
      </c>
      <c r="M5418" t="s">
        <v>31</v>
      </c>
      <c r="N5418">
        <v>5.0999999999999996</v>
      </c>
      <c r="O5418">
        <v>3708</v>
      </c>
      <c r="P5418">
        <v>77</v>
      </c>
      <c r="Q5418" t="s">
        <v>27</v>
      </c>
      <c r="R5418" t="s">
        <v>24</v>
      </c>
    </row>
    <row r="5419" spans="1:18" x14ac:dyDescent="0.2">
      <c r="A5419">
        <v>5418</v>
      </c>
      <c r="B5419">
        <v>44</v>
      </c>
      <c r="C5419" t="str" cm="1">
        <f t="array" ref="C5419">_xlfn.IFS(B5419&lt;18, "Under 18", B5419&lt;=24, "18-24", B5419&lt;=34, "25-34", B5419&lt;=44, "35-44", B5419&lt;=54, "45-54", B5419&gt;=55, "55 and Over")</f>
        <v>35-44</v>
      </c>
      <c r="D5419" t="s">
        <v>20</v>
      </c>
      <c r="E5419">
        <v>164</v>
      </c>
      <c r="F5419">
        <v>107</v>
      </c>
      <c r="G5419" t="s">
        <v>21</v>
      </c>
      <c r="H5419">
        <v>32</v>
      </c>
      <c r="I5419">
        <v>489</v>
      </c>
      <c r="J5419">
        <v>91</v>
      </c>
      <c r="K5419">
        <v>4971</v>
      </c>
      <c r="L5419">
        <v>13.04</v>
      </c>
      <c r="M5419" t="s">
        <v>31</v>
      </c>
      <c r="N5419">
        <v>9</v>
      </c>
      <c r="O5419">
        <v>2298</v>
      </c>
      <c r="P5419">
        <v>76</v>
      </c>
      <c r="Q5419" t="s">
        <v>27</v>
      </c>
      <c r="R5419" t="s">
        <v>32</v>
      </c>
    </row>
    <row r="5420" spans="1:18" x14ac:dyDescent="0.2">
      <c r="A5420">
        <v>5419</v>
      </c>
      <c r="B5420">
        <v>36</v>
      </c>
      <c r="C5420" t="str" cm="1">
        <f t="array" ref="C5420">_xlfn.IFS(B5420&lt;18, "Under 18", B5420&lt;=24, "18-24", B5420&lt;=34, "25-34", B5420&lt;=44, "35-44", B5420&lt;=54, "45-54", B5420&gt;=55, "55 and Over")</f>
        <v>35-44</v>
      </c>
      <c r="D5420" t="s">
        <v>20</v>
      </c>
      <c r="E5420">
        <v>150</v>
      </c>
      <c r="F5420">
        <v>74</v>
      </c>
      <c r="G5420" t="s">
        <v>21</v>
      </c>
      <c r="H5420">
        <v>33</v>
      </c>
      <c r="I5420">
        <v>570</v>
      </c>
      <c r="J5420">
        <v>86</v>
      </c>
      <c r="K5420">
        <v>18694</v>
      </c>
      <c r="L5420">
        <v>9.17</v>
      </c>
      <c r="M5420" t="s">
        <v>31</v>
      </c>
      <c r="N5420">
        <v>9.8000000000000007</v>
      </c>
      <c r="O5420">
        <v>2548</v>
      </c>
      <c r="P5420">
        <v>55</v>
      </c>
      <c r="Q5420" t="s">
        <v>23</v>
      </c>
      <c r="R5420" t="s">
        <v>32</v>
      </c>
    </row>
    <row r="5421" spans="1:18" x14ac:dyDescent="0.2">
      <c r="A5421">
        <v>5420</v>
      </c>
      <c r="B5421">
        <v>58</v>
      </c>
      <c r="C5421" t="str" cm="1">
        <f t="array" ref="C5421">_xlfn.IFS(B5421&lt;18, "Under 18", B5421&lt;=24, "18-24", B5421&lt;=34, "25-34", B5421&lt;=44, "35-44", B5421&lt;=54, "45-54", B5421&gt;=55, "55 and Over")</f>
        <v>55 and Over</v>
      </c>
      <c r="D5421" t="s">
        <v>20</v>
      </c>
      <c r="E5421">
        <v>174</v>
      </c>
      <c r="F5421">
        <v>68</v>
      </c>
      <c r="G5421" t="s">
        <v>33</v>
      </c>
      <c r="H5421">
        <v>73</v>
      </c>
      <c r="I5421">
        <v>577</v>
      </c>
      <c r="J5421">
        <v>159</v>
      </c>
      <c r="K5421">
        <v>1927</v>
      </c>
      <c r="L5421">
        <v>12.31</v>
      </c>
      <c r="M5421" t="s">
        <v>36</v>
      </c>
      <c r="N5421">
        <v>6.8</v>
      </c>
      <c r="O5421">
        <v>2628</v>
      </c>
      <c r="P5421">
        <v>84</v>
      </c>
      <c r="Q5421" t="s">
        <v>32</v>
      </c>
      <c r="R5421" t="s">
        <v>24</v>
      </c>
    </row>
    <row r="5422" spans="1:18" x14ac:dyDescent="0.2">
      <c r="A5422">
        <v>5421</v>
      </c>
      <c r="B5422">
        <v>31</v>
      </c>
      <c r="C5422" t="str" cm="1">
        <f t="array" ref="C5422">_xlfn.IFS(B5422&lt;18, "Under 18", B5422&lt;=24, "18-24", B5422&lt;=34, "25-34", B5422&lt;=44, "35-44", B5422&lt;=54, "45-54", B5422&gt;=55, "55 and Over")</f>
        <v>25-34</v>
      </c>
      <c r="D5422" t="s">
        <v>29</v>
      </c>
      <c r="E5422">
        <v>170</v>
      </c>
      <c r="F5422">
        <v>52</v>
      </c>
      <c r="G5422" t="s">
        <v>33</v>
      </c>
      <c r="H5422">
        <v>45</v>
      </c>
      <c r="I5422">
        <v>214</v>
      </c>
      <c r="J5422">
        <v>153</v>
      </c>
      <c r="K5422">
        <v>6984</v>
      </c>
      <c r="L5422">
        <v>13.39</v>
      </c>
      <c r="M5422" t="s">
        <v>36</v>
      </c>
      <c r="N5422">
        <v>4.4000000000000004</v>
      </c>
      <c r="O5422">
        <v>2204</v>
      </c>
      <c r="P5422">
        <v>56</v>
      </c>
      <c r="Q5422" t="s">
        <v>27</v>
      </c>
      <c r="R5422" t="s">
        <v>24</v>
      </c>
    </row>
    <row r="5423" spans="1:18" x14ac:dyDescent="0.2">
      <c r="A5423">
        <v>5422</v>
      </c>
      <c r="B5423">
        <v>32</v>
      </c>
      <c r="C5423" t="str" cm="1">
        <f t="array" ref="C5423">_xlfn.IFS(B5423&lt;18, "Under 18", B5423&lt;=24, "18-24", B5423&lt;=34, "25-34", B5423&lt;=44, "35-44", B5423&lt;=54, "45-54", B5423&gt;=55, "55 and Over")</f>
        <v>25-34</v>
      </c>
      <c r="D5423" t="s">
        <v>20</v>
      </c>
      <c r="E5423">
        <v>171</v>
      </c>
      <c r="F5423">
        <v>90</v>
      </c>
      <c r="G5423" t="s">
        <v>35</v>
      </c>
      <c r="H5423">
        <v>105</v>
      </c>
      <c r="I5423">
        <v>678</v>
      </c>
      <c r="J5423">
        <v>121</v>
      </c>
      <c r="K5423">
        <v>8380</v>
      </c>
      <c r="L5423">
        <v>9.08</v>
      </c>
      <c r="M5423" t="s">
        <v>31</v>
      </c>
      <c r="N5423">
        <v>5</v>
      </c>
      <c r="O5423">
        <v>3741</v>
      </c>
      <c r="P5423">
        <v>87</v>
      </c>
      <c r="Q5423" t="s">
        <v>34</v>
      </c>
      <c r="R5423" t="s">
        <v>28</v>
      </c>
    </row>
    <row r="5424" spans="1:18" x14ac:dyDescent="0.2">
      <c r="A5424">
        <v>5423</v>
      </c>
      <c r="B5424">
        <v>20</v>
      </c>
      <c r="C5424" t="str" cm="1">
        <f t="array" ref="C5424">_xlfn.IFS(B5424&lt;18, "Under 18", B5424&lt;=24, "18-24", B5424&lt;=34, "25-34", B5424&lt;=44, "35-44", B5424&lt;=54, "45-54", B5424&gt;=55, "55 and Over")</f>
        <v>18-24</v>
      </c>
      <c r="D5424" t="s">
        <v>29</v>
      </c>
      <c r="E5424">
        <v>167</v>
      </c>
      <c r="F5424">
        <v>112</v>
      </c>
      <c r="G5424" t="s">
        <v>30</v>
      </c>
      <c r="H5424">
        <v>11</v>
      </c>
      <c r="I5424">
        <v>308</v>
      </c>
      <c r="J5424">
        <v>126</v>
      </c>
      <c r="K5424">
        <v>3788</v>
      </c>
      <c r="L5424">
        <v>5.27</v>
      </c>
      <c r="M5424" t="s">
        <v>36</v>
      </c>
      <c r="N5424">
        <v>9.4</v>
      </c>
      <c r="O5424">
        <v>1682</v>
      </c>
      <c r="P5424">
        <v>84</v>
      </c>
      <c r="Q5424" t="s">
        <v>23</v>
      </c>
      <c r="R5424" t="s">
        <v>32</v>
      </c>
    </row>
    <row r="5425" spans="1:18" x14ac:dyDescent="0.2">
      <c r="A5425">
        <v>5424</v>
      </c>
      <c r="B5425">
        <v>18</v>
      </c>
      <c r="C5425" t="str" cm="1">
        <f t="array" ref="C5425">_xlfn.IFS(B5425&lt;18, "Under 18", B5425&lt;=24, "18-24", B5425&lt;=34, "25-34", B5425&lt;=44, "35-44", B5425&lt;=54, "45-54", B5425&gt;=55, "55 and Over")</f>
        <v>18-24</v>
      </c>
      <c r="D5425" t="s">
        <v>25</v>
      </c>
      <c r="E5425">
        <v>187</v>
      </c>
      <c r="F5425">
        <v>79</v>
      </c>
      <c r="G5425" t="s">
        <v>21</v>
      </c>
      <c r="H5425">
        <v>118</v>
      </c>
      <c r="I5425">
        <v>239</v>
      </c>
      <c r="J5425">
        <v>125</v>
      </c>
      <c r="K5425">
        <v>13535</v>
      </c>
      <c r="L5425">
        <v>9.56</v>
      </c>
      <c r="M5425" t="s">
        <v>31</v>
      </c>
      <c r="N5425">
        <v>6.2</v>
      </c>
      <c r="O5425">
        <v>2715</v>
      </c>
      <c r="P5425">
        <v>65</v>
      </c>
      <c r="Q5425" t="s">
        <v>27</v>
      </c>
      <c r="R5425" t="s">
        <v>28</v>
      </c>
    </row>
    <row r="5426" spans="1:18" x14ac:dyDescent="0.2">
      <c r="A5426">
        <v>5425</v>
      </c>
      <c r="B5426">
        <v>50</v>
      </c>
      <c r="C5426" t="str" cm="1">
        <f t="array" ref="C5426">_xlfn.IFS(B5426&lt;18, "Under 18", B5426&lt;=24, "18-24", B5426&lt;=34, "25-34", B5426&lt;=44, "35-44", B5426&lt;=54, "45-54", B5426&gt;=55, "55 and Over")</f>
        <v>45-54</v>
      </c>
      <c r="D5426" t="s">
        <v>29</v>
      </c>
      <c r="E5426">
        <v>194</v>
      </c>
      <c r="F5426">
        <v>118</v>
      </c>
      <c r="G5426" t="s">
        <v>30</v>
      </c>
      <c r="H5426">
        <v>116</v>
      </c>
      <c r="I5426">
        <v>649</v>
      </c>
      <c r="J5426">
        <v>132</v>
      </c>
      <c r="K5426">
        <v>5122</v>
      </c>
      <c r="L5426">
        <v>9.99</v>
      </c>
      <c r="M5426" t="s">
        <v>31</v>
      </c>
      <c r="N5426">
        <v>6.8</v>
      </c>
      <c r="O5426">
        <v>2112</v>
      </c>
      <c r="P5426">
        <v>82</v>
      </c>
      <c r="Q5426" t="s">
        <v>34</v>
      </c>
      <c r="R5426" t="s">
        <v>24</v>
      </c>
    </row>
    <row r="5427" spans="1:18" x14ac:dyDescent="0.2">
      <c r="A5427">
        <v>5426</v>
      </c>
      <c r="B5427">
        <v>28</v>
      </c>
      <c r="C5427" t="str" cm="1">
        <f t="array" ref="C5427">_xlfn.IFS(B5427&lt;18, "Under 18", B5427&lt;=24, "18-24", B5427&lt;=34, "25-34", B5427&lt;=44, "35-44", B5427&lt;=54, "45-54", B5427&gt;=55, "55 and Over")</f>
        <v>25-34</v>
      </c>
      <c r="D5427" t="s">
        <v>29</v>
      </c>
      <c r="E5427">
        <v>193</v>
      </c>
      <c r="F5427">
        <v>56</v>
      </c>
      <c r="G5427" t="s">
        <v>33</v>
      </c>
      <c r="H5427">
        <v>77</v>
      </c>
      <c r="I5427">
        <v>513</v>
      </c>
      <c r="J5427">
        <v>99</v>
      </c>
      <c r="K5427">
        <v>14072</v>
      </c>
      <c r="L5427">
        <v>14.32</v>
      </c>
      <c r="M5427" t="s">
        <v>36</v>
      </c>
      <c r="N5427">
        <v>7.9</v>
      </c>
      <c r="O5427">
        <v>3166</v>
      </c>
      <c r="P5427">
        <v>83</v>
      </c>
      <c r="Q5427" t="s">
        <v>27</v>
      </c>
      <c r="R5427" t="s">
        <v>32</v>
      </c>
    </row>
    <row r="5428" spans="1:18" x14ac:dyDescent="0.2">
      <c r="A5428">
        <v>5427</v>
      </c>
      <c r="B5428">
        <v>23</v>
      </c>
      <c r="C5428" t="str" cm="1">
        <f t="array" ref="C5428">_xlfn.IFS(B5428&lt;18, "Under 18", B5428&lt;=24, "18-24", B5428&lt;=34, "25-34", B5428&lt;=44, "35-44", B5428&lt;=54, "45-54", B5428&gt;=55, "55 and Over")</f>
        <v>18-24</v>
      </c>
      <c r="D5428" t="s">
        <v>29</v>
      </c>
      <c r="E5428">
        <v>169</v>
      </c>
      <c r="F5428">
        <v>98</v>
      </c>
      <c r="G5428" t="s">
        <v>26</v>
      </c>
      <c r="H5428">
        <v>61</v>
      </c>
      <c r="I5428">
        <v>590</v>
      </c>
      <c r="J5428">
        <v>85</v>
      </c>
      <c r="K5428">
        <v>14514</v>
      </c>
      <c r="L5428">
        <v>12.01</v>
      </c>
      <c r="M5428" t="s">
        <v>31</v>
      </c>
      <c r="N5428">
        <v>7.9</v>
      </c>
      <c r="O5428">
        <v>1967</v>
      </c>
      <c r="P5428">
        <v>51</v>
      </c>
      <c r="Q5428" t="s">
        <v>32</v>
      </c>
      <c r="R5428" t="s">
        <v>28</v>
      </c>
    </row>
    <row r="5429" spans="1:18" x14ac:dyDescent="0.2">
      <c r="A5429">
        <v>5428</v>
      </c>
      <c r="B5429">
        <v>42</v>
      </c>
      <c r="C5429" t="str" cm="1">
        <f t="array" ref="C5429">_xlfn.IFS(B5429&lt;18, "Under 18", B5429&lt;=24, "18-24", B5429&lt;=34, "25-34", B5429&lt;=44, "35-44", B5429&lt;=54, "45-54", B5429&gt;=55, "55 and Over")</f>
        <v>35-44</v>
      </c>
      <c r="D5429" t="s">
        <v>20</v>
      </c>
      <c r="E5429">
        <v>194</v>
      </c>
      <c r="F5429">
        <v>112</v>
      </c>
      <c r="G5429" t="s">
        <v>26</v>
      </c>
      <c r="H5429">
        <v>30</v>
      </c>
      <c r="I5429">
        <v>540</v>
      </c>
      <c r="J5429">
        <v>163</v>
      </c>
      <c r="K5429">
        <v>11322</v>
      </c>
      <c r="L5429">
        <v>11.33</v>
      </c>
      <c r="M5429" t="s">
        <v>36</v>
      </c>
      <c r="N5429">
        <v>6</v>
      </c>
      <c r="O5429">
        <v>2201</v>
      </c>
      <c r="P5429">
        <v>78</v>
      </c>
      <c r="Q5429" t="s">
        <v>27</v>
      </c>
      <c r="R5429" t="s">
        <v>28</v>
      </c>
    </row>
    <row r="5430" spans="1:18" x14ac:dyDescent="0.2">
      <c r="A5430">
        <v>5429</v>
      </c>
      <c r="B5430">
        <v>28</v>
      </c>
      <c r="C5430" t="str" cm="1">
        <f t="array" ref="C5430">_xlfn.IFS(B5430&lt;18, "Under 18", B5430&lt;=24, "18-24", B5430&lt;=34, "25-34", B5430&lt;=44, "35-44", B5430&lt;=54, "45-54", B5430&gt;=55, "55 and Over")</f>
        <v>25-34</v>
      </c>
      <c r="D5430" t="s">
        <v>29</v>
      </c>
      <c r="E5430">
        <v>173</v>
      </c>
      <c r="F5430">
        <v>97</v>
      </c>
      <c r="G5430" t="s">
        <v>30</v>
      </c>
      <c r="H5430">
        <v>15</v>
      </c>
      <c r="I5430">
        <v>315</v>
      </c>
      <c r="J5430">
        <v>164</v>
      </c>
      <c r="K5430">
        <v>11625</v>
      </c>
      <c r="L5430">
        <v>10.8</v>
      </c>
      <c r="M5430" t="s">
        <v>36</v>
      </c>
      <c r="N5430">
        <v>9.3000000000000007</v>
      </c>
      <c r="O5430">
        <v>1669</v>
      </c>
      <c r="P5430">
        <v>75</v>
      </c>
      <c r="Q5430" t="s">
        <v>23</v>
      </c>
      <c r="R5430" t="s">
        <v>28</v>
      </c>
    </row>
    <row r="5431" spans="1:18" x14ac:dyDescent="0.2">
      <c r="A5431">
        <v>5430</v>
      </c>
      <c r="B5431">
        <v>35</v>
      </c>
      <c r="C5431" t="str" cm="1">
        <f t="array" ref="C5431">_xlfn.IFS(B5431&lt;18, "Under 18", B5431&lt;=24, "18-24", B5431&lt;=34, "25-34", B5431&lt;=44, "35-44", B5431&lt;=54, "45-54", B5431&gt;=55, "55 and Over")</f>
        <v>35-44</v>
      </c>
      <c r="D5431" t="s">
        <v>25</v>
      </c>
      <c r="E5431">
        <v>153</v>
      </c>
      <c r="F5431">
        <v>111</v>
      </c>
      <c r="G5431" t="s">
        <v>21</v>
      </c>
      <c r="H5431">
        <v>56</v>
      </c>
      <c r="I5431">
        <v>329</v>
      </c>
      <c r="J5431">
        <v>178</v>
      </c>
      <c r="K5431">
        <v>3263</v>
      </c>
      <c r="L5431">
        <v>0.74</v>
      </c>
      <c r="M5431" t="s">
        <v>31</v>
      </c>
      <c r="N5431">
        <v>5.2</v>
      </c>
      <c r="O5431">
        <v>2310</v>
      </c>
      <c r="P5431">
        <v>66</v>
      </c>
      <c r="Q5431" t="s">
        <v>23</v>
      </c>
      <c r="R5431" t="s">
        <v>24</v>
      </c>
    </row>
    <row r="5432" spans="1:18" x14ac:dyDescent="0.2">
      <c r="A5432">
        <v>5431</v>
      </c>
      <c r="B5432">
        <v>35</v>
      </c>
      <c r="C5432" t="str" cm="1">
        <f t="array" ref="C5432">_xlfn.IFS(B5432&lt;18, "Under 18", B5432&lt;=24, "18-24", B5432&lt;=34, "25-34", B5432&lt;=44, "35-44", B5432&lt;=54, "45-54", B5432&gt;=55, "55 and Over")</f>
        <v>35-44</v>
      </c>
      <c r="D5432" t="s">
        <v>20</v>
      </c>
      <c r="E5432">
        <v>166</v>
      </c>
      <c r="F5432">
        <v>57</v>
      </c>
      <c r="G5432" t="s">
        <v>30</v>
      </c>
      <c r="H5432">
        <v>33</v>
      </c>
      <c r="I5432">
        <v>945</v>
      </c>
      <c r="J5432">
        <v>167</v>
      </c>
      <c r="K5432">
        <v>13404</v>
      </c>
      <c r="L5432">
        <v>2.34</v>
      </c>
      <c r="M5432" t="s">
        <v>22</v>
      </c>
      <c r="N5432">
        <v>8.1999999999999993</v>
      </c>
      <c r="O5432">
        <v>3494</v>
      </c>
      <c r="P5432">
        <v>61</v>
      </c>
      <c r="Q5432" t="s">
        <v>27</v>
      </c>
      <c r="R5432" t="s">
        <v>24</v>
      </c>
    </row>
    <row r="5433" spans="1:18" x14ac:dyDescent="0.2">
      <c r="A5433">
        <v>5432</v>
      </c>
      <c r="B5433">
        <v>28</v>
      </c>
      <c r="C5433" t="str" cm="1">
        <f t="array" ref="C5433">_xlfn.IFS(B5433&lt;18, "Under 18", B5433&lt;=24, "18-24", B5433&lt;=34, "25-34", B5433&lt;=44, "35-44", B5433&lt;=54, "45-54", B5433&gt;=55, "55 and Over")</f>
        <v>25-34</v>
      </c>
      <c r="D5433" t="s">
        <v>20</v>
      </c>
      <c r="E5433">
        <v>192</v>
      </c>
      <c r="F5433">
        <v>68</v>
      </c>
      <c r="G5433" t="s">
        <v>30</v>
      </c>
      <c r="H5433">
        <v>110</v>
      </c>
      <c r="I5433">
        <v>871</v>
      </c>
      <c r="J5433">
        <v>112</v>
      </c>
      <c r="K5433">
        <v>3650</v>
      </c>
      <c r="L5433">
        <v>11.26</v>
      </c>
      <c r="M5433" t="s">
        <v>36</v>
      </c>
      <c r="N5433">
        <v>9.4</v>
      </c>
      <c r="O5433">
        <v>2581</v>
      </c>
      <c r="P5433">
        <v>64</v>
      </c>
      <c r="Q5433" t="s">
        <v>32</v>
      </c>
      <c r="R5433" t="s">
        <v>28</v>
      </c>
    </row>
    <row r="5434" spans="1:18" x14ac:dyDescent="0.2">
      <c r="A5434">
        <v>5433</v>
      </c>
      <c r="B5434">
        <v>18</v>
      </c>
      <c r="C5434" t="str" cm="1">
        <f t="array" ref="C5434">_xlfn.IFS(B5434&lt;18, "Under 18", B5434&lt;=24, "18-24", B5434&lt;=34, "25-34", B5434&lt;=44, "35-44", B5434&lt;=54, "45-54", B5434&gt;=55, "55 and Over")</f>
        <v>18-24</v>
      </c>
      <c r="D5434" t="s">
        <v>20</v>
      </c>
      <c r="E5434">
        <v>186</v>
      </c>
      <c r="F5434">
        <v>62</v>
      </c>
      <c r="G5434" t="s">
        <v>33</v>
      </c>
      <c r="H5434">
        <v>22</v>
      </c>
      <c r="I5434">
        <v>700</v>
      </c>
      <c r="J5434">
        <v>83</v>
      </c>
      <c r="K5434">
        <v>18327</v>
      </c>
      <c r="L5434">
        <v>2.86</v>
      </c>
      <c r="M5434" t="s">
        <v>22</v>
      </c>
      <c r="N5434">
        <v>9.8000000000000007</v>
      </c>
      <c r="O5434">
        <v>2672</v>
      </c>
      <c r="P5434">
        <v>61</v>
      </c>
      <c r="Q5434" t="s">
        <v>34</v>
      </c>
      <c r="R5434" t="s">
        <v>32</v>
      </c>
    </row>
    <row r="5435" spans="1:18" x14ac:dyDescent="0.2">
      <c r="A5435">
        <v>5434</v>
      </c>
      <c r="B5435">
        <v>49</v>
      </c>
      <c r="C5435" t="str" cm="1">
        <f t="array" ref="C5435">_xlfn.IFS(B5435&lt;18, "Under 18", B5435&lt;=24, "18-24", B5435&lt;=34, "25-34", B5435&lt;=44, "35-44", B5435&lt;=54, "45-54", B5435&gt;=55, "55 and Over")</f>
        <v>45-54</v>
      </c>
      <c r="D5435" t="s">
        <v>29</v>
      </c>
      <c r="E5435">
        <v>179</v>
      </c>
      <c r="F5435">
        <v>107</v>
      </c>
      <c r="G5435" t="s">
        <v>37</v>
      </c>
      <c r="H5435">
        <v>68</v>
      </c>
      <c r="I5435">
        <v>278</v>
      </c>
      <c r="J5435">
        <v>127</v>
      </c>
      <c r="K5435">
        <v>8271</v>
      </c>
      <c r="L5435">
        <v>6.81</v>
      </c>
      <c r="M5435" t="s">
        <v>22</v>
      </c>
      <c r="N5435">
        <v>9.3000000000000007</v>
      </c>
      <c r="O5435">
        <v>3177</v>
      </c>
      <c r="P5435">
        <v>71</v>
      </c>
      <c r="Q5435" t="s">
        <v>32</v>
      </c>
      <c r="R5435" t="s">
        <v>24</v>
      </c>
    </row>
    <row r="5436" spans="1:18" x14ac:dyDescent="0.2">
      <c r="A5436">
        <v>5435</v>
      </c>
      <c r="B5436">
        <v>24</v>
      </c>
      <c r="C5436" t="str" cm="1">
        <f t="array" ref="C5436">_xlfn.IFS(B5436&lt;18, "Under 18", B5436&lt;=24, "18-24", B5436&lt;=34, "25-34", B5436&lt;=44, "35-44", B5436&lt;=54, "45-54", B5436&gt;=55, "55 and Over")</f>
        <v>18-24</v>
      </c>
      <c r="D5436" t="s">
        <v>20</v>
      </c>
      <c r="E5436">
        <v>151</v>
      </c>
      <c r="F5436">
        <v>69</v>
      </c>
      <c r="G5436" t="s">
        <v>35</v>
      </c>
      <c r="H5436">
        <v>13</v>
      </c>
      <c r="I5436">
        <v>637</v>
      </c>
      <c r="J5436">
        <v>80</v>
      </c>
      <c r="K5436">
        <v>14605</v>
      </c>
      <c r="L5436">
        <v>2.06</v>
      </c>
      <c r="M5436" t="s">
        <v>31</v>
      </c>
      <c r="N5436">
        <v>8.4</v>
      </c>
      <c r="O5436">
        <v>3618</v>
      </c>
      <c r="P5436">
        <v>50</v>
      </c>
      <c r="Q5436" t="s">
        <v>32</v>
      </c>
      <c r="R5436" t="s">
        <v>28</v>
      </c>
    </row>
    <row r="5437" spans="1:18" x14ac:dyDescent="0.2">
      <c r="A5437">
        <v>5436</v>
      </c>
      <c r="B5437">
        <v>37</v>
      </c>
      <c r="C5437" t="str" cm="1">
        <f t="array" ref="C5437">_xlfn.IFS(B5437&lt;18, "Under 18", B5437&lt;=24, "18-24", B5437&lt;=34, "25-34", B5437&lt;=44, "35-44", B5437&lt;=54, "45-54", B5437&gt;=55, "55 and Over")</f>
        <v>35-44</v>
      </c>
      <c r="D5437" t="s">
        <v>29</v>
      </c>
      <c r="E5437">
        <v>151</v>
      </c>
      <c r="F5437">
        <v>52</v>
      </c>
      <c r="G5437" t="s">
        <v>33</v>
      </c>
      <c r="H5437">
        <v>46</v>
      </c>
      <c r="I5437">
        <v>904</v>
      </c>
      <c r="J5437">
        <v>160</v>
      </c>
      <c r="K5437">
        <v>14885</v>
      </c>
      <c r="L5437">
        <v>12.14</v>
      </c>
      <c r="M5437" t="s">
        <v>22</v>
      </c>
      <c r="N5437">
        <v>6.2</v>
      </c>
      <c r="O5437">
        <v>2075</v>
      </c>
      <c r="P5437">
        <v>56</v>
      </c>
      <c r="Q5437" t="s">
        <v>32</v>
      </c>
      <c r="R5437" t="s">
        <v>24</v>
      </c>
    </row>
    <row r="5438" spans="1:18" x14ac:dyDescent="0.2">
      <c r="A5438">
        <v>5437</v>
      </c>
      <c r="B5438">
        <v>38</v>
      </c>
      <c r="C5438" t="str" cm="1">
        <f t="array" ref="C5438">_xlfn.IFS(B5438&lt;18, "Under 18", B5438&lt;=24, "18-24", B5438&lt;=34, "25-34", B5438&lt;=44, "35-44", B5438&lt;=54, "45-54", B5438&gt;=55, "55 and Over")</f>
        <v>35-44</v>
      </c>
      <c r="D5438" t="s">
        <v>20</v>
      </c>
      <c r="E5438">
        <v>184</v>
      </c>
      <c r="F5438">
        <v>79</v>
      </c>
      <c r="G5438" t="s">
        <v>26</v>
      </c>
      <c r="H5438">
        <v>15</v>
      </c>
      <c r="I5438">
        <v>329</v>
      </c>
      <c r="J5438">
        <v>139</v>
      </c>
      <c r="K5438">
        <v>3977</v>
      </c>
      <c r="L5438">
        <v>5.39</v>
      </c>
      <c r="M5438" t="s">
        <v>36</v>
      </c>
      <c r="N5438">
        <v>4.2</v>
      </c>
      <c r="O5438">
        <v>1646</v>
      </c>
      <c r="P5438">
        <v>52</v>
      </c>
      <c r="Q5438" t="s">
        <v>32</v>
      </c>
      <c r="R5438" t="s">
        <v>28</v>
      </c>
    </row>
    <row r="5439" spans="1:18" x14ac:dyDescent="0.2">
      <c r="A5439">
        <v>5438</v>
      </c>
      <c r="B5439">
        <v>49</v>
      </c>
      <c r="C5439" t="str" cm="1">
        <f t="array" ref="C5439">_xlfn.IFS(B5439&lt;18, "Under 18", B5439&lt;=24, "18-24", B5439&lt;=34, "25-34", B5439&lt;=44, "35-44", B5439&lt;=54, "45-54", B5439&gt;=55, "55 and Over")</f>
        <v>45-54</v>
      </c>
      <c r="D5439" t="s">
        <v>29</v>
      </c>
      <c r="E5439">
        <v>194</v>
      </c>
      <c r="F5439">
        <v>55</v>
      </c>
      <c r="G5439" t="s">
        <v>35</v>
      </c>
      <c r="H5439">
        <v>61</v>
      </c>
      <c r="I5439">
        <v>176</v>
      </c>
      <c r="J5439">
        <v>115</v>
      </c>
      <c r="K5439">
        <v>13486</v>
      </c>
      <c r="L5439">
        <v>3.88</v>
      </c>
      <c r="M5439" t="s">
        <v>31</v>
      </c>
      <c r="N5439">
        <v>6.7</v>
      </c>
      <c r="O5439">
        <v>1596</v>
      </c>
      <c r="P5439">
        <v>64</v>
      </c>
      <c r="Q5439" t="s">
        <v>23</v>
      </c>
      <c r="R5439" t="s">
        <v>32</v>
      </c>
    </row>
    <row r="5440" spans="1:18" x14ac:dyDescent="0.2">
      <c r="A5440">
        <v>5439</v>
      </c>
      <c r="B5440">
        <v>23</v>
      </c>
      <c r="C5440" t="str" cm="1">
        <f t="array" ref="C5440">_xlfn.IFS(B5440&lt;18, "Under 18", B5440&lt;=24, "18-24", B5440&lt;=34, "25-34", B5440&lt;=44, "35-44", B5440&lt;=54, "45-54", B5440&gt;=55, "55 and Over")</f>
        <v>18-24</v>
      </c>
      <c r="D5440" t="s">
        <v>25</v>
      </c>
      <c r="E5440">
        <v>173</v>
      </c>
      <c r="F5440">
        <v>84</v>
      </c>
      <c r="G5440" t="s">
        <v>30</v>
      </c>
      <c r="H5440">
        <v>51</v>
      </c>
      <c r="I5440">
        <v>293</v>
      </c>
      <c r="J5440">
        <v>179</v>
      </c>
      <c r="K5440">
        <v>16630</v>
      </c>
      <c r="L5440">
        <v>14.14</v>
      </c>
      <c r="M5440" t="s">
        <v>31</v>
      </c>
      <c r="N5440">
        <v>9.1</v>
      </c>
      <c r="O5440">
        <v>3339</v>
      </c>
      <c r="P5440">
        <v>58</v>
      </c>
      <c r="Q5440" t="s">
        <v>32</v>
      </c>
      <c r="R5440" t="s">
        <v>24</v>
      </c>
    </row>
    <row r="5441" spans="1:18" x14ac:dyDescent="0.2">
      <c r="A5441">
        <v>5440</v>
      </c>
      <c r="B5441">
        <v>47</v>
      </c>
      <c r="C5441" t="str" cm="1">
        <f t="array" ref="C5441">_xlfn.IFS(B5441&lt;18, "Under 18", B5441&lt;=24, "18-24", B5441&lt;=34, "25-34", B5441&lt;=44, "35-44", B5441&lt;=54, "45-54", B5441&gt;=55, "55 and Over")</f>
        <v>45-54</v>
      </c>
      <c r="D5441" t="s">
        <v>29</v>
      </c>
      <c r="E5441">
        <v>173</v>
      </c>
      <c r="F5441">
        <v>73</v>
      </c>
      <c r="G5441" t="s">
        <v>21</v>
      </c>
      <c r="H5441">
        <v>45</v>
      </c>
      <c r="I5441">
        <v>473</v>
      </c>
      <c r="J5441">
        <v>107</v>
      </c>
      <c r="K5441">
        <v>17892</v>
      </c>
      <c r="L5441">
        <v>13.91</v>
      </c>
      <c r="M5441" t="s">
        <v>36</v>
      </c>
      <c r="N5441">
        <v>6.1</v>
      </c>
      <c r="O5441">
        <v>2083</v>
      </c>
      <c r="P5441">
        <v>54</v>
      </c>
      <c r="Q5441" t="s">
        <v>23</v>
      </c>
      <c r="R5441" t="s">
        <v>24</v>
      </c>
    </row>
    <row r="5442" spans="1:18" x14ac:dyDescent="0.2">
      <c r="A5442">
        <v>5441</v>
      </c>
      <c r="B5442">
        <v>43</v>
      </c>
      <c r="C5442" t="str" cm="1">
        <f t="array" ref="C5442">_xlfn.IFS(B5442&lt;18, "Under 18", B5442&lt;=24, "18-24", B5442&lt;=34, "25-34", B5442&lt;=44, "35-44", B5442&lt;=54, "45-54", B5442&gt;=55, "55 and Over")</f>
        <v>35-44</v>
      </c>
      <c r="D5442" t="s">
        <v>20</v>
      </c>
      <c r="E5442">
        <v>177</v>
      </c>
      <c r="F5442">
        <v>110</v>
      </c>
      <c r="G5442" t="s">
        <v>33</v>
      </c>
      <c r="H5442">
        <v>92</v>
      </c>
      <c r="I5442">
        <v>678</v>
      </c>
      <c r="J5442">
        <v>141</v>
      </c>
      <c r="K5442">
        <v>10984</v>
      </c>
      <c r="L5442">
        <v>10.66</v>
      </c>
      <c r="M5442" t="s">
        <v>36</v>
      </c>
      <c r="N5442">
        <v>7.3</v>
      </c>
      <c r="O5442">
        <v>2687</v>
      </c>
      <c r="P5442">
        <v>52</v>
      </c>
      <c r="Q5442" t="s">
        <v>32</v>
      </c>
      <c r="R5442" t="s">
        <v>32</v>
      </c>
    </row>
    <row r="5443" spans="1:18" x14ac:dyDescent="0.2">
      <c r="A5443">
        <v>5442</v>
      </c>
      <c r="B5443">
        <v>25</v>
      </c>
      <c r="C5443" t="str" cm="1">
        <f t="array" ref="C5443">_xlfn.IFS(B5443&lt;18, "Under 18", B5443&lt;=24, "18-24", B5443&lt;=34, "25-34", B5443&lt;=44, "35-44", B5443&lt;=54, "45-54", B5443&gt;=55, "55 and Over")</f>
        <v>25-34</v>
      </c>
      <c r="D5443" t="s">
        <v>29</v>
      </c>
      <c r="E5443">
        <v>189</v>
      </c>
      <c r="F5443">
        <v>83</v>
      </c>
      <c r="G5443" t="s">
        <v>26</v>
      </c>
      <c r="H5443">
        <v>73</v>
      </c>
      <c r="I5443">
        <v>431</v>
      </c>
      <c r="J5443">
        <v>119</v>
      </c>
      <c r="K5443">
        <v>19888</v>
      </c>
      <c r="L5443">
        <v>8.58</v>
      </c>
      <c r="M5443" t="s">
        <v>22</v>
      </c>
      <c r="N5443">
        <v>7.3</v>
      </c>
      <c r="O5443">
        <v>1548</v>
      </c>
      <c r="P5443">
        <v>85</v>
      </c>
      <c r="Q5443" t="s">
        <v>23</v>
      </c>
      <c r="R5443" t="s">
        <v>32</v>
      </c>
    </row>
    <row r="5444" spans="1:18" x14ac:dyDescent="0.2">
      <c r="A5444">
        <v>5443</v>
      </c>
      <c r="B5444">
        <v>19</v>
      </c>
      <c r="C5444" t="str" cm="1">
        <f t="array" ref="C5444">_xlfn.IFS(B5444&lt;18, "Under 18", B5444&lt;=24, "18-24", B5444&lt;=34, "25-34", B5444&lt;=44, "35-44", B5444&lt;=54, "45-54", B5444&gt;=55, "55 and Over")</f>
        <v>18-24</v>
      </c>
      <c r="D5444" t="s">
        <v>20</v>
      </c>
      <c r="E5444">
        <v>161</v>
      </c>
      <c r="F5444">
        <v>100</v>
      </c>
      <c r="G5444" t="s">
        <v>37</v>
      </c>
      <c r="H5444">
        <v>89</v>
      </c>
      <c r="I5444">
        <v>536</v>
      </c>
      <c r="J5444">
        <v>161</v>
      </c>
      <c r="K5444">
        <v>3524</v>
      </c>
      <c r="L5444">
        <v>0.81</v>
      </c>
      <c r="M5444" t="s">
        <v>22</v>
      </c>
      <c r="N5444">
        <v>9.8000000000000007</v>
      </c>
      <c r="O5444">
        <v>2448</v>
      </c>
      <c r="P5444">
        <v>74</v>
      </c>
      <c r="Q5444" t="s">
        <v>23</v>
      </c>
      <c r="R5444" t="s">
        <v>24</v>
      </c>
    </row>
    <row r="5445" spans="1:18" x14ac:dyDescent="0.2">
      <c r="A5445">
        <v>5444</v>
      </c>
      <c r="B5445">
        <v>20</v>
      </c>
      <c r="C5445" t="str" cm="1">
        <f t="array" ref="C5445">_xlfn.IFS(B5445&lt;18, "Under 18", B5445&lt;=24, "18-24", B5445&lt;=34, "25-34", B5445&lt;=44, "35-44", B5445&lt;=54, "45-54", B5445&gt;=55, "55 and Over")</f>
        <v>18-24</v>
      </c>
      <c r="D5445" t="s">
        <v>29</v>
      </c>
      <c r="E5445">
        <v>190</v>
      </c>
      <c r="F5445">
        <v>105</v>
      </c>
      <c r="G5445" t="s">
        <v>21</v>
      </c>
      <c r="H5445">
        <v>109</v>
      </c>
      <c r="I5445">
        <v>250</v>
      </c>
      <c r="J5445">
        <v>106</v>
      </c>
      <c r="K5445">
        <v>4679</v>
      </c>
      <c r="L5445">
        <v>7.07</v>
      </c>
      <c r="M5445" t="s">
        <v>22</v>
      </c>
      <c r="N5445">
        <v>4.2</v>
      </c>
      <c r="O5445">
        <v>3627</v>
      </c>
      <c r="P5445">
        <v>64</v>
      </c>
      <c r="Q5445" t="s">
        <v>27</v>
      </c>
      <c r="R5445" t="s">
        <v>24</v>
      </c>
    </row>
    <row r="5446" spans="1:18" x14ac:dyDescent="0.2">
      <c r="A5446">
        <v>5445</v>
      </c>
      <c r="B5446">
        <v>34</v>
      </c>
      <c r="C5446" t="str" cm="1">
        <f t="array" ref="C5446">_xlfn.IFS(B5446&lt;18, "Under 18", B5446&lt;=24, "18-24", B5446&lt;=34, "25-34", B5446&lt;=44, "35-44", B5446&lt;=54, "45-54", B5446&gt;=55, "55 and Over")</f>
        <v>25-34</v>
      </c>
      <c r="D5446" t="s">
        <v>25</v>
      </c>
      <c r="E5446">
        <v>158</v>
      </c>
      <c r="F5446">
        <v>113</v>
      </c>
      <c r="G5446" t="s">
        <v>30</v>
      </c>
      <c r="H5446">
        <v>99</v>
      </c>
      <c r="I5446">
        <v>926</v>
      </c>
      <c r="J5446">
        <v>110</v>
      </c>
      <c r="K5446">
        <v>1275</v>
      </c>
      <c r="L5446">
        <v>11.76</v>
      </c>
      <c r="M5446" t="s">
        <v>36</v>
      </c>
      <c r="N5446">
        <v>4.5</v>
      </c>
      <c r="O5446">
        <v>3307</v>
      </c>
      <c r="P5446">
        <v>53</v>
      </c>
      <c r="Q5446" t="s">
        <v>34</v>
      </c>
      <c r="R5446" t="s">
        <v>24</v>
      </c>
    </row>
    <row r="5447" spans="1:18" x14ac:dyDescent="0.2">
      <c r="A5447">
        <v>5446</v>
      </c>
      <c r="B5447">
        <v>39</v>
      </c>
      <c r="C5447" t="str" cm="1">
        <f t="array" ref="C5447">_xlfn.IFS(B5447&lt;18, "Under 18", B5447&lt;=24, "18-24", B5447&lt;=34, "25-34", B5447&lt;=44, "35-44", B5447&lt;=54, "45-54", B5447&gt;=55, "55 and Over")</f>
        <v>35-44</v>
      </c>
      <c r="D5447" t="s">
        <v>25</v>
      </c>
      <c r="E5447">
        <v>175</v>
      </c>
      <c r="F5447">
        <v>111</v>
      </c>
      <c r="G5447" t="s">
        <v>30</v>
      </c>
      <c r="H5447">
        <v>68</v>
      </c>
      <c r="I5447">
        <v>389</v>
      </c>
      <c r="J5447">
        <v>163</v>
      </c>
      <c r="K5447">
        <v>15514</v>
      </c>
      <c r="L5447">
        <v>8.93</v>
      </c>
      <c r="M5447" t="s">
        <v>36</v>
      </c>
      <c r="N5447">
        <v>5.5</v>
      </c>
      <c r="O5447">
        <v>1565</v>
      </c>
      <c r="P5447">
        <v>64</v>
      </c>
      <c r="Q5447" t="s">
        <v>23</v>
      </c>
      <c r="R5447" t="s">
        <v>24</v>
      </c>
    </row>
    <row r="5448" spans="1:18" x14ac:dyDescent="0.2">
      <c r="A5448">
        <v>5447</v>
      </c>
      <c r="B5448">
        <v>52</v>
      </c>
      <c r="C5448" t="str" cm="1">
        <f t="array" ref="C5448">_xlfn.IFS(B5448&lt;18, "Under 18", B5448&lt;=24, "18-24", B5448&lt;=34, "25-34", B5448&lt;=44, "35-44", B5448&lt;=54, "45-54", B5448&gt;=55, "55 and Over")</f>
        <v>45-54</v>
      </c>
      <c r="D5448" t="s">
        <v>20</v>
      </c>
      <c r="E5448">
        <v>153</v>
      </c>
      <c r="F5448">
        <v>93</v>
      </c>
      <c r="G5448" t="s">
        <v>30</v>
      </c>
      <c r="H5448">
        <v>32</v>
      </c>
      <c r="I5448">
        <v>287</v>
      </c>
      <c r="J5448">
        <v>118</v>
      </c>
      <c r="K5448">
        <v>13990</v>
      </c>
      <c r="L5448">
        <v>14.45</v>
      </c>
      <c r="M5448" t="s">
        <v>36</v>
      </c>
      <c r="N5448">
        <v>4.2</v>
      </c>
      <c r="O5448">
        <v>3307</v>
      </c>
      <c r="P5448">
        <v>54</v>
      </c>
      <c r="Q5448" t="s">
        <v>32</v>
      </c>
      <c r="R5448" t="s">
        <v>24</v>
      </c>
    </row>
    <row r="5449" spans="1:18" x14ac:dyDescent="0.2">
      <c r="A5449">
        <v>5448</v>
      </c>
      <c r="B5449">
        <v>53</v>
      </c>
      <c r="C5449" t="str" cm="1">
        <f t="array" ref="C5449">_xlfn.IFS(B5449&lt;18, "Under 18", B5449&lt;=24, "18-24", B5449&lt;=34, "25-34", B5449&lt;=44, "35-44", B5449&lt;=54, "45-54", B5449&gt;=55, "55 and Over")</f>
        <v>45-54</v>
      </c>
      <c r="D5449" t="s">
        <v>20</v>
      </c>
      <c r="E5449">
        <v>161</v>
      </c>
      <c r="F5449">
        <v>88</v>
      </c>
      <c r="G5449" t="s">
        <v>26</v>
      </c>
      <c r="H5449">
        <v>89</v>
      </c>
      <c r="I5449">
        <v>601</v>
      </c>
      <c r="J5449">
        <v>116</v>
      </c>
      <c r="K5449">
        <v>15963</v>
      </c>
      <c r="L5449">
        <v>14.26</v>
      </c>
      <c r="M5449" t="s">
        <v>31</v>
      </c>
      <c r="N5449">
        <v>4.7</v>
      </c>
      <c r="O5449">
        <v>3759</v>
      </c>
      <c r="P5449">
        <v>62</v>
      </c>
      <c r="Q5449" t="s">
        <v>34</v>
      </c>
      <c r="R5449" t="s">
        <v>28</v>
      </c>
    </row>
    <row r="5450" spans="1:18" x14ac:dyDescent="0.2">
      <c r="A5450">
        <v>5449</v>
      </c>
      <c r="B5450">
        <v>31</v>
      </c>
      <c r="C5450" t="str" cm="1">
        <f t="array" ref="C5450">_xlfn.IFS(B5450&lt;18, "Under 18", B5450&lt;=24, "18-24", B5450&lt;=34, "25-34", B5450&lt;=44, "35-44", B5450&lt;=54, "45-54", B5450&gt;=55, "55 and Over")</f>
        <v>25-34</v>
      </c>
      <c r="D5450" t="s">
        <v>20</v>
      </c>
      <c r="E5450">
        <v>175</v>
      </c>
      <c r="F5450">
        <v>106</v>
      </c>
      <c r="G5450" t="s">
        <v>21</v>
      </c>
      <c r="H5450">
        <v>63</v>
      </c>
      <c r="I5450">
        <v>853</v>
      </c>
      <c r="J5450">
        <v>151</v>
      </c>
      <c r="K5450">
        <v>14872</v>
      </c>
      <c r="L5450">
        <v>9.7100000000000009</v>
      </c>
      <c r="M5450" t="s">
        <v>36</v>
      </c>
      <c r="N5450">
        <v>5.9</v>
      </c>
      <c r="O5450">
        <v>2669</v>
      </c>
      <c r="P5450">
        <v>56</v>
      </c>
      <c r="Q5450" t="s">
        <v>32</v>
      </c>
      <c r="R5450" t="s">
        <v>24</v>
      </c>
    </row>
    <row r="5451" spans="1:18" x14ac:dyDescent="0.2">
      <c r="A5451">
        <v>5450</v>
      </c>
      <c r="B5451">
        <v>32</v>
      </c>
      <c r="C5451" t="str" cm="1">
        <f t="array" ref="C5451">_xlfn.IFS(B5451&lt;18, "Under 18", B5451&lt;=24, "18-24", B5451&lt;=34, "25-34", B5451&lt;=44, "35-44", B5451&lt;=54, "45-54", B5451&gt;=55, "55 and Over")</f>
        <v>25-34</v>
      </c>
      <c r="D5451" t="s">
        <v>29</v>
      </c>
      <c r="E5451">
        <v>170</v>
      </c>
      <c r="F5451">
        <v>112</v>
      </c>
      <c r="G5451" t="s">
        <v>30</v>
      </c>
      <c r="H5451">
        <v>30</v>
      </c>
      <c r="I5451">
        <v>278</v>
      </c>
      <c r="J5451">
        <v>178</v>
      </c>
      <c r="K5451">
        <v>15623</v>
      </c>
      <c r="L5451">
        <v>8.74</v>
      </c>
      <c r="M5451" t="s">
        <v>36</v>
      </c>
      <c r="N5451">
        <v>7.1</v>
      </c>
      <c r="O5451">
        <v>2990</v>
      </c>
      <c r="P5451">
        <v>84</v>
      </c>
      <c r="Q5451" t="s">
        <v>32</v>
      </c>
      <c r="R5451" t="s">
        <v>28</v>
      </c>
    </row>
    <row r="5452" spans="1:18" x14ac:dyDescent="0.2">
      <c r="A5452">
        <v>5451</v>
      </c>
      <c r="B5452">
        <v>46</v>
      </c>
      <c r="C5452" t="str" cm="1">
        <f t="array" ref="C5452">_xlfn.IFS(B5452&lt;18, "Under 18", B5452&lt;=24, "18-24", B5452&lt;=34, "25-34", B5452&lt;=44, "35-44", B5452&lt;=54, "45-54", B5452&gt;=55, "55 and Over")</f>
        <v>45-54</v>
      </c>
      <c r="D5452" t="s">
        <v>20</v>
      </c>
      <c r="E5452">
        <v>190</v>
      </c>
      <c r="F5452">
        <v>115</v>
      </c>
      <c r="G5452" t="s">
        <v>37</v>
      </c>
      <c r="H5452">
        <v>15</v>
      </c>
      <c r="I5452">
        <v>416</v>
      </c>
      <c r="J5452">
        <v>84</v>
      </c>
      <c r="K5452">
        <v>6001</v>
      </c>
      <c r="L5452">
        <v>9.42</v>
      </c>
      <c r="M5452" t="s">
        <v>31</v>
      </c>
      <c r="N5452">
        <v>8</v>
      </c>
      <c r="O5452">
        <v>3508</v>
      </c>
      <c r="P5452">
        <v>84</v>
      </c>
      <c r="Q5452" t="s">
        <v>23</v>
      </c>
      <c r="R5452" t="s">
        <v>24</v>
      </c>
    </row>
    <row r="5453" spans="1:18" x14ac:dyDescent="0.2">
      <c r="A5453">
        <v>5452</v>
      </c>
      <c r="B5453">
        <v>46</v>
      </c>
      <c r="C5453" t="str" cm="1">
        <f t="array" ref="C5453">_xlfn.IFS(B5453&lt;18, "Under 18", B5453&lt;=24, "18-24", B5453&lt;=34, "25-34", B5453&lt;=44, "35-44", B5453&lt;=54, "45-54", B5453&gt;=55, "55 and Over")</f>
        <v>45-54</v>
      </c>
      <c r="D5453" t="s">
        <v>20</v>
      </c>
      <c r="E5453">
        <v>157</v>
      </c>
      <c r="F5453">
        <v>106</v>
      </c>
      <c r="G5453" t="s">
        <v>35</v>
      </c>
      <c r="H5453">
        <v>89</v>
      </c>
      <c r="I5453">
        <v>562</v>
      </c>
      <c r="J5453">
        <v>163</v>
      </c>
      <c r="K5453">
        <v>18942</v>
      </c>
      <c r="L5453">
        <v>7.7</v>
      </c>
      <c r="M5453" t="s">
        <v>31</v>
      </c>
      <c r="N5453">
        <v>9</v>
      </c>
      <c r="O5453">
        <v>2893</v>
      </c>
      <c r="P5453">
        <v>80</v>
      </c>
      <c r="Q5453" t="s">
        <v>32</v>
      </c>
      <c r="R5453" t="s">
        <v>24</v>
      </c>
    </row>
    <row r="5454" spans="1:18" x14ac:dyDescent="0.2">
      <c r="A5454">
        <v>5453</v>
      </c>
      <c r="B5454">
        <v>33</v>
      </c>
      <c r="C5454" t="str" cm="1">
        <f t="array" ref="C5454">_xlfn.IFS(B5454&lt;18, "Under 18", B5454&lt;=24, "18-24", B5454&lt;=34, "25-34", B5454&lt;=44, "35-44", B5454&lt;=54, "45-54", B5454&gt;=55, "55 and Over")</f>
        <v>25-34</v>
      </c>
      <c r="D5454" t="s">
        <v>20</v>
      </c>
      <c r="E5454">
        <v>178</v>
      </c>
      <c r="F5454">
        <v>75</v>
      </c>
      <c r="G5454" t="s">
        <v>37</v>
      </c>
      <c r="H5454">
        <v>41</v>
      </c>
      <c r="I5454">
        <v>671</v>
      </c>
      <c r="J5454">
        <v>167</v>
      </c>
      <c r="K5454">
        <v>12805</v>
      </c>
      <c r="L5454">
        <v>7.54</v>
      </c>
      <c r="M5454" t="s">
        <v>22</v>
      </c>
      <c r="N5454">
        <v>7.9</v>
      </c>
      <c r="O5454">
        <v>3647</v>
      </c>
      <c r="P5454">
        <v>78</v>
      </c>
      <c r="Q5454" t="s">
        <v>32</v>
      </c>
      <c r="R5454" t="s">
        <v>28</v>
      </c>
    </row>
    <row r="5455" spans="1:18" x14ac:dyDescent="0.2">
      <c r="A5455">
        <v>5454</v>
      </c>
      <c r="B5455">
        <v>50</v>
      </c>
      <c r="C5455" t="str" cm="1">
        <f t="array" ref="C5455">_xlfn.IFS(B5455&lt;18, "Under 18", B5455&lt;=24, "18-24", B5455&lt;=34, "25-34", B5455&lt;=44, "35-44", B5455&lt;=54, "45-54", B5455&gt;=55, "55 and Over")</f>
        <v>45-54</v>
      </c>
      <c r="D5455" t="s">
        <v>25</v>
      </c>
      <c r="E5455">
        <v>166</v>
      </c>
      <c r="F5455">
        <v>92</v>
      </c>
      <c r="G5455" t="s">
        <v>21</v>
      </c>
      <c r="H5455">
        <v>19</v>
      </c>
      <c r="I5455">
        <v>142</v>
      </c>
      <c r="J5455">
        <v>134</v>
      </c>
      <c r="K5455">
        <v>11049</v>
      </c>
      <c r="L5455">
        <v>7.28</v>
      </c>
      <c r="M5455" t="s">
        <v>31</v>
      </c>
      <c r="N5455">
        <v>7.8</v>
      </c>
      <c r="O5455">
        <v>3754</v>
      </c>
      <c r="P5455">
        <v>77</v>
      </c>
      <c r="Q5455" t="s">
        <v>34</v>
      </c>
      <c r="R5455" t="s">
        <v>28</v>
      </c>
    </row>
    <row r="5456" spans="1:18" x14ac:dyDescent="0.2">
      <c r="A5456">
        <v>5455</v>
      </c>
      <c r="B5456">
        <v>39</v>
      </c>
      <c r="C5456" t="str" cm="1">
        <f t="array" ref="C5456">_xlfn.IFS(B5456&lt;18, "Under 18", B5456&lt;=24, "18-24", B5456&lt;=34, "25-34", B5456&lt;=44, "35-44", B5456&lt;=54, "45-54", B5456&gt;=55, "55 and Over")</f>
        <v>35-44</v>
      </c>
      <c r="D5456" t="s">
        <v>20</v>
      </c>
      <c r="E5456">
        <v>189</v>
      </c>
      <c r="F5456">
        <v>119</v>
      </c>
      <c r="G5456" t="s">
        <v>30</v>
      </c>
      <c r="H5456">
        <v>102</v>
      </c>
      <c r="I5456">
        <v>633</v>
      </c>
      <c r="J5456">
        <v>139</v>
      </c>
      <c r="K5456">
        <v>14737</v>
      </c>
      <c r="L5456">
        <v>10.51</v>
      </c>
      <c r="M5456" t="s">
        <v>31</v>
      </c>
      <c r="N5456">
        <v>5.3</v>
      </c>
      <c r="O5456">
        <v>2899</v>
      </c>
      <c r="P5456">
        <v>69</v>
      </c>
      <c r="Q5456" t="s">
        <v>27</v>
      </c>
      <c r="R5456" t="s">
        <v>24</v>
      </c>
    </row>
    <row r="5457" spans="1:18" x14ac:dyDescent="0.2">
      <c r="A5457">
        <v>5456</v>
      </c>
      <c r="B5457">
        <v>44</v>
      </c>
      <c r="C5457" t="str" cm="1">
        <f t="array" ref="C5457">_xlfn.IFS(B5457&lt;18, "Under 18", B5457&lt;=24, "18-24", B5457&lt;=34, "25-34", B5457&lt;=44, "35-44", B5457&lt;=54, "45-54", B5457&gt;=55, "55 and Over")</f>
        <v>35-44</v>
      </c>
      <c r="D5457" t="s">
        <v>25</v>
      </c>
      <c r="E5457">
        <v>156</v>
      </c>
      <c r="F5457">
        <v>110</v>
      </c>
      <c r="G5457" t="s">
        <v>30</v>
      </c>
      <c r="H5457">
        <v>111</v>
      </c>
      <c r="I5457">
        <v>759</v>
      </c>
      <c r="J5457">
        <v>87</v>
      </c>
      <c r="K5457">
        <v>18436</v>
      </c>
      <c r="L5457">
        <v>2.73</v>
      </c>
      <c r="M5457" t="s">
        <v>22</v>
      </c>
      <c r="N5457">
        <v>8</v>
      </c>
      <c r="O5457">
        <v>1563</v>
      </c>
      <c r="P5457">
        <v>55</v>
      </c>
      <c r="Q5457" t="s">
        <v>32</v>
      </c>
      <c r="R5457" t="s">
        <v>32</v>
      </c>
    </row>
    <row r="5458" spans="1:18" x14ac:dyDescent="0.2">
      <c r="A5458">
        <v>5457</v>
      </c>
      <c r="B5458">
        <v>19</v>
      </c>
      <c r="C5458" t="str" cm="1">
        <f t="array" ref="C5458">_xlfn.IFS(B5458&lt;18, "Under 18", B5458&lt;=24, "18-24", B5458&lt;=34, "25-34", B5458&lt;=44, "35-44", B5458&lt;=54, "45-54", B5458&gt;=55, "55 and Over")</f>
        <v>18-24</v>
      </c>
      <c r="D5458" t="s">
        <v>25</v>
      </c>
      <c r="E5458">
        <v>184</v>
      </c>
      <c r="F5458">
        <v>81</v>
      </c>
      <c r="G5458" t="s">
        <v>26</v>
      </c>
      <c r="H5458">
        <v>84</v>
      </c>
      <c r="I5458">
        <v>843</v>
      </c>
      <c r="J5458">
        <v>176</v>
      </c>
      <c r="K5458">
        <v>9779</v>
      </c>
      <c r="L5458">
        <v>3.86</v>
      </c>
      <c r="M5458" t="s">
        <v>36</v>
      </c>
      <c r="N5458">
        <v>5.7</v>
      </c>
      <c r="O5458">
        <v>2834</v>
      </c>
      <c r="P5458">
        <v>78</v>
      </c>
      <c r="Q5458" t="s">
        <v>34</v>
      </c>
      <c r="R5458" t="s">
        <v>32</v>
      </c>
    </row>
    <row r="5459" spans="1:18" x14ac:dyDescent="0.2">
      <c r="A5459">
        <v>5458</v>
      </c>
      <c r="B5459">
        <v>37</v>
      </c>
      <c r="C5459" t="str" cm="1">
        <f t="array" ref="C5459">_xlfn.IFS(B5459&lt;18, "Under 18", B5459&lt;=24, "18-24", B5459&lt;=34, "25-34", B5459&lt;=44, "35-44", B5459&lt;=54, "45-54", B5459&gt;=55, "55 and Over")</f>
        <v>35-44</v>
      </c>
      <c r="D5459" t="s">
        <v>29</v>
      </c>
      <c r="E5459">
        <v>185</v>
      </c>
      <c r="F5459">
        <v>78</v>
      </c>
      <c r="G5459" t="s">
        <v>21</v>
      </c>
      <c r="H5459">
        <v>58</v>
      </c>
      <c r="I5459">
        <v>140</v>
      </c>
      <c r="J5459">
        <v>179</v>
      </c>
      <c r="K5459">
        <v>16848</v>
      </c>
      <c r="L5459">
        <v>8.16</v>
      </c>
      <c r="M5459" t="s">
        <v>31</v>
      </c>
      <c r="N5459">
        <v>7.7</v>
      </c>
      <c r="O5459">
        <v>2187</v>
      </c>
      <c r="P5459">
        <v>82</v>
      </c>
      <c r="Q5459" t="s">
        <v>27</v>
      </c>
      <c r="R5459" t="s">
        <v>32</v>
      </c>
    </row>
    <row r="5460" spans="1:18" x14ac:dyDescent="0.2">
      <c r="A5460">
        <v>5459</v>
      </c>
      <c r="B5460">
        <v>32</v>
      </c>
      <c r="C5460" t="str" cm="1">
        <f t="array" ref="C5460">_xlfn.IFS(B5460&lt;18, "Under 18", B5460&lt;=24, "18-24", B5460&lt;=34, "25-34", B5460&lt;=44, "35-44", B5460&lt;=54, "45-54", B5460&gt;=55, "55 and Over")</f>
        <v>25-34</v>
      </c>
      <c r="D5460" t="s">
        <v>25</v>
      </c>
      <c r="E5460">
        <v>186</v>
      </c>
      <c r="F5460">
        <v>64</v>
      </c>
      <c r="G5460" t="s">
        <v>35</v>
      </c>
      <c r="H5460">
        <v>53</v>
      </c>
      <c r="I5460">
        <v>312</v>
      </c>
      <c r="J5460">
        <v>166</v>
      </c>
      <c r="K5460">
        <v>17799</v>
      </c>
      <c r="L5460">
        <v>14.45</v>
      </c>
      <c r="M5460" t="s">
        <v>22</v>
      </c>
      <c r="N5460">
        <v>7.7</v>
      </c>
      <c r="O5460">
        <v>3066</v>
      </c>
      <c r="P5460">
        <v>67</v>
      </c>
      <c r="Q5460" t="s">
        <v>23</v>
      </c>
      <c r="R5460" t="s">
        <v>24</v>
      </c>
    </row>
    <row r="5461" spans="1:18" x14ac:dyDescent="0.2">
      <c r="A5461">
        <v>5460</v>
      </c>
      <c r="B5461">
        <v>38</v>
      </c>
      <c r="C5461" t="str" cm="1">
        <f t="array" ref="C5461">_xlfn.IFS(B5461&lt;18, "Under 18", B5461&lt;=24, "18-24", B5461&lt;=34, "25-34", B5461&lt;=44, "35-44", B5461&lt;=54, "45-54", B5461&gt;=55, "55 and Over")</f>
        <v>35-44</v>
      </c>
      <c r="D5461" t="s">
        <v>25</v>
      </c>
      <c r="E5461">
        <v>178</v>
      </c>
      <c r="F5461">
        <v>95</v>
      </c>
      <c r="G5461" t="s">
        <v>21</v>
      </c>
      <c r="H5461">
        <v>13</v>
      </c>
      <c r="I5461">
        <v>958</v>
      </c>
      <c r="J5461">
        <v>144</v>
      </c>
      <c r="K5461">
        <v>7047</v>
      </c>
      <c r="L5461">
        <v>12.29</v>
      </c>
      <c r="M5461" t="s">
        <v>36</v>
      </c>
      <c r="N5461">
        <v>7.5</v>
      </c>
      <c r="O5461">
        <v>2534</v>
      </c>
      <c r="P5461">
        <v>79</v>
      </c>
      <c r="Q5461" t="s">
        <v>27</v>
      </c>
      <c r="R5461" t="s">
        <v>32</v>
      </c>
    </row>
    <row r="5462" spans="1:18" x14ac:dyDescent="0.2">
      <c r="A5462">
        <v>5461</v>
      </c>
      <c r="B5462">
        <v>52</v>
      </c>
      <c r="C5462" t="str" cm="1">
        <f t="array" ref="C5462">_xlfn.IFS(B5462&lt;18, "Under 18", B5462&lt;=24, "18-24", B5462&lt;=34, "25-34", B5462&lt;=44, "35-44", B5462&lt;=54, "45-54", B5462&gt;=55, "55 and Over")</f>
        <v>45-54</v>
      </c>
      <c r="D5462" t="s">
        <v>25</v>
      </c>
      <c r="E5462">
        <v>170</v>
      </c>
      <c r="F5462">
        <v>73</v>
      </c>
      <c r="G5462" t="s">
        <v>37</v>
      </c>
      <c r="H5462">
        <v>114</v>
      </c>
      <c r="I5462">
        <v>289</v>
      </c>
      <c r="J5462">
        <v>88</v>
      </c>
      <c r="K5462">
        <v>17021</v>
      </c>
      <c r="L5462">
        <v>5.75</v>
      </c>
      <c r="M5462" t="s">
        <v>22</v>
      </c>
      <c r="N5462">
        <v>4.3</v>
      </c>
      <c r="O5462">
        <v>3205</v>
      </c>
      <c r="P5462">
        <v>83</v>
      </c>
      <c r="Q5462" t="s">
        <v>27</v>
      </c>
      <c r="R5462" t="s">
        <v>24</v>
      </c>
    </row>
    <row r="5463" spans="1:18" x14ac:dyDescent="0.2">
      <c r="A5463">
        <v>5462</v>
      </c>
      <c r="B5463">
        <v>20</v>
      </c>
      <c r="C5463" t="str" cm="1">
        <f t="array" ref="C5463">_xlfn.IFS(B5463&lt;18, "Under 18", B5463&lt;=24, "18-24", B5463&lt;=34, "25-34", B5463&lt;=44, "35-44", B5463&lt;=54, "45-54", B5463&gt;=55, "55 and Over")</f>
        <v>18-24</v>
      </c>
      <c r="D5463" t="s">
        <v>25</v>
      </c>
      <c r="E5463">
        <v>191</v>
      </c>
      <c r="F5463">
        <v>99</v>
      </c>
      <c r="G5463" t="s">
        <v>33</v>
      </c>
      <c r="H5463">
        <v>34</v>
      </c>
      <c r="I5463">
        <v>622</v>
      </c>
      <c r="J5463">
        <v>131</v>
      </c>
      <c r="K5463">
        <v>12934</v>
      </c>
      <c r="L5463">
        <v>7.48</v>
      </c>
      <c r="M5463" t="s">
        <v>31</v>
      </c>
      <c r="N5463">
        <v>9.4</v>
      </c>
      <c r="O5463">
        <v>2410</v>
      </c>
      <c r="P5463">
        <v>87</v>
      </c>
      <c r="Q5463" t="s">
        <v>27</v>
      </c>
      <c r="R5463" t="s">
        <v>32</v>
      </c>
    </row>
    <row r="5464" spans="1:18" x14ac:dyDescent="0.2">
      <c r="A5464">
        <v>5463</v>
      </c>
      <c r="B5464">
        <v>46</v>
      </c>
      <c r="C5464" t="str" cm="1">
        <f t="array" ref="C5464">_xlfn.IFS(B5464&lt;18, "Under 18", B5464&lt;=24, "18-24", B5464&lt;=34, "25-34", B5464&lt;=44, "35-44", B5464&lt;=54, "45-54", B5464&gt;=55, "55 and Over")</f>
        <v>45-54</v>
      </c>
      <c r="D5464" t="s">
        <v>20</v>
      </c>
      <c r="E5464">
        <v>182</v>
      </c>
      <c r="F5464">
        <v>84</v>
      </c>
      <c r="G5464" t="s">
        <v>21</v>
      </c>
      <c r="H5464">
        <v>80</v>
      </c>
      <c r="I5464">
        <v>460</v>
      </c>
      <c r="J5464">
        <v>104</v>
      </c>
      <c r="K5464">
        <v>3784</v>
      </c>
      <c r="L5464">
        <v>11.66</v>
      </c>
      <c r="M5464" t="s">
        <v>22</v>
      </c>
      <c r="N5464">
        <v>8.1999999999999993</v>
      </c>
      <c r="O5464">
        <v>2100</v>
      </c>
      <c r="P5464">
        <v>51</v>
      </c>
      <c r="Q5464" t="s">
        <v>27</v>
      </c>
      <c r="R5464" t="s">
        <v>32</v>
      </c>
    </row>
    <row r="5465" spans="1:18" x14ac:dyDescent="0.2">
      <c r="A5465">
        <v>5464</v>
      </c>
      <c r="B5465">
        <v>52</v>
      </c>
      <c r="C5465" t="str" cm="1">
        <f t="array" ref="C5465">_xlfn.IFS(B5465&lt;18, "Under 18", B5465&lt;=24, "18-24", B5465&lt;=34, "25-34", B5465&lt;=44, "35-44", B5465&lt;=54, "45-54", B5465&gt;=55, "55 and Over")</f>
        <v>45-54</v>
      </c>
      <c r="D5465" t="s">
        <v>29</v>
      </c>
      <c r="E5465">
        <v>154</v>
      </c>
      <c r="F5465">
        <v>75</v>
      </c>
      <c r="G5465" t="s">
        <v>33</v>
      </c>
      <c r="H5465">
        <v>47</v>
      </c>
      <c r="I5465">
        <v>351</v>
      </c>
      <c r="J5465">
        <v>157</v>
      </c>
      <c r="K5465">
        <v>1217</v>
      </c>
      <c r="L5465">
        <v>8.99</v>
      </c>
      <c r="M5465" t="s">
        <v>31</v>
      </c>
      <c r="N5465">
        <v>5.0999999999999996</v>
      </c>
      <c r="O5465">
        <v>2513</v>
      </c>
      <c r="P5465">
        <v>86</v>
      </c>
      <c r="Q5465" t="s">
        <v>23</v>
      </c>
      <c r="R5465" t="s">
        <v>32</v>
      </c>
    </row>
    <row r="5466" spans="1:18" x14ac:dyDescent="0.2">
      <c r="A5466">
        <v>5465</v>
      </c>
      <c r="B5466">
        <v>22</v>
      </c>
      <c r="C5466" t="str" cm="1">
        <f t="array" ref="C5466">_xlfn.IFS(B5466&lt;18, "Under 18", B5466&lt;=24, "18-24", B5466&lt;=34, "25-34", B5466&lt;=44, "35-44", B5466&lt;=54, "45-54", B5466&gt;=55, "55 and Over")</f>
        <v>18-24</v>
      </c>
      <c r="D5466" t="s">
        <v>29</v>
      </c>
      <c r="E5466">
        <v>173</v>
      </c>
      <c r="F5466">
        <v>96</v>
      </c>
      <c r="G5466" t="s">
        <v>26</v>
      </c>
      <c r="H5466">
        <v>53</v>
      </c>
      <c r="I5466">
        <v>385</v>
      </c>
      <c r="J5466">
        <v>81</v>
      </c>
      <c r="K5466">
        <v>13959</v>
      </c>
      <c r="L5466">
        <v>11.52</v>
      </c>
      <c r="M5466" t="s">
        <v>36</v>
      </c>
      <c r="N5466">
        <v>5.0999999999999996</v>
      </c>
      <c r="O5466">
        <v>1824</v>
      </c>
      <c r="P5466">
        <v>77</v>
      </c>
      <c r="Q5466" t="s">
        <v>23</v>
      </c>
      <c r="R5466" t="s">
        <v>32</v>
      </c>
    </row>
    <row r="5467" spans="1:18" x14ac:dyDescent="0.2">
      <c r="A5467">
        <v>5466</v>
      </c>
      <c r="B5467">
        <v>56</v>
      </c>
      <c r="C5467" t="str" cm="1">
        <f t="array" ref="C5467">_xlfn.IFS(B5467&lt;18, "Under 18", B5467&lt;=24, "18-24", B5467&lt;=34, "25-34", B5467&lt;=44, "35-44", B5467&lt;=54, "45-54", B5467&gt;=55, "55 and Over")</f>
        <v>55 and Over</v>
      </c>
      <c r="D5467" t="s">
        <v>25</v>
      </c>
      <c r="E5467">
        <v>199</v>
      </c>
      <c r="F5467">
        <v>102</v>
      </c>
      <c r="G5467" t="s">
        <v>35</v>
      </c>
      <c r="H5467">
        <v>13</v>
      </c>
      <c r="I5467">
        <v>894</v>
      </c>
      <c r="J5467">
        <v>140</v>
      </c>
      <c r="K5467">
        <v>7624</v>
      </c>
      <c r="L5467">
        <v>8.75</v>
      </c>
      <c r="M5467" t="s">
        <v>22</v>
      </c>
      <c r="N5467">
        <v>5.0999999999999996</v>
      </c>
      <c r="O5467">
        <v>3216</v>
      </c>
      <c r="P5467">
        <v>55</v>
      </c>
      <c r="Q5467" t="s">
        <v>32</v>
      </c>
      <c r="R5467" t="s">
        <v>24</v>
      </c>
    </row>
    <row r="5468" spans="1:18" x14ac:dyDescent="0.2">
      <c r="A5468">
        <v>5467</v>
      </c>
      <c r="B5468">
        <v>27</v>
      </c>
      <c r="C5468" t="str" cm="1">
        <f t="array" ref="C5468">_xlfn.IFS(B5468&lt;18, "Under 18", B5468&lt;=24, "18-24", B5468&lt;=34, "25-34", B5468&lt;=44, "35-44", B5468&lt;=54, "45-54", B5468&gt;=55, "55 and Over")</f>
        <v>25-34</v>
      </c>
      <c r="D5468" t="s">
        <v>25</v>
      </c>
      <c r="E5468">
        <v>180</v>
      </c>
      <c r="F5468">
        <v>72</v>
      </c>
      <c r="G5468" t="s">
        <v>33</v>
      </c>
      <c r="H5468">
        <v>102</v>
      </c>
      <c r="I5468">
        <v>330</v>
      </c>
      <c r="J5468">
        <v>131</v>
      </c>
      <c r="K5468">
        <v>15997</v>
      </c>
      <c r="L5468">
        <v>3.82</v>
      </c>
      <c r="M5468" t="s">
        <v>22</v>
      </c>
      <c r="N5468">
        <v>6.6</v>
      </c>
      <c r="O5468">
        <v>2583</v>
      </c>
      <c r="P5468">
        <v>60</v>
      </c>
      <c r="Q5468" t="s">
        <v>27</v>
      </c>
      <c r="R5468" t="s">
        <v>24</v>
      </c>
    </row>
    <row r="5469" spans="1:18" x14ac:dyDescent="0.2">
      <c r="A5469">
        <v>5468</v>
      </c>
      <c r="B5469">
        <v>25</v>
      </c>
      <c r="C5469" t="str" cm="1">
        <f t="array" ref="C5469">_xlfn.IFS(B5469&lt;18, "Under 18", B5469&lt;=24, "18-24", B5469&lt;=34, "25-34", B5469&lt;=44, "35-44", B5469&lt;=54, "45-54", B5469&gt;=55, "55 and Over")</f>
        <v>25-34</v>
      </c>
      <c r="D5469" t="s">
        <v>20</v>
      </c>
      <c r="E5469">
        <v>170</v>
      </c>
      <c r="F5469">
        <v>117</v>
      </c>
      <c r="G5469" t="s">
        <v>26</v>
      </c>
      <c r="H5469">
        <v>36</v>
      </c>
      <c r="I5469">
        <v>417</v>
      </c>
      <c r="J5469">
        <v>99</v>
      </c>
      <c r="K5469">
        <v>8291</v>
      </c>
      <c r="L5469">
        <v>12.06</v>
      </c>
      <c r="M5469" t="s">
        <v>22</v>
      </c>
      <c r="N5469">
        <v>7.6</v>
      </c>
      <c r="O5469">
        <v>3496</v>
      </c>
      <c r="P5469">
        <v>87</v>
      </c>
      <c r="Q5469" t="s">
        <v>23</v>
      </c>
      <c r="R5469" t="s">
        <v>32</v>
      </c>
    </row>
    <row r="5470" spans="1:18" x14ac:dyDescent="0.2">
      <c r="A5470">
        <v>5469</v>
      </c>
      <c r="B5470">
        <v>29</v>
      </c>
      <c r="C5470" t="str" cm="1">
        <f t="array" ref="C5470">_xlfn.IFS(B5470&lt;18, "Under 18", B5470&lt;=24, "18-24", B5470&lt;=34, "25-34", B5470&lt;=44, "35-44", B5470&lt;=54, "45-54", B5470&gt;=55, "55 and Over")</f>
        <v>25-34</v>
      </c>
      <c r="D5470" t="s">
        <v>20</v>
      </c>
      <c r="E5470">
        <v>165</v>
      </c>
      <c r="F5470">
        <v>119</v>
      </c>
      <c r="G5470" t="s">
        <v>35</v>
      </c>
      <c r="H5470">
        <v>65</v>
      </c>
      <c r="I5470">
        <v>185</v>
      </c>
      <c r="J5470">
        <v>109</v>
      </c>
      <c r="K5470">
        <v>8710</v>
      </c>
      <c r="L5470">
        <v>11.8</v>
      </c>
      <c r="M5470" t="s">
        <v>22</v>
      </c>
      <c r="N5470">
        <v>6.4</v>
      </c>
      <c r="O5470">
        <v>3075</v>
      </c>
      <c r="P5470">
        <v>59</v>
      </c>
      <c r="Q5470" t="s">
        <v>34</v>
      </c>
      <c r="R5470" t="s">
        <v>24</v>
      </c>
    </row>
    <row r="5471" spans="1:18" x14ac:dyDescent="0.2">
      <c r="A5471">
        <v>5470</v>
      </c>
      <c r="B5471">
        <v>48</v>
      </c>
      <c r="C5471" t="str" cm="1">
        <f t="array" ref="C5471">_xlfn.IFS(B5471&lt;18, "Under 18", B5471&lt;=24, "18-24", B5471&lt;=34, "25-34", B5471&lt;=44, "35-44", B5471&lt;=54, "45-54", B5471&gt;=55, "55 and Over")</f>
        <v>45-54</v>
      </c>
      <c r="D5471" t="s">
        <v>29</v>
      </c>
      <c r="E5471">
        <v>178</v>
      </c>
      <c r="F5471">
        <v>61</v>
      </c>
      <c r="G5471" t="s">
        <v>35</v>
      </c>
      <c r="H5471">
        <v>91</v>
      </c>
      <c r="I5471">
        <v>346</v>
      </c>
      <c r="J5471">
        <v>80</v>
      </c>
      <c r="K5471">
        <v>19267</v>
      </c>
      <c r="L5471">
        <v>11.46</v>
      </c>
      <c r="M5471" t="s">
        <v>22</v>
      </c>
      <c r="N5471">
        <v>6</v>
      </c>
      <c r="O5471">
        <v>3692</v>
      </c>
      <c r="P5471">
        <v>87</v>
      </c>
      <c r="Q5471" t="s">
        <v>27</v>
      </c>
      <c r="R5471" t="s">
        <v>32</v>
      </c>
    </row>
    <row r="5472" spans="1:18" x14ac:dyDescent="0.2">
      <c r="A5472">
        <v>5471</v>
      </c>
      <c r="B5472">
        <v>44</v>
      </c>
      <c r="C5472" t="str" cm="1">
        <f t="array" ref="C5472">_xlfn.IFS(B5472&lt;18, "Under 18", B5472&lt;=24, "18-24", B5472&lt;=34, "25-34", B5472&lt;=44, "35-44", B5472&lt;=54, "45-54", B5472&gt;=55, "55 and Over")</f>
        <v>35-44</v>
      </c>
      <c r="D5472" t="s">
        <v>25</v>
      </c>
      <c r="E5472">
        <v>190</v>
      </c>
      <c r="F5472">
        <v>111</v>
      </c>
      <c r="G5472" t="s">
        <v>33</v>
      </c>
      <c r="H5472">
        <v>57</v>
      </c>
      <c r="I5472">
        <v>835</v>
      </c>
      <c r="J5472">
        <v>178</v>
      </c>
      <c r="K5472">
        <v>15349</v>
      </c>
      <c r="L5472">
        <v>14.84</v>
      </c>
      <c r="M5472" t="s">
        <v>31</v>
      </c>
      <c r="N5472">
        <v>6.4</v>
      </c>
      <c r="O5472">
        <v>3164</v>
      </c>
      <c r="P5472">
        <v>74</v>
      </c>
      <c r="Q5472" t="s">
        <v>27</v>
      </c>
      <c r="R5472" t="s">
        <v>28</v>
      </c>
    </row>
    <row r="5473" spans="1:18" x14ac:dyDescent="0.2">
      <c r="A5473">
        <v>5472</v>
      </c>
      <c r="B5473">
        <v>42</v>
      </c>
      <c r="C5473" t="str" cm="1">
        <f t="array" ref="C5473">_xlfn.IFS(B5473&lt;18, "Under 18", B5473&lt;=24, "18-24", B5473&lt;=34, "25-34", B5473&lt;=44, "35-44", B5473&lt;=54, "45-54", B5473&gt;=55, "55 and Over")</f>
        <v>35-44</v>
      </c>
      <c r="D5473" t="s">
        <v>20</v>
      </c>
      <c r="E5473">
        <v>164</v>
      </c>
      <c r="F5473">
        <v>102</v>
      </c>
      <c r="G5473" t="s">
        <v>30</v>
      </c>
      <c r="H5473">
        <v>18</v>
      </c>
      <c r="I5473">
        <v>923</v>
      </c>
      <c r="J5473">
        <v>137</v>
      </c>
      <c r="K5473">
        <v>6046</v>
      </c>
      <c r="L5473">
        <v>12.82</v>
      </c>
      <c r="M5473" t="s">
        <v>36</v>
      </c>
      <c r="N5473">
        <v>6.4</v>
      </c>
      <c r="O5473">
        <v>3134</v>
      </c>
      <c r="P5473">
        <v>77</v>
      </c>
      <c r="Q5473" t="s">
        <v>32</v>
      </c>
      <c r="R5473" t="s">
        <v>24</v>
      </c>
    </row>
    <row r="5474" spans="1:18" x14ac:dyDescent="0.2">
      <c r="A5474">
        <v>5473</v>
      </c>
      <c r="B5474">
        <v>48</v>
      </c>
      <c r="C5474" t="str" cm="1">
        <f t="array" ref="C5474">_xlfn.IFS(B5474&lt;18, "Under 18", B5474&lt;=24, "18-24", B5474&lt;=34, "25-34", B5474&lt;=44, "35-44", B5474&lt;=54, "45-54", B5474&gt;=55, "55 and Over")</f>
        <v>45-54</v>
      </c>
      <c r="D5474" t="s">
        <v>20</v>
      </c>
      <c r="E5474">
        <v>167</v>
      </c>
      <c r="F5474">
        <v>65</v>
      </c>
      <c r="G5474" t="s">
        <v>26</v>
      </c>
      <c r="H5474">
        <v>17</v>
      </c>
      <c r="I5474">
        <v>450</v>
      </c>
      <c r="J5474">
        <v>90</v>
      </c>
      <c r="K5474">
        <v>15245</v>
      </c>
      <c r="L5474">
        <v>11.45</v>
      </c>
      <c r="M5474" t="s">
        <v>36</v>
      </c>
      <c r="N5474">
        <v>7</v>
      </c>
      <c r="O5474">
        <v>3697</v>
      </c>
      <c r="P5474">
        <v>66</v>
      </c>
      <c r="Q5474" t="s">
        <v>23</v>
      </c>
      <c r="R5474" t="s">
        <v>32</v>
      </c>
    </row>
    <row r="5475" spans="1:18" x14ac:dyDescent="0.2">
      <c r="A5475">
        <v>5474</v>
      </c>
      <c r="B5475">
        <v>19</v>
      </c>
      <c r="C5475" t="str" cm="1">
        <f t="array" ref="C5475">_xlfn.IFS(B5475&lt;18, "Under 18", B5475&lt;=24, "18-24", B5475&lt;=34, "25-34", B5475&lt;=44, "35-44", B5475&lt;=54, "45-54", B5475&gt;=55, "55 and Over")</f>
        <v>18-24</v>
      </c>
      <c r="D5475" t="s">
        <v>20</v>
      </c>
      <c r="E5475">
        <v>171</v>
      </c>
      <c r="F5475">
        <v>89</v>
      </c>
      <c r="G5475" t="s">
        <v>26</v>
      </c>
      <c r="H5475">
        <v>13</v>
      </c>
      <c r="I5475">
        <v>392</v>
      </c>
      <c r="J5475">
        <v>105</v>
      </c>
      <c r="K5475">
        <v>16858</v>
      </c>
      <c r="L5475">
        <v>10.43</v>
      </c>
      <c r="M5475" t="s">
        <v>22</v>
      </c>
      <c r="N5475">
        <v>5.6</v>
      </c>
      <c r="O5475">
        <v>2500</v>
      </c>
      <c r="P5475">
        <v>69</v>
      </c>
      <c r="Q5475" t="s">
        <v>34</v>
      </c>
      <c r="R5475" t="s">
        <v>24</v>
      </c>
    </row>
    <row r="5476" spans="1:18" x14ac:dyDescent="0.2">
      <c r="A5476">
        <v>5475</v>
      </c>
      <c r="B5476">
        <v>22</v>
      </c>
      <c r="C5476" t="str" cm="1">
        <f t="array" ref="C5476">_xlfn.IFS(B5476&lt;18, "Under 18", B5476&lt;=24, "18-24", B5476&lt;=34, "25-34", B5476&lt;=44, "35-44", B5476&lt;=54, "45-54", B5476&gt;=55, "55 and Over")</f>
        <v>18-24</v>
      </c>
      <c r="D5476" t="s">
        <v>29</v>
      </c>
      <c r="E5476">
        <v>160</v>
      </c>
      <c r="F5476">
        <v>81</v>
      </c>
      <c r="G5476" t="s">
        <v>35</v>
      </c>
      <c r="H5476">
        <v>37</v>
      </c>
      <c r="I5476">
        <v>484</v>
      </c>
      <c r="J5476">
        <v>101</v>
      </c>
      <c r="K5476">
        <v>6333</v>
      </c>
      <c r="L5476">
        <v>13.42</v>
      </c>
      <c r="M5476" t="s">
        <v>22</v>
      </c>
      <c r="N5476">
        <v>4.5999999999999996</v>
      </c>
      <c r="O5476">
        <v>2117</v>
      </c>
      <c r="P5476">
        <v>78</v>
      </c>
      <c r="Q5476" t="s">
        <v>32</v>
      </c>
      <c r="R5476" t="s">
        <v>28</v>
      </c>
    </row>
    <row r="5477" spans="1:18" x14ac:dyDescent="0.2">
      <c r="A5477">
        <v>5476</v>
      </c>
      <c r="B5477">
        <v>27</v>
      </c>
      <c r="C5477" t="str" cm="1">
        <f t="array" ref="C5477">_xlfn.IFS(B5477&lt;18, "Under 18", B5477&lt;=24, "18-24", B5477&lt;=34, "25-34", B5477&lt;=44, "35-44", B5477&lt;=54, "45-54", B5477&gt;=55, "55 and Over")</f>
        <v>25-34</v>
      </c>
      <c r="D5477" t="s">
        <v>20</v>
      </c>
      <c r="E5477">
        <v>175</v>
      </c>
      <c r="F5477">
        <v>105</v>
      </c>
      <c r="G5477" t="s">
        <v>37</v>
      </c>
      <c r="H5477">
        <v>104</v>
      </c>
      <c r="I5477">
        <v>604</v>
      </c>
      <c r="J5477">
        <v>137</v>
      </c>
      <c r="K5477">
        <v>11555</v>
      </c>
      <c r="L5477">
        <v>4.49</v>
      </c>
      <c r="M5477" t="s">
        <v>22</v>
      </c>
      <c r="N5477">
        <v>7.7</v>
      </c>
      <c r="O5477">
        <v>3994</v>
      </c>
      <c r="P5477">
        <v>67</v>
      </c>
      <c r="Q5477" t="s">
        <v>34</v>
      </c>
      <c r="R5477" t="s">
        <v>28</v>
      </c>
    </row>
    <row r="5478" spans="1:18" x14ac:dyDescent="0.2">
      <c r="A5478">
        <v>5477</v>
      </c>
      <c r="B5478">
        <v>34</v>
      </c>
      <c r="C5478" t="str" cm="1">
        <f t="array" ref="C5478">_xlfn.IFS(B5478&lt;18, "Under 18", B5478&lt;=24, "18-24", B5478&lt;=34, "25-34", B5478&lt;=44, "35-44", B5478&lt;=54, "45-54", B5478&gt;=55, "55 and Over")</f>
        <v>25-34</v>
      </c>
      <c r="D5478" t="s">
        <v>20</v>
      </c>
      <c r="E5478">
        <v>170</v>
      </c>
      <c r="F5478">
        <v>73</v>
      </c>
      <c r="G5478" t="s">
        <v>35</v>
      </c>
      <c r="H5478">
        <v>89</v>
      </c>
      <c r="I5478">
        <v>630</v>
      </c>
      <c r="J5478">
        <v>167</v>
      </c>
      <c r="K5478">
        <v>8370</v>
      </c>
      <c r="L5478">
        <v>11.27</v>
      </c>
      <c r="M5478" t="s">
        <v>31</v>
      </c>
      <c r="N5478">
        <v>6</v>
      </c>
      <c r="O5478">
        <v>2619</v>
      </c>
      <c r="P5478">
        <v>75</v>
      </c>
      <c r="Q5478" t="s">
        <v>27</v>
      </c>
      <c r="R5478" t="s">
        <v>24</v>
      </c>
    </row>
    <row r="5479" spans="1:18" x14ac:dyDescent="0.2">
      <c r="A5479">
        <v>5478</v>
      </c>
      <c r="B5479">
        <v>37</v>
      </c>
      <c r="C5479" t="str" cm="1">
        <f t="array" ref="C5479">_xlfn.IFS(B5479&lt;18, "Under 18", B5479&lt;=24, "18-24", B5479&lt;=34, "25-34", B5479&lt;=44, "35-44", B5479&lt;=54, "45-54", B5479&gt;=55, "55 and Over")</f>
        <v>35-44</v>
      </c>
      <c r="D5479" t="s">
        <v>20</v>
      </c>
      <c r="E5479">
        <v>158</v>
      </c>
      <c r="F5479">
        <v>77</v>
      </c>
      <c r="G5479" t="s">
        <v>37</v>
      </c>
      <c r="H5479">
        <v>102</v>
      </c>
      <c r="I5479">
        <v>895</v>
      </c>
      <c r="J5479">
        <v>155</v>
      </c>
      <c r="K5479">
        <v>14418</v>
      </c>
      <c r="L5479">
        <v>8.4600000000000009</v>
      </c>
      <c r="M5479" t="s">
        <v>22</v>
      </c>
      <c r="N5479">
        <v>4.5999999999999996</v>
      </c>
      <c r="O5479">
        <v>1583</v>
      </c>
      <c r="P5479">
        <v>64</v>
      </c>
      <c r="Q5479" t="s">
        <v>23</v>
      </c>
      <c r="R5479" t="s">
        <v>28</v>
      </c>
    </row>
    <row r="5480" spans="1:18" x14ac:dyDescent="0.2">
      <c r="A5480">
        <v>5479</v>
      </c>
      <c r="B5480">
        <v>43</v>
      </c>
      <c r="C5480" t="str" cm="1">
        <f t="array" ref="C5480">_xlfn.IFS(B5480&lt;18, "Under 18", B5480&lt;=24, "18-24", B5480&lt;=34, "25-34", B5480&lt;=44, "35-44", B5480&lt;=54, "45-54", B5480&gt;=55, "55 and Over")</f>
        <v>35-44</v>
      </c>
      <c r="D5480" t="s">
        <v>20</v>
      </c>
      <c r="E5480">
        <v>166</v>
      </c>
      <c r="F5480">
        <v>103</v>
      </c>
      <c r="G5480" t="s">
        <v>26</v>
      </c>
      <c r="H5480">
        <v>32</v>
      </c>
      <c r="I5480">
        <v>703</v>
      </c>
      <c r="J5480">
        <v>139</v>
      </c>
      <c r="K5480">
        <v>2893</v>
      </c>
      <c r="L5480">
        <v>11.71</v>
      </c>
      <c r="M5480" t="s">
        <v>31</v>
      </c>
      <c r="N5480">
        <v>9</v>
      </c>
      <c r="O5480">
        <v>2639</v>
      </c>
      <c r="P5480">
        <v>75</v>
      </c>
      <c r="Q5480" t="s">
        <v>27</v>
      </c>
      <c r="R5480" t="s">
        <v>32</v>
      </c>
    </row>
    <row r="5481" spans="1:18" x14ac:dyDescent="0.2">
      <c r="A5481">
        <v>5480</v>
      </c>
      <c r="B5481">
        <v>20</v>
      </c>
      <c r="C5481" t="str" cm="1">
        <f t="array" ref="C5481">_xlfn.IFS(B5481&lt;18, "Under 18", B5481&lt;=24, "18-24", B5481&lt;=34, "25-34", B5481&lt;=44, "35-44", B5481&lt;=54, "45-54", B5481&gt;=55, "55 and Over")</f>
        <v>18-24</v>
      </c>
      <c r="D5481" t="s">
        <v>20</v>
      </c>
      <c r="E5481">
        <v>196</v>
      </c>
      <c r="F5481">
        <v>102</v>
      </c>
      <c r="G5481" t="s">
        <v>35</v>
      </c>
      <c r="H5481">
        <v>111</v>
      </c>
      <c r="I5481">
        <v>203</v>
      </c>
      <c r="J5481">
        <v>105</v>
      </c>
      <c r="K5481">
        <v>16293</v>
      </c>
      <c r="L5481">
        <v>13.83</v>
      </c>
      <c r="M5481" t="s">
        <v>22</v>
      </c>
      <c r="N5481">
        <v>8.9</v>
      </c>
      <c r="O5481">
        <v>3342</v>
      </c>
      <c r="P5481">
        <v>65</v>
      </c>
      <c r="Q5481" t="s">
        <v>27</v>
      </c>
      <c r="R5481" t="s">
        <v>32</v>
      </c>
    </row>
    <row r="5482" spans="1:18" x14ac:dyDescent="0.2">
      <c r="A5482">
        <v>5481</v>
      </c>
      <c r="B5482">
        <v>31</v>
      </c>
      <c r="C5482" t="str" cm="1">
        <f t="array" ref="C5482">_xlfn.IFS(B5482&lt;18, "Under 18", B5482&lt;=24, "18-24", B5482&lt;=34, "25-34", B5482&lt;=44, "35-44", B5482&lt;=54, "45-54", B5482&gt;=55, "55 and Over")</f>
        <v>25-34</v>
      </c>
      <c r="D5482" t="s">
        <v>29</v>
      </c>
      <c r="E5482">
        <v>193</v>
      </c>
      <c r="F5482">
        <v>109</v>
      </c>
      <c r="G5482" t="s">
        <v>37</v>
      </c>
      <c r="H5482">
        <v>79</v>
      </c>
      <c r="I5482">
        <v>289</v>
      </c>
      <c r="J5482">
        <v>149</v>
      </c>
      <c r="K5482">
        <v>2850</v>
      </c>
      <c r="L5482">
        <v>6.69</v>
      </c>
      <c r="M5482" t="s">
        <v>36</v>
      </c>
      <c r="N5482">
        <v>4</v>
      </c>
      <c r="O5482">
        <v>2997</v>
      </c>
      <c r="P5482">
        <v>56</v>
      </c>
      <c r="Q5482" t="s">
        <v>34</v>
      </c>
      <c r="R5482" t="s">
        <v>28</v>
      </c>
    </row>
    <row r="5483" spans="1:18" x14ac:dyDescent="0.2">
      <c r="A5483">
        <v>5482</v>
      </c>
      <c r="B5483">
        <v>50</v>
      </c>
      <c r="C5483" t="str" cm="1">
        <f t="array" ref="C5483">_xlfn.IFS(B5483&lt;18, "Under 18", B5483&lt;=24, "18-24", B5483&lt;=34, "25-34", B5483&lt;=44, "35-44", B5483&lt;=54, "45-54", B5483&gt;=55, "55 and Over")</f>
        <v>45-54</v>
      </c>
      <c r="D5483" t="s">
        <v>29</v>
      </c>
      <c r="E5483">
        <v>194</v>
      </c>
      <c r="F5483">
        <v>93</v>
      </c>
      <c r="G5483" t="s">
        <v>33</v>
      </c>
      <c r="H5483">
        <v>115</v>
      </c>
      <c r="I5483">
        <v>949</v>
      </c>
      <c r="J5483">
        <v>101</v>
      </c>
      <c r="K5483">
        <v>16566</v>
      </c>
      <c r="L5483">
        <v>5.51</v>
      </c>
      <c r="M5483" t="s">
        <v>36</v>
      </c>
      <c r="N5483">
        <v>6.2</v>
      </c>
      <c r="O5483">
        <v>3815</v>
      </c>
      <c r="P5483">
        <v>52</v>
      </c>
      <c r="Q5483" t="s">
        <v>27</v>
      </c>
      <c r="R5483" t="s">
        <v>32</v>
      </c>
    </row>
    <row r="5484" spans="1:18" x14ac:dyDescent="0.2">
      <c r="A5484">
        <v>5483</v>
      </c>
      <c r="B5484">
        <v>30</v>
      </c>
      <c r="C5484" t="str" cm="1">
        <f t="array" ref="C5484">_xlfn.IFS(B5484&lt;18, "Under 18", B5484&lt;=24, "18-24", B5484&lt;=34, "25-34", B5484&lt;=44, "35-44", B5484&lt;=54, "45-54", B5484&gt;=55, "55 and Over")</f>
        <v>25-34</v>
      </c>
      <c r="D5484" t="s">
        <v>20</v>
      </c>
      <c r="E5484">
        <v>187</v>
      </c>
      <c r="F5484">
        <v>62</v>
      </c>
      <c r="G5484" t="s">
        <v>26</v>
      </c>
      <c r="H5484">
        <v>10</v>
      </c>
      <c r="I5484">
        <v>674</v>
      </c>
      <c r="J5484">
        <v>165</v>
      </c>
      <c r="K5484">
        <v>13121</v>
      </c>
      <c r="L5484">
        <v>3.85</v>
      </c>
      <c r="M5484" t="s">
        <v>31</v>
      </c>
      <c r="N5484">
        <v>8.6</v>
      </c>
      <c r="O5484">
        <v>2353</v>
      </c>
      <c r="P5484">
        <v>62</v>
      </c>
      <c r="Q5484" t="s">
        <v>32</v>
      </c>
      <c r="R5484" t="s">
        <v>32</v>
      </c>
    </row>
    <row r="5485" spans="1:18" x14ac:dyDescent="0.2">
      <c r="A5485">
        <v>5484</v>
      </c>
      <c r="B5485">
        <v>43</v>
      </c>
      <c r="C5485" t="str" cm="1">
        <f t="array" ref="C5485">_xlfn.IFS(B5485&lt;18, "Under 18", B5485&lt;=24, "18-24", B5485&lt;=34, "25-34", B5485&lt;=44, "35-44", B5485&lt;=54, "45-54", B5485&gt;=55, "55 and Over")</f>
        <v>35-44</v>
      </c>
      <c r="D5485" t="s">
        <v>25</v>
      </c>
      <c r="E5485">
        <v>172</v>
      </c>
      <c r="F5485">
        <v>105</v>
      </c>
      <c r="G5485" t="s">
        <v>30</v>
      </c>
      <c r="H5485">
        <v>82</v>
      </c>
      <c r="I5485">
        <v>270</v>
      </c>
      <c r="J5485">
        <v>81</v>
      </c>
      <c r="K5485">
        <v>19151</v>
      </c>
      <c r="L5485">
        <v>6.47</v>
      </c>
      <c r="M5485" t="s">
        <v>36</v>
      </c>
      <c r="N5485">
        <v>7.9</v>
      </c>
      <c r="O5485">
        <v>3078</v>
      </c>
      <c r="P5485">
        <v>83</v>
      </c>
      <c r="Q5485" t="s">
        <v>34</v>
      </c>
      <c r="R5485" t="s">
        <v>28</v>
      </c>
    </row>
    <row r="5486" spans="1:18" x14ac:dyDescent="0.2">
      <c r="A5486">
        <v>5485</v>
      </c>
      <c r="B5486">
        <v>51</v>
      </c>
      <c r="C5486" t="str" cm="1">
        <f t="array" ref="C5486">_xlfn.IFS(B5486&lt;18, "Under 18", B5486&lt;=24, "18-24", B5486&lt;=34, "25-34", B5486&lt;=44, "35-44", B5486&lt;=54, "45-54", B5486&gt;=55, "55 and Over")</f>
        <v>45-54</v>
      </c>
      <c r="D5486" t="s">
        <v>25</v>
      </c>
      <c r="E5486">
        <v>199</v>
      </c>
      <c r="F5486">
        <v>110</v>
      </c>
      <c r="G5486" t="s">
        <v>37</v>
      </c>
      <c r="H5486">
        <v>48</v>
      </c>
      <c r="I5486">
        <v>468</v>
      </c>
      <c r="J5486">
        <v>84</v>
      </c>
      <c r="K5486">
        <v>10468</v>
      </c>
      <c r="L5486">
        <v>6.85</v>
      </c>
      <c r="M5486" t="s">
        <v>31</v>
      </c>
      <c r="N5486">
        <v>5.6</v>
      </c>
      <c r="O5486">
        <v>3613</v>
      </c>
      <c r="P5486">
        <v>58</v>
      </c>
      <c r="Q5486" t="s">
        <v>23</v>
      </c>
      <c r="R5486" t="s">
        <v>32</v>
      </c>
    </row>
    <row r="5487" spans="1:18" x14ac:dyDescent="0.2">
      <c r="A5487">
        <v>5486</v>
      </c>
      <c r="B5487">
        <v>24</v>
      </c>
      <c r="C5487" t="str" cm="1">
        <f t="array" ref="C5487">_xlfn.IFS(B5487&lt;18, "Under 18", B5487&lt;=24, "18-24", B5487&lt;=34, "25-34", B5487&lt;=44, "35-44", B5487&lt;=54, "45-54", B5487&gt;=55, "55 and Over")</f>
        <v>18-24</v>
      </c>
      <c r="D5487" t="s">
        <v>20</v>
      </c>
      <c r="E5487">
        <v>193</v>
      </c>
      <c r="F5487">
        <v>55</v>
      </c>
      <c r="G5487" t="s">
        <v>30</v>
      </c>
      <c r="H5487">
        <v>27</v>
      </c>
      <c r="I5487">
        <v>546</v>
      </c>
      <c r="J5487">
        <v>175</v>
      </c>
      <c r="K5487">
        <v>3387</v>
      </c>
      <c r="L5487">
        <v>12.88</v>
      </c>
      <c r="M5487" t="s">
        <v>31</v>
      </c>
      <c r="N5487">
        <v>7.7</v>
      </c>
      <c r="O5487">
        <v>2646</v>
      </c>
      <c r="P5487">
        <v>52</v>
      </c>
      <c r="Q5487" t="s">
        <v>27</v>
      </c>
      <c r="R5487" t="s">
        <v>28</v>
      </c>
    </row>
    <row r="5488" spans="1:18" x14ac:dyDescent="0.2">
      <c r="A5488">
        <v>5487</v>
      </c>
      <c r="B5488">
        <v>35</v>
      </c>
      <c r="C5488" t="str" cm="1">
        <f t="array" ref="C5488">_xlfn.IFS(B5488&lt;18, "Under 18", B5488&lt;=24, "18-24", B5488&lt;=34, "25-34", B5488&lt;=44, "35-44", B5488&lt;=54, "45-54", B5488&gt;=55, "55 and Over")</f>
        <v>35-44</v>
      </c>
      <c r="D5488" t="s">
        <v>29</v>
      </c>
      <c r="E5488">
        <v>183</v>
      </c>
      <c r="F5488">
        <v>104</v>
      </c>
      <c r="G5488" t="s">
        <v>30</v>
      </c>
      <c r="H5488">
        <v>24</v>
      </c>
      <c r="I5488">
        <v>492</v>
      </c>
      <c r="J5488">
        <v>117</v>
      </c>
      <c r="K5488">
        <v>16019</v>
      </c>
      <c r="L5488">
        <v>7.78</v>
      </c>
      <c r="M5488" t="s">
        <v>22</v>
      </c>
      <c r="N5488">
        <v>8.6999999999999993</v>
      </c>
      <c r="O5488">
        <v>3454</v>
      </c>
      <c r="P5488">
        <v>66</v>
      </c>
      <c r="Q5488" t="s">
        <v>27</v>
      </c>
      <c r="R5488" t="s">
        <v>28</v>
      </c>
    </row>
    <row r="5489" spans="1:18" x14ac:dyDescent="0.2">
      <c r="A5489">
        <v>5488</v>
      </c>
      <c r="B5489">
        <v>36</v>
      </c>
      <c r="C5489" t="str" cm="1">
        <f t="array" ref="C5489">_xlfn.IFS(B5489&lt;18, "Under 18", B5489&lt;=24, "18-24", B5489&lt;=34, "25-34", B5489&lt;=44, "35-44", B5489&lt;=54, "45-54", B5489&gt;=55, "55 and Over")</f>
        <v>35-44</v>
      </c>
      <c r="D5489" t="s">
        <v>29</v>
      </c>
      <c r="E5489">
        <v>150</v>
      </c>
      <c r="F5489">
        <v>106</v>
      </c>
      <c r="G5489" t="s">
        <v>33</v>
      </c>
      <c r="H5489">
        <v>88</v>
      </c>
      <c r="I5489">
        <v>523</v>
      </c>
      <c r="J5489">
        <v>149</v>
      </c>
      <c r="K5489">
        <v>14298</v>
      </c>
      <c r="L5489">
        <v>6.86</v>
      </c>
      <c r="M5489" t="s">
        <v>22</v>
      </c>
      <c r="N5489">
        <v>9.1</v>
      </c>
      <c r="O5489">
        <v>2016</v>
      </c>
      <c r="P5489">
        <v>70</v>
      </c>
      <c r="Q5489" t="s">
        <v>27</v>
      </c>
      <c r="R5489" t="s">
        <v>28</v>
      </c>
    </row>
    <row r="5490" spans="1:18" x14ac:dyDescent="0.2">
      <c r="A5490">
        <v>5489</v>
      </c>
      <c r="B5490">
        <v>41</v>
      </c>
      <c r="C5490" t="str" cm="1">
        <f t="array" ref="C5490">_xlfn.IFS(B5490&lt;18, "Under 18", B5490&lt;=24, "18-24", B5490&lt;=34, "25-34", B5490&lt;=44, "35-44", B5490&lt;=54, "45-54", B5490&gt;=55, "55 and Over")</f>
        <v>35-44</v>
      </c>
      <c r="D5490" t="s">
        <v>25</v>
      </c>
      <c r="E5490">
        <v>168</v>
      </c>
      <c r="F5490">
        <v>90</v>
      </c>
      <c r="G5490" t="s">
        <v>33</v>
      </c>
      <c r="H5490">
        <v>114</v>
      </c>
      <c r="I5490">
        <v>537</v>
      </c>
      <c r="J5490">
        <v>138</v>
      </c>
      <c r="K5490">
        <v>7739</v>
      </c>
      <c r="L5490">
        <v>13.48</v>
      </c>
      <c r="M5490" t="s">
        <v>22</v>
      </c>
      <c r="N5490">
        <v>5.3</v>
      </c>
      <c r="O5490">
        <v>1764</v>
      </c>
      <c r="P5490">
        <v>64</v>
      </c>
      <c r="Q5490" t="s">
        <v>32</v>
      </c>
      <c r="R5490" t="s">
        <v>24</v>
      </c>
    </row>
    <row r="5491" spans="1:18" x14ac:dyDescent="0.2">
      <c r="A5491">
        <v>5490</v>
      </c>
      <c r="B5491">
        <v>52</v>
      </c>
      <c r="C5491" t="str" cm="1">
        <f t="array" ref="C5491">_xlfn.IFS(B5491&lt;18, "Under 18", B5491&lt;=24, "18-24", B5491&lt;=34, "25-34", B5491&lt;=44, "35-44", B5491&lt;=54, "45-54", B5491&gt;=55, "55 and Over")</f>
        <v>45-54</v>
      </c>
      <c r="D5491" t="s">
        <v>20</v>
      </c>
      <c r="E5491">
        <v>197</v>
      </c>
      <c r="F5491">
        <v>58</v>
      </c>
      <c r="G5491" t="s">
        <v>26</v>
      </c>
      <c r="H5491">
        <v>97</v>
      </c>
      <c r="I5491">
        <v>941</v>
      </c>
      <c r="J5491">
        <v>115</v>
      </c>
      <c r="K5491">
        <v>19455</v>
      </c>
      <c r="L5491">
        <v>10.62</v>
      </c>
      <c r="M5491" t="s">
        <v>36</v>
      </c>
      <c r="N5491">
        <v>6.6</v>
      </c>
      <c r="O5491">
        <v>2791</v>
      </c>
      <c r="P5491">
        <v>81</v>
      </c>
      <c r="Q5491" t="s">
        <v>23</v>
      </c>
      <c r="R5491" t="s">
        <v>28</v>
      </c>
    </row>
    <row r="5492" spans="1:18" x14ac:dyDescent="0.2">
      <c r="A5492">
        <v>5491</v>
      </c>
      <c r="B5492">
        <v>27</v>
      </c>
      <c r="C5492" t="str" cm="1">
        <f t="array" ref="C5492">_xlfn.IFS(B5492&lt;18, "Under 18", B5492&lt;=24, "18-24", B5492&lt;=34, "25-34", B5492&lt;=44, "35-44", B5492&lt;=54, "45-54", B5492&gt;=55, "55 and Over")</f>
        <v>25-34</v>
      </c>
      <c r="D5492" t="s">
        <v>29</v>
      </c>
      <c r="E5492">
        <v>180</v>
      </c>
      <c r="F5492">
        <v>63</v>
      </c>
      <c r="G5492" t="s">
        <v>30</v>
      </c>
      <c r="H5492">
        <v>99</v>
      </c>
      <c r="I5492">
        <v>182</v>
      </c>
      <c r="J5492">
        <v>123</v>
      </c>
      <c r="K5492">
        <v>4853</v>
      </c>
      <c r="L5492">
        <v>0.61</v>
      </c>
      <c r="M5492" t="s">
        <v>22</v>
      </c>
      <c r="N5492">
        <v>8.3000000000000007</v>
      </c>
      <c r="O5492">
        <v>3052</v>
      </c>
      <c r="P5492">
        <v>50</v>
      </c>
      <c r="Q5492" t="s">
        <v>27</v>
      </c>
      <c r="R5492" t="s">
        <v>32</v>
      </c>
    </row>
    <row r="5493" spans="1:18" x14ac:dyDescent="0.2">
      <c r="A5493">
        <v>5492</v>
      </c>
      <c r="B5493">
        <v>28</v>
      </c>
      <c r="C5493" t="str" cm="1">
        <f t="array" ref="C5493">_xlfn.IFS(B5493&lt;18, "Under 18", B5493&lt;=24, "18-24", B5493&lt;=34, "25-34", B5493&lt;=44, "35-44", B5493&lt;=54, "45-54", B5493&gt;=55, "55 and Over")</f>
        <v>25-34</v>
      </c>
      <c r="D5493" t="s">
        <v>25</v>
      </c>
      <c r="E5493">
        <v>180</v>
      </c>
      <c r="F5493">
        <v>114</v>
      </c>
      <c r="G5493" t="s">
        <v>37</v>
      </c>
      <c r="H5493">
        <v>25</v>
      </c>
      <c r="I5493">
        <v>495</v>
      </c>
      <c r="J5493">
        <v>112</v>
      </c>
      <c r="K5493">
        <v>17710</v>
      </c>
      <c r="L5493">
        <v>11.78</v>
      </c>
      <c r="M5493" t="s">
        <v>36</v>
      </c>
      <c r="N5493">
        <v>9.1999999999999993</v>
      </c>
      <c r="O5493">
        <v>1830</v>
      </c>
      <c r="P5493">
        <v>87</v>
      </c>
      <c r="Q5493" t="s">
        <v>23</v>
      </c>
      <c r="R5493" t="s">
        <v>24</v>
      </c>
    </row>
    <row r="5494" spans="1:18" x14ac:dyDescent="0.2">
      <c r="A5494">
        <v>5493</v>
      </c>
      <c r="B5494">
        <v>20</v>
      </c>
      <c r="C5494" t="str" cm="1">
        <f t="array" ref="C5494">_xlfn.IFS(B5494&lt;18, "Under 18", B5494&lt;=24, "18-24", B5494&lt;=34, "25-34", B5494&lt;=44, "35-44", B5494&lt;=54, "45-54", B5494&gt;=55, "55 and Over")</f>
        <v>18-24</v>
      </c>
      <c r="D5494" t="s">
        <v>20</v>
      </c>
      <c r="E5494">
        <v>189</v>
      </c>
      <c r="F5494">
        <v>91</v>
      </c>
      <c r="G5494" t="s">
        <v>21</v>
      </c>
      <c r="H5494">
        <v>117</v>
      </c>
      <c r="I5494">
        <v>714</v>
      </c>
      <c r="J5494">
        <v>102</v>
      </c>
      <c r="K5494">
        <v>2404</v>
      </c>
      <c r="L5494">
        <v>7.93</v>
      </c>
      <c r="M5494" t="s">
        <v>36</v>
      </c>
      <c r="N5494">
        <v>9.6999999999999993</v>
      </c>
      <c r="O5494">
        <v>2927</v>
      </c>
      <c r="P5494">
        <v>71</v>
      </c>
      <c r="Q5494" t="s">
        <v>23</v>
      </c>
      <c r="R5494" t="s">
        <v>24</v>
      </c>
    </row>
    <row r="5495" spans="1:18" x14ac:dyDescent="0.2">
      <c r="A5495">
        <v>5494</v>
      </c>
      <c r="B5495">
        <v>29</v>
      </c>
      <c r="C5495" t="str" cm="1">
        <f t="array" ref="C5495">_xlfn.IFS(B5495&lt;18, "Under 18", B5495&lt;=24, "18-24", B5495&lt;=34, "25-34", B5495&lt;=44, "35-44", B5495&lt;=54, "45-54", B5495&gt;=55, "55 and Over")</f>
        <v>25-34</v>
      </c>
      <c r="D5495" t="s">
        <v>25</v>
      </c>
      <c r="E5495">
        <v>172</v>
      </c>
      <c r="F5495">
        <v>87</v>
      </c>
      <c r="G5495" t="s">
        <v>33</v>
      </c>
      <c r="H5495">
        <v>78</v>
      </c>
      <c r="I5495">
        <v>811</v>
      </c>
      <c r="J5495">
        <v>113</v>
      </c>
      <c r="K5495">
        <v>8760</v>
      </c>
      <c r="L5495">
        <v>2.88</v>
      </c>
      <c r="M5495" t="s">
        <v>36</v>
      </c>
      <c r="N5495">
        <v>9.8000000000000007</v>
      </c>
      <c r="O5495">
        <v>2844</v>
      </c>
      <c r="P5495">
        <v>65</v>
      </c>
      <c r="Q5495" t="s">
        <v>23</v>
      </c>
      <c r="R5495" t="s">
        <v>28</v>
      </c>
    </row>
    <row r="5496" spans="1:18" x14ac:dyDescent="0.2">
      <c r="A5496">
        <v>5495</v>
      </c>
      <c r="B5496">
        <v>39</v>
      </c>
      <c r="C5496" t="str" cm="1">
        <f t="array" ref="C5496">_xlfn.IFS(B5496&lt;18, "Under 18", B5496&lt;=24, "18-24", B5496&lt;=34, "25-34", B5496&lt;=44, "35-44", B5496&lt;=54, "45-54", B5496&gt;=55, "55 and Over")</f>
        <v>35-44</v>
      </c>
      <c r="D5496" t="s">
        <v>29</v>
      </c>
      <c r="E5496">
        <v>167</v>
      </c>
      <c r="F5496">
        <v>75</v>
      </c>
      <c r="G5496" t="s">
        <v>21</v>
      </c>
      <c r="H5496">
        <v>39</v>
      </c>
      <c r="I5496">
        <v>697</v>
      </c>
      <c r="J5496">
        <v>138</v>
      </c>
      <c r="K5496">
        <v>3755</v>
      </c>
      <c r="L5496">
        <v>8.07</v>
      </c>
      <c r="M5496" t="s">
        <v>36</v>
      </c>
      <c r="N5496">
        <v>8.6</v>
      </c>
      <c r="O5496">
        <v>3226</v>
      </c>
      <c r="P5496">
        <v>77</v>
      </c>
      <c r="Q5496" t="s">
        <v>23</v>
      </c>
      <c r="R5496" t="s">
        <v>32</v>
      </c>
    </row>
    <row r="5497" spans="1:18" x14ac:dyDescent="0.2">
      <c r="A5497">
        <v>5496</v>
      </c>
      <c r="B5497">
        <v>37</v>
      </c>
      <c r="C5497" t="str" cm="1">
        <f t="array" ref="C5497">_xlfn.IFS(B5497&lt;18, "Under 18", B5497&lt;=24, "18-24", B5497&lt;=34, "25-34", B5497&lt;=44, "35-44", B5497&lt;=54, "45-54", B5497&gt;=55, "55 and Over")</f>
        <v>35-44</v>
      </c>
      <c r="D5497" t="s">
        <v>20</v>
      </c>
      <c r="E5497">
        <v>164</v>
      </c>
      <c r="F5497">
        <v>65</v>
      </c>
      <c r="G5497" t="s">
        <v>35</v>
      </c>
      <c r="H5497">
        <v>70</v>
      </c>
      <c r="I5497">
        <v>854</v>
      </c>
      <c r="J5497">
        <v>170</v>
      </c>
      <c r="K5497">
        <v>2289</v>
      </c>
      <c r="L5497">
        <v>14.32</v>
      </c>
      <c r="M5497" t="s">
        <v>36</v>
      </c>
      <c r="N5497">
        <v>4.5999999999999996</v>
      </c>
      <c r="O5497">
        <v>2300</v>
      </c>
      <c r="P5497">
        <v>89</v>
      </c>
      <c r="Q5497" t="s">
        <v>34</v>
      </c>
      <c r="R5497" t="s">
        <v>32</v>
      </c>
    </row>
    <row r="5498" spans="1:18" x14ac:dyDescent="0.2">
      <c r="A5498">
        <v>5497</v>
      </c>
      <c r="B5498">
        <v>47</v>
      </c>
      <c r="C5498" t="str" cm="1">
        <f t="array" ref="C5498">_xlfn.IFS(B5498&lt;18, "Under 18", B5498&lt;=24, "18-24", B5498&lt;=34, "25-34", B5498&lt;=44, "35-44", B5498&lt;=54, "45-54", B5498&gt;=55, "55 and Over")</f>
        <v>45-54</v>
      </c>
      <c r="D5498" t="s">
        <v>20</v>
      </c>
      <c r="E5498">
        <v>197</v>
      </c>
      <c r="F5498">
        <v>76</v>
      </c>
      <c r="G5498" t="s">
        <v>21</v>
      </c>
      <c r="H5498">
        <v>112</v>
      </c>
      <c r="I5498">
        <v>876</v>
      </c>
      <c r="J5498">
        <v>161</v>
      </c>
      <c r="K5498">
        <v>12417</v>
      </c>
      <c r="L5498">
        <v>10.08</v>
      </c>
      <c r="M5498" t="s">
        <v>22</v>
      </c>
      <c r="N5498">
        <v>6.8</v>
      </c>
      <c r="O5498">
        <v>2288</v>
      </c>
      <c r="P5498">
        <v>73</v>
      </c>
      <c r="Q5498" t="s">
        <v>32</v>
      </c>
      <c r="R5498" t="s">
        <v>24</v>
      </c>
    </row>
    <row r="5499" spans="1:18" x14ac:dyDescent="0.2">
      <c r="A5499">
        <v>5498</v>
      </c>
      <c r="B5499">
        <v>30</v>
      </c>
      <c r="C5499" t="str" cm="1">
        <f t="array" ref="C5499">_xlfn.IFS(B5499&lt;18, "Under 18", B5499&lt;=24, "18-24", B5499&lt;=34, "25-34", B5499&lt;=44, "35-44", B5499&lt;=54, "45-54", B5499&gt;=55, "55 and Over")</f>
        <v>25-34</v>
      </c>
      <c r="D5499" t="s">
        <v>20</v>
      </c>
      <c r="E5499">
        <v>162</v>
      </c>
      <c r="F5499">
        <v>88</v>
      </c>
      <c r="G5499" t="s">
        <v>33</v>
      </c>
      <c r="H5499">
        <v>54</v>
      </c>
      <c r="I5499">
        <v>167</v>
      </c>
      <c r="J5499">
        <v>166</v>
      </c>
      <c r="K5499">
        <v>15039</v>
      </c>
      <c r="L5499">
        <v>4.88</v>
      </c>
      <c r="M5499" t="s">
        <v>36</v>
      </c>
      <c r="N5499">
        <v>6.3</v>
      </c>
      <c r="O5499">
        <v>2639</v>
      </c>
      <c r="P5499">
        <v>64</v>
      </c>
      <c r="Q5499" t="s">
        <v>27</v>
      </c>
      <c r="R5499" t="s">
        <v>24</v>
      </c>
    </row>
    <row r="5500" spans="1:18" x14ac:dyDescent="0.2">
      <c r="A5500">
        <v>5499</v>
      </c>
      <c r="B5500">
        <v>46</v>
      </c>
      <c r="C5500" t="str" cm="1">
        <f t="array" ref="C5500">_xlfn.IFS(B5500&lt;18, "Under 18", B5500&lt;=24, "18-24", B5500&lt;=34, "25-34", B5500&lt;=44, "35-44", B5500&lt;=54, "45-54", B5500&gt;=55, "55 and Over")</f>
        <v>45-54</v>
      </c>
      <c r="D5500" t="s">
        <v>29</v>
      </c>
      <c r="E5500">
        <v>174</v>
      </c>
      <c r="F5500">
        <v>99</v>
      </c>
      <c r="G5500" t="s">
        <v>30</v>
      </c>
      <c r="H5500">
        <v>63</v>
      </c>
      <c r="I5500">
        <v>320</v>
      </c>
      <c r="J5500">
        <v>147</v>
      </c>
      <c r="K5500">
        <v>12763</v>
      </c>
      <c r="L5500">
        <v>10.61</v>
      </c>
      <c r="M5500" t="s">
        <v>22</v>
      </c>
      <c r="N5500">
        <v>8.5</v>
      </c>
      <c r="O5500">
        <v>3668</v>
      </c>
      <c r="P5500">
        <v>50</v>
      </c>
      <c r="Q5500" t="s">
        <v>23</v>
      </c>
      <c r="R5500" t="s">
        <v>24</v>
      </c>
    </row>
    <row r="5501" spans="1:18" x14ac:dyDescent="0.2">
      <c r="A5501">
        <v>5500</v>
      </c>
      <c r="B5501">
        <v>31</v>
      </c>
      <c r="C5501" t="str" cm="1">
        <f t="array" ref="C5501">_xlfn.IFS(B5501&lt;18, "Under 18", B5501&lt;=24, "18-24", B5501&lt;=34, "25-34", B5501&lt;=44, "35-44", B5501&lt;=54, "45-54", B5501&gt;=55, "55 and Over")</f>
        <v>25-34</v>
      </c>
      <c r="D5501" t="s">
        <v>29</v>
      </c>
      <c r="E5501">
        <v>160</v>
      </c>
      <c r="F5501">
        <v>51</v>
      </c>
      <c r="G5501" t="s">
        <v>26</v>
      </c>
      <c r="H5501">
        <v>38</v>
      </c>
      <c r="I5501">
        <v>187</v>
      </c>
      <c r="J5501">
        <v>118</v>
      </c>
      <c r="K5501">
        <v>13467</v>
      </c>
      <c r="L5501">
        <v>9.24</v>
      </c>
      <c r="M5501" t="s">
        <v>36</v>
      </c>
      <c r="N5501">
        <v>6.9</v>
      </c>
      <c r="O5501">
        <v>3264</v>
      </c>
      <c r="P5501">
        <v>52</v>
      </c>
      <c r="Q5501" t="s">
        <v>23</v>
      </c>
      <c r="R5501" t="s">
        <v>24</v>
      </c>
    </row>
    <row r="5502" spans="1:18" x14ac:dyDescent="0.2">
      <c r="A5502">
        <v>5501</v>
      </c>
      <c r="B5502">
        <v>55</v>
      </c>
      <c r="C5502" t="str" cm="1">
        <f t="array" ref="C5502">_xlfn.IFS(B5502&lt;18, "Under 18", B5502&lt;=24, "18-24", B5502&lt;=34, "25-34", B5502&lt;=44, "35-44", B5502&lt;=54, "45-54", B5502&gt;=55, "55 and Over")</f>
        <v>55 and Over</v>
      </c>
      <c r="D5502" t="s">
        <v>20</v>
      </c>
      <c r="E5502">
        <v>191</v>
      </c>
      <c r="F5502">
        <v>81</v>
      </c>
      <c r="G5502" t="s">
        <v>26</v>
      </c>
      <c r="H5502">
        <v>100</v>
      </c>
      <c r="I5502">
        <v>338</v>
      </c>
      <c r="J5502">
        <v>97</v>
      </c>
      <c r="K5502">
        <v>3184</v>
      </c>
      <c r="L5502">
        <v>6.48</v>
      </c>
      <c r="M5502" t="s">
        <v>22</v>
      </c>
      <c r="N5502">
        <v>6.9</v>
      </c>
      <c r="O5502">
        <v>3114</v>
      </c>
      <c r="P5502">
        <v>83</v>
      </c>
      <c r="Q5502" t="s">
        <v>32</v>
      </c>
      <c r="R5502" t="s">
        <v>28</v>
      </c>
    </row>
    <row r="5503" spans="1:18" x14ac:dyDescent="0.2">
      <c r="A5503">
        <v>5502</v>
      </c>
      <c r="B5503">
        <v>36</v>
      </c>
      <c r="C5503" t="str" cm="1">
        <f t="array" ref="C5503">_xlfn.IFS(B5503&lt;18, "Under 18", B5503&lt;=24, "18-24", B5503&lt;=34, "25-34", B5503&lt;=44, "35-44", B5503&lt;=54, "45-54", B5503&gt;=55, "55 and Over")</f>
        <v>35-44</v>
      </c>
      <c r="D5503" t="s">
        <v>20</v>
      </c>
      <c r="E5503">
        <v>154</v>
      </c>
      <c r="F5503">
        <v>54</v>
      </c>
      <c r="G5503" t="s">
        <v>37</v>
      </c>
      <c r="H5503">
        <v>66</v>
      </c>
      <c r="I5503">
        <v>695</v>
      </c>
      <c r="J5503">
        <v>170</v>
      </c>
      <c r="K5503">
        <v>4605</v>
      </c>
      <c r="L5503">
        <v>13.74</v>
      </c>
      <c r="M5503" t="s">
        <v>22</v>
      </c>
      <c r="N5503">
        <v>7.6</v>
      </c>
      <c r="O5503">
        <v>1901</v>
      </c>
      <c r="P5503">
        <v>76</v>
      </c>
      <c r="Q5503" t="s">
        <v>23</v>
      </c>
      <c r="R5503" t="s">
        <v>32</v>
      </c>
    </row>
    <row r="5504" spans="1:18" x14ac:dyDescent="0.2">
      <c r="A5504">
        <v>5503</v>
      </c>
      <c r="B5504">
        <v>43</v>
      </c>
      <c r="C5504" t="str" cm="1">
        <f t="array" ref="C5504">_xlfn.IFS(B5504&lt;18, "Under 18", B5504&lt;=24, "18-24", B5504&lt;=34, "25-34", B5504&lt;=44, "35-44", B5504&lt;=54, "45-54", B5504&gt;=55, "55 and Over")</f>
        <v>35-44</v>
      </c>
      <c r="D5504" t="s">
        <v>29</v>
      </c>
      <c r="E5504">
        <v>189</v>
      </c>
      <c r="F5504">
        <v>66</v>
      </c>
      <c r="G5504" t="s">
        <v>33</v>
      </c>
      <c r="H5504">
        <v>80</v>
      </c>
      <c r="I5504">
        <v>299</v>
      </c>
      <c r="J5504">
        <v>101</v>
      </c>
      <c r="K5504">
        <v>18042</v>
      </c>
      <c r="L5504">
        <v>9.36</v>
      </c>
      <c r="M5504" t="s">
        <v>31</v>
      </c>
      <c r="N5504">
        <v>9.6999999999999993</v>
      </c>
      <c r="O5504">
        <v>2598</v>
      </c>
      <c r="P5504">
        <v>81</v>
      </c>
      <c r="Q5504" t="s">
        <v>27</v>
      </c>
      <c r="R5504" t="s">
        <v>28</v>
      </c>
    </row>
    <row r="5505" spans="1:18" x14ac:dyDescent="0.2">
      <c r="A5505">
        <v>5504</v>
      </c>
      <c r="B5505">
        <v>41</v>
      </c>
      <c r="C5505" t="str" cm="1">
        <f t="array" ref="C5505">_xlfn.IFS(B5505&lt;18, "Under 18", B5505&lt;=24, "18-24", B5505&lt;=34, "25-34", B5505&lt;=44, "35-44", B5505&lt;=54, "45-54", B5505&gt;=55, "55 and Over")</f>
        <v>35-44</v>
      </c>
      <c r="D5505" t="s">
        <v>29</v>
      </c>
      <c r="E5505">
        <v>181</v>
      </c>
      <c r="F5505">
        <v>113</v>
      </c>
      <c r="G5505" t="s">
        <v>30</v>
      </c>
      <c r="H5505">
        <v>89</v>
      </c>
      <c r="I5505">
        <v>588</v>
      </c>
      <c r="J5505">
        <v>87</v>
      </c>
      <c r="K5505">
        <v>10186</v>
      </c>
      <c r="L5505">
        <v>0.81</v>
      </c>
      <c r="M5505" t="s">
        <v>36</v>
      </c>
      <c r="N5505">
        <v>7.9</v>
      </c>
      <c r="O5505">
        <v>1928</v>
      </c>
      <c r="P5505">
        <v>58</v>
      </c>
      <c r="Q5505" t="s">
        <v>27</v>
      </c>
      <c r="R5505" t="s">
        <v>24</v>
      </c>
    </row>
    <row r="5506" spans="1:18" x14ac:dyDescent="0.2">
      <c r="A5506">
        <v>5505</v>
      </c>
      <c r="B5506">
        <v>36</v>
      </c>
      <c r="C5506" t="str" cm="1">
        <f t="array" ref="C5506">_xlfn.IFS(B5506&lt;18, "Under 18", B5506&lt;=24, "18-24", B5506&lt;=34, "25-34", B5506&lt;=44, "35-44", B5506&lt;=54, "45-54", B5506&gt;=55, "55 and Over")</f>
        <v>35-44</v>
      </c>
      <c r="D5506" t="s">
        <v>20</v>
      </c>
      <c r="E5506">
        <v>172</v>
      </c>
      <c r="F5506">
        <v>58</v>
      </c>
      <c r="G5506" t="s">
        <v>33</v>
      </c>
      <c r="H5506">
        <v>91</v>
      </c>
      <c r="I5506">
        <v>188</v>
      </c>
      <c r="J5506">
        <v>118</v>
      </c>
      <c r="K5506">
        <v>2277</v>
      </c>
      <c r="L5506">
        <v>8.48</v>
      </c>
      <c r="M5506" t="s">
        <v>36</v>
      </c>
      <c r="N5506">
        <v>6</v>
      </c>
      <c r="O5506">
        <v>1838</v>
      </c>
      <c r="P5506">
        <v>88</v>
      </c>
      <c r="Q5506" t="s">
        <v>32</v>
      </c>
      <c r="R5506" t="s">
        <v>32</v>
      </c>
    </row>
    <row r="5507" spans="1:18" x14ac:dyDescent="0.2">
      <c r="A5507">
        <v>5506</v>
      </c>
      <c r="B5507">
        <v>37</v>
      </c>
      <c r="C5507" t="str" cm="1">
        <f t="array" ref="C5507">_xlfn.IFS(B5507&lt;18, "Under 18", B5507&lt;=24, "18-24", B5507&lt;=34, "25-34", B5507&lt;=44, "35-44", B5507&lt;=54, "45-54", B5507&gt;=55, "55 and Over")</f>
        <v>35-44</v>
      </c>
      <c r="D5507" t="s">
        <v>25</v>
      </c>
      <c r="E5507">
        <v>176</v>
      </c>
      <c r="F5507">
        <v>99</v>
      </c>
      <c r="G5507" t="s">
        <v>26</v>
      </c>
      <c r="H5507">
        <v>52</v>
      </c>
      <c r="I5507">
        <v>380</v>
      </c>
      <c r="J5507">
        <v>150</v>
      </c>
      <c r="K5507">
        <v>16107</v>
      </c>
      <c r="L5507">
        <v>5.29</v>
      </c>
      <c r="M5507" t="s">
        <v>31</v>
      </c>
      <c r="N5507">
        <v>7</v>
      </c>
      <c r="O5507">
        <v>2982</v>
      </c>
      <c r="P5507">
        <v>77</v>
      </c>
      <c r="Q5507" t="s">
        <v>32</v>
      </c>
      <c r="R5507" t="s">
        <v>32</v>
      </c>
    </row>
    <row r="5508" spans="1:18" x14ac:dyDescent="0.2">
      <c r="A5508">
        <v>5507</v>
      </c>
      <c r="B5508">
        <v>40</v>
      </c>
      <c r="C5508" t="str" cm="1">
        <f t="array" ref="C5508">_xlfn.IFS(B5508&lt;18, "Under 18", B5508&lt;=24, "18-24", B5508&lt;=34, "25-34", B5508&lt;=44, "35-44", B5508&lt;=54, "45-54", B5508&gt;=55, "55 and Over")</f>
        <v>35-44</v>
      </c>
      <c r="D5508" t="s">
        <v>20</v>
      </c>
      <c r="E5508">
        <v>156</v>
      </c>
      <c r="F5508">
        <v>83</v>
      </c>
      <c r="G5508" t="s">
        <v>21</v>
      </c>
      <c r="H5508">
        <v>79</v>
      </c>
      <c r="I5508">
        <v>869</v>
      </c>
      <c r="J5508">
        <v>112</v>
      </c>
      <c r="K5508">
        <v>3974</v>
      </c>
      <c r="L5508">
        <v>8.2200000000000006</v>
      </c>
      <c r="M5508" t="s">
        <v>31</v>
      </c>
      <c r="N5508">
        <v>6.5</v>
      </c>
      <c r="O5508">
        <v>3448</v>
      </c>
      <c r="P5508">
        <v>78</v>
      </c>
      <c r="Q5508" t="s">
        <v>34</v>
      </c>
      <c r="R5508" t="s">
        <v>32</v>
      </c>
    </row>
    <row r="5509" spans="1:18" x14ac:dyDescent="0.2">
      <c r="A5509">
        <v>5508</v>
      </c>
      <c r="B5509">
        <v>42</v>
      </c>
      <c r="C5509" t="str" cm="1">
        <f t="array" ref="C5509">_xlfn.IFS(B5509&lt;18, "Under 18", B5509&lt;=24, "18-24", B5509&lt;=34, "25-34", B5509&lt;=44, "35-44", B5509&lt;=54, "45-54", B5509&gt;=55, "55 and Over")</f>
        <v>35-44</v>
      </c>
      <c r="D5509" t="s">
        <v>25</v>
      </c>
      <c r="E5509">
        <v>180</v>
      </c>
      <c r="F5509">
        <v>83</v>
      </c>
      <c r="G5509" t="s">
        <v>21</v>
      </c>
      <c r="H5509">
        <v>98</v>
      </c>
      <c r="I5509">
        <v>277</v>
      </c>
      <c r="J5509">
        <v>165</v>
      </c>
      <c r="K5509">
        <v>11772</v>
      </c>
      <c r="L5509">
        <v>5.87</v>
      </c>
      <c r="M5509" t="s">
        <v>36</v>
      </c>
      <c r="N5509">
        <v>9.6</v>
      </c>
      <c r="O5509">
        <v>2802</v>
      </c>
      <c r="P5509">
        <v>67</v>
      </c>
      <c r="Q5509" t="s">
        <v>23</v>
      </c>
      <c r="R5509" t="s">
        <v>28</v>
      </c>
    </row>
    <row r="5510" spans="1:18" x14ac:dyDescent="0.2">
      <c r="A5510">
        <v>5509</v>
      </c>
      <c r="B5510">
        <v>34</v>
      </c>
      <c r="C5510" t="str" cm="1">
        <f t="array" ref="C5510">_xlfn.IFS(B5510&lt;18, "Under 18", B5510&lt;=24, "18-24", B5510&lt;=34, "25-34", B5510&lt;=44, "35-44", B5510&lt;=54, "45-54", B5510&gt;=55, "55 and Over")</f>
        <v>25-34</v>
      </c>
      <c r="D5510" t="s">
        <v>25</v>
      </c>
      <c r="E5510">
        <v>178</v>
      </c>
      <c r="F5510">
        <v>87</v>
      </c>
      <c r="G5510" t="s">
        <v>26</v>
      </c>
      <c r="H5510">
        <v>109</v>
      </c>
      <c r="I5510">
        <v>715</v>
      </c>
      <c r="J5510">
        <v>107</v>
      </c>
      <c r="K5510">
        <v>11241</v>
      </c>
      <c r="L5510">
        <v>4.71</v>
      </c>
      <c r="M5510" t="s">
        <v>36</v>
      </c>
      <c r="N5510">
        <v>9.6</v>
      </c>
      <c r="O5510">
        <v>2734</v>
      </c>
      <c r="P5510">
        <v>82</v>
      </c>
      <c r="Q5510" t="s">
        <v>34</v>
      </c>
      <c r="R5510" t="s">
        <v>24</v>
      </c>
    </row>
    <row r="5511" spans="1:18" x14ac:dyDescent="0.2">
      <c r="A5511">
        <v>5510</v>
      </c>
      <c r="B5511">
        <v>53</v>
      </c>
      <c r="C5511" t="str" cm="1">
        <f t="array" ref="C5511">_xlfn.IFS(B5511&lt;18, "Under 18", B5511&lt;=24, "18-24", B5511&lt;=34, "25-34", B5511&lt;=44, "35-44", B5511&lt;=54, "45-54", B5511&gt;=55, "55 and Over")</f>
        <v>45-54</v>
      </c>
      <c r="D5511" t="s">
        <v>20</v>
      </c>
      <c r="E5511">
        <v>172</v>
      </c>
      <c r="F5511">
        <v>107</v>
      </c>
      <c r="G5511" t="s">
        <v>30</v>
      </c>
      <c r="H5511">
        <v>104</v>
      </c>
      <c r="I5511">
        <v>154</v>
      </c>
      <c r="J5511">
        <v>106</v>
      </c>
      <c r="K5511">
        <v>18852</v>
      </c>
      <c r="L5511">
        <v>4.24</v>
      </c>
      <c r="M5511" t="s">
        <v>36</v>
      </c>
      <c r="N5511">
        <v>10</v>
      </c>
      <c r="O5511">
        <v>3192</v>
      </c>
      <c r="P5511">
        <v>85</v>
      </c>
      <c r="Q5511" t="s">
        <v>27</v>
      </c>
      <c r="R5511" t="s">
        <v>24</v>
      </c>
    </row>
    <row r="5512" spans="1:18" x14ac:dyDescent="0.2">
      <c r="A5512">
        <v>5511</v>
      </c>
      <c r="B5512">
        <v>49</v>
      </c>
      <c r="C5512" t="str" cm="1">
        <f t="array" ref="C5512">_xlfn.IFS(B5512&lt;18, "Under 18", B5512&lt;=24, "18-24", B5512&lt;=34, "25-34", B5512&lt;=44, "35-44", B5512&lt;=54, "45-54", B5512&gt;=55, "55 and Over")</f>
        <v>45-54</v>
      </c>
      <c r="D5512" t="s">
        <v>29</v>
      </c>
      <c r="E5512">
        <v>189</v>
      </c>
      <c r="F5512">
        <v>112</v>
      </c>
      <c r="G5512" t="s">
        <v>35</v>
      </c>
      <c r="H5512">
        <v>43</v>
      </c>
      <c r="I5512">
        <v>343</v>
      </c>
      <c r="J5512">
        <v>115</v>
      </c>
      <c r="K5512">
        <v>7450</v>
      </c>
      <c r="L5512">
        <v>7.07</v>
      </c>
      <c r="M5512" t="s">
        <v>22</v>
      </c>
      <c r="N5512">
        <v>6.5</v>
      </c>
      <c r="O5512">
        <v>2375</v>
      </c>
      <c r="P5512">
        <v>86</v>
      </c>
      <c r="Q5512" t="s">
        <v>32</v>
      </c>
      <c r="R5512" t="s">
        <v>24</v>
      </c>
    </row>
    <row r="5513" spans="1:18" x14ac:dyDescent="0.2">
      <c r="A5513">
        <v>5512</v>
      </c>
      <c r="B5513">
        <v>53</v>
      </c>
      <c r="C5513" t="str" cm="1">
        <f t="array" ref="C5513">_xlfn.IFS(B5513&lt;18, "Under 18", B5513&lt;=24, "18-24", B5513&lt;=34, "25-34", B5513&lt;=44, "35-44", B5513&lt;=54, "45-54", B5513&gt;=55, "55 and Over")</f>
        <v>45-54</v>
      </c>
      <c r="D5513" t="s">
        <v>20</v>
      </c>
      <c r="E5513">
        <v>188</v>
      </c>
      <c r="F5513">
        <v>75</v>
      </c>
      <c r="G5513" t="s">
        <v>35</v>
      </c>
      <c r="H5513">
        <v>97</v>
      </c>
      <c r="I5513">
        <v>751</v>
      </c>
      <c r="J5513">
        <v>114</v>
      </c>
      <c r="K5513">
        <v>19342</v>
      </c>
      <c r="L5513">
        <v>0.8</v>
      </c>
      <c r="M5513" t="s">
        <v>31</v>
      </c>
      <c r="N5513">
        <v>5</v>
      </c>
      <c r="O5513">
        <v>1837</v>
      </c>
      <c r="P5513">
        <v>56</v>
      </c>
      <c r="Q5513" t="s">
        <v>27</v>
      </c>
      <c r="R5513" t="s">
        <v>28</v>
      </c>
    </row>
    <row r="5514" spans="1:18" x14ac:dyDescent="0.2">
      <c r="A5514">
        <v>5513</v>
      </c>
      <c r="B5514">
        <v>34</v>
      </c>
      <c r="C5514" t="str" cm="1">
        <f t="array" ref="C5514">_xlfn.IFS(B5514&lt;18, "Under 18", B5514&lt;=24, "18-24", B5514&lt;=34, "25-34", B5514&lt;=44, "35-44", B5514&lt;=54, "45-54", B5514&gt;=55, "55 and Over")</f>
        <v>25-34</v>
      </c>
      <c r="D5514" t="s">
        <v>29</v>
      </c>
      <c r="E5514">
        <v>177</v>
      </c>
      <c r="F5514">
        <v>104</v>
      </c>
      <c r="G5514" t="s">
        <v>26</v>
      </c>
      <c r="H5514">
        <v>102</v>
      </c>
      <c r="I5514">
        <v>521</v>
      </c>
      <c r="J5514">
        <v>138</v>
      </c>
      <c r="K5514">
        <v>19184</v>
      </c>
      <c r="L5514">
        <v>9.8699999999999992</v>
      </c>
      <c r="M5514" t="s">
        <v>36</v>
      </c>
      <c r="N5514">
        <v>6.5</v>
      </c>
      <c r="O5514">
        <v>1539</v>
      </c>
      <c r="P5514">
        <v>68</v>
      </c>
      <c r="Q5514" t="s">
        <v>27</v>
      </c>
      <c r="R5514" t="s">
        <v>28</v>
      </c>
    </row>
    <row r="5515" spans="1:18" x14ac:dyDescent="0.2">
      <c r="A5515">
        <v>5514</v>
      </c>
      <c r="B5515">
        <v>30</v>
      </c>
      <c r="C5515" t="str" cm="1">
        <f t="array" ref="C5515">_xlfn.IFS(B5515&lt;18, "Under 18", B5515&lt;=24, "18-24", B5515&lt;=34, "25-34", B5515&lt;=44, "35-44", B5515&lt;=54, "45-54", B5515&gt;=55, "55 and Over")</f>
        <v>25-34</v>
      </c>
      <c r="D5515" t="s">
        <v>20</v>
      </c>
      <c r="E5515">
        <v>197</v>
      </c>
      <c r="F5515">
        <v>119</v>
      </c>
      <c r="G5515" t="s">
        <v>21</v>
      </c>
      <c r="H5515">
        <v>41</v>
      </c>
      <c r="I5515">
        <v>241</v>
      </c>
      <c r="J5515">
        <v>99</v>
      </c>
      <c r="K5515">
        <v>16634</v>
      </c>
      <c r="L5515">
        <v>14.03</v>
      </c>
      <c r="M5515" t="s">
        <v>36</v>
      </c>
      <c r="N5515">
        <v>4.9000000000000004</v>
      </c>
      <c r="O5515">
        <v>3346</v>
      </c>
      <c r="P5515">
        <v>70</v>
      </c>
      <c r="Q5515" t="s">
        <v>32</v>
      </c>
      <c r="R5515" t="s">
        <v>28</v>
      </c>
    </row>
    <row r="5516" spans="1:18" x14ac:dyDescent="0.2">
      <c r="A5516">
        <v>5515</v>
      </c>
      <c r="B5516">
        <v>57</v>
      </c>
      <c r="C5516" t="str" cm="1">
        <f t="array" ref="C5516">_xlfn.IFS(B5516&lt;18, "Under 18", B5516&lt;=24, "18-24", B5516&lt;=34, "25-34", B5516&lt;=44, "35-44", B5516&lt;=54, "45-54", B5516&gt;=55, "55 and Over")</f>
        <v>55 and Over</v>
      </c>
      <c r="D5516" t="s">
        <v>29</v>
      </c>
      <c r="E5516">
        <v>158</v>
      </c>
      <c r="F5516">
        <v>67</v>
      </c>
      <c r="G5516" t="s">
        <v>30</v>
      </c>
      <c r="H5516">
        <v>19</v>
      </c>
      <c r="I5516">
        <v>781</v>
      </c>
      <c r="J5516">
        <v>118</v>
      </c>
      <c r="K5516">
        <v>9455</v>
      </c>
      <c r="L5516">
        <v>11.47</v>
      </c>
      <c r="M5516" t="s">
        <v>36</v>
      </c>
      <c r="N5516">
        <v>5.3</v>
      </c>
      <c r="O5516">
        <v>3827</v>
      </c>
      <c r="P5516">
        <v>85</v>
      </c>
      <c r="Q5516" t="s">
        <v>27</v>
      </c>
      <c r="R5516" t="s">
        <v>28</v>
      </c>
    </row>
    <row r="5517" spans="1:18" x14ac:dyDescent="0.2">
      <c r="A5517">
        <v>5516</v>
      </c>
      <c r="B5517">
        <v>48</v>
      </c>
      <c r="C5517" t="str" cm="1">
        <f t="array" ref="C5517">_xlfn.IFS(B5517&lt;18, "Under 18", B5517&lt;=24, "18-24", B5517&lt;=34, "25-34", B5517&lt;=44, "35-44", B5517&lt;=54, "45-54", B5517&gt;=55, "55 and Over")</f>
        <v>45-54</v>
      </c>
      <c r="D5517" t="s">
        <v>20</v>
      </c>
      <c r="E5517">
        <v>197</v>
      </c>
      <c r="F5517">
        <v>53</v>
      </c>
      <c r="G5517" t="s">
        <v>35</v>
      </c>
      <c r="H5517">
        <v>81</v>
      </c>
      <c r="I5517">
        <v>922</v>
      </c>
      <c r="J5517">
        <v>153</v>
      </c>
      <c r="K5517">
        <v>6741</v>
      </c>
      <c r="L5517">
        <v>5.78</v>
      </c>
      <c r="M5517" t="s">
        <v>22</v>
      </c>
      <c r="N5517">
        <v>5.4</v>
      </c>
      <c r="O5517">
        <v>3033</v>
      </c>
      <c r="P5517">
        <v>80</v>
      </c>
      <c r="Q5517" t="s">
        <v>34</v>
      </c>
      <c r="R5517" t="s">
        <v>32</v>
      </c>
    </row>
    <row r="5518" spans="1:18" x14ac:dyDescent="0.2">
      <c r="A5518">
        <v>5517</v>
      </c>
      <c r="B5518">
        <v>51</v>
      </c>
      <c r="C5518" t="str" cm="1">
        <f t="array" ref="C5518">_xlfn.IFS(B5518&lt;18, "Under 18", B5518&lt;=24, "18-24", B5518&lt;=34, "25-34", B5518&lt;=44, "35-44", B5518&lt;=54, "45-54", B5518&gt;=55, "55 and Over")</f>
        <v>45-54</v>
      </c>
      <c r="D5518" t="s">
        <v>20</v>
      </c>
      <c r="E5518">
        <v>169</v>
      </c>
      <c r="F5518">
        <v>60</v>
      </c>
      <c r="G5518" t="s">
        <v>37</v>
      </c>
      <c r="H5518">
        <v>94</v>
      </c>
      <c r="I5518">
        <v>427</v>
      </c>
      <c r="J5518">
        <v>163</v>
      </c>
      <c r="K5518">
        <v>1450</v>
      </c>
      <c r="L5518">
        <v>6.9</v>
      </c>
      <c r="M5518" t="s">
        <v>36</v>
      </c>
      <c r="N5518">
        <v>7.6</v>
      </c>
      <c r="O5518">
        <v>1923</v>
      </c>
      <c r="P5518">
        <v>52</v>
      </c>
      <c r="Q5518" t="s">
        <v>23</v>
      </c>
      <c r="R5518" t="s">
        <v>24</v>
      </c>
    </row>
    <row r="5519" spans="1:18" x14ac:dyDescent="0.2">
      <c r="A5519">
        <v>5518</v>
      </c>
      <c r="B5519">
        <v>41</v>
      </c>
      <c r="C5519" t="str" cm="1">
        <f t="array" ref="C5519">_xlfn.IFS(B5519&lt;18, "Under 18", B5519&lt;=24, "18-24", B5519&lt;=34, "25-34", B5519&lt;=44, "35-44", B5519&lt;=54, "45-54", B5519&gt;=55, "55 and Over")</f>
        <v>35-44</v>
      </c>
      <c r="D5519" t="s">
        <v>25</v>
      </c>
      <c r="E5519">
        <v>151</v>
      </c>
      <c r="F5519">
        <v>90</v>
      </c>
      <c r="G5519" t="s">
        <v>30</v>
      </c>
      <c r="H5519">
        <v>21</v>
      </c>
      <c r="I5519">
        <v>616</v>
      </c>
      <c r="J5519">
        <v>86</v>
      </c>
      <c r="K5519">
        <v>18325</v>
      </c>
      <c r="L5519">
        <v>5.52</v>
      </c>
      <c r="M5519" t="s">
        <v>31</v>
      </c>
      <c r="N5519">
        <v>6.6</v>
      </c>
      <c r="O5519">
        <v>2882</v>
      </c>
      <c r="P5519">
        <v>77</v>
      </c>
      <c r="Q5519" t="s">
        <v>27</v>
      </c>
      <c r="R5519" t="s">
        <v>32</v>
      </c>
    </row>
    <row r="5520" spans="1:18" x14ac:dyDescent="0.2">
      <c r="A5520">
        <v>5519</v>
      </c>
      <c r="B5520">
        <v>41</v>
      </c>
      <c r="C5520" t="str" cm="1">
        <f t="array" ref="C5520">_xlfn.IFS(B5520&lt;18, "Under 18", B5520&lt;=24, "18-24", B5520&lt;=34, "25-34", B5520&lt;=44, "35-44", B5520&lt;=54, "45-54", B5520&gt;=55, "55 and Over")</f>
        <v>35-44</v>
      </c>
      <c r="D5520" t="s">
        <v>25</v>
      </c>
      <c r="E5520">
        <v>168</v>
      </c>
      <c r="F5520">
        <v>57</v>
      </c>
      <c r="G5520" t="s">
        <v>26</v>
      </c>
      <c r="H5520">
        <v>95</v>
      </c>
      <c r="I5520">
        <v>729</v>
      </c>
      <c r="J5520">
        <v>85</v>
      </c>
      <c r="K5520">
        <v>8543</v>
      </c>
      <c r="L5520">
        <v>1.94</v>
      </c>
      <c r="M5520" t="s">
        <v>36</v>
      </c>
      <c r="N5520">
        <v>9</v>
      </c>
      <c r="O5520">
        <v>2477</v>
      </c>
      <c r="P5520">
        <v>63</v>
      </c>
      <c r="Q5520" t="s">
        <v>32</v>
      </c>
      <c r="R5520" t="s">
        <v>28</v>
      </c>
    </row>
    <row r="5521" spans="1:18" x14ac:dyDescent="0.2">
      <c r="A5521">
        <v>5520</v>
      </c>
      <c r="B5521">
        <v>54</v>
      </c>
      <c r="C5521" t="str" cm="1">
        <f t="array" ref="C5521">_xlfn.IFS(B5521&lt;18, "Under 18", B5521&lt;=24, "18-24", B5521&lt;=34, "25-34", B5521&lt;=44, "35-44", B5521&lt;=54, "45-54", B5521&gt;=55, "55 and Over")</f>
        <v>45-54</v>
      </c>
      <c r="D5521" t="s">
        <v>25</v>
      </c>
      <c r="E5521">
        <v>157</v>
      </c>
      <c r="F5521">
        <v>99</v>
      </c>
      <c r="G5521" t="s">
        <v>37</v>
      </c>
      <c r="H5521">
        <v>78</v>
      </c>
      <c r="I5521">
        <v>620</v>
      </c>
      <c r="J5521">
        <v>82</v>
      </c>
      <c r="K5521">
        <v>19964</v>
      </c>
      <c r="L5521">
        <v>14.97</v>
      </c>
      <c r="M5521" t="s">
        <v>22</v>
      </c>
      <c r="N5521">
        <v>4.3</v>
      </c>
      <c r="O5521">
        <v>2417</v>
      </c>
      <c r="P5521">
        <v>64</v>
      </c>
      <c r="Q5521" t="s">
        <v>23</v>
      </c>
      <c r="R5521" t="s">
        <v>28</v>
      </c>
    </row>
    <row r="5522" spans="1:18" x14ac:dyDescent="0.2">
      <c r="A5522">
        <v>5521</v>
      </c>
      <c r="B5522">
        <v>27</v>
      </c>
      <c r="C5522" t="str" cm="1">
        <f t="array" ref="C5522">_xlfn.IFS(B5522&lt;18, "Under 18", B5522&lt;=24, "18-24", B5522&lt;=34, "25-34", B5522&lt;=44, "35-44", B5522&lt;=54, "45-54", B5522&gt;=55, "55 and Over")</f>
        <v>25-34</v>
      </c>
      <c r="D5522" t="s">
        <v>25</v>
      </c>
      <c r="E5522">
        <v>171</v>
      </c>
      <c r="F5522">
        <v>55</v>
      </c>
      <c r="G5522" t="s">
        <v>33</v>
      </c>
      <c r="H5522">
        <v>61</v>
      </c>
      <c r="I5522">
        <v>209</v>
      </c>
      <c r="J5522">
        <v>120</v>
      </c>
      <c r="K5522">
        <v>11543</v>
      </c>
      <c r="L5522">
        <v>3.41</v>
      </c>
      <c r="M5522" t="s">
        <v>36</v>
      </c>
      <c r="N5522">
        <v>5.4</v>
      </c>
      <c r="O5522">
        <v>2993</v>
      </c>
      <c r="P5522">
        <v>83</v>
      </c>
      <c r="Q5522" t="s">
        <v>23</v>
      </c>
      <c r="R5522" t="s">
        <v>28</v>
      </c>
    </row>
    <row r="5523" spans="1:18" x14ac:dyDescent="0.2">
      <c r="A5523">
        <v>5522</v>
      </c>
      <c r="B5523">
        <v>38</v>
      </c>
      <c r="C5523" t="str" cm="1">
        <f t="array" ref="C5523">_xlfn.IFS(B5523&lt;18, "Under 18", B5523&lt;=24, "18-24", B5523&lt;=34, "25-34", B5523&lt;=44, "35-44", B5523&lt;=54, "45-54", B5523&gt;=55, "55 and Over")</f>
        <v>35-44</v>
      </c>
      <c r="D5523" t="s">
        <v>25</v>
      </c>
      <c r="E5523">
        <v>171</v>
      </c>
      <c r="F5523">
        <v>81</v>
      </c>
      <c r="G5523" t="s">
        <v>33</v>
      </c>
      <c r="H5523">
        <v>93</v>
      </c>
      <c r="I5523">
        <v>662</v>
      </c>
      <c r="J5523">
        <v>171</v>
      </c>
      <c r="K5523">
        <v>6129</v>
      </c>
      <c r="L5523">
        <v>13.95</v>
      </c>
      <c r="M5523" t="s">
        <v>31</v>
      </c>
      <c r="N5523">
        <v>9.1999999999999993</v>
      </c>
      <c r="O5523">
        <v>2563</v>
      </c>
      <c r="P5523">
        <v>54</v>
      </c>
      <c r="Q5523" t="s">
        <v>23</v>
      </c>
      <c r="R5523" t="s">
        <v>24</v>
      </c>
    </row>
    <row r="5524" spans="1:18" x14ac:dyDescent="0.2">
      <c r="A5524">
        <v>5523</v>
      </c>
      <c r="B5524">
        <v>43</v>
      </c>
      <c r="C5524" t="str" cm="1">
        <f t="array" ref="C5524">_xlfn.IFS(B5524&lt;18, "Under 18", B5524&lt;=24, "18-24", B5524&lt;=34, "25-34", B5524&lt;=44, "35-44", B5524&lt;=54, "45-54", B5524&gt;=55, "55 and Over")</f>
        <v>35-44</v>
      </c>
      <c r="D5524" t="s">
        <v>29</v>
      </c>
      <c r="E5524">
        <v>192</v>
      </c>
      <c r="F5524">
        <v>63</v>
      </c>
      <c r="G5524" t="s">
        <v>33</v>
      </c>
      <c r="H5524">
        <v>93</v>
      </c>
      <c r="I5524">
        <v>897</v>
      </c>
      <c r="J5524">
        <v>134</v>
      </c>
      <c r="K5524">
        <v>9251</v>
      </c>
      <c r="L5524">
        <v>11.47</v>
      </c>
      <c r="M5524" t="s">
        <v>22</v>
      </c>
      <c r="N5524">
        <v>6.2</v>
      </c>
      <c r="O5524">
        <v>3382</v>
      </c>
      <c r="P5524">
        <v>76</v>
      </c>
      <c r="Q5524" t="s">
        <v>34</v>
      </c>
      <c r="R5524" t="s">
        <v>28</v>
      </c>
    </row>
    <row r="5525" spans="1:18" x14ac:dyDescent="0.2">
      <c r="A5525">
        <v>5524</v>
      </c>
      <c r="B5525">
        <v>48</v>
      </c>
      <c r="C5525" t="str" cm="1">
        <f t="array" ref="C5525">_xlfn.IFS(B5525&lt;18, "Under 18", B5525&lt;=24, "18-24", B5525&lt;=34, "25-34", B5525&lt;=44, "35-44", B5525&lt;=54, "45-54", B5525&gt;=55, "55 and Over")</f>
        <v>45-54</v>
      </c>
      <c r="D5525" t="s">
        <v>25</v>
      </c>
      <c r="E5525">
        <v>190</v>
      </c>
      <c r="F5525">
        <v>65</v>
      </c>
      <c r="G5525" t="s">
        <v>26</v>
      </c>
      <c r="H5525">
        <v>29</v>
      </c>
      <c r="I5525">
        <v>263</v>
      </c>
      <c r="J5525">
        <v>169</v>
      </c>
      <c r="K5525">
        <v>17470</v>
      </c>
      <c r="L5525">
        <v>11.44</v>
      </c>
      <c r="M5525" t="s">
        <v>31</v>
      </c>
      <c r="N5525">
        <v>8.6</v>
      </c>
      <c r="O5525">
        <v>2971</v>
      </c>
      <c r="P5525">
        <v>75</v>
      </c>
      <c r="Q5525" t="s">
        <v>34</v>
      </c>
      <c r="R5525" t="s">
        <v>24</v>
      </c>
    </row>
    <row r="5526" spans="1:18" x14ac:dyDescent="0.2">
      <c r="A5526">
        <v>5525</v>
      </c>
      <c r="B5526">
        <v>42</v>
      </c>
      <c r="C5526" t="str" cm="1">
        <f t="array" ref="C5526">_xlfn.IFS(B5526&lt;18, "Under 18", B5526&lt;=24, "18-24", B5526&lt;=34, "25-34", B5526&lt;=44, "35-44", B5526&lt;=54, "45-54", B5526&gt;=55, "55 and Over")</f>
        <v>35-44</v>
      </c>
      <c r="D5526" t="s">
        <v>25</v>
      </c>
      <c r="E5526">
        <v>199</v>
      </c>
      <c r="F5526">
        <v>110</v>
      </c>
      <c r="G5526" t="s">
        <v>26</v>
      </c>
      <c r="H5526">
        <v>55</v>
      </c>
      <c r="I5526">
        <v>515</v>
      </c>
      <c r="J5526">
        <v>101</v>
      </c>
      <c r="K5526">
        <v>12878</v>
      </c>
      <c r="L5526">
        <v>3.4</v>
      </c>
      <c r="M5526" t="s">
        <v>36</v>
      </c>
      <c r="N5526">
        <v>6</v>
      </c>
      <c r="O5526">
        <v>2501</v>
      </c>
      <c r="P5526">
        <v>88</v>
      </c>
      <c r="Q5526" t="s">
        <v>32</v>
      </c>
      <c r="R5526" t="s">
        <v>32</v>
      </c>
    </row>
    <row r="5527" spans="1:18" x14ac:dyDescent="0.2">
      <c r="A5527">
        <v>5526</v>
      </c>
      <c r="B5527">
        <v>40</v>
      </c>
      <c r="C5527" t="str" cm="1">
        <f t="array" ref="C5527">_xlfn.IFS(B5527&lt;18, "Under 18", B5527&lt;=24, "18-24", B5527&lt;=34, "25-34", B5527&lt;=44, "35-44", B5527&lt;=54, "45-54", B5527&gt;=55, "55 and Over")</f>
        <v>35-44</v>
      </c>
      <c r="D5527" t="s">
        <v>20</v>
      </c>
      <c r="E5527">
        <v>170</v>
      </c>
      <c r="F5527">
        <v>68</v>
      </c>
      <c r="G5527" t="s">
        <v>26</v>
      </c>
      <c r="H5527">
        <v>59</v>
      </c>
      <c r="I5527">
        <v>363</v>
      </c>
      <c r="J5527">
        <v>110</v>
      </c>
      <c r="K5527">
        <v>15059</v>
      </c>
      <c r="L5527">
        <v>11.99</v>
      </c>
      <c r="M5527" t="s">
        <v>31</v>
      </c>
      <c r="N5527">
        <v>9.1999999999999993</v>
      </c>
      <c r="O5527">
        <v>1874</v>
      </c>
      <c r="P5527">
        <v>56</v>
      </c>
      <c r="Q5527" t="s">
        <v>32</v>
      </c>
      <c r="R5527" t="s">
        <v>24</v>
      </c>
    </row>
    <row r="5528" spans="1:18" x14ac:dyDescent="0.2">
      <c r="A5528">
        <v>5527</v>
      </c>
      <c r="B5528">
        <v>42</v>
      </c>
      <c r="C5528" t="str" cm="1">
        <f t="array" ref="C5528">_xlfn.IFS(B5528&lt;18, "Under 18", B5528&lt;=24, "18-24", B5528&lt;=34, "25-34", B5528&lt;=44, "35-44", B5528&lt;=54, "45-54", B5528&gt;=55, "55 and Over")</f>
        <v>35-44</v>
      </c>
      <c r="D5528" t="s">
        <v>20</v>
      </c>
      <c r="E5528">
        <v>183</v>
      </c>
      <c r="F5528">
        <v>111</v>
      </c>
      <c r="G5528" t="s">
        <v>35</v>
      </c>
      <c r="H5528">
        <v>52</v>
      </c>
      <c r="I5528">
        <v>241</v>
      </c>
      <c r="J5528">
        <v>125</v>
      </c>
      <c r="K5528">
        <v>10739</v>
      </c>
      <c r="L5528">
        <v>5.47</v>
      </c>
      <c r="M5528" t="s">
        <v>22</v>
      </c>
      <c r="N5528">
        <v>4.5</v>
      </c>
      <c r="O5528">
        <v>3601</v>
      </c>
      <c r="P5528">
        <v>61</v>
      </c>
      <c r="Q5528" t="s">
        <v>34</v>
      </c>
      <c r="R5528" t="s">
        <v>24</v>
      </c>
    </row>
    <row r="5529" spans="1:18" x14ac:dyDescent="0.2">
      <c r="A5529">
        <v>5528</v>
      </c>
      <c r="B5529">
        <v>44</v>
      </c>
      <c r="C5529" t="str" cm="1">
        <f t="array" ref="C5529">_xlfn.IFS(B5529&lt;18, "Under 18", B5529&lt;=24, "18-24", B5529&lt;=34, "25-34", B5529&lt;=44, "35-44", B5529&lt;=54, "45-54", B5529&gt;=55, "55 and Over")</f>
        <v>35-44</v>
      </c>
      <c r="D5529" t="s">
        <v>25</v>
      </c>
      <c r="E5529">
        <v>160</v>
      </c>
      <c r="F5529">
        <v>78</v>
      </c>
      <c r="G5529" t="s">
        <v>21</v>
      </c>
      <c r="H5529">
        <v>99</v>
      </c>
      <c r="I5529">
        <v>871</v>
      </c>
      <c r="J5529">
        <v>111</v>
      </c>
      <c r="K5529">
        <v>3108</v>
      </c>
      <c r="L5529">
        <v>4.43</v>
      </c>
      <c r="M5529" t="s">
        <v>31</v>
      </c>
      <c r="N5529">
        <v>4.5999999999999996</v>
      </c>
      <c r="O5529">
        <v>3927</v>
      </c>
      <c r="P5529">
        <v>64</v>
      </c>
      <c r="Q5529" t="s">
        <v>34</v>
      </c>
      <c r="R5529" t="s">
        <v>28</v>
      </c>
    </row>
    <row r="5530" spans="1:18" x14ac:dyDescent="0.2">
      <c r="A5530">
        <v>5529</v>
      </c>
      <c r="B5530">
        <v>58</v>
      </c>
      <c r="C5530" t="str" cm="1">
        <f t="array" ref="C5530">_xlfn.IFS(B5530&lt;18, "Under 18", B5530&lt;=24, "18-24", B5530&lt;=34, "25-34", B5530&lt;=44, "35-44", B5530&lt;=54, "45-54", B5530&gt;=55, "55 and Over")</f>
        <v>55 and Over</v>
      </c>
      <c r="D5530" t="s">
        <v>29</v>
      </c>
      <c r="E5530">
        <v>189</v>
      </c>
      <c r="F5530">
        <v>73</v>
      </c>
      <c r="G5530" t="s">
        <v>35</v>
      </c>
      <c r="H5530">
        <v>26</v>
      </c>
      <c r="I5530">
        <v>275</v>
      </c>
      <c r="J5530">
        <v>151</v>
      </c>
      <c r="K5530">
        <v>7127</v>
      </c>
      <c r="L5530">
        <v>5.68</v>
      </c>
      <c r="M5530" t="s">
        <v>31</v>
      </c>
      <c r="N5530">
        <v>4.9000000000000004</v>
      </c>
      <c r="O5530">
        <v>2399</v>
      </c>
      <c r="P5530">
        <v>84</v>
      </c>
      <c r="Q5530" t="s">
        <v>32</v>
      </c>
      <c r="R5530" t="s">
        <v>32</v>
      </c>
    </row>
    <row r="5531" spans="1:18" x14ac:dyDescent="0.2">
      <c r="A5531">
        <v>5530</v>
      </c>
      <c r="B5531">
        <v>27</v>
      </c>
      <c r="C5531" t="str" cm="1">
        <f t="array" ref="C5531">_xlfn.IFS(B5531&lt;18, "Under 18", B5531&lt;=24, "18-24", B5531&lt;=34, "25-34", B5531&lt;=44, "35-44", B5531&lt;=54, "45-54", B5531&gt;=55, "55 and Over")</f>
        <v>25-34</v>
      </c>
      <c r="D5531" t="s">
        <v>29</v>
      </c>
      <c r="E5531">
        <v>191</v>
      </c>
      <c r="F5531">
        <v>92</v>
      </c>
      <c r="G5531" t="s">
        <v>37</v>
      </c>
      <c r="H5531">
        <v>19</v>
      </c>
      <c r="I5531">
        <v>664</v>
      </c>
      <c r="J5531">
        <v>167</v>
      </c>
      <c r="K5531">
        <v>9941</v>
      </c>
      <c r="L5531">
        <v>12.37</v>
      </c>
      <c r="M5531" t="s">
        <v>22</v>
      </c>
      <c r="N5531">
        <v>6.4</v>
      </c>
      <c r="O5531">
        <v>3276</v>
      </c>
      <c r="P5531">
        <v>89</v>
      </c>
      <c r="Q5531" t="s">
        <v>27</v>
      </c>
      <c r="R5531" t="s">
        <v>24</v>
      </c>
    </row>
    <row r="5532" spans="1:18" x14ac:dyDescent="0.2">
      <c r="A5532">
        <v>5531</v>
      </c>
      <c r="B5532">
        <v>23</v>
      </c>
      <c r="C5532" t="str" cm="1">
        <f t="array" ref="C5532">_xlfn.IFS(B5532&lt;18, "Under 18", B5532&lt;=24, "18-24", B5532&lt;=34, "25-34", B5532&lt;=44, "35-44", B5532&lt;=54, "45-54", B5532&gt;=55, "55 and Over")</f>
        <v>18-24</v>
      </c>
      <c r="D5532" t="s">
        <v>20</v>
      </c>
      <c r="E5532">
        <v>160</v>
      </c>
      <c r="F5532">
        <v>59</v>
      </c>
      <c r="G5532" t="s">
        <v>37</v>
      </c>
      <c r="H5532">
        <v>11</v>
      </c>
      <c r="I5532">
        <v>198</v>
      </c>
      <c r="J5532">
        <v>163</v>
      </c>
      <c r="K5532">
        <v>15671</v>
      </c>
      <c r="L5532">
        <v>4.82</v>
      </c>
      <c r="M5532" t="s">
        <v>31</v>
      </c>
      <c r="N5532">
        <v>8.6</v>
      </c>
      <c r="O5532">
        <v>3574</v>
      </c>
      <c r="P5532">
        <v>82</v>
      </c>
      <c r="Q5532" t="s">
        <v>27</v>
      </c>
      <c r="R5532" t="s">
        <v>32</v>
      </c>
    </row>
    <row r="5533" spans="1:18" x14ac:dyDescent="0.2">
      <c r="A5533">
        <v>5532</v>
      </c>
      <c r="B5533">
        <v>46</v>
      </c>
      <c r="C5533" t="str" cm="1">
        <f t="array" ref="C5533">_xlfn.IFS(B5533&lt;18, "Under 18", B5533&lt;=24, "18-24", B5533&lt;=34, "25-34", B5533&lt;=44, "35-44", B5533&lt;=54, "45-54", B5533&gt;=55, "55 and Over")</f>
        <v>45-54</v>
      </c>
      <c r="D5533" t="s">
        <v>25</v>
      </c>
      <c r="E5533">
        <v>198</v>
      </c>
      <c r="F5533">
        <v>71</v>
      </c>
      <c r="G5533" t="s">
        <v>30</v>
      </c>
      <c r="H5533">
        <v>70</v>
      </c>
      <c r="I5533">
        <v>520</v>
      </c>
      <c r="J5533">
        <v>106</v>
      </c>
      <c r="K5533">
        <v>14161</v>
      </c>
      <c r="L5533">
        <v>0.8</v>
      </c>
      <c r="M5533" t="s">
        <v>36</v>
      </c>
      <c r="N5533">
        <v>6.9</v>
      </c>
      <c r="O5533">
        <v>3175</v>
      </c>
      <c r="P5533">
        <v>55</v>
      </c>
      <c r="Q5533" t="s">
        <v>23</v>
      </c>
      <c r="R5533" t="s">
        <v>24</v>
      </c>
    </row>
    <row r="5534" spans="1:18" x14ac:dyDescent="0.2">
      <c r="A5534">
        <v>5533</v>
      </c>
      <c r="B5534">
        <v>20</v>
      </c>
      <c r="C5534" t="str" cm="1">
        <f t="array" ref="C5534">_xlfn.IFS(B5534&lt;18, "Under 18", B5534&lt;=24, "18-24", B5534&lt;=34, "25-34", B5534&lt;=44, "35-44", B5534&lt;=54, "45-54", B5534&gt;=55, "55 and Over")</f>
        <v>18-24</v>
      </c>
      <c r="D5534" t="s">
        <v>29</v>
      </c>
      <c r="E5534">
        <v>198</v>
      </c>
      <c r="F5534">
        <v>113</v>
      </c>
      <c r="G5534" t="s">
        <v>37</v>
      </c>
      <c r="H5534">
        <v>88</v>
      </c>
      <c r="I5534">
        <v>533</v>
      </c>
      <c r="J5534">
        <v>160</v>
      </c>
      <c r="K5534">
        <v>6610</v>
      </c>
      <c r="L5534">
        <v>9.14</v>
      </c>
      <c r="M5534" t="s">
        <v>22</v>
      </c>
      <c r="N5534">
        <v>4.5999999999999996</v>
      </c>
      <c r="O5534">
        <v>3480</v>
      </c>
      <c r="P5534">
        <v>89</v>
      </c>
      <c r="Q5534" t="s">
        <v>23</v>
      </c>
      <c r="R5534" t="s">
        <v>28</v>
      </c>
    </row>
    <row r="5535" spans="1:18" x14ac:dyDescent="0.2">
      <c r="A5535">
        <v>5534</v>
      </c>
      <c r="B5535">
        <v>55</v>
      </c>
      <c r="C5535" t="str" cm="1">
        <f t="array" ref="C5535">_xlfn.IFS(B5535&lt;18, "Under 18", B5535&lt;=24, "18-24", B5535&lt;=34, "25-34", B5535&lt;=44, "35-44", B5535&lt;=54, "45-54", B5535&gt;=55, "55 and Over")</f>
        <v>55 and Over</v>
      </c>
      <c r="D5535" t="s">
        <v>25</v>
      </c>
      <c r="E5535">
        <v>184</v>
      </c>
      <c r="F5535">
        <v>50</v>
      </c>
      <c r="G5535" t="s">
        <v>33</v>
      </c>
      <c r="H5535">
        <v>24</v>
      </c>
      <c r="I5535">
        <v>246</v>
      </c>
      <c r="J5535">
        <v>90</v>
      </c>
      <c r="K5535">
        <v>3181</v>
      </c>
      <c r="L5535">
        <v>14.07</v>
      </c>
      <c r="M5535" t="s">
        <v>31</v>
      </c>
      <c r="N5535">
        <v>9</v>
      </c>
      <c r="O5535">
        <v>2566</v>
      </c>
      <c r="P5535">
        <v>75</v>
      </c>
      <c r="Q5535" t="s">
        <v>27</v>
      </c>
      <c r="R5535" t="s">
        <v>24</v>
      </c>
    </row>
    <row r="5536" spans="1:18" x14ac:dyDescent="0.2">
      <c r="A5536">
        <v>5535</v>
      </c>
      <c r="B5536">
        <v>41</v>
      </c>
      <c r="C5536" t="str" cm="1">
        <f t="array" ref="C5536">_xlfn.IFS(B5536&lt;18, "Under 18", B5536&lt;=24, "18-24", B5536&lt;=34, "25-34", B5536&lt;=44, "35-44", B5536&lt;=54, "45-54", B5536&gt;=55, "55 and Over")</f>
        <v>35-44</v>
      </c>
      <c r="D5536" t="s">
        <v>29</v>
      </c>
      <c r="E5536">
        <v>171</v>
      </c>
      <c r="F5536">
        <v>57</v>
      </c>
      <c r="G5536" t="s">
        <v>26</v>
      </c>
      <c r="H5536">
        <v>87</v>
      </c>
      <c r="I5536">
        <v>842</v>
      </c>
      <c r="J5536">
        <v>119</v>
      </c>
      <c r="K5536">
        <v>3680</v>
      </c>
      <c r="L5536">
        <v>2.12</v>
      </c>
      <c r="M5536" t="s">
        <v>36</v>
      </c>
      <c r="N5536">
        <v>8.4</v>
      </c>
      <c r="O5536">
        <v>1835</v>
      </c>
      <c r="P5536">
        <v>56</v>
      </c>
      <c r="Q5536" t="s">
        <v>23</v>
      </c>
      <c r="R5536" t="s">
        <v>32</v>
      </c>
    </row>
    <row r="5537" spans="1:18" x14ac:dyDescent="0.2">
      <c r="A5537">
        <v>5536</v>
      </c>
      <c r="B5537">
        <v>53</v>
      </c>
      <c r="C5537" t="str" cm="1">
        <f t="array" ref="C5537">_xlfn.IFS(B5537&lt;18, "Under 18", B5537&lt;=24, "18-24", B5537&lt;=34, "25-34", B5537&lt;=44, "35-44", B5537&lt;=54, "45-54", B5537&gt;=55, "55 and Over")</f>
        <v>45-54</v>
      </c>
      <c r="D5537" t="s">
        <v>25</v>
      </c>
      <c r="E5537">
        <v>182</v>
      </c>
      <c r="F5537">
        <v>62</v>
      </c>
      <c r="G5537" t="s">
        <v>37</v>
      </c>
      <c r="H5537">
        <v>55</v>
      </c>
      <c r="I5537">
        <v>126</v>
      </c>
      <c r="J5537">
        <v>92</v>
      </c>
      <c r="K5537">
        <v>9900</v>
      </c>
      <c r="L5537">
        <v>2.2999999999999998</v>
      </c>
      <c r="M5537" t="s">
        <v>36</v>
      </c>
      <c r="N5537">
        <v>7</v>
      </c>
      <c r="O5537">
        <v>2470</v>
      </c>
      <c r="P5537">
        <v>67</v>
      </c>
      <c r="Q5537" t="s">
        <v>34</v>
      </c>
      <c r="R5537" t="s">
        <v>24</v>
      </c>
    </row>
    <row r="5538" spans="1:18" x14ac:dyDescent="0.2">
      <c r="A5538">
        <v>5537</v>
      </c>
      <c r="B5538">
        <v>43</v>
      </c>
      <c r="C5538" t="str" cm="1">
        <f t="array" ref="C5538">_xlfn.IFS(B5538&lt;18, "Under 18", B5538&lt;=24, "18-24", B5538&lt;=34, "25-34", B5538&lt;=44, "35-44", B5538&lt;=54, "45-54", B5538&gt;=55, "55 and Over")</f>
        <v>35-44</v>
      </c>
      <c r="D5538" t="s">
        <v>25</v>
      </c>
      <c r="E5538">
        <v>185</v>
      </c>
      <c r="F5538">
        <v>93</v>
      </c>
      <c r="G5538" t="s">
        <v>26</v>
      </c>
      <c r="H5538">
        <v>93</v>
      </c>
      <c r="I5538">
        <v>677</v>
      </c>
      <c r="J5538">
        <v>123</v>
      </c>
      <c r="K5538">
        <v>11636</v>
      </c>
      <c r="L5538">
        <v>0.95</v>
      </c>
      <c r="M5538" t="s">
        <v>36</v>
      </c>
      <c r="N5538">
        <v>9.9</v>
      </c>
      <c r="O5538">
        <v>3404</v>
      </c>
      <c r="P5538">
        <v>85</v>
      </c>
      <c r="Q5538" t="s">
        <v>32</v>
      </c>
      <c r="R5538" t="s">
        <v>24</v>
      </c>
    </row>
    <row r="5539" spans="1:18" x14ac:dyDescent="0.2">
      <c r="A5539">
        <v>5538</v>
      </c>
      <c r="B5539">
        <v>54</v>
      </c>
      <c r="C5539" t="str" cm="1">
        <f t="array" ref="C5539">_xlfn.IFS(B5539&lt;18, "Under 18", B5539&lt;=24, "18-24", B5539&lt;=34, "25-34", B5539&lt;=44, "35-44", B5539&lt;=54, "45-54", B5539&gt;=55, "55 and Over")</f>
        <v>45-54</v>
      </c>
      <c r="D5539" t="s">
        <v>20</v>
      </c>
      <c r="E5539">
        <v>154</v>
      </c>
      <c r="F5539">
        <v>103</v>
      </c>
      <c r="G5539" t="s">
        <v>21</v>
      </c>
      <c r="H5539">
        <v>92</v>
      </c>
      <c r="I5539">
        <v>779</v>
      </c>
      <c r="J5539">
        <v>126</v>
      </c>
      <c r="K5539">
        <v>14965</v>
      </c>
      <c r="L5539">
        <v>7.84</v>
      </c>
      <c r="M5539" t="s">
        <v>31</v>
      </c>
      <c r="N5539">
        <v>8.1</v>
      </c>
      <c r="O5539">
        <v>3137</v>
      </c>
      <c r="P5539">
        <v>52</v>
      </c>
      <c r="Q5539" t="s">
        <v>27</v>
      </c>
      <c r="R5539" t="s">
        <v>28</v>
      </c>
    </row>
    <row r="5540" spans="1:18" x14ac:dyDescent="0.2">
      <c r="A5540">
        <v>5539</v>
      </c>
      <c r="B5540">
        <v>24</v>
      </c>
      <c r="C5540" t="str" cm="1">
        <f t="array" ref="C5540">_xlfn.IFS(B5540&lt;18, "Under 18", B5540&lt;=24, "18-24", B5540&lt;=34, "25-34", B5540&lt;=44, "35-44", B5540&lt;=54, "45-54", B5540&gt;=55, "55 and Over")</f>
        <v>18-24</v>
      </c>
      <c r="D5540" t="s">
        <v>20</v>
      </c>
      <c r="E5540">
        <v>190</v>
      </c>
      <c r="F5540">
        <v>96</v>
      </c>
      <c r="G5540" t="s">
        <v>37</v>
      </c>
      <c r="H5540">
        <v>21</v>
      </c>
      <c r="I5540">
        <v>950</v>
      </c>
      <c r="J5540">
        <v>139</v>
      </c>
      <c r="K5540">
        <v>17461</v>
      </c>
      <c r="L5540">
        <v>11.68</v>
      </c>
      <c r="M5540" t="s">
        <v>22</v>
      </c>
      <c r="N5540">
        <v>8.5</v>
      </c>
      <c r="O5540">
        <v>3666</v>
      </c>
      <c r="P5540">
        <v>57</v>
      </c>
      <c r="Q5540" t="s">
        <v>23</v>
      </c>
      <c r="R5540" t="s">
        <v>28</v>
      </c>
    </row>
    <row r="5541" spans="1:18" x14ac:dyDescent="0.2">
      <c r="A5541">
        <v>5540</v>
      </c>
      <c r="B5541">
        <v>54</v>
      </c>
      <c r="C5541" t="str" cm="1">
        <f t="array" ref="C5541">_xlfn.IFS(B5541&lt;18, "Under 18", B5541&lt;=24, "18-24", B5541&lt;=34, "25-34", B5541&lt;=44, "35-44", B5541&lt;=54, "45-54", B5541&gt;=55, "55 and Over")</f>
        <v>45-54</v>
      </c>
      <c r="D5541" t="s">
        <v>29</v>
      </c>
      <c r="E5541">
        <v>164</v>
      </c>
      <c r="F5541">
        <v>106</v>
      </c>
      <c r="G5541" t="s">
        <v>33</v>
      </c>
      <c r="H5541">
        <v>70</v>
      </c>
      <c r="I5541">
        <v>620</v>
      </c>
      <c r="J5541">
        <v>131</v>
      </c>
      <c r="K5541">
        <v>1803</v>
      </c>
      <c r="L5541">
        <v>7.19</v>
      </c>
      <c r="M5541" t="s">
        <v>31</v>
      </c>
      <c r="N5541">
        <v>7.6</v>
      </c>
      <c r="O5541">
        <v>2988</v>
      </c>
      <c r="P5541">
        <v>67</v>
      </c>
      <c r="Q5541" t="s">
        <v>34</v>
      </c>
      <c r="R5541" t="s">
        <v>24</v>
      </c>
    </row>
    <row r="5542" spans="1:18" x14ac:dyDescent="0.2">
      <c r="A5542">
        <v>5541</v>
      </c>
      <c r="B5542">
        <v>39</v>
      </c>
      <c r="C5542" t="str" cm="1">
        <f t="array" ref="C5542">_xlfn.IFS(B5542&lt;18, "Under 18", B5542&lt;=24, "18-24", B5542&lt;=34, "25-34", B5542&lt;=44, "35-44", B5542&lt;=54, "45-54", B5542&gt;=55, "55 and Over")</f>
        <v>35-44</v>
      </c>
      <c r="D5542" t="s">
        <v>29</v>
      </c>
      <c r="E5542">
        <v>190</v>
      </c>
      <c r="F5542">
        <v>87</v>
      </c>
      <c r="G5542" t="s">
        <v>37</v>
      </c>
      <c r="H5542">
        <v>41</v>
      </c>
      <c r="I5542">
        <v>448</v>
      </c>
      <c r="J5542">
        <v>97</v>
      </c>
      <c r="K5542">
        <v>3661</v>
      </c>
      <c r="L5542">
        <v>3.54</v>
      </c>
      <c r="M5542" t="s">
        <v>36</v>
      </c>
      <c r="N5542">
        <v>7</v>
      </c>
      <c r="O5542">
        <v>3708</v>
      </c>
      <c r="P5542">
        <v>74</v>
      </c>
      <c r="Q5542" t="s">
        <v>23</v>
      </c>
      <c r="R5542" t="s">
        <v>24</v>
      </c>
    </row>
    <row r="5543" spans="1:18" x14ac:dyDescent="0.2">
      <c r="A5543">
        <v>5542</v>
      </c>
      <c r="B5543">
        <v>54</v>
      </c>
      <c r="C5543" t="str" cm="1">
        <f t="array" ref="C5543">_xlfn.IFS(B5543&lt;18, "Under 18", B5543&lt;=24, "18-24", B5543&lt;=34, "25-34", B5543&lt;=44, "35-44", B5543&lt;=54, "45-54", B5543&gt;=55, "55 and Over")</f>
        <v>45-54</v>
      </c>
      <c r="D5543" t="s">
        <v>25</v>
      </c>
      <c r="E5543">
        <v>150</v>
      </c>
      <c r="F5543">
        <v>84</v>
      </c>
      <c r="G5543" t="s">
        <v>35</v>
      </c>
      <c r="H5543">
        <v>26</v>
      </c>
      <c r="I5543">
        <v>597</v>
      </c>
      <c r="J5543">
        <v>94</v>
      </c>
      <c r="K5543">
        <v>3242</v>
      </c>
      <c r="L5543">
        <v>4.41</v>
      </c>
      <c r="M5543" t="s">
        <v>31</v>
      </c>
      <c r="N5543">
        <v>9.4</v>
      </c>
      <c r="O5543">
        <v>2532</v>
      </c>
      <c r="P5543">
        <v>65</v>
      </c>
      <c r="Q5543" t="s">
        <v>32</v>
      </c>
      <c r="R5543" t="s">
        <v>24</v>
      </c>
    </row>
    <row r="5544" spans="1:18" x14ac:dyDescent="0.2">
      <c r="A5544">
        <v>5543</v>
      </c>
      <c r="B5544">
        <v>39</v>
      </c>
      <c r="C5544" t="str" cm="1">
        <f t="array" ref="C5544">_xlfn.IFS(B5544&lt;18, "Under 18", B5544&lt;=24, "18-24", B5544&lt;=34, "25-34", B5544&lt;=44, "35-44", B5544&lt;=54, "45-54", B5544&gt;=55, "55 and Over")</f>
        <v>35-44</v>
      </c>
      <c r="D5544" t="s">
        <v>20</v>
      </c>
      <c r="E5544">
        <v>162</v>
      </c>
      <c r="F5544">
        <v>50</v>
      </c>
      <c r="G5544" t="s">
        <v>33</v>
      </c>
      <c r="H5544">
        <v>21</v>
      </c>
      <c r="I5544">
        <v>536</v>
      </c>
      <c r="J5544">
        <v>162</v>
      </c>
      <c r="K5544">
        <v>4079</v>
      </c>
      <c r="L5544">
        <v>1.52</v>
      </c>
      <c r="M5544" t="s">
        <v>36</v>
      </c>
      <c r="N5544">
        <v>5.3</v>
      </c>
      <c r="O5544">
        <v>3157</v>
      </c>
      <c r="P5544">
        <v>67</v>
      </c>
      <c r="Q5544" t="s">
        <v>23</v>
      </c>
      <c r="R5544" t="s">
        <v>28</v>
      </c>
    </row>
    <row r="5545" spans="1:18" x14ac:dyDescent="0.2">
      <c r="A5545">
        <v>5544</v>
      </c>
      <c r="B5545">
        <v>46</v>
      </c>
      <c r="C5545" t="str" cm="1">
        <f t="array" ref="C5545">_xlfn.IFS(B5545&lt;18, "Under 18", B5545&lt;=24, "18-24", B5545&lt;=34, "25-34", B5545&lt;=44, "35-44", B5545&lt;=54, "45-54", B5545&gt;=55, "55 and Over")</f>
        <v>45-54</v>
      </c>
      <c r="D5545" t="s">
        <v>25</v>
      </c>
      <c r="E5545">
        <v>181</v>
      </c>
      <c r="F5545">
        <v>108</v>
      </c>
      <c r="G5545" t="s">
        <v>21</v>
      </c>
      <c r="H5545">
        <v>93</v>
      </c>
      <c r="I5545">
        <v>962</v>
      </c>
      <c r="J5545">
        <v>144</v>
      </c>
      <c r="K5545">
        <v>6753</v>
      </c>
      <c r="L5545">
        <v>10.81</v>
      </c>
      <c r="M5545" t="s">
        <v>22</v>
      </c>
      <c r="N5545">
        <v>5.6</v>
      </c>
      <c r="O5545">
        <v>2106</v>
      </c>
      <c r="P5545">
        <v>73</v>
      </c>
      <c r="Q5545" t="s">
        <v>32</v>
      </c>
      <c r="R5545" t="s">
        <v>24</v>
      </c>
    </row>
    <row r="5546" spans="1:18" x14ac:dyDescent="0.2">
      <c r="A5546">
        <v>5545</v>
      </c>
      <c r="B5546">
        <v>21</v>
      </c>
      <c r="C5546" t="str" cm="1">
        <f t="array" ref="C5546">_xlfn.IFS(B5546&lt;18, "Under 18", B5546&lt;=24, "18-24", B5546&lt;=34, "25-34", B5546&lt;=44, "35-44", B5546&lt;=54, "45-54", B5546&gt;=55, "55 and Over")</f>
        <v>18-24</v>
      </c>
      <c r="D5546" t="s">
        <v>20</v>
      </c>
      <c r="E5546">
        <v>180</v>
      </c>
      <c r="F5546">
        <v>103</v>
      </c>
      <c r="G5546" t="s">
        <v>30</v>
      </c>
      <c r="H5546">
        <v>61</v>
      </c>
      <c r="I5546">
        <v>916</v>
      </c>
      <c r="J5546">
        <v>123</v>
      </c>
      <c r="K5546">
        <v>8533</v>
      </c>
      <c r="L5546">
        <v>7.21</v>
      </c>
      <c r="M5546" t="s">
        <v>31</v>
      </c>
      <c r="N5546">
        <v>4.4000000000000004</v>
      </c>
      <c r="O5546">
        <v>3680</v>
      </c>
      <c r="P5546">
        <v>61</v>
      </c>
      <c r="Q5546" t="s">
        <v>32</v>
      </c>
      <c r="R5546" t="s">
        <v>32</v>
      </c>
    </row>
    <row r="5547" spans="1:18" x14ac:dyDescent="0.2">
      <c r="A5547">
        <v>5546</v>
      </c>
      <c r="B5547">
        <v>36</v>
      </c>
      <c r="C5547" t="str" cm="1">
        <f t="array" ref="C5547">_xlfn.IFS(B5547&lt;18, "Under 18", B5547&lt;=24, "18-24", B5547&lt;=34, "25-34", B5547&lt;=44, "35-44", B5547&lt;=54, "45-54", B5547&gt;=55, "55 and Over")</f>
        <v>35-44</v>
      </c>
      <c r="D5547" t="s">
        <v>20</v>
      </c>
      <c r="E5547">
        <v>185</v>
      </c>
      <c r="F5547">
        <v>100</v>
      </c>
      <c r="G5547" t="s">
        <v>35</v>
      </c>
      <c r="H5547">
        <v>73</v>
      </c>
      <c r="I5547">
        <v>965</v>
      </c>
      <c r="J5547">
        <v>149</v>
      </c>
      <c r="K5547">
        <v>4156</v>
      </c>
      <c r="L5547">
        <v>4.41</v>
      </c>
      <c r="M5547" t="s">
        <v>22</v>
      </c>
      <c r="N5547">
        <v>7.9</v>
      </c>
      <c r="O5547">
        <v>1919</v>
      </c>
      <c r="P5547">
        <v>56</v>
      </c>
      <c r="Q5547" t="s">
        <v>23</v>
      </c>
      <c r="R5547" t="s">
        <v>28</v>
      </c>
    </row>
    <row r="5548" spans="1:18" x14ac:dyDescent="0.2">
      <c r="A5548">
        <v>5547</v>
      </c>
      <c r="B5548">
        <v>50</v>
      </c>
      <c r="C5548" t="str" cm="1">
        <f t="array" ref="C5548">_xlfn.IFS(B5548&lt;18, "Under 18", B5548&lt;=24, "18-24", B5548&lt;=34, "25-34", B5548&lt;=44, "35-44", B5548&lt;=54, "45-54", B5548&gt;=55, "55 and Over")</f>
        <v>45-54</v>
      </c>
      <c r="D5548" t="s">
        <v>25</v>
      </c>
      <c r="E5548">
        <v>176</v>
      </c>
      <c r="F5548">
        <v>61</v>
      </c>
      <c r="G5548" t="s">
        <v>33</v>
      </c>
      <c r="H5548">
        <v>39</v>
      </c>
      <c r="I5548">
        <v>982</v>
      </c>
      <c r="J5548">
        <v>127</v>
      </c>
      <c r="K5548">
        <v>17685</v>
      </c>
      <c r="L5548">
        <v>13.22</v>
      </c>
      <c r="M5548" t="s">
        <v>36</v>
      </c>
      <c r="N5548">
        <v>5.6</v>
      </c>
      <c r="O5548">
        <v>3449</v>
      </c>
      <c r="P5548">
        <v>79</v>
      </c>
      <c r="Q5548" t="s">
        <v>27</v>
      </c>
      <c r="R5548" t="s">
        <v>32</v>
      </c>
    </row>
    <row r="5549" spans="1:18" x14ac:dyDescent="0.2">
      <c r="A5549">
        <v>5548</v>
      </c>
      <c r="B5549">
        <v>35</v>
      </c>
      <c r="C5549" t="str" cm="1">
        <f t="array" ref="C5549">_xlfn.IFS(B5549&lt;18, "Under 18", B5549&lt;=24, "18-24", B5549&lt;=34, "25-34", B5549&lt;=44, "35-44", B5549&lt;=54, "45-54", B5549&gt;=55, "55 and Over")</f>
        <v>35-44</v>
      </c>
      <c r="D5549" t="s">
        <v>25</v>
      </c>
      <c r="E5549">
        <v>161</v>
      </c>
      <c r="F5549">
        <v>67</v>
      </c>
      <c r="G5549" t="s">
        <v>21</v>
      </c>
      <c r="H5549">
        <v>117</v>
      </c>
      <c r="I5549">
        <v>896</v>
      </c>
      <c r="J5549">
        <v>118</v>
      </c>
      <c r="K5549">
        <v>16059</v>
      </c>
      <c r="L5549">
        <v>10.63</v>
      </c>
      <c r="M5549" t="s">
        <v>36</v>
      </c>
      <c r="N5549">
        <v>5.4</v>
      </c>
      <c r="O5549">
        <v>3529</v>
      </c>
      <c r="P5549">
        <v>56</v>
      </c>
      <c r="Q5549" t="s">
        <v>34</v>
      </c>
      <c r="R5549" t="s">
        <v>28</v>
      </c>
    </row>
    <row r="5550" spans="1:18" x14ac:dyDescent="0.2">
      <c r="A5550">
        <v>5549</v>
      </c>
      <c r="B5550">
        <v>58</v>
      </c>
      <c r="C5550" t="str" cm="1">
        <f t="array" ref="C5550">_xlfn.IFS(B5550&lt;18, "Under 18", B5550&lt;=24, "18-24", B5550&lt;=34, "25-34", B5550&lt;=44, "35-44", B5550&lt;=54, "45-54", B5550&gt;=55, "55 and Over")</f>
        <v>55 and Over</v>
      </c>
      <c r="D5550" t="s">
        <v>25</v>
      </c>
      <c r="E5550">
        <v>192</v>
      </c>
      <c r="F5550">
        <v>116</v>
      </c>
      <c r="G5550" t="s">
        <v>21</v>
      </c>
      <c r="H5550">
        <v>84</v>
      </c>
      <c r="I5550">
        <v>173</v>
      </c>
      <c r="J5550">
        <v>106</v>
      </c>
      <c r="K5550">
        <v>2868</v>
      </c>
      <c r="L5550">
        <v>11.13</v>
      </c>
      <c r="M5550" t="s">
        <v>36</v>
      </c>
      <c r="N5550">
        <v>4.9000000000000004</v>
      </c>
      <c r="O5550">
        <v>1630</v>
      </c>
      <c r="P5550">
        <v>72</v>
      </c>
      <c r="Q5550" t="s">
        <v>32</v>
      </c>
      <c r="R5550" t="s">
        <v>32</v>
      </c>
    </row>
    <row r="5551" spans="1:18" x14ac:dyDescent="0.2">
      <c r="A5551">
        <v>5550</v>
      </c>
      <c r="B5551">
        <v>43</v>
      </c>
      <c r="C5551" t="str" cm="1">
        <f t="array" ref="C5551">_xlfn.IFS(B5551&lt;18, "Under 18", B5551&lt;=24, "18-24", B5551&lt;=34, "25-34", B5551&lt;=44, "35-44", B5551&lt;=54, "45-54", B5551&gt;=55, "55 and Over")</f>
        <v>35-44</v>
      </c>
      <c r="D5551" t="s">
        <v>29</v>
      </c>
      <c r="E5551">
        <v>161</v>
      </c>
      <c r="F5551">
        <v>103</v>
      </c>
      <c r="G5551" t="s">
        <v>26</v>
      </c>
      <c r="H5551">
        <v>84</v>
      </c>
      <c r="I5551">
        <v>297</v>
      </c>
      <c r="J5551">
        <v>143</v>
      </c>
      <c r="K5551">
        <v>19577</v>
      </c>
      <c r="L5551">
        <v>1.34</v>
      </c>
      <c r="M5551" t="s">
        <v>22</v>
      </c>
      <c r="N5551">
        <v>8.3000000000000007</v>
      </c>
      <c r="O5551">
        <v>2223</v>
      </c>
      <c r="P5551">
        <v>69</v>
      </c>
      <c r="Q5551" t="s">
        <v>32</v>
      </c>
      <c r="R5551" t="s">
        <v>32</v>
      </c>
    </row>
    <row r="5552" spans="1:18" x14ac:dyDescent="0.2">
      <c r="A5552">
        <v>5551</v>
      </c>
      <c r="B5552">
        <v>20</v>
      </c>
      <c r="C5552" t="str" cm="1">
        <f t="array" ref="C5552">_xlfn.IFS(B5552&lt;18, "Under 18", B5552&lt;=24, "18-24", B5552&lt;=34, "25-34", B5552&lt;=44, "35-44", B5552&lt;=54, "45-54", B5552&gt;=55, "55 and Over")</f>
        <v>18-24</v>
      </c>
      <c r="D5552" t="s">
        <v>20</v>
      </c>
      <c r="E5552">
        <v>161</v>
      </c>
      <c r="F5552">
        <v>94</v>
      </c>
      <c r="G5552" t="s">
        <v>21</v>
      </c>
      <c r="H5552">
        <v>72</v>
      </c>
      <c r="I5552">
        <v>633</v>
      </c>
      <c r="J5552">
        <v>167</v>
      </c>
      <c r="K5552">
        <v>1515</v>
      </c>
      <c r="L5552">
        <v>2.52</v>
      </c>
      <c r="M5552" t="s">
        <v>36</v>
      </c>
      <c r="N5552">
        <v>8.6999999999999993</v>
      </c>
      <c r="O5552">
        <v>3053</v>
      </c>
      <c r="P5552">
        <v>51</v>
      </c>
      <c r="Q5552" t="s">
        <v>23</v>
      </c>
      <c r="R5552" t="s">
        <v>28</v>
      </c>
    </row>
    <row r="5553" spans="1:18" x14ac:dyDescent="0.2">
      <c r="A5553">
        <v>5552</v>
      </c>
      <c r="B5553">
        <v>45</v>
      </c>
      <c r="C5553" t="str" cm="1">
        <f t="array" ref="C5553">_xlfn.IFS(B5553&lt;18, "Under 18", B5553&lt;=24, "18-24", B5553&lt;=34, "25-34", B5553&lt;=44, "35-44", B5553&lt;=54, "45-54", B5553&gt;=55, "55 and Over")</f>
        <v>45-54</v>
      </c>
      <c r="D5553" t="s">
        <v>25</v>
      </c>
      <c r="E5553">
        <v>190</v>
      </c>
      <c r="F5553">
        <v>101</v>
      </c>
      <c r="G5553" t="s">
        <v>37</v>
      </c>
      <c r="H5553">
        <v>40</v>
      </c>
      <c r="I5553">
        <v>515</v>
      </c>
      <c r="J5553">
        <v>134</v>
      </c>
      <c r="K5553">
        <v>7265</v>
      </c>
      <c r="L5553">
        <v>3.4</v>
      </c>
      <c r="M5553" t="s">
        <v>31</v>
      </c>
      <c r="N5553">
        <v>4.5999999999999996</v>
      </c>
      <c r="O5553">
        <v>2091</v>
      </c>
      <c r="P5553">
        <v>76</v>
      </c>
      <c r="Q5553" t="s">
        <v>23</v>
      </c>
      <c r="R5553" t="s">
        <v>24</v>
      </c>
    </row>
    <row r="5554" spans="1:18" x14ac:dyDescent="0.2">
      <c r="A5554">
        <v>5553</v>
      </c>
      <c r="B5554">
        <v>39</v>
      </c>
      <c r="C5554" t="str" cm="1">
        <f t="array" ref="C5554">_xlfn.IFS(B5554&lt;18, "Under 18", B5554&lt;=24, "18-24", B5554&lt;=34, "25-34", B5554&lt;=44, "35-44", B5554&lt;=54, "45-54", B5554&gt;=55, "55 and Over")</f>
        <v>35-44</v>
      </c>
      <c r="D5554" t="s">
        <v>20</v>
      </c>
      <c r="E5554">
        <v>199</v>
      </c>
      <c r="F5554">
        <v>99</v>
      </c>
      <c r="G5554" t="s">
        <v>30</v>
      </c>
      <c r="H5554">
        <v>75</v>
      </c>
      <c r="I5554">
        <v>905</v>
      </c>
      <c r="J5554">
        <v>81</v>
      </c>
      <c r="K5554">
        <v>16691</v>
      </c>
      <c r="L5554">
        <v>7.17</v>
      </c>
      <c r="M5554" t="s">
        <v>36</v>
      </c>
      <c r="N5554">
        <v>6.3</v>
      </c>
      <c r="O5554">
        <v>1649</v>
      </c>
      <c r="P5554">
        <v>63</v>
      </c>
      <c r="Q5554" t="s">
        <v>34</v>
      </c>
      <c r="R5554" t="s">
        <v>24</v>
      </c>
    </row>
    <row r="5555" spans="1:18" x14ac:dyDescent="0.2">
      <c r="A5555">
        <v>5554</v>
      </c>
      <c r="B5555">
        <v>31</v>
      </c>
      <c r="C5555" t="str" cm="1">
        <f t="array" ref="C5555">_xlfn.IFS(B5555&lt;18, "Under 18", B5555&lt;=24, "18-24", B5555&lt;=34, "25-34", B5555&lt;=44, "35-44", B5555&lt;=54, "45-54", B5555&gt;=55, "55 and Over")</f>
        <v>25-34</v>
      </c>
      <c r="D5555" t="s">
        <v>29</v>
      </c>
      <c r="E5555">
        <v>151</v>
      </c>
      <c r="F5555">
        <v>114</v>
      </c>
      <c r="G5555" t="s">
        <v>21</v>
      </c>
      <c r="H5555">
        <v>108</v>
      </c>
      <c r="I5555">
        <v>668</v>
      </c>
      <c r="J5555">
        <v>132</v>
      </c>
      <c r="K5555">
        <v>4755</v>
      </c>
      <c r="L5555">
        <v>13.65</v>
      </c>
      <c r="M5555" t="s">
        <v>22</v>
      </c>
      <c r="N5555">
        <v>4.9000000000000004</v>
      </c>
      <c r="O5555">
        <v>3791</v>
      </c>
      <c r="P5555">
        <v>70</v>
      </c>
      <c r="Q5555" t="s">
        <v>32</v>
      </c>
      <c r="R5555" t="s">
        <v>32</v>
      </c>
    </row>
    <row r="5556" spans="1:18" x14ac:dyDescent="0.2">
      <c r="A5556">
        <v>5555</v>
      </c>
      <c r="B5556">
        <v>43</v>
      </c>
      <c r="C5556" t="str" cm="1">
        <f t="array" ref="C5556">_xlfn.IFS(B5556&lt;18, "Under 18", B5556&lt;=24, "18-24", B5556&lt;=34, "25-34", B5556&lt;=44, "35-44", B5556&lt;=54, "45-54", B5556&gt;=55, "55 and Over")</f>
        <v>35-44</v>
      </c>
      <c r="D5556" t="s">
        <v>29</v>
      </c>
      <c r="E5556">
        <v>161</v>
      </c>
      <c r="F5556">
        <v>113</v>
      </c>
      <c r="G5556" t="s">
        <v>30</v>
      </c>
      <c r="H5556">
        <v>59</v>
      </c>
      <c r="I5556">
        <v>118</v>
      </c>
      <c r="J5556">
        <v>174</v>
      </c>
      <c r="K5556">
        <v>18981</v>
      </c>
      <c r="L5556">
        <v>2.35</v>
      </c>
      <c r="M5556" t="s">
        <v>36</v>
      </c>
      <c r="N5556">
        <v>8.4</v>
      </c>
      <c r="O5556">
        <v>3279</v>
      </c>
      <c r="P5556">
        <v>89</v>
      </c>
      <c r="Q5556" t="s">
        <v>27</v>
      </c>
      <c r="R5556" t="s">
        <v>28</v>
      </c>
    </row>
    <row r="5557" spans="1:18" x14ac:dyDescent="0.2">
      <c r="A5557">
        <v>5556</v>
      </c>
      <c r="B5557">
        <v>22</v>
      </c>
      <c r="C5557" t="str" cm="1">
        <f t="array" ref="C5557">_xlfn.IFS(B5557&lt;18, "Under 18", B5557&lt;=24, "18-24", B5557&lt;=34, "25-34", B5557&lt;=44, "35-44", B5557&lt;=54, "45-54", B5557&gt;=55, "55 and Over")</f>
        <v>18-24</v>
      </c>
      <c r="D5557" t="s">
        <v>20</v>
      </c>
      <c r="E5557">
        <v>172</v>
      </c>
      <c r="F5557">
        <v>98</v>
      </c>
      <c r="G5557" t="s">
        <v>33</v>
      </c>
      <c r="H5557">
        <v>83</v>
      </c>
      <c r="I5557">
        <v>631</v>
      </c>
      <c r="J5557">
        <v>139</v>
      </c>
      <c r="K5557">
        <v>3828</v>
      </c>
      <c r="L5557">
        <v>1.9</v>
      </c>
      <c r="M5557" t="s">
        <v>31</v>
      </c>
      <c r="N5557">
        <v>8.1999999999999993</v>
      </c>
      <c r="O5557">
        <v>1800</v>
      </c>
      <c r="P5557">
        <v>87</v>
      </c>
      <c r="Q5557" t="s">
        <v>23</v>
      </c>
      <c r="R5557" t="s">
        <v>32</v>
      </c>
    </row>
    <row r="5558" spans="1:18" x14ac:dyDescent="0.2">
      <c r="A5558">
        <v>5557</v>
      </c>
      <c r="B5558">
        <v>23</v>
      </c>
      <c r="C5558" t="str" cm="1">
        <f t="array" ref="C5558">_xlfn.IFS(B5558&lt;18, "Under 18", B5558&lt;=24, "18-24", B5558&lt;=34, "25-34", B5558&lt;=44, "35-44", B5558&lt;=54, "45-54", B5558&gt;=55, "55 and Over")</f>
        <v>18-24</v>
      </c>
      <c r="D5558" t="s">
        <v>25</v>
      </c>
      <c r="E5558">
        <v>191</v>
      </c>
      <c r="F5558">
        <v>86</v>
      </c>
      <c r="G5558" t="s">
        <v>30</v>
      </c>
      <c r="H5558">
        <v>76</v>
      </c>
      <c r="I5558">
        <v>542</v>
      </c>
      <c r="J5558">
        <v>144</v>
      </c>
      <c r="K5558">
        <v>14834</v>
      </c>
      <c r="L5558">
        <v>4.6900000000000004</v>
      </c>
      <c r="M5558" t="s">
        <v>31</v>
      </c>
      <c r="N5558">
        <v>5.6</v>
      </c>
      <c r="O5558">
        <v>2096</v>
      </c>
      <c r="P5558">
        <v>54</v>
      </c>
      <c r="Q5558" t="s">
        <v>23</v>
      </c>
      <c r="R5558" t="s">
        <v>24</v>
      </c>
    </row>
    <row r="5559" spans="1:18" x14ac:dyDescent="0.2">
      <c r="A5559">
        <v>5558</v>
      </c>
      <c r="B5559">
        <v>56</v>
      </c>
      <c r="C5559" t="str" cm="1">
        <f t="array" ref="C5559">_xlfn.IFS(B5559&lt;18, "Under 18", B5559&lt;=24, "18-24", B5559&lt;=34, "25-34", B5559&lt;=44, "35-44", B5559&lt;=54, "45-54", B5559&gt;=55, "55 and Over")</f>
        <v>55 and Over</v>
      </c>
      <c r="D5559" t="s">
        <v>29</v>
      </c>
      <c r="E5559">
        <v>164</v>
      </c>
      <c r="F5559">
        <v>113</v>
      </c>
      <c r="G5559" t="s">
        <v>30</v>
      </c>
      <c r="H5559">
        <v>18</v>
      </c>
      <c r="I5559">
        <v>330</v>
      </c>
      <c r="J5559">
        <v>130</v>
      </c>
      <c r="K5559">
        <v>11734</v>
      </c>
      <c r="L5559">
        <v>11.88</v>
      </c>
      <c r="M5559" t="s">
        <v>36</v>
      </c>
      <c r="N5559">
        <v>8.1999999999999993</v>
      </c>
      <c r="O5559">
        <v>3541</v>
      </c>
      <c r="P5559">
        <v>77</v>
      </c>
      <c r="Q5559" t="s">
        <v>34</v>
      </c>
      <c r="R5559" t="s">
        <v>32</v>
      </c>
    </row>
    <row r="5560" spans="1:18" x14ac:dyDescent="0.2">
      <c r="A5560">
        <v>5559</v>
      </c>
      <c r="B5560">
        <v>33</v>
      </c>
      <c r="C5560" t="str" cm="1">
        <f t="array" ref="C5560">_xlfn.IFS(B5560&lt;18, "Under 18", B5560&lt;=24, "18-24", B5560&lt;=34, "25-34", B5560&lt;=44, "35-44", B5560&lt;=54, "45-54", B5560&gt;=55, "55 and Over")</f>
        <v>25-34</v>
      </c>
      <c r="D5560" t="s">
        <v>20</v>
      </c>
      <c r="E5560">
        <v>185</v>
      </c>
      <c r="F5560">
        <v>67</v>
      </c>
      <c r="G5560" t="s">
        <v>37</v>
      </c>
      <c r="H5560">
        <v>61</v>
      </c>
      <c r="I5560">
        <v>325</v>
      </c>
      <c r="J5560">
        <v>167</v>
      </c>
      <c r="K5560">
        <v>18741</v>
      </c>
      <c r="L5560">
        <v>3.45</v>
      </c>
      <c r="M5560" t="s">
        <v>31</v>
      </c>
      <c r="N5560">
        <v>8.9</v>
      </c>
      <c r="O5560">
        <v>3256</v>
      </c>
      <c r="P5560">
        <v>85</v>
      </c>
      <c r="Q5560" t="s">
        <v>34</v>
      </c>
      <c r="R5560" t="s">
        <v>24</v>
      </c>
    </row>
    <row r="5561" spans="1:18" x14ac:dyDescent="0.2">
      <c r="A5561">
        <v>5560</v>
      </c>
      <c r="B5561">
        <v>38</v>
      </c>
      <c r="C5561" t="str" cm="1">
        <f t="array" ref="C5561">_xlfn.IFS(B5561&lt;18, "Under 18", B5561&lt;=24, "18-24", B5561&lt;=34, "25-34", B5561&lt;=44, "35-44", B5561&lt;=54, "45-54", B5561&gt;=55, "55 and Over")</f>
        <v>35-44</v>
      </c>
      <c r="D5561" t="s">
        <v>20</v>
      </c>
      <c r="E5561">
        <v>169</v>
      </c>
      <c r="F5561">
        <v>60</v>
      </c>
      <c r="G5561" t="s">
        <v>21</v>
      </c>
      <c r="H5561">
        <v>69</v>
      </c>
      <c r="I5561">
        <v>475</v>
      </c>
      <c r="J5561">
        <v>137</v>
      </c>
      <c r="K5561">
        <v>16352</v>
      </c>
      <c r="L5561">
        <v>8.31</v>
      </c>
      <c r="M5561" t="s">
        <v>36</v>
      </c>
      <c r="N5561">
        <v>9.6</v>
      </c>
      <c r="O5561">
        <v>1894</v>
      </c>
      <c r="P5561">
        <v>66</v>
      </c>
      <c r="Q5561" t="s">
        <v>23</v>
      </c>
      <c r="R5561" t="s">
        <v>28</v>
      </c>
    </row>
    <row r="5562" spans="1:18" x14ac:dyDescent="0.2">
      <c r="A5562">
        <v>5561</v>
      </c>
      <c r="B5562">
        <v>31</v>
      </c>
      <c r="C5562" t="str" cm="1">
        <f t="array" ref="C5562">_xlfn.IFS(B5562&lt;18, "Under 18", B5562&lt;=24, "18-24", B5562&lt;=34, "25-34", B5562&lt;=44, "35-44", B5562&lt;=54, "45-54", B5562&gt;=55, "55 and Over")</f>
        <v>25-34</v>
      </c>
      <c r="D5562" t="s">
        <v>25</v>
      </c>
      <c r="E5562">
        <v>166</v>
      </c>
      <c r="F5562">
        <v>79</v>
      </c>
      <c r="G5562" t="s">
        <v>33</v>
      </c>
      <c r="H5562">
        <v>92</v>
      </c>
      <c r="I5562">
        <v>300</v>
      </c>
      <c r="J5562">
        <v>164</v>
      </c>
      <c r="K5562">
        <v>15204</v>
      </c>
      <c r="L5562">
        <v>4.8</v>
      </c>
      <c r="M5562" t="s">
        <v>36</v>
      </c>
      <c r="N5562">
        <v>8.1999999999999993</v>
      </c>
      <c r="O5562">
        <v>2844</v>
      </c>
      <c r="P5562">
        <v>74</v>
      </c>
      <c r="Q5562" t="s">
        <v>27</v>
      </c>
      <c r="R5562" t="s">
        <v>28</v>
      </c>
    </row>
    <row r="5563" spans="1:18" x14ac:dyDescent="0.2">
      <c r="A5563">
        <v>5562</v>
      </c>
      <c r="B5563">
        <v>36</v>
      </c>
      <c r="C5563" t="str" cm="1">
        <f t="array" ref="C5563">_xlfn.IFS(B5563&lt;18, "Under 18", B5563&lt;=24, "18-24", B5563&lt;=34, "25-34", B5563&lt;=44, "35-44", B5563&lt;=54, "45-54", B5563&gt;=55, "55 and Over")</f>
        <v>35-44</v>
      </c>
      <c r="D5563" t="s">
        <v>25</v>
      </c>
      <c r="E5563">
        <v>195</v>
      </c>
      <c r="F5563">
        <v>86</v>
      </c>
      <c r="G5563" t="s">
        <v>33</v>
      </c>
      <c r="H5563">
        <v>49</v>
      </c>
      <c r="I5563">
        <v>194</v>
      </c>
      <c r="J5563">
        <v>179</v>
      </c>
      <c r="K5563">
        <v>14532</v>
      </c>
      <c r="L5563">
        <v>9.65</v>
      </c>
      <c r="M5563" t="s">
        <v>22</v>
      </c>
      <c r="N5563">
        <v>9.8000000000000007</v>
      </c>
      <c r="O5563">
        <v>2103</v>
      </c>
      <c r="P5563">
        <v>72</v>
      </c>
      <c r="Q5563" t="s">
        <v>34</v>
      </c>
      <c r="R5563" t="s">
        <v>32</v>
      </c>
    </row>
    <row r="5564" spans="1:18" x14ac:dyDescent="0.2">
      <c r="A5564">
        <v>5563</v>
      </c>
      <c r="B5564">
        <v>38</v>
      </c>
      <c r="C5564" t="str" cm="1">
        <f t="array" ref="C5564">_xlfn.IFS(B5564&lt;18, "Under 18", B5564&lt;=24, "18-24", B5564&lt;=34, "25-34", B5564&lt;=44, "35-44", B5564&lt;=54, "45-54", B5564&gt;=55, "55 and Over")</f>
        <v>35-44</v>
      </c>
      <c r="D5564" t="s">
        <v>20</v>
      </c>
      <c r="E5564">
        <v>174</v>
      </c>
      <c r="F5564">
        <v>65</v>
      </c>
      <c r="G5564" t="s">
        <v>35</v>
      </c>
      <c r="H5564">
        <v>107</v>
      </c>
      <c r="I5564">
        <v>584</v>
      </c>
      <c r="J5564">
        <v>113</v>
      </c>
      <c r="K5564">
        <v>15567</v>
      </c>
      <c r="L5564">
        <v>5.09</v>
      </c>
      <c r="M5564" t="s">
        <v>36</v>
      </c>
      <c r="N5564">
        <v>7.4</v>
      </c>
      <c r="O5564">
        <v>3691</v>
      </c>
      <c r="P5564">
        <v>79</v>
      </c>
      <c r="Q5564" t="s">
        <v>23</v>
      </c>
      <c r="R5564" t="s">
        <v>28</v>
      </c>
    </row>
    <row r="5565" spans="1:18" x14ac:dyDescent="0.2">
      <c r="A5565">
        <v>5564</v>
      </c>
      <c r="B5565">
        <v>50</v>
      </c>
      <c r="C5565" t="str" cm="1">
        <f t="array" ref="C5565">_xlfn.IFS(B5565&lt;18, "Under 18", B5565&lt;=24, "18-24", B5565&lt;=34, "25-34", B5565&lt;=44, "35-44", B5565&lt;=54, "45-54", B5565&gt;=55, "55 and Over")</f>
        <v>45-54</v>
      </c>
      <c r="D5565" t="s">
        <v>29</v>
      </c>
      <c r="E5565">
        <v>172</v>
      </c>
      <c r="F5565">
        <v>58</v>
      </c>
      <c r="G5565" t="s">
        <v>30</v>
      </c>
      <c r="H5565">
        <v>40</v>
      </c>
      <c r="I5565">
        <v>551</v>
      </c>
      <c r="J5565">
        <v>87</v>
      </c>
      <c r="K5565">
        <v>17352</v>
      </c>
      <c r="L5565">
        <v>13.1</v>
      </c>
      <c r="M5565" t="s">
        <v>22</v>
      </c>
      <c r="N5565">
        <v>4.0999999999999996</v>
      </c>
      <c r="O5565">
        <v>3776</v>
      </c>
      <c r="P5565">
        <v>67</v>
      </c>
      <c r="Q5565" t="s">
        <v>34</v>
      </c>
      <c r="R5565" t="s">
        <v>28</v>
      </c>
    </row>
    <row r="5566" spans="1:18" x14ac:dyDescent="0.2">
      <c r="A5566">
        <v>5565</v>
      </c>
      <c r="B5566">
        <v>29</v>
      </c>
      <c r="C5566" t="str" cm="1">
        <f t="array" ref="C5566">_xlfn.IFS(B5566&lt;18, "Under 18", B5566&lt;=24, "18-24", B5566&lt;=34, "25-34", B5566&lt;=44, "35-44", B5566&lt;=54, "45-54", B5566&gt;=55, "55 and Over")</f>
        <v>25-34</v>
      </c>
      <c r="D5566" t="s">
        <v>20</v>
      </c>
      <c r="E5566">
        <v>186</v>
      </c>
      <c r="F5566">
        <v>119</v>
      </c>
      <c r="G5566" t="s">
        <v>37</v>
      </c>
      <c r="H5566">
        <v>111</v>
      </c>
      <c r="I5566">
        <v>526</v>
      </c>
      <c r="J5566">
        <v>95</v>
      </c>
      <c r="K5566">
        <v>11816</v>
      </c>
      <c r="L5566">
        <v>13.36</v>
      </c>
      <c r="M5566" t="s">
        <v>36</v>
      </c>
      <c r="N5566">
        <v>7</v>
      </c>
      <c r="O5566">
        <v>2041</v>
      </c>
      <c r="P5566">
        <v>81</v>
      </c>
      <c r="Q5566" t="s">
        <v>27</v>
      </c>
      <c r="R5566" t="s">
        <v>28</v>
      </c>
    </row>
    <row r="5567" spans="1:18" x14ac:dyDescent="0.2">
      <c r="A5567">
        <v>5566</v>
      </c>
      <c r="B5567">
        <v>48</v>
      </c>
      <c r="C5567" t="str" cm="1">
        <f t="array" ref="C5567">_xlfn.IFS(B5567&lt;18, "Under 18", B5567&lt;=24, "18-24", B5567&lt;=34, "25-34", B5567&lt;=44, "35-44", B5567&lt;=54, "45-54", B5567&gt;=55, "55 and Over")</f>
        <v>45-54</v>
      </c>
      <c r="D5567" t="s">
        <v>25</v>
      </c>
      <c r="E5567">
        <v>187</v>
      </c>
      <c r="F5567">
        <v>86</v>
      </c>
      <c r="G5567" t="s">
        <v>37</v>
      </c>
      <c r="H5567">
        <v>109</v>
      </c>
      <c r="I5567">
        <v>254</v>
      </c>
      <c r="J5567">
        <v>125</v>
      </c>
      <c r="K5567">
        <v>11347</v>
      </c>
      <c r="L5567">
        <v>2.5</v>
      </c>
      <c r="M5567" t="s">
        <v>22</v>
      </c>
      <c r="N5567">
        <v>7.1</v>
      </c>
      <c r="O5567">
        <v>1912</v>
      </c>
      <c r="P5567">
        <v>88</v>
      </c>
      <c r="Q5567" t="s">
        <v>34</v>
      </c>
      <c r="R5567" t="s">
        <v>28</v>
      </c>
    </row>
    <row r="5568" spans="1:18" x14ac:dyDescent="0.2">
      <c r="A5568">
        <v>5567</v>
      </c>
      <c r="B5568">
        <v>26</v>
      </c>
      <c r="C5568" t="str" cm="1">
        <f t="array" ref="C5568">_xlfn.IFS(B5568&lt;18, "Under 18", B5568&lt;=24, "18-24", B5568&lt;=34, "25-34", B5568&lt;=44, "35-44", B5568&lt;=54, "45-54", B5568&gt;=55, "55 and Over")</f>
        <v>25-34</v>
      </c>
      <c r="D5568" t="s">
        <v>29</v>
      </c>
      <c r="E5568">
        <v>198</v>
      </c>
      <c r="F5568">
        <v>102</v>
      </c>
      <c r="G5568" t="s">
        <v>35</v>
      </c>
      <c r="H5568">
        <v>108</v>
      </c>
      <c r="I5568">
        <v>376</v>
      </c>
      <c r="J5568">
        <v>123</v>
      </c>
      <c r="K5568">
        <v>11238</v>
      </c>
      <c r="L5568">
        <v>1.49</v>
      </c>
      <c r="M5568" t="s">
        <v>31</v>
      </c>
      <c r="N5568">
        <v>9.6999999999999993</v>
      </c>
      <c r="O5568">
        <v>1769</v>
      </c>
      <c r="P5568">
        <v>64</v>
      </c>
      <c r="Q5568" t="s">
        <v>34</v>
      </c>
      <c r="R5568" t="s">
        <v>24</v>
      </c>
    </row>
    <row r="5569" spans="1:18" x14ac:dyDescent="0.2">
      <c r="A5569">
        <v>5568</v>
      </c>
      <c r="B5569">
        <v>48</v>
      </c>
      <c r="C5569" t="str" cm="1">
        <f t="array" ref="C5569">_xlfn.IFS(B5569&lt;18, "Under 18", B5569&lt;=24, "18-24", B5569&lt;=34, "25-34", B5569&lt;=44, "35-44", B5569&lt;=54, "45-54", B5569&gt;=55, "55 and Over")</f>
        <v>45-54</v>
      </c>
      <c r="D5569" t="s">
        <v>29</v>
      </c>
      <c r="E5569">
        <v>170</v>
      </c>
      <c r="F5569">
        <v>68</v>
      </c>
      <c r="G5569" t="s">
        <v>37</v>
      </c>
      <c r="H5569">
        <v>51</v>
      </c>
      <c r="I5569">
        <v>561</v>
      </c>
      <c r="J5569">
        <v>136</v>
      </c>
      <c r="K5569">
        <v>15302</v>
      </c>
      <c r="L5569">
        <v>10.94</v>
      </c>
      <c r="M5569" t="s">
        <v>36</v>
      </c>
      <c r="N5569">
        <v>9</v>
      </c>
      <c r="O5569">
        <v>3813</v>
      </c>
      <c r="P5569">
        <v>77</v>
      </c>
      <c r="Q5569" t="s">
        <v>34</v>
      </c>
      <c r="R5569" t="s">
        <v>32</v>
      </c>
    </row>
    <row r="5570" spans="1:18" x14ac:dyDescent="0.2">
      <c r="A5570">
        <v>5569</v>
      </c>
      <c r="B5570">
        <v>40</v>
      </c>
      <c r="C5570" t="str" cm="1">
        <f t="array" ref="C5570">_xlfn.IFS(B5570&lt;18, "Under 18", B5570&lt;=24, "18-24", B5570&lt;=34, "25-34", B5570&lt;=44, "35-44", B5570&lt;=54, "45-54", B5570&gt;=55, "55 and Over")</f>
        <v>35-44</v>
      </c>
      <c r="D5570" t="s">
        <v>25</v>
      </c>
      <c r="E5570">
        <v>184</v>
      </c>
      <c r="F5570">
        <v>92</v>
      </c>
      <c r="G5570" t="s">
        <v>37</v>
      </c>
      <c r="H5570">
        <v>30</v>
      </c>
      <c r="I5570">
        <v>690</v>
      </c>
      <c r="J5570">
        <v>169</v>
      </c>
      <c r="K5570">
        <v>5694</v>
      </c>
      <c r="L5570">
        <v>13.78</v>
      </c>
      <c r="M5570" t="s">
        <v>36</v>
      </c>
      <c r="N5570">
        <v>4.2</v>
      </c>
      <c r="O5570">
        <v>1657</v>
      </c>
      <c r="P5570">
        <v>79</v>
      </c>
      <c r="Q5570" t="s">
        <v>23</v>
      </c>
      <c r="R5570" t="s">
        <v>28</v>
      </c>
    </row>
    <row r="5571" spans="1:18" x14ac:dyDescent="0.2">
      <c r="A5571">
        <v>5570</v>
      </c>
      <c r="B5571">
        <v>18</v>
      </c>
      <c r="C5571" t="str" cm="1">
        <f t="array" ref="C5571">_xlfn.IFS(B5571&lt;18, "Under 18", B5571&lt;=24, "18-24", B5571&lt;=34, "25-34", B5571&lt;=44, "35-44", B5571&lt;=54, "45-54", B5571&gt;=55, "55 and Over")</f>
        <v>18-24</v>
      </c>
      <c r="D5571" t="s">
        <v>20</v>
      </c>
      <c r="E5571">
        <v>151</v>
      </c>
      <c r="F5571">
        <v>110</v>
      </c>
      <c r="G5571" t="s">
        <v>30</v>
      </c>
      <c r="H5571">
        <v>68</v>
      </c>
      <c r="I5571">
        <v>837</v>
      </c>
      <c r="J5571">
        <v>143</v>
      </c>
      <c r="K5571">
        <v>8682</v>
      </c>
      <c r="L5571">
        <v>11.41</v>
      </c>
      <c r="M5571" t="s">
        <v>22</v>
      </c>
      <c r="N5571">
        <v>8.1</v>
      </c>
      <c r="O5571">
        <v>3733</v>
      </c>
      <c r="P5571">
        <v>75</v>
      </c>
      <c r="Q5571" t="s">
        <v>34</v>
      </c>
      <c r="R5571" t="s">
        <v>24</v>
      </c>
    </row>
    <row r="5572" spans="1:18" x14ac:dyDescent="0.2">
      <c r="A5572">
        <v>5571</v>
      </c>
      <c r="B5572">
        <v>46</v>
      </c>
      <c r="C5572" t="str" cm="1">
        <f t="array" ref="C5572">_xlfn.IFS(B5572&lt;18, "Under 18", B5572&lt;=24, "18-24", B5572&lt;=34, "25-34", B5572&lt;=44, "35-44", B5572&lt;=54, "45-54", B5572&gt;=55, "55 and Over")</f>
        <v>45-54</v>
      </c>
      <c r="D5572" t="s">
        <v>20</v>
      </c>
      <c r="E5572">
        <v>159</v>
      </c>
      <c r="F5572">
        <v>119</v>
      </c>
      <c r="G5572" t="s">
        <v>21</v>
      </c>
      <c r="H5572">
        <v>15</v>
      </c>
      <c r="I5572">
        <v>828</v>
      </c>
      <c r="J5572">
        <v>160</v>
      </c>
      <c r="K5572">
        <v>7370</v>
      </c>
      <c r="L5572">
        <v>7.81</v>
      </c>
      <c r="M5572" t="s">
        <v>31</v>
      </c>
      <c r="N5572">
        <v>6.1</v>
      </c>
      <c r="O5572">
        <v>1990</v>
      </c>
      <c r="P5572">
        <v>59</v>
      </c>
      <c r="Q5572" t="s">
        <v>23</v>
      </c>
      <c r="R5572" t="s">
        <v>32</v>
      </c>
    </row>
    <row r="5573" spans="1:18" x14ac:dyDescent="0.2">
      <c r="A5573">
        <v>5572</v>
      </c>
      <c r="B5573">
        <v>36</v>
      </c>
      <c r="C5573" t="str" cm="1">
        <f t="array" ref="C5573">_xlfn.IFS(B5573&lt;18, "Under 18", B5573&lt;=24, "18-24", B5573&lt;=34, "25-34", B5573&lt;=44, "35-44", B5573&lt;=54, "45-54", B5573&gt;=55, "55 and Over")</f>
        <v>35-44</v>
      </c>
      <c r="D5573" t="s">
        <v>20</v>
      </c>
      <c r="E5573">
        <v>197</v>
      </c>
      <c r="F5573">
        <v>78</v>
      </c>
      <c r="G5573" t="s">
        <v>26</v>
      </c>
      <c r="H5573">
        <v>30</v>
      </c>
      <c r="I5573">
        <v>335</v>
      </c>
      <c r="J5573">
        <v>100</v>
      </c>
      <c r="K5573">
        <v>6785</v>
      </c>
      <c r="L5573">
        <v>7.52</v>
      </c>
      <c r="M5573" t="s">
        <v>36</v>
      </c>
      <c r="N5573">
        <v>9.5</v>
      </c>
      <c r="O5573">
        <v>2572</v>
      </c>
      <c r="P5573">
        <v>79</v>
      </c>
      <c r="Q5573" t="s">
        <v>34</v>
      </c>
      <c r="R5573" t="s">
        <v>28</v>
      </c>
    </row>
    <row r="5574" spans="1:18" x14ac:dyDescent="0.2">
      <c r="A5574">
        <v>5573</v>
      </c>
      <c r="B5574">
        <v>56</v>
      </c>
      <c r="C5574" t="str" cm="1">
        <f t="array" ref="C5574">_xlfn.IFS(B5574&lt;18, "Under 18", B5574&lt;=24, "18-24", B5574&lt;=34, "25-34", B5574&lt;=44, "35-44", B5574&lt;=54, "45-54", B5574&gt;=55, "55 and Over")</f>
        <v>55 and Over</v>
      </c>
      <c r="D5574" t="s">
        <v>25</v>
      </c>
      <c r="E5574">
        <v>159</v>
      </c>
      <c r="F5574">
        <v>68</v>
      </c>
      <c r="G5574" t="s">
        <v>37</v>
      </c>
      <c r="H5574">
        <v>111</v>
      </c>
      <c r="I5574">
        <v>172</v>
      </c>
      <c r="J5574">
        <v>156</v>
      </c>
      <c r="K5574">
        <v>11344</v>
      </c>
      <c r="L5574">
        <v>5.92</v>
      </c>
      <c r="M5574" t="s">
        <v>36</v>
      </c>
      <c r="N5574">
        <v>9</v>
      </c>
      <c r="O5574">
        <v>2561</v>
      </c>
      <c r="P5574">
        <v>61</v>
      </c>
      <c r="Q5574" t="s">
        <v>23</v>
      </c>
      <c r="R5574" t="s">
        <v>32</v>
      </c>
    </row>
    <row r="5575" spans="1:18" x14ac:dyDescent="0.2">
      <c r="A5575">
        <v>5574</v>
      </c>
      <c r="B5575">
        <v>52</v>
      </c>
      <c r="C5575" t="str" cm="1">
        <f t="array" ref="C5575">_xlfn.IFS(B5575&lt;18, "Under 18", B5575&lt;=24, "18-24", B5575&lt;=34, "25-34", B5575&lt;=44, "35-44", B5575&lt;=54, "45-54", B5575&gt;=55, "55 and Over")</f>
        <v>45-54</v>
      </c>
      <c r="D5575" t="s">
        <v>20</v>
      </c>
      <c r="E5575">
        <v>194</v>
      </c>
      <c r="F5575">
        <v>65</v>
      </c>
      <c r="G5575" t="s">
        <v>35</v>
      </c>
      <c r="H5575">
        <v>114</v>
      </c>
      <c r="I5575">
        <v>295</v>
      </c>
      <c r="J5575">
        <v>91</v>
      </c>
      <c r="K5575">
        <v>11384</v>
      </c>
      <c r="L5575">
        <v>6.92</v>
      </c>
      <c r="M5575" t="s">
        <v>31</v>
      </c>
      <c r="N5575">
        <v>4.2</v>
      </c>
      <c r="O5575">
        <v>3427</v>
      </c>
      <c r="P5575">
        <v>53</v>
      </c>
      <c r="Q5575" t="s">
        <v>23</v>
      </c>
      <c r="R5575" t="s">
        <v>24</v>
      </c>
    </row>
    <row r="5576" spans="1:18" x14ac:dyDescent="0.2">
      <c r="A5576">
        <v>5575</v>
      </c>
      <c r="B5576">
        <v>33</v>
      </c>
      <c r="C5576" t="str" cm="1">
        <f t="array" ref="C5576">_xlfn.IFS(B5576&lt;18, "Under 18", B5576&lt;=24, "18-24", B5576&lt;=34, "25-34", B5576&lt;=44, "35-44", B5576&lt;=54, "45-54", B5576&gt;=55, "55 and Over")</f>
        <v>25-34</v>
      </c>
      <c r="D5576" t="s">
        <v>25</v>
      </c>
      <c r="E5576">
        <v>193</v>
      </c>
      <c r="F5576">
        <v>99</v>
      </c>
      <c r="G5576" t="s">
        <v>26</v>
      </c>
      <c r="H5576">
        <v>18</v>
      </c>
      <c r="I5576">
        <v>772</v>
      </c>
      <c r="J5576">
        <v>83</v>
      </c>
      <c r="K5576">
        <v>2895</v>
      </c>
      <c r="L5576">
        <v>8.52</v>
      </c>
      <c r="M5576" t="s">
        <v>22</v>
      </c>
      <c r="N5576">
        <v>9.4</v>
      </c>
      <c r="O5576">
        <v>3037</v>
      </c>
      <c r="P5576">
        <v>56</v>
      </c>
      <c r="Q5576" t="s">
        <v>32</v>
      </c>
      <c r="R5576" t="s">
        <v>32</v>
      </c>
    </row>
    <row r="5577" spans="1:18" x14ac:dyDescent="0.2">
      <c r="A5577">
        <v>5576</v>
      </c>
      <c r="B5577">
        <v>21</v>
      </c>
      <c r="C5577" t="str" cm="1">
        <f t="array" ref="C5577">_xlfn.IFS(B5577&lt;18, "Under 18", B5577&lt;=24, "18-24", B5577&lt;=34, "25-34", B5577&lt;=44, "35-44", B5577&lt;=54, "45-54", B5577&gt;=55, "55 and Over")</f>
        <v>18-24</v>
      </c>
      <c r="D5577" t="s">
        <v>20</v>
      </c>
      <c r="E5577">
        <v>196</v>
      </c>
      <c r="F5577">
        <v>105</v>
      </c>
      <c r="G5577" t="s">
        <v>26</v>
      </c>
      <c r="H5577">
        <v>95</v>
      </c>
      <c r="I5577">
        <v>199</v>
      </c>
      <c r="J5577">
        <v>116</v>
      </c>
      <c r="K5577">
        <v>16143</v>
      </c>
      <c r="L5577">
        <v>5.29</v>
      </c>
      <c r="M5577" t="s">
        <v>22</v>
      </c>
      <c r="N5577">
        <v>8.5</v>
      </c>
      <c r="O5577">
        <v>1559</v>
      </c>
      <c r="P5577">
        <v>58</v>
      </c>
      <c r="Q5577" t="s">
        <v>34</v>
      </c>
      <c r="R5577" t="s">
        <v>32</v>
      </c>
    </row>
    <row r="5578" spans="1:18" x14ac:dyDescent="0.2">
      <c r="A5578">
        <v>5577</v>
      </c>
      <c r="B5578">
        <v>57</v>
      </c>
      <c r="C5578" t="str" cm="1">
        <f t="array" ref="C5578">_xlfn.IFS(B5578&lt;18, "Under 18", B5578&lt;=24, "18-24", B5578&lt;=34, "25-34", B5578&lt;=44, "35-44", B5578&lt;=54, "45-54", B5578&gt;=55, "55 and Over")</f>
        <v>55 and Over</v>
      </c>
      <c r="D5578" t="s">
        <v>20</v>
      </c>
      <c r="E5578">
        <v>171</v>
      </c>
      <c r="F5578">
        <v>65</v>
      </c>
      <c r="G5578" t="s">
        <v>35</v>
      </c>
      <c r="H5578">
        <v>102</v>
      </c>
      <c r="I5578">
        <v>305</v>
      </c>
      <c r="J5578">
        <v>155</v>
      </c>
      <c r="K5578">
        <v>8266</v>
      </c>
      <c r="L5578">
        <v>13.1</v>
      </c>
      <c r="M5578" t="s">
        <v>22</v>
      </c>
      <c r="N5578">
        <v>5.3</v>
      </c>
      <c r="O5578">
        <v>2010</v>
      </c>
      <c r="P5578">
        <v>55</v>
      </c>
      <c r="Q5578" t="s">
        <v>34</v>
      </c>
      <c r="R5578" t="s">
        <v>32</v>
      </c>
    </row>
    <row r="5579" spans="1:18" x14ac:dyDescent="0.2">
      <c r="A5579">
        <v>5578</v>
      </c>
      <c r="B5579">
        <v>41</v>
      </c>
      <c r="C5579" t="str" cm="1">
        <f t="array" ref="C5579">_xlfn.IFS(B5579&lt;18, "Under 18", B5579&lt;=24, "18-24", B5579&lt;=34, "25-34", B5579&lt;=44, "35-44", B5579&lt;=54, "45-54", B5579&gt;=55, "55 and Over")</f>
        <v>35-44</v>
      </c>
      <c r="D5579" t="s">
        <v>25</v>
      </c>
      <c r="E5579">
        <v>163</v>
      </c>
      <c r="F5579">
        <v>109</v>
      </c>
      <c r="G5579" t="s">
        <v>33</v>
      </c>
      <c r="H5579">
        <v>46</v>
      </c>
      <c r="I5579">
        <v>754</v>
      </c>
      <c r="J5579">
        <v>173</v>
      </c>
      <c r="K5579">
        <v>4606</v>
      </c>
      <c r="L5579">
        <v>12.27</v>
      </c>
      <c r="M5579" t="s">
        <v>22</v>
      </c>
      <c r="N5579">
        <v>7.5</v>
      </c>
      <c r="O5579">
        <v>1955</v>
      </c>
      <c r="P5579">
        <v>50</v>
      </c>
      <c r="Q5579" t="s">
        <v>32</v>
      </c>
      <c r="R5579" t="s">
        <v>32</v>
      </c>
    </row>
    <row r="5580" spans="1:18" x14ac:dyDescent="0.2">
      <c r="A5580">
        <v>5579</v>
      </c>
      <c r="B5580">
        <v>44</v>
      </c>
      <c r="C5580" t="str" cm="1">
        <f t="array" ref="C5580">_xlfn.IFS(B5580&lt;18, "Under 18", B5580&lt;=24, "18-24", B5580&lt;=34, "25-34", B5580&lt;=44, "35-44", B5580&lt;=54, "45-54", B5580&gt;=55, "55 and Over")</f>
        <v>35-44</v>
      </c>
      <c r="D5580" t="s">
        <v>20</v>
      </c>
      <c r="E5580">
        <v>166</v>
      </c>
      <c r="F5580">
        <v>57</v>
      </c>
      <c r="G5580" t="s">
        <v>26</v>
      </c>
      <c r="H5580">
        <v>56</v>
      </c>
      <c r="I5580">
        <v>142</v>
      </c>
      <c r="J5580">
        <v>143</v>
      </c>
      <c r="K5580">
        <v>7991</v>
      </c>
      <c r="L5580">
        <v>12.91</v>
      </c>
      <c r="M5580" t="s">
        <v>22</v>
      </c>
      <c r="N5580">
        <v>5.8</v>
      </c>
      <c r="O5580">
        <v>3772</v>
      </c>
      <c r="P5580">
        <v>79</v>
      </c>
      <c r="Q5580" t="s">
        <v>23</v>
      </c>
      <c r="R5580" t="s">
        <v>32</v>
      </c>
    </row>
    <row r="5581" spans="1:18" x14ac:dyDescent="0.2">
      <c r="A5581">
        <v>5580</v>
      </c>
      <c r="B5581">
        <v>56</v>
      </c>
      <c r="C5581" t="str" cm="1">
        <f t="array" ref="C5581">_xlfn.IFS(B5581&lt;18, "Under 18", B5581&lt;=24, "18-24", B5581&lt;=34, "25-34", B5581&lt;=44, "35-44", B5581&lt;=54, "45-54", B5581&gt;=55, "55 and Over")</f>
        <v>55 and Over</v>
      </c>
      <c r="D5581" t="s">
        <v>25</v>
      </c>
      <c r="E5581">
        <v>176</v>
      </c>
      <c r="F5581">
        <v>105</v>
      </c>
      <c r="G5581" t="s">
        <v>37</v>
      </c>
      <c r="H5581">
        <v>107</v>
      </c>
      <c r="I5581">
        <v>120</v>
      </c>
      <c r="J5581">
        <v>160</v>
      </c>
      <c r="K5581">
        <v>12737</v>
      </c>
      <c r="L5581">
        <v>6.92</v>
      </c>
      <c r="M5581" t="s">
        <v>36</v>
      </c>
      <c r="N5581">
        <v>9.1</v>
      </c>
      <c r="O5581">
        <v>3225</v>
      </c>
      <c r="P5581">
        <v>82</v>
      </c>
      <c r="Q5581" t="s">
        <v>32</v>
      </c>
      <c r="R5581" t="s">
        <v>28</v>
      </c>
    </row>
    <row r="5582" spans="1:18" x14ac:dyDescent="0.2">
      <c r="A5582">
        <v>5581</v>
      </c>
      <c r="B5582">
        <v>58</v>
      </c>
      <c r="C5582" t="str" cm="1">
        <f t="array" ref="C5582">_xlfn.IFS(B5582&lt;18, "Under 18", B5582&lt;=24, "18-24", B5582&lt;=34, "25-34", B5582&lt;=44, "35-44", B5582&lt;=54, "45-54", B5582&gt;=55, "55 and Over")</f>
        <v>55 and Over</v>
      </c>
      <c r="D5582" t="s">
        <v>20</v>
      </c>
      <c r="E5582">
        <v>169</v>
      </c>
      <c r="F5582">
        <v>72</v>
      </c>
      <c r="G5582" t="s">
        <v>21</v>
      </c>
      <c r="H5582">
        <v>32</v>
      </c>
      <c r="I5582">
        <v>276</v>
      </c>
      <c r="J5582">
        <v>97</v>
      </c>
      <c r="K5582">
        <v>3504</v>
      </c>
      <c r="L5582">
        <v>9.16</v>
      </c>
      <c r="M5582" t="s">
        <v>22</v>
      </c>
      <c r="N5582">
        <v>6.2</v>
      </c>
      <c r="O5582">
        <v>1879</v>
      </c>
      <c r="P5582">
        <v>50</v>
      </c>
      <c r="Q5582" t="s">
        <v>27</v>
      </c>
      <c r="R5582" t="s">
        <v>32</v>
      </c>
    </row>
    <row r="5583" spans="1:18" x14ac:dyDescent="0.2">
      <c r="A5583">
        <v>5582</v>
      </c>
      <c r="B5583">
        <v>49</v>
      </c>
      <c r="C5583" t="str" cm="1">
        <f t="array" ref="C5583">_xlfn.IFS(B5583&lt;18, "Under 18", B5583&lt;=24, "18-24", B5583&lt;=34, "25-34", B5583&lt;=44, "35-44", B5583&lt;=54, "45-54", B5583&gt;=55, "55 and Over")</f>
        <v>45-54</v>
      </c>
      <c r="D5583" t="s">
        <v>25</v>
      </c>
      <c r="E5583">
        <v>198</v>
      </c>
      <c r="F5583">
        <v>72</v>
      </c>
      <c r="G5583" t="s">
        <v>26</v>
      </c>
      <c r="H5583">
        <v>41</v>
      </c>
      <c r="I5583">
        <v>878</v>
      </c>
      <c r="J5583">
        <v>139</v>
      </c>
      <c r="K5583">
        <v>9510</v>
      </c>
      <c r="L5583">
        <v>8.1</v>
      </c>
      <c r="M5583" t="s">
        <v>36</v>
      </c>
      <c r="N5583">
        <v>7.9</v>
      </c>
      <c r="O5583">
        <v>2848</v>
      </c>
      <c r="P5583">
        <v>65</v>
      </c>
      <c r="Q5583" t="s">
        <v>23</v>
      </c>
      <c r="R5583" t="s">
        <v>32</v>
      </c>
    </row>
    <row r="5584" spans="1:18" x14ac:dyDescent="0.2">
      <c r="A5584">
        <v>5583</v>
      </c>
      <c r="B5584">
        <v>20</v>
      </c>
      <c r="C5584" t="str" cm="1">
        <f t="array" ref="C5584">_xlfn.IFS(B5584&lt;18, "Under 18", B5584&lt;=24, "18-24", B5584&lt;=34, "25-34", B5584&lt;=44, "35-44", B5584&lt;=54, "45-54", B5584&gt;=55, "55 and Over")</f>
        <v>18-24</v>
      </c>
      <c r="D5584" t="s">
        <v>29</v>
      </c>
      <c r="E5584">
        <v>161</v>
      </c>
      <c r="F5584">
        <v>51</v>
      </c>
      <c r="G5584" t="s">
        <v>21</v>
      </c>
      <c r="H5584">
        <v>39</v>
      </c>
      <c r="I5584">
        <v>177</v>
      </c>
      <c r="J5584">
        <v>159</v>
      </c>
      <c r="K5584">
        <v>12300</v>
      </c>
      <c r="L5584">
        <v>14.95</v>
      </c>
      <c r="M5584" t="s">
        <v>31</v>
      </c>
      <c r="N5584">
        <v>6</v>
      </c>
      <c r="O5584">
        <v>3259</v>
      </c>
      <c r="P5584">
        <v>66</v>
      </c>
      <c r="Q5584" t="s">
        <v>32</v>
      </c>
      <c r="R5584" t="s">
        <v>32</v>
      </c>
    </row>
    <row r="5585" spans="1:18" x14ac:dyDescent="0.2">
      <c r="A5585">
        <v>5584</v>
      </c>
      <c r="B5585">
        <v>26</v>
      </c>
      <c r="C5585" t="str" cm="1">
        <f t="array" ref="C5585">_xlfn.IFS(B5585&lt;18, "Under 18", B5585&lt;=24, "18-24", B5585&lt;=34, "25-34", B5585&lt;=44, "35-44", B5585&lt;=54, "45-54", B5585&gt;=55, "55 and Over")</f>
        <v>25-34</v>
      </c>
      <c r="D5585" t="s">
        <v>29</v>
      </c>
      <c r="E5585">
        <v>151</v>
      </c>
      <c r="F5585">
        <v>66</v>
      </c>
      <c r="G5585" t="s">
        <v>30</v>
      </c>
      <c r="H5585">
        <v>81</v>
      </c>
      <c r="I5585">
        <v>442</v>
      </c>
      <c r="J5585">
        <v>136</v>
      </c>
      <c r="K5585">
        <v>3149</v>
      </c>
      <c r="L5585">
        <v>9.44</v>
      </c>
      <c r="M5585" t="s">
        <v>22</v>
      </c>
      <c r="N5585">
        <v>9.4</v>
      </c>
      <c r="O5585">
        <v>3423</v>
      </c>
      <c r="P5585">
        <v>80</v>
      </c>
      <c r="Q5585" t="s">
        <v>32</v>
      </c>
      <c r="R5585" t="s">
        <v>32</v>
      </c>
    </row>
    <row r="5586" spans="1:18" x14ac:dyDescent="0.2">
      <c r="A5586">
        <v>5585</v>
      </c>
      <c r="B5586">
        <v>56</v>
      </c>
      <c r="C5586" t="str" cm="1">
        <f t="array" ref="C5586">_xlfn.IFS(B5586&lt;18, "Under 18", B5586&lt;=24, "18-24", B5586&lt;=34, "25-34", B5586&lt;=44, "35-44", B5586&lt;=54, "45-54", B5586&gt;=55, "55 and Over")</f>
        <v>55 and Over</v>
      </c>
      <c r="D5586" t="s">
        <v>29</v>
      </c>
      <c r="E5586">
        <v>182</v>
      </c>
      <c r="F5586">
        <v>68</v>
      </c>
      <c r="G5586" t="s">
        <v>37</v>
      </c>
      <c r="H5586">
        <v>36</v>
      </c>
      <c r="I5586">
        <v>342</v>
      </c>
      <c r="J5586">
        <v>95</v>
      </c>
      <c r="K5586">
        <v>14794</v>
      </c>
      <c r="L5586">
        <v>10.47</v>
      </c>
      <c r="M5586" t="s">
        <v>31</v>
      </c>
      <c r="N5586">
        <v>7.9</v>
      </c>
      <c r="O5586">
        <v>1573</v>
      </c>
      <c r="P5586">
        <v>56</v>
      </c>
      <c r="Q5586" t="s">
        <v>23</v>
      </c>
      <c r="R5586" t="s">
        <v>24</v>
      </c>
    </row>
    <row r="5587" spans="1:18" x14ac:dyDescent="0.2">
      <c r="A5587">
        <v>5586</v>
      </c>
      <c r="B5587">
        <v>30</v>
      </c>
      <c r="C5587" t="str" cm="1">
        <f t="array" ref="C5587">_xlfn.IFS(B5587&lt;18, "Under 18", B5587&lt;=24, "18-24", B5587&lt;=34, "25-34", B5587&lt;=44, "35-44", B5587&lt;=54, "45-54", B5587&gt;=55, "55 and Over")</f>
        <v>25-34</v>
      </c>
      <c r="D5587" t="s">
        <v>29</v>
      </c>
      <c r="E5587">
        <v>166</v>
      </c>
      <c r="F5587">
        <v>81</v>
      </c>
      <c r="G5587" t="s">
        <v>35</v>
      </c>
      <c r="H5587">
        <v>92</v>
      </c>
      <c r="I5587">
        <v>709</v>
      </c>
      <c r="J5587">
        <v>170</v>
      </c>
      <c r="K5587">
        <v>15518</v>
      </c>
      <c r="L5587">
        <v>2.2599999999999998</v>
      </c>
      <c r="M5587" t="s">
        <v>36</v>
      </c>
      <c r="N5587">
        <v>7.1</v>
      </c>
      <c r="O5587">
        <v>1866</v>
      </c>
      <c r="P5587">
        <v>65</v>
      </c>
      <c r="Q5587" t="s">
        <v>32</v>
      </c>
      <c r="R5587" t="s">
        <v>32</v>
      </c>
    </row>
    <row r="5588" spans="1:18" x14ac:dyDescent="0.2">
      <c r="A5588">
        <v>5587</v>
      </c>
      <c r="B5588">
        <v>35</v>
      </c>
      <c r="C5588" t="str" cm="1">
        <f t="array" ref="C5588">_xlfn.IFS(B5588&lt;18, "Under 18", B5588&lt;=24, "18-24", B5588&lt;=34, "25-34", B5588&lt;=44, "35-44", B5588&lt;=54, "45-54", B5588&gt;=55, "55 and Over")</f>
        <v>35-44</v>
      </c>
      <c r="D5588" t="s">
        <v>20</v>
      </c>
      <c r="E5588">
        <v>157</v>
      </c>
      <c r="F5588">
        <v>94</v>
      </c>
      <c r="G5588" t="s">
        <v>30</v>
      </c>
      <c r="H5588">
        <v>11</v>
      </c>
      <c r="I5588">
        <v>856</v>
      </c>
      <c r="J5588">
        <v>145</v>
      </c>
      <c r="K5588">
        <v>6520</v>
      </c>
      <c r="L5588">
        <v>13.02</v>
      </c>
      <c r="M5588" t="s">
        <v>22</v>
      </c>
      <c r="N5588">
        <v>7.4</v>
      </c>
      <c r="O5588">
        <v>2376</v>
      </c>
      <c r="P5588">
        <v>58</v>
      </c>
      <c r="Q5588" t="s">
        <v>27</v>
      </c>
      <c r="R5588" t="s">
        <v>24</v>
      </c>
    </row>
    <row r="5589" spans="1:18" x14ac:dyDescent="0.2">
      <c r="A5589">
        <v>5588</v>
      </c>
      <c r="B5589">
        <v>18</v>
      </c>
      <c r="C5589" t="str" cm="1">
        <f t="array" ref="C5589">_xlfn.IFS(B5589&lt;18, "Under 18", B5589&lt;=24, "18-24", B5589&lt;=34, "25-34", B5589&lt;=44, "35-44", B5589&lt;=54, "45-54", B5589&gt;=55, "55 and Over")</f>
        <v>18-24</v>
      </c>
      <c r="D5589" t="s">
        <v>29</v>
      </c>
      <c r="E5589">
        <v>184</v>
      </c>
      <c r="F5589">
        <v>68</v>
      </c>
      <c r="G5589" t="s">
        <v>35</v>
      </c>
      <c r="H5589">
        <v>36</v>
      </c>
      <c r="I5589">
        <v>419</v>
      </c>
      <c r="J5589">
        <v>81</v>
      </c>
      <c r="K5589">
        <v>13526</v>
      </c>
      <c r="L5589">
        <v>13.35</v>
      </c>
      <c r="M5589" t="s">
        <v>36</v>
      </c>
      <c r="N5589">
        <v>6.5</v>
      </c>
      <c r="O5589">
        <v>2934</v>
      </c>
      <c r="P5589">
        <v>61</v>
      </c>
      <c r="Q5589" t="s">
        <v>32</v>
      </c>
      <c r="R5589" t="s">
        <v>32</v>
      </c>
    </row>
    <row r="5590" spans="1:18" x14ac:dyDescent="0.2">
      <c r="A5590">
        <v>5589</v>
      </c>
      <c r="B5590">
        <v>40</v>
      </c>
      <c r="C5590" t="str" cm="1">
        <f t="array" ref="C5590">_xlfn.IFS(B5590&lt;18, "Under 18", B5590&lt;=24, "18-24", B5590&lt;=34, "25-34", B5590&lt;=44, "35-44", B5590&lt;=54, "45-54", B5590&gt;=55, "55 and Over")</f>
        <v>35-44</v>
      </c>
      <c r="D5590" t="s">
        <v>29</v>
      </c>
      <c r="E5590">
        <v>176</v>
      </c>
      <c r="F5590">
        <v>95</v>
      </c>
      <c r="G5590" t="s">
        <v>21</v>
      </c>
      <c r="H5590">
        <v>117</v>
      </c>
      <c r="I5590">
        <v>823</v>
      </c>
      <c r="J5590">
        <v>135</v>
      </c>
      <c r="K5590">
        <v>10408</v>
      </c>
      <c r="L5590">
        <v>5.53</v>
      </c>
      <c r="M5590" t="s">
        <v>22</v>
      </c>
      <c r="N5590">
        <v>5.7</v>
      </c>
      <c r="O5590">
        <v>3863</v>
      </c>
      <c r="P5590">
        <v>85</v>
      </c>
      <c r="Q5590" t="s">
        <v>32</v>
      </c>
      <c r="R5590" t="s">
        <v>32</v>
      </c>
    </row>
    <row r="5591" spans="1:18" x14ac:dyDescent="0.2">
      <c r="A5591">
        <v>5590</v>
      </c>
      <c r="B5591">
        <v>27</v>
      </c>
      <c r="C5591" t="str" cm="1">
        <f t="array" ref="C5591">_xlfn.IFS(B5591&lt;18, "Under 18", B5591&lt;=24, "18-24", B5591&lt;=34, "25-34", B5591&lt;=44, "35-44", B5591&lt;=54, "45-54", B5591&gt;=55, "55 and Over")</f>
        <v>25-34</v>
      </c>
      <c r="D5591" t="s">
        <v>20</v>
      </c>
      <c r="E5591">
        <v>171</v>
      </c>
      <c r="F5591">
        <v>88</v>
      </c>
      <c r="G5591" t="s">
        <v>30</v>
      </c>
      <c r="H5591">
        <v>40</v>
      </c>
      <c r="I5591">
        <v>512</v>
      </c>
      <c r="J5591">
        <v>130</v>
      </c>
      <c r="K5591">
        <v>4514</v>
      </c>
      <c r="L5591">
        <v>9.24</v>
      </c>
      <c r="M5591" t="s">
        <v>31</v>
      </c>
      <c r="N5591">
        <v>5.4</v>
      </c>
      <c r="O5591">
        <v>2667</v>
      </c>
      <c r="P5591">
        <v>83</v>
      </c>
      <c r="Q5591" t="s">
        <v>23</v>
      </c>
      <c r="R5591" t="s">
        <v>32</v>
      </c>
    </row>
    <row r="5592" spans="1:18" x14ac:dyDescent="0.2">
      <c r="A5592">
        <v>5591</v>
      </c>
      <c r="B5592">
        <v>34</v>
      </c>
      <c r="C5592" t="str" cm="1">
        <f t="array" ref="C5592">_xlfn.IFS(B5592&lt;18, "Under 18", B5592&lt;=24, "18-24", B5592&lt;=34, "25-34", B5592&lt;=44, "35-44", B5592&lt;=54, "45-54", B5592&gt;=55, "55 and Over")</f>
        <v>25-34</v>
      </c>
      <c r="D5592" t="s">
        <v>20</v>
      </c>
      <c r="E5592">
        <v>181</v>
      </c>
      <c r="F5592">
        <v>117</v>
      </c>
      <c r="G5592" t="s">
        <v>30</v>
      </c>
      <c r="H5592">
        <v>76</v>
      </c>
      <c r="I5592">
        <v>787</v>
      </c>
      <c r="J5592">
        <v>158</v>
      </c>
      <c r="K5592">
        <v>9565</v>
      </c>
      <c r="L5592">
        <v>8.59</v>
      </c>
      <c r="M5592" t="s">
        <v>36</v>
      </c>
      <c r="N5592">
        <v>6.4</v>
      </c>
      <c r="O5592">
        <v>3520</v>
      </c>
      <c r="P5592">
        <v>64</v>
      </c>
      <c r="Q5592" t="s">
        <v>23</v>
      </c>
      <c r="R5592" t="s">
        <v>32</v>
      </c>
    </row>
    <row r="5593" spans="1:18" x14ac:dyDescent="0.2">
      <c r="A5593">
        <v>5592</v>
      </c>
      <c r="B5593">
        <v>46</v>
      </c>
      <c r="C5593" t="str" cm="1">
        <f t="array" ref="C5593">_xlfn.IFS(B5593&lt;18, "Under 18", B5593&lt;=24, "18-24", B5593&lt;=34, "25-34", B5593&lt;=44, "35-44", B5593&lt;=54, "45-54", B5593&gt;=55, "55 and Over")</f>
        <v>45-54</v>
      </c>
      <c r="D5593" t="s">
        <v>20</v>
      </c>
      <c r="E5593">
        <v>177</v>
      </c>
      <c r="F5593">
        <v>117</v>
      </c>
      <c r="G5593" t="s">
        <v>35</v>
      </c>
      <c r="H5593">
        <v>64</v>
      </c>
      <c r="I5593">
        <v>759</v>
      </c>
      <c r="J5593">
        <v>148</v>
      </c>
      <c r="K5593">
        <v>19771</v>
      </c>
      <c r="L5593">
        <v>4.76</v>
      </c>
      <c r="M5593" t="s">
        <v>36</v>
      </c>
      <c r="N5593">
        <v>7.3</v>
      </c>
      <c r="O5593">
        <v>2668</v>
      </c>
      <c r="P5593">
        <v>60</v>
      </c>
      <c r="Q5593" t="s">
        <v>27</v>
      </c>
      <c r="R5593" t="s">
        <v>32</v>
      </c>
    </row>
    <row r="5594" spans="1:18" x14ac:dyDescent="0.2">
      <c r="A5594">
        <v>5593</v>
      </c>
      <c r="B5594">
        <v>59</v>
      </c>
      <c r="C5594" t="str" cm="1">
        <f t="array" ref="C5594">_xlfn.IFS(B5594&lt;18, "Under 18", B5594&lt;=24, "18-24", B5594&lt;=34, "25-34", B5594&lt;=44, "35-44", B5594&lt;=54, "45-54", B5594&gt;=55, "55 and Over")</f>
        <v>55 and Over</v>
      </c>
      <c r="D5594" t="s">
        <v>29</v>
      </c>
      <c r="E5594">
        <v>155</v>
      </c>
      <c r="F5594">
        <v>95</v>
      </c>
      <c r="G5594" t="s">
        <v>26</v>
      </c>
      <c r="H5594">
        <v>48</v>
      </c>
      <c r="I5594">
        <v>862</v>
      </c>
      <c r="J5594">
        <v>171</v>
      </c>
      <c r="K5594">
        <v>14357</v>
      </c>
      <c r="L5594">
        <v>13.07</v>
      </c>
      <c r="M5594" t="s">
        <v>36</v>
      </c>
      <c r="N5594">
        <v>5.3</v>
      </c>
      <c r="O5594">
        <v>3822</v>
      </c>
      <c r="P5594">
        <v>63</v>
      </c>
      <c r="Q5594" t="s">
        <v>32</v>
      </c>
      <c r="R5594" t="s">
        <v>32</v>
      </c>
    </row>
    <row r="5595" spans="1:18" x14ac:dyDescent="0.2">
      <c r="A5595">
        <v>5594</v>
      </c>
      <c r="B5595">
        <v>39</v>
      </c>
      <c r="C5595" t="str" cm="1">
        <f t="array" ref="C5595">_xlfn.IFS(B5595&lt;18, "Under 18", B5595&lt;=24, "18-24", B5595&lt;=34, "25-34", B5595&lt;=44, "35-44", B5595&lt;=54, "45-54", B5595&gt;=55, "55 and Over")</f>
        <v>35-44</v>
      </c>
      <c r="D5595" t="s">
        <v>29</v>
      </c>
      <c r="E5595">
        <v>182</v>
      </c>
      <c r="F5595">
        <v>116</v>
      </c>
      <c r="G5595" t="s">
        <v>33</v>
      </c>
      <c r="H5595">
        <v>111</v>
      </c>
      <c r="I5595">
        <v>893</v>
      </c>
      <c r="J5595">
        <v>130</v>
      </c>
      <c r="K5595">
        <v>6327</v>
      </c>
      <c r="L5595">
        <v>14.21</v>
      </c>
      <c r="M5595" t="s">
        <v>36</v>
      </c>
      <c r="N5595">
        <v>8.9</v>
      </c>
      <c r="O5595">
        <v>1504</v>
      </c>
      <c r="P5595">
        <v>70</v>
      </c>
      <c r="Q5595" t="s">
        <v>23</v>
      </c>
      <c r="R5595" t="s">
        <v>32</v>
      </c>
    </row>
    <row r="5596" spans="1:18" x14ac:dyDescent="0.2">
      <c r="A5596">
        <v>5595</v>
      </c>
      <c r="B5596">
        <v>39</v>
      </c>
      <c r="C5596" t="str" cm="1">
        <f t="array" ref="C5596">_xlfn.IFS(B5596&lt;18, "Under 18", B5596&lt;=24, "18-24", B5596&lt;=34, "25-34", B5596&lt;=44, "35-44", B5596&lt;=54, "45-54", B5596&gt;=55, "55 and Over")</f>
        <v>35-44</v>
      </c>
      <c r="D5596" t="s">
        <v>29</v>
      </c>
      <c r="E5596">
        <v>196</v>
      </c>
      <c r="F5596">
        <v>92</v>
      </c>
      <c r="G5596" t="s">
        <v>33</v>
      </c>
      <c r="H5596">
        <v>71</v>
      </c>
      <c r="I5596">
        <v>583</v>
      </c>
      <c r="J5596">
        <v>83</v>
      </c>
      <c r="K5596">
        <v>19005</v>
      </c>
      <c r="L5596">
        <v>6.31</v>
      </c>
      <c r="M5596" t="s">
        <v>36</v>
      </c>
      <c r="N5596">
        <v>9.6999999999999993</v>
      </c>
      <c r="O5596">
        <v>3144</v>
      </c>
      <c r="P5596">
        <v>71</v>
      </c>
      <c r="Q5596" t="s">
        <v>27</v>
      </c>
      <c r="R5596" t="s">
        <v>32</v>
      </c>
    </row>
    <row r="5597" spans="1:18" x14ac:dyDescent="0.2">
      <c r="A5597">
        <v>5596</v>
      </c>
      <c r="B5597">
        <v>28</v>
      </c>
      <c r="C5597" t="str" cm="1">
        <f t="array" ref="C5597">_xlfn.IFS(B5597&lt;18, "Under 18", B5597&lt;=24, "18-24", B5597&lt;=34, "25-34", B5597&lt;=44, "35-44", B5597&lt;=54, "45-54", B5597&gt;=55, "55 and Over")</f>
        <v>25-34</v>
      </c>
      <c r="D5597" t="s">
        <v>25</v>
      </c>
      <c r="E5597">
        <v>155</v>
      </c>
      <c r="F5597">
        <v>57</v>
      </c>
      <c r="G5597" t="s">
        <v>35</v>
      </c>
      <c r="H5597">
        <v>13</v>
      </c>
      <c r="I5597">
        <v>125</v>
      </c>
      <c r="J5597">
        <v>104</v>
      </c>
      <c r="K5597">
        <v>16784</v>
      </c>
      <c r="L5597">
        <v>11.27</v>
      </c>
      <c r="M5597" t="s">
        <v>36</v>
      </c>
      <c r="N5597">
        <v>5.5</v>
      </c>
      <c r="O5597">
        <v>1922</v>
      </c>
      <c r="P5597">
        <v>51</v>
      </c>
      <c r="Q5597" t="s">
        <v>32</v>
      </c>
      <c r="R5597" t="s">
        <v>28</v>
      </c>
    </row>
    <row r="5598" spans="1:18" x14ac:dyDescent="0.2">
      <c r="A5598">
        <v>5597</v>
      </c>
      <c r="B5598">
        <v>22</v>
      </c>
      <c r="C5598" t="str" cm="1">
        <f t="array" ref="C5598">_xlfn.IFS(B5598&lt;18, "Under 18", B5598&lt;=24, "18-24", B5598&lt;=34, "25-34", B5598&lt;=44, "35-44", B5598&lt;=54, "45-54", B5598&gt;=55, "55 and Over")</f>
        <v>18-24</v>
      </c>
      <c r="D5598" t="s">
        <v>29</v>
      </c>
      <c r="E5598">
        <v>177</v>
      </c>
      <c r="F5598">
        <v>86</v>
      </c>
      <c r="G5598" t="s">
        <v>26</v>
      </c>
      <c r="H5598">
        <v>92</v>
      </c>
      <c r="I5598">
        <v>149</v>
      </c>
      <c r="J5598">
        <v>94</v>
      </c>
      <c r="K5598">
        <v>1999</v>
      </c>
      <c r="L5598">
        <v>7.24</v>
      </c>
      <c r="M5598" t="s">
        <v>31</v>
      </c>
      <c r="N5598">
        <v>5.6</v>
      </c>
      <c r="O5598">
        <v>2336</v>
      </c>
      <c r="P5598">
        <v>83</v>
      </c>
      <c r="Q5598" t="s">
        <v>23</v>
      </c>
      <c r="R5598" t="s">
        <v>24</v>
      </c>
    </row>
    <row r="5599" spans="1:18" x14ac:dyDescent="0.2">
      <c r="A5599">
        <v>5598</v>
      </c>
      <c r="B5599">
        <v>37</v>
      </c>
      <c r="C5599" t="str" cm="1">
        <f t="array" ref="C5599">_xlfn.IFS(B5599&lt;18, "Under 18", B5599&lt;=24, "18-24", B5599&lt;=34, "25-34", B5599&lt;=44, "35-44", B5599&lt;=54, "45-54", B5599&gt;=55, "55 and Over")</f>
        <v>35-44</v>
      </c>
      <c r="D5599" t="s">
        <v>20</v>
      </c>
      <c r="E5599">
        <v>179</v>
      </c>
      <c r="F5599">
        <v>83</v>
      </c>
      <c r="G5599" t="s">
        <v>30</v>
      </c>
      <c r="H5599">
        <v>113</v>
      </c>
      <c r="I5599">
        <v>541</v>
      </c>
      <c r="J5599">
        <v>103</v>
      </c>
      <c r="K5599">
        <v>18739</v>
      </c>
      <c r="L5599">
        <v>10.69</v>
      </c>
      <c r="M5599" t="s">
        <v>31</v>
      </c>
      <c r="N5599">
        <v>7.6</v>
      </c>
      <c r="O5599">
        <v>2326</v>
      </c>
      <c r="P5599">
        <v>88</v>
      </c>
      <c r="Q5599" t="s">
        <v>27</v>
      </c>
      <c r="R5599" t="s">
        <v>24</v>
      </c>
    </row>
    <row r="5600" spans="1:18" x14ac:dyDescent="0.2">
      <c r="A5600">
        <v>5599</v>
      </c>
      <c r="B5600">
        <v>22</v>
      </c>
      <c r="C5600" t="str" cm="1">
        <f t="array" ref="C5600">_xlfn.IFS(B5600&lt;18, "Under 18", B5600&lt;=24, "18-24", B5600&lt;=34, "25-34", B5600&lt;=44, "35-44", B5600&lt;=54, "45-54", B5600&gt;=55, "55 and Over")</f>
        <v>18-24</v>
      </c>
      <c r="D5600" t="s">
        <v>29</v>
      </c>
      <c r="E5600">
        <v>196</v>
      </c>
      <c r="F5600">
        <v>88</v>
      </c>
      <c r="G5600" t="s">
        <v>37</v>
      </c>
      <c r="H5600">
        <v>23</v>
      </c>
      <c r="I5600">
        <v>616</v>
      </c>
      <c r="J5600">
        <v>124</v>
      </c>
      <c r="K5600">
        <v>4707</v>
      </c>
      <c r="L5600">
        <v>12.26</v>
      </c>
      <c r="M5600" t="s">
        <v>31</v>
      </c>
      <c r="N5600">
        <v>7.2</v>
      </c>
      <c r="O5600">
        <v>3466</v>
      </c>
      <c r="P5600">
        <v>50</v>
      </c>
      <c r="Q5600" t="s">
        <v>32</v>
      </c>
      <c r="R5600" t="s">
        <v>32</v>
      </c>
    </row>
    <row r="5601" spans="1:18" x14ac:dyDescent="0.2">
      <c r="A5601">
        <v>5600</v>
      </c>
      <c r="B5601">
        <v>40</v>
      </c>
      <c r="C5601" t="str" cm="1">
        <f t="array" ref="C5601">_xlfn.IFS(B5601&lt;18, "Under 18", B5601&lt;=24, "18-24", B5601&lt;=34, "25-34", B5601&lt;=44, "35-44", B5601&lt;=54, "45-54", B5601&gt;=55, "55 and Over")</f>
        <v>35-44</v>
      </c>
      <c r="D5601" t="s">
        <v>20</v>
      </c>
      <c r="E5601">
        <v>172</v>
      </c>
      <c r="F5601">
        <v>90</v>
      </c>
      <c r="G5601" t="s">
        <v>30</v>
      </c>
      <c r="H5601">
        <v>99</v>
      </c>
      <c r="I5601">
        <v>462</v>
      </c>
      <c r="J5601">
        <v>111</v>
      </c>
      <c r="K5601">
        <v>10764</v>
      </c>
      <c r="L5601">
        <v>12.37</v>
      </c>
      <c r="M5601" t="s">
        <v>36</v>
      </c>
      <c r="N5601">
        <v>9.1999999999999993</v>
      </c>
      <c r="O5601">
        <v>2624</v>
      </c>
      <c r="P5601">
        <v>89</v>
      </c>
      <c r="Q5601" t="s">
        <v>23</v>
      </c>
      <c r="R5601" t="s">
        <v>32</v>
      </c>
    </row>
    <row r="5602" spans="1:18" x14ac:dyDescent="0.2">
      <c r="A5602">
        <v>5601</v>
      </c>
      <c r="B5602">
        <v>45</v>
      </c>
      <c r="C5602" t="str" cm="1">
        <f t="array" ref="C5602">_xlfn.IFS(B5602&lt;18, "Under 18", B5602&lt;=24, "18-24", B5602&lt;=34, "25-34", B5602&lt;=44, "35-44", B5602&lt;=54, "45-54", B5602&gt;=55, "55 and Over")</f>
        <v>45-54</v>
      </c>
      <c r="D5602" t="s">
        <v>20</v>
      </c>
      <c r="E5602">
        <v>189</v>
      </c>
      <c r="F5602">
        <v>104</v>
      </c>
      <c r="G5602" t="s">
        <v>37</v>
      </c>
      <c r="H5602">
        <v>92</v>
      </c>
      <c r="I5602">
        <v>790</v>
      </c>
      <c r="J5602">
        <v>138</v>
      </c>
      <c r="K5602">
        <v>17787</v>
      </c>
      <c r="L5602">
        <v>10.94</v>
      </c>
      <c r="M5602" t="s">
        <v>36</v>
      </c>
      <c r="N5602">
        <v>9.8000000000000007</v>
      </c>
      <c r="O5602">
        <v>3545</v>
      </c>
      <c r="P5602">
        <v>61</v>
      </c>
      <c r="Q5602" t="s">
        <v>34</v>
      </c>
      <c r="R5602" t="s">
        <v>28</v>
      </c>
    </row>
    <row r="5603" spans="1:18" x14ac:dyDescent="0.2">
      <c r="A5603">
        <v>5602</v>
      </c>
      <c r="B5603">
        <v>58</v>
      </c>
      <c r="C5603" t="str" cm="1">
        <f t="array" ref="C5603">_xlfn.IFS(B5603&lt;18, "Under 18", B5603&lt;=24, "18-24", B5603&lt;=34, "25-34", B5603&lt;=44, "35-44", B5603&lt;=54, "45-54", B5603&gt;=55, "55 and Over")</f>
        <v>55 and Over</v>
      </c>
      <c r="D5603" t="s">
        <v>20</v>
      </c>
      <c r="E5603">
        <v>165</v>
      </c>
      <c r="F5603">
        <v>85</v>
      </c>
      <c r="G5603" t="s">
        <v>35</v>
      </c>
      <c r="H5603">
        <v>55</v>
      </c>
      <c r="I5603">
        <v>895</v>
      </c>
      <c r="J5603">
        <v>137</v>
      </c>
      <c r="K5603">
        <v>1459</v>
      </c>
      <c r="L5603">
        <v>13.21</v>
      </c>
      <c r="M5603" t="s">
        <v>31</v>
      </c>
      <c r="N5603">
        <v>7.7</v>
      </c>
      <c r="O5603">
        <v>2862</v>
      </c>
      <c r="P5603">
        <v>79</v>
      </c>
      <c r="Q5603" t="s">
        <v>32</v>
      </c>
      <c r="R5603" t="s">
        <v>28</v>
      </c>
    </row>
    <row r="5604" spans="1:18" x14ac:dyDescent="0.2">
      <c r="A5604">
        <v>5603</v>
      </c>
      <c r="B5604">
        <v>32</v>
      </c>
      <c r="C5604" t="str" cm="1">
        <f t="array" ref="C5604">_xlfn.IFS(B5604&lt;18, "Under 18", B5604&lt;=24, "18-24", B5604&lt;=34, "25-34", B5604&lt;=44, "35-44", B5604&lt;=54, "45-54", B5604&gt;=55, "55 and Over")</f>
        <v>25-34</v>
      </c>
      <c r="D5604" t="s">
        <v>20</v>
      </c>
      <c r="E5604">
        <v>152</v>
      </c>
      <c r="F5604">
        <v>96</v>
      </c>
      <c r="G5604" t="s">
        <v>33</v>
      </c>
      <c r="H5604">
        <v>26</v>
      </c>
      <c r="I5604">
        <v>940</v>
      </c>
      <c r="J5604">
        <v>96</v>
      </c>
      <c r="K5604">
        <v>6844</v>
      </c>
      <c r="L5604">
        <v>3.42</v>
      </c>
      <c r="M5604" t="s">
        <v>36</v>
      </c>
      <c r="N5604">
        <v>8.1999999999999993</v>
      </c>
      <c r="O5604">
        <v>3505</v>
      </c>
      <c r="P5604">
        <v>87</v>
      </c>
      <c r="Q5604" t="s">
        <v>32</v>
      </c>
      <c r="R5604" t="s">
        <v>28</v>
      </c>
    </row>
    <row r="5605" spans="1:18" x14ac:dyDescent="0.2">
      <c r="A5605">
        <v>5604</v>
      </c>
      <c r="B5605">
        <v>32</v>
      </c>
      <c r="C5605" t="str" cm="1">
        <f t="array" ref="C5605">_xlfn.IFS(B5605&lt;18, "Under 18", B5605&lt;=24, "18-24", B5605&lt;=34, "25-34", B5605&lt;=44, "35-44", B5605&lt;=54, "45-54", B5605&gt;=55, "55 and Over")</f>
        <v>25-34</v>
      </c>
      <c r="D5605" t="s">
        <v>25</v>
      </c>
      <c r="E5605">
        <v>165</v>
      </c>
      <c r="F5605">
        <v>93</v>
      </c>
      <c r="G5605" t="s">
        <v>30</v>
      </c>
      <c r="H5605">
        <v>43</v>
      </c>
      <c r="I5605">
        <v>567</v>
      </c>
      <c r="J5605">
        <v>85</v>
      </c>
      <c r="K5605">
        <v>18077</v>
      </c>
      <c r="L5605">
        <v>9.85</v>
      </c>
      <c r="M5605" t="s">
        <v>31</v>
      </c>
      <c r="N5605">
        <v>6.2</v>
      </c>
      <c r="O5605">
        <v>2137</v>
      </c>
      <c r="P5605">
        <v>75</v>
      </c>
      <c r="Q5605" t="s">
        <v>32</v>
      </c>
      <c r="R5605" t="s">
        <v>32</v>
      </c>
    </row>
    <row r="5606" spans="1:18" x14ac:dyDescent="0.2">
      <c r="A5606">
        <v>5605</v>
      </c>
      <c r="B5606">
        <v>25</v>
      </c>
      <c r="C5606" t="str" cm="1">
        <f t="array" ref="C5606">_xlfn.IFS(B5606&lt;18, "Under 18", B5606&lt;=24, "18-24", B5606&lt;=34, "25-34", B5606&lt;=44, "35-44", B5606&lt;=54, "45-54", B5606&gt;=55, "55 and Over")</f>
        <v>25-34</v>
      </c>
      <c r="D5606" t="s">
        <v>29</v>
      </c>
      <c r="E5606">
        <v>184</v>
      </c>
      <c r="F5606">
        <v>63</v>
      </c>
      <c r="G5606" t="s">
        <v>37</v>
      </c>
      <c r="H5606">
        <v>15</v>
      </c>
      <c r="I5606">
        <v>398</v>
      </c>
      <c r="J5606">
        <v>142</v>
      </c>
      <c r="K5606">
        <v>5621</v>
      </c>
      <c r="L5606">
        <v>3.5</v>
      </c>
      <c r="M5606" t="s">
        <v>36</v>
      </c>
      <c r="N5606">
        <v>7.5</v>
      </c>
      <c r="O5606">
        <v>1587</v>
      </c>
      <c r="P5606">
        <v>54</v>
      </c>
      <c r="Q5606" t="s">
        <v>32</v>
      </c>
      <c r="R5606" t="s">
        <v>32</v>
      </c>
    </row>
    <row r="5607" spans="1:18" x14ac:dyDescent="0.2">
      <c r="A5607">
        <v>5606</v>
      </c>
      <c r="B5607">
        <v>46</v>
      </c>
      <c r="C5607" t="str" cm="1">
        <f t="array" ref="C5607">_xlfn.IFS(B5607&lt;18, "Under 18", B5607&lt;=24, "18-24", B5607&lt;=34, "25-34", B5607&lt;=44, "35-44", B5607&lt;=54, "45-54", B5607&gt;=55, "55 and Over")</f>
        <v>45-54</v>
      </c>
      <c r="D5607" t="s">
        <v>25</v>
      </c>
      <c r="E5607">
        <v>155</v>
      </c>
      <c r="F5607">
        <v>114</v>
      </c>
      <c r="G5607" t="s">
        <v>37</v>
      </c>
      <c r="H5607">
        <v>86</v>
      </c>
      <c r="I5607">
        <v>293</v>
      </c>
      <c r="J5607">
        <v>118</v>
      </c>
      <c r="K5607">
        <v>6627</v>
      </c>
      <c r="L5607">
        <v>7.96</v>
      </c>
      <c r="M5607" t="s">
        <v>36</v>
      </c>
      <c r="N5607">
        <v>6.5</v>
      </c>
      <c r="O5607">
        <v>3087</v>
      </c>
      <c r="P5607">
        <v>65</v>
      </c>
      <c r="Q5607" t="s">
        <v>32</v>
      </c>
      <c r="R5607" t="s">
        <v>32</v>
      </c>
    </row>
    <row r="5608" spans="1:18" x14ac:dyDescent="0.2">
      <c r="A5608">
        <v>5607</v>
      </c>
      <c r="B5608">
        <v>30</v>
      </c>
      <c r="C5608" t="str" cm="1">
        <f t="array" ref="C5608">_xlfn.IFS(B5608&lt;18, "Under 18", B5608&lt;=24, "18-24", B5608&lt;=34, "25-34", B5608&lt;=44, "35-44", B5608&lt;=54, "45-54", B5608&gt;=55, "55 and Over")</f>
        <v>25-34</v>
      </c>
      <c r="D5608" t="s">
        <v>29</v>
      </c>
      <c r="E5608">
        <v>193</v>
      </c>
      <c r="F5608">
        <v>50</v>
      </c>
      <c r="G5608" t="s">
        <v>35</v>
      </c>
      <c r="H5608">
        <v>53</v>
      </c>
      <c r="I5608">
        <v>512</v>
      </c>
      <c r="J5608">
        <v>130</v>
      </c>
      <c r="K5608">
        <v>3859</v>
      </c>
      <c r="L5608">
        <v>3.62</v>
      </c>
      <c r="M5608" t="s">
        <v>22</v>
      </c>
      <c r="N5608">
        <v>6.4</v>
      </c>
      <c r="O5608">
        <v>3693</v>
      </c>
      <c r="P5608">
        <v>83</v>
      </c>
      <c r="Q5608" t="s">
        <v>34</v>
      </c>
      <c r="R5608" t="s">
        <v>28</v>
      </c>
    </row>
    <row r="5609" spans="1:18" x14ac:dyDescent="0.2">
      <c r="A5609">
        <v>5608</v>
      </c>
      <c r="B5609">
        <v>51</v>
      </c>
      <c r="C5609" t="str" cm="1">
        <f t="array" ref="C5609">_xlfn.IFS(B5609&lt;18, "Under 18", B5609&lt;=24, "18-24", B5609&lt;=34, "25-34", B5609&lt;=44, "35-44", B5609&lt;=54, "45-54", B5609&gt;=55, "55 and Over")</f>
        <v>45-54</v>
      </c>
      <c r="D5609" t="s">
        <v>29</v>
      </c>
      <c r="E5609">
        <v>193</v>
      </c>
      <c r="F5609">
        <v>66</v>
      </c>
      <c r="G5609" t="s">
        <v>33</v>
      </c>
      <c r="H5609">
        <v>28</v>
      </c>
      <c r="I5609">
        <v>879</v>
      </c>
      <c r="J5609">
        <v>92</v>
      </c>
      <c r="K5609">
        <v>4173</v>
      </c>
      <c r="L5609">
        <v>0.72</v>
      </c>
      <c r="M5609" t="s">
        <v>31</v>
      </c>
      <c r="N5609">
        <v>8.5</v>
      </c>
      <c r="O5609">
        <v>1631</v>
      </c>
      <c r="P5609">
        <v>79</v>
      </c>
      <c r="Q5609" t="s">
        <v>23</v>
      </c>
      <c r="R5609" t="s">
        <v>24</v>
      </c>
    </row>
    <row r="5610" spans="1:18" x14ac:dyDescent="0.2">
      <c r="A5610">
        <v>5609</v>
      </c>
      <c r="B5610">
        <v>38</v>
      </c>
      <c r="C5610" t="str" cm="1">
        <f t="array" ref="C5610">_xlfn.IFS(B5610&lt;18, "Under 18", B5610&lt;=24, "18-24", B5610&lt;=34, "25-34", B5610&lt;=44, "35-44", B5610&lt;=54, "45-54", B5610&gt;=55, "55 and Over")</f>
        <v>35-44</v>
      </c>
      <c r="D5610" t="s">
        <v>25</v>
      </c>
      <c r="E5610">
        <v>161</v>
      </c>
      <c r="F5610">
        <v>71</v>
      </c>
      <c r="G5610" t="s">
        <v>33</v>
      </c>
      <c r="H5610">
        <v>54</v>
      </c>
      <c r="I5610">
        <v>942</v>
      </c>
      <c r="J5610">
        <v>115</v>
      </c>
      <c r="K5610">
        <v>18439</v>
      </c>
      <c r="L5610">
        <v>7.05</v>
      </c>
      <c r="M5610" t="s">
        <v>22</v>
      </c>
      <c r="N5610">
        <v>8.3000000000000007</v>
      </c>
      <c r="O5610">
        <v>1980</v>
      </c>
      <c r="P5610">
        <v>54</v>
      </c>
      <c r="Q5610" t="s">
        <v>32</v>
      </c>
      <c r="R5610" t="s">
        <v>28</v>
      </c>
    </row>
    <row r="5611" spans="1:18" x14ac:dyDescent="0.2">
      <c r="A5611">
        <v>5610</v>
      </c>
      <c r="B5611">
        <v>56</v>
      </c>
      <c r="C5611" t="str" cm="1">
        <f t="array" ref="C5611">_xlfn.IFS(B5611&lt;18, "Under 18", B5611&lt;=24, "18-24", B5611&lt;=34, "25-34", B5611&lt;=44, "35-44", B5611&lt;=54, "45-54", B5611&gt;=55, "55 and Over")</f>
        <v>55 and Over</v>
      </c>
      <c r="D5611" t="s">
        <v>20</v>
      </c>
      <c r="E5611">
        <v>155</v>
      </c>
      <c r="F5611">
        <v>59</v>
      </c>
      <c r="G5611" t="s">
        <v>21</v>
      </c>
      <c r="H5611">
        <v>19</v>
      </c>
      <c r="I5611">
        <v>382</v>
      </c>
      <c r="J5611">
        <v>169</v>
      </c>
      <c r="K5611">
        <v>19314</v>
      </c>
      <c r="L5611">
        <v>13.8</v>
      </c>
      <c r="M5611" t="s">
        <v>31</v>
      </c>
      <c r="N5611">
        <v>4.9000000000000004</v>
      </c>
      <c r="O5611">
        <v>2784</v>
      </c>
      <c r="P5611">
        <v>51</v>
      </c>
      <c r="Q5611" t="s">
        <v>23</v>
      </c>
      <c r="R5611" t="s">
        <v>32</v>
      </c>
    </row>
    <row r="5612" spans="1:18" x14ac:dyDescent="0.2">
      <c r="A5612">
        <v>5611</v>
      </c>
      <c r="B5612">
        <v>44</v>
      </c>
      <c r="C5612" t="str" cm="1">
        <f t="array" ref="C5612">_xlfn.IFS(B5612&lt;18, "Under 18", B5612&lt;=24, "18-24", B5612&lt;=34, "25-34", B5612&lt;=44, "35-44", B5612&lt;=54, "45-54", B5612&gt;=55, "55 and Over")</f>
        <v>35-44</v>
      </c>
      <c r="D5612" t="s">
        <v>29</v>
      </c>
      <c r="E5612">
        <v>172</v>
      </c>
      <c r="F5612">
        <v>54</v>
      </c>
      <c r="G5612" t="s">
        <v>30</v>
      </c>
      <c r="H5612">
        <v>113</v>
      </c>
      <c r="I5612">
        <v>570</v>
      </c>
      <c r="J5612">
        <v>122</v>
      </c>
      <c r="K5612">
        <v>14108</v>
      </c>
      <c r="L5612">
        <v>11.12</v>
      </c>
      <c r="M5612" t="s">
        <v>31</v>
      </c>
      <c r="N5612">
        <v>9.8000000000000007</v>
      </c>
      <c r="O5612">
        <v>3924</v>
      </c>
      <c r="P5612">
        <v>71</v>
      </c>
      <c r="Q5612" t="s">
        <v>34</v>
      </c>
      <c r="R5612" t="s">
        <v>28</v>
      </c>
    </row>
    <row r="5613" spans="1:18" x14ac:dyDescent="0.2">
      <c r="A5613">
        <v>5612</v>
      </c>
      <c r="B5613">
        <v>21</v>
      </c>
      <c r="C5613" t="str" cm="1">
        <f t="array" ref="C5613">_xlfn.IFS(B5613&lt;18, "Under 18", B5613&lt;=24, "18-24", B5613&lt;=34, "25-34", B5613&lt;=44, "35-44", B5613&lt;=54, "45-54", B5613&gt;=55, "55 and Over")</f>
        <v>18-24</v>
      </c>
      <c r="D5613" t="s">
        <v>20</v>
      </c>
      <c r="E5613">
        <v>181</v>
      </c>
      <c r="F5613">
        <v>82</v>
      </c>
      <c r="G5613" t="s">
        <v>37</v>
      </c>
      <c r="H5613">
        <v>89</v>
      </c>
      <c r="I5613">
        <v>208</v>
      </c>
      <c r="J5613">
        <v>134</v>
      </c>
      <c r="K5613">
        <v>19010</v>
      </c>
      <c r="L5613">
        <v>6.51</v>
      </c>
      <c r="M5613" t="s">
        <v>31</v>
      </c>
      <c r="N5613">
        <v>7.9</v>
      </c>
      <c r="O5613">
        <v>3916</v>
      </c>
      <c r="P5613">
        <v>73</v>
      </c>
      <c r="Q5613" t="s">
        <v>32</v>
      </c>
      <c r="R5613" t="s">
        <v>28</v>
      </c>
    </row>
    <row r="5614" spans="1:18" x14ac:dyDescent="0.2">
      <c r="A5614">
        <v>5613</v>
      </c>
      <c r="B5614">
        <v>37</v>
      </c>
      <c r="C5614" t="str" cm="1">
        <f t="array" ref="C5614">_xlfn.IFS(B5614&lt;18, "Under 18", B5614&lt;=24, "18-24", B5614&lt;=34, "25-34", B5614&lt;=44, "35-44", B5614&lt;=54, "45-54", B5614&gt;=55, "55 and Over")</f>
        <v>35-44</v>
      </c>
      <c r="D5614" t="s">
        <v>25</v>
      </c>
      <c r="E5614">
        <v>174</v>
      </c>
      <c r="F5614">
        <v>57</v>
      </c>
      <c r="G5614" t="s">
        <v>21</v>
      </c>
      <c r="H5614">
        <v>94</v>
      </c>
      <c r="I5614">
        <v>129</v>
      </c>
      <c r="J5614">
        <v>100</v>
      </c>
      <c r="K5614">
        <v>2479</v>
      </c>
      <c r="L5614">
        <v>3.55</v>
      </c>
      <c r="M5614" t="s">
        <v>22</v>
      </c>
      <c r="N5614">
        <v>5.5</v>
      </c>
      <c r="O5614">
        <v>1836</v>
      </c>
      <c r="P5614">
        <v>66</v>
      </c>
      <c r="Q5614" t="s">
        <v>34</v>
      </c>
      <c r="R5614" t="s">
        <v>28</v>
      </c>
    </row>
    <row r="5615" spans="1:18" x14ac:dyDescent="0.2">
      <c r="A5615">
        <v>5614</v>
      </c>
      <c r="B5615">
        <v>27</v>
      </c>
      <c r="C5615" t="str" cm="1">
        <f t="array" ref="C5615">_xlfn.IFS(B5615&lt;18, "Under 18", B5615&lt;=24, "18-24", B5615&lt;=34, "25-34", B5615&lt;=44, "35-44", B5615&lt;=54, "45-54", B5615&gt;=55, "55 and Over")</f>
        <v>25-34</v>
      </c>
      <c r="D5615" t="s">
        <v>29</v>
      </c>
      <c r="E5615">
        <v>158</v>
      </c>
      <c r="F5615">
        <v>95</v>
      </c>
      <c r="G5615" t="s">
        <v>35</v>
      </c>
      <c r="H5615">
        <v>115</v>
      </c>
      <c r="I5615">
        <v>391</v>
      </c>
      <c r="J5615">
        <v>147</v>
      </c>
      <c r="K5615">
        <v>3391</v>
      </c>
      <c r="L5615">
        <v>4.6399999999999997</v>
      </c>
      <c r="M5615" t="s">
        <v>31</v>
      </c>
      <c r="N5615">
        <v>5.2</v>
      </c>
      <c r="O5615">
        <v>2521</v>
      </c>
      <c r="P5615">
        <v>53</v>
      </c>
      <c r="Q5615" t="s">
        <v>27</v>
      </c>
      <c r="R5615" t="s">
        <v>28</v>
      </c>
    </row>
    <row r="5616" spans="1:18" x14ac:dyDescent="0.2">
      <c r="A5616">
        <v>5615</v>
      </c>
      <c r="B5616">
        <v>31</v>
      </c>
      <c r="C5616" t="str" cm="1">
        <f t="array" ref="C5616">_xlfn.IFS(B5616&lt;18, "Under 18", B5616&lt;=24, "18-24", B5616&lt;=34, "25-34", B5616&lt;=44, "35-44", B5616&lt;=54, "45-54", B5616&gt;=55, "55 and Over")</f>
        <v>25-34</v>
      </c>
      <c r="D5616" t="s">
        <v>29</v>
      </c>
      <c r="E5616">
        <v>164</v>
      </c>
      <c r="F5616">
        <v>104</v>
      </c>
      <c r="G5616" t="s">
        <v>26</v>
      </c>
      <c r="H5616">
        <v>35</v>
      </c>
      <c r="I5616">
        <v>213</v>
      </c>
      <c r="J5616">
        <v>102</v>
      </c>
      <c r="K5616">
        <v>4370</v>
      </c>
      <c r="L5616">
        <v>12.98</v>
      </c>
      <c r="M5616" t="s">
        <v>36</v>
      </c>
      <c r="N5616">
        <v>5.2</v>
      </c>
      <c r="O5616">
        <v>2901</v>
      </c>
      <c r="P5616">
        <v>78</v>
      </c>
      <c r="Q5616" t="s">
        <v>34</v>
      </c>
      <c r="R5616" t="s">
        <v>24</v>
      </c>
    </row>
    <row r="5617" spans="1:18" x14ac:dyDescent="0.2">
      <c r="A5617">
        <v>5616</v>
      </c>
      <c r="B5617">
        <v>43</v>
      </c>
      <c r="C5617" t="str" cm="1">
        <f t="array" ref="C5617">_xlfn.IFS(B5617&lt;18, "Under 18", B5617&lt;=24, "18-24", B5617&lt;=34, "25-34", B5617&lt;=44, "35-44", B5617&lt;=54, "45-54", B5617&gt;=55, "55 and Over")</f>
        <v>35-44</v>
      </c>
      <c r="D5617" t="s">
        <v>29</v>
      </c>
      <c r="E5617">
        <v>175</v>
      </c>
      <c r="F5617">
        <v>83</v>
      </c>
      <c r="G5617" t="s">
        <v>33</v>
      </c>
      <c r="H5617">
        <v>49</v>
      </c>
      <c r="I5617">
        <v>239</v>
      </c>
      <c r="J5617">
        <v>103</v>
      </c>
      <c r="K5617">
        <v>4248</v>
      </c>
      <c r="L5617">
        <v>5.81</v>
      </c>
      <c r="M5617" t="s">
        <v>22</v>
      </c>
      <c r="N5617">
        <v>5.7</v>
      </c>
      <c r="O5617">
        <v>2529</v>
      </c>
      <c r="P5617">
        <v>72</v>
      </c>
      <c r="Q5617" t="s">
        <v>27</v>
      </c>
      <c r="R5617" t="s">
        <v>24</v>
      </c>
    </row>
    <row r="5618" spans="1:18" x14ac:dyDescent="0.2">
      <c r="A5618">
        <v>5617</v>
      </c>
      <c r="B5618">
        <v>44</v>
      </c>
      <c r="C5618" t="str" cm="1">
        <f t="array" ref="C5618">_xlfn.IFS(B5618&lt;18, "Under 18", B5618&lt;=24, "18-24", B5618&lt;=34, "25-34", B5618&lt;=44, "35-44", B5618&lt;=54, "45-54", B5618&gt;=55, "55 and Over")</f>
        <v>35-44</v>
      </c>
      <c r="D5618" t="s">
        <v>29</v>
      </c>
      <c r="E5618">
        <v>158</v>
      </c>
      <c r="F5618">
        <v>94</v>
      </c>
      <c r="G5618" t="s">
        <v>37</v>
      </c>
      <c r="H5618">
        <v>89</v>
      </c>
      <c r="I5618">
        <v>343</v>
      </c>
      <c r="J5618">
        <v>97</v>
      </c>
      <c r="K5618">
        <v>6284</v>
      </c>
      <c r="L5618">
        <v>3.62</v>
      </c>
      <c r="M5618" t="s">
        <v>36</v>
      </c>
      <c r="N5618">
        <v>8.8000000000000007</v>
      </c>
      <c r="O5618">
        <v>3070</v>
      </c>
      <c r="P5618">
        <v>67</v>
      </c>
      <c r="Q5618" t="s">
        <v>23</v>
      </c>
      <c r="R5618" t="s">
        <v>24</v>
      </c>
    </row>
    <row r="5619" spans="1:18" x14ac:dyDescent="0.2">
      <c r="A5619">
        <v>5618</v>
      </c>
      <c r="B5619">
        <v>38</v>
      </c>
      <c r="C5619" t="str" cm="1">
        <f t="array" ref="C5619">_xlfn.IFS(B5619&lt;18, "Under 18", B5619&lt;=24, "18-24", B5619&lt;=34, "25-34", B5619&lt;=44, "35-44", B5619&lt;=54, "45-54", B5619&gt;=55, "55 and Over")</f>
        <v>35-44</v>
      </c>
      <c r="D5619" t="s">
        <v>29</v>
      </c>
      <c r="E5619">
        <v>196</v>
      </c>
      <c r="F5619">
        <v>102</v>
      </c>
      <c r="G5619" t="s">
        <v>21</v>
      </c>
      <c r="H5619">
        <v>19</v>
      </c>
      <c r="I5619">
        <v>133</v>
      </c>
      <c r="J5619">
        <v>108</v>
      </c>
      <c r="K5619">
        <v>3229</v>
      </c>
      <c r="L5619">
        <v>9.81</v>
      </c>
      <c r="M5619" t="s">
        <v>31</v>
      </c>
      <c r="N5619">
        <v>8</v>
      </c>
      <c r="O5619">
        <v>2769</v>
      </c>
      <c r="P5619">
        <v>50</v>
      </c>
      <c r="Q5619" t="s">
        <v>23</v>
      </c>
      <c r="R5619" t="s">
        <v>24</v>
      </c>
    </row>
    <row r="5620" spans="1:18" x14ac:dyDescent="0.2">
      <c r="A5620">
        <v>5619</v>
      </c>
      <c r="B5620">
        <v>56</v>
      </c>
      <c r="C5620" t="str" cm="1">
        <f t="array" ref="C5620">_xlfn.IFS(B5620&lt;18, "Under 18", B5620&lt;=24, "18-24", B5620&lt;=34, "25-34", B5620&lt;=44, "35-44", B5620&lt;=54, "45-54", B5620&gt;=55, "55 and Over")</f>
        <v>55 and Over</v>
      </c>
      <c r="D5620" t="s">
        <v>20</v>
      </c>
      <c r="E5620">
        <v>175</v>
      </c>
      <c r="F5620">
        <v>90</v>
      </c>
      <c r="G5620" t="s">
        <v>21</v>
      </c>
      <c r="H5620">
        <v>62</v>
      </c>
      <c r="I5620">
        <v>327</v>
      </c>
      <c r="J5620">
        <v>172</v>
      </c>
      <c r="K5620">
        <v>1485</v>
      </c>
      <c r="L5620">
        <v>2.86</v>
      </c>
      <c r="M5620" t="s">
        <v>36</v>
      </c>
      <c r="N5620">
        <v>7.5</v>
      </c>
      <c r="O5620">
        <v>1735</v>
      </c>
      <c r="P5620">
        <v>55</v>
      </c>
      <c r="Q5620" t="s">
        <v>34</v>
      </c>
      <c r="R5620" t="s">
        <v>28</v>
      </c>
    </row>
    <row r="5621" spans="1:18" x14ac:dyDescent="0.2">
      <c r="A5621">
        <v>5620</v>
      </c>
      <c r="B5621">
        <v>26</v>
      </c>
      <c r="C5621" t="str" cm="1">
        <f t="array" ref="C5621">_xlfn.IFS(B5621&lt;18, "Under 18", B5621&lt;=24, "18-24", B5621&lt;=34, "25-34", B5621&lt;=44, "35-44", B5621&lt;=54, "45-54", B5621&gt;=55, "55 and Over")</f>
        <v>25-34</v>
      </c>
      <c r="D5621" t="s">
        <v>25</v>
      </c>
      <c r="E5621">
        <v>179</v>
      </c>
      <c r="F5621">
        <v>89</v>
      </c>
      <c r="G5621" t="s">
        <v>21</v>
      </c>
      <c r="H5621">
        <v>115</v>
      </c>
      <c r="I5621">
        <v>599</v>
      </c>
      <c r="J5621">
        <v>144</v>
      </c>
      <c r="K5621">
        <v>6290</v>
      </c>
      <c r="L5621">
        <v>7.71</v>
      </c>
      <c r="M5621" t="s">
        <v>36</v>
      </c>
      <c r="N5621">
        <v>7.1</v>
      </c>
      <c r="O5621">
        <v>3986</v>
      </c>
      <c r="P5621">
        <v>63</v>
      </c>
      <c r="Q5621" t="s">
        <v>32</v>
      </c>
      <c r="R5621" t="s">
        <v>28</v>
      </c>
    </row>
    <row r="5622" spans="1:18" x14ac:dyDescent="0.2">
      <c r="A5622">
        <v>5621</v>
      </c>
      <c r="B5622">
        <v>21</v>
      </c>
      <c r="C5622" t="str" cm="1">
        <f t="array" ref="C5622">_xlfn.IFS(B5622&lt;18, "Under 18", B5622&lt;=24, "18-24", B5622&lt;=34, "25-34", B5622&lt;=44, "35-44", B5622&lt;=54, "45-54", B5622&gt;=55, "55 and Over")</f>
        <v>18-24</v>
      </c>
      <c r="D5622" t="s">
        <v>29</v>
      </c>
      <c r="E5622">
        <v>178</v>
      </c>
      <c r="F5622">
        <v>52</v>
      </c>
      <c r="G5622" t="s">
        <v>26</v>
      </c>
      <c r="H5622">
        <v>37</v>
      </c>
      <c r="I5622">
        <v>755</v>
      </c>
      <c r="J5622">
        <v>169</v>
      </c>
      <c r="K5622">
        <v>13380</v>
      </c>
      <c r="L5622">
        <v>5.5</v>
      </c>
      <c r="M5622" t="s">
        <v>22</v>
      </c>
      <c r="N5622">
        <v>7.9</v>
      </c>
      <c r="O5622">
        <v>1809</v>
      </c>
      <c r="P5622">
        <v>77</v>
      </c>
      <c r="Q5622" t="s">
        <v>34</v>
      </c>
      <c r="R5622" t="s">
        <v>32</v>
      </c>
    </row>
    <row r="5623" spans="1:18" x14ac:dyDescent="0.2">
      <c r="A5623">
        <v>5622</v>
      </c>
      <c r="B5623">
        <v>54</v>
      </c>
      <c r="C5623" t="str" cm="1">
        <f t="array" ref="C5623">_xlfn.IFS(B5623&lt;18, "Under 18", B5623&lt;=24, "18-24", B5623&lt;=34, "25-34", B5623&lt;=44, "35-44", B5623&lt;=54, "45-54", B5623&gt;=55, "55 and Over")</f>
        <v>45-54</v>
      </c>
      <c r="D5623" t="s">
        <v>29</v>
      </c>
      <c r="E5623">
        <v>167</v>
      </c>
      <c r="F5623">
        <v>85</v>
      </c>
      <c r="G5623" t="s">
        <v>37</v>
      </c>
      <c r="H5623">
        <v>66</v>
      </c>
      <c r="I5623">
        <v>777</v>
      </c>
      <c r="J5623">
        <v>123</v>
      </c>
      <c r="K5623">
        <v>2939</v>
      </c>
      <c r="L5623">
        <v>5.34</v>
      </c>
      <c r="M5623" t="s">
        <v>22</v>
      </c>
      <c r="N5623">
        <v>7.6</v>
      </c>
      <c r="O5623">
        <v>3598</v>
      </c>
      <c r="P5623">
        <v>60</v>
      </c>
      <c r="Q5623" t="s">
        <v>27</v>
      </c>
      <c r="R5623" t="s">
        <v>28</v>
      </c>
    </row>
    <row r="5624" spans="1:18" x14ac:dyDescent="0.2">
      <c r="A5624">
        <v>5623</v>
      </c>
      <c r="B5624">
        <v>43</v>
      </c>
      <c r="C5624" t="str" cm="1">
        <f t="array" ref="C5624">_xlfn.IFS(B5624&lt;18, "Under 18", B5624&lt;=24, "18-24", B5624&lt;=34, "25-34", B5624&lt;=44, "35-44", B5624&lt;=54, "45-54", B5624&gt;=55, "55 and Over")</f>
        <v>35-44</v>
      </c>
      <c r="D5624" t="s">
        <v>20</v>
      </c>
      <c r="E5624">
        <v>159</v>
      </c>
      <c r="F5624">
        <v>61</v>
      </c>
      <c r="G5624" t="s">
        <v>21</v>
      </c>
      <c r="H5624">
        <v>96</v>
      </c>
      <c r="I5624">
        <v>762</v>
      </c>
      <c r="J5624">
        <v>95</v>
      </c>
      <c r="K5624">
        <v>16707</v>
      </c>
      <c r="L5624">
        <v>6.21</v>
      </c>
      <c r="M5624" t="s">
        <v>31</v>
      </c>
      <c r="N5624">
        <v>8.1</v>
      </c>
      <c r="O5624">
        <v>2073</v>
      </c>
      <c r="P5624">
        <v>53</v>
      </c>
      <c r="Q5624" t="s">
        <v>32</v>
      </c>
      <c r="R5624" t="s">
        <v>28</v>
      </c>
    </row>
    <row r="5625" spans="1:18" x14ac:dyDescent="0.2">
      <c r="A5625">
        <v>5624</v>
      </c>
      <c r="B5625">
        <v>53</v>
      </c>
      <c r="C5625" t="str" cm="1">
        <f t="array" ref="C5625">_xlfn.IFS(B5625&lt;18, "Under 18", B5625&lt;=24, "18-24", B5625&lt;=34, "25-34", B5625&lt;=44, "35-44", B5625&lt;=54, "45-54", B5625&gt;=55, "55 and Over")</f>
        <v>45-54</v>
      </c>
      <c r="D5625" t="s">
        <v>29</v>
      </c>
      <c r="E5625">
        <v>182</v>
      </c>
      <c r="F5625">
        <v>95</v>
      </c>
      <c r="G5625" t="s">
        <v>37</v>
      </c>
      <c r="H5625">
        <v>96</v>
      </c>
      <c r="I5625">
        <v>101</v>
      </c>
      <c r="J5625">
        <v>158</v>
      </c>
      <c r="K5625">
        <v>1169</v>
      </c>
      <c r="L5625">
        <v>11.99</v>
      </c>
      <c r="M5625" t="s">
        <v>36</v>
      </c>
      <c r="N5625">
        <v>4.5999999999999996</v>
      </c>
      <c r="O5625">
        <v>3885</v>
      </c>
      <c r="P5625">
        <v>77</v>
      </c>
      <c r="Q5625" t="s">
        <v>23</v>
      </c>
      <c r="R5625" t="s">
        <v>32</v>
      </c>
    </row>
    <row r="5626" spans="1:18" x14ac:dyDescent="0.2">
      <c r="A5626">
        <v>5625</v>
      </c>
      <c r="B5626">
        <v>24</v>
      </c>
      <c r="C5626" t="str" cm="1">
        <f t="array" ref="C5626">_xlfn.IFS(B5626&lt;18, "Under 18", B5626&lt;=24, "18-24", B5626&lt;=34, "25-34", B5626&lt;=44, "35-44", B5626&lt;=54, "45-54", B5626&gt;=55, "55 and Over")</f>
        <v>18-24</v>
      </c>
      <c r="D5626" t="s">
        <v>20</v>
      </c>
      <c r="E5626">
        <v>175</v>
      </c>
      <c r="F5626">
        <v>96</v>
      </c>
      <c r="G5626" t="s">
        <v>33</v>
      </c>
      <c r="H5626">
        <v>103</v>
      </c>
      <c r="I5626">
        <v>820</v>
      </c>
      <c r="J5626">
        <v>177</v>
      </c>
      <c r="K5626">
        <v>16878</v>
      </c>
      <c r="L5626">
        <v>4.47</v>
      </c>
      <c r="M5626" t="s">
        <v>36</v>
      </c>
      <c r="N5626">
        <v>6.4</v>
      </c>
      <c r="O5626">
        <v>3381</v>
      </c>
      <c r="P5626">
        <v>85</v>
      </c>
      <c r="Q5626" t="s">
        <v>27</v>
      </c>
      <c r="R5626" t="s">
        <v>28</v>
      </c>
    </row>
    <row r="5627" spans="1:18" x14ac:dyDescent="0.2">
      <c r="A5627">
        <v>5626</v>
      </c>
      <c r="B5627">
        <v>40</v>
      </c>
      <c r="C5627" t="str" cm="1">
        <f t="array" ref="C5627">_xlfn.IFS(B5627&lt;18, "Under 18", B5627&lt;=24, "18-24", B5627&lt;=34, "25-34", B5627&lt;=44, "35-44", B5627&lt;=54, "45-54", B5627&gt;=55, "55 and Over")</f>
        <v>35-44</v>
      </c>
      <c r="D5627" t="s">
        <v>29</v>
      </c>
      <c r="E5627">
        <v>179</v>
      </c>
      <c r="F5627">
        <v>102</v>
      </c>
      <c r="G5627" t="s">
        <v>30</v>
      </c>
      <c r="H5627">
        <v>61</v>
      </c>
      <c r="I5627">
        <v>358</v>
      </c>
      <c r="J5627">
        <v>107</v>
      </c>
      <c r="K5627">
        <v>14670</v>
      </c>
      <c r="L5627">
        <v>12.92</v>
      </c>
      <c r="M5627" t="s">
        <v>22</v>
      </c>
      <c r="N5627">
        <v>8.8000000000000007</v>
      </c>
      <c r="O5627">
        <v>3700</v>
      </c>
      <c r="P5627">
        <v>76</v>
      </c>
      <c r="Q5627" t="s">
        <v>32</v>
      </c>
      <c r="R5627" t="s">
        <v>28</v>
      </c>
    </row>
    <row r="5628" spans="1:18" x14ac:dyDescent="0.2">
      <c r="A5628">
        <v>5627</v>
      </c>
      <c r="B5628">
        <v>18</v>
      </c>
      <c r="C5628" t="str" cm="1">
        <f t="array" ref="C5628">_xlfn.IFS(B5628&lt;18, "Under 18", B5628&lt;=24, "18-24", B5628&lt;=34, "25-34", B5628&lt;=44, "35-44", B5628&lt;=54, "45-54", B5628&gt;=55, "55 and Over")</f>
        <v>18-24</v>
      </c>
      <c r="D5628" t="s">
        <v>20</v>
      </c>
      <c r="E5628">
        <v>186</v>
      </c>
      <c r="F5628">
        <v>95</v>
      </c>
      <c r="G5628" t="s">
        <v>26</v>
      </c>
      <c r="H5628">
        <v>24</v>
      </c>
      <c r="I5628">
        <v>820</v>
      </c>
      <c r="J5628">
        <v>172</v>
      </c>
      <c r="K5628">
        <v>4921</v>
      </c>
      <c r="L5628">
        <v>14.84</v>
      </c>
      <c r="M5628" t="s">
        <v>36</v>
      </c>
      <c r="N5628">
        <v>6.1</v>
      </c>
      <c r="O5628">
        <v>2637</v>
      </c>
      <c r="P5628">
        <v>87</v>
      </c>
      <c r="Q5628" t="s">
        <v>34</v>
      </c>
      <c r="R5628" t="s">
        <v>32</v>
      </c>
    </row>
    <row r="5629" spans="1:18" x14ac:dyDescent="0.2">
      <c r="A5629">
        <v>5628</v>
      </c>
      <c r="B5629">
        <v>52</v>
      </c>
      <c r="C5629" t="str" cm="1">
        <f t="array" ref="C5629">_xlfn.IFS(B5629&lt;18, "Under 18", B5629&lt;=24, "18-24", B5629&lt;=34, "25-34", B5629&lt;=44, "35-44", B5629&lt;=54, "45-54", B5629&gt;=55, "55 and Over")</f>
        <v>45-54</v>
      </c>
      <c r="D5629" t="s">
        <v>29</v>
      </c>
      <c r="E5629">
        <v>174</v>
      </c>
      <c r="F5629">
        <v>96</v>
      </c>
      <c r="G5629" t="s">
        <v>21</v>
      </c>
      <c r="H5629">
        <v>67</v>
      </c>
      <c r="I5629">
        <v>382</v>
      </c>
      <c r="J5629">
        <v>108</v>
      </c>
      <c r="K5629">
        <v>4087</v>
      </c>
      <c r="L5629">
        <v>7.48</v>
      </c>
      <c r="M5629" t="s">
        <v>36</v>
      </c>
      <c r="N5629">
        <v>5.4</v>
      </c>
      <c r="O5629">
        <v>2332</v>
      </c>
      <c r="P5629">
        <v>55</v>
      </c>
      <c r="Q5629" t="s">
        <v>27</v>
      </c>
      <c r="R5629" t="s">
        <v>32</v>
      </c>
    </row>
    <row r="5630" spans="1:18" x14ac:dyDescent="0.2">
      <c r="A5630">
        <v>5629</v>
      </c>
      <c r="B5630">
        <v>51</v>
      </c>
      <c r="C5630" t="str" cm="1">
        <f t="array" ref="C5630">_xlfn.IFS(B5630&lt;18, "Under 18", B5630&lt;=24, "18-24", B5630&lt;=34, "25-34", B5630&lt;=44, "35-44", B5630&lt;=54, "45-54", B5630&gt;=55, "55 and Over")</f>
        <v>45-54</v>
      </c>
      <c r="D5630" t="s">
        <v>29</v>
      </c>
      <c r="E5630">
        <v>176</v>
      </c>
      <c r="F5630">
        <v>50</v>
      </c>
      <c r="G5630" t="s">
        <v>37</v>
      </c>
      <c r="H5630">
        <v>61</v>
      </c>
      <c r="I5630">
        <v>106</v>
      </c>
      <c r="J5630">
        <v>101</v>
      </c>
      <c r="K5630">
        <v>15535</v>
      </c>
      <c r="L5630">
        <v>5.3</v>
      </c>
      <c r="M5630" t="s">
        <v>31</v>
      </c>
      <c r="N5630">
        <v>9.6999999999999993</v>
      </c>
      <c r="O5630">
        <v>2946</v>
      </c>
      <c r="P5630">
        <v>66</v>
      </c>
      <c r="Q5630" t="s">
        <v>32</v>
      </c>
      <c r="R5630" t="s">
        <v>32</v>
      </c>
    </row>
    <row r="5631" spans="1:18" x14ac:dyDescent="0.2">
      <c r="A5631">
        <v>5630</v>
      </c>
      <c r="B5631">
        <v>57</v>
      </c>
      <c r="C5631" t="str" cm="1">
        <f t="array" ref="C5631">_xlfn.IFS(B5631&lt;18, "Under 18", B5631&lt;=24, "18-24", B5631&lt;=34, "25-34", B5631&lt;=44, "35-44", B5631&lt;=54, "45-54", B5631&gt;=55, "55 and Over")</f>
        <v>55 and Over</v>
      </c>
      <c r="D5631" t="s">
        <v>25</v>
      </c>
      <c r="E5631">
        <v>176</v>
      </c>
      <c r="F5631">
        <v>99</v>
      </c>
      <c r="G5631" t="s">
        <v>37</v>
      </c>
      <c r="H5631">
        <v>91</v>
      </c>
      <c r="I5631">
        <v>720</v>
      </c>
      <c r="J5631">
        <v>127</v>
      </c>
      <c r="K5631">
        <v>12800</v>
      </c>
      <c r="L5631">
        <v>8.4700000000000006</v>
      </c>
      <c r="M5631" t="s">
        <v>31</v>
      </c>
      <c r="N5631">
        <v>8</v>
      </c>
      <c r="O5631">
        <v>1782</v>
      </c>
      <c r="P5631">
        <v>86</v>
      </c>
      <c r="Q5631" t="s">
        <v>32</v>
      </c>
      <c r="R5631" t="s">
        <v>28</v>
      </c>
    </row>
    <row r="5632" spans="1:18" x14ac:dyDescent="0.2">
      <c r="A5632">
        <v>5631</v>
      </c>
      <c r="B5632">
        <v>36</v>
      </c>
      <c r="C5632" t="str" cm="1">
        <f t="array" ref="C5632">_xlfn.IFS(B5632&lt;18, "Under 18", B5632&lt;=24, "18-24", B5632&lt;=34, "25-34", B5632&lt;=44, "35-44", B5632&lt;=54, "45-54", B5632&gt;=55, "55 and Over")</f>
        <v>35-44</v>
      </c>
      <c r="D5632" t="s">
        <v>25</v>
      </c>
      <c r="E5632">
        <v>152</v>
      </c>
      <c r="F5632">
        <v>85</v>
      </c>
      <c r="G5632" t="s">
        <v>33</v>
      </c>
      <c r="H5632">
        <v>104</v>
      </c>
      <c r="I5632">
        <v>200</v>
      </c>
      <c r="J5632">
        <v>121</v>
      </c>
      <c r="K5632">
        <v>1748</v>
      </c>
      <c r="L5632">
        <v>2.3199999999999998</v>
      </c>
      <c r="M5632" t="s">
        <v>36</v>
      </c>
      <c r="N5632">
        <v>8.9</v>
      </c>
      <c r="O5632">
        <v>3610</v>
      </c>
      <c r="P5632">
        <v>80</v>
      </c>
      <c r="Q5632" t="s">
        <v>32</v>
      </c>
      <c r="R5632" t="s">
        <v>24</v>
      </c>
    </row>
    <row r="5633" spans="1:18" x14ac:dyDescent="0.2">
      <c r="A5633">
        <v>5632</v>
      </c>
      <c r="B5633">
        <v>58</v>
      </c>
      <c r="C5633" t="str" cm="1">
        <f t="array" ref="C5633">_xlfn.IFS(B5633&lt;18, "Under 18", B5633&lt;=24, "18-24", B5633&lt;=34, "25-34", B5633&lt;=44, "35-44", B5633&lt;=54, "45-54", B5633&gt;=55, "55 and Over")</f>
        <v>55 and Over</v>
      </c>
      <c r="D5633" t="s">
        <v>29</v>
      </c>
      <c r="E5633">
        <v>153</v>
      </c>
      <c r="F5633">
        <v>113</v>
      </c>
      <c r="G5633" t="s">
        <v>33</v>
      </c>
      <c r="H5633">
        <v>115</v>
      </c>
      <c r="I5633">
        <v>509</v>
      </c>
      <c r="J5633">
        <v>110</v>
      </c>
      <c r="K5633">
        <v>14302</v>
      </c>
      <c r="L5633">
        <v>12.08</v>
      </c>
      <c r="M5633" t="s">
        <v>22</v>
      </c>
      <c r="N5633">
        <v>5.5</v>
      </c>
      <c r="O5633">
        <v>3950</v>
      </c>
      <c r="P5633">
        <v>56</v>
      </c>
      <c r="Q5633" t="s">
        <v>34</v>
      </c>
      <c r="R5633" t="s">
        <v>28</v>
      </c>
    </row>
    <row r="5634" spans="1:18" x14ac:dyDescent="0.2">
      <c r="A5634">
        <v>5633</v>
      </c>
      <c r="B5634">
        <v>46</v>
      </c>
      <c r="C5634" t="str" cm="1">
        <f t="array" ref="C5634">_xlfn.IFS(B5634&lt;18, "Under 18", B5634&lt;=24, "18-24", B5634&lt;=34, "25-34", B5634&lt;=44, "35-44", B5634&lt;=54, "45-54", B5634&gt;=55, "55 and Over")</f>
        <v>45-54</v>
      </c>
      <c r="D5634" t="s">
        <v>25</v>
      </c>
      <c r="E5634">
        <v>176</v>
      </c>
      <c r="F5634">
        <v>55</v>
      </c>
      <c r="G5634" t="s">
        <v>33</v>
      </c>
      <c r="H5634">
        <v>66</v>
      </c>
      <c r="I5634">
        <v>413</v>
      </c>
      <c r="J5634">
        <v>89</v>
      </c>
      <c r="K5634">
        <v>11214</v>
      </c>
      <c r="L5634">
        <v>6.73</v>
      </c>
      <c r="M5634" t="s">
        <v>36</v>
      </c>
      <c r="N5634">
        <v>4.3</v>
      </c>
      <c r="O5634">
        <v>3791</v>
      </c>
      <c r="P5634">
        <v>83</v>
      </c>
      <c r="Q5634" t="s">
        <v>32</v>
      </c>
      <c r="R5634" t="s">
        <v>32</v>
      </c>
    </row>
    <row r="5635" spans="1:18" x14ac:dyDescent="0.2">
      <c r="A5635">
        <v>5634</v>
      </c>
      <c r="B5635">
        <v>47</v>
      </c>
      <c r="C5635" t="str" cm="1">
        <f t="array" ref="C5635">_xlfn.IFS(B5635&lt;18, "Under 18", B5635&lt;=24, "18-24", B5635&lt;=34, "25-34", B5635&lt;=44, "35-44", B5635&lt;=54, "45-54", B5635&gt;=55, "55 and Over")</f>
        <v>45-54</v>
      </c>
      <c r="D5635" t="s">
        <v>25</v>
      </c>
      <c r="E5635">
        <v>193</v>
      </c>
      <c r="F5635">
        <v>114</v>
      </c>
      <c r="G5635" t="s">
        <v>33</v>
      </c>
      <c r="H5635">
        <v>27</v>
      </c>
      <c r="I5635">
        <v>850</v>
      </c>
      <c r="J5635">
        <v>174</v>
      </c>
      <c r="K5635">
        <v>5857</v>
      </c>
      <c r="L5635">
        <v>7.89</v>
      </c>
      <c r="M5635" t="s">
        <v>36</v>
      </c>
      <c r="N5635">
        <v>9.3000000000000007</v>
      </c>
      <c r="O5635">
        <v>3629</v>
      </c>
      <c r="P5635">
        <v>86</v>
      </c>
      <c r="Q5635" t="s">
        <v>32</v>
      </c>
      <c r="R5635" t="s">
        <v>28</v>
      </c>
    </row>
    <row r="5636" spans="1:18" x14ac:dyDescent="0.2">
      <c r="A5636">
        <v>5635</v>
      </c>
      <c r="B5636">
        <v>48</v>
      </c>
      <c r="C5636" t="str" cm="1">
        <f t="array" ref="C5636">_xlfn.IFS(B5636&lt;18, "Under 18", B5636&lt;=24, "18-24", B5636&lt;=34, "25-34", B5636&lt;=44, "35-44", B5636&lt;=54, "45-54", B5636&gt;=55, "55 and Over")</f>
        <v>45-54</v>
      </c>
      <c r="D5636" t="s">
        <v>20</v>
      </c>
      <c r="E5636">
        <v>192</v>
      </c>
      <c r="F5636">
        <v>104</v>
      </c>
      <c r="G5636" t="s">
        <v>30</v>
      </c>
      <c r="H5636">
        <v>71</v>
      </c>
      <c r="I5636">
        <v>532</v>
      </c>
      <c r="J5636">
        <v>80</v>
      </c>
      <c r="K5636">
        <v>19681</v>
      </c>
      <c r="L5636">
        <v>13.85</v>
      </c>
      <c r="M5636" t="s">
        <v>31</v>
      </c>
      <c r="N5636">
        <v>9.8000000000000007</v>
      </c>
      <c r="O5636">
        <v>2151</v>
      </c>
      <c r="P5636">
        <v>54</v>
      </c>
      <c r="Q5636" t="s">
        <v>23</v>
      </c>
      <c r="R5636" t="s">
        <v>28</v>
      </c>
    </row>
    <row r="5637" spans="1:18" x14ac:dyDescent="0.2">
      <c r="A5637">
        <v>5636</v>
      </c>
      <c r="B5637">
        <v>52</v>
      </c>
      <c r="C5637" t="str" cm="1">
        <f t="array" ref="C5637">_xlfn.IFS(B5637&lt;18, "Under 18", B5637&lt;=24, "18-24", B5637&lt;=34, "25-34", B5637&lt;=44, "35-44", B5637&lt;=54, "45-54", B5637&gt;=55, "55 and Over")</f>
        <v>45-54</v>
      </c>
      <c r="D5637" t="s">
        <v>25</v>
      </c>
      <c r="E5637">
        <v>188</v>
      </c>
      <c r="F5637">
        <v>107</v>
      </c>
      <c r="G5637" t="s">
        <v>37</v>
      </c>
      <c r="H5637">
        <v>96</v>
      </c>
      <c r="I5637">
        <v>164</v>
      </c>
      <c r="J5637">
        <v>146</v>
      </c>
      <c r="K5637">
        <v>7977</v>
      </c>
      <c r="L5637">
        <v>13.13</v>
      </c>
      <c r="M5637" t="s">
        <v>36</v>
      </c>
      <c r="N5637">
        <v>7.8</v>
      </c>
      <c r="O5637">
        <v>1770</v>
      </c>
      <c r="P5637">
        <v>88</v>
      </c>
      <c r="Q5637" t="s">
        <v>32</v>
      </c>
      <c r="R5637" t="s">
        <v>32</v>
      </c>
    </row>
    <row r="5638" spans="1:18" x14ac:dyDescent="0.2">
      <c r="A5638">
        <v>5637</v>
      </c>
      <c r="B5638">
        <v>55</v>
      </c>
      <c r="C5638" t="str" cm="1">
        <f t="array" ref="C5638">_xlfn.IFS(B5638&lt;18, "Under 18", B5638&lt;=24, "18-24", B5638&lt;=34, "25-34", B5638&lt;=44, "35-44", B5638&lt;=54, "45-54", B5638&gt;=55, "55 and Over")</f>
        <v>55 and Over</v>
      </c>
      <c r="D5638" t="s">
        <v>29</v>
      </c>
      <c r="E5638">
        <v>192</v>
      </c>
      <c r="F5638">
        <v>100</v>
      </c>
      <c r="G5638" t="s">
        <v>21</v>
      </c>
      <c r="H5638">
        <v>74</v>
      </c>
      <c r="I5638">
        <v>218</v>
      </c>
      <c r="J5638">
        <v>162</v>
      </c>
      <c r="K5638">
        <v>19597</v>
      </c>
      <c r="L5638">
        <v>8.75</v>
      </c>
      <c r="M5638" t="s">
        <v>22</v>
      </c>
      <c r="N5638">
        <v>9.9</v>
      </c>
      <c r="O5638">
        <v>3194</v>
      </c>
      <c r="P5638">
        <v>70</v>
      </c>
      <c r="Q5638" t="s">
        <v>34</v>
      </c>
      <c r="R5638" t="s">
        <v>24</v>
      </c>
    </row>
    <row r="5639" spans="1:18" x14ac:dyDescent="0.2">
      <c r="A5639">
        <v>5638</v>
      </c>
      <c r="B5639">
        <v>49</v>
      </c>
      <c r="C5639" t="str" cm="1">
        <f t="array" ref="C5639">_xlfn.IFS(B5639&lt;18, "Under 18", B5639&lt;=24, "18-24", B5639&lt;=34, "25-34", B5639&lt;=44, "35-44", B5639&lt;=54, "45-54", B5639&gt;=55, "55 and Over")</f>
        <v>45-54</v>
      </c>
      <c r="D5639" t="s">
        <v>29</v>
      </c>
      <c r="E5639">
        <v>159</v>
      </c>
      <c r="F5639">
        <v>63</v>
      </c>
      <c r="G5639" t="s">
        <v>33</v>
      </c>
      <c r="H5639">
        <v>27</v>
      </c>
      <c r="I5639">
        <v>834</v>
      </c>
      <c r="J5639">
        <v>95</v>
      </c>
      <c r="K5639">
        <v>9611</v>
      </c>
      <c r="L5639">
        <v>7.24</v>
      </c>
      <c r="M5639" t="s">
        <v>36</v>
      </c>
      <c r="N5639">
        <v>8.8000000000000007</v>
      </c>
      <c r="O5639">
        <v>3893</v>
      </c>
      <c r="P5639">
        <v>69</v>
      </c>
      <c r="Q5639" t="s">
        <v>32</v>
      </c>
      <c r="R5639" t="s">
        <v>32</v>
      </c>
    </row>
    <row r="5640" spans="1:18" x14ac:dyDescent="0.2">
      <c r="A5640">
        <v>5639</v>
      </c>
      <c r="B5640">
        <v>44</v>
      </c>
      <c r="C5640" t="str" cm="1">
        <f t="array" ref="C5640">_xlfn.IFS(B5640&lt;18, "Under 18", B5640&lt;=24, "18-24", B5640&lt;=34, "25-34", B5640&lt;=44, "35-44", B5640&lt;=54, "45-54", B5640&gt;=55, "55 and Over")</f>
        <v>35-44</v>
      </c>
      <c r="D5640" t="s">
        <v>29</v>
      </c>
      <c r="E5640">
        <v>168</v>
      </c>
      <c r="F5640">
        <v>116</v>
      </c>
      <c r="G5640" t="s">
        <v>33</v>
      </c>
      <c r="H5640">
        <v>82</v>
      </c>
      <c r="I5640">
        <v>531</v>
      </c>
      <c r="J5640">
        <v>156</v>
      </c>
      <c r="K5640">
        <v>13152</v>
      </c>
      <c r="L5640">
        <v>3.75</v>
      </c>
      <c r="M5640" t="s">
        <v>31</v>
      </c>
      <c r="N5640">
        <v>6.6</v>
      </c>
      <c r="O5640">
        <v>2059</v>
      </c>
      <c r="P5640">
        <v>55</v>
      </c>
      <c r="Q5640" t="s">
        <v>23</v>
      </c>
      <c r="R5640" t="s">
        <v>28</v>
      </c>
    </row>
    <row r="5641" spans="1:18" x14ac:dyDescent="0.2">
      <c r="A5641">
        <v>5640</v>
      </c>
      <c r="B5641">
        <v>30</v>
      </c>
      <c r="C5641" t="str" cm="1">
        <f t="array" ref="C5641">_xlfn.IFS(B5641&lt;18, "Under 18", B5641&lt;=24, "18-24", B5641&lt;=34, "25-34", B5641&lt;=44, "35-44", B5641&lt;=54, "45-54", B5641&gt;=55, "55 and Over")</f>
        <v>25-34</v>
      </c>
      <c r="D5641" t="s">
        <v>25</v>
      </c>
      <c r="E5641">
        <v>179</v>
      </c>
      <c r="F5641">
        <v>82</v>
      </c>
      <c r="G5641" t="s">
        <v>37</v>
      </c>
      <c r="H5641">
        <v>44</v>
      </c>
      <c r="I5641">
        <v>434</v>
      </c>
      <c r="J5641">
        <v>109</v>
      </c>
      <c r="K5641">
        <v>3669</v>
      </c>
      <c r="L5641">
        <v>13.55</v>
      </c>
      <c r="M5641" t="s">
        <v>36</v>
      </c>
      <c r="N5641">
        <v>5.0999999999999996</v>
      </c>
      <c r="O5641">
        <v>3628</v>
      </c>
      <c r="P5641">
        <v>51</v>
      </c>
      <c r="Q5641" t="s">
        <v>32</v>
      </c>
      <c r="R5641" t="s">
        <v>28</v>
      </c>
    </row>
    <row r="5642" spans="1:18" x14ac:dyDescent="0.2">
      <c r="A5642">
        <v>5641</v>
      </c>
      <c r="B5642">
        <v>39</v>
      </c>
      <c r="C5642" t="str" cm="1">
        <f t="array" ref="C5642">_xlfn.IFS(B5642&lt;18, "Under 18", B5642&lt;=24, "18-24", B5642&lt;=34, "25-34", B5642&lt;=44, "35-44", B5642&lt;=54, "45-54", B5642&gt;=55, "55 and Over")</f>
        <v>35-44</v>
      </c>
      <c r="D5642" t="s">
        <v>29</v>
      </c>
      <c r="E5642">
        <v>197</v>
      </c>
      <c r="F5642">
        <v>108</v>
      </c>
      <c r="G5642" t="s">
        <v>37</v>
      </c>
      <c r="H5642">
        <v>103</v>
      </c>
      <c r="I5642">
        <v>433</v>
      </c>
      <c r="J5642">
        <v>160</v>
      </c>
      <c r="K5642">
        <v>14748</v>
      </c>
      <c r="L5642">
        <v>12.65</v>
      </c>
      <c r="M5642" t="s">
        <v>31</v>
      </c>
      <c r="N5642">
        <v>7.3</v>
      </c>
      <c r="O5642">
        <v>1741</v>
      </c>
      <c r="P5642">
        <v>50</v>
      </c>
      <c r="Q5642" t="s">
        <v>23</v>
      </c>
      <c r="R5642" t="s">
        <v>32</v>
      </c>
    </row>
    <row r="5643" spans="1:18" x14ac:dyDescent="0.2">
      <c r="A5643">
        <v>5642</v>
      </c>
      <c r="B5643">
        <v>49</v>
      </c>
      <c r="C5643" t="str" cm="1">
        <f t="array" ref="C5643">_xlfn.IFS(B5643&lt;18, "Under 18", B5643&lt;=24, "18-24", B5643&lt;=34, "25-34", B5643&lt;=44, "35-44", B5643&lt;=54, "45-54", B5643&gt;=55, "55 and Over")</f>
        <v>45-54</v>
      </c>
      <c r="D5643" t="s">
        <v>20</v>
      </c>
      <c r="E5643">
        <v>186</v>
      </c>
      <c r="F5643">
        <v>95</v>
      </c>
      <c r="G5643" t="s">
        <v>35</v>
      </c>
      <c r="H5643">
        <v>77</v>
      </c>
      <c r="I5643">
        <v>945</v>
      </c>
      <c r="J5643">
        <v>146</v>
      </c>
      <c r="K5643">
        <v>19716</v>
      </c>
      <c r="L5643">
        <v>3.39</v>
      </c>
      <c r="M5643" t="s">
        <v>22</v>
      </c>
      <c r="N5643">
        <v>5.7</v>
      </c>
      <c r="O5643">
        <v>2230</v>
      </c>
      <c r="P5643">
        <v>81</v>
      </c>
      <c r="Q5643" t="s">
        <v>27</v>
      </c>
      <c r="R5643" t="s">
        <v>28</v>
      </c>
    </row>
    <row r="5644" spans="1:18" x14ac:dyDescent="0.2">
      <c r="A5644">
        <v>5643</v>
      </c>
      <c r="B5644">
        <v>19</v>
      </c>
      <c r="C5644" t="str" cm="1">
        <f t="array" ref="C5644">_xlfn.IFS(B5644&lt;18, "Under 18", B5644&lt;=24, "18-24", B5644&lt;=34, "25-34", B5644&lt;=44, "35-44", B5644&lt;=54, "45-54", B5644&gt;=55, "55 and Over")</f>
        <v>18-24</v>
      </c>
      <c r="D5644" t="s">
        <v>25</v>
      </c>
      <c r="E5644">
        <v>190</v>
      </c>
      <c r="F5644">
        <v>72</v>
      </c>
      <c r="G5644" t="s">
        <v>35</v>
      </c>
      <c r="H5644">
        <v>17</v>
      </c>
      <c r="I5644">
        <v>749</v>
      </c>
      <c r="J5644">
        <v>163</v>
      </c>
      <c r="K5644">
        <v>1695</v>
      </c>
      <c r="L5644">
        <v>5.08</v>
      </c>
      <c r="M5644" t="s">
        <v>31</v>
      </c>
      <c r="N5644">
        <v>4.9000000000000004</v>
      </c>
      <c r="O5644">
        <v>3298</v>
      </c>
      <c r="P5644">
        <v>82</v>
      </c>
      <c r="Q5644" t="s">
        <v>27</v>
      </c>
      <c r="R5644" t="s">
        <v>24</v>
      </c>
    </row>
    <row r="5645" spans="1:18" x14ac:dyDescent="0.2">
      <c r="A5645">
        <v>5644</v>
      </c>
      <c r="B5645">
        <v>39</v>
      </c>
      <c r="C5645" t="str" cm="1">
        <f t="array" ref="C5645">_xlfn.IFS(B5645&lt;18, "Under 18", B5645&lt;=24, "18-24", B5645&lt;=34, "25-34", B5645&lt;=44, "35-44", B5645&lt;=54, "45-54", B5645&gt;=55, "55 and Over")</f>
        <v>35-44</v>
      </c>
      <c r="D5645" t="s">
        <v>29</v>
      </c>
      <c r="E5645">
        <v>189</v>
      </c>
      <c r="F5645">
        <v>60</v>
      </c>
      <c r="G5645" t="s">
        <v>37</v>
      </c>
      <c r="H5645">
        <v>20</v>
      </c>
      <c r="I5645">
        <v>460</v>
      </c>
      <c r="J5645">
        <v>175</v>
      </c>
      <c r="K5645">
        <v>16566</v>
      </c>
      <c r="L5645">
        <v>8.14</v>
      </c>
      <c r="M5645" t="s">
        <v>36</v>
      </c>
      <c r="N5645">
        <v>9.8000000000000007</v>
      </c>
      <c r="O5645">
        <v>3050</v>
      </c>
      <c r="P5645">
        <v>62</v>
      </c>
      <c r="Q5645" t="s">
        <v>32</v>
      </c>
      <c r="R5645" t="s">
        <v>32</v>
      </c>
    </row>
    <row r="5646" spans="1:18" x14ac:dyDescent="0.2">
      <c r="A5646">
        <v>5645</v>
      </c>
      <c r="B5646">
        <v>46</v>
      </c>
      <c r="C5646" t="str" cm="1">
        <f t="array" ref="C5646">_xlfn.IFS(B5646&lt;18, "Under 18", B5646&lt;=24, "18-24", B5646&lt;=34, "25-34", B5646&lt;=44, "35-44", B5646&lt;=54, "45-54", B5646&gt;=55, "55 and Over")</f>
        <v>45-54</v>
      </c>
      <c r="D5646" t="s">
        <v>29</v>
      </c>
      <c r="E5646">
        <v>155</v>
      </c>
      <c r="F5646">
        <v>79</v>
      </c>
      <c r="G5646" t="s">
        <v>26</v>
      </c>
      <c r="H5646">
        <v>29</v>
      </c>
      <c r="I5646">
        <v>989</v>
      </c>
      <c r="J5646">
        <v>173</v>
      </c>
      <c r="K5646">
        <v>8427</v>
      </c>
      <c r="L5646">
        <v>8.92</v>
      </c>
      <c r="M5646" t="s">
        <v>22</v>
      </c>
      <c r="N5646">
        <v>8.9</v>
      </c>
      <c r="O5646">
        <v>2951</v>
      </c>
      <c r="P5646">
        <v>77</v>
      </c>
      <c r="Q5646" t="s">
        <v>23</v>
      </c>
      <c r="R5646" t="s">
        <v>28</v>
      </c>
    </row>
    <row r="5647" spans="1:18" x14ac:dyDescent="0.2">
      <c r="A5647">
        <v>5646</v>
      </c>
      <c r="B5647">
        <v>21</v>
      </c>
      <c r="C5647" t="str" cm="1">
        <f t="array" ref="C5647">_xlfn.IFS(B5647&lt;18, "Under 18", B5647&lt;=24, "18-24", B5647&lt;=34, "25-34", B5647&lt;=44, "35-44", B5647&lt;=54, "45-54", B5647&gt;=55, "55 and Over")</f>
        <v>18-24</v>
      </c>
      <c r="D5647" t="s">
        <v>29</v>
      </c>
      <c r="E5647">
        <v>186</v>
      </c>
      <c r="F5647">
        <v>116</v>
      </c>
      <c r="G5647" t="s">
        <v>37</v>
      </c>
      <c r="H5647">
        <v>102</v>
      </c>
      <c r="I5647">
        <v>784</v>
      </c>
      <c r="J5647">
        <v>134</v>
      </c>
      <c r="K5647">
        <v>14218</v>
      </c>
      <c r="L5647">
        <v>4.75</v>
      </c>
      <c r="M5647" t="s">
        <v>36</v>
      </c>
      <c r="N5647">
        <v>8.8000000000000007</v>
      </c>
      <c r="O5647">
        <v>3661</v>
      </c>
      <c r="P5647">
        <v>56</v>
      </c>
      <c r="Q5647" t="s">
        <v>27</v>
      </c>
      <c r="R5647" t="s">
        <v>24</v>
      </c>
    </row>
    <row r="5648" spans="1:18" x14ac:dyDescent="0.2">
      <c r="A5648">
        <v>5647</v>
      </c>
      <c r="B5648">
        <v>56</v>
      </c>
      <c r="C5648" t="str" cm="1">
        <f t="array" ref="C5648">_xlfn.IFS(B5648&lt;18, "Under 18", B5648&lt;=24, "18-24", B5648&lt;=34, "25-34", B5648&lt;=44, "35-44", B5648&lt;=54, "45-54", B5648&gt;=55, "55 and Over")</f>
        <v>55 and Over</v>
      </c>
      <c r="D5648" t="s">
        <v>29</v>
      </c>
      <c r="E5648">
        <v>182</v>
      </c>
      <c r="F5648">
        <v>64</v>
      </c>
      <c r="G5648" t="s">
        <v>33</v>
      </c>
      <c r="H5648">
        <v>112</v>
      </c>
      <c r="I5648">
        <v>504</v>
      </c>
      <c r="J5648">
        <v>81</v>
      </c>
      <c r="K5648">
        <v>10457</v>
      </c>
      <c r="L5648">
        <v>11.81</v>
      </c>
      <c r="M5648" t="s">
        <v>31</v>
      </c>
      <c r="N5648">
        <v>7.8</v>
      </c>
      <c r="O5648">
        <v>1692</v>
      </c>
      <c r="P5648">
        <v>64</v>
      </c>
      <c r="Q5648" t="s">
        <v>34</v>
      </c>
      <c r="R5648" t="s">
        <v>28</v>
      </c>
    </row>
    <row r="5649" spans="1:18" x14ac:dyDescent="0.2">
      <c r="A5649">
        <v>5648</v>
      </c>
      <c r="B5649">
        <v>31</v>
      </c>
      <c r="C5649" t="str" cm="1">
        <f t="array" ref="C5649">_xlfn.IFS(B5649&lt;18, "Under 18", B5649&lt;=24, "18-24", B5649&lt;=34, "25-34", B5649&lt;=44, "35-44", B5649&lt;=54, "45-54", B5649&gt;=55, "55 and Over")</f>
        <v>25-34</v>
      </c>
      <c r="D5649" t="s">
        <v>29</v>
      </c>
      <c r="E5649">
        <v>169</v>
      </c>
      <c r="F5649">
        <v>106</v>
      </c>
      <c r="G5649" t="s">
        <v>35</v>
      </c>
      <c r="H5649">
        <v>71</v>
      </c>
      <c r="I5649">
        <v>273</v>
      </c>
      <c r="J5649">
        <v>165</v>
      </c>
      <c r="K5649">
        <v>14342</v>
      </c>
      <c r="L5649">
        <v>1.65</v>
      </c>
      <c r="M5649" t="s">
        <v>36</v>
      </c>
      <c r="N5649">
        <v>6.8</v>
      </c>
      <c r="O5649">
        <v>3946</v>
      </c>
      <c r="P5649">
        <v>83</v>
      </c>
      <c r="Q5649" t="s">
        <v>34</v>
      </c>
      <c r="R5649" t="s">
        <v>32</v>
      </c>
    </row>
    <row r="5650" spans="1:18" x14ac:dyDescent="0.2">
      <c r="A5650">
        <v>5649</v>
      </c>
      <c r="B5650">
        <v>30</v>
      </c>
      <c r="C5650" t="str" cm="1">
        <f t="array" ref="C5650">_xlfn.IFS(B5650&lt;18, "Under 18", B5650&lt;=24, "18-24", B5650&lt;=34, "25-34", B5650&lt;=44, "35-44", B5650&lt;=54, "45-54", B5650&gt;=55, "55 and Over")</f>
        <v>25-34</v>
      </c>
      <c r="D5650" t="s">
        <v>29</v>
      </c>
      <c r="E5650">
        <v>159</v>
      </c>
      <c r="F5650">
        <v>102</v>
      </c>
      <c r="G5650" t="s">
        <v>33</v>
      </c>
      <c r="H5650">
        <v>28</v>
      </c>
      <c r="I5650">
        <v>843</v>
      </c>
      <c r="J5650">
        <v>157</v>
      </c>
      <c r="K5650">
        <v>2140</v>
      </c>
      <c r="L5650">
        <v>11.45</v>
      </c>
      <c r="M5650" t="s">
        <v>22</v>
      </c>
      <c r="N5650">
        <v>7.3</v>
      </c>
      <c r="O5650">
        <v>2555</v>
      </c>
      <c r="P5650">
        <v>57</v>
      </c>
      <c r="Q5650" t="s">
        <v>34</v>
      </c>
      <c r="R5650" t="s">
        <v>28</v>
      </c>
    </row>
    <row r="5651" spans="1:18" x14ac:dyDescent="0.2">
      <c r="A5651">
        <v>5650</v>
      </c>
      <c r="B5651">
        <v>27</v>
      </c>
      <c r="C5651" t="str" cm="1">
        <f t="array" ref="C5651">_xlfn.IFS(B5651&lt;18, "Under 18", B5651&lt;=24, "18-24", B5651&lt;=34, "25-34", B5651&lt;=44, "35-44", B5651&lt;=54, "45-54", B5651&gt;=55, "55 and Over")</f>
        <v>25-34</v>
      </c>
      <c r="D5651" t="s">
        <v>20</v>
      </c>
      <c r="E5651">
        <v>150</v>
      </c>
      <c r="F5651">
        <v>118</v>
      </c>
      <c r="G5651" t="s">
        <v>33</v>
      </c>
      <c r="H5651">
        <v>23</v>
      </c>
      <c r="I5651">
        <v>827</v>
      </c>
      <c r="J5651">
        <v>104</v>
      </c>
      <c r="K5651">
        <v>7301</v>
      </c>
      <c r="L5651">
        <v>9.16</v>
      </c>
      <c r="M5651" t="s">
        <v>22</v>
      </c>
      <c r="N5651">
        <v>8.4</v>
      </c>
      <c r="O5651">
        <v>3257</v>
      </c>
      <c r="P5651">
        <v>89</v>
      </c>
      <c r="Q5651" t="s">
        <v>32</v>
      </c>
      <c r="R5651" t="s">
        <v>32</v>
      </c>
    </row>
    <row r="5652" spans="1:18" x14ac:dyDescent="0.2">
      <c r="A5652">
        <v>5651</v>
      </c>
      <c r="B5652">
        <v>21</v>
      </c>
      <c r="C5652" t="str" cm="1">
        <f t="array" ref="C5652">_xlfn.IFS(B5652&lt;18, "Under 18", B5652&lt;=24, "18-24", B5652&lt;=34, "25-34", B5652&lt;=44, "35-44", B5652&lt;=54, "45-54", B5652&gt;=55, "55 and Over")</f>
        <v>18-24</v>
      </c>
      <c r="D5652" t="s">
        <v>20</v>
      </c>
      <c r="E5652">
        <v>150</v>
      </c>
      <c r="F5652">
        <v>74</v>
      </c>
      <c r="G5652" t="s">
        <v>35</v>
      </c>
      <c r="H5652">
        <v>116</v>
      </c>
      <c r="I5652">
        <v>529</v>
      </c>
      <c r="J5652">
        <v>100</v>
      </c>
      <c r="K5652">
        <v>6241</v>
      </c>
      <c r="L5652">
        <v>6.2</v>
      </c>
      <c r="M5652" t="s">
        <v>22</v>
      </c>
      <c r="N5652">
        <v>6.1</v>
      </c>
      <c r="O5652">
        <v>3306</v>
      </c>
      <c r="P5652">
        <v>57</v>
      </c>
      <c r="Q5652" t="s">
        <v>23</v>
      </c>
      <c r="R5652" t="s">
        <v>24</v>
      </c>
    </row>
    <row r="5653" spans="1:18" x14ac:dyDescent="0.2">
      <c r="A5653">
        <v>5652</v>
      </c>
      <c r="B5653">
        <v>47</v>
      </c>
      <c r="C5653" t="str" cm="1">
        <f t="array" ref="C5653">_xlfn.IFS(B5653&lt;18, "Under 18", B5653&lt;=24, "18-24", B5653&lt;=34, "25-34", B5653&lt;=44, "35-44", B5653&lt;=54, "45-54", B5653&gt;=55, "55 and Over")</f>
        <v>45-54</v>
      </c>
      <c r="D5653" t="s">
        <v>25</v>
      </c>
      <c r="E5653">
        <v>168</v>
      </c>
      <c r="F5653">
        <v>59</v>
      </c>
      <c r="G5653" t="s">
        <v>26</v>
      </c>
      <c r="H5653">
        <v>51</v>
      </c>
      <c r="I5653">
        <v>552</v>
      </c>
      <c r="J5653">
        <v>130</v>
      </c>
      <c r="K5653">
        <v>6243</v>
      </c>
      <c r="L5653">
        <v>0.95</v>
      </c>
      <c r="M5653" t="s">
        <v>36</v>
      </c>
      <c r="N5653">
        <v>6</v>
      </c>
      <c r="O5653">
        <v>3742</v>
      </c>
      <c r="P5653">
        <v>69</v>
      </c>
      <c r="Q5653" t="s">
        <v>27</v>
      </c>
      <c r="R5653" t="s">
        <v>28</v>
      </c>
    </row>
    <row r="5654" spans="1:18" x14ac:dyDescent="0.2">
      <c r="A5654">
        <v>5653</v>
      </c>
      <c r="B5654">
        <v>25</v>
      </c>
      <c r="C5654" t="str" cm="1">
        <f t="array" ref="C5654">_xlfn.IFS(B5654&lt;18, "Under 18", B5654&lt;=24, "18-24", B5654&lt;=34, "25-34", B5654&lt;=44, "35-44", B5654&lt;=54, "45-54", B5654&gt;=55, "55 and Over")</f>
        <v>25-34</v>
      </c>
      <c r="D5654" t="s">
        <v>20</v>
      </c>
      <c r="E5654">
        <v>179</v>
      </c>
      <c r="F5654">
        <v>63</v>
      </c>
      <c r="G5654" t="s">
        <v>33</v>
      </c>
      <c r="H5654">
        <v>33</v>
      </c>
      <c r="I5654">
        <v>752</v>
      </c>
      <c r="J5654">
        <v>113</v>
      </c>
      <c r="K5654">
        <v>11394</v>
      </c>
      <c r="L5654">
        <v>13.39</v>
      </c>
      <c r="M5654" t="s">
        <v>31</v>
      </c>
      <c r="N5654">
        <v>4.7</v>
      </c>
      <c r="O5654">
        <v>1573</v>
      </c>
      <c r="P5654">
        <v>87</v>
      </c>
      <c r="Q5654" t="s">
        <v>34</v>
      </c>
      <c r="R5654" t="s">
        <v>32</v>
      </c>
    </row>
    <row r="5655" spans="1:18" x14ac:dyDescent="0.2">
      <c r="A5655">
        <v>5654</v>
      </c>
      <c r="B5655">
        <v>26</v>
      </c>
      <c r="C5655" t="str" cm="1">
        <f t="array" ref="C5655">_xlfn.IFS(B5655&lt;18, "Under 18", B5655&lt;=24, "18-24", B5655&lt;=34, "25-34", B5655&lt;=44, "35-44", B5655&lt;=54, "45-54", B5655&gt;=55, "55 and Over")</f>
        <v>25-34</v>
      </c>
      <c r="D5655" t="s">
        <v>29</v>
      </c>
      <c r="E5655">
        <v>170</v>
      </c>
      <c r="F5655">
        <v>66</v>
      </c>
      <c r="G5655" t="s">
        <v>30</v>
      </c>
      <c r="H5655">
        <v>72</v>
      </c>
      <c r="I5655">
        <v>838</v>
      </c>
      <c r="J5655">
        <v>94</v>
      </c>
      <c r="K5655">
        <v>1516</v>
      </c>
      <c r="L5655">
        <v>2.75</v>
      </c>
      <c r="M5655" t="s">
        <v>31</v>
      </c>
      <c r="N5655">
        <v>4.0999999999999996</v>
      </c>
      <c r="O5655">
        <v>2228</v>
      </c>
      <c r="P5655">
        <v>75</v>
      </c>
      <c r="Q5655" t="s">
        <v>27</v>
      </c>
      <c r="R5655" t="s">
        <v>32</v>
      </c>
    </row>
    <row r="5656" spans="1:18" x14ac:dyDescent="0.2">
      <c r="A5656">
        <v>5655</v>
      </c>
      <c r="B5656">
        <v>40</v>
      </c>
      <c r="C5656" t="str" cm="1">
        <f t="array" ref="C5656">_xlfn.IFS(B5656&lt;18, "Under 18", B5656&lt;=24, "18-24", B5656&lt;=34, "25-34", B5656&lt;=44, "35-44", B5656&lt;=54, "45-54", B5656&gt;=55, "55 and Over")</f>
        <v>35-44</v>
      </c>
      <c r="D5656" t="s">
        <v>20</v>
      </c>
      <c r="E5656">
        <v>184</v>
      </c>
      <c r="F5656">
        <v>80</v>
      </c>
      <c r="G5656" t="s">
        <v>37</v>
      </c>
      <c r="H5656">
        <v>27</v>
      </c>
      <c r="I5656">
        <v>441</v>
      </c>
      <c r="J5656">
        <v>113</v>
      </c>
      <c r="K5656">
        <v>17923</v>
      </c>
      <c r="L5656">
        <v>4.32</v>
      </c>
      <c r="M5656" t="s">
        <v>31</v>
      </c>
      <c r="N5656">
        <v>8.9</v>
      </c>
      <c r="O5656">
        <v>3875</v>
      </c>
      <c r="P5656">
        <v>82</v>
      </c>
      <c r="Q5656" t="s">
        <v>23</v>
      </c>
      <c r="R5656" t="s">
        <v>24</v>
      </c>
    </row>
    <row r="5657" spans="1:18" x14ac:dyDescent="0.2">
      <c r="A5657">
        <v>5656</v>
      </c>
      <c r="B5657">
        <v>26</v>
      </c>
      <c r="C5657" t="str" cm="1">
        <f t="array" ref="C5657">_xlfn.IFS(B5657&lt;18, "Under 18", B5657&lt;=24, "18-24", B5657&lt;=34, "25-34", B5657&lt;=44, "35-44", B5657&lt;=54, "45-54", B5657&gt;=55, "55 and Over")</f>
        <v>25-34</v>
      </c>
      <c r="D5657" t="s">
        <v>20</v>
      </c>
      <c r="E5657">
        <v>159</v>
      </c>
      <c r="F5657">
        <v>57</v>
      </c>
      <c r="G5657" t="s">
        <v>35</v>
      </c>
      <c r="H5657">
        <v>87</v>
      </c>
      <c r="I5657">
        <v>139</v>
      </c>
      <c r="J5657">
        <v>138</v>
      </c>
      <c r="K5657">
        <v>18587</v>
      </c>
      <c r="L5657">
        <v>6.57</v>
      </c>
      <c r="M5657" t="s">
        <v>31</v>
      </c>
      <c r="N5657">
        <v>6.1</v>
      </c>
      <c r="O5657">
        <v>2367</v>
      </c>
      <c r="P5657">
        <v>75</v>
      </c>
      <c r="Q5657" t="s">
        <v>32</v>
      </c>
      <c r="R5657" t="s">
        <v>32</v>
      </c>
    </row>
    <row r="5658" spans="1:18" x14ac:dyDescent="0.2">
      <c r="A5658">
        <v>5657</v>
      </c>
      <c r="B5658">
        <v>49</v>
      </c>
      <c r="C5658" t="str" cm="1">
        <f t="array" ref="C5658">_xlfn.IFS(B5658&lt;18, "Under 18", B5658&lt;=24, "18-24", B5658&lt;=34, "25-34", B5658&lt;=44, "35-44", B5658&lt;=54, "45-54", B5658&gt;=55, "55 and Over")</f>
        <v>45-54</v>
      </c>
      <c r="D5658" t="s">
        <v>25</v>
      </c>
      <c r="E5658">
        <v>182</v>
      </c>
      <c r="F5658">
        <v>114</v>
      </c>
      <c r="G5658" t="s">
        <v>26</v>
      </c>
      <c r="H5658">
        <v>77</v>
      </c>
      <c r="I5658">
        <v>488</v>
      </c>
      <c r="J5658">
        <v>108</v>
      </c>
      <c r="K5658">
        <v>11321</v>
      </c>
      <c r="L5658">
        <v>7.37</v>
      </c>
      <c r="M5658" t="s">
        <v>31</v>
      </c>
      <c r="N5658">
        <v>8</v>
      </c>
      <c r="O5658">
        <v>2931</v>
      </c>
      <c r="P5658">
        <v>85</v>
      </c>
      <c r="Q5658" t="s">
        <v>34</v>
      </c>
      <c r="R5658" t="s">
        <v>32</v>
      </c>
    </row>
    <row r="5659" spans="1:18" x14ac:dyDescent="0.2">
      <c r="A5659">
        <v>5658</v>
      </c>
      <c r="B5659">
        <v>56</v>
      </c>
      <c r="C5659" t="str" cm="1">
        <f t="array" ref="C5659">_xlfn.IFS(B5659&lt;18, "Under 18", B5659&lt;=24, "18-24", B5659&lt;=34, "25-34", B5659&lt;=44, "35-44", B5659&lt;=54, "45-54", B5659&gt;=55, "55 and Over")</f>
        <v>55 and Over</v>
      </c>
      <c r="D5659" t="s">
        <v>25</v>
      </c>
      <c r="E5659">
        <v>172</v>
      </c>
      <c r="F5659">
        <v>60</v>
      </c>
      <c r="G5659" t="s">
        <v>33</v>
      </c>
      <c r="H5659">
        <v>87</v>
      </c>
      <c r="I5659">
        <v>951</v>
      </c>
      <c r="J5659">
        <v>155</v>
      </c>
      <c r="K5659">
        <v>1217</v>
      </c>
      <c r="L5659">
        <v>10.8</v>
      </c>
      <c r="M5659" t="s">
        <v>36</v>
      </c>
      <c r="N5659">
        <v>7.9</v>
      </c>
      <c r="O5659">
        <v>2015</v>
      </c>
      <c r="P5659">
        <v>83</v>
      </c>
      <c r="Q5659" t="s">
        <v>27</v>
      </c>
      <c r="R5659" t="s">
        <v>32</v>
      </c>
    </row>
    <row r="5660" spans="1:18" x14ac:dyDescent="0.2">
      <c r="A5660">
        <v>5659</v>
      </c>
      <c r="B5660">
        <v>23</v>
      </c>
      <c r="C5660" t="str" cm="1">
        <f t="array" ref="C5660">_xlfn.IFS(B5660&lt;18, "Under 18", B5660&lt;=24, "18-24", B5660&lt;=34, "25-34", B5660&lt;=44, "35-44", B5660&lt;=54, "45-54", B5660&gt;=55, "55 and Over")</f>
        <v>18-24</v>
      </c>
      <c r="D5660" t="s">
        <v>29</v>
      </c>
      <c r="E5660">
        <v>181</v>
      </c>
      <c r="F5660">
        <v>119</v>
      </c>
      <c r="G5660" t="s">
        <v>33</v>
      </c>
      <c r="H5660">
        <v>47</v>
      </c>
      <c r="I5660">
        <v>394</v>
      </c>
      <c r="J5660">
        <v>99</v>
      </c>
      <c r="K5660">
        <v>1105</v>
      </c>
      <c r="L5660">
        <v>13.11</v>
      </c>
      <c r="M5660" t="s">
        <v>36</v>
      </c>
      <c r="N5660">
        <v>5.4</v>
      </c>
      <c r="O5660">
        <v>3023</v>
      </c>
      <c r="P5660">
        <v>57</v>
      </c>
      <c r="Q5660" t="s">
        <v>32</v>
      </c>
      <c r="R5660" t="s">
        <v>24</v>
      </c>
    </row>
    <row r="5661" spans="1:18" x14ac:dyDescent="0.2">
      <c r="A5661">
        <v>5660</v>
      </c>
      <c r="B5661">
        <v>54</v>
      </c>
      <c r="C5661" t="str" cm="1">
        <f t="array" ref="C5661">_xlfn.IFS(B5661&lt;18, "Under 18", B5661&lt;=24, "18-24", B5661&lt;=34, "25-34", B5661&lt;=44, "35-44", B5661&lt;=54, "45-54", B5661&gt;=55, "55 and Over")</f>
        <v>45-54</v>
      </c>
      <c r="D5661" t="s">
        <v>25</v>
      </c>
      <c r="E5661">
        <v>158</v>
      </c>
      <c r="F5661">
        <v>74</v>
      </c>
      <c r="G5661" t="s">
        <v>33</v>
      </c>
      <c r="H5661">
        <v>71</v>
      </c>
      <c r="I5661">
        <v>636</v>
      </c>
      <c r="J5661">
        <v>99</v>
      </c>
      <c r="K5661">
        <v>14772</v>
      </c>
      <c r="L5661">
        <v>8.43</v>
      </c>
      <c r="M5661" t="s">
        <v>36</v>
      </c>
      <c r="N5661">
        <v>8.8000000000000007</v>
      </c>
      <c r="O5661">
        <v>2505</v>
      </c>
      <c r="P5661">
        <v>84</v>
      </c>
      <c r="Q5661" t="s">
        <v>27</v>
      </c>
      <c r="R5661" t="s">
        <v>24</v>
      </c>
    </row>
    <row r="5662" spans="1:18" x14ac:dyDescent="0.2">
      <c r="A5662">
        <v>5661</v>
      </c>
      <c r="B5662">
        <v>47</v>
      </c>
      <c r="C5662" t="str" cm="1">
        <f t="array" ref="C5662">_xlfn.IFS(B5662&lt;18, "Under 18", B5662&lt;=24, "18-24", B5662&lt;=34, "25-34", B5662&lt;=44, "35-44", B5662&lt;=54, "45-54", B5662&gt;=55, "55 and Over")</f>
        <v>45-54</v>
      </c>
      <c r="D5662" t="s">
        <v>20</v>
      </c>
      <c r="E5662">
        <v>184</v>
      </c>
      <c r="F5662">
        <v>80</v>
      </c>
      <c r="G5662" t="s">
        <v>35</v>
      </c>
      <c r="H5662">
        <v>35</v>
      </c>
      <c r="I5662">
        <v>630</v>
      </c>
      <c r="J5662">
        <v>124</v>
      </c>
      <c r="K5662">
        <v>15173</v>
      </c>
      <c r="L5662">
        <v>14.05</v>
      </c>
      <c r="M5662" t="s">
        <v>36</v>
      </c>
      <c r="N5662">
        <v>8.3000000000000007</v>
      </c>
      <c r="O5662">
        <v>2352</v>
      </c>
      <c r="P5662">
        <v>71</v>
      </c>
      <c r="Q5662" t="s">
        <v>34</v>
      </c>
      <c r="R5662" t="s">
        <v>32</v>
      </c>
    </row>
    <row r="5663" spans="1:18" x14ac:dyDescent="0.2">
      <c r="A5663">
        <v>5662</v>
      </c>
      <c r="B5663">
        <v>36</v>
      </c>
      <c r="C5663" t="str" cm="1">
        <f t="array" ref="C5663">_xlfn.IFS(B5663&lt;18, "Under 18", B5663&lt;=24, "18-24", B5663&lt;=34, "25-34", B5663&lt;=44, "35-44", B5663&lt;=54, "45-54", B5663&gt;=55, "55 and Over")</f>
        <v>35-44</v>
      </c>
      <c r="D5663" t="s">
        <v>29</v>
      </c>
      <c r="E5663">
        <v>187</v>
      </c>
      <c r="F5663">
        <v>116</v>
      </c>
      <c r="G5663" t="s">
        <v>21</v>
      </c>
      <c r="H5663">
        <v>72</v>
      </c>
      <c r="I5663">
        <v>521</v>
      </c>
      <c r="J5663">
        <v>139</v>
      </c>
      <c r="K5663">
        <v>1047</v>
      </c>
      <c r="L5663">
        <v>11.4</v>
      </c>
      <c r="M5663" t="s">
        <v>31</v>
      </c>
      <c r="N5663">
        <v>9.9</v>
      </c>
      <c r="O5663">
        <v>3341</v>
      </c>
      <c r="P5663">
        <v>89</v>
      </c>
      <c r="Q5663" t="s">
        <v>27</v>
      </c>
      <c r="R5663" t="s">
        <v>28</v>
      </c>
    </row>
    <row r="5664" spans="1:18" x14ac:dyDescent="0.2">
      <c r="A5664">
        <v>5663</v>
      </c>
      <c r="B5664">
        <v>53</v>
      </c>
      <c r="C5664" t="str" cm="1">
        <f t="array" ref="C5664">_xlfn.IFS(B5664&lt;18, "Under 18", B5664&lt;=24, "18-24", B5664&lt;=34, "25-34", B5664&lt;=44, "35-44", B5664&lt;=54, "45-54", B5664&gt;=55, "55 and Over")</f>
        <v>45-54</v>
      </c>
      <c r="D5664" t="s">
        <v>20</v>
      </c>
      <c r="E5664">
        <v>173</v>
      </c>
      <c r="F5664">
        <v>100</v>
      </c>
      <c r="G5664" t="s">
        <v>37</v>
      </c>
      <c r="H5664">
        <v>48</v>
      </c>
      <c r="I5664">
        <v>684</v>
      </c>
      <c r="J5664">
        <v>82</v>
      </c>
      <c r="K5664">
        <v>2530</v>
      </c>
      <c r="L5664">
        <v>14.9</v>
      </c>
      <c r="M5664" t="s">
        <v>22</v>
      </c>
      <c r="N5664">
        <v>4.5</v>
      </c>
      <c r="O5664">
        <v>3504</v>
      </c>
      <c r="P5664">
        <v>65</v>
      </c>
      <c r="Q5664" t="s">
        <v>23</v>
      </c>
      <c r="R5664" t="s">
        <v>24</v>
      </c>
    </row>
    <row r="5665" spans="1:18" x14ac:dyDescent="0.2">
      <c r="A5665">
        <v>5664</v>
      </c>
      <c r="B5665">
        <v>38</v>
      </c>
      <c r="C5665" t="str" cm="1">
        <f t="array" ref="C5665">_xlfn.IFS(B5665&lt;18, "Under 18", B5665&lt;=24, "18-24", B5665&lt;=34, "25-34", B5665&lt;=44, "35-44", B5665&lt;=54, "45-54", B5665&gt;=55, "55 and Over")</f>
        <v>35-44</v>
      </c>
      <c r="D5665" t="s">
        <v>25</v>
      </c>
      <c r="E5665">
        <v>196</v>
      </c>
      <c r="F5665">
        <v>53</v>
      </c>
      <c r="G5665" t="s">
        <v>33</v>
      </c>
      <c r="H5665">
        <v>103</v>
      </c>
      <c r="I5665">
        <v>961</v>
      </c>
      <c r="J5665">
        <v>132</v>
      </c>
      <c r="K5665">
        <v>3628</v>
      </c>
      <c r="L5665">
        <v>8.84</v>
      </c>
      <c r="M5665" t="s">
        <v>22</v>
      </c>
      <c r="N5665">
        <v>5.6</v>
      </c>
      <c r="O5665">
        <v>2740</v>
      </c>
      <c r="P5665">
        <v>86</v>
      </c>
      <c r="Q5665" t="s">
        <v>27</v>
      </c>
      <c r="R5665" t="s">
        <v>24</v>
      </c>
    </row>
    <row r="5666" spans="1:18" x14ac:dyDescent="0.2">
      <c r="A5666">
        <v>5665</v>
      </c>
      <c r="B5666">
        <v>24</v>
      </c>
      <c r="C5666" t="str" cm="1">
        <f t="array" ref="C5666">_xlfn.IFS(B5666&lt;18, "Under 18", B5666&lt;=24, "18-24", B5666&lt;=34, "25-34", B5666&lt;=44, "35-44", B5666&lt;=54, "45-54", B5666&gt;=55, "55 and Over")</f>
        <v>18-24</v>
      </c>
      <c r="D5666" t="s">
        <v>20</v>
      </c>
      <c r="E5666">
        <v>193</v>
      </c>
      <c r="F5666">
        <v>98</v>
      </c>
      <c r="G5666" t="s">
        <v>26</v>
      </c>
      <c r="H5666">
        <v>51</v>
      </c>
      <c r="I5666">
        <v>293</v>
      </c>
      <c r="J5666">
        <v>125</v>
      </c>
      <c r="K5666">
        <v>12717</v>
      </c>
      <c r="L5666">
        <v>6.32</v>
      </c>
      <c r="M5666" t="s">
        <v>36</v>
      </c>
      <c r="N5666">
        <v>5.4</v>
      </c>
      <c r="O5666">
        <v>1735</v>
      </c>
      <c r="P5666">
        <v>61</v>
      </c>
      <c r="Q5666" t="s">
        <v>27</v>
      </c>
      <c r="R5666" t="s">
        <v>32</v>
      </c>
    </row>
    <row r="5667" spans="1:18" x14ac:dyDescent="0.2">
      <c r="A5667">
        <v>5666</v>
      </c>
      <c r="B5667">
        <v>37</v>
      </c>
      <c r="C5667" t="str" cm="1">
        <f t="array" ref="C5667">_xlfn.IFS(B5667&lt;18, "Under 18", B5667&lt;=24, "18-24", B5667&lt;=34, "25-34", B5667&lt;=44, "35-44", B5667&lt;=54, "45-54", B5667&gt;=55, "55 and Over")</f>
        <v>35-44</v>
      </c>
      <c r="D5667" t="s">
        <v>29</v>
      </c>
      <c r="E5667">
        <v>151</v>
      </c>
      <c r="F5667">
        <v>119</v>
      </c>
      <c r="G5667" t="s">
        <v>37</v>
      </c>
      <c r="H5667">
        <v>37</v>
      </c>
      <c r="I5667">
        <v>139</v>
      </c>
      <c r="J5667">
        <v>171</v>
      </c>
      <c r="K5667">
        <v>2473</v>
      </c>
      <c r="L5667">
        <v>0.74</v>
      </c>
      <c r="M5667" t="s">
        <v>31</v>
      </c>
      <c r="N5667">
        <v>4.5</v>
      </c>
      <c r="O5667">
        <v>3180</v>
      </c>
      <c r="P5667">
        <v>71</v>
      </c>
      <c r="Q5667" t="s">
        <v>23</v>
      </c>
      <c r="R5667" t="s">
        <v>32</v>
      </c>
    </row>
    <row r="5668" spans="1:18" x14ac:dyDescent="0.2">
      <c r="A5668">
        <v>5667</v>
      </c>
      <c r="B5668">
        <v>35</v>
      </c>
      <c r="C5668" t="str" cm="1">
        <f t="array" ref="C5668">_xlfn.IFS(B5668&lt;18, "Under 18", B5668&lt;=24, "18-24", B5668&lt;=34, "25-34", B5668&lt;=44, "35-44", B5668&lt;=54, "45-54", B5668&gt;=55, "55 and Over")</f>
        <v>35-44</v>
      </c>
      <c r="D5668" t="s">
        <v>20</v>
      </c>
      <c r="E5668">
        <v>174</v>
      </c>
      <c r="F5668">
        <v>107</v>
      </c>
      <c r="G5668" t="s">
        <v>37</v>
      </c>
      <c r="H5668">
        <v>56</v>
      </c>
      <c r="I5668">
        <v>237</v>
      </c>
      <c r="J5668">
        <v>126</v>
      </c>
      <c r="K5668">
        <v>17401</v>
      </c>
      <c r="L5668">
        <v>14.01</v>
      </c>
      <c r="M5668" t="s">
        <v>22</v>
      </c>
      <c r="N5668">
        <v>9.5</v>
      </c>
      <c r="O5668">
        <v>2408</v>
      </c>
      <c r="P5668">
        <v>89</v>
      </c>
      <c r="Q5668" t="s">
        <v>34</v>
      </c>
      <c r="R5668" t="s">
        <v>24</v>
      </c>
    </row>
    <row r="5669" spans="1:18" x14ac:dyDescent="0.2">
      <c r="A5669">
        <v>5668</v>
      </c>
      <c r="B5669">
        <v>49</v>
      </c>
      <c r="C5669" t="str" cm="1">
        <f t="array" ref="C5669">_xlfn.IFS(B5669&lt;18, "Under 18", B5669&lt;=24, "18-24", B5669&lt;=34, "25-34", B5669&lt;=44, "35-44", B5669&lt;=54, "45-54", B5669&gt;=55, "55 and Over")</f>
        <v>45-54</v>
      </c>
      <c r="D5669" t="s">
        <v>20</v>
      </c>
      <c r="E5669">
        <v>158</v>
      </c>
      <c r="F5669">
        <v>87</v>
      </c>
      <c r="G5669" t="s">
        <v>30</v>
      </c>
      <c r="H5669">
        <v>14</v>
      </c>
      <c r="I5669">
        <v>172</v>
      </c>
      <c r="J5669">
        <v>111</v>
      </c>
      <c r="K5669">
        <v>16181</v>
      </c>
      <c r="L5669">
        <v>6.71</v>
      </c>
      <c r="M5669" t="s">
        <v>36</v>
      </c>
      <c r="N5669">
        <v>9.6999999999999993</v>
      </c>
      <c r="O5669">
        <v>3375</v>
      </c>
      <c r="P5669">
        <v>69</v>
      </c>
      <c r="Q5669" t="s">
        <v>27</v>
      </c>
      <c r="R5669" t="s">
        <v>32</v>
      </c>
    </row>
    <row r="5670" spans="1:18" x14ac:dyDescent="0.2">
      <c r="A5670">
        <v>5669</v>
      </c>
      <c r="B5670">
        <v>43</v>
      </c>
      <c r="C5670" t="str" cm="1">
        <f t="array" ref="C5670">_xlfn.IFS(B5670&lt;18, "Under 18", B5670&lt;=24, "18-24", B5670&lt;=34, "25-34", B5670&lt;=44, "35-44", B5670&lt;=54, "45-54", B5670&gt;=55, "55 and Over")</f>
        <v>35-44</v>
      </c>
      <c r="D5670" t="s">
        <v>25</v>
      </c>
      <c r="E5670">
        <v>181</v>
      </c>
      <c r="F5670">
        <v>93</v>
      </c>
      <c r="G5670" t="s">
        <v>37</v>
      </c>
      <c r="H5670">
        <v>74</v>
      </c>
      <c r="I5670">
        <v>107</v>
      </c>
      <c r="J5670">
        <v>94</v>
      </c>
      <c r="K5670">
        <v>9905</v>
      </c>
      <c r="L5670">
        <v>14.49</v>
      </c>
      <c r="M5670" t="s">
        <v>31</v>
      </c>
      <c r="N5670">
        <v>6.5</v>
      </c>
      <c r="O5670">
        <v>1563</v>
      </c>
      <c r="P5670">
        <v>53</v>
      </c>
      <c r="Q5670" t="s">
        <v>34</v>
      </c>
      <c r="R5670" t="s">
        <v>28</v>
      </c>
    </row>
    <row r="5671" spans="1:18" x14ac:dyDescent="0.2">
      <c r="A5671">
        <v>5670</v>
      </c>
      <c r="B5671">
        <v>19</v>
      </c>
      <c r="C5671" t="str" cm="1">
        <f t="array" ref="C5671">_xlfn.IFS(B5671&lt;18, "Under 18", B5671&lt;=24, "18-24", B5671&lt;=34, "25-34", B5671&lt;=44, "35-44", B5671&lt;=54, "45-54", B5671&gt;=55, "55 and Over")</f>
        <v>18-24</v>
      </c>
      <c r="D5671" t="s">
        <v>25</v>
      </c>
      <c r="E5671">
        <v>182</v>
      </c>
      <c r="F5671">
        <v>84</v>
      </c>
      <c r="G5671" t="s">
        <v>30</v>
      </c>
      <c r="H5671">
        <v>33</v>
      </c>
      <c r="I5671">
        <v>842</v>
      </c>
      <c r="J5671">
        <v>124</v>
      </c>
      <c r="K5671">
        <v>13298</v>
      </c>
      <c r="L5671">
        <v>8.81</v>
      </c>
      <c r="M5671" t="s">
        <v>22</v>
      </c>
      <c r="N5671">
        <v>9.1</v>
      </c>
      <c r="O5671">
        <v>2652</v>
      </c>
      <c r="P5671">
        <v>53</v>
      </c>
      <c r="Q5671" t="s">
        <v>23</v>
      </c>
      <c r="R5671" t="s">
        <v>32</v>
      </c>
    </row>
    <row r="5672" spans="1:18" x14ac:dyDescent="0.2">
      <c r="A5672">
        <v>5671</v>
      </c>
      <c r="B5672">
        <v>26</v>
      </c>
      <c r="C5672" t="str" cm="1">
        <f t="array" ref="C5672">_xlfn.IFS(B5672&lt;18, "Under 18", B5672&lt;=24, "18-24", B5672&lt;=34, "25-34", B5672&lt;=44, "35-44", B5672&lt;=54, "45-54", B5672&gt;=55, "55 and Over")</f>
        <v>25-34</v>
      </c>
      <c r="D5672" t="s">
        <v>25</v>
      </c>
      <c r="E5672">
        <v>169</v>
      </c>
      <c r="F5672">
        <v>87</v>
      </c>
      <c r="G5672" t="s">
        <v>21</v>
      </c>
      <c r="H5672">
        <v>117</v>
      </c>
      <c r="I5672">
        <v>778</v>
      </c>
      <c r="J5672">
        <v>90</v>
      </c>
      <c r="K5672">
        <v>18824</v>
      </c>
      <c r="L5672">
        <v>10.84</v>
      </c>
      <c r="M5672" t="s">
        <v>31</v>
      </c>
      <c r="N5672">
        <v>9.8000000000000007</v>
      </c>
      <c r="O5672">
        <v>2341</v>
      </c>
      <c r="P5672">
        <v>64</v>
      </c>
      <c r="Q5672" t="s">
        <v>32</v>
      </c>
      <c r="R5672" t="s">
        <v>24</v>
      </c>
    </row>
    <row r="5673" spans="1:18" x14ac:dyDescent="0.2">
      <c r="A5673">
        <v>5672</v>
      </c>
      <c r="B5673">
        <v>26</v>
      </c>
      <c r="C5673" t="str" cm="1">
        <f t="array" ref="C5673">_xlfn.IFS(B5673&lt;18, "Under 18", B5673&lt;=24, "18-24", B5673&lt;=34, "25-34", B5673&lt;=44, "35-44", B5673&lt;=54, "45-54", B5673&gt;=55, "55 and Over")</f>
        <v>25-34</v>
      </c>
      <c r="D5673" t="s">
        <v>29</v>
      </c>
      <c r="E5673">
        <v>159</v>
      </c>
      <c r="F5673">
        <v>95</v>
      </c>
      <c r="G5673" t="s">
        <v>33</v>
      </c>
      <c r="H5673">
        <v>40</v>
      </c>
      <c r="I5673">
        <v>987</v>
      </c>
      <c r="J5673">
        <v>129</v>
      </c>
      <c r="K5673">
        <v>6184</v>
      </c>
      <c r="L5673">
        <v>11.17</v>
      </c>
      <c r="M5673" t="s">
        <v>36</v>
      </c>
      <c r="N5673">
        <v>7.6</v>
      </c>
      <c r="O5673">
        <v>1662</v>
      </c>
      <c r="P5673">
        <v>71</v>
      </c>
      <c r="Q5673" t="s">
        <v>23</v>
      </c>
      <c r="R5673" t="s">
        <v>32</v>
      </c>
    </row>
    <row r="5674" spans="1:18" x14ac:dyDescent="0.2">
      <c r="A5674">
        <v>5673</v>
      </c>
      <c r="B5674">
        <v>31</v>
      </c>
      <c r="C5674" t="str" cm="1">
        <f t="array" ref="C5674">_xlfn.IFS(B5674&lt;18, "Under 18", B5674&lt;=24, "18-24", B5674&lt;=34, "25-34", B5674&lt;=44, "35-44", B5674&lt;=54, "45-54", B5674&gt;=55, "55 and Over")</f>
        <v>25-34</v>
      </c>
      <c r="D5674" t="s">
        <v>25</v>
      </c>
      <c r="E5674">
        <v>189</v>
      </c>
      <c r="F5674">
        <v>71</v>
      </c>
      <c r="G5674" t="s">
        <v>21</v>
      </c>
      <c r="H5674">
        <v>46</v>
      </c>
      <c r="I5674">
        <v>792</v>
      </c>
      <c r="J5674">
        <v>80</v>
      </c>
      <c r="K5674">
        <v>6392</v>
      </c>
      <c r="L5674">
        <v>13.33</v>
      </c>
      <c r="M5674" t="s">
        <v>22</v>
      </c>
      <c r="N5674">
        <v>6.3</v>
      </c>
      <c r="O5674">
        <v>2387</v>
      </c>
      <c r="P5674">
        <v>86</v>
      </c>
      <c r="Q5674" t="s">
        <v>34</v>
      </c>
      <c r="R5674" t="s">
        <v>24</v>
      </c>
    </row>
    <row r="5675" spans="1:18" x14ac:dyDescent="0.2">
      <c r="A5675">
        <v>5674</v>
      </c>
      <c r="B5675">
        <v>18</v>
      </c>
      <c r="C5675" t="str" cm="1">
        <f t="array" ref="C5675">_xlfn.IFS(B5675&lt;18, "Under 18", B5675&lt;=24, "18-24", B5675&lt;=34, "25-34", B5675&lt;=44, "35-44", B5675&lt;=54, "45-54", B5675&gt;=55, "55 and Over")</f>
        <v>18-24</v>
      </c>
      <c r="D5675" t="s">
        <v>20</v>
      </c>
      <c r="E5675">
        <v>176</v>
      </c>
      <c r="F5675">
        <v>82</v>
      </c>
      <c r="G5675" t="s">
        <v>35</v>
      </c>
      <c r="H5675">
        <v>92</v>
      </c>
      <c r="I5675">
        <v>550</v>
      </c>
      <c r="J5675">
        <v>98</v>
      </c>
      <c r="K5675">
        <v>19037</v>
      </c>
      <c r="L5675">
        <v>13.79</v>
      </c>
      <c r="M5675" t="s">
        <v>36</v>
      </c>
      <c r="N5675">
        <v>9.8000000000000007</v>
      </c>
      <c r="O5675">
        <v>2268</v>
      </c>
      <c r="P5675">
        <v>58</v>
      </c>
      <c r="Q5675" t="s">
        <v>23</v>
      </c>
      <c r="R5675" t="s">
        <v>32</v>
      </c>
    </row>
    <row r="5676" spans="1:18" x14ac:dyDescent="0.2">
      <c r="A5676">
        <v>5675</v>
      </c>
      <c r="B5676">
        <v>29</v>
      </c>
      <c r="C5676" t="str" cm="1">
        <f t="array" ref="C5676">_xlfn.IFS(B5676&lt;18, "Under 18", B5676&lt;=24, "18-24", B5676&lt;=34, "25-34", B5676&lt;=44, "35-44", B5676&lt;=54, "45-54", B5676&gt;=55, "55 and Over")</f>
        <v>25-34</v>
      </c>
      <c r="D5676" t="s">
        <v>25</v>
      </c>
      <c r="E5676">
        <v>199</v>
      </c>
      <c r="F5676">
        <v>119</v>
      </c>
      <c r="G5676" t="s">
        <v>37</v>
      </c>
      <c r="H5676">
        <v>18</v>
      </c>
      <c r="I5676">
        <v>516</v>
      </c>
      <c r="J5676">
        <v>80</v>
      </c>
      <c r="K5676">
        <v>15139</v>
      </c>
      <c r="L5676">
        <v>6.02</v>
      </c>
      <c r="M5676" t="s">
        <v>31</v>
      </c>
      <c r="N5676">
        <v>6.1</v>
      </c>
      <c r="O5676">
        <v>3830</v>
      </c>
      <c r="P5676">
        <v>83</v>
      </c>
      <c r="Q5676" t="s">
        <v>27</v>
      </c>
      <c r="R5676" t="s">
        <v>24</v>
      </c>
    </row>
    <row r="5677" spans="1:18" x14ac:dyDescent="0.2">
      <c r="A5677">
        <v>5676</v>
      </c>
      <c r="B5677">
        <v>55</v>
      </c>
      <c r="C5677" t="str" cm="1">
        <f t="array" ref="C5677">_xlfn.IFS(B5677&lt;18, "Under 18", B5677&lt;=24, "18-24", B5677&lt;=34, "25-34", B5677&lt;=44, "35-44", B5677&lt;=54, "45-54", B5677&gt;=55, "55 and Over")</f>
        <v>55 and Over</v>
      </c>
      <c r="D5677" t="s">
        <v>25</v>
      </c>
      <c r="E5677">
        <v>150</v>
      </c>
      <c r="F5677">
        <v>95</v>
      </c>
      <c r="G5677" t="s">
        <v>37</v>
      </c>
      <c r="H5677">
        <v>77</v>
      </c>
      <c r="I5677">
        <v>830</v>
      </c>
      <c r="J5677">
        <v>107</v>
      </c>
      <c r="K5677">
        <v>4464</v>
      </c>
      <c r="L5677">
        <v>6.85</v>
      </c>
      <c r="M5677" t="s">
        <v>22</v>
      </c>
      <c r="N5677">
        <v>5.6</v>
      </c>
      <c r="O5677">
        <v>3845</v>
      </c>
      <c r="P5677">
        <v>53</v>
      </c>
      <c r="Q5677" t="s">
        <v>34</v>
      </c>
      <c r="R5677" t="s">
        <v>32</v>
      </c>
    </row>
    <row r="5678" spans="1:18" x14ac:dyDescent="0.2">
      <c r="A5678">
        <v>5677</v>
      </c>
      <c r="B5678">
        <v>35</v>
      </c>
      <c r="C5678" t="str" cm="1">
        <f t="array" ref="C5678">_xlfn.IFS(B5678&lt;18, "Under 18", B5678&lt;=24, "18-24", B5678&lt;=34, "25-34", B5678&lt;=44, "35-44", B5678&lt;=54, "45-54", B5678&gt;=55, "55 and Over")</f>
        <v>35-44</v>
      </c>
      <c r="D5678" t="s">
        <v>29</v>
      </c>
      <c r="E5678">
        <v>190</v>
      </c>
      <c r="F5678">
        <v>113</v>
      </c>
      <c r="G5678" t="s">
        <v>35</v>
      </c>
      <c r="H5678">
        <v>10</v>
      </c>
      <c r="I5678">
        <v>430</v>
      </c>
      <c r="J5678">
        <v>114</v>
      </c>
      <c r="K5678">
        <v>5975</v>
      </c>
      <c r="L5678">
        <v>0.9</v>
      </c>
      <c r="M5678" t="s">
        <v>36</v>
      </c>
      <c r="N5678">
        <v>5.9</v>
      </c>
      <c r="O5678">
        <v>2061</v>
      </c>
      <c r="P5678">
        <v>88</v>
      </c>
      <c r="Q5678" t="s">
        <v>32</v>
      </c>
      <c r="R5678" t="s">
        <v>24</v>
      </c>
    </row>
    <row r="5679" spans="1:18" x14ac:dyDescent="0.2">
      <c r="A5679">
        <v>5678</v>
      </c>
      <c r="B5679">
        <v>53</v>
      </c>
      <c r="C5679" t="str" cm="1">
        <f t="array" ref="C5679">_xlfn.IFS(B5679&lt;18, "Under 18", B5679&lt;=24, "18-24", B5679&lt;=34, "25-34", B5679&lt;=44, "35-44", B5679&lt;=54, "45-54", B5679&gt;=55, "55 and Over")</f>
        <v>45-54</v>
      </c>
      <c r="D5679" t="s">
        <v>29</v>
      </c>
      <c r="E5679">
        <v>166</v>
      </c>
      <c r="F5679">
        <v>96</v>
      </c>
      <c r="G5679" t="s">
        <v>35</v>
      </c>
      <c r="H5679">
        <v>35</v>
      </c>
      <c r="I5679">
        <v>796</v>
      </c>
      <c r="J5679">
        <v>100</v>
      </c>
      <c r="K5679">
        <v>19195</v>
      </c>
      <c r="L5679">
        <v>12.02</v>
      </c>
      <c r="M5679" t="s">
        <v>31</v>
      </c>
      <c r="N5679">
        <v>7.9</v>
      </c>
      <c r="O5679">
        <v>3934</v>
      </c>
      <c r="P5679">
        <v>69</v>
      </c>
      <c r="Q5679" t="s">
        <v>27</v>
      </c>
      <c r="R5679" t="s">
        <v>24</v>
      </c>
    </row>
    <row r="5680" spans="1:18" x14ac:dyDescent="0.2">
      <c r="A5680">
        <v>5679</v>
      </c>
      <c r="B5680">
        <v>54</v>
      </c>
      <c r="C5680" t="str" cm="1">
        <f t="array" ref="C5680">_xlfn.IFS(B5680&lt;18, "Under 18", B5680&lt;=24, "18-24", B5680&lt;=34, "25-34", B5680&lt;=44, "35-44", B5680&lt;=54, "45-54", B5680&gt;=55, "55 and Over")</f>
        <v>45-54</v>
      </c>
      <c r="D5680" t="s">
        <v>25</v>
      </c>
      <c r="E5680">
        <v>152</v>
      </c>
      <c r="F5680">
        <v>72</v>
      </c>
      <c r="G5680" t="s">
        <v>33</v>
      </c>
      <c r="H5680">
        <v>58</v>
      </c>
      <c r="I5680">
        <v>741</v>
      </c>
      <c r="J5680">
        <v>158</v>
      </c>
      <c r="K5680">
        <v>1847</v>
      </c>
      <c r="L5680">
        <v>2.96</v>
      </c>
      <c r="M5680" t="s">
        <v>36</v>
      </c>
      <c r="N5680">
        <v>6.1</v>
      </c>
      <c r="O5680">
        <v>3333</v>
      </c>
      <c r="P5680">
        <v>84</v>
      </c>
      <c r="Q5680" t="s">
        <v>34</v>
      </c>
      <c r="R5680" t="s">
        <v>28</v>
      </c>
    </row>
    <row r="5681" spans="1:18" x14ac:dyDescent="0.2">
      <c r="A5681">
        <v>5680</v>
      </c>
      <c r="B5681">
        <v>47</v>
      </c>
      <c r="C5681" t="str" cm="1">
        <f t="array" ref="C5681">_xlfn.IFS(B5681&lt;18, "Under 18", B5681&lt;=24, "18-24", B5681&lt;=34, "25-34", B5681&lt;=44, "35-44", B5681&lt;=54, "45-54", B5681&gt;=55, "55 and Over")</f>
        <v>45-54</v>
      </c>
      <c r="D5681" t="s">
        <v>29</v>
      </c>
      <c r="E5681">
        <v>190</v>
      </c>
      <c r="F5681">
        <v>84</v>
      </c>
      <c r="G5681" t="s">
        <v>35</v>
      </c>
      <c r="H5681">
        <v>15</v>
      </c>
      <c r="I5681">
        <v>747</v>
      </c>
      <c r="J5681">
        <v>88</v>
      </c>
      <c r="K5681">
        <v>9848</v>
      </c>
      <c r="L5681">
        <v>7.64</v>
      </c>
      <c r="M5681" t="s">
        <v>36</v>
      </c>
      <c r="N5681">
        <v>4</v>
      </c>
      <c r="O5681">
        <v>2594</v>
      </c>
      <c r="P5681">
        <v>69</v>
      </c>
      <c r="Q5681" t="s">
        <v>34</v>
      </c>
      <c r="R5681" t="s">
        <v>28</v>
      </c>
    </row>
    <row r="5682" spans="1:18" x14ac:dyDescent="0.2">
      <c r="A5682">
        <v>5681</v>
      </c>
      <c r="B5682">
        <v>55</v>
      </c>
      <c r="C5682" t="str" cm="1">
        <f t="array" ref="C5682">_xlfn.IFS(B5682&lt;18, "Under 18", B5682&lt;=24, "18-24", B5682&lt;=34, "25-34", B5682&lt;=44, "35-44", B5682&lt;=54, "45-54", B5682&gt;=55, "55 and Over")</f>
        <v>55 and Over</v>
      </c>
      <c r="D5682" t="s">
        <v>29</v>
      </c>
      <c r="E5682">
        <v>168</v>
      </c>
      <c r="F5682">
        <v>54</v>
      </c>
      <c r="G5682" t="s">
        <v>33</v>
      </c>
      <c r="H5682">
        <v>61</v>
      </c>
      <c r="I5682">
        <v>851</v>
      </c>
      <c r="J5682">
        <v>148</v>
      </c>
      <c r="K5682">
        <v>10466</v>
      </c>
      <c r="L5682">
        <v>4.7</v>
      </c>
      <c r="M5682" t="s">
        <v>36</v>
      </c>
      <c r="N5682">
        <v>9.5</v>
      </c>
      <c r="O5682">
        <v>3894</v>
      </c>
      <c r="P5682">
        <v>51</v>
      </c>
      <c r="Q5682" t="s">
        <v>27</v>
      </c>
      <c r="R5682" t="s">
        <v>24</v>
      </c>
    </row>
    <row r="5683" spans="1:18" x14ac:dyDescent="0.2">
      <c r="A5683">
        <v>5682</v>
      </c>
      <c r="B5683">
        <v>52</v>
      </c>
      <c r="C5683" t="str" cm="1">
        <f t="array" ref="C5683">_xlfn.IFS(B5683&lt;18, "Under 18", B5683&lt;=24, "18-24", B5683&lt;=34, "25-34", B5683&lt;=44, "35-44", B5683&lt;=54, "45-54", B5683&gt;=55, "55 and Over")</f>
        <v>45-54</v>
      </c>
      <c r="D5683" t="s">
        <v>25</v>
      </c>
      <c r="E5683">
        <v>159</v>
      </c>
      <c r="F5683">
        <v>84</v>
      </c>
      <c r="G5683" t="s">
        <v>21</v>
      </c>
      <c r="H5683">
        <v>99</v>
      </c>
      <c r="I5683">
        <v>676</v>
      </c>
      <c r="J5683">
        <v>85</v>
      </c>
      <c r="K5683">
        <v>18888</v>
      </c>
      <c r="L5683">
        <v>2.88</v>
      </c>
      <c r="M5683" t="s">
        <v>31</v>
      </c>
      <c r="N5683">
        <v>6.3</v>
      </c>
      <c r="O5683">
        <v>3929</v>
      </c>
      <c r="P5683">
        <v>55</v>
      </c>
      <c r="Q5683" t="s">
        <v>27</v>
      </c>
      <c r="R5683" t="s">
        <v>32</v>
      </c>
    </row>
    <row r="5684" spans="1:18" x14ac:dyDescent="0.2">
      <c r="A5684">
        <v>5683</v>
      </c>
      <c r="B5684">
        <v>45</v>
      </c>
      <c r="C5684" t="str" cm="1">
        <f t="array" ref="C5684">_xlfn.IFS(B5684&lt;18, "Under 18", B5684&lt;=24, "18-24", B5684&lt;=34, "25-34", B5684&lt;=44, "35-44", B5684&lt;=54, "45-54", B5684&gt;=55, "55 and Over")</f>
        <v>45-54</v>
      </c>
      <c r="D5684" t="s">
        <v>25</v>
      </c>
      <c r="E5684">
        <v>154</v>
      </c>
      <c r="F5684">
        <v>100</v>
      </c>
      <c r="G5684" t="s">
        <v>33</v>
      </c>
      <c r="H5684">
        <v>94</v>
      </c>
      <c r="I5684">
        <v>897</v>
      </c>
      <c r="J5684">
        <v>123</v>
      </c>
      <c r="K5684">
        <v>2167</v>
      </c>
      <c r="L5684">
        <v>8.35</v>
      </c>
      <c r="M5684" t="s">
        <v>36</v>
      </c>
      <c r="N5684">
        <v>8.1999999999999993</v>
      </c>
      <c r="O5684">
        <v>3662</v>
      </c>
      <c r="P5684">
        <v>89</v>
      </c>
      <c r="Q5684" t="s">
        <v>23</v>
      </c>
      <c r="R5684" t="s">
        <v>24</v>
      </c>
    </row>
    <row r="5685" spans="1:18" x14ac:dyDescent="0.2">
      <c r="A5685">
        <v>5684</v>
      </c>
      <c r="B5685">
        <v>54</v>
      </c>
      <c r="C5685" t="str" cm="1">
        <f t="array" ref="C5685">_xlfn.IFS(B5685&lt;18, "Under 18", B5685&lt;=24, "18-24", B5685&lt;=34, "25-34", B5685&lt;=44, "35-44", B5685&lt;=54, "45-54", B5685&gt;=55, "55 and Over")</f>
        <v>45-54</v>
      </c>
      <c r="D5685" t="s">
        <v>25</v>
      </c>
      <c r="E5685">
        <v>176</v>
      </c>
      <c r="F5685">
        <v>68</v>
      </c>
      <c r="G5685" t="s">
        <v>35</v>
      </c>
      <c r="H5685">
        <v>13</v>
      </c>
      <c r="I5685">
        <v>725</v>
      </c>
      <c r="J5685">
        <v>129</v>
      </c>
      <c r="K5685">
        <v>3307</v>
      </c>
      <c r="L5685">
        <v>6.04</v>
      </c>
      <c r="M5685" t="s">
        <v>31</v>
      </c>
      <c r="N5685">
        <v>8.1</v>
      </c>
      <c r="O5685">
        <v>1823</v>
      </c>
      <c r="P5685">
        <v>60</v>
      </c>
      <c r="Q5685" t="s">
        <v>34</v>
      </c>
      <c r="R5685" t="s">
        <v>28</v>
      </c>
    </row>
    <row r="5686" spans="1:18" x14ac:dyDescent="0.2">
      <c r="A5686">
        <v>5685</v>
      </c>
      <c r="B5686">
        <v>25</v>
      </c>
      <c r="C5686" t="str" cm="1">
        <f t="array" ref="C5686">_xlfn.IFS(B5686&lt;18, "Under 18", B5686&lt;=24, "18-24", B5686&lt;=34, "25-34", B5686&lt;=44, "35-44", B5686&lt;=54, "45-54", B5686&gt;=55, "55 and Over")</f>
        <v>25-34</v>
      </c>
      <c r="D5686" t="s">
        <v>20</v>
      </c>
      <c r="E5686">
        <v>195</v>
      </c>
      <c r="F5686">
        <v>97</v>
      </c>
      <c r="G5686" t="s">
        <v>21</v>
      </c>
      <c r="H5686">
        <v>21</v>
      </c>
      <c r="I5686">
        <v>189</v>
      </c>
      <c r="J5686">
        <v>160</v>
      </c>
      <c r="K5686">
        <v>15561</v>
      </c>
      <c r="L5686">
        <v>6.13</v>
      </c>
      <c r="M5686" t="s">
        <v>22</v>
      </c>
      <c r="N5686">
        <v>4.5999999999999996</v>
      </c>
      <c r="O5686">
        <v>1602</v>
      </c>
      <c r="P5686">
        <v>80</v>
      </c>
      <c r="Q5686" t="s">
        <v>23</v>
      </c>
      <c r="R5686" t="s">
        <v>24</v>
      </c>
    </row>
    <row r="5687" spans="1:18" x14ac:dyDescent="0.2">
      <c r="A5687">
        <v>5686</v>
      </c>
      <c r="B5687">
        <v>31</v>
      </c>
      <c r="C5687" t="str" cm="1">
        <f t="array" ref="C5687">_xlfn.IFS(B5687&lt;18, "Under 18", B5687&lt;=24, "18-24", B5687&lt;=34, "25-34", B5687&lt;=44, "35-44", B5687&lt;=54, "45-54", B5687&gt;=55, "55 and Over")</f>
        <v>25-34</v>
      </c>
      <c r="D5687" t="s">
        <v>25</v>
      </c>
      <c r="E5687">
        <v>199</v>
      </c>
      <c r="F5687">
        <v>63</v>
      </c>
      <c r="G5687" t="s">
        <v>37</v>
      </c>
      <c r="H5687">
        <v>115</v>
      </c>
      <c r="I5687">
        <v>992</v>
      </c>
      <c r="J5687">
        <v>135</v>
      </c>
      <c r="K5687">
        <v>11939</v>
      </c>
      <c r="L5687">
        <v>2.63</v>
      </c>
      <c r="M5687" t="s">
        <v>36</v>
      </c>
      <c r="N5687">
        <v>6.9</v>
      </c>
      <c r="O5687">
        <v>3946</v>
      </c>
      <c r="P5687">
        <v>57</v>
      </c>
      <c r="Q5687" t="s">
        <v>32</v>
      </c>
      <c r="R5687" t="s">
        <v>28</v>
      </c>
    </row>
    <row r="5688" spans="1:18" x14ac:dyDescent="0.2">
      <c r="A5688">
        <v>5687</v>
      </c>
      <c r="B5688">
        <v>53</v>
      </c>
      <c r="C5688" t="str" cm="1">
        <f t="array" ref="C5688">_xlfn.IFS(B5688&lt;18, "Under 18", B5688&lt;=24, "18-24", B5688&lt;=34, "25-34", B5688&lt;=44, "35-44", B5688&lt;=54, "45-54", B5688&gt;=55, "55 and Over")</f>
        <v>45-54</v>
      </c>
      <c r="D5688" t="s">
        <v>29</v>
      </c>
      <c r="E5688">
        <v>165</v>
      </c>
      <c r="F5688">
        <v>116</v>
      </c>
      <c r="G5688" t="s">
        <v>30</v>
      </c>
      <c r="H5688">
        <v>36</v>
      </c>
      <c r="I5688">
        <v>794</v>
      </c>
      <c r="J5688">
        <v>111</v>
      </c>
      <c r="K5688">
        <v>2709</v>
      </c>
      <c r="L5688">
        <v>12.84</v>
      </c>
      <c r="M5688" t="s">
        <v>31</v>
      </c>
      <c r="N5688">
        <v>8</v>
      </c>
      <c r="O5688">
        <v>2601</v>
      </c>
      <c r="P5688">
        <v>82</v>
      </c>
      <c r="Q5688" t="s">
        <v>32</v>
      </c>
      <c r="R5688" t="s">
        <v>28</v>
      </c>
    </row>
    <row r="5689" spans="1:18" x14ac:dyDescent="0.2">
      <c r="A5689">
        <v>5688</v>
      </c>
      <c r="B5689">
        <v>53</v>
      </c>
      <c r="C5689" t="str" cm="1">
        <f t="array" ref="C5689">_xlfn.IFS(B5689&lt;18, "Under 18", B5689&lt;=24, "18-24", B5689&lt;=34, "25-34", B5689&lt;=44, "35-44", B5689&lt;=54, "45-54", B5689&gt;=55, "55 and Over")</f>
        <v>45-54</v>
      </c>
      <c r="D5689" t="s">
        <v>29</v>
      </c>
      <c r="E5689">
        <v>163</v>
      </c>
      <c r="F5689">
        <v>79</v>
      </c>
      <c r="G5689" t="s">
        <v>33</v>
      </c>
      <c r="H5689">
        <v>113</v>
      </c>
      <c r="I5689">
        <v>202</v>
      </c>
      <c r="J5689">
        <v>128</v>
      </c>
      <c r="K5689">
        <v>14515</v>
      </c>
      <c r="L5689">
        <v>5.16</v>
      </c>
      <c r="M5689" t="s">
        <v>36</v>
      </c>
      <c r="N5689">
        <v>9</v>
      </c>
      <c r="O5689">
        <v>3561</v>
      </c>
      <c r="P5689">
        <v>63</v>
      </c>
      <c r="Q5689" t="s">
        <v>34</v>
      </c>
      <c r="R5689" t="s">
        <v>32</v>
      </c>
    </row>
    <row r="5690" spans="1:18" x14ac:dyDescent="0.2">
      <c r="A5690">
        <v>5689</v>
      </c>
      <c r="B5690">
        <v>42</v>
      </c>
      <c r="C5690" t="str" cm="1">
        <f t="array" ref="C5690">_xlfn.IFS(B5690&lt;18, "Under 18", B5690&lt;=24, "18-24", B5690&lt;=34, "25-34", B5690&lt;=44, "35-44", B5690&lt;=54, "45-54", B5690&gt;=55, "55 and Over")</f>
        <v>35-44</v>
      </c>
      <c r="D5690" t="s">
        <v>25</v>
      </c>
      <c r="E5690">
        <v>174</v>
      </c>
      <c r="F5690">
        <v>77</v>
      </c>
      <c r="G5690" t="s">
        <v>30</v>
      </c>
      <c r="H5690">
        <v>53</v>
      </c>
      <c r="I5690">
        <v>666</v>
      </c>
      <c r="J5690">
        <v>163</v>
      </c>
      <c r="K5690">
        <v>3658</v>
      </c>
      <c r="L5690">
        <v>10.3</v>
      </c>
      <c r="M5690" t="s">
        <v>31</v>
      </c>
      <c r="N5690">
        <v>4.8</v>
      </c>
      <c r="O5690">
        <v>3111</v>
      </c>
      <c r="P5690">
        <v>56</v>
      </c>
      <c r="Q5690" t="s">
        <v>27</v>
      </c>
      <c r="R5690" t="s">
        <v>24</v>
      </c>
    </row>
    <row r="5691" spans="1:18" x14ac:dyDescent="0.2">
      <c r="A5691">
        <v>5690</v>
      </c>
      <c r="B5691">
        <v>45</v>
      </c>
      <c r="C5691" t="str" cm="1">
        <f t="array" ref="C5691">_xlfn.IFS(B5691&lt;18, "Under 18", B5691&lt;=24, "18-24", B5691&lt;=34, "25-34", B5691&lt;=44, "35-44", B5691&lt;=54, "45-54", B5691&gt;=55, "55 and Over")</f>
        <v>45-54</v>
      </c>
      <c r="D5691" t="s">
        <v>25</v>
      </c>
      <c r="E5691">
        <v>197</v>
      </c>
      <c r="F5691">
        <v>108</v>
      </c>
      <c r="G5691" t="s">
        <v>26</v>
      </c>
      <c r="H5691">
        <v>30</v>
      </c>
      <c r="I5691">
        <v>425</v>
      </c>
      <c r="J5691">
        <v>86</v>
      </c>
      <c r="K5691">
        <v>19724</v>
      </c>
      <c r="L5691">
        <v>7.02</v>
      </c>
      <c r="M5691" t="s">
        <v>22</v>
      </c>
      <c r="N5691">
        <v>7.9</v>
      </c>
      <c r="O5691">
        <v>2479</v>
      </c>
      <c r="P5691">
        <v>72</v>
      </c>
      <c r="Q5691" t="s">
        <v>34</v>
      </c>
      <c r="R5691" t="s">
        <v>24</v>
      </c>
    </row>
    <row r="5692" spans="1:18" x14ac:dyDescent="0.2">
      <c r="A5692">
        <v>5691</v>
      </c>
      <c r="B5692">
        <v>18</v>
      </c>
      <c r="C5692" t="str" cm="1">
        <f t="array" ref="C5692">_xlfn.IFS(B5692&lt;18, "Under 18", B5692&lt;=24, "18-24", B5692&lt;=34, "25-34", B5692&lt;=44, "35-44", B5692&lt;=54, "45-54", B5692&gt;=55, "55 and Over")</f>
        <v>18-24</v>
      </c>
      <c r="D5692" t="s">
        <v>25</v>
      </c>
      <c r="E5692">
        <v>153</v>
      </c>
      <c r="F5692">
        <v>83</v>
      </c>
      <c r="G5692" t="s">
        <v>30</v>
      </c>
      <c r="H5692">
        <v>87</v>
      </c>
      <c r="I5692">
        <v>875</v>
      </c>
      <c r="J5692">
        <v>140</v>
      </c>
      <c r="K5692">
        <v>17597</v>
      </c>
      <c r="L5692">
        <v>11.73</v>
      </c>
      <c r="M5692" t="s">
        <v>36</v>
      </c>
      <c r="N5692">
        <v>4.5</v>
      </c>
      <c r="O5692">
        <v>1745</v>
      </c>
      <c r="P5692">
        <v>79</v>
      </c>
      <c r="Q5692" t="s">
        <v>32</v>
      </c>
      <c r="R5692" t="s">
        <v>24</v>
      </c>
    </row>
    <row r="5693" spans="1:18" x14ac:dyDescent="0.2">
      <c r="A5693">
        <v>5692</v>
      </c>
      <c r="B5693">
        <v>49</v>
      </c>
      <c r="C5693" t="str" cm="1">
        <f t="array" ref="C5693">_xlfn.IFS(B5693&lt;18, "Under 18", B5693&lt;=24, "18-24", B5693&lt;=34, "25-34", B5693&lt;=44, "35-44", B5693&lt;=54, "45-54", B5693&gt;=55, "55 and Over")</f>
        <v>45-54</v>
      </c>
      <c r="D5693" t="s">
        <v>29</v>
      </c>
      <c r="E5693">
        <v>199</v>
      </c>
      <c r="F5693">
        <v>55</v>
      </c>
      <c r="G5693" t="s">
        <v>30</v>
      </c>
      <c r="H5693">
        <v>36</v>
      </c>
      <c r="I5693">
        <v>724</v>
      </c>
      <c r="J5693">
        <v>174</v>
      </c>
      <c r="K5693">
        <v>9023</v>
      </c>
      <c r="L5693">
        <v>11.91</v>
      </c>
      <c r="M5693" t="s">
        <v>36</v>
      </c>
      <c r="N5693">
        <v>9.9</v>
      </c>
      <c r="O5693">
        <v>2396</v>
      </c>
      <c r="P5693">
        <v>88</v>
      </c>
      <c r="Q5693" t="s">
        <v>34</v>
      </c>
      <c r="R5693" t="s">
        <v>28</v>
      </c>
    </row>
    <row r="5694" spans="1:18" x14ac:dyDescent="0.2">
      <c r="A5694">
        <v>5693</v>
      </c>
      <c r="B5694">
        <v>47</v>
      </c>
      <c r="C5694" t="str" cm="1">
        <f t="array" ref="C5694">_xlfn.IFS(B5694&lt;18, "Under 18", B5694&lt;=24, "18-24", B5694&lt;=34, "25-34", B5694&lt;=44, "35-44", B5694&lt;=54, "45-54", B5694&gt;=55, "55 and Over")</f>
        <v>45-54</v>
      </c>
      <c r="D5694" t="s">
        <v>20</v>
      </c>
      <c r="E5694">
        <v>153</v>
      </c>
      <c r="F5694">
        <v>56</v>
      </c>
      <c r="G5694" t="s">
        <v>21</v>
      </c>
      <c r="H5694">
        <v>60</v>
      </c>
      <c r="I5694">
        <v>364</v>
      </c>
      <c r="J5694">
        <v>83</v>
      </c>
      <c r="K5694">
        <v>19546</v>
      </c>
      <c r="L5694">
        <v>13.79</v>
      </c>
      <c r="M5694" t="s">
        <v>36</v>
      </c>
      <c r="N5694">
        <v>7.6</v>
      </c>
      <c r="O5694">
        <v>2802</v>
      </c>
      <c r="P5694">
        <v>88</v>
      </c>
      <c r="Q5694" t="s">
        <v>23</v>
      </c>
      <c r="R5694" t="s">
        <v>24</v>
      </c>
    </row>
    <row r="5695" spans="1:18" x14ac:dyDescent="0.2">
      <c r="A5695">
        <v>5694</v>
      </c>
      <c r="B5695">
        <v>35</v>
      </c>
      <c r="C5695" t="str" cm="1">
        <f t="array" ref="C5695">_xlfn.IFS(B5695&lt;18, "Under 18", B5695&lt;=24, "18-24", B5695&lt;=34, "25-34", B5695&lt;=44, "35-44", B5695&lt;=54, "45-54", B5695&gt;=55, "55 and Over")</f>
        <v>35-44</v>
      </c>
      <c r="D5695" t="s">
        <v>20</v>
      </c>
      <c r="E5695">
        <v>184</v>
      </c>
      <c r="F5695">
        <v>117</v>
      </c>
      <c r="G5695" t="s">
        <v>26</v>
      </c>
      <c r="H5695">
        <v>80</v>
      </c>
      <c r="I5695">
        <v>165</v>
      </c>
      <c r="J5695">
        <v>141</v>
      </c>
      <c r="K5695">
        <v>1924</v>
      </c>
      <c r="L5695">
        <v>10.119999999999999</v>
      </c>
      <c r="M5695" t="s">
        <v>36</v>
      </c>
      <c r="N5695">
        <v>6.7</v>
      </c>
      <c r="O5695">
        <v>3572</v>
      </c>
      <c r="P5695">
        <v>63</v>
      </c>
      <c r="Q5695" t="s">
        <v>27</v>
      </c>
      <c r="R5695" t="s">
        <v>32</v>
      </c>
    </row>
    <row r="5696" spans="1:18" x14ac:dyDescent="0.2">
      <c r="A5696">
        <v>5695</v>
      </c>
      <c r="B5696">
        <v>55</v>
      </c>
      <c r="C5696" t="str" cm="1">
        <f t="array" ref="C5696">_xlfn.IFS(B5696&lt;18, "Under 18", B5696&lt;=24, "18-24", B5696&lt;=34, "25-34", B5696&lt;=44, "35-44", B5696&lt;=54, "45-54", B5696&gt;=55, "55 and Over")</f>
        <v>55 and Over</v>
      </c>
      <c r="D5696" t="s">
        <v>29</v>
      </c>
      <c r="E5696">
        <v>182</v>
      </c>
      <c r="F5696">
        <v>81</v>
      </c>
      <c r="G5696" t="s">
        <v>21</v>
      </c>
      <c r="H5696">
        <v>66</v>
      </c>
      <c r="I5696">
        <v>540</v>
      </c>
      <c r="J5696">
        <v>142</v>
      </c>
      <c r="K5696">
        <v>3939</v>
      </c>
      <c r="L5696">
        <v>13.19</v>
      </c>
      <c r="M5696" t="s">
        <v>36</v>
      </c>
      <c r="N5696">
        <v>7</v>
      </c>
      <c r="O5696">
        <v>2465</v>
      </c>
      <c r="P5696">
        <v>84</v>
      </c>
      <c r="Q5696" t="s">
        <v>32</v>
      </c>
      <c r="R5696" t="s">
        <v>32</v>
      </c>
    </row>
    <row r="5697" spans="1:18" x14ac:dyDescent="0.2">
      <c r="A5697">
        <v>5696</v>
      </c>
      <c r="B5697">
        <v>35</v>
      </c>
      <c r="C5697" t="str" cm="1">
        <f t="array" ref="C5697">_xlfn.IFS(B5697&lt;18, "Under 18", B5697&lt;=24, "18-24", B5697&lt;=34, "25-34", B5697&lt;=44, "35-44", B5697&lt;=54, "45-54", B5697&gt;=55, "55 and Over")</f>
        <v>35-44</v>
      </c>
      <c r="D5697" t="s">
        <v>29</v>
      </c>
      <c r="E5697">
        <v>194</v>
      </c>
      <c r="F5697">
        <v>51</v>
      </c>
      <c r="G5697" t="s">
        <v>26</v>
      </c>
      <c r="H5697">
        <v>75</v>
      </c>
      <c r="I5697">
        <v>527</v>
      </c>
      <c r="J5697">
        <v>134</v>
      </c>
      <c r="K5697">
        <v>9374</v>
      </c>
      <c r="L5697">
        <v>3.96</v>
      </c>
      <c r="M5697" t="s">
        <v>22</v>
      </c>
      <c r="N5697">
        <v>4.2</v>
      </c>
      <c r="O5697">
        <v>3425</v>
      </c>
      <c r="P5697">
        <v>54</v>
      </c>
      <c r="Q5697" t="s">
        <v>23</v>
      </c>
      <c r="R5697" t="s">
        <v>32</v>
      </c>
    </row>
    <row r="5698" spans="1:18" x14ac:dyDescent="0.2">
      <c r="A5698">
        <v>5697</v>
      </c>
      <c r="B5698">
        <v>39</v>
      </c>
      <c r="C5698" t="str" cm="1">
        <f t="array" ref="C5698">_xlfn.IFS(B5698&lt;18, "Under 18", B5698&lt;=24, "18-24", B5698&lt;=34, "25-34", B5698&lt;=44, "35-44", B5698&lt;=54, "45-54", B5698&gt;=55, "55 and Over")</f>
        <v>35-44</v>
      </c>
      <c r="D5698" t="s">
        <v>25</v>
      </c>
      <c r="E5698">
        <v>172</v>
      </c>
      <c r="F5698">
        <v>97</v>
      </c>
      <c r="G5698" t="s">
        <v>30</v>
      </c>
      <c r="H5698">
        <v>55</v>
      </c>
      <c r="I5698">
        <v>624</v>
      </c>
      <c r="J5698">
        <v>118</v>
      </c>
      <c r="K5698">
        <v>2329</v>
      </c>
      <c r="L5698">
        <v>9.68</v>
      </c>
      <c r="M5698" t="s">
        <v>36</v>
      </c>
      <c r="N5698">
        <v>9.3000000000000007</v>
      </c>
      <c r="O5698">
        <v>2240</v>
      </c>
      <c r="P5698">
        <v>67</v>
      </c>
      <c r="Q5698" t="s">
        <v>27</v>
      </c>
      <c r="R5698" t="s">
        <v>32</v>
      </c>
    </row>
    <row r="5699" spans="1:18" x14ac:dyDescent="0.2">
      <c r="A5699">
        <v>5698</v>
      </c>
      <c r="B5699">
        <v>42</v>
      </c>
      <c r="C5699" t="str" cm="1">
        <f t="array" ref="C5699">_xlfn.IFS(B5699&lt;18, "Under 18", B5699&lt;=24, "18-24", B5699&lt;=34, "25-34", B5699&lt;=44, "35-44", B5699&lt;=54, "45-54", B5699&gt;=55, "55 and Over")</f>
        <v>35-44</v>
      </c>
      <c r="D5699" t="s">
        <v>20</v>
      </c>
      <c r="E5699">
        <v>178</v>
      </c>
      <c r="F5699">
        <v>109</v>
      </c>
      <c r="G5699" t="s">
        <v>30</v>
      </c>
      <c r="H5699">
        <v>48</v>
      </c>
      <c r="I5699">
        <v>488</v>
      </c>
      <c r="J5699">
        <v>146</v>
      </c>
      <c r="K5699">
        <v>2237</v>
      </c>
      <c r="L5699">
        <v>13</v>
      </c>
      <c r="M5699" t="s">
        <v>22</v>
      </c>
      <c r="N5699">
        <v>7</v>
      </c>
      <c r="O5699">
        <v>2177</v>
      </c>
      <c r="P5699">
        <v>65</v>
      </c>
      <c r="Q5699" t="s">
        <v>32</v>
      </c>
      <c r="R5699" t="s">
        <v>24</v>
      </c>
    </row>
    <row r="5700" spans="1:18" x14ac:dyDescent="0.2">
      <c r="A5700">
        <v>5699</v>
      </c>
      <c r="B5700">
        <v>47</v>
      </c>
      <c r="C5700" t="str" cm="1">
        <f t="array" ref="C5700">_xlfn.IFS(B5700&lt;18, "Under 18", B5700&lt;=24, "18-24", B5700&lt;=34, "25-34", B5700&lt;=44, "35-44", B5700&lt;=54, "45-54", B5700&gt;=55, "55 and Over")</f>
        <v>45-54</v>
      </c>
      <c r="D5700" t="s">
        <v>29</v>
      </c>
      <c r="E5700">
        <v>165</v>
      </c>
      <c r="F5700">
        <v>60</v>
      </c>
      <c r="G5700" t="s">
        <v>30</v>
      </c>
      <c r="H5700">
        <v>105</v>
      </c>
      <c r="I5700">
        <v>789</v>
      </c>
      <c r="J5700">
        <v>124</v>
      </c>
      <c r="K5700">
        <v>13671</v>
      </c>
      <c r="L5700">
        <v>7.48</v>
      </c>
      <c r="M5700" t="s">
        <v>22</v>
      </c>
      <c r="N5700">
        <v>5.7</v>
      </c>
      <c r="O5700">
        <v>1591</v>
      </c>
      <c r="P5700">
        <v>84</v>
      </c>
      <c r="Q5700" t="s">
        <v>34</v>
      </c>
      <c r="R5700" t="s">
        <v>32</v>
      </c>
    </row>
    <row r="5701" spans="1:18" x14ac:dyDescent="0.2">
      <c r="A5701">
        <v>5700</v>
      </c>
      <c r="B5701">
        <v>21</v>
      </c>
      <c r="C5701" t="str" cm="1">
        <f t="array" ref="C5701">_xlfn.IFS(B5701&lt;18, "Under 18", B5701&lt;=24, "18-24", B5701&lt;=34, "25-34", B5701&lt;=44, "35-44", B5701&lt;=54, "45-54", B5701&gt;=55, "55 and Over")</f>
        <v>18-24</v>
      </c>
      <c r="D5701" t="s">
        <v>29</v>
      </c>
      <c r="E5701">
        <v>154</v>
      </c>
      <c r="F5701">
        <v>116</v>
      </c>
      <c r="G5701" t="s">
        <v>21</v>
      </c>
      <c r="H5701">
        <v>82</v>
      </c>
      <c r="I5701">
        <v>598</v>
      </c>
      <c r="J5701">
        <v>90</v>
      </c>
      <c r="K5701">
        <v>15147</v>
      </c>
      <c r="L5701">
        <v>11.57</v>
      </c>
      <c r="M5701" t="s">
        <v>36</v>
      </c>
      <c r="N5701">
        <v>4.2</v>
      </c>
      <c r="O5701">
        <v>2142</v>
      </c>
      <c r="P5701">
        <v>67</v>
      </c>
      <c r="Q5701" t="s">
        <v>32</v>
      </c>
      <c r="R5701" t="s">
        <v>28</v>
      </c>
    </row>
    <row r="5702" spans="1:18" x14ac:dyDescent="0.2">
      <c r="A5702">
        <v>5701</v>
      </c>
      <c r="B5702">
        <v>36</v>
      </c>
      <c r="C5702" t="str" cm="1">
        <f t="array" ref="C5702">_xlfn.IFS(B5702&lt;18, "Under 18", B5702&lt;=24, "18-24", B5702&lt;=34, "25-34", B5702&lt;=44, "35-44", B5702&lt;=54, "45-54", B5702&gt;=55, "55 and Over")</f>
        <v>35-44</v>
      </c>
      <c r="D5702" t="s">
        <v>29</v>
      </c>
      <c r="E5702">
        <v>177</v>
      </c>
      <c r="F5702">
        <v>88</v>
      </c>
      <c r="G5702" t="s">
        <v>35</v>
      </c>
      <c r="H5702">
        <v>79</v>
      </c>
      <c r="I5702">
        <v>568</v>
      </c>
      <c r="J5702">
        <v>108</v>
      </c>
      <c r="K5702">
        <v>10850</v>
      </c>
      <c r="L5702">
        <v>2.9</v>
      </c>
      <c r="M5702" t="s">
        <v>31</v>
      </c>
      <c r="N5702">
        <v>6.3</v>
      </c>
      <c r="O5702">
        <v>2414</v>
      </c>
      <c r="P5702">
        <v>57</v>
      </c>
      <c r="Q5702" t="s">
        <v>23</v>
      </c>
      <c r="R5702" t="s">
        <v>32</v>
      </c>
    </row>
    <row r="5703" spans="1:18" x14ac:dyDescent="0.2">
      <c r="A5703">
        <v>5702</v>
      </c>
      <c r="B5703">
        <v>42</v>
      </c>
      <c r="C5703" t="str" cm="1">
        <f t="array" ref="C5703">_xlfn.IFS(B5703&lt;18, "Under 18", B5703&lt;=24, "18-24", B5703&lt;=34, "25-34", B5703&lt;=44, "35-44", B5703&lt;=54, "45-54", B5703&gt;=55, "55 and Over")</f>
        <v>35-44</v>
      </c>
      <c r="D5703" t="s">
        <v>25</v>
      </c>
      <c r="E5703">
        <v>195</v>
      </c>
      <c r="F5703">
        <v>76</v>
      </c>
      <c r="G5703" t="s">
        <v>21</v>
      </c>
      <c r="H5703">
        <v>109</v>
      </c>
      <c r="I5703">
        <v>337</v>
      </c>
      <c r="J5703">
        <v>137</v>
      </c>
      <c r="K5703">
        <v>5607</v>
      </c>
      <c r="L5703">
        <v>12.59</v>
      </c>
      <c r="M5703" t="s">
        <v>22</v>
      </c>
      <c r="N5703">
        <v>7.5</v>
      </c>
      <c r="O5703">
        <v>3380</v>
      </c>
      <c r="P5703">
        <v>82</v>
      </c>
      <c r="Q5703" t="s">
        <v>34</v>
      </c>
      <c r="R5703" t="s">
        <v>32</v>
      </c>
    </row>
    <row r="5704" spans="1:18" x14ac:dyDescent="0.2">
      <c r="A5704">
        <v>5703</v>
      </c>
      <c r="B5704">
        <v>24</v>
      </c>
      <c r="C5704" t="str" cm="1">
        <f t="array" ref="C5704">_xlfn.IFS(B5704&lt;18, "Under 18", B5704&lt;=24, "18-24", B5704&lt;=34, "25-34", B5704&lt;=44, "35-44", B5704&lt;=54, "45-54", B5704&gt;=55, "55 and Over")</f>
        <v>18-24</v>
      </c>
      <c r="D5704" t="s">
        <v>25</v>
      </c>
      <c r="E5704">
        <v>174</v>
      </c>
      <c r="F5704">
        <v>102</v>
      </c>
      <c r="G5704" t="s">
        <v>21</v>
      </c>
      <c r="H5704">
        <v>87</v>
      </c>
      <c r="I5704">
        <v>558</v>
      </c>
      <c r="J5704">
        <v>129</v>
      </c>
      <c r="K5704">
        <v>12654</v>
      </c>
      <c r="L5704">
        <v>7.03</v>
      </c>
      <c r="M5704" t="s">
        <v>22</v>
      </c>
      <c r="N5704">
        <v>9.1999999999999993</v>
      </c>
      <c r="O5704">
        <v>3980</v>
      </c>
      <c r="P5704">
        <v>79</v>
      </c>
      <c r="Q5704" t="s">
        <v>27</v>
      </c>
      <c r="R5704" t="s">
        <v>28</v>
      </c>
    </row>
    <row r="5705" spans="1:18" x14ac:dyDescent="0.2">
      <c r="A5705">
        <v>5704</v>
      </c>
      <c r="B5705">
        <v>53</v>
      </c>
      <c r="C5705" t="str" cm="1">
        <f t="array" ref="C5705">_xlfn.IFS(B5705&lt;18, "Under 18", B5705&lt;=24, "18-24", B5705&lt;=34, "25-34", B5705&lt;=44, "35-44", B5705&lt;=54, "45-54", B5705&gt;=55, "55 and Over")</f>
        <v>45-54</v>
      </c>
      <c r="D5705" t="s">
        <v>25</v>
      </c>
      <c r="E5705">
        <v>171</v>
      </c>
      <c r="F5705">
        <v>108</v>
      </c>
      <c r="G5705" t="s">
        <v>21</v>
      </c>
      <c r="H5705">
        <v>62</v>
      </c>
      <c r="I5705">
        <v>669</v>
      </c>
      <c r="J5705">
        <v>136</v>
      </c>
      <c r="K5705">
        <v>8308</v>
      </c>
      <c r="L5705">
        <v>7.4</v>
      </c>
      <c r="M5705" t="s">
        <v>22</v>
      </c>
      <c r="N5705">
        <v>6.9</v>
      </c>
      <c r="O5705">
        <v>1902</v>
      </c>
      <c r="P5705">
        <v>64</v>
      </c>
      <c r="Q5705" t="s">
        <v>23</v>
      </c>
      <c r="R5705" t="s">
        <v>24</v>
      </c>
    </row>
    <row r="5706" spans="1:18" x14ac:dyDescent="0.2">
      <c r="A5706">
        <v>5705</v>
      </c>
      <c r="B5706">
        <v>48</v>
      </c>
      <c r="C5706" t="str" cm="1">
        <f t="array" ref="C5706">_xlfn.IFS(B5706&lt;18, "Under 18", B5706&lt;=24, "18-24", B5706&lt;=34, "25-34", B5706&lt;=44, "35-44", B5706&lt;=54, "45-54", B5706&gt;=55, "55 and Over")</f>
        <v>45-54</v>
      </c>
      <c r="D5706" t="s">
        <v>29</v>
      </c>
      <c r="E5706">
        <v>193</v>
      </c>
      <c r="F5706">
        <v>90</v>
      </c>
      <c r="G5706" t="s">
        <v>26</v>
      </c>
      <c r="H5706">
        <v>89</v>
      </c>
      <c r="I5706">
        <v>835</v>
      </c>
      <c r="J5706">
        <v>83</v>
      </c>
      <c r="K5706">
        <v>19311</v>
      </c>
      <c r="L5706">
        <v>2.8</v>
      </c>
      <c r="M5706" t="s">
        <v>36</v>
      </c>
      <c r="N5706">
        <v>6.7</v>
      </c>
      <c r="O5706">
        <v>3511</v>
      </c>
      <c r="P5706">
        <v>54</v>
      </c>
      <c r="Q5706" t="s">
        <v>32</v>
      </c>
      <c r="R5706" t="s">
        <v>32</v>
      </c>
    </row>
    <row r="5707" spans="1:18" x14ac:dyDescent="0.2">
      <c r="A5707">
        <v>5706</v>
      </c>
      <c r="B5707">
        <v>46</v>
      </c>
      <c r="C5707" t="str" cm="1">
        <f t="array" ref="C5707">_xlfn.IFS(B5707&lt;18, "Under 18", B5707&lt;=24, "18-24", B5707&lt;=34, "25-34", B5707&lt;=44, "35-44", B5707&lt;=54, "45-54", B5707&gt;=55, "55 and Over")</f>
        <v>45-54</v>
      </c>
      <c r="D5707" t="s">
        <v>29</v>
      </c>
      <c r="E5707">
        <v>168</v>
      </c>
      <c r="F5707">
        <v>112</v>
      </c>
      <c r="G5707" t="s">
        <v>35</v>
      </c>
      <c r="H5707">
        <v>116</v>
      </c>
      <c r="I5707">
        <v>856</v>
      </c>
      <c r="J5707">
        <v>160</v>
      </c>
      <c r="K5707">
        <v>4984</v>
      </c>
      <c r="L5707">
        <v>6.09</v>
      </c>
      <c r="M5707" t="s">
        <v>31</v>
      </c>
      <c r="N5707">
        <v>9.6999999999999993</v>
      </c>
      <c r="O5707">
        <v>3777</v>
      </c>
      <c r="P5707">
        <v>67</v>
      </c>
      <c r="Q5707" t="s">
        <v>34</v>
      </c>
      <c r="R5707" t="s">
        <v>32</v>
      </c>
    </row>
    <row r="5708" spans="1:18" x14ac:dyDescent="0.2">
      <c r="A5708">
        <v>5707</v>
      </c>
      <c r="B5708">
        <v>30</v>
      </c>
      <c r="C5708" t="str" cm="1">
        <f t="array" ref="C5708">_xlfn.IFS(B5708&lt;18, "Under 18", B5708&lt;=24, "18-24", B5708&lt;=34, "25-34", B5708&lt;=44, "35-44", B5708&lt;=54, "45-54", B5708&gt;=55, "55 and Over")</f>
        <v>25-34</v>
      </c>
      <c r="D5708" t="s">
        <v>25</v>
      </c>
      <c r="E5708">
        <v>197</v>
      </c>
      <c r="F5708">
        <v>65</v>
      </c>
      <c r="G5708" t="s">
        <v>37</v>
      </c>
      <c r="H5708">
        <v>60</v>
      </c>
      <c r="I5708">
        <v>658</v>
      </c>
      <c r="J5708">
        <v>104</v>
      </c>
      <c r="K5708">
        <v>10596</v>
      </c>
      <c r="L5708">
        <v>8.36</v>
      </c>
      <c r="M5708" t="s">
        <v>36</v>
      </c>
      <c r="N5708">
        <v>7.9</v>
      </c>
      <c r="O5708">
        <v>3605</v>
      </c>
      <c r="P5708">
        <v>81</v>
      </c>
      <c r="Q5708" t="s">
        <v>27</v>
      </c>
      <c r="R5708" t="s">
        <v>28</v>
      </c>
    </row>
    <row r="5709" spans="1:18" x14ac:dyDescent="0.2">
      <c r="A5709">
        <v>5708</v>
      </c>
      <c r="B5709">
        <v>18</v>
      </c>
      <c r="C5709" t="str" cm="1">
        <f t="array" ref="C5709">_xlfn.IFS(B5709&lt;18, "Under 18", B5709&lt;=24, "18-24", B5709&lt;=34, "25-34", B5709&lt;=44, "35-44", B5709&lt;=54, "45-54", B5709&gt;=55, "55 and Over")</f>
        <v>18-24</v>
      </c>
      <c r="D5709" t="s">
        <v>29</v>
      </c>
      <c r="E5709">
        <v>161</v>
      </c>
      <c r="F5709">
        <v>60</v>
      </c>
      <c r="G5709" t="s">
        <v>26</v>
      </c>
      <c r="H5709">
        <v>45</v>
      </c>
      <c r="I5709">
        <v>597</v>
      </c>
      <c r="J5709">
        <v>131</v>
      </c>
      <c r="K5709">
        <v>10270</v>
      </c>
      <c r="L5709">
        <v>8.91</v>
      </c>
      <c r="M5709" t="s">
        <v>22</v>
      </c>
      <c r="N5709">
        <v>4.2</v>
      </c>
      <c r="O5709">
        <v>2006</v>
      </c>
      <c r="P5709">
        <v>65</v>
      </c>
      <c r="Q5709" t="s">
        <v>23</v>
      </c>
      <c r="R5709" t="s">
        <v>28</v>
      </c>
    </row>
    <row r="5710" spans="1:18" x14ac:dyDescent="0.2">
      <c r="A5710">
        <v>5709</v>
      </c>
      <c r="B5710">
        <v>48</v>
      </c>
      <c r="C5710" t="str" cm="1">
        <f t="array" ref="C5710">_xlfn.IFS(B5710&lt;18, "Under 18", B5710&lt;=24, "18-24", B5710&lt;=34, "25-34", B5710&lt;=44, "35-44", B5710&lt;=54, "45-54", B5710&gt;=55, "55 and Over")</f>
        <v>45-54</v>
      </c>
      <c r="D5710" t="s">
        <v>25</v>
      </c>
      <c r="E5710">
        <v>152</v>
      </c>
      <c r="F5710">
        <v>59</v>
      </c>
      <c r="G5710" t="s">
        <v>26</v>
      </c>
      <c r="H5710">
        <v>67</v>
      </c>
      <c r="I5710">
        <v>870</v>
      </c>
      <c r="J5710">
        <v>170</v>
      </c>
      <c r="K5710">
        <v>12373</v>
      </c>
      <c r="L5710">
        <v>14.08</v>
      </c>
      <c r="M5710" t="s">
        <v>31</v>
      </c>
      <c r="N5710">
        <v>7.8</v>
      </c>
      <c r="O5710">
        <v>2212</v>
      </c>
      <c r="P5710">
        <v>63</v>
      </c>
      <c r="Q5710" t="s">
        <v>27</v>
      </c>
      <c r="R5710" t="s">
        <v>28</v>
      </c>
    </row>
    <row r="5711" spans="1:18" x14ac:dyDescent="0.2">
      <c r="A5711">
        <v>5710</v>
      </c>
      <c r="B5711">
        <v>34</v>
      </c>
      <c r="C5711" t="str" cm="1">
        <f t="array" ref="C5711">_xlfn.IFS(B5711&lt;18, "Under 18", B5711&lt;=24, "18-24", B5711&lt;=34, "25-34", B5711&lt;=44, "35-44", B5711&lt;=54, "45-54", B5711&gt;=55, "55 and Over")</f>
        <v>25-34</v>
      </c>
      <c r="D5711" t="s">
        <v>20</v>
      </c>
      <c r="E5711">
        <v>156</v>
      </c>
      <c r="F5711">
        <v>54</v>
      </c>
      <c r="G5711" t="s">
        <v>37</v>
      </c>
      <c r="H5711">
        <v>17</v>
      </c>
      <c r="I5711">
        <v>783</v>
      </c>
      <c r="J5711">
        <v>167</v>
      </c>
      <c r="K5711">
        <v>14035</v>
      </c>
      <c r="L5711">
        <v>3.21</v>
      </c>
      <c r="M5711" t="s">
        <v>31</v>
      </c>
      <c r="N5711">
        <v>6.2</v>
      </c>
      <c r="O5711">
        <v>3356</v>
      </c>
      <c r="P5711">
        <v>76</v>
      </c>
      <c r="Q5711" t="s">
        <v>32</v>
      </c>
      <c r="R5711" t="s">
        <v>24</v>
      </c>
    </row>
    <row r="5712" spans="1:18" x14ac:dyDescent="0.2">
      <c r="A5712">
        <v>5711</v>
      </c>
      <c r="B5712">
        <v>45</v>
      </c>
      <c r="C5712" t="str" cm="1">
        <f t="array" ref="C5712">_xlfn.IFS(B5712&lt;18, "Under 18", B5712&lt;=24, "18-24", B5712&lt;=34, "25-34", B5712&lt;=44, "35-44", B5712&lt;=54, "45-54", B5712&gt;=55, "55 and Over")</f>
        <v>45-54</v>
      </c>
      <c r="D5712" t="s">
        <v>25</v>
      </c>
      <c r="E5712">
        <v>169</v>
      </c>
      <c r="F5712">
        <v>79</v>
      </c>
      <c r="G5712" t="s">
        <v>26</v>
      </c>
      <c r="H5712">
        <v>30</v>
      </c>
      <c r="I5712">
        <v>105</v>
      </c>
      <c r="J5712">
        <v>103</v>
      </c>
      <c r="K5712">
        <v>8241</v>
      </c>
      <c r="L5712">
        <v>14.01</v>
      </c>
      <c r="M5712" t="s">
        <v>22</v>
      </c>
      <c r="N5712">
        <v>6</v>
      </c>
      <c r="O5712">
        <v>2133</v>
      </c>
      <c r="P5712">
        <v>67</v>
      </c>
      <c r="Q5712" t="s">
        <v>32</v>
      </c>
      <c r="R5712" t="s">
        <v>24</v>
      </c>
    </row>
    <row r="5713" spans="1:18" x14ac:dyDescent="0.2">
      <c r="A5713">
        <v>5712</v>
      </c>
      <c r="B5713">
        <v>39</v>
      </c>
      <c r="C5713" t="str" cm="1">
        <f t="array" ref="C5713">_xlfn.IFS(B5713&lt;18, "Under 18", B5713&lt;=24, "18-24", B5713&lt;=34, "25-34", B5713&lt;=44, "35-44", B5713&lt;=54, "45-54", B5713&gt;=55, "55 and Over")</f>
        <v>35-44</v>
      </c>
      <c r="D5713" t="s">
        <v>29</v>
      </c>
      <c r="E5713">
        <v>193</v>
      </c>
      <c r="F5713">
        <v>118</v>
      </c>
      <c r="G5713" t="s">
        <v>33</v>
      </c>
      <c r="H5713">
        <v>60</v>
      </c>
      <c r="I5713">
        <v>701</v>
      </c>
      <c r="J5713">
        <v>175</v>
      </c>
      <c r="K5713">
        <v>17730</v>
      </c>
      <c r="L5713">
        <v>14.05</v>
      </c>
      <c r="M5713" t="s">
        <v>22</v>
      </c>
      <c r="N5713">
        <v>9.8000000000000007</v>
      </c>
      <c r="O5713">
        <v>2077</v>
      </c>
      <c r="P5713">
        <v>53</v>
      </c>
      <c r="Q5713" t="s">
        <v>32</v>
      </c>
      <c r="R5713" t="s">
        <v>24</v>
      </c>
    </row>
    <row r="5714" spans="1:18" x14ac:dyDescent="0.2">
      <c r="A5714">
        <v>5713</v>
      </c>
      <c r="B5714">
        <v>22</v>
      </c>
      <c r="C5714" t="str" cm="1">
        <f t="array" ref="C5714">_xlfn.IFS(B5714&lt;18, "Under 18", B5714&lt;=24, "18-24", B5714&lt;=34, "25-34", B5714&lt;=44, "35-44", B5714&lt;=54, "45-54", B5714&gt;=55, "55 and Over")</f>
        <v>18-24</v>
      </c>
      <c r="D5714" t="s">
        <v>25</v>
      </c>
      <c r="E5714">
        <v>197</v>
      </c>
      <c r="F5714">
        <v>94</v>
      </c>
      <c r="G5714" t="s">
        <v>35</v>
      </c>
      <c r="H5714">
        <v>35</v>
      </c>
      <c r="I5714">
        <v>210</v>
      </c>
      <c r="J5714">
        <v>91</v>
      </c>
      <c r="K5714">
        <v>9944</v>
      </c>
      <c r="L5714">
        <v>9.07</v>
      </c>
      <c r="M5714" t="s">
        <v>22</v>
      </c>
      <c r="N5714">
        <v>4.5</v>
      </c>
      <c r="O5714">
        <v>1546</v>
      </c>
      <c r="P5714">
        <v>61</v>
      </c>
      <c r="Q5714" t="s">
        <v>32</v>
      </c>
      <c r="R5714" t="s">
        <v>24</v>
      </c>
    </row>
    <row r="5715" spans="1:18" x14ac:dyDescent="0.2">
      <c r="A5715">
        <v>5714</v>
      </c>
      <c r="B5715">
        <v>19</v>
      </c>
      <c r="C5715" t="str" cm="1">
        <f t="array" ref="C5715">_xlfn.IFS(B5715&lt;18, "Under 18", B5715&lt;=24, "18-24", B5715&lt;=34, "25-34", B5715&lt;=44, "35-44", B5715&lt;=54, "45-54", B5715&gt;=55, "55 and Over")</f>
        <v>18-24</v>
      </c>
      <c r="D5715" t="s">
        <v>25</v>
      </c>
      <c r="E5715">
        <v>194</v>
      </c>
      <c r="F5715">
        <v>108</v>
      </c>
      <c r="G5715" t="s">
        <v>35</v>
      </c>
      <c r="H5715">
        <v>15</v>
      </c>
      <c r="I5715">
        <v>464</v>
      </c>
      <c r="J5715">
        <v>110</v>
      </c>
      <c r="K5715">
        <v>2747</v>
      </c>
      <c r="L5715">
        <v>9.86</v>
      </c>
      <c r="M5715" t="s">
        <v>31</v>
      </c>
      <c r="N5715">
        <v>8.6999999999999993</v>
      </c>
      <c r="O5715">
        <v>3710</v>
      </c>
      <c r="P5715">
        <v>84</v>
      </c>
      <c r="Q5715" t="s">
        <v>27</v>
      </c>
      <c r="R5715" t="s">
        <v>32</v>
      </c>
    </row>
    <row r="5716" spans="1:18" x14ac:dyDescent="0.2">
      <c r="A5716">
        <v>5715</v>
      </c>
      <c r="B5716">
        <v>46</v>
      </c>
      <c r="C5716" t="str" cm="1">
        <f t="array" ref="C5716">_xlfn.IFS(B5716&lt;18, "Under 18", B5716&lt;=24, "18-24", B5716&lt;=34, "25-34", B5716&lt;=44, "35-44", B5716&lt;=54, "45-54", B5716&gt;=55, "55 and Over")</f>
        <v>45-54</v>
      </c>
      <c r="D5716" t="s">
        <v>29</v>
      </c>
      <c r="E5716">
        <v>191</v>
      </c>
      <c r="F5716">
        <v>59</v>
      </c>
      <c r="G5716" t="s">
        <v>33</v>
      </c>
      <c r="H5716">
        <v>45</v>
      </c>
      <c r="I5716">
        <v>846</v>
      </c>
      <c r="J5716">
        <v>98</v>
      </c>
      <c r="K5716">
        <v>13967</v>
      </c>
      <c r="L5716">
        <v>2.58</v>
      </c>
      <c r="M5716" t="s">
        <v>36</v>
      </c>
      <c r="N5716">
        <v>4.3</v>
      </c>
      <c r="O5716">
        <v>1923</v>
      </c>
      <c r="P5716">
        <v>54</v>
      </c>
      <c r="Q5716" t="s">
        <v>23</v>
      </c>
      <c r="R5716" t="s">
        <v>28</v>
      </c>
    </row>
    <row r="5717" spans="1:18" x14ac:dyDescent="0.2">
      <c r="A5717">
        <v>5716</v>
      </c>
      <c r="B5717">
        <v>30</v>
      </c>
      <c r="C5717" t="str" cm="1">
        <f t="array" ref="C5717">_xlfn.IFS(B5717&lt;18, "Under 18", B5717&lt;=24, "18-24", B5717&lt;=34, "25-34", B5717&lt;=44, "35-44", B5717&lt;=54, "45-54", B5717&gt;=55, "55 and Over")</f>
        <v>25-34</v>
      </c>
      <c r="D5717" t="s">
        <v>20</v>
      </c>
      <c r="E5717">
        <v>171</v>
      </c>
      <c r="F5717">
        <v>108</v>
      </c>
      <c r="G5717" t="s">
        <v>37</v>
      </c>
      <c r="H5717">
        <v>43</v>
      </c>
      <c r="I5717">
        <v>561</v>
      </c>
      <c r="J5717">
        <v>80</v>
      </c>
      <c r="K5717">
        <v>13359</v>
      </c>
      <c r="L5717">
        <v>8.42</v>
      </c>
      <c r="M5717" t="s">
        <v>31</v>
      </c>
      <c r="N5717">
        <v>7.2</v>
      </c>
      <c r="O5717">
        <v>3202</v>
      </c>
      <c r="P5717">
        <v>80</v>
      </c>
      <c r="Q5717" t="s">
        <v>27</v>
      </c>
      <c r="R5717" t="s">
        <v>32</v>
      </c>
    </row>
    <row r="5718" spans="1:18" x14ac:dyDescent="0.2">
      <c r="A5718">
        <v>5717</v>
      </c>
      <c r="B5718">
        <v>20</v>
      </c>
      <c r="C5718" t="str" cm="1">
        <f t="array" ref="C5718">_xlfn.IFS(B5718&lt;18, "Under 18", B5718&lt;=24, "18-24", B5718&lt;=34, "25-34", B5718&lt;=44, "35-44", B5718&lt;=54, "45-54", B5718&gt;=55, "55 and Over")</f>
        <v>18-24</v>
      </c>
      <c r="D5718" t="s">
        <v>29</v>
      </c>
      <c r="E5718">
        <v>187</v>
      </c>
      <c r="F5718">
        <v>99</v>
      </c>
      <c r="G5718" t="s">
        <v>30</v>
      </c>
      <c r="H5718">
        <v>39</v>
      </c>
      <c r="I5718">
        <v>106</v>
      </c>
      <c r="J5718">
        <v>161</v>
      </c>
      <c r="K5718">
        <v>15586</v>
      </c>
      <c r="L5718">
        <v>9.18</v>
      </c>
      <c r="M5718" t="s">
        <v>31</v>
      </c>
      <c r="N5718">
        <v>5.0999999999999996</v>
      </c>
      <c r="O5718">
        <v>1748</v>
      </c>
      <c r="P5718">
        <v>52</v>
      </c>
      <c r="Q5718" t="s">
        <v>34</v>
      </c>
      <c r="R5718" t="s">
        <v>24</v>
      </c>
    </row>
    <row r="5719" spans="1:18" x14ac:dyDescent="0.2">
      <c r="A5719">
        <v>5718</v>
      </c>
      <c r="B5719">
        <v>35</v>
      </c>
      <c r="C5719" t="str" cm="1">
        <f t="array" ref="C5719">_xlfn.IFS(B5719&lt;18, "Under 18", B5719&lt;=24, "18-24", B5719&lt;=34, "25-34", B5719&lt;=44, "35-44", B5719&lt;=54, "45-54", B5719&gt;=55, "55 and Over")</f>
        <v>35-44</v>
      </c>
      <c r="D5719" t="s">
        <v>25</v>
      </c>
      <c r="E5719">
        <v>168</v>
      </c>
      <c r="F5719">
        <v>119</v>
      </c>
      <c r="G5719" t="s">
        <v>35</v>
      </c>
      <c r="H5719">
        <v>71</v>
      </c>
      <c r="I5719">
        <v>199</v>
      </c>
      <c r="J5719">
        <v>98</v>
      </c>
      <c r="K5719">
        <v>16536</v>
      </c>
      <c r="L5719">
        <v>9.1300000000000008</v>
      </c>
      <c r="M5719" t="s">
        <v>31</v>
      </c>
      <c r="N5719">
        <v>9</v>
      </c>
      <c r="O5719">
        <v>3286</v>
      </c>
      <c r="P5719">
        <v>66</v>
      </c>
      <c r="Q5719" t="s">
        <v>32</v>
      </c>
      <c r="R5719" t="s">
        <v>24</v>
      </c>
    </row>
    <row r="5720" spans="1:18" x14ac:dyDescent="0.2">
      <c r="A5720">
        <v>5719</v>
      </c>
      <c r="B5720">
        <v>56</v>
      </c>
      <c r="C5720" t="str" cm="1">
        <f t="array" ref="C5720">_xlfn.IFS(B5720&lt;18, "Under 18", B5720&lt;=24, "18-24", B5720&lt;=34, "25-34", B5720&lt;=44, "35-44", B5720&lt;=54, "45-54", B5720&gt;=55, "55 and Over")</f>
        <v>55 and Over</v>
      </c>
      <c r="D5720" t="s">
        <v>29</v>
      </c>
      <c r="E5720">
        <v>175</v>
      </c>
      <c r="F5720">
        <v>90</v>
      </c>
      <c r="G5720" t="s">
        <v>30</v>
      </c>
      <c r="H5720">
        <v>64</v>
      </c>
      <c r="I5720">
        <v>355</v>
      </c>
      <c r="J5720">
        <v>94</v>
      </c>
      <c r="K5720">
        <v>5035</v>
      </c>
      <c r="L5720">
        <v>8.07</v>
      </c>
      <c r="M5720" t="s">
        <v>22</v>
      </c>
      <c r="N5720">
        <v>9.6</v>
      </c>
      <c r="O5720">
        <v>3749</v>
      </c>
      <c r="P5720">
        <v>87</v>
      </c>
      <c r="Q5720" t="s">
        <v>27</v>
      </c>
      <c r="R5720" t="s">
        <v>28</v>
      </c>
    </row>
    <row r="5721" spans="1:18" x14ac:dyDescent="0.2">
      <c r="A5721">
        <v>5720</v>
      </c>
      <c r="B5721">
        <v>37</v>
      </c>
      <c r="C5721" t="str" cm="1">
        <f t="array" ref="C5721">_xlfn.IFS(B5721&lt;18, "Under 18", B5721&lt;=24, "18-24", B5721&lt;=34, "25-34", B5721&lt;=44, "35-44", B5721&lt;=54, "45-54", B5721&gt;=55, "55 and Over")</f>
        <v>35-44</v>
      </c>
      <c r="D5721" t="s">
        <v>20</v>
      </c>
      <c r="E5721">
        <v>187</v>
      </c>
      <c r="F5721">
        <v>106</v>
      </c>
      <c r="G5721" t="s">
        <v>35</v>
      </c>
      <c r="H5721">
        <v>106</v>
      </c>
      <c r="I5721">
        <v>197</v>
      </c>
      <c r="J5721">
        <v>83</v>
      </c>
      <c r="K5721">
        <v>5654</v>
      </c>
      <c r="L5721">
        <v>8.02</v>
      </c>
      <c r="M5721" t="s">
        <v>31</v>
      </c>
      <c r="N5721">
        <v>8.5</v>
      </c>
      <c r="O5721">
        <v>2016</v>
      </c>
      <c r="P5721">
        <v>60</v>
      </c>
      <c r="Q5721" t="s">
        <v>34</v>
      </c>
      <c r="R5721" t="s">
        <v>28</v>
      </c>
    </row>
    <row r="5722" spans="1:18" x14ac:dyDescent="0.2">
      <c r="A5722">
        <v>5721</v>
      </c>
      <c r="B5722">
        <v>34</v>
      </c>
      <c r="C5722" t="str" cm="1">
        <f t="array" ref="C5722">_xlfn.IFS(B5722&lt;18, "Under 18", B5722&lt;=24, "18-24", B5722&lt;=34, "25-34", B5722&lt;=44, "35-44", B5722&lt;=54, "45-54", B5722&gt;=55, "55 and Over")</f>
        <v>25-34</v>
      </c>
      <c r="D5722" t="s">
        <v>25</v>
      </c>
      <c r="E5722">
        <v>163</v>
      </c>
      <c r="F5722">
        <v>116</v>
      </c>
      <c r="G5722" t="s">
        <v>21</v>
      </c>
      <c r="H5722">
        <v>38</v>
      </c>
      <c r="I5722">
        <v>940</v>
      </c>
      <c r="J5722">
        <v>95</v>
      </c>
      <c r="K5722">
        <v>7161</v>
      </c>
      <c r="L5722">
        <v>0.62</v>
      </c>
      <c r="M5722" t="s">
        <v>22</v>
      </c>
      <c r="N5722">
        <v>6.5</v>
      </c>
      <c r="O5722">
        <v>1530</v>
      </c>
      <c r="P5722">
        <v>77</v>
      </c>
      <c r="Q5722" t="s">
        <v>34</v>
      </c>
      <c r="R5722" t="s">
        <v>32</v>
      </c>
    </row>
    <row r="5723" spans="1:18" x14ac:dyDescent="0.2">
      <c r="A5723">
        <v>5722</v>
      </c>
      <c r="B5723">
        <v>31</v>
      </c>
      <c r="C5723" t="str" cm="1">
        <f t="array" ref="C5723">_xlfn.IFS(B5723&lt;18, "Under 18", B5723&lt;=24, "18-24", B5723&lt;=34, "25-34", B5723&lt;=44, "35-44", B5723&lt;=54, "45-54", B5723&gt;=55, "55 and Over")</f>
        <v>25-34</v>
      </c>
      <c r="D5723" t="s">
        <v>20</v>
      </c>
      <c r="E5723">
        <v>176</v>
      </c>
      <c r="F5723">
        <v>109</v>
      </c>
      <c r="G5723" t="s">
        <v>21</v>
      </c>
      <c r="H5723">
        <v>12</v>
      </c>
      <c r="I5723">
        <v>138</v>
      </c>
      <c r="J5723">
        <v>178</v>
      </c>
      <c r="K5723">
        <v>3361</v>
      </c>
      <c r="L5723">
        <v>13.97</v>
      </c>
      <c r="M5723" t="s">
        <v>31</v>
      </c>
      <c r="N5723">
        <v>4.7</v>
      </c>
      <c r="O5723">
        <v>2514</v>
      </c>
      <c r="P5723">
        <v>56</v>
      </c>
      <c r="Q5723" t="s">
        <v>27</v>
      </c>
      <c r="R5723" t="s">
        <v>32</v>
      </c>
    </row>
    <row r="5724" spans="1:18" x14ac:dyDescent="0.2">
      <c r="A5724">
        <v>5723</v>
      </c>
      <c r="B5724">
        <v>29</v>
      </c>
      <c r="C5724" t="str" cm="1">
        <f t="array" ref="C5724">_xlfn.IFS(B5724&lt;18, "Under 18", B5724&lt;=24, "18-24", B5724&lt;=34, "25-34", B5724&lt;=44, "35-44", B5724&lt;=54, "45-54", B5724&gt;=55, "55 and Over")</f>
        <v>25-34</v>
      </c>
      <c r="D5724" t="s">
        <v>25</v>
      </c>
      <c r="E5724">
        <v>191</v>
      </c>
      <c r="F5724">
        <v>65</v>
      </c>
      <c r="G5724" t="s">
        <v>35</v>
      </c>
      <c r="H5724">
        <v>119</v>
      </c>
      <c r="I5724">
        <v>287</v>
      </c>
      <c r="J5724">
        <v>172</v>
      </c>
      <c r="K5724">
        <v>1977</v>
      </c>
      <c r="L5724">
        <v>2.35</v>
      </c>
      <c r="M5724" t="s">
        <v>31</v>
      </c>
      <c r="N5724">
        <v>6.4</v>
      </c>
      <c r="O5724">
        <v>2752</v>
      </c>
      <c r="P5724">
        <v>56</v>
      </c>
      <c r="Q5724" t="s">
        <v>23</v>
      </c>
      <c r="R5724" t="s">
        <v>28</v>
      </c>
    </row>
    <row r="5725" spans="1:18" x14ac:dyDescent="0.2">
      <c r="A5725">
        <v>5724</v>
      </c>
      <c r="B5725">
        <v>40</v>
      </c>
      <c r="C5725" t="str" cm="1">
        <f t="array" ref="C5725">_xlfn.IFS(B5725&lt;18, "Under 18", B5725&lt;=24, "18-24", B5725&lt;=34, "25-34", B5725&lt;=44, "35-44", B5725&lt;=54, "45-54", B5725&gt;=55, "55 and Over")</f>
        <v>35-44</v>
      </c>
      <c r="D5725" t="s">
        <v>25</v>
      </c>
      <c r="E5725">
        <v>167</v>
      </c>
      <c r="F5725">
        <v>66</v>
      </c>
      <c r="G5725" t="s">
        <v>30</v>
      </c>
      <c r="H5725">
        <v>94</v>
      </c>
      <c r="I5725">
        <v>409</v>
      </c>
      <c r="J5725">
        <v>105</v>
      </c>
      <c r="K5725">
        <v>1068</v>
      </c>
      <c r="L5725">
        <v>14.63</v>
      </c>
      <c r="M5725" t="s">
        <v>22</v>
      </c>
      <c r="N5725">
        <v>8</v>
      </c>
      <c r="O5725">
        <v>2018</v>
      </c>
      <c r="P5725">
        <v>54</v>
      </c>
      <c r="Q5725" t="s">
        <v>32</v>
      </c>
      <c r="R5725" t="s">
        <v>32</v>
      </c>
    </row>
    <row r="5726" spans="1:18" x14ac:dyDescent="0.2">
      <c r="A5726">
        <v>5725</v>
      </c>
      <c r="B5726">
        <v>56</v>
      </c>
      <c r="C5726" t="str" cm="1">
        <f t="array" ref="C5726">_xlfn.IFS(B5726&lt;18, "Under 18", B5726&lt;=24, "18-24", B5726&lt;=34, "25-34", B5726&lt;=44, "35-44", B5726&lt;=54, "45-54", B5726&gt;=55, "55 and Over")</f>
        <v>55 and Over</v>
      </c>
      <c r="D5726" t="s">
        <v>29</v>
      </c>
      <c r="E5726">
        <v>155</v>
      </c>
      <c r="F5726">
        <v>82</v>
      </c>
      <c r="G5726" t="s">
        <v>35</v>
      </c>
      <c r="H5726">
        <v>19</v>
      </c>
      <c r="I5726">
        <v>731</v>
      </c>
      <c r="J5726">
        <v>110</v>
      </c>
      <c r="K5726">
        <v>12951</v>
      </c>
      <c r="L5726">
        <v>10.48</v>
      </c>
      <c r="M5726" t="s">
        <v>36</v>
      </c>
      <c r="N5726">
        <v>4.2</v>
      </c>
      <c r="O5726">
        <v>1511</v>
      </c>
      <c r="P5726">
        <v>85</v>
      </c>
      <c r="Q5726" t="s">
        <v>34</v>
      </c>
      <c r="R5726" t="s">
        <v>24</v>
      </c>
    </row>
    <row r="5727" spans="1:18" x14ac:dyDescent="0.2">
      <c r="A5727">
        <v>5726</v>
      </c>
      <c r="B5727">
        <v>41</v>
      </c>
      <c r="C5727" t="str" cm="1">
        <f t="array" ref="C5727">_xlfn.IFS(B5727&lt;18, "Under 18", B5727&lt;=24, "18-24", B5727&lt;=34, "25-34", B5727&lt;=44, "35-44", B5727&lt;=54, "45-54", B5727&gt;=55, "55 and Over")</f>
        <v>35-44</v>
      </c>
      <c r="D5727" t="s">
        <v>25</v>
      </c>
      <c r="E5727">
        <v>155</v>
      </c>
      <c r="F5727">
        <v>111</v>
      </c>
      <c r="G5727" t="s">
        <v>37</v>
      </c>
      <c r="H5727">
        <v>92</v>
      </c>
      <c r="I5727">
        <v>652</v>
      </c>
      <c r="J5727">
        <v>148</v>
      </c>
      <c r="K5727">
        <v>13604</v>
      </c>
      <c r="L5727">
        <v>5.75</v>
      </c>
      <c r="M5727" t="s">
        <v>31</v>
      </c>
      <c r="N5727">
        <v>10</v>
      </c>
      <c r="O5727">
        <v>1993</v>
      </c>
      <c r="P5727">
        <v>88</v>
      </c>
      <c r="Q5727" t="s">
        <v>34</v>
      </c>
      <c r="R5727" t="s">
        <v>28</v>
      </c>
    </row>
    <row r="5728" spans="1:18" x14ac:dyDescent="0.2">
      <c r="A5728">
        <v>5727</v>
      </c>
      <c r="B5728">
        <v>43</v>
      </c>
      <c r="C5728" t="str" cm="1">
        <f t="array" ref="C5728">_xlfn.IFS(B5728&lt;18, "Under 18", B5728&lt;=24, "18-24", B5728&lt;=34, "25-34", B5728&lt;=44, "35-44", B5728&lt;=54, "45-54", B5728&gt;=55, "55 and Over")</f>
        <v>35-44</v>
      </c>
      <c r="D5728" t="s">
        <v>29</v>
      </c>
      <c r="E5728">
        <v>193</v>
      </c>
      <c r="F5728">
        <v>86</v>
      </c>
      <c r="G5728" t="s">
        <v>21</v>
      </c>
      <c r="H5728">
        <v>77</v>
      </c>
      <c r="I5728">
        <v>522</v>
      </c>
      <c r="J5728">
        <v>152</v>
      </c>
      <c r="K5728">
        <v>17523</v>
      </c>
      <c r="L5728">
        <v>12.42</v>
      </c>
      <c r="M5728" t="s">
        <v>36</v>
      </c>
      <c r="N5728">
        <v>8.6</v>
      </c>
      <c r="O5728">
        <v>3007</v>
      </c>
      <c r="P5728">
        <v>73</v>
      </c>
      <c r="Q5728" t="s">
        <v>32</v>
      </c>
      <c r="R5728" t="s">
        <v>24</v>
      </c>
    </row>
    <row r="5729" spans="1:18" x14ac:dyDescent="0.2">
      <c r="A5729">
        <v>5728</v>
      </c>
      <c r="B5729">
        <v>35</v>
      </c>
      <c r="C5729" t="str" cm="1">
        <f t="array" ref="C5729">_xlfn.IFS(B5729&lt;18, "Under 18", B5729&lt;=24, "18-24", B5729&lt;=34, "25-34", B5729&lt;=44, "35-44", B5729&lt;=54, "45-54", B5729&gt;=55, "55 and Over")</f>
        <v>35-44</v>
      </c>
      <c r="D5729" t="s">
        <v>25</v>
      </c>
      <c r="E5729">
        <v>161</v>
      </c>
      <c r="F5729">
        <v>73</v>
      </c>
      <c r="G5729" t="s">
        <v>26</v>
      </c>
      <c r="H5729">
        <v>82</v>
      </c>
      <c r="I5729">
        <v>917</v>
      </c>
      <c r="J5729">
        <v>162</v>
      </c>
      <c r="K5729">
        <v>6515</v>
      </c>
      <c r="L5729">
        <v>1.08</v>
      </c>
      <c r="M5729" t="s">
        <v>22</v>
      </c>
      <c r="N5729">
        <v>6.6</v>
      </c>
      <c r="O5729">
        <v>3415</v>
      </c>
      <c r="P5729">
        <v>66</v>
      </c>
      <c r="Q5729" t="s">
        <v>23</v>
      </c>
      <c r="R5729" t="s">
        <v>28</v>
      </c>
    </row>
    <row r="5730" spans="1:18" x14ac:dyDescent="0.2">
      <c r="A5730">
        <v>5729</v>
      </c>
      <c r="B5730">
        <v>24</v>
      </c>
      <c r="C5730" t="str" cm="1">
        <f t="array" ref="C5730">_xlfn.IFS(B5730&lt;18, "Under 18", B5730&lt;=24, "18-24", B5730&lt;=34, "25-34", B5730&lt;=44, "35-44", B5730&lt;=54, "45-54", B5730&gt;=55, "55 and Over")</f>
        <v>18-24</v>
      </c>
      <c r="D5730" t="s">
        <v>29</v>
      </c>
      <c r="E5730">
        <v>179</v>
      </c>
      <c r="F5730">
        <v>100</v>
      </c>
      <c r="G5730" t="s">
        <v>21</v>
      </c>
      <c r="H5730">
        <v>105</v>
      </c>
      <c r="I5730">
        <v>333</v>
      </c>
      <c r="J5730">
        <v>156</v>
      </c>
      <c r="K5730">
        <v>15533</v>
      </c>
      <c r="L5730">
        <v>14.02</v>
      </c>
      <c r="M5730" t="s">
        <v>22</v>
      </c>
      <c r="N5730">
        <v>5.5</v>
      </c>
      <c r="O5730">
        <v>1810</v>
      </c>
      <c r="P5730">
        <v>77</v>
      </c>
      <c r="Q5730" t="s">
        <v>23</v>
      </c>
      <c r="R5730" t="s">
        <v>32</v>
      </c>
    </row>
    <row r="5731" spans="1:18" x14ac:dyDescent="0.2">
      <c r="A5731">
        <v>5730</v>
      </c>
      <c r="B5731">
        <v>33</v>
      </c>
      <c r="C5731" t="str" cm="1">
        <f t="array" ref="C5731">_xlfn.IFS(B5731&lt;18, "Under 18", B5731&lt;=24, "18-24", B5731&lt;=34, "25-34", B5731&lt;=44, "35-44", B5731&lt;=54, "45-54", B5731&gt;=55, "55 and Over")</f>
        <v>25-34</v>
      </c>
      <c r="D5731" t="s">
        <v>20</v>
      </c>
      <c r="E5731">
        <v>158</v>
      </c>
      <c r="F5731">
        <v>79</v>
      </c>
      <c r="G5731" t="s">
        <v>37</v>
      </c>
      <c r="H5731">
        <v>86</v>
      </c>
      <c r="I5731">
        <v>694</v>
      </c>
      <c r="J5731">
        <v>136</v>
      </c>
      <c r="K5731">
        <v>1028</v>
      </c>
      <c r="L5731">
        <v>2.38</v>
      </c>
      <c r="M5731" t="s">
        <v>36</v>
      </c>
      <c r="N5731">
        <v>8.3000000000000007</v>
      </c>
      <c r="O5731">
        <v>3955</v>
      </c>
      <c r="P5731">
        <v>85</v>
      </c>
      <c r="Q5731" t="s">
        <v>27</v>
      </c>
      <c r="R5731" t="s">
        <v>32</v>
      </c>
    </row>
    <row r="5732" spans="1:18" x14ac:dyDescent="0.2">
      <c r="A5732">
        <v>5731</v>
      </c>
      <c r="B5732">
        <v>25</v>
      </c>
      <c r="C5732" t="str" cm="1">
        <f t="array" ref="C5732">_xlfn.IFS(B5732&lt;18, "Under 18", B5732&lt;=24, "18-24", B5732&lt;=34, "25-34", B5732&lt;=44, "35-44", B5732&lt;=54, "45-54", B5732&gt;=55, "55 and Over")</f>
        <v>25-34</v>
      </c>
      <c r="D5732" t="s">
        <v>29</v>
      </c>
      <c r="E5732">
        <v>174</v>
      </c>
      <c r="F5732">
        <v>56</v>
      </c>
      <c r="G5732" t="s">
        <v>33</v>
      </c>
      <c r="H5732">
        <v>51</v>
      </c>
      <c r="I5732">
        <v>253</v>
      </c>
      <c r="J5732">
        <v>131</v>
      </c>
      <c r="K5732">
        <v>16024</v>
      </c>
      <c r="L5732">
        <v>6.62</v>
      </c>
      <c r="M5732" t="s">
        <v>22</v>
      </c>
      <c r="N5732">
        <v>6.2</v>
      </c>
      <c r="O5732">
        <v>1684</v>
      </c>
      <c r="P5732">
        <v>60</v>
      </c>
      <c r="Q5732" t="s">
        <v>32</v>
      </c>
      <c r="R5732" t="s">
        <v>32</v>
      </c>
    </row>
    <row r="5733" spans="1:18" x14ac:dyDescent="0.2">
      <c r="A5733">
        <v>5732</v>
      </c>
      <c r="B5733">
        <v>38</v>
      </c>
      <c r="C5733" t="str" cm="1">
        <f t="array" ref="C5733">_xlfn.IFS(B5733&lt;18, "Under 18", B5733&lt;=24, "18-24", B5733&lt;=34, "25-34", B5733&lt;=44, "35-44", B5733&lt;=54, "45-54", B5733&gt;=55, "55 and Over")</f>
        <v>35-44</v>
      </c>
      <c r="D5733" t="s">
        <v>25</v>
      </c>
      <c r="E5733">
        <v>186</v>
      </c>
      <c r="F5733">
        <v>68</v>
      </c>
      <c r="G5733" t="s">
        <v>30</v>
      </c>
      <c r="H5733">
        <v>79</v>
      </c>
      <c r="I5733">
        <v>967</v>
      </c>
      <c r="J5733">
        <v>127</v>
      </c>
      <c r="K5733">
        <v>10060</v>
      </c>
      <c r="L5733">
        <v>6.89</v>
      </c>
      <c r="M5733" t="s">
        <v>22</v>
      </c>
      <c r="N5733">
        <v>7</v>
      </c>
      <c r="O5733">
        <v>2256</v>
      </c>
      <c r="P5733">
        <v>71</v>
      </c>
      <c r="Q5733" t="s">
        <v>23</v>
      </c>
      <c r="R5733" t="s">
        <v>28</v>
      </c>
    </row>
    <row r="5734" spans="1:18" x14ac:dyDescent="0.2">
      <c r="A5734">
        <v>5733</v>
      </c>
      <c r="B5734">
        <v>57</v>
      </c>
      <c r="C5734" t="str" cm="1">
        <f t="array" ref="C5734">_xlfn.IFS(B5734&lt;18, "Under 18", B5734&lt;=24, "18-24", B5734&lt;=34, "25-34", B5734&lt;=44, "35-44", B5734&lt;=54, "45-54", B5734&gt;=55, "55 and Over")</f>
        <v>55 and Over</v>
      </c>
      <c r="D5734" t="s">
        <v>29</v>
      </c>
      <c r="E5734">
        <v>166</v>
      </c>
      <c r="F5734">
        <v>79</v>
      </c>
      <c r="G5734" t="s">
        <v>30</v>
      </c>
      <c r="H5734">
        <v>103</v>
      </c>
      <c r="I5734">
        <v>607</v>
      </c>
      <c r="J5734">
        <v>98</v>
      </c>
      <c r="K5734">
        <v>18849</v>
      </c>
      <c r="L5734">
        <v>7.81</v>
      </c>
      <c r="M5734" t="s">
        <v>31</v>
      </c>
      <c r="N5734">
        <v>6.3</v>
      </c>
      <c r="O5734">
        <v>3987</v>
      </c>
      <c r="P5734">
        <v>57</v>
      </c>
      <c r="Q5734" t="s">
        <v>23</v>
      </c>
      <c r="R5734" t="s">
        <v>28</v>
      </c>
    </row>
    <row r="5735" spans="1:18" x14ac:dyDescent="0.2">
      <c r="A5735">
        <v>5734</v>
      </c>
      <c r="B5735">
        <v>50</v>
      </c>
      <c r="C5735" t="str" cm="1">
        <f t="array" ref="C5735">_xlfn.IFS(B5735&lt;18, "Under 18", B5735&lt;=24, "18-24", B5735&lt;=34, "25-34", B5735&lt;=44, "35-44", B5735&lt;=54, "45-54", B5735&gt;=55, "55 and Over")</f>
        <v>45-54</v>
      </c>
      <c r="D5735" t="s">
        <v>29</v>
      </c>
      <c r="E5735">
        <v>165</v>
      </c>
      <c r="F5735">
        <v>107</v>
      </c>
      <c r="G5735" t="s">
        <v>37</v>
      </c>
      <c r="H5735">
        <v>39</v>
      </c>
      <c r="I5735">
        <v>203</v>
      </c>
      <c r="J5735">
        <v>157</v>
      </c>
      <c r="K5735">
        <v>16255</v>
      </c>
      <c r="L5735">
        <v>4.05</v>
      </c>
      <c r="M5735" t="s">
        <v>31</v>
      </c>
      <c r="N5735">
        <v>9.8000000000000007</v>
      </c>
      <c r="O5735">
        <v>2876</v>
      </c>
      <c r="P5735">
        <v>76</v>
      </c>
      <c r="Q5735" t="s">
        <v>27</v>
      </c>
      <c r="R5735" t="s">
        <v>24</v>
      </c>
    </row>
    <row r="5736" spans="1:18" x14ac:dyDescent="0.2">
      <c r="A5736">
        <v>5735</v>
      </c>
      <c r="B5736">
        <v>42</v>
      </c>
      <c r="C5736" t="str" cm="1">
        <f t="array" ref="C5736">_xlfn.IFS(B5736&lt;18, "Under 18", B5736&lt;=24, "18-24", B5736&lt;=34, "25-34", B5736&lt;=44, "35-44", B5736&lt;=54, "45-54", B5736&gt;=55, "55 and Over")</f>
        <v>35-44</v>
      </c>
      <c r="D5736" t="s">
        <v>29</v>
      </c>
      <c r="E5736">
        <v>158</v>
      </c>
      <c r="F5736">
        <v>101</v>
      </c>
      <c r="G5736" t="s">
        <v>35</v>
      </c>
      <c r="H5736">
        <v>31</v>
      </c>
      <c r="I5736">
        <v>274</v>
      </c>
      <c r="J5736">
        <v>132</v>
      </c>
      <c r="K5736">
        <v>9602</v>
      </c>
      <c r="L5736">
        <v>0.89</v>
      </c>
      <c r="M5736" t="s">
        <v>31</v>
      </c>
      <c r="N5736">
        <v>5.4</v>
      </c>
      <c r="O5736">
        <v>2850</v>
      </c>
      <c r="P5736">
        <v>76</v>
      </c>
      <c r="Q5736" t="s">
        <v>27</v>
      </c>
      <c r="R5736" t="s">
        <v>28</v>
      </c>
    </row>
    <row r="5737" spans="1:18" x14ac:dyDescent="0.2">
      <c r="A5737">
        <v>5736</v>
      </c>
      <c r="B5737">
        <v>53</v>
      </c>
      <c r="C5737" t="str" cm="1">
        <f t="array" ref="C5737">_xlfn.IFS(B5737&lt;18, "Under 18", B5737&lt;=24, "18-24", B5737&lt;=34, "25-34", B5737&lt;=44, "35-44", B5737&lt;=54, "45-54", B5737&gt;=55, "55 and Over")</f>
        <v>45-54</v>
      </c>
      <c r="D5737" t="s">
        <v>29</v>
      </c>
      <c r="E5737">
        <v>181</v>
      </c>
      <c r="F5737">
        <v>108</v>
      </c>
      <c r="G5737" t="s">
        <v>33</v>
      </c>
      <c r="H5737">
        <v>97</v>
      </c>
      <c r="I5737">
        <v>269</v>
      </c>
      <c r="J5737">
        <v>166</v>
      </c>
      <c r="K5737">
        <v>9187</v>
      </c>
      <c r="L5737">
        <v>7.8</v>
      </c>
      <c r="M5737" t="s">
        <v>22</v>
      </c>
      <c r="N5737">
        <v>5.8</v>
      </c>
      <c r="O5737">
        <v>3086</v>
      </c>
      <c r="P5737">
        <v>65</v>
      </c>
      <c r="Q5737" t="s">
        <v>32</v>
      </c>
      <c r="R5737" t="s">
        <v>32</v>
      </c>
    </row>
    <row r="5738" spans="1:18" x14ac:dyDescent="0.2">
      <c r="A5738">
        <v>5737</v>
      </c>
      <c r="B5738">
        <v>43</v>
      </c>
      <c r="C5738" t="str" cm="1">
        <f t="array" ref="C5738">_xlfn.IFS(B5738&lt;18, "Under 18", B5738&lt;=24, "18-24", B5738&lt;=34, "25-34", B5738&lt;=44, "35-44", B5738&lt;=54, "45-54", B5738&gt;=55, "55 and Over")</f>
        <v>35-44</v>
      </c>
      <c r="D5738" t="s">
        <v>20</v>
      </c>
      <c r="E5738">
        <v>154</v>
      </c>
      <c r="F5738">
        <v>109</v>
      </c>
      <c r="G5738" t="s">
        <v>21</v>
      </c>
      <c r="H5738">
        <v>99</v>
      </c>
      <c r="I5738">
        <v>336</v>
      </c>
      <c r="J5738">
        <v>136</v>
      </c>
      <c r="K5738">
        <v>2408</v>
      </c>
      <c r="L5738">
        <v>6.92</v>
      </c>
      <c r="M5738" t="s">
        <v>36</v>
      </c>
      <c r="N5738">
        <v>8</v>
      </c>
      <c r="O5738">
        <v>3934</v>
      </c>
      <c r="P5738">
        <v>85</v>
      </c>
      <c r="Q5738" t="s">
        <v>27</v>
      </c>
      <c r="R5738" t="s">
        <v>24</v>
      </c>
    </row>
    <row r="5739" spans="1:18" x14ac:dyDescent="0.2">
      <c r="A5739">
        <v>5738</v>
      </c>
      <c r="B5739">
        <v>36</v>
      </c>
      <c r="C5739" t="str" cm="1">
        <f t="array" ref="C5739">_xlfn.IFS(B5739&lt;18, "Under 18", B5739&lt;=24, "18-24", B5739&lt;=34, "25-34", B5739&lt;=44, "35-44", B5739&lt;=54, "45-54", B5739&gt;=55, "55 and Over")</f>
        <v>35-44</v>
      </c>
      <c r="D5739" t="s">
        <v>29</v>
      </c>
      <c r="E5739">
        <v>190</v>
      </c>
      <c r="F5739">
        <v>114</v>
      </c>
      <c r="G5739" t="s">
        <v>26</v>
      </c>
      <c r="H5739">
        <v>26</v>
      </c>
      <c r="I5739">
        <v>805</v>
      </c>
      <c r="J5739">
        <v>164</v>
      </c>
      <c r="K5739">
        <v>11534</v>
      </c>
      <c r="L5739">
        <v>3.3</v>
      </c>
      <c r="M5739" t="s">
        <v>36</v>
      </c>
      <c r="N5739">
        <v>6</v>
      </c>
      <c r="O5739">
        <v>2782</v>
      </c>
      <c r="P5739">
        <v>85</v>
      </c>
      <c r="Q5739" t="s">
        <v>34</v>
      </c>
      <c r="R5739" t="s">
        <v>24</v>
      </c>
    </row>
    <row r="5740" spans="1:18" x14ac:dyDescent="0.2">
      <c r="A5740">
        <v>5739</v>
      </c>
      <c r="B5740">
        <v>22</v>
      </c>
      <c r="C5740" t="str" cm="1">
        <f t="array" ref="C5740">_xlfn.IFS(B5740&lt;18, "Under 18", B5740&lt;=24, "18-24", B5740&lt;=34, "25-34", B5740&lt;=44, "35-44", B5740&lt;=54, "45-54", B5740&gt;=55, "55 and Over")</f>
        <v>18-24</v>
      </c>
      <c r="D5740" t="s">
        <v>25</v>
      </c>
      <c r="E5740">
        <v>159</v>
      </c>
      <c r="F5740">
        <v>65</v>
      </c>
      <c r="G5740" t="s">
        <v>37</v>
      </c>
      <c r="H5740">
        <v>79</v>
      </c>
      <c r="I5740">
        <v>377</v>
      </c>
      <c r="J5740">
        <v>153</v>
      </c>
      <c r="K5740">
        <v>2039</v>
      </c>
      <c r="L5740">
        <v>1.18</v>
      </c>
      <c r="M5740" t="s">
        <v>31</v>
      </c>
      <c r="N5740">
        <v>6.8</v>
      </c>
      <c r="O5740">
        <v>3180</v>
      </c>
      <c r="P5740">
        <v>84</v>
      </c>
      <c r="Q5740" t="s">
        <v>32</v>
      </c>
      <c r="R5740" t="s">
        <v>32</v>
      </c>
    </row>
    <row r="5741" spans="1:18" x14ac:dyDescent="0.2">
      <c r="A5741">
        <v>5740</v>
      </c>
      <c r="B5741">
        <v>41</v>
      </c>
      <c r="C5741" t="str" cm="1">
        <f t="array" ref="C5741">_xlfn.IFS(B5741&lt;18, "Under 18", B5741&lt;=24, "18-24", B5741&lt;=34, "25-34", B5741&lt;=44, "35-44", B5741&lt;=54, "45-54", B5741&gt;=55, "55 and Over")</f>
        <v>35-44</v>
      </c>
      <c r="D5741" t="s">
        <v>25</v>
      </c>
      <c r="E5741">
        <v>150</v>
      </c>
      <c r="F5741">
        <v>93</v>
      </c>
      <c r="G5741" t="s">
        <v>33</v>
      </c>
      <c r="H5741">
        <v>69</v>
      </c>
      <c r="I5741">
        <v>109</v>
      </c>
      <c r="J5741">
        <v>88</v>
      </c>
      <c r="K5741">
        <v>1290</v>
      </c>
      <c r="L5741">
        <v>4.71</v>
      </c>
      <c r="M5741" t="s">
        <v>22</v>
      </c>
      <c r="N5741">
        <v>7.6</v>
      </c>
      <c r="O5741">
        <v>1859</v>
      </c>
      <c r="P5741">
        <v>87</v>
      </c>
      <c r="Q5741" t="s">
        <v>32</v>
      </c>
      <c r="R5741" t="s">
        <v>24</v>
      </c>
    </row>
    <row r="5742" spans="1:18" x14ac:dyDescent="0.2">
      <c r="A5742">
        <v>5741</v>
      </c>
      <c r="B5742">
        <v>46</v>
      </c>
      <c r="C5742" t="str" cm="1">
        <f t="array" ref="C5742">_xlfn.IFS(B5742&lt;18, "Under 18", B5742&lt;=24, "18-24", B5742&lt;=34, "25-34", B5742&lt;=44, "35-44", B5742&lt;=54, "45-54", B5742&gt;=55, "55 and Over")</f>
        <v>45-54</v>
      </c>
      <c r="D5742" t="s">
        <v>25</v>
      </c>
      <c r="E5742">
        <v>167</v>
      </c>
      <c r="F5742">
        <v>60</v>
      </c>
      <c r="G5742" t="s">
        <v>33</v>
      </c>
      <c r="H5742">
        <v>90</v>
      </c>
      <c r="I5742">
        <v>670</v>
      </c>
      <c r="J5742">
        <v>170</v>
      </c>
      <c r="K5742">
        <v>3198</v>
      </c>
      <c r="L5742">
        <v>12.88</v>
      </c>
      <c r="M5742" t="s">
        <v>22</v>
      </c>
      <c r="N5742">
        <v>4.9000000000000004</v>
      </c>
      <c r="O5742">
        <v>1807</v>
      </c>
      <c r="P5742">
        <v>70</v>
      </c>
      <c r="Q5742" t="s">
        <v>23</v>
      </c>
      <c r="R5742" t="s">
        <v>28</v>
      </c>
    </row>
    <row r="5743" spans="1:18" x14ac:dyDescent="0.2">
      <c r="A5743">
        <v>5742</v>
      </c>
      <c r="B5743">
        <v>50</v>
      </c>
      <c r="C5743" t="str" cm="1">
        <f t="array" ref="C5743">_xlfn.IFS(B5743&lt;18, "Under 18", B5743&lt;=24, "18-24", B5743&lt;=34, "25-34", B5743&lt;=44, "35-44", B5743&lt;=54, "45-54", B5743&gt;=55, "55 and Over")</f>
        <v>45-54</v>
      </c>
      <c r="D5743" t="s">
        <v>25</v>
      </c>
      <c r="E5743">
        <v>176</v>
      </c>
      <c r="F5743">
        <v>114</v>
      </c>
      <c r="G5743" t="s">
        <v>26</v>
      </c>
      <c r="H5743">
        <v>88</v>
      </c>
      <c r="I5743">
        <v>650</v>
      </c>
      <c r="J5743">
        <v>161</v>
      </c>
      <c r="K5743">
        <v>3873</v>
      </c>
      <c r="L5743">
        <v>4.32</v>
      </c>
      <c r="M5743" t="s">
        <v>22</v>
      </c>
      <c r="N5743">
        <v>4.5999999999999996</v>
      </c>
      <c r="O5743">
        <v>3701</v>
      </c>
      <c r="P5743">
        <v>76</v>
      </c>
      <c r="Q5743" t="s">
        <v>23</v>
      </c>
      <c r="R5743" t="s">
        <v>24</v>
      </c>
    </row>
    <row r="5744" spans="1:18" x14ac:dyDescent="0.2">
      <c r="A5744">
        <v>5743</v>
      </c>
      <c r="B5744">
        <v>41</v>
      </c>
      <c r="C5744" t="str" cm="1">
        <f t="array" ref="C5744">_xlfn.IFS(B5744&lt;18, "Under 18", B5744&lt;=24, "18-24", B5744&lt;=34, "25-34", B5744&lt;=44, "35-44", B5744&lt;=54, "45-54", B5744&gt;=55, "55 and Over")</f>
        <v>35-44</v>
      </c>
      <c r="D5744" t="s">
        <v>29</v>
      </c>
      <c r="E5744">
        <v>193</v>
      </c>
      <c r="F5744">
        <v>110</v>
      </c>
      <c r="G5744" t="s">
        <v>21</v>
      </c>
      <c r="H5744">
        <v>72</v>
      </c>
      <c r="I5744">
        <v>260</v>
      </c>
      <c r="J5744">
        <v>160</v>
      </c>
      <c r="K5744">
        <v>9316</v>
      </c>
      <c r="L5744">
        <v>13.57</v>
      </c>
      <c r="M5744" t="s">
        <v>31</v>
      </c>
      <c r="N5744">
        <v>6.6</v>
      </c>
      <c r="O5744">
        <v>3707</v>
      </c>
      <c r="P5744">
        <v>55</v>
      </c>
      <c r="Q5744" t="s">
        <v>23</v>
      </c>
      <c r="R5744" t="s">
        <v>32</v>
      </c>
    </row>
    <row r="5745" spans="1:18" x14ac:dyDescent="0.2">
      <c r="A5745">
        <v>5744</v>
      </c>
      <c r="B5745">
        <v>35</v>
      </c>
      <c r="C5745" t="str" cm="1">
        <f t="array" ref="C5745">_xlfn.IFS(B5745&lt;18, "Under 18", B5745&lt;=24, "18-24", B5745&lt;=34, "25-34", B5745&lt;=44, "35-44", B5745&lt;=54, "45-54", B5745&gt;=55, "55 and Over")</f>
        <v>35-44</v>
      </c>
      <c r="D5745" t="s">
        <v>29</v>
      </c>
      <c r="E5745">
        <v>152</v>
      </c>
      <c r="F5745">
        <v>57</v>
      </c>
      <c r="G5745" t="s">
        <v>35</v>
      </c>
      <c r="H5745">
        <v>51</v>
      </c>
      <c r="I5745">
        <v>743</v>
      </c>
      <c r="J5745">
        <v>89</v>
      </c>
      <c r="K5745">
        <v>7263</v>
      </c>
      <c r="L5745">
        <v>7.35</v>
      </c>
      <c r="M5745" t="s">
        <v>36</v>
      </c>
      <c r="N5745">
        <v>9.3000000000000007</v>
      </c>
      <c r="O5745">
        <v>2150</v>
      </c>
      <c r="P5745">
        <v>58</v>
      </c>
      <c r="Q5745" t="s">
        <v>27</v>
      </c>
      <c r="R5745" t="s">
        <v>24</v>
      </c>
    </row>
    <row r="5746" spans="1:18" x14ac:dyDescent="0.2">
      <c r="A5746">
        <v>5745</v>
      </c>
      <c r="B5746">
        <v>39</v>
      </c>
      <c r="C5746" t="str" cm="1">
        <f t="array" ref="C5746">_xlfn.IFS(B5746&lt;18, "Under 18", B5746&lt;=24, "18-24", B5746&lt;=34, "25-34", B5746&lt;=44, "35-44", B5746&lt;=54, "45-54", B5746&gt;=55, "55 and Over")</f>
        <v>35-44</v>
      </c>
      <c r="D5746" t="s">
        <v>20</v>
      </c>
      <c r="E5746">
        <v>197</v>
      </c>
      <c r="F5746">
        <v>78</v>
      </c>
      <c r="G5746" t="s">
        <v>33</v>
      </c>
      <c r="H5746">
        <v>60</v>
      </c>
      <c r="I5746">
        <v>283</v>
      </c>
      <c r="J5746">
        <v>100</v>
      </c>
      <c r="K5746">
        <v>7271</v>
      </c>
      <c r="L5746">
        <v>0.6</v>
      </c>
      <c r="M5746" t="s">
        <v>22</v>
      </c>
      <c r="N5746">
        <v>6.5</v>
      </c>
      <c r="O5746">
        <v>3970</v>
      </c>
      <c r="P5746">
        <v>52</v>
      </c>
      <c r="Q5746" t="s">
        <v>34</v>
      </c>
      <c r="R5746" t="s">
        <v>24</v>
      </c>
    </row>
    <row r="5747" spans="1:18" x14ac:dyDescent="0.2">
      <c r="A5747">
        <v>5746</v>
      </c>
      <c r="B5747">
        <v>50</v>
      </c>
      <c r="C5747" t="str" cm="1">
        <f t="array" ref="C5747">_xlfn.IFS(B5747&lt;18, "Under 18", B5747&lt;=24, "18-24", B5747&lt;=34, "25-34", B5747&lt;=44, "35-44", B5747&lt;=54, "45-54", B5747&gt;=55, "55 and Over")</f>
        <v>45-54</v>
      </c>
      <c r="D5747" t="s">
        <v>20</v>
      </c>
      <c r="E5747">
        <v>181</v>
      </c>
      <c r="F5747">
        <v>67</v>
      </c>
      <c r="G5747" t="s">
        <v>26</v>
      </c>
      <c r="H5747">
        <v>82</v>
      </c>
      <c r="I5747">
        <v>664</v>
      </c>
      <c r="J5747">
        <v>178</v>
      </c>
      <c r="K5747">
        <v>7556</v>
      </c>
      <c r="L5747">
        <v>8.69</v>
      </c>
      <c r="M5747" t="s">
        <v>31</v>
      </c>
      <c r="N5747">
        <v>10</v>
      </c>
      <c r="O5747">
        <v>1697</v>
      </c>
      <c r="P5747">
        <v>71</v>
      </c>
      <c r="Q5747" t="s">
        <v>27</v>
      </c>
      <c r="R5747" t="s">
        <v>32</v>
      </c>
    </row>
    <row r="5748" spans="1:18" x14ac:dyDescent="0.2">
      <c r="A5748">
        <v>5747</v>
      </c>
      <c r="B5748">
        <v>34</v>
      </c>
      <c r="C5748" t="str" cm="1">
        <f t="array" ref="C5748">_xlfn.IFS(B5748&lt;18, "Under 18", B5748&lt;=24, "18-24", B5748&lt;=34, "25-34", B5748&lt;=44, "35-44", B5748&lt;=54, "45-54", B5748&gt;=55, "55 and Over")</f>
        <v>25-34</v>
      </c>
      <c r="D5748" t="s">
        <v>20</v>
      </c>
      <c r="E5748">
        <v>172</v>
      </c>
      <c r="F5748">
        <v>61</v>
      </c>
      <c r="G5748" t="s">
        <v>26</v>
      </c>
      <c r="H5748">
        <v>112</v>
      </c>
      <c r="I5748">
        <v>353</v>
      </c>
      <c r="J5748">
        <v>132</v>
      </c>
      <c r="K5748">
        <v>9947</v>
      </c>
      <c r="L5748">
        <v>1.5</v>
      </c>
      <c r="M5748" t="s">
        <v>22</v>
      </c>
      <c r="N5748">
        <v>4.8</v>
      </c>
      <c r="O5748">
        <v>2652</v>
      </c>
      <c r="P5748">
        <v>76</v>
      </c>
      <c r="Q5748" t="s">
        <v>32</v>
      </c>
      <c r="R5748" t="s">
        <v>32</v>
      </c>
    </row>
    <row r="5749" spans="1:18" x14ac:dyDescent="0.2">
      <c r="A5749">
        <v>5748</v>
      </c>
      <c r="B5749">
        <v>33</v>
      </c>
      <c r="C5749" t="str" cm="1">
        <f t="array" ref="C5749">_xlfn.IFS(B5749&lt;18, "Under 18", B5749&lt;=24, "18-24", B5749&lt;=34, "25-34", B5749&lt;=44, "35-44", B5749&lt;=54, "45-54", B5749&gt;=55, "55 and Over")</f>
        <v>25-34</v>
      </c>
      <c r="D5749" t="s">
        <v>20</v>
      </c>
      <c r="E5749">
        <v>157</v>
      </c>
      <c r="F5749">
        <v>114</v>
      </c>
      <c r="G5749" t="s">
        <v>26</v>
      </c>
      <c r="H5749">
        <v>37</v>
      </c>
      <c r="I5749">
        <v>949</v>
      </c>
      <c r="J5749">
        <v>86</v>
      </c>
      <c r="K5749">
        <v>11319</v>
      </c>
      <c r="L5749">
        <v>8.85</v>
      </c>
      <c r="M5749" t="s">
        <v>36</v>
      </c>
      <c r="N5749">
        <v>5.4</v>
      </c>
      <c r="O5749">
        <v>2296</v>
      </c>
      <c r="P5749">
        <v>51</v>
      </c>
      <c r="Q5749" t="s">
        <v>23</v>
      </c>
      <c r="R5749" t="s">
        <v>28</v>
      </c>
    </row>
    <row r="5750" spans="1:18" x14ac:dyDescent="0.2">
      <c r="A5750">
        <v>5749</v>
      </c>
      <c r="B5750">
        <v>47</v>
      </c>
      <c r="C5750" t="str" cm="1">
        <f t="array" ref="C5750">_xlfn.IFS(B5750&lt;18, "Under 18", B5750&lt;=24, "18-24", B5750&lt;=34, "25-34", B5750&lt;=44, "35-44", B5750&lt;=54, "45-54", B5750&gt;=55, "55 and Over")</f>
        <v>45-54</v>
      </c>
      <c r="D5750" t="s">
        <v>29</v>
      </c>
      <c r="E5750">
        <v>186</v>
      </c>
      <c r="F5750">
        <v>118</v>
      </c>
      <c r="G5750" t="s">
        <v>33</v>
      </c>
      <c r="H5750">
        <v>59</v>
      </c>
      <c r="I5750">
        <v>216</v>
      </c>
      <c r="J5750">
        <v>136</v>
      </c>
      <c r="K5750">
        <v>3912</v>
      </c>
      <c r="L5750">
        <v>2.79</v>
      </c>
      <c r="M5750" t="s">
        <v>36</v>
      </c>
      <c r="N5750">
        <v>4.7</v>
      </c>
      <c r="O5750">
        <v>1801</v>
      </c>
      <c r="P5750">
        <v>56</v>
      </c>
      <c r="Q5750" t="s">
        <v>23</v>
      </c>
      <c r="R5750" t="s">
        <v>28</v>
      </c>
    </row>
    <row r="5751" spans="1:18" x14ac:dyDescent="0.2">
      <c r="A5751">
        <v>5750</v>
      </c>
      <c r="B5751">
        <v>46</v>
      </c>
      <c r="C5751" t="str" cm="1">
        <f t="array" ref="C5751">_xlfn.IFS(B5751&lt;18, "Under 18", B5751&lt;=24, "18-24", B5751&lt;=34, "25-34", B5751&lt;=44, "35-44", B5751&lt;=54, "45-54", B5751&gt;=55, "55 and Over")</f>
        <v>45-54</v>
      </c>
      <c r="D5751" t="s">
        <v>20</v>
      </c>
      <c r="E5751">
        <v>187</v>
      </c>
      <c r="F5751">
        <v>111</v>
      </c>
      <c r="G5751" t="s">
        <v>26</v>
      </c>
      <c r="H5751">
        <v>76</v>
      </c>
      <c r="I5751">
        <v>570</v>
      </c>
      <c r="J5751">
        <v>155</v>
      </c>
      <c r="K5751">
        <v>11239</v>
      </c>
      <c r="L5751">
        <v>11.93</v>
      </c>
      <c r="M5751" t="s">
        <v>31</v>
      </c>
      <c r="N5751">
        <v>7.9</v>
      </c>
      <c r="O5751">
        <v>3539</v>
      </c>
      <c r="P5751">
        <v>66</v>
      </c>
      <c r="Q5751" t="s">
        <v>23</v>
      </c>
      <c r="R5751" t="s">
        <v>24</v>
      </c>
    </row>
    <row r="5752" spans="1:18" x14ac:dyDescent="0.2">
      <c r="A5752">
        <v>5751</v>
      </c>
      <c r="B5752">
        <v>44</v>
      </c>
      <c r="C5752" t="str" cm="1">
        <f t="array" ref="C5752">_xlfn.IFS(B5752&lt;18, "Under 18", B5752&lt;=24, "18-24", B5752&lt;=34, "25-34", B5752&lt;=44, "35-44", B5752&lt;=54, "45-54", B5752&gt;=55, "55 and Over")</f>
        <v>35-44</v>
      </c>
      <c r="D5752" t="s">
        <v>25</v>
      </c>
      <c r="E5752">
        <v>191</v>
      </c>
      <c r="F5752">
        <v>60</v>
      </c>
      <c r="G5752" t="s">
        <v>21</v>
      </c>
      <c r="H5752">
        <v>94</v>
      </c>
      <c r="I5752">
        <v>747</v>
      </c>
      <c r="J5752">
        <v>110</v>
      </c>
      <c r="K5752">
        <v>18676</v>
      </c>
      <c r="L5752">
        <v>11.03</v>
      </c>
      <c r="M5752" t="s">
        <v>36</v>
      </c>
      <c r="N5752">
        <v>6.3</v>
      </c>
      <c r="O5752">
        <v>3095</v>
      </c>
      <c r="P5752">
        <v>68</v>
      </c>
      <c r="Q5752" t="s">
        <v>34</v>
      </c>
      <c r="R5752" t="s">
        <v>28</v>
      </c>
    </row>
    <row r="5753" spans="1:18" x14ac:dyDescent="0.2">
      <c r="A5753">
        <v>5752</v>
      </c>
      <c r="B5753">
        <v>22</v>
      </c>
      <c r="C5753" t="str" cm="1">
        <f t="array" ref="C5753">_xlfn.IFS(B5753&lt;18, "Under 18", B5753&lt;=24, "18-24", B5753&lt;=34, "25-34", B5753&lt;=44, "35-44", B5753&lt;=54, "45-54", B5753&gt;=55, "55 and Over")</f>
        <v>18-24</v>
      </c>
      <c r="D5753" t="s">
        <v>25</v>
      </c>
      <c r="E5753">
        <v>163</v>
      </c>
      <c r="F5753">
        <v>110</v>
      </c>
      <c r="G5753" t="s">
        <v>30</v>
      </c>
      <c r="H5753">
        <v>66</v>
      </c>
      <c r="I5753">
        <v>627</v>
      </c>
      <c r="J5753">
        <v>169</v>
      </c>
      <c r="K5753">
        <v>9033</v>
      </c>
      <c r="L5753">
        <v>7.68</v>
      </c>
      <c r="M5753" t="s">
        <v>36</v>
      </c>
      <c r="N5753">
        <v>6.4</v>
      </c>
      <c r="O5753">
        <v>3215</v>
      </c>
      <c r="P5753">
        <v>78</v>
      </c>
      <c r="Q5753" t="s">
        <v>23</v>
      </c>
      <c r="R5753" t="s">
        <v>28</v>
      </c>
    </row>
    <row r="5754" spans="1:18" x14ac:dyDescent="0.2">
      <c r="A5754">
        <v>5753</v>
      </c>
      <c r="B5754">
        <v>30</v>
      </c>
      <c r="C5754" t="str" cm="1">
        <f t="array" ref="C5754">_xlfn.IFS(B5754&lt;18, "Under 18", B5754&lt;=24, "18-24", B5754&lt;=34, "25-34", B5754&lt;=44, "35-44", B5754&lt;=54, "45-54", B5754&gt;=55, "55 and Over")</f>
        <v>25-34</v>
      </c>
      <c r="D5754" t="s">
        <v>25</v>
      </c>
      <c r="E5754">
        <v>194</v>
      </c>
      <c r="F5754">
        <v>61</v>
      </c>
      <c r="G5754" t="s">
        <v>21</v>
      </c>
      <c r="H5754">
        <v>22</v>
      </c>
      <c r="I5754">
        <v>554</v>
      </c>
      <c r="J5754">
        <v>86</v>
      </c>
      <c r="K5754">
        <v>11889</v>
      </c>
      <c r="L5754">
        <v>6.39</v>
      </c>
      <c r="M5754" t="s">
        <v>31</v>
      </c>
      <c r="N5754">
        <v>9.6999999999999993</v>
      </c>
      <c r="O5754">
        <v>2793</v>
      </c>
      <c r="P5754">
        <v>75</v>
      </c>
      <c r="Q5754" t="s">
        <v>32</v>
      </c>
      <c r="R5754" t="s">
        <v>32</v>
      </c>
    </row>
    <row r="5755" spans="1:18" x14ac:dyDescent="0.2">
      <c r="A5755">
        <v>5754</v>
      </c>
      <c r="B5755">
        <v>46</v>
      </c>
      <c r="C5755" t="str" cm="1">
        <f t="array" ref="C5755">_xlfn.IFS(B5755&lt;18, "Under 18", B5755&lt;=24, "18-24", B5755&lt;=34, "25-34", B5755&lt;=44, "35-44", B5755&lt;=54, "45-54", B5755&gt;=55, "55 and Over")</f>
        <v>45-54</v>
      </c>
      <c r="D5755" t="s">
        <v>25</v>
      </c>
      <c r="E5755">
        <v>174</v>
      </c>
      <c r="F5755">
        <v>85</v>
      </c>
      <c r="G5755" t="s">
        <v>30</v>
      </c>
      <c r="H5755">
        <v>11</v>
      </c>
      <c r="I5755">
        <v>292</v>
      </c>
      <c r="J5755">
        <v>111</v>
      </c>
      <c r="K5755">
        <v>6260</v>
      </c>
      <c r="L5755">
        <v>1.33</v>
      </c>
      <c r="M5755" t="s">
        <v>31</v>
      </c>
      <c r="N5755">
        <v>9.9</v>
      </c>
      <c r="O5755">
        <v>3030</v>
      </c>
      <c r="P5755">
        <v>57</v>
      </c>
      <c r="Q5755" t="s">
        <v>27</v>
      </c>
      <c r="R5755" t="s">
        <v>28</v>
      </c>
    </row>
    <row r="5756" spans="1:18" x14ac:dyDescent="0.2">
      <c r="A5756">
        <v>5755</v>
      </c>
      <c r="B5756">
        <v>34</v>
      </c>
      <c r="C5756" t="str" cm="1">
        <f t="array" ref="C5756">_xlfn.IFS(B5756&lt;18, "Under 18", B5756&lt;=24, "18-24", B5756&lt;=34, "25-34", B5756&lt;=44, "35-44", B5756&lt;=54, "45-54", B5756&gt;=55, "55 and Over")</f>
        <v>25-34</v>
      </c>
      <c r="D5756" t="s">
        <v>25</v>
      </c>
      <c r="E5756">
        <v>176</v>
      </c>
      <c r="F5756">
        <v>107</v>
      </c>
      <c r="G5756" t="s">
        <v>21</v>
      </c>
      <c r="H5756">
        <v>45</v>
      </c>
      <c r="I5756">
        <v>308</v>
      </c>
      <c r="J5756">
        <v>143</v>
      </c>
      <c r="K5756">
        <v>1574</v>
      </c>
      <c r="L5756">
        <v>9.17</v>
      </c>
      <c r="M5756" t="s">
        <v>36</v>
      </c>
      <c r="N5756">
        <v>8.1999999999999993</v>
      </c>
      <c r="O5756">
        <v>2431</v>
      </c>
      <c r="P5756">
        <v>85</v>
      </c>
      <c r="Q5756" t="s">
        <v>32</v>
      </c>
      <c r="R5756" t="s">
        <v>28</v>
      </c>
    </row>
    <row r="5757" spans="1:18" x14ac:dyDescent="0.2">
      <c r="A5757">
        <v>5756</v>
      </c>
      <c r="B5757">
        <v>32</v>
      </c>
      <c r="C5757" t="str" cm="1">
        <f t="array" ref="C5757">_xlfn.IFS(B5757&lt;18, "Under 18", B5757&lt;=24, "18-24", B5757&lt;=34, "25-34", B5757&lt;=44, "35-44", B5757&lt;=54, "45-54", B5757&gt;=55, "55 and Over")</f>
        <v>25-34</v>
      </c>
      <c r="D5757" t="s">
        <v>29</v>
      </c>
      <c r="E5757">
        <v>169</v>
      </c>
      <c r="F5757">
        <v>66</v>
      </c>
      <c r="G5757" t="s">
        <v>30</v>
      </c>
      <c r="H5757">
        <v>16</v>
      </c>
      <c r="I5757">
        <v>550</v>
      </c>
      <c r="J5757">
        <v>175</v>
      </c>
      <c r="K5757">
        <v>2201</v>
      </c>
      <c r="L5757">
        <v>5.23</v>
      </c>
      <c r="M5757" t="s">
        <v>22</v>
      </c>
      <c r="N5757">
        <v>8.5</v>
      </c>
      <c r="O5757">
        <v>2030</v>
      </c>
      <c r="P5757">
        <v>71</v>
      </c>
      <c r="Q5757" t="s">
        <v>32</v>
      </c>
      <c r="R5757" t="s">
        <v>28</v>
      </c>
    </row>
    <row r="5758" spans="1:18" x14ac:dyDescent="0.2">
      <c r="A5758">
        <v>5757</v>
      </c>
      <c r="B5758">
        <v>30</v>
      </c>
      <c r="C5758" t="str" cm="1">
        <f t="array" ref="C5758">_xlfn.IFS(B5758&lt;18, "Under 18", B5758&lt;=24, "18-24", B5758&lt;=34, "25-34", B5758&lt;=44, "35-44", B5758&lt;=54, "45-54", B5758&gt;=55, "55 and Over")</f>
        <v>25-34</v>
      </c>
      <c r="D5758" t="s">
        <v>29</v>
      </c>
      <c r="E5758">
        <v>176</v>
      </c>
      <c r="F5758">
        <v>76</v>
      </c>
      <c r="G5758" t="s">
        <v>35</v>
      </c>
      <c r="H5758">
        <v>49</v>
      </c>
      <c r="I5758">
        <v>857</v>
      </c>
      <c r="J5758">
        <v>94</v>
      </c>
      <c r="K5758">
        <v>5830</v>
      </c>
      <c r="L5758">
        <v>6.27</v>
      </c>
      <c r="M5758" t="s">
        <v>22</v>
      </c>
      <c r="N5758">
        <v>8.1</v>
      </c>
      <c r="O5758">
        <v>3310</v>
      </c>
      <c r="P5758">
        <v>63</v>
      </c>
      <c r="Q5758" t="s">
        <v>32</v>
      </c>
      <c r="R5758" t="s">
        <v>28</v>
      </c>
    </row>
    <row r="5759" spans="1:18" x14ac:dyDescent="0.2">
      <c r="A5759">
        <v>5758</v>
      </c>
      <c r="B5759">
        <v>57</v>
      </c>
      <c r="C5759" t="str" cm="1">
        <f t="array" ref="C5759">_xlfn.IFS(B5759&lt;18, "Under 18", B5759&lt;=24, "18-24", B5759&lt;=34, "25-34", B5759&lt;=44, "35-44", B5759&lt;=54, "45-54", B5759&gt;=55, "55 and Over")</f>
        <v>55 and Over</v>
      </c>
      <c r="D5759" t="s">
        <v>20</v>
      </c>
      <c r="E5759">
        <v>188</v>
      </c>
      <c r="F5759">
        <v>71</v>
      </c>
      <c r="G5759" t="s">
        <v>30</v>
      </c>
      <c r="H5759">
        <v>97</v>
      </c>
      <c r="I5759">
        <v>931</v>
      </c>
      <c r="J5759">
        <v>151</v>
      </c>
      <c r="K5759">
        <v>7122</v>
      </c>
      <c r="L5759">
        <v>10.61</v>
      </c>
      <c r="M5759" t="s">
        <v>36</v>
      </c>
      <c r="N5759">
        <v>8.3000000000000007</v>
      </c>
      <c r="O5759">
        <v>3215</v>
      </c>
      <c r="P5759">
        <v>52</v>
      </c>
      <c r="Q5759" t="s">
        <v>34</v>
      </c>
      <c r="R5759" t="s">
        <v>28</v>
      </c>
    </row>
    <row r="5760" spans="1:18" x14ac:dyDescent="0.2">
      <c r="A5760">
        <v>5759</v>
      </c>
      <c r="B5760">
        <v>27</v>
      </c>
      <c r="C5760" t="str" cm="1">
        <f t="array" ref="C5760">_xlfn.IFS(B5760&lt;18, "Under 18", B5760&lt;=24, "18-24", B5760&lt;=34, "25-34", B5760&lt;=44, "35-44", B5760&lt;=54, "45-54", B5760&gt;=55, "55 and Over")</f>
        <v>25-34</v>
      </c>
      <c r="D5760" t="s">
        <v>29</v>
      </c>
      <c r="E5760">
        <v>198</v>
      </c>
      <c r="F5760">
        <v>76</v>
      </c>
      <c r="G5760" t="s">
        <v>33</v>
      </c>
      <c r="H5760">
        <v>57</v>
      </c>
      <c r="I5760">
        <v>504</v>
      </c>
      <c r="J5760">
        <v>81</v>
      </c>
      <c r="K5760">
        <v>16078</v>
      </c>
      <c r="L5760">
        <v>11.82</v>
      </c>
      <c r="M5760" t="s">
        <v>22</v>
      </c>
      <c r="N5760">
        <v>4.3</v>
      </c>
      <c r="O5760">
        <v>2365</v>
      </c>
      <c r="P5760">
        <v>89</v>
      </c>
      <c r="Q5760" t="s">
        <v>34</v>
      </c>
      <c r="R5760" t="s">
        <v>24</v>
      </c>
    </row>
    <row r="5761" spans="1:18" x14ac:dyDescent="0.2">
      <c r="A5761">
        <v>5760</v>
      </c>
      <c r="B5761">
        <v>56</v>
      </c>
      <c r="C5761" t="str" cm="1">
        <f t="array" ref="C5761">_xlfn.IFS(B5761&lt;18, "Under 18", B5761&lt;=24, "18-24", B5761&lt;=34, "25-34", B5761&lt;=44, "35-44", B5761&lt;=54, "45-54", B5761&gt;=55, "55 and Over")</f>
        <v>55 and Over</v>
      </c>
      <c r="D5761" t="s">
        <v>20</v>
      </c>
      <c r="E5761">
        <v>166</v>
      </c>
      <c r="F5761">
        <v>92</v>
      </c>
      <c r="G5761" t="s">
        <v>30</v>
      </c>
      <c r="H5761">
        <v>77</v>
      </c>
      <c r="I5761">
        <v>596</v>
      </c>
      <c r="J5761">
        <v>155</v>
      </c>
      <c r="K5761">
        <v>3850</v>
      </c>
      <c r="L5761">
        <v>14.09</v>
      </c>
      <c r="M5761" t="s">
        <v>31</v>
      </c>
      <c r="N5761">
        <v>8.6999999999999993</v>
      </c>
      <c r="O5761">
        <v>2066</v>
      </c>
      <c r="P5761">
        <v>59</v>
      </c>
      <c r="Q5761" t="s">
        <v>27</v>
      </c>
      <c r="R5761" t="s">
        <v>28</v>
      </c>
    </row>
    <row r="5762" spans="1:18" x14ac:dyDescent="0.2">
      <c r="A5762">
        <v>5761</v>
      </c>
      <c r="B5762">
        <v>18</v>
      </c>
      <c r="C5762" t="str" cm="1">
        <f t="array" ref="C5762">_xlfn.IFS(B5762&lt;18, "Under 18", B5762&lt;=24, "18-24", B5762&lt;=34, "25-34", B5762&lt;=44, "35-44", B5762&lt;=54, "45-54", B5762&gt;=55, "55 and Over")</f>
        <v>18-24</v>
      </c>
      <c r="D5762" t="s">
        <v>25</v>
      </c>
      <c r="E5762">
        <v>171</v>
      </c>
      <c r="F5762">
        <v>72</v>
      </c>
      <c r="G5762" t="s">
        <v>21</v>
      </c>
      <c r="H5762">
        <v>95</v>
      </c>
      <c r="I5762">
        <v>736</v>
      </c>
      <c r="J5762">
        <v>102</v>
      </c>
      <c r="K5762">
        <v>8992</v>
      </c>
      <c r="L5762">
        <v>10.71</v>
      </c>
      <c r="M5762" t="s">
        <v>36</v>
      </c>
      <c r="N5762">
        <v>6.1</v>
      </c>
      <c r="O5762">
        <v>1627</v>
      </c>
      <c r="P5762">
        <v>53</v>
      </c>
      <c r="Q5762" t="s">
        <v>32</v>
      </c>
      <c r="R5762" t="s">
        <v>24</v>
      </c>
    </row>
    <row r="5763" spans="1:18" x14ac:dyDescent="0.2">
      <c r="A5763">
        <v>5762</v>
      </c>
      <c r="B5763">
        <v>42</v>
      </c>
      <c r="C5763" t="str" cm="1">
        <f t="array" ref="C5763">_xlfn.IFS(B5763&lt;18, "Under 18", B5763&lt;=24, "18-24", B5763&lt;=34, "25-34", B5763&lt;=44, "35-44", B5763&lt;=54, "45-54", B5763&gt;=55, "55 and Over")</f>
        <v>35-44</v>
      </c>
      <c r="D5763" t="s">
        <v>29</v>
      </c>
      <c r="E5763">
        <v>197</v>
      </c>
      <c r="F5763">
        <v>72</v>
      </c>
      <c r="G5763" t="s">
        <v>26</v>
      </c>
      <c r="H5763">
        <v>69</v>
      </c>
      <c r="I5763">
        <v>443</v>
      </c>
      <c r="J5763">
        <v>175</v>
      </c>
      <c r="K5763">
        <v>2289</v>
      </c>
      <c r="L5763">
        <v>14.83</v>
      </c>
      <c r="M5763" t="s">
        <v>22</v>
      </c>
      <c r="N5763">
        <v>6.4</v>
      </c>
      <c r="O5763">
        <v>2627</v>
      </c>
      <c r="P5763">
        <v>55</v>
      </c>
      <c r="Q5763" t="s">
        <v>23</v>
      </c>
      <c r="R5763" t="s">
        <v>24</v>
      </c>
    </row>
    <row r="5764" spans="1:18" x14ac:dyDescent="0.2">
      <c r="A5764">
        <v>5763</v>
      </c>
      <c r="B5764">
        <v>22</v>
      </c>
      <c r="C5764" t="str" cm="1">
        <f t="array" ref="C5764">_xlfn.IFS(B5764&lt;18, "Under 18", B5764&lt;=24, "18-24", B5764&lt;=34, "25-34", B5764&lt;=44, "35-44", B5764&lt;=54, "45-54", B5764&gt;=55, "55 and Over")</f>
        <v>18-24</v>
      </c>
      <c r="D5764" t="s">
        <v>25</v>
      </c>
      <c r="E5764">
        <v>152</v>
      </c>
      <c r="F5764">
        <v>101</v>
      </c>
      <c r="G5764" t="s">
        <v>33</v>
      </c>
      <c r="H5764">
        <v>67</v>
      </c>
      <c r="I5764">
        <v>901</v>
      </c>
      <c r="J5764">
        <v>170</v>
      </c>
      <c r="K5764">
        <v>18534</v>
      </c>
      <c r="L5764">
        <v>10.45</v>
      </c>
      <c r="M5764" t="s">
        <v>22</v>
      </c>
      <c r="N5764">
        <v>6.9</v>
      </c>
      <c r="O5764">
        <v>1728</v>
      </c>
      <c r="P5764">
        <v>63</v>
      </c>
      <c r="Q5764" t="s">
        <v>32</v>
      </c>
      <c r="R5764" t="s">
        <v>24</v>
      </c>
    </row>
    <row r="5765" spans="1:18" x14ac:dyDescent="0.2">
      <c r="A5765">
        <v>5764</v>
      </c>
      <c r="B5765">
        <v>20</v>
      </c>
      <c r="C5765" t="str" cm="1">
        <f t="array" ref="C5765">_xlfn.IFS(B5765&lt;18, "Under 18", B5765&lt;=24, "18-24", B5765&lt;=34, "25-34", B5765&lt;=44, "35-44", B5765&lt;=54, "45-54", B5765&gt;=55, "55 and Over")</f>
        <v>18-24</v>
      </c>
      <c r="D5765" t="s">
        <v>25</v>
      </c>
      <c r="E5765">
        <v>175</v>
      </c>
      <c r="F5765">
        <v>111</v>
      </c>
      <c r="G5765" t="s">
        <v>26</v>
      </c>
      <c r="H5765">
        <v>10</v>
      </c>
      <c r="I5765">
        <v>358</v>
      </c>
      <c r="J5765">
        <v>115</v>
      </c>
      <c r="K5765">
        <v>2246</v>
      </c>
      <c r="L5765">
        <v>10.25</v>
      </c>
      <c r="M5765" t="s">
        <v>31</v>
      </c>
      <c r="N5765">
        <v>9.9</v>
      </c>
      <c r="O5765">
        <v>2774</v>
      </c>
      <c r="P5765">
        <v>59</v>
      </c>
      <c r="Q5765" t="s">
        <v>32</v>
      </c>
      <c r="R5765" t="s">
        <v>32</v>
      </c>
    </row>
    <row r="5766" spans="1:18" x14ac:dyDescent="0.2">
      <c r="A5766">
        <v>5765</v>
      </c>
      <c r="B5766">
        <v>53</v>
      </c>
      <c r="C5766" t="str" cm="1">
        <f t="array" ref="C5766">_xlfn.IFS(B5766&lt;18, "Under 18", B5766&lt;=24, "18-24", B5766&lt;=34, "25-34", B5766&lt;=44, "35-44", B5766&lt;=54, "45-54", B5766&gt;=55, "55 and Over")</f>
        <v>45-54</v>
      </c>
      <c r="D5766" t="s">
        <v>25</v>
      </c>
      <c r="E5766">
        <v>153</v>
      </c>
      <c r="F5766">
        <v>90</v>
      </c>
      <c r="G5766" t="s">
        <v>35</v>
      </c>
      <c r="H5766">
        <v>30</v>
      </c>
      <c r="I5766">
        <v>770</v>
      </c>
      <c r="J5766">
        <v>106</v>
      </c>
      <c r="K5766">
        <v>2230</v>
      </c>
      <c r="L5766">
        <v>10.88</v>
      </c>
      <c r="M5766" t="s">
        <v>36</v>
      </c>
      <c r="N5766">
        <v>4.5</v>
      </c>
      <c r="O5766">
        <v>3528</v>
      </c>
      <c r="P5766">
        <v>67</v>
      </c>
      <c r="Q5766" t="s">
        <v>23</v>
      </c>
      <c r="R5766" t="s">
        <v>24</v>
      </c>
    </row>
    <row r="5767" spans="1:18" x14ac:dyDescent="0.2">
      <c r="A5767">
        <v>5766</v>
      </c>
      <c r="B5767">
        <v>20</v>
      </c>
      <c r="C5767" t="str" cm="1">
        <f t="array" ref="C5767">_xlfn.IFS(B5767&lt;18, "Under 18", B5767&lt;=24, "18-24", B5767&lt;=34, "25-34", B5767&lt;=44, "35-44", B5767&lt;=54, "45-54", B5767&gt;=55, "55 and Over")</f>
        <v>18-24</v>
      </c>
      <c r="D5767" t="s">
        <v>20</v>
      </c>
      <c r="E5767">
        <v>193</v>
      </c>
      <c r="F5767">
        <v>117</v>
      </c>
      <c r="G5767" t="s">
        <v>21</v>
      </c>
      <c r="H5767">
        <v>85</v>
      </c>
      <c r="I5767">
        <v>186</v>
      </c>
      <c r="J5767">
        <v>169</v>
      </c>
      <c r="K5767">
        <v>1221</v>
      </c>
      <c r="L5767">
        <v>3.77</v>
      </c>
      <c r="M5767" t="s">
        <v>31</v>
      </c>
      <c r="N5767">
        <v>4.8</v>
      </c>
      <c r="O5767">
        <v>2291</v>
      </c>
      <c r="P5767">
        <v>89</v>
      </c>
      <c r="Q5767" t="s">
        <v>32</v>
      </c>
      <c r="R5767" t="s">
        <v>24</v>
      </c>
    </row>
    <row r="5768" spans="1:18" x14ac:dyDescent="0.2">
      <c r="A5768">
        <v>5767</v>
      </c>
      <c r="B5768">
        <v>52</v>
      </c>
      <c r="C5768" t="str" cm="1">
        <f t="array" ref="C5768">_xlfn.IFS(B5768&lt;18, "Under 18", B5768&lt;=24, "18-24", B5768&lt;=34, "25-34", B5768&lt;=44, "35-44", B5768&lt;=54, "45-54", B5768&gt;=55, "55 and Over")</f>
        <v>45-54</v>
      </c>
      <c r="D5768" t="s">
        <v>25</v>
      </c>
      <c r="E5768">
        <v>166</v>
      </c>
      <c r="F5768">
        <v>93</v>
      </c>
      <c r="G5768" t="s">
        <v>33</v>
      </c>
      <c r="H5768">
        <v>103</v>
      </c>
      <c r="I5768">
        <v>229</v>
      </c>
      <c r="J5768">
        <v>163</v>
      </c>
      <c r="K5768">
        <v>9345</v>
      </c>
      <c r="L5768">
        <v>14.57</v>
      </c>
      <c r="M5768" t="s">
        <v>36</v>
      </c>
      <c r="N5768">
        <v>5.4</v>
      </c>
      <c r="O5768">
        <v>3763</v>
      </c>
      <c r="P5768">
        <v>84</v>
      </c>
      <c r="Q5768" t="s">
        <v>32</v>
      </c>
      <c r="R5768" t="s">
        <v>28</v>
      </c>
    </row>
    <row r="5769" spans="1:18" x14ac:dyDescent="0.2">
      <c r="A5769">
        <v>5768</v>
      </c>
      <c r="B5769">
        <v>23</v>
      </c>
      <c r="C5769" t="str" cm="1">
        <f t="array" ref="C5769">_xlfn.IFS(B5769&lt;18, "Under 18", B5769&lt;=24, "18-24", B5769&lt;=34, "25-34", B5769&lt;=44, "35-44", B5769&lt;=54, "45-54", B5769&gt;=55, "55 and Over")</f>
        <v>18-24</v>
      </c>
      <c r="D5769" t="s">
        <v>20</v>
      </c>
      <c r="E5769">
        <v>199</v>
      </c>
      <c r="F5769">
        <v>101</v>
      </c>
      <c r="G5769" t="s">
        <v>35</v>
      </c>
      <c r="H5769">
        <v>78</v>
      </c>
      <c r="I5769">
        <v>978</v>
      </c>
      <c r="J5769">
        <v>122</v>
      </c>
      <c r="K5769">
        <v>3386</v>
      </c>
      <c r="L5769">
        <v>7.85</v>
      </c>
      <c r="M5769" t="s">
        <v>36</v>
      </c>
      <c r="N5769">
        <v>7.8</v>
      </c>
      <c r="O5769">
        <v>2933</v>
      </c>
      <c r="P5769">
        <v>78</v>
      </c>
      <c r="Q5769" t="s">
        <v>27</v>
      </c>
      <c r="R5769" t="s">
        <v>28</v>
      </c>
    </row>
    <row r="5770" spans="1:18" x14ac:dyDescent="0.2">
      <c r="A5770">
        <v>5769</v>
      </c>
      <c r="B5770">
        <v>47</v>
      </c>
      <c r="C5770" t="str" cm="1">
        <f t="array" ref="C5770">_xlfn.IFS(B5770&lt;18, "Under 18", B5770&lt;=24, "18-24", B5770&lt;=34, "25-34", B5770&lt;=44, "35-44", B5770&lt;=54, "45-54", B5770&gt;=55, "55 and Over")</f>
        <v>45-54</v>
      </c>
      <c r="D5770" t="s">
        <v>25</v>
      </c>
      <c r="E5770">
        <v>184</v>
      </c>
      <c r="F5770">
        <v>79</v>
      </c>
      <c r="G5770" t="s">
        <v>35</v>
      </c>
      <c r="H5770">
        <v>78</v>
      </c>
      <c r="I5770">
        <v>196</v>
      </c>
      <c r="J5770">
        <v>100</v>
      </c>
      <c r="K5770">
        <v>9839</v>
      </c>
      <c r="L5770">
        <v>4.93</v>
      </c>
      <c r="M5770" t="s">
        <v>22</v>
      </c>
      <c r="N5770">
        <v>8.6999999999999993</v>
      </c>
      <c r="O5770">
        <v>2809</v>
      </c>
      <c r="P5770">
        <v>60</v>
      </c>
      <c r="Q5770" t="s">
        <v>27</v>
      </c>
      <c r="R5770" t="s">
        <v>28</v>
      </c>
    </row>
    <row r="5771" spans="1:18" x14ac:dyDescent="0.2">
      <c r="A5771">
        <v>5770</v>
      </c>
      <c r="B5771">
        <v>37</v>
      </c>
      <c r="C5771" t="str" cm="1">
        <f t="array" ref="C5771">_xlfn.IFS(B5771&lt;18, "Under 18", B5771&lt;=24, "18-24", B5771&lt;=34, "25-34", B5771&lt;=44, "35-44", B5771&lt;=54, "45-54", B5771&gt;=55, "55 and Over")</f>
        <v>35-44</v>
      </c>
      <c r="D5771" t="s">
        <v>25</v>
      </c>
      <c r="E5771">
        <v>150</v>
      </c>
      <c r="F5771">
        <v>75</v>
      </c>
      <c r="G5771" t="s">
        <v>21</v>
      </c>
      <c r="H5771">
        <v>112</v>
      </c>
      <c r="I5771">
        <v>806</v>
      </c>
      <c r="J5771">
        <v>170</v>
      </c>
      <c r="K5771">
        <v>5812</v>
      </c>
      <c r="L5771">
        <v>8.2100000000000009</v>
      </c>
      <c r="M5771" t="s">
        <v>22</v>
      </c>
      <c r="N5771">
        <v>8.5</v>
      </c>
      <c r="O5771">
        <v>2633</v>
      </c>
      <c r="P5771">
        <v>67</v>
      </c>
      <c r="Q5771" t="s">
        <v>27</v>
      </c>
      <c r="R5771" t="s">
        <v>24</v>
      </c>
    </row>
    <row r="5772" spans="1:18" x14ac:dyDescent="0.2">
      <c r="A5772">
        <v>5771</v>
      </c>
      <c r="B5772">
        <v>47</v>
      </c>
      <c r="C5772" t="str" cm="1">
        <f t="array" ref="C5772">_xlfn.IFS(B5772&lt;18, "Under 18", B5772&lt;=24, "18-24", B5772&lt;=34, "25-34", B5772&lt;=44, "35-44", B5772&lt;=54, "45-54", B5772&gt;=55, "55 and Over")</f>
        <v>45-54</v>
      </c>
      <c r="D5772" t="s">
        <v>25</v>
      </c>
      <c r="E5772">
        <v>152</v>
      </c>
      <c r="F5772">
        <v>65</v>
      </c>
      <c r="G5772" t="s">
        <v>30</v>
      </c>
      <c r="H5772">
        <v>62</v>
      </c>
      <c r="I5772">
        <v>654</v>
      </c>
      <c r="J5772">
        <v>124</v>
      </c>
      <c r="K5772">
        <v>6206</v>
      </c>
      <c r="L5772">
        <v>7.96</v>
      </c>
      <c r="M5772" t="s">
        <v>22</v>
      </c>
      <c r="N5772">
        <v>5.2</v>
      </c>
      <c r="O5772">
        <v>1698</v>
      </c>
      <c r="P5772">
        <v>55</v>
      </c>
      <c r="Q5772" t="s">
        <v>23</v>
      </c>
      <c r="R5772" t="s">
        <v>24</v>
      </c>
    </row>
    <row r="5773" spans="1:18" x14ac:dyDescent="0.2">
      <c r="A5773">
        <v>5772</v>
      </c>
      <c r="B5773">
        <v>19</v>
      </c>
      <c r="C5773" t="str" cm="1">
        <f t="array" ref="C5773">_xlfn.IFS(B5773&lt;18, "Under 18", B5773&lt;=24, "18-24", B5773&lt;=34, "25-34", B5773&lt;=44, "35-44", B5773&lt;=54, "45-54", B5773&gt;=55, "55 and Over")</f>
        <v>18-24</v>
      </c>
      <c r="D5773" t="s">
        <v>29</v>
      </c>
      <c r="E5773">
        <v>152</v>
      </c>
      <c r="F5773">
        <v>92</v>
      </c>
      <c r="G5773" t="s">
        <v>35</v>
      </c>
      <c r="H5773">
        <v>100</v>
      </c>
      <c r="I5773">
        <v>598</v>
      </c>
      <c r="J5773">
        <v>161</v>
      </c>
      <c r="K5773">
        <v>2436</v>
      </c>
      <c r="L5773">
        <v>13.5</v>
      </c>
      <c r="M5773" t="s">
        <v>36</v>
      </c>
      <c r="N5773">
        <v>6.4</v>
      </c>
      <c r="O5773">
        <v>3993</v>
      </c>
      <c r="P5773">
        <v>76</v>
      </c>
      <c r="Q5773" t="s">
        <v>34</v>
      </c>
      <c r="R5773" t="s">
        <v>24</v>
      </c>
    </row>
    <row r="5774" spans="1:18" x14ac:dyDescent="0.2">
      <c r="A5774">
        <v>5773</v>
      </c>
      <c r="B5774">
        <v>50</v>
      </c>
      <c r="C5774" t="str" cm="1">
        <f t="array" ref="C5774">_xlfn.IFS(B5774&lt;18, "Under 18", B5774&lt;=24, "18-24", B5774&lt;=34, "25-34", B5774&lt;=44, "35-44", B5774&lt;=54, "45-54", B5774&gt;=55, "55 and Over")</f>
        <v>45-54</v>
      </c>
      <c r="D5774" t="s">
        <v>25</v>
      </c>
      <c r="E5774">
        <v>151</v>
      </c>
      <c r="F5774">
        <v>57</v>
      </c>
      <c r="G5774" t="s">
        <v>35</v>
      </c>
      <c r="H5774">
        <v>13</v>
      </c>
      <c r="I5774">
        <v>630</v>
      </c>
      <c r="J5774">
        <v>163</v>
      </c>
      <c r="K5774">
        <v>19545</v>
      </c>
      <c r="L5774">
        <v>13.08</v>
      </c>
      <c r="M5774" t="s">
        <v>31</v>
      </c>
      <c r="N5774">
        <v>7</v>
      </c>
      <c r="O5774">
        <v>3277</v>
      </c>
      <c r="P5774">
        <v>59</v>
      </c>
      <c r="Q5774" t="s">
        <v>32</v>
      </c>
      <c r="R5774" t="s">
        <v>24</v>
      </c>
    </row>
    <row r="5775" spans="1:18" x14ac:dyDescent="0.2">
      <c r="A5775">
        <v>5774</v>
      </c>
      <c r="B5775">
        <v>45</v>
      </c>
      <c r="C5775" t="str" cm="1">
        <f t="array" ref="C5775">_xlfn.IFS(B5775&lt;18, "Under 18", B5775&lt;=24, "18-24", B5775&lt;=34, "25-34", B5775&lt;=44, "35-44", B5775&lt;=54, "45-54", B5775&gt;=55, "55 and Over")</f>
        <v>45-54</v>
      </c>
      <c r="D5775" t="s">
        <v>29</v>
      </c>
      <c r="E5775">
        <v>157</v>
      </c>
      <c r="F5775">
        <v>64</v>
      </c>
      <c r="G5775" t="s">
        <v>26</v>
      </c>
      <c r="H5775">
        <v>65</v>
      </c>
      <c r="I5775">
        <v>602</v>
      </c>
      <c r="J5775">
        <v>159</v>
      </c>
      <c r="K5775">
        <v>3716</v>
      </c>
      <c r="L5775">
        <v>3.18</v>
      </c>
      <c r="M5775" t="s">
        <v>31</v>
      </c>
      <c r="N5775">
        <v>4.5</v>
      </c>
      <c r="O5775">
        <v>2419</v>
      </c>
      <c r="P5775">
        <v>56</v>
      </c>
      <c r="Q5775" t="s">
        <v>23</v>
      </c>
      <c r="R5775" t="s">
        <v>32</v>
      </c>
    </row>
    <row r="5776" spans="1:18" x14ac:dyDescent="0.2">
      <c r="A5776">
        <v>5775</v>
      </c>
      <c r="B5776">
        <v>54</v>
      </c>
      <c r="C5776" t="str" cm="1">
        <f t="array" ref="C5776">_xlfn.IFS(B5776&lt;18, "Under 18", B5776&lt;=24, "18-24", B5776&lt;=34, "25-34", B5776&lt;=44, "35-44", B5776&lt;=54, "45-54", B5776&gt;=55, "55 and Over")</f>
        <v>45-54</v>
      </c>
      <c r="D5776" t="s">
        <v>20</v>
      </c>
      <c r="E5776">
        <v>156</v>
      </c>
      <c r="F5776">
        <v>88</v>
      </c>
      <c r="G5776" t="s">
        <v>30</v>
      </c>
      <c r="H5776">
        <v>105</v>
      </c>
      <c r="I5776">
        <v>272</v>
      </c>
      <c r="J5776">
        <v>109</v>
      </c>
      <c r="K5776">
        <v>5802</v>
      </c>
      <c r="L5776">
        <v>14.3</v>
      </c>
      <c r="M5776" t="s">
        <v>31</v>
      </c>
      <c r="N5776">
        <v>8.1</v>
      </c>
      <c r="O5776">
        <v>1863</v>
      </c>
      <c r="P5776">
        <v>52</v>
      </c>
      <c r="Q5776" t="s">
        <v>27</v>
      </c>
      <c r="R5776" t="s">
        <v>32</v>
      </c>
    </row>
    <row r="5777" spans="1:18" x14ac:dyDescent="0.2">
      <c r="A5777">
        <v>5776</v>
      </c>
      <c r="B5777">
        <v>34</v>
      </c>
      <c r="C5777" t="str" cm="1">
        <f t="array" ref="C5777">_xlfn.IFS(B5777&lt;18, "Under 18", B5777&lt;=24, "18-24", B5777&lt;=34, "25-34", B5777&lt;=44, "35-44", B5777&lt;=54, "45-54", B5777&gt;=55, "55 and Over")</f>
        <v>25-34</v>
      </c>
      <c r="D5777" t="s">
        <v>25</v>
      </c>
      <c r="E5777">
        <v>163</v>
      </c>
      <c r="F5777">
        <v>90</v>
      </c>
      <c r="G5777" t="s">
        <v>33</v>
      </c>
      <c r="H5777">
        <v>19</v>
      </c>
      <c r="I5777">
        <v>581</v>
      </c>
      <c r="J5777">
        <v>146</v>
      </c>
      <c r="K5777">
        <v>1583</v>
      </c>
      <c r="L5777">
        <v>14.07</v>
      </c>
      <c r="M5777" t="s">
        <v>31</v>
      </c>
      <c r="N5777">
        <v>6</v>
      </c>
      <c r="O5777">
        <v>3081</v>
      </c>
      <c r="P5777">
        <v>55</v>
      </c>
      <c r="Q5777" t="s">
        <v>23</v>
      </c>
      <c r="R5777" t="s">
        <v>24</v>
      </c>
    </row>
    <row r="5778" spans="1:18" x14ac:dyDescent="0.2">
      <c r="A5778">
        <v>5777</v>
      </c>
      <c r="B5778">
        <v>50</v>
      </c>
      <c r="C5778" t="str" cm="1">
        <f t="array" ref="C5778">_xlfn.IFS(B5778&lt;18, "Under 18", B5778&lt;=24, "18-24", B5778&lt;=34, "25-34", B5778&lt;=44, "35-44", B5778&lt;=54, "45-54", B5778&gt;=55, "55 and Over")</f>
        <v>45-54</v>
      </c>
      <c r="D5778" t="s">
        <v>20</v>
      </c>
      <c r="E5778">
        <v>158</v>
      </c>
      <c r="F5778">
        <v>119</v>
      </c>
      <c r="G5778" t="s">
        <v>35</v>
      </c>
      <c r="H5778">
        <v>91</v>
      </c>
      <c r="I5778">
        <v>507</v>
      </c>
      <c r="J5778">
        <v>125</v>
      </c>
      <c r="K5778">
        <v>2070</v>
      </c>
      <c r="L5778">
        <v>10.55</v>
      </c>
      <c r="M5778" t="s">
        <v>31</v>
      </c>
      <c r="N5778">
        <v>5.3</v>
      </c>
      <c r="O5778">
        <v>3263</v>
      </c>
      <c r="P5778">
        <v>68</v>
      </c>
      <c r="Q5778" t="s">
        <v>32</v>
      </c>
      <c r="R5778" t="s">
        <v>28</v>
      </c>
    </row>
    <row r="5779" spans="1:18" x14ac:dyDescent="0.2">
      <c r="A5779">
        <v>5778</v>
      </c>
      <c r="B5779">
        <v>28</v>
      </c>
      <c r="C5779" t="str" cm="1">
        <f t="array" ref="C5779">_xlfn.IFS(B5779&lt;18, "Under 18", B5779&lt;=24, "18-24", B5779&lt;=34, "25-34", B5779&lt;=44, "35-44", B5779&lt;=54, "45-54", B5779&gt;=55, "55 and Over")</f>
        <v>25-34</v>
      </c>
      <c r="D5779" t="s">
        <v>25</v>
      </c>
      <c r="E5779">
        <v>162</v>
      </c>
      <c r="F5779">
        <v>85</v>
      </c>
      <c r="G5779" t="s">
        <v>21</v>
      </c>
      <c r="H5779">
        <v>106</v>
      </c>
      <c r="I5779">
        <v>985</v>
      </c>
      <c r="J5779">
        <v>165</v>
      </c>
      <c r="K5779">
        <v>16612</v>
      </c>
      <c r="L5779">
        <v>2.06</v>
      </c>
      <c r="M5779" t="s">
        <v>31</v>
      </c>
      <c r="N5779">
        <v>9.6999999999999993</v>
      </c>
      <c r="O5779">
        <v>2868</v>
      </c>
      <c r="P5779">
        <v>77</v>
      </c>
      <c r="Q5779" t="s">
        <v>27</v>
      </c>
      <c r="R5779" t="s">
        <v>32</v>
      </c>
    </row>
    <row r="5780" spans="1:18" x14ac:dyDescent="0.2">
      <c r="A5780">
        <v>5779</v>
      </c>
      <c r="B5780">
        <v>39</v>
      </c>
      <c r="C5780" t="str" cm="1">
        <f t="array" ref="C5780">_xlfn.IFS(B5780&lt;18, "Under 18", B5780&lt;=24, "18-24", B5780&lt;=34, "25-34", B5780&lt;=44, "35-44", B5780&lt;=54, "45-54", B5780&gt;=55, "55 and Over")</f>
        <v>35-44</v>
      </c>
      <c r="D5780" t="s">
        <v>25</v>
      </c>
      <c r="E5780">
        <v>170</v>
      </c>
      <c r="F5780">
        <v>94</v>
      </c>
      <c r="G5780" t="s">
        <v>33</v>
      </c>
      <c r="H5780">
        <v>53</v>
      </c>
      <c r="I5780">
        <v>847</v>
      </c>
      <c r="J5780">
        <v>115</v>
      </c>
      <c r="K5780">
        <v>16869</v>
      </c>
      <c r="L5780">
        <v>14.54</v>
      </c>
      <c r="M5780" t="s">
        <v>36</v>
      </c>
      <c r="N5780">
        <v>4</v>
      </c>
      <c r="O5780">
        <v>2462</v>
      </c>
      <c r="P5780">
        <v>56</v>
      </c>
      <c r="Q5780" t="s">
        <v>27</v>
      </c>
      <c r="R5780" t="s">
        <v>32</v>
      </c>
    </row>
    <row r="5781" spans="1:18" x14ac:dyDescent="0.2">
      <c r="A5781">
        <v>5780</v>
      </c>
      <c r="B5781">
        <v>18</v>
      </c>
      <c r="C5781" t="str" cm="1">
        <f t="array" ref="C5781">_xlfn.IFS(B5781&lt;18, "Under 18", B5781&lt;=24, "18-24", B5781&lt;=34, "25-34", B5781&lt;=44, "35-44", B5781&lt;=54, "45-54", B5781&gt;=55, "55 and Over")</f>
        <v>18-24</v>
      </c>
      <c r="D5781" t="s">
        <v>20</v>
      </c>
      <c r="E5781">
        <v>154</v>
      </c>
      <c r="F5781">
        <v>50</v>
      </c>
      <c r="G5781" t="s">
        <v>35</v>
      </c>
      <c r="H5781">
        <v>14</v>
      </c>
      <c r="I5781">
        <v>718</v>
      </c>
      <c r="J5781">
        <v>145</v>
      </c>
      <c r="K5781">
        <v>18465</v>
      </c>
      <c r="L5781">
        <v>1.93</v>
      </c>
      <c r="M5781" t="s">
        <v>36</v>
      </c>
      <c r="N5781">
        <v>4.0999999999999996</v>
      </c>
      <c r="O5781">
        <v>2939</v>
      </c>
      <c r="P5781">
        <v>61</v>
      </c>
      <c r="Q5781" t="s">
        <v>32</v>
      </c>
      <c r="R5781" t="s">
        <v>24</v>
      </c>
    </row>
    <row r="5782" spans="1:18" x14ac:dyDescent="0.2">
      <c r="A5782">
        <v>5781</v>
      </c>
      <c r="B5782">
        <v>26</v>
      </c>
      <c r="C5782" t="str" cm="1">
        <f t="array" ref="C5782">_xlfn.IFS(B5782&lt;18, "Under 18", B5782&lt;=24, "18-24", B5782&lt;=34, "25-34", B5782&lt;=44, "35-44", B5782&lt;=54, "45-54", B5782&gt;=55, "55 and Over")</f>
        <v>25-34</v>
      </c>
      <c r="D5782" t="s">
        <v>25</v>
      </c>
      <c r="E5782">
        <v>197</v>
      </c>
      <c r="F5782">
        <v>62</v>
      </c>
      <c r="G5782" t="s">
        <v>30</v>
      </c>
      <c r="H5782">
        <v>66</v>
      </c>
      <c r="I5782">
        <v>106</v>
      </c>
      <c r="J5782">
        <v>134</v>
      </c>
      <c r="K5782">
        <v>2522</v>
      </c>
      <c r="L5782">
        <v>9.61</v>
      </c>
      <c r="M5782" t="s">
        <v>31</v>
      </c>
      <c r="N5782">
        <v>8.4</v>
      </c>
      <c r="O5782">
        <v>2140</v>
      </c>
      <c r="P5782">
        <v>78</v>
      </c>
      <c r="Q5782" t="s">
        <v>34</v>
      </c>
      <c r="R5782" t="s">
        <v>32</v>
      </c>
    </row>
    <row r="5783" spans="1:18" x14ac:dyDescent="0.2">
      <c r="A5783">
        <v>5782</v>
      </c>
      <c r="B5783">
        <v>59</v>
      </c>
      <c r="C5783" t="str" cm="1">
        <f t="array" ref="C5783">_xlfn.IFS(B5783&lt;18, "Under 18", B5783&lt;=24, "18-24", B5783&lt;=34, "25-34", B5783&lt;=44, "35-44", B5783&lt;=54, "45-54", B5783&gt;=55, "55 and Over")</f>
        <v>55 and Over</v>
      </c>
      <c r="D5783" t="s">
        <v>25</v>
      </c>
      <c r="E5783">
        <v>186</v>
      </c>
      <c r="F5783">
        <v>69</v>
      </c>
      <c r="G5783" t="s">
        <v>37</v>
      </c>
      <c r="H5783">
        <v>14</v>
      </c>
      <c r="I5783">
        <v>527</v>
      </c>
      <c r="J5783">
        <v>124</v>
      </c>
      <c r="K5783">
        <v>3715</v>
      </c>
      <c r="L5783">
        <v>2.62</v>
      </c>
      <c r="M5783" t="s">
        <v>31</v>
      </c>
      <c r="N5783">
        <v>9.9</v>
      </c>
      <c r="O5783">
        <v>2132</v>
      </c>
      <c r="P5783">
        <v>51</v>
      </c>
      <c r="Q5783" t="s">
        <v>23</v>
      </c>
      <c r="R5783" t="s">
        <v>32</v>
      </c>
    </row>
    <row r="5784" spans="1:18" x14ac:dyDescent="0.2">
      <c r="A5784">
        <v>5783</v>
      </c>
      <c r="B5784">
        <v>42</v>
      </c>
      <c r="C5784" t="str" cm="1">
        <f t="array" ref="C5784">_xlfn.IFS(B5784&lt;18, "Under 18", B5784&lt;=24, "18-24", B5784&lt;=34, "25-34", B5784&lt;=44, "35-44", B5784&lt;=54, "45-54", B5784&gt;=55, "55 and Over")</f>
        <v>35-44</v>
      </c>
      <c r="D5784" t="s">
        <v>25</v>
      </c>
      <c r="E5784">
        <v>152</v>
      </c>
      <c r="F5784">
        <v>112</v>
      </c>
      <c r="G5784" t="s">
        <v>30</v>
      </c>
      <c r="H5784">
        <v>14</v>
      </c>
      <c r="I5784">
        <v>123</v>
      </c>
      <c r="J5784">
        <v>130</v>
      </c>
      <c r="K5784">
        <v>16018</v>
      </c>
      <c r="L5784">
        <v>8.89</v>
      </c>
      <c r="M5784" t="s">
        <v>36</v>
      </c>
      <c r="N5784">
        <v>5.4</v>
      </c>
      <c r="O5784">
        <v>1574</v>
      </c>
      <c r="P5784">
        <v>77</v>
      </c>
      <c r="Q5784" t="s">
        <v>23</v>
      </c>
      <c r="R5784" t="s">
        <v>32</v>
      </c>
    </row>
    <row r="5785" spans="1:18" x14ac:dyDescent="0.2">
      <c r="A5785">
        <v>5784</v>
      </c>
      <c r="B5785">
        <v>55</v>
      </c>
      <c r="C5785" t="str" cm="1">
        <f t="array" ref="C5785">_xlfn.IFS(B5785&lt;18, "Under 18", B5785&lt;=24, "18-24", B5785&lt;=34, "25-34", B5785&lt;=44, "35-44", B5785&lt;=54, "45-54", B5785&gt;=55, "55 and Over")</f>
        <v>55 and Over</v>
      </c>
      <c r="D5785" t="s">
        <v>29</v>
      </c>
      <c r="E5785">
        <v>152</v>
      </c>
      <c r="F5785">
        <v>79</v>
      </c>
      <c r="G5785" t="s">
        <v>33</v>
      </c>
      <c r="H5785">
        <v>29</v>
      </c>
      <c r="I5785">
        <v>504</v>
      </c>
      <c r="J5785">
        <v>98</v>
      </c>
      <c r="K5785">
        <v>7387</v>
      </c>
      <c r="L5785">
        <v>13.37</v>
      </c>
      <c r="M5785" t="s">
        <v>31</v>
      </c>
      <c r="N5785">
        <v>4.0999999999999996</v>
      </c>
      <c r="O5785">
        <v>2546</v>
      </c>
      <c r="P5785">
        <v>60</v>
      </c>
      <c r="Q5785" t="s">
        <v>32</v>
      </c>
      <c r="R5785" t="s">
        <v>28</v>
      </c>
    </row>
    <row r="5786" spans="1:18" x14ac:dyDescent="0.2">
      <c r="A5786">
        <v>5785</v>
      </c>
      <c r="B5786">
        <v>58</v>
      </c>
      <c r="C5786" t="str" cm="1">
        <f t="array" ref="C5786">_xlfn.IFS(B5786&lt;18, "Under 18", B5786&lt;=24, "18-24", B5786&lt;=34, "25-34", B5786&lt;=44, "35-44", B5786&lt;=54, "45-54", B5786&gt;=55, "55 and Over")</f>
        <v>55 and Over</v>
      </c>
      <c r="D5786" t="s">
        <v>29</v>
      </c>
      <c r="E5786">
        <v>184</v>
      </c>
      <c r="F5786">
        <v>99</v>
      </c>
      <c r="G5786" t="s">
        <v>33</v>
      </c>
      <c r="H5786">
        <v>64</v>
      </c>
      <c r="I5786">
        <v>463</v>
      </c>
      <c r="J5786">
        <v>103</v>
      </c>
      <c r="K5786">
        <v>7097</v>
      </c>
      <c r="L5786">
        <v>2.5099999999999998</v>
      </c>
      <c r="M5786" t="s">
        <v>22</v>
      </c>
      <c r="N5786">
        <v>6.7</v>
      </c>
      <c r="O5786">
        <v>1758</v>
      </c>
      <c r="P5786">
        <v>79</v>
      </c>
      <c r="Q5786" t="s">
        <v>32</v>
      </c>
      <c r="R5786" t="s">
        <v>28</v>
      </c>
    </row>
    <row r="5787" spans="1:18" x14ac:dyDescent="0.2">
      <c r="A5787">
        <v>5786</v>
      </c>
      <c r="B5787">
        <v>18</v>
      </c>
      <c r="C5787" t="str" cm="1">
        <f t="array" ref="C5787">_xlfn.IFS(B5787&lt;18, "Under 18", B5787&lt;=24, "18-24", B5787&lt;=34, "25-34", B5787&lt;=44, "35-44", B5787&lt;=54, "45-54", B5787&gt;=55, "55 and Over")</f>
        <v>18-24</v>
      </c>
      <c r="D5787" t="s">
        <v>29</v>
      </c>
      <c r="E5787">
        <v>175</v>
      </c>
      <c r="F5787">
        <v>75</v>
      </c>
      <c r="G5787" t="s">
        <v>21</v>
      </c>
      <c r="H5787">
        <v>37</v>
      </c>
      <c r="I5787">
        <v>773</v>
      </c>
      <c r="J5787">
        <v>160</v>
      </c>
      <c r="K5787">
        <v>10961</v>
      </c>
      <c r="L5787">
        <v>13.79</v>
      </c>
      <c r="M5787" t="s">
        <v>22</v>
      </c>
      <c r="N5787">
        <v>6.3</v>
      </c>
      <c r="O5787">
        <v>2476</v>
      </c>
      <c r="P5787">
        <v>73</v>
      </c>
      <c r="Q5787" t="s">
        <v>23</v>
      </c>
      <c r="R5787" t="s">
        <v>24</v>
      </c>
    </row>
    <row r="5788" spans="1:18" x14ac:dyDescent="0.2">
      <c r="A5788">
        <v>5787</v>
      </c>
      <c r="B5788">
        <v>48</v>
      </c>
      <c r="C5788" t="str" cm="1">
        <f t="array" ref="C5788">_xlfn.IFS(B5788&lt;18, "Under 18", B5788&lt;=24, "18-24", B5788&lt;=34, "25-34", B5788&lt;=44, "35-44", B5788&lt;=54, "45-54", B5788&gt;=55, "55 and Over")</f>
        <v>45-54</v>
      </c>
      <c r="D5788" t="s">
        <v>20</v>
      </c>
      <c r="E5788">
        <v>181</v>
      </c>
      <c r="F5788">
        <v>58</v>
      </c>
      <c r="G5788" t="s">
        <v>33</v>
      </c>
      <c r="H5788">
        <v>78</v>
      </c>
      <c r="I5788">
        <v>908</v>
      </c>
      <c r="J5788">
        <v>97</v>
      </c>
      <c r="K5788">
        <v>11273</v>
      </c>
      <c r="L5788">
        <v>12.97</v>
      </c>
      <c r="M5788" t="s">
        <v>22</v>
      </c>
      <c r="N5788">
        <v>9.6999999999999993</v>
      </c>
      <c r="O5788">
        <v>2767</v>
      </c>
      <c r="P5788">
        <v>82</v>
      </c>
      <c r="Q5788" t="s">
        <v>23</v>
      </c>
      <c r="R5788" t="s">
        <v>28</v>
      </c>
    </row>
    <row r="5789" spans="1:18" x14ac:dyDescent="0.2">
      <c r="A5789">
        <v>5788</v>
      </c>
      <c r="B5789">
        <v>43</v>
      </c>
      <c r="C5789" t="str" cm="1">
        <f t="array" ref="C5789">_xlfn.IFS(B5789&lt;18, "Under 18", B5789&lt;=24, "18-24", B5789&lt;=34, "25-34", B5789&lt;=44, "35-44", B5789&lt;=54, "45-54", B5789&gt;=55, "55 and Over")</f>
        <v>35-44</v>
      </c>
      <c r="D5789" t="s">
        <v>25</v>
      </c>
      <c r="E5789">
        <v>150</v>
      </c>
      <c r="F5789">
        <v>61</v>
      </c>
      <c r="G5789" t="s">
        <v>33</v>
      </c>
      <c r="H5789">
        <v>43</v>
      </c>
      <c r="I5789">
        <v>465</v>
      </c>
      <c r="J5789">
        <v>113</v>
      </c>
      <c r="K5789">
        <v>8662</v>
      </c>
      <c r="L5789">
        <v>14.07</v>
      </c>
      <c r="M5789" t="s">
        <v>22</v>
      </c>
      <c r="N5789">
        <v>6.2</v>
      </c>
      <c r="O5789">
        <v>2104</v>
      </c>
      <c r="P5789">
        <v>57</v>
      </c>
      <c r="Q5789" t="s">
        <v>32</v>
      </c>
      <c r="R5789" t="s">
        <v>28</v>
      </c>
    </row>
    <row r="5790" spans="1:18" x14ac:dyDescent="0.2">
      <c r="A5790">
        <v>5789</v>
      </c>
      <c r="B5790">
        <v>46</v>
      </c>
      <c r="C5790" t="str" cm="1">
        <f t="array" ref="C5790">_xlfn.IFS(B5790&lt;18, "Under 18", B5790&lt;=24, "18-24", B5790&lt;=34, "25-34", B5790&lt;=44, "35-44", B5790&lt;=54, "45-54", B5790&gt;=55, "55 and Over")</f>
        <v>45-54</v>
      </c>
      <c r="D5790" t="s">
        <v>25</v>
      </c>
      <c r="E5790">
        <v>178</v>
      </c>
      <c r="F5790">
        <v>69</v>
      </c>
      <c r="G5790" t="s">
        <v>30</v>
      </c>
      <c r="H5790">
        <v>114</v>
      </c>
      <c r="I5790">
        <v>164</v>
      </c>
      <c r="J5790">
        <v>134</v>
      </c>
      <c r="K5790">
        <v>19948</v>
      </c>
      <c r="L5790">
        <v>8.7200000000000006</v>
      </c>
      <c r="M5790" t="s">
        <v>22</v>
      </c>
      <c r="N5790">
        <v>5.5</v>
      </c>
      <c r="O5790">
        <v>3006</v>
      </c>
      <c r="P5790">
        <v>83</v>
      </c>
      <c r="Q5790" t="s">
        <v>27</v>
      </c>
      <c r="R5790" t="s">
        <v>28</v>
      </c>
    </row>
    <row r="5791" spans="1:18" x14ac:dyDescent="0.2">
      <c r="A5791">
        <v>5790</v>
      </c>
      <c r="B5791">
        <v>39</v>
      </c>
      <c r="C5791" t="str" cm="1">
        <f t="array" ref="C5791">_xlfn.IFS(B5791&lt;18, "Under 18", B5791&lt;=24, "18-24", B5791&lt;=34, "25-34", B5791&lt;=44, "35-44", B5791&lt;=54, "45-54", B5791&gt;=55, "55 and Over")</f>
        <v>35-44</v>
      </c>
      <c r="D5791" t="s">
        <v>25</v>
      </c>
      <c r="E5791">
        <v>189</v>
      </c>
      <c r="F5791">
        <v>67</v>
      </c>
      <c r="G5791" t="s">
        <v>37</v>
      </c>
      <c r="H5791">
        <v>105</v>
      </c>
      <c r="I5791">
        <v>876</v>
      </c>
      <c r="J5791">
        <v>99</v>
      </c>
      <c r="K5791">
        <v>19092</v>
      </c>
      <c r="L5791">
        <v>5.59</v>
      </c>
      <c r="M5791" t="s">
        <v>22</v>
      </c>
      <c r="N5791">
        <v>9.1</v>
      </c>
      <c r="O5791">
        <v>3179</v>
      </c>
      <c r="P5791">
        <v>83</v>
      </c>
      <c r="Q5791" t="s">
        <v>32</v>
      </c>
      <c r="R5791" t="s">
        <v>32</v>
      </c>
    </row>
    <row r="5792" spans="1:18" x14ac:dyDescent="0.2">
      <c r="A5792">
        <v>5791</v>
      </c>
      <c r="B5792">
        <v>45</v>
      </c>
      <c r="C5792" t="str" cm="1">
        <f t="array" ref="C5792">_xlfn.IFS(B5792&lt;18, "Under 18", B5792&lt;=24, "18-24", B5792&lt;=34, "25-34", B5792&lt;=44, "35-44", B5792&lt;=54, "45-54", B5792&gt;=55, "55 and Over")</f>
        <v>45-54</v>
      </c>
      <c r="D5792" t="s">
        <v>25</v>
      </c>
      <c r="E5792">
        <v>186</v>
      </c>
      <c r="F5792">
        <v>92</v>
      </c>
      <c r="G5792" t="s">
        <v>37</v>
      </c>
      <c r="H5792">
        <v>65</v>
      </c>
      <c r="I5792">
        <v>406</v>
      </c>
      <c r="J5792">
        <v>169</v>
      </c>
      <c r="K5792">
        <v>5942</v>
      </c>
      <c r="L5792">
        <v>1.97</v>
      </c>
      <c r="M5792" t="s">
        <v>31</v>
      </c>
      <c r="N5792">
        <v>7.6</v>
      </c>
      <c r="O5792">
        <v>2932</v>
      </c>
      <c r="P5792">
        <v>71</v>
      </c>
      <c r="Q5792" t="s">
        <v>23</v>
      </c>
      <c r="R5792" t="s">
        <v>24</v>
      </c>
    </row>
    <row r="5793" spans="1:18" x14ac:dyDescent="0.2">
      <c r="A5793">
        <v>5792</v>
      </c>
      <c r="B5793">
        <v>26</v>
      </c>
      <c r="C5793" t="str" cm="1">
        <f t="array" ref="C5793">_xlfn.IFS(B5793&lt;18, "Under 18", B5793&lt;=24, "18-24", B5793&lt;=34, "25-34", B5793&lt;=44, "35-44", B5793&lt;=54, "45-54", B5793&gt;=55, "55 and Over")</f>
        <v>25-34</v>
      </c>
      <c r="D5793" t="s">
        <v>20</v>
      </c>
      <c r="E5793">
        <v>175</v>
      </c>
      <c r="F5793">
        <v>86</v>
      </c>
      <c r="G5793" t="s">
        <v>26</v>
      </c>
      <c r="H5793">
        <v>47</v>
      </c>
      <c r="I5793">
        <v>207</v>
      </c>
      <c r="J5793">
        <v>142</v>
      </c>
      <c r="K5793">
        <v>18679</v>
      </c>
      <c r="L5793">
        <v>11.11</v>
      </c>
      <c r="M5793" t="s">
        <v>22</v>
      </c>
      <c r="N5793">
        <v>7.3</v>
      </c>
      <c r="O5793">
        <v>3246</v>
      </c>
      <c r="P5793">
        <v>87</v>
      </c>
      <c r="Q5793" t="s">
        <v>27</v>
      </c>
      <c r="R5793" t="s">
        <v>28</v>
      </c>
    </row>
    <row r="5794" spans="1:18" x14ac:dyDescent="0.2">
      <c r="A5794">
        <v>5793</v>
      </c>
      <c r="B5794">
        <v>35</v>
      </c>
      <c r="C5794" t="str" cm="1">
        <f t="array" ref="C5794">_xlfn.IFS(B5794&lt;18, "Under 18", B5794&lt;=24, "18-24", B5794&lt;=34, "25-34", B5794&lt;=44, "35-44", B5794&lt;=54, "45-54", B5794&gt;=55, "55 and Over")</f>
        <v>35-44</v>
      </c>
      <c r="D5794" t="s">
        <v>25</v>
      </c>
      <c r="E5794">
        <v>179</v>
      </c>
      <c r="F5794">
        <v>54</v>
      </c>
      <c r="G5794" t="s">
        <v>33</v>
      </c>
      <c r="H5794">
        <v>11</v>
      </c>
      <c r="I5794">
        <v>423</v>
      </c>
      <c r="J5794">
        <v>109</v>
      </c>
      <c r="K5794">
        <v>3473</v>
      </c>
      <c r="L5794">
        <v>13.27</v>
      </c>
      <c r="M5794" t="s">
        <v>22</v>
      </c>
      <c r="N5794">
        <v>6.8</v>
      </c>
      <c r="O5794">
        <v>3207</v>
      </c>
      <c r="P5794">
        <v>71</v>
      </c>
      <c r="Q5794" t="s">
        <v>27</v>
      </c>
      <c r="R5794" t="s">
        <v>24</v>
      </c>
    </row>
    <row r="5795" spans="1:18" x14ac:dyDescent="0.2">
      <c r="A5795">
        <v>5794</v>
      </c>
      <c r="B5795">
        <v>33</v>
      </c>
      <c r="C5795" t="str" cm="1">
        <f t="array" ref="C5795">_xlfn.IFS(B5795&lt;18, "Under 18", B5795&lt;=24, "18-24", B5795&lt;=34, "25-34", B5795&lt;=44, "35-44", B5795&lt;=54, "45-54", B5795&gt;=55, "55 and Over")</f>
        <v>25-34</v>
      </c>
      <c r="D5795" t="s">
        <v>25</v>
      </c>
      <c r="E5795">
        <v>161</v>
      </c>
      <c r="F5795">
        <v>91</v>
      </c>
      <c r="G5795" t="s">
        <v>30</v>
      </c>
      <c r="H5795">
        <v>21</v>
      </c>
      <c r="I5795">
        <v>205</v>
      </c>
      <c r="J5795">
        <v>102</v>
      </c>
      <c r="K5795">
        <v>9733</v>
      </c>
      <c r="L5795">
        <v>13.01</v>
      </c>
      <c r="M5795" t="s">
        <v>22</v>
      </c>
      <c r="N5795">
        <v>5.0999999999999996</v>
      </c>
      <c r="O5795">
        <v>3528</v>
      </c>
      <c r="P5795">
        <v>55</v>
      </c>
      <c r="Q5795" t="s">
        <v>23</v>
      </c>
      <c r="R5795" t="s">
        <v>24</v>
      </c>
    </row>
    <row r="5796" spans="1:18" x14ac:dyDescent="0.2">
      <c r="A5796">
        <v>5795</v>
      </c>
      <c r="B5796">
        <v>48</v>
      </c>
      <c r="C5796" t="str" cm="1">
        <f t="array" ref="C5796">_xlfn.IFS(B5796&lt;18, "Under 18", B5796&lt;=24, "18-24", B5796&lt;=34, "25-34", B5796&lt;=44, "35-44", B5796&lt;=54, "45-54", B5796&gt;=55, "55 and Over")</f>
        <v>45-54</v>
      </c>
      <c r="D5796" t="s">
        <v>20</v>
      </c>
      <c r="E5796">
        <v>158</v>
      </c>
      <c r="F5796">
        <v>110</v>
      </c>
      <c r="G5796" t="s">
        <v>33</v>
      </c>
      <c r="H5796">
        <v>32</v>
      </c>
      <c r="I5796">
        <v>971</v>
      </c>
      <c r="J5796">
        <v>127</v>
      </c>
      <c r="K5796">
        <v>2566</v>
      </c>
      <c r="L5796">
        <v>2.5099999999999998</v>
      </c>
      <c r="M5796" t="s">
        <v>31</v>
      </c>
      <c r="N5796">
        <v>8</v>
      </c>
      <c r="O5796">
        <v>3571</v>
      </c>
      <c r="P5796">
        <v>62</v>
      </c>
      <c r="Q5796" t="s">
        <v>32</v>
      </c>
      <c r="R5796" t="s">
        <v>24</v>
      </c>
    </row>
    <row r="5797" spans="1:18" x14ac:dyDescent="0.2">
      <c r="A5797">
        <v>5796</v>
      </c>
      <c r="B5797">
        <v>28</v>
      </c>
      <c r="C5797" t="str" cm="1">
        <f t="array" ref="C5797">_xlfn.IFS(B5797&lt;18, "Under 18", B5797&lt;=24, "18-24", B5797&lt;=34, "25-34", B5797&lt;=44, "35-44", B5797&lt;=54, "45-54", B5797&gt;=55, "55 and Over")</f>
        <v>25-34</v>
      </c>
      <c r="D5797" t="s">
        <v>29</v>
      </c>
      <c r="E5797">
        <v>161</v>
      </c>
      <c r="F5797">
        <v>92</v>
      </c>
      <c r="G5797" t="s">
        <v>21</v>
      </c>
      <c r="H5797">
        <v>46</v>
      </c>
      <c r="I5797">
        <v>517</v>
      </c>
      <c r="J5797">
        <v>149</v>
      </c>
      <c r="K5797">
        <v>5775</v>
      </c>
      <c r="L5797">
        <v>0.62</v>
      </c>
      <c r="M5797" t="s">
        <v>31</v>
      </c>
      <c r="N5797">
        <v>7.9</v>
      </c>
      <c r="O5797">
        <v>2721</v>
      </c>
      <c r="P5797">
        <v>54</v>
      </c>
      <c r="Q5797" t="s">
        <v>34</v>
      </c>
      <c r="R5797" t="s">
        <v>32</v>
      </c>
    </row>
    <row r="5798" spans="1:18" x14ac:dyDescent="0.2">
      <c r="A5798">
        <v>5797</v>
      </c>
      <c r="B5798">
        <v>56</v>
      </c>
      <c r="C5798" t="str" cm="1">
        <f t="array" ref="C5798">_xlfn.IFS(B5798&lt;18, "Under 18", B5798&lt;=24, "18-24", B5798&lt;=34, "25-34", B5798&lt;=44, "35-44", B5798&lt;=54, "45-54", B5798&gt;=55, "55 and Over")</f>
        <v>55 and Over</v>
      </c>
      <c r="D5798" t="s">
        <v>25</v>
      </c>
      <c r="E5798">
        <v>156</v>
      </c>
      <c r="F5798">
        <v>107</v>
      </c>
      <c r="G5798" t="s">
        <v>33</v>
      </c>
      <c r="H5798">
        <v>91</v>
      </c>
      <c r="I5798">
        <v>805</v>
      </c>
      <c r="J5798">
        <v>159</v>
      </c>
      <c r="K5798">
        <v>1423</v>
      </c>
      <c r="L5798">
        <v>11.86</v>
      </c>
      <c r="M5798" t="s">
        <v>36</v>
      </c>
      <c r="N5798">
        <v>9.5</v>
      </c>
      <c r="O5798">
        <v>2407</v>
      </c>
      <c r="P5798">
        <v>60</v>
      </c>
      <c r="Q5798" t="s">
        <v>23</v>
      </c>
      <c r="R5798" t="s">
        <v>24</v>
      </c>
    </row>
    <row r="5799" spans="1:18" x14ac:dyDescent="0.2">
      <c r="A5799">
        <v>5798</v>
      </c>
      <c r="B5799">
        <v>29</v>
      </c>
      <c r="C5799" t="str" cm="1">
        <f t="array" ref="C5799">_xlfn.IFS(B5799&lt;18, "Under 18", B5799&lt;=24, "18-24", B5799&lt;=34, "25-34", B5799&lt;=44, "35-44", B5799&lt;=54, "45-54", B5799&gt;=55, "55 and Over")</f>
        <v>25-34</v>
      </c>
      <c r="D5799" t="s">
        <v>25</v>
      </c>
      <c r="E5799">
        <v>168</v>
      </c>
      <c r="F5799">
        <v>85</v>
      </c>
      <c r="G5799" t="s">
        <v>30</v>
      </c>
      <c r="H5799">
        <v>112</v>
      </c>
      <c r="I5799">
        <v>305</v>
      </c>
      <c r="J5799">
        <v>117</v>
      </c>
      <c r="K5799">
        <v>3889</v>
      </c>
      <c r="L5799">
        <v>11.08</v>
      </c>
      <c r="M5799" t="s">
        <v>36</v>
      </c>
      <c r="N5799">
        <v>6.2</v>
      </c>
      <c r="O5799">
        <v>2183</v>
      </c>
      <c r="P5799">
        <v>72</v>
      </c>
      <c r="Q5799" t="s">
        <v>32</v>
      </c>
      <c r="R5799" t="s">
        <v>32</v>
      </c>
    </row>
    <row r="5800" spans="1:18" x14ac:dyDescent="0.2">
      <c r="A5800">
        <v>5799</v>
      </c>
      <c r="B5800">
        <v>44</v>
      </c>
      <c r="C5800" t="str" cm="1">
        <f t="array" ref="C5800">_xlfn.IFS(B5800&lt;18, "Under 18", B5800&lt;=24, "18-24", B5800&lt;=34, "25-34", B5800&lt;=44, "35-44", B5800&lt;=54, "45-54", B5800&gt;=55, "55 and Over")</f>
        <v>35-44</v>
      </c>
      <c r="D5800" t="s">
        <v>25</v>
      </c>
      <c r="E5800">
        <v>189</v>
      </c>
      <c r="F5800">
        <v>81</v>
      </c>
      <c r="G5800" t="s">
        <v>21</v>
      </c>
      <c r="H5800">
        <v>111</v>
      </c>
      <c r="I5800">
        <v>915</v>
      </c>
      <c r="J5800">
        <v>140</v>
      </c>
      <c r="K5800">
        <v>12175</v>
      </c>
      <c r="L5800">
        <v>2.36</v>
      </c>
      <c r="M5800" t="s">
        <v>36</v>
      </c>
      <c r="N5800">
        <v>8.1999999999999993</v>
      </c>
      <c r="O5800">
        <v>2389</v>
      </c>
      <c r="P5800">
        <v>61</v>
      </c>
      <c r="Q5800" t="s">
        <v>27</v>
      </c>
      <c r="R5800" t="s">
        <v>28</v>
      </c>
    </row>
    <row r="5801" spans="1:18" x14ac:dyDescent="0.2">
      <c r="A5801">
        <v>5800</v>
      </c>
      <c r="B5801">
        <v>27</v>
      </c>
      <c r="C5801" t="str" cm="1">
        <f t="array" ref="C5801">_xlfn.IFS(B5801&lt;18, "Under 18", B5801&lt;=24, "18-24", B5801&lt;=34, "25-34", B5801&lt;=44, "35-44", B5801&lt;=54, "45-54", B5801&gt;=55, "55 and Over")</f>
        <v>25-34</v>
      </c>
      <c r="D5801" t="s">
        <v>20</v>
      </c>
      <c r="E5801">
        <v>155</v>
      </c>
      <c r="F5801">
        <v>60</v>
      </c>
      <c r="G5801" t="s">
        <v>33</v>
      </c>
      <c r="H5801">
        <v>117</v>
      </c>
      <c r="I5801">
        <v>991</v>
      </c>
      <c r="J5801">
        <v>151</v>
      </c>
      <c r="K5801">
        <v>3682</v>
      </c>
      <c r="L5801">
        <v>9.02</v>
      </c>
      <c r="M5801" t="s">
        <v>22</v>
      </c>
      <c r="N5801">
        <v>5.8</v>
      </c>
      <c r="O5801">
        <v>2043</v>
      </c>
      <c r="P5801">
        <v>89</v>
      </c>
      <c r="Q5801" t="s">
        <v>34</v>
      </c>
      <c r="R5801" t="s">
        <v>28</v>
      </c>
    </row>
    <row r="5802" spans="1:18" x14ac:dyDescent="0.2">
      <c r="A5802">
        <v>5801</v>
      </c>
      <c r="B5802">
        <v>21</v>
      </c>
      <c r="C5802" t="str" cm="1">
        <f t="array" ref="C5802">_xlfn.IFS(B5802&lt;18, "Under 18", B5802&lt;=24, "18-24", B5802&lt;=34, "25-34", B5802&lt;=44, "35-44", B5802&lt;=54, "45-54", B5802&gt;=55, "55 and Over")</f>
        <v>18-24</v>
      </c>
      <c r="D5802" t="s">
        <v>29</v>
      </c>
      <c r="E5802">
        <v>189</v>
      </c>
      <c r="F5802">
        <v>108</v>
      </c>
      <c r="G5802" t="s">
        <v>30</v>
      </c>
      <c r="H5802">
        <v>81</v>
      </c>
      <c r="I5802">
        <v>450</v>
      </c>
      <c r="J5802">
        <v>170</v>
      </c>
      <c r="K5802">
        <v>8044</v>
      </c>
      <c r="L5802">
        <v>3.3</v>
      </c>
      <c r="M5802" t="s">
        <v>36</v>
      </c>
      <c r="N5802">
        <v>7.4</v>
      </c>
      <c r="O5802">
        <v>3577</v>
      </c>
      <c r="P5802">
        <v>85</v>
      </c>
      <c r="Q5802" t="s">
        <v>23</v>
      </c>
      <c r="R5802" t="s">
        <v>28</v>
      </c>
    </row>
    <row r="5803" spans="1:18" x14ac:dyDescent="0.2">
      <c r="A5803">
        <v>5802</v>
      </c>
      <c r="B5803">
        <v>27</v>
      </c>
      <c r="C5803" t="str" cm="1">
        <f t="array" ref="C5803">_xlfn.IFS(B5803&lt;18, "Under 18", B5803&lt;=24, "18-24", B5803&lt;=34, "25-34", B5803&lt;=44, "35-44", B5803&lt;=54, "45-54", B5803&gt;=55, "55 and Over")</f>
        <v>25-34</v>
      </c>
      <c r="D5803" t="s">
        <v>25</v>
      </c>
      <c r="E5803">
        <v>159</v>
      </c>
      <c r="F5803">
        <v>94</v>
      </c>
      <c r="G5803" t="s">
        <v>21</v>
      </c>
      <c r="H5803">
        <v>82</v>
      </c>
      <c r="I5803">
        <v>296</v>
      </c>
      <c r="J5803">
        <v>104</v>
      </c>
      <c r="K5803">
        <v>18667</v>
      </c>
      <c r="L5803">
        <v>2.0099999999999998</v>
      </c>
      <c r="M5803" t="s">
        <v>31</v>
      </c>
      <c r="N5803">
        <v>7.2</v>
      </c>
      <c r="O5803">
        <v>3322</v>
      </c>
      <c r="P5803">
        <v>60</v>
      </c>
      <c r="Q5803" t="s">
        <v>34</v>
      </c>
      <c r="R5803" t="s">
        <v>24</v>
      </c>
    </row>
    <row r="5804" spans="1:18" x14ac:dyDescent="0.2">
      <c r="A5804">
        <v>5803</v>
      </c>
      <c r="B5804">
        <v>29</v>
      </c>
      <c r="C5804" t="str" cm="1">
        <f t="array" ref="C5804">_xlfn.IFS(B5804&lt;18, "Under 18", B5804&lt;=24, "18-24", B5804&lt;=34, "25-34", B5804&lt;=44, "35-44", B5804&lt;=54, "45-54", B5804&gt;=55, "55 and Over")</f>
        <v>25-34</v>
      </c>
      <c r="D5804" t="s">
        <v>29</v>
      </c>
      <c r="E5804">
        <v>189</v>
      </c>
      <c r="F5804">
        <v>64</v>
      </c>
      <c r="G5804" t="s">
        <v>35</v>
      </c>
      <c r="H5804">
        <v>102</v>
      </c>
      <c r="I5804">
        <v>493</v>
      </c>
      <c r="J5804">
        <v>134</v>
      </c>
      <c r="K5804">
        <v>15249</v>
      </c>
      <c r="L5804">
        <v>10.87</v>
      </c>
      <c r="M5804" t="s">
        <v>36</v>
      </c>
      <c r="N5804">
        <v>7.8</v>
      </c>
      <c r="O5804">
        <v>3899</v>
      </c>
      <c r="P5804">
        <v>71</v>
      </c>
      <c r="Q5804" t="s">
        <v>27</v>
      </c>
      <c r="R5804" t="s">
        <v>28</v>
      </c>
    </row>
    <row r="5805" spans="1:18" x14ac:dyDescent="0.2">
      <c r="A5805">
        <v>5804</v>
      </c>
      <c r="B5805">
        <v>50</v>
      </c>
      <c r="C5805" t="str" cm="1">
        <f t="array" ref="C5805">_xlfn.IFS(B5805&lt;18, "Under 18", B5805&lt;=24, "18-24", B5805&lt;=34, "25-34", B5805&lt;=44, "35-44", B5805&lt;=54, "45-54", B5805&gt;=55, "55 and Over")</f>
        <v>45-54</v>
      </c>
      <c r="D5805" t="s">
        <v>25</v>
      </c>
      <c r="E5805">
        <v>174</v>
      </c>
      <c r="F5805">
        <v>83</v>
      </c>
      <c r="G5805" t="s">
        <v>30</v>
      </c>
      <c r="H5805">
        <v>57</v>
      </c>
      <c r="I5805">
        <v>203</v>
      </c>
      <c r="J5805">
        <v>165</v>
      </c>
      <c r="K5805">
        <v>17575</v>
      </c>
      <c r="L5805">
        <v>1.42</v>
      </c>
      <c r="M5805" t="s">
        <v>36</v>
      </c>
      <c r="N5805">
        <v>5.8</v>
      </c>
      <c r="O5805">
        <v>2056</v>
      </c>
      <c r="P5805">
        <v>86</v>
      </c>
      <c r="Q5805" t="s">
        <v>32</v>
      </c>
      <c r="R5805" t="s">
        <v>32</v>
      </c>
    </row>
    <row r="5806" spans="1:18" x14ac:dyDescent="0.2">
      <c r="A5806">
        <v>5805</v>
      </c>
      <c r="B5806">
        <v>18</v>
      </c>
      <c r="C5806" t="str" cm="1">
        <f t="array" ref="C5806">_xlfn.IFS(B5806&lt;18, "Under 18", B5806&lt;=24, "18-24", B5806&lt;=34, "25-34", B5806&lt;=44, "35-44", B5806&lt;=54, "45-54", B5806&gt;=55, "55 and Over")</f>
        <v>18-24</v>
      </c>
      <c r="D5806" t="s">
        <v>25</v>
      </c>
      <c r="E5806">
        <v>164</v>
      </c>
      <c r="F5806">
        <v>69</v>
      </c>
      <c r="G5806" t="s">
        <v>35</v>
      </c>
      <c r="H5806">
        <v>104</v>
      </c>
      <c r="I5806">
        <v>218</v>
      </c>
      <c r="J5806">
        <v>130</v>
      </c>
      <c r="K5806">
        <v>3377</v>
      </c>
      <c r="L5806">
        <v>6.25</v>
      </c>
      <c r="M5806" t="s">
        <v>36</v>
      </c>
      <c r="N5806">
        <v>8.1999999999999993</v>
      </c>
      <c r="O5806">
        <v>3237</v>
      </c>
      <c r="P5806">
        <v>58</v>
      </c>
      <c r="Q5806" t="s">
        <v>27</v>
      </c>
      <c r="R5806" t="s">
        <v>24</v>
      </c>
    </row>
    <row r="5807" spans="1:18" x14ac:dyDescent="0.2">
      <c r="A5807">
        <v>5806</v>
      </c>
      <c r="B5807">
        <v>23</v>
      </c>
      <c r="C5807" t="str" cm="1">
        <f t="array" ref="C5807">_xlfn.IFS(B5807&lt;18, "Under 18", B5807&lt;=24, "18-24", B5807&lt;=34, "25-34", B5807&lt;=44, "35-44", B5807&lt;=54, "45-54", B5807&gt;=55, "55 and Over")</f>
        <v>18-24</v>
      </c>
      <c r="D5807" t="s">
        <v>29</v>
      </c>
      <c r="E5807">
        <v>199</v>
      </c>
      <c r="F5807">
        <v>115</v>
      </c>
      <c r="G5807" t="s">
        <v>33</v>
      </c>
      <c r="H5807">
        <v>95</v>
      </c>
      <c r="I5807">
        <v>588</v>
      </c>
      <c r="J5807">
        <v>176</v>
      </c>
      <c r="K5807">
        <v>13026</v>
      </c>
      <c r="L5807">
        <v>2.1800000000000002</v>
      </c>
      <c r="M5807" t="s">
        <v>31</v>
      </c>
      <c r="N5807">
        <v>4.5999999999999996</v>
      </c>
      <c r="O5807">
        <v>1610</v>
      </c>
      <c r="P5807">
        <v>83</v>
      </c>
      <c r="Q5807" t="s">
        <v>34</v>
      </c>
      <c r="R5807" t="s">
        <v>24</v>
      </c>
    </row>
    <row r="5808" spans="1:18" x14ac:dyDescent="0.2">
      <c r="A5808">
        <v>5807</v>
      </c>
      <c r="B5808">
        <v>22</v>
      </c>
      <c r="C5808" t="str" cm="1">
        <f t="array" ref="C5808">_xlfn.IFS(B5808&lt;18, "Under 18", B5808&lt;=24, "18-24", B5808&lt;=34, "25-34", B5808&lt;=44, "35-44", B5808&lt;=54, "45-54", B5808&gt;=55, "55 and Over")</f>
        <v>18-24</v>
      </c>
      <c r="D5808" t="s">
        <v>29</v>
      </c>
      <c r="E5808">
        <v>195</v>
      </c>
      <c r="F5808">
        <v>98</v>
      </c>
      <c r="G5808" t="s">
        <v>26</v>
      </c>
      <c r="H5808">
        <v>26</v>
      </c>
      <c r="I5808">
        <v>251</v>
      </c>
      <c r="J5808">
        <v>95</v>
      </c>
      <c r="K5808">
        <v>11025</v>
      </c>
      <c r="L5808">
        <v>12.83</v>
      </c>
      <c r="M5808" t="s">
        <v>22</v>
      </c>
      <c r="N5808">
        <v>9.3000000000000007</v>
      </c>
      <c r="O5808">
        <v>3983</v>
      </c>
      <c r="P5808">
        <v>79</v>
      </c>
      <c r="Q5808" t="s">
        <v>23</v>
      </c>
      <c r="R5808" t="s">
        <v>32</v>
      </c>
    </row>
    <row r="5809" spans="1:18" x14ac:dyDescent="0.2">
      <c r="A5809">
        <v>5808</v>
      </c>
      <c r="B5809">
        <v>36</v>
      </c>
      <c r="C5809" t="str" cm="1">
        <f t="array" ref="C5809">_xlfn.IFS(B5809&lt;18, "Under 18", B5809&lt;=24, "18-24", B5809&lt;=34, "25-34", B5809&lt;=44, "35-44", B5809&lt;=54, "45-54", B5809&gt;=55, "55 and Over")</f>
        <v>35-44</v>
      </c>
      <c r="D5809" t="s">
        <v>25</v>
      </c>
      <c r="E5809">
        <v>173</v>
      </c>
      <c r="F5809">
        <v>66</v>
      </c>
      <c r="G5809" t="s">
        <v>37</v>
      </c>
      <c r="H5809">
        <v>51</v>
      </c>
      <c r="I5809">
        <v>919</v>
      </c>
      <c r="J5809">
        <v>104</v>
      </c>
      <c r="K5809">
        <v>14300</v>
      </c>
      <c r="L5809">
        <v>8.82</v>
      </c>
      <c r="M5809" t="s">
        <v>31</v>
      </c>
      <c r="N5809">
        <v>6.8</v>
      </c>
      <c r="O5809">
        <v>3965</v>
      </c>
      <c r="P5809">
        <v>53</v>
      </c>
      <c r="Q5809" t="s">
        <v>32</v>
      </c>
      <c r="R5809" t="s">
        <v>28</v>
      </c>
    </row>
    <row r="5810" spans="1:18" x14ac:dyDescent="0.2">
      <c r="A5810">
        <v>5809</v>
      </c>
      <c r="B5810">
        <v>49</v>
      </c>
      <c r="C5810" t="str" cm="1">
        <f t="array" ref="C5810">_xlfn.IFS(B5810&lt;18, "Under 18", B5810&lt;=24, "18-24", B5810&lt;=34, "25-34", B5810&lt;=44, "35-44", B5810&lt;=54, "45-54", B5810&gt;=55, "55 and Over")</f>
        <v>45-54</v>
      </c>
      <c r="D5810" t="s">
        <v>29</v>
      </c>
      <c r="E5810">
        <v>172</v>
      </c>
      <c r="F5810">
        <v>118</v>
      </c>
      <c r="G5810" t="s">
        <v>21</v>
      </c>
      <c r="H5810">
        <v>112</v>
      </c>
      <c r="I5810">
        <v>967</v>
      </c>
      <c r="J5810">
        <v>128</v>
      </c>
      <c r="K5810">
        <v>18604</v>
      </c>
      <c r="L5810">
        <v>1.17</v>
      </c>
      <c r="M5810" t="s">
        <v>31</v>
      </c>
      <c r="N5810">
        <v>8</v>
      </c>
      <c r="O5810">
        <v>2924</v>
      </c>
      <c r="P5810">
        <v>70</v>
      </c>
      <c r="Q5810" t="s">
        <v>32</v>
      </c>
      <c r="R5810" t="s">
        <v>32</v>
      </c>
    </row>
    <row r="5811" spans="1:18" x14ac:dyDescent="0.2">
      <c r="A5811">
        <v>5810</v>
      </c>
      <c r="B5811">
        <v>18</v>
      </c>
      <c r="C5811" t="str" cm="1">
        <f t="array" ref="C5811">_xlfn.IFS(B5811&lt;18, "Under 18", B5811&lt;=24, "18-24", B5811&lt;=34, "25-34", B5811&lt;=44, "35-44", B5811&lt;=54, "45-54", B5811&gt;=55, "55 and Over")</f>
        <v>18-24</v>
      </c>
      <c r="D5811" t="s">
        <v>25</v>
      </c>
      <c r="E5811">
        <v>170</v>
      </c>
      <c r="F5811">
        <v>65</v>
      </c>
      <c r="G5811" t="s">
        <v>30</v>
      </c>
      <c r="H5811">
        <v>84</v>
      </c>
      <c r="I5811">
        <v>532</v>
      </c>
      <c r="J5811">
        <v>117</v>
      </c>
      <c r="K5811">
        <v>3772</v>
      </c>
      <c r="L5811">
        <v>6.84</v>
      </c>
      <c r="M5811" t="s">
        <v>31</v>
      </c>
      <c r="N5811">
        <v>4.3</v>
      </c>
      <c r="O5811">
        <v>1790</v>
      </c>
      <c r="P5811">
        <v>85</v>
      </c>
      <c r="Q5811" t="s">
        <v>27</v>
      </c>
      <c r="R5811" t="s">
        <v>24</v>
      </c>
    </row>
    <row r="5812" spans="1:18" x14ac:dyDescent="0.2">
      <c r="A5812">
        <v>5811</v>
      </c>
      <c r="B5812">
        <v>46</v>
      </c>
      <c r="C5812" t="str" cm="1">
        <f t="array" ref="C5812">_xlfn.IFS(B5812&lt;18, "Under 18", B5812&lt;=24, "18-24", B5812&lt;=34, "25-34", B5812&lt;=44, "35-44", B5812&lt;=54, "45-54", B5812&gt;=55, "55 and Over")</f>
        <v>45-54</v>
      </c>
      <c r="D5812" t="s">
        <v>29</v>
      </c>
      <c r="E5812">
        <v>163</v>
      </c>
      <c r="F5812">
        <v>99</v>
      </c>
      <c r="G5812" t="s">
        <v>21</v>
      </c>
      <c r="H5812">
        <v>38</v>
      </c>
      <c r="I5812">
        <v>149</v>
      </c>
      <c r="J5812">
        <v>155</v>
      </c>
      <c r="K5812">
        <v>7116</v>
      </c>
      <c r="L5812">
        <v>12.54</v>
      </c>
      <c r="M5812" t="s">
        <v>22</v>
      </c>
      <c r="N5812">
        <v>6.5</v>
      </c>
      <c r="O5812">
        <v>3244</v>
      </c>
      <c r="P5812">
        <v>70</v>
      </c>
      <c r="Q5812" t="s">
        <v>27</v>
      </c>
      <c r="R5812" t="s">
        <v>28</v>
      </c>
    </row>
    <row r="5813" spans="1:18" x14ac:dyDescent="0.2">
      <c r="A5813">
        <v>5812</v>
      </c>
      <c r="B5813">
        <v>48</v>
      </c>
      <c r="C5813" t="str" cm="1">
        <f t="array" ref="C5813">_xlfn.IFS(B5813&lt;18, "Under 18", B5813&lt;=24, "18-24", B5813&lt;=34, "25-34", B5813&lt;=44, "35-44", B5813&lt;=54, "45-54", B5813&gt;=55, "55 and Over")</f>
        <v>45-54</v>
      </c>
      <c r="D5813" t="s">
        <v>25</v>
      </c>
      <c r="E5813">
        <v>154</v>
      </c>
      <c r="F5813">
        <v>109</v>
      </c>
      <c r="G5813" t="s">
        <v>33</v>
      </c>
      <c r="H5813">
        <v>94</v>
      </c>
      <c r="I5813">
        <v>114</v>
      </c>
      <c r="J5813">
        <v>87</v>
      </c>
      <c r="K5813">
        <v>5213</v>
      </c>
      <c r="L5813">
        <v>12.88</v>
      </c>
      <c r="M5813" t="s">
        <v>31</v>
      </c>
      <c r="N5813">
        <v>8.3000000000000007</v>
      </c>
      <c r="O5813">
        <v>2284</v>
      </c>
      <c r="P5813">
        <v>59</v>
      </c>
      <c r="Q5813" t="s">
        <v>32</v>
      </c>
      <c r="R5813" t="s">
        <v>28</v>
      </c>
    </row>
    <row r="5814" spans="1:18" x14ac:dyDescent="0.2">
      <c r="A5814">
        <v>5813</v>
      </c>
      <c r="B5814">
        <v>18</v>
      </c>
      <c r="C5814" t="str" cm="1">
        <f t="array" ref="C5814">_xlfn.IFS(B5814&lt;18, "Under 18", B5814&lt;=24, "18-24", B5814&lt;=34, "25-34", B5814&lt;=44, "35-44", B5814&lt;=54, "45-54", B5814&gt;=55, "55 and Over")</f>
        <v>18-24</v>
      </c>
      <c r="D5814" t="s">
        <v>29</v>
      </c>
      <c r="E5814">
        <v>177</v>
      </c>
      <c r="F5814">
        <v>88</v>
      </c>
      <c r="G5814" t="s">
        <v>35</v>
      </c>
      <c r="H5814">
        <v>108</v>
      </c>
      <c r="I5814">
        <v>657</v>
      </c>
      <c r="J5814">
        <v>137</v>
      </c>
      <c r="K5814">
        <v>13421</v>
      </c>
      <c r="L5814">
        <v>11.38</v>
      </c>
      <c r="M5814" t="s">
        <v>22</v>
      </c>
      <c r="N5814">
        <v>7</v>
      </c>
      <c r="O5814">
        <v>2894</v>
      </c>
      <c r="P5814">
        <v>73</v>
      </c>
      <c r="Q5814" t="s">
        <v>23</v>
      </c>
      <c r="R5814" t="s">
        <v>32</v>
      </c>
    </row>
    <row r="5815" spans="1:18" x14ac:dyDescent="0.2">
      <c r="A5815">
        <v>5814</v>
      </c>
      <c r="B5815">
        <v>45</v>
      </c>
      <c r="C5815" t="str" cm="1">
        <f t="array" ref="C5815">_xlfn.IFS(B5815&lt;18, "Under 18", B5815&lt;=24, "18-24", B5815&lt;=34, "25-34", B5815&lt;=44, "35-44", B5815&lt;=54, "45-54", B5815&gt;=55, "55 and Over")</f>
        <v>45-54</v>
      </c>
      <c r="D5815" t="s">
        <v>29</v>
      </c>
      <c r="E5815">
        <v>167</v>
      </c>
      <c r="F5815">
        <v>54</v>
      </c>
      <c r="G5815" t="s">
        <v>21</v>
      </c>
      <c r="H5815">
        <v>27</v>
      </c>
      <c r="I5815">
        <v>773</v>
      </c>
      <c r="J5815">
        <v>167</v>
      </c>
      <c r="K5815">
        <v>16181</v>
      </c>
      <c r="L5815">
        <v>14.59</v>
      </c>
      <c r="M5815" t="s">
        <v>22</v>
      </c>
      <c r="N5815">
        <v>8.4</v>
      </c>
      <c r="O5815">
        <v>2820</v>
      </c>
      <c r="P5815">
        <v>59</v>
      </c>
      <c r="Q5815" t="s">
        <v>27</v>
      </c>
      <c r="R5815" t="s">
        <v>24</v>
      </c>
    </row>
    <row r="5816" spans="1:18" x14ac:dyDescent="0.2">
      <c r="A5816">
        <v>5815</v>
      </c>
      <c r="B5816">
        <v>22</v>
      </c>
      <c r="C5816" t="str" cm="1">
        <f t="array" ref="C5816">_xlfn.IFS(B5816&lt;18, "Under 18", B5816&lt;=24, "18-24", B5816&lt;=34, "25-34", B5816&lt;=44, "35-44", B5816&lt;=54, "45-54", B5816&gt;=55, "55 and Over")</f>
        <v>18-24</v>
      </c>
      <c r="D5816" t="s">
        <v>29</v>
      </c>
      <c r="E5816">
        <v>187</v>
      </c>
      <c r="F5816">
        <v>110</v>
      </c>
      <c r="G5816" t="s">
        <v>33</v>
      </c>
      <c r="H5816">
        <v>78</v>
      </c>
      <c r="I5816">
        <v>145</v>
      </c>
      <c r="J5816">
        <v>97</v>
      </c>
      <c r="K5816">
        <v>4080</v>
      </c>
      <c r="L5816">
        <v>1.77</v>
      </c>
      <c r="M5816" t="s">
        <v>36</v>
      </c>
      <c r="N5816">
        <v>6.5</v>
      </c>
      <c r="O5816">
        <v>3667</v>
      </c>
      <c r="P5816">
        <v>57</v>
      </c>
      <c r="Q5816" t="s">
        <v>32</v>
      </c>
      <c r="R5816" t="s">
        <v>24</v>
      </c>
    </row>
    <row r="5817" spans="1:18" x14ac:dyDescent="0.2">
      <c r="A5817">
        <v>5816</v>
      </c>
      <c r="B5817">
        <v>41</v>
      </c>
      <c r="C5817" t="str" cm="1">
        <f t="array" ref="C5817">_xlfn.IFS(B5817&lt;18, "Under 18", B5817&lt;=24, "18-24", B5817&lt;=34, "25-34", B5817&lt;=44, "35-44", B5817&lt;=54, "45-54", B5817&gt;=55, "55 and Over")</f>
        <v>35-44</v>
      </c>
      <c r="D5817" t="s">
        <v>20</v>
      </c>
      <c r="E5817">
        <v>198</v>
      </c>
      <c r="F5817">
        <v>85</v>
      </c>
      <c r="G5817" t="s">
        <v>26</v>
      </c>
      <c r="H5817">
        <v>19</v>
      </c>
      <c r="I5817">
        <v>821</v>
      </c>
      <c r="J5817">
        <v>84</v>
      </c>
      <c r="K5817">
        <v>17053</v>
      </c>
      <c r="L5817">
        <v>12.12</v>
      </c>
      <c r="M5817" t="s">
        <v>36</v>
      </c>
      <c r="N5817">
        <v>5.4</v>
      </c>
      <c r="O5817">
        <v>2349</v>
      </c>
      <c r="P5817">
        <v>82</v>
      </c>
      <c r="Q5817" t="s">
        <v>27</v>
      </c>
      <c r="R5817" t="s">
        <v>28</v>
      </c>
    </row>
    <row r="5818" spans="1:18" x14ac:dyDescent="0.2">
      <c r="A5818">
        <v>5817</v>
      </c>
      <c r="B5818">
        <v>46</v>
      </c>
      <c r="C5818" t="str" cm="1">
        <f t="array" ref="C5818">_xlfn.IFS(B5818&lt;18, "Under 18", B5818&lt;=24, "18-24", B5818&lt;=34, "25-34", B5818&lt;=44, "35-44", B5818&lt;=54, "45-54", B5818&gt;=55, "55 and Over")</f>
        <v>45-54</v>
      </c>
      <c r="D5818" t="s">
        <v>29</v>
      </c>
      <c r="E5818">
        <v>175</v>
      </c>
      <c r="F5818">
        <v>96</v>
      </c>
      <c r="G5818" t="s">
        <v>21</v>
      </c>
      <c r="H5818">
        <v>86</v>
      </c>
      <c r="I5818">
        <v>840</v>
      </c>
      <c r="J5818">
        <v>109</v>
      </c>
      <c r="K5818">
        <v>2288</v>
      </c>
      <c r="L5818">
        <v>7.05</v>
      </c>
      <c r="M5818" t="s">
        <v>31</v>
      </c>
      <c r="N5818">
        <v>7.2</v>
      </c>
      <c r="O5818">
        <v>2661</v>
      </c>
      <c r="P5818">
        <v>56</v>
      </c>
      <c r="Q5818" t="s">
        <v>27</v>
      </c>
      <c r="R5818" t="s">
        <v>28</v>
      </c>
    </row>
    <row r="5819" spans="1:18" x14ac:dyDescent="0.2">
      <c r="A5819">
        <v>5818</v>
      </c>
      <c r="B5819">
        <v>41</v>
      </c>
      <c r="C5819" t="str" cm="1">
        <f t="array" ref="C5819">_xlfn.IFS(B5819&lt;18, "Under 18", B5819&lt;=24, "18-24", B5819&lt;=34, "25-34", B5819&lt;=44, "35-44", B5819&lt;=54, "45-54", B5819&gt;=55, "55 and Over")</f>
        <v>35-44</v>
      </c>
      <c r="D5819" t="s">
        <v>25</v>
      </c>
      <c r="E5819">
        <v>189</v>
      </c>
      <c r="F5819">
        <v>88</v>
      </c>
      <c r="G5819" t="s">
        <v>33</v>
      </c>
      <c r="H5819">
        <v>17</v>
      </c>
      <c r="I5819">
        <v>283</v>
      </c>
      <c r="J5819">
        <v>107</v>
      </c>
      <c r="K5819">
        <v>4682</v>
      </c>
      <c r="L5819">
        <v>7.72</v>
      </c>
      <c r="M5819" t="s">
        <v>22</v>
      </c>
      <c r="N5819">
        <v>5.3</v>
      </c>
      <c r="O5819">
        <v>1783</v>
      </c>
      <c r="P5819">
        <v>81</v>
      </c>
      <c r="Q5819" t="s">
        <v>34</v>
      </c>
      <c r="R5819" t="s">
        <v>24</v>
      </c>
    </row>
    <row r="5820" spans="1:18" x14ac:dyDescent="0.2">
      <c r="A5820">
        <v>5819</v>
      </c>
      <c r="B5820">
        <v>56</v>
      </c>
      <c r="C5820" t="str" cm="1">
        <f t="array" ref="C5820">_xlfn.IFS(B5820&lt;18, "Under 18", B5820&lt;=24, "18-24", B5820&lt;=34, "25-34", B5820&lt;=44, "35-44", B5820&lt;=54, "45-54", B5820&gt;=55, "55 and Over")</f>
        <v>55 and Over</v>
      </c>
      <c r="D5820" t="s">
        <v>29</v>
      </c>
      <c r="E5820">
        <v>191</v>
      </c>
      <c r="F5820">
        <v>116</v>
      </c>
      <c r="G5820" t="s">
        <v>37</v>
      </c>
      <c r="H5820">
        <v>89</v>
      </c>
      <c r="I5820">
        <v>152</v>
      </c>
      <c r="J5820">
        <v>111</v>
      </c>
      <c r="K5820">
        <v>2234</v>
      </c>
      <c r="L5820">
        <v>9.17</v>
      </c>
      <c r="M5820" t="s">
        <v>31</v>
      </c>
      <c r="N5820">
        <v>5.2</v>
      </c>
      <c r="O5820">
        <v>3678</v>
      </c>
      <c r="P5820">
        <v>64</v>
      </c>
      <c r="Q5820" t="s">
        <v>32</v>
      </c>
      <c r="R5820" t="s">
        <v>32</v>
      </c>
    </row>
    <row r="5821" spans="1:18" x14ac:dyDescent="0.2">
      <c r="A5821">
        <v>5820</v>
      </c>
      <c r="B5821">
        <v>41</v>
      </c>
      <c r="C5821" t="str" cm="1">
        <f t="array" ref="C5821">_xlfn.IFS(B5821&lt;18, "Under 18", B5821&lt;=24, "18-24", B5821&lt;=34, "25-34", B5821&lt;=44, "35-44", B5821&lt;=54, "45-54", B5821&gt;=55, "55 and Over")</f>
        <v>35-44</v>
      </c>
      <c r="D5821" t="s">
        <v>20</v>
      </c>
      <c r="E5821">
        <v>178</v>
      </c>
      <c r="F5821">
        <v>94</v>
      </c>
      <c r="G5821" t="s">
        <v>37</v>
      </c>
      <c r="H5821">
        <v>52</v>
      </c>
      <c r="I5821">
        <v>382</v>
      </c>
      <c r="J5821">
        <v>109</v>
      </c>
      <c r="K5821">
        <v>12988</v>
      </c>
      <c r="L5821">
        <v>11.5</v>
      </c>
      <c r="M5821" t="s">
        <v>31</v>
      </c>
      <c r="N5821">
        <v>6.4</v>
      </c>
      <c r="O5821">
        <v>3548</v>
      </c>
      <c r="P5821">
        <v>66</v>
      </c>
      <c r="Q5821" t="s">
        <v>34</v>
      </c>
      <c r="R5821" t="s">
        <v>28</v>
      </c>
    </row>
    <row r="5822" spans="1:18" x14ac:dyDescent="0.2">
      <c r="A5822">
        <v>5821</v>
      </c>
      <c r="B5822">
        <v>21</v>
      </c>
      <c r="C5822" t="str" cm="1">
        <f t="array" ref="C5822">_xlfn.IFS(B5822&lt;18, "Under 18", B5822&lt;=24, "18-24", B5822&lt;=34, "25-34", B5822&lt;=44, "35-44", B5822&lt;=54, "45-54", B5822&gt;=55, "55 and Over")</f>
        <v>18-24</v>
      </c>
      <c r="D5822" t="s">
        <v>29</v>
      </c>
      <c r="E5822">
        <v>158</v>
      </c>
      <c r="F5822">
        <v>87</v>
      </c>
      <c r="G5822" t="s">
        <v>37</v>
      </c>
      <c r="H5822">
        <v>21</v>
      </c>
      <c r="I5822">
        <v>374</v>
      </c>
      <c r="J5822">
        <v>102</v>
      </c>
      <c r="K5822">
        <v>9580</v>
      </c>
      <c r="L5822">
        <v>6.85</v>
      </c>
      <c r="M5822" t="s">
        <v>31</v>
      </c>
      <c r="N5822">
        <v>7.8</v>
      </c>
      <c r="O5822">
        <v>3974</v>
      </c>
      <c r="P5822">
        <v>60</v>
      </c>
      <c r="Q5822" t="s">
        <v>27</v>
      </c>
      <c r="R5822" t="s">
        <v>24</v>
      </c>
    </row>
    <row r="5823" spans="1:18" x14ac:dyDescent="0.2">
      <c r="A5823">
        <v>5822</v>
      </c>
      <c r="B5823">
        <v>49</v>
      </c>
      <c r="C5823" t="str" cm="1">
        <f t="array" ref="C5823">_xlfn.IFS(B5823&lt;18, "Under 18", B5823&lt;=24, "18-24", B5823&lt;=34, "25-34", B5823&lt;=44, "35-44", B5823&lt;=54, "45-54", B5823&gt;=55, "55 and Over")</f>
        <v>45-54</v>
      </c>
      <c r="D5823" t="s">
        <v>29</v>
      </c>
      <c r="E5823">
        <v>195</v>
      </c>
      <c r="F5823">
        <v>55</v>
      </c>
      <c r="G5823" t="s">
        <v>35</v>
      </c>
      <c r="H5823">
        <v>23</v>
      </c>
      <c r="I5823">
        <v>666</v>
      </c>
      <c r="J5823">
        <v>87</v>
      </c>
      <c r="K5823">
        <v>14066</v>
      </c>
      <c r="L5823">
        <v>0.82</v>
      </c>
      <c r="M5823" t="s">
        <v>36</v>
      </c>
      <c r="N5823">
        <v>5.5</v>
      </c>
      <c r="O5823">
        <v>2226</v>
      </c>
      <c r="P5823">
        <v>73</v>
      </c>
      <c r="Q5823" t="s">
        <v>32</v>
      </c>
      <c r="R5823" t="s">
        <v>24</v>
      </c>
    </row>
    <row r="5824" spans="1:18" x14ac:dyDescent="0.2">
      <c r="A5824">
        <v>5823</v>
      </c>
      <c r="B5824">
        <v>54</v>
      </c>
      <c r="C5824" t="str" cm="1">
        <f t="array" ref="C5824">_xlfn.IFS(B5824&lt;18, "Under 18", B5824&lt;=24, "18-24", B5824&lt;=34, "25-34", B5824&lt;=44, "35-44", B5824&lt;=54, "45-54", B5824&gt;=55, "55 and Over")</f>
        <v>45-54</v>
      </c>
      <c r="D5824" t="s">
        <v>20</v>
      </c>
      <c r="E5824">
        <v>184</v>
      </c>
      <c r="F5824">
        <v>66</v>
      </c>
      <c r="G5824" t="s">
        <v>26</v>
      </c>
      <c r="H5824">
        <v>67</v>
      </c>
      <c r="I5824">
        <v>841</v>
      </c>
      <c r="J5824">
        <v>136</v>
      </c>
      <c r="K5824">
        <v>8120</v>
      </c>
      <c r="L5824">
        <v>5.67</v>
      </c>
      <c r="M5824" t="s">
        <v>31</v>
      </c>
      <c r="N5824">
        <v>9.5</v>
      </c>
      <c r="O5824">
        <v>3573</v>
      </c>
      <c r="P5824">
        <v>57</v>
      </c>
      <c r="Q5824" t="s">
        <v>23</v>
      </c>
      <c r="R5824" t="s">
        <v>32</v>
      </c>
    </row>
    <row r="5825" spans="1:18" x14ac:dyDescent="0.2">
      <c r="A5825">
        <v>5824</v>
      </c>
      <c r="B5825">
        <v>22</v>
      </c>
      <c r="C5825" t="str" cm="1">
        <f t="array" ref="C5825">_xlfn.IFS(B5825&lt;18, "Under 18", B5825&lt;=24, "18-24", B5825&lt;=34, "25-34", B5825&lt;=44, "35-44", B5825&lt;=54, "45-54", B5825&gt;=55, "55 and Over")</f>
        <v>18-24</v>
      </c>
      <c r="D5825" t="s">
        <v>20</v>
      </c>
      <c r="E5825">
        <v>150</v>
      </c>
      <c r="F5825">
        <v>105</v>
      </c>
      <c r="G5825" t="s">
        <v>37</v>
      </c>
      <c r="H5825">
        <v>101</v>
      </c>
      <c r="I5825">
        <v>742</v>
      </c>
      <c r="J5825">
        <v>124</v>
      </c>
      <c r="K5825">
        <v>12619</v>
      </c>
      <c r="L5825">
        <v>1.01</v>
      </c>
      <c r="M5825" t="s">
        <v>31</v>
      </c>
      <c r="N5825">
        <v>4.9000000000000004</v>
      </c>
      <c r="O5825">
        <v>3268</v>
      </c>
      <c r="P5825">
        <v>53</v>
      </c>
      <c r="Q5825" t="s">
        <v>32</v>
      </c>
      <c r="R5825" t="s">
        <v>28</v>
      </c>
    </row>
    <row r="5826" spans="1:18" x14ac:dyDescent="0.2">
      <c r="A5826">
        <v>5825</v>
      </c>
      <c r="B5826">
        <v>57</v>
      </c>
      <c r="C5826" t="str" cm="1">
        <f t="array" ref="C5826">_xlfn.IFS(B5826&lt;18, "Under 18", B5826&lt;=24, "18-24", B5826&lt;=34, "25-34", B5826&lt;=44, "35-44", B5826&lt;=54, "45-54", B5826&gt;=55, "55 and Over")</f>
        <v>55 and Over</v>
      </c>
      <c r="D5826" t="s">
        <v>20</v>
      </c>
      <c r="E5826">
        <v>194</v>
      </c>
      <c r="F5826">
        <v>115</v>
      </c>
      <c r="G5826" t="s">
        <v>26</v>
      </c>
      <c r="H5826">
        <v>59</v>
      </c>
      <c r="I5826">
        <v>335</v>
      </c>
      <c r="J5826">
        <v>98</v>
      </c>
      <c r="K5826">
        <v>17845</v>
      </c>
      <c r="L5826">
        <v>14.98</v>
      </c>
      <c r="M5826" t="s">
        <v>36</v>
      </c>
      <c r="N5826">
        <v>8.9</v>
      </c>
      <c r="O5826">
        <v>2958</v>
      </c>
      <c r="P5826">
        <v>87</v>
      </c>
      <c r="Q5826" t="s">
        <v>32</v>
      </c>
      <c r="R5826" t="s">
        <v>32</v>
      </c>
    </row>
    <row r="5827" spans="1:18" x14ac:dyDescent="0.2">
      <c r="A5827">
        <v>5826</v>
      </c>
      <c r="B5827">
        <v>58</v>
      </c>
      <c r="C5827" t="str" cm="1">
        <f t="array" ref="C5827">_xlfn.IFS(B5827&lt;18, "Under 18", B5827&lt;=24, "18-24", B5827&lt;=34, "25-34", B5827&lt;=44, "35-44", B5827&lt;=54, "45-54", B5827&gt;=55, "55 and Over")</f>
        <v>55 and Over</v>
      </c>
      <c r="D5827" t="s">
        <v>20</v>
      </c>
      <c r="E5827">
        <v>199</v>
      </c>
      <c r="F5827">
        <v>79</v>
      </c>
      <c r="G5827" t="s">
        <v>37</v>
      </c>
      <c r="H5827">
        <v>13</v>
      </c>
      <c r="I5827">
        <v>604</v>
      </c>
      <c r="J5827">
        <v>123</v>
      </c>
      <c r="K5827">
        <v>18941</v>
      </c>
      <c r="L5827">
        <v>2.94</v>
      </c>
      <c r="M5827" t="s">
        <v>36</v>
      </c>
      <c r="N5827">
        <v>9.6</v>
      </c>
      <c r="O5827">
        <v>2237</v>
      </c>
      <c r="P5827">
        <v>80</v>
      </c>
      <c r="Q5827" t="s">
        <v>23</v>
      </c>
      <c r="R5827" t="s">
        <v>32</v>
      </c>
    </row>
    <row r="5828" spans="1:18" x14ac:dyDescent="0.2">
      <c r="A5828">
        <v>5827</v>
      </c>
      <c r="B5828">
        <v>54</v>
      </c>
      <c r="C5828" t="str" cm="1">
        <f t="array" ref="C5828">_xlfn.IFS(B5828&lt;18, "Under 18", B5828&lt;=24, "18-24", B5828&lt;=34, "25-34", B5828&lt;=44, "35-44", B5828&lt;=54, "45-54", B5828&gt;=55, "55 and Over")</f>
        <v>45-54</v>
      </c>
      <c r="D5828" t="s">
        <v>29</v>
      </c>
      <c r="E5828">
        <v>171</v>
      </c>
      <c r="F5828">
        <v>66</v>
      </c>
      <c r="G5828" t="s">
        <v>26</v>
      </c>
      <c r="H5828">
        <v>65</v>
      </c>
      <c r="I5828">
        <v>339</v>
      </c>
      <c r="J5828">
        <v>109</v>
      </c>
      <c r="K5828">
        <v>5538</v>
      </c>
      <c r="L5828">
        <v>10.039999999999999</v>
      </c>
      <c r="M5828" t="s">
        <v>36</v>
      </c>
      <c r="N5828">
        <v>6.5</v>
      </c>
      <c r="O5828">
        <v>2012</v>
      </c>
      <c r="P5828">
        <v>77</v>
      </c>
      <c r="Q5828" t="s">
        <v>32</v>
      </c>
      <c r="R5828" t="s">
        <v>32</v>
      </c>
    </row>
    <row r="5829" spans="1:18" x14ac:dyDescent="0.2">
      <c r="A5829">
        <v>5828</v>
      </c>
      <c r="B5829">
        <v>23</v>
      </c>
      <c r="C5829" t="str" cm="1">
        <f t="array" ref="C5829">_xlfn.IFS(B5829&lt;18, "Under 18", B5829&lt;=24, "18-24", B5829&lt;=34, "25-34", B5829&lt;=44, "35-44", B5829&lt;=54, "45-54", B5829&gt;=55, "55 and Over")</f>
        <v>18-24</v>
      </c>
      <c r="D5829" t="s">
        <v>25</v>
      </c>
      <c r="E5829">
        <v>162</v>
      </c>
      <c r="F5829">
        <v>82</v>
      </c>
      <c r="G5829" t="s">
        <v>26</v>
      </c>
      <c r="H5829">
        <v>34</v>
      </c>
      <c r="I5829">
        <v>134</v>
      </c>
      <c r="J5829">
        <v>164</v>
      </c>
      <c r="K5829">
        <v>9279</v>
      </c>
      <c r="L5829">
        <v>6.91</v>
      </c>
      <c r="M5829" t="s">
        <v>36</v>
      </c>
      <c r="N5829">
        <v>5.9</v>
      </c>
      <c r="O5829">
        <v>2570</v>
      </c>
      <c r="P5829">
        <v>55</v>
      </c>
      <c r="Q5829" t="s">
        <v>23</v>
      </c>
      <c r="R5829" t="s">
        <v>32</v>
      </c>
    </row>
    <row r="5830" spans="1:18" x14ac:dyDescent="0.2">
      <c r="A5830">
        <v>5829</v>
      </c>
      <c r="B5830">
        <v>43</v>
      </c>
      <c r="C5830" t="str" cm="1">
        <f t="array" ref="C5830">_xlfn.IFS(B5830&lt;18, "Under 18", B5830&lt;=24, "18-24", B5830&lt;=34, "25-34", B5830&lt;=44, "35-44", B5830&lt;=54, "45-54", B5830&gt;=55, "55 and Over")</f>
        <v>35-44</v>
      </c>
      <c r="D5830" t="s">
        <v>20</v>
      </c>
      <c r="E5830">
        <v>150</v>
      </c>
      <c r="F5830">
        <v>104</v>
      </c>
      <c r="G5830" t="s">
        <v>26</v>
      </c>
      <c r="H5830">
        <v>42</v>
      </c>
      <c r="I5830">
        <v>560</v>
      </c>
      <c r="J5830">
        <v>153</v>
      </c>
      <c r="K5830">
        <v>8086</v>
      </c>
      <c r="L5830">
        <v>3.65</v>
      </c>
      <c r="M5830" t="s">
        <v>36</v>
      </c>
      <c r="N5830">
        <v>8</v>
      </c>
      <c r="O5830">
        <v>1672</v>
      </c>
      <c r="P5830">
        <v>66</v>
      </c>
      <c r="Q5830" t="s">
        <v>27</v>
      </c>
      <c r="R5830" t="s">
        <v>28</v>
      </c>
    </row>
    <row r="5831" spans="1:18" x14ac:dyDescent="0.2">
      <c r="A5831">
        <v>5830</v>
      </c>
      <c r="B5831">
        <v>53</v>
      </c>
      <c r="C5831" t="str" cm="1">
        <f t="array" ref="C5831">_xlfn.IFS(B5831&lt;18, "Under 18", B5831&lt;=24, "18-24", B5831&lt;=34, "25-34", B5831&lt;=44, "35-44", B5831&lt;=54, "45-54", B5831&gt;=55, "55 and Over")</f>
        <v>45-54</v>
      </c>
      <c r="D5831" t="s">
        <v>20</v>
      </c>
      <c r="E5831">
        <v>166</v>
      </c>
      <c r="F5831">
        <v>118</v>
      </c>
      <c r="G5831" t="s">
        <v>21</v>
      </c>
      <c r="H5831">
        <v>76</v>
      </c>
      <c r="I5831">
        <v>257</v>
      </c>
      <c r="J5831">
        <v>172</v>
      </c>
      <c r="K5831">
        <v>5705</v>
      </c>
      <c r="L5831">
        <v>4.8600000000000003</v>
      </c>
      <c r="M5831" t="s">
        <v>36</v>
      </c>
      <c r="N5831">
        <v>7.6</v>
      </c>
      <c r="O5831">
        <v>1549</v>
      </c>
      <c r="P5831">
        <v>57</v>
      </c>
      <c r="Q5831" t="s">
        <v>23</v>
      </c>
      <c r="R5831" t="s">
        <v>32</v>
      </c>
    </row>
    <row r="5832" spans="1:18" x14ac:dyDescent="0.2">
      <c r="A5832">
        <v>5831</v>
      </c>
      <c r="B5832">
        <v>24</v>
      </c>
      <c r="C5832" t="str" cm="1">
        <f t="array" ref="C5832">_xlfn.IFS(B5832&lt;18, "Under 18", B5832&lt;=24, "18-24", B5832&lt;=34, "25-34", B5832&lt;=44, "35-44", B5832&lt;=54, "45-54", B5832&gt;=55, "55 and Over")</f>
        <v>18-24</v>
      </c>
      <c r="D5832" t="s">
        <v>29</v>
      </c>
      <c r="E5832">
        <v>156</v>
      </c>
      <c r="F5832">
        <v>50</v>
      </c>
      <c r="G5832" t="s">
        <v>33</v>
      </c>
      <c r="H5832">
        <v>25</v>
      </c>
      <c r="I5832">
        <v>449</v>
      </c>
      <c r="J5832">
        <v>117</v>
      </c>
      <c r="K5832">
        <v>17781</v>
      </c>
      <c r="L5832">
        <v>1.53</v>
      </c>
      <c r="M5832" t="s">
        <v>36</v>
      </c>
      <c r="N5832">
        <v>9.8000000000000007</v>
      </c>
      <c r="O5832">
        <v>2813</v>
      </c>
      <c r="P5832">
        <v>68</v>
      </c>
      <c r="Q5832" t="s">
        <v>23</v>
      </c>
      <c r="R5832" t="s">
        <v>32</v>
      </c>
    </row>
    <row r="5833" spans="1:18" x14ac:dyDescent="0.2">
      <c r="A5833">
        <v>5832</v>
      </c>
      <c r="B5833">
        <v>57</v>
      </c>
      <c r="C5833" t="str" cm="1">
        <f t="array" ref="C5833">_xlfn.IFS(B5833&lt;18, "Under 18", B5833&lt;=24, "18-24", B5833&lt;=34, "25-34", B5833&lt;=44, "35-44", B5833&lt;=54, "45-54", B5833&gt;=55, "55 and Over")</f>
        <v>55 and Over</v>
      </c>
      <c r="D5833" t="s">
        <v>20</v>
      </c>
      <c r="E5833">
        <v>171</v>
      </c>
      <c r="F5833">
        <v>108</v>
      </c>
      <c r="G5833" t="s">
        <v>33</v>
      </c>
      <c r="H5833">
        <v>86</v>
      </c>
      <c r="I5833">
        <v>966</v>
      </c>
      <c r="J5833">
        <v>100</v>
      </c>
      <c r="K5833">
        <v>6865</v>
      </c>
      <c r="L5833">
        <v>7.29</v>
      </c>
      <c r="M5833" t="s">
        <v>22</v>
      </c>
      <c r="N5833">
        <v>7.3</v>
      </c>
      <c r="O5833">
        <v>1987</v>
      </c>
      <c r="P5833">
        <v>59</v>
      </c>
      <c r="Q5833" t="s">
        <v>27</v>
      </c>
      <c r="R5833" t="s">
        <v>32</v>
      </c>
    </row>
    <row r="5834" spans="1:18" x14ac:dyDescent="0.2">
      <c r="A5834">
        <v>5833</v>
      </c>
      <c r="B5834">
        <v>21</v>
      </c>
      <c r="C5834" t="str" cm="1">
        <f t="array" ref="C5834">_xlfn.IFS(B5834&lt;18, "Under 18", B5834&lt;=24, "18-24", B5834&lt;=34, "25-34", B5834&lt;=44, "35-44", B5834&lt;=54, "45-54", B5834&gt;=55, "55 and Over")</f>
        <v>18-24</v>
      </c>
      <c r="D5834" t="s">
        <v>20</v>
      </c>
      <c r="E5834">
        <v>172</v>
      </c>
      <c r="F5834">
        <v>88</v>
      </c>
      <c r="G5834" t="s">
        <v>21</v>
      </c>
      <c r="H5834">
        <v>42</v>
      </c>
      <c r="I5834">
        <v>369</v>
      </c>
      <c r="J5834">
        <v>174</v>
      </c>
      <c r="K5834">
        <v>5032</v>
      </c>
      <c r="L5834">
        <v>11.15</v>
      </c>
      <c r="M5834" t="s">
        <v>31</v>
      </c>
      <c r="N5834">
        <v>7.2</v>
      </c>
      <c r="O5834">
        <v>1866</v>
      </c>
      <c r="P5834">
        <v>79</v>
      </c>
      <c r="Q5834" t="s">
        <v>32</v>
      </c>
      <c r="R5834" t="s">
        <v>28</v>
      </c>
    </row>
    <row r="5835" spans="1:18" x14ac:dyDescent="0.2">
      <c r="A5835">
        <v>5834</v>
      </c>
      <c r="B5835">
        <v>37</v>
      </c>
      <c r="C5835" t="str" cm="1">
        <f t="array" ref="C5835">_xlfn.IFS(B5835&lt;18, "Under 18", B5835&lt;=24, "18-24", B5835&lt;=34, "25-34", B5835&lt;=44, "35-44", B5835&lt;=54, "45-54", B5835&gt;=55, "55 and Over")</f>
        <v>35-44</v>
      </c>
      <c r="D5835" t="s">
        <v>20</v>
      </c>
      <c r="E5835">
        <v>157</v>
      </c>
      <c r="F5835">
        <v>71</v>
      </c>
      <c r="G5835" t="s">
        <v>30</v>
      </c>
      <c r="H5835">
        <v>23</v>
      </c>
      <c r="I5835">
        <v>649</v>
      </c>
      <c r="J5835">
        <v>115</v>
      </c>
      <c r="K5835">
        <v>5931</v>
      </c>
      <c r="L5835">
        <v>2.95</v>
      </c>
      <c r="M5835" t="s">
        <v>31</v>
      </c>
      <c r="N5835">
        <v>8.3000000000000007</v>
      </c>
      <c r="O5835">
        <v>2741</v>
      </c>
      <c r="P5835">
        <v>76</v>
      </c>
      <c r="Q5835" t="s">
        <v>32</v>
      </c>
      <c r="R5835" t="s">
        <v>32</v>
      </c>
    </row>
    <row r="5836" spans="1:18" x14ac:dyDescent="0.2">
      <c r="A5836">
        <v>5835</v>
      </c>
      <c r="B5836">
        <v>56</v>
      </c>
      <c r="C5836" t="str" cm="1">
        <f t="array" ref="C5836">_xlfn.IFS(B5836&lt;18, "Under 18", B5836&lt;=24, "18-24", B5836&lt;=34, "25-34", B5836&lt;=44, "35-44", B5836&lt;=54, "45-54", B5836&gt;=55, "55 and Over")</f>
        <v>55 and Over</v>
      </c>
      <c r="D5836" t="s">
        <v>20</v>
      </c>
      <c r="E5836">
        <v>199</v>
      </c>
      <c r="F5836">
        <v>87</v>
      </c>
      <c r="G5836" t="s">
        <v>21</v>
      </c>
      <c r="H5836">
        <v>67</v>
      </c>
      <c r="I5836">
        <v>338</v>
      </c>
      <c r="J5836">
        <v>97</v>
      </c>
      <c r="K5836">
        <v>4575</v>
      </c>
      <c r="L5836">
        <v>14.52</v>
      </c>
      <c r="M5836" t="s">
        <v>22</v>
      </c>
      <c r="N5836">
        <v>6.8</v>
      </c>
      <c r="O5836">
        <v>3182</v>
      </c>
      <c r="P5836">
        <v>89</v>
      </c>
      <c r="Q5836" t="s">
        <v>27</v>
      </c>
      <c r="R5836" t="s">
        <v>24</v>
      </c>
    </row>
    <row r="5837" spans="1:18" x14ac:dyDescent="0.2">
      <c r="A5837">
        <v>5836</v>
      </c>
      <c r="B5837">
        <v>43</v>
      </c>
      <c r="C5837" t="str" cm="1">
        <f t="array" ref="C5837">_xlfn.IFS(B5837&lt;18, "Under 18", B5837&lt;=24, "18-24", B5837&lt;=34, "25-34", B5837&lt;=44, "35-44", B5837&lt;=54, "45-54", B5837&gt;=55, "55 and Over")</f>
        <v>35-44</v>
      </c>
      <c r="D5837" t="s">
        <v>25</v>
      </c>
      <c r="E5837">
        <v>160</v>
      </c>
      <c r="F5837">
        <v>71</v>
      </c>
      <c r="G5837" t="s">
        <v>35</v>
      </c>
      <c r="H5837">
        <v>109</v>
      </c>
      <c r="I5837">
        <v>865</v>
      </c>
      <c r="J5837">
        <v>106</v>
      </c>
      <c r="K5837">
        <v>13904</v>
      </c>
      <c r="L5837">
        <v>6.8</v>
      </c>
      <c r="M5837" t="s">
        <v>22</v>
      </c>
      <c r="N5837">
        <v>5.3</v>
      </c>
      <c r="O5837">
        <v>3656</v>
      </c>
      <c r="P5837">
        <v>80</v>
      </c>
      <c r="Q5837" t="s">
        <v>34</v>
      </c>
      <c r="R5837" t="s">
        <v>28</v>
      </c>
    </row>
    <row r="5838" spans="1:18" x14ac:dyDescent="0.2">
      <c r="A5838">
        <v>5837</v>
      </c>
      <c r="B5838">
        <v>31</v>
      </c>
      <c r="C5838" t="str" cm="1">
        <f t="array" ref="C5838">_xlfn.IFS(B5838&lt;18, "Under 18", B5838&lt;=24, "18-24", B5838&lt;=34, "25-34", B5838&lt;=44, "35-44", B5838&lt;=54, "45-54", B5838&gt;=55, "55 and Over")</f>
        <v>25-34</v>
      </c>
      <c r="D5838" t="s">
        <v>25</v>
      </c>
      <c r="E5838">
        <v>156</v>
      </c>
      <c r="F5838">
        <v>67</v>
      </c>
      <c r="G5838" t="s">
        <v>33</v>
      </c>
      <c r="H5838">
        <v>51</v>
      </c>
      <c r="I5838">
        <v>607</v>
      </c>
      <c r="J5838">
        <v>92</v>
      </c>
      <c r="K5838">
        <v>10522</v>
      </c>
      <c r="L5838">
        <v>11.21</v>
      </c>
      <c r="M5838" t="s">
        <v>31</v>
      </c>
      <c r="N5838">
        <v>7</v>
      </c>
      <c r="O5838">
        <v>3722</v>
      </c>
      <c r="P5838">
        <v>75</v>
      </c>
      <c r="Q5838" t="s">
        <v>23</v>
      </c>
      <c r="R5838" t="s">
        <v>28</v>
      </c>
    </row>
    <row r="5839" spans="1:18" x14ac:dyDescent="0.2">
      <c r="A5839">
        <v>5838</v>
      </c>
      <c r="B5839">
        <v>41</v>
      </c>
      <c r="C5839" t="str" cm="1">
        <f t="array" ref="C5839">_xlfn.IFS(B5839&lt;18, "Under 18", B5839&lt;=24, "18-24", B5839&lt;=34, "25-34", B5839&lt;=44, "35-44", B5839&lt;=54, "45-54", B5839&gt;=55, "55 and Over")</f>
        <v>35-44</v>
      </c>
      <c r="D5839" t="s">
        <v>25</v>
      </c>
      <c r="E5839">
        <v>157</v>
      </c>
      <c r="F5839">
        <v>79</v>
      </c>
      <c r="G5839" t="s">
        <v>30</v>
      </c>
      <c r="H5839">
        <v>66</v>
      </c>
      <c r="I5839">
        <v>619</v>
      </c>
      <c r="J5839">
        <v>89</v>
      </c>
      <c r="K5839">
        <v>3157</v>
      </c>
      <c r="L5839">
        <v>9.83</v>
      </c>
      <c r="M5839" t="s">
        <v>31</v>
      </c>
      <c r="N5839">
        <v>7.6</v>
      </c>
      <c r="O5839">
        <v>1725</v>
      </c>
      <c r="P5839">
        <v>65</v>
      </c>
      <c r="Q5839" t="s">
        <v>23</v>
      </c>
      <c r="R5839" t="s">
        <v>32</v>
      </c>
    </row>
    <row r="5840" spans="1:18" x14ac:dyDescent="0.2">
      <c r="A5840">
        <v>5839</v>
      </c>
      <c r="B5840">
        <v>23</v>
      </c>
      <c r="C5840" t="str" cm="1">
        <f t="array" ref="C5840">_xlfn.IFS(B5840&lt;18, "Under 18", B5840&lt;=24, "18-24", B5840&lt;=34, "25-34", B5840&lt;=44, "35-44", B5840&lt;=54, "45-54", B5840&gt;=55, "55 and Over")</f>
        <v>18-24</v>
      </c>
      <c r="D5840" t="s">
        <v>29</v>
      </c>
      <c r="E5840">
        <v>169</v>
      </c>
      <c r="F5840">
        <v>102</v>
      </c>
      <c r="G5840" t="s">
        <v>35</v>
      </c>
      <c r="H5840">
        <v>10</v>
      </c>
      <c r="I5840">
        <v>656</v>
      </c>
      <c r="J5840">
        <v>101</v>
      </c>
      <c r="K5840">
        <v>15075</v>
      </c>
      <c r="L5840">
        <v>14.09</v>
      </c>
      <c r="M5840" t="s">
        <v>31</v>
      </c>
      <c r="N5840">
        <v>9.6999999999999993</v>
      </c>
      <c r="O5840">
        <v>2679</v>
      </c>
      <c r="P5840">
        <v>57</v>
      </c>
      <c r="Q5840" t="s">
        <v>23</v>
      </c>
      <c r="R5840" t="s">
        <v>24</v>
      </c>
    </row>
    <row r="5841" spans="1:18" x14ac:dyDescent="0.2">
      <c r="A5841">
        <v>5840</v>
      </c>
      <c r="B5841">
        <v>39</v>
      </c>
      <c r="C5841" t="str" cm="1">
        <f t="array" ref="C5841">_xlfn.IFS(B5841&lt;18, "Under 18", B5841&lt;=24, "18-24", B5841&lt;=34, "25-34", B5841&lt;=44, "35-44", B5841&lt;=54, "45-54", B5841&gt;=55, "55 and Over")</f>
        <v>35-44</v>
      </c>
      <c r="D5841" t="s">
        <v>25</v>
      </c>
      <c r="E5841">
        <v>176</v>
      </c>
      <c r="F5841">
        <v>66</v>
      </c>
      <c r="G5841" t="s">
        <v>37</v>
      </c>
      <c r="H5841">
        <v>43</v>
      </c>
      <c r="I5841">
        <v>244</v>
      </c>
      <c r="J5841">
        <v>110</v>
      </c>
      <c r="K5841">
        <v>1748</v>
      </c>
      <c r="L5841">
        <v>2.54</v>
      </c>
      <c r="M5841" t="s">
        <v>31</v>
      </c>
      <c r="N5841">
        <v>7</v>
      </c>
      <c r="O5841">
        <v>2918</v>
      </c>
      <c r="P5841">
        <v>58</v>
      </c>
      <c r="Q5841" t="s">
        <v>32</v>
      </c>
      <c r="R5841" t="s">
        <v>32</v>
      </c>
    </row>
    <row r="5842" spans="1:18" x14ac:dyDescent="0.2">
      <c r="A5842">
        <v>5841</v>
      </c>
      <c r="B5842">
        <v>58</v>
      </c>
      <c r="C5842" t="str" cm="1">
        <f t="array" ref="C5842">_xlfn.IFS(B5842&lt;18, "Under 18", B5842&lt;=24, "18-24", B5842&lt;=34, "25-34", B5842&lt;=44, "35-44", B5842&lt;=54, "45-54", B5842&gt;=55, "55 and Over")</f>
        <v>55 and Over</v>
      </c>
      <c r="D5842" t="s">
        <v>29</v>
      </c>
      <c r="E5842">
        <v>165</v>
      </c>
      <c r="F5842">
        <v>86</v>
      </c>
      <c r="G5842" t="s">
        <v>21</v>
      </c>
      <c r="H5842">
        <v>61</v>
      </c>
      <c r="I5842">
        <v>993</v>
      </c>
      <c r="J5842">
        <v>179</v>
      </c>
      <c r="K5842">
        <v>6135</v>
      </c>
      <c r="L5842">
        <v>8.9</v>
      </c>
      <c r="M5842" t="s">
        <v>31</v>
      </c>
      <c r="N5842">
        <v>7.4</v>
      </c>
      <c r="O5842">
        <v>3249</v>
      </c>
      <c r="P5842">
        <v>80</v>
      </c>
      <c r="Q5842" t="s">
        <v>34</v>
      </c>
      <c r="R5842" t="s">
        <v>32</v>
      </c>
    </row>
    <row r="5843" spans="1:18" x14ac:dyDescent="0.2">
      <c r="A5843">
        <v>5842</v>
      </c>
      <c r="B5843">
        <v>56</v>
      </c>
      <c r="C5843" t="str" cm="1">
        <f t="array" ref="C5843">_xlfn.IFS(B5843&lt;18, "Under 18", B5843&lt;=24, "18-24", B5843&lt;=34, "25-34", B5843&lt;=44, "35-44", B5843&lt;=54, "45-54", B5843&gt;=55, "55 and Over")</f>
        <v>55 and Over</v>
      </c>
      <c r="D5843" t="s">
        <v>29</v>
      </c>
      <c r="E5843">
        <v>171</v>
      </c>
      <c r="F5843">
        <v>58</v>
      </c>
      <c r="G5843" t="s">
        <v>37</v>
      </c>
      <c r="H5843">
        <v>34</v>
      </c>
      <c r="I5843">
        <v>459</v>
      </c>
      <c r="J5843">
        <v>103</v>
      </c>
      <c r="K5843">
        <v>1276</v>
      </c>
      <c r="L5843">
        <v>8.68</v>
      </c>
      <c r="M5843" t="s">
        <v>22</v>
      </c>
      <c r="N5843">
        <v>6</v>
      </c>
      <c r="O5843">
        <v>2534</v>
      </c>
      <c r="P5843">
        <v>54</v>
      </c>
      <c r="Q5843" t="s">
        <v>34</v>
      </c>
      <c r="R5843" t="s">
        <v>32</v>
      </c>
    </row>
    <row r="5844" spans="1:18" x14ac:dyDescent="0.2">
      <c r="A5844">
        <v>5843</v>
      </c>
      <c r="B5844">
        <v>58</v>
      </c>
      <c r="C5844" t="str" cm="1">
        <f t="array" ref="C5844">_xlfn.IFS(B5844&lt;18, "Under 18", B5844&lt;=24, "18-24", B5844&lt;=34, "25-34", B5844&lt;=44, "35-44", B5844&lt;=54, "45-54", B5844&gt;=55, "55 and Over")</f>
        <v>55 and Over</v>
      </c>
      <c r="D5844" t="s">
        <v>25</v>
      </c>
      <c r="E5844">
        <v>150</v>
      </c>
      <c r="F5844">
        <v>63</v>
      </c>
      <c r="G5844" t="s">
        <v>35</v>
      </c>
      <c r="H5844">
        <v>85</v>
      </c>
      <c r="I5844">
        <v>164</v>
      </c>
      <c r="J5844">
        <v>171</v>
      </c>
      <c r="K5844">
        <v>18102</v>
      </c>
      <c r="L5844">
        <v>5.68</v>
      </c>
      <c r="M5844" t="s">
        <v>22</v>
      </c>
      <c r="N5844">
        <v>4.0999999999999996</v>
      </c>
      <c r="O5844">
        <v>3023</v>
      </c>
      <c r="P5844">
        <v>80</v>
      </c>
      <c r="Q5844" t="s">
        <v>23</v>
      </c>
      <c r="R5844" t="s">
        <v>32</v>
      </c>
    </row>
    <row r="5845" spans="1:18" x14ac:dyDescent="0.2">
      <c r="A5845">
        <v>5844</v>
      </c>
      <c r="B5845">
        <v>23</v>
      </c>
      <c r="C5845" t="str" cm="1">
        <f t="array" ref="C5845">_xlfn.IFS(B5845&lt;18, "Under 18", B5845&lt;=24, "18-24", B5845&lt;=34, "25-34", B5845&lt;=44, "35-44", B5845&lt;=54, "45-54", B5845&gt;=55, "55 and Over")</f>
        <v>18-24</v>
      </c>
      <c r="D5845" t="s">
        <v>20</v>
      </c>
      <c r="E5845">
        <v>170</v>
      </c>
      <c r="F5845">
        <v>75</v>
      </c>
      <c r="G5845" t="s">
        <v>30</v>
      </c>
      <c r="H5845">
        <v>65</v>
      </c>
      <c r="I5845">
        <v>249</v>
      </c>
      <c r="J5845">
        <v>110</v>
      </c>
      <c r="K5845">
        <v>8044</v>
      </c>
      <c r="L5845">
        <v>10.46</v>
      </c>
      <c r="M5845" t="s">
        <v>36</v>
      </c>
      <c r="N5845">
        <v>5.7</v>
      </c>
      <c r="O5845">
        <v>2535</v>
      </c>
      <c r="P5845">
        <v>66</v>
      </c>
      <c r="Q5845" t="s">
        <v>23</v>
      </c>
      <c r="R5845" t="s">
        <v>32</v>
      </c>
    </row>
    <row r="5846" spans="1:18" x14ac:dyDescent="0.2">
      <c r="A5846">
        <v>5845</v>
      </c>
      <c r="B5846">
        <v>45</v>
      </c>
      <c r="C5846" t="str" cm="1">
        <f t="array" ref="C5846">_xlfn.IFS(B5846&lt;18, "Under 18", B5846&lt;=24, "18-24", B5846&lt;=34, "25-34", B5846&lt;=44, "35-44", B5846&lt;=54, "45-54", B5846&gt;=55, "55 and Over")</f>
        <v>45-54</v>
      </c>
      <c r="D5846" t="s">
        <v>20</v>
      </c>
      <c r="E5846">
        <v>195</v>
      </c>
      <c r="F5846">
        <v>106</v>
      </c>
      <c r="G5846" t="s">
        <v>26</v>
      </c>
      <c r="H5846">
        <v>103</v>
      </c>
      <c r="I5846">
        <v>817</v>
      </c>
      <c r="J5846">
        <v>106</v>
      </c>
      <c r="K5846">
        <v>18376</v>
      </c>
      <c r="L5846">
        <v>10.75</v>
      </c>
      <c r="M5846" t="s">
        <v>31</v>
      </c>
      <c r="N5846">
        <v>5.2</v>
      </c>
      <c r="O5846">
        <v>3631</v>
      </c>
      <c r="P5846">
        <v>88</v>
      </c>
      <c r="Q5846" t="s">
        <v>32</v>
      </c>
      <c r="R5846" t="s">
        <v>32</v>
      </c>
    </row>
    <row r="5847" spans="1:18" x14ac:dyDescent="0.2">
      <c r="A5847">
        <v>5846</v>
      </c>
      <c r="B5847">
        <v>43</v>
      </c>
      <c r="C5847" t="str" cm="1">
        <f t="array" ref="C5847">_xlfn.IFS(B5847&lt;18, "Under 18", B5847&lt;=24, "18-24", B5847&lt;=34, "25-34", B5847&lt;=44, "35-44", B5847&lt;=54, "45-54", B5847&gt;=55, "55 and Over")</f>
        <v>35-44</v>
      </c>
      <c r="D5847" t="s">
        <v>20</v>
      </c>
      <c r="E5847">
        <v>197</v>
      </c>
      <c r="F5847">
        <v>109</v>
      </c>
      <c r="G5847" t="s">
        <v>26</v>
      </c>
      <c r="H5847">
        <v>82</v>
      </c>
      <c r="I5847">
        <v>421</v>
      </c>
      <c r="J5847">
        <v>162</v>
      </c>
      <c r="K5847">
        <v>5944</v>
      </c>
      <c r="L5847">
        <v>3.47</v>
      </c>
      <c r="M5847" t="s">
        <v>36</v>
      </c>
      <c r="N5847">
        <v>8.1999999999999993</v>
      </c>
      <c r="O5847">
        <v>3269</v>
      </c>
      <c r="P5847">
        <v>50</v>
      </c>
      <c r="Q5847" t="s">
        <v>34</v>
      </c>
      <c r="R5847" t="s">
        <v>28</v>
      </c>
    </row>
    <row r="5848" spans="1:18" x14ac:dyDescent="0.2">
      <c r="A5848">
        <v>5847</v>
      </c>
      <c r="B5848">
        <v>52</v>
      </c>
      <c r="C5848" t="str" cm="1">
        <f t="array" ref="C5848">_xlfn.IFS(B5848&lt;18, "Under 18", B5848&lt;=24, "18-24", B5848&lt;=34, "25-34", B5848&lt;=44, "35-44", B5848&lt;=54, "45-54", B5848&gt;=55, "55 and Over")</f>
        <v>45-54</v>
      </c>
      <c r="D5848" t="s">
        <v>25</v>
      </c>
      <c r="E5848">
        <v>167</v>
      </c>
      <c r="F5848">
        <v>114</v>
      </c>
      <c r="G5848" t="s">
        <v>21</v>
      </c>
      <c r="H5848">
        <v>45</v>
      </c>
      <c r="I5848">
        <v>638</v>
      </c>
      <c r="J5848">
        <v>135</v>
      </c>
      <c r="K5848">
        <v>4376</v>
      </c>
      <c r="L5848">
        <v>8.3800000000000008</v>
      </c>
      <c r="M5848" t="s">
        <v>22</v>
      </c>
      <c r="N5848">
        <v>8.5</v>
      </c>
      <c r="O5848">
        <v>3547</v>
      </c>
      <c r="P5848">
        <v>76</v>
      </c>
      <c r="Q5848" t="s">
        <v>27</v>
      </c>
      <c r="R5848" t="s">
        <v>28</v>
      </c>
    </row>
    <row r="5849" spans="1:18" x14ac:dyDescent="0.2">
      <c r="A5849">
        <v>5848</v>
      </c>
      <c r="B5849">
        <v>34</v>
      </c>
      <c r="C5849" t="str" cm="1">
        <f t="array" ref="C5849">_xlfn.IFS(B5849&lt;18, "Under 18", B5849&lt;=24, "18-24", B5849&lt;=34, "25-34", B5849&lt;=44, "35-44", B5849&lt;=54, "45-54", B5849&gt;=55, "55 and Over")</f>
        <v>25-34</v>
      </c>
      <c r="D5849" t="s">
        <v>20</v>
      </c>
      <c r="E5849">
        <v>184</v>
      </c>
      <c r="F5849">
        <v>79</v>
      </c>
      <c r="G5849" t="s">
        <v>33</v>
      </c>
      <c r="H5849">
        <v>85</v>
      </c>
      <c r="I5849">
        <v>859</v>
      </c>
      <c r="J5849">
        <v>80</v>
      </c>
      <c r="K5849">
        <v>3992</v>
      </c>
      <c r="L5849">
        <v>11.93</v>
      </c>
      <c r="M5849" t="s">
        <v>22</v>
      </c>
      <c r="N5849">
        <v>4.3</v>
      </c>
      <c r="O5849">
        <v>2750</v>
      </c>
      <c r="P5849">
        <v>83</v>
      </c>
      <c r="Q5849" t="s">
        <v>34</v>
      </c>
      <c r="R5849" t="s">
        <v>28</v>
      </c>
    </row>
    <row r="5850" spans="1:18" x14ac:dyDescent="0.2">
      <c r="A5850">
        <v>5849</v>
      </c>
      <c r="B5850">
        <v>27</v>
      </c>
      <c r="C5850" t="str" cm="1">
        <f t="array" ref="C5850">_xlfn.IFS(B5850&lt;18, "Under 18", B5850&lt;=24, "18-24", B5850&lt;=34, "25-34", B5850&lt;=44, "35-44", B5850&lt;=54, "45-54", B5850&gt;=55, "55 and Over")</f>
        <v>25-34</v>
      </c>
      <c r="D5850" t="s">
        <v>29</v>
      </c>
      <c r="E5850">
        <v>190</v>
      </c>
      <c r="F5850">
        <v>107</v>
      </c>
      <c r="G5850" t="s">
        <v>37</v>
      </c>
      <c r="H5850">
        <v>19</v>
      </c>
      <c r="I5850">
        <v>360</v>
      </c>
      <c r="J5850">
        <v>171</v>
      </c>
      <c r="K5850">
        <v>19455</v>
      </c>
      <c r="L5850">
        <v>4.96</v>
      </c>
      <c r="M5850" t="s">
        <v>22</v>
      </c>
      <c r="N5850">
        <v>9</v>
      </c>
      <c r="O5850">
        <v>3806</v>
      </c>
      <c r="P5850">
        <v>69</v>
      </c>
      <c r="Q5850" t="s">
        <v>23</v>
      </c>
      <c r="R5850" t="s">
        <v>24</v>
      </c>
    </row>
    <row r="5851" spans="1:18" x14ac:dyDescent="0.2">
      <c r="A5851">
        <v>5850</v>
      </c>
      <c r="B5851">
        <v>32</v>
      </c>
      <c r="C5851" t="str" cm="1">
        <f t="array" ref="C5851">_xlfn.IFS(B5851&lt;18, "Under 18", B5851&lt;=24, "18-24", B5851&lt;=34, "25-34", B5851&lt;=44, "35-44", B5851&lt;=54, "45-54", B5851&gt;=55, "55 and Over")</f>
        <v>25-34</v>
      </c>
      <c r="D5851" t="s">
        <v>20</v>
      </c>
      <c r="E5851">
        <v>188</v>
      </c>
      <c r="F5851">
        <v>74</v>
      </c>
      <c r="G5851" t="s">
        <v>37</v>
      </c>
      <c r="H5851">
        <v>43</v>
      </c>
      <c r="I5851">
        <v>726</v>
      </c>
      <c r="J5851">
        <v>92</v>
      </c>
      <c r="K5851">
        <v>15590</v>
      </c>
      <c r="L5851">
        <v>7.88</v>
      </c>
      <c r="M5851" t="s">
        <v>22</v>
      </c>
      <c r="N5851">
        <v>9.9</v>
      </c>
      <c r="O5851">
        <v>3811</v>
      </c>
      <c r="P5851">
        <v>76</v>
      </c>
      <c r="Q5851" t="s">
        <v>34</v>
      </c>
      <c r="R5851" t="s">
        <v>24</v>
      </c>
    </row>
    <row r="5852" spans="1:18" x14ac:dyDescent="0.2">
      <c r="A5852">
        <v>5851</v>
      </c>
      <c r="B5852">
        <v>59</v>
      </c>
      <c r="C5852" t="str" cm="1">
        <f t="array" ref="C5852">_xlfn.IFS(B5852&lt;18, "Under 18", B5852&lt;=24, "18-24", B5852&lt;=34, "25-34", B5852&lt;=44, "35-44", B5852&lt;=54, "45-54", B5852&gt;=55, "55 and Over")</f>
        <v>55 and Over</v>
      </c>
      <c r="D5852" t="s">
        <v>25</v>
      </c>
      <c r="E5852">
        <v>162</v>
      </c>
      <c r="F5852">
        <v>66</v>
      </c>
      <c r="G5852" t="s">
        <v>21</v>
      </c>
      <c r="H5852">
        <v>36</v>
      </c>
      <c r="I5852">
        <v>788</v>
      </c>
      <c r="J5852">
        <v>166</v>
      </c>
      <c r="K5852">
        <v>13976</v>
      </c>
      <c r="L5852">
        <v>6.3</v>
      </c>
      <c r="M5852" t="s">
        <v>31</v>
      </c>
      <c r="N5852">
        <v>7.3</v>
      </c>
      <c r="O5852">
        <v>1879</v>
      </c>
      <c r="P5852">
        <v>66</v>
      </c>
      <c r="Q5852" t="s">
        <v>32</v>
      </c>
      <c r="R5852" t="s">
        <v>28</v>
      </c>
    </row>
    <row r="5853" spans="1:18" x14ac:dyDescent="0.2">
      <c r="A5853">
        <v>5852</v>
      </c>
      <c r="B5853">
        <v>42</v>
      </c>
      <c r="C5853" t="str" cm="1">
        <f t="array" ref="C5853">_xlfn.IFS(B5853&lt;18, "Under 18", B5853&lt;=24, "18-24", B5853&lt;=34, "25-34", B5853&lt;=44, "35-44", B5853&lt;=54, "45-54", B5853&gt;=55, "55 and Over")</f>
        <v>35-44</v>
      </c>
      <c r="D5853" t="s">
        <v>29</v>
      </c>
      <c r="E5853">
        <v>159</v>
      </c>
      <c r="F5853">
        <v>90</v>
      </c>
      <c r="G5853" t="s">
        <v>35</v>
      </c>
      <c r="H5853">
        <v>98</v>
      </c>
      <c r="I5853">
        <v>369</v>
      </c>
      <c r="J5853">
        <v>153</v>
      </c>
      <c r="K5853">
        <v>6328</v>
      </c>
      <c r="L5853">
        <v>9.61</v>
      </c>
      <c r="M5853" t="s">
        <v>22</v>
      </c>
      <c r="N5853">
        <v>4.5999999999999996</v>
      </c>
      <c r="O5853">
        <v>2761</v>
      </c>
      <c r="P5853">
        <v>57</v>
      </c>
      <c r="Q5853" t="s">
        <v>27</v>
      </c>
      <c r="R5853" t="s">
        <v>24</v>
      </c>
    </row>
    <row r="5854" spans="1:18" x14ac:dyDescent="0.2">
      <c r="A5854">
        <v>5853</v>
      </c>
      <c r="B5854">
        <v>33</v>
      </c>
      <c r="C5854" t="str" cm="1">
        <f t="array" ref="C5854">_xlfn.IFS(B5854&lt;18, "Under 18", B5854&lt;=24, "18-24", B5854&lt;=34, "25-34", B5854&lt;=44, "35-44", B5854&lt;=54, "45-54", B5854&gt;=55, "55 and Over")</f>
        <v>25-34</v>
      </c>
      <c r="D5854" t="s">
        <v>20</v>
      </c>
      <c r="E5854">
        <v>177</v>
      </c>
      <c r="F5854">
        <v>75</v>
      </c>
      <c r="G5854" t="s">
        <v>26</v>
      </c>
      <c r="H5854">
        <v>19</v>
      </c>
      <c r="I5854">
        <v>135</v>
      </c>
      <c r="J5854">
        <v>172</v>
      </c>
      <c r="K5854">
        <v>11545</v>
      </c>
      <c r="L5854">
        <v>6.72</v>
      </c>
      <c r="M5854" t="s">
        <v>36</v>
      </c>
      <c r="N5854">
        <v>9.6</v>
      </c>
      <c r="O5854">
        <v>3962</v>
      </c>
      <c r="P5854">
        <v>63</v>
      </c>
      <c r="Q5854" t="s">
        <v>34</v>
      </c>
      <c r="R5854" t="s">
        <v>28</v>
      </c>
    </row>
    <row r="5855" spans="1:18" x14ac:dyDescent="0.2">
      <c r="A5855">
        <v>5854</v>
      </c>
      <c r="B5855">
        <v>34</v>
      </c>
      <c r="C5855" t="str" cm="1">
        <f t="array" ref="C5855">_xlfn.IFS(B5855&lt;18, "Under 18", B5855&lt;=24, "18-24", B5855&lt;=34, "25-34", B5855&lt;=44, "35-44", B5855&lt;=54, "45-54", B5855&gt;=55, "55 and Over")</f>
        <v>25-34</v>
      </c>
      <c r="D5855" t="s">
        <v>25</v>
      </c>
      <c r="E5855">
        <v>187</v>
      </c>
      <c r="F5855">
        <v>64</v>
      </c>
      <c r="G5855" t="s">
        <v>30</v>
      </c>
      <c r="H5855">
        <v>78</v>
      </c>
      <c r="I5855">
        <v>500</v>
      </c>
      <c r="J5855">
        <v>173</v>
      </c>
      <c r="K5855">
        <v>10202</v>
      </c>
      <c r="L5855">
        <v>1.97</v>
      </c>
      <c r="M5855" t="s">
        <v>31</v>
      </c>
      <c r="N5855">
        <v>7.3</v>
      </c>
      <c r="O5855">
        <v>2917</v>
      </c>
      <c r="P5855">
        <v>87</v>
      </c>
      <c r="Q5855" t="s">
        <v>27</v>
      </c>
      <c r="R5855" t="s">
        <v>32</v>
      </c>
    </row>
    <row r="5856" spans="1:18" x14ac:dyDescent="0.2">
      <c r="A5856">
        <v>5855</v>
      </c>
      <c r="B5856">
        <v>30</v>
      </c>
      <c r="C5856" t="str" cm="1">
        <f t="array" ref="C5856">_xlfn.IFS(B5856&lt;18, "Under 18", B5856&lt;=24, "18-24", B5856&lt;=34, "25-34", B5856&lt;=44, "35-44", B5856&lt;=54, "45-54", B5856&gt;=55, "55 and Over")</f>
        <v>25-34</v>
      </c>
      <c r="D5856" t="s">
        <v>20</v>
      </c>
      <c r="E5856">
        <v>165</v>
      </c>
      <c r="F5856">
        <v>100</v>
      </c>
      <c r="G5856" t="s">
        <v>35</v>
      </c>
      <c r="H5856">
        <v>27</v>
      </c>
      <c r="I5856">
        <v>705</v>
      </c>
      <c r="J5856">
        <v>90</v>
      </c>
      <c r="K5856">
        <v>19140</v>
      </c>
      <c r="L5856">
        <v>7.91</v>
      </c>
      <c r="M5856" t="s">
        <v>31</v>
      </c>
      <c r="N5856">
        <v>6.4</v>
      </c>
      <c r="O5856">
        <v>3014</v>
      </c>
      <c r="P5856">
        <v>67</v>
      </c>
      <c r="Q5856" t="s">
        <v>27</v>
      </c>
      <c r="R5856" t="s">
        <v>32</v>
      </c>
    </row>
    <row r="5857" spans="1:18" x14ac:dyDescent="0.2">
      <c r="A5857">
        <v>5856</v>
      </c>
      <c r="B5857">
        <v>38</v>
      </c>
      <c r="C5857" t="str" cm="1">
        <f t="array" ref="C5857">_xlfn.IFS(B5857&lt;18, "Under 18", B5857&lt;=24, "18-24", B5857&lt;=34, "25-34", B5857&lt;=44, "35-44", B5857&lt;=54, "45-54", B5857&gt;=55, "55 and Over")</f>
        <v>35-44</v>
      </c>
      <c r="D5857" t="s">
        <v>25</v>
      </c>
      <c r="E5857">
        <v>167</v>
      </c>
      <c r="F5857">
        <v>89</v>
      </c>
      <c r="G5857" t="s">
        <v>26</v>
      </c>
      <c r="H5857">
        <v>13</v>
      </c>
      <c r="I5857">
        <v>223</v>
      </c>
      <c r="J5857">
        <v>82</v>
      </c>
      <c r="K5857">
        <v>19726</v>
      </c>
      <c r="L5857">
        <v>9.6199999999999992</v>
      </c>
      <c r="M5857" t="s">
        <v>36</v>
      </c>
      <c r="N5857">
        <v>6</v>
      </c>
      <c r="O5857">
        <v>3636</v>
      </c>
      <c r="P5857">
        <v>84</v>
      </c>
      <c r="Q5857" t="s">
        <v>32</v>
      </c>
      <c r="R5857" t="s">
        <v>24</v>
      </c>
    </row>
    <row r="5858" spans="1:18" x14ac:dyDescent="0.2">
      <c r="A5858">
        <v>5857</v>
      </c>
      <c r="B5858">
        <v>31</v>
      </c>
      <c r="C5858" t="str" cm="1">
        <f t="array" ref="C5858">_xlfn.IFS(B5858&lt;18, "Under 18", B5858&lt;=24, "18-24", B5858&lt;=34, "25-34", B5858&lt;=44, "35-44", B5858&lt;=54, "45-54", B5858&gt;=55, "55 and Over")</f>
        <v>25-34</v>
      </c>
      <c r="D5858" t="s">
        <v>20</v>
      </c>
      <c r="E5858">
        <v>190</v>
      </c>
      <c r="F5858">
        <v>67</v>
      </c>
      <c r="G5858" t="s">
        <v>21</v>
      </c>
      <c r="H5858">
        <v>33</v>
      </c>
      <c r="I5858">
        <v>400</v>
      </c>
      <c r="J5858">
        <v>138</v>
      </c>
      <c r="K5858">
        <v>13718</v>
      </c>
      <c r="L5858">
        <v>7.58</v>
      </c>
      <c r="M5858" t="s">
        <v>36</v>
      </c>
      <c r="N5858">
        <v>8.9</v>
      </c>
      <c r="O5858">
        <v>3845</v>
      </c>
      <c r="P5858">
        <v>51</v>
      </c>
      <c r="Q5858" t="s">
        <v>23</v>
      </c>
      <c r="R5858" t="s">
        <v>24</v>
      </c>
    </row>
    <row r="5859" spans="1:18" x14ac:dyDescent="0.2">
      <c r="A5859">
        <v>5858</v>
      </c>
      <c r="B5859">
        <v>43</v>
      </c>
      <c r="C5859" t="str" cm="1">
        <f t="array" ref="C5859">_xlfn.IFS(B5859&lt;18, "Under 18", B5859&lt;=24, "18-24", B5859&lt;=34, "25-34", B5859&lt;=44, "35-44", B5859&lt;=54, "45-54", B5859&gt;=55, "55 and Over")</f>
        <v>35-44</v>
      </c>
      <c r="D5859" t="s">
        <v>25</v>
      </c>
      <c r="E5859">
        <v>178</v>
      </c>
      <c r="F5859">
        <v>118</v>
      </c>
      <c r="G5859" t="s">
        <v>26</v>
      </c>
      <c r="H5859">
        <v>24</v>
      </c>
      <c r="I5859">
        <v>732</v>
      </c>
      <c r="J5859">
        <v>100</v>
      </c>
      <c r="K5859">
        <v>9077</v>
      </c>
      <c r="L5859">
        <v>0.63</v>
      </c>
      <c r="M5859" t="s">
        <v>22</v>
      </c>
      <c r="N5859">
        <v>7.8</v>
      </c>
      <c r="O5859">
        <v>3751</v>
      </c>
      <c r="P5859">
        <v>87</v>
      </c>
      <c r="Q5859" t="s">
        <v>27</v>
      </c>
      <c r="R5859" t="s">
        <v>32</v>
      </c>
    </row>
    <row r="5860" spans="1:18" x14ac:dyDescent="0.2">
      <c r="A5860">
        <v>5859</v>
      </c>
      <c r="B5860">
        <v>47</v>
      </c>
      <c r="C5860" t="str" cm="1">
        <f t="array" ref="C5860">_xlfn.IFS(B5860&lt;18, "Under 18", B5860&lt;=24, "18-24", B5860&lt;=34, "25-34", B5860&lt;=44, "35-44", B5860&lt;=54, "45-54", B5860&gt;=55, "55 and Over")</f>
        <v>45-54</v>
      </c>
      <c r="D5860" t="s">
        <v>20</v>
      </c>
      <c r="E5860">
        <v>169</v>
      </c>
      <c r="F5860">
        <v>100</v>
      </c>
      <c r="G5860" t="s">
        <v>30</v>
      </c>
      <c r="H5860">
        <v>71</v>
      </c>
      <c r="I5860">
        <v>164</v>
      </c>
      <c r="J5860">
        <v>91</v>
      </c>
      <c r="K5860">
        <v>15167</v>
      </c>
      <c r="L5860">
        <v>9.69</v>
      </c>
      <c r="M5860" t="s">
        <v>22</v>
      </c>
      <c r="N5860">
        <v>7.8</v>
      </c>
      <c r="O5860">
        <v>3342</v>
      </c>
      <c r="P5860">
        <v>89</v>
      </c>
      <c r="Q5860" t="s">
        <v>32</v>
      </c>
      <c r="R5860" t="s">
        <v>28</v>
      </c>
    </row>
    <row r="5861" spans="1:18" x14ac:dyDescent="0.2">
      <c r="A5861">
        <v>5860</v>
      </c>
      <c r="B5861">
        <v>56</v>
      </c>
      <c r="C5861" t="str" cm="1">
        <f t="array" ref="C5861">_xlfn.IFS(B5861&lt;18, "Under 18", B5861&lt;=24, "18-24", B5861&lt;=34, "25-34", B5861&lt;=44, "35-44", B5861&lt;=54, "45-54", B5861&gt;=55, "55 and Over")</f>
        <v>55 and Over</v>
      </c>
      <c r="D5861" t="s">
        <v>25</v>
      </c>
      <c r="E5861">
        <v>184</v>
      </c>
      <c r="F5861">
        <v>69</v>
      </c>
      <c r="G5861" t="s">
        <v>26</v>
      </c>
      <c r="H5861">
        <v>118</v>
      </c>
      <c r="I5861">
        <v>187</v>
      </c>
      <c r="J5861">
        <v>116</v>
      </c>
      <c r="K5861">
        <v>10664</v>
      </c>
      <c r="L5861">
        <v>7.78</v>
      </c>
      <c r="M5861" t="s">
        <v>31</v>
      </c>
      <c r="N5861">
        <v>9.6</v>
      </c>
      <c r="O5861">
        <v>2444</v>
      </c>
      <c r="P5861">
        <v>68</v>
      </c>
      <c r="Q5861" t="s">
        <v>34</v>
      </c>
      <c r="R5861" t="s">
        <v>28</v>
      </c>
    </row>
    <row r="5862" spans="1:18" x14ac:dyDescent="0.2">
      <c r="A5862">
        <v>5861</v>
      </c>
      <c r="B5862">
        <v>51</v>
      </c>
      <c r="C5862" t="str" cm="1">
        <f t="array" ref="C5862">_xlfn.IFS(B5862&lt;18, "Under 18", B5862&lt;=24, "18-24", B5862&lt;=34, "25-34", B5862&lt;=44, "35-44", B5862&lt;=54, "45-54", B5862&gt;=55, "55 and Over")</f>
        <v>45-54</v>
      </c>
      <c r="D5862" t="s">
        <v>20</v>
      </c>
      <c r="E5862">
        <v>173</v>
      </c>
      <c r="F5862">
        <v>90</v>
      </c>
      <c r="G5862" t="s">
        <v>35</v>
      </c>
      <c r="H5862">
        <v>19</v>
      </c>
      <c r="I5862">
        <v>131</v>
      </c>
      <c r="J5862">
        <v>145</v>
      </c>
      <c r="K5862">
        <v>1734</v>
      </c>
      <c r="L5862">
        <v>6.18</v>
      </c>
      <c r="M5862" t="s">
        <v>36</v>
      </c>
      <c r="N5862">
        <v>9.6</v>
      </c>
      <c r="O5862">
        <v>1981</v>
      </c>
      <c r="P5862">
        <v>85</v>
      </c>
      <c r="Q5862" t="s">
        <v>34</v>
      </c>
      <c r="R5862" t="s">
        <v>24</v>
      </c>
    </row>
    <row r="5863" spans="1:18" x14ac:dyDescent="0.2">
      <c r="A5863">
        <v>5862</v>
      </c>
      <c r="B5863">
        <v>51</v>
      </c>
      <c r="C5863" t="str" cm="1">
        <f t="array" ref="C5863">_xlfn.IFS(B5863&lt;18, "Under 18", B5863&lt;=24, "18-24", B5863&lt;=34, "25-34", B5863&lt;=44, "35-44", B5863&lt;=54, "45-54", B5863&gt;=55, "55 and Over")</f>
        <v>45-54</v>
      </c>
      <c r="D5863" t="s">
        <v>25</v>
      </c>
      <c r="E5863">
        <v>177</v>
      </c>
      <c r="F5863">
        <v>70</v>
      </c>
      <c r="G5863" t="s">
        <v>21</v>
      </c>
      <c r="H5863">
        <v>15</v>
      </c>
      <c r="I5863">
        <v>238</v>
      </c>
      <c r="J5863">
        <v>113</v>
      </c>
      <c r="K5863">
        <v>15346</v>
      </c>
      <c r="L5863">
        <v>2.66</v>
      </c>
      <c r="M5863" t="s">
        <v>36</v>
      </c>
      <c r="N5863">
        <v>7.2</v>
      </c>
      <c r="O5863">
        <v>2588</v>
      </c>
      <c r="P5863">
        <v>64</v>
      </c>
      <c r="Q5863" t="s">
        <v>32</v>
      </c>
      <c r="R5863" t="s">
        <v>24</v>
      </c>
    </row>
    <row r="5864" spans="1:18" x14ac:dyDescent="0.2">
      <c r="A5864">
        <v>5863</v>
      </c>
      <c r="B5864">
        <v>50</v>
      </c>
      <c r="C5864" t="str" cm="1">
        <f t="array" ref="C5864">_xlfn.IFS(B5864&lt;18, "Under 18", B5864&lt;=24, "18-24", B5864&lt;=34, "25-34", B5864&lt;=44, "35-44", B5864&lt;=54, "45-54", B5864&gt;=55, "55 and Over")</f>
        <v>45-54</v>
      </c>
      <c r="D5864" t="s">
        <v>20</v>
      </c>
      <c r="E5864">
        <v>166</v>
      </c>
      <c r="F5864">
        <v>87</v>
      </c>
      <c r="G5864" t="s">
        <v>26</v>
      </c>
      <c r="H5864">
        <v>30</v>
      </c>
      <c r="I5864">
        <v>206</v>
      </c>
      <c r="J5864">
        <v>161</v>
      </c>
      <c r="K5864">
        <v>2660</v>
      </c>
      <c r="L5864">
        <v>3.21</v>
      </c>
      <c r="M5864" t="s">
        <v>31</v>
      </c>
      <c r="N5864">
        <v>4.4000000000000004</v>
      </c>
      <c r="O5864">
        <v>2424</v>
      </c>
      <c r="P5864">
        <v>63</v>
      </c>
      <c r="Q5864" t="s">
        <v>32</v>
      </c>
      <c r="R5864" t="s">
        <v>32</v>
      </c>
    </row>
    <row r="5865" spans="1:18" x14ac:dyDescent="0.2">
      <c r="A5865">
        <v>5864</v>
      </c>
      <c r="B5865">
        <v>47</v>
      </c>
      <c r="C5865" t="str" cm="1">
        <f t="array" ref="C5865">_xlfn.IFS(B5865&lt;18, "Under 18", B5865&lt;=24, "18-24", B5865&lt;=34, "25-34", B5865&lt;=44, "35-44", B5865&lt;=54, "45-54", B5865&gt;=55, "55 and Over")</f>
        <v>45-54</v>
      </c>
      <c r="D5865" t="s">
        <v>25</v>
      </c>
      <c r="E5865">
        <v>161</v>
      </c>
      <c r="F5865">
        <v>62</v>
      </c>
      <c r="G5865" t="s">
        <v>30</v>
      </c>
      <c r="H5865">
        <v>18</v>
      </c>
      <c r="I5865">
        <v>594</v>
      </c>
      <c r="J5865">
        <v>178</v>
      </c>
      <c r="K5865">
        <v>5853</v>
      </c>
      <c r="L5865">
        <v>7.64</v>
      </c>
      <c r="M5865" t="s">
        <v>31</v>
      </c>
      <c r="N5865">
        <v>4.5999999999999996</v>
      </c>
      <c r="O5865">
        <v>3344</v>
      </c>
      <c r="P5865">
        <v>68</v>
      </c>
      <c r="Q5865" t="s">
        <v>27</v>
      </c>
      <c r="R5865" t="s">
        <v>24</v>
      </c>
    </row>
    <row r="5866" spans="1:18" x14ac:dyDescent="0.2">
      <c r="A5866">
        <v>5865</v>
      </c>
      <c r="B5866">
        <v>35</v>
      </c>
      <c r="C5866" t="str" cm="1">
        <f t="array" ref="C5866">_xlfn.IFS(B5866&lt;18, "Under 18", B5866&lt;=24, "18-24", B5866&lt;=34, "25-34", B5866&lt;=44, "35-44", B5866&lt;=54, "45-54", B5866&gt;=55, "55 and Over")</f>
        <v>35-44</v>
      </c>
      <c r="D5866" t="s">
        <v>20</v>
      </c>
      <c r="E5866">
        <v>159</v>
      </c>
      <c r="F5866">
        <v>88</v>
      </c>
      <c r="G5866" t="s">
        <v>21</v>
      </c>
      <c r="H5866">
        <v>45</v>
      </c>
      <c r="I5866">
        <v>912</v>
      </c>
      <c r="J5866">
        <v>137</v>
      </c>
      <c r="K5866">
        <v>9844</v>
      </c>
      <c r="L5866">
        <v>14.89</v>
      </c>
      <c r="M5866" t="s">
        <v>22</v>
      </c>
      <c r="N5866">
        <v>8.8000000000000007</v>
      </c>
      <c r="O5866">
        <v>3287</v>
      </c>
      <c r="P5866">
        <v>68</v>
      </c>
      <c r="Q5866" t="s">
        <v>27</v>
      </c>
      <c r="R5866" t="s">
        <v>24</v>
      </c>
    </row>
    <row r="5867" spans="1:18" x14ac:dyDescent="0.2">
      <c r="A5867">
        <v>5866</v>
      </c>
      <c r="B5867">
        <v>32</v>
      </c>
      <c r="C5867" t="str" cm="1">
        <f t="array" ref="C5867">_xlfn.IFS(B5867&lt;18, "Under 18", B5867&lt;=24, "18-24", B5867&lt;=34, "25-34", B5867&lt;=44, "35-44", B5867&lt;=54, "45-54", B5867&gt;=55, "55 and Over")</f>
        <v>25-34</v>
      </c>
      <c r="D5867" t="s">
        <v>29</v>
      </c>
      <c r="E5867">
        <v>193</v>
      </c>
      <c r="F5867">
        <v>85</v>
      </c>
      <c r="G5867" t="s">
        <v>33</v>
      </c>
      <c r="H5867">
        <v>38</v>
      </c>
      <c r="I5867">
        <v>316</v>
      </c>
      <c r="J5867">
        <v>121</v>
      </c>
      <c r="K5867">
        <v>11512</v>
      </c>
      <c r="L5867">
        <v>10.45</v>
      </c>
      <c r="M5867" t="s">
        <v>36</v>
      </c>
      <c r="N5867">
        <v>5.5</v>
      </c>
      <c r="O5867">
        <v>2539</v>
      </c>
      <c r="P5867">
        <v>56</v>
      </c>
      <c r="Q5867" t="s">
        <v>34</v>
      </c>
      <c r="R5867" t="s">
        <v>28</v>
      </c>
    </row>
    <row r="5868" spans="1:18" x14ac:dyDescent="0.2">
      <c r="A5868">
        <v>5867</v>
      </c>
      <c r="B5868">
        <v>42</v>
      </c>
      <c r="C5868" t="str" cm="1">
        <f t="array" ref="C5868">_xlfn.IFS(B5868&lt;18, "Under 18", B5868&lt;=24, "18-24", B5868&lt;=34, "25-34", B5868&lt;=44, "35-44", B5868&lt;=54, "45-54", B5868&gt;=55, "55 and Over")</f>
        <v>35-44</v>
      </c>
      <c r="D5868" t="s">
        <v>20</v>
      </c>
      <c r="E5868">
        <v>164</v>
      </c>
      <c r="F5868">
        <v>82</v>
      </c>
      <c r="G5868" t="s">
        <v>30</v>
      </c>
      <c r="H5868">
        <v>109</v>
      </c>
      <c r="I5868">
        <v>952</v>
      </c>
      <c r="J5868">
        <v>130</v>
      </c>
      <c r="K5868">
        <v>8625</v>
      </c>
      <c r="L5868">
        <v>13.42</v>
      </c>
      <c r="M5868" t="s">
        <v>31</v>
      </c>
      <c r="N5868">
        <v>5.9</v>
      </c>
      <c r="O5868">
        <v>3667</v>
      </c>
      <c r="P5868">
        <v>80</v>
      </c>
      <c r="Q5868" t="s">
        <v>27</v>
      </c>
      <c r="R5868" t="s">
        <v>24</v>
      </c>
    </row>
    <row r="5869" spans="1:18" x14ac:dyDescent="0.2">
      <c r="A5869">
        <v>5868</v>
      </c>
      <c r="B5869">
        <v>28</v>
      </c>
      <c r="C5869" t="str" cm="1">
        <f t="array" ref="C5869">_xlfn.IFS(B5869&lt;18, "Under 18", B5869&lt;=24, "18-24", B5869&lt;=34, "25-34", B5869&lt;=44, "35-44", B5869&lt;=54, "45-54", B5869&gt;=55, "55 and Over")</f>
        <v>25-34</v>
      </c>
      <c r="D5869" t="s">
        <v>20</v>
      </c>
      <c r="E5869">
        <v>173</v>
      </c>
      <c r="F5869">
        <v>98</v>
      </c>
      <c r="G5869" t="s">
        <v>21</v>
      </c>
      <c r="H5869">
        <v>115</v>
      </c>
      <c r="I5869">
        <v>153</v>
      </c>
      <c r="J5869">
        <v>104</v>
      </c>
      <c r="K5869">
        <v>2822</v>
      </c>
      <c r="L5869">
        <v>9.24</v>
      </c>
      <c r="M5869" t="s">
        <v>31</v>
      </c>
      <c r="N5869">
        <v>5.8</v>
      </c>
      <c r="O5869">
        <v>3305</v>
      </c>
      <c r="P5869">
        <v>62</v>
      </c>
      <c r="Q5869" t="s">
        <v>23</v>
      </c>
      <c r="R5869" t="s">
        <v>24</v>
      </c>
    </row>
    <row r="5870" spans="1:18" x14ac:dyDescent="0.2">
      <c r="A5870">
        <v>5869</v>
      </c>
      <c r="B5870">
        <v>29</v>
      </c>
      <c r="C5870" t="str" cm="1">
        <f t="array" ref="C5870">_xlfn.IFS(B5870&lt;18, "Under 18", B5870&lt;=24, "18-24", B5870&lt;=34, "25-34", B5870&lt;=44, "35-44", B5870&lt;=54, "45-54", B5870&gt;=55, "55 and Over")</f>
        <v>25-34</v>
      </c>
      <c r="D5870" t="s">
        <v>25</v>
      </c>
      <c r="E5870">
        <v>159</v>
      </c>
      <c r="F5870">
        <v>100</v>
      </c>
      <c r="G5870" t="s">
        <v>26</v>
      </c>
      <c r="H5870">
        <v>102</v>
      </c>
      <c r="I5870">
        <v>260</v>
      </c>
      <c r="J5870">
        <v>152</v>
      </c>
      <c r="K5870">
        <v>6236</v>
      </c>
      <c r="L5870">
        <v>5.96</v>
      </c>
      <c r="M5870" t="s">
        <v>31</v>
      </c>
      <c r="N5870">
        <v>4.3</v>
      </c>
      <c r="O5870">
        <v>3522</v>
      </c>
      <c r="P5870">
        <v>70</v>
      </c>
      <c r="Q5870" t="s">
        <v>27</v>
      </c>
      <c r="R5870" t="s">
        <v>28</v>
      </c>
    </row>
    <row r="5871" spans="1:18" x14ac:dyDescent="0.2">
      <c r="A5871">
        <v>5870</v>
      </c>
      <c r="B5871">
        <v>37</v>
      </c>
      <c r="C5871" t="str" cm="1">
        <f t="array" ref="C5871">_xlfn.IFS(B5871&lt;18, "Under 18", B5871&lt;=24, "18-24", B5871&lt;=34, "25-34", B5871&lt;=44, "35-44", B5871&lt;=54, "45-54", B5871&gt;=55, "55 and Over")</f>
        <v>35-44</v>
      </c>
      <c r="D5871" t="s">
        <v>29</v>
      </c>
      <c r="E5871">
        <v>193</v>
      </c>
      <c r="F5871">
        <v>109</v>
      </c>
      <c r="G5871" t="s">
        <v>26</v>
      </c>
      <c r="H5871">
        <v>38</v>
      </c>
      <c r="I5871">
        <v>406</v>
      </c>
      <c r="J5871">
        <v>152</v>
      </c>
      <c r="K5871">
        <v>8585</v>
      </c>
      <c r="L5871">
        <v>5.0199999999999996</v>
      </c>
      <c r="M5871" t="s">
        <v>22</v>
      </c>
      <c r="N5871">
        <v>8.4</v>
      </c>
      <c r="O5871">
        <v>3990</v>
      </c>
      <c r="P5871">
        <v>74</v>
      </c>
      <c r="Q5871" t="s">
        <v>23</v>
      </c>
      <c r="R5871" t="s">
        <v>24</v>
      </c>
    </row>
    <row r="5872" spans="1:18" x14ac:dyDescent="0.2">
      <c r="A5872">
        <v>5871</v>
      </c>
      <c r="B5872">
        <v>52</v>
      </c>
      <c r="C5872" t="str" cm="1">
        <f t="array" ref="C5872">_xlfn.IFS(B5872&lt;18, "Under 18", B5872&lt;=24, "18-24", B5872&lt;=34, "25-34", B5872&lt;=44, "35-44", B5872&lt;=54, "45-54", B5872&gt;=55, "55 and Over")</f>
        <v>45-54</v>
      </c>
      <c r="D5872" t="s">
        <v>25</v>
      </c>
      <c r="E5872">
        <v>176</v>
      </c>
      <c r="F5872">
        <v>111</v>
      </c>
      <c r="G5872" t="s">
        <v>33</v>
      </c>
      <c r="H5872">
        <v>14</v>
      </c>
      <c r="I5872">
        <v>697</v>
      </c>
      <c r="J5872">
        <v>140</v>
      </c>
      <c r="K5872">
        <v>8528</v>
      </c>
      <c r="L5872">
        <v>2.2400000000000002</v>
      </c>
      <c r="M5872" t="s">
        <v>36</v>
      </c>
      <c r="N5872">
        <v>6.5</v>
      </c>
      <c r="O5872">
        <v>1505</v>
      </c>
      <c r="P5872">
        <v>70</v>
      </c>
      <c r="Q5872" t="s">
        <v>32</v>
      </c>
      <c r="R5872" t="s">
        <v>28</v>
      </c>
    </row>
    <row r="5873" spans="1:18" x14ac:dyDescent="0.2">
      <c r="A5873">
        <v>5872</v>
      </c>
      <c r="B5873">
        <v>36</v>
      </c>
      <c r="C5873" t="str" cm="1">
        <f t="array" ref="C5873">_xlfn.IFS(B5873&lt;18, "Under 18", B5873&lt;=24, "18-24", B5873&lt;=34, "25-34", B5873&lt;=44, "35-44", B5873&lt;=54, "45-54", B5873&gt;=55, "55 and Over")</f>
        <v>35-44</v>
      </c>
      <c r="D5873" t="s">
        <v>20</v>
      </c>
      <c r="E5873">
        <v>171</v>
      </c>
      <c r="F5873">
        <v>72</v>
      </c>
      <c r="G5873" t="s">
        <v>37</v>
      </c>
      <c r="H5873">
        <v>38</v>
      </c>
      <c r="I5873">
        <v>156</v>
      </c>
      <c r="J5873">
        <v>151</v>
      </c>
      <c r="K5873">
        <v>4727</v>
      </c>
      <c r="L5873">
        <v>12.12</v>
      </c>
      <c r="M5873" t="s">
        <v>22</v>
      </c>
      <c r="N5873">
        <v>4.3</v>
      </c>
      <c r="O5873">
        <v>2579</v>
      </c>
      <c r="P5873">
        <v>57</v>
      </c>
      <c r="Q5873" t="s">
        <v>32</v>
      </c>
      <c r="R5873" t="s">
        <v>28</v>
      </c>
    </row>
    <row r="5874" spans="1:18" x14ac:dyDescent="0.2">
      <c r="A5874">
        <v>5873</v>
      </c>
      <c r="B5874">
        <v>42</v>
      </c>
      <c r="C5874" t="str" cm="1">
        <f t="array" ref="C5874">_xlfn.IFS(B5874&lt;18, "Under 18", B5874&lt;=24, "18-24", B5874&lt;=34, "25-34", B5874&lt;=44, "35-44", B5874&lt;=54, "45-54", B5874&gt;=55, "55 and Over")</f>
        <v>35-44</v>
      </c>
      <c r="D5874" t="s">
        <v>29</v>
      </c>
      <c r="E5874">
        <v>190</v>
      </c>
      <c r="F5874">
        <v>94</v>
      </c>
      <c r="G5874" t="s">
        <v>35</v>
      </c>
      <c r="H5874">
        <v>92</v>
      </c>
      <c r="I5874">
        <v>139</v>
      </c>
      <c r="J5874">
        <v>167</v>
      </c>
      <c r="K5874">
        <v>17005</v>
      </c>
      <c r="L5874">
        <v>2.2200000000000002</v>
      </c>
      <c r="M5874" t="s">
        <v>22</v>
      </c>
      <c r="N5874">
        <v>9.9</v>
      </c>
      <c r="O5874">
        <v>2464</v>
      </c>
      <c r="P5874">
        <v>75</v>
      </c>
      <c r="Q5874" t="s">
        <v>32</v>
      </c>
      <c r="R5874" t="s">
        <v>24</v>
      </c>
    </row>
    <row r="5875" spans="1:18" x14ac:dyDescent="0.2">
      <c r="A5875">
        <v>5874</v>
      </c>
      <c r="B5875">
        <v>28</v>
      </c>
      <c r="C5875" t="str" cm="1">
        <f t="array" ref="C5875">_xlfn.IFS(B5875&lt;18, "Under 18", B5875&lt;=24, "18-24", B5875&lt;=34, "25-34", B5875&lt;=44, "35-44", B5875&lt;=54, "45-54", B5875&gt;=55, "55 and Over")</f>
        <v>25-34</v>
      </c>
      <c r="D5875" t="s">
        <v>29</v>
      </c>
      <c r="E5875">
        <v>155</v>
      </c>
      <c r="F5875">
        <v>66</v>
      </c>
      <c r="G5875" t="s">
        <v>21</v>
      </c>
      <c r="H5875">
        <v>88</v>
      </c>
      <c r="I5875">
        <v>298</v>
      </c>
      <c r="J5875">
        <v>164</v>
      </c>
      <c r="K5875">
        <v>8386</v>
      </c>
      <c r="L5875">
        <v>11.63</v>
      </c>
      <c r="M5875" t="s">
        <v>22</v>
      </c>
      <c r="N5875">
        <v>8.8000000000000007</v>
      </c>
      <c r="O5875">
        <v>3129</v>
      </c>
      <c r="P5875">
        <v>55</v>
      </c>
      <c r="Q5875" t="s">
        <v>32</v>
      </c>
      <c r="R5875" t="s">
        <v>24</v>
      </c>
    </row>
    <row r="5876" spans="1:18" x14ac:dyDescent="0.2">
      <c r="A5876">
        <v>5875</v>
      </c>
      <c r="B5876">
        <v>19</v>
      </c>
      <c r="C5876" t="str" cm="1">
        <f t="array" ref="C5876">_xlfn.IFS(B5876&lt;18, "Under 18", B5876&lt;=24, "18-24", B5876&lt;=34, "25-34", B5876&lt;=44, "35-44", B5876&lt;=54, "45-54", B5876&gt;=55, "55 and Over")</f>
        <v>18-24</v>
      </c>
      <c r="D5876" t="s">
        <v>20</v>
      </c>
      <c r="E5876">
        <v>162</v>
      </c>
      <c r="F5876">
        <v>109</v>
      </c>
      <c r="G5876" t="s">
        <v>30</v>
      </c>
      <c r="H5876">
        <v>65</v>
      </c>
      <c r="I5876">
        <v>974</v>
      </c>
      <c r="J5876">
        <v>110</v>
      </c>
      <c r="K5876">
        <v>8419</v>
      </c>
      <c r="L5876">
        <v>6.96</v>
      </c>
      <c r="M5876" t="s">
        <v>22</v>
      </c>
      <c r="N5876">
        <v>5.0999999999999996</v>
      </c>
      <c r="O5876">
        <v>2301</v>
      </c>
      <c r="P5876">
        <v>68</v>
      </c>
      <c r="Q5876" t="s">
        <v>27</v>
      </c>
      <c r="R5876" t="s">
        <v>24</v>
      </c>
    </row>
    <row r="5877" spans="1:18" x14ac:dyDescent="0.2">
      <c r="A5877">
        <v>5876</v>
      </c>
      <c r="B5877">
        <v>41</v>
      </c>
      <c r="C5877" t="str" cm="1">
        <f t="array" ref="C5877">_xlfn.IFS(B5877&lt;18, "Under 18", B5877&lt;=24, "18-24", B5877&lt;=34, "25-34", B5877&lt;=44, "35-44", B5877&lt;=54, "45-54", B5877&gt;=55, "55 and Over")</f>
        <v>35-44</v>
      </c>
      <c r="D5877" t="s">
        <v>25</v>
      </c>
      <c r="E5877">
        <v>152</v>
      </c>
      <c r="F5877">
        <v>82</v>
      </c>
      <c r="G5877" t="s">
        <v>33</v>
      </c>
      <c r="H5877">
        <v>34</v>
      </c>
      <c r="I5877">
        <v>919</v>
      </c>
      <c r="J5877">
        <v>128</v>
      </c>
      <c r="K5877">
        <v>13441</v>
      </c>
      <c r="L5877">
        <v>2.39</v>
      </c>
      <c r="M5877" t="s">
        <v>36</v>
      </c>
      <c r="N5877">
        <v>9.5</v>
      </c>
      <c r="O5877">
        <v>1714</v>
      </c>
      <c r="P5877">
        <v>68</v>
      </c>
      <c r="Q5877" t="s">
        <v>32</v>
      </c>
      <c r="R5877" t="s">
        <v>24</v>
      </c>
    </row>
    <row r="5878" spans="1:18" x14ac:dyDescent="0.2">
      <c r="A5878">
        <v>5877</v>
      </c>
      <c r="B5878">
        <v>20</v>
      </c>
      <c r="C5878" t="str" cm="1">
        <f t="array" ref="C5878">_xlfn.IFS(B5878&lt;18, "Under 18", B5878&lt;=24, "18-24", B5878&lt;=34, "25-34", B5878&lt;=44, "35-44", B5878&lt;=54, "45-54", B5878&gt;=55, "55 and Over")</f>
        <v>18-24</v>
      </c>
      <c r="D5878" t="s">
        <v>20</v>
      </c>
      <c r="E5878">
        <v>156</v>
      </c>
      <c r="F5878">
        <v>100</v>
      </c>
      <c r="G5878" t="s">
        <v>21</v>
      </c>
      <c r="H5878">
        <v>114</v>
      </c>
      <c r="I5878">
        <v>630</v>
      </c>
      <c r="J5878">
        <v>152</v>
      </c>
      <c r="K5878">
        <v>17044</v>
      </c>
      <c r="L5878">
        <v>3.17</v>
      </c>
      <c r="M5878" t="s">
        <v>22</v>
      </c>
      <c r="N5878">
        <v>8.1999999999999993</v>
      </c>
      <c r="O5878">
        <v>3928</v>
      </c>
      <c r="P5878">
        <v>53</v>
      </c>
      <c r="Q5878" t="s">
        <v>27</v>
      </c>
      <c r="R5878" t="s">
        <v>24</v>
      </c>
    </row>
    <row r="5879" spans="1:18" x14ac:dyDescent="0.2">
      <c r="A5879">
        <v>5878</v>
      </c>
      <c r="B5879">
        <v>44</v>
      </c>
      <c r="C5879" t="str" cm="1">
        <f t="array" ref="C5879">_xlfn.IFS(B5879&lt;18, "Under 18", B5879&lt;=24, "18-24", B5879&lt;=34, "25-34", B5879&lt;=44, "35-44", B5879&lt;=54, "45-54", B5879&gt;=55, "55 and Over")</f>
        <v>35-44</v>
      </c>
      <c r="D5879" t="s">
        <v>20</v>
      </c>
      <c r="E5879">
        <v>189</v>
      </c>
      <c r="F5879">
        <v>92</v>
      </c>
      <c r="G5879" t="s">
        <v>21</v>
      </c>
      <c r="H5879">
        <v>89</v>
      </c>
      <c r="I5879">
        <v>684</v>
      </c>
      <c r="J5879">
        <v>92</v>
      </c>
      <c r="K5879">
        <v>4279</v>
      </c>
      <c r="L5879">
        <v>10.58</v>
      </c>
      <c r="M5879" t="s">
        <v>36</v>
      </c>
      <c r="N5879">
        <v>4.4000000000000004</v>
      </c>
      <c r="O5879">
        <v>2856</v>
      </c>
      <c r="P5879">
        <v>68</v>
      </c>
      <c r="Q5879" t="s">
        <v>23</v>
      </c>
      <c r="R5879" t="s">
        <v>24</v>
      </c>
    </row>
    <row r="5880" spans="1:18" x14ac:dyDescent="0.2">
      <c r="A5880">
        <v>5879</v>
      </c>
      <c r="B5880">
        <v>36</v>
      </c>
      <c r="C5880" t="str" cm="1">
        <f t="array" ref="C5880">_xlfn.IFS(B5880&lt;18, "Under 18", B5880&lt;=24, "18-24", B5880&lt;=34, "25-34", B5880&lt;=44, "35-44", B5880&lt;=54, "45-54", B5880&gt;=55, "55 and Over")</f>
        <v>35-44</v>
      </c>
      <c r="D5880" t="s">
        <v>25</v>
      </c>
      <c r="E5880">
        <v>189</v>
      </c>
      <c r="F5880">
        <v>100</v>
      </c>
      <c r="G5880" t="s">
        <v>26</v>
      </c>
      <c r="H5880">
        <v>68</v>
      </c>
      <c r="I5880">
        <v>898</v>
      </c>
      <c r="J5880">
        <v>83</v>
      </c>
      <c r="K5880">
        <v>12724</v>
      </c>
      <c r="L5880">
        <v>13.69</v>
      </c>
      <c r="M5880" t="s">
        <v>36</v>
      </c>
      <c r="N5880">
        <v>7.2</v>
      </c>
      <c r="O5880">
        <v>1761</v>
      </c>
      <c r="P5880">
        <v>66</v>
      </c>
      <c r="Q5880" t="s">
        <v>34</v>
      </c>
      <c r="R5880" t="s">
        <v>24</v>
      </c>
    </row>
    <row r="5881" spans="1:18" x14ac:dyDescent="0.2">
      <c r="A5881">
        <v>5880</v>
      </c>
      <c r="B5881">
        <v>25</v>
      </c>
      <c r="C5881" t="str" cm="1">
        <f t="array" ref="C5881">_xlfn.IFS(B5881&lt;18, "Under 18", B5881&lt;=24, "18-24", B5881&lt;=34, "25-34", B5881&lt;=44, "35-44", B5881&lt;=54, "45-54", B5881&gt;=55, "55 and Over")</f>
        <v>25-34</v>
      </c>
      <c r="D5881" t="s">
        <v>25</v>
      </c>
      <c r="E5881">
        <v>154</v>
      </c>
      <c r="F5881">
        <v>72</v>
      </c>
      <c r="G5881" t="s">
        <v>21</v>
      </c>
      <c r="H5881">
        <v>71</v>
      </c>
      <c r="I5881">
        <v>678</v>
      </c>
      <c r="J5881">
        <v>127</v>
      </c>
      <c r="K5881">
        <v>11415</v>
      </c>
      <c r="L5881">
        <v>1.02</v>
      </c>
      <c r="M5881" t="s">
        <v>31</v>
      </c>
      <c r="N5881">
        <v>6.4</v>
      </c>
      <c r="O5881">
        <v>2793</v>
      </c>
      <c r="P5881">
        <v>51</v>
      </c>
      <c r="Q5881" t="s">
        <v>32</v>
      </c>
      <c r="R5881" t="s">
        <v>28</v>
      </c>
    </row>
    <row r="5882" spans="1:18" x14ac:dyDescent="0.2">
      <c r="A5882">
        <v>5881</v>
      </c>
      <c r="B5882">
        <v>44</v>
      </c>
      <c r="C5882" t="str" cm="1">
        <f t="array" ref="C5882">_xlfn.IFS(B5882&lt;18, "Under 18", B5882&lt;=24, "18-24", B5882&lt;=34, "25-34", B5882&lt;=44, "35-44", B5882&lt;=54, "45-54", B5882&gt;=55, "55 and Over")</f>
        <v>35-44</v>
      </c>
      <c r="D5882" t="s">
        <v>25</v>
      </c>
      <c r="E5882">
        <v>187</v>
      </c>
      <c r="F5882">
        <v>59</v>
      </c>
      <c r="G5882" t="s">
        <v>30</v>
      </c>
      <c r="H5882">
        <v>60</v>
      </c>
      <c r="I5882">
        <v>878</v>
      </c>
      <c r="J5882">
        <v>90</v>
      </c>
      <c r="K5882">
        <v>12900</v>
      </c>
      <c r="L5882">
        <v>3.83</v>
      </c>
      <c r="M5882" t="s">
        <v>22</v>
      </c>
      <c r="N5882">
        <v>6.4</v>
      </c>
      <c r="O5882">
        <v>3309</v>
      </c>
      <c r="P5882">
        <v>60</v>
      </c>
      <c r="Q5882" t="s">
        <v>23</v>
      </c>
      <c r="R5882" t="s">
        <v>32</v>
      </c>
    </row>
    <row r="5883" spans="1:18" x14ac:dyDescent="0.2">
      <c r="A5883">
        <v>5882</v>
      </c>
      <c r="B5883">
        <v>31</v>
      </c>
      <c r="C5883" t="str" cm="1">
        <f t="array" ref="C5883">_xlfn.IFS(B5883&lt;18, "Under 18", B5883&lt;=24, "18-24", B5883&lt;=34, "25-34", B5883&lt;=44, "35-44", B5883&lt;=54, "45-54", B5883&gt;=55, "55 and Over")</f>
        <v>25-34</v>
      </c>
      <c r="D5883" t="s">
        <v>29</v>
      </c>
      <c r="E5883">
        <v>158</v>
      </c>
      <c r="F5883">
        <v>65</v>
      </c>
      <c r="G5883" t="s">
        <v>30</v>
      </c>
      <c r="H5883">
        <v>19</v>
      </c>
      <c r="I5883">
        <v>376</v>
      </c>
      <c r="J5883">
        <v>127</v>
      </c>
      <c r="K5883">
        <v>16080</v>
      </c>
      <c r="L5883">
        <v>8.2100000000000009</v>
      </c>
      <c r="M5883" t="s">
        <v>31</v>
      </c>
      <c r="N5883">
        <v>6</v>
      </c>
      <c r="O5883">
        <v>3499</v>
      </c>
      <c r="P5883">
        <v>61</v>
      </c>
      <c r="Q5883" t="s">
        <v>23</v>
      </c>
      <c r="R5883" t="s">
        <v>28</v>
      </c>
    </row>
    <row r="5884" spans="1:18" x14ac:dyDescent="0.2">
      <c r="A5884">
        <v>5883</v>
      </c>
      <c r="B5884">
        <v>48</v>
      </c>
      <c r="C5884" t="str" cm="1">
        <f t="array" ref="C5884">_xlfn.IFS(B5884&lt;18, "Under 18", B5884&lt;=24, "18-24", B5884&lt;=34, "25-34", B5884&lt;=44, "35-44", B5884&lt;=54, "45-54", B5884&gt;=55, "55 and Over")</f>
        <v>45-54</v>
      </c>
      <c r="D5884" t="s">
        <v>20</v>
      </c>
      <c r="E5884">
        <v>182</v>
      </c>
      <c r="F5884">
        <v>50</v>
      </c>
      <c r="G5884" t="s">
        <v>21</v>
      </c>
      <c r="H5884">
        <v>84</v>
      </c>
      <c r="I5884">
        <v>408</v>
      </c>
      <c r="J5884">
        <v>136</v>
      </c>
      <c r="K5884">
        <v>3693</v>
      </c>
      <c r="L5884">
        <v>5.61</v>
      </c>
      <c r="M5884" t="s">
        <v>31</v>
      </c>
      <c r="N5884">
        <v>4.8</v>
      </c>
      <c r="O5884">
        <v>2140</v>
      </c>
      <c r="P5884">
        <v>74</v>
      </c>
      <c r="Q5884" t="s">
        <v>32</v>
      </c>
      <c r="R5884" t="s">
        <v>24</v>
      </c>
    </row>
    <row r="5885" spans="1:18" x14ac:dyDescent="0.2">
      <c r="A5885">
        <v>5884</v>
      </c>
      <c r="B5885">
        <v>21</v>
      </c>
      <c r="C5885" t="str" cm="1">
        <f t="array" ref="C5885">_xlfn.IFS(B5885&lt;18, "Under 18", B5885&lt;=24, "18-24", B5885&lt;=34, "25-34", B5885&lt;=44, "35-44", B5885&lt;=54, "45-54", B5885&gt;=55, "55 and Over")</f>
        <v>18-24</v>
      </c>
      <c r="D5885" t="s">
        <v>29</v>
      </c>
      <c r="E5885">
        <v>191</v>
      </c>
      <c r="F5885">
        <v>99</v>
      </c>
      <c r="G5885" t="s">
        <v>37</v>
      </c>
      <c r="H5885">
        <v>112</v>
      </c>
      <c r="I5885">
        <v>814</v>
      </c>
      <c r="J5885">
        <v>157</v>
      </c>
      <c r="K5885">
        <v>2235</v>
      </c>
      <c r="L5885">
        <v>2.76</v>
      </c>
      <c r="M5885" t="s">
        <v>36</v>
      </c>
      <c r="N5885">
        <v>5.5</v>
      </c>
      <c r="O5885">
        <v>2832</v>
      </c>
      <c r="P5885">
        <v>88</v>
      </c>
      <c r="Q5885" t="s">
        <v>27</v>
      </c>
      <c r="R5885" t="s">
        <v>32</v>
      </c>
    </row>
    <row r="5886" spans="1:18" x14ac:dyDescent="0.2">
      <c r="A5886">
        <v>5885</v>
      </c>
      <c r="B5886">
        <v>49</v>
      </c>
      <c r="C5886" t="str" cm="1">
        <f t="array" ref="C5886">_xlfn.IFS(B5886&lt;18, "Under 18", B5886&lt;=24, "18-24", B5886&lt;=34, "25-34", B5886&lt;=44, "35-44", B5886&lt;=54, "45-54", B5886&gt;=55, "55 and Over")</f>
        <v>45-54</v>
      </c>
      <c r="D5886" t="s">
        <v>25</v>
      </c>
      <c r="E5886">
        <v>163</v>
      </c>
      <c r="F5886">
        <v>103</v>
      </c>
      <c r="G5886" t="s">
        <v>26</v>
      </c>
      <c r="H5886">
        <v>100</v>
      </c>
      <c r="I5886">
        <v>190</v>
      </c>
      <c r="J5886">
        <v>123</v>
      </c>
      <c r="K5886">
        <v>19497</v>
      </c>
      <c r="L5886">
        <v>5.77</v>
      </c>
      <c r="M5886" t="s">
        <v>31</v>
      </c>
      <c r="N5886">
        <v>9.8000000000000007</v>
      </c>
      <c r="O5886">
        <v>2669</v>
      </c>
      <c r="P5886">
        <v>89</v>
      </c>
      <c r="Q5886" t="s">
        <v>32</v>
      </c>
      <c r="R5886" t="s">
        <v>24</v>
      </c>
    </row>
    <row r="5887" spans="1:18" x14ac:dyDescent="0.2">
      <c r="A5887">
        <v>5886</v>
      </c>
      <c r="B5887">
        <v>38</v>
      </c>
      <c r="C5887" t="str" cm="1">
        <f t="array" ref="C5887">_xlfn.IFS(B5887&lt;18, "Under 18", B5887&lt;=24, "18-24", B5887&lt;=34, "25-34", B5887&lt;=44, "35-44", B5887&lt;=54, "45-54", B5887&gt;=55, "55 and Over")</f>
        <v>35-44</v>
      </c>
      <c r="D5887" t="s">
        <v>25</v>
      </c>
      <c r="E5887">
        <v>189</v>
      </c>
      <c r="F5887">
        <v>112</v>
      </c>
      <c r="G5887" t="s">
        <v>37</v>
      </c>
      <c r="H5887">
        <v>85</v>
      </c>
      <c r="I5887">
        <v>257</v>
      </c>
      <c r="J5887">
        <v>157</v>
      </c>
      <c r="K5887">
        <v>2504</v>
      </c>
      <c r="L5887">
        <v>12.25</v>
      </c>
      <c r="M5887" t="s">
        <v>31</v>
      </c>
      <c r="N5887">
        <v>6.5</v>
      </c>
      <c r="O5887">
        <v>3386</v>
      </c>
      <c r="P5887">
        <v>77</v>
      </c>
      <c r="Q5887" t="s">
        <v>32</v>
      </c>
      <c r="R5887" t="s">
        <v>28</v>
      </c>
    </row>
    <row r="5888" spans="1:18" x14ac:dyDescent="0.2">
      <c r="A5888">
        <v>5887</v>
      </c>
      <c r="B5888">
        <v>40</v>
      </c>
      <c r="C5888" t="str" cm="1">
        <f t="array" ref="C5888">_xlfn.IFS(B5888&lt;18, "Under 18", B5888&lt;=24, "18-24", B5888&lt;=34, "25-34", B5888&lt;=44, "35-44", B5888&lt;=54, "45-54", B5888&gt;=55, "55 and Over")</f>
        <v>35-44</v>
      </c>
      <c r="D5888" t="s">
        <v>25</v>
      </c>
      <c r="E5888">
        <v>194</v>
      </c>
      <c r="F5888">
        <v>118</v>
      </c>
      <c r="G5888" t="s">
        <v>21</v>
      </c>
      <c r="H5888">
        <v>91</v>
      </c>
      <c r="I5888">
        <v>499</v>
      </c>
      <c r="J5888">
        <v>104</v>
      </c>
      <c r="K5888">
        <v>18972</v>
      </c>
      <c r="L5888">
        <v>9.68</v>
      </c>
      <c r="M5888" t="s">
        <v>31</v>
      </c>
      <c r="N5888">
        <v>9.4</v>
      </c>
      <c r="O5888">
        <v>1552</v>
      </c>
      <c r="P5888">
        <v>83</v>
      </c>
      <c r="Q5888" t="s">
        <v>34</v>
      </c>
      <c r="R5888" t="s">
        <v>32</v>
      </c>
    </row>
    <row r="5889" spans="1:18" x14ac:dyDescent="0.2">
      <c r="A5889">
        <v>5888</v>
      </c>
      <c r="B5889">
        <v>30</v>
      </c>
      <c r="C5889" t="str" cm="1">
        <f t="array" ref="C5889">_xlfn.IFS(B5889&lt;18, "Under 18", B5889&lt;=24, "18-24", B5889&lt;=34, "25-34", B5889&lt;=44, "35-44", B5889&lt;=54, "45-54", B5889&gt;=55, "55 and Over")</f>
        <v>25-34</v>
      </c>
      <c r="D5889" t="s">
        <v>20</v>
      </c>
      <c r="E5889">
        <v>184</v>
      </c>
      <c r="F5889">
        <v>82</v>
      </c>
      <c r="G5889" t="s">
        <v>26</v>
      </c>
      <c r="H5889">
        <v>27</v>
      </c>
      <c r="I5889">
        <v>989</v>
      </c>
      <c r="J5889">
        <v>89</v>
      </c>
      <c r="K5889">
        <v>13373</v>
      </c>
      <c r="L5889">
        <v>6.42</v>
      </c>
      <c r="M5889" t="s">
        <v>31</v>
      </c>
      <c r="N5889">
        <v>9.8000000000000007</v>
      </c>
      <c r="O5889">
        <v>2691</v>
      </c>
      <c r="P5889">
        <v>86</v>
      </c>
      <c r="Q5889" t="s">
        <v>23</v>
      </c>
      <c r="R5889" t="s">
        <v>28</v>
      </c>
    </row>
    <row r="5890" spans="1:18" x14ac:dyDescent="0.2">
      <c r="A5890">
        <v>5889</v>
      </c>
      <c r="B5890">
        <v>18</v>
      </c>
      <c r="C5890" t="str" cm="1">
        <f t="array" ref="C5890">_xlfn.IFS(B5890&lt;18, "Under 18", B5890&lt;=24, "18-24", B5890&lt;=34, "25-34", B5890&lt;=44, "35-44", B5890&lt;=54, "45-54", B5890&gt;=55, "55 and Over")</f>
        <v>18-24</v>
      </c>
      <c r="D5890" t="s">
        <v>25</v>
      </c>
      <c r="E5890">
        <v>164</v>
      </c>
      <c r="F5890">
        <v>70</v>
      </c>
      <c r="G5890" t="s">
        <v>21</v>
      </c>
      <c r="H5890">
        <v>96</v>
      </c>
      <c r="I5890">
        <v>917</v>
      </c>
      <c r="J5890">
        <v>155</v>
      </c>
      <c r="K5890">
        <v>17404</v>
      </c>
      <c r="L5890">
        <v>0.87</v>
      </c>
      <c r="M5890" t="s">
        <v>36</v>
      </c>
      <c r="N5890">
        <v>7.1</v>
      </c>
      <c r="O5890">
        <v>3681</v>
      </c>
      <c r="P5890">
        <v>65</v>
      </c>
      <c r="Q5890" t="s">
        <v>32</v>
      </c>
      <c r="R5890" t="s">
        <v>28</v>
      </c>
    </row>
    <row r="5891" spans="1:18" x14ac:dyDescent="0.2">
      <c r="A5891">
        <v>5890</v>
      </c>
      <c r="B5891">
        <v>19</v>
      </c>
      <c r="C5891" t="str" cm="1">
        <f t="array" ref="C5891">_xlfn.IFS(B5891&lt;18, "Under 18", B5891&lt;=24, "18-24", B5891&lt;=34, "25-34", B5891&lt;=44, "35-44", B5891&lt;=54, "45-54", B5891&gt;=55, "55 and Over")</f>
        <v>18-24</v>
      </c>
      <c r="D5891" t="s">
        <v>25</v>
      </c>
      <c r="E5891">
        <v>152</v>
      </c>
      <c r="F5891">
        <v>90</v>
      </c>
      <c r="G5891" t="s">
        <v>35</v>
      </c>
      <c r="H5891">
        <v>86</v>
      </c>
      <c r="I5891">
        <v>385</v>
      </c>
      <c r="J5891">
        <v>151</v>
      </c>
      <c r="K5891">
        <v>14748</v>
      </c>
      <c r="L5891">
        <v>2.93</v>
      </c>
      <c r="M5891" t="s">
        <v>22</v>
      </c>
      <c r="N5891">
        <v>5.5</v>
      </c>
      <c r="O5891">
        <v>3958</v>
      </c>
      <c r="P5891">
        <v>60</v>
      </c>
      <c r="Q5891" t="s">
        <v>27</v>
      </c>
      <c r="R5891" t="s">
        <v>28</v>
      </c>
    </row>
    <row r="5892" spans="1:18" x14ac:dyDescent="0.2">
      <c r="A5892">
        <v>5891</v>
      </c>
      <c r="B5892">
        <v>43</v>
      </c>
      <c r="C5892" t="str" cm="1">
        <f t="array" ref="C5892">_xlfn.IFS(B5892&lt;18, "Under 18", B5892&lt;=24, "18-24", B5892&lt;=34, "25-34", B5892&lt;=44, "35-44", B5892&lt;=54, "45-54", B5892&gt;=55, "55 and Over")</f>
        <v>35-44</v>
      </c>
      <c r="D5892" t="s">
        <v>25</v>
      </c>
      <c r="E5892">
        <v>193</v>
      </c>
      <c r="F5892">
        <v>105</v>
      </c>
      <c r="G5892" t="s">
        <v>30</v>
      </c>
      <c r="H5892">
        <v>40</v>
      </c>
      <c r="I5892">
        <v>899</v>
      </c>
      <c r="J5892">
        <v>112</v>
      </c>
      <c r="K5892">
        <v>3242</v>
      </c>
      <c r="L5892">
        <v>9.27</v>
      </c>
      <c r="M5892" t="s">
        <v>31</v>
      </c>
      <c r="N5892">
        <v>5.8</v>
      </c>
      <c r="O5892">
        <v>3633</v>
      </c>
      <c r="P5892">
        <v>70</v>
      </c>
      <c r="Q5892" t="s">
        <v>23</v>
      </c>
      <c r="R5892" t="s">
        <v>28</v>
      </c>
    </row>
    <row r="5893" spans="1:18" x14ac:dyDescent="0.2">
      <c r="A5893">
        <v>5892</v>
      </c>
      <c r="B5893">
        <v>28</v>
      </c>
      <c r="C5893" t="str" cm="1">
        <f t="array" ref="C5893">_xlfn.IFS(B5893&lt;18, "Under 18", B5893&lt;=24, "18-24", B5893&lt;=34, "25-34", B5893&lt;=44, "35-44", B5893&lt;=54, "45-54", B5893&gt;=55, "55 and Over")</f>
        <v>25-34</v>
      </c>
      <c r="D5893" t="s">
        <v>29</v>
      </c>
      <c r="E5893">
        <v>195</v>
      </c>
      <c r="F5893">
        <v>103</v>
      </c>
      <c r="G5893" t="s">
        <v>21</v>
      </c>
      <c r="H5893">
        <v>34</v>
      </c>
      <c r="I5893">
        <v>364</v>
      </c>
      <c r="J5893">
        <v>140</v>
      </c>
      <c r="K5893">
        <v>4909</v>
      </c>
      <c r="L5893">
        <v>14.01</v>
      </c>
      <c r="M5893" t="s">
        <v>22</v>
      </c>
      <c r="N5893">
        <v>5.9</v>
      </c>
      <c r="O5893">
        <v>2480</v>
      </c>
      <c r="P5893">
        <v>61</v>
      </c>
      <c r="Q5893" t="s">
        <v>23</v>
      </c>
      <c r="R5893" t="s">
        <v>24</v>
      </c>
    </row>
    <row r="5894" spans="1:18" x14ac:dyDescent="0.2">
      <c r="A5894">
        <v>5893</v>
      </c>
      <c r="B5894">
        <v>21</v>
      </c>
      <c r="C5894" t="str" cm="1">
        <f t="array" ref="C5894">_xlfn.IFS(B5894&lt;18, "Under 18", B5894&lt;=24, "18-24", B5894&lt;=34, "25-34", B5894&lt;=44, "35-44", B5894&lt;=54, "45-54", B5894&gt;=55, "55 and Over")</f>
        <v>18-24</v>
      </c>
      <c r="D5894" t="s">
        <v>25</v>
      </c>
      <c r="E5894">
        <v>172</v>
      </c>
      <c r="F5894">
        <v>102</v>
      </c>
      <c r="G5894" t="s">
        <v>37</v>
      </c>
      <c r="H5894">
        <v>101</v>
      </c>
      <c r="I5894">
        <v>381</v>
      </c>
      <c r="J5894">
        <v>124</v>
      </c>
      <c r="K5894">
        <v>3499</v>
      </c>
      <c r="L5894">
        <v>12.79</v>
      </c>
      <c r="M5894" t="s">
        <v>31</v>
      </c>
      <c r="N5894">
        <v>7.7</v>
      </c>
      <c r="O5894">
        <v>3390</v>
      </c>
      <c r="P5894">
        <v>80</v>
      </c>
      <c r="Q5894" t="s">
        <v>32</v>
      </c>
      <c r="R5894" t="s">
        <v>24</v>
      </c>
    </row>
    <row r="5895" spans="1:18" x14ac:dyDescent="0.2">
      <c r="A5895">
        <v>5894</v>
      </c>
      <c r="B5895">
        <v>19</v>
      </c>
      <c r="C5895" t="str" cm="1">
        <f t="array" ref="C5895">_xlfn.IFS(B5895&lt;18, "Under 18", B5895&lt;=24, "18-24", B5895&lt;=34, "25-34", B5895&lt;=44, "35-44", B5895&lt;=54, "45-54", B5895&gt;=55, "55 and Over")</f>
        <v>18-24</v>
      </c>
      <c r="D5895" t="s">
        <v>20</v>
      </c>
      <c r="E5895">
        <v>156</v>
      </c>
      <c r="F5895">
        <v>106</v>
      </c>
      <c r="G5895" t="s">
        <v>35</v>
      </c>
      <c r="H5895">
        <v>11</v>
      </c>
      <c r="I5895">
        <v>392</v>
      </c>
      <c r="J5895">
        <v>119</v>
      </c>
      <c r="K5895">
        <v>11142</v>
      </c>
      <c r="L5895">
        <v>2.81</v>
      </c>
      <c r="M5895" t="s">
        <v>22</v>
      </c>
      <c r="N5895">
        <v>9.6999999999999993</v>
      </c>
      <c r="O5895">
        <v>3810</v>
      </c>
      <c r="P5895">
        <v>72</v>
      </c>
      <c r="Q5895" t="s">
        <v>23</v>
      </c>
      <c r="R5895" t="s">
        <v>32</v>
      </c>
    </row>
    <row r="5896" spans="1:18" x14ac:dyDescent="0.2">
      <c r="A5896">
        <v>5895</v>
      </c>
      <c r="B5896">
        <v>45</v>
      </c>
      <c r="C5896" t="str" cm="1">
        <f t="array" ref="C5896">_xlfn.IFS(B5896&lt;18, "Under 18", B5896&lt;=24, "18-24", B5896&lt;=34, "25-34", B5896&lt;=44, "35-44", B5896&lt;=54, "45-54", B5896&gt;=55, "55 and Over")</f>
        <v>45-54</v>
      </c>
      <c r="D5896" t="s">
        <v>25</v>
      </c>
      <c r="E5896">
        <v>181</v>
      </c>
      <c r="F5896">
        <v>95</v>
      </c>
      <c r="G5896" t="s">
        <v>21</v>
      </c>
      <c r="H5896">
        <v>109</v>
      </c>
      <c r="I5896">
        <v>284</v>
      </c>
      <c r="J5896">
        <v>106</v>
      </c>
      <c r="K5896">
        <v>1711</v>
      </c>
      <c r="L5896">
        <v>7.01</v>
      </c>
      <c r="M5896" t="s">
        <v>31</v>
      </c>
      <c r="N5896">
        <v>9.6</v>
      </c>
      <c r="O5896">
        <v>2170</v>
      </c>
      <c r="P5896">
        <v>59</v>
      </c>
      <c r="Q5896" t="s">
        <v>27</v>
      </c>
      <c r="R5896" t="s">
        <v>28</v>
      </c>
    </row>
    <row r="5897" spans="1:18" x14ac:dyDescent="0.2">
      <c r="A5897">
        <v>5896</v>
      </c>
      <c r="B5897">
        <v>19</v>
      </c>
      <c r="C5897" t="str" cm="1">
        <f t="array" ref="C5897">_xlfn.IFS(B5897&lt;18, "Under 18", B5897&lt;=24, "18-24", B5897&lt;=34, "25-34", B5897&lt;=44, "35-44", B5897&lt;=54, "45-54", B5897&gt;=55, "55 and Over")</f>
        <v>18-24</v>
      </c>
      <c r="D5897" t="s">
        <v>29</v>
      </c>
      <c r="E5897">
        <v>157</v>
      </c>
      <c r="F5897">
        <v>66</v>
      </c>
      <c r="G5897" t="s">
        <v>33</v>
      </c>
      <c r="H5897">
        <v>51</v>
      </c>
      <c r="I5897">
        <v>354</v>
      </c>
      <c r="J5897">
        <v>151</v>
      </c>
      <c r="K5897">
        <v>6615</v>
      </c>
      <c r="L5897">
        <v>1</v>
      </c>
      <c r="M5897" t="s">
        <v>22</v>
      </c>
      <c r="N5897">
        <v>5.8</v>
      </c>
      <c r="O5897">
        <v>2712</v>
      </c>
      <c r="P5897">
        <v>61</v>
      </c>
      <c r="Q5897" t="s">
        <v>34</v>
      </c>
      <c r="R5897" t="s">
        <v>28</v>
      </c>
    </row>
    <row r="5898" spans="1:18" x14ac:dyDescent="0.2">
      <c r="A5898">
        <v>5897</v>
      </c>
      <c r="B5898">
        <v>40</v>
      </c>
      <c r="C5898" t="str" cm="1">
        <f t="array" ref="C5898">_xlfn.IFS(B5898&lt;18, "Under 18", B5898&lt;=24, "18-24", B5898&lt;=34, "25-34", B5898&lt;=44, "35-44", B5898&lt;=54, "45-54", B5898&gt;=55, "55 and Over")</f>
        <v>35-44</v>
      </c>
      <c r="D5898" t="s">
        <v>20</v>
      </c>
      <c r="E5898">
        <v>157</v>
      </c>
      <c r="F5898">
        <v>104</v>
      </c>
      <c r="G5898" t="s">
        <v>33</v>
      </c>
      <c r="H5898">
        <v>54</v>
      </c>
      <c r="I5898">
        <v>745</v>
      </c>
      <c r="J5898">
        <v>132</v>
      </c>
      <c r="K5898">
        <v>14790</v>
      </c>
      <c r="L5898">
        <v>14.79</v>
      </c>
      <c r="M5898" t="s">
        <v>22</v>
      </c>
      <c r="N5898">
        <v>8.3000000000000007</v>
      </c>
      <c r="O5898">
        <v>3943</v>
      </c>
      <c r="P5898">
        <v>63</v>
      </c>
      <c r="Q5898" t="s">
        <v>34</v>
      </c>
      <c r="R5898" t="s">
        <v>24</v>
      </c>
    </row>
    <row r="5899" spans="1:18" x14ac:dyDescent="0.2">
      <c r="A5899">
        <v>5898</v>
      </c>
      <c r="B5899">
        <v>37</v>
      </c>
      <c r="C5899" t="str" cm="1">
        <f t="array" ref="C5899">_xlfn.IFS(B5899&lt;18, "Under 18", B5899&lt;=24, "18-24", B5899&lt;=34, "25-34", B5899&lt;=44, "35-44", B5899&lt;=54, "45-54", B5899&gt;=55, "55 and Over")</f>
        <v>35-44</v>
      </c>
      <c r="D5899" t="s">
        <v>25</v>
      </c>
      <c r="E5899">
        <v>157</v>
      </c>
      <c r="F5899">
        <v>55</v>
      </c>
      <c r="G5899" t="s">
        <v>21</v>
      </c>
      <c r="H5899">
        <v>115</v>
      </c>
      <c r="I5899">
        <v>205</v>
      </c>
      <c r="J5899">
        <v>139</v>
      </c>
      <c r="K5899">
        <v>2762</v>
      </c>
      <c r="L5899">
        <v>2.85</v>
      </c>
      <c r="M5899" t="s">
        <v>31</v>
      </c>
      <c r="N5899">
        <v>7.9</v>
      </c>
      <c r="O5899">
        <v>2472</v>
      </c>
      <c r="P5899">
        <v>85</v>
      </c>
      <c r="Q5899" t="s">
        <v>23</v>
      </c>
      <c r="R5899" t="s">
        <v>24</v>
      </c>
    </row>
    <row r="5900" spans="1:18" x14ac:dyDescent="0.2">
      <c r="A5900">
        <v>5899</v>
      </c>
      <c r="B5900">
        <v>42</v>
      </c>
      <c r="C5900" t="str" cm="1">
        <f t="array" ref="C5900">_xlfn.IFS(B5900&lt;18, "Under 18", B5900&lt;=24, "18-24", B5900&lt;=34, "25-34", B5900&lt;=44, "35-44", B5900&lt;=54, "45-54", B5900&gt;=55, "55 and Over")</f>
        <v>35-44</v>
      </c>
      <c r="D5900" t="s">
        <v>20</v>
      </c>
      <c r="E5900">
        <v>156</v>
      </c>
      <c r="F5900">
        <v>117</v>
      </c>
      <c r="G5900" t="s">
        <v>37</v>
      </c>
      <c r="H5900">
        <v>34</v>
      </c>
      <c r="I5900">
        <v>963</v>
      </c>
      <c r="J5900">
        <v>82</v>
      </c>
      <c r="K5900">
        <v>9406</v>
      </c>
      <c r="L5900">
        <v>9.01</v>
      </c>
      <c r="M5900" t="s">
        <v>31</v>
      </c>
      <c r="N5900">
        <v>5.4</v>
      </c>
      <c r="O5900">
        <v>3416</v>
      </c>
      <c r="P5900">
        <v>64</v>
      </c>
      <c r="Q5900" t="s">
        <v>23</v>
      </c>
      <c r="R5900" t="s">
        <v>24</v>
      </c>
    </row>
    <row r="5901" spans="1:18" x14ac:dyDescent="0.2">
      <c r="A5901">
        <v>5900</v>
      </c>
      <c r="B5901">
        <v>59</v>
      </c>
      <c r="C5901" t="str" cm="1">
        <f t="array" ref="C5901">_xlfn.IFS(B5901&lt;18, "Under 18", B5901&lt;=24, "18-24", B5901&lt;=34, "25-34", B5901&lt;=44, "35-44", B5901&lt;=54, "45-54", B5901&gt;=55, "55 and Over")</f>
        <v>55 and Over</v>
      </c>
      <c r="D5901" t="s">
        <v>20</v>
      </c>
      <c r="E5901">
        <v>193</v>
      </c>
      <c r="F5901">
        <v>57</v>
      </c>
      <c r="G5901" t="s">
        <v>37</v>
      </c>
      <c r="H5901">
        <v>98</v>
      </c>
      <c r="I5901">
        <v>179</v>
      </c>
      <c r="J5901">
        <v>172</v>
      </c>
      <c r="K5901">
        <v>8609</v>
      </c>
      <c r="L5901">
        <v>9.74</v>
      </c>
      <c r="M5901" t="s">
        <v>22</v>
      </c>
      <c r="N5901">
        <v>5.6</v>
      </c>
      <c r="O5901">
        <v>2363</v>
      </c>
      <c r="P5901">
        <v>89</v>
      </c>
      <c r="Q5901" t="s">
        <v>23</v>
      </c>
      <c r="R5901" t="s">
        <v>32</v>
      </c>
    </row>
    <row r="5902" spans="1:18" x14ac:dyDescent="0.2">
      <c r="A5902">
        <v>5901</v>
      </c>
      <c r="B5902">
        <v>55</v>
      </c>
      <c r="C5902" t="str" cm="1">
        <f t="array" ref="C5902">_xlfn.IFS(B5902&lt;18, "Under 18", B5902&lt;=24, "18-24", B5902&lt;=34, "25-34", B5902&lt;=44, "35-44", B5902&lt;=54, "45-54", B5902&gt;=55, "55 and Over")</f>
        <v>55 and Over</v>
      </c>
      <c r="D5902" t="s">
        <v>29</v>
      </c>
      <c r="E5902">
        <v>191</v>
      </c>
      <c r="F5902">
        <v>83</v>
      </c>
      <c r="G5902" t="s">
        <v>26</v>
      </c>
      <c r="H5902">
        <v>118</v>
      </c>
      <c r="I5902">
        <v>631</v>
      </c>
      <c r="J5902">
        <v>114</v>
      </c>
      <c r="K5902">
        <v>11539</v>
      </c>
      <c r="L5902">
        <v>5.81</v>
      </c>
      <c r="M5902" t="s">
        <v>36</v>
      </c>
      <c r="N5902">
        <v>9.3000000000000007</v>
      </c>
      <c r="O5902">
        <v>2798</v>
      </c>
      <c r="P5902">
        <v>61</v>
      </c>
      <c r="Q5902" t="s">
        <v>23</v>
      </c>
      <c r="R5902" t="s">
        <v>32</v>
      </c>
    </row>
    <row r="5903" spans="1:18" x14ac:dyDescent="0.2">
      <c r="A5903">
        <v>5902</v>
      </c>
      <c r="B5903">
        <v>19</v>
      </c>
      <c r="C5903" t="str" cm="1">
        <f t="array" ref="C5903">_xlfn.IFS(B5903&lt;18, "Under 18", B5903&lt;=24, "18-24", B5903&lt;=34, "25-34", B5903&lt;=44, "35-44", B5903&lt;=54, "45-54", B5903&gt;=55, "55 and Over")</f>
        <v>18-24</v>
      </c>
      <c r="D5903" t="s">
        <v>29</v>
      </c>
      <c r="E5903">
        <v>184</v>
      </c>
      <c r="F5903">
        <v>56</v>
      </c>
      <c r="G5903" t="s">
        <v>21</v>
      </c>
      <c r="H5903">
        <v>116</v>
      </c>
      <c r="I5903">
        <v>194</v>
      </c>
      <c r="J5903">
        <v>117</v>
      </c>
      <c r="K5903">
        <v>3197</v>
      </c>
      <c r="L5903">
        <v>5.9</v>
      </c>
      <c r="M5903" t="s">
        <v>22</v>
      </c>
      <c r="N5903">
        <v>9</v>
      </c>
      <c r="O5903">
        <v>1675</v>
      </c>
      <c r="P5903">
        <v>89</v>
      </c>
      <c r="Q5903" t="s">
        <v>32</v>
      </c>
      <c r="R5903" t="s">
        <v>28</v>
      </c>
    </row>
    <row r="5904" spans="1:18" x14ac:dyDescent="0.2">
      <c r="A5904">
        <v>5903</v>
      </c>
      <c r="B5904">
        <v>29</v>
      </c>
      <c r="C5904" t="str" cm="1">
        <f t="array" ref="C5904">_xlfn.IFS(B5904&lt;18, "Under 18", B5904&lt;=24, "18-24", B5904&lt;=34, "25-34", B5904&lt;=44, "35-44", B5904&lt;=54, "45-54", B5904&gt;=55, "55 and Over")</f>
        <v>25-34</v>
      </c>
      <c r="D5904" t="s">
        <v>20</v>
      </c>
      <c r="E5904">
        <v>189</v>
      </c>
      <c r="F5904">
        <v>87</v>
      </c>
      <c r="G5904" t="s">
        <v>30</v>
      </c>
      <c r="H5904">
        <v>72</v>
      </c>
      <c r="I5904">
        <v>212</v>
      </c>
      <c r="J5904">
        <v>112</v>
      </c>
      <c r="K5904">
        <v>4621</v>
      </c>
      <c r="L5904">
        <v>4.79</v>
      </c>
      <c r="M5904" t="s">
        <v>31</v>
      </c>
      <c r="N5904">
        <v>10</v>
      </c>
      <c r="O5904">
        <v>2887</v>
      </c>
      <c r="P5904">
        <v>74</v>
      </c>
      <c r="Q5904" t="s">
        <v>32</v>
      </c>
      <c r="R5904" t="s">
        <v>32</v>
      </c>
    </row>
    <row r="5905" spans="1:18" x14ac:dyDescent="0.2">
      <c r="A5905">
        <v>5904</v>
      </c>
      <c r="B5905">
        <v>25</v>
      </c>
      <c r="C5905" t="str" cm="1">
        <f t="array" ref="C5905">_xlfn.IFS(B5905&lt;18, "Under 18", B5905&lt;=24, "18-24", B5905&lt;=34, "25-34", B5905&lt;=44, "35-44", B5905&lt;=54, "45-54", B5905&gt;=55, "55 and Over")</f>
        <v>25-34</v>
      </c>
      <c r="D5905" t="s">
        <v>20</v>
      </c>
      <c r="E5905">
        <v>182</v>
      </c>
      <c r="F5905">
        <v>106</v>
      </c>
      <c r="G5905" t="s">
        <v>33</v>
      </c>
      <c r="H5905">
        <v>80</v>
      </c>
      <c r="I5905">
        <v>782</v>
      </c>
      <c r="J5905">
        <v>81</v>
      </c>
      <c r="K5905">
        <v>16249</v>
      </c>
      <c r="L5905">
        <v>10.82</v>
      </c>
      <c r="M5905" t="s">
        <v>22</v>
      </c>
      <c r="N5905">
        <v>9.9</v>
      </c>
      <c r="O5905">
        <v>3535</v>
      </c>
      <c r="P5905">
        <v>62</v>
      </c>
      <c r="Q5905" t="s">
        <v>32</v>
      </c>
      <c r="R5905" t="s">
        <v>24</v>
      </c>
    </row>
    <row r="5906" spans="1:18" x14ac:dyDescent="0.2">
      <c r="A5906">
        <v>5905</v>
      </c>
      <c r="B5906">
        <v>46</v>
      </c>
      <c r="C5906" t="str" cm="1">
        <f t="array" ref="C5906">_xlfn.IFS(B5906&lt;18, "Under 18", B5906&lt;=24, "18-24", B5906&lt;=34, "25-34", B5906&lt;=44, "35-44", B5906&lt;=54, "45-54", B5906&gt;=55, "55 and Over")</f>
        <v>45-54</v>
      </c>
      <c r="D5906" t="s">
        <v>25</v>
      </c>
      <c r="E5906">
        <v>177</v>
      </c>
      <c r="F5906">
        <v>68</v>
      </c>
      <c r="G5906" t="s">
        <v>33</v>
      </c>
      <c r="H5906">
        <v>109</v>
      </c>
      <c r="I5906">
        <v>660</v>
      </c>
      <c r="J5906">
        <v>169</v>
      </c>
      <c r="K5906">
        <v>3943</v>
      </c>
      <c r="L5906">
        <v>10.07</v>
      </c>
      <c r="M5906" t="s">
        <v>31</v>
      </c>
      <c r="N5906">
        <v>9.4</v>
      </c>
      <c r="O5906">
        <v>2862</v>
      </c>
      <c r="P5906">
        <v>70</v>
      </c>
      <c r="Q5906" t="s">
        <v>27</v>
      </c>
      <c r="R5906" t="s">
        <v>24</v>
      </c>
    </row>
    <row r="5907" spans="1:18" x14ac:dyDescent="0.2">
      <c r="A5907">
        <v>5906</v>
      </c>
      <c r="B5907">
        <v>45</v>
      </c>
      <c r="C5907" t="str" cm="1">
        <f t="array" ref="C5907">_xlfn.IFS(B5907&lt;18, "Under 18", B5907&lt;=24, "18-24", B5907&lt;=34, "25-34", B5907&lt;=44, "35-44", B5907&lt;=54, "45-54", B5907&gt;=55, "55 and Over")</f>
        <v>45-54</v>
      </c>
      <c r="D5907" t="s">
        <v>29</v>
      </c>
      <c r="E5907">
        <v>164</v>
      </c>
      <c r="F5907">
        <v>83</v>
      </c>
      <c r="G5907" t="s">
        <v>35</v>
      </c>
      <c r="H5907">
        <v>31</v>
      </c>
      <c r="I5907">
        <v>298</v>
      </c>
      <c r="J5907">
        <v>103</v>
      </c>
      <c r="K5907">
        <v>10525</v>
      </c>
      <c r="L5907">
        <v>14.02</v>
      </c>
      <c r="M5907" t="s">
        <v>31</v>
      </c>
      <c r="N5907">
        <v>6.5</v>
      </c>
      <c r="O5907">
        <v>2913</v>
      </c>
      <c r="P5907">
        <v>83</v>
      </c>
      <c r="Q5907" t="s">
        <v>23</v>
      </c>
      <c r="R5907" t="s">
        <v>28</v>
      </c>
    </row>
    <row r="5908" spans="1:18" x14ac:dyDescent="0.2">
      <c r="A5908">
        <v>5907</v>
      </c>
      <c r="B5908">
        <v>28</v>
      </c>
      <c r="C5908" t="str" cm="1">
        <f t="array" ref="C5908">_xlfn.IFS(B5908&lt;18, "Under 18", B5908&lt;=24, "18-24", B5908&lt;=34, "25-34", B5908&lt;=44, "35-44", B5908&lt;=54, "45-54", B5908&gt;=55, "55 and Over")</f>
        <v>25-34</v>
      </c>
      <c r="D5908" t="s">
        <v>20</v>
      </c>
      <c r="E5908">
        <v>176</v>
      </c>
      <c r="F5908">
        <v>60</v>
      </c>
      <c r="G5908" t="s">
        <v>35</v>
      </c>
      <c r="H5908">
        <v>12</v>
      </c>
      <c r="I5908">
        <v>718</v>
      </c>
      <c r="J5908">
        <v>135</v>
      </c>
      <c r="K5908">
        <v>3683</v>
      </c>
      <c r="L5908">
        <v>3.16</v>
      </c>
      <c r="M5908" t="s">
        <v>22</v>
      </c>
      <c r="N5908">
        <v>9.3000000000000007</v>
      </c>
      <c r="O5908">
        <v>3543</v>
      </c>
      <c r="P5908">
        <v>86</v>
      </c>
      <c r="Q5908" t="s">
        <v>23</v>
      </c>
      <c r="R5908" t="s">
        <v>32</v>
      </c>
    </row>
    <row r="5909" spans="1:18" x14ac:dyDescent="0.2">
      <c r="A5909">
        <v>5908</v>
      </c>
      <c r="B5909">
        <v>29</v>
      </c>
      <c r="C5909" t="str" cm="1">
        <f t="array" ref="C5909">_xlfn.IFS(B5909&lt;18, "Under 18", B5909&lt;=24, "18-24", B5909&lt;=34, "25-34", B5909&lt;=44, "35-44", B5909&lt;=54, "45-54", B5909&gt;=55, "55 and Over")</f>
        <v>25-34</v>
      </c>
      <c r="D5909" t="s">
        <v>25</v>
      </c>
      <c r="E5909">
        <v>185</v>
      </c>
      <c r="F5909">
        <v>50</v>
      </c>
      <c r="G5909" t="s">
        <v>26</v>
      </c>
      <c r="H5909">
        <v>14</v>
      </c>
      <c r="I5909">
        <v>586</v>
      </c>
      <c r="J5909">
        <v>87</v>
      </c>
      <c r="K5909">
        <v>15957</v>
      </c>
      <c r="L5909">
        <v>9.11</v>
      </c>
      <c r="M5909" t="s">
        <v>36</v>
      </c>
      <c r="N5909">
        <v>4.9000000000000004</v>
      </c>
      <c r="O5909">
        <v>3733</v>
      </c>
      <c r="P5909">
        <v>62</v>
      </c>
      <c r="Q5909" t="s">
        <v>32</v>
      </c>
      <c r="R5909" t="s">
        <v>24</v>
      </c>
    </row>
    <row r="5910" spans="1:18" x14ac:dyDescent="0.2">
      <c r="A5910">
        <v>5909</v>
      </c>
      <c r="B5910">
        <v>47</v>
      </c>
      <c r="C5910" t="str" cm="1">
        <f t="array" ref="C5910">_xlfn.IFS(B5910&lt;18, "Under 18", B5910&lt;=24, "18-24", B5910&lt;=34, "25-34", B5910&lt;=44, "35-44", B5910&lt;=54, "45-54", B5910&gt;=55, "55 and Over")</f>
        <v>45-54</v>
      </c>
      <c r="D5910" t="s">
        <v>25</v>
      </c>
      <c r="E5910">
        <v>191</v>
      </c>
      <c r="F5910">
        <v>51</v>
      </c>
      <c r="G5910" t="s">
        <v>30</v>
      </c>
      <c r="H5910">
        <v>74</v>
      </c>
      <c r="I5910">
        <v>802</v>
      </c>
      <c r="J5910">
        <v>153</v>
      </c>
      <c r="K5910">
        <v>2905</v>
      </c>
      <c r="L5910">
        <v>1.74</v>
      </c>
      <c r="M5910" t="s">
        <v>31</v>
      </c>
      <c r="N5910">
        <v>7.1</v>
      </c>
      <c r="O5910">
        <v>2808</v>
      </c>
      <c r="P5910">
        <v>81</v>
      </c>
      <c r="Q5910" t="s">
        <v>23</v>
      </c>
      <c r="R5910" t="s">
        <v>24</v>
      </c>
    </row>
    <row r="5911" spans="1:18" x14ac:dyDescent="0.2">
      <c r="A5911">
        <v>5910</v>
      </c>
      <c r="B5911">
        <v>49</v>
      </c>
      <c r="C5911" t="str" cm="1">
        <f t="array" ref="C5911">_xlfn.IFS(B5911&lt;18, "Under 18", B5911&lt;=24, "18-24", B5911&lt;=34, "25-34", B5911&lt;=44, "35-44", B5911&lt;=54, "45-54", B5911&gt;=55, "55 and Over")</f>
        <v>45-54</v>
      </c>
      <c r="D5911" t="s">
        <v>29</v>
      </c>
      <c r="E5911">
        <v>196</v>
      </c>
      <c r="F5911">
        <v>84</v>
      </c>
      <c r="G5911" t="s">
        <v>37</v>
      </c>
      <c r="H5911">
        <v>118</v>
      </c>
      <c r="I5911">
        <v>105</v>
      </c>
      <c r="J5911">
        <v>154</v>
      </c>
      <c r="K5911">
        <v>13076</v>
      </c>
      <c r="L5911">
        <v>5.05</v>
      </c>
      <c r="M5911" t="s">
        <v>31</v>
      </c>
      <c r="N5911">
        <v>9.6</v>
      </c>
      <c r="O5911">
        <v>3115</v>
      </c>
      <c r="P5911">
        <v>72</v>
      </c>
      <c r="Q5911" t="s">
        <v>23</v>
      </c>
      <c r="R5911" t="s">
        <v>28</v>
      </c>
    </row>
    <row r="5912" spans="1:18" x14ac:dyDescent="0.2">
      <c r="A5912">
        <v>5911</v>
      </c>
      <c r="B5912">
        <v>38</v>
      </c>
      <c r="C5912" t="str" cm="1">
        <f t="array" ref="C5912">_xlfn.IFS(B5912&lt;18, "Under 18", B5912&lt;=24, "18-24", B5912&lt;=34, "25-34", B5912&lt;=44, "35-44", B5912&lt;=54, "45-54", B5912&gt;=55, "55 and Over")</f>
        <v>35-44</v>
      </c>
      <c r="D5912" t="s">
        <v>29</v>
      </c>
      <c r="E5912">
        <v>167</v>
      </c>
      <c r="F5912">
        <v>65</v>
      </c>
      <c r="G5912" t="s">
        <v>21</v>
      </c>
      <c r="H5912">
        <v>114</v>
      </c>
      <c r="I5912">
        <v>286</v>
      </c>
      <c r="J5912">
        <v>80</v>
      </c>
      <c r="K5912">
        <v>16098</v>
      </c>
      <c r="L5912">
        <v>10.95</v>
      </c>
      <c r="M5912" t="s">
        <v>36</v>
      </c>
      <c r="N5912">
        <v>7.8</v>
      </c>
      <c r="O5912">
        <v>2962</v>
      </c>
      <c r="P5912">
        <v>55</v>
      </c>
      <c r="Q5912" t="s">
        <v>27</v>
      </c>
      <c r="R5912" t="s">
        <v>32</v>
      </c>
    </row>
    <row r="5913" spans="1:18" x14ac:dyDescent="0.2">
      <c r="A5913">
        <v>5912</v>
      </c>
      <c r="B5913">
        <v>42</v>
      </c>
      <c r="C5913" t="str" cm="1">
        <f t="array" ref="C5913">_xlfn.IFS(B5913&lt;18, "Under 18", B5913&lt;=24, "18-24", B5913&lt;=34, "25-34", B5913&lt;=44, "35-44", B5913&lt;=54, "45-54", B5913&gt;=55, "55 and Over")</f>
        <v>35-44</v>
      </c>
      <c r="D5913" t="s">
        <v>29</v>
      </c>
      <c r="E5913">
        <v>162</v>
      </c>
      <c r="F5913">
        <v>97</v>
      </c>
      <c r="G5913" t="s">
        <v>30</v>
      </c>
      <c r="H5913">
        <v>60</v>
      </c>
      <c r="I5913">
        <v>177</v>
      </c>
      <c r="J5913">
        <v>152</v>
      </c>
      <c r="K5913">
        <v>15609</v>
      </c>
      <c r="L5913">
        <v>3.4</v>
      </c>
      <c r="M5913" t="s">
        <v>22</v>
      </c>
      <c r="N5913">
        <v>9.5</v>
      </c>
      <c r="O5913">
        <v>3279</v>
      </c>
      <c r="P5913">
        <v>89</v>
      </c>
      <c r="Q5913" t="s">
        <v>32</v>
      </c>
      <c r="R5913" t="s">
        <v>32</v>
      </c>
    </row>
    <row r="5914" spans="1:18" x14ac:dyDescent="0.2">
      <c r="A5914">
        <v>5913</v>
      </c>
      <c r="B5914">
        <v>57</v>
      </c>
      <c r="C5914" t="str" cm="1">
        <f t="array" ref="C5914">_xlfn.IFS(B5914&lt;18, "Under 18", B5914&lt;=24, "18-24", B5914&lt;=34, "25-34", B5914&lt;=44, "35-44", B5914&lt;=54, "45-54", B5914&gt;=55, "55 and Over")</f>
        <v>55 and Over</v>
      </c>
      <c r="D5914" t="s">
        <v>20</v>
      </c>
      <c r="E5914">
        <v>197</v>
      </c>
      <c r="F5914">
        <v>109</v>
      </c>
      <c r="G5914" t="s">
        <v>26</v>
      </c>
      <c r="H5914">
        <v>107</v>
      </c>
      <c r="I5914">
        <v>883</v>
      </c>
      <c r="J5914">
        <v>172</v>
      </c>
      <c r="K5914">
        <v>13848</v>
      </c>
      <c r="L5914">
        <v>6.69</v>
      </c>
      <c r="M5914" t="s">
        <v>36</v>
      </c>
      <c r="N5914">
        <v>6</v>
      </c>
      <c r="O5914">
        <v>1876</v>
      </c>
      <c r="P5914">
        <v>80</v>
      </c>
      <c r="Q5914" t="s">
        <v>34</v>
      </c>
      <c r="R5914" t="s">
        <v>32</v>
      </c>
    </row>
    <row r="5915" spans="1:18" x14ac:dyDescent="0.2">
      <c r="A5915">
        <v>5914</v>
      </c>
      <c r="B5915">
        <v>30</v>
      </c>
      <c r="C5915" t="str" cm="1">
        <f t="array" ref="C5915">_xlfn.IFS(B5915&lt;18, "Under 18", B5915&lt;=24, "18-24", B5915&lt;=34, "25-34", B5915&lt;=44, "35-44", B5915&lt;=54, "45-54", B5915&gt;=55, "55 and Over")</f>
        <v>25-34</v>
      </c>
      <c r="D5915" t="s">
        <v>29</v>
      </c>
      <c r="E5915">
        <v>156</v>
      </c>
      <c r="F5915">
        <v>52</v>
      </c>
      <c r="G5915" t="s">
        <v>26</v>
      </c>
      <c r="H5915">
        <v>63</v>
      </c>
      <c r="I5915">
        <v>378</v>
      </c>
      <c r="J5915">
        <v>120</v>
      </c>
      <c r="K5915">
        <v>5821</v>
      </c>
      <c r="L5915">
        <v>4.66</v>
      </c>
      <c r="M5915" t="s">
        <v>36</v>
      </c>
      <c r="N5915">
        <v>9.6999999999999993</v>
      </c>
      <c r="O5915">
        <v>3685</v>
      </c>
      <c r="P5915">
        <v>76</v>
      </c>
      <c r="Q5915" t="s">
        <v>32</v>
      </c>
      <c r="R5915" t="s">
        <v>24</v>
      </c>
    </row>
    <row r="5916" spans="1:18" x14ac:dyDescent="0.2">
      <c r="A5916">
        <v>5915</v>
      </c>
      <c r="B5916">
        <v>48</v>
      </c>
      <c r="C5916" t="str" cm="1">
        <f t="array" ref="C5916">_xlfn.IFS(B5916&lt;18, "Under 18", B5916&lt;=24, "18-24", B5916&lt;=34, "25-34", B5916&lt;=44, "35-44", B5916&lt;=54, "45-54", B5916&gt;=55, "55 and Over")</f>
        <v>45-54</v>
      </c>
      <c r="D5916" t="s">
        <v>25</v>
      </c>
      <c r="E5916">
        <v>180</v>
      </c>
      <c r="F5916">
        <v>60</v>
      </c>
      <c r="G5916" t="s">
        <v>35</v>
      </c>
      <c r="H5916">
        <v>25</v>
      </c>
      <c r="I5916">
        <v>788</v>
      </c>
      <c r="J5916">
        <v>104</v>
      </c>
      <c r="K5916">
        <v>19466</v>
      </c>
      <c r="L5916">
        <v>13.04</v>
      </c>
      <c r="M5916" t="s">
        <v>22</v>
      </c>
      <c r="N5916">
        <v>7.3</v>
      </c>
      <c r="O5916">
        <v>3139</v>
      </c>
      <c r="P5916">
        <v>60</v>
      </c>
      <c r="Q5916" t="s">
        <v>32</v>
      </c>
      <c r="R5916" t="s">
        <v>32</v>
      </c>
    </row>
    <row r="5917" spans="1:18" x14ac:dyDescent="0.2">
      <c r="A5917">
        <v>5916</v>
      </c>
      <c r="B5917">
        <v>56</v>
      </c>
      <c r="C5917" t="str" cm="1">
        <f t="array" ref="C5917">_xlfn.IFS(B5917&lt;18, "Under 18", B5917&lt;=24, "18-24", B5917&lt;=34, "25-34", B5917&lt;=44, "35-44", B5917&lt;=54, "45-54", B5917&gt;=55, "55 and Over")</f>
        <v>55 and Over</v>
      </c>
      <c r="D5917" t="s">
        <v>20</v>
      </c>
      <c r="E5917">
        <v>194</v>
      </c>
      <c r="F5917">
        <v>95</v>
      </c>
      <c r="G5917" t="s">
        <v>35</v>
      </c>
      <c r="H5917">
        <v>52</v>
      </c>
      <c r="I5917">
        <v>445</v>
      </c>
      <c r="J5917">
        <v>93</v>
      </c>
      <c r="K5917">
        <v>4146</v>
      </c>
      <c r="L5917">
        <v>5.28</v>
      </c>
      <c r="M5917" t="s">
        <v>36</v>
      </c>
      <c r="N5917">
        <v>4.0999999999999996</v>
      </c>
      <c r="O5917">
        <v>2653</v>
      </c>
      <c r="P5917">
        <v>60</v>
      </c>
      <c r="Q5917" t="s">
        <v>34</v>
      </c>
      <c r="R5917" t="s">
        <v>32</v>
      </c>
    </row>
    <row r="5918" spans="1:18" x14ac:dyDescent="0.2">
      <c r="A5918">
        <v>5917</v>
      </c>
      <c r="B5918">
        <v>57</v>
      </c>
      <c r="C5918" t="str" cm="1">
        <f t="array" ref="C5918">_xlfn.IFS(B5918&lt;18, "Under 18", B5918&lt;=24, "18-24", B5918&lt;=34, "25-34", B5918&lt;=44, "35-44", B5918&lt;=54, "45-54", B5918&gt;=55, "55 and Over")</f>
        <v>55 and Over</v>
      </c>
      <c r="D5918" t="s">
        <v>25</v>
      </c>
      <c r="E5918">
        <v>195</v>
      </c>
      <c r="F5918">
        <v>67</v>
      </c>
      <c r="G5918" t="s">
        <v>30</v>
      </c>
      <c r="H5918">
        <v>92</v>
      </c>
      <c r="I5918">
        <v>508</v>
      </c>
      <c r="J5918">
        <v>137</v>
      </c>
      <c r="K5918">
        <v>7403</v>
      </c>
      <c r="L5918">
        <v>2.2000000000000002</v>
      </c>
      <c r="M5918" t="s">
        <v>31</v>
      </c>
      <c r="N5918">
        <v>8.6</v>
      </c>
      <c r="O5918">
        <v>3403</v>
      </c>
      <c r="P5918">
        <v>86</v>
      </c>
      <c r="Q5918" t="s">
        <v>34</v>
      </c>
      <c r="R5918" t="s">
        <v>32</v>
      </c>
    </row>
    <row r="5919" spans="1:18" x14ac:dyDescent="0.2">
      <c r="A5919">
        <v>5918</v>
      </c>
      <c r="B5919">
        <v>20</v>
      </c>
      <c r="C5919" t="str" cm="1">
        <f t="array" ref="C5919">_xlfn.IFS(B5919&lt;18, "Under 18", B5919&lt;=24, "18-24", B5919&lt;=34, "25-34", B5919&lt;=44, "35-44", B5919&lt;=54, "45-54", B5919&gt;=55, "55 and Over")</f>
        <v>18-24</v>
      </c>
      <c r="D5919" t="s">
        <v>20</v>
      </c>
      <c r="E5919">
        <v>188</v>
      </c>
      <c r="F5919">
        <v>116</v>
      </c>
      <c r="G5919" t="s">
        <v>26</v>
      </c>
      <c r="H5919">
        <v>61</v>
      </c>
      <c r="I5919">
        <v>911</v>
      </c>
      <c r="J5919">
        <v>137</v>
      </c>
      <c r="K5919">
        <v>1170</v>
      </c>
      <c r="L5919">
        <v>5.56</v>
      </c>
      <c r="M5919" t="s">
        <v>36</v>
      </c>
      <c r="N5919">
        <v>8.8000000000000007</v>
      </c>
      <c r="O5919">
        <v>2519</v>
      </c>
      <c r="P5919">
        <v>65</v>
      </c>
      <c r="Q5919" t="s">
        <v>27</v>
      </c>
      <c r="R5919" t="s">
        <v>24</v>
      </c>
    </row>
    <row r="5920" spans="1:18" x14ac:dyDescent="0.2">
      <c r="A5920">
        <v>5919</v>
      </c>
      <c r="B5920">
        <v>19</v>
      </c>
      <c r="C5920" t="str" cm="1">
        <f t="array" ref="C5920">_xlfn.IFS(B5920&lt;18, "Under 18", B5920&lt;=24, "18-24", B5920&lt;=34, "25-34", B5920&lt;=44, "35-44", B5920&lt;=54, "45-54", B5920&gt;=55, "55 and Over")</f>
        <v>18-24</v>
      </c>
      <c r="D5920" t="s">
        <v>25</v>
      </c>
      <c r="E5920">
        <v>175</v>
      </c>
      <c r="F5920">
        <v>111</v>
      </c>
      <c r="G5920" t="s">
        <v>30</v>
      </c>
      <c r="H5920">
        <v>12</v>
      </c>
      <c r="I5920">
        <v>494</v>
      </c>
      <c r="J5920">
        <v>121</v>
      </c>
      <c r="K5920">
        <v>14731</v>
      </c>
      <c r="L5920">
        <v>14.56</v>
      </c>
      <c r="M5920" t="s">
        <v>36</v>
      </c>
      <c r="N5920">
        <v>6.5</v>
      </c>
      <c r="O5920">
        <v>1898</v>
      </c>
      <c r="P5920">
        <v>78</v>
      </c>
      <c r="Q5920" t="s">
        <v>27</v>
      </c>
      <c r="R5920" t="s">
        <v>28</v>
      </c>
    </row>
    <row r="5921" spans="1:18" x14ac:dyDescent="0.2">
      <c r="A5921">
        <v>5920</v>
      </c>
      <c r="B5921">
        <v>56</v>
      </c>
      <c r="C5921" t="str" cm="1">
        <f t="array" ref="C5921">_xlfn.IFS(B5921&lt;18, "Under 18", B5921&lt;=24, "18-24", B5921&lt;=34, "25-34", B5921&lt;=44, "35-44", B5921&lt;=54, "45-54", B5921&gt;=55, "55 and Over")</f>
        <v>55 and Over</v>
      </c>
      <c r="D5921" t="s">
        <v>20</v>
      </c>
      <c r="E5921">
        <v>152</v>
      </c>
      <c r="F5921">
        <v>82</v>
      </c>
      <c r="G5921" t="s">
        <v>26</v>
      </c>
      <c r="H5921">
        <v>112</v>
      </c>
      <c r="I5921">
        <v>240</v>
      </c>
      <c r="J5921">
        <v>88</v>
      </c>
      <c r="K5921">
        <v>2029</v>
      </c>
      <c r="L5921">
        <v>3.85</v>
      </c>
      <c r="M5921" t="s">
        <v>36</v>
      </c>
      <c r="N5921">
        <v>5.4</v>
      </c>
      <c r="O5921">
        <v>2552</v>
      </c>
      <c r="P5921">
        <v>79</v>
      </c>
      <c r="Q5921" t="s">
        <v>32</v>
      </c>
      <c r="R5921" t="s">
        <v>28</v>
      </c>
    </row>
    <row r="5922" spans="1:18" x14ac:dyDescent="0.2">
      <c r="A5922">
        <v>5921</v>
      </c>
      <c r="B5922">
        <v>42</v>
      </c>
      <c r="C5922" t="str" cm="1">
        <f t="array" ref="C5922">_xlfn.IFS(B5922&lt;18, "Under 18", B5922&lt;=24, "18-24", B5922&lt;=34, "25-34", B5922&lt;=44, "35-44", B5922&lt;=54, "45-54", B5922&gt;=55, "55 and Over")</f>
        <v>35-44</v>
      </c>
      <c r="D5922" t="s">
        <v>25</v>
      </c>
      <c r="E5922">
        <v>155</v>
      </c>
      <c r="F5922">
        <v>106</v>
      </c>
      <c r="G5922" t="s">
        <v>21</v>
      </c>
      <c r="H5922">
        <v>16</v>
      </c>
      <c r="I5922">
        <v>328</v>
      </c>
      <c r="J5922">
        <v>165</v>
      </c>
      <c r="K5922">
        <v>15510</v>
      </c>
      <c r="L5922">
        <v>13.61</v>
      </c>
      <c r="M5922" t="s">
        <v>22</v>
      </c>
      <c r="N5922">
        <v>4.8</v>
      </c>
      <c r="O5922">
        <v>2146</v>
      </c>
      <c r="P5922">
        <v>60</v>
      </c>
      <c r="Q5922" t="s">
        <v>34</v>
      </c>
      <c r="R5922" t="s">
        <v>28</v>
      </c>
    </row>
    <row r="5923" spans="1:18" x14ac:dyDescent="0.2">
      <c r="A5923">
        <v>5922</v>
      </c>
      <c r="B5923">
        <v>32</v>
      </c>
      <c r="C5923" t="str" cm="1">
        <f t="array" ref="C5923">_xlfn.IFS(B5923&lt;18, "Under 18", B5923&lt;=24, "18-24", B5923&lt;=34, "25-34", B5923&lt;=44, "35-44", B5923&lt;=54, "45-54", B5923&gt;=55, "55 and Over")</f>
        <v>25-34</v>
      </c>
      <c r="D5923" t="s">
        <v>29</v>
      </c>
      <c r="E5923">
        <v>198</v>
      </c>
      <c r="F5923">
        <v>108</v>
      </c>
      <c r="G5923" t="s">
        <v>21</v>
      </c>
      <c r="H5923">
        <v>29</v>
      </c>
      <c r="I5923">
        <v>458</v>
      </c>
      <c r="J5923">
        <v>153</v>
      </c>
      <c r="K5923">
        <v>2603</v>
      </c>
      <c r="L5923">
        <v>12.15</v>
      </c>
      <c r="M5923" t="s">
        <v>31</v>
      </c>
      <c r="N5923">
        <v>5.6</v>
      </c>
      <c r="O5923">
        <v>3290</v>
      </c>
      <c r="P5923">
        <v>50</v>
      </c>
      <c r="Q5923" t="s">
        <v>27</v>
      </c>
      <c r="R5923" t="s">
        <v>32</v>
      </c>
    </row>
    <row r="5924" spans="1:18" x14ac:dyDescent="0.2">
      <c r="A5924">
        <v>5923</v>
      </c>
      <c r="B5924">
        <v>54</v>
      </c>
      <c r="C5924" t="str" cm="1">
        <f t="array" ref="C5924">_xlfn.IFS(B5924&lt;18, "Under 18", B5924&lt;=24, "18-24", B5924&lt;=34, "25-34", B5924&lt;=44, "35-44", B5924&lt;=54, "45-54", B5924&gt;=55, "55 and Over")</f>
        <v>45-54</v>
      </c>
      <c r="D5924" t="s">
        <v>29</v>
      </c>
      <c r="E5924">
        <v>175</v>
      </c>
      <c r="F5924">
        <v>85</v>
      </c>
      <c r="G5924" t="s">
        <v>30</v>
      </c>
      <c r="H5924">
        <v>67</v>
      </c>
      <c r="I5924">
        <v>170</v>
      </c>
      <c r="J5924">
        <v>103</v>
      </c>
      <c r="K5924">
        <v>3643</v>
      </c>
      <c r="L5924">
        <v>3.99</v>
      </c>
      <c r="M5924" t="s">
        <v>36</v>
      </c>
      <c r="N5924">
        <v>6.8</v>
      </c>
      <c r="O5924">
        <v>1911</v>
      </c>
      <c r="P5924">
        <v>75</v>
      </c>
      <c r="Q5924" t="s">
        <v>23</v>
      </c>
      <c r="R5924" t="s">
        <v>32</v>
      </c>
    </row>
    <row r="5925" spans="1:18" x14ac:dyDescent="0.2">
      <c r="A5925">
        <v>5924</v>
      </c>
      <c r="B5925">
        <v>36</v>
      </c>
      <c r="C5925" t="str" cm="1">
        <f t="array" ref="C5925">_xlfn.IFS(B5925&lt;18, "Under 18", B5925&lt;=24, "18-24", B5925&lt;=34, "25-34", B5925&lt;=44, "35-44", B5925&lt;=54, "45-54", B5925&gt;=55, "55 and Over")</f>
        <v>35-44</v>
      </c>
      <c r="D5925" t="s">
        <v>20</v>
      </c>
      <c r="E5925">
        <v>199</v>
      </c>
      <c r="F5925">
        <v>103</v>
      </c>
      <c r="G5925" t="s">
        <v>21</v>
      </c>
      <c r="H5925">
        <v>40</v>
      </c>
      <c r="I5925">
        <v>777</v>
      </c>
      <c r="J5925">
        <v>137</v>
      </c>
      <c r="K5925">
        <v>19325</v>
      </c>
      <c r="L5925">
        <v>9.2200000000000006</v>
      </c>
      <c r="M5925" t="s">
        <v>22</v>
      </c>
      <c r="N5925">
        <v>8.6999999999999993</v>
      </c>
      <c r="O5925">
        <v>2951</v>
      </c>
      <c r="P5925">
        <v>54</v>
      </c>
      <c r="Q5925" t="s">
        <v>27</v>
      </c>
      <c r="R5925" t="s">
        <v>24</v>
      </c>
    </row>
    <row r="5926" spans="1:18" x14ac:dyDescent="0.2">
      <c r="A5926">
        <v>5925</v>
      </c>
      <c r="B5926">
        <v>50</v>
      </c>
      <c r="C5926" t="str" cm="1">
        <f t="array" ref="C5926">_xlfn.IFS(B5926&lt;18, "Under 18", B5926&lt;=24, "18-24", B5926&lt;=34, "25-34", B5926&lt;=44, "35-44", B5926&lt;=54, "45-54", B5926&gt;=55, "55 and Over")</f>
        <v>45-54</v>
      </c>
      <c r="D5926" t="s">
        <v>25</v>
      </c>
      <c r="E5926">
        <v>166</v>
      </c>
      <c r="F5926">
        <v>110</v>
      </c>
      <c r="G5926" t="s">
        <v>37</v>
      </c>
      <c r="H5926">
        <v>59</v>
      </c>
      <c r="I5926">
        <v>929</v>
      </c>
      <c r="J5926">
        <v>170</v>
      </c>
      <c r="K5926">
        <v>3827</v>
      </c>
      <c r="L5926">
        <v>12.87</v>
      </c>
      <c r="M5926" t="s">
        <v>22</v>
      </c>
      <c r="N5926">
        <v>5.8</v>
      </c>
      <c r="O5926">
        <v>1652</v>
      </c>
      <c r="P5926">
        <v>66</v>
      </c>
      <c r="Q5926" t="s">
        <v>32</v>
      </c>
      <c r="R5926" t="s">
        <v>24</v>
      </c>
    </row>
    <row r="5927" spans="1:18" x14ac:dyDescent="0.2">
      <c r="A5927">
        <v>5926</v>
      </c>
      <c r="B5927">
        <v>28</v>
      </c>
      <c r="C5927" t="str" cm="1">
        <f t="array" ref="C5927">_xlfn.IFS(B5927&lt;18, "Under 18", B5927&lt;=24, "18-24", B5927&lt;=34, "25-34", B5927&lt;=44, "35-44", B5927&lt;=54, "45-54", B5927&gt;=55, "55 and Over")</f>
        <v>25-34</v>
      </c>
      <c r="D5927" t="s">
        <v>20</v>
      </c>
      <c r="E5927">
        <v>155</v>
      </c>
      <c r="F5927">
        <v>118</v>
      </c>
      <c r="G5927" t="s">
        <v>35</v>
      </c>
      <c r="H5927">
        <v>117</v>
      </c>
      <c r="I5927">
        <v>839</v>
      </c>
      <c r="J5927">
        <v>102</v>
      </c>
      <c r="K5927">
        <v>15615</v>
      </c>
      <c r="L5927">
        <v>13.27</v>
      </c>
      <c r="M5927" t="s">
        <v>36</v>
      </c>
      <c r="N5927">
        <v>4.9000000000000004</v>
      </c>
      <c r="O5927">
        <v>3319</v>
      </c>
      <c r="P5927">
        <v>57</v>
      </c>
      <c r="Q5927" t="s">
        <v>34</v>
      </c>
      <c r="R5927" t="s">
        <v>28</v>
      </c>
    </row>
    <row r="5928" spans="1:18" x14ac:dyDescent="0.2">
      <c r="A5928">
        <v>5927</v>
      </c>
      <c r="B5928">
        <v>40</v>
      </c>
      <c r="C5928" t="str" cm="1">
        <f t="array" ref="C5928">_xlfn.IFS(B5928&lt;18, "Under 18", B5928&lt;=24, "18-24", B5928&lt;=34, "25-34", B5928&lt;=44, "35-44", B5928&lt;=54, "45-54", B5928&gt;=55, "55 and Over")</f>
        <v>35-44</v>
      </c>
      <c r="D5928" t="s">
        <v>25</v>
      </c>
      <c r="E5928">
        <v>165</v>
      </c>
      <c r="F5928">
        <v>113</v>
      </c>
      <c r="G5928" t="s">
        <v>35</v>
      </c>
      <c r="H5928">
        <v>56</v>
      </c>
      <c r="I5928">
        <v>438</v>
      </c>
      <c r="J5928">
        <v>93</v>
      </c>
      <c r="K5928">
        <v>3984</v>
      </c>
      <c r="L5928">
        <v>12.95</v>
      </c>
      <c r="M5928" t="s">
        <v>31</v>
      </c>
      <c r="N5928">
        <v>6.3</v>
      </c>
      <c r="O5928">
        <v>2841</v>
      </c>
      <c r="P5928">
        <v>81</v>
      </c>
      <c r="Q5928" t="s">
        <v>23</v>
      </c>
      <c r="R5928" t="s">
        <v>28</v>
      </c>
    </row>
    <row r="5929" spans="1:18" x14ac:dyDescent="0.2">
      <c r="A5929">
        <v>5928</v>
      </c>
      <c r="B5929">
        <v>35</v>
      </c>
      <c r="C5929" t="str" cm="1">
        <f t="array" ref="C5929">_xlfn.IFS(B5929&lt;18, "Under 18", B5929&lt;=24, "18-24", B5929&lt;=34, "25-34", B5929&lt;=44, "35-44", B5929&lt;=54, "45-54", B5929&gt;=55, "55 and Over")</f>
        <v>35-44</v>
      </c>
      <c r="D5929" t="s">
        <v>29</v>
      </c>
      <c r="E5929">
        <v>186</v>
      </c>
      <c r="F5929">
        <v>100</v>
      </c>
      <c r="G5929" t="s">
        <v>21</v>
      </c>
      <c r="H5929">
        <v>16</v>
      </c>
      <c r="I5929">
        <v>149</v>
      </c>
      <c r="J5929">
        <v>159</v>
      </c>
      <c r="K5929">
        <v>4165</v>
      </c>
      <c r="L5929">
        <v>7.05</v>
      </c>
      <c r="M5929" t="s">
        <v>31</v>
      </c>
      <c r="N5929">
        <v>8.3000000000000007</v>
      </c>
      <c r="O5929">
        <v>3774</v>
      </c>
      <c r="P5929">
        <v>55</v>
      </c>
      <c r="Q5929" t="s">
        <v>23</v>
      </c>
      <c r="R5929" t="s">
        <v>32</v>
      </c>
    </row>
    <row r="5930" spans="1:18" x14ac:dyDescent="0.2">
      <c r="A5930">
        <v>5929</v>
      </c>
      <c r="B5930">
        <v>47</v>
      </c>
      <c r="C5930" t="str" cm="1">
        <f t="array" ref="C5930">_xlfn.IFS(B5930&lt;18, "Under 18", B5930&lt;=24, "18-24", B5930&lt;=34, "25-34", B5930&lt;=44, "35-44", B5930&lt;=54, "45-54", B5930&gt;=55, "55 and Over")</f>
        <v>45-54</v>
      </c>
      <c r="D5930" t="s">
        <v>29</v>
      </c>
      <c r="E5930">
        <v>183</v>
      </c>
      <c r="F5930">
        <v>101</v>
      </c>
      <c r="G5930" t="s">
        <v>33</v>
      </c>
      <c r="H5930">
        <v>113</v>
      </c>
      <c r="I5930">
        <v>834</v>
      </c>
      <c r="J5930">
        <v>115</v>
      </c>
      <c r="K5930">
        <v>17088</v>
      </c>
      <c r="L5930">
        <v>7.34</v>
      </c>
      <c r="M5930" t="s">
        <v>31</v>
      </c>
      <c r="N5930">
        <v>9.1</v>
      </c>
      <c r="O5930">
        <v>1726</v>
      </c>
      <c r="P5930">
        <v>68</v>
      </c>
      <c r="Q5930" t="s">
        <v>34</v>
      </c>
      <c r="R5930" t="s">
        <v>28</v>
      </c>
    </row>
    <row r="5931" spans="1:18" x14ac:dyDescent="0.2">
      <c r="A5931">
        <v>5930</v>
      </c>
      <c r="B5931">
        <v>36</v>
      </c>
      <c r="C5931" t="str" cm="1">
        <f t="array" ref="C5931">_xlfn.IFS(B5931&lt;18, "Under 18", B5931&lt;=24, "18-24", B5931&lt;=34, "25-34", B5931&lt;=44, "35-44", B5931&lt;=54, "45-54", B5931&gt;=55, "55 and Over")</f>
        <v>35-44</v>
      </c>
      <c r="D5931" t="s">
        <v>29</v>
      </c>
      <c r="E5931">
        <v>163</v>
      </c>
      <c r="F5931">
        <v>57</v>
      </c>
      <c r="G5931" t="s">
        <v>26</v>
      </c>
      <c r="H5931">
        <v>18</v>
      </c>
      <c r="I5931">
        <v>356</v>
      </c>
      <c r="J5931">
        <v>94</v>
      </c>
      <c r="K5931">
        <v>16351</v>
      </c>
      <c r="L5931">
        <v>8.08</v>
      </c>
      <c r="M5931" t="s">
        <v>31</v>
      </c>
      <c r="N5931">
        <v>5.4</v>
      </c>
      <c r="O5931">
        <v>3526</v>
      </c>
      <c r="P5931">
        <v>85</v>
      </c>
      <c r="Q5931" t="s">
        <v>32</v>
      </c>
      <c r="R5931" t="s">
        <v>32</v>
      </c>
    </row>
    <row r="5932" spans="1:18" x14ac:dyDescent="0.2">
      <c r="A5932">
        <v>5931</v>
      </c>
      <c r="B5932">
        <v>48</v>
      </c>
      <c r="C5932" t="str" cm="1">
        <f t="array" ref="C5932">_xlfn.IFS(B5932&lt;18, "Under 18", B5932&lt;=24, "18-24", B5932&lt;=34, "25-34", B5932&lt;=44, "35-44", B5932&lt;=54, "45-54", B5932&gt;=55, "55 and Over")</f>
        <v>45-54</v>
      </c>
      <c r="D5932" t="s">
        <v>20</v>
      </c>
      <c r="E5932">
        <v>186</v>
      </c>
      <c r="F5932">
        <v>86</v>
      </c>
      <c r="G5932" t="s">
        <v>30</v>
      </c>
      <c r="H5932">
        <v>82</v>
      </c>
      <c r="I5932">
        <v>137</v>
      </c>
      <c r="J5932">
        <v>81</v>
      </c>
      <c r="K5932">
        <v>12558</v>
      </c>
      <c r="L5932">
        <v>7.21</v>
      </c>
      <c r="M5932" t="s">
        <v>31</v>
      </c>
      <c r="N5932">
        <v>5.5</v>
      </c>
      <c r="O5932">
        <v>1910</v>
      </c>
      <c r="P5932">
        <v>77</v>
      </c>
      <c r="Q5932" t="s">
        <v>23</v>
      </c>
      <c r="R5932" t="s">
        <v>32</v>
      </c>
    </row>
    <row r="5933" spans="1:18" x14ac:dyDescent="0.2">
      <c r="A5933">
        <v>5932</v>
      </c>
      <c r="B5933">
        <v>39</v>
      </c>
      <c r="C5933" t="str" cm="1">
        <f t="array" ref="C5933">_xlfn.IFS(B5933&lt;18, "Under 18", B5933&lt;=24, "18-24", B5933&lt;=34, "25-34", B5933&lt;=44, "35-44", B5933&lt;=54, "45-54", B5933&gt;=55, "55 and Over")</f>
        <v>35-44</v>
      </c>
      <c r="D5933" t="s">
        <v>20</v>
      </c>
      <c r="E5933">
        <v>184</v>
      </c>
      <c r="F5933">
        <v>60</v>
      </c>
      <c r="G5933" t="s">
        <v>21</v>
      </c>
      <c r="H5933">
        <v>42</v>
      </c>
      <c r="I5933">
        <v>705</v>
      </c>
      <c r="J5933">
        <v>95</v>
      </c>
      <c r="K5933">
        <v>14314</v>
      </c>
      <c r="L5933">
        <v>10.99</v>
      </c>
      <c r="M5933" t="s">
        <v>31</v>
      </c>
      <c r="N5933">
        <v>8.6</v>
      </c>
      <c r="O5933">
        <v>3851</v>
      </c>
      <c r="P5933">
        <v>64</v>
      </c>
      <c r="Q5933" t="s">
        <v>23</v>
      </c>
      <c r="R5933" t="s">
        <v>32</v>
      </c>
    </row>
    <row r="5934" spans="1:18" x14ac:dyDescent="0.2">
      <c r="A5934">
        <v>5933</v>
      </c>
      <c r="B5934">
        <v>54</v>
      </c>
      <c r="C5934" t="str" cm="1">
        <f t="array" ref="C5934">_xlfn.IFS(B5934&lt;18, "Under 18", B5934&lt;=24, "18-24", B5934&lt;=34, "25-34", B5934&lt;=44, "35-44", B5934&lt;=54, "45-54", B5934&gt;=55, "55 and Over")</f>
        <v>45-54</v>
      </c>
      <c r="D5934" t="s">
        <v>20</v>
      </c>
      <c r="E5934">
        <v>184</v>
      </c>
      <c r="F5934">
        <v>103</v>
      </c>
      <c r="G5934" t="s">
        <v>21</v>
      </c>
      <c r="H5934">
        <v>49</v>
      </c>
      <c r="I5934">
        <v>227</v>
      </c>
      <c r="J5934">
        <v>175</v>
      </c>
      <c r="K5934">
        <v>13630</v>
      </c>
      <c r="L5934">
        <v>11.84</v>
      </c>
      <c r="M5934" t="s">
        <v>36</v>
      </c>
      <c r="N5934">
        <v>5.0999999999999996</v>
      </c>
      <c r="O5934">
        <v>2850</v>
      </c>
      <c r="P5934">
        <v>66</v>
      </c>
      <c r="Q5934" t="s">
        <v>32</v>
      </c>
      <c r="R5934" t="s">
        <v>28</v>
      </c>
    </row>
    <row r="5935" spans="1:18" x14ac:dyDescent="0.2">
      <c r="A5935">
        <v>5934</v>
      </c>
      <c r="B5935">
        <v>24</v>
      </c>
      <c r="C5935" t="str" cm="1">
        <f t="array" ref="C5935">_xlfn.IFS(B5935&lt;18, "Under 18", B5935&lt;=24, "18-24", B5935&lt;=34, "25-34", B5935&lt;=44, "35-44", B5935&lt;=54, "45-54", B5935&gt;=55, "55 and Over")</f>
        <v>18-24</v>
      </c>
      <c r="D5935" t="s">
        <v>29</v>
      </c>
      <c r="E5935">
        <v>155</v>
      </c>
      <c r="F5935">
        <v>95</v>
      </c>
      <c r="G5935" t="s">
        <v>33</v>
      </c>
      <c r="H5935">
        <v>24</v>
      </c>
      <c r="I5935">
        <v>104</v>
      </c>
      <c r="J5935">
        <v>160</v>
      </c>
      <c r="K5935">
        <v>16114</v>
      </c>
      <c r="L5935">
        <v>5.66</v>
      </c>
      <c r="M5935" t="s">
        <v>22</v>
      </c>
      <c r="N5935">
        <v>6.8</v>
      </c>
      <c r="O5935">
        <v>3479</v>
      </c>
      <c r="P5935">
        <v>85</v>
      </c>
      <c r="Q5935" t="s">
        <v>32</v>
      </c>
      <c r="R5935" t="s">
        <v>28</v>
      </c>
    </row>
    <row r="5936" spans="1:18" x14ac:dyDescent="0.2">
      <c r="A5936">
        <v>5935</v>
      </c>
      <c r="B5936">
        <v>54</v>
      </c>
      <c r="C5936" t="str" cm="1">
        <f t="array" ref="C5936">_xlfn.IFS(B5936&lt;18, "Under 18", B5936&lt;=24, "18-24", B5936&lt;=34, "25-34", B5936&lt;=44, "35-44", B5936&lt;=54, "45-54", B5936&gt;=55, "55 and Over")</f>
        <v>45-54</v>
      </c>
      <c r="D5936" t="s">
        <v>29</v>
      </c>
      <c r="E5936">
        <v>185</v>
      </c>
      <c r="F5936">
        <v>99</v>
      </c>
      <c r="G5936" t="s">
        <v>33</v>
      </c>
      <c r="H5936">
        <v>71</v>
      </c>
      <c r="I5936">
        <v>696</v>
      </c>
      <c r="J5936">
        <v>113</v>
      </c>
      <c r="K5936">
        <v>2603</v>
      </c>
      <c r="L5936">
        <v>11.43</v>
      </c>
      <c r="M5936" t="s">
        <v>31</v>
      </c>
      <c r="N5936">
        <v>9</v>
      </c>
      <c r="O5936">
        <v>2074</v>
      </c>
      <c r="P5936">
        <v>54</v>
      </c>
      <c r="Q5936" t="s">
        <v>27</v>
      </c>
      <c r="R5936" t="s">
        <v>28</v>
      </c>
    </row>
    <row r="5937" spans="1:18" x14ac:dyDescent="0.2">
      <c r="A5937">
        <v>5936</v>
      </c>
      <c r="B5937">
        <v>22</v>
      </c>
      <c r="C5937" t="str" cm="1">
        <f t="array" ref="C5937">_xlfn.IFS(B5937&lt;18, "Under 18", B5937&lt;=24, "18-24", B5937&lt;=34, "25-34", B5937&lt;=44, "35-44", B5937&lt;=54, "45-54", B5937&gt;=55, "55 and Over")</f>
        <v>18-24</v>
      </c>
      <c r="D5937" t="s">
        <v>20</v>
      </c>
      <c r="E5937">
        <v>155</v>
      </c>
      <c r="F5937">
        <v>83</v>
      </c>
      <c r="G5937" t="s">
        <v>21</v>
      </c>
      <c r="H5937">
        <v>66</v>
      </c>
      <c r="I5937">
        <v>300</v>
      </c>
      <c r="J5937">
        <v>104</v>
      </c>
      <c r="K5937">
        <v>9872</v>
      </c>
      <c r="L5937">
        <v>0.77</v>
      </c>
      <c r="M5937" t="s">
        <v>22</v>
      </c>
      <c r="N5937">
        <v>8.1999999999999993</v>
      </c>
      <c r="O5937">
        <v>3670</v>
      </c>
      <c r="P5937">
        <v>61</v>
      </c>
      <c r="Q5937" t="s">
        <v>34</v>
      </c>
      <c r="R5937" t="s">
        <v>24</v>
      </c>
    </row>
    <row r="5938" spans="1:18" x14ac:dyDescent="0.2">
      <c r="A5938">
        <v>5937</v>
      </c>
      <c r="B5938">
        <v>45</v>
      </c>
      <c r="C5938" t="str" cm="1">
        <f t="array" ref="C5938">_xlfn.IFS(B5938&lt;18, "Under 18", B5938&lt;=24, "18-24", B5938&lt;=34, "25-34", B5938&lt;=44, "35-44", B5938&lt;=54, "45-54", B5938&gt;=55, "55 and Over")</f>
        <v>45-54</v>
      </c>
      <c r="D5938" t="s">
        <v>29</v>
      </c>
      <c r="E5938">
        <v>167</v>
      </c>
      <c r="F5938">
        <v>89</v>
      </c>
      <c r="G5938" t="s">
        <v>21</v>
      </c>
      <c r="H5938">
        <v>69</v>
      </c>
      <c r="I5938">
        <v>921</v>
      </c>
      <c r="J5938">
        <v>141</v>
      </c>
      <c r="K5938">
        <v>17456</v>
      </c>
      <c r="L5938">
        <v>9.02</v>
      </c>
      <c r="M5938" t="s">
        <v>22</v>
      </c>
      <c r="N5938">
        <v>6.7</v>
      </c>
      <c r="O5938">
        <v>2250</v>
      </c>
      <c r="P5938">
        <v>53</v>
      </c>
      <c r="Q5938" t="s">
        <v>23</v>
      </c>
      <c r="R5938" t="s">
        <v>24</v>
      </c>
    </row>
    <row r="5939" spans="1:18" x14ac:dyDescent="0.2">
      <c r="A5939">
        <v>5938</v>
      </c>
      <c r="B5939">
        <v>52</v>
      </c>
      <c r="C5939" t="str" cm="1">
        <f t="array" ref="C5939">_xlfn.IFS(B5939&lt;18, "Under 18", B5939&lt;=24, "18-24", B5939&lt;=34, "25-34", B5939&lt;=44, "35-44", B5939&lt;=54, "45-54", B5939&gt;=55, "55 and Over")</f>
        <v>45-54</v>
      </c>
      <c r="D5939" t="s">
        <v>25</v>
      </c>
      <c r="E5939">
        <v>196</v>
      </c>
      <c r="F5939">
        <v>78</v>
      </c>
      <c r="G5939" t="s">
        <v>21</v>
      </c>
      <c r="H5939">
        <v>38</v>
      </c>
      <c r="I5939">
        <v>985</v>
      </c>
      <c r="J5939">
        <v>164</v>
      </c>
      <c r="K5939">
        <v>9865</v>
      </c>
      <c r="L5939">
        <v>9.39</v>
      </c>
      <c r="M5939" t="s">
        <v>31</v>
      </c>
      <c r="N5939">
        <v>4.5</v>
      </c>
      <c r="O5939">
        <v>3682</v>
      </c>
      <c r="P5939">
        <v>64</v>
      </c>
      <c r="Q5939" t="s">
        <v>23</v>
      </c>
      <c r="R5939" t="s">
        <v>24</v>
      </c>
    </row>
    <row r="5940" spans="1:18" x14ac:dyDescent="0.2">
      <c r="A5940">
        <v>5939</v>
      </c>
      <c r="B5940">
        <v>34</v>
      </c>
      <c r="C5940" t="str" cm="1">
        <f t="array" ref="C5940">_xlfn.IFS(B5940&lt;18, "Under 18", B5940&lt;=24, "18-24", B5940&lt;=34, "25-34", B5940&lt;=44, "35-44", B5940&lt;=54, "45-54", B5940&gt;=55, "55 and Over")</f>
        <v>25-34</v>
      </c>
      <c r="D5940" t="s">
        <v>20</v>
      </c>
      <c r="E5940">
        <v>150</v>
      </c>
      <c r="F5940">
        <v>72</v>
      </c>
      <c r="G5940" t="s">
        <v>37</v>
      </c>
      <c r="H5940">
        <v>98</v>
      </c>
      <c r="I5940">
        <v>588</v>
      </c>
      <c r="J5940">
        <v>163</v>
      </c>
      <c r="K5940">
        <v>2012</v>
      </c>
      <c r="L5940">
        <v>13.21</v>
      </c>
      <c r="M5940" t="s">
        <v>36</v>
      </c>
      <c r="N5940">
        <v>6.7</v>
      </c>
      <c r="O5940">
        <v>2040</v>
      </c>
      <c r="P5940">
        <v>85</v>
      </c>
      <c r="Q5940" t="s">
        <v>27</v>
      </c>
      <c r="R5940" t="s">
        <v>28</v>
      </c>
    </row>
    <row r="5941" spans="1:18" x14ac:dyDescent="0.2">
      <c r="A5941">
        <v>5940</v>
      </c>
      <c r="B5941">
        <v>33</v>
      </c>
      <c r="C5941" t="str" cm="1">
        <f t="array" ref="C5941">_xlfn.IFS(B5941&lt;18, "Under 18", B5941&lt;=24, "18-24", B5941&lt;=34, "25-34", B5941&lt;=44, "35-44", B5941&lt;=54, "45-54", B5941&gt;=55, "55 and Over")</f>
        <v>25-34</v>
      </c>
      <c r="D5941" t="s">
        <v>20</v>
      </c>
      <c r="E5941">
        <v>190</v>
      </c>
      <c r="F5941">
        <v>86</v>
      </c>
      <c r="G5941" t="s">
        <v>21</v>
      </c>
      <c r="H5941">
        <v>104</v>
      </c>
      <c r="I5941">
        <v>457</v>
      </c>
      <c r="J5941">
        <v>130</v>
      </c>
      <c r="K5941">
        <v>3732</v>
      </c>
      <c r="L5941">
        <v>0.97</v>
      </c>
      <c r="M5941" t="s">
        <v>36</v>
      </c>
      <c r="N5941">
        <v>5.8</v>
      </c>
      <c r="O5941">
        <v>3592</v>
      </c>
      <c r="P5941">
        <v>70</v>
      </c>
      <c r="Q5941" t="s">
        <v>27</v>
      </c>
      <c r="R5941" t="s">
        <v>28</v>
      </c>
    </row>
    <row r="5942" spans="1:18" x14ac:dyDescent="0.2">
      <c r="A5942">
        <v>5941</v>
      </c>
      <c r="B5942">
        <v>21</v>
      </c>
      <c r="C5942" t="str" cm="1">
        <f t="array" ref="C5942">_xlfn.IFS(B5942&lt;18, "Under 18", B5942&lt;=24, "18-24", B5942&lt;=34, "25-34", B5942&lt;=44, "35-44", B5942&lt;=54, "45-54", B5942&gt;=55, "55 and Over")</f>
        <v>18-24</v>
      </c>
      <c r="D5942" t="s">
        <v>20</v>
      </c>
      <c r="E5942">
        <v>176</v>
      </c>
      <c r="F5942">
        <v>68</v>
      </c>
      <c r="G5942" t="s">
        <v>37</v>
      </c>
      <c r="H5942">
        <v>12</v>
      </c>
      <c r="I5942">
        <v>676</v>
      </c>
      <c r="J5942">
        <v>147</v>
      </c>
      <c r="K5942">
        <v>3539</v>
      </c>
      <c r="L5942">
        <v>4.9800000000000004</v>
      </c>
      <c r="M5942" t="s">
        <v>22</v>
      </c>
      <c r="N5942">
        <v>8</v>
      </c>
      <c r="O5942">
        <v>3399</v>
      </c>
      <c r="P5942">
        <v>89</v>
      </c>
      <c r="Q5942" t="s">
        <v>23</v>
      </c>
      <c r="R5942" t="s">
        <v>24</v>
      </c>
    </row>
    <row r="5943" spans="1:18" x14ac:dyDescent="0.2">
      <c r="A5943">
        <v>5942</v>
      </c>
      <c r="B5943">
        <v>19</v>
      </c>
      <c r="C5943" t="str" cm="1">
        <f t="array" ref="C5943">_xlfn.IFS(B5943&lt;18, "Under 18", B5943&lt;=24, "18-24", B5943&lt;=34, "25-34", B5943&lt;=44, "35-44", B5943&lt;=54, "45-54", B5943&gt;=55, "55 and Over")</f>
        <v>18-24</v>
      </c>
      <c r="D5943" t="s">
        <v>20</v>
      </c>
      <c r="E5943">
        <v>170</v>
      </c>
      <c r="F5943">
        <v>82</v>
      </c>
      <c r="G5943" t="s">
        <v>35</v>
      </c>
      <c r="H5943">
        <v>15</v>
      </c>
      <c r="I5943">
        <v>346</v>
      </c>
      <c r="J5943">
        <v>171</v>
      </c>
      <c r="K5943">
        <v>1189</v>
      </c>
      <c r="L5943">
        <v>6.62</v>
      </c>
      <c r="M5943" t="s">
        <v>31</v>
      </c>
      <c r="N5943">
        <v>6.3</v>
      </c>
      <c r="O5943">
        <v>1639</v>
      </c>
      <c r="P5943">
        <v>59</v>
      </c>
      <c r="Q5943" t="s">
        <v>23</v>
      </c>
      <c r="R5943" t="s">
        <v>32</v>
      </c>
    </row>
    <row r="5944" spans="1:18" x14ac:dyDescent="0.2">
      <c r="A5944">
        <v>5943</v>
      </c>
      <c r="B5944">
        <v>40</v>
      </c>
      <c r="C5944" t="str" cm="1">
        <f t="array" ref="C5944">_xlfn.IFS(B5944&lt;18, "Under 18", B5944&lt;=24, "18-24", B5944&lt;=34, "25-34", B5944&lt;=44, "35-44", B5944&lt;=54, "45-54", B5944&gt;=55, "55 and Over")</f>
        <v>35-44</v>
      </c>
      <c r="D5944" t="s">
        <v>29</v>
      </c>
      <c r="E5944">
        <v>177</v>
      </c>
      <c r="F5944">
        <v>74</v>
      </c>
      <c r="G5944" t="s">
        <v>26</v>
      </c>
      <c r="H5944">
        <v>101</v>
      </c>
      <c r="I5944">
        <v>145</v>
      </c>
      <c r="J5944">
        <v>97</v>
      </c>
      <c r="K5944">
        <v>3626</v>
      </c>
      <c r="L5944">
        <v>11.98</v>
      </c>
      <c r="M5944" t="s">
        <v>31</v>
      </c>
      <c r="N5944">
        <v>9.6</v>
      </c>
      <c r="O5944">
        <v>3536</v>
      </c>
      <c r="P5944">
        <v>52</v>
      </c>
      <c r="Q5944" t="s">
        <v>27</v>
      </c>
      <c r="R5944" t="s">
        <v>32</v>
      </c>
    </row>
    <row r="5945" spans="1:18" x14ac:dyDescent="0.2">
      <c r="A5945">
        <v>5944</v>
      </c>
      <c r="B5945">
        <v>26</v>
      </c>
      <c r="C5945" t="str" cm="1">
        <f t="array" ref="C5945">_xlfn.IFS(B5945&lt;18, "Under 18", B5945&lt;=24, "18-24", B5945&lt;=34, "25-34", B5945&lt;=44, "35-44", B5945&lt;=54, "45-54", B5945&gt;=55, "55 and Over")</f>
        <v>25-34</v>
      </c>
      <c r="D5945" t="s">
        <v>29</v>
      </c>
      <c r="E5945">
        <v>159</v>
      </c>
      <c r="F5945">
        <v>118</v>
      </c>
      <c r="G5945" t="s">
        <v>21</v>
      </c>
      <c r="H5945">
        <v>92</v>
      </c>
      <c r="I5945">
        <v>702</v>
      </c>
      <c r="J5945">
        <v>95</v>
      </c>
      <c r="K5945">
        <v>12271</v>
      </c>
      <c r="L5945">
        <v>6.96</v>
      </c>
      <c r="M5945" t="s">
        <v>31</v>
      </c>
      <c r="N5945">
        <v>6.5</v>
      </c>
      <c r="O5945">
        <v>2672</v>
      </c>
      <c r="P5945">
        <v>81</v>
      </c>
      <c r="Q5945" t="s">
        <v>23</v>
      </c>
      <c r="R5945" t="s">
        <v>24</v>
      </c>
    </row>
    <row r="5946" spans="1:18" x14ac:dyDescent="0.2">
      <c r="A5946">
        <v>5945</v>
      </c>
      <c r="B5946">
        <v>46</v>
      </c>
      <c r="C5946" t="str" cm="1">
        <f t="array" ref="C5946">_xlfn.IFS(B5946&lt;18, "Under 18", B5946&lt;=24, "18-24", B5946&lt;=34, "25-34", B5946&lt;=44, "35-44", B5946&lt;=54, "45-54", B5946&gt;=55, "55 and Over")</f>
        <v>45-54</v>
      </c>
      <c r="D5946" t="s">
        <v>25</v>
      </c>
      <c r="E5946">
        <v>171</v>
      </c>
      <c r="F5946">
        <v>62</v>
      </c>
      <c r="G5946" t="s">
        <v>21</v>
      </c>
      <c r="H5946">
        <v>71</v>
      </c>
      <c r="I5946">
        <v>246</v>
      </c>
      <c r="J5946">
        <v>93</v>
      </c>
      <c r="K5946">
        <v>11147</v>
      </c>
      <c r="L5946">
        <v>5.35</v>
      </c>
      <c r="M5946" t="s">
        <v>31</v>
      </c>
      <c r="N5946">
        <v>6.1</v>
      </c>
      <c r="O5946">
        <v>3703</v>
      </c>
      <c r="P5946">
        <v>77</v>
      </c>
      <c r="Q5946" t="s">
        <v>27</v>
      </c>
      <c r="R5946" t="s">
        <v>28</v>
      </c>
    </row>
    <row r="5947" spans="1:18" x14ac:dyDescent="0.2">
      <c r="A5947">
        <v>5946</v>
      </c>
      <c r="B5947">
        <v>20</v>
      </c>
      <c r="C5947" t="str" cm="1">
        <f t="array" ref="C5947">_xlfn.IFS(B5947&lt;18, "Under 18", B5947&lt;=24, "18-24", B5947&lt;=34, "25-34", B5947&lt;=44, "35-44", B5947&lt;=54, "45-54", B5947&gt;=55, "55 and Over")</f>
        <v>18-24</v>
      </c>
      <c r="D5947" t="s">
        <v>29</v>
      </c>
      <c r="E5947">
        <v>185</v>
      </c>
      <c r="F5947">
        <v>79</v>
      </c>
      <c r="G5947" t="s">
        <v>37</v>
      </c>
      <c r="H5947">
        <v>23</v>
      </c>
      <c r="I5947">
        <v>155</v>
      </c>
      <c r="J5947">
        <v>145</v>
      </c>
      <c r="K5947">
        <v>11001</v>
      </c>
      <c r="L5947">
        <v>11.29</v>
      </c>
      <c r="M5947" t="s">
        <v>22</v>
      </c>
      <c r="N5947">
        <v>4.2</v>
      </c>
      <c r="O5947">
        <v>3324</v>
      </c>
      <c r="P5947">
        <v>82</v>
      </c>
      <c r="Q5947" t="s">
        <v>32</v>
      </c>
      <c r="R5947" t="s">
        <v>32</v>
      </c>
    </row>
    <row r="5948" spans="1:18" x14ac:dyDescent="0.2">
      <c r="A5948">
        <v>5947</v>
      </c>
      <c r="B5948">
        <v>44</v>
      </c>
      <c r="C5948" t="str" cm="1">
        <f t="array" ref="C5948">_xlfn.IFS(B5948&lt;18, "Under 18", B5948&lt;=24, "18-24", B5948&lt;=34, "25-34", B5948&lt;=44, "35-44", B5948&lt;=54, "45-54", B5948&gt;=55, "55 and Over")</f>
        <v>35-44</v>
      </c>
      <c r="D5948" t="s">
        <v>29</v>
      </c>
      <c r="E5948">
        <v>161</v>
      </c>
      <c r="F5948">
        <v>96</v>
      </c>
      <c r="G5948" t="s">
        <v>35</v>
      </c>
      <c r="H5948">
        <v>72</v>
      </c>
      <c r="I5948">
        <v>675</v>
      </c>
      <c r="J5948">
        <v>81</v>
      </c>
      <c r="K5948">
        <v>17966</v>
      </c>
      <c r="L5948">
        <v>1.25</v>
      </c>
      <c r="M5948" t="s">
        <v>36</v>
      </c>
      <c r="N5948">
        <v>5.0999999999999996</v>
      </c>
      <c r="O5948">
        <v>2568</v>
      </c>
      <c r="P5948">
        <v>87</v>
      </c>
      <c r="Q5948" t="s">
        <v>27</v>
      </c>
      <c r="R5948" t="s">
        <v>32</v>
      </c>
    </row>
    <row r="5949" spans="1:18" x14ac:dyDescent="0.2">
      <c r="A5949">
        <v>5948</v>
      </c>
      <c r="B5949">
        <v>40</v>
      </c>
      <c r="C5949" t="str" cm="1">
        <f t="array" ref="C5949">_xlfn.IFS(B5949&lt;18, "Under 18", B5949&lt;=24, "18-24", B5949&lt;=34, "25-34", B5949&lt;=44, "35-44", B5949&lt;=54, "45-54", B5949&gt;=55, "55 and Over")</f>
        <v>35-44</v>
      </c>
      <c r="D5949" t="s">
        <v>25</v>
      </c>
      <c r="E5949">
        <v>160</v>
      </c>
      <c r="F5949">
        <v>108</v>
      </c>
      <c r="G5949" t="s">
        <v>21</v>
      </c>
      <c r="H5949">
        <v>26</v>
      </c>
      <c r="I5949">
        <v>650</v>
      </c>
      <c r="J5949">
        <v>115</v>
      </c>
      <c r="K5949">
        <v>5194</v>
      </c>
      <c r="L5949">
        <v>6.11</v>
      </c>
      <c r="M5949" t="s">
        <v>31</v>
      </c>
      <c r="N5949">
        <v>7.8</v>
      </c>
      <c r="O5949">
        <v>3179</v>
      </c>
      <c r="P5949">
        <v>78</v>
      </c>
      <c r="Q5949" t="s">
        <v>32</v>
      </c>
      <c r="R5949" t="s">
        <v>24</v>
      </c>
    </row>
    <row r="5950" spans="1:18" x14ac:dyDescent="0.2">
      <c r="A5950">
        <v>5949</v>
      </c>
      <c r="B5950">
        <v>35</v>
      </c>
      <c r="C5950" t="str" cm="1">
        <f t="array" ref="C5950">_xlfn.IFS(B5950&lt;18, "Under 18", B5950&lt;=24, "18-24", B5950&lt;=34, "25-34", B5950&lt;=44, "35-44", B5950&lt;=54, "45-54", B5950&gt;=55, "55 and Over")</f>
        <v>35-44</v>
      </c>
      <c r="D5950" t="s">
        <v>29</v>
      </c>
      <c r="E5950">
        <v>199</v>
      </c>
      <c r="F5950">
        <v>91</v>
      </c>
      <c r="G5950" t="s">
        <v>35</v>
      </c>
      <c r="H5950">
        <v>115</v>
      </c>
      <c r="I5950">
        <v>498</v>
      </c>
      <c r="J5950">
        <v>163</v>
      </c>
      <c r="K5950">
        <v>3236</v>
      </c>
      <c r="L5950">
        <v>9.1999999999999993</v>
      </c>
      <c r="M5950" t="s">
        <v>36</v>
      </c>
      <c r="N5950">
        <v>8.5</v>
      </c>
      <c r="O5950">
        <v>2890</v>
      </c>
      <c r="P5950">
        <v>89</v>
      </c>
      <c r="Q5950" t="s">
        <v>32</v>
      </c>
      <c r="R5950" t="s">
        <v>32</v>
      </c>
    </row>
    <row r="5951" spans="1:18" x14ac:dyDescent="0.2">
      <c r="A5951">
        <v>5950</v>
      </c>
      <c r="B5951">
        <v>52</v>
      </c>
      <c r="C5951" t="str" cm="1">
        <f t="array" ref="C5951">_xlfn.IFS(B5951&lt;18, "Under 18", B5951&lt;=24, "18-24", B5951&lt;=34, "25-34", B5951&lt;=44, "35-44", B5951&lt;=54, "45-54", B5951&gt;=55, "55 and Over")</f>
        <v>45-54</v>
      </c>
      <c r="D5951" t="s">
        <v>25</v>
      </c>
      <c r="E5951">
        <v>167</v>
      </c>
      <c r="F5951">
        <v>60</v>
      </c>
      <c r="G5951" t="s">
        <v>21</v>
      </c>
      <c r="H5951">
        <v>79</v>
      </c>
      <c r="I5951">
        <v>726</v>
      </c>
      <c r="J5951">
        <v>144</v>
      </c>
      <c r="K5951">
        <v>9529</v>
      </c>
      <c r="L5951">
        <v>9.56</v>
      </c>
      <c r="M5951" t="s">
        <v>36</v>
      </c>
      <c r="N5951">
        <v>9.1</v>
      </c>
      <c r="O5951">
        <v>3507</v>
      </c>
      <c r="P5951">
        <v>89</v>
      </c>
      <c r="Q5951" t="s">
        <v>27</v>
      </c>
      <c r="R5951" t="s">
        <v>28</v>
      </c>
    </row>
    <row r="5952" spans="1:18" x14ac:dyDescent="0.2">
      <c r="A5952">
        <v>5951</v>
      </c>
      <c r="B5952">
        <v>42</v>
      </c>
      <c r="C5952" t="str" cm="1">
        <f t="array" ref="C5952">_xlfn.IFS(B5952&lt;18, "Under 18", B5952&lt;=24, "18-24", B5952&lt;=34, "25-34", B5952&lt;=44, "35-44", B5952&lt;=54, "45-54", B5952&gt;=55, "55 and Over")</f>
        <v>35-44</v>
      </c>
      <c r="D5952" t="s">
        <v>29</v>
      </c>
      <c r="E5952">
        <v>175</v>
      </c>
      <c r="F5952">
        <v>65</v>
      </c>
      <c r="G5952" t="s">
        <v>21</v>
      </c>
      <c r="H5952">
        <v>82</v>
      </c>
      <c r="I5952">
        <v>911</v>
      </c>
      <c r="J5952">
        <v>158</v>
      </c>
      <c r="K5952">
        <v>3096</v>
      </c>
      <c r="L5952">
        <v>6.67</v>
      </c>
      <c r="M5952" t="s">
        <v>31</v>
      </c>
      <c r="N5952">
        <v>5.6</v>
      </c>
      <c r="O5952">
        <v>2993</v>
      </c>
      <c r="P5952">
        <v>69</v>
      </c>
      <c r="Q5952" t="s">
        <v>23</v>
      </c>
      <c r="R5952" t="s">
        <v>32</v>
      </c>
    </row>
    <row r="5953" spans="1:18" x14ac:dyDescent="0.2">
      <c r="A5953">
        <v>5952</v>
      </c>
      <c r="B5953">
        <v>59</v>
      </c>
      <c r="C5953" t="str" cm="1">
        <f t="array" ref="C5953">_xlfn.IFS(B5953&lt;18, "Under 18", B5953&lt;=24, "18-24", B5953&lt;=34, "25-34", B5953&lt;=44, "35-44", B5953&lt;=54, "45-54", B5953&gt;=55, "55 and Over")</f>
        <v>55 and Over</v>
      </c>
      <c r="D5953" t="s">
        <v>20</v>
      </c>
      <c r="E5953">
        <v>178</v>
      </c>
      <c r="F5953">
        <v>115</v>
      </c>
      <c r="G5953" t="s">
        <v>30</v>
      </c>
      <c r="H5953">
        <v>103</v>
      </c>
      <c r="I5953">
        <v>545</v>
      </c>
      <c r="J5953">
        <v>164</v>
      </c>
      <c r="K5953">
        <v>19911</v>
      </c>
      <c r="L5953">
        <v>1.89</v>
      </c>
      <c r="M5953" t="s">
        <v>22</v>
      </c>
      <c r="N5953">
        <v>8.1</v>
      </c>
      <c r="O5953">
        <v>3198</v>
      </c>
      <c r="P5953">
        <v>51</v>
      </c>
      <c r="Q5953" t="s">
        <v>23</v>
      </c>
      <c r="R5953" t="s">
        <v>32</v>
      </c>
    </row>
    <row r="5954" spans="1:18" x14ac:dyDescent="0.2">
      <c r="A5954">
        <v>5953</v>
      </c>
      <c r="B5954">
        <v>19</v>
      </c>
      <c r="C5954" t="str" cm="1">
        <f t="array" ref="C5954">_xlfn.IFS(B5954&lt;18, "Under 18", B5954&lt;=24, "18-24", B5954&lt;=34, "25-34", B5954&lt;=44, "35-44", B5954&lt;=54, "45-54", B5954&gt;=55, "55 and Over")</f>
        <v>18-24</v>
      </c>
      <c r="D5954" t="s">
        <v>20</v>
      </c>
      <c r="E5954">
        <v>172</v>
      </c>
      <c r="F5954">
        <v>71</v>
      </c>
      <c r="G5954" t="s">
        <v>26</v>
      </c>
      <c r="H5954">
        <v>106</v>
      </c>
      <c r="I5954">
        <v>447</v>
      </c>
      <c r="J5954">
        <v>99</v>
      </c>
      <c r="K5954">
        <v>12138</v>
      </c>
      <c r="L5954">
        <v>7.05</v>
      </c>
      <c r="M5954" t="s">
        <v>31</v>
      </c>
      <c r="N5954">
        <v>5.3</v>
      </c>
      <c r="O5954">
        <v>3292</v>
      </c>
      <c r="P5954">
        <v>54</v>
      </c>
      <c r="Q5954" t="s">
        <v>34</v>
      </c>
      <c r="R5954" t="s">
        <v>32</v>
      </c>
    </row>
    <row r="5955" spans="1:18" x14ac:dyDescent="0.2">
      <c r="A5955">
        <v>5954</v>
      </c>
      <c r="B5955">
        <v>39</v>
      </c>
      <c r="C5955" t="str" cm="1">
        <f t="array" ref="C5955">_xlfn.IFS(B5955&lt;18, "Under 18", B5955&lt;=24, "18-24", B5955&lt;=34, "25-34", B5955&lt;=44, "35-44", B5955&lt;=54, "45-54", B5955&gt;=55, "55 and Over")</f>
        <v>35-44</v>
      </c>
      <c r="D5955" t="s">
        <v>20</v>
      </c>
      <c r="E5955">
        <v>186</v>
      </c>
      <c r="F5955">
        <v>70</v>
      </c>
      <c r="G5955" t="s">
        <v>33</v>
      </c>
      <c r="H5955">
        <v>46</v>
      </c>
      <c r="I5955">
        <v>649</v>
      </c>
      <c r="J5955">
        <v>166</v>
      </c>
      <c r="K5955">
        <v>8129</v>
      </c>
      <c r="L5955">
        <v>14.97</v>
      </c>
      <c r="M5955" t="s">
        <v>31</v>
      </c>
      <c r="N5955">
        <v>4.5999999999999996</v>
      </c>
      <c r="O5955">
        <v>2732</v>
      </c>
      <c r="P5955">
        <v>64</v>
      </c>
      <c r="Q5955" t="s">
        <v>23</v>
      </c>
      <c r="R5955" t="s">
        <v>28</v>
      </c>
    </row>
    <row r="5956" spans="1:18" x14ac:dyDescent="0.2">
      <c r="A5956">
        <v>5955</v>
      </c>
      <c r="B5956">
        <v>23</v>
      </c>
      <c r="C5956" t="str" cm="1">
        <f t="array" ref="C5956">_xlfn.IFS(B5956&lt;18, "Under 18", B5956&lt;=24, "18-24", B5956&lt;=34, "25-34", B5956&lt;=44, "35-44", B5956&lt;=54, "45-54", B5956&gt;=55, "55 and Over")</f>
        <v>18-24</v>
      </c>
      <c r="D5956" t="s">
        <v>29</v>
      </c>
      <c r="E5956">
        <v>196</v>
      </c>
      <c r="F5956">
        <v>91</v>
      </c>
      <c r="G5956" t="s">
        <v>26</v>
      </c>
      <c r="H5956">
        <v>57</v>
      </c>
      <c r="I5956">
        <v>720</v>
      </c>
      <c r="J5956">
        <v>108</v>
      </c>
      <c r="K5956">
        <v>14794</v>
      </c>
      <c r="L5956">
        <v>7.74</v>
      </c>
      <c r="M5956" t="s">
        <v>36</v>
      </c>
      <c r="N5956">
        <v>9.6</v>
      </c>
      <c r="O5956">
        <v>2606</v>
      </c>
      <c r="P5956">
        <v>57</v>
      </c>
      <c r="Q5956" t="s">
        <v>34</v>
      </c>
      <c r="R5956" t="s">
        <v>32</v>
      </c>
    </row>
    <row r="5957" spans="1:18" x14ac:dyDescent="0.2">
      <c r="A5957">
        <v>5956</v>
      </c>
      <c r="B5957">
        <v>36</v>
      </c>
      <c r="C5957" t="str" cm="1">
        <f t="array" ref="C5957">_xlfn.IFS(B5957&lt;18, "Under 18", B5957&lt;=24, "18-24", B5957&lt;=34, "25-34", B5957&lt;=44, "35-44", B5957&lt;=54, "45-54", B5957&gt;=55, "55 and Over")</f>
        <v>35-44</v>
      </c>
      <c r="D5957" t="s">
        <v>29</v>
      </c>
      <c r="E5957">
        <v>171</v>
      </c>
      <c r="F5957">
        <v>92</v>
      </c>
      <c r="G5957" t="s">
        <v>21</v>
      </c>
      <c r="H5957">
        <v>105</v>
      </c>
      <c r="I5957">
        <v>562</v>
      </c>
      <c r="J5957">
        <v>163</v>
      </c>
      <c r="K5957">
        <v>6188</v>
      </c>
      <c r="L5957">
        <v>6</v>
      </c>
      <c r="M5957" t="s">
        <v>31</v>
      </c>
      <c r="N5957">
        <v>7.5</v>
      </c>
      <c r="O5957">
        <v>1529</v>
      </c>
      <c r="P5957">
        <v>63</v>
      </c>
      <c r="Q5957" t="s">
        <v>34</v>
      </c>
      <c r="R5957" t="s">
        <v>24</v>
      </c>
    </row>
    <row r="5958" spans="1:18" x14ac:dyDescent="0.2">
      <c r="A5958">
        <v>5957</v>
      </c>
      <c r="B5958">
        <v>22</v>
      </c>
      <c r="C5958" t="str" cm="1">
        <f t="array" ref="C5958">_xlfn.IFS(B5958&lt;18, "Under 18", B5958&lt;=24, "18-24", B5958&lt;=34, "25-34", B5958&lt;=44, "35-44", B5958&lt;=54, "45-54", B5958&gt;=55, "55 and Over")</f>
        <v>18-24</v>
      </c>
      <c r="D5958" t="s">
        <v>29</v>
      </c>
      <c r="E5958">
        <v>187</v>
      </c>
      <c r="F5958">
        <v>63</v>
      </c>
      <c r="G5958" t="s">
        <v>33</v>
      </c>
      <c r="H5958">
        <v>17</v>
      </c>
      <c r="I5958">
        <v>899</v>
      </c>
      <c r="J5958">
        <v>168</v>
      </c>
      <c r="K5958">
        <v>8124</v>
      </c>
      <c r="L5958">
        <v>9.27</v>
      </c>
      <c r="M5958" t="s">
        <v>31</v>
      </c>
      <c r="N5958">
        <v>5.3</v>
      </c>
      <c r="O5958">
        <v>3740</v>
      </c>
      <c r="P5958">
        <v>85</v>
      </c>
      <c r="Q5958" t="s">
        <v>23</v>
      </c>
      <c r="R5958" t="s">
        <v>32</v>
      </c>
    </row>
    <row r="5959" spans="1:18" x14ac:dyDescent="0.2">
      <c r="A5959">
        <v>5958</v>
      </c>
      <c r="B5959">
        <v>37</v>
      </c>
      <c r="C5959" t="str" cm="1">
        <f t="array" ref="C5959">_xlfn.IFS(B5959&lt;18, "Under 18", B5959&lt;=24, "18-24", B5959&lt;=34, "25-34", B5959&lt;=44, "35-44", B5959&lt;=54, "45-54", B5959&gt;=55, "55 and Over")</f>
        <v>35-44</v>
      </c>
      <c r="D5959" t="s">
        <v>29</v>
      </c>
      <c r="E5959">
        <v>176</v>
      </c>
      <c r="F5959">
        <v>50</v>
      </c>
      <c r="G5959" t="s">
        <v>26</v>
      </c>
      <c r="H5959">
        <v>109</v>
      </c>
      <c r="I5959">
        <v>544</v>
      </c>
      <c r="J5959">
        <v>132</v>
      </c>
      <c r="K5959">
        <v>19478</v>
      </c>
      <c r="L5959">
        <v>4.3600000000000003</v>
      </c>
      <c r="M5959" t="s">
        <v>22</v>
      </c>
      <c r="N5959">
        <v>9.1999999999999993</v>
      </c>
      <c r="O5959">
        <v>3489</v>
      </c>
      <c r="P5959">
        <v>61</v>
      </c>
      <c r="Q5959" t="s">
        <v>34</v>
      </c>
      <c r="R5959" t="s">
        <v>24</v>
      </c>
    </row>
    <row r="5960" spans="1:18" x14ac:dyDescent="0.2">
      <c r="A5960">
        <v>5959</v>
      </c>
      <c r="B5960">
        <v>43</v>
      </c>
      <c r="C5960" t="str" cm="1">
        <f t="array" ref="C5960">_xlfn.IFS(B5960&lt;18, "Under 18", B5960&lt;=24, "18-24", B5960&lt;=34, "25-34", B5960&lt;=44, "35-44", B5960&lt;=54, "45-54", B5960&gt;=55, "55 and Over")</f>
        <v>35-44</v>
      </c>
      <c r="D5960" t="s">
        <v>25</v>
      </c>
      <c r="E5960">
        <v>152</v>
      </c>
      <c r="F5960">
        <v>98</v>
      </c>
      <c r="G5960" t="s">
        <v>35</v>
      </c>
      <c r="H5960">
        <v>23</v>
      </c>
      <c r="I5960">
        <v>275</v>
      </c>
      <c r="J5960">
        <v>86</v>
      </c>
      <c r="K5960">
        <v>19880</v>
      </c>
      <c r="L5960">
        <v>3.57</v>
      </c>
      <c r="M5960" t="s">
        <v>36</v>
      </c>
      <c r="N5960">
        <v>5.9</v>
      </c>
      <c r="O5960">
        <v>1747</v>
      </c>
      <c r="P5960">
        <v>67</v>
      </c>
      <c r="Q5960" t="s">
        <v>27</v>
      </c>
      <c r="R5960" t="s">
        <v>24</v>
      </c>
    </row>
    <row r="5961" spans="1:18" x14ac:dyDescent="0.2">
      <c r="A5961">
        <v>5960</v>
      </c>
      <c r="B5961">
        <v>53</v>
      </c>
      <c r="C5961" t="str" cm="1">
        <f t="array" ref="C5961">_xlfn.IFS(B5961&lt;18, "Under 18", B5961&lt;=24, "18-24", B5961&lt;=34, "25-34", B5961&lt;=44, "35-44", B5961&lt;=54, "45-54", B5961&gt;=55, "55 and Over")</f>
        <v>45-54</v>
      </c>
      <c r="D5961" t="s">
        <v>29</v>
      </c>
      <c r="E5961">
        <v>175</v>
      </c>
      <c r="F5961">
        <v>77</v>
      </c>
      <c r="G5961" t="s">
        <v>21</v>
      </c>
      <c r="H5961">
        <v>52</v>
      </c>
      <c r="I5961">
        <v>956</v>
      </c>
      <c r="J5961">
        <v>132</v>
      </c>
      <c r="K5961">
        <v>12682</v>
      </c>
      <c r="L5961">
        <v>9.77</v>
      </c>
      <c r="M5961" t="s">
        <v>22</v>
      </c>
      <c r="N5961">
        <v>9.4</v>
      </c>
      <c r="O5961">
        <v>3429</v>
      </c>
      <c r="P5961">
        <v>55</v>
      </c>
      <c r="Q5961" t="s">
        <v>23</v>
      </c>
      <c r="R5961" t="s">
        <v>32</v>
      </c>
    </row>
    <row r="5962" spans="1:18" x14ac:dyDescent="0.2">
      <c r="A5962">
        <v>5961</v>
      </c>
      <c r="B5962">
        <v>30</v>
      </c>
      <c r="C5962" t="str" cm="1">
        <f t="array" ref="C5962">_xlfn.IFS(B5962&lt;18, "Under 18", B5962&lt;=24, "18-24", B5962&lt;=34, "25-34", B5962&lt;=44, "35-44", B5962&lt;=54, "45-54", B5962&gt;=55, "55 and Over")</f>
        <v>25-34</v>
      </c>
      <c r="D5962" t="s">
        <v>20</v>
      </c>
      <c r="E5962">
        <v>151</v>
      </c>
      <c r="F5962">
        <v>118</v>
      </c>
      <c r="G5962" t="s">
        <v>35</v>
      </c>
      <c r="H5962">
        <v>77</v>
      </c>
      <c r="I5962">
        <v>597</v>
      </c>
      <c r="J5962">
        <v>155</v>
      </c>
      <c r="K5962">
        <v>13858</v>
      </c>
      <c r="L5962">
        <v>2.15</v>
      </c>
      <c r="M5962" t="s">
        <v>22</v>
      </c>
      <c r="N5962">
        <v>8.8000000000000007</v>
      </c>
      <c r="O5962">
        <v>3216</v>
      </c>
      <c r="P5962">
        <v>75</v>
      </c>
      <c r="Q5962" t="s">
        <v>32</v>
      </c>
      <c r="R5962" t="s">
        <v>24</v>
      </c>
    </row>
    <row r="5963" spans="1:18" x14ac:dyDescent="0.2">
      <c r="A5963">
        <v>5962</v>
      </c>
      <c r="B5963">
        <v>37</v>
      </c>
      <c r="C5963" t="str" cm="1">
        <f t="array" ref="C5963">_xlfn.IFS(B5963&lt;18, "Under 18", B5963&lt;=24, "18-24", B5963&lt;=34, "25-34", B5963&lt;=44, "35-44", B5963&lt;=54, "45-54", B5963&gt;=55, "55 and Over")</f>
        <v>35-44</v>
      </c>
      <c r="D5963" t="s">
        <v>25</v>
      </c>
      <c r="E5963">
        <v>171</v>
      </c>
      <c r="F5963">
        <v>63</v>
      </c>
      <c r="G5963" t="s">
        <v>33</v>
      </c>
      <c r="H5963">
        <v>56</v>
      </c>
      <c r="I5963">
        <v>846</v>
      </c>
      <c r="J5963">
        <v>136</v>
      </c>
      <c r="K5963">
        <v>8486</v>
      </c>
      <c r="L5963">
        <v>5.5</v>
      </c>
      <c r="M5963" t="s">
        <v>36</v>
      </c>
      <c r="N5963">
        <v>7.7</v>
      </c>
      <c r="O5963">
        <v>1513</v>
      </c>
      <c r="P5963">
        <v>68</v>
      </c>
      <c r="Q5963" t="s">
        <v>27</v>
      </c>
      <c r="R5963" t="s">
        <v>24</v>
      </c>
    </row>
    <row r="5964" spans="1:18" x14ac:dyDescent="0.2">
      <c r="A5964">
        <v>5963</v>
      </c>
      <c r="B5964">
        <v>38</v>
      </c>
      <c r="C5964" t="str" cm="1">
        <f t="array" ref="C5964">_xlfn.IFS(B5964&lt;18, "Under 18", B5964&lt;=24, "18-24", B5964&lt;=34, "25-34", B5964&lt;=44, "35-44", B5964&lt;=54, "45-54", B5964&gt;=55, "55 and Over")</f>
        <v>35-44</v>
      </c>
      <c r="D5964" t="s">
        <v>20</v>
      </c>
      <c r="E5964">
        <v>168</v>
      </c>
      <c r="F5964">
        <v>106</v>
      </c>
      <c r="G5964" t="s">
        <v>21</v>
      </c>
      <c r="H5964">
        <v>43</v>
      </c>
      <c r="I5964">
        <v>800</v>
      </c>
      <c r="J5964">
        <v>82</v>
      </c>
      <c r="K5964">
        <v>17286</v>
      </c>
      <c r="L5964">
        <v>10.23</v>
      </c>
      <c r="M5964" t="s">
        <v>36</v>
      </c>
      <c r="N5964">
        <v>6.9</v>
      </c>
      <c r="O5964">
        <v>3947</v>
      </c>
      <c r="P5964">
        <v>57</v>
      </c>
      <c r="Q5964" t="s">
        <v>34</v>
      </c>
      <c r="R5964" t="s">
        <v>32</v>
      </c>
    </row>
    <row r="5965" spans="1:18" x14ac:dyDescent="0.2">
      <c r="A5965">
        <v>5964</v>
      </c>
      <c r="B5965">
        <v>36</v>
      </c>
      <c r="C5965" t="str" cm="1">
        <f t="array" ref="C5965">_xlfn.IFS(B5965&lt;18, "Under 18", B5965&lt;=24, "18-24", B5965&lt;=34, "25-34", B5965&lt;=44, "35-44", B5965&lt;=54, "45-54", B5965&gt;=55, "55 and Over")</f>
        <v>35-44</v>
      </c>
      <c r="D5965" t="s">
        <v>29</v>
      </c>
      <c r="E5965">
        <v>173</v>
      </c>
      <c r="F5965">
        <v>112</v>
      </c>
      <c r="G5965" t="s">
        <v>35</v>
      </c>
      <c r="H5965">
        <v>19</v>
      </c>
      <c r="I5965">
        <v>394</v>
      </c>
      <c r="J5965">
        <v>128</v>
      </c>
      <c r="K5965">
        <v>17590</v>
      </c>
      <c r="L5965">
        <v>11.3</v>
      </c>
      <c r="M5965" t="s">
        <v>22</v>
      </c>
      <c r="N5965">
        <v>7.9</v>
      </c>
      <c r="O5965">
        <v>3515</v>
      </c>
      <c r="P5965">
        <v>57</v>
      </c>
      <c r="Q5965" t="s">
        <v>32</v>
      </c>
      <c r="R5965" t="s">
        <v>24</v>
      </c>
    </row>
    <row r="5966" spans="1:18" x14ac:dyDescent="0.2">
      <c r="A5966">
        <v>5965</v>
      </c>
      <c r="B5966">
        <v>24</v>
      </c>
      <c r="C5966" t="str" cm="1">
        <f t="array" ref="C5966">_xlfn.IFS(B5966&lt;18, "Under 18", B5966&lt;=24, "18-24", B5966&lt;=34, "25-34", B5966&lt;=44, "35-44", B5966&lt;=54, "45-54", B5966&gt;=55, "55 and Over")</f>
        <v>18-24</v>
      </c>
      <c r="D5966" t="s">
        <v>29</v>
      </c>
      <c r="E5966">
        <v>184</v>
      </c>
      <c r="F5966">
        <v>95</v>
      </c>
      <c r="G5966" t="s">
        <v>37</v>
      </c>
      <c r="H5966">
        <v>87</v>
      </c>
      <c r="I5966">
        <v>509</v>
      </c>
      <c r="J5966">
        <v>151</v>
      </c>
      <c r="K5966">
        <v>12116</v>
      </c>
      <c r="L5966">
        <v>8.08</v>
      </c>
      <c r="M5966" t="s">
        <v>31</v>
      </c>
      <c r="N5966">
        <v>6</v>
      </c>
      <c r="O5966">
        <v>3707</v>
      </c>
      <c r="P5966">
        <v>59</v>
      </c>
      <c r="Q5966" t="s">
        <v>34</v>
      </c>
      <c r="R5966" t="s">
        <v>24</v>
      </c>
    </row>
    <row r="5967" spans="1:18" x14ac:dyDescent="0.2">
      <c r="A5967">
        <v>5966</v>
      </c>
      <c r="B5967">
        <v>37</v>
      </c>
      <c r="C5967" t="str" cm="1">
        <f t="array" ref="C5967">_xlfn.IFS(B5967&lt;18, "Under 18", B5967&lt;=24, "18-24", B5967&lt;=34, "25-34", B5967&lt;=44, "35-44", B5967&lt;=54, "45-54", B5967&gt;=55, "55 and Over")</f>
        <v>35-44</v>
      </c>
      <c r="D5967" t="s">
        <v>20</v>
      </c>
      <c r="E5967">
        <v>178</v>
      </c>
      <c r="F5967">
        <v>69</v>
      </c>
      <c r="G5967" t="s">
        <v>26</v>
      </c>
      <c r="H5967">
        <v>39</v>
      </c>
      <c r="I5967">
        <v>722</v>
      </c>
      <c r="J5967">
        <v>137</v>
      </c>
      <c r="K5967">
        <v>6870</v>
      </c>
      <c r="L5967">
        <v>0.53</v>
      </c>
      <c r="M5967" t="s">
        <v>31</v>
      </c>
      <c r="N5967">
        <v>5.4</v>
      </c>
      <c r="O5967">
        <v>2459</v>
      </c>
      <c r="P5967">
        <v>82</v>
      </c>
      <c r="Q5967" t="s">
        <v>32</v>
      </c>
      <c r="R5967" t="s">
        <v>28</v>
      </c>
    </row>
    <row r="5968" spans="1:18" x14ac:dyDescent="0.2">
      <c r="A5968">
        <v>5967</v>
      </c>
      <c r="B5968">
        <v>48</v>
      </c>
      <c r="C5968" t="str" cm="1">
        <f t="array" ref="C5968">_xlfn.IFS(B5968&lt;18, "Under 18", B5968&lt;=24, "18-24", B5968&lt;=34, "25-34", B5968&lt;=44, "35-44", B5968&lt;=54, "45-54", B5968&gt;=55, "55 and Over")</f>
        <v>45-54</v>
      </c>
      <c r="D5968" t="s">
        <v>25</v>
      </c>
      <c r="E5968">
        <v>170</v>
      </c>
      <c r="F5968">
        <v>101</v>
      </c>
      <c r="G5968" t="s">
        <v>33</v>
      </c>
      <c r="H5968">
        <v>69</v>
      </c>
      <c r="I5968">
        <v>232</v>
      </c>
      <c r="J5968">
        <v>88</v>
      </c>
      <c r="K5968">
        <v>11649</v>
      </c>
      <c r="L5968">
        <v>1.84</v>
      </c>
      <c r="M5968" t="s">
        <v>36</v>
      </c>
      <c r="N5968">
        <v>5.6</v>
      </c>
      <c r="O5968">
        <v>2471</v>
      </c>
      <c r="P5968">
        <v>59</v>
      </c>
      <c r="Q5968" t="s">
        <v>27</v>
      </c>
      <c r="R5968" t="s">
        <v>32</v>
      </c>
    </row>
    <row r="5969" spans="1:18" x14ac:dyDescent="0.2">
      <c r="A5969">
        <v>5968</v>
      </c>
      <c r="B5969">
        <v>40</v>
      </c>
      <c r="C5969" t="str" cm="1">
        <f t="array" ref="C5969">_xlfn.IFS(B5969&lt;18, "Under 18", B5969&lt;=24, "18-24", B5969&lt;=34, "25-34", B5969&lt;=44, "35-44", B5969&lt;=54, "45-54", B5969&gt;=55, "55 and Over")</f>
        <v>35-44</v>
      </c>
      <c r="D5969" t="s">
        <v>29</v>
      </c>
      <c r="E5969">
        <v>172</v>
      </c>
      <c r="F5969">
        <v>54</v>
      </c>
      <c r="G5969" t="s">
        <v>21</v>
      </c>
      <c r="H5969">
        <v>114</v>
      </c>
      <c r="I5969">
        <v>319</v>
      </c>
      <c r="J5969">
        <v>158</v>
      </c>
      <c r="K5969">
        <v>9984</v>
      </c>
      <c r="L5969">
        <v>6.08</v>
      </c>
      <c r="M5969" t="s">
        <v>22</v>
      </c>
      <c r="N5969">
        <v>9.1</v>
      </c>
      <c r="O5969">
        <v>1824</v>
      </c>
      <c r="P5969">
        <v>82</v>
      </c>
      <c r="Q5969" t="s">
        <v>23</v>
      </c>
      <c r="R5969" t="s">
        <v>28</v>
      </c>
    </row>
    <row r="5970" spans="1:18" x14ac:dyDescent="0.2">
      <c r="A5970">
        <v>5969</v>
      </c>
      <c r="B5970">
        <v>37</v>
      </c>
      <c r="C5970" t="str" cm="1">
        <f t="array" ref="C5970">_xlfn.IFS(B5970&lt;18, "Under 18", B5970&lt;=24, "18-24", B5970&lt;=34, "25-34", B5970&lt;=44, "35-44", B5970&lt;=54, "45-54", B5970&gt;=55, "55 and Over")</f>
        <v>35-44</v>
      </c>
      <c r="D5970" t="s">
        <v>20</v>
      </c>
      <c r="E5970">
        <v>187</v>
      </c>
      <c r="F5970">
        <v>53</v>
      </c>
      <c r="G5970" t="s">
        <v>37</v>
      </c>
      <c r="H5970">
        <v>107</v>
      </c>
      <c r="I5970">
        <v>986</v>
      </c>
      <c r="J5970">
        <v>156</v>
      </c>
      <c r="K5970">
        <v>4432</v>
      </c>
      <c r="L5970">
        <v>5.41</v>
      </c>
      <c r="M5970" t="s">
        <v>22</v>
      </c>
      <c r="N5970">
        <v>9.6</v>
      </c>
      <c r="O5970">
        <v>3343</v>
      </c>
      <c r="P5970">
        <v>83</v>
      </c>
      <c r="Q5970" t="s">
        <v>27</v>
      </c>
      <c r="R5970" t="s">
        <v>24</v>
      </c>
    </row>
    <row r="5971" spans="1:18" x14ac:dyDescent="0.2">
      <c r="A5971">
        <v>5970</v>
      </c>
      <c r="B5971">
        <v>36</v>
      </c>
      <c r="C5971" t="str" cm="1">
        <f t="array" ref="C5971">_xlfn.IFS(B5971&lt;18, "Under 18", B5971&lt;=24, "18-24", B5971&lt;=34, "25-34", B5971&lt;=44, "35-44", B5971&lt;=54, "45-54", B5971&gt;=55, "55 and Over")</f>
        <v>35-44</v>
      </c>
      <c r="D5971" t="s">
        <v>25</v>
      </c>
      <c r="E5971">
        <v>185</v>
      </c>
      <c r="F5971">
        <v>86</v>
      </c>
      <c r="G5971" t="s">
        <v>35</v>
      </c>
      <c r="H5971">
        <v>61</v>
      </c>
      <c r="I5971">
        <v>383</v>
      </c>
      <c r="J5971">
        <v>97</v>
      </c>
      <c r="K5971">
        <v>11873</v>
      </c>
      <c r="L5971">
        <v>8.41</v>
      </c>
      <c r="M5971" t="s">
        <v>31</v>
      </c>
      <c r="N5971">
        <v>9.1999999999999993</v>
      </c>
      <c r="O5971">
        <v>1937</v>
      </c>
      <c r="P5971">
        <v>61</v>
      </c>
      <c r="Q5971" t="s">
        <v>27</v>
      </c>
      <c r="R5971" t="s">
        <v>24</v>
      </c>
    </row>
    <row r="5972" spans="1:18" x14ac:dyDescent="0.2">
      <c r="A5972">
        <v>5971</v>
      </c>
      <c r="B5972">
        <v>29</v>
      </c>
      <c r="C5972" t="str" cm="1">
        <f t="array" ref="C5972">_xlfn.IFS(B5972&lt;18, "Under 18", B5972&lt;=24, "18-24", B5972&lt;=34, "25-34", B5972&lt;=44, "35-44", B5972&lt;=54, "45-54", B5972&gt;=55, "55 and Over")</f>
        <v>25-34</v>
      </c>
      <c r="D5972" t="s">
        <v>20</v>
      </c>
      <c r="E5972">
        <v>197</v>
      </c>
      <c r="F5972">
        <v>108</v>
      </c>
      <c r="G5972" t="s">
        <v>21</v>
      </c>
      <c r="H5972">
        <v>12</v>
      </c>
      <c r="I5972">
        <v>811</v>
      </c>
      <c r="J5972">
        <v>108</v>
      </c>
      <c r="K5972">
        <v>13759</v>
      </c>
      <c r="L5972">
        <v>8.77</v>
      </c>
      <c r="M5972" t="s">
        <v>22</v>
      </c>
      <c r="N5972">
        <v>7.5</v>
      </c>
      <c r="O5972">
        <v>1708</v>
      </c>
      <c r="P5972">
        <v>56</v>
      </c>
      <c r="Q5972" t="s">
        <v>27</v>
      </c>
      <c r="R5972" t="s">
        <v>24</v>
      </c>
    </row>
    <row r="5973" spans="1:18" x14ac:dyDescent="0.2">
      <c r="A5973">
        <v>5972</v>
      </c>
      <c r="B5973">
        <v>55</v>
      </c>
      <c r="C5973" t="str" cm="1">
        <f t="array" ref="C5973">_xlfn.IFS(B5973&lt;18, "Under 18", B5973&lt;=24, "18-24", B5973&lt;=34, "25-34", B5973&lt;=44, "35-44", B5973&lt;=54, "45-54", B5973&gt;=55, "55 and Over")</f>
        <v>55 and Over</v>
      </c>
      <c r="D5973" t="s">
        <v>29</v>
      </c>
      <c r="E5973">
        <v>184</v>
      </c>
      <c r="F5973">
        <v>97</v>
      </c>
      <c r="G5973" t="s">
        <v>21</v>
      </c>
      <c r="H5973">
        <v>17</v>
      </c>
      <c r="I5973">
        <v>456</v>
      </c>
      <c r="J5973">
        <v>152</v>
      </c>
      <c r="K5973">
        <v>1829</v>
      </c>
      <c r="L5973">
        <v>7.93</v>
      </c>
      <c r="M5973" t="s">
        <v>36</v>
      </c>
      <c r="N5973">
        <v>5.7</v>
      </c>
      <c r="O5973">
        <v>1925</v>
      </c>
      <c r="P5973">
        <v>54</v>
      </c>
      <c r="Q5973" t="s">
        <v>27</v>
      </c>
      <c r="R5973" t="s">
        <v>28</v>
      </c>
    </row>
    <row r="5974" spans="1:18" x14ac:dyDescent="0.2">
      <c r="A5974">
        <v>5973</v>
      </c>
      <c r="B5974">
        <v>29</v>
      </c>
      <c r="C5974" t="str" cm="1">
        <f t="array" ref="C5974">_xlfn.IFS(B5974&lt;18, "Under 18", B5974&lt;=24, "18-24", B5974&lt;=34, "25-34", B5974&lt;=44, "35-44", B5974&lt;=54, "45-54", B5974&gt;=55, "55 and Over")</f>
        <v>25-34</v>
      </c>
      <c r="D5974" t="s">
        <v>25</v>
      </c>
      <c r="E5974">
        <v>170</v>
      </c>
      <c r="F5974">
        <v>102</v>
      </c>
      <c r="G5974" t="s">
        <v>30</v>
      </c>
      <c r="H5974">
        <v>30</v>
      </c>
      <c r="I5974">
        <v>236</v>
      </c>
      <c r="J5974">
        <v>167</v>
      </c>
      <c r="K5974">
        <v>16627</v>
      </c>
      <c r="L5974">
        <v>9.94</v>
      </c>
      <c r="M5974" t="s">
        <v>36</v>
      </c>
      <c r="N5974">
        <v>4.3</v>
      </c>
      <c r="O5974">
        <v>2047</v>
      </c>
      <c r="P5974">
        <v>66</v>
      </c>
      <c r="Q5974" t="s">
        <v>23</v>
      </c>
      <c r="R5974" t="s">
        <v>24</v>
      </c>
    </row>
    <row r="5975" spans="1:18" x14ac:dyDescent="0.2">
      <c r="A5975">
        <v>5974</v>
      </c>
      <c r="B5975">
        <v>59</v>
      </c>
      <c r="C5975" t="str" cm="1">
        <f t="array" ref="C5975">_xlfn.IFS(B5975&lt;18, "Under 18", B5975&lt;=24, "18-24", B5975&lt;=34, "25-34", B5975&lt;=44, "35-44", B5975&lt;=54, "45-54", B5975&gt;=55, "55 and Over")</f>
        <v>55 and Over</v>
      </c>
      <c r="D5975" t="s">
        <v>25</v>
      </c>
      <c r="E5975">
        <v>186</v>
      </c>
      <c r="F5975">
        <v>115</v>
      </c>
      <c r="G5975" t="s">
        <v>21</v>
      </c>
      <c r="H5975">
        <v>40</v>
      </c>
      <c r="I5975">
        <v>442</v>
      </c>
      <c r="J5975">
        <v>94</v>
      </c>
      <c r="K5975">
        <v>2763</v>
      </c>
      <c r="L5975">
        <v>13.14</v>
      </c>
      <c r="M5975" t="s">
        <v>22</v>
      </c>
      <c r="N5975">
        <v>8.1</v>
      </c>
      <c r="O5975">
        <v>1564</v>
      </c>
      <c r="P5975">
        <v>77</v>
      </c>
      <c r="Q5975" t="s">
        <v>27</v>
      </c>
      <c r="R5975" t="s">
        <v>28</v>
      </c>
    </row>
    <row r="5976" spans="1:18" x14ac:dyDescent="0.2">
      <c r="A5976">
        <v>5975</v>
      </c>
      <c r="B5976">
        <v>44</v>
      </c>
      <c r="C5976" t="str" cm="1">
        <f t="array" ref="C5976">_xlfn.IFS(B5976&lt;18, "Under 18", B5976&lt;=24, "18-24", B5976&lt;=34, "25-34", B5976&lt;=44, "35-44", B5976&lt;=54, "45-54", B5976&gt;=55, "55 and Over")</f>
        <v>35-44</v>
      </c>
      <c r="D5976" t="s">
        <v>25</v>
      </c>
      <c r="E5976">
        <v>182</v>
      </c>
      <c r="F5976">
        <v>108</v>
      </c>
      <c r="G5976" t="s">
        <v>21</v>
      </c>
      <c r="H5976">
        <v>51</v>
      </c>
      <c r="I5976">
        <v>362</v>
      </c>
      <c r="J5976">
        <v>103</v>
      </c>
      <c r="K5976">
        <v>16668</v>
      </c>
      <c r="L5976">
        <v>14.56</v>
      </c>
      <c r="M5976" t="s">
        <v>22</v>
      </c>
      <c r="N5976">
        <v>7.6</v>
      </c>
      <c r="O5976">
        <v>2571</v>
      </c>
      <c r="P5976">
        <v>54</v>
      </c>
      <c r="Q5976" t="s">
        <v>34</v>
      </c>
      <c r="R5976" t="s">
        <v>28</v>
      </c>
    </row>
    <row r="5977" spans="1:18" x14ac:dyDescent="0.2">
      <c r="A5977">
        <v>5976</v>
      </c>
      <c r="B5977">
        <v>45</v>
      </c>
      <c r="C5977" t="str" cm="1">
        <f t="array" ref="C5977">_xlfn.IFS(B5977&lt;18, "Under 18", B5977&lt;=24, "18-24", B5977&lt;=34, "25-34", B5977&lt;=44, "35-44", B5977&lt;=54, "45-54", B5977&gt;=55, "55 and Over")</f>
        <v>45-54</v>
      </c>
      <c r="D5977" t="s">
        <v>25</v>
      </c>
      <c r="E5977">
        <v>178</v>
      </c>
      <c r="F5977">
        <v>58</v>
      </c>
      <c r="G5977" t="s">
        <v>30</v>
      </c>
      <c r="H5977">
        <v>85</v>
      </c>
      <c r="I5977">
        <v>884</v>
      </c>
      <c r="J5977">
        <v>169</v>
      </c>
      <c r="K5977">
        <v>14094</v>
      </c>
      <c r="L5977">
        <v>13.53</v>
      </c>
      <c r="M5977" t="s">
        <v>36</v>
      </c>
      <c r="N5977">
        <v>6.6</v>
      </c>
      <c r="O5977">
        <v>3199</v>
      </c>
      <c r="P5977">
        <v>76</v>
      </c>
      <c r="Q5977" t="s">
        <v>27</v>
      </c>
      <c r="R5977" t="s">
        <v>32</v>
      </c>
    </row>
    <row r="5978" spans="1:18" x14ac:dyDescent="0.2">
      <c r="A5978">
        <v>5977</v>
      </c>
      <c r="B5978">
        <v>18</v>
      </c>
      <c r="C5978" t="str" cm="1">
        <f t="array" ref="C5978">_xlfn.IFS(B5978&lt;18, "Under 18", B5978&lt;=24, "18-24", B5978&lt;=34, "25-34", B5978&lt;=44, "35-44", B5978&lt;=54, "45-54", B5978&gt;=55, "55 and Over")</f>
        <v>18-24</v>
      </c>
      <c r="D5978" t="s">
        <v>20</v>
      </c>
      <c r="E5978">
        <v>194</v>
      </c>
      <c r="F5978">
        <v>119</v>
      </c>
      <c r="G5978" t="s">
        <v>33</v>
      </c>
      <c r="H5978">
        <v>53</v>
      </c>
      <c r="I5978">
        <v>907</v>
      </c>
      <c r="J5978">
        <v>133</v>
      </c>
      <c r="K5978">
        <v>4457</v>
      </c>
      <c r="L5978">
        <v>13.11</v>
      </c>
      <c r="M5978" t="s">
        <v>36</v>
      </c>
      <c r="N5978">
        <v>6.3</v>
      </c>
      <c r="O5978">
        <v>2545</v>
      </c>
      <c r="P5978">
        <v>54</v>
      </c>
      <c r="Q5978" t="s">
        <v>32</v>
      </c>
      <c r="R5978" t="s">
        <v>28</v>
      </c>
    </row>
    <row r="5979" spans="1:18" x14ac:dyDescent="0.2">
      <c r="A5979">
        <v>5978</v>
      </c>
      <c r="B5979">
        <v>49</v>
      </c>
      <c r="C5979" t="str" cm="1">
        <f t="array" ref="C5979">_xlfn.IFS(B5979&lt;18, "Under 18", B5979&lt;=24, "18-24", B5979&lt;=34, "25-34", B5979&lt;=44, "35-44", B5979&lt;=54, "45-54", B5979&gt;=55, "55 and Over")</f>
        <v>45-54</v>
      </c>
      <c r="D5979" t="s">
        <v>20</v>
      </c>
      <c r="E5979">
        <v>151</v>
      </c>
      <c r="F5979">
        <v>104</v>
      </c>
      <c r="G5979" t="s">
        <v>35</v>
      </c>
      <c r="H5979">
        <v>10</v>
      </c>
      <c r="I5979">
        <v>364</v>
      </c>
      <c r="J5979">
        <v>141</v>
      </c>
      <c r="K5979">
        <v>11449</v>
      </c>
      <c r="L5979">
        <v>1.78</v>
      </c>
      <c r="M5979" t="s">
        <v>31</v>
      </c>
      <c r="N5979">
        <v>9.5</v>
      </c>
      <c r="O5979">
        <v>1889</v>
      </c>
      <c r="P5979">
        <v>50</v>
      </c>
      <c r="Q5979" t="s">
        <v>32</v>
      </c>
      <c r="R5979" t="s">
        <v>32</v>
      </c>
    </row>
    <row r="5980" spans="1:18" x14ac:dyDescent="0.2">
      <c r="A5980">
        <v>5979</v>
      </c>
      <c r="B5980">
        <v>37</v>
      </c>
      <c r="C5980" t="str" cm="1">
        <f t="array" ref="C5980">_xlfn.IFS(B5980&lt;18, "Under 18", B5980&lt;=24, "18-24", B5980&lt;=34, "25-34", B5980&lt;=44, "35-44", B5980&lt;=54, "45-54", B5980&gt;=55, "55 and Over")</f>
        <v>35-44</v>
      </c>
      <c r="D5980" t="s">
        <v>20</v>
      </c>
      <c r="E5980">
        <v>171</v>
      </c>
      <c r="F5980">
        <v>60</v>
      </c>
      <c r="G5980" t="s">
        <v>21</v>
      </c>
      <c r="H5980">
        <v>10</v>
      </c>
      <c r="I5980">
        <v>663</v>
      </c>
      <c r="J5980">
        <v>125</v>
      </c>
      <c r="K5980">
        <v>7074</v>
      </c>
      <c r="L5980">
        <v>4.9800000000000004</v>
      </c>
      <c r="M5980" t="s">
        <v>36</v>
      </c>
      <c r="N5980">
        <v>7.8</v>
      </c>
      <c r="O5980">
        <v>2801</v>
      </c>
      <c r="P5980">
        <v>86</v>
      </c>
      <c r="Q5980" t="s">
        <v>32</v>
      </c>
      <c r="R5980" t="s">
        <v>24</v>
      </c>
    </row>
    <row r="5981" spans="1:18" x14ac:dyDescent="0.2">
      <c r="A5981">
        <v>5980</v>
      </c>
      <c r="B5981">
        <v>24</v>
      </c>
      <c r="C5981" t="str" cm="1">
        <f t="array" ref="C5981">_xlfn.IFS(B5981&lt;18, "Under 18", B5981&lt;=24, "18-24", B5981&lt;=34, "25-34", B5981&lt;=44, "35-44", B5981&lt;=54, "45-54", B5981&gt;=55, "55 and Over")</f>
        <v>18-24</v>
      </c>
      <c r="D5981" t="s">
        <v>25</v>
      </c>
      <c r="E5981">
        <v>197</v>
      </c>
      <c r="F5981">
        <v>55</v>
      </c>
      <c r="G5981" t="s">
        <v>35</v>
      </c>
      <c r="H5981">
        <v>119</v>
      </c>
      <c r="I5981">
        <v>553</v>
      </c>
      <c r="J5981">
        <v>131</v>
      </c>
      <c r="K5981">
        <v>9274</v>
      </c>
      <c r="L5981">
        <v>3.24</v>
      </c>
      <c r="M5981" t="s">
        <v>22</v>
      </c>
      <c r="N5981">
        <v>4.9000000000000004</v>
      </c>
      <c r="O5981">
        <v>2104</v>
      </c>
      <c r="P5981">
        <v>73</v>
      </c>
      <c r="Q5981" t="s">
        <v>34</v>
      </c>
      <c r="R5981" t="s">
        <v>32</v>
      </c>
    </row>
    <row r="5982" spans="1:18" x14ac:dyDescent="0.2">
      <c r="A5982">
        <v>5981</v>
      </c>
      <c r="B5982">
        <v>21</v>
      </c>
      <c r="C5982" t="str" cm="1">
        <f t="array" ref="C5982">_xlfn.IFS(B5982&lt;18, "Under 18", B5982&lt;=24, "18-24", B5982&lt;=34, "25-34", B5982&lt;=44, "35-44", B5982&lt;=54, "45-54", B5982&gt;=55, "55 and Over")</f>
        <v>18-24</v>
      </c>
      <c r="D5982" t="s">
        <v>25</v>
      </c>
      <c r="E5982">
        <v>179</v>
      </c>
      <c r="F5982">
        <v>90</v>
      </c>
      <c r="G5982" t="s">
        <v>26</v>
      </c>
      <c r="H5982">
        <v>87</v>
      </c>
      <c r="I5982">
        <v>766</v>
      </c>
      <c r="J5982">
        <v>98</v>
      </c>
      <c r="K5982">
        <v>8374</v>
      </c>
      <c r="L5982">
        <v>2.71</v>
      </c>
      <c r="M5982" t="s">
        <v>31</v>
      </c>
      <c r="N5982">
        <v>7.8</v>
      </c>
      <c r="O5982">
        <v>2557</v>
      </c>
      <c r="P5982">
        <v>86</v>
      </c>
      <c r="Q5982" t="s">
        <v>32</v>
      </c>
      <c r="R5982" t="s">
        <v>24</v>
      </c>
    </row>
    <row r="5983" spans="1:18" x14ac:dyDescent="0.2">
      <c r="A5983">
        <v>5982</v>
      </c>
      <c r="B5983">
        <v>58</v>
      </c>
      <c r="C5983" t="str" cm="1">
        <f t="array" ref="C5983">_xlfn.IFS(B5983&lt;18, "Under 18", B5983&lt;=24, "18-24", B5983&lt;=34, "25-34", B5983&lt;=44, "35-44", B5983&lt;=54, "45-54", B5983&gt;=55, "55 and Over")</f>
        <v>55 and Over</v>
      </c>
      <c r="D5983" t="s">
        <v>20</v>
      </c>
      <c r="E5983">
        <v>154</v>
      </c>
      <c r="F5983">
        <v>104</v>
      </c>
      <c r="G5983" t="s">
        <v>21</v>
      </c>
      <c r="H5983">
        <v>71</v>
      </c>
      <c r="I5983">
        <v>754</v>
      </c>
      <c r="J5983">
        <v>176</v>
      </c>
      <c r="K5983">
        <v>7044</v>
      </c>
      <c r="L5983">
        <v>3.95</v>
      </c>
      <c r="M5983" t="s">
        <v>36</v>
      </c>
      <c r="N5983">
        <v>7.6</v>
      </c>
      <c r="O5983">
        <v>3109</v>
      </c>
      <c r="P5983">
        <v>51</v>
      </c>
      <c r="Q5983" t="s">
        <v>27</v>
      </c>
      <c r="R5983" t="s">
        <v>28</v>
      </c>
    </row>
    <row r="5984" spans="1:18" x14ac:dyDescent="0.2">
      <c r="A5984">
        <v>5983</v>
      </c>
      <c r="B5984">
        <v>41</v>
      </c>
      <c r="C5984" t="str" cm="1">
        <f t="array" ref="C5984">_xlfn.IFS(B5984&lt;18, "Under 18", B5984&lt;=24, "18-24", B5984&lt;=34, "25-34", B5984&lt;=44, "35-44", B5984&lt;=54, "45-54", B5984&gt;=55, "55 and Over")</f>
        <v>35-44</v>
      </c>
      <c r="D5984" t="s">
        <v>29</v>
      </c>
      <c r="E5984">
        <v>170</v>
      </c>
      <c r="F5984">
        <v>95</v>
      </c>
      <c r="G5984" t="s">
        <v>21</v>
      </c>
      <c r="H5984">
        <v>29</v>
      </c>
      <c r="I5984">
        <v>329</v>
      </c>
      <c r="J5984">
        <v>146</v>
      </c>
      <c r="K5984">
        <v>6237</v>
      </c>
      <c r="L5984">
        <v>10.14</v>
      </c>
      <c r="M5984" t="s">
        <v>22</v>
      </c>
      <c r="N5984">
        <v>4.4000000000000004</v>
      </c>
      <c r="O5984">
        <v>3676</v>
      </c>
      <c r="P5984">
        <v>60</v>
      </c>
      <c r="Q5984" t="s">
        <v>27</v>
      </c>
      <c r="R5984" t="s">
        <v>32</v>
      </c>
    </row>
    <row r="5985" spans="1:18" x14ac:dyDescent="0.2">
      <c r="A5985">
        <v>5984</v>
      </c>
      <c r="B5985">
        <v>54</v>
      </c>
      <c r="C5985" t="str" cm="1">
        <f t="array" ref="C5985">_xlfn.IFS(B5985&lt;18, "Under 18", B5985&lt;=24, "18-24", B5985&lt;=34, "25-34", B5985&lt;=44, "35-44", B5985&lt;=54, "45-54", B5985&gt;=55, "55 and Over")</f>
        <v>45-54</v>
      </c>
      <c r="D5985" t="s">
        <v>29</v>
      </c>
      <c r="E5985">
        <v>189</v>
      </c>
      <c r="F5985">
        <v>72</v>
      </c>
      <c r="G5985" t="s">
        <v>26</v>
      </c>
      <c r="H5985">
        <v>104</v>
      </c>
      <c r="I5985">
        <v>468</v>
      </c>
      <c r="J5985">
        <v>165</v>
      </c>
      <c r="K5985">
        <v>4584</v>
      </c>
      <c r="L5985">
        <v>10.92</v>
      </c>
      <c r="M5985" t="s">
        <v>22</v>
      </c>
      <c r="N5985">
        <v>9.4</v>
      </c>
      <c r="O5985">
        <v>2699</v>
      </c>
      <c r="P5985">
        <v>87</v>
      </c>
      <c r="Q5985" t="s">
        <v>23</v>
      </c>
      <c r="R5985" t="s">
        <v>28</v>
      </c>
    </row>
    <row r="5986" spans="1:18" x14ac:dyDescent="0.2">
      <c r="A5986">
        <v>5985</v>
      </c>
      <c r="B5986">
        <v>25</v>
      </c>
      <c r="C5986" t="str" cm="1">
        <f t="array" ref="C5986">_xlfn.IFS(B5986&lt;18, "Under 18", B5986&lt;=24, "18-24", B5986&lt;=34, "25-34", B5986&lt;=44, "35-44", B5986&lt;=54, "45-54", B5986&gt;=55, "55 and Over")</f>
        <v>25-34</v>
      </c>
      <c r="D5986" t="s">
        <v>29</v>
      </c>
      <c r="E5986">
        <v>158</v>
      </c>
      <c r="F5986">
        <v>54</v>
      </c>
      <c r="G5986" t="s">
        <v>35</v>
      </c>
      <c r="H5986">
        <v>75</v>
      </c>
      <c r="I5986">
        <v>620</v>
      </c>
      <c r="J5986">
        <v>125</v>
      </c>
      <c r="K5986">
        <v>6082</v>
      </c>
      <c r="L5986">
        <v>1.25</v>
      </c>
      <c r="M5986" t="s">
        <v>22</v>
      </c>
      <c r="N5986">
        <v>8.9</v>
      </c>
      <c r="O5986">
        <v>2571</v>
      </c>
      <c r="P5986">
        <v>63</v>
      </c>
      <c r="Q5986" t="s">
        <v>27</v>
      </c>
      <c r="R5986" t="s">
        <v>28</v>
      </c>
    </row>
    <row r="5987" spans="1:18" x14ac:dyDescent="0.2">
      <c r="A5987">
        <v>5986</v>
      </c>
      <c r="B5987">
        <v>45</v>
      </c>
      <c r="C5987" t="str" cm="1">
        <f t="array" ref="C5987">_xlfn.IFS(B5987&lt;18, "Under 18", B5987&lt;=24, "18-24", B5987&lt;=34, "25-34", B5987&lt;=44, "35-44", B5987&lt;=54, "45-54", B5987&gt;=55, "55 and Over")</f>
        <v>45-54</v>
      </c>
      <c r="D5987" t="s">
        <v>25</v>
      </c>
      <c r="E5987">
        <v>158</v>
      </c>
      <c r="F5987">
        <v>84</v>
      </c>
      <c r="G5987" t="s">
        <v>26</v>
      </c>
      <c r="H5987">
        <v>45</v>
      </c>
      <c r="I5987">
        <v>577</v>
      </c>
      <c r="J5987">
        <v>168</v>
      </c>
      <c r="K5987">
        <v>8390</v>
      </c>
      <c r="L5987">
        <v>8.19</v>
      </c>
      <c r="M5987" t="s">
        <v>36</v>
      </c>
      <c r="N5987">
        <v>6.6</v>
      </c>
      <c r="O5987">
        <v>2211</v>
      </c>
      <c r="P5987">
        <v>82</v>
      </c>
      <c r="Q5987" t="s">
        <v>34</v>
      </c>
      <c r="R5987" t="s">
        <v>28</v>
      </c>
    </row>
    <row r="5988" spans="1:18" x14ac:dyDescent="0.2">
      <c r="A5988">
        <v>5987</v>
      </c>
      <c r="B5988">
        <v>44</v>
      </c>
      <c r="C5988" t="str" cm="1">
        <f t="array" ref="C5988">_xlfn.IFS(B5988&lt;18, "Under 18", B5988&lt;=24, "18-24", B5988&lt;=34, "25-34", B5988&lt;=44, "35-44", B5988&lt;=54, "45-54", B5988&gt;=55, "55 and Over")</f>
        <v>35-44</v>
      </c>
      <c r="D5988" t="s">
        <v>29</v>
      </c>
      <c r="E5988">
        <v>184</v>
      </c>
      <c r="F5988">
        <v>89</v>
      </c>
      <c r="G5988" t="s">
        <v>33</v>
      </c>
      <c r="H5988">
        <v>53</v>
      </c>
      <c r="I5988">
        <v>650</v>
      </c>
      <c r="J5988">
        <v>150</v>
      </c>
      <c r="K5988">
        <v>18623</v>
      </c>
      <c r="L5988">
        <v>5.83</v>
      </c>
      <c r="M5988" t="s">
        <v>31</v>
      </c>
      <c r="N5988">
        <v>7.9</v>
      </c>
      <c r="O5988">
        <v>1795</v>
      </c>
      <c r="P5988">
        <v>58</v>
      </c>
      <c r="Q5988" t="s">
        <v>32</v>
      </c>
      <c r="R5988" t="s">
        <v>28</v>
      </c>
    </row>
    <row r="5989" spans="1:18" x14ac:dyDescent="0.2">
      <c r="A5989">
        <v>5988</v>
      </c>
      <c r="B5989">
        <v>40</v>
      </c>
      <c r="C5989" t="str" cm="1">
        <f t="array" ref="C5989">_xlfn.IFS(B5989&lt;18, "Under 18", B5989&lt;=24, "18-24", B5989&lt;=34, "25-34", B5989&lt;=44, "35-44", B5989&lt;=54, "45-54", B5989&gt;=55, "55 and Over")</f>
        <v>35-44</v>
      </c>
      <c r="D5989" t="s">
        <v>20</v>
      </c>
      <c r="E5989">
        <v>199</v>
      </c>
      <c r="F5989">
        <v>77</v>
      </c>
      <c r="G5989" t="s">
        <v>30</v>
      </c>
      <c r="H5989">
        <v>65</v>
      </c>
      <c r="I5989">
        <v>528</v>
      </c>
      <c r="J5989">
        <v>106</v>
      </c>
      <c r="K5989">
        <v>17265</v>
      </c>
      <c r="L5989">
        <v>9.68</v>
      </c>
      <c r="M5989" t="s">
        <v>36</v>
      </c>
      <c r="N5989">
        <v>6.6</v>
      </c>
      <c r="O5989">
        <v>1942</v>
      </c>
      <c r="P5989">
        <v>61</v>
      </c>
      <c r="Q5989" t="s">
        <v>27</v>
      </c>
      <c r="R5989" t="s">
        <v>24</v>
      </c>
    </row>
    <row r="5990" spans="1:18" x14ac:dyDescent="0.2">
      <c r="A5990">
        <v>5989</v>
      </c>
      <c r="B5990">
        <v>58</v>
      </c>
      <c r="C5990" t="str" cm="1">
        <f t="array" ref="C5990">_xlfn.IFS(B5990&lt;18, "Under 18", B5990&lt;=24, "18-24", B5990&lt;=34, "25-34", B5990&lt;=44, "35-44", B5990&lt;=54, "45-54", B5990&gt;=55, "55 and Over")</f>
        <v>55 and Over</v>
      </c>
      <c r="D5990" t="s">
        <v>25</v>
      </c>
      <c r="E5990">
        <v>172</v>
      </c>
      <c r="F5990">
        <v>50</v>
      </c>
      <c r="G5990" t="s">
        <v>26</v>
      </c>
      <c r="H5990">
        <v>55</v>
      </c>
      <c r="I5990">
        <v>116</v>
      </c>
      <c r="J5990">
        <v>120</v>
      </c>
      <c r="K5990">
        <v>11201</v>
      </c>
      <c r="L5990">
        <v>3.83</v>
      </c>
      <c r="M5990" t="s">
        <v>36</v>
      </c>
      <c r="N5990">
        <v>5.7</v>
      </c>
      <c r="O5990">
        <v>2661</v>
      </c>
      <c r="P5990">
        <v>75</v>
      </c>
      <c r="Q5990" t="s">
        <v>34</v>
      </c>
      <c r="R5990" t="s">
        <v>28</v>
      </c>
    </row>
    <row r="5991" spans="1:18" x14ac:dyDescent="0.2">
      <c r="A5991">
        <v>5990</v>
      </c>
      <c r="B5991">
        <v>34</v>
      </c>
      <c r="C5991" t="str" cm="1">
        <f t="array" ref="C5991">_xlfn.IFS(B5991&lt;18, "Under 18", B5991&lt;=24, "18-24", B5991&lt;=34, "25-34", B5991&lt;=44, "35-44", B5991&lt;=54, "45-54", B5991&gt;=55, "55 and Over")</f>
        <v>25-34</v>
      </c>
      <c r="D5991" t="s">
        <v>25</v>
      </c>
      <c r="E5991">
        <v>179</v>
      </c>
      <c r="F5991">
        <v>108</v>
      </c>
      <c r="G5991" t="s">
        <v>37</v>
      </c>
      <c r="H5991">
        <v>50</v>
      </c>
      <c r="I5991">
        <v>798</v>
      </c>
      <c r="J5991">
        <v>111</v>
      </c>
      <c r="K5991">
        <v>16812</v>
      </c>
      <c r="L5991">
        <v>14.51</v>
      </c>
      <c r="M5991" t="s">
        <v>31</v>
      </c>
      <c r="N5991">
        <v>9.5</v>
      </c>
      <c r="O5991">
        <v>2130</v>
      </c>
      <c r="P5991">
        <v>68</v>
      </c>
      <c r="Q5991" t="s">
        <v>27</v>
      </c>
      <c r="R5991" t="s">
        <v>28</v>
      </c>
    </row>
    <row r="5992" spans="1:18" x14ac:dyDescent="0.2">
      <c r="A5992">
        <v>5991</v>
      </c>
      <c r="B5992">
        <v>58</v>
      </c>
      <c r="C5992" t="str" cm="1">
        <f t="array" ref="C5992">_xlfn.IFS(B5992&lt;18, "Under 18", B5992&lt;=24, "18-24", B5992&lt;=34, "25-34", B5992&lt;=44, "35-44", B5992&lt;=54, "45-54", B5992&gt;=55, "55 and Over")</f>
        <v>55 and Over</v>
      </c>
      <c r="D5992" t="s">
        <v>25</v>
      </c>
      <c r="E5992">
        <v>151</v>
      </c>
      <c r="F5992">
        <v>114</v>
      </c>
      <c r="G5992" t="s">
        <v>26</v>
      </c>
      <c r="H5992">
        <v>83</v>
      </c>
      <c r="I5992">
        <v>722</v>
      </c>
      <c r="J5992">
        <v>175</v>
      </c>
      <c r="K5992">
        <v>13409</v>
      </c>
      <c r="L5992">
        <v>4.99</v>
      </c>
      <c r="M5992" t="s">
        <v>22</v>
      </c>
      <c r="N5992">
        <v>5.9</v>
      </c>
      <c r="O5992">
        <v>3728</v>
      </c>
      <c r="P5992">
        <v>56</v>
      </c>
      <c r="Q5992" t="s">
        <v>34</v>
      </c>
      <c r="R5992" t="s">
        <v>24</v>
      </c>
    </row>
    <row r="5993" spans="1:18" x14ac:dyDescent="0.2">
      <c r="A5993">
        <v>5992</v>
      </c>
      <c r="B5993">
        <v>22</v>
      </c>
      <c r="C5993" t="str" cm="1">
        <f t="array" ref="C5993">_xlfn.IFS(B5993&lt;18, "Under 18", B5993&lt;=24, "18-24", B5993&lt;=34, "25-34", B5993&lt;=44, "35-44", B5993&lt;=54, "45-54", B5993&gt;=55, "55 and Over")</f>
        <v>18-24</v>
      </c>
      <c r="D5993" t="s">
        <v>25</v>
      </c>
      <c r="E5993">
        <v>189</v>
      </c>
      <c r="F5993">
        <v>58</v>
      </c>
      <c r="G5993" t="s">
        <v>35</v>
      </c>
      <c r="H5993">
        <v>63</v>
      </c>
      <c r="I5993">
        <v>266</v>
      </c>
      <c r="J5993">
        <v>121</v>
      </c>
      <c r="K5993">
        <v>5589</v>
      </c>
      <c r="L5993">
        <v>10.54</v>
      </c>
      <c r="M5993" t="s">
        <v>22</v>
      </c>
      <c r="N5993">
        <v>5.8</v>
      </c>
      <c r="O5993">
        <v>3985</v>
      </c>
      <c r="P5993">
        <v>89</v>
      </c>
      <c r="Q5993" t="s">
        <v>32</v>
      </c>
      <c r="R5993" t="s">
        <v>24</v>
      </c>
    </row>
    <row r="5994" spans="1:18" x14ac:dyDescent="0.2">
      <c r="A5994">
        <v>5993</v>
      </c>
      <c r="B5994">
        <v>36</v>
      </c>
      <c r="C5994" t="str" cm="1">
        <f t="array" ref="C5994">_xlfn.IFS(B5994&lt;18, "Under 18", B5994&lt;=24, "18-24", B5994&lt;=34, "25-34", B5994&lt;=44, "35-44", B5994&lt;=54, "45-54", B5994&gt;=55, "55 and Over")</f>
        <v>35-44</v>
      </c>
      <c r="D5994" t="s">
        <v>20</v>
      </c>
      <c r="E5994">
        <v>199</v>
      </c>
      <c r="F5994">
        <v>100</v>
      </c>
      <c r="G5994" t="s">
        <v>30</v>
      </c>
      <c r="H5994">
        <v>102</v>
      </c>
      <c r="I5994">
        <v>674</v>
      </c>
      <c r="J5994">
        <v>176</v>
      </c>
      <c r="K5994">
        <v>16289</v>
      </c>
      <c r="L5994">
        <v>11.64</v>
      </c>
      <c r="M5994" t="s">
        <v>31</v>
      </c>
      <c r="N5994">
        <v>8.4</v>
      </c>
      <c r="O5994">
        <v>3992</v>
      </c>
      <c r="P5994">
        <v>66</v>
      </c>
      <c r="Q5994" t="s">
        <v>34</v>
      </c>
      <c r="R5994" t="s">
        <v>32</v>
      </c>
    </row>
    <row r="5995" spans="1:18" x14ac:dyDescent="0.2">
      <c r="A5995">
        <v>5994</v>
      </c>
      <c r="B5995">
        <v>48</v>
      </c>
      <c r="C5995" t="str" cm="1">
        <f t="array" ref="C5995">_xlfn.IFS(B5995&lt;18, "Under 18", B5995&lt;=24, "18-24", B5995&lt;=34, "25-34", B5995&lt;=44, "35-44", B5995&lt;=54, "45-54", B5995&gt;=55, "55 and Over")</f>
        <v>45-54</v>
      </c>
      <c r="D5995" t="s">
        <v>25</v>
      </c>
      <c r="E5995">
        <v>150</v>
      </c>
      <c r="F5995">
        <v>99</v>
      </c>
      <c r="G5995" t="s">
        <v>33</v>
      </c>
      <c r="H5995">
        <v>58</v>
      </c>
      <c r="I5995">
        <v>914</v>
      </c>
      <c r="J5995">
        <v>135</v>
      </c>
      <c r="K5995">
        <v>9482</v>
      </c>
      <c r="L5995">
        <v>11.14</v>
      </c>
      <c r="M5995" t="s">
        <v>36</v>
      </c>
      <c r="N5995">
        <v>6.6</v>
      </c>
      <c r="O5995">
        <v>2791</v>
      </c>
      <c r="P5995">
        <v>64</v>
      </c>
      <c r="Q5995" t="s">
        <v>23</v>
      </c>
      <c r="R5995" t="s">
        <v>28</v>
      </c>
    </row>
    <row r="5996" spans="1:18" x14ac:dyDescent="0.2">
      <c r="A5996">
        <v>5995</v>
      </c>
      <c r="B5996">
        <v>41</v>
      </c>
      <c r="C5996" t="str" cm="1">
        <f t="array" ref="C5996">_xlfn.IFS(B5996&lt;18, "Under 18", B5996&lt;=24, "18-24", B5996&lt;=34, "25-34", B5996&lt;=44, "35-44", B5996&lt;=54, "45-54", B5996&gt;=55, "55 and Over")</f>
        <v>35-44</v>
      </c>
      <c r="D5996" t="s">
        <v>29</v>
      </c>
      <c r="E5996">
        <v>168</v>
      </c>
      <c r="F5996">
        <v>90</v>
      </c>
      <c r="G5996" t="s">
        <v>35</v>
      </c>
      <c r="H5996">
        <v>74</v>
      </c>
      <c r="I5996">
        <v>730</v>
      </c>
      <c r="J5996">
        <v>153</v>
      </c>
      <c r="K5996">
        <v>4347</v>
      </c>
      <c r="L5996">
        <v>7.23</v>
      </c>
      <c r="M5996" t="s">
        <v>36</v>
      </c>
      <c r="N5996">
        <v>6.1</v>
      </c>
      <c r="O5996">
        <v>2545</v>
      </c>
      <c r="P5996">
        <v>61</v>
      </c>
      <c r="Q5996" t="s">
        <v>34</v>
      </c>
      <c r="R5996" t="s">
        <v>32</v>
      </c>
    </row>
    <row r="5997" spans="1:18" x14ac:dyDescent="0.2">
      <c r="A5997">
        <v>5996</v>
      </c>
      <c r="B5997">
        <v>22</v>
      </c>
      <c r="C5997" t="str" cm="1">
        <f t="array" ref="C5997">_xlfn.IFS(B5997&lt;18, "Under 18", B5997&lt;=24, "18-24", B5997&lt;=34, "25-34", B5997&lt;=44, "35-44", B5997&lt;=54, "45-54", B5997&gt;=55, "55 and Over")</f>
        <v>18-24</v>
      </c>
      <c r="D5997" t="s">
        <v>20</v>
      </c>
      <c r="E5997">
        <v>183</v>
      </c>
      <c r="F5997">
        <v>86</v>
      </c>
      <c r="G5997" t="s">
        <v>21</v>
      </c>
      <c r="H5997">
        <v>72</v>
      </c>
      <c r="I5997">
        <v>519</v>
      </c>
      <c r="J5997">
        <v>136</v>
      </c>
      <c r="K5997">
        <v>1898</v>
      </c>
      <c r="L5997">
        <v>9.2200000000000006</v>
      </c>
      <c r="M5997" t="s">
        <v>31</v>
      </c>
      <c r="N5997">
        <v>6.9</v>
      </c>
      <c r="O5997">
        <v>3800</v>
      </c>
      <c r="P5997">
        <v>70</v>
      </c>
      <c r="Q5997" t="s">
        <v>34</v>
      </c>
      <c r="R5997" t="s">
        <v>24</v>
      </c>
    </row>
    <row r="5998" spans="1:18" x14ac:dyDescent="0.2">
      <c r="A5998">
        <v>5997</v>
      </c>
      <c r="B5998">
        <v>56</v>
      </c>
      <c r="C5998" t="str" cm="1">
        <f t="array" ref="C5998">_xlfn.IFS(B5998&lt;18, "Under 18", B5998&lt;=24, "18-24", B5998&lt;=34, "25-34", B5998&lt;=44, "35-44", B5998&lt;=54, "45-54", B5998&gt;=55, "55 and Over")</f>
        <v>55 and Over</v>
      </c>
      <c r="D5998" t="s">
        <v>20</v>
      </c>
      <c r="E5998">
        <v>163</v>
      </c>
      <c r="F5998">
        <v>74</v>
      </c>
      <c r="G5998" t="s">
        <v>35</v>
      </c>
      <c r="H5998">
        <v>94</v>
      </c>
      <c r="I5998">
        <v>574</v>
      </c>
      <c r="J5998">
        <v>90</v>
      </c>
      <c r="K5998">
        <v>11565</v>
      </c>
      <c r="L5998">
        <v>3.72</v>
      </c>
      <c r="M5998" t="s">
        <v>36</v>
      </c>
      <c r="N5998">
        <v>5</v>
      </c>
      <c r="O5998">
        <v>2297</v>
      </c>
      <c r="P5998">
        <v>81</v>
      </c>
      <c r="Q5998" t="s">
        <v>34</v>
      </c>
      <c r="R5998" t="s">
        <v>24</v>
      </c>
    </row>
    <row r="5999" spans="1:18" x14ac:dyDescent="0.2">
      <c r="A5999">
        <v>5998</v>
      </c>
      <c r="B5999">
        <v>32</v>
      </c>
      <c r="C5999" t="str" cm="1">
        <f t="array" ref="C5999">_xlfn.IFS(B5999&lt;18, "Under 18", B5999&lt;=24, "18-24", B5999&lt;=34, "25-34", B5999&lt;=44, "35-44", B5999&lt;=54, "45-54", B5999&gt;=55, "55 and Over")</f>
        <v>25-34</v>
      </c>
      <c r="D5999" t="s">
        <v>29</v>
      </c>
      <c r="E5999">
        <v>183</v>
      </c>
      <c r="F5999">
        <v>110</v>
      </c>
      <c r="G5999" t="s">
        <v>33</v>
      </c>
      <c r="H5999">
        <v>46</v>
      </c>
      <c r="I5999">
        <v>985</v>
      </c>
      <c r="J5999">
        <v>139</v>
      </c>
      <c r="K5999">
        <v>8158</v>
      </c>
      <c r="L5999">
        <v>12.35</v>
      </c>
      <c r="M5999" t="s">
        <v>31</v>
      </c>
      <c r="N5999">
        <v>4.2</v>
      </c>
      <c r="O5999">
        <v>1775</v>
      </c>
      <c r="P5999">
        <v>56</v>
      </c>
      <c r="Q5999" t="s">
        <v>34</v>
      </c>
      <c r="R5999" t="s">
        <v>32</v>
      </c>
    </row>
    <row r="6000" spans="1:18" x14ac:dyDescent="0.2">
      <c r="A6000">
        <v>5999</v>
      </c>
      <c r="B6000">
        <v>33</v>
      </c>
      <c r="C6000" t="str" cm="1">
        <f t="array" ref="C6000">_xlfn.IFS(B6000&lt;18, "Under 18", B6000&lt;=24, "18-24", B6000&lt;=34, "25-34", B6000&lt;=44, "35-44", B6000&lt;=54, "45-54", B6000&gt;=55, "55 and Over")</f>
        <v>25-34</v>
      </c>
      <c r="D6000" t="s">
        <v>25</v>
      </c>
      <c r="E6000">
        <v>182</v>
      </c>
      <c r="F6000">
        <v>119</v>
      </c>
      <c r="G6000" t="s">
        <v>37</v>
      </c>
      <c r="H6000">
        <v>82</v>
      </c>
      <c r="I6000">
        <v>122</v>
      </c>
      <c r="J6000">
        <v>122</v>
      </c>
      <c r="K6000">
        <v>1839</v>
      </c>
      <c r="L6000">
        <v>4.71</v>
      </c>
      <c r="M6000" t="s">
        <v>22</v>
      </c>
      <c r="N6000">
        <v>9.6</v>
      </c>
      <c r="O6000">
        <v>2799</v>
      </c>
      <c r="P6000">
        <v>84</v>
      </c>
      <c r="Q6000" t="s">
        <v>34</v>
      </c>
      <c r="R6000" t="s">
        <v>28</v>
      </c>
    </row>
    <row r="6001" spans="1:18" x14ac:dyDescent="0.2">
      <c r="A6001">
        <v>6000</v>
      </c>
      <c r="B6001">
        <v>35</v>
      </c>
      <c r="C6001" t="str" cm="1">
        <f t="array" ref="C6001">_xlfn.IFS(B6001&lt;18, "Under 18", B6001&lt;=24, "18-24", B6001&lt;=34, "25-34", B6001&lt;=44, "35-44", B6001&lt;=54, "45-54", B6001&gt;=55, "55 and Over")</f>
        <v>35-44</v>
      </c>
      <c r="D6001" t="s">
        <v>25</v>
      </c>
      <c r="E6001">
        <v>199</v>
      </c>
      <c r="F6001">
        <v>62</v>
      </c>
      <c r="G6001" t="s">
        <v>21</v>
      </c>
      <c r="H6001">
        <v>49</v>
      </c>
      <c r="I6001">
        <v>236</v>
      </c>
      <c r="J6001">
        <v>123</v>
      </c>
      <c r="K6001">
        <v>7458</v>
      </c>
      <c r="L6001">
        <v>4.6900000000000004</v>
      </c>
      <c r="M6001" t="s">
        <v>22</v>
      </c>
      <c r="N6001">
        <v>7.4</v>
      </c>
      <c r="O6001">
        <v>3923</v>
      </c>
      <c r="P6001">
        <v>52</v>
      </c>
      <c r="Q6001" t="s">
        <v>32</v>
      </c>
      <c r="R6001" t="s">
        <v>32</v>
      </c>
    </row>
    <row r="6002" spans="1:18" x14ac:dyDescent="0.2">
      <c r="A6002">
        <v>6001</v>
      </c>
      <c r="B6002">
        <v>55</v>
      </c>
      <c r="C6002" t="str" cm="1">
        <f t="array" ref="C6002">_xlfn.IFS(B6002&lt;18, "Under 18", B6002&lt;=24, "18-24", B6002&lt;=34, "25-34", B6002&lt;=44, "35-44", B6002&lt;=54, "45-54", B6002&gt;=55, "55 and Over")</f>
        <v>55 and Over</v>
      </c>
      <c r="D6002" t="s">
        <v>29</v>
      </c>
      <c r="E6002">
        <v>159</v>
      </c>
      <c r="F6002">
        <v>95</v>
      </c>
      <c r="G6002" t="s">
        <v>30</v>
      </c>
      <c r="H6002">
        <v>91</v>
      </c>
      <c r="I6002">
        <v>958</v>
      </c>
      <c r="J6002">
        <v>103</v>
      </c>
      <c r="K6002">
        <v>2314</v>
      </c>
      <c r="L6002">
        <v>3.91</v>
      </c>
      <c r="M6002" t="s">
        <v>36</v>
      </c>
      <c r="N6002">
        <v>7.8</v>
      </c>
      <c r="O6002">
        <v>2409</v>
      </c>
      <c r="P6002">
        <v>61</v>
      </c>
      <c r="Q6002" t="s">
        <v>27</v>
      </c>
      <c r="R6002" t="s">
        <v>24</v>
      </c>
    </row>
    <row r="6003" spans="1:18" x14ac:dyDescent="0.2">
      <c r="A6003">
        <v>6002</v>
      </c>
      <c r="B6003">
        <v>59</v>
      </c>
      <c r="C6003" t="str" cm="1">
        <f t="array" ref="C6003">_xlfn.IFS(B6003&lt;18, "Under 18", B6003&lt;=24, "18-24", B6003&lt;=34, "25-34", B6003&lt;=44, "35-44", B6003&lt;=54, "45-54", B6003&gt;=55, "55 and Over")</f>
        <v>55 and Over</v>
      </c>
      <c r="D6003" t="s">
        <v>25</v>
      </c>
      <c r="E6003">
        <v>164</v>
      </c>
      <c r="F6003">
        <v>102</v>
      </c>
      <c r="G6003" t="s">
        <v>26</v>
      </c>
      <c r="H6003">
        <v>78</v>
      </c>
      <c r="I6003">
        <v>593</v>
      </c>
      <c r="J6003">
        <v>152</v>
      </c>
      <c r="K6003">
        <v>4095</v>
      </c>
      <c r="L6003">
        <v>7.93</v>
      </c>
      <c r="M6003" t="s">
        <v>36</v>
      </c>
      <c r="N6003">
        <v>7.9</v>
      </c>
      <c r="O6003">
        <v>3662</v>
      </c>
      <c r="P6003">
        <v>71</v>
      </c>
      <c r="Q6003" t="s">
        <v>23</v>
      </c>
      <c r="R6003" t="s">
        <v>24</v>
      </c>
    </row>
    <row r="6004" spans="1:18" x14ac:dyDescent="0.2">
      <c r="A6004">
        <v>6003</v>
      </c>
      <c r="B6004">
        <v>47</v>
      </c>
      <c r="C6004" t="str" cm="1">
        <f t="array" ref="C6004">_xlfn.IFS(B6004&lt;18, "Under 18", B6004&lt;=24, "18-24", B6004&lt;=34, "25-34", B6004&lt;=44, "35-44", B6004&lt;=54, "45-54", B6004&gt;=55, "55 and Over")</f>
        <v>45-54</v>
      </c>
      <c r="D6004" t="s">
        <v>29</v>
      </c>
      <c r="E6004">
        <v>151</v>
      </c>
      <c r="F6004">
        <v>109</v>
      </c>
      <c r="G6004" t="s">
        <v>30</v>
      </c>
      <c r="H6004">
        <v>84</v>
      </c>
      <c r="I6004">
        <v>759</v>
      </c>
      <c r="J6004">
        <v>113</v>
      </c>
      <c r="K6004">
        <v>1078</v>
      </c>
      <c r="L6004">
        <v>10.42</v>
      </c>
      <c r="M6004" t="s">
        <v>36</v>
      </c>
      <c r="N6004">
        <v>4.7</v>
      </c>
      <c r="O6004">
        <v>2594</v>
      </c>
      <c r="P6004">
        <v>66</v>
      </c>
      <c r="Q6004" t="s">
        <v>23</v>
      </c>
      <c r="R6004" t="s">
        <v>32</v>
      </c>
    </row>
    <row r="6005" spans="1:18" x14ac:dyDescent="0.2">
      <c r="A6005">
        <v>6004</v>
      </c>
      <c r="B6005">
        <v>45</v>
      </c>
      <c r="C6005" t="str" cm="1">
        <f t="array" ref="C6005">_xlfn.IFS(B6005&lt;18, "Under 18", B6005&lt;=24, "18-24", B6005&lt;=34, "25-34", B6005&lt;=44, "35-44", B6005&lt;=54, "45-54", B6005&gt;=55, "55 and Over")</f>
        <v>45-54</v>
      </c>
      <c r="D6005" t="s">
        <v>25</v>
      </c>
      <c r="E6005">
        <v>167</v>
      </c>
      <c r="F6005">
        <v>119</v>
      </c>
      <c r="G6005" t="s">
        <v>35</v>
      </c>
      <c r="H6005">
        <v>100</v>
      </c>
      <c r="I6005">
        <v>107</v>
      </c>
      <c r="J6005">
        <v>135</v>
      </c>
      <c r="K6005">
        <v>4838</v>
      </c>
      <c r="L6005">
        <v>13.82</v>
      </c>
      <c r="M6005" t="s">
        <v>22</v>
      </c>
      <c r="N6005">
        <v>5.7</v>
      </c>
      <c r="O6005">
        <v>3848</v>
      </c>
      <c r="P6005">
        <v>55</v>
      </c>
      <c r="Q6005" t="s">
        <v>23</v>
      </c>
      <c r="R6005" t="s">
        <v>32</v>
      </c>
    </row>
    <row r="6006" spans="1:18" x14ac:dyDescent="0.2">
      <c r="A6006">
        <v>6005</v>
      </c>
      <c r="B6006">
        <v>37</v>
      </c>
      <c r="C6006" t="str" cm="1">
        <f t="array" ref="C6006">_xlfn.IFS(B6006&lt;18, "Under 18", B6006&lt;=24, "18-24", B6006&lt;=34, "25-34", B6006&lt;=44, "35-44", B6006&lt;=54, "45-54", B6006&gt;=55, "55 and Over")</f>
        <v>35-44</v>
      </c>
      <c r="D6006" t="s">
        <v>29</v>
      </c>
      <c r="E6006">
        <v>199</v>
      </c>
      <c r="F6006">
        <v>50</v>
      </c>
      <c r="G6006" t="s">
        <v>35</v>
      </c>
      <c r="H6006">
        <v>86</v>
      </c>
      <c r="I6006">
        <v>694</v>
      </c>
      <c r="J6006">
        <v>178</v>
      </c>
      <c r="K6006">
        <v>12445</v>
      </c>
      <c r="L6006">
        <v>6.51</v>
      </c>
      <c r="M6006" t="s">
        <v>31</v>
      </c>
      <c r="N6006">
        <v>8.6</v>
      </c>
      <c r="O6006">
        <v>1769</v>
      </c>
      <c r="P6006">
        <v>64</v>
      </c>
      <c r="Q6006" t="s">
        <v>32</v>
      </c>
      <c r="R6006" t="s">
        <v>32</v>
      </c>
    </row>
    <row r="6007" spans="1:18" x14ac:dyDescent="0.2">
      <c r="A6007">
        <v>6006</v>
      </c>
      <c r="B6007">
        <v>50</v>
      </c>
      <c r="C6007" t="str" cm="1">
        <f t="array" ref="C6007">_xlfn.IFS(B6007&lt;18, "Under 18", B6007&lt;=24, "18-24", B6007&lt;=34, "25-34", B6007&lt;=44, "35-44", B6007&lt;=54, "45-54", B6007&gt;=55, "55 and Over")</f>
        <v>45-54</v>
      </c>
      <c r="D6007" t="s">
        <v>20</v>
      </c>
      <c r="E6007">
        <v>178</v>
      </c>
      <c r="F6007">
        <v>116</v>
      </c>
      <c r="G6007" t="s">
        <v>33</v>
      </c>
      <c r="H6007">
        <v>88</v>
      </c>
      <c r="I6007">
        <v>841</v>
      </c>
      <c r="J6007">
        <v>171</v>
      </c>
      <c r="K6007">
        <v>2827</v>
      </c>
      <c r="L6007">
        <v>5.19</v>
      </c>
      <c r="M6007" t="s">
        <v>36</v>
      </c>
      <c r="N6007">
        <v>6.1</v>
      </c>
      <c r="O6007">
        <v>3949</v>
      </c>
      <c r="P6007">
        <v>63</v>
      </c>
      <c r="Q6007" t="s">
        <v>34</v>
      </c>
      <c r="R6007" t="s">
        <v>28</v>
      </c>
    </row>
    <row r="6008" spans="1:18" x14ac:dyDescent="0.2">
      <c r="A6008">
        <v>6007</v>
      </c>
      <c r="B6008">
        <v>28</v>
      </c>
      <c r="C6008" t="str" cm="1">
        <f t="array" ref="C6008">_xlfn.IFS(B6008&lt;18, "Under 18", B6008&lt;=24, "18-24", B6008&lt;=34, "25-34", B6008&lt;=44, "35-44", B6008&lt;=54, "45-54", B6008&gt;=55, "55 and Over")</f>
        <v>25-34</v>
      </c>
      <c r="D6008" t="s">
        <v>25</v>
      </c>
      <c r="E6008">
        <v>160</v>
      </c>
      <c r="F6008">
        <v>50</v>
      </c>
      <c r="G6008" t="s">
        <v>30</v>
      </c>
      <c r="H6008">
        <v>15</v>
      </c>
      <c r="I6008">
        <v>838</v>
      </c>
      <c r="J6008">
        <v>103</v>
      </c>
      <c r="K6008">
        <v>10876</v>
      </c>
      <c r="L6008">
        <v>8.52</v>
      </c>
      <c r="M6008" t="s">
        <v>36</v>
      </c>
      <c r="N6008">
        <v>5.7</v>
      </c>
      <c r="O6008">
        <v>2259</v>
      </c>
      <c r="P6008">
        <v>87</v>
      </c>
      <c r="Q6008" t="s">
        <v>32</v>
      </c>
      <c r="R6008" t="s">
        <v>28</v>
      </c>
    </row>
    <row r="6009" spans="1:18" x14ac:dyDescent="0.2">
      <c r="A6009">
        <v>6008</v>
      </c>
      <c r="B6009">
        <v>41</v>
      </c>
      <c r="C6009" t="str" cm="1">
        <f t="array" ref="C6009">_xlfn.IFS(B6009&lt;18, "Under 18", B6009&lt;=24, "18-24", B6009&lt;=34, "25-34", B6009&lt;=44, "35-44", B6009&lt;=54, "45-54", B6009&gt;=55, "55 and Over")</f>
        <v>35-44</v>
      </c>
      <c r="D6009" t="s">
        <v>29</v>
      </c>
      <c r="E6009">
        <v>166</v>
      </c>
      <c r="F6009">
        <v>76</v>
      </c>
      <c r="G6009" t="s">
        <v>37</v>
      </c>
      <c r="H6009">
        <v>15</v>
      </c>
      <c r="I6009">
        <v>649</v>
      </c>
      <c r="J6009">
        <v>129</v>
      </c>
      <c r="K6009">
        <v>5211</v>
      </c>
      <c r="L6009">
        <v>7.31</v>
      </c>
      <c r="M6009" t="s">
        <v>22</v>
      </c>
      <c r="N6009">
        <v>8.8000000000000007</v>
      </c>
      <c r="O6009">
        <v>2558</v>
      </c>
      <c r="P6009">
        <v>62</v>
      </c>
      <c r="Q6009" t="s">
        <v>34</v>
      </c>
      <c r="R6009" t="s">
        <v>32</v>
      </c>
    </row>
    <row r="6010" spans="1:18" x14ac:dyDescent="0.2">
      <c r="A6010">
        <v>6009</v>
      </c>
      <c r="B6010">
        <v>31</v>
      </c>
      <c r="C6010" t="str" cm="1">
        <f t="array" ref="C6010">_xlfn.IFS(B6010&lt;18, "Under 18", B6010&lt;=24, "18-24", B6010&lt;=34, "25-34", B6010&lt;=44, "35-44", B6010&lt;=54, "45-54", B6010&gt;=55, "55 and Over")</f>
        <v>25-34</v>
      </c>
      <c r="D6010" t="s">
        <v>29</v>
      </c>
      <c r="E6010">
        <v>151</v>
      </c>
      <c r="F6010">
        <v>102</v>
      </c>
      <c r="G6010" t="s">
        <v>21</v>
      </c>
      <c r="H6010">
        <v>39</v>
      </c>
      <c r="I6010">
        <v>903</v>
      </c>
      <c r="J6010">
        <v>116</v>
      </c>
      <c r="K6010">
        <v>5714</v>
      </c>
      <c r="L6010">
        <v>11.65</v>
      </c>
      <c r="M6010" t="s">
        <v>36</v>
      </c>
      <c r="N6010">
        <v>9.6</v>
      </c>
      <c r="O6010">
        <v>3592</v>
      </c>
      <c r="P6010">
        <v>79</v>
      </c>
      <c r="Q6010" t="s">
        <v>27</v>
      </c>
      <c r="R6010" t="s">
        <v>28</v>
      </c>
    </row>
    <row r="6011" spans="1:18" x14ac:dyDescent="0.2">
      <c r="A6011">
        <v>6010</v>
      </c>
      <c r="B6011">
        <v>35</v>
      </c>
      <c r="C6011" t="str" cm="1">
        <f t="array" ref="C6011">_xlfn.IFS(B6011&lt;18, "Under 18", B6011&lt;=24, "18-24", B6011&lt;=34, "25-34", B6011&lt;=44, "35-44", B6011&lt;=54, "45-54", B6011&gt;=55, "55 and Over")</f>
        <v>35-44</v>
      </c>
      <c r="D6011" t="s">
        <v>25</v>
      </c>
      <c r="E6011">
        <v>161</v>
      </c>
      <c r="F6011">
        <v>79</v>
      </c>
      <c r="G6011" t="s">
        <v>35</v>
      </c>
      <c r="H6011">
        <v>28</v>
      </c>
      <c r="I6011">
        <v>461</v>
      </c>
      <c r="J6011">
        <v>177</v>
      </c>
      <c r="K6011">
        <v>6648</v>
      </c>
      <c r="L6011">
        <v>7.93</v>
      </c>
      <c r="M6011" t="s">
        <v>22</v>
      </c>
      <c r="N6011">
        <v>7.1</v>
      </c>
      <c r="O6011">
        <v>3837</v>
      </c>
      <c r="P6011">
        <v>88</v>
      </c>
      <c r="Q6011" t="s">
        <v>27</v>
      </c>
      <c r="R6011" t="s">
        <v>32</v>
      </c>
    </row>
    <row r="6012" spans="1:18" x14ac:dyDescent="0.2">
      <c r="A6012">
        <v>6011</v>
      </c>
      <c r="B6012">
        <v>58</v>
      </c>
      <c r="C6012" t="str" cm="1">
        <f t="array" ref="C6012">_xlfn.IFS(B6012&lt;18, "Under 18", B6012&lt;=24, "18-24", B6012&lt;=34, "25-34", B6012&lt;=44, "35-44", B6012&lt;=54, "45-54", B6012&gt;=55, "55 and Over")</f>
        <v>55 and Over</v>
      </c>
      <c r="D6012" t="s">
        <v>20</v>
      </c>
      <c r="E6012">
        <v>186</v>
      </c>
      <c r="F6012">
        <v>108</v>
      </c>
      <c r="G6012" t="s">
        <v>26</v>
      </c>
      <c r="H6012">
        <v>22</v>
      </c>
      <c r="I6012">
        <v>944</v>
      </c>
      <c r="J6012">
        <v>104</v>
      </c>
      <c r="K6012">
        <v>4407</v>
      </c>
      <c r="L6012">
        <v>10.9</v>
      </c>
      <c r="M6012" t="s">
        <v>22</v>
      </c>
      <c r="N6012">
        <v>9.5</v>
      </c>
      <c r="O6012">
        <v>3900</v>
      </c>
      <c r="P6012">
        <v>70</v>
      </c>
      <c r="Q6012" t="s">
        <v>27</v>
      </c>
      <c r="R6012" t="s">
        <v>32</v>
      </c>
    </row>
    <row r="6013" spans="1:18" x14ac:dyDescent="0.2">
      <c r="A6013">
        <v>6012</v>
      </c>
      <c r="B6013">
        <v>19</v>
      </c>
      <c r="C6013" t="str" cm="1">
        <f t="array" ref="C6013">_xlfn.IFS(B6013&lt;18, "Under 18", B6013&lt;=24, "18-24", B6013&lt;=34, "25-34", B6013&lt;=44, "35-44", B6013&lt;=54, "45-54", B6013&gt;=55, "55 and Over")</f>
        <v>18-24</v>
      </c>
      <c r="D6013" t="s">
        <v>25</v>
      </c>
      <c r="E6013">
        <v>171</v>
      </c>
      <c r="F6013">
        <v>52</v>
      </c>
      <c r="G6013" t="s">
        <v>26</v>
      </c>
      <c r="H6013">
        <v>66</v>
      </c>
      <c r="I6013">
        <v>614</v>
      </c>
      <c r="J6013">
        <v>111</v>
      </c>
      <c r="K6013">
        <v>1298</v>
      </c>
      <c r="L6013">
        <v>1.55</v>
      </c>
      <c r="M6013" t="s">
        <v>36</v>
      </c>
      <c r="N6013">
        <v>8</v>
      </c>
      <c r="O6013">
        <v>1883</v>
      </c>
      <c r="P6013">
        <v>83</v>
      </c>
      <c r="Q6013" t="s">
        <v>32</v>
      </c>
      <c r="R6013" t="s">
        <v>28</v>
      </c>
    </row>
    <row r="6014" spans="1:18" x14ac:dyDescent="0.2">
      <c r="A6014">
        <v>6013</v>
      </c>
      <c r="B6014">
        <v>37</v>
      </c>
      <c r="C6014" t="str" cm="1">
        <f t="array" ref="C6014">_xlfn.IFS(B6014&lt;18, "Under 18", B6014&lt;=24, "18-24", B6014&lt;=34, "25-34", B6014&lt;=44, "35-44", B6014&lt;=54, "45-54", B6014&gt;=55, "55 and Over")</f>
        <v>35-44</v>
      </c>
      <c r="D6014" t="s">
        <v>20</v>
      </c>
      <c r="E6014">
        <v>155</v>
      </c>
      <c r="F6014">
        <v>104</v>
      </c>
      <c r="G6014" t="s">
        <v>37</v>
      </c>
      <c r="H6014">
        <v>30</v>
      </c>
      <c r="I6014">
        <v>780</v>
      </c>
      <c r="J6014">
        <v>133</v>
      </c>
      <c r="K6014">
        <v>17413</v>
      </c>
      <c r="L6014">
        <v>5.4</v>
      </c>
      <c r="M6014" t="s">
        <v>36</v>
      </c>
      <c r="N6014">
        <v>6.4</v>
      </c>
      <c r="O6014">
        <v>2037</v>
      </c>
      <c r="P6014">
        <v>87</v>
      </c>
      <c r="Q6014" t="s">
        <v>32</v>
      </c>
      <c r="R6014" t="s">
        <v>24</v>
      </c>
    </row>
    <row r="6015" spans="1:18" x14ac:dyDescent="0.2">
      <c r="A6015">
        <v>6014</v>
      </c>
      <c r="B6015">
        <v>44</v>
      </c>
      <c r="C6015" t="str" cm="1">
        <f t="array" ref="C6015">_xlfn.IFS(B6015&lt;18, "Under 18", B6015&lt;=24, "18-24", B6015&lt;=34, "25-34", B6015&lt;=44, "35-44", B6015&lt;=54, "45-54", B6015&gt;=55, "55 and Over")</f>
        <v>35-44</v>
      </c>
      <c r="D6015" t="s">
        <v>29</v>
      </c>
      <c r="E6015">
        <v>160</v>
      </c>
      <c r="F6015">
        <v>74</v>
      </c>
      <c r="G6015" t="s">
        <v>21</v>
      </c>
      <c r="H6015">
        <v>28</v>
      </c>
      <c r="I6015">
        <v>128</v>
      </c>
      <c r="J6015">
        <v>107</v>
      </c>
      <c r="K6015">
        <v>14019</v>
      </c>
      <c r="L6015">
        <v>2.63</v>
      </c>
      <c r="M6015" t="s">
        <v>36</v>
      </c>
      <c r="N6015">
        <v>7.6</v>
      </c>
      <c r="O6015">
        <v>3200</v>
      </c>
      <c r="P6015">
        <v>66</v>
      </c>
      <c r="Q6015" t="s">
        <v>23</v>
      </c>
      <c r="R6015" t="s">
        <v>32</v>
      </c>
    </row>
    <row r="6016" spans="1:18" x14ac:dyDescent="0.2">
      <c r="A6016">
        <v>6015</v>
      </c>
      <c r="B6016">
        <v>39</v>
      </c>
      <c r="C6016" t="str" cm="1">
        <f t="array" ref="C6016">_xlfn.IFS(B6016&lt;18, "Under 18", B6016&lt;=24, "18-24", B6016&lt;=34, "25-34", B6016&lt;=44, "35-44", B6016&lt;=54, "45-54", B6016&gt;=55, "55 and Over")</f>
        <v>35-44</v>
      </c>
      <c r="D6016" t="s">
        <v>25</v>
      </c>
      <c r="E6016">
        <v>172</v>
      </c>
      <c r="F6016">
        <v>77</v>
      </c>
      <c r="G6016" t="s">
        <v>35</v>
      </c>
      <c r="H6016">
        <v>70</v>
      </c>
      <c r="I6016">
        <v>175</v>
      </c>
      <c r="J6016">
        <v>170</v>
      </c>
      <c r="K6016">
        <v>7575</v>
      </c>
      <c r="L6016">
        <v>12.27</v>
      </c>
      <c r="M6016" t="s">
        <v>31</v>
      </c>
      <c r="N6016">
        <v>5.0999999999999996</v>
      </c>
      <c r="O6016">
        <v>3655</v>
      </c>
      <c r="P6016">
        <v>79</v>
      </c>
      <c r="Q6016" t="s">
        <v>32</v>
      </c>
      <c r="R6016" t="s">
        <v>32</v>
      </c>
    </row>
    <row r="6017" spans="1:18" x14ac:dyDescent="0.2">
      <c r="A6017">
        <v>6016</v>
      </c>
      <c r="B6017">
        <v>45</v>
      </c>
      <c r="C6017" t="str" cm="1">
        <f t="array" ref="C6017">_xlfn.IFS(B6017&lt;18, "Under 18", B6017&lt;=24, "18-24", B6017&lt;=34, "25-34", B6017&lt;=44, "35-44", B6017&lt;=54, "45-54", B6017&gt;=55, "55 and Over")</f>
        <v>45-54</v>
      </c>
      <c r="D6017" t="s">
        <v>29</v>
      </c>
      <c r="E6017">
        <v>188</v>
      </c>
      <c r="F6017">
        <v>106</v>
      </c>
      <c r="G6017" t="s">
        <v>21</v>
      </c>
      <c r="H6017">
        <v>32</v>
      </c>
      <c r="I6017">
        <v>667</v>
      </c>
      <c r="J6017">
        <v>112</v>
      </c>
      <c r="K6017">
        <v>4156</v>
      </c>
      <c r="L6017">
        <v>6.96</v>
      </c>
      <c r="M6017" t="s">
        <v>36</v>
      </c>
      <c r="N6017">
        <v>4.7</v>
      </c>
      <c r="O6017">
        <v>2329</v>
      </c>
      <c r="P6017">
        <v>69</v>
      </c>
      <c r="Q6017" t="s">
        <v>23</v>
      </c>
      <c r="R6017" t="s">
        <v>32</v>
      </c>
    </row>
    <row r="6018" spans="1:18" x14ac:dyDescent="0.2">
      <c r="A6018">
        <v>6017</v>
      </c>
      <c r="B6018">
        <v>29</v>
      </c>
      <c r="C6018" t="str" cm="1">
        <f t="array" ref="C6018">_xlfn.IFS(B6018&lt;18, "Under 18", B6018&lt;=24, "18-24", B6018&lt;=34, "25-34", B6018&lt;=44, "35-44", B6018&lt;=54, "45-54", B6018&gt;=55, "55 and Over")</f>
        <v>25-34</v>
      </c>
      <c r="D6018" t="s">
        <v>25</v>
      </c>
      <c r="E6018">
        <v>167</v>
      </c>
      <c r="F6018">
        <v>110</v>
      </c>
      <c r="G6018" t="s">
        <v>33</v>
      </c>
      <c r="H6018">
        <v>44</v>
      </c>
      <c r="I6018">
        <v>444</v>
      </c>
      <c r="J6018">
        <v>179</v>
      </c>
      <c r="K6018">
        <v>14565</v>
      </c>
      <c r="L6018">
        <v>4.55</v>
      </c>
      <c r="M6018" t="s">
        <v>31</v>
      </c>
      <c r="N6018">
        <v>7.3</v>
      </c>
      <c r="O6018">
        <v>2071</v>
      </c>
      <c r="P6018">
        <v>66</v>
      </c>
      <c r="Q6018" t="s">
        <v>34</v>
      </c>
      <c r="R6018" t="s">
        <v>28</v>
      </c>
    </row>
    <row r="6019" spans="1:18" x14ac:dyDescent="0.2">
      <c r="A6019">
        <v>6018</v>
      </c>
      <c r="B6019">
        <v>22</v>
      </c>
      <c r="C6019" t="str" cm="1">
        <f t="array" ref="C6019">_xlfn.IFS(B6019&lt;18, "Under 18", B6019&lt;=24, "18-24", B6019&lt;=34, "25-34", B6019&lt;=44, "35-44", B6019&lt;=54, "45-54", B6019&gt;=55, "55 and Over")</f>
        <v>18-24</v>
      </c>
      <c r="D6019" t="s">
        <v>29</v>
      </c>
      <c r="E6019">
        <v>197</v>
      </c>
      <c r="F6019">
        <v>100</v>
      </c>
      <c r="G6019" t="s">
        <v>35</v>
      </c>
      <c r="H6019">
        <v>97</v>
      </c>
      <c r="I6019">
        <v>948</v>
      </c>
      <c r="J6019">
        <v>152</v>
      </c>
      <c r="K6019">
        <v>3781</v>
      </c>
      <c r="L6019">
        <v>0.56999999999999995</v>
      </c>
      <c r="M6019" t="s">
        <v>31</v>
      </c>
      <c r="N6019">
        <v>8.9</v>
      </c>
      <c r="O6019">
        <v>3643</v>
      </c>
      <c r="P6019">
        <v>85</v>
      </c>
      <c r="Q6019" t="s">
        <v>23</v>
      </c>
      <c r="R6019" t="s">
        <v>28</v>
      </c>
    </row>
    <row r="6020" spans="1:18" x14ac:dyDescent="0.2">
      <c r="A6020">
        <v>6019</v>
      </c>
      <c r="B6020">
        <v>46</v>
      </c>
      <c r="C6020" t="str" cm="1">
        <f t="array" ref="C6020">_xlfn.IFS(B6020&lt;18, "Under 18", B6020&lt;=24, "18-24", B6020&lt;=34, "25-34", B6020&lt;=44, "35-44", B6020&lt;=54, "45-54", B6020&gt;=55, "55 and Over")</f>
        <v>45-54</v>
      </c>
      <c r="D6020" t="s">
        <v>29</v>
      </c>
      <c r="E6020">
        <v>181</v>
      </c>
      <c r="F6020">
        <v>84</v>
      </c>
      <c r="G6020" t="s">
        <v>21</v>
      </c>
      <c r="H6020">
        <v>64</v>
      </c>
      <c r="I6020">
        <v>124</v>
      </c>
      <c r="J6020">
        <v>132</v>
      </c>
      <c r="K6020">
        <v>13810</v>
      </c>
      <c r="L6020">
        <v>3.55</v>
      </c>
      <c r="M6020" t="s">
        <v>36</v>
      </c>
      <c r="N6020">
        <v>8</v>
      </c>
      <c r="O6020">
        <v>3700</v>
      </c>
      <c r="P6020">
        <v>69</v>
      </c>
      <c r="Q6020" t="s">
        <v>34</v>
      </c>
      <c r="R6020" t="s">
        <v>24</v>
      </c>
    </row>
    <row r="6021" spans="1:18" x14ac:dyDescent="0.2">
      <c r="A6021">
        <v>6020</v>
      </c>
      <c r="B6021">
        <v>43</v>
      </c>
      <c r="C6021" t="str" cm="1">
        <f t="array" ref="C6021">_xlfn.IFS(B6021&lt;18, "Under 18", B6021&lt;=24, "18-24", B6021&lt;=34, "25-34", B6021&lt;=44, "35-44", B6021&lt;=54, "45-54", B6021&gt;=55, "55 and Over")</f>
        <v>35-44</v>
      </c>
      <c r="D6021" t="s">
        <v>25</v>
      </c>
      <c r="E6021">
        <v>192</v>
      </c>
      <c r="F6021">
        <v>83</v>
      </c>
      <c r="G6021" t="s">
        <v>26</v>
      </c>
      <c r="H6021">
        <v>106</v>
      </c>
      <c r="I6021">
        <v>345</v>
      </c>
      <c r="J6021">
        <v>109</v>
      </c>
      <c r="K6021">
        <v>15290</v>
      </c>
      <c r="L6021">
        <v>2.52</v>
      </c>
      <c r="M6021" t="s">
        <v>36</v>
      </c>
      <c r="N6021">
        <v>7.6</v>
      </c>
      <c r="O6021">
        <v>3241</v>
      </c>
      <c r="P6021">
        <v>55</v>
      </c>
      <c r="Q6021" t="s">
        <v>23</v>
      </c>
      <c r="R6021" t="s">
        <v>32</v>
      </c>
    </row>
    <row r="6022" spans="1:18" x14ac:dyDescent="0.2">
      <c r="A6022">
        <v>6021</v>
      </c>
      <c r="B6022">
        <v>45</v>
      </c>
      <c r="C6022" t="str" cm="1">
        <f t="array" ref="C6022">_xlfn.IFS(B6022&lt;18, "Under 18", B6022&lt;=24, "18-24", B6022&lt;=34, "25-34", B6022&lt;=44, "35-44", B6022&lt;=54, "45-54", B6022&gt;=55, "55 and Over")</f>
        <v>45-54</v>
      </c>
      <c r="D6022" t="s">
        <v>25</v>
      </c>
      <c r="E6022">
        <v>185</v>
      </c>
      <c r="F6022">
        <v>54</v>
      </c>
      <c r="G6022" t="s">
        <v>30</v>
      </c>
      <c r="H6022">
        <v>68</v>
      </c>
      <c r="I6022">
        <v>181</v>
      </c>
      <c r="J6022">
        <v>99</v>
      </c>
      <c r="K6022">
        <v>16950</v>
      </c>
      <c r="L6022">
        <v>3.53</v>
      </c>
      <c r="M6022" t="s">
        <v>36</v>
      </c>
      <c r="N6022">
        <v>7.5</v>
      </c>
      <c r="O6022">
        <v>2958</v>
      </c>
      <c r="P6022">
        <v>66</v>
      </c>
      <c r="Q6022" t="s">
        <v>32</v>
      </c>
      <c r="R6022" t="s">
        <v>24</v>
      </c>
    </row>
    <row r="6023" spans="1:18" x14ac:dyDescent="0.2">
      <c r="A6023">
        <v>6022</v>
      </c>
      <c r="B6023">
        <v>30</v>
      </c>
      <c r="C6023" t="str" cm="1">
        <f t="array" ref="C6023">_xlfn.IFS(B6023&lt;18, "Under 18", B6023&lt;=24, "18-24", B6023&lt;=34, "25-34", B6023&lt;=44, "35-44", B6023&lt;=54, "45-54", B6023&gt;=55, "55 and Over")</f>
        <v>25-34</v>
      </c>
      <c r="D6023" t="s">
        <v>29</v>
      </c>
      <c r="E6023">
        <v>171</v>
      </c>
      <c r="F6023">
        <v>78</v>
      </c>
      <c r="G6023" t="s">
        <v>37</v>
      </c>
      <c r="H6023">
        <v>67</v>
      </c>
      <c r="I6023">
        <v>478</v>
      </c>
      <c r="J6023">
        <v>97</v>
      </c>
      <c r="K6023">
        <v>19712</v>
      </c>
      <c r="L6023">
        <v>14.57</v>
      </c>
      <c r="M6023" t="s">
        <v>36</v>
      </c>
      <c r="N6023">
        <v>5.6</v>
      </c>
      <c r="O6023">
        <v>2450</v>
      </c>
      <c r="P6023">
        <v>56</v>
      </c>
      <c r="Q6023" t="s">
        <v>27</v>
      </c>
      <c r="R6023" t="s">
        <v>28</v>
      </c>
    </row>
    <row r="6024" spans="1:18" x14ac:dyDescent="0.2">
      <c r="A6024">
        <v>6023</v>
      </c>
      <c r="B6024">
        <v>55</v>
      </c>
      <c r="C6024" t="str" cm="1">
        <f t="array" ref="C6024">_xlfn.IFS(B6024&lt;18, "Under 18", B6024&lt;=24, "18-24", B6024&lt;=34, "25-34", B6024&lt;=44, "35-44", B6024&lt;=54, "45-54", B6024&gt;=55, "55 and Over")</f>
        <v>55 and Over</v>
      </c>
      <c r="D6024" t="s">
        <v>25</v>
      </c>
      <c r="E6024">
        <v>166</v>
      </c>
      <c r="F6024">
        <v>95</v>
      </c>
      <c r="G6024" t="s">
        <v>37</v>
      </c>
      <c r="H6024">
        <v>94</v>
      </c>
      <c r="I6024">
        <v>867</v>
      </c>
      <c r="J6024">
        <v>154</v>
      </c>
      <c r="K6024">
        <v>16032</v>
      </c>
      <c r="L6024">
        <v>2.35</v>
      </c>
      <c r="M6024" t="s">
        <v>22</v>
      </c>
      <c r="N6024">
        <v>9.3000000000000007</v>
      </c>
      <c r="O6024">
        <v>3131</v>
      </c>
      <c r="P6024">
        <v>50</v>
      </c>
      <c r="Q6024" t="s">
        <v>23</v>
      </c>
      <c r="R6024" t="s">
        <v>24</v>
      </c>
    </row>
    <row r="6025" spans="1:18" x14ac:dyDescent="0.2">
      <c r="A6025">
        <v>6024</v>
      </c>
      <c r="B6025">
        <v>47</v>
      </c>
      <c r="C6025" t="str" cm="1">
        <f t="array" ref="C6025">_xlfn.IFS(B6025&lt;18, "Under 18", B6025&lt;=24, "18-24", B6025&lt;=34, "25-34", B6025&lt;=44, "35-44", B6025&lt;=54, "45-54", B6025&gt;=55, "55 and Over")</f>
        <v>45-54</v>
      </c>
      <c r="D6025" t="s">
        <v>29</v>
      </c>
      <c r="E6025">
        <v>168</v>
      </c>
      <c r="F6025">
        <v>60</v>
      </c>
      <c r="G6025" t="s">
        <v>33</v>
      </c>
      <c r="H6025">
        <v>25</v>
      </c>
      <c r="I6025">
        <v>132</v>
      </c>
      <c r="J6025">
        <v>157</v>
      </c>
      <c r="K6025">
        <v>12603</v>
      </c>
      <c r="L6025">
        <v>14.02</v>
      </c>
      <c r="M6025" t="s">
        <v>36</v>
      </c>
      <c r="N6025">
        <v>9.1999999999999993</v>
      </c>
      <c r="O6025">
        <v>3914</v>
      </c>
      <c r="P6025">
        <v>56</v>
      </c>
      <c r="Q6025" t="s">
        <v>34</v>
      </c>
      <c r="R6025" t="s">
        <v>32</v>
      </c>
    </row>
    <row r="6026" spans="1:18" x14ac:dyDescent="0.2">
      <c r="A6026">
        <v>6025</v>
      </c>
      <c r="B6026">
        <v>29</v>
      </c>
      <c r="C6026" t="str" cm="1">
        <f t="array" ref="C6026">_xlfn.IFS(B6026&lt;18, "Under 18", B6026&lt;=24, "18-24", B6026&lt;=34, "25-34", B6026&lt;=44, "35-44", B6026&lt;=54, "45-54", B6026&gt;=55, "55 and Over")</f>
        <v>25-34</v>
      </c>
      <c r="D6026" t="s">
        <v>25</v>
      </c>
      <c r="E6026">
        <v>173</v>
      </c>
      <c r="F6026">
        <v>83</v>
      </c>
      <c r="G6026" t="s">
        <v>30</v>
      </c>
      <c r="H6026">
        <v>99</v>
      </c>
      <c r="I6026">
        <v>870</v>
      </c>
      <c r="J6026">
        <v>135</v>
      </c>
      <c r="K6026">
        <v>13965</v>
      </c>
      <c r="L6026">
        <v>13.66</v>
      </c>
      <c r="M6026" t="s">
        <v>31</v>
      </c>
      <c r="N6026">
        <v>6.9</v>
      </c>
      <c r="O6026">
        <v>2131</v>
      </c>
      <c r="P6026">
        <v>54</v>
      </c>
      <c r="Q6026" t="s">
        <v>23</v>
      </c>
      <c r="R6026" t="s">
        <v>28</v>
      </c>
    </row>
    <row r="6027" spans="1:18" x14ac:dyDescent="0.2">
      <c r="A6027">
        <v>6026</v>
      </c>
      <c r="B6027">
        <v>42</v>
      </c>
      <c r="C6027" t="str" cm="1">
        <f t="array" ref="C6027">_xlfn.IFS(B6027&lt;18, "Under 18", B6027&lt;=24, "18-24", B6027&lt;=34, "25-34", B6027&lt;=44, "35-44", B6027&lt;=54, "45-54", B6027&gt;=55, "55 and Over")</f>
        <v>35-44</v>
      </c>
      <c r="D6027" t="s">
        <v>20</v>
      </c>
      <c r="E6027">
        <v>173</v>
      </c>
      <c r="F6027">
        <v>85</v>
      </c>
      <c r="G6027" t="s">
        <v>21</v>
      </c>
      <c r="H6027">
        <v>83</v>
      </c>
      <c r="I6027">
        <v>957</v>
      </c>
      <c r="J6027">
        <v>177</v>
      </c>
      <c r="K6027">
        <v>5255</v>
      </c>
      <c r="L6027">
        <v>6.5</v>
      </c>
      <c r="M6027" t="s">
        <v>22</v>
      </c>
      <c r="N6027">
        <v>5.7</v>
      </c>
      <c r="O6027">
        <v>1709</v>
      </c>
      <c r="P6027">
        <v>72</v>
      </c>
      <c r="Q6027" t="s">
        <v>27</v>
      </c>
      <c r="R6027" t="s">
        <v>28</v>
      </c>
    </row>
    <row r="6028" spans="1:18" x14ac:dyDescent="0.2">
      <c r="A6028">
        <v>6027</v>
      </c>
      <c r="B6028">
        <v>55</v>
      </c>
      <c r="C6028" t="str" cm="1">
        <f t="array" ref="C6028">_xlfn.IFS(B6028&lt;18, "Under 18", B6028&lt;=24, "18-24", B6028&lt;=34, "25-34", B6028&lt;=44, "35-44", B6028&lt;=54, "45-54", B6028&gt;=55, "55 and Over")</f>
        <v>55 and Over</v>
      </c>
      <c r="D6028" t="s">
        <v>29</v>
      </c>
      <c r="E6028">
        <v>156</v>
      </c>
      <c r="F6028">
        <v>110</v>
      </c>
      <c r="G6028" t="s">
        <v>33</v>
      </c>
      <c r="H6028">
        <v>106</v>
      </c>
      <c r="I6028">
        <v>924</v>
      </c>
      <c r="J6028">
        <v>140</v>
      </c>
      <c r="K6028">
        <v>10299</v>
      </c>
      <c r="L6028">
        <v>10.7</v>
      </c>
      <c r="M6028" t="s">
        <v>31</v>
      </c>
      <c r="N6028">
        <v>9.5</v>
      </c>
      <c r="O6028">
        <v>2790</v>
      </c>
      <c r="P6028">
        <v>73</v>
      </c>
      <c r="Q6028" t="s">
        <v>27</v>
      </c>
      <c r="R6028" t="s">
        <v>32</v>
      </c>
    </row>
    <row r="6029" spans="1:18" x14ac:dyDescent="0.2">
      <c r="A6029">
        <v>6028</v>
      </c>
      <c r="B6029">
        <v>32</v>
      </c>
      <c r="C6029" t="str" cm="1">
        <f t="array" ref="C6029">_xlfn.IFS(B6029&lt;18, "Under 18", B6029&lt;=24, "18-24", B6029&lt;=34, "25-34", B6029&lt;=44, "35-44", B6029&lt;=54, "45-54", B6029&gt;=55, "55 and Over")</f>
        <v>25-34</v>
      </c>
      <c r="D6029" t="s">
        <v>20</v>
      </c>
      <c r="E6029">
        <v>179</v>
      </c>
      <c r="F6029">
        <v>113</v>
      </c>
      <c r="G6029" t="s">
        <v>30</v>
      </c>
      <c r="H6029">
        <v>54</v>
      </c>
      <c r="I6029">
        <v>466</v>
      </c>
      <c r="J6029">
        <v>158</v>
      </c>
      <c r="K6029">
        <v>15476</v>
      </c>
      <c r="L6029">
        <v>7.08</v>
      </c>
      <c r="M6029" t="s">
        <v>22</v>
      </c>
      <c r="N6029">
        <v>7.3</v>
      </c>
      <c r="O6029">
        <v>3731</v>
      </c>
      <c r="P6029">
        <v>53</v>
      </c>
      <c r="Q6029" t="s">
        <v>27</v>
      </c>
      <c r="R6029" t="s">
        <v>32</v>
      </c>
    </row>
    <row r="6030" spans="1:18" x14ac:dyDescent="0.2">
      <c r="A6030">
        <v>6029</v>
      </c>
      <c r="B6030">
        <v>44</v>
      </c>
      <c r="C6030" t="str" cm="1">
        <f t="array" ref="C6030">_xlfn.IFS(B6030&lt;18, "Under 18", B6030&lt;=24, "18-24", B6030&lt;=34, "25-34", B6030&lt;=44, "35-44", B6030&lt;=54, "45-54", B6030&gt;=55, "55 and Over")</f>
        <v>35-44</v>
      </c>
      <c r="D6030" t="s">
        <v>25</v>
      </c>
      <c r="E6030">
        <v>158</v>
      </c>
      <c r="F6030">
        <v>104</v>
      </c>
      <c r="G6030" t="s">
        <v>30</v>
      </c>
      <c r="H6030">
        <v>45</v>
      </c>
      <c r="I6030">
        <v>696</v>
      </c>
      <c r="J6030">
        <v>176</v>
      </c>
      <c r="K6030">
        <v>1414</v>
      </c>
      <c r="L6030">
        <v>7.4</v>
      </c>
      <c r="M6030" t="s">
        <v>22</v>
      </c>
      <c r="N6030">
        <v>5.2</v>
      </c>
      <c r="O6030">
        <v>3739</v>
      </c>
      <c r="P6030">
        <v>61</v>
      </c>
      <c r="Q6030" t="s">
        <v>32</v>
      </c>
      <c r="R6030" t="s">
        <v>28</v>
      </c>
    </row>
    <row r="6031" spans="1:18" x14ac:dyDescent="0.2">
      <c r="A6031">
        <v>6030</v>
      </c>
      <c r="B6031">
        <v>52</v>
      </c>
      <c r="C6031" t="str" cm="1">
        <f t="array" ref="C6031">_xlfn.IFS(B6031&lt;18, "Under 18", B6031&lt;=24, "18-24", B6031&lt;=34, "25-34", B6031&lt;=44, "35-44", B6031&lt;=54, "45-54", B6031&gt;=55, "55 and Over")</f>
        <v>45-54</v>
      </c>
      <c r="D6031" t="s">
        <v>20</v>
      </c>
      <c r="E6031">
        <v>172</v>
      </c>
      <c r="F6031">
        <v>108</v>
      </c>
      <c r="G6031" t="s">
        <v>37</v>
      </c>
      <c r="H6031">
        <v>33</v>
      </c>
      <c r="I6031">
        <v>576</v>
      </c>
      <c r="J6031">
        <v>99</v>
      </c>
      <c r="K6031">
        <v>9960</v>
      </c>
      <c r="L6031">
        <v>7.69</v>
      </c>
      <c r="M6031" t="s">
        <v>22</v>
      </c>
      <c r="N6031">
        <v>6.7</v>
      </c>
      <c r="O6031">
        <v>2862</v>
      </c>
      <c r="P6031">
        <v>69</v>
      </c>
      <c r="Q6031" t="s">
        <v>27</v>
      </c>
      <c r="R6031" t="s">
        <v>24</v>
      </c>
    </row>
    <row r="6032" spans="1:18" x14ac:dyDescent="0.2">
      <c r="A6032">
        <v>6031</v>
      </c>
      <c r="B6032">
        <v>59</v>
      </c>
      <c r="C6032" t="str" cm="1">
        <f t="array" ref="C6032">_xlfn.IFS(B6032&lt;18, "Under 18", B6032&lt;=24, "18-24", B6032&lt;=34, "25-34", B6032&lt;=44, "35-44", B6032&lt;=54, "45-54", B6032&gt;=55, "55 and Over")</f>
        <v>55 and Over</v>
      </c>
      <c r="D6032" t="s">
        <v>20</v>
      </c>
      <c r="E6032">
        <v>155</v>
      </c>
      <c r="F6032">
        <v>82</v>
      </c>
      <c r="G6032" t="s">
        <v>35</v>
      </c>
      <c r="H6032">
        <v>35</v>
      </c>
      <c r="I6032">
        <v>935</v>
      </c>
      <c r="J6032">
        <v>145</v>
      </c>
      <c r="K6032">
        <v>15267</v>
      </c>
      <c r="L6032">
        <v>9.23</v>
      </c>
      <c r="M6032" t="s">
        <v>22</v>
      </c>
      <c r="N6032">
        <v>7.9</v>
      </c>
      <c r="O6032">
        <v>3200</v>
      </c>
      <c r="P6032">
        <v>71</v>
      </c>
      <c r="Q6032" t="s">
        <v>27</v>
      </c>
      <c r="R6032" t="s">
        <v>32</v>
      </c>
    </row>
    <row r="6033" spans="1:18" x14ac:dyDescent="0.2">
      <c r="A6033">
        <v>6032</v>
      </c>
      <c r="B6033">
        <v>52</v>
      </c>
      <c r="C6033" t="str" cm="1">
        <f t="array" ref="C6033">_xlfn.IFS(B6033&lt;18, "Under 18", B6033&lt;=24, "18-24", B6033&lt;=34, "25-34", B6033&lt;=44, "35-44", B6033&lt;=54, "45-54", B6033&gt;=55, "55 and Over")</f>
        <v>45-54</v>
      </c>
      <c r="D6033" t="s">
        <v>25</v>
      </c>
      <c r="E6033">
        <v>185</v>
      </c>
      <c r="F6033">
        <v>60</v>
      </c>
      <c r="G6033" t="s">
        <v>35</v>
      </c>
      <c r="H6033">
        <v>27</v>
      </c>
      <c r="I6033">
        <v>445</v>
      </c>
      <c r="J6033">
        <v>130</v>
      </c>
      <c r="K6033">
        <v>19910</v>
      </c>
      <c r="L6033">
        <v>7.97</v>
      </c>
      <c r="M6033" t="s">
        <v>31</v>
      </c>
      <c r="N6033">
        <v>4.8</v>
      </c>
      <c r="O6033">
        <v>1821</v>
      </c>
      <c r="P6033">
        <v>71</v>
      </c>
      <c r="Q6033" t="s">
        <v>23</v>
      </c>
      <c r="R6033" t="s">
        <v>24</v>
      </c>
    </row>
    <row r="6034" spans="1:18" x14ac:dyDescent="0.2">
      <c r="A6034">
        <v>6033</v>
      </c>
      <c r="B6034">
        <v>40</v>
      </c>
      <c r="C6034" t="str" cm="1">
        <f t="array" ref="C6034">_xlfn.IFS(B6034&lt;18, "Under 18", B6034&lt;=24, "18-24", B6034&lt;=34, "25-34", B6034&lt;=44, "35-44", B6034&lt;=54, "45-54", B6034&gt;=55, "55 and Over")</f>
        <v>35-44</v>
      </c>
      <c r="D6034" t="s">
        <v>29</v>
      </c>
      <c r="E6034">
        <v>186</v>
      </c>
      <c r="F6034">
        <v>72</v>
      </c>
      <c r="G6034" t="s">
        <v>33</v>
      </c>
      <c r="H6034">
        <v>18</v>
      </c>
      <c r="I6034">
        <v>280</v>
      </c>
      <c r="J6034">
        <v>167</v>
      </c>
      <c r="K6034">
        <v>9776</v>
      </c>
      <c r="L6034">
        <v>10.89</v>
      </c>
      <c r="M6034" t="s">
        <v>22</v>
      </c>
      <c r="N6034">
        <v>5.2</v>
      </c>
      <c r="O6034">
        <v>2360</v>
      </c>
      <c r="P6034">
        <v>78</v>
      </c>
      <c r="Q6034" t="s">
        <v>27</v>
      </c>
      <c r="R6034" t="s">
        <v>24</v>
      </c>
    </row>
    <row r="6035" spans="1:18" x14ac:dyDescent="0.2">
      <c r="A6035">
        <v>6034</v>
      </c>
      <c r="B6035">
        <v>25</v>
      </c>
      <c r="C6035" t="str" cm="1">
        <f t="array" ref="C6035">_xlfn.IFS(B6035&lt;18, "Under 18", B6035&lt;=24, "18-24", B6035&lt;=34, "25-34", B6035&lt;=44, "35-44", B6035&lt;=54, "45-54", B6035&gt;=55, "55 and Over")</f>
        <v>25-34</v>
      </c>
      <c r="D6035" t="s">
        <v>29</v>
      </c>
      <c r="E6035">
        <v>155</v>
      </c>
      <c r="F6035">
        <v>96</v>
      </c>
      <c r="G6035" t="s">
        <v>26</v>
      </c>
      <c r="H6035">
        <v>36</v>
      </c>
      <c r="I6035">
        <v>734</v>
      </c>
      <c r="J6035">
        <v>173</v>
      </c>
      <c r="K6035">
        <v>9421</v>
      </c>
      <c r="L6035">
        <v>12.18</v>
      </c>
      <c r="M6035" t="s">
        <v>22</v>
      </c>
      <c r="N6035">
        <v>6.5</v>
      </c>
      <c r="O6035">
        <v>3521</v>
      </c>
      <c r="P6035">
        <v>53</v>
      </c>
      <c r="Q6035" t="s">
        <v>32</v>
      </c>
      <c r="R6035" t="s">
        <v>28</v>
      </c>
    </row>
    <row r="6036" spans="1:18" x14ac:dyDescent="0.2">
      <c r="A6036">
        <v>6035</v>
      </c>
      <c r="B6036">
        <v>29</v>
      </c>
      <c r="C6036" t="str" cm="1">
        <f t="array" ref="C6036">_xlfn.IFS(B6036&lt;18, "Under 18", B6036&lt;=24, "18-24", B6036&lt;=34, "25-34", B6036&lt;=44, "35-44", B6036&lt;=54, "45-54", B6036&gt;=55, "55 and Over")</f>
        <v>25-34</v>
      </c>
      <c r="D6036" t="s">
        <v>25</v>
      </c>
      <c r="E6036">
        <v>159</v>
      </c>
      <c r="F6036">
        <v>66</v>
      </c>
      <c r="G6036" t="s">
        <v>30</v>
      </c>
      <c r="H6036">
        <v>63</v>
      </c>
      <c r="I6036">
        <v>743</v>
      </c>
      <c r="J6036">
        <v>115</v>
      </c>
      <c r="K6036">
        <v>11716</v>
      </c>
      <c r="L6036">
        <v>10.93</v>
      </c>
      <c r="M6036" t="s">
        <v>31</v>
      </c>
      <c r="N6036">
        <v>9.1999999999999993</v>
      </c>
      <c r="O6036">
        <v>3148</v>
      </c>
      <c r="P6036">
        <v>57</v>
      </c>
      <c r="Q6036" t="s">
        <v>34</v>
      </c>
      <c r="R6036" t="s">
        <v>32</v>
      </c>
    </row>
    <row r="6037" spans="1:18" x14ac:dyDescent="0.2">
      <c r="A6037">
        <v>6036</v>
      </c>
      <c r="B6037">
        <v>42</v>
      </c>
      <c r="C6037" t="str" cm="1">
        <f t="array" ref="C6037">_xlfn.IFS(B6037&lt;18, "Under 18", B6037&lt;=24, "18-24", B6037&lt;=34, "25-34", B6037&lt;=44, "35-44", B6037&lt;=54, "45-54", B6037&gt;=55, "55 and Over")</f>
        <v>35-44</v>
      </c>
      <c r="D6037" t="s">
        <v>29</v>
      </c>
      <c r="E6037">
        <v>160</v>
      </c>
      <c r="F6037">
        <v>78</v>
      </c>
      <c r="G6037" t="s">
        <v>35</v>
      </c>
      <c r="H6037">
        <v>94</v>
      </c>
      <c r="I6037">
        <v>871</v>
      </c>
      <c r="J6037">
        <v>135</v>
      </c>
      <c r="K6037">
        <v>7160</v>
      </c>
      <c r="L6037">
        <v>10.92</v>
      </c>
      <c r="M6037" t="s">
        <v>22</v>
      </c>
      <c r="N6037">
        <v>6.3</v>
      </c>
      <c r="O6037">
        <v>2644</v>
      </c>
      <c r="P6037">
        <v>54</v>
      </c>
      <c r="Q6037" t="s">
        <v>34</v>
      </c>
      <c r="R6037" t="s">
        <v>32</v>
      </c>
    </row>
    <row r="6038" spans="1:18" x14ac:dyDescent="0.2">
      <c r="A6038">
        <v>6037</v>
      </c>
      <c r="B6038">
        <v>59</v>
      </c>
      <c r="C6038" t="str" cm="1">
        <f t="array" ref="C6038">_xlfn.IFS(B6038&lt;18, "Under 18", B6038&lt;=24, "18-24", B6038&lt;=34, "25-34", B6038&lt;=44, "35-44", B6038&lt;=54, "45-54", B6038&gt;=55, "55 and Over")</f>
        <v>55 and Over</v>
      </c>
      <c r="D6038" t="s">
        <v>20</v>
      </c>
      <c r="E6038">
        <v>183</v>
      </c>
      <c r="F6038">
        <v>110</v>
      </c>
      <c r="G6038" t="s">
        <v>37</v>
      </c>
      <c r="H6038">
        <v>118</v>
      </c>
      <c r="I6038">
        <v>817</v>
      </c>
      <c r="J6038">
        <v>133</v>
      </c>
      <c r="K6038">
        <v>9172</v>
      </c>
      <c r="L6038">
        <v>6.48</v>
      </c>
      <c r="M6038" t="s">
        <v>22</v>
      </c>
      <c r="N6038">
        <v>5</v>
      </c>
      <c r="O6038">
        <v>2016</v>
      </c>
      <c r="P6038">
        <v>60</v>
      </c>
      <c r="Q6038" t="s">
        <v>23</v>
      </c>
      <c r="R6038" t="s">
        <v>28</v>
      </c>
    </row>
    <row r="6039" spans="1:18" x14ac:dyDescent="0.2">
      <c r="A6039">
        <v>6038</v>
      </c>
      <c r="B6039">
        <v>22</v>
      </c>
      <c r="C6039" t="str" cm="1">
        <f t="array" ref="C6039">_xlfn.IFS(B6039&lt;18, "Under 18", B6039&lt;=24, "18-24", B6039&lt;=34, "25-34", B6039&lt;=44, "35-44", B6039&lt;=54, "45-54", B6039&gt;=55, "55 and Over")</f>
        <v>18-24</v>
      </c>
      <c r="D6039" t="s">
        <v>25</v>
      </c>
      <c r="E6039">
        <v>161</v>
      </c>
      <c r="F6039">
        <v>107</v>
      </c>
      <c r="G6039" t="s">
        <v>37</v>
      </c>
      <c r="H6039">
        <v>18</v>
      </c>
      <c r="I6039">
        <v>970</v>
      </c>
      <c r="J6039">
        <v>168</v>
      </c>
      <c r="K6039">
        <v>10232</v>
      </c>
      <c r="L6039">
        <v>4.83</v>
      </c>
      <c r="M6039" t="s">
        <v>22</v>
      </c>
      <c r="N6039">
        <v>5</v>
      </c>
      <c r="O6039">
        <v>3031</v>
      </c>
      <c r="P6039">
        <v>79</v>
      </c>
      <c r="Q6039" t="s">
        <v>32</v>
      </c>
      <c r="R6039" t="s">
        <v>32</v>
      </c>
    </row>
    <row r="6040" spans="1:18" x14ac:dyDescent="0.2">
      <c r="A6040">
        <v>6039</v>
      </c>
      <c r="B6040">
        <v>55</v>
      </c>
      <c r="C6040" t="str" cm="1">
        <f t="array" ref="C6040">_xlfn.IFS(B6040&lt;18, "Under 18", B6040&lt;=24, "18-24", B6040&lt;=34, "25-34", B6040&lt;=44, "35-44", B6040&lt;=54, "45-54", B6040&gt;=55, "55 and Over")</f>
        <v>55 and Over</v>
      </c>
      <c r="D6040" t="s">
        <v>25</v>
      </c>
      <c r="E6040">
        <v>178</v>
      </c>
      <c r="F6040">
        <v>53</v>
      </c>
      <c r="G6040" t="s">
        <v>26</v>
      </c>
      <c r="H6040">
        <v>26</v>
      </c>
      <c r="I6040">
        <v>860</v>
      </c>
      <c r="J6040">
        <v>101</v>
      </c>
      <c r="K6040">
        <v>18521</v>
      </c>
      <c r="L6040">
        <v>3.72</v>
      </c>
      <c r="M6040" t="s">
        <v>22</v>
      </c>
      <c r="N6040">
        <v>6.5</v>
      </c>
      <c r="O6040">
        <v>1519</v>
      </c>
      <c r="P6040">
        <v>88</v>
      </c>
      <c r="Q6040" t="s">
        <v>34</v>
      </c>
      <c r="R6040" t="s">
        <v>24</v>
      </c>
    </row>
    <row r="6041" spans="1:18" x14ac:dyDescent="0.2">
      <c r="A6041">
        <v>6040</v>
      </c>
      <c r="B6041">
        <v>23</v>
      </c>
      <c r="C6041" t="str" cm="1">
        <f t="array" ref="C6041">_xlfn.IFS(B6041&lt;18, "Under 18", B6041&lt;=24, "18-24", B6041&lt;=34, "25-34", B6041&lt;=44, "35-44", B6041&lt;=54, "45-54", B6041&gt;=55, "55 and Over")</f>
        <v>18-24</v>
      </c>
      <c r="D6041" t="s">
        <v>20</v>
      </c>
      <c r="E6041">
        <v>182</v>
      </c>
      <c r="F6041">
        <v>58</v>
      </c>
      <c r="G6041" t="s">
        <v>30</v>
      </c>
      <c r="H6041">
        <v>99</v>
      </c>
      <c r="I6041">
        <v>148</v>
      </c>
      <c r="J6041">
        <v>143</v>
      </c>
      <c r="K6041">
        <v>16008</v>
      </c>
      <c r="L6041">
        <v>13.41</v>
      </c>
      <c r="M6041" t="s">
        <v>31</v>
      </c>
      <c r="N6041">
        <v>5.5</v>
      </c>
      <c r="O6041">
        <v>3468</v>
      </c>
      <c r="P6041">
        <v>65</v>
      </c>
      <c r="Q6041" t="s">
        <v>34</v>
      </c>
      <c r="R6041" t="s">
        <v>28</v>
      </c>
    </row>
    <row r="6042" spans="1:18" x14ac:dyDescent="0.2">
      <c r="A6042">
        <v>6041</v>
      </c>
      <c r="B6042">
        <v>28</v>
      </c>
      <c r="C6042" t="str" cm="1">
        <f t="array" ref="C6042">_xlfn.IFS(B6042&lt;18, "Under 18", B6042&lt;=24, "18-24", B6042&lt;=34, "25-34", B6042&lt;=44, "35-44", B6042&lt;=54, "45-54", B6042&gt;=55, "55 and Over")</f>
        <v>25-34</v>
      </c>
      <c r="D6042" t="s">
        <v>20</v>
      </c>
      <c r="E6042">
        <v>168</v>
      </c>
      <c r="F6042">
        <v>50</v>
      </c>
      <c r="G6042" t="s">
        <v>21</v>
      </c>
      <c r="H6042">
        <v>19</v>
      </c>
      <c r="I6042">
        <v>950</v>
      </c>
      <c r="J6042">
        <v>132</v>
      </c>
      <c r="K6042">
        <v>11914</v>
      </c>
      <c r="L6042">
        <v>0.72</v>
      </c>
      <c r="M6042" t="s">
        <v>36</v>
      </c>
      <c r="N6042">
        <v>5.3</v>
      </c>
      <c r="O6042">
        <v>2044</v>
      </c>
      <c r="P6042">
        <v>69</v>
      </c>
      <c r="Q6042" t="s">
        <v>23</v>
      </c>
      <c r="R6042" t="s">
        <v>28</v>
      </c>
    </row>
    <row r="6043" spans="1:18" x14ac:dyDescent="0.2">
      <c r="A6043">
        <v>6042</v>
      </c>
      <c r="B6043">
        <v>28</v>
      </c>
      <c r="C6043" t="str" cm="1">
        <f t="array" ref="C6043">_xlfn.IFS(B6043&lt;18, "Under 18", B6043&lt;=24, "18-24", B6043&lt;=34, "25-34", B6043&lt;=44, "35-44", B6043&lt;=54, "45-54", B6043&gt;=55, "55 and Over")</f>
        <v>25-34</v>
      </c>
      <c r="D6043" t="s">
        <v>20</v>
      </c>
      <c r="E6043">
        <v>152</v>
      </c>
      <c r="F6043">
        <v>88</v>
      </c>
      <c r="G6043" t="s">
        <v>33</v>
      </c>
      <c r="H6043">
        <v>43</v>
      </c>
      <c r="I6043">
        <v>736</v>
      </c>
      <c r="J6043">
        <v>147</v>
      </c>
      <c r="K6043">
        <v>17722</v>
      </c>
      <c r="L6043">
        <v>8.32</v>
      </c>
      <c r="M6043" t="s">
        <v>36</v>
      </c>
      <c r="N6043">
        <v>5.7</v>
      </c>
      <c r="O6043">
        <v>2732</v>
      </c>
      <c r="P6043">
        <v>58</v>
      </c>
      <c r="Q6043" t="s">
        <v>32</v>
      </c>
      <c r="R6043" t="s">
        <v>32</v>
      </c>
    </row>
    <row r="6044" spans="1:18" x14ac:dyDescent="0.2">
      <c r="A6044">
        <v>6043</v>
      </c>
      <c r="B6044">
        <v>25</v>
      </c>
      <c r="C6044" t="str" cm="1">
        <f t="array" ref="C6044">_xlfn.IFS(B6044&lt;18, "Under 18", B6044&lt;=24, "18-24", B6044&lt;=34, "25-34", B6044&lt;=44, "35-44", B6044&lt;=54, "45-54", B6044&gt;=55, "55 and Over")</f>
        <v>25-34</v>
      </c>
      <c r="D6044" t="s">
        <v>29</v>
      </c>
      <c r="E6044">
        <v>169</v>
      </c>
      <c r="F6044">
        <v>84</v>
      </c>
      <c r="G6044" t="s">
        <v>30</v>
      </c>
      <c r="H6044">
        <v>91</v>
      </c>
      <c r="I6044">
        <v>301</v>
      </c>
      <c r="J6044">
        <v>124</v>
      </c>
      <c r="K6044">
        <v>3698</v>
      </c>
      <c r="L6044">
        <v>6.31</v>
      </c>
      <c r="M6044" t="s">
        <v>22</v>
      </c>
      <c r="N6044">
        <v>6.2</v>
      </c>
      <c r="O6044">
        <v>3181</v>
      </c>
      <c r="P6044">
        <v>65</v>
      </c>
      <c r="Q6044" t="s">
        <v>23</v>
      </c>
      <c r="R6044" t="s">
        <v>32</v>
      </c>
    </row>
    <row r="6045" spans="1:18" x14ac:dyDescent="0.2">
      <c r="A6045">
        <v>6044</v>
      </c>
      <c r="B6045">
        <v>49</v>
      </c>
      <c r="C6045" t="str" cm="1">
        <f t="array" ref="C6045">_xlfn.IFS(B6045&lt;18, "Under 18", B6045&lt;=24, "18-24", B6045&lt;=34, "25-34", B6045&lt;=44, "35-44", B6045&lt;=54, "45-54", B6045&gt;=55, "55 and Over")</f>
        <v>45-54</v>
      </c>
      <c r="D6045" t="s">
        <v>20</v>
      </c>
      <c r="E6045">
        <v>195</v>
      </c>
      <c r="F6045">
        <v>100</v>
      </c>
      <c r="G6045" t="s">
        <v>21</v>
      </c>
      <c r="H6045">
        <v>26</v>
      </c>
      <c r="I6045">
        <v>316</v>
      </c>
      <c r="J6045">
        <v>157</v>
      </c>
      <c r="K6045">
        <v>5953</v>
      </c>
      <c r="L6045">
        <v>11.41</v>
      </c>
      <c r="M6045" t="s">
        <v>22</v>
      </c>
      <c r="N6045">
        <v>7.6</v>
      </c>
      <c r="O6045">
        <v>3637</v>
      </c>
      <c r="P6045">
        <v>68</v>
      </c>
      <c r="Q6045" t="s">
        <v>27</v>
      </c>
      <c r="R6045" t="s">
        <v>32</v>
      </c>
    </row>
    <row r="6046" spans="1:18" x14ac:dyDescent="0.2">
      <c r="A6046">
        <v>6045</v>
      </c>
      <c r="B6046">
        <v>54</v>
      </c>
      <c r="C6046" t="str" cm="1">
        <f t="array" ref="C6046">_xlfn.IFS(B6046&lt;18, "Under 18", B6046&lt;=24, "18-24", B6046&lt;=34, "25-34", B6046&lt;=44, "35-44", B6046&lt;=54, "45-54", B6046&gt;=55, "55 and Over")</f>
        <v>45-54</v>
      </c>
      <c r="D6046" t="s">
        <v>29</v>
      </c>
      <c r="E6046">
        <v>187</v>
      </c>
      <c r="F6046">
        <v>73</v>
      </c>
      <c r="G6046" t="s">
        <v>21</v>
      </c>
      <c r="H6046">
        <v>61</v>
      </c>
      <c r="I6046">
        <v>407</v>
      </c>
      <c r="J6046">
        <v>147</v>
      </c>
      <c r="K6046">
        <v>5711</v>
      </c>
      <c r="L6046">
        <v>2.62</v>
      </c>
      <c r="M6046" t="s">
        <v>31</v>
      </c>
      <c r="N6046">
        <v>5.4</v>
      </c>
      <c r="O6046">
        <v>2814</v>
      </c>
      <c r="P6046">
        <v>70</v>
      </c>
      <c r="Q6046" t="s">
        <v>34</v>
      </c>
      <c r="R6046" t="s">
        <v>28</v>
      </c>
    </row>
    <row r="6047" spans="1:18" x14ac:dyDescent="0.2">
      <c r="A6047">
        <v>6046</v>
      </c>
      <c r="B6047">
        <v>25</v>
      </c>
      <c r="C6047" t="str" cm="1">
        <f t="array" ref="C6047">_xlfn.IFS(B6047&lt;18, "Under 18", B6047&lt;=24, "18-24", B6047&lt;=34, "25-34", B6047&lt;=44, "35-44", B6047&lt;=54, "45-54", B6047&gt;=55, "55 and Over")</f>
        <v>25-34</v>
      </c>
      <c r="D6047" t="s">
        <v>20</v>
      </c>
      <c r="E6047">
        <v>191</v>
      </c>
      <c r="F6047">
        <v>75</v>
      </c>
      <c r="G6047" t="s">
        <v>35</v>
      </c>
      <c r="H6047">
        <v>84</v>
      </c>
      <c r="I6047">
        <v>995</v>
      </c>
      <c r="J6047">
        <v>159</v>
      </c>
      <c r="K6047">
        <v>2965</v>
      </c>
      <c r="L6047">
        <v>13.01</v>
      </c>
      <c r="M6047" t="s">
        <v>22</v>
      </c>
      <c r="N6047">
        <v>8.5</v>
      </c>
      <c r="O6047">
        <v>3973</v>
      </c>
      <c r="P6047">
        <v>62</v>
      </c>
      <c r="Q6047" t="s">
        <v>27</v>
      </c>
      <c r="R6047" t="s">
        <v>24</v>
      </c>
    </row>
    <row r="6048" spans="1:18" x14ac:dyDescent="0.2">
      <c r="A6048">
        <v>6047</v>
      </c>
      <c r="B6048">
        <v>57</v>
      </c>
      <c r="C6048" t="str" cm="1">
        <f t="array" ref="C6048">_xlfn.IFS(B6048&lt;18, "Under 18", B6048&lt;=24, "18-24", B6048&lt;=34, "25-34", B6048&lt;=44, "35-44", B6048&lt;=54, "45-54", B6048&gt;=55, "55 and Over")</f>
        <v>55 and Over</v>
      </c>
      <c r="D6048" t="s">
        <v>20</v>
      </c>
      <c r="E6048">
        <v>183</v>
      </c>
      <c r="F6048">
        <v>64</v>
      </c>
      <c r="G6048" t="s">
        <v>30</v>
      </c>
      <c r="H6048">
        <v>63</v>
      </c>
      <c r="I6048">
        <v>476</v>
      </c>
      <c r="J6048">
        <v>137</v>
      </c>
      <c r="K6048">
        <v>3601</v>
      </c>
      <c r="L6048">
        <v>7.92</v>
      </c>
      <c r="M6048" t="s">
        <v>36</v>
      </c>
      <c r="N6048">
        <v>9.5</v>
      </c>
      <c r="O6048">
        <v>3301</v>
      </c>
      <c r="P6048">
        <v>78</v>
      </c>
      <c r="Q6048" t="s">
        <v>27</v>
      </c>
      <c r="R6048" t="s">
        <v>24</v>
      </c>
    </row>
    <row r="6049" spans="1:18" x14ac:dyDescent="0.2">
      <c r="A6049">
        <v>6048</v>
      </c>
      <c r="B6049">
        <v>52</v>
      </c>
      <c r="C6049" t="str" cm="1">
        <f t="array" ref="C6049">_xlfn.IFS(B6049&lt;18, "Under 18", B6049&lt;=24, "18-24", B6049&lt;=34, "25-34", B6049&lt;=44, "35-44", B6049&lt;=54, "45-54", B6049&gt;=55, "55 and Over")</f>
        <v>45-54</v>
      </c>
      <c r="D6049" t="s">
        <v>29</v>
      </c>
      <c r="E6049">
        <v>165</v>
      </c>
      <c r="F6049">
        <v>66</v>
      </c>
      <c r="G6049" t="s">
        <v>21</v>
      </c>
      <c r="H6049">
        <v>38</v>
      </c>
      <c r="I6049">
        <v>541</v>
      </c>
      <c r="J6049">
        <v>87</v>
      </c>
      <c r="K6049">
        <v>17464</v>
      </c>
      <c r="L6049">
        <v>6.56</v>
      </c>
      <c r="M6049" t="s">
        <v>22</v>
      </c>
      <c r="N6049">
        <v>6.5</v>
      </c>
      <c r="O6049">
        <v>2446</v>
      </c>
      <c r="P6049">
        <v>78</v>
      </c>
      <c r="Q6049" t="s">
        <v>34</v>
      </c>
      <c r="R6049" t="s">
        <v>28</v>
      </c>
    </row>
    <row r="6050" spans="1:18" x14ac:dyDescent="0.2">
      <c r="A6050">
        <v>6049</v>
      </c>
      <c r="B6050">
        <v>56</v>
      </c>
      <c r="C6050" t="str" cm="1">
        <f t="array" ref="C6050">_xlfn.IFS(B6050&lt;18, "Under 18", B6050&lt;=24, "18-24", B6050&lt;=34, "25-34", B6050&lt;=44, "35-44", B6050&lt;=54, "45-54", B6050&gt;=55, "55 and Over")</f>
        <v>55 and Over</v>
      </c>
      <c r="D6050" t="s">
        <v>20</v>
      </c>
      <c r="E6050">
        <v>171</v>
      </c>
      <c r="F6050">
        <v>53</v>
      </c>
      <c r="G6050" t="s">
        <v>33</v>
      </c>
      <c r="H6050">
        <v>34</v>
      </c>
      <c r="I6050">
        <v>434</v>
      </c>
      <c r="J6050">
        <v>154</v>
      </c>
      <c r="K6050">
        <v>19728</v>
      </c>
      <c r="L6050">
        <v>8.33</v>
      </c>
      <c r="M6050" t="s">
        <v>22</v>
      </c>
      <c r="N6050">
        <v>8</v>
      </c>
      <c r="O6050">
        <v>3188</v>
      </c>
      <c r="P6050">
        <v>53</v>
      </c>
      <c r="Q6050" t="s">
        <v>27</v>
      </c>
      <c r="R6050" t="s">
        <v>32</v>
      </c>
    </row>
    <row r="6051" spans="1:18" x14ac:dyDescent="0.2">
      <c r="A6051">
        <v>6050</v>
      </c>
      <c r="B6051">
        <v>51</v>
      </c>
      <c r="C6051" t="str" cm="1">
        <f t="array" ref="C6051">_xlfn.IFS(B6051&lt;18, "Under 18", B6051&lt;=24, "18-24", B6051&lt;=34, "25-34", B6051&lt;=44, "35-44", B6051&lt;=54, "45-54", B6051&gt;=55, "55 and Over")</f>
        <v>45-54</v>
      </c>
      <c r="D6051" t="s">
        <v>20</v>
      </c>
      <c r="E6051">
        <v>192</v>
      </c>
      <c r="F6051">
        <v>69</v>
      </c>
      <c r="G6051" t="s">
        <v>37</v>
      </c>
      <c r="H6051">
        <v>55</v>
      </c>
      <c r="I6051">
        <v>383</v>
      </c>
      <c r="J6051">
        <v>174</v>
      </c>
      <c r="K6051">
        <v>2676</v>
      </c>
      <c r="L6051">
        <v>14.8</v>
      </c>
      <c r="M6051" t="s">
        <v>22</v>
      </c>
      <c r="N6051">
        <v>4.2</v>
      </c>
      <c r="O6051">
        <v>2252</v>
      </c>
      <c r="P6051">
        <v>62</v>
      </c>
      <c r="Q6051" t="s">
        <v>27</v>
      </c>
      <c r="R6051" t="s">
        <v>24</v>
      </c>
    </row>
    <row r="6052" spans="1:18" x14ac:dyDescent="0.2">
      <c r="A6052">
        <v>6051</v>
      </c>
      <c r="B6052">
        <v>40</v>
      </c>
      <c r="C6052" t="str" cm="1">
        <f t="array" ref="C6052">_xlfn.IFS(B6052&lt;18, "Under 18", B6052&lt;=24, "18-24", B6052&lt;=34, "25-34", B6052&lt;=44, "35-44", B6052&lt;=54, "45-54", B6052&gt;=55, "55 and Over")</f>
        <v>35-44</v>
      </c>
      <c r="D6052" t="s">
        <v>20</v>
      </c>
      <c r="E6052">
        <v>198</v>
      </c>
      <c r="F6052">
        <v>98</v>
      </c>
      <c r="G6052" t="s">
        <v>26</v>
      </c>
      <c r="H6052">
        <v>85</v>
      </c>
      <c r="I6052">
        <v>918</v>
      </c>
      <c r="J6052">
        <v>163</v>
      </c>
      <c r="K6052">
        <v>3859</v>
      </c>
      <c r="L6052">
        <v>10.82</v>
      </c>
      <c r="M6052" t="s">
        <v>22</v>
      </c>
      <c r="N6052">
        <v>9.3000000000000007</v>
      </c>
      <c r="O6052">
        <v>2291</v>
      </c>
      <c r="P6052">
        <v>86</v>
      </c>
      <c r="Q6052" t="s">
        <v>23</v>
      </c>
      <c r="R6052" t="s">
        <v>24</v>
      </c>
    </row>
    <row r="6053" spans="1:18" x14ac:dyDescent="0.2">
      <c r="A6053">
        <v>6052</v>
      </c>
      <c r="B6053">
        <v>46</v>
      </c>
      <c r="C6053" t="str" cm="1">
        <f t="array" ref="C6053">_xlfn.IFS(B6053&lt;18, "Under 18", B6053&lt;=24, "18-24", B6053&lt;=34, "25-34", B6053&lt;=44, "35-44", B6053&lt;=54, "45-54", B6053&gt;=55, "55 and Over")</f>
        <v>45-54</v>
      </c>
      <c r="D6053" t="s">
        <v>25</v>
      </c>
      <c r="E6053">
        <v>174</v>
      </c>
      <c r="F6053">
        <v>107</v>
      </c>
      <c r="G6053" t="s">
        <v>26</v>
      </c>
      <c r="H6053">
        <v>39</v>
      </c>
      <c r="I6053">
        <v>693</v>
      </c>
      <c r="J6053">
        <v>107</v>
      </c>
      <c r="K6053">
        <v>16162</v>
      </c>
      <c r="L6053">
        <v>13.74</v>
      </c>
      <c r="M6053" t="s">
        <v>36</v>
      </c>
      <c r="N6053">
        <v>6.3</v>
      </c>
      <c r="O6053">
        <v>3653</v>
      </c>
      <c r="P6053">
        <v>57</v>
      </c>
      <c r="Q6053" t="s">
        <v>23</v>
      </c>
      <c r="R6053" t="s">
        <v>32</v>
      </c>
    </row>
    <row r="6054" spans="1:18" x14ac:dyDescent="0.2">
      <c r="A6054">
        <v>6053</v>
      </c>
      <c r="B6054">
        <v>28</v>
      </c>
      <c r="C6054" t="str" cm="1">
        <f t="array" ref="C6054">_xlfn.IFS(B6054&lt;18, "Under 18", B6054&lt;=24, "18-24", B6054&lt;=34, "25-34", B6054&lt;=44, "35-44", B6054&lt;=54, "45-54", B6054&gt;=55, "55 and Over")</f>
        <v>25-34</v>
      </c>
      <c r="D6054" t="s">
        <v>20</v>
      </c>
      <c r="E6054">
        <v>193</v>
      </c>
      <c r="F6054">
        <v>58</v>
      </c>
      <c r="G6054" t="s">
        <v>35</v>
      </c>
      <c r="H6054">
        <v>31</v>
      </c>
      <c r="I6054">
        <v>266</v>
      </c>
      <c r="J6054">
        <v>147</v>
      </c>
      <c r="K6054">
        <v>13500</v>
      </c>
      <c r="L6054">
        <v>6.07</v>
      </c>
      <c r="M6054" t="s">
        <v>31</v>
      </c>
      <c r="N6054">
        <v>9.6999999999999993</v>
      </c>
      <c r="O6054">
        <v>2386</v>
      </c>
      <c r="P6054">
        <v>54</v>
      </c>
      <c r="Q6054" t="s">
        <v>32</v>
      </c>
      <c r="R6054" t="s">
        <v>24</v>
      </c>
    </row>
    <row r="6055" spans="1:18" x14ac:dyDescent="0.2">
      <c r="A6055">
        <v>6054</v>
      </c>
      <c r="B6055">
        <v>41</v>
      </c>
      <c r="C6055" t="str" cm="1">
        <f t="array" ref="C6055">_xlfn.IFS(B6055&lt;18, "Under 18", B6055&lt;=24, "18-24", B6055&lt;=34, "25-34", B6055&lt;=44, "35-44", B6055&lt;=54, "45-54", B6055&gt;=55, "55 and Over")</f>
        <v>35-44</v>
      </c>
      <c r="D6055" t="s">
        <v>20</v>
      </c>
      <c r="E6055">
        <v>152</v>
      </c>
      <c r="F6055">
        <v>50</v>
      </c>
      <c r="G6055" t="s">
        <v>35</v>
      </c>
      <c r="H6055">
        <v>10</v>
      </c>
      <c r="I6055">
        <v>340</v>
      </c>
      <c r="J6055">
        <v>127</v>
      </c>
      <c r="K6055">
        <v>4470</v>
      </c>
      <c r="L6055">
        <v>11.33</v>
      </c>
      <c r="M6055" t="s">
        <v>22</v>
      </c>
      <c r="N6055">
        <v>9.9</v>
      </c>
      <c r="O6055">
        <v>1704</v>
      </c>
      <c r="P6055">
        <v>82</v>
      </c>
      <c r="Q6055" t="s">
        <v>34</v>
      </c>
      <c r="R6055" t="s">
        <v>24</v>
      </c>
    </row>
    <row r="6056" spans="1:18" x14ac:dyDescent="0.2">
      <c r="A6056">
        <v>6055</v>
      </c>
      <c r="B6056">
        <v>39</v>
      </c>
      <c r="C6056" t="str" cm="1">
        <f t="array" ref="C6056">_xlfn.IFS(B6056&lt;18, "Under 18", B6056&lt;=24, "18-24", B6056&lt;=34, "25-34", B6056&lt;=44, "35-44", B6056&lt;=54, "45-54", B6056&gt;=55, "55 and Over")</f>
        <v>35-44</v>
      </c>
      <c r="D6056" t="s">
        <v>29</v>
      </c>
      <c r="E6056">
        <v>198</v>
      </c>
      <c r="F6056">
        <v>62</v>
      </c>
      <c r="G6056" t="s">
        <v>30</v>
      </c>
      <c r="H6056">
        <v>96</v>
      </c>
      <c r="I6056">
        <v>143</v>
      </c>
      <c r="J6056">
        <v>99</v>
      </c>
      <c r="K6056">
        <v>11095</v>
      </c>
      <c r="L6056">
        <v>7.91</v>
      </c>
      <c r="M6056" t="s">
        <v>31</v>
      </c>
      <c r="N6056">
        <v>5.5</v>
      </c>
      <c r="O6056">
        <v>3924</v>
      </c>
      <c r="P6056">
        <v>52</v>
      </c>
      <c r="Q6056" t="s">
        <v>27</v>
      </c>
      <c r="R6056" t="s">
        <v>28</v>
      </c>
    </row>
    <row r="6057" spans="1:18" x14ac:dyDescent="0.2">
      <c r="A6057">
        <v>6056</v>
      </c>
      <c r="B6057">
        <v>54</v>
      </c>
      <c r="C6057" t="str" cm="1">
        <f t="array" ref="C6057">_xlfn.IFS(B6057&lt;18, "Under 18", B6057&lt;=24, "18-24", B6057&lt;=34, "25-34", B6057&lt;=44, "35-44", B6057&lt;=54, "45-54", B6057&gt;=55, "55 and Over")</f>
        <v>45-54</v>
      </c>
      <c r="D6057" t="s">
        <v>29</v>
      </c>
      <c r="E6057">
        <v>161</v>
      </c>
      <c r="F6057">
        <v>58</v>
      </c>
      <c r="G6057" t="s">
        <v>37</v>
      </c>
      <c r="H6057">
        <v>41</v>
      </c>
      <c r="I6057">
        <v>588</v>
      </c>
      <c r="J6057">
        <v>125</v>
      </c>
      <c r="K6057">
        <v>10291</v>
      </c>
      <c r="L6057">
        <v>11.67</v>
      </c>
      <c r="M6057" t="s">
        <v>36</v>
      </c>
      <c r="N6057">
        <v>4.5</v>
      </c>
      <c r="O6057">
        <v>2751</v>
      </c>
      <c r="P6057">
        <v>67</v>
      </c>
      <c r="Q6057" t="s">
        <v>34</v>
      </c>
      <c r="R6057" t="s">
        <v>24</v>
      </c>
    </row>
    <row r="6058" spans="1:18" x14ac:dyDescent="0.2">
      <c r="A6058">
        <v>6057</v>
      </c>
      <c r="B6058">
        <v>24</v>
      </c>
      <c r="C6058" t="str" cm="1">
        <f t="array" ref="C6058">_xlfn.IFS(B6058&lt;18, "Under 18", B6058&lt;=24, "18-24", B6058&lt;=34, "25-34", B6058&lt;=44, "35-44", B6058&lt;=54, "45-54", B6058&gt;=55, "55 and Over")</f>
        <v>18-24</v>
      </c>
      <c r="D6058" t="s">
        <v>25</v>
      </c>
      <c r="E6058">
        <v>186</v>
      </c>
      <c r="F6058">
        <v>84</v>
      </c>
      <c r="G6058" t="s">
        <v>37</v>
      </c>
      <c r="H6058">
        <v>65</v>
      </c>
      <c r="I6058">
        <v>824</v>
      </c>
      <c r="J6058">
        <v>139</v>
      </c>
      <c r="K6058">
        <v>17460</v>
      </c>
      <c r="L6058">
        <v>3.84</v>
      </c>
      <c r="M6058" t="s">
        <v>22</v>
      </c>
      <c r="N6058">
        <v>9.9</v>
      </c>
      <c r="O6058">
        <v>3443</v>
      </c>
      <c r="P6058">
        <v>59</v>
      </c>
      <c r="Q6058" t="s">
        <v>32</v>
      </c>
      <c r="R6058" t="s">
        <v>24</v>
      </c>
    </row>
    <row r="6059" spans="1:18" x14ac:dyDescent="0.2">
      <c r="A6059">
        <v>6058</v>
      </c>
      <c r="B6059">
        <v>48</v>
      </c>
      <c r="C6059" t="str" cm="1">
        <f t="array" ref="C6059">_xlfn.IFS(B6059&lt;18, "Under 18", B6059&lt;=24, "18-24", B6059&lt;=34, "25-34", B6059&lt;=44, "35-44", B6059&lt;=54, "45-54", B6059&gt;=55, "55 and Over")</f>
        <v>45-54</v>
      </c>
      <c r="D6059" t="s">
        <v>20</v>
      </c>
      <c r="E6059">
        <v>172</v>
      </c>
      <c r="F6059">
        <v>112</v>
      </c>
      <c r="G6059" t="s">
        <v>30</v>
      </c>
      <c r="H6059">
        <v>100</v>
      </c>
      <c r="I6059">
        <v>267</v>
      </c>
      <c r="J6059">
        <v>80</v>
      </c>
      <c r="K6059">
        <v>11889</v>
      </c>
      <c r="L6059">
        <v>4.83</v>
      </c>
      <c r="M6059" t="s">
        <v>22</v>
      </c>
      <c r="N6059">
        <v>9.8000000000000007</v>
      </c>
      <c r="O6059">
        <v>3642</v>
      </c>
      <c r="P6059">
        <v>85</v>
      </c>
      <c r="Q6059" t="s">
        <v>23</v>
      </c>
      <c r="R6059" t="s">
        <v>32</v>
      </c>
    </row>
    <row r="6060" spans="1:18" x14ac:dyDescent="0.2">
      <c r="A6060">
        <v>6059</v>
      </c>
      <c r="B6060">
        <v>30</v>
      </c>
      <c r="C6060" t="str" cm="1">
        <f t="array" ref="C6060">_xlfn.IFS(B6060&lt;18, "Under 18", B6060&lt;=24, "18-24", B6060&lt;=34, "25-34", B6060&lt;=44, "35-44", B6060&lt;=54, "45-54", B6060&gt;=55, "55 and Over")</f>
        <v>25-34</v>
      </c>
      <c r="D6060" t="s">
        <v>20</v>
      </c>
      <c r="E6060">
        <v>199</v>
      </c>
      <c r="F6060">
        <v>112</v>
      </c>
      <c r="G6060" t="s">
        <v>33</v>
      </c>
      <c r="H6060">
        <v>86</v>
      </c>
      <c r="I6060">
        <v>216</v>
      </c>
      <c r="J6060">
        <v>152</v>
      </c>
      <c r="K6060">
        <v>5083</v>
      </c>
      <c r="L6060">
        <v>9.74</v>
      </c>
      <c r="M6060" t="s">
        <v>31</v>
      </c>
      <c r="N6060">
        <v>8.6</v>
      </c>
      <c r="O6060">
        <v>3627</v>
      </c>
      <c r="P6060">
        <v>57</v>
      </c>
      <c r="Q6060" t="s">
        <v>32</v>
      </c>
      <c r="R6060" t="s">
        <v>32</v>
      </c>
    </row>
    <row r="6061" spans="1:18" x14ac:dyDescent="0.2">
      <c r="A6061">
        <v>6060</v>
      </c>
      <c r="B6061">
        <v>22</v>
      </c>
      <c r="C6061" t="str" cm="1">
        <f t="array" ref="C6061">_xlfn.IFS(B6061&lt;18, "Under 18", B6061&lt;=24, "18-24", B6061&lt;=34, "25-34", B6061&lt;=44, "35-44", B6061&lt;=54, "45-54", B6061&gt;=55, "55 and Over")</f>
        <v>18-24</v>
      </c>
      <c r="D6061" t="s">
        <v>20</v>
      </c>
      <c r="E6061">
        <v>150</v>
      </c>
      <c r="F6061">
        <v>61</v>
      </c>
      <c r="G6061" t="s">
        <v>26</v>
      </c>
      <c r="H6061">
        <v>61</v>
      </c>
      <c r="I6061">
        <v>421</v>
      </c>
      <c r="J6061">
        <v>142</v>
      </c>
      <c r="K6061">
        <v>12731</v>
      </c>
      <c r="L6061">
        <v>3.24</v>
      </c>
      <c r="M6061" t="s">
        <v>22</v>
      </c>
      <c r="N6061">
        <v>9.4</v>
      </c>
      <c r="O6061">
        <v>1501</v>
      </c>
      <c r="P6061">
        <v>82</v>
      </c>
      <c r="Q6061" t="s">
        <v>27</v>
      </c>
      <c r="R6061" t="s">
        <v>24</v>
      </c>
    </row>
    <row r="6062" spans="1:18" x14ac:dyDescent="0.2">
      <c r="A6062">
        <v>6061</v>
      </c>
      <c r="B6062">
        <v>46</v>
      </c>
      <c r="C6062" t="str" cm="1">
        <f t="array" ref="C6062">_xlfn.IFS(B6062&lt;18, "Under 18", B6062&lt;=24, "18-24", B6062&lt;=34, "25-34", B6062&lt;=44, "35-44", B6062&lt;=54, "45-54", B6062&gt;=55, "55 and Over")</f>
        <v>45-54</v>
      </c>
      <c r="D6062" t="s">
        <v>20</v>
      </c>
      <c r="E6062">
        <v>197</v>
      </c>
      <c r="F6062">
        <v>117</v>
      </c>
      <c r="G6062" t="s">
        <v>30</v>
      </c>
      <c r="H6062">
        <v>11</v>
      </c>
      <c r="I6062">
        <v>347</v>
      </c>
      <c r="J6062">
        <v>96</v>
      </c>
      <c r="K6062">
        <v>6952</v>
      </c>
      <c r="L6062">
        <v>7.18</v>
      </c>
      <c r="M6062" t="s">
        <v>36</v>
      </c>
      <c r="N6062">
        <v>5.2</v>
      </c>
      <c r="O6062">
        <v>2228</v>
      </c>
      <c r="P6062">
        <v>59</v>
      </c>
      <c r="Q6062" t="s">
        <v>27</v>
      </c>
      <c r="R6062" t="s">
        <v>28</v>
      </c>
    </row>
    <row r="6063" spans="1:18" x14ac:dyDescent="0.2">
      <c r="A6063">
        <v>6062</v>
      </c>
      <c r="B6063">
        <v>39</v>
      </c>
      <c r="C6063" t="str" cm="1">
        <f t="array" ref="C6063">_xlfn.IFS(B6063&lt;18, "Under 18", B6063&lt;=24, "18-24", B6063&lt;=34, "25-34", B6063&lt;=44, "35-44", B6063&lt;=54, "45-54", B6063&gt;=55, "55 and Over")</f>
        <v>35-44</v>
      </c>
      <c r="D6063" t="s">
        <v>29</v>
      </c>
      <c r="E6063">
        <v>156</v>
      </c>
      <c r="F6063">
        <v>99</v>
      </c>
      <c r="G6063" t="s">
        <v>35</v>
      </c>
      <c r="H6063">
        <v>49</v>
      </c>
      <c r="I6063">
        <v>943</v>
      </c>
      <c r="J6063">
        <v>138</v>
      </c>
      <c r="K6063">
        <v>11946</v>
      </c>
      <c r="L6063">
        <v>4.9400000000000004</v>
      </c>
      <c r="M6063" t="s">
        <v>22</v>
      </c>
      <c r="N6063">
        <v>4.0999999999999996</v>
      </c>
      <c r="O6063">
        <v>3327</v>
      </c>
      <c r="P6063">
        <v>76</v>
      </c>
      <c r="Q6063" t="s">
        <v>34</v>
      </c>
      <c r="R6063" t="s">
        <v>24</v>
      </c>
    </row>
    <row r="6064" spans="1:18" x14ac:dyDescent="0.2">
      <c r="A6064">
        <v>6063</v>
      </c>
      <c r="B6064">
        <v>34</v>
      </c>
      <c r="C6064" t="str" cm="1">
        <f t="array" ref="C6064">_xlfn.IFS(B6064&lt;18, "Under 18", B6064&lt;=24, "18-24", B6064&lt;=34, "25-34", B6064&lt;=44, "35-44", B6064&lt;=54, "45-54", B6064&gt;=55, "55 and Over")</f>
        <v>25-34</v>
      </c>
      <c r="D6064" t="s">
        <v>29</v>
      </c>
      <c r="E6064">
        <v>164</v>
      </c>
      <c r="F6064">
        <v>112</v>
      </c>
      <c r="G6064" t="s">
        <v>37</v>
      </c>
      <c r="H6064">
        <v>77</v>
      </c>
      <c r="I6064">
        <v>869</v>
      </c>
      <c r="J6064">
        <v>87</v>
      </c>
      <c r="K6064">
        <v>12921</v>
      </c>
      <c r="L6064">
        <v>12.3</v>
      </c>
      <c r="M6064" t="s">
        <v>31</v>
      </c>
      <c r="N6064">
        <v>8.5</v>
      </c>
      <c r="O6064">
        <v>2055</v>
      </c>
      <c r="P6064">
        <v>57</v>
      </c>
      <c r="Q6064" t="s">
        <v>32</v>
      </c>
      <c r="R6064" t="s">
        <v>28</v>
      </c>
    </row>
    <row r="6065" spans="1:18" x14ac:dyDescent="0.2">
      <c r="A6065">
        <v>6064</v>
      </c>
      <c r="B6065">
        <v>39</v>
      </c>
      <c r="C6065" t="str" cm="1">
        <f t="array" ref="C6065">_xlfn.IFS(B6065&lt;18, "Under 18", B6065&lt;=24, "18-24", B6065&lt;=34, "25-34", B6065&lt;=44, "35-44", B6065&lt;=54, "45-54", B6065&gt;=55, "55 and Over")</f>
        <v>35-44</v>
      </c>
      <c r="D6065" t="s">
        <v>29</v>
      </c>
      <c r="E6065">
        <v>199</v>
      </c>
      <c r="F6065">
        <v>73</v>
      </c>
      <c r="G6065" t="s">
        <v>33</v>
      </c>
      <c r="H6065">
        <v>11</v>
      </c>
      <c r="I6065">
        <v>958</v>
      </c>
      <c r="J6065">
        <v>81</v>
      </c>
      <c r="K6065">
        <v>6895</v>
      </c>
      <c r="L6065">
        <v>10.31</v>
      </c>
      <c r="M6065" t="s">
        <v>31</v>
      </c>
      <c r="N6065">
        <v>4.3</v>
      </c>
      <c r="O6065">
        <v>2059</v>
      </c>
      <c r="P6065">
        <v>57</v>
      </c>
      <c r="Q6065" t="s">
        <v>23</v>
      </c>
      <c r="R6065" t="s">
        <v>32</v>
      </c>
    </row>
    <row r="6066" spans="1:18" x14ac:dyDescent="0.2">
      <c r="A6066">
        <v>6065</v>
      </c>
      <c r="B6066">
        <v>56</v>
      </c>
      <c r="C6066" t="str" cm="1">
        <f t="array" ref="C6066">_xlfn.IFS(B6066&lt;18, "Under 18", B6066&lt;=24, "18-24", B6066&lt;=34, "25-34", B6066&lt;=44, "35-44", B6066&lt;=54, "45-54", B6066&gt;=55, "55 and Over")</f>
        <v>55 and Over</v>
      </c>
      <c r="D6066" t="s">
        <v>20</v>
      </c>
      <c r="E6066">
        <v>190</v>
      </c>
      <c r="F6066">
        <v>102</v>
      </c>
      <c r="G6066" t="s">
        <v>37</v>
      </c>
      <c r="H6066">
        <v>87</v>
      </c>
      <c r="I6066">
        <v>900</v>
      </c>
      <c r="J6066">
        <v>143</v>
      </c>
      <c r="K6066">
        <v>12926</v>
      </c>
      <c r="L6066">
        <v>5.07</v>
      </c>
      <c r="M6066" t="s">
        <v>36</v>
      </c>
      <c r="N6066">
        <v>4</v>
      </c>
      <c r="O6066">
        <v>1674</v>
      </c>
      <c r="P6066">
        <v>78</v>
      </c>
      <c r="Q6066" t="s">
        <v>34</v>
      </c>
      <c r="R6066" t="s">
        <v>24</v>
      </c>
    </row>
    <row r="6067" spans="1:18" x14ac:dyDescent="0.2">
      <c r="A6067">
        <v>6066</v>
      </c>
      <c r="B6067">
        <v>42</v>
      </c>
      <c r="C6067" t="str" cm="1">
        <f t="array" ref="C6067">_xlfn.IFS(B6067&lt;18, "Under 18", B6067&lt;=24, "18-24", B6067&lt;=34, "25-34", B6067&lt;=44, "35-44", B6067&lt;=54, "45-54", B6067&gt;=55, "55 and Over")</f>
        <v>35-44</v>
      </c>
      <c r="D6067" t="s">
        <v>29</v>
      </c>
      <c r="E6067">
        <v>180</v>
      </c>
      <c r="F6067">
        <v>88</v>
      </c>
      <c r="G6067" t="s">
        <v>30</v>
      </c>
      <c r="H6067">
        <v>80</v>
      </c>
      <c r="I6067">
        <v>103</v>
      </c>
      <c r="J6067">
        <v>114</v>
      </c>
      <c r="K6067">
        <v>11711</v>
      </c>
      <c r="L6067">
        <v>3.46</v>
      </c>
      <c r="M6067" t="s">
        <v>22</v>
      </c>
      <c r="N6067">
        <v>7.5</v>
      </c>
      <c r="O6067">
        <v>3371</v>
      </c>
      <c r="P6067">
        <v>81</v>
      </c>
      <c r="Q6067" t="s">
        <v>23</v>
      </c>
      <c r="R6067" t="s">
        <v>28</v>
      </c>
    </row>
    <row r="6068" spans="1:18" x14ac:dyDescent="0.2">
      <c r="A6068">
        <v>6067</v>
      </c>
      <c r="B6068">
        <v>39</v>
      </c>
      <c r="C6068" t="str" cm="1">
        <f t="array" ref="C6068">_xlfn.IFS(B6068&lt;18, "Under 18", B6068&lt;=24, "18-24", B6068&lt;=34, "25-34", B6068&lt;=44, "35-44", B6068&lt;=54, "45-54", B6068&gt;=55, "55 and Over")</f>
        <v>35-44</v>
      </c>
      <c r="D6068" t="s">
        <v>20</v>
      </c>
      <c r="E6068">
        <v>166</v>
      </c>
      <c r="F6068">
        <v>50</v>
      </c>
      <c r="G6068" t="s">
        <v>26</v>
      </c>
      <c r="H6068">
        <v>64</v>
      </c>
      <c r="I6068">
        <v>565</v>
      </c>
      <c r="J6068">
        <v>85</v>
      </c>
      <c r="K6068">
        <v>16276</v>
      </c>
      <c r="L6068">
        <v>8.75</v>
      </c>
      <c r="M6068" t="s">
        <v>22</v>
      </c>
      <c r="N6068">
        <v>5.8</v>
      </c>
      <c r="O6068">
        <v>3894</v>
      </c>
      <c r="P6068">
        <v>65</v>
      </c>
      <c r="Q6068" t="s">
        <v>23</v>
      </c>
      <c r="R6068" t="s">
        <v>28</v>
      </c>
    </row>
    <row r="6069" spans="1:18" x14ac:dyDescent="0.2">
      <c r="A6069">
        <v>6068</v>
      </c>
      <c r="B6069">
        <v>20</v>
      </c>
      <c r="C6069" t="str" cm="1">
        <f t="array" ref="C6069">_xlfn.IFS(B6069&lt;18, "Under 18", B6069&lt;=24, "18-24", B6069&lt;=34, "25-34", B6069&lt;=44, "35-44", B6069&lt;=54, "45-54", B6069&gt;=55, "55 and Over")</f>
        <v>18-24</v>
      </c>
      <c r="D6069" t="s">
        <v>25</v>
      </c>
      <c r="E6069">
        <v>184</v>
      </c>
      <c r="F6069">
        <v>54</v>
      </c>
      <c r="G6069" t="s">
        <v>26</v>
      </c>
      <c r="H6069">
        <v>57</v>
      </c>
      <c r="I6069">
        <v>253</v>
      </c>
      <c r="J6069">
        <v>112</v>
      </c>
      <c r="K6069">
        <v>16506</v>
      </c>
      <c r="L6069">
        <v>0.51</v>
      </c>
      <c r="M6069" t="s">
        <v>22</v>
      </c>
      <c r="N6069">
        <v>9.9</v>
      </c>
      <c r="O6069">
        <v>1761</v>
      </c>
      <c r="P6069">
        <v>77</v>
      </c>
      <c r="Q6069" t="s">
        <v>32</v>
      </c>
      <c r="R6069" t="s">
        <v>32</v>
      </c>
    </row>
    <row r="6070" spans="1:18" x14ac:dyDescent="0.2">
      <c r="A6070">
        <v>6069</v>
      </c>
      <c r="B6070">
        <v>58</v>
      </c>
      <c r="C6070" t="str" cm="1">
        <f t="array" ref="C6070">_xlfn.IFS(B6070&lt;18, "Under 18", B6070&lt;=24, "18-24", B6070&lt;=34, "25-34", B6070&lt;=44, "35-44", B6070&lt;=54, "45-54", B6070&gt;=55, "55 and Over")</f>
        <v>55 and Over</v>
      </c>
      <c r="D6070" t="s">
        <v>20</v>
      </c>
      <c r="E6070">
        <v>181</v>
      </c>
      <c r="F6070">
        <v>111</v>
      </c>
      <c r="G6070" t="s">
        <v>26</v>
      </c>
      <c r="H6070">
        <v>81</v>
      </c>
      <c r="I6070">
        <v>317</v>
      </c>
      <c r="J6070">
        <v>164</v>
      </c>
      <c r="K6070">
        <v>5253</v>
      </c>
      <c r="L6070">
        <v>5.28</v>
      </c>
      <c r="M6070" t="s">
        <v>36</v>
      </c>
      <c r="N6070">
        <v>6</v>
      </c>
      <c r="O6070">
        <v>2246</v>
      </c>
      <c r="P6070">
        <v>64</v>
      </c>
      <c r="Q6070" t="s">
        <v>34</v>
      </c>
      <c r="R6070" t="s">
        <v>28</v>
      </c>
    </row>
    <row r="6071" spans="1:18" x14ac:dyDescent="0.2">
      <c r="A6071">
        <v>6070</v>
      </c>
      <c r="B6071">
        <v>41</v>
      </c>
      <c r="C6071" t="str" cm="1">
        <f t="array" ref="C6071">_xlfn.IFS(B6071&lt;18, "Under 18", B6071&lt;=24, "18-24", B6071&lt;=34, "25-34", B6071&lt;=44, "35-44", B6071&lt;=54, "45-54", B6071&gt;=55, "55 and Over")</f>
        <v>35-44</v>
      </c>
      <c r="D6071" t="s">
        <v>25</v>
      </c>
      <c r="E6071">
        <v>193</v>
      </c>
      <c r="F6071">
        <v>78</v>
      </c>
      <c r="G6071" t="s">
        <v>37</v>
      </c>
      <c r="H6071">
        <v>101</v>
      </c>
      <c r="I6071">
        <v>724</v>
      </c>
      <c r="J6071">
        <v>96</v>
      </c>
      <c r="K6071">
        <v>5841</v>
      </c>
      <c r="L6071">
        <v>13.66</v>
      </c>
      <c r="M6071" t="s">
        <v>31</v>
      </c>
      <c r="N6071">
        <v>7.2</v>
      </c>
      <c r="O6071">
        <v>3849</v>
      </c>
      <c r="P6071">
        <v>64</v>
      </c>
      <c r="Q6071" t="s">
        <v>23</v>
      </c>
      <c r="R6071" t="s">
        <v>24</v>
      </c>
    </row>
    <row r="6072" spans="1:18" x14ac:dyDescent="0.2">
      <c r="A6072">
        <v>6071</v>
      </c>
      <c r="B6072">
        <v>48</v>
      </c>
      <c r="C6072" t="str" cm="1">
        <f t="array" ref="C6072">_xlfn.IFS(B6072&lt;18, "Under 18", B6072&lt;=24, "18-24", B6072&lt;=34, "25-34", B6072&lt;=44, "35-44", B6072&lt;=54, "45-54", B6072&gt;=55, "55 and Over")</f>
        <v>45-54</v>
      </c>
      <c r="D6072" t="s">
        <v>20</v>
      </c>
      <c r="E6072">
        <v>183</v>
      </c>
      <c r="F6072">
        <v>104</v>
      </c>
      <c r="G6072" t="s">
        <v>21</v>
      </c>
      <c r="H6072">
        <v>106</v>
      </c>
      <c r="I6072">
        <v>963</v>
      </c>
      <c r="J6072">
        <v>155</v>
      </c>
      <c r="K6072">
        <v>17803</v>
      </c>
      <c r="L6072">
        <v>1.5</v>
      </c>
      <c r="M6072" t="s">
        <v>22</v>
      </c>
      <c r="N6072">
        <v>6.4</v>
      </c>
      <c r="O6072">
        <v>3816</v>
      </c>
      <c r="P6072">
        <v>85</v>
      </c>
      <c r="Q6072" t="s">
        <v>34</v>
      </c>
      <c r="R6072" t="s">
        <v>24</v>
      </c>
    </row>
    <row r="6073" spans="1:18" x14ac:dyDescent="0.2">
      <c r="A6073">
        <v>6072</v>
      </c>
      <c r="B6073">
        <v>33</v>
      </c>
      <c r="C6073" t="str" cm="1">
        <f t="array" ref="C6073">_xlfn.IFS(B6073&lt;18, "Under 18", B6073&lt;=24, "18-24", B6073&lt;=34, "25-34", B6073&lt;=44, "35-44", B6073&lt;=54, "45-54", B6073&gt;=55, "55 and Over")</f>
        <v>25-34</v>
      </c>
      <c r="D6073" t="s">
        <v>20</v>
      </c>
      <c r="E6073">
        <v>170</v>
      </c>
      <c r="F6073">
        <v>93</v>
      </c>
      <c r="G6073" t="s">
        <v>26</v>
      </c>
      <c r="H6073">
        <v>101</v>
      </c>
      <c r="I6073">
        <v>545</v>
      </c>
      <c r="J6073">
        <v>167</v>
      </c>
      <c r="K6073">
        <v>11189</v>
      </c>
      <c r="L6073">
        <v>11.23</v>
      </c>
      <c r="M6073" t="s">
        <v>22</v>
      </c>
      <c r="N6073">
        <v>4.0999999999999996</v>
      </c>
      <c r="O6073">
        <v>3977</v>
      </c>
      <c r="P6073">
        <v>84</v>
      </c>
      <c r="Q6073" t="s">
        <v>34</v>
      </c>
      <c r="R6073" t="s">
        <v>28</v>
      </c>
    </row>
    <row r="6074" spans="1:18" x14ac:dyDescent="0.2">
      <c r="A6074">
        <v>6073</v>
      </c>
      <c r="B6074">
        <v>35</v>
      </c>
      <c r="C6074" t="str" cm="1">
        <f t="array" ref="C6074">_xlfn.IFS(B6074&lt;18, "Under 18", B6074&lt;=24, "18-24", B6074&lt;=34, "25-34", B6074&lt;=44, "35-44", B6074&lt;=54, "45-54", B6074&gt;=55, "55 and Over")</f>
        <v>35-44</v>
      </c>
      <c r="D6074" t="s">
        <v>20</v>
      </c>
      <c r="E6074">
        <v>156</v>
      </c>
      <c r="F6074">
        <v>90</v>
      </c>
      <c r="G6074" t="s">
        <v>37</v>
      </c>
      <c r="H6074">
        <v>92</v>
      </c>
      <c r="I6074">
        <v>115</v>
      </c>
      <c r="J6074">
        <v>103</v>
      </c>
      <c r="K6074">
        <v>2877</v>
      </c>
      <c r="L6074">
        <v>12.79</v>
      </c>
      <c r="M6074" t="s">
        <v>36</v>
      </c>
      <c r="N6074">
        <v>9.1</v>
      </c>
      <c r="O6074">
        <v>1812</v>
      </c>
      <c r="P6074">
        <v>64</v>
      </c>
      <c r="Q6074" t="s">
        <v>23</v>
      </c>
      <c r="R6074" t="s">
        <v>32</v>
      </c>
    </row>
    <row r="6075" spans="1:18" x14ac:dyDescent="0.2">
      <c r="A6075">
        <v>6074</v>
      </c>
      <c r="B6075">
        <v>44</v>
      </c>
      <c r="C6075" t="str" cm="1">
        <f t="array" ref="C6075">_xlfn.IFS(B6075&lt;18, "Under 18", B6075&lt;=24, "18-24", B6075&lt;=34, "25-34", B6075&lt;=44, "35-44", B6075&lt;=54, "45-54", B6075&gt;=55, "55 and Over")</f>
        <v>35-44</v>
      </c>
      <c r="D6075" t="s">
        <v>20</v>
      </c>
      <c r="E6075">
        <v>151</v>
      </c>
      <c r="F6075">
        <v>110</v>
      </c>
      <c r="G6075" t="s">
        <v>26</v>
      </c>
      <c r="H6075">
        <v>77</v>
      </c>
      <c r="I6075">
        <v>977</v>
      </c>
      <c r="J6075">
        <v>115</v>
      </c>
      <c r="K6075">
        <v>17248</v>
      </c>
      <c r="L6075">
        <v>7.99</v>
      </c>
      <c r="M6075" t="s">
        <v>36</v>
      </c>
      <c r="N6075">
        <v>9.3000000000000007</v>
      </c>
      <c r="O6075">
        <v>3700</v>
      </c>
      <c r="P6075">
        <v>67</v>
      </c>
      <c r="Q6075" t="s">
        <v>34</v>
      </c>
      <c r="R6075" t="s">
        <v>28</v>
      </c>
    </row>
    <row r="6076" spans="1:18" x14ac:dyDescent="0.2">
      <c r="A6076">
        <v>6075</v>
      </c>
      <c r="B6076">
        <v>53</v>
      </c>
      <c r="C6076" t="str" cm="1">
        <f t="array" ref="C6076">_xlfn.IFS(B6076&lt;18, "Under 18", B6076&lt;=24, "18-24", B6076&lt;=34, "25-34", B6076&lt;=44, "35-44", B6076&lt;=54, "45-54", B6076&gt;=55, "55 and Over")</f>
        <v>45-54</v>
      </c>
      <c r="D6076" t="s">
        <v>29</v>
      </c>
      <c r="E6076">
        <v>183</v>
      </c>
      <c r="F6076">
        <v>100</v>
      </c>
      <c r="G6076" t="s">
        <v>30</v>
      </c>
      <c r="H6076">
        <v>59</v>
      </c>
      <c r="I6076">
        <v>990</v>
      </c>
      <c r="J6076">
        <v>98</v>
      </c>
      <c r="K6076">
        <v>16108</v>
      </c>
      <c r="L6076">
        <v>2.1800000000000002</v>
      </c>
      <c r="M6076" t="s">
        <v>31</v>
      </c>
      <c r="N6076">
        <v>6.3</v>
      </c>
      <c r="O6076">
        <v>1510</v>
      </c>
      <c r="P6076">
        <v>69</v>
      </c>
      <c r="Q6076" t="s">
        <v>23</v>
      </c>
      <c r="R6076" t="s">
        <v>32</v>
      </c>
    </row>
    <row r="6077" spans="1:18" x14ac:dyDescent="0.2">
      <c r="A6077">
        <v>6076</v>
      </c>
      <c r="B6077">
        <v>32</v>
      </c>
      <c r="C6077" t="str" cm="1">
        <f t="array" ref="C6077">_xlfn.IFS(B6077&lt;18, "Under 18", B6077&lt;=24, "18-24", B6077&lt;=34, "25-34", B6077&lt;=44, "35-44", B6077&lt;=54, "45-54", B6077&gt;=55, "55 and Over")</f>
        <v>25-34</v>
      </c>
      <c r="D6077" t="s">
        <v>29</v>
      </c>
      <c r="E6077">
        <v>151</v>
      </c>
      <c r="F6077">
        <v>56</v>
      </c>
      <c r="G6077" t="s">
        <v>30</v>
      </c>
      <c r="H6077">
        <v>104</v>
      </c>
      <c r="I6077">
        <v>542</v>
      </c>
      <c r="J6077">
        <v>149</v>
      </c>
      <c r="K6077">
        <v>17202</v>
      </c>
      <c r="L6077">
        <v>0.97</v>
      </c>
      <c r="M6077" t="s">
        <v>31</v>
      </c>
      <c r="N6077">
        <v>4.8</v>
      </c>
      <c r="O6077">
        <v>2579</v>
      </c>
      <c r="P6077">
        <v>55</v>
      </c>
      <c r="Q6077" t="s">
        <v>27</v>
      </c>
      <c r="R6077" t="s">
        <v>32</v>
      </c>
    </row>
    <row r="6078" spans="1:18" x14ac:dyDescent="0.2">
      <c r="A6078">
        <v>6077</v>
      </c>
      <c r="B6078">
        <v>46</v>
      </c>
      <c r="C6078" t="str" cm="1">
        <f t="array" ref="C6078">_xlfn.IFS(B6078&lt;18, "Under 18", B6078&lt;=24, "18-24", B6078&lt;=34, "25-34", B6078&lt;=44, "35-44", B6078&lt;=54, "45-54", B6078&gt;=55, "55 and Over")</f>
        <v>45-54</v>
      </c>
      <c r="D6078" t="s">
        <v>25</v>
      </c>
      <c r="E6078">
        <v>186</v>
      </c>
      <c r="F6078">
        <v>82</v>
      </c>
      <c r="G6078" t="s">
        <v>33</v>
      </c>
      <c r="H6078">
        <v>100</v>
      </c>
      <c r="I6078">
        <v>937</v>
      </c>
      <c r="J6078">
        <v>86</v>
      </c>
      <c r="K6078">
        <v>8637</v>
      </c>
      <c r="L6078">
        <v>12.86</v>
      </c>
      <c r="M6078" t="s">
        <v>36</v>
      </c>
      <c r="N6078">
        <v>6.6</v>
      </c>
      <c r="O6078">
        <v>2531</v>
      </c>
      <c r="P6078">
        <v>83</v>
      </c>
      <c r="Q6078" t="s">
        <v>27</v>
      </c>
      <c r="R6078" t="s">
        <v>24</v>
      </c>
    </row>
    <row r="6079" spans="1:18" x14ac:dyDescent="0.2">
      <c r="A6079">
        <v>6078</v>
      </c>
      <c r="B6079">
        <v>18</v>
      </c>
      <c r="C6079" t="str" cm="1">
        <f t="array" ref="C6079">_xlfn.IFS(B6079&lt;18, "Under 18", B6079&lt;=24, "18-24", B6079&lt;=34, "25-34", B6079&lt;=44, "35-44", B6079&lt;=54, "45-54", B6079&gt;=55, "55 and Over")</f>
        <v>18-24</v>
      </c>
      <c r="D6079" t="s">
        <v>29</v>
      </c>
      <c r="E6079">
        <v>151</v>
      </c>
      <c r="F6079">
        <v>118</v>
      </c>
      <c r="G6079" t="s">
        <v>37</v>
      </c>
      <c r="H6079">
        <v>30</v>
      </c>
      <c r="I6079">
        <v>758</v>
      </c>
      <c r="J6079">
        <v>115</v>
      </c>
      <c r="K6079">
        <v>1537</v>
      </c>
      <c r="L6079">
        <v>6.64</v>
      </c>
      <c r="M6079" t="s">
        <v>22</v>
      </c>
      <c r="N6079">
        <v>4.3</v>
      </c>
      <c r="O6079">
        <v>1905</v>
      </c>
      <c r="P6079">
        <v>71</v>
      </c>
      <c r="Q6079" t="s">
        <v>23</v>
      </c>
      <c r="R6079" t="s">
        <v>24</v>
      </c>
    </row>
    <row r="6080" spans="1:18" x14ac:dyDescent="0.2">
      <c r="A6080">
        <v>6079</v>
      </c>
      <c r="B6080">
        <v>31</v>
      </c>
      <c r="C6080" t="str" cm="1">
        <f t="array" ref="C6080">_xlfn.IFS(B6080&lt;18, "Under 18", B6080&lt;=24, "18-24", B6080&lt;=34, "25-34", B6080&lt;=44, "35-44", B6080&lt;=54, "45-54", B6080&gt;=55, "55 and Over")</f>
        <v>25-34</v>
      </c>
      <c r="D6080" t="s">
        <v>25</v>
      </c>
      <c r="E6080">
        <v>179</v>
      </c>
      <c r="F6080">
        <v>84</v>
      </c>
      <c r="G6080" t="s">
        <v>35</v>
      </c>
      <c r="H6080">
        <v>97</v>
      </c>
      <c r="I6080">
        <v>539</v>
      </c>
      <c r="J6080">
        <v>173</v>
      </c>
      <c r="K6080">
        <v>18683</v>
      </c>
      <c r="L6080">
        <v>3.56</v>
      </c>
      <c r="M6080" t="s">
        <v>22</v>
      </c>
      <c r="N6080">
        <v>6.3</v>
      </c>
      <c r="O6080">
        <v>2456</v>
      </c>
      <c r="P6080">
        <v>81</v>
      </c>
      <c r="Q6080" t="s">
        <v>23</v>
      </c>
      <c r="R6080" t="s">
        <v>28</v>
      </c>
    </row>
    <row r="6081" spans="1:18" x14ac:dyDescent="0.2">
      <c r="A6081">
        <v>6080</v>
      </c>
      <c r="B6081">
        <v>57</v>
      </c>
      <c r="C6081" t="str" cm="1">
        <f t="array" ref="C6081">_xlfn.IFS(B6081&lt;18, "Under 18", B6081&lt;=24, "18-24", B6081&lt;=34, "25-34", B6081&lt;=44, "35-44", B6081&lt;=54, "45-54", B6081&gt;=55, "55 and Over")</f>
        <v>55 and Over</v>
      </c>
      <c r="D6081" t="s">
        <v>29</v>
      </c>
      <c r="E6081">
        <v>194</v>
      </c>
      <c r="F6081">
        <v>78</v>
      </c>
      <c r="G6081" t="s">
        <v>30</v>
      </c>
      <c r="H6081">
        <v>95</v>
      </c>
      <c r="I6081">
        <v>766</v>
      </c>
      <c r="J6081">
        <v>140</v>
      </c>
      <c r="K6081">
        <v>6355</v>
      </c>
      <c r="L6081">
        <v>1.93</v>
      </c>
      <c r="M6081" t="s">
        <v>36</v>
      </c>
      <c r="N6081">
        <v>10</v>
      </c>
      <c r="O6081">
        <v>2954</v>
      </c>
      <c r="P6081">
        <v>87</v>
      </c>
      <c r="Q6081" t="s">
        <v>27</v>
      </c>
      <c r="R6081" t="s">
        <v>32</v>
      </c>
    </row>
    <row r="6082" spans="1:18" x14ac:dyDescent="0.2">
      <c r="A6082">
        <v>6081</v>
      </c>
      <c r="B6082">
        <v>49</v>
      </c>
      <c r="C6082" t="str" cm="1">
        <f t="array" ref="C6082">_xlfn.IFS(B6082&lt;18, "Under 18", B6082&lt;=24, "18-24", B6082&lt;=34, "25-34", B6082&lt;=44, "35-44", B6082&lt;=54, "45-54", B6082&gt;=55, "55 and Over")</f>
        <v>45-54</v>
      </c>
      <c r="D6082" t="s">
        <v>20</v>
      </c>
      <c r="E6082">
        <v>177</v>
      </c>
      <c r="F6082">
        <v>84</v>
      </c>
      <c r="G6082" t="s">
        <v>26</v>
      </c>
      <c r="H6082">
        <v>46</v>
      </c>
      <c r="I6082">
        <v>617</v>
      </c>
      <c r="J6082">
        <v>101</v>
      </c>
      <c r="K6082">
        <v>4625</v>
      </c>
      <c r="L6082">
        <v>9.92</v>
      </c>
      <c r="M6082" t="s">
        <v>31</v>
      </c>
      <c r="N6082">
        <v>8.9</v>
      </c>
      <c r="O6082">
        <v>2424</v>
      </c>
      <c r="P6082">
        <v>65</v>
      </c>
      <c r="Q6082" t="s">
        <v>27</v>
      </c>
      <c r="R6082" t="s">
        <v>32</v>
      </c>
    </row>
    <row r="6083" spans="1:18" x14ac:dyDescent="0.2">
      <c r="A6083">
        <v>6082</v>
      </c>
      <c r="B6083">
        <v>31</v>
      </c>
      <c r="C6083" t="str" cm="1">
        <f t="array" ref="C6083">_xlfn.IFS(B6083&lt;18, "Under 18", B6083&lt;=24, "18-24", B6083&lt;=34, "25-34", B6083&lt;=44, "35-44", B6083&lt;=54, "45-54", B6083&gt;=55, "55 and Over")</f>
        <v>25-34</v>
      </c>
      <c r="D6083" t="s">
        <v>29</v>
      </c>
      <c r="E6083">
        <v>154</v>
      </c>
      <c r="F6083">
        <v>61</v>
      </c>
      <c r="G6083" t="s">
        <v>21</v>
      </c>
      <c r="H6083">
        <v>36</v>
      </c>
      <c r="I6083">
        <v>926</v>
      </c>
      <c r="J6083">
        <v>153</v>
      </c>
      <c r="K6083">
        <v>7066</v>
      </c>
      <c r="L6083">
        <v>7.89</v>
      </c>
      <c r="M6083" t="s">
        <v>22</v>
      </c>
      <c r="N6083">
        <v>5.3</v>
      </c>
      <c r="O6083">
        <v>3432</v>
      </c>
      <c r="P6083">
        <v>69</v>
      </c>
      <c r="Q6083" t="s">
        <v>34</v>
      </c>
      <c r="R6083" t="s">
        <v>28</v>
      </c>
    </row>
    <row r="6084" spans="1:18" x14ac:dyDescent="0.2">
      <c r="A6084">
        <v>6083</v>
      </c>
      <c r="B6084">
        <v>23</v>
      </c>
      <c r="C6084" t="str" cm="1">
        <f t="array" ref="C6084">_xlfn.IFS(B6084&lt;18, "Under 18", B6084&lt;=24, "18-24", B6084&lt;=34, "25-34", B6084&lt;=44, "35-44", B6084&lt;=54, "45-54", B6084&gt;=55, "55 and Over")</f>
        <v>18-24</v>
      </c>
      <c r="D6084" t="s">
        <v>29</v>
      </c>
      <c r="E6084">
        <v>154</v>
      </c>
      <c r="F6084">
        <v>91</v>
      </c>
      <c r="G6084" t="s">
        <v>21</v>
      </c>
      <c r="H6084">
        <v>14</v>
      </c>
      <c r="I6084">
        <v>491</v>
      </c>
      <c r="J6084">
        <v>111</v>
      </c>
      <c r="K6084">
        <v>7514</v>
      </c>
      <c r="L6084">
        <v>9.42</v>
      </c>
      <c r="M6084" t="s">
        <v>31</v>
      </c>
      <c r="N6084">
        <v>7.5</v>
      </c>
      <c r="O6084">
        <v>3103</v>
      </c>
      <c r="P6084">
        <v>84</v>
      </c>
      <c r="Q6084" t="s">
        <v>32</v>
      </c>
      <c r="R6084" t="s">
        <v>24</v>
      </c>
    </row>
    <row r="6085" spans="1:18" x14ac:dyDescent="0.2">
      <c r="A6085">
        <v>6084</v>
      </c>
      <c r="B6085">
        <v>37</v>
      </c>
      <c r="C6085" t="str" cm="1">
        <f t="array" ref="C6085">_xlfn.IFS(B6085&lt;18, "Under 18", B6085&lt;=24, "18-24", B6085&lt;=34, "25-34", B6085&lt;=44, "35-44", B6085&lt;=54, "45-54", B6085&gt;=55, "55 and Over")</f>
        <v>35-44</v>
      </c>
      <c r="D6085" t="s">
        <v>20</v>
      </c>
      <c r="E6085">
        <v>184</v>
      </c>
      <c r="F6085">
        <v>87</v>
      </c>
      <c r="G6085" t="s">
        <v>26</v>
      </c>
      <c r="H6085">
        <v>103</v>
      </c>
      <c r="I6085">
        <v>952</v>
      </c>
      <c r="J6085">
        <v>141</v>
      </c>
      <c r="K6085">
        <v>16520</v>
      </c>
      <c r="L6085">
        <v>5.42</v>
      </c>
      <c r="M6085" t="s">
        <v>22</v>
      </c>
      <c r="N6085">
        <v>6.2</v>
      </c>
      <c r="O6085">
        <v>3753</v>
      </c>
      <c r="P6085">
        <v>79</v>
      </c>
      <c r="Q6085" t="s">
        <v>27</v>
      </c>
      <c r="R6085" t="s">
        <v>24</v>
      </c>
    </row>
    <row r="6086" spans="1:18" x14ac:dyDescent="0.2">
      <c r="A6086">
        <v>6085</v>
      </c>
      <c r="B6086">
        <v>41</v>
      </c>
      <c r="C6086" t="str" cm="1">
        <f t="array" ref="C6086">_xlfn.IFS(B6086&lt;18, "Under 18", B6086&lt;=24, "18-24", B6086&lt;=34, "25-34", B6086&lt;=44, "35-44", B6086&lt;=54, "45-54", B6086&gt;=55, "55 and Over")</f>
        <v>35-44</v>
      </c>
      <c r="D6086" t="s">
        <v>29</v>
      </c>
      <c r="E6086">
        <v>175</v>
      </c>
      <c r="F6086">
        <v>104</v>
      </c>
      <c r="G6086" t="s">
        <v>21</v>
      </c>
      <c r="H6086">
        <v>104</v>
      </c>
      <c r="I6086">
        <v>880</v>
      </c>
      <c r="J6086">
        <v>146</v>
      </c>
      <c r="K6086">
        <v>18457</v>
      </c>
      <c r="L6086">
        <v>4.55</v>
      </c>
      <c r="M6086" t="s">
        <v>31</v>
      </c>
      <c r="N6086">
        <v>7.2</v>
      </c>
      <c r="O6086">
        <v>3328</v>
      </c>
      <c r="P6086">
        <v>84</v>
      </c>
      <c r="Q6086" t="s">
        <v>32</v>
      </c>
      <c r="R6086" t="s">
        <v>24</v>
      </c>
    </row>
    <row r="6087" spans="1:18" x14ac:dyDescent="0.2">
      <c r="A6087">
        <v>6086</v>
      </c>
      <c r="B6087">
        <v>47</v>
      </c>
      <c r="C6087" t="str" cm="1">
        <f t="array" ref="C6087">_xlfn.IFS(B6087&lt;18, "Under 18", B6087&lt;=24, "18-24", B6087&lt;=34, "25-34", B6087&lt;=44, "35-44", B6087&lt;=54, "45-54", B6087&gt;=55, "55 and Over")</f>
        <v>45-54</v>
      </c>
      <c r="D6087" t="s">
        <v>25</v>
      </c>
      <c r="E6087">
        <v>172</v>
      </c>
      <c r="F6087">
        <v>67</v>
      </c>
      <c r="G6087" t="s">
        <v>33</v>
      </c>
      <c r="H6087">
        <v>24</v>
      </c>
      <c r="I6087">
        <v>836</v>
      </c>
      <c r="J6087">
        <v>150</v>
      </c>
      <c r="K6087">
        <v>18342</v>
      </c>
      <c r="L6087">
        <v>6.38</v>
      </c>
      <c r="M6087" t="s">
        <v>36</v>
      </c>
      <c r="N6087">
        <v>8.4</v>
      </c>
      <c r="O6087">
        <v>2232</v>
      </c>
      <c r="P6087">
        <v>60</v>
      </c>
      <c r="Q6087" t="s">
        <v>23</v>
      </c>
      <c r="R6087" t="s">
        <v>24</v>
      </c>
    </row>
    <row r="6088" spans="1:18" x14ac:dyDescent="0.2">
      <c r="A6088">
        <v>6087</v>
      </c>
      <c r="B6088">
        <v>49</v>
      </c>
      <c r="C6088" t="str" cm="1">
        <f t="array" ref="C6088">_xlfn.IFS(B6088&lt;18, "Under 18", B6088&lt;=24, "18-24", B6088&lt;=34, "25-34", B6088&lt;=44, "35-44", B6088&lt;=54, "45-54", B6088&gt;=55, "55 and Over")</f>
        <v>45-54</v>
      </c>
      <c r="D6088" t="s">
        <v>29</v>
      </c>
      <c r="E6088">
        <v>172</v>
      </c>
      <c r="F6088">
        <v>51</v>
      </c>
      <c r="G6088" t="s">
        <v>26</v>
      </c>
      <c r="H6088">
        <v>108</v>
      </c>
      <c r="I6088">
        <v>515</v>
      </c>
      <c r="J6088">
        <v>96</v>
      </c>
      <c r="K6088">
        <v>3701</v>
      </c>
      <c r="L6088">
        <v>9.3699999999999992</v>
      </c>
      <c r="M6088" t="s">
        <v>22</v>
      </c>
      <c r="N6088">
        <v>7.2</v>
      </c>
      <c r="O6088">
        <v>3043</v>
      </c>
      <c r="P6088">
        <v>82</v>
      </c>
      <c r="Q6088" t="s">
        <v>27</v>
      </c>
      <c r="R6088" t="s">
        <v>28</v>
      </c>
    </row>
    <row r="6089" spans="1:18" x14ac:dyDescent="0.2">
      <c r="A6089">
        <v>6088</v>
      </c>
      <c r="B6089">
        <v>26</v>
      </c>
      <c r="C6089" t="str" cm="1">
        <f t="array" ref="C6089">_xlfn.IFS(B6089&lt;18, "Under 18", B6089&lt;=24, "18-24", B6089&lt;=34, "25-34", B6089&lt;=44, "35-44", B6089&lt;=54, "45-54", B6089&gt;=55, "55 and Over")</f>
        <v>25-34</v>
      </c>
      <c r="D6089" t="s">
        <v>20</v>
      </c>
      <c r="E6089">
        <v>166</v>
      </c>
      <c r="F6089">
        <v>54</v>
      </c>
      <c r="G6089" t="s">
        <v>21</v>
      </c>
      <c r="H6089">
        <v>55</v>
      </c>
      <c r="I6089">
        <v>514</v>
      </c>
      <c r="J6089">
        <v>91</v>
      </c>
      <c r="K6089">
        <v>18164</v>
      </c>
      <c r="L6089">
        <v>2.94</v>
      </c>
      <c r="M6089" t="s">
        <v>22</v>
      </c>
      <c r="N6089">
        <v>6.7</v>
      </c>
      <c r="O6089">
        <v>2600</v>
      </c>
      <c r="P6089">
        <v>64</v>
      </c>
      <c r="Q6089" t="s">
        <v>23</v>
      </c>
      <c r="R6089" t="s">
        <v>32</v>
      </c>
    </row>
    <row r="6090" spans="1:18" x14ac:dyDescent="0.2">
      <c r="A6090">
        <v>6089</v>
      </c>
      <c r="B6090">
        <v>46</v>
      </c>
      <c r="C6090" t="str" cm="1">
        <f t="array" ref="C6090">_xlfn.IFS(B6090&lt;18, "Under 18", B6090&lt;=24, "18-24", B6090&lt;=34, "25-34", B6090&lt;=44, "35-44", B6090&lt;=54, "45-54", B6090&gt;=55, "55 and Over")</f>
        <v>45-54</v>
      </c>
      <c r="D6090" t="s">
        <v>29</v>
      </c>
      <c r="E6090">
        <v>171</v>
      </c>
      <c r="F6090">
        <v>79</v>
      </c>
      <c r="G6090" t="s">
        <v>26</v>
      </c>
      <c r="H6090">
        <v>35</v>
      </c>
      <c r="I6090">
        <v>200</v>
      </c>
      <c r="J6090">
        <v>93</v>
      </c>
      <c r="K6090">
        <v>2563</v>
      </c>
      <c r="L6090">
        <v>11.66</v>
      </c>
      <c r="M6090" t="s">
        <v>31</v>
      </c>
      <c r="N6090">
        <v>5.2</v>
      </c>
      <c r="O6090">
        <v>2221</v>
      </c>
      <c r="P6090">
        <v>75</v>
      </c>
      <c r="Q6090" t="s">
        <v>27</v>
      </c>
      <c r="R6090" t="s">
        <v>24</v>
      </c>
    </row>
    <row r="6091" spans="1:18" x14ac:dyDescent="0.2">
      <c r="A6091">
        <v>6090</v>
      </c>
      <c r="B6091">
        <v>30</v>
      </c>
      <c r="C6091" t="str" cm="1">
        <f t="array" ref="C6091">_xlfn.IFS(B6091&lt;18, "Under 18", B6091&lt;=24, "18-24", B6091&lt;=34, "25-34", B6091&lt;=44, "35-44", B6091&lt;=54, "45-54", B6091&gt;=55, "55 and Over")</f>
        <v>25-34</v>
      </c>
      <c r="D6091" t="s">
        <v>29</v>
      </c>
      <c r="E6091">
        <v>167</v>
      </c>
      <c r="F6091">
        <v>54</v>
      </c>
      <c r="G6091" t="s">
        <v>35</v>
      </c>
      <c r="H6091">
        <v>99</v>
      </c>
      <c r="I6091">
        <v>556</v>
      </c>
      <c r="J6091">
        <v>102</v>
      </c>
      <c r="K6091">
        <v>13129</v>
      </c>
      <c r="L6091">
        <v>7.14</v>
      </c>
      <c r="M6091" t="s">
        <v>31</v>
      </c>
      <c r="N6091">
        <v>7.6</v>
      </c>
      <c r="O6091">
        <v>1633</v>
      </c>
      <c r="P6091">
        <v>54</v>
      </c>
      <c r="Q6091" t="s">
        <v>34</v>
      </c>
      <c r="R6091" t="s">
        <v>24</v>
      </c>
    </row>
    <row r="6092" spans="1:18" x14ac:dyDescent="0.2">
      <c r="A6092">
        <v>6091</v>
      </c>
      <c r="B6092">
        <v>26</v>
      </c>
      <c r="C6092" t="str" cm="1">
        <f t="array" ref="C6092">_xlfn.IFS(B6092&lt;18, "Under 18", B6092&lt;=24, "18-24", B6092&lt;=34, "25-34", B6092&lt;=44, "35-44", B6092&lt;=54, "45-54", B6092&gt;=55, "55 and Over")</f>
        <v>25-34</v>
      </c>
      <c r="D6092" t="s">
        <v>29</v>
      </c>
      <c r="E6092">
        <v>186</v>
      </c>
      <c r="F6092">
        <v>102</v>
      </c>
      <c r="G6092" t="s">
        <v>21</v>
      </c>
      <c r="H6092">
        <v>49</v>
      </c>
      <c r="I6092">
        <v>222</v>
      </c>
      <c r="J6092">
        <v>145</v>
      </c>
      <c r="K6092">
        <v>3684</v>
      </c>
      <c r="L6092">
        <v>14.44</v>
      </c>
      <c r="M6092" t="s">
        <v>31</v>
      </c>
      <c r="N6092">
        <v>10</v>
      </c>
      <c r="O6092">
        <v>2603</v>
      </c>
      <c r="P6092">
        <v>80</v>
      </c>
      <c r="Q6092" t="s">
        <v>34</v>
      </c>
      <c r="R6092" t="s">
        <v>28</v>
      </c>
    </row>
    <row r="6093" spans="1:18" x14ac:dyDescent="0.2">
      <c r="A6093">
        <v>6092</v>
      </c>
      <c r="B6093">
        <v>18</v>
      </c>
      <c r="C6093" t="str" cm="1">
        <f t="array" ref="C6093">_xlfn.IFS(B6093&lt;18, "Under 18", B6093&lt;=24, "18-24", B6093&lt;=34, "25-34", B6093&lt;=44, "35-44", B6093&lt;=54, "45-54", B6093&gt;=55, "55 and Over")</f>
        <v>18-24</v>
      </c>
      <c r="D6093" t="s">
        <v>29</v>
      </c>
      <c r="E6093">
        <v>167</v>
      </c>
      <c r="F6093">
        <v>90</v>
      </c>
      <c r="G6093" t="s">
        <v>30</v>
      </c>
      <c r="H6093">
        <v>82</v>
      </c>
      <c r="I6093">
        <v>452</v>
      </c>
      <c r="J6093">
        <v>137</v>
      </c>
      <c r="K6093">
        <v>8099</v>
      </c>
      <c r="L6093">
        <v>8.35</v>
      </c>
      <c r="M6093" t="s">
        <v>36</v>
      </c>
      <c r="N6093">
        <v>4.3</v>
      </c>
      <c r="O6093">
        <v>3967</v>
      </c>
      <c r="P6093">
        <v>62</v>
      </c>
      <c r="Q6093" t="s">
        <v>27</v>
      </c>
      <c r="R6093" t="s">
        <v>28</v>
      </c>
    </row>
    <row r="6094" spans="1:18" x14ac:dyDescent="0.2">
      <c r="A6094">
        <v>6093</v>
      </c>
      <c r="B6094">
        <v>35</v>
      </c>
      <c r="C6094" t="str" cm="1">
        <f t="array" ref="C6094">_xlfn.IFS(B6094&lt;18, "Under 18", B6094&lt;=24, "18-24", B6094&lt;=34, "25-34", B6094&lt;=44, "35-44", B6094&lt;=54, "45-54", B6094&gt;=55, "55 and Over")</f>
        <v>35-44</v>
      </c>
      <c r="D6094" t="s">
        <v>20</v>
      </c>
      <c r="E6094">
        <v>167</v>
      </c>
      <c r="F6094">
        <v>108</v>
      </c>
      <c r="G6094" t="s">
        <v>33</v>
      </c>
      <c r="H6094">
        <v>78</v>
      </c>
      <c r="I6094">
        <v>893</v>
      </c>
      <c r="J6094">
        <v>91</v>
      </c>
      <c r="K6094">
        <v>16135</v>
      </c>
      <c r="L6094">
        <v>12.4</v>
      </c>
      <c r="M6094" t="s">
        <v>22</v>
      </c>
      <c r="N6094">
        <v>9</v>
      </c>
      <c r="O6094">
        <v>3930</v>
      </c>
      <c r="P6094">
        <v>74</v>
      </c>
      <c r="Q6094" t="s">
        <v>23</v>
      </c>
      <c r="R6094" t="s">
        <v>32</v>
      </c>
    </row>
    <row r="6095" spans="1:18" x14ac:dyDescent="0.2">
      <c r="A6095">
        <v>6094</v>
      </c>
      <c r="B6095">
        <v>58</v>
      </c>
      <c r="C6095" t="str" cm="1">
        <f t="array" ref="C6095">_xlfn.IFS(B6095&lt;18, "Under 18", B6095&lt;=24, "18-24", B6095&lt;=34, "25-34", B6095&lt;=44, "35-44", B6095&lt;=54, "45-54", B6095&gt;=55, "55 and Over")</f>
        <v>55 and Over</v>
      </c>
      <c r="D6095" t="s">
        <v>25</v>
      </c>
      <c r="E6095">
        <v>165</v>
      </c>
      <c r="F6095">
        <v>52</v>
      </c>
      <c r="G6095" t="s">
        <v>30</v>
      </c>
      <c r="H6095">
        <v>77</v>
      </c>
      <c r="I6095">
        <v>829</v>
      </c>
      <c r="J6095">
        <v>132</v>
      </c>
      <c r="K6095">
        <v>1487</v>
      </c>
      <c r="L6095">
        <v>5.51</v>
      </c>
      <c r="M6095" t="s">
        <v>22</v>
      </c>
      <c r="N6095">
        <v>5.7</v>
      </c>
      <c r="O6095">
        <v>2857</v>
      </c>
      <c r="P6095">
        <v>68</v>
      </c>
      <c r="Q6095" t="s">
        <v>34</v>
      </c>
      <c r="R6095" t="s">
        <v>28</v>
      </c>
    </row>
    <row r="6096" spans="1:18" x14ac:dyDescent="0.2">
      <c r="A6096">
        <v>6095</v>
      </c>
      <c r="B6096">
        <v>18</v>
      </c>
      <c r="C6096" t="str" cm="1">
        <f t="array" ref="C6096">_xlfn.IFS(B6096&lt;18, "Under 18", B6096&lt;=24, "18-24", B6096&lt;=34, "25-34", B6096&lt;=44, "35-44", B6096&lt;=54, "45-54", B6096&gt;=55, "55 and Over")</f>
        <v>18-24</v>
      </c>
      <c r="D6096" t="s">
        <v>25</v>
      </c>
      <c r="E6096">
        <v>198</v>
      </c>
      <c r="F6096">
        <v>92</v>
      </c>
      <c r="G6096" t="s">
        <v>33</v>
      </c>
      <c r="H6096">
        <v>96</v>
      </c>
      <c r="I6096">
        <v>732</v>
      </c>
      <c r="J6096">
        <v>122</v>
      </c>
      <c r="K6096">
        <v>17327</v>
      </c>
      <c r="L6096">
        <v>11.11</v>
      </c>
      <c r="M6096" t="s">
        <v>22</v>
      </c>
      <c r="N6096">
        <v>9.1999999999999993</v>
      </c>
      <c r="O6096">
        <v>1546</v>
      </c>
      <c r="P6096">
        <v>58</v>
      </c>
      <c r="Q6096" t="s">
        <v>34</v>
      </c>
      <c r="R6096" t="s">
        <v>24</v>
      </c>
    </row>
    <row r="6097" spans="1:18" x14ac:dyDescent="0.2">
      <c r="A6097">
        <v>6096</v>
      </c>
      <c r="B6097">
        <v>30</v>
      </c>
      <c r="C6097" t="str" cm="1">
        <f t="array" ref="C6097">_xlfn.IFS(B6097&lt;18, "Under 18", B6097&lt;=24, "18-24", B6097&lt;=34, "25-34", B6097&lt;=44, "35-44", B6097&lt;=54, "45-54", B6097&gt;=55, "55 and Over")</f>
        <v>25-34</v>
      </c>
      <c r="D6097" t="s">
        <v>29</v>
      </c>
      <c r="E6097">
        <v>174</v>
      </c>
      <c r="F6097">
        <v>110</v>
      </c>
      <c r="G6097" t="s">
        <v>37</v>
      </c>
      <c r="H6097">
        <v>43</v>
      </c>
      <c r="I6097">
        <v>245</v>
      </c>
      <c r="J6097">
        <v>94</v>
      </c>
      <c r="K6097">
        <v>11284</v>
      </c>
      <c r="L6097">
        <v>1.74</v>
      </c>
      <c r="M6097" t="s">
        <v>31</v>
      </c>
      <c r="N6097">
        <v>9.8000000000000007</v>
      </c>
      <c r="O6097">
        <v>2078</v>
      </c>
      <c r="P6097">
        <v>64</v>
      </c>
      <c r="Q6097" t="s">
        <v>34</v>
      </c>
      <c r="R6097" t="s">
        <v>28</v>
      </c>
    </row>
    <row r="6098" spans="1:18" x14ac:dyDescent="0.2">
      <c r="A6098">
        <v>6097</v>
      </c>
      <c r="B6098">
        <v>51</v>
      </c>
      <c r="C6098" t="str" cm="1">
        <f t="array" ref="C6098">_xlfn.IFS(B6098&lt;18, "Under 18", B6098&lt;=24, "18-24", B6098&lt;=34, "25-34", B6098&lt;=44, "35-44", B6098&lt;=54, "45-54", B6098&gt;=55, "55 and Over")</f>
        <v>45-54</v>
      </c>
      <c r="D6098" t="s">
        <v>29</v>
      </c>
      <c r="E6098">
        <v>151</v>
      </c>
      <c r="F6098">
        <v>119</v>
      </c>
      <c r="G6098" t="s">
        <v>21</v>
      </c>
      <c r="H6098">
        <v>74</v>
      </c>
      <c r="I6098">
        <v>830</v>
      </c>
      <c r="J6098">
        <v>145</v>
      </c>
      <c r="K6098">
        <v>15961</v>
      </c>
      <c r="L6098">
        <v>10.31</v>
      </c>
      <c r="M6098" t="s">
        <v>36</v>
      </c>
      <c r="N6098">
        <v>6.3</v>
      </c>
      <c r="O6098">
        <v>3655</v>
      </c>
      <c r="P6098">
        <v>61</v>
      </c>
      <c r="Q6098" t="s">
        <v>27</v>
      </c>
      <c r="R6098" t="s">
        <v>32</v>
      </c>
    </row>
    <row r="6099" spans="1:18" x14ac:dyDescent="0.2">
      <c r="A6099">
        <v>6098</v>
      </c>
      <c r="B6099">
        <v>47</v>
      </c>
      <c r="C6099" t="str" cm="1">
        <f t="array" ref="C6099">_xlfn.IFS(B6099&lt;18, "Under 18", B6099&lt;=24, "18-24", B6099&lt;=34, "25-34", B6099&lt;=44, "35-44", B6099&lt;=54, "45-54", B6099&gt;=55, "55 and Over")</f>
        <v>45-54</v>
      </c>
      <c r="D6099" t="s">
        <v>29</v>
      </c>
      <c r="E6099">
        <v>163</v>
      </c>
      <c r="F6099">
        <v>75</v>
      </c>
      <c r="G6099" t="s">
        <v>33</v>
      </c>
      <c r="H6099">
        <v>48</v>
      </c>
      <c r="I6099">
        <v>733</v>
      </c>
      <c r="J6099">
        <v>168</v>
      </c>
      <c r="K6099">
        <v>13533</v>
      </c>
      <c r="L6099">
        <v>8.9499999999999993</v>
      </c>
      <c r="M6099" t="s">
        <v>22</v>
      </c>
      <c r="N6099">
        <v>9.1</v>
      </c>
      <c r="O6099">
        <v>3499</v>
      </c>
      <c r="P6099">
        <v>73</v>
      </c>
      <c r="Q6099" t="s">
        <v>23</v>
      </c>
      <c r="R6099" t="s">
        <v>24</v>
      </c>
    </row>
    <row r="6100" spans="1:18" x14ac:dyDescent="0.2">
      <c r="A6100">
        <v>6099</v>
      </c>
      <c r="B6100">
        <v>29</v>
      </c>
      <c r="C6100" t="str" cm="1">
        <f t="array" ref="C6100">_xlfn.IFS(B6100&lt;18, "Under 18", B6100&lt;=24, "18-24", B6100&lt;=34, "25-34", B6100&lt;=44, "35-44", B6100&lt;=54, "45-54", B6100&gt;=55, "55 and Over")</f>
        <v>25-34</v>
      </c>
      <c r="D6100" t="s">
        <v>29</v>
      </c>
      <c r="E6100">
        <v>189</v>
      </c>
      <c r="F6100">
        <v>58</v>
      </c>
      <c r="G6100" t="s">
        <v>35</v>
      </c>
      <c r="H6100">
        <v>87</v>
      </c>
      <c r="I6100">
        <v>949</v>
      </c>
      <c r="J6100">
        <v>126</v>
      </c>
      <c r="K6100">
        <v>15538</v>
      </c>
      <c r="L6100">
        <v>5.86</v>
      </c>
      <c r="M6100" t="s">
        <v>36</v>
      </c>
      <c r="N6100">
        <v>9.6999999999999993</v>
      </c>
      <c r="O6100">
        <v>2595</v>
      </c>
      <c r="P6100">
        <v>67</v>
      </c>
      <c r="Q6100" t="s">
        <v>34</v>
      </c>
      <c r="R6100" t="s">
        <v>28</v>
      </c>
    </row>
    <row r="6101" spans="1:18" x14ac:dyDescent="0.2">
      <c r="A6101">
        <v>6100</v>
      </c>
      <c r="B6101">
        <v>29</v>
      </c>
      <c r="C6101" t="str" cm="1">
        <f t="array" ref="C6101">_xlfn.IFS(B6101&lt;18, "Under 18", B6101&lt;=24, "18-24", B6101&lt;=34, "25-34", B6101&lt;=44, "35-44", B6101&lt;=54, "45-54", B6101&gt;=55, "55 and Over")</f>
        <v>25-34</v>
      </c>
      <c r="D6101" t="s">
        <v>25</v>
      </c>
      <c r="E6101">
        <v>156</v>
      </c>
      <c r="F6101">
        <v>113</v>
      </c>
      <c r="G6101" t="s">
        <v>35</v>
      </c>
      <c r="H6101">
        <v>35</v>
      </c>
      <c r="I6101">
        <v>535</v>
      </c>
      <c r="J6101">
        <v>84</v>
      </c>
      <c r="K6101">
        <v>5897</v>
      </c>
      <c r="L6101">
        <v>11.58</v>
      </c>
      <c r="M6101" t="s">
        <v>36</v>
      </c>
      <c r="N6101">
        <v>4.7</v>
      </c>
      <c r="O6101">
        <v>2085</v>
      </c>
      <c r="P6101">
        <v>65</v>
      </c>
      <c r="Q6101" t="s">
        <v>23</v>
      </c>
      <c r="R6101" t="s">
        <v>24</v>
      </c>
    </row>
    <row r="6102" spans="1:18" x14ac:dyDescent="0.2">
      <c r="A6102">
        <v>6101</v>
      </c>
      <c r="B6102">
        <v>57</v>
      </c>
      <c r="C6102" t="str" cm="1">
        <f t="array" ref="C6102">_xlfn.IFS(B6102&lt;18, "Under 18", B6102&lt;=24, "18-24", B6102&lt;=34, "25-34", B6102&lt;=44, "35-44", B6102&lt;=54, "45-54", B6102&gt;=55, "55 and Over")</f>
        <v>55 and Over</v>
      </c>
      <c r="D6102" t="s">
        <v>20</v>
      </c>
      <c r="E6102">
        <v>155</v>
      </c>
      <c r="F6102">
        <v>78</v>
      </c>
      <c r="G6102" t="s">
        <v>37</v>
      </c>
      <c r="H6102">
        <v>70</v>
      </c>
      <c r="I6102">
        <v>449</v>
      </c>
      <c r="J6102">
        <v>168</v>
      </c>
      <c r="K6102">
        <v>4851</v>
      </c>
      <c r="L6102">
        <v>0.75</v>
      </c>
      <c r="M6102" t="s">
        <v>36</v>
      </c>
      <c r="N6102">
        <v>4.8</v>
      </c>
      <c r="O6102">
        <v>2909</v>
      </c>
      <c r="P6102">
        <v>59</v>
      </c>
      <c r="Q6102" t="s">
        <v>34</v>
      </c>
      <c r="R6102" t="s">
        <v>28</v>
      </c>
    </row>
    <row r="6103" spans="1:18" x14ac:dyDescent="0.2">
      <c r="A6103">
        <v>6102</v>
      </c>
      <c r="B6103">
        <v>35</v>
      </c>
      <c r="C6103" t="str" cm="1">
        <f t="array" ref="C6103">_xlfn.IFS(B6103&lt;18, "Under 18", B6103&lt;=24, "18-24", B6103&lt;=34, "25-34", B6103&lt;=44, "35-44", B6103&lt;=54, "45-54", B6103&gt;=55, "55 and Over")</f>
        <v>35-44</v>
      </c>
      <c r="D6103" t="s">
        <v>20</v>
      </c>
      <c r="E6103">
        <v>193</v>
      </c>
      <c r="F6103">
        <v>81</v>
      </c>
      <c r="G6103" t="s">
        <v>37</v>
      </c>
      <c r="H6103">
        <v>111</v>
      </c>
      <c r="I6103">
        <v>126</v>
      </c>
      <c r="J6103">
        <v>101</v>
      </c>
      <c r="K6103">
        <v>3198</v>
      </c>
      <c r="L6103">
        <v>14.9</v>
      </c>
      <c r="M6103" t="s">
        <v>22</v>
      </c>
      <c r="N6103">
        <v>4.9000000000000004</v>
      </c>
      <c r="O6103">
        <v>2572</v>
      </c>
      <c r="P6103">
        <v>62</v>
      </c>
      <c r="Q6103" t="s">
        <v>27</v>
      </c>
      <c r="R6103" t="s">
        <v>28</v>
      </c>
    </row>
    <row r="6104" spans="1:18" x14ac:dyDescent="0.2">
      <c r="A6104">
        <v>6103</v>
      </c>
      <c r="B6104">
        <v>40</v>
      </c>
      <c r="C6104" t="str" cm="1">
        <f t="array" ref="C6104">_xlfn.IFS(B6104&lt;18, "Under 18", B6104&lt;=24, "18-24", B6104&lt;=34, "25-34", B6104&lt;=44, "35-44", B6104&lt;=54, "45-54", B6104&gt;=55, "55 and Over")</f>
        <v>35-44</v>
      </c>
      <c r="D6104" t="s">
        <v>29</v>
      </c>
      <c r="E6104">
        <v>194</v>
      </c>
      <c r="F6104">
        <v>60</v>
      </c>
      <c r="G6104" t="s">
        <v>30</v>
      </c>
      <c r="H6104">
        <v>92</v>
      </c>
      <c r="I6104">
        <v>303</v>
      </c>
      <c r="J6104">
        <v>155</v>
      </c>
      <c r="K6104">
        <v>13393</v>
      </c>
      <c r="L6104">
        <v>6.93</v>
      </c>
      <c r="M6104" t="s">
        <v>22</v>
      </c>
      <c r="N6104">
        <v>5</v>
      </c>
      <c r="O6104">
        <v>3681</v>
      </c>
      <c r="P6104">
        <v>58</v>
      </c>
      <c r="Q6104" t="s">
        <v>32</v>
      </c>
      <c r="R6104" t="s">
        <v>28</v>
      </c>
    </row>
    <row r="6105" spans="1:18" x14ac:dyDescent="0.2">
      <c r="A6105">
        <v>6104</v>
      </c>
      <c r="B6105">
        <v>52</v>
      </c>
      <c r="C6105" t="str" cm="1">
        <f t="array" ref="C6105">_xlfn.IFS(B6105&lt;18, "Under 18", B6105&lt;=24, "18-24", B6105&lt;=34, "25-34", B6105&lt;=44, "35-44", B6105&lt;=54, "45-54", B6105&gt;=55, "55 and Over")</f>
        <v>45-54</v>
      </c>
      <c r="D6105" t="s">
        <v>25</v>
      </c>
      <c r="E6105">
        <v>183</v>
      </c>
      <c r="F6105">
        <v>95</v>
      </c>
      <c r="G6105" t="s">
        <v>33</v>
      </c>
      <c r="H6105">
        <v>63</v>
      </c>
      <c r="I6105">
        <v>838</v>
      </c>
      <c r="J6105">
        <v>178</v>
      </c>
      <c r="K6105">
        <v>18155</v>
      </c>
      <c r="L6105">
        <v>3.17</v>
      </c>
      <c r="M6105" t="s">
        <v>36</v>
      </c>
      <c r="N6105">
        <v>9.1</v>
      </c>
      <c r="O6105">
        <v>3201</v>
      </c>
      <c r="P6105">
        <v>75</v>
      </c>
      <c r="Q6105" t="s">
        <v>34</v>
      </c>
      <c r="R6105" t="s">
        <v>32</v>
      </c>
    </row>
    <row r="6106" spans="1:18" x14ac:dyDescent="0.2">
      <c r="A6106">
        <v>6105</v>
      </c>
      <c r="B6106">
        <v>38</v>
      </c>
      <c r="C6106" t="str" cm="1">
        <f t="array" ref="C6106">_xlfn.IFS(B6106&lt;18, "Under 18", B6106&lt;=24, "18-24", B6106&lt;=34, "25-34", B6106&lt;=44, "35-44", B6106&lt;=54, "45-54", B6106&gt;=55, "55 and Over")</f>
        <v>35-44</v>
      </c>
      <c r="D6106" t="s">
        <v>29</v>
      </c>
      <c r="E6106">
        <v>185</v>
      </c>
      <c r="F6106">
        <v>63</v>
      </c>
      <c r="G6106" t="s">
        <v>26</v>
      </c>
      <c r="H6106">
        <v>60</v>
      </c>
      <c r="I6106">
        <v>337</v>
      </c>
      <c r="J6106">
        <v>146</v>
      </c>
      <c r="K6106">
        <v>2705</v>
      </c>
      <c r="L6106">
        <v>4.4000000000000004</v>
      </c>
      <c r="M6106" t="s">
        <v>22</v>
      </c>
      <c r="N6106">
        <v>5.5</v>
      </c>
      <c r="O6106">
        <v>1699</v>
      </c>
      <c r="P6106">
        <v>85</v>
      </c>
      <c r="Q6106" t="s">
        <v>32</v>
      </c>
      <c r="R6106" t="s">
        <v>24</v>
      </c>
    </row>
    <row r="6107" spans="1:18" x14ac:dyDescent="0.2">
      <c r="A6107">
        <v>6106</v>
      </c>
      <c r="B6107">
        <v>25</v>
      </c>
      <c r="C6107" t="str" cm="1">
        <f t="array" ref="C6107">_xlfn.IFS(B6107&lt;18, "Under 18", B6107&lt;=24, "18-24", B6107&lt;=34, "25-34", B6107&lt;=44, "35-44", B6107&lt;=54, "45-54", B6107&gt;=55, "55 and Over")</f>
        <v>25-34</v>
      </c>
      <c r="D6107" t="s">
        <v>20</v>
      </c>
      <c r="E6107">
        <v>160</v>
      </c>
      <c r="F6107">
        <v>55</v>
      </c>
      <c r="G6107" t="s">
        <v>33</v>
      </c>
      <c r="H6107">
        <v>87</v>
      </c>
      <c r="I6107">
        <v>494</v>
      </c>
      <c r="J6107">
        <v>155</v>
      </c>
      <c r="K6107">
        <v>8783</v>
      </c>
      <c r="L6107">
        <v>3.36</v>
      </c>
      <c r="M6107" t="s">
        <v>36</v>
      </c>
      <c r="N6107">
        <v>8.9</v>
      </c>
      <c r="O6107">
        <v>1747</v>
      </c>
      <c r="P6107">
        <v>78</v>
      </c>
      <c r="Q6107" t="s">
        <v>23</v>
      </c>
      <c r="R6107" t="s">
        <v>32</v>
      </c>
    </row>
    <row r="6108" spans="1:18" x14ac:dyDescent="0.2">
      <c r="A6108">
        <v>6107</v>
      </c>
      <c r="B6108">
        <v>49</v>
      </c>
      <c r="C6108" t="str" cm="1">
        <f t="array" ref="C6108">_xlfn.IFS(B6108&lt;18, "Under 18", B6108&lt;=24, "18-24", B6108&lt;=34, "25-34", B6108&lt;=44, "35-44", B6108&lt;=54, "45-54", B6108&gt;=55, "55 and Over")</f>
        <v>45-54</v>
      </c>
      <c r="D6108" t="s">
        <v>25</v>
      </c>
      <c r="E6108">
        <v>175</v>
      </c>
      <c r="F6108">
        <v>91</v>
      </c>
      <c r="G6108" t="s">
        <v>33</v>
      </c>
      <c r="H6108">
        <v>75</v>
      </c>
      <c r="I6108">
        <v>791</v>
      </c>
      <c r="J6108">
        <v>118</v>
      </c>
      <c r="K6108">
        <v>7339</v>
      </c>
      <c r="L6108">
        <v>10.28</v>
      </c>
      <c r="M6108" t="s">
        <v>36</v>
      </c>
      <c r="N6108">
        <v>7.2</v>
      </c>
      <c r="O6108">
        <v>3996</v>
      </c>
      <c r="P6108">
        <v>87</v>
      </c>
      <c r="Q6108" t="s">
        <v>32</v>
      </c>
      <c r="R6108" t="s">
        <v>28</v>
      </c>
    </row>
    <row r="6109" spans="1:18" x14ac:dyDescent="0.2">
      <c r="A6109">
        <v>6108</v>
      </c>
      <c r="B6109">
        <v>56</v>
      </c>
      <c r="C6109" t="str" cm="1">
        <f t="array" ref="C6109">_xlfn.IFS(B6109&lt;18, "Under 18", B6109&lt;=24, "18-24", B6109&lt;=34, "25-34", B6109&lt;=44, "35-44", B6109&lt;=54, "45-54", B6109&gt;=55, "55 and Over")</f>
        <v>55 and Over</v>
      </c>
      <c r="D6109" t="s">
        <v>25</v>
      </c>
      <c r="E6109">
        <v>155</v>
      </c>
      <c r="F6109">
        <v>53</v>
      </c>
      <c r="G6109" t="s">
        <v>21</v>
      </c>
      <c r="H6109">
        <v>27</v>
      </c>
      <c r="I6109">
        <v>733</v>
      </c>
      <c r="J6109">
        <v>88</v>
      </c>
      <c r="K6109">
        <v>8010</v>
      </c>
      <c r="L6109">
        <v>8.84</v>
      </c>
      <c r="M6109" t="s">
        <v>31</v>
      </c>
      <c r="N6109">
        <v>8.6999999999999993</v>
      </c>
      <c r="O6109">
        <v>1542</v>
      </c>
      <c r="P6109">
        <v>82</v>
      </c>
      <c r="Q6109" t="s">
        <v>32</v>
      </c>
      <c r="R6109" t="s">
        <v>28</v>
      </c>
    </row>
    <row r="6110" spans="1:18" x14ac:dyDescent="0.2">
      <c r="A6110">
        <v>6109</v>
      </c>
      <c r="B6110">
        <v>26</v>
      </c>
      <c r="C6110" t="str" cm="1">
        <f t="array" ref="C6110">_xlfn.IFS(B6110&lt;18, "Under 18", B6110&lt;=24, "18-24", B6110&lt;=34, "25-34", B6110&lt;=44, "35-44", B6110&lt;=54, "45-54", B6110&gt;=55, "55 and Over")</f>
        <v>25-34</v>
      </c>
      <c r="D6110" t="s">
        <v>25</v>
      </c>
      <c r="E6110">
        <v>194</v>
      </c>
      <c r="F6110">
        <v>77</v>
      </c>
      <c r="G6110" t="s">
        <v>35</v>
      </c>
      <c r="H6110">
        <v>48</v>
      </c>
      <c r="I6110">
        <v>372</v>
      </c>
      <c r="J6110">
        <v>173</v>
      </c>
      <c r="K6110">
        <v>8512</v>
      </c>
      <c r="L6110">
        <v>14.43</v>
      </c>
      <c r="M6110" t="s">
        <v>36</v>
      </c>
      <c r="N6110">
        <v>7.8</v>
      </c>
      <c r="O6110">
        <v>2737</v>
      </c>
      <c r="P6110">
        <v>82</v>
      </c>
      <c r="Q6110" t="s">
        <v>32</v>
      </c>
      <c r="R6110" t="s">
        <v>28</v>
      </c>
    </row>
    <row r="6111" spans="1:18" x14ac:dyDescent="0.2">
      <c r="A6111">
        <v>6110</v>
      </c>
      <c r="B6111">
        <v>26</v>
      </c>
      <c r="C6111" t="str" cm="1">
        <f t="array" ref="C6111">_xlfn.IFS(B6111&lt;18, "Under 18", B6111&lt;=24, "18-24", B6111&lt;=34, "25-34", B6111&lt;=44, "35-44", B6111&lt;=54, "45-54", B6111&gt;=55, "55 and Over")</f>
        <v>25-34</v>
      </c>
      <c r="D6111" t="s">
        <v>20</v>
      </c>
      <c r="E6111">
        <v>174</v>
      </c>
      <c r="F6111">
        <v>64</v>
      </c>
      <c r="G6111" t="s">
        <v>21</v>
      </c>
      <c r="H6111">
        <v>32</v>
      </c>
      <c r="I6111">
        <v>460</v>
      </c>
      <c r="J6111">
        <v>109</v>
      </c>
      <c r="K6111">
        <v>4753</v>
      </c>
      <c r="L6111">
        <v>4.12</v>
      </c>
      <c r="M6111" t="s">
        <v>31</v>
      </c>
      <c r="N6111">
        <v>5.0999999999999996</v>
      </c>
      <c r="O6111">
        <v>3871</v>
      </c>
      <c r="P6111">
        <v>74</v>
      </c>
      <c r="Q6111" t="s">
        <v>32</v>
      </c>
      <c r="R6111" t="s">
        <v>32</v>
      </c>
    </row>
    <row r="6112" spans="1:18" x14ac:dyDescent="0.2">
      <c r="A6112">
        <v>6111</v>
      </c>
      <c r="B6112">
        <v>39</v>
      </c>
      <c r="C6112" t="str" cm="1">
        <f t="array" ref="C6112">_xlfn.IFS(B6112&lt;18, "Under 18", B6112&lt;=24, "18-24", B6112&lt;=34, "25-34", B6112&lt;=44, "35-44", B6112&lt;=54, "45-54", B6112&gt;=55, "55 and Over")</f>
        <v>35-44</v>
      </c>
      <c r="D6112" t="s">
        <v>25</v>
      </c>
      <c r="E6112">
        <v>178</v>
      </c>
      <c r="F6112">
        <v>65</v>
      </c>
      <c r="G6112" t="s">
        <v>21</v>
      </c>
      <c r="H6112">
        <v>35</v>
      </c>
      <c r="I6112">
        <v>593</v>
      </c>
      <c r="J6112">
        <v>177</v>
      </c>
      <c r="K6112">
        <v>15565</v>
      </c>
      <c r="L6112">
        <v>1.96</v>
      </c>
      <c r="M6112" t="s">
        <v>31</v>
      </c>
      <c r="N6112">
        <v>6.8</v>
      </c>
      <c r="O6112">
        <v>2938</v>
      </c>
      <c r="P6112">
        <v>85</v>
      </c>
      <c r="Q6112" t="s">
        <v>27</v>
      </c>
      <c r="R6112" t="s">
        <v>28</v>
      </c>
    </row>
    <row r="6113" spans="1:18" x14ac:dyDescent="0.2">
      <c r="A6113">
        <v>6112</v>
      </c>
      <c r="B6113">
        <v>59</v>
      </c>
      <c r="C6113" t="str" cm="1">
        <f t="array" ref="C6113">_xlfn.IFS(B6113&lt;18, "Under 18", B6113&lt;=24, "18-24", B6113&lt;=34, "25-34", B6113&lt;=44, "35-44", B6113&lt;=54, "45-54", B6113&gt;=55, "55 and Over")</f>
        <v>55 and Over</v>
      </c>
      <c r="D6113" t="s">
        <v>29</v>
      </c>
      <c r="E6113">
        <v>187</v>
      </c>
      <c r="F6113">
        <v>58</v>
      </c>
      <c r="G6113" t="s">
        <v>33</v>
      </c>
      <c r="H6113">
        <v>105</v>
      </c>
      <c r="I6113">
        <v>259</v>
      </c>
      <c r="J6113">
        <v>138</v>
      </c>
      <c r="K6113">
        <v>14861</v>
      </c>
      <c r="L6113">
        <v>11.22</v>
      </c>
      <c r="M6113" t="s">
        <v>22</v>
      </c>
      <c r="N6113">
        <v>6.4</v>
      </c>
      <c r="O6113">
        <v>2409</v>
      </c>
      <c r="P6113">
        <v>66</v>
      </c>
      <c r="Q6113" t="s">
        <v>23</v>
      </c>
      <c r="R6113" t="s">
        <v>32</v>
      </c>
    </row>
    <row r="6114" spans="1:18" x14ac:dyDescent="0.2">
      <c r="A6114">
        <v>6113</v>
      </c>
      <c r="B6114">
        <v>49</v>
      </c>
      <c r="C6114" t="str" cm="1">
        <f t="array" ref="C6114">_xlfn.IFS(B6114&lt;18, "Under 18", B6114&lt;=24, "18-24", B6114&lt;=34, "25-34", B6114&lt;=44, "35-44", B6114&lt;=54, "45-54", B6114&gt;=55, "55 and Over")</f>
        <v>45-54</v>
      </c>
      <c r="D6114" t="s">
        <v>20</v>
      </c>
      <c r="E6114">
        <v>169</v>
      </c>
      <c r="F6114">
        <v>53</v>
      </c>
      <c r="G6114" t="s">
        <v>33</v>
      </c>
      <c r="H6114">
        <v>108</v>
      </c>
      <c r="I6114">
        <v>779</v>
      </c>
      <c r="J6114">
        <v>118</v>
      </c>
      <c r="K6114">
        <v>10352</v>
      </c>
      <c r="L6114">
        <v>10.76</v>
      </c>
      <c r="M6114" t="s">
        <v>22</v>
      </c>
      <c r="N6114">
        <v>9.6999999999999993</v>
      </c>
      <c r="O6114">
        <v>2529</v>
      </c>
      <c r="P6114">
        <v>65</v>
      </c>
      <c r="Q6114" t="s">
        <v>27</v>
      </c>
      <c r="R6114" t="s">
        <v>28</v>
      </c>
    </row>
    <row r="6115" spans="1:18" x14ac:dyDescent="0.2">
      <c r="A6115">
        <v>6114</v>
      </c>
      <c r="B6115">
        <v>39</v>
      </c>
      <c r="C6115" t="str" cm="1">
        <f t="array" ref="C6115">_xlfn.IFS(B6115&lt;18, "Under 18", B6115&lt;=24, "18-24", B6115&lt;=34, "25-34", B6115&lt;=44, "35-44", B6115&lt;=54, "45-54", B6115&gt;=55, "55 and Over")</f>
        <v>35-44</v>
      </c>
      <c r="D6115" t="s">
        <v>20</v>
      </c>
      <c r="E6115">
        <v>176</v>
      </c>
      <c r="F6115">
        <v>113</v>
      </c>
      <c r="G6115" t="s">
        <v>26</v>
      </c>
      <c r="H6115">
        <v>60</v>
      </c>
      <c r="I6115">
        <v>121</v>
      </c>
      <c r="J6115">
        <v>114</v>
      </c>
      <c r="K6115">
        <v>17625</v>
      </c>
      <c r="L6115">
        <v>12.89</v>
      </c>
      <c r="M6115" t="s">
        <v>36</v>
      </c>
      <c r="N6115">
        <v>9.5</v>
      </c>
      <c r="O6115">
        <v>3254</v>
      </c>
      <c r="P6115">
        <v>83</v>
      </c>
      <c r="Q6115" t="s">
        <v>27</v>
      </c>
      <c r="R6115" t="s">
        <v>24</v>
      </c>
    </row>
    <row r="6116" spans="1:18" x14ac:dyDescent="0.2">
      <c r="A6116">
        <v>6115</v>
      </c>
      <c r="B6116">
        <v>55</v>
      </c>
      <c r="C6116" t="str" cm="1">
        <f t="array" ref="C6116">_xlfn.IFS(B6116&lt;18, "Under 18", B6116&lt;=24, "18-24", B6116&lt;=34, "25-34", B6116&lt;=44, "35-44", B6116&lt;=54, "45-54", B6116&gt;=55, "55 and Over")</f>
        <v>55 and Over</v>
      </c>
      <c r="D6116" t="s">
        <v>25</v>
      </c>
      <c r="E6116">
        <v>192</v>
      </c>
      <c r="F6116">
        <v>57</v>
      </c>
      <c r="G6116" t="s">
        <v>35</v>
      </c>
      <c r="H6116">
        <v>84</v>
      </c>
      <c r="I6116">
        <v>859</v>
      </c>
      <c r="J6116">
        <v>98</v>
      </c>
      <c r="K6116">
        <v>3364</v>
      </c>
      <c r="L6116">
        <v>1.98</v>
      </c>
      <c r="M6116" t="s">
        <v>36</v>
      </c>
      <c r="N6116">
        <v>5.2</v>
      </c>
      <c r="O6116">
        <v>2713</v>
      </c>
      <c r="P6116">
        <v>79</v>
      </c>
      <c r="Q6116" t="s">
        <v>27</v>
      </c>
      <c r="R6116" t="s">
        <v>24</v>
      </c>
    </row>
    <row r="6117" spans="1:18" x14ac:dyDescent="0.2">
      <c r="A6117">
        <v>6116</v>
      </c>
      <c r="B6117">
        <v>28</v>
      </c>
      <c r="C6117" t="str" cm="1">
        <f t="array" ref="C6117">_xlfn.IFS(B6117&lt;18, "Under 18", B6117&lt;=24, "18-24", B6117&lt;=34, "25-34", B6117&lt;=44, "35-44", B6117&lt;=54, "45-54", B6117&gt;=55, "55 and Over")</f>
        <v>25-34</v>
      </c>
      <c r="D6117" t="s">
        <v>25</v>
      </c>
      <c r="E6117">
        <v>183</v>
      </c>
      <c r="F6117">
        <v>65</v>
      </c>
      <c r="G6117" t="s">
        <v>30</v>
      </c>
      <c r="H6117">
        <v>79</v>
      </c>
      <c r="I6117">
        <v>694</v>
      </c>
      <c r="J6117">
        <v>90</v>
      </c>
      <c r="K6117">
        <v>16674</v>
      </c>
      <c r="L6117">
        <v>7.72</v>
      </c>
      <c r="M6117" t="s">
        <v>36</v>
      </c>
      <c r="N6117">
        <v>6.3</v>
      </c>
      <c r="O6117">
        <v>3108</v>
      </c>
      <c r="P6117">
        <v>75</v>
      </c>
      <c r="Q6117" t="s">
        <v>32</v>
      </c>
      <c r="R6117" t="s">
        <v>28</v>
      </c>
    </row>
    <row r="6118" spans="1:18" x14ac:dyDescent="0.2">
      <c r="A6118">
        <v>6117</v>
      </c>
      <c r="B6118">
        <v>41</v>
      </c>
      <c r="C6118" t="str" cm="1">
        <f t="array" ref="C6118">_xlfn.IFS(B6118&lt;18, "Under 18", B6118&lt;=24, "18-24", B6118&lt;=34, "25-34", B6118&lt;=44, "35-44", B6118&lt;=54, "45-54", B6118&gt;=55, "55 and Over")</f>
        <v>35-44</v>
      </c>
      <c r="D6118" t="s">
        <v>20</v>
      </c>
      <c r="E6118">
        <v>161</v>
      </c>
      <c r="F6118">
        <v>73</v>
      </c>
      <c r="G6118" t="s">
        <v>33</v>
      </c>
      <c r="H6118">
        <v>87</v>
      </c>
      <c r="I6118">
        <v>913</v>
      </c>
      <c r="J6118">
        <v>110</v>
      </c>
      <c r="K6118">
        <v>13990</v>
      </c>
      <c r="L6118">
        <v>2.85</v>
      </c>
      <c r="M6118" t="s">
        <v>22</v>
      </c>
      <c r="N6118">
        <v>8.9</v>
      </c>
      <c r="O6118">
        <v>3854</v>
      </c>
      <c r="P6118">
        <v>77</v>
      </c>
      <c r="Q6118" t="s">
        <v>34</v>
      </c>
      <c r="R6118" t="s">
        <v>32</v>
      </c>
    </row>
    <row r="6119" spans="1:18" x14ac:dyDescent="0.2">
      <c r="A6119">
        <v>6118</v>
      </c>
      <c r="B6119">
        <v>50</v>
      </c>
      <c r="C6119" t="str" cm="1">
        <f t="array" ref="C6119">_xlfn.IFS(B6119&lt;18, "Under 18", B6119&lt;=24, "18-24", B6119&lt;=34, "25-34", B6119&lt;=44, "35-44", B6119&lt;=54, "45-54", B6119&gt;=55, "55 and Over")</f>
        <v>45-54</v>
      </c>
      <c r="D6119" t="s">
        <v>20</v>
      </c>
      <c r="E6119">
        <v>182</v>
      </c>
      <c r="F6119">
        <v>70</v>
      </c>
      <c r="G6119" t="s">
        <v>30</v>
      </c>
      <c r="H6119">
        <v>15</v>
      </c>
      <c r="I6119">
        <v>100</v>
      </c>
      <c r="J6119">
        <v>152</v>
      </c>
      <c r="K6119">
        <v>18760</v>
      </c>
      <c r="L6119">
        <v>13.01</v>
      </c>
      <c r="M6119" t="s">
        <v>22</v>
      </c>
      <c r="N6119">
        <v>7.7</v>
      </c>
      <c r="O6119">
        <v>3933</v>
      </c>
      <c r="P6119">
        <v>52</v>
      </c>
      <c r="Q6119" t="s">
        <v>34</v>
      </c>
      <c r="R6119" t="s">
        <v>24</v>
      </c>
    </row>
    <row r="6120" spans="1:18" x14ac:dyDescent="0.2">
      <c r="A6120">
        <v>6119</v>
      </c>
      <c r="B6120">
        <v>33</v>
      </c>
      <c r="C6120" t="str" cm="1">
        <f t="array" ref="C6120">_xlfn.IFS(B6120&lt;18, "Under 18", B6120&lt;=24, "18-24", B6120&lt;=34, "25-34", B6120&lt;=44, "35-44", B6120&lt;=54, "45-54", B6120&gt;=55, "55 and Over")</f>
        <v>25-34</v>
      </c>
      <c r="D6120" t="s">
        <v>29</v>
      </c>
      <c r="E6120">
        <v>181</v>
      </c>
      <c r="F6120">
        <v>65</v>
      </c>
      <c r="G6120" t="s">
        <v>26</v>
      </c>
      <c r="H6120">
        <v>102</v>
      </c>
      <c r="I6120">
        <v>869</v>
      </c>
      <c r="J6120">
        <v>136</v>
      </c>
      <c r="K6120">
        <v>5519</v>
      </c>
      <c r="L6120">
        <v>12.4</v>
      </c>
      <c r="M6120" t="s">
        <v>22</v>
      </c>
      <c r="N6120">
        <v>9.6</v>
      </c>
      <c r="O6120">
        <v>3729</v>
      </c>
      <c r="P6120">
        <v>70</v>
      </c>
      <c r="Q6120" t="s">
        <v>32</v>
      </c>
      <c r="R6120" t="s">
        <v>32</v>
      </c>
    </row>
    <row r="6121" spans="1:18" x14ac:dyDescent="0.2">
      <c r="A6121">
        <v>6120</v>
      </c>
      <c r="B6121">
        <v>57</v>
      </c>
      <c r="C6121" t="str" cm="1">
        <f t="array" ref="C6121">_xlfn.IFS(B6121&lt;18, "Under 18", B6121&lt;=24, "18-24", B6121&lt;=34, "25-34", B6121&lt;=44, "35-44", B6121&lt;=54, "45-54", B6121&gt;=55, "55 and Over")</f>
        <v>55 and Over</v>
      </c>
      <c r="D6121" t="s">
        <v>25</v>
      </c>
      <c r="E6121">
        <v>161</v>
      </c>
      <c r="F6121">
        <v>59</v>
      </c>
      <c r="G6121" t="s">
        <v>21</v>
      </c>
      <c r="H6121">
        <v>101</v>
      </c>
      <c r="I6121">
        <v>916</v>
      </c>
      <c r="J6121">
        <v>152</v>
      </c>
      <c r="K6121">
        <v>11742</v>
      </c>
      <c r="L6121">
        <v>5.26</v>
      </c>
      <c r="M6121" t="s">
        <v>22</v>
      </c>
      <c r="N6121">
        <v>7.3</v>
      </c>
      <c r="O6121">
        <v>1517</v>
      </c>
      <c r="P6121">
        <v>65</v>
      </c>
      <c r="Q6121" t="s">
        <v>34</v>
      </c>
      <c r="R6121" t="s">
        <v>28</v>
      </c>
    </row>
    <row r="6122" spans="1:18" x14ac:dyDescent="0.2">
      <c r="A6122">
        <v>6121</v>
      </c>
      <c r="B6122">
        <v>47</v>
      </c>
      <c r="C6122" t="str" cm="1">
        <f t="array" ref="C6122">_xlfn.IFS(B6122&lt;18, "Under 18", B6122&lt;=24, "18-24", B6122&lt;=34, "25-34", B6122&lt;=44, "35-44", B6122&lt;=54, "45-54", B6122&gt;=55, "55 and Over")</f>
        <v>45-54</v>
      </c>
      <c r="D6122" t="s">
        <v>20</v>
      </c>
      <c r="E6122">
        <v>150</v>
      </c>
      <c r="F6122">
        <v>80</v>
      </c>
      <c r="G6122" t="s">
        <v>26</v>
      </c>
      <c r="H6122">
        <v>39</v>
      </c>
      <c r="I6122">
        <v>113</v>
      </c>
      <c r="J6122">
        <v>177</v>
      </c>
      <c r="K6122">
        <v>18962</v>
      </c>
      <c r="L6122">
        <v>6.45</v>
      </c>
      <c r="M6122" t="s">
        <v>31</v>
      </c>
      <c r="N6122">
        <v>4.8</v>
      </c>
      <c r="O6122">
        <v>2226</v>
      </c>
      <c r="P6122">
        <v>79</v>
      </c>
      <c r="Q6122" t="s">
        <v>23</v>
      </c>
      <c r="R6122" t="s">
        <v>24</v>
      </c>
    </row>
    <row r="6123" spans="1:18" x14ac:dyDescent="0.2">
      <c r="A6123">
        <v>6122</v>
      </c>
      <c r="B6123">
        <v>36</v>
      </c>
      <c r="C6123" t="str" cm="1">
        <f t="array" ref="C6123">_xlfn.IFS(B6123&lt;18, "Under 18", B6123&lt;=24, "18-24", B6123&lt;=34, "25-34", B6123&lt;=44, "35-44", B6123&lt;=54, "45-54", B6123&gt;=55, "55 and Over")</f>
        <v>35-44</v>
      </c>
      <c r="D6123" t="s">
        <v>20</v>
      </c>
      <c r="E6123">
        <v>152</v>
      </c>
      <c r="F6123">
        <v>71</v>
      </c>
      <c r="G6123" t="s">
        <v>30</v>
      </c>
      <c r="H6123">
        <v>19</v>
      </c>
      <c r="I6123">
        <v>657</v>
      </c>
      <c r="J6123">
        <v>113</v>
      </c>
      <c r="K6123">
        <v>6216</v>
      </c>
      <c r="L6123">
        <v>9.9499999999999993</v>
      </c>
      <c r="M6123" t="s">
        <v>22</v>
      </c>
      <c r="N6123">
        <v>6.1</v>
      </c>
      <c r="O6123">
        <v>1539</v>
      </c>
      <c r="P6123">
        <v>76</v>
      </c>
      <c r="Q6123" t="s">
        <v>27</v>
      </c>
      <c r="R6123" t="s">
        <v>32</v>
      </c>
    </row>
    <row r="6124" spans="1:18" x14ac:dyDescent="0.2">
      <c r="A6124">
        <v>6123</v>
      </c>
      <c r="B6124">
        <v>50</v>
      </c>
      <c r="C6124" t="str" cm="1">
        <f t="array" ref="C6124">_xlfn.IFS(B6124&lt;18, "Under 18", B6124&lt;=24, "18-24", B6124&lt;=34, "25-34", B6124&lt;=44, "35-44", B6124&lt;=54, "45-54", B6124&gt;=55, "55 and Over")</f>
        <v>45-54</v>
      </c>
      <c r="D6124" t="s">
        <v>25</v>
      </c>
      <c r="E6124">
        <v>184</v>
      </c>
      <c r="F6124">
        <v>91</v>
      </c>
      <c r="G6124" t="s">
        <v>21</v>
      </c>
      <c r="H6124">
        <v>29</v>
      </c>
      <c r="I6124">
        <v>790</v>
      </c>
      <c r="J6124">
        <v>136</v>
      </c>
      <c r="K6124">
        <v>16801</v>
      </c>
      <c r="L6124">
        <v>6.18</v>
      </c>
      <c r="M6124" t="s">
        <v>22</v>
      </c>
      <c r="N6124">
        <v>6.1</v>
      </c>
      <c r="O6124">
        <v>3534</v>
      </c>
      <c r="P6124">
        <v>81</v>
      </c>
      <c r="Q6124" t="s">
        <v>34</v>
      </c>
      <c r="R6124" t="s">
        <v>32</v>
      </c>
    </row>
    <row r="6125" spans="1:18" x14ac:dyDescent="0.2">
      <c r="A6125">
        <v>6124</v>
      </c>
      <c r="B6125">
        <v>46</v>
      </c>
      <c r="C6125" t="str" cm="1">
        <f t="array" ref="C6125">_xlfn.IFS(B6125&lt;18, "Under 18", B6125&lt;=24, "18-24", B6125&lt;=34, "25-34", B6125&lt;=44, "35-44", B6125&lt;=54, "45-54", B6125&gt;=55, "55 and Over")</f>
        <v>45-54</v>
      </c>
      <c r="D6125" t="s">
        <v>29</v>
      </c>
      <c r="E6125">
        <v>199</v>
      </c>
      <c r="F6125">
        <v>57</v>
      </c>
      <c r="G6125" t="s">
        <v>37</v>
      </c>
      <c r="H6125">
        <v>16</v>
      </c>
      <c r="I6125">
        <v>445</v>
      </c>
      <c r="J6125">
        <v>129</v>
      </c>
      <c r="K6125">
        <v>10806</v>
      </c>
      <c r="L6125">
        <v>6.44</v>
      </c>
      <c r="M6125" t="s">
        <v>31</v>
      </c>
      <c r="N6125">
        <v>4.3</v>
      </c>
      <c r="O6125">
        <v>1753</v>
      </c>
      <c r="P6125">
        <v>51</v>
      </c>
      <c r="Q6125" t="s">
        <v>23</v>
      </c>
      <c r="R6125" t="s">
        <v>28</v>
      </c>
    </row>
    <row r="6126" spans="1:18" x14ac:dyDescent="0.2">
      <c r="A6126">
        <v>6125</v>
      </c>
      <c r="B6126">
        <v>57</v>
      </c>
      <c r="C6126" t="str" cm="1">
        <f t="array" ref="C6126">_xlfn.IFS(B6126&lt;18, "Under 18", B6126&lt;=24, "18-24", B6126&lt;=34, "25-34", B6126&lt;=44, "35-44", B6126&lt;=54, "45-54", B6126&gt;=55, "55 and Over")</f>
        <v>55 and Over</v>
      </c>
      <c r="D6126" t="s">
        <v>29</v>
      </c>
      <c r="E6126">
        <v>188</v>
      </c>
      <c r="F6126">
        <v>90</v>
      </c>
      <c r="G6126" t="s">
        <v>26</v>
      </c>
      <c r="H6126">
        <v>100</v>
      </c>
      <c r="I6126">
        <v>617</v>
      </c>
      <c r="J6126">
        <v>114</v>
      </c>
      <c r="K6126">
        <v>10627</v>
      </c>
      <c r="L6126">
        <v>3.16</v>
      </c>
      <c r="M6126" t="s">
        <v>22</v>
      </c>
      <c r="N6126">
        <v>6.3</v>
      </c>
      <c r="O6126">
        <v>3359</v>
      </c>
      <c r="P6126">
        <v>63</v>
      </c>
      <c r="Q6126" t="s">
        <v>34</v>
      </c>
      <c r="R6126" t="s">
        <v>32</v>
      </c>
    </row>
    <row r="6127" spans="1:18" x14ac:dyDescent="0.2">
      <c r="A6127">
        <v>6126</v>
      </c>
      <c r="B6127">
        <v>34</v>
      </c>
      <c r="C6127" t="str" cm="1">
        <f t="array" ref="C6127">_xlfn.IFS(B6127&lt;18, "Under 18", B6127&lt;=24, "18-24", B6127&lt;=34, "25-34", B6127&lt;=44, "35-44", B6127&lt;=54, "45-54", B6127&gt;=55, "55 and Over")</f>
        <v>25-34</v>
      </c>
      <c r="D6127" t="s">
        <v>29</v>
      </c>
      <c r="E6127">
        <v>182</v>
      </c>
      <c r="F6127">
        <v>91</v>
      </c>
      <c r="G6127" t="s">
        <v>21</v>
      </c>
      <c r="H6127">
        <v>97</v>
      </c>
      <c r="I6127">
        <v>157</v>
      </c>
      <c r="J6127">
        <v>96</v>
      </c>
      <c r="K6127">
        <v>15039</v>
      </c>
      <c r="L6127">
        <v>3.47</v>
      </c>
      <c r="M6127" t="s">
        <v>22</v>
      </c>
      <c r="N6127">
        <v>5.8</v>
      </c>
      <c r="O6127">
        <v>3400</v>
      </c>
      <c r="P6127">
        <v>57</v>
      </c>
      <c r="Q6127" t="s">
        <v>23</v>
      </c>
      <c r="R6127" t="s">
        <v>28</v>
      </c>
    </row>
    <row r="6128" spans="1:18" x14ac:dyDescent="0.2">
      <c r="A6128">
        <v>6127</v>
      </c>
      <c r="B6128">
        <v>53</v>
      </c>
      <c r="C6128" t="str" cm="1">
        <f t="array" ref="C6128">_xlfn.IFS(B6128&lt;18, "Under 18", B6128&lt;=24, "18-24", B6128&lt;=34, "25-34", B6128&lt;=44, "35-44", B6128&lt;=54, "45-54", B6128&gt;=55, "55 and Over")</f>
        <v>45-54</v>
      </c>
      <c r="D6128" t="s">
        <v>29</v>
      </c>
      <c r="E6128">
        <v>188</v>
      </c>
      <c r="F6128">
        <v>56</v>
      </c>
      <c r="G6128" t="s">
        <v>35</v>
      </c>
      <c r="H6128">
        <v>80</v>
      </c>
      <c r="I6128">
        <v>132</v>
      </c>
      <c r="J6128">
        <v>161</v>
      </c>
      <c r="K6128">
        <v>15560</v>
      </c>
      <c r="L6128">
        <v>11.88</v>
      </c>
      <c r="M6128" t="s">
        <v>31</v>
      </c>
      <c r="N6128">
        <v>8.6999999999999993</v>
      </c>
      <c r="O6128">
        <v>3290</v>
      </c>
      <c r="P6128">
        <v>77</v>
      </c>
      <c r="Q6128" t="s">
        <v>23</v>
      </c>
      <c r="R6128" t="s">
        <v>28</v>
      </c>
    </row>
    <row r="6129" spans="1:18" x14ac:dyDescent="0.2">
      <c r="A6129">
        <v>6128</v>
      </c>
      <c r="B6129">
        <v>48</v>
      </c>
      <c r="C6129" t="str" cm="1">
        <f t="array" ref="C6129">_xlfn.IFS(B6129&lt;18, "Under 18", B6129&lt;=24, "18-24", B6129&lt;=34, "25-34", B6129&lt;=44, "35-44", B6129&lt;=54, "45-54", B6129&gt;=55, "55 and Over")</f>
        <v>45-54</v>
      </c>
      <c r="D6129" t="s">
        <v>25</v>
      </c>
      <c r="E6129">
        <v>150</v>
      </c>
      <c r="F6129">
        <v>66</v>
      </c>
      <c r="G6129" t="s">
        <v>21</v>
      </c>
      <c r="H6129">
        <v>70</v>
      </c>
      <c r="I6129">
        <v>621</v>
      </c>
      <c r="J6129">
        <v>122</v>
      </c>
      <c r="K6129">
        <v>4907</v>
      </c>
      <c r="L6129">
        <v>12.24</v>
      </c>
      <c r="M6129" t="s">
        <v>36</v>
      </c>
      <c r="N6129">
        <v>5.9</v>
      </c>
      <c r="O6129">
        <v>3827</v>
      </c>
      <c r="P6129">
        <v>62</v>
      </c>
      <c r="Q6129" t="s">
        <v>34</v>
      </c>
      <c r="R6129" t="s">
        <v>32</v>
      </c>
    </row>
    <row r="6130" spans="1:18" x14ac:dyDescent="0.2">
      <c r="A6130">
        <v>6129</v>
      </c>
      <c r="B6130">
        <v>23</v>
      </c>
      <c r="C6130" t="str" cm="1">
        <f t="array" ref="C6130">_xlfn.IFS(B6130&lt;18, "Under 18", B6130&lt;=24, "18-24", B6130&lt;=34, "25-34", B6130&lt;=44, "35-44", B6130&lt;=54, "45-54", B6130&gt;=55, "55 and Over")</f>
        <v>18-24</v>
      </c>
      <c r="D6130" t="s">
        <v>25</v>
      </c>
      <c r="E6130">
        <v>177</v>
      </c>
      <c r="F6130">
        <v>99</v>
      </c>
      <c r="G6130" t="s">
        <v>33</v>
      </c>
      <c r="H6130">
        <v>73</v>
      </c>
      <c r="I6130">
        <v>183</v>
      </c>
      <c r="J6130">
        <v>114</v>
      </c>
      <c r="K6130">
        <v>10978</v>
      </c>
      <c r="L6130">
        <v>13.39</v>
      </c>
      <c r="M6130" t="s">
        <v>22</v>
      </c>
      <c r="N6130">
        <v>9.6</v>
      </c>
      <c r="O6130">
        <v>2419</v>
      </c>
      <c r="P6130">
        <v>63</v>
      </c>
      <c r="Q6130" t="s">
        <v>23</v>
      </c>
      <c r="R6130" t="s">
        <v>32</v>
      </c>
    </row>
    <row r="6131" spans="1:18" x14ac:dyDescent="0.2">
      <c r="A6131">
        <v>6130</v>
      </c>
      <c r="B6131">
        <v>25</v>
      </c>
      <c r="C6131" t="str" cm="1">
        <f t="array" ref="C6131">_xlfn.IFS(B6131&lt;18, "Under 18", B6131&lt;=24, "18-24", B6131&lt;=34, "25-34", B6131&lt;=44, "35-44", B6131&lt;=54, "45-54", B6131&gt;=55, "55 and Over")</f>
        <v>25-34</v>
      </c>
      <c r="D6131" t="s">
        <v>25</v>
      </c>
      <c r="E6131">
        <v>155</v>
      </c>
      <c r="F6131">
        <v>88</v>
      </c>
      <c r="G6131" t="s">
        <v>21</v>
      </c>
      <c r="H6131">
        <v>98</v>
      </c>
      <c r="I6131">
        <v>860</v>
      </c>
      <c r="J6131">
        <v>168</v>
      </c>
      <c r="K6131">
        <v>2154</v>
      </c>
      <c r="L6131">
        <v>14.82</v>
      </c>
      <c r="M6131" t="s">
        <v>31</v>
      </c>
      <c r="N6131">
        <v>4.3</v>
      </c>
      <c r="O6131">
        <v>1612</v>
      </c>
      <c r="P6131">
        <v>84</v>
      </c>
      <c r="Q6131" t="s">
        <v>32</v>
      </c>
      <c r="R6131" t="s">
        <v>28</v>
      </c>
    </row>
    <row r="6132" spans="1:18" x14ac:dyDescent="0.2">
      <c r="A6132">
        <v>6131</v>
      </c>
      <c r="B6132">
        <v>54</v>
      </c>
      <c r="C6132" t="str" cm="1">
        <f t="array" ref="C6132">_xlfn.IFS(B6132&lt;18, "Under 18", B6132&lt;=24, "18-24", B6132&lt;=34, "25-34", B6132&lt;=44, "35-44", B6132&lt;=54, "45-54", B6132&gt;=55, "55 and Over")</f>
        <v>45-54</v>
      </c>
      <c r="D6132" t="s">
        <v>20</v>
      </c>
      <c r="E6132">
        <v>175</v>
      </c>
      <c r="F6132">
        <v>92</v>
      </c>
      <c r="G6132" t="s">
        <v>30</v>
      </c>
      <c r="H6132">
        <v>52</v>
      </c>
      <c r="I6132">
        <v>573</v>
      </c>
      <c r="J6132">
        <v>155</v>
      </c>
      <c r="K6132">
        <v>4433</v>
      </c>
      <c r="L6132">
        <v>11.09</v>
      </c>
      <c r="M6132" t="s">
        <v>22</v>
      </c>
      <c r="N6132">
        <v>6.6</v>
      </c>
      <c r="O6132">
        <v>3291</v>
      </c>
      <c r="P6132">
        <v>57</v>
      </c>
      <c r="Q6132" t="s">
        <v>27</v>
      </c>
      <c r="R6132" t="s">
        <v>28</v>
      </c>
    </row>
    <row r="6133" spans="1:18" x14ac:dyDescent="0.2">
      <c r="A6133">
        <v>6132</v>
      </c>
      <c r="B6133">
        <v>51</v>
      </c>
      <c r="C6133" t="str" cm="1">
        <f t="array" ref="C6133">_xlfn.IFS(B6133&lt;18, "Under 18", B6133&lt;=24, "18-24", B6133&lt;=34, "25-34", B6133&lt;=44, "35-44", B6133&lt;=54, "45-54", B6133&gt;=55, "55 and Over")</f>
        <v>45-54</v>
      </c>
      <c r="D6133" t="s">
        <v>25</v>
      </c>
      <c r="E6133">
        <v>174</v>
      </c>
      <c r="F6133">
        <v>85</v>
      </c>
      <c r="G6133" t="s">
        <v>21</v>
      </c>
      <c r="H6133">
        <v>101</v>
      </c>
      <c r="I6133">
        <v>175</v>
      </c>
      <c r="J6133">
        <v>162</v>
      </c>
      <c r="K6133">
        <v>13537</v>
      </c>
      <c r="L6133">
        <v>6.1</v>
      </c>
      <c r="M6133" t="s">
        <v>36</v>
      </c>
      <c r="N6133">
        <v>7.3</v>
      </c>
      <c r="O6133">
        <v>3408</v>
      </c>
      <c r="P6133">
        <v>66</v>
      </c>
      <c r="Q6133" t="s">
        <v>32</v>
      </c>
      <c r="R6133" t="s">
        <v>32</v>
      </c>
    </row>
    <row r="6134" spans="1:18" x14ac:dyDescent="0.2">
      <c r="A6134">
        <v>6133</v>
      </c>
      <c r="B6134">
        <v>47</v>
      </c>
      <c r="C6134" t="str" cm="1">
        <f t="array" ref="C6134">_xlfn.IFS(B6134&lt;18, "Under 18", B6134&lt;=24, "18-24", B6134&lt;=34, "25-34", B6134&lt;=44, "35-44", B6134&lt;=54, "45-54", B6134&gt;=55, "55 and Over")</f>
        <v>45-54</v>
      </c>
      <c r="D6134" t="s">
        <v>20</v>
      </c>
      <c r="E6134">
        <v>153</v>
      </c>
      <c r="F6134">
        <v>74</v>
      </c>
      <c r="G6134" t="s">
        <v>30</v>
      </c>
      <c r="H6134">
        <v>46</v>
      </c>
      <c r="I6134">
        <v>979</v>
      </c>
      <c r="J6134">
        <v>89</v>
      </c>
      <c r="K6134">
        <v>5490</v>
      </c>
      <c r="L6134">
        <v>7.24</v>
      </c>
      <c r="M6134" t="s">
        <v>31</v>
      </c>
      <c r="N6134">
        <v>4.7</v>
      </c>
      <c r="O6134">
        <v>2573</v>
      </c>
      <c r="P6134">
        <v>63</v>
      </c>
      <c r="Q6134" t="s">
        <v>23</v>
      </c>
      <c r="R6134" t="s">
        <v>24</v>
      </c>
    </row>
    <row r="6135" spans="1:18" x14ac:dyDescent="0.2">
      <c r="A6135">
        <v>6134</v>
      </c>
      <c r="B6135">
        <v>46</v>
      </c>
      <c r="C6135" t="str" cm="1">
        <f t="array" ref="C6135">_xlfn.IFS(B6135&lt;18, "Under 18", B6135&lt;=24, "18-24", B6135&lt;=34, "25-34", B6135&lt;=44, "35-44", B6135&lt;=54, "45-54", B6135&gt;=55, "55 and Over")</f>
        <v>45-54</v>
      </c>
      <c r="D6135" t="s">
        <v>20</v>
      </c>
      <c r="E6135">
        <v>163</v>
      </c>
      <c r="F6135">
        <v>56</v>
      </c>
      <c r="G6135" t="s">
        <v>33</v>
      </c>
      <c r="H6135">
        <v>96</v>
      </c>
      <c r="I6135">
        <v>824</v>
      </c>
      <c r="J6135">
        <v>92</v>
      </c>
      <c r="K6135">
        <v>10034</v>
      </c>
      <c r="L6135">
        <v>11.91</v>
      </c>
      <c r="M6135" t="s">
        <v>36</v>
      </c>
      <c r="N6135">
        <v>7.3</v>
      </c>
      <c r="O6135">
        <v>2272</v>
      </c>
      <c r="P6135">
        <v>85</v>
      </c>
      <c r="Q6135" t="s">
        <v>27</v>
      </c>
      <c r="R6135" t="s">
        <v>28</v>
      </c>
    </row>
    <row r="6136" spans="1:18" x14ac:dyDescent="0.2">
      <c r="A6136">
        <v>6135</v>
      </c>
      <c r="B6136">
        <v>41</v>
      </c>
      <c r="C6136" t="str" cm="1">
        <f t="array" ref="C6136">_xlfn.IFS(B6136&lt;18, "Under 18", B6136&lt;=24, "18-24", B6136&lt;=34, "25-34", B6136&lt;=44, "35-44", B6136&lt;=54, "45-54", B6136&gt;=55, "55 and Over")</f>
        <v>35-44</v>
      </c>
      <c r="D6136" t="s">
        <v>25</v>
      </c>
      <c r="E6136">
        <v>181</v>
      </c>
      <c r="F6136">
        <v>87</v>
      </c>
      <c r="G6136" t="s">
        <v>30</v>
      </c>
      <c r="H6136">
        <v>79</v>
      </c>
      <c r="I6136">
        <v>628</v>
      </c>
      <c r="J6136">
        <v>163</v>
      </c>
      <c r="K6136">
        <v>17854</v>
      </c>
      <c r="L6136">
        <v>4.59</v>
      </c>
      <c r="M6136" t="s">
        <v>36</v>
      </c>
      <c r="N6136">
        <v>6.4</v>
      </c>
      <c r="O6136">
        <v>2682</v>
      </c>
      <c r="P6136">
        <v>68</v>
      </c>
      <c r="Q6136" t="s">
        <v>34</v>
      </c>
      <c r="R6136" t="s">
        <v>28</v>
      </c>
    </row>
    <row r="6137" spans="1:18" x14ac:dyDescent="0.2">
      <c r="A6137">
        <v>6136</v>
      </c>
      <c r="B6137">
        <v>38</v>
      </c>
      <c r="C6137" t="str" cm="1">
        <f t="array" ref="C6137">_xlfn.IFS(B6137&lt;18, "Under 18", B6137&lt;=24, "18-24", B6137&lt;=34, "25-34", B6137&lt;=44, "35-44", B6137&lt;=54, "45-54", B6137&gt;=55, "55 and Over")</f>
        <v>35-44</v>
      </c>
      <c r="D6137" t="s">
        <v>29</v>
      </c>
      <c r="E6137">
        <v>185</v>
      </c>
      <c r="F6137">
        <v>64</v>
      </c>
      <c r="G6137" t="s">
        <v>33</v>
      </c>
      <c r="H6137">
        <v>100</v>
      </c>
      <c r="I6137">
        <v>582</v>
      </c>
      <c r="J6137">
        <v>88</v>
      </c>
      <c r="K6137">
        <v>9489</v>
      </c>
      <c r="L6137">
        <v>1.87</v>
      </c>
      <c r="M6137" t="s">
        <v>22</v>
      </c>
      <c r="N6137">
        <v>8.9</v>
      </c>
      <c r="O6137">
        <v>3079</v>
      </c>
      <c r="P6137">
        <v>65</v>
      </c>
      <c r="Q6137" t="s">
        <v>32</v>
      </c>
      <c r="R6137" t="s">
        <v>28</v>
      </c>
    </row>
    <row r="6138" spans="1:18" x14ac:dyDescent="0.2">
      <c r="A6138">
        <v>6137</v>
      </c>
      <c r="B6138">
        <v>28</v>
      </c>
      <c r="C6138" t="str" cm="1">
        <f t="array" ref="C6138">_xlfn.IFS(B6138&lt;18, "Under 18", B6138&lt;=24, "18-24", B6138&lt;=34, "25-34", B6138&lt;=44, "35-44", B6138&lt;=54, "45-54", B6138&gt;=55, "55 and Over")</f>
        <v>25-34</v>
      </c>
      <c r="D6138" t="s">
        <v>25</v>
      </c>
      <c r="E6138">
        <v>191</v>
      </c>
      <c r="F6138">
        <v>95</v>
      </c>
      <c r="G6138" t="s">
        <v>33</v>
      </c>
      <c r="H6138">
        <v>81</v>
      </c>
      <c r="I6138">
        <v>241</v>
      </c>
      <c r="J6138">
        <v>175</v>
      </c>
      <c r="K6138">
        <v>9112</v>
      </c>
      <c r="L6138">
        <v>10.59</v>
      </c>
      <c r="M6138" t="s">
        <v>22</v>
      </c>
      <c r="N6138">
        <v>8.6999999999999993</v>
      </c>
      <c r="O6138">
        <v>3518</v>
      </c>
      <c r="P6138">
        <v>75</v>
      </c>
      <c r="Q6138" t="s">
        <v>23</v>
      </c>
      <c r="R6138" t="s">
        <v>32</v>
      </c>
    </row>
    <row r="6139" spans="1:18" x14ac:dyDescent="0.2">
      <c r="A6139">
        <v>6138</v>
      </c>
      <c r="B6139">
        <v>27</v>
      </c>
      <c r="C6139" t="str" cm="1">
        <f t="array" ref="C6139">_xlfn.IFS(B6139&lt;18, "Under 18", B6139&lt;=24, "18-24", B6139&lt;=34, "25-34", B6139&lt;=44, "35-44", B6139&lt;=54, "45-54", B6139&gt;=55, "55 and Over")</f>
        <v>25-34</v>
      </c>
      <c r="D6139" t="s">
        <v>29</v>
      </c>
      <c r="E6139">
        <v>174</v>
      </c>
      <c r="F6139">
        <v>64</v>
      </c>
      <c r="G6139" t="s">
        <v>33</v>
      </c>
      <c r="H6139">
        <v>71</v>
      </c>
      <c r="I6139">
        <v>195</v>
      </c>
      <c r="J6139">
        <v>116</v>
      </c>
      <c r="K6139">
        <v>15127</v>
      </c>
      <c r="L6139">
        <v>7.94</v>
      </c>
      <c r="M6139" t="s">
        <v>31</v>
      </c>
      <c r="N6139">
        <v>4.0999999999999996</v>
      </c>
      <c r="O6139">
        <v>1620</v>
      </c>
      <c r="P6139">
        <v>79</v>
      </c>
      <c r="Q6139" t="s">
        <v>32</v>
      </c>
      <c r="R6139" t="s">
        <v>24</v>
      </c>
    </row>
    <row r="6140" spans="1:18" x14ac:dyDescent="0.2">
      <c r="A6140">
        <v>6139</v>
      </c>
      <c r="B6140">
        <v>28</v>
      </c>
      <c r="C6140" t="str" cm="1">
        <f t="array" ref="C6140">_xlfn.IFS(B6140&lt;18, "Under 18", B6140&lt;=24, "18-24", B6140&lt;=34, "25-34", B6140&lt;=44, "35-44", B6140&lt;=54, "45-54", B6140&gt;=55, "55 and Over")</f>
        <v>25-34</v>
      </c>
      <c r="D6140" t="s">
        <v>29</v>
      </c>
      <c r="E6140">
        <v>180</v>
      </c>
      <c r="F6140">
        <v>119</v>
      </c>
      <c r="G6140" t="s">
        <v>30</v>
      </c>
      <c r="H6140">
        <v>24</v>
      </c>
      <c r="I6140">
        <v>973</v>
      </c>
      <c r="J6140">
        <v>175</v>
      </c>
      <c r="K6140">
        <v>7381</v>
      </c>
      <c r="L6140">
        <v>10.119999999999999</v>
      </c>
      <c r="M6140" t="s">
        <v>36</v>
      </c>
      <c r="N6140">
        <v>5.0999999999999996</v>
      </c>
      <c r="O6140">
        <v>2899</v>
      </c>
      <c r="P6140">
        <v>57</v>
      </c>
      <c r="Q6140" t="s">
        <v>32</v>
      </c>
      <c r="R6140" t="s">
        <v>28</v>
      </c>
    </row>
    <row r="6141" spans="1:18" x14ac:dyDescent="0.2">
      <c r="A6141">
        <v>6140</v>
      </c>
      <c r="B6141">
        <v>40</v>
      </c>
      <c r="C6141" t="str" cm="1">
        <f t="array" ref="C6141">_xlfn.IFS(B6141&lt;18, "Under 18", B6141&lt;=24, "18-24", B6141&lt;=34, "25-34", B6141&lt;=44, "35-44", B6141&lt;=54, "45-54", B6141&gt;=55, "55 and Over")</f>
        <v>35-44</v>
      </c>
      <c r="D6141" t="s">
        <v>29</v>
      </c>
      <c r="E6141">
        <v>184</v>
      </c>
      <c r="F6141">
        <v>113</v>
      </c>
      <c r="G6141" t="s">
        <v>33</v>
      </c>
      <c r="H6141">
        <v>36</v>
      </c>
      <c r="I6141">
        <v>688</v>
      </c>
      <c r="J6141">
        <v>171</v>
      </c>
      <c r="K6141">
        <v>9358</v>
      </c>
      <c r="L6141">
        <v>10.29</v>
      </c>
      <c r="M6141" t="s">
        <v>22</v>
      </c>
      <c r="N6141">
        <v>6.4</v>
      </c>
      <c r="O6141">
        <v>3303</v>
      </c>
      <c r="P6141">
        <v>58</v>
      </c>
      <c r="Q6141" t="s">
        <v>27</v>
      </c>
      <c r="R6141" t="s">
        <v>28</v>
      </c>
    </row>
    <row r="6142" spans="1:18" x14ac:dyDescent="0.2">
      <c r="A6142">
        <v>6141</v>
      </c>
      <c r="B6142">
        <v>55</v>
      </c>
      <c r="C6142" t="str" cm="1">
        <f t="array" ref="C6142">_xlfn.IFS(B6142&lt;18, "Under 18", B6142&lt;=24, "18-24", B6142&lt;=34, "25-34", B6142&lt;=44, "35-44", B6142&lt;=54, "45-54", B6142&gt;=55, "55 and Over")</f>
        <v>55 and Over</v>
      </c>
      <c r="D6142" t="s">
        <v>29</v>
      </c>
      <c r="E6142">
        <v>151</v>
      </c>
      <c r="F6142">
        <v>50</v>
      </c>
      <c r="G6142" t="s">
        <v>21</v>
      </c>
      <c r="H6142">
        <v>99</v>
      </c>
      <c r="I6142">
        <v>802</v>
      </c>
      <c r="J6142">
        <v>149</v>
      </c>
      <c r="K6142">
        <v>3840</v>
      </c>
      <c r="L6142">
        <v>1.95</v>
      </c>
      <c r="M6142" t="s">
        <v>36</v>
      </c>
      <c r="N6142">
        <v>5.3</v>
      </c>
      <c r="O6142">
        <v>3411</v>
      </c>
      <c r="P6142">
        <v>72</v>
      </c>
      <c r="Q6142" t="s">
        <v>27</v>
      </c>
      <c r="R6142" t="s">
        <v>24</v>
      </c>
    </row>
    <row r="6143" spans="1:18" x14ac:dyDescent="0.2">
      <c r="A6143">
        <v>6142</v>
      </c>
      <c r="B6143">
        <v>23</v>
      </c>
      <c r="C6143" t="str" cm="1">
        <f t="array" ref="C6143">_xlfn.IFS(B6143&lt;18, "Under 18", B6143&lt;=24, "18-24", B6143&lt;=34, "25-34", B6143&lt;=44, "35-44", B6143&lt;=54, "45-54", B6143&gt;=55, "55 and Over")</f>
        <v>18-24</v>
      </c>
      <c r="D6143" t="s">
        <v>29</v>
      </c>
      <c r="E6143">
        <v>154</v>
      </c>
      <c r="F6143">
        <v>54</v>
      </c>
      <c r="G6143" t="s">
        <v>21</v>
      </c>
      <c r="H6143">
        <v>21</v>
      </c>
      <c r="I6143">
        <v>148</v>
      </c>
      <c r="J6143">
        <v>123</v>
      </c>
      <c r="K6143">
        <v>9392</v>
      </c>
      <c r="L6143">
        <v>12.26</v>
      </c>
      <c r="M6143" t="s">
        <v>36</v>
      </c>
      <c r="N6143">
        <v>9.3000000000000007</v>
      </c>
      <c r="O6143">
        <v>2506</v>
      </c>
      <c r="P6143">
        <v>51</v>
      </c>
      <c r="Q6143" t="s">
        <v>27</v>
      </c>
      <c r="R6143" t="s">
        <v>28</v>
      </c>
    </row>
    <row r="6144" spans="1:18" x14ac:dyDescent="0.2">
      <c r="A6144">
        <v>6143</v>
      </c>
      <c r="B6144">
        <v>50</v>
      </c>
      <c r="C6144" t="str" cm="1">
        <f t="array" ref="C6144">_xlfn.IFS(B6144&lt;18, "Under 18", B6144&lt;=24, "18-24", B6144&lt;=34, "25-34", B6144&lt;=44, "35-44", B6144&lt;=54, "45-54", B6144&gt;=55, "55 and Over")</f>
        <v>45-54</v>
      </c>
      <c r="D6144" t="s">
        <v>25</v>
      </c>
      <c r="E6144">
        <v>182</v>
      </c>
      <c r="F6144">
        <v>85</v>
      </c>
      <c r="G6144" t="s">
        <v>26</v>
      </c>
      <c r="H6144">
        <v>103</v>
      </c>
      <c r="I6144">
        <v>300</v>
      </c>
      <c r="J6144">
        <v>102</v>
      </c>
      <c r="K6144">
        <v>13808</v>
      </c>
      <c r="L6144">
        <v>8.65</v>
      </c>
      <c r="M6144" t="s">
        <v>36</v>
      </c>
      <c r="N6144">
        <v>9.3000000000000007</v>
      </c>
      <c r="O6144">
        <v>2371</v>
      </c>
      <c r="P6144">
        <v>79</v>
      </c>
      <c r="Q6144" t="s">
        <v>34</v>
      </c>
      <c r="R6144" t="s">
        <v>24</v>
      </c>
    </row>
    <row r="6145" spans="1:18" x14ac:dyDescent="0.2">
      <c r="A6145">
        <v>6144</v>
      </c>
      <c r="B6145">
        <v>43</v>
      </c>
      <c r="C6145" t="str" cm="1">
        <f t="array" ref="C6145">_xlfn.IFS(B6145&lt;18, "Under 18", B6145&lt;=24, "18-24", B6145&lt;=34, "25-34", B6145&lt;=44, "35-44", B6145&lt;=54, "45-54", B6145&gt;=55, "55 and Over")</f>
        <v>35-44</v>
      </c>
      <c r="D6145" t="s">
        <v>20</v>
      </c>
      <c r="E6145">
        <v>180</v>
      </c>
      <c r="F6145">
        <v>99</v>
      </c>
      <c r="G6145" t="s">
        <v>30</v>
      </c>
      <c r="H6145">
        <v>29</v>
      </c>
      <c r="I6145">
        <v>380</v>
      </c>
      <c r="J6145">
        <v>149</v>
      </c>
      <c r="K6145">
        <v>16002</v>
      </c>
      <c r="L6145">
        <v>14.78</v>
      </c>
      <c r="M6145" t="s">
        <v>36</v>
      </c>
      <c r="N6145">
        <v>9.9</v>
      </c>
      <c r="O6145">
        <v>3310</v>
      </c>
      <c r="P6145">
        <v>58</v>
      </c>
      <c r="Q6145" t="s">
        <v>23</v>
      </c>
      <c r="R6145" t="s">
        <v>32</v>
      </c>
    </row>
    <row r="6146" spans="1:18" x14ac:dyDescent="0.2">
      <c r="A6146">
        <v>6145</v>
      </c>
      <c r="B6146">
        <v>31</v>
      </c>
      <c r="C6146" t="str" cm="1">
        <f t="array" ref="C6146">_xlfn.IFS(B6146&lt;18, "Under 18", B6146&lt;=24, "18-24", B6146&lt;=34, "25-34", B6146&lt;=44, "35-44", B6146&lt;=54, "45-54", B6146&gt;=55, "55 and Over")</f>
        <v>25-34</v>
      </c>
      <c r="D6146" t="s">
        <v>25</v>
      </c>
      <c r="E6146">
        <v>191</v>
      </c>
      <c r="F6146">
        <v>91</v>
      </c>
      <c r="G6146" t="s">
        <v>35</v>
      </c>
      <c r="H6146">
        <v>55</v>
      </c>
      <c r="I6146">
        <v>373</v>
      </c>
      <c r="J6146">
        <v>152</v>
      </c>
      <c r="K6146">
        <v>17200</v>
      </c>
      <c r="L6146">
        <v>7.87</v>
      </c>
      <c r="M6146" t="s">
        <v>36</v>
      </c>
      <c r="N6146">
        <v>9.1999999999999993</v>
      </c>
      <c r="O6146">
        <v>2323</v>
      </c>
      <c r="P6146">
        <v>51</v>
      </c>
      <c r="Q6146" t="s">
        <v>34</v>
      </c>
      <c r="R6146" t="s">
        <v>24</v>
      </c>
    </row>
    <row r="6147" spans="1:18" x14ac:dyDescent="0.2">
      <c r="A6147">
        <v>6146</v>
      </c>
      <c r="B6147">
        <v>25</v>
      </c>
      <c r="C6147" t="str" cm="1">
        <f t="array" ref="C6147">_xlfn.IFS(B6147&lt;18, "Under 18", B6147&lt;=24, "18-24", B6147&lt;=34, "25-34", B6147&lt;=44, "35-44", B6147&lt;=54, "45-54", B6147&gt;=55, "55 and Over")</f>
        <v>25-34</v>
      </c>
      <c r="D6147" t="s">
        <v>20</v>
      </c>
      <c r="E6147">
        <v>157</v>
      </c>
      <c r="F6147">
        <v>65</v>
      </c>
      <c r="G6147" t="s">
        <v>37</v>
      </c>
      <c r="H6147">
        <v>83</v>
      </c>
      <c r="I6147">
        <v>505</v>
      </c>
      <c r="J6147">
        <v>145</v>
      </c>
      <c r="K6147">
        <v>5689</v>
      </c>
      <c r="L6147">
        <v>7.05</v>
      </c>
      <c r="M6147" t="s">
        <v>31</v>
      </c>
      <c r="N6147">
        <v>6</v>
      </c>
      <c r="O6147">
        <v>2560</v>
      </c>
      <c r="P6147">
        <v>61</v>
      </c>
      <c r="Q6147" t="s">
        <v>27</v>
      </c>
      <c r="R6147" t="s">
        <v>24</v>
      </c>
    </row>
    <row r="6148" spans="1:18" x14ac:dyDescent="0.2">
      <c r="A6148">
        <v>6147</v>
      </c>
      <c r="B6148">
        <v>19</v>
      </c>
      <c r="C6148" t="str" cm="1">
        <f t="array" ref="C6148">_xlfn.IFS(B6148&lt;18, "Under 18", B6148&lt;=24, "18-24", B6148&lt;=34, "25-34", B6148&lt;=44, "35-44", B6148&lt;=54, "45-54", B6148&gt;=55, "55 and Over")</f>
        <v>18-24</v>
      </c>
      <c r="D6148" t="s">
        <v>29</v>
      </c>
      <c r="E6148">
        <v>192</v>
      </c>
      <c r="F6148">
        <v>118</v>
      </c>
      <c r="G6148" t="s">
        <v>21</v>
      </c>
      <c r="H6148">
        <v>111</v>
      </c>
      <c r="I6148">
        <v>226</v>
      </c>
      <c r="J6148">
        <v>164</v>
      </c>
      <c r="K6148">
        <v>3660</v>
      </c>
      <c r="L6148">
        <v>13.9</v>
      </c>
      <c r="M6148" t="s">
        <v>31</v>
      </c>
      <c r="N6148">
        <v>6.1</v>
      </c>
      <c r="O6148">
        <v>3241</v>
      </c>
      <c r="P6148">
        <v>60</v>
      </c>
      <c r="Q6148" t="s">
        <v>27</v>
      </c>
      <c r="R6148" t="s">
        <v>28</v>
      </c>
    </row>
    <row r="6149" spans="1:18" x14ac:dyDescent="0.2">
      <c r="A6149">
        <v>6148</v>
      </c>
      <c r="B6149">
        <v>41</v>
      </c>
      <c r="C6149" t="str" cm="1">
        <f t="array" ref="C6149">_xlfn.IFS(B6149&lt;18, "Under 18", B6149&lt;=24, "18-24", B6149&lt;=34, "25-34", B6149&lt;=44, "35-44", B6149&lt;=54, "45-54", B6149&gt;=55, "55 and Over")</f>
        <v>35-44</v>
      </c>
      <c r="D6149" t="s">
        <v>29</v>
      </c>
      <c r="E6149">
        <v>153</v>
      </c>
      <c r="F6149">
        <v>63</v>
      </c>
      <c r="G6149" t="s">
        <v>21</v>
      </c>
      <c r="H6149">
        <v>118</v>
      </c>
      <c r="I6149">
        <v>540</v>
      </c>
      <c r="J6149">
        <v>168</v>
      </c>
      <c r="K6149">
        <v>19814</v>
      </c>
      <c r="L6149">
        <v>2.1</v>
      </c>
      <c r="M6149" t="s">
        <v>31</v>
      </c>
      <c r="N6149">
        <v>7.7</v>
      </c>
      <c r="O6149">
        <v>1607</v>
      </c>
      <c r="P6149">
        <v>62</v>
      </c>
      <c r="Q6149" t="s">
        <v>32</v>
      </c>
      <c r="R6149" t="s">
        <v>24</v>
      </c>
    </row>
    <row r="6150" spans="1:18" x14ac:dyDescent="0.2">
      <c r="A6150">
        <v>6149</v>
      </c>
      <c r="B6150">
        <v>43</v>
      </c>
      <c r="C6150" t="str" cm="1">
        <f t="array" ref="C6150">_xlfn.IFS(B6150&lt;18, "Under 18", B6150&lt;=24, "18-24", B6150&lt;=34, "25-34", B6150&lt;=44, "35-44", B6150&lt;=54, "45-54", B6150&gt;=55, "55 and Over")</f>
        <v>35-44</v>
      </c>
      <c r="D6150" t="s">
        <v>25</v>
      </c>
      <c r="E6150">
        <v>183</v>
      </c>
      <c r="F6150">
        <v>53</v>
      </c>
      <c r="G6150" t="s">
        <v>33</v>
      </c>
      <c r="H6150">
        <v>58</v>
      </c>
      <c r="I6150">
        <v>105</v>
      </c>
      <c r="J6150">
        <v>161</v>
      </c>
      <c r="K6150">
        <v>1862</v>
      </c>
      <c r="L6150">
        <v>13.85</v>
      </c>
      <c r="M6150" t="s">
        <v>31</v>
      </c>
      <c r="N6150">
        <v>6.9</v>
      </c>
      <c r="O6150">
        <v>2054</v>
      </c>
      <c r="P6150">
        <v>68</v>
      </c>
      <c r="Q6150" t="s">
        <v>32</v>
      </c>
      <c r="R6150" t="s">
        <v>28</v>
      </c>
    </row>
    <row r="6151" spans="1:18" x14ac:dyDescent="0.2">
      <c r="A6151">
        <v>6150</v>
      </c>
      <c r="B6151">
        <v>28</v>
      </c>
      <c r="C6151" t="str" cm="1">
        <f t="array" ref="C6151">_xlfn.IFS(B6151&lt;18, "Under 18", B6151&lt;=24, "18-24", B6151&lt;=34, "25-34", B6151&lt;=44, "35-44", B6151&lt;=54, "45-54", B6151&gt;=55, "55 and Over")</f>
        <v>25-34</v>
      </c>
      <c r="D6151" t="s">
        <v>20</v>
      </c>
      <c r="E6151">
        <v>169</v>
      </c>
      <c r="F6151">
        <v>54</v>
      </c>
      <c r="G6151" t="s">
        <v>26</v>
      </c>
      <c r="H6151">
        <v>70</v>
      </c>
      <c r="I6151">
        <v>614</v>
      </c>
      <c r="J6151">
        <v>84</v>
      </c>
      <c r="K6151">
        <v>5835</v>
      </c>
      <c r="L6151">
        <v>12.7</v>
      </c>
      <c r="M6151" t="s">
        <v>31</v>
      </c>
      <c r="N6151">
        <v>8</v>
      </c>
      <c r="O6151">
        <v>1824</v>
      </c>
      <c r="P6151">
        <v>60</v>
      </c>
      <c r="Q6151" t="s">
        <v>32</v>
      </c>
      <c r="R6151" t="s">
        <v>28</v>
      </c>
    </row>
    <row r="6152" spans="1:18" x14ac:dyDescent="0.2">
      <c r="A6152">
        <v>6151</v>
      </c>
      <c r="B6152">
        <v>43</v>
      </c>
      <c r="C6152" t="str" cm="1">
        <f t="array" ref="C6152">_xlfn.IFS(B6152&lt;18, "Under 18", B6152&lt;=24, "18-24", B6152&lt;=34, "25-34", B6152&lt;=44, "35-44", B6152&lt;=54, "45-54", B6152&gt;=55, "55 and Over")</f>
        <v>35-44</v>
      </c>
      <c r="D6152" t="s">
        <v>29</v>
      </c>
      <c r="E6152">
        <v>164</v>
      </c>
      <c r="F6152">
        <v>72</v>
      </c>
      <c r="G6152" t="s">
        <v>35</v>
      </c>
      <c r="H6152">
        <v>99</v>
      </c>
      <c r="I6152">
        <v>849</v>
      </c>
      <c r="J6152">
        <v>141</v>
      </c>
      <c r="K6152">
        <v>18624</v>
      </c>
      <c r="L6152">
        <v>2.95</v>
      </c>
      <c r="M6152" t="s">
        <v>22</v>
      </c>
      <c r="N6152">
        <v>8.6</v>
      </c>
      <c r="O6152">
        <v>1775</v>
      </c>
      <c r="P6152">
        <v>54</v>
      </c>
      <c r="Q6152" t="s">
        <v>27</v>
      </c>
      <c r="R6152" t="s">
        <v>28</v>
      </c>
    </row>
    <row r="6153" spans="1:18" x14ac:dyDescent="0.2">
      <c r="A6153">
        <v>6152</v>
      </c>
      <c r="B6153">
        <v>30</v>
      </c>
      <c r="C6153" t="str" cm="1">
        <f t="array" ref="C6153">_xlfn.IFS(B6153&lt;18, "Under 18", B6153&lt;=24, "18-24", B6153&lt;=34, "25-34", B6153&lt;=44, "35-44", B6153&lt;=54, "45-54", B6153&gt;=55, "55 and Over")</f>
        <v>25-34</v>
      </c>
      <c r="D6153" t="s">
        <v>20</v>
      </c>
      <c r="E6153">
        <v>159</v>
      </c>
      <c r="F6153">
        <v>106</v>
      </c>
      <c r="G6153" t="s">
        <v>30</v>
      </c>
      <c r="H6153">
        <v>12</v>
      </c>
      <c r="I6153">
        <v>715</v>
      </c>
      <c r="J6153">
        <v>163</v>
      </c>
      <c r="K6153">
        <v>19190</v>
      </c>
      <c r="L6153">
        <v>6.88</v>
      </c>
      <c r="M6153" t="s">
        <v>22</v>
      </c>
      <c r="N6153">
        <v>7.8</v>
      </c>
      <c r="O6153">
        <v>1501</v>
      </c>
      <c r="P6153">
        <v>77</v>
      </c>
      <c r="Q6153" t="s">
        <v>23</v>
      </c>
      <c r="R6153" t="s">
        <v>32</v>
      </c>
    </row>
    <row r="6154" spans="1:18" x14ac:dyDescent="0.2">
      <c r="A6154">
        <v>6153</v>
      </c>
      <c r="B6154">
        <v>25</v>
      </c>
      <c r="C6154" t="str" cm="1">
        <f t="array" ref="C6154">_xlfn.IFS(B6154&lt;18, "Under 18", B6154&lt;=24, "18-24", B6154&lt;=34, "25-34", B6154&lt;=44, "35-44", B6154&lt;=54, "45-54", B6154&gt;=55, "55 and Over")</f>
        <v>25-34</v>
      </c>
      <c r="D6154" t="s">
        <v>20</v>
      </c>
      <c r="E6154">
        <v>171</v>
      </c>
      <c r="F6154">
        <v>69</v>
      </c>
      <c r="G6154" t="s">
        <v>35</v>
      </c>
      <c r="H6154">
        <v>69</v>
      </c>
      <c r="I6154">
        <v>127</v>
      </c>
      <c r="J6154">
        <v>160</v>
      </c>
      <c r="K6154">
        <v>17977</v>
      </c>
      <c r="L6154">
        <v>14.13</v>
      </c>
      <c r="M6154" t="s">
        <v>22</v>
      </c>
      <c r="N6154">
        <v>8.4</v>
      </c>
      <c r="O6154">
        <v>2644</v>
      </c>
      <c r="P6154">
        <v>50</v>
      </c>
      <c r="Q6154" t="s">
        <v>32</v>
      </c>
      <c r="R6154" t="s">
        <v>32</v>
      </c>
    </row>
    <row r="6155" spans="1:18" x14ac:dyDescent="0.2">
      <c r="A6155">
        <v>6154</v>
      </c>
      <c r="B6155">
        <v>28</v>
      </c>
      <c r="C6155" t="str" cm="1">
        <f t="array" ref="C6155">_xlfn.IFS(B6155&lt;18, "Under 18", B6155&lt;=24, "18-24", B6155&lt;=34, "25-34", B6155&lt;=44, "35-44", B6155&lt;=54, "45-54", B6155&gt;=55, "55 and Over")</f>
        <v>25-34</v>
      </c>
      <c r="D6155" t="s">
        <v>25</v>
      </c>
      <c r="E6155">
        <v>175</v>
      </c>
      <c r="F6155">
        <v>79</v>
      </c>
      <c r="G6155" t="s">
        <v>35</v>
      </c>
      <c r="H6155">
        <v>21</v>
      </c>
      <c r="I6155">
        <v>775</v>
      </c>
      <c r="J6155">
        <v>114</v>
      </c>
      <c r="K6155">
        <v>16617</v>
      </c>
      <c r="L6155">
        <v>7.72</v>
      </c>
      <c r="M6155" t="s">
        <v>22</v>
      </c>
      <c r="N6155">
        <v>8.6</v>
      </c>
      <c r="O6155">
        <v>1544</v>
      </c>
      <c r="P6155">
        <v>75</v>
      </c>
      <c r="Q6155" t="s">
        <v>27</v>
      </c>
      <c r="R6155" t="s">
        <v>32</v>
      </c>
    </row>
    <row r="6156" spans="1:18" x14ac:dyDescent="0.2">
      <c r="A6156">
        <v>6155</v>
      </c>
      <c r="B6156">
        <v>19</v>
      </c>
      <c r="C6156" t="str" cm="1">
        <f t="array" ref="C6156">_xlfn.IFS(B6156&lt;18, "Under 18", B6156&lt;=24, "18-24", B6156&lt;=34, "25-34", B6156&lt;=44, "35-44", B6156&lt;=54, "45-54", B6156&gt;=55, "55 and Over")</f>
        <v>18-24</v>
      </c>
      <c r="D6156" t="s">
        <v>20</v>
      </c>
      <c r="E6156">
        <v>164</v>
      </c>
      <c r="F6156">
        <v>101</v>
      </c>
      <c r="G6156" t="s">
        <v>30</v>
      </c>
      <c r="H6156">
        <v>94</v>
      </c>
      <c r="I6156">
        <v>358</v>
      </c>
      <c r="J6156">
        <v>174</v>
      </c>
      <c r="K6156">
        <v>3521</v>
      </c>
      <c r="L6156">
        <v>6.63</v>
      </c>
      <c r="M6156" t="s">
        <v>22</v>
      </c>
      <c r="N6156">
        <v>5.6</v>
      </c>
      <c r="O6156">
        <v>1577</v>
      </c>
      <c r="P6156">
        <v>81</v>
      </c>
      <c r="Q6156" t="s">
        <v>27</v>
      </c>
      <c r="R6156" t="s">
        <v>32</v>
      </c>
    </row>
    <row r="6157" spans="1:18" x14ac:dyDescent="0.2">
      <c r="A6157">
        <v>6156</v>
      </c>
      <c r="B6157">
        <v>37</v>
      </c>
      <c r="C6157" t="str" cm="1">
        <f t="array" ref="C6157">_xlfn.IFS(B6157&lt;18, "Under 18", B6157&lt;=24, "18-24", B6157&lt;=34, "25-34", B6157&lt;=44, "35-44", B6157&lt;=54, "45-54", B6157&gt;=55, "55 and Over")</f>
        <v>35-44</v>
      </c>
      <c r="D6157" t="s">
        <v>29</v>
      </c>
      <c r="E6157">
        <v>175</v>
      </c>
      <c r="F6157">
        <v>98</v>
      </c>
      <c r="G6157" t="s">
        <v>33</v>
      </c>
      <c r="H6157">
        <v>64</v>
      </c>
      <c r="I6157">
        <v>217</v>
      </c>
      <c r="J6157">
        <v>105</v>
      </c>
      <c r="K6157">
        <v>13154</v>
      </c>
      <c r="L6157">
        <v>2.06</v>
      </c>
      <c r="M6157" t="s">
        <v>31</v>
      </c>
      <c r="N6157">
        <v>4.7</v>
      </c>
      <c r="O6157">
        <v>2555</v>
      </c>
      <c r="P6157">
        <v>86</v>
      </c>
      <c r="Q6157" t="s">
        <v>32</v>
      </c>
      <c r="R6157" t="s">
        <v>32</v>
      </c>
    </row>
    <row r="6158" spans="1:18" x14ac:dyDescent="0.2">
      <c r="A6158">
        <v>6157</v>
      </c>
      <c r="B6158">
        <v>32</v>
      </c>
      <c r="C6158" t="str" cm="1">
        <f t="array" ref="C6158">_xlfn.IFS(B6158&lt;18, "Under 18", B6158&lt;=24, "18-24", B6158&lt;=34, "25-34", B6158&lt;=44, "35-44", B6158&lt;=54, "45-54", B6158&gt;=55, "55 and Over")</f>
        <v>25-34</v>
      </c>
      <c r="D6158" t="s">
        <v>29</v>
      </c>
      <c r="E6158">
        <v>199</v>
      </c>
      <c r="F6158">
        <v>69</v>
      </c>
      <c r="G6158" t="s">
        <v>26</v>
      </c>
      <c r="H6158">
        <v>89</v>
      </c>
      <c r="I6158">
        <v>880</v>
      </c>
      <c r="J6158">
        <v>149</v>
      </c>
      <c r="K6158">
        <v>9532</v>
      </c>
      <c r="L6158">
        <v>1.4</v>
      </c>
      <c r="M6158" t="s">
        <v>22</v>
      </c>
      <c r="N6158">
        <v>7.9</v>
      </c>
      <c r="O6158">
        <v>2559</v>
      </c>
      <c r="P6158">
        <v>82</v>
      </c>
      <c r="Q6158" t="s">
        <v>23</v>
      </c>
      <c r="R6158" t="s">
        <v>28</v>
      </c>
    </row>
    <row r="6159" spans="1:18" x14ac:dyDescent="0.2">
      <c r="A6159">
        <v>6158</v>
      </c>
      <c r="B6159">
        <v>40</v>
      </c>
      <c r="C6159" t="str" cm="1">
        <f t="array" ref="C6159">_xlfn.IFS(B6159&lt;18, "Under 18", B6159&lt;=24, "18-24", B6159&lt;=34, "25-34", B6159&lt;=44, "35-44", B6159&lt;=54, "45-54", B6159&gt;=55, "55 and Over")</f>
        <v>35-44</v>
      </c>
      <c r="D6159" t="s">
        <v>25</v>
      </c>
      <c r="E6159">
        <v>162</v>
      </c>
      <c r="F6159">
        <v>103</v>
      </c>
      <c r="G6159" t="s">
        <v>37</v>
      </c>
      <c r="H6159">
        <v>72</v>
      </c>
      <c r="I6159">
        <v>648</v>
      </c>
      <c r="J6159">
        <v>150</v>
      </c>
      <c r="K6159">
        <v>3321</v>
      </c>
      <c r="L6159">
        <v>1.41</v>
      </c>
      <c r="M6159" t="s">
        <v>22</v>
      </c>
      <c r="N6159">
        <v>5.9</v>
      </c>
      <c r="O6159">
        <v>3051</v>
      </c>
      <c r="P6159">
        <v>58</v>
      </c>
      <c r="Q6159" t="s">
        <v>27</v>
      </c>
      <c r="R6159" t="s">
        <v>24</v>
      </c>
    </row>
    <row r="6160" spans="1:18" x14ac:dyDescent="0.2">
      <c r="A6160">
        <v>6159</v>
      </c>
      <c r="B6160">
        <v>53</v>
      </c>
      <c r="C6160" t="str" cm="1">
        <f t="array" ref="C6160">_xlfn.IFS(B6160&lt;18, "Under 18", B6160&lt;=24, "18-24", B6160&lt;=34, "25-34", B6160&lt;=44, "35-44", B6160&lt;=54, "45-54", B6160&gt;=55, "55 and Over")</f>
        <v>45-54</v>
      </c>
      <c r="D6160" t="s">
        <v>29</v>
      </c>
      <c r="E6160">
        <v>160</v>
      </c>
      <c r="F6160">
        <v>92</v>
      </c>
      <c r="G6160" t="s">
        <v>21</v>
      </c>
      <c r="H6160">
        <v>75</v>
      </c>
      <c r="I6160">
        <v>702</v>
      </c>
      <c r="J6160">
        <v>157</v>
      </c>
      <c r="K6160">
        <v>2878</v>
      </c>
      <c r="L6160">
        <v>3.67</v>
      </c>
      <c r="M6160" t="s">
        <v>36</v>
      </c>
      <c r="N6160">
        <v>6.7</v>
      </c>
      <c r="O6160">
        <v>2125</v>
      </c>
      <c r="P6160">
        <v>70</v>
      </c>
      <c r="Q6160" t="s">
        <v>34</v>
      </c>
      <c r="R6160" t="s">
        <v>24</v>
      </c>
    </row>
    <row r="6161" spans="1:18" x14ac:dyDescent="0.2">
      <c r="A6161">
        <v>6160</v>
      </c>
      <c r="B6161">
        <v>40</v>
      </c>
      <c r="C6161" t="str" cm="1">
        <f t="array" ref="C6161">_xlfn.IFS(B6161&lt;18, "Under 18", B6161&lt;=24, "18-24", B6161&lt;=34, "25-34", B6161&lt;=44, "35-44", B6161&lt;=54, "45-54", B6161&gt;=55, "55 and Over")</f>
        <v>35-44</v>
      </c>
      <c r="D6161" t="s">
        <v>25</v>
      </c>
      <c r="E6161">
        <v>150</v>
      </c>
      <c r="F6161">
        <v>70</v>
      </c>
      <c r="G6161" t="s">
        <v>26</v>
      </c>
      <c r="H6161">
        <v>63</v>
      </c>
      <c r="I6161">
        <v>450</v>
      </c>
      <c r="J6161">
        <v>164</v>
      </c>
      <c r="K6161">
        <v>17773</v>
      </c>
      <c r="L6161">
        <v>10.88</v>
      </c>
      <c r="M6161" t="s">
        <v>22</v>
      </c>
      <c r="N6161">
        <v>4.5999999999999996</v>
      </c>
      <c r="O6161">
        <v>2610</v>
      </c>
      <c r="P6161">
        <v>74</v>
      </c>
      <c r="Q6161" t="s">
        <v>27</v>
      </c>
      <c r="R6161" t="s">
        <v>32</v>
      </c>
    </row>
    <row r="6162" spans="1:18" x14ac:dyDescent="0.2">
      <c r="A6162">
        <v>6161</v>
      </c>
      <c r="B6162">
        <v>36</v>
      </c>
      <c r="C6162" t="str" cm="1">
        <f t="array" ref="C6162">_xlfn.IFS(B6162&lt;18, "Under 18", B6162&lt;=24, "18-24", B6162&lt;=34, "25-34", B6162&lt;=44, "35-44", B6162&lt;=54, "45-54", B6162&gt;=55, "55 and Over")</f>
        <v>35-44</v>
      </c>
      <c r="D6162" t="s">
        <v>29</v>
      </c>
      <c r="E6162">
        <v>157</v>
      </c>
      <c r="F6162">
        <v>78</v>
      </c>
      <c r="G6162" t="s">
        <v>37</v>
      </c>
      <c r="H6162">
        <v>19</v>
      </c>
      <c r="I6162">
        <v>529</v>
      </c>
      <c r="J6162">
        <v>90</v>
      </c>
      <c r="K6162">
        <v>9130</v>
      </c>
      <c r="L6162">
        <v>2.98</v>
      </c>
      <c r="M6162" t="s">
        <v>31</v>
      </c>
      <c r="N6162">
        <v>5.8</v>
      </c>
      <c r="O6162">
        <v>2347</v>
      </c>
      <c r="P6162">
        <v>69</v>
      </c>
      <c r="Q6162" t="s">
        <v>32</v>
      </c>
      <c r="R6162" t="s">
        <v>32</v>
      </c>
    </row>
    <row r="6163" spans="1:18" x14ac:dyDescent="0.2">
      <c r="A6163">
        <v>6162</v>
      </c>
      <c r="B6163">
        <v>40</v>
      </c>
      <c r="C6163" t="str" cm="1">
        <f t="array" ref="C6163">_xlfn.IFS(B6163&lt;18, "Under 18", B6163&lt;=24, "18-24", B6163&lt;=34, "25-34", B6163&lt;=44, "35-44", B6163&lt;=54, "45-54", B6163&gt;=55, "55 and Over")</f>
        <v>35-44</v>
      </c>
      <c r="D6163" t="s">
        <v>20</v>
      </c>
      <c r="E6163">
        <v>176</v>
      </c>
      <c r="F6163">
        <v>63</v>
      </c>
      <c r="G6163" t="s">
        <v>30</v>
      </c>
      <c r="H6163">
        <v>60</v>
      </c>
      <c r="I6163">
        <v>238</v>
      </c>
      <c r="J6163">
        <v>116</v>
      </c>
      <c r="K6163">
        <v>1616</v>
      </c>
      <c r="L6163">
        <v>11.17</v>
      </c>
      <c r="M6163" t="s">
        <v>22</v>
      </c>
      <c r="N6163">
        <v>6.7</v>
      </c>
      <c r="O6163">
        <v>2956</v>
      </c>
      <c r="P6163">
        <v>89</v>
      </c>
      <c r="Q6163" t="s">
        <v>27</v>
      </c>
      <c r="R6163" t="s">
        <v>32</v>
      </c>
    </row>
    <row r="6164" spans="1:18" x14ac:dyDescent="0.2">
      <c r="A6164">
        <v>6163</v>
      </c>
      <c r="B6164">
        <v>41</v>
      </c>
      <c r="C6164" t="str" cm="1">
        <f t="array" ref="C6164">_xlfn.IFS(B6164&lt;18, "Under 18", B6164&lt;=24, "18-24", B6164&lt;=34, "25-34", B6164&lt;=44, "35-44", B6164&lt;=54, "45-54", B6164&gt;=55, "55 and Over")</f>
        <v>35-44</v>
      </c>
      <c r="D6164" t="s">
        <v>25</v>
      </c>
      <c r="E6164">
        <v>181</v>
      </c>
      <c r="F6164">
        <v>74</v>
      </c>
      <c r="G6164" t="s">
        <v>33</v>
      </c>
      <c r="H6164">
        <v>117</v>
      </c>
      <c r="I6164">
        <v>315</v>
      </c>
      <c r="J6164">
        <v>81</v>
      </c>
      <c r="K6164">
        <v>1955</v>
      </c>
      <c r="L6164">
        <v>1.86</v>
      </c>
      <c r="M6164" t="s">
        <v>31</v>
      </c>
      <c r="N6164">
        <v>4.2</v>
      </c>
      <c r="O6164">
        <v>2239</v>
      </c>
      <c r="P6164">
        <v>78</v>
      </c>
      <c r="Q6164" t="s">
        <v>34</v>
      </c>
      <c r="R6164" t="s">
        <v>32</v>
      </c>
    </row>
    <row r="6165" spans="1:18" x14ac:dyDescent="0.2">
      <c r="A6165">
        <v>6164</v>
      </c>
      <c r="B6165">
        <v>33</v>
      </c>
      <c r="C6165" t="str" cm="1">
        <f t="array" ref="C6165">_xlfn.IFS(B6165&lt;18, "Under 18", B6165&lt;=24, "18-24", B6165&lt;=34, "25-34", B6165&lt;=44, "35-44", B6165&lt;=54, "45-54", B6165&gt;=55, "55 and Over")</f>
        <v>25-34</v>
      </c>
      <c r="D6165" t="s">
        <v>20</v>
      </c>
      <c r="E6165">
        <v>175</v>
      </c>
      <c r="F6165">
        <v>87</v>
      </c>
      <c r="G6165" t="s">
        <v>35</v>
      </c>
      <c r="H6165">
        <v>12</v>
      </c>
      <c r="I6165">
        <v>645</v>
      </c>
      <c r="J6165">
        <v>158</v>
      </c>
      <c r="K6165">
        <v>5997</v>
      </c>
      <c r="L6165">
        <v>8.56</v>
      </c>
      <c r="M6165" t="s">
        <v>31</v>
      </c>
      <c r="N6165">
        <v>6.7</v>
      </c>
      <c r="O6165">
        <v>3520</v>
      </c>
      <c r="P6165">
        <v>61</v>
      </c>
      <c r="Q6165" t="s">
        <v>32</v>
      </c>
      <c r="R6165" t="s">
        <v>32</v>
      </c>
    </row>
    <row r="6166" spans="1:18" x14ac:dyDescent="0.2">
      <c r="A6166">
        <v>6165</v>
      </c>
      <c r="B6166">
        <v>18</v>
      </c>
      <c r="C6166" t="str" cm="1">
        <f t="array" ref="C6166">_xlfn.IFS(B6166&lt;18, "Under 18", B6166&lt;=24, "18-24", B6166&lt;=34, "25-34", B6166&lt;=44, "35-44", B6166&lt;=54, "45-54", B6166&gt;=55, "55 and Over")</f>
        <v>18-24</v>
      </c>
      <c r="D6166" t="s">
        <v>25</v>
      </c>
      <c r="E6166">
        <v>197</v>
      </c>
      <c r="F6166">
        <v>56</v>
      </c>
      <c r="G6166" t="s">
        <v>26</v>
      </c>
      <c r="H6166">
        <v>97</v>
      </c>
      <c r="I6166">
        <v>471</v>
      </c>
      <c r="J6166">
        <v>101</v>
      </c>
      <c r="K6166">
        <v>5165</v>
      </c>
      <c r="L6166">
        <v>6.75</v>
      </c>
      <c r="M6166" t="s">
        <v>31</v>
      </c>
      <c r="N6166">
        <v>4.3</v>
      </c>
      <c r="O6166">
        <v>2954</v>
      </c>
      <c r="P6166">
        <v>55</v>
      </c>
      <c r="Q6166" t="s">
        <v>34</v>
      </c>
      <c r="R6166" t="s">
        <v>24</v>
      </c>
    </row>
    <row r="6167" spans="1:18" x14ac:dyDescent="0.2">
      <c r="A6167">
        <v>6166</v>
      </c>
      <c r="B6167">
        <v>22</v>
      </c>
      <c r="C6167" t="str" cm="1">
        <f t="array" ref="C6167">_xlfn.IFS(B6167&lt;18, "Under 18", B6167&lt;=24, "18-24", B6167&lt;=34, "25-34", B6167&lt;=44, "35-44", B6167&lt;=54, "45-54", B6167&gt;=55, "55 and Over")</f>
        <v>18-24</v>
      </c>
      <c r="D6167" t="s">
        <v>25</v>
      </c>
      <c r="E6167">
        <v>152</v>
      </c>
      <c r="F6167">
        <v>89</v>
      </c>
      <c r="G6167" t="s">
        <v>21</v>
      </c>
      <c r="H6167">
        <v>17</v>
      </c>
      <c r="I6167">
        <v>491</v>
      </c>
      <c r="J6167">
        <v>153</v>
      </c>
      <c r="K6167">
        <v>12453</v>
      </c>
      <c r="L6167">
        <v>6.13</v>
      </c>
      <c r="M6167" t="s">
        <v>22</v>
      </c>
      <c r="N6167">
        <v>6.1</v>
      </c>
      <c r="O6167">
        <v>3283</v>
      </c>
      <c r="P6167">
        <v>89</v>
      </c>
      <c r="Q6167" t="s">
        <v>23</v>
      </c>
      <c r="R6167" t="s">
        <v>28</v>
      </c>
    </row>
    <row r="6168" spans="1:18" x14ac:dyDescent="0.2">
      <c r="A6168">
        <v>6167</v>
      </c>
      <c r="B6168">
        <v>21</v>
      </c>
      <c r="C6168" t="str" cm="1">
        <f t="array" ref="C6168">_xlfn.IFS(B6168&lt;18, "Under 18", B6168&lt;=24, "18-24", B6168&lt;=34, "25-34", B6168&lt;=44, "35-44", B6168&lt;=54, "45-54", B6168&gt;=55, "55 and Over")</f>
        <v>18-24</v>
      </c>
      <c r="D6168" t="s">
        <v>20</v>
      </c>
      <c r="E6168">
        <v>195</v>
      </c>
      <c r="F6168">
        <v>57</v>
      </c>
      <c r="G6168" t="s">
        <v>35</v>
      </c>
      <c r="H6168">
        <v>16</v>
      </c>
      <c r="I6168">
        <v>192</v>
      </c>
      <c r="J6168">
        <v>98</v>
      </c>
      <c r="K6168">
        <v>5313</v>
      </c>
      <c r="L6168">
        <v>9.65</v>
      </c>
      <c r="M6168" t="s">
        <v>31</v>
      </c>
      <c r="N6168">
        <v>5.2</v>
      </c>
      <c r="O6168">
        <v>3352</v>
      </c>
      <c r="P6168">
        <v>69</v>
      </c>
      <c r="Q6168" t="s">
        <v>34</v>
      </c>
      <c r="R6168" t="s">
        <v>28</v>
      </c>
    </row>
    <row r="6169" spans="1:18" x14ac:dyDescent="0.2">
      <c r="A6169">
        <v>6168</v>
      </c>
      <c r="B6169">
        <v>18</v>
      </c>
      <c r="C6169" t="str" cm="1">
        <f t="array" ref="C6169">_xlfn.IFS(B6169&lt;18, "Under 18", B6169&lt;=24, "18-24", B6169&lt;=34, "25-34", B6169&lt;=44, "35-44", B6169&lt;=54, "45-54", B6169&gt;=55, "55 and Over")</f>
        <v>18-24</v>
      </c>
      <c r="D6169" t="s">
        <v>20</v>
      </c>
      <c r="E6169">
        <v>192</v>
      </c>
      <c r="F6169">
        <v>88</v>
      </c>
      <c r="G6169" t="s">
        <v>21</v>
      </c>
      <c r="H6169">
        <v>78</v>
      </c>
      <c r="I6169">
        <v>167</v>
      </c>
      <c r="J6169">
        <v>107</v>
      </c>
      <c r="K6169">
        <v>4218</v>
      </c>
      <c r="L6169">
        <v>5.32</v>
      </c>
      <c r="M6169" t="s">
        <v>22</v>
      </c>
      <c r="N6169">
        <v>9.8000000000000007</v>
      </c>
      <c r="O6169">
        <v>3779</v>
      </c>
      <c r="P6169">
        <v>53</v>
      </c>
      <c r="Q6169" t="s">
        <v>34</v>
      </c>
      <c r="R6169" t="s">
        <v>28</v>
      </c>
    </row>
    <row r="6170" spans="1:18" x14ac:dyDescent="0.2">
      <c r="A6170">
        <v>6169</v>
      </c>
      <c r="B6170">
        <v>18</v>
      </c>
      <c r="C6170" t="str" cm="1">
        <f t="array" ref="C6170">_xlfn.IFS(B6170&lt;18, "Under 18", B6170&lt;=24, "18-24", B6170&lt;=34, "25-34", B6170&lt;=44, "35-44", B6170&lt;=54, "45-54", B6170&gt;=55, "55 and Over")</f>
        <v>18-24</v>
      </c>
      <c r="D6170" t="s">
        <v>29</v>
      </c>
      <c r="E6170">
        <v>192</v>
      </c>
      <c r="F6170">
        <v>85</v>
      </c>
      <c r="G6170" t="s">
        <v>30</v>
      </c>
      <c r="H6170">
        <v>56</v>
      </c>
      <c r="I6170">
        <v>129</v>
      </c>
      <c r="J6170">
        <v>91</v>
      </c>
      <c r="K6170">
        <v>3416</v>
      </c>
      <c r="L6170">
        <v>10</v>
      </c>
      <c r="M6170" t="s">
        <v>31</v>
      </c>
      <c r="N6170">
        <v>4.5</v>
      </c>
      <c r="O6170">
        <v>2843</v>
      </c>
      <c r="P6170">
        <v>80</v>
      </c>
      <c r="Q6170" t="s">
        <v>23</v>
      </c>
      <c r="R6170" t="s">
        <v>24</v>
      </c>
    </row>
    <row r="6171" spans="1:18" x14ac:dyDescent="0.2">
      <c r="A6171">
        <v>6170</v>
      </c>
      <c r="B6171">
        <v>50</v>
      </c>
      <c r="C6171" t="str" cm="1">
        <f t="array" ref="C6171">_xlfn.IFS(B6171&lt;18, "Under 18", B6171&lt;=24, "18-24", B6171&lt;=34, "25-34", B6171&lt;=44, "35-44", B6171&lt;=54, "45-54", B6171&gt;=55, "55 and Over")</f>
        <v>45-54</v>
      </c>
      <c r="D6171" t="s">
        <v>20</v>
      </c>
      <c r="E6171">
        <v>171</v>
      </c>
      <c r="F6171">
        <v>109</v>
      </c>
      <c r="G6171" t="s">
        <v>33</v>
      </c>
      <c r="H6171">
        <v>79</v>
      </c>
      <c r="I6171">
        <v>917</v>
      </c>
      <c r="J6171">
        <v>141</v>
      </c>
      <c r="K6171">
        <v>5532</v>
      </c>
      <c r="L6171">
        <v>10.050000000000001</v>
      </c>
      <c r="M6171" t="s">
        <v>36</v>
      </c>
      <c r="N6171">
        <v>7.1</v>
      </c>
      <c r="O6171">
        <v>2927</v>
      </c>
      <c r="P6171">
        <v>65</v>
      </c>
      <c r="Q6171" t="s">
        <v>27</v>
      </c>
      <c r="R6171" t="s">
        <v>32</v>
      </c>
    </row>
    <row r="6172" spans="1:18" x14ac:dyDescent="0.2">
      <c r="A6172">
        <v>6171</v>
      </c>
      <c r="B6172">
        <v>50</v>
      </c>
      <c r="C6172" t="str" cm="1">
        <f t="array" ref="C6172">_xlfn.IFS(B6172&lt;18, "Under 18", B6172&lt;=24, "18-24", B6172&lt;=34, "25-34", B6172&lt;=44, "35-44", B6172&lt;=54, "45-54", B6172&gt;=55, "55 and Over")</f>
        <v>45-54</v>
      </c>
      <c r="D6172" t="s">
        <v>20</v>
      </c>
      <c r="E6172">
        <v>181</v>
      </c>
      <c r="F6172">
        <v>53</v>
      </c>
      <c r="G6172" t="s">
        <v>35</v>
      </c>
      <c r="H6172">
        <v>41</v>
      </c>
      <c r="I6172">
        <v>885</v>
      </c>
      <c r="J6172">
        <v>90</v>
      </c>
      <c r="K6172">
        <v>14397</v>
      </c>
      <c r="L6172">
        <v>10.51</v>
      </c>
      <c r="M6172" t="s">
        <v>22</v>
      </c>
      <c r="N6172">
        <v>4.8</v>
      </c>
      <c r="O6172">
        <v>3662</v>
      </c>
      <c r="P6172">
        <v>76</v>
      </c>
      <c r="Q6172" t="s">
        <v>23</v>
      </c>
      <c r="R6172" t="s">
        <v>32</v>
      </c>
    </row>
    <row r="6173" spans="1:18" x14ac:dyDescent="0.2">
      <c r="A6173">
        <v>6172</v>
      </c>
      <c r="B6173">
        <v>27</v>
      </c>
      <c r="C6173" t="str" cm="1">
        <f t="array" ref="C6173">_xlfn.IFS(B6173&lt;18, "Under 18", B6173&lt;=24, "18-24", B6173&lt;=34, "25-34", B6173&lt;=44, "35-44", B6173&lt;=54, "45-54", B6173&gt;=55, "55 and Over")</f>
        <v>25-34</v>
      </c>
      <c r="D6173" t="s">
        <v>20</v>
      </c>
      <c r="E6173">
        <v>192</v>
      </c>
      <c r="F6173">
        <v>52</v>
      </c>
      <c r="G6173" t="s">
        <v>37</v>
      </c>
      <c r="H6173">
        <v>63</v>
      </c>
      <c r="I6173">
        <v>782</v>
      </c>
      <c r="J6173">
        <v>179</v>
      </c>
      <c r="K6173">
        <v>9591</v>
      </c>
      <c r="L6173">
        <v>2.79</v>
      </c>
      <c r="M6173" t="s">
        <v>36</v>
      </c>
      <c r="N6173">
        <v>8.5</v>
      </c>
      <c r="O6173">
        <v>2989</v>
      </c>
      <c r="P6173">
        <v>74</v>
      </c>
      <c r="Q6173" t="s">
        <v>23</v>
      </c>
      <c r="R6173" t="s">
        <v>24</v>
      </c>
    </row>
    <row r="6174" spans="1:18" x14ac:dyDescent="0.2">
      <c r="A6174">
        <v>6173</v>
      </c>
      <c r="B6174">
        <v>59</v>
      </c>
      <c r="C6174" t="str" cm="1">
        <f t="array" ref="C6174">_xlfn.IFS(B6174&lt;18, "Under 18", B6174&lt;=24, "18-24", B6174&lt;=34, "25-34", B6174&lt;=44, "35-44", B6174&lt;=54, "45-54", B6174&gt;=55, "55 and Over")</f>
        <v>55 and Over</v>
      </c>
      <c r="D6174" t="s">
        <v>25</v>
      </c>
      <c r="E6174">
        <v>178</v>
      </c>
      <c r="F6174">
        <v>63</v>
      </c>
      <c r="G6174" t="s">
        <v>37</v>
      </c>
      <c r="H6174">
        <v>106</v>
      </c>
      <c r="I6174">
        <v>543</v>
      </c>
      <c r="J6174">
        <v>124</v>
      </c>
      <c r="K6174">
        <v>19517</v>
      </c>
      <c r="L6174">
        <v>11.24</v>
      </c>
      <c r="M6174" t="s">
        <v>31</v>
      </c>
      <c r="N6174">
        <v>9.3000000000000007</v>
      </c>
      <c r="O6174">
        <v>2739</v>
      </c>
      <c r="P6174">
        <v>65</v>
      </c>
      <c r="Q6174" t="s">
        <v>27</v>
      </c>
      <c r="R6174" t="s">
        <v>28</v>
      </c>
    </row>
    <row r="6175" spans="1:18" x14ac:dyDescent="0.2">
      <c r="A6175">
        <v>6174</v>
      </c>
      <c r="B6175">
        <v>19</v>
      </c>
      <c r="C6175" t="str" cm="1">
        <f t="array" ref="C6175">_xlfn.IFS(B6175&lt;18, "Under 18", B6175&lt;=24, "18-24", B6175&lt;=34, "25-34", B6175&lt;=44, "35-44", B6175&lt;=54, "45-54", B6175&gt;=55, "55 and Over")</f>
        <v>18-24</v>
      </c>
      <c r="D6175" t="s">
        <v>29</v>
      </c>
      <c r="E6175">
        <v>161</v>
      </c>
      <c r="F6175">
        <v>74</v>
      </c>
      <c r="G6175" t="s">
        <v>37</v>
      </c>
      <c r="H6175">
        <v>91</v>
      </c>
      <c r="I6175">
        <v>569</v>
      </c>
      <c r="J6175">
        <v>110</v>
      </c>
      <c r="K6175">
        <v>16097</v>
      </c>
      <c r="L6175">
        <v>12.79</v>
      </c>
      <c r="M6175" t="s">
        <v>36</v>
      </c>
      <c r="N6175">
        <v>5</v>
      </c>
      <c r="O6175">
        <v>2466</v>
      </c>
      <c r="P6175">
        <v>84</v>
      </c>
      <c r="Q6175" t="s">
        <v>34</v>
      </c>
      <c r="R6175" t="s">
        <v>24</v>
      </c>
    </row>
    <row r="6176" spans="1:18" x14ac:dyDescent="0.2">
      <c r="A6176">
        <v>6175</v>
      </c>
      <c r="B6176">
        <v>40</v>
      </c>
      <c r="C6176" t="str" cm="1">
        <f t="array" ref="C6176">_xlfn.IFS(B6176&lt;18, "Under 18", B6176&lt;=24, "18-24", B6176&lt;=34, "25-34", B6176&lt;=44, "35-44", B6176&lt;=54, "45-54", B6176&gt;=55, "55 and Over")</f>
        <v>35-44</v>
      </c>
      <c r="D6176" t="s">
        <v>29</v>
      </c>
      <c r="E6176">
        <v>160</v>
      </c>
      <c r="F6176">
        <v>94</v>
      </c>
      <c r="G6176" t="s">
        <v>26</v>
      </c>
      <c r="H6176">
        <v>118</v>
      </c>
      <c r="I6176">
        <v>213</v>
      </c>
      <c r="J6176">
        <v>105</v>
      </c>
      <c r="K6176">
        <v>12820</v>
      </c>
      <c r="L6176">
        <v>0.86</v>
      </c>
      <c r="M6176" t="s">
        <v>22</v>
      </c>
      <c r="N6176">
        <v>5</v>
      </c>
      <c r="O6176">
        <v>3098</v>
      </c>
      <c r="P6176">
        <v>83</v>
      </c>
      <c r="Q6176" t="s">
        <v>34</v>
      </c>
      <c r="R6176" t="s">
        <v>28</v>
      </c>
    </row>
    <row r="6177" spans="1:18" x14ac:dyDescent="0.2">
      <c r="A6177">
        <v>6176</v>
      </c>
      <c r="B6177">
        <v>18</v>
      </c>
      <c r="C6177" t="str" cm="1">
        <f t="array" ref="C6177">_xlfn.IFS(B6177&lt;18, "Under 18", B6177&lt;=24, "18-24", B6177&lt;=34, "25-34", B6177&lt;=44, "35-44", B6177&lt;=54, "45-54", B6177&gt;=55, "55 and Over")</f>
        <v>18-24</v>
      </c>
      <c r="D6177" t="s">
        <v>25</v>
      </c>
      <c r="E6177">
        <v>199</v>
      </c>
      <c r="F6177">
        <v>51</v>
      </c>
      <c r="G6177" t="s">
        <v>30</v>
      </c>
      <c r="H6177">
        <v>17</v>
      </c>
      <c r="I6177">
        <v>612</v>
      </c>
      <c r="J6177">
        <v>114</v>
      </c>
      <c r="K6177">
        <v>12765</v>
      </c>
      <c r="L6177">
        <v>8.8800000000000008</v>
      </c>
      <c r="M6177" t="s">
        <v>31</v>
      </c>
      <c r="N6177">
        <v>9</v>
      </c>
      <c r="O6177">
        <v>2928</v>
      </c>
      <c r="P6177">
        <v>56</v>
      </c>
      <c r="Q6177" t="s">
        <v>23</v>
      </c>
      <c r="R6177" t="s">
        <v>28</v>
      </c>
    </row>
    <row r="6178" spans="1:18" x14ac:dyDescent="0.2">
      <c r="A6178">
        <v>6177</v>
      </c>
      <c r="B6178">
        <v>57</v>
      </c>
      <c r="C6178" t="str" cm="1">
        <f t="array" ref="C6178">_xlfn.IFS(B6178&lt;18, "Under 18", B6178&lt;=24, "18-24", B6178&lt;=34, "25-34", B6178&lt;=44, "35-44", B6178&lt;=54, "45-54", B6178&gt;=55, "55 and Over")</f>
        <v>55 and Over</v>
      </c>
      <c r="D6178" t="s">
        <v>25</v>
      </c>
      <c r="E6178">
        <v>168</v>
      </c>
      <c r="F6178">
        <v>88</v>
      </c>
      <c r="G6178" t="s">
        <v>21</v>
      </c>
      <c r="H6178">
        <v>16</v>
      </c>
      <c r="I6178">
        <v>747</v>
      </c>
      <c r="J6178">
        <v>80</v>
      </c>
      <c r="K6178">
        <v>4707</v>
      </c>
      <c r="L6178">
        <v>12.17</v>
      </c>
      <c r="M6178" t="s">
        <v>36</v>
      </c>
      <c r="N6178">
        <v>8.5</v>
      </c>
      <c r="O6178">
        <v>1685</v>
      </c>
      <c r="P6178">
        <v>54</v>
      </c>
      <c r="Q6178" t="s">
        <v>27</v>
      </c>
      <c r="R6178" t="s">
        <v>32</v>
      </c>
    </row>
    <row r="6179" spans="1:18" x14ac:dyDescent="0.2">
      <c r="A6179">
        <v>6178</v>
      </c>
      <c r="B6179">
        <v>41</v>
      </c>
      <c r="C6179" t="str" cm="1">
        <f t="array" ref="C6179">_xlfn.IFS(B6179&lt;18, "Under 18", B6179&lt;=24, "18-24", B6179&lt;=34, "25-34", B6179&lt;=44, "35-44", B6179&lt;=54, "45-54", B6179&gt;=55, "55 and Over")</f>
        <v>35-44</v>
      </c>
      <c r="D6179" t="s">
        <v>25</v>
      </c>
      <c r="E6179">
        <v>193</v>
      </c>
      <c r="F6179">
        <v>92</v>
      </c>
      <c r="G6179" t="s">
        <v>21</v>
      </c>
      <c r="H6179">
        <v>28</v>
      </c>
      <c r="I6179">
        <v>918</v>
      </c>
      <c r="J6179">
        <v>80</v>
      </c>
      <c r="K6179">
        <v>6533</v>
      </c>
      <c r="L6179">
        <v>9.9600000000000009</v>
      </c>
      <c r="M6179" t="s">
        <v>31</v>
      </c>
      <c r="N6179">
        <v>4.8</v>
      </c>
      <c r="O6179">
        <v>3573</v>
      </c>
      <c r="P6179">
        <v>86</v>
      </c>
      <c r="Q6179" t="s">
        <v>34</v>
      </c>
      <c r="R6179" t="s">
        <v>32</v>
      </c>
    </row>
    <row r="6180" spans="1:18" x14ac:dyDescent="0.2">
      <c r="A6180">
        <v>6179</v>
      </c>
      <c r="B6180">
        <v>23</v>
      </c>
      <c r="C6180" t="str" cm="1">
        <f t="array" ref="C6180">_xlfn.IFS(B6180&lt;18, "Under 18", B6180&lt;=24, "18-24", B6180&lt;=34, "25-34", B6180&lt;=44, "35-44", B6180&lt;=54, "45-54", B6180&gt;=55, "55 and Over")</f>
        <v>18-24</v>
      </c>
      <c r="D6180" t="s">
        <v>25</v>
      </c>
      <c r="E6180">
        <v>169</v>
      </c>
      <c r="F6180">
        <v>53</v>
      </c>
      <c r="G6180" t="s">
        <v>37</v>
      </c>
      <c r="H6180">
        <v>21</v>
      </c>
      <c r="I6180">
        <v>549</v>
      </c>
      <c r="J6180">
        <v>156</v>
      </c>
      <c r="K6180">
        <v>18709</v>
      </c>
      <c r="L6180">
        <v>11.43</v>
      </c>
      <c r="M6180" t="s">
        <v>31</v>
      </c>
      <c r="N6180">
        <v>9.5</v>
      </c>
      <c r="O6180">
        <v>3267</v>
      </c>
      <c r="P6180">
        <v>86</v>
      </c>
      <c r="Q6180" t="s">
        <v>32</v>
      </c>
      <c r="R6180" t="s">
        <v>32</v>
      </c>
    </row>
    <row r="6181" spans="1:18" x14ac:dyDescent="0.2">
      <c r="A6181">
        <v>6180</v>
      </c>
      <c r="B6181">
        <v>46</v>
      </c>
      <c r="C6181" t="str" cm="1">
        <f t="array" ref="C6181">_xlfn.IFS(B6181&lt;18, "Under 18", B6181&lt;=24, "18-24", B6181&lt;=34, "25-34", B6181&lt;=44, "35-44", B6181&lt;=54, "45-54", B6181&gt;=55, "55 and Over")</f>
        <v>45-54</v>
      </c>
      <c r="D6181" t="s">
        <v>29</v>
      </c>
      <c r="E6181">
        <v>191</v>
      </c>
      <c r="F6181">
        <v>72</v>
      </c>
      <c r="G6181" t="s">
        <v>37</v>
      </c>
      <c r="H6181">
        <v>97</v>
      </c>
      <c r="I6181">
        <v>804</v>
      </c>
      <c r="J6181">
        <v>163</v>
      </c>
      <c r="K6181">
        <v>18779</v>
      </c>
      <c r="L6181">
        <v>2.5</v>
      </c>
      <c r="M6181" t="s">
        <v>36</v>
      </c>
      <c r="N6181">
        <v>7</v>
      </c>
      <c r="O6181">
        <v>1957</v>
      </c>
      <c r="P6181">
        <v>88</v>
      </c>
      <c r="Q6181" t="s">
        <v>27</v>
      </c>
      <c r="R6181" t="s">
        <v>24</v>
      </c>
    </row>
    <row r="6182" spans="1:18" x14ac:dyDescent="0.2">
      <c r="A6182">
        <v>6181</v>
      </c>
      <c r="B6182">
        <v>31</v>
      </c>
      <c r="C6182" t="str" cm="1">
        <f t="array" ref="C6182">_xlfn.IFS(B6182&lt;18, "Under 18", B6182&lt;=24, "18-24", B6182&lt;=34, "25-34", B6182&lt;=44, "35-44", B6182&lt;=54, "45-54", B6182&gt;=55, "55 and Over")</f>
        <v>25-34</v>
      </c>
      <c r="D6182" t="s">
        <v>20</v>
      </c>
      <c r="E6182">
        <v>169</v>
      </c>
      <c r="F6182">
        <v>107</v>
      </c>
      <c r="G6182" t="s">
        <v>26</v>
      </c>
      <c r="H6182">
        <v>55</v>
      </c>
      <c r="I6182">
        <v>355</v>
      </c>
      <c r="J6182">
        <v>93</v>
      </c>
      <c r="K6182">
        <v>9676</v>
      </c>
      <c r="L6182">
        <v>4.6500000000000004</v>
      </c>
      <c r="M6182" t="s">
        <v>36</v>
      </c>
      <c r="N6182">
        <v>7.7</v>
      </c>
      <c r="O6182">
        <v>2305</v>
      </c>
      <c r="P6182">
        <v>71</v>
      </c>
      <c r="Q6182" t="s">
        <v>32</v>
      </c>
      <c r="R6182" t="s">
        <v>32</v>
      </c>
    </row>
    <row r="6183" spans="1:18" x14ac:dyDescent="0.2">
      <c r="A6183">
        <v>6182</v>
      </c>
      <c r="B6183">
        <v>36</v>
      </c>
      <c r="C6183" t="str" cm="1">
        <f t="array" ref="C6183">_xlfn.IFS(B6183&lt;18, "Under 18", B6183&lt;=24, "18-24", B6183&lt;=34, "25-34", B6183&lt;=44, "35-44", B6183&lt;=54, "45-54", B6183&gt;=55, "55 and Over")</f>
        <v>35-44</v>
      </c>
      <c r="D6183" t="s">
        <v>29</v>
      </c>
      <c r="E6183">
        <v>152</v>
      </c>
      <c r="F6183">
        <v>106</v>
      </c>
      <c r="G6183" t="s">
        <v>35</v>
      </c>
      <c r="H6183">
        <v>48</v>
      </c>
      <c r="I6183">
        <v>327</v>
      </c>
      <c r="J6183">
        <v>138</v>
      </c>
      <c r="K6183">
        <v>2179</v>
      </c>
      <c r="L6183">
        <v>12.87</v>
      </c>
      <c r="M6183" t="s">
        <v>36</v>
      </c>
      <c r="N6183">
        <v>5.4</v>
      </c>
      <c r="O6183">
        <v>3531</v>
      </c>
      <c r="P6183">
        <v>76</v>
      </c>
      <c r="Q6183" t="s">
        <v>27</v>
      </c>
      <c r="R6183" t="s">
        <v>24</v>
      </c>
    </row>
    <row r="6184" spans="1:18" x14ac:dyDescent="0.2">
      <c r="A6184">
        <v>6183</v>
      </c>
      <c r="B6184">
        <v>43</v>
      </c>
      <c r="C6184" t="str" cm="1">
        <f t="array" ref="C6184">_xlfn.IFS(B6184&lt;18, "Under 18", B6184&lt;=24, "18-24", B6184&lt;=34, "25-34", B6184&lt;=44, "35-44", B6184&lt;=54, "45-54", B6184&gt;=55, "55 and Over")</f>
        <v>35-44</v>
      </c>
      <c r="D6184" t="s">
        <v>29</v>
      </c>
      <c r="E6184">
        <v>197</v>
      </c>
      <c r="F6184">
        <v>52</v>
      </c>
      <c r="G6184" t="s">
        <v>37</v>
      </c>
      <c r="H6184">
        <v>108</v>
      </c>
      <c r="I6184">
        <v>901</v>
      </c>
      <c r="J6184">
        <v>123</v>
      </c>
      <c r="K6184">
        <v>16057</v>
      </c>
      <c r="L6184">
        <v>13.86</v>
      </c>
      <c r="M6184" t="s">
        <v>36</v>
      </c>
      <c r="N6184">
        <v>6.2</v>
      </c>
      <c r="O6184">
        <v>2291</v>
      </c>
      <c r="P6184">
        <v>80</v>
      </c>
      <c r="Q6184" t="s">
        <v>32</v>
      </c>
      <c r="R6184" t="s">
        <v>32</v>
      </c>
    </row>
    <row r="6185" spans="1:18" x14ac:dyDescent="0.2">
      <c r="A6185">
        <v>6184</v>
      </c>
      <c r="B6185">
        <v>51</v>
      </c>
      <c r="C6185" t="str" cm="1">
        <f t="array" ref="C6185">_xlfn.IFS(B6185&lt;18, "Under 18", B6185&lt;=24, "18-24", B6185&lt;=34, "25-34", B6185&lt;=44, "35-44", B6185&lt;=54, "45-54", B6185&gt;=55, "55 and Over")</f>
        <v>45-54</v>
      </c>
      <c r="D6185" t="s">
        <v>20</v>
      </c>
      <c r="E6185">
        <v>186</v>
      </c>
      <c r="F6185">
        <v>90</v>
      </c>
      <c r="G6185" t="s">
        <v>30</v>
      </c>
      <c r="H6185">
        <v>93</v>
      </c>
      <c r="I6185">
        <v>821</v>
      </c>
      <c r="J6185">
        <v>151</v>
      </c>
      <c r="K6185">
        <v>7319</v>
      </c>
      <c r="L6185">
        <v>8.49</v>
      </c>
      <c r="M6185" t="s">
        <v>22</v>
      </c>
      <c r="N6185">
        <v>7.6</v>
      </c>
      <c r="O6185">
        <v>2533</v>
      </c>
      <c r="P6185">
        <v>73</v>
      </c>
      <c r="Q6185" t="s">
        <v>34</v>
      </c>
      <c r="R6185" t="s">
        <v>32</v>
      </c>
    </row>
    <row r="6186" spans="1:18" x14ac:dyDescent="0.2">
      <c r="A6186">
        <v>6185</v>
      </c>
      <c r="B6186">
        <v>44</v>
      </c>
      <c r="C6186" t="str" cm="1">
        <f t="array" ref="C6186">_xlfn.IFS(B6186&lt;18, "Under 18", B6186&lt;=24, "18-24", B6186&lt;=34, "25-34", B6186&lt;=44, "35-44", B6186&lt;=54, "45-54", B6186&gt;=55, "55 and Over")</f>
        <v>35-44</v>
      </c>
      <c r="D6186" t="s">
        <v>20</v>
      </c>
      <c r="E6186">
        <v>154</v>
      </c>
      <c r="F6186">
        <v>50</v>
      </c>
      <c r="G6186" t="s">
        <v>21</v>
      </c>
      <c r="H6186">
        <v>73</v>
      </c>
      <c r="I6186">
        <v>887</v>
      </c>
      <c r="J6186">
        <v>81</v>
      </c>
      <c r="K6186">
        <v>4639</v>
      </c>
      <c r="L6186">
        <v>11.77</v>
      </c>
      <c r="M6186" t="s">
        <v>36</v>
      </c>
      <c r="N6186">
        <v>5.6</v>
      </c>
      <c r="O6186">
        <v>3506</v>
      </c>
      <c r="P6186">
        <v>74</v>
      </c>
      <c r="Q6186" t="s">
        <v>27</v>
      </c>
      <c r="R6186" t="s">
        <v>24</v>
      </c>
    </row>
    <row r="6187" spans="1:18" x14ac:dyDescent="0.2">
      <c r="A6187">
        <v>6186</v>
      </c>
      <c r="B6187">
        <v>33</v>
      </c>
      <c r="C6187" t="str" cm="1">
        <f t="array" ref="C6187">_xlfn.IFS(B6187&lt;18, "Under 18", B6187&lt;=24, "18-24", B6187&lt;=34, "25-34", B6187&lt;=44, "35-44", B6187&lt;=54, "45-54", B6187&gt;=55, "55 and Over")</f>
        <v>25-34</v>
      </c>
      <c r="D6187" t="s">
        <v>25</v>
      </c>
      <c r="E6187">
        <v>184</v>
      </c>
      <c r="F6187">
        <v>78</v>
      </c>
      <c r="G6187" t="s">
        <v>37</v>
      </c>
      <c r="H6187">
        <v>15</v>
      </c>
      <c r="I6187">
        <v>464</v>
      </c>
      <c r="J6187">
        <v>106</v>
      </c>
      <c r="K6187">
        <v>16221</v>
      </c>
      <c r="L6187">
        <v>11.55</v>
      </c>
      <c r="M6187" t="s">
        <v>36</v>
      </c>
      <c r="N6187">
        <v>8.1999999999999993</v>
      </c>
      <c r="O6187">
        <v>1753</v>
      </c>
      <c r="P6187">
        <v>68</v>
      </c>
      <c r="Q6187" t="s">
        <v>32</v>
      </c>
      <c r="R6187" t="s">
        <v>28</v>
      </c>
    </row>
    <row r="6188" spans="1:18" x14ac:dyDescent="0.2">
      <c r="A6188">
        <v>6187</v>
      </c>
      <c r="B6188">
        <v>32</v>
      </c>
      <c r="C6188" t="str" cm="1">
        <f t="array" ref="C6188">_xlfn.IFS(B6188&lt;18, "Under 18", B6188&lt;=24, "18-24", B6188&lt;=34, "25-34", B6188&lt;=44, "35-44", B6188&lt;=54, "45-54", B6188&gt;=55, "55 and Over")</f>
        <v>25-34</v>
      </c>
      <c r="D6188" t="s">
        <v>29</v>
      </c>
      <c r="E6188">
        <v>161</v>
      </c>
      <c r="F6188">
        <v>54</v>
      </c>
      <c r="G6188" t="s">
        <v>33</v>
      </c>
      <c r="H6188">
        <v>65</v>
      </c>
      <c r="I6188">
        <v>727</v>
      </c>
      <c r="J6188">
        <v>101</v>
      </c>
      <c r="K6188">
        <v>2506</v>
      </c>
      <c r="L6188">
        <v>4.8899999999999997</v>
      </c>
      <c r="M6188" t="s">
        <v>31</v>
      </c>
      <c r="N6188">
        <v>5.4</v>
      </c>
      <c r="O6188">
        <v>1510</v>
      </c>
      <c r="P6188">
        <v>57</v>
      </c>
      <c r="Q6188" t="s">
        <v>27</v>
      </c>
      <c r="R6188" t="s">
        <v>24</v>
      </c>
    </row>
    <row r="6189" spans="1:18" x14ac:dyDescent="0.2">
      <c r="A6189">
        <v>6188</v>
      </c>
      <c r="B6189">
        <v>26</v>
      </c>
      <c r="C6189" t="str" cm="1">
        <f t="array" ref="C6189">_xlfn.IFS(B6189&lt;18, "Under 18", B6189&lt;=24, "18-24", B6189&lt;=34, "25-34", B6189&lt;=44, "35-44", B6189&lt;=54, "45-54", B6189&gt;=55, "55 and Over")</f>
        <v>25-34</v>
      </c>
      <c r="D6189" t="s">
        <v>29</v>
      </c>
      <c r="E6189">
        <v>188</v>
      </c>
      <c r="F6189">
        <v>109</v>
      </c>
      <c r="G6189" t="s">
        <v>37</v>
      </c>
      <c r="H6189">
        <v>102</v>
      </c>
      <c r="I6189">
        <v>439</v>
      </c>
      <c r="J6189">
        <v>90</v>
      </c>
      <c r="K6189">
        <v>2002</v>
      </c>
      <c r="L6189">
        <v>12.59</v>
      </c>
      <c r="M6189" t="s">
        <v>31</v>
      </c>
      <c r="N6189">
        <v>5.6</v>
      </c>
      <c r="O6189">
        <v>2752</v>
      </c>
      <c r="P6189">
        <v>70</v>
      </c>
      <c r="Q6189" t="s">
        <v>23</v>
      </c>
      <c r="R6189" t="s">
        <v>28</v>
      </c>
    </row>
    <row r="6190" spans="1:18" x14ac:dyDescent="0.2">
      <c r="A6190">
        <v>6189</v>
      </c>
      <c r="B6190">
        <v>51</v>
      </c>
      <c r="C6190" t="str" cm="1">
        <f t="array" ref="C6190">_xlfn.IFS(B6190&lt;18, "Under 18", B6190&lt;=24, "18-24", B6190&lt;=34, "25-34", B6190&lt;=44, "35-44", B6190&lt;=54, "45-54", B6190&gt;=55, "55 and Over")</f>
        <v>45-54</v>
      </c>
      <c r="D6190" t="s">
        <v>29</v>
      </c>
      <c r="E6190">
        <v>181</v>
      </c>
      <c r="F6190">
        <v>105</v>
      </c>
      <c r="G6190" t="s">
        <v>37</v>
      </c>
      <c r="H6190">
        <v>42</v>
      </c>
      <c r="I6190">
        <v>173</v>
      </c>
      <c r="J6190">
        <v>127</v>
      </c>
      <c r="K6190">
        <v>17748</v>
      </c>
      <c r="L6190">
        <v>10.61</v>
      </c>
      <c r="M6190" t="s">
        <v>31</v>
      </c>
      <c r="N6190">
        <v>7.6</v>
      </c>
      <c r="O6190">
        <v>3223</v>
      </c>
      <c r="P6190">
        <v>58</v>
      </c>
      <c r="Q6190" t="s">
        <v>23</v>
      </c>
      <c r="R6190" t="s">
        <v>32</v>
      </c>
    </row>
    <row r="6191" spans="1:18" x14ac:dyDescent="0.2">
      <c r="A6191">
        <v>6190</v>
      </c>
      <c r="B6191">
        <v>28</v>
      </c>
      <c r="C6191" t="str" cm="1">
        <f t="array" ref="C6191">_xlfn.IFS(B6191&lt;18, "Under 18", B6191&lt;=24, "18-24", B6191&lt;=34, "25-34", B6191&lt;=44, "35-44", B6191&lt;=54, "45-54", B6191&gt;=55, "55 and Over")</f>
        <v>25-34</v>
      </c>
      <c r="D6191" t="s">
        <v>25</v>
      </c>
      <c r="E6191">
        <v>176</v>
      </c>
      <c r="F6191">
        <v>85</v>
      </c>
      <c r="G6191" t="s">
        <v>35</v>
      </c>
      <c r="H6191">
        <v>78</v>
      </c>
      <c r="I6191">
        <v>336</v>
      </c>
      <c r="J6191">
        <v>147</v>
      </c>
      <c r="K6191">
        <v>16138</v>
      </c>
      <c r="L6191">
        <v>14.12</v>
      </c>
      <c r="M6191" t="s">
        <v>31</v>
      </c>
      <c r="N6191">
        <v>9.4</v>
      </c>
      <c r="O6191">
        <v>2670</v>
      </c>
      <c r="P6191">
        <v>51</v>
      </c>
      <c r="Q6191" t="s">
        <v>34</v>
      </c>
      <c r="R6191" t="s">
        <v>32</v>
      </c>
    </row>
    <row r="6192" spans="1:18" x14ac:dyDescent="0.2">
      <c r="A6192">
        <v>6191</v>
      </c>
      <c r="B6192">
        <v>31</v>
      </c>
      <c r="C6192" t="str" cm="1">
        <f t="array" ref="C6192">_xlfn.IFS(B6192&lt;18, "Under 18", B6192&lt;=24, "18-24", B6192&lt;=34, "25-34", B6192&lt;=44, "35-44", B6192&lt;=54, "45-54", B6192&gt;=55, "55 and Over")</f>
        <v>25-34</v>
      </c>
      <c r="D6192" t="s">
        <v>20</v>
      </c>
      <c r="E6192">
        <v>164</v>
      </c>
      <c r="F6192">
        <v>83</v>
      </c>
      <c r="G6192" t="s">
        <v>35</v>
      </c>
      <c r="H6192">
        <v>32</v>
      </c>
      <c r="I6192">
        <v>869</v>
      </c>
      <c r="J6192">
        <v>126</v>
      </c>
      <c r="K6192">
        <v>18297</v>
      </c>
      <c r="L6192">
        <v>9.92</v>
      </c>
      <c r="M6192" t="s">
        <v>22</v>
      </c>
      <c r="N6192">
        <v>4.0999999999999996</v>
      </c>
      <c r="O6192">
        <v>1686</v>
      </c>
      <c r="P6192">
        <v>68</v>
      </c>
      <c r="Q6192" t="s">
        <v>23</v>
      </c>
      <c r="R6192" t="s">
        <v>24</v>
      </c>
    </row>
    <row r="6193" spans="1:18" x14ac:dyDescent="0.2">
      <c r="A6193">
        <v>6192</v>
      </c>
      <c r="B6193">
        <v>57</v>
      </c>
      <c r="C6193" t="str" cm="1">
        <f t="array" ref="C6193">_xlfn.IFS(B6193&lt;18, "Under 18", B6193&lt;=24, "18-24", B6193&lt;=34, "25-34", B6193&lt;=44, "35-44", B6193&lt;=54, "45-54", B6193&gt;=55, "55 and Over")</f>
        <v>55 and Over</v>
      </c>
      <c r="D6193" t="s">
        <v>20</v>
      </c>
      <c r="E6193">
        <v>187</v>
      </c>
      <c r="F6193">
        <v>110</v>
      </c>
      <c r="G6193" t="s">
        <v>26</v>
      </c>
      <c r="H6193">
        <v>22</v>
      </c>
      <c r="I6193">
        <v>451</v>
      </c>
      <c r="J6193">
        <v>154</v>
      </c>
      <c r="K6193">
        <v>5320</v>
      </c>
      <c r="L6193">
        <v>6.68</v>
      </c>
      <c r="M6193" t="s">
        <v>22</v>
      </c>
      <c r="N6193">
        <v>7</v>
      </c>
      <c r="O6193">
        <v>3223</v>
      </c>
      <c r="P6193">
        <v>65</v>
      </c>
      <c r="Q6193" t="s">
        <v>27</v>
      </c>
      <c r="R6193" t="s">
        <v>32</v>
      </c>
    </row>
    <row r="6194" spans="1:18" x14ac:dyDescent="0.2">
      <c r="A6194">
        <v>6193</v>
      </c>
      <c r="B6194">
        <v>33</v>
      </c>
      <c r="C6194" t="str" cm="1">
        <f t="array" ref="C6194">_xlfn.IFS(B6194&lt;18, "Under 18", B6194&lt;=24, "18-24", B6194&lt;=34, "25-34", B6194&lt;=44, "35-44", B6194&lt;=54, "45-54", B6194&gt;=55, "55 and Over")</f>
        <v>25-34</v>
      </c>
      <c r="D6194" t="s">
        <v>25</v>
      </c>
      <c r="E6194">
        <v>177</v>
      </c>
      <c r="F6194">
        <v>66</v>
      </c>
      <c r="G6194" t="s">
        <v>21</v>
      </c>
      <c r="H6194">
        <v>60</v>
      </c>
      <c r="I6194">
        <v>825</v>
      </c>
      <c r="J6194">
        <v>112</v>
      </c>
      <c r="K6194">
        <v>5380</v>
      </c>
      <c r="L6194">
        <v>9.5</v>
      </c>
      <c r="M6194" t="s">
        <v>31</v>
      </c>
      <c r="N6194">
        <v>6.7</v>
      </c>
      <c r="O6194">
        <v>3149</v>
      </c>
      <c r="P6194">
        <v>73</v>
      </c>
      <c r="Q6194" t="s">
        <v>34</v>
      </c>
      <c r="R6194" t="s">
        <v>28</v>
      </c>
    </row>
    <row r="6195" spans="1:18" x14ac:dyDescent="0.2">
      <c r="A6195">
        <v>6194</v>
      </c>
      <c r="B6195">
        <v>35</v>
      </c>
      <c r="C6195" t="str" cm="1">
        <f t="array" ref="C6195">_xlfn.IFS(B6195&lt;18, "Under 18", B6195&lt;=24, "18-24", B6195&lt;=34, "25-34", B6195&lt;=44, "35-44", B6195&lt;=54, "45-54", B6195&gt;=55, "55 and Over")</f>
        <v>35-44</v>
      </c>
      <c r="D6195" t="s">
        <v>20</v>
      </c>
      <c r="E6195">
        <v>166</v>
      </c>
      <c r="F6195">
        <v>79</v>
      </c>
      <c r="G6195" t="s">
        <v>33</v>
      </c>
      <c r="H6195">
        <v>43</v>
      </c>
      <c r="I6195">
        <v>576</v>
      </c>
      <c r="J6195">
        <v>99</v>
      </c>
      <c r="K6195">
        <v>13035</v>
      </c>
      <c r="L6195">
        <v>12.08</v>
      </c>
      <c r="M6195" t="s">
        <v>36</v>
      </c>
      <c r="N6195">
        <v>5.0999999999999996</v>
      </c>
      <c r="O6195">
        <v>3019</v>
      </c>
      <c r="P6195">
        <v>63</v>
      </c>
      <c r="Q6195" t="s">
        <v>34</v>
      </c>
      <c r="R6195" t="s">
        <v>32</v>
      </c>
    </row>
    <row r="6196" spans="1:18" x14ac:dyDescent="0.2">
      <c r="A6196">
        <v>6195</v>
      </c>
      <c r="B6196">
        <v>55</v>
      </c>
      <c r="C6196" t="str" cm="1">
        <f t="array" ref="C6196">_xlfn.IFS(B6196&lt;18, "Under 18", B6196&lt;=24, "18-24", B6196&lt;=34, "25-34", B6196&lt;=44, "35-44", B6196&lt;=54, "45-54", B6196&gt;=55, "55 and Over")</f>
        <v>55 and Over</v>
      </c>
      <c r="D6196" t="s">
        <v>29</v>
      </c>
      <c r="E6196">
        <v>186</v>
      </c>
      <c r="F6196">
        <v>110</v>
      </c>
      <c r="G6196" t="s">
        <v>21</v>
      </c>
      <c r="H6196">
        <v>40</v>
      </c>
      <c r="I6196">
        <v>273</v>
      </c>
      <c r="J6196">
        <v>126</v>
      </c>
      <c r="K6196">
        <v>11726</v>
      </c>
      <c r="L6196">
        <v>6.58</v>
      </c>
      <c r="M6196" t="s">
        <v>22</v>
      </c>
      <c r="N6196">
        <v>4.3</v>
      </c>
      <c r="O6196">
        <v>1708</v>
      </c>
      <c r="P6196">
        <v>70</v>
      </c>
      <c r="Q6196" t="s">
        <v>27</v>
      </c>
      <c r="R6196" t="s">
        <v>32</v>
      </c>
    </row>
    <row r="6197" spans="1:18" x14ac:dyDescent="0.2">
      <c r="A6197">
        <v>6196</v>
      </c>
      <c r="B6197">
        <v>22</v>
      </c>
      <c r="C6197" t="str" cm="1">
        <f t="array" ref="C6197">_xlfn.IFS(B6197&lt;18, "Under 18", B6197&lt;=24, "18-24", B6197&lt;=34, "25-34", B6197&lt;=44, "35-44", B6197&lt;=54, "45-54", B6197&gt;=55, "55 and Over")</f>
        <v>18-24</v>
      </c>
      <c r="D6197" t="s">
        <v>29</v>
      </c>
      <c r="E6197">
        <v>155</v>
      </c>
      <c r="F6197">
        <v>80</v>
      </c>
      <c r="G6197" t="s">
        <v>30</v>
      </c>
      <c r="H6197">
        <v>109</v>
      </c>
      <c r="I6197">
        <v>303</v>
      </c>
      <c r="J6197">
        <v>147</v>
      </c>
      <c r="K6197">
        <v>19161</v>
      </c>
      <c r="L6197">
        <v>12.3</v>
      </c>
      <c r="M6197" t="s">
        <v>22</v>
      </c>
      <c r="N6197">
        <v>6.3</v>
      </c>
      <c r="O6197">
        <v>2428</v>
      </c>
      <c r="P6197">
        <v>50</v>
      </c>
      <c r="Q6197" t="s">
        <v>32</v>
      </c>
      <c r="R6197" t="s">
        <v>32</v>
      </c>
    </row>
    <row r="6198" spans="1:18" x14ac:dyDescent="0.2">
      <c r="A6198">
        <v>6197</v>
      </c>
      <c r="B6198">
        <v>30</v>
      </c>
      <c r="C6198" t="str" cm="1">
        <f t="array" ref="C6198">_xlfn.IFS(B6198&lt;18, "Under 18", B6198&lt;=24, "18-24", B6198&lt;=34, "25-34", B6198&lt;=44, "35-44", B6198&lt;=54, "45-54", B6198&gt;=55, "55 and Over")</f>
        <v>25-34</v>
      </c>
      <c r="D6198" t="s">
        <v>29</v>
      </c>
      <c r="E6198">
        <v>151</v>
      </c>
      <c r="F6198">
        <v>114</v>
      </c>
      <c r="G6198" t="s">
        <v>21</v>
      </c>
      <c r="H6198">
        <v>55</v>
      </c>
      <c r="I6198">
        <v>884</v>
      </c>
      <c r="J6198">
        <v>179</v>
      </c>
      <c r="K6198">
        <v>19447</v>
      </c>
      <c r="L6198">
        <v>3.48</v>
      </c>
      <c r="M6198" t="s">
        <v>22</v>
      </c>
      <c r="N6198">
        <v>5.7</v>
      </c>
      <c r="O6198">
        <v>1843</v>
      </c>
      <c r="P6198">
        <v>65</v>
      </c>
      <c r="Q6198" t="s">
        <v>32</v>
      </c>
      <c r="R6198" t="s">
        <v>32</v>
      </c>
    </row>
    <row r="6199" spans="1:18" x14ac:dyDescent="0.2">
      <c r="A6199">
        <v>6198</v>
      </c>
      <c r="B6199">
        <v>53</v>
      </c>
      <c r="C6199" t="str" cm="1">
        <f t="array" ref="C6199">_xlfn.IFS(B6199&lt;18, "Under 18", B6199&lt;=24, "18-24", B6199&lt;=34, "25-34", B6199&lt;=44, "35-44", B6199&lt;=54, "45-54", B6199&gt;=55, "55 and Over")</f>
        <v>45-54</v>
      </c>
      <c r="D6199" t="s">
        <v>20</v>
      </c>
      <c r="E6199">
        <v>168</v>
      </c>
      <c r="F6199">
        <v>90</v>
      </c>
      <c r="G6199" t="s">
        <v>30</v>
      </c>
      <c r="H6199">
        <v>21</v>
      </c>
      <c r="I6199">
        <v>896</v>
      </c>
      <c r="J6199">
        <v>164</v>
      </c>
      <c r="K6199">
        <v>1002</v>
      </c>
      <c r="L6199">
        <v>4.47</v>
      </c>
      <c r="M6199" t="s">
        <v>36</v>
      </c>
      <c r="N6199">
        <v>7.7</v>
      </c>
      <c r="O6199">
        <v>2504</v>
      </c>
      <c r="P6199">
        <v>51</v>
      </c>
      <c r="Q6199" t="s">
        <v>23</v>
      </c>
      <c r="R6199" t="s">
        <v>24</v>
      </c>
    </row>
    <row r="6200" spans="1:18" x14ac:dyDescent="0.2">
      <c r="A6200">
        <v>6199</v>
      </c>
      <c r="B6200">
        <v>23</v>
      </c>
      <c r="C6200" t="str" cm="1">
        <f t="array" ref="C6200">_xlfn.IFS(B6200&lt;18, "Under 18", B6200&lt;=24, "18-24", B6200&lt;=34, "25-34", B6200&lt;=44, "35-44", B6200&lt;=54, "45-54", B6200&gt;=55, "55 and Over")</f>
        <v>18-24</v>
      </c>
      <c r="D6200" t="s">
        <v>20</v>
      </c>
      <c r="E6200">
        <v>198</v>
      </c>
      <c r="F6200">
        <v>90</v>
      </c>
      <c r="G6200" t="s">
        <v>37</v>
      </c>
      <c r="H6200">
        <v>56</v>
      </c>
      <c r="I6200">
        <v>954</v>
      </c>
      <c r="J6200">
        <v>133</v>
      </c>
      <c r="K6200">
        <v>12809</v>
      </c>
      <c r="L6200">
        <v>13.93</v>
      </c>
      <c r="M6200" t="s">
        <v>22</v>
      </c>
      <c r="N6200">
        <v>6</v>
      </c>
      <c r="O6200">
        <v>3620</v>
      </c>
      <c r="P6200">
        <v>55</v>
      </c>
      <c r="Q6200" t="s">
        <v>32</v>
      </c>
      <c r="R6200" t="s">
        <v>32</v>
      </c>
    </row>
    <row r="6201" spans="1:18" x14ac:dyDescent="0.2">
      <c r="A6201">
        <v>6200</v>
      </c>
      <c r="B6201">
        <v>58</v>
      </c>
      <c r="C6201" t="str" cm="1">
        <f t="array" ref="C6201">_xlfn.IFS(B6201&lt;18, "Under 18", B6201&lt;=24, "18-24", B6201&lt;=34, "25-34", B6201&lt;=44, "35-44", B6201&lt;=54, "45-54", B6201&gt;=55, "55 and Over")</f>
        <v>55 and Over</v>
      </c>
      <c r="D6201" t="s">
        <v>20</v>
      </c>
      <c r="E6201">
        <v>168</v>
      </c>
      <c r="F6201">
        <v>110</v>
      </c>
      <c r="G6201" t="s">
        <v>30</v>
      </c>
      <c r="H6201">
        <v>85</v>
      </c>
      <c r="I6201">
        <v>915</v>
      </c>
      <c r="J6201">
        <v>80</v>
      </c>
      <c r="K6201">
        <v>5505</v>
      </c>
      <c r="L6201">
        <v>14.11</v>
      </c>
      <c r="M6201" t="s">
        <v>22</v>
      </c>
      <c r="N6201">
        <v>6.1</v>
      </c>
      <c r="O6201">
        <v>3427</v>
      </c>
      <c r="P6201">
        <v>63</v>
      </c>
      <c r="Q6201" t="s">
        <v>23</v>
      </c>
      <c r="R6201" t="s">
        <v>28</v>
      </c>
    </row>
    <row r="6202" spans="1:18" x14ac:dyDescent="0.2">
      <c r="A6202">
        <v>6201</v>
      </c>
      <c r="B6202">
        <v>58</v>
      </c>
      <c r="C6202" t="str" cm="1">
        <f t="array" ref="C6202">_xlfn.IFS(B6202&lt;18, "Under 18", B6202&lt;=24, "18-24", B6202&lt;=34, "25-34", B6202&lt;=44, "35-44", B6202&lt;=54, "45-54", B6202&gt;=55, "55 and Over")</f>
        <v>55 and Over</v>
      </c>
      <c r="D6202" t="s">
        <v>25</v>
      </c>
      <c r="E6202">
        <v>175</v>
      </c>
      <c r="F6202">
        <v>84</v>
      </c>
      <c r="G6202" t="s">
        <v>37</v>
      </c>
      <c r="H6202">
        <v>67</v>
      </c>
      <c r="I6202">
        <v>555</v>
      </c>
      <c r="J6202">
        <v>175</v>
      </c>
      <c r="K6202">
        <v>5530</v>
      </c>
      <c r="L6202">
        <v>1.08</v>
      </c>
      <c r="M6202" t="s">
        <v>31</v>
      </c>
      <c r="N6202">
        <v>9.4</v>
      </c>
      <c r="O6202">
        <v>2131</v>
      </c>
      <c r="P6202">
        <v>63</v>
      </c>
      <c r="Q6202" t="s">
        <v>23</v>
      </c>
      <c r="R6202" t="s">
        <v>24</v>
      </c>
    </row>
    <row r="6203" spans="1:18" x14ac:dyDescent="0.2">
      <c r="A6203">
        <v>6202</v>
      </c>
      <c r="B6203">
        <v>59</v>
      </c>
      <c r="C6203" t="str" cm="1">
        <f t="array" ref="C6203">_xlfn.IFS(B6203&lt;18, "Under 18", B6203&lt;=24, "18-24", B6203&lt;=34, "25-34", B6203&lt;=44, "35-44", B6203&lt;=54, "45-54", B6203&gt;=55, "55 and Over")</f>
        <v>55 and Over</v>
      </c>
      <c r="D6203" t="s">
        <v>20</v>
      </c>
      <c r="E6203">
        <v>185</v>
      </c>
      <c r="F6203">
        <v>51</v>
      </c>
      <c r="G6203" t="s">
        <v>26</v>
      </c>
      <c r="H6203">
        <v>66</v>
      </c>
      <c r="I6203">
        <v>726</v>
      </c>
      <c r="J6203">
        <v>157</v>
      </c>
      <c r="K6203">
        <v>3027</v>
      </c>
      <c r="L6203">
        <v>10.88</v>
      </c>
      <c r="M6203" t="s">
        <v>31</v>
      </c>
      <c r="N6203">
        <v>7.4</v>
      </c>
      <c r="O6203">
        <v>2419</v>
      </c>
      <c r="P6203">
        <v>69</v>
      </c>
      <c r="Q6203" t="s">
        <v>23</v>
      </c>
      <c r="R6203" t="s">
        <v>28</v>
      </c>
    </row>
    <row r="6204" spans="1:18" x14ac:dyDescent="0.2">
      <c r="A6204">
        <v>6203</v>
      </c>
      <c r="B6204">
        <v>21</v>
      </c>
      <c r="C6204" t="str" cm="1">
        <f t="array" ref="C6204">_xlfn.IFS(B6204&lt;18, "Under 18", B6204&lt;=24, "18-24", B6204&lt;=34, "25-34", B6204&lt;=44, "35-44", B6204&lt;=54, "45-54", B6204&gt;=55, "55 and Over")</f>
        <v>18-24</v>
      </c>
      <c r="D6204" t="s">
        <v>25</v>
      </c>
      <c r="E6204">
        <v>187</v>
      </c>
      <c r="F6204">
        <v>82</v>
      </c>
      <c r="G6204" t="s">
        <v>35</v>
      </c>
      <c r="H6204">
        <v>27</v>
      </c>
      <c r="I6204">
        <v>367</v>
      </c>
      <c r="J6204">
        <v>127</v>
      </c>
      <c r="K6204">
        <v>2494</v>
      </c>
      <c r="L6204">
        <v>0.72</v>
      </c>
      <c r="M6204" t="s">
        <v>36</v>
      </c>
      <c r="N6204">
        <v>7.8</v>
      </c>
      <c r="O6204">
        <v>3513</v>
      </c>
      <c r="P6204">
        <v>69</v>
      </c>
      <c r="Q6204" t="s">
        <v>34</v>
      </c>
      <c r="R6204" t="s">
        <v>28</v>
      </c>
    </row>
    <row r="6205" spans="1:18" x14ac:dyDescent="0.2">
      <c r="A6205">
        <v>6204</v>
      </c>
      <c r="B6205">
        <v>57</v>
      </c>
      <c r="C6205" t="str" cm="1">
        <f t="array" ref="C6205">_xlfn.IFS(B6205&lt;18, "Under 18", B6205&lt;=24, "18-24", B6205&lt;=34, "25-34", B6205&lt;=44, "35-44", B6205&lt;=54, "45-54", B6205&gt;=55, "55 and Over")</f>
        <v>55 and Over</v>
      </c>
      <c r="D6205" t="s">
        <v>29</v>
      </c>
      <c r="E6205">
        <v>177</v>
      </c>
      <c r="F6205">
        <v>80</v>
      </c>
      <c r="G6205" t="s">
        <v>30</v>
      </c>
      <c r="H6205">
        <v>89</v>
      </c>
      <c r="I6205">
        <v>282</v>
      </c>
      <c r="J6205">
        <v>91</v>
      </c>
      <c r="K6205">
        <v>19832</v>
      </c>
      <c r="L6205">
        <v>9.83</v>
      </c>
      <c r="M6205" t="s">
        <v>31</v>
      </c>
      <c r="N6205">
        <v>8.6999999999999993</v>
      </c>
      <c r="O6205">
        <v>3234</v>
      </c>
      <c r="P6205">
        <v>70</v>
      </c>
      <c r="Q6205" t="s">
        <v>23</v>
      </c>
      <c r="R6205" t="s">
        <v>24</v>
      </c>
    </row>
    <row r="6206" spans="1:18" x14ac:dyDescent="0.2">
      <c r="A6206">
        <v>6205</v>
      </c>
      <c r="B6206">
        <v>47</v>
      </c>
      <c r="C6206" t="str" cm="1">
        <f t="array" ref="C6206">_xlfn.IFS(B6206&lt;18, "Under 18", B6206&lt;=24, "18-24", B6206&lt;=34, "25-34", B6206&lt;=44, "35-44", B6206&lt;=54, "45-54", B6206&gt;=55, "55 and Over")</f>
        <v>45-54</v>
      </c>
      <c r="D6206" t="s">
        <v>29</v>
      </c>
      <c r="E6206">
        <v>173</v>
      </c>
      <c r="F6206">
        <v>90</v>
      </c>
      <c r="G6206" t="s">
        <v>37</v>
      </c>
      <c r="H6206">
        <v>25</v>
      </c>
      <c r="I6206">
        <v>983</v>
      </c>
      <c r="J6206">
        <v>175</v>
      </c>
      <c r="K6206">
        <v>8584</v>
      </c>
      <c r="L6206">
        <v>3.19</v>
      </c>
      <c r="M6206" t="s">
        <v>36</v>
      </c>
      <c r="N6206">
        <v>8.3000000000000007</v>
      </c>
      <c r="O6206">
        <v>1735</v>
      </c>
      <c r="P6206">
        <v>73</v>
      </c>
      <c r="Q6206" t="s">
        <v>23</v>
      </c>
      <c r="R6206" t="s">
        <v>28</v>
      </c>
    </row>
    <row r="6207" spans="1:18" x14ac:dyDescent="0.2">
      <c r="A6207">
        <v>6206</v>
      </c>
      <c r="B6207">
        <v>48</v>
      </c>
      <c r="C6207" t="str" cm="1">
        <f t="array" ref="C6207">_xlfn.IFS(B6207&lt;18, "Under 18", B6207&lt;=24, "18-24", B6207&lt;=34, "25-34", B6207&lt;=44, "35-44", B6207&lt;=54, "45-54", B6207&gt;=55, "55 and Over")</f>
        <v>45-54</v>
      </c>
      <c r="D6207" t="s">
        <v>29</v>
      </c>
      <c r="E6207">
        <v>172</v>
      </c>
      <c r="F6207">
        <v>93</v>
      </c>
      <c r="G6207" t="s">
        <v>35</v>
      </c>
      <c r="H6207">
        <v>25</v>
      </c>
      <c r="I6207">
        <v>656</v>
      </c>
      <c r="J6207">
        <v>122</v>
      </c>
      <c r="K6207">
        <v>15269</v>
      </c>
      <c r="L6207">
        <v>8.4</v>
      </c>
      <c r="M6207" t="s">
        <v>36</v>
      </c>
      <c r="N6207">
        <v>7.6</v>
      </c>
      <c r="O6207">
        <v>3790</v>
      </c>
      <c r="P6207">
        <v>50</v>
      </c>
      <c r="Q6207" t="s">
        <v>32</v>
      </c>
      <c r="R6207" t="s">
        <v>24</v>
      </c>
    </row>
    <row r="6208" spans="1:18" x14ac:dyDescent="0.2">
      <c r="A6208">
        <v>6207</v>
      </c>
      <c r="B6208">
        <v>45</v>
      </c>
      <c r="C6208" t="str" cm="1">
        <f t="array" ref="C6208">_xlfn.IFS(B6208&lt;18, "Under 18", B6208&lt;=24, "18-24", B6208&lt;=34, "25-34", B6208&lt;=44, "35-44", B6208&lt;=54, "45-54", B6208&gt;=55, "55 and Over")</f>
        <v>45-54</v>
      </c>
      <c r="D6208" t="s">
        <v>29</v>
      </c>
      <c r="E6208">
        <v>165</v>
      </c>
      <c r="F6208">
        <v>83</v>
      </c>
      <c r="G6208" t="s">
        <v>21</v>
      </c>
      <c r="H6208">
        <v>21</v>
      </c>
      <c r="I6208">
        <v>172</v>
      </c>
      <c r="J6208">
        <v>101</v>
      </c>
      <c r="K6208">
        <v>5993</v>
      </c>
      <c r="L6208">
        <v>6.45</v>
      </c>
      <c r="M6208" t="s">
        <v>22</v>
      </c>
      <c r="N6208">
        <v>9.6</v>
      </c>
      <c r="O6208">
        <v>2369</v>
      </c>
      <c r="P6208">
        <v>89</v>
      </c>
      <c r="Q6208" t="s">
        <v>23</v>
      </c>
      <c r="R6208" t="s">
        <v>32</v>
      </c>
    </row>
    <row r="6209" spans="1:18" x14ac:dyDescent="0.2">
      <c r="A6209">
        <v>6208</v>
      </c>
      <c r="B6209">
        <v>25</v>
      </c>
      <c r="C6209" t="str" cm="1">
        <f t="array" ref="C6209">_xlfn.IFS(B6209&lt;18, "Under 18", B6209&lt;=24, "18-24", B6209&lt;=34, "25-34", B6209&lt;=44, "35-44", B6209&lt;=54, "45-54", B6209&gt;=55, "55 and Over")</f>
        <v>25-34</v>
      </c>
      <c r="D6209" t="s">
        <v>20</v>
      </c>
      <c r="E6209">
        <v>179</v>
      </c>
      <c r="F6209">
        <v>85</v>
      </c>
      <c r="G6209" t="s">
        <v>21</v>
      </c>
      <c r="H6209">
        <v>81</v>
      </c>
      <c r="I6209">
        <v>723</v>
      </c>
      <c r="J6209">
        <v>103</v>
      </c>
      <c r="K6209">
        <v>4782</v>
      </c>
      <c r="L6209">
        <v>14.27</v>
      </c>
      <c r="M6209" t="s">
        <v>36</v>
      </c>
      <c r="N6209">
        <v>4.5</v>
      </c>
      <c r="O6209">
        <v>2337</v>
      </c>
      <c r="P6209">
        <v>65</v>
      </c>
      <c r="Q6209" t="s">
        <v>34</v>
      </c>
      <c r="R6209" t="s">
        <v>32</v>
      </c>
    </row>
    <row r="6210" spans="1:18" x14ac:dyDescent="0.2">
      <c r="A6210">
        <v>6209</v>
      </c>
      <c r="B6210">
        <v>43</v>
      </c>
      <c r="C6210" t="str" cm="1">
        <f t="array" ref="C6210">_xlfn.IFS(B6210&lt;18, "Under 18", B6210&lt;=24, "18-24", B6210&lt;=34, "25-34", B6210&lt;=44, "35-44", B6210&lt;=54, "45-54", B6210&gt;=55, "55 and Over")</f>
        <v>35-44</v>
      </c>
      <c r="D6210" t="s">
        <v>29</v>
      </c>
      <c r="E6210">
        <v>174</v>
      </c>
      <c r="F6210">
        <v>61</v>
      </c>
      <c r="G6210" t="s">
        <v>26</v>
      </c>
      <c r="H6210">
        <v>40</v>
      </c>
      <c r="I6210">
        <v>804</v>
      </c>
      <c r="J6210">
        <v>134</v>
      </c>
      <c r="K6210">
        <v>7141</v>
      </c>
      <c r="L6210">
        <v>14.49</v>
      </c>
      <c r="M6210" t="s">
        <v>22</v>
      </c>
      <c r="N6210">
        <v>5.2</v>
      </c>
      <c r="O6210">
        <v>3094</v>
      </c>
      <c r="P6210">
        <v>55</v>
      </c>
      <c r="Q6210" t="s">
        <v>23</v>
      </c>
      <c r="R6210" t="s">
        <v>32</v>
      </c>
    </row>
    <row r="6211" spans="1:18" x14ac:dyDescent="0.2">
      <c r="A6211">
        <v>6210</v>
      </c>
      <c r="B6211">
        <v>56</v>
      </c>
      <c r="C6211" t="str" cm="1">
        <f t="array" ref="C6211">_xlfn.IFS(B6211&lt;18, "Under 18", B6211&lt;=24, "18-24", B6211&lt;=34, "25-34", B6211&lt;=44, "35-44", B6211&lt;=54, "45-54", B6211&gt;=55, "55 and Over")</f>
        <v>55 and Over</v>
      </c>
      <c r="D6211" t="s">
        <v>25</v>
      </c>
      <c r="E6211">
        <v>163</v>
      </c>
      <c r="F6211">
        <v>86</v>
      </c>
      <c r="G6211" t="s">
        <v>21</v>
      </c>
      <c r="H6211">
        <v>25</v>
      </c>
      <c r="I6211">
        <v>390</v>
      </c>
      <c r="J6211">
        <v>157</v>
      </c>
      <c r="K6211">
        <v>10228</v>
      </c>
      <c r="L6211">
        <v>5.27</v>
      </c>
      <c r="M6211" t="s">
        <v>22</v>
      </c>
      <c r="N6211">
        <v>6</v>
      </c>
      <c r="O6211">
        <v>3594</v>
      </c>
      <c r="P6211">
        <v>53</v>
      </c>
      <c r="Q6211" t="s">
        <v>27</v>
      </c>
      <c r="R6211" t="s">
        <v>32</v>
      </c>
    </row>
    <row r="6212" spans="1:18" x14ac:dyDescent="0.2">
      <c r="A6212">
        <v>6211</v>
      </c>
      <c r="B6212">
        <v>27</v>
      </c>
      <c r="C6212" t="str" cm="1">
        <f t="array" ref="C6212">_xlfn.IFS(B6212&lt;18, "Under 18", B6212&lt;=24, "18-24", B6212&lt;=34, "25-34", B6212&lt;=44, "35-44", B6212&lt;=54, "45-54", B6212&gt;=55, "55 and Over")</f>
        <v>25-34</v>
      </c>
      <c r="D6212" t="s">
        <v>25</v>
      </c>
      <c r="E6212">
        <v>159</v>
      </c>
      <c r="F6212">
        <v>76</v>
      </c>
      <c r="G6212" t="s">
        <v>21</v>
      </c>
      <c r="H6212">
        <v>115</v>
      </c>
      <c r="I6212">
        <v>537</v>
      </c>
      <c r="J6212">
        <v>165</v>
      </c>
      <c r="K6212">
        <v>6900</v>
      </c>
      <c r="L6212">
        <v>9.2799999999999994</v>
      </c>
      <c r="M6212" t="s">
        <v>22</v>
      </c>
      <c r="N6212">
        <v>9</v>
      </c>
      <c r="O6212">
        <v>2937</v>
      </c>
      <c r="P6212">
        <v>83</v>
      </c>
      <c r="Q6212" t="s">
        <v>34</v>
      </c>
      <c r="R6212" t="s">
        <v>24</v>
      </c>
    </row>
    <row r="6213" spans="1:18" x14ac:dyDescent="0.2">
      <c r="A6213">
        <v>6212</v>
      </c>
      <c r="B6213">
        <v>19</v>
      </c>
      <c r="C6213" t="str" cm="1">
        <f t="array" ref="C6213">_xlfn.IFS(B6213&lt;18, "Under 18", B6213&lt;=24, "18-24", B6213&lt;=34, "25-34", B6213&lt;=44, "35-44", B6213&lt;=54, "45-54", B6213&gt;=55, "55 and Over")</f>
        <v>18-24</v>
      </c>
      <c r="D6213" t="s">
        <v>29</v>
      </c>
      <c r="E6213">
        <v>172</v>
      </c>
      <c r="F6213">
        <v>50</v>
      </c>
      <c r="G6213" t="s">
        <v>35</v>
      </c>
      <c r="H6213">
        <v>62</v>
      </c>
      <c r="I6213">
        <v>442</v>
      </c>
      <c r="J6213">
        <v>103</v>
      </c>
      <c r="K6213">
        <v>3140</v>
      </c>
      <c r="L6213">
        <v>3.83</v>
      </c>
      <c r="M6213" t="s">
        <v>31</v>
      </c>
      <c r="N6213">
        <v>5.9</v>
      </c>
      <c r="O6213">
        <v>2886</v>
      </c>
      <c r="P6213">
        <v>81</v>
      </c>
      <c r="Q6213" t="s">
        <v>32</v>
      </c>
      <c r="R6213" t="s">
        <v>32</v>
      </c>
    </row>
    <row r="6214" spans="1:18" x14ac:dyDescent="0.2">
      <c r="A6214">
        <v>6213</v>
      </c>
      <c r="B6214">
        <v>43</v>
      </c>
      <c r="C6214" t="str" cm="1">
        <f t="array" ref="C6214">_xlfn.IFS(B6214&lt;18, "Under 18", B6214&lt;=24, "18-24", B6214&lt;=34, "25-34", B6214&lt;=44, "35-44", B6214&lt;=54, "45-54", B6214&gt;=55, "55 and Over")</f>
        <v>35-44</v>
      </c>
      <c r="D6214" t="s">
        <v>20</v>
      </c>
      <c r="E6214">
        <v>160</v>
      </c>
      <c r="F6214">
        <v>116</v>
      </c>
      <c r="G6214" t="s">
        <v>21</v>
      </c>
      <c r="H6214">
        <v>85</v>
      </c>
      <c r="I6214">
        <v>387</v>
      </c>
      <c r="J6214">
        <v>178</v>
      </c>
      <c r="K6214">
        <v>5509</v>
      </c>
      <c r="L6214">
        <v>10.15</v>
      </c>
      <c r="M6214" t="s">
        <v>31</v>
      </c>
      <c r="N6214">
        <v>6.6</v>
      </c>
      <c r="O6214">
        <v>1837</v>
      </c>
      <c r="P6214">
        <v>53</v>
      </c>
      <c r="Q6214" t="s">
        <v>27</v>
      </c>
      <c r="R6214" t="s">
        <v>32</v>
      </c>
    </row>
    <row r="6215" spans="1:18" x14ac:dyDescent="0.2">
      <c r="A6215">
        <v>6214</v>
      </c>
      <c r="B6215">
        <v>55</v>
      </c>
      <c r="C6215" t="str" cm="1">
        <f t="array" ref="C6215">_xlfn.IFS(B6215&lt;18, "Under 18", B6215&lt;=24, "18-24", B6215&lt;=34, "25-34", B6215&lt;=44, "35-44", B6215&lt;=54, "45-54", B6215&gt;=55, "55 and Over")</f>
        <v>55 and Over</v>
      </c>
      <c r="D6215" t="s">
        <v>20</v>
      </c>
      <c r="E6215">
        <v>195</v>
      </c>
      <c r="F6215">
        <v>117</v>
      </c>
      <c r="G6215" t="s">
        <v>35</v>
      </c>
      <c r="H6215">
        <v>60</v>
      </c>
      <c r="I6215">
        <v>791</v>
      </c>
      <c r="J6215">
        <v>83</v>
      </c>
      <c r="K6215">
        <v>5653</v>
      </c>
      <c r="L6215">
        <v>14.76</v>
      </c>
      <c r="M6215" t="s">
        <v>22</v>
      </c>
      <c r="N6215">
        <v>8.6</v>
      </c>
      <c r="O6215">
        <v>3707</v>
      </c>
      <c r="P6215">
        <v>85</v>
      </c>
      <c r="Q6215" t="s">
        <v>23</v>
      </c>
      <c r="R6215" t="s">
        <v>32</v>
      </c>
    </row>
    <row r="6216" spans="1:18" x14ac:dyDescent="0.2">
      <c r="A6216">
        <v>6215</v>
      </c>
      <c r="B6216">
        <v>31</v>
      </c>
      <c r="C6216" t="str" cm="1">
        <f t="array" ref="C6216">_xlfn.IFS(B6216&lt;18, "Under 18", B6216&lt;=24, "18-24", B6216&lt;=34, "25-34", B6216&lt;=44, "35-44", B6216&lt;=54, "45-54", B6216&gt;=55, "55 and Over")</f>
        <v>25-34</v>
      </c>
      <c r="D6216" t="s">
        <v>29</v>
      </c>
      <c r="E6216">
        <v>191</v>
      </c>
      <c r="F6216">
        <v>73</v>
      </c>
      <c r="G6216" t="s">
        <v>26</v>
      </c>
      <c r="H6216">
        <v>35</v>
      </c>
      <c r="I6216">
        <v>128</v>
      </c>
      <c r="J6216">
        <v>174</v>
      </c>
      <c r="K6216">
        <v>16846</v>
      </c>
      <c r="L6216">
        <v>12.97</v>
      </c>
      <c r="M6216" t="s">
        <v>36</v>
      </c>
      <c r="N6216">
        <v>4</v>
      </c>
      <c r="O6216">
        <v>2703</v>
      </c>
      <c r="P6216">
        <v>63</v>
      </c>
      <c r="Q6216" t="s">
        <v>23</v>
      </c>
      <c r="R6216" t="s">
        <v>28</v>
      </c>
    </row>
    <row r="6217" spans="1:18" x14ac:dyDescent="0.2">
      <c r="A6217">
        <v>6216</v>
      </c>
      <c r="B6217">
        <v>36</v>
      </c>
      <c r="C6217" t="str" cm="1">
        <f t="array" ref="C6217">_xlfn.IFS(B6217&lt;18, "Under 18", B6217&lt;=24, "18-24", B6217&lt;=34, "25-34", B6217&lt;=44, "35-44", B6217&lt;=54, "45-54", B6217&gt;=55, "55 and Over")</f>
        <v>35-44</v>
      </c>
      <c r="D6217" t="s">
        <v>29</v>
      </c>
      <c r="E6217">
        <v>176</v>
      </c>
      <c r="F6217">
        <v>72</v>
      </c>
      <c r="G6217" t="s">
        <v>35</v>
      </c>
      <c r="H6217">
        <v>89</v>
      </c>
      <c r="I6217">
        <v>618</v>
      </c>
      <c r="J6217">
        <v>153</v>
      </c>
      <c r="K6217">
        <v>4594</v>
      </c>
      <c r="L6217">
        <v>13.85</v>
      </c>
      <c r="M6217" t="s">
        <v>22</v>
      </c>
      <c r="N6217">
        <v>9.5</v>
      </c>
      <c r="O6217">
        <v>2631</v>
      </c>
      <c r="P6217">
        <v>78</v>
      </c>
      <c r="Q6217" t="s">
        <v>34</v>
      </c>
      <c r="R6217" t="s">
        <v>28</v>
      </c>
    </row>
    <row r="6218" spans="1:18" x14ac:dyDescent="0.2">
      <c r="A6218">
        <v>6217</v>
      </c>
      <c r="B6218">
        <v>32</v>
      </c>
      <c r="C6218" t="str" cm="1">
        <f t="array" ref="C6218">_xlfn.IFS(B6218&lt;18, "Under 18", B6218&lt;=24, "18-24", B6218&lt;=34, "25-34", B6218&lt;=44, "35-44", B6218&lt;=54, "45-54", B6218&gt;=55, "55 and Over")</f>
        <v>25-34</v>
      </c>
      <c r="D6218" t="s">
        <v>29</v>
      </c>
      <c r="E6218">
        <v>151</v>
      </c>
      <c r="F6218">
        <v>101</v>
      </c>
      <c r="G6218" t="s">
        <v>35</v>
      </c>
      <c r="H6218">
        <v>88</v>
      </c>
      <c r="I6218">
        <v>106</v>
      </c>
      <c r="J6218">
        <v>92</v>
      </c>
      <c r="K6218">
        <v>13057</v>
      </c>
      <c r="L6218">
        <v>8.2200000000000006</v>
      </c>
      <c r="M6218" t="s">
        <v>22</v>
      </c>
      <c r="N6218">
        <v>6.3</v>
      </c>
      <c r="O6218">
        <v>2692</v>
      </c>
      <c r="P6218">
        <v>80</v>
      </c>
      <c r="Q6218" t="s">
        <v>34</v>
      </c>
      <c r="R6218" t="s">
        <v>32</v>
      </c>
    </row>
    <row r="6219" spans="1:18" x14ac:dyDescent="0.2">
      <c r="A6219">
        <v>6218</v>
      </c>
      <c r="B6219">
        <v>49</v>
      </c>
      <c r="C6219" t="str" cm="1">
        <f t="array" ref="C6219">_xlfn.IFS(B6219&lt;18, "Under 18", B6219&lt;=24, "18-24", B6219&lt;=34, "25-34", B6219&lt;=44, "35-44", B6219&lt;=54, "45-54", B6219&gt;=55, "55 and Over")</f>
        <v>45-54</v>
      </c>
      <c r="D6219" t="s">
        <v>20</v>
      </c>
      <c r="E6219">
        <v>177</v>
      </c>
      <c r="F6219">
        <v>109</v>
      </c>
      <c r="G6219" t="s">
        <v>26</v>
      </c>
      <c r="H6219">
        <v>62</v>
      </c>
      <c r="I6219">
        <v>651</v>
      </c>
      <c r="J6219">
        <v>103</v>
      </c>
      <c r="K6219">
        <v>14646</v>
      </c>
      <c r="L6219">
        <v>12.63</v>
      </c>
      <c r="M6219" t="s">
        <v>31</v>
      </c>
      <c r="N6219">
        <v>6.7</v>
      </c>
      <c r="O6219">
        <v>2613</v>
      </c>
      <c r="P6219">
        <v>83</v>
      </c>
      <c r="Q6219" t="s">
        <v>27</v>
      </c>
      <c r="R6219" t="s">
        <v>28</v>
      </c>
    </row>
    <row r="6220" spans="1:18" x14ac:dyDescent="0.2">
      <c r="A6220">
        <v>6219</v>
      </c>
      <c r="B6220">
        <v>24</v>
      </c>
      <c r="C6220" t="str" cm="1">
        <f t="array" ref="C6220">_xlfn.IFS(B6220&lt;18, "Under 18", B6220&lt;=24, "18-24", B6220&lt;=34, "25-34", B6220&lt;=44, "35-44", B6220&lt;=54, "45-54", B6220&gt;=55, "55 and Over")</f>
        <v>18-24</v>
      </c>
      <c r="D6220" t="s">
        <v>29</v>
      </c>
      <c r="E6220">
        <v>152</v>
      </c>
      <c r="F6220">
        <v>56</v>
      </c>
      <c r="G6220" t="s">
        <v>30</v>
      </c>
      <c r="H6220">
        <v>116</v>
      </c>
      <c r="I6220">
        <v>521</v>
      </c>
      <c r="J6220">
        <v>97</v>
      </c>
      <c r="K6220">
        <v>18286</v>
      </c>
      <c r="L6220">
        <v>11.73</v>
      </c>
      <c r="M6220" t="s">
        <v>22</v>
      </c>
      <c r="N6220">
        <v>9.4</v>
      </c>
      <c r="O6220">
        <v>2778</v>
      </c>
      <c r="P6220">
        <v>56</v>
      </c>
      <c r="Q6220" t="s">
        <v>34</v>
      </c>
      <c r="R6220" t="s">
        <v>28</v>
      </c>
    </row>
    <row r="6221" spans="1:18" x14ac:dyDescent="0.2">
      <c r="A6221">
        <v>6220</v>
      </c>
      <c r="B6221">
        <v>44</v>
      </c>
      <c r="C6221" t="str" cm="1">
        <f t="array" ref="C6221">_xlfn.IFS(B6221&lt;18, "Under 18", B6221&lt;=24, "18-24", B6221&lt;=34, "25-34", B6221&lt;=44, "35-44", B6221&lt;=54, "45-54", B6221&gt;=55, "55 and Over")</f>
        <v>35-44</v>
      </c>
      <c r="D6221" t="s">
        <v>25</v>
      </c>
      <c r="E6221">
        <v>154</v>
      </c>
      <c r="F6221">
        <v>55</v>
      </c>
      <c r="G6221" t="s">
        <v>33</v>
      </c>
      <c r="H6221">
        <v>34</v>
      </c>
      <c r="I6221">
        <v>994</v>
      </c>
      <c r="J6221">
        <v>166</v>
      </c>
      <c r="K6221">
        <v>15805</v>
      </c>
      <c r="L6221">
        <v>7.13</v>
      </c>
      <c r="M6221" t="s">
        <v>31</v>
      </c>
      <c r="N6221">
        <v>6.6</v>
      </c>
      <c r="O6221">
        <v>3020</v>
      </c>
      <c r="P6221">
        <v>81</v>
      </c>
      <c r="Q6221" t="s">
        <v>27</v>
      </c>
      <c r="R6221" t="s">
        <v>28</v>
      </c>
    </row>
    <row r="6222" spans="1:18" x14ac:dyDescent="0.2">
      <c r="A6222">
        <v>6221</v>
      </c>
      <c r="B6222">
        <v>46</v>
      </c>
      <c r="C6222" t="str" cm="1">
        <f t="array" ref="C6222">_xlfn.IFS(B6222&lt;18, "Under 18", B6222&lt;=24, "18-24", B6222&lt;=34, "25-34", B6222&lt;=44, "35-44", B6222&lt;=54, "45-54", B6222&gt;=55, "55 and Over")</f>
        <v>45-54</v>
      </c>
      <c r="D6222" t="s">
        <v>25</v>
      </c>
      <c r="E6222">
        <v>150</v>
      </c>
      <c r="F6222">
        <v>103</v>
      </c>
      <c r="G6222" t="s">
        <v>37</v>
      </c>
      <c r="H6222">
        <v>12</v>
      </c>
      <c r="I6222">
        <v>623</v>
      </c>
      <c r="J6222">
        <v>106</v>
      </c>
      <c r="K6222">
        <v>8182</v>
      </c>
      <c r="L6222">
        <v>14.75</v>
      </c>
      <c r="M6222" t="s">
        <v>22</v>
      </c>
      <c r="N6222">
        <v>5.9</v>
      </c>
      <c r="O6222">
        <v>1815</v>
      </c>
      <c r="P6222">
        <v>89</v>
      </c>
      <c r="Q6222" t="s">
        <v>34</v>
      </c>
      <c r="R6222" t="s">
        <v>28</v>
      </c>
    </row>
    <row r="6223" spans="1:18" x14ac:dyDescent="0.2">
      <c r="A6223">
        <v>6222</v>
      </c>
      <c r="B6223">
        <v>34</v>
      </c>
      <c r="C6223" t="str" cm="1">
        <f t="array" ref="C6223">_xlfn.IFS(B6223&lt;18, "Under 18", B6223&lt;=24, "18-24", B6223&lt;=34, "25-34", B6223&lt;=44, "35-44", B6223&lt;=54, "45-54", B6223&gt;=55, "55 and Over")</f>
        <v>25-34</v>
      </c>
      <c r="D6223" t="s">
        <v>20</v>
      </c>
      <c r="E6223">
        <v>192</v>
      </c>
      <c r="F6223">
        <v>75</v>
      </c>
      <c r="G6223" t="s">
        <v>37</v>
      </c>
      <c r="H6223">
        <v>25</v>
      </c>
      <c r="I6223">
        <v>307</v>
      </c>
      <c r="J6223">
        <v>135</v>
      </c>
      <c r="K6223">
        <v>16890</v>
      </c>
      <c r="L6223">
        <v>1.64</v>
      </c>
      <c r="M6223" t="s">
        <v>36</v>
      </c>
      <c r="N6223">
        <v>5.8</v>
      </c>
      <c r="O6223">
        <v>1866</v>
      </c>
      <c r="P6223">
        <v>63</v>
      </c>
      <c r="Q6223" t="s">
        <v>34</v>
      </c>
      <c r="R6223" t="s">
        <v>32</v>
      </c>
    </row>
    <row r="6224" spans="1:18" x14ac:dyDescent="0.2">
      <c r="A6224">
        <v>6223</v>
      </c>
      <c r="B6224">
        <v>40</v>
      </c>
      <c r="C6224" t="str" cm="1">
        <f t="array" ref="C6224">_xlfn.IFS(B6224&lt;18, "Under 18", B6224&lt;=24, "18-24", B6224&lt;=34, "25-34", B6224&lt;=44, "35-44", B6224&lt;=54, "45-54", B6224&gt;=55, "55 and Over")</f>
        <v>35-44</v>
      </c>
      <c r="D6224" t="s">
        <v>25</v>
      </c>
      <c r="E6224">
        <v>156</v>
      </c>
      <c r="F6224">
        <v>106</v>
      </c>
      <c r="G6224" t="s">
        <v>21</v>
      </c>
      <c r="H6224">
        <v>39</v>
      </c>
      <c r="I6224">
        <v>971</v>
      </c>
      <c r="J6224">
        <v>83</v>
      </c>
      <c r="K6224">
        <v>10079</v>
      </c>
      <c r="L6224">
        <v>1.95</v>
      </c>
      <c r="M6224" t="s">
        <v>22</v>
      </c>
      <c r="N6224">
        <v>8.1</v>
      </c>
      <c r="O6224">
        <v>2316</v>
      </c>
      <c r="P6224">
        <v>75</v>
      </c>
      <c r="Q6224" t="s">
        <v>32</v>
      </c>
      <c r="R6224" t="s">
        <v>24</v>
      </c>
    </row>
    <row r="6225" spans="1:18" x14ac:dyDescent="0.2">
      <c r="A6225">
        <v>6224</v>
      </c>
      <c r="B6225">
        <v>48</v>
      </c>
      <c r="C6225" t="str" cm="1">
        <f t="array" ref="C6225">_xlfn.IFS(B6225&lt;18, "Under 18", B6225&lt;=24, "18-24", B6225&lt;=34, "25-34", B6225&lt;=44, "35-44", B6225&lt;=54, "45-54", B6225&gt;=55, "55 and Over")</f>
        <v>45-54</v>
      </c>
      <c r="D6225" t="s">
        <v>25</v>
      </c>
      <c r="E6225">
        <v>150</v>
      </c>
      <c r="F6225">
        <v>91</v>
      </c>
      <c r="G6225" t="s">
        <v>37</v>
      </c>
      <c r="H6225">
        <v>119</v>
      </c>
      <c r="I6225">
        <v>346</v>
      </c>
      <c r="J6225">
        <v>116</v>
      </c>
      <c r="K6225">
        <v>8527</v>
      </c>
      <c r="L6225">
        <v>13.96</v>
      </c>
      <c r="M6225" t="s">
        <v>22</v>
      </c>
      <c r="N6225">
        <v>6.1</v>
      </c>
      <c r="O6225">
        <v>3576</v>
      </c>
      <c r="P6225">
        <v>70</v>
      </c>
      <c r="Q6225" t="s">
        <v>27</v>
      </c>
      <c r="R6225" t="s">
        <v>28</v>
      </c>
    </row>
    <row r="6226" spans="1:18" x14ac:dyDescent="0.2">
      <c r="A6226">
        <v>6225</v>
      </c>
      <c r="B6226">
        <v>45</v>
      </c>
      <c r="C6226" t="str" cm="1">
        <f t="array" ref="C6226">_xlfn.IFS(B6226&lt;18, "Under 18", B6226&lt;=24, "18-24", B6226&lt;=34, "25-34", B6226&lt;=44, "35-44", B6226&lt;=54, "45-54", B6226&gt;=55, "55 and Over")</f>
        <v>45-54</v>
      </c>
      <c r="D6226" t="s">
        <v>25</v>
      </c>
      <c r="E6226">
        <v>175</v>
      </c>
      <c r="F6226">
        <v>87</v>
      </c>
      <c r="G6226" t="s">
        <v>37</v>
      </c>
      <c r="H6226">
        <v>85</v>
      </c>
      <c r="I6226">
        <v>289</v>
      </c>
      <c r="J6226">
        <v>172</v>
      </c>
      <c r="K6226">
        <v>8418</v>
      </c>
      <c r="L6226">
        <v>2.44</v>
      </c>
      <c r="M6226" t="s">
        <v>22</v>
      </c>
      <c r="N6226">
        <v>9.3000000000000007</v>
      </c>
      <c r="O6226">
        <v>3080</v>
      </c>
      <c r="P6226">
        <v>84</v>
      </c>
      <c r="Q6226" t="s">
        <v>27</v>
      </c>
      <c r="R6226" t="s">
        <v>32</v>
      </c>
    </row>
    <row r="6227" spans="1:18" x14ac:dyDescent="0.2">
      <c r="A6227">
        <v>6226</v>
      </c>
      <c r="B6227">
        <v>24</v>
      </c>
      <c r="C6227" t="str" cm="1">
        <f t="array" ref="C6227">_xlfn.IFS(B6227&lt;18, "Under 18", B6227&lt;=24, "18-24", B6227&lt;=34, "25-34", B6227&lt;=44, "35-44", B6227&lt;=54, "45-54", B6227&gt;=55, "55 and Over")</f>
        <v>18-24</v>
      </c>
      <c r="D6227" t="s">
        <v>20</v>
      </c>
      <c r="E6227">
        <v>199</v>
      </c>
      <c r="F6227">
        <v>84</v>
      </c>
      <c r="G6227" t="s">
        <v>26</v>
      </c>
      <c r="H6227">
        <v>15</v>
      </c>
      <c r="I6227">
        <v>554</v>
      </c>
      <c r="J6227">
        <v>106</v>
      </c>
      <c r="K6227">
        <v>18720</v>
      </c>
      <c r="L6227">
        <v>2.61</v>
      </c>
      <c r="M6227" t="s">
        <v>22</v>
      </c>
      <c r="N6227">
        <v>9.8000000000000007</v>
      </c>
      <c r="O6227">
        <v>2300</v>
      </c>
      <c r="P6227">
        <v>87</v>
      </c>
      <c r="Q6227" t="s">
        <v>23</v>
      </c>
      <c r="R6227" t="s">
        <v>32</v>
      </c>
    </row>
    <row r="6228" spans="1:18" x14ac:dyDescent="0.2">
      <c r="A6228">
        <v>6227</v>
      </c>
      <c r="B6228">
        <v>41</v>
      </c>
      <c r="C6228" t="str" cm="1">
        <f t="array" ref="C6228">_xlfn.IFS(B6228&lt;18, "Under 18", B6228&lt;=24, "18-24", B6228&lt;=34, "25-34", B6228&lt;=44, "35-44", B6228&lt;=54, "45-54", B6228&gt;=55, "55 and Over")</f>
        <v>35-44</v>
      </c>
      <c r="D6228" t="s">
        <v>25</v>
      </c>
      <c r="E6228">
        <v>168</v>
      </c>
      <c r="F6228">
        <v>81</v>
      </c>
      <c r="G6228" t="s">
        <v>26</v>
      </c>
      <c r="H6228">
        <v>27</v>
      </c>
      <c r="I6228">
        <v>140</v>
      </c>
      <c r="J6228">
        <v>154</v>
      </c>
      <c r="K6228">
        <v>1300</v>
      </c>
      <c r="L6228">
        <v>6.23</v>
      </c>
      <c r="M6228" t="s">
        <v>22</v>
      </c>
      <c r="N6228">
        <v>10</v>
      </c>
      <c r="O6228">
        <v>2323</v>
      </c>
      <c r="P6228">
        <v>72</v>
      </c>
      <c r="Q6228" t="s">
        <v>23</v>
      </c>
      <c r="R6228" t="s">
        <v>24</v>
      </c>
    </row>
    <row r="6229" spans="1:18" x14ac:dyDescent="0.2">
      <c r="A6229">
        <v>6228</v>
      </c>
      <c r="B6229">
        <v>22</v>
      </c>
      <c r="C6229" t="str" cm="1">
        <f t="array" ref="C6229">_xlfn.IFS(B6229&lt;18, "Under 18", B6229&lt;=24, "18-24", B6229&lt;=34, "25-34", B6229&lt;=44, "35-44", B6229&lt;=54, "45-54", B6229&gt;=55, "55 and Over")</f>
        <v>18-24</v>
      </c>
      <c r="D6229" t="s">
        <v>29</v>
      </c>
      <c r="E6229">
        <v>174</v>
      </c>
      <c r="F6229">
        <v>104</v>
      </c>
      <c r="G6229" t="s">
        <v>37</v>
      </c>
      <c r="H6229">
        <v>85</v>
      </c>
      <c r="I6229">
        <v>111</v>
      </c>
      <c r="J6229">
        <v>133</v>
      </c>
      <c r="K6229">
        <v>14805</v>
      </c>
      <c r="L6229">
        <v>1.84</v>
      </c>
      <c r="M6229" t="s">
        <v>31</v>
      </c>
      <c r="N6229">
        <v>6.5</v>
      </c>
      <c r="O6229">
        <v>2459</v>
      </c>
      <c r="P6229">
        <v>60</v>
      </c>
      <c r="Q6229" t="s">
        <v>27</v>
      </c>
      <c r="R6229" t="s">
        <v>24</v>
      </c>
    </row>
    <row r="6230" spans="1:18" x14ac:dyDescent="0.2">
      <c r="A6230">
        <v>6229</v>
      </c>
      <c r="B6230">
        <v>43</v>
      </c>
      <c r="C6230" t="str" cm="1">
        <f t="array" ref="C6230">_xlfn.IFS(B6230&lt;18, "Under 18", B6230&lt;=24, "18-24", B6230&lt;=34, "25-34", B6230&lt;=44, "35-44", B6230&lt;=54, "45-54", B6230&gt;=55, "55 and Over")</f>
        <v>35-44</v>
      </c>
      <c r="D6230" t="s">
        <v>29</v>
      </c>
      <c r="E6230">
        <v>151</v>
      </c>
      <c r="F6230">
        <v>97</v>
      </c>
      <c r="G6230" t="s">
        <v>33</v>
      </c>
      <c r="H6230">
        <v>92</v>
      </c>
      <c r="I6230">
        <v>128</v>
      </c>
      <c r="J6230">
        <v>104</v>
      </c>
      <c r="K6230">
        <v>17272</v>
      </c>
      <c r="L6230">
        <v>14.13</v>
      </c>
      <c r="M6230" t="s">
        <v>36</v>
      </c>
      <c r="N6230">
        <v>8</v>
      </c>
      <c r="O6230">
        <v>2291</v>
      </c>
      <c r="P6230">
        <v>83</v>
      </c>
      <c r="Q6230" t="s">
        <v>32</v>
      </c>
      <c r="R6230" t="s">
        <v>24</v>
      </c>
    </row>
    <row r="6231" spans="1:18" x14ac:dyDescent="0.2">
      <c r="A6231">
        <v>6230</v>
      </c>
      <c r="B6231">
        <v>27</v>
      </c>
      <c r="C6231" t="str" cm="1">
        <f t="array" ref="C6231">_xlfn.IFS(B6231&lt;18, "Under 18", B6231&lt;=24, "18-24", B6231&lt;=34, "25-34", B6231&lt;=44, "35-44", B6231&lt;=54, "45-54", B6231&gt;=55, "55 and Over")</f>
        <v>25-34</v>
      </c>
      <c r="D6231" t="s">
        <v>29</v>
      </c>
      <c r="E6231">
        <v>168</v>
      </c>
      <c r="F6231">
        <v>55</v>
      </c>
      <c r="G6231" t="s">
        <v>21</v>
      </c>
      <c r="H6231">
        <v>30</v>
      </c>
      <c r="I6231">
        <v>755</v>
      </c>
      <c r="J6231">
        <v>148</v>
      </c>
      <c r="K6231">
        <v>3656</v>
      </c>
      <c r="L6231">
        <v>10.32</v>
      </c>
      <c r="M6231" t="s">
        <v>36</v>
      </c>
      <c r="N6231">
        <v>7.9</v>
      </c>
      <c r="O6231">
        <v>3181</v>
      </c>
      <c r="P6231">
        <v>53</v>
      </c>
      <c r="Q6231" t="s">
        <v>34</v>
      </c>
      <c r="R6231" t="s">
        <v>24</v>
      </c>
    </row>
    <row r="6232" spans="1:18" x14ac:dyDescent="0.2">
      <c r="A6232">
        <v>6231</v>
      </c>
      <c r="B6232">
        <v>47</v>
      </c>
      <c r="C6232" t="str" cm="1">
        <f t="array" ref="C6232">_xlfn.IFS(B6232&lt;18, "Under 18", B6232&lt;=24, "18-24", B6232&lt;=34, "25-34", B6232&lt;=44, "35-44", B6232&lt;=54, "45-54", B6232&gt;=55, "55 and Over")</f>
        <v>45-54</v>
      </c>
      <c r="D6232" t="s">
        <v>25</v>
      </c>
      <c r="E6232">
        <v>199</v>
      </c>
      <c r="F6232">
        <v>73</v>
      </c>
      <c r="G6232" t="s">
        <v>37</v>
      </c>
      <c r="H6232">
        <v>58</v>
      </c>
      <c r="I6232">
        <v>194</v>
      </c>
      <c r="J6232">
        <v>131</v>
      </c>
      <c r="K6232">
        <v>15075</v>
      </c>
      <c r="L6232">
        <v>10.81</v>
      </c>
      <c r="M6232" t="s">
        <v>36</v>
      </c>
      <c r="N6232">
        <v>5.2</v>
      </c>
      <c r="O6232">
        <v>2884</v>
      </c>
      <c r="P6232">
        <v>72</v>
      </c>
      <c r="Q6232" t="s">
        <v>32</v>
      </c>
      <c r="R6232" t="s">
        <v>32</v>
      </c>
    </row>
    <row r="6233" spans="1:18" x14ac:dyDescent="0.2">
      <c r="A6233">
        <v>6232</v>
      </c>
      <c r="B6233">
        <v>32</v>
      </c>
      <c r="C6233" t="str" cm="1">
        <f t="array" ref="C6233">_xlfn.IFS(B6233&lt;18, "Under 18", B6233&lt;=24, "18-24", B6233&lt;=34, "25-34", B6233&lt;=44, "35-44", B6233&lt;=54, "45-54", B6233&gt;=55, "55 and Over")</f>
        <v>25-34</v>
      </c>
      <c r="D6233" t="s">
        <v>25</v>
      </c>
      <c r="E6233">
        <v>193</v>
      </c>
      <c r="F6233">
        <v>105</v>
      </c>
      <c r="G6233" t="s">
        <v>37</v>
      </c>
      <c r="H6233">
        <v>17</v>
      </c>
      <c r="I6233">
        <v>441</v>
      </c>
      <c r="J6233">
        <v>110</v>
      </c>
      <c r="K6233">
        <v>5133</v>
      </c>
      <c r="L6233">
        <v>14</v>
      </c>
      <c r="M6233" t="s">
        <v>36</v>
      </c>
      <c r="N6233">
        <v>8</v>
      </c>
      <c r="O6233">
        <v>2638</v>
      </c>
      <c r="P6233">
        <v>85</v>
      </c>
      <c r="Q6233" t="s">
        <v>23</v>
      </c>
      <c r="R6233" t="s">
        <v>24</v>
      </c>
    </row>
    <row r="6234" spans="1:18" x14ac:dyDescent="0.2">
      <c r="A6234">
        <v>6233</v>
      </c>
      <c r="B6234">
        <v>37</v>
      </c>
      <c r="C6234" t="str" cm="1">
        <f t="array" ref="C6234">_xlfn.IFS(B6234&lt;18, "Under 18", B6234&lt;=24, "18-24", B6234&lt;=34, "25-34", B6234&lt;=44, "35-44", B6234&lt;=54, "45-54", B6234&gt;=55, "55 and Over")</f>
        <v>35-44</v>
      </c>
      <c r="D6234" t="s">
        <v>25</v>
      </c>
      <c r="E6234">
        <v>182</v>
      </c>
      <c r="F6234">
        <v>87</v>
      </c>
      <c r="G6234" t="s">
        <v>33</v>
      </c>
      <c r="H6234">
        <v>116</v>
      </c>
      <c r="I6234">
        <v>581</v>
      </c>
      <c r="J6234">
        <v>149</v>
      </c>
      <c r="K6234">
        <v>5714</v>
      </c>
      <c r="L6234">
        <v>14.05</v>
      </c>
      <c r="M6234" t="s">
        <v>22</v>
      </c>
      <c r="N6234">
        <v>5.9</v>
      </c>
      <c r="O6234">
        <v>3917</v>
      </c>
      <c r="P6234">
        <v>65</v>
      </c>
      <c r="Q6234" t="s">
        <v>34</v>
      </c>
      <c r="R6234" t="s">
        <v>24</v>
      </c>
    </row>
    <row r="6235" spans="1:18" x14ac:dyDescent="0.2">
      <c r="A6235">
        <v>6234</v>
      </c>
      <c r="B6235">
        <v>44</v>
      </c>
      <c r="C6235" t="str" cm="1">
        <f t="array" ref="C6235">_xlfn.IFS(B6235&lt;18, "Under 18", B6235&lt;=24, "18-24", B6235&lt;=34, "25-34", B6235&lt;=44, "35-44", B6235&lt;=54, "45-54", B6235&gt;=55, "55 and Over")</f>
        <v>35-44</v>
      </c>
      <c r="D6235" t="s">
        <v>29</v>
      </c>
      <c r="E6235">
        <v>161</v>
      </c>
      <c r="F6235">
        <v>116</v>
      </c>
      <c r="G6235" t="s">
        <v>30</v>
      </c>
      <c r="H6235">
        <v>102</v>
      </c>
      <c r="I6235">
        <v>786</v>
      </c>
      <c r="J6235">
        <v>88</v>
      </c>
      <c r="K6235">
        <v>5630</v>
      </c>
      <c r="L6235">
        <v>2.44</v>
      </c>
      <c r="M6235" t="s">
        <v>36</v>
      </c>
      <c r="N6235">
        <v>9.9</v>
      </c>
      <c r="O6235">
        <v>3748</v>
      </c>
      <c r="P6235">
        <v>72</v>
      </c>
      <c r="Q6235" t="s">
        <v>34</v>
      </c>
      <c r="R6235" t="s">
        <v>24</v>
      </c>
    </row>
    <row r="6236" spans="1:18" x14ac:dyDescent="0.2">
      <c r="A6236">
        <v>6235</v>
      </c>
      <c r="B6236">
        <v>33</v>
      </c>
      <c r="C6236" t="str" cm="1">
        <f t="array" ref="C6236">_xlfn.IFS(B6236&lt;18, "Under 18", B6236&lt;=24, "18-24", B6236&lt;=34, "25-34", B6236&lt;=44, "35-44", B6236&lt;=54, "45-54", B6236&gt;=55, "55 and Over")</f>
        <v>25-34</v>
      </c>
      <c r="D6236" t="s">
        <v>29</v>
      </c>
      <c r="E6236">
        <v>167</v>
      </c>
      <c r="F6236">
        <v>107</v>
      </c>
      <c r="G6236" t="s">
        <v>30</v>
      </c>
      <c r="H6236">
        <v>18</v>
      </c>
      <c r="I6236">
        <v>220</v>
      </c>
      <c r="J6236">
        <v>91</v>
      </c>
      <c r="K6236">
        <v>18635</v>
      </c>
      <c r="L6236">
        <v>14.82</v>
      </c>
      <c r="M6236" t="s">
        <v>22</v>
      </c>
      <c r="N6236">
        <v>6.9</v>
      </c>
      <c r="O6236">
        <v>1641</v>
      </c>
      <c r="P6236">
        <v>50</v>
      </c>
      <c r="Q6236" t="s">
        <v>23</v>
      </c>
      <c r="R6236" t="s">
        <v>32</v>
      </c>
    </row>
    <row r="6237" spans="1:18" x14ac:dyDescent="0.2">
      <c r="A6237">
        <v>6236</v>
      </c>
      <c r="B6237">
        <v>35</v>
      </c>
      <c r="C6237" t="str" cm="1">
        <f t="array" ref="C6237">_xlfn.IFS(B6237&lt;18, "Under 18", B6237&lt;=24, "18-24", B6237&lt;=34, "25-34", B6237&lt;=44, "35-44", B6237&lt;=54, "45-54", B6237&gt;=55, "55 and Over")</f>
        <v>35-44</v>
      </c>
      <c r="D6237" t="s">
        <v>29</v>
      </c>
      <c r="E6237">
        <v>196</v>
      </c>
      <c r="F6237">
        <v>65</v>
      </c>
      <c r="G6237" t="s">
        <v>30</v>
      </c>
      <c r="H6237">
        <v>21</v>
      </c>
      <c r="I6237">
        <v>534</v>
      </c>
      <c r="J6237">
        <v>124</v>
      </c>
      <c r="K6237">
        <v>15773</v>
      </c>
      <c r="L6237">
        <v>2.73</v>
      </c>
      <c r="M6237" t="s">
        <v>36</v>
      </c>
      <c r="N6237">
        <v>7.8</v>
      </c>
      <c r="O6237">
        <v>3721</v>
      </c>
      <c r="P6237">
        <v>54</v>
      </c>
      <c r="Q6237" t="s">
        <v>23</v>
      </c>
      <c r="R6237" t="s">
        <v>28</v>
      </c>
    </row>
    <row r="6238" spans="1:18" x14ac:dyDescent="0.2">
      <c r="A6238">
        <v>6237</v>
      </c>
      <c r="B6238">
        <v>53</v>
      </c>
      <c r="C6238" t="str" cm="1">
        <f t="array" ref="C6238">_xlfn.IFS(B6238&lt;18, "Under 18", B6238&lt;=24, "18-24", B6238&lt;=34, "25-34", B6238&lt;=44, "35-44", B6238&lt;=54, "45-54", B6238&gt;=55, "55 and Over")</f>
        <v>45-54</v>
      </c>
      <c r="D6238" t="s">
        <v>29</v>
      </c>
      <c r="E6238">
        <v>195</v>
      </c>
      <c r="F6238">
        <v>87</v>
      </c>
      <c r="G6238" t="s">
        <v>30</v>
      </c>
      <c r="H6238">
        <v>108</v>
      </c>
      <c r="I6238">
        <v>221</v>
      </c>
      <c r="J6238">
        <v>154</v>
      </c>
      <c r="K6238">
        <v>7330</v>
      </c>
      <c r="L6238">
        <v>2.04</v>
      </c>
      <c r="M6238" t="s">
        <v>31</v>
      </c>
      <c r="N6238">
        <v>8.9</v>
      </c>
      <c r="O6238">
        <v>3452</v>
      </c>
      <c r="P6238">
        <v>78</v>
      </c>
      <c r="Q6238" t="s">
        <v>32</v>
      </c>
      <c r="R6238" t="s">
        <v>32</v>
      </c>
    </row>
    <row r="6239" spans="1:18" x14ac:dyDescent="0.2">
      <c r="A6239">
        <v>6238</v>
      </c>
      <c r="B6239">
        <v>59</v>
      </c>
      <c r="C6239" t="str" cm="1">
        <f t="array" ref="C6239">_xlfn.IFS(B6239&lt;18, "Under 18", B6239&lt;=24, "18-24", B6239&lt;=34, "25-34", B6239&lt;=44, "35-44", B6239&lt;=54, "45-54", B6239&gt;=55, "55 and Over")</f>
        <v>55 and Over</v>
      </c>
      <c r="D6239" t="s">
        <v>29</v>
      </c>
      <c r="E6239">
        <v>158</v>
      </c>
      <c r="F6239">
        <v>66</v>
      </c>
      <c r="G6239" t="s">
        <v>21</v>
      </c>
      <c r="H6239">
        <v>42</v>
      </c>
      <c r="I6239">
        <v>888</v>
      </c>
      <c r="J6239">
        <v>131</v>
      </c>
      <c r="K6239">
        <v>17051</v>
      </c>
      <c r="L6239">
        <v>4.13</v>
      </c>
      <c r="M6239" t="s">
        <v>22</v>
      </c>
      <c r="N6239">
        <v>5.4</v>
      </c>
      <c r="O6239">
        <v>1728</v>
      </c>
      <c r="P6239">
        <v>66</v>
      </c>
      <c r="Q6239" t="s">
        <v>27</v>
      </c>
      <c r="R6239" t="s">
        <v>32</v>
      </c>
    </row>
    <row r="6240" spans="1:18" x14ac:dyDescent="0.2">
      <c r="A6240">
        <v>6239</v>
      </c>
      <c r="B6240">
        <v>45</v>
      </c>
      <c r="C6240" t="str" cm="1">
        <f t="array" ref="C6240">_xlfn.IFS(B6240&lt;18, "Under 18", B6240&lt;=24, "18-24", B6240&lt;=34, "25-34", B6240&lt;=44, "35-44", B6240&lt;=54, "45-54", B6240&gt;=55, "55 and Over")</f>
        <v>45-54</v>
      </c>
      <c r="D6240" t="s">
        <v>20</v>
      </c>
      <c r="E6240">
        <v>191</v>
      </c>
      <c r="F6240">
        <v>57</v>
      </c>
      <c r="G6240" t="s">
        <v>33</v>
      </c>
      <c r="H6240">
        <v>64</v>
      </c>
      <c r="I6240">
        <v>803</v>
      </c>
      <c r="J6240">
        <v>148</v>
      </c>
      <c r="K6240">
        <v>13310</v>
      </c>
      <c r="L6240">
        <v>11.94</v>
      </c>
      <c r="M6240" t="s">
        <v>36</v>
      </c>
      <c r="N6240">
        <v>6.1</v>
      </c>
      <c r="O6240">
        <v>2429</v>
      </c>
      <c r="P6240">
        <v>84</v>
      </c>
      <c r="Q6240" t="s">
        <v>34</v>
      </c>
      <c r="R6240" t="s">
        <v>32</v>
      </c>
    </row>
    <row r="6241" spans="1:18" x14ac:dyDescent="0.2">
      <c r="A6241">
        <v>6240</v>
      </c>
      <c r="B6241">
        <v>30</v>
      </c>
      <c r="C6241" t="str" cm="1">
        <f t="array" ref="C6241">_xlfn.IFS(B6241&lt;18, "Under 18", B6241&lt;=24, "18-24", B6241&lt;=34, "25-34", B6241&lt;=44, "35-44", B6241&lt;=54, "45-54", B6241&gt;=55, "55 and Over")</f>
        <v>25-34</v>
      </c>
      <c r="D6241" t="s">
        <v>29</v>
      </c>
      <c r="E6241">
        <v>175</v>
      </c>
      <c r="F6241">
        <v>57</v>
      </c>
      <c r="G6241" t="s">
        <v>33</v>
      </c>
      <c r="H6241">
        <v>62</v>
      </c>
      <c r="I6241">
        <v>737</v>
      </c>
      <c r="J6241">
        <v>126</v>
      </c>
      <c r="K6241">
        <v>7763</v>
      </c>
      <c r="L6241">
        <v>6.77</v>
      </c>
      <c r="M6241" t="s">
        <v>36</v>
      </c>
      <c r="N6241">
        <v>7.9</v>
      </c>
      <c r="O6241">
        <v>3663</v>
      </c>
      <c r="P6241">
        <v>85</v>
      </c>
      <c r="Q6241" t="s">
        <v>27</v>
      </c>
      <c r="R6241" t="s">
        <v>24</v>
      </c>
    </row>
    <row r="6242" spans="1:18" x14ac:dyDescent="0.2">
      <c r="A6242">
        <v>6241</v>
      </c>
      <c r="B6242">
        <v>36</v>
      </c>
      <c r="C6242" t="str" cm="1">
        <f t="array" ref="C6242">_xlfn.IFS(B6242&lt;18, "Under 18", B6242&lt;=24, "18-24", B6242&lt;=34, "25-34", B6242&lt;=44, "35-44", B6242&lt;=54, "45-54", B6242&gt;=55, "55 and Over")</f>
        <v>35-44</v>
      </c>
      <c r="D6242" t="s">
        <v>20</v>
      </c>
      <c r="E6242">
        <v>161</v>
      </c>
      <c r="F6242">
        <v>72</v>
      </c>
      <c r="G6242" t="s">
        <v>26</v>
      </c>
      <c r="H6242">
        <v>21</v>
      </c>
      <c r="I6242">
        <v>748</v>
      </c>
      <c r="J6242">
        <v>82</v>
      </c>
      <c r="K6242">
        <v>9144</v>
      </c>
      <c r="L6242">
        <v>10.34</v>
      </c>
      <c r="M6242" t="s">
        <v>31</v>
      </c>
      <c r="N6242">
        <v>4.0999999999999996</v>
      </c>
      <c r="O6242">
        <v>1619</v>
      </c>
      <c r="P6242">
        <v>53</v>
      </c>
      <c r="Q6242" t="s">
        <v>27</v>
      </c>
      <c r="R6242" t="s">
        <v>28</v>
      </c>
    </row>
    <row r="6243" spans="1:18" x14ac:dyDescent="0.2">
      <c r="A6243">
        <v>6242</v>
      </c>
      <c r="B6243">
        <v>59</v>
      </c>
      <c r="C6243" t="str" cm="1">
        <f t="array" ref="C6243">_xlfn.IFS(B6243&lt;18, "Under 18", B6243&lt;=24, "18-24", B6243&lt;=34, "25-34", B6243&lt;=44, "35-44", B6243&lt;=54, "45-54", B6243&gt;=55, "55 and Over")</f>
        <v>55 and Over</v>
      </c>
      <c r="D6243" t="s">
        <v>20</v>
      </c>
      <c r="E6243">
        <v>151</v>
      </c>
      <c r="F6243">
        <v>72</v>
      </c>
      <c r="G6243" t="s">
        <v>26</v>
      </c>
      <c r="H6243">
        <v>81</v>
      </c>
      <c r="I6243">
        <v>559</v>
      </c>
      <c r="J6243">
        <v>136</v>
      </c>
      <c r="K6243">
        <v>15933</v>
      </c>
      <c r="L6243">
        <v>5.55</v>
      </c>
      <c r="M6243" t="s">
        <v>36</v>
      </c>
      <c r="N6243">
        <v>5.8</v>
      </c>
      <c r="O6243">
        <v>2605</v>
      </c>
      <c r="P6243">
        <v>56</v>
      </c>
      <c r="Q6243" t="s">
        <v>34</v>
      </c>
      <c r="R6243" t="s">
        <v>24</v>
      </c>
    </row>
    <row r="6244" spans="1:18" x14ac:dyDescent="0.2">
      <c r="A6244">
        <v>6243</v>
      </c>
      <c r="B6244">
        <v>25</v>
      </c>
      <c r="C6244" t="str" cm="1">
        <f t="array" ref="C6244">_xlfn.IFS(B6244&lt;18, "Under 18", B6244&lt;=24, "18-24", B6244&lt;=34, "25-34", B6244&lt;=44, "35-44", B6244&lt;=54, "45-54", B6244&gt;=55, "55 and Over")</f>
        <v>25-34</v>
      </c>
      <c r="D6244" t="s">
        <v>20</v>
      </c>
      <c r="E6244">
        <v>151</v>
      </c>
      <c r="F6244">
        <v>107</v>
      </c>
      <c r="G6244" t="s">
        <v>37</v>
      </c>
      <c r="H6244">
        <v>88</v>
      </c>
      <c r="I6244">
        <v>832</v>
      </c>
      <c r="J6244">
        <v>104</v>
      </c>
      <c r="K6244">
        <v>1449</v>
      </c>
      <c r="L6244">
        <v>14.43</v>
      </c>
      <c r="M6244" t="s">
        <v>22</v>
      </c>
      <c r="N6244">
        <v>9.3000000000000007</v>
      </c>
      <c r="O6244">
        <v>3595</v>
      </c>
      <c r="P6244">
        <v>82</v>
      </c>
      <c r="Q6244" t="s">
        <v>27</v>
      </c>
      <c r="R6244" t="s">
        <v>28</v>
      </c>
    </row>
    <row r="6245" spans="1:18" x14ac:dyDescent="0.2">
      <c r="A6245">
        <v>6244</v>
      </c>
      <c r="B6245">
        <v>48</v>
      </c>
      <c r="C6245" t="str" cm="1">
        <f t="array" ref="C6245">_xlfn.IFS(B6245&lt;18, "Under 18", B6245&lt;=24, "18-24", B6245&lt;=34, "25-34", B6245&lt;=44, "35-44", B6245&lt;=54, "45-54", B6245&gt;=55, "55 and Over")</f>
        <v>45-54</v>
      </c>
      <c r="D6245" t="s">
        <v>25</v>
      </c>
      <c r="E6245">
        <v>170</v>
      </c>
      <c r="F6245">
        <v>104</v>
      </c>
      <c r="G6245" t="s">
        <v>33</v>
      </c>
      <c r="H6245">
        <v>39</v>
      </c>
      <c r="I6245">
        <v>217</v>
      </c>
      <c r="J6245">
        <v>113</v>
      </c>
      <c r="K6245">
        <v>17728</v>
      </c>
      <c r="L6245">
        <v>7.21</v>
      </c>
      <c r="M6245" t="s">
        <v>36</v>
      </c>
      <c r="N6245">
        <v>6.8</v>
      </c>
      <c r="O6245">
        <v>2166</v>
      </c>
      <c r="P6245">
        <v>80</v>
      </c>
      <c r="Q6245" t="s">
        <v>34</v>
      </c>
      <c r="R6245" t="s">
        <v>32</v>
      </c>
    </row>
    <row r="6246" spans="1:18" x14ac:dyDescent="0.2">
      <c r="A6246">
        <v>6245</v>
      </c>
      <c r="B6246">
        <v>52</v>
      </c>
      <c r="C6246" t="str" cm="1">
        <f t="array" ref="C6246">_xlfn.IFS(B6246&lt;18, "Under 18", B6246&lt;=24, "18-24", B6246&lt;=34, "25-34", B6246&lt;=44, "35-44", B6246&lt;=54, "45-54", B6246&gt;=55, "55 and Over")</f>
        <v>45-54</v>
      </c>
      <c r="D6246" t="s">
        <v>20</v>
      </c>
      <c r="E6246">
        <v>155</v>
      </c>
      <c r="F6246">
        <v>103</v>
      </c>
      <c r="G6246" t="s">
        <v>26</v>
      </c>
      <c r="H6246">
        <v>83</v>
      </c>
      <c r="I6246">
        <v>375</v>
      </c>
      <c r="J6246">
        <v>119</v>
      </c>
      <c r="K6246">
        <v>6422</v>
      </c>
      <c r="L6246">
        <v>4.54</v>
      </c>
      <c r="M6246" t="s">
        <v>22</v>
      </c>
      <c r="N6246">
        <v>9</v>
      </c>
      <c r="O6246">
        <v>3741</v>
      </c>
      <c r="P6246">
        <v>70</v>
      </c>
      <c r="Q6246" t="s">
        <v>23</v>
      </c>
      <c r="R6246" t="s">
        <v>32</v>
      </c>
    </row>
    <row r="6247" spans="1:18" x14ac:dyDescent="0.2">
      <c r="A6247">
        <v>6246</v>
      </c>
      <c r="B6247">
        <v>46</v>
      </c>
      <c r="C6247" t="str" cm="1">
        <f t="array" ref="C6247">_xlfn.IFS(B6247&lt;18, "Under 18", B6247&lt;=24, "18-24", B6247&lt;=34, "25-34", B6247&lt;=44, "35-44", B6247&lt;=54, "45-54", B6247&gt;=55, "55 and Over")</f>
        <v>45-54</v>
      </c>
      <c r="D6247" t="s">
        <v>25</v>
      </c>
      <c r="E6247">
        <v>169</v>
      </c>
      <c r="F6247">
        <v>91</v>
      </c>
      <c r="G6247" t="s">
        <v>26</v>
      </c>
      <c r="H6247">
        <v>114</v>
      </c>
      <c r="I6247">
        <v>364</v>
      </c>
      <c r="J6247">
        <v>132</v>
      </c>
      <c r="K6247">
        <v>17018</v>
      </c>
      <c r="L6247">
        <v>12.56</v>
      </c>
      <c r="M6247" t="s">
        <v>31</v>
      </c>
      <c r="N6247">
        <v>7.3</v>
      </c>
      <c r="O6247">
        <v>3801</v>
      </c>
      <c r="P6247">
        <v>74</v>
      </c>
      <c r="Q6247" t="s">
        <v>23</v>
      </c>
      <c r="R6247" t="s">
        <v>32</v>
      </c>
    </row>
    <row r="6248" spans="1:18" x14ac:dyDescent="0.2">
      <c r="A6248">
        <v>6247</v>
      </c>
      <c r="B6248">
        <v>44</v>
      </c>
      <c r="C6248" t="str" cm="1">
        <f t="array" ref="C6248">_xlfn.IFS(B6248&lt;18, "Under 18", B6248&lt;=24, "18-24", B6248&lt;=34, "25-34", B6248&lt;=44, "35-44", B6248&lt;=54, "45-54", B6248&gt;=55, "55 and Over")</f>
        <v>35-44</v>
      </c>
      <c r="D6248" t="s">
        <v>25</v>
      </c>
      <c r="E6248">
        <v>176</v>
      </c>
      <c r="F6248">
        <v>81</v>
      </c>
      <c r="G6248" t="s">
        <v>21</v>
      </c>
      <c r="H6248">
        <v>49</v>
      </c>
      <c r="I6248">
        <v>920</v>
      </c>
      <c r="J6248">
        <v>104</v>
      </c>
      <c r="K6248">
        <v>4536</v>
      </c>
      <c r="L6248">
        <v>9.9700000000000006</v>
      </c>
      <c r="M6248" t="s">
        <v>31</v>
      </c>
      <c r="N6248">
        <v>9.4</v>
      </c>
      <c r="O6248">
        <v>2287</v>
      </c>
      <c r="P6248">
        <v>68</v>
      </c>
      <c r="Q6248" t="s">
        <v>34</v>
      </c>
      <c r="R6248" t="s">
        <v>28</v>
      </c>
    </row>
    <row r="6249" spans="1:18" x14ac:dyDescent="0.2">
      <c r="A6249">
        <v>6248</v>
      </c>
      <c r="B6249">
        <v>48</v>
      </c>
      <c r="C6249" t="str" cm="1">
        <f t="array" ref="C6249">_xlfn.IFS(B6249&lt;18, "Under 18", B6249&lt;=24, "18-24", B6249&lt;=34, "25-34", B6249&lt;=44, "35-44", B6249&lt;=54, "45-54", B6249&gt;=55, "55 and Over")</f>
        <v>45-54</v>
      </c>
      <c r="D6249" t="s">
        <v>29</v>
      </c>
      <c r="E6249">
        <v>160</v>
      </c>
      <c r="F6249">
        <v>67</v>
      </c>
      <c r="G6249" t="s">
        <v>30</v>
      </c>
      <c r="H6249">
        <v>64</v>
      </c>
      <c r="I6249">
        <v>280</v>
      </c>
      <c r="J6249">
        <v>134</v>
      </c>
      <c r="K6249">
        <v>15503</v>
      </c>
      <c r="L6249">
        <v>1.1000000000000001</v>
      </c>
      <c r="M6249" t="s">
        <v>31</v>
      </c>
      <c r="N6249">
        <v>7</v>
      </c>
      <c r="O6249">
        <v>3390</v>
      </c>
      <c r="P6249">
        <v>79</v>
      </c>
      <c r="Q6249" t="s">
        <v>27</v>
      </c>
      <c r="R6249" t="s">
        <v>24</v>
      </c>
    </row>
    <row r="6250" spans="1:18" x14ac:dyDescent="0.2">
      <c r="A6250">
        <v>6249</v>
      </c>
      <c r="B6250">
        <v>44</v>
      </c>
      <c r="C6250" t="str" cm="1">
        <f t="array" ref="C6250">_xlfn.IFS(B6250&lt;18, "Under 18", B6250&lt;=24, "18-24", B6250&lt;=34, "25-34", B6250&lt;=44, "35-44", B6250&lt;=54, "45-54", B6250&gt;=55, "55 and Over")</f>
        <v>35-44</v>
      </c>
      <c r="D6250" t="s">
        <v>29</v>
      </c>
      <c r="E6250">
        <v>151</v>
      </c>
      <c r="F6250">
        <v>81</v>
      </c>
      <c r="G6250" t="s">
        <v>37</v>
      </c>
      <c r="H6250">
        <v>101</v>
      </c>
      <c r="I6250">
        <v>938</v>
      </c>
      <c r="J6250">
        <v>151</v>
      </c>
      <c r="K6250">
        <v>13663</v>
      </c>
      <c r="L6250">
        <v>9.2100000000000009</v>
      </c>
      <c r="M6250" t="s">
        <v>22</v>
      </c>
      <c r="N6250">
        <v>7.4</v>
      </c>
      <c r="O6250">
        <v>3444</v>
      </c>
      <c r="P6250">
        <v>51</v>
      </c>
      <c r="Q6250" t="s">
        <v>34</v>
      </c>
      <c r="R6250" t="s">
        <v>32</v>
      </c>
    </row>
    <row r="6251" spans="1:18" x14ac:dyDescent="0.2">
      <c r="A6251">
        <v>6250</v>
      </c>
      <c r="B6251">
        <v>56</v>
      </c>
      <c r="C6251" t="str" cm="1">
        <f t="array" ref="C6251">_xlfn.IFS(B6251&lt;18, "Under 18", B6251&lt;=24, "18-24", B6251&lt;=34, "25-34", B6251&lt;=44, "35-44", B6251&lt;=54, "45-54", B6251&gt;=55, "55 and Over")</f>
        <v>55 and Over</v>
      </c>
      <c r="D6251" t="s">
        <v>20</v>
      </c>
      <c r="E6251">
        <v>152</v>
      </c>
      <c r="F6251">
        <v>85</v>
      </c>
      <c r="G6251" t="s">
        <v>35</v>
      </c>
      <c r="H6251">
        <v>37</v>
      </c>
      <c r="I6251">
        <v>513</v>
      </c>
      <c r="J6251">
        <v>163</v>
      </c>
      <c r="K6251">
        <v>14984</v>
      </c>
      <c r="L6251">
        <v>6.74</v>
      </c>
      <c r="M6251" t="s">
        <v>22</v>
      </c>
      <c r="N6251">
        <v>7</v>
      </c>
      <c r="O6251">
        <v>2405</v>
      </c>
      <c r="P6251">
        <v>65</v>
      </c>
      <c r="Q6251" t="s">
        <v>27</v>
      </c>
      <c r="R6251" t="s">
        <v>24</v>
      </c>
    </row>
    <row r="6252" spans="1:18" x14ac:dyDescent="0.2">
      <c r="A6252">
        <v>6251</v>
      </c>
      <c r="B6252">
        <v>36</v>
      </c>
      <c r="C6252" t="str" cm="1">
        <f t="array" ref="C6252">_xlfn.IFS(B6252&lt;18, "Under 18", B6252&lt;=24, "18-24", B6252&lt;=34, "25-34", B6252&lt;=44, "35-44", B6252&lt;=54, "45-54", B6252&gt;=55, "55 and Over")</f>
        <v>35-44</v>
      </c>
      <c r="D6252" t="s">
        <v>25</v>
      </c>
      <c r="E6252">
        <v>166</v>
      </c>
      <c r="F6252">
        <v>69</v>
      </c>
      <c r="G6252" t="s">
        <v>35</v>
      </c>
      <c r="H6252">
        <v>23</v>
      </c>
      <c r="I6252">
        <v>425</v>
      </c>
      <c r="J6252">
        <v>162</v>
      </c>
      <c r="K6252">
        <v>8465</v>
      </c>
      <c r="L6252">
        <v>9.4700000000000006</v>
      </c>
      <c r="M6252" t="s">
        <v>22</v>
      </c>
      <c r="N6252">
        <v>4.5999999999999996</v>
      </c>
      <c r="O6252">
        <v>3065</v>
      </c>
      <c r="P6252">
        <v>79</v>
      </c>
      <c r="Q6252" t="s">
        <v>23</v>
      </c>
      <c r="R6252" t="s">
        <v>28</v>
      </c>
    </row>
    <row r="6253" spans="1:18" x14ac:dyDescent="0.2">
      <c r="A6253">
        <v>6252</v>
      </c>
      <c r="B6253">
        <v>34</v>
      </c>
      <c r="C6253" t="str" cm="1">
        <f t="array" ref="C6253">_xlfn.IFS(B6253&lt;18, "Under 18", B6253&lt;=24, "18-24", B6253&lt;=34, "25-34", B6253&lt;=44, "35-44", B6253&lt;=54, "45-54", B6253&gt;=55, "55 and Over")</f>
        <v>25-34</v>
      </c>
      <c r="D6253" t="s">
        <v>25</v>
      </c>
      <c r="E6253">
        <v>155</v>
      </c>
      <c r="F6253">
        <v>102</v>
      </c>
      <c r="G6253" t="s">
        <v>37</v>
      </c>
      <c r="H6253">
        <v>15</v>
      </c>
      <c r="I6253">
        <v>339</v>
      </c>
      <c r="J6253">
        <v>120</v>
      </c>
      <c r="K6253">
        <v>13179</v>
      </c>
      <c r="L6253">
        <v>7.82</v>
      </c>
      <c r="M6253" t="s">
        <v>36</v>
      </c>
      <c r="N6253">
        <v>9.4</v>
      </c>
      <c r="O6253">
        <v>2988</v>
      </c>
      <c r="P6253">
        <v>51</v>
      </c>
      <c r="Q6253" t="s">
        <v>34</v>
      </c>
      <c r="R6253" t="s">
        <v>32</v>
      </c>
    </row>
    <row r="6254" spans="1:18" x14ac:dyDescent="0.2">
      <c r="A6254">
        <v>6253</v>
      </c>
      <c r="B6254">
        <v>37</v>
      </c>
      <c r="C6254" t="str" cm="1">
        <f t="array" ref="C6254">_xlfn.IFS(B6254&lt;18, "Under 18", B6254&lt;=24, "18-24", B6254&lt;=34, "25-34", B6254&lt;=44, "35-44", B6254&lt;=54, "45-54", B6254&gt;=55, "55 and Over")</f>
        <v>35-44</v>
      </c>
      <c r="D6254" t="s">
        <v>25</v>
      </c>
      <c r="E6254">
        <v>182</v>
      </c>
      <c r="F6254">
        <v>80</v>
      </c>
      <c r="G6254" t="s">
        <v>37</v>
      </c>
      <c r="H6254">
        <v>103</v>
      </c>
      <c r="I6254">
        <v>237</v>
      </c>
      <c r="J6254">
        <v>102</v>
      </c>
      <c r="K6254">
        <v>16191</v>
      </c>
      <c r="L6254">
        <v>14.13</v>
      </c>
      <c r="M6254" t="s">
        <v>36</v>
      </c>
      <c r="N6254">
        <v>8.8000000000000007</v>
      </c>
      <c r="O6254">
        <v>3403</v>
      </c>
      <c r="P6254">
        <v>59</v>
      </c>
      <c r="Q6254" t="s">
        <v>23</v>
      </c>
      <c r="R6254" t="s">
        <v>24</v>
      </c>
    </row>
    <row r="6255" spans="1:18" x14ac:dyDescent="0.2">
      <c r="A6255">
        <v>6254</v>
      </c>
      <c r="B6255">
        <v>55</v>
      </c>
      <c r="C6255" t="str" cm="1">
        <f t="array" ref="C6255">_xlfn.IFS(B6255&lt;18, "Under 18", B6255&lt;=24, "18-24", B6255&lt;=34, "25-34", B6255&lt;=44, "35-44", B6255&lt;=54, "45-54", B6255&gt;=55, "55 and Over")</f>
        <v>55 and Over</v>
      </c>
      <c r="D6255" t="s">
        <v>29</v>
      </c>
      <c r="E6255">
        <v>191</v>
      </c>
      <c r="F6255">
        <v>92</v>
      </c>
      <c r="G6255" t="s">
        <v>35</v>
      </c>
      <c r="H6255">
        <v>79</v>
      </c>
      <c r="I6255">
        <v>131</v>
      </c>
      <c r="J6255">
        <v>161</v>
      </c>
      <c r="K6255">
        <v>11465</v>
      </c>
      <c r="L6255">
        <v>12.93</v>
      </c>
      <c r="M6255" t="s">
        <v>36</v>
      </c>
      <c r="N6255">
        <v>9.3000000000000007</v>
      </c>
      <c r="O6255">
        <v>2267</v>
      </c>
      <c r="P6255">
        <v>55</v>
      </c>
      <c r="Q6255" t="s">
        <v>32</v>
      </c>
      <c r="R6255" t="s">
        <v>24</v>
      </c>
    </row>
    <row r="6256" spans="1:18" x14ac:dyDescent="0.2">
      <c r="A6256">
        <v>6255</v>
      </c>
      <c r="B6256">
        <v>18</v>
      </c>
      <c r="C6256" t="str" cm="1">
        <f t="array" ref="C6256">_xlfn.IFS(B6256&lt;18, "Under 18", B6256&lt;=24, "18-24", B6256&lt;=34, "25-34", B6256&lt;=44, "35-44", B6256&lt;=54, "45-54", B6256&gt;=55, "55 and Over")</f>
        <v>18-24</v>
      </c>
      <c r="D6256" t="s">
        <v>29</v>
      </c>
      <c r="E6256">
        <v>153</v>
      </c>
      <c r="F6256">
        <v>91</v>
      </c>
      <c r="G6256" t="s">
        <v>26</v>
      </c>
      <c r="H6256">
        <v>10</v>
      </c>
      <c r="I6256">
        <v>222</v>
      </c>
      <c r="J6256">
        <v>103</v>
      </c>
      <c r="K6256">
        <v>14487</v>
      </c>
      <c r="L6256">
        <v>1.86</v>
      </c>
      <c r="M6256" t="s">
        <v>31</v>
      </c>
      <c r="N6256">
        <v>8.1</v>
      </c>
      <c r="O6256">
        <v>1652</v>
      </c>
      <c r="P6256">
        <v>61</v>
      </c>
      <c r="Q6256" t="s">
        <v>32</v>
      </c>
      <c r="R6256" t="s">
        <v>24</v>
      </c>
    </row>
    <row r="6257" spans="1:18" x14ac:dyDescent="0.2">
      <c r="A6257">
        <v>6256</v>
      </c>
      <c r="B6257">
        <v>57</v>
      </c>
      <c r="C6257" t="str" cm="1">
        <f t="array" ref="C6257">_xlfn.IFS(B6257&lt;18, "Under 18", B6257&lt;=24, "18-24", B6257&lt;=34, "25-34", B6257&lt;=44, "35-44", B6257&lt;=54, "45-54", B6257&gt;=55, "55 and Over")</f>
        <v>55 and Over</v>
      </c>
      <c r="D6257" t="s">
        <v>29</v>
      </c>
      <c r="E6257">
        <v>183</v>
      </c>
      <c r="F6257">
        <v>88</v>
      </c>
      <c r="G6257" t="s">
        <v>33</v>
      </c>
      <c r="H6257">
        <v>99</v>
      </c>
      <c r="I6257">
        <v>695</v>
      </c>
      <c r="J6257">
        <v>84</v>
      </c>
      <c r="K6257">
        <v>12768</v>
      </c>
      <c r="L6257">
        <v>3.68</v>
      </c>
      <c r="M6257" t="s">
        <v>36</v>
      </c>
      <c r="N6257">
        <v>7.5</v>
      </c>
      <c r="O6257">
        <v>1804</v>
      </c>
      <c r="P6257">
        <v>71</v>
      </c>
      <c r="Q6257" t="s">
        <v>34</v>
      </c>
      <c r="R6257" t="s">
        <v>32</v>
      </c>
    </row>
    <row r="6258" spans="1:18" x14ac:dyDescent="0.2">
      <c r="A6258">
        <v>6257</v>
      </c>
      <c r="B6258">
        <v>46</v>
      </c>
      <c r="C6258" t="str" cm="1">
        <f t="array" ref="C6258">_xlfn.IFS(B6258&lt;18, "Under 18", B6258&lt;=24, "18-24", B6258&lt;=34, "25-34", B6258&lt;=44, "35-44", B6258&lt;=54, "45-54", B6258&gt;=55, "55 and Over")</f>
        <v>45-54</v>
      </c>
      <c r="D6258" t="s">
        <v>29</v>
      </c>
      <c r="E6258">
        <v>156</v>
      </c>
      <c r="F6258">
        <v>62</v>
      </c>
      <c r="G6258" t="s">
        <v>37</v>
      </c>
      <c r="H6258">
        <v>83</v>
      </c>
      <c r="I6258">
        <v>675</v>
      </c>
      <c r="J6258">
        <v>128</v>
      </c>
      <c r="K6258">
        <v>19818</v>
      </c>
      <c r="L6258">
        <v>3.84</v>
      </c>
      <c r="M6258" t="s">
        <v>22</v>
      </c>
      <c r="N6258">
        <v>7.6</v>
      </c>
      <c r="O6258">
        <v>2794</v>
      </c>
      <c r="P6258">
        <v>64</v>
      </c>
      <c r="Q6258" t="s">
        <v>23</v>
      </c>
      <c r="R6258" t="s">
        <v>28</v>
      </c>
    </row>
    <row r="6259" spans="1:18" x14ac:dyDescent="0.2">
      <c r="A6259">
        <v>6258</v>
      </c>
      <c r="B6259">
        <v>19</v>
      </c>
      <c r="C6259" t="str" cm="1">
        <f t="array" ref="C6259">_xlfn.IFS(B6259&lt;18, "Under 18", B6259&lt;=24, "18-24", B6259&lt;=34, "25-34", B6259&lt;=44, "35-44", B6259&lt;=54, "45-54", B6259&gt;=55, "55 and Over")</f>
        <v>18-24</v>
      </c>
      <c r="D6259" t="s">
        <v>25</v>
      </c>
      <c r="E6259">
        <v>192</v>
      </c>
      <c r="F6259">
        <v>58</v>
      </c>
      <c r="G6259" t="s">
        <v>35</v>
      </c>
      <c r="H6259">
        <v>63</v>
      </c>
      <c r="I6259">
        <v>359</v>
      </c>
      <c r="J6259">
        <v>133</v>
      </c>
      <c r="K6259">
        <v>14164</v>
      </c>
      <c r="L6259">
        <v>3.47</v>
      </c>
      <c r="M6259" t="s">
        <v>31</v>
      </c>
      <c r="N6259">
        <v>9.4</v>
      </c>
      <c r="O6259">
        <v>3365</v>
      </c>
      <c r="P6259">
        <v>60</v>
      </c>
      <c r="Q6259" t="s">
        <v>32</v>
      </c>
      <c r="R6259" t="s">
        <v>24</v>
      </c>
    </row>
    <row r="6260" spans="1:18" x14ac:dyDescent="0.2">
      <c r="A6260">
        <v>6259</v>
      </c>
      <c r="B6260">
        <v>37</v>
      </c>
      <c r="C6260" t="str" cm="1">
        <f t="array" ref="C6260">_xlfn.IFS(B6260&lt;18, "Under 18", B6260&lt;=24, "18-24", B6260&lt;=34, "25-34", B6260&lt;=44, "35-44", B6260&lt;=54, "45-54", B6260&gt;=55, "55 and Over")</f>
        <v>35-44</v>
      </c>
      <c r="D6260" t="s">
        <v>29</v>
      </c>
      <c r="E6260">
        <v>168</v>
      </c>
      <c r="F6260">
        <v>112</v>
      </c>
      <c r="G6260" t="s">
        <v>37</v>
      </c>
      <c r="H6260">
        <v>91</v>
      </c>
      <c r="I6260">
        <v>305</v>
      </c>
      <c r="J6260">
        <v>113</v>
      </c>
      <c r="K6260">
        <v>8677</v>
      </c>
      <c r="L6260">
        <v>10.72</v>
      </c>
      <c r="M6260" t="s">
        <v>31</v>
      </c>
      <c r="N6260">
        <v>9.1999999999999993</v>
      </c>
      <c r="O6260">
        <v>1755</v>
      </c>
      <c r="P6260">
        <v>60</v>
      </c>
      <c r="Q6260" t="s">
        <v>27</v>
      </c>
      <c r="R6260" t="s">
        <v>24</v>
      </c>
    </row>
    <row r="6261" spans="1:18" x14ac:dyDescent="0.2">
      <c r="A6261">
        <v>6260</v>
      </c>
      <c r="B6261">
        <v>49</v>
      </c>
      <c r="C6261" t="str" cm="1">
        <f t="array" ref="C6261">_xlfn.IFS(B6261&lt;18, "Under 18", B6261&lt;=24, "18-24", B6261&lt;=34, "25-34", B6261&lt;=44, "35-44", B6261&lt;=54, "45-54", B6261&gt;=55, "55 and Over")</f>
        <v>45-54</v>
      </c>
      <c r="D6261" t="s">
        <v>25</v>
      </c>
      <c r="E6261">
        <v>150</v>
      </c>
      <c r="F6261">
        <v>114</v>
      </c>
      <c r="G6261" t="s">
        <v>33</v>
      </c>
      <c r="H6261">
        <v>71</v>
      </c>
      <c r="I6261">
        <v>937</v>
      </c>
      <c r="J6261">
        <v>135</v>
      </c>
      <c r="K6261">
        <v>14710</v>
      </c>
      <c r="L6261">
        <v>3</v>
      </c>
      <c r="M6261" t="s">
        <v>22</v>
      </c>
      <c r="N6261">
        <v>4.4000000000000004</v>
      </c>
      <c r="O6261">
        <v>1856</v>
      </c>
      <c r="P6261">
        <v>87</v>
      </c>
      <c r="Q6261" t="s">
        <v>23</v>
      </c>
      <c r="R6261" t="s">
        <v>24</v>
      </c>
    </row>
    <row r="6262" spans="1:18" x14ac:dyDescent="0.2">
      <c r="A6262">
        <v>6261</v>
      </c>
      <c r="B6262">
        <v>40</v>
      </c>
      <c r="C6262" t="str" cm="1">
        <f t="array" ref="C6262">_xlfn.IFS(B6262&lt;18, "Under 18", B6262&lt;=24, "18-24", B6262&lt;=34, "25-34", B6262&lt;=44, "35-44", B6262&lt;=54, "45-54", B6262&gt;=55, "55 and Over")</f>
        <v>35-44</v>
      </c>
      <c r="D6262" t="s">
        <v>20</v>
      </c>
      <c r="E6262">
        <v>154</v>
      </c>
      <c r="F6262">
        <v>105</v>
      </c>
      <c r="G6262" t="s">
        <v>35</v>
      </c>
      <c r="H6262">
        <v>77</v>
      </c>
      <c r="I6262">
        <v>402</v>
      </c>
      <c r="J6262">
        <v>141</v>
      </c>
      <c r="K6262">
        <v>14377</v>
      </c>
      <c r="L6262">
        <v>0.82</v>
      </c>
      <c r="M6262" t="s">
        <v>22</v>
      </c>
      <c r="N6262">
        <v>7.7</v>
      </c>
      <c r="O6262">
        <v>2514</v>
      </c>
      <c r="P6262">
        <v>78</v>
      </c>
      <c r="Q6262" t="s">
        <v>23</v>
      </c>
      <c r="R6262" t="s">
        <v>24</v>
      </c>
    </row>
    <row r="6263" spans="1:18" x14ac:dyDescent="0.2">
      <c r="A6263">
        <v>6262</v>
      </c>
      <c r="B6263">
        <v>40</v>
      </c>
      <c r="C6263" t="str" cm="1">
        <f t="array" ref="C6263">_xlfn.IFS(B6263&lt;18, "Under 18", B6263&lt;=24, "18-24", B6263&lt;=34, "25-34", B6263&lt;=44, "35-44", B6263&lt;=54, "45-54", B6263&gt;=55, "55 and Over")</f>
        <v>35-44</v>
      </c>
      <c r="D6263" t="s">
        <v>20</v>
      </c>
      <c r="E6263">
        <v>183</v>
      </c>
      <c r="F6263">
        <v>74</v>
      </c>
      <c r="G6263" t="s">
        <v>33</v>
      </c>
      <c r="H6263">
        <v>66</v>
      </c>
      <c r="I6263">
        <v>842</v>
      </c>
      <c r="J6263">
        <v>131</v>
      </c>
      <c r="K6263">
        <v>3322</v>
      </c>
      <c r="L6263">
        <v>11.45</v>
      </c>
      <c r="M6263" t="s">
        <v>22</v>
      </c>
      <c r="N6263">
        <v>5.3</v>
      </c>
      <c r="O6263">
        <v>2319</v>
      </c>
      <c r="P6263">
        <v>62</v>
      </c>
      <c r="Q6263" t="s">
        <v>23</v>
      </c>
      <c r="R6263" t="s">
        <v>32</v>
      </c>
    </row>
    <row r="6264" spans="1:18" x14ac:dyDescent="0.2">
      <c r="A6264">
        <v>6263</v>
      </c>
      <c r="B6264">
        <v>52</v>
      </c>
      <c r="C6264" t="str" cm="1">
        <f t="array" ref="C6264">_xlfn.IFS(B6264&lt;18, "Under 18", B6264&lt;=24, "18-24", B6264&lt;=34, "25-34", B6264&lt;=44, "35-44", B6264&lt;=54, "45-54", B6264&gt;=55, "55 and Over")</f>
        <v>45-54</v>
      </c>
      <c r="D6264" t="s">
        <v>20</v>
      </c>
      <c r="E6264">
        <v>175</v>
      </c>
      <c r="F6264">
        <v>67</v>
      </c>
      <c r="G6264" t="s">
        <v>35</v>
      </c>
      <c r="H6264">
        <v>75</v>
      </c>
      <c r="I6264">
        <v>258</v>
      </c>
      <c r="J6264">
        <v>168</v>
      </c>
      <c r="K6264">
        <v>6635</v>
      </c>
      <c r="L6264">
        <v>11.03</v>
      </c>
      <c r="M6264" t="s">
        <v>31</v>
      </c>
      <c r="N6264">
        <v>8.4</v>
      </c>
      <c r="O6264">
        <v>3113</v>
      </c>
      <c r="P6264">
        <v>57</v>
      </c>
      <c r="Q6264" t="s">
        <v>34</v>
      </c>
      <c r="R6264" t="s">
        <v>28</v>
      </c>
    </row>
    <row r="6265" spans="1:18" x14ac:dyDescent="0.2">
      <c r="A6265">
        <v>6264</v>
      </c>
      <c r="B6265">
        <v>21</v>
      </c>
      <c r="C6265" t="str" cm="1">
        <f t="array" ref="C6265">_xlfn.IFS(B6265&lt;18, "Under 18", B6265&lt;=24, "18-24", B6265&lt;=34, "25-34", B6265&lt;=44, "35-44", B6265&lt;=54, "45-54", B6265&gt;=55, "55 and Over")</f>
        <v>18-24</v>
      </c>
      <c r="D6265" t="s">
        <v>20</v>
      </c>
      <c r="E6265">
        <v>161</v>
      </c>
      <c r="F6265">
        <v>94</v>
      </c>
      <c r="G6265" t="s">
        <v>26</v>
      </c>
      <c r="H6265">
        <v>105</v>
      </c>
      <c r="I6265">
        <v>733</v>
      </c>
      <c r="J6265">
        <v>80</v>
      </c>
      <c r="K6265">
        <v>19779</v>
      </c>
      <c r="L6265">
        <v>9.15</v>
      </c>
      <c r="M6265" t="s">
        <v>31</v>
      </c>
      <c r="N6265">
        <v>4.5</v>
      </c>
      <c r="O6265">
        <v>3518</v>
      </c>
      <c r="P6265">
        <v>52</v>
      </c>
      <c r="Q6265" t="s">
        <v>27</v>
      </c>
      <c r="R6265" t="s">
        <v>32</v>
      </c>
    </row>
    <row r="6266" spans="1:18" x14ac:dyDescent="0.2">
      <c r="A6266">
        <v>6265</v>
      </c>
      <c r="B6266">
        <v>52</v>
      </c>
      <c r="C6266" t="str" cm="1">
        <f t="array" ref="C6266">_xlfn.IFS(B6266&lt;18, "Under 18", B6266&lt;=24, "18-24", B6266&lt;=34, "25-34", B6266&lt;=44, "35-44", B6266&lt;=54, "45-54", B6266&gt;=55, "55 and Over")</f>
        <v>45-54</v>
      </c>
      <c r="D6266" t="s">
        <v>20</v>
      </c>
      <c r="E6266">
        <v>182</v>
      </c>
      <c r="F6266">
        <v>110</v>
      </c>
      <c r="G6266" t="s">
        <v>33</v>
      </c>
      <c r="H6266">
        <v>25</v>
      </c>
      <c r="I6266">
        <v>732</v>
      </c>
      <c r="J6266">
        <v>123</v>
      </c>
      <c r="K6266">
        <v>5935</v>
      </c>
      <c r="L6266">
        <v>8.0500000000000007</v>
      </c>
      <c r="M6266" t="s">
        <v>22</v>
      </c>
      <c r="N6266">
        <v>5.8</v>
      </c>
      <c r="O6266">
        <v>1604</v>
      </c>
      <c r="P6266">
        <v>63</v>
      </c>
      <c r="Q6266" t="s">
        <v>32</v>
      </c>
      <c r="R6266" t="s">
        <v>28</v>
      </c>
    </row>
    <row r="6267" spans="1:18" x14ac:dyDescent="0.2">
      <c r="A6267">
        <v>6266</v>
      </c>
      <c r="B6267">
        <v>56</v>
      </c>
      <c r="C6267" t="str" cm="1">
        <f t="array" ref="C6267">_xlfn.IFS(B6267&lt;18, "Under 18", B6267&lt;=24, "18-24", B6267&lt;=34, "25-34", B6267&lt;=44, "35-44", B6267&lt;=54, "45-54", B6267&gt;=55, "55 and Over")</f>
        <v>55 and Over</v>
      </c>
      <c r="D6267" t="s">
        <v>20</v>
      </c>
      <c r="E6267">
        <v>178</v>
      </c>
      <c r="F6267">
        <v>78</v>
      </c>
      <c r="G6267" t="s">
        <v>33</v>
      </c>
      <c r="H6267">
        <v>49</v>
      </c>
      <c r="I6267">
        <v>525</v>
      </c>
      <c r="J6267">
        <v>83</v>
      </c>
      <c r="K6267">
        <v>16995</v>
      </c>
      <c r="L6267">
        <v>13.73</v>
      </c>
      <c r="M6267" t="s">
        <v>22</v>
      </c>
      <c r="N6267">
        <v>6.3</v>
      </c>
      <c r="O6267">
        <v>2925</v>
      </c>
      <c r="P6267">
        <v>62</v>
      </c>
      <c r="Q6267" t="s">
        <v>23</v>
      </c>
      <c r="R6267" t="s">
        <v>24</v>
      </c>
    </row>
    <row r="6268" spans="1:18" x14ac:dyDescent="0.2">
      <c r="A6268">
        <v>6267</v>
      </c>
      <c r="B6268">
        <v>24</v>
      </c>
      <c r="C6268" t="str" cm="1">
        <f t="array" ref="C6268">_xlfn.IFS(B6268&lt;18, "Under 18", B6268&lt;=24, "18-24", B6268&lt;=34, "25-34", B6268&lt;=44, "35-44", B6268&lt;=54, "45-54", B6268&gt;=55, "55 and Over")</f>
        <v>18-24</v>
      </c>
      <c r="D6268" t="s">
        <v>25</v>
      </c>
      <c r="E6268">
        <v>184</v>
      </c>
      <c r="F6268">
        <v>63</v>
      </c>
      <c r="G6268" t="s">
        <v>30</v>
      </c>
      <c r="H6268">
        <v>90</v>
      </c>
      <c r="I6268">
        <v>911</v>
      </c>
      <c r="J6268">
        <v>112</v>
      </c>
      <c r="K6268">
        <v>11470</v>
      </c>
      <c r="L6268">
        <v>3.33</v>
      </c>
      <c r="M6268" t="s">
        <v>22</v>
      </c>
      <c r="N6268">
        <v>6.5</v>
      </c>
      <c r="O6268">
        <v>1865</v>
      </c>
      <c r="P6268">
        <v>59</v>
      </c>
      <c r="Q6268" t="s">
        <v>34</v>
      </c>
      <c r="R6268" t="s">
        <v>28</v>
      </c>
    </row>
    <row r="6269" spans="1:18" x14ac:dyDescent="0.2">
      <c r="A6269">
        <v>6268</v>
      </c>
      <c r="B6269">
        <v>42</v>
      </c>
      <c r="C6269" t="str" cm="1">
        <f t="array" ref="C6269">_xlfn.IFS(B6269&lt;18, "Under 18", B6269&lt;=24, "18-24", B6269&lt;=34, "25-34", B6269&lt;=44, "35-44", B6269&lt;=54, "45-54", B6269&gt;=55, "55 and Over")</f>
        <v>35-44</v>
      </c>
      <c r="D6269" t="s">
        <v>29</v>
      </c>
      <c r="E6269">
        <v>153</v>
      </c>
      <c r="F6269">
        <v>118</v>
      </c>
      <c r="G6269" t="s">
        <v>26</v>
      </c>
      <c r="H6269">
        <v>94</v>
      </c>
      <c r="I6269">
        <v>860</v>
      </c>
      <c r="J6269">
        <v>101</v>
      </c>
      <c r="K6269">
        <v>15122</v>
      </c>
      <c r="L6269">
        <v>5.89</v>
      </c>
      <c r="M6269" t="s">
        <v>36</v>
      </c>
      <c r="N6269">
        <v>9.3000000000000007</v>
      </c>
      <c r="O6269">
        <v>1815</v>
      </c>
      <c r="P6269">
        <v>54</v>
      </c>
      <c r="Q6269" t="s">
        <v>34</v>
      </c>
      <c r="R6269" t="s">
        <v>32</v>
      </c>
    </row>
    <row r="6270" spans="1:18" x14ac:dyDescent="0.2">
      <c r="A6270">
        <v>6269</v>
      </c>
      <c r="B6270">
        <v>42</v>
      </c>
      <c r="C6270" t="str" cm="1">
        <f t="array" ref="C6270">_xlfn.IFS(B6270&lt;18, "Under 18", B6270&lt;=24, "18-24", B6270&lt;=34, "25-34", B6270&lt;=44, "35-44", B6270&lt;=54, "45-54", B6270&gt;=55, "55 and Over")</f>
        <v>35-44</v>
      </c>
      <c r="D6270" t="s">
        <v>20</v>
      </c>
      <c r="E6270">
        <v>161</v>
      </c>
      <c r="F6270">
        <v>79</v>
      </c>
      <c r="G6270" t="s">
        <v>26</v>
      </c>
      <c r="H6270">
        <v>81</v>
      </c>
      <c r="I6270">
        <v>681</v>
      </c>
      <c r="J6270">
        <v>177</v>
      </c>
      <c r="K6270">
        <v>12840</v>
      </c>
      <c r="L6270">
        <v>10.99</v>
      </c>
      <c r="M6270" t="s">
        <v>22</v>
      </c>
      <c r="N6270">
        <v>6.4</v>
      </c>
      <c r="O6270">
        <v>2251</v>
      </c>
      <c r="P6270">
        <v>54</v>
      </c>
      <c r="Q6270" t="s">
        <v>34</v>
      </c>
      <c r="R6270" t="s">
        <v>24</v>
      </c>
    </row>
    <row r="6271" spans="1:18" x14ac:dyDescent="0.2">
      <c r="A6271">
        <v>6270</v>
      </c>
      <c r="B6271">
        <v>39</v>
      </c>
      <c r="C6271" t="str" cm="1">
        <f t="array" ref="C6271">_xlfn.IFS(B6271&lt;18, "Under 18", B6271&lt;=24, "18-24", B6271&lt;=34, "25-34", B6271&lt;=44, "35-44", B6271&lt;=54, "45-54", B6271&gt;=55, "55 and Over")</f>
        <v>35-44</v>
      </c>
      <c r="D6271" t="s">
        <v>29</v>
      </c>
      <c r="E6271">
        <v>187</v>
      </c>
      <c r="F6271">
        <v>100</v>
      </c>
      <c r="G6271" t="s">
        <v>30</v>
      </c>
      <c r="H6271">
        <v>81</v>
      </c>
      <c r="I6271">
        <v>447</v>
      </c>
      <c r="J6271">
        <v>124</v>
      </c>
      <c r="K6271">
        <v>6743</v>
      </c>
      <c r="L6271">
        <v>8.16</v>
      </c>
      <c r="M6271" t="s">
        <v>36</v>
      </c>
      <c r="N6271">
        <v>7.6</v>
      </c>
      <c r="O6271">
        <v>3528</v>
      </c>
      <c r="P6271">
        <v>76</v>
      </c>
      <c r="Q6271" t="s">
        <v>34</v>
      </c>
      <c r="R6271" t="s">
        <v>32</v>
      </c>
    </row>
    <row r="6272" spans="1:18" x14ac:dyDescent="0.2">
      <c r="A6272">
        <v>6271</v>
      </c>
      <c r="B6272">
        <v>42</v>
      </c>
      <c r="C6272" t="str" cm="1">
        <f t="array" ref="C6272">_xlfn.IFS(B6272&lt;18, "Under 18", B6272&lt;=24, "18-24", B6272&lt;=34, "25-34", B6272&lt;=44, "35-44", B6272&lt;=54, "45-54", B6272&gt;=55, "55 and Over")</f>
        <v>35-44</v>
      </c>
      <c r="D6272" t="s">
        <v>25</v>
      </c>
      <c r="E6272">
        <v>185</v>
      </c>
      <c r="F6272">
        <v>52</v>
      </c>
      <c r="G6272" t="s">
        <v>37</v>
      </c>
      <c r="H6272">
        <v>64</v>
      </c>
      <c r="I6272">
        <v>584</v>
      </c>
      <c r="J6272">
        <v>92</v>
      </c>
      <c r="K6272">
        <v>3681</v>
      </c>
      <c r="L6272">
        <v>8.59</v>
      </c>
      <c r="M6272" t="s">
        <v>31</v>
      </c>
      <c r="N6272">
        <v>6.3</v>
      </c>
      <c r="O6272">
        <v>3060</v>
      </c>
      <c r="P6272">
        <v>68</v>
      </c>
      <c r="Q6272" t="s">
        <v>23</v>
      </c>
      <c r="R6272" t="s">
        <v>28</v>
      </c>
    </row>
    <row r="6273" spans="1:18" x14ac:dyDescent="0.2">
      <c r="A6273">
        <v>6272</v>
      </c>
      <c r="B6273">
        <v>29</v>
      </c>
      <c r="C6273" t="str" cm="1">
        <f t="array" ref="C6273">_xlfn.IFS(B6273&lt;18, "Under 18", B6273&lt;=24, "18-24", B6273&lt;=34, "25-34", B6273&lt;=44, "35-44", B6273&lt;=54, "45-54", B6273&gt;=55, "55 and Over")</f>
        <v>25-34</v>
      </c>
      <c r="D6273" t="s">
        <v>29</v>
      </c>
      <c r="E6273">
        <v>196</v>
      </c>
      <c r="F6273">
        <v>78</v>
      </c>
      <c r="G6273" t="s">
        <v>35</v>
      </c>
      <c r="H6273">
        <v>93</v>
      </c>
      <c r="I6273">
        <v>372</v>
      </c>
      <c r="J6273">
        <v>138</v>
      </c>
      <c r="K6273">
        <v>9206</v>
      </c>
      <c r="L6273">
        <v>9.42</v>
      </c>
      <c r="M6273" t="s">
        <v>31</v>
      </c>
      <c r="N6273">
        <v>9.6</v>
      </c>
      <c r="O6273">
        <v>2952</v>
      </c>
      <c r="P6273">
        <v>58</v>
      </c>
      <c r="Q6273" t="s">
        <v>23</v>
      </c>
      <c r="R6273" t="s">
        <v>28</v>
      </c>
    </row>
    <row r="6274" spans="1:18" x14ac:dyDescent="0.2">
      <c r="A6274">
        <v>6273</v>
      </c>
      <c r="B6274">
        <v>53</v>
      </c>
      <c r="C6274" t="str" cm="1">
        <f t="array" ref="C6274">_xlfn.IFS(B6274&lt;18, "Under 18", B6274&lt;=24, "18-24", B6274&lt;=34, "25-34", B6274&lt;=44, "35-44", B6274&lt;=54, "45-54", B6274&gt;=55, "55 and Over")</f>
        <v>45-54</v>
      </c>
      <c r="D6274" t="s">
        <v>20</v>
      </c>
      <c r="E6274">
        <v>161</v>
      </c>
      <c r="F6274">
        <v>88</v>
      </c>
      <c r="G6274" t="s">
        <v>35</v>
      </c>
      <c r="H6274">
        <v>35</v>
      </c>
      <c r="I6274">
        <v>250</v>
      </c>
      <c r="J6274">
        <v>107</v>
      </c>
      <c r="K6274">
        <v>3987</v>
      </c>
      <c r="L6274">
        <v>8.2200000000000006</v>
      </c>
      <c r="M6274" t="s">
        <v>36</v>
      </c>
      <c r="N6274">
        <v>8.8000000000000007</v>
      </c>
      <c r="O6274">
        <v>3527</v>
      </c>
      <c r="P6274">
        <v>89</v>
      </c>
      <c r="Q6274" t="s">
        <v>27</v>
      </c>
      <c r="R6274" t="s">
        <v>32</v>
      </c>
    </row>
    <row r="6275" spans="1:18" x14ac:dyDescent="0.2">
      <c r="A6275">
        <v>6274</v>
      </c>
      <c r="B6275">
        <v>30</v>
      </c>
      <c r="C6275" t="str" cm="1">
        <f t="array" ref="C6275">_xlfn.IFS(B6275&lt;18, "Under 18", B6275&lt;=24, "18-24", B6275&lt;=34, "25-34", B6275&lt;=44, "35-44", B6275&lt;=54, "45-54", B6275&gt;=55, "55 and Over")</f>
        <v>25-34</v>
      </c>
      <c r="D6275" t="s">
        <v>20</v>
      </c>
      <c r="E6275">
        <v>152</v>
      </c>
      <c r="F6275">
        <v>56</v>
      </c>
      <c r="G6275" t="s">
        <v>21</v>
      </c>
      <c r="H6275">
        <v>33</v>
      </c>
      <c r="I6275">
        <v>147</v>
      </c>
      <c r="J6275">
        <v>171</v>
      </c>
      <c r="K6275">
        <v>2813</v>
      </c>
      <c r="L6275">
        <v>8.1199999999999992</v>
      </c>
      <c r="M6275" t="s">
        <v>36</v>
      </c>
      <c r="N6275">
        <v>5.2</v>
      </c>
      <c r="O6275">
        <v>3950</v>
      </c>
      <c r="P6275">
        <v>85</v>
      </c>
      <c r="Q6275" t="s">
        <v>23</v>
      </c>
      <c r="R6275" t="s">
        <v>28</v>
      </c>
    </row>
    <row r="6276" spans="1:18" x14ac:dyDescent="0.2">
      <c r="A6276">
        <v>6275</v>
      </c>
      <c r="B6276">
        <v>21</v>
      </c>
      <c r="C6276" t="str" cm="1">
        <f t="array" ref="C6276">_xlfn.IFS(B6276&lt;18, "Under 18", B6276&lt;=24, "18-24", B6276&lt;=34, "25-34", B6276&lt;=44, "35-44", B6276&lt;=54, "45-54", B6276&gt;=55, "55 and Over")</f>
        <v>18-24</v>
      </c>
      <c r="D6276" t="s">
        <v>29</v>
      </c>
      <c r="E6276">
        <v>176</v>
      </c>
      <c r="F6276">
        <v>65</v>
      </c>
      <c r="G6276" t="s">
        <v>37</v>
      </c>
      <c r="H6276">
        <v>17</v>
      </c>
      <c r="I6276">
        <v>755</v>
      </c>
      <c r="J6276">
        <v>84</v>
      </c>
      <c r="K6276">
        <v>2570</v>
      </c>
      <c r="L6276">
        <v>12.76</v>
      </c>
      <c r="M6276" t="s">
        <v>36</v>
      </c>
      <c r="N6276">
        <v>7.7</v>
      </c>
      <c r="O6276">
        <v>2971</v>
      </c>
      <c r="P6276">
        <v>68</v>
      </c>
      <c r="Q6276" t="s">
        <v>32</v>
      </c>
      <c r="R6276" t="s">
        <v>28</v>
      </c>
    </row>
    <row r="6277" spans="1:18" x14ac:dyDescent="0.2">
      <c r="A6277">
        <v>6276</v>
      </c>
      <c r="B6277">
        <v>54</v>
      </c>
      <c r="C6277" t="str" cm="1">
        <f t="array" ref="C6277">_xlfn.IFS(B6277&lt;18, "Under 18", B6277&lt;=24, "18-24", B6277&lt;=34, "25-34", B6277&lt;=44, "35-44", B6277&lt;=54, "45-54", B6277&gt;=55, "55 and Over")</f>
        <v>45-54</v>
      </c>
      <c r="D6277" t="s">
        <v>29</v>
      </c>
      <c r="E6277">
        <v>196</v>
      </c>
      <c r="F6277">
        <v>70</v>
      </c>
      <c r="G6277" t="s">
        <v>30</v>
      </c>
      <c r="H6277">
        <v>54</v>
      </c>
      <c r="I6277">
        <v>193</v>
      </c>
      <c r="J6277">
        <v>158</v>
      </c>
      <c r="K6277">
        <v>8769</v>
      </c>
      <c r="L6277">
        <v>9.33</v>
      </c>
      <c r="M6277" t="s">
        <v>31</v>
      </c>
      <c r="N6277">
        <v>9.4</v>
      </c>
      <c r="O6277">
        <v>3687</v>
      </c>
      <c r="P6277">
        <v>81</v>
      </c>
      <c r="Q6277" t="s">
        <v>27</v>
      </c>
      <c r="R6277" t="s">
        <v>24</v>
      </c>
    </row>
    <row r="6278" spans="1:18" x14ac:dyDescent="0.2">
      <c r="A6278">
        <v>6277</v>
      </c>
      <c r="B6278">
        <v>31</v>
      </c>
      <c r="C6278" t="str" cm="1">
        <f t="array" ref="C6278">_xlfn.IFS(B6278&lt;18, "Under 18", B6278&lt;=24, "18-24", B6278&lt;=34, "25-34", B6278&lt;=44, "35-44", B6278&lt;=54, "45-54", B6278&gt;=55, "55 and Over")</f>
        <v>25-34</v>
      </c>
      <c r="D6278" t="s">
        <v>20</v>
      </c>
      <c r="E6278">
        <v>150</v>
      </c>
      <c r="F6278">
        <v>55</v>
      </c>
      <c r="G6278" t="s">
        <v>33</v>
      </c>
      <c r="H6278">
        <v>44</v>
      </c>
      <c r="I6278">
        <v>867</v>
      </c>
      <c r="J6278">
        <v>97</v>
      </c>
      <c r="K6278">
        <v>13146</v>
      </c>
      <c r="L6278">
        <v>9.4600000000000009</v>
      </c>
      <c r="M6278" t="s">
        <v>36</v>
      </c>
      <c r="N6278">
        <v>4</v>
      </c>
      <c r="O6278">
        <v>2735</v>
      </c>
      <c r="P6278">
        <v>58</v>
      </c>
      <c r="Q6278" t="s">
        <v>27</v>
      </c>
      <c r="R6278" t="s">
        <v>24</v>
      </c>
    </row>
    <row r="6279" spans="1:18" x14ac:dyDescent="0.2">
      <c r="A6279">
        <v>6278</v>
      </c>
      <c r="B6279">
        <v>42</v>
      </c>
      <c r="C6279" t="str" cm="1">
        <f t="array" ref="C6279">_xlfn.IFS(B6279&lt;18, "Under 18", B6279&lt;=24, "18-24", B6279&lt;=34, "25-34", B6279&lt;=44, "35-44", B6279&lt;=54, "45-54", B6279&gt;=55, "55 and Over")</f>
        <v>35-44</v>
      </c>
      <c r="D6279" t="s">
        <v>20</v>
      </c>
      <c r="E6279">
        <v>186</v>
      </c>
      <c r="F6279">
        <v>68</v>
      </c>
      <c r="G6279" t="s">
        <v>26</v>
      </c>
      <c r="H6279">
        <v>119</v>
      </c>
      <c r="I6279">
        <v>980</v>
      </c>
      <c r="J6279">
        <v>111</v>
      </c>
      <c r="K6279">
        <v>18960</v>
      </c>
      <c r="L6279">
        <v>12.07</v>
      </c>
      <c r="M6279" t="s">
        <v>22</v>
      </c>
      <c r="N6279">
        <v>8.6</v>
      </c>
      <c r="O6279">
        <v>2510</v>
      </c>
      <c r="P6279">
        <v>79</v>
      </c>
      <c r="Q6279" t="s">
        <v>23</v>
      </c>
      <c r="R6279" t="s">
        <v>24</v>
      </c>
    </row>
    <row r="6280" spans="1:18" x14ac:dyDescent="0.2">
      <c r="A6280">
        <v>6279</v>
      </c>
      <c r="B6280">
        <v>49</v>
      </c>
      <c r="C6280" t="str" cm="1">
        <f t="array" ref="C6280">_xlfn.IFS(B6280&lt;18, "Under 18", B6280&lt;=24, "18-24", B6280&lt;=34, "25-34", B6280&lt;=44, "35-44", B6280&lt;=54, "45-54", B6280&gt;=55, "55 and Over")</f>
        <v>45-54</v>
      </c>
      <c r="D6280" t="s">
        <v>29</v>
      </c>
      <c r="E6280">
        <v>178</v>
      </c>
      <c r="F6280">
        <v>98</v>
      </c>
      <c r="G6280" t="s">
        <v>35</v>
      </c>
      <c r="H6280">
        <v>86</v>
      </c>
      <c r="I6280">
        <v>912</v>
      </c>
      <c r="J6280">
        <v>100</v>
      </c>
      <c r="K6280">
        <v>7207</v>
      </c>
      <c r="L6280">
        <v>2.7</v>
      </c>
      <c r="M6280" t="s">
        <v>31</v>
      </c>
      <c r="N6280">
        <v>4.0999999999999996</v>
      </c>
      <c r="O6280">
        <v>2853</v>
      </c>
      <c r="P6280">
        <v>82</v>
      </c>
      <c r="Q6280" t="s">
        <v>27</v>
      </c>
      <c r="R6280" t="s">
        <v>32</v>
      </c>
    </row>
    <row r="6281" spans="1:18" x14ac:dyDescent="0.2">
      <c r="A6281">
        <v>6280</v>
      </c>
      <c r="B6281">
        <v>34</v>
      </c>
      <c r="C6281" t="str" cm="1">
        <f t="array" ref="C6281">_xlfn.IFS(B6281&lt;18, "Under 18", B6281&lt;=24, "18-24", B6281&lt;=34, "25-34", B6281&lt;=44, "35-44", B6281&lt;=54, "45-54", B6281&gt;=55, "55 and Over")</f>
        <v>25-34</v>
      </c>
      <c r="D6281" t="s">
        <v>29</v>
      </c>
      <c r="E6281">
        <v>164</v>
      </c>
      <c r="F6281">
        <v>101</v>
      </c>
      <c r="G6281" t="s">
        <v>26</v>
      </c>
      <c r="H6281">
        <v>67</v>
      </c>
      <c r="I6281">
        <v>525</v>
      </c>
      <c r="J6281">
        <v>132</v>
      </c>
      <c r="K6281">
        <v>16813</v>
      </c>
      <c r="L6281">
        <v>7.02</v>
      </c>
      <c r="M6281" t="s">
        <v>31</v>
      </c>
      <c r="N6281">
        <v>4.5</v>
      </c>
      <c r="O6281">
        <v>2924</v>
      </c>
      <c r="P6281">
        <v>77</v>
      </c>
      <c r="Q6281" t="s">
        <v>34</v>
      </c>
      <c r="R6281" t="s">
        <v>24</v>
      </c>
    </row>
    <row r="6282" spans="1:18" x14ac:dyDescent="0.2">
      <c r="A6282">
        <v>6281</v>
      </c>
      <c r="B6282">
        <v>27</v>
      </c>
      <c r="C6282" t="str" cm="1">
        <f t="array" ref="C6282">_xlfn.IFS(B6282&lt;18, "Under 18", B6282&lt;=24, "18-24", B6282&lt;=34, "25-34", B6282&lt;=44, "35-44", B6282&lt;=54, "45-54", B6282&gt;=55, "55 and Over")</f>
        <v>25-34</v>
      </c>
      <c r="D6282" t="s">
        <v>29</v>
      </c>
      <c r="E6282">
        <v>172</v>
      </c>
      <c r="F6282">
        <v>95</v>
      </c>
      <c r="G6282" t="s">
        <v>37</v>
      </c>
      <c r="H6282">
        <v>41</v>
      </c>
      <c r="I6282">
        <v>632</v>
      </c>
      <c r="J6282">
        <v>90</v>
      </c>
      <c r="K6282">
        <v>4441</v>
      </c>
      <c r="L6282">
        <v>5.32</v>
      </c>
      <c r="M6282" t="s">
        <v>36</v>
      </c>
      <c r="N6282">
        <v>6.3</v>
      </c>
      <c r="O6282">
        <v>3624</v>
      </c>
      <c r="P6282">
        <v>87</v>
      </c>
      <c r="Q6282" t="s">
        <v>32</v>
      </c>
      <c r="R6282" t="s">
        <v>28</v>
      </c>
    </row>
    <row r="6283" spans="1:18" x14ac:dyDescent="0.2">
      <c r="A6283">
        <v>6282</v>
      </c>
      <c r="B6283">
        <v>19</v>
      </c>
      <c r="C6283" t="str" cm="1">
        <f t="array" ref="C6283">_xlfn.IFS(B6283&lt;18, "Under 18", B6283&lt;=24, "18-24", B6283&lt;=34, "25-34", B6283&lt;=44, "35-44", B6283&lt;=54, "45-54", B6283&gt;=55, "55 and Over")</f>
        <v>18-24</v>
      </c>
      <c r="D6283" t="s">
        <v>29</v>
      </c>
      <c r="E6283">
        <v>160</v>
      </c>
      <c r="F6283">
        <v>69</v>
      </c>
      <c r="G6283" t="s">
        <v>21</v>
      </c>
      <c r="H6283">
        <v>39</v>
      </c>
      <c r="I6283">
        <v>878</v>
      </c>
      <c r="J6283">
        <v>116</v>
      </c>
      <c r="K6283">
        <v>4221</v>
      </c>
      <c r="L6283">
        <v>2.06</v>
      </c>
      <c r="M6283" t="s">
        <v>36</v>
      </c>
      <c r="N6283">
        <v>5.2</v>
      </c>
      <c r="O6283">
        <v>2859</v>
      </c>
      <c r="P6283">
        <v>67</v>
      </c>
      <c r="Q6283" t="s">
        <v>23</v>
      </c>
      <c r="R6283" t="s">
        <v>32</v>
      </c>
    </row>
    <row r="6284" spans="1:18" x14ac:dyDescent="0.2">
      <c r="A6284">
        <v>6283</v>
      </c>
      <c r="B6284">
        <v>22</v>
      </c>
      <c r="C6284" t="str" cm="1">
        <f t="array" ref="C6284">_xlfn.IFS(B6284&lt;18, "Under 18", B6284&lt;=24, "18-24", B6284&lt;=34, "25-34", B6284&lt;=44, "35-44", B6284&lt;=54, "45-54", B6284&gt;=55, "55 and Over")</f>
        <v>18-24</v>
      </c>
      <c r="D6284" t="s">
        <v>25</v>
      </c>
      <c r="E6284">
        <v>182</v>
      </c>
      <c r="F6284">
        <v>108</v>
      </c>
      <c r="G6284" t="s">
        <v>37</v>
      </c>
      <c r="H6284">
        <v>34</v>
      </c>
      <c r="I6284">
        <v>189</v>
      </c>
      <c r="J6284">
        <v>139</v>
      </c>
      <c r="K6284">
        <v>19377</v>
      </c>
      <c r="L6284">
        <v>10.86</v>
      </c>
      <c r="M6284" t="s">
        <v>36</v>
      </c>
      <c r="N6284">
        <v>7.1</v>
      </c>
      <c r="O6284">
        <v>3548</v>
      </c>
      <c r="P6284">
        <v>62</v>
      </c>
      <c r="Q6284" t="s">
        <v>34</v>
      </c>
      <c r="R6284" t="s">
        <v>32</v>
      </c>
    </row>
    <row r="6285" spans="1:18" x14ac:dyDescent="0.2">
      <c r="A6285">
        <v>6284</v>
      </c>
      <c r="B6285">
        <v>57</v>
      </c>
      <c r="C6285" t="str" cm="1">
        <f t="array" ref="C6285">_xlfn.IFS(B6285&lt;18, "Under 18", B6285&lt;=24, "18-24", B6285&lt;=34, "25-34", B6285&lt;=44, "35-44", B6285&lt;=54, "45-54", B6285&gt;=55, "55 and Over")</f>
        <v>55 and Over</v>
      </c>
      <c r="D6285" t="s">
        <v>20</v>
      </c>
      <c r="E6285">
        <v>171</v>
      </c>
      <c r="F6285">
        <v>97</v>
      </c>
      <c r="G6285" t="s">
        <v>26</v>
      </c>
      <c r="H6285">
        <v>63</v>
      </c>
      <c r="I6285">
        <v>349</v>
      </c>
      <c r="J6285">
        <v>93</v>
      </c>
      <c r="K6285">
        <v>18892</v>
      </c>
      <c r="L6285">
        <v>9.48</v>
      </c>
      <c r="M6285" t="s">
        <v>31</v>
      </c>
      <c r="N6285">
        <v>5.5</v>
      </c>
      <c r="O6285">
        <v>2470</v>
      </c>
      <c r="P6285">
        <v>53</v>
      </c>
      <c r="Q6285" t="s">
        <v>23</v>
      </c>
      <c r="R6285" t="s">
        <v>24</v>
      </c>
    </row>
    <row r="6286" spans="1:18" x14ac:dyDescent="0.2">
      <c r="A6286">
        <v>6285</v>
      </c>
      <c r="B6286">
        <v>45</v>
      </c>
      <c r="C6286" t="str" cm="1">
        <f t="array" ref="C6286">_xlfn.IFS(B6286&lt;18, "Under 18", B6286&lt;=24, "18-24", B6286&lt;=34, "25-34", B6286&lt;=44, "35-44", B6286&lt;=54, "45-54", B6286&gt;=55, "55 and Over")</f>
        <v>45-54</v>
      </c>
      <c r="D6286" t="s">
        <v>29</v>
      </c>
      <c r="E6286">
        <v>153</v>
      </c>
      <c r="F6286">
        <v>116</v>
      </c>
      <c r="G6286" t="s">
        <v>21</v>
      </c>
      <c r="H6286">
        <v>49</v>
      </c>
      <c r="I6286">
        <v>844</v>
      </c>
      <c r="J6286">
        <v>105</v>
      </c>
      <c r="K6286">
        <v>5068</v>
      </c>
      <c r="L6286">
        <v>9.6</v>
      </c>
      <c r="M6286" t="s">
        <v>22</v>
      </c>
      <c r="N6286">
        <v>6.2</v>
      </c>
      <c r="O6286">
        <v>1731</v>
      </c>
      <c r="P6286">
        <v>59</v>
      </c>
      <c r="Q6286" t="s">
        <v>23</v>
      </c>
      <c r="R6286" t="s">
        <v>28</v>
      </c>
    </row>
    <row r="6287" spans="1:18" x14ac:dyDescent="0.2">
      <c r="A6287">
        <v>6286</v>
      </c>
      <c r="B6287">
        <v>31</v>
      </c>
      <c r="C6287" t="str" cm="1">
        <f t="array" ref="C6287">_xlfn.IFS(B6287&lt;18, "Under 18", B6287&lt;=24, "18-24", B6287&lt;=34, "25-34", B6287&lt;=44, "35-44", B6287&lt;=54, "45-54", B6287&gt;=55, "55 and Over")</f>
        <v>25-34</v>
      </c>
      <c r="D6287" t="s">
        <v>20</v>
      </c>
      <c r="E6287">
        <v>184</v>
      </c>
      <c r="F6287">
        <v>51</v>
      </c>
      <c r="G6287" t="s">
        <v>21</v>
      </c>
      <c r="H6287">
        <v>87</v>
      </c>
      <c r="I6287">
        <v>211</v>
      </c>
      <c r="J6287">
        <v>109</v>
      </c>
      <c r="K6287">
        <v>15347</v>
      </c>
      <c r="L6287">
        <v>12.71</v>
      </c>
      <c r="M6287" t="s">
        <v>36</v>
      </c>
      <c r="N6287">
        <v>4.3</v>
      </c>
      <c r="O6287">
        <v>1825</v>
      </c>
      <c r="P6287">
        <v>77</v>
      </c>
      <c r="Q6287" t="s">
        <v>32</v>
      </c>
      <c r="R6287" t="s">
        <v>32</v>
      </c>
    </row>
    <row r="6288" spans="1:18" x14ac:dyDescent="0.2">
      <c r="A6288">
        <v>6287</v>
      </c>
      <c r="B6288">
        <v>53</v>
      </c>
      <c r="C6288" t="str" cm="1">
        <f t="array" ref="C6288">_xlfn.IFS(B6288&lt;18, "Under 18", B6288&lt;=24, "18-24", B6288&lt;=34, "25-34", B6288&lt;=44, "35-44", B6288&lt;=54, "45-54", B6288&gt;=55, "55 and Over")</f>
        <v>45-54</v>
      </c>
      <c r="D6288" t="s">
        <v>20</v>
      </c>
      <c r="E6288">
        <v>188</v>
      </c>
      <c r="F6288">
        <v>77</v>
      </c>
      <c r="G6288" t="s">
        <v>30</v>
      </c>
      <c r="H6288">
        <v>55</v>
      </c>
      <c r="I6288">
        <v>605</v>
      </c>
      <c r="J6288">
        <v>97</v>
      </c>
      <c r="K6288">
        <v>17414</v>
      </c>
      <c r="L6288">
        <v>13.12</v>
      </c>
      <c r="M6288" t="s">
        <v>36</v>
      </c>
      <c r="N6288">
        <v>6.1</v>
      </c>
      <c r="O6288">
        <v>2221</v>
      </c>
      <c r="P6288">
        <v>70</v>
      </c>
      <c r="Q6288" t="s">
        <v>27</v>
      </c>
      <c r="R6288" t="s">
        <v>32</v>
      </c>
    </row>
    <row r="6289" spans="1:18" x14ac:dyDescent="0.2">
      <c r="A6289">
        <v>6288</v>
      </c>
      <c r="B6289">
        <v>34</v>
      </c>
      <c r="C6289" t="str" cm="1">
        <f t="array" ref="C6289">_xlfn.IFS(B6289&lt;18, "Under 18", B6289&lt;=24, "18-24", B6289&lt;=34, "25-34", B6289&lt;=44, "35-44", B6289&lt;=54, "45-54", B6289&gt;=55, "55 and Over")</f>
        <v>25-34</v>
      </c>
      <c r="D6289" t="s">
        <v>29</v>
      </c>
      <c r="E6289">
        <v>158</v>
      </c>
      <c r="F6289">
        <v>79</v>
      </c>
      <c r="G6289" t="s">
        <v>35</v>
      </c>
      <c r="H6289">
        <v>31</v>
      </c>
      <c r="I6289">
        <v>132</v>
      </c>
      <c r="J6289">
        <v>173</v>
      </c>
      <c r="K6289">
        <v>10369</v>
      </c>
      <c r="L6289">
        <v>2.84</v>
      </c>
      <c r="M6289" t="s">
        <v>22</v>
      </c>
      <c r="N6289">
        <v>8</v>
      </c>
      <c r="O6289">
        <v>3717</v>
      </c>
      <c r="P6289">
        <v>61</v>
      </c>
      <c r="Q6289" t="s">
        <v>34</v>
      </c>
      <c r="R6289" t="s">
        <v>28</v>
      </c>
    </row>
    <row r="6290" spans="1:18" x14ac:dyDescent="0.2">
      <c r="A6290">
        <v>6289</v>
      </c>
      <c r="B6290">
        <v>31</v>
      </c>
      <c r="C6290" t="str" cm="1">
        <f t="array" ref="C6290">_xlfn.IFS(B6290&lt;18, "Under 18", B6290&lt;=24, "18-24", B6290&lt;=34, "25-34", B6290&lt;=44, "35-44", B6290&lt;=54, "45-54", B6290&gt;=55, "55 and Over")</f>
        <v>25-34</v>
      </c>
      <c r="D6290" t="s">
        <v>20</v>
      </c>
      <c r="E6290">
        <v>178</v>
      </c>
      <c r="F6290">
        <v>93</v>
      </c>
      <c r="G6290" t="s">
        <v>30</v>
      </c>
      <c r="H6290">
        <v>76</v>
      </c>
      <c r="I6290">
        <v>185</v>
      </c>
      <c r="J6290">
        <v>82</v>
      </c>
      <c r="K6290">
        <v>17387</v>
      </c>
      <c r="L6290">
        <v>5.07</v>
      </c>
      <c r="M6290" t="s">
        <v>31</v>
      </c>
      <c r="N6290">
        <v>8.6999999999999993</v>
      </c>
      <c r="O6290">
        <v>2366</v>
      </c>
      <c r="P6290">
        <v>71</v>
      </c>
      <c r="Q6290" t="s">
        <v>27</v>
      </c>
      <c r="R6290" t="s">
        <v>32</v>
      </c>
    </row>
    <row r="6291" spans="1:18" x14ac:dyDescent="0.2">
      <c r="A6291">
        <v>6290</v>
      </c>
      <c r="B6291">
        <v>28</v>
      </c>
      <c r="C6291" t="str" cm="1">
        <f t="array" ref="C6291">_xlfn.IFS(B6291&lt;18, "Under 18", B6291&lt;=24, "18-24", B6291&lt;=34, "25-34", B6291&lt;=44, "35-44", B6291&lt;=54, "45-54", B6291&gt;=55, "55 and Over")</f>
        <v>25-34</v>
      </c>
      <c r="D6291" t="s">
        <v>29</v>
      </c>
      <c r="E6291">
        <v>151</v>
      </c>
      <c r="F6291">
        <v>58</v>
      </c>
      <c r="G6291" t="s">
        <v>30</v>
      </c>
      <c r="H6291">
        <v>71</v>
      </c>
      <c r="I6291">
        <v>845</v>
      </c>
      <c r="J6291">
        <v>81</v>
      </c>
      <c r="K6291">
        <v>14479</v>
      </c>
      <c r="L6291">
        <v>2.87</v>
      </c>
      <c r="M6291" t="s">
        <v>36</v>
      </c>
      <c r="N6291">
        <v>9.5</v>
      </c>
      <c r="O6291">
        <v>2682</v>
      </c>
      <c r="P6291">
        <v>74</v>
      </c>
      <c r="Q6291" t="s">
        <v>32</v>
      </c>
      <c r="R6291" t="s">
        <v>32</v>
      </c>
    </row>
    <row r="6292" spans="1:18" x14ac:dyDescent="0.2">
      <c r="A6292">
        <v>6291</v>
      </c>
      <c r="B6292">
        <v>18</v>
      </c>
      <c r="C6292" t="str" cm="1">
        <f t="array" ref="C6292">_xlfn.IFS(B6292&lt;18, "Under 18", B6292&lt;=24, "18-24", B6292&lt;=34, "25-34", B6292&lt;=44, "35-44", B6292&lt;=54, "45-54", B6292&gt;=55, "55 and Over")</f>
        <v>18-24</v>
      </c>
      <c r="D6292" t="s">
        <v>25</v>
      </c>
      <c r="E6292">
        <v>158</v>
      </c>
      <c r="F6292">
        <v>97</v>
      </c>
      <c r="G6292" t="s">
        <v>30</v>
      </c>
      <c r="H6292">
        <v>112</v>
      </c>
      <c r="I6292">
        <v>638</v>
      </c>
      <c r="J6292">
        <v>98</v>
      </c>
      <c r="K6292">
        <v>3501</v>
      </c>
      <c r="L6292">
        <v>9.66</v>
      </c>
      <c r="M6292" t="s">
        <v>36</v>
      </c>
      <c r="N6292">
        <v>8.6999999999999993</v>
      </c>
      <c r="O6292">
        <v>2468</v>
      </c>
      <c r="P6292">
        <v>82</v>
      </c>
      <c r="Q6292" t="s">
        <v>23</v>
      </c>
      <c r="R6292" t="s">
        <v>24</v>
      </c>
    </row>
    <row r="6293" spans="1:18" x14ac:dyDescent="0.2">
      <c r="A6293">
        <v>6292</v>
      </c>
      <c r="B6293">
        <v>49</v>
      </c>
      <c r="C6293" t="str" cm="1">
        <f t="array" ref="C6293">_xlfn.IFS(B6293&lt;18, "Under 18", B6293&lt;=24, "18-24", B6293&lt;=34, "25-34", B6293&lt;=44, "35-44", B6293&lt;=54, "45-54", B6293&gt;=55, "55 and Over")</f>
        <v>45-54</v>
      </c>
      <c r="D6293" t="s">
        <v>20</v>
      </c>
      <c r="E6293">
        <v>178</v>
      </c>
      <c r="F6293">
        <v>52</v>
      </c>
      <c r="G6293" t="s">
        <v>30</v>
      </c>
      <c r="H6293">
        <v>47</v>
      </c>
      <c r="I6293">
        <v>975</v>
      </c>
      <c r="J6293">
        <v>98</v>
      </c>
      <c r="K6293">
        <v>9102</v>
      </c>
      <c r="L6293">
        <v>13.29</v>
      </c>
      <c r="M6293" t="s">
        <v>36</v>
      </c>
      <c r="N6293">
        <v>4.5999999999999996</v>
      </c>
      <c r="O6293">
        <v>3203</v>
      </c>
      <c r="P6293">
        <v>65</v>
      </c>
      <c r="Q6293" t="s">
        <v>34</v>
      </c>
      <c r="R6293" t="s">
        <v>28</v>
      </c>
    </row>
    <row r="6294" spans="1:18" x14ac:dyDescent="0.2">
      <c r="A6294">
        <v>6293</v>
      </c>
      <c r="B6294">
        <v>20</v>
      </c>
      <c r="C6294" t="str" cm="1">
        <f t="array" ref="C6294">_xlfn.IFS(B6294&lt;18, "Under 18", B6294&lt;=24, "18-24", B6294&lt;=34, "25-34", B6294&lt;=44, "35-44", B6294&lt;=54, "45-54", B6294&gt;=55, "55 and Over")</f>
        <v>18-24</v>
      </c>
      <c r="D6294" t="s">
        <v>25</v>
      </c>
      <c r="E6294">
        <v>192</v>
      </c>
      <c r="F6294">
        <v>83</v>
      </c>
      <c r="G6294" t="s">
        <v>21</v>
      </c>
      <c r="H6294">
        <v>99</v>
      </c>
      <c r="I6294">
        <v>336</v>
      </c>
      <c r="J6294">
        <v>107</v>
      </c>
      <c r="K6294">
        <v>13766</v>
      </c>
      <c r="L6294">
        <v>13.76</v>
      </c>
      <c r="M6294" t="s">
        <v>36</v>
      </c>
      <c r="N6294">
        <v>7.1</v>
      </c>
      <c r="O6294">
        <v>2859</v>
      </c>
      <c r="P6294">
        <v>87</v>
      </c>
      <c r="Q6294" t="s">
        <v>34</v>
      </c>
      <c r="R6294" t="s">
        <v>28</v>
      </c>
    </row>
    <row r="6295" spans="1:18" x14ac:dyDescent="0.2">
      <c r="A6295">
        <v>6294</v>
      </c>
      <c r="B6295">
        <v>46</v>
      </c>
      <c r="C6295" t="str" cm="1">
        <f t="array" ref="C6295">_xlfn.IFS(B6295&lt;18, "Under 18", B6295&lt;=24, "18-24", B6295&lt;=34, "25-34", B6295&lt;=44, "35-44", B6295&lt;=54, "45-54", B6295&gt;=55, "55 and Over")</f>
        <v>45-54</v>
      </c>
      <c r="D6295" t="s">
        <v>25</v>
      </c>
      <c r="E6295">
        <v>198</v>
      </c>
      <c r="F6295">
        <v>71</v>
      </c>
      <c r="G6295" t="s">
        <v>37</v>
      </c>
      <c r="H6295">
        <v>25</v>
      </c>
      <c r="I6295">
        <v>385</v>
      </c>
      <c r="J6295">
        <v>158</v>
      </c>
      <c r="K6295">
        <v>17354</v>
      </c>
      <c r="L6295">
        <v>8.9499999999999993</v>
      </c>
      <c r="M6295" t="s">
        <v>36</v>
      </c>
      <c r="N6295">
        <v>6.8</v>
      </c>
      <c r="O6295">
        <v>2178</v>
      </c>
      <c r="P6295">
        <v>88</v>
      </c>
      <c r="Q6295" t="s">
        <v>34</v>
      </c>
      <c r="R6295" t="s">
        <v>32</v>
      </c>
    </row>
    <row r="6296" spans="1:18" x14ac:dyDescent="0.2">
      <c r="A6296">
        <v>6295</v>
      </c>
      <c r="B6296">
        <v>47</v>
      </c>
      <c r="C6296" t="str" cm="1">
        <f t="array" ref="C6296">_xlfn.IFS(B6296&lt;18, "Under 18", B6296&lt;=24, "18-24", B6296&lt;=34, "25-34", B6296&lt;=44, "35-44", B6296&lt;=54, "45-54", B6296&gt;=55, "55 and Over")</f>
        <v>45-54</v>
      </c>
      <c r="D6296" t="s">
        <v>25</v>
      </c>
      <c r="E6296">
        <v>194</v>
      </c>
      <c r="F6296">
        <v>95</v>
      </c>
      <c r="G6296" t="s">
        <v>21</v>
      </c>
      <c r="H6296">
        <v>19</v>
      </c>
      <c r="I6296">
        <v>134</v>
      </c>
      <c r="J6296">
        <v>137</v>
      </c>
      <c r="K6296">
        <v>17011</v>
      </c>
      <c r="L6296">
        <v>8.8000000000000007</v>
      </c>
      <c r="M6296" t="s">
        <v>22</v>
      </c>
      <c r="N6296">
        <v>5.5</v>
      </c>
      <c r="O6296">
        <v>1887</v>
      </c>
      <c r="P6296">
        <v>51</v>
      </c>
      <c r="Q6296" t="s">
        <v>34</v>
      </c>
      <c r="R6296" t="s">
        <v>32</v>
      </c>
    </row>
    <row r="6297" spans="1:18" x14ac:dyDescent="0.2">
      <c r="A6297">
        <v>6296</v>
      </c>
      <c r="B6297">
        <v>27</v>
      </c>
      <c r="C6297" t="str" cm="1">
        <f t="array" ref="C6297">_xlfn.IFS(B6297&lt;18, "Under 18", B6297&lt;=24, "18-24", B6297&lt;=34, "25-34", B6297&lt;=44, "35-44", B6297&lt;=54, "45-54", B6297&gt;=55, "55 and Over")</f>
        <v>25-34</v>
      </c>
      <c r="D6297" t="s">
        <v>25</v>
      </c>
      <c r="E6297">
        <v>185</v>
      </c>
      <c r="F6297">
        <v>82</v>
      </c>
      <c r="G6297" t="s">
        <v>33</v>
      </c>
      <c r="H6297">
        <v>64</v>
      </c>
      <c r="I6297">
        <v>501</v>
      </c>
      <c r="J6297">
        <v>93</v>
      </c>
      <c r="K6297">
        <v>11225</v>
      </c>
      <c r="L6297">
        <v>8.7799999999999994</v>
      </c>
      <c r="M6297" t="s">
        <v>36</v>
      </c>
      <c r="N6297">
        <v>9.1999999999999993</v>
      </c>
      <c r="O6297">
        <v>1565</v>
      </c>
      <c r="P6297">
        <v>50</v>
      </c>
      <c r="Q6297" t="s">
        <v>27</v>
      </c>
      <c r="R6297" t="s">
        <v>32</v>
      </c>
    </row>
    <row r="6298" spans="1:18" x14ac:dyDescent="0.2">
      <c r="A6298">
        <v>6297</v>
      </c>
      <c r="B6298">
        <v>48</v>
      </c>
      <c r="C6298" t="str" cm="1">
        <f t="array" ref="C6298">_xlfn.IFS(B6298&lt;18, "Under 18", B6298&lt;=24, "18-24", B6298&lt;=34, "25-34", B6298&lt;=44, "35-44", B6298&lt;=54, "45-54", B6298&gt;=55, "55 and Over")</f>
        <v>45-54</v>
      </c>
      <c r="D6298" t="s">
        <v>29</v>
      </c>
      <c r="E6298">
        <v>184</v>
      </c>
      <c r="F6298">
        <v>84</v>
      </c>
      <c r="G6298" t="s">
        <v>26</v>
      </c>
      <c r="H6298">
        <v>52</v>
      </c>
      <c r="I6298">
        <v>994</v>
      </c>
      <c r="J6298">
        <v>147</v>
      </c>
      <c r="K6298">
        <v>1038</v>
      </c>
      <c r="L6298">
        <v>9.49</v>
      </c>
      <c r="M6298" t="s">
        <v>36</v>
      </c>
      <c r="N6298">
        <v>5.8</v>
      </c>
      <c r="O6298">
        <v>3342</v>
      </c>
      <c r="P6298">
        <v>63</v>
      </c>
      <c r="Q6298" t="s">
        <v>23</v>
      </c>
      <c r="R6298" t="s">
        <v>28</v>
      </c>
    </row>
    <row r="6299" spans="1:18" x14ac:dyDescent="0.2">
      <c r="A6299">
        <v>6298</v>
      </c>
      <c r="B6299">
        <v>26</v>
      </c>
      <c r="C6299" t="str" cm="1">
        <f t="array" ref="C6299">_xlfn.IFS(B6299&lt;18, "Under 18", B6299&lt;=24, "18-24", B6299&lt;=34, "25-34", B6299&lt;=44, "35-44", B6299&lt;=54, "45-54", B6299&gt;=55, "55 and Over")</f>
        <v>25-34</v>
      </c>
      <c r="D6299" t="s">
        <v>20</v>
      </c>
      <c r="E6299">
        <v>189</v>
      </c>
      <c r="F6299">
        <v>119</v>
      </c>
      <c r="G6299" t="s">
        <v>26</v>
      </c>
      <c r="H6299">
        <v>71</v>
      </c>
      <c r="I6299">
        <v>637</v>
      </c>
      <c r="J6299">
        <v>90</v>
      </c>
      <c r="K6299">
        <v>2225</v>
      </c>
      <c r="L6299">
        <v>5.2</v>
      </c>
      <c r="M6299" t="s">
        <v>36</v>
      </c>
      <c r="N6299">
        <v>6.2</v>
      </c>
      <c r="O6299">
        <v>2226</v>
      </c>
      <c r="P6299">
        <v>63</v>
      </c>
      <c r="Q6299" t="s">
        <v>27</v>
      </c>
      <c r="R6299" t="s">
        <v>24</v>
      </c>
    </row>
    <row r="6300" spans="1:18" x14ac:dyDescent="0.2">
      <c r="A6300">
        <v>6299</v>
      </c>
      <c r="B6300">
        <v>18</v>
      </c>
      <c r="C6300" t="str" cm="1">
        <f t="array" ref="C6300">_xlfn.IFS(B6300&lt;18, "Under 18", B6300&lt;=24, "18-24", B6300&lt;=34, "25-34", B6300&lt;=44, "35-44", B6300&lt;=54, "45-54", B6300&gt;=55, "55 and Over")</f>
        <v>18-24</v>
      </c>
      <c r="D6300" t="s">
        <v>29</v>
      </c>
      <c r="E6300">
        <v>173</v>
      </c>
      <c r="F6300">
        <v>71</v>
      </c>
      <c r="G6300" t="s">
        <v>21</v>
      </c>
      <c r="H6300">
        <v>55</v>
      </c>
      <c r="I6300">
        <v>959</v>
      </c>
      <c r="J6300">
        <v>164</v>
      </c>
      <c r="K6300">
        <v>13844</v>
      </c>
      <c r="L6300">
        <v>4.4400000000000004</v>
      </c>
      <c r="M6300" t="s">
        <v>22</v>
      </c>
      <c r="N6300">
        <v>6.6</v>
      </c>
      <c r="O6300">
        <v>2232</v>
      </c>
      <c r="P6300">
        <v>68</v>
      </c>
      <c r="Q6300" t="s">
        <v>34</v>
      </c>
      <c r="R6300" t="s">
        <v>32</v>
      </c>
    </row>
    <row r="6301" spans="1:18" x14ac:dyDescent="0.2">
      <c r="A6301">
        <v>6300</v>
      </c>
      <c r="B6301">
        <v>44</v>
      </c>
      <c r="C6301" t="str" cm="1">
        <f t="array" ref="C6301">_xlfn.IFS(B6301&lt;18, "Under 18", B6301&lt;=24, "18-24", B6301&lt;=34, "25-34", B6301&lt;=44, "35-44", B6301&lt;=54, "45-54", B6301&gt;=55, "55 and Over")</f>
        <v>35-44</v>
      </c>
      <c r="D6301" t="s">
        <v>29</v>
      </c>
      <c r="E6301">
        <v>182</v>
      </c>
      <c r="F6301">
        <v>111</v>
      </c>
      <c r="G6301" t="s">
        <v>35</v>
      </c>
      <c r="H6301">
        <v>74</v>
      </c>
      <c r="I6301">
        <v>951</v>
      </c>
      <c r="J6301">
        <v>114</v>
      </c>
      <c r="K6301">
        <v>6579</v>
      </c>
      <c r="L6301">
        <v>1.21</v>
      </c>
      <c r="M6301" t="s">
        <v>36</v>
      </c>
      <c r="N6301">
        <v>6</v>
      </c>
      <c r="O6301">
        <v>2184</v>
      </c>
      <c r="P6301">
        <v>70</v>
      </c>
      <c r="Q6301" t="s">
        <v>32</v>
      </c>
      <c r="R6301" t="s">
        <v>28</v>
      </c>
    </row>
    <row r="6302" spans="1:18" x14ac:dyDescent="0.2">
      <c r="A6302">
        <v>6301</v>
      </c>
      <c r="B6302">
        <v>34</v>
      </c>
      <c r="C6302" t="str" cm="1">
        <f t="array" ref="C6302">_xlfn.IFS(B6302&lt;18, "Under 18", B6302&lt;=24, "18-24", B6302&lt;=34, "25-34", B6302&lt;=44, "35-44", B6302&lt;=54, "45-54", B6302&gt;=55, "55 and Over")</f>
        <v>25-34</v>
      </c>
      <c r="D6302" t="s">
        <v>29</v>
      </c>
      <c r="E6302">
        <v>193</v>
      </c>
      <c r="F6302">
        <v>70</v>
      </c>
      <c r="G6302" t="s">
        <v>37</v>
      </c>
      <c r="H6302">
        <v>63</v>
      </c>
      <c r="I6302">
        <v>351</v>
      </c>
      <c r="J6302">
        <v>167</v>
      </c>
      <c r="K6302">
        <v>8656</v>
      </c>
      <c r="L6302">
        <v>14.52</v>
      </c>
      <c r="M6302" t="s">
        <v>31</v>
      </c>
      <c r="N6302">
        <v>6.2</v>
      </c>
      <c r="O6302">
        <v>1660</v>
      </c>
      <c r="P6302">
        <v>67</v>
      </c>
      <c r="Q6302" t="s">
        <v>34</v>
      </c>
      <c r="R6302" t="s">
        <v>32</v>
      </c>
    </row>
    <row r="6303" spans="1:18" x14ac:dyDescent="0.2">
      <c r="A6303">
        <v>6302</v>
      </c>
      <c r="B6303">
        <v>33</v>
      </c>
      <c r="C6303" t="str" cm="1">
        <f t="array" ref="C6303">_xlfn.IFS(B6303&lt;18, "Under 18", B6303&lt;=24, "18-24", B6303&lt;=34, "25-34", B6303&lt;=44, "35-44", B6303&lt;=54, "45-54", B6303&gt;=55, "55 and Over")</f>
        <v>25-34</v>
      </c>
      <c r="D6303" t="s">
        <v>25</v>
      </c>
      <c r="E6303">
        <v>180</v>
      </c>
      <c r="F6303">
        <v>84</v>
      </c>
      <c r="G6303" t="s">
        <v>35</v>
      </c>
      <c r="H6303">
        <v>19</v>
      </c>
      <c r="I6303">
        <v>669</v>
      </c>
      <c r="J6303">
        <v>139</v>
      </c>
      <c r="K6303">
        <v>16144</v>
      </c>
      <c r="L6303">
        <v>14.1</v>
      </c>
      <c r="M6303" t="s">
        <v>36</v>
      </c>
      <c r="N6303">
        <v>4.9000000000000004</v>
      </c>
      <c r="O6303">
        <v>2702</v>
      </c>
      <c r="P6303">
        <v>72</v>
      </c>
      <c r="Q6303" t="s">
        <v>27</v>
      </c>
      <c r="R6303" t="s">
        <v>32</v>
      </c>
    </row>
    <row r="6304" spans="1:18" x14ac:dyDescent="0.2">
      <c r="A6304">
        <v>6303</v>
      </c>
      <c r="B6304">
        <v>59</v>
      </c>
      <c r="C6304" t="str" cm="1">
        <f t="array" ref="C6304">_xlfn.IFS(B6304&lt;18, "Under 18", B6304&lt;=24, "18-24", B6304&lt;=34, "25-34", B6304&lt;=44, "35-44", B6304&lt;=54, "45-54", B6304&gt;=55, "55 and Over")</f>
        <v>55 and Over</v>
      </c>
      <c r="D6304" t="s">
        <v>29</v>
      </c>
      <c r="E6304">
        <v>172</v>
      </c>
      <c r="F6304">
        <v>56</v>
      </c>
      <c r="G6304" t="s">
        <v>33</v>
      </c>
      <c r="H6304">
        <v>15</v>
      </c>
      <c r="I6304">
        <v>368</v>
      </c>
      <c r="J6304">
        <v>84</v>
      </c>
      <c r="K6304">
        <v>10883</v>
      </c>
      <c r="L6304">
        <v>13.12</v>
      </c>
      <c r="M6304" t="s">
        <v>22</v>
      </c>
      <c r="N6304">
        <v>8.6</v>
      </c>
      <c r="O6304">
        <v>2387</v>
      </c>
      <c r="P6304">
        <v>53</v>
      </c>
      <c r="Q6304" t="s">
        <v>34</v>
      </c>
      <c r="R6304" t="s">
        <v>28</v>
      </c>
    </row>
    <row r="6305" spans="1:18" x14ac:dyDescent="0.2">
      <c r="A6305">
        <v>6304</v>
      </c>
      <c r="B6305">
        <v>30</v>
      </c>
      <c r="C6305" t="str" cm="1">
        <f t="array" ref="C6305">_xlfn.IFS(B6305&lt;18, "Under 18", B6305&lt;=24, "18-24", B6305&lt;=34, "25-34", B6305&lt;=44, "35-44", B6305&lt;=54, "45-54", B6305&gt;=55, "55 and Over")</f>
        <v>25-34</v>
      </c>
      <c r="D6305" t="s">
        <v>20</v>
      </c>
      <c r="E6305">
        <v>199</v>
      </c>
      <c r="F6305">
        <v>62</v>
      </c>
      <c r="G6305" t="s">
        <v>26</v>
      </c>
      <c r="H6305">
        <v>18</v>
      </c>
      <c r="I6305">
        <v>974</v>
      </c>
      <c r="J6305">
        <v>104</v>
      </c>
      <c r="K6305">
        <v>7395</v>
      </c>
      <c r="L6305">
        <v>2.02</v>
      </c>
      <c r="M6305" t="s">
        <v>31</v>
      </c>
      <c r="N6305">
        <v>8.6999999999999993</v>
      </c>
      <c r="O6305">
        <v>1602</v>
      </c>
      <c r="P6305">
        <v>69</v>
      </c>
      <c r="Q6305" t="s">
        <v>34</v>
      </c>
      <c r="R6305" t="s">
        <v>28</v>
      </c>
    </row>
    <row r="6306" spans="1:18" x14ac:dyDescent="0.2">
      <c r="A6306">
        <v>6305</v>
      </c>
      <c r="B6306">
        <v>46</v>
      </c>
      <c r="C6306" t="str" cm="1">
        <f t="array" ref="C6306">_xlfn.IFS(B6306&lt;18, "Under 18", B6306&lt;=24, "18-24", B6306&lt;=34, "25-34", B6306&lt;=44, "35-44", B6306&lt;=54, "45-54", B6306&gt;=55, "55 and Over")</f>
        <v>45-54</v>
      </c>
      <c r="D6306" t="s">
        <v>20</v>
      </c>
      <c r="E6306">
        <v>153</v>
      </c>
      <c r="F6306">
        <v>109</v>
      </c>
      <c r="G6306" t="s">
        <v>26</v>
      </c>
      <c r="H6306">
        <v>114</v>
      </c>
      <c r="I6306">
        <v>220</v>
      </c>
      <c r="J6306">
        <v>137</v>
      </c>
      <c r="K6306">
        <v>7897</v>
      </c>
      <c r="L6306">
        <v>4.29</v>
      </c>
      <c r="M6306" t="s">
        <v>36</v>
      </c>
      <c r="N6306">
        <v>8.9</v>
      </c>
      <c r="O6306">
        <v>1724</v>
      </c>
      <c r="P6306">
        <v>58</v>
      </c>
      <c r="Q6306" t="s">
        <v>32</v>
      </c>
      <c r="R6306" t="s">
        <v>28</v>
      </c>
    </row>
    <row r="6307" spans="1:18" x14ac:dyDescent="0.2">
      <c r="A6307">
        <v>6306</v>
      </c>
      <c r="B6307">
        <v>29</v>
      </c>
      <c r="C6307" t="str" cm="1">
        <f t="array" ref="C6307">_xlfn.IFS(B6307&lt;18, "Under 18", B6307&lt;=24, "18-24", B6307&lt;=34, "25-34", B6307&lt;=44, "35-44", B6307&lt;=54, "45-54", B6307&gt;=55, "55 and Over")</f>
        <v>25-34</v>
      </c>
      <c r="D6307" t="s">
        <v>20</v>
      </c>
      <c r="E6307">
        <v>172</v>
      </c>
      <c r="F6307">
        <v>72</v>
      </c>
      <c r="G6307" t="s">
        <v>30</v>
      </c>
      <c r="H6307">
        <v>83</v>
      </c>
      <c r="I6307">
        <v>881</v>
      </c>
      <c r="J6307">
        <v>149</v>
      </c>
      <c r="K6307">
        <v>14062</v>
      </c>
      <c r="L6307">
        <v>7.39</v>
      </c>
      <c r="M6307" t="s">
        <v>31</v>
      </c>
      <c r="N6307">
        <v>7.4</v>
      </c>
      <c r="O6307">
        <v>3754</v>
      </c>
      <c r="P6307">
        <v>65</v>
      </c>
      <c r="Q6307" t="s">
        <v>32</v>
      </c>
      <c r="R6307" t="s">
        <v>32</v>
      </c>
    </row>
    <row r="6308" spans="1:18" x14ac:dyDescent="0.2">
      <c r="A6308">
        <v>6307</v>
      </c>
      <c r="B6308">
        <v>56</v>
      </c>
      <c r="C6308" t="str" cm="1">
        <f t="array" ref="C6308">_xlfn.IFS(B6308&lt;18, "Under 18", B6308&lt;=24, "18-24", B6308&lt;=34, "25-34", B6308&lt;=44, "35-44", B6308&lt;=54, "45-54", B6308&gt;=55, "55 and Over")</f>
        <v>55 and Over</v>
      </c>
      <c r="D6308" t="s">
        <v>20</v>
      </c>
      <c r="E6308">
        <v>182</v>
      </c>
      <c r="F6308">
        <v>108</v>
      </c>
      <c r="G6308" t="s">
        <v>37</v>
      </c>
      <c r="H6308">
        <v>44</v>
      </c>
      <c r="I6308">
        <v>502</v>
      </c>
      <c r="J6308">
        <v>155</v>
      </c>
      <c r="K6308">
        <v>15272</v>
      </c>
      <c r="L6308">
        <v>11.52</v>
      </c>
      <c r="M6308" t="s">
        <v>36</v>
      </c>
      <c r="N6308">
        <v>8.1</v>
      </c>
      <c r="O6308">
        <v>3328</v>
      </c>
      <c r="P6308">
        <v>77</v>
      </c>
      <c r="Q6308" t="s">
        <v>34</v>
      </c>
      <c r="R6308" t="s">
        <v>28</v>
      </c>
    </row>
    <row r="6309" spans="1:18" x14ac:dyDescent="0.2">
      <c r="A6309">
        <v>6308</v>
      </c>
      <c r="B6309">
        <v>53</v>
      </c>
      <c r="C6309" t="str" cm="1">
        <f t="array" ref="C6309">_xlfn.IFS(B6309&lt;18, "Under 18", B6309&lt;=24, "18-24", B6309&lt;=34, "25-34", B6309&lt;=44, "35-44", B6309&lt;=54, "45-54", B6309&gt;=55, "55 and Over")</f>
        <v>45-54</v>
      </c>
      <c r="D6309" t="s">
        <v>25</v>
      </c>
      <c r="E6309">
        <v>170</v>
      </c>
      <c r="F6309">
        <v>59</v>
      </c>
      <c r="G6309" t="s">
        <v>21</v>
      </c>
      <c r="H6309">
        <v>108</v>
      </c>
      <c r="I6309">
        <v>973</v>
      </c>
      <c r="J6309">
        <v>165</v>
      </c>
      <c r="K6309">
        <v>6245</v>
      </c>
      <c r="L6309">
        <v>6.24</v>
      </c>
      <c r="M6309" t="s">
        <v>31</v>
      </c>
      <c r="N6309">
        <v>8</v>
      </c>
      <c r="O6309">
        <v>1517</v>
      </c>
      <c r="P6309">
        <v>82</v>
      </c>
      <c r="Q6309" t="s">
        <v>27</v>
      </c>
      <c r="R6309" t="s">
        <v>24</v>
      </c>
    </row>
    <row r="6310" spans="1:18" x14ac:dyDescent="0.2">
      <c r="A6310">
        <v>6309</v>
      </c>
      <c r="B6310">
        <v>44</v>
      </c>
      <c r="C6310" t="str" cm="1">
        <f t="array" ref="C6310">_xlfn.IFS(B6310&lt;18, "Under 18", B6310&lt;=24, "18-24", B6310&lt;=34, "25-34", B6310&lt;=44, "35-44", B6310&lt;=54, "45-54", B6310&gt;=55, "55 and Over")</f>
        <v>35-44</v>
      </c>
      <c r="D6310" t="s">
        <v>20</v>
      </c>
      <c r="E6310">
        <v>162</v>
      </c>
      <c r="F6310">
        <v>88</v>
      </c>
      <c r="G6310" t="s">
        <v>33</v>
      </c>
      <c r="H6310">
        <v>70</v>
      </c>
      <c r="I6310">
        <v>820</v>
      </c>
      <c r="J6310">
        <v>174</v>
      </c>
      <c r="K6310">
        <v>18175</v>
      </c>
      <c r="L6310">
        <v>8.5399999999999991</v>
      </c>
      <c r="M6310" t="s">
        <v>31</v>
      </c>
      <c r="N6310">
        <v>6.5</v>
      </c>
      <c r="O6310">
        <v>2293</v>
      </c>
      <c r="P6310">
        <v>68</v>
      </c>
      <c r="Q6310" t="s">
        <v>34</v>
      </c>
      <c r="R6310" t="s">
        <v>32</v>
      </c>
    </row>
    <row r="6311" spans="1:18" x14ac:dyDescent="0.2">
      <c r="A6311">
        <v>6310</v>
      </c>
      <c r="B6311">
        <v>22</v>
      </c>
      <c r="C6311" t="str" cm="1">
        <f t="array" ref="C6311">_xlfn.IFS(B6311&lt;18, "Under 18", B6311&lt;=24, "18-24", B6311&lt;=34, "25-34", B6311&lt;=44, "35-44", B6311&lt;=54, "45-54", B6311&gt;=55, "55 and Over")</f>
        <v>18-24</v>
      </c>
      <c r="D6311" t="s">
        <v>29</v>
      </c>
      <c r="E6311">
        <v>166</v>
      </c>
      <c r="F6311">
        <v>119</v>
      </c>
      <c r="G6311" t="s">
        <v>30</v>
      </c>
      <c r="H6311">
        <v>103</v>
      </c>
      <c r="I6311">
        <v>713</v>
      </c>
      <c r="J6311">
        <v>89</v>
      </c>
      <c r="K6311">
        <v>3772</v>
      </c>
      <c r="L6311">
        <v>12.53</v>
      </c>
      <c r="M6311" t="s">
        <v>22</v>
      </c>
      <c r="N6311">
        <v>4.7</v>
      </c>
      <c r="O6311">
        <v>1931</v>
      </c>
      <c r="P6311">
        <v>86</v>
      </c>
      <c r="Q6311" t="s">
        <v>23</v>
      </c>
      <c r="R6311" t="s">
        <v>32</v>
      </c>
    </row>
    <row r="6312" spans="1:18" x14ac:dyDescent="0.2">
      <c r="A6312">
        <v>6311</v>
      </c>
      <c r="B6312">
        <v>58</v>
      </c>
      <c r="C6312" t="str" cm="1">
        <f t="array" ref="C6312">_xlfn.IFS(B6312&lt;18, "Under 18", B6312&lt;=24, "18-24", B6312&lt;=34, "25-34", B6312&lt;=44, "35-44", B6312&lt;=54, "45-54", B6312&gt;=55, "55 and Over")</f>
        <v>55 and Over</v>
      </c>
      <c r="D6312" t="s">
        <v>20</v>
      </c>
      <c r="E6312">
        <v>170</v>
      </c>
      <c r="F6312">
        <v>116</v>
      </c>
      <c r="G6312" t="s">
        <v>35</v>
      </c>
      <c r="H6312">
        <v>69</v>
      </c>
      <c r="I6312">
        <v>906</v>
      </c>
      <c r="J6312">
        <v>98</v>
      </c>
      <c r="K6312">
        <v>9950</v>
      </c>
      <c r="L6312">
        <v>2.67</v>
      </c>
      <c r="M6312" t="s">
        <v>31</v>
      </c>
      <c r="N6312">
        <v>9.4</v>
      </c>
      <c r="O6312">
        <v>2337</v>
      </c>
      <c r="P6312">
        <v>73</v>
      </c>
      <c r="Q6312" t="s">
        <v>27</v>
      </c>
      <c r="R6312" t="s">
        <v>28</v>
      </c>
    </row>
    <row r="6313" spans="1:18" x14ac:dyDescent="0.2">
      <c r="A6313">
        <v>6312</v>
      </c>
      <c r="B6313">
        <v>41</v>
      </c>
      <c r="C6313" t="str" cm="1">
        <f t="array" ref="C6313">_xlfn.IFS(B6313&lt;18, "Under 18", B6313&lt;=24, "18-24", B6313&lt;=34, "25-34", B6313&lt;=44, "35-44", B6313&lt;=54, "45-54", B6313&gt;=55, "55 and Over")</f>
        <v>35-44</v>
      </c>
      <c r="D6313" t="s">
        <v>20</v>
      </c>
      <c r="E6313">
        <v>156</v>
      </c>
      <c r="F6313">
        <v>108</v>
      </c>
      <c r="G6313" t="s">
        <v>33</v>
      </c>
      <c r="H6313">
        <v>16</v>
      </c>
      <c r="I6313">
        <v>896</v>
      </c>
      <c r="J6313">
        <v>106</v>
      </c>
      <c r="K6313">
        <v>2465</v>
      </c>
      <c r="L6313">
        <v>5.97</v>
      </c>
      <c r="M6313" t="s">
        <v>31</v>
      </c>
      <c r="N6313">
        <v>5.3</v>
      </c>
      <c r="O6313">
        <v>3031</v>
      </c>
      <c r="P6313">
        <v>73</v>
      </c>
      <c r="Q6313" t="s">
        <v>32</v>
      </c>
      <c r="R6313" t="s">
        <v>28</v>
      </c>
    </row>
    <row r="6314" spans="1:18" x14ac:dyDescent="0.2">
      <c r="A6314">
        <v>6313</v>
      </c>
      <c r="B6314">
        <v>36</v>
      </c>
      <c r="C6314" t="str" cm="1">
        <f t="array" ref="C6314">_xlfn.IFS(B6314&lt;18, "Under 18", B6314&lt;=24, "18-24", B6314&lt;=34, "25-34", B6314&lt;=44, "35-44", B6314&lt;=54, "45-54", B6314&gt;=55, "55 and Over")</f>
        <v>35-44</v>
      </c>
      <c r="D6314" t="s">
        <v>29</v>
      </c>
      <c r="E6314">
        <v>170</v>
      </c>
      <c r="F6314">
        <v>109</v>
      </c>
      <c r="G6314" t="s">
        <v>30</v>
      </c>
      <c r="H6314">
        <v>91</v>
      </c>
      <c r="I6314">
        <v>184</v>
      </c>
      <c r="J6314">
        <v>153</v>
      </c>
      <c r="K6314">
        <v>10346</v>
      </c>
      <c r="L6314">
        <v>1.5</v>
      </c>
      <c r="M6314" t="s">
        <v>22</v>
      </c>
      <c r="N6314">
        <v>7.5</v>
      </c>
      <c r="O6314">
        <v>1782</v>
      </c>
      <c r="P6314">
        <v>71</v>
      </c>
      <c r="Q6314" t="s">
        <v>23</v>
      </c>
      <c r="R6314" t="s">
        <v>32</v>
      </c>
    </row>
    <row r="6315" spans="1:18" x14ac:dyDescent="0.2">
      <c r="A6315">
        <v>6314</v>
      </c>
      <c r="B6315">
        <v>53</v>
      </c>
      <c r="C6315" t="str" cm="1">
        <f t="array" ref="C6315">_xlfn.IFS(B6315&lt;18, "Under 18", B6315&lt;=24, "18-24", B6315&lt;=34, "25-34", B6315&lt;=44, "35-44", B6315&lt;=54, "45-54", B6315&gt;=55, "55 and Over")</f>
        <v>45-54</v>
      </c>
      <c r="D6315" t="s">
        <v>20</v>
      </c>
      <c r="E6315">
        <v>163</v>
      </c>
      <c r="F6315">
        <v>90</v>
      </c>
      <c r="G6315" t="s">
        <v>37</v>
      </c>
      <c r="H6315">
        <v>51</v>
      </c>
      <c r="I6315">
        <v>970</v>
      </c>
      <c r="J6315">
        <v>124</v>
      </c>
      <c r="K6315">
        <v>7462</v>
      </c>
      <c r="L6315">
        <v>6.18</v>
      </c>
      <c r="M6315" t="s">
        <v>31</v>
      </c>
      <c r="N6315">
        <v>7.3</v>
      </c>
      <c r="O6315">
        <v>2572</v>
      </c>
      <c r="P6315">
        <v>52</v>
      </c>
      <c r="Q6315" t="s">
        <v>34</v>
      </c>
      <c r="R6315" t="s">
        <v>28</v>
      </c>
    </row>
    <row r="6316" spans="1:18" x14ac:dyDescent="0.2">
      <c r="A6316">
        <v>6315</v>
      </c>
      <c r="B6316">
        <v>56</v>
      </c>
      <c r="C6316" t="str" cm="1">
        <f t="array" ref="C6316">_xlfn.IFS(B6316&lt;18, "Under 18", B6316&lt;=24, "18-24", B6316&lt;=34, "25-34", B6316&lt;=44, "35-44", B6316&lt;=54, "45-54", B6316&gt;=55, "55 and Over")</f>
        <v>55 and Over</v>
      </c>
      <c r="D6316" t="s">
        <v>29</v>
      </c>
      <c r="E6316">
        <v>171</v>
      </c>
      <c r="F6316">
        <v>100</v>
      </c>
      <c r="G6316" t="s">
        <v>30</v>
      </c>
      <c r="H6316">
        <v>50</v>
      </c>
      <c r="I6316">
        <v>537</v>
      </c>
      <c r="J6316">
        <v>135</v>
      </c>
      <c r="K6316">
        <v>10412</v>
      </c>
      <c r="L6316">
        <v>6.18</v>
      </c>
      <c r="M6316" t="s">
        <v>22</v>
      </c>
      <c r="N6316">
        <v>8.6999999999999993</v>
      </c>
      <c r="O6316">
        <v>2283</v>
      </c>
      <c r="P6316">
        <v>80</v>
      </c>
      <c r="Q6316" t="s">
        <v>34</v>
      </c>
      <c r="R6316" t="s">
        <v>32</v>
      </c>
    </row>
    <row r="6317" spans="1:18" x14ac:dyDescent="0.2">
      <c r="A6317">
        <v>6316</v>
      </c>
      <c r="B6317">
        <v>43</v>
      </c>
      <c r="C6317" t="str" cm="1">
        <f t="array" ref="C6317">_xlfn.IFS(B6317&lt;18, "Under 18", B6317&lt;=24, "18-24", B6317&lt;=34, "25-34", B6317&lt;=44, "35-44", B6317&lt;=54, "45-54", B6317&gt;=55, "55 and Over")</f>
        <v>35-44</v>
      </c>
      <c r="D6317" t="s">
        <v>20</v>
      </c>
      <c r="E6317">
        <v>150</v>
      </c>
      <c r="F6317">
        <v>91</v>
      </c>
      <c r="G6317" t="s">
        <v>21</v>
      </c>
      <c r="H6317">
        <v>107</v>
      </c>
      <c r="I6317">
        <v>341</v>
      </c>
      <c r="J6317">
        <v>87</v>
      </c>
      <c r="K6317">
        <v>11947</v>
      </c>
      <c r="L6317">
        <v>0.7</v>
      </c>
      <c r="M6317" t="s">
        <v>36</v>
      </c>
      <c r="N6317">
        <v>5.3</v>
      </c>
      <c r="O6317">
        <v>2877</v>
      </c>
      <c r="P6317">
        <v>51</v>
      </c>
      <c r="Q6317" t="s">
        <v>23</v>
      </c>
      <c r="R6317" t="s">
        <v>28</v>
      </c>
    </row>
    <row r="6318" spans="1:18" x14ac:dyDescent="0.2">
      <c r="A6318">
        <v>6317</v>
      </c>
      <c r="B6318">
        <v>42</v>
      </c>
      <c r="C6318" t="str" cm="1">
        <f t="array" ref="C6318">_xlfn.IFS(B6318&lt;18, "Under 18", B6318&lt;=24, "18-24", B6318&lt;=34, "25-34", B6318&lt;=44, "35-44", B6318&lt;=54, "45-54", B6318&gt;=55, "55 and Over")</f>
        <v>35-44</v>
      </c>
      <c r="D6318" t="s">
        <v>20</v>
      </c>
      <c r="E6318">
        <v>180</v>
      </c>
      <c r="F6318">
        <v>78</v>
      </c>
      <c r="G6318" t="s">
        <v>33</v>
      </c>
      <c r="H6318">
        <v>70</v>
      </c>
      <c r="I6318">
        <v>855</v>
      </c>
      <c r="J6318">
        <v>168</v>
      </c>
      <c r="K6318">
        <v>7290</v>
      </c>
      <c r="L6318">
        <v>13.22</v>
      </c>
      <c r="M6318" t="s">
        <v>36</v>
      </c>
      <c r="N6318">
        <v>4.5</v>
      </c>
      <c r="O6318">
        <v>3799</v>
      </c>
      <c r="P6318">
        <v>65</v>
      </c>
      <c r="Q6318" t="s">
        <v>32</v>
      </c>
      <c r="R6318" t="s">
        <v>24</v>
      </c>
    </row>
    <row r="6319" spans="1:18" x14ac:dyDescent="0.2">
      <c r="A6319">
        <v>6318</v>
      </c>
      <c r="B6319">
        <v>42</v>
      </c>
      <c r="C6319" t="str" cm="1">
        <f t="array" ref="C6319">_xlfn.IFS(B6319&lt;18, "Under 18", B6319&lt;=24, "18-24", B6319&lt;=34, "25-34", B6319&lt;=44, "35-44", B6319&lt;=54, "45-54", B6319&gt;=55, "55 and Over")</f>
        <v>35-44</v>
      </c>
      <c r="D6319" t="s">
        <v>20</v>
      </c>
      <c r="E6319">
        <v>179</v>
      </c>
      <c r="F6319">
        <v>62</v>
      </c>
      <c r="G6319" t="s">
        <v>37</v>
      </c>
      <c r="H6319">
        <v>29</v>
      </c>
      <c r="I6319">
        <v>680</v>
      </c>
      <c r="J6319">
        <v>105</v>
      </c>
      <c r="K6319">
        <v>8827</v>
      </c>
      <c r="L6319">
        <v>4.21</v>
      </c>
      <c r="M6319" t="s">
        <v>36</v>
      </c>
      <c r="N6319">
        <v>4.8</v>
      </c>
      <c r="O6319">
        <v>3888</v>
      </c>
      <c r="P6319">
        <v>61</v>
      </c>
      <c r="Q6319" t="s">
        <v>34</v>
      </c>
      <c r="R6319" t="s">
        <v>32</v>
      </c>
    </row>
    <row r="6320" spans="1:18" x14ac:dyDescent="0.2">
      <c r="A6320">
        <v>6319</v>
      </c>
      <c r="B6320">
        <v>42</v>
      </c>
      <c r="C6320" t="str" cm="1">
        <f t="array" ref="C6320">_xlfn.IFS(B6320&lt;18, "Under 18", B6320&lt;=24, "18-24", B6320&lt;=34, "25-34", B6320&lt;=44, "35-44", B6320&lt;=54, "45-54", B6320&gt;=55, "55 and Over")</f>
        <v>35-44</v>
      </c>
      <c r="D6320" t="s">
        <v>25</v>
      </c>
      <c r="E6320">
        <v>199</v>
      </c>
      <c r="F6320">
        <v>61</v>
      </c>
      <c r="G6320" t="s">
        <v>30</v>
      </c>
      <c r="H6320">
        <v>103</v>
      </c>
      <c r="I6320">
        <v>416</v>
      </c>
      <c r="J6320">
        <v>124</v>
      </c>
      <c r="K6320">
        <v>7365</v>
      </c>
      <c r="L6320">
        <v>0.64</v>
      </c>
      <c r="M6320" t="s">
        <v>22</v>
      </c>
      <c r="N6320">
        <v>9.6999999999999993</v>
      </c>
      <c r="O6320">
        <v>1560</v>
      </c>
      <c r="P6320">
        <v>53</v>
      </c>
      <c r="Q6320" t="s">
        <v>27</v>
      </c>
      <c r="R6320" t="s">
        <v>28</v>
      </c>
    </row>
    <row r="6321" spans="1:18" x14ac:dyDescent="0.2">
      <c r="A6321">
        <v>6320</v>
      </c>
      <c r="B6321">
        <v>18</v>
      </c>
      <c r="C6321" t="str" cm="1">
        <f t="array" ref="C6321">_xlfn.IFS(B6321&lt;18, "Under 18", B6321&lt;=24, "18-24", B6321&lt;=34, "25-34", B6321&lt;=44, "35-44", B6321&lt;=54, "45-54", B6321&gt;=55, "55 and Over")</f>
        <v>18-24</v>
      </c>
      <c r="D6321" t="s">
        <v>29</v>
      </c>
      <c r="E6321">
        <v>178</v>
      </c>
      <c r="F6321">
        <v>60</v>
      </c>
      <c r="G6321" t="s">
        <v>35</v>
      </c>
      <c r="H6321">
        <v>28</v>
      </c>
      <c r="I6321">
        <v>748</v>
      </c>
      <c r="J6321">
        <v>128</v>
      </c>
      <c r="K6321">
        <v>11104</v>
      </c>
      <c r="L6321">
        <v>6.9</v>
      </c>
      <c r="M6321" t="s">
        <v>31</v>
      </c>
      <c r="N6321">
        <v>8.5</v>
      </c>
      <c r="O6321">
        <v>3734</v>
      </c>
      <c r="P6321">
        <v>60</v>
      </c>
      <c r="Q6321" t="s">
        <v>32</v>
      </c>
      <c r="R6321" t="s">
        <v>24</v>
      </c>
    </row>
    <row r="6322" spans="1:18" x14ac:dyDescent="0.2">
      <c r="A6322">
        <v>6321</v>
      </c>
      <c r="B6322">
        <v>47</v>
      </c>
      <c r="C6322" t="str" cm="1">
        <f t="array" ref="C6322">_xlfn.IFS(B6322&lt;18, "Under 18", B6322&lt;=24, "18-24", B6322&lt;=34, "25-34", B6322&lt;=44, "35-44", B6322&lt;=54, "45-54", B6322&gt;=55, "55 and Over")</f>
        <v>45-54</v>
      </c>
      <c r="D6322" t="s">
        <v>25</v>
      </c>
      <c r="E6322">
        <v>176</v>
      </c>
      <c r="F6322">
        <v>111</v>
      </c>
      <c r="G6322" t="s">
        <v>35</v>
      </c>
      <c r="H6322">
        <v>90</v>
      </c>
      <c r="I6322">
        <v>335</v>
      </c>
      <c r="J6322">
        <v>121</v>
      </c>
      <c r="K6322">
        <v>2268</v>
      </c>
      <c r="L6322">
        <v>11.17</v>
      </c>
      <c r="M6322" t="s">
        <v>31</v>
      </c>
      <c r="N6322">
        <v>9.4</v>
      </c>
      <c r="O6322">
        <v>2799</v>
      </c>
      <c r="P6322">
        <v>54</v>
      </c>
      <c r="Q6322" t="s">
        <v>34</v>
      </c>
      <c r="R6322" t="s">
        <v>24</v>
      </c>
    </row>
    <row r="6323" spans="1:18" x14ac:dyDescent="0.2">
      <c r="A6323">
        <v>6322</v>
      </c>
      <c r="B6323">
        <v>43</v>
      </c>
      <c r="C6323" t="str" cm="1">
        <f t="array" ref="C6323">_xlfn.IFS(B6323&lt;18, "Under 18", B6323&lt;=24, "18-24", B6323&lt;=34, "25-34", B6323&lt;=44, "35-44", B6323&lt;=54, "45-54", B6323&gt;=55, "55 and Over")</f>
        <v>35-44</v>
      </c>
      <c r="D6323" t="s">
        <v>29</v>
      </c>
      <c r="E6323">
        <v>163</v>
      </c>
      <c r="F6323">
        <v>101</v>
      </c>
      <c r="G6323" t="s">
        <v>35</v>
      </c>
      <c r="H6323">
        <v>88</v>
      </c>
      <c r="I6323">
        <v>525</v>
      </c>
      <c r="J6323">
        <v>133</v>
      </c>
      <c r="K6323">
        <v>7704</v>
      </c>
      <c r="L6323">
        <v>10.48</v>
      </c>
      <c r="M6323" t="s">
        <v>36</v>
      </c>
      <c r="N6323">
        <v>9.6999999999999993</v>
      </c>
      <c r="O6323">
        <v>3761</v>
      </c>
      <c r="P6323">
        <v>64</v>
      </c>
      <c r="Q6323" t="s">
        <v>34</v>
      </c>
      <c r="R6323" t="s">
        <v>28</v>
      </c>
    </row>
    <row r="6324" spans="1:18" x14ac:dyDescent="0.2">
      <c r="A6324">
        <v>6323</v>
      </c>
      <c r="B6324">
        <v>30</v>
      </c>
      <c r="C6324" t="str" cm="1">
        <f t="array" ref="C6324">_xlfn.IFS(B6324&lt;18, "Under 18", B6324&lt;=24, "18-24", B6324&lt;=34, "25-34", B6324&lt;=44, "35-44", B6324&lt;=54, "45-54", B6324&gt;=55, "55 and Over")</f>
        <v>25-34</v>
      </c>
      <c r="D6324" t="s">
        <v>29</v>
      </c>
      <c r="E6324">
        <v>172</v>
      </c>
      <c r="F6324">
        <v>98</v>
      </c>
      <c r="G6324" t="s">
        <v>37</v>
      </c>
      <c r="H6324">
        <v>119</v>
      </c>
      <c r="I6324">
        <v>269</v>
      </c>
      <c r="J6324">
        <v>107</v>
      </c>
      <c r="K6324">
        <v>2943</v>
      </c>
      <c r="L6324">
        <v>2.4300000000000002</v>
      </c>
      <c r="M6324" t="s">
        <v>22</v>
      </c>
      <c r="N6324">
        <v>4.5999999999999996</v>
      </c>
      <c r="O6324">
        <v>2636</v>
      </c>
      <c r="P6324">
        <v>62</v>
      </c>
      <c r="Q6324" t="s">
        <v>27</v>
      </c>
      <c r="R6324" t="s">
        <v>24</v>
      </c>
    </row>
    <row r="6325" spans="1:18" x14ac:dyDescent="0.2">
      <c r="A6325">
        <v>6324</v>
      </c>
      <c r="B6325">
        <v>50</v>
      </c>
      <c r="C6325" t="str" cm="1">
        <f t="array" ref="C6325">_xlfn.IFS(B6325&lt;18, "Under 18", B6325&lt;=24, "18-24", B6325&lt;=34, "25-34", B6325&lt;=44, "35-44", B6325&lt;=54, "45-54", B6325&gt;=55, "55 and Over")</f>
        <v>45-54</v>
      </c>
      <c r="D6325" t="s">
        <v>20</v>
      </c>
      <c r="E6325">
        <v>193</v>
      </c>
      <c r="F6325">
        <v>107</v>
      </c>
      <c r="G6325" t="s">
        <v>33</v>
      </c>
      <c r="H6325">
        <v>69</v>
      </c>
      <c r="I6325">
        <v>227</v>
      </c>
      <c r="J6325">
        <v>149</v>
      </c>
      <c r="K6325">
        <v>5837</v>
      </c>
      <c r="L6325">
        <v>10.86</v>
      </c>
      <c r="M6325" t="s">
        <v>31</v>
      </c>
      <c r="N6325">
        <v>5.9</v>
      </c>
      <c r="O6325">
        <v>2007</v>
      </c>
      <c r="P6325">
        <v>66</v>
      </c>
      <c r="Q6325" t="s">
        <v>34</v>
      </c>
      <c r="R6325" t="s">
        <v>32</v>
      </c>
    </row>
    <row r="6326" spans="1:18" x14ac:dyDescent="0.2">
      <c r="A6326">
        <v>6325</v>
      </c>
      <c r="B6326">
        <v>48</v>
      </c>
      <c r="C6326" t="str" cm="1">
        <f t="array" ref="C6326">_xlfn.IFS(B6326&lt;18, "Under 18", B6326&lt;=24, "18-24", B6326&lt;=34, "25-34", B6326&lt;=44, "35-44", B6326&lt;=54, "45-54", B6326&gt;=55, "55 and Over")</f>
        <v>45-54</v>
      </c>
      <c r="D6326" t="s">
        <v>25</v>
      </c>
      <c r="E6326">
        <v>192</v>
      </c>
      <c r="F6326">
        <v>73</v>
      </c>
      <c r="G6326" t="s">
        <v>37</v>
      </c>
      <c r="H6326">
        <v>80</v>
      </c>
      <c r="I6326">
        <v>776</v>
      </c>
      <c r="J6326">
        <v>123</v>
      </c>
      <c r="K6326">
        <v>15685</v>
      </c>
      <c r="L6326">
        <v>12.87</v>
      </c>
      <c r="M6326" t="s">
        <v>36</v>
      </c>
      <c r="N6326">
        <v>5</v>
      </c>
      <c r="O6326">
        <v>3339</v>
      </c>
      <c r="P6326">
        <v>73</v>
      </c>
      <c r="Q6326" t="s">
        <v>32</v>
      </c>
      <c r="R6326" t="s">
        <v>28</v>
      </c>
    </row>
    <row r="6327" spans="1:18" x14ac:dyDescent="0.2">
      <c r="A6327">
        <v>6326</v>
      </c>
      <c r="B6327">
        <v>58</v>
      </c>
      <c r="C6327" t="str" cm="1">
        <f t="array" ref="C6327">_xlfn.IFS(B6327&lt;18, "Under 18", B6327&lt;=24, "18-24", B6327&lt;=34, "25-34", B6327&lt;=44, "35-44", B6327&lt;=54, "45-54", B6327&gt;=55, "55 and Over")</f>
        <v>55 and Over</v>
      </c>
      <c r="D6327" t="s">
        <v>20</v>
      </c>
      <c r="E6327">
        <v>161</v>
      </c>
      <c r="F6327">
        <v>97</v>
      </c>
      <c r="G6327" t="s">
        <v>33</v>
      </c>
      <c r="H6327">
        <v>119</v>
      </c>
      <c r="I6327">
        <v>106</v>
      </c>
      <c r="J6327">
        <v>89</v>
      </c>
      <c r="K6327">
        <v>12929</v>
      </c>
      <c r="L6327">
        <v>5.28</v>
      </c>
      <c r="M6327" t="s">
        <v>31</v>
      </c>
      <c r="N6327">
        <v>7.2</v>
      </c>
      <c r="O6327">
        <v>2734</v>
      </c>
      <c r="P6327">
        <v>83</v>
      </c>
      <c r="Q6327" t="s">
        <v>27</v>
      </c>
      <c r="R6327" t="s">
        <v>32</v>
      </c>
    </row>
    <row r="6328" spans="1:18" x14ac:dyDescent="0.2">
      <c r="A6328">
        <v>6327</v>
      </c>
      <c r="B6328">
        <v>56</v>
      </c>
      <c r="C6328" t="str" cm="1">
        <f t="array" ref="C6328">_xlfn.IFS(B6328&lt;18, "Under 18", B6328&lt;=24, "18-24", B6328&lt;=34, "25-34", B6328&lt;=44, "35-44", B6328&lt;=54, "45-54", B6328&gt;=55, "55 and Over")</f>
        <v>55 and Over</v>
      </c>
      <c r="D6328" t="s">
        <v>20</v>
      </c>
      <c r="E6328">
        <v>171</v>
      </c>
      <c r="F6328">
        <v>82</v>
      </c>
      <c r="G6328" t="s">
        <v>33</v>
      </c>
      <c r="H6328">
        <v>100</v>
      </c>
      <c r="I6328">
        <v>153</v>
      </c>
      <c r="J6328">
        <v>126</v>
      </c>
      <c r="K6328">
        <v>4344</v>
      </c>
      <c r="L6328">
        <v>2.2200000000000002</v>
      </c>
      <c r="M6328" t="s">
        <v>22</v>
      </c>
      <c r="N6328">
        <v>6.4</v>
      </c>
      <c r="O6328">
        <v>2879</v>
      </c>
      <c r="P6328">
        <v>59</v>
      </c>
      <c r="Q6328" t="s">
        <v>32</v>
      </c>
      <c r="R6328" t="s">
        <v>24</v>
      </c>
    </row>
    <row r="6329" spans="1:18" x14ac:dyDescent="0.2">
      <c r="A6329">
        <v>6328</v>
      </c>
      <c r="B6329">
        <v>47</v>
      </c>
      <c r="C6329" t="str" cm="1">
        <f t="array" ref="C6329">_xlfn.IFS(B6329&lt;18, "Under 18", B6329&lt;=24, "18-24", B6329&lt;=34, "25-34", B6329&lt;=44, "35-44", B6329&lt;=54, "45-54", B6329&gt;=55, "55 and Over")</f>
        <v>45-54</v>
      </c>
      <c r="D6329" t="s">
        <v>29</v>
      </c>
      <c r="E6329">
        <v>167</v>
      </c>
      <c r="F6329">
        <v>106</v>
      </c>
      <c r="G6329" t="s">
        <v>21</v>
      </c>
      <c r="H6329">
        <v>31</v>
      </c>
      <c r="I6329">
        <v>262</v>
      </c>
      <c r="J6329">
        <v>99</v>
      </c>
      <c r="K6329">
        <v>15242</v>
      </c>
      <c r="L6329">
        <v>3.95</v>
      </c>
      <c r="M6329" t="s">
        <v>22</v>
      </c>
      <c r="N6329">
        <v>5.7</v>
      </c>
      <c r="O6329">
        <v>3269</v>
      </c>
      <c r="P6329">
        <v>66</v>
      </c>
      <c r="Q6329" t="s">
        <v>34</v>
      </c>
      <c r="R6329" t="s">
        <v>24</v>
      </c>
    </row>
    <row r="6330" spans="1:18" x14ac:dyDescent="0.2">
      <c r="A6330">
        <v>6329</v>
      </c>
      <c r="B6330">
        <v>43</v>
      </c>
      <c r="C6330" t="str" cm="1">
        <f t="array" ref="C6330">_xlfn.IFS(B6330&lt;18, "Under 18", B6330&lt;=24, "18-24", B6330&lt;=34, "25-34", B6330&lt;=44, "35-44", B6330&lt;=54, "45-54", B6330&gt;=55, "55 and Over")</f>
        <v>35-44</v>
      </c>
      <c r="D6330" t="s">
        <v>25</v>
      </c>
      <c r="E6330">
        <v>154</v>
      </c>
      <c r="F6330">
        <v>74</v>
      </c>
      <c r="G6330" t="s">
        <v>35</v>
      </c>
      <c r="H6330">
        <v>105</v>
      </c>
      <c r="I6330">
        <v>154</v>
      </c>
      <c r="J6330">
        <v>80</v>
      </c>
      <c r="K6330">
        <v>10265</v>
      </c>
      <c r="L6330">
        <v>5.5</v>
      </c>
      <c r="M6330" t="s">
        <v>31</v>
      </c>
      <c r="N6330">
        <v>7.2</v>
      </c>
      <c r="O6330">
        <v>1671</v>
      </c>
      <c r="P6330">
        <v>75</v>
      </c>
      <c r="Q6330" t="s">
        <v>23</v>
      </c>
      <c r="R6330" t="s">
        <v>24</v>
      </c>
    </row>
    <row r="6331" spans="1:18" x14ac:dyDescent="0.2">
      <c r="A6331">
        <v>6330</v>
      </c>
      <c r="B6331">
        <v>25</v>
      </c>
      <c r="C6331" t="str" cm="1">
        <f t="array" ref="C6331">_xlfn.IFS(B6331&lt;18, "Under 18", B6331&lt;=24, "18-24", B6331&lt;=34, "25-34", B6331&lt;=44, "35-44", B6331&lt;=54, "45-54", B6331&gt;=55, "55 and Over")</f>
        <v>25-34</v>
      </c>
      <c r="D6331" t="s">
        <v>29</v>
      </c>
      <c r="E6331">
        <v>185</v>
      </c>
      <c r="F6331">
        <v>95</v>
      </c>
      <c r="G6331" t="s">
        <v>30</v>
      </c>
      <c r="H6331">
        <v>86</v>
      </c>
      <c r="I6331">
        <v>620</v>
      </c>
      <c r="J6331">
        <v>178</v>
      </c>
      <c r="K6331">
        <v>8354</v>
      </c>
      <c r="L6331">
        <v>14.99</v>
      </c>
      <c r="M6331" t="s">
        <v>31</v>
      </c>
      <c r="N6331">
        <v>5.3</v>
      </c>
      <c r="O6331">
        <v>3946</v>
      </c>
      <c r="P6331">
        <v>82</v>
      </c>
      <c r="Q6331" t="s">
        <v>23</v>
      </c>
      <c r="R6331" t="s">
        <v>24</v>
      </c>
    </row>
    <row r="6332" spans="1:18" x14ac:dyDescent="0.2">
      <c r="A6332">
        <v>6331</v>
      </c>
      <c r="B6332">
        <v>59</v>
      </c>
      <c r="C6332" t="str" cm="1">
        <f t="array" ref="C6332">_xlfn.IFS(B6332&lt;18, "Under 18", B6332&lt;=24, "18-24", B6332&lt;=34, "25-34", B6332&lt;=44, "35-44", B6332&lt;=54, "45-54", B6332&gt;=55, "55 and Over")</f>
        <v>55 and Over</v>
      </c>
      <c r="D6332" t="s">
        <v>29</v>
      </c>
      <c r="E6332">
        <v>175</v>
      </c>
      <c r="F6332">
        <v>109</v>
      </c>
      <c r="G6332" t="s">
        <v>30</v>
      </c>
      <c r="H6332">
        <v>117</v>
      </c>
      <c r="I6332">
        <v>764</v>
      </c>
      <c r="J6332">
        <v>145</v>
      </c>
      <c r="K6332">
        <v>11225</v>
      </c>
      <c r="L6332">
        <v>6.96</v>
      </c>
      <c r="M6332" t="s">
        <v>22</v>
      </c>
      <c r="N6332">
        <v>5</v>
      </c>
      <c r="O6332">
        <v>3670</v>
      </c>
      <c r="P6332">
        <v>86</v>
      </c>
      <c r="Q6332" t="s">
        <v>27</v>
      </c>
      <c r="R6332" t="s">
        <v>32</v>
      </c>
    </row>
    <row r="6333" spans="1:18" x14ac:dyDescent="0.2">
      <c r="A6333">
        <v>6332</v>
      </c>
      <c r="B6333">
        <v>47</v>
      </c>
      <c r="C6333" t="str" cm="1">
        <f t="array" ref="C6333">_xlfn.IFS(B6333&lt;18, "Under 18", B6333&lt;=24, "18-24", B6333&lt;=34, "25-34", B6333&lt;=44, "35-44", B6333&lt;=54, "45-54", B6333&gt;=55, "55 and Over")</f>
        <v>45-54</v>
      </c>
      <c r="D6333" t="s">
        <v>29</v>
      </c>
      <c r="E6333">
        <v>191</v>
      </c>
      <c r="F6333">
        <v>89</v>
      </c>
      <c r="G6333" t="s">
        <v>33</v>
      </c>
      <c r="H6333">
        <v>111</v>
      </c>
      <c r="I6333">
        <v>246</v>
      </c>
      <c r="J6333">
        <v>125</v>
      </c>
      <c r="K6333">
        <v>16441</v>
      </c>
      <c r="L6333">
        <v>13.69</v>
      </c>
      <c r="M6333" t="s">
        <v>36</v>
      </c>
      <c r="N6333">
        <v>4.5</v>
      </c>
      <c r="O6333">
        <v>1599</v>
      </c>
      <c r="P6333">
        <v>81</v>
      </c>
      <c r="Q6333" t="s">
        <v>23</v>
      </c>
      <c r="R6333" t="s">
        <v>32</v>
      </c>
    </row>
    <row r="6334" spans="1:18" x14ac:dyDescent="0.2">
      <c r="A6334">
        <v>6333</v>
      </c>
      <c r="B6334">
        <v>33</v>
      </c>
      <c r="C6334" t="str" cm="1">
        <f t="array" ref="C6334">_xlfn.IFS(B6334&lt;18, "Under 18", B6334&lt;=24, "18-24", B6334&lt;=34, "25-34", B6334&lt;=44, "35-44", B6334&lt;=54, "45-54", B6334&gt;=55, "55 and Over")</f>
        <v>25-34</v>
      </c>
      <c r="D6334" t="s">
        <v>20</v>
      </c>
      <c r="E6334">
        <v>177</v>
      </c>
      <c r="F6334">
        <v>118</v>
      </c>
      <c r="G6334" t="s">
        <v>37</v>
      </c>
      <c r="H6334">
        <v>20</v>
      </c>
      <c r="I6334">
        <v>589</v>
      </c>
      <c r="J6334">
        <v>96</v>
      </c>
      <c r="K6334">
        <v>13513</v>
      </c>
      <c r="L6334">
        <v>14.33</v>
      </c>
      <c r="M6334" t="s">
        <v>36</v>
      </c>
      <c r="N6334">
        <v>5.4</v>
      </c>
      <c r="O6334">
        <v>2505</v>
      </c>
      <c r="P6334">
        <v>61</v>
      </c>
      <c r="Q6334" t="s">
        <v>23</v>
      </c>
      <c r="R6334" t="s">
        <v>24</v>
      </c>
    </row>
    <row r="6335" spans="1:18" x14ac:dyDescent="0.2">
      <c r="A6335">
        <v>6334</v>
      </c>
      <c r="B6335">
        <v>45</v>
      </c>
      <c r="C6335" t="str" cm="1">
        <f t="array" ref="C6335">_xlfn.IFS(B6335&lt;18, "Under 18", B6335&lt;=24, "18-24", B6335&lt;=34, "25-34", B6335&lt;=44, "35-44", B6335&lt;=54, "45-54", B6335&gt;=55, "55 and Over")</f>
        <v>45-54</v>
      </c>
      <c r="D6335" t="s">
        <v>20</v>
      </c>
      <c r="E6335">
        <v>188</v>
      </c>
      <c r="F6335">
        <v>71</v>
      </c>
      <c r="G6335" t="s">
        <v>26</v>
      </c>
      <c r="H6335">
        <v>54</v>
      </c>
      <c r="I6335">
        <v>297</v>
      </c>
      <c r="J6335">
        <v>178</v>
      </c>
      <c r="K6335">
        <v>11048</v>
      </c>
      <c r="L6335">
        <v>7.35</v>
      </c>
      <c r="M6335" t="s">
        <v>36</v>
      </c>
      <c r="N6335">
        <v>6.5</v>
      </c>
      <c r="O6335">
        <v>3332</v>
      </c>
      <c r="P6335">
        <v>59</v>
      </c>
      <c r="Q6335" t="s">
        <v>23</v>
      </c>
      <c r="R6335" t="s">
        <v>24</v>
      </c>
    </row>
    <row r="6336" spans="1:18" x14ac:dyDescent="0.2">
      <c r="A6336">
        <v>6335</v>
      </c>
      <c r="B6336">
        <v>42</v>
      </c>
      <c r="C6336" t="str" cm="1">
        <f t="array" ref="C6336">_xlfn.IFS(B6336&lt;18, "Under 18", B6336&lt;=24, "18-24", B6336&lt;=34, "25-34", B6336&lt;=44, "35-44", B6336&lt;=54, "45-54", B6336&gt;=55, "55 and Over")</f>
        <v>35-44</v>
      </c>
      <c r="D6336" t="s">
        <v>25</v>
      </c>
      <c r="E6336">
        <v>179</v>
      </c>
      <c r="F6336">
        <v>100</v>
      </c>
      <c r="G6336" t="s">
        <v>26</v>
      </c>
      <c r="H6336">
        <v>26</v>
      </c>
      <c r="I6336">
        <v>337</v>
      </c>
      <c r="J6336">
        <v>106</v>
      </c>
      <c r="K6336">
        <v>15436</v>
      </c>
      <c r="L6336">
        <v>12.2</v>
      </c>
      <c r="M6336" t="s">
        <v>22</v>
      </c>
      <c r="N6336">
        <v>4.4000000000000004</v>
      </c>
      <c r="O6336">
        <v>3261</v>
      </c>
      <c r="P6336">
        <v>63</v>
      </c>
      <c r="Q6336" t="s">
        <v>32</v>
      </c>
      <c r="R6336" t="s">
        <v>24</v>
      </c>
    </row>
    <row r="6337" spans="1:18" x14ac:dyDescent="0.2">
      <c r="A6337">
        <v>6336</v>
      </c>
      <c r="B6337">
        <v>25</v>
      </c>
      <c r="C6337" t="str" cm="1">
        <f t="array" ref="C6337">_xlfn.IFS(B6337&lt;18, "Under 18", B6337&lt;=24, "18-24", B6337&lt;=34, "25-34", B6337&lt;=44, "35-44", B6337&lt;=54, "45-54", B6337&gt;=55, "55 and Over")</f>
        <v>25-34</v>
      </c>
      <c r="D6337" t="s">
        <v>29</v>
      </c>
      <c r="E6337">
        <v>167</v>
      </c>
      <c r="F6337">
        <v>63</v>
      </c>
      <c r="G6337" t="s">
        <v>30</v>
      </c>
      <c r="H6337">
        <v>21</v>
      </c>
      <c r="I6337">
        <v>123</v>
      </c>
      <c r="J6337">
        <v>148</v>
      </c>
      <c r="K6337">
        <v>7226</v>
      </c>
      <c r="L6337">
        <v>9.92</v>
      </c>
      <c r="M6337" t="s">
        <v>31</v>
      </c>
      <c r="N6337">
        <v>5.8</v>
      </c>
      <c r="O6337">
        <v>3509</v>
      </c>
      <c r="P6337">
        <v>52</v>
      </c>
      <c r="Q6337" t="s">
        <v>23</v>
      </c>
      <c r="R6337" t="s">
        <v>32</v>
      </c>
    </row>
    <row r="6338" spans="1:18" x14ac:dyDescent="0.2">
      <c r="A6338">
        <v>6337</v>
      </c>
      <c r="B6338">
        <v>46</v>
      </c>
      <c r="C6338" t="str" cm="1">
        <f t="array" ref="C6338">_xlfn.IFS(B6338&lt;18, "Under 18", B6338&lt;=24, "18-24", B6338&lt;=34, "25-34", B6338&lt;=44, "35-44", B6338&lt;=54, "45-54", B6338&gt;=55, "55 and Over")</f>
        <v>45-54</v>
      </c>
      <c r="D6338" t="s">
        <v>25</v>
      </c>
      <c r="E6338">
        <v>173</v>
      </c>
      <c r="F6338">
        <v>119</v>
      </c>
      <c r="G6338" t="s">
        <v>26</v>
      </c>
      <c r="H6338">
        <v>45</v>
      </c>
      <c r="I6338">
        <v>623</v>
      </c>
      <c r="J6338">
        <v>92</v>
      </c>
      <c r="K6338">
        <v>2723</v>
      </c>
      <c r="L6338">
        <v>6.86</v>
      </c>
      <c r="M6338" t="s">
        <v>36</v>
      </c>
      <c r="N6338">
        <v>6</v>
      </c>
      <c r="O6338">
        <v>2771</v>
      </c>
      <c r="P6338">
        <v>79</v>
      </c>
      <c r="Q6338" t="s">
        <v>34</v>
      </c>
      <c r="R6338" t="s">
        <v>24</v>
      </c>
    </row>
    <row r="6339" spans="1:18" x14ac:dyDescent="0.2">
      <c r="A6339">
        <v>6338</v>
      </c>
      <c r="B6339">
        <v>26</v>
      </c>
      <c r="C6339" t="str" cm="1">
        <f t="array" ref="C6339">_xlfn.IFS(B6339&lt;18, "Under 18", B6339&lt;=24, "18-24", B6339&lt;=34, "25-34", B6339&lt;=44, "35-44", B6339&lt;=54, "45-54", B6339&gt;=55, "55 and Over")</f>
        <v>25-34</v>
      </c>
      <c r="D6339" t="s">
        <v>25</v>
      </c>
      <c r="E6339">
        <v>163</v>
      </c>
      <c r="F6339">
        <v>109</v>
      </c>
      <c r="G6339" t="s">
        <v>33</v>
      </c>
      <c r="H6339">
        <v>20</v>
      </c>
      <c r="I6339">
        <v>194</v>
      </c>
      <c r="J6339">
        <v>89</v>
      </c>
      <c r="K6339">
        <v>1044</v>
      </c>
      <c r="L6339">
        <v>2.36</v>
      </c>
      <c r="M6339" t="s">
        <v>36</v>
      </c>
      <c r="N6339">
        <v>5.4</v>
      </c>
      <c r="O6339">
        <v>2405</v>
      </c>
      <c r="P6339">
        <v>76</v>
      </c>
      <c r="Q6339" t="s">
        <v>27</v>
      </c>
      <c r="R6339" t="s">
        <v>24</v>
      </c>
    </row>
    <row r="6340" spans="1:18" x14ac:dyDescent="0.2">
      <c r="A6340">
        <v>6339</v>
      </c>
      <c r="B6340">
        <v>50</v>
      </c>
      <c r="C6340" t="str" cm="1">
        <f t="array" ref="C6340">_xlfn.IFS(B6340&lt;18, "Under 18", B6340&lt;=24, "18-24", B6340&lt;=34, "25-34", B6340&lt;=44, "35-44", B6340&lt;=54, "45-54", B6340&gt;=55, "55 and Over")</f>
        <v>45-54</v>
      </c>
      <c r="D6340" t="s">
        <v>29</v>
      </c>
      <c r="E6340">
        <v>171</v>
      </c>
      <c r="F6340">
        <v>90</v>
      </c>
      <c r="G6340" t="s">
        <v>21</v>
      </c>
      <c r="H6340">
        <v>47</v>
      </c>
      <c r="I6340">
        <v>975</v>
      </c>
      <c r="J6340">
        <v>91</v>
      </c>
      <c r="K6340">
        <v>18918</v>
      </c>
      <c r="L6340">
        <v>4.1500000000000004</v>
      </c>
      <c r="M6340" t="s">
        <v>31</v>
      </c>
      <c r="N6340">
        <v>8</v>
      </c>
      <c r="O6340">
        <v>3377</v>
      </c>
      <c r="P6340">
        <v>63</v>
      </c>
      <c r="Q6340" t="s">
        <v>32</v>
      </c>
      <c r="R6340" t="s">
        <v>32</v>
      </c>
    </row>
    <row r="6341" spans="1:18" x14ac:dyDescent="0.2">
      <c r="A6341">
        <v>6340</v>
      </c>
      <c r="B6341">
        <v>23</v>
      </c>
      <c r="C6341" t="str" cm="1">
        <f t="array" ref="C6341">_xlfn.IFS(B6341&lt;18, "Under 18", B6341&lt;=24, "18-24", B6341&lt;=34, "25-34", B6341&lt;=44, "35-44", B6341&lt;=54, "45-54", B6341&gt;=55, "55 and Over")</f>
        <v>18-24</v>
      </c>
      <c r="D6341" t="s">
        <v>29</v>
      </c>
      <c r="E6341">
        <v>167</v>
      </c>
      <c r="F6341">
        <v>84</v>
      </c>
      <c r="G6341" t="s">
        <v>35</v>
      </c>
      <c r="H6341">
        <v>46</v>
      </c>
      <c r="I6341">
        <v>533</v>
      </c>
      <c r="J6341">
        <v>161</v>
      </c>
      <c r="K6341">
        <v>15245</v>
      </c>
      <c r="L6341">
        <v>3.57</v>
      </c>
      <c r="M6341" t="s">
        <v>22</v>
      </c>
      <c r="N6341">
        <v>9.1</v>
      </c>
      <c r="O6341">
        <v>2471</v>
      </c>
      <c r="P6341">
        <v>70</v>
      </c>
      <c r="Q6341" t="s">
        <v>32</v>
      </c>
      <c r="R6341" t="s">
        <v>24</v>
      </c>
    </row>
    <row r="6342" spans="1:18" x14ac:dyDescent="0.2">
      <c r="A6342">
        <v>6341</v>
      </c>
      <c r="B6342">
        <v>42</v>
      </c>
      <c r="C6342" t="str" cm="1">
        <f t="array" ref="C6342">_xlfn.IFS(B6342&lt;18, "Under 18", B6342&lt;=24, "18-24", B6342&lt;=34, "25-34", B6342&lt;=44, "35-44", B6342&lt;=54, "45-54", B6342&gt;=55, "55 and Over")</f>
        <v>35-44</v>
      </c>
      <c r="D6342" t="s">
        <v>25</v>
      </c>
      <c r="E6342">
        <v>172</v>
      </c>
      <c r="F6342">
        <v>99</v>
      </c>
      <c r="G6342" t="s">
        <v>21</v>
      </c>
      <c r="H6342">
        <v>69</v>
      </c>
      <c r="I6342">
        <v>925</v>
      </c>
      <c r="J6342">
        <v>114</v>
      </c>
      <c r="K6342">
        <v>10562</v>
      </c>
      <c r="L6342">
        <v>12.32</v>
      </c>
      <c r="M6342" t="s">
        <v>22</v>
      </c>
      <c r="N6342">
        <v>7</v>
      </c>
      <c r="O6342">
        <v>2842</v>
      </c>
      <c r="P6342">
        <v>70</v>
      </c>
      <c r="Q6342" t="s">
        <v>27</v>
      </c>
      <c r="R6342" t="s">
        <v>32</v>
      </c>
    </row>
    <row r="6343" spans="1:18" x14ac:dyDescent="0.2">
      <c r="A6343">
        <v>6342</v>
      </c>
      <c r="B6343">
        <v>18</v>
      </c>
      <c r="C6343" t="str" cm="1">
        <f t="array" ref="C6343">_xlfn.IFS(B6343&lt;18, "Under 18", B6343&lt;=24, "18-24", B6343&lt;=34, "25-34", B6343&lt;=44, "35-44", B6343&lt;=54, "45-54", B6343&gt;=55, "55 and Over")</f>
        <v>18-24</v>
      </c>
      <c r="D6343" t="s">
        <v>29</v>
      </c>
      <c r="E6343">
        <v>191</v>
      </c>
      <c r="F6343">
        <v>80</v>
      </c>
      <c r="G6343" t="s">
        <v>33</v>
      </c>
      <c r="H6343">
        <v>75</v>
      </c>
      <c r="I6343">
        <v>155</v>
      </c>
      <c r="J6343">
        <v>153</v>
      </c>
      <c r="K6343">
        <v>13925</v>
      </c>
      <c r="L6343">
        <v>3.39</v>
      </c>
      <c r="M6343" t="s">
        <v>31</v>
      </c>
      <c r="N6343">
        <v>9.9</v>
      </c>
      <c r="O6343">
        <v>1693</v>
      </c>
      <c r="P6343">
        <v>82</v>
      </c>
      <c r="Q6343" t="s">
        <v>23</v>
      </c>
      <c r="R6343" t="s">
        <v>24</v>
      </c>
    </row>
    <row r="6344" spans="1:18" x14ac:dyDescent="0.2">
      <c r="A6344">
        <v>6343</v>
      </c>
      <c r="B6344">
        <v>58</v>
      </c>
      <c r="C6344" t="str" cm="1">
        <f t="array" ref="C6344">_xlfn.IFS(B6344&lt;18, "Under 18", B6344&lt;=24, "18-24", B6344&lt;=34, "25-34", B6344&lt;=44, "35-44", B6344&lt;=54, "45-54", B6344&gt;=55, "55 and Over")</f>
        <v>55 and Over</v>
      </c>
      <c r="D6344" t="s">
        <v>29</v>
      </c>
      <c r="E6344">
        <v>185</v>
      </c>
      <c r="F6344">
        <v>58</v>
      </c>
      <c r="G6344" t="s">
        <v>30</v>
      </c>
      <c r="H6344">
        <v>46</v>
      </c>
      <c r="I6344">
        <v>967</v>
      </c>
      <c r="J6344">
        <v>174</v>
      </c>
      <c r="K6344">
        <v>2268</v>
      </c>
      <c r="L6344">
        <v>7.11</v>
      </c>
      <c r="M6344" t="s">
        <v>31</v>
      </c>
      <c r="N6344">
        <v>4.3</v>
      </c>
      <c r="O6344">
        <v>2763</v>
      </c>
      <c r="P6344">
        <v>82</v>
      </c>
      <c r="Q6344" t="s">
        <v>32</v>
      </c>
      <c r="R6344" t="s">
        <v>24</v>
      </c>
    </row>
    <row r="6345" spans="1:18" x14ac:dyDescent="0.2">
      <c r="A6345">
        <v>6344</v>
      </c>
      <c r="B6345">
        <v>33</v>
      </c>
      <c r="C6345" t="str" cm="1">
        <f t="array" ref="C6345">_xlfn.IFS(B6345&lt;18, "Under 18", B6345&lt;=24, "18-24", B6345&lt;=34, "25-34", B6345&lt;=44, "35-44", B6345&lt;=54, "45-54", B6345&gt;=55, "55 and Over")</f>
        <v>25-34</v>
      </c>
      <c r="D6345" t="s">
        <v>20</v>
      </c>
      <c r="E6345">
        <v>164</v>
      </c>
      <c r="F6345">
        <v>109</v>
      </c>
      <c r="G6345" t="s">
        <v>35</v>
      </c>
      <c r="H6345">
        <v>118</v>
      </c>
      <c r="I6345">
        <v>198</v>
      </c>
      <c r="J6345">
        <v>151</v>
      </c>
      <c r="K6345">
        <v>17060</v>
      </c>
      <c r="L6345">
        <v>7.34</v>
      </c>
      <c r="M6345" t="s">
        <v>22</v>
      </c>
      <c r="N6345">
        <v>9.1</v>
      </c>
      <c r="O6345">
        <v>3449</v>
      </c>
      <c r="P6345">
        <v>75</v>
      </c>
      <c r="Q6345" t="s">
        <v>27</v>
      </c>
      <c r="R6345" t="s">
        <v>24</v>
      </c>
    </row>
    <row r="6346" spans="1:18" x14ac:dyDescent="0.2">
      <c r="A6346">
        <v>6345</v>
      </c>
      <c r="B6346">
        <v>21</v>
      </c>
      <c r="C6346" t="str" cm="1">
        <f t="array" ref="C6346">_xlfn.IFS(B6346&lt;18, "Under 18", B6346&lt;=24, "18-24", B6346&lt;=34, "25-34", B6346&lt;=44, "35-44", B6346&lt;=54, "45-54", B6346&gt;=55, "55 and Over")</f>
        <v>18-24</v>
      </c>
      <c r="D6346" t="s">
        <v>29</v>
      </c>
      <c r="E6346">
        <v>175</v>
      </c>
      <c r="F6346">
        <v>112</v>
      </c>
      <c r="G6346" t="s">
        <v>33</v>
      </c>
      <c r="H6346">
        <v>38</v>
      </c>
      <c r="I6346">
        <v>933</v>
      </c>
      <c r="J6346">
        <v>125</v>
      </c>
      <c r="K6346">
        <v>10947</v>
      </c>
      <c r="L6346">
        <v>12.85</v>
      </c>
      <c r="M6346" t="s">
        <v>36</v>
      </c>
      <c r="N6346">
        <v>8.9</v>
      </c>
      <c r="O6346">
        <v>3190</v>
      </c>
      <c r="P6346">
        <v>61</v>
      </c>
      <c r="Q6346" t="s">
        <v>23</v>
      </c>
      <c r="R6346" t="s">
        <v>28</v>
      </c>
    </row>
    <row r="6347" spans="1:18" x14ac:dyDescent="0.2">
      <c r="A6347">
        <v>6346</v>
      </c>
      <c r="B6347">
        <v>39</v>
      </c>
      <c r="C6347" t="str" cm="1">
        <f t="array" ref="C6347">_xlfn.IFS(B6347&lt;18, "Under 18", B6347&lt;=24, "18-24", B6347&lt;=34, "25-34", B6347&lt;=44, "35-44", B6347&lt;=54, "45-54", B6347&gt;=55, "55 and Over")</f>
        <v>35-44</v>
      </c>
      <c r="D6347" t="s">
        <v>29</v>
      </c>
      <c r="E6347">
        <v>197</v>
      </c>
      <c r="F6347">
        <v>62</v>
      </c>
      <c r="G6347" t="s">
        <v>26</v>
      </c>
      <c r="H6347">
        <v>35</v>
      </c>
      <c r="I6347">
        <v>697</v>
      </c>
      <c r="J6347">
        <v>140</v>
      </c>
      <c r="K6347">
        <v>13314</v>
      </c>
      <c r="L6347">
        <v>12.4</v>
      </c>
      <c r="M6347" t="s">
        <v>22</v>
      </c>
      <c r="N6347">
        <v>6.6</v>
      </c>
      <c r="O6347">
        <v>1734</v>
      </c>
      <c r="P6347">
        <v>70</v>
      </c>
      <c r="Q6347" t="s">
        <v>32</v>
      </c>
      <c r="R6347" t="s">
        <v>28</v>
      </c>
    </row>
    <row r="6348" spans="1:18" x14ac:dyDescent="0.2">
      <c r="A6348">
        <v>6347</v>
      </c>
      <c r="B6348">
        <v>25</v>
      </c>
      <c r="C6348" t="str" cm="1">
        <f t="array" ref="C6348">_xlfn.IFS(B6348&lt;18, "Under 18", B6348&lt;=24, "18-24", B6348&lt;=34, "25-34", B6348&lt;=44, "35-44", B6348&lt;=54, "45-54", B6348&gt;=55, "55 and Over")</f>
        <v>25-34</v>
      </c>
      <c r="D6348" t="s">
        <v>25</v>
      </c>
      <c r="E6348">
        <v>194</v>
      </c>
      <c r="F6348">
        <v>54</v>
      </c>
      <c r="G6348" t="s">
        <v>30</v>
      </c>
      <c r="H6348">
        <v>42</v>
      </c>
      <c r="I6348">
        <v>647</v>
      </c>
      <c r="J6348">
        <v>142</v>
      </c>
      <c r="K6348">
        <v>18079</v>
      </c>
      <c r="L6348">
        <v>6.47</v>
      </c>
      <c r="M6348" t="s">
        <v>31</v>
      </c>
      <c r="N6348">
        <v>8.6999999999999993</v>
      </c>
      <c r="O6348">
        <v>2378</v>
      </c>
      <c r="P6348">
        <v>61</v>
      </c>
      <c r="Q6348" t="s">
        <v>27</v>
      </c>
      <c r="R6348" t="s">
        <v>28</v>
      </c>
    </row>
    <row r="6349" spans="1:18" x14ac:dyDescent="0.2">
      <c r="A6349">
        <v>6348</v>
      </c>
      <c r="B6349">
        <v>40</v>
      </c>
      <c r="C6349" t="str" cm="1">
        <f t="array" ref="C6349">_xlfn.IFS(B6349&lt;18, "Under 18", B6349&lt;=24, "18-24", B6349&lt;=34, "25-34", B6349&lt;=44, "35-44", B6349&lt;=54, "45-54", B6349&gt;=55, "55 and Over")</f>
        <v>35-44</v>
      </c>
      <c r="D6349" t="s">
        <v>20</v>
      </c>
      <c r="E6349">
        <v>158</v>
      </c>
      <c r="F6349">
        <v>90</v>
      </c>
      <c r="G6349" t="s">
        <v>26</v>
      </c>
      <c r="H6349">
        <v>28</v>
      </c>
      <c r="I6349">
        <v>161</v>
      </c>
      <c r="J6349">
        <v>155</v>
      </c>
      <c r="K6349">
        <v>9123</v>
      </c>
      <c r="L6349">
        <v>2.2799999999999998</v>
      </c>
      <c r="M6349" t="s">
        <v>36</v>
      </c>
      <c r="N6349">
        <v>5.8</v>
      </c>
      <c r="O6349">
        <v>1816</v>
      </c>
      <c r="P6349">
        <v>63</v>
      </c>
      <c r="Q6349" t="s">
        <v>27</v>
      </c>
      <c r="R6349" t="s">
        <v>32</v>
      </c>
    </row>
    <row r="6350" spans="1:18" x14ac:dyDescent="0.2">
      <c r="A6350">
        <v>6349</v>
      </c>
      <c r="B6350">
        <v>40</v>
      </c>
      <c r="C6350" t="str" cm="1">
        <f t="array" ref="C6350">_xlfn.IFS(B6350&lt;18, "Under 18", B6350&lt;=24, "18-24", B6350&lt;=34, "25-34", B6350&lt;=44, "35-44", B6350&lt;=54, "45-54", B6350&gt;=55, "55 and Over")</f>
        <v>35-44</v>
      </c>
      <c r="D6350" t="s">
        <v>29</v>
      </c>
      <c r="E6350">
        <v>172</v>
      </c>
      <c r="F6350">
        <v>74</v>
      </c>
      <c r="G6350" t="s">
        <v>30</v>
      </c>
      <c r="H6350">
        <v>50</v>
      </c>
      <c r="I6350">
        <v>777</v>
      </c>
      <c r="J6350">
        <v>163</v>
      </c>
      <c r="K6350">
        <v>12239</v>
      </c>
      <c r="L6350">
        <v>13.68</v>
      </c>
      <c r="M6350" t="s">
        <v>31</v>
      </c>
      <c r="N6350">
        <v>7.3</v>
      </c>
      <c r="O6350">
        <v>2692</v>
      </c>
      <c r="P6350">
        <v>63</v>
      </c>
      <c r="Q6350" t="s">
        <v>32</v>
      </c>
      <c r="R6350" t="s">
        <v>32</v>
      </c>
    </row>
    <row r="6351" spans="1:18" x14ac:dyDescent="0.2">
      <c r="A6351">
        <v>6350</v>
      </c>
      <c r="B6351">
        <v>47</v>
      </c>
      <c r="C6351" t="str" cm="1">
        <f t="array" ref="C6351">_xlfn.IFS(B6351&lt;18, "Under 18", B6351&lt;=24, "18-24", B6351&lt;=34, "25-34", B6351&lt;=44, "35-44", B6351&lt;=54, "45-54", B6351&gt;=55, "55 and Over")</f>
        <v>45-54</v>
      </c>
      <c r="D6351" t="s">
        <v>20</v>
      </c>
      <c r="E6351">
        <v>192</v>
      </c>
      <c r="F6351">
        <v>67</v>
      </c>
      <c r="G6351" t="s">
        <v>33</v>
      </c>
      <c r="H6351">
        <v>25</v>
      </c>
      <c r="I6351">
        <v>116</v>
      </c>
      <c r="J6351">
        <v>166</v>
      </c>
      <c r="K6351">
        <v>5183</v>
      </c>
      <c r="L6351">
        <v>10.58</v>
      </c>
      <c r="M6351" t="s">
        <v>22</v>
      </c>
      <c r="N6351">
        <v>7.9</v>
      </c>
      <c r="O6351">
        <v>3806</v>
      </c>
      <c r="P6351">
        <v>72</v>
      </c>
      <c r="Q6351" t="s">
        <v>34</v>
      </c>
      <c r="R6351" t="s">
        <v>24</v>
      </c>
    </row>
    <row r="6352" spans="1:18" x14ac:dyDescent="0.2">
      <c r="A6352">
        <v>6351</v>
      </c>
      <c r="B6352">
        <v>53</v>
      </c>
      <c r="C6352" t="str" cm="1">
        <f t="array" ref="C6352">_xlfn.IFS(B6352&lt;18, "Under 18", B6352&lt;=24, "18-24", B6352&lt;=34, "25-34", B6352&lt;=44, "35-44", B6352&lt;=54, "45-54", B6352&gt;=55, "55 and Over")</f>
        <v>45-54</v>
      </c>
      <c r="D6352" t="s">
        <v>29</v>
      </c>
      <c r="E6352">
        <v>155</v>
      </c>
      <c r="F6352">
        <v>108</v>
      </c>
      <c r="G6352" t="s">
        <v>35</v>
      </c>
      <c r="H6352">
        <v>95</v>
      </c>
      <c r="I6352">
        <v>902</v>
      </c>
      <c r="J6352">
        <v>169</v>
      </c>
      <c r="K6352">
        <v>17849</v>
      </c>
      <c r="L6352">
        <v>12.55</v>
      </c>
      <c r="M6352" t="s">
        <v>22</v>
      </c>
      <c r="N6352">
        <v>6.3</v>
      </c>
      <c r="O6352">
        <v>2369</v>
      </c>
      <c r="P6352">
        <v>66</v>
      </c>
      <c r="Q6352" t="s">
        <v>34</v>
      </c>
      <c r="R6352" t="s">
        <v>28</v>
      </c>
    </row>
    <row r="6353" spans="1:18" x14ac:dyDescent="0.2">
      <c r="A6353">
        <v>6352</v>
      </c>
      <c r="B6353">
        <v>19</v>
      </c>
      <c r="C6353" t="str" cm="1">
        <f t="array" ref="C6353">_xlfn.IFS(B6353&lt;18, "Under 18", B6353&lt;=24, "18-24", B6353&lt;=34, "25-34", B6353&lt;=44, "35-44", B6353&lt;=54, "45-54", B6353&gt;=55, "55 and Over")</f>
        <v>18-24</v>
      </c>
      <c r="D6353" t="s">
        <v>29</v>
      </c>
      <c r="E6353">
        <v>192</v>
      </c>
      <c r="F6353">
        <v>57</v>
      </c>
      <c r="G6353" t="s">
        <v>37</v>
      </c>
      <c r="H6353">
        <v>117</v>
      </c>
      <c r="I6353">
        <v>463</v>
      </c>
      <c r="J6353">
        <v>97</v>
      </c>
      <c r="K6353">
        <v>14766</v>
      </c>
      <c r="L6353">
        <v>3.1</v>
      </c>
      <c r="M6353" t="s">
        <v>36</v>
      </c>
      <c r="N6353">
        <v>6.2</v>
      </c>
      <c r="O6353">
        <v>2065</v>
      </c>
      <c r="P6353">
        <v>68</v>
      </c>
      <c r="Q6353" t="s">
        <v>32</v>
      </c>
      <c r="R6353" t="s">
        <v>28</v>
      </c>
    </row>
    <row r="6354" spans="1:18" x14ac:dyDescent="0.2">
      <c r="A6354">
        <v>6353</v>
      </c>
      <c r="B6354">
        <v>29</v>
      </c>
      <c r="C6354" t="str" cm="1">
        <f t="array" ref="C6354">_xlfn.IFS(B6354&lt;18, "Under 18", B6354&lt;=24, "18-24", B6354&lt;=34, "25-34", B6354&lt;=44, "35-44", B6354&lt;=54, "45-54", B6354&gt;=55, "55 and Over")</f>
        <v>25-34</v>
      </c>
      <c r="D6354" t="s">
        <v>25</v>
      </c>
      <c r="E6354">
        <v>157</v>
      </c>
      <c r="F6354">
        <v>113</v>
      </c>
      <c r="G6354" t="s">
        <v>26</v>
      </c>
      <c r="H6354">
        <v>17</v>
      </c>
      <c r="I6354">
        <v>651</v>
      </c>
      <c r="J6354">
        <v>145</v>
      </c>
      <c r="K6354">
        <v>6329</v>
      </c>
      <c r="L6354">
        <v>0.98</v>
      </c>
      <c r="M6354" t="s">
        <v>22</v>
      </c>
      <c r="N6354">
        <v>9.9</v>
      </c>
      <c r="O6354">
        <v>3637</v>
      </c>
      <c r="P6354">
        <v>60</v>
      </c>
      <c r="Q6354" t="s">
        <v>32</v>
      </c>
      <c r="R6354" t="s">
        <v>32</v>
      </c>
    </row>
    <row r="6355" spans="1:18" x14ac:dyDescent="0.2">
      <c r="A6355">
        <v>6354</v>
      </c>
      <c r="B6355">
        <v>28</v>
      </c>
      <c r="C6355" t="str" cm="1">
        <f t="array" ref="C6355">_xlfn.IFS(B6355&lt;18, "Under 18", B6355&lt;=24, "18-24", B6355&lt;=34, "25-34", B6355&lt;=44, "35-44", B6355&lt;=54, "45-54", B6355&gt;=55, "55 and Over")</f>
        <v>25-34</v>
      </c>
      <c r="D6355" t="s">
        <v>20</v>
      </c>
      <c r="E6355">
        <v>181</v>
      </c>
      <c r="F6355">
        <v>101</v>
      </c>
      <c r="G6355" t="s">
        <v>37</v>
      </c>
      <c r="H6355">
        <v>61</v>
      </c>
      <c r="I6355">
        <v>299</v>
      </c>
      <c r="J6355">
        <v>121</v>
      </c>
      <c r="K6355">
        <v>19490</v>
      </c>
      <c r="L6355">
        <v>14.16</v>
      </c>
      <c r="M6355" t="s">
        <v>31</v>
      </c>
      <c r="N6355">
        <v>4.5999999999999996</v>
      </c>
      <c r="O6355">
        <v>2883</v>
      </c>
      <c r="P6355">
        <v>76</v>
      </c>
      <c r="Q6355" t="s">
        <v>34</v>
      </c>
      <c r="R6355" t="s">
        <v>24</v>
      </c>
    </row>
    <row r="6356" spans="1:18" x14ac:dyDescent="0.2">
      <c r="A6356">
        <v>6355</v>
      </c>
      <c r="B6356">
        <v>50</v>
      </c>
      <c r="C6356" t="str" cm="1">
        <f t="array" ref="C6356">_xlfn.IFS(B6356&lt;18, "Under 18", B6356&lt;=24, "18-24", B6356&lt;=34, "25-34", B6356&lt;=44, "35-44", B6356&lt;=54, "45-54", B6356&gt;=55, "55 and Over")</f>
        <v>45-54</v>
      </c>
      <c r="D6356" t="s">
        <v>25</v>
      </c>
      <c r="E6356">
        <v>183</v>
      </c>
      <c r="F6356">
        <v>103</v>
      </c>
      <c r="G6356" t="s">
        <v>37</v>
      </c>
      <c r="H6356">
        <v>25</v>
      </c>
      <c r="I6356">
        <v>309</v>
      </c>
      <c r="J6356">
        <v>87</v>
      </c>
      <c r="K6356">
        <v>17605</v>
      </c>
      <c r="L6356">
        <v>6.81</v>
      </c>
      <c r="M6356" t="s">
        <v>36</v>
      </c>
      <c r="N6356">
        <v>9.9</v>
      </c>
      <c r="O6356">
        <v>1730</v>
      </c>
      <c r="P6356">
        <v>86</v>
      </c>
      <c r="Q6356" t="s">
        <v>32</v>
      </c>
      <c r="R6356" t="s">
        <v>32</v>
      </c>
    </row>
    <row r="6357" spans="1:18" x14ac:dyDescent="0.2">
      <c r="A6357">
        <v>6356</v>
      </c>
      <c r="B6357">
        <v>28</v>
      </c>
      <c r="C6357" t="str" cm="1">
        <f t="array" ref="C6357">_xlfn.IFS(B6357&lt;18, "Under 18", B6357&lt;=24, "18-24", B6357&lt;=34, "25-34", B6357&lt;=44, "35-44", B6357&lt;=54, "45-54", B6357&gt;=55, "55 and Over")</f>
        <v>25-34</v>
      </c>
      <c r="D6357" t="s">
        <v>25</v>
      </c>
      <c r="E6357">
        <v>188</v>
      </c>
      <c r="F6357">
        <v>52</v>
      </c>
      <c r="G6357" t="s">
        <v>35</v>
      </c>
      <c r="H6357">
        <v>114</v>
      </c>
      <c r="I6357">
        <v>422</v>
      </c>
      <c r="J6357">
        <v>169</v>
      </c>
      <c r="K6357">
        <v>6871</v>
      </c>
      <c r="L6357">
        <v>6.9</v>
      </c>
      <c r="M6357" t="s">
        <v>31</v>
      </c>
      <c r="N6357">
        <v>9.6</v>
      </c>
      <c r="O6357">
        <v>3391</v>
      </c>
      <c r="P6357">
        <v>55</v>
      </c>
      <c r="Q6357" t="s">
        <v>34</v>
      </c>
      <c r="R6357" t="s">
        <v>32</v>
      </c>
    </row>
    <row r="6358" spans="1:18" x14ac:dyDescent="0.2">
      <c r="A6358">
        <v>6357</v>
      </c>
      <c r="B6358">
        <v>46</v>
      </c>
      <c r="C6358" t="str" cm="1">
        <f t="array" ref="C6358">_xlfn.IFS(B6358&lt;18, "Under 18", B6358&lt;=24, "18-24", B6358&lt;=34, "25-34", B6358&lt;=44, "35-44", B6358&lt;=54, "45-54", B6358&gt;=55, "55 and Over")</f>
        <v>45-54</v>
      </c>
      <c r="D6358" t="s">
        <v>20</v>
      </c>
      <c r="E6358">
        <v>180</v>
      </c>
      <c r="F6358">
        <v>89</v>
      </c>
      <c r="G6358" t="s">
        <v>26</v>
      </c>
      <c r="H6358">
        <v>115</v>
      </c>
      <c r="I6358">
        <v>490</v>
      </c>
      <c r="J6358">
        <v>146</v>
      </c>
      <c r="K6358">
        <v>12640</v>
      </c>
      <c r="L6358">
        <v>3.69</v>
      </c>
      <c r="M6358" t="s">
        <v>31</v>
      </c>
      <c r="N6358">
        <v>6.3</v>
      </c>
      <c r="O6358">
        <v>2922</v>
      </c>
      <c r="P6358">
        <v>82</v>
      </c>
      <c r="Q6358" t="s">
        <v>32</v>
      </c>
      <c r="R6358" t="s">
        <v>28</v>
      </c>
    </row>
    <row r="6359" spans="1:18" x14ac:dyDescent="0.2">
      <c r="A6359">
        <v>6358</v>
      </c>
      <c r="B6359">
        <v>19</v>
      </c>
      <c r="C6359" t="str" cm="1">
        <f t="array" ref="C6359">_xlfn.IFS(B6359&lt;18, "Under 18", B6359&lt;=24, "18-24", B6359&lt;=34, "25-34", B6359&lt;=44, "35-44", B6359&lt;=54, "45-54", B6359&gt;=55, "55 and Over")</f>
        <v>18-24</v>
      </c>
      <c r="D6359" t="s">
        <v>20</v>
      </c>
      <c r="E6359">
        <v>191</v>
      </c>
      <c r="F6359">
        <v>69</v>
      </c>
      <c r="G6359" t="s">
        <v>33</v>
      </c>
      <c r="H6359">
        <v>17</v>
      </c>
      <c r="I6359">
        <v>261</v>
      </c>
      <c r="J6359">
        <v>106</v>
      </c>
      <c r="K6359">
        <v>18143</v>
      </c>
      <c r="L6359">
        <v>13.79</v>
      </c>
      <c r="M6359" t="s">
        <v>31</v>
      </c>
      <c r="N6359">
        <v>9.3000000000000007</v>
      </c>
      <c r="O6359">
        <v>2628</v>
      </c>
      <c r="P6359">
        <v>65</v>
      </c>
      <c r="Q6359" t="s">
        <v>34</v>
      </c>
      <c r="R6359" t="s">
        <v>32</v>
      </c>
    </row>
    <row r="6360" spans="1:18" x14ac:dyDescent="0.2">
      <c r="A6360">
        <v>6359</v>
      </c>
      <c r="B6360">
        <v>20</v>
      </c>
      <c r="C6360" t="str" cm="1">
        <f t="array" ref="C6360">_xlfn.IFS(B6360&lt;18, "Under 18", B6360&lt;=24, "18-24", B6360&lt;=34, "25-34", B6360&lt;=44, "35-44", B6360&lt;=54, "45-54", B6360&gt;=55, "55 and Over")</f>
        <v>18-24</v>
      </c>
      <c r="D6360" t="s">
        <v>29</v>
      </c>
      <c r="E6360">
        <v>161</v>
      </c>
      <c r="F6360">
        <v>68</v>
      </c>
      <c r="G6360" t="s">
        <v>33</v>
      </c>
      <c r="H6360">
        <v>98</v>
      </c>
      <c r="I6360">
        <v>383</v>
      </c>
      <c r="J6360">
        <v>152</v>
      </c>
      <c r="K6360">
        <v>5258</v>
      </c>
      <c r="L6360">
        <v>12.25</v>
      </c>
      <c r="M6360" t="s">
        <v>36</v>
      </c>
      <c r="N6360">
        <v>5.7</v>
      </c>
      <c r="O6360">
        <v>3736</v>
      </c>
      <c r="P6360">
        <v>68</v>
      </c>
      <c r="Q6360" t="s">
        <v>32</v>
      </c>
      <c r="R6360" t="s">
        <v>32</v>
      </c>
    </row>
    <row r="6361" spans="1:18" x14ac:dyDescent="0.2">
      <c r="A6361">
        <v>6360</v>
      </c>
      <c r="B6361">
        <v>29</v>
      </c>
      <c r="C6361" t="str" cm="1">
        <f t="array" ref="C6361">_xlfn.IFS(B6361&lt;18, "Under 18", B6361&lt;=24, "18-24", B6361&lt;=34, "25-34", B6361&lt;=44, "35-44", B6361&lt;=54, "45-54", B6361&gt;=55, "55 and Over")</f>
        <v>25-34</v>
      </c>
      <c r="D6361" t="s">
        <v>20</v>
      </c>
      <c r="E6361">
        <v>167</v>
      </c>
      <c r="F6361">
        <v>63</v>
      </c>
      <c r="G6361" t="s">
        <v>33</v>
      </c>
      <c r="H6361">
        <v>48</v>
      </c>
      <c r="I6361">
        <v>321</v>
      </c>
      <c r="J6361">
        <v>134</v>
      </c>
      <c r="K6361">
        <v>17032</v>
      </c>
      <c r="L6361">
        <v>4.3499999999999996</v>
      </c>
      <c r="M6361" t="s">
        <v>31</v>
      </c>
      <c r="N6361">
        <v>6.1</v>
      </c>
      <c r="O6361">
        <v>3831</v>
      </c>
      <c r="P6361">
        <v>54</v>
      </c>
      <c r="Q6361" t="s">
        <v>34</v>
      </c>
      <c r="R6361" t="s">
        <v>28</v>
      </c>
    </row>
    <row r="6362" spans="1:18" x14ac:dyDescent="0.2">
      <c r="A6362">
        <v>6361</v>
      </c>
      <c r="B6362">
        <v>22</v>
      </c>
      <c r="C6362" t="str" cm="1">
        <f t="array" ref="C6362">_xlfn.IFS(B6362&lt;18, "Under 18", B6362&lt;=24, "18-24", B6362&lt;=34, "25-34", B6362&lt;=44, "35-44", B6362&lt;=54, "45-54", B6362&gt;=55, "55 and Over")</f>
        <v>18-24</v>
      </c>
      <c r="D6362" t="s">
        <v>25</v>
      </c>
      <c r="E6362">
        <v>189</v>
      </c>
      <c r="F6362">
        <v>87</v>
      </c>
      <c r="G6362" t="s">
        <v>33</v>
      </c>
      <c r="H6362">
        <v>20</v>
      </c>
      <c r="I6362">
        <v>770</v>
      </c>
      <c r="J6362">
        <v>101</v>
      </c>
      <c r="K6362">
        <v>17399</v>
      </c>
      <c r="L6362">
        <v>10.029999999999999</v>
      </c>
      <c r="M6362" t="s">
        <v>22</v>
      </c>
      <c r="N6362">
        <v>8.5</v>
      </c>
      <c r="O6362">
        <v>2056</v>
      </c>
      <c r="P6362">
        <v>66</v>
      </c>
      <c r="Q6362" t="s">
        <v>34</v>
      </c>
      <c r="R6362" t="s">
        <v>32</v>
      </c>
    </row>
    <row r="6363" spans="1:18" x14ac:dyDescent="0.2">
      <c r="A6363">
        <v>6362</v>
      </c>
      <c r="B6363">
        <v>24</v>
      </c>
      <c r="C6363" t="str" cm="1">
        <f t="array" ref="C6363">_xlfn.IFS(B6363&lt;18, "Under 18", B6363&lt;=24, "18-24", B6363&lt;=34, "25-34", B6363&lt;=44, "35-44", B6363&lt;=54, "45-54", B6363&gt;=55, "55 and Over")</f>
        <v>18-24</v>
      </c>
      <c r="D6363" t="s">
        <v>29</v>
      </c>
      <c r="E6363">
        <v>156</v>
      </c>
      <c r="F6363">
        <v>81</v>
      </c>
      <c r="G6363" t="s">
        <v>21</v>
      </c>
      <c r="H6363">
        <v>81</v>
      </c>
      <c r="I6363">
        <v>996</v>
      </c>
      <c r="J6363">
        <v>138</v>
      </c>
      <c r="K6363">
        <v>9605</v>
      </c>
      <c r="L6363">
        <v>7.93</v>
      </c>
      <c r="M6363" t="s">
        <v>22</v>
      </c>
      <c r="N6363">
        <v>8.1999999999999993</v>
      </c>
      <c r="O6363">
        <v>3976</v>
      </c>
      <c r="P6363">
        <v>50</v>
      </c>
      <c r="Q6363" t="s">
        <v>32</v>
      </c>
      <c r="R6363" t="s">
        <v>32</v>
      </c>
    </row>
    <row r="6364" spans="1:18" x14ac:dyDescent="0.2">
      <c r="A6364">
        <v>6363</v>
      </c>
      <c r="B6364">
        <v>31</v>
      </c>
      <c r="C6364" t="str" cm="1">
        <f t="array" ref="C6364">_xlfn.IFS(B6364&lt;18, "Under 18", B6364&lt;=24, "18-24", B6364&lt;=34, "25-34", B6364&lt;=44, "35-44", B6364&lt;=54, "45-54", B6364&gt;=55, "55 and Over")</f>
        <v>25-34</v>
      </c>
      <c r="D6364" t="s">
        <v>29</v>
      </c>
      <c r="E6364">
        <v>183</v>
      </c>
      <c r="F6364">
        <v>108</v>
      </c>
      <c r="G6364" t="s">
        <v>30</v>
      </c>
      <c r="H6364">
        <v>99</v>
      </c>
      <c r="I6364">
        <v>659</v>
      </c>
      <c r="J6364">
        <v>88</v>
      </c>
      <c r="K6364">
        <v>8906</v>
      </c>
      <c r="L6364">
        <v>12.7</v>
      </c>
      <c r="M6364" t="s">
        <v>36</v>
      </c>
      <c r="N6364">
        <v>4.3</v>
      </c>
      <c r="O6364">
        <v>3118</v>
      </c>
      <c r="P6364">
        <v>78</v>
      </c>
      <c r="Q6364" t="s">
        <v>32</v>
      </c>
      <c r="R6364" t="s">
        <v>28</v>
      </c>
    </row>
    <row r="6365" spans="1:18" x14ac:dyDescent="0.2">
      <c r="A6365">
        <v>6364</v>
      </c>
      <c r="B6365">
        <v>27</v>
      </c>
      <c r="C6365" t="str" cm="1">
        <f t="array" ref="C6365">_xlfn.IFS(B6365&lt;18, "Under 18", B6365&lt;=24, "18-24", B6365&lt;=34, "25-34", B6365&lt;=44, "35-44", B6365&lt;=54, "45-54", B6365&gt;=55, "55 and Over")</f>
        <v>25-34</v>
      </c>
      <c r="D6365" t="s">
        <v>29</v>
      </c>
      <c r="E6365">
        <v>194</v>
      </c>
      <c r="F6365">
        <v>114</v>
      </c>
      <c r="G6365" t="s">
        <v>21</v>
      </c>
      <c r="H6365">
        <v>37</v>
      </c>
      <c r="I6365">
        <v>933</v>
      </c>
      <c r="J6365">
        <v>129</v>
      </c>
      <c r="K6365">
        <v>10679</v>
      </c>
      <c r="L6365">
        <v>11.28</v>
      </c>
      <c r="M6365" t="s">
        <v>36</v>
      </c>
      <c r="N6365">
        <v>9.8000000000000007</v>
      </c>
      <c r="O6365">
        <v>3533</v>
      </c>
      <c r="P6365">
        <v>89</v>
      </c>
      <c r="Q6365" t="s">
        <v>34</v>
      </c>
      <c r="R6365" t="s">
        <v>28</v>
      </c>
    </row>
    <row r="6366" spans="1:18" x14ac:dyDescent="0.2">
      <c r="A6366">
        <v>6365</v>
      </c>
      <c r="B6366">
        <v>22</v>
      </c>
      <c r="C6366" t="str" cm="1">
        <f t="array" ref="C6366">_xlfn.IFS(B6366&lt;18, "Under 18", B6366&lt;=24, "18-24", B6366&lt;=34, "25-34", B6366&lt;=44, "35-44", B6366&lt;=54, "45-54", B6366&gt;=55, "55 and Over")</f>
        <v>18-24</v>
      </c>
      <c r="D6366" t="s">
        <v>25</v>
      </c>
      <c r="E6366">
        <v>173</v>
      </c>
      <c r="F6366">
        <v>101</v>
      </c>
      <c r="G6366" t="s">
        <v>26</v>
      </c>
      <c r="H6366">
        <v>116</v>
      </c>
      <c r="I6366">
        <v>930</v>
      </c>
      <c r="J6366">
        <v>166</v>
      </c>
      <c r="K6366">
        <v>12140</v>
      </c>
      <c r="L6366">
        <v>12.71</v>
      </c>
      <c r="M6366" t="s">
        <v>36</v>
      </c>
      <c r="N6366">
        <v>8.5</v>
      </c>
      <c r="O6366">
        <v>2795</v>
      </c>
      <c r="P6366">
        <v>72</v>
      </c>
      <c r="Q6366" t="s">
        <v>27</v>
      </c>
      <c r="R6366" t="s">
        <v>24</v>
      </c>
    </row>
    <row r="6367" spans="1:18" x14ac:dyDescent="0.2">
      <c r="A6367">
        <v>6366</v>
      </c>
      <c r="B6367">
        <v>25</v>
      </c>
      <c r="C6367" t="str" cm="1">
        <f t="array" ref="C6367">_xlfn.IFS(B6367&lt;18, "Under 18", B6367&lt;=24, "18-24", B6367&lt;=34, "25-34", B6367&lt;=44, "35-44", B6367&lt;=54, "45-54", B6367&gt;=55, "55 and Over")</f>
        <v>25-34</v>
      </c>
      <c r="D6367" t="s">
        <v>29</v>
      </c>
      <c r="E6367">
        <v>184</v>
      </c>
      <c r="F6367">
        <v>74</v>
      </c>
      <c r="G6367" t="s">
        <v>30</v>
      </c>
      <c r="H6367">
        <v>38</v>
      </c>
      <c r="I6367">
        <v>863</v>
      </c>
      <c r="J6367">
        <v>136</v>
      </c>
      <c r="K6367">
        <v>2293</v>
      </c>
      <c r="L6367">
        <v>11.15</v>
      </c>
      <c r="M6367" t="s">
        <v>36</v>
      </c>
      <c r="N6367">
        <v>7</v>
      </c>
      <c r="O6367">
        <v>2907</v>
      </c>
      <c r="P6367">
        <v>62</v>
      </c>
      <c r="Q6367" t="s">
        <v>34</v>
      </c>
      <c r="R6367" t="s">
        <v>28</v>
      </c>
    </row>
    <row r="6368" spans="1:18" x14ac:dyDescent="0.2">
      <c r="A6368">
        <v>6367</v>
      </c>
      <c r="B6368">
        <v>47</v>
      </c>
      <c r="C6368" t="str" cm="1">
        <f t="array" ref="C6368">_xlfn.IFS(B6368&lt;18, "Under 18", B6368&lt;=24, "18-24", B6368&lt;=34, "25-34", B6368&lt;=44, "35-44", B6368&lt;=54, "45-54", B6368&gt;=55, "55 and Over")</f>
        <v>45-54</v>
      </c>
      <c r="D6368" t="s">
        <v>25</v>
      </c>
      <c r="E6368">
        <v>156</v>
      </c>
      <c r="F6368">
        <v>63</v>
      </c>
      <c r="G6368" t="s">
        <v>37</v>
      </c>
      <c r="H6368">
        <v>101</v>
      </c>
      <c r="I6368">
        <v>845</v>
      </c>
      <c r="J6368">
        <v>141</v>
      </c>
      <c r="K6368">
        <v>5979</v>
      </c>
      <c r="L6368">
        <v>7.87</v>
      </c>
      <c r="M6368" t="s">
        <v>36</v>
      </c>
      <c r="N6368">
        <v>8.6999999999999993</v>
      </c>
      <c r="O6368">
        <v>1944</v>
      </c>
      <c r="P6368">
        <v>55</v>
      </c>
      <c r="Q6368" t="s">
        <v>23</v>
      </c>
      <c r="R6368" t="s">
        <v>24</v>
      </c>
    </row>
    <row r="6369" spans="1:18" x14ac:dyDescent="0.2">
      <c r="A6369">
        <v>6368</v>
      </c>
      <c r="B6369">
        <v>32</v>
      </c>
      <c r="C6369" t="str" cm="1">
        <f t="array" ref="C6369">_xlfn.IFS(B6369&lt;18, "Under 18", B6369&lt;=24, "18-24", B6369&lt;=34, "25-34", B6369&lt;=44, "35-44", B6369&lt;=54, "45-54", B6369&gt;=55, "55 and Over")</f>
        <v>25-34</v>
      </c>
      <c r="D6369" t="s">
        <v>29</v>
      </c>
      <c r="E6369">
        <v>180</v>
      </c>
      <c r="F6369">
        <v>102</v>
      </c>
      <c r="G6369" t="s">
        <v>33</v>
      </c>
      <c r="H6369">
        <v>40</v>
      </c>
      <c r="I6369">
        <v>255</v>
      </c>
      <c r="J6369">
        <v>128</v>
      </c>
      <c r="K6369">
        <v>13064</v>
      </c>
      <c r="L6369">
        <v>14.67</v>
      </c>
      <c r="M6369" t="s">
        <v>22</v>
      </c>
      <c r="N6369">
        <v>5.3</v>
      </c>
      <c r="O6369">
        <v>1765</v>
      </c>
      <c r="P6369">
        <v>71</v>
      </c>
      <c r="Q6369" t="s">
        <v>23</v>
      </c>
      <c r="R6369" t="s">
        <v>24</v>
      </c>
    </row>
    <row r="6370" spans="1:18" x14ac:dyDescent="0.2">
      <c r="A6370">
        <v>6369</v>
      </c>
      <c r="B6370">
        <v>41</v>
      </c>
      <c r="C6370" t="str" cm="1">
        <f t="array" ref="C6370">_xlfn.IFS(B6370&lt;18, "Under 18", B6370&lt;=24, "18-24", B6370&lt;=34, "25-34", B6370&lt;=44, "35-44", B6370&lt;=54, "45-54", B6370&gt;=55, "55 and Over")</f>
        <v>35-44</v>
      </c>
      <c r="D6370" t="s">
        <v>29</v>
      </c>
      <c r="E6370">
        <v>191</v>
      </c>
      <c r="F6370">
        <v>97</v>
      </c>
      <c r="G6370" t="s">
        <v>26</v>
      </c>
      <c r="H6370">
        <v>110</v>
      </c>
      <c r="I6370">
        <v>947</v>
      </c>
      <c r="J6370">
        <v>141</v>
      </c>
      <c r="K6370">
        <v>14237</v>
      </c>
      <c r="L6370">
        <v>8.07</v>
      </c>
      <c r="M6370" t="s">
        <v>22</v>
      </c>
      <c r="N6370">
        <v>6.8</v>
      </c>
      <c r="O6370">
        <v>3122</v>
      </c>
      <c r="P6370">
        <v>76</v>
      </c>
      <c r="Q6370" t="s">
        <v>23</v>
      </c>
      <c r="R6370" t="s">
        <v>28</v>
      </c>
    </row>
    <row r="6371" spans="1:18" x14ac:dyDescent="0.2">
      <c r="A6371">
        <v>6370</v>
      </c>
      <c r="B6371">
        <v>55</v>
      </c>
      <c r="C6371" t="str" cm="1">
        <f t="array" ref="C6371">_xlfn.IFS(B6371&lt;18, "Under 18", B6371&lt;=24, "18-24", B6371&lt;=34, "25-34", B6371&lt;=44, "35-44", B6371&lt;=54, "45-54", B6371&gt;=55, "55 and Over")</f>
        <v>55 and Over</v>
      </c>
      <c r="D6371" t="s">
        <v>20</v>
      </c>
      <c r="E6371">
        <v>172</v>
      </c>
      <c r="F6371">
        <v>82</v>
      </c>
      <c r="G6371" t="s">
        <v>37</v>
      </c>
      <c r="H6371">
        <v>109</v>
      </c>
      <c r="I6371">
        <v>482</v>
      </c>
      <c r="J6371">
        <v>101</v>
      </c>
      <c r="K6371">
        <v>2335</v>
      </c>
      <c r="L6371">
        <v>2.96</v>
      </c>
      <c r="M6371" t="s">
        <v>31</v>
      </c>
      <c r="N6371">
        <v>5.9</v>
      </c>
      <c r="O6371">
        <v>1517</v>
      </c>
      <c r="P6371">
        <v>55</v>
      </c>
      <c r="Q6371" t="s">
        <v>27</v>
      </c>
      <c r="R6371" t="s">
        <v>24</v>
      </c>
    </row>
    <row r="6372" spans="1:18" x14ac:dyDescent="0.2">
      <c r="A6372">
        <v>6371</v>
      </c>
      <c r="B6372">
        <v>43</v>
      </c>
      <c r="C6372" t="str" cm="1">
        <f t="array" ref="C6372">_xlfn.IFS(B6372&lt;18, "Under 18", B6372&lt;=24, "18-24", B6372&lt;=34, "25-34", B6372&lt;=44, "35-44", B6372&lt;=54, "45-54", B6372&gt;=55, "55 and Over")</f>
        <v>35-44</v>
      </c>
      <c r="D6372" t="s">
        <v>29</v>
      </c>
      <c r="E6372">
        <v>170</v>
      </c>
      <c r="F6372">
        <v>87</v>
      </c>
      <c r="G6372" t="s">
        <v>35</v>
      </c>
      <c r="H6372">
        <v>21</v>
      </c>
      <c r="I6372">
        <v>591</v>
      </c>
      <c r="J6372">
        <v>125</v>
      </c>
      <c r="K6372">
        <v>2065</v>
      </c>
      <c r="L6372">
        <v>5.4</v>
      </c>
      <c r="M6372" t="s">
        <v>31</v>
      </c>
      <c r="N6372">
        <v>4.7</v>
      </c>
      <c r="O6372">
        <v>3257</v>
      </c>
      <c r="P6372">
        <v>74</v>
      </c>
      <c r="Q6372" t="s">
        <v>32</v>
      </c>
      <c r="R6372" t="s">
        <v>24</v>
      </c>
    </row>
    <row r="6373" spans="1:18" x14ac:dyDescent="0.2">
      <c r="A6373">
        <v>6372</v>
      </c>
      <c r="B6373">
        <v>18</v>
      </c>
      <c r="C6373" t="str" cm="1">
        <f t="array" ref="C6373">_xlfn.IFS(B6373&lt;18, "Under 18", B6373&lt;=24, "18-24", B6373&lt;=34, "25-34", B6373&lt;=44, "35-44", B6373&lt;=54, "45-54", B6373&gt;=55, "55 and Over")</f>
        <v>18-24</v>
      </c>
      <c r="D6373" t="s">
        <v>25</v>
      </c>
      <c r="E6373">
        <v>180</v>
      </c>
      <c r="F6373">
        <v>80</v>
      </c>
      <c r="G6373" t="s">
        <v>35</v>
      </c>
      <c r="H6373">
        <v>94</v>
      </c>
      <c r="I6373">
        <v>626</v>
      </c>
      <c r="J6373">
        <v>122</v>
      </c>
      <c r="K6373">
        <v>10729</v>
      </c>
      <c r="L6373">
        <v>1</v>
      </c>
      <c r="M6373" t="s">
        <v>31</v>
      </c>
      <c r="N6373">
        <v>7.9</v>
      </c>
      <c r="O6373">
        <v>2203</v>
      </c>
      <c r="P6373">
        <v>87</v>
      </c>
      <c r="Q6373" t="s">
        <v>34</v>
      </c>
      <c r="R6373" t="s">
        <v>28</v>
      </c>
    </row>
    <row r="6374" spans="1:18" x14ac:dyDescent="0.2">
      <c r="A6374">
        <v>6373</v>
      </c>
      <c r="B6374">
        <v>39</v>
      </c>
      <c r="C6374" t="str" cm="1">
        <f t="array" ref="C6374">_xlfn.IFS(B6374&lt;18, "Under 18", B6374&lt;=24, "18-24", B6374&lt;=34, "25-34", B6374&lt;=44, "35-44", B6374&lt;=54, "45-54", B6374&gt;=55, "55 and Over")</f>
        <v>35-44</v>
      </c>
      <c r="D6374" t="s">
        <v>25</v>
      </c>
      <c r="E6374">
        <v>160</v>
      </c>
      <c r="F6374">
        <v>93</v>
      </c>
      <c r="G6374" t="s">
        <v>35</v>
      </c>
      <c r="H6374">
        <v>44</v>
      </c>
      <c r="I6374">
        <v>330</v>
      </c>
      <c r="J6374">
        <v>176</v>
      </c>
      <c r="K6374">
        <v>12017</v>
      </c>
      <c r="L6374">
        <v>14.59</v>
      </c>
      <c r="M6374" t="s">
        <v>22</v>
      </c>
      <c r="N6374">
        <v>6</v>
      </c>
      <c r="O6374">
        <v>2886</v>
      </c>
      <c r="P6374">
        <v>84</v>
      </c>
      <c r="Q6374" t="s">
        <v>32</v>
      </c>
      <c r="R6374" t="s">
        <v>24</v>
      </c>
    </row>
    <row r="6375" spans="1:18" x14ac:dyDescent="0.2">
      <c r="A6375">
        <v>6374</v>
      </c>
      <c r="B6375">
        <v>45</v>
      </c>
      <c r="C6375" t="str" cm="1">
        <f t="array" ref="C6375">_xlfn.IFS(B6375&lt;18, "Under 18", B6375&lt;=24, "18-24", B6375&lt;=34, "25-34", B6375&lt;=44, "35-44", B6375&lt;=54, "45-54", B6375&gt;=55, "55 and Over")</f>
        <v>45-54</v>
      </c>
      <c r="D6375" t="s">
        <v>20</v>
      </c>
      <c r="E6375">
        <v>190</v>
      </c>
      <c r="F6375">
        <v>53</v>
      </c>
      <c r="G6375" t="s">
        <v>26</v>
      </c>
      <c r="H6375">
        <v>99</v>
      </c>
      <c r="I6375">
        <v>850</v>
      </c>
      <c r="J6375">
        <v>159</v>
      </c>
      <c r="K6375">
        <v>2116</v>
      </c>
      <c r="L6375">
        <v>1.66</v>
      </c>
      <c r="M6375" t="s">
        <v>31</v>
      </c>
      <c r="N6375">
        <v>4.2</v>
      </c>
      <c r="O6375">
        <v>2054</v>
      </c>
      <c r="P6375">
        <v>54</v>
      </c>
      <c r="Q6375" t="s">
        <v>34</v>
      </c>
      <c r="R6375" t="s">
        <v>32</v>
      </c>
    </row>
    <row r="6376" spans="1:18" x14ac:dyDescent="0.2">
      <c r="A6376">
        <v>6375</v>
      </c>
      <c r="B6376">
        <v>37</v>
      </c>
      <c r="C6376" t="str" cm="1">
        <f t="array" ref="C6376">_xlfn.IFS(B6376&lt;18, "Under 18", B6376&lt;=24, "18-24", B6376&lt;=34, "25-34", B6376&lt;=44, "35-44", B6376&lt;=54, "45-54", B6376&gt;=55, "55 and Over")</f>
        <v>35-44</v>
      </c>
      <c r="D6376" t="s">
        <v>25</v>
      </c>
      <c r="E6376">
        <v>151</v>
      </c>
      <c r="F6376">
        <v>114</v>
      </c>
      <c r="G6376" t="s">
        <v>37</v>
      </c>
      <c r="H6376">
        <v>88</v>
      </c>
      <c r="I6376">
        <v>243</v>
      </c>
      <c r="J6376">
        <v>175</v>
      </c>
      <c r="K6376">
        <v>19135</v>
      </c>
      <c r="L6376">
        <v>4.4800000000000004</v>
      </c>
      <c r="M6376" t="s">
        <v>22</v>
      </c>
      <c r="N6376">
        <v>7.8</v>
      </c>
      <c r="O6376">
        <v>3610</v>
      </c>
      <c r="P6376">
        <v>64</v>
      </c>
      <c r="Q6376" t="s">
        <v>32</v>
      </c>
      <c r="R6376" t="s">
        <v>32</v>
      </c>
    </row>
    <row r="6377" spans="1:18" x14ac:dyDescent="0.2">
      <c r="A6377">
        <v>6376</v>
      </c>
      <c r="B6377">
        <v>20</v>
      </c>
      <c r="C6377" t="str" cm="1">
        <f t="array" ref="C6377">_xlfn.IFS(B6377&lt;18, "Under 18", B6377&lt;=24, "18-24", B6377&lt;=34, "25-34", B6377&lt;=44, "35-44", B6377&lt;=54, "45-54", B6377&gt;=55, "55 and Over")</f>
        <v>18-24</v>
      </c>
      <c r="D6377" t="s">
        <v>20</v>
      </c>
      <c r="E6377">
        <v>166</v>
      </c>
      <c r="F6377">
        <v>81</v>
      </c>
      <c r="G6377" t="s">
        <v>30</v>
      </c>
      <c r="H6377">
        <v>58</v>
      </c>
      <c r="I6377">
        <v>893</v>
      </c>
      <c r="J6377">
        <v>97</v>
      </c>
      <c r="K6377">
        <v>16717</v>
      </c>
      <c r="L6377">
        <v>9.6199999999999992</v>
      </c>
      <c r="M6377" t="s">
        <v>36</v>
      </c>
      <c r="N6377">
        <v>7.9</v>
      </c>
      <c r="O6377">
        <v>3894</v>
      </c>
      <c r="P6377">
        <v>76</v>
      </c>
      <c r="Q6377" t="s">
        <v>32</v>
      </c>
      <c r="R6377" t="s">
        <v>24</v>
      </c>
    </row>
    <row r="6378" spans="1:18" x14ac:dyDescent="0.2">
      <c r="A6378">
        <v>6377</v>
      </c>
      <c r="B6378">
        <v>50</v>
      </c>
      <c r="C6378" t="str" cm="1">
        <f t="array" ref="C6378">_xlfn.IFS(B6378&lt;18, "Under 18", B6378&lt;=24, "18-24", B6378&lt;=34, "25-34", B6378&lt;=44, "35-44", B6378&lt;=54, "45-54", B6378&gt;=55, "55 and Over")</f>
        <v>45-54</v>
      </c>
      <c r="D6378" t="s">
        <v>29</v>
      </c>
      <c r="E6378">
        <v>154</v>
      </c>
      <c r="F6378">
        <v>64</v>
      </c>
      <c r="G6378" t="s">
        <v>33</v>
      </c>
      <c r="H6378">
        <v>109</v>
      </c>
      <c r="I6378">
        <v>284</v>
      </c>
      <c r="J6378">
        <v>127</v>
      </c>
      <c r="K6378">
        <v>17426</v>
      </c>
      <c r="L6378">
        <v>2.96</v>
      </c>
      <c r="M6378" t="s">
        <v>22</v>
      </c>
      <c r="N6378">
        <v>6.1</v>
      </c>
      <c r="O6378">
        <v>1879</v>
      </c>
      <c r="P6378">
        <v>74</v>
      </c>
      <c r="Q6378" t="s">
        <v>32</v>
      </c>
      <c r="R6378" t="s">
        <v>32</v>
      </c>
    </row>
    <row r="6379" spans="1:18" x14ac:dyDescent="0.2">
      <c r="A6379">
        <v>6378</v>
      </c>
      <c r="B6379">
        <v>40</v>
      </c>
      <c r="C6379" t="str" cm="1">
        <f t="array" ref="C6379">_xlfn.IFS(B6379&lt;18, "Under 18", B6379&lt;=24, "18-24", B6379&lt;=34, "25-34", B6379&lt;=44, "35-44", B6379&lt;=54, "45-54", B6379&gt;=55, "55 and Over")</f>
        <v>35-44</v>
      </c>
      <c r="D6379" t="s">
        <v>20</v>
      </c>
      <c r="E6379">
        <v>181</v>
      </c>
      <c r="F6379">
        <v>62</v>
      </c>
      <c r="G6379" t="s">
        <v>37</v>
      </c>
      <c r="H6379">
        <v>112</v>
      </c>
      <c r="I6379">
        <v>618</v>
      </c>
      <c r="J6379">
        <v>152</v>
      </c>
      <c r="K6379">
        <v>18839</v>
      </c>
      <c r="L6379">
        <v>7.69</v>
      </c>
      <c r="M6379" t="s">
        <v>22</v>
      </c>
      <c r="N6379">
        <v>8.8000000000000007</v>
      </c>
      <c r="O6379">
        <v>2693</v>
      </c>
      <c r="P6379">
        <v>83</v>
      </c>
      <c r="Q6379" t="s">
        <v>32</v>
      </c>
      <c r="R6379" t="s">
        <v>32</v>
      </c>
    </row>
    <row r="6380" spans="1:18" x14ac:dyDescent="0.2">
      <c r="A6380">
        <v>6379</v>
      </c>
      <c r="B6380">
        <v>34</v>
      </c>
      <c r="C6380" t="str" cm="1">
        <f t="array" ref="C6380">_xlfn.IFS(B6380&lt;18, "Under 18", B6380&lt;=24, "18-24", B6380&lt;=34, "25-34", B6380&lt;=44, "35-44", B6380&lt;=54, "45-54", B6380&gt;=55, "55 and Over")</f>
        <v>25-34</v>
      </c>
      <c r="D6380" t="s">
        <v>20</v>
      </c>
      <c r="E6380">
        <v>172</v>
      </c>
      <c r="F6380">
        <v>70</v>
      </c>
      <c r="G6380" t="s">
        <v>33</v>
      </c>
      <c r="H6380">
        <v>15</v>
      </c>
      <c r="I6380">
        <v>440</v>
      </c>
      <c r="J6380">
        <v>119</v>
      </c>
      <c r="K6380">
        <v>19744</v>
      </c>
      <c r="L6380">
        <v>11.32</v>
      </c>
      <c r="M6380" t="s">
        <v>22</v>
      </c>
      <c r="N6380">
        <v>5</v>
      </c>
      <c r="O6380">
        <v>3738</v>
      </c>
      <c r="P6380">
        <v>88</v>
      </c>
      <c r="Q6380" t="s">
        <v>34</v>
      </c>
      <c r="R6380" t="s">
        <v>24</v>
      </c>
    </row>
    <row r="6381" spans="1:18" x14ac:dyDescent="0.2">
      <c r="A6381">
        <v>6380</v>
      </c>
      <c r="B6381">
        <v>19</v>
      </c>
      <c r="C6381" t="str" cm="1">
        <f t="array" ref="C6381">_xlfn.IFS(B6381&lt;18, "Under 18", B6381&lt;=24, "18-24", B6381&lt;=34, "25-34", B6381&lt;=44, "35-44", B6381&lt;=54, "45-54", B6381&gt;=55, "55 and Over")</f>
        <v>18-24</v>
      </c>
      <c r="D6381" t="s">
        <v>25</v>
      </c>
      <c r="E6381">
        <v>152</v>
      </c>
      <c r="F6381">
        <v>86</v>
      </c>
      <c r="G6381" t="s">
        <v>37</v>
      </c>
      <c r="H6381">
        <v>72</v>
      </c>
      <c r="I6381">
        <v>478</v>
      </c>
      <c r="J6381">
        <v>121</v>
      </c>
      <c r="K6381">
        <v>14180</v>
      </c>
      <c r="L6381">
        <v>13.88</v>
      </c>
      <c r="M6381" t="s">
        <v>22</v>
      </c>
      <c r="N6381">
        <v>9.1</v>
      </c>
      <c r="O6381">
        <v>2889</v>
      </c>
      <c r="P6381">
        <v>85</v>
      </c>
      <c r="Q6381" t="s">
        <v>34</v>
      </c>
      <c r="R6381" t="s">
        <v>24</v>
      </c>
    </row>
    <row r="6382" spans="1:18" x14ac:dyDescent="0.2">
      <c r="A6382">
        <v>6381</v>
      </c>
      <c r="B6382">
        <v>36</v>
      </c>
      <c r="C6382" t="str" cm="1">
        <f t="array" ref="C6382">_xlfn.IFS(B6382&lt;18, "Under 18", B6382&lt;=24, "18-24", B6382&lt;=34, "25-34", B6382&lt;=44, "35-44", B6382&lt;=54, "45-54", B6382&gt;=55, "55 and Over")</f>
        <v>35-44</v>
      </c>
      <c r="D6382" t="s">
        <v>29</v>
      </c>
      <c r="E6382">
        <v>178</v>
      </c>
      <c r="F6382">
        <v>86</v>
      </c>
      <c r="G6382" t="s">
        <v>33</v>
      </c>
      <c r="H6382">
        <v>27</v>
      </c>
      <c r="I6382">
        <v>544</v>
      </c>
      <c r="J6382">
        <v>142</v>
      </c>
      <c r="K6382">
        <v>11034</v>
      </c>
      <c r="L6382">
        <v>0.56000000000000005</v>
      </c>
      <c r="M6382" t="s">
        <v>31</v>
      </c>
      <c r="N6382">
        <v>5.5</v>
      </c>
      <c r="O6382">
        <v>3168</v>
      </c>
      <c r="P6382">
        <v>55</v>
      </c>
      <c r="Q6382" t="s">
        <v>27</v>
      </c>
      <c r="R6382" t="s">
        <v>24</v>
      </c>
    </row>
    <row r="6383" spans="1:18" x14ac:dyDescent="0.2">
      <c r="A6383">
        <v>6382</v>
      </c>
      <c r="B6383">
        <v>45</v>
      </c>
      <c r="C6383" t="str" cm="1">
        <f t="array" ref="C6383">_xlfn.IFS(B6383&lt;18, "Under 18", B6383&lt;=24, "18-24", B6383&lt;=34, "25-34", B6383&lt;=44, "35-44", B6383&lt;=54, "45-54", B6383&gt;=55, "55 and Over")</f>
        <v>45-54</v>
      </c>
      <c r="D6383" t="s">
        <v>20</v>
      </c>
      <c r="E6383">
        <v>173</v>
      </c>
      <c r="F6383">
        <v>62</v>
      </c>
      <c r="G6383" t="s">
        <v>33</v>
      </c>
      <c r="H6383">
        <v>70</v>
      </c>
      <c r="I6383">
        <v>335</v>
      </c>
      <c r="J6383">
        <v>144</v>
      </c>
      <c r="K6383">
        <v>7935</v>
      </c>
      <c r="L6383">
        <v>6.26</v>
      </c>
      <c r="M6383" t="s">
        <v>31</v>
      </c>
      <c r="N6383">
        <v>6.6</v>
      </c>
      <c r="O6383">
        <v>3933</v>
      </c>
      <c r="P6383">
        <v>58</v>
      </c>
      <c r="Q6383" t="s">
        <v>34</v>
      </c>
      <c r="R6383" t="s">
        <v>28</v>
      </c>
    </row>
    <row r="6384" spans="1:18" x14ac:dyDescent="0.2">
      <c r="A6384">
        <v>6383</v>
      </c>
      <c r="B6384">
        <v>44</v>
      </c>
      <c r="C6384" t="str" cm="1">
        <f t="array" ref="C6384">_xlfn.IFS(B6384&lt;18, "Under 18", B6384&lt;=24, "18-24", B6384&lt;=34, "25-34", B6384&lt;=44, "35-44", B6384&lt;=54, "45-54", B6384&gt;=55, "55 and Over")</f>
        <v>35-44</v>
      </c>
      <c r="D6384" t="s">
        <v>25</v>
      </c>
      <c r="E6384">
        <v>168</v>
      </c>
      <c r="F6384">
        <v>70</v>
      </c>
      <c r="G6384" t="s">
        <v>35</v>
      </c>
      <c r="H6384">
        <v>77</v>
      </c>
      <c r="I6384">
        <v>286</v>
      </c>
      <c r="J6384">
        <v>113</v>
      </c>
      <c r="K6384">
        <v>12417</v>
      </c>
      <c r="L6384">
        <v>8.61</v>
      </c>
      <c r="M6384" t="s">
        <v>22</v>
      </c>
      <c r="N6384">
        <v>5.2</v>
      </c>
      <c r="O6384">
        <v>2780</v>
      </c>
      <c r="P6384">
        <v>71</v>
      </c>
      <c r="Q6384" t="s">
        <v>27</v>
      </c>
      <c r="R6384" t="s">
        <v>28</v>
      </c>
    </row>
    <row r="6385" spans="1:18" x14ac:dyDescent="0.2">
      <c r="A6385">
        <v>6384</v>
      </c>
      <c r="B6385">
        <v>20</v>
      </c>
      <c r="C6385" t="str" cm="1">
        <f t="array" ref="C6385">_xlfn.IFS(B6385&lt;18, "Under 18", B6385&lt;=24, "18-24", B6385&lt;=34, "25-34", B6385&lt;=44, "35-44", B6385&lt;=54, "45-54", B6385&gt;=55, "55 and Over")</f>
        <v>18-24</v>
      </c>
      <c r="D6385" t="s">
        <v>29</v>
      </c>
      <c r="E6385">
        <v>196</v>
      </c>
      <c r="F6385">
        <v>83</v>
      </c>
      <c r="G6385" t="s">
        <v>21</v>
      </c>
      <c r="H6385">
        <v>112</v>
      </c>
      <c r="I6385">
        <v>795</v>
      </c>
      <c r="J6385">
        <v>155</v>
      </c>
      <c r="K6385">
        <v>18467</v>
      </c>
      <c r="L6385">
        <v>3.12</v>
      </c>
      <c r="M6385" t="s">
        <v>31</v>
      </c>
      <c r="N6385">
        <v>4.5999999999999996</v>
      </c>
      <c r="O6385">
        <v>2280</v>
      </c>
      <c r="P6385">
        <v>59</v>
      </c>
      <c r="Q6385" t="s">
        <v>23</v>
      </c>
      <c r="R6385" t="s">
        <v>32</v>
      </c>
    </row>
    <row r="6386" spans="1:18" x14ac:dyDescent="0.2">
      <c r="A6386">
        <v>6385</v>
      </c>
      <c r="B6386">
        <v>31</v>
      </c>
      <c r="C6386" t="str" cm="1">
        <f t="array" ref="C6386">_xlfn.IFS(B6386&lt;18, "Under 18", B6386&lt;=24, "18-24", B6386&lt;=34, "25-34", B6386&lt;=44, "35-44", B6386&lt;=54, "45-54", B6386&gt;=55, "55 and Over")</f>
        <v>25-34</v>
      </c>
      <c r="D6386" t="s">
        <v>29</v>
      </c>
      <c r="E6386">
        <v>170</v>
      </c>
      <c r="F6386">
        <v>76</v>
      </c>
      <c r="G6386" t="s">
        <v>33</v>
      </c>
      <c r="H6386">
        <v>55</v>
      </c>
      <c r="I6386">
        <v>368</v>
      </c>
      <c r="J6386">
        <v>94</v>
      </c>
      <c r="K6386">
        <v>4289</v>
      </c>
      <c r="L6386">
        <v>3.01</v>
      </c>
      <c r="M6386" t="s">
        <v>31</v>
      </c>
      <c r="N6386">
        <v>8.1</v>
      </c>
      <c r="O6386">
        <v>3277</v>
      </c>
      <c r="P6386">
        <v>84</v>
      </c>
      <c r="Q6386" t="s">
        <v>34</v>
      </c>
      <c r="R6386" t="s">
        <v>28</v>
      </c>
    </row>
    <row r="6387" spans="1:18" x14ac:dyDescent="0.2">
      <c r="A6387">
        <v>6386</v>
      </c>
      <c r="B6387">
        <v>40</v>
      </c>
      <c r="C6387" t="str" cm="1">
        <f t="array" ref="C6387">_xlfn.IFS(B6387&lt;18, "Under 18", B6387&lt;=24, "18-24", B6387&lt;=34, "25-34", B6387&lt;=44, "35-44", B6387&lt;=54, "45-54", B6387&gt;=55, "55 and Over")</f>
        <v>35-44</v>
      </c>
      <c r="D6387" t="s">
        <v>29</v>
      </c>
      <c r="E6387">
        <v>181</v>
      </c>
      <c r="F6387">
        <v>85</v>
      </c>
      <c r="G6387" t="s">
        <v>21</v>
      </c>
      <c r="H6387">
        <v>30</v>
      </c>
      <c r="I6387">
        <v>852</v>
      </c>
      <c r="J6387">
        <v>93</v>
      </c>
      <c r="K6387">
        <v>18290</v>
      </c>
      <c r="L6387">
        <v>5.45</v>
      </c>
      <c r="M6387" t="s">
        <v>36</v>
      </c>
      <c r="N6387">
        <v>5.5</v>
      </c>
      <c r="O6387">
        <v>3101</v>
      </c>
      <c r="P6387">
        <v>83</v>
      </c>
      <c r="Q6387" t="s">
        <v>27</v>
      </c>
      <c r="R6387" t="s">
        <v>24</v>
      </c>
    </row>
    <row r="6388" spans="1:18" x14ac:dyDescent="0.2">
      <c r="A6388">
        <v>6387</v>
      </c>
      <c r="B6388">
        <v>35</v>
      </c>
      <c r="C6388" t="str" cm="1">
        <f t="array" ref="C6388">_xlfn.IFS(B6388&lt;18, "Under 18", B6388&lt;=24, "18-24", B6388&lt;=34, "25-34", B6388&lt;=44, "35-44", B6388&lt;=54, "45-54", B6388&gt;=55, "55 and Over")</f>
        <v>35-44</v>
      </c>
      <c r="D6388" t="s">
        <v>20</v>
      </c>
      <c r="E6388">
        <v>194</v>
      </c>
      <c r="F6388">
        <v>67</v>
      </c>
      <c r="G6388" t="s">
        <v>30</v>
      </c>
      <c r="H6388">
        <v>116</v>
      </c>
      <c r="I6388">
        <v>957</v>
      </c>
      <c r="J6388">
        <v>166</v>
      </c>
      <c r="K6388">
        <v>16025</v>
      </c>
      <c r="L6388">
        <v>13.1</v>
      </c>
      <c r="M6388" t="s">
        <v>36</v>
      </c>
      <c r="N6388">
        <v>7.4</v>
      </c>
      <c r="O6388">
        <v>3677</v>
      </c>
      <c r="P6388">
        <v>82</v>
      </c>
      <c r="Q6388" t="s">
        <v>34</v>
      </c>
      <c r="R6388" t="s">
        <v>32</v>
      </c>
    </row>
    <row r="6389" spans="1:18" x14ac:dyDescent="0.2">
      <c r="A6389">
        <v>6388</v>
      </c>
      <c r="B6389">
        <v>36</v>
      </c>
      <c r="C6389" t="str" cm="1">
        <f t="array" ref="C6389">_xlfn.IFS(B6389&lt;18, "Under 18", B6389&lt;=24, "18-24", B6389&lt;=34, "25-34", B6389&lt;=44, "35-44", B6389&lt;=54, "45-54", B6389&gt;=55, "55 and Over")</f>
        <v>35-44</v>
      </c>
      <c r="D6389" t="s">
        <v>25</v>
      </c>
      <c r="E6389">
        <v>176</v>
      </c>
      <c r="F6389">
        <v>116</v>
      </c>
      <c r="G6389" t="s">
        <v>33</v>
      </c>
      <c r="H6389">
        <v>10</v>
      </c>
      <c r="I6389">
        <v>874</v>
      </c>
      <c r="J6389">
        <v>161</v>
      </c>
      <c r="K6389">
        <v>9860</v>
      </c>
      <c r="L6389">
        <v>14.3</v>
      </c>
      <c r="M6389" t="s">
        <v>31</v>
      </c>
      <c r="N6389">
        <v>9.4</v>
      </c>
      <c r="O6389">
        <v>3438</v>
      </c>
      <c r="P6389">
        <v>55</v>
      </c>
      <c r="Q6389" t="s">
        <v>23</v>
      </c>
      <c r="R6389" t="s">
        <v>28</v>
      </c>
    </row>
    <row r="6390" spans="1:18" x14ac:dyDescent="0.2">
      <c r="A6390">
        <v>6389</v>
      </c>
      <c r="B6390">
        <v>49</v>
      </c>
      <c r="C6390" t="str" cm="1">
        <f t="array" ref="C6390">_xlfn.IFS(B6390&lt;18, "Under 18", B6390&lt;=24, "18-24", B6390&lt;=34, "25-34", B6390&lt;=44, "35-44", B6390&lt;=54, "45-54", B6390&gt;=55, "55 and Over")</f>
        <v>45-54</v>
      </c>
      <c r="D6390" t="s">
        <v>20</v>
      </c>
      <c r="E6390">
        <v>171</v>
      </c>
      <c r="F6390">
        <v>108</v>
      </c>
      <c r="G6390" t="s">
        <v>37</v>
      </c>
      <c r="H6390">
        <v>89</v>
      </c>
      <c r="I6390">
        <v>578</v>
      </c>
      <c r="J6390">
        <v>108</v>
      </c>
      <c r="K6390">
        <v>1736</v>
      </c>
      <c r="L6390">
        <v>8.08</v>
      </c>
      <c r="M6390" t="s">
        <v>36</v>
      </c>
      <c r="N6390">
        <v>9.8000000000000007</v>
      </c>
      <c r="O6390">
        <v>3105</v>
      </c>
      <c r="P6390">
        <v>72</v>
      </c>
      <c r="Q6390" t="s">
        <v>32</v>
      </c>
      <c r="R6390" t="s">
        <v>32</v>
      </c>
    </row>
    <row r="6391" spans="1:18" x14ac:dyDescent="0.2">
      <c r="A6391">
        <v>6390</v>
      </c>
      <c r="B6391">
        <v>29</v>
      </c>
      <c r="C6391" t="str" cm="1">
        <f t="array" ref="C6391">_xlfn.IFS(B6391&lt;18, "Under 18", B6391&lt;=24, "18-24", B6391&lt;=34, "25-34", B6391&lt;=44, "35-44", B6391&lt;=54, "45-54", B6391&gt;=55, "55 and Over")</f>
        <v>25-34</v>
      </c>
      <c r="D6391" t="s">
        <v>20</v>
      </c>
      <c r="E6391">
        <v>181</v>
      </c>
      <c r="F6391">
        <v>75</v>
      </c>
      <c r="G6391" t="s">
        <v>35</v>
      </c>
      <c r="H6391">
        <v>57</v>
      </c>
      <c r="I6391">
        <v>707</v>
      </c>
      <c r="J6391">
        <v>165</v>
      </c>
      <c r="K6391">
        <v>5032</v>
      </c>
      <c r="L6391">
        <v>13.25</v>
      </c>
      <c r="M6391" t="s">
        <v>22</v>
      </c>
      <c r="N6391">
        <v>8.6</v>
      </c>
      <c r="O6391">
        <v>3830</v>
      </c>
      <c r="P6391">
        <v>59</v>
      </c>
      <c r="Q6391" t="s">
        <v>32</v>
      </c>
      <c r="R6391" t="s">
        <v>24</v>
      </c>
    </row>
    <row r="6392" spans="1:18" x14ac:dyDescent="0.2">
      <c r="A6392">
        <v>6391</v>
      </c>
      <c r="B6392">
        <v>43</v>
      </c>
      <c r="C6392" t="str" cm="1">
        <f t="array" ref="C6392">_xlfn.IFS(B6392&lt;18, "Under 18", B6392&lt;=24, "18-24", B6392&lt;=34, "25-34", B6392&lt;=44, "35-44", B6392&lt;=54, "45-54", B6392&gt;=55, "55 and Over")</f>
        <v>35-44</v>
      </c>
      <c r="D6392" t="s">
        <v>25</v>
      </c>
      <c r="E6392">
        <v>184</v>
      </c>
      <c r="F6392">
        <v>99</v>
      </c>
      <c r="G6392" t="s">
        <v>37</v>
      </c>
      <c r="H6392">
        <v>76</v>
      </c>
      <c r="I6392">
        <v>745</v>
      </c>
      <c r="J6392">
        <v>97</v>
      </c>
      <c r="K6392">
        <v>7084</v>
      </c>
      <c r="L6392">
        <v>10.47</v>
      </c>
      <c r="M6392" t="s">
        <v>31</v>
      </c>
      <c r="N6392">
        <v>6.7</v>
      </c>
      <c r="O6392">
        <v>2777</v>
      </c>
      <c r="P6392">
        <v>69</v>
      </c>
      <c r="Q6392" t="s">
        <v>27</v>
      </c>
      <c r="R6392" t="s">
        <v>32</v>
      </c>
    </row>
    <row r="6393" spans="1:18" x14ac:dyDescent="0.2">
      <c r="A6393">
        <v>6392</v>
      </c>
      <c r="B6393">
        <v>30</v>
      </c>
      <c r="C6393" t="str" cm="1">
        <f t="array" ref="C6393">_xlfn.IFS(B6393&lt;18, "Under 18", B6393&lt;=24, "18-24", B6393&lt;=34, "25-34", B6393&lt;=44, "35-44", B6393&lt;=54, "45-54", B6393&gt;=55, "55 and Over")</f>
        <v>25-34</v>
      </c>
      <c r="D6393" t="s">
        <v>25</v>
      </c>
      <c r="E6393">
        <v>153</v>
      </c>
      <c r="F6393">
        <v>99</v>
      </c>
      <c r="G6393" t="s">
        <v>21</v>
      </c>
      <c r="H6393">
        <v>19</v>
      </c>
      <c r="I6393">
        <v>444</v>
      </c>
      <c r="J6393">
        <v>161</v>
      </c>
      <c r="K6393">
        <v>18972</v>
      </c>
      <c r="L6393">
        <v>4.74</v>
      </c>
      <c r="M6393" t="s">
        <v>36</v>
      </c>
      <c r="N6393">
        <v>10</v>
      </c>
      <c r="O6393">
        <v>1658</v>
      </c>
      <c r="P6393">
        <v>65</v>
      </c>
      <c r="Q6393" t="s">
        <v>32</v>
      </c>
      <c r="R6393" t="s">
        <v>24</v>
      </c>
    </row>
    <row r="6394" spans="1:18" x14ac:dyDescent="0.2">
      <c r="A6394">
        <v>6393</v>
      </c>
      <c r="B6394">
        <v>19</v>
      </c>
      <c r="C6394" t="str" cm="1">
        <f t="array" ref="C6394">_xlfn.IFS(B6394&lt;18, "Under 18", B6394&lt;=24, "18-24", B6394&lt;=34, "25-34", B6394&lt;=44, "35-44", B6394&lt;=54, "45-54", B6394&gt;=55, "55 and Over")</f>
        <v>18-24</v>
      </c>
      <c r="D6394" t="s">
        <v>29</v>
      </c>
      <c r="E6394">
        <v>153</v>
      </c>
      <c r="F6394">
        <v>93</v>
      </c>
      <c r="G6394" t="s">
        <v>37</v>
      </c>
      <c r="H6394">
        <v>35</v>
      </c>
      <c r="I6394">
        <v>369</v>
      </c>
      <c r="J6394">
        <v>101</v>
      </c>
      <c r="K6394">
        <v>1927</v>
      </c>
      <c r="L6394">
        <v>0.95</v>
      </c>
      <c r="M6394" t="s">
        <v>22</v>
      </c>
      <c r="N6394">
        <v>5.7</v>
      </c>
      <c r="O6394">
        <v>1639</v>
      </c>
      <c r="P6394">
        <v>74</v>
      </c>
      <c r="Q6394" t="s">
        <v>27</v>
      </c>
      <c r="R6394" t="s">
        <v>24</v>
      </c>
    </row>
    <row r="6395" spans="1:18" x14ac:dyDescent="0.2">
      <c r="A6395">
        <v>6394</v>
      </c>
      <c r="B6395">
        <v>37</v>
      </c>
      <c r="C6395" t="str" cm="1">
        <f t="array" ref="C6395">_xlfn.IFS(B6395&lt;18, "Under 18", B6395&lt;=24, "18-24", B6395&lt;=34, "25-34", B6395&lt;=44, "35-44", B6395&lt;=54, "45-54", B6395&gt;=55, "55 and Over")</f>
        <v>35-44</v>
      </c>
      <c r="D6395" t="s">
        <v>29</v>
      </c>
      <c r="E6395">
        <v>189</v>
      </c>
      <c r="F6395">
        <v>57</v>
      </c>
      <c r="G6395" t="s">
        <v>33</v>
      </c>
      <c r="H6395">
        <v>97</v>
      </c>
      <c r="I6395">
        <v>180</v>
      </c>
      <c r="J6395">
        <v>145</v>
      </c>
      <c r="K6395">
        <v>18238</v>
      </c>
      <c r="L6395">
        <v>4.01</v>
      </c>
      <c r="M6395" t="s">
        <v>22</v>
      </c>
      <c r="N6395">
        <v>4.0999999999999996</v>
      </c>
      <c r="O6395">
        <v>3409</v>
      </c>
      <c r="P6395">
        <v>68</v>
      </c>
      <c r="Q6395" t="s">
        <v>23</v>
      </c>
      <c r="R6395" t="s">
        <v>28</v>
      </c>
    </row>
    <row r="6396" spans="1:18" x14ac:dyDescent="0.2">
      <c r="A6396">
        <v>6395</v>
      </c>
      <c r="B6396">
        <v>50</v>
      </c>
      <c r="C6396" t="str" cm="1">
        <f t="array" ref="C6396">_xlfn.IFS(B6396&lt;18, "Under 18", B6396&lt;=24, "18-24", B6396&lt;=34, "25-34", B6396&lt;=44, "35-44", B6396&lt;=54, "45-54", B6396&gt;=55, "55 and Over")</f>
        <v>45-54</v>
      </c>
      <c r="D6396" t="s">
        <v>25</v>
      </c>
      <c r="E6396">
        <v>193</v>
      </c>
      <c r="F6396">
        <v>93</v>
      </c>
      <c r="G6396" t="s">
        <v>37</v>
      </c>
      <c r="H6396">
        <v>90</v>
      </c>
      <c r="I6396">
        <v>367</v>
      </c>
      <c r="J6396">
        <v>153</v>
      </c>
      <c r="K6396">
        <v>4260</v>
      </c>
      <c r="L6396">
        <v>6.96</v>
      </c>
      <c r="M6396" t="s">
        <v>36</v>
      </c>
      <c r="N6396">
        <v>6.1</v>
      </c>
      <c r="O6396">
        <v>2535</v>
      </c>
      <c r="P6396">
        <v>86</v>
      </c>
      <c r="Q6396" t="s">
        <v>34</v>
      </c>
      <c r="R6396" t="s">
        <v>24</v>
      </c>
    </row>
    <row r="6397" spans="1:18" x14ac:dyDescent="0.2">
      <c r="A6397">
        <v>6396</v>
      </c>
      <c r="B6397">
        <v>33</v>
      </c>
      <c r="C6397" t="str" cm="1">
        <f t="array" ref="C6397">_xlfn.IFS(B6397&lt;18, "Under 18", B6397&lt;=24, "18-24", B6397&lt;=34, "25-34", B6397&lt;=44, "35-44", B6397&lt;=54, "45-54", B6397&gt;=55, "55 and Over")</f>
        <v>25-34</v>
      </c>
      <c r="D6397" t="s">
        <v>20</v>
      </c>
      <c r="E6397">
        <v>153</v>
      </c>
      <c r="F6397">
        <v>86</v>
      </c>
      <c r="G6397" t="s">
        <v>26</v>
      </c>
      <c r="H6397">
        <v>68</v>
      </c>
      <c r="I6397">
        <v>606</v>
      </c>
      <c r="J6397">
        <v>139</v>
      </c>
      <c r="K6397">
        <v>17648</v>
      </c>
      <c r="L6397">
        <v>9.32</v>
      </c>
      <c r="M6397" t="s">
        <v>31</v>
      </c>
      <c r="N6397">
        <v>7.4</v>
      </c>
      <c r="O6397">
        <v>3213</v>
      </c>
      <c r="P6397">
        <v>77</v>
      </c>
      <c r="Q6397" t="s">
        <v>27</v>
      </c>
      <c r="R6397" t="s">
        <v>24</v>
      </c>
    </row>
    <row r="6398" spans="1:18" x14ac:dyDescent="0.2">
      <c r="A6398">
        <v>6397</v>
      </c>
      <c r="B6398">
        <v>19</v>
      </c>
      <c r="C6398" t="str" cm="1">
        <f t="array" ref="C6398">_xlfn.IFS(B6398&lt;18, "Under 18", B6398&lt;=24, "18-24", B6398&lt;=34, "25-34", B6398&lt;=44, "35-44", B6398&lt;=54, "45-54", B6398&gt;=55, "55 and Over")</f>
        <v>18-24</v>
      </c>
      <c r="D6398" t="s">
        <v>25</v>
      </c>
      <c r="E6398">
        <v>155</v>
      </c>
      <c r="F6398">
        <v>81</v>
      </c>
      <c r="G6398" t="s">
        <v>35</v>
      </c>
      <c r="H6398">
        <v>71</v>
      </c>
      <c r="I6398">
        <v>251</v>
      </c>
      <c r="J6398">
        <v>153</v>
      </c>
      <c r="K6398">
        <v>4722</v>
      </c>
      <c r="L6398">
        <v>8.57</v>
      </c>
      <c r="M6398" t="s">
        <v>31</v>
      </c>
      <c r="N6398">
        <v>7.1</v>
      </c>
      <c r="O6398">
        <v>2245</v>
      </c>
      <c r="P6398">
        <v>78</v>
      </c>
      <c r="Q6398" t="s">
        <v>23</v>
      </c>
      <c r="R6398" t="s">
        <v>24</v>
      </c>
    </row>
    <row r="6399" spans="1:18" x14ac:dyDescent="0.2">
      <c r="A6399">
        <v>6398</v>
      </c>
      <c r="B6399">
        <v>39</v>
      </c>
      <c r="C6399" t="str" cm="1">
        <f t="array" ref="C6399">_xlfn.IFS(B6399&lt;18, "Under 18", B6399&lt;=24, "18-24", B6399&lt;=34, "25-34", B6399&lt;=44, "35-44", B6399&lt;=54, "45-54", B6399&gt;=55, "55 and Over")</f>
        <v>35-44</v>
      </c>
      <c r="D6399" t="s">
        <v>20</v>
      </c>
      <c r="E6399">
        <v>174</v>
      </c>
      <c r="F6399">
        <v>100</v>
      </c>
      <c r="G6399" t="s">
        <v>26</v>
      </c>
      <c r="H6399">
        <v>116</v>
      </c>
      <c r="I6399">
        <v>329</v>
      </c>
      <c r="J6399">
        <v>141</v>
      </c>
      <c r="K6399">
        <v>14974</v>
      </c>
      <c r="L6399">
        <v>13.74</v>
      </c>
      <c r="M6399" t="s">
        <v>36</v>
      </c>
      <c r="N6399">
        <v>6.2</v>
      </c>
      <c r="O6399">
        <v>3468</v>
      </c>
      <c r="P6399">
        <v>77</v>
      </c>
      <c r="Q6399" t="s">
        <v>27</v>
      </c>
      <c r="R6399" t="s">
        <v>28</v>
      </c>
    </row>
    <row r="6400" spans="1:18" x14ac:dyDescent="0.2">
      <c r="A6400">
        <v>6399</v>
      </c>
      <c r="B6400">
        <v>29</v>
      </c>
      <c r="C6400" t="str" cm="1">
        <f t="array" ref="C6400">_xlfn.IFS(B6400&lt;18, "Under 18", B6400&lt;=24, "18-24", B6400&lt;=34, "25-34", B6400&lt;=44, "35-44", B6400&lt;=54, "45-54", B6400&gt;=55, "55 and Over")</f>
        <v>25-34</v>
      </c>
      <c r="D6400" t="s">
        <v>25</v>
      </c>
      <c r="E6400">
        <v>192</v>
      </c>
      <c r="F6400">
        <v>118</v>
      </c>
      <c r="G6400" t="s">
        <v>35</v>
      </c>
      <c r="H6400">
        <v>34</v>
      </c>
      <c r="I6400">
        <v>274</v>
      </c>
      <c r="J6400">
        <v>176</v>
      </c>
      <c r="K6400">
        <v>11680</v>
      </c>
      <c r="L6400">
        <v>3.03</v>
      </c>
      <c r="M6400" t="s">
        <v>31</v>
      </c>
      <c r="N6400">
        <v>5.6</v>
      </c>
      <c r="O6400">
        <v>1929</v>
      </c>
      <c r="P6400">
        <v>68</v>
      </c>
      <c r="Q6400" t="s">
        <v>27</v>
      </c>
      <c r="R6400" t="s">
        <v>24</v>
      </c>
    </row>
    <row r="6401" spans="1:18" x14ac:dyDescent="0.2">
      <c r="A6401">
        <v>6400</v>
      </c>
      <c r="B6401">
        <v>30</v>
      </c>
      <c r="C6401" t="str" cm="1">
        <f t="array" ref="C6401">_xlfn.IFS(B6401&lt;18, "Under 18", B6401&lt;=24, "18-24", B6401&lt;=34, "25-34", B6401&lt;=44, "35-44", B6401&lt;=54, "45-54", B6401&gt;=55, "55 and Over")</f>
        <v>25-34</v>
      </c>
      <c r="D6401" t="s">
        <v>20</v>
      </c>
      <c r="E6401">
        <v>197</v>
      </c>
      <c r="F6401">
        <v>110</v>
      </c>
      <c r="G6401" t="s">
        <v>33</v>
      </c>
      <c r="H6401">
        <v>44</v>
      </c>
      <c r="I6401">
        <v>982</v>
      </c>
      <c r="J6401">
        <v>155</v>
      </c>
      <c r="K6401">
        <v>15578</v>
      </c>
      <c r="L6401">
        <v>6.97</v>
      </c>
      <c r="M6401" t="s">
        <v>22</v>
      </c>
      <c r="N6401">
        <v>5.7</v>
      </c>
      <c r="O6401">
        <v>2352</v>
      </c>
      <c r="P6401">
        <v>56</v>
      </c>
      <c r="Q6401" t="s">
        <v>34</v>
      </c>
      <c r="R6401" t="s">
        <v>32</v>
      </c>
    </row>
    <row r="6402" spans="1:18" x14ac:dyDescent="0.2">
      <c r="A6402">
        <v>6401</v>
      </c>
      <c r="B6402">
        <v>53</v>
      </c>
      <c r="C6402" t="str" cm="1">
        <f t="array" ref="C6402">_xlfn.IFS(B6402&lt;18, "Under 18", B6402&lt;=24, "18-24", B6402&lt;=34, "25-34", B6402&lt;=44, "35-44", B6402&lt;=54, "45-54", B6402&gt;=55, "55 and Over")</f>
        <v>45-54</v>
      </c>
      <c r="D6402" t="s">
        <v>25</v>
      </c>
      <c r="E6402">
        <v>180</v>
      </c>
      <c r="F6402">
        <v>91</v>
      </c>
      <c r="G6402" t="s">
        <v>21</v>
      </c>
      <c r="H6402">
        <v>84</v>
      </c>
      <c r="I6402">
        <v>688</v>
      </c>
      <c r="J6402">
        <v>177</v>
      </c>
      <c r="K6402">
        <v>8194</v>
      </c>
      <c r="L6402">
        <v>9.9</v>
      </c>
      <c r="M6402" t="s">
        <v>36</v>
      </c>
      <c r="N6402">
        <v>5.4</v>
      </c>
      <c r="O6402">
        <v>3799</v>
      </c>
      <c r="P6402">
        <v>82</v>
      </c>
      <c r="Q6402" t="s">
        <v>34</v>
      </c>
      <c r="R6402" t="s">
        <v>32</v>
      </c>
    </row>
    <row r="6403" spans="1:18" x14ac:dyDescent="0.2">
      <c r="A6403">
        <v>6402</v>
      </c>
      <c r="B6403">
        <v>24</v>
      </c>
      <c r="C6403" t="str" cm="1">
        <f t="array" ref="C6403">_xlfn.IFS(B6403&lt;18, "Under 18", B6403&lt;=24, "18-24", B6403&lt;=34, "25-34", B6403&lt;=44, "35-44", B6403&lt;=54, "45-54", B6403&gt;=55, "55 and Over")</f>
        <v>18-24</v>
      </c>
      <c r="D6403" t="s">
        <v>29</v>
      </c>
      <c r="E6403">
        <v>174</v>
      </c>
      <c r="F6403">
        <v>73</v>
      </c>
      <c r="G6403" t="s">
        <v>33</v>
      </c>
      <c r="H6403">
        <v>11</v>
      </c>
      <c r="I6403">
        <v>164</v>
      </c>
      <c r="J6403">
        <v>110</v>
      </c>
      <c r="K6403">
        <v>10776</v>
      </c>
      <c r="L6403">
        <v>1.67</v>
      </c>
      <c r="M6403" t="s">
        <v>22</v>
      </c>
      <c r="N6403">
        <v>5.2</v>
      </c>
      <c r="O6403">
        <v>2151</v>
      </c>
      <c r="P6403">
        <v>82</v>
      </c>
      <c r="Q6403" t="s">
        <v>23</v>
      </c>
      <c r="R6403" t="s">
        <v>24</v>
      </c>
    </row>
    <row r="6404" spans="1:18" x14ac:dyDescent="0.2">
      <c r="A6404">
        <v>6403</v>
      </c>
      <c r="B6404">
        <v>41</v>
      </c>
      <c r="C6404" t="str" cm="1">
        <f t="array" ref="C6404">_xlfn.IFS(B6404&lt;18, "Under 18", B6404&lt;=24, "18-24", B6404&lt;=34, "25-34", B6404&lt;=44, "35-44", B6404&lt;=54, "45-54", B6404&gt;=55, "55 and Over")</f>
        <v>35-44</v>
      </c>
      <c r="D6404" t="s">
        <v>20</v>
      </c>
      <c r="E6404">
        <v>169</v>
      </c>
      <c r="F6404">
        <v>96</v>
      </c>
      <c r="G6404" t="s">
        <v>30</v>
      </c>
      <c r="H6404">
        <v>101</v>
      </c>
      <c r="I6404">
        <v>950</v>
      </c>
      <c r="J6404">
        <v>156</v>
      </c>
      <c r="K6404">
        <v>2753</v>
      </c>
      <c r="L6404">
        <v>5.67</v>
      </c>
      <c r="M6404" t="s">
        <v>22</v>
      </c>
      <c r="N6404">
        <v>8.5</v>
      </c>
      <c r="O6404">
        <v>3522</v>
      </c>
      <c r="P6404">
        <v>68</v>
      </c>
      <c r="Q6404" t="s">
        <v>27</v>
      </c>
      <c r="R6404" t="s">
        <v>28</v>
      </c>
    </row>
    <row r="6405" spans="1:18" x14ac:dyDescent="0.2">
      <c r="A6405">
        <v>6404</v>
      </c>
      <c r="B6405">
        <v>57</v>
      </c>
      <c r="C6405" t="str" cm="1">
        <f t="array" ref="C6405">_xlfn.IFS(B6405&lt;18, "Under 18", B6405&lt;=24, "18-24", B6405&lt;=34, "25-34", B6405&lt;=44, "35-44", B6405&lt;=54, "45-54", B6405&gt;=55, "55 and Over")</f>
        <v>55 and Over</v>
      </c>
      <c r="D6405" t="s">
        <v>29</v>
      </c>
      <c r="E6405">
        <v>184</v>
      </c>
      <c r="F6405">
        <v>71</v>
      </c>
      <c r="G6405" t="s">
        <v>21</v>
      </c>
      <c r="H6405">
        <v>22</v>
      </c>
      <c r="I6405">
        <v>590</v>
      </c>
      <c r="J6405">
        <v>107</v>
      </c>
      <c r="K6405">
        <v>11891</v>
      </c>
      <c r="L6405">
        <v>10.53</v>
      </c>
      <c r="M6405" t="s">
        <v>22</v>
      </c>
      <c r="N6405">
        <v>9.6999999999999993</v>
      </c>
      <c r="O6405">
        <v>2963</v>
      </c>
      <c r="P6405">
        <v>86</v>
      </c>
      <c r="Q6405" t="s">
        <v>23</v>
      </c>
      <c r="R6405" t="s">
        <v>28</v>
      </c>
    </row>
    <row r="6406" spans="1:18" x14ac:dyDescent="0.2">
      <c r="A6406">
        <v>6405</v>
      </c>
      <c r="B6406">
        <v>20</v>
      </c>
      <c r="C6406" t="str" cm="1">
        <f t="array" ref="C6406">_xlfn.IFS(B6406&lt;18, "Under 18", B6406&lt;=24, "18-24", B6406&lt;=34, "25-34", B6406&lt;=44, "35-44", B6406&lt;=54, "45-54", B6406&gt;=55, "55 and Over")</f>
        <v>18-24</v>
      </c>
      <c r="D6406" t="s">
        <v>20</v>
      </c>
      <c r="E6406">
        <v>193</v>
      </c>
      <c r="F6406">
        <v>110</v>
      </c>
      <c r="G6406" t="s">
        <v>21</v>
      </c>
      <c r="H6406">
        <v>38</v>
      </c>
      <c r="I6406">
        <v>121</v>
      </c>
      <c r="J6406">
        <v>125</v>
      </c>
      <c r="K6406">
        <v>2310</v>
      </c>
      <c r="L6406">
        <v>8.9700000000000006</v>
      </c>
      <c r="M6406" t="s">
        <v>22</v>
      </c>
      <c r="N6406">
        <v>9.6</v>
      </c>
      <c r="O6406">
        <v>2130</v>
      </c>
      <c r="P6406">
        <v>52</v>
      </c>
      <c r="Q6406" t="s">
        <v>34</v>
      </c>
      <c r="R6406" t="s">
        <v>24</v>
      </c>
    </row>
    <row r="6407" spans="1:18" x14ac:dyDescent="0.2">
      <c r="A6407">
        <v>6406</v>
      </c>
      <c r="B6407">
        <v>21</v>
      </c>
      <c r="C6407" t="str" cm="1">
        <f t="array" ref="C6407">_xlfn.IFS(B6407&lt;18, "Under 18", B6407&lt;=24, "18-24", B6407&lt;=34, "25-34", B6407&lt;=44, "35-44", B6407&lt;=54, "45-54", B6407&gt;=55, "55 and Over")</f>
        <v>18-24</v>
      </c>
      <c r="D6407" t="s">
        <v>25</v>
      </c>
      <c r="E6407">
        <v>197</v>
      </c>
      <c r="F6407">
        <v>59</v>
      </c>
      <c r="G6407" t="s">
        <v>30</v>
      </c>
      <c r="H6407">
        <v>73</v>
      </c>
      <c r="I6407">
        <v>219</v>
      </c>
      <c r="J6407">
        <v>127</v>
      </c>
      <c r="K6407">
        <v>17614</v>
      </c>
      <c r="L6407">
        <v>12.46</v>
      </c>
      <c r="M6407" t="s">
        <v>22</v>
      </c>
      <c r="N6407">
        <v>5.6</v>
      </c>
      <c r="O6407">
        <v>3510</v>
      </c>
      <c r="P6407">
        <v>59</v>
      </c>
      <c r="Q6407" t="s">
        <v>32</v>
      </c>
      <c r="R6407" t="s">
        <v>32</v>
      </c>
    </row>
    <row r="6408" spans="1:18" x14ac:dyDescent="0.2">
      <c r="A6408">
        <v>6407</v>
      </c>
      <c r="B6408">
        <v>57</v>
      </c>
      <c r="C6408" t="str" cm="1">
        <f t="array" ref="C6408">_xlfn.IFS(B6408&lt;18, "Under 18", B6408&lt;=24, "18-24", B6408&lt;=34, "25-34", B6408&lt;=44, "35-44", B6408&lt;=54, "45-54", B6408&gt;=55, "55 and Over")</f>
        <v>55 and Over</v>
      </c>
      <c r="D6408" t="s">
        <v>20</v>
      </c>
      <c r="E6408">
        <v>188</v>
      </c>
      <c r="F6408">
        <v>108</v>
      </c>
      <c r="G6408" t="s">
        <v>33</v>
      </c>
      <c r="H6408">
        <v>32</v>
      </c>
      <c r="I6408">
        <v>134</v>
      </c>
      <c r="J6408">
        <v>176</v>
      </c>
      <c r="K6408">
        <v>16382</v>
      </c>
      <c r="L6408">
        <v>2.44</v>
      </c>
      <c r="M6408" t="s">
        <v>36</v>
      </c>
      <c r="N6408">
        <v>4.5</v>
      </c>
      <c r="O6408">
        <v>3934</v>
      </c>
      <c r="P6408">
        <v>60</v>
      </c>
      <c r="Q6408" t="s">
        <v>32</v>
      </c>
      <c r="R6408" t="s">
        <v>32</v>
      </c>
    </row>
    <row r="6409" spans="1:18" x14ac:dyDescent="0.2">
      <c r="A6409">
        <v>6408</v>
      </c>
      <c r="B6409">
        <v>57</v>
      </c>
      <c r="C6409" t="str" cm="1">
        <f t="array" ref="C6409">_xlfn.IFS(B6409&lt;18, "Under 18", B6409&lt;=24, "18-24", B6409&lt;=34, "25-34", B6409&lt;=44, "35-44", B6409&lt;=54, "45-54", B6409&gt;=55, "55 and Over")</f>
        <v>55 and Over</v>
      </c>
      <c r="D6409" t="s">
        <v>29</v>
      </c>
      <c r="E6409">
        <v>188</v>
      </c>
      <c r="F6409">
        <v>54</v>
      </c>
      <c r="G6409" t="s">
        <v>37</v>
      </c>
      <c r="H6409">
        <v>74</v>
      </c>
      <c r="I6409">
        <v>317</v>
      </c>
      <c r="J6409">
        <v>121</v>
      </c>
      <c r="K6409">
        <v>7912</v>
      </c>
      <c r="L6409">
        <v>9.43</v>
      </c>
      <c r="M6409" t="s">
        <v>36</v>
      </c>
      <c r="N6409">
        <v>8.6</v>
      </c>
      <c r="O6409">
        <v>3166</v>
      </c>
      <c r="P6409">
        <v>59</v>
      </c>
      <c r="Q6409" t="s">
        <v>23</v>
      </c>
      <c r="R6409" t="s">
        <v>28</v>
      </c>
    </row>
    <row r="6410" spans="1:18" x14ac:dyDescent="0.2">
      <c r="A6410">
        <v>6409</v>
      </c>
      <c r="B6410">
        <v>20</v>
      </c>
      <c r="C6410" t="str" cm="1">
        <f t="array" ref="C6410">_xlfn.IFS(B6410&lt;18, "Under 18", B6410&lt;=24, "18-24", B6410&lt;=34, "25-34", B6410&lt;=44, "35-44", B6410&lt;=54, "45-54", B6410&gt;=55, "55 and Over")</f>
        <v>18-24</v>
      </c>
      <c r="D6410" t="s">
        <v>29</v>
      </c>
      <c r="E6410">
        <v>162</v>
      </c>
      <c r="F6410">
        <v>63</v>
      </c>
      <c r="G6410" t="s">
        <v>26</v>
      </c>
      <c r="H6410">
        <v>111</v>
      </c>
      <c r="I6410">
        <v>516</v>
      </c>
      <c r="J6410">
        <v>160</v>
      </c>
      <c r="K6410">
        <v>11653</v>
      </c>
      <c r="L6410">
        <v>11.07</v>
      </c>
      <c r="M6410" t="s">
        <v>36</v>
      </c>
      <c r="N6410">
        <v>9.6999999999999993</v>
      </c>
      <c r="O6410">
        <v>3171</v>
      </c>
      <c r="P6410">
        <v>70</v>
      </c>
      <c r="Q6410" t="s">
        <v>32</v>
      </c>
      <c r="R6410" t="s">
        <v>28</v>
      </c>
    </row>
    <row r="6411" spans="1:18" x14ac:dyDescent="0.2">
      <c r="A6411">
        <v>6410</v>
      </c>
      <c r="B6411">
        <v>47</v>
      </c>
      <c r="C6411" t="str" cm="1">
        <f t="array" ref="C6411">_xlfn.IFS(B6411&lt;18, "Under 18", B6411&lt;=24, "18-24", B6411&lt;=34, "25-34", B6411&lt;=44, "35-44", B6411&lt;=54, "45-54", B6411&gt;=55, "55 and Over")</f>
        <v>45-54</v>
      </c>
      <c r="D6411" t="s">
        <v>20</v>
      </c>
      <c r="E6411">
        <v>162</v>
      </c>
      <c r="F6411">
        <v>102</v>
      </c>
      <c r="G6411" t="s">
        <v>37</v>
      </c>
      <c r="H6411">
        <v>20</v>
      </c>
      <c r="I6411">
        <v>430</v>
      </c>
      <c r="J6411">
        <v>164</v>
      </c>
      <c r="K6411">
        <v>5701</v>
      </c>
      <c r="L6411">
        <v>9.5399999999999991</v>
      </c>
      <c r="M6411" t="s">
        <v>22</v>
      </c>
      <c r="N6411">
        <v>9.8000000000000007</v>
      </c>
      <c r="O6411">
        <v>3607</v>
      </c>
      <c r="P6411">
        <v>65</v>
      </c>
      <c r="Q6411" t="s">
        <v>27</v>
      </c>
      <c r="R6411" t="s">
        <v>32</v>
      </c>
    </row>
    <row r="6412" spans="1:18" x14ac:dyDescent="0.2">
      <c r="A6412">
        <v>6411</v>
      </c>
      <c r="B6412">
        <v>42</v>
      </c>
      <c r="C6412" t="str" cm="1">
        <f t="array" ref="C6412">_xlfn.IFS(B6412&lt;18, "Under 18", B6412&lt;=24, "18-24", B6412&lt;=34, "25-34", B6412&lt;=44, "35-44", B6412&lt;=54, "45-54", B6412&gt;=55, "55 and Over")</f>
        <v>35-44</v>
      </c>
      <c r="D6412" t="s">
        <v>25</v>
      </c>
      <c r="E6412">
        <v>153</v>
      </c>
      <c r="F6412">
        <v>64</v>
      </c>
      <c r="G6412" t="s">
        <v>35</v>
      </c>
      <c r="H6412">
        <v>81</v>
      </c>
      <c r="I6412">
        <v>404</v>
      </c>
      <c r="J6412">
        <v>96</v>
      </c>
      <c r="K6412">
        <v>18327</v>
      </c>
      <c r="L6412">
        <v>8.4499999999999993</v>
      </c>
      <c r="M6412" t="s">
        <v>22</v>
      </c>
      <c r="N6412">
        <v>4.0999999999999996</v>
      </c>
      <c r="O6412">
        <v>2659</v>
      </c>
      <c r="P6412">
        <v>66</v>
      </c>
      <c r="Q6412" t="s">
        <v>34</v>
      </c>
      <c r="R6412" t="s">
        <v>28</v>
      </c>
    </row>
    <row r="6413" spans="1:18" x14ac:dyDescent="0.2">
      <c r="A6413">
        <v>6412</v>
      </c>
      <c r="B6413">
        <v>38</v>
      </c>
      <c r="C6413" t="str" cm="1">
        <f t="array" ref="C6413">_xlfn.IFS(B6413&lt;18, "Under 18", B6413&lt;=24, "18-24", B6413&lt;=34, "25-34", B6413&lt;=44, "35-44", B6413&lt;=54, "45-54", B6413&gt;=55, "55 and Over")</f>
        <v>35-44</v>
      </c>
      <c r="D6413" t="s">
        <v>25</v>
      </c>
      <c r="E6413">
        <v>173</v>
      </c>
      <c r="F6413">
        <v>118</v>
      </c>
      <c r="G6413" t="s">
        <v>33</v>
      </c>
      <c r="H6413">
        <v>94</v>
      </c>
      <c r="I6413">
        <v>550</v>
      </c>
      <c r="J6413">
        <v>100</v>
      </c>
      <c r="K6413">
        <v>7394</v>
      </c>
      <c r="L6413">
        <v>10.34</v>
      </c>
      <c r="M6413" t="s">
        <v>36</v>
      </c>
      <c r="N6413">
        <v>8.5</v>
      </c>
      <c r="O6413">
        <v>2106</v>
      </c>
      <c r="P6413">
        <v>54</v>
      </c>
      <c r="Q6413" t="s">
        <v>23</v>
      </c>
      <c r="R6413" t="s">
        <v>28</v>
      </c>
    </row>
    <row r="6414" spans="1:18" x14ac:dyDescent="0.2">
      <c r="A6414">
        <v>6413</v>
      </c>
      <c r="B6414">
        <v>35</v>
      </c>
      <c r="C6414" t="str" cm="1">
        <f t="array" ref="C6414">_xlfn.IFS(B6414&lt;18, "Under 18", B6414&lt;=24, "18-24", B6414&lt;=34, "25-34", B6414&lt;=44, "35-44", B6414&lt;=54, "45-54", B6414&gt;=55, "55 and Over")</f>
        <v>35-44</v>
      </c>
      <c r="D6414" t="s">
        <v>20</v>
      </c>
      <c r="E6414">
        <v>198</v>
      </c>
      <c r="F6414">
        <v>76</v>
      </c>
      <c r="G6414" t="s">
        <v>35</v>
      </c>
      <c r="H6414">
        <v>85</v>
      </c>
      <c r="I6414">
        <v>740</v>
      </c>
      <c r="J6414">
        <v>177</v>
      </c>
      <c r="K6414">
        <v>4937</v>
      </c>
      <c r="L6414">
        <v>2.02</v>
      </c>
      <c r="M6414" t="s">
        <v>22</v>
      </c>
      <c r="N6414">
        <v>5.3</v>
      </c>
      <c r="O6414">
        <v>2620</v>
      </c>
      <c r="P6414">
        <v>86</v>
      </c>
      <c r="Q6414" t="s">
        <v>34</v>
      </c>
      <c r="R6414" t="s">
        <v>28</v>
      </c>
    </row>
    <row r="6415" spans="1:18" x14ac:dyDescent="0.2">
      <c r="A6415">
        <v>6414</v>
      </c>
      <c r="B6415">
        <v>55</v>
      </c>
      <c r="C6415" t="str" cm="1">
        <f t="array" ref="C6415">_xlfn.IFS(B6415&lt;18, "Under 18", B6415&lt;=24, "18-24", B6415&lt;=34, "25-34", B6415&lt;=44, "35-44", B6415&lt;=54, "45-54", B6415&gt;=55, "55 and Over")</f>
        <v>55 and Over</v>
      </c>
      <c r="D6415" t="s">
        <v>25</v>
      </c>
      <c r="E6415">
        <v>192</v>
      </c>
      <c r="F6415">
        <v>107</v>
      </c>
      <c r="G6415" t="s">
        <v>37</v>
      </c>
      <c r="H6415">
        <v>26</v>
      </c>
      <c r="I6415">
        <v>619</v>
      </c>
      <c r="J6415">
        <v>91</v>
      </c>
      <c r="K6415">
        <v>14375</v>
      </c>
      <c r="L6415">
        <v>7.55</v>
      </c>
      <c r="M6415" t="s">
        <v>31</v>
      </c>
      <c r="N6415">
        <v>6.8</v>
      </c>
      <c r="O6415">
        <v>3741</v>
      </c>
      <c r="P6415">
        <v>69</v>
      </c>
      <c r="Q6415" t="s">
        <v>23</v>
      </c>
      <c r="R6415" t="s">
        <v>32</v>
      </c>
    </row>
    <row r="6416" spans="1:18" x14ac:dyDescent="0.2">
      <c r="A6416">
        <v>6415</v>
      </c>
      <c r="B6416">
        <v>34</v>
      </c>
      <c r="C6416" t="str" cm="1">
        <f t="array" ref="C6416">_xlfn.IFS(B6416&lt;18, "Under 18", B6416&lt;=24, "18-24", B6416&lt;=34, "25-34", B6416&lt;=44, "35-44", B6416&lt;=54, "45-54", B6416&gt;=55, "55 and Over")</f>
        <v>25-34</v>
      </c>
      <c r="D6416" t="s">
        <v>29</v>
      </c>
      <c r="E6416">
        <v>184</v>
      </c>
      <c r="F6416">
        <v>69</v>
      </c>
      <c r="G6416" t="s">
        <v>35</v>
      </c>
      <c r="H6416">
        <v>44</v>
      </c>
      <c r="I6416">
        <v>380</v>
      </c>
      <c r="J6416">
        <v>84</v>
      </c>
      <c r="K6416">
        <v>5935</v>
      </c>
      <c r="L6416">
        <v>11.52</v>
      </c>
      <c r="M6416" t="s">
        <v>22</v>
      </c>
      <c r="N6416">
        <v>4.9000000000000004</v>
      </c>
      <c r="O6416">
        <v>3910</v>
      </c>
      <c r="P6416">
        <v>55</v>
      </c>
      <c r="Q6416" t="s">
        <v>27</v>
      </c>
      <c r="R6416" t="s">
        <v>32</v>
      </c>
    </row>
    <row r="6417" spans="1:18" x14ac:dyDescent="0.2">
      <c r="A6417">
        <v>6416</v>
      </c>
      <c r="B6417">
        <v>23</v>
      </c>
      <c r="C6417" t="str" cm="1">
        <f t="array" ref="C6417">_xlfn.IFS(B6417&lt;18, "Under 18", B6417&lt;=24, "18-24", B6417&lt;=34, "25-34", B6417&lt;=44, "35-44", B6417&lt;=54, "45-54", B6417&gt;=55, "55 and Over")</f>
        <v>18-24</v>
      </c>
      <c r="D6417" t="s">
        <v>20</v>
      </c>
      <c r="E6417">
        <v>194</v>
      </c>
      <c r="F6417">
        <v>93</v>
      </c>
      <c r="G6417" t="s">
        <v>30</v>
      </c>
      <c r="H6417">
        <v>68</v>
      </c>
      <c r="I6417">
        <v>802</v>
      </c>
      <c r="J6417">
        <v>98</v>
      </c>
      <c r="K6417">
        <v>14790</v>
      </c>
      <c r="L6417">
        <v>11.54</v>
      </c>
      <c r="M6417" t="s">
        <v>22</v>
      </c>
      <c r="N6417">
        <v>5.2</v>
      </c>
      <c r="O6417">
        <v>2439</v>
      </c>
      <c r="P6417">
        <v>52</v>
      </c>
      <c r="Q6417" t="s">
        <v>27</v>
      </c>
      <c r="R6417" t="s">
        <v>32</v>
      </c>
    </row>
    <row r="6418" spans="1:18" x14ac:dyDescent="0.2">
      <c r="A6418">
        <v>6417</v>
      </c>
      <c r="B6418">
        <v>35</v>
      </c>
      <c r="C6418" t="str" cm="1">
        <f t="array" ref="C6418">_xlfn.IFS(B6418&lt;18, "Under 18", B6418&lt;=24, "18-24", B6418&lt;=34, "25-34", B6418&lt;=44, "35-44", B6418&lt;=54, "45-54", B6418&gt;=55, "55 and Over")</f>
        <v>35-44</v>
      </c>
      <c r="D6418" t="s">
        <v>20</v>
      </c>
      <c r="E6418">
        <v>165</v>
      </c>
      <c r="F6418">
        <v>114</v>
      </c>
      <c r="G6418" t="s">
        <v>21</v>
      </c>
      <c r="H6418">
        <v>95</v>
      </c>
      <c r="I6418">
        <v>223</v>
      </c>
      <c r="J6418">
        <v>121</v>
      </c>
      <c r="K6418">
        <v>6151</v>
      </c>
      <c r="L6418">
        <v>12.31</v>
      </c>
      <c r="M6418" t="s">
        <v>31</v>
      </c>
      <c r="N6418">
        <v>8.1999999999999993</v>
      </c>
      <c r="O6418">
        <v>2954</v>
      </c>
      <c r="P6418">
        <v>71</v>
      </c>
      <c r="Q6418" t="s">
        <v>27</v>
      </c>
      <c r="R6418" t="s">
        <v>24</v>
      </c>
    </row>
    <row r="6419" spans="1:18" x14ac:dyDescent="0.2">
      <c r="A6419">
        <v>6418</v>
      </c>
      <c r="B6419">
        <v>54</v>
      </c>
      <c r="C6419" t="str" cm="1">
        <f t="array" ref="C6419">_xlfn.IFS(B6419&lt;18, "Under 18", B6419&lt;=24, "18-24", B6419&lt;=34, "25-34", B6419&lt;=44, "35-44", B6419&lt;=54, "45-54", B6419&gt;=55, "55 and Over")</f>
        <v>45-54</v>
      </c>
      <c r="D6419" t="s">
        <v>25</v>
      </c>
      <c r="E6419">
        <v>151</v>
      </c>
      <c r="F6419">
        <v>110</v>
      </c>
      <c r="G6419" t="s">
        <v>30</v>
      </c>
      <c r="H6419">
        <v>55</v>
      </c>
      <c r="I6419">
        <v>675</v>
      </c>
      <c r="J6419">
        <v>101</v>
      </c>
      <c r="K6419">
        <v>10793</v>
      </c>
      <c r="L6419">
        <v>2.23</v>
      </c>
      <c r="M6419" t="s">
        <v>22</v>
      </c>
      <c r="N6419">
        <v>6.9</v>
      </c>
      <c r="O6419">
        <v>3709</v>
      </c>
      <c r="P6419">
        <v>50</v>
      </c>
      <c r="Q6419" t="s">
        <v>23</v>
      </c>
      <c r="R6419" t="s">
        <v>24</v>
      </c>
    </row>
    <row r="6420" spans="1:18" x14ac:dyDescent="0.2">
      <c r="A6420">
        <v>6419</v>
      </c>
      <c r="B6420">
        <v>32</v>
      </c>
      <c r="C6420" t="str" cm="1">
        <f t="array" ref="C6420">_xlfn.IFS(B6420&lt;18, "Under 18", B6420&lt;=24, "18-24", B6420&lt;=34, "25-34", B6420&lt;=44, "35-44", B6420&lt;=54, "45-54", B6420&gt;=55, "55 and Over")</f>
        <v>25-34</v>
      </c>
      <c r="D6420" t="s">
        <v>29</v>
      </c>
      <c r="E6420">
        <v>174</v>
      </c>
      <c r="F6420">
        <v>54</v>
      </c>
      <c r="G6420" t="s">
        <v>21</v>
      </c>
      <c r="H6420">
        <v>74</v>
      </c>
      <c r="I6420">
        <v>332</v>
      </c>
      <c r="J6420">
        <v>150</v>
      </c>
      <c r="K6420">
        <v>18553</v>
      </c>
      <c r="L6420">
        <v>14.52</v>
      </c>
      <c r="M6420" t="s">
        <v>36</v>
      </c>
      <c r="N6420">
        <v>8.9</v>
      </c>
      <c r="O6420">
        <v>3536</v>
      </c>
      <c r="P6420">
        <v>55</v>
      </c>
      <c r="Q6420" t="s">
        <v>32</v>
      </c>
      <c r="R6420" t="s">
        <v>24</v>
      </c>
    </row>
    <row r="6421" spans="1:18" x14ac:dyDescent="0.2">
      <c r="A6421">
        <v>6420</v>
      </c>
      <c r="B6421">
        <v>26</v>
      </c>
      <c r="C6421" t="str" cm="1">
        <f t="array" ref="C6421">_xlfn.IFS(B6421&lt;18, "Under 18", B6421&lt;=24, "18-24", B6421&lt;=34, "25-34", B6421&lt;=44, "35-44", B6421&lt;=54, "45-54", B6421&gt;=55, "55 and Over")</f>
        <v>25-34</v>
      </c>
      <c r="D6421" t="s">
        <v>25</v>
      </c>
      <c r="E6421">
        <v>165</v>
      </c>
      <c r="F6421">
        <v>73</v>
      </c>
      <c r="G6421" t="s">
        <v>21</v>
      </c>
      <c r="H6421">
        <v>76</v>
      </c>
      <c r="I6421">
        <v>339</v>
      </c>
      <c r="J6421">
        <v>121</v>
      </c>
      <c r="K6421">
        <v>15680</v>
      </c>
      <c r="L6421">
        <v>9.9</v>
      </c>
      <c r="M6421" t="s">
        <v>22</v>
      </c>
      <c r="N6421">
        <v>7.7</v>
      </c>
      <c r="O6421">
        <v>1780</v>
      </c>
      <c r="P6421">
        <v>58</v>
      </c>
      <c r="Q6421" t="s">
        <v>32</v>
      </c>
      <c r="R6421" t="s">
        <v>24</v>
      </c>
    </row>
    <row r="6422" spans="1:18" x14ac:dyDescent="0.2">
      <c r="A6422">
        <v>6421</v>
      </c>
      <c r="B6422">
        <v>22</v>
      </c>
      <c r="C6422" t="str" cm="1">
        <f t="array" ref="C6422">_xlfn.IFS(B6422&lt;18, "Under 18", B6422&lt;=24, "18-24", B6422&lt;=34, "25-34", B6422&lt;=44, "35-44", B6422&lt;=54, "45-54", B6422&gt;=55, "55 and Over")</f>
        <v>18-24</v>
      </c>
      <c r="D6422" t="s">
        <v>25</v>
      </c>
      <c r="E6422">
        <v>152</v>
      </c>
      <c r="F6422">
        <v>66</v>
      </c>
      <c r="G6422" t="s">
        <v>30</v>
      </c>
      <c r="H6422">
        <v>51</v>
      </c>
      <c r="I6422">
        <v>202</v>
      </c>
      <c r="J6422">
        <v>165</v>
      </c>
      <c r="K6422">
        <v>19129</v>
      </c>
      <c r="L6422">
        <v>7.2</v>
      </c>
      <c r="M6422" t="s">
        <v>22</v>
      </c>
      <c r="N6422">
        <v>9.6</v>
      </c>
      <c r="O6422">
        <v>1982</v>
      </c>
      <c r="P6422">
        <v>58</v>
      </c>
      <c r="Q6422" t="s">
        <v>23</v>
      </c>
      <c r="R6422" t="s">
        <v>28</v>
      </c>
    </row>
    <row r="6423" spans="1:18" x14ac:dyDescent="0.2">
      <c r="A6423">
        <v>6422</v>
      </c>
      <c r="B6423">
        <v>59</v>
      </c>
      <c r="C6423" t="str" cm="1">
        <f t="array" ref="C6423">_xlfn.IFS(B6423&lt;18, "Under 18", B6423&lt;=24, "18-24", B6423&lt;=34, "25-34", B6423&lt;=44, "35-44", B6423&lt;=54, "45-54", B6423&gt;=55, "55 and Over")</f>
        <v>55 and Over</v>
      </c>
      <c r="D6423" t="s">
        <v>29</v>
      </c>
      <c r="E6423">
        <v>178</v>
      </c>
      <c r="F6423">
        <v>71</v>
      </c>
      <c r="G6423" t="s">
        <v>35</v>
      </c>
      <c r="H6423">
        <v>77</v>
      </c>
      <c r="I6423">
        <v>808</v>
      </c>
      <c r="J6423">
        <v>145</v>
      </c>
      <c r="K6423">
        <v>15529</v>
      </c>
      <c r="L6423">
        <v>9.66</v>
      </c>
      <c r="M6423" t="s">
        <v>36</v>
      </c>
      <c r="N6423">
        <v>9.8000000000000007</v>
      </c>
      <c r="O6423">
        <v>2328</v>
      </c>
      <c r="P6423">
        <v>73</v>
      </c>
      <c r="Q6423" t="s">
        <v>34</v>
      </c>
      <c r="R6423" t="s">
        <v>28</v>
      </c>
    </row>
    <row r="6424" spans="1:18" x14ac:dyDescent="0.2">
      <c r="A6424">
        <v>6423</v>
      </c>
      <c r="B6424">
        <v>36</v>
      </c>
      <c r="C6424" t="str" cm="1">
        <f t="array" ref="C6424">_xlfn.IFS(B6424&lt;18, "Under 18", B6424&lt;=24, "18-24", B6424&lt;=34, "25-34", B6424&lt;=44, "35-44", B6424&lt;=54, "45-54", B6424&gt;=55, "55 and Over")</f>
        <v>35-44</v>
      </c>
      <c r="D6424" t="s">
        <v>20</v>
      </c>
      <c r="E6424">
        <v>179</v>
      </c>
      <c r="F6424">
        <v>107</v>
      </c>
      <c r="G6424" t="s">
        <v>35</v>
      </c>
      <c r="H6424">
        <v>72</v>
      </c>
      <c r="I6424">
        <v>106</v>
      </c>
      <c r="J6424">
        <v>104</v>
      </c>
      <c r="K6424">
        <v>5836</v>
      </c>
      <c r="L6424">
        <v>0.69</v>
      </c>
      <c r="M6424" t="s">
        <v>22</v>
      </c>
      <c r="N6424">
        <v>8</v>
      </c>
      <c r="O6424">
        <v>2725</v>
      </c>
      <c r="P6424">
        <v>62</v>
      </c>
      <c r="Q6424" t="s">
        <v>34</v>
      </c>
      <c r="R6424" t="s">
        <v>24</v>
      </c>
    </row>
    <row r="6425" spans="1:18" x14ac:dyDescent="0.2">
      <c r="A6425">
        <v>6424</v>
      </c>
      <c r="B6425">
        <v>49</v>
      </c>
      <c r="C6425" t="str" cm="1">
        <f t="array" ref="C6425">_xlfn.IFS(B6425&lt;18, "Under 18", B6425&lt;=24, "18-24", B6425&lt;=34, "25-34", B6425&lt;=44, "35-44", B6425&lt;=54, "45-54", B6425&gt;=55, "55 and Over")</f>
        <v>45-54</v>
      </c>
      <c r="D6425" t="s">
        <v>25</v>
      </c>
      <c r="E6425">
        <v>172</v>
      </c>
      <c r="F6425">
        <v>98</v>
      </c>
      <c r="G6425" t="s">
        <v>21</v>
      </c>
      <c r="H6425">
        <v>71</v>
      </c>
      <c r="I6425">
        <v>240</v>
      </c>
      <c r="J6425">
        <v>173</v>
      </c>
      <c r="K6425">
        <v>14497</v>
      </c>
      <c r="L6425">
        <v>4.88</v>
      </c>
      <c r="M6425" t="s">
        <v>31</v>
      </c>
      <c r="N6425">
        <v>7</v>
      </c>
      <c r="O6425">
        <v>2568</v>
      </c>
      <c r="P6425">
        <v>88</v>
      </c>
      <c r="Q6425" t="s">
        <v>32</v>
      </c>
      <c r="R6425" t="s">
        <v>32</v>
      </c>
    </row>
    <row r="6426" spans="1:18" x14ac:dyDescent="0.2">
      <c r="A6426">
        <v>6425</v>
      </c>
      <c r="B6426">
        <v>48</v>
      </c>
      <c r="C6426" t="str" cm="1">
        <f t="array" ref="C6426">_xlfn.IFS(B6426&lt;18, "Under 18", B6426&lt;=24, "18-24", B6426&lt;=34, "25-34", B6426&lt;=44, "35-44", B6426&lt;=54, "45-54", B6426&gt;=55, "55 and Over")</f>
        <v>45-54</v>
      </c>
      <c r="D6426" t="s">
        <v>29</v>
      </c>
      <c r="E6426">
        <v>169</v>
      </c>
      <c r="F6426">
        <v>64</v>
      </c>
      <c r="G6426" t="s">
        <v>21</v>
      </c>
      <c r="H6426">
        <v>16</v>
      </c>
      <c r="I6426">
        <v>190</v>
      </c>
      <c r="J6426">
        <v>144</v>
      </c>
      <c r="K6426">
        <v>17234</v>
      </c>
      <c r="L6426">
        <v>13.47</v>
      </c>
      <c r="M6426" t="s">
        <v>22</v>
      </c>
      <c r="N6426">
        <v>9</v>
      </c>
      <c r="O6426">
        <v>1856</v>
      </c>
      <c r="P6426">
        <v>73</v>
      </c>
      <c r="Q6426" t="s">
        <v>32</v>
      </c>
      <c r="R6426" t="s">
        <v>28</v>
      </c>
    </row>
    <row r="6427" spans="1:18" x14ac:dyDescent="0.2">
      <c r="A6427">
        <v>6426</v>
      </c>
      <c r="B6427">
        <v>54</v>
      </c>
      <c r="C6427" t="str" cm="1">
        <f t="array" ref="C6427">_xlfn.IFS(B6427&lt;18, "Under 18", B6427&lt;=24, "18-24", B6427&lt;=34, "25-34", B6427&lt;=44, "35-44", B6427&lt;=54, "45-54", B6427&gt;=55, "55 and Over")</f>
        <v>45-54</v>
      </c>
      <c r="D6427" t="s">
        <v>25</v>
      </c>
      <c r="E6427">
        <v>177</v>
      </c>
      <c r="F6427">
        <v>55</v>
      </c>
      <c r="G6427" t="s">
        <v>26</v>
      </c>
      <c r="H6427">
        <v>112</v>
      </c>
      <c r="I6427">
        <v>796</v>
      </c>
      <c r="J6427">
        <v>179</v>
      </c>
      <c r="K6427">
        <v>15647</v>
      </c>
      <c r="L6427">
        <v>7.87</v>
      </c>
      <c r="M6427" t="s">
        <v>31</v>
      </c>
      <c r="N6427">
        <v>7</v>
      </c>
      <c r="O6427">
        <v>3998</v>
      </c>
      <c r="P6427">
        <v>69</v>
      </c>
      <c r="Q6427" t="s">
        <v>27</v>
      </c>
      <c r="R6427" t="s">
        <v>28</v>
      </c>
    </row>
    <row r="6428" spans="1:18" x14ac:dyDescent="0.2">
      <c r="A6428">
        <v>6427</v>
      </c>
      <c r="B6428">
        <v>44</v>
      </c>
      <c r="C6428" t="str" cm="1">
        <f t="array" ref="C6428">_xlfn.IFS(B6428&lt;18, "Under 18", B6428&lt;=24, "18-24", B6428&lt;=34, "25-34", B6428&lt;=44, "35-44", B6428&lt;=54, "45-54", B6428&gt;=55, "55 and Over")</f>
        <v>35-44</v>
      </c>
      <c r="D6428" t="s">
        <v>20</v>
      </c>
      <c r="E6428">
        <v>154</v>
      </c>
      <c r="F6428">
        <v>111</v>
      </c>
      <c r="G6428" t="s">
        <v>21</v>
      </c>
      <c r="H6428">
        <v>71</v>
      </c>
      <c r="I6428">
        <v>417</v>
      </c>
      <c r="J6428">
        <v>167</v>
      </c>
      <c r="K6428">
        <v>2003</v>
      </c>
      <c r="L6428">
        <v>11.41</v>
      </c>
      <c r="M6428" t="s">
        <v>22</v>
      </c>
      <c r="N6428">
        <v>7.4</v>
      </c>
      <c r="O6428">
        <v>1832</v>
      </c>
      <c r="P6428">
        <v>61</v>
      </c>
      <c r="Q6428" t="s">
        <v>32</v>
      </c>
      <c r="R6428" t="s">
        <v>24</v>
      </c>
    </row>
    <row r="6429" spans="1:18" x14ac:dyDescent="0.2">
      <c r="A6429">
        <v>6428</v>
      </c>
      <c r="B6429">
        <v>38</v>
      </c>
      <c r="C6429" t="str" cm="1">
        <f t="array" ref="C6429">_xlfn.IFS(B6429&lt;18, "Under 18", B6429&lt;=24, "18-24", B6429&lt;=34, "25-34", B6429&lt;=44, "35-44", B6429&lt;=54, "45-54", B6429&gt;=55, "55 and Over")</f>
        <v>35-44</v>
      </c>
      <c r="D6429" t="s">
        <v>29</v>
      </c>
      <c r="E6429">
        <v>171</v>
      </c>
      <c r="F6429">
        <v>93</v>
      </c>
      <c r="G6429" t="s">
        <v>21</v>
      </c>
      <c r="H6429">
        <v>68</v>
      </c>
      <c r="I6429">
        <v>811</v>
      </c>
      <c r="J6429">
        <v>130</v>
      </c>
      <c r="K6429">
        <v>9921</v>
      </c>
      <c r="L6429">
        <v>1.6</v>
      </c>
      <c r="M6429" t="s">
        <v>22</v>
      </c>
      <c r="N6429">
        <v>6.8</v>
      </c>
      <c r="O6429">
        <v>3440</v>
      </c>
      <c r="P6429">
        <v>85</v>
      </c>
      <c r="Q6429" t="s">
        <v>27</v>
      </c>
      <c r="R6429" t="s">
        <v>28</v>
      </c>
    </row>
    <row r="6430" spans="1:18" x14ac:dyDescent="0.2">
      <c r="A6430">
        <v>6429</v>
      </c>
      <c r="B6430">
        <v>53</v>
      </c>
      <c r="C6430" t="str" cm="1">
        <f t="array" ref="C6430">_xlfn.IFS(B6430&lt;18, "Under 18", B6430&lt;=24, "18-24", B6430&lt;=34, "25-34", B6430&lt;=44, "35-44", B6430&lt;=54, "45-54", B6430&gt;=55, "55 and Over")</f>
        <v>45-54</v>
      </c>
      <c r="D6430" t="s">
        <v>25</v>
      </c>
      <c r="E6430">
        <v>155</v>
      </c>
      <c r="F6430">
        <v>111</v>
      </c>
      <c r="G6430" t="s">
        <v>37</v>
      </c>
      <c r="H6430">
        <v>116</v>
      </c>
      <c r="I6430">
        <v>201</v>
      </c>
      <c r="J6430">
        <v>123</v>
      </c>
      <c r="K6430">
        <v>9763</v>
      </c>
      <c r="L6430">
        <v>9.58</v>
      </c>
      <c r="M6430" t="s">
        <v>31</v>
      </c>
      <c r="N6430">
        <v>6.9</v>
      </c>
      <c r="O6430">
        <v>3350</v>
      </c>
      <c r="P6430">
        <v>78</v>
      </c>
      <c r="Q6430" t="s">
        <v>27</v>
      </c>
      <c r="R6430" t="s">
        <v>24</v>
      </c>
    </row>
    <row r="6431" spans="1:18" x14ac:dyDescent="0.2">
      <c r="A6431">
        <v>6430</v>
      </c>
      <c r="B6431">
        <v>46</v>
      </c>
      <c r="C6431" t="str" cm="1">
        <f t="array" ref="C6431">_xlfn.IFS(B6431&lt;18, "Under 18", B6431&lt;=24, "18-24", B6431&lt;=34, "25-34", B6431&lt;=44, "35-44", B6431&lt;=54, "45-54", B6431&gt;=55, "55 and Over")</f>
        <v>45-54</v>
      </c>
      <c r="D6431" t="s">
        <v>25</v>
      </c>
      <c r="E6431">
        <v>198</v>
      </c>
      <c r="F6431">
        <v>84</v>
      </c>
      <c r="G6431" t="s">
        <v>33</v>
      </c>
      <c r="H6431">
        <v>74</v>
      </c>
      <c r="I6431">
        <v>983</v>
      </c>
      <c r="J6431">
        <v>165</v>
      </c>
      <c r="K6431">
        <v>19878</v>
      </c>
      <c r="L6431">
        <v>5.89</v>
      </c>
      <c r="M6431" t="s">
        <v>36</v>
      </c>
      <c r="N6431">
        <v>4.4000000000000004</v>
      </c>
      <c r="O6431">
        <v>1632</v>
      </c>
      <c r="P6431">
        <v>68</v>
      </c>
      <c r="Q6431" t="s">
        <v>34</v>
      </c>
      <c r="R6431" t="s">
        <v>32</v>
      </c>
    </row>
    <row r="6432" spans="1:18" x14ac:dyDescent="0.2">
      <c r="A6432">
        <v>6431</v>
      </c>
      <c r="B6432">
        <v>36</v>
      </c>
      <c r="C6432" t="str" cm="1">
        <f t="array" ref="C6432">_xlfn.IFS(B6432&lt;18, "Under 18", B6432&lt;=24, "18-24", B6432&lt;=34, "25-34", B6432&lt;=44, "35-44", B6432&lt;=54, "45-54", B6432&gt;=55, "55 and Over")</f>
        <v>35-44</v>
      </c>
      <c r="D6432" t="s">
        <v>20</v>
      </c>
      <c r="E6432">
        <v>179</v>
      </c>
      <c r="F6432">
        <v>56</v>
      </c>
      <c r="G6432" t="s">
        <v>26</v>
      </c>
      <c r="H6432">
        <v>12</v>
      </c>
      <c r="I6432">
        <v>228</v>
      </c>
      <c r="J6432">
        <v>150</v>
      </c>
      <c r="K6432">
        <v>2630</v>
      </c>
      <c r="L6432">
        <v>6.19</v>
      </c>
      <c r="M6432" t="s">
        <v>36</v>
      </c>
      <c r="N6432">
        <v>4.7</v>
      </c>
      <c r="O6432">
        <v>2449</v>
      </c>
      <c r="P6432">
        <v>64</v>
      </c>
      <c r="Q6432" t="s">
        <v>34</v>
      </c>
      <c r="R6432" t="s">
        <v>28</v>
      </c>
    </row>
    <row r="6433" spans="1:18" x14ac:dyDescent="0.2">
      <c r="A6433">
        <v>6432</v>
      </c>
      <c r="B6433">
        <v>52</v>
      </c>
      <c r="C6433" t="str" cm="1">
        <f t="array" ref="C6433">_xlfn.IFS(B6433&lt;18, "Under 18", B6433&lt;=24, "18-24", B6433&lt;=34, "25-34", B6433&lt;=44, "35-44", B6433&lt;=54, "45-54", B6433&gt;=55, "55 and Over")</f>
        <v>45-54</v>
      </c>
      <c r="D6433" t="s">
        <v>20</v>
      </c>
      <c r="E6433">
        <v>165</v>
      </c>
      <c r="F6433">
        <v>81</v>
      </c>
      <c r="G6433" t="s">
        <v>26</v>
      </c>
      <c r="H6433">
        <v>68</v>
      </c>
      <c r="I6433">
        <v>767</v>
      </c>
      <c r="J6433">
        <v>112</v>
      </c>
      <c r="K6433">
        <v>1073</v>
      </c>
      <c r="L6433">
        <v>12.06</v>
      </c>
      <c r="M6433" t="s">
        <v>31</v>
      </c>
      <c r="N6433">
        <v>6.8</v>
      </c>
      <c r="O6433">
        <v>2489</v>
      </c>
      <c r="P6433">
        <v>86</v>
      </c>
      <c r="Q6433" t="s">
        <v>34</v>
      </c>
      <c r="R6433" t="s">
        <v>28</v>
      </c>
    </row>
    <row r="6434" spans="1:18" x14ac:dyDescent="0.2">
      <c r="A6434">
        <v>6433</v>
      </c>
      <c r="B6434">
        <v>29</v>
      </c>
      <c r="C6434" t="str" cm="1">
        <f t="array" ref="C6434">_xlfn.IFS(B6434&lt;18, "Under 18", B6434&lt;=24, "18-24", B6434&lt;=34, "25-34", B6434&lt;=44, "35-44", B6434&lt;=54, "45-54", B6434&gt;=55, "55 and Over")</f>
        <v>25-34</v>
      </c>
      <c r="D6434" t="s">
        <v>25</v>
      </c>
      <c r="E6434">
        <v>197</v>
      </c>
      <c r="F6434">
        <v>79</v>
      </c>
      <c r="G6434" t="s">
        <v>21</v>
      </c>
      <c r="H6434">
        <v>101</v>
      </c>
      <c r="I6434">
        <v>753</v>
      </c>
      <c r="J6434">
        <v>159</v>
      </c>
      <c r="K6434">
        <v>17800</v>
      </c>
      <c r="L6434">
        <v>3.74</v>
      </c>
      <c r="M6434" t="s">
        <v>31</v>
      </c>
      <c r="N6434">
        <v>5.3</v>
      </c>
      <c r="O6434">
        <v>3272</v>
      </c>
      <c r="P6434">
        <v>56</v>
      </c>
      <c r="Q6434" t="s">
        <v>34</v>
      </c>
      <c r="R6434" t="s">
        <v>24</v>
      </c>
    </row>
    <row r="6435" spans="1:18" x14ac:dyDescent="0.2">
      <c r="A6435">
        <v>6434</v>
      </c>
      <c r="B6435">
        <v>33</v>
      </c>
      <c r="C6435" t="str" cm="1">
        <f t="array" ref="C6435">_xlfn.IFS(B6435&lt;18, "Under 18", B6435&lt;=24, "18-24", B6435&lt;=34, "25-34", B6435&lt;=44, "35-44", B6435&lt;=54, "45-54", B6435&gt;=55, "55 and Over")</f>
        <v>25-34</v>
      </c>
      <c r="D6435" t="s">
        <v>25</v>
      </c>
      <c r="E6435">
        <v>158</v>
      </c>
      <c r="F6435">
        <v>60</v>
      </c>
      <c r="G6435" t="s">
        <v>37</v>
      </c>
      <c r="H6435">
        <v>45</v>
      </c>
      <c r="I6435">
        <v>163</v>
      </c>
      <c r="J6435">
        <v>177</v>
      </c>
      <c r="K6435">
        <v>6987</v>
      </c>
      <c r="L6435">
        <v>14.91</v>
      </c>
      <c r="M6435" t="s">
        <v>31</v>
      </c>
      <c r="N6435">
        <v>4.4000000000000004</v>
      </c>
      <c r="O6435">
        <v>3001</v>
      </c>
      <c r="P6435">
        <v>86</v>
      </c>
      <c r="Q6435" t="s">
        <v>27</v>
      </c>
      <c r="R6435" t="s">
        <v>28</v>
      </c>
    </row>
    <row r="6436" spans="1:18" x14ac:dyDescent="0.2">
      <c r="A6436">
        <v>6435</v>
      </c>
      <c r="B6436">
        <v>50</v>
      </c>
      <c r="C6436" t="str" cm="1">
        <f t="array" ref="C6436">_xlfn.IFS(B6436&lt;18, "Under 18", B6436&lt;=24, "18-24", B6436&lt;=34, "25-34", B6436&lt;=44, "35-44", B6436&lt;=54, "45-54", B6436&gt;=55, "55 and Over")</f>
        <v>45-54</v>
      </c>
      <c r="D6436" t="s">
        <v>25</v>
      </c>
      <c r="E6436">
        <v>180</v>
      </c>
      <c r="F6436">
        <v>71</v>
      </c>
      <c r="G6436" t="s">
        <v>26</v>
      </c>
      <c r="H6436">
        <v>90</v>
      </c>
      <c r="I6436">
        <v>168</v>
      </c>
      <c r="J6436">
        <v>153</v>
      </c>
      <c r="K6436">
        <v>17155</v>
      </c>
      <c r="L6436">
        <v>1.5</v>
      </c>
      <c r="M6436" t="s">
        <v>22</v>
      </c>
      <c r="N6436">
        <v>9</v>
      </c>
      <c r="O6436">
        <v>1943</v>
      </c>
      <c r="P6436">
        <v>70</v>
      </c>
      <c r="Q6436" t="s">
        <v>34</v>
      </c>
      <c r="R6436" t="s">
        <v>24</v>
      </c>
    </row>
    <row r="6437" spans="1:18" x14ac:dyDescent="0.2">
      <c r="A6437">
        <v>6436</v>
      </c>
      <c r="B6437">
        <v>37</v>
      </c>
      <c r="C6437" t="str" cm="1">
        <f t="array" ref="C6437">_xlfn.IFS(B6437&lt;18, "Under 18", B6437&lt;=24, "18-24", B6437&lt;=34, "25-34", B6437&lt;=44, "35-44", B6437&lt;=54, "45-54", B6437&gt;=55, "55 and Over")</f>
        <v>35-44</v>
      </c>
      <c r="D6437" t="s">
        <v>29</v>
      </c>
      <c r="E6437">
        <v>199</v>
      </c>
      <c r="F6437">
        <v>102</v>
      </c>
      <c r="G6437" t="s">
        <v>35</v>
      </c>
      <c r="H6437">
        <v>94</v>
      </c>
      <c r="I6437">
        <v>127</v>
      </c>
      <c r="J6437">
        <v>166</v>
      </c>
      <c r="K6437">
        <v>14651</v>
      </c>
      <c r="L6437">
        <v>10.02</v>
      </c>
      <c r="M6437" t="s">
        <v>31</v>
      </c>
      <c r="N6437">
        <v>5.6</v>
      </c>
      <c r="O6437">
        <v>3846</v>
      </c>
      <c r="P6437">
        <v>50</v>
      </c>
      <c r="Q6437" t="s">
        <v>27</v>
      </c>
      <c r="R6437" t="s">
        <v>24</v>
      </c>
    </row>
    <row r="6438" spans="1:18" x14ac:dyDescent="0.2">
      <c r="A6438">
        <v>6437</v>
      </c>
      <c r="B6438">
        <v>41</v>
      </c>
      <c r="C6438" t="str" cm="1">
        <f t="array" ref="C6438">_xlfn.IFS(B6438&lt;18, "Under 18", B6438&lt;=24, "18-24", B6438&lt;=34, "25-34", B6438&lt;=44, "35-44", B6438&lt;=54, "45-54", B6438&gt;=55, "55 and Over")</f>
        <v>35-44</v>
      </c>
      <c r="D6438" t="s">
        <v>25</v>
      </c>
      <c r="E6438">
        <v>160</v>
      </c>
      <c r="F6438">
        <v>95</v>
      </c>
      <c r="G6438" t="s">
        <v>26</v>
      </c>
      <c r="H6438">
        <v>27</v>
      </c>
      <c r="I6438">
        <v>673</v>
      </c>
      <c r="J6438">
        <v>109</v>
      </c>
      <c r="K6438">
        <v>13084</v>
      </c>
      <c r="L6438">
        <v>2</v>
      </c>
      <c r="M6438" t="s">
        <v>31</v>
      </c>
      <c r="N6438">
        <v>6.2</v>
      </c>
      <c r="O6438">
        <v>3111</v>
      </c>
      <c r="P6438">
        <v>70</v>
      </c>
      <c r="Q6438" t="s">
        <v>34</v>
      </c>
      <c r="R6438" t="s">
        <v>32</v>
      </c>
    </row>
    <row r="6439" spans="1:18" x14ac:dyDescent="0.2">
      <c r="A6439">
        <v>6438</v>
      </c>
      <c r="B6439">
        <v>31</v>
      </c>
      <c r="C6439" t="str" cm="1">
        <f t="array" ref="C6439">_xlfn.IFS(B6439&lt;18, "Under 18", B6439&lt;=24, "18-24", B6439&lt;=34, "25-34", B6439&lt;=44, "35-44", B6439&lt;=54, "45-54", B6439&gt;=55, "55 and Over")</f>
        <v>25-34</v>
      </c>
      <c r="D6439" t="s">
        <v>25</v>
      </c>
      <c r="E6439">
        <v>190</v>
      </c>
      <c r="F6439">
        <v>108</v>
      </c>
      <c r="G6439" t="s">
        <v>33</v>
      </c>
      <c r="H6439">
        <v>117</v>
      </c>
      <c r="I6439">
        <v>118</v>
      </c>
      <c r="J6439">
        <v>151</v>
      </c>
      <c r="K6439">
        <v>12153</v>
      </c>
      <c r="L6439">
        <v>14.42</v>
      </c>
      <c r="M6439" t="s">
        <v>36</v>
      </c>
      <c r="N6439">
        <v>4.4000000000000004</v>
      </c>
      <c r="O6439">
        <v>2988</v>
      </c>
      <c r="P6439">
        <v>77</v>
      </c>
      <c r="Q6439" t="s">
        <v>34</v>
      </c>
      <c r="R6439" t="s">
        <v>28</v>
      </c>
    </row>
    <row r="6440" spans="1:18" x14ac:dyDescent="0.2">
      <c r="A6440">
        <v>6439</v>
      </c>
      <c r="B6440">
        <v>50</v>
      </c>
      <c r="C6440" t="str" cm="1">
        <f t="array" ref="C6440">_xlfn.IFS(B6440&lt;18, "Under 18", B6440&lt;=24, "18-24", B6440&lt;=34, "25-34", B6440&lt;=44, "35-44", B6440&lt;=54, "45-54", B6440&gt;=55, "55 and Over")</f>
        <v>45-54</v>
      </c>
      <c r="D6440" t="s">
        <v>29</v>
      </c>
      <c r="E6440">
        <v>160</v>
      </c>
      <c r="F6440">
        <v>105</v>
      </c>
      <c r="G6440" t="s">
        <v>21</v>
      </c>
      <c r="H6440">
        <v>11</v>
      </c>
      <c r="I6440">
        <v>818</v>
      </c>
      <c r="J6440">
        <v>151</v>
      </c>
      <c r="K6440">
        <v>2724</v>
      </c>
      <c r="L6440">
        <v>1.72</v>
      </c>
      <c r="M6440" t="s">
        <v>22</v>
      </c>
      <c r="N6440">
        <v>8.6999999999999993</v>
      </c>
      <c r="O6440">
        <v>3977</v>
      </c>
      <c r="P6440">
        <v>71</v>
      </c>
      <c r="Q6440" t="s">
        <v>23</v>
      </c>
      <c r="R6440" t="s">
        <v>32</v>
      </c>
    </row>
    <row r="6441" spans="1:18" x14ac:dyDescent="0.2">
      <c r="A6441">
        <v>6440</v>
      </c>
      <c r="B6441">
        <v>30</v>
      </c>
      <c r="C6441" t="str" cm="1">
        <f t="array" ref="C6441">_xlfn.IFS(B6441&lt;18, "Under 18", B6441&lt;=24, "18-24", B6441&lt;=34, "25-34", B6441&lt;=44, "35-44", B6441&lt;=54, "45-54", B6441&gt;=55, "55 and Over")</f>
        <v>25-34</v>
      </c>
      <c r="D6441" t="s">
        <v>20</v>
      </c>
      <c r="E6441">
        <v>182</v>
      </c>
      <c r="F6441">
        <v>58</v>
      </c>
      <c r="G6441" t="s">
        <v>30</v>
      </c>
      <c r="H6441">
        <v>88</v>
      </c>
      <c r="I6441">
        <v>695</v>
      </c>
      <c r="J6441">
        <v>136</v>
      </c>
      <c r="K6441">
        <v>1503</v>
      </c>
      <c r="L6441">
        <v>9.7899999999999991</v>
      </c>
      <c r="M6441" t="s">
        <v>36</v>
      </c>
      <c r="N6441">
        <v>4.9000000000000004</v>
      </c>
      <c r="O6441">
        <v>2380</v>
      </c>
      <c r="P6441">
        <v>85</v>
      </c>
      <c r="Q6441" t="s">
        <v>23</v>
      </c>
      <c r="R6441" t="s">
        <v>28</v>
      </c>
    </row>
    <row r="6442" spans="1:18" x14ac:dyDescent="0.2">
      <c r="A6442">
        <v>6441</v>
      </c>
      <c r="B6442">
        <v>51</v>
      </c>
      <c r="C6442" t="str" cm="1">
        <f t="array" ref="C6442">_xlfn.IFS(B6442&lt;18, "Under 18", B6442&lt;=24, "18-24", B6442&lt;=34, "25-34", B6442&lt;=44, "35-44", B6442&lt;=54, "45-54", B6442&gt;=55, "55 and Over")</f>
        <v>45-54</v>
      </c>
      <c r="D6442" t="s">
        <v>25</v>
      </c>
      <c r="E6442">
        <v>196</v>
      </c>
      <c r="F6442">
        <v>107</v>
      </c>
      <c r="G6442" t="s">
        <v>26</v>
      </c>
      <c r="H6442">
        <v>16</v>
      </c>
      <c r="I6442">
        <v>376</v>
      </c>
      <c r="J6442">
        <v>174</v>
      </c>
      <c r="K6442">
        <v>12930</v>
      </c>
      <c r="L6442">
        <v>13.55</v>
      </c>
      <c r="M6442" t="s">
        <v>36</v>
      </c>
      <c r="N6442">
        <v>8.3000000000000007</v>
      </c>
      <c r="O6442">
        <v>1716</v>
      </c>
      <c r="P6442">
        <v>87</v>
      </c>
      <c r="Q6442" t="s">
        <v>23</v>
      </c>
      <c r="R6442" t="s">
        <v>32</v>
      </c>
    </row>
    <row r="6443" spans="1:18" x14ac:dyDescent="0.2">
      <c r="A6443">
        <v>6442</v>
      </c>
      <c r="B6443">
        <v>52</v>
      </c>
      <c r="C6443" t="str" cm="1">
        <f t="array" ref="C6443">_xlfn.IFS(B6443&lt;18, "Under 18", B6443&lt;=24, "18-24", B6443&lt;=34, "25-34", B6443&lt;=44, "35-44", B6443&lt;=54, "45-54", B6443&gt;=55, "55 and Over")</f>
        <v>45-54</v>
      </c>
      <c r="D6443" t="s">
        <v>25</v>
      </c>
      <c r="E6443">
        <v>174</v>
      </c>
      <c r="F6443">
        <v>74</v>
      </c>
      <c r="G6443" t="s">
        <v>21</v>
      </c>
      <c r="H6443">
        <v>24</v>
      </c>
      <c r="I6443">
        <v>970</v>
      </c>
      <c r="J6443">
        <v>98</v>
      </c>
      <c r="K6443">
        <v>12461</v>
      </c>
      <c r="L6443">
        <v>8.7200000000000006</v>
      </c>
      <c r="M6443" t="s">
        <v>31</v>
      </c>
      <c r="N6443">
        <v>9.8000000000000007</v>
      </c>
      <c r="O6443">
        <v>3179</v>
      </c>
      <c r="P6443">
        <v>81</v>
      </c>
      <c r="Q6443" t="s">
        <v>32</v>
      </c>
      <c r="R6443" t="s">
        <v>28</v>
      </c>
    </row>
    <row r="6444" spans="1:18" x14ac:dyDescent="0.2">
      <c r="A6444">
        <v>6443</v>
      </c>
      <c r="B6444">
        <v>34</v>
      </c>
      <c r="C6444" t="str" cm="1">
        <f t="array" ref="C6444">_xlfn.IFS(B6444&lt;18, "Under 18", B6444&lt;=24, "18-24", B6444&lt;=34, "25-34", B6444&lt;=44, "35-44", B6444&lt;=54, "45-54", B6444&gt;=55, "55 and Over")</f>
        <v>25-34</v>
      </c>
      <c r="D6444" t="s">
        <v>20</v>
      </c>
      <c r="E6444">
        <v>182</v>
      </c>
      <c r="F6444">
        <v>70</v>
      </c>
      <c r="G6444" t="s">
        <v>26</v>
      </c>
      <c r="H6444">
        <v>12</v>
      </c>
      <c r="I6444">
        <v>892</v>
      </c>
      <c r="J6444">
        <v>108</v>
      </c>
      <c r="K6444">
        <v>15761</v>
      </c>
      <c r="L6444">
        <v>6.61</v>
      </c>
      <c r="M6444" t="s">
        <v>22</v>
      </c>
      <c r="N6444">
        <v>6.9</v>
      </c>
      <c r="O6444">
        <v>3273</v>
      </c>
      <c r="P6444">
        <v>66</v>
      </c>
      <c r="Q6444" t="s">
        <v>34</v>
      </c>
      <c r="R6444" t="s">
        <v>24</v>
      </c>
    </row>
    <row r="6445" spans="1:18" x14ac:dyDescent="0.2">
      <c r="A6445">
        <v>6444</v>
      </c>
      <c r="B6445">
        <v>50</v>
      </c>
      <c r="C6445" t="str" cm="1">
        <f t="array" ref="C6445">_xlfn.IFS(B6445&lt;18, "Under 18", B6445&lt;=24, "18-24", B6445&lt;=34, "25-34", B6445&lt;=44, "35-44", B6445&lt;=54, "45-54", B6445&gt;=55, "55 and Over")</f>
        <v>45-54</v>
      </c>
      <c r="D6445" t="s">
        <v>29</v>
      </c>
      <c r="E6445">
        <v>151</v>
      </c>
      <c r="F6445">
        <v>110</v>
      </c>
      <c r="G6445" t="s">
        <v>30</v>
      </c>
      <c r="H6445">
        <v>84</v>
      </c>
      <c r="I6445">
        <v>769</v>
      </c>
      <c r="J6445">
        <v>149</v>
      </c>
      <c r="K6445">
        <v>3318</v>
      </c>
      <c r="L6445">
        <v>6.8</v>
      </c>
      <c r="M6445" t="s">
        <v>36</v>
      </c>
      <c r="N6445">
        <v>5.7</v>
      </c>
      <c r="O6445">
        <v>2836</v>
      </c>
      <c r="P6445">
        <v>71</v>
      </c>
      <c r="Q6445" t="s">
        <v>23</v>
      </c>
      <c r="R6445" t="s">
        <v>24</v>
      </c>
    </row>
    <row r="6446" spans="1:18" x14ac:dyDescent="0.2">
      <c r="A6446">
        <v>6445</v>
      </c>
      <c r="B6446">
        <v>25</v>
      </c>
      <c r="C6446" t="str" cm="1">
        <f t="array" ref="C6446">_xlfn.IFS(B6446&lt;18, "Under 18", B6446&lt;=24, "18-24", B6446&lt;=34, "25-34", B6446&lt;=44, "35-44", B6446&lt;=54, "45-54", B6446&gt;=55, "55 and Over")</f>
        <v>25-34</v>
      </c>
      <c r="D6446" t="s">
        <v>29</v>
      </c>
      <c r="E6446">
        <v>192</v>
      </c>
      <c r="F6446">
        <v>85</v>
      </c>
      <c r="G6446" t="s">
        <v>26</v>
      </c>
      <c r="H6446">
        <v>50</v>
      </c>
      <c r="I6446">
        <v>714</v>
      </c>
      <c r="J6446">
        <v>130</v>
      </c>
      <c r="K6446">
        <v>14073</v>
      </c>
      <c r="L6446">
        <v>14.57</v>
      </c>
      <c r="M6446" t="s">
        <v>31</v>
      </c>
      <c r="N6446">
        <v>7.7</v>
      </c>
      <c r="O6446">
        <v>1842</v>
      </c>
      <c r="P6446">
        <v>85</v>
      </c>
      <c r="Q6446" t="s">
        <v>23</v>
      </c>
      <c r="R6446" t="s">
        <v>32</v>
      </c>
    </row>
    <row r="6447" spans="1:18" x14ac:dyDescent="0.2">
      <c r="A6447">
        <v>6446</v>
      </c>
      <c r="B6447">
        <v>34</v>
      </c>
      <c r="C6447" t="str" cm="1">
        <f t="array" ref="C6447">_xlfn.IFS(B6447&lt;18, "Under 18", B6447&lt;=24, "18-24", B6447&lt;=34, "25-34", B6447&lt;=44, "35-44", B6447&lt;=54, "45-54", B6447&gt;=55, "55 and Over")</f>
        <v>25-34</v>
      </c>
      <c r="D6447" t="s">
        <v>29</v>
      </c>
      <c r="E6447">
        <v>171</v>
      </c>
      <c r="F6447">
        <v>104</v>
      </c>
      <c r="G6447" t="s">
        <v>21</v>
      </c>
      <c r="H6447">
        <v>50</v>
      </c>
      <c r="I6447">
        <v>369</v>
      </c>
      <c r="J6447">
        <v>138</v>
      </c>
      <c r="K6447">
        <v>9499</v>
      </c>
      <c r="L6447">
        <v>1.26</v>
      </c>
      <c r="M6447" t="s">
        <v>31</v>
      </c>
      <c r="N6447">
        <v>8.1</v>
      </c>
      <c r="O6447">
        <v>2300</v>
      </c>
      <c r="P6447">
        <v>65</v>
      </c>
      <c r="Q6447" t="s">
        <v>32</v>
      </c>
      <c r="R6447" t="s">
        <v>28</v>
      </c>
    </row>
    <row r="6448" spans="1:18" x14ac:dyDescent="0.2">
      <c r="A6448">
        <v>6447</v>
      </c>
      <c r="B6448">
        <v>53</v>
      </c>
      <c r="C6448" t="str" cm="1">
        <f t="array" ref="C6448">_xlfn.IFS(B6448&lt;18, "Under 18", B6448&lt;=24, "18-24", B6448&lt;=34, "25-34", B6448&lt;=44, "35-44", B6448&lt;=54, "45-54", B6448&gt;=55, "55 and Over")</f>
        <v>45-54</v>
      </c>
      <c r="D6448" t="s">
        <v>25</v>
      </c>
      <c r="E6448">
        <v>156</v>
      </c>
      <c r="F6448">
        <v>89</v>
      </c>
      <c r="G6448" t="s">
        <v>35</v>
      </c>
      <c r="H6448">
        <v>96</v>
      </c>
      <c r="I6448">
        <v>762</v>
      </c>
      <c r="J6448">
        <v>168</v>
      </c>
      <c r="K6448">
        <v>16591</v>
      </c>
      <c r="L6448">
        <v>0.92</v>
      </c>
      <c r="M6448" t="s">
        <v>36</v>
      </c>
      <c r="N6448">
        <v>7.6</v>
      </c>
      <c r="O6448">
        <v>2711</v>
      </c>
      <c r="P6448">
        <v>62</v>
      </c>
      <c r="Q6448" t="s">
        <v>27</v>
      </c>
      <c r="R6448" t="s">
        <v>24</v>
      </c>
    </row>
    <row r="6449" spans="1:18" x14ac:dyDescent="0.2">
      <c r="A6449">
        <v>6448</v>
      </c>
      <c r="B6449">
        <v>55</v>
      </c>
      <c r="C6449" t="str" cm="1">
        <f t="array" ref="C6449">_xlfn.IFS(B6449&lt;18, "Under 18", B6449&lt;=24, "18-24", B6449&lt;=34, "25-34", B6449&lt;=44, "35-44", B6449&lt;=54, "45-54", B6449&gt;=55, "55 and Over")</f>
        <v>55 and Over</v>
      </c>
      <c r="D6449" t="s">
        <v>25</v>
      </c>
      <c r="E6449">
        <v>186</v>
      </c>
      <c r="F6449">
        <v>109</v>
      </c>
      <c r="G6449" t="s">
        <v>26</v>
      </c>
      <c r="H6449">
        <v>52</v>
      </c>
      <c r="I6449">
        <v>663</v>
      </c>
      <c r="J6449">
        <v>160</v>
      </c>
      <c r="K6449">
        <v>12026</v>
      </c>
      <c r="L6449">
        <v>1.59</v>
      </c>
      <c r="M6449" t="s">
        <v>22</v>
      </c>
      <c r="N6449">
        <v>4.0999999999999996</v>
      </c>
      <c r="O6449">
        <v>2485</v>
      </c>
      <c r="P6449">
        <v>65</v>
      </c>
      <c r="Q6449" t="s">
        <v>27</v>
      </c>
      <c r="R6449" t="s">
        <v>28</v>
      </c>
    </row>
    <row r="6450" spans="1:18" x14ac:dyDescent="0.2">
      <c r="A6450">
        <v>6449</v>
      </c>
      <c r="B6450">
        <v>39</v>
      </c>
      <c r="C6450" t="str" cm="1">
        <f t="array" ref="C6450">_xlfn.IFS(B6450&lt;18, "Under 18", B6450&lt;=24, "18-24", B6450&lt;=34, "25-34", B6450&lt;=44, "35-44", B6450&lt;=54, "45-54", B6450&gt;=55, "55 and Over")</f>
        <v>35-44</v>
      </c>
      <c r="D6450" t="s">
        <v>20</v>
      </c>
      <c r="E6450">
        <v>189</v>
      </c>
      <c r="F6450">
        <v>115</v>
      </c>
      <c r="G6450" t="s">
        <v>35</v>
      </c>
      <c r="H6450">
        <v>76</v>
      </c>
      <c r="I6450">
        <v>302</v>
      </c>
      <c r="J6450">
        <v>94</v>
      </c>
      <c r="K6450">
        <v>1597</v>
      </c>
      <c r="L6450">
        <v>10.85</v>
      </c>
      <c r="M6450" t="s">
        <v>36</v>
      </c>
      <c r="N6450">
        <v>4.3</v>
      </c>
      <c r="O6450">
        <v>2872</v>
      </c>
      <c r="P6450">
        <v>84</v>
      </c>
      <c r="Q6450" t="s">
        <v>34</v>
      </c>
      <c r="R6450" t="s">
        <v>24</v>
      </c>
    </row>
    <row r="6451" spans="1:18" x14ac:dyDescent="0.2">
      <c r="A6451">
        <v>6450</v>
      </c>
      <c r="B6451">
        <v>34</v>
      </c>
      <c r="C6451" t="str" cm="1">
        <f t="array" ref="C6451">_xlfn.IFS(B6451&lt;18, "Under 18", B6451&lt;=24, "18-24", B6451&lt;=34, "25-34", B6451&lt;=44, "35-44", B6451&lt;=54, "45-54", B6451&gt;=55, "55 and Over")</f>
        <v>25-34</v>
      </c>
      <c r="D6451" t="s">
        <v>29</v>
      </c>
      <c r="E6451">
        <v>162</v>
      </c>
      <c r="F6451">
        <v>80</v>
      </c>
      <c r="G6451" t="s">
        <v>33</v>
      </c>
      <c r="H6451">
        <v>22</v>
      </c>
      <c r="I6451">
        <v>259</v>
      </c>
      <c r="J6451">
        <v>84</v>
      </c>
      <c r="K6451">
        <v>19906</v>
      </c>
      <c r="L6451">
        <v>12.39</v>
      </c>
      <c r="M6451" t="s">
        <v>22</v>
      </c>
      <c r="N6451">
        <v>5.7</v>
      </c>
      <c r="O6451">
        <v>2901</v>
      </c>
      <c r="P6451">
        <v>73</v>
      </c>
      <c r="Q6451" t="s">
        <v>34</v>
      </c>
      <c r="R6451" t="s">
        <v>24</v>
      </c>
    </row>
    <row r="6452" spans="1:18" x14ac:dyDescent="0.2">
      <c r="A6452">
        <v>6451</v>
      </c>
      <c r="B6452">
        <v>57</v>
      </c>
      <c r="C6452" t="str" cm="1">
        <f t="array" ref="C6452">_xlfn.IFS(B6452&lt;18, "Under 18", B6452&lt;=24, "18-24", B6452&lt;=34, "25-34", B6452&lt;=44, "35-44", B6452&lt;=54, "45-54", B6452&gt;=55, "55 and Over")</f>
        <v>55 and Over</v>
      </c>
      <c r="D6452" t="s">
        <v>20</v>
      </c>
      <c r="E6452">
        <v>171</v>
      </c>
      <c r="F6452">
        <v>92</v>
      </c>
      <c r="G6452" t="s">
        <v>35</v>
      </c>
      <c r="H6452">
        <v>32</v>
      </c>
      <c r="I6452">
        <v>758</v>
      </c>
      <c r="J6452">
        <v>170</v>
      </c>
      <c r="K6452">
        <v>15969</v>
      </c>
      <c r="L6452">
        <v>13.77</v>
      </c>
      <c r="M6452" t="s">
        <v>36</v>
      </c>
      <c r="N6452">
        <v>9.6</v>
      </c>
      <c r="O6452">
        <v>1804</v>
      </c>
      <c r="P6452">
        <v>79</v>
      </c>
      <c r="Q6452" t="s">
        <v>34</v>
      </c>
      <c r="R6452" t="s">
        <v>24</v>
      </c>
    </row>
    <row r="6453" spans="1:18" x14ac:dyDescent="0.2">
      <c r="A6453">
        <v>6452</v>
      </c>
      <c r="B6453">
        <v>34</v>
      </c>
      <c r="C6453" t="str" cm="1">
        <f t="array" ref="C6453">_xlfn.IFS(B6453&lt;18, "Under 18", B6453&lt;=24, "18-24", B6453&lt;=34, "25-34", B6453&lt;=44, "35-44", B6453&lt;=54, "45-54", B6453&gt;=55, "55 and Over")</f>
        <v>25-34</v>
      </c>
      <c r="D6453" t="s">
        <v>20</v>
      </c>
      <c r="E6453">
        <v>175</v>
      </c>
      <c r="F6453">
        <v>106</v>
      </c>
      <c r="G6453" t="s">
        <v>33</v>
      </c>
      <c r="H6453">
        <v>35</v>
      </c>
      <c r="I6453">
        <v>349</v>
      </c>
      <c r="J6453">
        <v>112</v>
      </c>
      <c r="K6453">
        <v>1864</v>
      </c>
      <c r="L6453">
        <v>7.06</v>
      </c>
      <c r="M6453" t="s">
        <v>36</v>
      </c>
      <c r="N6453">
        <v>9.4</v>
      </c>
      <c r="O6453">
        <v>2225</v>
      </c>
      <c r="P6453">
        <v>63</v>
      </c>
      <c r="Q6453" t="s">
        <v>32</v>
      </c>
      <c r="R6453" t="s">
        <v>28</v>
      </c>
    </row>
    <row r="6454" spans="1:18" x14ac:dyDescent="0.2">
      <c r="A6454">
        <v>6453</v>
      </c>
      <c r="B6454">
        <v>45</v>
      </c>
      <c r="C6454" t="str" cm="1">
        <f t="array" ref="C6454">_xlfn.IFS(B6454&lt;18, "Under 18", B6454&lt;=24, "18-24", B6454&lt;=34, "25-34", B6454&lt;=44, "35-44", B6454&lt;=54, "45-54", B6454&gt;=55, "55 and Over")</f>
        <v>45-54</v>
      </c>
      <c r="D6454" t="s">
        <v>20</v>
      </c>
      <c r="E6454">
        <v>171</v>
      </c>
      <c r="F6454">
        <v>64</v>
      </c>
      <c r="G6454" t="s">
        <v>26</v>
      </c>
      <c r="H6454">
        <v>88</v>
      </c>
      <c r="I6454">
        <v>247</v>
      </c>
      <c r="J6454">
        <v>113</v>
      </c>
      <c r="K6454">
        <v>1001</v>
      </c>
      <c r="L6454">
        <v>12.81</v>
      </c>
      <c r="M6454" t="s">
        <v>22</v>
      </c>
      <c r="N6454">
        <v>5.3</v>
      </c>
      <c r="O6454">
        <v>1861</v>
      </c>
      <c r="P6454">
        <v>83</v>
      </c>
      <c r="Q6454" t="s">
        <v>27</v>
      </c>
      <c r="R6454" t="s">
        <v>32</v>
      </c>
    </row>
    <row r="6455" spans="1:18" x14ac:dyDescent="0.2">
      <c r="A6455">
        <v>6454</v>
      </c>
      <c r="B6455">
        <v>45</v>
      </c>
      <c r="C6455" t="str" cm="1">
        <f t="array" ref="C6455">_xlfn.IFS(B6455&lt;18, "Under 18", B6455&lt;=24, "18-24", B6455&lt;=34, "25-34", B6455&lt;=44, "35-44", B6455&lt;=54, "45-54", B6455&gt;=55, "55 and Over")</f>
        <v>45-54</v>
      </c>
      <c r="D6455" t="s">
        <v>25</v>
      </c>
      <c r="E6455">
        <v>193</v>
      </c>
      <c r="F6455">
        <v>109</v>
      </c>
      <c r="G6455" t="s">
        <v>35</v>
      </c>
      <c r="H6455">
        <v>117</v>
      </c>
      <c r="I6455">
        <v>494</v>
      </c>
      <c r="J6455">
        <v>108</v>
      </c>
      <c r="K6455">
        <v>5395</v>
      </c>
      <c r="L6455">
        <v>1.39</v>
      </c>
      <c r="M6455" t="s">
        <v>31</v>
      </c>
      <c r="N6455">
        <v>8.8000000000000007</v>
      </c>
      <c r="O6455">
        <v>1616</v>
      </c>
      <c r="P6455">
        <v>51</v>
      </c>
      <c r="Q6455" t="s">
        <v>32</v>
      </c>
      <c r="R6455" t="s">
        <v>24</v>
      </c>
    </row>
    <row r="6456" spans="1:18" x14ac:dyDescent="0.2">
      <c r="A6456">
        <v>6455</v>
      </c>
      <c r="B6456">
        <v>51</v>
      </c>
      <c r="C6456" t="str" cm="1">
        <f t="array" ref="C6456">_xlfn.IFS(B6456&lt;18, "Under 18", B6456&lt;=24, "18-24", B6456&lt;=34, "25-34", B6456&lt;=44, "35-44", B6456&lt;=54, "45-54", B6456&gt;=55, "55 and Over")</f>
        <v>45-54</v>
      </c>
      <c r="D6456" t="s">
        <v>29</v>
      </c>
      <c r="E6456">
        <v>178</v>
      </c>
      <c r="F6456">
        <v>92</v>
      </c>
      <c r="G6456" t="s">
        <v>21</v>
      </c>
      <c r="H6456">
        <v>70</v>
      </c>
      <c r="I6456">
        <v>584</v>
      </c>
      <c r="J6456">
        <v>114</v>
      </c>
      <c r="K6456">
        <v>19650</v>
      </c>
      <c r="L6456">
        <v>5.16</v>
      </c>
      <c r="M6456" t="s">
        <v>22</v>
      </c>
      <c r="N6456">
        <v>9.1</v>
      </c>
      <c r="O6456">
        <v>2635</v>
      </c>
      <c r="P6456">
        <v>66</v>
      </c>
      <c r="Q6456" t="s">
        <v>32</v>
      </c>
      <c r="R6456" t="s">
        <v>24</v>
      </c>
    </row>
    <row r="6457" spans="1:18" x14ac:dyDescent="0.2">
      <c r="A6457">
        <v>6456</v>
      </c>
      <c r="B6457">
        <v>40</v>
      </c>
      <c r="C6457" t="str" cm="1">
        <f t="array" ref="C6457">_xlfn.IFS(B6457&lt;18, "Under 18", B6457&lt;=24, "18-24", B6457&lt;=34, "25-34", B6457&lt;=44, "35-44", B6457&lt;=54, "45-54", B6457&gt;=55, "55 and Over")</f>
        <v>35-44</v>
      </c>
      <c r="D6457" t="s">
        <v>25</v>
      </c>
      <c r="E6457">
        <v>158</v>
      </c>
      <c r="F6457">
        <v>67</v>
      </c>
      <c r="G6457" t="s">
        <v>26</v>
      </c>
      <c r="H6457">
        <v>59</v>
      </c>
      <c r="I6457">
        <v>159</v>
      </c>
      <c r="J6457">
        <v>153</v>
      </c>
      <c r="K6457">
        <v>13918</v>
      </c>
      <c r="L6457">
        <v>8.26</v>
      </c>
      <c r="M6457" t="s">
        <v>31</v>
      </c>
      <c r="N6457">
        <v>4.8</v>
      </c>
      <c r="O6457">
        <v>3307</v>
      </c>
      <c r="P6457">
        <v>69</v>
      </c>
      <c r="Q6457" t="s">
        <v>23</v>
      </c>
      <c r="R6457" t="s">
        <v>28</v>
      </c>
    </row>
    <row r="6458" spans="1:18" x14ac:dyDescent="0.2">
      <c r="A6458">
        <v>6457</v>
      </c>
      <c r="B6458">
        <v>53</v>
      </c>
      <c r="C6458" t="str" cm="1">
        <f t="array" ref="C6458">_xlfn.IFS(B6458&lt;18, "Under 18", B6458&lt;=24, "18-24", B6458&lt;=34, "25-34", B6458&lt;=44, "35-44", B6458&lt;=54, "45-54", B6458&gt;=55, "55 and Over")</f>
        <v>45-54</v>
      </c>
      <c r="D6458" t="s">
        <v>20</v>
      </c>
      <c r="E6458">
        <v>159</v>
      </c>
      <c r="F6458">
        <v>54</v>
      </c>
      <c r="G6458" t="s">
        <v>26</v>
      </c>
      <c r="H6458">
        <v>71</v>
      </c>
      <c r="I6458">
        <v>423</v>
      </c>
      <c r="J6458">
        <v>129</v>
      </c>
      <c r="K6458">
        <v>17552</v>
      </c>
      <c r="L6458">
        <v>9.1999999999999993</v>
      </c>
      <c r="M6458" t="s">
        <v>36</v>
      </c>
      <c r="N6458">
        <v>4.2</v>
      </c>
      <c r="O6458">
        <v>1817</v>
      </c>
      <c r="P6458">
        <v>60</v>
      </c>
      <c r="Q6458" t="s">
        <v>34</v>
      </c>
      <c r="R6458" t="s">
        <v>32</v>
      </c>
    </row>
    <row r="6459" spans="1:18" x14ac:dyDescent="0.2">
      <c r="A6459">
        <v>6458</v>
      </c>
      <c r="B6459">
        <v>38</v>
      </c>
      <c r="C6459" t="str" cm="1">
        <f t="array" ref="C6459">_xlfn.IFS(B6459&lt;18, "Under 18", B6459&lt;=24, "18-24", B6459&lt;=34, "25-34", B6459&lt;=44, "35-44", B6459&lt;=54, "45-54", B6459&gt;=55, "55 and Over")</f>
        <v>35-44</v>
      </c>
      <c r="D6459" t="s">
        <v>29</v>
      </c>
      <c r="E6459">
        <v>166</v>
      </c>
      <c r="F6459">
        <v>70</v>
      </c>
      <c r="G6459" t="s">
        <v>35</v>
      </c>
      <c r="H6459">
        <v>50</v>
      </c>
      <c r="I6459">
        <v>400</v>
      </c>
      <c r="J6459">
        <v>118</v>
      </c>
      <c r="K6459">
        <v>10843</v>
      </c>
      <c r="L6459">
        <v>3.89</v>
      </c>
      <c r="M6459" t="s">
        <v>22</v>
      </c>
      <c r="N6459">
        <v>6.6</v>
      </c>
      <c r="O6459">
        <v>1738</v>
      </c>
      <c r="P6459">
        <v>83</v>
      </c>
      <c r="Q6459" t="s">
        <v>32</v>
      </c>
      <c r="R6459" t="s">
        <v>28</v>
      </c>
    </row>
    <row r="6460" spans="1:18" x14ac:dyDescent="0.2">
      <c r="A6460">
        <v>6459</v>
      </c>
      <c r="B6460">
        <v>53</v>
      </c>
      <c r="C6460" t="str" cm="1">
        <f t="array" ref="C6460">_xlfn.IFS(B6460&lt;18, "Under 18", B6460&lt;=24, "18-24", B6460&lt;=34, "25-34", B6460&lt;=44, "35-44", B6460&lt;=54, "45-54", B6460&gt;=55, "55 and Over")</f>
        <v>45-54</v>
      </c>
      <c r="D6460" t="s">
        <v>25</v>
      </c>
      <c r="E6460">
        <v>151</v>
      </c>
      <c r="F6460">
        <v>105</v>
      </c>
      <c r="G6460" t="s">
        <v>35</v>
      </c>
      <c r="H6460">
        <v>61</v>
      </c>
      <c r="I6460">
        <v>184</v>
      </c>
      <c r="J6460">
        <v>89</v>
      </c>
      <c r="K6460">
        <v>19321</v>
      </c>
      <c r="L6460">
        <v>9.73</v>
      </c>
      <c r="M6460" t="s">
        <v>36</v>
      </c>
      <c r="N6460">
        <v>5.4</v>
      </c>
      <c r="O6460">
        <v>3049</v>
      </c>
      <c r="P6460">
        <v>78</v>
      </c>
      <c r="Q6460" t="s">
        <v>27</v>
      </c>
      <c r="R6460" t="s">
        <v>24</v>
      </c>
    </row>
    <row r="6461" spans="1:18" x14ac:dyDescent="0.2">
      <c r="A6461">
        <v>6460</v>
      </c>
      <c r="B6461">
        <v>22</v>
      </c>
      <c r="C6461" t="str" cm="1">
        <f t="array" ref="C6461">_xlfn.IFS(B6461&lt;18, "Under 18", B6461&lt;=24, "18-24", B6461&lt;=34, "25-34", B6461&lt;=44, "35-44", B6461&lt;=54, "45-54", B6461&gt;=55, "55 and Over")</f>
        <v>18-24</v>
      </c>
      <c r="D6461" t="s">
        <v>29</v>
      </c>
      <c r="E6461">
        <v>164</v>
      </c>
      <c r="F6461">
        <v>59</v>
      </c>
      <c r="G6461" t="s">
        <v>35</v>
      </c>
      <c r="H6461">
        <v>91</v>
      </c>
      <c r="I6461">
        <v>823</v>
      </c>
      <c r="J6461">
        <v>143</v>
      </c>
      <c r="K6461">
        <v>18227</v>
      </c>
      <c r="L6461">
        <v>5.05</v>
      </c>
      <c r="M6461" t="s">
        <v>36</v>
      </c>
      <c r="N6461">
        <v>6.5</v>
      </c>
      <c r="O6461">
        <v>3333</v>
      </c>
      <c r="P6461">
        <v>74</v>
      </c>
      <c r="Q6461" t="s">
        <v>32</v>
      </c>
      <c r="R6461" t="s">
        <v>32</v>
      </c>
    </row>
    <row r="6462" spans="1:18" x14ac:dyDescent="0.2">
      <c r="A6462">
        <v>6461</v>
      </c>
      <c r="B6462">
        <v>20</v>
      </c>
      <c r="C6462" t="str" cm="1">
        <f t="array" ref="C6462">_xlfn.IFS(B6462&lt;18, "Under 18", B6462&lt;=24, "18-24", B6462&lt;=34, "25-34", B6462&lt;=44, "35-44", B6462&lt;=54, "45-54", B6462&gt;=55, "55 and Over")</f>
        <v>18-24</v>
      </c>
      <c r="D6462" t="s">
        <v>29</v>
      </c>
      <c r="E6462">
        <v>156</v>
      </c>
      <c r="F6462">
        <v>93</v>
      </c>
      <c r="G6462" t="s">
        <v>21</v>
      </c>
      <c r="H6462">
        <v>20</v>
      </c>
      <c r="I6462">
        <v>726</v>
      </c>
      <c r="J6462">
        <v>139</v>
      </c>
      <c r="K6462">
        <v>19464</v>
      </c>
      <c r="L6462">
        <v>13.71</v>
      </c>
      <c r="M6462" t="s">
        <v>31</v>
      </c>
      <c r="N6462">
        <v>5.4</v>
      </c>
      <c r="O6462">
        <v>3586</v>
      </c>
      <c r="P6462">
        <v>54</v>
      </c>
      <c r="Q6462" t="s">
        <v>32</v>
      </c>
      <c r="R6462" t="s">
        <v>28</v>
      </c>
    </row>
    <row r="6463" spans="1:18" x14ac:dyDescent="0.2">
      <c r="A6463">
        <v>6462</v>
      </c>
      <c r="B6463">
        <v>34</v>
      </c>
      <c r="C6463" t="str" cm="1">
        <f t="array" ref="C6463">_xlfn.IFS(B6463&lt;18, "Under 18", B6463&lt;=24, "18-24", B6463&lt;=34, "25-34", B6463&lt;=44, "35-44", B6463&lt;=54, "45-54", B6463&gt;=55, "55 and Over")</f>
        <v>25-34</v>
      </c>
      <c r="D6463" t="s">
        <v>20</v>
      </c>
      <c r="E6463">
        <v>166</v>
      </c>
      <c r="F6463">
        <v>109</v>
      </c>
      <c r="G6463" t="s">
        <v>33</v>
      </c>
      <c r="H6463">
        <v>66</v>
      </c>
      <c r="I6463">
        <v>349</v>
      </c>
      <c r="J6463">
        <v>152</v>
      </c>
      <c r="K6463">
        <v>1599</v>
      </c>
      <c r="L6463">
        <v>8.09</v>
      </c>
      <c r="M6463" t="s">
        <v>22</v>
      </c>
      <c r="N6463">
        <v>9.8000000000000007</v>
      </c>
      <c r="O6463">
        <v>1973</v>
      </c>
      <c r="P6463">
        <v>69</v>
      </c>
      <c r="Q6463" t="s">
        <v>27</v>
      </c>
      <c r="R6463" t="s">
        <v>28</v>
      </c>
    </row>
    <row r="6464" spans="1:18" x14ac:dyDescent="0.2">
      <c r="A6464">
        <v>6463</v>
      </c>
      <c r="B6464">
        <v>38</v>
      </c>
      <c r="C6464" t="str" cm="1">
        <f t="array" ref="C6464">_xlfn.IFS(B6464&lt;18, "Under 18", B6464&lt;=24, "18-24", B6464&lt;=34, "25-34", B6464&lt;=44, "35-44", B6464&lt;=54, "45-54", B6464&gt;=55, "55 and Over")</f>
        <v>35-44</v>
      </c>
      <c r="D6464" t="s">
        <v>29</v>
      </c>
      <c r="E6464">
        <v>155</v>
      </c>
      <c r="F6464">
        <v>119</v>
      </c>
      <c r="G6464" t="s">
        <v>26</v>
      </c>
      <c r="H6464">
        <v>88</v>
      </c>
      <c r="I6464">
        <v>752</v>
      </c>
      <c r="J6464">
        <v>175</v>
      </c>
      <c r="K6464">
        <v>14830</v>
      </c>
      <c r="L6464">
        <v>5.62</v>
      </c>
      <c r="M6464" t="s">
        <v>31</v>
      </c>
      <c r="N6464">
        <v>8.8000000000000007</v>
      </c>
      <c r="O6464">
        <v>1615</v>
      </c>
      <c r="P6464">
        <v>61</v>
      </c>
      <c r="Q6464" t="s">
        <v>34</v>
      </c>
      <c r="R6464" t="s">
        <v>24</v>
      </c>
    </row>
    <row r="6465" spans="1:18" x14ac:dyDescent="0.2">
      <c r="A6465">
        <v>6464</v>
      </c>
      <c r="B6465">
        <v>56</v>
      </c>
      <c r="C6465" t="str" cm="1">
        <f t="array" ref="C6465">_xlfn.IFS(B6465&lt;18, "Under 18", B6465&lt;=24, "18-24", B6465&lt;=34, "25-34", B6465&lt;=44, "35-44", B6465&lt;=54, "45-54", B6465&gt;=55, "55 and Over")</f>
        <v>55 and Over</v>
      </c>
      <c r="D6465" t="s">
        <v>25</v>
      </c>
      <c r="E6465">
        <v>164</v>
      </c>
      <c r="F6465">
        <v>96</v>
      </c>
      <c r="G6465" t="s">
        <v>21</v>
      </c>
      <c r="H6465">
        <v>23</v>
      </c>
      <c r="I6465">
        <v>336</v>
      </c>
      <c r="J6465">
        <v>161</v>
      </c>
      <c r="K6465">
        <v>19072</v>
      </c>
      <c r="L6465">
        <v>10.39</v>
      </c>
      <c r="M6465" t="s">
        <v>22</v>
      </c>
      <c r="N6465">
        <v>8.6</v>
      </c>
      <c r="O6465">
        <v>3211</v>
      </c>
      <c r="P6465">
        <v>66</v>
      </c>
      <c r="Q6465" t="s">
        <v>34</v>
      </c>
      <c r="R6465" t="s">
        <v>32</v>
      </c>
    </row>
    <row r="6466" spans="1:18" x14ac:dyDescent="0.2">
      <c r="A6466">
        <v>6465</v>
      </c>
      <c r="B6466">
        <v>31</v>
      </c>
      <c r="C6466" t="str" cm="1">
        <f t="array" ref="C6466">_xlfn.IFS(B6466&lt;18, "Under 18", B6466&lt;=24, "18-24", B6466&lt;=34, "25-34", B6466&lt;=44, "35-44", B6466&lt;=54, "45-54", B6466&gt;=55, "55 and Over")</f>
        <v>25-34</v>
      </c>
      <c r="D6466" t="s">
        <v>25</v>
      </c>
      <c r="E6466">
        <v>184</v>
      </c>
      <c r="F6466">
        <v>99</v>
      </c>
      <c r="G6466" t="s">
        <v>21</v>
      </c>
      <c r="H6466">
        <v>29</v>
      </c>
      <c r="I6466">
        <v>249</v>
      </c>
      <c r="J6466">
        <v>127</v>
      </c>
      <c r="K6466">
        <v>6682</v>
      </c>
      <c r="L6466">
        <v>5.95</v>
      </c>
      <c r="M6466" t="s">
        <v>31</v>
      </c>
      <c r="N6466">
        <v>8.4</v>
      </c>
      <c r="O6466">
        <v>1890</v>
      </c>
      <c r="P6466">
        <v>68</v>
      </c>
      <c r="Q6466" t="s">
        <v>32</v>
      </c>
      <c r="R6466" t="s">
        <v>32</v>
      </c>
    </row>
    <row r="6467" spans="1:18" x14ac:dyDescent="0.2">
      <c r="A6467">
        <v>6466</v>
      </c>
      <c r="B6467">
        <v>26</v>
      </c>
      <c r="C6467" t="str" cm="1">
        <f t="array" ref="C6467">_xlfn.IFS(B6467&lt;18, "Under 18", B6467&lt;=24, "18-24", B6467&lt;=34, "25-34", B6467&lt;=44, "35-44", B6467&lt;=54, "45-54", B6467&gt;=55, "55 and Over")</f>
        <v>25-34</v>
      </c>
      <c r="D6467" t="s">
        <v>25</v>
      </c>
      <c r="E6467">
        <v>173</v>
      </c>
      <c r="F6467">
        <v>58</v>
      </c>
      <c r="G6467" t="s">
        <v>21</v>
      </c>
      <c r="H6467">
        <v>41</v>
      </c>
      <c r="I6467">
        <v>431</v>
      </c>
      <c r="J6467">
        <v>104</v>
      </c>
      <c r="K6467">
        <v>17607</v>
      </c>
      <c r="L6467">
        <v>11.29</v>
      </c>
      <c r="M6467" t="s">
        <v>36</v>
      </c>
      <c r="N6467">
        <v>7.1</v>
      </c>
      <c r="O6467">
        <v>3049</v>
      </c>
      <c r="P6467">
        <v>73</v>
      </c>
      <c r="Q6467" t="s">
        <v>32</v>
      </c>
      <c r="R6467" t="s">
        <v>24</v>
      </c>
    </row>
    <row r="6468" spans="1:18" x14ac:dyDescent="0.2">
      <c r="A6468">
        <v>6467</v>
      </c>
      <c r="B6468">
        <v>48</v>
      </c>
      <c r="C6468" t="str" cm="1">
        <f t="array" ref="C6468">_xlfn.IFS(B6468&lt;18, "Under 18", B6468&lt;=24, "18-24", B6468&lt;=34, "25-34", B6468&lt;=44, "35-44", B6468&lt;=54, "45-54", B6468&gt;=55, "55 and Over")</f>
        <v>45-54</v>
      </c>
      <c r="D6468" t="s">
        <v>20</v>
      </c>
      <c r="E6468">
        <v>165</v>
      </c>
      <c r="F6468">
        <v>96</v>
      </c>
      <c r="G6468" t="s">
        <v>30</v>
      </c>
      <c r="H6468">
        <v>28</v>
      </c>
      <c r="I6468">
        <v>872</v>
      </c>
      <c r="J6468">
        <v>152</v>
      </c>
      <c r="K6468">
        <v>10592</v>
      </c>
      <c r="L6468">
        <v>11.82</v>
      </c>
      <c r="M6468" t="s">
        <v>22</v>
      </c>
      <c r="N6468">
        <v>7.4</v>
      </c>
      <c r="O6468">
        <v>3635</v>
      </c>
      <c r="P6468">
        <v>80</v>
      </c>
      <c r="Q6468" t="s">
        <v>27</v>
      </c>
      <c r="R6468" t="s">
        <v>24</v>
      </c>
    </row>
    <row r="6469" spans="1:18" x14ac:dyDescent="0.2">
      <c r="A6469">
        <v>6468</v>
      </c>
      <c r="B6469">
        <v>54</v>
      </c>
      <c r="C6469" t="str" cm="1">
        <f t="array" ref="C6469">_xlfn.IFS(B6469&lt;18, "Under 18", B6469&lt;=24, "18-24", B6469&lt;=34, "25-34", B6469&lt;=44, "35-44", B6469&lt;=54, "45-54", B6469&gt;=55, "55 and Over")</f>
        <v>45-54</v>
      </c>
      <c r="D6469" t="s">
        <v>25</v>
      </c>
      <c r="E6469">
        <v>187</v>
      </c>
      <c r="F6469">
        <v>101</v>
      </c>
      <c r="G6469" t="s">
        <v>30</v>
      </c>
      <c r="H6469">
        <v>82</v>
      </c>
      <c r="I6469">
        <v>101</v>
      </c>
      <c r="J6469">
        <v>86</v>
      </c>
      <c r="K6469">
        <v>19125</v>
      </c>
      <c r="L6469">
        <v>11.98</v>
      </c>
      <c r="M6469" t="s">
        <v>31</v>
      </c>
      <c r="N6469">
        <v>4.7</v>
      </c>
      <c r="O6469">
        <v>1928</v>
      </c>
      <c r="P6469">
        <v>85</v>
      </c>
      <c r="Q6469" t="s">
        <v>23</v>
      </c>
      <c r="R6469" t="s">
        <v>24</v>
      </c>
    </row>
    <row r="6470" spans="1:18" x14ac:dyDescent="0.2">
      <c r="A6470">
        <v>6469</v>
      </c>
      <c r="B6470">
        <v>40</v>
      </c>
      <c r="C6470" t="str" cm="1">
        <f t="array" ref="C6470">_xlfn.IFS(B6470&lt;18, "Under 18", B6470&lt;=24, "18-24", B6470&lt;=34, "25-34", B6470&lt;=44, "35-44", B6470&lt;=54, "45-54", B6470&gt;=55, "55 and Over")</f>
        <v>35-44</v>
      </c>
      <c r="D6470" t="s">
        <v>29</v>
      </c>
      <c r="E6470">
        <v>190</v>
      </c>
      <c r="F6470">
        <v>117</v>
      </c>
      <c r="G6470" t="s">
        <v>21</v>
      </c>
      <c r="H6470">
        <v>58</v>
      </c>
      <c r="I6470">
        <v>541</v>
      </c>
      <c r="J6470">
        <v>83</v>
      </c>
      <c r="K6470">
        <v>7997</v>
      </c>
      <c r="L6470">
        <v>3.81</v>
      </c>
      <c r="M6470" t="s">
        <v>31</v>
      </c>
      <c r="N6470">
        <v>9.9</v>
      </c>
      <c r="O6470">
        <v>3872</v>
      </c>
      <c r="P6470">
        <v>54</v>
      </c>
      <c r="Q6470" t="s">
        <v>23</v>
      </c>
      <c r="R6470" t="s">
        <v>28</v>
      </c>
    </row>
    <row r="6471" spans="1:18" x14ac:dyDescent="0.2">
      <c r="A6471">
        <v>6470</v>
      </c>
      <c r="B6471">
        <v>21</v>
      </c>
      <c r="C6471" t="str" cm="1">
        <f t="array" ref="C6471">_xlfn.IFS(B6471&lt;18, "Under 18", B6471&lt;=24, "18-24", B6471&lt;=34, "25-34", B6471&lt;=44, "35-44", B6471&lt;=54, "45-54", B6471&gt;=55, "55 and Over")</f>
        <v>18-24</v>
      </c>
      <c r="D6471" t="s">
        <v>29</v>
      </c>
      <c r="E6471">
        <v>181</v>
      </c>
      <c r="F6471">
        <v>66</v>
      </c>
      <c r="G6471" t="s">
        <v>21</v>
      </c>
      <c r="H6471">
        <v>76</v>
      </c>
      <c r="I6471">
        <v>215</v>
      </c>
      <c r="J6471">
        <v>140</v>
      </c>
      <c r="K6471">
        <v>7780</v>
      </c>
      <c r="L6471">
        <v>6.01</v>
      </c>
      <c r="M6471" t="s">
        <v>31</v>
      </c>
      <c r="N6471">
        <v>8.1999999999999993</v>
      </c>
      <c r="O6471">
        <v>3990</v>
      </c>
      <c r="P6471">
        <v>52</v>
      </c>
      <c r="Q6471" t="s">
        <v>34</v>
      </c>
      <c r="R6471" t="s">
        <v>32</v>
      </c>
    </row>
    <row r="6472" spans="1:18" x14ac:dyDescent="0.2">
      <c r="A6472">
        <v>6471</v>
      </c>
      <c r="B6472">
        <v>57</v>
      </c>
      <c r="C6472" t="str" cm="1">
        <f t="array" ref="C6472">_xlfn.IFS(B6472&lt;18, "Under 18", B6472&lt;=24, "18-24", B6472&lt;=34, "25-34", B6472&lt;=44, "35-44", B6472&lt;=54, "45-54", B6472&gt;=55, "55 and Over")</f>
        <v>55 and Over</v>
      </c>
      <c r="D6472" t="s">
        <v>29</v>
      </c>
      <c r="E6472">
        <v>189</v>
      </c>
      <c r="F6472">
        <v>103</v>
      </c>
      <c r="G6472" t="s">
        <v>21</v>
      </c>
      <c r="H6472">
        <v>107</v>
      </c>
      <c r="I6472">
        <v>231</v>
      </c>
      <c r="J6472">
        <v>124</v>
      </c>
      <c r="K6472">
        <v>12340</v>
      </c>
      <c r="L6472">
        <v>2.2599999999999998</v>
      </c>
      <c r="M6472" t="s">
        <v>22</v>
      </c>
      <c r="N6472">
        <v>5.3</v>
      </c>
      <c r="O6472">
        <v>1938</v>
      </c>
      <c r="P6472">
        <v>57</v>
      </c>
      <c r="Q6472" t="s">
        <v>32</v>
      </c>
      <c r="R6472" t="s">
        <v>32</v>
      </c>
    </row>
    <row r="6473" spans="1:18" x14ac:dyDescent="0.2">
      <c r="A6473">
        <v>6472</v>
      </c>
      <c r="B6473">
        <v>22</v>
      </c>
      <c r="C6473" t="str" cm="1">
        <f t="array" ref="C6473">_xlfn.IFS(B6473&lt;18, "Under 18", B6473&lt;=24, "18-24", B6473&lt;=34, "25-34", B6473&lt;=44, "35-44", B6473&lt;=54, "45-54", B6473&gt;=55, "55 and Over")</f>
        <v>18-24</v>
      </c>
      <c r="D6473" t="s">
        <v>29</v>
      </c>
      <c r="E6473">
        <v>163</v>
      </c>
      <c r="F6473">
        <v>52</v>
      </c>
      <c r="G6473" t="s">
        <v>26</v>
      </c>
      <c r="H6473">
        <v>70</v>
      </c>
      <c r="I6473">
        <v>452</v>
      </c>
      <c r="J6473">
        <v>174</v>
      </c>
      <c r="K6473">
        <v>4055</v>
      </c>
      <c r="L6473">
        <v>4.6900000000000004</v>
      </c>
      <c r="M6473" t="s">
        <v>36</v>
      </c>
      <c r="N6473">
        <v>8.1</v>
      </c>
      <c r="O6473">
        <v>2641</v>
      </c>
      <c r="P6473">
        <v>86</v>
      </c>
      <c r="Q6473" t="s">
        <v>27</v>
      </c>
      <c r="R6473" t="s">
        <v>28</v>
      </c>
    </row>
    <row r="6474" spans="1:18" x14ac:dyDescent="0.2">
      <c r="A6474">
        <v>6473</v>
      </c>
      <c r="B6474">
        <v>49</v>
      </c>
      <c r="C6474" t="str" cm="1">
        <f t="array" ref="C6474">_xlfn.IFS(B6474&lt;18, "Under 18", B6474&lt;=24, "18-24", B6474&lt;=34, "25-34", B6474&lt;=44, "35-44", B6474&lt;=54, "45-54", B6474&gt;=55, "55 and Over")</f>
        <v>45-54</v>
      </c>
      <c r="D6474" t="s">
        <v>29</v>
      </c>
      <c r="E6474">
        <v>195</v>
      </c>
      <c r="F6474">
        <v>91</v>
      </c>
      <c r="G6474" t="s">
        <v>33</v>
      </c>
      <c r="H6474">
        <v>38</v>
      </c>
      <c r="I6474">
        <v>394</v>
      </c>
      <c r="J6474">
        <v>120</v>
      </c>
      <c r="K6474">
        <v>9451</v>
      </c>
      <c r="L6474">
        <v>4.7</v>
      </c>
      <c r="M6474" t="s">
        <v>36</v>
      </c>
      <c r="N6474">
        <v>7.7</v>
      </c>
      <c r="O6474">
        <v>3901</v>
      </c>
      <c r="P6474">
        <v>57</v>
      </c>
      <c r="Q6474" t="s">
        <v>27</v>
      </c>
      <c r="R6474" t="s">
        <v>32</v>
      </c>
    </row>
    <row r="6475" spans="1:18" x14ac:dyDescent="0.2">
      <c r="A6475">
        <v>6474</v>
      </c>
      <c r="B6475">
        <v>35</v>
      </c>
      <c r="C6475" t="str" cm="1">
        <f t="array" ref="C6475">_xlfn.IFS(B6475&lt;18, "Under 18", B6475&lt;=24, "18-24", B6475&lt;=34, "25-34", B6475&lt;=44, "35-44", B6475&lt;=54, "45-54", B6475&gt;=55, "55 and Over")</f>
        <v>35-44</v>
      </c>
      <c r="D6475" t="s">
        <v>20</v>
      </c>
      <c r="E6475">
        <v>189</v>
      </c>
      <c r="F6475">
        <v>103</v>
      </c>
      <c r="G6475" t="s">
        <v>21</v>
      </c>
      <c r="H6475">
        <v>40</v>
      </c>
      <c r="I6475">
        <v>444</v>
      </c>
      <c r="J6475">
        <v>119</v>
      </c>
      <c r="K6475">
        <v>9322</v>
      </c>
      <c r="L6475">
        <v>9.7899999999999991</v>
      </c>
      <c r="M6475" t="s">
        <v>22</v>
      </c>
      <c r="N6475">
        <v>4.5</v>
      </c>
      <c r="O6475">
        <v>1724</v>
      </c>
      <c r="P6475">
        <v>67</v>
      </c>
      <c r="Q6475" t="s">
        <v>34</v>
      </c>
      <c r="R6475" t="s">
        <v>28</v>
      </c>
    </row>
    <row r="6476" spans="1:18" x14ac:dyDescent="0.2">
      <c r="A6476">
        <v>6475</v>
      </c>
      <c r="B6476">
        <v>38</v>
      </c>
      <c r="C6476" t="str" cm="1">
        <f t="array" ref="C6476">_xlfn.IFS(B6476&lt;18, "Under 18", B6476&lt;=24, "18-24", B6476&lt;=34, "25-34", B6476&lt;=44, "35-44", B6476&lt;=54, "45-54", B6476&gt;=55, "55 and Over")</f>
        <v>35-44</v>
      </c>
      <c r="D6476" t="s">
        <v>25</v>
      </c>
      <c r="E6476">
        <v>188</v>
      </c>
      <c r="F6476">
        <v>118</v>
      </c>
      <c r="G6476" t="s">
        <v>37</v>
      </c>
      <c r="H6476">
        <v>85</v>
      </c>
      <c r="I6476">
        <v>904</v>
      </c>
      <c r="J6476">
        <v>110</v>
      </c>
      <c r="K6476">
        <v>7438</v>
      </c>
      <c r="L6476">
        <v>4.32</v>
      </c>
      <c r="M6476" t="s">
        <v>31</v>
      </c>
      <c r="N6476">
        <v>6.2</v>
      </c>
      <c r="O6476">
        <v>2420</v>
      </c>
      <c r="P6476">
        <v>59</v>
      </c>
      <c r="Q6476" t="s">
        <v>23</v>
      </c>
      <c r="R6476" t="s">
        <v>28</v>
      </c>
    </row>
    <row r="6477" spans="1:18" x14ac:dyDescent="0.2">
      <c r="A6477">
        <v>6476</v>
      </c>
      <c r="B6477">
        <v>38</v>
      </c>
      <c r="C6477" t="str" cm="1">
        <f t="array" ref="C6477">_xlfn.IFS(B6477&lt;18, "Under 18", B6477&lt;=24, "18-24", B6477&lt;=34, "25-34", B6477&lt;=44, "35-44", B6477&lt;=54, "45-54", B6477&gt;=55, "55 and Over")</f>
        <v>35-44</v>
      </c>
      <c r="D6477" t="s">
        <v>29</v>
      </c>
      <c r="E6477">
        <v>185</v>
      </c>
      <c r="F6477">
        <v>95</v>
      </c>
      <c r="G6477" t="s">
        <v>37</v>
      </c>
      <c r="H6477">
        <v>72</v>
      </c>
      <c r="I6477">
        <v>483</v>
      </c>
      <c r="J6477">
        <v>139</v>
      </c>
      <c r="K6477">
        <v>14425</v>
      </c>
      <c r="L6477">
        <v>8.24</v>
      </c>
      <c r="M6477" t="s">
        <v>31</v>
      </c>
      <c r="N6477">
        <v>4.5999999999999996</v>
      </c>
      <c r="O6477">
        <v>2046</v>
      </c>
      <c r="P6477">
        <v>77</v>
      </c>
      <c r="Q6477" t="s">
        <v>27</v>
      </c>
      <c r="R6477" t="s">
        <v>28</v>
      </c>
    </row>
    <row r="6478" spans="1:18" x14ac:dyDescent="0.2">
      <c r="A6478">
        <v>6477</v>
      </c>
      <c r="B6478">
        <v>57</v>
      </c>
      <c r="C6478" t="str" cm="1">
        <f t="array" ref="C6478">_xlfn.IFS(B6478&lt;18, "Under 18", B6478&lt;=24, "18-24", B6478&lt;=34, "25-34", B6478&lt;=44, "35-44", B6478&lt;=54, "45-54", B6478&gt;=55, "55 and Over")</f>
        <v>55 and Over</v>
      </c>
      <c r="D6478" t="s">
        <v>29</v>
      </c>
      <c r="E6478">
        <v>198</v>
      </c>
      <c r="F6478">
        <v>101</v>
      </c>
      <c r="G6478" t="s">
        <v>26</v>
      </c>
      <c r="H6478">
        <v>115</v>
      </c>
      <c r="I6478">
        <v>102</v>
      </c>
      <c r="J6478">
        <v>149</v>
      </c>
      <c r="K6478">
        <v>16191</v>
      </c>
      <c r="L6478">
        <v>13.68</v>
      </c>
      <c r="M6478" t="s">
        <v>22</v>
      </c>
      <c r="N6478">
        <v>6.9</v>
      </c>
      <c r="O6478">
        <v>3827</v>
      </c>
      <c r="P6478">
        <v>76</v>
      </c>
      <c r="Q6478" t="s">
        <v>27</v>
      </c>
      <c r="R6478" t="s">
        <v>28</v>
      </c>
    </row>
    <row r="6479" spans="1:18" x14ac:dyDescent="0.2">
      <c r="A6479">
        <v>6478</v>
      </c>
      <c r="B6479">
        <v>37</v>
      </c>
      <c r="C6479" t="str" cm="1">
        <f t="array" ref="C6479">_xlfn.IFS(B6479&lt;18, "Under 18", B6479&lt;=24, "18-24", B6479&lt;=34, "25-34", B6479&lt;=44, "35-44", B6479&lt;=54, "45-54", B6479&gt;=55, "55 and Over")</f>
        <v>35-44</v>
      </c>
      <c r="D6479" t="s">
        <v>20</v>
      </c>
      <c r="E6479">
        <v>170</v>
      </c>
      <c r="F6479">
        <v>75</v>
      </c>
      <c r="G6479" t="s">
        <v>30</v>
      </c>
      <c r="H6479">
        <v>109</v>
      </c>
      <c r="I6479">
        <v>495</v>
      </c>
      <c r="J6479">
        <v>157</v>
      </c>
      <c r="K6479">
        <v>18830</v>
      </c>
      <c r="L6479">
        <v>5.04</v>
      </c>
      <c r="M6479" t="s">
        <v>36</v>
      </c>
      <c r="N6479">
        <v>5.7</v>
      </c>
      <c r="O6479">
        <v>3441</v>
      </c>
      <c r="P6479">
        <v>86</v>
      </c>
      <c r="Q6479" t="s">
        <v>27</v>
      </c>
      <c r="R6479" t="s">
        <v>28</v>
      </c>
    </row>
    <row r="6480" spans="1:18" x14ac:dyDescent="0.2">
      <c r="A6480">
        <v>6479</v>
      </c>
      <c r="B6480">
        <v>47</v>
      </c>
      <c r="C6480" t="str" cm="1">
        <f t="array" ref="C6480">_xlfn.IFS(B6480&lt;18, "Under 18", B6480&lt;=24, "18-24", B6480&lt;=34, "25-34", B6480&lt;=44, "35-44", B6480&lt;=54, "45-54", B6480&gt;=55, "55 and Over")</f>
        <v>45-54</v>
      </c>
      <c r="D6480" t="s">
        <v>29</v>
      </c>
      <c r="E6480">
        <v>193</v>
      </c>
      <c r="F6480">
        <v>87</v>
      </c>
      <c r="G6480" t="s">
        <v>33</v>
      </c>
      <c r="H6480">
        <v>51</v>
      </c>
      <c r="I6480">
        <v>331</v>
      </c>
      <c r="J6480">
        <v>177</v>
      </c>
      <c r="K6480">
        <v>5021</v>
      </c>
      <c r="L6480">
        <v>13.41</v>
      </c>
      <c r="M6480" t="s">
        <v>36</v>
      </c>
      <c r="N6480">
        <v>8.1999999999999993</v>
      </c>
      <c r="O6480">
        <v>3622</v>
      </c>
      <c r="P6480">
        <v>81</v>
      </c>
      <c r="Q6480" t="s">
        <v>23</v>
      </c>
      <c r="R6480" t="s">
        <v>24</v>
      </c>
    </row>
    <row r="6481" spans="1:18" x14ac:dyDescent="0.2">
      <c r="A6481">
        <v>6480</v>
      </c>
      <c r="B6481">
        <v>20</v>
      </c>
      <c r="C6481" t="str" cm="1">
        <f t="array" ref="C6481">_xlfn.IFS(B6481&lt;18, "Under 18", B6481&lt;=24, "18-24", B6481&lt;=34, "25-34", B6481&lt;=44, "35-44", B6481&lt;=54, "45-54", B6481&gt;=55, "55 and Over")</f>
        <v>18-24</v>
      </c>
      <c r="D6481" t="s">
        <v>25</v>
      </c>
      <c r="E6481">
        <v>172</v>
      </c>
      <c r="F6481">
        <v>63</v>
      </c>
      <c r="G6481" t="s">
        <v>30</v>
      </c>
      <c r="H6481">
        <v>21</v>
      </c>
      <c r="I6481">
        <v>955</v>
      </c>
      <c r="J6481">
        <v>146</v>
      </c>
      <c r="K6481">
        <v>1232</v>
      </c>
      <c r="L6481">
        <v>7.84</v>
      </c>
      <c r="M6481" t="s">
        <v>22</v>
      </c>
      <c r="N6481">
        <v>7.8</v>
      </c>
      <c r="O6481">
        <v>2777</v>
      </c>
      <c r="P6481">
        <v>71</v>
      </c>
      <c r="Q6481" t="s">
        <v>32</v>
      </c>
      <c r="R6481" t="s">
        <v>24</v>
      </c>
    </row>
    <row r="6482" spans="1:18" x14ac:dyDescent="0.2">
      <c r="A6482">
        <v>6481</v>
      </c>
      <c r="B6482">
        <v>33</v>
      </c>
      <c r="C6482" t="str" cm="1">
        <f t="array" ref="C6482">_xlfn.IFS(B6482&lt;18, "Under 18", B6482&lt;=24, "18-24", B6482&lt;=34, "25-34", B6482&lt;=44, "35-44", B6482&lt;=54, "45-54", B6482&gt;=55, "55 and Over")</f>
        <v>25-34</v>
      </c>
      <c r="D6482" t="s">
        <v>20</v>
      </c>
      <c r="E6482">
        <v>169</v>
      </c>
      <c r="F6482">
        <v>74</v>
      </c>
      <c r="G6482" t="s">
        <v>21</v>
      </c>
      <c r="H6482">
        <v>101</v>
      </c>
      <c r="I6482">
        <v>561</v>
      </c>
      <c r="J6482">
        <v>95</v>
      </c>
      <c r="K6482">
        <v>16825</v>
      </c>
      <c r="L6482">
        <v>1.77</v>
      </c>
      <c r="M6482" t="s">
        <v>22</v>
      </c>
      <c r="N6482">
        <v>4.7</v>
      </c>
      <c r="O6482">
        <v>3859</v>
      </c>
      <c r="P6482">
        <v>86</v>
      </c>
      <c r="Q6482" t="s">
        <v>23</v>
      </c>
      <c r="R6482" t="s">
        <v>32</v>
      </c>
    </row>
    <row r="6483" spans="1:18" x14ac:dyDescent="0.2">
      <c r="A6483">
        <v>6482</v>
      </c>
      <c r="B6483">
        <v>55</v>
      </c>
      <c r="C6483" t="str" cm="1">
        <f t="array" ref="C6483">_xlfn.IFS(B6483&lt;18, "Under 18", B6483&lt;=24, "18-24", B6483&lt;=34, "25-34", B6483&lt;=44, "35-44", B6483&lt;=54, "45-54", B6483&gt;=55, "55 and Over")</f>
        <v>55 and Over</v>
      </c>
      <c r="D6483" t="s">
        <v>20</v>
      </c>
      <c r="E6483">
        <v>176</v>
      </c>
      <c r="F6483">
        <v>105</v>
      </c>
      <c r="G6483" t="s">
        <v>37</v>
      </c>
      <c r="H6483">
        <v>23</v>
      </c>
      <c r="I6483">
        <v>811</v>
      </c>
      <c r="J6483">
        <v>91</v>
      </c>
      <c r="K6483">
        <v>18499</v>
      </c>
      <c r="L6483">
        <v>13.32</v>
      </c>
      <c r="M6483" t="s">
        <v>36</v>
      </c>
      <c r="N6483">
        <v>7.7</v>
      </c>
      <c r="O6483">
        <v>2516</v>
      </c>
      <c r="P6483">
        <v>64</v>
      </c>
      <c r="Q6483" t="s">
        <v>23</v>
      </c>
      <c r="R6483" t="s">
        <v>28</v>
      </c>
    </row>
    <row r="6484" spans="1:18" x14ac:dyDescent="0.2">
      <c r="A6484">
        <v>6483</v>
      </c>
      <c r="B6484">
        <v>48</v>
      </c>
      <c r="C6484" t="str" cm="1">
        <f t="array" ref="C6484">_xlfn.IFS(B6484&lt;18, "Under 18", B6484&lt;=24, "18-24", B6484&lt;=34, "25-34", B6484&lt;=44, "35-44", B6484&lt;=54, "45-54", B6484&gt;=55, "55 and Over")</f>
        <v>45-54</v>
      </c>
      <c r="D6484" t="s">
        <v>29</v>
      </c>
      <c r="E6484">
        <v>173</v>
      </c>
      <c r="F6484">
        <v>99</v>
      </c>
      <c r="G6484" t="s">
        <v>35</v>
      </c>
      <c r="H6484">
        <v>22</v>
      </c>
      <c r="I6484">
        <v>614</v>
      </c>
      <c r="J6484">
        <v>140</v>
      </c>
      <c r="K6484">
        <v>15178</v>
      </c>
      <c r="L6484">
        <v>9.4</v>
      </c>
      <c r="M6484" t="s">
        <v>22</v>
      </c>
      <c r="N6484">
        <v>8.1</v>
      </c>
      <c r="O6484">
        <v>2545</v>
      </c>
      <c r="P6484">
        <v>69</v>
      </c>
      <c r="Q6484" t="s">
        <v>27</v>
      </c>
      <c r="R6484" t="s">
        <v>32</v>
      </c>
    </row>
    <row r="6485" spans="1:18" x14ac:dyDescent="0.2">
      <c r="A6485">
        <v>6484</v>
      </c>
      <c r="B6485">
        <v>29</v>
      </c>
      <c r="C6485" t="str" cm="1">
        <f t="array" ref="C6485">_xlfn.IFS(B6485&lt;18, "Under 18", B6485&lt;=24, "18-24", B6485&lt;=34, "25-34", B6485&lt;=44, "35-44", B6485&lt;=54, "45-54", B6485&gt;=55, "55 and Over")</f>
        <v>25-34</v>
      </c>
      <c r="D6485" t="s">
        <v>29</v>
      </c>
      <c r="E6485">
        <v>179</v>
      </c>
      <c r="F6485">
        <v>77</v>
      </c>
      <c r="G6485" t="s">
        <v>37</v>
      </c>
      <c r="H6485">
        <v>59</v>
      </c>
      <c r="I6485">
        <v>985</v>
      </c>
      <c r="J6485">
        <v>86</v>
      </c>
      <c r="K6485">
        <v>14689</v>
      </c>
      <c r="L6485">
        <v>14.16</v>
      </c>
      <c r="M6485" t="s">
        <v>36</v>
      </c>
      <c r="N6485">
        <v>8</v>
      </c>
      <c r="O6485">
        <v>3623</v>
      </c>
      <c r="P6485">
        <v>86</v>
      </c>
      <c r="Q6485" t="s">
        <v>23</v>
      </c>
      <c r="R6485" t="s">
        <v>32</v>
      </c>
    </row>
    <row r="6486" spans="1:18" x14ac:dyDescent="0.2">
      <c r="A6486">
        <v>6485</v>
      </c>
      <c r="B6486">
        <v>40</v>
      </c>
      <c r="C6486" t="str" cm="1">
        <f t="array" ref="C6486">_xlfn.IFS(B6486&lt;18, "Under 18", B6486&lt;=24, "18-24", B6486&lt;=34, "25-34", B6486&lt;=44, "35-44", B6486&lt;=54, "45-54", B6486&gt;=55, "55 and Over")</f>
        <v>35-44</v>
      </c>
      <c r="D6486" t="s">
        <v>25</v>
      </c>
      <c r="E6486">
        <v>194</v>
      </c>
      <c r="F6486">
        <v>95</v>
      </c>
      <c r="G6486" t="s">
        <v>35</v>
      </c>
      <c r="H6486">
        <v>83</v>
      </c>
      <c r="I6486">
        <v>703</v>
      </c>
      <c r="J6486">
        <v>155</v>
      </c>
      <c r="K6486">
        <v>9020</v>
      </c>
      <c r="L6486">
        <v>1.0900000000000001</v>
      </c>
      <c r="M6486" t="s">
        <v>22</v>
      </c>
      <c r="N6486">
        <v>8.6</v>
      </c>
      <c r="O6486">
        <v>2114</v>
      </c>
      <c r="P6486">
        <v>83</v>
      </c>
      <c r="Q6486" t="s">
        <v>27</v>
      </c>
      <c r="R6486" t="s">
        <v>24</v>
      </c>
    </row>
    <row r="6487" spans="1:18" x14ac:dyDescent="0.2">
      <c r="A6487">
        <v>6486</v>
      </c>
      <c r="B6487">
        <v>34</v>
      </c>
      <c r="C6487" t="str" cm="1">
        <f t="array" ref="C6487">_xlfn.IFS(B6487&lt;18, "Under 18", B6487&lt;=24, "18-24", B6487&lt;=34, "25-34", B6487&lt;=44, "35-44", B6487&lt;=54, "45-54", B6487&gt;=55, "55 and Over")</f>
        <v>25-34</v>
      </c>
      <c r="D6487" t="s">
        <v>25</v>
      </c>
      <c r="E6487">
        <v>173</v>
      </c>
      <c r="F6487">
        <v>55</v>
      </c>
      <c r="G6487" t="s">
        <v>26</v>
      </c>
      <c r="H6487">
        <v>107</v>
      </c>
      <c r="I6487">
        <v>326</v>
      </c>
      <c r="J6487">
        <v>170</v>
      </c>
      <c r="K6487">
        <v>16864</v>
      </c>
      <c r="L6487">
        <v>10.81</v>
      </c>
      <c r="M6487" t="s">
        <v>22</v>
      </c>
      <c r="N6487">
        <v>6.8</v>
      </c>
      <c r="O6487">
        <v>3045</v>
      </c>
      <c r="P6487">
        <v>63</v>
      </c>
      <c r="Q6487" t="s">
        <v>34</v>
      </c>
      <c r="R6487" t="s">
        <v>24</v>
      </c>
    </row>
    <row r="6488" spans="1:18" x14ac:dyDescent="0.2">
      <c r="A6488">
        <v>6487</v>
      </c>
      <c r="B6488">
        <v>28</v>
      </c>
      <c r="C6488" t="str" cm="1">
        <f t="array" ref="C6488">_xlfn.IFS(B6488&lt;18, "Under 18", B6488&lt;=24, "18-24", B6488&lt;=34, "25-34", B6488&lt;=44, "35-44", B6488&lt;=54, "45-54", B6488&gt;=55, "55 and Over")</f>
        <v>25-34</v>
      </c>
      <c r="D6488" t="s">
        <v>29</v>
      </c>
      <c r="E6488">
        <v>171</v>
      </c>
      <c r="F6488">
        <v>114</v>
      </c>
      <c r="G6488" t="s">
        <v>30</v>
      </c>
      <c r="H6488">
        <v>48</v>
      </c>
      <c r="I6488">
        <v>411</v>
      </c>
      <c r="J6488">
        <v>134</v>
      </c>
      <c r="K6488">
        <v>19578</v>
      </c>
      <c r="L6488">
        <v>9.92</v>
      </c>
      <c r="M6488" t="s">
        <v>36</v>
      </c>
      <c r="N6488">
        <v>5.6</v>
      </c>
      <c r="O6488">
        <v>1570</v>
      </c>
      <c r="P6488">
        <v>87</v>
      </c>
      <c r="Q6488" t="s">
        <v>23</v>
      </c>
      <c r="R6488" t="s">
        <v>28</v>
      </c>
    </row>
    <row r="6489" spans="1:18" x14ac:dyDescent="0.2">
      <c r="A6489">
        <v>6488</v>
      </c>
      <c r="B6489">
        <v>21</v>
      </c>
      <c r="C6489" t="str" cm="1">
        <f t="array" ref="C6489">_xlfn.IFS(B6489&lt;18, "Under 18", B6489&lt;=24, "18-24", B6489&lt;=34, "25-34", B6489&lt;=44, "35-44", B6489&lt;=54, "45-54", B6489&gt;=55, "55 and Over")</f>
        <v>18-24</v>
      </c>
      <c r="D6489" t="s">
        <v>20</v>
      </c>
      <c r="E6489">
        <v>179</v>
      </c>
      <c r="F6489">
        <v>87</v>
      </c>
      <c r="G6489" t="s">
        <v>30</v>
      </c>
      <c r="H6489">
        <v>66</v>
      </c>
      <c r="I6489">
        <v>914</v>
      </c>
      <c r="J6489">
        <v>149</v>
      </c>
      <c r="K6489">
        <v>3972</v>
      </c>
      <c r="L6489">
        <v>11.7</v>
      </c>
      <c r="M6489" t="s">
        <v>22</v>
      </c>
      <c r="N6489">
        <v>8.6</v>
      </c>
      <c r="O6489">
        <v>1782</v>
      </c>
      <c r="P6489">
        <v>53</v>
      </c>
      <c r="Q6489" t="s">
        <v>27</v>
      </c>
      <c r="R6489" t="s">
        <v>28</v>
      </c>
    </row>
    <row r="6490" spans="1:18" x14ac:dyDescent="0.2">
      <c r="A6490">
        <v>6489</v>
      </c>
      <c r="B6490">
        <v>35</v>
      </c>
      <c r="C6490" t="str" cm="1">
        <f t="array" ref="C6490">_xlfn.IFS(B6490&lt;18, "Under 18", B6490&lt;=24, "18-24", B6490&lt;=34, "25-34", B6490&lt;=44, "35-44", B6490&lt;=54, "45-54", B6490&gt;=55, "55 and Over")</f>
        <v>35-44</v>
      </c>
      <c r="D6490" t="s">
        <v>29</v>
      </c>
      <c r="E6490">
        <v>189</v>
      </c>
      <c r="F6490">
        <v>96</v>
      </c>
      <c r="G6490" t="s">
        <v>21</v>
      </c>
      <c r="H6490">
        <v>113</v>
      </c>
      <c r="I6490">
        <v>982</v>
      </c>
      <c r="J6490">
        <v>154</v>
      </c>
      <c r="K6490">
        <v>6043</v>
      </c>
      <c r="L6490">
        <v>14.65</v>
      </c>
      <c r="M6490" t="s">
        <v>31</v>
      </c>
      <c r="N6490">
        <v>5</v>
      </c>
      <c r="O6490">
        <v>3875</v>
      </c>
      <c r="P6490">
        <v>57</v>
      </c>
      <c r="Q6490" t="s">
        <v>32</v>
      </c>
      <c r="R6490" t="s">
        <v>28</v>
      </c>
    </row>
    <row r="6491" spans="1:18" x14ac:dyDescent="0.2">
      <c r="A6491">
        <v>6490</v>
      </c>
      <c r="B6491">
        <v>52</v>
      </c>
      <c r="C6491" t="str" cm="1">
        <f t="array" ref="C6491">_xlfn.IFS(B6491&lt;18, "Under 18", B6491&lt;=24, "18-24", B6491&lt;=34, "25-34", B6491&lt;=44, "35-44", B6491&lt;=54, "45-54", B6491&gt;=55, "55 and Over")</f>
        <v>45-54</v>
      </c>
      <c r="D6491" t="s">
        <v>29</v>
      </c>
      <c r="E6491">
        <v>152</v>
      </c>
      <c r="F6491">
        <v>97</v>
      </c>
      <c r="G6491" t="s">
        <v>21</v>
      </c>
      <c r="H6491">
        <v>50</v>
      </c>
      <c r="I6491">
        <v>345</v>
      </c>
      <c r="J6491">
        <v>128</v>
      </c>
      <c r="K6491">
        <v>5865</v>
      </c>
      <c r="L6491">
        <v>4.1399999999999997</v>
      </c>
      <c r="M6491" t="s">
        <v>31</v>
      </c>
      <c r="N6491">
        <v>8.6</v>
      </c>
      <c r="O6491">
        <v>1978</v>
      </c>
      <c r="P6491">
        <v>56</v>
      </c>
      <c r="Q6491" t="s">
        <v>27</v>
      </c>
      <c r="R6491" t="s">
        <v>24</v>
      </c>
    </row>
    <row r="6492" spans="1:18" x14ac:dyDescent="0.2">
      <c r="A6492">
        <v>6491</v>
      </c>
      <c r="B6492">
        <v>56</v>
      </c>
      <c r="C6492" t="str" cm="1">
        <f t="array" ref="C6492">_xlfn.IFS(B6492&lt;18, "Under 18", B6492&lt;=24, "18-24", B6492&lt;=34, "25-34", B6492&lt;=44, "35-44", B6492&lt;=54, "45-54", B6492&gt;=55, "55 and Over")</f>
        <v>55 and Over</v>
      </c>
      <c r="D6492" t="s">
        <v>29</v>
      </c>
      <c r="E6492">
        <v>162</v>
      </c>
      <c r="F6492">
        <v>97</v>
      </c>
      <c r="G6492" t="s">
        <v>37</v>
      </c>
      <c r="H6492">
        <v>41</v>
      </c>
      <c r="I6492">
        <v>978</v>
      </c>
      <c r="J6492">
        <v>141</v>
      </c>
      <c r="K6492">
        <v>5475</v>
      </c>
      <c r="L6492">
        <v>9.08</v>
      </c>
      <c r="M6492" t="s">
        <v>36</v>
      </c>
      <c r="N6492">
        <v>4</v>
      </c>
      <c r="O6492">
        <v>3117</v>
      </c>
      <c r="P6492">
        <v>79</v>
      </c>
      <c r="Q6492" t="s">
        <v>34</v>
      </c>
      <c r="R6492" t="s">
        <v>32</v>
      </c>
    </row>
    <row r="6493" spans="1:18" x14ac:dyDescent="0.2">
      <c r="A6493">
        <v>6492</v>
      </c>
      <c r="B6493">
        <v>55</v>
      </c>
      <c r="C6493" t="str" cm="1">
        <f t="array" ref="C6493">_xlfn.IFS(B6493&lt;18, "Under 18", B6493&lt;=24, "18-24", B6493&lt;=34, "25-34", B6493&lt;=44, "35-44", B6493&lt;=54, "45-54", B6493&gt;=55, "55 and Over")</f>
        <v>55 and Over</v>
      </c>
      <c r="D6493" t="s">
        <v>25</v>
      </c>
      <c r="E6493">
        <v>183</v>
      </c>
      <c r="F6493">
        <v>118</v>
      </c>
      <c r="G6493" t="s">
        <v>26</v>
      </c>
      <c r="H6493">
        <v>46</v>
      </c>
      <c r="I6493">
        <v>164</v>
      </c>
      <c r="J6493">
        <v>108</v>
      </c>
      <c r="K6493">
        <v>19986</v>
      </c>
      <c r="L6493">
        <v>5.64</v>
      </c>
      <c r="M6493" t="s">
        <v>36</v>
      </c>
      <c r="N6493">
        <v>7.3</v>
      </c>
      <c r="O6493">
        <v>3143</v>
      </c>
      <c r="P6493">
        <v>69</v>
      </c>
      <c r="Q6493" t="s">
        <v>23</v>
      </c>
      <c r="R6493" t="s">
        <v>28</v>
      </c>
    </row>
    <row r="6494" spans="1:18" x14ac:dyDescent="0.2">
      <c r="A6494">
        <v>6493</v>
      </c>
      <c r="B6494">
        <v>51</v>
      </c>
      <c r="C6494" t="str" cm="1">
        <f t="array" ref="C6494">_xlfn.IFS(B6494&lt;18, "Under 18", B6494&lt;=24, "18-24", B6494&lt;=34, "25-34", B6494&lt;=44, "35-44", B6494&lt;=54, "45-54", B6494&gt;=55, "55 and Over")</f>
        <v>45-54</v>
      </c>
      <c r="D6494" t="s">
        <v>29</v>
      </c>
      <c r="E6494">
        <v>183</v>
      </c>
      <c r="F6494">
        <v>86</v>
      </c>
      <c r="G6494" t="s">
        <v>35</v>
      </c>
      <c r="H6494">
        <v>48</v>
      </c>
      <c r="I6494">
        <v>692</v>
      </c>
      <c r="J6494">
        <v>143</v>
      </c>
      <c r="K6494">
        <v>1006</v>
      </c>
      <c r="L6494">
        <v>2.87</v>
      </c>
      <c r="M6494" t="s">
        <v>36</v>
      </c>
      <c r="N6494">
        <v>8.4</v>
      </c>
      <c r="O6494">
        <v>2079</v>
      </c>
      <c r="P6494">
        <v>50</v>
      </c>
      <c r="Q6494" t="s">
        <v>23</v>
      </c>
      <c r="R6494" t="s">
        <v>28</v>
      </c>
    </row>
    <row r="6495" spans="1:18" x14ac:dyDescent="0.2">
      <c r="A6495">
        <v>6494</v>
      </c>
      <c r="B6495">
        <v>23</v>
      </c>
      <c r="C6495" t="str" cm="1">
        <f t="array" ref="C6495">_xlfn.IFS(B6495&lt;18, "Under 18", B6495&lt;=24, "18-24", B6495&lt;=34, "25-34", B6495&lt;=44, "35-44", B6495&lt;=54, "45-54", B6495&gt;=55, "55 and Over")</f>
        <v>18-24</v>
      </c>
      <c r="D6495" t="s">
        <v>20</v>
      </c>
      <c r="E6495">
        <v>181</v>
      </c>
      <c r="F6495">
        <v>98</v>
      </c>
      <c r="G6495" t="s">
        <v>26</v>
      </c>
      <c r="H6495">
        <v>86</v>
      </c>
      <c r="I6495">
        <v>493</v>
      </c>
      <c r="J6495">
        <v>129</v>
      </c>
      <c r="K6495">
        <v>2568</v>
      </c>
      <c r="L6495">
        <v>1.18</v>
      </c>
      <c r="M6495" t="s">
        <v>22</v>
      </c>
      <c r="N6495">
        <v>5</v>
      </c>
      <c r="O6495">
        <v>1565</v>
      </c>
      <c r="P6495">
        <v>84</v>
      </c>
      <c r="Q6495" t="s">
        <v>27</v>
      </c>
      <c r="R6495" t="s">
        <v>28</v>
      </c>
    </row>
    <row r="6496" spans="1:18" x14ac:dyDescent="0.2">
      <c r="A6496">
        <v>6495</v>
      </c>
      <c r="B6496">
        <v>21</v>
      </c>
      <c r="C6496" t="str" cm="1">
        <f t="array" ref="C6496">_xlfn.IFS(B6496&lt;18, "Under 18", B6496&lt;=24, "18-24", B6496&lt;=34, "25-34", B6496&lt;=44, "35-44", B6496&lt;=54, "45-54", B6496&gt;=55, "55 and Over")</f>
        <v>18-24</v>
      </c>
      <c r="D6496" t="s">
        <v>25</v>
      </c>
      <c r="E6496">
        <v>152</v>
      </c>
      <c r="F6496">
        <v>78</v>
      </c>
      <c r="G6496" t="s">
        <v>35</v>
      </c>
      <c r="H6496">
        <v>85</v>
      </c>
      <c r="I6496">
        <v>334</v>
      </c>
      <c r="J6496">
        <v>136</v>
      </c>
      <c r="K6496">
        <v>8942</v>
      </c>
      <c r="L6496">
        <v>14.81</v>
      </c>
      <c r="M6496" t="s">
        <v>22</v>
      </c>
      <c r="N6496">
        <v>6.7</v>
      </c>
      <c r="O6496">
        <v>1952</v>
      </c>
      <c r="P6496">
        <v>74</v>
      </c>
      <c r="Q6496" t="s">
        <v>34</v>
      </c>
      <c r="R6496" t="s">
        <v>24</v>
      </c>
    </row>
    <row r="6497" spans="1:18" x14ac:dyDescent="0.2">
      <c r="A6497">
        <v>6496</v>
      </c>
      <c r="B6497">
        <v>54</v>
      </c>
      <c r="C6497" t="str" cm="1">
        <f t="array" ref="C6497">_xlfn.IFS(B6497&lt;18, "Under 18", B6497&lt;=24, "18-24", B6497&lt;=34, "25-34", B6497&lt;=44, "35-44", B6497&lt;=54, "45-54", B6497&gt;=55, "55 and Over")</f>
        <v>45-54</v>
      </c>
      <c r="D6497" t="s">
        <v>25</v>
      </c>
      <c r="E6497">
        <v>195</v>
      </c>
      <c r="F6497">
        <v>57</v>
      </c>
      <c r="G6497" t="s">
        <v>35</v>
      </c>
      <c r="H6497">
        <v>57</v>
      </c>
      <c r="I6497">
        <v>300</v>
      </c>
      <c r="J6497">
        <v>161</v>
      </c>
      <c r="K6497">
        <v>6872</v>
      </c>
      <c r="L6497">
        <v>10.16</v>
      </c>
      <c r="M6497" t="s">
        <v>22</v>
      </c>
      <c r="N6497">
        <v>10</v>
      </c>
      <c r="O6497">
        <v>1712</v>
      </c>
      <c r="P6497">
        <v>56</v>
      </c>
      <c r="Q6497" t="s">
        <v>32</v>
      </c>
      <c r="R6497" t="s">
        <v>32</v>
      </c>
    </row>
    <row r="6498" spans="1:18" x14ac:dyDescent="0.2">
      <c r="A6498">
        <v>6497</v>
      </c>
      <c r="B6498">
        <v>30</v>
      </c>
      <c r="C6498" t="str" cm="1">
        <f t="array" ref="C6498">_xlfn.IFS(B6498&lt;18, "Under 18", B6498&lt;=24, "18-24", B6498&lt;=34, "25-34", B6498&lt;=44, "35-44", B6498&lt;=54, "45-54", B6498&gt;=55, "55 and Over")</f>
        <v>25-34</v>
      </c>
      <c r="D6498" t="s">
        <v>20</v>
      </c>
      <c r="E6498">
        <v>171</v>
      </c>
      <c r="F6498">
        <v>109</v>
      </c>
      <c r="G6498" t="s">
        <v>21</v>
      </c>
      <c r="H6498">
        <v>38</v>
      </c>
      <c r="I6498">
        <v>503</v>
      </c>
      <c r="J6498">
        <v>86</v>
      </c>
      <c r="K6498">
        <v>12709</v>
      </c>
      <c r="L6498">
        <v>9.7799999999999994</v>
      </c>
      <c r="M6498" t="s">
        <v>36</v>
      </c>
      <c r="N6498">
        <v>7.5</v>
      </c>
      <c r="O6498">
        <v>3293</v>
      </c>
      <c r="P6498">
        <v>53</v>
      </c>
      <c r="Q6498" t="s">
        <v>23</v>
      </c>
      <c r="R6498" t="s">
        <v>24</v>
      </c>
    </row>
    <row r="6499" spans="1:18" x14ac:dyDescent="0.2">
      <c r="A6499">
        <v>6498</v>
      </c>
      <c r="B6499">
        <v>28</v>
      </c>
      <c r="C6499" t="str" cm="1">
        <f t="array" ref="C6499">_xlfn.IFS(B6499&lt;18, "Under 18", B6499&lt;=24, "18-24", B6499&lt;=34, "25-34", B6499&lt;=44, "35-44", B6499&lt;=54, "45-54", B6499&gt;=55, "55 and Over")</f>
        <v>25-34</v>
      </c>
      <c r="D6499" t="s">
        <v>29</v>
      </c>
      <c r="E6499">
        <v>178</v>
      </c>
      <c r="F6499">
        <v>70</v>
      </c>
      <c r="G6499" t="s">
        <v>26</v>
      </c>
      <c r="H6499">
        <v>20</v>
      </c>
      <c r="I6499">
        <v>927</v>
      </c>
      <c r="J6499">
        <v>108</v>
      </c>
      <c r="K6499">
        <v>16920</v>
      </c>
      <c r="L6499">
        <v>10.54</v>
      </c>
      <c r="M6499" t="s">
        <v>36</v>
      </c>
      <c r="N6499">
        <v>5.6</v>
      </c>
      <c r="O6499">
        <v>2956</v>
      </c>
      <c r="P6499">
        <v>58</v>
      </c>
      <c r="Q6499" t="s">
        <v>23</v>
      </c>
      <c r="R6499" t="s">
        <v>32</v>
      </c>
    </row>
    <row r="6500" spans="1:18" x14ac:dyDescent="0.2">
      <c r="A6500">
        <v>6499</v>
      </c>
      <c r="B6500">
        <v>33</v>
      </c>
      <c r="C6500" t="str" cm="1">
        <f t="array" ref="C6500">_xlfn.IFS(B6500&lt;18, "Under 18", B6500&lt;=24, "18-24", B6500&lt;=34, "25-34", B6500&lt;=44, "35-44", B6500&lt;=54, "45-54", B6500&gt;=55, "55 and Over")</f>
        <v>25-34</v>
      </c>
      <c r="D6500" t="s">
        <v>25</v>
      </c>
      <c r="E6500">
        <v>189</v>
      </c>
      <c r="F6500">
        <v>65</v>
      </c>
      <c r="G6500" t="s">
        <v>37</v>
      </c>
      <c r="H6500">
        <v>115</v>
      </c>
      <c r="I6500">
        <v>204</v>
      </c>
      <c r="J6500">
        <v>117</v>
      </c>
      <c r="K6500">
        <v>18340</v>
      </c>
      <c r="L6500">
        <v>9.91</v>
      </c>
      <c r="M6500" t="s">
        <v>36</v>
      </c>
      <c r="N6500">
        <v>5.9</v>
      </c>
      <c r="O6500">
        <v>3870</v>
      </c>
      <c r="P6500">
        <v>77</v>
      </c>
      <c r="Q6500" t="s">
        <v>27</v>
      </c>
      <c r="R6500" t="s">
        <v>28</v>
      </c>
    </row>
    <row r="6501" spans="1:18" x14ac:dyDescent="0.2">
      <c r="A6501">
        <v>6500</v>
      </c>
      <c r="B6501">
        <v>49</v>
      </c>
      <c r="C6501" t="str" cm="1">
        <f t="array" ref="C6501">_xlfn.IFS(B6501&lt;18, "Under 18", B6501&lt;=24, "18-24", B6501&lt;=34, "25-34", B6501&lt;=44, "35-44", B6501&lt;=54, "45-54", B6501&gt;=55, "55 and Over")</f>
        <v>45-54</v>
      </c>
      <c r="D6501" t="s">
        <v>25</v>
      </c>
      <c r="E6501">
        <v>158</v>
      </c>
      <c r="F6501">
        <v>105</v>
      </c>
      <c r="G6501" t="s">
        <v>26</v>
      </c>
      <c r="H6501">
        <v>15</v>
      </c>
      <c r="I6501">
        <v>886</v>
      </c>
      <c r="J6501">
        <v>125</v>
      </c>
      <c r="K6501">
        <v>5487</v>
      </c>
      <c r="L6501">
        <v>3.96</v>
      </c>
      <c r="M6501" t="s">
        <v>31</v>
      </c>
      <c r="N6501">
        <v>9.1</v>
      </c>
      <c r="O6501">
        <v>3252</v>
      </c>
      <c r="P6501">
        <v>82</v>
      </c>
      <c r="Q6501" t="s">
        <v>34</v>
      </c>
      <c r="R6501" t="s">
        <v>28</v>
      </c>
    </row>
    <row r="6502" spans="1:18" x14ac:dyDescent="0.2">
      <c r="A6502">
        <v>6501</v>
      </c>
      <c r="B6502">
        <v>57</v>
      </c>
      <c r="C6502" t="str" cm="1">
        <f t="array" ref="C6502">_xlfn.IFS(B6502&lt;18, "Under 18", B6502&lt;=24, "18-24", B6502&lt;=34, "25-34", B6502&lt;=44, "35-44", B6502&lt;=54, "45-54", B6502&gt;=55, "55 and Over")</f>
        <v>55 and Over</v>
      </c>
      <c r="D6502" t="s">
        <v>20</v>
      </c>
      <c r="E6502">
        <v>162</v>
      </c>
      <c r="F6502">
        <v>73</v>
      </c>
      <c r="G6502" t="s">
        <v>21</v>
      </c>
      <c r="H6502">
        <v>11</v>
      </c>
      <c r="I6502">
        <v>789</v>
      </c>
      <c r="J6502">
        <v>110</v>
      </c>
      <c r="K6502">
        <v>1047</v>
      </c>
      <c r="L6502">
        <v>12.14</v>
      </c>
      <c r="M6502" t="s">
        <v>22</v>
      </c>
      <c r="N6502">
        <v>7.5</v>
      </c>
      <c r="O6502">
        <v>1769</v>
      </c>
      <c r="P6502">
        <v>55</v>
      </c>
      <c r="Q6502" t="s">
        <v>34</v>
      </c>
      <c r="R6502" t="s">
        <v>32</v>
      </c>
    </row>
    <row r="6503" spans="1:18" x14ac:dyDescent="0.2">
      <c r="A6503">
        <v>6502</v>
      </c>
      <c r="B6503">
        <v>46</v>
      </c>
      <c r="C6503" t="str" cm="1">
        <f t="array" ref="C6503">_xlfn.IFS(B6503&lt;18, "Under 18", B6503&lt;=24, "18-24", B6503&lt;=34, "25-34", B6503&lt;=44, "35-44", B6503&lt;=54, "45-54", B6503&gt;=55, "55 and Over")</f>
        <v>45-54</v>
      </c>
      <c r="D6503" t="s">
        <v>25</v>
      </c>
      <c r="E6503">
        <v>165</v>
      </c>
      <c r="F6503">
        <v>75</v>
      </c>
      <c r="G6503" t="s">
        <v>37</v>
      </c>
      <c r="H6503">
        <v>10</v>
      </c>
      <c r="I6503">
        <v>235</v>
      </c>
      <c r="J6503">
        <v>82</v>
      </c>
      <c r="K6503">
        <v>9585</v>
      </c>
      <c r="L6503">
        <v>2.89</v>
      </c>
      <c r="M6503" t="s">
        <v>36</v>
      </c>
      <c r="N6503">
        <v>5.4</v>
      </c>
      <c r="O6503">
        <v>3819</v>
      </c>
      <c r="P6503">
        <v>83</v>
      </c>
      <c r="Q6503" t="s">
        <v>34</v>
      </c>
      <c r="R6503" t="s">
        <v>24</v>
      </c>
    </row>
    <row r="6504" spans="1:18" x14ac:dyDescent="0.2">
      <c r="A6504">
        <v>6503</v>
      </c>
      <c r="B6504">
        <v>45</v>
      </c>
      <c r="C6504" t="str" cm="1">
        <f t="array" ref="C6504">_xlfn.IFS(B6504&lt;18, "Under 18", B6504&lt;=24, "18-24", B6504&lt;=34, "25-34", B6504&lt;=44, "35-44", B6504&lt;=54, "45-54", B6504&gt;=55, "55 and Over")</f>
        <v>45-54</v>
      </c>
      <c r="D6504" t="s">
        <v>20</v>
      </c>
      <c r="E6504">
        <v>162</v>
      </c>
      <c r="F6504">
        <v>54</v>
      </c>
      <c r="G6504" t="s">
        <v>30</v>
      </c>
      <c r="H6504">
        <v>109</v>
      </c>
      <c r="I6504">
        <v>933</v>
      </c>
      <c r="J6504">
        <v>104</v>
      </c>
      <c r="K6504">
        <v>10376</v>
      </c>
      <c r="L6504">
        <v>1.81</v>
      </c>
      <c r="M6504" t="s">
        <v>36</v>
      </c>
      <c r="N6504">
        <v>8.6</v>
      </c>
      <c r="O6504">
        <v>3488</v>
      </c>
      <c r="P6504">
        <v>72</v>
      </c>
      <c r="Q6504" t="s">
        <v>27</v>
      </c>
      <c r="R6504" t="s">
        <v>32</v>
      </c>
    </row>
    <row r="6505" spans="1:18" x14ac:dyDescent="0.2">
      <c r="A6505">
        <v>6504</v>
      </c>
      <c r="B6505">
        <v>37</v>
      </c>
      <c r="C6505" t="str" cm="1">
        <f t="array" ref="C6505">_xlfn.IFS(B6505&lt;18, "Under 18", B6505&lt;=24, "18-24", B6505&lt;=34, "25-34", B6505&lt;=44, "35-44", B6505&lt;=54, "45-54", B6505&gt;=55, "55 and Over")</f>
        <v>35-44</v>
      </c>
      <c r="D6505" t="s">
        <v>29</v>
      </c>
      <c r="E6505">
        <v>169</v>
      </c>
      <c r="F6505">
        <v>64</v>
      </c>
      <c r="G6505" t="s">
        <v>33</v>
      </c>
      <c r="H6505">
        <v>59</v>
      </c>
      <c r="I6505">
        <v>113</v>
      </c>
      <c r="J6505">
        <v>152</v>
      </c>
      <c r="K6505">
        <v>13999</v>
      </c>
      <c r="L6505">
        <v>13.51</v>
      </c>
      <c r="M6505" t="s">
        <v>22</v>
      </c>
      <c r="N6505">
        <v>6.7</v>
      </c>
      <c r="O6505">
        <v>3306</v>
      </c>
      <c r="P6505">
        <v>69</v>
      </c>
      <c r="Q6505" t="s">
        <v>34</v>
      </c>
      <c r="R6505" t="s">
        <v>28</v>
      </c>
    </row>
    <row r="6506" spans="1:18" x14ac:dyDescent="0.2">
      <c r="A6506">
        <v>6505</v>
      </c>
      <c r="B6506">
        <v>57</v>
      </c>
      <c r="C6506" t="str" cm="1">
        <f t="array" ref="C6506">_xlfn.IFS(B6506&lt;18, "Under 18", B6506&lt;=24, "18-24", B6506&lt;=34, "25-34", B6506&lt;=44, "35-44", B6506&lt;=54, "45-54", B6506&gt;=55, "55 and Over")</f>
        <v>55 and Over</v>
      </c>
      <c r="D6506" t="s">
        <v>29</v>
      </c>
      <c r="E6506">
        <v>199</v>
      </c>
      <c r="F6506">
        <v>110</v>
      </c>
      <c r="G6506" t="s">
        <v>35</v>
      </c>
      <c r="H6506">
        <v>20</v>
      </c>
      <c r="I6506">
        <v>147</v>
      </c>
      <c r="J6506">
        <v>154</v>
      </c>
      <c r="K6506">
        <v>6848</v>
      </c>
      <c r="L6506">
        <v>12.25</v>
      </c>
      <c r="M6506" t="s">
        <v>22</v>
      </c>
      <c r="N6506">
        <v>7.6</v>
      </c>
      <c r="O6506">
        <v>3119</v>
      </c>
      <c r="P6506">
        <v>81</v>
      </c>
      <c r="Q6506" t="s">
        <v>32</v>
      </c>
      <c r="R6506" t="s">
        <v>24</v>
      </c>
    </row>
    <row r="6507" spans="1:18" x14ac:dyDescent="0.2">
      <c r="A6507">
        <v>6506</v>
      </c>
      <c r="B6507">
        <v>57</v>
      </c>
      <c r="C6507" t="str" cm="1">
        <f t="array" ref="C6507">_xlfn.IFS(B6507&lt;18, "Under 18", B6507&lt;=24, "18-24", B6507&lt;=34, "25-34", B6507&lt;=44, "35-44", B6507&lt;=54, "45-54", B6507&gt;=55, "55 and Over")</f>
        <v>55 and Over</v>
      </c>
      <c r="D6507" t="s">
        <v>29</v>
      </c>
      <c r="E6507">
        <v>167</v>
      </c>
      <c r="F6507">
        <v>59</v>
      </c>
      <c r="G6507" t="s">
        <v>37</v>
      </c>
      <c r="H6507">
        <v>33</v>
      </c>
      <c r="I6507">
        <v>961</v>
      </c>
      <c r="J6507">
        <v>155</v>
      </c>
      <c r="K6507">
        <v>14703</v>
      </c>
      <c r="L6507">
        <v>10.029999999999999</v>
      </c>
      <c r="M6507" t="s">
        <v>22</v>
      </c>
      <c r="N6507">
        <v>6.6</v>
      </c>
      <c r="O6507">
        <v>2607</v>
      </c>
      <c r="P6507">
        <v>54</v>
      </c>
      <c r="Q6507" t="s">
        <v>23</v>
      </c>
      <c r="R6507" t="s">
        <v>28</v>
      </c>
    </row>
    <row r="6508" spans="1:18" x14ac:dyDescent="0.2">
      <c r="A6508">
        <v>6507</v>
      </c>
      <c r="B6508">
        <v>59</v>
      </c>
      <c r="C6508" t="str" cm="1">
        <f t="array" ref="C6508">_xlfn.IFS(B6508&lt;18, "Under 18", B6508&lt;=24, "18-24", B6508&lt;=34, "25-34", B6508&lt;=44, "35-44", B6508&lt;=54, "45-54", B6508&gt;=55, "55 and Over")</f>
        <v>55 and Over</v>
      </c>
      <c r="D6508" t="s">
        <v>20</v>
      </c>
      <c r="E6508">
        <v>165</v>
      </c>
      <c r="F6508">
        <v>56</v>
      </c>
      <c r="G6508" t="s">
        <v>26</v>
      </c>
      <c r="H6508">
        <v>11</v>
      </c>
      <c r="I6508">
        <v>102</v>
      </c>
      <c r="J6508">
        <v>120</v>
      </c>
      <c r="K6508">
        <v>2294</v>
      </c>
      <c r="L6508">
        <v>3.14</v>
      </c>
      <c r="M6508" t="s">
        <v>36</v>
      </c>
      <c r="N6508">
        <v>9.8000000000000007</v>
      </c>
      <c r="O6508">
        <v>2457</v>
      </c>
      <c r="P6508">
        <v>54</v>
      </c>
      <c r="Q6508" t="s">
        <v>27</v>
      </c>
      <c r="R6508" t="s">
        <v>28</v>
      </c>
    </row>
    <row r="6509" spans="1:18" x14ac:dyDescent="0.2">
      <c r="A6509">
        <v>6508</v>
      </c>
      <c r="B6509">
        <v>33</v>
      </c>
      <c r="C6509" t="str" cm="1">
        <f t="array" ref="C6509">_xlfn.IFS(B6509&lt;18, "Under 18", B6509&lt;=24, "18-24", B6509&lt;=34, "25-34", B6509&lt;=44, "35-44", B6509&lt;=54, "45-54", B6509&gt;=55, "55 and Over")</f>
        <v>25-34</v>
      </c>
      <c r="D6509" t="s">
        <v>20</v>
      </c>
      <c r="E6509">
        <v>160</v>
      </c>
      <c r="F6509">
        <v>86</v>
      </c>
      <c r="G6509" t="s">
        <v>37</v>
      </c>
      <c r="H6509">
        <v>45</v>
      </c>
      <c r="I6509">
        <v>724</v>
      </c>
      <c r="J6509">
        <v>124</v>
      </c>
      <c r="K6509">
        <v>13399</v>
      </c>
      <c r="L6509">
        <v>5.28</v>
      </c>
      <c r="M6509" t="s">
        <v>31</v>
      </c>
      <c r="N6509">
        <v>4</v>
      </c>
      <c r="O6509">
        <v>2159</v>
      </c>
      <c r="P6509">
        <v>82</v>
      </c>
      <c r="Q6509" t="s">
        <v>27</v>
      </c>
      <c r="R6509" t="s">
        <v>28</v>
      </c>
    </row>
    <row r="6510" spans="1:18" x14ac:dyDescent="0.2">
      <c r="A6510">
        <v>6509</v>
      </c>
      <c r="B6510">
        <v>35</v>
      </c>
      <c r="C6510" t="str" cm="1">
        <f t="array" ref="C6510">_xlfn.IFS(B6510&lt;18, "Under 18", B6510&lt;=24, "18-24", B6510&lt;=34, "25-34", B6510&lt;=44, "35-44", B6510&lt;=54, "45-54", B6510&gt;=55, "55 and Over")</f>
        <v>35-44</v>
      </c>
      <c r="D6510" t="s">
        <v>20</v>
      </c>
      <c r="E6510">
        <v>198</v>
      </c>
      <c r="F6510">
        <v>74</v>
      </c>
      <c r="G6510" t="s">
        <v>26</v>
      </c>
      <c r="H6510">
        <v>104</v>
      </c>
      <c r="I6510">
        <v>432</v>
      </c>
      <c r="J6510">
        <v>131</v>
      </c>
      <c r="K6510">
        <v>14223</v>
      </c>
      <c r="L6510">
        <v>8.81</v>
      </c>
      <c r="M6510" t="s">
        <v>36</v>
      </c>
      <c r="N6510">
        <v>4.7</v>
      </c>
      <c r="O6510">
        <v>2328</v>
      </c>
      <c r="P6510">
        <v>82</v>
      </c>
      <c r="Q6510" t="s">
        <v>34</v>
      </c>
      <c r="R6510" t="s">
        <v>28</v>
      </c>
    </row>
    <row r="6511" spans="1:18" x14ac:dyDescent="0.2">
      <c r="A6511">
        <v>6510</v>
      </c>
      <c r="B6511">
        <v>49</v>
      </c>
      <c r="C6511" t="str" cm="1">
        <f t="array" ref="C6511">_xlfn.IFS(B6511&lt;18, "Under 18", B6511&lt;=24, "18-24", B6511&lt;=34, "25-34", B6511&lt;=44, "35-44", B6511&lt;=54, "45-54", B6511&gt;=55, "55 and Over")</f>
        <v>45-54</v>
      </c>
      <c r="D6511" t="s">
        <v>20</v>
      </c>
      <c r="E6511">
        <v>152</v>
      </c>
      <c r="F6511">
        <v>63</v>
      </c>
      <c r="G6511" t="s">
        <v>26</v>
      </c>
      <c r="H6511">
        <v>79</v>
      </c>
      <c r="I6511">
        <v>783</v>
      </c>
      <c r="J6511">
        <v>117</v>
      </c>
      <c r="K6511">
        <v>17680</v>
      </c>
      <c r="L6511">
        <v>3.79</v>
      </c>
      <c r="M6511" t="s">
        <v>22</v>
      </c>
      <c r="N6511">
        <v>9.6</v>
      </c>
      <c r="O6511">
        <v>1675</v>
      </c>
      <c r="P6511">
        <v>65</v>
      </c>
      <c r="Q6511" t="s">
        <v>23</v>
      </c>
      <c r="R6511" t="s">
        <v>32</v>
      </c>
    </row>
    <row r="6512" spans="1:18" x14ac:dyDescent="0.2">
      <c r="A6512">
        <v>6511</v>
      </c>
      <c r="B6512">
        <v>30</v>
      </c>
      <c r="C6512" t="str" cm="1">
        <f t="array" ref="C6512">_xlfn.IFS(B6512&lt;18, "Under 18", B6512&lt;=24, "18-24", B6512&lt;=34, "25-34", B6512&lt;=44, "35-44", B6512&lt;=54, "45-54", B6512&gt;=55, "55 and Over")</f>
        <v>25-34</v>
      </c>
      <c r="D6512" t="s">
        <v>20</v>
      </c>
      <c r="E6512">
        <v>175</v>
      </c>
      <c r="F6512">
        <v>103</v>
      </c>
      <c r="G6512" t="s">
        <v>26</v>
      </c>
      <c r="H6512">
        <v>16</v>
      </c>
      <c r="I6512">
        <v>283</v>
      </c>
      <c r="J6512">
        <v>85</v>
      </c>
      <c r="K6512">
        <v>16718</v>
      </c>
      <c r="L6512">
        <v>0.6</v>
      </c>
      <c r="M6512" t="s">
        <v>22</v>
      </c>
      <c r="N6512">
        <v>6.1</v>
      </c>
      <c r="O6512">
        <v>2491</v>
      </c>
      <c r="P6512">
        <v>86</v>
      </c>
      <c r="Q6512" t="s">
        <v>34</v>
      </c>
      <c r="R6512" t="s">
        <v>32</v>
      </c>
    </row>
    <row r="6513" spans="1:18" x14ac:dyDescent="0.2">
      <c r="A6513">
        <v>6512</v>
      </c>
      <c r="B6513">
        <v>42</v>
      </c>
      <c r="C6513" t="str" cm="1">
        <f t="array" ref="C6513">_xlfn.IFS(B6513&lt;18, "Under 18", B6513&lt;=24, "18-24", B6513&lt;=34, "25-34", B6513&lt;=44, "35-44", B6513&lt;=54, "45-54", B6513&gt;=55, "55 and Over")</f>
        <v>35-44</v>
      </c>
      <c r="D6513" t="s">
        <v>29</v>
      </c>
      <c r="E6513">
        <v>195</v>
      </c>
      <c r="F6513">
        <v>50</v>
      </c>
      <c r="G6513" t="s">
        <v>26</v>
      </c>
      <c r="H6513">
        <v>14</v>
      </c>
      <c r="I6513">
        <v>963</v>
      </c>
      <c r="J6513">
        <v>177</v>
      </c>
      <c r="K6513">
        <v>19421</v>
      </c>
      <c r="L6513">
        <v>10.56</v>
      </c>
      <c r="M6513" t="s">
        <v>36</v>
      </c>
      <c r="N6513">
        <v>5.3</v>
      </c>
      <c r="O6513">
        <v>2701</v>
      </c>
      <c r="P6513">
        <v>51</v>
      </c>
      <c r="Q6513" t="s">
        <v>34</v>
      </c>
      <c r="R6513" t="s">
        <v>32</v>
      </c>
    </row>
    <row r="6514" spans="1:18" x14ac:dyDescent="0.2">
      <c r="A6514">
        <v>6513</v>
      </c>
      <c r="B6514">
        <v>49</v>
      </c>
      <c r="C6514" t="str" cm="1">
        <f t="array" ref="C6514">_xlfn.IFS(B6514&lt;18, "Under 18", B6514&lt;=24, "18-24", B6514&lt;=34, "25-34", B6514&lt;=44, "35-44", B6514&lt;=54, "45-54", B6514&gt;=55, "55 and Over")</f>
        <v>45-54</v>
      </c>
      <c r="D6514" t="s">
        <v>25</v>
      </c>
      <c r="E6514">
        <v>159</v>
      </c>
      <c r="F6514">
        <v>96</v>
      </c>
      <c r="G6514" t="s">
        <v>33</v>
      </c>
      <c r="H6514">
        <v>16</v>
      </c>
      <c r="I6514">
        <v>265</v>
      </c>
      <c r="J6514">
        <v>113</v>
      </c>
      <c r="K6514">
        <v>18999</v>
      </c>
      <c r="L6514">
        <v>9.93</v>
      </c>
      <c r="M6514" t="s">
        <v>22</v>
      </c>
      <c r="N6514">
        <v>7.1</v>
      </c>
      <c r="O6514">
        <v>1880</v>
      </c>
      <c r="P6514">
        <v>80</v>
      </c>
      <c r="Q6514" t="s">
        <v>32</v>
      </c>
      <c r="R6514" t="s">
        <v>32</v>
      </c>
    </row>
    <row r="6515" spans="1:18" x14ac:dyDescent="0.2">
      <c r="A6515">
        <v>6514</v>
      </c>
      <c r="B6515">
        <v>42</v>
      </c>
      <c r="C6515" t="str" cm="1">
        <f t="array" ref="C6515">_xlfn.IFS(B6515&lt;18, "Under 18", B6515&lt;=24, "18-24", B6515&lt;=34, "25-34", B6515&lt;=44, "35-44", B6515&lt;=54, "45-54", B6515&gt;=55, "55 and Over")</f>
        <v>35-44</v>
      </c>
      <c r="D6515" t="s">
        <v>25</v>
      </c>
      <c r="E6515">
        <v>182</v>
      </c>
      <c r="F6515">
        <v>109</v>
      </c>
      <c r="G6515" t="s">
        <v>33</v>
      </c>
      <c r="H6515">
        <v>46</v>
      </c>
      <c r="I6515">
        <v>466</v>
      </c>
      <c r="J6515">
        <v>171</v>
      </c>
      <c r="K6515">
        <v>7273</v>
      </c>
      <c r="L6515">
        <v>10.44</v>
      </c>
      <c r="M6515" t="s">
        <v>36</v>
      </c>
      <c r="N6515">
        <v>6.2</v>
      </c>
      <c r="O6515">
        <v>1594</v>
      </c>
      <c r="P6515">
        <v>64</v>
      </c>
      <c r="Q6515" t="s">
        <v>23</v>
      </c>
      <c r="R6515" t="s">
        <v>28</v>
      </c>
    </row>
    <row r="6516" spans="1:18" x14ac:dyDescent="0.2">
      <c r="A6516">
        <v>6515</v>
      </c>
      <c r="B6516">
        <v>36</v>
      </c>
      <c r="C6516" t="str" cm="1">
        <f t="array" ref="C6516">_xlfn.IFS(B6516&lt;18, "Under 18", B6516&lt;=24, "18-24", B6516&lt;=34, "25-34", B6516&lt;=44, "35-44", B6516&lt;=54, "45-54", B6516&gt;=55, "55 and Over")</f>
        <v>35-44</v>
      </c>
      <c r="D6516" t="s">
        <v>25</v>
      </c>
      <c r="E6516">
        <v>171</v>
      </c>
      <c r="F6516">
        <v>65</v>
      </c>
      <c r="G6516" t="s">
        <v>30</v>
      </c>
      <c r="H6516">
        <v>47</v>
      </c>
      <c r="I6516">
        <v>965</v>
      </c>
      <c r="J6516">
        <v>115</v>
      </c>
      <c r="K6516">
        <v>19575</v>
      </c>
      <c r="L6516">
        <v>11.35</v>
      </c>
      <c r="M6516" t="s">
        <v>31</v>
      </c>
      <c r="N6516">
        <v>4.8</v>
      </c>
      <c r="O6516">
        <v>2863</v>
      </c>
      <c r="P6516">
        <v>62</v>
      </c>
      <c r="Q6516" t="s">
        <v>34</v>
      </c>
      <c r="R6516" t="s">
        <v>32</v>
      </c>
    </row>
    <row r="6517" spans="1:18" x14ac:dyDescent="0.2">
      <c r="A6517">
        <v>6516</v>
      </c>
      <c r="B6517">
        <v>37</v>
      </c>
      <c r="C6517" t="str" cm="1">
        <f t="array" ref="C6517">_xlfn.IFS(B6517&lt;18, "Under 18", B6517&lt;=24, "18-24", B6517&lt;=34, "25-34", B6517&lt;=44, "35-44", B6517&lt;=54, "45-54", B6517&gt;=55, "55 and Over")</f>
        <v>35-44</v>
      </c>
      <c r="D6517" t="s">
        <v>29</v>
      </c>
      <c r="E6517">
        <v>170</v>
      </c>
      <c r="F6517">
        <v>90</v>
      </c>
      <c r="G6517" t="s">
        <v>30</v>
      </c>
      <c r="H6517">
        <v>114</v>
      </c>
      <c r="I6517">
        <v>424</v>
      </c>
      <c r="J6517">
        <v>138</v>
      </c>
      <c r="K6517">
        <v>10215</v>
      </c>
      <c r="L6517">
        <v>3.35</v>
      </c>
      <c r="M6517" t="s">
        <v>36</v>
      </c>
      <c r="N6517">
        <v>4.2</v>
      </c>
      <c r="O6517">
        <v>3602</v>
      </c>
      <c r="P6517">
        <v>81</v>
      </c>
      <c r="Q6517" t="s">
        <v>23</v>
      </c>
      <c r="R6517" t="s">
        <v>32</v>
      </c>
    </row>
    <row r="6518" spans="1:18" x14ac:dyDescent="0.2">
      <c r="A6518">
        <v>6517</v>
      </c>
      <c r="B6518">
        <v>38</v>
      </c>
      <c r="C6518" t="str" cm="1">
        <f t="array" ref="C6518">_xlfn.IFS(B6518&lt;18, "Under 18", B6518&lt;=24, "18-24", B6518&lt;=34, "25-34", B6518&lt;=44, "35-44", B6518&lt;=54, "45-54", B6518&gt;=55, "55 and Over")</f>
        <v>35-44</v>
      </c>
      <c r="D6518" t="s">
        <v>25</v>
      </c>
      <c r="E6518">
        <v>180</v>
      </c>
      <c r="F6518">
        <v>85</v>
      </c>
      <c r="G6518" t="s">
        <v>30</v>
      </c>
      <c r="H6518">
        <v>68</v>
      </c>
      <c r="I6518">
        <v>869</v>
      </c>
      <c r="J6518">
        <v>82</v>
      </c>
      <c r="K6518">
        <v>7575</v>
      </c>
      <c r="L6518">
        <v>0.93</v>
      </c>
      <c r="M6518" t="s">
        <v>36</v>
      </c>
      <c r="N6518">
        <v>7.7</v>
      </c>
      <c r="O6518">
        <v>2069</v>
      </c>
      <c r="P6518">
        <v>85</v>
      </c>
      <c r="Q6518" t="s">
        <v>27</v>
      </c>
      <c r="R6518" t="s">
        <v>28</v>
      </c>
    </row>
    <row r="6519" spans="1:18" x14ac:dyDescent="0.2">
      <c r="A6519">
        <v>6518</v>
      </c>
      <c r="B6519">
        <v>23</v>
      </c>
      <c r="C6519" t="str" cm="1">
        <f t="array" ref="C6519">_xlfn.IFS(B6519&lt;18, "Under 18", B6519&lt;=24, "18-24", B6519&lt;=34, "25-34", B6519&lt;=44, "35-44", B6519&lt;=54, "45-54", B6519&gt;=55, "55 and Over")</f>
        <v>18-24</v>
      </c>
      <c r="D6519" t="s">
        <v>29</v>
      </c>
      <c r="E6519">
        <v>164</v>
      </c>
      <c r="F6519">
        <v>74</v>
      </c>
      <c r="G6519" t="s">
        <v>26</v>
      </c>
      <c r="H6519">
        <v>109</v>
      </c>
      <c r="I6519">
        <v>745</v>
      </c>
      <c r="J6519">
        <v>149</v>
      </c>
      <c r="K6519">
        <v>9414</v>
      </c>
      <c r="L6519">
        <v>4.9400000000000004</v>
      </c>
      <c r="M6519" t="s">
        <v>22</v>
      </c>
      <c r="N6519">
        <v>6.6</v>
      </c>
      <c r="O6519">
        <v>2690</v>
      </c>
      <c r="P6519">
        <v>86</v>
      </c>
      <c r="Q6519" t="s">
        <v>27</v>
      </c>
      <c r="R6519" t="s">
        <v>28</v>
      </c>
    </row>
    <row r="6520" spans="1:18" x14ac:dyDescent="0.2">
      <c r="A6520">
        <v>6519</v>
      </c>
      <c r="B6520">
        <v>35</v>
      </c>
      <c r="C6520" t="str" cm="1">
        <f t="array" ref="C6520">_xlfn.IFS(B6520&lt;18, "Under 18", B6520&lt;=24, "18-24", B6520&lt;=34, "25-34", B6520&lt;=44, "35-44", B6520&lt;=54, "45-54", B6520&gt;=55, "55 and Over")</f>
        <v>35-44</v>
      </c>
      <c r="D6520" t="s">
        <v>20</v>
      </c>
      <c r="E6520">
        <v>156</v>
      </c>
      <c r="F6520">
        <v>50</v>
      </c>
      <c r="G6520" t="s">
        <v>33</v>
      </c>
      <c r="H6520">
        <v>14</v>
      </c>
      <c r="I6520">
        <v>851</v>
      </c>
      <c r="J6520">
        <v>138</v>
      </c>
      <c r="K6520">
        <v>15971</v>
      </c>
      <c r="L6520">
        <v>10.57</v>
      </c>
      <c r="M6520" t="s">
        <v>31</v>
      </c>
      <c r="N6520">
        <v>8.3000000000000007</v>
      </c>
      <c r="O6520">
        <v>2645</v>
      </c>
      <c r="P6520">
        <v>81</v>
      </c>
      <c r="Q6520" t="s">
        <v>34</v>
      </c>
      <c r="R6520" t="s">
        <v>28</v>
      </c>
    </row>
    <row r="6521" spans="1:18" x14ac:dyDescent="0.2">
      <c r="A6521">
        <v>6520</v>
      </c>
      <c r="B6521">
        <v>27</v>
      </c>
      <c r="C6521" t="str" cm="1">
        <f t="array" ref="C6521">_xlfn.IFS(B6521&lt;18, "Under 18", B6521&lt;=24, "18-24", B6521&lt;=34, "25-34", B6521&lt;=44, "35-44", B6521&lt;=54, "45-54", B6521&gt;=55, "55 and Over")</f>
        <v>25-34</v>
      </c>
      <c r="D6521" t="s">
        <v>20</v>
      </c>
      <c r="E6521">
        <v>165</v>
      </c>
      <c r="F6521">
        <v>117</v>
      </c>
      <c r="G6521" t="s">
        <v>30</v>
      </c>
      <c r="H6521">
        <v>94</v>
      </c>
      <c r="I6521">
        <v>389</v>
      </c>
      <c r="J6521">
        <v>104</v>
      </c>
      <c r="K6521">
        <v>11745</v>
      </c>
      <c r="L6521">
        <v>7.82</v>
      </c>
      <c r="M6521" t="s">
        <v>31</v>
      </c>
      <c r="N6521">
        <v>4</v>
      </c>
      <c r="O6521">
        <v>2469</v>
      </c>
      <c r="P6521">
        <v>57</v>
      </c>
      <c r="Q6521" t="s">
        <v>23</v>
      </c>
      <c r="R6521" t="s">
        <v>24</v>
      </c>
    </row>
    <row r="6522" spans="1:18" x14ac:dyDescent="0.2">
      <c r="A6522">
        <v>6521</v>
      </c>
      <c r="B6522">
        <v>23</v>
      </c>
      <c r="C6522" t="str" cm="1">
        <f t="array" ref="C6522">_xlfn.IFS(B6522&lt;18, "Under 18", B6522&lt;=24, "18-24", B6522&lt;=34, "25-34", B6522&lt;=44, "35-44", B6522&lt;=54, "45-54", B6522&gt;=55, "55 and Over")</f>
        <v>18-24</v>
      </c>
      <c r="D6522" t="s">
        <v>20</v>
      </c>
      <c r="E6522">
        <v>164</v>
      </c>
      <c r="F6522">
        <v>68</v>
      </c>
      <c r="G6522" t="s">
        <v>21</v>
      </c>
      <c r="H6522">
        <v>79</v>
      </c>
      <c r="I6522">
        <v>857</v>
      </c>
      <c r="J6522">
        <v>139</v>
      </c>
      <c r="K6522">
        <v>14921</v>
      </c>
      <c r="L6522">
        <v>3.63</v>
      </c>
      <c r="M6522" t="s">
        <v>22</v>
      </c>
      <c r="N6522">
        <v>8.1999999999999993</v>
      </c>
      <c r="O6522">
        <v>1937</v>
      </c>
      <c r="P6522">
        <v>61</v>
      </c>
      <c r="Q6522" t="s">
        <v>34</v>
      </c>
      <c r="R6522" t="s">
        <v>32</v>
      </c>
    </row>
    <row r="6523" spans="1:18" x14ac:dyDescent="0.2">
      <c r="A6523">
        <v>6522</v>
      </c>
      <c r="B6523">
        <v>51</v>
      </c>
      <c r="C6523" t="str" cm="1">
        <f t="array" ref="C6523">_xlfn.IFS(B6523&lt;18, "Under 18", B6523&lt;=24, "18-24", B6523&lt;=34, "25-34", B6523&lt;=44, "35-44", B6523&lt;=54, "45-54", B6523&gt;=55, "55 and Over")</f>
        <v>45-54</v>
      </c>
      <c r="D6523" t="s">
        <v>25</v>
      </c>
      <c r="E6523">
        <v>153</v>
      </c>
      <c r="F6523">
        <v>58</v>
      </c>
      <c r="G6523" t="s">
        <v>33</v>
      </c>
      <c r="H6523">
        <v>67</v>
      </c>
      <c r="I6523">
        <v>843</v>
      </c>
      <c r="J6523">
        <v>133</v>
      </c>
      <c r="K6523">
        <v>19571</v>
      </c>
      <c r="L6523">
        <v>3.18</v>
      </c>
      <c r="M6523" t="s">
        <v>22</v>
      </c>
      <c r="N6523">
        <v>5.4</v>
      </c>
      <c r="O6523">
        <v>3047</v>
      </c>
      <c r="P6523">
        <v>73</v>
      </c>
      <c r="Q6523" t="s">
        <v>23</v>
      </c>
      <c r="R6523" t="s">
        <v>32</v>
      </c>
    </row>
    <row r="6524" spans="1:18" x14ac:dyDescent="0.2">
      <c r="A6524">
        <v>6523</v>
      </c>
      <c r="B6524">
        <v>39</v>
      </c>
      <c r="C6524" t="str" cm="1">
        <f t="array" ref="C6524">_xlfn.IFS(B6524&lt;18, "Under 18", B6524&lt;=24, "18-24", B6524&lt;=34, "25-34", B6524&lt;=44, "35-44", B6524&lt;=54, "45-54", B6524&gt;=55, "55 and Over")</f>
        <v>35-44</v>
      </c>
      <c r="D6524" t="s">
        <v>20</v>
      </c>
      <c r="E6524">
        <v>171</v>
      </c>
      <c r="F6524">
        <v>100</v>
      </c>
      <c r="G6524" t="s">
        <v>26</v>
      </c>
      <c r="H6524">
        <v>114</v>
      </c>
      <c r="I6524">
        <v>702</v>
      </c>
      <c r="J6524">
        <v>125</v>
      </c>
      <c r="K6524">
        <v>14081</v>
      </c>
      <c r="L6524">
        <v>5.85</v>
      </c>
      <c r="M6524" t="s">
        <v>31</v>
      </c>
      <c r="N6524">
        <v>9.1</v>
      </c>
      <c r="O6524">
        <v>2887</v>
      </c>
      <c r="P6524">
        <v>78</v>
      </c>
      <c r="Q6524" t="s">
        <v>27</v>
      </c>
      <c r="R6524" t="s">
        <v>24</v>
      </c>
    </row>
    <row r="6525" spans="1:18" x14ac:dyDescent="0.2">
      <c r="A6525">
        <v>6524</v>
      </c>
      <c r="B6525">
        <v>33</v>
      </c>
      <c r="C6525" t="str" cm="1">
        <f t="array" ref="C6525">_xlfn.IFS(B6525&lt;18, "Under 18", B6525&lt;=24, "18-24", B6525&lt;=34, "25-34", B6525&lt;=44, "35-44", B6525&lt;=54, "45-54", B6525&gt;=55, "55 and Over")</f>
        <v>25-34</v>
      </c>
      <c r="D6525" t="s">
        <v>25</v>
      </c>
      <c r="E6525">
        <v>167</v>
      </c>
      <c r="F6525">
        <v>73</v>
      </c>
      <c r="G6525" t="s">
        <v>26</v>
      </c>
      <c r="H6525">
        <v>40</v>
      </c>
      <c r="I6525">
        <v>344</v>
      </c>
      <c r="J6525">
        <v>86</v>
      </c>
      <c r="K6525">
        <v>7359</v>
      </c>
      <c r="L6525">
        <v>8.49</v>
      </c>
      <c r="M6525" t="s">
        <v>22</v>
      </c>
      <c r="N6525">
        <v>6.6</v>
      </c>
      <c r="O6525">
        <v>3748</v>
      </c>
      <c r="P6525">
        <v>57</v>
      </c>
      <c r="Q6525" t="s">
        <v>23</v>
      </c>
      <c r="R6525" t="s">
        <v>24</v>
      </c>
    </row>
    <row r="6526" spans="1:18" x14ac:dyDescent="0.2">
      <c r="A6526">
        <v>6525</v>
      </c>
      <c r="B6526">
        <v>57</v>
      </c>
      <c r="C6526" t="str" cm="1">
        <f t="array" ref="C6526">_xlfn.IFS(B6526&lt;18, "Under 18", B6526&lt;=24, "18-24", B6526&lt;=34, "25-34", B6526&lt;=44, "35-44", B6526&lt;=54, "45-54", B6526&gt;=55, "55 and Over")</f>
        <v>55 and Over</v>
      </c>
      <c r="D6526" t="s">
        <v>20</v>
      </c>
      <c r="E6526">
        <v>179</v>
      </c>
      <c r="F6526">
        <v>90</v>
      </c>
      <c r="G6526" t="s">
        <v>30</v>
      </c>
      <c r="H6526">
        <v>12</v>
      </c>
      <c r="I6526">
        <v>726</v>
      </c>
      <c r="J6526">
        <v>158</v>
      </c>
      <c r="K6526">
        <v>15362</v>
      </c>
      <c r="L6526">
        <v>9.1999999999999993</v>
      </c>
      <c r="M6526" t="s">
        <v>36</v>
      </c>
      <c r="N6526">
        <v>5.3</v>
      </c>
      <c r="O6526">
        <v>3376</v>
      </c>
      <c r="P6526">
        <v>70</v>
      </c>
      <c r="Q6526" t="s">
        <v>27</v>
      </c>
      <c r="R6526" t="s">
        <v>24</v>
      </c>
    </row>
    <row r="6527" spans="1:18" x14ac:dyDescent="0.2">
      <c r="A6527">
        <v>6526</v>
      </c>
      <c r="B6527">
        <v>25</v>
      </c>
      <c r="C6527" t="str" cm="1">
        <f t="array" ref="C6527">_xlfn.IFS(B6527&lt;18, "Under 18", B6527&lt;=24, "18-24", B6527&lt;=34, "25-34", B6527&lt;=44, "35-44", B6527&lt;=54, "45-54", B6527&gt;=55, "55 and Over")</f>
        <v>25-34</v>
      </c>
      <c r="D6527" t="s">
        <v>29</v>
      </c>
      <c r="E6527">
        <v>165</v>
      </c>
      <c r="F6527">
        <v>87</v>
      </c>
      <c r="G6527" t="s">
        <v>33</v>
      </c>
      <c r="H6527">
        <v>23</v>
      </c>
      <c r="I6527">
        <v>375</v>
      </c>
      <c r="J6527">
        <v>169</v>
      </c>
      <c r="K6527">
        <v>17600</v>
      </c>
      <c r="L6527">
        <v>13.23</v>
      </c>
      <c r="M6527" t="s">
        <v>22</v>
      </c>
      <c r="N6527">
        <v>4.4000000000000004</v>
      </c>
      <c r="O6527">
        <v>3942</v>
      </c>
      <c r="P6527">
        <v>69</v>
      </c>
      <c r="Q6527" t="s">
        <v>34</v>
      </c>
      <c r="R6527" t="s">
        <v>24</v>
      </c>
    </row>
    <row r="6528" spans="1:18" x14ac:dyDescent="0.2">
      <c r="A6528">
        <v>6527</v>
      </c>
      <c r="B6528">
        <v>41</v>
      </c>
      <c r="C6528" t="str" cm="1">
        <f t="array" ref="C6528">_xlfn.IFS(B6528&lt;18, "Under 18", B6528&lt;=24, "18-24", B6528&lt;=34, "25-34", B6528&lt;=44, "35-44", B6528&lt;=54, "45-54", B6528&gt;=55, "55 and Over")</f>
        <v>35-44</v>
      </c>
      <c r="D6528" t="s">
        <v>20</v>
      </c>
      <c r="E6528">
        <v>153</v>
      </c>
      <c r="F6528">
        <v>92</v>
      </c>
      <c r="G6528" t="s">
        <v>33</v>
      </c>
      <c r="H6528">
        <v>117</v>
      </c>
      <c r="I6528">
        <v>341</v>
      </c>
      <c r="J6528">
        <v>153</v>
      </c>
      <c r="K6528">
        <v>12521</v>
      </c>
      <c r="L6528">
        <v>9.15</v>
      </c>
      <c r="M6528" t="s">
        <v>36</v>
      </c>
      <c r="N6528">
        <v>6.7</v>
      </c>
      <c r="O6528">
        <v>1954</v>
      </c>
      <c r="P6528">
        <v>72</v>
      </c>
      <c r="Q6528" t="s">
        <v>34</v>
      </c>
      <c r="R6528" t="s">
        <v>32</v>
      </c>
    </row>
    <row r="6529" spans="1:18" x14ac:dyDescent="0.2">
      <c r="A6529">
        <v>6528</v>
      </c>
      <c r="B6529">
        <v>27</v>
      </c>
      <c r="C6529" t="str" cm="1">
        <f t="array" ref="C6529">_xlfn.IFS(B6529&lt;18, "Under 18", B6529&lt;=24, "18-24", B6529&lt;=34, "25-34", B6529&lt;=44, "35-44", B6529&lt;=54, "45-54", B6529&gt;=55, "55 and Over")</f>
        <v>25-34</v>
      </c>
      <c r="D6529" t="s">
        <v>20</v>
      </c>
      <c r="E6529">
        <v>152</v>
      </c>
      <c r="F6529">
        <v>80</v>
      </c>
      <c r="G6529" t="s">
        <v>21</v>
      </c>
      <c r="H6529">
        <v>54</v>
      </c>
      <c r="I6529">
        <v>715</v>
      </c>
      <c r="J6529">
        <v>166</v>
      </c>
      <c r="K6529">
        <v>17331</v>
      </c>
      <c r="L6529">
        <v>5.0999999999999996</v>
      </c>
      <c r="M6529" t="s">
        <v>31</v>
      </c>
      <c r="N6529">
        <v>8.6999999999999993</v>
      </c>
      <c r="O6529">
        <v>2150</v>
      </c>
      <c r="P6529">
        <v>57</v>
      </c>
      <c r="Q6529" t="s">
        <v>27</v>
      </c>
      <c r="R6529" t="s">
        <v>24</v>
      </c>
    </row>
    <row r="6530" spans="1:18" x14ac:dyDescent="0.2">
      <c r="A6530">
        <v>6529</v>
      </c>
      <c r="B6530">
        <v>40</v>
      </c>
      <c r="C6530" t="str" cm="1">
        <f t="array" ref="C6530">_xlfn.IFS(B6530&lt;18, "Under 18", B6530&lt;=24, "18-24", B6530&lt;=34, "25-34", B6530&lt;=44, "35-44", B6530&lt;=54, "45-54", B6530&gt;=55, "55 and Over")</f>
        <v>35-44</v>
      </c>
      <c r="D6530" t="s">
        <v>25</v>
      </c>
      <c r="E6530">
        <v>154</v>
      </c>
      <c r="F6530">
        <v>73</v>
      </c>
      <c r="G6530" t="s">
        <v>21</v>
      </c>
      <c r="H6530">
        <v>55</v>
      </c>
      <c r="I6530">
        <v>644</v>
      </c>
      <c r="J6530">
        <v>175</v>
      </c>
      <c r="K6530">
        <v>5033</v>
      </c>
      <c r="L6530">
        <v>13.25</v>
      </c>
      <c r="M6530" t="s">
        <v>22</v>
      </c>
      <c r="N6530">
        <v>4.4000000000000004</v>
      </c>
      <c r="O6530">
        <v>3852</v>
      </c>
      <c r="P6530">
        <v>69</v>
      </c>
      <c r="Q6530" t="s">
        <v>23</v>
      </c>
      <c r="R6530" t="s">
        <v>32</v>
      </c>
    </row>
    <row r="6531" spans="1:18" x14ac:dyDescent="0.2">
      <c r="A6531">
        <v>6530</v>
      </c>
      <c r="B6531">
        <v>42</v>
      </c>
      <c r="C6531" t="str" cm="1">
        <f t="array" ref="C6531">_xlfn.IFS(B6531&lt;18, "Under 18", B6531&lt;=24, "18-24", B6531&lt;=34, "25-34", B6531&lt;=44, "35-44", B6531&lt;=54, "45-54", B6531&gt;=55, "55 and Over")</f>
        <v>35-44</v>
      </c>
      <c r="D6531" t="s">
        <v>25</v>
      </c>
      <c r="E6531">
        <v>156</v>
      </c>
      <c r="F6531">
        <v>53</v>
      </c>
      <c r="G6531" t="s">
        <v>37</v>
      </c>
      <c r="H6531">
        <v>48</v>
      </c>
      <c r="I6531">
        <v>549</v>
      </c>
      <c r="J6531">
        <v>137</v>
      </c>
      <c r="K6531">
        <v>9379</v>
      </c>
      <c r="L6531">
        <v>12.66</v>
      </c>
      <c r="M6531" t="s">
        <v>31</v>
      </c>
      <c r="N6531">
        <v>6.2</v>
      </c>
      <c r="O6531">
        <v>2866</v>
      </c>
      <c r="P6531">
        <v>68</v>
      </c>
      <c r="Q6531" t="s">
        <v>34</v>
      </c>
      <c r="R6531" t="s">
        <v>24</v>
      </c>
    </row>
    <row r="6532" spans="1:18" x14ac:dyDescent="0.2">
      <c r="A6532">
        <v>6531</v>
      </c>
      <c r="B6532">
        <v>42</v>
      </c>
      <c r="C6532" t="str" cm="1">
        <f t="array" ref="C6532">_xlfn.IFS(B6532&lt;18, "Under 18", B6532&lt;=24, "18-24", B6532&lt;=34, "25-34", B6532&lt;=44, "35-44", B6532&lt;=54, "45-54", B6532&gt;=55, "55 and Over")</f>
        <v>35-44</v>
      </c>
      <c r="D6532" t="s">
        <v>29</v>
      </c>
      <c r="E6532">
        <v>160</v>
      </c>
      <c r="F6532">
        <v>89</v>
      </c>
      <c r="G6532" t="s">
        <v>35</v>
      </c>
      <c r="H6532">
        <v>85</v>
      </c>
      <c r="I6532">
        <v>630</v>
      </c>
      <c r="J6532">
        <v>98</v>
      </c>
      <c r="K6532">
        <v>11133</v>
      </c>
      <c r="L6532">
        <v>10.92</v>
      </c>
      <c r="M6532" t="s">
        <v>31</v>
      </c>
      <c r="N6532">
        <v>4.5999999999999996</v>
      </c>
      <c r="O6532">
        <v>2396</v>
      </c>
      <c r="P6532">
        <v>52</v>
      </c>
      <c r="Q6532" t="s">
        <v>32</v>
      </c>
      <c r="R6532" t="s">
        <v>32</v>
      </c>
    </row>
    <row r="6533" spans="1:18" x14ac:dyDescent="0.2">
      <c r="A6533">
        <v>6532</v>
      </c>
      <c r="B6533">
        <v>30</v>
      </c>
      <c r="C6533" t="str" cm="1">
        <f t="array" ref="C6533">_xlfn.IFS(B6533&lt;18, "Under 18", B6533&lt;=24, "18-24", B6533&lt;=34, "25-34", B6533&lt;=44, "35-44", B6533&lt;=54, "45-54", B6533&gt;=55, "55 and Over")</f>
        <v>25-34</v>
      </c>
      <c r="D6533" t="s">
        <v>20</v>
      </c>
      <c r="E6533">
        <v>196</v>
      </c>
      <c r="F6533">
        <v>80</v>
      </c>
      <c r="G6533" t="s">
        <v>30</v>
      </c>
      <c r="H6533">
        <v>40</v>
      </c>
      <c r="I6533">
        <v>201</v>
      </c>
      <c r="J6533">
        <v>171</v>
      </c>
      <c r="K6533">
        <v>7041</v>
      </c>
      <c r="L6533">
        <v>7.12</v>
      </c>
      <c r="M6533" t="s">
        <v>36</v>
      </c>
      <c r="N6533">
        <v>4.3</v>
      </c>
      <c r="O6533">
        <v>1840</v>
      </c>
      <c r="P6533">
        <v>62</v>
      </c>
      <c r="Q6533" t="s">
        <v>34</v>
      </c>
      <c r="R6533" t="s">
        <v>28</v>
      </c>
    </row>
    <row r="6534" spans="1:18" x14ac:dyDescent="0.2">
      <c r="A6534">
        <v>6533</v>
      </c>
      <c r="B6534">
        <v>54</v>
      </c>
      <c r="C6534" t="str" cm="1">
        <f t="array" ref="C6534">_xlfn.IFS(B6534&lt;18, "Under 18", B6534&lt;=24, "18-24", B6534&lt;=34, "25-34", B6534&lt;=44, "35-44", B6534&lt;=54, "45-54", B6534&gt;=55, "55 and Over")</f>
        <v>45-54</v>
      </c>
      <c r="D6534" t="s">
        <v>25</v>
      </c>
      <c r="E6534">
        <v>153</v>
      </c>
      <c r="F6534">
        <v>94</v>
      </c>
      <c r="G6534" t="s">
        <v>30</v>
      </c>
      <c r="H6534">
        <v>37</v>
      </c>
      <c r="I6534">
        <v>168</v>
      </c>
      <c r="J6534">
        <v>153</v>
      </c>
      <c r="K6534">
        <v>13294</v>
      </c>
      <c r="L6534">
        <v>2.4500000000000002</v>
      </c>
      <c r="M6534" t="s">
        <v>36</v>
      </c>
      <c r="N6534">
        <v>6.9</v>
      </c>
      <c r="O6534">
        <v>2922</v>
      </c>
      <c r="P6534">
        <v>85</v>
      </c>
      <c r="Q6534" t="s">
        <v>23</v>
      </c>
      <c r="R6534" t="s">
        <v>24</v>
      </c>
    </row>
    <row r="6535" spans="1:18" x14ac:dyDescent="0.2">
      <c r="A6535">
        <v>6534</v>
      </c>
      <c r="B6535">
        <v>28</v>
      </c>
      <c r="C6535" t="str" cm="1">
        <f t="array" ref="C6535">_xlfn.IFS(B6535&lt;18, "Under 18", B6535&lt;=24, "18-24", B6535&lt;=34, "25-34", B6535&lt;=44, "35-44", B6535&lt;=54, "45-54", B6535&gt;=55, "55 and Over")</f>
        <v>25-34</v>
      </c>
      <c r="D6535" t="s">
        <v>25</v>
      </c>
      <c r="E6535">
        <v>198</v>
      </c>
      <c r="F6535">
        <v>109</v>
      </c>
      <c r="G6535" t="s">
        <v>33</v>
      </c>
      <c r="H6535">
        <v>14</v>
      </c>
      <c r="I6535">
        <v>339</v>
      </c>
      <c r="J6535">
        <v>150</v>
      </c>
      <c r="K6535">
        <v>9328</v>
      </c>
      <c r="L6535">
        <v>1.1000000000000001</v>
      </c>
      <c r="M6535" t="s">
        <v>36</v>
      </c>
      <c r="N6535">
        <v>6</v>
      </c>
      <c r="O6535">
        <v>3953</v>
      </c>
      <c r="P6535">
        <v>64</v>
      </c>
      <c r="Q6535" t="s">
        <v>32</v>
      </c>
      <c r="R6535" t="s">
        <v>24</v>
      </c>
    </row>
    <row r="6536" spans="1:18" x14ac:dyDescent="0.2">
      <c r="A6536">
        <v>6535</v>
      </c>
      <c r="B6536">
        <v>43</v>
      </c>
      <c r="C6536" t="str" cm="1">
        <f t="array" ref="C6536">_xlfn.IFS(B6536&lt;18, "Under 18", B6536&lt;=24, "18-24", B6536&lt;=34, "25-34", B6536&lt;=44, "35-44", B6536&lt;=54, "45-54", B6536&gt;=55, "55 and Over")</f>
        <v>35-44</v>
      </c>
      <c r="D6536" t="s">
        <v>20</v>
      </c>
      <c r="E6536">
        <v>178</v>
      </c>
      <c r="F6536">
        <v>65</v>
      </c>
      <c r="G6536" t="s">
        <v>21</v>
      </c>
      <c r="H6536">
        <v>15</v>
      </c>
      <c r="I6536">
        <v>316</v>
      </c>
      <c r="J6536">
        <v>103</v>
      </c>
      <c r="K6536">
        <v>17250</v>
      </c>
      <c r="L6536">
        <v>8.91</v>
      </c>
      <c r="M6536" t="s">
        <v>36</v>
      </c>
      <c r="N6536">
        <v>5.9</v>
      </c>
      <c r="O6536">
        <v>3830</v>
      </c>
      <c r="P6536">
        <v>69</v>
      </c>
      <c r="Q6536" t="s">
        <v>23</v>
      </c>
      <c r="R6536" t="s">
        <v>32</v>
      </c>
    </row>
    <row r="6537" spans="1:18" x14ac:dyDescent="0.2">
      <c r="A6537">
        <v>6536</v>
      </c>
      <c r="B6537">
        <v>27</v>
      </c>
      <c r="C6537" t="str" cm="1">
        <f t="array" ref="C6537">_xlfn.IFS(B6537&lt;18, "Under 18", B6537&lt;=24, "18-24", B6537&lt;=34, "25-34", B6537&lt;=44, "35-44", B6537&lt;=54, "45-54", B6537&gt;=55, "55 and Over")</f>
        <v>25-34</v>
      </c>
      <c r="D6537" t="s">
        <v>29</v>
      </c>
      <c r="E6537">
        <v>172</v>
      </c>
      <c r="F6537">
        <v>53</v>
      </c>
      <c r="G6537" t="s">
        <v>26</v>
      </c>
      <c r="H6537">
        <v>111</v>
      </c>
      <c r="I6537">
        <v>179</v>
      </c>
      <c r="J6537">
        <v>131</v>
      </c>
      <c r="K6537">
        <v>15396</v>
      </c>
      <c r="L6537">
        <v>5.01</v>
      </c>
      <c r="M6537" t="s">
        <v>22</v>
      </c>
      <c r="N6537">
        <v>7.6</v>
      </c>
      <c r="O6537">
        <v>3652</v>
      </c>
      <c r="P6537">
        <v>78</v>
      </c>
      <c r="Q6537" t="s">
        <v>27</v>
      </c>
      <c r="R6537" t="s">
        <v>32</v>
      </c>
    </row>
    <row r="6538" spans="1:18" x14ac:dyDescent="0.2">
      <c r="A6538">
        <v>6537</v>
      </c>
      <c r="B6538">
        <v>52</v>
      </c>
      <c r="C6538" t="str" cm="1">
        <f t="array" ref="C6538">_xlfn.IFS(B6538&lt;18, "Under 18", B6538&lt;=24, "18-24", B6538&lt;=34, "25-34", B6538&lt;=44, "35-44", B6538&lt;=54, "45-54", B6538&gt;=55, "55 and Over")</f>
        <v>45-54</v>
      </c>
      <c r="D6538" t="s">
        <v>29</v>
      </c>
      <c r="E6538">
        <v>174</v>
      </c>
      <c r="F6538">
        <v>51</v>
      </c>
      <c r="G6538" t="s">
        <v>21</v>
      </c>
      <c r="H6538">
        <v>82</v>
      </c>
      <c r="I6538">
        <v>954</v>
      </c>
      <c r="J6538">
        <v>136</v>
      </c>
      <c r="K6538">
        <v>19721</v>
      </c>
      <c r="L6538">
        <v>4</v>
      </c>
      <c r="M6538" t="s">
        <v>36</v>
      </c>
      <c r="N6538">
        <v>7.1</v>
      </c>
      <c r="O6538">
        <v>2598</v>
      </c>
      <c r="P6538">
        <v>84</v>
      </c>
      <c r="Q6538" t="s">
        <v>23</v>
      </c>
      <c r="R6538" t="s">
        <v>32</v>
      </c>
    </row>
    <row r="6539" spans="1:18" x14ac:dyDescent="0.2">
      <c r="A6539">
        <v>6538</v>
      </c>
      <c r="B6539">
        <v>46</v>
      </c>
      <c r="C6539" t="str" cm="1">
        <f t="array" ref="C6539">_xlfn.IFS(B6539&lt;18, "Under 18", B6539&lt;=24, "18-24", B6539&lt;=34, "25-34", B6539&lt;=44, "35-44", B6539&lt;=54, "45-54", B6539&gt;=55, "55 and Over")</f>
        <v>45-54</v>
      </c>
      <c r="D6539" t="s">
        <v>29</v>
      </c>
      <c r="E6539">
        <v>199</v>
      </c>
      <c r="F6539">
        <v>50</v>
      </c>
      <c r="G6539" t="s">
        <v>21</v>
      </c>
      <c r="H6539">
        <v>119</v>
      </c>
      <c r="I6539">
        <v>550</v>
      </c>
      <c r="J6539">
        <v>112</v>
      </c>
      <c r="K6539">
        <v>19883</v>
      </c>
      <c r="L6539">
        <v>2.56</v>
      </c>
      <c r="M6539" t="s">
        <v>36</v>
      </c>
      <c r="N6539">
        <v>8.1</v>
      </c>
      <c r="O6539">
        <v>3283</v>
      </c>
      <c r="P6539">
        <v>57</v>
      </c>
      <c r="Q6539" t="s">
        <v>23</v>
      </c>
      <c r="R6539" t="s">
        <v>32</v>
      </c>
    </row>
    <row r="6540" spans="1:18" x14ac:dyDescent="0.2">
      <c r="A6540">
        <v>6539</v>
      </c>
      <c r="B6540">
        <v>54</v>
      </c>
      <c r="C6540" t="str" cm="1">
        <f t="array" ref="C6540">_xlfn.IFS(B6540&lt;18, "Under 18", B6540&lt;=24, "18-24", B6540&lt;=34, "25-34", B6540&lt;=44, "35-44", B6540&lt;=54, "45-54", B6540&gt;=55, "55 and Over")</f>
        <v>45-54</v>
      </c>
      <c r="D6540" t="s">
        <v>20</v>
      </c>
      <c r="E6540">
        <v>167</v>
      </c>
      <c r="F6540">
        <v>69</v>
      </c>
      <c r="G6540" t="s">
        <v>35</v>
      </c>
      <c r="H6540">
        <v>106</v>
      </c>
      <c r="I6540">
        <v>663</v>
      </c>
      <c r="J6540">
        <v>80</v>
      </c>
      <c r="K6540">
        <v>17107</v>
      </c>
      <c r="L6540">
        <v>7.75</v>
      </c>
      <c r="M6540" t="s">
        <v>36</v>
      </c>
      <c r="N6540">
        <v>4</v>
      </c>
      <c r="O6540">
        <v>1876</v>
      </c>
      <c r="P6540">
        <v>69</v>
      </c>
      <c r="Q6540" t="s">
        <v>27</v>
      </c>
      <c r="R6540" t="s">
        <v>24</v>
      </c>
    </row>
    <row r="6541" spans="1:18" x14ac:dyDescent="0.2">
      <c r="A6541">
        <v>6540</v>
      </c>
      <c r="B6541">
        <v>45</v>
      </c>
      <c r="C6541" t="str" cm="1">
        <f t="array" ref="C6541">_xlfn.IFS(B6541&lt;18, "Under 18", B6541&lt;=24, "18-24", B6541&lt;=34, "25-34", B6541&lt;=44, "35-44", B6541&lt;=54, "45-54", B6541&gt;=55, "55 and Over")</f>
        <v>45-54</v>
      </c>
      <c r="D6541" t="s">
        <v>25</v>
      </c>
      <c r="E6541">
        <v>157</v>
      </c>
      <c r="F6541">
        <v>116</v>
      </c>
      <c r="G6541" t="s">
        <v>26</v>
      </c>
      <c r="H6541">
        <v>16</v>
      </c>
      <c r="I6541">
        <v>230</v>
      </c>
      <c r="J6541">
        <v>167</v>
      </c>
      <c r="K6541">
        <v>8609</v>
      </c>
      <c r="L6541">
        <v>3.21</v>
      </c>
      <c r="M6541" t="s">
        <v>31</v>
      </c>
      <c r="N6541">
        <v>9.1999999999999993</v>
      </c>
      <c r="O6541">
        <v>2489</v>
      </c>
      <c r="P6541">
        <v>61</v>
      </c>
      <c r="Q6541" t="s">
        <v>27</v>
      </c>
      <c r="R6541" t="s">
        <v>32</v>
      </c>
    </row>
    <row r="6542" spans="1:18" x14ac:dyDescent="0.2">
      <c r="A6542">
        <v>6541</v>
      </c>
      <c r="B6542">
        <v>40</v>
      </c>
      <c r="C6542" t="str" cm="1">
        <f t="array" ref="C6542">_xlfn.IFS(B6542&lt;18, "Under 18", B6542&lt;=24, "18-24", B6542&lt;=34, "25-34", B6542&lt;=44, "35-44", B6542&lt;=54, "45-54", B6542&gt;=55, "55 and Over")</f>
        <v>35-44</v>
      </c>
      <c r="D6542" t="s">
        <v>29</v>
      </c>
      <c r="E6542">
        <v>193</v>
      </c>
      <c r="F6542">
        <v>82</v>
      </c>
      <c r="G6542" t="s">
        <v>33</v>
      </c>
      <c r="H6542">
        <v>22</v>
      </c>
      <c r="I6542">
        <v>209</v>
      </c>
      <c r="J6542">
        <v>172</v>
      </c>
      <c r="K6542">
        <v>6285</v>
      </c>
      <c r="L6542">
        <v>8.8699999999999992</v>
      </c>
      <c r="M6542" t="s">
        <v>31</v>
      </c>
      <c r="N6542">
        <v>4.9000000000000004</v>
      </c>
      <c r="O6542">
        <v>2854</v>
      </c>
      <c r="P6542">
        <v>53</v>
      </c>
      <c r="Q6542" t="s">
        <v>32</v>
      </c>
      <c r="R6542" t="s">
        <v>32</v>
      </c>
    </row>
    <row r="6543" spans="1:18" x14ac:dyDescent="0.2">
      <c r="A6543">
        <v>6542</v>
      </c>
      <c r="B6543">
        <v>24</v>
      </c>
      <c r="C6543" t="str" cm="1">
        <f t="array" ref="C6543">_xlfn.IFS(B6543&lt;18, "Under 18", B6543&lt;=24, "18-24", B6543&lt;=34, "25-34", B6543&lt;=44, "35-44", B6543&lt;=54, "45-54", B6543&gt;=55, "55 and Over")</f>
        <v>18-24</v>
      </c>
      <c r="D6543" t="s">
        <v>29</v>
      </c>
      <c r="E6543">
        <v>168</v>
      </c>
      <c r="F6543">
        <v>109</v>
      </c>
      <c r="G6543" t="s">
        <v>30</v>
      </c>
      <c r="H6543">
        <v>91</v>
      </c>
      <c r="I6543">
        <v>670</v>
      </c>
      <c r="J6543">
        <v>140</v>
      </c>
      <c r="K6543">
        <v>15108</v>
      </c>
      <c r="L6543">
        <v>2.5099999999999998</v>
      </c>
      <c r="M6543" t="s">
        <v>31</v>
      </c>
      <c r="N6543">
        <v>7.3</v>
      </c>
      <c r="O6543">
        <v>2750</v>
      </c>
      <c r="P6543">
        <v>72</v>
      </c>
      <c r="Q6543" t="s">
        <v>34</v>
      </c>
      <c r="R6543" t="s">
        <v>32</v>
      </c>
    </row>
    <row r="6544" spans="1:18" x14ac:dyDescent="0.2">
      <c r="A6544">
        <v>6543</v>
      </c>
      <c r="B6544">
        <v>55</v>
      </c>
      <c r="C6544" t="str" cm="1">
        <f t="array" ref="C6544">_xlfn.IFS(B6544&lt;18, "Under 18", B6544&lt;=24, "18-24", B6544&lt;=34, "25-34", B6544&lt;=44, "35-44", B6544&lt;=54, "45-54", B6544&gt;=55, "55 and Over")</f>
        <v>55 and Over</v>
      </c>
      <c r="D6544" t="s">
        <v>29</v>
      </c>
      <c r="E6544">
        <v>193</v>
      </c>
      <c r="F6544">
        <v>68</v>
      </c>
      <c r="G6544" t="s">
        <v>26</v>
      </c>
      <c r="H6544">
        <v>41</v>
      </c>
      <c r="I6544">
        <v>257</v>
      </c>
      <c r="J6544">
        <v>81</v>
      </c>
      <c r="K6544">
        <v>9463</v>
      </c>
      <c r="L6544">
        <v>12.56</v>
      </c>
      <c r="M6544" t="s">
        <v>31</v>
      </c>
      <c r="N6544">
        <v>9.3000000000000007</v>
      </c>
      <c r="O6544">
        <v>3958</v>
      </c>
      <c r="P6544">
        <v>66</v>
      </c>
      <c r="Q6544" t="s">
        <v>23</v>
      </c>
      <c r="R6544" t="s">
        <v>32</v>
      </c>
    </row>
    <row r="6545" spans="1:18" x14ac:dyDescent="0.2">
      <c r="A6545">
        <v>6544</v>
      </c>
      <c r="B6545">
        <v>25</v>
      </c>
      <c r="C6545" t="str" cm="1">
        <f t="array" ref="C6545">_xlfn.IFS(B6545&lt;18, "Under 18", B6545&lt;=24, "18-24", B6545&lt;=34, "25-34", B6545&lt;=44, "35-44", B6545&lt;=54, "45-54", B6545&gt;=55, "55 and Over")</f>
        <v>25-34</v>
      </c>
      <c r="D6545" t="s">
        <v>29</v>
      </c>
      <c r="E6545">
        <v>182</v>
      </c>
      <c r="F6545">
        <v>96</v>
      </c>
      <c r="G6545" t="s">
        <v>33</v>
      </c>
      <c r="H6545">
        <v>114</v>
      </c>
      <c r="I6545">
        <v>822</v>
      </c>
      <c r="J6545">
        <v>134</v>
      </c>
      <c r="K6545">
        <v>17309</v>
      </c>
      <c r="L6545">
        <v>4.53</v>
      </c>
      <c r="M6545" t="s">
        <v>22</v>
      </c>
      <c r="N6545">
        <v>5.7</v>
      </c>
      <c r="O6545">
        <v>3176</v>
      </c>
      <c r="P6545">
        <v>84</v>
      </c>
      <c r="Q6545" t="s">
        <v>34</v>
      </c>
      <c r="R6545" t="s">
        <v>24</v>
      </c>
    </row>
    <row r="6546" spans="1:18" x14ac:dyDescent="0.2">
      <c r="A6546">
        <v>6545</v>
      </c>
      <c r="B6546">
        <v>48</v>
      </c>
      <c r="C6546" t="str" cm="1">
        <f t="array" ref="C6546">_xlfn.IFS(B6546&lt;18, "Under 18", B6546&lt;=24, "18-24", B6546&lt;=34, "25-34", B6546&lt;=44, "35-44", B6546&lt;=54, "45-54", B6546&gt;=55, "55 and Over")</f>
        <v>45-54</v>
      </c>
      <c r="D6546" t="s">
        <v>29</v>
      </c>
      <c r="E6546">
        <v>196</v>
      </c>
      <c r="F6546">
        <v>85</v>
      </c>
      <c r="G6546" t="s">
        <v>33</v>
      </c>
      <c r="H6546">
        <v>13</v>
      </c>
      <c r="I6546">
        <v>725</v>
      </c>
      <c r="J6546">
        <v>174</v>
      </c>
      <c r="K6546">
        <v>14384</v>
      </c>
      <c r="L6546">
        <v>5.63</v>
      </c>
      <c r="M6546" t="s">
        <v>31</v>
      </c>
      <c r="N6546">
        <v>9.4</v>
      </c>
      <c r="O6546">
        <v>3513</v>
      </c>
      <c r="P6546">
        <v>57</v>
      </c>
      <c r="Q6546" t="s">
        <v>32</v>
      </c>
      <c r="R6546" t="s">
        <v>28</v>
      </c>
    </row>
    <row r="6547" spans="1:18" x14ac:dyDescent="0.2">
      <c r="A6547">
        <v>6546</v>
      </c>
      <c r="B6547">
        <v>52</v>
      </c>
      <c r="C6547" t="str" cm="1">
        <f t="array" ref="C6547">_xlfn.IFS(B6547&lt;18, "Under 18", B6547&lt;=24, "18-24", B6547&lt;=34, "25-34", B6547&lt;=44, "35-44", B6547&lt;=54, "45-54", B6547&gt;=55, "55 and Over")</f>
        <v>45-54</v>
      </c>
      <c r="D6547" t="s">
        <v>25</v>
      </c>
      <c r="E6547">
        <v>159</v>
      </c>
      <c r="F6547">
        <v>94</v>
      </c>
      <c r="G6547" t="s">
        <v>30</v>
      </c>
      <c r="H6547">
        <v>30</v>
      </c>
      <c r="I6547">
        <v>991</v>
      </c>
      <c r="J6547">
        <v>117</v>
      </c>
      <c r="K6547">
        <v>13344</v>
      </c>
      <c r="L6547">
        <v>7.51</v>
      </c>
      <c r="M6547" t="s">
        <v>31</v>
      </c>
      <c r="N6547">
        <v>7.4</v>
      </c>
      <c r="O6547">
        <v>2419</v>
      </c>
      <c r="P6547">
        <v>56</v>
      </c>
      <c r="Q6547" t="s">
        <v>23</v>
      </c>
      <c r="R6547" t="s">
        <v>24</v>
      </c>
    </row>
    <row r="6548" spans="1:18" x14ac:dyDescent="0.2">
      <c r="A6548">
        <v>6547</v>
      </c>
      <c r="B6548">
        <v>24</v>
      </c>
      <c r="C6548" t="str" cm="1">
        <f t="array" ref="C6548">_xlfn.IFS(B6548&lt;18, "Under 18", B6548&lt;=24, "18-24", B6548&lt;=34, "25-34", B6548&lt;=44, "35-44", B6548&lt;=54, "45-54", B6548&gt;=55, "55 and Over")</f>
        <v>18-24</v>
      </c>
      <c r="D6548" t="s">
        <v>29</v>
      </c>
      <c r="E6548">
        <v>190</v>
      </c>
      <c r="F6548">
        <v>107</v>
      </c>
      <c r="G6548" t="s">
        <v>26</v>
      </c>
      <c r="H6548">
        <v>57</v>
      </c>
      <c r="I6548">
        <v>191</v>
      </c>
      <c r="J6548">
        <v>163</v>
      </c>
      <c r="K6548">
        <v>6969</v>
      </c>
      <c r="L6548">
        <v>1.68</v>
      </c>
      <c r="M6548" t="s">
        <v>22</v>
      </c>
      <c r="N6548">
        <v>5.7</v>
      </c>
      <c r="O6548">
        <v>2973</v>
      </c>
      <c r="P6548">
        <v>80</v>
      </c>
      <c r="Q6548" t="s">
        <v>23</v>
      </c>
      <c r="R6548" t="s">
        <v>28</v>
      </c>
    </row>
    <row r="6549" spans="1:18" x14ac:dyDescent="0.2">
      <c r="A6549">
        <v>6548</v>
      </c>
      <c r="B6549">
        <v>39</v>
      </c>
      <c r="C6549" t="str" cm="1">
        <f t="array" ref="C6549">_xlfn.IFS(B6549&lt;18, "Under 18", B6549&lt;=24, "18-24", B6549&lt;=34, "25-34", B6549&lt;=44, "35-44", B6549&lt;=54, "45-54", B6549&gt;=55, "55 and Over")</f>
        <v>35-44</v>
      </c>
      <c r="D6549" t="s">
        <v>20</v>
      </c>
      <c r="E6549">
        <v>175</v>
      </c>
      <c r="F6549">
        <v>62</v>
      </c>
      <c r="G6549" t="s">
        <v>26</v>
      </c>
      <c r="H6549">
        <v>27</v>
      </c>
      <c r="I6549">
        <v>169</v>
      </c>
      <c r="J6549">
        <v>133</v>
      </c>
      <c r="K6549">
        <v>12100</v>
      </c>
      <c r="L6549">
        <v>4.26</v>
      </c>
      <c r="M6549" t="s">
        <v>31</v>
      </c>
      <c r="N6549">
        <v>5.7</v>
      </c>
      <c r="O6549">
        <v>2569</v>
      </c>
      <c r="P6549">
        <v>53</v>
      </c>
      <c r="Q6549" t="s">
        <v>32</v>
      </c>
      <c r="R6549" t="s">
        <v>28</v>
      </c>
    </row>
    <row r="6550" spans="1:18" x14ac:dyDescent="0.2">
      <c r="A6550">
        <v>6549</v>
      </c>
      <c r="B6550">
        <v>23</v>
      </c>
      <c r="C6550" t="str" cm="1">
        <f t="array" ref="C6550">_xlfn.IFS(B6550&lt;18, "Under 18", B6550&lt;=24, "18-24", B6550&lt;=34, "25-34", B6550&lt;=44, "35-44", B6550&lt;=54, "45-54", B6550&gt;=55, "55 and Over")</f>
        <v>18-24</v>
      </c>
      <c r="D6550" t="s">
        <v>29</v>
      </c>
      <c r="E6550">
        <v>167</v>
      </c>
      <c r="F6550">
        <v>63</v>
      </c>
      <c r="G6550" t="s">
        <v>37</v>
      </c>
      <c r="H6550">
        <v>14</v>
      </c>
      <c r="I6550">
        <v>863</v>
      </c>
      <c r="J6550">
        <v>120</v>
      </c>
      <c r="K6550">
        <v>2191</v>
      </c>
      <c r="L6550">
        <v>3.47</v>
      </c>
      <c r="M6550" t="s">
        <v>22</v>
      </c>
      <c r="N6550">
        <v>6.4</v>
      </c>
      <c r="O6550">
        <v>3730</v>
      </c>
      <c r="P6550">
        <v>84</v>
      </c>
      <c r="Q6550" t="s">
        <v>23</v>
      </c>
      <c r="R6550" t="s">
        <v>24</v>
      </c>
    </row>
    <row r="6551" spans="1:18" x14ac:dyDescent="0.2">
      <c r="A6551">
        <v>6550</v>
      </c>
      <c r="B6551">
        <v>30</v>
      </c>
      <c r="C6551" t="str" cm="1">
        <f t="array" ref="C6551">_xlfn.IFS(B6551&lt;18, "Under 18", B6551&lt;=24, "18-24", B6551&lt;=34, "25-34", B6551&lt;=44, "35-44", B6551&lt;=54, "45-54", B6551&gt;=55, "55 and Over")</f>
        <v>25-34</v>
      </c>
      <c r="D6551" t="s">
        <v>20</v>
      </c>
      <c r="E6551">
        <v>171</v>
      </c>
      <c r="F6551">
        <v>117</v>
      </c>
      <c r="G6551" t="s">
        <v>33</v>
      </c>
      <c r="H6551">
        <v>58</v>
      </c>
      <c r="I6551">
        <v>352</v>
      </c>
      <c r="J6551">
        <v>173</v>
      </c>
      <c r="K6551">
        <v>15722</v>
      </c>
      <c r="L6551">
        <v>5.82</v>
      </c>
      <c r="M6551" t="s">
        <v>36</v>
      </c>
      <c r="N6551">
        <v>5.9</v>
      </c>
      <c r="O6551">
        <v>3187</v>
      </c>
      <c r="P6551">
        <v>79</v>
      </c>
      <c r="Q6551" t="s">
        <v>27</v>
      </c>
      <c r="R6551" t="s">
        <v>32</v>
      </c>
    </row>
    <row r="6552" spans="1:18" x14ac:dyDescent="0.2">
      <c r="A6552">
        <v>6551</v>
      </c>
      <c r="B6552">
        <v>46</v>
      </c>
      <c r="C6552" t="str" cm="1">
        <f t="array" ref="C6552">_xlfn.IFS(B6552&lt;18, "Under 18", B6552&lt;=24, "18-24", B6552&lt;=34, "25-34", B6552&lt;=44, "35-44", B6552&lt;=54, "45-54", B6552&gt;=55, "55 and Over")</f>
        <v>45-54</v>
      </c>
      <c r="D6552" t="s">
        <v>20</v>
      </c>
      <c r="E6552">
        <v>194</v>
      </c>
      <c r="F6552">
        <v>68</v>
      </c>
      <c r="G6552" t="s">
        <v>30</v>
      </c>
      <c r="H6552">
        <v>33</v>
      </c>
      <c r="I6552">
        <v>933</v>
      </c>
      <c r="J6552">
        <v>145</v>
      </c>
      <c r="K6552">
        <v>2985</v>
      </c>
      <c r="L6552">
        <v>14.94</v>
      </c>
      <c r="M6552" t="s">
        <v>31</v>
      </c>
      <c r="N6552">
        <v>7.9</v>
      </c>
      <c r="O6552">
        <v>3462</v>
      </c>
      <c r="P6552">
        <v>69</v>
      </c>
      <c r="Q6552" t="s">
        <v>23</v>
      </c>
      <c r="R6552" t="s">
        <v>24</v>
      </c>
    </row>
    <row r="6553" spans="1:18" x14ac:dyDescent="0.2">
      <c r="A6553">
        <v>6552</v>
      </c>
      <c r="B6553">
        <v>27</v>
      </c>
      <c r="C6553" t="str" cm="1">
        <f t="array" ref="C6553">_xlfn.IFS(B6553&lt;18, "Under 18", B6553&lt;=24, "18-24", B6553&lt;=34, "25-34", B6553&lt;=44, "35-44", B6553&lt;=54, "45-54", B6553&gt;=55, "55 and Over")</f>
        <v>25-34</v>
      </c>
      <c r="D6553" t="s">
        <v>20</v>
      </c>
      <c r="E6553">
        <v>175</v>
      </c>
      <c r="F6553">
        <v>92</v>
      </c>
      <c r="G6553" t="s">
        <v>35</v>
      </c>
      <c r="H6553">
        <v>23</v>
      </c>
      <c r="I6553">
        <v>737</v>
      </c>
      <c r="J6553">
        <v>173</v>
      </c>
      <c r="K6553">
        <v>13299</v>
      </c>
      <c r="L6553">
        <v>8.1999999999999993</v>
      </c>
      <c r="M6553" t="s">
        <v>31</v>
      </c>
      <c r="N6553">
        <v>8.6999999999999993</v>
      </c>
      <c r="O6553">
        <v>3122</v>
      </c>
      <c r="P6553">
        <v>71</v>
      </c>
      <c r="Q6553" t="s">
        <v>32</v>
      </c>
      <c r="R6553" t="s">
        <v>32</v>
      </c>
    </row>
    <row r="6554" spans="1:18" x14ac:dyDescent="0.2">
      <c r="A6554">
        <v>6553</v>
      </c>
      <c r="B6554">
        <v>21</v>
      </c>
      <c r="C6554" t="str" cm="1">
        <f t="array" ref="C6554">_xlfn.IFS(B6554&lt;18, "Under 18", B6554&lt;=24, "18-24", B6554&lt;=34, "25-34", B6554&lt;=44, "35-44", B6554&lt;=54, "45-54", B6554&gt;=55, "55 and Over")</f>
        <v>18-24</v>
      </c>
      <c r="D6554" t="s">
        <v>20</v>
      </c>
      <c r="E6554">
        <v>190</v>
      </c>
      <c r="F6554">
        <v>54</v>
      </c>
      <c r="G6554" t="s">
        <v>21</v>
      </c>
      <c r="H6554">
        <v>102</v>
      </c>
      <c r="I6554">
        <v>892</v>
      </c>
      <c r="J6554">
        <v>112</v>
      </c>
      <c r="K6554">
        <v>3850</v>
      </c>
      <c r="L6554">
        <v>12.57</v>
      </c>
      <c r="M6554" t="s">
        <v>22</v>
      </c>
      <c r="N6554">
        <v>6.9</v>
      </c>
      <c r="O6554">
        <v>3528</v>
      </c>
      <c r="P6554">
        <v>79</v>
      </c>
      <c r="Q6554" t="s">
        <v>34</v>
      </c>
      <c r="R6554" t="s">
        <v>28</v>
      </c>
    </row>
    <row r="6555" spans="1:18" x14ac:dyDescent="0.2">
      <c r="A6555">
        <v>6554</v>
      </c>
      <c r="B6555">
        <v>59</v>
      </c>
      <c r="C6555" t="str" cm="1">
        <f t="array" ref="C6555">_xlfn.IFS(B6555&lt;18, "Under 18", B6555&lt;=24, "18-24", B6555&lt;=34, "25-34", B6555&lt;=44, "35-44", B6555&lt;=54, "45-54", B6555&gt;=55, "55 and Over")</f>
        <v>55 and Over</v>
      </c>
      <c r="D6555" t="s">
        <v>29</v>
      </c>
      <c r="E6555">
        <v>159</v>
      </c>
      <c r="F6555">
        <v>61</v>
      </c>
      <c r="G6555" t="s">
        <v>37</v>
      </c>
      <c r="H6555">
        <v>49</v>
      </c>
      <c r="I6555">
        <v>252</v>
      </c>
      <c r="J6555">
        <v>89</v>
      </c>
      <c r="K6555">
        <v>19796</v>
      </c>
      <c r="L6555">
        <v>14.32</v>
      </c>
      <c r="M6555" t="s">
        <v>22</v>
      </c>
      <c r="N6555">
        <v>4.7</v>
      </c>
      <c r="O6555">
        <v>2856</v>
      </c>
      <c r="P6555">
        <v>78</v>
      </c>
      <c r="Q6555" t="s">
        <v>27</v>
      </c>
      <c r="R6555" t="s">
        <v>32</v>
      </c>
    </row>
    <row r="6556" spans="1:18" x14ac:dyDescent="0.2">
      <c r="A6556">
        <v>6555</v>
      </c>
      <c r="B6556">
        <v>50</v>
      </c>
      <c r="C6556" t="str" cm="1">
        <f t="array" ref="C6556">_xlfn.IFS(B6556&lt;18, "Under 18", B6556&lt;=24, "18-24", B6556&lt;=34, "25-34", B6556&lt;=44, "35-44", B6556&lt;=54, "45-54", B6556&gt;=55, "55 and Over")</f>
        <v>45-54</v>
      </c>
      <c r="D6556" t="s">
        <v>25</v>
      </c>
      <c r="E6556">
        <v>168</v>
      </c>
      <c r="F6556">
        <v>67</v>
      </c>
      <c r="G6556" t="s">
        <v>35</v>
      </c>
      <c r="H6556">
        <v>66</v>
      </c>
      <c r="I6556">
        <v>357</v>
      </c>
      <c r="J6556">
        <v>81</v>
      </c>
      <c r="K6556">
        <v>8261</v>
      </c>
      <c r="L6556">
        <v>10.95</v>
      </c>
      <c r="M6556" t="s">
        <v>36</v>
      </c>
      <c r="N6556">
        <v>4.4000000000000004</v>
      </c>
      <c r="O6556">
        <v>2427</v>
      </c>
      <c r="P6556">
        <v>81</v>
      </c>
      <c r="Q6556" t="s">
        <v>32</v>
      </c>
      <c r="R6556" t="s">
        <v>28</v>
      </c>
    </row>
    <row r="6557" spans="1:18" x14ac:dyDescent="0.2">
      <c r="A6557">
        <v>6556</v>
      </c>
      <c r="B6557">
        <v>40</v>
      </c>
      <c r="C6557" t="str" cm="1">
        <f t="array" ref="C6557">_xlfn.IFS(B6557&lt;18, "Under 18", B6557&lt;=24, "18-24", B6557&lt;=34, "25-34", B6557&lt;=44, "35-44", B6557&lt;=54, "45-54", B6557&gt;=55, "55 and Over")</f>
        <v>35-44</v>
      </c>
      <c r="D6557" t="s">
        <v>25</v>
      </c>
      <c r="E6557">
        <v>155</v>
      </c>
      <c r="F6557">
        <v>65</v>
      </c>
      <c r="G6557" t="s">
        <v>35</v>
      </c>
      <c r="H6557">
        <v>80</v>
      </c>
      <c r="I6557">
        <v>331</v>
      </c>
      <c r="J6557">
        <v>155</v>
      </c>
      <c r="K6557">
        <v>2529</v>
      </c>
      <c r="L6557">
        <v>5.42</v>
      </c>
      <c r="M6557" t="s">
        <v>31</v>
      </c>
      <c r="N6557">
        <v>9.8000000000000007</v>
      </c>
      <c r="O6557">
        <v>1905</v>
      </c>
      <c r="P6557">
        <v>89</v>
      </c>
      <c r="Q6557" t="s">
        <v>27</v>
      </c>
      <c r="R6557" t="s">
        <v>24</v>
      </c>
    </row>
    <row r="6558" spans="1:18" x14ac:dyDescent="0.2">
      <c r="A6558">
        <v>6557</v>
      </c>
      <c r="B6558">
        <v>20</v>
      </c>
      <c r="C6558" t="str" cm="1">
        <f t="array" ref="C6558">_xlfn.IFS(B6558&lt;18, "Under 18", B6558&lt;=24, "18-24", B6558&lt;=34, "25-34", B6558&lt;=44, "35-44", B6558&lt;=54, "45-54", B6558&gt;=55, "55 and Over")</f>
        <v>18-24</v>
      </c>
      <c r="D6558" t="s">
        <v>20</v>
      </c>
      <c r="E6558">
        <v>190</v>
      </c>
      <c r="F6558">
        <v>117</v>
      </c>
      <c r="G6558" t="s">
        <v>35</v>
      </c>
      <c r="H6558">
        <v>67</v>
      </c>
      <c r="I6558">
        <v>360</v>
      </c>
      <c r="J6558">
        <v>131</v>
      </c>
      <c r="K6558">
        <v>10661</v>
      </c>
      <c r="L6558">
        <v>11.33</v>
      </c>
      <c r="M6558" t="s">
        <v>22</v>
      </c>
      <c r="N6558">
        <v>4.5999999999999996</v>
      </c>
      <c r="O6558">
        <v>3753</v>
      </c>
      <c r="P6558">
        <v>52</v>
      </c>
      <c r="Q6558" t="s">
        <v>34</v>
      </c>
      <c r="R6558" t="s">
        <v>24</v>
      </c>
    </row>
    <row r="6559" spans="1:18" x14ac:dyDescent="0.2">
      <c r="A6559">
        <v>6558</v>
      </c>
      <c r="B6559">
        <v>18</v>
      </c>
      <c r="C6559" t="str" cm="1">
        <f t="array" ref="C6559">_xlfn.IFS(B6559&lt;18, "Under 18", B6559&lt;=24, "18-24", B6559&lt;=34, "25-34", B6559&lt;=44, "35-44", B6559&lt;=54, "45-54", B6559&gt;=55, "55 and Over")</f>
        <v>18-24</v>
      </c>
      <c r="D6559" t="s">
        <v>25</v>
      </c>
      <c r="E6559">
        <v>152</v>
      </c>
      <c r="F6559">
        <v>87</v>
      </c>
      <c r="G6559" t="s">
        <v>26</v>
      </c>
      <c r="H6559">
        <v>17</v>
      </c>
      <c r="I6559">
        <v>859</v>
      </c>
      <c r="J6559">
        <v>154</v>
      </c>
      <c r="K6559">
        <v>7808</v>
      </c>
      <c r="L6559">
        <v>11.86</v>
      </c>
      <c r="M6559" t="s">
        <v>22</v>
      </c>
      <c r="N6559">
        <v>9.1</v>
      </c>
      <c r="O6559">
        <v>1990</v>
      </c>
      <c r="P6559">
        <v>82</v>
      </c>
      <c r="Q6559" t="s">
        <v>34</v>
      </c>
      <c r="R6559" t="s">
        <v>24</v>
      </c>
    </row>
    <row r="6560" spans="1:18" x14ac:dyDescent="0.2">
      <c r="A6560">
        <v>6559</v>
      </c>
      <c r="B6560">
        <v>27</v>
      </c>
      <c r="C6560" t="str" cm="1">
        <f t="array" ref="C6560">_xlfn.IFS(B6560&lt;18, "Under 18", B6560&lt;=24, "18-24", B6560&lt;=34, "25-34", B6560&lt;=44, "35-44", B6560&lt;=54, "45-54", B6560&gt;=55, "55 and Over")</f>
        <v>25-34</v>
      </c>
      <c r="D6560" t="s">
        <v>25</v>
      </c>
      <c r="E6560">
        <v>189</v>
      </c>
      <c r="F6560">
        <v>88</v>
      </c>
      <c r="G6560" t="s">
        <v>30</v>
      </c>
      <c r="H6560">
        <v>36</v>
      </c>
      <c r="I6560">
        <v>318</v>
      </c>
      <c r="J6560">
        <v>102</v>
      </c>
      <c r="K6560">
        <v>10857</v>
      </c>
      <c r="L6560">
        <v>8.85</v>
      </c>
      <c r="M6560" t="s">
        <v>22</v>
      </c>
      <c r="N6560">
        <v>4.3</v>
      </c>
      <c r="O6560">
        <v>2789</v>
      </c>
      <c r="P6560">
        <v>88</v>
      </c>
      <c r="Q6560" t="s">
        <v>23</v>
      </c>
      <c r="R6560" t="s">
        <v>28</v>
      </c>
    </row>
    <row r="6561" spans="1:18" x14ac:dyDescent="0.2">
      <c r="A6561">
        <v>6560</v>
      </c>
      <c r="B6561">
        <v>44</v>
      </c>
      <c r="C6561" t="str" cm="1">
        <f t="array" ref="C6561">_xlfn.IFS(B6561&lt;18, "Under 18", B6561&lt;=24, "18-24", B6561&lt;=34, "25-34", B6561&lt;=44, "35-44", B6561&lt;=54, "45-54", B6561&gt;=55, "55 and Over")</f>
        <v>35-44</v>
      </c>
      <c r="D6561" t="s">
        <v>29</v>
      </c>
      <c r="E6561">
        <v>152</v>
      </c>
      <c r="F6561">
        <v>73</v>
      </c>
      <c r="G6561" t="s">
        <v>21</v>
      </c>
      <c r="H6561">
        <v>86</v>
      </c>
      <c r="I6561">
        <v>533</v>
      </c>
      <c r="J6561">
        <v>167</v>
      </c>
      <c r="K6561">
        <v>13972</v>
      </c>
      <c r="L6561">
        <v>14.37</v>
      </c>
      <c r="M6561" t="s">
        <v>31</v>
      </c>
      <c r="N6561">
        <v>8</v>
      </c>
      <c r="O6561">
        <v>3987</v>
      </c>
      <c r="P6561">
        <v>72</v>
      </c>
      <c r="Q6561" t="s">
        <v>27</v>
      </c>
      <c r="R6561" t="s">
        <v>24</v>
      </c>
    </row>
    <row r="6562" spans="1:18" x14ac:dyDescent="0.2">
      <c r="A6562">
        <v>6561</v>
      </c>
      <c r="B6562">
        <v>19</v>
      </c>
      <c r="C6562" t="str" cm="1">
        <f t="array" ref="C6562">_xlfn.IFS(B6562&lt;18, "Under 18", B6562&lt;=24, "18-24", B6562&lt;=34, "25-34", B6562&lt;=44, "35-44", B6562&lt;=54, "45-54", B6562&gt;=55, "55 and Over")</f>
        <v>18-24</v>
      </c>
      <c r="D6562" t="s">
        <v>20</v>
      </c>
      <c r="E6562">
        <v>151</v>
      </c>
      <c r="F6562">
        <v>85</v>
      </c>
      <c r="G6562" t="s">
        <v>37</v>
      </c>
      <c r="H6562">
        <v>39</v>
      </c>
      <c r="I6562">
        <v>973</v>
      </c>
      <c r="J6562">
        <v>165</v>
      </c>
      <c r="K6562">
        <v>18803</v>
      </c>
      <c r="L6562">
        <v>3.65</v>
      </c>
      <c r="M6562" t="s">
        <v>22</v>
      </c>
      <c r="N6562">
        <v>8.4</v>
      </c>
      <c r="O6562">
        <v>3630</v>
      </c>
      <c r="P6562">
        <v>56</v>
      </c>
      <c r="Q6562" t="s">
        <v>34</v>
      </c>
      <c r="R6562" t="s">
        <v>28</v>
      </c>
    </row>
    <row r="6563" spans="1:18" x14ac:dyDescent="0.2">
      <c r="A6563">
        <v>6562</v>
      </c>
      <c r="B6563">
        <v>27</v>
      </c>
      <c r="C6563" t="str" cm="1">
        <f t="array" ref="C6563">_xlfn.IFS(B6563&lt;18, "Under 18", B6563&lt;=24, "18-24", B6563&lt;=34, "25-34", B6563&lt;=44, "35-44", B6563&lt;=54, "45-54", B6563&gt;=55, "55 and Over")</f>
        <v>25-34</v>
      </c>
      <c r="D6563" t="s">
        <v>29</v>
      </c>
      <c r="E6563">
        <v>189</v>
      </c>
      <c r="F6563">
        <v>105</v>
      </c>
      <c r="G6563" t="s">
        <v>37</v>
      </c>
      <c r="H6563">
        <v>57</v>
      </c>
      <c r="I6563">
        <v>436</v>
      </c>
      <c r="J6563">
        <v>138</v>
      </c>
      <c r="K6563">
        <v>4657</v>
      </c>
      <c r="L6563">
        <v>7.58</v>
      </c>
      <c r="M6563" t="s">
        <v>31</v>
      </c>
      <c r="N6563">
        <v>8.3000000000000007</v>
      </c>
      <c r="O6563">
        <v>2697</v>
      </c>
      <c r="P6563">
        <v>51</v>
      </c>
      <c r="Q6563" t="s">
        <v>34</v>
      </c>
      <c r="R6563" t="s">
        <v>32</v>
      </c>
    </row>
    <row r="6564" spans="1:18" x14ac:dyDescent="0.2">
      <c r="A6564">
        <v>6563</v>
      </c>
      <c r="B6564">
        <v>19</v>
      </c>
      <c r="C6564" t="str" cm="1">
        <f t="array" ref="C6564">_xlfn.IFS(B6564&lt;18, "Under 18", B6564&lt;=24, "18-24", B6564&lt;=34, "25-34", B6564&lt;=44, "35-44", B6564&lt;=54, "45-54", B6564&gt;=55, "55 and Over")</f>
        <v>18-24</v>
      </c>
      <c r="D6564" t="s">
        <v>29</v>
      </c>
      <c r="E6564">
        <v>155</v>
      </c>
      <c r="F6564">
        <v>75</v>
      </c>
      <c r="G6564" t="s">
        <v>37</v>
      </c>
      <c r="H6564">
        <v>63</v>
      </c>
      <c r="I6564">
        <v>890</v>
      </c>
      <c r="J6564">
        <v>83</v>
      </c>
      <c r="K6564">
        <v>5751</v>
      </c>
      <c r="L6564">
        <v>0.99</v>
      </c>
      <c r="M6564" t="s">
        <v>36</v>
      </c>
      <c r="N6564">
        <v>4.5</v>
      </c>
      <c r="O6564">
        <v>1711</v>
      </c>
      <c r="P6564">
        <v>66</v>
      </c>
      <c r="Q6564" t="s">
        <v>27</v>
      </c>
      <c r="R6564" t="s">
        <v>32</v>
      </c>
    </row>
    <row r="6565" spans="1:18" x14ac:dyDescent="0.2">
      <c r="A6565">
        <v>6564</v>
      </c>
      <c r="B6565">
        <v>30</v>
      </c>
      <c r="C6565" t="str" cm="1">
        <f t="array" ref="C6565">_xlfn.IFS(B6565&lt;18, "Under 18", B6565&lt;=24, "18-24", B6565&lt;=34, "25-34", B6565&lt;=44, "35-44", B6565&lt;=54, "45-54", B6565&gt;=55, "55 and Over")</f>
        <v>25-34</v>
      </c>
      <c r="D6565" t="s">
        <v>29</v>
      </c>
      <c r="E6565">
        <v>189</v>
      </c>
      <c r="F6565">
        <v>92</v>
      </c>
      <c r="G6565" t="s">
        <v>37</v>
      </c>
      <c r="H6565">
        <v>23</v>
      </c>
      <c r="I6565">
        <v>355</v>
      </c>
      <c r="J6565">
        <v>170</v>
      </c>
      <c r="K6565">
        <v>10684</v>
      </c>
      <c r="L6565">
        <v>10.67</v>
      </c>
      <c r="M6565" t="s">
        <v>31</v>
      </c>
      <c r="N6565">
        <v>6.1</v>
      </c>
      <c r="O6565">
        <v>1505</v>
      </c>
      <c r="P6565">
        <v>54</v>
      </c>
      <c r="Q6565" t="s">
        <v>34</v>
      </c>
      <c r="R6565" t="s">
        <v>24</v>
      </c>
    </row>
    <row r="6566" spans="1:18" x14ac:dyDescent="0.2">
      <c r="A6566">
        <v>6565</v>
      </c>
      <c r="B6566">
        <v>41</v>
      </c>
      <c r="C6566" t="str" cm="1">
        <f t="array" ref="C6566">_xlfn.IFS(B6566&lt;18, "Under 18", B6566&lt;=24, "18-24", B6566&lt;=34, "25-34", B6566&lt;=44, "35-44", B6566&lt;=54, "45-54", B6566&gt;=55, "55 and Over")</f>
        <v>35-44</v>
      </c>
      <c r="D6566" t="s">
        <v>20</v>
      </c>
      <c r="E6566">
        <v>170</v>
      </c>
      <c r="F6566">
        <v>55</v>
      </c>
      <c r="G6566" t="s">
        <v>35</v>
      </c>
      <c r="H6566">
        <v>56</v>
      </c>
      <c r="I6566">
        <v>136</v>
      </c>
      <c r="J6566">
        <v>108</v>
      </c>
      <c r="K6566">
        <v>4802</v>
      </c>
      <c r="L6566">
        <v>3.63</v>
      </c>
      <c r="M6566" t="s">
        <v>22</v>
      </c>
      <c r="N6566">
        <v>4.9000000000000004</v>
      </c>
      <c r="O6566">
        <v>2126</v>
      </c>
      <c r="P6566">
        <v>79</v>
      </c>
      <c r="Q6566" t="s">
        <v>34</v>
      </c>
      <c r="R6566" t="s">
        <v>28</v>
      </c>
    </row>
    <row r="6567" spans="1:18" x14ac:dyDescent="0.2">
      <c r="A6567">
        <v>6566</v>
      </c>
      <c r="B6567">
        <v>51</v>
      </c>
      <c r="C6567" t="str" cm="1">
        <f t="array" ref="C6567">_xlfn.IFS(B6567&lt;18, "Under 18", B6567&lt;=24, "18-24", B6567&lt;=34, "25-34", B6567&lt;=44, "35-44", B6567&lt;=54, "45-54", B6567&gt;=55, "55 and Over")</f>
        <v>45-54</v>
      </c>
      <c r="D6567" t="s">
        <v>20</v>
      </c>
      <c r="E6567">
        <v>192</v>
      </c>
      <c r="F6567">
        <v>100</v>
      </c>
      <c r="G6567" t="s">
        <v>21</v>
      </c>
      <c r="H6567">
        <v>24</v>
      </c>
      <c r="I6567">
        <v>383</v>
      </c>
      <c r="J6567">
        <v>116</v>
      </c>
      <c r="K6567">
        <v>8558</v>
      </c>
      <c r="L6567">
        <v>10.64</v>
      </c>
      <c r="M6567" t="s">
        <v>36</v>
      </c>
      <c r="N6567">
        <v>4.5</v>
      </c>
      <c r="O6567">
        <v>2871</v>
      </c>
      <c r="P6567">
        <v>70</v>
      </c>
      <c r="Q6567" t="s">
        <v>27</v>
      </c>
      <c r="R6567" t="s">
        <v>24</v>
      </c>
    </row>
    <row r="6568" spans="1:18" x14ac:dyDescent="0.2">
      <c r="A6568">
        <v>6567</v>
      </c>
      <c r="B6568">
        <v>39</v>
      </c>
      <c r="C6568" t="str" cm="1">
        <f t="array" ref="C6568">_xlfn.IFS(B6568&lt;18, "Under 18", B6568&lt;=24, "18-24", B6568&lt;=34, "25-34", B6568&lt;=44, "35-44", B6568&lt;=54, "45-54", B6568&gt;=55, "55 and Over")</f>
        <v>35-44</v>
      </c>
      <c r="D6568" t="s">
        <v>25</v>
      </c>
      <c r="E6568">
        <v>169</v>
      </c>
      <c r="F6568">
        <v>96</v>
      </c>
      <c r="G6568" t="s">
        <v>35</v>
      </c>
      <c r="H6568">
        <v>18</v>
      </c>
      <c r="I6568">
        <v>377</v>
      </c>
      <c r="J6568">
        <v>155</v>
      </c>
      <c r="K6568">
        <v>10572</v>
      </c>
      <c r="L6568">
        <v>8.56</v>
      </c>
      <c r="M6568" t="s">
        <v>36</v>
      </c>
      <c r="N6568">
        <v>8.6999999999999993</v>
      </c>
      <c r="O6568">
        <v>1876</v>
      </c>
      <c r="P6568">
        <v>77</v>
      </c>
      <c r="Q6568" t="s">
        <v>32</v>
      </c>
      <c r="R6568" t="s">
        <v>24</v>
      </c>
    </row>
    <row r="6569" spans="1:18" x14ac:dyDescent="0.2">
      <c r="A6569">
        <v>6568</v>
      </c>
      <c r="B6569">
        <v>20</v>
      </c>
      <c r="C6569" t="str" cm="1">
        <f t="array" ref="C6569">_xlfn.IFS(B6569&lt;18, "Under 18", B6569&lt;=24, "18-24", B6569&lt;=34, "25-34", B6569&lt;=44, "35-44", B6569&lt;=54, "45-54", B6569&gt;=55, "55 and Over")</f>
        <v>18-24</v>
      </c>
      <c r="D6569" t="s">
        <v>20</v>
      </c>
      <c r="E6569">
        <v>165</v>
      </c>
      <c r="F6569">
        <v>66</v>
      </c>
      <c r="G6569" t="s">
        <v>37</v>
      </c>
      <c r="H6569">
        <v>58</v>
      </c>
      <c r="I6569">
        <v>909</v>
      </c>
      <c r="J6569">
        <v>89</v>
      </c>
      <c r="K6569">
        <v>4918</v>
      </c>
      <c r="L6569">
        <v>4.8899999999999997</v>
      </c>
      <c r="M6569" t="s">
        <v>31</v>
      </c>
      <c r="N6569">
        <v>6</v>
      </c>
      <c r="O6569">
        <v>1562</v>
      </c>
      <c r="P6569">
        <v>73</v>
      </c>
      <c r="Q6569" t="s">
        <v>27</v>
      </c>
      <c r="R6569" t="s">
        <v>24</v>
      </c>
    </row>
    <row r="6570" spans="1:18" x14ac:dyDescent="0.2">
      <c r="A6570">
        <v>6569</v>
      </c>
      <c r="B6570">
        <v>22</v>
      </c>
      <c r="C6570" t="str" cm="1">
        <f t="array" ref="C6570">_xlfn.IFS(B6570&lt;18, "Under 18", B6570&lt;=24, "18-24", B6570&lt;=34, "25-34", B6570&lt;=44, "35-44", B6570&lt;=54, "45-54", B6570&gt;=55, "55 and Over")</f>
        <v>18-24</v>
      </c>
      <c r="D6570" t="s">
        <v>29</v>
      </c>
      <c r="E6570">
        <v>197</v>
      </c>
      <c r="F6570">
        <v>67</v>
      </c>
      <c r="G6570" t="s">
        <v>26</v>
      </c>
      <c r="H6570">
        <v>105</v>
      </c>
      <c r="I6570">
        <v>535</v>
      </c>
      <c r="J6570">
        <v>127</v>
      </c>
      <c r="K6570">
        <v>3190</v>
      </c>
      <c r="L6570">
        <v>1.41</v>
      </c>
      <c r="M6570" t="s">
        <v>22</v>
      </c>
      <c r="N6570">
        <v>5.2</v>
      </c>
      <c r="O6570">
        <v>2170</v>
      </c>
      <c r="P6570">
        <v>56</v>
      </c>
      <c r="Q6570" t="s">
        <v>27</v>
      </c>
      <c r="R6570" t="s">
        <v>24</v>
      </c>
    </row>
    <row r="6571" spans="1:18" x14ac:dyDescent="0.2">
      <c r="A6571">
        <v>6570</v>
      </c>
      <c r="B6571">
        <v>56</v>
      </c>
      <c r="C6571" t="str" cm="1">
        <f t="array" ref="C6571">_xlfn.IFS(B6571&lt;18, "Under 18", B6571&lt;=24, "18-24", B6571&lt;=34, "25-34", B6571&lt;=44, "35-44", B6571&lt;=54, "45-54", B6571&gt;=55, "55 and Over")</f>
        <v>55 and Over</v>
      </c>
      <c r="D6571" t="s">
        <v>25</v>
      </c>
      <c r="E6571">
        <v>185</v>
      </c>
      <c r="F6571">
        <v>93</v>
      </c>
      <c r="G6571" t="s">
        <v>26</v>
      </c>
      <c r="H6571">
        <v>117</v>
      </c>
      <c r="I6571">
        <v>687</v>
      </c>
      <c r="J6571">
        <v>122</v>
      </c>
      <c r="K6571">
        <v>8983</v>
      </c>
      <c r="L6571">
        <v>10.3</v>
      </c>
      <c r="M6571" t="s">
        <v>22</v>
      </c>
      <c r="N6571">
        <v>6.7</v>
      </c>
      <c r="O6571">
        <v>3561</v>
      </c>
      <c r="P6571">
        <v>54</v>
      </c>
      <c r="Q6571" t="s">
        <v>32</v>
      </c>
      <c r="R6571" t="s">
        <v>32</v>
      </c>
    </row>
    <row r="6572" spans="1:18" x14ac:dyDescent="0.2">
      <c r="A6572">
        <v>6571</v>
      </c>
      <c r="B6572">
        <v>40</v>
      </c>
      <c r="C6572" t="str" cm="1">
        <f t="array" ref="C6572">_xlfn.IFS(B6572&lt;18, "Under 18", B6572&lt;=24, "18-24", B6572&lt;=34, "25-34", B6572&lt;=44, "35-44", B6572&lt;=54, "45-54", B6572&gt;=55, "55 and Over")</f>
        <v>35-44</v>
      </c>
      <c r="D6572" t="s">
        <v>20</v>
      </c>
      <c r="E6572">
        <v>197</v>
      </c>
      <c r="F6572">
        <v>104</v>
      </c>
      <c r="G6572" t="s">
        <v>33</v>
      </c>
      <c r="H6572">
        <v>66</v>
      </c>
      <c r="I6572">
        <v>619</v>
      </c>
      <c r="J6572">
        <v>158</v>
      </c>
      <c r="K6572">
        <v>19361</v>
      </c>
      <c r="L6572">
        <v>7.74</v>
      </c>
      <c r="M6572" t="s">
        <v>22</v>
      </c>
      <c r="N6572">
        <v>7</v>
      </c>
      <c r="O6572">
        <v>3405</v>
      </c>
      <c r="P6572">
        <v>56</v>
      </c>
      <c r="Q6572" t="s">
        <v>27</v>
      </c>
      <c r="R6572" t="s">
        <v>32</v>
      </c>
    </row>
    <row r="6573" spans="1:18" x14ac:dyDescent="0.2">
      <c r="A6573">
        <v>6572</v>
      </c>
      <c r="B6573">
        <v>34</v>
      </c>
      <c r="C6573" t="str" cm="1">
        <f t="array" ref="C6573">_xlfn.IFS(B6573&lt;18, "Under 18", B6573&lt;=24, "18-24", B6573&lt;=34, "25-34", B6573&lt;=44, "35-44", B6573&lt;=54, "45-54", B6573&gt;=55, "55 and Over")</f>
        <v>25-34</v>
      </c>
      <c r="D6573" t="s">
        <v>25</v>
      </c>
      <c r="E6573">
        <v>197</v>
      </c>
      <c r="F6573">
        <v>74</v>
      </c>
      <c r="G6573" t="s">
        <v>33</v>
      </c>
      <c r="H6573">
        <v>85</v>
      </c>
      <c r="I6573">
        <v>968</v>
      </c>
      <c r="J6573">
        <v>137</v>
      </c>
      <c r="K6573">
        <v>1874</v>
      </c>
      <c r="L6573">
        <v>5.66</v>
      </c>
      <c r="M6573" t="s">
        <v>36</v>
      </c>
      <c r="N6573">
        <v>7.2</v>
      </c>
      <c r="O6573">
        <v>3050</v>
      </c>
      <c r="P6573">
        <v>60</v>
      </c>
      <c r="Q6573" t="s">
        <v>34</v>
      </c>
      <c r="R6573" t="s">
        <v>32</v>
      </c>
    </row>
    <row r="6574" spans="1:18" x14ac:dyDescent="0.2">
      <c r="A6574">
        <v>6573</v>
      </c>
      <c r="B6574">
        <v>31</v>
      </c>
      <c r="C6574" t="str" cm="1">
        <f t="array" ref="C6574">_xlfn.IFS(B6574&lt;18, "Under 18", B6574&lt;=24, "18-24", B6574&lt;=34, "25-34", B6574&lt;=44, "35-44", B6574&lt;=54, "45-54", B6574&gt;=55, "55 and Over")</f>
        <v>25-34</v>
      </c>
      <c r="D6574" t="s">
        <v>20</v>
      </c>
      <c r="E6574">
        <v>187</v>
      </c>
      <c r="F6574">
        <v>117</v>
      </c>
      <c r="G6574" t="s">
        <v>21</v>
      </c>
      <c r="H6574">
        <v>50</v>
      </c>
      <c r="I6574">
        <v>234</v>
      </c>
      <c r="J6574">
        <v>174</v>
      </c>
      <c r="K6574">
        <v>19131</v>
      </c>
      <c r="L6574">
        <v>6.45</v>
      </c>
      <c r="M6574" t="s">
        <v>31</v>
      </c>
      <c r="N6574">
        <v>7.1</v>
      </c>
      <c r="O6574">
        <v>3276</v>
      </c>
      <c r="P6574">
        <v>57</v>
      </c>
      <c r="Q6574" t="s">
        <v>27</v>
      </c>
      <c r="R6574" t="s">
        <v>32</v>
      </c>
    </row>
    <row r="6575" spans="1:18" x14ac:dyDescent="0.2">
      <c r="A6575">
        <v>6574</v>
      </c>
      <c r="B6575">
        <v>41</v>
      </c>
      <c r="C6575" t="str" cm="1">
        <f t="array" ref="C6575">_xlfn.IFS(B6575&lt;18, "Under 18", B6575&lt;=24, "18-24", B6575&lt;=34, "25-34", B6575&lt;=44, "35-44", B6575&lt;=54, "45-54", B6575&gt;=55, "55 and Over")</f>
        <v>35-44</v>
      </c>
      <c r="D6575" t="s">
        <v>29</v>
      </c>
      <c r="E6575">
        <v>196</v>
      </c>
      <c r="F6575">
        <v>119</v>
      </c>
      <c r="G6575" t="s">
        <v>30</v>
      </c>
      <c r="H6575">
        <v>26</v>
      </c>
      <c r="I6575">
        <v>827</v>
      </c>
      <c r="J6575">
        <v>125</v>
      </c>
      <c r="K6575">
        <v>18831</v>
      </c>
      <c r="L6575">
        <v>7.27</v>
      </c>
      <c r="M6575" t="s">
        <v>31</v>
      </c>
      <c r="N6575">
        <v>8.6</v>
      </c>
      <c r="O6575">
        <v>3567</v>
      </c>
      <c r="P6575">
        <v>80</v>
      </c>
      <c r="Q6575" t="s">
        <v>32</v>
      </c>
      <c r="R6575" t="s">
        <v>32</v>
      </c>
    </row>
    <row r="6576" spans="1:18" x14ac:dyDescent="0.2">
      <c r="A6576">
        <v>6575</v>
      </c>
      <c r="B6576">
        <v>39</v>
      </c>
      <c r="C6576" t="str" cm="1">
        <f t="array" ref="C6576">_xlfn.IFS(B6576&lt;18, "Under 18", B6576&lt;=24, "18-24", B6576&lt;=34, "25-34", B6576&lt;=44, "35-44", B6576&lt;=54, "45-54", B6576&gt;=55, "55 and Over")</f>
        <v>35-44</v>
      </c>
      <c r="D6576" t="s">
        <v>25</v>
      </c>
      <c r="E6576">
        <v>150</v>
      </c>
      <c r="F6576">
        <v>113</v>
      </c>
      <c r="G6576" t="s">
        <v>33</v>
      </c>
      <c r="H6576">
        <v>98</v>
      </c>
      <c r="I6576">
        <v>629</v>
      </c>
      <c r="J6576">
        <v>118</v>
      </c>
      <c r="K6576">
        <v>13181</v>
      </c>
      <c r="L6576">
        <v>6.14</v>
      </c>
      <c r="M6576" t="s">
        <v>36</v>
      </c>
      <c r="N6576">
        <v>8.1999999999999993</v>
      </c>
      <c r="O6576">
        <v>3537</v>
      </c>
      <c r="P6576">
        <v>57</v>
      </c>
      <c r="Q6576" t="s">
        <v>27</v>
      </c>
      <c r="R6576" t="s">
        <v>28</v>
      </c>
    </row>
    <row r="6577" spans="1:18" x14ac:dyDescent="0.2">
      <c r="A6577">
        <v>6576</v>
      </c>
      <c r="B6577">
        <v>20</v>
      </c>
      <c r="C6577" t="str" cm="1">
        <f t="array" ref="C6577">_xlfn.IFS(B6577&lt;18, "Under 18", B6577&lt;=24, "18-24", B6577&lt;=34, "25-34", B6577&lt;=44, "35-44", B6577&lt;=54, "45-54", B6577&gt;=55, "55 and Over")</f>
        <v>18-24</v>
      </c>
      <c r="D6577" t="s">
        <v>25</v>
      </c>
      <c r="E6577">
        <v>163</v>
      </c>
      <c r="F6577">
        <v>67</v>
      </c>
      <c r="G6577" t="s">
        <v>26</v>
      </c>
      <c r="H6577">
        <v>109</v>
      </c>
      <c r="I6577">
        <v>375</v>
      </c>
      <c r="J6577">
        <v>88</v>
      </c>
      <c r="K6577">
        <v>5527</v>
      </c>
      <c r="L6577">
        <v>7.12</v>
      </c>
      <c r="M6577" t="s">
        <v>31</v>
      </c>
      <c r="N6577">
        <v>4.4000000000000004</v>
      </c>
      <c r="O6577">
        <v>2222</v>
      </c>
      <c r="P6577">
        <v>59</v>
      </c>
      <c r="Q6577" t="s">
        <v>34</v>
      </c>
      <c r="R6577" t="s">
        <v>28</v>
      </c>
    </row>
    <row r="6578" spans="1:18" x14ac:dyDescent="0.2">
      <c r="A6578">
        <v>6577</v>
      </c>
      <c r="B6578">
        <v>51</v>
      </c>
      <c r="C6578" t="str" cm="1">
        <f t="array" ref="C6578">_xlfn.IFS(B6578&lt;18, "Under 18", B6578&lt;=24, "18-24", B6578&lt;=34, "25-34", B6578&lt;=44, "35-44", B6578&lt;=54, "45-54", B6578&gt;=55, "55 and Over")</f>
        <v>45-54</v>
      </c>
      <c r="D6578" t="s">
        <v>29</v>
      </c>
      <c r="E6578">
        <v>175</v>
      </c>
      <c r="F6578">
        <v>109</v>
      </c>
      <c r="G6578" t="s">
        <v>35</v>
      </c>
      <c r="H6578">
        <v>26</v>
      </c>
      <c r="I6578">
        <v>367</v>
      </c>
      <c r="J6578">
        <v>132</v>
      </c>
      <c r="K6578">
        <v>3727</v>
      </c>
      <c r="L6578">
        <v>14.67</v>
      </c>
      <c r="M6578" t="s">
        <v>22</v>
      </c>
      <c r="N6578">
        <v>7.3</v>
      </c>
      <c r="O6578">
        <v>3305</v>
      </c>
      <c r="P6578">
        <v>78</v>
      </c>
      <c r="Q6578" t="s">
        <v>23</v>
      </c>
      <c r="R6578" t="s">
        <v>28</v>
      </c>
    </row>
    <row r="6579" spans="1:18" x14ac:dyDescent="0.2">
      <c r="A6579">
        <v>6578</v>
      </c>
      <c r="B6579">
        <v>40</v>
      </c>
      <c r="C6579" t="str" cm="1">
        <f t="array" ref="C6579">_xlfn.IFS(B6579&lt;18, "Under 18", B6579&lt;=24, "18-24", B6579&lt;=34, "25-34", B6579&lt;=44, "35-44", B6579&lt;=54, "45-54", B6579&gt;=55, "55 and Over")</f>
        <v>35-44</v>
      </c>
      <c r="D6579" t="s">
        <v>29</v>
      </c>
      <c r="E6579">
        <v>165</v>
      </c>
      <c r="F6579">
        <v>92</v>
      </c>
      <c r="G6579" t="s">
        <v>35</v>
      </c>
      <c r="H6579">
        <v>112</v>
      </c>
      <c r="I6579">
        <v>627</v>
      </c>
      <c r="J6579">
        <v>87</v>
      </c>
      <c r="K6579">
        <v>4446</v>
      </c>
      <c r="L6579">
        <v>12.71</v>
      </c>
      <c r="M6579" t="s">
        <v>22</v>
      </c>
      <c r="N6579">
        <v>5</v>
      </c>
      <c r="O6579">
        <v>3990</v>
      </c>
      <c r="P6579">
        <v>51</v>
      </c>
      <c r="Q6579" t="s">
        <v>34</v>
      </c>
      <c r="R6579" t="s">
        <v>28</v>
      </c>
    </row>
    <row r="6580" spans="1:18" x14ac:dyDescent="0.2">
      <c r="A6580">
        <v>6579</v>
      </c>
      <c r="B6580">
        <v>24</v>
      </c>
      <c r="C6580" t="str" cm="1">
        <f t="array" ref="C6580">_xlfn.IFS(B6580&lt;18, "Under 18", B6580&lt;=24, "18-24", B6580&lt;=34, "25-34", B6580&lt;=44, "35-44", B6580&lt;=54, "45-54", B6580&gt;=55, "55 and Over")</f>
        <v>18-24</v>
      </c>
      <c r="D6580" t="s">
        <v>29</v>
      </c>
      <c r="E6580">
        <v>155</v>
      </c>
      <c r="F6580">
        <v>64</v>
      </c>
      <c r="G6580" t="s">
        <v>35</v>
      </c>
      <c r="H6580">
        <v>64</v>
      </c>
      <c r="I6580">
        <v>297</v>
      </c>
      <c r="J6580">
        <v>124</v>
      </c>
      <c r="K6580">
        <v>6253</v>
      </c>
      <c r="L6580">
        <v>1.03</v>
      </c>
      <c r="M6580" t="s">
        <v>36</v>
      </c>
      <c r="N6580">
        <v>8.3000000000000007</v>
      </c>
      <c r="O6580">
        <v>2975</v>
      </c>
      <c r="P6580">
        <v>64</v>
      </c>
      <c r="Q6580" t="s">
        <v>23</v>
      </c>
      <c r="R6580" t="s">
        <v>28</v>
      </c>
    </row>
    <row r="6581" spans="1:18" x14ac:dyDescent="0.2">
      <c r="A6581">
        <v>6580</v>
      </c>
      <c r="B6581">
        <v>41</v>
      </c>
      <c r="C6581" t="str" cm="1">
        <f t="array" ref="C6581">_xlfn.IFS(B6581&lt;18, "Under 18", B6581&lt;=24, "18-24", B6581&lt;=34, "25-34", B6581&lt;=44, "35-44", B6581&lt;=54, "45-54", B6581&gt;=55, "55 and Over")</f>
        <v>35-44</v>
      </c>
      <c r="D6581" t="s">
        <v>29</v>
      </c>
      <c r="E6581">
        <v>159</v>
      </c>
      <c r="F6581">
        <v>82</v>
      </c>
      <c r="G6581" t="s">
        <v>30</v>
      </c>
      <c r="H6581">
        <v>109</v>
      </c>
      <c r="I6581">
        <v>292</v>
      </c>
      <c r="J6581">
        <v>131</v>
      </c>
      <c r="K6581">
        <v>8806</v>
      </c>
      <c r="L6581">
        <v>8.6199999999999992</v>
      </c>
      <c r="M6581" t="s">
        <v>31</v>
      </c>
      <c r="N6581">
        <v>6.9</v>
      </c>
      <c r="O6581">
        <v>3322</v>
      </c>
      <c r="P6581">
        <v>69</v>
      </c>
      <c r="Q6581" t="s">
        <v>27</v>
      </c>
      <c r="R6581" t="s">
        <v>24</v>
      </c>
    </row>
    <row r="6582" spans="1:18" x14ac:dyDescent="0.2">
      <c r="A6582">
        <v>6581</v>
      </c>
      <c r="B6582">
        <v>53</v>
      </c>
      <c r="C6582" t="str" cm="1">
        <f t="array" ref="C6582">_xlfn.IFS(B6582&lt;18, "Under 18", B6582&lt;=24, "18-24", B6582&lt;=34, "25-34", B6582&lt;=44, "35-44", B6582&lt;=54, "45-54", B6582&gt;=55, "55 and Over")</f>
        <v>45-54</v>
      </c>
      <c r="D6582" t="s">
        <v>25</v>
      </c>
      <c r="E6582">
        <v>153</v>
      </c>
      <c r="F6582">
        <v>53</v>
      </c>
      <c r="G6582" t="s">
        <v>37</v>
      </c>
      <c r="H6582">
        <v>116</v>
      </c>
      <c r="I6582">
        <v>877</v>
      </c>
      <c r="J6582">
        <v>158</v>
      </c>
      <c r="K6582">
        <v>17898</v>
      </c>
      <c r="L6582">
        <v>8.11</v>
      </c>
      <c r="M6582" t="s">
        <v>31</v>
      </c>
      <c r="N6582">
        <v>8.8000000000000007</v>
      </c>
      <c r="O6582">
        <v>1600</v>
      </c>
      <c r="P6582">
        <v>88</v>
      </c>
      <c r="Q6582" t="s">
        <v>23</v>
      </c>
      <c r="R6582" t="s">
        <v>28</v>
      </c>
    </row>
    <row r="6583" spans="1:18" x14ac:dyDescent="0.2">
      <c r="A6583">
        <v>6582</v>
      </c>
      <c r="B6583">
        <v>45</v>
      </c>
      <c r="C6583" t="str" cm="1">
        <f t="array" ref="C6583">_xlfn.IFS(B6583&lt;18, "Under 18", B6583&lt;=24, "18-24", B6583&lt;=34, "25-34", B6583&lt;=44, "35-44", B6583&lt;=54, "45-54", B6583&gt;=55, "55 and Over")</f>
        <v>45-54</v>
      </c>
      <c r="D6583" t="s">
        <v>20</v>
      </c>
      <c r="E6583">
        <v>158</v>
      </c>
      <c r="F6583">
        <v>59</v>
      </c>
      <c r="G6583" t="s">
        <v>35</v>
      </c>
      <c r="H6583">
        <v>119</v>
      </c>
      <c r="I6583">
        <v>197</v>
      </c>
      <c r="J6583">
        <v>159</v>
      </c>
      <c r="K6583">
        <v>10267</v>
      </c>
      <c r="L6583">
        <v>2.66</v>
      </c>
      <c r="M6583" t="s">
        <v>31</v>
      </c>
      <c r="N6583">
        <v>6.9</v>
      </c>
      <c r="O6583">
        <v>3681</v>
      </c>
      <c r="P6583">
        <v>84</v>
      </c>
      <c r="Q6583" t="s">
        <v>32</v>
      </c>
      <c r="R6583" t="s">
        <v>28</v>
      </c>
    </row>
    <row r="6584" spans="1:18" x14ac:dyDescent="0.2">
      <c r="A6584">
        <v>6583</v>
      </c>
      <c r="B6584">
        <v>45</v>
      </c>
      <c r="C6584" t="str" cm="1">
        <f t="array" ref="C6584">_xlfn.IFS(B6584&lt;18, "Under 18", B6584&lt;=24, "18-24", B6584&lt;=34, "25-34", B6584&lt;=44, "35-44", B6584&lt;=54, "45-54", B6584&gt;=55, "55 and Over")</f>
        <v>45-54</v>
      </c>
      <c r="D6584" t="s">
        <v>20</v>
      </c>
      <c r="E6584">
        <v>175</v>
      </c>
      <c r="F6584">
        <v>57</v>
      </c>
      <c r="G6584" t="s">
        <v>26</v>
      </c>
      <c r="H6584">
        <v>30</v>
      </c>
      <c r="I6584">
        <v>154</v>
      </c>
      <c r="J6584">
        <v>177</v>
      </c>
      <c r="K6584">
        <v>3904</v>
      </c>
      <c r="L6584">
        <v>7.22</v>
      </c>
      <c r="M6584" t="s">
        <v>31</v>
      </c>
      <c r="N6584">
        <v>6.9</v>
      </c>
      <c r="O6584">
        <v>3356</v>
      </c>
      <c r="P6584">
        <v>79</v>
      </c>
      <c r="Q6584" t="s">
        <v>32</v>
      </c>
      <c r="R6584" t="s">
        <v>32</v>
      </c>
    </row>
    <row r="6585" spans="1:18" x14ac:dyDescent="0.2">
      <c r="A6585">
        <v>6584</v>
      </c>
      <c r="B6585">
        <v>22</v>
      </c>
      <c r="C6585" t="str" cm="1">
        <f t="array" ref="C6585">_xlfn.IFS(B6585&lt;18, "Under 18", B6585&lt;=24, "18-24", B6585&lt;=34, "25-34", B6585&lt;=44, "35-44", B6585&lt;=54, "45-54", B6585&gt;=55, "55 and Over")</f>
        <v>18-24</v>
      </c>
      <c r="D6585" t="s">
        <v>20</v>
      </c>
      <c r="E6585">
        <v>183</v>
      </c>
      <c r="F6585">
        <v>90</v>
      </c>
      <c r="G6585" t="s">
        <v>26</v>
      </c>
      <c r="H6585">
        <v>22</v>
      </c>
      <c r="I6585">
        <v>235</v>
      </c>
      <c r="J6585">
        <v>85</v>
      </c>
      <c r="K6585">
        <v>5957</v>
      </c>
      <c r="L6585">
        <v>1.79</v>
      </c>
      <c r="M6585" t="s">
        <v>36</v>
      </c>
      <c r="N6585">
        <v>8</v>
      </c>
      <c r="O6585">
        <v>3214</v>
      </c>
      <c r="P6585">
        <v>81</v>
      </c>
      <c r="Q6585" t="s">
        <v>27</v>
      </c>
      <c r="R6585" t="s">
        <v>24</v>
      </c>
    </row>
    <row r="6586" spans="1:18" x14ac:dyDescent="0.2">
      <c r="A6586">
        <v>6585</v>
      </c>
      <c r="B6586">
        <v>59</v>
      </c>
      <c r="C6586" t="str" cm="1">
        <f t="array" ref="C6586">_xlfn.IFS(B6586&lt;18, "Under 18", B6586&lt;=24, "18-24", B6586&lt;=34, "25-34", B6586&lt;=44, "35-44", B6586&lt;=54, "45-54", B6586&gt;=55, "55 and Over")</f>
        <v>55 and Over</v>
      </c>
      <c r="D6586" t="s">
        <v>20</v>
      </c>
      <c r="E6586">
        <v>156</v>
      </c>
      <c r="F6586">
        <v>76</v>
      </c>
      <c r="G6586" t="s">
        <v>35</v>
      </c>
      <c r="H6586">
        <v>118</v>
      </c>
      <c r="I6586">
        <v>243</v>
      </c>
      <c r="J6586">
        <v>164</v>
      </c>
      <c r="K6586">
        <v>17007</v>
      </c>
      <c r="L6586">
        <v>3.4</v>
      </c>
      <c r="M6586" t="s">
        <v>36</v>
      </c>
      <c r="N6586">
        <v>9.1999999999999993</v>
      </c>
      <c r="O6586">
        <v>2978</v>
      </c>
      <c r="P6586">
        <v>53</v>
      </c>
      <c r="Q6586" t="s">
        <v>23</v>
      </c>
      <c r="R6586" t="s">
        <v>28</v>
      </c>
    </row>
    <row r="6587" spans="1:18" x14ac:dyDescent="0.2">
      <c r="A6587">
        <v>6586</v>
      </c>
      <c r="B6587">
        <v>57</v>
      </c>
      <c r="C6587" t="str" cm="1">
        <f t="array" ref="C6587">_xlfn.IFS(B6587&lt;18, "Under 18", B6587&lt;=24, "18-24", B6587&lt;=34, "25-34", B6587&lt;=44, "35-44", B6587&lt;=54, "45-54", B6587&gt;=55, "55 and Over")</f>
        <v>55 and Over</v>
      </c>
      <c r="D6587" t="s">
        <v>25</v>
      </c>
      <c r="E6587">
        <v>183</v>
      </c>
      <c r="F6587">
        <v>78</v>
      </c>
      <c r="G6587" t="s">
        <v>37</v>
      </c>
      <c r="H6587">
        <v>37</v>
      </c>
      <c r="I6587">
        <v>231</v>
      </c>
      <c r="J6587">
        <v>112</v>
      </c>
      <c r="K6587">
        <v>4730</v>
      </c>
      <c r="L6587">
        <v>5.74</v>
      </c>
      <c r="M6587" t="s">
        <v>36</v>
      </c>
      <c r="N6587">
        <v>5.4</v>
      </c>
      <c r="O6587">
        <v>1938</v>
      </c>
      <c r="P6587">
        <v>68</v>
      </c>
      <c r="Q6587" t="s">
        <v>32</v>
      </c>
      <c r="R6587" t="s">
        <v>24</v>
      </c>
    </row>
    <row r="6588" spans="1:18" x14ac:dyDescent="0.2">
      <c r="A6588">
        <v>6587</v>
      </c>
      <c r="B6588">
        <v>25</v>
      </c>
      <c r="C6588" t="str" cm="1">
        <f t="array" ref="C6588">_xlfn.IFS(B6588&lt;18, "Under 18", B6588&lt;=24, "18-24", B6588&lt;=34, "25-34", B6588&lt;=44, "35-44", B6588&lt;=54, "45-54", B6588&gt;=55, "55 and Over")</f>
        <v>25-34</v>
      </c>
      <c r="D6588" t="s">
        <v>25</v>
      </c>
      <c r="E6588">
        <v>169</v>
      </c>
      <c r="F6588">
        <v>83</v>
      </c>
      <c r="G6588" t="s">
        <v>26</v>
      </c>
      <c r="H6588">
        <v>100</v>
      </c>
      <c r="I6588">
        <v>724</v>
      </c>
      <c r="J6588">
        <v>108</v>
      </c>
      <c r="K6588">
        <v>5962</v>
      </c>
      <c r="L6588">
        <v>13.64</v>
      </c>
      <c r="M6588" t="s">
        <v>36</v>
      </c>
      <c r="N6588">
        <v>5</v>
      </c>
      <c r="O6588">
        <v>2445</v>
      </c>
      <c r="P6588">
        <v>62</v>
      </c>
      <c r="Q6588" t="s">
        <v>27</v>
      </c>
      <c r="R6588" t="s">
        <v>24</v>
      </c>
    </row>
    <row r="6589" spans="1:18" x14ac:dyDescent="0.2">
      <c r="A6589">
        <v>6588</v>
      </c>
      <c r="B6589">
        <v>32</v>
      </c>
      <c r="C6589" t="str" cm="1">
        <f t="array" ref="C6589">_xlfn.IFS(B6589&lt;18, "Under 18", B6589&lt;=24, "18-24", B6589&lt;=34, "25-34", B6589&lt;=44, "35-44", B6589&lt;=54, "45-54", B6589&gt;=55, "55 and Over")</f>
        <v>25-34</v>
      </c>
      <c r="D6589" t="s">
        <v>25</v>
      </c>
      <c r="E6589">
        <v>197</v>
      </c>
      <c r="F6589">
        <v>103</v>
      </c>
      <c r="G6589" t="s">
        <v>21</v>
      </c>
      <c r="H6589">
        <v>96</v>
      </c>
      <c r="I6589">
        <v>731</v>
      </c>
      <c r="J6589">
        <v>85</v>
      </c>
      <c r="K6589">
        <v>5060</v>
      </c>
      <c r="L6589">
        <v>10.8</v>
      </c>
      <c r="M6589" t="s">
        <v>22</v>
      </c>
      <c r="N6589">
        <v>9.5</v>
      </c>
      <c r="O6589">
        <v>2492</v>
      </c>
      <c r="P6589">
        <v>66</v>
      </c>
      <c r="Q6589" t="s">
        <v>27</v>
      </c>
      <c r="R6589" t="s">
        <v>28</v>
      </c>
    </row>
    <row r="6590" spans="1:18" x14ac:dyDescent="0.2">
      <c r="A6590">
        <v>6589</v>
      </c>
      <c r="B6590">
        <v>59</v>
      </c>
      <c r="C6590" t="str" cm="1">
        <f t="array" ref="C6590">_xlfn.IFS(B6590&lt;18, "Under 18", B6590&lt;=24, "18-24", B6590&lt;=34, "25-34", B6590&lt;=44, "35-44", B6590&lt;=54, "45-54", B6590&gt;=55, "55 and Over")</f>
        <v>55 and Over</v>
      </c>
      <c r="D6590" t="s">
        <v>25</v>
      </c>
      <c r="E6590">
        <v>175</v>
      </c>
      <c r="F6590">
        <v>85</v>
      </c>
      <c r="G6590" t="s">
        <v>26</v>
      </c>
      <c r="H6590">
        <v>33</v>
      </c>
      <c r="I6590">
        <v>468</v>
      </c>
      <c r="J6590">
        <v>95</v>
      </c>
      <c r="K6590">
        <v>7733</v>
      </c>
      <c r="L6590">
        <v>7.5</v>
      </c>
      <c r="M6590" t="s">
        <v>31</v>
      </c>
      <c r="N6590">
        <v>9.1999999999999993</v>
      </c>
      <c r="O6590">
        <v>1614</v>
      </c>
      <c r="P6590">
        <v>51</v>
      </c>
      <c r="Q6590" t="s">
        <v>27</v>
      </c>
      <c r="R6590" t="s">
        <v>28</v>
      </c>
    </row>
    <row r="6591" spans="1:18" x14ac:dyDescent="0.2">
      <c r="A6591">
        <v>6590</v>
      </c>
      <c r="B6591">
        <v>55</v>
      </c>
      <c r="C6591" t="str" cm="1">
        <f t="array" ref="C6591">_xlfn.IFS(B6591&lt;18, "Under 18", B6591&lt;=24, "18-24", B6591&lt;=34, "25-34", B6591&lt;=44, "35-44", B6591&lt;=54, "45-54", B6591&gt;=55, "55 and Over")</f>
        <v>55 and Over</v>
      </c>
      <c r="D6591" t="s">
        <v>25</v>
      </c>
      <c r="E6591">
        <v>182</v>
      </c>
      <c r="F6591">
        <v>105</v>
      </c>
      <c r="G6591" t="s">
        <v>30</v>
      </c>
      <c r="H6591">
        <v>36</v>
      </c>
      <c r="I6591">
        <v>148</v>
      </c>
      <c r="J6591">
        <v>167</v>
      </c>
      <c r="K6591">
        <v>12993</v>
      </c>
      <c r="L6591">
        <v>3.8</v>
      </c>
      <c r="M6591" t="s">
        <v>22</v>
      </c>
      <c r="N6591">
        <v>8.1999999999999993</v>
      </c>
      <c r="O6591">
        <v>2088</v>
      </c>
      <c r="P6591">
        <v>63</v>
      </c>
      <c r="Q6591" t="s">
        <v>34</v>
      </c>
      <c r="R6591" t="s">
        <v>32</v>
      </c>
    </row>
    <row r="6592" spans="1:18" x14ac:dyDescent="0.2">
      <c r="A6592">
        <v>6591</v>
      </c>
      <c r="B6592">
        <v>54</v>
      </c>
      <c r="C6592" t="str" cm="1">
        <f t="array" ref="C6592">_xlfn.IFS(B6592&lt;18, "Under 18", B6592&lt;=24, "18-24", B6592&lt;=34, "25-34", B6592&lt;=44, "35-44", B6592&lt;=54, "45-54", B6592&gt;=55, "55 and Over")</f>
        <v>45-54</v>
      </c>
      <c r="D6592" t="s">
        <v>25</v>
      </c>
      <c r="E6592">
        <v>196</v>
      </c>
      <c r="F6592">
        <v>75</v>
      </c>
      <c r="G6592" t="s">
        <v>30</v>
      </c>
      <c r="H6592">
        <v>77</v>
      </c>
      <c r="I6592">
        <v>899</v>
      </c>
      <c r="J6592">
        <v>97</v>
      </c>
      <c r="K6592">
        <v>13611</v>
      </c>
      <c r="L6592">
        <v>11.9</v>
      </c>
      <c r="M6592" t="s">
        <v>36</v>
      </c>
      <c r="N6592">
        <v>6.2</v>
      </c>
      <c r="O6592">
        <v>3612</v>
      </c>
      <c r="P6592">
        <v>80</v>
      </c>
      <c r="Q6592" t="s">
        <v>32</v>
      </c>
      <c r="R6592" t="s">
        <v>24</v>
      </c>
    </row>
    <row r="6593" spans="1:18" x14ac:dyDescent="0.2">
      <c r="A6593">
        <v>6592</v>
      </c>
      <c r="B6593">
        <v>23</v>
      </c>
      <c r="C6593" t="str" cm="1">
        <f t="array" ref="C6593">_xlfn.IFS(B6593&lt;18, "Under 18", B6593&lt;=24, "18-24", B6593&lt;=34, "25-34", B6593&lt;=44, "35-44", B6593&lt;=54, "45-54", B6593&gt;=55, "55 and Over")</f>
        <v>18-24</v>
      </c>
      <c r="D6593" t="s">
        <v>20</v>
      </c>
      <c r="E6593">
        <v>164</v>
      </c>
      <c r="F6593">
        <v>92</v>
      </c>
      <c r="G6593" t="s">
        <v>33</v>
      </c>
      <c r="H6593">
        <v>17</v>
      </c>
      <c r="I6593">
        <v>660</v>
      </c>
      <c r="J6593">
        <v>125</v>
      </c>
      <c r="K6593">
        <v>11531</v>
      </c>
      <c r="L6593">
        <v>12.47</v>
      </c>
      <c r="M6593" t="s">
        <v>22</v>
      </c>
      <c r="N6593">
        <v>7.7</v>
      </c>
      <c r="O6593">
        <v>2610</v>
      </c>
      <c r="P6593">
        <v>65</v>
      </c>
      <c r="Q6593" t="s">
        <v>27</v>
      </c>
      <c r="R6593" t="s">
        <v>24</v>
      </c>
    </row>
    <row r="6594" spans="1:18" x14ac:dyDescent="0.2">
      <c r="A6594">
        <v>6593</v>
      </c>
      <c r="B6594">
        <v>57</v>
      </c>
      <c r="C6594" t="str" cm="1">
        <f t="array" ref="C6594">_xlfn.IFS(B6594&lt;18, "Under 18", B6594&lt;=24, "18-24", B6594&lt;=34, "25-34", B6594&lt;=44, "35-44", B6594&lt;=54, "45-54", B6594&gt;=55, "55 and Over")</f>
        <v>55 and Over</v>
      </c>
      <c r="D6594" t="s">
        <v>29</v>
      </c>
      <c r="E6594">
        <v>194</v>
      </c>
      <c r="F6594">
        <v>56</v>
      </c>
      <c r="G6594" t="s">
        <v>35</v>
      </c>
      <c r="H6594">
        <v>38</v>
      </c>
      <c r="I6594">
        <v>886</v>
      </c>
      <c r="J6594">
        <v>179</v>
      </c>
      <c r="K6594">
        <v>11522</v>
      </c>
      <c r="L6594">
        <v>0.98</v>
      </c>
      <c r="M6594" t="s">
        <v>22</v>
      </c>
      <c r="N6594">
        <v>5.3</v>
      </c>
      <c r="O6594">
        <v>2376</v>
      </c>
      <c r="P6594">
        <v>70</v>
      </c>
      <c r="Q6594" t="s">
        <v>23</v>
      </c>
      <c r="R6594" t="s">
        <v>24</v>
      </c>
    </row>
    <row r="6595" spans="1:18" x14ac:dyDescent="0.2">
      <c r="A6595">
        <v>6594</v>
      </c>
      <c r="B6595">
        <v>55</v>
      </c>
      <c r="C6595" t="str" cm="1">
        <f t="array" ref="C6595">_xlfn.IFS(B6595&lt;18, "Under 18", B6595&lt;=24, "18-24", B6595&lt;=34, "25-34", B6595&lt;=44, "35-44", B6595&lt;=54, "45-54", B6595&gt;=55, "55 and Over")</f>
        <v>55 and Over</v>
      </c>
      <c r="D6595" t="s">
        <v>20</v>
      </c>
      <c r="E6595">
        <v>196</v>
      </c>
      <c r="F6595">
        <v>105</v>
      </c>
      <c r="G6595" t="s">
        <v>30</v>
      </c>
      <c r="H6595">
        <v>64</v>
      </c>
      <c r="I6595">
        <v>109</v>
      </c>
      <c r="J6595">
        <v>128</v>
      </c>
      <c r="K6595">
        <v>8019</v>
      </c>
      <c r="L6595">
        <v>12.13</v>
      </c>
      <c r="M6595" t="s">
        <v>31</v>
      </c>
      <c r="N6595">
        <v>5.6</v>
      </c>
      <c r="O6595">
        <v>3478</v>
      </c>
      <c r="P6595">
        <v>76</v>
      </c>
      <c r="Q6595" t="s">
        <v>32</v>
      </c>
      <c r="R6595" t="s">
        <v>24</v>
      </c>
    </row>
    <row r="6596" spans="1:18" x14ac:dyDescent="0.2">
      <c r="A6596">
        <v>6595</v>
      </c>
      <c r="B6596">
        <v>23</v>
      </c>
      <c r="C6596" t="str" cm="1">
        <f t="array" ref="C6596">_xlfn.IFS(B6596&lt;18, "Under 18", B6596&lt;=24, "18-24", B6596&lt;=34, "25-34", B6596&lt;=44, "35-44", B6596&lt;=54, "45-54", B6596&gt;=55, "55 and Over")</f>
        <v>18-24</v>
      </c>
      <c r="D6596" t="s">
        <v>20</v>
      </c>
      <c r="E6596">
        <v>173</v>
      </c>
      <c r="F6596">
        <v>86</v>
      </c>
      <c r="G6596" t="s">
        <v>21</v>
      </c>
      <c r="H6596">
        <v>66</v>
      </c>
      <c r="I6596">
        <v>477</v>
      </c>
      <c r="J6596">
        <v>116</v>
      </c>
      <c r="K6596">
        <v>8643</v>
      </c>
      <c r="L6596">
        <v>12.04</v>
      </c>
      <c r="M6596" t="s">
        <v>31</v>
      </c>
      <c r="N6596">
        <v>6.1</v>
      </c>
      <c r="O6596">
        <v>2542</v>
      </c>
      <c r="P6596">
        <v>54</v>
      </c>
      <c r="Q6596" t="s">
        <v>34</v>
      </c>
      <c r="R6596" t="s">
        <v>28</v>
      </c>
    </row>
    <row r="6597" spans="1:18" x14ac:dyDescent="0.2">
      <c r="A6597">
        <v>6596</v>
      </c>
      <c r="B6597">
        <v>56</v>
      </c>
      <c r="C6597" t="str" cm="1">
        <f t="array" ref="C6597">_xlfn.IFS(B6597&lt;18, "Under 18", B6597&lt;=24, "18-24", B6597&lt;=34, "25-34", B6597&lt;=44, "35-44", B6597&lt;=54, "45-54", B6597&gt;=55, "55 and Over")</f>
        <v>55 and Over</v>
      </c>
      <c r="D6597" t="s">
        <v>25</v>
      </c>
      <c r="E6597">
        <v>175</v>
      </c>
      <c r="F6597">
        <v>54</v>
      </c>
      <c r="G6597" t="s">
        <v>26</v>
      </c>
      <c r="H6597">
        <v>54</v>
      </c>
      <c r="I6597">
        <v>550</v>
      </c>
      <c r="J6597">
        <v>175</v>
      </c>
      <c r="K6597">
        <v>18452</v>
      </c>
      <c r="L6597">
        <v>13.35</v>
      </c>
      <c r="M6597" t="s">
        <v>36</v>
      </c>
      <c r="N6597">
        <v>7.8</v>
      </c>
      <c r="O6597">
        <v>2531</v>
      </c>
      <c r="P6597">
        <v>75</v>
      </c>
      <c r="Q6597" t="s">
        <v>27</v>
      </c>
      <c r="R6597" t="s">
        <v>28</v>
      </c>
    </row>
    <row r="6598" spans="1:18" x14ac:dyDescent="0.2">
      <c r="A6598">
        <v>6597</v>
      </c>
      <c r="B6598">
        <v>33</v>
      </c>
      <c r="C6598" t="str" cm="1">
        <f t="array" ref="C6598">_xlfn.IFS(B6598&lt;18, "Under 18", B6598&lt;=24, "18-24", B6598&lt;=34, "25-34", B6598&lt;=44, "35-44", B6598&lt;=54, "45-54", B6598&gt;=55, "55 and Over")</f>
        <v>25-34</v>
      </c>
      <c r="D6598" t="s">
        <v>20</v>
      </c>
      <c r="E6598">
        <v>170</v>
      </c>
      <c r="F6598">
        <v>71</v>
      </c>
      <c r="G6598" t="s">
        <v>26</v>
      </c>
      <c r="H6598">
        <v>53</v>
      </c>
      <c r="I6598">
        <v>628</v>
      </c>
      <c r="J6598">
        <v>127</v>
      </c>
      <c r="K6598">
        <v>7876</v>
      </c>
      <c r="L6598">
        <v>7.52</v>
      </c>
      <c r="M6598" t="s">
        <v>22</v>
      </c>
      <c r="N6598">
        <v>5.4</v>
      </c>
      <c r="O6598">
        <v>2314</v>
      </c>
      <c r="P6598">
        <v>59</v>
      </c>
      <c r="Q6598" t="s">
        <v>32</v>
      </c>
      <c r="R6598" t="s">
        <v>28</v>
      </c>
    </row>
    <row r="6599" spans="1:18" x14ac:dyDescent="0.2">
      <c r="A6599">
        <v>6598</v>
      </c>
      <c r="B6599">
        <v>46</v>
      </c>
      <c r="C6599" t="str" cm="1">
        <f t="array" ref="C6599">_xlfn.IFS(B6599&lt;18, "Under 18", B6599&lt;=24, "18-24", B6599&lt;=34, "25-34", B6599&lt;=44, "35-44", B6599&lt;=54, "45-54", B6599&gt;=55, "55 and Over")</f>
        <v>45-54</v>
      </c>
      <c r="D6599" t="s">
        <v>20</v>
      </c>
      <c r="E6599">
        <v>154</v>
      </c>
      <c r="F6599">
        <v>80</v>
      </c>
      <c r="G6599" t="s">
        <v>21</v>
      </c>
      <c r="H6599">
        <v>111</v>
      </c>
      <c r="I6599">
        <v>472</v>
      </c>
      <c r="J6599">
        <v>178</v>
      </c>
      <c r="K6599">
        <v>17190</v>
      </c>
      <c r="L6599">
        <v>2.12</v>
      </c>
      <c r="M6599" t="s">
        <v>31</v>
      </c>
      <c r="N6599">
        <v>8.5</v>
      </c>
      <c r="O6599">
        <v>1610</v>
      </c>
      <c r="P6599">
        <v>63</v>
      </c>
      <c r="Q6599" t="s">
        <v>27</v>
      </c>
      <c r="R6599" t="s">
        <v>28</v>
      </c>
    </row>
    <row r="6600" spans="1:18" x14ac:dyDescent="0.2">
      <c r="A6600">
        <v>6599</v>
      </c>
      <c r="B6600">
        <v>18</v>
      </c>
      <c r="C6600" t="str" cm="1">
        <f t="array" ref="C6600">_xlfn.IFS(B6600&lt;18, "Under 18", B6600&lt;=24, "18-24", B6600&lt;=34, "25-34", B6600&lt;=44, "35-44", B6600&lt;=54, "45-54", B6600&gt;=55, "55 and Over")</f>
        <v>18-24</v>
      </c>
      <c r="D6600" t="s">
        <v>25</v>
      </c>
      <c r="E6600">
        <v>195</v>
      </c>
      <c r="F6600">
        <v>70</v>
      </c>
      <c r="G6600" t="s">
        <v>37</v>
      </c>
      <c r="H6600">
        <v>112</v>
      </c>
      <c r="I6600">
        <v>258</v>
      </c>
      <c r="J6600">
        <v>176</v>
      </c>
      <c r="K6600">
        <v>9399</v>
      </c>
      <c r="L6600">
        <v>5.74</v>
      </c>
      <c r="M6600" t="s">
        <v>22</v>
      </c>
      <c r="N6600">
        <v>8.6</v>
      </c>
      <c r="O6600">
        <v>1727</v>
      </c>
      <c r="P6600">
        <v>69</v>
      </c>
      <c r="Q6600" t="s">
        <v>32</v>
      </c>
      <c r="R6600" t="s">
        <v>24</v>
      </c>
    </row>
    <row r="6601" spans="1:18" x14ac:dyDescent="0.2">
      <c r="A6601">
        <v>6600</v>
      </c>
      <c r="B6601">
        <v>21</v>
      </c>
      <c r="C6601" t="str" cm="1">
        <f t="array" ref="C6601">_xlfn.IFS(B6601&lt;18, "Under 18", B6601&lt;=24, "18-24", B6601&lt;=34, "25-34", B6601&lt;=44, "35-44", B6601&lt;=54, "45-54", B6601&gt;=55, "55 and Over")</f>
        <v>18-24</v>
      </c>
      <c r="D6601" t="s">
        <v>29</v>
      </c>
      <c r="E6601">
        <v>152</v>
      </c>
      <c r="F6601">
        <v>93</v>
      </c>
      <c r="G6601" t="s">
        <v>37</v>
      </c>
      <c r="H6601">
        <v>34</v>
      </c>
      <c r="I6601">
        <v>954</v>
      </c>
      <c r="J6601">
        <v>80</v>
      </c>
      <c r="K6601">
        <v>6984</v>
      </c>
      <c r="L6601">
        <v>7.2</v>
      </c>
      <c r="M6601" t="s">
        <v>22</v>
      </c>
      <c r="N6601">
        <v>9.1999999999999993</v>
      </c>
      <c r="O6601">
        <v>3469</v>
      </c>
      <c r="P6601">
        <v>83</v>
      </c>
      <c r="Q6601" t="s">
        <v>34</v>
      </c>
      <c r="R6601" t="s">
        <v>24</v>
      </c>
    </row>
    <row r="6602" spans="1:18" x14ac:dyDescent="0.2">
      <c r="A6602">
        <v>6601</v>
      </c>
      <c r="B6602">
        <v>38</v>
      </c>
      <c r="C6602" t="str" cm="1">
        <f t="array" ref="C6602">_xlfn.IFS(B6602&lt;18, "Under 18", B6602&lt;=24, "18-24", B6602&lt;=34, "25-34", B6602&lt;=44, "35-44", B6602&lt;=54, "45-54", B6602&gt;=55, "55 and Over")</f>
        <v>35-44</v>
      </c>
      <c r="D6602" t="s">
        <v>20</v>
      </c>
      <c r="E6602">
        <v>173</v>
      </c>
      <c r="F6602">
        <v>107</v>
      </c>
      <c r="G6602" t="s">
        <v>35</v>
      </c>
      <c r="H6602">
        <v>48</v>
      </c>
      <c r="I6602">
        <v>906</v>
      </c>
      <c r="J6602">
        <v>88</v>
      </c>
      <c r="K6602">
        <v>14619</v>
      </c>
      <c r="L6602">
        <v>13.1</v>
      </c>
      <c r="M6602" t="s">
        <v>31</v>
      </c>
      <c r="N6602">
        <v>6.1</v>
      </c>
      <c r="O6602">
        <v>3558</v>
      </c>
      <c r="P6602">
        <v>85</v>
      </c>
      <c r="Q6602" t="s">
        <v>23</v>
      </c>
      <c r="R6602" t="s">
        <v>24</v>
      </c>
    </row>
    <row r="6603" spans="1:18" x14ac:dyDescent="0.2">
      <c r="A6603">
        <v>6602</v>
      </c>
      <c r="B6603">
        <v>43</v>
      </c>
      <c r="C6603" t="str" cm="1">
        <f t="array" ref="C6603">_xlfn.IFS(B6603&lt;18, "Under 18", B6603&lt;=24, "18-24", B6603&lt;=34, "25-34", B6603&lt;=44, "35-44", B6603&lt;=54, "45-54", B6603&gt;=55, "55 and Over")</f>
        <v>35-44</v>
      </c>
      <c r="D6603" t="s">
        <v>29</v>
      </c>
      <c r="E6603">
        <v>160</v>
      </c>
      <c r="F6603">
        <v>83</v>
      </c>
      <c r="G6603" t="s">
        <v>26</v>
      </c>
      <c r="H6603">
        <v>111</v>
      </c>
      <c r="I6603">
        <v>756</v>
      </c>
      <c r="J6603">
        <v>142</v>
      </c>
      <c r="K6603">
        <v>9336</v>
      </c>
      <c r="L6603">
        <v>11.29</v>
      </c>
      <c r="M6603" t="s">
        <v>36</v>
      </c>
      <c r="N6603">
        <v>9</v>
      </c>
      <c r="O6603">
        <v>2508</v>
      </c>
      <c r="P6603">
        <v>72</v>
      </c>
      <c r="Q6603" t="s">
        <v>23</v>
      </c>
      <c r="R6603" t="s">
        <v>28</v>
      </c>
    </row>
    <row r="6604" spans="1:18" x14ac:dyDescent="0.2">
      <c r="A6604">
        <v>6603</v>
      </c>
      <c r="B6604">
        <v>48</v>
      </c>
      <c r="C6604" t="str" cm="1">
        <f t="array" ref="C6604">_xlfn.IFS(B6604&lt;18, "Under 18", B6604&lt;=24, "18-24", B6604&lt;=34, "25-34", B6604&lt;=44, "35-44", B6604&lt;=54, "45-54", B6604&gt;=55, "55 and Over")</f>
        <v>45-54</v>
      </c>
      <c r="D6604" t="s">
        <v>25</v>
      </c>
      <c r="E6604">
        <v>183</v>
      </c>
      <c r="F6604">
        <v>88</v>
      </c>
      <c r="G6604" t="s">
        <v>37</v>
      </c>
      <c r="H6604">
        <v>107</v>
      </c>
      <c r="I6604">
        <v>426</v>
      </c>
      <c r="J6604">
        <v>129</v>
      </c>
      <c r="K6604">
        <v>12429</v>
      </c>
      <c r="L6604">
        <v>2.5</v>
      </c>
      <c r="M6604" t="s">
        <v>36</v>
      </c>
      <c r="N6604">
        <v>6.8</v>
      </c>
      <c r="O6604">
        <v>3352</v>
      </c>
      <c r="P6604">
        <v>51</v>
      </c>
      <c r="Q6604" t="s">
        <v>32</v>
      </c>
      <c r="R6604" t="s">
        <v>24</v>
      </c>
    </row>
    <row r="6605" spans="1:18" x14ac:dyDescent="0.2">
      <c r="A6605">
        <v>6604</v>
      </c>
      <c r="B6605">
        <v>33</v>
      </c>
      <c r="C6605" t="str" cm="1">
        <f t="array" ref="C6605">_xlfn.IFS(B6605&lt;18, "Under 18", B6605&lt;=24, "18-24", B6605&lt;=34, "25-34", B6605&lt;=44, "35-44", B6605&lt;=54, "45-54", B6605&gt;=55, "55 and Over")</f>
        <v>25-34</v>
      </c>
      <c r="D6605" t="s">
        <v>25</v>
      </c>
      <c r="E6605">
        <v>163</v>
      </c>
      <c r="F6605">
        <v>104</v>
      </c>
      <c r="G6605" t="s">
        <v>35</v>
      </c>
      <c r="H6605">
        <v>26</v>
      </c>
      <c r="I6605">
        <v>321</v>
      </c>
      <c r="J6605">
        <v>89</v>
      </c>
      <c r="K6605">
        <v>13913</v>
      </c>
      <c r="L6605">
        <v>13.55</v>
      </c>
      <c r="M6605" t="s">
        <v>36</v>
      </c>
      <c r="N6605">
        <v>5.5</v>
      </c>
      <c r="O6605">
        <v>1527</v>
      </c>
      <c r="P6605">
        <v>77</v>
      </c>
      <c r="Q6605" t="s">
        <v>34</v>
      </c>
      <c r="R6605" t="s">
        <v>24</v>
      </c>
    </row>
    <row r="6606" spans="1:18" x14ac:dyDescent="0.2">
      <c r="A6606">
        <v>6605</v>
      </c>
      <c r="B6606">
        <v>44</v>
      </c>
      <c r="C6606" t="str" cm="1">
        <f t="array" ref="C6606">_xlfn.IFS(B6606&lt;18, "Under 18", B6606&lt;=24, "18-24", B6606&lt;=34, "25-34", B6606&lt;=44, "35-44", B6606&lt;=54, "45-54", B6606&gt;=55, "55 and Over")</f>
        <v>35-44</v>
      </c>
      <c r="D6606" t="s">
        <v>20</v>
      </c>
      <c r="E6606">
        <v>174</v>
      </c>
      <c r="F6606">
        <v>81</v>
      </c>
      <c r="G6606" t="s">
        <v>21</v>
      </c>
      <c r="H6606">
        <v>103</v>
      </c>
      <c r="I6606">
        <v>421</v>
      </c>
      <c r="J6606">
        <v>104</v>
      </c>
      <c r="K6606">
        <v>11935</v>
      </c>
      <c r="L6606">
        <v>12.82</v>
      </c>
      <c r="M6606" t="s">
        <v>22</v>
      </c>
      <c r="N6606">
        <v>6.3</v>
      </c>
      <c r="O6606">
        <v>3803</v>
      </c>
      <c r="P6606">
        <v>68</v>
      </c>
      <c r="Q6606" t="s">
        <v>23</v>
      </c>
      <c r="R6606" t="s">
        <v>32</v>
      </c>
    </row>
    <row r="6607" spans="1:18" x14ac:dyDescent="0.2">
      <c r="A6607">
        <v>6606</v>
      </c>
      <c r="B6607">
        <v>55</v>
      </c>
      <c r="C6607" t="str" cm="1">
        <f t="array" ref="C6607">_xlfn.IFS(B6607&lt;18, "Under 18", B6607&lt;=24, "18-24", B6607&lt;=34, "25-34", B6607&lt;=44, "35-44", B6607&lt;=54, "45-54", B6607&gt;=55, "55 and Over")</f>
        <v>55 and Over</v>
      </c>
      <c r="D6607" t="s">
        <v>20</v>
      </c>
      <c r="E6607">
        <v>157</v>
      </c>
      <c r="F6607">
        <v>113</v>
      </c>
      <c r="G6607" t="s">
        <v>35</v>
      </c>
      <c r="H6607">
        <v>69</v>
      </c>
      <c r="I6607">
        <v>424</v>
      </c>
      <c r="J6607">
        <v>124</v>
      </c>
      <c r="K6607">
        <v>8306</v>
      </c>
      <c r="L6607">
        <v>13.97</v>
      </c>
      <c r="M6607" t="s">
        <v>31</v>
      </c>
      <c r="N6607">
        <v>5.5</v>
      </c>
      <c r="O6607">
        <v>2344</v>
      </c>
      <c r="P6607">
        <v>84</v>
      </c>
      <c r="Q6607" t="s">
        <v>34</v>
      </c>
      <c r="R6607" t="s">
        <v>24</v>
      </c>
    </row>
    <row r="6608" spans="1:18" x14ac:dyDescent="0.2">
      <c r="A6608">
        <v>6607</v>
      </c>
      <c r="B6608">
        <v>44</v>
      </c>
      <c r="C6608" t="str" cm="1">
        <f t="array" ref="C6608">_xlfn.IFS(B6608&lt;18, "Under 18", B6608&lt;=24, "18-24", B6608&lt;=34, "25-34", B6608&lt;=44, "35-44", B6608&lt;=54, "45-54", B6608&gt;=55, "55 and Over")</f>
        <v>35-44</v>
      </c>
      <c r="D6608" t="s">
        <v>25</v>
      </c>
      <c r="E6608">
        <v>176</v>
      </c>
      <c r="F6608">
        <v>119</v>
      </c>
      <c r="G6608" t="s">
        <v>33</v>
      </c>
      <c r="H6608">
        <v>11</v>
      </c>
      <c r="I6608">
        <v>185</v>
      </c>
      <c r="J6608">
        <v>98</v>
      </c>
      <c r="K6608">
        <v>9141</v>
      </c>
      <c r="L6608">
        <v>5.59</v>
      </c>
      <c r="M6608" t="s">
        <v>31</v>
      </c>
      <c r="N6608">
        <v>5</v>
      </c>
      <c r="O6608">
        <v>1824</v>
      </c>
      <c r="P6608">
        <v>53</v>
      </c>
      <c r="Q6608" t="s">
        <v>34</v>
      </c>
      <c r="R6608" t="s">
        <v>24</v>
      </c>
    </row>
    <row r="6609" spans="1:18" x14ac:dyDescent="0.2">
      <c r="A6609">
        <v>6608</v>
      </c>
      <c r="B6609">
        <v>54</v>
      </c>
      <c r="C6609" t="str" cm="1">
        <f t="array" ref="C6609">_xlfn.IFS(B6609&lt;18, "Under 18", B6609&lt;=24, "18-24", B6609&lt;=34, "25-34", B6609&lt;=44, "35-44", B6609&lt;=54, "45-54", B6609&gt;=55, "55 and Over")</f>
        <v>45-54</v>
      </c>
      <c r="D6609" t="s">
        <v>25</v>
      </c>
      <c r="E6609">
        <v>172</v>
      </c>
      <c r="F6609">
        <v>71</v>
      </c>
      <c r="G6609" t="s">
        <v>33</v>
      </c>
      <c r="H6609">
        <v>98</v>
      </c>
      <c r="I6609">
        <v>836</v>
      </c>
      <c r="J6609">
        <v>96</v>
      </c>
      <c r="K6609">
        <v>16330</v>
      </c>
      <c r="L6609">
        <v>0.62</v>
      </c>
      <c r="M6609" t="s">
        <v>36</v>
      </c>
      <c r="N6609">
        <v>7.4</v>
      </c>
      <c r="O6609">
        <v>2359</v>
      </c>
      <c r="P6609">
        <v>54</v>
      </c>
      <c r="Q6609" t="s">
        <v>32</v>
      </c>
      <c r="R6609" t="s">
        <v>32</v>
      </c>
    </row>
    <row r="6610" spans="1:18" x14ac:dyDescent="0.2">
      <c r="A6610">
        <v>6609</v>
      </c>
      <c r="B6610">
        <v>45</v>
      </c>
      <c r="C6610" t="str" cm="1">
        <f t="array" ref="C6610">_xlfn.IFS(B6610&lt;18, "Under 18", B6610&lt;=24, "18-24", B6610&lt;=34, "25-34", B6610&lt;=44, "35-44", B6610&lt;=54, "45-54", B6610&gt;=55, "55 and Over")</f>
        <v>45-54</v>
      </c>
      <c r="D6610" t="s">
        <v>29</v>
      </c>
      <c r="E6610">
        <v>177</v>
      </c>
      <c r="F6610">
        <v>111</v>
      </c>
      <c r="G6610" t="s">
        <v>37</v>
      </c>
      <c r="H6610">
        <v>62</v>
      </c>
      <c r="I6610">
        <v>878</v>
      </c>
      <c r="J6610">
        <v>97</v>
      </c>
      <c r="K6610">
        <v>6437</v>
      </c>
      <c r="L6610">
        <v>3.95</v>
      </c>
      <c r="M6610" t="s">
        <v>22</v>
      </c>
      <c r="N6610">
        <v>7.1</v>
      </c>
      <c r="O6610">
        <v>1950</v>
      </c>
      <c r="P6610">
        <v>74</v>
      </c>
      <c r="Q6610" t="s">
        <v>32</v>
      </c>
      <c r="R6610" t="s">
        <v>32</v>
      </c>
    </row>
    <row r="6611" spans="1:18" x14ac:dyDescent="0.2">
      <c r="A6611">
        <v>6610</v>
      </c>
      <c r="B6611">
        <v>20</v>
      </c>
      <c r="C6611" t="str" cm="1">
        <f t="array" ref="C6611">_xlfn.IFS(B6611&lt;18, "Under 18", B6611&lt;=24, "18-24", B6611&lt;=34, "25-34", B6611&lt;=44, "35-44", B6611&lt;=54, "45-54", B6611&gt;=55, "55 and Over")</f>
        <v>18-24</v>
      </c>
      <c r="D6611" t="s">
        <v>20</v>
      </c>
      <c r="E6611">
        <v>152</v>
      </c>
      <c r="F6611">
        <v>101</v>
      </c>
      <c r="G6611" t="s">
        <v>35</v>
      </c>
      <c r="H6611">
        <v>83</v>
      </c>
      <c r="I6611">
        <v>887</v>
      </c>
      <c r="J6611">
        <v>96</v>
      </c>
      <c r="K6611">
        <v>18881</v>
      </c>
      <c r="L6611">
        <v>12.41</v>
      </c>
      <c r="M6611" t="s">
        <v>22</v>
      </c>
      <c r="N6611">
        <v>7.4</v>
      </c>
      <c r="O6611">
        <v>3248</v>
      </c>
      <c r="P6611">
        <v>68</v>
      </c>
      <c r="Q6611" t="s">
        <v>23</v>
      </c>
      <c r="R6611" t="s">
        <v>32</v>
      </c>
    </row>
    <row r="6612" spans="1:18" x14ac:dyDescent="0.2">
      <c r="A6612">
        <v>6611</v>
      </c>
      <c r="B6612">
        <v>28</v>
      </c>
      <c r="C6612" t="str" cm="1">
        <f t="array" ref="C6612">_xlfn.IFS(B6612&lt;18, "Under 18", B6612&lt;=24, "18-24", B6612&lt;=34, "25-34", B6612&lt;=44, "35-44", B6612&lt;=54, "45-54", B6612&gt;=55, "55 and Over")</f>
        <v>25-34</v>
      </c>
      <c r="D6612" t="s">
        <v>29</v>
      </c>
      <c r="E6612">
        <v>184</v>
      </c>
      <c r="F6612">
        <v>94</v>
      </c>
      <c r="G6612" t="s">
        <v>30</v>
      </c>
      <c r="H6612">
        <v>69</v>
      </c>
      <c r="I6612">
        <v>535</v>
      </c>
      <c r="J6612">
        <v>106</v>
      </c>
      <c r="K6612">
        <v>13219</v>
      </c>
      <c r="L6612">
        <v>6.49</v>
      </c>
      <c r="M6612" t="s">
        <v>31</v>
      </c>
      <c r="N6612">
        <v>6</v>
      </c>
      <c r="O6612">
        <v>3034</v>
      </c>
      <c r="P6612">
        <v>60</v>
      </c>
      <c r="Q6612" t="s">
        <v>34</v>
      </c>
      <c r="R6612" t="s">
        <v>24</v>
      </c>
    </row>
    <row r="6613" spans="1:18" x14ac:dyDescent="0.2">
      <c r="A6613">
        <v>6612</v>
      </c>
      <c r="B6613">
        <v>24</v>
      </c>
      <c r="C6613" t="str" cm="1">
        <f t="array" ref="C6613">_xlfn.IFS(B6613&lt;18, "Under 18", B6613&lt;=24, "18-24", B6613&lt;=34, "25-34", B6613&lt;=44, "35-44", B6613&lt;=54, "45-54", B6613&gt;=55, "55 and Over")</f>
        <v>18-24</v>
      </c>
      <c r="D6613" t="s">
        <v>25</v>
      </c>
      <c r="E6613">
        <v>162</v>
      </c>
      <c r="F6613">
        <v>70</v>
      </c>
      <c r="G6613" t="s">
        <v>21</v>
      </c>
      <c r="H6613">
        <v>109</v>
      </c>
      <c r="I6613">
        <v>832</v>
      </c>
      <c r="J6613">
        <v>154</v>
      </c>
      <c r="K6613">
        <v>17170</v>
      </c>
      <c r="L6613">
        <v>13.26</v>
      </c>
      <c r="M6613" t="s">
        <v>36</v>
      </c>
      <c r="N6613">
        <v>9.5</v>
      </c>
      <c r="O6613">
        <v>3663</v>
      </c>
      <c r="P6613">
        <v>60</v>
      </c>
      <c r="Q6613" t="s">
        <v>27</v>
      </c>
      <c r="R6613" t="s">
        <v>24</v>
      </c>
    </row>
    <row r="6614" spans="1:18" x14ac:dyDescent="0.2">
      <c r="A6614">
        <v>6613</v>
      </c>
      <c r="B6614">
        <v>21</v>
      </c>
      <c r="C6614" t="str" cm="1">
        <f t="array" ref="C6614">_xlfn.IFS(B6614&lt;18, "Under 18", B6614&lt;=24, "18-24", B6614&lt;=34, "25-34", B6614&lt;=44, "35-44", B6614&lt;=54, "45-54", B6614&gt;=55, "55 and Over")</f>
        <v>18-24</v>
      </c>
      <c r="D6614" t="s">
        <v>29</v>
      </c>
      <c r="E6614">
        <v>179</v>
      </c>
      <c r="F6614">
        <v>53</v>
      </c>
      <c r="G6614" t="s">
        <v>33</v>
      </c>
      <c r="H6614">
        <v>80</v>
      </c>
      <c r="I6614">
        <v>888</v>
      </c>
      <c r="J6614">
        <v>130</v>
      </c>
      <c r="K6614">
        <v>2626</v>
      </c>
      <c r="L6614">
        <v>0.86</v>
      </c>
      <c r="M6614" t="s">
        <v>36</v>
      </c>
      <c r="N6614">
        <v>9.1999999999999993</v>
      </c>
      <c r="O6614">
        <v>3659</v>
      </c>
      <c r="P6614">
        <v>51</v>
      </c>
      <c r="Q6614" t="s">
        <v>32</v>
      </c>
      <c r="R6614" t="s">
        <v>24</v>
      </c>
    </row>
    <row r="6615" spans="1:18" x14ac:dyDescent="0.2">
      <c r="A6615">
        <v>6614</v>
      </c>
      <c r="B6615">
        <v>49</v>
      </c>
      <c r="C6615" t="str" cm="1">
        <f t="array" ref="C6615">_xlfn.IFS(B6615&lt;18, "Under 18", B6615&lt;=24, "18-24", B6615&lt;=34, "25-34", B6615&lt;=44, "35-44", B6615&lt;=54, "45-54", B6615&gt;=55, "55 and Over")</f>
        <v>45-54</v>
      </c>
      <c r="D6615" t="s">
        <v>20</v>
      </c>
      <c r="E6615">
        <v>157</v>
      </c>
      <c r="F6615">
        <v>66</v>
      </c>
      <c r="G6615" t="s">
        <v>26</v>
      </c>
      <c r="H6615">
        <v>59</v>
      </c>
      <c r="I6615">
        <v>479</v>
      </c>
      <c r="J6615">
        <v>121</v>
      </c>
      <c r="K6615">
        <v>10003</v>
      </c>
      <c r="L6615">
        <v>2.34</v>
      </c>
      <c r="M6615" t="s">
        <v>31</v>
      </c>
      <c r="N6615">
        <v>9.8000000000000007</v>
      </c>
      <c r="O6615">
        <v>2256</v>
      </c>
      <c r="P6615">
        <v>78</v>
      </c>
      <c r="Q6615" t="s">
        <v>23</v>
      </c>
      <c r="R6615" t="s">
        <v>28</v>
      </c>
    </row>
    <row r="6616" spans="1:18" x14ac:dyDescent="0.2">
      <c r="A6616">
        <v>6615</v>
      </c>
      <c r="B6616">
        <v>33</v>
      </c>
      <c r="C6616" t="str" cm="1">
        <f t="array" ref="C6616">_xlfn.IFS(B6616&lt;18, "Under 18", B6616&lt;=24, "18-24", B6616&lt;=34, "25-34", B6616&lt;=44, "35-44", B6616&lt;=54, "45-54", B6616&gt;=55, "55 and Over")</f>
        <v>25-34</v>
      </c>
      <c r="D6616" t="s">
        <v>20</v>
      </c>
      <c r="E6616">
        <v>172</v>
      </c>
      <c r="F6616">
        <v>74</v>
      </c>
      <c r="G6616" t="s">
        <v>26</v>
      </c>
      <c r="H6616">
        <v>99</v>
      </c>
      <c r="I6616">
        <v>644</v>
      </c>
      <c r="J6616">
        <v>102</v>
      </c>
      <c r="K6616">
        <v>12525</v>
      </c>
      <c r="L6616">
        <v>5.64</v>
      </c>
      <c r="M6616" t="s">
        <v>36</v>
      </c>
      <c r="N6616">
        <v>5.2</v>
      </c>
      <c r="O6616">
        <v>3855</v>
      </c>
      <c r="P6616">
        <v>89</v>
      </c>
      <c r="Q6616" t="s">
        <v>23</v>
      </c>
      <c r="R6616" t="s">
        <v>24</v>
      </c>
    </row>
    <row r="6617" spans="1:18" x14ac:dyDescent="0.2">
      <c r="A6617">
        <v>6616</v>
      </c>
      <c r="B6617">
        <v>22</v>
      </c>
      <c r="C6617" t="str" cm="1">
        <f t="array" ref="C6617">_xlfn.IFS(B6617&lt;18, "Under 18", B6617&lt;=24, "18-24", B6617&lt;=34, "25-34", B6617&lt;=44, "35-44", B6617&lt;=54, "45-54", B6617&gt;=55, "55 and Over")</f>
        <v>18-24</v>
      </c>
      <c r="D6617" t="s">
        <v>25</v>
      </c>
      <c r="E6617">
        <v>177</v>
      </c>
      <c r="F6617">
        <v>100</v>
      </c>
      <c r="G6617" t="s">
        <v>30</v>
      </c>
      <c r="H6617">
        <v>85</v>
      </c>
      <c r="I6617">
        <v>501</v>
      </c>
      <c r="J6617">
        <v>99</v>
      </c>
      <c r="K6617">
        <v>3101</v>
      </c>
      <c r="L6617">
        <v>10.130000000000001</v>
      </c>
      <c r="M6617" t="s">
        <v>31</v>
      </c>
      <c r="N6617">
        <v>6</v>
      </c>
      <c r="O6617">
        <v>2516</v>
      </c>
      <c r="P6617">
        <v>62</v>
      </c>
      <c r="Q6617" t="s">
        <v>34</v>
      </c>
      <c r="R6617" t="s">
        <v>28</v>
      </c>
    </row>
    <row r="6618" spans="1:18" x14ac:dyDescent="0.2">
      <c r="A6618">
        <v>6617</v>
      </c>
      <c r="B6618">
        <v>24</v>
      </c>
      <c r="C6618" t="str" cm="1">
        <f t="array" ref="C6618">_xlfn.IFS(B6618&lt;18, "Under 18", B6618&lt;=24, "18-24", B6618&lt;=34, "25-34", B6618&lt;=44, "35-44", B6618&lt;=54, "45-54", B6618&gt;=55, "55 and Over")</f>
        <v>18-24</v>
      </c>
      <c r="D6618" t="s">
        <v>20</v>
      </c>
      <c r="E6618">
        <v>178</v>
      </c>
      <c r="F6618">
        <v>82</v>
      </c>
      <c r="G6618" t="s">
        <v>33</v>
      </c>
      <c r="H6618">
        <v>59</v>
      </c>
      <c r="I6618">
        <v>555</v>
      </c>
      <c r="J6618">
        <v>179</v>
      </c>
      <c r="K6618">
        <v>10167</v>
      </c>
      <c r="L6618">
        <v>14.49</v>
      </c>
      <c r="M6618" t="s">
        <v>22</v>
      </c>
      <c r="N6618">
        <v>6.3</v>
      </c>
      <c r="O6618">
        <v>1888</v>
      </c>
      <c r="P6618">
        <v>53</v>
      </c>
      <c r="Q6618" t="s">
        <v>27</v>
      </c>
      <c r="R6618" t="s">
        <v>32</v>
      </c>
    </row>
    <row r="6619" spans="1:18" x14ac:dyDescent="0.2">
      <c r="A6619">
        <v>6618</v>
      </c>
      <c r="B6619">
        <v>48</v>
      </c>
      <c r="C6619" t="str" cm="1">
        <f t="array" ref="C6619">_xlfn.IFS(B6619&lt;18, "Under 18", B6619&lt;=24, "18-24", B6619&lt;=34, "25-34", B6619&lt;=44, "35-44", B6619&lt;=54, "45-54", B6619&gt;=55, "55 and Over")</f>
        <v>45-54</v>
      </c>
      <c r="D6619" t="s">
        <v>20</v>
      </c>
      <c r="E6619">
        <v>192</v>
      </c>
      <c r="F6619">
        <v>100</v>
      </c>
      <c r="G6619" t="s">
        <v>35</v>
      </c>
      <c r="H6619">
        <v>84</v>
      </c>
      <c r="I6619">
        <v>825</v>
      </c>
      <c r="J6619">
        <v>155</v>
      </c>
      <c r="K6619">
        <v>7080</v>
      </c>
      <c r="L6619">
        <v>11.22</v>
      </c>
      <c r="M6619" t="s">
        <v>31</v>
      </c>
      <c r="N6619">
        <v>4.5</v>
      </c>
      <c r="O6619">
        <v>2676</v>
      </c>
      <c r="P6619">
        <v>82</v>
      </c>
      <c r="Q6619" t="s">
        <v>23</v>
      </c>
      <c r="R6619" t="s">
        <v>24</v>
      </c>
    </row>
    <row r="6620" spans="1:18" x14ac:dyDescent="0.2">
      <c r="A6620">
        <v>6619</v>
      </c>
      <c r="B6620">
        <v>36</v>
      </c>
      <c r="C6620" t="str" cm="1">
        <f t="array" ref="C6620">_xlfn.IFS(B6620&lt;18, "Under 18", B6620&lt;=24, "18-24", B6620&lt;=34, "25-34", B6620&lt;=44, "35-44", B6620&lt;=54, "45-54", B6620&gt;=55, "55 and Over")</f>
        <v>35-44</v>
      </c>
      <c r="D6620" t="s">
        <v>20</v>
      </c>
      <c r="E6620">
        <v>193</v>
      </c>
      <c r="F6620">
        <v>116</v>
      </c>
      <c r="G6620" t="s">
        <v>33</v>
      </c>
      <c r="H6620">
        <v>79</v>
      </c>
      <c r="I6620">
        <v>633</v>
      </c>
      <c r="J6620">
        <v>118</v>
      </c>
      <c r="K6620">
        <v>12695</v>
      </c>
      <c r="L6620">
        <v>11.87</v>
      </c>
      <c r="M6620" t="s">
        <v>36</v>
      </c>
      <c r="N6620">
        <v>6.4</v>
      </c>
      <c r="O6620">
        <v>2441</v>
      </c>
      <c r="P6620">
        <v>50</v>
      </c>
      <c r="Q6620" t="s">
        <v>34</v>
      </c>
      <c r="R6620" t="s">
        <v>32</v>
      </c>
    </row>
    <row r="6621" spans="1:18" x14ac:dyDescent="0.2">
      <c r="A6621">
        <v>6620</v>
      </c>
      <c r="B6621">
        <v>28</v>
      </c>
      <c r="C6621" t="str" cm="1">
        <f t="array" ref="C6621">_xlfn.IFS(B6621&lt;18, "Under 18", B6621&lt;=24, "18-24", B6621&lt;=34, "25-34", B6621&lt;=44, "35-44", B6621&lt;=54, "45-54", B6621&gt;=55, "55 and Over")</f>
        <v>25-34</v>
      </c>
      <c r="D6621" t="s">
        <v>25</v>
      </c>
      <c r="E6621">
        <v>178</v>
      </c>
      <c r="F6621">
        <v>80</v>
      </c>
      <c r="G6621" t="s">
        <v>26</v>
      </c>
      <c r="H6621">
        <v>74</v>
      </c>
      <c r="I6621">
        <v>828</v>
      </c>
      <c r="J6621">
        <v>161</v>
      </c>
      <c r="K6621">
        <v>8844</v>
      </c>
      <c r="L6621">
        <v>5.86</v>
      </c>
      <c r="M6621" t="s">
        <v>22</v>
      </c>
      <c r="N6621">
        <v>8.1999999999999993</v>
      </c>
      <c r="O6621">
        <v>1901</v>
      </c>
      <c r="P6621">
        <v>60</v>
      </c>
      <c r="Q6621" t="s">
        <v>27</v>
      </c>
      <c r="R6621" t="s">
        <v>24</v>
      </c>
    </row>
    <row r="6622" spans="1:18" x14ac:dyDescent="0.2">
      <c r="A6622">
        <v>6621</v>
      </c>
      <c r="B6622">
        <v>31</v>
      </c>
      <c r="C6622" t="str" cm="1">
        <f t="array" ref="C6622">_xlfn.IFS(B6622&lt;18, "Under 18", B6622&lt;=24, "18-24", B6622&lt;=34, "25-34", B6622&lt;=44, "35-44", B6622&lt;=54, "45-54", B6622&gt;=55, "55 and Over")</f>
        <v>25-34</v>
      </c>
      <c r="D6622" t="s">
        <v>29</v>
      </c>
      <c r="E6622">
        <v>197</v>
      </c>
      <c r="F6622">
        <v>90</v>
      </c>
      <c r="G6622" t="s">
        <v>26</v>
      </c>
      <c r="H6622">
        <v>33</v>
      </c>
      <c r="I6622">
        <v>960</v>
      </c>
      <c r="J6622">
        <v>119</v>
      </c>
      <c r="K6622">
        <v>2843</v>
      </c>
      <c r="L6622">
        <v>4.03</v>
      </c>
      <c r="M6622" t="s">
        <v>36</v>
      </c>
      <c r="N6622">
        <v>7</v>
      </c>
      <c r="O6622">
        <v>2720</v>
      </c>
      <c r="P6622">
        <v>89</v>
      </c>
      <c r="Q6622" t="s">
        <v>23</v>
      </c>
      <c r="R6622" t="s">
        <v>28</v>
      </c>
    </row>
    <row r="6623" spans="1:18" x14ac:dyDescent="0.2">
      <c r="A6623">
        <v>6622</v>
      </c>
      <c r="B6623">
        <v>54</v>
      </c>
      <c r="C6623" t="str" cm="1">
        <f t="array" ref="C6623">_xlfn.IFS(B6623&lt;18, "Under 18", B6623&lt;=24, "18-24", B6623&lt;=34, "25-34", B6623&lt;=44, "35-44", B6623&lt;=54, "45-54", B6623&gt;=55, "55 and Over")</f>
        <v>45-54</v>
      </c>
      <c r="D6623" t="s">
        <v>29</v>
      </c>
      <c r="E6623">
        <v>190</v>
      </c>
      <c r="F6623">
        <v>77</v>
      </c>
      <c r="G6623" t="s">
        <v>26</v>
      </c>
      <c r="H6623">
        <v>41</v>
      </c>
      <c r="I6623">
        <v>852</v>
      </c>
      <c r="J6623">
        <v>166</v>
      </c>
      <c r="K6623">
        <v>1982</v>
      </c>
      <c r="L6623">
        <v>6.38</v>
      </c>
      <c r="M6623" t="s">
        <v>31</v>
      </c>
      <c r="N6623">
        <v>6.5</v>
      </c>
      <c r="O6623">
        <v>3294</v>
      </c>
      <c r="P6623">
        <v>63</v>
      </c>
      <c r="Q6623" t="s">
        <v>32</v>
      </c>
      <c r="R6623" t="s">
        <v>32</v>
      </c>
    </row>
    <row r="6624" spans="1:18" x14ac:dyDescent="0.2">
      <c r="A6624">
        <v>6623</v>
      </c>
      <c r="B6624">
        <v>19</v>
      </c>
      <c r="C6624" t="str" cm="1">
        <f t="array" ref="C6624">_xlfn.IFS(B6624&lt;18, "Under 18", B6624&lt;=24, "18-24", B6624&lt;=34, "25-34", B6624&lt;=44, "35-44", B6624&lt;=54, "45-54", B6624&gt;=55, "55 and Over")</f>
        <v>18-24</v>
      </c>
      <c r="D6624" t="s">
        <v>29</v>
      </c>
      <c r="E6624">
        <v>154</v>
      </c>
      <c r="F6624">
        <v>119</v>
      </c>
      <c r="G6624" t="s">
        <v>30</v>
      </c>
      <c r="H6624">
        <v>24</v>
      </c>
      <c r="I6624">
        <v>823</v>
      </c>
      <c r="J6624">
        <v>179</v>
      </c>
      <c r="K6624">
        <v>1610</v>
      </c>
      <c r="L6624">
        <v>14.97</v>
      </c>
      <c r="M6624" t="s">
        <v>31</v>
      </c>
      <c r="N6624">
        <v>9</v>
      </c>
      <c r="O6624">
        <v>3972</v>
      </c>
      <c r="P6624">
        <v>57</v>
      </c>
      <c r="Q6624" t="s">
        <v>32</v>
      </c>
      <c r="R6624" t="s">
        <v>24</v>
      </c>
    </row>
    <row r="6625" spans="1:18" x14ac:dyDescent="0.2">
      <c r="A6625">
        <v>6624</v>
      </c>
      <c r="B6625">
        <v>53</v>
      </c>
      <c r="C6625" t="str" cm="1">
        <f t="array" ref="C6625">_xlfn.IFS(B6625&lt;18, "Under 18", B6625&lt;=24, "18-24", B6625&lt;=34, "25-34", B6625&lt;=44, "35-44", B6625&lt;=54, "45-54", B6625&gt;=55, "55 and Over")</f>
        <v>45-54</v>
      </c>
      <c r="D6625" t="s">
        <v>29</v>
      </c>
      <c r="E6625">
        <v>172</v>
      </c>
      <c r="F6625">
        <v>83</v>
      </c>
      <c r="G6625" t="s">
        <v>35</v>
      </c>
      <c r="H6625">
        <v>92</v>
      </c>
      <c r="I6625">
        <v>348</v>
      </c>
      <c r="J6625">
        <v>100</v>
      </c>
      <c r="K6625">
        <v>18328</v>
      </c>
      <c r="L6625">
        <v>11.55</v>
      </c>
      <c r="M6625" t="s">
        <v>31</v>
      </c>
      <c r="N6625">
        <v>8.9</v>
      </c>
      <c r="O6625">
        <v>2622</v>
      </c>
      <c r="P6625">
        <v>82</v>
      </c>
      <c r="Q6625" t="s">
        <v>23</v>
      </c>
      <c r="R6625" t="s">
        <v>24</v>
      </c>
    </row>
    <row r="6626" spans="1:18" x14ac:dyDescent="0.2">
      <c r="A6626">
        <v>6625</v>
      </c>
      <c r="B6626">
        <v>25</v>
      </c>
      <c r="C6626" t="str" cm="1">
        <f t="array" ref="C6626">_xlfn.IFS(B6626&lt;18, "Under 18", B6626&lt;=24, "18-24", B6626&lt;=34, "25-34", B6626&lt;=44, "35-44", B6626&lt;=54, "45-54", B6626&gt;=55, "55 and Over")</f>
        <v>25-34</v>
      </c>
      <c r="D6626" t="s">
        <v>29</v>
      </c>
      <c r="E6626">
        <v>175</v>
      </c>
      <c r="F6626">
        <v>50</v>
      </c>
      <c r="G6626" t="s">
        <v>21</v>
      </c>
      <c r="H6626">
        <v>27</v>
      </c>
      <c r="I6626">
        <v>603</v>
      </c>
      <c r="J6626">
        <v>143</v>
      </c>
      <c r="K6626">
        <v>4358</v>
      </c>
      <c r="L6626">
        <v>9.06</v>
      </c>
      <c r="M6626" t="s">
        <v>36</v>
      </c>
      <c r="N6626">
        <v>8.6</v>
      </c>
      <c r="O6626">
        <v>3238</v>
      </c>
      <c r="P6626">
        <v>53</v>
      </c>
      <c r="Q6626" t="s">
        <v>34</v>
      </c>
      <c r="R6626" t="s">
        <v>24</v>
      </c>
    </row>
    <row r="6627" spans="1:18" x14ac:dyDescent="0.2">
      <c r="A6627">
        <v>6626</v>
      </c>
      <c r="B6627">
        <v>49</v>
      </c>
      <c r="C6627" t="str" cm="1">
        <f t="array" ref="C6627">_xlfn.IFS(B6627&lt;18, "Under 18", B6627&lt;=24, "18-24", B6627&lt;=34, "25-34", B6627&lt;=44, "35-44", B6627&lt;=54, "45-54", B6627&gt;=55, "55 and Over")</f>
        <v>45-54</v>
      </c>
      <c r="D6627" t="s">
        <v>20</v>
      </c>
      <c r="E6627">
        <v>175</v>
      </c>
      <c r="F6627">
        <v>96</v>
      </c>
      <c r="G6627" t="s">
        <v>35</v>
      </c>
      <c r="H6627">
        <v>98</v>
      </c>
      <c r="I6627">
        <v>231</v>
      </c>
      <c r="J6627">
        <v>147</v>
      </c>
      <c r="K6627">
        <v>5251</v>
      </c>
      <c r="L6627">
        <v>4.1100000000000003</v>
      </c>
      <c r="M6627" t="s">
        <v>36</v>
      </c>
      <c r="N6627">
        <v>4.2</v>
      </c>
      <c r="O6627">
        <v>3403</v>
      </c>
      <c r="P6627">
        <v>51</v>
      </c>
      <c r="Q6627" t="s">
        <v>32</v>
      </c>
      <c r="R6627" t="s">
        <v>24</v>
      </c>
    </row>
    <row r="6628" spans="1:18" x14ac:dyDescent="0.2">
      <c r="A6628">
        <v>6627</v>
      </c>
      <c r="B6628">
        <v>50</v>
      </c>
      <c r="C6628" t="str" cm="1">
        <f t="array" ref="C6628">_xlfn.IFS(B6628&lt;18, "Under 18", B6628&lt;=24, "18-24", B6628&lt;=34, "25-34", B6628&lt;=44, "35-44", B6628&lt;=54, "45-54", B6628&gt;=55, "55 and Over")</f>
        <v>45-54</v>
      </c>
      <c r="D6628" t="s">
        <v>25</v>
      </c>
      <c r="E6628">
        <v>151</v>
      </c>
      <c r="F6628">
        <v>107</v>
      </c>
      <c r="G6628" t="s">
        <v>21</v>
      </c>
      <c r="H6628">
        <v>30</v>
      </c>
      <c r="I6628">
        <v>898</v>
      </c>
      <c r="J6628">
        <v>88</v>
      </c>
      <c r="K6628">
        <v>19520</v>
      </c>
      <c r="L6628">
        <v>11.02</v>
      </c>
      <c r="M6628" t="s">
        <v>36</v>
      </c>
      <c r="N6628">
        <v>9.1999999999999993</v>
      </c>
      <c r="O6628">
        <v>2672</v>
      </c>
      <c r="P6628">
        <v>88</v>
      </c>
      <c r="Q6628" t="s">
        <v>27</v>
      </c>
      <c r="R6628" t="s">
        <v>28</v>
      </c>
    </row>
    <row r="6629" spans="1:18" x14ac:dyDescent="0.2">
      <c r="A6629">
        <v>6628</v>
      </c>
      <c r="B6629">
        <v>58</v>
      </c>
      <c r="C6629" t="str" cm="1">
        <f t="array" ref="C6629">_xlfn.IFS(B6629&lt;18, "Under 18", B6629&lt;=24, "18-24", B6629&lt;=34, "25-34", B6629&lt;=44, "35-44", B6629&lt;=54, "45-54", B6629&gt;=55, "55 and Over")</f>
        <v>55 and Over</v>
      </c>
      <c r="D6629" t="s">
        <v>20</v>
      </c>
      <c r="E6629">
        <v>159</v>
      </c>
      <c r="F6629">
        <v>115</v>
      </c>
      <c r="G6629" t="s">
        <v>37</v>
      </c>
      <c r="H6629">
        <v>55</v>
      </c>
      <c r="I6629">
        <v>242</v>
      </c>
      <c r="J6629">
        <v>120</v>
      </c>
      <c r="K6629">
        <v>7141</v>
      </c>
      <c r="L6629">
        <v>14</v>
      </c>
      <c r="M6629" t="s">
        <v>31</v>
      </c>
      <c r="N6629">
        <v>4.4000000000000004</v>
      </c>
      <c r="O6629">
        <v>2159</v>
      </c>
      <c r="P6629">
        <v>69</v>
      </c>
      <c r="Q6629" t="s">
        <v>34</v>
      </c>
      <c r="R6629" t="s">
        <v>32</v>
      </c>
    </row>
    <row r="6630" spans="1:18" x14ac:dyDescent="0.2">
      <c r="A6630">
        <v>6629</v>
      </c>
      <c r="B6630">
        <v>58</v>
      </c>
      <c r="C6630" t="str" cm="1">
        <f t="array" ref="C6630">_xlfn.IFS(B6630&lt;18, "Under 18", B6630&lt;=24, "18-24", B6630&lt;=34, "25-34", B6630&lt;=44, "35-44", B6630&lt;=54, "45-54", B6630&gt;=55, "55 and Over")</f>
        <v>55 and Over</v>
      </c>
      <c r="D6630" t="s">
        <v>29</v>
      </c>
      <c r="E6630">
        <v>191</v>
      </c>
      <c r="F6630">
        <v>71</v>
      </c>
      <c r="G6630" t="s">
        <v>30</v>
      </c>
      <c r="H6630">
        <v>61</v>
      </c>
      <c r="I6630">
        <v>896</v>
      </c>
      <c r="J6630">
        <v>157</v>
      </c>
      <c r="K6630">
        <v>18282</v>
      </c>
      <c r="L6630">
        <v>9.9</v>
      </c>
      <c r="M6630" t="s">
        <v>22</v>
      </c>
      <c r="N6630">
        <v>4.2</v>
      </c>
      <c r="O6630">
        <v>2969</v>
      </c>
      <c r="P6630">
        <v>79</v>
      </c>
      <c r="Q6630" t="s">
        <v>23</v>
      </c>
      <c r="R6630" t="s">
        <v>32</v>
      </c>
    </row>
    <row r="6631" spans="1:18" x14ac:dyDescent="0.2">
      <c r="A6631">
        <v>6630</v>
      </c>
      <c r="B6631">
        <v>31</v>
      </c>
      <c r="C6631" t="str" cm="1">
        <f t="array" ref="C6631">_xlfn.IFS(B6631&lt;18, "Under 18", B6631&lt;=24, "18-24", B6631&lt;=34, "25-34", B6631&lt;=44, "35-44", B6631&lt;=54, "45-54", B6631&gt;=55, "55 and Over")</f>
        <v>25-34</v>
      </c>
      <c r="D6631" t="s">
        <v>29</v>
      </c>
      <c r="E6631">
        <v>162</v>
      </c>
      <c r="F6631">
        <v>53</v>
      </c>
      <c r="G6631" t="s">
        <v>35</v>
      </c>
      <c r="H6631">
        <v>114</v>
      </c>
      <c r="I6631">
        <v>195</v>
      </c>
      <c r="J6631">
        <v>141</v>
      </c>
      <c r="K6631">
        <v>13482</v>
      </c>
      <c r="L6631">
        <v>14.89</v>
      </c>
      <c r="M6631" t="s">
        <v>22</v>
      </c>
      <c r="N6631">
        <v>4.8</v>
      </c>
      <c r="O6631">
        <v>3922</v>
      </c>
      <c r="P6631">
        <v>75</v>
      </c>
      <c r="Q6631" t="s">
        <v>27</v>
      </c>
      <c r="R6631" t="s">
        <v>24</v>
      </c>
    </row>
    <row r="6632" spans="1:18" x14ac:dyDescent="0.2">
      <c r="A6632">
        <v>6631</v>
      </c>
      <c r="B6632">
        <v>59</v>
      </c>
      <c r="C6632" t="str" cm="1">
        <f t="array" ref="C6632">_xlfn.IFS(B6632&lt;18, "Under 18", B6632&lt;=24, "18-24", B6632&lt;=34, "25-34", B6632&lt;=44, "35-44", B6632&lt;=54, "45-54", B6632&gt;=55, "55 and Over")</f>
        <v>55 and Over</v>
      </c>
      <c r="D6632" t="s">
        <v>25</v>
      </c>
      <c r="E6632">
        <v>160</v>
      </c>
      <c r="F6632">
        <v>101</v>
      </c>
      <c r="G6632" t="s">
        <v>21</v>
      </c>
      <c r="H6632">
        <v>106</v>
      </c>
      <c r="I6632">
        <v>860</v>
      </c>
      <c r="J6632">
        <v>137</v>
      </c>
      <c r="K6632">
        <v>6526</v>
      </c>
      <c r="L6632">
        <v>3.75</v>
      </c>
      <c r="M6632" t="s">
        <v>36</v>
      </c>
      <c r="N6632">
        <v>5.4</v>
      </c>
      <c r="O6632">
        <v>2637</v>
      </c>
      <c r="P6632">
        <v>66</v>
      </c>
      <c r="Q6632" t="s">
        <v>27</v>
      </c>
      <c r="R6632" t="s">
        <v>24</v>
      </c>
    </row>
    <row r="6633" spans="1:18" x14ac:dyDescent="0.2">
      <c r="A6633">
        <v>6632</v>
      </c>
      <c r="B6633">
        <v>40</v>
      </c>
      <c r="C6633" t="str" cm="1">
        <f t="array" ref="C6633">_xlfn.IFS(B6633&lt;18, "Under 18", B6633&lt;=24, "18-24", B6633&lt;=34, "25-34", B6633&lt;=44, "35-44", B6633&lt;=54, "45-54", B6633&gt;=55, "55 and Over")</f>
        <v>35-44</v>
      </c>
      <c r="D6633" t="s">
        <v>20</v>
      </c>
      <c r="E6633">
        <v>172</v>
      </c>
      <c r="F6633">
        <v>93</v>
      </c>
      <c r="G6633" t="s">
        <v>37</v>
      </c>
      <c r="H6633">
        <v>62</v>
      </c>
      <c r="I6633">
        <v>343</v>
      </c>
      <c r="J6633">
        <v>113</v>
      </c>
      <c r="K6633">
        <v>13049</v>
      </c>
      <c r="L6633">
        <v>14.15</v>
      </c>
      <c r="M6633" t="s">
        <v>22</v>
      </c>
      <c r="N6633">
        <v>6</v>
      </c>
      <c r="O6633">
        <v>3818</v>
      </c>
      <c r="P6633">
        <v>86</v>
      </c>
      <c r="Q6633" t="s">
        <v>23</v>
      </c>
      <c r="R6633" t="s">
        <v>32</v>
      </c>
    </row>
    <row r="6634" spans="1:18" x14ac:dyDescent="0.2">
      <c r="A6634">
        <v>6633</v>
      </c>
      <c r="B6634">
        <v>58</v>
      </c>
      <c r="C6634" t="str" cm="1">
        <f t="array" ref="C6634">_xlfn.IFS(B6634&lt;18, "Under 18", B6634&lt;=24, "18-24", B6634&lt;=34, "25-34", B6634&lt;=44, "35-44", B6634&lt;=54, "45-54", B6634&gt;=55, "55 and Over")</f>
        <v>55 and Over</v>
      </c>
      <c r="D6634" t="s">
        <v>25</v>
      </c>
      <c r="E6634">
        <v>161</v>
      </c>
      <c r="F6634">
        <v>58</v>
      </c>
      <c r="G6634" t="s">
        <v>35</v>
      </c>
      <c r="H6634">
        <v>19</v>
      </c>
      <c r="I6634">
        <v>853</v>
      </c>
      <c r="J6634">
        <v>126</v>
      </c>
      <c r="K6634">
        <v>9060</v>
      </c>
      <c r="L6634">
        <v>10.81</v>
      </c>
      <c r="M6634" t="s">
        <v>36</v>
      </c>
      <c r="N6634">
        <v>5.5</v>
      </c>
      <c r="O6634">
        <v>2647</v>
      </c>
      <c r="P6634">
        <v>50</v>
      </c>
      <c r="Q6634" t="s">
        <v>27</v>
      </c>
      <c r="R6634" t="s">
        <v>32</v>
      </c>
    </row>
    <row r="6635" spans="1:18" x14ac:dyDescent="0.2">
      <c r="A6635">
        <v>6634</v>
      </c>
      <c r="B6635">
        <v>46</v>
      </c>
      <c r="C6635" t="str" cm="1">
        <f t="array" ref="C6635">_xlfn.IFS(B6635&lt;18, "Under 18", B6635&lt;=24, "18-24", B6635&lt;=34, "25-34", B6635&lt;=44, "35-44", B6635&lt;=54, "45-54", B6635&gt;=55, "55 and Over")</f>
        <v>45-54</v>
      </c>
      <c r="D6635" t="s">
        <v>25</v>
      </c>
      <c r="E6635">
        <v>183</v>
      </c>
      <c r="F6635">
        <v>90</v>
      </c>
      <c r="G6635" t="s">
        <v>21</v>
      </c>
      <c r="H6635">
        <v>70</v>
      </c>
      <c r="I6635">
        <v>850</v>
      </c>
      <c r="J6635">
        <v>121</v>
      </c>
      <c r="K6635">
        <v>12694</v>
      </c>
      <c r="L6635">
        <v>1.96</v>
      </c>
      <c r="M6635" t="s">
        <v>31</v>
      </c>
      <c r="N6635">
        <v>5.6</v>
      </c>
      <c r="O6635">
        <v>3119</v>
      </c>
      <c r="P6635">
        <v>67</v>
      </c>
      <c r="Q6635" t="s">
        <v>23</v>
      </c>
      <c r="R6635" t="s">
        <v>28</v>
      </c>
    </row>
    <row r="6636" spans="1:18" x14ac:dyDescent="0.2">
      <c r="A6636">
        <v>6635</v>
      </c>
      <c r="B6636">
        <v>48</v>
      </c>
      <c r="C6636" t="str" cm="1">
        <f t="array" ref="C6636">_xlfn.IFS(B6636&lt;18, "Under 18", B6636&lt;=24, "18-24", B6636&lt;=34, "25-34", B6636&lt;=44, "35-44", B6636&lt;=54, "45-54", B6636&gt;=55, "55 and Over")</f>
        <v>45-54</v>
      </c>
      <c r="D6636" t="s">
        <v>25</v>
      </c>
      <c r="E6636">
        <v>188</v>
      </c>
      <c r="F6636">
        <v>55</v>
      </c>
      <c r="G6636" t="s">
        <v>26</v>
      </c>
      <c r="H6636">
        <v>81</v>
      </c>
      <c r="I6636">
        <v>592</v>
      </c>
      <c r="J6636">
        <v>116</v>
      </c>
      <c r="K6636">
        <v>4856</v>
      </c>
      <c r="L6636">
        <v>4.63</v>
      </c>
      <c r="M6636" t="s">
        <v>22</v>
      </c>
      <c r="N6636">
        <v>5.4</v>
      </c>
      <c r="O6636">
        <v>2679</v>
      </c>
      <c r="P6636">
        <v>55</v>
      </c>
      <c r="Q6636" t="s">
        <v>27</v>
      </c>
      <c r="R6636" t="s">
        <v>28</v>
      </c>
    </row>
    <row r="6637" spans="1:18" x14ac:dyDescent="0.2">
      <c r="A6637">
        <v>6636</v>
      </c>
      <c r="B6637">
        <v>39</v>
      </c>
      <c r="C6637" t="str" cm="1">
        <f t="array" ref="C6637">_xlfn.IFS(B6637&lt;18, "Under 18", B6637&lt;=24, "18-24", B6637&lt;=34, "25-34", B6637&lt;=44, "35-44", B6637&lt;=54, "45-54", B6637&gt;=55, "55 and Over")</f>
        <v>35-44</v>
      </c>
      <c r="D6637" t="s">
        <v>20</v>
      </c>
      <c r="E6637">
        <v>192</v>
      </c>
      <c r="F6637">
        <v>87</v>
      </c>
      <c r="G6637" t="s">
        <v>33</v>
      </c>
      <c r="H6637">
        <v>97</v>
      </c>
      <c r="I6637">
        <v>813</v>
      </c>
      <c r="J6637">
        <v>97</v>
      </c>
      <c r="K6637">
        <v>6942</v>
      </c>
      <c r="L6637">
        <v>2.4500000000000002</v>
      </c>
      <c r="M6637" t="s">
        <v>22</v>
      </c>
      <c r="N6637">
        <v>9</v>
      </c>
      <c r="O6637">
        <v>1765</v>
      </c>
      <c r="P6637">
        <v>75</v>
      </c>
      <c r="Q6637" t="s">
        <v>23</v>
      </c>
      <c r="R6637" t="s">
        <v>24</v>
      </c>
    </row>
    <row r="6638" spans="1:18" x14ac:dyDescent="0.2">
      <c r="A6638">
        <v>6637</v>
      </c>
      <c r="B6638">
        <v>36</v>
      </c>
      <c r="C6638" t="str" cm="1">
        <f t="array" ref="C6638">_xlfn.IFS(B6638&lt;18, "Under 18", B6638&lt;=24, "18-24", B6638&lt;=34, "25-34", B6638&lt;=44, "35-44", B6638&lt;=54, "45-54", B6638&gt;=55, "55 and Over")</f>
        <v>35-44</v>
      </c>
      <c r="D6638" t="s">
        <v>25</v>
      </c>
      <c r="E6638">
        <v>168</v>
      </c>
      <c r="F6638">
        <v>87</v>
      </c>
      <c r="G6638" t="s">
        <v>33</v>
      </c>
      <c r="H6638">
        <v>39</v>
      </c>
      <c r="I6638">
        <v>593</v>
      </c>
      <c r="J6638">
        <v>129</v>
      </c>
      <c r="K6638">
        <v>4405</v>
      </c>
      <c r="L6638">
        <v>6.31</v>
      </c>
      <c r="M6638" t="s">
        <v>31</v>
      </c>
      <c r="N6638">
        <v>5.4</v>
      </c>
      <c r="O6638">
        <v>3469</v>
      </c>
      <c r="P6638">
        <v>82</v>
      </c>
      <c r="Q6638" t="s">
        <v>32</v>
      </c>
      <c r="R6638" t="s">
        <v>32</v>
      </c>
    </row>
    <row r="6639" spans="1:18" x14ac:dyDescent="0.2">
      <c r="A6639">
        <v>6638</v>
      </c>
      <c r="B6639">
        <v>59</v>
      </c>
      <c r="C6639" t="str" cm="1">
        <f t="array" ref="C6639">_xlfn.IFS(B6639&lt;18, "Under 18", B6639&lt;=24, "18-24", B6639&lt;=34, "25-34", B6639&lt;=44, "35-44", B6639&lt;=54, "45-54", B6639&gt;=55, "55 and Over")</f>
        <v>55 and Over</v>
      </c>
      <c r="D6639" t="s">
        <v>25</v>
      </c>
      <c r="E6639">
        <v>153</v>
      </c>
      <c r="F6639">
        <v>70</v>
      </c>
      <c r="G6639" t="s">
        <v>26</v>
      </c>
      <c r="H6639">
        <v>68</v>
      </c>
      <c r="I6639">
        <v>473</v>
      </c>
      <c r="J6639">
        <v>147</v>
      </c>
      <c r="K6639">
        <v>7473</v>
      </c>
      <c r="L6639">
        <v>6.78</v>
      </c>
      <c r="M6639" t="s">
        <v>31</v>
      </c>
      <c r="N6639">
        <v>6.7</v>
      </c>
      <c r="O6639">
        <v>3930</v>
      </c>
      <c r="P6639">
        <v>56</v>
      </c>
      <c r="Q6639" t="s">
        <v>23</v>
      </c>
      <c r="R6639" t="s">
        <v>24</v>
      </c>
    </row>
    <row r="6640" spans="1:18" x14ac:dyDescent="0.2">
      <c r="A6640">
        <v>6639</v>
      </c>
      <c r="B6640">
        <v>51</v>
      </c>
      <c r="C6640" t="str" cm="1">
        <f t="array" ref="C6640">_xlfn.IFS(B6640&lt;18, "Under 18", B6640&lt;=24, "18-24", B6640&lt;=34, "25-34", B6640&lt;=44, "35-44", B6640&lt;=54, "45-54", B6640&gt;=55, "55 and Over")</f>
        <v>45-54</v>
      </c>
      <c r="D6640" t="s">
        <v>29</v>
      </c>
      <c r="E6640">
        <v>169</v>
      </c>
      <c r="F6640">
        <v>86</v>
      </c>
      <c r="G6640" t="s">
        <v>30</v>
      </c>
      <c r="H6640">
        <v>109</v>
      </c>
      <c r="I6640">
        <v>852</v>
      </c>
      <c r="J6640">
        <v>178</v>
      </c>
      <c r="K6640">
        <v>12065</v>
      </c>
      <c r="L6640">
        <v>2.62</v>
      </c>
      <c r="M6640" t="s">
        <v>22</v>
      </c>
      <c r="N6640">
        <v>9.1999999999999993</v>
      </c>
      <c r="O6640">
        <v>2808</v>
      </c>
      <c r="P6640">
        <v>81</v>
      </c>
      <c r="Q6640" t="s">
        <v>32</v>
      </c>
      <c r="R6640" t="s">
        <v>32</v>
      </c>
    </row>
    <row r="6641" spans="1:18" x14ac:dyDescent="0.2">
      <c r="A6641">
        <v>6640</v>
      </c>
      <c r="B6641">
        <v>51</v>
      </c>
      <c r="C6641" t="str" cm="1">
        <f t="array" ref="C6641">_xlfn.IFS(B6641&lt;18, "Under 18", B6641&lt;=24, "18-24", B6641&lt;=34, "25-34", B6641&lt;=44, "35-44", B6641&lt;=54, "45-54", B6641&gt;=55, "55 and Over")</f>
        <v>45-54</v>
      </c>
      <c r="D6641" t="s">
        <v>25</v>
      </c>
      <c r="E6641">
        <v>190</v>
      </c>
      <c r="F6641">
        <v>88</v>
      </c>
      <c r="G6641" t="s">
        <v>37</v>
      </c>
      <c r="H6641">
        <v>88</v>
      </c>
      <c r="I6641">
        <v>633</v>
      </c>
      <c r="J6641">
        <v>114</v>
      </c>
      <c r="K6641">
        <v>9012</v>
      </c>
      <c r="L6641">
        <v>14.67</v>
      </c>
      <c r="M6641" t="s">
        <v>31</v>
      </c>
      <c r="N6641">
        <v>6.9</v>
      </c>
      <c r="O6641">
        <v>3320</v>
      </c>
      <c r="P6641">
        <v>65</v>
      </c>
      <c r="Q6641" t="s">
        <v>34</v>
      </c>
      <c r="R6641" t="s">
        <v>24</v>
      </c>
    </row>
    <row r="6642" spans="1:18" x14ac:dyDescent="0.2">
      <c r="A6642">
        <v>6641</v>
      </c>
      <c r="B6642">
        <v>44</v>
      </c>
      <c r="C6642" t="str" cm="1">
        <f t="array" ref="C6642">_xlfn.IFS(B6642&lt;18, "Under 18", B6642&lt;=24, "18-24", B6642&lt;=34, "25-34", B6642&lt;=44, "35-44", B6642&lt;=54, "45-54", B6642&gt;=55, "55 and Over")</f>
        <v>35-44</v>
      </c>
      <c r="D6642" t="s">
        <v>25</v>
      </c>
      <c r="E6642">
        <v>188</v>
      </c>
      <c r="F6642">
        <v>65</v>
      </c>
      <c r="G6642" t="s">
        <v>21</v>
      </c>
      <c r="H6642">
        <v>37</v>
      </c>
      <c r="I6642">
        <v>120</v>
      </c>
      <c r="J6642">
        <v>162</v>
      </c>
      <c r="K6642">
        <v>1855</v>
      </c>
      <c r="L6642">
        <v>2.57</v>
      </c>
      <c r="M6642" t="s">
        <v>36</v>
      </c>
      <c r="N6642">
        <v>7.1</v>
      </c>
      <c r="O6642">
        <v>2259</v>
      </c>
      <c r="P6642">
        <v>82</v>
      </c>
      <c r="Q6642" t="s">
        <v>27</v>
      </c>
      <c r="R6642" t="s">
        <v>28</v>
      </c>
    </row>
    <row r="6643" spans="1:18" x14ac:dyDescent="0.2">
      <c r="A6643">
        <v>6642</v>
      </c>
      <c r="B6643">
        <v>46</v>
      </c>
      <c r="C6643" t="str" cm="1">
        <f t="array" ref="C6643">_xlfn.IFS(B6643&lt;18, "Under 18", B6643&lt;=24, "18-24", B6643&lt;=34, "25-34", B6643&lt;=44, "35-44", B6643&lt;=54, "45-54", B6643&gt;=55, "55 and Over")</f>
        <v>45-54</v>
      </c>
      <c r="D6643" t="s">
        <v>20</v>
      </c>
      <c r="E6643">
        <v>167</v>
      </c>
      <c r="F6643">
        <v>112</v>
      </c>
      <c r="G6643" t="s">
        <v>21</v>
      </c>
      <c r="H6643">
        <v>76</v>
      </c>
      <c r="I6643">
        <v>360</v>
      </c>
      <c r="J6643">
        <v>171</v>
      </c>
      <c r="K6643">
        <v>3240</v>
      </c>
      <c r="L6643">
        <v>14.22</v>
      </c>
      <c r="M6643" t="s">
        <v>36</v>
      </c>
      <c r="N6643">
        <v>8.6999999999999993</v>
      </c>
      <c r="O6643">
        <v>2089</v>
      </c>
      <c r="P6643">
        <v>53</v>
      </c>
      <c r="Q6643" t="s">
        <v>34</v>
      </c>
      <c r="R6643" t="s">
        <v>24</v>
      </c>
    </row>
    <row r="6644" spans="1:18" x14ac:dyDescent="0.2">
      <c r="A6644">
        <v>6643</v>
      </c>
      <c r="B6644">
        <v>45</v>
      </c>
      <c r="C6644" t="str" cm="1">
        <f t="array" ref="C6644">_xlfn.IFS(B6644&lt;18, "Under 18", B6644&lt;=24, "18-24", B6644&lt;=34, "25-34", B6644&lt;=44, "35-44", B6644&lt;=54, "45-54", B6644&gt;=55, "55 and Over")</f>
        <v>45-54</v>
      </c>
      <c r="D6644" t="s">
        <v>20</v>
      </c>
      <c r="E6644">
        <v>163</v>
      </c>
      <c r="F6644">
        <v>104</v>
      </c>
      <c r="G6644" t="s">
        <v>33</v>
      </c>
      <c r="H6644">
        <v>64</v>
      </c>
      <c r="I6644">
        <v>686</v>
      </c>
      <c r="J6644">
        <v>178</v>
      </c>
      <c r="K6644">
        <v>4116</v>
      </c>
      <c r="L6644">
        <v>8.36</v>
      </c>
      <c r="M6644" t="s">
        <v>36</v>
      </c>
      <c r="N6644">
        <v>5.0999999999999996</v>
      </c>
      <c r="O6644">
        <v>2822</v>
      </c>
      <c r="P6644">
        <v>73</v>
      </c>
      <c r="Q6644" t="s">
        <v>23</v>
      </c>
      <c r="R6644" t="s">
        <v>24</v>
      </c>
    </row>
    <row r="6645" spans="1:18" x14ac:dyDescent="0.2">
      <c r="A6645">
        <v>6644</v>
      </c>
      <c r="B6645">
        <v>24</v>
      </c>
      <c r="C6645" t="str" cm="1">
        <f t="array" ref="C6645">_xlfn.IFS(B6645&lt;18, "Under 18", B6645&lt;=24, "18-24", B6645&lt;=34, "25-34", B6645&lt;=44, "35-44", B6645&lt;=54, "45-54", B6645&gt;=55, "55 and Over")</f>
        <v>18-24</v>
      </c>
      <c r="D6645" t="s">
        <v>29</v>
      </c>
      <c r="E6645">
        <v>193</v>
      </c>
      <c r="F6645">
        <v>55</v>
      </c>
      <c r="G6645" t="s">
        <v>37</v>
      </c>
      <c r="H6645">
        <v>103</v>
      </c>
      <c r="I6645">
        <v>920</v>
      </c>
      <c r="J6645">
        <v>134</v>
      </c>
      <c r="K6645">
        <v>16997</v>
      </c>
      <c r="L6645">
        <v>12.12</v>
      </c>
      <c r="M6645" t="s">
        <v>36</v>
      </c>
      <c r="N6645">
        <v>7.2</v>
      </c>
      <c r="O6645">
        <v>2984</v>
      </c>
      <c r="P6645">
        <v>79</v>
      </c>
      <c r="Q6645" t="s">
        <v>27</v>
      </c>
      <c r="R6645" t="s">
        <v>24</v>
      </c>
    </row>
    <row r="6646" spans="1:18" x14ac:dyDescent="0.2">
      <c r="A6646">
        <v>6645</v>
      </c>
      <c r="B6646">
        <v>41</v>
      </c>
      <c r="C6646" t="str" cm="1">
        <f t="array" ref="C6646">_xlfn.IFS(B6646&lt;18, "Under 18", B6646&lt;=24, "18-24", B6646&lt;=34, "25-34", B6646&lt;=44, "35-44", B6646&lt;=54, "45-54", B6646&gt;=55, "55 and Over")</f>
        <v>35-44</v>
      </c>
      <c r="D6646" t="s">
        <v>20</v>
      </c>
      <c r="E6646">
        <v>167</v>
      </c>
      <c r="F6646">
        <v>84</v>
      </c>
      <c r="G6646" t="s">
        <v>21</v>
      </c>
      <c r="H6646">
        <v>32</v>
      </c>
      <c r="I6646">
        <v>205</v>
      </c>
      <c r="J6646">
        <v>93</v>
      </c>
      <c r="K6646">
        <v>5961</v>
      </c>
      <c r="L6646">
        <v>10.58</v>
      </c>
      <c r="M6646" t="s">
        <v>31</v>
      </c>
      <c r="N6646">
        <v>7.8</v>
      </c>
      <c r="O6646">
        <v>3168</v>
      </c>
      <c r="P6646">
        <v>58</v>
      </c>
      <c r="Q6646" t="s">
        <v>23</v>
      </c>
      <c r="R6646" t="s">
        <v>24</v>
      </c>
    </row>
    <row r="6647" spans="1:18" x14ac:dyDescent="0.2">
      <c r="A6647">
        <v>6646</v>
      </c>
      <c r="B6647">
        <v>59</v>
      </c>
      <c r="C6647" t="str" cm="1">
        <f t="array" ref="C6647">_xlfn.IFS(B6647&lt;18, "Under 18", B6647&lt;=24, "18-24", B6647&lt;=34, "25-34", B6647&lt;=44, "35-44", B6647&lt;=54, "45-54", B6647&gt;=55, "55 and Over")</f>
        <v>55 and Over</v>
      </c>
      <c r="D6647" t="s">
        <v>20</v>
      </c>
      <c r="E6647">
        <v>175</v>
      </c>
      <c r="F6647">
        <v>50</v>
      </c>
      <c r="G6647" t="s">
        <v>33</v>
      </c>
      <c r="H6647">
        <v>60</v>
      </c>
      <c r="I6647">
        <v>273</v>
      </c>
      <c r="J6647">
        <v>109</v>
      </c>
      <c r="K6647">
        <v>15493</v>
      </c>
      <c r="L6647">
        <v>7.02</v>
      </c>
      <c r="M6647" t="s">
        <v>22</v>
      </c>
      <c r="N6647">
        <v>8.5</v>
      </c>
      <c r="O6647">
        <v>1791</v>
      </c>
      <c r="P6647">
        <v>89</v>
      </c>
      <c r="Q6647" t="s">
        <v>34</v>
      </c>
      <c r="R6647" t="s">
        <v>24</v>
      </c>
    </row>
    <row r="6648" spans="1:18" x14ac:dyDescent="0.2">
      <c r="A6648">
        <v>6647</v>
      </c>
      <c r="B6648">
        <v>58</v>
      </c>
      <c r="C6648" t="str" cm="1">
        <f t="array" ref="C6648">_xlfn.IFS(B6648&lt;18, "Under 18", B6648&lt;=24, "18-24", B6648&lt;=34, "25-34", B6648&lt;=44, "35-44", B6648&lt;=54, "45-54", B6648&gt;=55, "55 and Over")</f>
        <v>55 and Over</v>
      </c>
      <c r="D6648" t="s">
        <v>20</v>
      </c>
      <c r="E6648">
        <v>181</v>
      </c>
      <c r="F6648">
        <v>119</v>
      </c>
      <c r="G6648" t="s">
        <v>35</v>
      </c>
      <c r="H6648">
        <v>94</v>
      </c>
      <c r="I6648">
        <v>342</v>
      </c>
      <c r="J6648">
        <v>165</v>
      </c>
      <c r="K6648">
        <v>7576</v>
      </c>
      <c r="L6648">
        <v>12.5</v>
      </c>
      <c r="M6648" t="s">
        <v>22</v>
      </c>
      <c r="N6648">
        <v>8</v>
      </c>
      <c r="O6648">
        <v>3559</v>
      </c>
      <c r="P6648">
        <v>80</v>
      </c>
      <c r="Q6648" t="s">
        <v>34</v>
      </c>
      <c r="R6648" t="s">
        <v>24</v>
      </c>
    </row>
    <row r="6649" spans="1:18" x14ac:dyDescent="0.2">
      <c r="A6649">
        <v>6648</v>
      </c>
      <c r="B6649">
        <v>27</v>
      </c>
      <c r="C6649" t="str" cm="1">
        <f t="array" ref="C6649">_xlfn.IFS(B6649&lt;18, "Under 18", B6649&lt;=24, "18-24", B6649&lt;=34, "25-34", B6649&lt;=44, "35-44", B6649&lt;=54, "45-54", B6649&gt;=55, "55 and Over")</f>
        <v>25-34</v>
      </c>
      <c r="D6649" t="s">
        <v>29</v>
      </c>
      <c r="E6649">
        <v>167</v>
      </c>
      <c r="F6649">
        <v>57</v>
      </c>
      <c r="G6649" t="s">
        <v>37</v>
      </c>
      <c r="H6649">
        <v>96</v>
      </c>
      <c r="I6649">
        <v>463</v>
      </c>
      <c r="J6649">
        <v>106</v>
      </c>
      <c r="K6649">
        <v>15198</v>
      </c>
      <c r="L6649">
        <v>8.4600000000000009</v>
      </c>
      <c r="M6649" t="s">
        <v>36</v>
      </c>
      <c r="N6649">
        <v>9</v>
      </c>
      <c r="O6649">
        <v>2361</v>
      </c>
      <c r="P6649">
        <v>72</v>
      </c>
      <c r="Q6649" t="s">
        <v>23</v>
      </c>
      <c r="R6649" t="s">
        <v>28</v>
      </c>
    </row>
    <row r="6650" spans="1:18" x14ac:dyDescent="0.2">
      <c r="A6650">
        <v>6649</v>
      </c>
      <c r="B6650">
        <v>49</v>
      </c>
      <c r="C6650" t="str" cm="1">
        <f t="array" ref="C6650">_xlfn.IFS(B6650&lt;18, "Under 18", B6650&lt;=24, "18-24", B6650&lt;=34, "25-34", B6650&lt;=44, "35-44", B6650&lt;=54, "45-54", B6650&gt;=55, "55 and Over")</f>
        <v>45-54</v>
      </c>
      <c r="D6650" t="s">
        <v>25</v>
      </c>
      <c r="E6650">
        <v>152</v>
      </c>
      <c r="F6650">
        <v>96</v>
      </c>
      <c r="G6650" t="s">
        <v>35</v>
      </c>
      <c r="H6650">
        <v>33</v>
      </c>
      <c r="I6650">
        <v>485</v>
      </c>
      <c r="J6650">
        <v>128</v>
      </c>
      <c r="K6650">
        <v>9433</v>
      </c>
      <c r="L6650">
        <v>13.38</v>
      </c>
      <c r="M6650" t="s">
        <v>36</v>
      </c>
      <c r="N6650">
        <v>9.1999999999999993</v>
      </c>
      <c r="O6650">
        <v>3923</v>
      </c>
      <c r="P6650">
        <v>72</v>
      </c>
      <c r="Q6650" t="s">
        <v>23</v>
      </c>
      <c r="R6650" t="s">
        <v>24</v>
      </c>
    </row>
    <row r="6651" spans="1:18" x14ac:dyDescent="0.2">
      <c r="A6651">
        <v>6650</v>
      </c>
      <c r="B6651">
        <v>26</v>
      </c>
      <c r="C6651" t="str" cm="1">
        <f t="array" ref="C6651">_xlfn.IFS(B6651&lt;18, "Under 18", B6651&lt;=24, "18-24", B6651&lt;=34, "25-34", B6651&lt;=44, "35-44", B6651&lt;=54, "45-54", B6651&gt;=55, "55 and Over")</f>
        <v>25-34</v>
      </c>
      <c r="D6651" t="s">
        <v>29</v>
      </c>
      <c r="E6651">
        <v>156</v>
      </c>
      <c r="F6651">
        <v>89</v>
      </c>
      <c r="G6651" t="s">
        <v>21</v>
      </c>
      <c r="H6651">
        <v>97</v>
      </c>
      <c r="I6651">
        <v>548</v>
      </c>
      <c r="J6651">
        <v>113</v>
      </c>
      <c r="K6651">
        <v>17941</v>
      </c>
      <c r="L6651">
        <v>4.53</v>
      </c>
      <c r="M6651" t="s">
        <v>22</v>
      </c>
      <c r="N6651">
        <v>4.8</v>
      </c>
      <c r="O6651">
        <v>1528</v>
      </c>
      <c r="P6651">
        <v>55</v>
      </c>
      <c r="Q6651" t="s">
        <v>23</v>
      </c>
      <c r="R6651" t="s">
        <v>24</v>
      </c>
    </row>
    <row r="6652" spans="1:18" x14ac:dyDescent="0.2">
      <c r="A6652">
        <v>6651</v>
      </c>
      <c r="B6652">
        <v>56</v>
      </c>
      <c r="C6652" t="str" cm="1">
        <f t="array" ref="C6652">_xlfn.IFS(B6652&lt;18, "Under 18", B6652&lt;=24, "18-24", B6652&lt;=34, "25-34", B6652&lt;=44, "35-44", B6652&lt;=54, "45-54", B6652&gt;=55, "55 and Over")</f>
        <v>55 and Over</v>
      </c>
      <c r="D6652" t="s">
        <v>20</v>
      </c>
      <c r="E6652">
        <v>156</v>
      </c>
      <c r="F6652">
        <v>104</v>
      </c>
      <c r="G6652" t="s">
        <v>35</v>
      </c>
      <c r="H6652">
        <v>96</v>
      </c>
      <c r="I6652">
        <v>436</v>
      </c>
      <c r="J6652">
        <v>106</v>
      </c>
      <c r="K6652">
        <v>1209</v>
      </c>
      <c r="L6652">
        <v>4.1100000000000003</v>
      </c>
      <c r="M6652" t="s">
        <v>31</v>
      </c>
      <c r="N6652">
        <v>6</v>
      </c>
      <c r="O6652">
        <v>2510</v>
      </c>
      <c r="P6652">
        <v>54</v>
      </c>
      <c r="Q6652" t="s">
        <v>27</v>
      </c>
      <c r="R6652" t="s">
        <v>28</v>
      </c>
    </row>
    <row r="6653" spans="1:18" x14ac:dyDescent="0.2">
      <c r="A6653">
        <v>6652</v>
      </c>
      <c r="B6653">
        <v>50</v>
      </c>
      <c r="C6653" t="str" cm="1">
        <f t="array" ref="C6653">_xlfn.IFS(B6653&lt;18, "Under 18", B6653&lt;=24, "18-24", B6653&lt;=34, "25-34", B6653&lt;=44, "35-44", B6653&lt;=54, "45-54", B6653&gt;=55, "55 and Over")</f>
        <v>45-54</v>
      </c>
      <c r="D6653" t="s">
        <v>29</v>
      </c>
      <c r="E6653">
        <v>158</v>
      </c>
      <c r="F6653">
        <v>110</v>
      </c>
      <c r="G6653" t="s">
        <v>30</v>
      </c>
      <c r="H6653">
        <v>25</v>
      </c>
      <c r="I6653">
        <v>287</v>
      </c>
      <c r="J6653">
        <v>127</v>
      </c>
      <c r="K6653">
        <v>5165</v>
      </c>
      <c r="L6653">
        <v>9.08</v>
      </c>
      <c r="M6653" t="s">
        <v>22</v>
      </c>
      <c r="N6653">
        <v>5.6</v>
      </c>
      <c r="O6653">
        <v>2584</v>
      </c>
      <c r="P6653">
        <v>73</v>
      </c>
      <c r="Q6653" t="s">
        <v>32</v>
      </c>
      <c r="R6653" t="s">
        <v>24</v>
      </c>
    </row>
    <row r="6654" spans="1:18" x14ac:dyDescent="0.2">
      <c r="A6654">
        <v>6653</v>
      </c>
      <c r="B6654">
        <v>21</v>
      </c>
      <c r="C6654" t="str" cm="1">
        <f t="array" ref="C6654">_xlfn.IFS(B6654&lt;18, "Under 18", B6654&lt;=24, "18-24", B6654&lt;=34, "25-34", B6654&lt;=44, "35-44", B6654&lt;=54, "45-54", B6654&gt;=55, "55 and Over")</f>
        <v>18-24</v>
      </c>
      <c r="D6654" t="s">
        <v>20</v>
      </c>
      <c r="E6654">
        <v>156</v>
      </c>
      <c r="F6654">
        <v>99</v>
      </c>
      <c r="G6654" t="s">
        <v>21</v>
      </c>
      <c r="H6654">
        <v>45</v>
      </c>
      <c r="I6654">
        <v>875</v>
      </c>
      <c r="J6654">
        <v>100</v>
      </c>
      <c r="K6654">
        <v>4881</v>
      </c>
      <c r="L6654">
        <v>2.76</v>
      </c>
      <c r="M6654" t="s">
        <v>22</v>
      </c>
      <c r="N6654">
        <v>4.9000000000000004</v>
      </c>
      <c r="O6654">
        <v>3233</v>
      </c>
      <c r="P6654">
        <v>66</v>
      </c>
      <c r="Q6654" t="s">
        <v>27</v>
      </c>
      <c r="R6654" t="s">
        <v>28</v>
      </c>
    </row>
    <row r="6655" spans="1:18" x14ac:dyDescent="0.2">
      <c r="A6655">
        <v>6654</v>
      </c>
      <c r="B6655">
        <v>27</v>
      </c>
      <c r="C6655" t="str" cm="1">
        <f t="array" ref="C6655">_xlfn.IFS(B6655&lt;18, "Under 18", B6655&lt;=24, "18-24", B6655&lt;=34, "25-34", B6655&lt;=44, "35-44", B6655&lt;=54, "45-54", B6655&gt;=55, "55 and Over")</f>
        <v>25-34</v>
      </c>
      <c r="D6655" t="s">
        <v>20</v>
      </c>
      <c r="E6655">
        <v>187</v>
      </c>
      <c r="F6655">
        <v>89</v>
      </c>
      <c r="G6655" t="s">
        <v>33</v>
      </c>
      <c r="H6655">
        <v>42</v>
      </c>
      <c r="I6655">
        <v>991</v>
      </c>
      <c r="J6655">
        <v>80</v>
      </c>
      <c r="K6655">
        <v>14090</v>
      </c>
      <c r="L6655">
        <v>2.04</v>
      </c>
      <c r="M6655" t="s">
        <v>31</v>
      </c>
      <c r="N6655">
        <v>8.4</v>
      </c>
      <c r="O6655">
        <v>2375</v>
      </c>
      <c r="P6655">
        <v>59</v>
      </c>
      <c r="Q6655" t="s">
        <v>34</v>
      </c>
      <c r="R6655" t="s">
        <v>24</v>
      </c>
    </row>
    <row r="6656" spans="1:18" x14ac:dyDescent="0.2">
      <c r="A6656">
        <v>6655</v>
      </c>
      <c r="B6656">
        <v>26</v>
      </c>
      <c r="C6656" t="str" cm="1">
        <f t="array" ref="C6656">_xlfn.IFS(B6656&lt;18, "Under 18", B6656&lt;=24, "18-24", B6656&lt;=34, "25-34", B6656&lt;=44, "35-44", B6656&lt;=54, "45-54", B6656&gt;=55, "55 and Over")</f>
        <v>25-34</v>
      </c>
      <c r="D6656" t="s">
        <v>29</v>
      </c>
      <c r="E6656">
        <v>169</v>
      </c>
      <c r="F6656">
        <v>71</v>
      </c>
      <c r="G6656" t="s">
        <v>30</v>
      </c>
      <c r="H6656">
        <v>82</v>
      </c>
      <c r="I6656">
        <v>419</v>
      </c>
      <c r="J6656">
        <v>118</v>
      </c>
      <c r="K6656">
        <v>12304</v>
      </c>
      <c r="L6656">
        <v>12.41</v>
      </c>
      <c r="M6656" t="s">
        <v>22</v>
      </c>
      <c r="N6656">
        <v>8.4</v>
      </c>
      <c r="O6656">
        <v>1534</v>
      </c>
      <c r="P6656">
        <v>56</v>
      </c>
      <c r="Q6656" t="s">
        <v>34</v>
      </c>
      <c r="R6656" t="s">
        <v>24</v>
      </c>
    </row>
    <row r="6657" spans="1:18" x14ac:dyDescent="0.2">
      <c r="A6657">
        <v>6656</v>
      </c>
      <c r="B6657">
        <v>30</v>
      </c>
      <c r="C6657" t="str" cm="1">
        <f t="array" ref="C6657">_xlfn.IFS(B6657&lt;18, "Under 18", B6657&lt;=24, "18-24", B6657&lt;=34, "25-34", B6657&lt;=44, "35-44", B6657&lt;=54, "45-54", B6657&gt;=55, "55 and Over")</f>
        <v>25-34</v>
      </c>
      <c r="D6657" t="s">
        <v>25</v>
      </c>
      <c r="E6657">
        <v>167</v>
      </c>
      <c r="F6657">
        <v>83</v>
      </c>
      <c r="G6657" t="s">
        <v>21</v>
      </c>
      <c r="H6657">
        <v>54</v>
      </c>
      <c r="I6657">
        <v>367</v>
      </c>
      <c r="J6657">
        <v>85</v>
      </c>
      <c r="K6657">
        <v>16479</v>
      </c>
      <c r="L6657">
        <v>11.44</v>
      </c>
      <c r="M6657" t="s">
        <v>31</v>
      </c>
      <c r="N6657">
        <v>7.9</v>
      </c>
      <c r="O6657">
        <v>3210</v>
      </c>
      <c r="P6657">
        <v>59</v>
      </c>
      <c r="Q6657" t="s">
        <v>34</v>
      </c>
      <c r="R6657" t="s">
        <v>24</v>
      </c>
    </row>
    <row r="6658" spans="1:18" x14ac:dyDescent="0.2">
      <c r="A6658">
        <v>6657</v>
      </c>
      <c r="B6658">
        <v>27</v>
      </c>
      <c r="C6658" t="str" cm="1">
        <f t="array" ref="C6658">_xlfn.IFS(B6658&lt;18, "Under 18", B6658&lt;=24, "18-24", B6658&lt;=34, "25-34", B6658&lt;=44, "35-44", B6658&lt;=54, "45-54", B6658&gt;=55, "55 and Over")</f>
        <v>25-34</v>
      </c>
      <c r="D6658" t="s">
        <v>20</v>
      </c>
      <c r="E6658">
        <v>187</v>
      </c>
      <c r="F6658">
        <v>55</v>
      </c>
      <c r="G6658" t="s">
        <v>33</v>
      </c>
      <c r="H6658">
        <v>102</v>
      </c>
      <c r="I6658">
        <v>891</v>
      </c>
      <c r="J6658">
        <v>140</v>
      </c>
      <c r="K6658">
        <v>3054</v>
      </c>
      <c r="L6658">
        <v>12.39</v>
      </c>
      <c r="M6658" t="s">
        <v>36</v>
      </c>
      <c r="N6658">
        <v>5.4</v>
      </c>
      <c r="O6658">
        <v>3887</v>
      </c>
      <c r="P6658">
        <v>74</v>
      </c>
      <c r="Q6658" t="s">
        <v>23</v>
      </c>
      <c r="R6658" t="s">
        <v>28</v>
      </c>
    </row>
    <row r="6659" spans="1:18" x14ac:dyDescent="0.2">
      <c r="A6659">
        <v>6658</v>
      </c>
      <c r="B6659">
        <v>58</v>
      </c>
      <c r="C6659" t="str" cm="1">
        <f t="array" ref="C6659">_xlfn.IFS(B6659&lt;18, "Under 18", B6659&lt;=24, "18-24", B6659&lt;=34, "25-34", B6659&lt;=44, "35-44", B6659&lt;=54, "45-54", B6659&gt;=55, "55 and Over")</f>
        <v>55 and Over</v>
      </c>
      <c r="D6659" t="s">
        <v>25</v>
      </c>
      <c r="E6659">
        <v>186</v>
      </c>
      <c r="F6659">
        <v>111</v>
      </c>
      <c r="G6659" t="s">
        <v>21</v>
      </c>
      <c r="H6659">
        <v>93</v>
      </c>
      <c r="I6659">
        <v>220</v>
      </c>
      <c r="J6659">
        <v>118</v>
      </c>
      <c r="K6659">
        <v>16269</v>
      </c>
      <c r="L6659">
        <v>1.44</v>
      </c>
      <c r="M6659" t="s">
        <v>36</v>
      </c>
      <c r="N6659">
        <v>4.4000000000000004</v>
      </c>
      <c r="O6659">
        <v>2618</v>
      </c>
      <c r="P6659">
        <v>84</v>
      </c>
      <c r="Q6659" t="s">
        <v>23</v>
      </c>
      <c r="R6659" t="s">
        <v>32</v>
      </c>
    </row>
    <row r="6660" spans="1:18" x14ac:dyDescent="0.2">
      <c r="A6660">
        <v>6659</v>
      </c>
      <c r="B6660">
        <v>52</v>
      </c>
      <c r="C6660" t="str" cm="1">
        <f t="array" ref="C6660">_xlfn.IFS(B6660&lt;18, "Under 18", B6660&lt;=24, "18-24", B6660&lt;=34, "25-34", B6660&lt;=44, "35-44", B6660&lt;=54, "45-54", B6660&gt;=55, "55 and Over")</f>
        <v>45-54</v>
      </c>
      <c r="D6660" t="s">
        <v>25</v>
      </c>
      <c r="E6660">
        <v>173</v>
      </c>
      <c r="F6660">
        <v>72</v>
      </c>
      <c r="G6660" t="s">
        <v>33</v>
      </c>
      <c r="H6660">
        <v>105</v>
      </c>
      <c r="I6660">
        <v>711</v>
      </c>
      <c r="J6660">
        <v>164</v>
      </c>
      <c r="K6660">
        <v>8877</v>
      </c>
      <c r="L6660">
        <v>8.16</v>
      </c>
      <c r="M6660" t="s">
        <v>36</v>
      </c>
      <c r="N6660">
        <v>9.6999999999999993</v>
      </c>
      <c r="O6660">
        <v>3186</v>
      </c>
      <c r="P6660">
        <v>78</v>
      </c>
      <c r="Q6660" t="s">
        <v>32</v>
      </c>
      <c r="R6660" t="s">
        <v>32</v>
      </c>
    </row>
    <row r="6661" spans="1:18" x14ac:dyDescent="0.2">
      <c r="A6661">
        <v>6660</v>
      </c>
      <c r="B6661">
        <v>47</v>
      </c>
      <c r="C6661" t="str" cm="1">
        <f t="array" ref="C6661">_xlfn.IFS(B6661&lt;18, "Under 18", B6661&lt;=24, "18-24", B6661&lt;=34, "25-34", B6661&lt;=44, "35-44", B6661&lt;=54, "45-54", B6661&gt;=55, "55 and Over")</f>
        <v>45-54</v>
      </c>
      <c r="D6661" t="s">
        <v>25</v>
      </c>
      <c r="E6661">
        <v>198</v>
      </c>
      <c r="F6661">
        <v>102</v>
      </c>
      <c r="G6661" t="s">
        <v>21</v>
      </c>
      <c r="H6661">
        <v>42</v>
      </c>
      <c r="I6661">
        <v>836</v>
      </c>
      <c r="J6661">
        <v>173</v>
      </c>
      <c r="K6661">
        <v>19053</v>
      </c>
      <c r="L6661">
        <v>13.93</v>
      </c>
      <c r="M6661" t="s">
        <v>22</v>
      </c>
      <c r="N6661">
        <v>9.3000000000000007</v>
      </c>
      <c r="O6661">
        <v>2826</v>
      </c>
      <c r="P6661">
        <v>85</v>
      </c>
      <c r="Q6661" t="s">
        <v>23</v>
      </c>
      <c r="R6661" t="s">
        <v>28</v>
      </c>
    </row>
    <row r="6662" spans="1:18" x14ac:dyDescent="0.2">
      <c r="A6662">
        <v>6661</v>
      </c>
      <c r="B6662">
        <v>24</v>
      </c>
      <c r="C6662" t="str" cm="1">
        <f t="array" ref="C6662">_xlfn.IFS(B6662&lt;18, "Under 18", B6662&lt;=24, "18-24", B6662&lt;=34, "25-34", B6662&lt;=44, "35-44", B6662&lt;=54, "45-54", B6662&gt;=55, "55 and Over")</f>
        <v>18-24</v>
      </c>
      <c r="D6662" t="s">
        <v>29</v>
      </c>
      <c r="E6662">
        <v>156</v>
      </c>
      <c r="F6662">
        <v>119</v>
      </c>
      <c r="G6662" t="s">
        <v>21</v>
      </c>
      <c r="H6662">
        <v>84</v>
      </c>
      <c r="I6662">
        <v>514</v>
      </c>
      <c r="J6662">
        <v>121</v>
      </c>
      <c r="K6662">
        <v>19135</v>
      </c>
      <c r="L6662">
        <v>3.64</v>
      </c>
      <c r="M6662" t="s">
        <v>22</v>
      </c>
      <c r="N6662">
        <v>7</v>
      </c>
      <c r="O6662">
        <v>2370</v>
      </c>
      <c r="P6662">
        <v>52</v>
      </c>
      <c r="Q6662" t="s">
        <v>27</v>
      </c>
      <c r="R6662" t="s">
        <v>32</v>
      </c>
    </row>
    <row r="6663" spans="1:18" x14ac:dyDescent="0.2">
      <c r="A6663">
        <v>6662</v>
      </c>
      <c r="B6663">
        <v>32</v>
      </c>
      <c r="C6663" t="str" cm="1">
        <f t="array" ref="C6663">_xlfn.IFS(B6663&lt;18, "Under 18", B6663&lt;=24, "18-24", B6663&lt;=34, "25-34", B6663&lt;=44, "35-44", B6663&lt;=54, "45-54", B6663&gt;=55, "55 and Over")</f>
        <v>25-34</v>
      </c>
      <c r="D6663" t="s">
        <v>20</v>
      </c>
      <c r="E6663">
        <v>183</v>
      </c>
      <c r="F6663">
        <v>116</v>
      </c>
      <c r="G6663" t="s">
        <v>26</v>
      </c>
      <c r="H6663">
        <v>45</v>
      </c>
      <c r="I6663">
        <v>903</v>
      </c>
      <c r="J6663">
        <v>90</v>
      </c>
      <c r="K6663">
        <v>19656</v>
      </c>
      <c r="L6663">
        <v>10.71</v>
      </c>
      <c r="M6663" t="s">
        <v>22</v>
      </c>
      <c r="N6663">
        <v>8.6999999999999993</v>
      </c>
      <c r="O6663">
        <v>3937</v>
      </c>
      <c r="P6663">
        <v>78</v>
      </c>
      <c r="Q6663" t="s">
        <v>34</v>
      </c>
      <c r="R6663" t="s">
        <v>32</v>
      </c>
    </row>
    <row r="6664" spans="1:18" x14ac:dyDescent="0.2">
      <c r="A6664">
        <v>6663</v>
      </c>
      <c r="B6664">
        <v>24</v>
      </c>
      <c r="C6664" t="str" cm="1">
        <f t="array" ref="C6664">_xlfn.IFS(B6664&lt;18, "Under 18", B6664&lt;=24, "18-24", B6664&lt;=34, "25-34", B6664&lt;=44, "35-44", B6664&lt;=54, "45-54", B6664&gt;=55, "55 and Over")</f>
        <v>18-24</v>
      </c>
      <c r="D6664" t="s">
        <v>29</v>
      </c>
      <c r="E6664">
        <v>155</v>
      </c>
      <c r="F6664">
        <v>108</v>
      </c>
      <c r="G6664" t="s">
        <v>35</v>
      </c>
      <c r="H6664">
        <v>111</v>
      </c>
      <c r="I6664">
        <v>825</v>
      </c>
      <c r="J6664">
        <v>169</v>
      </c>
      <c r="K6664">
        <v>7186</v>
      </c>
      <c r="L6664">
        <v>5.63</v>
      </c>
      <c r="M6664" t="s">
        <v>22</v>
      </c>
      <c r="N6664">
        <v>8.1999999999999993</v>
      </c>
      <c r="O6664">
        <v>1756</v>
      </c>
      <c r="P6664">
        <v>80</v>
      </c>
      <c r="Q6664" t="s">
        <v>23</v>
      </c>
      <c r="R6664" t="s">
        <v>32</v>
      </c>
    </row>
    <row r="6665" spans="1:18" x14ac:dyDescent="0.2">
      <c r="A6665">
        <v>6664</v>
      </c>
      <c r="B6665">
        <v>48</v>
      </c>
      <c r="C6665" t="str" cm="1">
        <f t="array" ref="C6665">_xlfn.IFS(B6665&lt;18, "Under 18", B6665&lt;=24, "18-24", B6665&lt;=34, "25-34", B6665&lt;=44, "35-44", B6665&lt;=54, "45-54", B6665&gt;=55, "55 and Over")</f>
        <v>45-54</v>
      </c>
      <c r="D6665" t="s">
        <v>25</v>
      </c>
      <c r="E6665">
        <v>172</v>
      </c>
      <c r="F6665">
        <v>111</v>
      </c>
      <c r="G6665" t="s">
        <v>30</v>
      </c>
      <c r="H6665">
        <v>38</v>
      </c>
      <c r="I6665">
        <v>998</v>
      </c>
      <c r="J6665">
        <v>174</v>
      </c>
      <c r="K6665">
        <v>13732</v>
      </c>
      <c r="L6665">
        <v>10</v>
      </c>
      <c r="M6665" t="s">
        <v>36</v>
      </c>
      <c r="N6665">
        <v>8.6</v>
      </c>
      <c r="O6665">
        <v>2834</v>
      </c>
      <c r="P6665">
        <v>58</v>
      </c>
      <c r="Q6665" t="s">
        <v>32</v>
      </c>
      <c r="R6665" t="s">
        <v>32</v>
      </c>
    </row>
    <row r="6666" spans="1:18" x14ac:dyDescent="0.2">
      <c r="A6666">
        <v>6665</v>
      </c>
      <c r="B6666">
        <v>36</v>
      </c>
      <c r="C6666" t="str" cm="1">
        <f t="array" ref="C6666">_xlfn.IFS(B6666&lt;18, "Under 18", B6666&lt;=24, "18-24", B6666&lt;=34, "25-34", B6666&lt;=44, "35-44", B6666&lt;=54, "45-54", B6666&gt;=55, "55 and Over")</f>
        <v>35-44</v>
      </c>
      <c r="D6666" t="s">
        <v>25</v>
      </c>
      <c r="E6666">
        <v>166</v>
      </c>
      <c r="F6666">
        <v>102</v>
      </c>
      <c r="G6666" t="s">
        <v>35</v>
      </c>
      <c r="H6666">
        <v>72</v>
      </c>
      <c r="I6666">
        <v>282</v>
      </c>
      <c r="J6666">
        <v>87</v>
      </c>
      <c r="K6666">
        <v>9253</v>
      </c>
      <c r="L6666">
        <v>6.52</v>
      </c>
      <c r="M6666" t="s">
        <v>31</v>
      </c>
      <c r="N6666">
        <v>7.3</v>
      </c>
      <c r="O6666">
        <v>3002</v>
      </c>
      <c r="P6666">
        <v>52</v>
      </c>
      <c r="Q6666" t="s">
        <v>27</v>
      </c>
      <c r="R6666" t="s">
        <v>32</v>
      </c>
    </row>
    <row r="6667" spans="1:18" x14ac:dyDescent="0.2">
      <c r="A6667">
        <v>6666</v>
      </c>
      <c r="B6667">
        <v>35</v>
      </c>
      <c r="C6667" t="str" cm="1">
        <f t="array" ref="C6667">_xlfn.IFS(B6667&lt;18, "Under 18", B6667&lt;=24, "18-24", B6667&lt;=34, "25-34", B6667&lt;=44, "35-44", B6667&lt;=54, "45-54", B6667&gt;=55, "55 and Over")</f>
        <v>35-44</v>
      </c>
      <c r="D6667" t="s">
        <v>25</v>
      </c>
      <c r="E6667">
        <v>172</v>
      </c>
      <c r="F6667">
        <v>79</v>
      </c>
      <c r="G6667" t="s">
        <v>37</v>
      </c>
      <c r="H6667">
        <v>100</v>
      </c>
      <c r="I6667">
        <v>523</v>
      </c>
      <c r="J6667">
        <v>171</v>
      </c>
      <c r="K6667">
        <v>7796</v>
      </c>
      <c r="L6667">
        <v>4.97</v>
      </c>
      <c r="M6667" t="s">
        <v>22</v>
      </c>
      <c r="N6667">
        <v>5.6</v>
      </c>
      <c r="O6667">
        <v>3622</v>
      </c>
      <c r="P6667">
        <v>67</v>
      </c>
      <c r="Q6667" t="s">
        <v>23</v>
      </c>
      <c r="R6667" t="s">
        <v>24</v>
      </c>
    </row>
    <row r="6668" spans="1:18" x14ac:dyDescent="0.2">
      <c r="A6668">
        <v>6667</v>
      </c>
      <c r="B6668">
        <v>24</v>
      </c>
      <c r="C6668" t="str" cm="1">
        <f t="array" ref="C6668">_xlfn.IFS(B6668&lt;18, "Under 18", B6668&lt;=24, "18-24", B6668&lt;=34, "25-34", B6668&lt;=44, "35-44", B6668&lt;=54, "45-54", B6668&gt;=55, "55 and Over")</f>
        <v>18-24</v>
      </c>
      <c r="D6668" t="s">
        <v>29</v>
      </c>
      <c r="E6668">
        <v>169</v>
      </c>
      <c r="F6668">
        <v>80</v>
      </c>
      <c r="G6668" t="s">
        <v>26</v>
      </c>
      <c r="H6668">
        <v>24</v>
      </c>
      <c r="I6668">
        <v>343</v>
      </c>
      <c r="J6668">
        <v>164</v>
      </c>
      <c r="K6668">
        <v>5918</v>
      </c>
      <c r="L6668">
        <v>3</v>
      </c>
      <c r="M6668" t="s">
        <v>31</v>
      </c>
      <c r="N6668">
        <v>8.9</v>
      </c>
      <c r="O6668">
        <v>3717</v>
      </c>
      <c r="P6668">
        <v>85</v>
      </c>
      <c r="Q6668" t="s">
        <v>27</v>
      </c>
      <c r="R6668" t="s">
        <v>32</v>
      </c>
    </row>
    <row r="6669" spans="1:18" x14ac:dyDescent="0.2">
      <c r="A6669">
        <v>6668</v>
      </c>
      <c r="B6669">
        <v>35</v>
      </c>
      <c r="C6669" t="str" cm="1">
        <f t="array" ref="C6669">_xlfn.IFS(B6669&lt;18, "Under 18", B6669&lt;=24, "18-24", B6669&lt;=34, "25-34", B6669&lt;=44, "35-44", B6669&lt;=54, "45-54", B6669&gt;=55, "55 and Over")</f>
        <v>35-44</v>
      </c>
      <c r="D6669" t="s">
        <v>20</v>
      </c>
      <c r="E6669">
        <v>199</v>
      </c>
      <c r="F6669">
        <v>76</v>
      </c>
      <c r="G6669" t="s">
        <v>26</v>
      </c>
      <c r="H6669">
        <v>26</v>
      </c>
      <c r="I6669">
        <v>399</v>
      </c>
      <c r="J6669">
        <v>103</v>
      </c>
      <c r="K6669">
        <v>15804</v>
      </c>
      <c r="L6669">
        <v>0.86</v>
      </c>
      <c r="M6669" t="s">
        <v>36</v>
      </c>
      <c r="N6669">
        <v>5.0999999999999996</v>
      </c>
      <c r="O6669">
        <v>3104</v>
      </c>
      <c r="P6669">
        <v>73</v>
      </c>
      <c r="Q6669" t="s">
        <v>34</v>
      </c>
      <c r="R6669" t="s">
        <v>32</v>
      </c>
    </row>
    <row r="6670" spans="1:18" x14ac:dyDescent="0.2">
      <c r="A6670">
        <v>6669</v>
      </c>
      <c r="B6670">
        <v>32</v>
      </c>
      <c r="C6670" t="str" cm="1">
        <f t="array" ref="C6670">_xlfn.IFS(B6670&lt;18, "Under 18", B6670&lt;=24, "18-24", B6670&lt;=34, "25-34", B6670&lt;=44, "35-44", B6670&lt;=54, "45-54", B6670&gt;=55, "55 and Over")</f>
        <v>25-34</v>
      </c>
      <c r="D6670" t="s">
        <v>25</v>
      </c>
      <c r="E6670">
        <v>190</v>
      </c>
      <c r="F6670">
        <v>107</v>
      </c>
      <c r="G6670" t="s">
        <v>35</v>
      </c>
      <c r="H6670">
        <v>29</v>
      </c>
      <c r="I6670">
        <v>898</v>
      </c>
      <c r="J6670">
        <v>178</v>
      </c>
      <c r="K6670">
        <v>19093</v>
      </c>
      <c r="L6670">
        <v>3.85</v>
      </c>
      <c r="M6670" t="s">
        <v>36</v>
      </c>
      <c r="N6670">
        <v>5.3</v>
      </c>
      <c r="O6670">
        <v>3806</v>
      </c>
      <c r="P6670">
        <v>75</v>
      </c>
      <c r="Q6670" t="s">
        <v>32</v>
      </c>
      <c r="R6670" t="s">
        <v>28</v>
      </c>
    </row>
    <row r="6671" spans="1:18" x14ac:dyDescent="0.2">
      <c r="A6671">
        <v>6670</v>
      </c>
      <c r="B6671">
        <v>31</v>
      </c>
      <c r="C6671" t="str" cm="1">
        <f t="array" ref="C6671">_xlfn.IFS(B6671&lt;18, "Under 18", B6671&lt;=24, "18-24", B6671&lt;=34, "25-34", B6671&lt;=44, "35-44", B6671&lt;=54, "45-54", B6671&gt;=55, "55 and Over")</f>
        <v>25-34</v>
      </c>
      <c r="D6671" t="s">
        <v>20</v>
      </c>
      <c r="E6671">
        <v>189</v>
      </c>
      <c r="F6671">
        <v>108</v>
      </c>
      <c r="G6671" t="s">
        <v>21</v>
      </c>
      <c r="H6671">
        <v>44</v>
      </c>
      <c r="I6671">
        <v>371</v>
      </c>
      <c r="J6671">
        <v>170</v>
      </c>
      <c r="K6671">
        <v>11135</v>
      </c>
      <c r="L6671">
        <v>2.76</v>
      </c>
      <c r="M6671" t="s">
        <v>36</v>
      </c>
      <c r="N6671">
        <v>4.3</v>
      </c>
      <c r="O6671">
        <v>2716</v>
      </c>
      <c r="P6671">
        <v>60</v>
      </c>
      <c r="Q6671" t="s">
        <v>34</v>
      </c>
      <c r="R6671" t="s">
        <v>24</v>
      </c>
    </row>
    <row r="6672" spans="1:18" x14ac:dyDescent="0.2">
      <c r="A6672">
        <v>6671</v>
      </c>
      <c r="B6672">
        <v>27</v>
      </c>
      <c r="C6672" t="str" cm="1">
        <f t="array" ref="C6672">_xlfn.IFS(B6672&lt;18, "Under 18", B6672&lt;=24, "18-24", B6672&lt;=34, "25-34", B6672&lt;=44, "35-44", B6672&lt;=54, "45-54", B6672&gt;=55, "55 and Over")</f>
        <v>25-34</v>
      </c>
      <c r="D6672" t="s">
        <v>25</v>
      </c>
      <c r="E6672">
        <v>184</v>
      </c>
      <c r="F6672">
        <v>73</v>
      </c>
      <c r="G6672" t="s">
        <v>33</v>
      </c>
      <c r="H6672">
        <v>48</v>
      </c>
      <c r="I6672">
        <v>322</v>
      </c>
      <c r="J6672">
        <v>122</v>
      </c>
      <c r="K6672">
        <v>19391</v>
      </c>
      <c r="L6672">
        <v>7.07</v>
      </c>
      <c r="M6672" t="s">
        <v>31</v>
      </c>
      <c r="N6672">
        <v>7.5</v>
      </c>
      <c r="O6672">
        <v>3186</v>
      </c>
      <c r="P6672">
        <v>85</v>
      </c>
      <c r="Q6672" t="s">
        <v>32</v>
      </c>
      <c r="R6672" t="s">
        <v>24</v>
      </c>
    </row>
    <row r="6673" spans="1:18" x14ac:dyDescent="0.2">
      <c r="A6673">
        <v>6672</v>
      </c>
      <c r="B6673">
        <v>30</v>
      </c>
      <c r="C6673" t="str" cm="1">
        <f t="array" ref="C6673">_xlfn.IFS(B6673&lt;18, "Under 18", B6673&lt;=24, "18-24", B6673&lt;=34, "25-34", B6673&lt;=44, "35-44", B6673&lt;=54, "45-54", B6673&gt;=55, "55 and Over")</f>
        <v>25-34</v>
      </c>
      <c r="D6673" t="s">
        <v>29</v>
      </c>
      <c r="E6673">
        <v>162</v>
      </c>
      <c r="F6673">
        <v>102</v>
      </c>
      <c r="G6673" t="s">
        <v>21</v>
      </c>
      <c r="H6673">
        <v>53</v>
      </c>
      <c r="I6673">
        <v>906</v>
      </c>
      <c r="J6673">
        <v>86</v>
      </c>
      <c r="K6673">
        <v>16681</v>
      </c>
      <c r="L6673">
        <v>9.4</v>
      </c>
      <c r="M6673" t="s">
        <v>31</v>
      </c>
      <c r="N6673">
        <v>5.2</v>
      </c>
      <c r="O6673">
        <v>2543</v>
      </c>
      <c r="P6673">
        <v>61</v>
      </c>
      <c r="Q6673" t="s">
        <v>32</v>
      </c>
      <c r="R6673" t="s">
        <v>28</v>
      </c>
    </row>
    <row r="6674" spans="1:18" x14ac:dyDescent="0.2">
      <c r="A6674">
        <v>6673</v>
      </c>
      <c r="B6674">
        <v>30</v>
      </c>
      <c r="C6674" t="str" cm="1">
        <f t="array" ref="C6674">_xlfn.IFS(B6674&lt;18, "Under 18", B6674&lt;=24, "18-24", B6674&lt;=34, "25-34", B6674&lt;=44, "35-44", B6674&lt;=54, "45-54", B6674&gt;=55, "55 and Over")</f>
        <v>25-34</v>
      </c>
      <c r="D6674" t="s">
        <v>25</v>
      </c>
      <c r="E6674">
        <v>183</v>
      </c>
      <c r="F6674">
        <v>107</v>
      </c>
      <c r="G6674" t="s">
        <v>26</v>
      </c>
      <c r="H6674">
        <v>68</v>
      </c>
      <c r="I6674">
        <v>515</v>
      </c>
      <c r="J6674">
        <v>124</v>
      </c>
      <c r="K6674">
        <v>3659</v>
      </c>
      <c r="L6674">
        <v>5.35</v>
      </c>
      <c r="M6674" t="s">
        <v>31</v>
      </c>
      <c r="N6674">
        <v>8.3000000000000007</v>
      </c>
      <c r="O6674">
        <v>3785</v>
      </c>
      <c r="P6674">
        <v>57</v>
      </c>
      <c r="Q6674" t="s">
        <v>27</v>
      </c>
      <c r="R6674" t="s">
        <v>28</v>
      </c>
    </row>
    <row r="6675" spans="1:18" x14ac:dyDescent="0.2">
      <c r="A6675">
        <v>6674</v>
      </c>
      <c r="B6675">
        <v>45</v>
      </c>
      <c r="C6675" t="str" cm="1">
        <f t="array" ref="C6675">_xlfn.IFS(B6675&lt;18, "Under 18", B6675&lt;=24, "18-24", B6675&lt;=34, "25-34", B6675&lt;=44, "35-44", B6675&lt;=54, "45-54", B6675&gt;=55, "55 and Over")</f>
        <v>45-54</v>
      </c>
      <c r="D6675" t="s">
        <v>29</v>
      </c>
      <c r="E6675">
        <v>183</v>
      </c>
      <c r="F6675">
        <v>83</v>
      </c>
      <c r="G6675" t="s">
        <v>30</v>
      </c>
      <c r="H6675">
        <v>46</v>
      </c>
      <c r="I6675">
        <v>673</v>
      </c>
      <c r="J6675">
        <v>168</v>
      </c>
      <c r="K6675">
        <v>11029</v>
      </c>
      <c r="L6675">
        <v>3.32</v>
      </c>
      <c r="M6675" t="s">
        <v>22</v>
      </c>
      <c r="N6675">
        <v>7</v>
      </c>
      <c r="O6675">
        <v>1541</v>
      </c>
      <c r="P6675">
        <v>76</v>
      </c>
      <c r="Q6675" t="s">
        <v>34</v>
      </c>
      <c r="R6675" t="s">
        <v>24</v>
      </c>
    </row>
    <row r="6676" spans="1:18" x14ac:dyDescent="0.2">
      <c r="A6676">
        <v>6675</v>
      </c>
      <c r="B6676">
        <v>51</v>
      </c>
      <c r="C6676" t="str" cm="1">
        <f t="array" ref="C6676">_xlfn.IFS(B6676&lt;18, "Under 18", B6676&lt;=24, "18-24", B6676&lt;=34, "25-34", B6676&lt;=44, "35-44", B6676&lt;=54, "45-54", B6676&gt;=55, "55 and Over")</f>
        <v>45-54</v>
      </c>
      <c r="D6676" t="s">
        <v>20</v>
      </c>
      <c r="E6676">
        <v>189</v>
      </c>
      <c r="F6676">
        <v>52</v>
      </c>
      <c r="G6676" t="s">
        <v>37</v>
      </c>
      <c r="H6676">
        <v>80</v>
      </c>
      <c r="I6676">
        <v>988</v>
      </c>
      <c r="J6676">
        <v>167</v>
      </c>
      <c r="K6676">
        <v>16408</v>
      </c>
      <c r="L6676">
        <v>8.27</v>
      </c>
      <c r="M6676" t="s">
        <v>36</v>
      </c>
      <c r="N6676">
        <v>9.4</v>
      </c>
      <c r="O6676">
        <v>3920</v>
      </c>
      <c r="P6676">
        <v>85</v>
      </c>
      <c r="Q6676" t="s">
        <v>34</v>
      </c>
      <c r="R6676" t="s">
        <v>32</v>
      </c>
    </row>
    <row r="6677" spans="1:18" x14ac:dyDescent="0.2">
      <c r="A6677">
        <v>6676</v>
      </c>
      <c r="B6677">
        <v>48</v>
      </c>
      <c r="C6677" t="str" cm="1">
        <f t="array" ref="C6677">_xlfn.IFS(B6677&lt;18, "Under 18", B6677&lt;=24, "18-24", B6677&lt;=34, "25-34", B6677&lt;=44, "35-44", B6677&lt;=54, "45-54", B6677&gt;=55, "55 and Over")</f>
        <v>45-54</v>
      </c>
      <c r="D6677" t="s">
        <v>20</v>
      </c>
      <c r="E6677">
        <v>185</v>
      </c>
      <c r="F6677">
        <v>63</v>
      </c>
      <c r="G6677" t="s">
        <v>37</v>
      </c>
      <c r="H6677">
        <v>19</v>
      </c>
      <c r="I6677">
        <v>108</v>
      </c>
      <c r="J6677">
        <v>114</v>
      </c>
      <c r="K6677">
        <v>12441</v>
      </c>
      <c r="L6677">
        <v>3.14</v>
      </c>
      <c r="M6677" t="s">
        <v>22</v>
      </c>
      <c r="N6677">
        <v>5.9</v>
      </c>
      <c r="O6677">
        <v>1563</v>
      </c>
      <c r="P6677">
        <v>60</v>
      </c>
      <c r="Q6677" t="s">
        <v>34</v>
      </c>
      <c r="R6677" t="s">
        <v>28</v>
      </c>
    </row>
    <row r="6678" spans="1:18" x14ac:dyDescent="0.2">
      <c r="A6678">
        <v>6677</v>
      </c>
      <c r="B6678">
        <v>26</v>
      </c>
      <c r="C6678" t="str" cm="1">
        <f t="array" ref="C6678">_xlfn.IFS(B6678&lt;18, "Under 18", B6678&lt;=24, "18-24", B6678&lt;=34, "25-34", B6678&lt;=44, "35-44", B6678&lt;=54, "45-54", B6678&gt;=55, "55 and Over")</f>
        <v>25-34</v>
      </c>
      <c r="D6678" t="s">
        <v>25</v>
      </c>
      <c r="E6678">
        <v>173</v>
      </c>
      <c r="F6678">
        <v>57</v>
      </c>
      <c r="G6678" t="s">
        <v>33</v>
      </c>
      <c r="H6678">
        <v>80</v>
      </c>
      <c r="I6678">
        <v>330</v>
      </c>
      <c r="J6678">
        <v>135</v>
      </c>
      <c r="K6678">
        <v>17489</v>
      </c>
      <c r="L6678">
        <v>8.39</v>
      </c>
      <c r="M6678" t="s">
        <v>36</v>
      </c>
      <c r="N6678">
        <v>4.0999999999999996</v>
      </c>
      <c r="O6678">
        <v>1909</v>
      </c>
      <c r="P6678">
        <v>82</v>
      </c>
      <c r="Q6678" t="s">
        <v>34</v>
      </c>
      <c r="R6678" t="s">
        <v>32</v>
      </c>
    </row>
    <row r="6679" spans="1:18" x14ac:dyDescent="0.2">
      <c r="A6679">
        <v>6678</v>
      </c>
      <c r="B6679">
        <v>56</v>
      </c>
      <c r="C6679" t="str" cm="1">
        <f t="array" ref="C6679">_xlfn.IFS(B6679&lt;18, "Under 18", B6679&lt;=24, "18-24", B6679&lt;=34, "25-34", B6679&lt;=44, "35-44", B6679&lt;=54, "45-54", B6679&gt;=55, "55 and Over")</f>
        <v>55 and Over</v>
      </c>
      <c r="D6679" t="s">
        <v>20</v>
      </c>
      <c r="E6679">
        <v>182</v>
      </c>
      <c r="F6679">
        <v>51</v>
      </c>
      <c r="G6679" t="s">
        <v>33</v>
      </c>
      <c r="H6679">
        <v>79</v>
      </c>
      <c r="I6679">
        <v>951</v>
      </c>
      <c r="J6679">
        <v>99</v>
      </c>
      <c r="K6679">
        <v>16254</v>
      </c>
      <c r="L6679">
        <v>11.59</v>
      </c>
      <c r="M6679" t="s">
        <v>36</v>
      </c>
      <c r="N6679">
        <v>6.2</v>
      </c>
      <c r="O6679">
        <v>2523</v>
      </c>
      <c r="P6679">
        <v>61</v>
      </c>
      <c r="Q6679" t="s">
        <v>27</v>
      </c>
      <c r="R6679" t="s">
        <v>32</v>
      </c>
    </row>
    <row r="6680" spans="1:18" x14ac:dyDescent="0.2">
      <c r="A6680">
        <v>6679</v>
      </c>
      <c r="B6680">
        <v>51</v>
      </c>
      <c r="C6680" t="str" cm="1">
        <f t="array" ref="C6680">_xlfn.IFS(B6680&lt;18, "Under 18", B6680&lt;=24, "18-24", B6680&lt;=34, "25-34", B6680&lt;=44, "35-44", B6680&lt;=54, "45-54", B6680&gt;=55, "55 and Over")</f>
        <v>45-54</v>
      </c>
      <c r="D6680" t="s">
        <v>25</v>
      </c>
      <c r="E6680">
        <v>197</v>
      </c>
      <c r="F6680">
        <v>71</v>
      </c>
      <c r="G6680" t="s">
        <v>33</v>
      </c>
      <c r="H6680">
        <v>87</v>
      </c>
      <c r="I6680">
        <v>959</v>
      </c>
      <c r="J6680">
        <v>129</v>
      </c>
      <c r="K6680">
        <v>2284</v>
      </c>
      <c r="L6680">
        <v>5.64</v>
      </c>
      <c r="M6680" t="s">
        <v>22</v>
      </c>
      <c r="N6680">
        <v>9</v>
      </c>
      <c r="O6680">
        <v>2992</v>
      </c>
      <c r="P6680">
        <v>87</v>
      </c>
      <c r="Q6680" t="s">
        <v>32</v>
      </c>
      <c r="R6680" t="s">
        <v>24</v>
      </c>
    </row>
    <row r="6681" spans="1:18" x14ac:dyDescent="0.2">
      <c r="A6681">
        <v>6680</v>
      </c>
      <c r="B6681">
        <v>56</v>
      </c>
      <c r="C6681" t="str" cm="1">
        <f t="array" ref="C6681">_xlfn.IFS(B6681&lt;18, "Under 18", B6681&lt;=24, "18-24", B6681&lt;=34, "25-34", B6681&lt;=44, "35-44", B6681&lt;=54, "45-54", B6681&gt;=55, "55 and Over")</f>
        <v>55 and Over</v>
      </c>
      <c r="D6681" t="s">
        <v>29</v>
      </c>
      <c r="E6681">
        <v>166</v>
      </c>
      <c r="F6681">
        <v>89</v>
      </c>
      <c r="G6681" t="s">
        <v>37</v>
      </c>
      <c r="H6681">
        <v>23</v>
      </c>
      <c r="I6681">
        <v>370</v>
      </c>
      <c r="J6681">
        <v>126</v>
      </c>
      <c r="K6681">
        <v>13203</v>
      </c>
      <c r="L6681">
        <v>12.16</v>
      </c>
      <c r="M6681" t="s">
        <v>31</v>
      </c>
      <c r="N6681">
        <v>7.9</v>
      </c>
      <c r="O6681">
        <v>1711</v>
      </c>
      <c r="P6681">
        <v>54</v>
      </c>
      <c r="Q6681" t="s">
        <v>32</v>
      </c>
      <c r="R6681" t="s">
        <v>28</v>
      </c>
    </row>
    <row r="6682" spans="1:18" x14ac:dyDescent="0.2">
      <c r="A6682">
        <v>6681</v>
      </c>
      <c r="B6682">
        <v>46</v>
      </c>
      <c r="C6682" t="str" cm="1">
        <f t="array" ref="C6682">_xlfn.IFS(B6682&lt;18, "Under 18", B6682&lt;=24, "18-24", B6682&lt;=34, "25-34", B6682&lt;=44, "35-44", B6682&lt;=54, "45-54", B6682&gt;=55, "55 and Over")</f>
        <v>45-54</v>
      </c>
      <c r="D6682" t="s">
        <v>20</v>
      </c>
      <c r="E6682">
        <v>198</v>
      </c>
      <c r="F6682">
        <v>118</v>
      </c>
      <c r="G6682" t="s">
        <v>26</v>
      </c>
      <c r="H6682">
        <v>36</v>
      </c>
      <c r="I6682">
        <v>628</v>
      </c>
      <c r="J6682">
        <v>131</v>
      </c>
      <c r="K6682">
        <v>18315</v>
      </c>
      <c r="L6682">
        <v>0.78</v>
      </c>
      <c r="M6682" t="s">
        <v>22</v>
      </c>
      <c r="N6682">
        <v>8.1999999999999993</v>
      </c>
      <c r="O6682">
        <v>3202</v>
      </c>
      <c r="P6682">
        <v>65</v>
      </c>
      <c r="Q6682" t="s">
        <v>32</v>
      </c>
      <c r="R6682" t="s">
        <v>28</v>
      </c>
    </row>
    <row r="6683" spans="1:18" x14ac:dyDescent="0.2">
      <c r="A6683">
        <v>6682</v>
      </c>
      <c r="B6683">
        <v>36</v>
      </c>
      <c r="C6683" t="str" cm="1">
        <f t="array" ref="C6683">_xlfn.IFS(B6683&lt;18, "Under 18", B6683&lt;=24, "18-24", B6683&lt;=34, "25-34", B6683&lt;=44, "35-44", B6683&lt;=54, "45-54", B6683&gt;=55, "55 and Over")</f>
        <v>35-44</v>
      </c>
      <c r="D6683" t="s">
        <v>20</v>
      </c>
      <c r="E6683">
        <v>184</v>
      </c>
      <c r="F6683">
        <v>62</v>
      </c>
      <c r="G6683" t="s">
        <v>30</v>
      </c>
      <c r="H6683">
        <v>53</v>
      </c>
      <c r="I6683">
        <v>280</v>
      </c>
      <c r="J6683">
        <v>96</v>
      </c>
      <c r="K6683">
        <v>9180</v>
      </c>
      <c r="L6683">
        <v>13.99</v>
      </c>
      <c r="M6683" t="s">
        <v>22</v>
      </c>
      <c r="N6683">
        <v>9.6999999999999993</v>
      </c>
      <c r="O6683">
        <v>3724</v>
      </c>
      <c r="P6683">
        <v>65</v>
      </c>
      <c r="Q6683" t="s">
        <v>23</v>
      </c>
      <c r="R6683" t="s">
        <v>24</v>
      </c>
    </row>
    <row r="6684" spans="1:18" x14ac:dyDescent="0.2">
      <c r="A6684">
        <v>6683</v>
      </c>
      <c r="B6684">
        <v>18</v>
      </c>
      <c r="C6684" t="str" cm="1">
        <f t="array" ref="C6684">_xlfn.IFS(B6684&lt;18, "Under 18", B6684&lt;=24, "18-24", B6684&lt;=34, "25-34", B6684&lt;=44, "35-44", B6684&lt;=54, "45-54", B6684&gt;=55, "55 and Over")</f>
        <v>18-24</v>
      </c>
      <c r="D6684" t="s">
        <v>29</v>
      </c>
      <c r="E6684">
        <v>150</v>
      </c>
      <c r="F6684">
        <v>70</v>
      </c>
      <c r="G6684" t="s">
        <v>35</v>
      </c>
      <c r="H6684">
        <v>52</v>
      </c>
      <c r="I6684">
        <v>516</v>
      </c>
      <c r="J6684">
        <v>115</v>
      </c>
      <c r="K6684">
        <v>9369</v>
      </c>
      <c r="L6684">
        <v>14.53</v>
      </c>
      <c r="M6684" t="s">
        <v>31</v>
      </c>
      <c r="N6684">
        <v>7.4</v>
      </c>
      <c r="O6684">
        <v>3371</v>
      </c>
      <c r="P6684">
        <v>61</v>
      </c>
      <c r="Q6684" t="s">
        <v>32</v>
      </c>
      <c r="R6684" t="s">
        <v>32</v>
      </c>
    </row>
    <row r="6685" spans="1:18" x14ac:dyDescent="0.2">
      <c r="A6685">
        <v>6684</v>
      </c>
      <c r="B6685">
        <v>34</v>
      </c>
      <c r="C6685" t="str" cm="1">
        <f t="array" ref="C6685">_xlfn.IFS(B6685&lt;18, "Under 18", B6685&lt;=24, "18-24", B6685&lt;=34, "25-34", B6685&lt;=44, "35-44", B6685&lt;=54, "45-54", B6685&gt;=55, "55 and Over")</f>
        <v>25-34</v>
      </c>
      <c r="D6685" t="s">
        <v>25</v>
      </c>
      <c r="E6685">
        <v>155</v>
      </c>
      <c r="F6685">
        <v>112</v>
      </c>
      <c r="G6685" t="s">
        <v>26</v>
      </c>
      <c r="H6685">
        <v>93</v>
      </c>
      <c r="I6685">
        <v>460</v>
      </c>
      <c r="J6685">
        <v>179</v>
      </c>
      <c r="K6685">
        <v>6041</v>
      </c>
      <c r="L6685">
        <v>12.97</v>
      </c>
      <c r="M6685" t="s">
        <v>22</v>
      </c>
      <c r="N6685">
        <v>8.4</v>
      </c>
      <c r="O6685">
        <v>1606</v>
      </c>
      <c r="P6685">
        <v>53</v>
      </c>
      <c r="Q6685" t="s">
        <v>23</v>
      </c>
      <c r="R6685" t="s">
        <v>32</v>
      </c>
    </row>
    <row r="6686" spans="1:18" x14ac:dyDescent="0.2">
      <c r="A6686">
        <v>6685</v>
      </c>
      <c r="B6686">
        <v>48</v>
      </c>
      <c r="C6686" t="str" cm="1">
        <f t="array" ref="C6686">_xlfn.IFS(B6686&lt;18, "Under 18", B6686&lt;=24, "18-24", B6686&lt;=34, "25-34", B6686&lt;=44, "35-44", B6686&lt;=54, "45-54", B6686&gt;=55, "55 and Over")</f>
        <v>45-54</v>
      </c>
      <c r="D6686" t="s">
        <v>25</v>
      </c>
      <c r="E6686">
        <v>150</v>
      </c>
      <c r="F6686">
        <v>98</v>
      </c>
      <c r="G6686" t="s">
        <v>37</v>
      </c>
      <c r="H6686">
        <v>54</v>
      </c>
      <c r="I6686">
        <v>496</v>
      </c>
      <c r="J6686">
        <v>85</v>
      </c>
      <c r="K6686">
        <v>13896</v>
      </c>
      <c r="L6686">
        <v>6.07</v>
      </c>
      <c r="M6686" t="s">
        <v>31</v>
      </c>
      <c r="N6686">
        <v>9.8000000000000007</v>
      </c>
      <c r="O6686">
        <v>1674</v>
      </c>
      <c r="P6686">
        <v>69</v>
      </c>
      <c r="Q6686" t="s">
        <v>34</v>
      </c>
      <c r="R6686" t="s">
        <v>32</v>
      </c>
    </row>
    <row r="6687" spans="1:18" x14ac:dyDescent="0.2">
      <c r="A6687">
        <v>6686</v>
      </c>
      <c r="B6687">
        <v>56</v>
      </c>
      <c r="C6687" t="str" cm="1">
        <f t="array" ref="C6687">_xlfn.IFS(B6687&lt;18, "Under 18", B6687&lt;=24, "18-24", B6687&lt;=34, "25-34", B6687&lt;=44, "35-44", B6687&lt;=54, "45-54", B6687&gt;=55, "55 and Over")</f>
        <v>55 and Over</v>
      </c>
      <c r="D6687" t="s">
        <v>25</v>
      </c>
      <c r="E6687">
        <v>179</v>
      </c>
      <c r="F6687">
        <v>95</v>
      </c>
      <c r="G6687" t="s">
        <v>35</v>
      </c>
      <c r="H6687">
        <v>68</v>
      </c>
      <c r="I6687">
        <v>386</v>
      </c>
      <c r="J6687">
        <v>157</v>
      </c>
      <c r="K6687">
        <v>18445</v>
      </c>
      <c r="L6687">
        <v>1.84</v>
      </c>
      <c r="M6687" t="s">
        <v>22</v>
      </c>
      <c r="N6687">
        <v>4.4000000000000004</v>
      </c>
      <c r="O6687">
        <v>2188</v>
      </c>
      <c r="P6687">
        <v>73</v>
      </c>
      <c r="Q6687" t="s">
        <v>34</v>
      </c>
      <c r="R6687" t="s">
        <v>28</v>
      </c>
    </row>
    <row r="6688" spans="1:18" x14ac:dyDescent="0.2">
      <c r="A6688">
        <v>6687</v>
      </c>
      <c r="B6688">
        <v>18</v>
      </c>
      <c r="C6688" t="str" cm="1">
        <f t="array" ref="C6688">_xlfn.IFS(B6688&lt;18, "Under 18", B6688&lt;=24, "18-24", B6688&lt;=34, "25-34", B6688&lt;=44, "35-44", B6688&lt;=54, "45-54", B6688&gt;=55, "55 and Over")</f>
        <v>18-24</v>
      </c>
      <c r="D6688" t="s">
        <v>25</v>
      </c>
      <c r="E6688">
        <v>185</v>
      </c>
      <c r="F6688">
        <v>78</v>
      </c>
      <c r="G6688" t="s">
        <v>33</v>
      </c>
      <c r="H6688">
        <v>36</v>
      </c>
      <c r="I6688">
        <v>282</v>
      </c>
      <c r="J6688">
        <v>126</v>
      </c>
      <c r="K6688">
        <v>2239</v>
      </c>
      <c r="L6688">
        <v>8.16</v>
      </c>
      <c r="M6688" t="s">
        <v>36</v>
      </c>
      <c r="N6688">
        <v>6.2</v>
      </c>
      <c r="O6688">
        <v>3428</v>
      </c>
      <c r="P6688">
        <v>74</v>
      </c>
      <c r="Q6688" t="s">
        <v>32</v>
      </c>
      <c r="R6688" t="s">
        <v>24</v>
      </c>
    </row>
    <row r="6689" spans="1:18" x14ac:dyDescent="0.2">
      <c r="A6689">
        <v>6688</v>
      </c>
      <c r="B6689">
        <v>18</v>
      </c>
      <c r="C6689" t="str" cm="1">
        <f t="array" ref="C6689">_xlfn.IFS(B6689&lt;18, "Under 18", B6689&lt;=24, "18-24", B6689&lt;=34, "25-34", B6689&lt;=44, "35-44", B6689&lt;=54, "45-54", B6689&gt;=55, "55 and Over")</f>
        <v>18-24</v>
      </c>
      <c r="D6689" t="s">
        <v>29</v>
      </c>
      <c r="E6689">
        <v>199</v>
      </c>
      <c r="F6689">
        <v>76</v>
      </c>
      <c r="G6689" t="s">
        <v>26</v>
      </c>
      <c r="H6689">
        <v>30</v>
      </c>
      <c r="I6689">
        <v>447</v>
      </c>
      <c r="J6689">
        <v>169</v>
      </c>
      <c r="K6689">
        <v>11584</v>
      </c>
      <c r="L6689">
        <v>3.7</v>
      </c>
      <c r="M6689" t="s">
        <v>36</v>
      </c>
      <c r="N6689">
        <v>6.5</v>
      </c>
      <c r="O6689">
        <v>2475</v>
      </c>
      <c r="P6689">
        <v>70</v>
      </c>
      <c r="Q6689" t="s">
        <v>27</v>
      </c>
      <c r="R6689" t="s">
        <v>28</v>
      </c>
    </row>
    <row r="6690" spans="1:18" x14ac:dyDescent="0.2">
      <c r="A6690">
        <v>6689</v>
      </c>
      <c r="B6690">
        <v>47</v>
      </c>
      <c r="C6690" t="str" cm="1">
        <f t="array" ref="C6690">_xlfn.IFS(B6690&lt;18, "Under 18", B6690&lt;=24, "18-24", B6690&lt;=34, "25-34", B6690&lt;=44, "35-44", B6690&lt;=54, "45-54", B6690&gt;=55, "55 and Over")</f>
        <v>45-54</v>
      </c>
      <c r="D6690" t="s">
        <v>29</v>
      </c>
      <c r="E6690">
        <v>195</v>
      </c>
      <c r="F6690">
        <v>82</v>
      </c>
      <c r="G6690" t="s">
        <v>21</v>
      </c>
      <c r="H6690">
        <v>21</v>
      </c>
      <c r="I6690">
        <v>832</v>
      </c>
      <c r="J6690">
        <v>142</v>
      </c>
      <c r="K6690">
        <v>7318</v>
      </c>
      <c r="L6690">
        <v>10.45</v>
      </c>
      <c r="M6690" t="s">
        <v>22</v>
      </c>
      <c r="N6690">
        <v>8.6999999999999993</v>
      </c>
      <c r="O6690">
        <v>3138</v>
      </c>
      <c r="P6690">
        <v>52</v>
      </c>
      <c r="Q6690" t="s">
        <v>23</v>
      </c>
      <c r="R6690" t="s">
        <v>28</v>
      </c>
    </row>
    <row r="6691" spans="1:18" x14ac:dyDescent="0.2">
      <c r="A6691">
        <v>6690</v>
      </c>
      <c r="B6691">
        <v>59</v>
      </c>
      <c r="C6691" t="str" cm="1">
        <f t="array" ref="C6691">_xlfn.IFS(B6691&lt;18, "Under 18", B6691&lt;=24, "18-24", B6691&lt;=34, "25-34", B6691&lt;=44, "35-44", B6691&lt;=54, "45-54", B6691&gt;=55, "55 and Over")</f>
        <v>55 and Over</v>
      </c>
      <c r="D6691" t="s">
        <v>25</v>
      </c>
      <c r="E6691">
        <v>171</v>
      </c>
      <c r="F6691">
        <v>68</v>
      </c>
      <c r="G6691" t="s">
        <v>33</v>
      </c>
      <c r="H6691">
        <v>53</v>
      </c>
      <c r="I6691">
        <v>215</v>
      </c>
      <c r="J6691">
        <v>168</v>
      </c>
      <c r="K6691">
        <v>9387</v>
      </c>
      <c r="L6691">
        <v>6.39</v>
      </c>
      <c r="M6691" t="s">
        <v>36</v>
      </c>
      <c r="N6691">
        <v>6.5</v>
      </c>
      <c r="O6691">
        <v>1780</v>
      </c>
      <c r="P6691">
        <v>78</v>
      </c>
      <c r="Q6691" t="s">
        <v>34</v>
      </c>
      <c r="R6691" t="s">
        <v>24</v>
      </c>
    </row>
    <row r="6692" spans="1:18" x14ac:dyDescent="0.2">
      <c r="A6692">
        <v>6691</v>
      </c>
      <c r="B6692">
        <v>28</v>
      </c>
      <c r="C6692" t="str" cm="1">
        <f t="array" ref="C6692">_xlfn.IFS(B6692&lt;18, "Under 18", B6692&lt;=24, "18-24", B6692&lt;=34, "25-34", B6692&lt;=44, "35-44", B6692&lt;=54, "45-54", B6692&gt;=55, "55 and Over")</f>
        <v>25-34</v>
      </c>
      <c r="D6692" t="s">
        <v>25</v>
      </c>
      <c r="E6692">
        <v>198</v>
      </c>
      <c r="F6692">
        <v>73</v>
      </c>
      <c r="G6692" t="s">
        <v>35</v>
      </c>
      <c r="H6692">
        <v>13</v>
      </c>
      <c r="I6692">
        <v>204</v>
      </c>
      <c r="J6692">
        <v>134</v>
      </c>
      <c r="K6692">
        <v>4769</v>
      </c>
      <c r="L6692">
        <v>3.46</v>
      </c>
      <c r="M6692" t="s">
        <v>31</v>
      </c>
      <c r="N6692">
        <v>9</v>
      </c>
      <c r="O6692">
        <v>3165</v>
      </c>
      <c r="P6692">
        <v>78</v>
      </c>
      <c r="Q6692" t="s">
        <v>27</v>
      </c>
      <c r="R6692" t="s">
        <v>32</v>
      </c>
    </row>
    <row r="6693" spans="1:18" x14ac:dyDescent="0.2">
      <c r="A6693">
        <v>6692</v>
      </c>
      <c r="B6693">
        <v>55</v>
      </c>
      <c r="C6693" t="str" cm="1">
        <f t="array" ref="C6693">_xlfn.IFS(B6693&lt;18, "Under 18", B6693&lt;=24, "18-24", B6693&lt;=34, "25-34", B6693&lt;=44, "35-44", B6693&lt;=54, "45-54", B6693&gt;=55, "55 and Over")</f>
        <v>55 and Over</v>
      </c>
      <c r="D6693" t="s">
        <v>20</v>
      </c>
      <c r="E6693">
        <v>183</v>
      </c>
      <c r="F6693">
        <v>118</v>
      </c>
      <c r="G6693" t="s">
        <v>26</v>
      </c>
      <c r="H6693">
        <v>104</v>
      </c>
      <c r="I6693">
        <v>312</v>
      </c>
      <c r="J6693">
        <v>101</v>
      </c>
      <c r="K6693">
        <v>11098</v>
      </c>
      <c r="L6693">
        <v>14.51</v>
      </c>
      <c r="M6693" t="s">
        <v>31</v>
      </c>
      <c r="N6693">
        <v>5.9</v>
      </c>
      <c r="O6693">
        <v>2989</v>
      </c>
      <c r="P6693">
        <v>88</v>
      </c>
      <c r="Q6693" t="s">
        <v>34</v>
      </c>
      <c r="R6693" t="s">
        <v>28</v>
      </c>
    </row>
    <row r="6694" spans="1:18" x14ac:dyDescent="0.2">
      <c r="A6694">
        <v>6693</v>
      </c>
      <c r="B6694">
        <v>43</v>
      </c>
      <c r="C6694" t="str" cm="1">
        <f t="array" ref="C6694">_xlfn.IFS(B6694&lt;18, "Under 18", B6694&lt;=24, "18-24", B6694&lt;=34, "25-34", B6694&lt;=44, "35-44", B6694&lt;=54, "45-54", B6694&gt;=55, "55 and Over")</f>
        <v>35-44</v>
      </c>
      <c r="D6694" t="s">
        <v>25</v>
      </c>
      <c r="E6694">
        <v>188</v>
      </c>
      <c r="F6694">
        <v>84</v>
      </c>
      <c r="G6694" t="s">
        <v>37</v>
      </c>
      <c r="H6694">
        <v>17</v>
      </c>
      <c r="I6694">
        <v>219</v>
      </c>
      <c r="J6694">
        <v>159</v>
      </c>
      <c r="K6694">
        <v>15261</v>
      </c>
      <c r="L6694">
        <v>4.51</v>
      </c>
      <c r="M6694" t="s">
        <v>22</v>
      </c>
      <c r="N6694">
        <v>8.5</v>
      </c>
      <c r="O6694">
        <v>2466</v>
      </c>
      <c r="P6694">
        <v>62</v>
      </c>
      <c r="Q6694" t="s">
        <v>27</v>
      </c>
      <c r="R6694" t="s">
        <v>32</v>
      </c>
    </row>
    <row r="6695" spans="1:18" x14ac:dyDescent="0.2">
      <c r="A6695">
        <v>6694</v>
      </c>
      <c r="B6695">
        <v>51</v>
      </c>
      <c r="C6695" t="str" cm="1">
        <f t="array" ref="C6695">_xlfn.IFS(B6695&lt;18, "Under 18", B6695&lt;=24, "18-24", B6695&lt;=34, "25-34", B6695&lt;=44, "35-44", B6695&lt;=54, "45-54", B6695&gt;=55, "55 and Over")</f>
        <v>45-54</v>
      </c>
      <c r="D6695" t="s">
        <v>20</v>
      </c>
      <c r="E6695">
        <v>168</v>
      </c>
      <c r="F6695">
        <v>112</v>
      </c>
      <c r="G6695" t="s">
        <v>30</v>
      </c>
      <c r="H6695">
        <v>96</v>
      </c>
      <c r="I6695">
        <v>922</v>
      </c>
      <c r="J6695">
        <v>139</v>
      </c>
      <c r="K6695">
        <v>18881</v>
      </c>
      <c r="L6695">
        <v>11.65</v>
      </c>
      <c r="M6695" t="s">
        <v>31</v>
      </c>
      <c r="N6695">
        <v>9.9</v>
      </c>
      <c r="O6695">
        <v>2923</v>
      </c>
      <c r="P6695">
        <v>89</v>
      </c>
      <c r="Q6695" t="s">
        <v>34</v>
      </c>
      <c r="R6695" t="s">
        <v>24</v>
      </c>
    </row>
    <row r="6696" spans="1:18" x14ac:dyDescent="0.2">
      <c r="A6696">
        <v>6695</v>
      </c>
      <c r="B6696">
        <v>38</v>
      </c>
      <c r="C6696" t="str" cm="1">
        <f t="array" ref="C6696">_xlfn.IFS(B6696&lt;18, "Under 18", B6696&lt;=24, "18-24", B6696&lt;=34, "25-34", B6696&lt;=44, "35-44", B6696&lt;=54, "45-54", B6696&gt;=55, "55 and Over")</f>
        <v>35-44</v>
      </c>
      <c r="D6696" t="s">
        <v>20</v>
      </c>
      <c r="E6696">
        <v>184</v>
      </c>
      <c r="F6696">
        <v>61</v>
      </c>
      <c r="G6696" t="s">
        <v>33</v>
      </c>
      <c r="H6696">
        <v>36</v>
      </c>
      <c r="I6696">
        <v>237</v>
      </c>
      <c r="J6696">
        <v>151</v>
      </c>
      <c r="K6696">
        <v>19149</v>
      </c>
      <c r="L6696">
        <v>13.23</v>
      </c>
      <c r="M6696" t="s">
        <v>22</v>
      </c>
      <c r="N6696">
        <v>7.8</v>
      </c>
      <c r="O6696">
        <v>2375</v>
      </c>
      <c r="P6696">
        <v>75</v>
      </c>
      <c r="Q6696" t="s">
        <v>34</v>
      </c>
      <c r="R6696" t="s">
        <v>28</v>
      </c>
    </row>
    <row r="6697" spans="1:18" x14ac:dyDescent="0.2">
      <c r="A6697">
        <v>6696</v>
      </c>
      <c r="B6697">
        <v>21</v>
      </c>
      <c r="C6697" t="str" cm="1">
        <f t="array" ref="C6697">_xlfn.IFS(B6697&lt;18, "Under 18", B6697&lt;=24, "18-24", B6697&lt;=34, "25-34", B6697&lt;=44, "35-44", B6697&lt;=54, "45-54", B6697&gt;=55, "55 and Over")</f>
        <v>18-24</v>
      </c>
      <c r="D6697" t="s">
        <v>29</v>
      </c>
      <c r="E6697">
        <v>185</v>
      </c>
      <c r="F6697">
        <v>67</v>
      </c>
      <c r="G6697" t="s">
        <v>37</v>
      </c>
      <c r="H6697">
        <v>59</v>
      </c>
      <c r="I6697">
        <v>318</v>
      </c>
      <c r="J6697">
        <v>135</v>
      </c>
      <c r="K6697">
        <v>12074</v>
      </c>
      <c r="L6697">
        <v>12.7</v>
      </c>
      <c r="M6697" t="s">
        <v>31</v>
      </c>
      <c r="N6697">
        <v>7.7</v>
      </c>
      <c r="O6697">
        <v>1620</v>
      </c>
      <c r="P6697">
        <v>70</v>
      </c>
      <c r="Q6697" t="s">
        <v>23</v>
      </c>
      <c r="R6697" t="s">
        <v>32</v>
      </c>
    </row>
    <row r="6698" spans="1:18" x14ac:dyDescent="0.2">
      <c r="A6698">
        <v>6697</v>
      </c>
      <c r="B6698">
        <v>35</v>
      </c>
      <c r="C6698" t="str" cm="1">
        <f t="array" ref="C6698">_xlfn.IFS(B6698&lt;18, "Under 18", B6698&lt;=24, "18-24", B6698&lt;=34, "25-34", B6698&lt;=44, "35-44", B6698&lt;=54, "45-54", B6698&gt;=55, "55 and Over")</f>
        <v>35-44</v>
      </c>
      <c r="D6698" t="s">
        <v>25</v>
      </c>
      <c r="E6698">
        <v>196</v>
      </c>
      <c r="F6698">
        <v>88</v>
      </c>
      <c r="G6698" t="s">
        <v>35</v>
      </c>
      <c r="H6698">
        <v>39</v>
      </c>
      <c r="I6698">
        <v>562</v>
      </c>
      <c r="J6698">
        <v>170</v>
      </c>
      <c r="K6698">
        <v>13227</v>
      </c>
      <c r="L6698">
        <v>2.3199999999999998</v>
      </c>
      <c r="M6698" t="s">
        <v>36</v>
      </c>
      <c r="N6698">
        <v>4.9000000000000004</v>
      </c>
      <c r="O6698">
        <v>1629</v>
      </c>
      <c r="P6698">
        <v>73</v>
      </c>
      <c r="Q6698" t="s">
        <v>34</v>
      </c>
      <c r="R6698" t="s">
        <v>28</v>
      </c>
    </row>
    <row r="6699" spans="1:18" x14ac:dyDescent="0.2">
      <c r="A6699">
        <v>6698</v>
      </c>
      <c r="B6699">
        <v>45</v>
      </c>
      <c r="C6699" t="str" cm="1">
        <f t="array" ref="C6699">_xlfn.IFS(B6699&lt;18, "Under 18", B6699&lt;=24, "18-24", B6699&lt;=34, "25-34", B6699&lt;=44, "35-44", B6699&lt;=54, "45-54", B6699&gt;=55, "55 and Over")</f>
        <v>45-54</v>
      </c>
      <c r="D6699" t="s">
        <v>25</v>
      </c>
      <c r="E6699">
        <v>192</v>
      </c>
      <c r="F6699">
        <v>110</v>
      </c>
      <c r="G6699" t="s">
        <v>37</v>
      </c>
      <c r="H6699">
        <v>112</v>
      </c>
      <c r="I6699">
        <v>186</v>
      </c>
      <c r="J6699">
        <v>135</v>
      </c>
      <c r="K6699">
        <v>11270</v>
      </c>
      <c r="L6699">
        <v>5.57</v>
      </c>
      <c r="M6699" t="s">
        <v>36</v>
      </c>
      <c r="N6699">
        <v>4.3</v>
      </c>
      <c r="O6699">
        <v>2663</v>
      </c>
      <c r="P6699">
        <v>82</v>
      </c>
      <c r="Q6699" t="s">
        <v>27</v>
      </c>
      <c r="R6699" t="s">
        <v>28</v>
      </c>
    </row>
    <row r="6700" spans="1:18" x14ac:dyDescent="0.2">
      <c r="A6700">
        <v>6699</v>
      </c>
      <c r="B6700">
        <v>45</v>
      </c>
      <c r="C6700" t="str" cm="1">
        <f t="array" ref="C6700">_xlfn.IFS(B6700&lt;18, "Under 18", B6700&lt;=24, "18-24", B6700&lt;=34, "25-34", B6700&lt;=44, "35-44", B6700&lt;=54, "45-54", B6700&gt;=55, "55 and Over")</f>
        <v>45-54</v>
      </c>
      <c r="D6700" t="s">
        <v>29</v>
      </c>
      <c r="E6700">
        <v>151</v>
      </c>
      <c r="F6700">
        <v>107</v>
      </c>
      <c r="G6700" t="s">
        <v>35</v>
      </c>
      <c r="H6700">
        <v>86</v>
      </c>
      <c r="I6700">
        <v>774</v>
      </c>
      <c r="J6700">
        <v>98</v>
      </c>
      <c r="K6700">
        <v>2756</v>
      </c>
      <c r="L6700">
        <v>4.0199999999999996</v>
      </c>
      <c r="M6700" t="s">
        <v>22</v>
      </c>
      <c r="N6700">
        <v>8.3000000000000007</v>
      </c>
      <c r="O6700">
        <v>1841</v>
      </c>
      <c r="P6700">
        <v>80</v>
      </c>
      <c r="Q6700" t="s">
        <v>27</v>
      </c>
      <c r="R6700" t="s">
        <v>28</v>
      </c>
    </row>
    <row r="6701" spans="1:18" x14ac:dyDescent="0.2">
      <c r="A6701">
        <v>6700</v>
      </c>
      <c r="B6701">
        <v>37</v>
      </c>
      <c r="C6701" t="str" cm="1">
        <f t="array" ref="C6701">_xlfn.IFS(B6701&lt;18, "Under 18", B6701&lt;=24, "18-24", B6701&lt;=34, "25-34", B6701&lt;=44, "35-44", B6701&lt;=54, "45-54", B6701&gt;=55, "55 and Over")</f>
        <v>35-44</v>
      </c>
      <c r="D6701" t="s">
        <v>20</v>
      </c>
      <c r="E6701">
        <v>173</v>
      </c>
      <c r="F6701">
        <v>117</v>
      </c>
      <c r="G6701" t="s">
        <v>35</v>
      </c>
      <c r="H6701">
        <v>72</v>
      </c>
      <c r="I6701">
        <v>923</v>
      </c>
      <c r="J6701">
        <v>147</v>
      </c>
      <c r="K6701">
        <v>14258</v>
      </c>
      <c r="L6701">
        <v>3.74</v>
      </c>
      <c r="M6701" t="s">
        <v>36</v>
      </c>
      <c r="N6701">
        <v>7.3</v>
      </c>
      <c r="O6701">
        <v>3772</v>
      </c>
      <c r="P6701">
        <v>83</v>
      </c>
      <c r="Q6701" t="s">
        <v>27</v>
      </c>
      <c r="R6701" t="s">
        <v>28</v>
      </c>
    </row>
    <row r="6702" spans="1:18" x14ac:dyDescent="0.2">
      <c r="A6702">
        <v>6701</v>
      </c>
      <c r="B6702">
        <v>40</v>
      </c>
      <c r="C6702" t="str" cm="1">
        <f t="array" ref="C6702">_xlfn.IFS(B6702&lt;18, "Under 18", B6702&lt;=24, "18-24", B6702&lt;=34, "25-34", B6702&lt;=44, "35-44", B6702&lt;=54, "45-54", B6702&gt;=55, "55 and Over")</f>
        <v>35-44</v>
      </c>
      <c r="D6702" t="s">
        <v>29</v>
      </c>
      <c r="E6702">
        <v>176</v>
      </c>
      <c r="F6702">
        <v>64</v>
      </c>
      <c r="G6702" t="s">
        <v>37</v>
      </c>
      <c r="H6702">
        <v>24</v>
      </c>
      <c r="I6702">
        <v>989</v>
      </c>
      <c r="J6702">
        <v>159</v>
      </c>
      <c r="K6702">
        <v>17671</v>
      </c>
      <c r="L6702">
        <v>11.98</v>
      </c>
      <c r="M6702" t="s">
        <v>31</v>
      </c>
      <c r="N6702">
        <v>8.1999999999999993</v>
      </c>
      <c r="O6702">
        <v>2777</v>
      </c>
      <c r="P6702">
        <v>80</v>
      </c>
      <c r="Q6702" t="s">
        <v>34</v>
      </c>
      <c r="R6702" t="s">
        <v>32</v>
      </c>
    </row>
    <row r="6703" spans="1:18" x14ac:dyDescent="0.2">
      <c r="A6703">
        <v>6702</v>
      </c>
      <c r="B6703">
        <v>37</v>
      </c>
      <c r="C6703" t="str" cm="1">
        <f t="array" ref="C6703">_xlfn.IFS(B6703&lt;18, "Under 18", B6703&lt;=24, "18-24", B6703&lt;=34, "25-34", B6703&lt;=44, "35-44", B6703&lt;=54, "45-54", B6703&gt;=55, "55 and Over")</f>
        <v>35-44</v>
      </c>
      <c r="D6703" t="s">
        <v>29</v>
      </c>
      <c r="E6703">
        <v>153</v>
      </c>
      <c r="F6703">
        <v>102</v>
      </c>
      <c r="G6703" t="s">
        <v>21</v>
      </c>
      <c r="H6703">
        <v>21</v>
      </c>
      <c r="I6703">
        <v>826</v>
      </c>
      <c r="J6703">
        <v>141</v>
      </c>
      <c r="K6703">
        <v>9647</v>
      </c>
      <c r="L6703">
        <v>8.34</v>
      </c>
      <c r="M6703" t="s">
        <v>22</v>
      </c>
      <c r="N6703">
        <v>9.4</v>
      </c>
      <c r="O6703">
        <v>3806</v>
      </c>
      <c r="P6703">
        <v>87</v>
      </c>
      <c r="Q6703" t="s">
        <v>32</v>
      </c>
      <c r="R6703" t="s">
        <v>32</v>
      </c>
    </row>
    <row r="6704" spans="1:18" x14ac:dyDescent="0.2">
      <c r="A6704">
        <v>6703</v>
      </c>
      <c r="B6704">
        <v>35</v>
      </c>
      <c r="C6704" t="str" cm="1">
        <f t="array" ref="C6704">_xlfn.IFS(B6704&lt;18, "Under 18", B6704&lt;=24, "18-24", B6704&lt;=34, "25-34", B6704&lt;=44, "35-44", B6704&lt;=54, "45-54", B6704&gt;=55, "55 and Over")</f>
        <v>35-44</v>
      </c>
      <c r="D6704" t="s">
        <v>20</v>
      </c>
      <c r="E6704">
        <v>159</v>
      </c>
      <c r="F6704">
        <v>93</v>
      </c>
      <c r="G6704" t="s">
        <v>26</v>
      </c>
      <c r="H6704">
        <v>73</v>
      </c>
      <c r="I6704">
        <v>738</v>
      </c>
      <c r="J6704">
        <v>82</v>
      </c>
      <c r="K6704">
        <v>18331</v>
      </c>
      <c r="L6704">
        <v>8.31</v>
      </c>
      <c r="M6704" t="s">
        <v>22</v>
      </c>
      <c r="N6704">
        <v>9.9</v>
      </c>
      <c r="O6704">
        <v>3025</v>
      </c>
      <c r="P6704">
        <v>83</v>
      </c>
      <c r="Q6704" t="s">
        <v>34</v>
      </c>
      <c r="R6704" t="s">
        <v>28</v>
      </c>
    </row>
    <row r="6705" spans="1:18" x14ac:dyDescent="0.2">
      <c r="A6705">
        <v>6704</v>
      </c>
      <c r="B6705">
        <v>23</v>
      </c>
      <c r="C6705" t="str" cm="1">
        <f t="array" ref="C6705">_xlfn.IFS(B6705&lt;18, "Under 18", B6705&lt;=24, "18-24", B6705&lt;=34, "25-34", B6705&lt;=44, "35-44", B6705&lt;=54, "45-54", B6705&gt;=55, "55 and Over")</f>
        <v>18-24</v>
      </c>
      <c r="D6705" t="s">
        <v>29</v>
      </c>
      <c r="E6705">
        <v>168</v>
      </c>
      <c r="F6705">
        <v>100</v>
      </c>
      <c r="G6705" t="s">
        <v>33</v>
      </c>
      <c r="H6705">
        <v>118</v>
      </c>
      <c r="I6705">
        <v>442</v>
      </c>
      <c r="J6705">
        <v>175</v>
      </c>
      <c r="K6705">
        <v>7398</v>
      </c>
      <c r="L6705">
        <v>1.96</v>
      </c>
      <c r="M6705" t="s">
        <v>22</v>
      </c>
      <c r="N6705">
        <v>8.6999999999999993</v>
      </c>
      <c r="O6705">
        <v>3515</v>
      </c>
      <c r="P6705">
        <v>80</v>
      </c>
      <c r="Q6705" t="s">
        <v>23</v>
      </c>
      <c r="R6705" t="s">
        <v>24</v>
      </c>
    </row>
    <row r="6706" spans="1:18" x14ac:dyDescent="0.2">
      <c r="A6706">
        <v>6705</v>
      </c>
      <c r="B6706">
        <v>59</v>
      </c>
      <c r="C6706" t="str" cm="1">
        <f t="array" ref="C6706">_xlfn.IFS(B6706&lt;18, "Under 18", B6706&lt;=24, "18-24", B6706&lt;=34, "25-34", B6706&lt;=44, "35-44", B6706&lt;=54, "45-54", B6706&gt;=55, "55 and Over")</f>
        <v>55 and Over</v>
      </c>
      <c r="D6706" t="s">
        <v>20</v>
      </c>
      <c r="E6706">
        <v>173</v>
      </c>
      <c r="F6706">
        <v>85</v>
      </c>
      <c r="G6706" t="s">
        <v>30</v>
      </c>
      <c r="H6706">
        <v>60</v>
      </c>
      <c r="I6706">
        <v>653</v>
      </c>
      <c r="J6706">
        <v>112</v>
      </c>
      <c r="K6706">
        <v>4231</v>
      </c>
      <c r="L6706">
        <v>9.7200000000000006</v>
      </c>
      <c r="M6706" t="s">
        <v>22</v>
      </c>
      <c r="N6706">
        <v>4</v>
      </c>
      <c r="O6706">
        <v>2221</v>
      </c>
      <c r="P6706">
        <v>84</v>
      </c>
      <c r="Q6706" t="s">
        <v>32</v>
      </c>
      <c r="R6706" t="s">
        <v>28</v>
      </c>
    </row>
    <row r="6707" spans="1:18" x14ac:dyDescent="0.2">
      <c r="A6707">
        <v>6706</v>
      </c>
      <c r="B6707">
        <v>28</v>
      </c>
      <c r="C6707" t="str" cm="1">
        <f t="array" ref="C6707">_xlfn.IFS(B6707&lt;18, "Under 18", B6707&lt;=24, "18-24", B6707&lt;=34, "25-34", B6707&lt;=44, "35-44", B6707&lt;=54, "45-54", B6707&gt;=55, "55 and Over")</f>
        <v>25-34</v>
      </c>
      <c r="D6707" t="s">
        <v>29</v>
      </c>
      <c r="E6707">
        <v>196</v>
      </c>
      <c r="F6707">
        <v>50</v>
      </c>
      <c r="G6707" t="s">
        <v>21</v>
      </c>
      <c r="H6707">
        <v>106</v>
      </c>
      <c r="I6707">
        <v>198</v>
      </c>
      <c r="J6707">
        <v>152</v>
      </c>
      <c r="K6707">
        <v>3598</v>
      </c>
      <c r="L6707">
        <v>6.75</v>
      </c>
      <c r="M6707" t="s">
        <v>36</v>
      </c>
      <c r="N6707">
        <v>4.0999999999999996</v>
      </c>
      <c r="O6707">
        <v>2319</v>
      </c>
      <c r="P6707">
        <v>57</v>
      </c>
      <c r="Q6707" t="s">
        <v>34</v>
      </c>
      <c r="R6707" t="s">
        <v>24</v>
      </c>
    </row>
    <row r="6708" spans="1:18" x14ac:dyDescent="0.2">
      <c r="A6708">
        <v>6707</v>
      </c>
      <c r="B6708">
        <v>57</v>
      </c>
      <c r="C6708" t="str" cm="1">
        <f t="array" ref="C6708">_xlfn.IFS(B6708&lt;18, "Under 18", B6708&lt;=24, "18-24", B6708&lt;=34, "25-34", B6708&lt;=44, "35-44", B6708&lt;=54, "45-54", B6708&gt;=55, "55 and Over")</f>
        <v>55 and Over</v>
      </c>
      <c r="D6708" t="s">
        <v>20</v>
      </c>
      <c r="E6708">
        <v>179</v>
      </c>
      <c r="F6708">
        <v>111</v>
      </c>
      <c r="G6708" t="s">
        <v>21</v>
      </c>
      <c r="H6708">
        <v>43</v>
      </c>
      <c r="I6708">
        <v>323</v>
      </c>
      <c r="J6708">
        <v>124</v>
      </c>
      <c r="K6708">
        <v>17974</v>
      </c>
      <c r="L6708">
        <v>1.1000000000000001</v>
      </c>
      <c r="M6708" t="s">
        <v>22</v>
      </c>
      <c r="N6708">
        <v>4.0999999999999996</v>
      </c>
      <c r="O6708">
        <v>3804</v>
      </c>
      <c r="P6708">
        <v>67</v>
      </c>
      <c r="Q6708" t="s">
        <v>23</v>
      </c>
      <c r="R6708" t="s">
        <v>32</v>
      </c>
    </row>
    <row r="6709" spans="1:18" x14ac:dyDescent="0.2">
      <c r="A6709">
        <v>6708</v>
      </c>
      <c r="B6709">
        <v>46</v>
      </c>
      <c r="C6709" t="str" cm="1">
        <f t="array" ref="C6709">_xlfn.IFS(B6709&lt;18, "Under 18", B6709&lt;=24, "18-24", B6709&lt;=34, "25-34", B6709&lt;=44, "35-44", B6709&lt;=54, "45-54", B6709&gt;=55, "55 and Over")</f>
        <v>45-54</v>
      </c>
      <c r="D6709" t="s">
        <v>20</v>
      </c>
      <c r="E6709">
        <v>172</v>
      </c>
      <c r="F6709">
        <v>102</v>
      </c>
      <c r="G6709" t="s">
        <v>26</v>
      </c>
      <c r="H6709">
        <v>37</v>
      </c>
      <c r="I6709">
        <v>222</v>
      </c>
      <c r="J6709">
        <v>88</v>
      </c>
      <c r="K6709">
        <v>5933</v>
      </c>
      <c r="L6709">
        <v>8.56</v>
      </c>
      <c r="M6709" t="s">
        <v>36</v>
      </c>
      <c r="N6709">
        <v>7.3</v>
      </c>
      <c r="O6709">
        <v>1839</v>
      </c>
      <c r="P6709">
        <v>81</v>
      </c>
      <c r="Q6709" t="s">
        <v>32</v>
      </c>
      <c r="R6709" t="s">
        <v>32</v>
      </c>
    </row>
    <row r="6710" spans="1:18" x14ac:dyDescent="0.2">
      <c r="A6710">
        <v>6709</v>
      </c>
      <c r="B6710">
        <v>31</v>
      </c>
      <c r="C6710" t="str" cm="1">
        <f t="array" ref="C6710">_xlfn.IFS(B6710&lt;18, "Under 18", B6710&lt;=24, "18-24", B6710&lt;=34, "25-34", B6710&lt;=44, "35-44", B6710&lt;=54, "45-54", B6710&gt;=55, "55 and Over")</f>
        <v>25-34</v>
      </c>
      <c r="D6710" t="s">
        <v>25</v>
      </c>
      <c r="E6710">
        <v>154</v>
      </c>
      <c r="F6710">
        <v>90</v>
      </c>
      <c r="G6710" t="s">
        <v>37</v>
      </c>
      <c r="H6710">
        <v>63</v>
      </c>
      <c r="I6710">
        <v>633</v>
      </c>
      <c r="J6710">
        <v>110</v>
      </c>
      <c r="K6710">
        <v>7827</v>
      </c>
      <c r="L6710">
        <v>3.1</v>
      </c>
      <c r="M6710" t="s">
        <v>31</v>
      </c>
      <c r="N6710">
        <v>6.5</v>
      </c>
      <c r="O6710">
        <v>3297</v>
      </c>
      <c r="P6710">
        <v>71</v>
      </c>
      <c r="Q6710" t="s">
        <v>23</v>
      </c>
      <c r="R6710" t="s">
        <v>32</v>
      </c>
    </row>
    <row r="6711" spans="1:18" x14ac:dyDescent="0.2">
      <c r="A6711">
        <v>6710</v>
      </c>
      <c r="B6711">
        <v>39</v>
      </c>
      <c r="C6711" t="str" cm="1">
        <f t="array" ref="C6711">_xlfn.IFS(B6711&lt;18, "Under 18", B6711&lt;=24, "18-24", B6711&lt;=34, "25-34", B6711&lt;=44, "35-44", B6711&lt;=54, "45-54", B6711&gt;=55, "55 and Over")</f>
        <v>35-44</v>
      </c>
      <c r="D6711" t="s">
        <v>20</v>
      </c>
      <c r="E6711">
        <v>152</v>
      </c>
      <c r="F6711">
        <v>74</v>
      </c>
      <c r="G6711" t="s">
        <v>21</v>
      </c>
      <c r="H6711">
        <v>76</v>
      </c>
      <c r="I6711">
        <v>367</v>
      </c>
      <c r="J6711">
        <v>172</v>
      </c>
      <c r="K6711">
        <v>7035</v>
      </c>
      <c r="L6711">
        <v>6.6</v>
      </c>
      <c r="M6711" t="s">
        <v>36</v>
      </c>
      <c r="N6711">
        <v>6.2</v>
      </c>
      <c r="O6711">
        <v>3328</v>
      </c>
      <c r="P6711">
        <v>58</v>
      </c>
      <c r="Q6711" t="s">
        <v>34</v>
      </c>
      <c r="R6711" t="s">
        <v>24</v>
      </c>
    </row>
    <row r="6712" spans="1:18" x14ac:dyDescent="0.2">
      <c r="A6712">
        <v>6711</v>
      </c>
      <c r="B6712">
        <v>26</v>
      </c>
      <c r="C6712" t="str" cm="1">
        <f t="array" ref="C6712">_xlfn.IFS(B6712&lt;18, "Under 18", B6712&lt;=24, "18-24", B6712&lt;=34, "25-34", B6712&lt;=44, "35-44", B6712&lt;=54, "45-54", B6712&gt;=55, "55 and Over")</f>
        <v>25-34</v>
      </c>
      <c r="D6712" t="s">
        <v>20</v>
      </c>
      <c r="E6712">
        <v>194</v>
      </c>
      <c r="F6712">
        <v>95</v>
      </c>
      <c r="G6712" t="s">
        <v>35</v>
      </c>
      <c r="H6712">
        <v>117</v>
      </c>
      <c r="I6712">
        <v>932</v>
      </c>
      <c r="J6712">
        <v>113</v>
      </c>
      <c r="K6712">
        <v>11477</v>
      </c>
      <c r="L6712">
        <v>10.63</v>
      </c>
      <c r="M6712" t="s">
        <v>22</v>
      </c>
      <c r="N6712">
        <v>5.5</v>
      </c>
      <c r="O6712">
        <v>3931</v>
      </c>
      <c r="P6712">
        <v>88</v>
      </c>
      <c r="Q6712" t="s">
        <v>23</v>
      </c>
      <c r="R6712" t="s">
        <v>32</v>
      </c>
    </row>
    <row r="6713" spans="1:18" x14ac:dyDescent="0.2">
      <c r="A6713">
        <v>6712</v>
      </c>
      <c r="B6713">
        <v>20</v>
      </c>
      <c r="C6713" t="str" cm="1">
        <f t="array" ref="C6713">_xlfn.IFS(B6713&lt;18, "Under 18", B6713&lt;=24, "18-24", B6713&lt;=34, "25-34", B6713&lt;=44, "35-44", B6713&lt;=54, "45-54", B6713&gt;=55, "55 and Over")</f>
        <v>18-24</v>
      </c>
      <c r="D6713" t="s">
        <v>25</v>
      </c>
      <c r="E6713">
        <v>189</v>
      </c>
      <c r="F6713">
        <v>119</v>
      </c>
      <c r="G6713" t="s">
        <v>30</v>
      </c>
      <c r="H6713">
        <v>50</v>
      </c>
      <c r="I6713">
        <v>752</v>
      </c>
      <c r="J6713">
        <v>153</v>
      </c>
      <c r="K6713">
        <v>13026</v>
      </c>
      <c r="L6713">
        <v>8.67</v>
      </c>
      <c r="M6713" t="s">
        <v>31</v>
      </c>
      <c r="N6713">
        <v>9.4</v>
      </c>
      <c r="O6713">
        <v>1782</v>
      </c>
      <c r="P6713">
        <v>65</v>
      </c>
      <c r="Q6713" t="s">
        <v>32</v>
      </c>
      <c r="R6713" t="s">
        <v>28</v>
      </c>
    </row>
    <row r="6714" spans="1:18" x14ac:dyDescent="0.2">
      <c r="A6714">
        <v>6713</v>
      </c>
      <c r="B6714">
        <v>31</v>
      </c>
      <c r="C6714" t="str" cm="1">
        <f t="array" ref="C6714">_xlfn.IFS(B6714&lt;18, "Under 18", B6714&lt;=24, "18-24", B6714&lt;=34, "25-34", B6714&lt;=44, "35-44", B6714&lt;=54, "45-54", B6714&gt;=55, "55 and Over")</f>
        <v>25-34</v>
      </c>
      <c r="D6714" t="s">
        <v>25</v>
      </c>
      <c r="E6714">
        <v>161</v>
      </c>
      <c r="F6714">
        <v>108</v>
      </c>
      <c r="G6714" t="s">
        <v>33</v>
      </c>
      <c r="H6714">
        <v>65</v>
      </c>
      <c r="I6714">
        <v>639</v>
      </c>
      <c r="J6714">
        <v>163</v>
      </c>
      <c r="K6714">
        <v>18005</v>
      </c>
      <c r="L6714">
        <v>13.49</v>
      </c>
      <c r="M6714" t="s">
        <v>36</v>
      </c>
      <c r="N6714">
        <v>8.4</v>
      </c>
      <c r="O6714">
        <v>2941</v>
      </c>
      <c r="P6714">
        <v>68</v>
      </c>
      <c r="Q6714" t="s">
        <v>23</v>
      </c>
      <c r="R6714" t="s">
        <v>32</v>
      </c>
    </row>
    <row r="6715" spans="1:18" x14ac:dyDescent="0.2">
      <c r="A6715">
        <v>6714</v>
      </c>
      <c r="B6715">
        <v>43</v>
      </c>
      <c r="C6715" t="str" cm="1">
        <f t="array" ref="C6715">_xlfn.IFS(B6715&lt;18, "Under 18", B6715&lt;=24, "18-24", B6715&lt;=34, "25-34", B6715&lt;=44, "35-44", B6715&lt;=54, "45-54", B6715&gt;=55, "55 and Over")</f>
        <v>35-44</v>
      </c>
      <c r="D6715" t="s">
        <v>20</v>
      </c>
      <c r="E6715">
        <v>153</v>
      </c>
      <c r="F6715">
        <v>52</v>
      </c>
      <c r="G6715" t="s">
        <v>33</v>
      </c>
      <c r="H6715">
        <v>50</v>
      </c>
      <c r="I6715">
        <v>789</v>
      </c>
      <c r="J6715">
        <v>145</v>
      </c>
      <c r="K6715">
        <v>17956</v>
      </c>
      <c r="L6715">
        <v>7.48</v>
      </c>
      <c r="M6715" t="s">
        <v>22</v>
      </c>
      <c r="N6715">
        <v>6.2</v>
      </c>
      <c r="O6715">
        <v>3349</v>
      </c>
      <c r="P6715">
        <v>62</v>
      </c>
      <c r="Q6715" t="s">
        <v>27</v>
      </c>
      <c r="R6715" t="s">
        <v>28</v>
      </c>
    </row>
    <row r="6716" spans="1:18" x14ac:dyDescent="0.2">
      <c r="A6716">
        <v>6715</v>
      </c>
      <c r="B6716">
        <v>35</v>
      </c>
      <c r="C6716" t="str" cm="1">
        <f t="array" ref="C6716">_xlfn.IFS(B6716&lt;18, "Under 18", B6716&lt;=24, "18-24", B6716&lt;=34, "25-34", B6716&lt;=44, "35-44", B6716&lt;=54, "45-54", B6716&gt;=55, "55 and Over")</f>
        <v>35-44</v>
      </c>
      <c r="D6716" t="s">
        <v>29</v>
      </c>
      <c r="E6716">
        <v>173</v>
      </c>
      <c r="F6716">
        <v>61</v>
      </c>
      <c r="G6716" t="s">
        <v>33</v>
      </c>
      <c r="H6716">
        <v>75</v>
      </c>
      <c r="I6716">
        <v>718</v>
      </c>
      <c r="J6716">
        <v>107</v>
      </c>
      <c r="K6716">
        <v>3431</v>
      </c>
      <c r="L6716">
        <v>6.76</v>
      </c>
      <c r="M6716" t="s">
        <v>31</v>
      </c>
      <c r="N6716">
        <v>4.9000000000000004</v>
      </c>
      <c r="O6716">
        <v>2777</v>
      </c>
      <c r="P6716">
        <v>77</v>
      </c>
      <c r="Q6716" t="s">
        <v>27</v>
      </c>
      <c r="R6716" t="s">
        <v>28</v>
      </c>
    </row>
    <row r="6717" spans="1:18" x14ac:dyDescent="0.2">
      <c r="A6717">
        <v>6716</v>
      </c>
      <c r="B6717">
        <v>31</v>
      </c>
      <c r="C6717" t="str" cm="1">
        <f t="array" ref="C6717">_xlfn.IFS(B6717&lt;18, "Under 18", B6717&lt;=24, "18-24", B6717&lt;=34, "25-34", B6717&lt;=44, "35-44", B6717&lt;=54, "45-54", B6717&gt;=55, "55 and Over")</f>
        <v>25-34</v>
      </c>
      <c r="D6717" t="s">
        <v>20</v>
      </c>
      <c r="E6717">
        <v>163</v>
      </c>
      <c r="F6717">
        <v>116</v>
      </c>
      <c r="G6717" t="s">
        <v>30</v>
      </c>
      <c r="H6717">
        <v>17</v>
      </c>
      <c r="I6717">
        <v>289</v>
      </c>
      <c r="J6717">
        <v>158</v>
      </c>
      <c r="K6717">
        <v>17668</v>
      </c>
      <c r="L6717">
        <v>13.6</v>
      </c>
      <c r="M6717" t="s">
        <v>22</v>
      </c>
      <c r="N6717">
        <v>4</v>
      </c>
      <c r="O6717">
        <v>3757</v>
      </c>
      <c r="P6717">
        <v>77</v>
      </c>
      <c r="Q6717" t="s">
        <v>27</v>
      </c>
      <c r="R6717" t="s">
        <v>24</v>
      </c>
    </row>
    <row r="6718" spans="1:18" x14ac:dyDescent="0.2">
      <c r="A6718">
        <v>6717</v>
      </c>
      <c r="B6718">
        <v>25</v>
      </c>
      <c r="C6718" t="str" cm="1">
        <f t="array" ref="C6718">_xlfn.IFS(B6718&lt;18, "Under 18", B6718&lt;=24, "18-24", B6718&lt;=34, "25-34", B6718&lt;=44, "35-44", B6718&lt;=54, "45-54", B6718&gt;=55, "55 and Over")</f>
        <v>25-34</v>
      </c>
      <c r="D6718" t="s">
        <v>20</v>
      </c>
      <c r="E6718">
        <v>178</v>
      </c>
      <c r="F6718">
        <v>87</v>
      </c>
      <c r="G6718" t="s">
        <v>26</v>
      </c>
      <c r="H6718">
        <v>15</v>
      </c>
      <c r="I6718">
        <v>505</v>
      </c>
      <c r="J6718">
        <v>103</v>
      </c>
      <c r="K6718">
        <v>18594</v>
      </c>
      <c r="L6718">
        <v>11.58</v>
      </c>
      <c r="M6718" t="s">
        <v>31</v>
      </c>
      <c r="N6718">
        <v>5.7</v>
      </c>
      <c r="O6718">
        <v>3955</v>
      </c>
      <c r="P6718">
        <v>71</v>
      </c>
      <c r="Q6718" t="s">
        <v>23</v>
      </c>
      <c r="R6718" t="s">
        <v>32</v>
      </c>
    </row>
    <row r="6719" spans="1:18" x14ac:dyDescent="0.2">
      <c r="A6719">
        <v>6718</v>
      </c>
      <c r="B6719">
        <v>46</v>
      </c>
      <c r="C6719" t="str" cm="1">
        <f t="array" ref="C6719">_xlfn.IFS(B6719&lt;18, "Under 18", B6719&lt;=24, "18-24", B6719&lt;=34, "25-34", B6719&lt;=44, "35-44", B6719&lt;=54, "45-54", B6719&gt;=55, "55 and Over")</f>
        <v>45-54</v>
      </c>
      <c r="D6719" t="s">
        <v>29</v>
      </c>
      <c r="E6719">
        <v>166</v>
      </c>
      <c r="F6719">
        <v>75</v>
      </c>
      <c r="G6719" t="s">
        <v>30</v>
      </c>
      <c r="H6719">
        <v>13</v>
      </c>
      <c r="I6719">
        <v>449</v>
      </c>
      <c r="J6719">
        <v>105</v>
      </c>
      <c r="K6719">
        <v>1035</v>
      </c>
      <c r="L6719">
        <v>1.1100000000000001</v>
      </c>
      <c r="M6719" t="s">
        <v>31</v>
      </c>
      <c r="N6719">
        <v>4.2</v>
      </c>
      <c r="O6719">
        <v>1641</v>
      </c>
      <c r="P6719">
        <v>84</v>
      </c>
      <c r="Q6719" t="s">
        <v>32</v>
      </c>
      <c r="R6719" t="s">
        <v>32</v>
      </c>
    </row>
    <row r="6720" spans="1:18" x14ac:dyDescent="0.2">
      <c r="A6720">
        <v>6719</v>
      </c>
      <c r="B6720">
        <v>25</v>
      </c>
      <c r="C6720" t="str" cm="1">
        <f t="array" ref="C6720">_xlfn.IFS(B6720&lt;18, "Under 18", B6720&lt;=24, "18-24", B6720&lt;=34, "25-34", B6720&lt;=44, "35-44", B6720&lt;=54, "45-54", B6720&gt;=55, "55 and Over")</f>
        <v>25-34</v>
      </c>
      <c r="D6720" t="s">
        <v>20</v>
      </c>
      <c r="E6720">
        <v>185</v>
      </c>
      <c r="F6720">
        <v>91</v>
      </c>
      <c r="G6720" t="s">
        <v>26</v>
      </c>
      <c r="H6720">
        <v>102</v>
      </c>
      <c r="I6720">
        <v>144</v>
      </c>
      <c r="J6720">
        <v>158</v>
      </c>
      <c r="K6720">
        <v>9854</v>
      </c>
      <c r="L6720">
        <v>3.58</v>
      </c>
      <c r="M6720" t="s">
        <v>22</v>
      </c>
      <c r="N6720">
        <v>4</v>
      </c>
      <c r="O6720">
        <v>3063</v>
      </c>
      <c r="P6720">
        <v>67</v>
      </c>
      <c r="Q6720" t="s">
        <v>32</v>
      </c>
      <c r="R6720" t="s">
        <v>28</v>
      </c>
    </row>
    <row r="6721" spans="1:18" x14ac:dyDescent="0.2">
      <c r="A6721">
        <v>6720</v>
      </c>
      <c r="B6721">
        <v>51</v>
      </c>
      <c r="C6721" t="str" cm="1">
        <f t="array" ref="C6721">_xlfn.IFS(B6721&lt;18, "Under 18", B6721&lt;=24, "18-24", B6721&lt;=34, "25-34", B6721&lt;=44, "35-44", B6721&lt;=54, "45-54", B6721&gt;=55, "55 and Over")</f>
        <v>45-54</v>
      </c>
      <c r="D6721" t="s">
        <v>29</v>
      </c>
      <c r="E6721">
        <v>155</v>
      </c>
      <c r="F6721">
        <v>92</v>
      </c>
      <c r="G6721" t="s">
        <v>33</v>
      </c>
      <c r="H6721">
        <v>79</v>
      </c>
      <c r="I6721">
        <v>342</v>
      </c>
      <c r="J6721">
        <v>133</v>
      </c>
      <c r="K6721">
        <v>16187</v>
      </c>
      <c r="L6721">
        <v>13.08</v>
      </c>
      <c r="M6721" t="s">
        <v>22</v>
      </c>
      <c r="N6721">
        <v>6.5</v>
      </c>
      <c r="O6721">
        <v>3200</v>
      </c>
      <c r="P6721">
        <v>65</v>
      </c>
      <c r="Q6721" t="s">
        <v>34</v>
      </c>
      <c r="R6721" t="s">
        <v>28</v>
      </c>
    </row>
    <row r="6722" spans="1:18" x14ac:dyDescent="0.2">
      <c r="A6722">
        <v>6721</v>
      </c>
      <c r="B6722">
        <v>36</v>
      </c>
      <c r="C6722" t="str" cm="1">
        <f t="array" ref="C6722">_xlfn.IFS(B6722&lt;18, "Under 18", B6722&lt;=24, "18-24", B6722&lt;=34, "25-34", B6722&lt;=44, "35-44", B6722&lt;=54, "45-54", B6722&gt;=55, "55 and Over")</f>
        <v>35-44</v>
      </c>
      <c r="D6722" t="s">
        <v>29</v>
      </c>
      <c r="E6722">
        <v>177</v>
      </c>
      <c r="F6722">
        <v>107</v>
      </c>
      <c r="G6722" t="s">
        <v>30</v>
      </c>
      <c r="H6722">
        <v>32</v>
      </c>
      <c r="I6722">
        <v>945</v>
      </c>
      <c r="J6722">
        <v>137</v>
      </c>
      <c r="K6722">
        <v>14283</v>
      </c>
      <c r="L6722">
        <v>4.01</v>
      </c>
      <c r="M6722" t="s">
        <v>31</v>
      </c>
      <c r="N6722">
        <v>7.7</v>
      </c>
      <c r="O6722">
        <v>2850</v>
      </c>
      <c r="P6722">
        <v>57</v>
      </c>
      <c r="Q6722" t="s">
        <v>23</v>
      </c>
      <c r="R6722" t="s">
        <v>32</v>
      </c>
    </row>
    <row r="6723" spans="1:18" x14ac:dyDescent="0.2">
      <c r="A6723">
        <v>6722</v>
      </c>
      <c r="B6723">
        <v>58</v>
      </c>
      <c r="C6723" t="str" cm="1">
        <f t="array" ref="C6723">_xlfn.IFS(B6723&lt;18, "Under 18", B6723&lt;=24, "18-24", B6723&lt;=34, "25-34", B6723&lt;=44, "35-44", B6723&lt;=54, "45-54", B6723&gt;=55, "55 and Over")</f>
        <v>55 and Over</v>
      </c>
      <c r="D6723" t="s">
        <v>25</v>
      </c>
      <c r="E6723">
        <v>197</v>
      </c>
      <c r="F6723">
        <v>98</v>
      </c>
      <c r="G6723" t="s">
        <v>37</v>
      </c>
      <c r="H6723">
        <v>54</v>
      </c>
      <c r="I6723">
        <v>290</v>
      </c>
      <c r="J6723">
        <v>165</v>
      </c>
      <c r="K6723">
        <v>9911</v>
      </c>
      <c r="L6723">
        <v>7.98</v>
      </c>
      <c r="M6723" t="s">
        <v>22</v>
      </c>
      <c r="N6723">
        <v>9.9</v>
      </c>
      <c r="O6723">
        <v>3374</v>
      </c>
      <c r="P6723">
        <v>83</v>
      </c>
      <c r="Q6723" t="s">
        <v>27</v>
      </c>
      <c r="R6723" t="s">
        <v>28</v>
      </c>
    </row>
    <row r="6724" spans="1:18" x14ac:dyDescent="0.2">
      <c r="A6724">
        <v>6723</v>
      </c>
      <c r="B6724">
        <v>25</v>
      </c>
      <c r="C6724" t="str" cm="1">
        <f t="array" ref="C6724">_xlfn.IFS(B6724&lt;18, "Under 18", B6724&lt;=24, "18-24", B6724&lt;=34, "25-34", B6724&lt;=44, "35-44", B6724&lt;=54, "45-54", B6724&gt;=55, "55 and Over")</f>
        <v>25-34</v>
      </c>
      <c r="D6724" t="s">
        <v>25</v>
      </c>
      <c r="E6724">
        <v>154</v>
      </c>
      <c r="F6724">
        <v>76</v>
      </c>
      <c r="G6724" t="s">
        <v>30</v>
      </c>
      <c r="H6724">
        <v>11</v>
      </c>
      <c r="I6724">
        <v>677</v>
      </c>
      <c r="J6724">
        <v>134</v>
      </c>
      <c r="K6724">
        <v>12872</v>
      </c>
      <c r="L6724">
        <v>4.53</v>
      </c>
      <c r="M6724" t="s">
        <v>22</v>
      </c>
      <c r="N6724">
        <v>7.3</v>
      </c>
      <c r="O6724">
        <v>1963</v>
      </c>
      <c r="P6724">
        <v>68</v>
      </c>
      <c r="Q6724" t="s">
        <v>27</v>
      </c>
      <c r="R6724" t="s">
        <v>24</v>
      </c>
    </row>
    <row r="6725" spans="1:18" x14ac:dyDescent="0.2">
      <c r="A6725">
        <v>6724</v>
      </c>
      <c r="B6725">
        <v>50</v>
      </c>
      <c r="C6725" t="str" cm="1">
        <f t="array" ref="C6725">_xlfn.IFS(B6725&lt;18, "Under 18", B6725&lt;=24, "18-24", B6725&lt;=34, "25-34", B6725&lt;=44, "35-44", B6725&lt;=54, "45-54", B6725&gt;=55, "55 and Over")</f>
        <v>45-54</v>
      </c>
      <c r="D6725" t="s">
        <v>25</v>
      </c>
      <c r="E6725">
        <v>193</v>
      </c>
      <c r="F6725">
        <v>58</v>
      </c>
      <c r="G6725" t="s">
        <v>35</v>
      </c>
      <c r="H6725">
        <v>60</v>
      </c>
      <c r="I6725">
        <v>813</v>
      </c>
      <c r="J6725">
        <v>113</v>
      </c>
      <c r="K6725">
        <v>3737</v>
      </c>
      <c r="L6725">
        <v>5.92</v>
      </c>
      <c r="M6725" t="s">
        <v>36</v>
      </c>
      <c r="N6725">
        <v>9.9</v>
      </c>
      <c r="O6725">
        <v>3095</v>
      </c>
      <c r="P6725">
        <v>82</v>
      </c>
      <c r="Q6725" t="s">
        <v>27</v>
      </c>
      <c r="R6725" t="s">
        <v>28</v>
      </c>
    </row>
    <row r="6726" spans="1:18" x14ac:dyDescent="0.2">
      <c r="A6726">
        <v>6725</v>
      </c>
      <c r="B6726">
        <v>28</v>
      </c>
      <c r="C6726" t="str" cm="1">
        <f t="array" ref="C6726">_xlfn.IFS(B6726&lt;18, "Under 18", B6726&lt;=24, "18-24", B6726&lt;=34, "25-34", B6726&lt;=44, "35-44", B6726&lt;=54, "45-54", B6726&gt;=55, "55 and Over")</f>
        <v>25-34</v>
      </c>
      <c r="D6726" t="s">
        <v>29</v>
      </c>
      <c r="E6726">
        <v>172</v>
      </c>
      <c r="F6726">
        <v>52</v>
      </c>
      <c r="G6726" t="s">
        <v>21</v>
      </c>
      <c r="H6726">
        <v>35</v>
      </c>
      <c r="I6726">
        <v>775</v>
      </c>
      <c r="J6726">
        <v>93</v>
      </c>
      <c r="K6726">
        <v>7502</v>
      </c>
      <c r="L6726">
        <v>7.21</v>
      </c>
      <c r="M6726" t="s">
        <v>31</v>
      </c>
      <c r="N6726">
        <v>4.8</v>
      </c>
      <c r="O6726">
        <v>2424</v>
      </c>
      <c r="P6726">
        <v>68</v>
      </c>
      <c r="Q6726" t="s">
        <v>32</v>
      </c>
      <c r="R6726" t="s">
        <v>32</v>
      </c>
    </row>
    <row r="6727" spans="1:18" x14ac:dyDescent="0.2">
      <c r="A6727">
        <v>6726</v>
      </c>
      <c r="B6727">
        <v>45</v>
      </c>
      <c r="C6727" t="str" cm="1">
        <f t="array" ref="C6727">_xlfn.IFS(B6727&lt;18, "Under 18", B6727&lt;=24, "18-24", B6727&lt;=34, "25-34", B6727&lt;=44, "35-44", B6727&lt;=54, "45-54", B6727&gt;=55, "55 and Over")</f>
        <v>45-54</v>
      </c>
      <c r="D6727" t="s">
        <v>25</v>
      </c>
      <c r="E6727">
        <v>184</v>
      </c>
      <c r="F6727">
        <v>83</v>
      </c>
      <c r="G6727" t="s">
        <v>26</v>
      </c>
      <c r="H6727">
        <v>29</v>
      </c>
      <c r="I6727">
        <v>110</v>
      </c>
      <c r="J6727">
        <v>117</v>
      </c>
      <c r="K6727">
        <v>6627</v>
      </c>
      <c r="L6727">
        <v>10.27</v>
      </c>
      <c r="M6727" t="s">
        <v>22</v>
      </c>
      <c r="N6727">
        <v>4.8</v>
      </c>
      <c r="O6727">
        <v>2078</v>
      </c>
      <c r="P6727">
        <v>85</v>
      </c>
      <c r="Q6727" t="s">
        <v>23</v>
      </c>
      <c r="R6727" t="s">
        <v>28</v>
      </c>
    </row>
    <row r="6728" spans="1:18" x14ac:dyDescent="0.2">
      <c r="A6728">
        <v>6727</v>
      </c>
      <c r="B6728">
        <v>23</v>
      </c>
      <c r="C6728" t="str" cm="1">
        <f t="array" ref="C6728">_xlfn.IFS(B6728&lt;18, "Under 18", B6728&lt;=24, "18-24", B6728&lt;=34, "25-34", B6728&lt;=44, "35-44", B6728&lt;=54, "45-54", B6728&gt;=55, "55 and Over")</f>
        <v>18-24</v>
      </c>
      <c r="D6728" t="s">
        <v>29</v>
      </c>
      <c r="E6728">
        <v>158</v>
      </c>
      <c r="F6728">
        <v>74</v>
      </c>
      <c r="G6728" t="s">
        <v>26</v>
      </c>
      <c r="H6728">
        <v>28</v>
      </c>
      <c r="I6728">
        <v>463</v>
      </c>
      <c r="J6728">
        <v>116</v>
      </c>
      <c r="K6728">
        <v>7923</v>
      </c>
      <c r="L6728">
        <v>0.78</v>
      </c>
      <c r="M6728" t="s">
        <v>22</v>
      </c>
      <c r="N6728">
        <v>7.7</v>
      </c>
      <c r="O6728">
        <v>3546</v>
      </c>
      <c r="P6728">
        <v>87</v>
      </c>
      <c r="Q6728" t="s">
        <v>34</v>
      </c>
      <c r="R6728" t="s">
        <v>28</v>
      </c>
    </row>
    <row r="6729" spans="1:18" x14ac:dyDescent="0.2">
      <c r="A6729">
        <v>6728</v>
      </c>
      <c r="B6729">
        <v>19</v>
      </c>
      <c r="C6729" t="str" cm="1">
        <f t="array" ref="C6729">_xlfn.IFS(B6729&lt;18, "Under 18", B6729&lt;=24, "18-24", B6729&lt;=34, "25-34", B6729&lt;=44, "35-44", B6729&lt;=54, "45-54", B6729&gt;=55, "55 and Over")</f>
        <v>18-24</v>
      </c>
      <c r="D6729" t="s">
        <v>29</v>
      </c>
      <c r="E6729">
        <v>197</v>
      </c>
      <c r="F6729">
        <v>72</v>
      </c>
      <c r="G6729" t="s">
        <v>35</v>
      </c>
      <c r="H6729">
        <v>107</v>
      </c>
      <c r="I6729">
        <v>365</v>
      </c>
      <c r="J6729">
        <v>116</v>
      </c>
      <c r="K6729">
        <v>9058</v>
      </c>
      <c r="L6729">
        <v>4.3</v>
      </c>
      <c r="M6729" t="s">
        <v>22</v>
      </c>
      <c r="N6729">
        <v>6.1</v>
      </c>
      <c r="O6729">
        <v>1943</v>
      </c>
      <c r="P6729">
        <v>70</v>
      </c>
      <c r="Q6729" t="s">
        <v>27</v>
      </c>
      <c r="R6729" t="s">
        <v>32</v>
      </c>
    </row>
    <row r="6730" spans="1:18" x14ac:dyDescent="0.2">
      <c r="A6730">
        <v>6729</v>
      </c>
      <c r="B6730">
        <v>56</v>
      </c>
      <c r="C6730" t="str" cm="1">
        <f t="array" ref="C6730">_xlfn.IFS(B6730&lt;18, "Under 18", B6730&lt;=24, "18-24", B6730&lt;=34, "25-34", B6730&lt;=44, "35-44", B6730&lt;=54, "45-54", B6730&gt;=55, "55 and Over")</f>
        <v>55 and Over</v>
      </c>
      <c r="D6730" t="s">
        <v>25</v>
      </c>
      <c r="E6730">
        <v>192</v>
      </c>
      <c r="F6730">
        <v>113</v>
      </c>
      <c r="G6730" t="s">
        <v>30</v>
      </c>
      <c r="H6730">
        <v>92</v>
      </c>
      <c r="I6730">
        <v>881</v>
      </c>
      <c r="J6730">
        <v>101</v>
      </c>
      <c r="K6730">
        <v>18988</v>
      </c>
      <c r="L6730">
        <v>4.05</v>
      </c>
      <c r="M6730" t="s">
        <v>22</v>
      </c>
      <c r="N6730">
        <v>8.9</v>
      </c>
      <c r="O6730">
        <v>1838</v>
      </c>
      <c r="P6730">
        <v>59</v>
      </c>
      <c r="Q6730" t="s">
        <v>32</v>
      </c>
      <c r="R6730" t="s">
        <v>32</v>
      </c>
    </row>
    <row r="6731" spans="1:18" x14ac:dyDescent="0.2">
      <c r="A6731">
        <v>6730</v>
      </c>
      <c r="B6731">
        <v>26</v>
      </c>
      <c r="C6731" t="str" cm="1">
        <f t="array" ref="C6731">_xlfn.IFS(B6731&lt;18, "Under 18", B6731&lt;=24, "18-24", B6731&lt;=34, "25-34", B6731&lt;=44, "35-44", B6731&lt;=54, "45-54", B6731&gt;=55, "55 and Over")</f>
        <v>25-34</v>
      </c>
      <c r="D6731" t="s">
        <v>25</v>
      </c>
      <c r="E6731">
        <v>195</v>
      </c>
      <c r="F6731">
        <v>113</v>
      </c>
      <c r="G6731" t="s">
        <v>21</v>
      </c>
      <c r="H6731">
        <v>58</v>
      </c>
      <c r="I6731">
        <v>201</v>
      </c>
      <c r="J6731">
        <v>131</v>
      </c>
      <c r="K6731">
        <v>11394</v>
      </c>
      <c r="L6731">
        <v>0.56000000000000005</v>
      </c>
      <c r="M6731" t="s">
        <v>22</v>
      </c>
      <c r="N6731">
        <v>7.2</v>
      </c>
      <c r="O6731">
        <v>2743</v>
      </c>
      <c r="P6731">
        <v>54</v>
      </c>
      <c r="Q6731" t="s">
        <v>27</v>
      </c>
      <c r="R6731" t="s">
        <v>28</v>
      </c>
    </row>
    <row r="6732" spans="1:18" x14ac:dyDescent="0.2">
      <c r="A6732">
        <v>6731</v>
      </c>
      <c r="B6732">
        <v>44</v>
      </c>
      <c r="C6732" t="str" cm="1">
        <f t="array" ref="C6732">_xlfn.IFS(B6732&lt;18, "Under 18", B6732&lt;=24, "18-24", B6732&lt;=34, "25-34", B6732&lt;=44, "35-44", B6732&lt;=54, "45-54", B6732&gt;=55, "55 and Over")</f>
        <v>35-44</v>
      </c>
      <c r="D6732" t="s">
        <v>29</v>
      </c>
      <c r="E6732">
        <v>182</v>
      </c>
      <c r="F6732">
        <v>118</v>
      </c>
      <c r="G6732" t="s">
        <v>33</v>
      </c>
      <c r="H6732">
        <v>73</v>
      </c>
      <c r="I6732">
        <v>274</v>
      </c>
      <c r="J6732">
        <v>138</v>
      </c>
      <c r="K6732">
        <v>10850</v>
      </c>
      <c r="L6732">
        <v>4.34</v>
      </c>
      <c r="M6732" t="s">
        <v>36</v>
      </c>
      <c r="N6732">
        <v>9.6</v>
      </c>
      <c r="O6732">
        <v>3130</v>
      </c>
      <c r="P6732">
        <v>71</v>
      </c>
      <c r="Q6732" t="s">
        <v>34</v>
      </c>
      <c r="R6732" t="s">
        <v>28</v>
      </c>
    </row>
    <row r="6733" spans="1:18" x14ac:dyDescent="0.2">
      <c r="A6733">
        <v>6732</v>
      </c>
      <c r="B6733">
        <v>48</v>
      </c>
      <c r="C6733" t="str" cm="1">
        <f t="array" ref="C6733">_xlfn.IFS(B6733&lt;18, "Under 18", B6733&lt;=24, "18-24", B6733&lt;=34, "25-34", B6733&lt;=44, "35-44", B6733&lt;=54, "45-54", B6733&gt;=55, "55 and Over")</f>
        <v>45-54</v>
      </c>
      <c r="D6733" t="s">
        <v>29</v>
      </c>
      <c r="E6733">
        <v>181</v>
      </c>
      <c r="F6733">
        <v>114</v>
      </c>
      <c r="G6733" t="s">
        <v>30</v>
      </c>
      <c r="H6733">
        <v>14</v>
      </c>
      <c r="I6733">
        <v>661</v>
      </c>
      <c r="J6733">
        <v>158</v>
      </c>
      <c r="K6733">
        <v>10340</v>
      </c>
      <c r="L6733">
        <v>7.77</v>
      </c>
      <c r="M6733" t="s">
        <v>36</v>
      </c>
      <c r="N6733">
        <v>5.9</v>
      </c>
      <c r="O6733">
        <v>1557</v>
      </c>
      <c r="P6733">
        <v>68</v>
      </c>
      <c r="Q6733" t="s">
        <v>34</v>
      </c>
      <c r="R6733" t="s">
        <v>24</v>
      </c>
    </row>
    <row r="6734" spans="1:18" x14ac:dyDescent="0.2">
      <c r="A6734">
        <v>6733</v>
      </c>
      <c r="B6734">
        <v>49</v>
      </c>
      <c r="C6734" t="str" cm="1">
        <f t="array" ref="C6734">_xlfn.IFS(B6734&lt;18, "Under 18", B6734&lt;=24, "18-24", B6734&lt;=34, "25-34", B6734&lt;=44, "35-44", B6734&lt;=54, "45-54", B6734&gt;=55, "55 and Over")</f>
        <v>45-54</v>
      </c>
      <c r="D6734" t="s">
        <v>25</v>
      </c>
      <c r="E6734">
        <v>166</v>
      </c>
      <c r="F6734">
        <v>100</v>
      </c>
      <c r="G6734" t="s">
        <v>30</v>
      </c>
      <c r="H6734">
        <v>118</v>
      </c>
      <c r="I6734">
        <v>478</v>
      </c>
      <c r="J6734">
        <v>148</v>
      </c>
      <c r="K6734">
        <v>7163</v>
      </c>
      <c r="L6734">
        <v>9.9</v>
      </c>
      <c r="M6734" t="s">
        <v>36</v>
      </c>
      <c r="N6734">
        <v>4</v>
      </c>
      <c r="O6734">
        <v>2389</v>
      </c>
      <c r="P6734">
        <v>52</v>
      </c>
      <c r="Q6734" t="s">
        <v>32</v>
      </c>
      <c r="R6734" t="s">
        <v>28</v>
      </c>
    </row>
    <row r="6735" spans="1:18" x14ac:dyDescent="0.2">
      <c r="A6735">
        <v>6734</v>
      </c>
      <c r="B6735">
        <v>48</v>
      </c>
      <c r="C6735" t="str" cm="1">
        <f t="array" ref="C6735">_xlfn.IFS(B6735&lt;18, "Under 18", B6735&lt;=24, "18-24", B6735&lt;=34, "25-34", B6735&lt;=44, "35-44", B6735&lt;=54, "45-54", B6735&gt;=55, "55 and Over")</f>
        <v>45-54</v>
      </c>
      <c r="D6735" t="s">
        <v>25</v>
      </c>
      <c r="E6735">
        <v>188</v>
      </c>
      <c r="F6735">
        <v>90</v>
      </c>
      <c r="G6735" t="s">
        <v>30</v>
      </c>
      <c r="H6735">
        <v>32</v>
      </c>
      <c r="I6735">
        <v>658</v>
      </c>
      <c r="J6735">
        <v>131</v>
      </c>
      <c r="K6735">
        <v>2669</v>
      </c>
      <c r="L6735">
        <v>2.86</v>
      </c>
      <c r="M6735" t="s">
        <v>31</v>
      </c>
      <c r="N6735">
        <v>9.6999999999999993</v>
      </c>
      <c r="O6735">
        <v>1645</v>
      </c>
      <c r="P6735">
        <v>66</v>
      </c>
      <c r="Q6735" t="s">
        <v>23</v>
      </c>
      <c r="R6735" t="s">
        <v>28</v>
      </c>
    </row>
    <row r="6736" spans="1:18" x14ac:dyDescent="0.2">
      <c r="A6736">
        <v>6735</v>
      </c>
      <c r="B6736">
        <v>58</v>
      </c>
      <c r="C6736" t="str" cm="1">
        <f t="array" ref="C6736">_xlfn.IFS(B6736&lt;18, "Under 18", B6736&lt;=24, "18-24", B6736&lt;=34, "25-34", B6736&lt;=44, "35-44", B6736&lt;=54, "45-54", B6736&gt;=55, "55 and Over")</f>
        <v>55 and Over</v>
      </c>
      <c r="D6736" t="s">
        <v>20</v>
      </c>
      <c r="E6736">
        <v>198</v>
      </c>
      <c r="F6736">
        <v>113</v>
      </c>
      <c r="G6736" t="s">
        <v>33</v>
      </c>
      <c r="H6736">
        <v>66</v>
      </c>
      <c r="I6736">
        <v>511</v>
      </c>
      <c r="J6736">
        <v>89</v>
      </c>
      <c r="K6736">
        <v>17818</v>
      </c>
      <c r="L6736">
        <v>6.58</v>
      </c>
      <c r="M6736" t="s">
        <v>36</v>
      </c>
      <c r="N6736">
        <v>7.7</v>
      </c>
      <c r="O6736">
        <v>3206</v>
      </c>
      <c r="P6736">
        <v>63</v>
      </c>
      <c r="Q6736" t="s">
        <v>23</v>
      </c>
      <c r="R6736" t="s">
        <v>24</v>
      </c>
    </row>
    <row r="6737" spans="1:18" x14ac:dyDescent="0.2">
      <c r="A6737">
        <v>6736</v>
      </c>
      <c r="B6737">
        <v>40</v>
      </c>
      <c r="C6737" t="str" cm="1">
        <f t="array" ref="C6737">_xlfn.IFS(B6737&lt;18, "Under 18", B6737&lt;=24, "18-24", B6737&lt;=34, "25-34", B6737&lt;=44, "35-44", B6737&lt;=54, "45-54", B6737&gt;=55, "55 and Over")</f>
        <v>35-44</v>
      </c>
      <c r="D6737" t="s">
        <v>20</v>
      </c>
      <c r="E6737">
        <v>193</v>
      </c>
      <c r="F6737">
        <v>104</v>
      </c>
      <c r="G6737" t="s">
        <v>35</v>
      </c>
      <c r="H6737">
        <v>71</v>
      </c>
      <c r="I6737">
        <v>778</v>
      </c>
      <c r="J6737">
        <v>170</v>
      </c>
      <c r="K6737">
        <v>4189</v>
      </c>
      <c r="L6737">
        <v>8.64</v>
      </c>
      <c r="M6737" t="s">
        <v>36</v>
      </c>
      <c r="N6737">
        <v>5.7</v>
      </c>
      <c r="O6737">
        <v>3286</v>
      </c>
      <c r="P6737">
        <v>72</v>
      </c>
      <c r="Q6737" t="s">
        <v>32</v>
      </c>
      <c r="R6737" t="s">
        <v>32</v>
      </c>
    </row>
    <row r="6738" spans="1:18" x14ac:dyDescent="0.2">
      <c r="A6738">
        <v>6737</v>
      </c>
      <c r="B6738">
        <v>25</v>
      </c>
      <c r="C6738" t="str" cm="1">
        <f t="array" ref="C6738">_xlfn.IFS(B6738&lt;18, "Under 18", B6738&lt;=24, "18-24", B6738&lt;=34, "25-34", B6738&lt;=44, "35-44", B6738&lt;=54, "45-54", B6738&gt;=55, "55 and Over")</f>
        <v>25-34</v>
      </c>
      <c r="D6738" t="s">
        <v>29</v>
      </c>
      <c r="E6738">
        <v>195</v>
      </c>
      <c r="F6738">
        <v>106</v>
      </c>
      <c r="G6738" t="s">
        <v>26</v>
      </c>
      <c r="H6738">
        <v>53</v>
      </c>
      <c r="I6738">
        <v>964</v>
      </c>
      <c r="J6738">
        <v>159</v>
      </c>
      <c r="K6738">
        <v>8864</v>
      </c>
      <c r="L6738">
        <v>11</v>
      </c>
      <c r="M6738" t="s">
        <v>22</v>
      </c>
      <c r="N6738">
        <v>8.5</v>
      </c>
      <c r="O6738">
        <v>2923</v>
      </c>
      <c r="P6738">
        <v>60</v>
      </c>
      <c r="Q6738" t="s">
        <v>23</v>
      </c>
      <c r="R6738" t="s">
        <v>24</v>
      </c>
    </row>
    <row r="6739" spans="1:18" x14ac:dyDescent="0.2">
      <c r="A6739">
        <v>6738</v>
      </c>
      <c r="B6739">
        <v>28</v>
      </c>
      <c r="C6739" t="str" cm="1">
        <f t="array" ref="C6739">_xlfn.IFS(B6739&lt;18, "Under 18", B6739&lt;=24, "18-24", B6739&lt;=34, "25-34", B6739&lt;=44, "35-44", B6739&lt;=54, "45-54", B6739&gt;=55, "55 and Over")</f>
        <v>25-34</v>
      </c>
      <c r="D6739" t="s">
        <v>29</v>
      </c>
      <c r="E6739">
        <v>198</v>
      </c>
      <c r="F6739">
        <v>93</v>
      </c>
      <c r="G6739" t="s">
        <v>33</v>
      </c>
      <c r="H6739">
        <v>80</v>
      </c>
      <c r="I6739">
        <v>995</v>
      </c>
      <c r="J6739">
        <v>124</v>
      </c>
      <c r="K6739">
        <v>1488</v>
      </c>
      <c r="L6739">
        <v>7.57</v>
      </c>
      <c r="M6739" t="s">
        <v>31</v>
      </c>
      <c r="N6739">
        <v>6.8</v>
      </c>
      <c r="O6739">
        <v>2196</v>
      </c>
      <c r="P6739">
        <v>71</v>
      </c>
      <c r="Q6739" t="s">
        <v>23</v>
      </c>
      <c r="R6739" t="s">
        <v>24</v>
      </c>
    </row>
    <row r="6740" spans="1:18" x14ac:dyDescent="0.2">
      <c r="A6740">
        <v>6739</v>
      </c>
      <c r="B6740">
        <v>25</v>
      </c>
      <c r="C6740" t="str" cm="1">
        <f t="array" ref="C6740">_xlfn.IFS(B6740&lt;18, "Under 18", B6740&lt;=24, "18-24", B6740&lt;=34, "25-34", B6740&lt;=44, "35-44", B6740&lt;=54, "45-54", B6740&gt;=55, "55 and Over")</f>
        <v>25-34</v>
      </c>
      <c r="D6740" t="s">
        <v>25</v>
      </c>
      <c r="E6740">
        <v>163</v>
      </c>
      <c r="F6740">
        <v>117</v>
      </c>
      <c r="G6740" t="s">
        <v>30</v>
      </c>
      <c r="H6740">
        <v>114</v>
      </c>
      <c r="I6740">
        <v>795</v>
      </c>
      <c r="J6740">
        <v>171</v>
      </c>
      <c r="K6740">
        <v>6539</v>
      </c>
      <c r="L6740">
        <v>5.32</v>
      </c>
      <c r="M6740" t="s">
        <v>36</v>
      </c>
      <c r="N6740">
        <v>8.5</v>
      </c>
      <c r="O6740">
        <v>3017</v>
      </c>
      <c r="P6740">
        <v>53</v>
      </c>
      <c r="Q6740" t="s">
        <v>32</v>
      </c>
      <c r="R6740" t="s">
        <v>28</v>
      </c>
    </row>
    <row r="6741" spans="1:18" x14ac:dyDescent="0.2">
      <c r="A6741">
        <v>6740</v>
      </c>
      <c r="B6741">
        <v>50</v>
      </c>
      <c r="C6741" t="str" cm="1">
        <f t="array" ref="C6741">_xlfn.IFS(B6741&lt;18, "Under 18", B6741&lt;=24, "18-24", B6741&lt;=34, "25-34", B6741&lt;=44, "35-44", B6741&lt;=54, "45-54", B6741&gt;=55, "55 and Over")</f>
        <v>45-54</v>
      </c>
      <c r="D6741" t="s">
        <v>25</v>
      </c>
      <c r="E6741">
        <v>186</v>
      </c>
      <c r="F6741">
        <v>110</v>
      </c>
      <c r="G6741" t="s">
        <v>33</v>
      </c>
      <c r="H6741">
        <v>65</v>
      </c>
      <c r="I6741">
        <v>557</v>
      </c>
      <c r="J6741">
        <v>178</v>
      </c>
      <c r="K6741">
        <v>5329</v>
      </c>
      <c r="L6741">
        <v>8.69</v>
      </c>
      <c r="M6741" t="s">
        <v>31</v>
      </c>
      <c r="N6741">
        <v>6.3</v>
      </c>
      <c r="O6741">
        <v>3797</v>
      </c>
      <c r="P6741">
        <v>79</v>
      </c>
      <c r="Q6741" t="s">
        <v>23</v>
      </c>
      <c r="R6741" t="s">
        <v>28</v>
      </c>
    </row>
    <row r="6742" spans="1:18" x14ac:dyDescent="0.2">
      <c r="A6742">
        <v>6741</v>
      </c>
      <c r="B6742">
        <v>40</v>
      </c>
      <c r="C6742" t="str" cm="1">
        <f t="array" ref="C6742">_xlfn.IFS(B6742&lt;18, "Under 18", B6742&lt;=24, "18-24", B6742&lt;=34, "25-34", B6742&lt;=44, "35-44", B6742&lt;=54, "45-54", B6742&gt;=55, "55 and Over")</f>
        <v>35-44</v>
      </c>
      <c r="D6742" t="s">
        <v>20</v>
      </c>
      <c r="E6742">
        <v>155</v>
      </c>
      <c r="F6742">
        <v>79</v>
      </c>
      <c r="G6742" t="s">
        <v>30</v>
      </c>
      <c r="H6742">
        <v>63</v>
      </c>
      <c r="I6742">
        <v>771</v>
      </c>
      <c r="J6742">
        <v>99</v>
      </c>
      <c r="K6742">
        <v>13452</v>
      </c>
      <c r="L6742">
        <v>1.06</v>
      </c>
      <c r="M6742" t="s">
        <v>36</v>
      </c>
      <c r="N6742">
        <v>7.7</v>
      </c>
      <c r="O6742">
        <v>3286</v>
      </c>
      <c r="P6742">
        <v>52</v>
      </c>
      <c r="Q6742" t="s">
        <v>32</v>
      </c>
      <c r="R6742" t="s">
        <v>28</v>
      </c>
    </row>
    <row r="6743" spans="1:18" x14ac:dyDescent="0.2">
      <c r="A6743">
        <v>6742</v>
      </c>
      <c r="B6743">
        <v>43</v>
      </c>
      <c r="C6743" t="str" cm="1">
        <f t="array" ref="C6743">_xlfn.IFS(B6743&lt;18, "Under 18", B6743&lt;=24, "18-24", B6743&lt;=34, "25-34", B6743&lt;=44, "35-44", B6743&lt;=54, "45-54", B6743&gt;=55, "55 and Over")</f>
        <v>35-44</v>
      </c>
      <c r="D6743" t="s">
        <v>25</v>
      </c>
      <c r="E6743">
        <v>178</v>
      </c>
      <c r="F6743">
        <v>99</v>
      </c>
      <c r="G6743" t="s">
        <v>33</v>
      </c>
      <c r="H6743">
        <v>89</v>
      </c>
      <c r="I6743">
        <v>193</v>
      </c>
      <c r="J6743">
        <v>91</v>
      </c>
      <c r="K6743">
        <v>19215</v>
      </c>
      <c r="L6743">
        <v>9.5399999999999991</v>
      </c>
      <c r="M6743" t="s">
        <v>22</v>
      </c>
      <c r="N6743">
        <v>5.9</v>
      </c>
      <c r="O6743">
        <v>3853</v>
      </c>
      <c r="P6743">
        <v>65</v>
      </c>
      <c r="Q6743" t="s">
        <v>27</v>
      </c>
      <c r="R6743" t="s">
        <v>32</v>
      </c>
    </row>
    <row r="6744" spans="1:18" x14ac:dyDescent="0.2">
      <c r="A6744">
        <v>6743</v>
      </c>
      <c r="B6744">
        <v>55</v>
      </c>
      <c r="C6744" t="str" cm="1">
        <f t="array" ref="C6744">_xlfn.IFS(B6744&lt;18, "Under 18", B6744&lt;=24, "18-24", B6744&lt;=34, "25-34", B6744&lt;=44, "35-44", B6744&lt;=54, "45-54", B6744&gt;=55, "55 and Over")</f>
        <v>55 and Over</v>
      </c>
      <c r="D6744" t="s">
        <v>20</v>
      </c>
      <c r="E6744">
        <v>188</v>
      </c>
      <c r="F6744">
        <v>92</v>
      </c>
      <c r="G6744" t="s">
        <v>37</v>
      </c>
      <c r="H6744">
        <v>75</v>
      </c>
      <c r="I6744">
        <v>227</v>
      </c>
      <c r="J6744">
        <v>167</v>
      </c>
      <c r="K6744">
        <v>3137</v>
      </c>
      <c r="L6744">
        <v>12.97</v>
      </c>
      <c r="M6744" t="s">
        <v>31</v>
      </c>
      <c r="N6744">
        <v>6.6</v>
      </c>
      <c r="O6744">
        <v>1820</v>
      </c>
      <c r="P6744">
        <v>55</v>
      </c>
      <c r="Q6744" t="s">
        <v>32</v>
      </c>
      <c r="R6744" t="s">
        <v>32</v>
      </c>
    </row>
    <row r="6745" spans="1:18" x14ac:dyDescent="0.2">
      <c r="A6745">
        <v>6744</v>
      </c>
      <c r="B6745">
        <v>41</v>
      </c>
      <c r="C6745" t="str" cm="1">
        <f t="array" ref="C6745">_xlfn.IFS(B6745&lt;18, "Under 18", B6745&lt;=24, "18-24", B6745&lt;=34, "25-34", B6745&lt;=44, "35-44", B6745&lt;=54, "45-54", B6745&gt;=55, "55 and Over")</f>
        <v>35-44</v>
      </c>
      <c r="D6745" t="s">
        <v>29</v>
      </c>
      <c r="E6745">
        <v>177</v>
      </c>
      <c r="F6745">
        <v>82</v>
      </c>
      <c r="G6745" t="s">
        <v>21</v>
      </c>
      <c r="H6745">
        <v>25</v>
      </c>
      <c r="I6745">
        <v>834</v>
      </c>
      <c r="J6745">
        <v>120</v>
      </c>
      <c r="K6745">
        <v>7385</v>
      </c>
      <c r="L6745">
        <v>6.4</v>
      </c>
      <c r="M6745" t="s">
        <v>36</v>
      </c>
      <c r="N6745">
        <v>7</v>
      </c>
      <c r="O6745">
        <v>2035</v>
      </c>
      <c r="P6745">
        <v>63</v>
      </c>
      <c r="Q6745" t="s">
        <v>27</v>
      </c>
      <c r="R6745" t="s">
        <v>32</v>
      </c>
    </row>
    <row r="6746" spans="1:18" x14ac:dyDescent="0.2">
      <c r="A6746">
        <v>6745</v>
      </c>
      <c r="B6746">
        <v>27</v>
      </c>
      <c r="C6746" t="str" cm="1">
        <f t="array" ref="C6746">_xlfn.IFS(B6746&lt;18, "Under 18", B6746&lt;=24, "18-24", B6746&lt;=34, "25-34", B6746&lt;=44, "35-44", B6746&lt;=54, "45-54", B6746&gt;=55, "55 and Over")</f>
        <v>25-34</v>
      </c>
      <c r="D6746" t="s">
        <v>20</v>
      </c>
      <c r="E6746">
        <v>164</v>
      </c>
      <c r="F6746">
        <v>55</v>
      </c>
      <c r="G6746" t="s">
        <v>21</v>
      </c>
      <c r="H6746">
        <v>75</v>
      </c>
      <c r="I6746">
        <v>112</v>
      </c>
      <c r="J6746">
        <v>115</v>
      </c>
      <c r="K6746">
        <v>5559</v>
      </c>
      <c r="L6746">
        <v>14.62</v>
      </c>
      <c r="M6746" t="s">
        <v>22</v>
      </c>
      <c r="N6746">
        <v>7.9</v>
      </c>
      <c r="O6746">
        <v>2106</v>
      </c>
      <c r="P6746">
        <v>65</v>
      </c>
      <c r="Q6746" t="s">
        <v>27</v>
      </c>
      <c r="R6746" t="s">
        <v>24</v>
      </c>
    </row>
    <row r="6747" spans="1:18" x14ac:dyDescent="0.2">
      <c r="A6747">
        <v>6746</v>
      </c>
      <c r="B6747">
        <v>52</v>
      </c>
      <c r="C6747" t="str" cm="1">
        <f t="array" ref="C6747">_xlfn.IFS(B6747&lt;18, "Under 18", B6747&lt;=24, "18-24", B6747&lt;=34, "25-34", B6747&lt;=44, "35-44", B6747&lt;=54, "45-54", B6747&gt;=55, "55 and Over")</f>
        <v>45-54</v>
      </c>
      <c r="D6747" t="s">
        <v>20</v>
      </c>
      <c r="E6747">
        <v>159</v>
      </c>
      <c r="F6747">
        <v>91</v>
      </c>
      <c r="G6747" t="s">
        <v>21</v>
      </c>
      <c r="H6747">
        <v>72</v>
      </c>
      <c r="I6747">
        <v>125</v>
      </c>
      <c r="J6747">
        <v>104</v>
      </c>
      <c r="K6747">
        <v>4591</v>
      </c>
      <c r="L6747">
        <v>12.64</v>
      </c>
      <c r="M6747" t="s">
        <v>31</v>
      </c>
      <c r="N6747">
        <v>9.1</v>
      </c>
      <c r="O6747">
        <v>2104</v>
      </c>
      <c r="P6747">
        <v>63</v>
      </c>
      <c r="Q6747" t="s">
        <v>32</v>
      </c>
      <c r="R6747" t="s">
        <v>28</v>
      </c>
    </row>
    <row r="6748" spans="1:18" x14ac:dyDescent="0.2">
      <c r="A6748">
        <v>6747</v>
      </c>
      <c r="B6748">
        <v>34</v>
      </c>
      <c r="C6748" t="str" cm="1">
        <f t="array" ref="C6748">_xlfn.IFS(B6748&lt;18, "Under 18", B6748&lt;=24, "18-24", B6748&lt;=34, "25-34", B6748&lt;=44, "35-44", B6748&lt;=54, "45-54", B6748&gt;=55, "55 and Over")</f>
        <v>25-34</v>
      </c>
      <c r="D6748" t="s">
        <v>20</v>
      </c>
      <c r="E6748">
        <v>157</v>
      </c>
      <c r="F6748">
        <v>102</v>
      </c>
      <c r="G6748" t="s">
        <v>37</v>
      </c>
      <c r="H6748">
        <v>101</v>
      </c>
      <c r="I6748">
        <v>916</v>
      </c>
      <c r="J6748">
        <v>84</v>
      </c>
      <c r="K6748">
        <v>12986</v>
      </c>
      <c r="L6748">
        <v>7.09</v>
      </c>
      <c r="M6748" t="s">
        <v>36</v>
      </c>
      <c r="N6748">
        <v>4.9000000000000004</v>
      </c>
      <c r="O6748">
        <v>1688</v>
      </c>
      <c r="P6748">
        <v>50</v>
      </c>
      <c r="Q6748" t="s">
        <v>34</v>
      </c>
      <c r="R6748" t="s">
        <v>32</v>
      </c>
    </row>
    <row r="6749" spans="1:18" x14ac:dyDescent="0.2">
      <c r="A6749">
        <v>6748</v>
      </c>
      <c r="B6749">
        <v>46</v>
      </c>
      <c r="C6749" t="str" cm="1">
        <f t="array" ref="C6749">_xlfn.IFS(B6749&lt;18, "Under 18", B6749&lt;=24, "18-24", B6749&lt;=34, "25-34", B6749&lt;=44, "35-44", B6749&lt;=54, "45-54", B6749&gt;=55, "55 and Over")</f>
        <v>45-54</v>
      </c>
      <c r="D6749" t="s">
        <v>25</v>
      </c>
      <c r="E6749">
        <v>178</v>
      </c>
      <c r="F6749">
        <v>83</v>
      </c>
      <c r="G6749" t="s">
        <v>26</v>
      </c>
      <c r="H6749">
        <v>116</v>
      </c>
      <c r="I6749">
        <v>324</v>
      </c>
      <c r="J6749">
        <v>104</v>
      </c>
      <c r="K6749">
        <v>6955</v>
      </c>
      <c r="L6749">
        <v>11.91</v>
      </c>
      <c r="M6749" t="s">
        <v>31</v>
      </c>
      <c r="N6749">
        <v>8.1</v>
      </c>
      <c r="O6749">
        <v>2782</v>
      </c>
      <c r="P6749">
        <v>79</v>
      </c>
      <c r="Q6749" t="s">
        <v>23</v>
      </c>
      <c r="R6749" t="s">
        <v>32</v>
      </c>
    </row>
    <row r="6750" spans="1:18" x14ac:dyDescent="0.2">
      <c r="A6750">
        <v>6749</v>
      </c>
      <c r="B6750">
        <v>21</v>
      </c>
      <c r="C6750" t="str" cm="1">
        <f t="array" ref="C6750">_xlfn.IFS(B6750&lt;18, "Under 18", B6750&lt;=24, "18-24", B6750&lt;=34, "25-34", B6750&lt;=44, "35-44", B6750&lt;=54, "45-54", B6750&gt;=55, "55 and Over")</f>
        <v>18-24</v>
      </c>
      <c r="D6750" t="s">
        <v>20</v>
      </c>
      <c r="E6750">
        <v>196</v>
      </c>
      <c r="F6750">
        <v>107</v>
      </c>
      <c r="G6750" t="s">
        <v>33</v>
      </c>
      <c r="H6750">
        <v>31</v>
      </c>
      <c r="I6750">
        <v>333</v>
      </c>
      <c r="J6750">
        <v>166</v>
      </c>
      <c r="K6750">
        <v>18379</v>
      </c>
      <c r="L6750">
        <v>7.4</v>
      </c>
      <c r="M6750" t="s">
        <v>22</v>
      </c>
      <c r="N6750">
        <v>4.3</v>
      </c>
      <c r="O6750">
        <v>2296</v>
      </c>
      <c r="P6750">
        <v>80</v>
      </c>
      <c r="Q6750" t="s">
        <v>32</v>
      </c>
      <c r="R6750" t="s">
        <v>32</v>
      </c>
    </row>
    <row r="6751" spans="1:18" x14ac:dyDescent="0.2">
      <c r="A6751">
        <v>6750</v>
      </c>
      <c r="B6751">
        <v>54</v>
      </c>
      <c r="C6751" t="str" cm="1">
        <f t="array" ref="C6751">_xlfn.IFS(B6751&lt;18, "Under 18", B6751&lt;=24, "18-24", B6751&lt;=34, "25-34", B6751&lt;=44, "35-44", B6751&lt;=54, "45-54", B6751&gt;=55, "55 and Over")</f>
        <v>45-54</v>
      </c>
      <c r="D6751" t="s">
        <v>25</v>
      </c>
      <c r="E6751">
        <v>198</v>
      </c>
      <c r="F6751">
        <v>68</v>
      </c>
      <c r="G6751" t="s">
        <v>30</v>
      </c>
      <c r="H6751">
        <v>49</v>
      </c>
      <c r="I6751">
        <v>849</v>
      </c>
      <c r="J6751">
        <v>141</v>
      </c>
      <c r="K6751">
        <v>19509</v>
      </c>
      <c r="L6751">
        <v>8.67</v>
      </c>
      <c r="M6751" t="s">
        <v>36</v>
      </c>
      <c r="N6751">
        <v>4.2</v>
      </c>
      <c r="O6751">
        <v>2325</v>
      </c>
      <c r="P6751">
        <v>60</v>
      </c>
      <c r="Q6751" t="s">
        <v>34</v>
      </c>
      <c r="R6751" t="s">
        <v>24</v>
      </c>
    </row>
    <row r="6752" spans="1:18" x14ac:dyDescent="0.2">
      <c r="A6752">
        <v>6751</v>
      </c>
      <c r="B6752">
        <v>43</v>
      </c>
      <c r="C6752" t="str" cm="1">
        <f t="array" ref="C6752">_xlfn.IFS(B6752&lt;18, "Under 18", B6752&lt;=24, "18-24", B6752&lt;=34, "25-34", B6752&lt;=44, "35-44", B6752&lt;=54, "45-54", B6752&gt;=55, "55 and Over")</f>
        <v>35-44</v>
      </c>
      <c r="D6752" t="s">
        <v>20</v>
      </c>
      <c r="E6752">
        <v>196</v>
      </c>
      <c r="F6752">
        <v>55</v>
      </c>
      <c r="G6752" t="s">
        <v>30</v>
      </c>
      <c r="H6752">
        <v>98</v>
      </c>
      <c r="I6752">
        <v>367</v>
      </c>
      <c r="J6752">
        <v>151</v>
      </c>
      <c r="K6752">
        <v>11316</v>
      </c>
      <c r="L6752">
        <v>1.51</v>
      </c>
      <c r="M6752" t="s">
        <v>31</v>
      </c>
      <c r="N6752">
        <v>4.3</v>
      </c>
      <c r="O6752">
        <v>2047</v>
      </c>
      <c r="P6752">
        <v>80</v>
      </c>
      <c r="Q6752" t="s">
        <v>32</v>
      </c>
      <c r="R6752" t="s">
        <v>28</v>
      </c>
    </row>
    <row r="6753" spans="1:18" x14ac:dyDescent="0.2">
      <c r="A6753">
        <v>6752</v>
      </c>
      <c r="B6753">
        <v>18</v>
      </c>
      <c r="C6753" t="str" cm="1">
        <f t="array" ref="C6753">_xlfn.IFS(B6753&lt;18, "Under 18", B6753&lt;=24, "18-24", B6753&lt;=34, "25-34", B6753&lt;=44, "35-44", B6753&lt;=54, "45-54", B6753&gt;=55, "55 and Over")</f>
        <v>18-24</v>
      </c>
      <c r="D6753" t="s">
        <v>20</v>
      </c>
      <c r="E6753">
        <v>191</v>
      </c>
      <c r="F6753">
        <v>71</v>
      </c>
      <c r="G6753" t="s">
        <v>21</v>
      </c>
      <c r="H6753">
        <v>64</v>
      </c>
      <c r="I6753">
        <v>832</v>
      </c>
      <c r="J6753">
        <v>133</v>
      </c>
      <c r="K6753">
        <v>14158</v>
      </c>
      <c r="L6753">
        <v>10.92</v>
      </c>
      <c r="M6753" t="s">
        <v>36</v>
      </c>
      <c r="N6753">
        <v>7.3</v>
      </c>
      <c r="O6753">
        <v>3480</v>
      </c>
      <c r="P6753">
        <v>54</v>
      </c>
      <c r="Q6753" t="s">
        <v>23</v>
      </c>
      <c r="R6753" t="s">
        <v>28</v>
      </c>
    </row>
    <row r="6754" spans="1:18" x14ac:dyDescent="0.2">
      <c r="A6754">
        <v>6753</v>
      </c>
      <c r="B6754">
        <v>45</v>
      </c>
      <c r="C6754" t="str" cm="1">
        <f t="array" ref="C6754">_xlfn.IFS(B6754&lt;18, "Under 18", B6754&lt;=24, "18-24", B6754&lt;=34, "25-34", B6754&lt;=44, "35-44", B6754&lt;=54, "45-54", B6754&gt;=55, "55 and Over")</f>
        <v>45-54</v>
      </c>
      <c r="D6754" t="s">
        <v>29</v>
      </c>
      <c r="E6754">
        <v>189</v>
      </c>
      <c r="F6754">
        <v>101</v>
      </c>
      <c r="G6754" t="s">
        <v>26</v>
      </c>
      <c r="H6754">
        <v>30</v>
      </c>
      <c r="I6754">
        <v>652</v>
      </c>
      <c r="J6754">
        <v>153</v>
      </c>
      <c r="K6754">
        <v>14185</v>
      </c>
      <c r="L6754">
        <v>7.4</v>
      </c>
      <c r="M6754" t="s">
        <v>22</v>
      </c>
      <c r="N6754">
        <v>7.8</v>
      </c>
      <c r="O6754">
        <v>2798</v>
      </c>
      <c r="P6754">
        <v>74</v>
      </c>
      <c r="Q6754" t="s">
        <v>32</v>
      </c>
      <c r="R6754" t="s">
        <v>32</v>
      </c>
    </row>
    <row r="6755" spans="1:18" x14ac:dyDescent="0.2">
      <c r="A6755">
        <v>6754</v>
      </c>
      <c r="B6755">
        <v>40</v>
      </c>
      <c r="C6755" t="str" cm="1">
        <f t="array" ref="C6755">_xlfn.IFS(B6755&lt;18, "Under 18", B6755&lt;=24, "18-24", B6755&lt;=34, "25-34", B6755&lt;=44, "35-44", B6755&lt;=54, "45-54", B6755&gt;=55, "55 and Over")</f>
        <v>35-44</v>
      </c>
      <c r="D6755" t="s">
        <v>20</v>
      </c>
      <c r="E6755">
        <v>170</v>
      </c>
      <c r="F6755">
        <v>105</v>
      </c>
      <c r="G6755" t="s">
        <v>21</v>
      </c>
      <c r="H6755">
        <v>63</v>
      </c>
      <c r="I6755">
        <v>556</v>
      </c>
      <c r="J6755">
        <v>108</v>
      </c>
      <c r="K6755">
        <v>19270</v>
      </c>
      <c r="L6755">
        <v>12.62</v>
      </c>
      <c r="M6755" t="s">
        <v>31</v>
      </c>
      <c r="N6755">
        <v>5.8</v>
      </c>
      <c r="O6755">
        <v>1944</v>
      </c>
      <c r="P6755">
        <v>55</v>
      </c>
      <c r="Q6755" t="s">
        <v>23</v>
      </c>
      <c r="R6755" t="s">
        <v>32</v>
      </c>
    </row>
    <row r="6756" spans="1:18" x14ac:dyDescent="0.2">
      <c r="A6756">
        <v>6755</v>
      </c>
      <c r="B6756">
        <v>24</v>
      </c>
      <c r="C6756" t="str" cm="1">
        <f t="array" ref="C6756">_xlfn.IFS(B6756&lt;18, "Under 18", B6756&lt;=24, "18-24", B6756&lt;=34, "25-34", B6756&lt;=44, "35-44", B6756&lt;=54, "45-54", B6756&gt;=55, "55 and Over")</f>
        <v>18-24</v>
      </c>
      <c r="D6756" t="s">
        <v>25</v>
      </c>
      <c r="E6756">
        <v>193</v>
      </c>
      <c r="F6756">
        <v>84</v>
      </c>
      <c r="G6756" t="s">
        <v>21</v>
      </c>
      <c r="H6756">
        <v>89</v>
      </c>
      <c r="I6756">
        <v>852</v>
      </c>
      <c r="J6756">
        <v>140</v>
      </c>
      <c r="K6756">
        <v>3404</v>
      </c>
      <c r="L6756">
        <v>9.35</v>
      </c>
      <c r="M6756" t="s">
        <v>22</v>
      </c>
      <c r="N6756">
        <v>6</v>
      </c>
      <c r="O6756">
        <v>3421</v>
      </c>
      <c r="P6756">
        <v>80</v>
      </c>
      <c r="Q6756" t="s">
        <v>34</v>
      </c>
      <c r="R6756" t="s">
        <v>28</v>
      </c>
    </row>
    <row r="6757" spans="1:18" x14ac:dyDescent="0.2">
      <c r="A6757">
        <v>6756</v>
      </c>
      <c r="B6757">
        <v>20</v>
      </c>
      <c r="C6757" t="str" cm="1">
        <f t="array" ref="C6757">_xlfn.IFS(B6757&lt;18, "Under 18", B6757&lt;=24, "18-24", B6757&lt;=34, "25-34", B6757&lt;=44, "35-44", B6757&lt;=54, "45-54", B6757&gt;=55, "55 and Over")</f>
        <v>18-24</v>
      </c>
      <c r="D6757" t="s">
        <v>25</v>
      </c>
      <c r="E6757">
        <v>189</v>
      </c>
      <c r="F6757">
        <v>90</v>
      </c>
      <c r="G6757" t="s">
        <v>21</v>
      </c>
      <c r="H6757">
        <v>98</v>
      </c>
      <c r="I6757">
        <v>859</v>
      </c>
      <c r="J6757">
        <v>145</v>
      </c>
      <c r="K6757">
        <v>7388</v>
      </c>
      <c r="L6757">
        <v>2.97</v>
      </c>
      <c r="M6757" t="s">
        <v>36</v>
      </c>
      <c r="N6757">
        <v>6.8</v>
      </c>
      <c r="O6757">
        <v>2866</v>
      </c>
      <c r="P6757">
        <v>54</v>
      </c>
      <c r="Q6757" t="s">
        <v>27</v>
      </c>
      <c r="R6757" t="s">
        <v>28</v>
      </c>
    </row>
    <row r="6758" spans="1:18" x14ac:dyDescent="0.2">
      <c r="A6758">
        <v>6757</v>
      </c>
      <c r="B6758">
        <v>33</v>
      </c>
      <c r="C6758" t="str" cm="1">
        <f t="array" ref="C6758">_xlfn.IFS(B6758&lt;18, "Under 18", B6758&lt;=24, "18-24", B6758&lt;=34, "25-34", B6758&lt;=44, "35-44", B6758&lt;=54, "45-54", B6758&gt;=55, "55 and Over")</f>
        <v>25-34</v>
      </c>
      <c r="D6758" t="s">
        <v>20</v>
      </c>
      <c r="E6758">
        <v>160</v>
      </c>
      <c r="F6758">
        <v>77</v>
      </c>
      <c r="G6758" t="s">
        <v>37</v>
      </c>
      <c r="H6758">
        <v>115</v>
      </c>
      <c r="I6758">
        <v>624</v>
      </c>
      <c r="J6758">
        <v>106</v>
      </c>
      <c r="K6758">
        <v>10245</v>
      </c>
      <c r="L6758">
        <v>12.67</v>
      </c>
      <c r="M6758" t="s">
        <v>22</v>
      </c>
      <c r="N6758">
        <v>8.4</v>
      </c>
      <c r="O6758">
        <v>1996</v>
      </c>
      <c r="P6758">
        <v>87</v>
      </c>
      <c r="Q6758" t="s">
        <v>27</v>
      </c>
      <c r="R6758" t="s">
        <v>32</v>
      </c>
    </row>
    <row r="6759" spans="1:18" x14ac:dyDescent="0.2">
      <c r="A6759">
        <v>6758</v>
      </c>
      <c r="B6759">
        <v>59</v>
      </c>
      <c r="C6759" t="str" cm="1">
        <f t="array" ref="C6759">_xlfn.IFS(B6759&lt;18, "Under 18", B6759&lt;=24, "18-24", B6759&lt;=34, "25-34", B6759&lt;=44, "35-44", B6759&lt;=54, "45-54", B6759&gt;=55, "55 and Over")</f>
        <v>55 and Over</v>
      </c>
      <c r="D6759" t="s">
        <v>29</v>
      </c>
      <c r="E6759">
        <v>155</v>
      </c>
      <c r="F6759">
        <v>89</v>
      </c>
      <c r="G6759" t="s">
        <v>37</v>
      </c>
      <c r="H6759">
        <v>77</v>
      </c>
      <c r="I6759">
        <v>723</v>
      </c>
      <c r="J6759">
        <v>145</v>
      </c>
      <c r="K6759">
        <v>9918</v>
      </c>
      <c r="L6759">
        <v>0.87</v>
      </c>
      <c r="M6759" t="s">
        <v>22</v>
      </c>
      <c r="N6759">
        <v>5.6</v>
      </c>
      <c r="O6759">
        <v>2347</v>
      </c>
      <c r="P6759">
        <v>79</v>
      </c>
      <c r="Q6759" t="s">
        <v>27</v>
      </c>
      <c r="R6759" t="s">
        <v>32</v>
      </c>
    </row>
    <row r="6760" spans="1:18" x14ac:dyDescent="0.2">
      <c r="A6760">
        <v>6759</v>
      </c>
      <c r="B6760">
        <v>52</v>
      </c>
      <c r="C6760" t="str" cm="1">
        <f t="array" ref="C6760">_xlfn.IFS(B6760&lt;18, "Under 18", B6760&lt;=24, "18-24", B6760&lt;=34, "25-34", B6760&lt;=44, "35-44", B6760&lt;=54, "45-54", B6760&gt;=55, "55 and Over")</f>
        <v>45-54</v>
      </c>
      <c r="D6760" t="s">
        <v>20</v>
      </c>
      <c r="E6760">
        <v>181</v>
      </c>
      <c r="F6760">
        <v>86</v>
      </c>
      <c r="G6760" t="s">
        <v>35</v>
      </c>
      <c r="H6760">
        <v>86</v>
      </c>
      <c r="I6760">
        <v>306</v>
      </c>
      <c r="J6760">
        <v>167</v>
      </c>
      <c r="K6760">
        <v>5045</v>
      </c>
      <c r="L6760">
        <v>9.85</v>
      </c>
      <c r="M6760" t="s">
        <v>36</v>
      </c>
      <c r="N6760">
        <v>7.5</v>
      </c>
      <c r="O6760">
        <v>2402</v>
      </c>
      <c r="P6760">
        <v>62</v>
      </c>
      <c r="Q6760" t="s">
        <v>27</v>
      </c>
      <c r="R6760" t="s">
        <v>24</v>
      </c>
    </row>
    <row r="6761" spans="1:18" x14ac:dyDescent="0.2">
      <c r="A6761">
        <v>6760</v>
      </c>
      <c r="B6761">
        <v>35</v>
      </c>
      <c r="C6761" t="str" cm="1">
        <f t="array" ref="C6761">_xlfn.IFS(B6761&lt;18, "Under 18", B6761&lt;=24, "18-24", B6761&lt;=34, "25-34", B6761&lt;=44, "35-44", B6761&lt;=54, "45-54", B6761&gt;=55, "55 and Over")</f>
        <v>35-44</v>
      </c>
      <c r="D6761" t="s">
        <v>29</v>
      </c>
      <c r="E6761">
        <v>170</v>
      </c>
      <c r="F6761">
        <v>94</v>
      </c>
      <c r="G6761" t="s">
        <v>33</v>
      </c>
      <c r="H6761">
        <v>27</v>
      </c>
      <c r="I6761">
        <v>353</v>
      </c>
      <c r="J6761">
        <v>101</v>
      </c>
      <c r="K6761">
        <v>15543</v>
      </c>
      <c r="L6761">
        <v>3.21</v>
      </c>
      <c r="M6761" t="s">
        <v>22</v>
      </c>
      <c r="N6761">
        <v>8.8000000000000007</v>
      </c>
      <c r="O6761">
        <v>3678</v>
      </c>
      <c r="P6761">
        <v>85</v>
      </c>
      <c r="Q6761" t="s">
        <v>32</v>
      </c>
      <c r="R6761" t="s">
        <v>28</v>
      </c>
    </row>
    <row r="6762" spans="1:18" x14ac:dyDescent="0.2">
      <c r="A6762">
        <v>6761</v>
      </c>
      <c r="B6762">
        <v>36</v>
      </c>
      <c r="C6762" t="str" cm="1">
        <f t="array" ref="C6762">_xlfn.IFS(B6762&lt;18, "Under 18", B6762&lt;=24, "18-24", B6762&lt;=34, "25-34", B6762&lt;=44, "35-44", B6762&lt;=54, "45-54", B6762&gt;=55, "55 and Over")</f>
        <v>35-44</v>
      </c>
      <c r="D6762" t="s">
        <v>25</v>
      </c>
      <c r="E6762">
        <v>156</v>
      </c>
      <c r="F6762">
        <v>84</v>
      </c>
      <c r="G6762" t="s">
        <v>37</v>
      </c>
      <c r="H6762">
        <v>55</v>
      </c>
      <c r="I6762">
        <v>148</v>
      </c>
      <c r="J6762">
        <v>162</v>
      </c>
      <c r="K6762">
        <v>3380</v>
      </c>
      <c r="L6762">
        <v>4.54</v>
      </c>
      <c r="M6762" t="s">
        <v>31</v>
      </c>
      <c r="N6762">
        <v>9</v>
      </c>
      <c r="O6762">
        <v>2685</v>
      </c>
      <c r="P6762">
        <v>61</v>
      </c>
      <c r="Q6762" t="s">
        <v>23</v>
      </c>
      <c r="R6762" t="s">
        <v>28</v>
      </c>
    </row>
    <row r="6763" spans="1:18" x14ac:dyDescent="0.2">
      <c r="A6763">
        <v>6762</v>
      </c>
      <c r="B6763">
        <v>49</v>
      </c>
      <c r="C6763" t="str" cm="1">
        <f t="array" ref="C6763">_xlfn.IFS(B6763&lt;18, "Under 18", B6763&lt;=24, "18-24", B6763&lt;=34, "25-34", B6763&lt;=44, "35-44", B6763&lt;=54, "45-54", B6763&gt;=55, "55 and Over")</f>
        <v>45-54</v>
      </c>
      <c r="D6763" t="s">
        <v>20</v>
      </c>
      <c r="E6763">
        <v>166</v>
      </c>
      <c r="F6763">
        <v>117</v>
      </c>
      <c r="G6763" t="s">
        <v>30</v>
      </c>
      <c r="H6763">
        <v>50</v>
      </c>
      <c r="I6763">
        <v>929</v>
      </c>
      <c r="J6763">
        <v>171</v>
      </c>
      <c r="K6763">
        <v>3949</v>
      </c>
      <c r="L6763">
        <v>1.72</v>
      </c>
      <c r="M6763" t="s">
        <v>36</v>
      </c>
      <c r="N6763">
        <v>6.5</v>
      </c>
      <c r="O6763">
        <v>2445</v>
      </c>
      <c r="P6763">
        <v>79</v>
      </c>
      <c r="Q6763" t="s">
        <v>34</v>
      </c>
      <c r="R6763" t="s">
        <v>32</v>
      </c>
    </row>
    <row r="6764" spans="1:18" x14ac:dyDescent="0.2">
      <c r="A6764">
        <v>6763</v>
      </c>
      <c r="B6764">
        <v>44</v>
      </c>
      <c r="C6764" t="str" cm="1">
        <f t="array" ref="C6764">_xlfn.IFS(B6764&lt;18, "Under 18", B6764&lt;=24, "18-24", B6764&lt;=34, "25-34", B6764&lt;=44, "35-44", B6764&lt;=54, "45-54", B6764&gt;=55, "55 and Over")</f>
        <v>35-44</v>
      </c>
      <c r="D6764" t="s">
        <v>25</v>
      </c>
      <c r="E6764">
        <v>198</v>
      </c>
      <c r="F6764">
        <v>115</v>
      </c>
      <c r="G6764" t="s">
        <v>21</v>
      </c>
      <c r="H6764">
        <v>82</v>
      </c>
      <c r="I6764">
        <v>340</v>
      </c>
      <c r="J6764">
        <v>142</v>
      </c>
      <c r="K6764">
        <v>16379</v>
      </c>
      <c r="L6764">
        <v>1.48</v>
      </c>
      <c r="M6764" t="s">
        <v>22</v>
      </c>
      <c r="N6764">
        <v>7.2</v>
      </c>
      <c r="O6764">
        <v>3010</v>
      </c>
      <c r="P6764">
        <v>81</v>
      </c>
      <c r="Q6764" t="s">
        <v>34</v>
      </c>
      <c r="R6764" t="s">
        <v>32</v>
      </c>
    </row>
    <row r="6765" spans="1:18" x14ac:dyDescent="0.2">
      <c r="A6765">
        <v>6764</v>
      </c>
      <c r="B6765">
        <v>50</v>
      </c>
      <c r="C6765" t="str" cm="1">
        <f t="array" ref="C6765">_xlfn.IFS(B6765&lt;18, "Under 18", B6765&lt;=24, "18-24", B6765&lt;=34, "25-34", B6765&lt;=44, "35-44", B6765&lt;=54, "45-54", B6765&gt;=55, "55 and Over")</f>
        <v>45-54</v>
      </c>
      <c r="D6765" t="s">
        <v>29</v>
      </c>
      <c r="E6765">
        <v>181</v>
      </c>
      <c r="F6765">
        <v>76</v>
      </c>
      <c r="G6765" t="s">
        <v>35</v>
      </c>
      <c r="H6765">
        <v>41</v>
      </c>
      <c r="I6765">
        <v>126</v>
      </c>
      <c r="J6765">
        <v>129</v>
      </c>
      <c r="K6765">
        <v>7551</v>
      </c>
      <c r="L6765">
        <v>7.82</v>
      </c>
      <c r="M6765" t="s">
        <v>22</v>
      </c>
      <c r="N6765">
        <v>6.5</v>
      </c>
      <c r="O6765">
        <v>2823</v>
      </c>
      <c r="P6765">
        <v>86</v>
      </c>
      <c r="Q6765" t="s">
        <v>34</v>
      </c>
      <c r="R6765" t="s">
        <v>24</v>
      </c>
    </row>
    <row r="6766" spans="1:18" x14ac:dyDescent="0.2">
      <c r="A6766">
        <v>6765</v>
      </c>
      <c r="B6766">
        <v>24</v>
      </c>
      <c r="C6766" t="str" cm="1">
        <f t="array" ref="C6766">_xlfn.IFS(B6766&lt;18, "Under 18", B6766&lt;=24, "18-24", B6766&lt;=34, "25-34", B6766&lt;=44, "35-44", B6766&lt;=54, "45-54", B6766&gt;=55, "55 and Over")</f>
        <v>18-24</v>
      </c>
      <c r="D6766" t="s">
        <v>29</v>
      </c>
      <c r="E6766">
        <v>194</v>
      </c>
      <c r="F6766">
        <v>61</v>
      </c>
      <c r="G6766" t="s">
        <v>21</v>
      </c>
      <c r="H6766">
        <v>14</v>
      </c>
      <c r="I6766">
        <v>339</v>
      </c>
      <c r="J6766">
        <v>112</v>
      </c>
      <c r="K6766">
        <v>18998</v>
      </c>
      <c r="L6766">
        <v>5.9</v>
      </c>
      <c r="M6766" t="s">
        <v>31</v>
      </c>
      <c r="N6766">
        <v>5.9</v>
      </c>
      <c r="O6766">
        <v>3792</v>
      </c>
      <c r="P6766">
        <v>89</v>
      </c>
      <c r="Q6766" t="s">
        <v>32</v>
      </c>
      <c r="R6766" t="s">
        <v>32</v>
      </c>
    </row>
    <row r="6767" spans="1:18" x14ac:dyDescent="0.2">
      <c r="A6767">
        <v>6766</v>
      </c>
      <c r="B6767">
        <v>40</v>
      </c>
      <c r="C6767" t="str" cm="1">
        <f t="array" ref="C6767">_xlfn.IFS(B6767&lt;18, "Under 18", B6767&lt;=24, "18-24", B6767&lt;=34, "25-34", B6767&lt;=44, "35-44", B6767&lt;=54, "45-54", B6767&gt;=55, "55 and Over")</f>
        <v>35-44</v>
      </c>
      <c r="D6767" t="s">
        <v>20</v>
      </c>
      <c r="E6767">
        <v>159</v>
      </c>
      <c r="F6767">
        <v>82</v>
      </c>
      <c r="G6767" t="s">
        <v>30</v>
      </c>
      <c r="H6767">
        <v>11</v>
      </c>
      <c r="I6767">
        <v>259</v>
      </c>
      <c r="J6767">
        <v>90</v>
      </c>
      <c r="K6767">
        <v>6296</v>
      </c>
      <c r="L6767">
        <v>5.58</v>
      </c>
      <c r="M6767" t="s">
        <v>36</v>
      </c>
      <c r="N6767">
        <v>7.9</v>
      </c>
      <c r="O6767">
        <v>3747</v>
      </c>
      <c r="P6767">
        <v>81</v>
      </c>
      <c r="Q6767" t="s">
        <v>34</v>
      </c>
      <c r="R6767" t="s">
        <v>24</v>
      </c>
    </row>
    <row r="6768" spans="1:18" x14ac:dyDescent="0.2">
      <c r="A6768">
        <v>6767</v>
      </c>
      <c r="B6768">
        <v>43</v>
      </c>
      <c r="C6768" t="str" cm="1">
        <f t="array" ref="C6768">_xlfn.IFS(B6768&lt;18, "Under 18", B6768&lt;=24, "18-24", B6768&lt;=34, "25-34", B6768&lt;=44, "35-44", B6768&lt;=54, "45-54", B6768&gt;=55, "55 and Over")</f>
        <v>35-44</v>
      </c>
      <c r="D6768" t="s">
        <v>29</v>
      </c>
      <c r="E6768">
        <v>199</v>
      </c>
      <c r="F6768">
        <v>110</v>
      </c>
      <c r="G6768" t="s">
        <v>30</v>
      </c>
      <c r="H6768">
        <v>73</v>
      </c>
      <c r="I6768">
        <v>435</v>
      </c>
      <c r="J6768">
        <v>108</v>
      </c>
      <c r="K6768">
        <v>16412</v>
      </c>
      <c r="L6768">
        <v>5.56</v>
      </c>
      <c r="M6768" t="s">
        <v>36</v>
      </c>
      <c r="N6768">
        <v>5.9</v>
      </c>
      <c r="O6768">
        <v>3224</v>
      </c>
      <c r="P6768">
        <v>70</v>
      </c>
      <c r="Q6768" t="s">
        <v>32</v>
      </c>
      <c r="R6768" t="s">
        <v>24</v>
      </c>
    </row>
    <row r="6769" spans="1:18" x14ac:dyDescent="0.2">
      <c r="A6769">
        <v>6768</v>
      </c>
      <c r="B6769">
        <v>26</v>
      </c>
      <c r="C6769" t="str" cm="1">
        <f t="array" ref="C6769">_xlfn.IFS(B6769&lt;18, "Under 18", B6769&lt;=24, "18-24", B6769&lt;=34, "25-34", B6769&lt;=44, "35-44", B6769&lt;=54, "45-54", B6769&gt;=55, "55 and Over")</f>
        <v>25-34</v>
      </c>
      <c r="D6769" t="s">
        <v>25</v>
      </c>
      <c r="E6769">
        <v>187</v>
      </c>
      <c r="F6769">
        <v>71</v>
      </c>
      <c r="G6769" t="s">
        <v>26</v>
      </c>
      <c r="H6769">
        <v>18</v>
      </c>
      <c r="I6769">
        <v>299</v>
      </c>
      <c r="J6769">
        <v>113</v>
      </c>
      <c r="K6769">
        <v>17141</v>
      </c>
      <c r="L6769">
        <v>8.35</v>
      </c>
      <c r="M6769" t="s">
        <v>31</v>
      </c>
      <c r="N6769">
        <v>9.6999999999999993</v>
      </c>
      <c r="O6769">
        <v>3884</v>
      </c>
      <c r="P6769">
        <v>77</v>
      </c>
      <c r="Q6769" t="s">
        <v>23</v>
      </c>
      <c r="R6769" t="s">
        <v>32</v>
      </c>
    </row>
    <row r="6770" spans="1:18" x14ac:dyDescent="0.2">
      <c r="A6770">
        <v>6769</v>
      </c>
      <c r="B6770">
        <v>26</v>
      </c>
      <c r="C6770" t="str" cm="1">
        <f t="array" ref="C6770">_xlfn.IFS(B6770&lt;18, "Under 18", B6770&lt;=24, "18-24", B6770&lt;=34, "25-34", B6770&lt;=44, "35-44", B6770&lt;=54, "45-54", B6770&gt;=55, "55 and Over")</f>
        <v>25-34</v>
      </c>
      <c r="D6770" t="s">
        <v>20</v>
      </c>
      <c r="E6770">
        <v>155</v>
      </c>
      <c r="F6770">
        <v>51</v>
      </c>
      <c r="G6770" t="s">
        <v>33</v>
      </c>
      <c r="H6770">
        <v>76</v>
      </c>
      <c r="I6770">
        <v>957</v>
      </c>
      <c r="J6770">
        <v>83</v>
      </c>
      <c r="K6770">
        <v>13898</v>
      </c>
      <c r="L6770">
        <v>3.73</v>
      </c>
      <c r="M6770" t="s">
        <v>36</v>
      </c>
      <c r="N6770">
        <v>6.3</v>
      </c>
      <c r="O6770">
        <v>3606</v>
      </c>
      <c r="P6770">
        <v>64</v>
      </c>
      <c r="Q6770" t="s">
        <v>23</v>
      </c>
      <c r="R6770" t="s">
        <v>24</v>
      </c>
    </row>
    <row r="6771" spans="1:18" x14ac:dyDescent="0.2">
      <c r="A6771">
        <v>6770</v>
      </c>
      <c r="B6771">
        <v>31</v>
      </c>
      <c r="C6771" t="str" cm="1">
        <f t="array" ref="C6771">_xlfn.IFS(B6771&lt;18, "Under 18", B6771&lt;=24, "18-24", B6771&lt;=34, "25-34", B6771&lt;=44, "35-44", B6771&lt;=54, "45-54", B6771&gt;=55, "55 and Over")</f>
        <v>25-34</v>
      </c>
      <c r="D6771" t="s">
        <v>20</v>
      </c>
      <c r="E6771">
        <v>199</v>
      </c>
      <c r="F6771">
        <v>51</v>
      </c>
      <c r="G6771" t="s">
        <v>21</v>
      </c>
      <c r="H6771">
        <v>83</v>
      </c>
      <c r="I6771">
        <v>813</v>
      </c>
      <c r="J6771">
        <v>108</v>
      </c>
      <c r="K6771">
        <v>7299</v>
      </c>
      <c r="L6771">
        <v>11.58</v>
      </c>
      <c r="M6771" t="s">
        <v>31</v>
      </c>
      <c r="N6771">
        <v>5.5</v>
      </c>
      <c r="O6771">
        <v>3500</v>
      </c>
      <c r="P6771">
        <v>56</v>
      </c>
      <c r="Q6771" t="s">
        <v>23</v>
      </c>
      <c r="R6771" t="s">
        <v>32</v>
      </c>
    </row>
    <row r="6772" spans="1:18" x14ac:dyDescent="0.2">
      <c r="A6772">
        <v>6771</v>
      </c>
      <c r="B6772">
        <v>34</v>
      </c>
      <c r="C6772" t="str" cm="1">
        <f t="array" ref="C6772">_xlfn.IFS(B6772&lt;18, "Under 18", B6772&lt;=24, "18-24", B6772&lt;=34, "25-34", B6772&lt;=44, "35-44", B6772&lt;=54, "45-54", B6772&gt;=55, "55 and Over")</f>
        <v>25-34</v>
      </c>
      <c r="D6772" t="s">
        <v>25</v>
      </c>
      <c r="E6772">
        <v>189</v>
      </c>
      <c r="F6772">
        <v>60</v>
      </c>
      <c r="G6772" t="s">
        <v>33</v>
      </c>
      <c r="H6772">
        <v>81</v>
      </c>
      <c r="I6772">
        <v>686</v>
      </c>
      <c r="J6772">
        <v>159</v>
      </c>
      <c r="K6772">
        <v>15571</v>
      </c>
      <c r="L6772">
        <v>7.35</v>
      </c>
      <c r="M6772" t="s">
        <v>22</v>
      </c>
      <c r="N6772">
        <v>4.2</v>
      </c>
      <c r="O6772">
        <v>1910</v>
      </c>
      <c r="P6772">
        <v>78</v>
      </c>
      <c r="Q6772" t="s">
        <v>32</v>
      </c>
      <c r="R6772" t="s">
        <v>32</v>
      </c>
    </row>
    <row r="6773" spans="1:18" x14ac:dyDescent="0.2">
      <c r="A6773">
        <v>6772</v>
      </c>
      <c r="B6773">
        <v>25</v>
      </c>
      <c r="C6773" t="str" cm="1">
        <f t="array" ref="C6773">_xlfn.IFS(B6773&lt;18, "Under 18", B6773&lt;=24, "18-24", B6773&lt;=34, "25-34", B6773&lt;=44, "35-44", B6773&lt;=54, "45-54", B6773&gt;=55, "55 and Over")</f>
        <v>25-34</v>
      </c>
      <c r="D6773" t="s">
        <v>29</v>
      </c>
      <c r="E6773">
        <v>194</v>
      </c>
      <c r="F6773">
        <v>58</v>
      </c>
      <c r="G6773" t="s">
        <v>37</v>
      </c>
      <c r="H6773">
        <v>11</v>
      </c>
      <c r="I6773">
        <v>364</v>
      </c>
      <c r="J6773">
        <v>95</v>
      </c>
      <c r="K6773">
        <v>16777</v>
      </c>
      <c r="L6773">
        <v>1.57</v>
      </c>
      <c r="M6773" t="s">
        <v>22</v>
      </c>
      <c r="N6773">
        <v>8.5</v>
      </c>
      <c r="O6773">
        <v>2144</v>
      </c>
      <c r="P6773">
        <v>75</v>
      </c>
      <c r="Q6773" t="s">
        <v>32</v>
      </c>
      <c r="R6773" t="s">
        <v>24</v>
      </c>
    </row>
    <row r="6774" spans="1:18" x14ac:dyDescent="0.2">
      <c r="A6774">
        <v>6773</v>
      </c>
      <c r="B6774">
        <v>48</v>
      </c>
      <c r="C6774" t="str" cm="1">
        <f t="array" ref="C6774">_xlfn.IFS(B6774&lt;18, "Under 18", B6774&lt;=24, "18-24", B6774&lt;=34, "25-34", B6774&lt;=44, "35-44", B6774&lt;=54, "45-54", B6774&gt;=55, "55 and Over")</f>
        <v>45-54</v>
      </c>
      <c r="D6774" t="s">
        <v>20</v>
      </c>
      <c r="E6774">
        <v>166</v>
      </c>
      <c r="F6774">
        <v>96</v>
      </c>
      <c r="G6774" t="s">
        <v>35</v>
      </c>
      <c r="H6774">
        <v>12</v>
      </c>
      <c r="I6774">
        <v>337</v>
      </c>
      <c r="J6774">
        <v>113</v>
      </c>
      <c r="K6774">
        <v>12616</v>
      </c>
      <c r="L6774">
        <v>6.22</v>
      </c>
      <c r="M6774" t="s">
        <v>36</v>
      </c>
      <c r="N6774">
        <v>9.3000000000000007</v>
      </c>
      <c r="O6774">
        <v>3168</v>
      </c>
      <c r="P6774">
        <v>71</v>
      </c>
      <c r="Q6774" t="s">
        <v>23</v>
      </c>
      <c r="R6774" t="s">
        <v>28</v>
      </c>
    </row>
    <row r="6775" spans="1:18" x14ac:dyDescent="0.2">
      <c r="A6775">
        <v>6774</v>
      </c>
      <c r="B6775">
        <v>57</v>
      </c>
      <c r="C6775" t="str" cm="1">
        <f t="array" ref="C6775">_xlfn.IFS(B6775&lt;18, "Under 18", B6775&lt;=24, "18-24", B6775&lt;=34, "25-34", B6775&lt;=44, "35-44", B6775&lt;=54, "45-54", B6775&gt;=55, "55 and Over")</f>
        <v>55 and Over</v>
      </c>
      <c r="D6775" t="s">
        <v>25</v>
      </c>
      <c r="E6775">
        <v>199</v>
      </c>
      <c r="F6775">
        <v>51</v>
      </c>
      <c r="G6775" t="s">
        <v>26</v>
      </c>
      <c r="H6775">
        <v>48</v>
      </c>
      <c r="I6775">
        <v>970</v>
      </c>
      <c r="J6775">
        <v>83</v>
      </c>
      <c r="K6775">
        <v>12366</v>
      </c>
      <c r="L6775">
        <v>12.8</v>
      </c>
      <c r="M6775" t="s">
        <v>22</v>
      </c>
      <c r="N6775">
        <v>8.1</v>
      </c>
      <c r="O6775">
        <v>1637</v>
      </c>
      <c r="P6775">
        <v>59</v>
      </c>
      <c r="Q6775" t="s">
        <v>32</v>
      </c>
      <c r="R6775" t="s">
        <v>24</v>
      </c>
    </row>
    <row r="6776" spans="1:18" x14ac:dyDescent="0.2">
      <c r="A6776">
        <v>6775</v>
      </c>
      <c r="B6776">
        <v>30</v>
      </c>
      <c r="C6776" t="str" cm="1">
        <f t="array" ref="C6776">_xlfn.IFS(B6776&lt;18, "Under 18", B6776&lt;=24, "18-24", B6776&lt;=34, "25-34", B6776&lt;=44, "35-44", B6776&lt;=54, "45-54", B6776&gt;=55, "55 and Over")</f>
        <v>25-34</v>
      </c>
      <c r="D6776" t="s">
        <v>20</v>
      </c>
      <c r="E6776">
        <v>192</v>
      </c>
      <c r="F6776">
        <v>67</v>
      </c>
      <c r="G6776" t="s">
        <v>21</v>
      </c>
      <c r="H6776">
        <v>69</v>
      </c>
      <c r="I6776">
        <v>437</v>
      </c>
      <c r="J6776">
        <v>119</v>
      </c>
      <c r="K6776">
        <v>8330</v>
      </c>
      <c r="L6776">
        <v>12.05</v>
      </c>
      <c r="M6776" t="s">
        <v>36</v>
      </c>
      <c r="N6776">
        <v>4.3</v>
      </c>
      <c r="O6776">
        <v>1931</v>
      </c>
      <c r="P6776">
        <v>54</v>
      </c>
      <c r="Q6776" t="s">
        <v>34</v>
      </c>
      <c r="R6776" t="s">
        <v>28</v>
      </c>
    </row>
    <row r="6777" spans="1:18" x14ac:dyDescent="0.2">
      <c r="A6777">
        <v>6776</v>
      </c>
      <c r="B6777">
        <v>51</v>
      </c>
      <c r="C6777" t="str" cm="1">
        <f t="array" ref="C6777">_xlfn.IFS(B6777&lt;18, "Under 18", B6777&lt;=24, "18-24", B6777&lt;=34, "25-34", B6777&lt;=44, "35-44", B6777&lt;=54, "45-54", B6777&gt;=55, "55 and Over")</f>
        <v>45-54</v>
      </c>
      <c r="D6777" t="s">
        <v>20</v>
      </c>
      <c r="E6777">
        <v>193</v>
      </c>
      <c r="F6777">
        <v>53</v>
      </c>
      <c r="G6777" t="s">
        <v>30</v>
      </c>
      <c r="H6777">
        <v>90</v>
      </c>
      <c r="I6777">
        <v>779</v>
      </c>
      <c r="J6777">
        <v>135</v>
      </c>
      <c r="K6777">
        <v>13640</v>
      </c>
      <c r="L6777">
        <v>1.33</v>
      </c>
      <c r="M6777" t="s">
        <v>22</v>
      </c>
      <c r="N6777">
        <v>8.5</v>
      </c>
      <c r="O6777">
        <v>2312</v>
      </c>
      <c r="P6777">
        <v>69</v>
      </c>
      <c r="Q6777" t="s">
        <v>27</v>
      </c>
      <c r="R6777" t="s">
        <v>24</v>
      </c>
    </row>
    <row r="6778" spans="1:18" x14ac:dyDescent="0.2">
      <c r="A6778">
        <v>6777</v>
      </c>
      <c r="B6778">
        <v>55</v>
      </c>
      <c r="C6778" t="str" cm="1">
        <f t="array" ref="C6778">_xlfn.IFS(B6778&lt;18, "Under 18", B6778&lt;=24, "18-24", B6778&lt;=34, "25-34", B6778&lt;=44, "35-44", B6778&lt;=54, "45-54", B6778&gt;=55, "55 and Over")</f>
        <v>55 and Over</v>
      </c>
      <c r="D6778" t="s">
        <v>25</v>
      </c>
      <c r="E6778">
        <v>177</v>
      </c>
      <c r="F6778">
        <v>112</v>
      </c>
      <c r="G6778" t="s">
        <v>26</v>
      </c>
      <c r="H6778">
        <v>74</v>
      </c>
      <c r="I6778">
        <v>118</v>
      </c>
      <c r="J6778">
        <v>164</v>
      </c>
      <c r="K6778">
        <v>13821</v>
      </c>
      <c r="L6778">
        <v>13.08</v>
      </c>
      <c r="M6778" t="s">
        <v>36</v>
      </c>
      <c r="N6778">
        <v>7.4</v>
      </c>
      <c r="O6778">
        <v>3951</v>
      </c>
      <c r="P6778">
        <v>53</v>
      </c>
      <c r="Q6778" t="s">
        <v>27</v>
      </c>
      <c r="R6778" t="s">
        <v>28</v>
      </c>
    </row>
    <row r="6779" spans="1:18" x14ac:dyDescent="0.2">
      <c r="A6779">
        <v>6778</v>
      </c>
      <c r="B6779">
        <v>36</v>
      </c>
      <c r="C6779" t="str" cm="1">
        <f t="array" ref="C6779">_xlfn.IFS(B6779&lt;18, "Under 18", B6779&lt;=24, "18-24", B6779&lt;=34, "25-34", B6779&lt;=44, "35-44", B6779&lt;=54, "45-54", B6779&gt;=55, "55 and Over")</f>
        <v>35-44</v>
      </c>
      <c r="D6779" t="s">
        <v>29</v>
      </c>
      <c r="E6779">
        <v>197</v>
      </c>
      <c r="F6779">
        <v>111</v>
      </c>
      <c r="G6779" t="s">
        <v>21</v>
      </c>
      <c r="H6779">
        <v>28</v>
      </c>
      <c r="I6779">
        <v>757</v>
      </c>
      <c r="J6779">
        <v>134</v>
      </c>
      <c r="K6779">
        <v>4073</v>
      </c>
      <c r="L6779">
        <v>9.25</v>
      </c>
      <c r="M6779" t="s">
        <v>36</v>
      </c>
      <c r="N6779">
        <v>6.8</v>
      </c>
      <c r="O6779">
        <v>2990</v>
      </c>
      <c r="P6779">
        <v>81</v>
      </c>
      <c r="Q6779" t="s">
        <v>27</v>
      </c>
      <c r="R6779" t="s">
        <v>28</v>
      </c>
    </row>
    <row r="6780" spans="1:18" x14ac:dyDescent="0.2">
      <c r="A6780">
        <v>6779</v>
      </c>
      <c r="B6780">
        <v>37</v>
      </c>
      <c r="C6780" t="str" cm="1">
        <f t="array" ref="C6780">_xlfn.IFS(B6780&lt;18, "Under 18", B6780&lt;=24, "18-24", B6780&lt;=34, "25-34", B6780&lt;=44, "35-44", B6780&lt;=54, "45-54", B6780&gt;=55, "55 and Over")</f>
        <v>35-44</v>
      </c>
      <c r="D6780" t="s">
        <v>20</v>
      </c>
      <c r="E6780">
        <v>163</v>
      </c>
      <c r="F6780">
        <v>85</v>
      </c>
      <c r="G6780" t="s">
        <v>37</v>
      </c>
      <c r="H6780">
        <v>48</v>
      </c>
      <c r="I6780">
        <v>293</v>
      </c>
      <c r="J6780">
        <v>85</v>
      </c>
      <c r="K6780">
        <v>13874</v>
      </c>
      <c r="L6780">
        <v>14.25</v>
      </c>
      <c r="M6780" t="s">
        <v>22</v>
      </c>
      <c r="N6780">
        <v>6.6</v>
      </c>
      <c r="O6780">
        <v>2699</v>
      </c>
      <c r="P6780">
        <v>66</v>
      </c>
      <c r="Q6780" t="s">
        <v>23</v>
      </c>
      <c r="R6780" t="s">
        <v>32</v>
      </c>
    </row>
    <row r="6781" spans="1:18" x14ac:dyDescent="0.2">
      <c r="A6781">
        <v>6780</v>
      </c>
      <c r="B6781">
        <v>55</v>
      </c>
      <c r="C6781" t="str" cm="1">
        <f t="array" ref="C6781">_xlfn.IFS(B6781&lt;18, "Under 18", B6781&lt;=24, "18-24", B6781&lt;=34, "25-34", B6781&lt;=44, "35-44", B6781&lt;=54, "45-54", B6781&gt;=55, "55 and Over")</f>
        <v>55 and Over</v>
      </c>
      <c r="D6781" t="s">
        <v>25</v>
      </c>
      <c r="E6781">
        <v>175</v>
      </c>
      <c r="F6781">
        <v>112</v>
      </c>
      <c r="G6781" t="s">
        <v>30</v>
      </c>
      <c r="H6781">
        <v>82</v>
      </c>
      <c r="I6781">
        <v>927</v>
      </c>
      <c r="J6781">
        <v>89</v>
      </c>
      <c r="K6781">
        <v>3659</v>
      </c>
      <c r="L6781">
        <v>10.76</v>
      </c>
      <c r="M6781" t="s">
        <v>22</v>
      </c>
      <c r="N6781">
        <v>8.3000000000000007</v>
      </c>
      <c r="O6781">
        <v>3113</v>
      </c>
      <c r="P6781">
        <v>66</v>
      </c>
      <c r="Q6781" t="s">
        <v>32</v>
      </c>
      <c r="R6781" t="s">
        <v>28</v>
      </c>
    </row>
    <row r="6782" spans="1:18" x14ac:dyDescent="0.2">
      <c r="A6782">
        <v>6781</v>
      </c>
      <c r="B6782">
        <v>59</v>
      </c>
      <c r="C6782" t="str" cm="1">
        <f t="array" ref="C6782">_xlfn.IFS(B6782&lt;18, "Under 18", B6782&lt;=24, "18-24", B6782&lt;=34, "25-34", B6782&lt;=44, "35-44", B6782&lt;=54, "45-54", B6782&gt;=55, "55 and Over")</f>
        <v>55 and Over</v>
      </c>
      <c r="D6782" t="s">
        <v>29</v>
      </c>
      <c r="E6782">
        <v>187</v>
      </c>
      <c r="F6782">
        <v>76</v>
      </c>
      <c r="G6782" t="s">
        <v>30</v>
      </c>
      <c r="H6782">
        <v>97</v>
      </c>
      <c r="I6782">
        <v>344</v>
      </c>
      <c r="J6782">
        <v>171</v>
      </c>
      <c r="K6782">
        <v>16256</v>
      </c>
      <c r="L6782">
        <v>8.67</v>
      </c>
      <c r="M6782" t="s">
        <v>36</v>
      </c>
      <c r="N6782">
        <v>5.6</v>
      </c>
      <c r="O6782">
        <v>2766</v>
      </c>
      <c r="P6782">
        <v>71</v>
      </c>
      <c r="Q6782" t="s">
        <v>23</v>
      </c>
      <c r="R6782" t="s">
        <v>32</v>
      </c>
    </row>
    <row r="6783" spans="1:18" x14ac:dyDescent="0.2">
      <c r="A6783">
        <v>6782</v>
      </c>
      <c r="B6783">
        <v>41</v>
      </c>
      <c r="C6783" t="str" cm="1">
        <f t="array" ref="C6783">_xlfn.IFS(B6783&lt;18, "Under 18", B6783&lt;=24, "18-24", B6783&lt;=34, "25-34", B6783&lt;=44, "35-44", B6783&lt;=54, "45-54", B6783&gt;=55, "55 and Over")</f>
        <v>35-44</v>
      </c>
      <c r="D6783" t="s">
        <v>20</v>
      </c>
      <c r="E6783">
        <v>150</v>
      </c>
      <c r="F6783">
        <v>86</v>
      </c>
      <c r="G6783" t="s">
        <v>30</v>
      </c>
      <c r="H6783">
        <v>38</v>
      </c>
      <c r="I6783">
        <v>359</v>
      </c>
      <c r="J6783">
        <v>89</v>
      </c>
      <c r="K6783">
        <v>8256</v>
      </c>
      <c r="L6783">
        <v>7.65</v>
      </c>
      <c r="M6783" t="s">
        <v>36</v>
      </c>
      <c r="N6783">
        <v>8.6999999999999993</v>
      </c>
      <c r="O6783">
        <v>3911</v>
      </c>
      <c r="P6783">
        <v>80</v>
      </c>
      <c r="Q6783" t="s">
        <v>23</v>
      </c>
      <c r="R6783" t="s">
        <v>24</v>
      </c>
    </row>
    <row r="6784" spans="1:18" x14ac:dyDescent="0.2">
      <c r="A6784">
        <v>6783</v>
      </c>
      <c r="B6784">
        <v>26</v>
      </c>
      <c r="C6784" t="str" cm="1">
        <f t="array" ref="C6784">_xlfn.IFS(B6784&lt;18, "Under 18", B6784&lt;=24, "18-24", B6784&lt;=34, "25-34", B6784&lt;=44, "35-44", B6784&lt;=54, "45-54", B6784&gt;=55, "55 and Over")</f>
        <v>25-34</v>
      </c>
      <c r="D6784" t="s">
        <v>29</v>
      </c>
      <c r="E6784">
        <v>179</v>
      </c>
      <c r="F6784">
        <v>65</v>
      </c>
      <c r="G6784" t="s">
        <v>26</v>
      </c>
      <c r="H6784">
        <v>37</v>
      </c>
      <c r="I6784">
        <v>961</v>
      </c>
      <c r="J6784">
        <v>155</v>
      </c>
      <c r="K6784">
        <v>9662</v>
      </c>
      <c r="L6784">
        <v>14.23</v>
      </c>
      <c r="M6784" t="s">
        <v>31</v>
      </c>
      <c r="N6784">
        <v>7.9</v>
      </c>
      <c r="O6784">
        <v>3793</v>
      </c>
      <c r="P6784">
        <v>81</v>
      </c>
      <c r="Q6784" t="s">
        <v>32</v>
      </c>
      <c r="R6784" t="s">
        <v>32</v>
      </c>
    </row>
    <row r="6785" spans="1:18" x14ac:dyDescent="0.2">
      <c r="A6785">
        <v>6784</v>
      </c>
      <c r="B6785">
        <v>57</v>
      </c>
      <c r="C6785" t="str" cm="1">
        <f t="array" ref="C6785">_xlfn.IFS(B6785&lt;18, "Under 18", B6785&lt;=24, "18-24", B6785&lt;=34, "25-34", B6785&lt;=44, "35-44", B6785&lt;=54, "45-54", B6785&gt;=55, "55 and Over")</f>
        <v>55 and Over</v>
      </c>
      <c r="D6785" t="s">
        <v>29</v>
      </c>
      <c r="E6785">
        <v>172</v>
      </c>
      <c r="F6785">
        <v>92</v>
      </c>
      <c r="G6785" t="s">
        <v>33</v>
      </c>
      <c r="H6785">
        <v>59</v>
      </c>
      <c r="I6785">
        <v>126</v>
      </c>
      <c r="J6785">
        <v>81</v>
      </c>
      <c r="K6785">
        <v>13595</v>
      </c>
      <c r="L6785">
        <v>4.29</v>
      </c>
      <c r="M6785" t="s">
        <v>31</v>
      </c>
      <c r="N6785">
        <v>9</v>
      </c>
      <c r="O6785">
        <v>3177</v>
      </c>
      <c r="P6785">
        <v>57</v>
      </c>
      <c r="Q6785" t="s">
        <v>34</v>
      </c>
      <c r="R6785" t="s">
        <v>24</v>
      </c>
    </row>
    <row r="6786" spans="1:18" x14ac:dyDescent="0.2">
      <c r="A6786">
        <v>6785</v>
      </c>
      <c r="B6786">
        <v>22</v>
      </c>
      <c r="C6786" t="str" cm="1">
        <f t="array" ref="C6786">_xlfn.IFS(B6786&lt;18, "Under 18", B6786&lt;=24, "18-24", B6786&lt;=34, "25-34", B6786&lt;=44, "35-44", B6786&lt;=54, "45-54", B6786&gt;=55, "55 and Over")</f>
        <v>18-24</v>
      </c>
      <c r="D6786" t="s">
        <v>20</v>
      </c>
      <c r="E6786">
        <v>186</v>
      </c>
      <c r="F6786">
        <v>88</v>
      </c>
      <c r="G6786" t="s">
        <v>21</v>
      </c>
      <c r="H6786">
        <v>65</v>
      </c>
      <c r="I6786">
        <v>386</v>
      </c>
      <c r="J6786">
        <v>113</v>
      </c>
      <c r="K6786">
        <v>11248</v>
      </c>
      <c r="L6786">
        <v>11.05</v>
      </c>
      <c r="M6786" t="s">
        <v>36</v>
      </c>
      <c r="N6786">
        <v>8.9</v>
      </c>
      <c r="O6786">
        <v>1675</v>
      </c>
      <c r="P6786">
        <v>85</v>
      </c>
      <c r="Q6786" t="s">
        <v>23</v>
      </c>
      <c r="R6786" t="s">
        <v>28</v>
      </c>
    </row>
    <row r="6787" spans="1:18" x14ac:dyDescent="0.2">
      <c r="A6787">
        <v>6786</v>
      </c>
      <c r="B6787">
        <v>40</v>
      </c>
      <c r="C6787" t="str" cm="1">
        <f t="array" ref="C6787">_xlfn.IFS(B6787&lt;18, "Under 18", B6787&lt;=24, "18-24", B6787&lt;=34, "25-34", B6787&lt;=44, "35-44", B6787&lt;=54, "45-54", B6787&gt;=55, "55 and Over")</f>
        <v>35-44</v>
      </c>
      <c r="D6787" t="s">
        <v>25</v>
      </c>
      <c r="E6787">
        <v>150</v>
      </c>
      <c r="F6787">
        <v>57</v>
      </c>
      <c r="G6787" t="s">
        <v>37</v>
      </c>
      <c r="H6787">
        <v>81</v>
      </c>
      <c r="I6787">
        <v>566</v>
      </c>
      <c r="J6787">
        <v>132</v>
      </c>
      <c r="K6787">
        <v>6254</v>
      </c>
      <c r="L6787">
        <v>6.45</v>
      </c>
      <c r="M6787" t="s">
        <v>31</v>
      </c>
      <c r="N6787">
        <v>6.8</v>
      </c>
      <c r="O6787">
        <v>2525</v>
      </c>
      <c r="P6787">
        <v>70</v>
      </c>
      <c r="Q6787" t="s">
        <v>27</v>
      </c>
      <c r="R6787" t="s">
        <v>28</v>
      </c>
    </row>
    <row r="6788" spans="1:18" x14ac:dyDescent="0.2">
      <c r="A6788">
        <v>6787</v>
      </c>
      <c r="B6788">
        <v>28</v>
      </c>
      <c r="C6788" t="str" cm="1">
        <f t="array" ref="C6788">_xlfn.IFS(B6788&lt;18, "Under 18", B6788&lt;=24, "18-24", B6788&lt;=34, "25-34", B6788&lt;=44, "35-44", B6788&lt;=54, "45-54", B6788&gt;=55, "55 and Over")</f>
        <v>25-34</v>
      </c>
      <c r="D6788" t="s">
        <v>29</v>
      </c>
      <c r="E6788">
        <v>178</v>
      </c>
      <c r="F6788">
        <v>74</v>
      </c>
      <c r="G6788" t="s">
        <v>37</v>
      </c>
      <c r="H6788">
        <v>87</v>
      </c>
      <c r="I6788">
        <v>729</v>
      </c>
      <c r="J6788">
        <v>87</v>
      </c>
      <c r="K6788">
        <v>18490</v>
      </c>
      <c r="L6788">
        <v>12.35</v>
      </c>
      <c r="M6788" t="s">
        <v>31</v>
      </c>
      <c r="N6788">
        <v>4.5</v>
      </c>
      <c r="O6788">
        <v>2454</v>
      </c>
      <c r="P6788">
        <v>74</v>
      </c>
      <c r="Q6788" t="s">
        <v>32</v>
      </c>
      <c r="R6788" t="s">
        <v>32</v>
      </c>
    </row>
    <row r="6789" spans="1:18" x14ac:dyDescent="0.2">
      <c r="A6789">
        <v>6788</v>
      </c>
      <c r="B6789">
        <v>58</v>
      </c>
      <c r="C6789" t="str" cm="1">
        <f t="array" ref="C6789">_xlfn.IFS(B6789&lt;18, "Under 18", B6789&lt;=24, "18-24", B6789&lt;=34, "25-34", B6789&lt;=44, "35-44", B6789&lt;=54, "45-54", B6789&gt;=55, "55 and Over")</f>
        <v>55 and Over</v>
      </c>
      <c r="D6789" t="s">
        <v>25</v>
      </c>
      <c r="E6789">
        <v>185</v>
      </c>
      <c r="F6789">
        <v>87</v>
      </c>
      <c r="G6789" t="s">
        <v>33</v>
      </c>
      <c r="H6789">
        <v>49</v>
      </c>
      <c r="I6789">
        <v>162</v>
      </c>
      <c r="J6789">
        <v>170</v>
      </c>
      <c r="K6789">
        <v>14832</v>
      </c>
      <c r="L6789">
        <v>14.23</v>
      </c>
      <c r="M6789" t="s">
        <v>22</v>
      </c>
      <c r="N6789">
        <v>10</v>
      </c>
      <c r="O6789">
        <v>1574</v>
      </c>
      <c r="P6789">
        <v>56</v>
      </c>
      <c r="Q6789" t="s">
        <v>23</v>
      </c>
      <c r="R6789" t="s">
        <v>24</v>
      </c>
    </row>
    <row r="6790" spans="1:18" x14ac:dyDescent="0.2">
      <c r="A6790">
        <v>6789</v>
      </c>
      <c r="B6790">
        <v>39</v>
      </c>
      <c r="C6790" t="str" cm="1">
        <f t="array" ref="C6790">_xlfn.IFS(B6790&lt;18, "Under 18", B6790&lt;=24, "18-24", B6790&lt;=34, "25-34", B6790&lt;=44, "35-44", B6790&lt;=54, "45-54", B6790&gt;=55, "55 and Over")</f>
        <v>35-44</v>
      </c>
      <c r="D6790" t="s">
        <v>20</v>
      </c>
      <c r="E6790">
        <v>194</v>
      </c>
      <c r="F6790">
        <v>58</v>
      </c>
      <c r="G6790" t="s">
        <v>21</v>
      </c>
      <c r="H6790">
        <v>83</v>
      </c>
      <c r="I6790">
        <v>107</v>
      </c>
      <c r="J6790">
        <v>94</v>
      </c>
      <c r="K6790">
        <v>10395</v>
      </c>
      <c r="L6790">
        <v>5.14</v>
      </c>
      <c r="M6790" t="s">
        <v>22</v>
      </c>
      <c r="N6790">
        <v>6.2</v>
      </c>
      <c r="O6790">
        <v>3586</v>
      </c>
      <c r="P6790">
        <v>64</v>
      </c>
      <c r="Q6790" t="s">
        <v>23</v>
      </c>
      <c r="R6790" t="s">
        <v>32</v>
      </c>
    </row>
    <row r="6791" spans="1:18" x14ac:dyDescent="0.2">
      <c r="A6791">
        <v>6790</v>
      </c>
      <c r="B6791">
        <v>49</v>
      </c>
      <c r="C6791" t="str" cm="1">
        <f t="array" ref="C6791">_xlfn.IFS(B6791&lt;18, "Under 18", B6791&lt;=24, "18-24", B6791&lt;=34, "25-34", B6791&lt;=44, "35-44", B6791&lt;=54, "45-54", B6791&gt;=55, "55 and Over")</f>
        <v>45-54</v>
      </c>
      <c r="D6791" t="s">
        <v>20</v>
      </c>
      <c r="E6791">
        <v>183</v>
      </c>
      <c r="F6791">
        <v>97</v>
      </c>
      <c r="G6791" t="s">
        <v>33</v>
      </c>
      <c r="H6791">
        <v>14</v>
      </c>
      <c r="I6791">
        <v>513</v>
      </c>
      <c r="J6791">
        <v>86</v>
      </c>
      <c r="K6791">
        <v>15527</v>
      </c>
      <c r="L6791">
        <v>11.63</v>
      </c>
      <c r="M6791" t="s">
        <v>31</v>
      </c>
      <c r="N6791">
        <v>6.3</v>
      </c>
      <c r="O6791">
        <v>2853</v>
      </c>
      <c r="P6791">
        <v>52</v>
      </c>
      <c r="Q6791" t="s">
        <v>32</v>
      </c>
      <c r="R6791" t="s">
        <v>28</v>
      </c>
    </row>
    <row r="6792" spans="1:18" x14ac:dyDescent="0.2">
      <c r="A6792">
        <v>6791</v>
      </c>
      <c r="B6792">
        <v>45</v>
      </c>
      <c r="C6792" t="str" cm="1">
        <f t="array" ref="C6792">_xlfn.IFS(B6792&lt;18, "Under 18", B6792&lt;=24, "18-24", B6792&lt;=34, "25-34", B6792&lt;=44, "35-44", B6792&lt;=54, "45-54", B6792&gt;=55, "55 and Over")</f>
        <v>45-54</v>
      </c>
      <c r="D6792" t="s">
        <v>29</v>
      </c>
      <c r="E6792">
        <v>197</v>
      </c>
      <c r="F6792">
        <v>92</v>
      </c>
      <c r="G6792" t="s">
        <v>30</v>
      </c>
      <c r="H6792">
        <v>103</v>
      </c>
      <c r="I6792">
        <v>997</v>
      </c>
      <c r="J6792">
        <v>168</v>
      </c>
      <c r="K6792">
        <v>1484</v>
      </c>
      <c r="L6792">
        <v>14.81</v>
      </c>
      <c r="M6792" t="s">
        <v>31</v>
      </c>
      <c r="N6792">
        <v>8.3000000000000007</v>
      </c>
      <c r="O6792">
        <v>3500</v>
      </c>
      <c r="P6792">
        <v>81</v>
      </c>
      <c r="Q6792" t="s">
        <v>27</v>
      </c>
      <c r="R6792" t="s">
        <v>32</v>
      </c>
    </row>
    <row r="6793" spans="1:18" x14ac:dyDescent="0.2">
      <c r="A6793">
        <v>6792</v>
      </c>
      <c r="B6793">
        <v>36</v>
      </c>
      <c r="C6793" t="str" cm="1">
        <f t="array" ref="C6793">_xlfn.IFS(B6793&lt;18, "Under 18", B6793&lt;=24, "18-24", B6793&lt;=34, "25-34", B6793&lt;=44, "35-44", B6793&lt;=54, "45-54", B6793&gt;=55, "55 and Over")</f>
        <v>35-44</v>
      </c>
      <c r="D6793" t="s">
        <v>25</v>
      </c>
      <c r="E6793">
        <v>185</v>
      </c>
      <c r="F6793">
        <v>97</v>
      </c>
      <c r="G6793" t="s">
        <v>30</v>
      </c>
      <c r="H6793">
        <v>94</v>
      </c>
      <c r="I6793">
        <v>477</v>
      </c>
      <c r="J6793">
        <v>115</v>
      </c>
      <c r="K6793">
        <v>8969</v>
      </c>
      <c r="L6793">
        <v>3.92</v>
      </c>
      <c r="M6793" t="s">
        <v>31</v>
      </c>
      <c r="N6793">
        <v>9.5</v>
      </c>
      <c r="O6793">
        <v>3428</v>
      </c>
      <c r="P6793">
        <v>80</v>
      </c>
      <c r="Q6793" t="s">
        <v>23</v>
      </c>
      <c r="R6793" t="s">
        <v>24</v>
      </c>
    </row>
    <row r="6794" spans="1:18" x14ac:dyDescent="0.2">
      <c r="A6794">
        <v>6793</v>
      </c>
      <c r="B6794">
        <v>33</v>
      </c>
      <c r="C6794" t="str" cm="1">
        <f t="array" ref="C6794">_xlfn.IFS(B6794&lt;18, "Under 18", B6794&lt;=24, "18-24", B6794&lt;=34, "25-34", B6794&lt;=44, "35-44", B6794&lt;=54, "45-54", B6794&gt;=55, "55 and Over")</f>
        <v>25-34</v>
      </c>
      <c r="D6794" t="s">
        <v>29</v>
      </c>
      <c r="E6794">
        <v>190</v>
      </c>
      <c r="F6794">
        <v>83</v>
      </c>
      <c r="G6794" t="s">
        <v>37</v>
      </c>
      <c r="H6794">
        <v>76</v>
      </c>
      <c r="I6794">
        <v>486</v>
      </c>
      <c r="J6794">
        <v>104</v>
      </c>
      <c r="K6794">
        <v>19236</v>
      </c>
      <c r="L6794">
        <v>9.52</v>
      </c>
      <c r="M6794" t="s">
        <v>22</v>
      </c>
      <c r="N6794">
        <v>9.6</v>
      </c>
      <c r="O6794">
        <v>2209</v>
      </c>
      <c r="P6794">
        <v>56</v>
      </c>
      <c r="Q6794" t="s">
        <v>32</v>
      </c>
      <c r="R6794" t="s">
        <v>24</v>
      </c>
    </row>
    <row r="6795" spans="1:18" x14ac:dyDescent="0.2">
      <c r="A6795">
        <v>6794</v>
      </c>
      <c r="B6795">
        <v>28</v>
      </c>
      <c r="C6795" t="str" cm="1">
        <f t="array" ref="C6795">_xlfn.IFS(B6795&lt;18, "Under 18", B6795&lt;=24, "18-24", B6795&lt;=34, "25-34", B6795&lt;=44, "35-44", B6795&lt;=54, "45-54", B6795&gt;=55, "55 and Over")</f>
        <v>25-34</v>
      </c>
      <c r="D6795" t="s">
        <v>29</v>
      </c>
      <c r="E6795">
        <v>189</v>
      </c>
      <c r="F6795">
        <v>116</v>
      </c>
      <c r="G6795" t="s">
        <v>37</v>
      </c>
      <c r="H6795">
        <v>43</v>
      </c>
      <c r="I6795">
        <v>404</v>
      </c>
      <c r="J6795">
        <v>85</v>
      </c>
      <c r="K6795">
        <v>4831</v>
      </c>
      <c r="L6795">
        <v>2.96</v>
      </c>
      <c r="M6795" t="s">
        <v>22</v>
      </c>
      <c r="N6795">
        <v>4</v>
      </c>
      <c r="O6795">
        <v>3170</v>
      </c>
      <c r="P6795">
        <v>86</v>
      </c>
      <c r="Q6795" t="s">
        <v>34</v>
      </c>
      <c r="R6795" t="s">
        <v>24</v>
      </c>
    </row>
    <row r="6796" spans="1:18" x14ac:dyDescent="0.2">
      <c r="A6796">
        <v>6795</v>
      </c>
      <c r="B6796">
        <v>42</v>
      </c>
      <c r="C6796" t="str" cm="1">
        <f t="array" ref="C6796">_xlfn.IFS(B6796&lt;18, "Under 18", B6796&lt;=24, "18-24", B6796&lt;=34, "25-34", B6796&lt;=44, "35-44", B6796&lt;=54, "45-54", B6796&gt;=55, "55 and Over")</f>
        <v>35-44</v>
      </c>
      <c r="D6796" t="s">
        <v>25</v>
      </c>
      <c r="E6796">
        <v>170</v>
      </c>
      <c r="F6796">
        <v>80</v>
      </c>
      <c r="G6796" t="s">
        <v>30</v>
      </c>
      <c r="H6796">
        <v>17</v>
      </c>
      <c r="I6796">
        <v>509</v>
      </c>
      <c r="J6796">
        <v>87</v>
      </c>
      <c r="K6796">
        <v>10274</v>
      </c>
      <c r="L6796">
        <v>3.36</v>
      </c>
      <c r="M6796" t="s">
        <v>22</v>
      </c>
      <c r="N6796">
        <v>4.0999999999999996</v>
      </c>
      <c r="O6796">
        <v>3063</v>
      </c>
      <c r="P6796">
        <v>52</v>
      </c>
      <c r="Q6796" t="s">
        <v>23</v>
      </c>
      <c r="R6796" t="s">
        <v>32</v>
      </c>
    </row>
    <row r="6797" spans="1:18" x14ac:dyDescent="0.2">
      <c r="A6797">
        <v>6796</v>
      </c>
      <c r="B6797">
        <v>26</v>
      </c>
      <c r="C6797" t="str" cm="1">
        <f t="array" ref="C6797">_xlfn.IFS(B6797&lt;18, "Under 18", B6797&lt;=24, "18-24", B6797&lt;=34, "25-34", B6797&lt;=44, "35-44", B6797&lt;=54, "45-54", B6797&gt;=55, "55 and Over")</f>
        <v>25-34</v>
      </c>
      <c r="D6797" t="s">
        <v>20</v>
      </c>
      <c r="E6797">
        <v>178</v>
      </c>
      <c r="F6797">
        <v>110</v>
      </c>
      <c r="G6797" t="s">
        <v>35</v>
      </c>
      <c r="H6797">
        <v>98</v>
      </c>
      <c r="I6797">
        <v>393</v>
      </c>
      <c r="J6797">
        <v>171</v>
      </c>
      <c r="K6797">
        <v>17841</v>
      </c>
      <c r="L6797">
        <v>2.61</v>
      </c>
      <c r="M6797" t="s">
        <v>36</v>
      </c>
      <c r="N6797">
        <v>4.5</v>
      </c>
      <c r="O6797">
        <v>2585</v>
      </c>
      <c r="P6797">
        <v>60</v>
      </c>
      <c r="Q6797" t="s">
        <v>34</v>
      </c>
      <c r="R6797" t="s">
        <v>32</v>
      </c>
    </row>
    <row r="6798" spans="1:18" x14ac:dyDescent="0.2">
      <c r="A6798">
        <v>6797</v>
      </c>
      <c r="B6798">
        <v>47</v>
      </c>
      <c r="C6798" t="str" cm="1">
        <f t="array" ref="C6798">_xlfn.IFS(B6798&lt;18, "Under 18", B6798&lt;=24, "18-24", B6798&lt;=34, "25-34", B6798&lt;=44, "35-44", B6798&lt;=54, "45-54", B6798&gt;=55, "55 and Over")</f>
        <v>45-54</v>
      </c>
      <c r="D6798" t="s">
        <v>20</v>
      </c>
      <c r="E6798">
        <v>174</v>
      </c>
      <c r="F6798">
        <v>101</v>
      </c>
      <c r="G6798" t="s">
        <v>37</v>
      </c>
      <c r="H6798">
        <v>75</v>
      </c>
      <c r="I6798">
        <v>226</v>
      </c>
      <c r="J6798">
        <v>179</v>
      </c>
      <c r="K6798">
        <v>14998</v>
      </c>
      <c r="L6798">
        <v>8.66</v>
      </c>
      <c r="M6798" t="s">
        <v>22</v>
      </c>
      <c r="N6798">
        <v>8.1</v>
      </c>
      <c r="O6798">
        <v>2584</v>
      </c>
      <c r="P6798">
        <v>59</v>
      </c>
      <c r="Q6798" t="s">
        <v>27</v>
      </c>
      <c r="R6798" t="s">
        <v>32</v>
      </c>
    </row>
    <row r="6799" spans="1:18" x14ac:dyDescent="0.2">
      <c r="A6799">
        <v>6798</v>
      </c>
      <c r="B6799">
        <v>20</v>
      </c>
      <c r="C6799" t="str" cm="1">
        <f t="array" ref="C6799">_xlfn.IFS(B6799&lt;18, "Under 18", B6799&lt;=24, "18-24", B6799&lt;=34, "25-34", B6799&lt;=44, "35-44", B6799&lt;=54, "45-54", B6799&gt;=55, "55 and Over")</f>
        <v>18-24</v>
      </c>
      <c r="D6799" t="s">
        <v>25</v>
      </c>
      <c r="E6799">
        <v>155</v>
      </c>
      <c r="F6799">
        <v>80</v>
      </c>
      <c r="G6799" t="s">
        <v>26</v>
      </c>
      <c r="H6799">
        <v>37</v>
      </c>
      <c r="I6799">
        <v>751</v>
      </c>
      <c r="J6799">
        <v>156</v>
      </c>
      <c r="K6799">
        <v>15857</v>
      </c>
      <c r="L6799">
        <v>3.03</v>
      </c>
      <c r="M6799" t="s">
        <v>31</v>
      </c>
      <c r="N6799">
        <v>9.3000000000000007</v>
      </c>
      <c r="O6799">
        <v>2550</v>
      </c>
      <c r="P6799">
        <v>67</v>
      </c>
      <c r="Q6799" t="s">
        <v>23</v>
      </c>
      <c r="R6799" t="s">
        <v>32</v>
      </c>
    </row>
    <row r="6800" spans="1:18" x14ac:dyDescent="0.2">
      <c r="A6800">
        <v>6799</v>
      </c>
      <c r="B6800">
        <v>22</v>
      </c>
      <c r="C6800" t="str" cm="1">
        <f t="array" ref="C6800">_xlfn.IFS(B6800&lt;18, "Under 18", B6800&lt;=24, "18-24", B6800&lt;=34, "25-34", B6800&lt;=44, "35-44", B6800&lt;=54, "45-54", B6800&gt;=55, "55 and Over")</f>
        <v>18-24</v>
      </c>
      <c r="D6800" t="s">
        <v>25</v>
      </c>
      <c r="E6800">
        <v>167</v>
      </c>
      <c r="F6800">
        <v>86</v>
      </c>
      <c r="G6800" t="s">
        <v>37</v>
      </c>
      <c r="H6800">
        <v>113</v>
      </c>
      <c r="I6800">
        <v>240</v>
      </c>
      <c r="J6800">
        <v>120</v>
      </c>
      <c r="K6800">
        <v>13395</v>
      </c>
      <c r="L6800">
        <v>0.72</v>
      </c>
      <c r="M6800" t="s">
        <v>36</v>
      </c>
      <c r="N6800">
        <v>9.8000000000000007</v>
      </c>
      <c r="O6800">
        <v>3527</v>
      </c>
      <c r="P6800">
        <v>79</v>
      </c>
      <c r="Q6800" t="s">
        <v>34</v>
      </c>
      <c r="R6800" t="s">
        <v>32</v>
      </c>
    </row>
    <row r="6801" spans="1:18" x14ac:dyDescent="0.2">
      <c r="A6801">
        <v>6800</v>
      </c>
      <c r="B6801">
        <v>45</v>
      </c>
      <c r="C6801" t="str" cm="1">
        <f t="array" ref="C6801">_xlfn.IFS(B6801&lt;18, "Under 18", B6801&lt;=24, "18-24", B6801&lt;=34, "25-34", B6801&lt;=44, "35-44", B6801&lt;=54, "45-54", B6801&gt;=55, "55 and Over")</f>
        <v>45-54</v>
      </c>
      <c r="D6801" t="s">
        <v>29</v>
      </c>
      <c r="E6801">
        <v>169</v>
      </c>
      <c r="F6801">
        <v>107</v>
      </c>
      <c r="G6801" t="s">
        <v>35</v>
      </c>
      <c r="H6801">
        <v>45</v>
      </c>
      <c r="I6801">
        <v>416</v>
      </c>
      <c r="J6801">
        <v>127</v>
      </c>
      <c r="K6801">
        <v>13152</v>
      </c>
      <c r="L6801">
        <v>10.47</v>
      </c>
      <c r="M6801" t="s">
        <v>36</v>
      </c>
      <c r="N6801">
        <v>8.1</v>
      </c>
      <c r="O6801">
        <v>1519</v>
      </c>
      <c r="P6801">
        <v>82</v>
      </c>
      <c r="Q6801" t="s">
        <v>34</v>
      </c>
      <c r="R6801" t="s">
        <v>32</v>
      </c>
    </row>
    <row r="6802" spans="1:18" x14ac:dyDescent="0.2">
      <c r="A6802">
        <v>6801</v>
      </c>
      <c r="B6802">
        <v>19</v>
      </c>
      <c r="C6802" t="str" cm="1">
        <f t="array" ref="C6802">_xlfn.IFS(B6802&lt;18, "Under 18", B6802&lt;=24, "18-24", B6802&lt;=34, "25-34", B6802&lt;=44, "35-44", B6802&lt;=54, "45-54", B6802&gt;=55, "55 and Over")</f>
        <v>18-24</v>
      </c>
      <c r="D6802" t="s">
        <v>20</v>
      </c>
      <c r="E6802">
        <v>173</v>
      </c>
      <c r="F6802">
        <v>102</v>
      </c>
      <c r="G6802" t="s">
        <v>37</v>
      </c>
      <c r="H6802">
        <v>85</v>
      </c>
      <c r="I6802">
        <v>611</v>
      </c>
      <c r="J6802">
        <v>113</v>
      </c>
      <c r="K6802">
        <v>2186</v>
      </c>
      <c r="L6802">
        <v>13.41</v>
      </c>
      <c r="M6802" t="s">
        <v>31</v>
      </c>
      <c r="N6802">
        <v>6.3</v>
      </c>
      <c r="O6802">
        <v>2849</v>
      </c>
      <c r="P6802">
        <v>64</v>
      </c>
      <c r="Q6802" t="s">
        <v>27</v>
      </c>
      <c r="R6802" t="s">
        <v>32</v>
      </c>
    </row>
    <row r="6803" spans="1:18" x14ac:dyDescent="0.2">
      <c r="A6803">
        <v>6802</v>
      </c>
      <c r="B6803">
        <v>40</v>
      </c>
      <c r="C6803" t="str" cm="1">
        <f t="array" ref="C6803">_xlfn.IFS(B6803&lt;18, "Under 18", B6803&lt;=24, "18-24", B6803&lt;=34, "25-34", B6803&lt;=44, "35-44", B6803&lt;=54, "45-54", B6803&gt;=55, "55 and Over")</f>
        <v>35-44</v>
      </c>
      <c r="D6803" t="s">
        <v>25</v>
      </c>
      <c r="E6803">
        <v>188</v>
      </c>
      <c r="F6803">
        <v>52</v>
      </c>
      <c r="G6803" t="s">
        <v>37</v>
      </c>
      <c r="H6803">
        <v>15</v>
      </c>
      <c r="I6803">
        <v>490</v>
      </c>
      <c r="J6803">
        <v>165</v>
      </c>
      <c r="K6803">
        <v>6629</v>
      </c>
      <c r="L6803">
        <v>8.14</v>
      </c>
      <c r="M6803" t="s">
        <v>36</v>
      </c>
      <c r="N6803">
        <v>4.8</v>
      </c>
      <c r="O6803">
        <v>2951</v>
      </c>
      <c r="P6803">
        <v>83</v>
      </c>
      <c r="Q6803" t="s">
        <v>32</v>
      </c>
      <c r="R6803" t="s">
        <v>28</v>
      </c>
    </row>
    <row r="6804" spans="1:18" x14ac:dyDescent="0.2">
      <c r="A6804">
        <v>6803</v>
      </c>
      <c r="B6804">
        <v>28</v>
      </c>
      <c r="C6804" t="str" cm="1">
        <f t="array" ref="C6804">_xlfn.IFS(B6804&lt;18, "Under 18", B6804&lt;=24, "18-24", B6804&lt;=34, "25-34", B6804&lt;=44, "35-44", B6804&lt;=54, "45-54", B6804&gt;=55, "55 and Over")</f>
        <v>25-34</v>
      </c>
      <c r="D6804" t="s">
        <v>20</v>
      </c>
      <c r="E6804">
        <v>156</v>
      </c>
      <c r="F6804">
        <v>53</v>
      </c>
      <c r="G6804" t="s">
        <v>35</v>
      </c>
      <c r="H6804">
        <v>75</v>
      </c>
      <c r="I6804">
        <v>158</v>
      </c>
      <c r="J6804">
        <v>97</v>
      </c>
      <c r="K6804">
        <v>5654</v>
      </c>
      <c r="L6804">
        <v>12.99</v>
      </c>
      <c r="M6804" t="s">
        <v>36</v>
      </c>
      <c r="N6804">
        <v>4.5</v>
      </c>
      <c r="O6804">
        <v>2058</v>
      </c>
      <c r="P6804">
        <v>51</v>
      </c>
      <c r="Q6804" t="s">
        <v>23</v>
      </c>
      <c r="R6804" t="s">
        <v>28</v>
      </c>
    </row>
    <row r="6805" spans="1:18" x14ac:dyDescent="0.2">
      <c r="A6805">
        <v>6804</v>
      </c>
      <c r="B6805">
        <v>44</v>
      </c>
      <c r="C6805" t="str" cm="1">
        <f t="array" ref="C6805">_xlfn.IFS(B6805&lt;18, "Under 18", B6805&lt;=24, "18-24", B6805&lt;=34, "25-34", B6805&lt;=44, "35-44", B6805&lt;=54, "45-54", B6805&gt;=55, "55 and Over")</f>
        <v>35-44</v>
      </c>
      <c r="D6805" t="s">
        <v>29</v>
      </c>
      <c r="E6805">
        <v>152</v>
      </c>
      <c r="F6805">
        <v>61</v>
      </c>
      <c r="G6805" t="s">
        <v>21</v>
      </c>
      <c r="H6805">
        <v>92</v>
      </c>
      <c r="I6805">
        <v>624</v>
      </c>
      <c r="J6805">
        <v>98</v>
      </c>
      <c r="K6805">
        <v>11493</v>
      </c>
      <c r="L6805">
        <v>3.51</v>
      </c>
      <c r="M6805" t="s">
        <v>31</v>
      </c>
      <c r="N6805">
        <v>6.3</v>
      </c>
      <c r="O6805">
        <v>3590</v>
      </c>
      <c r="P6805">
        <v>71</v>
      </c>
      <c r="Q6805" t="s">
        <v>27</v>
      </c>
      <c r="R6805" t="s">
        <v>28</v>
      </c>
    </row>
    <row r="6806" spans="1:18" x14ac:dyDescent="0.2">
      <c r="A6806">
        <v>6805</v>
      </c>
      <c r="B6806">
        <v>20</v>
      </c>
      <c r="C6806" t="str" cm="1">
        <f t="array" ref="C6806">_xlfn.IFS(B6806&lt;18, "Under 18", B6806&lt;=24, "18-24", B6806&lt;=34, "25-34", B6806&lt;=44, "35-44", B6806&lt;=54, "45-54", B6806&gt;=55, "55 and Over")</f>
        <v>18-24</v>
      </c>
      <c r="D6806" t="s">
        <v>25</v>
      </c>
      <c r="E6806">
        <v>191</v>
      </c>
      <c r="F6806">
        <v>104</v>
      </c>
      <c r="G6806" t="s">
        <v>33</v>
      </c>
      <c r="H6806">
        <v>44</v>
      </c>
      <c r="I6806">
        <v>166</v>
      </c>
      <c r="J6806">
        <v>106</v>
      </c>
      <c r="K6806">
        <v>6467</v>
      </c>
      <c r="L6806">
        <v>3.55</v>
      </c>
      <c r="M6806" t="s">
        <v>31</v>
      </c>
      <c r="N6806">
        <v>7.8</v>
      </c>
      <c r="O6806">
        <v>3759</v>
      </c>
      <c r="P6806">
        <v>84</v>
      </c>
      <c r="Q6806" t="s">
        <v>27</v>
      </c>
      <c r="R6806" t="s">
        <v>28</v>
      </c>
    </row>
    <row r="6807" spans="1:18" x14ac:dyDescent="0.2">
      <c r="A6807">
        <v>6806</v>
      </c>
      <c r="B6807">
        <v>24</v>
      </c>
      <c r="C6807" t="str" cm="1">
        <f t="array" ref="C6807">_xlfn.IFS(B6807&lt;18, "Under 18", B6807&lt;=24, "18-24", B6807&lt;=34, "25-34", B6807&lt;=44, "35-44", B6807&lt;=54, "45-54", B6807&gt;=55, "55 and Over")</f>
        <v>18-24</v>
      </c>
      <c r="D6807" t="s">
        <v>25</v>
      </c>
      <c r="E6807">
        <v>190</v>
      </c>
      <c r="F6807">
        <v>88</v>
      </c>
      <c r="G6807" t="s">
        <v>30</v>
      </c>
      <c r="H6807">
        <v>97</v>
      </c>
      <c r="I6807">
        <v>680</v>
      </c>
      <c r="J6807">
        <v>178</v>
      </c>
      <c r="K6807">
        <v>15156</v>
      </c>
      <c r="L6807">
        <v>5.08</v>
      </c>
      <c r="M6807" t="s">
        <v>31</v>
      </c>
      <c r="N6807">
        <v>4.8</v>
      </c>
      <c r="O6807">
        <v>2269</v>
      </c>
      <c r="P6807">
        <v>70</v>
      </c>
      <c r="Q6807" t="s">
        <v>27</v>
      </c>
      <c r="R6807" t="s">
        <v>28</v>
      </c>
    </row>
    <row r="6808" spans="1:18" x14ac:dyDescent="0.2">
      <c r="A6808">
        <v>6807</v>
      </c>
      <c r="B6808">
        <v>32</v>
      </c>
      <c r="C6808" t="str" cm="1">
        <f t="array" ref="C6808">_xlfn.IFS(B6808&lt;18, "Under 18", B6808&lt;=24, "18-24", B6808&lt;=34, "25-34", B6808&lt;=44, "35-44", B6808&lt;=54, "45-54", B6808&gt;=55, "55 and Over")</f>
        <v>25-34</v>
      </c>
      <c r="D6808" t="s">
        <v>29</v>
      </c>
      <c r="E6808">
        <v>178</v>
      </c>
      <c r="F6808">
        <v>78</v>
      </c>
      <c r="G6808" t="s">
        <v>30</v>
      </c>
      <c r="H6808">
        <v>49</v>
      </c>
      <c r="I6808">
        <v>498</v>
      </c>
      <c r="J6808">
        <v>156</v>
      </c>
      <c r="K6808">
        <v>1723</v>
      </c>
      <c r="L6808">
        <v>9.84</v>
      </c>
      <c r="M6808" t="s">
        <v>22</v>
      </c>
      <c r="N6808">
        <v>6.8</v>
      </c>
      <c r="O6808">
        <v>3287</v>
      </c>
      <c r="P6808">
        <v>60</v>
      </c>
      <c r="Q6808" t="s">
        <v>27</v>
      </c>
      <c r="R6808" t="s">
        <v>24</v>
      </c>
    </row>
    <row r="6809" spans="1:18" x14ac:dyDescent="0.2">
      <c r="A6809">
        <v>6808</v>
      </c>
      <c r="B6809">
        <v>38</v>
      </c>
      <c r="C6809" t="str" cm="1">
        <f t="array" ref="C6809">_xlfn.IFS(B6809&lt;18, "Under 18", B6809&lt;=24, "18-24", B6809&lt;=34, "25-34", B6809&lt;=44, "35-44", B6809&lt;=54, "45-54", B6809&gt;=55, "55 and Over")</f>
        <v>35-44</v>
      </c>
      <c r="D6809" t="s">
        <v>29</v>
      </c>
      <c r="E6809">
        <v>183</v>
      </c>
      <c r="F6809">
        <v>66</v>
      </c>
      <c r="G6809" t="s">
        <v>21</v>
      </c>
      <c r="H6809">
        <v>35</v>
      </c>
      <c r="I6809">
        <v>133</v>
      </c>
      <c r="J6809">
        <v>108</v>
      </c>
      <c r="K6809">
        <v>1958</v>
      </c>
      <c r="L6809">
        <v>13.29</v>
      </c>
      <c r="M6809" t="s">
        <v>22</v>
      </c>
      <c r="N6809">
        <v>5</v>
      </c>
      <c r="O6809">
        <v>2367</v>
      </c>
      <c r="P6809">
        <v>84</v>
      </c>
      <c r="Q6809" t="s">
        <v>27</v>
      </c>
      <c r="R6809" t="s">
        <v>28</v>
      </c>
    </row>
    <row r="6810" spans="1:18" x14ac:dyDescent="0.2">
      <c r="A6810">
        <v>6809</v>
      </c>
      <c r="B6810">
        <v>27</v>
      </c>
      <c r="C6810" t="str" cm="1">
        <f t="array" ref="C6810">_xlfn.IFS(B6810&lt;18, "Under 18", B6810&lt;=24, "18-24", B6810&lt;=34, "25-34", B6810&lt;=44, "35-44", B6810&lt;=54, "45-54", B6810&gt;=55, "55 and Over")</f>
        <v>25-34</v>
      </c>
      <c r="D6810" t="s">
        <v>25</v>
      </c>
      <c r="E6810">
        <v>187</v>
      </c>
      <c r="F6810">
        <v>94</v>
      </c>
      <c r="G6810" t="s">
        <v>35</v>
      </c>
      <c r="H6810">
        <v>119</v>
      </c>
      <c r="I6810">
        <v>273</v>
      </c>
      <c r="J6810">
        <v>159</v>
      </c>
      <c r="K6810">
        <v>4832</v>
      </c>
      <c r="L6810">
        <v>12.88</v>
      </c>
      <c r="M6810" t="s">
        <v>36</v>
      </c>
      <c r="N6810">
        <v>7.7</v>
      </c>
      <c r="O6810">
        <v>1898</v>
      </c>
      <c r="P6810">
        <v>89</v>
      </c>
      <c r="Q6810" t="s">
        <v>23</v>
      </c>
      <c r="R6810" t="s">
        <v>32</v>
      </c>
    </row>
    <row r="6811" spans="1:18" x14ac:dyDescent="0.2">
      <c r="A6811">
        <v>6810</v>
      </c>
      <c r="B6811">
        <v>32</v>
      </c>
      <c r="C6811" t="str" cm="1">
        <f t="array" ref="C6811">_xlfn.IFS(B6811&lt;18, "Under 18", B6811&lt;=24, "18-24", B6811&lt;=34, "25-34", B6811&lt;=44, "35-44", B6811&lt;=54, "45-54", B6811&gt;=55, "55 and Over")</f>
        <v>25-34</v>
      </c>
      <c r="D6811" t="s">
        <v>29</v>
      </c>
      <c r="E6811">
        <v>177</v>
      </c>
      <c r="F6811">
        <v>91</v>
      </c>
      <c r="G6811" t="s">
        <v>21</v>
      </c>
      <c r="H6811">
        <v>30</v>
      </c>
      <c r="I6811">
        <v>577</v>
      </c>
      <c r="J6811">
        <v>112</v>
      </c>
      <c r="K6811">
        <v>2198</v>
      </c>
      <c r="L6811">
        <v>10.8</v>
      </c>
      <c r="M6811" t="s">
        <v>31</v>
      </c>
      <c r="N6811">
        <v>7.3</v>
      </c>
      <c r="O6811">
        <v>3077</v>
      </c>
      <c r="P6811">
        <v>66</v>
      </c>
      <c r="Q6811" t="s">
        <v>34</v>
      </c>
      <c r="R6811" t="s">
        <v>32</v>
      </c>
    </row>
    <row r="6812" spans="1:18" x14ac:dyDescent="0.2">
      <c r="A6812">
        <v>6811</v>
      </c>
      <c r="B6812">
        <v>58</v>
      </c>
      <c r="C6812" t="str" cm="1">
        <f t="array" ref="C6812">_xlfn.IFS(B6812&lt;18, "Under 18", B6812&lt;=24, "18-24", B6812&lt;=34, "25-34", B6812&lt;=44, "35-44", B6812&lt;=54, "45-54", B6812&gt;=55, "55 and Over")</f>
        <v>55 and Over</v>
      </c>
      <c r="D6812" t="s">
        <v>29</v>
      </c>
      <c r="E6812">
        <v>166</v>
      </c>
      <c r="F6812">
        <v>62</v>
      </c>
      <c r="G6812" t="s">
        <v>37</v>
      </c>
      <c r="H6812">
        <v>29</v>
      </c>
      <c r="I6812">
        <v>746</v>
      </c>
      <c r="J6812">
        <v>119</v>
      </c>
      <c r="K6812">
        <v>5372</v>
      </c>
      <c r="L6812">
        <v>14.75</v>
      </c>
      <c r="M6812" t="s">
        <v>36</v>
      </c>
      <c r="N6812">
        <v>7</v>
      </c>
      <c r="O6812">
        <v>1512</v>
      </c>
      <c r="P6812">
        <v>60</v>
      </c>
      <c r="Q6812" t="s">
        <v>23</v>
      </c>
      <c r="R6812" t="s">
        <v>28</v>
      </c>
    </row>
    <row r="6813" spans="1:18" x14ac:dyDescent="0.2">
      <c r="A6813">
        <v>6812</v>
      </c>
      <c r="B6813">
        <v>54</v>
      </c>
      <c r="C6813" t="str" cm="1">
        <f t="array" ref="C6813">_xlfn.IFS(B6813&lt;18, "Under 18", B6813&lt;=24, "18-24", B6813&lt;=34, "25-34", B6813&lt;=44, "35-44", B6813&lt;=54, "45-54", B6813&gt;=55, "55 and Over")</f>
        <v>45-54</v>
      </c>
      <c r="D6813" t="s">
        <v>20</v>
      </c>
      <c r="E6813">
        <v>199</v>
      </c>
      <c r="F6813">
        <v>84</v>
      </c>
      <c r="G6813" t="s">
        <v>21</v>
      </c>
      <c r="H6813">
        <v>94</v>
      </c>
      <c r="I6813">
        <v>670</v>
      </c>
      <c r="J6813">
        <v>131</v>
      </c>
      <c r="K6813">
        <v>12516</v>
      </c>
      <c r="L6813">
        <v>4.0199999999999996</v>
      </c>
      <c r="M6813" t="s">
        <v>36</v>
      </c>
      <c r="N6813">
        <v>4.4000000000000004</v>
      </c>
      <c r="O6813">
        <v>3895</v>
      </c>
      <c r="P6813">
        <v>57</v>
      </c>
      <c r="Q6813" t="s">
        <v>34</v>
      </c>
      <c r="R6813" t="s">
        <v>28</v>
      </c>
    </row>
    <row r="6814" spans="1:18" x14ac:dyDescent="0.2">
      <c r="A6814">
        <v>6813</v>
      </c>
      <c r="B6814">
        <v>34</v>
      </c>
      <c r="C6814" t="str" cm="1">
        <f t="array" ref="C6814">_xlfn.IFS(B6814&lt;18, "Under 18", B6814&lt;=24, "18-24", B6814&lt;=34, "25-34", B6814&lt;=44, "35-44", B6814&lt;=54, "45-54", B6814&gt;=55, "55 and Over")</f>
        <v>25-34</v>
      </c>
      <c r="D6814" t="s">
        <v>29</v>
      </c>
      <c r="E6814">
        <v>151</v>
      </c>
      <c r="F6814">
        <v>62</v>
      </c>
      <c r="G6814" t="s">
        <v>30</v>
      </c>
      <c r="H6814">
        <v>56</v>
      </c>
      <c r="I6814">
        <v>173</v>
      </c>
      <c r="J6814">
        <v>139</v>
      </c>
      <c r="K6814">
        <v>8152</v>
      </c>
      <c r="L6814">
        <v>3.24</v>
      </c>
      <c r="M6814" t="s">
        <v>36</v>
      </c>
      <c r="N6814">
        <v>9.8000000000000007</v>
      </c>
      <c r="O6814">
        <v>2240</v>
      </c>
      <c r="P6814">
        <v>78</v>
      </c>
      <c r="Q6814" t="s">
        <v>34</v>
      </c>
      <c r="R6814" t="s">
        <v>24</v>
      </c>
    </row>
    <row r="6815" spans="1:18" x14ac:dyDescent="0.2">
      <c r="A6815">
        <v>6814</v>
      </c>
      <c r="B6815">
        <v>19</v>
      </c>
      <c r="C6815" t="str" cm="1">
        <f t="array" ref="C6815">_xlfn.IFS(B6815&lt;18, "Under 18", B6815&lt;=24, "18-24", B6815&lt;=34, "25-34", B6815&lt;=44, "35-44", B6815&lt;=54, "45-54", B6815&gt;=55, "55 and Over")</f>
        <v>18-24</v>
      </c>
      <c r="D6815" t="s">
        <v>25</v>
      </c>
      <c r="E6815">
        <v>158</v>
      </c>
      <c r="F6815">
        <v>108</v>
      </c>
      <c r="G6815" t="s">
        <v>37</v>
      </c>
      <c r="H6815">
        <v>97</v>
      </c>
      <c r="I6815">
        <v>796</v>
      </c>
      <c r="J6815">
        <v>104</v>
      </c>
      <c r="K6815">
        <v>4091</v>
      </c>
      <c r="L6815">
        <v>9.51</v>
      </c>
      <c r="M6815" t="s">
        <v>31</v>
      </c>
      <c r="N6815">
        <v>9.5</v>
      </c>
      <c r="O6815">
        <v>2246</v>
      </c>
      <c r="P6815">
        <v>57</v>
      </c>
      <c r="Q6815" t="s">
        <v>27</v>
      </c>
      <c r="R6815" t="s">
        <v>32</v>
      </c>
    </row>
    <row r="6816" spans="1:18" x14ac:dyDescent="0.2">
      <c r="A6816">
        <v>6815</v>
      </c>
      <c r="B6816">
        <v>39</v>
      </c>
      <c r="C6816" t="str" cm="1">
        <f t="array" ref="C6816">_xlfn.IFS(B6816&lt;18, "Under 18", B6816&lt;=24, "18-24", B6816&lt;=34, "25-34", B6816&lt;=44, "35-44", B6816&lt;=54, "45-54", B6816&gt;=55, "55 and Over")</f>
        <v>35-44</v>
      </c>
      <c r="D6816" t="s">
        <v>25</v>
      </c>
      <c r="E6816">
        <v>192</v>
      </c>
      <c r="F6816">
        <v>119</v>
      </c>
      <c r="G6816" t="s">
        <v>37</v>
      </c>
      <c r="H6816">
        <v>72</v>
      </c>
      <c r="I6816">
        <v>237</v>
      </c>
      <c r="J6816">
        <v>179</v>
      </c>
      <c r="K6816">
        <v>15984</v>
      </c>
      <c r="L6816">
        <v>4.21</v>
      </c>
      <c r="M6816" t="s">
        <v>36</v>
      </c>
      <c r="N6816">
        <v>8.3000000000000007</v>
      </c>
      <c r="O6816">
        <v>2903</v>
      </c>
      <c r="P6816">
        <v>79</v>
      </c>
      <c r="Q6816" t="s">
        <v>27</v>
      </c>
      <c r="R6816" t="s">
        <v>24</v>
      </c>
    </row>
    <row r="6817" spans="1:18" x14ac:dyDescent="0.2">
      <c r="A6817">
        <v>6816</v>
      </c>
      <c r="B6817">
        <v>48</v>
      </c>
      <c r="C6817" t="str" cm="1">
        <f t="array" ref="C6817">_xlfn.IFS(B6817&lt;18, "Under 18", B6817&lt;=24, "18-24", B6817&lt;=34, "25-34", B6817&lt;=44, "35-44", B6817&lt;=54, "45-54", B6817&gt;=55, "55 and Over")</f>
        <v>45-54</v>
      </c>
      <c r="D6817" t="s">
        <v>29</v>
      </c>
      <c r="E6817">
        <v>152</v>
      </c>
      <c r="F6817">
        <v>86</v>
      </c>
      <c r="G6817" t="s">
        <v>26</v>
      </c>
      <c r="H6817">
        <v>98</v>
      </c>
      <c r="I6817">
        <v>361</v>
      </c>
      <c r="J6817">
        <v>176</v>
      </c>
      <c r="K6817">
        <v>16513</v>
      </c>
      <c r="L6817">
        <v>6.96</v>
      </c>
      <c r="M6817" t="s">
        <v>31</v>
      </c>
      <c r="N6817">
        <v>7.9</v>
      </c>
      <c r="O6817">
        <v>3909</v>
      </c>
      <c r="P6817">
        <v>59</v>
      </c>
      <c r="Q6817" t="s">
        <v>32</v>
      </c>
      <c r="R6817" t="s">
        <v>24</v>
      </c>
    </row>
    <row r="6818" spans="1:18" x14ac:dyDescent="0.2">
      <c r="A6818">
        <v>6817</v>
      </c>
      <c r="B6818">
        <v>49</v>
      </c>
      <c r="C6818" t="str" cm="1">
        <f t="array" ref="C6818">_xlfn.IFS(B6818&lt;18, "Under 18", B6818&lt;=24, "18-24", B6818&lt;=34, "25-34", B6818&lt;=44, "35-44", B6818&lt;=54, "45-54", B6818&gt;=55, "55 and Over")</f>
        <v>45-54</v>
      </c>
      <c r="D6818" t="s">
        <v>20</v>
      </c>
      <c r="E6818">
        <v>165</v>
      </c>
      <c r="F6818">
        <v>52</v>
      </c>
      <c r="G6818" t="s">
        <v>37</v>
      </c>
      <c r="H6818">
        <v>29</v>
      </c>
      <c r="I6818">
        <v>454</v>
      </c>
      <c r="J6818">
        <v>148</v>
      </c>
      <c r="K6818">
        <v>15112</v>
      </c>
      <c r="L6818">
        <v>6.15</v>
      </c>
      <c r="M6818" t="s">
        <v>36</v>
      </c>
      <c r="N6818">
        <v>5.6</v>
      </c>
      <c r="O6818">
        <v>2030</v>
      </c>
      <c r="P6818">
        <v>71</v>
      </c>
      <c r="Q6818" t="s">
        <v>34</v>
      </c>
      <c r="R6818" t="s">
        <v>24</v>
      </c>
    </row>
    <row r="6819" spans="1:18" x14ac:dyDescent="0.2">
      <c r="A6819">
        <v>6818</v>
      </c>
      <c r="B6819">
        <v>33</v>
      </c>
      <c r="C6819" t="str" cm="1">
        <f t="array" ref="C6819">_xlfn.IFS(B6819&lt;18, "Under 18", B6819&lt;=24, "18-24", B6819&lt;=34, "25-34", B6819&lt;=44, "35-44", B6819&lt;=54, "45-54", B6819&gt;=55, "55 and Over")</f>
        <v>25-34</v>
      </c>
      <c r="D6819" t="s">
        <v>29</v>
      </c>
      <c r="E6819">
        <v>162</v>
      </c>
      <c r="F6819">
        <v>92</v>
      </c>
      <c r="G6819" t="s">
        <v>30</v>
      </c>
      <c r="H6819">
        <v>119</v>
      </c>
      <c r="I6819">
        <v>407</v>
      </c>
      <c r="J6819">
        <v>89</v>
      </c>
      <c r="K6819">
        <v>15260</v>
      </c>
      <c r="L6819">
        <v>12.59</v>
      </c>
      <c r="M6819" t="s">
        <v>31</v>
      </c>
      <c r="N6819">
        <v>4.9000000000000004</v>
      </c>
      <c r="O6819">
        <v>1655</v>
      </c>
      <c r="P6819">
        <v>77</v>
      </c>
      <c r="Q6819" t="s">
        <v>23</v>
      </c>
      <c r="R6819" t="s">
        <v>32</v>
      </c>
    </row>
    <row r="6820" spans="1:18" x14ac:dyDescent="0.2">
      <c r="A6820">
        <v>6819</v>
      </c>
      <c r="B6820">
        <v>56</v>
      </c>
      <c r="C6820" t="str" cm="1">
        <f t="array" ref="C6820">_xlfn.IFS(B6820&lt;18, "Under 18", B6820&lt;=24, "18-24", B6820&lt;=34, "25-34", B6820&lt;=44, "35-44", B6820&lt;=54, "45-54", B6820&gt;=55, "55 and Over")</f>
        <v>55 and Over</v>
      </c>
      <c r="D6820" t="s">
        <v>25</v>
      </c>
      <c r="E6820">
        <v>175</v>
      </c>
      <c r="F6820">
        <v>110</v>
      </c>
      <c r="G6820" t="s">
        <v>30</v>
      </c>
      <c r="H6820">
        <v>97</v>
      </c>
      <c r="I6820">
        <v>797</v>
      </c>
      <c r="J6820">
        <v>98</v>
      </c>
      <c r="K6820">
        <v>6316</v>
      </c>
      <c r="L6820">
        <v>10.68</v>
      </c>
      <c r="M6820" t="s">
        <v>31</v>
      </c>
      <c r="N6820">
        <v>6.4</v>
      </c>
      <c r="O6820">
        <v>3373</v>
      </c>
      <c r="P6820">
        <v>88</v>
      </c>
      <c r="Q6820" t="s">
        <v>23</v>
      </c>
      <c r="R6820" t="s">
        <v>28</v>
      </c>
    </row>
    <row r="6821" spans="1:18" x14ac:dyDescent="0.2">
      <c r="A6821">
        <v>6820</v>
      </c>
      <c r="B6821">
        <v>36</v>
      </c>
      <c r="C6821" t="str" cm="1">
        <f t="array" ref="C6821">_xlfn.IFS(B6821&lt;18, "Under 18", B6821&lt;=24, "18-24", B6821&lt;=34, "25-34", B6821&lt;=44, "35-44", B6821&lt;=54, "45-54", B6821&gt;=55, "55 and Over")</f>
        <v>35-44</v>
      </c>
      <c r="D6821" t="s">
        <v>20</v>
      </c>
      <c r="E6821">
        <v>185</v>
      </c>
      <c r="F6821">
        <v>115</v>
      </c>
      <c r="G6821" t="s">
        <v>35</v>
      </c>
      <c r="H6821">
        <v>31</v>
      </c>
      <c r="I6821">
        <v>363</v>
      </c>
      <c r="J6821">
        <v>170</v>
      </c>
      <c r="K6821">
        <v>14188</v>
      </c>
      <c r="L6821">
        <v>3.07</v>
      </c>
      <c r="M6821" t="s">
        <v>36</v>
      </c>
      <c r="N6821">
        <v>8.4</v>
      </c>
      <c r="O6821">
        <v>3391</v>
      </c>
      <c r="P6821">
        <v>75</v>
      </c>
      <c r="Q6821" t="s">
        <v>27</v>
      </c>
      <c r="R6821" t="s">
        <v>32</v>
      </c>
    </row>
    <row r="6822" spans="1:18" x14ac:dyDescent="0.2">
      <c r="A6822">
        <v>6821</v>
      </c>
      <c r="B6822">
        <v>27</v>
      </c>
      <c r="C6822" t="str" cm="1">
        <f t="array" ref="C6822">_xlfn.IFS(B6822&lt;18, "Under 18", B6822&lt;=24, "18-24", B6822&lt;=34, "25-34", B6822&lt;=44, "35-44", B6822&lt;=54, "45-54", B6822&gt;=55, "55 and Over")</f>
        <v>25-34</v>
      </c>
      <c r="D6822" t="s">
        <v>25</v>
      </c>
      <c r="E6822">
        <v>166</v>
      </c>
      <c r="F6822">
        <v>109</v>
      </c>
      <c r="G6822" t="s">
        <v>26</v>
      </c>
      <c r="H6822">
        <v>12</v>
      </c>
      <c r="I6822">
        <v>880</v>
      </c>
      <c r="J6822">
        <v>84</v>
      </c>
      <c r="K6822">
        <v>11803</v>
      </c>
      <c r="L6822">
        <v>7.47</v>
      </c>
      <c r="M6822" t="s">
        <v>31</v>
      </c>
      <c r="N6822">
        <v>7.6</v>
      </c>
      <c r="O6822">
        <v>2385</v>
      </c>
      <c r="P6822">
        <v>71</v>
      </c>
      <c r="Q6822" t="s">
        <v>32</v>
      </c>
      <c r="R6822" t="s">
        <v>32</v>
      </c>
    </row>
    <row r="6823" spans="1:18" x14ac:dyDescent="0.2">
      <c r="A6823">
        <v>6822</v>
      </c>
      <c r="B6823">
        <v>51</v>
      </c>
      <c r="C6823" t="str" cm="1">
        <f t="array" ref="C6823">_xlfn.IFS(B6823&lt;18, "Under 18", B6823&lt;=24, "18-24", B6823&lt;=34, "25-34", B6823&lt;=44, "35-44", B6823&lt;=54, "45-54", B6823&gt;=55, "55 and Over")</f>
        <v>45-54</v>
      </c>
      <c r="D6823" t="s">
        <v>20</v>
      </c>
      <c r="E6823">
        <v>177</v>
      </c>
      <c r="F6823">
        <v>65</v>
      </c>
      <c r="G6823" t="s">
        <v>21</v>
      </c>
      <c r="H6823">
        <v>45</v>
      </c>
      <c r="I6823">
        <v>542</v>
      </c>
      <c r="J6823">
        <v>114</v>
      </c>
      <c r="K6823">
        <v>6170</v>
      </c>
      <c r="L6823">
        <v>3.9</v>
      </c>
      <c r="M6823" t="s">
        <v>36</v>
      </c>
      <c r="N6823">
        <v>9.1</v>
      </c>
      <c r="O6823">
        <v>2296</v>
      </c>
      <c r="P6823">
        <v>67</v>
      </c>
      <c r="Q6823" t="s">
        <v>27</v>
      </c>
      <c r="R6823" t="s">
        <v>24</v>
      </c>
    </row>
    <row r="6824" spans="1:18" x14ac:dyDescent="0.2">
      <c r="A6824">
        <v>6823</v>
      </c>
      <c r="B6824">
        <v>40</v>
      </c>
      <c r="C6824" t="str" cm="1">
        <f t="array" ref="C6824">_xlfn.IFS(B6824&lt;18, "Under 18", B6824&lt;=24, "18-24", B6824&lt;=34, "25-34", B6824&lt;=44, "35-44", B6824&lt;=54, "45-54", B6824&gt;=55, "55 and Over")</f>
        <v>35-44</v>
      </c>
      <c r="D6824" t="s">
        <v>25</v>
      </c>
      <c r="E6824">
        <v>170</v>
      </c>
      <c r="F6824">
        <v>65</v>
      </c>
      <c r="G6824" t="s">
        <v>35</v>
      </c>
      <c r="H6824">
        <v>94</v>
      </c>
      <c r="I6824">
        <v>196</v>
      </c>
      <c r="J6824">
        <v>96</v>
      </c>
      <c r="K6824">
        <v>16438</v>
      </c>
      <c r="L6824">
        <v>1.91</v>
      </c>
      <c r="M6824" t="s">
        <v>22</v>
      </c>
      <c r="N6824">
        <v>8.6999999999999993</v>
      </c>
      <c r="O6824">
        <v>2468</v>
      </c>
      <c r="P6824">
        <v>80</v>
      </c>
      <c r="Q6824" t="s">
        <v>23</v>
      </c>
      <c r="R6824" t="s">
        <v>24</v>
      </c>
    </row>
    <row r="6825" spans="1:18" x14ac:dyDescent="0.2">
      <c r="A6825">
        <v>6824</v>
      </c>
      <c r="B6825">
        <v>28</v>
      </c>
      <c r="C6825" t="str" cm="1">
        <f t="array" ref="C6825">_xlfn.IFS(B6825&lt;18, "Under 18", B6825&lt;=24, "18-24", B6825&lt;=34, "25-34", B6825&lt;=44, "35-44", B6825&lt;=54, "45-54", B6825&gt;=55, "55 and Over")</f>
        <v>25-34</v>
      </c>
      <c r="D6825" t="s">
        <v>20</v>
      </c>
      <c r="E6825">
        <v>160</v>
      </c>
      <c r="F6825">
        <v>58</v>
      </c>
      <c r="G6825" t="s">
        <v>21</v>
      </c>
      <c r="H6825">
        <v>107</v>
      </c>
      <c r="I6825">
        <v>561</v>
      </c>
      <c r="J6825">
        <v>141</v>
      </c>
      <c r="K6825">
        <v>3689</v>
      </c>
      <c r="L6825">
        <v>7.24</v>
      </c>
      <c r="M6825" t="s">
        <v>36</v>
      </c>
      <c r="N6825">
        <v>7.8</v>
      </c>
      <c r="O6825">
        <v>1829</v>
      </c>
      <c r="P6825">
        <v>58</v>
      </c>
      <c r="Q6825" t="s">
        <v>27</v>
      </c>
      <c r="R6825" t="s">
        <v>24</v>
      </c>
    </row>
    <row r="6826" spans="1:18" x14ac:dyDescent="0.2">
      <c r="A6826">
        <v>6825</v>
      </c>
      <c r="B6826">
        <v>54</v>
      </c>
      <c r="C6826" t="str" cm="1">
        <f t="array" ref="C6826">_xlfn.IFS(B6826&lt;18, "Under 18", B6826&lt;=24, "18-24", B6826&lt;=34, "25-34", B6826&lt;=44, "35-44", B6826&lt;=54, "45-54", B6826&gt;=55, "55 and Over")</f>
        <v>45-54</v>
      </c>
      <c r="D6826" t="s">
        <v>20</v>
      </c>
      <c r="E6826">
        <v>191</v>
      </c>
      <c r="F6826">
        <v>54</v>
      </c>
      <c r="G6826" t="s">
        <v>33</v>
      </c>
      <c r="H6826">
        <v>40</v>
      </c>
      <c r="I6826">
        <v>238</v>
      </c>
      <c r="J6826">
        <v>177</v>
      </c>
      <c r="K6826">
        <v>7107</v>
      </c>
      <c r="L6826">
        <v>7.63</v>
      </c>
      <c r="M6826" t="s">
        <v>31</v>
      </c>
      <c r="N6826">
        <v>8.8000000000000007</v>
      </c>
      <c r="O6826">
        <v>1531</v>
      </c>
      <c r="P6826">
        <v>70</v>
      </c>
      <c r="Q6826" t="s">
        <v>27</v>
      </c>
      <c r="R6826" t="s">
        <v>24</v>
      </c>
    </row>
    <row r="6827" spans="1:18" x14ac:dyDescent="0.2">
      <c r="A6827">
        <v>6826</v>
      </c>
      <c r="B6827">
        <v>46</v>
      </c>
      <c r="C6827" t="str" cm="1">
        <f t="array" ref="C6827">_xlfn.IFS(B6827&lt;18, "Under 18", B6827&lt;=24, "18-24", B6827&lt;=34, "25-34", B6827&lt;=44, "35-44", B6827&lt;=54, "45-54", B6827&gt;=55, "55 and Over")</f>
        <v>45-54</v>
      </c>
      <c r="D6827" t="s">
        <v>29</v>
      </c>
      <c r="E6827">
        <v>196</v>
      </c>
      <c r="F6827">
        <v>68</v>
      </c>
      <c r="G6827" t="s">
        <v>26</v>
      </c>
      <c r="H6827">
        <v>69</v>
      </c>
      <c r="I6827">
        <v>289</v>
      </c>
      <c r="J6827">
        <v>139</v>
      </c>
      <c r="K6827">
        <v>12461</v>
      </c>
      <c r="L6827">
        <v>9.5299999999999994</v>
      </c>
      <c r="M6827" t="s">
        <v>36</v>
      </c>
      <c r="N6827">
        <v>7.1</v>
      </c>
      <c r="O6827">
        <v>2867</v>
      </c>
      <c r="P6827">
        <v>56</v>
      </c>
      <c r="Q6827" t="s">
        <v>23</v>
      </c>
      <c r="R6827" t="s">
        <v>32</v>
      </c>
    </row>
    <row r="6828" spans="1:18" x14ac:dyDescent="0.2">
      <c r="A6828">
        <v>6827</v>
      </c>
      <c r="B6828">
        <v>58</v>
      </c>
      <c r="C6828" t="str" cm="1">
        <f t="array" ref="C6828">_xlfn.IFS(B6828&lt;18, "Under 18", B6828&lt;=24, "18-24", B6828&lt;=34, "25-34", B6828&lt;=44, "35-44", B6828&lt;=54, "45-54", B6828&gt;=55, "55 and Over")</f>
        <v>55 and Over</v>
      </c>
      <c r="D6828" t="s">
        <v>29</v>
      </c>
      <c r="E6828">
        <v>174</v>
      </c>
      <c r="F6828">
        <v>80</v>
      </c>
      <c r="G6828" t="s">
        <v>26</v>
      </c>
      <c r="H6828">
        <v>33</v>
      </c>
      <c r="I6828">
        <v>840</v>
      </c>
      <c r="J6828">
        <v>138</v>
      </c>
      <c r="K6828">
        <v>5309</v>
      </c>
      <c r="L6828">
        <v>12.33</v>
      </c>
      <c r="M6828" t="s">
        <v>31</v>
      </c>
      <c r="N6828">
        <v>7.7</v>
      </c>
      <c r="O6828">
        <v>2212</v>
      </c>
      <c r="P6828">
        <v>57</v>
      </c>
      <c r="Q6828" t="s">
        <v>34</v>
      </c>
      <c r="R6828" t="s">
        <v>28</v>
      </c>
    </row>
    <row r="6829" spans="1:18" x14ac:dyDescent="0.2">
      <c r="A6829">
        <v>6828</v>
      </c>
      <c r="B6829">
        <v>53</v>
      </c>
      <c r="C6829" t="str" cm="1">
        <f t="array" ref="C6829">_xlfn.IFS(B6829&lt;18, "Under 18", B6829&lt;=24, "18-24", B6829&lt;=34, "25-34", B6829&lt;=44, "35-44", B6829&lt;=54, "45-54", B6829&gt;=55, "55 and Over")</f>
        <v>45-54</v>
      </c>
      <c r="D6829" t="s">
        <v>20</v>
      </c>
      <c r="E6829">
        <v>195</v>
      </c>
      <c r="F6829">
        <v>71</v>
      </c>
      <c r="G6829" t="s">
        <v>35</v>
      </c>
      <c r="H6829">
        <v>34</v>
      </c>
      <c r="I6829">
        <v>549</v>
      </c>
      <c r="J6829">
        <v>89</v>
      </c>
      <c r="K6829">
        <v>18398</v>
      </c>
      <c r="L6829">
        <v>4.28</v>
      </c>
      <c r="M6829" t="s">
        <v>36</v>
      </c>
      <c r="N6829">
        <v>7.6</v>
      </c>
      <c r="O6829">
        <v>1849</v>
      </c>
      <c r="P6829">
        <v>78</v>
      </c>
      <c r="Q6829" t="s">
        <v>27</v>
      </c>
      <c r="R6829" t="s">
        <v>28</v>
      </c>
    </row>
    <row r="6830" spans="1:18" x14ac:dyDescent="0.2">
      <c r="A6830">
        <v>6829</v>
      </c>
      <c r="B6830">
        <v>37</v>
      </c>
      <c r="C6830" t="str" cm="1">
        <f t="array" ref="C6830">_xlfn.IFS(B6830&lt;18, "Under 18", B6830&lt;=24, "18-24", B6830&lt;=34, "25-34", B6830&lt;=44, "35-44", B6830&lt;=54, "45-54", B6830&gt;=55, "55 and Over")</f>
        <v>35-44</v>
      </c>
      <c r="D6830" t="s">
        <v>25</v>
      </c>
      <c r="E6830">
        <v>163</v>
      </c>
      <c r="F6830">
        <v>65</v>
      </c>
      <c r="G6830" t="s">
        <v>37</v>
      </c>
      <c r="H6830">
        <v>41</v>
      </c>
      <c r="I6830">
        <v>509</v>
      </c>
      <c r="J6830">
        <v>126</v>
      </c>
      <c r="K6830">
        <v>5876</v>
      </c>
      <c r="L6830">
        <v>13.32</v>
      </c>
      <c r="M6830" t="s">
        <v>22</v>
      </c>
      <c r="N6830">
        <v>7.3</v>
      </c>
      <c r="O6830">
        <v>2271</v>
      </c>
      <c r="P6830">
        <v>62</v>
      </c>
      <c r="Q6830" t="s">
        <v>23</v>
      </c>
      <c r="R6830" t="s">
        <v>28</v>
      </c>
    </row>
    <row r="6831" spans="1:18" x14ac:dyDescent="0.2">
      <c r="A6831">
        <v>6830</v>
      </c>
      <c r="B6831">
        <v>44</v>
      </c>
      <c r="C6831" t="str" cm="1">
        <f t="array" ref="C6831">_xlfn.IFS(B6831&lt;18, "Under 18", B6831&lt;=24, "18-24", B6831&lt;=34, "25-34", B6831&lt;=44, "35-44", B6831&lt;=54, "45-54", B6831&gt;=55, "55 and Over")</f>
        <v>35-44</v>
      </c>
      <c r="D6831" t="s">
        <v>25</v>
      </c>
      <c r="E6831">
        <v>167</v>
      </c>
      <c r="F6831">
        <v>100</v>
      </c>
      <c r="G6831" t="s">
        <v>30</v>
      </c>
      <c r="H6831">
        <v>38</v>
      </c>
      <c r="I6831">
        <v>897</v>
      </c>
      <c r="J6831">
        <v>167</v>
      </c>
      <c r="K6831">
        <v>15701</v>
      </c>
      <c r="L6831">
        <v>10.37</v>
      </c>
      <c r="M6831" t="s">
        <v>22</v>
      </c>
      <c r="N6831">
        <v>4.2</v>
      </c>
      <c r="O6831">
        <v>3170</v>
      </c>
      <c r="P6831">
        <v>55</v>
      </c>
      <c r="Q6831" t="s">
        <v>27</v>
      </c>
      <c r="R6831" t="s">
        <v>24</v>
      </c>
    </row>
    <row r="6832" spans="1:18" x14ac:dyDescent="0.2">
      <c r="A6832">
        <v>6831</v>
      </c>
      <c r="B6832">
        <v>22</v>
      </c>
      <c r="C6832" t="str" cm="1">
        <f t="array" ref="C6832">_xlfn.IFS(B6832&lt;18, "Under 18", B6832&lt;=24, "18-24", B6832&lt;=34, "25-34", B6832&lt;=44, "35-44", B6832&lt;=54, "45-54", B6832&gt;=55, "55 and Over")</f>
        <v>18-24</v>
      </c>
      <c r="D6832" t="s">
        <v>29</v>
      </c>
      <c r="E6832">
        <v>198</v>
      </c>
      <c r="F6832">
        <v>61</v>
      </c>
      <c r="G6832" t="s">
        <v>30</v>
      </c>
      <c r="H6832">
        <v>74</v>
      </c>
      <c r="I6832">
        <v>753</v>
      </c>
      <c r="J6832">
        <v>111</v>
      </c>
      <c r="K6832">
        <v>18340</v>
      </c>
      <c r="L6832">
        <v>3.8</v>
      </c>
      <c r="M6832" t="s">
        <v>36</v>
      </c>
      <c r="N6832">
        <v>9.6</v>
      </c>
      <c r="O6832">
        <v>3640</v>
      </c>
      <c r="P6832">
        <v>80</v>
      </c>
      <c r="Q6832" t="s">
        <v>32</v>
      </c>
      <c r="R6832" t="s">
        <v>32</v>
      </c>
    </row>
    <row r="6833" spans="1:18" x14ac:dyDescent="0.2">
      <c r="A6833">
        <v>6832</v>
      </c>
      <c r="B6833">
        <v>23</v>
      </c>
      <c r="C6833" t="str" cm="1">
        <f t="array" ref="C6833">_xlfn.IFS(B6833&lt;18, "Under 18", B6833&lt;=24, "18-24", B6833&lt;=34, "25-34", B6833&lt;=44, "35-44", B6833&lt;=54, "45-54", B6833&gt;=55, "55 and Over")</f>
        <v>18-24</v>
      </c>
      <c r="D6833" t="s">
        <v>29</v>
      </c>
      <c r="E6833">
        <v>166</v>
      </c>
      <c r="F6833">
        <v>54</v>
      </c>
      <c r="G6833" t="s">
        <v>30</v>
      </c>
      <c r="H6833">
        <v>63</v>
      </c>
      <c r="I6833">
        <v>324</v>
      </c>
      <c r="J6833">
        <v>161</v>
      </c>
      <c r="K6833">
        <v>15576</v>
      </c>
      <c r="L6833">
        <v>10.71</v>
      </c>
      <c r="M6833" t="s">
        <v>36</v>
      </c>
      <c r="N6833">
        <v>5.0999999999999996</v>
      </c>
      <c r="O6833">
        <v>3556</v>
      </c>
      <c r="P6833">
        <v>79</v>
      </c>
      <c r="Q6833" t="s">
        <v>27</v>
      </c>
      <c r="R6833" t="s">
        <v>32</v>
      </c>
    </row>
    <row r="6834" spans="1:18" x14ac:dyDescent="0.2">
      <c r="A6834">
        <v>6833</v>
      </c>
      <c r="B6834">
        <v>21</v>
      </c>
      <c r="C6834" t="str" cm="1">
        <f t="array" ref="C6834">_xlfn.IFS(B6834&lt;18, "Under 18", B6834&lt;=24, "18-24", B6834&lt;=34, "25-34", B6834&lt;=44, "35-44", B6834&lt;=54, "45-54", B6834&gt;=55, "55 and Over")</f>
        <v>18-24</v>
      </c>
      <c r="D6834" t="s">
        <v>29</v>
      </c>
      <c r="E6834">
        <v>178</v>
      </c>
      <c r="F6834">
        <v>53</v>
      </c>
      <c r="G6834" t="s">
        <v>33</v>
      </c>
      <c r="H6834">
        <v>98</v>
      </c>
      <c r="I6834">
        <v>709</v>
      </c>
      <c r="J6834">
        <v>113</v>
      </c>
      <c r="K6834">
        <v>17877</v>
      </c>
      <c r="L6834">
        <v>11.36</v>
      </c>
      <c r="M6834" t="s">
        <v>36</v>
      </c>
      <c r="N6834">
        <v>4.5</v>
      </c>
      <c r="O6834">
        <v>3407</v>
      </c>
      <c r="P6834">
        <v>62</v>
      </c>
      <c r="Q6834" t="s">
        <v>27</v>
      </c>
      <c r="R6834" t="s">
        <v>24</v>
      </c>
    </row>
    <row r="6835" spans="1:18" x14ac:dyDescent="0.2">
      <c r="A6835">
        <v>6834</v>
      </c>
      <c r="B6835">
        <v>41</v>
      </c>
      <c r="C6835" t="str" cm="1">
        <f t="array" ref="C6835">_xlfn.IFS(B6835&lt;18, "Under 18", B6835&lt;=24, "18-24", B6835&lt;=34, "25-34", B6835&lt;=44, "35-44", B6835&lt;=54, "45-54", B6835&gt;=55, "55 and Over")</f>
        <v>35-44</v>
      </c>
      <c r="D6835" t="s">
        <v>25</v>
      </c>
      <c r="E6835">
        <v>173</v>
      </c>
      <c r="F6835">
        <v>54</v>
      </c>
      <c r="G6835" t="s">
        <v>26</v>
      </c>
      <c r="H6835">
        <v>63</v>
      </c>
      <c r="I6835">
        <v>192</v>
      </c>
      <c r="J6835">
        <v>111</v>
      </c>
      <c r="K6835">
        <v>13587</v>
      </c>
      <c r="L6835">
        <v>11.23</v>
      </c>
      <c r="M6835" t="s">
        <v>22</v>
      </c>
      <c r="N6835">
        <v>6.2</v>
      </c>
      <c r="O6835">
        <v>3469</v>
      </c>
      <c r="P6835">
        <v>83</v>
      </c>
      <c r="Q6835" t="s">
        <v>32</v>
      </c>
      <c r="R6835" t="s">
        <v>24</v>
      </c>
    </row>
    <row r="6836" spans="1:18" x14ac:dyDescent="0.2">
      <c r="A6836">
        <v>6835</v>
      </c>
      <c r="B6836">
        <v>34</v>
      </c>
      <c r="C6836" t="str" cm="1">
        <f t="array" ref="C6836">_xlfn.IFS(B6836&lt;18, "Under 18", B6836&lt;=24, "18-24", B6836&lt;=34, "25-34", B6836&lt;=44, "35-44", B6836&lt;=54, "45-54", B6836&gt;=55, "55 and Over")</f>
        <v>25-34</v>
      </c>
      <c r="D6836" t="s">
        <v>29</v>
      </c>
      <c r="E6836">
        <v>178</v>
      </c>
      <c r="F6836">
        <v>116</v>
      </c>
      <c r="G6836" t="s">
        <v>26</v>
      </c>
      <c r="H6836">
        <v>73</v>
      </c>
      <c r="I6836">
        <v>127</v>
      </c>
      <c r="J6836">
        <v>156</v>
      </c>
      <c r="K6836">
        <v>7579</v>
      </c>
      <c r="L6836">
        <v>6.44</v>
      </c>
      <c r="M6836" t="s">
        <v>36</v>
      </c>
      <c r="N6836">
        <v>4.8</v>
      </c>
      <c r="O6836">
        <v>2357</v>
      </c>
      <c r="P6836">
        <v>52</v>
      </c>
      <c r="Q6836" t="s">
        <v>27</v>
      </c>
      <c r="R6836" t="s">
        <v>28</v>
      </c>
    </row>
    <row r="6837" spans="1:18" x14ac:dyDescent="0.2">
      <c r="A6837">
        <v>6836</v>
      </c>
      <c r="B6837">
        <v>20</v>
      </c>
      <c r="C6837" t="str" cm="1">
        <f t="array" ref="C6837">_xlfn.IFS(B6837&lt;18, "Under 18", B6837&lt;=24, "18-24", B6837&lt;=34, "25-34", B6837&lt;=44, "35-44", B6837&lt;=54, "45-54", B6837&gt;=55, "55 and Over")</f>
        <v>18-24</v>
      </c>
      <c r="D6837" t="s">
        <v>20</v>
      </c>
      <c r="E6837">
        <v>155</v>
      </c>
      <c r="F6837">
        <v>86</v>
      </c>
      <c r="G6837" t="s">
        <v>37</v>
      </c>
      <c r="H6837">
        <v>27</v>
      </c>
      <c r="I6837">
        <v>262</v>
      </c>
      <c r="J6837">
        <v>132</v>
      </c>
      <c r="K6837">
        <v>13682</v>
      </c>
      <c r="L6837">
        <v>12.45</v>
      </c>
      <c r="M6837" t="s">
        <v>22</v>
      </c>
      <c r="N6837">
        <v>4.0999999999999996</v>
      </c>
      <c r="O6837">
        <v>2378</v>
      </c>
      <c r="P6837">
        <v>58</v>
      </c>
      <c r="Q6837" t="s">
        <v>27</v>
      </c>
      <c r="R6837" t="s">
        <v>32</v>
      </c>
    </row>
    <row r="6838" spans="1:18" x14ac:dyDescent="0.2">
      <c r="A6838">
        <v>6837</v>
      </c>
      <c r="B6838">
        <v>24</v>
      </c>
      <c r="C6838" t="str" cm="1">
        <f t="array" ref="C6838">_xlfn.IFS(B6838&lt;18, "Under 18", B6838&lt;=24, "18-24", B6838&lt;=34, "25-34", B6838&lt;=44, "35-44", B6838&lt;=54, "45-54", B6838&gt;=55, "55 and Over")</f>
        <v>18-24</v>
      </c>
      <c r="D6838" t="s">
        <v>25</v>
      </c>
      <c r="E6838">
        <v>172</v>
      </c>
      <c r="F6838">
        <v>60</v>
      </c>
      <c r="G6838" t="s">
        <v>26</v>
      </c>
      <c r="H6838">
        <v>26</v>
      </c>
      <c r="I6838">
        <v>973</v>
      </c>
      <c r="J6838">
        <v>150</v>
      </c>
      <c r="K6838">
        <v>19692</v>
      </c>
      <c r="L6838">
        <v>5.47</v>
      </c>
      <c r="M6838" t="s">
        <v>36</v>
      </c>
      <c r="N6838">
        <v>9.9</v>
      </c>
      <c r="O6838">
        <v>2513</v>
      </c>
      <c r="P6838">
        <v>80</v>
      </c>
      <c r="Q6838" t="s">
        <v>32</v>
      </c>
      <c r="R6838" t="s">
        <v>32</v>
      </c>
    </row>
    <row r="6839" spans="1:18" x14ac:dyDescent="0.2">
      <c r="A6839">
        <v>6838</v>
      </c>
      <c r="B6839">
        <v>42</v>
      </c>
      <c r="C6839" t="str" cm="1">
        <f t="array" ref="C6839">_xlfn.IFS(B6839&lt;18, "Under 18", B6839&lt;=24, "18-24", B6839&lt;=34, "25-34", B6839&lt;=44, "35-44", B6839&lt;=54, "45-54", B6839&gt;=55, "55 and Over")</f>
        <v>35-44</v>
      </c>
      <c r="D6839" t="s">
        <v>25</v>
      </c>
      <c r="E6839">
        <v>167</v>
      </c>
      <c r="F6839">
        <v>109</v>
      </c>
      <c r="G6839" t="s">
        <v>30</v>
      </c>
      <c r="H6839">
        <v>87</v>
      </c>
      <c r="I6839">
        <v>827</v>
      </c>
      <c r="J6839">
        <v>162</v>
      </c>
      <c r="K6839">
        <v>4342</v>
      </c>
      <c r="L6839">
        <v>3.94</v>
      </c>
      <c r="M6839" t="s">
        <v>22</v>
      </c>
      <c r="N6839">
        <v>4.9000000000000004</v>
      </c>
      <c r="O6839">
        <v>2123</v>
      </c>
      <c r="P6839">
        <v>50</v>
      </c>
      <c r="Q6839" t="s">
        <v>27</v>
      </c>
      <c r="R6839" t="s">
        <v>24</v>
      </c>
    </row>
    <row r="6840" spans="1:18" x14ac:dyDescent="0.2">
      <c r="A6840">
        <v>6839</v>
      </c>
      <c r="B6840">
        <v>33</v>
      </c>
      <c r="C6840" t="str" cm="1">
        <f t="array" ref="C6840">_xlfn.IFS(B6840&lt;18, "Under 18", B6840&lt;=24, "18-24", B6840&lt;=34, "25-34", B6840&lt;=44, "35-44", B6840&lt;=54, "45-54", B6840&gt;=55, "55 and Over")</f>
        <v>25-34</v>
      </c>
      <c r="D6840" t="s">
        <v>20</v>
      </c>
      <c r="E6840">
        <v>161</v>
      </c>
      <c r="F6840">
        <v>65</v>
      </c>
      <c r="G6840" t="s">
        <v>37</v>
      </c>
      <c r="H6840">
        <v>67</v>
      </c>
      <c r="I6840">
        <v>431</v>
      </c>
      <c r="J6840">
        <v>91</v>
      </c>
      <c r="K6840">
        <v>1433</v>
      </c>
      <c r="L6840">
        <v>6.09</v>
      </c>
      <c r="M6840" t="s">
        <v>36</v>
      </c>
      <c r="N6840">
        <v>7.2</v>
      </c>
      <c r="O6840">
        <v>1897</v>
      </c>
      <c r="P6840">
        <v>68</v>
      </c>
      <c r="Q6840" t="s">
        <v>23</v>
      </c>
      <c r="R6840" t="s">
        <v>32</v>
      </c>
    </row>
    <row r="6841" spans="1:18" x14ac:dyDescent="0.2">
      <c r="A6841">
        <v>6840</v>
      </c>
      <c r="B6841">
        <v>28</v>
      </c>
      <c r="C6841" t="str" cm="1">
        <f t="array" ref="C6841">_xlfn.IFS(B6841&lt;18, "Under 18", B6841&lt;=24, "18-24", B6841&lt;=34, "25-34", B6841&lt;=44, "35-44", B6841&lt;=54, "45-54", B6841&gt;=55, "55 and Over")</f>
        <v>25-34</v>
      </c>
      <c r="D6841" t="s">
        <v>29</v>
      </c>
      <c r="E6841">
        <v>152</v>
      </c>
      <c r="F6841">
        <v>113</v>
      </c>
      <c r="G6841" t="s">
        <v>35</v>
      </c>
      <c r="H6841">
        <v>75</v>
      </c>
      <c r="I6841">
        <v>518</v>
      </c>
      <c r="J6841">
        <v>84</v>
      </c>
      <c r="K6841">
        <v>12981</v>
      </c>
      <c r="L6841">
        <v>2.38</v>
      </c>
      <c r="M6841" t="s">
        <v>36</v>
      </c>
      <c r="N6841">
        <v>5.0999999999999996</v>
      </c>
      <c r="O6841">
        <v>2794</v>
      </c>
      <c r="P6841">
        <v>80</v>
      </c>
      <c r="Q6841" t="s">
        <v>32</v>
      </c>
      <c r="R6841" t="s">
        <v>28</v>
      </c>
    </row>
    <row r="6842" spans="1:18" x14ac:dyDescent="0.2">
      <c r="A6842">
        <v>6841</v>
      </c>
      <c r="B6842">
        <v>24</v>
      </c>
      <c r="C6842" t="str" cm="1">
        <f t="array" ref="C6842">_xlfn.IFS(B6842&lt;18, "Under 18", B6842&lt;=24, "18-24", B6842&lt;=34, "25-34", B6842&lt;=44, "35-44", B6842&lt;=54, "45-54", B6842&gt;=55, "55 and Over")</f>
        <v>18-24</v>
      </c>
      <c r="D6842" t="s">
        <v>29</v>
      </c>
      <c r="E6842">
        <v>174</v>
      </c>
      <c r="F6842">
        <v>77</v>
      </c>
      <c r="G6842" t="s">
        <v>26</v>
      </c>
      <c r="H6842">
        <v>49</v>
      </c>
      <c r="I6842">
        <v>793</v>
      </c>
      <c r="J6842">
        <v>101</v>
      </c>
      <c r="K6842">
        <v>12801</v>
      </c>
      <c r="L6842">
        <v>0.56999999999999995</v>
      </c>
      <c r="M6842" t="s">
        <v>22</v>
      </c>
      <c r="N6842">
        <v>8.3000000000000007</v>
      </c>
      <c r="O6842">
        <v>1620</v>
      </c>
      <c r="P6842">
        <v>56</v>
      </c>
      <c r="Q6842" t="s">
        <v>27</v>
      </c>
      <c r="R6842" t="s">
        <v>32</v>
      </c>
    </row>
    <row r="6843" spans="1:18" x14ac:dyDescent="0.2">
      <c r="A6843">
        <v>6842</v>
      </c>
      <c r="B6843">
        <v>46</v>
      </c>
      <c r="C6843" t="str" cm="1">
        <f t="array" ref="C6843">_xlfn.IFS(B6843&lt;18, "Under 18", B6843&lt;=24, "18-24", B6843&lt;=34, "25-34", B6843&lt;=44, "35-44", B6843&lt;=54, "45-54", B6843&gt;=55, "55 and Over")</f>
        <v>45-54</v>
      </c>
      <c r="D6843" t="s">
        <v>20</v>
      </c>
      <c r="E6843">
        <v>190</v>
      </c>
      <c r="F6843">
        <v>57</v>
      </c>
      <c r="G6843" t="s">
        <v>30</v>
      </c>
      <c r="H6843">
        <v>29</v>
      </c>
      <c r="I6843">
        <v>645</v>
      </c>
      <c r="J6843">
        <v>148</v>
      </c>
      <c r="K6843">
        <v>11109</v>
      </c>
      <c r="L6843">
        <v>2.42</v>
      </c>
      <c r="M6843" t="s">
        <v>31</v>
      </c>
      <c r="N6843">
        <v>4.8</v>
      </c>
      <c r="O6843">
        <v>2732</v>
      </c>
      <c r="P6843">
        <v>78</v>
      </c>
      <c r="Q6843" t="s">
        <v>23</v>
      </c>
      <c r="R6843" t="s">
        <v>28</v>
      </c>
    </row>
    <row r="6844" spans="1:18" x14ac:dyDescent="0.2">
      <c r="A6844">
        <v>6843</v>
      </c>
      <c r="B6844">
        <v>43</v>
      </c>
      <c r="C6844" t="str" cm="1">
        <f t="array" ref="C6844">_xlfn.IFS(B6844&lt;18, "Under 18", B6844&lt;=24, "18-24", B6844&lt;=34, "25-34", B6844&lt;=44, "35-44", B6844&lt;=54, "45-54", B6844&gt;=55, "55 and Over")</f>
        <v>35-44</v>
      </c>
      <c r="D6844" t="s">
        <v>25</v>
      </c>
      <c r="E6844">
        <v>186</v>
      </c>
      <c r="F6844">
        <v>58</v>
      </c>
      <c r="G6844" t="s">
        <v>37</v>
      </c>
      <c r="H6844">
        <v>84</v>
      </c>
      <c r="I6844">
        <v>996</v>
      </c>
      <c r="J6844">
        <v>172</v>
      </c>
      <c r="K6844">
        <v>8578</v>
      </c>
      <c r="L6844">
        <v>7.91</v>
      </c>
      <c r="M6844" t="s">
        <v>36</v>
      </c>
      <c r="N6844">
        <v>5.6</v>
      </c>
      <c r="O6844">
        <v>3196</v>
      </c>
      <c r="P6844">
        <v>77</v>
      </c>
      <c r="Q6844" t="s">
        <v>27</v>
      </c>
      <c r="R6844" t="s">
        <v>28</v>
      </c>
    </row>
    <row r="6845" spans="1:18" x14ac:dyDescent="0.2">
      <c r="A6845">
        <v>6844</v>
      </c>
      <c r="B6845">
        <v>32</v>
      </c>
      <c r="C6845" t="str" cm="1">
        <f t="array" ref="C6845">_xlfn.IFS(B6845&lt;18, "Under 18", B6845&lt;=24, "18-24", B6845&lt;=34, "25-34", B6845&lt;=44, "35-44", B6845&lt;=54, "45-54", B6845&gt;=55, "55 and Over")</f>
        <v>25-34</v>
      </c>
      <c r="D6845" t="s">
        <v>29</v>
      </c>
      <c r="E6845">
        <v>164</v>
      </c>
      <c r="F6845">
        <v>77</v>
      </c>
      <c r="G6845" t="s">
        <v>37</v>
      </c>
      <c r="H6845">
        <v>67</v>
      </c>
      <c r="I6845">
        <v>417</v>
      </c>
      <c r="J6845">
        <v>140</v>
      </c>
      <c r="K6845">
        <v>2210</v>
      </c>
      <c r="L6845">
        <v>11.88</v>
      </c>
      <c r="M6845" t="s">
        <v>31</v>
      </c>
      <c r="N6845">
        <v>7.4</v>
      </c>
      <c r="O6845">
        <v>2593</v>
      </c>
      <c r="P6845">
        <v>69</v>
      </c>
      <c r="Q6845" t="s">
        <v>34</v>
      </c>
      <c r="R6845" t="s">
        <v>24</v>
      </c>
    </row>
    <row r="6846" spans="1:18" x14ac:dyDescent="0.2">
      <c r="A6846">
        <v>6845</v>
      </c>
      <c r="B6846">
        <v>20</v>
      </c>
      <c r="C6846" t="str" cm="1">
        <f t="array" ref="C6846">_xlfn.IFS(B6846&lt;18, "Under 18", B6846&lt;=24, "18-24", B6846&lt;=34, "25-34", B6846&lt;=44, "35-44", B6846&lt;=54, "45-54", B6846&gt;=55, "55 and Over")</f>
        <v>18-24</v>
      </c>
      <c r="D6846" t="s">
        <v>25</v>
      </c>
      <c r="E6846">
        <v>158</v>
      </c>
      <c r="F6846">
        <v>103</v>
      </c>
      <c r="G6846" t="s">
        <v>26</v>
      </c>
      <c r="H6846">
        <v>37</v>
      </c>
      <c r="I6846">
        <v>736</v>
      </c>
      <c r="J6846">
        <v>176</v>
      </c>
      <c r="K6846">
        <v>14605</v>
      </c>
      <c r="L6846">
        <v>14.44</v>
      </c>
      <c r="M6846" t="s">
        <v>36</v>
      </c>
      <c r="N6846">
        <v>6.5</v>
      </c>
      <c r="O6846">
        <v>2739</v>
      </c>
      <c r="P6846">
        <v>68</v>
      </c>
      <c r="Q6846" t="s">
        <v>23</v>
      </c>
      <c r="R6846" t="s">
        <v>32</v>
      </c>
    </row>
    <row r="6847" spans="1:18" x14ac:dyDescent="0.2">
      <c r="A6847">
        <v>6846</v>
      </c>
      <c r="B6847">
        <v>37</v>
      </c>
      <c r="C6847" t="str" cm="1">
        <f t="array" ref="C6847">_xlfn.IFS(B6847&lt;18, "Under 18", B6847&lt;=24, "18-24", B6847&lt;=34, "25-34", B6847&lt;=44, "35-44", B6847&lt;=54, "45-54", B6847&gt;=55, "55 and Over")</f>
        <v>35-44</v>
      </c>
      <c r="D6847" t="s">
        <v>25</v>
      </c>
      <c r="E6847">
        <v>194</v>
      </c>
      <c r="F6847">
        <v>93</v>
      </c>
      <c r="G6847" t="s">
        <v>30</v>
      </c>
      <c r="H6847">
        <v>17</v>
      </c>
      <c r="I6847">
        <v>698</v>
      </c>
      <c r="J6847">
        <v>93</v>
      </c>
      <c r="K6847">
        <v>17171</v>
      </c>
      <c r="L6847">
        <v>5.9</v>
      </c>
      <c r="M6847" t="s">
        <v>36</v>
      </c>
      <c r="N6847">
        <v>4.5</v>
      </c>
      <c r="O6847">
        <v>2398</v>
      </c>
      <c r="P6847">
        <v>57</v>
      </c>
      <c r="Q6847" t="s">
        <v>32</v>
      </c>
      <c r="R6847" t="s">
        <v>28</v>
      </c>
    </row>
    <row r="6848" spans="1:18" x14ac:dyDescent="0.2">
      <c r="A6848">
        <v>6847</v>
      </c>
      <c r="B6848">
        <v>54</v>
      </c>
      <c r="C6848" t="str" cm="1">
        <f t="array" ref="C6848">_xlfn.IFS(B6848&lt;18, "Under 18", B6848&lt;=24, "18-24", B6848&lt;=34, "25-34", B6848&lt;=44, "35-44", B6848&lt;=54, "45-54", B6848&gt;=55, "55 and Over")</f>
        <v>45-54</v>
      </c>
      <c r="D6848" t="s">
        <v>25</v>
      </c>
      <c r="E6848">
        <v>164</v>
      </c>
      <c r="F6848">
        <v>97</v>
      </c>
      <c r="G6848" t="s">
        <v>35</v>
      </c>
      <c r="H6848">
        <v>94</v>
      </c>
      <c r="I6848">
        <v>897</v>
      </c>
      <c r="J6848">
        <v>161</v>
      </c>
      <c r="K6848">
        <v>7856</v>
      </c>
      <c r="L6848">
        <v>14.4</v>
      </c>
      <c r="M6848" t="s">
        <v>22</v>
      </c>
      <c r="N6848">
        <v>9.4</v>
      </c>
      <c r="O6848">
        <v>3598</v>
      </c>
      <c r="P6848">
        <v>52</v>
      </c>
      <c r="Q6848" t="s">
        <v>27</v>
      </c>
      <c r="R6848" t="s">
        <v>28</v>
      </c>
    </row>
    <row r="6849" spans="1:18" x14ac:dyDescent="0.2">
      <c r="A6849">
        <v>6848</v>
      </c>
      <c r="B6849">
        <v>39</v>
      </c>
      <c r="C6849" t="str" cm="1">
        <f t="array" ref="C6849">_xlfn.IFS(B6849&lt;18, "Under 18", B6849&lt;=24, "18-24", B6849&lt;=34, "25-34", B6849&lt;=44, "35-44", B6849&lt;=54, "45-54", B6849&gt;=55, "55 and Over")</f>
        <v>35-44</v>
      </c>
      <c r="D6849" t="s">
        <v>29</v>
      </c>
      <c r="E6849">
        <v>153</v>
      </c>
      <c r="F6849">
        <v>60</v>
      </c>
      <c r="G6849" t="s">
        <v>37</v>
      </c>
      <c r="H6849">
        <v>17</v>
      </c>
      <c r="I6849">
        <v>498</v>
      </c>
      <c r="J6849">
        <v>101</v>
      </c>
      <c r="K6849">
        <v>4712</v>
      </c>
      <c r="L6849">
        <v>11.13</v>
      </c>
      <c r="M6849" t="s">
        <v>31</v>
      </c>
      <c r="N6849">
        <v>6.8</v>
      </c>
      <c r="O6849">
        <v>2458</v>
      </c>
      <c r="P6849">
        <v>52</v>
      </c>
      <c r="Q6849" t="s">
        <v>34</v>
      </c>
      <c r="R6849" t="s">
        <v>32</v>
      </c>
    </row>
    <row r="6850" spans="1:18" x14ac:dyDescent="0.2">
      <c r="A6850">
        <v>6849</v>
      </c>
      <c r="B6850">
        <v>20</v>
      </c>
      <c r="C6850" t="str" cm="1">
        <f t="array" ref="C6850">_xlfn.IFS(B6850&lt;18, "Under 18", B6850&lt;=24, "18-24", B6850&lt;=34, "25-34", B6850&lt;=44, "35-44", B6850&lt;=54, "45-54", B6850&gt;=55, "55 and Over")</f>
        <v>18-24</v>
      </c>
      <c r="D6850" t="s">
        <v>29</v>
      </c>
      <c r="E6850">
        <v>184</v>
      </c>
      <c r="F6850">
        <v>59</v>
      </c>
      <c r="G6850" t="s">
        <v>26</v>
      </c>
      <c r="H6850">
        <v>81</v>
      </c>
      <c r="I6850">
        <v>654</v>
      </c>
      <c r="J6850">
        <v>130</v>
      </c>
      <c r="K6850">
        <v>14913</v>
      </c>
      <c r="L6850">
        <v>1.03</v>
      </c>
      <c r="M6850" t="s">
        <v>31</v>
      </c>
      <c r="N6850">
        <v>8.8000000000000007</v>
      </c>
      <c r="O6850">
        <v>3453</v>
      </c>
      <c r="P6850">
        <v>57</v>
      </c>
      <c r="Q6850" t="s">
        <v>23</v>
      </c>
      <c r="R6850" t="s">
        <v>24</v>
      </c>
    </row>
    <row r="6851" spans="1:18" x14ac:dyDescent="0.2">
      <c r="A6851">
        <v>6850</v>
      </c>
      <c r="B6851">
        <v>40</v>
      </c>
      <c r="C6851" t="str" cm="1">
        <f t="array" ref="C6851">_xlfn.IFS(B6851&lt;18, "Under 18", B6851&lt;=24, "18-24", B6851&lt;=34, "25-34", B6851&lt;=44, "35-44", B6851&lt;=54, "45-54", B6851&gt;=55, "55 and Over")</f>
        <v>35-44</v>
      </c>
      <c r="D6851" t="s">
        <v>20</v>
      </c>
      <c r="E6851">
        <v>172</v>
      </c>
      <c r="F6851">
        <v>95</v>
      </c>
      <c r="G6851" t="s">
        <v>35</v>
      </c>
      <c r="H6851">
        <v>34</v>
      </c>
      <c r="I6851">
        <v>540</v>
      </c>
      <c r="J6851">
        <v>155</v>
      </c>
      <c r="K6851">
        <v>18780</v>
      </c>
      <c r="L6851">
        <v>6.87</v>
      </c>
      <c r="M6851" t="s">
        <v>36</v>
      </c>
      <c r="N6851">
        <v>7.8</v>
      </c>
      <c r="O6851">
        <v>3853</v>
      </c>
      <c r="P6851">
        <v>84</v>
      </c>
      <c r="Q6851" t="s">
        <v>34</v>
      </c>
      <c r="R6851" t="s">
        <v>28</v>
      </c>
    </row>
    <row r="6852" spans="1:18" x14ac:dyDescent="0.2">
      <c r="A6852">
        <v>6851</v>
      </c>
      <c r="B6852">
        <v>54</v>
      </c>
      <c r="C6852" t="str" cm="1">
        <f t="array" ref="C6852">_xlfn.IFS(B6852&lt;18, "Under 18", B6852&lt;=24, "18-24", B6852&lt;=34, "25-34", B6852&lt;=44, "35-44", B6852&lt;=54, "45-54", B6852&gt;=55, "55 and Over")</f>
        <v>45-54</v>
      </c>
      <c r="D6852" t="s">
        <v>25</v>
      </c>
      <c r="E6852">
        <v>189</v>
      </c>
      <c r="F6852">
        <v>97</v>
      </c>
      <c r="G6852" t="s">
        <v>26</v>
      </c>
      <c r="H6852">
        <v>13</v>
      </c>
      <c r="I6852">
        <v>472</v>
      </c>
      <c r="J6852">
        <v>101</v>
      </c>
      <c r="K6852">
        <v>18640</v>
      </c>
      <c r="L6852">
        <v>11.93</v>
      </c>
      <c r="M6852" t="s">
        <v>31</v>
      </c>
      <c r="N6852">
        <v>9.5</v>
      </c>
      <c r="O6852">
        <v>1903</v>
      </c>
      <c r="P6852">
        <v>82</v>
      </c>
      <c r="Q6852" t="s">
        <v>27</v>
      </c>
      <c r="R6852" t="s">
        <v>24</v>
      </c>
    </row>
    <row r="6853" spans="1:18" x14ac:dyDescent="0.2">
      <c r="A6853">
        <v>6852</v>
      </c>
      <c r="B6853">
        <v>20</v>
      </c>
      <c r="C6853" t="str" cm="1">
        <f t="array" ref="C6853">_xlfn.IFS(B6853&lt;18, "Under 18", B6853&lt;=24, "18-24", B6853&lt;=34, "25-34", B6853&lt;=44, "35-44", B6853&lt;=54, "45-54", B6853&gt;=55, "55 and Over")</f>
        <v>18-24</v>
      </c>
      <c r="D6853" t="s">
        <v>29</v>
      </c>
      <c r="E6853">
        <v>180</v>
      </c>
      <c r="F6853">
        <v>68</v>
      </c>
      <c r="G6853" t="s">
        <v>21</v>
      </c>
      <c r="H6853">
        <v>93</v>
      </c>
      <c r="I6853">
        <v>194</v>
      </c>
      <c r="J6853">
        <v>141</v>
      </c>
      <c r="K6853">
        <v>12345</v>
      </c>
      <c r="L6853">
        <v>10.65</v>
      </c>
      <c r="M6853" t="s">
        <v>36</v>
      </c>
      <c r="N6853">
        <v>5.5</v>
      </c>
      <c r="O6853">
        <v>2828</v>
      </c>
      <c r="P6853">
        <v>87</v>
      </c>
      <c r="Q6853" t="s">
        <v>23</v>
      </c>
      <c r="R6853" t="s">
        <v>24</v>
      </c>
    </row>
    <row r="6854" spans="1:18" x14ac:dyDescent="0.2">
      <c r="A6854">
        <v>6853</v>
      </c>
      <c r="B6854">
        <v>32</v>
      </c>
      <c r="C6854" t="str" cm="1">
        <f t="array" ref="C6854">_xlfn.IFS(B6854&lt;18, "Under 18", B6854&lt;=24, "18-24", B6854&lt;=34, "25-34", B6854&lt;=44, "35-44", B6854&lt;=54, "45-54", B6854&gt;=55, "55 and Over")</f>
        <v>25-34</v>
      </c>
      <c r="D6854" t="s">
        <v>20</v>
      </c>
      <c r="E6854">
        <v>183</v>
      </c>
      <c r="F6854">
        <v>74</v>
      </c>
      <c r="G6854" t="s">
        <v>21</v>
      </c>
      <c r="H6854">
        <v>42</v>
      </c>
      <c r="I6854">
        <v>585</v>
      </c>
      <c r="J6854">
        <v>84</v>
      </c>
      <c r="K6854">
        <v>6853</v>
      </c>
      <c r="L6854">
        <v>3.12</v>
      </c>
      <c r="M6854" t="s">
        <v>36</v>
      </c>
      <c r="N6854">
        <v>9</v>
      </c>
      <c r="O6854">
        <v>3416</v>
      </c>
      <c r="P6854">
        <v>53</v>
      </c>
      <c r="Q6854" t="s">
        <v>32</v>
      </c>
      <c r="R6854" t="s">
        <v>28</v>
      </c>
    </row>
    <row r="6855" spans="1:18" x14ac:dyDescent="0.2">
      <c r="A6855">
        <v>6854</v>
      </c>
      <c r="B6855">
        <v>36</v>
      </c>
      <c r="C6855" t="str" cm="1">
        <f t="array" ref="C6855">_xlfn.IFS(B6855&lt;18, "Under 18", B6855&lt;=24, "18-24", B6855&lt;=34, "25-34", B6855&lt;=44, "35-44", B6855&lt;=54, "45-54", B6855&gt;=55, "55 and Over")</f>
        <v>35-44</v>
      </c>
      <c r="D6855" t="s">
        <v>25</v>
      </c>
      <c r="E6855">
        <v>162</v>
      </c>
      <c r="F6855">
        <v>63</v>
      </c>
      <c r="G6855" t="s">
        <v>35</v>
      </c>
      <c r="H6855">
        <v>15</v>
      </c>
      <c r="I6855">
        <v>580</v>
      </c>
      <c r="J6855">
        <v>138</v>
      </c>
      <c r="K6855">
        <v>10902</v>
      </c>
      <c r="L6855">
        <v>9.44</v>
      </c>
      <c r="M6855" t="s">
        <v>22</v>
      </c>
      <c r="N6855">
        <v>9.1</v>
      </c>
      <c r="O6855">
        <v>2100</v>
      </c>
      <c r="P6855">
        <v>54</v>
      </c>
      <c r="Q6855" t="s">
        <v>23</v>
      </c>
      <c r="R6855" t="s">
        <v>28</v>
      </c>
    </row>
    <row r="6856" spans="1:18" x14ac:dyDescent="0.2">
      <c r="A6856">
        <v>6855</v>
      </c>
      <c r="B6856">
        <v>27</v>
      </c>
      <c r="C6856" t="str" cm="1">
        <f t="array" ref="C6856">_xlfn.IFS(B6856&lt;18, "Under 18", B6856&lt;=24, "18-24", B6856&lt;=34, "25-34", B6856&lt;=44, "35-44", B6856&lt;=54, "45-54", B6856&gt;=55, "55 and Over")</f>
        <v>25-34</v>
      </c>
      <c r="D6856" t="s">
        <v>20</v>
      </c>
      <c r="E6856">
        <v>151</v>
      </c>
      <c r="F6856">
        <v>90</v>
      </c>
      <c r="G6856" t="s">
        <v>33</v>
      </c>
      <c r="H6856">
        <v>103</v>
      </c>
      <c r="I6856">
        <v>471</v>
      </c>
      <c r="J6856">
        <v>84</v>
      </c>
      <c r="K6856">
        <v>3312</v>
      </c>
      <c r="L6856">
        <v>8.67</v>
      </c>
      <c r="M6856" t="s">
        <v>31</v>
      </c>
      <c r="N6856">
        <v>7.2</v>
      </c>
      <c r="O6856">
        <v>3624</v>
      </c>
      <c r="P6856">
        <v>75</v>
      </c>
      <c r="Q6856" t="s">
        <v>32</v>
      </c>
      <c r="R6856" t="s">
        <v>24</v>
      </c>
    </row>
    <row r="6857" spans="1:18" x14ac:dyDescent="0.2">
      <c r="A6857">
        <v>6856</v>
      </c>
      <c r="B6857">
        <v>54</v>
      </c>
      <c r="C6857" t="str" cm="1">
        <f t="array" ref="C6857">_xlfn.IFS(B6857&lt;18, "Under 18", B6857&lt;=24, "18-24", B6857&lt;=34, "25-34", B6857&lt;=44, "35-44", B6857&lt;=54, "45-54", B6857&gt;=55, "55 and Over")</f>
        <v>45-54</v>
      </c>
      <c r="D6857" t="s">
        <v>29</v>
      </c>
      <c r="E6857">
        <v>187</v>
      </c>
      <c r="F6857">
        <v>78</v>
      </c>
      <c r="G6857" t="s">
        <v>21</v>
      </c>
      <c r="H6857">
        <v>53</v>
      </c>
      <c r="I6857">
        <v>541</v>
      </c>
      <c r="J6857">
        <v>107</v>
      </c>
      <c r="K6857">
        <v>11048</v>
      </c>
      <c r="L6857">
        <v>4.38</v>
      </c>
      <c r="M6857" t="s">
        <v>36</v>
      </c>
      <c r="N6857">
        <v>6.8</v>
      </c>
      <c r="O6857">
        <v>3765</v>
      </c>
      <c r="P6857">
        <v>58</v>
      </c>
      <c r="Q6857" t="s">
        <v>32</v>
      </c>
      <c r="R6857" t="s">
        <v>32</v>
      </c>
    </row>
    <row r="6858" spans="1:18" x14ac:dyDescent="0.2">
      <c r="A6858">
        <v>6857</v>
      </c>
      <c r="B6858">
        <v>59</v>
      </c>
      <c r="C6858" t="str" cm="1">
        <f t="array" ref="C6858">_xlfn.IFS(B6858&lt;18, "Under 18", B6858&lt;=24, "18-24", B6858&lt;=34, "25-34", B6858&lt;=44, "35-44", B6858&lt;=54, "45-54", B6858&gt;=55, "55 and Over")</f>
        <v>55 and Over</v>
      </c>
      <c r="D6858" t="s">
        <v>25</v>
      </c>
      <c r="E6858">
        <v>186</v>
      </c>
      <c r="F6858">
        <v>74</v>
      </c>
      <c r="G6858" t="s">
        <v>37</v>
      </c>
      <c r="H6858">
        <v>81</v>
      </c>
      <c r="I6858">
        <v>810</v>
      </c>
      <c r="J6858">
        <v>142</v>
      </c>
      <c r="K6858">
        <v>7830</v>
      </c>
      <c r="L6858">
        <v>1.95</v>
      </c>
      <c r="M6858" t="s">
        <v>22</v>
      </c>
      <c r="N6858">
        <v>6.7</v>
      </c>
      <c r="O6858">
        <v>1858</v>
      </c>
      <c r="P6858">
        <v>53</v>
      </c>
      <c r="Q6858" t="s">
        <v>32</v>
      </c>
      <c r="R6858" t="s">
        <v>24</v>
      </c>
    </row>
    <row r="6859" spans="1:18" x14ac:dyDescent="0.2">
      <c r="A6859">
        <v>6858</v>
      </c>
      <c r="B6859">
        <v>26</v>
      </c>
      <c r="C6859" t="str" cm="1">
        <f t="array" ref="C6859">_xlfn.IFS(B6859&lt;18, "Under 18", B6859&lt;=24, "18-24", B6859&lt;=34, "25-34", B6859&lt;=44, "35-44", B6859&lt;=54, "45-54", B6859&gt;=55, "55 and Over")</f>
        <v>25-34</v>
      </c>
      <c r="D6859" t="s">
        <v>29</v>
      </c>
      <c r="E6859">
        <v>173</v>
      </c>
      <c r="F6859">
        <v>91</v>
      </c>
      <c r="G6859" t="s">
        <v>33</v>
      </c>
      <c r="H6859">
        <v>54</v>
      </c>
      <c r="I6859">
        <v>774</v>
      </c>
      <c r="J6859">
        <v>147</v>
      </c>
      <c r="K6859">
        <v>1982</v>
      </c>
      <c r="L6859">
        <v>6.72</v>
      </c>
      <c r="M6859" t="s">
        <v>31</v>
      </c>
      <c r="N6859">
        <v>7.1</v>
      </c>
      <c r="O6859">
        <v>2705</v>
      </c>
      <c r="P6859">
        <v>77</v>
      </c>
      <c r="Q6859" t="s">
        <v>27</v>
      </c>
      <c r="R6859" t="s">
        <v>32</v>
      </c>
    </row>
    <row r="6860" spans="1:18" x14ac:dyDescent="0.2">
      <c r="A6860">
        <v>6859</v>
      </c>
      <c r="B6860">
        <v>30</v>
      </c>
      <c r="C6860" t="str" cm="1">
        <f t="array" ref="C6860">_xlfn.IFS(B6860&lt;18, "Under 18", B6860&lt;=24, "18-24", B6860&lt;=34, "25-34", B6860&lt;=44, "35-44", B6860&lt;=54, "45-54", B6860&gt;=55, "55 and Over")</f>
        <v>25-34</v>
      </c>
      <c r="D6860" t="s">
        <v>20</v>
      </c>
      <c r="E6860">
        <v>170</v>
      </c>
      <c r="F6860">
        <v>118</v>
      </c>
      <c r="G6860" t="s">
        <v>33</v>
      </c>
      <c r="H6860">
        <v>101</v>
      </c>
      <c r="I6860">
        <v>476</v>
      </c>
      <c r="J6860">
        <v>137</v>
      </c>
      <c r="K6860">
        <v>7620</v>
      </c>
      <c r="L6860">
        <v>4.29</v>
      </c>
      <c r="M6860" t="s">
        <v>36</v>
      </c>
      <c r="N6860">
        <v>4.9000000000000004</v>
      </c>
      <c r="O6860">
        <v>3397</v>
      </c>
      <c r="P6860">
        <v>67</v>
      </c>
      <c r="Q6860" t="s">
        <v>34</v>
      </c>
      <c r="R6860" t="s">
        <v>28</v>
      </c>
    </row>
    <row r="6861" spans="1:18" x14ac:dyDescent="0.2">
      <c r="A6861">
        <v>6860</v>
      </c>
      <c r="B6861">
        <v>46</v>
      </c>
      <c r="C6861" t="str" cm="1">
        <f t="array" ref="C6861">_xlfn.IFS(B6861&lt;18, "Under 18", B6861&lt;=24, "18-24", B6861&lt;=34, "25-34", B6861&lt;=44, "35-44", B6861&lt;=54, "45-54", B6861&gt;=55, "55 and Over")</f>
        <v>45-54</v>
      </c>
      <c r="D6861" t="s">
        <v>29</v>
      </c>
      <c r="E6861">
        <v>167</v>
      </c>
      <c r="F6861">
        <v>111</v>
      </c>
      <c r="G6861" t="s">
        <v>35</v>
      </c>
      <c r="H6861">
        <v>85</v>
      </c>
      <c r="I6861">
        <v>857</v>
      </c>
      <c r="J6861">
        <v>90</v>
      </c>
      <c r="K6861">
        <v>3068</v>
      </c>
      <c r="L6861">
        <v>10.91</v>
      </c>
      <c r="M6861" t="s">
        <v>22</v>
      </c>
      <c r="N6861">
        <v>7.8</v>
      </c>
      <c r="O6861">
        <v>3642</v>
      </c>
      <c r="P6861">
        <v>67</v>
      </c>
      <c r="Q6861" t="s">
        <v>34</v>
      </c>
      <c r="R6861" t="s">
        <v>32</v>
      </c>
    </row>
    <row r="6862" spans="1:18" x14ac:dyDescent="0.2">
      <c r="A6862">
        <v>6861</v>
      </c>
      <c r="B6862">
        <v>43</v>
      </c>
      <c r="C6862" t="str" cm="1">
        <f t="array" ref="C6862">_xlfn.IFS(B6862&lt;18, "Under 18", B6862&lt;=24, "18-24", B6862&lt;=34, "25-34", B6862&lt;=44, "35-44", B6862&lt;=54, "45-54", B6862&gt;=55, "55 and Over")</f>
        <v>35-44</v>
      </c>
      <c r="D6862" t="s">
        <v>25</v>
      </c>
      <c r="E6862">
        <v>162</v>
      </c>
      <c r="F6862">
        <v>89</v>
      </c>
      <c r="G6862" t="s">
        <v>33</v>
      </c>
      <c r="H6862">
        <v>80</v>
      </c>
      <c r="I6862">
        <v>574</v>
      </c>
      <c r="J6862">
        <v>117</v>
      </c>
      <c r="K6862">
        <v>19309</v>
      </c>
      <c r="L6862">
        <v>0.51</v>
      </c>
      <c r="M6862" t="s">
        <v>36</v>
      </c>
      <c r="N6862">
        <v>9.6999999999999993</v>
      </c>
      <c r="O6862">
        <v>1563</v>
      </c>
      <c r="P6862">
        <v>69</v>
      </c>
      <c r="Q6862" t="s">
        <v>32</v>
      </c>
      <c r="R6862" t="s">
        <v>32</v>
      </c>
    </row>
    <row r="6863" spans="1:18" x14ac:dyDescent="0.2">
      <c r="A6863">
        <v>6862</v>
      </c>
      <c r="B6863">
        <v>52</v>
      </c>
      <c r="C6863" t="str" cm="1">
        <f t="array" ref="C6863">_xlfn.IFS(B6863&lt;18, "Under 18", B6863&lt;=24, "18-24", B6863&lt;=34, "25-34", B6863&lt;=44, "35-44", B6863&lt;=54, "45-54", B6863&gt;=55, "55 and Over")</f>
        <v>45-54</v>
      </c>
      <c r="D6863" t="s">
        <v>20</v>
      </c>
      <c r="E6863">
        <v>176</v>
      </c>
      <c r="F6863">
        <v>80</v>
      </c>
      <c r="G6863" t="s">
        <v>26</v>
      </c>
      <c r="H6863">
        <v>74</v>
      </c>
      <c r="I6863">
        <v>672</v>
      </c>
      <c r="J6863">
        <v>164</v>
      </c>
      <c r="K6863">
        <v>8650</v>
      </c>
      <c r="L6863">
        <v>5.08</v>
      </c>
      <c r="M6863" t="s">
        <v>36</v>
      </c>
      <c r="N6863">
        <v>9.1</v>
      </c>
      <c r="O6863">
        <v>2634</v>
      </c>
      <c r="P6863">
        <v>77</v>
      </c>
      <c r="Q6863" t="s">
        <v>32</v>
      </c>
      <c r="R6863" t="s">
        <v>32</v>
      </c>
    </row>
    <row r="6864" spans="1:18" x14ac:dyDescent="0.2">
      <c r="A6864">
        <v>6863</v>
      </c>
      <c r="B6864">
        <v>41</v>
      </c>
      <c r="C6864" t="str" cm="1">
        <f t="array" ref="C6864">_xlfn.IFS(B6864&lt;18, "Under 18", B6864&lt;=24, "18-24", B6864&lt;=34, "25-34", B6864&lt;=44, "35-44", B6864&lt;=54, "45-54", B6864&gt;=55, "55 and Over")</f>
        <v>35-44</v>
      </c>
      <c r="D6864" t="s">
        <v>20</v>
      </c>
      <c r="E6864">
        <v>190</v>
      </c>
      <c r="F6864">
        <v>80</v>
      </c>
      <c r="G6864" t="s">
        <v>30</v>
      </c>
      <c r="H6864">
        <v>59</v>
      </c>
      <c r="I6864">
        <v>402</v>
      </c>
      <c r="J6864">
        <v>105</v>
      </c>
      <c r="K6864">
        <v>9872</v>
      </c>
      <c r="L6864">
        <v>4.57</v>
      </c>
      <c r="M6864" t="s">
        <v>36</v>
      </c>
      <c r="N6864">
        <v>9</v>
      </c>
      <c r="O6864">
        <v>3697</v>
      </c>
      <c r="P6864">
        <v>56</v>
      </c>
      <c r="Q6864" t="s">
        <v>23</v>
      </c>
      <c r="R6864" t="s">
        <v>32</v>
      </c>
    </row>
    <row r="6865" spans="1:18" x14ac:dyDescent="0.2">
      <c r="A6865">
        <v>6864</v>
      </c>
      <c r="B6865">
        <v>22</v>
      </c>
      <c r="C6865" t="str" cm="1">
        <f t="array" ref="C6865">_xlfn.IFS(B6865&lt;18, "Under 18", B6865&lt;=24, "18-24", B6865&lt;=34, "25-34", B6865&lt;=44, "35-44", B6865&lt;=54, "45-54", B6865&gt;=55, "55 and Over")</f>
        <v>18-24</v>
      </c>
      <c r="D6865" t="s">
        <v>20</v>
      </c>
      <c r="E6865">
        <v>163</v>
      </c>
      <c r="F6865">
        <v>108</v>
      </c>
      <c r="G6865" t="s">
        <v>30</v>
      </c>
      <c r="H6865">
        <v>52</v>
      </c>
      <c r="I6865">
        <v>229</v>
      </c>
      <c r="J6865">
        <v>117</v>
      </c>
      <c r="K6865">
        <v>7900</v>
      </c>
      <c r="L6865">
        <v>9.01</v>
      </c>
      <c r="M6865" t="s">
        <v>22</v>
      </c>
      <c r="N6865">
        <v>6.4</v>
      </c>
      <c r="O6865">
        <v>3941</v>
      </c>
      <c r="P6865">
        <v>77</v>
      </c>
      <c r="Q6865" t="s">
        <v>23</v>
      </c>
      <c r="R6865" t="s">
        <v>24</v>
      </c>
    </row>
    <row r="6866" spans="1:18" x14ac:dyDescent="0.2">
      <c r="A6866">
        <v>6865</v>
      </c>
      <c r="B6866">
        <v>54</v>
      </c>
      <c r="C6866" t="str" cm="1">
        <f t="array" ref="C6866">_xlfn.IFS(B6866&lt;18, "Under 18", B6866&lt;=24, "18-24", B6866&lt;=34, "25-34", B6866&lt;=44, "35-44", B6866&lt;=54, "45-54", B6866&gt;=55, "55 and Over")</f>
        <v>45-54</v>
      </c>
      <c r="D6866" t="s">
        <v>20</v>
      </c>
      <c r="E6866">
        <v>198</v>
      </c>
      <c r="F6866">
        <v>63</v>
      </c>
      <c r="G6866" t="s">
        <v>21</v>
      </c>
      <c r="H6866">
        <v>49</v>
      </c>
      <c r="I6866">
        <v>893</v>
      </c>
      <c r="J6866">
        <v>177</v>
      </c>
      <c r="K6866">
        <v>10001</v>
      </c>
      <c r="L6866">
        <v>5.93</v>
      </c>
      <c r="M6866" t="s">
        <v>36</v>
      </c>
      <c r="N6866">
        <v>9.1999999999999993</v>
      </c>
      <c r="O6866">
        <v>2091</v>
      </c>
      <c r="P6866">
        <v>81</v>
      </c>
      <c r="Q6866" t="s">
        <v>27</v>
      </c>
      <c r="R6866" t="s">
        <v>28</v>
      </c>
    </row>
    <row r="6867" spans="1:18" x14ac:dyDescent="0.2">
      <c r="A6867">
        <v>6866</v>
      </c>
      <c r="B6867">
        <v>58</v>
      </c>
      <c r="C6867" t="str" cm="1">
        <f t="array" ref="C6867">_xlfn.IFS(B6867&lt;18, "Under 18", B6867&lt;=24, "18-24", B6867&lt;=34, "25-34", B6867&lt;=44, "35-44", B6867&lt;=54, "45-54", B6867&gt;=55, "55 and Over")</f>
        <v>55 and Over</v>
      </c>
      <c r="D6867" t="s">
        <v>29</v>
      </c>
      <c r="E6867">
        <v>163</v>
      </c>
      <c r="F6867">
        <v>118</v>
      </c>
      <c r="G6867" t="s">
        <v>30</v>
      </c>
      <c r="H6867">
        <v>119</v>
      </c>
      <c r="I6867">
        <v>594</v>
      </c>
      <c r="J6867">
        <v>159</v>
      </c>
      <c r="K6867">
        <v>6749</v>
      </c>
      <c r="L6867">
        <v>4.6900000000000004</v>
      </c>
      <c r="M6867" t="s">
        <v>31</v>
      </c>
      <c r="N6867">
        <v>9.3000000000000007</v>
      </c>
      <c r="O6867">
        <v>2428</v>
      </c>
      <c r="P6867">
        <v>88</v>
      </c>
      <c r="Q6867" t="s">
        <v>27</v>
      </c>
      <c r="R6867" t="s">
        <v>28</v>
      </c>
    </row>
    <row r="6868" spans="1:18" x14ac:dyDescent="0.2">
      <c r="A6868">
        <v>6867</v>
      </c>
      <c r="B6868">
        <v>58</v>
      </c>
      <c r="C6868" t="str" cm="1">
        <f t="array" ref="C6868">_xlfn.IFS(B6868&lt;18, "Under 18", B6868&lt;=24, "18-24", B6868&lt;=34, "25-34", B6868&lt;=44, "35-44", B6868&lt;=54, "45-54", B6868&gt;=55, "55 and Over")</f>
        <v>55 and Over</v>
      </c>
      <c r="D6868" t="s">
        <v>20</v>
      </c>
      <c r="E6868">
        <v>155</v>
      </c>
      <c r="F6868">
        <v>95</v>
      </c>
      <c r="G6868" t="s">
        <v>33</v>
      </c>
      <c r="H6868">
        <v>40</v>
      </c>
      <c r="I6868">
        <v>801</v>
      </c>
      <c r="J6868">
        <v>107</v>
      </c>
      <c r="K6868">
        <v>5220</v>
      </c>
      <c r="L6868">
        <v>1.95</v>
      </c>
      <c r="M6868" t="s">
        <v>22</v>
      </c>
      <c r="N6868">
        <v>6</v>
      </c>
      <c r="O6868">
        <v>2524</v>
      </c>
      <c r="P6868">
        <v>62</v>
      </c>
      <c r="Q6868" t="s">
        <v>32</v>
      </c>
      <c r="R6868" t="s">
        <v>32</v>
      </c>
    </row>
    <row r="6869" spans="1:18" x14ac:dyDescent="0.2">
      <c r="A6869">
        <v>6868</v>
      </c>
      <c r="B6869">
        <v>51</v>
      </c>
      <c r="C6869" t="str" cm="1">
        <f t="array" ref="C6869">_xlfn.IFS(B6869&lt;18, "Under 18", B6869&lt;=24, "18-24", B6869&lt;=34, "25-34", B6869&lt;=44, "35-44", B6869&lt;=54, "45-54", B6869&gt;=55, "55 and Over")</f>
        <v>45-54</v>
      </c>
      <c r="D6869" t="s">
        <v>25</v>
      </c>
      <c r="E6869">
        <v>188</v>
      </c>
      <c r="F6869">
        <v>102</v>
      </c>
      <c r="G6869" t="s">
        <v>21</v>
      </c>
      <c r="H6869">
        <v>40</v>
      </c>
      <c r="I6869">
        <v>143</v>
      </c>
      <c r="J6869">
        <v>91</v>
      </c>
      <c r="K6869">
        <v>12056</v>
      </c>
      <c r="L6869">
        <v>1.92</v>
      </c>
      <c r="M6869" t="s">
        <v>31</v>
      </c>
      <c r="N6869">
        <v>5.5</v>
      </c>
      <c r="O6869">
        <v>3604</v>
      </c>
      <c r="P6869">
        <v>72</v>
      </c>
      <c r="Q6869" t="s">
        <v>27</v>
      </c>
      <c r="R6869" t="s">
        <v>32</v>
      </c>
    </row>
    <row r="6870" spans="1:18" x14ac:dyDescent="0.2">
      <c r="A6870">
        <v>6869</v>
      </c>
      <c r="B6870">
        <v>58</v>
      </c>
      <c r="C6870" t="str" cm="1">
        <f t="array" ref="C6870">_xlfn.IFS(B6870&lt;18, "Under 18", B6870&lt;=24, "18-24", B6870&lt;=34, "25-34", B6870&lt;=44, "35-44", B6870&lt;=54, "45-54", B6870&gt;=55, "55 and Over")</f>
        <v>55 and Over</v>
      </c>
      <c r="D6870" t="s">
        <v>25</v>
      </c>
      <c r="E6870">
        <v>155</v>
      </c>
      <c r="F6870">
        <v>66</v>
      </c>
      <c r="G6870" t="s">
        <v>33</v>
      </c>
      <c r="H6870">
        <v>43</v>
      </c>
      <c r="I6870">
        <v>712</v>
      </c>
      <c r="J6870">
        <v>158</v>
      </c>
      <c r="K6870">
        <v>12400</v>
      </c>
      <c r="L6870">
        <v>5.83</v>
      </c>
      <c r="M6870" t="s">
        <v>22</v>
      </c>
      <c r="N6870">
        <v>6.5</v>
      </c>
      <c r="O6870">
        <v>3008</v>
      </c>
      <c r="P6870">
        <v>74</v>
      </c>
      <c r="Q6870" t="s">
        <v>34</v>
      </c>
      <c r="R6870" t="s">
        <v>24</v>
      </c>
    </row>
    <row r="6871" spans="1:18" x14ac:dyDescent="0.2">
      <c r="A6871">
        <v>6870</v>
      </c>
      <c r="B6871">
        <v>35</v>
      </c>
      <c r="C6871" t="str" cm="1">
        <f t="array" ref="C6871">_xlfn.IFS(B6871&lt;18, "Under 18", B6871&lt;=24, "18-24", B6871&lt;=34, "25-34", B6871&lt;=44, "35-44", B6871&lt;=54, "45-54", B6871&gt;=55, "55 and Over")</f>
        <v>35-44</v>
      </c>
      <c r="D6871" t="s">
        <v>20</v>
      </c>
      <c r="E6871">
        <v>180</v>
      </c>
      <c r="F6871">
        <v>64</v>
      </c>
      <c r="G6871" t="s">
        <v>33</v>
      </c>
      <c r="H6871">
        <v>64</v>
      </c>
      <c r="I6871">
        <v>889</v>
      </c>
      <c r="J6871">
        <v>98</v>
      </c>
      <c r="K6871">
        <v>11711</v>
      </c>
      <c r="L6871">
        <v>2.09</v>
      </c>
      <c r="M6871" t="s">
        <v>22</v>
      </c>
      <c r="N6871">
        <v>4.9000000000000004</v>
      </c>
      <c r="O6871">
        <v>3909</v>
      </c>
      <c r="P6871">
        <v>82</v>
      </c>
      <c r="Q6871" t="s">
        <v>23</v>
      </c>
      <c r="R6871" t="s">
        <v>28</v>
      </c>
    </row>
    <row r="6872" spans="1:18" x14ac:dyDescent="0.2">
      <c r="A6872">
        <v>6871</v>
      </c>
      <c r="B6872">
        <v>55</v>
      </c>
      <c r="C6872" t="str" cm="1">
        <f t="array" ref="C6872">_xlfn.IFS(B6872&lt;18, "Under 18", B6872&lt;=24, "18-24", B6872&lt;=34, "25-34", B6872&lt;=44, "35-44", B6872&lt;=54, "45-54", B6872&gt;=55, "55 and Over")</f>
        <v>55 and Over</v>
      </c>
      <c r="D6872" t="s">
        <v>20</v>
      </c>
      <c r="E6872">
        <v>167</v>
      </c>
      <c r="F6872">
        <v>70</v>
      </c>
      <c r="G6872" t="s">
        <v>33</v>
      </c>
      <c r="H6872">
        <v>66</v>
      </c>
      <c r="I6872">
        <v>839</v>
      </c>
      <c r="J6872">
        <v>173</v>
      </c>
      <c r="K6872">
        <v>19124</v>
      </c>
      <c r="L6872">
        <v>5.82</v>
      </c>
      <c r="M6872" t="s">
        <v>22</v>
      </c>
      <c r="N6872">
        <v>9</v>
      </c>
      <c r="O6872">
        <v>2285</v>
      </c>
      <c r="P6872">
        <v>82</v>
      </c>
      <c r="Q6872" t="s">
        <v>34</v>
      </c>
      <c r="R6872" t="s">
        <v>32</v>
      </c>
    </row>
    <row r="6873" spans="1:18" x14ac:dyDescent="0.2">
      <c r="A6873">
        <v>6872</v>
      </c>
      <c r="B6873">
        <v>50</v>
      </c>
      <c r="C6873" t="str" cm="1">
        <f t="array" ref="C6873">_xlfn.IFS(B6873&lt;18, "Under 18", B6873&lt;=24, "18-24", B6873&lt;=34, "25-34", B6873&lt;=44, "35-44", B6873&lt;=54, "45-54", B6873&gt;=55, "55 and Over")</f>
        <v>45-54</v>
      </c>
      <c r="D6873" t="s">
        <v>20</v>
      </c>
      <c r="E6873">
        <v>192</v>
      </c>
      <c r="F6873">
        <v>52</v>
      </c>
      <c r="G6873" t="s">
        <v>30</v>
      </c>
      <c r="H6873">
        <v>43</v>
      </c>
      <c r="I6873">
        <v>602</v>
      </c>
      <c r="J6873">
        <v>151</v>
      </c>
      <c r="K6873">
        <v>16927</v>
      </c>
      <c r="L6873">
        <v>14.52</v>
      </c>
      <c r="M6873" t="s">
        <v>36</v>
      </c>
      <c r="N6873">
        <v>4.9000000000000004</v>
      </c>
      <c r="O6873">
        <v>2279</v>
      </c>
      <c r="P6873">
        <v>62</v>
      </c>
      <c r="Q6873" t="s">
        <v>34</v>
      </c>
      <c r="R6873" t="s">
        <v>32</v>
      </c>
    </row>
    <row r="6874" spans="1:18" x14ac:dyDescent="0.2">
      <c r="A6874">
        <v>6873</v>
      </c>
      <c r="B6874">
        <v>24</v>
      </c>
      <c r="C6874" t="str" cm="1">
        <f t="array" ref="C6874">_xlfn.IFS(B6874&lt;18, "Under 18", B6874&lt;=24, "18-24", B6874&lt;=34, "25-34", B6874&lt;=44, "35-44", B6874&lt;=54, "45-54", B6874&gt;=55, "55 and Over")</f>
        <v>18-24</v>
      </c>
      <c r="D6874" t="s">
        <v>20</v>
      </c>
      <c r="E6874">
        <v>154</v>
      </c>
      <c r="F6874">
        <v>53</v>
      </c>
      <c r="G6874" t="s">
        <v>21</v>
      </c>
      <c r="H6874">
        <v>102</v>
      </c>
      <c r="I6874">
        <v>251</v>
      </c>
      <c r="J6874">
        <v>81</v>
      </c>
      <c r="K6874">
        <v>8332</v>
      </c>
      <c r="L6874">
        <v>8.76</v>
      </c>
      <c r="M6874" t="s">
        <v>36</v>
      </c>
      <c r="N6874">
        <v>4.0999999999999996</v>
      </c>
      <c r="O6874">
        <v>2662</v>
      </c>
      <c r="P6874">
        <v>72</v>
      </c>
      <c r="Q6874" t="s">
        <v>34</v>
      </c>
      <c r="R6874" t="s">
        <v>28</v>
      </c>
    </row>
    <row r="6875" spans="1:18" x14ac:dyDescent="0.2">
      <c r="A6875">
        <v>6874</v>
      </c>
      <c r="B6875">
        <v>44</v>
      </c>
      <c r="C6875" t="str" cm="1">
        <f t="array" ref="C6875">_xlfn.IFS(B6875&lt;18, "Under 18", B6875&lt;=24, "18-24", B6875&lt;=34, "25-34", B6875&lt;=44, "35-44", B6875&lt;=54, "45-54", B6875&gt;=55, "55 and Over")</f>
        <v>35-44</v>
      </c>
      <c r="D6875" t="s">
        <v>25</v>
      </c>
      <c r="E6875">
        <v>172</v>
      </c>
      <c r="F6875">
        <v>74</v>
      </c>
      <c r="G6875" t="s">
        <v>21</v>
      </c>
      <c r="H6875">
        <v>43</v>
      </c>
      <c r="I6875">
        <v>537</v>
      </c>
      <c r="J6875">
        <v>149</v>
      </c>
      <c r="K6875">
        <v>11828</v>
      </c>
      <c r="L6875">
        <v>12.54</v>
      </c>
      <c r="M6875" t="s">
        <v>31</v>
      </c>
      <c r="N6875">
        <v>7.5</v>
      </c>
      <c r="O6875">
        <v>2336</v>
      </c>
      <c r="P6875">
        <v>87</v>
      </c>
      <c r="Q6875" t="s">
        <v>34</v>
      </c>
      <c r="R6875" t="s">
        <v>32</v>
      </c>
    </row>
    <row r="6876" spans="1:18" x14ac:dyDescent="0.2">
      <c r="A6876">
        <v>6875</v>
      </c>
      <c r="B6876">
        <v>55</v>
      </c>
      <c r="C6876" t="str" cm="1">
        <f t="array" ref="C6876">_xlfn.IFS(B6876&lt;18, "Under 18", B6876&lt;=24, "18-24", B6876&lt;=34, "25-34", B6876&lt;=44, "35-44", B6876&lt;=54, "45-54", B6876&gt;=55, "55 and Over")</f>
        <v>55 and Over</v>
      </c>
      <c r="D6876" t="s">
        <v>20</v>
      </c>
      <c r="E6876">
        <v>174</v>
      </c>
      <c r="F6876">
        <v>78</v>
      </c>
      <c r="G6876" t="s">
        <v>35</v>
      </c>
      <c r="H6876">
        <v>44</v>
      </c>
      <c r="I6876">
        <v>232</v>
      </c>
      <c r="J6876">
        <v>145</v>
      </c>
      <c r="K6876">
        <v>8512</v>
      </c>
      <c r="L6876">
        <v>6.02</v>
      </c>
      <c r="M6876" t="s">
        <v>22</v>
      </c>
      <c r="N6876">
        <v>4.0999999999999996</v>
      </c>
      <c r="O6876">
        <v>2935</v>
      </c>
      <c r="P6876">
        <v>54</v>
      </c>
      <c r="Q6876" t="s">
        <v>23</v>
      </c>
      <c r="R6876" t="s">
        <v>24</v>
      </c>
    </row>
    <row r="6877" spans="1:18" x14ac:dyDescent="0.2">
      <c r="A6877">
        <v>6876</v>
      </c>
      <c r="B6877">
        <v>25</v>
      </c>
      <c r="C6877" t="str" cm="1">
        <f t="array" ref="C6877">_xlfn.IFS(B6877&lt;18, "Under 18", B6877&lt;=24, "18-24", B6877&lt;=34, "25-34", B6877&lt;=44, "35-44", B6877&lt;=54, "45-54", B6877&gt;=55, "55 and Over")</f>
        <v>25-34</v>
      </c>
      <c r="D6877" t="s">
        <v>29</v>
      </c>
      <c r="E6877">
        <v>160</v>
      </c>
      <c r="F6877">
        <v>80</v>
      </c>
      <c r="G6877" t="s">
        <v>37</v>
      </c>
      <c r="H6877">
        <v>116</v>
      </c>
      <c r="I6877">
        <v>586</v>
      </c>
      <c r="J6877">
        <v>170</v>
      </c>
      <c r="K6877">
        <v>13242</v>
      </c>
      <c r="L6877">
        <v>10.32</v>
      </c>
      <c r="M6877" t="s">
        <v>31</v>
      </c>
      <c r="N6877">
        <v>9.6</v>
      </c>
      <c r="O6877">
        <v>3267</v>
      </c>
      <c r="P6877">
        <v>80</v>
      </c>
      <c r="Q6877" t="s">
        <v>32</v>
      </c>
      <c r="R6877" t="s">
        <v>24</v>
      </c>
    </row>
    <row r="6878" spans="1:18" x14ac:dyDescent="0.2">
      <c r="A6878">
        <v>6877</v>
      </c>
      <c r="B6878">
        <v>21</v>
      </c>
      <c r="C6878" t="str" cm="1">
        <f t="array" ref="C6878">_xlfn.IFS(B6878&lt;18, "Under 18", B6878&lt;=24, "18-24", B6878&lt;=34, "25-34", B6878&lt;=44, "35-44", B6878&lt;=54, "45-54", B6878&gt;=55, "55 and Over")</f>
        <v>18-24</v>
      </c>
      <c r="D6878" t="s">
        <v>29</v>
      </c>
      <c r="E6878">
        <v>181</v>
      </c>
      <c r="F6878">
        <v>105</v>
      </c>
      <c r="G6878" t="s">
        <v>26</v>
      </c>
      <c r="H6878">
        <v>20</v>
      </c>
      <c r="I6878">
        <v>495</v>
      </c>
      <c r="J6878">
        <v>165</v>
      </c>
      <c r="K6878">
        <v>11772</v>
      </c>
      <c r="L6878">
        <v>8.17</v>
      </c>
      <c r="M6878" t="s">
        <v>36</v>
      </c>
      <c r="N6878">
        <v>6.7</v>
      </c>
      <c r="O6878">
        <v>2875</v>
      </c>
      <c r="P6878">
        <v>83</v>
      </c>
      <c r="Q6878" t="s">
        <v>27</v>
      </c>
      <c r="R6878" t="s">
        <v>24</v>
      </c>
    </row>
    <row r="6879" spans="1:18" x14ac:dyDescent="0.2">
      <c r="A6879">
        <v>6878</v>
      </c>
      <c r="B6879">
        <v>28</v>
      </c>
      <c r="C6879" t="str" cm="1">
        <f t="array" ref="C6879">_xlfn.IFS(B6879&lt;18, "Under 18", B6879&lt;=24, "18-24", B6879&lt;=34, "25-34", B6879&lt;=44, "35-44", B6879&lt;=54, "45-54", B6879&gt;=55, "55 and Over")</f>
        <v>25-34</v>
      </c>
      <c r="D6879" t="s">
        <v>29</v>
      </c>
      <c r="E6879">
        <v>167</v>
      </c>
      <c r="F6879">
        <v>61</v>
      </c>
      <c r="G6879" t="s">
        <v>33</v>
      </c>
      <c r="H6879">
        <v>104</v>
      </c>
      <c r="I6879">
        <v>513</v>
      </c>
      <c r="J6879">
        <v>87</v>
      </c>
      <c r="K6879">
        <v>15142</v>
      </c>
      <c r="L6879">
        <v>5.36</v>
      </c>
      <c r="M6879" t="s">
        <v>22</v>
      </c>
      <c r="N6879">
        <v>8.3000000000000007</v>
      </c>
      <c r="O6879">
        <v>3686</v>
      </c>
      <c r="P6879">
        <v>88</v>
      </c>
      <c r="Q6879" t="s">
        <v>32</v>
      </c>
      <c r="R6879" t="s">
        <v>32</v>
      </c>
    </row>
    <row r="6880" spans="1:18" x14ac:dyDescent="0.2">
      <c r="A6880">
        <v>6879</v>
      </c>
      <c r="B6880">
        <v>20</v>
      </c>
      <c r="C6880" t="str" cm="1">
        <f t="array" ref="C6880">_xlfn.IFS(B6880&lt;18, "Under 18", B6880&lt;=24, "18-24", B6880&lt;=34, "25-34", B6880&lt;=44, "35-44", B6880&lt;=54, "45-54", B6880&gt;=55, "55 and Over")</f>
        <v>18-24</v>
      </c>
      <c r="D6880" t="s">
        <v>25</v>
      </c>
      <c r="E6880">
        <v>154</v>
      </c>
      <c r="F6880">
        <v>106</v>
      </c>
      <c r="G6880" t="s">
        <v>35</v>
      </c>
      <c r="H6880">
        <v>20</v>
      </c>
      <c r="I6880">
        <v>930</v>
      </c>
      <c r="J6880">
        <v>94</v>
      </c>
      <c r="K6880">
        <v>11035</v>
      </c>
      <c r="L6880">
        <v>12.14</v>
      </c>
      <c r="M6880" t="s">
        <v>36</v>
      </c>
      <c r="N6880">
        <v>5.0999999999999996</v>
      </c>
      <c r="O6880">
        <v>2578</v>
      </c>
      <c r="P6880">
        <v>63</v>
      </c>
      <c r="Q6880" t="s">
        <v>32</v>
      </c>
      <c r="R6880" t="s">
        <v>28</v>
      </c>
    </row>
    <row r="6881" spans="1:18" x14ac:dyDescent="0.2">
      <c r="A6881">
        <v>6880</v>
      </c>
      <c r="B6881">
        <v>36</v>
      </c>
      <c r="C6881" t="str" cm="1">
        <f t="array" ref="C6881">_xlfn.IFS(B6881&lt;18, "Under 18", B6881&lt;=24, "18-24", B6881&lt;=34, "25-34", B6881&lt;=44, "35-44", B6881&lt;=54, "45-54", B6881&gt;=55, "55 and Over")</f>
        <v>35-44</v>
      </c>
      <c r="D6881" t="s">
        <v>20</v>
      </c>
      <c r="E6881">
        <v>187</v>
      </c>
      <c r="F6881">
        <v>102</v>
      </c>
      <c r="G6881" t="s">
        <v>35</v>
      </c>
      <c r="H6881">
        <v>69</v>
      </c>
      <c r="I6881">
        <v>132</v>
      </c>
      <c r="J6881">
        <v>140</v>
      </c>
      <c r="K6881">
        <v>3430</v>
      </c>
      <c r="L6881">
        <v>13.37</v>
      </c>
      <c r="M6881" t="s">
        <v>36</v>
      </c>
      <c r="N6881">
        <v>8.4</v>
      </c>
      <c r="O6881">
        <v>1572</v>
      </c>
      <c r="P6881">
        <v>78</v>
      </c>
      <c r="Q6881" t="s">
        <v>34</v>
      </c>
      <c r="R6881" t="s">
        <v>24</v>
      </c>
    </row>
    <row r="6882" spans="1:18" x14ac:dyDescent="0.2">
      <c r="A6882">
        <v>6881</v>
      </c>
      <c r="B6882">
        <v>32</v>
      </c>
      <c r="C6882" t="str" cm="1">
        <f t="array" ref="C6882">_xlfn.IFS(B6882&lt;18, "Under 18", B6882&lt;=24, "18-24", B6882&lt;=34, "25-34", B6882&lt;=44, "35-44", B6882&lt;=54, "45-54", B6882&gt;=55, "55 and Over")</f>
        <v>25-34</v>
      </c>
      <c r="D6882" t="s">
        <v>20</v>
      </c>
      <c r="E6882">
        <v>174</v>
      </c>
      <c r="F6882">
        <v>104</v>
      </c>
      <c r="G6882" t="s">
        <v>30</v>
      </c>
      <c r="H6882">
        <v>52</v>
      </c>
      <c r="I6882">
        <v>565</v>
      </c>
      <c r="J6882">
        <v>132</v>
      </c>
      <c r="K6882">
        <v>19282</v>
      </c>
      <c r="L6882">
        <v>10.220000000000001</v>
      </c>
      <c r="M6882" t="s">
        <v>31</v>
      </c>
      <c r="N6882">
        <v>5.7</v>
      </c>
      <c r="O6882">
        <v>3569</v>
      </c>
      <c r="P6882">
        <v>54</v>
      </c>
      <c r="Q6882" t="s">
        <v>32</v>
      </c>
      <c r="R6882" t="s">
        <v>28</v>
      </c>
    </row>
    <row r="6883" spans="1:18" x14ac:dyDescent="0.2">
      <c r="A6883">
        <v>6882</v>
      </c>
      <c r="B6883">
        <v>37</v>
      </c>
      <c r="C6883" t="str" cm="1">
        <f t="array" ref="C6883">_xlfn.IFS(B6883&lt;18, "Under 18", B6883&lt;=24, "18-24", B6883&lt;=34, "25-34", B6883&lt;=44, "35-44", B6883&lt;=54, "45-54", B6883&gt;=55, "55 and Over")</f>
        <v>35-44</v>
      </c>
      <c r="D6883" t="s">
        <v>20</v>
      </c>
      <c r="E6883">
        <v>187</v>
      </c>
      <c r="F6883">
        <v>50</v>
      </c>
      <c r="G6883" t="s">
        <v>26</v>
      </c>
      <c r="H6883">
        <v>62</v>
      </c>
      <c r="I6883">
        <v>193</v>
      </c>
      <c r="J6883">
        <v>83</v>
      </c>
      <c r="K6883">
        <v>17433</v>
      </c>
      <c r="L6883">
        <v>14.1</v>
      </c>
      <c r="M6883" t="s">
        <v>22</v>
      </c>
      <c r="N6883">
        <v>8.6</v>
      </c>
      <c r="O6883">
        <v>2984</v>
      </c>
      <c r="P6883">
        <v>80</v>
      </c>
      <c r="Q6883" t="s">
        <v>32</v>
      </c>
      <c r="R6883" t="s">
        <v>24</v>
      </c>
    </row>
    <row r="6884" spans="1:18" x14ac:dyDescent="0.2">
      <c r="A6884">
        <v>6883</v>
      </c>
      <c r="B6884">
        <v>20</v>
      </c>
      <c r="C6884" t="str" cm="1">
        <f t="array" ref="C6884">_xlfn.IFS(B6884&lt;18, "Under 18", B6884&lt;=24, "18-24", B6884&lt;=34, "25-34", B6884&lt;=44, "35-44", B6884&lt;=54, "45-54", B6884&gt;=55, "55 and Over")</f>
        <v>18-24</v>
      </c>
      <c r="D6884" t="s">
        <v>20</v>
      </c>
      <c r="E6884">
        <v>173</v>
      </c>
      <c r="F6884">
        <v>63</v>
      </c>
      <c r="G6884" t="s">
        <v>37</v>
      </c>
      <c r="H6884">
        <v>11</v>
      </c>
      <c r="I6884">
        <v>297</v>
      </c>
      <c r="J6884">
        <v>155</v>
      </c>
      <c r="K6884">
        <v>7479</v>
      </c>
      <c r="L6884">
        <v>4.1399999999999997</v>
      </c>
      <c r="M6884" t="s">
        <v>36</v>
      </c>
      <c r="N6884">
        <v>7.7</v>
      </c>
      <c r="O6884">
        <v>2806</v>
      </c>
      <c r="P6884">
        <v>81</v>
      </c>
      <c r="Q6884" t="s">
        <v>32</v>
      </c>
      <c r="R6884" t="s">
        <v>28</v>
      </c>
    </row>
    <row r="6885" spans="1:18" x14ac:dyDescent="0.2">
      <c r="A6885">
        <v>6884</v>
      </c>
      <c r="B6885">
        <v>43</v>
      </c>
      <c r="C6885" t="str" cm="1">
        <f t="array" ref="C6885">_xlfn.IFS(B6885&lt;18, "Under 18", B6885&lt;=24, "18-24", B6885&lt;=34, "25-34", B6885&lt;=44, "35-44", B6885&lt;=54, "45-54", B6885&gt;=55, "55 and Over")</f>
        <v>35-44</v>
      </c>
      <c r="D6885" t="s">
        <v>20</v>
      </c>
      <c r="E6885">
        <v>182</v>
      </c>
      <c r="F6885">
        <v>51</v>
      </c>
      <c r="G6885" t="s">
        <v>35</v>
      </c>
      <c r="H6885">
        <v>101</v>
      </c>
      <c r="I6885">
        <v>460</v>
      </c>
      <c r="J6885">
        <v>164</v>
      </c>
      <c r="K6885">
        <v>15621</v>
      </c>
      <c r="L6885">
        <v>8.57</v>
      </c>
      <c r="M6885" t="s">
        <v>36</v>
      </c>
      <c r="N6885">
        <v>5.3</v>
      </c>
      <c r="O6885">
        <v>2764</v>
      </c>
      <c r="P6885">
        <v>68</v>
      </c>
      <c r="Q6885" t="s">
        <v>27</v>
      </c>
      <c r="R6885" t="s">
        <v>32</v>
      </c>
    </row>
    <row r="6886" spans="1:18" x14ac:dyDescent="0.2">
      <c r="A6886">
        <v>6885</v>
      </c>
      <c r="B6886">
        <v>48</v>
      </c>
      <c r="C6886" t="str" cm="1">
        <f t="array" ref="C6886">_xlfn.IFS(B6886&lt;18, "Under 18", B6886&lt;=24, "18-24", B6886&lt;=34, "25-34", B6886&lt;=44, "35-44", B6886&lt;=54, "45-54", B6886&gt;=55, "55 and Over")</f>
        <v>45-54</v>
      </c>
      <c r="D6886" t="s">
        <v>25</v>
      </c>
      <c r="E6886">
        <v>174</v>
      </c>
      <c r="F6886">
        <v>118</v>
      </c>
      <c r="G6886" t="s">
        <v>33</v>
      </c>
      <c r="H6886">
        <v>22</v>
      </c>
      <c r="I6886">
        <v>704</v>
      </c>
      <c r="J6886">
        <v>129</v>
      </c>
      <c r="K6886">
        <v>12691</v>
      </c>
      <c r="L6886">
        <v>2.19</v>
      </c>
      <c r="M6886" t="s">
        <v>36</v>
      </c>
      <c r="N6886">
        <v>6</v>
      </c>
      <c r="O6886">
        <v>3910</v>
      </c>
      <c r="P6886">
        <v>51</v>
      </c>
      <c r="Q6886" t="s">
        <v>34</v>
      </c>
      <c r="R6886" t="s">
        <v>28</v>
      </c>
    </row>
    <row r="6887" spans="1:18" x14ac:dyDescent="0.2">
      <c r="A6887">
        <v>6886</v>
      </c>
      <c r="B6887">
        <v>25</v>
      </c>
      <c r="C6887" t="str" cm="1">
        <f t="array" ref="C6887">_xlfn.IFS(B6887&lt;18, "Under 18", B6887&lt;=24, "18-24", B6887&lt;=34, "25-34", B6887&lt;=44, "35-44", B6887&lt;=54, "45-54", B6887&gt;=55, "55 and Over")</f>
        <v>25-34</v>
      </c>
      <c r="D6887" t="s">
        <v>29</v>
      </c>
      <c r="E6887">
        <v>180</v>
      </c>
      <c r="F6887">
        <v>118</v>
      </c>
      <c r="G6887" t="s">
        <v>30</v>
      </c>
      <c r="H6887">
        <v>60</v>
      </c>
      <c r="I6887">
        <v>184</v>
      </c>
      <c r="J6887">
        <v>160</v>
      </c>
      <c r="K6887">
        <v>17363</v>
      </c>
      <c r="L6887">
        <v>12.08</v>
      </c>
      <c r="M6887" t="s">
        <v>22</v>
      </c>
      <c r="N6887">
        <v>9.1999999999999993</v>
      </c>
      <c r="O6887">
        <v>2042</v>
      </c>
      <c r="P6887">
        <v>82</v>
      </c>
      <c r="Q6887" t="s">
        <v>34</v>
      </c>
      <c r="R6887" t="s">
        <v>28</v>
      </c>
    </row>
    <row r="6888" spans="1:18" x14ac:dyDescent="0.2">
      <c r="A6888">
        <v>6887</v>
      </c>
      <c r="B6888">
        <v>36</v>
      </c>
      <c r="C6888" t="str" cm="1">
        <f t="array" ref="C6888">_xlfn.IFS(B6888&lt;18, "Under 18", B6888&lt;=24, "18-24", B6888&lt;=34, "25-34", B6888&lt;=44, "35-44", B6888&lt;=54, "45-54", B6888&gt;=55, "55 and Over")</f>
        <v>35-44</v>
      </c>
      <c r="D6888" t="s">
        <v>20</v>
      </c>
      <c r="E6888">
        <v>192</v>
      </c>
      <c r="F6888">
        <v>101</v>
      </c>
      <c r="G6888" t="s">
        <v>37</v>
      </c>
      <c r="H6888">
        <v>73</v>
      </c>
      <c r="I6888">
        <v>377</v>
      </c>
      <c r="J6888">
        <v>82</v>
      </c>
      <c r="K6888">
        <v>8999</v>
      </c>
      <c r="L6888">
        <v>2.75</v>
      </c>
      <c r="M6888" t="s">
        <v>22</v>
      </c>
      <c r="N6888">
        <v>7.2</v>
      </c>
      <c r="O6888">
        <v>3644</v>
      </c>
      <c r="P6888">
        <v>65</v>
      </c>
      <c r="Q6888" t="s">
        <v>27</v>
      </c>
      <c r="R6888" t="s">
        <v>24</v>
      </c>
    </row>
    <row r="6889" spans="1:18" x14ac:dyDescent="0.2">
      <c r="A6889">
        <v>6888</v>
      </c>
      <c r="B6889">
        <v>40</v>
      </c>
      <c r="C6889" t="str" cm="1">
        <f t="array" ref="C6889">_xlfn.IFS(B6889&lt;18, "Under 18", B6889&lt;=24, "18-24", B6889&lt;=34, "25-34", B6889&lt;=44, "35-44", B6889&lt;=54, "45-54", B6889&gt;=55, "55 and Over")</f>
        <v>35-44</v>
      </c>
      <c r="D6889" t="s">
        <v>29</v>
      </c>
      <c r="E6889">
        <v>151</v>
      </c>
      <c r="F6889">
        <v>95</v>
      </c>
      <c r="G6889" t="s">
        <v>37</v>
      </c>
      <c r="H6889">
        <v>11</v>
      </c>
      <c r="I6889">
        <v>127</v>
      </c>
      <c r="J6889">
        <v>86</v>
      </c>
      <c r="K6889">
        <v>4963</v>
      </c>
      <c r="L6889">
        <v>4.41</v>
      </c>
      <c r="M6889" t="s">
        <v>36</v>
      </c>
      <c r="N6889">
        <v>4.5</v>
      </c>
      <c r="O6889">
        <v>3143</v>
      </c>
      <c r="P6889">
        <v>66</v>
      </c>
      <c r="Q6889" t="s">
        <v>34</v>
      </c>
      <c r="R6889" t="s">
        <v>28</v>
      </c>
    </row>
    <row r="6890" spans="1:18" x14ac:dyDescent="0.2">
      <c r="A6890">
        <v>6889</v>
      </c>
      <c r="B6890">
        <v>57</v>
      </c>
      <c r="C6890" t="str" cm="1">
        <f t="array" ref="C6890">_xlfn.IFS(B6890&lt;18, "Under 18", B6890&lt;=24, "18-24", B6890&lt;=34, "25-34", B6890&lt;=44, "35-44", B6890&lt;=54, "45-54", B6890&gt;=55, "55 and Over")</f>
        <v>55 and Over</v>
      </c>
      <c r="D6890" t="s">
        <v>29</v>
      </c>
      <c r="E6890">
        <v>189</v>
      </c>
      <c r="F6890">
        <v>99</v>
      </c>
      <c r="G6890" t="s">
        <v>21</v>
      </c>
      <c r="H6890">
        <v>89</v>
      </c>
      <c r="I6890">
        <v>989</v>
      </c>
      <c r="J6890">
        <v>99</v>
      </c>
      <c r="K6890">
        <v>6393</v>
      </c>
      <c r="L6890">
        <v>13.87</v>
      </c>
      <c r="M6890" t="s">
        <v>36</v>
      </c>
      <c r="N6890">
        <v>5.2</v>
      </c>
      <c r="O6890">
        <v>1634</v>
      </c>
      <c r="P6890">
        <v>77</v>
      </c>
      <c r="Q6890" t="s">
        <v>32</v>
      </c>
      <c r="R6890" t="s">
        <v>28</v>
      </c>
    </row>
    <row r="6891" spans="1:18" x14ac:dyDescent="0.2">
      <c r="A6891">
        <v>6890</v>
      </c>
      <c r="B6891">
        <v>27</v>
      </c>
      <c r="C6891" t="str" cm="1">
        <f t="array" ref="C6891">_xlfn.IFS(B6891&lt;18, "Under 18", B6891&lt;=24, "18-24", B6891&lt;=34, "25-34", B6891&lt;=44, "35-44", B6891&lt;=54, "45-54", B6891&gt;=55, "55 and Over")</f>
        <v>25-34</v>
      </c>
      <c r="D6891" t="s">
        <v>25</v>
      </c>
      <c r="E6891">
        <v>187</v>
      </c>
      <c r="F6891">
        <v>68</v>
      </c>
      <c r="G6891" t="s">
        <v>21</v>
      </c>
      <c r="H6891">
        <v>46</v>
      </c>
      <c r="I6891">
        <v>939</v>
      </c>
      <c r="J6891">
        <v>127</v>
      </c>
      <c r="K6891">
        <v>7205</v>
      </c>
      <c r="L6891">
        <v>10.73</v>
      </c>
      <c r="M6891" t="s">
        <v>36</v>
      </c>
      <c r="N6891">
        <v>9.1999999999999993</v>
      </c>
      <c r="O6891">
        <v>3956</v>
      </c>
      <c r="P6891">
        <v>55</v>
      </c>
      <c r="Q6891" t="s">
        <v>27</v>
      </c>
      <c r="R6891" t="s">
        <v>28</v>
      </c>
    </row>
    <row r="6892" spans="1:18" x14ac:dyDescent="0.2">
      <c r="A6892">
        <v>6891</v>
      </c>
      <c r="B6892">
        <v>39</v>
      </c>
      <c r="C6892" t="str" cm="1">
        <f t="array" ref="C6892">_xlfn.IFS(B6892&lt;18, "Under 18", B6892&lt;=24, "18-24", B6892&lt;=34, "25-34", B6892&lt;=44, "35-44", B6892&lt;=54, "45-54", B6892&gt;=55, "55 and Over")</f>
        <v>35-44</v>
      </c>
      <c r="D6892" t="s">
        <v>29</v>
      </c>
      <c r="E6892">
        <v>164</v>
      </c>
      <c r="F6892">
        <v>69</v>
      </c>
      <c r="G6892" t="s">
        <v>37</v>
      </c>
      <c r="H6892">
        <v>13</v>
      </c>
      <c r="I6892">
        <v>360</v>
      </c>
      <c r="J6892">
        <v>127</v>
      </c>
      <c r="K6892">
        <v>1000</v>
      </c>
      <c r="L6892">
        <v>7.63</v>
      </c>
      <c r="M6892" t="s">
        <v>22</v>
      </c>
      <c r="N6892">
        <v>10</v>
      </c>
      <c r="O6892">
        <v>2830</v>
      </c>
      <c r="P6892">
        <v>70</v>
      </c>
      <c r="Q6892" t="s">
        <v>34</v>
      </c>
      <c r="R6892" t="s">
        <v>32</v>
      </c>
    </row>
    <row r="6893" spans="1:18" x14ac:dyDescent="0.2">
      <c r="A6893">
        <v>6892</v>
      </c>
      <c r="B6893">
        <v>19</v>
      </c>
      <c r="C6893" t="str" cm="1">
        <f t="array" ref="C6893">_xlfn.IFS(B6893&lt;18, "Under 18", B6893&lt;=24, "18-24", B6893&lt;=34, "25-34", B6893&lt;=44, "35-44", B6893&lt;=54, "45-54", B6893&gt;=55, "55 and Over")</f>
        <v>18-24</v>
      </c>
      <c r="D6893" t="s">
        <v>29</v>
      </c>
      <c r="E6893">
        <v>152</v>
      </c>
      <c r="F6893">
        <v>86</v>
      </c>
      <c r="G6893" t="s">
        <v>30</v>
      </c>
      <c r="H6893">
        <v>23</v>
      </c>
      <c r="I6893">
        <v>867</v>
      </c>
      <c r="J6893">
        <v>87</v>
      </c>
      <c r="K6893">
        <v>8105</v>
      </c>
      <c r="L6893">
        <v>11.02</v>
      </c>
      <c r="M6893" t="s">
        <v>36</v>
      </c>
      <c r="N6893">
        <v>5.2</v>
      </c>
      <c r="O6893">
        <v>2234</v>
      </c>
      <c r="P6893">
        <v>52</v>
      </c>
      <c r="Q6893" t="s">
        <v>23</v>
      </c>
      <c r="R6893" t="s">
        <v>32</v>
      </c>
    </row>
    <row r="6894" spans="1:18" x14ac:dyDescent="0.2">
      <c r="A6894">
        <v>6893</v>
      </c>
      <c r="B6894">
        <v>28</v>
      </c>
      <c r="C6894" t="str" cm="1">
        <f t="array" ref="C6894">_xlfn.IFS(B6894&lt;18, "Under 18", B6894&lt;=24, "18-24", B6894&lt;=34, "25-34", B6894&lt;=44, "35-44", B6894&lt;=54, "45-54", B6894&gt;=55, "55 and Over")</f>
        <v>25-34</v>
      </c>
      <c r="D6894" t="s">
        <v>20</v>
      </c>
      <c r="E6894">
        <v>180</v>
      </c>
      <c r="F6894">
        <v>61</v>
      </c>
      <c r="G6894" t="s">
        <v>21</v>
      </c>
      <c r="H6894">
        <v>108</v>
      </c>
      <c r="I6894">
        <v>731</v>
      </c>
      <c r="J6894">
        <v>93</v>
      </c>
      <c r="K6894">
        <v>18301</v>
      </c>
      <c r="L6894">
        <v>8.2100000000000009</v>
      </c>
      <c r="M6894" t="s">
        <v>31</v>
      </c>
      <c r="N6894">
        <v>8.5</v>
      </c>
      <c r="O6894">
        <v>3802</v>
      </c>
      <c r="P6894">
        <v>55</v>
      </c>
      <c r="Q6894" t="s">
        <v>27</v>
      </c>
      <c r="R6894" t="s">
        <v>32</v>
      </c>
    </row>
    <row r="6895" spans="1:18" x14ac:dyDescent="0.2">
      <c r="A6895">
        <v>6894</v>
      </c>
      <c r="B6895">
        <v>56</v>
      </c>
      <c r="C6895" t="str" cm="1">
        <f t="array" ref="C6895">_xlfn.IFS(B6895&lt;18, "Under 18", B6895&lt;=24, "18-24", B6895&lt;=34, "25-34", B6895&lt;=44, "35-44", B6895&lt;=54, "45-54", B6895&gt;=55, "55 and Over")</f>
        <v>55 and Over</v>
      </c>
      <c r="D6895" t="s">
        <v>29</v>
      </c>
      <c r="E6895">
        <v>184</v>
      </c>
      <c r="F6895">
        <v>109</v>
      </c>
      <c r="G6895" t="s">
        <v>33</v>
      </c>
      <c r="H6895">
        <v>31</v>
      </c>
      <c r="I6895">
        <v>199</v>
      </c>
      <c r="J6895">
        <v>162</v>
      </c>
      <c r="K6895">
        <v>5898</v>
      </c>
      <c r="L6895">
        <v>0.81</v>
      </c>
      <c r="M6895" t="s">
        <v>22</v>
      </c>
      <c r="N6895">
        <v>7.4</v>
      </c>
      <c r="O6895">
        <v>3550</v>
      </c>
      <c r="P6895">
        <v>61</v>
      </c>
      <c r="Q6895" t="s">
        <v>27</v>
      </c>
      <c r="R6895" t="s">
        <v>32</v>
      </c>
    </row>
    <row r="6896" spans="1:18" x14ac:dyDescent="0.2">
      <c r="A6896">
        <v>6895</v>
      </c>
      <c r="B6896">
        <v>54</v>
      </c>
      <c r="C6896" t="str" cm="1">
        <f t="array" ref="C6896">_xlfn.IFS(B6896&lt;18, "Under 18", B6896&lt;=24, "18-24", B6896&lt;=34, "25-34", B6896&lt;=44, "35-44", B6896&lt;=54, "45-54", B6896&gt;=55, "55 and Over")</f>
        <v>45-54</v>
      </c>
      <c r="D6896" t="s">
        <v>25</v>
      </c>
      <c r="E6896">
        <v>192</v>
      </c>
      <c r="F6896">
        <v>78</v>
      </c>
      <c r="G6896" t="s">
        <v>33</v>
      </c>
      <c r="H6896">
        <v>33</v>
      </c>
      <c r="I6896">
        <v>996</v>
      </c>
      <c r="J6896">
        <v>138</v>
      </c>
      <c r="K6896">
        <v>7902</v>
      </c>
      <c r="L6896">
        <v>0.67</v>
      </c>
      <c r="M6896" t="s">
        <v>36</v>
      </c>
      <c r="N6896">
        <v>8.1999999999999993</v>
      </c>
      <c r="O6896">
        <v>1817</v>
      </c>
      <c r="P6896">
        <v>71</v>
      </c>
      <c r="Q6896" t="s">
        <v>23</v>
      </c>
      <c r="R6896" t="s">
        <v>32</v>
      </c>
    </row>
    <row r="6897" spans="1:18" x14ac:dyDescent="0.2">
      <c r="A6897">
        <v>6896</v>
      </c>
      <c r="B6897">
        <v>50</v>
      </c>
      <c r="C6897" t="str" cm="1">
        <f t="array" ref="C6897">_xlfn.IFS(B6897&lt;18, "Under 18", B6897&lt;=24, "18-24", B6897&lt;=34, "25-34", B6897&lt;=44, "35-44", B6897&lt;=54, "45-54", B6897&gt;=55, "55 and Over")</f>
        <v>45-54</v>
      </c>
      <c r="D6897" t="s">
        <v>29</v>
      </c>
      <c r="E6897">
        <v>162</v>
      </c>
      <c r="F6897">
        <v>51</v>
      </c>
      <c r="G6897" t="s">
        <v>35</v>
      </c>
      <c r="H6897">
        <v>119</v>
      </c>
      <c r="I6897">
        <v>903</v>
      </c>
      <c r="J6897">
        <v>101</v>
      </c>
      <c r="K6897">
        <v>3471</v>
      </c>
      <c r="L6897">
        <v>8.98</v>
      </c>
      <c r="M6897" t="s">
        <v>36</v>
      </c>
      <c r="N6897">
        <v>5</v>
      </c>
      <c r="O6897">
        <v>3511</v>
      </c>
      <c r="P6897">
        <v>81</v>
      </c>
      <c r="Q6897" t="s">
        <v>27</v>
      </c>
      <c r="R6897" t="s">
        <v>24</v>
      </c>
    </row>
    <row r="6898" spans="1:18" x14ac:dyDescent="0.2">
      <c r="A6898">
        <v>6897</v>
      </c>
      <c r="B6898">
        <v>20</v>
      </c>
      <c r="C6898" t="str" cm="1">
        <f t="array" ref="C6898">_xlfn.IFS(B6898&lt;18, "Under 18", B6898&lt;=24, "18-24", B6898&lt;=34, "25-34", B6898&lt;=44, "35-44", B6898&lt;=54, "45-54", B6898&gt;=55, "55 and Over")</f>
        <v>18-24</v>
      </c>
      <c r="D6898" t="s">
        <v>25</v>
      </c>
      <c r="E6898">
        <v>157</v>
      </c>
      <c r="F6898">
        <v>91</v>
      </c>
      <c r="G6898" t="s">
        <v>33</v>
      </c>
      <c r="H6898">
        <v>52</v>
      </c>
      <c r="I6898">
        <v>909</v>
      </c>
      <c r="J6898">
        <v>107</v>
      </c>
      <c r="K6898">
        <v>4372</v>
      </c>
      <c r="L6898">
        <v>1.63</v>
      </c>
      <c r="M6898" t="s">
        <v>36</v>
      </c>
      <c r="N6898">
        <v>7.1</v>
      </c>
      <c r="O6898">
        <v>2056</v>
      </c>
      <c r="P6898">
        <v>84</v>
      </c>
      <c r="Q6898" t="s">
        <v>23</v>
      </c>
      <c r="R6898" t="s">
        <v>28</v>
      </c>
    </row>
    <row r="6899" spans="1:18" x14ac:dyDescent="0.2">
      <c r="A6899">
        <v>6898</v>
      </c>
      <c r="B6899">
        <v>30</v>
      </c>
      <c r="C6899" t="str" cm="1">
        <f t="array" ref="C6899">_xlfn.IFS(B6899&lt;18, "Under 18", B6899&lt;=24, "18-24", B6899&lt;=34, "25-34", B6899&lt;=44, "35-44", B6899&lt;=54, "45-54", B6899&gt;=55, "55 and Over")</f>
        <v>25-34</v>
      </c>
      <c r="D6899" t="s">
        <v>29</v>
      </c>
      <c r="E6899">
        <v>181</v>
      </c>
      <c r="F6899">
        <v>85</v>
      </c>
      <c r="G6899" t="s">
        <v>26</v>
      </c>
      <c r="H6899">
        <v>61</v>
      </c>
      <c r="I6899">
        <v>661</v>
      </c>
      <c r="J6899">
        <v>136</v>
      </c>
      <c r="K6899">
        <v>12721</v>
      </c>
      <c r="L6899">
        <v>3.87</v>
      </c>
      <c r="M6899" t="s">
        <v>22</v>
      </c>
      <c r="N6899">
        <v>9.5</v>
      </c>
      <c r="O6899">
        <v>2749</v>
      </c>
      <c r="P6899">
        <v>55</v>
      </c>
      <c r="Q6899" t="s">
        <v>27</v>
      </c>
      <c r="R6899" t="s">
        <v>32</v>
      </c>
    </row>
    <row r="6900" spans="1:18" x14ac:dyDescent="0.2">
      <c r="A6900">
        <v>6899</v>
      </c>
      <c r="B6900">
        <v>49</v>
      </c>
      <c r="C6900" t="str" cm="1">
        <f t="array" ref="C6900">_xlfn.IFS(B6900&lt;18, "Under 18", B6900&lt;=24, "18-24", B6900&lt;=34, "25-34", B6900&lt;=44, "35-44", B6900&lt;=54, "45-54", B6900&gt;=55, "55 and Over")</f>
        <v>45-54</v>
      </c>
      <c r="D6900" t="s">
        <v>29</v>
      </c>
      <c r="E6900">
        <v>181</v>
      </c>
      <c r="F6900">
        <v>95</v>
      </c>
      <c r="G6900" t="s">
        <v>33</v>
      </c>
      <c r="H6900">
        <v>63</v>
      </c>
      <c r="I6900">
        <v>742</v>
      </c>
      <c r="J6900">
        <v>146</v>
      </c>
      <c r="K6900">
        <v>5413</v>
      </c>
      <c r="L6900">
        <v>3.92</v>
      </c>
      <c r="M6900" t="s">
        <v>22</v>
      </c>
      <c r="N6900">
        <v>4.7</v>
      </c>
      <c r="O6900">
        <v>1680</v>
      </c>
      <c r="P6900">
        <v>71</v>
      </c>
      <c r="Q6900" t="s">
        <v>32</v>
      </c>
      <c r="R6900" t="s">
        <v>24</v>
      </c>
    </row>
    <row r="6901" spans="1:18" x14ac:dyDescent="0.2">
      <c r="A6901">
        <v>6900</v>
      </c>
      <c r="B6901">
        <v>55</v>
      </c>
      <c r="C6901" t="str" cm="1">
        <f t="array" ref="C6901">_xlfn.IFS(B6901&lt;18, "Under 18", B6901&lt;=24, "18-24", B6901&lt;=34, "25-34", B6901&lt;=44, "35-44", B6901&lt;=54, "45-54", B6901&gt;=55, "55 and Over")</f>
        <v>55 and Over</v>
      </c>
      <c r="D6901" t="s">
        <v>25</v>
      </c>
      <c r="E6901">
        <v>180</v>
      </c>
      <c r="F6901">
        <v>103</v>
      </c>
      <c r="G6901" t="s">
        <v>26</v>
      </c>
      <c r="H6901">
        <v>80</v>
      </c>
      <c r="I6901">
        <v>105</v>
      </c>
      <c r="J6901">
        <v>114</v>
      </c>
      <c r="K6901">
        <v>15159</v>
      </c>
      <c r="L6901">
        <v>5.05</v>
      </c>
      <c r="M6901" t="s">
        <v>36</v>
      </c>
      <c r="N6901">
        <v>8.5</v>
      </c>
      <c r="O6901">
        <v>2210</v>
      </c>
      <c r="P6901">
        <v>86</v>
      </c>
      <c r="Q6901" t="s">
        <v>27</v>
      </c>
      <c r="R6901" t="s">
        <v>24</v>
      </c>
    </row>
    <row r="6902" spans="1:18" x14ac:dyDescent="0.2">
      <c r="A6902">
        <v>6901</v>
      </c>
      <c r="B6902">
        <v>42</v>
      </c>
      <c r="C6902" t="str" cm="1">
        <f t="array" ref="C6902">_xlfn.IFS(B6902&lt;18, "Under 18", B6902&lt;=24, "18-24", B6902&lt;=34, "25-34", B6902&lt;=44, "35-44", B6902&lt;=54, "45-54", B6902&gt;=55, "55 and Over")</f>
        <v>35-44</v>
      </c>
      <c r="D6902" t="s">
        <v>20</v>
      </c>
      <c r="E6902">
        <v>182</v>
      </c>
      <c r="F6902">
        <v>65</v>
      </c>
      <c r="G6902" t="s">
        <v>21</v>
      </c>
      <c r="H6902">
        <v>23</v>
      </c>
      <c r="I6902">
        <v>739</v>
      </c>
      <c r="J6902">
        <v>129</v>
      </c>
      <c r="K6902">
        <v>10143</v>
      </c>
      <c r="L6902">
        <v>7.24</v>
      </c>
      <c r="M6902" t="s">
        <v>31</v>
      </c>
      <c r="N6902">
        <v>9.1999999999999993</v>
      </c>
      <c r="O6902">
        <v>3859</v>
      </c>
      <c r="P6902">
        <v>86</v>
      </c>
      <c r="Q6902" t="s">
        <v>34</v>
      </c>
      <c r="R6902" t="s">
        <v>24</v>
      </c>
    </row>
    <row r="6903" spans="1:18" x14ac:dyDescent="0.2">
      <c r="A6903">
        <v>6902</v>
      </c>
      <c r="B6903">
        <v>41</v>
      </c>
      <c r="C6903" t="str" cm="1">
        <f t="array" ref="C6903">_xlfn.IFS(B6903&lt;18, "Under 18", B6903&lt;=24, "18-24", B6903&lt;=34, "25-34", B6903&lt;=44, "35-44", B6903&lt;=54, "45-54", B6903&gt;=55, "55 and Over")</f>
        <v>35-44</v>
      </c>
      <c r="D6903" t="s">
        <v>25</v>
      </c>
      <c r="E6903">
        <v>189</v>
      </c>
      <c r="F6903">
        <v>66</v>
      </c>
      <c r="G6903" t="s">
        <v>35</v>
      </c>
      <c r="H6903">
        <v>90</v>
      </c>
      <c r="I6903">
        <v>146</v>
      </c>
      <c r="J6903">
        <v>160</v>
      </c>
      <c r="K6903">
        <v>7718</v>
      </c>
      <c r="L6903">
        <v>14.41</v>
      </c>
      <c r="M6903" t="s">
        <v>36</v>
      </c>
      <c r="N6903">
        <v>6</v>
      </c>
      <c r="O6903">
        <v>3203</v>
      </c>
      <c r="P6903">
        <v>60</v>
      </c>
      <c r="Q6903" t="s">
        <v>32</v>
      </c>
      <c r="R6903" t="s">
        <v>32</v>
      </c>
    </row>
    <row r="6904" spans="1:18" x14ac:dyDescent="0.2">
      <c r="A6904">
        <v>6903</v>
      </c>
      <c r="B6904">
        <v>42</v>
      </c>
      <c r="C6904" t="str" cm="1">
        <f t="array" ref="C6904">_xlfn.IFS(B6904&lt;18, "Under 18", B6904&lt;=24, "18-24", B6904&lt;=34, "25-34", B6904&lt;=44, "35-44", B6904&lt;=54, "45-54", B6904&gt;=55, "55 and Over")</f>
        <v>35-44</v>
      </c>
      <c r="D6904" t="s">
        <v>25</v>
      </c>
      <c r="E6904">
        <v>178</v>
      </c>
      <c r="F6904">
        <v>74</v>
      </c>
      <c r="G6904" t="s">
        <v>33</v>
      </c>
      <c r="H6904">
        <v>53</v>
      </c>
      <c r="I6904">
        <v>118</v>
      </c>
      <c r="J6904">
        <v>128</v>
      </c>
      <c r="K6904">
        <v>1436</v>
      </c>
      <c r="L6904">
        <v>2.19</v>
      </c>
      <c r="M6904" t="s">
        <v>36</v>
      </c>
      <c r="N6904">
        <v>5.4</v>
      </c>
      <c r="O6904">
        <v>3013</v>
      </c>
      <c r="P6904">
        <v>84</v>
      </c>
      <c r="Q6904" t="s">
        <v>34</v>
      </c>
      <c r="R6904" t="s">
        <v>24</v>
      </c>
    </row>
    <row r="6905" spans="1:18" x14ac:dyDescent="0.2">
      <c r="A6905">
        <v>6904</v>
      </c>
      <c r="B6905">
        <v>55</v>
      </c>
      <c r="C6905" t="str" cm="1">
        <f t="array" ref="C6905">_xlfn.IFS(B6905&lt;18, "Under 18", B6905&lt;=24, "18-24", B6905&lt;=34, "25-34", B6905&lt;=44, "35-44", B6905&lt;=54, "45-54", B6905&gt;=55, "55 and Over")</f>
        <v>55 and Over</v>
      </c>
      <c r="D6905" t="s">
        <v>29</v>
      </c>
      <c r="E6905">
        <v>163</v>
      </c>
      <c r="F6905">
        <v>111</v>
      </c>
      <c r="G6905" t="s">
        <v>33</v>
      </c>
      <c r="H6905">
        <v>41</v>
      </c>
      <c r="I6905">
        <v>357</v>
      </c>
      <c r="J6905">
        <v>134</v>
      </c>
      <c r="K6905">
        <v>15357</v>
      </c>
      <c r="L6905">
        <v>8.17</v>
      </c>
      <c r="M6905" t="s">
        <v>22</v>
      </c>
      <c r="N6905">
        <v>7.8</v>
      </c>
      <c r="O6905">
        <v>3985</v>
      </c>
      <c r="P6905">
        <v>65</v>
      </c>
      <c r="Q6905" t="s">
        <v>23</v>
      </c>
      <c r="R6905" t="s">
        <v>32</v>
      </c>
    </row>
    <row r="6906" spans="1:18" x14ac:dyDescent="0.2">
      <c r="A6906">
        <v>6905</v>
      </c>
      <c r="B6906">
        <v>32</v>
      </c>
      <c r="C6906" t="str" cm="1">
        <f t="array" ref="C6906">_xlfn.IFS(B6906&lt;18, "Under 18", B6906&lt;=24, "18-24", B6906&lt;=34, "25-34", B6906&lt;=44, "35-44", B6906&lt;=54, "45-54", B6906&gt;=55, "55 and Over")</f>
        <v>25-34</v>
      </c>
      <c r="D6906" t="s">
        <v>20</v>
      </c>
      <c r="E6906">
        <v>193</v>
      </c>
      <c r="F6906">
        <v>90</v>
      </c>
      <c r="G6906" t="s">
        <v>30</v>
      </c>
      <c r="H6906">
        <v>79</v>
      </c>
      <c r="I6906">
        <v>952</v>
      </c>
      <c r="J6906">
        <v>151</v>
      </c>
      <c r="K6906">
        <v>7562</v>
      </c>
      <c r="L6906">
        <v>2.76</v>
      </c>
      <c r="M6906" t="s">
        <v>36</v>
      </c>
      <c r="N6906">
        <v>4.7</v>
      </c>
      <c r="O6906">
        <v>2241</v>
      </c>
      <c r="P6906">
        <v>67</v>
      </c>
      <c r="Q6906" t="s">
        <v>27</v>
      </c>
      <c r="R6906" t="s">
        <v>28</v>
      </c>
    </row>
    <row r="6907" spans="1:18" x14ac:dyDescent="0.2">
      <c r="A6907">
        <v>6906</v>
      </c>
      <c r="B6907">
        <v>55</v>
      </c>
      <c r="C6907" t="str" cm="1">
        <f t="array" ref="C6907">_xlfn.IFS(B6907&lt;18, "Under 18", B6907&lt;=24, "18-24", B6907&lt;=34, "25-34", B6907&lt;=44, "35-44", B6907&lt;=54, "45-54", B6907&gt;=55, "55 and Over")</f>
        <v>55 and Over</v>
      </c>
      <c r="D6907" t="s">
        <v>29</v>
      </c>
      <c r="E6907">
        <v>197</v>
      </c>
      <c r="F6907">
        <v>66</v>
      </c>
      <c r="G6907" t="s">
        <v>26</v>
      </c>
      <c r="H6907">
        <v>73</v>
      </c>
      <c r="I6907">
        <v>962</v>
      </c>
      <c r="J6907">
        <v>93</v>
      </c>
      <c r="K6907">
        <v>14450</v>
      </c>
      <c r="L6907">
        <v>4.63</v>
      </c>
      <c r="M6907" t="s">
        <v>31</v>
      </c>
      <c r="N6907">
        <v>10</v>
      </c>
      <c r="O6907">
        <v>1545</v>
      </c>
      <c r="P6907">
        <v>71</v>
      </c>
      <c r="Q6907" t="s">
        <v>34</v>
      </c>
      <c r="R6907" t="s">
        <v>24</v>
      </c>
    </row>
    <row r="6908" spans="1:18" x14ac:dyDescent="0.2">
      <c r="A6908">
        <v>6907</v>
      </c>
      <c r="B6908">
        <v>37</v>
      </c>
      <c r="C6908" t="str" cm="1">
        <f t="array" ref="C6908">_xlfn.IFS(B6908&lt;18, "Under 18", B6908&lt;=24, "18-24", B6908&lt;=34, "25-34", B6908&lt;=44, "35-44", B6908&lt;=54, "45-54", B6908&gt;=55, "55 and Over")</f>
        <v>35-44</v>
      </c>
      <c r="D6908" t="s">
        <v>20</v>
      </c>
      <c r="E6908">
        <v>178</v>
      </c>
      <c r="F6908">
        <v>101</v>
      </c>
      <c r="G6908" t="s">
        <v>30</v>
      </c>
      <c r="H6908">
        <v>67</v>
      </c>
      <c r="I6908">
        <v>970</v>
      </c>
      <c r="J6908">
        <v>147</v>
      </c>
      <c r="K6908">
        <v>8217</v>
      </c>
      <c r="L6908">
        <v>14.36</v>
      </c>
      <c r="M6908" t="s">
        <v>36</v>
      </c>
      <c r="N6908">
        <v>5.3</v>
      </c>
      <c r="O6908">
        <v>1942</v>
      </c>
      <c r="P6908">
        <v>73</v>
      </c>
      <c r="Q6908" t="s">
        <v>23</v>
      </c>
      <c r="R6908" t="s">
        <v>24</v>
      </c>
    </row>
    <row r="6909" spans="1:18" x14ac:dyDescent="0.2">
      <c r="A6909">
        <v>6908</v>
      </c>
      <c r="B6909">
        <v>23</v>
      </c>
      <c r="C6909" t="str" cm="1">
        <f t="array" ref="C6909">_xlfn.IFS(B6909&lt;18, "Under 18", B6909&lt;=24, "18-24", B6909&lt;=34, "25-34", B6909&lt;=44, "35-44", B6909&lt;=54, "45-54", B6909&gt;=55, "55 and Over")</f>
        <v>18-24</v>
      </c>
      <c r="D6909" t="s">
        <v>25</v>
      </c>
      <c r="E6909">
        <v>174</v>
      </c>
      <c r="F6909">
        <v>64</v>
      </c>
      <c r="G6909" t="s">
        <v>21</v>
      </c>
      <c r="H6909">
        <v>82</v>
      </c>
      <c r="I6909">
        <v>439</v>
      </c>
      <c r="J6909">
        <v>138</v>
      </c>
      <c r="K6909">
        <v>17350</v>
      </c>
      <c r="L6909">
        <v>1.07</v>
      </c>
      <c r="M6909" t="s">
        <v>31</v>
      </c>
      <c r="N6909">
        <v>7.2</v>
      </c>
      <c r="O6909">
        <v>3021</v>
      </c>
      <c r="P6909">
        <v>67</v>
      </c>
      <c r="Q6909" t="s">
        <v>23</v>
      </c>
      <c r="R6909" t="s">
        <v>28</v>
      </c>
    </row>
    <row r="6910" spans="1:18" x14ac:dyDescent="0.2">
      <c r="A6910">
        <v>6909</v>
      </c>
      <c r="B6910">
        <v>28</v>
      </c>
      <c r="C6910" t="str" cm="1">
        <f t="array" ref="C6910">_xlfn.IFS(B6910&lt;18, "Under 18", B6910&lt;=24, "18-24", B6910&lt;=34, "25-34", B6910&lt;=44, "35-44", B6910&lt;=54, "45-54", B6910&gt;=55, "55 and Over")</f>
        <v>25-34</v>
      </c>
      <c r="D6910" t="s">
        <v>20</v>
      </c>
      <c r="E6910">
        <v>164</v>
      </c>
      <c r="F6910">
        <v>61</v>
      </c>
      <c r="G6910" t="s">
        <v>26</v>
      </c>
      <c r="H6910">
        <v>119</v>
      </c>
      <c r="I6910">
        <v>739</v>
      </c>
      <c r="J6910">
        <v>111</v>
      </c>
      <c r="K6910">
        <v>14290</v>
      </c>
      <c r="L6910">
        <v>1.91</v>
      </c>
      <c r="M6910" t="s">
        <v>31</v>
      </c>
      <c r="N6910">
        <v>4.0999999999999996</v>
      </c>
      <c r="O6910">
        <v>3094</v>
      </c>
      <c r="P6910">
        <v>70</v>
      </c>
      <c r="Q6910" t="s">
        <v>27</v>
      </c>
      <c r="R6910" t="s">
        <v>24</v>
      </c>
    </row>
    <row r="6911" spans="1:18" x14ac:dyDescent="0.2">
      <c r="A6911">
        <v>6910</v>
      </c>
      <c r="B6911">
        <v>33</v>
      </c>
      <c r="C6911" t="str" cm="1">
        <f t="array" ref="C6911">_xlfn.IFS(B6911&lt;18, "Under 18", B6911&lt;=24, "18-24", B6911&lt;=34, "25-34", B6911&lt;=44, "35-44", B6911&lt;=54, "45-54", B6911&gt;=55, "55 and Over")</f>
        <v>25-34</v>
      </c>
      <c r="D6911" t="s">
        <v>25</v>
      </c>
      <c r="E6911">
        <v>178</v>
      </c>
      <c r="F6911">
        <v>110</v>
      </c>
      <c r="G6911" t="s">
        <v>21</v>
      </c>
      <c r="H6911">
        <v>43</v>
      </c>
      <c r="I6911">
        <v>563</v>
      </c>
      <c r="J6911">
        <v>121</v>
      </c>
      <c r="K6911">
        <v>8191</v>
      </c>
      <c r="L6911">
        <v>13.37</v>
      </c>
      <c r="M6911" t="s">
        <v>31</v>
      </c>
      <c r="N6911">
        <v>5.3</v>
      </c>
      <c r="O6911">
        <v>3105</v>
      </c>
      <c r="P6911">
        <v>71</v>
      </c>
      <c r="Q6911" t="s">
        <v>23</v>
      </c>
      <c r="R6911" t="s">
        <v>24</v>
      </c>
    </row>
    <row r="6912" spans="1:18" x14ac:dyDescent="0.2">
      <c r="A6912">
        <v>6911</v>
      </c>
      <c r="B6912">
        <v>31</v>
      </c>
      <c r="C6912" t="str" cm="1">
        <f t="array" ref="C6912">_xlfn.IFS(B6912&lt;18, "Under 18", B6912&lt;=24, "18-24", B6912&lt;=34, "25-34", B6912&lt;=44, "35-44", B6912&lt;=54, "45-54", B6912&gt;=55, "55 and Over")</f>
        <v>25-34</v>
      </c>
      <c r="D6912" t="s">
        <v>20</v>
      </c>
      <c r="E6912">
        <v>184</v>
      </c>
      <c r="F6912">
        <v>114</v>
      </c>
      <c r="G6912" t="s">
        <v>33</v>
      </c>
      <c r="H6912">
        <v>82</v>
      </c>
      <c r="I6912">
        <v>855</v>
      </c>
      <c r="J6912">
        <v>85</v>
      </c>
      <c r="K6912">
        <v>12770</v>
      </c>
      <c r="L6912">
        <v>10.14</v>
      </c>
      <c r="M6912" t="s">
        <v>22</v>
      </c>
      <c r="N6912">
        <v>5.2</v>
      </c>
      <c r="O6912">
        <v>2488</v>
      </c>
      <c r="P6912">
        <v>83</v>
      </c>
      <c r="Q6912" t="s">
        <v>32</v>
      </c>
      <c r="R6912" t="s">
        <v>28</v>
      </c>
    </row>
    <row r="6913" spans="1:18" x14ac:dyDescent="0.2">
      <c r="A6913">
        <v>6912</v>
      </c>
      <c r="B6913">
        <v>18</v>
      </c>
      <c r="C6913" t="str" cm="1">
        <f t="array" ref="C6913">_xlfn.IFS(B6913&lt;18, "Under 18", B6913&lt;=24, "18-24", B6913&lt;=34, "25-34", B6913&lt;=44, "35-44", B6913&lt;=54, "45-54", B6913&gt;=55, "55 and Over")</f>
        <v>18-24</v>
      </c>
      <c r="D6913" t="s">
        <v>25</v>
      </c>
      <c r="E6913">
        <v>152</v>
      </c>
      <c r="F6913">
        <v>68</v>
      </c>
      <c r="G6913" t="s">
        <v>35</v>
      </c>
      <c r="H6913">
        <v>60</v>
      </c>
      <c r="I6913">
        <v>727</v>
      </c>
      <c r="J6913">
        <v>170</v>
      </c>
      <c r="K6913">
        <v>18704</v>
      </c>
      <c r="L6913">
        <v>10.91</v>
      </c>
      <c r="M6913" t="s">
        <v>36</v>
      </c>
      <c r="N6913">
        <v>5.6</v>
      </c>
      <c r="O6913">
        <v>3817</v>
      </c>
      <c r="P6913">
        <v>85</v>
      </c>
      <c r="Q6913" t="s">
        <v>34</v>
      </c>
      <c r="R6913" t="s">
        <v>24</v>
      </c>
    </row>
    <row r="6914" spans="1:18" x14ac:dyDescent="0.2">
      <c r="A6914">
        <v>6913</v>
      </c>
      <c r="B6914">
        <v>35</v>
      </c>
      <c r="C6914" t="str" cm="1">
        <f t="array" ref="C6914">_xlfn.IFS(B6914&lt;18, "Under 18", B6914&lt;=24, "18-24", B6914&lt;=34, "25-34", B6914&lt;=44, "35-44", B6914&lt;=54, "45-54", B6914&gt;=55, "55 and Over")</f>
        <v>35-44</v>
      </c>
      <c r="D6914" t="s">
        <v>25</v>
      </c>
      <c r="E6914">
        <v>195</v>
      </c>
      <c r="F6914">
        <v>97</v>
      </c>
      <c r="G6914" t="s">
        <v>35</v>
      </c>
      <c r="H6914">
        <v>92</v>
      </c>
      <c r="I6914">
        <v>741</v>
      </c>
      <c r="J6914">
        <v>173</v>
      </c>
      <c r="K6914">
        <v>6574</v>
      </c>
      <c r="L6914">
        <v>14.23</v>
      </c>
      <c r="M6914" t="s">
        <v>31</v>
      </c>
      <c r="N6914">
        <v>8.8000000000000007</v>
      </c>
      <c r="O6914">
        <v>2880</v>
      </c>
      <c r="P6914">
        <v>62</v>
      </c>
      <c r="Q6914" t="s">
        <v>34</v>
      </c>
      <c r="R6914" t="s">
        <v>32</v>
      </c>
    </row>
    <row r="6915" spans="1:18" x14ac:dyDescent="0.2">
      <c r="A6915">
        <v>6914</v>
      </c>
      <c r="B6915">
        <v>40</v>
      </c>
      <c r="C6915" t="str" cm="1">
        <f t="array" ref="C6915">_xlfn.IFS(B6915&lt;18, "Under 18", B6915&lt;=24, "18-24", B6915&lt;=34, "25-34", B6915&lt;=44, "35-44", B6915&lt;=54, "45-54", B6915&gt;=55, "55 and Over")</f>
        <v>35-44</v>
      </c>
      <c r="D6915" t="s">
        <v>20</v>
      </c>
      <c r="E6915">
        <v>183</v>
      </c>
      <c r="F6915">
        <v>55</v>
      </c>
      <c r="G6915" t="s">
        <v>26</v>
      </c>
      <c r="H6915">
        <v>85</v>
      </c>
      <c r="I6915">
        <v>238</v>
      </c>
      <c r="J6915">
        <v>147</v>
      </c>
      <c r="K6915">
        <v>8382</v>
      </c>
      <c r="L6915">
        <v>6.63</v>
      </c>
      <c r="M6915" t="s">
        <v>36</v>
      </c>
      <c r="N6915">
        <v>7.1</v>
      </c>
      <c r="O6915">
        <v>2170</v>
      </c>
      <c r="P6915">
        <v>61</v>
      </c>
      <c r="Q6915" t="s">
        <v>34</v>
      </c>
      <c r="R6915" t="s">
        <v>28</v>
      </c>
    </row>
    <row r="6916" spans="1:18" x14ac:dyDescent="0.2">
      <c r="A6916">
        <v>6915</v>
      </c>
      <c r="B6916">
        <v>41</v>
      </c>
      <c r="C6916" t="str" cm="1">
        <f t="array" ref="C6916">_xlfn.IFS(B6916&lt;18, "Under 18", B6916&lt;=24, "18-24", B6916&lt;=34, "25-34", B6916&lt;=44, "35-44", B6916&lt;=54, "45-54", B6916&gt;=55, "55 and Over")</f>
        <v>35-44</v>
      </c>
      <c r="D6916" t="s">
        <v>25</v>
      </c>
      <c r="E6916">
        <v>181</v>
      </c>
      <c r="F6916">
        <v>75</v>
      </c>
      <c r="G6916" t="s">
        <v>33</v>
      </c>
      <c r="H6916">
        <v>33</v>
      </c>
      <c r="I6916">
        <v>238</v>
      </c>
      <c r="J6916">
        <v>102</v>
      </c>
      <c r="K6916">
        <v>13594</v>
      </c>
      <c r="L6916">
        <v>8.2100000000000009</v>
      </c>
      <c r="M6916" t="s">
        <v>22</v>
      </c>
      <c r="N6916">
        <v>6.4</v>
      </c>
      <c r="O6916">
        <v>1837</v>
      </c>
      <c r="P6916">
        <v>73</v>
      </c>
      <c r="Q6916" t="s">
        <v>32</v>
      </c>
      <c r="R6916" t="s">
        <v>32</v>
      </c>
    </row>
    <row r="6917" spans="1:18" x14ac:dyDescent="0.2">
      <c r="A6917">
        <v>6916</v>
      </c>
      <c r="B6917">
        <v>22</v>
      </c>
      <c r="C6917" t="str" cm="1">
        <f t="array" ref="C6917">_xlfn.IFS(B6917&lt;18, "Under 18", B6917&lt;=24, "18-24", B6917&lt;=34, "25-34", B6917&lt;=44, "35-44", B6917&lt;=54, "45-54", B6917&gt;=55, "55 and Over")</f>
        <v>18-24</v>
      </c>
      <c r="D6917" t="s">
        <v>25</v>
      </c>
      <c r="E6917">
        <v>188</v>
      </c>
      <c r="F6917">
        <v>86</v>
      </c>
      <c r="G6917" t="s">
        <v>26</v>
      </c>
      <c r="H6917">
        <v>23</v>
      </c>
      <c r="I6917">
        <v>232</v>
      </c>
      <c r="J6917">
        <v>92</v>
      </c>
      <c r="K6917">
        <v>4064</v>
      </c>
      <c r="L6917">
        <v>11.35</v>
      </c>
      <c r="M6917" t="s">
        <v>36</v>
      </c>
      <c r="N6917">
        <v>7.2</v>
      </c>
      <c r="O6917">
        <v>3300</v>
      </c>
      <c r="P6917">
        <v>50</v>
      </c>
      <c r="Q6917" t="s">
        <v>32</v>
      </c>
      <c r="R6917" t="s">
        <v>24</v>
      </c>
    </row>
    <row r="6918" spans="1:18" x14ac:dyDescent="0.2">
      <c r="A6918">
        <v>6917</v>
      </c>
      <c r="B6918">
        <v>42</v>
      </c>
      <c r="C6918" t="str" cm="1">
        <f t="array" ref="C6918">_xlfn.IFS(B6918&lt;18, "Under 18", B6918&lt;=24, "18-24", B6918&lt;=34, "25-34", B6918&lt;=44, "35-44", B6918&lt;=54, "45-54", B6918&gt;=55, "55 and Over")</f>
        <v>35-44</v>
      </c>
      <c r="D6918" t="s">
        <v>20</v>
      </c>
      <c r="E6918">
        <v>156</v>
      </c>
      <c r="F6918">
        <v>53</v>
      </c>
      <c r="G6918" t="s">
        <v>37</v>
      </c>
      <c r="H6918">
        <v>84</v>
      </c>
      <c r="I6918">
        <v>632</v>
      </c>
      <c r="J6918">
        <v>104</v>
      </c>
      <c r="K6918">
        <v>4312</v>
      </c>
      <c r="L6918">
        <v>13.7</v>
      </c>
      <c r="M6918" t="s">
        <v>36</v>
      </c>
      <c r="N6918">
        <v>9.1999999999999993</v>
      </c>
      <c r="O6918">
        <v>1824</v>
      </c>
      <c r="P6918">
        <v>64</v>
      </c>
      <c r="Q6918" t="s">
        <v>34</v>
      </c>
      <c r="R6918" t="s">
        <v>24</v>
      </c>
    </row>
    <row r="6919" spans="1:18" x14ac:dyDescent="0.2">
      <c r="A6919">
        <v>6918</v>
      </c>
      <c r="B6919">
        <v>20</v>
      </c>
      <c r="C6919" t="str" cm="1">
        <f t="array" ref="C6919">_xlfn.IFS(B6919&lt;18, "Under 18", B6919&lt;=24, "18-24", B6919&lt;=34, "25-34", B6919&lt;=44, "35-44", B6919&lt;=54, "45-54", B6919&gt;=55, "55 and Over")</f>
        <v>18-24</v>
      </c>
      <c r="D6919" t="s">
        <v>25</v>
      </c>
      <c r="E6919">
        <v>152</v>
      </c>
      <c r="F6919">
        <v>114</v>
      </c>
      <c r="G6919" t="s">
        <v>26</v>
      </c>
      <c r="H6919">
        <v>41</v>
      </c>
      <c r="I6919">
        <v>682</v>
      </c>
      <c r="J6919">
        <v>110</v>
      </c>
      <c r="K6919">
        <v>9338</v>
      </c>
      <c r="L6919">
        <v>7.78</v>
      </c>
      <c r="M6919" t="s">
        <v>31</v>
      </c>
      <c r="N6919">
        <v>6.8</v>
      </c>
      <c r="O6919">
        <v>2669</v>
      </c>
      <c r="P6919">
        <v>56</v>
      </c>
      <c r="Q6919" t="s">
        <v>34</v>
      </c>
      <c r="R6919" t="s">
        <v>32</v>
      </c>
    </row>
    <row r="6920" spans="1:18" x14ac:dyDescent="0.2">
      <c r="A6920">
        <v>6919</v>
      </c>
      <c r="B6920">
        <v>20</v>
      </c>
      <c r="C6920" t="str" cm="1">
        <f t="array" ref="C6920">_xlfn.IFS(B6920&lt;18, "Under 18", B6920&lt;=24, "18-24", B6920&lt;=34, "25-34", B6920&lt;=44, "35-44", B6920&lt;=54, "45-54", B6920&gt;=55, "55 and Over")</f>
        <v>18-24</v>
      </c>
      <c r="D6920" t="s">
        <v>20</v>
      </c>
      <c r="E6920">
        <v>188</v>
      </c>
      <c r="F6920">
        <v>51</v>
      </c>
      <c r="G6920" t="s">
        <v>21</v>
      </c>
      <c r="H6920">
        <v>37</v>
      </c>
      <c r="I6920">
        <v>879</v>
      </c>
      <c r="J6920">
        <v>179</v>
      </c>
      <c r="K6920">
        <v>12963</v>
      </c>
      <c r="L6920">
        <v>10.27</v>
      </c>
      <c r="M6920" t="s">
        <v>36</v>
      </c>
      <c r="N6920">
        <v>4.5999999999999996</v>
      </c>
      <c r="O6920">
        <v>3922</v>
      </c>
      <c r="P6920">
        <v>73</v>
      </c>
      <c r="Q6920" t="s">
        <v>27</v>
      </c>
      <c r="R6920" t="s">
        <v>24</v>
      </c>
    </row>
    <row r="6921" spans="1:18" x14ac:dyDescent="0.2">
      <c r="A6921">
        <v>6920</v>
      </c>
      <c r="B6921">
        <v>25</v>
      </c>
      <c r="C6921" t="str" cm="1">
        <f t="array" ref="C6921">_xlfn.IFS(B6921&lt;18, "Under 18", B6921&lt;=24, "18-24", B6921&lt;=34, "25-34", B6921&lt;=44, "35-44", B6921&lt;=54, "45-54", B6921&gt;=55, "55 and Over")</f>
        <v>25-34</v>
      </c>
      <c r="D6921" t="s">
        <v>20</v>
      </c>
      <c r="E6921">
        <v>167</v>
      </c>
      <c r="F6921">
        <v>62</v>
      </c>
      <c r="G6921" t="s">
        <v>35</v>
      </c>
      <c r="H6921">
        <v>96</v>
      </c>
      <c r="I6921">
        <v>715</v>
      </c>
      <c r="J6921">
        <v>136</v>
      </c>
      <c r="K6921">
        <v>13940</v>
      </c>
      <c r="L6921">
        <v>2.58</v>
      </c>
      <c r="M6921" t="s">
        <v>31</v>
      </c>
      <c r="N6921">
        <v>5.5</v>
      </c>
      <c r="O6921">
        <v>3677</v>
      </c>
      <c r="P6921">
        <v>59</v>
      </c>
      <c r="Q6921" t="s">
        <v>23</v>
      </c>
      <c r="R6921" t="s">
        <v>24</v>
      </c>
    </row>
    <row r="6922" spans="1:18" x14ac:dyDescent="0.2">
      <c r="A6922">
        <v>6921</v>
      </c>
      <c r="B6922">
        <v>45</v>
      </c>
      <c r="C6922" t="str" cm="1">
        <f t="array" ref="C6922">_xlfn.IFS(B6922&lt;18, "Under 18", B6922&lt;=24, "18-24", B6922&lt;=34, "25-34", B6922&lt;=44, "35-44", B6922&lt;=54, "45-54", B6922&gt;=55, "55 and Over")</f>
        <v>45-54</v>
      </c>
      <c r="D6922" t="s">
        <v>20</v>
      </c>
      <c r="E6922">
        <v>186</v>
      </c>
      <c r="F6922">
        <v>64</v>
      </c>
      <c r="G6922" t="s">
        <v>26</v>
      </c>
      <c r="H6922">
        <v>42</v>
      </c>
      <c r="I6922">
        <v>560</v>
      </c>
      <c r="J6922">
        <v>87</v>
      </c>
      <c r="K6922">
        <v>9042</v>
      </c>
      <c r="L6922">
        <v>1.08</v>
      </c>
      <c r="M6922" t="s">
        <v>36</v>
      </c>
      <c r="N6922">
        <v>5.2</v>
      </c>
      <c r="O6922">
        <v>2605</v>
      </c>
      <c r="P6922">
        <v>83</v>
      </c>
      <c r="Q6922" t="s">
        <v>34</v>
      </c>
      <c r="R6922" t="s">
        <v>28</v>
      </c>
    </row>
    <row r="6923" spans="1:18" x14ac:dyDescent="0.2">
      <c r="A6923">
        <v>6922</v>
      </c>
      <c r="B6923">
        <v>31</v>
      </c>
      <c r="C6923" t="str" cm="1">
        <f t="array" ref="C6923">_xlfn.IFS(B6923&lt;18, "Under 18", B6923&lt;=24, "18-24", B6923&lt;=34, "25-34", B6923&lt;=44, "35-44", B6923&lt;=54, "45-54", B6923&gt;=55, "55 and Over")</f>
        <v>25-34</v>
      </c>
      <c r="D6923" t="s">
        <v>25</v>
      </c>
      <c r="E6923">
        <v>151</v>
      </c>
      <c r="F6923">
        <v>76</v>
      </c>
      <c r="G6923" t="s">
        <v>21</v>
      </c>
      <c r="H6923">
        <v>75</v>
      </c>
      <c r="I6923">
        <v>538</v>
      </c>
      <c r="J6923">
        <v>95</v>
      </c>
      <c r="K6923">
        <v>12845</v>
      </c>
      <c r="L6923">
        <v>1.73</v>
      </c>
      <c r="M6923" t="s">
        <v>31</v>
      </c>
      <c r="N6923">
        <v>7.5</v>
      </c>
      <c r="O6923">
        <v>2994</v>
      </c>
      <c r="P6923">
        <v>55</v>
      </c>
      <c r="Q6923" t="s">
        <v>23</v>
      </c>
      <c r="R6923" t="s">
        <v>28</v>
      </c>
    </row>
    <row r="6924" spans="1:18" x14ac:dyDescent="0.2">
      <c r="A6924">
        <v>6923</v>
      </c>
      <c r="B6924">
        <v>53</v>
      </c>
      <c r="C6924" t="str" cm="1">
        <f t="array" ref="C6924">_xlfn.IFS(B6924&lt;18, "Under 18", B6924&lt;=24, "18-24", B6924&lt;=34, "25-34", B6924&lt;=44, "35-44", B6924&lt;=54, "45-54", B6924&gt;=55, "55 and Over")</f>
        <v>45-54</v>
      </c>
      <c r="D6924" t="s">
        <v>25</v>
      </c>
      <c r="E6924">
        <v>171</v>
      </c>
      <c r="F6924">
        <v>110</v>
      </c>
      <c r="G6924" t="s">
        <v>37</v>
      </c>
      <c r="H6924">
        <v>64</v>
      </c>
      <c r="I6924">
        <v>448</v>
      </c>
      <c r="J6924">
        <v>148</v>
      </c>
      <c r="K6924">
        <v>14205</v>
      </c>
      <c r="L6924">
        <v>6.21</v>
      </c>
      <c r="M6924" t="s">
        <v>22</v>
      </c>
      <c r="N6924">
        <v>7.6</v>
      </c>
      <c r="O6924">
        <v>2080</v>
      </c>
      <c r="P6924">
        <v>53</v>
      </c>
      <c r="Q6924" t="s">
        <v>32</v>
      </c>
      <c r="R6924" t="s">
        <v>32</v>
      </c>
    </row>
    <row r="6925" spans="1:18" x14ac:dyDescent="0.2">
      <c r="A6925">
        <v>6924</v>
      </c>
      <c r="B6925">
        <v>50</v>
      </c>
      <c r="C6925" t="str" cm="1">
        <f t="array" ref="C6925">_xlfn.IFS(B6925&lt;18, "Under 18", B6925&lt;=24, "18-24", B6925&lt;=34, "25-34", B6925&lt;=44, "35-44", B6925&lt;=54, "45-54", B6925&gt;=55, "55 and Over")</f>
        <v>45-54</v>
      </c>
      <c r="D6925" t="s">
        <v>29</v>
      </c>
      <c r="E6925">
        <v>193</v>
      </c>
      <c r="F6925">
        <v>51</v>
      </c>
      <c r="G6925" t="s">
        <v>35</v>
      </c>
      <c r="H6925">
        <v>51</v>
      </c>
      <c r="I6925">
        <v>741</v>
      </c>
      <c r="J6925">
        <v>134</v>
      </c>
      <c r="K6925">
        <v>17453</v>
      </c>
      <c r="L6925">
        <v>14.51</v>
      </c>
      <c r="M6925" t="s">
        <v>36</v>
      </c>
      <c r="N6925">
        <v>8</v>
      </c>
      <c r="O6925">
        <v>2438</v>
      </c>
      <c r="P6925">
        <v>66</v>
      </c>
      <c r="Q6925" t="s">
        <v>27</v>
      </c>
      <c r="R6925" t="s">
        <v>24</v>
      </c>
    </row>
    <row r="6926" spans="1:18" x14ac:dyDescent="0.2">
      <c r="A6926">
        <v>6925</v>
      </c>
      <c r="B6926">
        <v>27</v>
      </c>
      <c r="C6926" t="str" cm="1">
        <f t="array" ref="C6926">_xlfn.IFS(B6926&lt;18, "Under 18", B6926&lt;=24, "18-24", B6926&lt;=34, "25-34", B6926&lt;=44, "35-44", B6926&lt;=54, "45-54", B6926&gt;=55, "55 and Over")</f>
        <v>25-34</v>
      </c>
      <c r="D6926" t="s">
        <v>20</v>
      </c>
      <c r="E6926">
        <v>197</v>
      </c>
      <c r="F6926">
        <v>78</v>
      </c>
      <c r="G6926" t="s">
        <v>37</v>
      </c>
      <c r="H6926">
        <v>25</v>
      </c>
      <c r="I6926">
        <v>867</v>
      </c>
      <c r="J6926">
        <v>98</v>
      </c>
      <c r="K6926">
        <v>10971</v>
      </c>
      <c r="L6926">
        <v>5.71</v>
      </c>
      <c r="M6926" t="s">
        <v>36</v>
      </c>
      <c r="N6926">
        <v>9.6999999999999993</v>
      </c>
      <c r="O6926">
        <v>3377</v>
      </c>
      <c r="P6926">
        <v>57</v>
      </c>
      <c r="Q6926" t="s">
        <v>23</v>
      </c>
      <c r="R6926" t="s">
        <v>32</v>
      </c>
    </row>
    <row r="6927" spans="1:18" x14ac:dyDescent="0.2">
      <c r="A6927">
        <v>6926</v>
      </c>
      <c r="B6927">
        <v>25</v>
      </c>
      <c r="C6927" t="str" cm="1">
        <f t="array" ref="C6927">_xlfn.IFS(B6927&lt;18, "Under 18", B6927&lt;=24, "18-24", B6927&lt;=34, "25-34", B6927&lt;=44, "35-44", B6927&lt;=54, "45-54", B6927&gt;=55, "55 and Over")</f>
        <v>25-34</v>
      </c>
      <c r="D6927" t="s">
        <v>20</v>
      </c>
      <c r="E6927">
        <v>162</v>
      </c>
      <c r="F6927">
        <v>116</v>
      </c>
      <c r="G6927" t="s">
        <v>35</v>
      </c>
      <c r="H6927">
        <v>65</v>
      </c>
      <c r="I6927">
        <v>334</v>
      </c>
      <c r="J6927">
        <v>114</v>
      </c>
      <c r="K6927">
        <v>19365</v>
      </c>
      <c r="L6927">
        <v>10.220000000000001</v>
      </c>
      <c r="M6927" t="s">
        <v>36</v>
      </c>
      <c r="N6927">
        <v>8.9</v>
      </c>
      <c r="O6927">
        <v>3021</v>
      </c>
      <c r="P6927">
        <v>84</v>
      </c>
      <c r="Q6927" t="s">
        <v>23</v>
      </c>
      <c r="R6927" t="s">
        <v>24</v>
      </c>
    </row>
    <row r="6928" spans="1:18" x14ac:dyDescent="0.2">
      <c r="A6928">
        <v>6927</v>
      </c>
      <c r="B6928">
        <v>19</v>
      </c>
      <c r="C6928" t="str" cm="1">
        <f t="array" ref="C6928">_xlfn.IFS(B6928&lt;18, "Under 18", B6928&lt;=24, "18-24", B6928&lt;=34, "25-34", B6928&lt;=44, "35-44", B6928&lt;=54, "45-54", B6928&gt;=55, "55 and Over")</f>
        <v>18-24</v>
      </c>
      <c r="D6928" t="s">
        <v>20</v>
      </c>
      <c r="E6928">
        <v>197</v>
      </c>
      <c r="F6928">
        <v>70</v>
      </c>
      <c r="G6928" t="s">
        <v>35</v>
      </c>
      <c r="H6928">
        <v>18</v>
      </c>
      <c r="I6928">
        <v>745</v>
      </c>
      <c r="J6928">
        <v>114</v>
      </c>
      <c r="K6928">
        <v>2987</v>
      </c>
      <c r="L6928">
        <v>10.86</v>
      </c>
      <c r="M6928" t="s">
        <v>36</v>
      </c>
      <c r="N6928">
        <v>6.8</v>
      </c>
      <c r="O6928">
        <v>2877</v>
      </c>
      <c r="P6928">
        <v>67</v>
      </c>
      <c r="Q6928" t="s">
        <v>32</v>
      </c>
      <c r="R6928" t="s">
        <v>32</v>
      </c>
    </row>
    <row r="6929" spans="1:18" x14ac:dyDescent="0.2">
      <c r="A6929">
        <v>6928</v>
      </c>
      <c r="B6929">
        <v>54</v>
      </c>
      <c r="C6929" t="str" cm="1">
        <f t="array" ref="C6929">_xlfn.IFS(B6929&lt;18, "Under 18", B6929&lt;=24, "18-24", B6929&lt;=34, "25-34", B6929&lt;=44, "35-44", B6929&lt;=54, "45-54", B6929&gt;=55, "55 and Over")</f>
        <v>45-54</v>
      </c>
      <c r="D6929" t="s">
        <v>20</v>
      </c>
      <c r="E6929">
        <v>173</v>
      </c>
      <c r="F6929">
        <v>104</v>
      </c>
      <c r="G6929" t="s">
        <v>33</v>
      </c>
      <c r="H6929">
        <v>47</v>
      </c>
      <c r="I6929">
        <v>833</v>
      </c>
      <c r="J6929">
        <v>126</v>
      </c>
      <c r="K6929">
        <v>1390</v>
      </c>
      <c r="L6929">
        <v>7.52</v>
      </c>
      <c r="M6929" t="s">
        <v>22</v>
      </c>
      <c r="N6929">
        <v>4.2</v>
      </c>
      <c r="O6929">
        <v>3092</v>
      </c>
      <c r="P6929">
        <v>60</v>
      </c>
      <c r="Q6929" t="s">
        <v>32</v>
      </c>
      <c r="R6929" t="s">
        <v>24</v>
      </c>
    </row>
    <row r="6930" spans="1:18" x14ac:dyDescent="0.2">
      <c r="A6930">
        <v>6929</v>
      </c>
      <c r="B6930">
        <v>29</v>
      </c>
      <c r="C6930" t="str" cm="1">
        <f t="array" ref="C6930">_xlfn.IFS(B6930&lt;18, "Under 18", B6930&lt;=24, "18-24", B6930&lt;=34, "25-34", B6930&lt;=44, "35-44", B6930&lt;=54, "45-54", B6930&gt;=55, "55 and Over")</f>
        <v>25-34</v>
      </c>
      <c r="D6930" t="s">
        <v>29</v>
      </c>
      <c r="E6930">
        <v>184</v>
      </c>
      <c r="F6930">
        <v>108</v>
      </c>
      <c r="G6930" t="s">
        <v>35</v>
      </c>
      <c r="H6930">
        <v>86</v>
      </c>
      <c r="I6930">
        <v>227</v>
      </c>
      <c r="J6930">
        <v>103</v>
      </c>
      <c r="K6930">
        <v>2900</v>
      </c>
      <c r="L6930">
        <v>1.97</v>
      </c>
      <c r="M6930" t="s">
        <v>22</v>
      </c>
      <c r="N6930">
        <v>6.3</v>
      </c>
      <c r="O6930">
        <v>2304</v>
      </c>
      <c r="P6930">
        <v>86</v>
      </c>
      <c r="Q6930" t="s">
        <v>27</v>
      </c>
      <c r="R6930" t="s">
        <v>24</v>
      </c>
    </row>
    <row r="6931" spans="1:18" x14ac:dyDescent="0.2">
      <c r="A6931">
        <v>6930</v>
      </c>
      <c r="B6931">
        <v>36</v>
      </c>
      <c r="C6931" t="str" cm="1">
        <f t="array" ref="C6931">_xlfn.IFS(B6931&lt;18, "Under 18", B6931&lt;=24, "18-24", B6931&lt;=34, "25-34", B6931&lt;=44, "35-44", B6931&lt;=54, "45-54", B6931&gt;=55, "55 and Over")</f>
        <v>35-44</v>
      </c>
      <c r="D6931" t="s">
        <v>20</v>
      </c>
      <c r="E6931">
        <v>159</v>
      </c>
      <c r="F6931">
        <v>119</v>
      </c>
      <c r="G6931" t="s">
        <v>21</v>
      </c>
      <c r="H6931">
        <v>86</v>
      </c>
      <c r="I6931">
        <v>362</v>
      </c>
      <c r="J6931">
        <v>100</v>
      </c>
      <c r="K6931">
        <v>15148</v>
      </c>
      <c r="L6931">
        <v>11.82</v>
      </c>
      <c r="M6931" t="s">
        <v>22</v>
      </c>
      <c r="N6931">
        <v>7.1</v>
      </c>
      <c r="O6931">
        <v>2296</v>
      </c>
      <c r="P6931">
        <v>57</v>
      </c>
      <c r="Q6931" t="s">
        <v>27</v>
      </c>
      <c r="R6931" t="s">
        <v>32</v>
      </c>
    </row>
    <row r="6932" spans="1:18" x14ac:dyDescent="0.2">
      <c r="A6932">
        <v>6931</v>
      </c>
      <c r="B6932">
        <v>33</v>
      </c>
      <c r="C6932" t="str" cm="1">
        <f t="array" ref="C6932">_xlfn.IFS(B6932&lt;18, "Under 18", B6932&lt;=24, "18-24", B6932&lt;=34, "25-34", B6932&lt;=44, "35-44", B6932&lt;=54, "45-54", B6932&gt;=55, "55 and Over")</f>
        <v>25-34</v>
      </c>
      <c r="D6932" t="s">
        <v>25</v>
      </c>
      <c r="E6932">
        <v>191</v>
      </c>
      <c r="F6932">
        <v>97</v>
      </c>
      <c r="G6932" t="s">
        <v>30</v>
      </c>
      <c r="H6932">
        <v>97</v>
      </c>
      <c r="I6932">
        <v>358</v>
      </c>
      <c r="J6932">
        <v>113</v>
      </c>
      <c r="K6932">
        <v>9625</v>
      </c>
      <c r="L6932">
        <v>4.88</v>
      </c>
      <c r="M6932" t="s">
        <v>22</v>
      </c>
      <c r="N6932">
        <v>4.2</v>
      </c>
      <c r="O6932">
        <v>1666</v>
      </c>
      <c r="P6932">
        <v>60</v>
      </c>
      <c r="Q6932" t="s">
        <v>27</v>
      </c>
      <c r="R6932" t="s">
        <v>28</v>
      </c>
    </row>
    <row r="6933" spans="1:18" x14ac:dyDescent="0.2">
      <c r="A6933">
        <v>6932</v>
      </c>
      <c r="B6933">
        <v>20</v>
      </c>
      <c r="C6933" t="str" cm="1">
        <f t="array" ref="C6933">_xlfn.IFS(B6933&lt;18, "Under 18", B6933&lt;=24, "18-24", B6933&lt;=34, "25-34", B6933&lt;=44, "35-44", B6933&lt;=54, "45-54", B6933&gt;=55, "55 and Over")</f>
        <v>18-24</v>
      </c>
      <c r="D6933" t="s">
        <v>29</v>
      </c>
      <c r="E6933">
        <v>182</v>
      </c>
      <c r="F6933">
        <v>116</v>
      </c>
      <c r="G6933" t="s">
        <v>37</v>
      </c>
      <c r="H6933">
        <v>118</v>
      </c>
      <c r="I6933">
        <v>254</v>
      </c>
      <c r="J6933">
        <v>134</v>
      </c>
      <c r="K6933">
        <v>11312</v>
      </c>
      <c r="L6933">
        <v>9.02</v>
      </c>
      <c r="M6933" t="s">
        <v>31</v>
      </c>
      <c r="N6933">
        <v>5.4</v>
      </c>
      <c r="O6933">
        <v>2498</v>
      </c>
      <c r="P6933">
        <v>67</v>
      </c>
      <c r="Q6933" t="s">
        <v>34</v>
      </c>
      <c r="R6933" t="s">
        <v>32</v>
      </c>
    </row>
    <row r="6934" spans="1:18" x14ac:dyDescent="0.2">
      <c r="A6934">
        <v>6933</v>
      </c>
      <c r="B6934">
        <v>44</v>
      </c>
      <c r="C6934" t="str" cm="1">
        <f t="array" ref="C6934">_xlfn.IFS(B6934&lt;18, "Under 18", B6934&lt;=24, "18-24", B6934&lt;=34, "25-34", B6934&lt;=44, "35-44", B6934&lt;=54, "45-54", B6934&gt;=55, "55 and Over")</f>
        <v>35-44</v>
      </c>
      <c r="D6934" t="s">
        <v>25</v>
      </c>
      <c r="E6934">
        <v>185</v>
      </c>
      <c r="F6934">
        <v>86</v>
      </c>
      <c r="G6934" t="s">
        <v>26</v>
      </c>
      <c r="H6934">
        <v>13</v>
      </c>
      <c r="I6934">
        <v>341</v>
      </c>
      <c r="J6934">
        <v>128</v>
      </c>
      <c r="K6934">
        <v>11091</v>
      </c>
      <c r="L6934">
        <v>9.16</v>
      </c>
      <c r="M6934" t="s">
        <v>31</v>
      </c>
      <c r="N6934">
        <v>9.8000000000000007</v>
      </c>
      <c r="O6934">
        <v>2246</v>
      </c>
      <c r="P6934">
        <v>66</v>
      </c>
      <c r="Q6934" t="s">
        <v>27</v>
      </c>
      <c r="R6934" t="s">
        <v>24</v>
      </c>
    </row>
    <row r="6935" spans="1:18" x14ac:dyDescent="0.2">
      <c r="A6935">
        <v>6934</v>
      </c>
      <c r="B6935">
        <v>54</v>
      </c>
      <c r="C6935" t="str" cm="1">
        <f t="array" ref="C6935">_xlfn.IFS(B6935&lt;18, "Under 18", B6935&lt;=24, "18-24", B6935&lt;=34, "25-34", B6935&lt;=44, "35-44", B6935&lt;=54, "45-54", B6935&gt;=55, "55 and Over")</f>
        <v>45-54</v>
      </c>
      <c r="D6935" t="s">
        <v>25</v>
      </c>
      <c r="E6935">
        <v>185</v>
      </c>
      <c r="F6935">
        <v>52</v>
      </c>
      <c r="G6935" t="s">
        <v>37</v>
      </c>
      <c r="H6935">
        <v>36</v>
      </c>
      <c r="I6935">
        <v>793</v>
      </c>
      <c r="J6935">
        <v>113</v>
      </c>
      <c r="K6935">
        <v>17707</v>
      </c>
      <c r="L6935">
        <v>11.66</v>
      </c>
      <c r="M6935" t="s">
        <v>22</v>
      </c>
      <c r="N6935">
        <v>4.4000000000000004</v>
      </c>
      <c r="O6935">
        <v>1751</v>
      </c>
      <c r="P6935">
        <v>71</v>
      </c>
      <c r="Q6935" t="s">
        <v>23</v>
      </c>
      <c r="R6935" t="s">
        <v>32</v>
      </c>
    </row>
    <row r="6936" spans="1:18" x14ac:dyDescent="0.2">
      <c r="A6936">
        <v>6935</v>
      </c>
      <c r="B6936">
        <v>28</v>
      </c>
      <c r="C6936" t="str" cm="1">
        <f t="array" ref="C6936">_xlfn.IFS(B6936&lt;18, "Under 18", B6936&lt;=24, "18-24", B6936&lt;=34, "25-34", B6936&lt;=44, "35-44", B6936&lt;=54, "45-54", B6936&gt;=55, "55 and Over")</f>
        <v>25-34</v>
      </c>
      <c r="D6936" t="s">
        <v>25</v>
      </c>
      <c r="E6936">
        <v>190</v>
      </c>
      <c r="F6936">
        <v>51</v>
      </c>
      <c r="G6936" t="s">
        <v>30</v>
      </c>
      <c r="H6936">
        <v>63</v>
      </c>
      <c r="I6936">
        <v>240</v>
      </c>
      <c r="J6936">
        <v>124</v>
      </c>
      <c r="K6936">
        <v>8312</v>
      </c>
      <c r="L6936">
        <v>6.06</v>
      </c>
      <c r="M6936" t="s">
        <v>36</v>
      </c>
      <c r="N6936">
        <v>8.9</v>
      </c>
      <c r="O6936">
        <v>3600</v>
      </c>
      <c r="P6936">
        <v>50</v>
      </c>
      <c r="Q6936" t="s">
        <v>23</v>
      </c>
      <c r="R6936" t="s">
        <v>24</v>
      </c>
    </row>
    <row r="6937" spans="1:18" x14ac:dyDescent="0.2">
      <c r="A6937">
        <v>6936</v>
      </c>
      <c r="B6937">
        <v>47</v>
      </c>
      <c r="C6937" t="str" cm="1">
        <f t="array" ref="C6937">_xlfn.IFS(B6937&lt;18, "Under 18", B6937&lt;=24, "18-24", B6937&lt;=34, "25-34", B6937&lt;=44, "35-44", B6937&lt;=54, "45-54", B6937&gt;=55, "55 and Over")</f>
        <v>45-54</v>
      </c>
      <c r="D6937" t="s">
        <v>20</v>
      </c>
      <c r="E6937">
        <v>161</v>
      </c>
      <c r="F6937">
        <v>110</v>
      </c>
      <c r="G6937" t="s">
        <v>30</v>
      </c>
      <c r="H6937">
        <v>82</v>
      </c>
      <c r="I6937">
        <v>894</v>
      </c>
      <c r="J6937">
        <v>138</v>
      </c>
      <c r="K6937">
        <v>5374</v>
      </c>
      <c r="L6937">
        <v>11.29</v>
      </c>
      <c r="M6937" t="s">
        <v>31</v>
      </c>
      <c r="N6937">
        <v>5.8</v>
      </c>
      <c r="O6937">
        <v>2625</v>
      </c>
      <c r="P6937">
        <v>87</v>
      </c>
      <c r="Q6937" t="s">
        <v>34</v>
      </c>
      <c r="R6937" t="s">
        <v>28</v>
      </c>
    </row>
    <row r="6938" spans="1:18" x14ac:dyDescent="0.2">
      <c r="A6938">
        <v>6937</v>
      </c>
      <c r="B6938">
        <v>37</v>
      </c>
      <c r="C6938" t="str" cm="1">
        <f t="array" ref="C6938">_xlfn.IFS(B6938&lt;18, "Under 18", B6938&lt;=24, "18-24", B6938&lt;=34, "25-34", B6938&lt;=44, "35-44", B6938&lt;=54, "45-54", B6938&gt;=55, "55 and Over")</f>
        <v>35-44</v>
      </c>
      <c r="D6938" t="s">
        <v>29</v>
      </c>
      <c r="E6938">
        <v>194</v>
      </c>
      <c r="F6938">
        <v>72</v>
      </c>
      <c r="G6938" t="s">
        <v>37</v>
      </c>
      <c r="H6938">
        <v>89</v>
      </c>
      <c r="I6938">
        <v>733</v>
      </c>
      <c r="J6938">
        <v>89</v>
      </c>
      <c r="K6938">
        <v>2904</v>
      </c>
      <c r="L6938">
        <v>2.27</v>
      </c>
      <c r="M6938" t="s">
        <v>31</v>
      </c>
      <c r="N6938">
        <v>9.8000000000000007</v>
      </c>
      <c r="O6938">
        <v>3528</v>
      </c>
      <c r="P6938">
        <v>60</v>
      </c>
      <c r="Q6938" t="s">
        <v>34</v>
      </c>
      <c r="R6938" t="s">
        <v>32</v>
      </c>
    </row>
    <row r="6939" spans="1:18" x14ac:dyDescent="0.2">
      <c r="A6939">
        <v>6938</v>
      </c>
      <c r="B6939">
        <v>40</v>
      </c>
      <c r="C6939" t="str" cm="1">
        <f t="array" ref="C6939">_xlfn.IFS(B6939&lt;18, "Under 18", B6939&lt;=24, "18-24", B6939&lt;=34, "25-34", B6939&lt;=44, "35-44", B6939&lt;=54, "45-54", B6939&gt;=55, "55 and Over")</f>
        <v>35-44</v>
      </c>
      <c r="D6939" t="s">
        <v>25</v>
      </c>
      <c r="E6939">
        <v>191</v>
      </c>
      <c r="F6939">
        <v>104</v>
      </c>
      <c r="G6939" t="s">
        <v>35</v>
      </c>
      <c r="H6939">
        <v>82</v>
      </c>
      <c r="I6939">
        <v>873</v>
      </c>
      <c r="J6939">
        <v>94</v>
      </c>
      <c r="K6939">
        <v>4513</v>
      </c>
      <c r="L6939">
        <v>2.04</v>
      </c>
      <c r="M6939" t="s">
        <v>22</v>
      </c>
      <c r="N6939">
        <v>7.4</v>
      </c>
      <c r="O6939">
        <v>2389</v>
      </c>
      <c r="P6939">
        <v>63</v>
      </c>
      <c r="Q6939" t="s">
        <v>23</v>
      </c>
      <c r="R6939" t="s">
        <v>32</v>
      </c>
    </row>
    <row r="6940" spans="1:18" x14ac:dyDescent="0.2">
      <c r="A6940">
        <v>6939</v>
      </c>
      <c r="B6940">
        <v>40</v>
      </c>
      <c r="C6940" t="str" cm="1">
        <f t="array" ref="C6940">_xlfn.IFS(B6940&lt;18, "Under 18", B6940&lt;=24, "18-24", B6940&lt;=34, "25-34", B6940&lt;=44, "35-44", B6940&lt;=54, "45-54", B6940&gt;=55, "55 and Over")</f>
        <v>35-44</v>
      </c>
      <c r="D6940" t="s">
        <v>29</v>
      </c>
      <c r="E6940">
        <v>198</v>
      </c>
      <c r="F6940">
        <v>83</v>
      </c>
      <c r="G6940" t="s">
        <v>21</v>
      </c>
      <c r="H6940">
        <v>82</v>
      </c>
      <c r="I6940">
        <v>760</v>
      </c>
      <c r="J6940">
        <v>110</v>
      </c>
      <c r="K6940">
        <v>13651</v>
      </c>
      <c r="L6940">
        <v>13.39</v>
      </c>
      <c r="M6940" t="s">
        <v>22</v>
      </c>
      <c r="N6940">
        <v>9.9</v>
      </c>
      <c r="O6940">
        <v>2002</v>
      </c>
      <c r="P6940">
        <v>61</v>
      </c>
      <c r="Q6940" t="s">
        <v>32</v>
      </c>
      <c r="R6940" t="s">
        <v>28</v>
      </c>
    </row>
    <row r="6941" spans="1:18" x14ac:dyDescent="0.2">
      <c r="A6941">
        <v>6940</v>
      </c>
      <c r="B6941">
        <v>28</v>
      </c>
      <c r="C6941" t="str" cm="1">
        <f t="array" ref="C6941">_xlfn.IFS(B6941&lt;18, "Under 18", B6941&lt;=24, "18-24", B6941&lt;=34, "25-34", B6941&lt;=44, "35-44", B6941&lt;=54, "45-54", B6941&gt;=55, "55 and Over")</f>
        <v>25-34</v>
      </c>
      <c r="D6941" t="s">
        <v>29</v>
      </c>
      <c r="E6941">
        <v>158</v>
      </c>
      <c r="F6941">
        <v>93</v>
      </c>
      <c r="G6941" t="s">
        <v>33</v>
      </c>
      <c r="H6941">
        <v>34</v>
      </c>
      <c r="I6941">
        <v>796</v>
      </c>
      <c r="J6941">
        <v>97</v>
      </c>
      <c r="K6941">
        <v>18106</v>
      </c>
      <c r="L6941">
        <v>4.6100000000000003</v>
      </c>
      <c r="M6941" t="s">
        <v>36</v>
      </c>
      <c r="N6941">
        <v>4.3</v>
      </c>
      <c r="O6941">
        <v>3741</v>
      </c>
      <c r="P6941">
        <v>80</v>
      </c>
      <c r="Q6941" t="s">
        <v>23</v>
      </c>
      <c r="R6941" t="s">
        <v>32</v>
      </c>
    </row>
    <row r="6942" spans="1:18" x14ac:dyDescent="0.2">
      <c r="A6942">
        <v>6941</v>
      </c>
      <c r="B6942">
        <v>20</v>
      </c>
      <c r="C6942" t="str" cm="1">
        <f t="array" ref="C6942">_xlfn.IFS(B6942&lt;18, "Under 18", B6942&lt;=24, "18-24", B6942&lt;=34, "25-34", B6942&lt;=44, "35-44", B6942&lt;=54, "45-54", B6942&gt;=55, "55 and Over")</f>
        <v>18-24</v>
      </c>
      <c r="D6942" t="s">
        <v>25</v>
      </c>
      <c r="E6942">
        <v>161</v>
      </c>
      <c r="F6942">
        <v>68</v>
      </c>
      <c r="G6942" t="s">
        <v>35</v>
      </c>
      <c r="H6942">
        <v>48</v>
      </c>
      <c r="I6942">
        <v>446</v>
      </c>
      <c r="J6942">
        <v>166</v>
      </c>
      <c r="K6942">
        <v>11894</v>
      </c>
      <c r="L6942">
        <v>4.8600000000000003</v>
      </c>
      <c r="M6942" t="s">
        <v>31</v>
      </c>
      <c r="N6942">
        <v>5.2</v>
      </c>
      <c r="O6942">
        <v>2307</v>
      </c>
      <c r="P6942">
        <v>84</v>
      </c>
      <c r="Q6942" t="s">
        <v>34</v>
      </c>
      <c r="R6942" t="s">
        <v>28</v>
      </c>
    </row>
    <row r="6943" spans="1:18" x14ac:dyDescent="0.2">
      <c r="A6943">
        <v>6942</v>
      </c>
      <c r="B6943">
        <v>24</v>
      </c>
      <c r="C6943" t="str" cm="1">
        <f t="array" ref="C6943">_xlfn.IFS(B6943&lt;18, "Under 18", B6943&lt;=24, "18-24", B6943&lt;=34, "25-34", B6943&lt;=44, "35-44", B6943&lt;=54, "45-54", B6943&gt;=55, "55 and Over")</f>
        <v>18-24</v>
      </c>
      <c r="D6943" t="s">
        <v>25</v>
      </c>
      <c r="E6943">
        <v>175</v>
      </c>
      <c r="F6943">
        <v>76</v>
      </c>
      <c r="G6943" t="s">
        <v>37</v>
      </c>
      <c r="H6943">
        <v>53</v>
      </c>
      <c r="I6943">
        <v>765</v>
      </c>
      <c r="J6943">
        <v>138</v>
      </c>
      <c r="K6943">
        <v>16943</v>
      </c>
      <c r="L6943">
        <v>3.4</v>
      </c>
      <c r="M6943" t="s">
        <v>31</v>
      </c>
      <c r="N6943">
        <v>7.4</v>
      </c>
      <c r="O6943">
        <v>2009</v>
      </c>
      <c r="P6943">
        <v>79</v>
      </c>
      <c r="Q6943" t="s">
        <v>34</v>
      </c>
      <c r="R6943" t="s">
        <v>28</v>
      </c>
    </row>
    <row r="6944" spans="1:18" x14ac:dyDescent="0.2">
      <c r="A6944">
        <v>6943</v>
      </c>
      <c r="B6944">
        <v>18</v>
      </c>
      <c r="C6944" t="str" cm="1">
        <f t="array" ref="C6944">_xlfn.IFS(B6944&lt;18, "Under 18", B6944&lt;=24, "18-24", B6944&lt;=34, "25-34", B6944&lt;=44, "35-44", B6944&lt;=54, "45-54", B6944&gt;=55, "55 and Over")</f>
        <v>18-24</v>
      </c>
      <c r="D6944" t="s">
        <v>25</v>
      </c>
      <c r="E6944">
        <v>159</v>
      </c>
      <c r="F6944">
        <v>109</v>
      </c>
      <c r="G6944" t="s">
        <v>35</v>
      </c>
      <c r="H6944">
        <v>80</v>
      </c>
      <c r="I6944">
        <v>220</v>
      </c>
      <c r="J6944">
        <v>170</v>
      </c>
      <c r="K6944">
        <v>6568</v>
      </c>
      <c r="L6944">
        <v>12.46</v>
      </c>
      <c r="M6944" t="s">
        <v>36</v>
      </c>
      <c r="N6944">
        <v>9.5</v>
      </c>
      <c r="O6944">
        <v>1817</v>
      </c>
      <c r="P6944">
        <v>53</v>
      </c>
      <c r="Q6944" t="s">
        <v>34</v>
      </c>
      <c r="R6944" t="s">
        <v>32</v>
      </c>
    </row>
    <row r="6945" spans="1:18" x14ac:dyDescent="0.2">
      <c r="A6945">
        <v>6944</v>
      </c>
      <c r="B6945">
        <v>36</v>
      </c>
      <c r="C6945" t="str" cm="1">
        <f t="array" ref="C6945">_xlfn.IFS(B6945&lt;18, "Under 18", B6945&lt;=24, "18-24", B6945&lt;=34, "25-34", B6945&lt;=44, "35-44", B6945&lt;=54, "45-54", B6945&gt;=55, "55 and Over")</f>
        <v>35-44</v>
      </c>
      <c r="D6945" t="s">
        <v>25</v>
      </c>
      <c r="E6945">
        <v>188</v>
      </c>
      <c r="F6945">
        <v>96</v>
      </c>
      <c r="G6945" t="s">
        <v>35</v>
      </c>
      <c r="H6945">
        <v>11</v>
      </c>
      <c r="I6945">
        <v>778</v>
      </c>
      <c r="J6945">
        <v>177</v>
      </c>
      <c r="K6945">
        <v>1962</v>
      </c>
      <c r="L6945">
        <v>11.62</v>
      </c>
      <c r="M6945" t="s">
        <v>31</v>
      </c>
      <c r="N6945">
        <v>5.6</v>
      </c>
      <c r="O6945">
        <v>3360</v>
      </c>
      <c r="P6945">
        <v>83</v>
      </c>
      <c r="Q6945" t="s">
        <v>27</v>
      </c>
      <c r="R6945" t="s">
        <v>24</v>
      </c>
    </row>
    <row r="6946" spans="1:18" x14ac:dyDescent="0.2">
      <c r="A6946">
        <v>6945</v>
      </c>
      <c r="B6946">
        <v>24</v>
      </c>
      <c r="C6946" t="str" cm="1">
        <f t="array" ref="C6946">_xlfn.IFS(B6946&lt;18, "Under 18", B6946&lt;=24, "18-24", B6946&lt;=34, "25-34", B6946&lt;=44, "35-44", B6946&lt;=54, "45-54", B6946&gt;=55, "55 and Over")</f>
        <v>18-24</v>
      </c>
      <c r="D6946" t="s">
        <v>20</v>
      </c>
      <c r="E6946">
        <v>177</v>
      </c>
      <c r="F6946">
        <v>60</v>
      </c>
      <c r="G6946" t="s">
        <v>26</v>
      </c>
      <c r="H6946">
        <v>23</v>
      </c>
      <c r="I6946">
        <v>936</v>
      </c>
      <c r="J6946">
        <v>113</v>
      </c>
      <c r="K6946">
        <v>9393</v>
      </c>
      <c r="L6946">
        <v>0.71</v>
      </c>
      <c r="M6946" t="s">
        <v>31</v>
      </c>
      <c r="N6946">
        <v>4.9000000000000004</v>
      </c>
      <c r="O6946">
        <v>3127</v>
      </c>
      <c r="P6946">
        <v>64</v>
      </c>
      <c r="Q6946" t="s">
        <v>23</v>
      </c>
      <c r="R6946" t="s">
        <v>24</v>
      </c>
    </row>
    <row r="6947" spans="1:18" x14ac:dyDescent="0.2">
      <c r="A6947">
        <v>6946</v>
      </c>
      <c r="B6947">
        <v>57</v>
      </c>
      <c r="C6947" t="str" cm="1">
        <f t="array" ref="C6947">_xlfn.IFS(B6947&lt;18, "Under 18", B6947&lt;=24, "18-24", B6947&lt;=34, "25-34", B6947&lt;=44, "35-44", B6947&lt;=54, "45-54", B6947&gt;=55, "55 and Over")</f>
        <v>55 and Over</v>
      </c>
      <c r="D6947" t="s">
        <v>25</v>
      </c>
      <c r="E6947">
        <v>180</v>
      </c>
      <c r="F6947">
        <v>88</v>
      </c>
      <c r="G6947" t="s">
        <v>37</v>
      </c>
      <c r="H6947">
        <v>59</v>
      </c>
      <c r="I6947">
        <v>834</v>
      </c>
      <c r="J6947">
        <v>138</v>
      </c>
      <c r="K6947">
        <v>3262</v>
      </c>
      <c r="L6947">
        <v>0.66</v>
      </c>
      <c r="M6947" t="s">
        <v>36</v>
      </c>
      <c r="N6947">
        <v>7.1</v>
      </c>
      <c r="O6947">
        <v>2136</v>
      </c>
      <c r="P6947">
        <v>88</v>
      </c>
      <c r="Q6947" t="s">
        <v>27</v>
      </c>
      <c r="R6947" t="s">
        <v>24</v>
      </c>
    </row>
    <row r="6948" spans="1:18" x14ac:dyDescent="0.2">
      <c r="A6948">
        <v>6947</v>
      </c>
      <c r="B6948">
        <v>36</v>
      </c>
      <c r="C6948" t="str" cm="1">
        <f t="array" ref="C6948">_xlfn.IFS(B6948&lt;18, "Under 18", B6948&lt;=24, "18-24", B6948&lt;=34, "25-34", B6948&lt;=44, "35-44", B6948&lt;=54, "45-54", B6948&gt;=55, "55 and Over")</f>
        <v>35-44</v>
      </c>
      <c r="D6948" t="s">
        <v>29</v>
      </c>
      <c r="E6948">
        <v>157</v>
      </c>
      <c r="F6948">
        <v>63</v>
      </c>
      <c r="G6948" t="s">
        <v>33</v>
      </c>
      <c r="H6948">
        <v>40</v>
      </c>
      <c r="I6948">
        <v>523</v>
      </c>
      <c r="J6948">
        <v>94</v>
      </c>
      <c r="K6948">
        <v>2658</v>
      </c>
      <c r="L6948">
        <v>14.75</v>
      </c>
      <c r="M6948" t="s">
        <v>22</v>
      </c>
      <c r="N6948">
        <v>8.5</v>
      </c>
      <c r="O6948">
        <v>3704</v>
      </c>
      <c r="P6948">
        <v>82</v>
      </c>
      <c r="Q6948" t="s">
        <v>34</v>
      </c>
      <c r="R6948" t="s">
        <v>28</v>
      </c>
    </row>
    <row r="6949" spans="1:18" x14ac:dyDescent="0.2">
      <c r="A6949">
        <v>6948</v>
      </c>
      <c r="B6949">
        <v>51</v>
      </c>
      <c r="C6949" t="str" cm="1">
        <f t="array" ref="C6949">_xlfn.IFS(B6949&lt;18, "Under 18", B6949&lt;=24, "18-24", B6949&lt;=34, "25-34", B6949&lt;=44, "35-44", B6949&lt;=54, "45-54", B6949&gt;=55, "55 and Over")</f>
        <v>45-54</v>
      </c>
      <c r="D6949" t="s">
        <v>25</v>
      </c>
      <c r="E6949">
        <v>155</v>
      </c>
      <c r="F6949">
        <v>75</v>
      </c>
      <c r="G6949" t="s">
        <v>37</v>
      </c>
      <c r="H6949">
        <v>115</v>
      </c>
      <c r="I6949">
        <v>506</v>
      </c>
      <c r="J6949">
        <v>110</v>
      </c>
      <c r="K6949">
        <v>7728</v>
      </c>
      <c r="L6949">
        <v>12.14</v>
      </c>
      <c r="M6949" t="s">
        <v>36</v>
      </c>
      <c r="N6949">
        <v>6.1</v>
      </c>
      <c r="O6949">
        <v>2712</v>
      </c>
      <c r="P6949">
        <v>85</v>
      </c>
      <c r="Q6949" t="s">
        <v>23</v>
      </c>
      <c r="R6949" t="s">
        <v>24</v>
      </c>
    </row>
    <row r="6950" spans="1:18" x14ac:dyDescent="0.2">
      <c r="A6950">
        <v>6949</v>
      </c>
      <c r="B6950">
        <v>30</v>
      </c>
      <c r="C6950" t="str" cm="1">
        <f t="array" ref="C6950">_xlfn.IFS(B6950&lt;18, "Under 18", B6950&lt;=24, "18-24", B6950&lt;=34, "25-34", B6950&lt;=44, "35-44", B6950&lt;=54, "45-54", B6950&gt;=55, "55 and Over")</f>
        <v>25-34</v>
      </c>
      <c r="D6950" t="s">
        <v>25</v>
      </c>
      <c r="E6950">
        <v>178</v>
      </c>
      <c r="F6950">
        <v>56</v>
      </c>
      <c r="G6950" t="s">
        <v>37</v>
      </c>
      <c r="H6950">
        <v>117</v>
      </c>
      <c r="I6950">
        <v>644</v>
      </c>
      <c r="J6950">
        <v>122</v>
      </c>
      <c r="K6950">
        <v>14828</v>
      </c>
      <c r="L6950">
        <v>6.8</v>
      </c>
      <c r="M6950" t="s">
        <v>31</v>
      </c>
      <c r="N6950">
        <v>4.9000000000000004</v>
      </c>
      <c r="O6950">
        <v>1920</v>
      </c>
      <c r="P6950">
        <v>60</v>
      </c>
      <c r="Q6950" t="s">
        <v>23</v>
      </c>
      <c r="R6950" t="s">
        <v>28</v>
      </c>
    </row>
    <row r="6951" spans="1:18" x14ac:dyDescent="0.2">
      <c r="A6951">
        <v>6950</v>
      </c>
      <c r="B6951">
        <v>56</v>
      </c>
      <c r="C6951" t="str" cm="1">
        <f t="array" ref="C6951">_xlfn.IFS(B6951&lt;18, "Under 18", B6951&lt;=24, "18-24", B6951&lt;=34, "25-34", B6951&lt;=44, "35-44", B6951&lt;=54, "45-54", B6951&gt;=55, "55 and Over")</f>
        <v>55 and Over</v>
      </c>
      <c r="D6951" t="s">
        <v>29</v>
      </c>
      <c r="E6951">
        <v>165</v>
      </c>
      <c r="F6951">
        <v>63</v>
      </c>
      <c r="G6951" t="s">
        <v>26</v>
      </c>
      <c r="H6951">
        <v>96</v>
      </c>
      <c r="I6951">
        <v>639</v>
      </c>
      <c r="J6951">
        <v>151</v>
      </c>
      <c r="K6951">
        <v>5283</v>
      </c>
      <c r="L6951">
        <v>9.4</v>
      </c>
      <c r="M6951" t="s">
        <v>22</v>
      </c>
      <c r="N6951">
        <v>5.3</v>
      </c>
      <c r="O6951">
        <v>3060</v>
      </c>
      <c r="P6951">
        <v>79</v>
      </c>
      <c r="Q6951" t="s">
        <v>23</v>
      </c>
      <c r="R6951" t="s">
        <v>32</v>
      </c>
    </row>
    <row r="6952" spans="1:18" x14ac:dyDescent="0.2">
      <c r="A6952">
        <v>6951</v>
      </c>
      <c r="B6952">
        <v>50</v>
      </c>
      <c r="C6952" t="str" cm="1">
        <f t="array" ref="C6952">_xlfn.IFS(B6952&lt;18, "Under 18", B6952&lt;=24, "18-24", B6952&lt;=34, "25-34", B6952&lt;=44, "35-44", B6952&lt;=54, "45-54", B6952&gt;=55, "55 and Over")</f>
        <v>45-54</v>
      </c>
      <c r="D6952" t="s">
        <v>25</v>
      </c>
      <c r="E6952">
        <v>196</v>
      </c>
      <c r="F6952">
        <v>63</v>
      </c>
      <c r="G6952" t="s">
        <v>33</v>
      </c>
      <c r="H6952">
        <v>101</v>
      </c>
      <c r="I6952">
        <v>706</v>
      </c>
      <c r="J6952">
        <v>120</v>
      </c>
      <c r="K6952">
        <v>17887</v>
      </c>
      <c r="L6952">
        <v>5.16</v>
      </c>
      <c r="M6952" t="s">
        <v>22</v>
      </c>
      <c r="N6952">
        <v>6.7</v>
      </c>
      <c r="O6952">
        <v>2867</v>
      </c>
      <c r="P6952">
        <v>68</v>
      </c>
      <c r="Q6952" t="s">
        <v>27</v>
      </c>
      <c r="R6952" t="s">
        <v>28</v>
      </c>
    </row>
    <row r="6953" spans="1:18" x14ac:dyDescent="0.2">
      <c r="A6953">
        <v>6952</v>
      </c>
      <c r="B6953">
        <v>52</v>
      </c>
      <c r="C6953" t="str" cm="1">
        <f t="array" ref="C6953">_xlfn.IFS(B6953&lt;18, "Under 18", B6953&lt;=24, "18-24", B6953&lt;=34, "25-34", B6953&lt;=44, "35-44", B6953&lt;=54, "45-54", B6953&gt;=55, "55 and Over")</f>
        <v>45-54</v>
      </c>
      <c r="D6953" t="s">
        <v>20</v>
      </c>
      <c r="E6953">
        <v>160</v>
      </c>
      <c r="F6953">
        <v>65</v>
      </c>
      <c r="G6953" t="s">
        <v>30</v>
      </c>
      <c r="H6953">
        <v>44</v>
      </c>
      <c r="I6953">
        <v>647</v>
      </c>
      <c r="J6953">
        <v>110</v>
      </c>
      <c r="K6953">
        <v>4288</v>
      </c>
      <c r="L6953">
        <v>6.91</v>
      </c>
      <c r="M6953" t="s">
        <v>31</v>
      </c>
      <c r="N6953">
        <v>5.9</v>
      </c>
      <c r="O6953">
        <v>3772</v>
      </c>
      <c r="P6953">
        <v>68</v>
      </c>
      <c r="Q6953" t="s">
        <v>34</v>
      </c>
      <c r="R6953" t="s">
        <v>28</v>
      </c>
    </row>
    <row r="6954" spans="1:18" x14ac:dyDescent="0.2">
      <c r="A6954">
        <v>6953</v>
      </c>
      <c r="B6954">
        <v>42</v>
      </c>
      <c r="C6954" t="str" cm="1">
        <f t="array" ref="C6954">_xlfn.IFS(B6954&lt;18, "Under 18", B6954&lt;=24, "18-24", B6954&lt;=34, "25-34", B6954&lt;=44, "35-44", B6954&lt;=54, "45-54", B6954&gt;=55, "55 and Over")</f>
        <v>35-44</v>
      </c>
      <c r="D6954" t="s">
        <v>29</v>
      </c>
      <c r="E6954">
        <v>173</v>
      </c>
      <c r="F6954">
        <v>86</v>
      </c>
      <c r="G6954" t="s">
        <v>37</v>
      </c>
      <c r="H6954">
        <v>19</v>
      </c>
      <c r="I6954">
        <v>641</v>
      </c>
      <c r="J6954">
        <v>161</v>
      </c>
      <c r="K6954">
        <v>5345</v>
      </c>
      <c r="L6954">
        <v>11.05</v>
      </c>
      <c r="M6954" t="s">
        <v>36</v>
      </c>
      <c r="N6954">
        <v>6.9</v>
      </c>
      <c r="O6954">
        <v>2525</v>
      </c>
      <c r="P6954">
        <v>73</v>
      </c>
      <c r="Q6954" t="s">
        <v>23</v>
      </c>
      <c r="R6954" t="s">
        <v>24</v>
      </c>
    </row>
    <row r="6955" spans="1:18" x14ac:dyDescent="0.2">
      <c r="A6955">
        <v>6954</v>
      </c>
      <c r="B6955">
        <v>36</v>
      </c>
      <c r="C6955" t="str" cm="1">
        <f t="array" ref="C6955">_xlfn.IFS(B6955&lt;18, "Under 18", B6955&lt;=24, "18-24", B6955&lt;=34, "25-34", B6955&lt;=44, "35-44", B6955&lt;=54, "45-54", B6955&gt;=55, "55 and Over")</f>
        <v>35-44</v>
      </c>
      <c r="D6955" t="s">
        <v>29</v>
      </c>
      <c r="E6955">
        <v>158</v>
      </c>
      <c r="F6955">
        <v>61</v>
      </c>
      <c r="G6955" t="s">
        <v>37</v>
      </c>
      <c r="H6955">
        <v>106</v>
      </c>
      <c r="I6955">
        <v>909</v>
      </c>
      <c r="J6955">
        <v>170</v>
      </c>
      <c r="K6955">
        <v>16200</v>
      </c>
      <c r="L6955">
        <v>14.96</v>
      </c>
      <c r="M6955" t="s">
        <v>22</v>
      </c>
      <c r="N6955">
        <v>9.8000000000000007</v>
      </c>
      <c r="O6955">
        <v>2254</v>
      </c>
      <c r="P6955">
        <v>76</v>
      </c>
      <c r="Q6955" t="s">
        <v>23</v>
      </c>
      <c r="R6955" t="s">
        <v>24</v>
      </c>
    </row>
    <row r="6956" spans="1:18" x14ac:dyDescent="0.2">
      <c r="A6956">
        <v>6955</v>
      </c>
      <c r="B6956">
        <v>52</v>
      </c>
      <c r="C6956" t="str" cm="1">
        <f t="array" ref="C6956">_xlfn.IFS(B6956&lt;18, "Under 18", B6956&lt;=24, "18-24", B6956&lt;=34, "25-34", B6956&lt;=44, "35-44", B6956&lt;=54, "45-54", B6956&gt;=55, "55 and Over")</f>
        <v>45-54</v>
      </c>
      <c r="D6956" t="s">
        <v>20</v>
      </c>
      <c r="E6956">
        <v>183</v>
      </c>
      <c r="F6956">
        <v>82</v>
      </c>
      <c r="G6956" t="s">
        <v>26</v>
      </c>
      <c r="H6956">
        <v>95</v>
      </c>
      <c r="I6956">
        <v>984</v>
      </c>
      <c r="J6956">
        <v>103</v>
      </c>
      <c r="K6956">
        <v>19922</v>
      </c>
      <c r="L6956">
        <v>1.65</v>
      </c>
      <c r="M6956" t="s">
        <v>36</v>
      </c>
      <c r="N6956">
        <v>9.8000000000000007</v>
      </c>
      <c r="O6956">
        <v>1929</v>
      </c>
      <c r="P6956">
        <v>52</v>
      </c>
      <c r="Q6956" t="s">
        <v>34</v>
      </c>
      <c r="R6956" t="s">
        <v>28</v>
      </c>
    </row>
    <row r="6957" spans="1:18" x14ac:dyDescent="0.2">
      <c r="A6957">
        <v>6956</v>
      </c>
      <c r="B6957">
        <v>28</v>
      </c>
      <c r="C6957" t="str" cm="1">
        <f t="array" ref="C6957">_xlfn.IFS(B6957&lt;18, "Under 18", B6957&lt;=24, "18-24", B6957&lt;=34, "25-34", B6957&lt;=44, "35-44", B6957&lt;=54, "45-54", B6957&gt;=55, "55 and Over")</f>
        <v>25-34</v>
      </c>
      <c r="D6957" t="s">
        <v>25</v>
      </c>
      <c r="E6957">
        <v>196</v>
      </c>
      <c r="F6957">
        <v>83</v>
      </c>
      <c r="G6957" t="s">
        <v>30</v>
      </c>
      <c r="H6957">
        <v>72</v>
      </c>
      <c r="I6957">
        <v>672</v>
      </c>
      <c r="J6957">
        <v>93</v>
      </c>
      <c r="K6957">
        <v>8073</v>
      </c>
      <c r="L6957">
        <v>9.14</v>
      </c>
      <c r="M6957" t="s">
        <v>31</v>
      </c>
      <c r="N6957">
        <v>9.8000000000000007</v>
      </c>
      <c r="O6957">
        <v>3284</v>
      </c>
      <c r="P6957">
        <v>51</v>
      </c>
      <c r="Q6957" t="s">
        <v>32</v>
      </c>
      <c r="R6957" t="s">
        <v>32</v>
      </c>
    </row>
    <row r="6958" spans="1:18" x14ac:dyDescent="0.2">
      <c r="A6958">
        <v>6957</v>
      </c>
      <c r="B6958">
        <v>29</v>
      </c>
      <c r="C6958" t="str" cm="1">
        <f t="array" ref="C6958">_xlfn.IFS(B6958&lt;18, "Under 18", B6958&lt;=24, "18-24", B6958&lt;=34, "25-34", B6958&lt;=44, "35-44", B6958&lt;=54, "45-54", B6958&gt;=55, "55 and Over")</f>
        <v>25-34</v>
      </c>
      <c r="D6958" t="s">
        <v>20</v>
      </c>
      <c r="E6958">
        <v>189</v>
      </c>
      <c r="F6958">
        <v>102</v>
      </c>
      <c r="G6958" t="s">
        <v>21</v>
      </c>
      <c r="H6958">
        <v>63</v>
      </c>
      <c r="I6958">
        <v>945</v>
      </c>
      <c r="J6958">
        <v>109</v>
      </c>
      <c r="K6958">
        <v>1206</v>
      </c>
      <c r="L6958">
        <v>9.31</v>
      </c>
      <c r="M6958" t="s">
        <v>22</v>
      </c>
      <c r="N6958">
        <v>8.5</v>
      </c>
      <c r="O6958">
        <v>3555</v>
      </c>
      <c r="P6958">
        <v>78</v>
      </c>
      <c r="Q6958" t="s">
        <v>23</v>
      </c>
      <c r="R6958" t="s">
        <v>32</v>
      </c>
    </row>
    <row r="6959" spans="1:18" x14ac:dyDescent="0.2">
      <c r="A6959">
        <v>6958</v>
      </c>
      <c r="B6959">
        <v>49</v>
      </c>
      <c r="C6959" t="str" cm="1">
        <f t="array" ref="C6959">_xlfn.IFS(B6959&lt;18, "Under 18", B6959&lt;=24, "18-24", B6959&lt;=34, "25-34", B6959&lt;=44, "35-44", B6959&lt;=54, "45-54", B6959&gt;=55, "55 and Over")</f>
        <v>45-54</v>
      </c>
      <c r="D6959" t="s">
        <v>20</v>
      </c>
      <c r="E6959">
        <v>185</v>
      </c>
      <c r="F6959">
        <v>119</v>
      </c>
      <c r="G6959" t="s">
        <v>37</v>
      </c>
      <c r="H6959">
        <v>108</v>
      </c>
      <c r="I6959">
        <v>699</v>
      </c>
      <c r="J6959">
        <v>154</v>
      </c>
      <c r="K6959">
        <v>8969</v>
      </c>
      <c r="L6959">
        <v>6.46</v>
      </c>
      <c r="M6959" t="s">
        <v>31</v>
      </c>
      <c r="N6959">
        <v>5.2</v>
      </c>
      <c r="O6959">
        <v>3971</v>
      </c>
      <c r="P6959">
        <v>74</v>
      </c>
      <c r="Q6959" t="s">
        <v>23</v>
      </c>
      <c r="R6959" t="s">
        <v>28</v>
      </c>
    </row>
    <row r="6960" spans="1:18" x14ac:dyDescent="0.2">
      <c r="A6960">
        <v>6959</v>
      </c>
      <c r="B6960">
        <v>23</v>
      </c>
      <c r="C6960" t="str" cm="1">
        <f t="array" ref="C6960">_xlfn.IFS(B6960&lt;18, "Under 18", B6960&lt;=24, "18-24", B6960&lt;=34, "25-34", B6960&lt;=44, "35-44", B6960&lt;=54, "45-54", B6960&gt;=55, "55 and Over")</f>
        <v>18-24</v>
      </c>
      <c r="D6960" t="s">
        <v>29</v>
      </c>
      <c r="E6960">
        <v>195</v>
      </c>
      <c r="F6960">
        <v>74</v>
      </c>
      <c r="G6960" t="s">
        <v>21</v>
      </c>
      <c r="H6960">
        <v>19</v>
      </c>
      <c r="I6960">
        <v>632</v>
      </c>
      <c r="J6960">
        <v>85</v>
      </c>
      <c r="K6960">
        <v>1506</v>
      </c>
      <c r="L6960">
        <v>6.25</v>
      </c>
      <c r="M6960" t="s">
        <v>36</v>
      </c>
      <c r="N6960">
        <v>5</v>
      </c>
      <c r="O6960">
        <v>2869</v>
      </c>
      <c r="P6960">
        <v>80</v>
      </c>
      <c r="Q6960" t="s">
        <v>27</v>
      </c>
      <c r="R6960" t="s">
        <v>28</v>
      </c>
    </row>
    <row r="6961" spans="1:18" x14ac:dyDescent="0.2">
      <c r="A6961">
        <v>6960</v>
      </c>
      <c r="B6961">
        <v>44</v>
      </c>
      <c r="C6961" t="str" cm="1">
        <f t="array" ref="C6961">_xlfn.IFS(B6961&lt;18, "Under 18", B6961&lt;=24, "18-24", B6961&lt;=34, "25-34", B6961&lt;=44, "35-44", B6961&lt;=54, "45-54", B6961&gt;=55, "55 and Over")</f>
        <v>35-44</v>
      </c>
      <c r="D6961" t="s">
        <v>25</v>
      </c>
      <c r="E6961">
        <v>180</v>
      </c>
      <c r="F6961">
        <v>85</v>
      </c>
      <c r="G6961" t="s">
        <v>35</v>
      </c>
      <c r="H6961">
        <v>111</v>
      </c>
      <c r="I6961">
        <v>713</v>
      </c>
      <c r="J6961">
        <v>94</v>
      </c>
      <c r="K6961">
        <v>2232</v>
      </c>
      <c r="L6961">
        <v>5.07</v>
      </c>
      <c r="M6961" t="s">
        <v>22</v>
      </c>
      <c r="N6961">
        <v>5.8</v>
      </c>
      <c r="O6961">
        <v>1664</v>
      </c>
      <c r="P6961">
        <v>83</v>
      </c>
      <c r="Q6961" t="s">
        <v>27</v>
      </c>
      <c r="R6961" t="s">
        <v>28</v>
      </c>
    </row>
    <row r="6962" spans="1:18" x14ac:dyDescent="0.2">
      <c r="A6962">
        <v>6961</v>
      </c>
      <c r="B6962">
        <v>29</v>
      </c>
      <c r="C6962" t="str" cm="1">
        <f t="array" ref="C6962">_xlfn.IFS(B6962&lt;18, "Under 18", B6962&lt;=24, "18-24", B6962&lt;=34, "25-34", B6962&lt;=44, "35-44", B6962&lt;=54, "45-54", B6962&gt;=55, "55 and Over")</f>
        <v>25-34</v>
      </c>
      <c r="D6962" t="s">
        <v>25</v>
      </c>
      <c r="E6962">
        <v>176</v>
      </c>
      <c r="F6962">
        <v>80</v>
      </c>
      <c r="G6962" t="s">
        <v>35</v>
      </c>
      <c r="H6962">
        <v>62</v>
      </c>
      <c r="I6962">
        <v>857</v>
      </c>
      <c r="J6962">
        <v>164</v>
      </c>
      <c r="K6962">
        <v>1461</v>
      </c>
      <c r="L6962">
        <v>2.37</v>
      </c>
      <c r="M6962" t="s">
        <v>22</v>
      </c>
      <c r="N6962">
        <v>6.2</v>
      </c>
      <c r="O6962">
        <v>2780</v>
      </c>
      <c r="P6962">
        <v>79</v>
      </c>
      <c r="Q6962" t="s">
        <v>34</v>
      </c>
      <c r="R6962" t="s">
        <v>24</v>
      </c>
    </row>
    <row r="6963" spans="1:18" x14ac:dyDescent="0.2">
      <c r="A6963">
        <v>6962</v>
      </c>
      <c r="B6963">
        <v>25</v>
      </c>
      <c r="C6963" t="str" cm="1">
        <f t="array" ref="C6963">_xlfn.IFS(B6963&lt;18, "Under 18", B6963&lt;=24, "18-24", B6963&lt;=34, "25-34", B6963&lt;=44, "35-44", B6963&lt;=54, "45-54", B6963&gt;=55, "55 and Over")</f>
        <v>25-34</v>
      </c>
      <c r="D6963" t="s">
        <v>25</v>
      </c>
      <c r="E6963">
        <v>177</v>
      </c>
      <c r="F6963">
        <v>108</v>
      </c>
      <c r="G6963" t="s">
        <v>21</v>
      </c>
      <c r="H6963">
        <v>115</v>
      </c>
      <c r="I6963">
        <v>613</v>
      </c>
      <c r="J6963">
        <v>136</v>
      </c>
      <c r="K6963">
        <v>3015</v>
      </c>
      <c r="L6963">
        <v>8.74</v>
      </c>
      <c r="M6963" t="s">
        <v>22</v>
      </c>
      <c r="N6963">
        <v>6.7</v>
      </c>
      <c r="O6963">
        <v>3920</v>
      </c>
      <c r="P6963">
        <v>55</v>
      </c>
      <c r="Q6963" t="s">
        <v>32</v>
      </c>
      <c r="R6963" t="s">
        <v>24</v>
      </c>
    </row>
    <row r="6964" spans="1:18" x14ac:dyDescent="0.2">
      <c r="A6964">
        <v>6963</v>
      </c>
      <c r="B6964">
        <v>51</v>
      </c>
      <c r="C6964" t="str" cm="1">
        <f t="array" ref="C6964">_xlfn.IFS(B6964&lt;18, "Under 18", B6964&lt;=24, "18-24", B6964&lt;=34, "25-34", B6964&lt;=44, "35-44", B6964&lt;=54, "45-54", B6964&gt;=55, "55 and Over")</f>
        <v>45-54</v>
      </c>
      <c r="D6964" t="s">
        <v>25</v>
      </c>
      <c r="E6964">
        <v>194</v>
      </c>
      <c r="F6964">
        <v>55</v>
      </c>
      <c r="G6964" t="s">
        <v>26</v>
      </c>
      <c r="H6964">
        <v>33</v>
      </c>
      <c r="I6964">
        <v>408</v>
      </c>
      <c r="J6964">
        <v>106</v>
      </c>
      <c r="K6964">
        <v>19315</v>
      </c>
      <c r="L6964">
        <v>6.92</v>
      </c>
      <c r="M6964" t="s">
        <v>31</v>
      </c>
      <c r="N6964">
        <v>4.2</v>
      </c>
      <c r="O6964">
        <v>2034</v>
      </c>
      <c r="P6964">
        <v>55</v>
      </c>
      <c r="Q6964" t="s">
        <v>23</v>
      </c>
      <c r="R6964" t="s">
        <v>28</v>
      </c>
    </row>
    <row r="6965" spans="1:18" x14ac:dyDescent="0.2">
      <c r="A6965">
        <v>6964</v>
      </c>
      <c r="B6965">
        <v>21</v>
      </c>
      <c r="C6965" t="str" cm="1">
        <f t="array" ref="C6965">_xlfn.IFS(B6965&lt;18, "Under 18", B6965&lt;=24, "18-24", B6965&lt;=34, "25-34", B6965&lt;=44, "35-44", B6965&lt;=54, "45-54", B6965&gt;=55, "55 and Over")</f>
        <v>18-24</v>
      </c>
      <c r="D6965" t="s">
        <v>20</v>
      </c>
      <c r="E6965">
        <v>164</v>
      </c>
      <c r="F6965">
        <v>67</v>
      </c>
      <c r="G6965" t="s">
        <v>33</v>
      </c>
      <c r="H6965">
        <v>71</v>
      </c>
      <c r="I6965">
        <v>861</v>
      </c>
      <c r="J6965">
        <v>158</v>
      </c>
      <c r="K6965">
        <v>15163</v>
      </c>
      <c r="L6965">
        <v>9.0299999999999994</v>
      </c>
      <c r="M6965" t="s">
        <v>31</v>
      </c>
      <c r="N6965">
        <v>7.6</v>
      </c>
      <c r="O6965">
        <v>2447</v>
      </c>
      <c r="P6965">
        <v>51</v>
      </c>
      <c r="Q6965" t="s">
        <v>34</v>
      </c>
      <c r="R6965" t="s">
        <v>28</v>
      </c>
    </row>
    <row r="6966" spans="1:18" x14ac:dyDescent="0.2">
      <c r="A6966">
        <v>6965</v>
      </c>
      <c r="B6966">
        <v>37</v>
      </c>
      <c r="C6966" t="str" cm="1">
        <f t="array" ref="C6966">_xlfn.IFS(B6966&lt;18, "Under 18", B6966&lt;=24, "18-24", B6966&lt;=34, "25-34", B6966&lt;=44, "35-44", B6966&lt;=54, "45-54", B6966&gt;=55, "55 and Over")</f>
        <v>35-44</v>
      </c>
      <c r="D6966" t="s">
        <v>25</v>
      </c>
      <c r="E6966">
        <v>177</v>
      </c>
      <c r="F6966">
        <v>115</v>
      </c>
      <c r="G6966" t="s">
        <v>37</v>
      </c>
      <c r="H6966">
        <v>39</v>
      </c>
      <c r="I6966">
        <v>179</v>
      </c>
      <c r="J6966">
        <v>135</v>
      </c>
      <c r="K6966">
        <v>13540</v>
      </c>
      <c r="L6966">
        <v>7.46</v>
      </c>
      <c r="M6966" t="s">
        <v>31</v>
      </c>
      <c r="N6966">
        <v>8.8000000000000007</v>
      </c>
      <c r="O6966">
        <v>3298</v>
      </c>
      <c r="P6966">
        <v>72</v>
      </c>
      <c r="Q6966" t="s">
        <v>32</v>
      </c>
      <c r="R6966" t="s">
        <v>28</v>
      </c>
    </row>
    <row r="6967" spans="1:18" x14ac:dyDescent="0.2">
      <c r="A6967">
        <v>6966</v>
      </c>
      <c r="B6967">
        <v>55</v>
      </c>
      <c r="C6967" t="str" cm="1">
        <f t="array" ref="C6967">_xlfn.IFS(B6967&lt;18, "Under 18", B6967&lt;=24, "18-24", B6967&lt;=34, "25-34", B6967&lt;=44, "35-44", B6967&lt;=54, "45-54", B6967&gt;=55, "55 and Over")</f>
        <v>55 and Over</v>
      </c>
      <c r="D6967" t="s">
        <v>29</v>
      </c>
      <c r="E6967">
        <v>168</v>
      </c>
      <c r="F6967">
        <v>61</v>
      </c>
      <c r="G6967" t="s">
        <v>35</v>
      </c>
      <c r="H6967">
        <v>53</v>
      </c>
      <c r="I6967">
        <v>457</v>
      </c>
      <c r="J6967">
        <v>148</v>
      </c>
      <c r="K6967">
        <v>9830</v>
      </c>
      <c r="L6967">
        <v>6.8</v>
      </c>
      <c r="M6967" t="s">
        <v>36</v>
      </c>
      <c r="N6967">
        <v>4.3</v>
      </c>
      <c r="O6967">
        <v>3845</v>
      </c>
      <c r="P6967">
        <v>63</v>
      </c>
      <c r="Q6967" t="s">
        <v>34</v>
      </c>
      <c r="R6967" t="s">
        <v>24</v>
      </c>
    </row>
    <row r="6968" spans="1:18" x14ac:dyDescent="0.2">
      <c r="A6968">
        <v>6967</v>
      </c>
      <c r="B6968">
        <v>52</v>
      </c>
      <c r="C6968" t="str" cm="1">
        <f t="array" ref="C6968">_xlfn.IFS(B6968&lt;18, "Under 18", B6968&lt;=24, "18-24", B6968&lt;=34, "25-34", B6968&lt;=44, "35-44", B6968&lt;=54, "45-54", B6968&gt;=55, "55 and Over")</f>
        <v>45-54</v>
      </c>
      <c r="D6968" t="s">
        <v>25</v>
      </c>
      <c r="E6968">
        <v>158</v>
      </c>
      <c r="F6968">
        <v>75</v>
      </c>
      <c r="G6968" t="s">
        <v>21</v>
      </c>
      <c r="H6968">
        <v>67</v>
      </c>
      <c r="I6968">
        <v>816</v>
      </c>
      <c r="J6968">
        <v>112</v>
      </c>
      <c r="K6968">
        <v>7724</v>
      </c>
      <c r="L6968">
        <v>1.99</v>
      </c>
      <c r="M6968" t="s">
        <v>22</v>
      </c>
      <c r="N6968">
        <v>5.2</v>
      </c>
      <c r="O6968">
        <v>1656</v>
      </c>
      <c r="P6968">
        <v>83</v>
      </c>
      <c r="Q6968" t="s">
        <v>27</v>
      </c>
      <c r="R6968" t="s">
        <v>28</v>
      </c>
    </row>
    <row r="6969" spans="1:18" x14ac:dyDescent="0.2">
      <c r="A6969">
        <v>6968</v>
      </c>
      <c r="B6969">
        <v>55</v>
      </c>
      <c r="C6969" t="str" cm="1">
        <f t="array" ref="C6969">_xlfn.IFS(B6969&lt;18, "Under 18", B6969&lt;=24, "18-24", B6969&lt;=34, "25-34", B6969&lt;=44, "35-44", B6969&lt;=54, "45-54", B6969&gt;=55, "55 and Over")</f>
        <v>55 and Over</v>
      </c>
      <c r="D6969" t="s">
        <v>20</v>
      </c>
      <c r="E6969">
        <v>161</v>
      </c>
      <c r="F6969">
        <v>108</v>
      </c>
      <c r="G6969" t="s">
        <v>35</v>
      </c>
      <c r="H6969">
        <v>100</v>
      </c>
      <c r="I6969">
        <v>424</v>
      </c>
      <c r="J6969">
        <v>136</v>
      </c>
      <c r="K6969">
        <v>7794</v>
      </c>
      <c r="L6969">
        <v>1.75</v>
      </c>
      <c r="M6969" t="s">
        <v>31</v>
      </c>
      <c r="N6969">
        <v>7</v>
      </c>
      <c r="O6969">
        <v>3800</v>
      </c>
      <c r="P6969">
        <v>55</v>
      </c>
      <c r="Q6969" t="s">
        <v>23</v>
      </c>
      <c r="R6969" t="s">
        <v>24</v>
      </c>
    </row>
    <row r="6970" spans="1:18" x14ac:dyDescent="0.2">
      <c r="A6970">
        <v>6969</v>
      </c>
      <c r="B6970">
        <v>35</v>
      </c>
      <c r="C6970" t="str" cm="1">
        <f t="array" ref="C6970">_xlfn.IFS(B6970&lt;18, "Under 18", B6970&lt;=24, "18-24", B6970&lt;=34, "25-34", B6970&lt;=44, "35-44", B6970&lt;=54, "45-54", B6970&gt;=55, "55 and Over")</f>
        <v>35-44</v>
      </c>
      <c r="D6970" t="s">
        <v>20</v>
      </c>
      <c r="E6970">
        <v>179</v>
      </c>
      <c r="F6970">
        <v>88</v>
      </c>
      <c r="G6970" t="s">
        <v>30</v>
      </c>
      <c r="H6970">
        <v>14</v>
      </c>
      <c r="I6970">
        <v>737</v>
      </c>
      <c r="J6970">
        <v>138</v>
      </c>
      <c r="K6970">
        <v>12079</v>
      </c>
      <c r="L6970">
        <v>1.06</v>
      </c>
      <c r="M6970" t="s">
        <v>36</v>
      </c>
      <c r="N6970">
        <v>4.7</v>
      </c>
      <c r="O6970">
        <v>2835</v>
      </c>
      <c r="P6970">
        <v>83</v>
      </c>
      <c r="Q6970" t="s">
        <v>27</v>
      </c>
      <c r="R6970" t="s">
        <v>32</v>
      </c>
    </row>
    <row r="6971" spans="1:18" x14ac:dyDescent="0.2">
      <c r="A6971">
        <v>6970</v>
      </c>
      <c r="B6971">
        <v>24</v>
      </c>
      <c r="C6971" t="str" cm="1">
        <f t="array" ref="C6971">_xlfn.IFS(B6971&lt;18, "Under 18", B6971&lt;=24, "18-24", B6971&lt;=34, "25-34", B6971&lt;=44, "35-44", B6971&lt;=54, "45-54", B6971&gt;=55, "55 and Over")</f>
        <v>18-24</v>
      </c>
      <c r="D6971" t="s">
        <v>29</v>
      </c>
      <c r="E6971">
        <v>150</v>
      </c>
      <c r="F6971">
        <v>71</v>
      </c>
      <c r="G6971" t="s">
        <v>26</v>
      </c>
      <c r="H6971">
        <v>30</v>
      </c>
      <c r="I6971">
        <v>850</v>
      </c>
      <c r="J6971">
        <v>154</v>
      </c>
      <c r="K6971">
        <v>18264</v>
      </c>
      <c r="L6971">
        <v>11.11</v>
      </c>
      <c r="M6971" t="s">
        <v>22</v>
      </c>
      <c r="N6971">
        <v>5.6</v>
      </c>
      <c r="O6971">
        <v>2074</v>
      </c>
      <c r="P6971">
        <v>63</v>
      </c>
      <c r="Q6971" t="s">
        <v>32</v>
      </c>
      <c r="R6971" t="s">
        <v>32</v>
      </c>
    </row>
    <row r="6972" spans="1:18" x14ac:dyDescent="0.2">
      <c r="A6972">
        <v>6971</v>
      </c>
      <c r="B6972">
        <v>18</v>
      </c>
      <c r="C6972" t="str" cm="1">
        <f t="array" ref="C6972">_xlfn.IFS(B6972&lt;18, "Under 18", B6972&lt;=24, "18-24", B6972&lt;=34, "25-34", B6972&lt;=44, "35-44", B6972&lt;=54, "45-54", B6972&gt;=55, "55 and Over")</f>
        <v>18-24</v>
      </c>
      <c r="D6972" t="s">
        <v>29</v>
      </c>
      <c r="E6972">
        <v>192</v>
      </c>
      <c r="F6972">
        <v>72</v>
      </c>
      <c r="G6972" t="s">
        <v>30</v>
      </c>
      <c r="H6972">
        <v>31</v>
      </c>
      <c r="I6972">
        <v>127</v>
      </c>
      <c r="J6972">
        <v>139</v>
      </c>
      <c r="K6972">
        <v>3949</v>
      </c>
      <c r="L6972">
        <v>8.35</v>
      </c>
      <c r="M6972" t="s">
        <v>31</v>
      </c>
      <c r="N6972">
        <v>6.3</v>
      </c>
      <c r="O6972">
        <v>3775</v>
      </c>
      <c r="P6972">
        <v>83</v>
      </c>
      <c r="Q6972" t="s">
        <v>34</v>
      </c>
      <c r="R6972" t="s">
        <v>24</v>
      </c>
    </row>
    <row r="6973" spans="1:18" x14ac:dyDescent="0.2">
      <c r="A6973">
        <v>6972</v>
      </c>
      <c r="B6973">
        <v>45</v>
      </c>
      <c r="C6973" t="str" cm="1">
        <f t="array" ref="C6973">_xlfn.IFS(B6973&lt;18, "Under 18", B6973&lt;=24, "18-24", B6973&lt;=34, "25-34", B6973&lt;=44, "35-44", B6973&lt;=54, "45-54", B6973&gt;=55, "55 and Over")</f>
        <v>45-54</v>
      </c>
      <c r="D6973" t="s">
        <v>20</v>
      </c>
      <c r="E6973">
        <v>164</v>
      </c>
      <c r="F6973">
        <v>90</v>
      </c>
      <c r="G6973" t="s">
        <v>35</v>
      </c>
      <c r="H6973">
        <v>53</v>
      </c>
      <c r="I6973">
        <v>245</v>
      </c>
      <c r="J6973">
        <v>130</v>
      </c>
      <c r="K6973">
        <v>7188</v>
      </c>
      <c r="L6973">
        <v>6.04</v>
      </c>
      <c r="M6973" t="s">
        <v>31</v>
      </c>
      <c r="N6973">
        <v>4.5999999999999996</v>
      </c>
      <c r="O6973">
        <v>3852</v>
      </c>
      <c r="P6973">
        <v>82</v>
      </c>
      <c r="Q6973" t="s">
        <v>32</v>
      </c>
      <c r="R6973" t="s">
        <v>24</v>
      </c>
    </row>
    <row r="6974" spans="1:18" x14ac:dyDescent="0.2">
      <c r="A6974">
        <v>6973</v>
      </c>
      <c r="B6974">
        <v>19</v>
      </c>
      <c r="C6974" t="str" cm="1">
        <f t="array" ref="C6974">_xlfn.IFS(B6974&lt;18, "Under 18", B6974&lt;=24, "18-24", B6974&lt;=34, "25-34", B6974&lt;=44, "35-44", B6974&lt;=54, "45-54", B6974&gt;=55, "55 and Over")</f>
        <v>18-24</v>
      </c>
      <c r="D6974" t="s">
        <v>29</v>
      </c>
      <c r="E6974">
        <v>191</v>
      </c>
      <c r="F6974">
        <v>105</v>
      </c>
      <c r="G6974" t="s">
        <v>21</v>
      </c>
      <c r="H6974">
        <v>72</v>
      </c>
      <c r="I6974">
        <v>852</v>
      </c>
      <c r="J6974">
        <v>111</v>
      </c>
      <c r="K6974">
        <v>1358</v>
      </c>
      <c r="L6974">
        <v>5.89</v>
      </c>
      <c r="M6974" t="s">
        <v>22</v>
      </c>
      <c r="N6974">
        <v>5.0999999999999996</v>
      </c>
      <c r="O6974">
        <v>2464</v>
      </c>
      <c r="P6974">
        <v>77</v>
      </c>
      <c r="Q6974" t="s">
        <v>27</v>
      </c>
      <c r="R6974" t="s">
        <v>28</v>
      </c>
    </row>
    <row r="6975" spans="1:18" x14ac:dyDescent="0.2">
      <c r="A6975">
        <v>6974</v>
      </c>
      <c r="B6975">
        <v>38</v>
      </c>
      <c r="C6975" t="str" cm="1">
        <f t="array" ref="C6975">_xlfn.IFS(B6975&lt;18, "Under 18", B6975&lt;=24, "18-24", B6975&lt;=34, "25-34", B6975&lt;=44, "35-44", B6975&lt;=54, "45-54", B6975&gt;=55, "55 and Over")</f>
        <v>35-44</v>
      </c>
      <c r="D6975" t="s">
        <v>20</v>
      </c>
      <c r="E6975">
        <v>157</v>
      </c>
      <c r="F6975">
        <v>81</v>
      </c>
      <c r="G6975" t="s">
        <v>30</v>
      </c>
      <c r="H6975">
        <v>73</v>
      </c>
      <c r="I6975">
        <v>360</v>
      </c>
      <c r="J6975">
        <v>135</v>
      </c>
      <c r="K6975">
        <v>1197</v>
      </c>
      <c r="L6975">
        <v>4.47</v>
      </c>
      <c r="M6975" t="s">
        <v>36</v>
      </c>
      <c r="N6975">
        <v>6.7</v>
      </c>
      <c r="O6975">
        <v>1580</v>
      </c>
      <c r="P6975">
        <v>72</v>
      </c>
      <c r="Q6975" t="s">
        <v>32</v>
      </c>
      <c r="R6975" t="s">
        <v>28</v>
      </c>
    </row>
    <row r="6976" spans="1:18" x14ac:dyDescent="0.2">
      <c r="A6976">
        <v>6975</v>
      </c>
      <c r="B6976">
        <v>53</v>
      </c>
      <c r="C6976" t="str" cm="1">
        <f t="array" ref="C6976">_xlfn.IFS(B6976&lt;18, "Under 18", B6976&lt;=24, "18-24", B6976&lt;=34, "25-34", B6976&lt;=44, "35-44", B6976&lt;=54, "45-54", B6976&gt;=55, "55 and Over")</f>
        <v>45-54</v>
      </c>
      <c r="D6976" t="s">
        <v>25</v>
      </c>
      <c r="E6976">
        <v>159</v>
      </c>
      <c r="F6976">
        <v>115</v>
      </c>
      <c r="G6976" t="s">
        <v>21</v>
      </c>
      <c r="H6976">
        <v>30</v>
      </c>
      <c r="I6976">
        <v>435</v>
      </c>
      <c r="J6976">
        <v>157</v>
      </c>
      <c r="K6976">
        <v>19403</v>
      </c>
      <c r="L6976">
        <v>12.98</v>
      </c>
      <c r="M6976" t="s">
        <v>31</v>
      </c>
      <c r="N6976">
        <v>8</v>
      </c>
      <c r="O6976">
        <v>1692</v>
      </c>
      <c r="P6976">
        <v>69</v>
      </c>
      <c r="Q6976" t="s">
        <v>32</v>
      </c>
      <c r="R6976" t="s">
        <v>24</v>
      </c>
    </row>
    <row r="6977" spans="1:18" x14ac:dyDescent="0.2">
      <c r="A6977">
        <v>6976</v>
      </c>
      <c r="B6977">
        <v>44</v>
      </c>
      <c r="C6977" t="str" cm="1">
        <f t="array" ref="C6977">_xlfn.IFS(B6977&lt;18, "Under 18", B6977&lt;=24, "18-24", B6977&lt;=34, "25-34", B6977&lt;=44, "35-44", B6977&lt;=54, "45-54", B6977&gt;=55, "55 and Over")</f>
        <v>35-44</v>
      </c>
      <c r="D6977" t="s">
        <v>20</v>
      </c>
      <c r="E6977">
        <v>154</v>
      </c>
      <c r="F6977">
        <v>119</v>
      </c>
      <c r="G6977" t="s">
        <v>30</v>
      </c>
      <c r="H6977">
        <v>16</v>
      </c>
      <c r="I6977">
        <v>275</v>
      </c>
      <c r="J6977">
        <v>111</v>
      </c>
      <c r="K6977">
        <v>15042</v>
      </c>
      <c r="L6977">
        <v>3.72</v>
      </c>
      <c r="M6977" t="s">
        <v>31</v>
      </c>
      <c r="N6977">
        <v>5.3</v>
      </c>
      <c r="O6977">
        <v>1983</v>
      </c>
      <c r="P6977">
        <v>59</v>
      </c>
      <c r="Q6977" t="s">
        <v>34</v>
      </c>
      <c r="R6977" t="s">
        <v>28</v>
      </c>
    </row>
    <row r="6978" spans="1:18" x14ac:dyDescent="0.2">
      <c r="A6978">
        <v>6977</v>
      </c>
      <c r="B6978">
        <v>50</v>
      </c>
      <c r="C6978" t="str" cm="1">
        <f t="array" ref="C6978">_xlfn.IFS(B6978&lt;18, "Under 18", B6978&lt;=24, "18-24", B6978&lt;=34, "25-34", B6978&lt;=44, "35-44", B6978&lt;=54, "45-54", B6978&gt;=55, "55 and Over")</f>
        <v>45-54</v>
      </c>
      <c r="D6978" t="s">
        <v>20</v>
      </c>
      <c r="E6978">
        <v>166</v>
      </c>
      <c r="F6978">
        <v>118</v>
      </c>
      <c r="G6978" t="s">
        <v>33</v>
      </c>
      <c r="H6978">
        <v>99</v>
      </c>
      <c r="I6978">
        <v>853</v>
      </c>
      <c r="J6978">
        <v>119</v>
      </c>
      <c r="K6978">
        <v>15184</v>
      </c>
      <c r="L6978">
        <v>7.77</v>
      </c>
      <c r="M6978" t="s">
        <v>22</v>
      </c>
      <c r="N6978">
        <v>6.9</v>
      </c>
      <c r="O6978">
        <v>3645</v>
      </c>
      <c r="P6978">
        <v>81</v>
      </c>
      <c r="Q6978" t="s">
        <v>23</v>
      </c>
      <c r="R6978" t="s">
        <v>24</v>
      </c>
    </row>
    <row r="6979" spans="1:18" x14ac:dyDescent="0.2">
      <c r="A6979">
        <v>6978</v>
      </c>
      <c r="B6979">
        <v>34</v>
      </c>
      <c r="C6979" t="str" cm="1">
        <f t="array" ref="C6979">_xlfn.IFS(B6979&lt;18, "Under 18", B6979&lt;=24, "18-24", B6979&lt;=34, "25-34", B6979&lt;=44, "35-44", B6979&lt;=54, "45-54", B6979&gt;=55, "55 and Over")</f>
        <v>25-34</v>
      </c>
      <c r="D6979" t="s">
        <v>20</v>
      </c>
      <c r="E6979">
        <v>160</v>
      </c>
      <c r="F6979">
        <v>113</v>
      </c>
      <c r="G6979" t="s">
        <v>21</v>
      </c>
      <c r="H6979">
        <v>88</v>
      </c>
      <c r="I6979">
        <v>983</v>
      </c>
      <c r="J6979">
        <v>142</v>
      </c>
      <c r="K6979">
        <v>13968</v>
      </c>
      <c r="L6979">
        <v>1.1200000000000001</v>
      </c>
      <c r="M6979" t="s">
        <v>31</v>
      </c>
      <c r="N6979">
        <v>9.1999999999999993</v>
      </c>
      <c r="O6979">
        <v>3700</v>
      </c>
      <c r="P6979">
        <v>50</v>
      </c>
      <c r="Q6979" t="s">
        <v>34</v>
      </c>
      <c r="R6979" t="s">
        <v>24</v>
      </c>
    </row>
    <row r="6980" spans="1:18" x14ac:dyDescent="0.2">
      <c r="A6980">
        <v>6979</v>
      </c>
      <c r="B6980">
        <v>27</v>
      </c>
      <c r="C6980" t="str" cm="1">
        <f t="array" ref="C6980">_xlfn.IFS(B6980&lt;18, "Under 18", B6980&lt;=24, "18-24", B6980&lt;=34, "25-34", B6980&lt;=44, "35-44", B6980&lt;=54, "45-54", B6980&gt;=55, "55 and Over")</f>
        <v>25-34</v>
      </c>
      <c r="D6980" t="s">
        <v>25</v>
      </c>
      <c r="E6980">
        <v>150</v>
      </c>
      <c r="F6980">
        <v>53</v>
      </c>
      <c r="G6980" t="s">
        <v>30</v>
      </c>
      <c r="H6980">
        <v>74</v>
      </c>
      <c r="I6980">
        <v>810</v>
      </c>
      <c r="J6980">
        <v>146</v>
      </c>
      <c r="K6980">
        <v>13066</v>
      </c>
      <c r="L6980">
        <v>14.75</v>
      </c>
      <c r="M6980" t="s">
        <v>31</v>
      </c>
      <c r="N6980">
        <v>6.5</v>
      </c>
      <c r="O6980">
        <v>3796</v>
      </c>
      <c r="P6980">
        <v>87</v>
      </c>
      <c r="Q6980" t="s">
        <v>27</v>
      </c>
      <c r="R6980" t="s">
        <v>28</v>
      </c>
    </row>
    <row r="6981" spans="1:18" x14ac:dyDescent="0.2">
      <c r="A6981">
        <v>6980</v>
      </c>
      <c r="B6981">
        <v>38</v>
      </c>
      <c r="C6981" t="str" cm="1">
        <f t="array" ref="C6981">_xlfn.IFS(B6981&lt;18, "Under 18", B6981&lt;=24, "18-24", B6981&lt;=34, "25-34", B6981&lt;=44, "35-44", B6981&lt;=54, "45-54", B6981&gt;=55, "55 and Over")</f>
        <v>35-44</v>
      </c>
      <c r="D6981" t="s">
        <v>29</v>
      </c>
      <c r="E6981">
        <v>188</v>
      </c>
      <c r="F6981">
        <v>106</v>
      </c>
      <c r="G6981" t="s">
        <v>30</v>
      </c>
      <c r="H6981">
        <v>31</v>
      </c>
      <c r="I6981">
        <v>304</v>
      </c>
      <c r="J6981">
        <v>157</v>
      </c>
      <c r="K6981">
        <v>6721</v>
      </c>
      <c r="L6981">
        <v>2.64</v>
      </c>
      <c r="M6981" t="s">
        <v>31</v>
      </c>
      <c r="N6981">
        <v>6.6</v>
      </c>
      <c r="O6981">
        <v>1503</v>
      </c>
      <c r="P6981">
        <v>54</v>
      </c>
      <c r="Q6981" t="s">
        <v>32</v>
      </c>
      <c r="R6981" t="s">
        <v>28</v>
      </c>
    </row>
    <row r="6982" spans="1:18" x14ac:dyDescent="0.2">
      <c r="A6982">
        <v>6981</v>
      </c>
      <c r="B6982">
        <v>48</v>
      </c>
      <c r="C6982" t="str" cm="1">
        <f t="array" ref="C6982">_xlfn.IFS(B6982&lt;18, "Under 18", B6982&lt;=24, "18-24", B6982&lt;=34, "25-34", B6982&lt;=44, "35-44", B6982&lt;=54, "45-54", B6982&gt;=55, "55 and Over")</f>
        <v>45-54</v>
      </c>
      <c r="D6982" t="s">
        <v>29</v>
      </c>
      <c r="E6982">
        <v>168</v>
      </c>
      <c r="F6982">
        <v>95</v>
      </c>
      <c r="G6982" t="s">
        <v>35</v>
      </c>
      <c r="H6982">
        <v>116</v>
      </c>
      <c r="I6982">
        <v>892</v>
      </c>
      <c r="J6982">
        <v>176</v>
      </c>
      <c r="K6982">
        <v>8711</v>
      </c>
      <c r="L6982">
        <v>13.45</v>
      </c>
      <c r="M6982" t="s">
        <v>36</v>
      </c>
      <c r="N6982">
        <v>6</v>
      </c>
      <c r="O6982">
        <v>2117</v>
      </c>
      <c r="P6982">
        <v>60</v>
      </c>
      <c r="Q6982" t="s">
        <v>23</v>
      </c>
      <c r="R6982" t="s">
        <v>28</v>
      </c>
    </row>
    <row r="6983" spans="1:18" x14ac:dyDescent="0.2">
      <c r="A6983">
        <v>6982</v>
      </c>
      <c r="B6983">
        <v>52</v>
      </c>
      <c r="C6983" t="str" cm="1">
        <f t="array" ref="C6983">_xlfn.IFS(B6983&lt;18, "Under 18", B6983&lt;=24, "18-24", B6983&lt;=34, "25-34", B6983&lt;=44, "35-44", B6983&lt;=54, "45-54", B6983&gt;=55, "55 and Over")</f>
        <v>45-54</v>
      </c>
      <c r="D6983" t="s">
        <v>20</v>
      </c>
      <c r="E6983">
        <v>180</v>
      </c>
      <c r="F6983">
        <v>119</v>
      </c>
      <c r="G6983" t="s">
        <v>30</v>
      </c>
      <c r="H6983">
        <v>32</v>
      </c>
      <c r="I6983">
        <v>614</v>
      </c>
      <c r="J6983">
        <v>118</v>
      </c>
      <c r="K6983">
        <v>4493</v>
      </c>
      <c r="L6983">
        <v>10.02</v>
      </c>
      <c r="M6983" t="s">
        <v>36</v>
      </c>
      <c r="N6983">
        <v>8.4</v>
      </c>
      <c r="O6983">
        <v>3851</v>
      </c>
      <c r="P6983">
        <v>84</v>
      </c>
      <c r="Q6983" t="s">
        <v>34</v>
      </c>
      <c r="R6983" t="s">
        <v>32</v>
      </c>
    </row>
    <row r="6984" spans="1:18" x14ac:dyDescent="0.2">
      <c r="A6984">
        <v>6983</v>
      </c>
      <c r="B6984">
        <v>40</v>
      </c>
      <c r="C6984" t="str" cm="1">
        <f t="array" ref="C6984">_xlfn.IFS(B6984&lt;18, "Under 18", B6984&lt;=24, "18-24", B6984&lt;=34, "25-34", B6984&lt;=44, "35-44", B6984&lt;=54, "45-54", B6984&gt;=55, "55 and Over")</f>
        <v>35-44</v>
      </c>
      <c r="D6984" t="s">
        <v>20</v>
      </c>
      <c r="E6984">
        <v>164</v>
      </c>
      <c r="F6984">
        <v>71</v>
      </c>
      <c r="G6984" t="s">
        <v>33</v>
      </c>
      <c r="H6984">
        <v>118</v>
      </c>
      <c r="I6984">
        <v>601</v>
      </c>
      <c r="J6984">
        <v>146</v>
      </c>
      <c r="K6984">
        <v>5438</v>
      </c>
      <c r="L6984">
        <v>10.65</v>
      </c>
      <c r="M6984" t="s">
        <v>22</v>
      </c>
      <c r="N6984">
        <v>5.6</v>
      </c>
      <c r="O6984">
        <v>3063</v>
      </c>
      <c r="P6984">
        <v>87</v>
      </c>
      <c r="Q6984" t="s">
        <v>34</v>
      </c>
      <c r="R6984" t="s">
        <v>32</v>
      </c>
    </row>
    <row r="6985" spans="1:18" x14ac:dyDescent="0.2">
      <c r="A6985">
        <v>6984</v>
      </c>
      <c r="B6985">
        <v>44</v>
      </c>
      <c r="C6985" t="str" cm="1">
        <f t="array" ref="C6985">_xlfn.IFS(B6985&lt;18, "Under 18", B6985&lt;=24, "18-24", B6985&lt;=34, "25-34", B6985&lt;=44, "35-44", B6985&lt;=54, "45-54", B6985&gt;=55, "55 and Over")</f>
        <v>35-44</v>
      </c>
      <c r="D6985" t="s">
        <v>29</v>
      </c>
      <c r="E6985">
        <v>179</v>
      </c>
      <c r="F6985">
        <v>63</v>
      </c>
      <c r="G6985" t="s">
        <v>30</v>
      </c>
      <c r="H6985">
        <v>15</v>
      </c>
      <c r="I6985">
        <v>823</v>
      </c>
      <c r="J6985">
        <v>110</v>
      </c>
      <c r="K6985">
        <v>2265</v>
      </c>
      <c r="L6985">
        <v>7.93</v>
      </c>
      <c r="M6985" t="s">
        <v>31</v>
      </c>
      <c r="N6985">
        <v>5.8</v>
      </c>
      <c r="O6985">
        <v>2390</v>
      </c>
      <c r="P6985">
        <v>79</v>
      </c>
      <c r="Q6985" t="s">
        <v>34</v>
      </c>
      <c r="R6985" t="s">
        <v>24</v>
      </c>
    </row>
    <row r="6986" spans="1:18" x14ac:dyDescent="0.2">
      <c r="A6986">
        <v>6985</v>
      </c>
      <c r="B6986">
        <v>20</v>
      </c>
      <c r="C6986" t="str" cm="1">
        <f t="array" ref="C6986">_xlfn.IFS(B6986&lt;18, "Under 18", B6986&lt;=24, "18-24", B6986&lt;=34, "25-34", B6986&lt;=44, "35-44", B6986&lt;=54, "45-54", B6986&gt;=55, "55 and Over")</f>
        <v>18-24</v>
      </c>
      <c r="D6986" t="s">
        <v>25</v>
      </c>
      <c r="E6986">
        <v>195</v>
      </c>
      <c r="F6986">
        <v>50</v>
      </c>
      <c r="G6986" t="s">
        <v>35</v>
      </c>
      <c r="H6986">
        <v>55</v>
      </c>
      <c r="I6986">
        <v>935</v>
      </c>
      <c r="J6986">
        <v>87</v>
      </c>
      <c r="K6986">
        <v>1998</v>
      </c>
      <c r="L6986">
        <v>10.85</v>
      </c>
      <c r="M6986" t="s">
        <v>36</v>
      </c>
      <c r="N6986">
        <v>9.6</v>
      </c>
      <c r="O6986">
        <v>1519</v>
      </c>
      <c r="P6986">
        <v>73</v>
      </c>
      <c r="Q6986" t="s">
        <v>23</v>
      </c>
      <c r="R6986" t="s">
        <v>24</v>
      </c>
    </row>
    <row r="6987" spans="1:18" x14ac:dyDescent="0.2">
      <c r="A6987">
        <v>6986</v>
      </c>
      <c r="B6987">
        <v>33</v>
      </c>
      <c r="C6987" t="str" cm="1">
        <f t="array" ref="C6987">_xlfn.IFS(B6987&lt;18, "Under 18", B6987&lt;=24, "18-24", B6987&lt;=34, "25-34", B6987&lt;=44, "35-44", B6987&lt;=54, "45-54", B6987&gt;=55, "55 and Over")</f>
        <v>25-34</v>
      </c>
      <c r="D6987" t="s">
        <v>20</v>
      </c>
      <c r="E6987">
        <v>171</v>
      </c>
      <c r="F6987">
        <v>65</v>
      </c>
      <c r="G6987" t="s">
        <v>26</v>
      </c>
      <c r="H6987">
        <v>22</v>
      </c>
      <c r="I6987">
        <v>382</v>
      </c>
      <c r="J6987">
        <v>90</v>
      </c>
      <c r="K6987">
        <v>3068</v>
      </c>
      <c r="L6987">
        <v>8.2200000000000006</v>
      </c>
      <c r="M6987" t="s">
        <v>36</v>
      </c>
      <c r="N6987">
        <v>9.1</v>
      </c>
      <c r="O6987">
        <v>2448</v>
      </c>
      <c r="P6987">
        <v>86</v>
      </c>
      <c r="Q6987" t="s">
        <v>34</v>
      </c>
      <c r="R6987" t="s">
        <v>28</v>
      </c>
    </row>
    <row r="6988" spans="1:18" x14ac:dyDescent="0.2">
      <c r="A6988">
        <v>6987</v>
      </c>
      <c r="B6988">
        <v>55</v>
      </c>
      <c r="C6988" t="str" cm="1">
        <f t="array" ref="C6988">_xlfn.IFS(B6988&lt;18, "Under 18", B6988&lt;=24, "18-24", B6988&lt;=34, "25-34", B6988&lt;=44, "35-44", B6988&lt;=54, "45-54", B6988&gt;=55, "55 and Over")</f>
        <v>55 and Over</v>
      </c>
      <c r="D6988" t="s">
        <v>29</v>
      </c>
      <c r="E6988">
        <v>174</v>
      </c>
      <c r="F6988">
        <v>65</v>
      </c>
      <c r="G6988" t="s">
        <v>26</v>
      </c>
      <c r="H6988">
        <v>42</v>
      </c>
      <c r="I6988">
        <v>939</v>
      </c>
      <c r="J6988">
        <v>126</v>
      </c>
      <c r="K6988">
        <v>2767</v>
      </c>
      <c r="L6988">
        <v>1.93</v>
      </c>
      <c r="M6988" t="s">
        <v>31</v>
      </c>
      <c r="N6988">
        <v>4.8</v>
      </c>
      <c r="O6988">
        <v>3808</v>
      </c>
      <c r="P6988">
        <v>75</v>
      </c>
      <c r="Q6988" t="s">
        <v>34</v>
      </c>
      <c r="R6988" t="s">
        <v>24</v>
      </c>
    </row>
    <row r="6989" spans="1:18" x14ac:dyDescent="0.2">
      <c r="A6989">
        <v>6988</v>
      </c>
      <c r="B6989">
        <v>35</v>
      </c>
      <c r="C6989" t="str" cm="1">
        <f t="array" ref="C6989">_xlfn.IFS(B6989&lt;18, "Under 18", B6989&lt;=24, "18-24", B6989&lt;=34, "25-34", B6989&lt;=44, "35-44", B6989&lt;=54, "45-54", B6989&gt;=55, "55 and Over")</f>
        <v>35-44</v>
      </c>
      <c r="D6989" t="s">
        <v>29</v>
      </c>
      <c r="E6989">
        <v>199</v>
      </c>
      <c r="F6989">
        <v>63</v>
      </c>
      <c r="G6989" t="s">
        <v>21</v>
      </c>
      <c r="H6989">
        <v>66</v>
      </c>
      <c r="I6989">
        <v>532</v>
      </c>
      <c r="J6989">
        <v>126</v>
      </c>
      <c r="K6989">
        <v>17304</v>
      </c>
      <c r="L6989">
        <v>10.19</v>
      </c>
      <c r="M6989" t="s">
        <v>22</v>
      </c>
      <c r="N6989">
        <v>5.7</v>
      </c>
      <c r="O6989">
        <v>1785</v>
      </c>
      <c r="P6989">
        <v>63</v>
      </c>
      <c r="Q6989" t="s">
        <v>23</v>
      </c>
      <c r="R6989" t="s">
        <v>32</v>
      </c>
    </row>
    <row r="6990" spans="1:18" x14ac:dyDescent="0.2">
      <c r="A6990">
        <v>6989</v>
      </c>
      <c r="B6990">
        <v>25</v>
      </c>
      <c r="C6990" t="str" cm="1">
        <f t="array" ref="C6990">_xlfn.IFS(B6990&lt;18, "Under 18", B6990&lt;=24, "18-24", B6990&lt;=34, "25-34", B6990&lt;=44, "35-44", B6990&lt;=54, "45-54", B6990&gt;=55, "55 and Over")</f>
        <v>25-34</v>
      </c>
      <c r="D6990" t="s">
        <v>20</v>
      </c>
      <c r="E6990">
        <v>192</v>
      </c>
      <c r="F6990">
        <v>91</v>
      </c>
      <c r="G6990" t="s">
        <v>26</v>
      </c>
      <c r="H6990">
        <v>119</v>
      </c>
      <c r="I6990">
        <v>478</v>
      </c>
      <c r="J6990">
        <v>134</v>
      </c>
      <c r="K6990">
        <v>5151</v>
      </c>
      <c r="L6990">
        <v>6</v>
      </c>
      <c r="M6990" t="s">
        <v>36</v>
      </c>
      <c r="N6990">
        <v>7.2</v>
      </c>
      <c r="O6990">
        <v>1993</v>
      </c>
      <c r="P6990">
        <v>73</v>
      </c>
      <c r="Q6990" t="s">
        <v>32</v>
      </c>
      <c r="R6990" t="s">
        <v>28</v>
      </c>
    </row>
    <row r="6991" spans="1:18" x14ac:dyDescent="0.2">
      <c r="A6991">
        <v>6990</v>
      </c>
      <c r="B6991">
        <v>31</v>
      </c>
      <c r="C6991" t="str" cm="1">
        <f t="array" ref="C6991">_xlfn.IFS(B6991&lt;18, "Under 18", B6991&lt;=24, "18-24", B6991&lt;=34, "25-34", B6991&lt;=44, "35-44", B6991&lt;=54, "45-54", B6991&gt;=55, "55 and Over")</f>
        <v>25-34</v>
      </c>
      <c r="D6991" t="s">
        <v>20</v>
      </c>
      <c r="E6991">
        <v>194</v>
      </c>
      <c r="F6991">
        <v>119</v>
      </c>
      <c r="G6991" t="s">
        <v>35</v>
      </c>
      <c r="H6991">
        <v>94</v>
      </c>
      <c r="I6991">
        <v>754</v>
      </c>
      <c r="J6991">
        <v>111</v>
      </c>
      <c r="K6991">
        <v>9896</v>
      </c>
      <c r="L6991">
        <v>4.04</v>
      </c>
      <c r="M6991" t="s">
        <v>31</v>
      </c>
      <c r="N6991">
        <v>4.3</v>
      </c>
      <c r="O6991">
        <v>2757</v>
      </c>
      <c r="P6991">
        <v>53</v>
      </c>
      <c r="Q6991" t="s">
        <v>34</v>
      </c>
      <c r="R6991" t="s">
        <v>32</v>
      </c>
    </row>
    <row r="6992" spans="1:18" x14ac:dyDescent="0.2">
      <c r="A6992">
        <v>6991</v>
      </c>
      <c r="B6992">
        <v>31</v>
      </c>
      <c r="C6992" t="str" cm="1">
        <f t="array" ref="C6992">_xlfn.IFS(B6992&lt;18, "Under 18", B6992&lt;=24, "18-24", B6992&lt;=34, "25-34", B6992&lt;=44, "35-44", B6992&lt;=54, "45-54", B6992&gt;=55, "55 and Over")</f>
        <v>25-34</v>
      </c>
      <c r="D6992" t="s">
        <v>20</v>
      </c>
      <c r="E6992">
        <v>171</v>
      </c>
      <c r="F6992">
        <v>60</v>
      </c>
      <c r="G6992" t="s">
        <v>37</v>
      </c>
      <c r="H6992">
        <v>37</v>
      </c>
      <c r="I6992">
        <v>330</v>
      </c>
      <c r="J6992">
        <v>133</v>
      </c>
      <c r="K6992">
        <v>11028</v>
      </c>
      <c r="L6992">
        <v>1.87</v>
      </c>
      <c r="M6992" t="s">
        <v>22</v>
      </c>
      <c r="N6992">
        <v>4.4000000000000004</v>
      </c>
      <c r="O6992">
        <v>2535</v>
      </c>
      <c r="P6992">
        <v>53</v>
      </c>
      <c r="Q6992" t="s">
        <v>34</v>
      </c>
      <c r="R6992" t="s">
        <v>28</v>
      </c>
    </row>
    <row r="6993" spans="1:18" x14ac:dyDescent="0.2">
      <c r="A6993">
        <v>6992</v>
      </c>
      <c r="B6993">
        <v>25</v>
      </c>
      <c r="C6993" t="str" cm="1">
        <f t="array" ref="C6993">_xlfn.IFS(B6993&lt;18, "Under 18", B6993&lt;=24, "18-24", B6993&lt;=34, "25-34", B6993&lt;=44, "35-44", B6993&lt;=54, "45-54", B6993&gt;=55, "55 and Over")</f>
        <v>25-34</v>
      </c>
      <c r="D6993" t="s">
        <v>20</v>
      </c>
      <c r="E6993">
        <v>165</v>
      </c>
      <c r="F6993">
        <v>99</v>
      </c>
      <c r="G6993" t="s">
        <v>30</v>
      </c>
      <c r="H6993">
        <v>115</v>
      </c>
      <c r="I6993">
        <v>197</v>
      </c>
      <c r="J6993">
        <v>126</v>
      </c>
      <c r="K6993">
        <v>5727</v>
      </c>
      <c r="L6993">
        <v>2.75</v>
      </c>
      <c r="M6993" t="s">
        <v>22</v>
      </c>
      <c r="N6993">
        <v>6.7</v>
      </c>
      <c r="O6993">
        <v>3313</v>
      </c>
      <c r="P6993">
        <v>79</v>
      </c>
      <c r="Q6993" t="s">
        <v>27</v>
      </c>
      <c r="R6993" t="s">
        <v>32</v>
      </c>
    </row>
    <row r="6994" spans="1:18" x14ac:dyDescent="0.2">
      <c r="A6994">
        <v>6993</v>
      </c>
      <c r="B6994">
        <v>49</v>
      </c>
      <c r="C6994" t="str" cm="1">
        <f t="array" ref="C6994">_xlfn.IFS(B6994&lt;18, "Under 18", B6994&lt;=24, "18-24", B6994&lt;=34, "25-34", B6994&lt;=44, "35-44", B6994&lt;=54, "45-54", B6994&gt;=55, "55 and Over")</f>
        <v>45-54</v>
      </c>
      <c r="D6994" t="s">
        <v>25</v>
      </c>
      <c r="E6994">
        <v>179</v>
      </c>
      <c r="F6994">
        <v>95</v>
      </c>
      <c r="G6994" t="s">
        <v>21</v>
      </c>
      <c r="H6994">
        <v>94</v>
      </c>
      <c r="I6994">
        <v>809</v>
      </c>
      <c r="J6994">
        <v>119</v>
      </c>
      <c r="K6994">
        <v>2180</v>
      </c>
      <c r="L6994">
        <v>10.87</v>
      </c>
      <c r="M6994" t="s">
        <v>22</v>
      </c>
      <c r="N6994">
        <v>9.3000000000000007</v>
      </c>
      <c r="O6994">
        <v>2854</v>
      </c>
      <c r="P6994">
        <v>70</v>
      </c>
      <c r="Q6994" t="s">
        <v>32</v>
      </c>
      <c r="R6994" t="s">
        <v>32</v>
      </c>
    </row>
    <row r="6995" spans="1:18" x14ac:dyDescent="0.2">
      <c r="A6995">
        <v>6994</v>
      </c>
      <c r="B6995">
        <v>25</v>
      </c>
      <c r="C6995" t="str" cm="1">
        <f t="array" ref="C6995">_xlfn.IFS(B6995&lt;18, "Under 18", B6995&lt;=24, "18-24", B6995&lt;=34, "25-34", B6995&lt;=44, "35-44", B6995&lt;=54, "45-54", B6995&gt;=55, "55 and Over")</f>
        <v>25-34</v>
      </c>
      <c r="D6995" t="s">
        <v>25</v>
      </c>
      <c r="E6995">
        <v>160</v>
      </c>
      <c r="F6995">
        <v>85</v>
      </c>
      <c r="G6995" t="s">
        <v>37</v>
      </c>
      <c r="H6995">
        <v>63</v>
      </c>
      <c r="I6995">
        <v>829</v>
      </c>
      <c r="J6995">
        <v>145</v>
      </c>
      <c r="K6995">
        <v>1205</v>
      </c>
      <c r="L6995">
        <v>12.82</v>
      </c>
      <c r="M6995" t="s">
        <v>31</v>
      </c>
      <c r="N6995">
        <v>4.2</v>
      </c>
      <c r="O6995">
        <v>3880</v>
      </c>
      <c r="P6995">
        <v>88</v>
      </c>
      <c r="Q6995" t="s">
        <v>27</v>
      </c>
      <c r="R6995" t="s">
        <v>32</v>
      </c>
    </row>
    <row r="6996" spans="1:18" x14ac:dyDescent="0.2">
      <c r="A6996">
        <v>6995</v>
      </c>
      <c r="B6996">
        <v>53</v>
      </c>
      <c r="C6996" t="str" cm="1">
        <f t="array" ref="C6996">_xlfn.IFS(B6996&lt;18, "Under 18", B6996&lt;=24, "18-24", B6996&lt;=34, "25-34", B6996&lt;=44, "35-44", B6996&lt;=54, "45-54", B6996&gt;=55, "55 and Over")</f>
        <v>45-54</v>
      </c>
      <c r="D6996" t="s">
        <v>20</v>
      </c>
      <c r="E6996">
        <v>159</v>
      </c>
      <c r="F6996">
        <v>89</v>
      </c>
      <c r="G6996" t="s">
        <v>35</v>
      </c>
      <c r="H6996">
        <v>47</v>
      </c>
      <c r="I6996">
        <v>571</v>
      </c>
      <c r="J6996">
        <v>167</v>
      </c>
      <c r="K6996">
        <v>11231</v>
      </c>
      <c r="L6996">
        <v>11.06</v>
      </c>
      <c r="M6996" t="s">
        <v>36</v>
      </c>
      <c r="N6996">
        <v>8.5</v>
      </c>
      <c r="O6996">
        <v>2103</v>
      </c>
      <c r="P6996">
        <v>82</v>
      </c>
      <c r="Q6996" t="s">
        <v>23</v>
      </c>
      <c r="R6996" t="s">
        <v>32</v>
      </c>
    </row>
    <row r="6997" spans="1:18" x14ac:dyDescent="0.2">
      <c r="A6997">
        <v>6996</v>
      </c>
      <c r="B6997">
        <v>43</v>
      </c>
      <c r="C6997" t="str" cm="1">
        <f t="array" ref="C6997">_xlfn.IFS(B6997&lt;18, "Under 18", B6997&lt;=24, "18-24", B6997&lt;=34, "25-34", B6997&lt;=44, "35-44", B6997&lt;=54, "45-54", B6997&gt;=55, "55 and Over")</f>
        <v>35-44</v>
      </c>
      <c r="D6997" t="s">
        <v>25</v>
      </c>
      <c r="E6997">
        <v>158</v>
      </c>
      <c r="F6997">
        <v>110</v>
      </c>
      <c r="G6997" t="s">
        <v>37</v>
      </c>
      <c r="H6997">
        <v>58</v>
      </c>
      <c r="I6997">
        <v>830</v>
      </c>
      <c r="J6997">
        <v>148</v>
      </c>
      <c r="K6997">
        <v>1126</v>
      </c>
      <c r="L6997">
        <v>6.34</v>
      </c>
      <c r="M6997" t="s">
        <v>31</v>
      </c>
      <c r="N6997">
        <v>6.7</v>
      </c>
      <c r="O6997">
        <v>3094</v>
      </c>
      <c r="P6997">
        <v>88</v>
      </c>
      <c r="Q6997" t="s">
        <v>32</v>
      </c>
      <c r="R6997" t="s">
        <v>28</v>
      </c>
    </row>
    <row r="6998" spans="1:18" x14ac:dyDescent="0.2">
      <c r="A6998">
        <v>6997</v>
      </c>
      <c r="B6998">
        <v>19</v>
      </c>
      <c r="C6998" t="str" cm="1">
        <f t="array" ref="C6998">_xlfn.IFS(B6998&lt;18, "Under 18", B6998&lt;=24, "18-24", B6998&lt;=34, "25-34", B6998&lt;=44, "35-44", B6998&lt;=54, "45-54", B6998&gt;=55, "55 and Over")</f>
        <v>18-24</v>
      </c>
      <c r="D6998" t="s">
        <v>20</v>
      </c>
      <c r="E6998">
        <v>165</v>
      </c>
      <c r="F6998">
        <v>116</v>
      </c>
      <c r="G6998" t="s">
        <v>37</v>
      </c>
      <c r="H6998">
        <v>80</v>
      </c>
      <c r="I6998">
        <v>230</v>
      </c>
      <c r="J6998">
        <v>156</v>
      </c>
      <c r="K6998">
        <v>10637</v>
      </c>
      <c r="L6998">
        <v>8.9600000000000009</v>
      </c>
      <c r="M6998" t="s">
        <v>22</v>
      </c>
      <c r="N6998">
        <v>4.3</v>
      </c>
      <c r="O6998">
        <v>2858</v>
      </c>
      <c r="P6998">
        <v>56</v>
      </c>
      <c r="Q6998" t="s">
        <v>32</v>
      </c>
      <c r="R6998" t="s">
        <v>28</v>
      </c>
    </row>
    <row r="6999" spans="1:18" x14ac:dyDescent="0.2">
      <c r="A6999">
        <v>6998</v>
      </c>
      <c r="B6999">
        <v>41</v>
      </c>
      <c r="C6999" t="str" cm="1">
        <f t="array" ref="C6999">_xlfn.IFS(B6999&lt;18, "Under 18", B6999&lt;=24, "18-24", B6999&lt;=34, "25-34", B6999&lt;=44, "35-44", B6999&lt;=54, "45-54", B6999&gt;=55, "55 and Over")</f>
        <v>35-44</v>
      </c>
      <c r="D6999" t="s">
        <v>29</v>
      </c>
      <c r="E6999">
        <v>194</v>
      </c>
      <c r="F6999">
        <v>97</v>
      </c>
      <c r="G6999" t="s">
        <v>21</v>
      </c>
      <c r="H6999">
        <v>94</v>
      </c>
      <c r="I6999">
        <v>173</v>
      </c>
      <c r="J6999">
        <v>131</v>
      </c>
      <c r="K6999">
        <v>1426</v>
      </c>
      <c r="L6999">
        <v>7.79</v>
      </c>
      <c r="M6999" t="s">
        <v>31</v>
      </c>
      <c r="N6999">
        <v>9.6</v>
      </c>
      <c r="O6999">
        <v>3932</v>
      </c>
      <c r="P6999">
        <v>89</v>
      </c>
      <c r="Q6999" t="s">
        <v>27</v>
      </c>
      <c r="R6999" t="s">
        <v>32</v>
      </c>
    </row>
    <row r="7000" spans="1:18" x14ac:dyDescent="0.2">
      <c r="A7000">
        <v>6999</v>
      </c>
      <c r="B7000">
        <v>58</v>
      </c>
      <c r="C7000" t="str" cm="1">
        <f t="array" ref="C7000">_xlfn.IFS(B7000&lt;18, "Under 18", B7000&lt;=24, "18-24", B7000&lt;=34, "25-34", B7000&lt;=44, "35-44", B7000&lt;=54, "45-54", B7000&gt;=55, "55 and Over")</f>
        <v>55 and Over</v>
      </c>
      <c r="D7000" t="s">
        <v>20</v>
      </c>
      <c r="E7000">
        <v>180</v>
      </c>
      <c r="F7000">
        <v>118</v>
      </c>
      <c r="G7000" t="s">
        <v>30</v>
      </c>
      <c r="H7000">
        <v>28</v>
      </c>
      <c r="I7000">
        <v>602</v>
      </c>
      <c r="J7000">
        <v>95</v>
      </c>
      <c r="K7000">
        <v>7318</v>
      </c>
      <c r="L7000">
        <v>3.56</v>
      </c>
      <c r="M7000" t="s">
        <v>22</v>
      </c>
      <c r="N7000">
        <v>6.7</v>
      </c>
      <c r="O7000">
        <v>3528</v>
      </c>
      <c r="P7000">
        <v>57</v>
      </c>
      <c r="Q7000" t="s">
        <v>23</v>
      </c>
      <c r="R7000" t="s">
        <v>28</v>
      </c>
    </row>
    <row r="7001" spans="1:18" x14ac:dyDescent="0.2">
      <c r="A7001">
        <v>7000</v>
      </c>
      <c r="B7001">
        <v>27</v>
      </c>
      <c r="C7001" t="str" cm="1">
        <f t="array" ref="C7001">_xlfn.IFS(B7001&lt;18, "Under 18", B7001&lt;=24, "18-24", B7001&lt;=34, "25-34", B7001&lt;=44, "35-44", B7001&lt;=54, "45-54", B7001&gt;=55, "55 and Over")</f>
        <v>25-34</v>
      </c>
      <c r="D7001" t="s">
        <v>20</v>
      </c>
      <c r="E7001">
        <v>155</v>
      </c>
      <c r="F7001">
        <v>74</v>
      </c>
      <c r="G7001" t="s">
        <v>35</v>
      </c>
      <c r="H7001">
        <v>63</v>
      </c>
      <c r="I7001">
        <v>944</v>
      </c>
      <c r="J7001">
        <v>109</v>
      </c>
      <c r="K7001">
        <v>17068</v>
      </c>
      <c r="L7001">
        <v>10.71</v>
      </c>
      <c r="M7001" t="s">
        <v>22</v>
      </c>
      <c r="N7001">
        <v>7.3</v>
      </c>
      <c r="O7001">
        <v>2965</v>
      </c>
      <c r="P7001">
        <v>84</v>
      </c>
      <c r="Q7001" t="s">
        <v>27</v>
      </c>
      <c r="R7001" t="s">
        <v>32</v>
      </c>
    </row>
    <row r="7002" spans="1:18" x14ac:dyDescent="0.2">
      <c r="A7002">
        <v>7001</v>
      </c>
      <c r="B7002">
        <v>57</v>
      </c>
      <c r="C7002" t="str" cm="1">
        <f t="array" ref="C7002">_xlfn.IFS(B7002&lt;18, "Under 18", B7002&lt;=24, "18-24", B7002&lt;=34, "25-34", B7002&lt;=44, "35-44", B7002&lt;=54, "45-54", B7002&gt;=55, "55 and Over")</f>
        <v>55 and Over</v>
      </c>
      <c r="D7002" t="s">
        <v>25</v>
      </c>
      <c r="E7002">
        <v>187</v>
      </c>
      <c r="F7002">
        <v>73</v>
      </c>
      <c r="G7002" t="s">
        <v>26</v>
      </c>
      <c r="H7002">
        <v>46</v>
      </c>
      <c r="I7002">
        <v>471</v>
      </c>
      <c r="J7002">
        <v>81</v>
      </c>
      <c r="K7002">
        <v>9731</v>
      </c>
      <c r="L7002">
        <v>3</v>
      </c>
      <c r="M7002" t="s">
        <v>36</v>
      </c>
      <c r="N7002">
        <v>9</v>
      </c>
      <c r="O7002">
        <v>3601</v>
      </c>
      <c r="P7002">
        <v>54</v>
      </c>
      <c r="Q7002" t="s">
        <v>23</v>
      </c>
      <c r="R7002" t="s">
        <v>32</v>
      </c>
    </row>
    <row r="7003" spans="1:18" x14ac:dyDescent="0.2">
      <c r="A7003">
        <v>7002</v>
      </c>
      <c r="B7003">
        <v>43</v>
      </c>
      <c r="C7003" t="str" cm="1">
        <f t="array" ref="C7003">_xlfn.IFS(B7003&lt;18, "Under 18", B7003&lt;=24, "18-24", B7003&lt;=34, "25-34", B7003&lt;=44, "35-44", B7003&lt;=54, "45-54", B7003&gt;=55, "55 and Over")</f>
        <v>35-44</v>
      </c>
      <c r="D7003" t="s">
        <v>25</v>
      </c>
      <c r="E7003">
        <v>188</v>
      </c>
      <c r="F7003">
        <v>69</v>
      </c>
      <c r="G7003" t="s">
        <v>37</v>
      </c>
      <c r="H7003">
        <v>61</v>
      </c>
      <c r="I7003">
        <v>284</v>
      </c>
      <c r="J7003">
        <v>114</v>
      </c>
      <c r="K7003">
        <v>2779</v>
      </c>
      <c r="L7003">
        <v>12.24</v>
      </c>
      <c r="M7003" t="s">
        <v>22</v>
      </c>
      <c r="N7003">
        <v>4.8</v>
      </c>
      <c r="O7003">
        <v>2816</v>
      </c>
      <c r="P7003">
        <v>86</v>
      </c>
      <c r="Q7003" t="s">
        <v>32</v>
      </c>
      <c r="R7003" t="s">
        <v>24</v>
      </c>
    </row>
    <row r="7004" spans="1:18" x14ac:dyDescent="0.2">
      <c r="A7004">
        <v>7003</v>
      </c>
      <c r="B7004">
        <v>36</v>
      </c>
      <c r="C7004" t="str" cm="1">
        <f t="array" ref="C7004">_xlfn.IFS(B7004&lt;18, "Under 18", B7004&lt;=24, "18-24", B7004&lt;=34, "25-34", B7004&lt;=44, "35-44", B7004&lt;=54, "45-54", B7004&gt;=55, "55 and Over")</f>
        <v>35-44</v>
      </c>
      <c r="D7004" t="s">
        <v>20</v>
      </c>
      <c r="E7004">
        <v>163</v>
      </c>
      <c r="F7004">
        <v>95</v>
      </c>
      <c r="G7004" t="s">
        <v>26</v>
      </c>
      <c r="H7004">
        <v>55</v>
      </c>
      <c r="I7004">
        <v>731</v>
      </c>
      <c r="J7004">
        <v>97</v>
      </c>
      <c r="K7004">
        <v>12979</v>
      </c>
      <c r="L7004">
        <v>8.77</v>
      </c>
      <c r="M7004" t="s">
        <v>31</v>
      </c>
      <c r="N7004">
        <v>6.5</v>
      </c>
      <c r="O7004">
        <v>2581</v>
      </c>
      <c r="P7004">
        <v>63</v>
      </c>
      <c r="Q7004" t="s">
        <v>34</v>
      </c>
      <c r="R7004" t="s">
        <v>32</v>
      </c>
    </row>
    <row r="7005" spans="1:18" x14ac:dyDescent="0.2">
      <c r="A7005">
        <v>7004</v>
      </c>
      <c r="B7005">
        <v>54</v>
      </c>
      <c r="C7005" t="str" cm="1">
        <f t="array" ref="C7005">_xlfn.IFS(B7005&lt;18, "Under 18", B7005&lt;=24, "18-24", B7005&lt;=34, "25-34", B7005&lt;=44, "35-44", B7005&lt;=54, "45-54", B7005&gt;=55, "55 and Over")</f>
        <v>45-54</v>
      </c>
      <c r="D7005" t="s">
        <v>29</v>
      </c>
      <c r="E7005">
        <v>170</v>
      </c>
      <c r="F7005">
        <v>60</v>
      </c>
      <c r="G7005" t="s">
        <v>35</v>
      </c>
      <c r="H7005">
        <v>44</v>
      </c>
      <c r="I7005">
        <v>514</v>
      </c>
      <c r="J7005">
        <v>176</v>
      </c>
      <c r="K7005">
        <v>3402</v>
      </c>
      <c r="L7005">
        <v>11.46</v>
      </c>
      <c r="M7005" t="s">
        <v>22</v>
      </c>
      <c r="N7005">
        <v>5.9</v>
      </c>
      <c r="O7005">
        <v>2143</v>
      </c>
      <c r="P7005">
        <v>57</v>
      </c>
      <c r="Q7005" t="s">
        <v>34</v>
      </c>
      <c r="R7005" t="s">
        <v>28</v>
      </c>
    </row>
    <row r="7006" spans="1:18" x14ac:dyDescent="0.2">
      <c r="A7006">
        <v>7005</v>
      </c>
      <c r="B7006">
        <v>41</v>
      </c>
      <c r="C7006" t="str" cm="1">
        <f t="array" ref="C7006">_xlfn.IFS(B7006&lt;18, "Under 18", B7006&lt;=24, "18-24", B7006&lt;=34, "25-34", B7006&lt;=44, "35-44", B7006&lt;=54, "45-54", B7006&gt;=55, "55 and Over")</f>
        <v>35-44</v>
      </c>
      <c r="D7006" t="s">
        <v>29</v>
      </c>
      <c r="E7006">
        <v>196</v>
      </c>
      <c r="F7006">
        <v>66</v>
      </c>
      <c r="G7006" t="s">
        <v>26</v>
      </c>
      <c r="H7006">
        <v>79</v>
      </c>
      <c r="I7006">
        <v>210</v>
      </c>
      <c r="J7006">
        <v>117</v>
      </c>
      <c r="K7006">
        <v>1126</v>
      </c>
      <c r="L7006">
        <v>8.18</v>
      </c>
      <c r="M7006" t="s">
        <v>31</v>
      </c>
      <c r="N7006">
        <v>5.3</v>
      </c>
      <c r="O7006">
        <v>2470</v>
      </c>
      <c r="P7006">
        <v>51</v>
      </c>
      <c r="Q7006" t="s">
        <v>27</v>
      </c>
      <c r="R7006" t="s">
        <v>32</v>
      </c>
    </row>
    <row r="7007" spans="1:18" x14ac:dyDescent="0.2">
      <c r="A7007">
        <v>7006</v>
      </c>
      <c r="B7007">
        <v>57</v>
      </c>
      <c r="C7007" t="str" cm="1">
        <f t="array" ref="C7007">_xlfn.IFS(B7007&lt;18, "Under 18", B7007&lt;=24, "18-24", B7007&lt;=34, "25-34", B7007&lt;=44, "35-44", B7007&lt;=54, "45-54", B7007&gt;=55, "55 and Over")</f>
        <v>55 and Over</v>
      </c>
      <c r="D7007" t="s">
        <v>25</v>
      </c>
      <c r="E7007">
        <v>185</v>
      </c>
      <c r="F7007">
        <v>106</v>
      </c>
      <c r="G7007" t="s">
        <v>26</v>
      </c>
      <c r="H7007">
        <v>59</v>
      </c>
      <c r="I7007">
        <v>948</v>
      </c>
      <c r="J7007">
        <v>105</v>
      </c>
      <c r="K7007">
        <v>15952</v>
      </c>
      <c r="L7007">
        <v>3.95</v>
      </c>
      <c r="M7007" t="s">
        <v>22</v>
      </c>
      <c r="N7007">
        <v>8.6999999999999993</v>
      </c>
      <c r="O7007">
        <v>1802</v>
      </c>
      <c r="P7007">
        <v>54</v>
      </c>
      <c r="Q7007" t="s">
        <v>27</v>
      </c>
      <c r="R7007" t="s">
        <v>24</v>
      </c>
    </row>
    <row r="7008" spans="1:18" x14ac:dyDescent="0.2">
      <c r="A7008">
        <v>7007</v>
      </c>
      <c r="B7008">
        <v>54</v>
      </c>
      <c r="C7008" t="str" cm="1">
        <f t="array" ref="C7008">_xlfn.IFS(B7008&lt;18, "Under 18", B7008&lt;=24, "18-24", B7008&lt;=34, "25-34", B7008&lt;=44, "35-44", B7008&lt;=54, "45-54", B7008&gt;=55, "55 and Over")</f>
        <v>45-54</v>
      </c>
      <c r="D7008" t="s">
        <v>25</v>
      </c>
      <c r="E7008">
        <v>161</v>
      </c>
      <c r="F7008">
        <v>52</v>
      </c>
      <c r="G7008" t="s">
        <v>35</v>
      </c>
      <c r="H7008">
        <v>39</v>
      </c>
      <c r="I7008">
        <v>576</v>
      </c>
      <c r="J7008">
        <v>103</v>
      </c>
      <c r="K7008">
        <v>5873</v>
      </c>
      <c r="L7008">
        <v>6.54</v>
      </c>
      <c r="M7008" t="s">
        <v>22</v>
      </c>
      <c r="N7008">
        <v>9.6</v>
      </c>
      <c r="O7008">
        <v>3767</v>
      </c>
      <c r="P7008">
        <v>51</v>
      </c>
      <c r="Q7008" t="s">
        <v>23</v>
      </c>
      <c r="R7008" t="s">
        <v>32</v>
      </c>
    </row>
    <row r="7009" spans="1:18" x14ac:dyDescent="0.2">
      <c r="A7009">
        <v>7008</v>
      </c>
      <c r="B7009">
        <v>41</v>
      </c>
      <c r="C7009" t="str" cm="1">
        <f t="array" ref="C7009">_xlfn.IFS(B7009&lt;18, "Under 18", B7009&lt;=24, "18-24", B7009&lt;=34, "25-34", B7009&lt;=44, "35-44", B7009&lt;=54, "45-54", B7009&gt;=55, "55 and Over")</f>
        <v>35-44</v>
      </c>
      <c r="D7009" t="s">
        <v>29</v>
      </c>
      <c r="E7009">
        <v>185</v>
      </c>
      <c r="F7009">
        <v>115</v>
      </c>
      <c r="G7009" t="s">
        <v>30</v>
      </c>
      <c r="H7009">
        <v>106</v>
      </c>
      <c r="I7009">
        <v>199</v>
      </c>
      <c r="J7009">
        <v>142</v>
      </c>
      <c r="K7009">
        <v>13432</v>
      </c>
      <c r="L7009">
        <v>8.59</v>
      </c>
      <c r="M7009" t="s">
        <v>36</v>
      </c>
      <c r="N7009">
        <v>8.1</v>
      </c>
      <c r="O7009">
        <v>2777</v>
      </c>
      <c r="P7009">
        <v>60</v>
      </c>
      <c r="Q7009" t="s">
        <v>34</v>
      </c>
      <c r="R7009" t="s">
        <v>28</v>
      </c>
    </row>
    <row r="7010" spans="1:18" x14ac:dyDescent="0.2">
      <c r="A7010">
        <v>7009</v>
      </c>
      <c r="B7010">
        <v>24</v>
      </c>
      <c r="C7010" t="str" cm="1">
        <f t="array" ref="C7010">_xlfn.IFS(B7010&lt;18, "Under 18", B7010&lt;=24, "18-24", B7010&lt;=34, "25-34", B7010&lt;=44, "35-44", B7010&lt;=54, "45-54", B7010&gt;=55, "55 and Over")</f>
        <v>18-24</v>
      </c>
      <c r="D7010" t="s">
        <v>25</v>
      </c>
      <c r="E7010">
        <v>150</v>
      </c>
      <c r="F7010">
        <v>93</v>
      </c>
      <c r="G7010" t="s">
        <v>21</v>
      </c>
      <c r="H7010">
        <v>68</v>
      </c>
      <c r="I7010">
        <v>141</v>
      </c>
      <c r="J7010">
        <v>93</v>
      </c>
      <c r="K7010">
        <v>14018</v>
      </c>
      <c r="L7010">
        <v>11.41</v>
      </c>
      <c r="M7010" t="s">
        <v>22</v>
      </c>
      <c r="N7010">
        <v>6.9</v>
      </c>
      <c r="O7010">
        <v>2194</v>
      </c>
      <c r="P7010">
        <v>55</v>
      </c>
      <c r="Q7010" t="s">
        <v>34</v>
      </c>
      <c r="R7010" t="s">
        <v>24</v>
      </c>
    </row>
    <row r="7011" spans="1:18" x14ac:dyDescent="0.2">
      <c r="A7011">
        <v>7010</v>
      </c>
      <c r="B7011">
        <v>45</v>
      </c>
      <c r="C7011" t="str" cm="1">
        <f t="array" ref="C7011">_xlfn.IFS(B7011&lt;18, "Under 18", B7011&lt;=24, "18-24", B7011&lt;=34, "25-34", B7011&lt;=44, "35-44", B7011&lt;=54, "45-54", B7011&gt;=55, "55 and Over")</f>
        <v>45-54</v>
      </c>
      <c r="D7011" t="s">
        <v>25</v>
      </c>
      <c r="E7011">
        <v>172</v>
      </c>
      <c r="F7011">
        <v>104</v>
      </c>
      <c r="G7011" t="s">
        <v>30</v>
      </c>
      <c r="H7011">
        <v>71</v>
      </c>
      <c r="I7011">
        <v>618</v>
      </c>
      <c r="J7011">
        <v>177</v>
      </c>
      <c r="K7011">
        <v>5144</v>
      </c>
      <c r="L7011">
        <v>11.59</v>
      </c>
      <c r="M7011" t="s">
        <v>36</v>
      </c>
      <c r="N7011">
        <v>5.7</v>
      </c>
      <c r="O7011">
        <v>1563</v>
      </c>
      <c r="P7011">
        <v>89</v>
      </c>
      <c r="Q7011" t="s">
        <v>23</v>
      </c>
      <c r="R7011" t="s">
        <v>32</v>
      </c>
    </row>
    <row r="7012" spans="1:18" x14ac:dyDescent="0.2">
      <c r="A7012">
        <v>7011</v>
      </c>
      <c r="B7012">
        <v>21</v>
      </c>
      <c r="C7012" t="str" cm="1">
        <f t="array" ref="C7012">_xlfn.IFS(B7012&lt;18, "Under 18", B7012&lt;=24, "18-24", B7012&lt;=34, "25-34", B7012&lt;=44, "35-44", B7012&lt;=54, "45-54", B7012&gt;=55, "55 and Over")</f>
        <v>18-24</v>
      </c>
      <c r="D7012" t="s">
        <v>29</v>
      </c>
      <c r="E7012">
        <v>181</v>
      </c>
      <c r="F7012">
        <v>79</v>
      </c>
      <c r="G7012" t="s">
        <v>35</v>
      </c>
      <c r="H7012">
        <v>105</v>
      </c>
      <c r="I7012">
        <v>971</v>
      </c>
      <c r="J7012">
        <v>164</v>
      </c>
      <c r="K7012">
        <v>9400</v>
      </c>
      <c r="L7012">
        <v>7.8</v>
      </c>
      <c r="M7012" t="s">
        <v>36</v>
      </c>
      <c r="N7012">
        <v>7.6</v>
      </c>
      <c r="O7012">
        <v>2701</v>
      </c>
      <c r="P7012">
        <v>78</v>
      </c>
      <c r="Q7012" t="s">
        <v>34</v>
      </c>
      <c r="R7012" t="s">
        <v>32</v>
      </c>
    </row>
    <row r="7013" spans="1:18" x14ac:dyDescent="0.2">
      <c r="A7013">
        <v>7012</v>
      </c>
      <c r="B7013">
        <v>22</v>
      </c>
      <c r="C7013" t="str" cm="1">
        <f t="array" ref="C7013">_xlfn.IFS(B7013&lt;18, "Under 18", B7013&lt;=24, "18-24", B7013&lt;=34, "25-34", B7013&lt;=44, "35-44", B7013&lt;=54, "45-54", B7013&gt;=55, "55 and Over")</f>
        <v>18-24</v>
      </c>
      <c r="D7013" t="s">
        <v>25</v>
      </c>
      <c r="E7013">
        <v>188</v>
      </c>
      <c r="F7013">
        <v>95</v>
      </c>
      <c r="G7013" t="s">
        <v>37</v>
      </c>
      <c r="H7013">
        <v>87</v>
      </c>
      <c r="I7013">
        <v>336</v>
      </c>
      <c r="J7013">
        <v>99</v>
      </c>
      <c r="K7013">
        <v>13186</v>
      </c>
      <c r="L7013">
        <v>7.28</v>
      </c>
      <c r="M7013" t="s">
        <v>31</v>
      </c>
      <c r="N7013">
        <v>8.1999999999999993</v>
      </c>
      <c r="O7013">
        <v>2005</v>
      </c>
      <c r="P7013">
        <v>56</v>
      </c>
      <c r="Q7013" t="s">
        <v>32</v>
      </c>
      <c r="R7013" t="s">
        <v>28</v>
      </c>
    </row>
    <row r="7014" spans="1:18" x14ac:dyDescent="0.2">
      <c r="A7014">
        <v>7013</v>
      </c>
      <c r="B7014">
        <v>35</v>
      </c>
      <c r="C7014" t="str" cm="1">
        <f t="array" ref="C7014">_xlfn.IFS(B7014&lt;18, "Under 18", B7014&lt;=24, "18-24", B7014&lt;=34, "25-34", B7014&lt;=44, "35-44", B7014&lt;=54, "45-54", B7014&gt;=55, "55 and Over")</f>
        <v>35-44</v>
      </c>
      <c r="D7014" t="s">
        <v>25</v>
      </c>
      <c r="E7014">
        <v>150</v>
      </c>
      <c r="F7014">
        <v>67</v>
      </c>
      <c r="G7014" t="s">
        <v>30</v>
      </c>
      <c r="H7014">
        <v>39</v>
      </c>
      <c r="I7014">
        <v>191</v>
      </c>
      <c r="J7014">
        <v>166</v>
      </c>
      <c r="K7014">
        <v>14709</v>
      </c>
      <c r="L7014">
        <v>14.1</v>
      </c>
      <c r="M7014" t="s">
        <v>31</v>
      </c>
      <c r="N7014">
        <v>8.1999999999999993</v>
      </c>
      <c r="O7014">
        <v>2628</v>
      </c>
      <c r="P7014">
        <v>52</v>
      </c>
      <c r="Q7014" t="s">
        <v>32</v>
      </c>
      <c r="R7014" t="s">
        <v>32</v>
      </c>
    </row>
    <row r="7015" spans="1:18" x14ac:dyDescent="0.2">
      <c r="A7015">
        <v>7014</v>
      </c>
      <c r="B7015">
        <v>34</v>
      </c>
      <c r="C7015" t="str" cm="1">
        <f t="array" ref="C7015">_xlfn.IFS(B7015&lt;18, "Under 18", B7015&lt;=24, "18-24", B7015&lt;=34, "25-34", B7015&lt;=44, "35-44", B7015&lt;=54, "45-54", B7015&gt;=55, "55 and Over")</f>
        <v>25-34</v>
      </c>
      <c r="D7015" t="s">
        <v>25</v>
      </c>
      <c r="E7015">
        <v>161</v>
      </c>
      <c r="F7015">
        <v>98</v>
      </c>
      <c r="G7015" t="s">
        <v>33</v>
      </c>
      <c r="H7015">
        <v>78</v>
      </c>
      <c r="I7015">
        <v>273</v>
      </c>
      <c r="J7015">
        <v>99</v>
      </c>
      <c r="K7015">
        <v>8568</v>
      </c>
      <c r="L7015">
        <v>14.29</v>
      </c>
      <c r="M7015" t="s">
        <v>31</v>
      </c>
      <c r="N7015">
        <v>7</v>
      </c>
      <c r="O7015">
        <v>1543</v>
      </c>
      <c r="P7015">
        <v>66</v>
      </c>
      <c r="Q7015" t="s">
        <v>23</v>
      </c>
      <c r="R7015" t="s">
        <v>24</v>
      </c>
    </row>
    <row r="7016" spans="1:18" x14ac:dyDescent="0.2">
      <c r="A7016">
        <v>7015</v>
      </c>
      <c r="B7016">
        <v>21</v>
      </c>
      <c r="C7016" t="str" cm="1">
        <f t="array" ref="C7016">_xlfn.IFS(B7016&lt;18, "Under 18", B7016&lt;=24, "18-24", B7016&lt;=34, "25-34", B7016&lt;=44, "35-44", B7016&lt;=54, "45-54", B7016&gt;=55, "55 and Over")</f>
        <v>18-24</v>
      </c>
      <c r="D7016" t="s">
        <v>20</v>
      </c>
      <c r="E7016">
        <v>166</v>
      </c>
      <c r="F7016">
        <v>74</v>
      </c>
      <c r="G7016" t="s">
        <v>37</v>
      </c>
      <c r="H7016">
        <v>99</v>
      </c>
      <c r="I7016">
        <v>160</v>
      </c>
      <c r="J7016">
        <v>171</v>
      </c>
      <c r="K7016">
        <v>17811</v>
      </c>
      <c r="L7016">
        <v>11.94</v>
      </c>
      <c r="M7016" t="s">
        <v>36</v>
      </c>
      <c r="N7016">
        <v>4.0999999999999996</v>
      </c>
      <c r="O7016">
        <v>2710</v>
      </c>
      <c r="P7016">
        <v>78</v>
      </c>
      <c r="Q7016" t="s">
        <v>23</v>
      </c>
      <c r="R7016" t="s">
        <v>24</v>
      </c>
    </row>
    <row r="7017" spans="1:18" x14ac:dyDescent="0.2">
      <c r="A7017">
        <v>7016</v>
      </c>
      <c r="B7017">
        <v>22</v>
      </c>
      <c r="C7017" t="str" cm="1">
        <f t="array" ref="C7017">_xlfn.IFS(B7017&lt;18, "Under 18", B7017&lt;=24, "18-24", B7017&lt;=34, "25-34", B7017&lt;=44, "35-44", B7017&lt;=54, "45-54", B7017&gt;=55, "55 and Over")</f>
        <v>18-24</v>
      </c>
      <c r="D7017" t="s">
        <v>29</v>
      </c>
      <c r="E7017">
        <v>191</v>
      </c>
      <c r="F7017">
        <v>59</v>
      </c>
      <c r="G7017" t="s">
        <v>21</v>
      </c>
      <c r="H7017">
        <v>56</v>
      </c>
      <c r="I7017">
        <v>393</v>
      </c>
      <c r="J7017">
        <v>171</v>
      </c>
      <c r="K7017">
        <v>2907</v>
      </c>
      <c r="L7017">
        <v>9.9700000000000006</v>
      </c>
      <c r="M7017" t="s">
        <v>22</v>
      </c>
      <c r="N7017">
        <v>8.4</v>
      </c>
      <c r="O7017">
        <v>3221</v>
      </c>
      <c r="P7017">
        <v>51</v>
      </c>
      <c r="Q7017" t="s">
        <v>32</v>
      </c>
      <c r="R7017" t="s">
        <v>32</v>
      </c>
    </row>
    <row r="7018" spans="1:18" x14ac:dyDescent="0.2">
      <c r="A7018">
        <v>7017</v>
      </c>
      <c r="B7018">
        <v>50</v>
      </c>
      <c r="C7018" t="str" cm="1">
        <f t="array" ref="C7018">_xlfn.IFS(B7018&lt;18, "Under 18", B7018&lt;=24, "18-24", B7018&lt;=34, "25-34", B7018&lt;=44, "35-44", B7018&lt;=54, "45-54", B7018&gt;=55, "55 and Over")</f>
        <v>45-54</v>
      </c>
      <c r="D7018" t="s">
        <v>25</v>
      </c>
      <c r="E7018">
        <v>178</v>
      </c>
      <c r="F7018">
        <v>93</v>
      </c>
      <c r="G7018" t="s">
        <v>26</v>
      </c>
      <c r="H7018">
        <v>46</v>
      </c>
      <c r="I7018">
        <v>296</v>
      </c>
      <c r="J7018">
        <v>160</v>
      </c>
      <c r="K7018">
        <v>15215</v>
      </c>
      <c r="L7018">
        <v>4.41</v>
      </c>
      <c r="M7018" t="s">
        <v>36</v>
      </c>
      <c r="N7018">
        <v>7.1</v>
      </c>
      <c r="O7018">
        <v>2000</v>
      </c>
      <c r="P7018">
        <v>59</v>
      </c>
      <c r="Q7018" t="s">
        <v>23</v>
      </c>
      <c r="R7018" t="s">
        <v>24</v>
      </c>
    </row>
    <row r="7019" spans="1:18" x14ac:dyDescent="0.2">
      <c r="A7019">
        <v>7018</v>
      </c>
      <c r="B7019">
        <v>56</v>
      </c>
      <c r="C7019" t="str" cm="1">
        <f t="array" ref="C7019">_xlfn.IFS(B7019&lt;18, "Under 18", B7019&lt;=24, "18-24", B7019&lt;=34, "25-34", B7019&lt;=44, "35-44", B7019&lt;=54, "45-54", B7019&gt;=55, "55 and Over")</f>
        <v>55 and Over</v>
      </c>
      <c r="D7019" t="s">
        <v>20</v>
      </c>
      <c r="E7019">
        <v>160</v>
      </c>
      <c r="F7019">
        <v>72</v>
      </c>
      <c r="G7019" t="s">
        <v>26</v>
      </c>
      <c r="H7019">
        <v>56</v>
      </c>
      <c r="I7019">
        <v>703</v>
      </c>
      <c r="J7019">
        <v>119</v>
      </c>
      <c r="K7019">
        <v>5261</v>
      </c>
      <c r="L7019">
        <v>4.59</v>
      </c>
      <c r="M7019" t="s">
        <v>31</v>
      </c>
      <c r="N7019">
        <v>7.6</v>
      </c>
      <c r="O7019">
        <v>2801</v>
      </c>
      <c r="P7019">
        <v>60</v>
      </c>
      <c r="Q7019" t="s">
        <v>27</v>
      </c>
      <c r="R7019" t="s">
        <v>32</v>
      </c>
    </row>
    <row r="7020" spans="1:18" x14ac:dyDescent="0.2">
      <c r="A7020">
        <v>7019</v>
      </c>
      <c r="B7020">
        <v>19</v>
      </c>
      <c r="C7020" t="str" cm="1">
        <f t="array" ref="C7020">_xlfn.IFS(B7020&lt;18, "Under 18", B7020&lt;=24, "18-24", B7020&lt;=34, "25-34", B7020&lt;=44, "35-44", B7020&lt;=54, "45-54", B7020&gt;=55, "55 and Over")</f>
        <v>18-24</v>
      </c>
      <c r="D7020" t="s">
        <v>25</v>
      </c>
      <c r="E7020">
        <v>164</v>
      </c>
      <c r="F7020">
        <v>54</v>
      </c>
      <c r="G7020" t="s">
        <v>26</v>
      </c>
      <c r="H7020">
        <v>86</v>
      </c>
      <c r="I7020">
        <v>573</v>
      </c>
      <c r="J7020">
        <v>98</v>
      </c>
      <c r="K7020">
        <v>5584</v>
      </c>
      <c r="L7020">
        <v>13.41</v>
      </c>
      <c r="M7020" t="s">
        <v>22</v>
      </c>
      <c r="N7020">
        <v>6.1</v>
      </c>
      <c r="O7020">
        <v>2375</v>
      </c>
      <c r="P7020">
        <v>57</v>
      </c>
      <c r="Q7020" t="s">
        <v>34</v>
      </c>
      <c r="R7020" t="s">
        <v>24</v>
      </c>
    </row>
    <row r="7021" spans="1:18" x14ac:dyDescent="0.2">
      <c r="A7021">
        <v>7020</v>
      </c>
      <c r="B7021">
        <v>22</v>
      </c>
      <c r="C7021" t="str" cm="1">
        <f t="array" ref="C7021">_xlfn.IFS(B7021&lt;18, "Under 18", B7021&lt;=24, "18-24", B7021&lt;=34, "25-34", B7021&lt;=44, "35-44", B7021&lt;=54, "45-54", B7021&gt;=55, "55 and Over")</f>
        <v>18-24</v>
      </c>
      <c r="D7021" t="s">
        <v>29</v>
      </c>
      <c r="E7021">
        <v>186</v>
      </c>
      <c r="F7021">
        <v>58</v>
      </c>
      <c r="G7021" t="s">
        <v>30</v>
      </c>
      <c r="H7021">
        <v>72</v>
      </c>
      <c r="I7021">
        <v>956</v>
      </c>
      <c r="J7021">
        <v>80</v>
      </c>
      <c r="K7021">
        <v>10176</v>
      </c>
      <c r="L7021">
        <v>0.86</v>
      </c>
      <c r="M7021" t="s">
        <v>22</v>
      </c>
      <c r="N7021">
        <v>9.3000000000000007</v>
      </c>
      <c r="O7021">
        <v>3854</v>
      </c>
      <c r="P7021">
        <v>70</v>
      </c>
      <c r="Q7021" t="s">
        <v>23</v>
      </c>
      <c r="R7021" t="s">
        <v>24</v>
      </c>
    </row>
    <row r="7022" spans="1:18" x14ac:dyDescent="0.2">
      <c r="A7022">
        <v>7021</v>
      </c>
      <c r="B7022">
        <v>32</v>
      </c>
      <c r="C7022" t="str" cm="1">
        <f t="array" ref="C7022">_xlfn.IFS(B7022&lt;18, "Under 18", B7022&lt;=24, "18-24", B7022&lt;=34, "25-34", B7022&lt;=44, "35-44", B7022&lt;=54, "45-54", B7022&gt;=55, "55 and Over")</f>
        <v>25-34</v>
      </c>
      <c r="D7022" t="s">
        <v>20</v>
      </c>
      <c r="E7022">
        <v>187</v>
      </c>
      <c r="F7022">
        <v>98</v>
      </c>
      <c r="G7022" t="s">
        <v>33</v>
      </c>
      <c r="H7022">
        <v>96</v>
      </c>
      <c r="I7022">
        <v>316</v>
      </c>
      <c r="J7022">
        <v>91</v>
      </c>
      <c r="K7022">
        <v>2875</v>
      </c>
      <c r="L7022">
        <v>12.66</v>
      </c>
      <c r="M7022" t="s">
        <v>31</v>
      </c>
      <c r="N7022">
        <v>5.7</v>
      </c>
      <c r="O7022">
        <v>3925</v>
      </c>
      <c r="P7022">
        <v>75</v>
      </c>
      <c r="Q7022" t="s">
        <v>23</v>
      </c>
      <c r="R7022" t="s">
        <v>28</v>
      </c>
    </row>
    <row r="7023" spans="1:18" x14ac:dyDescent="0.2">
      <c r="A7023">
        <v>7022</v>
      </c>
      <c r="B7023">
        <v>41</v>
      </c>
      <c r="C7023" t="str" cm="1">
        <f t="array" ref="C7023">_xlfn.IFS(B7023&lt;18, "Under 18", B7023&lt;=24, "18-24", B7023&lt;=34, "25-34", B7023&lt;=44, "35-44", B7023&lt;=54, "45-54", B7023&gt;=55, "55 and Over")</f>
        <v>35-44</v>
      </c>
      <c r="D7023" t="s">
        <v>29</v>
      </c>
      <c r="E7023">
        <v>188</v>
      </c>
      <c r="F7023">
        <v>94</v>
      </c>
      <c r="G7023" t="s">
        <v>37</v>
      </c>
      <c r="H7023">
        <v>18</v>
      </c>
      <c r="I7023">
        <v>194</v>
      </c>
      <c r="J7023">
        <v>132</v>
      </c>
      <c r="K7023">
        <v>5333</v>
      </c>
      <c r="L7023">
        <v>13.18</v>
      </c>
      <c r="M7023" t="s">
        <v>31</v>
      </c>
      <c r="N7023">
        <v>9.4</v>
      </c>
      <c r="O7023">
        <v>1999</v>
      </c>
      <c r="P7023">
        <v>51</v>
      </c>
      <c r="Q7023" t="s">
        <v>27</v>
      </c>
      <c r="R7023" t="s">
        <v>32</v>
      </c>
    </row>
    <row r="7024" spans="1:18" x14ac:dyDescent="0.2">
      <c r="A7024">
        <v>7023</v>
      </c>
      <c r="B7024">
        <v>55</v>
      </c>
      <c r="C7024" t="str" cm="1">
        <f t="array" ref="C7024">_xlfn.IFS(B7024&lt;18, "Under 18", B7024&lt;=24, "18-24", B7024&lt;=34, "25-34", B7024&lt;=44, "35-44", B7024&lt;=54, "45-54", B7024&gt;=55, "55 and Over")</f>
        <v>55 and Over</v>
      </c>
      <c r="D7024" t="s">
        <v>29</v>
      </c>
      <c r="E7024">
        <v>183</v>
      </c>
      <c r="F7024">
        <v>53</v>
      </c>
      <c r="G7024" t="s">
        <v>37</v>
      </c>
      <c r="H7024">
        <v>63</v>
      </c>
      <c r="I7024">
        <v>535</v>
      </c>
      <c r="J7024">
        <v>143</v>
      </c>
      <c r="K7024">
        <v>4655</v>
      </c>
      <c r="L7024">
        <v>7.99</v>
      </c>
      <c r="M7024" t="s">
        <v>31</v>
      </c>
      <c r="N7024">
        <v>9.5</v>
      </c>
      <c r="O7024">
        <v>2484</v>
      </c>
      <c r="P7024">
        <v>80</v>
      </c>
      <c r="Q7024" t="s">
        <v>32</v>
      </c>
      <c r="R7024" t="s">
        <v>28</v>
      </c>
    </row>
    <row r="7025" spans="1:18" x14ac:dyDescent="0.2">
      <c r="A7025">
        <v>7024</v>
      </c>
      <c r="B7025">
        <v>34</v>
      </c>
      <c r="C7025" t="str" cm="1">
        <f t="array" ref="C7025">_xlfn.IFS(B7025&lt;18, "Under 18", B7025&lt;=24, "18-24", B7025&lt;=34, "25-34", B7025&lt;=44, "35-44", B7025&lt;=54, "45-54", B7025&gt;=55, "55 and Over")</f>
        <v>25-34</v>
      </c>
      <c r="D7025" t="s">
        <v>25</v>
      </c>
      <c r="E7025">
        <v>194</v>
      </c>
      <c r="F7025">
        <v>97</v>
      </c>
      <c r="G7025" t="s">
        <v>37</v>
      </c>
      <c r="H7025">
        <v>51</v>
      </c>
      <c r="I7025">
        <v>721</v>
      </c>
      <c r="J7025">
        <v>125</v>
      </c>
      <c r="K7025">
        <v>9349</v>
      </c>
      <c r="L7025">
        <v>14.2</v>
      </c>
      <c r="M7025" t="s">
        <v>22</v>
      </c>
      <c r="N7025">
        <v>4.7</v>
      </c>
      <c r="O7025">
        <v>1972</v>
      </c>
      <c r="P7025">
        <v>86</v>
      </c>
      <c r="Q7025" t="s">
        <v>32</v>
      </c>
      <c r="R7025" t="s">
        <v>32</v>
      </c>
    </row>
    <row r="7026" spans="1:18" x14ac:dyDescent="0.2">
      <c r="A7026">
        <v>7025</v>
      </c>
      <c r="B7026">
        <v>41</v>
      </c>
      <c r="C7026" t="str" cm="1">
        <f t="array" ref="C7026">_xlfn.IFS(B7026&lt;18, "Under 18", B7026&lt;=24, "18-24", B7026&lt;=34, "25-34", B7026&lt;=44, "35-44", B7026&lt;=54, "45-54", B7026&gt;=55, "55 and Over")</f>
        <v>35-44</v>
      </c>
      <c r="D7026" t="s">
        <v>29</v>
      </c>
      <c r="E7026">
        <v>191</v>
      </c>
      <c r="F7026">
        <v>116</v>
      </c>
      <c r="G7026" t="s">
        <v>35</v>
      </c>
      <c r="H7026">
        <v>30</v>
      </c>
      <c r="I7026">
        <v>484</v>
      </c>
      <c r="J7026">
        <v>121</v>
      </c>
      <c r="K7026">
        <v>19463</v>
      </c>
      <c r="L7026">
        <v>4.83</v>
      </c>
      <c r="M7026" t="s">
        <v>22</v>
      </c>
      <c r="N7026">
        <v>7.4</v>
      </c>
      <c r="O7026">
        <v>1783</v>
      </c>
      <c r="P7026">
        <v>80</v>
      </c>
      <c r="Q7026" t="s">
        <v>27</v>
      </c>
      <c r="R7026" t="s">
        <v>24</v>
      </c>
    </row>
    <row r="7027" spans="1:18" x14ac:dyDescent="0.2">
      <c r="A7027">
        <v>7026</v>
      </c>
      <c r="B7027">
        <v>39</v>
      </c>
      <c r="C7027" t="str" cm="1">
        <f t="array" ref="C7027">_xlfn.IFS(B7027&lt;18, "Under 18", B7027&lt;=24, "18-24", B7027&lt;=34, "25-34", B7027&lt;=44, "35-44", B7027&lt;=54, "45-54", B7027&gt;=55, "55 and Over")</f>
        <v>35-44</v>
      </c>
      <c r="D7027" t="s">
        <v>29</v>
      </c>
      <c r="E7027">
        <v>182</v>
      </c>
      <c r="F7027">
        <v>99</v>
      </c>
      <c r="G7027" t="s">
        <v>37</v>
      </c>
      <c r="H7027">
        <v>17</v>
      </c>
      <c r="I7027">
        <v>372</v>
      </c>
      <c r="J7027">
        <v>161</v>
      </c>
      <c r="K7027">
        <v>11970</v>
      </c>
      <c r="L7027">
        <v>11.81</v>
      </c>
      <c r="M7027" t="s">
        <v>22</v>
      </c>
      <c r="N7027">
        <v>7.7</v>
      </c>
      <c r="O7027">
        <v>3882</v>
      </c>
      <c r="P7027">
        <v>89</v>
      </c>
      <c r="Q7027" t="s">
        <v>34</v>
      </c>
      <c r="R7027" t="s">
        <v>28</v>
      </c>
    </row>
    <row r="7028" spans="1:18" x14ac:dyDescent="0.2">
      <c r="A7028">
        <v>7027</v>
      </c>
      <c r="B7028">
        <v>54</v>
      </c>
      <c r="C7028" t="str" cm="1">
        <f t="array" ref="C7028">_xlfn.IFS(B7028&lt;18, "Under 18", B7028&lt;=24, "18-24", B7028&lt;=34, "25-34", B7028&lt;=44, "35-44", B7028&lt;=54, "45-54", B7028&gt;=55, "55 and Over")</f>
        <v>45-54</v>
      </c>
      <c r="D7028" t="s">
        <v>29</v>
      </c>
      <c r="E7028">
        <v>190</v>
      </c>
      <c r="F7028">
        <v>114</v>
      </c>
      <c r="G7028" t="s">
        <v>30</v>
      </c>
      <c r="H7028">
        <v>14</v>
      </c>
      <c r="I7028">
        <v>784</v>
      </c>
      <c r="J7028">
        <v>179</v>
      </c>
      <c r="K7028">
        <v>17046</v>
      </c>
      <c r="L7028">
        <v>10.33</v>
      </c>
      <c r="M7028" t="s">
        <v>31</v>
      </c>
      <c r="N7028">
        <v>7.4</v>
      </c>
      <c r="O7028">
        <v>1542</v>
      </c>
      <c r="P7028">
        <v>66</v>
      </c>
      <c r="Q7028" t="s">
        <v>23</v>
      </c>
      <c r="R7028" t="s">
        <v>24</v>
      </c>
    </row>
    <row r="7029" spans="1:18" x14ac:dyDescent="0.2">
      <c r="A7029">
        <v>7028</v>
      </c>
      <c r="B7029">
        <v>55</v>
      </c>
      <c r="C7029" t="str" cm="1">
        <f t="array" ref="C7029">_xlfn.IFS(B7029&lt;18, "Under 18", B7029&lt;=24, "18-24", B7029&lt;=34, "25-34", B7029&lt;=44, "35-44", B7029&lt;=54, "45-54", B7029&gt;=55, "55 and Over")</f>
        <v>55 and Over</v>
      </c>
      <c r="D7029" t="s">
        <v>20</v>
      </c>
      <c r="E7029">
        <v>151</v>
      </c>
      <c r="F7029">
        <v>73</v>
      </c>
      <c r="G7029" t="s">
        <v>33</v>
      </c>
      <c r="H7029">
        <v>67</v>
      </c>
      <c r="I7029">
        <v>748</v>
      </c>
      <c r="J7029">
        <v>120</v>
      </c>
      <c r="K7029">
        <v>15051</v>
      </c>
      <c r="L7029">
        <v>0.65</v>
      </c>
      <c r="M7029" t="s">
        <v>31</v>
      </c>
      <c r="N7029">
        <v>9.9</v>
      </c>
      <c r="O7029">
        <v>3089</v>
      </c>
      <c r="P7029">
        <v>84</v>
      </c>
      <c r="Q7029" t="s">
        <v>27</v>
      </c>
      <c r="R7029" t="s">
        <v>24</v>
      </c>
    </row>
    <row r="7030" spans="1:18" x14ac:dyDescent="0.2">
      <c r="A7030">
        <v>7029</v>
      </c>
      <c r="B7030">
        <v>41</v>
      </c>
      <c r="C7030" t="str" cm="1">
        <f t="array" ref="C7030">_xlfn.IFS(B7030&lt;18, "Under 18", B7030&lt;=24, "18-24", B7030&lt;=34, "25-34", B7030&lt;=44, "35-44", B7030&lt;=54, "45-54", B7030&gt;=55, "55 and Over")</f>
        <v>35-44</v>
      </c>
      <c r="D7030" t="s">
        <v>20</v>
      </c>
      <c r="E7030">
        <v>152</v>
      </c>
      <c r="F7030">
        <v>109</v>
      </c>
      <c r="G7030" t="s">
        <v>26</v>
      </c>
      <c r="H7030">
        <v>66</v>
      </c>
      <c r="I7030">
        <v>452</v>
      </c>
      <c r="J7030">
        <v>112</v>
      </c>
      <c r="K7030">
        <v>4393</v>
      </c>
      <c r="L7030">
        <v>4.97</v>
      </c>
      <c r="M7030" t="s">
        <v>22</v>
      </c>
      <c r="N7030">
        <v>4.2</v>
      </c>
      <c r="O7030">
        <v>3297</v>
      </c>
      <c r="P7030">
        <v>83</v>
      </c>
      <c r="Q7030" t="s">
        <v>23</v>
      </c>
      <c r="R7030" t="s">
        <v>32</v>
      </c>
    </row>
    <row r="7031" spans="1:18" x14ac:dyDescent="0.2">
      <c r="A7031">
        <v>7030</v>
      </c>
      <c r="B7031">
        <v>49</v>
      </c>
      <c r="C7031" t="str" cm="1">
        <f t="array" ref="C7031">_xlfn.IFS(B7031&lt;18, "Under 18", B7031&lt;=24, "18-24", B7031&lt;=34, "25-34", B7031&lt;=44, "35-44", B7031&lt;=54, "45-54", B7031&gt;=55, "55 and Over")</f>
        <v>45-54</v>
      </c>
      <c r="D7031" t="s">
        <v>25</v>
      </c>
      <c r="E7031">
        <v>153</v>
      </c>
      <c r="F7031">
        <v>85</v>
      </c>
      <c r="G7031" t="s">
        <v>30</v>
      </c>
      <c r="H7031">
        <v>50</v>
      </c>
      <c r="I7031">
        <v>470</v>
      </c>
      <c r="J7031">
        <v>147</v>
      </c>
      <c r="K7031">
        <v>14800</v>
      </c>
      <c r="L7031">
        <v>7.14</v>
      </c>
      <c r="M7031" t="s">
        <v>31</v>
      </c>
      <c r="N7031">
        <v>4.8</v>
      </c>
      <c r="O7031">
        <v>2410</v>
      </c>
      <c r="P7031">
        <v>67</v>
      </c>
      <c r="Q7031" t="s">
        <v>32</v>
      </c>
      <c r="R7031" t="s">
        <v>24</v>
      </c>
    </row>
    <row r="7032" spans="1:18" x14ac:dyDescent="0.2">
      <c r="A7032">
        <v>7031</v>
      </c>
      <c r="B7032">
        <v>35</v>
      </c>
      <c r="C7032" t="str" cm="1">
        <f t="array" ref="C7032">_xlfn.IFS(B7032&lt;18, "Under 18", B7032&lt;=24, "18-24", B7032&lt;=34, "25-34", B7032&lt;=44, "35-44", B7032&lt;=54, "45-54", B7032&gt;=55, "55 and Over")</f>
        <v>35-44</v>
      </c>
      <c r="D7032" t="s">
        <v>29</v>
      </c>
      <c r="E7032">
        <v>187</v>
      </c>
      <c r="F7032">
        <v>101</v>
      </c>
      <c r="G7032" t="s">
        <v>26</v>
      </c>
      <c r="H7032">
        <v>85</v>
      </c>
      <c r="I7032">
        <v>133</v>
      </c>
      <c r="J7032">
        <v>145</v>
      </c>
      <c r="K7032">
        <v>5481</v>
      </c>
      <c r="L7032">
        <v>1.02</v>
      </c>
      <c r="M7032" t="s">
        <v>22</v>
      </c>
      <c r="N7032">
        <v>6.5</v>
      </c>
      <c r="O7032">
        <v>1936</v>
      </c>
      <c r="P7032">
        <v>53</v>
      </c>
      <c r="Q7032" t="s">
        <v>34</v>
      </c>
      <c r="R7032" t="s">
        <v>24</v>
      </c>
    </row>
    <row r="7033" spans="1:18" x14ac:dyDescent="0.2">
      <c r="A7033">
        <v>7032</v>
      </c>
      <c r="B7033">
        <v>27</v>
      </c>
      <c r="C7033" t="str" cm="1">
        <f t="array" ref="C7033">_xlfn.IFS(B7033&lt;18, "Under 18", B7033&lt;=24, "18-24", B7033&lt;=34, "25-34", B7033&lt;=44, "35-44", B7033&lt;=54, "45-54", B7033&gt;=55, "55 and Over")</f>
        <v>25-34</v>
      </c>
      <c r="D7033" t="s">
        <v>25</v>
      </c>
      <c r="E7033">
        <v>189</v>
      </c>
      <c r="F7033">
        <v>79</v>
      </c>
      <c r="G7033" t="s">
        <v>37</v>
      </c>
      <c r="H7033">
        <v>101</v>
      </c>
      <c r="I7033">
        <v>781</v>
      </c>
      <c r="J7033">
        <v>175</v>
      </c>
      <c r="K7033">
        <v>19908</v>
      </c>
      <c r="L7033">
        <v>9.11</v>
      </c>
      <c r="M7033" t="s">
        <v>36</v>
      </c>
      <c r="N7033">
        <v>4.8</v>
      </c>
      <c r="O7033">
        <v>2762</v>
      </c>
      <c r="P7033">
        <v>69</v>
      </c>
      <c r="Q7033" t="s">
        <v>34</v>
      </c>
      <c r="R7033" t="s">
        <v>28</v>
      </c>
    </row>
    <row r="7034" spans="1:18" x14ac:dyDescent="0.2">
      <c r="A7034">
        <v>7033</v>
      </c>
      <c r="B7034">
        <v>44</v>
      </c>
      <c r="C7034" t="str" cm="1">
        <f t="array" ref="C7034">_xlfn.IFS(B7034&lt;18, "Under 18", B7034&lt;=24, "18-24", B7034&lt;=34, "25-34", B7034&lt;=44, "35-44", B7034&lt;=54, "45-54", B7034&gt;=55, "55 and Over")</f>
        <v>35-44</v>
      </c>
      <c r="D7034" t="s">
        <v>20</v>
      </c>
      <c r="E7034">
        <v>165</v>
      </c>
      <c r="F7034">
        <v>92</v>
      </c>
      <c r="G7034" t="s">
        <v>37</v>
      </c>
      <c r="H7034">
        <v>95</v>
      </c>
      <c r="I7034">
        <v>480</v>
      </c>
      <c r="J7034">
        <v>142</v>
      </c>
      <c r="K7034">
        <v>9774</v>
      </c>
      <c r="L7034">
        <v>6.57</v>
      </c>
      <c r="M7034" t="s">
        <v>31</v>
      </c>
      <c r="N7034">
        <v>7.4</v>
      </c>
      <c r="O7034">
        <v>2448</v>
      </c>
      <c r="P7034">
        <v>63</v>
      </c>
      <c r="Q7034" t="s">
        <v>23</v>
      </c>
      <c r="R7034" t="s">
        <v>28</v>
      </c>
    </row>
    <row r="7035" spans="1:18" x14ac:dyDescent="0.2">
      <c r="A7035">
        <v>7034</v>
      </c>
      <c r="B7035">
        <v>39</v>
      </c>
      <c r="C7035" t="str" cm="1">
        <f t="array" ref="C7035">_xlfn.IFS(B7035&lt;18, "Under 18", B7035&lt;=24, "18-24", B7035&lt;=34, "25-34", B7035&lt;=44, "35-44", B7035&lt;=54, "45-54", B7035&gt;=55, "55 and Over")</f>
        <v>35-44</v>
      </c>
      <c r="D7035" t="s">
        <v>20</v>
      </c>
      <c r="E7035">
        <v>159</v>
      </c>
      <c r="F7035">
        <v>52</v>
      </c>
      <c r="G7035" t="s">
        <v>35</v>
      </c>
      <c r="H7035">
        <v>31</v>
      </c>
      <c r="I7035">
        <v>770</v>
      </c>
      <c r="J7035">
        <v>170</v>
      </c>
      <c r="K7035">
        <v>18493</v>
      </c>
      <c r="L7035">
        <v>6.29</v>
      </c>
      <c r="M7035" t="s">
        <v>31</v>
      </c>
      <c r="N7035">
        <v>6.5</v>
      </c>
      <c r="O7035">
        <v>3862</v>
      </c>
      <c r="P7035">
        <v>62</v>
      </c>
      <c r="Q7035" t="s">
        <v>23</v>
      </c>
      <c r="R7035" t="s">
        <v>28</v>
      </c>
    </row>
    <row r="7036" spans="1:18" x14ac:dyDescent="0.2">
      <c r="A7036">
        <v>7035</v>
      </c>
      <c r="B7036">
        <v>49</v>
      </c>
      <c r="C7036" t="str" cm="1">
        <f t="array" ref="C7036">_xlfn.IFS(B7036&lt;18, "Under 18", B7036&lt;=24, "18-24", B7036&lt;=34, "25-34", B7036&lt;=44, "35-44", B7036&lt;=54, "45-54", B7036&gt;=55, "55 and Over")</f>
        <v>45-54</v>
      </c>
      <c r="D7036" t="s">
        <v>29</v>
      </c>
      <c r="E7036">
        <v>169</v>
      </c>
      <c r="F7036">
        <v>82</v>
      </c>
      <c r="G7036" t="s">
        <v>37</v>
      </c>
      <c r="H7036">
        <v>111</v>
      </c>
      <c r="I7036">
        <v>161</v>
      </c>
      <c r="J7036">
        <v>84</v>
      </c>
      <c r="K7036">
        <v>9821</v>
      </c>
      <c r="L7036">
        <v>6.62</v>
      </c>
      <c r="M7036" t="s">
        <v>31</v>
      </c>
      <c r="N7036">
        <v>7.6</v>
      </c>
      <c r="O7036">
        <v>1932</v>
      </c>
      <c r="P7036">
        <v>81</v>
      </c>
      <c r="Q7036" t="s">
        <v>32</v>
      </c>
      <c r="R7036" t="s">
        <v>24</v>
      </c>
    </row>
    <row r="7037" spans="1:18" x14ac:dyDescent="0.2">
      <c r="A7037">
        <v>7036</v>
      </c>
      <c r="B7037">
        <v>22</v>
      </c>
      <c r="C7037" t="str" cm="1">
        <f t="array" ref="C7037">_xlfn.IFS(B7037&lt;18, "Under 18", B7037&lt;=24, "18-24", B7037&lt;=34, "25-34", B7037&lt;=44, "35-44", B7037&lt;=54, "45-54", B7037&gt;=55, "55 and Over")</f>
        <v>18-24</v>
      </c>
      <c r="D7037" t="s">
        <v>29</v>
      </c>
      <c r="E7037">
        <v>165</v>
      </c>
      <c r="F7037">
        <v>59</v>
      </c>
      <c r="G7037" t="s">
        <v>33</v>
      </c>
      <c r="H7037">
        <v>37</v>
      </c>
      <c r="I7037">
        <v>382</v>
      </c>
      <c r="J7037">
        <v>83</v>
      </c>
      <c r="K7037">
        <v>10650</v>
      </c>
      <c r="L7037">
        <v>12.4</v>
      </c>
      <c r="M7037" t="s">
        <v>36</v>
      </c>
      <c r="N7037">
        <v>7.2</v>
      </c>
      <c r="O7037">
        <v>3352</v>
      </c>
      <c r="P7037">
        <v>51</v>
      </c>
      <c r="Q7037" t="s">
        <v>27</v>
      </c>
      <c r="R7037" t="s">
        <v>32</v>
      </c>
    </row>
    <row r="7038" spans="1:18" x14ac:dyDescent="0.2">
      <c r="A7038">
        <v>7037</v>
      </c>
      <c r="B7038">
        <v>25</v>
      </c>
      <c r="C7038" t="str" cm="1">
        <f t="array" ref="C7038">_xlfn.IFS(B7038&lt;18, "Under 18", B7038&lt;=24, "18-24", B7038&lt;=34, "25-34", B7038&lt;=44, "35-44", B7038&lt;=54, "45-54", B7038&gt;=55, "55 and Over")</f>
        <v>25-34</v>
      </c>
      <c r="D7038" t="s">
        <v>29</v>
      </c>
      <c r="E7038">
        <v>188</v>
      </c>
      <c r="F7038">
        <v>82</v>
      </c>
      <c r="G7038" t="s">
        <v>21</v>
      </c>
      <c r="H7038">
        <v>40</v>
      </c>
      <c r="I7038">
        <v>594</v>
      </c>
      <c r="J7038">
        <v>155</v>
      </c>
      <c r="K7038">
        <v>16941</v>
      </c>
      <c r="L7038">
        <v>6.05</v>
      </c>
      <c r="M7038" t="s">
        <v>22</v>
      </c>
      <c r="N7038">
        <v>5.4</v>
      </c>
      <c r="O7038">
        <v>3098</v>
      </c>
      <c r="P7038">
        <v>88</v>
      </c>
      <c r="Q7038" t="s">
        <v>32</v>
      </c>
      <c r="R7038" t="s">
        <v>32</v>
      </c>
    </row>
    <row r="7039" spans="1:18" x14ac:dyDescent="0.2">
      <c r="A7039">
        <v>7038</v>
      </c>
      <c r="B7039">
        <v>31</v>
      </c>
      <c r="C7039" t="str" cm="1">
        <f t="array" ref="C7039">_xlfn.IFS(B7039&lt;18, "Under 18", B7039&lt;=24, "18-24", B7039&lt;=34, "25-34", B7039&lt;=44, "35-44", B7039&lt;=54, "45-54", B7039&gt;=55, "55 and Over")</f>
        <v>25-34</v>
      </c>
      <c r="D7039" t="s">
        <v>29</v>
      </c>
      <c r="E7039">
        <v>167</v>
      </c>
      <c r="F7039">
        <v>86</v>
      </c>
      <c r="G7039" t="s">
        <v>21</v>
      </c>
      <c r="H7039">
        <v>73</v>
      </c>
      <c r="I7039">
        <v>299</v>
      </c>
      <c r="J7039">
        <v>143</v>
      </c>
      <c r="K7039">
        <v>13625</v>
      </c>
      <c r="L7039">
        <v>1.2</v>
      </c>
      <c r="M7039" t="s">
        <v>22</v>
      </c>
      <c r="N7039">
        <v>5.2</v>
      </c>
      <c r="O7039">
        <v>2598</v>
      </c>
      <c r="P7039">
        <v>79</v>
      </c>
      <c r="Q7039" t="s">
        <v>27</v>
      </c>
      <c r="R7039" t="s">
        <v>32</v>
      </c>
    </row>
    <row r="7040" spans="1:18" x14ac:dyDescent="0.2">
      <c r="A7040">
        <v>7039</v>
      </c>
      <c r="B7040">
        <v>31</v>
      </c>
      <c r="C7040" t="str" cm="1">
        <f t="array" ref="C7040">_xlfn.IFS(B7040&lt;18, "Under 18", B7040&lt;=24, "18-24", B7040&lt;=34, "25-34", B7040&lt;=44, "35-44", B7040&lt;=54, "45-54", B7040&gt;=55, "55 and Over")</f>
        <v>25-34</v>
      </c>
      <c r="D7040" t="s">
        <v>29</v>
      </c>
      <c r="E7040">
        <v>172</v>
      </c>
      <c r="F7040">
        <v>113</v>
      </c>
      <c r="G7040" t="s">
        <v>30</v>
      </c>
      <c r="H7040">
        <v>85</v>
      </c>
      <c r="I7040">
        <v>674</v>
      </c>
      <c r="J7040">
        <v>115</v>
      </c>
      <c r="K7040">
        <v>13910</v>
      </c>
      <c r="L7040">
        <v>2.63</v>
      </c>
      <c r="M7040" t="s">
        <v>31</v>
      </c>
      <c r="N7040">
        <v>4.4000000000000004</v>
      </c>
      <c r="O7040">
        <v>1926</v>
      </c>
      <c r="P7040">
        <v>68</v>
      </c>
      <c r="Q7040" t="s">
        <v>23</v>
      </c>
      <c r="R7040" t="s">
        <v>32</v>
      </c>
    </row>
    <row r="7041" spans="1:18" x14ac:dyDescent="0.2">
      <c r="A7041">
        <v>7040</v>
      </c>
      <c r="B7041">
        <v>29</v>
      </c>
      <c r="C7041" t="str" cm="1">
        <f t="array" ref="C7041">_xlfn.IFS(B7041&lt;18, "Under 18", B7041&lt;=24, "18-24", B7041&lt;=34, "25-34", B7041&lt;=44, "35-44", B7041&lt;=54, "45-54", B7041&gt;=55, "55 and Over")</f>
        <v>25-34</v>
      </c>
      <c r="D7041" t="s">
        <v>25</v>
      </c>
      <c r="E7041">
        <v>169</v>
      </c>
      <c r="F7041">
        <v>118</v>
      </c>
      <c r="G7041" t="s">
        <v>37</v>
      </c>
      <c r="H7041">
        <v>86</v>
      </c>
      <c r="I7041">
        <v>259</v>
      </c>
      <c r="J7041">
        <v>153</v>
      </c>
      <c r="K7041">
        <v>10856</v>
      </c>
      <c r="L7041">
        <v>4.0599999999999996</v>
      </c>
      <c r="M7041" t="s">
        <v>36</v>
      </c>
      <c r="N7041">
        <v>6.5</v>
      </c>
      <c r="O7041">
        <v>3718</v>
      </c>
      <c r="P7041">
        <v>71</v>
      </c>
      <c r="Q7041" t="s">
        <v>32</v>
      </c>
      <c r="R7041" t="s">
        <v>32</v>
      </c>
    </row>
    <row r="7042" spans="1:18" x14ac:dyDescent="0.2">
      <c r="A7042">
        <v>7041</v>
      </c>
      <c r="B7042">
        <v>41</v>
      </c>
      <c r="C7042" t="str" cm="1">
        <f t="array" ref="C7042">_xlfn.IFS(B7042&lt;18, "Under 18", B7042&lt;=24, "18-24", B7042&lt;=34, "25-34", B7042&lt;=44, "35-44", B7042&lt;=54, "45-54", B7042&gt;=55, "55 and Over")</f>
        <v>35-44</v>
      </c>
      <c r="D7042" t="s">
        <v>25</v>
      </c>
      <c r="E7042">
        <v>183</v>
      </c>
      <c r="F7042">
        <v>95</v>
      </c>
      <c r="G7042" t="s">
        <v>33</v>
      </c>
      <c r="H7042">
        <v>47</v>
      </c>
      <c r="I7042">
        <v>672</v>
      </c>
      <c r="J7042">
        <v>124</v>
      </c>
      <c r="K7042">
        <v>19120</v>
      </c>
      <c r="L7042">
        <v>14.32</v>
      </c>
      <c r="M7042" t="s">
        <v>22</v>
      </c>
      <c r="N7042">
        <v>6.9</v>
      </c>
      <c r="O7042">
        <v>3245</v>
      </c>
      <c r="P7042">
        <v>58</v>
      </c>
      <c r="Q7042" t="s">
        <v>27</v>
      </c>
      <c r="R7042" t="s">
        <v>24</v>
      </c>
    </row>
    <row r="7043" spans="1:18" x14ac:dyDescent="0.2">
      <c r="A7043">
        <v>7042</v>
      </c>
      <c r="B7043">
        <v>24</v>
      </c>
      <c r="C7043" t="str" cm="1">
        <f t="array" ref="C7043">_xlfn.IFS(B7043&lt;18, "Under 18", B7043&lt;=24, "18-24", B7043&lt;=34, "25-34", B7043&lt;=44, "35-44", B7043&lt;=54, "45-54", B7043&gt;=55, "55 and Over")</f>
        <v>18-24</v>
      </c>
      <c r="D7043" t="s">
        <v>29</v>
      </c>
      <c r="E7043">
        <v>166</v>
      </c>
      <c r="F7043">
        <v>83</v>
      </c>
      <c r="G7043" t="s">
        <v>33</v>
      </c>
      <c r="H7043">
        <v>84</v>
      </c>
      <c r="I7043">
        <v>419</v>
      </c>
      <c r="J7043">
        <v>124</v>
      </c>
      <c r="K7043">
        <v>15754</v>
      </c>
      <c r="L7043">
        <v>11.11</v>
      </c>
      <c r="M7043" t="s">
        <v>22</v>
      </c>
      <c r="N7043">
        <v>5.2</v>
      </c>
      <c r="O7043">
        <v>3724</v>
      </c>
      <c r="P7043">
        <v>51</v>
      </c>
      <c r="Q7043" t="s">
        <v>32</v>
      </c>
      <c r="R7043" t="s">
        <v>32</v>
      </c>
    </row>
    <row r="7044" spans="1:18" x14ac:dyDescent="0.2">
      <c r="A7044">
        <v>7043</v>
      </c>
      <c r="B7044">
        <v>35</v>
      </c>
      <c r="C7044" t="str" cm="1">
        <f t="array" ref="C7044">_xlfn.IFS(B7044&lt;18, "Under 18", B7044&lt;=24, "18-24", B7044&lt;=34, "25-34", B7044&lt;=44, "35-44", B7044&lt;=54, "45-54", B7044&gt;=55, "55 and Over")</f>
        <v>35-44</v>
      </c>
      <c r="D7044" t="s">
        <v>20</v>
      </c>
      <c r="E7044">
        <v>194</v>
      </c>
      <c r="F7044">
        <v>88</v>
      </c>
      <c r="G7044" t="s">
        <v>26</v>
      </c>
      <c r="H7044">
        <v>23</v>
      </c>
      <c r="I7044">
        <v>530</v>
      </c>
      <c r="J7044">
        <v>139</v>
      </c>
      <c r="K7044">
        <v>19876</v>
      </c>
      <c r="L7044">
        <v>2.16</v>
      </c>
      <c r="M7044" t="s">
        <v>36</v>
      </c>
      <c r="N7044">
        <v>7.6</v>
      </c>
      <c r="O7044">
        <v>1531</v>
      </c>
      <c r="P7044">
        <v>79</v>
      </c>
      <c r="Q7044" t="s">
        <v>34</v>
      </c>
      <c r="R7044" t="s">
        <v>28</v>
      </c>
    </row>
    <row r="7045" spans="1:18" x14ac:dyDescent="0.2">
      <c r="A7045">
        <v>7044</v>
      </c>
      <c r="B7045">
        <v>37</v>
      </c>
      <c r="C7045" t="str" cm="1">
        <f t="array" ref="C7045">_xlfn.IFS(B7045&lt;18, "Under 18", B7045&lt;=24, "18-24", B7045&lt;=34, "25-34", B7045&lt;=44, "35-44", B7045&lt;=54, "45-54", B7045&gt;=55, "55 and Over")</f>
        <v>35-44</v>
      </c>
      <c r="D7045" t="s">
        <v>29</v>
      </c>
      <c r="E7045">
        <v>154</v>
      </c>
      <c r="F7045">
        <v>96</v>
      </c>
      <c r="G7045" t="s">
        <v>33</v>
      </c>
      <c r="H7045">
        <v>48</v>
      </c>
      <c r="I7045">
        <v>377</v>
      </c>
      <c r="J7045">
        <v>123</v>
      </c>
      <c r="K7045">
        <v>4200</v>
      </c>
      <c r="L7045">
        <v>7.55</v>
      </c>
      <c r="M7045" t="s">
        <v>22</v>
      </c>
      <c r="N7045">
        <v>8</v>
      </c>
      <c r="O7045">
        <v>3889</v>
      </c>
      <c r="P7045">
        <v>63</v>
      </c>
      <c r="Q7045" t="s">
        <v>34</v>
      </c>
      <c r="R7045" t="s">
        <v>32</v>
      </c>
    </row>
    <row r="7046" spans="1:18" x14ac:dyDescent="0.2">
      <c r="A7046">
        <v>7045</v>
      </c>
      <c r="B7046">
        <v>52</v>
      </c>
      <c r="C7046" t="str" cm="1">
        <f t="array" ref="C7046">_xlfn.IFS(B7046&lt;18, "Under 18", B7046&lt;=24, "18-24", B7046&lt;=34, "25-34", B7046&lt;=44, "35-44", B7046&lt;=54, "45-54", B7046&gt;=55, "55 and Over")</f>
        <v>45-54</v>
      </c>
      <c r="D7046" t="s">
        <v>20</v>
      </c>
      <c r="E7046">
        <v>159</v>
      </c>
      <c r="F7046">
        <v>115</v>
      </c>
      <c r="G7046" t="s">
        <v>37</v>
      </c>
      <c r="H7046">
        <v>15</v>
      </c>
      <c r="I7046">
        <v>624</v>
      </c>
      <c r="J7046">
        <v>154</v>
      </c>
      <c r="K7046">
        <v>9207</v>
      </c>
      <c r="L7046">
        <v>7.52</v>
      </c>
      <c r="M7046" t="s">
        <v>22</v>
      </c>
      <c r="N7046">
        <v>7.6</v>
      </c>
      <c r="O7046">
        <v>3245</v>
      </c>
      <c r="P7046">
        <v>65</v>
      </c>
      <c r="Q7046" t="s">
        <v>27</v>
      </c>
      <c r="R7046" t="s">
        <v>28</v>
      </c>
    </row>
    <row r="7047" spans="1:18" x14ac:dyDescent="0.2">
      <c r="A7047">
        <v>7046</v>
      </c>
      <c r="B7047">
        <v>47</v>
      </c>
      <c r="C7047" t="str" cm="1">
        <f t="array" ref="C7047">_xlfn.IFS(B7047&lt;18, "Under 18", B7047&lt;=24, "18-24", B7047&lt;=34, "25-34", B7047&lt;=44, "35-44", B7047&lt;=54, "45-54", B7047&gt;=55, "55 and Over")</f>
        <v>45-54</v>
      </c>
      <c r="D7047" t="s">
        <v>20</v>
      </c>
      <c r="E7047">
        <v>169</v>
      </c>
      <c r="F7047">
        <v>94</v>
      </c>
      <c r="G7047" t="s">
        <v>37</v>
      </c>
      <c r="H7047">
        <v>93</v>
      </c>
      <c r="I7047">
        <v>882</v>
      </c>
      <c r="J7047">
        <v>148</v>
      </c>
      <c r="K7047">
        <v>1169</v>
      </c>
      <c r="L7047">
        <v>5.44</v>
      </c>
      <c r="M7047" t="s">
        <v>22</v>
      </c>
      <c r="N7047">
        <v>8.5</v>
      </c>
      <c r="O7047">
        <v>1698</v>
      </c>
      <c r="P7047">
        <v>73</v>
      </c>
      <c r="Q7047" t="s">
        <v>23</v>
      </c>
      <c r="R7047" t="s">
        <v>24</v>
      </c>
    </row>
    <row r="7048" spans="1:18" x14ac:dyDescent="0.2">
      <c r="A7048">
        <v>7047</v>
      </c>
      <c r="B7048">
        <v>40</v>
      </c>
      <c r="C7048" t="str" cm="1">
        <f t="array" ref="C7048">_xlfn.IFS(B7048&lt;18, "Under 18", B7048&lt;=24, "18-24", B7048&lt;=34, "25-34", B7048&lt;=44, "35-44", B7048&lt;=54, "45-54", B7048&gt;=55, "55 and Over")</f>
        <v>35-44</v>
      </c>
      <c r="D7048" t="s">
        <v>25</v>
      </c>
      <c r="E7048">
        <v>152</v>
      </c>
      <c r="F7048">
        <v>86</v>
      </c>
      <c r="G7048" t="s">
        <v>35</v>
      </c>
      <c r="H7048">
        <v>110</v>
      </c>
      <c r="I7048">
        <v>823</v>
      </c>
      <c r="J7048">
        <v>166</v>
      </c>
      <c r="K7048">
        <v>5050</v>
      </c>
      <c r="L7048">
        <v>5.68</v>
      </c>
      <c r="M7048" t="s">
        <v>36</v>
      </c>
      <c r="N7048">
        <v>9.1</v>
      </c>
      <c r="O7048">
        <v>2754</v>
      </c>
      <c r="P7048">
        <v>68</v>
      </c>
      <c r="Q7048" t="s">
        <v>27</v>
      </c>
      <c r="R7048" t="s">
        <v>28</v>
      </c>
    </row>
    <row r="7049" spans="1:18" x14ac:dyDescent="0.2">
      <c r="A7049">
        <v>7048</v>
      </c>
      <c r="B7049">
        <v>34</v>
      </c>
      <c r="C7049" t="str" cm="1">
        <f t="array" ref="C7049">_xlfn.IFS(B7049&lt;18, "Under 18", B7049&lt;=24, "18-24", B7049&lt;=34, "25-34", B7049&lt;=44, "35-44", B7049&lt;=54, "45-54", B7049&gt;=55, "55 and Over")</f>
        <v>25-34</v>
      </c>
      <c r="D7049" t="s">
        <v>29</v>
      </c>
      <c r="E7049">
        <v>189</v>
      </c>
      <c r="F7049">
        <v>88</v>
      </c>
      <c r="G7049" t="s">
        <v>35</v>
      </c>
      <c r="H7049">
        <v>47</v>
      </c>
      <c r="I7049">
        <v>521</v>
      </c>
      <c r="J7049">
        <v>134</v>
      </c>
      <c r="K7049">
        <v>8903</v>
      </c>
      <c r="L7049">
        <v>3.32</v>
      </c>
      <c r="M7049" t="s">
        <v>31</v>
      </c>
      <c r="N7049">
        <v>4.9000000000000004</v>
      </c>
      <c r="O7049">
        <v>3269</v>
      </c>
      <c r="P7049">
        <v>85</v>
      </c>
      <c r="Q7049" t="s">
        <v>23</v>
      </c>
      <c r="R7049" t="s">
        <v>32</v>
      </c>
    </row>
    <row r="7050" spans="1:18" x14ac:dyDescent="0.2">
      <c r="A7050">
        <v>7049</v>
      </c>
      <c r="B7050">
        <v>25</v>
      </c>
      <c r="C7050" t="str" cm="1">
        <f t="array" ref="C7050">_xlfn.IFS(B7050&lt;18, "Under 18", B7050&lt;=24, "18-24", B7050&lt;=34, "25-34", B7050&lt;=44, "35-44", B7050&lt;=54, "45-54", B7050&gt;=55, "55 and Over")</f>
        <v>25-34</v>
      </c>
      <c r="D7050" t="s">
        <v>29</v>
      </c>
      <c r="E7050">
        <v>188</v>
      </c>
      <c r="F7050">
        <v>104</v>
      </c>
      <c r="G7050" t="s">
        <v>30</v>
      </c>
      <c r="H7050">
        <v>20</v>
      </c>
      <c r="I7050">
        <v>772</v>
      </c>
      <c r="J7050">
        <v>91</v>
      </c>
      <c r="K7050">
        <v>12512</v>
      </c>
      <c r="L7050">
        <v>2.81</v>
      </c>
      <c r="M7050" t="s">
        <v>36</v>
      </c>
      <c r="N7050">
        <v>6.2</v>
      </c>
      <c r="O7050">
        <v>2915</v>
      </c>
      <c r="P7050">
        <v>66</v>
      </c>
      <c r="Q7050" t="s">
        <v>34</v>
      </c>
      <c r="R7050" t="s">
        <v>24</v>
      </c>
    </row>
    <row r="7051" spans="1:18" x14ac:dyDescent="0.2">
      <c r="A7051">
        <v>7050</v>
      </c>
      <c r="B7051">
        <v>39</v>
      </c>
      <c r="C7051" t="str" cm="1">
        <f t="array" ref="C7051">_xlfn.IFS(B7051&lt;18, "Under 18", B7051&lt;=24, "18-24", B7051&lt;=34, "25-34", B7051&lt;=44, "35-44", B7051&lt;=54, "45-54", B7051&gt;=55, "55 and Over")</f>
        <v>35-44</v>
      </c>
      <c r="D7051" t="s">
        <v>29</v>
      </c>
      <c r="E7051">
        <v>169</v>
      </c>
      <c r="F7051">
        <v>53</v>
      </c>
      <c r="G7051" t="s">
        <v>30</v>
      </c>
      <c r="H7051">
        <v>21</v>
      </c>
      <c r="I7051">
        <v>115</v>
      </c>
      <c r="J7051">
        <v>145</v>
      </c>
      <c r="K7051">
        <v>10373</v>
      </c>
      <c r="L7051">
        <v>12.54</v>
      </c>
      <c r="M7051" t="s">
        <v>22</v>
      </c>
      <c r="N7051">
        <v>8.4</v>
      </c>
      <c r="O7051">
        <v>3669</v>
      </c>
      <c r="P7051">
        <v>52</v>
      </c>
      <c r="Q7051" t="s">
        <v>34</v>
      </c>
      <c r="R7051" t="s">
        <v>24</v>
      </c>
    </row>
    <row r="7052" spans="1:18" x14ac:dyDescent="0.2">
      <c r="A7052">
        <v>7051</v>
      </c>
      <c r="B7052">
        <v>33</v>
      </c>
      <c r="C7052" t="str" cm="1">
        <f t="array" ref="C7052">_xlfn.IFS(B7052&lt;18, "Under 18", B7052&lt;=24, "18-24", B7052&lt;=34, "25-34", B7052&lt;=44, "35-44", B7052&lt;=54, "45-54", B7052&gt;=55, "55 and Over")</f>
        <v>25-34</v>
      </c>
      <c r="D7052" t="s">
        <v>20</v>
      </c>
      <c r="E7052">
        <v>152</v>
      </c>
      <c r="F7052">
        <v>92</v>
      </c>
      <c r="G7052" t="s">
        <v>35</v>
      </c>
      <c r="H7052">
        <v>14</v>
      </c>
      <c r="I7052">
        <v>295</v>
      </c>
      <c r="J7052">
        <v>91</v>
      </c>
      <c r="K7052">
        <v>18305</v>
      </c>
      <c r="L7052">
        <v>6.57</v>
      </c>
      <c r="M7052" t="s">
        <v>31</v>
      </c>
      <c r="N7052">
        <v>7.2</v>
      </c>
      <c r="O7052">
        <v>2099</v>
      </c>
      <c r="P7052">
        <v>64</v>
      </c>
      <c r="Q7052" t="s">
        <v>23</v>
      </c>
      <c r="R7052" t="s">
        <v>28</v>
      </c>
    </row>
    <row r="7053" spans="1:18" x14ac:dyDescent="0.2">
      <c r="A7053">
        <v>7052</v>
      </c>
      <c r="B7053">
        <v>38</v>
      </c>
      <c r="C7053" t="str" cm="1">
        <f t="array" ref="C7053">_xlfn.IFS(B7053&lt;18, "Under 18", B7053&lt;=24, "18-24", B7053&lt;=34, "25-34", B7053&lt;=44, "35-44", B7053&lt;=54, "45-54", B7053&gt;=55, "55 and Over")</f>
        <v>35-44</v>
      </c>
      <c r="D7053" t="s">
        <v>20</v>
      </c>
      <c r="E7053">
        <v>161</v>
      </c>
      <c r="F7053">
        <v>93</v>
      </c>
      <c r="G7053" t="s">
        <v>35</v>
      </c>
      <c r="H7053">
        <v>57</v>
      </c>
      <c r="I7053">
        <v>430</v>
      </c>
      <c r="J7053">
        <v>172</v>
      </c>
      <c r="K7053">
        <v>5109</v>
      </c>
      <c r="L7053">
        <v>2.13</v>
      </c>
      <c r="M7053" t="s">
        <v>31</v>
      </c>
      <c r="N7053">
        <v>9.6</v>
      </c>
      <c r="O7053">
        <v>2332</v>
      </c>
      <c r="P7053">
        <v>55</v>
      </c>
      <c r="Q7053" t="s">
        <v>27</v>
      </c>
      <c r="R7053" t="s">
        <v>32</v>
      </c>
    </row>
    <row r="7054" spans="1:18" x14ac:dyDescent="0.2">
      <c r="A7054">
        <v>7053</v>
      </c>
      <c r="B7054">
        <v>57</v>
      </c>
      <c r="C7054" t="str" cm="1">
        <f t="array" ref="C7054">_xlfn.IFS(B7054&lt;18, "Under 18", B7054&lt;=24, "18-24", B7054&lt;=34, "25-34", B7054&lt;=44, "35-44", B7054&lt;=54, "45-54", B7054&gt;=55, "55 and Over")</f>
        <v>55 and Over</v>
      </c>
      <c r="D7054" t="s">
        <v>25</v>
      </c>
      <c r="E7054">
        <v>184</v>
      </c>
      <c r="F7054">
        <v>62</v>
      </c>
      <c r="G7054" t="s">
        <v>26</v>
      </c>
      <c r="H7054">
        <v>24</v>
      </c>
      <c r="I7054">
        <v>817</v>
      </c>
      <c r="J7054">
        <v>157</v>
      </c>
      <c r="K7054">
        <v>14605</v>
      </c>
      <c r="L7054">
        <v>10.76</v>
      </c>
      <c r="M7054" t="s">
        <v>36</v>
      </c>
      <c r="N7054">
        <v>4.2</v>
      </c>
      <c r="O7054">
        <v>2224</v>
      </c>
      <c r="P7054">
        <v>66</v>
      </c>
      <c r="Q7054" t="s">
        <v>23</v>
      </c>
      <c r="R7054" t="s">
        <v>28</v>
      </c>
    </row>
    <row r="7055" spans="1:18" x14ac:dyDescent="0.2">
      <c r="A7055">
        <v>7054</v>
      </c>
      <c r="B7055">
        <v>29</v>
      </c>
      <c r="C7055" t="str" cm="1">
        <f t="array" ref="C7055">_xlfn.IFS(B7055&lt;18, "Under 18", B7055&lt;=24, "18-24", B7055&lt;=34, "25-34", B7055&lt;=44, "35-44", B7055&lt;=54, "45-54", B7055&gt;=55, "55 and Over")</f>
        <v>25-34</v>
      </c>
      <c r="D7055" t="s">
        <v>25</v>
      </c>
      <c r="E7055">
        <v>179</v>
      </c>
      <c r="F7055">
        <v>66</v>
      </c>
      <c r="G7055" t="s">
        <v>26</v>
      </c>
      <c r="H7055">
        <v>66</v>
      </c>
      <c r="I7055">
        <v>747</v>
      </c>
      <c r="J7055">
        <v>96</v>
      </c>
      <c r="K7055">
        <v>12253</v>
      </c>
      <c r="L7055">
        <v>13.6</v>
      </c>
      <c r="M7055" t="s">
        <v>31</v>
      </c>
      <c r="N7055">
        <v>6.8</v>
      </c>
      <c r="O7055">
        <v>2071</v>
      </c>
      <c r="P7055">
        <v>53</v>
      </c>
      <c r="Q7055" t="s">
        <v>27</v>
      </c>
      <c r="R7055" t="s">
        <v>28</v>
      </c>
    </row>
    <row r="7056" spans="1:18" x14ac:dyDescent="0.2">
      <c r="A7056">
        <v>7055</v>
      </c>
      <c r="B7056">
        <v>48</v>
      </c>
      <c r="C7056" t="str" cm="1">
        <f t="array" ref="C7056">_xlfn.IFS(B7056&lt;18, "Under 18", B7056&lt;=24, "18-24", B7056&lt;=34, "25-34", B7056&lt;=44, "35-44", B7056&lt;=54, "45-54", B7056&gt;=55, "55 and Over")</f>
        <v>45-54</v>
      </c>
      <c r="D7056" t="s">
        <v>25</v>
      </c>
      <c r="E7056">
        <v>156</v>
      </c>
      <c r="F7056">
        <v>69</v>
      </c>
      <c r="G7056" t="s">
        <v>35</v>
      </c>
      <c r="H7056">
        <v>34</v>
      </c>
      <c r="I7056">
        <v>573</v>
      </c>
      <c r="J7056">
        <v>129</v>
      </c>
      <c r="K7056">
        <v>6113</v>
      </c>
      <c r="L7056">
        <v>2.48</v>
      </c>
      <c r="M7056" t="s">
        <v>36</v>
      </c>
      <c r="N7056">
        <v>4.0999999999999996</v>
      </c>
      <c r="O7056">
        <v>2062</v>
      </c>
      <c r="P7056">
        <v>62</v>
      </c>
      <c r="Q7056" t="s">
        <v>23</v>
      </c>
      <c r="R7056" t="s">
        <v>28</v>
      </c>
    </row>
    <row r="7057" spans="1:18" x14ac:dyDescent="0.2">
      <c r="A7057">
        <v>7056</v>
      </c>
      <c r="B7057">
        <v>43</v>
      </c>
      <c r="C7057" t="str" cm="1">
        <f t="array" ref="C7057">_xlfn.IFS(B7057&lt;18, "Under 18", B7057&lt;=24, "18-24", B7057&lt;=34, "25-34", B7057&lt;=44, "35-44", B7057&lt;=54, "45-54", B7057&gt;=55, "55 and Over")</f>
        <v>35-44</v>
      </c>
      <c r="D7057" t="s">
        <v>20</v>
      </c>
      <c r="E7057">
        <v>157</v>
      </c>
      <c r="F7057">
        <v>102</v>
      </c>
      <c r="G7057" t="s">
        <v>33</v>
      </c>
      <c r="H7057">
        <v>58</v>
      </c>
      <c r="I7057">
        <v>777</v>
      </c>
      <c r="J7057">
        <v>102</v>
      </c>
      <c r="K7057">
        <v>13678</v>
      </c>
      <c r="L7057">
        <v>7.69</v>
      </c>
      <c r="M7057" t="s">
        <v>31</v>
      </c>
      <c r="N7057">
        <v>7.5</v>
      </c>
      <c r="O7057">
        <v>3306</v>
      </c>
      <c r="P7057">
        <v>69</v>
      </c>
      <c r="Q7057" t="s">
        <v>23</v>
      </c>
      <c r="R7057" t="s">
        <v>32</v>
      </c>
    </row>
    <row r="7058" spans="1:18" x14ac:dyDescent="0.2">
      <c r="A7058">
        <v>7057</v>
      </c>
      <c r="B7058">
        <v>18</v>
      </c>
      <c r="C7058" t="str" cm="1">
        <f t="array" ref="C7058">_xlfn.IFS(B7058&lt;18, "Under 18", B7058&lt;=24, "18-24", B7058&lt;=34, "25-34", B7058&lt;=44, "35-44", B7058&lt;=54, "45-54", B7058&gt;=55, "55 and Over")</f>
        <v>18-24</v>
      </c>
      <c r="D7058" t="s">
        <v>29</v>
      </c>
      <c r="E7058">
        <v>166</v>
      </c>
      <c r="F7058">
        <v>94</v>
      </c>
      <c r="G7058" t="s">
        <v>35</v>
      </c>
      <c r="H7058">
        <v>49</v>
      </c>
      <c r="I7058">
        <v>392</v>
      </c>
      <c r="J7058">
        <v>90</v>
      </c>
      <c r="K7058">
        <v>4582</v>
      </c>
      <c r="L7058">
        <v>8.43</v>
      </c>
      <c r="M7058" t="s">
        <v>31</v>
      </c>
      <c r="N7058">
        <v>4.5999999999999996</v>
      </c>
      <c r="O7058">
        <v>2751</v>
      </c>
      <c r="P7058">
        <v>60</v>
      </c>
      <c r="Q7058" t="s">
        <v>34</v>
      </c>
      <c r="R7058" t="s">
        <v>32</v>
      </c>
    </row>
    <row r="7059" spans="1:18" x14ac:dyDescent="0.2">
      <c r="A7059">
        <v>7058</v>
      </c>
      <c r="B7059">
        <v>49</v>
      </c>
      <c r="C7059" t="str" cm="1">
        <f t="array" ref="C7059">_xlfn.IFS(B7059&lt;18, "Under 18", B7059&lt;=24, "18-24", B7059&lt;=34, "25-34", B7059&lt;=44, "35-44", B7059&lt;=54, "45-54", B7059&gt;=55, "55 and Over")</f>
        <v>45-54</v>
      </c>
      <c r="D7059" t="s">
        <v>25</v>
      </c>
      <c r="E7059">
        <v>174</v>
      </c>
      <c r="F7059">
        <v>86</v>
      </c>
      <c r="G7059" t="s">
        <v>37</v>
      </c>
      <c r="H7059">
        <v>19</v>
      </c>
      <c r="I7059">
        <v>222</v>
      </c>
      <c r="J7059">
        <v>124</v>
      </c>
      <c r="K7059">
        <v>13347</v>
      </c>
      <c r="L7059">
        <v>8.33</v>
      </c>
      <c r="M7059" t="s">
        <v>36</v>
      </c>
      <c r="N7059">
        <v>4.9000000000000004</v>
      </c>
      <c r="O7059">
        <v>2344</v>
      </c>
      <c r="P7059">
        <v>50</v>
      </c>
      <c r="Q7059" t="s">
        <v>23</v>
      </c>
      <c r="R7059" t="s">
        <v>24</v>
      </c>
    </row>
    <row r="7060" spans="1:18" x14ac:dyDescent="0.2">
      <c r="A7060">
        <v>7059</v>
      </c>
      <c r="B7060">
        <v>56</v>
      </c>
      <c r="C7060" t="str" cm="1">
        <f t="array" ref="C7060">_xlfn.IFS(B7060&lt;18, "Under 18", B7060&lt;=24, "18-24", B7060&lt;=34, "25-34", B7060&lt;=44, "35-44", B7060&lt;=54, "45-54", B7060&gt;=55, "55 and Over")</f>
        <v>55 and Over</v>
      </c>
      <c r="D7060" t="s">
        <v>25</v>
      </c>
      <c r="E7060">
        <v>191</v>
      </c>
      <c r="F7060">
        <v>63</v>
      </c>
      <c r="G7060" t="s">
        <v>37</v>
      </c>
      <c r="H7060">
        <v>52</v>
      </c>
      <c r="I7060">
        <v>326</v>
      </c>
      <c r="J7060">
        <v>129</v>
      </c>
      <c r="K7060">
        <v>1853</v>
      </c>
      <c r="L7060">
        <v>11.53</v>
      </c>
      <c r="M7060" t="s">
        <v>22</v>
      </c>
      <c r="N7060">
        <v>7.2</v>
      </c>
      <c r="O7060">
        <v>3126</v>
      </c>
      <c r="P7060">
        <v>73</v>
      </c>
      <c r="Q7060" t="s">
        <v>34</v>
      </c>
      <c r="R7060" t="s">
        <v>32</v>
      </c>
    </row>
    <row r="7061" spans="1:18" x14ac:dyDescent="0.2">
      <c r="A7061">
        <v>7060</v>
      </c>
      <c r="B7061">
        <v>52</v>
      </c>
      <c r="C7061" t="str" cm="1">
        <f t="array" ref="C7061">_xlfn.IFS(B7061&lt;18, "Under 18", B7061&lt;=24, "18-24", B7061&lt;=34, "25-34", B7061&lt;=44, "35-44", B7061&lt;=54, "45-54", B7061&gt;=55, "55 and Over")</f>
        <v>45-54</v>
      </c>
      <c r="D7061" t="s">
        <v>20</v>
      </c>
      <c r="E7061">
        <v>182</v>
      </c>
      <c r="F7061">
        <v>99</v>
      </c>
      <c r="G7061" t="s">
        <v>26</v>
      </c>
      <c r="H7061">
        <v>35</v>
      </c>
      <c r="I7061">
        <v>725</v>
      </c>
      <c r="J7061">
        <v>119</v>
      </c>
      <c r="K7061">
        <v>9713</v>
      </c>
      <c r="L7061">
        <v>11.95</v>
      </c>
      <c r="M7061" t="s">
        <v>22</v>
      </c>
      <c r="N7061">
        <v>10</v>
      </c>
      <c r="O7061">
        <v>3064</v>
      </c>
      <c r="P7061">
        <v>72</v>
      </c>
      <c r="Q7061" t="s">
        <v>32</v>
      </c>
      <c r="R7061" t="s">
        <v>24</v>
      </c>
    </row>
    <row r="7062" spans="1:18" x14ac:dyDescent="0.2">
      <c r="A7062">
        <v>7061</v>
      </c>
      <c r="B7062">
        <v>44</v>
      </c>
      <c r="C7062" t="str" cm="1">
        <f t="array" ref="C7062">_xlfn.IFS(B7062&lt;18, "Under 18", B7062&lt;=24, "18-24", B7062&lt;=34, "25-34", B7062&lt;=44, "35-44", B7062&lt;=54, "45-54", B7062&gt;=55, "55 and Over")</f>
        <v>35-44</v>
      </c>
      <c r="D7062" t="s">
        <v>29</v>
      </c>
      <c r="E7062">
        <v>171</v>
      </c>
      <c r="F7062">
        <v>102</v>
      </c>
      <c r="G7062" t="s">
        <v>21</v>
      </c>
      <c r="H7062">
        <v>78</v>
      </c>
      <c r="I7062">
        <v>439</v>
      </c>
      <c r="J7062">
        <v>161</v>
      </c>
      <c r="K7062">
        <v>5172</v>
      </c>
      <c r="L7062">
        <v>6.62</v>
      </c>
      <c r="M7062" t="s">
        <v>36</v>
      </c>
      <c r="N7062">
        <v>7.1</v>
      </c>
      <c r="O7062">
        <v>2648</v>
      </c>
      <c r="P7062">
        <v>87</v>
      </c>
      <c r="Q7062" t="s">
        <v>27</v>
      </c>
      <c r="R7062" t="s">
        <v>32</v>
      </c>
    </row>
    <row r="7063" spans="1:18" x14ac:dyDescent="0.2">
      <c r="A7063">
        <v>7062</v>
      </c>
      <c r="B7063">
        <v>53</v>
      </c>
      <c r="C7063" t="str" cm="1">
        <f t="array" ref="C7063">_xlfn.IFS(B7063&lt;18, "Under 18", B7063&lt;=24, "18-24", B7063&lt;=34, "25-34", B7063&lt;=44, "35-44", B7063&lt;=54, "45-54", B7063&gt;=55, "55 and Over")</f>
        <v>45-54</v>
      </c>
      <c r="D7063" t="s">
        <v>20</v>
      </c>
      <c r="E7063">
        <v>169</v>
      </c>
      <c r="F7063">
        <v>86</v>
      </c>
      <c r="G7063" t="s">
        <v>37</v>
      </c>
      <c r="H7063">
        <v>84</v>
      </c>
      <c r="I7063">
        <v>499</v>
      </c>
      <c r="J7063">
        <v>88</v>
      </c>
      <c r="K7063">
        <v>2493</v>
      </c>
      <c r="L7063">
        <v>5.78</v>
      </c>
      <c r="M7063" t="s">
        <v>36</v>
      </c>
      <c r="N7063">
        <v>7.2</v>
      </c>
      <c r="O7063">
        <v>3239</v>
      </c>
      <c r="P7063">
        <v>87</v>
      </c>
      <c r="Q7063" t="s">
        <v>27</v>
      </c>
      <c r="R7063" t="s">
        <v>24</v>
      </c>
    </row>
    <row r="7064" spans="1:18" x14ac:dyDescent="0.2">
      <c r="A7064">
        <v>7063</v>
      </c>
      <c r="B7064">
        <v>23</v>
      </c>
      <c r="C7064" t="str" cm="1">
        <f t="array" ref="C7064">_xlfn.IFS(B7064&lt;18, "Under 18", B7064&lt;=24, "18-24", B7064&lt;=34, "25-34", B7064&lt;=44, "35-44", B7064&lt;=54, "45-54", B7064&gt;=55, "55 and Over")</f>
        <v>18-24</v>
      </c>
      <c r="D7064" t="s">
        <v>20</v>
      </c>
      <c r="E7064">
        <v>187</v>
      </c>
      <c r="F7064">
        <v>107</v>
      </c>
      <c r="G7064" t="s">
        <v>21</v>
      </c>
      <c r="H7064">
        <v>51</v>
      </c>
      <c r="I7064">
        <v>916</v>
      </c>
      <c r="J7064">
        <v>160</v>
      </c>
      <c r="K7064">
        <v>12029</v>
      </c>
      <c r="L7064">
        <v>1.57</v>
      </c>
      <c r="M7064" t="s">
        <v>36</v>
      </c>
      <c r="N7064">
        <v>6.8</v>
      </c>
      <c r="O7064">
        <v>1723</v>
      </c>
      <c r="P7064">
        <v>53</v>
      </c>
      <c r="Q7064" t="s">
        <v>23</v>
      </c>
      <c r="R7064" t="s">
        <v>32</v>
      </c>
    </row>
    <row r="7065" spans="1:18" x14ac:dyDescent="0.2">
      <c r="A7065">
        <v>7064</v>
      </c>
      <c r="B7065">
        <v>49</v>
      </c>
      <c r="C7065" t="str" cm="1">
        <f t="array" ref="C7065">_xlfn.IFS(B7065&lt;18, "Under 18", B7065&lt;=24, "18-24", B7065&lt;=34, "25-34", B7065&lt;=44, "35-44", B7065&lt;=54, "45-54", B7065&gt;=55, "55 and Over")</f>
        <v>45-54</v>
      </c>
      <c r="D7065" t="s">
        <v>29</v>
      </c>
      <c r="E7065">
        <v>169</v>
      </c>
      <c r="F7065">
        <v>100</v>
      </c>
      <c r="G7065" t="s">
        <v>30</v>
      </c>
      <c r="H7065">
        <v>111</v>
      </c>
      <c r="I7065">
        <v>795</v>
      </c>
      <c r="J7065">
        <v>112</v>
      </c>
      <c r="K7065">
        <v>4122</v>
      </c>
      <c r="L7065">
        <v>14.92</v>
      </c>
      <c r="M7065" t="s">
        <v>31</v>
      </c>
      <c r="N7065">
        <v>8.8000000000000007</v>
      </c>
      <c r="O7065">
        <v>2463</v>
      </c>
      <c r="P7065">
        <v>78</v>
      </c>
      <c r="Q7065" t="s">
        <v>34</v>
      </c>
      <c r="R7065" t="s">
        <v>32</v>
      </c>
    </row>
    <row r="7066" spans="1:18" x14ac:dyDescent="0.2">
      <c r="A7066">
        <v>7065</v>
      </c>
      <c r="B7066">
        <v>51</v>
      </c>
      <c r="C7066" t="str" cm="1">
        <f t="array" ref="C7066">_xlfn.IFS(B7066&lt;18, "Under 18", B7066&lt;=24, "18-24", B7066&lt;=34, "25-34", B7066&lt;=44, "35-44", B7066&lt;=54, "45-54", B7066&gt;=55, "55 and Over")</f>
        <v>45-54</v>
      </c>
      <c r="D7066" t="s">
        <v>20</v>
      </c>
      <c r="E7066">
        <v>189</v>
      </c>
      <c r="F7066">
        <v>110</v>
      </c>
      <c r="G7066" t="s">
        <v>26</v>
      </c>
      <c r="H7066">
        <v>64</v>
      </c>
      <c r="I7066">
        <v>232</v>
      </c>
      <c r="J7066">
        <v>120</v>
      </c>
      <c r="K7066">
        <v>9543</v>
      </c>
      <c r="L7066">
        <v>10.57</v>
      </c>
      <c r="M7066" t="s">
        <v>31</v>
      </c>
      <c r="N7066">
        <v>5</v>
      </c>
      <c r="O7066">
        <v>3690</v>
      </c>
      <c r="P7066">
        <v>71</v>
      </c>
      <c r="Q7066" t="s">
        <v>32</v>
      </c>
      <c r="R7066" t="s">
        <v>28</v>
      </c>
    </row>
    <row r="7067" spans="1:18" x14ac:dyDescent="0.2">
      <c r="A7067">
        <v>7066</v>
      </c>
      <c r="B7067">
        <v>18</v>
      </c>
      <c r="C7067" t="str" cm="1">
        <f t="array" ref="C7067">_xlfn.IFS(B7067&lt;18, "Under 18", B7067&lt;=24, "18-24", B7067&lt;=34, "25-34", B7067&lt;=44, "35-44", B7067&lt;=54, "45-54", B7067&gt;=55, "55 and Over")</f>
        <v>18-24</v>
      </c>
      <c r="D7067" t="s">
        <v>20</v>
      </c>
      <c r="E7067">
        <v>191</v>
      </c>
      <c r="F7067">
        <v>115</v>
      </c>
      <c r="G7067" t="s">
        <v>30</v>
      </c>
      <c r="H7067">
        <v>28</v>
      </c>
      <c r="I7067">
        <v>623</v>
      </c>
      <c r="J7067">
        <v>143</v>
      </c>
      <c r="K7067">
        <v>16960</v>
      </c>
      <c r="L7067">
        <v>1.6</v>
      </c>
      <c r="M7067" t="s">
        <v>36</v>
      </c>
      <c r="N7067">
        <v>8.6999999999999993</v>
      </c>
      <c r="O7067">
        <v>1757</v>
      </c>
      <c r="P7067">
        <v>50</v>
      </c>
      <c r="Q7067" t="s">
        <v>27</v>
      </c>
      <c r="R7067" t="s">
        <v>24</v>
      </c>
    </row>
    <row r="7068" spans="1:18" x14ac:dyDescent="0.2">
      <c r="A7068">
        <v>7067</v>
      </c>
      <c r="B7068">
        <v>19</v>
      </c>
      <c r="C7068" t="str" cm="1">
        <f t="array" ref="C7068">_xlfn.IFS(B7068&lt;18, "Under 18", B7068&lt;=24, "18-24", B7068&lt;=34, "25-34", B7068&lt;=44, "35-44", B7068&lt;=54, "45-54", B7068&gt;=55, "55 and Over")</f>
        <v>18-24</v>
      </c>
      <c r="D7068" t="s">
        <v>20</v>
      </c>
      <c r="E7068">
        <v>195</v>
      </c>
      <c r="F7068">
        <v>70</v>
      </c>
      <c r="G7068" t="s">
        <v>21</v>
      </c>
      <c r="H7068">
        <v>20</v>
      </c>
      <c r="I7068">
        <v>631</v>
      </c>
      <c r="J7068">
        <v>169</v>
      </c>
      <c r="K7068">
        <v>16016</v>
      </c>
      <c r="L7068">
        <v>11.52</v>
      </c>
      <c r="M7068" t="s">
        <v>22</v>
      </c>
      <c r="N7068">
        <v>8</v>
      </c>
      <c r="O7068">
        <v>2273</v>
      </c>
      <c r="P7068">
        <v>52</v>
      </c>
      <c r="Q7068" t="s">
        <v>23</v>
      </c>
      <c r="R7068" t="s">
        <v>24</v>
      </c>
    </row>
    <row r="7069" spans="1:18" x14ac:dyDescent="0.2">
      <c r="A7069">
        <v>7068</v>
      </c>
      <c r="B7069">
        <v>36</v>
      </c>
      <c r="C7069" t="str" cm="1">
        <f t="array" ref="C7069">_xlfn.IFS(B7069&lt;18, "Under 18", B7069&lt;=24, "18-24", B7069&lt;=34, "25-34", B7069&lt;=44, "35-44", B7069&lt;=54, "45-54", B7069&gt;=55, "55 and Over")</f>
        <v>35-44</v>
      </c>
      <c r="D7069" t="s">
        <v>29</v>
      </c>
      <c r="E7069">
        <v>155</v>
      </c>
      <c r="F7069">
        <v>92</v>
      </c>
      <c r="G7069" t="s">
        <v>37</v>
      </c>
      <c r="H7069">
        <v>24</v>
      </c>
      <c r="I7069">
        <v>432</v>
      </c>
      <c r="J7069">
        <v>131</v>
      </c>
      <c r="K7069">
        <v>18064</v>
      </c>
      <c r="L7069">
        <v>9.91</v>
      </c>
      <c r="M7069" t="s">
        <v>36</v>
      </c>
      <c r="N7069">
        <v>6.3</v>
      </c>
      <c r="O7069">
        <v>2007</v>
      </c>
      <c r="P7069">
        <v>64</v>
      </c>
      <c r="Q7069" t="s">
        <v>27</v>
      </c>
      <c r="R7069" t="s">
        <v>28</v>
      </c>
    </row>
    <row r="7070" spans="1:18" x14ac:dyDescent="0.2">
      <c r="A7070">
        <v>7069</v>
      </c>
      <c r="B7070">
        <v>55</v>
      </c>
      <c r="C7070" t="str" cm="1">
        <f t="array" ref="C7070">_xlfn.IFS(B7070&lt;18, "Under 18", B7070&lt;=24, "18-24", B7070&lt;=34, "25-34", B7070&lt;=44, "35-44", B7070&lt;=54, "45-54", B7070&gt;=55, "55 and Over")</f>
        <v>55 and Over</v>
      </c>
      <c r="D7070" t="s">
        <v>20</v>
      </c>
      <c r="E7070">
        <v>195</v>
      </c>
      <c r="F7070">
        <v>97</v>
      </c>
      <c r="G7070" t="s">
        <v>21</v>
      </c>
      <c r="H7070">
        <v>48</v>
      </c>
      <c r="I7070">
        <v>786</v>
      </c>
      <c r="J7070">
        <v>119</v>
      </c>
      <c r="K7070">
        <v>6167</v>
      </c>
      <c r="L7070">
        <v>10.039999999999999</v>
      </c>
      <c r="M7070" t="s">
        <v>36</v>
      </c>
      <c r="N7070">
        <v>7.6</v>
      </c>
      <c r="O7070">
        <v>3927</v>
      </c>
      <c r="P7070">
        <v>69</v>
      </c>
      <c r="Q7070" t="s">
        <v>32</v>
      </c>
      <c r="R7070" t="s">
        <v>24</v>
      </c>
    </row>
    <row r="7071" spans="1:18" x14ac:dyDescent="0.2">
      <c r="A7071">
        <v>7070</v>
      </c>
      <c r="B7071">
        <v>35</v>
      </c>
      <c r="C7071" t="str" cm="1">
        <f t="array" ref="C7071">_xlfn.IFS(B7071&lt;18, "Under 18", B7071&lt;=24, "18-24", B7071&lt;=34, "25-34", B7071&lt;=44, "35-44", B7071&lt;=54, "45-54", B7071&gt;=55, "55 and Over")</f>
        <v>35-44</v>
      </c>
      <c r="D7071" t="s">
        <v>25</v>
      </c>
      <c r="E7071">
        <v>187</v>
      </c>
      <c r="F7071">
        <v>82</v>
      </c>
      <c r="G7071" t="s">
        <v>26</v>
      </c>
      <c r="H7071">
        <v>119</v>
      </c>
      <c r="I7071">
        <v>834</v>
      </c>
      <c r="J7071">
        <v>118</v>
      </c>
      <c r="K7071">
        <v>7566</v>
      </c>
      <c r="L7071">
        <v>4.24</v>
      </c>
      <c r="M7071" t="s">
        <v>36</v>
      </c>
      <c r="N7071">
        <v>4.5</v>
      </c>
      <c r="O7071">
        <v>3372</v>
      </c>
      <c r="P7071">
        <v>82</v>
      </c>
      <c r="Q7071" t="s">
        <v>32</v>
      </c>
      <c r="R7071" t="s">
        <v>28</v>
      </c>
    </row>
    <row r="7072" spans="1:18" x14ac:dyDescent="0.2">
      <c r="A7072">
        <v>7071</v>
      </c>
      <c r="B7072">
        <v>25</v>
      </c>
      <c r="C7072" t="str" cm="1">
        <f t="array" ref="C7072">_xlfn.IFS(B7072&lt;18, "Under 18", B7072&lt;=24, "18-24", B7072&lt;=34, "25-34", B7072&lt;=44, "35-44", B7072&lt;=54, "45-54", B7072&gt;=55, "55 and Over")</f>
        <v>25-34</v>
      </c>
      <c r="D7072" t="s">
        <v>25</v>
      </c>
      <c r="E7072">
        <v>175</v>
      </c>
      <c r="F7072">
        <v>83</v>
      </c>
      <c r="G7072" t="s">
        <v>35</v>
      </c>
      <c r="H7072">
        <v>118</v>
      </c>
      <c r="I7072">
        <v>792</v>
      </c>
      <c r="J7072">
        <v>161</v>
      </c>
      <c r="K7072">
        <v>2983</v>
      </c>
      <c r="L7072">
        <v>6.24</v>
      </c>
      <c r="M7072" t="s">
        <v>31</v>
      </c>
      <c r="N7072">
        <v>5.8</v>
      </c>
      <c r="O7072">
        <v>2045</v>
      </c>
      <c r="P7072">
        <v>66</v>
      </c>
      <c r="Q7072" t="s">
        <v>27</v>
      </c>
      <c r="R7072" t="s">
        <v>24</v>
      </c>
    </row>
    <row r="7073" spans="1:18" x14ac:dyDescent="0.2">
      <c r="A7073">
        <v>7072</v>
      </c>
      <c r="B7073">
        <v>44</v>
      </c>
      <c r="C7073" t="str" cm="1">
        <f t="array" ref="C7073">_xlfn.IFS(B7073&lt;18, "Under 18", B7073&lt;=24, "18-24", B7073&lt;=34, "25-34", B7073&lt;=44, "35-44", B7073&lt;=54, "45-54", B7073&gt;=55, "55 and Over")</f>
        <v>35-44</v>
      </c>
      <c r="D7073" t="s">
        <v>29</v>
      </c>
      <c r="E7073">
        <v>195</v>
      </c>
      <c r="F7073">
        <v>99</v>
      </c>
      <c r="G7073" t="s">
        <v>35</v>
      </c>
      <c r="H7073">
        <v>44</v>
      </c>
      <c r="I7073">
        <v>598</v>
      </c>
      <c r="J7073">
        <v>173</v>
      </c>
      <c r="K7073">
        <v>10271</v>
      </c>
      <c r="L7073">
        <v>11.41</v>
      </c>
      <c r="M7073" t="s">
        <v>36</v>
      </c>
      <c r="N7073">
        <v>8.1</v>
      </c>
      <c r="O7073">
        <v>2048</v>
      </c>
      <c r="P7073">
        <v>66</v>
      </c>
      <c r="Q7073" t="s">
        <v>27</v>
      </c>
      <c r="R7073" t="s">
        <v>24</v>
      </c>
    </row>
    <row r="7074" spans="1:18" x14ac:dyDescent="0.2">
      <c r="A7074">
        <v>7073</v>
      </c>
      <c r="B7074">
        <v>24</v>
      </c>
      <c r="C7074" t="str" cm="1">
        <f t="array" ref="C7074">_xlfn.IFS(B7074&lt;18, "Under 18", B7074&lt;=24, "18-24", B7074&lt;=34, "25-34", B7074&lt;=44, "35-44", B7074&lt;=54, "45-54", B7074&gt;=55, "55 and Over")</f>
        <v>18-24</v>
      </c>
      <c r="D7074" t="s">
        <v>20</v>
      </c>
      <c r="E7074">
        <v>165</v>
      </c>
      <c r="F7074">
        <v>58</v>
      </c>
      <c r="G7074" t="s">
        <v>21</v>
      </c>
      <c r="H7074">
        <v>39</v>
      </c>
      <c r="I7074">
        <v>572</v>
      </c>
      <c r="J7074">
        <v>119</v>
      </c>
      <c r="K7074">
        <v>9661</v>
      </c>
      <c r="L7074">
        <v>7.83</v>
      </c>
      <c r="M7074" t="s">
        <v>31</v>
      </c>
      <c r="N7074">
        <v>4.2</v>
      </c>
      <c r="O7074">
        <v>3194</v>
      </c>
      <c r="P7074">
        <v>77</v>
      </c>
      <c r="Q7074" t="s">
        <v>23</v>
      </c>
      <c r="R7074" t="s">
        <v>32</v>
      </c>
    </row>
    <row r="7075" spans="1:18" x14ac:dyDescent="0.2">
      <c r="A7075">
        <v>7074</v>
      </c>
      <c r="B7075">
        <v>33</v>
      </c>
      <c r="C7075" t="str" cm="1">
        <f t="array" ref="C7075">_xlfn.IFS(B7075&lt;18, "Under 18", B7075&lt;=24, "18-24", B7075&lt;=34, "25-34", B7075&lt;=44, "35-44", B7075&lt;=54, "45-54", B7075&gt;=55, "55 and Over")</f>
        <v>25-34</v>
      </c>
      <c r="D7075" t="s">
        <v>20</v>
      </c>
      <c r="E7075">
        <v>189</v>
      </c>
      <c r="F7075">
        <v>67</v>
      </c>
      <c r="G7075" t="s">
        <v>37</v>
      </c>
      <c r="H7075">
        <v>60</v>
      </c>
      <c r="I7075">
        <v>599</v>
      </c>
      <c r="J7075">
        <v>127</v>
      </c>
      <c r="K7075">
        <v>18832</v>
      </c>
      <c r="L7075">
        <v>4.68</v>
      </c>
      <c r="M7075" t="s">
        <v>36</v>
      </c>
      <c r="N7075">
        <v>5.2</v>
      </c>
      <c r="O7075">
        <v>2474</v>
      </c>
      <c r="P7075">
        <v>87</v>
      </c>
      <c r="Q7075" t="s">
        <v>34</v>
      </c>
      <c r="R7075" t="s">
        <v>32</v>
      </c>
    </row>
    <row r="7076" spans="1:18" x14ac:dyDescent="0.2">
      <c r="A7076">
        <v>7075</v>
      </c>
      <c r="B7076">
        <v>35</v>
      </c>
      <c r="C7076" t="str" cm="1">
        <f t="array" ref="C7076">_xlfn.IFS(B7076&lt;18, "Under 18", B7076&lt;=24, "18-24", B7076&lt;=34, "25-34", B7076&lt;=44, "35-44", B7076&lt;=54, "45-54", B7076&gt;=55, "55 and Over")</f>
        <v>35-44</v>
      </c>
      <c r="D7076" t="s">
        <v>25</v>
      </c>
      <c r="E7076">
        <v>176</v>
      </c>
      <c r="F7076">
        <v>71</v>
      </c>
      <c r="G7076" t="s">
        <v>26</v>
      </c>
      <c r="H7076">
        <v>110</v>
      </c>
      <c r="I7076">
        <v>139</v>
      </c>
      <c r="J7076">
        <v>161</v>
      </c>
      <c r="K7076">
        <v>9492</v>
      </c>
      <c r="L7076">
        <v>4.33</v>
      </c>
      <c r="M7076" t="s">
        <v>36</v>
      </c>
      <c r="N7076">
        <v>8.8000000000000007</v>
      </c>
      <c r="O7076">
        <v>2122</v>
      </c>
      <c r="P7076">
        <v>64</v>
      </c>
      <c r="Q7076" t="s">
        <v>34</v>
      </c>
      <c r="R7076" t="s">
        <v>24</v>
      </c>
    </row>
    <row r="7077" spans="1:18" x14ac:dyDescent="0.2">
      <c r="A7077">
        <v>7076</v>
      </c>
      <c r="B7077">
        <v>46</v>
      </c>
      <c r="C7077" t="str" cm="1">
        <f t="array" ref="C7077">_xlfn.IFS(B7077&lt;18, "Under 18", B7077&lt;=24, "18-24", B7077&lt;=34, "25-34", B7077&lt;=44, "35-44", B7077&lt;=54, "45-54", B7077&gt;=55, "55 and Over")</f>
        <v>45-54</v>
      </c>
      <c r="D7077" t="s">
        <v>29</v>
      </c>
      <c r="E7077">
        <v>167</v>
      </c>
      <c r="F7077">
        <v>53</v>
      </c>
      <c r="G7077" t="s">
        <v>33</v>
      </c>
      <c r="H7077">
        <v>74</v>
      </c>
      <c r="I7077">
        <v>996</v>
      </c>
      <c r="J7077">
        <v>162</v>
      </c>
      <c r="K7077">
        <v>10547</v>
      </c>
      <c r="L7077">
        <v>9.68</v>
      </c>
      <c r="M7077" t="s">
        <v>36</v>
      </c>
      <c r="N7077">
        <v>6.1</v>
      </c>
      <c r="O7077">
        <v>2049</v>
      </c>
      <c r="P7077">
        <v>82</v>
      </c>
      <c r="Q7077" t="s">
        <v>23</v>
      </c>
      <c r="R7077" t="s">
        <v>32</v>
      </c>
    </row>
    <row r="7078" spans="1:18" x14ac:dyDescent="0.2">
      <c r="A7078">
        <v>7077</v>
      </c>
      <c r="B7078">
        <v>43</v>
      </c>
      <c r="C7078" t="str" cm="1">
        <f t="array" ref="C7078">_xlfn.IFS(B7078&lt;18, "Under 18", B7078&lt;=24, "18-24", B7078&lt;=34, "25-34", B7078&lt;=44, "35-44", B7078&lt;=54, "45-54", B7078&gt;=55, "55 and Over")</f>
        <v>35-44</v>
      </c>
      <c r="D7078" t="s">
        <v>20</v>
      </c>
      <c r="E7078">
        <v>177</v>
      </c>
      <c r="F7078">
        <v>104</v>
      </c>
      <c r="G7078" t="s">
        <v>30</v>
      </c>
      <c r="H7078">
        <v>66</v>
      </c>
      <c r="I7078">
        <v>761</v>
      </c>
      <c r="J7078">
        <v>146</v>
      </c>
      <c r="K7078">
        <v>3114</v>
      </c>
      <c r="L7078">
        <v>6</v>
      </c>
      <c r="M7078" t="s">
        <v>22</v>
      </c>
      <c r="N7078">
        <v>6.7</v>
      </c>
      <c r="O7078">
        <v>2973</v>
      </c>
      <c r="P7078">
        <v>55</v>
      </c>
      <c r="Q7078" t="s">
        <v>27</v>
      </c>
      <c r="R7078" t="s">
        <v>24</v>
      </c>
    </row>
    <row r="7079" spans="1:18" x14ac:dyDescent="0.2">
      <c r="A7079">
        <v>7078</v>
      </c>
      <c r="B7079">
        <v>25</v>
      </c>
      <c r="C7079" t="str" cm="1">
        <f t="array" ref="C7079">_xlfn.IFS(B7079&lt;18, "Under 18", B7079&lt;=24, "18-24", B7079&lt;=34, "25-34", B7079&lt;=44, "35-44", B7079&lt;=54, "45-54", B7079&gt;=55, "55 and Over")</f>
        <v>25-34</v>
      </c>
      <c r="D7079" t="s">
        <v>25</v>
      </c>
      <c r="E7079">
        <v>151</v>
      </c>
      <c r="F7079">
        <v>108</v>
      </c>
      <c r="G7079" t="s">
        <v>30</v>
      </c>
      <c r="H7079">
        <v>115</v>
      </c>
      <c r="I7079">
        <v>302</v>
      </c>
      <c r="J7079">
        <v>132</v>
      </c>
      <c r="K7079">
        <v>13736</v>
      </c>
      <c r="L7079">
        <v>10.31</v>
      </c>
      <c r="M7079" t="s">
        <v>31</v>
      </c>
      <c r="N7079">
        <v>8.9</v>
      </c>
      <c r="O7079">
        <v>2341</v>
      </c>
      <c r="P7079">
        <v>63</v>
      </c>
      <c r="Q7079" t="s">
        <v>27</v>
      </c>
      <c r="R7079" t="s">
        <v>32</v>
      </c>
    </row>
    <row r="7080" spans="1:18" x14ac:dyDescent="0.2">
      <c r="A7080">
        <v>7079</v>
      </c>
      <c r="B7080">
        <v>51</v>
      </c>
      <c r="C7080" t="str" cm="1">
        <f t="array" ref="C7080">_xlfn.IFS(B7080&lt;18, "Under 18", B7080&lt;=24, "18-24", B7080&lt;=34, "25-34", B7080&lt;=44, "35-44", B7080&lt;=54, "45-54", B7080&gt;=55, "55 and Over")</f>
        <v>45-54</v>
      </c>
      <c r="D7080" t="s">
        <v>25</v>
      </c>
      <c r="E7080">
        <v>176</v>
      </c>
      <c r="F7080">
        <v>82</v>
      </c>
      <c r="G7080" t="s">
        <v>35</v>
      </c>
      <c r="H7080">
        <v>39</v>
      </c>
      <c r="I7080">
        <v>749</v>
      </c>
      <c r="J7080">
        <v>166</v>
      </c>
      <c r="K7080">
        <v>2884</v>
      </c>
      <c r="L7080">
        <v>14.17</v>
      </c>
      <c r="M7080" t="s">
        <v>31</v>
      </c>
      <c r="N7080">
        <v>7.4</v>
      </c>
      <c r="O7080">
        <v>1639</v>
      </c>
      <c r="P7080">
        <v>82</v>
      </c>
      <c r="Q7080" t="s">
        <v>23</v>
      </c>
      <c r="R7080" t="s">
        <v>28</v>
      </c>
    </row>
    <row r="7081" spans="1:18" x14ac:dyDescent="0.2">
      <c r="A7081">
        <v>7080</v>
      </c>
      <c r="B7081">
        <v>30</v>
      </c>
      <c r="C7081" t="str" cm="1">
        <f t="array" ref="C7081">_xlfn.IFS(B7081&lt;18, "Under 18", B7081&lt;=24, "18-24", B7081&lt;=34, "25-34", B7081&lt;=44, "35-44", B7081&lt;=54, "45-54", B7081&gt;=55, "55 and Over")</f>
        <v>25-34</v>
      </c>
      <c r="D7081" t="s">
        <v>29</v>
      </c>
      <c r="E7081">
        <v>188</v>
      </c>
      <c r="F7081">
        <v>102</v>
      </c>
      <c r="G7081" t="s">
        <v>30</v>
      </c>
      <c r="H7081">
        <v>39</v>
      </c>
      <c r="I7081">
        <v>280</v>
      </c>
      <c r="J7081">
        <v>80</v>
      </c>
      <c r="K7081">
        <v>1256</v>
      </c>
      <c r="L7081">
        <v>14.66</v>
      </c>
      <c r="M7081" t="s">
        <v>31</v>
      </c>
      <c r="N7081">
        <v>6.8</v>
      </c>
      <c r="O7081">
        <v>1835</v>
      </c>
      <c r="P7081">
        <v>67</v>
      </c>
      <c r="Q7081" t="s">
        <v>23</v>
      </c>
      <c r="R7081" t="s">
        <v>28</v>
      </c>
    </row>
    <row r="7082" spans="1:18" x14ac:dyDescent="0.2">
      <c r="A7082">
        <v>7081</v>
      </c>
      <c r="B7082">
        <v>37</v>
      </c>
      <c r="C7082" t="str" cm="1">
        <f t="array" ref="C7082">_xlfn.IFS(B7082&lt;18, "Under 18", B7082&lt;=24, "18-24", B7082&lt;=34, "25-34", B7082&lt;=44, "35-44", B7082&lt;=54, "45-54", B7082&gt;=55, "55 and Over")</f>
        <v>35-44</v>
      </c>
      <c r="D7082" t="s">
        <v>29</v>
      </c>
      <c r="E7082">
        <v>165</v>
      </c>
      <c r="F7082">
        <v>117</v>
      </c>
      <c r="G7082" t="s">
        <v>33</v>
      </c>
      <c r="H7082">
        <v>90</v>
      </c>
      <c r="I7082">
        <v>603</v>
      </c>
      <c r="J7082">
        <v>133</v>
      </c>
      <c r="K7082">
        <v>12012</v>
      </c>
      <c r="L7082">
        <v>1.48</v>
      </c>
      <c r="M7082" t="s">
        <v>36</v>
      </c>
      <c r="N7082">
        <v>6.3</v>
      </c>
      <c r="O7082">
        <v>3403</v>
      </c>
      <c r="P7082">
        <v>64</v>
      </c>
      <c r="Q7082" t="s">
        <v>34</v>
      </c>
      <c r="R7082" t="s">
        <v>24</v>
      </c>
    </row>
    <row r="7083" spans="1:18" x14ac:dyDescent="0.2">
      <c r="A7083">
        <v>7082</v>
      </c>
      <c r="B7083">
        <v>48</v>
      </c>
      <c r="C7083" t="str" cm="1">
        <f t="array" ref="C7083">_xlfn.IFS(B7083&lt;18, "Under 18", B7083&lt;=24, "18-24", B7083&lt;=34, "25-34", B7083&lt;=44, "35-44", B7083&lt;=54, "45-54", B7083&gt;=55, "55 and Over")</f>
        <v>45-54</v>
      </c>
      <c r="D7083" t="s">
        <v>20</v>
      </c>
      <c r="E7083">
        <v>180</v>
      </c>
      <c r="F7083">
        <v>102</v>
      </c>
      <c r="G7083" t="s">
        <v>26</v>
      </c>
      <c r="H7083">
        <v>87</v>
      </c>
      <c r="I7083">
        <v>571</v>
      </c>
      <c r="J7083">
        <v>110</v>
      </c>
      <c r="K7083">
        <v>9240</v>
      </c>
      <c r="L7083">
        <v>11.93</v>
      </c>
      <c r="M7083" t="s">
        <v>22</v>
      </c>
      <c r="N7083">
        <v>5.5</v>
      </c>
      <c r="O7083">
        <v>1580</v>
      </c>
      <c r="P7083">
        <v>78</v>
      </c>
      <c r="Q7083" t="s">
        <v>27</v>
      </c>
      <c r="R7083" t="s">
        <v>24</v>
      </c>
    </row>
    <row r="7084" spans="1:18" x14ac:dyDescent="0.2">
      <c r="A7084">
        <v>7083</v>
      </c>
      <c r="B7084">
        <v>30</v>
      </c>
      <c r="C7084" t="str" cm="1">
        <f t="array" ref="C7084">_xlfn.IFS(B7084&lt;18, "Under 18", B7084&lt;=24, "18-24", B7084&lt;=34, "25-34", B7084&lt;=44, "35-44", B7084&lt;=54, "45-54", B7084&gt;=55, "55 and Over")</f>
        <v>25-34</v>
      </c>
      <c r="D7084" t="s">
        <v>29</v>
      </c>
      <c r="E7084">
        <v>162</v>
      </c>
      <c r="F7084">
        <v>103</v>
      </c>
      <c r="G7084" t="s">
        <v>35</v>
      </c>
      <c r="H7084">
        <v>55</v>
      </c>
      <c r="I7084">
        <v>229</v>
      </c>
      <c r="J7084">
        <v>160</v>
      </c>
      <c r="K7084">
        <v>13554</v>
      </c>
      <c r="L7084">
        <v>12.12</v>
      </c>
      <c r="M7084" t="s">
        <v>22</v>
      </c>
      <c r="N7084">
        <v>8.3000000000000007</v>
      </c>
      <c r="O7084">
        <v>3917</v>
      </c>
      <c r="P7084">
        <v>69</v>
      </c>
      <c r="Q7084" t="s">
        <v>23</v>
      </c>
      <c r="R7084" t="s">
        <v>28</v>
      </c>
    </row>
    <row r="7085" spans="1:18" x14ac:dyDescent="0.2">
      <c r="A7085">
        <v>7084</v>
      </c>
      <c r="B7085">
        <v>19</v>
      </c>
      <c r="C7085" t="str" cm="1">
        <f t="array" ref="C7085">_xlfn.IFS(B7085&lt;18, "Under 18", B7085&lt;=24, "18-24", B7085&lt;=34, "25-34", B7085&lt;=44, "35-44", B7085&lt;=54, "45-54", B7085&gt;=55, "55 and Over")</f>
        <v>18-24</v>
      </c>
      <c r="D7085" t="s">
        <v>25</v>
      </c>
      <c r="E7085">
        <v>198</v>
      </c>
      <c r="F7085">
        <v>108</v>
      </c>
      <c r="G7085" t="s">
        <v>21</v>
      </c>
      <c r="H7085">
        <v>42</v>
      </c>
      <c r="I7085">
        <v>526</v>
      </c>
      <c r="J7085">
        <v>90</v>
      </c>
      <c r="K7085">
        <v>7618</v>
      </c>
      <c r="L7085">
        <v>8.2200000000000006</v>
      </c>
      <c r="M7085" t="s">
        <v>31</v>
      </c>
      <c r="N7085">
        <v>9</v>
      </c>
      <c r="O7085">
        <v>2794</v>
      </c>
      <c r="P7085">
        <v>58</v>
      </c>
      <c r="Q7085" t="s">
        <v>23</v>
      </c>
      <c r="R7085" t="s">
        <v>24</v>
      </c>
    </row>
    <row r="7086" spans="1:18" x14ac:dyDescent="0.2">
      <c r="A7086">
        <v>7085</v>
      </c>
      <c r="B7086">
        <v>39</v>
      </c>
      <c r="C7086" t="str" cm="1">
        <f t="array" ref="C7086">_xlfn.IFS(B7086&lt;18, "Under 18", B7086&lt;=24, "18-24", B7086&lt;=34, "25-34", B7086&lt;=44, "35-44", B7086&lt;=54, "45-54", B7086&gt;=55, "55 and Over")</f>
        <v>35-44</v>
      </c>
      <c r="D7086" t="s">
        <v>29</v>
      </c>
      <c r="E7086">
        <v>189</v>
      </c>
      <c r="F7086">
        <v>63</v>
      </c>
      <c r="G7086" t="s">
        <v>21</v>
      </c>
      <c r="H7086">
        <v>19</v>
      </c>
      <c r="I7086">
        <v>971</v>
      </c>
      <c r="J7086">
        <v>145</v>
      </c>
      <c r="K7086">
        <v>9061</v>
      </c>
      <c r="L7086">
        <v>3.56</v>
      </c>
      <c r="M7086" t="s">
        <v>31</v>
      </c>
      <c r="N7086">
        <v>4.2</v>
      </c>
      <c r="O7086">
        <v>2078</v>
      </c>
      <c r="P7086">
        <v>53</v>
      </c>
      <c r="Q7086" t="s">
        <v>34</v>
      </c>
      <c r="R7086" t="s">
        <v>28</v>
      </c>
    </row>
    <row r="7087" spans="1:18" x14ac:dyDescent="0.2">
      <c r="A7087">
        <v>7086</v>
      </c>
      <c r="B7087">
        <v>37</v>
      </c>
      <c r="C7087" t="str" cm="1">
        <f t="array" ref="C7087">_xlfn.IFS(B7087&lt;18, "Under 18", B7087&lt;=24, "18-24", B7087&lt;=34, "25-34", B7087&lt;=44, "35-44", B7087&lt;=54, "45-54", B7087&gt;=55, "55 and Over")</f>
        <v>35-44</v>
      </c>
      <c r="D7087" t="s">
        <v>29</v>
      </c>
      <c r="E7087">
        <v>154</v>
      </c>
      <c r="F7087">
        <v>107</v>
      </c>
      <c r="G7087" t="s">
        <v>35</v>
      </c>
      <c r="H7087">
        <v>52</v>
      </c>
      <c r="I7087">
        <v>524</v>
      </c>
      <c r="J7087">
        <v>89</v>
      </c>
      <c r="K7087">
        <v>11499</v>
      </c>
      <c r="L7087">
        <v>2.4700000000000002</v>
      </c>
      <c r="M7087" t="s">
        <v>31</v>
      </c>
      <c r="N7087">
        <v>5.7</v>
      </c>
      <c r="O7087">
        <v>1767</v>
      </c>
      <c r="P7087">
        <v>78</v>
      </c>
      <c r="Q7087" t="s">
        <v>34</v>
      </c>
      <c r="R7087" t="s">
        <v>24</v>
      </c>
    </row>
    <row r="7088" spans="1:18" x14ac:dyDescent="0.2">
      <c r="A7088">
        <v>7087</v>
      </c>
      <c r="B7088">
        <v>44</v>
      </c>
      <c r="C7088" t="str" cm="1">
        <f t="array" ref="C7088">_xlfn.IFS(B7088&lt;18, "Under 18", B7088&lt;=24, "18-24", B7088&lt;=34, "25-34", B7088&lt;=44, "35-44", B7088&lt;=54, "45-54", B7088&gt;=55, "55 and Over")</f>
        <v>35-44</v>
      </c>
      <c r="D7088" t="s">
        <v>20</v>
      </c>
      <c r="E7088">
        <v>180</v>
      </c>
      <c r="F7088">
        <v>69</v>
      </c>
      <c r="G7088" t="s">
        <v>33</v>
      </c>
      <c r="H7088">
        <v>70</v>
      </c>
      <c r="I7088">
        <v>199</v>
      </c>
      <c r="J7088">
        <v>114</v>
      </c>
      <c r="K7088">
        <v>19546</v>
      </c>
      <c r="L7088">
        <v>12.35</v>
      </c>
      <c r="M7088" t="s">
        <v>22</v>
      </c>
      <c r="N7088">
        <v>5.5</v>
      </c>
      <c r="O7088">
        <v>3940</v>
      </c>
      <c r="P7088">
        <v>78</v>
      </c>
      <c r="Q7088" t="s">
        <v>27</v>
      </c>
      <c r="R7088" t="s">
        <v>28</v>
      </c>
    </row>
    <row r="7089" spans="1:18" x14ac:dyDescent="0.2">
      <c r="A7089">
        <v>7088</v>
      </c>
      <c r="B7089">
        <v>57</v>
      </c>
      <c r="C7089" t="str" cm="1">
        <f t="array" ref="C7089">_xlfn.IFS(B7089&lt;18, "Under 18", B7089&lt;=24, "18-24", B7089&lt;=34, "25-34", B7089&lt;=44, "35-44", B7089&lt;=54, "45-54", B7089&gt;=55, "55 and Over")</f>
        <v>55 and Over</v>
      </c>
      <c r="D7089" t="s">
        <v>25</v>
      </c>
      <c r="E7089">
        <v>159</v>
      </c>
      <c r="F7089">
        <v>65</v>
      </c>
      <c r="G7089" t="s">
        <v>30</v>
      </c>
      <c r="H7089">
        <v>96</v>
      </c>
      <c r="I7089">
        <v>573</v>
      </c>
      <c r="J7089">
        <v>151</v>
      </c>
      <c r="K7089">
        <v>9487</v>
      </c>
      <c r="L7089">
        <v>14.21</v>
      </c>
      <c r="M7089" t="s">
        <v>31</v>
      </c>
      <c r="N7089">
        <v>5.7</v>
      </c>
      <c r="O7089">
        <v>3352</v>
      </c>
      <c r="P7089">
        <v>73</v>
      </c>
      <c r="Q7089" t="s">
        <v>34</v>
      </c>
      <c r="R7089" t="s">
        <v>28</v>
      </c>
    </row>
    <row r="7090" spans="1:18" x14ac:dyDescent="0.2">
      <c r="A7090">
        <v>7089</v>
      </c>
      <c r="B7090">
        <v>57</v>
      </c>
      <c r="C7090" t="str" cm="1">
        <f t="array" ref="C7090">_xlfn.IFS(B7090&lt;18, "Under 18", B7090&lt;=24, "18-24", B7090&lt;=34, "25-34", B7090&lt;=44, "35-44", B7090&lt;=54, "45-54", B7090&gt;=55, "55 and Over")</f>
        <v>55 and Over</v>
      </c>
      <c r="D7090" t="s">
        <v>20</v>
      </c>
      <c r="E7090">
        <v>183</v>
      </c>
      <c r="F7090">
        <v>56</v>
      </c>
      <c r="G7090" t="s">
        <v>30</v>
      </c>
      <c r="H7090">
        <v>64</v>
      </c>
      <c r="I7090">
        <v>870</v>
      </c>
      <c r="J7090">
        <v>154</v>
      </c>
      <c r="K7090">
        <v>19406</v>
      </c>
      <c r="L7090">
        <v>3.23</v>
      </c>
      <c r="M7090" t="s">
        <v>31</v>
      </c>
      <c r="N7090">
        <v>4.0999999999999996</v>
      </c>
      <c r="O7090">
        <v>2937</v>
      </c>
      <c r="P7090">
        <v>53</v>
      </c>
      <c r="Q7090" t="s">
        <v>27</v>
      </c>
      <c r="R7090" t="s">
        <v>28</v>
      </c>
    </row>
    <row r="7091" spans="1:18" x14ac:dyDescent="0.2">
      <c r="A7091">
        <v>7090</v>
      </c>
      <c r="B7091">
        <v>18</v>
      </c>
      <c r="C7091" t="str" cm="1">
        <f t="array" ref="C7091">_xlfn.IFS(B7091&lt;18, "Under 18", B7091&lt;=24, "18-24", B7091&lt;=34, "25-34", B7091&lt;=44, "35-44", B7091&lt;=54, "45-54", B7091&gt;=55, "55 and Over")</f>
        <v>18-24</v>
      </c>
      <c r="D7091" t="s">
        <v>25</v>
      </c>
      <c r="E7091">
        <v>166</v>
      </c>
      <c r="F7091">
        <v>86</v>
      </c>
      <c r="G7091" t="s">
        <v>21</v>
      </c>
      <c r="H7091">
        <v>37</v>
      </c>
      <c r="I7091">
        <v>209</v>
      </c>
      <c r="J7091">
        <v>151</v>
      </c>
      <c r="K7091">
        <v>18760</v>
      </c>
      <c r="L7091">
        <v>9.17</v>
      </c>
      <c r="M7091" t="s">
        <v>36</v>
      </c>
      <c r="N7091">
        <v>5.5</v>
      </c>
      <c r="O7091">
        <v>1671</v>
      </c>
      <c r="P7091">
        <v>71</v>
      </c>
      <c r="Q7091" t="s">
        <v>32</v>
      </c>
      <c r="R7091" t="s">
        <v>28</v>
      </c>
    </row>
    <row r="7092" spans="1:18" x14ac:dyDescent="0.2">
      <c r="A7092">
        <v>7091</v>
      </c>
      <c r="B7092">
        <v>36</v>
      </c>
      <c r="C7092" t="str" cm="1">
        <f t="array" ref="C7092">_xlfn.IFS(B7092&lt;18, "Under 18", B7092&lt;=24, "18-24", B7092&lt;=34, "25-34", B7092&lt;=44, "35-44", B7092&lt;=54, "45-54", B7092&gt;=55, "55 and Over")</f>
        <v>35-44</v>
      </c>
      <c r="D7092" t="s">
        <v>29</v>
      </c>
      <c r="E7092">
        <v>170</v>
      </c>
      <c r="F7092">
        <v>88</v>
      </c>
      <c r="G7092" t="s">
        <v>37</v>
      </c>
      <c r="H7092">
        <v>86</v>
      </c>
      <c r="I7092">
        <v>554</v>
      </c>
      <c r="J7092">
        <v>106</v>
      </c>
      <c r="K7092">
        <v>6227</v>
      </c>
      <c r="L7092">
        <v>2.71</v>
      </c>
      <c r="M7092" t="s">
        <v>36</v>
      </c>
      <c r="N7092">
        <v>5.0999999999999996</v>
      </c>
      <c r="O7092">
        <v>2647</v>
      </c>
      <c r="P7092">
        <v>51</v>
      </c>
      <c r="Q7092" t="s">
        <v>23</v>
      </c>
      <c r="R7092" t="s">
        <v>24</v>
      </c>
    </row>
    <row r="7093" spans="1:18" x14ac:dyDescent="0.2">
      <c r="A7093">
        <v>7092</v>
      </c>
      <c r="B7093">
        <v>52</v>
      </c>
      <c r="C7093" t="str" cm="1">
        <f t="array" ref="C7093">_xlfn.IFS(B7093&lt;18, "Under 18", B7093&lt;=24, "18-24", B7093&lt;=34, "25-34", B7093&lt;=44, "35-44", B7093&lt;=54, "45-54", B7093&gt;=55, "55 and Over")</f>
        <v>45-54</v>
      </c>
      <c r="D7093" t="s">
        <v>29</v>
      </c>
      <c r="E7093">
        <v>159</v>
      </c>
      <c r="F7093">
        <v>88</v>
      </c>
      <c r="G7093" t="s">
        <v>37</v>
      </c>
      <c r="H7093">
        <v>63</v>
      </c>
      <c r="I7093">
        <v>615</v>
      </c>
      <c r="J7093">
        <v>141</v>
      </c>
      <c r="K7093">
        <v>11217</v>
      </c>
      <c r="L7093">
        <v>4.51</v>
      </c>
      <c r="M7093" t="s">
        <v>36</v>
      </c>
      <c r="N7093">
        <v>7.7</v>
      </c>
      <c r="O7093">
        <v>1740</v>
      </c>
      <c r="P7093">
        <v>61</v>
      </c>
      <c r="Q7093" t="s">
        <v>23</v>
      </c>
      <c r="R7093" t="s">
        <v>32</v>
      </c>
    </row>
    <row r="7094" spans="1:18" x14ac:dyDescent="0.2">
      <c r="A7094">
        <v>7093</v>
      </c>
      <c r="B7094">
        <v>20</v>
      </c>
      <c r="C7094" t="str" cm="1">
        <f t="array" ref="C7094">_xlfn.IFS(B7094&lt;18, "Under 18", B7094&lt;=24, "18-24", B7094&lt;=34, "25-34", B7094&lt;=44, "35-44", B7094&lt;=54, "45-54", B7094&gt;=55, "55 and Over")</f>
        <v>18-24</v>
      </c>
      <c r="D7094" t="s">
        <v>29</v>
      </c>
      <c r="E7094">
        <v>162</v>
      </c>
      <c r="F7094">
        <v>109</v>
      </c>
      <c r="G7094" t="s">
        <v>37</v>
      </c>
      <c r="H7094">
        <v>88</v>
      </c>
      <c r="I7094">
        <v>672</v>
      </c>
      <c r="J7094">
        <v>108</v>
      </c>
      <c r="K7094">
        <v>15858</v>
      </c>
      <c r="L7094">
        <v>11.68</v>
      </c>
      <c r="M7094" t="s">
        <v>22</v>
      </c>
      <c r="N7094">
        <v>4.8</v>
      </c>
      <c r="O7094">
        <v>3569</v>
      </c>
      <c r="P7094">
        <v>69</v>
      </c>
      <c r="Q7094" t="s">
        <v>27</v>
      </c>
      <c r="R7094" t="s">
        <v>24</v>
      </c>
    </row>
    <row r="7095" spans="1:18" x14ac:dyDescent="0.2">
      <c r="A7095">
        <v>7094</v>
      </c>
      <c r="B7095">
        <v>34</v>
      </c>
      <c r="C7095" t="str" cm="1">
        <f t="array" ref="C7095">_xlfn.IFS(B7095&lt;18, "Under 18", B7095&lt;=24, "18-24", B7095&lt;=34, "25-34", B7095&lt;=44, "35-44", B7095&lt;=54, "45-54", B7095&gt;=55, "55 and Over")</f>
        <v>25-34</v>
      </c>
      <c r="D7095" t="s">
        <v>25</v>
      </c>
      <c r="E7095">
        <v>162</v>
      </c>
      <c r="F7095">
        <v>105</v>
      </c>
      <c r="G7095" t="s">
        <v>35</v>
      </c>
      <c r="H7095">
        <v>56</v>
      </c>
      <c r="I7095">
        <v>148</v>
      </c>
      <c r="J7095">
        <v>160</v>
      </c>
      <c r="K7095">
        <v>12623</v>
      </c>
      <c r="L7095">
        <v>7.93</v>
      </c>
      <c r="M7095" t="s">
        <v>22</v>
      </c>
      <c r="N7095">
        <v>8.6</v>
      </c>
      <c r="O7095">
        <v>1535</v>
      </c>
      <c r="P7095">
        <v>78</v>
      </c>
      <c r="Q7095" t="s">
        <v>23</v>
      </c>
      <c r="R7095" t="s">
        <v>24</v>
      </c>
    </row>
    <row r="7096" spans="1:18" x14ac:dyDescent="0.2">
      <c r="A7096">
        <v>7095</v>
      </c>
      <c r="B7096">
        <v>54</v>
      </c>
      <c r="C7096" t="str" cm="1">
        <f t="array" ref="C7096">_xlfn.IFS(B7096&lt;18, "Under 18", B7096&lt;=24, "18-24", B7096&lt;=34, "25-34", B7096&lt;=44, "35-44", B7096&lt;=54, "45-54", B7096&gt;=55, "55 and Over")</f>
        <v>45-54</v>
      </c>
      <c r="D7096" t="s">
        <v>25</v>
      </c>
      <c r="E7096">
        <v>187</v>
      </c>
      <c r="F7096">
        <v>102</v>
      </c>
      <c r="G7096" t="s">
        <v>33</v>
      </c>
      <c r="H7096">
        <v>80</v>
      </c>
      <c r="I7096">
        <v>938</v>
      </c>
      <c r="J7096">
        <v>86</v>
      </c>
      <c r="K7096">
        <v>8223</v>
      </c>
      <c r="L7096">
        <v>9.26</v>
      </c>
      <c r="M7096" t="s">
        <v>31</v>
      </c>
      <c r="N7096">
        <v>4</v>
      </c>
      <c r="O7096">
        <v>3439</v>
      </c>
      <c r="P7096">
        <v>68</v>
      </c>
      <c r="Q7096" t="s">
        <v>32</v>
      </c>
      <c r="R7096" t="s">
        <v>24</v>
      </c>
    </row>
    <row r="7097" spans="1:18" x14ac:dyDescent="0.2">
      <c r="A7097">
        <v>7096</v>
      </c>
      <c r="B7097">
        <v>47</v>
      </c>
      <c r="C7097" t="str" cm="1">
        <f t="array" ref="C7097">_xlfn.IFS(B7097&lt;18, "Under 18", B7097&lt;=24, "18-24", B7097&lt;=34, "25-34", B7097&lt;=44, "35-44", B7097&lt;=54, "45-54", B7097&gt;=55, "55 and Over")</f>
        <v>45-54</v>
      </c>
      <c r="D7097" t="s">
        <v>29</v>
      </c>
      <c r="E7097">
        <v>177</v>
      </c>
      <c r="F7097">
        <v>86</v>
      </c>
      <c r="G7097" t="s">
        <v>35</v>
      </c>
      <c r="H7097">
        <v>43</v>
      </c>
      <c r="I7097">
        <v>714</v>
      </c>
      <c r="J7097">
        <v>170</v>
      </c>
      <c r="K7097">
        <v>8828</v>
      </c>
      <c r="L7097">
        <v>3.12</v>
      </c>
      <c r="M7097" t="s">
        <v>31</v>
      </c>
      <c r="N7097">
        <v>8.1999999999999993</v>
      </c>
      <c r="O7097">
        <v>3416</v>
      </c>
      <c r="P7097">
        <v>70</v>
      </c>
      <c r="Q7097" t="s">
        <v>23</v>
      </c>
      <c r="R7097" t="s">
        <v>32</v>
      </c>
    </row>
    <row r="7098" spans="1:18" x14ac:dyDescent="0.2">
      <c r="A7098">
        <v>7097</v>
      </c>
      <c r="B7098">
        <v>46</v>
      </c>
      <c r="C7098" t="str" cm="1">
        <f t="array" ref="C7098">_xlfn.IFS(B7098&lt;18, "Under 18", B7098&lt;=24, "18-24", B7098&lt;=34, "25-34", B7098&lt;=44, "35-44", B7098&lt;=54, "45-54", B7098&gt;=55, "55 and Over")</f>
        <v>45-54</v>
      </c>
      <c r="D7098" t="s">
        <v>25</v>
      </c>
      <c r="E7098">
        <v>161</v>
      </c>
      <c r="F7098">
        <v>72</v>
      </c>
      <c r="G7098" t="s">
        <v>21</v>
      </c>
      <c r="H7098">
        <v>116</v>
      </c>
      <c r="I7098">
        <v>138</v>
      </c>
      <c r="J7098">
        <v>86</v>
      </c>
      <c r="K7098">
        <v>10659</v>
      </c>
      <c r="L7098">
        <v>10.99</v>
      </c>
      <c r="M7098" t="s">
        <v>31</v>
      </c>
      <c r="N7098">
        <v>9.4</v>
      </c>
      <c r="O7098">
        <v>3132</v>
      </c>
      <c r="P7098">
        <v>51</v>
      </c>
      <c r="Q7098" t="s">
        <v>32</v>
      </c>
      <c r="R7098" t="s">
        <v>24</v>
      </c>
    </row>
    <row r="7099" spans="1:18" x14ac:dyDescent="0.2">
      <c r="A7099">
        <v>7098</v>
      </c>
      <c r="B7099">
        <v>44</v>
      </c>
      <c r="C7099" t="str" cm="1">
        <f t="array" ref="C7099">_xlfn.IFS(B7099&lt;18, "Under 18", B7099&lt;=24, "18-24", B7099&lt;=34, "25-34", B7099&lt;=44, "35-44", B7099&lt;=54, "45-54", B7099&gt;=55, "55 and Over")</f>
        <v>35-44</v>
      </c>
      <c r="D7099" t="s">
        <v>25</v>
      </c>
      <c r="E7099">
        <v>183</v>
      </c>
      <c r="F7099">
        <v>101</v>
      </c>
      <c r="G7099" t="s">
        <v>21</v>
      </c>
      <c r="H7099">
        <v>112</v>
      </c>
      <c r="I7099">
        <v>542</v>
      </c>
      <c r="J7099">
        <v>110</v>
      </c>
      <c r="K7099">
        <v>8119</v>
      </c>
      <c r="L7099">
        <v>4.07</v>
      </c>
      <c r="M7099" t="s">
        <v>36</v>
      </c>
      <c r="N7099">
        <v>7.7</v>
      </c>
      <c r="O7099">
        <v>3361</v>
      </c>
      <c r="P7099">
        <v>72</v>
      </c>
      <c r="Q7099" t="s">
        <v>32</v>
      </c>
      <c r="R7099" t="s">
        <v>24</v>
      </c>
    </row>
    <row r="7100" spans="1:18" x14ac:dyDescent="0.2">
      <c r="A7100">
        <v>7099</v>
      </c>
      <c r="B7100">
        <v>28</v>
      </c>
      <c r="C7100" t="str" cm="1">
        <f t="array" ref="C7100">_xlfn.IFS(B7100&lt;18, "Under 18", B7100&lt;=24, "18-24", B7100&lt;=34, "25-34", B7100&lt;=44, "35-44", B7100&lt;=54, "45-54", B7100&gt;=55, "55 and Over")</f>
        <v>25-34</v>
      </c>
      <c r="D7100" t="s">
        <v>25</v>
      </c>
      <c r="E7100">
        <v>193</v>
      </c>
      <c r="F7100">
        <v>118</v>
      </c>
      <c r="G7100" t="s">
        <v>35</v>
      </c>
      <c r="H7100">
        <v>64</v>
      </c>
      <c r="I7100">
        <v>203</v>
      </c>
      <c r="J7100">
        <v>178</v>
      </c>
      <c r="K7100">
        <v>15232</v>
      </c>
      <c r="L7100">
        <v>12.49</v>
      </c>
      <c r="M7100" t="s">
        <v>36</v>
      </c>
      <c r="N7100">
        <v>5</v>
      </c>
      <c r="O7100">
        <v>1824</v>
      </c>
      <c r="P7100">
        <v>77</v>
      </c>
      <c r="Q7100" t="s">
        <v>27</v>
      </c>
      <c r="R7100" t="s">
        <v>28</v>
      </c>
    </row>
    <row r="7101" spans="1:18" x14ac:dyDescent="0.2">
      <c r="A7101">
        <v>7100</v>
      </c>
      <c r="B7101">
        <v>31</v>
      </c>
      <c r="C7101" t="str" cm="1">
        <f t="array" ref="C7101">_xlfn.IFS(B7101&lt;18, "Under 18", B7101&lt;=24, "18-24", B7101&lt;=34, "25-34", B7101&lt;=44, "35-44", B7101&lt;=54, "45-54", B7101&gt;=55, "55 and Over")</f>
        <v>25-34</v>
      </c>
      <c r="D7101" t="s">
        <v>20</v>
      </c>
      <c r="E7101">
        <v>153</v>
      </c>
      <c r="F7101">
        <v>100</v>
      </c>
      <c r="G7101" t="s">
        <v>35</v>
      </c>
      <c r="H7101">
        <v>97</v>
      </c>
      <c r="I7101">
        <v>405</v>
      </c>
      <c r="J7101">
        <v>118</v>
      </c>
      <c r="K7101">
        <v>1995</v>
      </c>
      <c r="L7101">
        <v>6.88</v>
      </c>
      <c r="M7101" t="s">
        <v>36</v>
      </c>
      <c r="N7101">
        <v>8.5</v>
      </c>
      <c r="O7101">
        <v>2924</v>
      </c>
      <c r="P7101">
        <v>87</v>
      </c>
      <c r="Q7101" t="s">
        <v>34</v>
      </c>
      <c r="R7101" t="s">
        <v>24</v>
      </c>
    </row>
    <row r="7102" spans="1:18" x14ac:dyDescent="0.2">
      <c r="A7102">
        <v>7101</v>
      </c>
      <c r="B7102">
        <v>28</v>
      </c>
      <c r="C7102" t="str" cm="1">
        <f t="array" ref="C7102">_xlfn.IFS(B7102&lt;18, "Under 18", B7102&lt;=24, "18-24", B7102&lt;=34, "25-34", B7102&lt;=44, "35-44", B7102&lt;=54, "45-54", B7102&gt;=55, "55 and Over")</f>
        <v>25-34</v>
      </c>
      <c r="D7102" t="s">
        <v>25</v>
      </c>
      <c r="E7102">
        <v>158</v>
      </c>
      <c r="F7102">
        <v>94</v>
      </c>
      <c r="G7102" t="s">
        <v>30</v>
      </c>
      <c r="H7102">
        <v>60</v>
      </c>
      <c r="I7102">
        <v>203</v>
      </c>
      <c r="J7102">
        <v>100</v>
      </c>
      <c r="K7102">
        <v>19922</v>
      </c>
      <c r="L7102">
        <v>7.42</v>
      </c>
      <c r="M7102" t="s">
        <v>36</v>
      </c>
      <c r="N7102">
        <v>5.9</v>
      </c>
      <c r="O7102">
        <v>3111</v>
      </c>
      <c r="P7102">
        <v>62</v>
      </c>
      <c r="Q7102" t="s">
        <v>32</v>
      </c>
      <c r="R7102" t="s">
        <v>28</v>
      </c>
    </row>
    <row r="7103" spans="1:18" x14ac:dyDescent="0.2">
      <c r="A7103">
        <v>7102</v>
      </c>
      <c r="B7103">
        <v>59</v>
      </c>
      <c r="C7103" t="str" cm="1">
        <f t="array" ref="C7103">_xlfn.IFS(B7103&lt;18, "Under 18", B7103&lt;=24, "18-24", B7103&lt;=34, "25-34", B7103&lt;=44, "35-44", B7103&lt;=54, "45-54", B7103&gt;=55, "55 and Over")</f>
        <v>55 and Over</v>
      </c>
      <c r="D7103" t="s">
        <v>29</v>
      </c>
      <c r="E7103">
        <v>197</v>
      </c>
      <c r="F7103">
        <v>51</v>
      </c>
      <c r="G7103" t="s">
        <v>21</v>
      </c>
      <c r="H7103">
        <v>61</v>
      </c>
      <c r="I7103">
        <v>691</v>
      </c>
      <c r="J7103">
        <v>121</v>
      </c>
      <c r="K7103">
        <v>17879</v>
      </c>
      <c r="L7103">
        <v>7.36</v>
      </c>
      <c r="M7103" t="s">
        <v>22</v>
      </c>
      <c r="N7103">
        <v>4.5</v>
      </c>
      <c r="O7103">
        <v>2890</v>
      </c>
      <c r="P7103">
        <v>79</v>
      </c>
      <c r="Q7103" t="s">
        <v>34</v>
      </c>
      <c r="R7103" t="s">
        <v>24</v>
      </c>
    </row>
    <row r="7104" spans="1:18" x14ac:dyDescent="0.2">
      <c r="A7104">
        <v>7103</v>
      </c>
      <c r="B7104">
        <v>56</v>
      </c>
      <c r="C7104" t="str" cm="1">
        <f t="array" ref="C7104">_xlfn.IFS(B7104&lt;18, "Under 18", B7104&lt;=24, "18-24", B7104&lt;=34, "25-34", B7104&lt;=44, "35-44", B7104&lt;=54, "45-54", B7104&gt;=55, "55 and Over")</f>
        <v>55 and Over</v>
      </c>
      <c r="D7104" t="s">
        <v>25</v>
      </c>
      <c r="E7104">
        <v>174</v>
      </c>
      <c r="F7104">
        <v>115</v>
      </c>
      <c r="G7104" t="s">
        <v>33</v>
      </c>
      <c r="H7104">
        <v>37</v>
      </c>
      <c r="I7104">
        <v>640</v>
      </c>
      <c r="J7104">
        <v>173</v>
      </c>
      <c r="K7104">
        <v>7182</v>
      </c>
      <c r="L7104">
        <v>4.8</v>
      </c>
      <c r="M7104" t="s">
        <v>22</v>
      </c>
      <c r="N7104">
        <v>5</v>
      </c>
      <c r="O7104">
        <v>3698</v>
      </c>
      <c r="P7104">
        <v>74</v>
      </c>
      <c r="Q7104" t="s">
        <v>27</v>
      </c>
      <c r="R7104" t="s">
        <v>28</v>
      </c>
    </row>
    <row r="7105" spans="1:18" x14ac:dyDescent="0.2">
      <c r="A7105">
        <v>7104</v>
      </c>
      <c r="B7105">
        <v>44</v>
      </c>
      <c r="C7105" t="str" cm="1">
        <f t="array" ref="C7105">_xlfn.IFS(B7105&lt;18, "Under 18", B7105&lt;=24, "18-24", B7105&lt;=34, "25-34", B7105&lt;=44, "35-44", B7105&lt;=54, "45-54", B7105&gt;=55, "55 and Over")</f>
        <v>35-44</v>
      </c>
      <c r="D7105" t="s">
        <v>29</v>
      </c>
      <c r="E7105">
        <v>190</v>
      </c>
      <c r="F7105">
        <v>80</v>
      </c>
      <c r="G7105" t="s">
        <v>21</v>
      </c>
      <c r="H7105">
        <v>18</v>
      </c>
      <c r="I7105">
        <v>393</v>
      </c>
      <c r="J7105">
        <v>119</v>
      </c>
      <c r="K7105">
        <v>11367</v>
      </c>
      <c r="L7105">
        <v>2.09</v>
      </c>
      <c r="M7105" t="s">
        <v>31</v>
      </c>
      <c r="N7105">
        <v>5</v>
      </c>
      <c r="O7105">
        <v>2085</v>
      </c>
      <c r="P7105">
        <v>73</v>
      </c>
      <c r="Q7105" t="s">
        <v>34</v>
      </c>
      <c r="R7105" t="s">
        <v>24</v>
      </c>
    </row>
    <row r="7106" spans="1:18" x14ac:dyDescent="0.2">
      <c r="A7106">
        <v>7105</v>
      </c>
      <c r="B7106">
        <v>55</v>
      </c>
      <c r="C7106" t="str" cm="1">
        <f t="array" ref="C7106">_xlfn.IFS(B7106&lt;18, "Under 18", B7106&lt;=24, "18-24", B7106&lt;=34, "25-34", B7106&lt;=44, "35-44", B7106&lt;=54, "45-54", B7106&gt;=55, "55 and Over")</f>
        <v>55 and Over</v>
      </c>
      <c r="D7106" t="s">
        <v>29</v>
      </c>
      <c r="E7106">
        <v>162</v>
      </c>
      <c r="F7106">
        <v>59</v>
      </c>
      <c r="G7106" t="s">
        <v>21</v>
      </c>
      <c r="H7106">
        <v>69</v>
      </c>
      <c r="I7106">
        <v>687</v>
      </c>
      <c r="J7106">
        <v>153</v>
      </c>
      <c r="K7106">
        <v>12913</v>
      </c>
      <c r="L7106">
        <v>7.42</v>
      </c>
      <c r="M7106" t="s">
        <v>31</v>
      </c>
      <c r="N7106">
        <v>7.5</v>
      </c>
      <c r="O7106">
        <v>2783</v>
      </c>
      <c r="P7106">
        <v>79</v>
      </c>
      <c r="Q7106" t="s">
        <v>32</v>
      </c>
      <c r="R7106" t="s">
        <v>24</v>
      </c>
    </row>
    <row r="7107" spans="1:18" x14ac:dyDescent="0.2">
      <c r="A7107">
        <v>7106</v>
      </c>
      <c r="B7107">
        <v>39</v>
      </c>
      <c r="C7107" t="str" cm="1">
        <f t="array" ref="C7107">_xlfn.IFS(B7107&lt;18, "Under 18", B7107&lt;=24, "18-24", B7107&lt;=34, "25-34", B7107&lt;=44, "35-44", B7107&lt;=54, "45-54", B7107&gt;=55, "55 and Over")</f>
        <v>35-44</v>
      </c>
      <c r="D7107" t="s">
        <v>20</v>
      </c>
      <c r="E7107">
        <v>185</v>
      </c>
      <c r="F7107">
        <v>99</v>
      </c>
      <c r="G7107" t="s">
        <v>30</v>
      </c>
      <c r="H7107">
        <v>115</v>
      </c>
      <c r="I7107">
        <v>395</v>
      </c>
      <c r="J7107">
        <v>82</v>
      </c>
      <c r="K7107">
        <v>10390</v>
      </c>
      <c r="L7107">
        <v>13.22</v>
      </c>
      <c r="M7107" t="s">
        <v>22</v>
      </c>
      <c r="N7107">
        <v>4.8</v>
      </c>
      <c r="O7107">
        <v>3211</v>
      </c>
      <c r="P7107">
        <v>62</v>
      </c>
      <c r="Q7107" t="s">
        <v>34</v>
      </c>
      <c r="R7107" t="s">
        <v>24</v>
      </c>
    </row>
    <row r="7108" spans="1:18" x14ac:dyDescent="0.2">
      <c r="A7108">
        <v>7107</v>
      </c>
      <c r="B7108">
        <v>42</v>
      </c>
      <c r="C7108" t="str" cm="1">
        <f t="array" ref="C7108">_xlfn.IFS(B7108&lt;18, "Under 18", B7108&lt;=24, "18-24", B7108&lt;=34, "25-34", B7108&lt;=44, "35-44", B7108&lt;=54, "45-54", B7108&gt;=55, "55 and Over")</f>
        <v>35-44</v>
      </c>
      <c r="D7108" t="s">
        <v>20</v>
      </c>
      <c r="E7108">
        <v>176</v>
      </c>
      <c r="F7108">
        <v>85</v>
      </c>
      <c r="G7108" t="s">
        <v>33</v>
      </c>
      <c r="H7108">
        <v>112</v>
      </c>
      <c r="I7108">
        <v>269</v>
      </c>
      <c r="J7108">
        <v>150</v>
      </c>
      <c r="K7108">
        <v>8917</v>
      </c>
      <c r="L7108">
        <v>14.48</v>
      </c>
      <c r="M7108" t="s">
        <v>31</v>
      </c>
      <c r="N7108">
        <v>8.8000000000000007</v>
      </c>
      <c r="O7108">
        <v>3568</v>
      </c>
      <c r="P7108">
        <v>68</v>
      </c>
      <c r="Q7108" t="s">
        <v>23</v>
      </c>
      <c r="R7108" t="s">
        <v>28</v>
      </c>
    </row>
    <row r="7109" spans="1:18" x14ac:dyDescent="0.2">
      <c r="A7109">
        <v>7108</v>
      </c>
      <c r="B7109">
        <v>24</v>
      </c>
      <c r="C7109" t="str" cm="1">
        <f t="array" ref="C7109">_xlfn.IFS(B7109&lt;18, "Under 18", B7109&lt;=24, "18-24", B7109&lt;=34, "25-34", B7109&lt;=44, "35-44", B7109&lt;=54, "45-54", B7109&gt;=55, "55 and Over")</f>
        <v>18-24</v>
      </c>
      <c r="D7109" t="s">
        <v>20</v>
      </c>
      <c r="E7109">
        <v>153</v>
      </c>
      <c r="F7109">
        <v>100</v>
      </c>
      <c r="G7109" t="s">
        <v>30</v>
      </c>
      <c r="H7109">
        <v>68</v>
      </c>
      <c r="I7109">
        <v>560</v>
      </c>
      <c r="J7109">
        <v>98</v>
      </c>
      <c r="K7109">
        <v>6544</v>
      </c>
      <c r="L7109">
        <v>7.36</v>
      </c>
      <c r="M7109" t="s">
        <v>31</v>
      </c>
      <c r="N7109">
        <v>7.7</v>
      </c>
      <c r="O7109">
        <v>2279</v>
      </c>
      <c r="P7109">
        <v>79</v>
      </c>
      <c r="Q7109" t="s">
        <v>27</v>
      </c>
      <c r="R7109" t="s">
        <v>24</v>
      </c>
    </row>
    <row r="7110" spans="1:18" x14ac:dyDescent="0.2">
      <c r="A7110">
        <v>7109</v>
      </c>
      <c r="B7110">
        <v>49</v>
      </c>
      <c r="C7110" t="str" cm="1">
        <f t="array" ref="C7110">_xlfn.IFS(B7110&lt;18, "Under 18", B7110&lt;=24, "18-24", B7110&lt;=34, "25-34", B7110&lt;=44, "35-44", B7110&lt;=54, "45-54", B7110&gt;=55, "55 and Over")</f>
        <v>45-54</v>
      </c>
      <c r="D7110" t="s">
        <v>20</v>
      </c>
      <c r="E7110">
        <v>178</v>
      </c>
      <c r="F7110">
        <v>69</v>
      </c>
      <c r="G7110" t="s">
        <v>35</v>
      </c>
      <c r="H7110">
        <v>110</v>
      </c>
      <c r="I7110">
        <v>644</v>
      </c>
      <c r="J7110">
        <v>132</v>
      </c>
      <c r="K7110">
        <v>3231</v>
      </c>
      <c r="L7110">
        <v>4.75</v>
      </c>
      <c r="M7110" t="s">
        <v>36</v>
      </c>
      <c r="N7110">
        <v>6.3</v>
      </c>
      <c r="O7110">
        <v>3861</v>
      </c>
      <c r="P7110">
        <v>73</v>
      </c>
      <c r="Q7110" t="s">
        <v>23</v>
      </c>
      <c r="R7110" t="s">
        <v>28</v>
      </c>
    </row>
    <row r="7111" spans="1:18" x14ac:dyDescent="0.2">
      <c r="A7111">
        <v>7110</v>
      </c>
      <c r="B7111">
        <v>35</v>
      </c>
      <c r="C7111" t="str" cm="1">
        <f t="array" ref="C7111">_xlfn.IFS(B7111&lt;18, "Under 18", B7111&lt;=24, "18-24", B7111&lt;=34, "25-34", B7111&lt;=44, "35-44", B7111&lt;=54, "45-54", B7111&gt;=55, "55 and Over")</f>
        <v>35-44</v>
      </c>
      <c r="D7111" t="s">
        <v>20</v>
      </c>
      <c r="E7111">
        <v>166</v>
      </c>
      <c r="F7111">
        <v>119</v>
      </c>
      <c r="G7111" t="s">
        <v>26</v>
      </c>
      <c r="H7111">
        <v>10</v>
      </c>
      <c r="I7111">
        <v>562</v>
      </c>
      <c r="J7111">
        <v>103</v>
      </c>
      <c r="K7111">
        <v>10964</v>
      </c>
      <c r="L7111">
        <v>4.4400000000000004</v>
      </c>
      <c r="M7111" t="s">
        <v>22</v>
      </c>
      <c r="N7111">
        <v>4.9000000000000004</v>
      </c>
      <c r="O7111">
        <v>2281</v>
      </c>
      <c r="P7111">
        <v>70</v>
      </c>
      <c r="Q7111" t="s">
        <v>23</v>
      </c>
      <c r="R7111" t="s">
        <v>24</v>
      </c>
    </row>
    <row r="7112" spans="1:18" x14ac:dyDescent="0.2">
      <c r="A7112">
        <v>7111</v>
      </c>
      <c r="B7112">
        <v>46</v>
      </c>
      <c r="C7112" t="str" cm="1">
        <f t="array" ref="C7112">_xlfn.IFS(B7112&lt;18, "Under 18", B7112&lt;=24, "18-24", B7112&lt;=34, "25-34", B7112&lt;=44, "35-44", B7112&lt;=54, "45-54", B7112&gt;=55, "55 and Over")</f>
        <v>45-54</v>
      </c>
      <c r="D7112" t="s">
        <v>20</v>
      </c>
      <c r="E7112">
        <v>180</v>
      </c>
      <c r="F7112">
        <v>104</v>
      </c>
      <c r="G7112" t="s">
        <v>35</v>
      </c>
      <c r="H7112">
        <v>104</v>
      </c>
      <c r="I7112">
        <v>396</v>
      </c>
      <c r="J7112">
        <v>172</v>
      </c>
      <c r="K7112">
        <v>11339</v>
      </c>
      <c r="L7112">
        <v>8.1300000000000008</v>
      </c>
      <c r="M7112" t="s">
        <v>31</v>
      </c>
      <c r="N7112">
        <v>6.4</v>
      </c>
      <c r="O7112">
        <v>1614</v>
      </c>
      <c r="P7112">
        <v>83</v>
      </c>
      <c r="Q7112" t="s">
        <v>27</v>
      </c>
      <c r="R7112" t="s">
        <v>24</v>
      </c>
    </row>
    <row r="7113" spans="1:18" x14ac:dyDescent="0.2">
      <c r="A7113">
        <v>7112</v>
      </c>
      <c r="B7113">
        <v>49</v>
      </c>
      <c r="C7113" t="str" cm="1">
        <f t="array" ref="C7113">_xlfn.IFS(B7113&lt;18, "Under 18", B7113&lt;=24, "18-24", B7113&lt;=34, "25-34", B7113&lt;=44, "35-44", B7113&lt;=54, "45-54", B7113&gt;=55, "55 and Over")</f>
        <v>45-54</v>
      </c>
      <c r="D7113" t="s">
        <v>29</v>
      </c>
      <c r="E7113">
        <v>172</v>
      </c>
      <c r="F7113">
        <v>76</v>
      </c>
      <c r="G7113" t="s">
        <v>30</v>
      </c>
      <c r="H7113">
        <v>79</v>
      </c>
      <c r="I7113">
        <v>924</v>
      </c>
      <c r="J7113">
        <v>136</v>
      </c>
      <c r="K7113">
        <v>1703</v>
      </c>
      <c r="L7113">
        <v>5.7</v>
      </c>
      <c r="M7113" t="s">
        <v>31</v>
      </c>
      <c r="N7113">
        <v>4.5</v>
      </c>
      <c r="O7113">
        <v>2404</v>
      </c>
      <c r="P7113">
        <v>66</v>
      </c>
      <c r="Q7113" t="s">
        <v>27</v>
      </c>
      <c r="R7113" t="s">
        <v>32</v>
      </c>
    </row>
    <row r="7114" spans="1:18" x14ac:dyDescent="0.2">
      <c r="A7114">
        <v>7113</v>
      </c>
      <c r="B7114">
        <v>51</v>
      </c>
      <c r="C7114" t="str" cm="1">
        <f t="array" ref="C7114">_xlfn.IFS(B7114&lt;18, "Under 18", B7114&lt;=24, "18-24", B7114&lt;=34, "25-34", B7114&lt;=44, "35-44", B7114&lt;=54, "45-54", B7114&gt;=55, "55 and Over")</f>
        <v>45-54</v>
      </c>
      <c r="D7114" t="s">
        <v>20</v>
      </c>
      <c r="E7114">
        <v>197</v>
      </c>
      <c r="F7114">
        <v>92</v>
      </c>
      <c r="G7114" t="s">
        <v>30</v>
      </c>
      <c r="H7114">
        <v>12</v>
      </c>
      <c r="I7114">
        <v>360</v>
      </c>
      <c r="J7114">
        <v>161</v>
      </c>
      <c r="K7114">
        <v>7712</v>
      </c>
      <c r="L7114">
        <v>11.89</v>
      </c>
      <c r="M7114" t="s">
        <v>31</v>
      </c>
      <c r="N7114">
        <v>5.4</v>
      </c>
      <c r="O7114">
        <v>3417</v>
      </c>
      <c r="P7114">
        <v>54</v>
      </c>
      <c r="Q7114" t="s">
        <v>34</v>
      </c>
      <c r="R7114" t="s">
        <v>32</v>
      </c>
    </row>
    <row r="7115" spans="1:18" x14ac:dyDescent="0.2">
      <c r="A7115">
        <v>7114</v>
      </c>
      <c r="B7115">
        <v>45</v>
      </c>
      <c r="C7115" t="str" cm="1">
        <f t="array" ref="C7115">_xlfn.IFS(B7115&lt;18, "Under 18", B7115&lt;=24, "18-24", B7115&lt;=34, "25-34", B7115&lt;=44, "35-44", B7115&lt;=54, "45-54", B7115&gt;=55, "55 and Over")</f>
        <v>45-54</v>
      </c>
      <c r="D7115" t="s">
        <v>25</v>
      </c>
      <c r="E7115">
        <v>163</v>
      </c>
      <c r="F7115">
        <v>106</v>
      </c>
      <c r="G7115" t="s">
        <v>26</v>
      </c>
      <c r="H7115">
        <v>27</v>
      </c>
      <c r="I7115">
        <v>641</v>
      </c>
      <c r="J7115">
        <v>118</v>
      </c>
      <c r="K7115">
        <v>2519</v>
      </c>
      <c r="L7115">
        <v>6.69</v>
      </c>
      <c r="M7115" t="s">
        <v>22</v>
      </c>
      <c r="N7115">
        <v>8.8000000000000007</v>
      </c>
      <c r="O7115">
        <v>3964</v>
      </c>
      <c r="P7115">
        <v>62</v>
      </c>
      <c r="Q7115" t="s">
        <v>27</v>
      </c>
      <c r="R7115" t="s">
        <v>28</v>
      </c>
    </row>
    <row r="7116" spans="1:18" x14ac:dyDescent="0.2">
      <c r="A7116">
        <v>7115</v>
      </c>
      <c r="B7116">
        <v>29</v>
      </c>
      <c r="C7116" t="str" cm="1">
        <f t="array" ref="C7116">_xlfn.IFS(B7116&lt;18, "Under 18", B7116&lt;=24, "18-24", B7116&lt;=34, "25-34", B7116&lt;=44, "35-44", B7116&lt;=54, "45-54", B7116&gt;=55, "55 and Over")</f>
        <v>25-34</v>
      </c>
      <c r="D7116" t="s">
        <v>25</v>
      </c>
      <c r="E7116">
        <v>179</v>
      </c>
      <c r="F7116">
        <v>86</v>
      </c>
      <c r="G7116" t="s">
        <v>37</v>
      </c>
      <c r="H7116">
        <v>22</v>
      </c>
      <c r="I7116">
        <v>364</v>
      </c>
      <c r="J7116">
        <v>164</v>
      </c>
      <c r="K7116">
        <v>16689</v>
      </c>
      <c r="L7116">
        <v>14.85</v>
      </c>
      <c r="M7116" t="s">
        <v>31</v>
      </c>
      <c r="N7116">
        <v>4.7</v>
      </c>
      <c r="O7116">
        <v>1936</v>
      </c>
      <c r="P7116">
        <v>86</v>
      </c>
      <c r="Q7116" t="s">
        <v>34</v>
      </c>
      <c r="R7116" t="s">
        <v>32</v>
      </c>
    </row>
    <row r="7117" spans="1:18" x14ac:dyDescent="0.2">
      <c r="A7117">
        <v>7116</v>
      </c>
      <c r="B7117">
        <v>56</v>
      </c>
      <c r="C7117" t="str" cm="1">
        <f t="array" ref="C7117">_xlfn.IFS(B7117&lt;18, "Under 18", B7117&lt;=24, "18-24", B7117&lt;=34, "25-34", B7117&lt;=44, "35-44", B7117&lt;=54, "45-54", B7117&gt;=55, "55 and Over")</f>
        <v>55 and Over</v>
      </c>
      <c r="D7117" t="s">
        <v>29</v>
      </c>
      <c r="E7117">
        <v>174</v>
      </c>
      <c r="F7117">
        <v>76</v>
      </c>
      <c r="G7117" t="s">
        <v>35</v>
      </c>
      <c r="H7117">
        <v>96</v>
      </c>
      <c r="I7117">
        <v>929</v>
      </c>
      <c r="J7117">
        <v>107</v>
      </c>
      <c r="K7117">
        <v>11000</v>
      </c>
      <c r="L7117">
        <v>13.56</v>
      </c>
      <c r="M7117" t="s">
        <v>31</v>
      </c>
      <c r="N7117">
        <v>7.6</v>
      </c>
      <c r="O7117">
        <v>2805</v>
      </c>
      <c r="P7117">
        <v>70</v>
      </c>
      <c r="Q7117" t="s">
        <v>23</v>
      </c>
      <c r="R7117" t="s">
        <v>24</v>
      </c>
    </row>
    <row r="7118" spans="1:18" x14ac:dyDescent="0.2">
      <c r="A7118">
        <v>7117</v>
      </c>
      <c r="B7118">
        <v>46</v>
      </c>
      <c r="C7118" t="str" cm="1">
        <f t="array" ref="C7118">_xlfn.IFS(B7118&lt;18, "Under 18", B7118&lt;=24, "18-24", B7118&lt;=34, "25-34", B7118&lt;=44, "35-44", B7118&lt;=54, "45-54", B7118&gt;=55, "55 and Over")</f>
        <v>45-54</v>
      </c>
      <c r="D7118" t="s">
        <v>20</v>
      </c>
      <c r="E7118">
        <v>184</v>
      </c>
      <c r="F7118">
        <v>110</v>
      </c>
      <c r="G7118" t="s">
        <v>33</v>
      </c>
      <c r="H7118">
        <v>64</v>
      </c>
      <c r="I7118">
        <v>758</v>
      </c>
      <c r="J7118">
        <v>125</v>
      </c>
      <c r="K7118">
        <v>18060</v>
      </c>
      <c r="L7118">
        <v>11.95</v>
      </c>
      <c r="M7118" t="s">
        <v>22</v>
      </c>
      <c r="N7118">
        <v>10</v>
      </c>
      <c r="O7118">
        <v>3678</v>
      </c>
      <c r="P7118">
        <v>71</v>
      </c>
      <c r="Q7118" t="s">
        <v>23</v>
      </c>
      <c r="R7118" t="s">
        <v>28</v>
      </c>
    </row>
    <row r="7119" spans="1:18" x14ac:dyDescent="0.2">
      <c r="A7119">
        <v>7118</v>
      </c>
      <c r="B7119">
        <v>26</v>
      </c>
      <c r="C7119" t="str" cm="1">
        <f t="array" ref="C7119">_xlfn.IFS(B7119&lt;18, "Under 18", B7119&lt;=24, "18-24", B7119&lt;=34, "25-34", B7119&lt;=44, "35-44", B7119&lt;=54, "45-54", B7119&gt;=55, "55 and Over")</f>
        <v>25-34</v>
      </c>
      <c r="D7119" t="s">
        <v>25</v>
      </c>
      <c r="E7119">
        <v>176</v>
      </c>
      <c r="F7119">
        <v>94</v>
      </c>
      <c r="G7119" t="s">
        <v>33</v>
      </c>
      <c r="H7119">
        <v>99</v>
      </c>
      <c r="I7119">
        <v>479</v>
      </c>
      <c r="J7119">
        <v>118</v>
      </c>
      <c r="K7119">
        <v>19068</v>
      </c>
      <c r="L7119">
        <v>0.63</v>
      </c>
      <c r="M7119" t="s">
        <v>36</v>
      </c>
      <c r="N7119">
        <v>9.3000000000000007</v>
      </c>
      <c r="O7119">
        <v>2712</v>
      </c>
      <c r="P7119">
        <v>76</v>
      </c>
      <c r="Q7119" t="s">
        <v>32</v>
      </c>
      <c r="R7119" t="s">
        <v>24</v>
      </c>
    </row>
    <row r="7120" spans="1:18" x14ac:dyDescent="0.2">
      <c r="A7120">
        <v>7119</v>
      </c>
      <c r="B7120">
        <v>30</v>
      </c>
      <c r="C7120" t="str" cm="1">
        <f t="array" ref="C7120">_xlfn.IFS(B7120&lt;18, "Under 18", B7120&lt;=24, "18-24", B7120&lt;=34, "25-34", B7120&lt;=44, "35-44", B7120&lt;=54, "45-54", B7120&gt;=55, "55 and Over")</f>
        <v>25-34</v>
      </c>
      <c r="D7120" t="s">
        <v>29</v>
      </c>
      <c r="E7120">
        <v>187</v>
      </c>
      <c r="F7120">
        <v>119</v>
      </c>
      <c r="G7120" t="s">
        <v>30</v>
      </c>
      <c r="H7120">
        <v>71</v>
      </c>
      <c r="I7120">
        <v>744</v>
      </c>
      <c r="J7120">
        <v>122</v>
      </c>
      <c r="K7120">
        <v>15227</v>
      </c>
      <c r="L7120">
        <v>6.11</v>
      </c>
      <c r="M7120" t="s">
        <v>31</v>
      </c>
      <c r="N7120">
        <v>9.6</v>
      </c>
      <c r="O7120">
        <v>3157</v>
      </c>
      <c r="P7120">
        <v>75</v>
      </c>
      <c r="Q7120" t="s">
        <v>27</v>
      </c>
      <c r="R7120" t="s">
        <v>24</v>
      </c>
    </row>
    <row r="7121" spans="1:18" x14ac:dyDescent="0.2">
      <c r="A7121">
        <v>7120</v>
      </c>
      <c r="B7121">
        <v>41</v>
      </c>
      <c r="C7121" t="str" cm="1">
        <f t="array" ref="C7121">_xlfn.IFS(B7121&lt;18, "Under 18", B7121&lt;=24, "18-24", B7121&lt;=34, "25-34", B7121&lt;=44, "35-44", B7121&lt;=54, "45-54", B7121&gt;=55, "55 and Over")</f>
        <v>35-44</v>
      </c>
      <c r="D7121" t="s">
        <v>20</v>
      </c>
      <c r="E7121">
        <v>150</v>
      </c>
      <c r="F7121">
        <v>110</v>
      </c>
      <c r="G7121" t="s">
        <v>33</v>
      </c>
      <c r="H7121">
        <v>50</v>
      </c>
      <c r="I7121">
        <v>683</v>
      </c>
      <c r="J7121">
        <v>94</v>
      </c>
      <c r="K7121">
        <v>10495</v>
      </c>
      <c r="L7121">
        <v>9.2899999999999991</v>
      </c>
      <c r="M7121" t="s">
        <v>22</v>
      </c>
      <c r="N7121">
        <v>7.6</v>
      </c>
      <c r="O7121">
        <v>3648</v>
      </c>
      <c r="P7121">
        <v>77</v>
      </c>
      <c r="Q7121" t="s">
        <v>32</v>
      </c>
      <c r="R7121" t="s">
        <v>24</v>
      </c>
    </row>
    <row r="7122" spans="1:18" x14ac:dyDescent="0.2">
      <c r="A7122">
        <v>7121</v>
      </c>
      <c r="B7122">
        <v>58</v>
      </c>
      <c r="C7122" t="str" cm="1">
        <f t="array" ref="C7122">_xlfn.IFS(B7122&lt;18, "Under 18", B7122&lt;=24, "18-24", B7122&lt;=34, "25-34", B7122&lt;=44, "35-44", B7122&lt;=54, "45-54", B7122&gt;=55, "55 and Over")</f>
        <v>55 and Over</v>
      </c>
      <c r="D7122" t="s">
        <v>25</v>
      </c>
      <c r="E7122">
        <v>157</v>
      </c>
      <c r="F7122">
        <v>90</v>
      </c>
      <c r="G7122" t="s">
        <v>37</v>
      </c>
      <c r="H7122">
        <v>84</v>
      </c>
      <c r="I7122">
        <v>946</v>
      </c>
      <c r="J7122">
        <v>168</v>
      </c>
      <c r="K7122">
        <v>15640</v>
      </c>
      <c r="L7122">
        <v>4.3099999999999996</v>
      </c>
      <c r="M7122" t="s">
        <v>31</v>
      </c>
      <c r="N7122">
        <v>8.3000000000000007</v>
      </c>
      <c r="O7122">
        <v>2408</v>
      </c>
      <c r="P7122">
        <v>78</v>
      </c>
      <c r="Q7122" t="s">
        <v>27</v>
      </c>
      <c r="R7122" t="s">
        <v>24</v>
      </c>
    </row>
    <row r="7123" spans="1:18" x14ac:dyDescent="0.2">
      <c r="A7123">
        <v>7122</v>
      </c>
      <c r="B7123">
        <v>51</v>
      </c>
      <c r="C7123" t="str" cm="1">
        <f t="array" ref="C7123">_xlfn.IFS(B7123&lt;18, "Under 18", B7123&lt;=24, "18-24", B7123&lt;=34, "25-34", B7123&lt;=44, "35-44", B7123&lt;=54, "45-54", B7123&gt;=55, "55 and Over")</f>
        <v>45-54</v>
      </c>
      <c r="D7123" t="s">
        <v>29</v>
      </c>
      <c r="E7123">
        <v>197</v>
      </c>
      <c r="F7123">
        <v>59</v>
      </c>
      <c r="G7123" t="s">
        <v>33</v>
      </c>
      <c r="H7123">
        <v>59</v>
      </c>
      <c r="I7123">
        <v>403</v>
      </c>
      <c r="J7123">
        <v>103</v>
      </c>
      <c r="K7123">
        <v>15479</v>
      </c>
      <c r="L7123">
        <v>5.85</v>
      </c>
      <c r="M7123" t="s">
        <v>31</v>
      </c>
      <c r="N7123">
        <v>7.3</v>
      </c>
      <c r="O7123">
        <v>2742</v>
      </c>
      <c r="P7123">
        <v>57</v>
      </c>
      <c r="Q7123" t="s">
        <v>32</v>
      </c>
      <c r="R7123" t="s">
        <v>24</v>
      </c>
    </row>
    <row r="7124" spans="1:18" x14ac:dyDescent="0.2">
      <c r="A7124">
        <v>7123</v>
      </c>
      <c r="B7124">
        <v>23</v>
      </c>
      <c r="C7124" t="str" cm="1">
        <f t="array" ref="C7124">_xlfn.IFS(B7124&lt;18, "Under 18", B7124&lt;=24, "18-24", B7124&lt;=34, "25-34", B7124&lt;=44, "35-44", B7124&lt;=54, "45-54", B7124&gt;=55, "55 and Over")</f>
        <v>18-24</v>
      </c>
      <c r="D7124" t="s">
        <v>25</v>
      </c>
      <c r="E7124">
        <v>154</v>
      </c>
      <c r="F7124">
        <v>65</v>
      </c>
      <c r="G7124" t="s">
        <v>30</v>
      </c>
      <c r="H7124">
        <v>27</v>
      </c>
      <c r="I7124">
        <v>264</v>
      </c>
      <c r="J7124">
        <v>149</v>
      </c>
      <c r="K7124">
        <v>18996</v>
      </c>
      <c r="L7124">
        <v>14.33</v>
      </c>
      <c r="M7124" t="s">
        <v>31</v>
      </c>
      <c r="N7124">
        <v>6.9</v>
      </c>
      <c r="O7124">
        <v>1696</v>
      </c>
      <c r="P7124">
        <v>60</v>
      </c>
      <c r="Q7124" t="s">
        <v>27</v>
      </c>
      <c r="R7124" t="s">
        <v>28</v>
      </c>
    </row>
    <row r="7125" spans="1:18" x14ac:dyDescent="0.2">
      <c r="A7125">
        <v>7124</v>
      </c>
      <c r="B7125">
        <v>30</v>
      </c>
      <c r="C7125" t="str" cm="1">
        <f t="array" ref="C7125">_xlfn.IFS(B7125&lt;18, "Under 18", B7125&lt;=24, "18-24", B7125&lt;=34, "25-34", B7125&lt;=44, "35-44", B7125&lt;=54, "45-54", B7125&gt;=55, "55 and Over")</f>
        <v>25-34</v>
      </c>
      <c r="D7125" t="s">
        <v>20</v>
      </c>
      <c r="E7125">
        <v>185</v>
      </c>
      <c r="F7125">
        <v>77</v>
      </c>
      <c r="G7125" t="s">
        <v>35</v>
      </c>
      <c r="H7125">
        <v>46</v>
      </c>
      <c r="I7125">
        <v>332</v>
      </c>
      <c r="J7125">
        <v>165</v>
      </c>
      <c r="K7125">
        <v>7785</v>
      </c>
      <c r="L7125">
        <v>13.64</v>
      </c>
      <c r="M7125" t="s">
        <v>22</v>
      </c>
      <c r="N7125">
        <v>4.5999999999999996</v>
      </c>
      <c r="O7125">
        <v>2112</v>
      </c>
      <c r="P7125">
        <v>83</v>
      </c>
      <c r="Q7125" t="s">
        <v>27</v>
      </c>
      <c r="R7125" t="s">
        <v>24</v>
      </c>
    </row>
    <row r="7126" spans="1:18" x14ac:dyDescent="0.2">
      <c r="A7126">
        <v>7125</v>
      </c>
      <c r="B7126">
        <v>49</v>
      </c>
      <c r="C7126" t="str" cm="1">
        <f t="array" ref="C7126">_xlfn.IFS(B7126&lt;18, "Under 18", B7126&lt;=24, "18-24", B7126&lt;=34, "25-34", B7126&lt;=44, "35-44", B7126&lt;=54, "45-54", B7126&gt;=55, "55 and Over")</f>
        <v>45-54</v>
      </c>
      <c r="D7126" t="s">
        <v>29</v>
      </c>
      <c r="E7126">
        <v>191</v>
      </c>
      <c r="F7126">
        <v>109</v>
      </c>
      <c r="G7126" t="s">
        <v>35</v>
      </c>
      <c r="H7126">
        <v>79</v>
      </c>
      <c r="I7126">
        <v>844</v>
      </c>
      <c r="J7126">
        <v>146</v>
      </c>
      <c r="K7126">
        <v>5188</v>
      </c>
      <c r="L7126">
        <v>12.45</v>
      </c>
      <c r="M7126" t="s">
        <v>22</v>
      </c>
      <c r="N7126">
        <v>9.3000000000000007</v>
      </c>
      <c r="O7126">
        <v>3058</v>
      </c>
      <c r="P7126">
        <v>59</v>
      </c>
      <c r="Q7126" t="s">
        <v>34</v>
      </c>
      <c r="R7126" t="s">
        <v>32</v>
      </c>
    </row>
    <row r="7127" spans="1:18" x14ac:dyDescent="0.2">
      <c r="A7127">
        <v>7126</v>
      </c>
      <c r="B7127">
        <v>48</v>
      </c>
      <c r="C7127" t="str" cm="1">
        <f t="array" ref="C7127">_xlfn.IFS(B7127&lt;18, "Under 18", B7127&lt;=24, "18-24", B7127&lt;=34, "25-34", B7127&lt;=44, "35-44", B7127&lt;=54, "45-54", B7127&gt;=55, "55 and Over")</f>
        <v>45-54</v>
      </c>
      <c r="D7127" t="s">
        <v>29</v>
      </c>
      <c r="E7127">
        <v>199</v>
      </c>
      <c r="F7127">
        <v>106</v>
      </c>
      <c r="G7127" t="s">
        <v>33</v>
      </c>
      <c r="H7127">
        <v>31</v>
      </c>
      <c r="I7127">
        <v>478</v>
      </c>
      <c r="J7127">
        <v>148</v>
      </c>
      <c r="K7127">
        <v>8354</v>
      </c>
      <c r="L7127">
        <v>9.25</v>
      </c>
      <c r="M7127" t="s">
        <v>36</v>
      </c>
      <c r="N7127">
        <v>4.8</v>
      </c>
      <c r="O7127">
        <v>1865</v>
      </c>
      <c r="P7127">
        <v>58</v>
      </c>
      <c r="Q7127" t="s">
        <v>27</v>
      </c>
      <c r="R7127" t="s">
        <v>28</v>
      </c>
    </row>
    <row r="7128" spans="1:18" x14ac:dyDescent="0.2">
      <c r="A7128">
        <v>7127</v>
      </c>
      <c r="B7128">
        <v>27</v>
      </c>
      <c r="C7128" t="str" cm="1">
        <f t="array" ref="C7128">_xlfn.IFS(B7128&lt;18, "Under 18", B7128&lt;=24, "18-24", B7128&lt;=34, "25-34", B7128&lt;=44, "35-44", B7128&lt;=54, "45-54", B7128&gt;=55, "55 and Over")</f>
        <v>25-34</v>
      </c>
      <c r="D7128" t="s">
        <v>29</v>
      </c>
      <c r="E7128">
        <v>177</v>
      </c>
      <c r="F7128">
        <v>80</v>
      </c>
      <c r="G7128" t="s">
        <v>21</v>
      </c>
      <c r="H7128">
        <v>36</v>
      </c>
      <c r="I7128">
        <v>354</v>
      </c>
      <c r="J7128">
        <v>141</v>
      </c>
      <c r="K7128">
        <v>3936</v>
      </c>
      <c r="L7128">
        <v>11.07</v>
      </c>
      <c r="M7128" t="s">
        <v>22</v>
      </c>
      <c r="N7128">
        <v>5.4</v>
      </c>
      <c r="O7128">
        <v>2621</v>
      </c>
      <c r="P7128">
        <v>71</v>
      </c>
      <c r="Q7128" t="s">
        <v>32</v>
      </c>
      <c r="R7128" t="s">
        <v>28</v>
      </c>
    </row>
    <row r="7129" spans="1:18" x14ac:dyDescent="0.2">
      <c r="A7129">
        <v>7128</v>
      </c>
      <c r="B7129">
        <v>27</v>
      </c>
      <c r="C7129" t="str" cm="1">
        <f t="array" ref="C7129">_xlfn.IFS(B7129&lt;18, "Under 18", B7129&lt;=24, "18-24", B7129&lt;=34, "25-34", B7129&lt;=44, "35-44", B7129&lt;=54, "45-54", B7129&gt;=55, "55 and Over")</f>
        <v>25-34</v>
      </c>
      <c r="D7129" t="s">
        <v>25</v>
      </c>
      <c r="E7129">
        <v>162</v>
      </c>
      <c r="F7129">
        <v>51</v>
      </c>
      <c r="G7129" t="s">
        <v>37</v>
      </c>
      <c r="H7129">
        <v>111</v>
      </c>
      <c r="I7129">
        <v>839</v>
      </c>
      <c r="J7129">
        <v>124</v>
      </c>
      <c r="K7129">
        <v>11825</v>
      </c>
      <c r="L7129">
        <v>6.24</v>
      </c>
      <c r="M7129" t="s">
        <v>22</v>
      </c>
      <c r="N7129">
        <v>5.9</v>
      </c>
      <c r="O7129">
        <v>1580</v>
      </c>
      <c r="P7129">
        <v>54</v>
      </c>
      <c r="Q7129" t="s">
        <v>34</v>
      </c>
      <c r="R7129" t="s">
        <v>24</v>
      </c>
    </row>
    <row r="7130" spans="1:18" x14ac:dyDescent="0.2">
      <c r="A7130">
        <v>7129</v>
      </c>
      <c r="B7130">
        <v>46</v>
      </c>
      <c r="C7130" t="str" cm="1">
        <f t="array" ref="C7130">_xlfn.IFS(B7130&lt;18, "Under 18", B7130&lt;=24, "18-24", B7130&lt;=34, "25-34", B7130&lt;=44, "35-44", B7130&lt;=54, "45-54", B7130&gt;=55, "55 and Over")</f>
        <v>45-54</v>
      </c>
      <c r="D7130" t="s">
        <v>25</v>
      </c>
      <c r="E7130">
        <v>188</v>
      </c>
      <c r="F7130">
        <v>75</v>
      </c>
      <c r="G7130" t="s">
        <v>21</v>
      </c>
      <c r="H7130">
        <v>84</v>
      </c>
      <c r="I7130">
        <v>737</v>
      </c>
      <c r="J7130">
        <v>110</v>
      </c>
      <c r="K7130">
        <v>10553</v>
      </c>
      <c r="L7130">
        <v>2.88</v>
      </c>
      <c r="M7130" t="s">
        <v>31</v>
      </c>
      <c r="N7130">
        <v>4.2</v>
      </c>
      <c r="O7130">
        <v>3894</v>
      </c>
      <c r="P7130">
        <v>73</v>
      </c>
      <c r="Q7130" t="s">
        <v>27</v>
      </c>
      <c r="R7130" t="s">
        <v>28</v>
      </c>
    </row>
    <row r="7131" spans="1:18" x14ac:dyDescent="0.2">
      <c r="A7131">
        <v>7130</v>
      </c>
      <c r="B7131">
        <v>40</v>
      </c>
      <c r="C7131" t="str" cm="1">
        <f t="array" ref="C7131">_xlfn.IFS(B7131&lt;18, "Under 18", B7131&lt;=24, "18-24", B7131&lt;=34, "25-34", B7131&lt;=44, "35-44", B7131&lt;=54, "45-54", B7131&gt;=55, "55 and Over")</f>
        <v>35-44</v>
      </c>
      <c r="D7131" t="s">
        <v>20</v>
      </c>
      <c r="E7131">
        <v>187</v>
      </c>
      <c r="F7131">
        <v>118</v>
      </c>
      <c r="G7131" t="s">
        <v>26</v>
      </c>
      <c r="H7131">
        <v>52</v>
      </c>
      <c r="I7131">
        <v>605</v>
      </c>
      <c r="J7131">
        <v>111</v>
      </c>
      <c r="K7131">
        <v>4972</v>
      </c>
      <c r="L7131">
        <v>3.03</v>
      </c>
      <c r="M7131" t="s">
        <v>36</v>
      </c>
      <c r="N7131">
        <v>8.6</v>
      </c>
      <c r="O7131">
        <v>2424</v>
      </c>
      <c r="P7131">
        <v>84</v>
      </c>
      <c r="Q7131" t="s">
        <v>23</v>
      </c>
      <c r="R7131" t="s">
        <v>24</v>
      </c>
    </row>
    <row r="7132" spans="1:18" x14ac:dyDescent="0.2">
      <c r="A7132">
        <v>7131</v>
      </c>
      <c r="B7132">
        <v>34</v>
      </c>
      <c r="C7132" t="str" cm="1">
        <f t="array" ref="C7132">_xlfn.IFS(B7132&lt;18, "Under 18", B7132&lt;=24, "18-24", B7132&lt;=34, "25-34", B7132&lt;=44, "35-44", B7132&lt;=54, "45-54", B7132&gt;=55, "55 and Over")</f>
        <v>25-34</v>
      </c>
      <c r="D7132" t="s">
        <v>20</v>
      </c>
      <c r="E7132">
        <v>160</v>
      </c>
      <c r="F7132">
        <v>65</v>
      </c>
      <c r="G7132" t="s">
        <v>35</v>
      </c>
      <c r="H7132">
        <v>56</v>
      </c>
      <c r="I7132">
        <v>771</v>
      </c>
      <c r="J7132">
        <v>157</v>
      </c>
      <c r="K7132">
        <v>4536</v>
      </c>
      <c r="L7132">
        <v>1.21</v>
      </c>
      <c r="M7132" t="s">
        <v>31</v>
      </c>
      <c r="N7132">
        <v>6.9</v>
      </c>
      <c r="O7132">
        <v>1607</v>
      </c>
      <c r="P7132">
        <v>56</v>
      </c>
      <c r="Q7132" t="s">
        <v>32</v>
      </c>
      <c r="R7132" t="s">
        <v>28</v>
      </c>
    </row>
    <row r="7133" spans="1:18" x14ac:dyDescent="0.2">
      <c r="A7133">
        <v>7132</v>
      </c>
      <c r="B7133">
        <v>37</v>
      </c>
      <c r="C7133" t="str" cm="1">
        <f t="array" ref="C7133">_xlfn.IFS(B7133&lt;18, "Under 18", B7133&lt;=24, "18-24", B7133&lt;=34, "25-34", B7133&lt;=44, "35-44", B7133&lt;=54, "45-54", B7133&gt;=55, "55 and Over")</f>
        <v>35-44</v>
      </c>
      <c r="D7133" t="s">
        <v>25</v>
      </c>
      <c r="E7133">
        <v>167</v>
      </c>
      <c r="F7133">
        <v>85</v>
      </c>
      <c r="G7133" t="s">
        <v>21</v>
      </c>
      <c r="H7133">
        <v>47</v>
      </c>
      <c r="I7133">
        <v>961</v>
      </c>
      <c r="J7133">
        <v>150</v>
      </c>
      <c r="K7133">
        <v>10380</v>
      </c>
      <c r="L7133">
        <v>1.69</v>
      </c>
      <c r="M7133" t="s">
        <v>22</v>
      </c>
      <c r="N7133">
        <v>7</v>
      </c>
      <c r="O7133">
        <v>2920</v>
      </c>
      <c r="P7133">
        <v>67</v>
      </c>
      <c r="Q7133" t="s">
        <v>32</v>
      </c>
      <c r="R7133" t="s">
        <v>28</v>
      </c>
    </row>
    <row r="7134" spans="1:18" x14ac:dyDescent="0.2">
      <c r="A7134">
        <v>7133</v>
      </c>
      <c r="B7134">
        <v>36</v>
      </c>
      <c r="C7134" t="str" cm="1">
        <f t="array" ref="C7134">_xlfn.IFS(B7134&lt;18, "Under 18", B7134&lt;=24, "18-24", B7134&lt;=34, "25-34", B7134&lt;=44, "35-44", B7134&lt;=54, "45-54", B7134&gt;=55, "55 and Over")</f>
        <v>35-44</v>
      </c>
      <c r="D7134" t="s">
        <v>20</v>
      </c>
      <c r="E7134">
        <v>196</v>
      </c>
      <c r="F7134">
        <v>64</v>
      </c>
      <c r="G7134" t="s">
        <v>33</v>
      </c>
      <c r="H7134">
        <v>116</v>
      </c>
      <c r="I7134">
        <v>872</v>
      </c>
      <c r="J7134">
        <v>147</v>
      </c>
      <c r="K7134">
        <v>1436</v>
      </c>
      <c r="L7134">
        <v>3.76</v>
      </c>
      <c r="M7134" t="s">
        <v>22</v>
      </c>
      <c r="N7134">
        <v>5.5</v>
      </c>
      <c r="O7134">
        <v>1720</v>
      </c>
      <c r="P7134">
        <v>68</v>
      </c>
      <c r="Q7134" t="s">
        <v>27</v>
      </c>
      <c r="R7134" t="s">
        <v>32</v>
      </c>
    </row>
    <row r="7135" spans="1:18" x14ac:dyDescent="0.2">
      <c r="A7135">
        <v>7134</v>
      </c>
      <c r="B7135">
        <v>22</v>
      </c>
      <c r="C7135" t="str" cm="1">
        <f t="array" ref="C7135">_xlfn.IFS(B7135&lt;18, "Under 18", B7135&lt;=24, "18-24", B7135&lt;=34, "25-34", B7135&lt;=44, "35-44", B7135&lt;=54, "45-54", B7135&gt;=55, "55 and Over")</f>
        <v>18-24</v>
      </c>
      <c r="D7135" t="s">
        <v>29</v>
      </c>
      <c r="E7135">
        <v>178</v>
      </c>
      <c r="F7135">
        <v>89</v>
      </c>
      <c r="G7135" t="s">
        <v>21</v>
      </c>
      <c r="H7135">
        <v>63</v>
      </c>
      <c r="I7135">
        <v>366</v>
      </c>
      <c r="J7135">
        <v>156</v>
      </c>
      <c r="K7135">
        <v>4122</v>
      </c>
      <c r="L7135">
        <v>0.75</v>
      </c>
      <c r="M7135" t="s">
        <v>31</v>
      </c>
      <c r="N7135">
        <v>9.5</v>
      </c>
      <c r="O7135">
        <v>2198</v>
      </c>
      <c r="P7135">
        <v>68</v>
      </c>
      <c r="Q7135" t="s">
        <v>27</v>
      </c>
      <c r="R7135" t="s">
        <v>28</v>
      </c>
    </row>
    <row r="7136" spans="1:18" x14ac:dyDescent="0.2">
      <c r="A7136">
        <v>7135</v>
      </c>
      <c r="B7136">
        <v>44</v>
      </c>
      <c r="C7136" t="str" cm="1">
        <f t="array" ref="C7136">_xlfn.IFS(B7136&lt;18, "Under 18", B7136&lt;=24, "18-24", B7136&lt;=34, "25-34", B7136&lt;=44, "35-44", B7136&lt;=54, "45-54", B7136&gt;=55, "55 and Over")</f>
        <v>35-44</v>
      </c>
      <c r="D7136" t="s">
        <v>29</v>
      </c>
      <c r="E7136">
        <v>163</v>
      </c>
      <c r="F7136">
        <v>78</v>
      </c>
      <c r="G7136" t="s">
        <v>33</v>
      </c>
      <c r="H7136">
        <v>38</v>
      </c>
      <c r="I7136">
        <v>323</v>
      </c>
      <c r="J7136">
        <v>113</v>
      </c>
      <c r="K7136">
        <v>9697</v>
      </c>
      <c r="L7136">
        <v>9.4499999999999993</v>
      </c>
      <c r="M7136" t="s">
        <v>22</v>
      </c>
      <c r="N7136">
        <v>5.7</v>
      </c>
      <c r="O7136">
        <v>3541</v>
      </c>
      <c r="P7136">
        <v>66</v>
      </c>
      <c r="Q7136" t="s">
        <v>34</v>
      </c>
      <c r="R7136" t="s">
        <v>24</v>
      </c>
    </row>
    <row r="7137" spans="1:18" x14ac:dyDescent="0.2">
      <c r="A7137">
        <v>7136</v>
      </c>
      <c r="B7137">
        <v>31</v>
      </c>
      <c r="C7137" t="str" cm="1">
        <f t="array" ref="C7137">_xlfn.IFS(B7137&lt;18, "Under 18", B7137&lt;=24, "18-24", B7137&lt;=34, "25-34", B7137&lt;=44, "35-44", B7137&lt;=54, "45-54", B7137&gt;=55, "55 and Over")</f>
        <v>25-34</v>
      </c>
      <c r="D7137" t="s">
        <v>20</v>
      </c>
      <c r="E7137">
        <v>191</v>
      </c>
      <c r="F7137">
        <v>97</v>
      </c>
      <c r="G7137" t="s">
        <v>21</v>
      </c>
      <c r="H7137">
        <v>17</v>
      </c>
      <c r="I7137">
        <v>688</v>
      </c>
      <c r="J7137">
        <v>139</v>
      </c>
      <c r="K7137">
        <v>16436</v>
      </c>
      <c r="L7137">
        <v>7.49</v>
      </c>
      <c r="M7137" t="s">
        <v>36</v>
      </c>
      <c r="N7137">
        <v>9.9</v>
      </c>
      <c r="O7137">
        <v>2397</v>
      </c>
      <c r="P7137">
        <v>88</v>
      </c>
      <c r="Q7137" t="s">
        <v>34</v>
      </c>
      <c r="R7137" t="s">
        <v>32</v>
      </c>
    </row>
    <row r="7138" spans="1:18" x14ac:dyDescent="0.2">
      <c r="A7138">
        <v>7137</v>
      </c>
      <c r="B7138">
        <v>32</v>
      </c>
      <c r="C7138" t="str" cm="1">
        <f t="array" ref="C7138">_xlfn.IFS(B7138&lt;18, "Under 18", B7138&lt;=24, "18-24", B7138&lt;=34, "25-34", B7138&lt;=44, "35-44", B7138&lt;=54, "45-54", B7138&gt;=55, "55 and Over")</f>
        <v>25-34</v>
      </c>
      <c r="D7138" t="s">
        <v>25</v>
      </c>
      <c r="E7138">
        <v>182</v>
      </c>
      <c r="F7138">
        <v>65</v>
      </c>
      <c r="G7138" t="s">
        <v>26</v>
      </c>
      <c r="H7138">
        <v>96</v>
      </c>
      <c r="I7138">
        <v>262</v>
      </c>
      <c r="J7138">
        <v>129</v>
      </c>
      <c r="K7138">
        <v>15401</v>
      </c>
      <c r="L7138">
        <v>10.95</v>
      </c>
      <c r="M7138" t="s">
        <v>31</v>
      </c>
      <c r="N7138">
        <v>4.9000000000000004</v>
      </c>
      <c r="O7138">
        <v>3868</v>
      </c>
      <c r="P7138">
        <v>60</v>
      </c>
      <c r="Q7138" t="s">
        <v>34</v>
      </c>
      <c r="R7138" t="s">
        <v>24</v>
      </c>
    </row>
    <row r="7139" spans="1:18" x14ac:dyDescent="0.2">
      <c r="A7139">
        <v>7138</v>
      </c>
      <c r="B7139">
        <v>50</v>
      </c>
      <c r="C7139" t="str" cm="1">
        <f t="array" ref="C7139">_xlfn.IFS(B7139&lt;18, "Under 18", B7139&lt;=24, "18-24", B7139&lt;=34, "25-34", B7139&lt;=44, "35-44", B7139&lt;=54, "45-54", B7139&gt;=55, "55 and Over")</f>
        <v>45-54</v>
      </c>
      <c r="D7139" t="s">
        <v>20</v>
      </c>
      <c r="E7139">
        <v>189</v>
      </c>
      <c r="F7139">
        <v>67</v>
      </c>
      <c r="G7139" t="s">
        <v>30</v>
      </c>
      <c r="H7139">
        <v>95</v>
      </c>
      <c r="I7139">
        <v>387</v>
      </c>
      <c r="J7139">
        <v>101</v>
      </c>
      <c r="K7139">
        <v>5791</v>
      </c>
      <c r="L7139">
        <v>13.79</v>
      </c>
      <c r="M7139" t="s">
        <v>22</v>
      </c>
      <c r="N7139">
        <v>6.3</v>
      </c>
      <c r="O7139">
        <v>3225</v>
      </c>
      <c r="P7139">
        <v>83</v>
      </c>
      <c r="Q7139" t="s">
        <v>23</v>
      </c>
      <c r="R7139" t="s">
        <v>28</v>
      </c>
    </row>
    <row r="7140" spans="1:18" x14ac:dyDescent="0.2">
      <c r="A7140">
        <v>7139</v>
      </c>
      <c r="B7140">
        <v>25</v>
      </c>
      <c r="C7140" t="str" cm="1">
        <f t="array" ref="C7140">_xlfn.IFS(B7140&lt;18, "Under 18", B7140&lt;=24, "18-24", B7140&lt;=34, "25-34", B7140&lt;=44, "35-44", B7140&lt;=54, "45-54", B7140&gt;=55, "55 and Over")</f>
        <v>25-34</v>
      </c>
      <c r="D7140" t="s">
        <v>20</v>
      </c>
      <c r="E7140">
        <v>183</v>
      </c>
      <c r="F7140">
        <v>88</v>
      </c>
      <c r="G7140" t="s">
        <v>35</v>
      </c>
      <c r="H7140">
        <v>18</v>
      </c>
      <c r="I7140">
        <v>309</v>
      </c>
      <c r="J7140">
        <v>127</v>
      </c>
      <c r="K7140">
        <v>6244</v>
      </c>
      <c r="L7140">
        <v>10.89</v>
      </c>
      <c r="M7140" t="s">
        <v>22</v>
      </c>
      <c r="N7140">
        <v>5.3</v>
      </c>
      <c r="O7140">
        <v>3354</v>
      </c>
      <c r="P7140">
        <v>87</v>
      </c>
      <c r="Q7140" t="s">
        <v>23</v>
      </c>
      <c r="R7140" t="s">
        <v>28</v>
      </c>
    </row>
    <row r="7141" spans="1:18" x14ac:dyDescent="0.2">
      <c r="A7141">
        <v>7140</v>
      </c>
      <c r="B7141">
        <v>33</v>
      </c>
      <c r="C7141" t="str" cm="1">
        <f t="array" ref="C7141">_xlfn.IFS(B7141&lt;18, "Under 18", B7141&lt;=24, "18-24", B7141&lt;=34, "25-34", B7141&lt;=44, "35-44", B7141&lt;=54, "45-54", B7141&gt;=55, "55 and Over")</f>
        <v>25-34</v>
      </c>
      <c r="D7141" t="s">
        <v>29</v>
      </c>
      <c r="E7141">
        <v>179</v>
      </c>
      <c r="F7141">
        <v>110</v>
      </c>
      <c r="G7141" t="s">
        <v>26</v>
      </c>
      <c r="H7141">
        <v>49</v>
      </c>
      <c r="I7141">
        <v>613</v>
      </c>
      <c r="J7141">
        <v>131</v>
      </c>
      <c r="K7141">
        <v>3915</v>
      </c>
      <c r="L7141">
        <v>10.210000000000001</v>
      </c>
      <c r="M7141" t="s">
        <v>31</v>
      </c>
      <c r="N7141">
        <v>8.8000000000000007</v>
      </c>
      <c r="O7141">
        <v>1548</v>
      </c>
      <c r="P7141">
        <v>79</v>
      </c>
      <c r="Q7141" t="s">
        <v>34</v>
      </c>
      <c r="R7141" t="s">
        <v>28</v>
      </c>
    </row>
    <row r="7142" spans="1:18" x14ac:dyDescent="0.2">
      <c r="A7142">
        <v>7141</v>
      </c>
      <c r="B7142">
        <v>21</v>
      </c>
      <c r="C7142" t="str" cm="1">
        <f t="array" ref="C7142">_xlfn.IFS(B7142&lt;18, "Under 18", B7142&lt;=24, "18-24", B7142&lt;=34, "25-34", B7142&lt;=44, "35-44", B7142&lt;=54, "45-54", B7142&gt;=55, "55 and Over")</f>
        <v>18-24</v>
      </c>
      <c r="D7142" t="s">
        <v>25</v>
      </c>
      <c r="E7142">
        <v>188</v>
      </c>
      <c r="F7142">
        <v>63</v>
      </c>
      <c r="G7142" t="s">
        <v>30</v>
      </c>
      <c r="H7142">
        <v>38</v>
      </c>
      <c r="I7142">
        <v>916</v>
      </c>
      <c r="J7142">
        <v>81</v>
      </c>
      <c r="K7142">
        <v>15763</v>
      </c>
      <c r="L7142">
        <v>8.4499999999999993</v>
      </c>
      <c r="M7142" t="s">
        <v>22</v>
      </c>
      <c r="N7142">
        <v>8.5</v>
      </c>
      <c r="O7142">
        <v>2423</v>
      </c>
      <c r="P7142">
        <v>76</v>
      </c>
      <c r="Q7142" t="s">
        <v>27</v>
      </c>
      <c r="R7142" t="s">
        <v>28</v>
      </c>
    </row>
    <row r="7143" spans="1:18" x14ac:dyDescent="0.2">
      <c r="A7143">
        <v>7142</v>
      </c>
      <c r="B7143">
        <v>37</v>
      </c>
      <c r="C7143" t="str" cm="1">
        <f t="array" ref="C7143">_xlfn.IFS(B7143&lt;18, "Under 18", B7143&lt;=24, "18-24", B7143&lt;=34, "25-34", B7143&lt;=44, "35-44", B7143&lt;=54, "45-54", B7143&gt;=55, "55 and Over")</f>
        <v>35-44</v>
      </c>
      <c r="D7143" t="s">
        <v>29</v>
      </c>
      <c r="E7143">
        <v>196</v>
      </c>
      <c r="F7143">
        <v>102</v>
      </c>
      <c r="G7143" t="s">
        <v>30</v>
      </c>
      <c r="H7143">
        <v>91</v>
      </c>
      <c r="I7143">
        <v>137</v>
      </c>
      <c r="J7143">
        <v>165</v>
      </c>
      <c r="K7143">
        <v>4001</v>
      </c>
      <c r="L7143">
        <v>6.71</v>
      </c>
      <c r="M7143" t="s">
        <v>36</v>
      </c>
      <c r="N7143">
        <v>5.4</v>
      </c>
      <c r="O7143">
        <v>3734</v>
      </c>
      <c r="P7143">
        <v>65</v>
      </c>
      <c r="Q7143" t="s">
        <v>27</v>
      </c>
      <c r="R7143" t="s">
        <v>32</v>
      </c>
    </row>
    <row r="7144" spans="1:18" x14ac:dyDescent="0.2">
      <c r="A7144">
        <v>7143</v>
      </c>
      <c r="B7144">
        <v>18</v>
      </c>
      <c r="C7144" t="str" cm="1">
        <f t="array" ref="C7144">_xlfn.IFS(B7144&lt;18, "Under 18", B7144&lt;=24, "18-24", B7144&lt;=34, "25-34", B7144&lt;=44, "35-44", B7144&lt;=54, "45-54", B7144&gt;=55, "55 and Over")</f>
        <v>18-24</v>
      </c>
      <c r="D7144" t="s">
        <v>20</v>
      </c>
      <c r="E7144">
        <v>151</v>
      </c>
      <c r="F7144">
        <v>109</v>
      </c>
      <c r="G7144" t="s">
        <v>35</v>
      </c>
      <c r="H7144">
        <v>110</v>
      </c>
      <c r="I7144">
        <v>433</v>
      </c>
      <c r="J7144">
        <v>84</v>
      </c>
      <c r="K7144">
        <v>2233</v>
      </c>
      <c r="L7144">
        <v>4.1399999999999997</v>
      </c>
      <c r="M7144" t="s">
        <v>36</v>
      </c>
      <c r="N7144">
        <v>7.6</v>
      </c>
      <c r="O7144">
        <v>2231</v>
      </c>
      <c r="P7144">
        <v>53</v>
      </c>
      <c r="Q7144" t="s">
        <v>27</v>
      </c>
      <c r="R7144" t="s">
        <v>28</v>
      </c>
    </row>
    <row r="7145" spans="1:18" x14ac:dyDescent="0.2">
      <c r="A7145">
        <v>7144</v>
      </c>
      <c r="B7145">
        <v>23</v>
      </c>
      <c r="C7145" t="str" cm="1">
        <f t="array" ref="C7145">_xlfn.IFS(B7145&lt;18, "Under 18", B7145&lt;=24, "18-24", B7145&lt;=34, "25-34", B7145&lt;=44, "35-44", B7145&lt;=54, "45-54", B7145&gt;=55, "55 and Over")</f>
        <v>18-24</v>
      </c>
      <c r="D7145" t="s">
        <v>20</v>
      </c>
      <c r="E7145">
        <v>178</v>
      </c>
      <c r="F7145">
        <v>64</v>
      </c>
      <c r="G7145" t="s">
        <v>30</v>
      </c>
      <c r="H7145">
        <v>94</v>
      </c>
      <c r="I7145">
        <v>830</v>
      </c>
      <c r="J7145">
        <v>86</v>
      </c>
      <c r="K7145">
        <v>9878</v>
      </c>
      <c r="L7145">
        <v>12.59</v>
      </c>
      <c r="M7145" t="s">
        <v>36</v>
      </c>
      <c r="N7145">
        <v>7</v>
      </c>
      <c r="O7145">
        <v>1851</v>
      </c>
      <c r="P7145">
        <v>88</v>
      </c>
      <c r="Q7145" t="s">
        <v>34</v>
      </c>
      <c r="R7145" t="s">
        <v>24</v>
      </c>
    </row>
    <row r="7146" spans="1:18" x14ac:dyDescent="0.2">
      <c r="A7146">
        <v>7145</v>
      </c>
      <c r="B7146">
        <v>23</v>
      </c>
      <c r="C7146" t="str" cm="1">
        <f t="array" ref="C7146">_xlfn.IFS(B7146&lt;18, "Under 18", B7146&lt;=24, "18-24", B7146&lt;=34, "25-34", B7146&lt;=44, "35-44", B7146&lt;=54, "45-54", B7146&gt;=55, "55 and Over")</f>
        <v>18-24</v>
      </c>
      <c r="D7146" t="s">
        <v>20</v>
      </c>
      <c r="E7146">
        <v>153</v>
      </c>
      <c r="F7146">
        <v>117</v>
      </c>
      <c r="G7146" t="s">
        <v>37</v>
      </c>
      <c r="H7146">
        <v>45</v>
      </c>
      <c r="I7146">
        <v>189</v>
      </c>
      <c r="J7146">
        <v>151</v>
      </c>
      <c r="K7146">
        <v>10412</v>
      </c>
      <c r="L7146">
        <v>13.85</v>
      </c>
      <c r="M7146" t="s">
        <v>36</v>
      </c>
      <c r="N7146">
        <v>9.6</v>
      </c>
      <c r="O7146">
        <v>2188</v>
      </c>
      <c r="P7146">
        <v>66</v>
      </c>
      <c r="Q7146" t="s">
        <v>27</v>
      </c>
      <c r="R7146" t="s">
        <v>24</v>
      </c>
    </row>
    <row r="7147" spans="1:18" x14ac:dyDescent="0.2">
      <c r="A7147">
        <v>7146</v>
      </c>
      <c r="B7147">
        <v>34</v>
      </c>
      <c r="C7147" t="str" cm="1">
        <f t="array" ref="C7147">_xlfn.IFS(B7147&lt;18, "Under 18", B7147&lt;=24, "18-24", B7147&lt;=34, "25-34", B7147&lt;=44, "35-44", B7147&lt;=54, "45-54", B7147&gt;=55, "55 and Over")</f>
        <v>25-34</v>
      </c>
      <c r="D7147" t="s">
        <v>20</v>
      </c>
      <c r="E7147">
        <v>159</v>
      </c>
      <c r="F7147">
        <v>73</v>
      </c>
      <c r="G7147" t="s">
        <v>33</v>
      </c>
      <c r="H7147">
        <v>81</v>
      </c>
      <c r="I7147">
        <v>377</v>
      </c>
      <c r="J7147">
        <v>170</v>
      </c>
      <c r="K7147">
        <v>11613</v>
      </c>
      <c r="L7147">
        <v>6.76</v>
      </c>
      <c r="M7147" t="s">
        <v>36</v>
      </c>
      <c r="N7147">
        <v>7.5</v>
      </c>
      <c r="O7147">
        <v>2532</v>
      </c>
      <c r="P7147">
        <v>83</v>
      </c>
      <c r="Q7147" t="s">
        <v>32</v>
      </c>
      <c r="R7147" t="s">
        <v>28</v>
      </c>
    </row>
    <row r="7148" spans="1:18" x14ac:dyDescent="0.2">
      <c r="A7148">
        <v>7147</v>
      </c>
      <c r="B7148">
        <v>21</v>
      </c>
      <c r="C7148" t="str" cm="1">
        <f t="array" ref="C7148">_xlfn.IFS(B7148&lt;18, "Under 18", B7148&lt;=24, "18-24", B7148&lt;=34, "25-34", B7148&lt;=44, "35-44", B7148&lt;=54, "45-54", B7148&gt;=55, "55 and Over")</f>
        <v>18-24</v>
      </c>
      <c r="D7148" t="s">
        <v>20</v>
      </c>
      <c r="E7148">
        <v>195</v>
      </c>
      <c r="F7148">
        <v>70</v>
      </c>
      <c r="G7148" t="s">
        <v>30</v>
      </c>
      <c r="H7148">
        <v>112</v>
      </c>
      <c r="I7148">
        <v>109</v>
      </c>
      <c r="J7148">
        <v>116</v>
      </c>
      <c r="K7148">
        <v>17548</v>
      </c>
      <c r="L7148">
        <v>6.68</v>
      </c>
      <c r="M7148" t="s">
        <v>31</v>
      </c>
      <c r="N7148">
        <v>7.3</v>
      </c>
      <c r="O7148">
        <v>2340</v>
      </c>
      <c r="P7148">
        <v>55</v>
      </c>
      <c r="Q7148" t="s">
        <v>23</v>
      </c>
      <c r="R7148" t="s">
        <v>28</v>
      </c>
    </row>
    <row r="7149" spans="1:18" x14ac:dyDescent="0.2">
      <c r="A7149">
        <v>7148</v>
      </c>
      <c r="B7149">
        <v>41</v>
      </c>
      <c r="C7149" t="str" cm="1">
        <f t="array" ref="C7149">_xlfn.IFS(B7149&lt;18, "Under 18", B7149&lt;=24, "18-24", B7149&lt;=34, "25-34", B7149&lt;=44, "35-44", B7149&lt;=54, "45-54", B7149&gt;=55, "55 and Over")</f>
        <v>35-44</v>
      </c>
      <c r="D7149" t="s">
        <v>20</v>
      </c>
      <c r="E7149">
        <v>184</v>
      </c>
      <c r="F7149">
        <v>69</v>
      </c>
      <c r="G7149" t="s">
        <v>26</v>
      </c>
      <c r="H7149">
        <v>11</v>
      </c>
      <c r="I7149">
        <v>514</v>
      </c>
      <c r="J7149">
        <v>165</v>
      </c>
      <c r="K7149">
        <v>9982</v>
      </c>
      <c r="L7149">
        <v>12.83</v>
      </c>
      <c r="M7149" t="s">
        <v>31</v>
      </c>
      <c r="N7149">
        <v>9.4</v>
      </c>
      <c r="O7149">
        <v>3742</v>
      </c>
      <c r="P7149">
        <v>51</v>
      </c>
      <c r="Q7149" t="s">
        <v>32</v>
      </c>
      <c r="R7149" t="s">
        <v>24</v>
      </c>
    </row>
    <row r="7150" spans="1:18" x14ac:dyDescent="0.2">
      <c r="A7150">
        <v>7149</v>
      </c>
      <c r="B7150">
        <v>23</v>
      </c>
      <c r="C7150" t="str" cm="1">
        <f t="array" ref="C7150">_xlfn.IFS(B7150&lt;18, "Under 18", B7150&lt;=24, "18-24", B7150&lt;=34, "25-34", B7150&lt;=44, "35-44", B7150&lt;=54, "45-54", B7150&gt;=55, "55 and Over")</f>
        <v>18-24</v>
      </c>
      <c r="D7150" t="s">
        <v>25</v>
      </c>
      <c r="E7150">
        <v>166</v>
      </c>
      <c r="F7150">
        <v>91</v>
      </c>
      <c r="G7150" t="s">
        <v>37</v>
      </c>
      <c r="H7150">
        <v>118</v>
      </c>
      <c r="I7150">
        <v>506</v>
      </c>
      <c r="J7150">
        <v>94</v>
      </c>
      <c r="K7150">
        <v>2547</v>
      </c>
      <c r="L7150">
        <v>14.11</v>
      </c>
      <c r="M7150" t="s">
        <v>36</v>
      </c>
      <c r="N7150">
        <v>5.9</v>
      </c>
      <c r="O7150">
        <v>3619</v>
      </c>
      <c r="P7150">
        <v>89</v>
      </c>
      <c r="Q7150" t="s">
        <v>34</v>
      </c>
      <c r="R7150" t="s">
        <v>28</v>
      </c>
    </row>
    <row r="7151" spans="1:18" x14ac:dyDescent="0.2">
      <c r="A7151">
        <v>7150</v>
      </c>
      <c r="B7151">
        <v>38</v>
      </c>
      <c r="C7151" t="str" cm="1">
        <f t="array" ref="C7151">_xlfn.IFS(B7151&lt;18, "Under 18", B7151&lt;=24, "18-24", B7151&lt;=34, "25-34", B7151&lt;=44, "35-44", B7151&lt;=54, "45-54", B7151&gt;=55, "55 and Over")</f>
        <v>35-44</v>
      </c>
      <c r="D7151" t="s">
        <v>29</v>
      </c>
      <c r="E7151">
        <v>163</v>
      </c>
      <c r="F7151">
        <v>75</v>
      </c>
      <c r="G7151" t="s">
        <v>35</v>
      </c>
      <c r="H7151">
        <v>29</v>
      </c>
      <c r="I7151">
        <v>936</v>
      </c>
      <c r="J7151">
        <v>169</v>
      </c>
      <c r="K7151">
        <v>2687</v>
      </c>
      <c r="L7151">
        <v>9.4700000000000006</v>
      </c>
      <c r="M7151" t="s">
        <v>31</v>
      </c>
      <c r="N7151">
        <v>5.7</v>
      </c>
      <c r="O7151">
        <v>3470</v>
      </c>
      <c r="P7151">
        <v>67</v>
      </c>
      <c r="Q7151" t="s">
        <v>32</v>
      </c>
      <c r="R7151" t="s">
        <v>24</v>
      </c>
    </row>
    <row r="7152" spans="1:18" x14ac:dyDescent="0.2">
      <c r="A7152">
        <v>7151</v>
      </c>
      <c r="B7152">
        <v>19</v>
      </c>
      <c r="C7152" t="str" cm="1">
        <f t="array" ref="C7152">_xlfn.IFS(B7152&lt;18, "Under 18", B7152&lt;=24, "18-24", B7152&lt;=34, "25-34", B7152&lt;=44, "35-44", B7152&lt;=54, "45-54", B7152&gt;=55, "55 and Over")</f>
        <v>18-24</v>
      </c>
      <c r="D7152" t="s">
        <v>25</v>
      </c>
      <c r="E7152">
        <v>156</v>
      </c>
      <c r="F7152">
        <v>113</v>
      </c>
      <c r="G7152" t="s">
        <v>37</v>
      </c>
      <c r="H7152">
        <v>46</v>
      </c>
      <c r="I7152">
        <v>342</v>
      </c>
      <c r="J7152">
        <v>141</v>
      </c>
      <c r="K7152">
        <v>17173</v>
      </c>
      <c r="L7152">
        <v>11.82</v>
      </c>
      <c r="M7152" t="s">
        <v>36</v>
      </c>
      <c r="N7152">
        <v>9.4</v>
      </c>
      <c r="O7152">
        <v>1560</v>
      </c>
      <c r="P7152">
        <v>80</v>
      </c>
      <c r="Q7152" t="s">
        <v>27</v>
      </c>
      <c r="R7152" t="s">
        <v>24</v>
      </c>
    </row>
    <row r="7153" spans="1:18" x14ac:dyDescent="0.2">
      <c r="A7153">
        <v>7152</v>
      </c>
      <c r="B7153">
        <v>54</v>
      </c>
      <c r="C7153" t="str" cm="1">
        <f t="array" ref="C7153">_xlfn.IFS(B7153&lt;18, "Under 18", B7153&lt;=24, "18-24", B7153&lt;=34, "25-34", B7153&lt;=44, "35-44", B7153&lt;=54, "45-54", B7153&gt;=55, "55 and Over")</f>
        <v>45-54</v>
      </c>
      <c r="D7153" t="s">
        <v>25</v>
      </c>
      <c r="E7153">
        <v>161</v>
      </c>
      <c r="F7153">
        <v>85</v>
      </c>
      <c r="G7153" t="s">
        <v>26</v>
      </c>
      <c r="H7153">
        <v>62</v>
      </c>
      <c r="I7153">
        <v>171</v>
      </c>
      <c r="J7153">
        <v>130</v>
      </c>
      <c r="K7153">
        <v>1315</v>
      </c>
      <c r="L7153">
        <v>4</v>
      </c>
      <c r="M7153" t="s">
        <v>22</v>
      </c>
      <c r="N7153">
        <v>9.9</v>
      </c>
      <c r="O7153">
        <v>2354</v>
      </c>
      <c r="P7153">
        <v>85</v>
      </c>
      <c r="Q7153" t="s">
        <v>34</v>
      </c>
      <c r="R7153" t="s">
        <v>28</v>
      </c>
    </row>
    <row r="7154" spans="1:18" x14ac:dyDescent="0.2">
      <c r="A7154">
        <v>7153</v>
      </c>
      <c r="B7154">
        <v>52</v>
      </c>
      <c r="C7154" t="str" cm="1">
        <f t="array" ref="C7154">_xlfn.IFS(B7154&lt;18, "Under 18", B7154&lt;=24, "18-24", B7154&lt;=34, "25-34", B7154&lt;=44, "35-44", B7154&lt;=54, "45-54", B7154&gt;=55, "55 and Over")</f>
        <v>45-54</v>
      </c>
      <c r="D7154" t="s">
        <v>29</v>
      </c>
      <c r="E7154">
        <v>164</v>
      </c>
      <c r="F7154">
        <v>106</v>
      </c>
      <c r="G7154" t="s">
        <v>21</v>
      </c>
      <c r="H7154">
        <v>39</v>
      </c>
      <c r="I7154">
        <v>265</v>
      </c>
      <c r="J7154">
        <v>81</v>
      </c>
      <c r="K7154">
        <v>13346</v>
      </c>
      <c r="L7154">
        <v>8.66</v>
      </c>
      <c r="M7154" t="s">
        <v>31</v>
      </c>
      <c r="N7154">
        <v>5.3</v>
      </c>
      <c r="O7154">
        <v>2754</v>
      </c>
      <c r="P7154">
        <v>83</v>
      </c>
      <c r="Q7154" t="s">
        <v>23</v>
      </c>
      <c r="R7154" t="s">
        <v>24</v>
      </c>
    </row>
    <row r="7155" spans="1:18" x14ac:dyDescent="0.2">
      <c r="A7155">
        <v>7154</v>
      </c>
      <c r="B7155">
        <v>23</v>
      </c>
      <c r="C7155" t="str" cm="1">
        <f t="array" ref="C7155">_xlfn.IFS(B7155&lt;18, "Under 18", B7155&lt;=24, "18-24", B7155&lt;=34, "25-34", B7155&lt;=44, "35-44", B7155&lt;=54, "45-54", B7155&gt;=55, "55 and Over")</f>
        <v>18-24</v>
      </c>
      <c r="D7155" t="s">
        <v>20</v>
      </c>
      <c r="E7155">
        <v>162</v>
      </c>
      <c r="F7155">
        <v>87</v>
      </c>
      <c r="G7155" t="s">
        <v>26</v>
      </c>
      <c r="H7155">
        <v>73</v>
      </c>
      <c r="I7155">
        <v>783</v>
      </c>
      <c r="J7155">
        <v>101</v>
      </c>
      <c r="K7155">
        <v>13074</v>
      </c>
      <c r="L7155">
        <v>3.41</v>
      </c>
      <c r="M7155" t="s">
        <v>36</v>
      </c>
      <c r="N7155">
        <v>4.9000000000000004</v>
      </c>
      <c r="O7155">
        <v>2090</v>
      </c>
      <c r="P7155">
        <v>56</v>
      </c>
      <c r="Q7155" t="s">
        <v>23</v>
      </c>
      <c r="R7155" t="s">
        <v>28</v>
      </c>
    </row>
    <row r="7156" spans="1:18" x14ac:dyDescent="0.2">
      <c r="A7156">
        <v>7155</v>
      </c>
      <c r="B7156">
        <v>35</v>
      </c>
      <c r="C7156" t="str" cm="1">
        <f t="array" ref="C7156">_xlfn.IFS(B7156&lt;18, "Under 18", B7156&lt;=24, "18-24", B7156&lt;=34, "25-34", B7156&lt;=44, "35-44", B7156&lt;=54, "45-54", B7156&gt;=55, "55 and Over")</f>
        <v>35-44</v>
      </c>
      <c r="D7156" t="s">
        <v>25</v>
      </c>
      <c r="E7156">
        <v>193</v>
      </c>
      <c r="F7156">
        <v>102</v>
      </c>
      <c r="G7156" t="s">
        <v>35</v>
      </c>
      <c r="H7156">
        <v>54</v>
      </c>
      <c r="I7156">
        <v>617</v>
      </c>
      <c r="J7156">
        <v>105</v>
      </c>
      <c r="K7156">
        <v>14397</v>
      </c>
      <c r="L7156">
        <v>5.07</v>
      </c>
      <c r="M7156" t="s">
        <v>22</v>
      </c>
      <c r="N7156">
        <v>6.1</v>
      </c>
      <c r="O7156">
        <v>1949</v>
      </c>
      <c r="P7156">
        <v>57</v>
      </c>
      <c r="Q7156" t="s">
        <v>34</v>
      </c>
      <c r="R7156" t="s">
        <v>24</v>
      </c>
    </row>
    <row r="7157" spans="1:18" x14ac:dyDescent="0.2">
      <c r="A7157">
        <v>7156</v>
      </c>
      <c r="B7157">
        <v>30</v>
      </c>
      <c r="C7157" t="str" cm="1">
        <f t="array" ref="C7157">_xlfn.IFS(B7157&lt;18, "Under 18", B7157&lt;=24, "18-24", B7157&lt;=34, "25-34", B7157&lt;=44, "35-44", B7157&lt;=54, "45-54", B7157&gt;=55, "55 and Over")</f>
        <v>25-34</v>
      </c>
      <c r="D7157" t="s">
        <v>25</v>
      </c>
      <c r="E7157">
        <v>193</v>
      </c>
      <c r="F7157">
        <v>88</v>
      </c>
      <c r="G7157" t="s">
        <v>30</v>
      </c>
      <c r="H7157">
        <v>89</v>
      </c>
      <c r="I7157">
        <v>801</v>
      </c>
      <c r="J7157">
        <v>109</v>
      </c>
      <c r="K7157">
        <v>18248</v>
      </c>
      <c r="L7157">
        <v>14.1</v>
      </c>
      <c r="M7157" t="s">
        <v>36</v>
      </c>
      <c r="N7157">
        <v>4.9000000000000004</v>
      </c>
      <c r="O7157">
        <v>3321</v>
      </c>
      <c r="P7157">
        <v>62</v>
      </c>
      <c r="Q7157" t="s">
        <v>27</v>
      </c>
      <c r="R7157" t="s">
        <v>32</v>
      </c>
    </row>
    <row r="7158" spans="1:18" x14ac:dyDescent="0.2">
      <c r="A7158">
        <v>7157</v>
      </c>
      <c r="B7158">
        <v>32</v>
      </c>
      <c r="C7158" t="str" cm="1">
        <f t="array" ref="C7158">_xlfn.IFS(B7158&lt;18, "Under 18", B7158&lt;=24, "18-24", B7158&lt;=34, "25-34", B7158&lt;=44, "35-44", B7158&lt;=54, "45-54", B7158&gt;=55, "55 and Over")</f>
        <v>25-34</v>
      </c>
      <c r="D7158" t="s">
        <v>25</v>
      </c>
      <c r="E7158">
        <v>167</v>
      </c>
      <c r="F7158">
        <v>85</v>
      </c>
      <c r="G7158" t="s">
        <v>26</v>
      </c>
      <c r="H7158">
        <v>16</v>
      </c>
      <c r="I7158">
        <v>155</v>
      </c>
      <c r="J7158">
        <v>153</v>
      </c>
      <c r="K7158">
        <v>6803</v>
      </c>
      <c r="L7158">
        <v>6.46</v>
      </c>
      <c r="M7158" t="s">
        <v>22</v>
      </c>
      <c r="N7158">
        <v>4.0999999999999996</v>
      </c>
      <c r="O7158">
        <v>3349</v>
      </c>
      <c r="P7158">
        <v>70</v>
      </c>
      <c r="Q7158" t="s">
        <v>27</v>
      </c>
      <c r="R7158" t="s">
        <v>32</v>
      </c>
    </row>
    <row r="7159" spans="1:18" x14ac:dyDescent="0.2">
      <c r="A7159">
        <v>7158</v>
      </c>
      <c r="B7159">
        <v>26</v>
      </c>
      <c r="C7159" t="str" cm="1">
        <f t="array" ref="C7159">_xlfn.IFS(B7159&lt;18, "Under 18", B7159&lt;=24, "18-24", B7159&lt;=34, "25-34", B7159&lt;=44, "35-44", B7159&lt;=54, "45-54", B7159&gt;=55, "55 and Over")</f>
        <v>25-34</v>
      </c>
      <c r="D7159" t="s">
        <v>20</v>
      </c>
      <c r="E7159">
        <v>176</v>
      </c>
      <c r="F7159">
        <v>68</v>
      </c>
      <c r="G7159" t="s">
        <v>33</v>
      </c>
      <c r="H7159">
        <v>23</v>
      </c>
      <c r="I7159">
        <v>703</v>
      </c>
      <c r="J7159">
        <v>174</v>
      </c>
      <c r="K7159">
        <v>5789</v>
      </c>
      <c r="L7159">
        <v>13.82</v>
      </c>
      <c r="M7159" t="s">
        <v>31</v>
      </c>
      <c r="N7159">
        <v>4.2</v>
      </c>
      <c r="O7159">
        <v>2464</v>
      </c>
      <c r="P7159">
        <v>84</v>
      </c>
      <c r="Q7159" t="s">
        <v>27</v>
      </c>
      <c r="R7159" t="s">
        <v>24</v>
      </c>
    </row>
    <row r="7160" spans="1:18" x14ac:dyDescent="0.2">
      <c r="A7160">
        <v>7159</v>
      </c>
      <c r="B7160">
        <v>55</v>
      </c>
      <c r="C7160" t="str" cm="1">
        <f t="array" ref="C7160">_xlfn.IFS(B7160&lt;18, "Under 18", B7160&lt;=24, "18-24", B7160&lt;=34, "25-34", B7160&lt;=44, "35-44", B7160&lt;=54, "45-54", B7160&gt;=55, "55 and Over")</f>
        <v>55 and Over</v>
      </c>
      <c r="D7160" t="s">
        <v>25</v>
      </c>
      <c r="E7160">
        <v>190</v>
      </c>
      <c r="F7160">
        <v>99</v>
      </c>
      <c r="G7160" t="s">
        <v>30</v>
      </c>
      <c r="H7160">
        <v>85</v>
      </c>
      <c r="I7160">
        <v>591</v>
      </c>
      <c r="J7160">
        <v>161</v>
      </c>
      <c r="K7160">
        <v>8336</v>
      </c>
      <c r="L7160">
        <v>13.34</v>
      </c>
      <c r="M7160" t="s">
        <v>36</v>
      </c>
      <c r="N7160">
        <v>4.9000000000000004</v>
      </c>
      <c r="O7160">
        <v>3777</v>
      </c>
      <c r="P7160">
        <v>52</v>
      </c>
      <c r="Q7160" t="s">
        <v>27</v>
      </c>
      <c r="R7160" t="s">
        <v>24</v>
      </c>
    </row>
    <row r="7161" spans="1:18" x14ac:dyDescent="0.2">
      <c r="A7161">
        <v>7160</v>
      </c>
      <c r="B7161">
        <v>53</v>
      </c>
      <c r="C7161" t="str" cm="1">
        <f t="array" ref="C7161">_xlfn.IFS(B7161&lt;18, "Under 18", B7161&lt;=24, "18-24", B7161&lt;=34, "25-34", B7161&lt;=44, "35-44", B7161&lt;=54, "45-54", B7161&gt;=55, "55 and Over")</f>
        <v>45-54</v>
      </c>
      <c r="D7161" t="s">
        <v>20</v>
      </c>
      <c r="E7161">
        <v>179</v>
      </c>
      <c r="F7161">
        <v>74</v>
      </c>
      <c r="G7161" t="s">
        <v>26</v>
      </c>
      <c r="H7161">
        <v>74</v>
      </c>
      <c r="I7161">
        <v>782</v>
      </c>
      <c r="J7161">
        <v>89</v>
      </c>
      <c r="K7161">
        <v>14027</v>
      </c>
      <c r="L7161">
        <v>3.38</v>
      </c>
      <c r="M7161" t="s">
        <v>36</v>
      </c>
      <c r="N7161">
        <v>7.4</v>
      </c>
      <c r="O7161">
        <v>1870</v>
      </c>
      <c r="P7161">
        <v>65</v>
      </c>
      <c r="Q7161" t="s">
        <v>27</v>
      </c>
      <c r="R7161" t="s">
        <v>28</v>
      </c>
    </row>
    <row r="7162" spans="1:18" x14ac:dyDescent="0.2">
      <c r="A7162">
        <v>7161</v>
      </c>
      <c r="B7162">
        <v>18</v>
      </c>
      <c r="C7162" t="str" cm="1">
        <f t="array" ref="C7162">_xlfn.IFS(B7162&lt;18, "Under 18", B7162&lt;=24, "18-24", B7162&lt;=34, "25-34", B7162&lt;=44, "35-44", B7162&lt;=54, "45-54", B7162&gt;=55, "55 and Over")</f>
        <v>18-24</v>
      </c>
      <c r="D7162" t="s">
        <v>25</v>
      </c>
      <c r="E7162">
        <v>152</v>
      </c>
      <c r="F7162">
        <v>84</v>
      </c>
      <c r="G7162" t="s">
        <v>26</v>
      </c>
      <c r="H7162">
        <v>27</v>
      </c>
      <c r="I7162">
        <v>789</v>
      </c>
      <c r="J7162">
        <v>145</v>
      </c>
      <c r="K7162">
        <v>7042</v>
      </c>
      <c r="L7162">
        <v>6.33</v>
      </c>
      <c r="M7162" t="s">
        <v>36</v>
      </c>
      <c r="N7162">
        <v>8.4</v>
      </c>
      <c r="O7162">
        <v>2327</v>
      </c>
      <c r="P7162">
        <v>51</v>
      </c>
      <c r="Q7162" t="s">
        <v>32</v>
      </c>
      <c r="R7162" t="s">
        <v>28</v>
      </c>
    </row>
    <row r="7163" spans="1:18" x14ac:dyDescent="0.2">
      <c r="A7163">
        <v>7162</v>
      </c>
      <c r="B7163">
        <v>31</v>
      </c>
      <c r="C7163" t="str" cm="1">
        <f t="array" ref="C7163">_xlfn.IFS(B7163&lt;18, "Under 18", B7163&lt;=24, "18-24", B7163&lt;=34, "25-34", B7163&lt;=44, "35-44", B7163&lt;=54, "45-54", B7163&gt;=55, "55 and Over")</f>
        <v>25-34</v>
      </c>
      <c r="D7163" t="s">
        <v>25</v>
      </c>
      <c r="E7163">
        <v>153</v>
      </c>
      <c r="F7163">
        <v>106</v>
      </c>
      <c r="G7163" t="s">
        <v>21</v>
      </c>
      <c r="H7163">
        <v>118</v>
      </c>
      <c r="I7163">
        <v>222</v>
      </c>
      <c r="J7163">
        <v>160</v>
      </c>
      <c r="K7163">
        <v>1104</v>
      </c>
      <c r="L7163">
        <v>14.95</v>
      </c>
      <c r="M7163" t="s">
        <v>36</v>
      </c>
      <c r="N7163">
        <v>7.4</v>
      </c>
      <c r="O7163">
        <v>2777</v>
      </c>
      <c r="P7163">
        <v>61</v>
      </c>
      <c r="Q7163" t="s">
        <v>32</v>
      </c>
      <c r="R7163" t="s">
        <v>32</v>
      </c>
    </row>
    <row r="7164" spans="1:18" x14ac:dyDescent="0.2">
      <c r="A7164">
        <v>7163</v>
      </c>
      <c r="B7164">
        <v>51</v>
      </c>
      <c r="C7164" t="str" cm="1">
        <f t="array" ref="C7164">_xlfn.IFS(B7164&lt;18, "Under 18", B7164&lt;=24, "18-24", B7164&lt;=34, "25-34", B7164&lt;=44, "35-44", B7164&lt;=54, "45-54", B7164&gt;=55, "55 and Over")</f>
        <v>45-54</v>
      </c>
      <c r="D7164" t="s">
        <v>29</v>
      </c>
      <c r="E7164">
        <v>195</v>
      </c>
      <c r="F7164">
        <v>95</v>
      </c>
      <c r="G7164" t="s">
        <v>30</v>
      </c>
      <c r="H7164">
        <v>68</v>
      </c>
      <c r="I7164">
        <v>892</v>
      </c>
      <c r="J7164">
        <v>90</v>
      </c>
      <c r="K7164">
        <v>13765</v>
      </c>
      <c r="L7164">
        <v>11.89</v>
      </c>
      <c r="M7164" t="s">
        <v>36</v>
      </c>
      <c r="N7164">
        <v>7.8</v>
      </c>
      <c r="O7164">
        <v>3016</v>
      </c>
      <c r="P7164">
        <v>62</v>
      </c>
      <c r="Q7164" t="s">
        <v>32</v>
      </c>
      <c r="R7164" t="s">
        <v>32</v>
      </c>
    </row>
    <row r="7165" spans="1:18" x14ac:dyDescent="0.2">
      <c r="A7165">
        <v>7164</v>
      </c>
      <c r="B7165">
        <v>20</v>
      </c>
      <c r="C7165" t="str" cm="1">
        <f t="array" ref="C7165">_xlfn.IFS(B7165&lt;18, "Under 18", B7165&lt;=24, "18-24", B7165&lt;=34, "25-34", B7165&lt;=44, "35-44", B7165&lt;=54, "45-54", B7165&gt;=55, "55 and Over")</f>
        <v>18-24</v>
      </c>
      <c r="D7165" t="s">
        <v>20</v>
      </c>
      <c r="E7165">
        <v>190</v>
      </c>
      <c r="F7165">
        <v>76</v>
      </c>
      <c r="G7165" t="s">
        <v>26</v>
      </c>
      <c r="H7165">
        <v>76</v>
      </c>
      <c r="I7165">
        <v>202</v>
      </c>
      <c r="J7165">
        <v>145</v>
      </c>
      <c r="K7165">
        <v>18780</v>
      </c>
      <c r="L7165">
        <v>5.88</v>
      </c>
      <c r="M7165" t="s">
        <v>22</v>
      </c>
      <c r="N7165">
        <v>8.4</v>
      </c>
      <c r="O7165">
        <v>2215</v>
      </c>
      <c r="P7165">
        <v>61</v>
      </c>
      <c r="Q7165" t="s">
        <v>32</v>
      </c>
      <c r="R7165" t="s">
        <v>32</v>
      </c>
    </row>
    <row r="7166" spans="1:18" x14ac:dyDescent="0.2">
      <c r="A7166">
        <v>7165</v>
      </c>
      <c r="B7166">
        <v>58</v>
      </c>
      <c r="C7166" t="str" cm="1">
        <f t="array" ref="C7166">_xlfn.IFS(B7166&lt;18, "Under 18", B7166&lt;=24, "18-24", B7166&lt;=34, "25-34", B7166&lt;=44, "35-44", B7166&lt;=54, "45-54", B7166&gt;=55, "55 and Over")</f>
        <v>55 and Over</v>
      </c>
      <c r="D7166" t="s">
        <v>25</v>
      </c>
      <c r="E7166">
        <v>161</v>
      </c>
      <c r="F7166">
        <v>85</v>
      </c>
      <c r="G7166" t="s">
        <v>30</v>
      </c>
      <c r="H7166">
        <v>11</v>
      </c>
      <c r="I7166">
        <v>585</v>
      </c>
      <c r="J7166">
        <v>95</v>
      </c>
      <c r="K7166">
        <v>13940</v>
      </c>
      <c r="L7166">
        <v>10.19</v>
      </c>
      <c r="M7166" t="s">
        <v>31</v>
      </c>
      <c r="N7166">
        <v>9.1</v>
      </c>
      <c r="O7166">
        <v>3591</v>
      </c>
      <c r="P7166">
        <v>56</v>
      </c>
      <c r="Q7166" t="s">
        <v>32</v>
      </c>
      <c r="R7166" t="s">
        <v>28</v>
      </c>
    </row>
    <row r="7167" spans="1:18" x14ac:dyDescent="0.2">
      <c r="A7167">
        <v>7166</v>
      </c>
      <c r="B7167">
        <v>24</v>
      </c>
      <c r="C7167" t="str" cm="1">
        <f t="array" ref="C7167">_xlfn.IFS(B7167&lt;18, "Under 18", B7167&lt;=24, "18-24", B7167&lt;=34, "25-34", B7167&lt;=44, "35-44", B7167&lt;=54, "45-54", B7167&gt;=55, "55 and Over")</f>
        <v>18-24</v>
      </c>
      <c r="D7167" t="s">
        <v>20</v>
      </c>
      <c r="E7167">
        <v>151</v>
      </c>
      <c r="F7167">
        <v>94</v>
      </c>
      <c r="G7167" t="s">
        <v>33</v>
      </c>
      <c r="H7167">
        <v>83</v>
      </c>
      <c r="I7167">
        <v>488</v>
      </c>
      <c r="J7167">
        <v>107</v>
      </c>
      <c r="K7167">
        <v>19571</v>
      </c>
      <c r="L7167">
        <v>0.71</v>
      </c>
      <c r="M7167" t="s">
        <v>22</v>
      </c>
      <c r="N7167">
        <v>6</v>
      </c>
      <c r="O7167">
        <v>3563</v>
      </c>
      <c r="P7167">
        <v>88</v>
      </c>
      <c r="Q7167" t="s">
        <v>23</v>
      </c>
      <c r="R7167" t="s">
        <v>28</v>
      </c>
    </row>
    <row r="7168" spans="1:18" x14ac:dyDescent="0.2">
      <c r="A7168">
        <v>7167</v>
      </c>
      <c r="B7168">
        <v>50</v>
      </c>
      <c r="C7168" t="str" cm="1">
        <f t="array" ref="C7168">_xlfn.IFS(B7168&lt;18, "Under 18", B7168&lt;=24, "18-24", B7168&lt;=34, "25-34", B7168&lt;=44, "35-44", B7168&lt;=54, "45-54", B7168&gt;=55, "55 and Over")</f>
        <v>45-54</v>
      </c>
      <c r="D7168" t="s">
        <v>20</v>
      </c>
      <c r="E7168">
        <v>160</v>
      </c>
      <c r="F7168">
        <v>99</v>
      </c>
      <c r="G7168" t="s">
        <v>33</v>
      </c>
      <c r="H7168">
        <v>106</v>
      </c>
      <c r="I7168">
        <v>388</v>
      </c>
      <c r="J7168">
        <v>151</v>
      </c>
      <c r="K7168">
        <v>12274</v>
      </c>
      <c r="L7168">
        <v>13.51</v>
      </c>
      <c r="M7168" t="s">
        <v>36</v>
      </c>
      <c r="N7168">
        <v>8.6999999999999993</v>
      </c>
      <c r="O7168">
        <v>2764</v>
      </c>
      <c r="P7168">
        <v>68</v>
      </c>
      <c r="Q7168" t="s">
        <v>32</v>
      </c>
      <c r="R7168" t="s">
        <v>32</v>
      </c>
    </row>
    <row r="7169" spans="1:18" x14ac:dyDescent="0.2">
      <c r="A7169">
        <v>7168</v>
      </c>
      <c r="B7169">
        <v>50</v>
      </c>
      <c r="C7169" t="str" cm="1">
        <f t="array" ref="C7169">_xlfn.IFS(B7169&lt;18, "Under 18", B7169&lt;=24, "18-24", B7169&lt;=34, "25-34", B7169&lt;=44, "35-44", B7169&lt;=54, "45-54", B7169&gt;=55, "55 and Over")</f>
        <v>45-54</v>
      </c>
      <c r="D7169" t="s">
        <v>29</v>
      </c>
      <c r="E7169">
        <v>167</v>
      </c>
      <c r="F7169">
        <v>51</v>
      </c>
      <c r="G7169" t="s">
        <v>21</v>
      </c>
      <c r="H7169">
        <v>21</v>
      </c>
      <c r="I7169">
        <v>263</v>
      </c>
      <c r="J7169">
        <v>111</v>
      </c>
      <c r="K7169">
        <v>19769</v>
      </c>
      <c r="L7169">
        <v>10.38</v>
      </c>
      <c r="M7169" t="s">
        <v>31</v>
      </c>
      <c r="N7169">
        <v>7.6</v>
      </c>
      <c r="O7169">
        <v>1675</v>
      </c>
      <c r="P7169">
        <v>76</v>
      </c>
      <c r="Q7169" t="s">
        <v>27</v>
      </c>
      <c r="R7169" t="s">
        <v>32</v>
      </c>
    </row>
    <row r="7170" spans="1:18" x14ac:dyDescent="0.2">
      <c r="A7170">
        <v>7169</v>
      </c>
      <c r="B7170">
        <v>48</v>
      </c>
      <c r="C7170" t="str" cm="1">
        <f t="array" ref="C7170">_xlfn.IFS(B7170&lt;18, "Under 18", B7170&lt;=24, "18-24", B7170&lt;=34, "25-34", B7170&lt;=44, "35-44", B7170&lt;=54, "45-54", B7170&gt;=55, "55 and Over")</f>
        <v>45-54</v>
      </c>
      <c r="D7170" t="s">
        <v>25</v>
      </c>
      <c r="E7170">
        <v>196</v>
      </c>
      <c r="F7170">
        <v>52</v>
      </c>
      <c r="G7170" t="s">
        <v>35</v>
      </c>
      <c r="H7170">
        <v>67</v>
      </c>
      <c r="I7170">
        <v>579</v>
      </c>
      <c r="J7170">
        <v>124</v>
      </c>
      <c r="K7170">
        <v>19583</v>
      </c>
      <c r="L7170">
        <v>14.7</v>
      </c>
      <c r="M7170" t="s">
        <v>36</v>
      </c>
      <c r="N7170">
        <v>4.5</v>
      </c>
      <c r="O7170">
        <v>3828</v>
      </c>
      <c r="P7170">
        <v>52</v>
      </c>
      <c r="Q7170" t="s">
        <v>32</v>
      </c>
      <c r="R7170" t="s">
        <v>32</v>
      </c>
    </row>
    <row r="7171" spans="1:18" x14ac:dyDescent="0.2">
      <c r="A7171">
        <v>7170</v>
      </c>
      <c r="B7171">
        <v>20</v>
      </c>
      <c r="C7171" t="str" cm="1">
        <f t="array" ref="C7171">_xlfn.IFS(B7171&lt;18, "Under 18", B7171&lt;=24, "18-24", B7171&lt;=34, "25-34", B7171&lt;=44, "35-44", B7171&lt;=54, "45-54", B7171&gt;=55, "55 and Over")</f>
        <v>18-24</v>
      </c>
      <c r="D7171" t="s">
        <v>25</v>
      </c>
      <c r="E7171">
        <v>186</v>
      </c>
      <c r="F7171">
        <v>75</v>
      </c>
      <c r="G7171" t="s">
        <v>33</v>
      </c>
      <c r="H7171">
        <v>64</v>
      </c>
      <c r="I7171">
        <v>198</v>
      </c>
      <c r="J7171">
        <v>92</v>
      </c>
      <c r="K7171">
        <v>10740</v>
      </c>
      <c r="L7171">
        <v>13.09</v>
      </c>
      <c r="M7171" t="s">
        <v>36</v>
      </c>
      <c r="N7171">
        <v>5.0999999999999996</v>
      </c>
      <c r="O7171">
        <v>3661</v>
      </c>
      <c r="P7171">
        <v>88</v>
      </c>
      <c r="Q7171" t="s">
        <v>27</v>
      </c>
      <c r="R7171" t="s">
        <v>28</v>
      </c>
    </row>
    <row r="7172" spans="1:18" x14ac:dyDescent="0.2">
      <c r="A7172">
        <v>7171</v>
      </c>
      <c r="B7172">
        <v>23</v>
      </c>
      <c r="C7172" t="str" cm="1">
        <f t="array" ref="C7172">_xlfn.IFS(B7172&lt;18, "Under 18", B7172&lt;=24, "18-24", B7172&lt;=34, "25-34", B7172&lt;=44, "35-44", B7172&lt;=54, "45-54", B7172&gt;=55, "55 and Over")</f>
        <v>18-24</v>
      </c>
      <c r="D7172" t="s">
        <v>20</v>
      </c>
      <c r="E7172">
        <v>165</v>
      </c>
      <c r="F7172">
        <v>71</v>
      </c>
      <c r="G7172" t="s">
        <v>21</v>
      </c>
      <c r="H7172">
        <v>28</v>
      </c>
      <c r="I7172">
        <v>371</v>
      </c>
      <c r="J7172">
        <v>113</v>
      </c>
      <c r="K7172">
        <v>14211</v>
      </c>
      <c r="L7172">
        <v>9.73</v>
      </c>
      <c r="M7172" t="s">
        <v>31</v>
      </c>
      <c r="N7172">
        <v>4.0999999999999996</v>
      </c>
      <c r="O7172">
        <v>2242</v>
      </c>
      <c r="P7172">
        <v>63</v>
      </c>
      <c r="Q7172" t="s">
        <v>27</v>
      </c>
      <c r="R7172" t="s">
        <v>28</v>
      </c>
    </row>
    <row r="7173" spans="1:18" x14ac:dyDescent="0.2">
      <c r="A7173">
        <v>7172</v>
      </c>
      <c r="B7173">
        <v>59</v>
      </c>
      <c r="C7173" t="str" cm="1">
        <f t="array" ref="C7173">_xlfn.IFS(B7173&lt;18, "Under 18", B7173&lt;=24, "18-24", B7173&lt;=34, "25-34", B7173&lt;=44, "35-44", B7173&lt;=54, "45-54", B7173&gt;=55, "55 and Over")</f>
        <v>55 and Over</v>
      </c>
      <c r="D7173" t="s">
        <v>25</v>
      </c>
      <c r="E7173">
        <v>187</v>
      </c>
      <c r="F7173">
        <v>111</v>
      </c>
      <c r="G7173" t="s">
        <v>37</v>
      </c>
      <c r="H7173">
        <v>77</v>
      </c>
      <c r="I7173">
        <v>511</v>
      </c>
      <c r="J7173">
        <v>139</v>
      </c>
      <c r="K7173">
        <v>17589</v>
      </c>
      <c r="L7173">
        <v>5.82</v>
      </c>
      <c r="M7173" t="s">
        <v>31</v>
      </c>
      <c r="N7173">
        <v>6.6</v>
      </c>
      <c r="O7173">
        <v>2972</v>
      </c>
      <c r="P7173">
        <v>66</v>
      </c>
      <c r="Q7173" t="s">
        <v>23</v>
      </c>
      <c r="R7173" t="s">
        <v>28</v>
      </c>
    </row>
    <row r="7174" spans="1:18" x14ac:dyDescent="0.2">
      <c r="A7174">
        <v>7173</v>
      </c>
      <c r="B7174">
        <v>57</v>
      </c>
      <c r="C7174" t="str" cm="1">
        <f t="array" ref="C7174">_xlfn.IFS(B7174&lt;18, "Under 18", B7174&lt;=24, "18-24", B7174&lt;=34, "25-34", B7174&lt;=44, "35-44", B7174&lt;=54, "45-54", B7174&gt;=55, "55 and Over")</f>
        <v>55 and Over</v>
      </c>
      <c r="D7174" t="s">
        <v>20</v>
      </c>
      <c r="E7174">
        <v>187</v>
      </c>
      <c r="F7174">
        <v>97</v>
      </c>
      <c r="G7174" t="s">
        <v>37</v>
      </c>
      <c r="H7174">
        <v>86</v>
      </c>
      <c r="I7174">
        <v>229</v>
      </c>
      <c r="J7174">
        <v>103</v>
      </c>
      <c r="K7174">
        <v>7910</v>
      </c>
      <c r="L7174">
        <v>7.8</v>
      </c>
      <c r="M7174" t="s">
        <v>22</v>
      </c>
      <c r="N7174">
        <v>6.3</v>
      </c>
      <c r="O7174">
        <v>3531</v>
      </c>
      <c r="P7174">
        <v>74</v>
      </c>
      <c r="Q7174" t="s">
        <v>32</v>
      </c>
      <c r="R7174" t="s">
        <v>32</v>
      </c>
    </row>
    <row r="7175" spans="1:18" x14ac:dyDescent="0.2">
      <c r="A7175">
        <v>7174</v>
      </c>
      <c r="B7175">
        <v>21</v>
      </c>
      <c r="C7175" t="str" cm="1">
        <f t="array" ref="C7175">_xlfn.IFS(B7175&lt;18, "Under 18", B7175&lt;=24, "18-24", B7175&lt;=34, "25-34", B7175&lt;=44, "35-44", B7175&lt;=54, "45-54", B7175&gt;=55, "55 and Over")</f>
        <v>18-24</v>
      </c>
      <c r="D7175" t="s">
        <v>25</v>
      </c>
      <c r="E7175">
        <v>181</v>
      </c>
      <c r="F7175">
        <v>116</v>
      </c>
      <c r="G7175" t="s">
        <v>33</v>
      </c>
      <c r="H7175">
        <v>76</v>
      </c>
      <c r="I7175">
        <v>654</v>
      </c>
      <c r="J7175">
        <v>160</v>
      </c>
      <c r="K7175">
        <v>1724</v>
      </c>
      <c r="L7175">
        <v>13.31</v>
      </c>
      <c r="M7175" t="s">
        <v>31</v>
      </c>
      <c r="N7175">
        <v>5.6</v>
      </c>
      <c r="O7175">
        <v>1983</v>
      </c>
      <c r="P7175">
        <v>83</v>
      </c>
      <c r="Q7175" t="s">
        <v>34</v>
      </c>
      <c r="R7175" t="s">
        <v>32</v>
      </c>
    </row>
    <row r="7176" spans="1:18" x14ac:dyDescent="0.2">
      <c r="A7176">
        <v>7175</v>
      </c>
      <c r="B7176">
        <v>24</v>
      </c>
      <c r="C7176" t="str" cm="1">
        <f t="array" ref="C7176">_xlfn.IFS(B7176&lt;18, "Under 18", B7176&lt;=24, "18-24", B7176&lt;=34, "25-34", B7176&lt;=44, "35-44", B7176&lt;=54, "45-54", B7176&gt;=55, "55 and Over")</f>
        <v>18-24</v>
      </c>
      <c r="D7176" t="s">
        <v>29</v>
      </c>
      <c r="E7176">
        <v>157</v>
      </c>
      <c r="F7176">
        <v>112</v>
      </c>
      <c r="G7176" t="s">
        <v>26</v>
      </c>
      <c r="H7176">
        <v>54</v>
      </c>
      <c r="I7176">
        <v>412</v>
      </c>
      <c r="J7176">
        <v>95</v>
      </c>
      <c r="K7176">
        <v>7535</v>
      </c>
      <c r="L7176">
        <v>4.83</v>
      </c>
      <c r="M7176" t="s">
        <v>22</v>
      </c>
      <c r="N7176">
        <v>5.9</v>
      </c>
      <c r="O7176">
        <v>3110</v>
      </c>
      <c r="P7176">
        <v>83</v>
      </c>
      <c r="Q7176" t="s">
        <v>23</v>
      </c>
      <c r="R7176" t="s">
        <v>28</v>
      </c>
    </row>
    <row r="7177" spans="1:18" x14ac:dyDescent="0.2">
      <c r="A7177">
        <v>7176</v>
      </c>
      <c r="B7177">
        <v>18</v>
      </c>
      <c r="C7177" t="str" cm="1">
        <f t="array" ref="C7177">_xlfn.IFS(B7177&lt;18, "Under 18", B7177&lt;=24, "18-24", B7177&lt;=34, "25-34", B7177&lt;=44, "35-44", B7177&lt;=54, "45-54", B7177&gt;=55, "55 and Over")</f>
        <v>18-24</v>
      </c>
      <c r="D7177" t="s">
        <v>25</v>
      </c>
      <c r="E7177">
        <v>173</v>
      </c>
      <c r="F7177">
        <v>62</v>
      </c>
      <c r="G7177" t="s">
        <v>26</v>
      </c>
      <c r="H7177">
        <v>100</v>
      </c>
      <c r="I7177">
        <v>687</v>
      </c>
      <c r="J7177">
        <v>158</v>
      </c>
      <c r="K7177">
        <v>16526</v>
      </c>
      <c r="L7177">
        <v>11.26</v>
      </c>
      <c r="M7177" t="s">
        <v>31</v>
      </c>
      <c r="N7177">
        <v>5.4</v>
      </c>
      <c r="O7177">
        <v>3622</v>
      </c>
      <c r="P7177">
        <v>73</v>
      </c>
      <c r="Q7177" t="s">
        <v>34</v>
      </c>
      <c r="R7177" t="s">
        <v>28</v>
      </c>
    </row>
    <row r="7178" spans="1:18" x14ac:dyDescent="0.2">
      <c r="A7178">
        <v>7177</v>
      </c>
      <c r="B7178">
        <v>49</v>
      </c>
      <c r="C7178" t="str" cm="1">
        <f t="array" ref="C7178">_xlfn.IFS(B7178&lt;18, "Under 18", B7178&lt;=24, "18-24", B7178&lt;=34, "25-34", B7178&lt;=44, "35-44", B7178&lt;=54, "45-54", B7178&gt;=55, "55 and Over")</f>
        <v>45-54</v>
      </c>
      <c r="D7178" t="s">
        <v>29</v>
      </c>
      <c r="E7178">
        <v>171</v>
      </c>
      <c r="F7178">
        <v>93</v>
      </c>
      <c r="G7178" t="s">
        <v>26</v>
      </c>
      <c r="H7178">
        <v>112</v>
      </c>
      <c r="I7178">
        <v>606</v>
      </c>
      <c r="J7178">
        <v>80</v>
      </c>
      <c r="K7178">
        <v>6515</v>
      </c>
      <c r="L7178">
        <v>14.08</v>
      </c>
      <c r="M7178" t="s">
        <v>22</v>
      </c>
      <c r="N7178">
        <v>6.9</v>
      </c>
      <c r="O7178">
        <v>2440</v>
      </c>
      <c r="P7178">
        <v>80</v>
      </c>
      <c r="Q7178" t="s">
        <v>23</v>
      </c>
      <c r="R7178" t="s">
        <v>24</v>
      </c>
    </row>
    <row r="7179" spans="1:18" x14ac:dyDescent="0.2">
      <c r="A7179">
        <v>7178</v>
      </c>
      <c r="B7179">
        <v>49</v>
      </c>
      <c r="C7179" t="str" cm="1">
        <f t="array" ref="C7179">_xlfn.IFS(B7179&lt;18, "Under 18", B7179&lt;=24, "18-24", B7179&lt;=34, "25-34", B7179&lt;=44, "35-44", B7179&lt;=54, "45-54", B7179&gt;=55, "55 and Over")</f>
        <v>45-54</v>
      </c>
      <c r="D7179" t="s">
        <v>20</v>
      </c>
      <c r="E7179">
        <v>162</v>
      </c>
      <c r="F7179">
        <v>64</v>
      </c>
      <c r="G7179" t="s">
        <v>30</v>
      </c>
      <c r="H7179">
        <v>75</v>
      </c>
      <c r="I7179">
        <v>826</v>
      </c>
      <c r="J7179">
        <v>167</v>
      </c>
      <c r="K7179">
        <v>18719</v>
      </c>
      <c r="L7179">
        <v>11.59</v>
      </c>
      <c r="M7179" t="s">
        <v>31</v>
      </c>
      <c r="N7179">
        <v>6.6</v>
      </c>
      <c r="O7179">
        <v>3284</v>
      </c>
      <c r="P7179">
        <v>59</v>
      </c>
      <c r="Q7179" t="s">
        <v>27</v>
      </c>
      <c r="R7179" t="s">
        <v>32</v>
      </c>
    </row>
    <row r="7180" spans="1:18" x14ac:dyDescent="0.2">
      <c r="A7180">
        <v>7179</v>
      </c>
      <c r="B7180">
        <v>39</v>
      </c>
      <c r="C7180" t="str" cm="1">
        <f t="array" ref="C7180">_xlfn.IFS(B7180&lt;18, "Under 18", B7180&lt;=24, "18-24", B7180&lt;=34, "25-34", B7180&lt;=44, "35-44", B7180&lt;=54, "45-54", B7180&gt;=55, "55 and Over")</f>
        <v>35-44</v>
      </c>
      <c r="D7180" t="s">
        <v>29</v>
      </c>
      <c r="E7180">
        <v>177</v>
      </c>
      <c r="F7180">
        <v>85</v>
      </c>
      <c r="G7180" t="s">
        <v>33</v>
      </c>
      <c r="H7180">
        <v>108</v>
      </c>
      <c r="I7180">
        <v>337</v>
      </c>
      <c r="J7180">
        <v>123</v>
      </c>
      <c r="K7180">
        <v>15487</v>
      </c>
      <c r="L7180">
        <v>11.59</v>
      </c>
      <c r="M7180" t="s">
        <v>36</v>
      </c>
      <c r="N7180">
        <v>7.5</v>
      </c>
      <c r="O7180">
        <v>2704</v>
      </c>
      <c r="P7180">
        <v>85</v>
      </c>
      <c r="Q7180" t="s">
        <v>23</v>
      </c>
      <c r="R7180" t="s">
        <v>32</v>
      </c>
    </row>
    <row r="7181" spans="1:18" x14ac:dyDescent="0.2">
      <c r="A7181">
        <v>7180</v>
      </c>
      <c r="B7181">
        <v>21</v>
      </c>
      <c r="C7181" t="str" cm="1">
        <f t="array" ref="C7181">_xlfn.IFS(B7181&lt;18, "Under 18", B7181&lt;=24, "18-24", B7181&lt;=34, "25-34", B7181&lt;=44, "35-44", B7181&lt;=54, "45-54", B7181&gt;=55, "55 and Over")</f>
        <v>18-24</v>
      </c>
      <c r="D7181" t="s">
        <v>25</v>
      </c>
      <c r="E7181">
        <v>194</v>
      </c>
      <c r="F7181">
        <v>56</v>
      </c>
      <c r="G7181" t="s">
        <v>37</v>
      </c>
      <c r="H7181">
        <v>62</v>
      </c>
      <c r="I7181">
        <v>487</v>
      </c>
      <c r="J7181">
        <v>80</v>
      </c>
      <c r="K7181">
        <v>18094</v>
      </c>
      <c r="L7181">
        <v>7.5</v>
      </c>
      <c r="M7181" t="s">
        <v>36</v>
      </c>
      <c r="N7181">
        <v>9.8000000000000007</v>
      </c>
      <c r="O7181">
        <v>1803</v>
      </c>
      <c r="P7181">
        <v>53</v>
      </c>
      <c r="Q7181" t="s">
        <v>23</v>
      </c>
      <c r="R7181" t="s">
        <v>28</v>
      </c>
    </row>
    <row r="7182" spans="1:18" x14ac:dyDescent="0.2">
      <c r="A7182">
        <v>7181</v>
      </c>
      <c r="B7182">
        <v>48</v>
      </c>
      <c r="C7182" t="str" cm="1">
        <f t="array" ref="C7182">_xlfn.IFS(B7182&lt;18, "Under 18", B7182&lt;=24, "18-24", B7182&lt;=34, "25-34", B7182&lt;=44, "35-44", B7182&lt;=54, "45-54", B7182&gt;=55, "55 and Over")</f>
        <v>45-54</v>
      </c>
      <c r="D7182" t="s">
        <v>25</v>
      </c>
      <c r="E7182">
        <v>189</v>
      </c>
      <c r="F7182">
        <v>58</v>
      </c>
      <c r="G7182" t="s">
        <v>37</v>
      </c>
      <c r="H7182">
        <v>72</v>
      </c>
      <c r="I7182">
        <v>525</v>
      </c>
      <c r="J7182">
        <v>123</v>
      </c>
      <c r="K7182">
        <v>5659</v>
      </c>
      <c r="L7182">
        <v>11.54</v>
      </c>
      <c r="M7182" t="s">
        <v>31</v>
      </c>
      <c r="N7182">
        <v>8.4</v>
      </c>
      <c r="O7182">
        <v>3233</v>
      </c>
      <c r="P7182">
        <v>68</v>
      </c>
      <c r="Q7182" t="s">
        <v>32</v>
      </c>
      <c r="R7182" t="s">
        <v>24</v>
      </c>
    </row>
    <row r="7183" spans="1:18" x14ac:dyDescent="0.2">
      <c r="A7183">
        <v>7182</v>
      </c>
      <c r="B7183">
        <v>54</v>
      </c>
      <c r="C7183" t="str" cm="1">
        <f t="array" ref="C7183">_xlfn.IFS(B7183&lt;18, "Under 18", B7183&lt;=24, "18-24", B7183&lt;=34, "25-34", B7183&lt;=44, "35-44", B7183&lt;=54, "45-54", B7183&gt;=55, "55 and Over")</f>
        <v>45-54</v>
      </c>
      <c r="D7183" t="s">
        <v>29</v>
      </c>
      <c r="E7183">
        <v>180</v>
      </c>
      <c r="F7183">
        <v>114</v>
      </c>
      <c r="G7183" t="s">
        <v>33</v>
      </c>
      <c r="H7183">
        <v>54</v>
      </c>
      <c r="I7183">
        <v>977</v>
      </c>
      <c r="J7183">
        <v>178</v>
      </c>
      <c r="K7183">
        <v>5911</v>
      </c>
      <c r="L7183">
        <v>14.06</v>
      </c>
      <c r="M7183" t="s">
        <v>36</v>
      </c>
      <c r="N7183">
        <v>5.5</v>
      </c>
      <c r="O7183">
        <v>3370</v>
      </c>
      <c r="P7183">
        <v>66</v>
      </c>
      <c r="Q7183" t="s">
        <v>23</v>
      </c>
      <c r="R7183" t="s">
        <v>32</v>
      </c>
    </row>
    <row r="7184" spans="1:18" x14ac:dyDescent="0.2">
      <c r="A7184">
        <v>7183</v>
      </c>
      <c r="B7184">
        <v>28</v>
      </c>
      <c r="C7184" t="str" cm="1">
        <f t="array" ref="C7184">_xlfn.IFS(B7184&lt;18, "Under 18", B7184&lt;=24, "18-24", B7184&lt;=34, "25-34", B7184&lt;=44, "35-44", B7184&lt;=54, "45-54", B7184&gt;=55, "55 and Over")</f>
        <v>25-34</v>
      </c>
      <c r="D7184" t="s">
        <v>20</v>
      </c>
      <c r="E7184">
        <v>162</v>
      </c>
      <c r="F7184">
        <v>101</v>
      </c>
      <c r="G7184" t="s">
        <v>37</v>
      </c>
      <c r="H7184">
        <v>43</v>
      </c>
      <c r="I7184">
        <v>530</v>
      </c>
      <c r="J7184">
        <v>143</v>
      </c>
      <c r="K7184">
        <v>6545</v>
      </c>
      <c r="L7184">
        <v>8.1199999999999992</v>
      </c>
      <c r="M7184" t="s">
        <v>36</v>
      </c>
      <c r="N7184">
        <v>7.4</v>
      </c>
      <c r="O7184">
        <v>1564</v>
      </c>
      <c r="P7184">
        <v>88</v>
      </c>
      <c r="Q7184" t="s">
        <v>27</v>
      </c>
      <c r="R7184" t="s">
        <v>24</v>
      </c>
    </row>
    <row r="7185" spans="1:18" x14ac:dyDescent="0.2">
      <c r="A7185">
        <v>7184</v>
      </c>
      <c r="B7185">
        <v>26</v>
      </c>
      <c r="C7185" t="str" cm="1">
        <f t="array" ref="C7185">_xlfn.IFS(B7185&lt;18, "Under 18", B7185&lt;=24, "18-24", B7185&lt;=34, "25-34", B7185&lt;=44, "35-44", B7185&lt;=54, "45-54", B7185&gt;=55, "55 and Over")</f>
        <v>25-34</v>
      </c>
      <c r="D7185" t="s">
        <v>25</v>
      </c>
      <c r="E7185">
        <v>198</v>
      </c>
      <c r="F7185">
        <v>54</v>
      </c>
      <c r="G7185" t="s">
        <v>37</v>
      </c>
      <c r="H7185">
        <v>98</v>
      </c>
      <c r="I7185">
        <v>814</v>
      </c>
      <c r="J7185">
        <v>159</v>
      </c>
      <c r="K7185">
        <v>12406</v>
      </c>
      <c r="L7185">
        <v>13.08</v>
      </c>
      <c r="M7185" t="s">
        <v>36</v>
      </c>
      <c r="N7185">
        <v>5.8</v>
      </c>
      <c r="O7185">
        <v>3631</v>
      </c>
      <c r="P7185">
        <v>53</v>
      </c>
      <c r="Q7185" t="s">
        <v>23</v>
      </c>
      <c r="R7185" t="s">
        <v>28</v>
      </c>
    </row>
    <row r="7186" spans="1:18" x14ac:dyDescent="0.2">
      <c r="A7186">
        <v>7185</v>
      </c>
      <c r="B7186">
        <v>36</v>
      </c>
      <c r="C7186" t="str" cm="1">
        <f t="array" ref="C7186">_xlfn.IFS(B7186&lt;18, "Under 18", B7186&lt;=24, "18-24", B7186&lt;=34, "25-34", B7186&lt;=44, "35-44", B7186&lt;=54, "45-54", B7186&gt;=55, "55 and Over")</f>
        <v>35-44</v>
      </c>
      <c r="D7186" t="s">
        <v>29</v>
      </c>
      <c r="E7186">
        <v>175</v>
      </c>
      <c r="F7186">
        <v>77</v>
      </c>
      <c r="G7186" t="s">
        <v>33</v>
      </c>
      <c r="H7186">
        <v>88</v>
      </c>
      <c r="I7186">
        <v>842</v>
      </c>
      <c r="J7186">
        <v>148</v>
      </c>
      <c r="K7186">
        <v>2160</v>
      </c>
      <c r="L7186">
        <v>2.16</v>
      </c>
      <c r="M7186" t="s">
        <v>31</v>
      </c>
      <c r="N7186">
        <v>8.8000000000000007</v>
      </c>
      <c r="O7186">
        <v>1516</v>
      </c>
      <c r="P7186">
        <v>81</v>
      </c>
      <c r="Q7186" t="s">
        <v>34</v>
      </c>
      <c r="R7186" t="s">
        <v>28</v>
      </c>
    </row>
    <row r="7187" spans="1:18" x14ac:dyDescent="0.2">
      <c r="A7187">
        <v>7186</v>
      </c>
      <c r="B7187">
        <v>18</v>
      </c>
      <c r="C7187" t="str" cm="1">
        <f t="array" ref="C7187">_xlfn.IFS(B7187&lt;18, "Under 18", B7187&lt;=24, "18-24", B7187&lt;=34, "25-34", B7187&lt;=44, "35-44", B7187&lt;=54, "45-54", B7187&gt;=55, "55 and Over")</f>
        <v>18-24</v>
      </c>
      <c r="D7187" t="s">
        <v>29</v>
      </c>
      <c r="E7187">
        <v>190</v>
      </c>
      <c r="F7187">
        <v>86</v>
      </c>
      <c r="G7187" t="s">
        <v>35</v>
      </c>
      <c r="H7187">
        <v>25</v>
      </c>
      <c r="I7187">
        <v>474</v>
      </c>
      <c r="J7187">
        <v>93</v>
      </c>
      <c r="K7187">
        <v>5380</v>
      </c>
      <c r="L7187">
        <v>13.99</v>
      </c>
      <c r="M7187" t="s">
        <v>36</v>
      </c>
      <c r="N7187">
        <v>7.8</v>
      </c>
      <c r="O7187">
        <v>2384</v>
      </c>
      <c r="P7187">
        <v>74</v>
      </c>
      <c r="Q7187" t="s">
        <v>34</v>
      </c>
      <c r="R7187" t="s">
        <v>32</v>
      </c>
    </row>
    <row r="7188" spans="1:18" x14ac:dyDescent="0.2">
      <c r="A7188">
        <v>7187</v>
      </c>
      <c r="B7188">
        <v>24</v>
      </c>
      <c r="C7188" t="str" cm="1">
        <f t="array" ref="C7188">_xlfn.IFS(B7188&lt;18, "Under 18", B7188&lt;=24, "18-24", B7188&lt;=34, "25-34", B7188&lt;=44, "35-44", B7188&lt;=54, "45-54", B7188&gt;=55, "55 and Over")</f>
        <v>18-24</v>
      </c>
      <c r="D7188" t="s">
        <v>29</v>
      </c>
      <c r="E7188">
        <v>199</v>
      </c>
      <c r="F7188">
        <v>69</v>
      </c>
      <c r="G7188" t="s">
        <v>21</v>
      </c>
      <c r="H7188">
        <v>46</v>
      </c>
      <c r="I7188">
        <v>379</v>
      </c>
      <c r="J7188">
        <v>89</v>
      </c>
      <c r="K7188">
        <v>14061</v>
      </c>
      <c r="L7188">
        <v>11.83</v>
      </c>
      <c r="M7188" t="s">
        <v>31</v>
      </c>
      <c r="N7188">
        <v>8.1</v>
      </c>
      <c r="O7188">
        <v>1753</v>
      </c>
      <c r="P7188">
        <v>87</v>
      </c>
      <c r="Q7188" t="s">
        <v>27</v>
      </c>
      <c r="R7188" t="s">
        <v>32</v>
      </c>
    </row>
    <row r="7189" spans="1:18" x14ac:dyDescent="0.2">
      <c r="A7189">
        <v>7188</v>
      </c>
      <c r="B7189">
        <v>52</v>
      </c>
      <c r="C7189" t="str" cm="1">
        <f t="array" ref="C7189">_xlfn.IFS(B7189&lt;18, "Under 18", B7189&lt;=24, "18-24", B7189&lt;=34, "25-34", B7189&lt;=44, "35-44", B7189&lt;=54, "45-54", B7189&gt;=55, "55 and Over")</f>
        <v>45-54</v>
      </c>
      <c r="D7189" t="s">
        <v>29</v>
      </c>
      <c r="E7189">
        <v>188</v>
      </c>
      <c r="F7189">
        <v>100</v>
      </c>
      <c r="G7189" t="s">
        <v>21</v>
      </c>
      <c r="H7189">
        <v>55</v>
      </c>
      <c r="I7189">
        <v>351</v>
      </c>
      <c r="J7189">
        <v>126</v>
      </c>
      <c r="K7189">
        <v>16190</v>
      </c>
      <c r="L7189">
        <v>1.1299999999999999</v>
      </c>
      <c r="M7189" t="s">
        <v>36</v>
      </c>
      <c r="N7189">
        <v>5.9</v>
      </c>
      <c r="O7189">
        <v>3159</v>
      </c>
      <c r="P7189">
        <v>81</v>
      </c>
      <c r="Q7189" t="s">
        <v>34</v>
      </c>
      <c r="R7189" t="s">
        <v>24</v>
      </c>
    </row>
    <row r="7190" spans="1:18" x14ac:dyDescent="0.2">
      <c r="A7190">
        <v>7189</v>
      </c>
      <c r="B7190">
        <v>32</v>
      </c>
      <c r="C7190" t="str" cm="1">
        <f t="array" ref="C7190">_xlfn.IFS(B7190&lt;18, "Under 18", B7190&lt;=24, "18-24", B7190&lt;=34, "25-34", B7190&lt;=44, "35-44", B7190&lt;=54, "45-54", B7190&gt;=55, "55 and Over")</f>
        <v>25-34</v>
      </c>
      <c r="D7190" t="s">
        <v>29</v>
      </c>
      <c r="E7190">
        <v>164</v>
      </c>
      <c r="F7190">
        <v>111</v>
      </c>
      <c r="G7190" t="s">
        <v>37</v>
      </c>
      <c r="H7190">
        <v>36</v>
      </c>
      <c r="I7190">
        <v>592</v>
      </c>
      <c r="J7190">
        <v>100</v>
      </c>
      <c r="K7190">
        <v>1941</v>
      </c>
      <c r="L7190">
        <v>6.57</v>
      </c>
      <c r="M7190" t="s">
        <v>36</v>
      </c>
      <c r="N7190">
        <v>7.2</v>
      </c>
      <c r="O7190">
        <v>1722</v>
      </c>
      <c r="P7190">
        <v>67</v>
      </c>
      <c r="Q7190" t="s">
        <v>23</v>
      </c>
      <c r="R7190" t="s">
        <v>24</v>
      </c>
    </row>
    <row r="7191" spans="1:18" x14ac:dyDescent="0.2">
      <c r="A7191">
        <v>7190</v>
      </c>
      <c r="B7191">
        <v>30</v>
      </c>
      <c r="C7191" t="str" cm="1">
        <f t="array" ref="C7191">_xlfn.IFS(B7191&lt;18, "Under 18", B7191&lt;=24, "18-24", B7191&lt;=34, "25-34", B7191&lt;=44, "35-44", B7191&lt;=54, "45-54", B7191&gt;=55, "55 and Over")</f>
        <v>25-34</v>
      </c>
      <c r="D7191" t="s">
        <v>20</v>
      </c>
      <c r="E7191">
        <v>151</v>
      </c>
      <c r="F7191">
        <v>63</v>
      </c>
      <c r="G7191" t="s">
        <v>33</v>
      </c>
      <c r="H7191">
        <v>51</v>
      </c>
      <c r="I7191">
        <v>361</v>
      </c>
      <c r="J7191">
        <v>171</v>
      </c>
      <c r="K7191">
        <v>10857</v>
      </c>
      <c r="L7191">
        <v>1.85</v>
      </c>
      <c r="M7191" t="s">
        <v>22</v>
      </c>
      <c r="N7191">
        <v>5.9</v>
      </c>
      <c r="O7191">
        <v>3847</v>
      </c>
      <c r="P7191">
        <v>88</v>
      </c>
      <c r="Q7191" t="s">
        <v>27</v>
      </c>
      <c r="R7191" t="s">
        <v>28</v>
      </c>
    </row>
    <row r="7192" spans="1:18" x14ac:dyDescent="0.2">
      <c r="A7192">
        <v>7191</v>
      </c>
      <c r="B7192">
        <v>20</v>
      </c>
      <c r="C7192" t="str" cm="1">
        <f t="array" ref="C7192">_xlfn.IFS(B7192&lt;18, "Under 18", B7192&lt;=24, "18-24", B7192&lt;=34, "25-34", B7192&lt;=44, "35-44", B7192&lt;=54, "45-54", B7192&gt;=55, "55 and Over")</f>
        <v>18-24</v>
      </c>
      <c r="D7192" t="s">
        <v>25</v>
      </c>
      <c r="E7192">
        <v>166</v>
      </c>
      <c r="F7192">
        <v>101</v>
      </c>
      <c r="G7192" t="s">
        <v>26</v>
      </c>
      <c r="H7192">
        <v>84</v>
      </c>
      <c r="I7192">
        <v>418</v>
      </c>
      <c r="J7192">
        <v>114</v>
      </c>
      <c r="K7192">
        <v>1075</v>
      </c>
      <c r="L7192">
        <v>10.039999999999999</v>
      </c>
      <c r="M7192" t="s">
        <v>22</v>
      </c>
      <c r="N7192">
        <v>4.8</v>
      </c>
      <c r="O7192">
        <v>3065</v>
      </c>
      <c r="P7192">
        <v>61</v>
      </c>
      <c r="Q7192" t="s">
        <v>27</v>
      </c>
      <c r="R7192" t="s">
        <v>24</v>
      </c>
    </row>
    <row r="7193" spans="1:18" x14ac:dyDescent="0.2">
      <c r="A7193">
        <v>7192</v>
      </c>
      <c r="B7193">
        <v>24</v>
      </c>
      <c r="C7193" t="str" cm="1">
        <f t="array" ref="C7193">_xlfn.IFS(B7193&lt;18, "Under 18", B7193&lt;=24, "18-24", B7193&lt;=34, "25-34", B7193&lt;=44, "35-44", B7193&lt;=54, "45-54", B7193&gt;=55, "55 and Over")</f>
        <v>18-24</v>
      </c>
      <c r="D7193" t="s">
        <v>29</v>
      </c>
      <c r="E7193">
        <v>184</v>
      </c>
      <c r="F7193">
        <v>86</v>
      </c>
      <c r="G7193" t="s">
        <v>37</v>
      </c>
      <c r="H7193">
        <v>55</v>
      </c>
      <c r="I7193">
        <v>457</v>
      </c>
      <c r="J7193">
        <v>165</v>
      </c>
      <c r="K7193">
        <v>19184</v>
      </c>
      <c r="L7193">
        <v>2.68</v>
      </c>
      <c r="M7193" t="s">
        <v>22</v>
      </c>
      <c r="N7193">
        <v>5.5</v>
      </c>
      <c r="O7193">
        <v>2726</v>
      </c>
      <c r="P7193">
        <v>68</v>
      </c>
      <c r="Q7193" t="s">
        <v>27</v>
      </c>
      <c r="R7193" t="s">
        <v>32</v>
      </c>
    </row>
    <row r="7194" spans="1:18" x14ac:dyDescent="0.2">
      <c r="A7194">
        <v>7193</v>
      </c>
      <c r="B7194">
        <v>43</v>
      </c>
      <c r="C7194" t="str" cm="1">
        <f t="array" ref="C7194">_xlfn.IFS(B7194&lt;18, "Under 18", B7194&lt;=24, "18-24", B7194&lt;=34, "25-34", B7194&lt;=44, "35-44", B7194&lt;=54, "45-54", B7194&gt;=55, "55 and Over")</f>
        <v>35-44</v>
      </c>
      <c r="D7194" t="s">
        <v>20</v>
      </c>
      <c r="E7194">
        <v>153</v>
      </c>
      <c r="F7194">
        <v>80</v>
      </c>
      <c r="G7194" t="s">
        <v>35</v>
      </c>
      <c r="H7194">
        <v>94</v>
      </c>
      <c r="I7194">
        <v>809</v>
      </c>
      <c r="J7194">
        <v>162</v>
      </c>
      <c r="K7194">
        <v>3041</v>
      </c>
      <c r="L7194">
        <v>12.49</v>
      </c>
      <c r="M7194" t="s">
        <v>22</v>
      </c>
      <c r="N7194">
        <v>5.7</v>
      </c>
      <c r="O7194">
        <v>3875</v>
      </c>
      <c r="P7194">
        <v>72</v>
      </c>
      <c r="Q7194" t="s">
        <v>34</v>
      </c>
      <c r="R7194" t="s">
        <v>24</v>
      </c>
    </row>
    <row r="7195" spans="1:18" x14ac:dyDescent="0.2">
      <c r="A7195">
        <v>7194</v>
      </c>
      <c r="B7195">
        <v>49</v>
      </c>
      <c r="C7195" t="str" cm="1">
        <f t="array" ref="C7195">_xlfn.IFS(B7195&lt;18, "Under 18", B7195&lt;=24, "18-24", B7195&lt;=34, "25-34", B7195&lt;=44, "35-44", B7195&lt;=54, "45-54", B7195&gt;=55, "55 and Over")</f>
        <v>45-54</v>
      </c>
      <c r="D7195" t="s">
        <v>29</v>
      </c>
      <c r="E7195">
        <v>154</v>
      </c>
      <c r="F7195">
        <v>51</v>
      </c>
      <c r="G7195" t="s">
        <v>35</v>
      </c>
      <c r="H7195">
        <v>106</v>
      </c>
      <c r="I7195">
        <v>455</v>
      </c>
      <c r="J7195">
        <v>80</v>
      </c>
      <c r="K7195">
        <v>8498</v>
      </c>
      <c r="L7195">
        <v>4.74</v>
      </c>
      <c r="M7195" t="s">
        <v>36</v>
      </c>
      <c r="N7195">
        <v>5.5</v>
      </c>
      <c r="O7195">
        <v>1718</v>
      </c>
      <c r="P7195">
        <v>74</v>
      </c>
      <c r="Q7195" t="s">
        <v>23</v>
      </c>
      <c r="R7195" t="s">
        <v>28</v>
      </c>
    </row>
    <row r="7196" spans="1:18" x14ac:dyDescent="0.2">
      <c r="A7196">
        <v>7195</v>
      </c>
      <c r="B7196">
        <v>41</v>
      </c>
      <c r="C7196" t="str" cm="1">
        <f t="array" ref="C7196">_xlfn.IFS(B7196&lt;18, "Under 18", B7196&lt;=24, "18-24", B7196&lt;=34, "25-34", B7196&lt;=44, "35-44", B7196&lt;=54, "45-54", B7196&gt;=55, "55 and Over")</f>
        <v>35-44</v>
      </c>
      <c r="D7196" t="s">
        <v>29</v>
      </c>
      <c r="E7196">
        <v>189</v>
      </c>
      <c r="F7196">
        <v>118</v>
      </c>
      <c r="G7196" t="s">
        <v>35</v>
      </c>
      <c r="H7196">
        <v>36</v>
      </c>
      <c r="I7196">
        <v>819</v>
      </c>
      <c r="J7196">
        <v>157</v>
      </c>
      <c r="K7196">
        <v>8220</v>
      </c>
      <c r="L7196">
        <v>13.79</v>
      </c>
      <c r="M7196" t="s">
        <v>31</v>
      </c>
      <c r="N7196">
        <v>5.7</v>
      </c>
      <c r="O7196">
        <v>3440</v>
      </c>
      <c r="P7196">
        <v>52</v>
      </c>
      <c r="Q7196" t="s">
        <v>27</v>
      </c>
      <c r="R7196" t="s">
        <v>28</v>
      </c>
    </row>
    <row r="7197" spans="1:18" x14ac:dyDescent="0.2">
      <c r="A7197">
        <v>7196</v>
      </c>
      <c r="B7197">
        <v>58</v>
      </c>
      <c r="C7197" t="str" cm="1">
        <f t="array" ref="C7197">_xlfn.IFS(B7197&lt;18, "Under 18", B7197&lt;=24, "18-24", B7197&lt;=34, "25-34", B7197&lt;=44, "35-44", B7197&lt;=54, "45-54", B7197&gt;=55, "55 and Over")</f>
        <v>55 and Over</v>
      </c>
      <c r="D7197" t="s">
        <v>25</v>
      </c>
      <c r="E7197">
        <v>150</v>
      </c>
      <c r="F7197">
        <v>64</v>
      </c>
      <c r="G7197" t="s">
        <v>30</v>
      </c>
      <c r="H7197">
        <v>84</v>
      </c>
      <c r="I7197">
        <v>858</v>
      </c>
      <c r="J7197">
        <v>92</v>
      </c>
      <c r="K7197">
        <v>5179</v>
      </c>
      <c r="L7197">
        <v>1.33</v>
      </c>
      <c r="M7197" t="s">
        <v>22</v>
      </c>
      <c r="N7197">
        <v>4.7</v>
      </c>
      <c r="O7197">
        <v>2130</v>
      </c>
      <c r="P7197">
        <v>73</v>
      </c>
      <c r="Q7197" t="s">
        <v>27</v>
      </c>
      <c r="R7197" t="s">
        <v>32</v>
      </c>
    </row>
    <row r="7198" spans="1:18" x14ac:dyDescent="0.2">
      <c r="A7198">
        <v>7197</v>
      </c>
      <c r="B7198">
        <v>31</v>
      </c>
      <c r="C7198" t="str" cm="1">
        <f t="array" ref="C7198">_xlfn.IFS(B7198&lt;18, "Under 18", B7198&lt;=24, "18-24", B7198&lt;=34, "25-34", B7198&lt;=44, "35-44", B7198&lt;=54, "45-54", B7198&gt;=55, "55 and Over")</f>
        <v>25-34</v>
      </c>
      <c r="D7198" t="s">
        <v>25</v>
      </c>
      <c r="E7198">
        <v>166</v>
      </c>
      <c r="F7198">
        <v>68</v>
      </c>
      <c r="G7198" t="s">
        <v>33</v>
      </c>
      <c r="H7198">
        <v>10</v>
      </c>
      <c r="I7198">
        <v>784</v>
      </c>
      <c r="J7198">
        <v>134</v>
      </c>
      <c r="K7198">
        <v>12803</v>
      </c>
      <c r="L7198">
        <v>14.65</v>
      </c>
      <c r="M7198" t="s">
        <v>36</v>
      </c>
      <c r="N7198">
        <v>9.3000000000000007</v>
      </c>
      <c r="O7198">
        <v>2975</v>
      </c>
      <c r="P7198">
        <v>77</v>
      </c>
      <c r="Q7198" t="s">
        <v>27</v>
      </c>
      <c r="R7198" t="s">
        <v>24</v>
      </c>
    </row>
    <row r="7199" spans="1:18" x14ac:dyDescent="0.2">
      <c r="A7199">
        <v>7198</v>
      </c>
      <c r="B7199">
        <v>44</v>
      </c>
      <c r="C7199" t="str" cm="1">
        <f t="array" ref="C7199">_xlfn.IFS(B7199&lt;18, "Under 18", B7199&lt;=24, "18-24", B7199&lt;=34, "25-34", B7199&lt;=44, "35-44", B7199&lt;=54, "45-54", B7199&gt;=55, "55 and Over")</f>
        <v>35-44</v>
      </c>
      <c r="D7199" t="s">
        <v>20</v>
      </c>
      <c r="E7199">
        <v>159</v>
      </c>
      <c r="F7199">
        <v>59</v>
      </c>
      <c r="G7199" t="s">
        <v>30</v>
      </c>
      <c r="H7199">
        <v>81</v>
      </c>
      <c r="I7199">
        <v>871</v>
      </c>
      <c r="J7199">
        <v>140</v>
      </c>
      <c r="K7199">
        <v>8022</v>
      </c>
      <c r="L7199">
        <v>13.13</v>
      </c>
      <c r="M7199" t="s">
        <v>36</v>
      </c>
      <c r="N7199">
        <v>6.8</v>
      </c>
      <c r="O7199">
        <v>1939</v>
      </c>
      <c r="P7199">
        <v>57</v>
      </c>
      <c r="Q7199" t="s">
        <v>27</v>
      </c>
      <c r="R7199" t="s">
        <v>32</v>
      </c>
    </row>
    <row r="7200" spans="1:18" x14ac:dyDescent="0.2">
      <c r="A7200">
        <v>7199</v>
      </c>
      <c r="B7200">
        <v>29</v>
      </c>
      <c r="C7200" t="str" cm="1">
        <f t="array" ref="C7200">_xlfn.IFS(B7200&lt;18, "Under 18", B7200&lt;=24, "18-24", B7200&lt;=34, "25-34", B7200&lt;=44, "35-44", B7200&lt;=54, "45-54", B7200&gt;=55, "55 and Over")</f>
        <v>25-34</v>
      </c>
      <c r="D7200" t="s">
        <v>29</v>
      </c>
      <c r="E7200">
        <v>161</v>
      </c>
      <c r="F7200">
        <v>95</v>
      </c>
      <c r="G7200" t="s">
        <v>30</v>
      </c>
      <c r="H7200">
        <v>54</v>
      </c>
      <c r="I7200">
        <v>637</v>
      </c>
      <c r="J7200">
        <v>165</v>
      </c>
      <c r="K7200">
        <v>9089</v>
      </c>
      <c r="L7200">
        <v>14.94</v>
      </c>
      <c r="M7200" t="s">
        <v>22</v>
      </c>
      <c r="N7200">
        <v>7.3</v>
      </c>
      <c r="O7200">
        <v>1894</v>
      </c>
      <c r="P7200">
        <v>83</v>
      </c>
      <c r="Q7200" t="s">
        <v>34</v>
      </c>
      <c r="R7200" t="s">
        <v>24</v>
      </c>
    </row>
    <row r="7201" spans="1:18" x14ac:dyDescent="0.2">
      <c r="A7201">
        <v>7200</v>
      </c>
      <c r="B7201">
        <v>51</v>
      </c>
      <c r="C7201" t="str" cm="1">
        <f t="array" ref="C7201">_xlfn.IFS(B7201&lt;18, "Under 18", B7201&lt;=24, "18-24", B7201&lt;=34, "25-34", B7201&lt;=44, "35-44", B7201&lt;=54, "45-54", B7201&gt;=55, "55 and Over")</f>
        <v>45-54</v>
      </c>
      <c r="D7201" t="s">
        <v>20</v>
      </c>
      <c r="E7201">
        <v>163</v>
      </c>
      <c r="F7201">
        <v>75</v>
      </c>
      <c r="G7201" t="s">
        <v>37</v>
      </c>
      <c r="H7201">
        <v>46</v>
      </c>
      <c r="I7201">
        <v>643</v>
      </c>
      <c r="J7201">
        <v>174</v>
      </c>
      <c r="K7201">
        <v>10710</v>
      </c>
      <c r="L7201">
        <v>5.44</v>
      </c>
      <c r="M7201" t="s">
        <v>36</v>
      </c>
      <c r="N7201">
        <v>9.5</v>
      </c>
      <c r="O7201">
        <v>2936</v>
      </c>
      <c r="P7201">
        <v>69</v>
      </c>
      <c r="Q7201" t="s">
        <v>23</v>
      </c>
      <c r="R7201" t="s">
        <v>24</v>
      </c>
    </row>
    <row r="7202" spans="1:18" x14ac:dyDescent="0.2">
      <c r="A7202">
        <v>7201</v>
      </c>
      <c r="B7202">
        <v>31</v>
      </c>
      <c r="C7202" t="str" cm="1">
        <f t="array" ref="C7202">_xlfn.IFS(B7202&lt;18, "Under 18", B7202&lt;=24, "18-24", B7202&lt;=34, "25-34", B7202&lt;=44, "35-44", B7202&lt;=54, "45-54", B7202&gt;=55, "55 and Over")</f>
        <v>25-34</v>
      </c>
      <c r="D7202" t="s">
        <v>25</v>
      </c>
      <c r="E7202">
        <v>174</v>
      </c>
      <c r="F7202">
        <v>109</v>
      </c>
      <c r="G7202" t="s">
        <v>37</v>
      </c>
      <c r="H7202">
        <v>68</v>
      </c>
      <c r="I7202">
        <v>459</v>
      </c>
      <c r="J7202">
        <v>107</v>
      </c>
      <c r="K7202">
        <v>16785</v>
      </c>
      <c r="L7202">
        <v>4.82</v>
      </c>
      <c r="M7202" t="s">
        <v>31</v>
      </c>
      <c r="N7202">
        <v>7.5</v>
      </c>
      <c r="O7202">
        <v>2278</v>
      </c>
      <c r="P7202">
        <v>88</v>
      </c>
      <c r="Q7202" t="s">
        <v>34</v>
      </c>
      <c r="R7202" t="s">
        <v>28</v>
      </c>
    </row>
    <row r="7203" spans="1:18" x14ac:dyDescent="0.2">
      <c r="A7203">
        <v>7202</v>
      </c>
      <c r="B7203">
        <v>32</v>
      </c>
      <c r="C7203" t="str" cm="1">
        <f t="array" ref="C7203">_xlfn.IFS(B7203&lt;18, "Under 18", B7203&lt;=24, "18-24", B7203&lt;=34, "25-34", B7203&lt;=44, "35-44", B7203&lt;=54, "45-54", B7203&gt;=55, "55 and Over")</f>
        <v>25-34</v>
      </c>
      <c r="D7203" t="s">
        <v>25</v>
      </c>
      <c r="E7203">
        <v>197</v>
      </c>
      <c r="F7203">
        <v>112</v>
      </c>
      <c r="G7203" t="s">
        <v>37</v>
      </c>
      <c r="H7203">
        <v>107</v>
      </c>
      <c r="I7203">
        <v>426</v>
      </c>
      <c r="J7203">
        <v>134</v>
      </c>
      <c r="K7203">
        <v>17466</v>
      </c>
      <c r="L7203">
        <v>1.35</v>
      </c>
      <c r="M7203" t="s">
        <v>31</v>
      </c>
      <c r="N7203">
        <v>6.6</v>
      </c>
      <c r="O7203">
        <v>2045</v>
      </c>
      <c r="P7203">
        <v>68</v>
      </c>
      <c r="Q7203" t="s">
        <v>27</v>
      </c>
      <c r="R7203" t="s">
        <v>28</v>
      </c>
    </row>
    <row r="7204" spans="1:18" x14ac:dyDescent="0.2">
      <c r="A7204">
        <v>7203</v>
      </c>
      <c r="B7204">
        <v>22</v>
      </c>
      <c r="C7204" t="str" cm="1">
        <f t="array" ref="C7204">_xlfn.IFS(B7204&lt;18, "Under 18", B7204&lt;=24, "18-24", B7204&lt;=34, "25-34", B7204&lt;=44, "35-44", B7204&lt;=54, "45-54", B7204&gt;=55, "55 and Over")</f>
        <v>18-24</v>
      </c>
      <c r="D7204" t="s">
        <v>20</v>
      </c>
      <c r="E7204">
        <v>170</v>
      </c>
      <c r="F7204">
        <v>62</v>
      </c>
      <c r="G7204" t="s">
        <v>26</v>
      </c>
      <c r="H7204">
        <v>51</v>
      </c>
      <c r="I7204">
        <v>221</v>
      </c>
      <c r="J7204">
        <v>174</v>
      </c>
      <c r="K7204">
        <v>1343</v>
      </c>
      <c r="L7204">
        <v>13.43</v>
      </c>
      <c r="M7204" t="s">
        <v>22</v>
      </c>
      <c r="N7204">
        <v>9.5</v>
      </c>
      <c r="O7204">
        <v>3783</v>
      </c>
      <c r="P7204">
        <v>70</v>
      </c>
      <c r="Q7204" t="s">
        <v>27</v>
      </c>
      <c r="R7204" t="s">
        <v>28</v>
      </c>
    </row>
    <row r="7205" spans="1:18" x14ac:dyDescent="0.2">
      <c r="A7205">
        <v>7204</v>
      </c>
      <c r="B7205">
        <v>45</v>
      </c>
      <c r="C7205" t="str" cm="1">
        <f t="array" ref="C7205">_xlfn.IFS(B7205&lt;18, "Under 18", B7205&lt;=24, "18-24", B7205&lt;=34, "25-34", B7205&lt;=44, "35-44", B7205&lt;=54, "45-54", B7205&gt;=55, "55 and Over")</f>
        <v>45-54</v>
      </c>
      <c r="D7205" t="s">
        <v>29</v>
      </c>
      <c r="E7205">
        <v>163</v>
      </c>
      <c r="F7205">
        <v>95</v>
      </c>
      <c r="G7205" t="s">
        <v>33</v>
      </c>
      <c r="H7205">
        <v>44</v>
      </c>
      <c r="I7205">
        <v>855</v>
      </c>
      <c r="J7205">
        <v>161</v>
      </c>
      <c r="K7205">
        <v>4504</v>
      </c>
      <c r="L7205">
        <v>5.9</v>
      </c>
      <c r="M7205" t="s">
        <v>22</v>
      </c>
      <c r="N7205">
        <v>8.9</v>
      </c>
      <c r="O7205">
        <v>3130</v>
      </c>
      <c r="P7205">
        <v>72</v>
      </c>
      <c r="Q7205" t="s">
        <v>27</v>
      </c>
      <c r="R7205" t="s">
        <v>24</v>
      </c>
    </row>
    <row r="7206" spans="1:18" x14ac:dyDescent="0.2">
      <c r="A7206">
        <v>7205</v>
      </c>
      <c r="B7206">
        <v>58</v>
      </c>
      <c r="C7206" t="str" cm="1">
        <f t="array" ref="C7206">_xlfn.IFS(B7206&lt;18, "Under 18", B7206&lt;=24, "18-24", B7206&lt;=34, "25-34", B7206&lt;=44, "35-44", B7206&lt;=54, "45-54", B7206&gt;=55, "55 and Over")</f>
        <v>55 and Over</v>
      </c>
      <c r="D7206" t="s">
        <v>25</v>
      </c>
      <c r="E7206">
        <v>178</v>
      </c>
      <c r="F7206">
        <v>59</v>
      </c>
      <c r="G7206" t="s">
        <v>30</v>
      </c>
      <c r="H7206">
        <v>15</v>
      </c>
      <c r="I7206">
        <v>416</v>
      </c>
      <c r="J7206">
        <v>163</v>
      </c>
      <c r="K7206">
        <v>2702</v>
      </c>
      <c r="L7206">
        <v>5.95</v>
      </c>
      <c r="M7206" t="s">
        <v>31</v>
      </c>
      <c r="N7206">
        <v>8.9</v>
      </c>
      <c r="O7206">
        <v>3232</v>
      </c>
      <c r="P7206">
        <v>87</v>
      </c>
      <c r="Q7206" t="s">
        <v>34</v>
      </c>
      <c r="R7206" t="s">
        <v>32</v>
      </c>
    </row>
    <row r="7207" spans="1:18" x14ac:dyDescent="0.2">
      <c r="A7207">
        <v>7206</v>
      </c>
      <c r="B7207">
        <v>47</v>
      </c>
      <c r="C7207" t="str" cm="1">
        <f t="array" ref="C7207">_xlfn.IFS(B7207&lt;18, "Under 18", B7207&lt;=24, "18-24", B7207&lt;=34, "25-34", B7207&lt;=44, "35-44", B7207&lt;=54, "45-54", B7207&gt;=55, "55 and Over")</f>
        <v>45-54</v>
      </c>
      <c r="D7207" t="s">
        <v>25</v>
      </c>
      <c r="E7207">
        <v>152</v>
      </c>
      <c r="F7207">
        <v>118</v>
      </c>
      <c r="G7207" t="s">
        <v>21</v>
      </c>
      <c r="H7207">
        <v>23</v>
      </c>
      <c r="I7207">
        <v>224</v>
      </c>
      <c r="J7207">
        <v>104</v>
      </c>
      <c r="K7207">
        <v>1659</v>
      </c>
      <c r="L7207">
        <v>4.13</v>
      </c>
      <c r="M7207" t="s">
        <v>22</v>
      </c>
      <c r="N7207">
        <v>8.3000000000000007</v>
      </c>
      <c r="O7207">
        <v>3291</v>
      </c>
      <c r="P7207">
        <v>61</v>
      </c>
      <c r="Q7207" t="s">
        <v>32</v>
      </c>
      <c r="R7207" t="s">
        <v>32</v>
      </c>
    </row>
    <row r="7208" spans="1:18" x14ac:dyDescent="0.2">
      <c r="A7208">
        <v>7207</v>
      </c>
      <c r="B7208">
        <v>37</v>
      </c>
      <c r="C7208" t="str" cm="1">
        <f t="array" ref="C7208">_xlfn.IFS(B7208&lt;18, "Under 18", B7208&lt;=24, "18-24", B7208&lt;=34, "25-34", B7208&lt;=44, "35-44", B7208&lt;=54, "45-54", B7208&gt;=55, "55 and Over")</f>
        <v>35-44</v>
      </c>
      <c r="D7208" t="s">
        <v>25</v>
      </c>
      <c r="E7208">
        <v>180</v>
      </c>
      <c r="F7208">
        <v>90</v>
      </c>
      <c r="G7208" t="s">
        <v>21</v>
      </c>
      <c r="H7208">
        <v>55</v>
      </c>
      <c r="I7208">
        <v>170</v>
      </c>
      <c r="J7208">
        <v>179</v>
      </c>
      <c r="K7208">
        <v>5507</v>
      </c>
      <c r="L7208">
        <v>1.66</v>
      </c>
      <c r="M7208" t="s">
        <v>31</v>
      </c>
      <c r="N7208">
        <v>7</v>
      </c>
      <c r="O7208">
        <v>1719</v>
      </c>
      <c r="P7208">
        <v>73</v>
      </c>
      <c r="Q7208" t="s">
        <v>34</v>
      </c>
      <c r="R7208" t="s">
        <v>28</v>
      </c>
    </row>
    <row r="7209" spans="1:18" x14ac:dyDescent="0.2">
      <c r="A7209">
        <v>7208</v>
      </c>
      <c r="B7209">
        <v>50</v>
      </c>
      <c r="C7209" t="str" cm="1">
        <f t="array" ref="C7209">_xlfn.IFS(B7209&lt;18, "Under 18", B7209&lt;=24, "18-24", B7209&lt;=34, "25-34", B7209&lt;=44, "35-44", B7209&lt;=54, "45-54", B7209&gt;=55, "55 and Over")</f>
        <v>45-54</v>
      </c>
      <c r="D7209" t="s">
        <v>20</v>
      </c>
      <c r="E7209">
        <v>168</v>
      </c>
      <c r="F7209">
        <v>115</v>
      </c>
      <c r="G7209" t="s">
        <v>30</v>
      </c>
      <c r="H7209">
        <v>12</v>
      </c>
      <c r="I7209">
        <v>760</v>
      </c>
      <c r="J7209">
        <v>168</v>
      </c>
      <c r="K7209">
        <v>19720</v>
      </c>
      <c r="L7209">
        <v>0.62</v>
      </c>
      <c r="M7209" t="s">
        <v>31</v>
      </c>
      <c r="N7209">
        <v>6.6</v>
      </c>
      <c r="O7209">
        <v>1852</v>
      </c>
      <c r="P7209">
        <v>75</v>
      </c>
      <c r="Q7209" t="s">
        <v>23</v>
      </c>
      <c r="R7209" t="s">
        <v>24</v>
      </c>
    </row>
    <row r="7210" spans="1:18" x14ac:dyDescent="0.2">
      <c r="A7210">
        <v>7209</v>
      </c>
      <c r="B7210">
        <v>26</v>
      </c>
      <c r="C7210" t="str" cm="1">
        <f t="array" ref="C7210">_xlfn.IFS(B7210&lt;18, "Under 18", B7210&lt;=24, "18-24", B7210&lt;=34, "25-34", B7210&lt;=44, "35-44", B7210&lt;=54, "45-54", B7210&gt;=55, "55 and Over")</f>
        <v>25-34</v>
      </c>
      <c r="D7210" t="s">
        <v>20</v>
      </c>
      <c r="E7210">
        <v>173</v>
      </c>
      <c r="F7210">
        <v>56</v>
      </c>
      <c r="G7210" t="s">
        <v>33</v>
      </c>
      <c r="H7210">
        <v>48</v>
      </c>
      <c r="I7210">
        <v>104</v>
      </c>
      <c r="J7210">
        <v>114</v>
      </c>
      <c r="K7210">
        <v>1587</v>
      </c>
      <c r="L7210">
        <v>0.94</v>
      </c>
      <c r="M7210" t="s">
        <v>22</v>
      </c>
      <c r="N7210">
        <v>4.9000000000000004</v>
      </c>
      <c r="O7210">
        <v>3343</v>
      </c>
      <c r="P7210">
        <v>58</v>
      </c>
      <c r="Q7210" t="s">
        <v>34</v>
      </c>
      <c r="R7210" t="s">
        <v>32</v>
      </c>
    </row>
    <row r="7211" spans="1:18" x14ac:dyDescent="0.2">
      <c r="A7211">
        <v>7210</v>
      </c>
      <c r="B7211">
        <v>38</v>
      </c>
      <c r="C7211" t="str" cm="1">
        <f t="array" ref="C7211">_xlfn.IFS(B7211&lt;18, "Under 18", B7211&lt;=24, "18-24", B7211&lt;=34, "25-34", B7211&lt;=44, "35-44", B7211&lt;=54, "45-54", B7211&gt;=55, "55 and Over")</f>
        <v>35-44</v>
      </c>
      <c r="D7211" t="s">
        <v>25</v>
      </c>
      <c r="E7211">
        <v>165</v>
      </c>
      <c r="F7211">
        <v>71</v>
      </c>
      <c r="G7211" t="s">
        <v>30</v>
      </c>
      <c r="H7211">
        <v>26</v>
      </c>
      <c r="I7211">
        <v>987</v>
      </c>
      <c r="J7211">
        <v>108</v>
      </c>
      <c r="K7211">
        <v>15554</v>
      </c>
      <c r="L7211">
        <v>8.31</v>
      </c>
      <c r="M7211" t="s">
        <v>31</v>
      </c>
      <c r="N7211">
        <v>8.4</v>
      </c>
      <c r="O7211">
        <v>3228</v>
      </c>
      <c r="P7211">
        <v>58</v>
      </c>
      <c r="Q7211" t="s">
        <v>23</v>
      </c>
      <c r="R7211" t="s">
        <v>28</v>
      </c>
    </row>
    <row r="7212" spans="1:18" x14ac:dyDescent="0.2">
      <c r="A7212">
        <v>7211</v>
      </c>
      <c r="B7212">
        <v>50</v>
      </c>
      <c r="C7212" t="str" cm="1">
        <f t="array" ref="C7212">_xlfn.IFS(B7212&lt;18, "Under 18", B7212&lt;=24, "18-24", B7212&lt;=34, "25-34", B7212&lt;=44, "35-44", B7212&lt;=54, "45-54", B7212&gt;=55, "55 and Over")</f>
        <v>45-54</v>
      </c>
      <c r="D7212" t="s">
        <v>20</v>
      </c>
      <c r="E7212">
        <v>190</v>
      </c>
      <c r="F7212">
        <v>109</v>
      </c>
      <c r="G7212" t="s">
        <v>30</v>
      </c>
      <c r="H7212">
        <v>38</v>
      </c>
      <c r="I7212">
        <v>638</v>
      </c>
      <c r="J7212">
        <v>154</v>
      </c>
      <c r="K7212">
        <v>7149</v>
      </c>
      <c r="L7212">
        <v>9.1</v>
      </c>
      <c r="M7212" t="s">
        <v>22</v>
      </c>
      <c r="N7212">
        <v>7.6</v>
      </c>
      <c r="O7212">
        <v>2999</v>
      </c>
      <c r="P7212">
        <v>54</v>
      </c>
      <c r="Q7212" t="s">
        <v>32</v>
      </c>
      <c r="R7212" t="s">
        <v>32</v>
      </c>
    </row>
    <row r="7213" spans="1:18" x14ac:dyDescent="0.2">
      <c r="A7213">
        <v>7212</v>
      </c>
      <c r="B7213">
        <v>19</v>
      </c>
      <c r="C7213" t="str" cm="1">
        <f t="array" ref="C7213">_xlfn.IFS(B7213&lt;18, "Under 18", B7213&lt;=24, "18-24", B7213&lt;=34, "25-34", B7213&lt;=44, "35-44", B7213&lt;=54, "45-54", B7213&gt;=55, "55 and Over")</f>
        <v>18-24</v>
      </c>
      <c r="D7213" t="s">
        <v>20</v>
      </c>
      <c r="E7213">
        <v>163</v>
      </c>
      <c r="F7213">
        <v>96</v>
      </c>
      <c r="G7213" t="s">
        <v>37</v>
      </c>
      <c r="H7213">
        <v>101</v>
      </c>
      <c r="I7213">
        <v>184</v>
      </c>
      <c r="J7213">
        <v>112</v>
      </c>
      <c r="K7213">
        <v>12916</v>
      </c>
      <c r="L7213">
        <v>2.15</v>
      </c>
      <c r="M7213" t="s">
        <v>31</v>
      </c>
      <c r="N7213">
        <v>4.5999999999999996</v>
      </c>
      <c r="O7213">
        <v>2342</v>
      </c>
      <c r="P7213">
        <v>85</v>
      </c>
      <c r="Q7213" t="s">
        <v>23</v>
      </c>
      <c r="R7213" t="s">
        <v>28</v>
      </c>
    </row>
    <row r="7214" spans="1:18" x14ac:dyDescent="0.2">
      <c r="A7214">
        <v>7213</v>
      </c>
      <c r="B7214">
        <v>32</v>
      </c>
      <c r="C7214" t="str" cm="1">
        <f t="array" ref="C7214">_xlfn.IFS(B7214&lt;18, "Under 18", B7214&lt;=24, "18-24", B7214&lt;=34, "25-34", B7214&lt;=44, "35-44", B7214&lt;=54, "45-54", B7214&gt;=55, "55 and Over")</f>
        <v>25-34</v>
      </c>
      <c r="D7214" t="s">
        <v>25</v>
      </c>
      <c r="E7214">
        <v>195</v>
      </c>
      <c r="F7214">
        <v>91</v>
      </c>
      <c r="G7214" t="s">
        <v>33</v>
      </c>
      <c r="H7214">
        <v>119</v>
      </c>
      <c r="I7214">
        <v>232</v>
      </c>
      <c r="J7214">
        <v>100</v>
      </c>
      <c r="K7214">
        <v>19440</v>
      </c>
      <c r="L7214">
        <v>10.36</v>
      </c>
      <c r="M7214" t="s">
        <v>22</v>
      </c>
      <c r="N7214">
        <v>9.4</v>
      </c>
      <c r="O7214">
        <v>3107</v>
      </c>
      <c r="P7214">
        <v>53</v>
      </c>
      <c r="Q7214" t="s">
        <v>32</v>
      </c>
      <c r="R7214" t="s">
        <v>28</v>
      </c>
    </row>
    <row r="7215" spans="1:18" x14ac:dyDescent="0.2">
      <c r="A7215">
        <v>7214</v>
      </c>
      <c r="B7215">
        <v>48</v>
      </c>
      <c r="C7215" t="str" cm="1">
        <f t="array" ref="C7215">_xlfn.IFS(B7215&lt;18, "Under 18", B7215&lt;=24, "18-24", B7215&lt;=34, "25-34", B7215&lt;=44, "35-44", B7215&lt;=54, "45-54", B7215&gt;=55, "55 and Over")</f>
        <v>45-54</v>
      </c>
      <c r="D7215" t="s">
        <v>25</v>
      </c>
      <c r="E7215">
        <v>155</v>
      </c>
      <c r="F7215">
        <v>87</v>
      </c>
      <c r="G7215" t="s">
        <v>26</v>
      </c>
      <c r="H7215">
        <v>74</v>
      </c>
      <c r="I7215">
        <v>640</v>
      </c>
      <c r="J7215">
        <v>161</v>
      </c>
      <c r="K7215">
        <v>1798</v>
      </c>
      <c r="L7215">
        <v>11.88</v>
      </c>
      <c r="M7215" t="s">
        <v>22</v>
      </c>
      <c r="N7215">
        <v>7.6</v>
      </c>
      <c r="O7215">
        <v>2866</v>
      </c>
      <c r="P7215">
        <v>70</v>
      </c>
      <c r="Q7215" t="s">
        <v>34</v>
      </c>
      <c r="R7215" t="s">
        <v>28</v>
      </c>
    </row>
    <row r="7216" spans="1:18" x14ac:dyDescent="0.2">
      <c r="A7216">
        <v>7215</v>
      </c>
      <c r="B7216">
        <v>23</v>
      </c>
      <c r="C7216" t="str" cm="1">
        <f t="array" ref="C7216">_xlfn.IFS(B7216&lt;18, "Under 18", B7216&lt;=24, "18-24", B7216&lt;=34, "25-34", B7216&lt;=44, "35-44", B7216&lt;=54, "45-54", B7216&gt;=55, "55 and Over")</f>
        <v>18-24</v>
      </c>
      <c r="D7216" t="s">
        <v>20</v>
      </c>
      <c r="E7216">
        <v>164</v>
      </c>
      <c r="F7216">
        <v>118</v>
      </c>
      <c r="G7216" t="s">
        <v>26</v>
      </c>
      <c r="H7216">
        <v>88</v>
      </c>
      <c r="I7216">
        <v>354</v>
      </c>
      <c r="J7216">
        <v>145</v>
      </c>
      <c r="K7216">
        <v>1716</v>
      </c>
      <c r="L7216">
        <v>7.58</v>
      </c>
      <c r="M7216" t="s">
        <v>36</v>
      </c>
      <c r="N7216">
        <v>6.7</v>
      </c>
      <c r="O7216">
        <v>2048</v>
      </c>
      <c r="P7216">
        <v>67</v>
      </c>
      <c r="Q7216" t="s">
        <v>34</v>
      </c>
      <c r="R7216" t="s">
        <v>24</v>
      </c>
    </row>
    <row r="7217" spans="1:18" x14ac:dyDescent="0.2">
      <c r="A7217">
        <v>7216</v>
      </c>
      <c r="B7217">
        <v>19</v>
      </c>
      <c r="C7217" t="str" cm="1">
        <f t="array" ref="C7217">_xlfn.IFS(B7217&lt;18, "Under 18", B7217&lt;=24, "18-24", B7217&lt;=34, "25-34", B7217&lt;=44, "35-44", B7217&lt;=54, "45-54", B7217&gt;=55, "55 and Over")</f>
        <v>18-24</v>
      </c>
      <c r="D7217" t="s">
        <v>20</v>
      </c>
      <c r="E7217">
        <v>170</v>
      </c>
      <c r="F7217">
        <v>101</v>
      </c>
      <c r="G7217" t="s">
        <v>33</v>
      </c>
      <c r="H7217">
        <v>68</v>
      </c>
      <c r="I7217">
        <v>400</v>
      </c>
      <c r="J7217">
        <v>106</v>
      </c>
      <c r="K7217">
        <v>8733</v>
      </c>
      <c r="L7217">
        <v>11.53</v>
      </c>
      <c r="M7217" t="s">
        <v>36</v>
      </c>
      <c r="N7217">
        <v>9.6</v>
      </c>
      <c r="O7217">
        <v>2398</v>
      </c>
      <c r="P7217">
        <v>63</v>
      </c>
      <c r="Q7217" t="s">
        <v>34</v>
      </c>
      <c r="R7217" t="s">
        <v>28</v>
      </c>
    </row>
    <row r="7218" spans="1:18" x14ac:dyDescent="0.2">
      <c r="A7218">
        <v>7217</v>
      </c>
      <c r="B7218">
        <v>59</v>
      </c>
      <c r="C7218" t="str" cm="1">
        <f t="array" ref="C7218">_xlfn.IFS(B7218&lt;18, "Under 18", B7218&lt;=24, "18-24", B7218&lt;=34, "25-34", B7218&lt;=44, "35-44", B7218&lt;=54, "45-54", B7218&gt;=55, "55 and Over")</f>
        <v>55 and Over</v>
      </c>
      <c r="D7218" t="s">
        <v>20</v>
      </c>
      <c r="E7218">
        <v>195</v>
      </c>
      <c r="F7218">
        <v>110</v>
      </c>
      <c r="G7218" t="s">
        <v>30</v>
      </c>
      <c r="H7218">
        <v>118</v>
      </c>
      <c r="I7218">
        <v>732</v>
      </c>
      <c r="J7218">
        <v>156</v>
      </c>
      <c r="K7218">
        <v>17481</v>
      </c>
      <c r="L7218">
        <v>13.52</v>
      </c>
      <c r="M7218" t="s">
        <v>31</v>
      </c>
      <c r="N7218">
        <v>5</v>
      </c>
      <c r="O7218">
        <v>1541</v>
      </c>
      <c r="P7218">
        <v>64</v>
      </c>
      <c r="Q7218" t="s">
        <v>34</v>
      </c>
      <c r="R7218" t="s">
        <v>24</v>
      </c>
    </row>
    <row r="7219" spans="1:18" x14ac:dyDescent="0.2">
      <c r="A7219">
        <v>7218</v>
      </c>
      <c r="B7219">
        <v>41</v>
      </c>
      <c r="C7219" t="str" cm="1">
        <f t="array" ref="C7219">_xlfn.IFS(B7219&lt;18, "Under 18", B7219&lt;=24, "18-24", B7219&lt;=34, "25-34", B7219&lt;=44, "35-44", B7219&lt;=54, "45-54", B7219&gt;=55, "55 and Over")</f>
        <v>35-44</v>
      </c>
      <c r="D7219" t="s">
        <v>25</v>
      </c>
      <c r="E7219">
        <v>176</v>
      </c>
      <c r="F7219">
        <v>111</v>
      </c>
      <c r="G7219" t="s">
        <v>35</v>
      </c>
      <c r="H7219">
        <v>95</v>
      </c>
      <c r="I7219">
        <v>238</v>
      </c>
      <c r="J7219">
        <v>100</v>
      </c>
      <c r="K7219">
        <v>8052</v>
      </c>
      <c r="L7219">
        <v>7.37</v>
      </c>
      <c r="M7219" t="s">
        <v>36</v>
      </c>
      <c r="N7219">
        <v>4.7</v>
      </c>
      <c r="O7219">
        <v>3984</v>
      </c>
      <c r="P7219">
        <v>80</v>
      </c>
      <c r="Q7219" t="s">
        <v>23</v>
      </c>
      <c r="R7219" t="s">
        <v>32</v>
      </c>
    </row>
    <row r="7220" spans="1:18" x14ac:dyDescent="0.2">
      <c r="A7220">
        <v>7219</v>
      </c>
      <c r="B7220">
        <v>55</v>
      </c>
      <c r="C7220" t="str" cm="1">
        <f t="array" ref="C7220">_xlfn.IFS(B7220&lt;18, "Under 18", B7220&lt;=24, "18-24", B7220&lt;=34, "25-34", B7220&lt;=44, "35-44", B7220&lt;=54, "45-54", B7220&gt;=55, "55 and Over")</f>
        <v>55 and Over</v>
      </c>
      <c r="D7220" t="s">
        <v>25</v>
      </c>
      <c r="E7220">
        <v>177</v>
      </c>
      <c r="F7220">
        <v>115</v>
      </c>
      <c r="G7220" t="s">
        <v>35</v>
      </c>
      <c r="H7220">
        <v>34</v>
      </c>
      <c r="I7220">
        <v>617</v>
      </c>
      <c r="J7220">
        <v>141</v>
      </c>
      <c r="K7220">
        <v>10576</v>
      </c>
      <c r="L7220">
        <v>5.64</v>
      </c>
      <c r="M7220" t="s">
        <v>22</v>
      </c>
      <c r="N7220">
        <v>6.6</v>
      </c>
      <c r="O7220">
        <v>2009</v>
      </c>
      <c r="P7220">
        <v>84</v>
      </c>
      <c r="Q7220" t="s">
        <v>32</v>
      </c>
      <c r="R7220" t="s">
        <v>28</v>
      </c>
    </row>
    <row r="7221" spans="1:18" x14ac:dyDescent="0.2">
      <c r="A7221">
        <v>7220</v>
      </c>
      <c r="B7221">
        <v>39</v>
      </c>
      <c r="C7221" t="str" cm="1">
        <f t="array" ref="C7221">_xlfn.IFS(B7221&lt;18, "Under 18", B7221&lt;=24, "18-24", B7221&lt;=34, "25-34", B7221&lt;=44, "35-44", B7221&lt;=54, "45-54", B7221&gt;=55, "55 and Over")</f>
        <v>35-44</v>
      </c>
      <c r="D7221" t="s">
        <v>20</v>
      </c>
      <c r="E7221">
        <v>180</v>
      </c>
      <c r="F7221">
        <v>83</v>
      </c>
      <c r="G7221" t="s">
        <v>37</v>
      </c>
      <c r="H7221">
        <v>62</v>
      </c>
      <c r="I7221">
        <v>757</v>
      </c>
      <c r="J7221">
        <v>108</v>
      </c>
      <c r="K7221">
        <v>2168</v>
      </c>
      <c r="L7221">
        <v>10.199999999999999</v>
      </c>
      <c r="M7221" t="s">
        <v>31</v>
      </c>
      <c r="N7221">
        <v>4.3</v>
      </c>
      <c r="O7221">
        <v>2408</v>
      </c>
      <c r="P7221">
        <v>79</v>
      </c>
      <c r="Q7221" t="s">
        <v>32</v>
      </c>
      <c r="R7221" t="s">
        <v>24</v>
      </c>
    </row>
    <row r="7222" spans="1:18" x14ac:dyDescent="0.2">
      <c r="A7222">
        <v>7221</v>
      </c>
      <c r="B7222">
        <v>57</v>
      </c>
      <c r="C7222" t="str" cm="1">
        <f t="array" ref="C7222">_xlfn.IFS(B7222&lt;18, "Under 18", B7222&lt;=24, "18-24", B7222&lt;=34, "25-34", B7222&lt;=44, "35-44", B7222&lt;=54, "45-54", B7222&gt;=55, "55 and Over")</f>
        <v>55 and Over</v>
      </c>
      <c r="D7222" t="s">
        <v>29</v>
      </c>
      <c r="E7222">
        <v>175</v>
      </c>
      <c r="F7222">
        <v>75</v>
      </c>
      <c r="G7222" t="s">
        <v>37</v>
      </c>
      <c r="H7222">
        <v>70</v>
      </c>
      <c r="I7222">
        <v>242</v>
      </c>
      <c r="J7222">
        <v>142</v>
      </c>
      <c r="K7222">
        <v>10102</v>
      </c>
      <c r="L7222">
        <v>11.97</v>
      </c>
      <c r="M7222" t="s">
        <v>31</v>
      </c>
      <c r="N7222">
        <v>7.4</v>
      </c>
      <c r="O7222">
        <v>3996</v>
      </c>
      <c r="P7222">
        <v>62</v>
      </c>
      <c r="Q7222" t="s">
        <v>27</v>
      </c>
      <c r="R7222" t="s">
        <v>28</v>
      </c>
    </row>
    <row r="7223" spans="1:18" x14ac:dyDescent="0.2">
      <c r="A7223">
        <v>7222</v>
      </c>
      <c r="B7223">
        <v>50</v>
      </c>
      <c r="C7223" t="str" cm="1">
        <f t="array" ref="C7223">_xlfn.IFS(B7223&lt;18, "Under 18", B7223&lt;=24, "18-24", B7223&lt;=34, "25-34", B7223&lt;=44, "35-44", B7223&lt;=54, "45-54", B7223&gt;=55, "55 and Over")</f>
        <v>45-54</v>
      </c>
      <c r="D7223" t="s">
        <v>29</v>
      </c>
      <c r="E7223">
        <v>188</v>
      </c>
      <c r="F7223">
        <v>92</v>
      </c>
      <c r="G7223" t="s">
        <v>37</v>
      </c>
      <c r="H7223">
        <v>99</v>
      </c>
      <c r="I7223">
        <v>926</v>
      </c>
      <c r="J7223">
        <v>150</v>
      </c>
      <c r="K7223">
        <v>7198</v>
      </c>
      <c r="L7223">
        <v>12.55</v>
      </c>
      <c r="M7223" t="s">
        <v>36</v>
      </c>
      <c r="N7223">
        <v>7.9</v>
      </c>
      <c r="O7223">
        <v>1896</v>
      </c>
      <c r="P7223">
        <v>64</v>
      </c>
      <c r="Q7223" t="s">
        <v>23</v>
      </c>
      <c r="R7223" t="s">
        <v>28</v>
      </c>
    </row>
    <row r="7224" spans="1:18" x14ac:dyDescent="0.2">
      <c r="A7224">
        <v>7223</v>
      </c>
      <c r="B7224">
        <v>38</v>
      </c>
      <c r="C7224" t="str" cm="1">
        <f t="array" ref="C7224">_xlfn.IFS(B7224&lt;18, "Under 18", B7224&lt;=24, "18-24", B7224&lt;=34, "25-34", B7224&lt;=44, "35-44", B7224&lt;=54, "45-54", B7224&gt;=55, "55 and Over")</f>
        <v>35-44</v>
      </c>
      <c r="D7224" t="s">
        <v>29</v>
      </c>
      <c r="E7224">
        <v>183</v>
      </c>
      <c r="F7224">
        <v>79</v>
      </c>
      <c r="G7224" t="s">
        <v>26</v>
      </c>
      <c r="H7224">
        <v>63</v>
      </c>
      <c r="I7224">
        <v>513</v>
      </c>
      <c r="J7224">
        <v>168</v>
      </c>
      <c r="K7224">
        <v>3984</v>
      </c>
      <c r="L7224">
        <v>8.66</v>
      </c>
      <c r="M7224" t="s">
        <v>31</v>
      </c>
      <c r="N7224">
        <v>5.6</v>
      </c>
      <c r="O7224">
        <v>2242</v>
      </c>
      <c r="P7224">
        <v>58</v>
      </c>
      <c r="Q7224" t="s">
        <v>34</v>
      </c>
      <c r="R7224" t="s">
        <v>24</v>
      </c>
    </row>
    <row r="7225" spans="1:18" x14ac:dyDescent="0.2">
      <c r="A7225">
        <v>7224</v>
      </c>
      <c r="B7225">
        <v>37</v>
      </c>
      <c r="C7225" t="str" cm="1">
        <f t="array" ref="C7225">_xlfn.IFS(B7225&lt;18, "Under 18", B7225&lt;=24, "18-24", B7225&lt;=34, "25-34", B7225&lt;=44, "35-44", B7225&lt;=54, "45-54", B7225&gt;=55, "55 and Over")</f>
        <v>35-44</v>
      </c>
      <c r="D7225" t="s">
        <v>20</v>
      </c>
      <c r="E7225">
        <v>171</v>
      </c>
      <c r="F7225">
        <v>69</v>
      </c>
      <c r="G7225" t="s">
        <v>33</v>
      </c>
      <c r="H7225">
        <v>92</v>
      </c>
      <c r="I7225">
        <v>282</v>
      </c>
      <c r="J7225">
        <v>162</v>
      </c>
      <c r="K7225">
        <v>8742</v>
      </c>
      <c r="L7225">
        <v>6.28</v>
      </c>
      <c r="M7225" t="s">
        <v>22</v>
      </c>
      <c r="N7225">
        <v>5.4</v>
      </c>
      <c r="O7225">
        <v>3016</v>
      </c>
      <c r="P7225">
        <v>56</v>
      </c>
      <c r="Q7225" t="s">
        <v>32</v>
      </c>
      <c r="R7225" t="s">
        <v>32</v>
      </c>
    </row>
    <row r="7226" spans="1:18" x14ac:dyDescent="0.2">
      <c r="A7226">
        <v>7225</v>
      </c>
      <c r="B7226">
        <v>42</v>
      </c>
      <c r="C7226" t="str" cm="1">
        <f t="array" ref="C7226">_xlfn.IFS(B7226&lt;18, "Under 18", B7226&lt;=24, "18-24", B7226&lt;=34, "25-34", B7226&lt;=44, "35-44", B7226&lt;=54, "45-54", B7226&gt;=55, "55 and Over")</f>
        <v>35-44</v>
      </c>
      <c r="D7226" t="s">
        <v>20</v>
      </c>
      <c r="E7226">
        <v>169</v>
      </c>
      <c r="F7226">
        <v>64</v>
      </c>
      <c r="G7226" t="s">
        <v>30</v>
      </c>
      <c r="H7226">
        <v>84</v>
      </c>
      <c r="I7226">
        <v>438</v>
      </c>
      <c r="J7226">
        <v>94</v>
      </c>
      <c r="K7226">
        <v>14507</v>
      </c>
      <c r="L7226">
        <v>6.27</v>
      </c>
      <c r="M7226" t="s">
        <v>22</v>
      </c>
      <c r="N7226">
        <v>6.3</v>
      </c>
      <c r="O7226">
        <v>2325</v>
      </c>
      <c r="P7226">
        <v>73</v>
      </c>
      <c r="Q7226" t="s">
        <v>23</v>
      </c>
      <c r="R7226" t="s">
        <v>24</v>
      </c>
    </row>
    <row r="7227" spans="1:18" x14ac:dyDescent="0.2">
      <c r="A7227">
        <v>7226</v>
      </c>
      <c r="B7227">
        <v>27</v>
      </c>
      <c r="C7227" t="str" cm="1">
        <f t="array" ref="C7227">_xlfn.IFS(B7227&lt;18, "Under 18", B7227&lt;=24, "18-24", B7227&lt;=34, "25-34", B7227&lt;=44, "35-44", B7227&lt;=54, "45-54", B7227&gt;=55, "55 and Over")</f>
        <v>25-34</v>
      </c>
      <c r="D7227" t="s">
        <v>25</v>
      </c>
      <c r="E7227">
        <v>173</v>
      </c>
      <c r="F7227">
        <v>102</v>
      </c>
      <c r="G7227" t="s">
        <v>35</v>
      </c>
      <c r="H7227">
        <v>48</v>
      </c>
      <c r="I7227">
        <v>414</v>
      </c>
      <c r="J7227">
        <v>119</v>
      </c>
      <c r="K7227">
        <v>15985</v>
      </c>
      <c r="L7227">
        <v>4.0199999999999996</v>
      </c>
      <c r="M7227" t="s">
        <v>36</v>
      </c>
      <c r="N7227">
        <v>4.4000000000000004</v>
      </c>
      <c r="O7227">
        <v>2470</v>
      </c>
      <c r="P7227">
        <v>51</v>
      </c>
      <c r="Q7227" t="s">
        <v>23</v>
      </c>
      <c r="R7227" t="s">
        <v>32</v>
      </c>
    </row>
    <row r="7228" spans="1:18" x14ac:dyDescent="0.2">
      <c r="A7228">
        <v>7227</v>
      </c>
      <c r="B7228">
        <v>44</v>
      </c>
      <c r="C7228" t="str" cm="1">
        <f t="array" ref="C7228">_xlfn.IFS(B7228&lt;18, "Under 18", B7228&lt;=24, "18-24", B7228&lt;=34, "25-34", B7228&lt;=44, "35-44", B7228&lt;=54, "45-54", B7228&gt;=55, "55 and Over")</f>
        <v>35-44</v>
      </c>
      <c r="D7228" t="s">
        <v>29</v>
      </c>
      <c r="E7228">
        <v>153</v>
      </c>
      <c r="F7228">
        <v>89</v>
      </c>
      <c r="G7228" t="s">
        <v>37</v>
      </c>
      <c r="H7228">
        <v>38</v>
      </c>
      <c r="I7228">
        <v>977</v>
      </c>
      <c r="J7228">
        <v>119</v>
      </c>
      <c r="K7228">
        <v>3247</v>
      </c>
      <c r="L7228">
        <v>9.7200000000000006</v>
      </c>
      <c r="M7228" t="s">
        <v>22</v>
      </c>
      <c r="N7228">
        <v>7.5</v>
      </c>
      <c r="O7228">
        <v>3198</v>
      </c>
      <c r="P7228">
        <v>63</v>
      </c>
      <c r="Q7228" t="s">
        <v>27</v>
      </c>
      <c r="R7228" t="s">
        <v>28</v>
      </c>
    </row>
    <row r="7229" spans="1:18" x14ac:dyDescent="0.2">
      <c r="A7229">
        <v>7228</v>
      </c>
      <c r="B7229">
        <v>22</v>
      </c>
      <c r="C7229" t="str" cm="1">
        <f t="array" ref="C7229">_xlfn.IFS(B7229&lt;18, "Under 18", B7229&lt;=24, "18-24", B7229&lt;=34, "25-34", B7229&lt;=44, "35-44", B7229&lt;=54, "45-54", B7229&gt;=55, "55 and Over")</f>
        <v>18-24</v>
      </c>
      <c r="D7229" t="s">
        <v>20</v>
      </c>
      <c r="E7229">
        <v>196</v>
      </c>
      <c r="F7229">
        <v>87</v>
      </c>
      <c r="G7229" t="s">
        <v>21</v>
      </c>
      <c r="H7229">
        <v>84</v>
      </c>
      <c r="I7229">
        <v>435</v>
      </c>
      <c r="J7229">
        <v>90</v>
      </c>
      <c r="K7229">
        <v>15977</v>
      </c>
      <c r="L7229">
        <v>8.08</v>
      </c>
      <c r="M7229" t="s">
        <v>36</v>
      </c>
      <c r="N7229">
        <v>6.9</v>
      </c>
      <c r="O7229">
        <v>3736</v>
      </c>
      <c r="P7229">
        <v>83</v>
      </c>
      <c r="Q7229" t="s">
        <v>34</v>
      </c>
      <c r="R7229" t="s">
        <v>24</v>
      </c>
    </row>
    <row r="7230" spans="1:18" x14ac:dyDescent="0.2">
      <c r="A7230">
        <v>7229</v>
      </c>
      <c r="B7230">
        <v>28</v>
      </c>
      <c r="C7230" t="str" cm="1">
        <f t="array" ref="C7230">_xlfn.IFS(B7230&lt;18, "Under 18", B7230&lt;=24, "18-24", B7230&lt;=34, "25-34", B7230&lt;=44, "35-44", B7230&lt;=54, "45-54", B7230&gt;=55, "55 and Over")</f>
        <v>25-34</v>
      </c>
      <c r="D7230" t="s">
        <v>29</v>
      </c>
      <c r="E7230">
        <v>152</v>
      </c>
      <c r="F7230">
        <v>88</v>
      </c>
      <c r="G7230" t="s">
        <v>37</v>
      </c>
      <c r="H7230">
        <v>11</v>
      </c>
      <c r="I7230">
        <v>425</v>
      </c>
      <c r="J7230">
        <v>110</v>
      </c>
      <c r="K7230">
        <v>14454</v>
      </c>
      <c r="L7230">
        <v>11.69</v>
      </c>
      <c r="M7230" t="s">
        <v>22</v>
      </c>
      <c r="N7230">
        <v>4.8</v>
      </c>
      <c r="O7230">
        <v>2812</v>
      </c>
      <c r="P7230">
        <v>80</v>
      </c>
      <c r="Q7230" t="s">
        <v>23</v>
      </c>
      <c r="R7230" t="s">
        <v>32</v>
      </c>
    </row>
    <row r="7231" spans="1:18" x14ac:dyDescent="0.2">
      <c r="A7231">
        <v>7230</v>
      </c>
      <c r="B7231">
        <v>42</v>
      </c>
      <c r="C7231" t="str" cm="1">
        <f t="array" ref="C7231">_xlfn.IFS(B7231&lt;18, "Under 18", B7231&lt;=24, "18-24", B7231&lt;=34, "25-34", B7231&lt;=44, "35-44", B7231&lt;=54, "45-54", B7231&gt;=55, "55 and Over")</f>
        <v>35-44</v>
      </c>
      <c r="D7231" t="s">
        <v>20</v>
      </c>
      <c r="E7231">
        <v>160</v>
      </c>
      <c r="F7231">
        <v>80</v>
      </c>
      <c r="G7231" t="s">
        <v>33</v>
      </c>
      <c r="H7231">
        <v>40</v>
      </c>
      <c r="I7231">
        <v>282</v>
      </c>
      <c r="J7231">
        <v>162</v>
      </c>
      <c r="K7231">
        <v>10382</v>
      </c>
      <c r="L7231">
        <v>3.67</v>
      </c>
      <c r="M7231" t="s">
        <v>36</v>
      </c>
      <c r="N7231">
        <v>4.5999999999999996</v>
      </c>
      <c r="O7231">
        <v>2550</v>
      </c>
      <c r="P7231">
        <v>64</v>
      </c>
      <c r="Q7231" t="s">
        <v>23</v>
      </c>
      <c r="R7231" t="s">
        <v>32</v>
      </c>
    </row>
    <row r="7232" spans="1:18" x14ac:dyDescent="0.2">
      <c r="A7232">
        <v>7231</v>
      </c>
      <c r="B7232">
        <v>19</v>
      </c>
      <c r="C7232" t="str" cm="1">
        <f t="array" ref="C7232">_xlfn.IFS(B7232&lt;18, "Under 18", B7232&lt;=24, "18-24", B7232&lt;=34, "25-34", B7232&lt;=44, "35-44", B7232&lt;=54, "45-54", B7232&gt;=55, "55 and Over")</f>
        <v>18-24</v>
      </c>
      <c r="D7232" t="s">
        <v>20</v>
      </c>
      <c r="E7232">
        <v>166</v>
      </c>
      <c r="F7232">
        <v>76</v>
      </c>
      <c r="G7232" t="s">
        <v>33</v>
      </c>
      <c r="H7232">
        <v>118</v>
      </c>
      <c r="I7232">
        <v>715</v>
      </c>
      <c r="J7232">
        <v>92</v>
      </c>
      <c r="K7232">
        <v>7217</v>
      </c>
      <c r="L7232">
        <v>14.42</v>
      </c>
      <c r="M7232" t="s">
        <v>31</v>
      </c>
      <c r="N7232">
        <v>4.9000000000000004</v>
      </c>
      <c r="O7232">
        <v>3452</v>
      </c>
      <c r="P7232">
        <v>86</v>
      </c>
      <c r="Q7232" t="s">
        <v>23</v>
      </c>
      <c r="R7232" t="s">
        <v>24</v>
      </c>
    </row>
    <row r="7233" spans="1:18" x14ac:dyDescent="0.2">
      <c r="A7233">
        <v>7232</v>
      </c>
      <c r="B7233">
        <v>58</v>
      </c>
      <c r="C7233" t="str" cm="1">
        <f t="array" ref="C7233">_xlfn.IFS(B7233&lt;18, "Under 18", B7233&lt;=24, "18-24", B7233&lt;=34, "25-34", B7233&lt;=44, "35-44", B7233&lt;=54, "45-54", B7233&gt;=55, "55 and Over")</f>
        <v>55 and Over</v>
      </c>
      <c r="D7233" t="s">
        <v>29</v>
      </c>
      <c r="E7233">
        <v>193</v>
      </c>
      <c r="F7233">
        <v>73</v>
      </c>
      <c r="G7233" t="s">
        <v>35</v>
      </c>
      <c r="H7233">
        <v>42</v>
      </c>
      <c r="I7233">
        <v>940</v>
      </c>
      <c r="J7233">
        <v>129</v>
      </c>
      <c r="K7233">
        <v>13495</v>
      </c>
      <c r="L7233">
        <v>11.32</v>
      </c>
      <c r="M7233" t="s">
        <v>36</v>
      </c>
      <c r="N7233">
        <v>4.0999999999999996</v>
      </c>
      <c r="O7233">
        <v>1775</v>
      </c>
      <c r="P7233">
        <v>59</v>
      </c>
      <c r="Q7233" t="s">
        <v>23</v>
      </c>
      <c r="R7233" t="s">
        <v>24</v>
      </c>
    </row>
    <row r="7234" spans="1:18" x14ac:dyDescent="0.2">
      <c r="A7234">
        <v>7233</v>
      </c>
      <c r="B7234">
        <v>27</v>
      </c>
      <c r="C7234" t="str" cm="1">
        <f t="array" ref="C7234">_xlfn.IFS(B7234&lt;18, "Under 18", B7234&lt;=24, "18-24", B7234&lt;=34, "25-34", B7234&lt;=44, "35-44", B7234&lt;=54, "45-54", B7234&gt;=55, "55 and Over")</f>
        <v>25-34</v>
      </c>
      <c r="D7234" t="s">
        <v>25</v>
      </c>
      <c r="E7234">
        <v>196</v>
      </c>
      <c r="F7234">
        <v>103</v>
      </c>
      <c r="G7234" t="s">
        <v>35</v>
      </c>
      <c r="H7234">
        <v>112</v>
      </c>
      <c r="I7234">
        <v>992</v>
      </c>
      <c r="J7234">
        <v>113</v>
      </c>
      <c r="K7234">
        <v>16028</v>
      </c>
      <c r="L7234">
        <v>2.15</v>
      </c>
      <c r="M7234" t="s">
        <v>31</v>
      </c>
      <c r="N7234">
        <v>4.5</v>
      </c>
      <c r="O7234">
        <v>3141</v>
      </c>
      <c r="P7234">
        <v>89</v>
      </c>
      <c r="Q7234" t="s">
        <v>27</v>
      </c>
      <c r="R7234" t="s">
        <v>32</v>
      </c>
    </row>
    <row r="7235" spans="1:18" x14ac:dyDescent="0.2">
      <c r="A7235">
        <v>7234</v>
      </c>
      <c r="B7235">
        <v>32</v>
      </c>
      <c r="C7235" t="str" cm="1">
        <f t="array" ref="C7235">_xlfn.IFS(B7235&lt;18, "Under 18", B7235&lt;=24, "18-24", B7235&lt;=34, "25-34", B7235&lt;=44, "35-44", B7235&lt;=54, "45-54", B7235&gt;=55, "55 and Over")</f>
        <v>25-34</v>
      </c>
      <c r="D7235" t="s">
        <v>25</v>
      </c>
      <c r="E7235">
        <v>193</v>
      </c>
      <c r="F7235">
        <v>103</v>
      </c>
      <c r="G7235" t="s">
        <v>26</v>
      </c>
      <c r="H7235">
        <v>61</v>
      </c>
      <c r="I7235">
        <v>859</v>
      </c>
      <c r="J7235">
        <v>100</v>
      </c>
      <c r="K7235">
        <v>14131</v>
      </c>
      <c r="L7235">
        <v>14.7</v>
      </c>
      <c r="M7235" t="s">
        <v>31</v>
      </c>
      <c r="N7235">
        <v>7</v>
      </c>
      <c r="O7235">
        <v>3471</v>
      </c>
      <c r="P7235">
        <v>87</v>
      </c>
      <c r="Q7235" t="s">
        <v>32</v>
      </c>
      <c r="R7235" t="s">
        <v>32</v>
      </c>
    </row>
    <row r="7236" spans="1:18" x14ac:dyDescent="0.2">
      <c r="A7236">
        <v>7235</v>
      </c>
      <c r="B7236">
        <v>35</v>
      </c>
      <c r="C7236" t="str" cm="1">
        <f t="array" ref="C7236">_xlfn.IFS(B7236&lt;18, "Under 18", B7236&lt;=24, "18-24", B7236&lt;=34, "25-34", B7236&lt;=44, "35-44", B7236&lt;=54, "45-54", B7236&gt;=55, "55 and Over")</f>
        <v>35-44</v>
      </c>
      <c r="D7236" t="s">
        <v>20</v>
      </c>
      <c r="E7236">
        <v>150</v>
      </c>
      <c r="F7236">
        <v>75</v>
      </c>
      <c r="G7236" t="s">
        <v>33</v>
      </c>
      <c r="H7236">
        <v>108</v>
      </c>
      <c r="I7236">
        <v>586</v>
      </c>
      <c r="J7236">
        <v>80</v>
      </c>
      <c r="K7236">
        <v>7464</v>
      </c>
      <c r="L7236">
        <v>6.23</v>
      </c>
      <c r="M7236" t="s">
        <v>31</v>
      </c>
      <c r="N7236">
        <v>5.6</v>
      </c>
      <c r="O7236">
        <v>3352</v>
      </c>
      <c r="P7236">
        <v>89</v>
      </c>
      <c r="Q7236" t="s">
        <v>23</v>
      </c>
      <c r="R7236" t="s">
        <v>24</v>
      </c>
    </row>
    <row r="7237" spans="1:18" x14ac:dyDescent="0.2">
      <c r="A7237">
        <v>7236</v>
      </c>
      <c r="B7237">
        <v>33</v>
      </c>
      <c r="C7237" t="str" cm="1">
        <f t="array" ref="C7237">_xlfn.IFS(B7237&lt;18, "Under 18", B7237&lt;=24, "18-24", B7237&lt;=34, "25-34", B7237&lt;=44, "35-44", B7237&lt;=54, "45-54", B7237&gt;=55, "55 and Over")</f>
        <v>25-34</v>
      </c>
      <c r="D7237" t="s">
        <v>29</v>
      </c>
      <c r="E7237">
        <v>179</v>
      </c>
      <c r="F7237">
        <v>100</v>
      </c>
      <c r="G7237" t="s">
        <v>35</v>
      </c>
      <c r="H7237">
        <v>78</v>
      </c>
      <c r="I7237">
        <v>739</v>
      </c>
      <c r="J7237">
        <v>122</v>
      </c>
      <c r="K7237">
        <v>3012</v>
      </c>
      <c r="L7237">
        <v>10.27</v>
      </c>
      <c r="M7237" t="s">
        <v>31</v>
      </c>
      <c r="N7237">
        <v>7.6</v>
      </c>
      <c r="O7237">
        <v>2016</v>
      </c>
      <c r="P7237">
        <v>50</v>
      </c>
      <c r="Q7237" t="s">
        <v>27</v>
      </c>
      <c r="R7237" t="s">
        <v>24</v>
      </c>
    </row>
    <row r="7238" spans="1:18" x14ac:dyDescent="0.2">
      <c r="A7238">
        <v>7237</v>
      </c>
      <c r="B7238">
        <v>50</v>
      </c>
      <c r="C7238" t="str" cm="1">
        <f t="array" ref="C7238">_xlfn.IFS(B7238&lt;18, "Under 18", B7238&lt;=24, "18-24", B7238&lt;=34, "25-34", B7238&lt;=44, "35-44", B7238&lt;=54, "45-54", B7238&gt;=55, "55 and Over")</f>
        <v>45-54</v>
      </c>
      <c r="D7238" t="s">
        <v>29</v>
      </c>
      <c r="E7238">
        <v>190</v>
      </c>
      <c r="F7238">
        <v>102</v>
      </c>
      <c r="G7238" t="s">
        <v>30</v>
      </c>
      <c r="H7238">
        <v>27</v>
      </c>
      <c r="I7238">
        <v>469</v>
      </c>
      <c r="J7238">
        <v>101</v>
      </c>
      <c r="K7238">
        <v>12445</v>
      </c>
      <c r="L7238">
        <v>3.52</v>
      </c>
      <c r="M7238" t="s">
        <v>22</v>
      </c>
      <c r="N7238">
        <v>5.4</v>
      </c>
      <c r="O7238">
        <v>2013</v>
      </c>
      <c r="P7238">
        <v>73</v>
      </c>
      <c r="Q7238" t="s">
        <v>23</v>
      </c>
      <c r="R7238" t="s">
        <v>24</v>
      </c>
    </row>
    <row r="7239" spans="1:18" x14ac:dyDescent="0.2">
      <c r="A7239">
        <v>7238</v>
      </c>
      <c r="B7239">
        <v>45</v>
      </c>
      <c r="C7239" t="str" cm="1">
        <f t="array" ref="C7239">_xlfn.IFS(B7239&lt;18, "Under 18", B7239&lt;=24, "18-24", B7239&lt;=34, "25-34", B7239&lt;=44, "35-44", B7239&lt;=54, "45-54", B7239&gt;=55, "55 and Over")</f>
        <v>45-54</v>
      </c>
      <c r="D7239" t="s">
        <v>20</v>
      </c>
      <c r="E7239">
        <v>151</v>
      </c>
      <c r="F7239">
        <v>79</v>
      </c>
      <c r="G7239" t="s">
        <v>26</v>
      </c>
      <c r="H7239">
        <v>86</v>
      </c>
      <c r="I7239">
        <v>589</v>
      </c>
      <c r="J7239">
        <v>162</v>
      </c>
      <c r="K7239">
        <v>15318</v>
      </c>
      <c r="L7239">
        <v>6.35</v>
      </c>
      <c r="M7239" t="s">
        <v>36</v>
      </c>
      <c r="N7239">
        <v>9.8000000000000007</v>
      </c>
      <c r="O7239">
        <v>2277</v>
      </c>
      <c r="P7239">
        <v>66</v>
      </c>
      <c r="Q7239" t="s">
        <v>27</v>
      </c>
      <c r="R7239" t="s">
        <v>32</v>
      </c>
    </row>
    <row r="7240" spans="1:18" x14ac:dyDescent="0.2">
      <c r="A7240">
        <v>7239</v>
      </c>
      <c r="B7240">
        <v>52</v>
      </c>
      <c r="C7240" t="str" cm="1">
        <f t="array" ref="C7240">_xlfn.IFS(B7240&lt;18, "Under 18", B7240&lt;=24, "18-24", B7240&lt;=34, "25-34", B7240&lt;=44, "35-44", B7240&lt;=54, "45-54", B7240&gt;=55, "55 and Over")</f>
        <v>45-54</v>
      </c>
      <c r="D7240" t="s">
        <v>20</v>
      </c>
      <c r="E7240">
        <v>157</v>
      </c>
      <c r="F7240">
        <v>66</v>
      </c>
      <c r="G7240" t="s">
        <v>30</v>
      </c>
      <c r="H7240">
        <v>35</v>
      </c>
      <c r="I7240">
        <v>164</v>
      </c>
      <c r="J7240">
        <v>88</v>
      </c>
      <c r="K7240">
        <v>6544</v>
      </c>
      <c r="L7240">
        <v>12.35</v>
      </c>
      <c r="M7240" t="s">
        <v>31</v>
      </c>
      <c r="N7240">
        <v>9.5</v>
      </c>
      <c r="O7240">
        <v>2134</v>
      </c>
      <c r="P7240">
        <v>71</v>
      </c>
      <c r="Q7240" t="s">
        <v>32</v>
      </c>
      <c r="R7240" t="s">
        <v>32</v>
      </c>
    </row>
    <row r="7241" spans="1:18" x14ac:dyDescent="0.2">
      <c r="A7241">
        <v>7240</v>
      </c>
      <c r="B7241">
        <v>41</v>
      </c>
      <c r="C7241" t="str" cm="1">
        <f t="array" ref="C7241">_xlfn.IFS(B7241&lt;18, "Under 18", B7241&lt;=24, "18-24", B7241&lt;=34, "25-34", B7241&lt;=44, "35-44", B7241&lt;=54, "45-54", B7241&gt;=55, "55 and Over")</f>
        <v>35-44</v>
      </c>
      <c r="D7241" t="s">
        <v>25</v>
      </c>
      <c r="E7241">
        <v>155</v>
      </c>
      <c r="F7241">
        <v>72</v>
      </c>
      <c r="G7241" t="s">
        <v>33</v>
      </c>
      <c r="H7241">
        <v>52</v>
      </c>
      <c r="I7241">
        <v>115</v>
      </c>
      <c r="J7241">
        <v>166</v>
      </c>
      <c r="K7241">
        <v>16434</v>
      </c>
      <c r="L7241">
        <v>13.98</v>
      </c>
      <c r="M7241" t="s">
        <v>22</v>
      </c>
      <c r="N7241">
        <v>8.3000000000000007</v>
      </c>
      <c r="O7241">
        <v>2748</v>
      </c>
      <c r="P7241">
        <v>81</v>
      </c>
      <c r="Q7241" t="s">
        <v>27</v>
      </c>
      <c r="R7241" t="s">
        <v>24</v>
      </c>
    </row>
    <row r="7242" spans="1:18" x14ac:dyDescent="0.2">
      <c r="A7242">
        <v>7241</v>
      </c>
      <c r="B7242">
        <v>20</v>
      </c>
      <c r="C7242" t="str" cm="1">
        <f t="array" ref="C7242">_xlfn.IFS(B7242&lt;18, "Under 18", B7242&lt;=24, "18-24", B7242&lt;=34, "25-34", B7242&lt;=44, "35-44", B7242&lt;=54, "45-54", B7242&gt;=55, "55 and Over")</f>
        <v>18-24</v>
      </c>
      <c r="D7242" t="s">
        <v>20</v>
      </c>
      <c r="E7242">
        <v>178</v>
      </c>
      <c r="F7242">
        <v>113</v>
      </c>
      <c r="G7242" t="s">
        <v>33</v>
      </c>
      <c r="H7242">
        <v>56</v>
      </c>
      <c r="I7242">
        <v>784</v>
      </c>
      <c r="J7242">
        <v>135</v>
      </c>
      <c r="K7242">
        <v>16434</v>
      </c>
      <c r="L7242">
        <v>9.4600000000000009</v>
      </c>
      <c r="M7242" t="s">
        <v>31</v>
      </c>
      <c r="N7242">
        <v>8.1</v>
      </c>
      <c r="O7242">
        <v>1920</v>
      </c>
      <c r="P7242">
        <v>86</v>
      </c>
      <c r="Q7242" t="s">
        <v>34</v>
      </c>
      <c r="R7242" t="s">
        <v>28</v>
      </c>
    </row>
    <row r="7243" spans="1:18" x14ac:dyDescent="0.2">
      <c r="A7243">
        <v>7242</v>
      </c>
      <c r="B7243">
        <v>58</v>
      </c>
      <c r="C7243" t="str" cm="1">
        <f t="array" ref="C7243">_xlfn.IFS(B7243&lt;18, "Under 18", B7243&lt;=24, "18-24", B7243&lt;=34, "25-34", B7243&lt;=44, "35-44", B7243&lt;=54, "45-54", B7243&gt;=55, "55 and Over")</f>
        <v>55 and Over</v>
      </c>
      <c r="D7243" t="s">
        <v>20</v>
      </c>
      <c r="E7243">
        <v>169</v>
      </c>
      <c r="F7243">
        <v>69</v>
      </c>
      <c r="G7243" t="s">
        <v>35</v>
      </c>
      <c r="H7243">
        <v>53</v>
      </c>
      <c r="I7243">
        <v>276</v>
      </c>
      <c r="J7243">
        <v>127</v>
      </c>
      <c r="K7243">
        <v>5078</v>
      </c>
      <c r="L7243">
        <v>3.51</v>
      </c>
      <c r="M7243" t="s">
        <v>31</v>
      </c>
      <c r="N7243">
        <v>8.4</v>
      </c>
      <c r="O7243">
        <v>3074</v>
      </c>
      <c r="P7243">
        <v>54</v>
      </c>
      <c r="Q7243" t="s">
        <v>23</v>
      </c>
      <c r="R7243" t="s">
        <v>28</v>
      </c>
    </row>
    <row r="7244" spans="1:18" x14ac:dyDescent="0.2">
      <c r="A7244">
        <v>7243</v>
      </c>
      <c r="B7244">
        <v>55</v>
      </c>
      <c r="C7244" t="str" cm="1">
        <f t="array" ref="C7244">_xlfn.IFS(B7244&lt;18, "Under 18", B7244&lt;=24, "18-24", B7244&lt;=34, "25-34", B7244&lt;=44, "35-44", B7244&lt;=54, "45-54", B7244&gt;=55, "55 and Over")</f>
        <v>55 and Over</v>
      </c>
      <c r="D7244" t="s">
        <v>20</v>
      </c>
      <c r="E7244">
        <v>179</v>
      </c>
      <c r="F7244">
        <v>93</v>
      </c>
      <c r="G7244" t="s">
        <v>33</v>
      </c>
      <c r="H7244">
        <v>100</v>
      </c>
      <c r="I7244">
        <v>298</v>
      </c>
      <c r="J7244">
        <v>113</v>
      </c>
      <c r="K7244">
        <v>1043</v>
      </c>
      <c r="L7244">
        <v>10.93</v>
      </c>
      <c r="M7244" t="s">
        <v>31</v>
      </c>
      <c r="N7244">
        <v>4.7</v>
      </c>
      <c r="O7244">
        <v>2585</v>
      </c>
      <c r="P7244">
        <v>56</v>
      </c>
      <c r="Q7244" t="s">
        <v>23</v>
      </c>
      <c r="R7244" t="s">
        <v>28</v>
      </c>
    </row>
    <row r="7245" spans="1:18" x14ac:dyDescent="0.2">
      <c r="A7245">
        <v>7244</v>
      </c>
      <c r="B7245">
        <v>32</v>
      </c>
      <c r="C7245" t="str" cm="1">
        <f t="array" ref="C7245">_xlfn.IFS(B7245&lt;18, "Under 18", B7245&lt;=24, "18-24", B7245&lt;=34, "25-34", B7245&lt;=44, "35-44", B7245&lt;=54, "45-54", B7245&gt;=55, "55 and Over")</f>
        <v>25-34</v>
      </c>
      <c r="D7245" t="s">
        <v>29</v>
      </c>
      <c r="E7245">
        <v>184</v>
      </c>
      <c r="F7245">
        <v>98</v>
      </c>
      <c r="G7245" t="s">
        <v>21</v>
      </c>
      <c r="H7245">
        <v>12</v>
      </c>
      <c r="I7245">
        <v>863</v>
      </c>
      <c r="J7245">
        <v>170</v>
      </c>
      <c r="K7245">
        <v>8098</v>
      </c>
      <c r="L7245">
        <v>12.3</v>
      </c>
      <c r="M7245" t="s">
        <v>22</v>
      </c>
      <c r="N7245">
        <v>6.6</v>
      </c>
      <c r="O7245">
        <v>1956</v>
      </c>
      <c r="P7245">
        <v>66</v>
      </c>
      <c r="Q7245" t="s">
        <v>34</v>
      </c>
      <c r="R7245" t="s">
        <v>28</v>
      </c>
    </row>
    <row r="7246" spans="1:18" x14ac:dyDescent="0.2">
      <c r="A7246">
        <v>7245</v>
      </c>
      <c r="B7246">
        <v>54</v>
      </c>
      <c r="C7246" t="str" cm="1">
        <f t="array" ref="C7246">_xlfn.IFS(B7246&lt;18, "Under 18", B7246&lt;=24, "18-24", B7246&lt;=34, "25-34", B7246&lt;=44, "35-44", B7246&lt;=54, "45-54", B7246&gt;=55, "55 and Over")</f>
        <v>45-54</v>
      </c>
      <c r="D7246" t="s">
        <v>25</v>
      </c>
      <c r="E7246">
        <v>167</v>
      </c>
      <c r="F7246">
        <v>115</v>
      </c>
      <c r="G7246" t="s">
        <v>30</v>
      </c>
      <c r="H7246">
        <v>33</v>
      </c>
      <c r="I7246">
        <v>933</v>
      </c>
      <c r="J7246">
        <v>139</v>
      </c>
      <c r="K7246">
        <v>11689</v>
      </c>
      <c r="L7246">
        <v>5.5</v>
      </c>
      <c r="M7246" t="s">
        <v>31</v>
      </c>
      <c r="N7246">
        <v>5.3</v>
      </c>
      <c r="O7246">
        <v>2553</v>
      </c>
      <c r="P7246">
        <v>56</v>
      </c>
      <c r="Q7246" t="s">
        <v>23</v>
      </c>
      <c r="R7246" t="s">
        <v>32</v>
      </c>
    </row>
    <row r="7247" spans="1:18" x14ac:dyDescent="0.2">
      <c r="A7247">
        <v>7246</v>
      </c>
      <c r="B7247">
        <v>35</v>
      </c>
      <c r="C7247" t="str" cm="1">
        <f t="array" ref="C7247">_xlfn.IFS(B7247&lt;18, "Under 18", B7247&lt;=24, "18-24", B7247&lt;=34, "25-34", B7247&lt;=44, "35-44", B7247&lt;=54, "45-54", B7247&gt;=55, "55 and Over")</f>
        <v>35-44</v>
      </c>
      <c r="D7247" t="s">
        <v>25</v>
      </c>
      <c r="E7247">
        <v>163</v>
      </c>
      <c r="F7247">
        <v>118</v>
      </c>
      <c r="G7247" t="s">
        <v>30</v>
      </c>
      <c r="H7247">
        <v>96</v>
      </c>
      <c r="I7247">
        <v>289</v>
      </c>
      <c r="J7247">
        <v>81</v>
      </c>
      <c r="K7247">
        <v>12411</v>
      </c>
      <c r="L7247">
        <v>7.51</v>
      </c>
      <c r="M7247" t="s">
        <v>31</v>
      </c>
      <c r="N7247">
        <v>6.8</v>
      </c>
      <c r="O7247">
        <v>1561</v>
      </c>
      <c r="P7247">
        <v>69</v>
      </c>
      <c r="Q7247" t="s">
        <v>34</v>
      </c>
      <c r="R7247" t="s">
        <v>28</v>
      </c>
    </row>
    <row r="7248" spans="1:18" x14ac:dyDescent="0.2">
      <c r="A7248">
        <v>7247</v>
      </c>
      <c r="B7248">
        <v>51</v>
      </c>
      <c r="C7248" t="str" cm="1">
        <f t="array" ref="C7248">_xlfn.IFS(B7248&lt;18, "Under 18", B7248&lt;=24, "18-24", B7248&lt;=34, "25-34", B7248&lt;=44, "35-44", B7248&lt;=54, "45-54", B7248&gt;=55, "55 and Over")</f>
        <v>45-54</v>
      </c>
      <c r="D7248" t="s">
        <v>25</v>
      </c>
      <c r="E7248">
        <v>161</v>
      </c>
      <c r="F7248">
        <v>59</v>
      </c>
      <c r="G7248" t="s">
        <v>35</v>
      </c>
      <c r="H7248">
        <v>17</v>
      </c>
      <c r="I7248">
        <v>779</v>
      </c>
      <c r="J7248">
        <v>140</v>
      </c>
      <c r="K7248">
        <v>11884</v>
      </c>
      <c r="L7248">
        <v>11.26</v>
      </c>
      <c r="M7248" t="s">
        <v>36</v>
      </c>
      <c r="N7248">
        <v>7.6</v>
      </c>
      <c r="O7248">
        <v>2541</v>
      </c>
      <c r="P7248">
        <v>88</v>
      </c>
      <c r="Q7248" t="s">
        <v>34</v>
      </c>
      <c r="R7248" t="s">
        <v>24</v>
      </c>
    </row>
    <row r="7249" spans="1:18" x14ac:dyDescent="0.2">
      <c r="A7249">
        <v>7248</v>
      </c>
      <c r="B7249">
        <v>28</v>
      </c>
      <c r="C7249" t="str" cm="1">
        <f t="array" ref="C7249">_xlfn.IFS(B7249&lt;18, "Under 18", B7249&lt;=24, "18-24", B7249&lt;=34, "25-34", B7249&lt;=44, "35-44", B7249&lt;=54, "45-54", B7249&gt;=55, "55 and Over")</f>
        <v>25-34</v>
      </c>
      <c r="D7249" t="s">
        <v>20</v>
      </c>
      <c r="E7249">
        <v>163</v>
      </c>
      <c r="F7249">
        <v>95</v>
      </c>
      <c r="G7249" t="s">
        <v>35</v>
      </c>
      <c r="H7249">
        <v>19</v>
      </c>
      <c r="I7249">
        <v>901</v>
      </c>
      <c r="J7249">
        <v>122</v>
      </c>
      <c r="K7249">
        <v>8973</v>
      </c>
      <c r="L7249">
        <v>7.86</v>
      </c>
      <c r="M7249" t="s">
        <v>36</v>
      </c>
      <c r="N7249">
        <v>5.6</v>
      </c>
      <c r="O7249">
        <v>2017</v>
      </c>
      <c r="P7249">
        <v>56</v>
      </c>
      <c r="Q7249" t="s">
        <v>27</v>
      </c>
      <c r="R7249" t="s">
        <v>24</v>
      </c>
    </row>
    <row r="7250" spans="1:18" x14ac:dyDescent="0.2">
      <c r="A7250">
        <v>7249</v>
      </c>
      <c r="B7250">
        <v>47</v>
      </c>
      <c r="C7250" t="str" cm="1">
        <f t="array" ref="C7250">_xlfn.IFS(B7250&lt;18, "Under 18", B7250&lt;=24, "18-24", B7250&lt;=34, "25-34", B7250&lt;=44, "35-44", B7250&lt;=54, "45-54", B7250&gt;=55, "55 and Over")</f>
        <v>45-54</v>
      </c>
      <c r="D7250" t="s">
        <v>20</v>
      </c>
      <c r="E7250">
        <v>184</v>
      </c>
      <c r="F7250">
        <v>63</v>
      </c>
      <c r="G7250" t="s">
        <v>35</v>
      </c>
      <c r="H7250">
        <v>97</v>
      </c>
      <c r="I7250">
        <v>638</v>
      </c>
      <c r="J7250">
        <v>154</v>
      </c>
      <c r="K7250">
        <v>13008</v>
      </c>
      <c r="L7250">
        <v>3.47</v>
      </c>
      <c r="M7250" t="s">
        <v>22</v>
      </c>
      <c r="N7250">
        <v>4.8</v>
      </c>
      <c r="O7250">
        <v>2848</v>
      </c>
      <c r="P7250">
        <v>86</v>
      </c>
      <c r="Q7250" t="s">
        <v>23</v>
      </c>
      <c r="R7250" t="s">
        <v>32</v>
      </c>
    </row>
    <row r="7251" spans="1:18" x14ac:dyDescent="0.2">
      <c r="A7251">
        <v>7250</v>
      </c>
      <c r="B7251">
        <v>59</v>
      </c>
      <c r="C7251" t="str" cm="1">
        <f t="array" ref="C7251">_xlfn.IFS(B7251&lt;18, "Under 18", B7251&lt;=24, "18-24", B7251&lt;=34, "25-34", B7251&lt;=44, "35-44", B7251&lt;=54, "45-54", B7251&gt;=55, "55 and Over")</f>
        <v>55 and Over</v>
      </c>
      <c r="D7251" t="s">
        <v>20</v>
      </c>
      <c r="E7251">
        <v>178</v>
      </c>
      <c r="F7251">
        <v>100</v>
      </c>
      <c r="G7251" t="s">
        <v>33</v>
      </c>
      <c r="H7251">
        <v>17</v>
      </c>
      <c r="I7251">
        <v>266</v>
      </c>
      <c r="J7251">
        <v>138</v>
      </c>
      <c r="K7251">
        <v>4885</v>
      </c>
      <c r="L7251">
        <v>4.72</v>
      </c>
      <c r="M7251" t="s">
        <v>31</v>
      </c>
      <c r="N7251">
        <v>6.4</v>
      </c>
      <c r="O7251">
        <v>2904</v>
      </c>
      <c r="P7251">
        <v>84</v>
      </c>
      <c r="Q7251" t="s">
        <v>27</v>
      </c>
      <c r="R7251" t="s">
        <v>28</v>
      </c>
    </row>
    <row r="7252" spans="1:18" x14ac:dyDescent="0.2">
      <c r="A7252">
        <v>7251</v>
      </c>
      <c r="B7252">
        <v>25</v>
      </c>
      <c r="C7252" t="str" cm="1">
        <f t="array" ref="C7252">_xlfn.IFS(B7252&lt;18, "Under 18", B7252&lt;=24, "18-24", B7252&lt;=34, "25-34", B7252&lt;=44, "35-44", B7252&lt;=54, "45-54", B7252&gt;=55, "55 and Over")</f>
        <v>25-34</v>
      </c>
      <c r="D7252" t="s">
        <v>20</v>
      </c>
      <c r="E7252">
        <v>152</v>
      </c>
      <c r="F7252">
        <v>114</v>
      </c>
      <c r="G7252" t="s">
        <v>21</v>
      </c>
      <c r="H7252">
        <v>64</v>
      </c>
      <c r="I7252">
        <v>865</v>
      </c>
      <c r="J7252">
        <v>111</v>
      </c>
      <c r="K7252">
        <v>9827</v>
      </c>
      <c r="L7252">
        <v>12.78</v>
      </c>
      <c r="M7252" t="s">
        <v>22</v>
      </c>
      <c r="N7252">
        <v>7</v>
      </c>
      <c r="O7252">
        <v>1691</v>
      </c>
      <c r="P7252">
        <v>89</v>
      </c>
      <c r="Q7252" t="s">
        <v>23</v>
      </c>
      <c r="R7252" t="s">
        <v>32</v>
      </c>
    </row>
    <row r="7253" spans="1:18" x14ac:dyDescent="0.2">
      <c r="A7253">
        <v>7252</v>
      </c>
      <c r="B7253">
        <v>36</v>
      </c>
      <c r="C7253" t="str" cm="1">
        <f t="array" ref="C7253">_xlfn.IFS(B7253&lt;18, "Under 18", B7253&lt;=24, "18-24", B7253&lt;=34, "25-34", B7253&lt;=44, "35-44", B7253&lt;=54, "45-54", B7253&gt;=55, "55 and Over")</f>
        <v>35-44</v>
      </c>
      <c r="D7253" t="s">
        <v>29</v>
      </c>
      <c r="E7253">
        <v>158</v>
      </c>
      <c r="F7253">
        <v>69</v>
      </c>
      <c r="G7253" t="s">
        <v>37</v>
      </c>
      <c r="H7253">
        <v>101</v>
      </c>
      <c r="I7253">
        <v>226</v>
      </c>
      <c r="J7253">
        <v>109</v>
      </c>
      <c r="K7253">
        <v>16479</v>
      </c>
      <c r="L7253">
        <v>3.32</v>
      </c>
      <c r="M7253" t="s">
        <v>22</v>
      </c>
      <c r="N7253">
        <v>4.7</v>
      </c>
      <c r="O7253">
        <v>1744</v>
      </c>
      <c r="P7253">
        <v>55</v>
      </c>
      <c r="Q7253" t="s">
        <v>27</v>
      </c>
      <c r="R7253" t="s">
        <v>32</v>
      </c>
    </row>
    <row r="7254" spans="1:18" x14ac:dyDescent="0.2">
      <c r="A7254">
        <v>7253</v>
      </c>
      <c r="B7254">
        <v>25</v>
      </c>
      <c r="C7254" t="str" cm="1">
        <f t="array" ref="C7254">_xlfn.IFS(B7254&lt;18, "Under 18", B7254&lt;=24, "18-24", B7254&lt;=34, "25-34", B7254&lt;=44, "35-44", B7254&lt;=54, "45-54", B7254&gt;=55, "55 and Over")</f>
        <v>25-34</v>
      </c>
      <c r="D7254" t="s">
        <v>20</v>
      </c>
      <c r="E7254">
        <v>161</v>
      </c>
      <c r="F7254">
        <v>60</v>
      </c>
      <c r="G7254" t="s">
        <v>21</v>
      </c>
      <c r="H7254">
        <v>17</v>
      </c>
      <c r="I7254">
        <v>127</v>
      </c>
      <c r="J7254">
        <v>140</v>
      </c>
      <c r="K7254">
        <v>5786</v>
      </c>
      <c r="L7254">
        <v>6.9</v>
      </c>
      <c r="M7254" t="s">
        <v>31</v>
      </c>
      <c r="N7254">
        <v>9.6</v>
      </c>
      <c r="O7254">
        <v>3363</v>
      </c>
      <c r="P7254">
        <v>82</v>
      </c>
      <c r="Q7254" t="s">
        <v>34</v>
      </c>
      <c r="R7254" t="s">
        <v>32</v>
      </c>
    </row>
    <row r="7255" spans="1:18" x14ac:dyDescent="0.2">
      <c r="A7255">
        <v>7254</v>
      </c>
      <c r="B7255">
        <v>27</v>
      </c>
      <c r="C7255" t="str" cm="1">
        <f t="array" ref="C7255">_xlfn.IFS(B7255&lt;18, "Under 18", B7255&lt;=24, "18-24", B7255&lt;=34, "25-34", B7255&lt;=44, "35-44", B7255&lt;=54, "45-54", B7255&gt;=55, "55 and Over")</f>
        <v>25-34</v>
      </c>
      <c r="D7255" t="s">
        <v>29</v>
      </c>
      <c r="E7255">
        <v>155</v>
      </c>
      <c r="F7255">
        <v>115</v>
      </c>
      <c r="G7255" t="s">
        <v>37</v>
      </c>
      <c r="H7255">
        <v>86</v>
      </c>
      <c r="I7255">
        <v>784</v>
      </c>
      <c r="J7255">
        <v>80</v>
      </c>
      <c r="K7255">
        <v>12621</v>
      </c>
      <c r="L7255">
        <v>2.46</v>
      </c>
      <c r="M7255" t="s">
        <v>31</v>
      </c>
      <c r="N7255">
        <v>7.5</v>
      </c>
      <c r="O7255">
        <v>2132</v>
      </c>
      <c r="P7255">
        <v>60</v>
      </c>
      <c r="Q7255" t="s">
        <v>27</v>
      </c>
      <c r="R7255" t="s">
        <v>28</v>
      </c>
    </row>
    <row r="7256" spans="1:18" x14ac:dyDescent="0.2">
      <c r="A7256">
        <v>7255</v>
      </c>
      <c r="B7256">
        <v>29</v>
      </c>
      <c r="C7256" t="str" cm="1">
        <f t="array" ref="C7256">_xlfn.IFS(B7256&lt;18, "Under 18", B7256&lt;=24, "18-24", B7256&lt;=34, "25-34", B7256&lt;=44, "35-44", B7256&lt;=54, "45-54", B7256&gt;=55, "55 and Over")</f>
        <v>25-34</v>
      </c>
      <c r="D7256" t="s">
        <v>20</v>
      </c>
      <c r="E7256">
        <v>199</v>
      </c>
      <c r="F7256">
        <v>104</v>
      </c>
      <c r="G7256" t="s">
        <v>21</v>
      </c>
      <c r="H7256">
        <v>65</v>
      </c>
      <c r="I7256">
        <v>945</v>
      </c>
      <c r="J7256">
        <v>116</v>
      </c>
      <c r="K7256">
        <v>14303</v>
      </c>
      <c r="L7256">
        <v>0.6</v>
      </c>
      <c r="M7256" t="s">
        <v>31</v>
      </c>
      <c r="N7256">
        <v>9.3000000000000007</v>
      </c>
      <c r="O7256">
        <v>3106</v>
      </c>
      <c r="P7256">
        <v>64</v>
      </c>
      <c r="Q7256" t="s">
        <v>27</v>
      </c>
      <c r="R7256" t="s">
        <v>32</v>
      </c>
    </row>
    <row r="7257" spans="1:18" x14ac:dyDescent="0.2">
      <c r="A7257">
        <v>7256</v>
      </c>
      <c r="B7257">
        <v>55</v>
      </c>
      <c r="C7257" t="str" cm="1">
        <f t="array" ref="C7257">_xlfn.IFS(B7257&lt;18, "Under 18", B7257&lt;=24, "18-24", B7257&lt;=34, "25-34", B7257&lt;=44, "35-44", B7257&lt;=54, "45-54", B7257&gt;=55, "55 and Over")</f>
        <v>55 and Over</v>
      </c>
      <c r="D7257" t="s">
        <v>20</v>
      </c>
      <c r="E7257">
        <v>188</v>
      </c>
      <c r="F7257">
        <v>59</v>
      </c>
      <c r="G7257" t="s">
        <v>21</v>
      </c>
      <c r="H7257">
        <v>11</v>
      </c>
      <c r="I7257">
        <v>779</v>
      </c>
      <c r="J7257">
        <v>118</v>
      </c>
      <c r="K7257">
        <v>14880</v>
      </c>
      <c r="L7257">
        <v>12.72</v>
      </c>
      <c r="M7257" t="s">
        <v>31</v>
      </c>
      <c r="N7257">
        <v>9.1</v>
      </c>
      <c r="O7257">
        <v>3918</v>
      </c>
      <c r="P7257">
        <v>79</v>
      </c>
      <c r="Q7257" t="s">
        <v>32</v>
      </c>
      <c r="R7257" t="s">
        <v>24</v>
      </c>
    </row>
    <row r="7258" spans="1:18" x14ac:dyDescent="0.2">
      <c r="A7258">
        <v>7257</v>
      </c>
      <c r="B7258">
        <v>59</v>
      </c>
      <c r="C7258" t="str" cm="1">
        <f t="array" ref="C7258">_xlfn.IFS(B7258&lt;18, "Under 18", B7258&lt;=24, "18-24", B7258&lt;=34, "25-34", B7258&lt;=44, "35-44", B7258&lt;=54, "45-54", B7258&gt;=55, "55 and Over")</f>
        <v>55 and Over</v>
      </c>
      <c r="D7258" t="s">
        <v>29</v>
      </c>
      <c r="E7258">
        <v>166</v>
      </c>
      <c r="F7258">
        <v>53</v>
      </c>
      <c r="G7258" t="s">
        <v>33</v>
      </c>
      <c r="H7258">
        <v>88</v>
      </c>
      <c r="I7258">
        <v>118</v>
      </c>
      <c r="J7258">
        <v>102</v>
      </c>
      <c r="K7258">
        <v>14972</v>
      </c>
      <c r="L7258">
        <v>7.42</v>
      </c>
      <c r="M7258" t="s">
        <v>31</v>
      </c>
      <c r="N7258">
        <v>4.0999999999999996</v>
      </c>
      <c r="O7258">
        <v>3375</v>
      </c>
      <c r="P7258">
        <v>83</v>
      </c>
      <c r="Q7258" t="s">
        <v>32</v>
      </c>
      <c r="R7258" t="s">
        <v>28</v>
      </c>
    </row>
    <row r="7259" spans="1:18" x14ac:dyDescent="0.2">
      <c r="A7259">
        <v>7258</v>
      </c>
      <c r="B7259">
        <v>24</v>
      </c>
      <c r="C7259" t="str" cm="1">
        <f t="array" ref="C7259">_xlfn.IFS(B7259&lt;18, "Under 18", B7259&lt;=24, "18-24", B7259&lt;=34, "25-34", B7259&lt;=44, "35-44", B7259&lt;=54, "45-54", B7259&gt;=55, "55 and Over")</f>
        <v>18-24</v>
      </c>
      <c r="D7259" t="s">
        <v>29</v>
      </c>
      <c r="E7259">
        <v>199</v>
      </c>
      <c r="F7259">
        <v>114</v>
      </c>
      <c r="G7259" t="s">
        <v>35</v>
      </c>
      <c r="H7259">
        <v>34</v>
      </c>
      <c r="I7259">
        <v>414</v>
      </c>
      <c r="J7259">
        <v>137</v>
      </c>
      <c r="K7259">
        <v>17372</v>
      </c>
      <c r="L7259">
        <v>7.92</v>
      </c>
      <c r="M7259" t="s">
        <v>22</v>
      </c>
      <c r="N7259">
        <v>4.0999999999999996</v>
      </c>
      <c r="O7259">
        <v>1889</v>
      </c>
      <c r="P7259">
        <v>74</v>
      </c>
      <c r="Q7259" t="s">
        <v>34</v>
      </c>
      <c r="R7259" t="s">
        <v>28</v>
      </c>
    </row>
    <row r="7260" spans="1:18" x14ac:dyDescent="0.2">
      <c r="A7260">
        <v>7259</v>
      </c>
      <c r="B7260">
        <v>49</v>
      </c>
      <c r="C7260" t="str" cm="1">
        <f t="array" ref="C7260">_xlfn.IFS(B7260&lt;18, "Under 18", B7260&lt;=24, "18-24", B7260&lt;=34, "25-34", B7260&lt;=44, "35-44", B7260&lt;=54, "45-54", B7260&gt;=55, "55 and Over")</f>
        <v>45-54</v>
      </c>
      <c r="D7260" t="s">
        <v>29</v>
      </c>
      <c r="E7260">
        <v>167</v>
      </c>
      <c r="F7260">
        <v>94</v>
      </c>
      <c r="G7260" t="s">
        <v>35</v>
      </c>
      <c r="H7260">
        <v>106</v>
      </c>
      <c r="I7260">
        <v>469</v>
      </c>
      <c r="J7260">
        <v>179</v>
      </c>
      <c r="K7260">
        <v>5828</v>
      </c>
      <c r="L7260">
        <v>8.6999999999999993</v>
      </c>
      <c r="M7260" t="s">
        <v>36</v>
      </c>
      <c r="N7260">
        <v>7.5</v>
      </c>
      <c r="O7260">
        <v>3932</v>
      </c>
      <c r="P7260">
        <v>52</v>
      </c>
      <c r="Q7260" t="s">
        <v>32</v>
      </c>
      <c r="R7260" t="s">
        <v>32</v>
      </c>
    </row>
    <row r="7261" spans="1:18" x14ac:dyDescent="0.2">
      <c r="A7261">
        <v>7260</v>
      </c>
      <c r="B7261">
        <v>27</v>
      </c>
      <c r="C7261" t="str" cm="1">
        <f t="array" ref="C7261">_xlfn.IFS(B7261&lt;18, "Under 18", B7261&lt;=24, "18-24", B7261&lt;=34, "25-34", B7261&lt;=44, "35-44", B7261&lt;=54, "45-54", B7261&gt;=55, "55 and Over")</f>
        <v>25-34</v>
      </c>
      <c r="D7261" t="s">
        <v>29</v>
      </c>
      <c r="E7261">
        <v>152</v>
      </c>
      <c r="F7261">
        <v>78</v>
      </c>
      <c r="G7261" t="s">
        <v>21</v>
      </c>
      <c r="H7261">
        <v>110</v>
      </c>
      <c r="I7261">
        <v>234</v>
      </c>
      <c r="J7261">
        <v>113</v>
      </c>
      <c r="K7261">
        <v>7342</v>
      </c>
      <c r="L7261">
        <v>13.56</v>
      </c>
      <c r="M7261" t="s">
        <v>22</v>
      </c>
      <c r="N7261">
        <v>6</v>
      </c>
      <c r="O7261">
        <v>3535</v>
      </c>
      <c r="P7261">
        <v>65</v>
      </c>
      <c r="Q7261" t="s">
        <v>32</v>
      </c>
      <c r="R7261" t="s">
        <v>32</v>
      </c>
    </row>
    <row r="7262" spans="1:18" x14ac:dyDescent="0.2">
      <c r="A7262">
        <v>7261</v>
      </c>
      <c r="B7262">
        <v>57</v>
      </c>
      <c r="C7262" t="str" cm="1">
        <f t="array" ref="C7262">_xlfn.IFS(B7262&lt;18, "Under 18", B7262&lt;=24, "18-24", B7262&lt;=34, "25-34", B7262&lt;=44, "35-44", B7262&lt;=54, "45-54", B7262&gt;=55, "55 and Over")</f>
        <v>55 and Over</v>
      </c>
      <c r="D7262" t="s">
        <v>25</v>
      </c>
      <c r="E7262">
        <v>167</v>
      </c>
      <c r="F7262">
        <v>84</v>
      </c>
      <c r="G7262" t="s">
        <v>33</v>
      </c>
      <c r="H7262">
        <v>24</v>
      </c>
      <c r="I7262">
        <v>105</v>
      </c>
      <c r="J7262">
        <v>109</v>
      </c>
      <c r="K7262">
        <v>16663</v>
      </c>
      <c r="L7262">
        <v>14.51</v>
      </c>
      <c r="M7262" t="s">
        <v>36</v>
      </c>
      <c r="N7262">
        <v>8.6999999999999993</v>
      </c>
      <c r="O7262">
        <v>2661</v>
      </c>
      <c r="P7262">
        <v>58</v>
      </c>
      <c r="Q7262" t="s">
        <v>32</v>
      </c>
      <c r="R7262" t="s">
        <v>32</v>
      </c>
    </row>
    <row r="7263" spans="1:18" x14ac:dyDescent="0.2">
      <c r="A7263">
        <v>7262</v>
      </c>
      <c r="B7263">
        <v>26</v>
      </c>
      <c r="C7263" t="str" cm="1">
        <f t="array" ref="C7263">_xlfn.IFS(B7263&lt;18, "Under 18", B7263&lt;=24, "18-24", B7263&lt;=34, "25-34", B7263&lt;=44, "35-44", B7263&lt;=54, "45-54", B7263&gt;=55, "55 and Over")</f>
        <v>25-34</v>
      </c>
      <c r="D7263" t="s">
        <v>20</v>
      </c>
      <c r="E7263">
        <v>195</v>
      </c>
      <c r="F7263">
        <v>84</v>
      </c>
      <c r="G7263" t="s">
        <v>35</v>
      </c>
      <c r="H7263">
        <v>114</v>
      </c>
      <c r="I7263">
        <v>384</v>
      </c>
      <c r="J7263">
        <v>165</v>
      </c>
      <c r="K7263">
        <v>4557</v>
      </c>
      <c r="L7263">
        <v>5.93</v>
      </c>
      <c r="M7263" t="s">
        <v>22</v>
      </c>
      <c r="N7263">
        <v>6.5</v>
      </c>
      <c r="O7263">
        <v>3660</v>
      </c>
      <c r="P7263">
        <v>79</v>
      </c>
      <c r="Q7263" t="s">
        <v>27</v>
      </c>
      <c r="R7263" t="s">
        <v>28</v>
      </c>
    </row>
    <row r="7264" spans="1:18" x14ac:dyDescent="0.2">
      <c r="A7264">
        <v>7263</v>
      </c>
      <c r="B7264">
        <v>23</v>
      </c>
      <c r="C7264" t="str" cm="1">
        <f t="array" ref="C7264">_xlfn.IFS(B7264&lt;18, "Under 18", B7264&lt;=24, "18-24", B7264&lt;=34, "25-34", B7264&lt;=44, "35-44", B7264&lt;=54, "45-54", B7264&gt;=55, "55 and Over")</f>
        <v>18-24</v>
      </c>
      <c r="D7264" t="s">
        <v>29</v>
      </c>
      <c r="E7264">
        <v>192</v>
      </c>
      <c r="F7264">
        <v>110</v>
      </c>
      <c r="G7264" t="s">
        <v>33</v>
      </c>
      <c r="H7264">
        <v>79</v>
      </c>
      <c r="I7264">
        <v>631</v>
      </c>
      <c r="J7264">
        <v>139</v>
      </c>
      <c r="K7264">
        <v>13489</v>
      </c>
      <c r="L7264">
        <v>5.59</v>
      </c>
      <c r="M7264" t="s">
        <v>22</v>
      </c>
      <c r="N7264">
        <v>4.5999999999999996</v>
      </c>
      <c r="O7264">
        <v>3462</v>
      </c>
      <c r="P7264">
        <v>57</v>
      </c>
      <c r="Q7264" t="s">
        <v>32</v>
      </c>
      <c r="R7264" t="s">
        <v>28</v>
      </c>
    </row>
    <row r="7265" spans="1:18" x14ac:dyDescent="0.2">
      <c r="A7265">
        <v>7264</v>
      </c>
      <c r="B7265">
        <v>31</v>
      </c>
      <c r="C7265" t="str" cm="1">
        <f t="array" ref="C7265">_xlfn.IFS(B7265&lt;18, "Under 18", B7265&lt;=24, "18-24", B7265&lt;=34, "25-34", B7265&lt;=44, "35-44", B7265&lt;=54, "45-54", B7265&gt;=55, "55 and Over")</f>
        <v>25-34</v>
      </c>
      <c r="D7265" t="s">
        <v>20</v>
      </c>
      <c r="E7265">
        <v>164</v>
      </c>
      <c r="F7265">
        <v>118</v>
      </c>
      <c r="G7265" t="s">
        <v>35</v>
      </c>
      <c r="H7265">
        <v>54</v>
      </c>
      <c r="I7265">
        <v>374</v>
      </c>
      <c r="J7265">
        <v>149</v>
      </c>
      <c r="K7265">
        <v>15772</v>
      </c>
      <c r="L7265">
        <v>7.79</v>
      </c>
      <c r="M7265" t="s">
        <v>31</v>
      </c>
      <c r="N7265">
        <v>6.6</v>
      </c>
      <c r="O7265">
        <v>2427</v>
      </c>
      <c r="P7265">
        <v>59</v>
      </c>
      <c r="Q7265" t="s">
        <v>27</v>
      </c>
      <c r="R7265" t="s">
        <v>28</v>
      </c>
    </row>
    <row r="7266" spans="1:18" x14ac:dyDescent="0.2">
      <c r="A7266">
        <v>7265</v>
      </c>
      <c r="B7266">
        <v>21</v>
      </c>
      <c r="C7266" t="str" cm="1">
        <f t="array" ref="C7266">_xlfn.IFS(B7266&lt;18, "Under 18", B7266&lt;=24, "18-24", B7266&lt;=34, "25-34", B7266&lt;=44, "35-44", B7266&lt;=54, "45-54", B7266&gt;=55, "55 and Over")</f>
        <v>18-24</v>
      </c>
      <c r="D7266" t="s">
        <v>29</v>
      </c>
      <c r="E7266">
        <v>195</v>
      </c>
      <c r="F7266">
        <v>89</v>
      </c>
      <c r="G7266" t="s">
        <v>30</v>
      </c>
      <c r="H7266">
        <v>92</v>
      </c>
      <c r="I7266">
        <v>355</v>
      </c>
      <c r="J7266">
        <v>178</v>
      </c>
      <c r="K7266">
        <v>3575</v>
      </c>
      <c r="L7266">
        <v>5.18</v>
      </c>
      <c r="M7266" t="s">
        <v>36</v>
      </c>
      <c r="N7266">
        <v>4.3</v>
      </c>
      <c r="O7266">
        <v>1815</v>
      </c>
      <c r="P7266">
        <v>69</v>
      </c>
      <c r="Q7266" t="s">
        <v>27</v>
      </c>
      <c r="R7266" t="s">
        <v>32</v>
      </c>
    </row>
    <row r="7267" spans="1:18" x14ac:dyDescent="0.2">
      <c r="A7267">
        <v>7266</v>
      </c>
      <c r="B7267">
        <v>34</v>
      </c>
      <c r="C7267" t="str" cm="1">
        <f t="array" ref="C7267">_xlfn.IFS(B7267&lt;18, "Under 18", B7267&lt;=24, "18-24", B7267&lt;=34, "25-34", B7267&lt;=44, "35-44", B7267&lt;=54, "45-54", B7267&gt;=55, "55 and Over")</f>
        <v>25-34</v>
      </c>
      <c r="D7267" t="s">
        <v>25</v>
      </c>
      <c r="E7267">
        <v>182</v>
      </c>
      <c r="F7267">
        <v>98</v>
      </c>
      <c r="G7267" t="s">
        <v>35</v>
      </c>
      <c r="H7267">
        <v>38</v>
      </c>
      <c r="I7267">
        <v>903</v>
      </c>
      <c r="J7267">
        <v>83</v>
      </c>
      <c r="K7267">
        <v>4227</v>
      </c>
      <c r="L7267">
        <v>5.16</v>
      </c>
      <c r="M7267" t="s">
        <v>36</v>
      </c>
      <c r="N7267">
        <v>8.1999999999999993</v>
      </c>
      <c r="O7267">
        <v>2162</v>
      </c>
      <c r="P7267">
        <v>88</v>
      </c>
      <c r="Q7267" t="s">
        <v>32</v>
      </c>
      <c r="R7267" t="s">
        <v>28</v>
      </c>
    </row>
    <row r="7268" spans="1:18" x14ac:dyDescent="0.2">
      <c r="A7268">
        <v>7267</v>
      </c>
      <c r="B7268">
        <v>25</v>
      </c>
      <c r="C7268" t="str" cm="1">
        <f t="array" ref="C7268">_xlfn.IFS(B7268&lt;18, "Under 18", B7268&lt;=24, "18-24", B7268&lt;=34, "25-34", B7268&lt;=44, "35-44", B7268&lt;=54, "45-54", B7268&gt;=55, "55 and Over")</f>
        <v>25-34</v>
      </c>
      <c r="D7268" t="s">
        <v>29</v>
      </c>
      <c r="E7268">
        <v>164</v>
      </c>
      <c r="F7268">
        <v>88</v>
      </c>
      <c r="G7268" t="s">
        <v>37</v>
      </c>
      <c r="H7268">
        <v>48</v>
      </c>
      <c r="I7268">
        <v>592</v>
      </c>
      <c r="J7268">
        <v>145</v>
      </c>
      <c r="K7268">
        <v>5472</v>
      </c>
      <c r="L7268">
        <v>8.68</v>
      </c>
      <c r="M7268" t="s">
        <v>22</v>
      </c>
      <c r="N7268">
        <v>4.5</v>
      </c>
      <c r="O7268">
        <v>1574</v>
      </c>
      <c r="P7268">
        <v>69</v>
      </c>
      <c r="Q7268" t="s">
        <v>23</v>
      </c>
      <c r="R7268" t="s">
        <v>28</v>
      </c>
    </row>
    <row r="7269" spans="1:18" x14ac:dyDescent="0.2">
      <c r="A7269">
        <v>7268</v>
      </c>
      <c r="B7269">
        <v>35</v>
      </c>
      <c r="C7269" t="str" cm="1">
        <f t="array" ref="C7269">_xlfn.IFS(B7269&lt;18, "Under 18", B7269&lt;=24, "18-24", B7269&lt;=34, "25-34", B7269&lt;=44, "35-44", B7269&lt;=54, "45-54", B7269&gt;=55, "55 and Over")</f>
        <v>35-44</v>
      </c>
      <c r="D7269" t="s">
        <v>25</v>
      </c>
      <c r="E7269">
        <v>160</v>
      </c>
      <c r="F7269">
        <v>113</v>
      </c>
      <c r="G7269" t="s">
        <v>21</v>
      </c>
      <c r="H7269">
        <v>119</v>
      </c>
      <c r="I7269">
        <v>459</v>
      </c>
      <c r="J7269">
        <v>167</v>
      </c>
      <c r="K7269">
        <v>19962</v>
      </c>
      <c r="L7269">
        <v>12.2</v>
      </c>
      <c r="M7269" t="s">
        <v>22</v>
      </c>
      <c r="N7269">
        <v>9.6999999999999993</v>
      </c>
      <c r="O7269">
        <v>3398</v>
      </c>
      <c r="P7269">
        <v>63</v>
      </c>
      <c r="Q7269" t="s">
        <v>34</v>
      </c>
      <c r="R7269" t="s">
        <v>24</v>
      </c>
    </row>
    <row r="7270" spans="1:18" x14ac:dyDescent="0.2">
      <c r="A7270">
        <v>7269</v>
      </c>
      <c r="B7270">
        <v>55</v>
      </c>
      <c r="C7270" t="str" cm="1">
        <f t="array" ref="C7270">_xlfn.IFS(B7270&lt;18, "Under 18", B7270&lt;=24, "18-24", B7270&lt;=34, "25-34", B7270&lt;=44, "35-44", B7270&lt;=54, "45-54", B7270&gt;=55, "55 and Over")</f>
        <v>55 and Over</v>
      </c>
      <c r="D7270" t="s">
        <v>20</v>
      </c>
      <c r="E7270">
        <v>182</v>
      </c>
      <c r="F7270">
        <v>76</v>
      </c>
      <c r="G7270" t="s">
        <v>35</v>
      </c>
      <c r="H7270">
        <v>94</v>
      </c>
      <c r="I7270">
        <v>576</v>
      </c>
      <c r="J7270">
        <v>97</v>
      </c>
      <c r="K7270">
        <v>7324</v>
      </c>
      <c r="L7270">
        <v>6.67</v>
      </c>
      <c r="M7270" t="s">
        <v>22</v>
      </c>
      <c r="N7270">
        <v>6.9</v>
      </c>
      <c r="O7270">
        <v>3059</v>
      </c>
      <c r="P7270">
        <v>73</v>
      </c>
      <c r="Q7270" t="s">
        <v>23</v>
      </c>
      <c r="R7270" t="s">
        <v>28</v>
      </c>
    </row>
    <row r="7271" spans="1:18" x14ac:dyDescent="0.2">
      <c r="A7271">
        <v>7270</v>
      </c>
      <c r="B7271">
        <v>19</v>
      </c>
      <c r="C7271" t="str" cm="1">
        <f t="array" ref="C7271">_xlfn.IFS(B7271&lt;18, "Under 18", B7271&lt;=24, "18-24", B7271&lt;=34, "25-34", B7271&lt;=44, "35-44", B7271&lt;=54, "45-54", B7271&gt;=55, "55 and Over")</f>
        <v>18-24</v>
      </c>
      <c r="D7271" t="s">
        <v>25</v>
      </c>
      <c r="E7271">
        <v>160</v>
      </c>
      <c r="F7271">
        <v>58</v>
      </c>
      <c r="G7271" t="s">
        <v>37</v>
      </c>
      <c r="H7271">
        <v>80</v>
      </c>
      <c r="I7271">
        <v>268</v>
      </c>
      <c r="J7271">
        <v>122</v>
      </c>
      <c r="K7271">
        <v>12452</v>
      </c>
      <c r="L7271">
        <v>14.42</v>
      </c>
      <c r="M7271" t="s">
        <v>22</v>
      </c>
      <c r="N7271">
        <v>5.3</v>
      </c>
      <c r="O7271">
        <v>2274</v>
      </c>
      <c r="P7271">
        <v>54</v>
      </c>
      <c r="Q7271" t="s">
        <v>27</v>
      </c>
      <c r="R7271" t="s">
        <v>32</v>
      </c>
    </row>
    <row r="7272" spans="1:18" x14ac:dyDescent="0.2">
      <c r="A7272">
        <v>7271</v>
      </c>
      <c r="B7272">
        <v>57</v>
      </c>
      <c r="C7272" t="str" cm="1">
        <f t="array" ref="C7272">_xlfn.IFS(B7272&lt;18, "Under 18", B7272&lt;=24, "18-24", B7272&lt;=34, "25-34", B7272&lt;=44, "35-44", B7272&lt;=54, "45-54", B7272&gt;=55, "55 and Over")</f>
        <v>55 and Over</v>
      </c>
      <c r="D7272" t="s">
        <v>25</v>
      </c>
      <c r="E7272">
        <v>163</v>
      </c>
      <c r="F7272">
        <v>104</v>
      </c>
      <c r="G7272" t="s">
        <v>26</v>
      </c>
      <c r="H7272">
        <v>52</v>
      </c>
      <c r="I7272">
        <v>186</v>
      </c>
      <c r="J7272">
        <v>157</v>
      </c>
      <c r="K7272">
        <v>15271</v>
      </c>
      <c r="L7272">
        <v>8.08</v>
      </c>
      <c r="M7272" t="s">
        <v>22</v>
      </c>
      <c r="N7272">
        <v>4.7</v>
      </c>
      <c r="O7272">
        <v>2273</v>
      </c>
      <c r="P7272">
        <v>78</v>
      </c>
      <c r="Q7272" t="s">
        <v>34</v>
      </c>
      <c r="R7272" t="s">
        <v>24</v>
      </c>
    </row>
    <row r="7273" spans="1:18" x14ac:dyDescent="0.2">
      <c r="A7273">
        <v>7272</v>
      </c>
      <c r="B7273">
        <v>20</v>
      </c>
      <c r="C7273" t="str" cm="1">
        <f t="array" ref="C7273">_xlfn.IFS(B7273&lt;18, "Under 18", B7273&lt;=24, "18-24", B7273&lt;=34, "25-34", B7273&lt;=44, "35-44", B7273&lt;=54, "45-54", B7273&gt;=55, "55 and Over")</f>
        <v>18-24</v>
      </c>
      <c r="D7273" t="s">
        <v>25</v>
      </c>
      <c r="E7273">
        <v>189</v>
      </c>
      <c r="F7273">
        <v>72</v>
      </c>
      <c r="G7273" t="s">
        <v>30</v>
      </c>
      <c r="H7273">
        <v>20</v>
      </c>
      <c r="I7273">
        <v>688</v>
      </c>
      <c r="J7273">
        <v>86</v>
      </c>
      <c r="K7273">
        <v>7680</v>
      </c>
      <c r="L7273">
        <v>13.59</v>
      </c>
      <c r="M7273" t="s">
        <v>31</v>
      </c>
      <c r="N7273">
        <v>5.8</v>
      </c>
      <c r="O7273">
        <v>2808</v>
      </c>
      <c r="P7273">
        <v>68</v>
      </c>
      <c r="Q7273" t="s">
        <v>34</v>
      </c>
      <c r="R7273" t="s">
        <v>28</v>
      </c>
    </row>
    <row r="7274" spans="1:18" x14ac:dyDescent="0.2">
      <c r="A7274">
        <v>7273</v>
      </c>
      <c r="B7274">
        <v>22</v>
      </c>
      <c r="C7274" t="str" cm="1">
        <f t="array" ref="C7274">_xlfn.IFS(B7274&lt;18, "Under 18", B7274&lt;=24, "18-24", B7274&lt;=34, "25-34", B7274&lt;=44, "35-44", B7274&lt;=54, "45-54", B7274&gt;=55, "55 and Over")</f>
        <v>18-24</v>
      </c>
      <c r="D7274" t="s">
        <v>25</v>
      </c>
      <c r="E7274">
        <v>195</v>
      </c>
      <c r="F7274">
        <v>83</v>
      </c>
      <c r="G7274" t="s">
        <v>37</v>
      </c>
      <c r="H7274">
        <v>64</v>
      </c>
      <c r="I7274">
        <v>487</v>
      </c>
      <c r="J7274">
        <v>85</v>
      </c>
      <c r="K7274">
        <v>2778</v>
      </c>
      <c r="L7274">
        <v>14.09</v>
      </c>
      <c r="M7274" t="s">
        <v>36</v>
      </c>
      <c r="N7274">
        <v>8.6</v>
      </c>
      <c r="O7274">
        <v>3651</v>
      </c>
      <c r="P7274">
        <v>72</v>
      </c>
      <c r="Q7274" t="s">
        <v>27</v>
      </c>
      <c r="R7274" t="s">
        <v>32</v>
      </c>
    </row>
    <row r="7275" spans="1:18" x14ac:dyDescent="0.2">
      <c r="A7275">
        <v>7274</v>
      </c>
      <c r="B7275">
        <v>39</v>
      </c>
      <c r="C7275" t="str" cm="1">
        <f t="array" ref="C7275">_xlfn.IFS(B7275&lt;18, "Under 18", B7275&lt;=24, "18-24", B7275&lt;=34, "25-34", B7275&lt;=44, "35-44", B7275&lt;=54, "45-54", B7275&gt;=55, "55 and Over")</f>
        <v>35-44</v>
      </c>
      <c r="D7275" t="s">
        <v>25</v>
      </c>
      <c r="E7275">
        <v>194</v>
      </c>
      <c r="F7275">
        <v>83</v>
      </c>
      <c r="G7275" t="s">
        <v>21</v>
      </c>
      <c r="H7275">
        <v>33</v>
      </c>
      <c r="I7275">
        <v>385</v>
      </c>
      <c r="J7275">
        <v>133</v>
      </c>
      <c r="K7275">
        <v>8275</v>
      </c>
      <c r="L7275">
        <v>14.56</v>
      </c>
      <c r="M7275" t="s">
        <v>31</v>
      </c>
      <c r="N7275">
        <v>9.8000000000000007</v>
      </c>
      <c r="O7275">
        <v>3486</v>
      </c>
      <c r="P7275">
        <v>72</v>
      </c>
      <c r="Q7275" t="s">
        <v>34</v>
      </c>
      <c r="R7275" t="s">
        <v>32</v>
      </c>
    </row>
    <row r="7276" spans="1:18" x14ac:dyDescent="0.2">
      <c r="A7276">
        <v>7275</v>
      </c>
      <c r="B7276">
        <v>50</v>
      </c>
      <c r="C7276" t="str" cm="1">
        <f t="array" ref="C7276">_xlfn.IFS(B7276&lt;18, "Under 18", B7276&lt;=24, "18-24", B7276&lt;=34, "25-34", B7276&lt;=44, "35-44", B7276&lt;=54, "45-54", B7276&gt;=55, "55 and Over")</f>
        <v>45-54</v>
      </c>
      <c r="D7276" t="s">
        <v>25</v>
      </c>
      <c r="E7276">
        <v>190</v>
      </c>
      <c r="F7276">
        <v>84</v>
      </c>
      <c r="G7276" t="s">
        <v>35</v>
      </c>
      <c r="H7276">
        <v>112</v>
      </c>
      <c r="I7276">
        <v>816</v>
      </c>
      <c r="J7276">
        <v>164</v>
      </c>
      <c r="K7276">
        <v>17950</v>
      </c>
      <c r="L7276">
        <v>8.6199999999999992</v>
      </c>
      <c r="M7276" t="s">
        <v>22</v>
      </c>
      <c r="N7276">
        <v>5.5</v>
      </c>
      <c r="O7276">
        <v>2330</v>
      </c>
      <c r="P7276">
        <v>62</v>
      </c>
      <c r="Q7276" t="s">
        <v>27</v>
      </c>
      <c r="R7276" t="s">
        <v>28</v>
      </c>
    </row>
    <row r="7277" spans="1:18" x14ac:dyDescent="0.2">
      <c r="A7277">
        <v>7276</v>
      </c>
      <c r="B7277">
        <v>30</v>
      </c>
      <c r="C7277" t="str" cm="1">
        <f t="array" ref="C7277">_xlfn.IFS(B7277&lt;18, "Under 18", B7277&lt;=24, "18-24", B7277&lt;=34, "25-34", B7277&lt;=44, "35-44", B7277&lt;=54, "45-54", B7277&gt;=55, "55 and Over")</f>
        <v>25-34</v>
      </c>
      <c r="D7277" t="s">
        <v>20</v>
      </c>
      <c r="E7277">
        <v>179</v>
      </c>
      <c r="F7277">
        <v>91</v>
      </c>
      <c r="G7277" t="s">
        <v>21</v>
      </c>
      <c r="H7277">
        <v>117</v>
      </c>
      <c r="I7277">
        <v>433</v>
      </c>
      <c r="J7277">
        <v>106</v>
      </c>
      <c r="K7277">
        <v>16280</v>
      </c>
      <c r="L7277">
        <v>13.67</v>
      </c>
      <c r="M7277" t="s">
        <v>36</v>
      </c>
      <c r="N7277">
        <v>4.3</v>
      </c>
      <c r="O7277">
        <v>2563</v>
      </c>
      <c r="P7277">
        <v>54</v>
      </c>
      <c r="Q7277" t="s">
        <v>23</v>
      </c>
      <c r="R7277" t="s">
        <v>28</v>
      </c>
    </row>
    <row r="7278" spans="1:18" x14ac:dyDescent="0.2">
      <c r="A7278">
        <v>7277</v>
      </c>
      <c r="B7278">
        <v>49</v>
      </c>
      <c r="C7278" t="str" cm="1">
        <f t="array" ref="C7278">_xlfn.IFS(B7278&lt;18, "Under 18", B7278&lt;=24, "18-24", B7278&lt;=34, "25-34", B7278&lt;=44, "35-44", B7278&lt;=54, "45-54", B7278&gt;=55, "55 and Over")</f>
        <v>45-54</v>
      </c>
      <c r="D7278" t="s">
        <v>29</v>
      </c>
      <c r="E7278">
        <v>161</v>
      </c>
      <c r="F7278">
        <v>115</v>
      </c>
      <c r="G7278" t="s">
        <v>30</v>
      </c>
      <c r="H7278">
        <v>11</v>
      </c>
      <c r="I7278">
        <v>176</v>
      </c>
      <c r="J7278">
        <v>123</v>
      </c>
      <c r="K7278">
        <v>18342</v>
      </c>
      <c r="L7278">
        <v>5.98</v>
      </c>
      <c r="M7278" t="s">
        <v>31</v>
      </c>
      <c r="N7278">
        <v>6.1</v>
      </c>
      <c r="O7278">
        <v>1846</v>
      </c>
      <c r="P7278">
        <v>77</v>
      </c>
      <c r="Q7278" t="s">
        <v>27</v>
      </c>
      <c r="R7278" t="s">
        <v>32</v>
      </c>
    </row>
    <row r="7279" spans="1:18" x14ac:dyDescent="0.2">
      <c r="A7279">
        <v>7278</v>
      </c>
      <c r="B7279">
        <v>28</v>
      </c>
      <c r="C7279" t="str" cm="1">
        <f t="array" ref="C7279">_xlfn.IFS(B7279&lt;18, "Under 18", B7279&lt;=24, "18-24", B7279&lt;=34, "25-34", B7279&lt;=44, "35-44", B7279&lt;=54, "45-54", B7279&gt;=55, "55 and Over")</f>
        <v>25-34</v>
      </c>
      <c r="D7279" t="s">
        <v>29</v>
      </c>
      <c r="E7279">
        <v>179</v>
      </c>
      <c r="F7279">
        <v>50</v>
      </c>
      <c r="G7279" t="s">
        <v>35</v>
      </c>
      <c r="H7279">
        <v>45</v>
      </c>
      <c r="I7279">
        <v>312</v>
      </c>
      <c r="J7279">
        <v>128</v>
      </c>
      <c r="K7279">
        <v>4482</v>
      </c>
      <c r="L7279">
        <v>4</v>
      </c>
      <c r="M7279" t="s">
        <v>31</v>
      </c>
      <c r="N7279">
        <v>6.6</v>
      </c>
      <c r="O7279">
        <v>3585</v>
      </c>
      <c r="P7279">
        <v>65</v>
      </c>
      <c r="Q7279" t="s">
        <v>32</v>
      </c>
      <c r="R7279" t="s">
        <v>32</v>
      </c>
    </row>
    <row r="7280" spans="1:18" x14ac:dyDescent="0.2">
      <c r="A7280">
        <v>7279</v>
      </c>
      <c r="B7280">
        <v>53</v>
      </c>
      <c r="C7280" t="str" cm="1">
        <f t="array" ref="C7280">_xlfn.IFS(B7280&lt;18, "Under 18", B7280&lt;=24, "18-24", B7280&lt;=34, "25-34", B7280&lt;=44, "35-44", B7280&lt;=54, "45-54", B7280&gt;=55, "55 and Over")</f>
        <v>45-54</v>
      </c>
      <c r="D7280" t="s">
        <v>29</v>
      </c>
      <c r="E7280">
        <v>164</v>
      </c>
      <c r="F7280">
        <v>65</v>
      </c>
      <c r="G7280" t="s">
        <v>26</v>
      </c>
      <c r="H7280">
        <v>61</v>
      </c>
      <c r="I7280">
        <v>908</v>
      </c>
      <c r="J7280">
        <v>112</v>
      </c>
      <c r="K7280">
        <v>8531</v>
      </c>
      <c r="L7280">
        <v>11.38</v>
      </c>
      <c r="M7280" t="s">
        <v>31</v>
      </c>
      <c r="N7280">
        <v>7.6</v>
      </c>
      <c r="O7280">
        <v>2145</v>
      </c>
      <c r="P7280">
        <v>78</v>
      </c>
      <c r="Q7280" t="s">
        <v>27</v>
      </c>
      <c r="R7280" t="s">
        <v>32</v>
      </c>
    </row>
    <row r="7281" spans="1:18" x14ac:dyDescent="0.2">
      <c r="A7281">
        <v>7280</v>
      </c>
      <c r="B7281">
        <v>59</v>
      </c>
      <c r="C7281" t="str" cm="1">
        <f t="array" ref="C7281">_xlfn.IFS(B7281&lt;18, "Under 18", B7281&lt;=24, "18-24", B7281&lt;=34, "25-34", B7281&lt;=44, "35-44", B7281&lt;=54, "45-54", B7281&gt;=55, "55 and Over")</f>
        <v>55 and Over</v>
      </c>
      <c r="D7281" t="s">
        <v>25</v>
      </c>
      <c r="E7281">
        <v>186</v>
      </c>
      <c r="F7281">
        <v>50</v>
      </c>
      <c r="G7281" t="s">
        <v>30</v>
      </c>
      <c r="H7281">
        <v>52</v>
      </c>
      <c r="I7281">
        <v>307</v>
      </c>
      <c r="J7281">
        <v>130</v>
      </c>
      <c r="K7281">
        <v>8061</v>
      </c>
      <c r="L7281">
        <v>8.2200000000000006</v>
      </c>
      <c r="M7281" t="s">
        <v>36</v>
      </c>
      <c r="N7281">
        <v>4.9000000000000004</v>
      </c>
      <c r="O7281">
        <v>3436</v>
      </c>
      <c r="P7281">
        <v>56</v>
      </c>
      <c r="Q7281" t="s">
        <v>32</v>
      </c>
      <c r="R7281" t="s">
        <v>28</v>
      </c>
    </row>
    <row r="7282" spans="1:18" x14ac:dyDescent="0.2">
      <c r="A7282">
        <v>7281</v>
      </c>
      <c r="B7282">
        <v>47</v>
      </c>
      <c r="C7282" t="str" cm="1">
        <f t="array" ref="C7282">_xlfn.IFS(B7282&lt;18, "Under 18", B7282&lt;=24, "18-24", B7282&lt;=34, "25-34", B7282&lt;=44, "35-44", B7282&lt;=54, "45-54", B7282&gt;=55, "55 and Over")</f>
        <v>45-54</v>
      </c>
      <c r="D7282" t="s">
        <v>25</v>
      </c>
      <c r="E7282">
        <v>162</v>
      </c>
      <c r="F7282">
        <v>101</v>
      </c>
      <c r="G7282" t="s">
        <v>30</v>
      </c>
      <c r="H7282">
        <v>113</v>
      </c>
      <c r="I7282">
        <v>862</v>
      </c>
      <c r="J7282">
        <v>173</v>
      </c>
      <c r="K7282">
        <v>17397</v>
      </c>
      <c r="L7282">
        <v>1.1100000000000001</v>
      </c>
      <c r="M7282" t="s">
        <v>36</v>
      </c>
      <c r="N7282">
        <v>6.5</v>
      </c>
      <c r="O7282">
        <v>1721</v>
      </c>
      <c r="P7282">
        <v>51</v>
      </c>
      <c r="Q7282" t="s">
        <v>32</v>
      </c>
      <c r="R7282" t="s">
        <v>24</v>
      </c>
    </row>
    <row r="7283" spans="1:18" x14ac:dyDescent="0.2">
      <c r="A7283">
        <v>7282</v>
      </c>
      <c r="B7283">
        <v>40</v>
      </c>
      <c r="C7283" t="str" cm="1">
        <f t="array" ref="C7283">_xlfn.IFS(B7283&lt;18, "Under 18", B7283&lt;=24, "18-24", B7283&lt;=34, "25-34", B7283&lt;=44, "35-44", B7283&lt;=54, "45-54", B7283&gt;=55, "55 and Over")</f>
        <v>35-44</v>
      </c>
      <c r="D7283" t="s">
        <v>29</v>
      </c>
      <c r="E7283">
        <v>152</v>
      </c>
      <c r="F7283">
        <v>107</v>
      </c>
      <c r="G7283" t="s">
        <v>33</v>
      </c>
      <c r="H7283">
        <v>20</v>
      </c>
      <c r="I7283">
        <v>939</v>
      </c>
      <c r="J7283">
        <v>123</v>
      </c>
      <c r="K7283">
        <v>16313</v>
      </c>
      <c r="L7283">
        <v>14.92</v>
      </c>
      <c r="M7283" t="s">
        <v>36</v>
      </c>
      <c r="N7283">
        <v>4.5999999999999996</v>
      </c>
      <c r="O7283">
        <v>2361</v>
      </c>
      <c r="P7283">
        <v>70</v>
      </c>
      <c r="Q7283" t="s">
        <v>32</v>
      </c>
      <c r="R7283" t="s">
        <v>32</v>
      </c>
    </row>
    <row r="7284" spans="1:18" x14ac:dyDescent="0.2">
      <c r="A7284">
        <v>7283</v>
      </c>
      <c r="B7284">
        <v>45</v>
      </c>
      <c r="C7284" t="str" cm="1">
        <f t="array" ref="C7284">_xlfn.IFS(B7284&lt;18, "Under 18", B7284&lt;=24, "18-24", B7284&lt;=34, "25-34", B7284&lt;=44, "35-44", B7284&lt;=54, "45-54", B7284&gt;=55, "55 and Over")</f>
        <v>45-54</v>
      </c>
      <c r="D7284" t="s">
        <v>20</v>
      </c>
      <c r="E7284">
        <v>163</v>
      </c>
      <c r="F7284">
        <v>57</v>
      </c>
      <c r="G7284" t="s">
        <v>30</v>
      </c>
      <c r="H7284">
        <v>20</v>
      </c>
      <c r="I7284">
        <v>829</v>
      </c>
      <c r="J7284">
        <v>151</v>
      </c>
      <c r="K7284">
        <v>12284</v>
      </c>
      <c r="L7284">
        <v>5.37</v>
      </c>
      <c r="M7284" t="s">
        <v>22</v>
      </c>
      <c r="N7284">
        <v>8</v>
      </c>
      <c r="O7284">
        <v>2436</v>
      </c>
      <c r="P7284">
        <v>69</v>
      </c>
      <c r="Q7284" t="s">
        <v>32</v>
      </c>
      <c r="R7284" t="s">
        <v>28</v>
      </c>
    </row>
    <row r="7285" spans="1:18" x14ac:dyDescent="0.2">
      <c r="A7285">
        <v>7284</v>
      </c>
      <c r="B7285">
        <v>50</v>
      </c>
      <c r="C7285" t="str" cm="1">
        <f t="array" ref="C7285">_xlfn.IFS(B7285&lt;18, "Under 18", B7285&lt;=24, "18-24", B7285&lt;=34, "25-34", B7285&lt;=44, "35-44", B7285&lt;=54, "45-54", B7285&gt;=55, "55 and Over")</f>
        <v>45-54</v>
      </c>
      <c r="D7285" t="s">
        <v>25</v>
      </c>
      <c r="E7285">
        <v>157</v>
      </c>
      <c r="F7285">
        <v>106</v>
      </c>
      <c r="G7285" t="s">
        <v>26</v>
      </c>
      <c r="H7285">
        <v>111</v>
      </c>
      <c r="I7285">
        <v>571</v>
      </c>
      <c r="J7285">
        <v>147</v>
      </c>
      <c r="K7285">
        <v>7741</v>
      </c>
      <c r="L7285">
        <v>7.33</v>
      </c>
      <c r="M7285" t="s">
        <v>36</v>
      </c>
      <c r="N7285">
        <v>6</v>
      </c>
      <c r="O7285">
        <v>2878</v>
      </c>
      <c r="P7285">
        <v>57</v>
      </c>
      <c r="Q7285" t="s">
        <v>23</v>
      </c>
      <c r="R7285" t="s">
        <v>24</v>
      </c>
    </row>
    <row r="7286" spans="1:18" x14ac:dyDescent="0.2">
      <c r="A7286">
        <v>7285</v>
      </c>
      <c r="B7286">
        <v>47</v>
      </c>
      <c r="C7286" t="str" cm="1">
        <f t="array" ref="C7286">_xlfn.IFS(B7286&lt;18, "Under 18", B7286&lt;=24, "18-24", B7286&lt;=34, "25-34", B7286&lt;=44, "35-44", B7286&lt;=54, "45-54", B7286&gt;=55, "55 and Over")</f>
        <v>45-54</v>
      </c>
      <c r="D7286" t="s">
        <v>29</v>
      </c>
      <c r="E7286">
        <v>150</v>
      </c>
      <c r="F7286">
        <v>110</v>
      </c>
      <c r="G7286" t="s">
        <v>21</v>
      </c>
      <c r="H7286">
        <v>66</v>
      </c>
      <c r="I7286">
        <v>810</v>
      </c>
      <c r="J7286">
        <v>106</v>
      </c>
      <c r="K7286">
        <v>16547</v>
      </c>
      <c r="L7286">
        <v>9.58</v>
      </c>
      <c r="M7286" t="s">
        <v>36</v>
      </c>
      <c r="N7286">
        <v>9.6</v>
      </c>
      <c r="O7286">
        <v>3684</v>
      </c>
      <c r="P7286">
        <v>70</v>
      </c>
      <c r="Q7286" t="s">
        <v>27</v>
      </c>
      <c r="R7286" t="s">
        <v>32</v>
      </c>
    </row>
    <row r="7287" spans="1:18" x14ac:dyDescent="0.2">
      <c r="A7287">
        <v>7286</v>
      </c>
      <c r="B7287">
        <v>54</v>
      </c>
      <c r="C7287" t="str" cm="1">
        <f t="array" ref="C7287">_xlfn.IFS(B7287&lt;18, "Under 18", B7287&lt;=24, "18-24", B7287&lt;=34, "25-34", B7287&lt;=44, "35-44", B7287&lt;=54, "45-54", B7287&gt;=55, "55 and Over")</f>
        <v>45-54</v>
      </c>
      <c r="D7287" t="s">
        <v>25</v>
      </c>
      <c r="E7287">
        <v>172</v>
      </c>
      <c r="F7287">
        <v>107</v>
      </c>
      <c r="G7287" t="s">
        <v>30</v>
      </c>
      <c r="H7287">
        <v>61</v>
      </c>
      <c r="I7287">
        <v>493</v>
      </c>
      <c r="J7287">
        <v>122</v>
      </c>
      <c r="K7287">
        <v>5912</v>
      </c>
      <c r="L7287">
        <v>8.5399999999999991</v>
      </c>
      <c r="M7287" t="s">
        <v>22</v>
      </c>
      <c r="N7287">
        <v>7.7</v>
      </c>
      <c r="O7287">
        <v>1762</v>
      </c>
      <c r="P7287">
        <v>76</v>
      </c>
      <c r="Q7287" t="s">
        <v>34</v>
      </c>
      <c r="R7287" t="s">
        <v>24</v>
      </c>
    </row>
    <row r="7288" spans="1:18" x14ac:dyDescent="0.2">
      <c r="A7288">
        <v>7287</v>
      </c>
      <c r="B7288">
        <v>44</v>
      </c>
      <c r="C7288" t="str" cm="1">
        <f t="array" ref="C7288">_xlfn.IFS(B7288&lt;18, "Under 18", B7288&lt;=24, "18-24", B7288&lt;=34, "25-34", B7288&lt;=44, "35-44", B7288&lt;=54, "45-54", B7288&gt;=55, "55 and Over")</f>
        <v>35-44</v>
      </c>
      <c r="D7288" t="s">
        <v>29</v>
      </c>
      <c r="E7288">
        <v>196</v>
      </c>
      <c r="F7288">
        <v>90</v>
      </c>
      <c r="G7288" t="s">
        <v>33</v>
      </c>
      <c r="H7288">
        <v>118</v>
      </c>
      <c r="I7288">
        <v>134</v>
      </c>
      <c r="J7288">
        <v>105</v>
      </c>
      <c r="K7288">
        <v>9848</v>
      </c>
      <c r="L7288">
        <v>14.47</v>
      </c>
      <c r="M7288" t="s">
        <v>36</v>
      </c>
      <c r="N7288">
        <v>6.3</v>
      </c>
      <c r="O7288">
        <v>1902</v>
      </c>
      <c r="P7288">
        <v>65</v>
      </c>
      <c r="Q7288" t="s">
        <v>23</v>
      </c>
      <c r="R7288" t="s">
        <v>24</v>
      </c>
    </row>
    <row r="7289" spans="1:18" x14ac:dyDescent="0.2">
      <c r="A7289">
        <v>7288</v>
      </c>
      <c r="B7289">
        <v>36</v>
      </c>
      <c r="C7289" t="str" cm="1">
        <f t="array" ref="C7289">_xlfn.IFS(B7289&lt;18, "Under 18", B7289&lt;=24, "18-24", B7289&lt;=34, "25-34", B7289&lt;=44, "35-44", B7289&lt;=54, "45-54", B7289&gt;=55, "55 and Over")</f>
        <v>35-44</v>
      </c>
      <c r="D7289" t="s">
        <v>25</v>
      </c>
      <c r="E7289">
        <v>158</v>
      </c>
      <c r="F7289">
        <v>71</v>
      </c>
      <c r="G7289" t="s">
        <v>37</v>
      </c>
      <c r="H7289">
        <v>13</v>
      </c>
      <c r="I7289">
        <v>468</v>
      </c>
      <c r="J7289">
        <v>105</v>
      </c>
      <c r="K7289">
        <v>12929</v>
      </c>
      <c r="L7289">
        <v>7.25</v>
      </c>
      <c r="M7289" t="s">
        <v>31</v>
      </c>
      <c r="N7289">
        <v>6.4</v>
      </c>
      <c r="O7289">
        <v>1822</v>
      </c>
      <c r="P7289">
        <v>80</v>
      </c>
      <c r="Q7289" t="s">
        <v>34</v>
      </c>
      <c r="R7289" t="s">
        <v>32</v>
      </c>
    </row>
    <row r="7290" spans="1:18" x14ac:dyDescent="0.2">
      <c r="A7290">
        <v>7289</v>
      </c>
      <c r="B7290">
        <v>27</v>
      </c>
      <c r="C7290" t="str" cm="1">
        <f t="array" ref="C7290">_xlfn.IFS(B7290&lt;18, "Under 18", B7290&lt;=24, "18-24", B7290&lt;=34, "25-34", B7290&lt;=44, "35-44", B7290&lt;=54, "45-54", B7290&gt;=55, "55 and Over")</f>
        <v>25-34</v>
      </c>
      <c r="D7290" t="s">
        <v>25</v>
      </c>
      <c r="E7290">
        <v>188</v>
      </c>
      <c r="F7290">
        <v>58</v>
      </c>
      <c r="G7290" t="s">
        <v>33</v>
      </c>
      <c r="H7290">
        <v>74</v>
      </c>
      <c r="I7290">
        <v>418</v>
      </c>
      <c r="J7290">
        <v>132</v>
      </c>
      <c r="K7290">
        <v>11468</v>
      </c>
      <c r="L7290">
        <v>10.32</v>
      </c>
      <c r="M7290" t="s">
        <v>22</v>
      </c>
      <c r="N7290">
        <v>7.9</v>
      </c>
      <c r="O7290">
        <v>1851</v>
      </c>
      <c r="P7290">
        <v>61</v>
      </c>
      <c r="Q7290" t="s">
        <v>32</v>
      </c>
      <c r="R7290" t="s">
        <v>28</v>
      </c>
    </row>
    <row r="7291" spans="1:18" x14ac:dyDescent="0.2">
      <c r="A7291">
        <v>7290</v>
      </c>
      <c r="B7291">
        <v>21</v>
      </c>
      <c r="C7291" t="str" cm="1">
        <f t="array" ref="C7291">_xlfn.IFS(B7291&lt;18, "Under 18", B7291&lt;=24, "18-24", B7291&lt;=34, "25-34", B7291&lt;=44, "35-44", B7291&lt;=54, "45-54", B7291&gt;=55, "55 and Over")</f>
        <v>18-24</v>
      </c>
      <c r="D7291" t="s">
        <v>20</v>
      </c>
      <c r="E7291">
        <v>199</v>
      </c>
      <c r="F7291">
        <v>55</v>
      </c>
      <c r="G7291" t="s">
        <v>26</v>
      </c>
      <c r="H7291">
        <v>101</v>
      </c>
      <c r="I7291">
        <v>681</v>
      </c>
      <c r="J7291">
        <v>104</v>
      </c>
      <c r="K7291">
        <v>2939</v>
      </c>
      <c r="L7291">
        <v>11.92</v>
      </c>
      <c r="M7291" t="s">
        <v>36</v>
      </c>
      <c r="N7291">
        <v>4.0999999999999996</v>
      </c>
      <c r="O7291">
        <v>2601</v>
      </c>
      <c r="P7291">
        <v>67</v>
      </c>
      <c r="Q7291" t="s">
        <v>23</v>
      </c>
      <c r="R7291" t="s">
        <v>24</v>
      </c>
    </row>
    <row r="7292" spans="1:18" x14ac:dyDescent="0.2">
      <c r="A7292">
        <v>7291</v>
      </c>
      <c r="B7292">
        <v>45</v>
      </c>
      <c r="C7292" t="str" cm="1">
        <f t="array" ref="C7292">_xlfn.IFS(B7292&lt;18, "Under 18", B7292&lt;=24, "18-24", B7292&lt;=34, "25-34", B7292&lt;=44, "35-44", B7292&lt;=54, "45-54", B7292&gt;=55, "55 and Over")</f>
        <v>45-54</v>
      </c>
      <c r="D7292" t="s">
        <v>29</v>
      </c>
      <c r="E7292">
        <v>186</v>
      </c>
      <c r="F7292">
        <v>103</v>
      </c>
      <c r="G7292" t="s">
        <v>21</v>
      </c>
      <c r="H7292">
        <v>19</v>
      </c>
      <c r="I7292">
        <v>303</v>
      </c>
      <c r="J7292">
        <v>148</v>
      </c>
      <c r="K7292">
        <v>7569</v>
      </c>
      <c r="L7292">
        <v>13.98</v>
      </c>
      <c r="M7292" t="s">
        <v>22</v>
      </c>
      <c r="N7292">
        <v>7.7</v>
      </c>
      <c r="O7292">
        <v>2509</v>
      </c>
      <c r="P7292">
        <v>77</v>
      </c>
      <c r="Q7292" t="s">
        <v>32</v>
      </c>
      <c r="R7292" t="s">
        <v>32</v>
      </c>
    </row>
    <row r="7293" spans="1:18" x14ac:dyDescent="0.2">
      <c r="A7293">
        <v>7292</v>
      </c>
      <c r="B7293">
        <v>25</v>
      </c>
      <c r="C7293" t="str" cm="1">
        <f t="array" ref="C7293">_xlfn.IFS(B7293&lt;18, "Under 18", B7293&lt;=24, "18-24", B7293&lt;=34, "25-34", B7293&lt;=44, "35-44", B7293&lt;=54, "45-54", B7293&gt;=55, "55 and Over")</f>
        <v>25-34</v>
      </c>
      <c r="D7293" t="s">
        <v>25</v>
      </c>
      <c r="E7293">
        <v>199</v>
      </c>
      <c r="F7293">
        <v>115</v>
      </c>
      <c r="G7293" t="s">
        <v>26</v>
      </c>
      <c r="H7293">
        <v>81</v>
      </c>
      <c r="I7293">
        <v>957</v>
      </c>
      <c r="J7293">
        <v>131</v>
      </c>
      <c r="K7293">
        <v>8905</v>
      </c>
      <c r="L7293">
        <v>8.77</v>
      </c>
      <c r="M7293" t="s">
        <v>36</v>
      </c>
      <c r="N7293">
        <v>7.1</v>
      </c>
      <c r="O7293">
        <v>2717</v>
      </c>
      <c r="P7293">
        <v>52</v>
      </c>
      <c r="Q7293" t="s">
        <v>23</v>
      </c>
      <c r="R7293" t="s">
        <v>24</v>
      </c>
    </row>
    <row r="7294" spans="1:18" x14ac:dyDescent="0.2">
      <c r="A7294">
        <v>7293</v>
      </c>
      <c r="B7294">
        <v>50</v>
      </c>
      <c r="C7294" t="str" cm="1">
        <f t="array" ref="C7294">_xlfn.IFS(B7294&lt;18, "Under 18", B7294&lt;=24, "18-24", B7294&lt;=34, "25-34", B7294&lt;=44, "35-44", B7294&lt;=54, "45-54", B7294&gt;=55, "55 and Over")</f>
        <v>45-54</v>
      </c>
      <c r="D7294" t="s">
        <v>20</v>
      </c>
      <c r="E7294">
        <v>186</v>
      </c>
      <c r="F7294">
        <v>103</v>
      </c>
      <c r="G7294" t="s">
        <v>26</v>
      </c>
      <c r="H7294">
        <v>57</v>
      </c>
      <c r="I7294">
        <v>494</v>
      </c>
      <c r="J7294">
        <v>106</v>
      </c>
      <c r="K7294">
        <v>9208</v>
      </c>
      <c r="L7294">
        <v>8.83</v>
      </c>
      <c r="M7294" t="s">
        <v>36</v>
      </c>
      <c r="N7294">
        <v>9.5</v>
      </c>
      <c r="O7294">
        <v>1967</v>
      </c>
      <c r="P7294">
        <v>89</v>
      </c>
      <c r="Q7294" t="s">
        <v>27</v>
      </c>
      <c r="R7294" t="s">
        <v>24</v>
      </c>
    </row>
    <row r="7295" spans="1:18" x14ac:dyDescent="0.2">
      <c r="A7295">
        <v>7294</v>
      </c>
      <c r="B7295">
        <v>24</v>
      </c>
      <c r="C7295" t="str" cm="1">
        <f t="array" ref="C7295">_xlfn.IFS(B7295&lt;18, "Under 18", B7295&lt;=24, "18-24", B7295&lt;=34, "25-34", B7295&lt;=44, "35-44", B7295&lt;=54, "45-54", B7295&gt;=55, "55 and Over")</f>
        <v>18-24</v>
      </c>
      <c r="D7295" t="s">
        <v>20</v>
      </c>
      <c r="E7295">
        <v>157</v>
      </c>
      <c r="F7295">
        <v>119</v>
      </c>
      <c r="G7295" t="s">
        <v>21</v>
      </c>
      <c r="H7295">
        <v>52</v>
      </c>
      <c r="I7295">
        <v>358</v>
      </c>
      <c r="J7295">
        <v>150</v>
      </c>
      <c r="K7295">
        <v>2977</v>
      </c>
      <c r="L7295">
        <v>2.37</v>
      </c>
      <c r="M7295" t="s">
        <v>31</v>
      </c>
      <c r="N7295">
        <v>5.3</v>
      </c>
      <c r="O7295">
        <v>3359</v>
      </c>
      <c r="P7295">
        <v>80</v>
      </c>
      <c r="Q7295" t="s">
        <v>34</v>
      </c>
      <c r="R7295" t="s">
        <v>28</v>
      </c>
    </row>
    <row r="7296" spans="1:18" x14ac:dyDescent="0.2">
      <c r="A7296">
        <v>7295</v>
      </c>
      <c r="B7296">
        <v>21</v>
      </c>
      <c r="C7296" t="str" cm="1">
        <f t="array" ref="C7296">_xlfn.IFS(B7296&lt;18, "Under 18", B7296&lt;=24, "18-24", B7296&lt;=34, "25-34", B7296&lt;=44, "35-44", B7296&lt;=54, "45-54", B7296&gt;=55, "55 and Over")</f>
        <v>18-24</v>
      </c>
      <c r="D7296" t="s">
        <v>29</v>
      </c>
      <c r="E7296">
        <v>168</v>
      </c>
      <c r="F7296">
        <v>71</v>
      </c>
      <c r="G7296" t="s">
        <v>26</v>
      </c>
      <c r="H7296">
        <v>40</v>
      </c>
      <c r="I7296">
        <v>130</v>
      </c>
      <c r="J7296">
        <v>137</v>
      </c>
      <c r="K7296">
        <v>8593</v>
      </c>
      <c r="L7296">
        <v>13.12</v>
      </c>
      <c r="M7296" t="s">
        <v>36</v>
      </c>
      <c r="N7296">
        <v>9.4</v>
      </c>
      <c r="O7296">
        <v>3464</v>
      </c>
      <c r="P7296">
        <v>64</v>
      </c>
      <c r="Q7296" t="s">
        <v>27</v>
      </c>
      <c r="R7296" t="s">
        <v>32</v>
      </c>
    </row>
    <row r="7297" spans="1:18" x14ac:dyDescent="0.2">
      <c r="A7297">
        <v>7296</v>
      </c>
      <c r="B7297">
        <v>46</v>
      </c>
      <c r="C7297" t="str" cm="1">
        <f t="array" ref="C7297">_xlfn.IFS(B7297&lt;18, "Under 18", B7297&lt;=24, "18-24", B7297&lt;=34, "25-34", B7297&lt;=44, "35-44", B7297&lt;=54, "45-54", B7297&gt;=55, "55 and Over")</f>
        <v>45-54</v>
      </c>
      <c r="D7297" t="s">
        <v>20</v>
      </c>
      <c r="E7297">
        <v>151</v>
      </c>
      <c r="F7297">
        <v>76</v>
      </c>
      <c r="G7297" t="s">
        <v>30</v>
      </c>
      <c r="H7297">
        <v>97</v>
      </c>
      <c r="I7297">
        <v>388</v>
      </c>
      <c r="J7297">
        <v>172</v>
      </c>
      <c r="K7297">
        <v>13121</v>
      </c>
      <c r="L7297">
        <v>3.24</v>
      </c>
      <c r="M7297" t="s">
        <v>36</v>
      </c>
      <c r="N7297">
        <v>10</v>
      </c>
      <c r="O7297">
        <v>3341</v>
      </c>
      <c r="P7297">
        <v>77</v>
      </c>
      <c r="Q7297" t="s">
        <v>34</v>
      </c>
      <c r="R7297" t="s">
        <v>28</v>
      </c>
    </row>
    <row r="7298" spans="1:18" x14ac:dyDescent="0.2">
      <c r="A7298">
        <v>7297</v>
      </c>
      <c r="B7298">
        <v>18</v>
      </c>
      <c r="C7298" t="str" cm="1">
        <f t="array" ref="C7298">_xlfn.IFS(B7298&lt;18, "Under 18", B7298&lt;=24, "18-24", B7298&lt;=34, "25-34", B7298&lt;=44, "35-44", B7298&lt;=54, "45-54", B7298&gt;=55, "55 and Over")</f>
        <v>18-24</v>
      </c>
      <c r="D7298" t="s">
        <v>20</v>
      </c>
      <c r="E7298">
        <v>157</v>
      </c>
      <c r="F7298">
        <v>114</v>
      </c>
      <c r="G7298" t="s">
        <v>26</v>
      </c>
      <c r="H7298">
        <v>16</v>
      </c>
      <c r="I7298">
        <v>797</v>
      </c>
      <c r="J7298">
        <v>164</v>
      </c>
      <c r="K7298">
        <v>9175</v>
      </c>
      <c r="L7298">
        <v>0.67</v>
      </c>
      <c r="M7298" t="s">
        <v>31</v>
      </c>
      <c r="N7298">
        <v>7.8</v>
      </c>
      <c r="O7298">
        <v>1572</v>
      </c>
      <c r="P7298">
        <v>75</v>
      </c>
      <c r="Q7298" t="s">
        <v>27</v>
      </c>
      <c r="R7298" t="s">
        <v>28</v>
      </c>
    </row>
    <row r="7299" spans="1:18" x14ac:dyDescent="0.2">
      <c r="A7299">
        <v>7298</v>
      </c>
      <c r="B7299">
        <v>43</v>
      </c>
      <c r="C7299" t="str" cm="1">
        <f t="array" ref="C7299">_xlfn.IFS(B7299&lt;18, "Under 18", B7299&lt;=24, "18-24", B7299&lt;=34, "25-34", B7299&lt;=44, "35-44", B7299&lt;=54, "45-54", B7299&gt;=55, "55 and Over")</f>
        <v>35-44</v>
      </c>
      <c r="D7299" t="s">
        <v>25</v>
      </c>
      <c r="E7299">
        <v>180</v>
      </c>
      <c r="F7299">
        <v>100</v>
      </c>
      <c r="G7299" t="s">
        <v>26</v>
      </c>
      <c r="H7299">
        <v>94</v>
      </c>
      <c r="I7299">
        <v>879</v>
      </c>
      <c r="J7299">
        <v>96</v>
      </c>
      <c r="K7299">
        <v>12417</v>
      </c>
      <c r="L7299">
        <v>12.83</v>
      </c>
      <c r="M7299" t="s">
        <v>36</v>
      </c>
      <c r="N7299">
        <v>7.5</v>
      </c>
      <c r="O7299">
        <v>3574</v>
      </c>
      <c r="P7299">
        <v>81</v>
      </c>
      <c r="Q7299" t="s">
        <v>23</v>
      </c>
      <c r="R7299" t="s">
        <v>32</v>
      </c>
    </row>
    <row r="7300" spans="1:18" x14ac:dyDescent="0.2">
      <c r="A7300">
        <v>7299</v>
      </c>
      <c r="B7300">
        <v>30</v>
      </c>
      <c r="C7300" t="str" cm="1">
        <f t="array" ref="C7300">_xlfn.IFS(B7300&lt;18, "Under 18", B7300&lt;=24, "18-24", B7300&lt;=34, "25-34", B7300&lt;=44, "35-44", B7300&lt;=54, "45-54", B7300&gt;=55, "55 and Over")</f>
        <v>25-34</v>
      </c>
      <c r="D7300" t="s">
        <v>20</v>
      </c>
      <c r="E7300">
        <v>157</v>
      </c>
      <c r="F7300">
        <v>101</v>
      </c>
      <c r="G7300" t="s">
        <v>21</v>
      </c>
      <c r="H7300">
        <v>102</v>
      </c>
      <c r="I7300">
        <v>478</v>
      </c>
      <c r="J7300">
        <v>141</v>
      </c>
      <c r="K7300">
        <v>5172</v>
      </c>
      <c r="L7300">
        <v>1.97</v>
      </c>
      <c r="M7300" t="s">
        <v>31</v>
      </c>
      <c r="N7300">
        <v>4.0999999999999996</v>
      </c>
      <c r="O7300">
        <v>1949</v>
      </c>
      <c r="P7300">
        <v>53</v>
      </c>
      <c r="Q7300" t="s">
        <v>23</v>
      </c>
      <c r="R7300" t="s">
        <v>24</v>
      </c>
    </row>
    <row r="7301" spans="1:18" x14ac:dyDescent="0.2">
      <c r="A7301">
        <v>7300</v>
      </c>
      <c r="B7301">
        <v>41</v>
      </c>
      <c r="C7301" t="str" cm="1">
        <f t="array" ref="C7301">_xlfn.IFS(B7301&lt;18, "Under 18", B7301&lt;=24, "18-24", B7301&lt;=34, "25-34", B7301&lt;=44, "35-44", B7301&lt;=54, "45-54", B7301&gt;=55, "55 and Over")</f>
        <v>35-44</v>
      </c>
      <c r="D7301" t="s">
        <v>25</v>
      </c>
      <c r="E7301">
        <v>192</v>
      </c>
      <c r="F7301">
        <v>65</v>
      </c>
      <c r="G7301" t="s">
        <v>35</v>
      </c>
      <c r="H7301">
        <v>51</v>
      </c>
      <c r="I7301">
        <v>831</v>
      </c>
      <c r="J7301">
        <v>118</v>
      </c>
      <c r="K7301">
        <v>11271</v>
      </c>
      <c r="L7301">
        <v>14.92</v>
      </c>
      <c r="M7301" t="s">
        <v>22</v>
      </c>
      <c r="N7301">
        <v>5.4</v>
      </c>
      <c r="O7301">
        <v>3057</v>
      </c>
      <c r="P7301">
        <v>51</v>
      </c>
      <c r="Q7301" t="s">
        <v>27</v>
      </c>
      <c r="R7301" t="s">
        <v>24</v>
      </c>
    </row>
    <row r="7302" spans="1:18" x14ac:dyDescent="0.2">
      <c r="A7302">
        <v>7301</v>
      </c>
      <c r="B7302">
        <v>29</v>
      </c>
      <c r="C7302" t="str" cm="1">
        <f t="array" ref="C7302">_xlfn.IFS(B7302&lt;18, "Under 18", B7302&lt;=24, "18-24", B7302&lt;=34, "25-34", B7302&lt;=44, "35-44", B7302&lt;=54, "45-54", B7302&gt;=55, "55 and Over")</f>
        <v>25-34</v>
      </c>
      <c r="D7302" t="s">
        <v>20</v>
      </c>
      <c r="E7302">
        <v>165</v>
      </c>
      <c r="F7302">
        <v>65</v>
      </c>
      <c r="G7302" t="s">
        <v>26</v>
      </c>
      <c r="H7302">
        <v>21</v>
      </c>
      <c r="I7302">
        <v>479</v>
      </c>
      <c r="J7302">
        <v>173</v>
      </c>
      <c r="K7302">
        <v>1439</v>
      </c>
      <c r="L7302">
        <v>11.6</v>
      </c>
      <c r="M7302" t="s">
        <v>36</v>
      </c>
      <c r="N7302">
        <v>7.7</v>
      </c>
      <c r="O7302">
        <v>3822</v>
      </c>
      <c r="P7302">
        <v>54</v>
      </c>
      <c r="Q7302" t="s">
        <v>34</v>
      </c>
      <c r="R7302" t="s">
        <v>28</v>
      </c>
    </row>
    <row r="7303" spans="1:18" x14ac:dyDescent="0.2">
      <c r="A7303">
        <v>7302</v>
      </c>
      <c r="B7303">
        <v>18</v>
      </c>
      <c r="C7303" t="str" cm="1">
        <f t="array" ref="C7303">_xlfn.IFS(B7303&lt;18, "Under 18", B7303&lt;=24, "18-24", B7303&lt;=34, "25-34", B7303&lt;=44, "35-44", B7303&lt;=54, "45-54", B7303&gt;=55, "55 and Over")</f>
        <v>18-24</v>
      </c>
      <c r="D7303" t="s">
        <v>20</v>
      </c>
      <c r="E7303">
        <v>156</v>
      </c>
      <c r="F7303">
        <v>62</v>
      </c>
      <c r="G7303" t="s">
        <v>21</v>
      </c>
      <c r="H7303">
        <v>58</v>
      </c>
      <c r="I7303">
        <v>309</v>
      </c>
      <c r="J7303">
        <v>109</v>
      </c>
      <c r="K7303">
        <v>11194</v>
      </c>
      <c r="L7303">
        <v>11.01</v>
      </c>
      <c r="M7303" t="s">
        <v>22</v>
      </c>
      <c r="N7303">
        <v>7.5</v>
      </c>
      <c r="O7303">
        <v>3985</v>
      </c>
      <c r="P7303">
        <v>78</v>
      </c>
      <c r="Q7303" t="s">
        <v>34</v>
      </c>
      <c r="R7303" t="s">
        <v>24</v>
      </c>
    </row>
    <row r="7304" spans="1:18" x14ac:dyDescent="0.2">
      <c r="A7304">
        <v>7303</v>
      </c>
      <c r="B7304">
        <v>49</v>
      </c>
      <c r="C7304" t="str" cm="1">
        <f t="array" ref="C7304">_xlfn.IFS(B7304&lt;18, "Under 18", B7304&lt;=24, "18-24", B7304&lt;=34, "25-34", B7304&lt;=44, "35-44", B7304&lt;=54, "45-54", B7304&gt;=55, "55 and Over")</f>
        <v>45-54</v>
      </c>
      <c r="D7304" t="s">
        <v>20</v>
      </c>
      <c r="E7304">
        <v>169</v>
      </c>
      <c r="F7304">
        <v>100</v>
      </c>
      <c r="G7304" t="s">
        <v>37</v>
      </c>
      <c r="H7304">
        <v>19</v>
      </c>
      <c r="I7304">
        <v>445</v>
      </c>
      <c r="J7304">
        <v>88</v>
      </c>
      <c r="K7304">
        <v>19785</v>
      </c>
      <c r="L7304">
        <v>6.17</v>
      </c>
      <c r="M7304" t="s">
        <v>36</v>
      </c>
      <c r="N7304">
        <v>6.1</v>
      </c>
      <c r="O7304">
        <v>2074</v>
      </c>
      <c r="P7304">
        <v>55</v>
      </c>
      <c r="Q7304" t="s">
        <v>34</v>
      </c>
      <c r="R7304" t="s">
        <v>24</v>
      </c>
    </row>
    <row r="7305" spans="1:18" x14ac:dyDescent="0.2">
      <c r="A7305">
        <v>7304</v>
      </c>
      <c r="B7305">
        <v>40</v>
      </c>
      <c r="C7305" t="str" cm="1">
        <f t="array" ref="C7305">_xlfn.IFS(B7305&lt;18, "Under 18", B7305&lt;=24, "18-24", B7305&lt;=34, "25-34", B7305&lt;=44, "35-44", B7305&lt;=54, "45-54", B7305&gt;=55, "55 and Over")</f>
        <v>35-44</v>
      </c>
      <c r="D7305" t="s">
        <v>20</v>
      </c>
      <c r="E7305">
        <v>185</v>
      </c>
      <c r="F7305">
        <v>66</v>
      </c>
      <c r="G7305" t="s">
        <v>26</v>
      </c>
      <c r="H7305">
        <v>99</v>
      </c>
      <c r="I7305">
        <v>936</v>
      </c>
      <c r="J7305">
        <v>142</v>
      </c>
      <c r="K7305">
        <v>5442</v>
      </c>
      <c r="L7305">
        <v>5.59</v>
      </c>
      <c r="M7305" t="s">
        <v>22</v>
      </c>
      <c r="N7305">
        <v>5.9</v>
      </c>
      <c r="O7305">
        <v>1682</v>
      </c>
      <c r="P7305">
        <v>68</v>
      </c>
      <c r="Q7305" t="s">
        <v>32</v>
      </c>
      <c r="R7305" t="s">
        <v>32</v>
      </c>
    </row>
    <row r="7306" spans="1:18" x14ac:dyDescent="0.2">
      <c r="A7306">
        <v>7305</v>
      </c>
      <c r="B7306">
        <v>57</v>
      </c>
      <c r="C7306" t="str" cm="1">
        <f t="array" ref="C7306">_xlfn.IFS(B7306&lt;18, "Under 18", B7306&lt;=24, "18-24", B7306&lt;=34, "25-34", B7306&lt;=44, "35-44", B7306&lt;=54, "45-54", B7306&gt;=55, "55 and Over")</f>
        <v>55 and Over</v>
      </c>
      <c r="D7306" t="s">
        <v>29</v>
      </c>
      <c r="E7306">
        <v>168</v>
      </c>
      <c r="F7306">
        <v>72</v>
      </c>
      <c r="G7306" t="s">
        <v>21</v>
      </c>
      <c r="H7306">
        <v>102</v>
      </c>
      <c r="I7306">
        <v>171</v>
      </c>
      <c r="J7306">
        <v>176</v>
      </c>
      <c r="K7306">
        <v>4872</v>
      </c>
      <c r="L7306">
        <v>9.01</v>
      </c>
      <c r="M7306" t="s">
        <v>36</v>
      </c>
      <c r="N7306">
        <v>5.6</v>
      </c>
      <c r="O7306">
        <v>3264</v>
      </c>
      <c r="P7306">
        <v>62</v>
      </c>
      <c r="Q7306" t="s">
        <v>27</v>
      </c>
      <c r="R7306" t="s">
        <v>28</v>
      </c>
    </row>
    <row r="7307" spans="1:18" x14ac:dyDescent="0.2">
      <c r="A7307">
        <v>7306</v>
      </c>
      <c r="B7307">
        <v>50</v>
      </c>
      <c r="C7307" t="str" cm="1">
        <f t="array" ref="C7307">_xlfn.IFS(B7307&lt;18, "Under 18", B7307&lt;=24, "18-24", B7307&lt;=34, "25-34", B7307&lt;=44, "35-44", B7307&lt;=54, "45-54", B7307&gt;=55, "55 and Over")</f>
        <v>45-54</v>
      </c>
      <c r="D7307" t="s">
        <v>25</v>
      </c>
      <c r="E7307">
        <v>167</v>
      </c>
      <c r="F7307">
        <v>94</v>
      </c>
      <c r="G7307" t="s">
        <v>26</v>
      </c>
      <c r="H7307">
        <v>13</v>
      </c>
      <c r="I7307">
        <v>666</v>
      </c>
      <c r="J7307">
        <v>122</v>
      </c>
      <c r="K7307">
        <v>18964</v>
      </c>
      <c r="L7307">
        <v>3.61</v>
      </c>
      <c r="M7307" t="s">
        <v>31</v>
      </c>
      <c r="N7307">
        <v>8.1999999999999993</v>
      </c>
      <c r="O7307">
        <v>3101</v>
      </c>
      <c r="P7307">
        <v>81</v>
      </c>
      <c r="Q7307" t="s">
        <v>23</v>
      </c>
      <c r="R7307" t="s">
        <v>28</v>
      </c>
    </row>
    <row r="7308" spans="1:18" x14ac:dyDescent="0.2">
      <c r="A7308">
        <v>7307</v>
      </c>
      <c r="B7308">
        <v>28</v>
      </c>
      <c r="C7308" t="str" cm="1">
        <f t="array" ref="C7308">_xlfn.IFS(B7308&lt;18, "Under 18", B7308&lt;=24, "18-24", B7308&lt;=34, "25-34", B7308&lt;=44, "35-44", B7308&lt;=54, "45-54", B7308&gt;=55, "55 and Over")</f>
        <v>25-34</v>
      </c>
      <c r="D7308" t="s">
        <v>29</v>
      </c>
      <c r="E7308">
        <v>160</v>
      </c>
      <c r="F7308">
        <v>98</v>
      </c>
      <c r="G7308" t="s">
        <v>21</v>
      </c>
      <c r="H7308">
        <v>12</v>
      </c>
      <c r="I7308">
        <v>765</v>
      </c>
      <c r="J7308">
        <v>120</v>
      </c>
      <c r="K7308">
        <v>9543</v>
      </c>
      <c r="L7308">
        <v>13.17</v>
      </c>
      <c r="M7308" t="s">
        <v>31</v>
      </c>
      <c r="N7308">
        <v>4.0999999999999996</v>
      </c>
      <c r="O7308">
        <v>3207</v>
      </c>
      <c r="P7308">
        <v>65</v>
      </c>
      <c r="Q7308" t="s">
        <v>23</v>
      </c>
      <c r="R7308" t="s">
        <v>28</v>
      </c>
    </row>
    <row r="7309" spans="1:18" x14ac:dyDescent="0.2">
      <c r="A7309">
        <v>7308</v>
      </c>
      <c r="B7309">
        <v>32</v>
      </c>
      <c r="C7309" t="str" cm="1">
        <f t="array" ref="C7309">_xlfn.IFS(B7309&lt;18, "Under 18", B7309&lt;=24, "18-24", B7309&lt;=34, "25-34", B7309&lt;=44, "35-44", B7309&lt;=54, "45-54", B7309&gt;=55, "55 and Over")</f>
        <v>25-34</v>
      </c>
      <c r="D7309" t="s">
        <v>20</v>
      </c>
      <c r="E7309">
        <v>176</v>
      </c>
      <c r="F7309">
        <v>90</v>
      </c>
      <c r="G7309" t="s">
        <v>35</v>
      </c>
      <c r="H7309">
        <v>76</v>
      </c>
      <c r="I7309">
        <v>123</v>
      </c>
      <c r="J7309">
        <v>155</v>
      </c>
      <c r="K7309">
        <v>14773</v>
      </c>
      <c r="L7309">
        <v>12.75</v>
      </c>
      <c r="M7309" t="s">
        <v>22</v>
      </c>
      <c r="N7309">
        <v>4.5999999999999996</v>
      </c>
      <c r="O7309">
        <v>2129</v>
      </c>
      <c r="P7309">
        <v>87</v>
      </c>
      <c r="Q7309" t="s">
        <v>27</v>
      </c>
      <c r="R7309" t="s">
        <v>24</v>
      </c>
    </row>
    <row r="7310" spans="1:18" x14ac:dyDescent="0.2">
      <c r="A7310">
        <v>7309</v>
      </c>
      <c r="B7310">
        <v>26</v>
      </c>
      <c r="C7310" t="str" cm="1">
        <f t="array" ref="C7310">_xlfn.IFS(B7310&lt;18, "Under 18", B7310&lt;=24, "18-24", B7310&lt;=34, "25-34", B7310&lt;=44, "35-44", B7310&lt;=54, "45-54", B7310&gt;=55, "55 and Over")</f>
        <v>25-34</v>
      </c>
      <c r="D7310" t="s">
        <v>29</v>
      </c>
      <c r="E7310">
        <v>150</v>
      </c>
      <c r="F7310">
        <v>73</v>
      </c>
      <c r="G7310" t="s">
        <v>21</v>
      </c>
      <c r="H7310">
        <v>50</v>
      </c>
      <c r="I7310">
        <v>404</v>
      </c>
      <c r="J7310">
        <v>134</v>
      </c>
      <c r="K7310">
        <v>12990</v>
      </c>
      <c r="L7310">
        <v>10.27</v>
      </c>
      <c r="M7310" t="s">
        <v>31</v>
      </c>
      <c r="N7310">
        <v>6.9</v>
      </c>
      <c r="O7310">
        <v>2650</v>
      </c>
      <c r="P7310">
        <v>63</v>
      </c>
      <c r="Q7310" t="s">
        <v>34</v>
      </c>
      <c r="R7310" t="s">
        <v>24</v>
      </c>
    </row>
    <row r="7311" spans="1:18" x14ac:dyDescent="0.2">
      <c r="A7311">
        <v>7310</v>
      </c>
      <c r="B7311">
        <v>23</v>
      </c>
      <c r="C7311" t="str" cm="1">
        <f t="array" ref="C7311">_xlfn.IFS(B7311&lt;18, "Under 18", B7311&lt;=24, "18-24", B7311&lt;=34, "25-34", B7311&lt;=44, "35-44", B7311&lt;=54, "45-54", B7311&gt;=55, "55 and Over")</f>
        <v>18-24</v>
      </c>
      <c r="D7311" t="s">
        <v>20</v>
      </c>
      <c r="E7311">
        <v>167</v>
      </c>
      <c r="F7311">
        <v>59</v>
      </c>
      <c r="G7311" t="s">
        <v>21</v>
      </c>
      <c r="H7311">
        <v>43</v>
      </c>
      <c r="I7311">
        <v>693</v>
      </c>
      <c r="J7311">
        <v>128</v>
      </c>
      <c r="K7311">
        <v>15223</v>
      </c>
      <c r="L7311">
        <v>13.1</v>
      </c>
      <c r="M7311" t="s">
        <v>31</v>
      </c>
      <c r="N7311">
        <v>4.9000000000000004</v>
      </c>
      <c r="O7311">
        <v>2634</v>
      </c>
      <c r="P7311">
        <v>86</v>
      </c>
      <c r="Q7311" t="s">
        <v>32</v>
      </c>
      <c r="R7311" t="s">
        <v>24</v>
      </c>
    </row>
    <row r="7312" spans="1:18" x14ac:dyDescent="0.2">
      <c r="A7312">
        <v>7311</v>
      </c>
      <c r="B7312">
        <v>35</v>
      </c>
      <c r="C7312" t="str" cm="1">
        <f t="array" ref="C7312">_xlfn.IFS(B7312&lt;18, "Under 18", B7312&lt;=24, "18-24", B7312&lt;=34, "25-34", B7312&lt;=44, "35-44", B7312&lt;=54, "45-54", B7312&gt;=55, "55 and Over")</f>
        <v>35-44</v>
      </c>
      <c r="D7312" t="s">
        <v>29</v>
      </c>
      <c r="E7312">
        <v>190</v>
      </c>
      <c r="F7312">
        <v>86</v>
      </c>
      <c r="G7312" t="s">
        <v>30</v>
      </c>
      <c r="H7312">
        <v>25</v>
      </c>
      <c r="I7312">
        <v>904</v>
      </c>
      <c r="J7312">
        <v>139</v>
      </c>
      <c r="K7312">
        <v>11515</v>
      </c>
      <c r="L7312">
        <v>1.31</v>
      </c>
      <c r="M7312" t="s">
        <v>31</v>
      </c>
      <c r="N7312">
        <v>7.4</v>
      </c>
      <c r="O7312">
        <v>1714</v>
      </c>
      <c r="P7312">
        <v>60</v>
      </c>
      <c r="Q7312" t="s">
        <v>32</v>
      </c>
      <c r="R7312" t="s">
        <v>24</v>
      </c>
    </row>
    <row r="7313" spans="1:18" x14ac:dyDescent="0.2">
      <c r="A7313">
        <v>7312</v>
      </c>
      <c r="B7313">
        <v>59</v>
      </c>
      <c r="C7313" t="str" cm="1">
        <f t="array" ref="C7313">_xlfn.IFS(B7313&lt;18, "Under 18", B7313&lt;=24, "18-24", B7313&lt;=34, "25-34", B7313&lt;=44, "35-44", B7313&lt;=54, "45-54", B7313&gt;=55, "55 and Over")</f>
        <v>55 and Over</v>
      </c>
      <c r="D7313" t="s">
        <v>25</v>
      </c>
      <c r="E7313">
        <v>172</v>
      </c>
      <c r="F7313">
        <v>76</v>
      </c>
      <c r="G7313" t="s">
        <v>37</v>
      </c>
      <c r="H7313">
        <v>29</v>
      </c>
      <c r="I7313">
        <v>948</v>
      </c>
      <c r="J7313">
        <v>110</v>
      </c>
      <c r="K7313">
        <v>8936</v>
      </c>
      <c r="L7313">
        <v>11.5</v>
      </c>
      <c r="M7313" t="s">
        <v>22</v>
      </c>
      <c r="N7313">
        <v>4.4000000000000004</v>
      </c>
      <c r="O7313">
        <v>1769</v>
      </c>
      <c r="P7313">
        <v>85</v>
      </c>
      <c r="Q7313" t="s">
        <v>34</v>
      </c>
      <c r="R7313" t="s">
        <v>32</v>
      </c>
    </row>
    <row r="7314" spans="1:18" x14ac:dyDescent="0.2">
      <c r="A7314">
        <v>7313</v>
      </c>
      <c r="B7314">
        <v>27</v>
      </c>
      <c r="C7314" t="str" cm="1">
        <f t="array" ref="C7314">_xlfn.IFS(B7314&lt;18, "Under 18", B7314&lt;=24, "18-24", B7314&lt;=34, "25-34", B7314&lt;=44, "35-44", B7314&lt;=54, "45-54", B7314&gt;=55, "55 and Over")</f>
        <v>25-34</v>
      </c>
      <c r="D7314" t="s">
        <v>25</v>
      </c>
      <c r="E7314">
        <v>191</v>
      </c>
      <c r="F7314">
        <v>115</v>
      </c>
      <c r="G7314" t="s">
        <v>30</v>
      </c>
      <c r="H7314">
        <v>64</v>
      </c>
      <c r="I7314">
        <v>114</v>
      </c>
      <c r="J7314">
        <v>172</v>
      </c>
      <c r="K7314">
        <v>2779</v>
      </c>
      <c r="L7314">
        <v>3.41</v>
      </c>
      <c r="M7314" t="s">
        <v>31</v>
      </c>
      <c r="N7314">
        <v>8.6999999999999993</v>
      </c>
      <c r="O7314">
        <v>3090</v>
      </c>
      <c r="P7314">
        <v>61</v>
      </c>
      <c r="Q7314" t="s">
        <v>34</v>
      </c>
      <c r="R7314" t="s">
        <v>28</v>
      </c>
    </row>
    <row r="7315" spans="1:18" x14ac:dyDescent="0.2">
      <c r="A7315">
        <v>7314</v>
      </c>
      <c r="B7315">
        <v>36</v>
      </c>
      <c r="C7315" t="str" cm="1">
        <f t="array" ref="C7315">_xlfn.IFS(B7315&lt;18, "Under 18", B7315&lt;=24, "18-24", B7315&lt;=34, "25-34", B7315&lt;=44, "35-44", B7315&lt;=54, "45-54", B7315&gt;=55, "55 and Over")</f>
        <v>35-44</v>
      </c>
      <c r="D7315" t="s">
        <v>25</v>
      </c>
      <c r="E7315">
        <v>196</v>
      </c>
      <c r="F7315">
        <v>69</v>
      </c>
      <c r="G7315" t="s">
        <v>26</v>
      </c>
      <c r="H7315">
        <v>18</v>
      </c>
      <c r="I7315">
        <v>144</v>
      </c>
      <c r="J7315">
        <v>161</v>
      </c>
      <c r="K7315">
        <v>15170</v>
      </c>
      <c r="L7315">
        <v>1</v>
      </c>
      <c r="M7315" t="s">
        <v>36</v>
      </c>
      <c r="N7315">
        <v>5.8</v>
      </c>
      <c r="O7315">
        <v>2442</v>
      </c>
      <c r="P7315">
        <v>76</v>
      </c>
      <c r="Q7315" t="s">
        <v>23</v>
      </c>
      <c r="R7315" t="s">
        <v>28</v>
      </c>
    </row>
    <row r="7316" spans="1:18" x14ac:dyDescent="0.2">
      <c r="A7316">
        <v>7315</v>
      </c>
      <c r="B7316">
        <v>58</v>
      </c>
      <c r="C7316" t="str" cm="1">
        <f t="array" ref="C7316">_xlfn.IFS(B7316&lt;18, "Under 18", B7316&lt;=24, "18-24", B7316&lt;=34, "25-34", B7316&lt;=44, "35-44", B7316&lt;=54, "45-54", B7316&gt;=55, "55 and Over")</f>
        <v>55 and Over</v>
      </c>
      <c r="D7316" t="s">
        <v>20</v>
      </c>
      <c r="E7316">
        <v>193</v>
      </c>
      <c r="F7316">
        <v>54</v>
      </c>
      <c r="G7316" t="s">
        <v>35</v>
      </c>
      <c r="H7316">
        <v>69</v>
      </c>
      <c r="I7316">
        <v>938</v>
      </c>
      <c r="J7316">
        <v>99</v>
      </c>
      <c r="K7316">
        <v>1346</v>
      </c>
      <c r="L7316">
        <v>6.25</v>
      </c>
      <c r="M7316" t="s">
        <v>31</v>
      </c>
      <c r="N7316">
        <v>8.6</v>
      </c>
      <c r="O7316">
        <v>2426</v>
      </c>
      <c r="P7316">
        <v>60</v>
      </c>
      <c r="Q7316" t="s">
        <v>27</v>
      </c>
      <c r="R7316" t="s">
        <v>32</v>
      </c>
    </row>
    <row r="7317" spans="1:18" x14ac:dyDescent="0.2">
      <c r="A7317">
        <v>7316</v>
      </c>
      <c r="B7317">
        <v>43</v>
      </c>
      <c r="C7317" t="str" cm="1">
        <f t="array" ref="C7317">_xlfn.IFS(B7317&lt;18, "Under 18", B7317&lt;=24, "18-24", B7317&lt;=34, "25-34", B7317&lt;=44, "35-44", B7317&lt;=54, "45-54", B7317&gt;=55, "55 and Over")</f>
        <v>35-44</v>
      </c>
      <c r="D7317" t="s">
        <v>20</v>
      </c>
      <c r="E7317">
        <v>189</v>
      </c>
      <c r="F7317">
        <v>68</v>
      </c>
      <c r="G7317" t="s">
        <v>37</v>
      </c>
      <c r="H7317">
        <v>88</v>
      </c>
      <c r="I7317">
        <v>901</v>
      </c>
      <c r="J7317">
        <v>106</v>
      </c>
      <c r="K7317">
        <v>12082</v>
      </c>
      <c r="L7317">
        <v>1.34</v>
      </c>
      <c r="M7317" t="s">
        <v>31</v>
      </c>
      <c r="N7317">
        <v>6.3</v>
      </c>
      <c r="O7317">
        <v>3541</v>
      </c>
      <c r="P7317">
        <v>68</v>
      </c>
      <c r="Q7317" t="s">
        <v>27</v>
      </c>
      <c r="R7317" t="s">
        <v>28</v>
      </c>
    </row>
    <row r="7318" spans="1:18" x14ac:dyDescent="0.2">
      <c r="A7318">
        <v>7317</v>
      </c>
      <c r="B7318">
        <v>33</v>
      </c>
      <c r="C7318" t="str" cm="1">
        <f t="array" ref="C7318">_xlfn.IFS(B7318&lt;18, "Under 18", B7318&lt;=24, "18-24", B7318&lt;=34, "25-34", B7318&lt;=44, "35-44", B7318&lt;=54, "45-54", B7318&gt;=55, "55 and Over")</f>
        <v>25-34</v>
      </c>
      <c r="D7318" t="s">
        <v>25</v>
      </c>
      <c r="E7318">
        <v>157</v>
      </c>
      <c r="F7318">
        <v>94</v>
      </c>
      <c r="G7318" t="s">
        <v>26</v>
      </c>
      <c r="H7318">
        <v>107</v>
      </c>
      <c r="I7318">
        <v>140</v>
      </c>
      <c r="J7318">
        <v>107</v>
      </c>
      <c r="K7318">
        <v>2243</v>
      </c>
      <c r="L7318">
        <v>13.06</v>
      </c>
      <c r="M7318" t="s">
        <v>31</v>
      </c>
      <c r="N7318">
        <v>7.2</v>
      </c>
      <c r="O7318">
        <v>1757</v>
      </c>
      <c r="P7318">
        <v>57</v>
      </c>
      <c r="Q7318" t="s">
        <v>23</v>
      </c>
      <c r="R7318" t="s">
        <v>24</v>
      </c>
    </row>
    <row r="7319" spans="1:18" x14ac:dyDescent="0.2">
      <c r="A7319">
        <v>7318</v>
      </c>
      <c r="B7319">
        <v>56</v>
      </c>
      <c r="C7319" t="str" cm="1">
        <f t="array" ref="C7319">_xlfn.IFS(B7319&lt;18, "Under 18", B7319&lt;=24, "18-24", B7319&lt;=34, "25-34", B7319&lt;=44, "35-44", B7319&lt;=54, "45-54", B7319&gt;=55, "55 and Over")</f>
        <v>55 and Over</v>
      </c>
      <c r="D7319" t="s">
        <v>25</v>
      </c>
      <c r="E7319">
        <v>180</v>
      </c>
      <c r="F7319">
        <v>62</v>
      </c>
      <c r="G7319" t="s">
        <v>26</v>
      </c>
      <c r="H7319">
        <v>59</v>
      </c>
      <c r="I7319">
        <v>150</v>
      </c>
      <c r="J7319">
        <v>83</v>
      </c>
      <c r="K7319">
        <v>16996</v>
      </c>
      <c r="L7319">
        <v>12.1</v>
      </c>
      <c r="M7319" t="s">
        <v>36</v>
      </c>
      <c r="N7319">
        <v>6.1</v>
      </c>
      <c r="O7319">
        <v>1629</v>
      </c>
      <c r="P7319">
        <v>66</v>
      </c>
      <c r="Q7319" t="s">
        <v>32</v>
      </c>
      <c r="R7319" t="s">
        <v>28</v>
      </c>
    </row>
    <row r="7320" spans="1:18" x14ac:dyDescent="0.2">
      <c r="A7320">
        <v>7319</v>
      </c>
      <c r="B7320">
        <v>22</v>
      </c>
      <c r="C7320" t="str" cm="1">
        <f t="array" ref="C7320">_xlfn.IFS(B7320&lt;18, "Under 18", B7320&lt;=24, "18-24", B7320&lt;=34, "25-34", B7320&lt;=44, "35-44", B7320&lt;=54, "45-54", B7320&gt;=55, "55 and Over")</f>
        <v>18-24</v>
      </c>
      <c r="D7320" t="s">
        <v>29</v>
      </c>
      <c r="E7320">
        <v>199</v>
      </c>
      <c r="F7320">
        <v>107</v>
      </c>
      <c r="G7320" t="s">
        <v>26</v>
      </c>
      <c r="H7320">
        <v>76</v>
      </c>
      <c r="I7320">
        <v>646</v>
      </c>
      <c r="J7320">
        <v>146</v>
      </c>
      <c r="K7320">
        <v>18545</v>
      </c>
      <c r="L7320">
        <v>10.93</v>
      </c>
      <c r="M7320" t="s">
        <v>22</v>
      </c>
      <c r="N7320">
        <v>6.2</v>
      </c>
      <c r="O7320">
        <v>3263</v>
      </c>
      <c r="P7320">
        <v>72</v>
      </c>
      <c r="Q7320" t="s">
        <v>27</v>
      </c>
      <c r="R7320" t="s">
        <v>28</v>
      </c>
    </row>
    <row r="7321" spans="1:18" x14ac:dyDescent="0.2">
      <c r="A7321">
        <v>7320</v>
      </c>
      <c r="B7321">
        <v>58</v>
      </c>
      <c r="C7321" t="str" cm="1">
        <f t="array" ref="C7321">_xlfn.IFS(B7321&lt;18, "Under 18", B7321&lt;=24, "18-24", B7321&lt;=34, "25-34", B7321&lt;=44, "35-44", B7321&lt;=54, "45-54", B7321&gt;=55, "55 and Over")</f>
        <v>55 and Over</v>
      </c>
      <c r="D7321" t="s">
        <v>20</v>
      </c>
      <c r="E7321">
        <v>167</v>
      </c>
      <c r="F7321">
        <v>50</v>
      </c>
      <c r="G7321" t="s">
        <v>33</v>
      </c>
      <c r="H7321">
        <v>114</v>
      </c>
      <c r="I7321">
        <v>437</v>
      </c>
      <c r="J7321">
        <v>97</v>
      </c>
      <c r="K7321">
        <v>10993</v>
      </c>
      <c r="L7321">
        <v>3.3</v>
      </c>
      <c r="M7321" t="s">
        <v>31</v>
      </c>
      <c r="N7321">
        <v>6.8</v>
      </c>
      <c r="O7321">
        <v>3288</v>
      </c>
      <c r="P7321">
        <v>69</v>
      </c>
      <c r="Q7321" t="s">
        <v>23</v>
      </c>
      <c r="R7321" t="s">
        <v>32</v>
      </c>
    </row>
    <row r="7322" spans="1:18" x14ac:dyDescent="0.2">
      <c r="A7322">
        <v>7321</v>
      </c>
      <c r="B7322">
        <v>18</v>
      </c>
      <c r="C7322" t="str" cm="1">
        <f t="array" ref="C7322">_xlfn.IFS(B7322&lt;18, "Under 18", B7322&lt;=24, "18-24", B7322&lt;=34, "25-34", B7322&lt;=44, "35-44", B7322&lt;=54, "45-54", B7322&gt;=55, "55 and Over")</f>
        <v>18-24</v>
      </c>
      <c r="D7322" t="s">
        <v>29</v>
      </c>
      <c r="E7322">
        <v>166</v>
      </c>
      <c r="F7322">
        <v>82</v>
      </c>
      <c r="G7322" t="s">
        <v>21</v>
      </c>
      <c r="H7322">
        <v>20</v>
      </c>
      <c r="I7322">
        <v>992</v>
      </c>
      <c r="J7322">
        <v>174</v>
      </c>
      <c r="K7322">
        <v>10831</v>
      </c>
      <c r="L7322">
        <v>6.37</v>
      </c>
      <c r="M7322" t="s">
        <v>36</v>
      </c>
      <c r="N7322">
        <v>7</v>
      </c>
      <c r="O7322">
        <v>1642</v>
      </c>
      <c r="P7322">
        <v>72</v>
      </c>
      <c r="Q7322" t="s">
        <v>27</v>
      </c>
      <c r="R7322" t="s">
        <v>32</v>
      </c>
    </row>
    <row r="7323" spans="1:18" x14ac:dyDescent="0.2">
      <c r="A7323">
        <v>7322</v>
      </c>
      <c r="B7323">
        <v>45</v>
      </c>
      <c r="C7323" t="str" cm="1">
        <f t="array" ref="C7323">_xlfn.IFS(B7323&lt;18, "Under 18", B7323&lt;=24, "18-24", B7323&lt;=34, "25-34", B7323&lt;=44, "35-44", B7323&lt;=54, "45-54", B7323&gt;=55, "55 and Over")</f>
        <v>45-54</v>
      </c>
      <c r="D7323" t="s">
        <v>29</v>
      </c>
      <c r="E7323">
        <v>163</v>
      </c>
      <c r="F7323">
        <v>95</v>
      </c>
      <c r="G7323" t="s">
        <v>35</v>
      </c>
      <c r="H7323">
        <v>86</v>
      </c>
      <c r="I7323">
        <v>755</v>
      </c>
      <c r="J7323">
        <v>103</v>
      </c>
      <c r="K7323">
        <v>17401</v>
      </c>
      <c r="L7323">
        <v>3.94</v>
      </c>
      <c r="M7323" t="s">
        <v>36</v>
      </c>
      <c r="N7323">
        <v>6</v>
      </c>
      <c r="O7323">
        <v>1936</v>
      </c>
      <c r="P7323">
        <v>67</v>
      </c>
      <c r="Q7323" t="s">
        <v>27</v>
      </c>
      <c r="R7323" t="s">
        <v>28</v>
      </c>
    </row>
    <row r="7324" spans="1:18" x14ac:dyDescent="0.2">
      <c r="A7324">
        <v>7323</v>
      </c>
      <c r="B7324">
        <v>30</v>
      </c>
      <c r="C7324" t="str" cm="1">
        <f t="array" ref="C7324">_xlfn.IFS(B7324&lt;18, "Under 18", B7324&lt;=24, "18-24", B7324&lt;=34, "25-34", B7324&lt;=44, "35-44", B7324&lt;=54, "45-54", B7324&gt;=55, "55 and Over")</f>
        <v>25-34</v>
      </c>
      <c r="D7324" t="s">
        <v>29</v>
      </c>
      <c r="E7324">
        <v>190</v>
      </c>
      <c r="F7324">
        <v>115</v>
      </c>
      <c r="G7324" t="s">
        <v>30</v>
      </c>
      <c r="H7324">
        <v>10</v>
      </c>
      <c r="I7324">
        <v>850</v>
      </c>
      <c r="J7324">
        <v>129</v>
      </c>
      <c r="K7324">
        <v>19904</v>
      </c>
      <c r="L7324">
        <v>1.33</v>
      </c>
      <c r="M7324" t="s">
        <v>22</v>
      </c>
      <c r="N7324">
        <v>5.6</v>
      </c>
      <c r="O7324">
        <v>2882</v>
      </c>
      <c r="P7324">
        <v>64</v>
      </c>
      <c r="Q7324" t="s">
        <v>32</v>
      </c>
      <c r="R7324" t="s">
        <v>32</v>
      </c>
    </row>
    <row r="7325" spans="1:18" x14ac:dyDescent="0.2">
      <c r="A7325">
        <v>7324</v>
      </c>
      <c r="B7325">
        <v>24</v>
      </c>
      <c r="C7325" t="str" cm="1">
        <f t="array" ref="C7325">_xlfn.IFS(B7325&lt;18, "Under 18", B7325&lt;=24, "18-24", B7325&lt;=34, "25-34", B7325&lt;=44, "35-44", B7325&lt;=54, "45-54", B7325&gt;=55, "55 and Over")</f>
        <v>18-24</v>
      </c>
      <c r="D7325" t="s">
        <v>29</v>
      </c>
      <c r="E7325">
        <v>161</v>
      </c>
      <c r="F7325">
        <v>111</v>
      </c>
      <c r="G7325" t="s">
        <v>30</v>
      </c>
      <c r="H7325">
        <v>19</v>
      </c>
      <c r="I7325">
        <v>499</v>
      </c>
      <c r="J7325">
        <v>82</v>
      </c>
      <c r="K7325">
        <v>12093</v>
      </c>
      <c r="L7325">
        <v>4.59</v>
      </c>
      <c r="M7325" t="s">
        <v>31</v>
      </c>
      <c r="N7325">
        <v>6.6</v>
      </c>
      <c r="O7325">
        <v>3878</v>
      </c>
      <c r="P7325">
        <v>77</v>
      </c>
      <c r="Q7325" t="s">
        <v>23</v>
      </c>
      <c r="R7325" t="s">
        <v>32</v>
      </c>
    </row>
    <row r="7326" spans="1:18" x14ac:dyDescent="0.2">
      <c r="A7326">
        <v>7325</v>
      </c>
      <c r="B7326">
        <v>20</v>
      </c>
      <c r="C7326" t="str" cm="1">
        <f t="array" ref="C7326">_xlfn.IFS(B7326&lt;18, "Under 18", B7326&lt;=24, "18-24", B7326&lt;=34, "25-34", B7326&lt;=44, "35-44", B7326&lt;=54, "45-54", B7326&gt;=55, "55 and Over")</f>
        <v>18-24</v>
      </c>
      <c r="D7326" t="s">
        <v>25</v>
      </c>
      <c r="E7326">
        <v>187</v>
      </c>
      <c r="F7326">
        <v>104</v>
      </c>
      <c r="G7326" t="s">
        <v>21</v>
      </c>
      <c r="H7326">
        <v>68</v>
      </c>
      <c r="I7326">
        <v>952</v>
      </c>
      <c r="J7326">
        <v>94</v>
      </c>
      <c r="K7326">
        <v>7812</v>
      </c>
      <c r="L7326">
        <v>8.94</v>
      </c>
      <c r="M7326" t="s">
        <v>22</v>
      </c>
      <c r="N7326">
        <v>4.5</v>
      </c>
      <c r="O7326">
        <v>2067</v>
      </c>
      <c r="P7326">
        <v>68</v>
      </c>
      <c r="Q7326" t="s">
        <v>32</v>
      </c>
      <c r="R7326" t="s">
        <v>24</v>
      </c>
    </row>
    <row r="7327" spans="1:18" x14ac:dyDescent="0.2">
      <c r="A7327">
        <v>7326</v>
      </c>
      <c r="B7327">
        <v>40</v>
      </c>
      <c r="C7327" t="str" cm="1">
        <f t="array" ref="C7327">_xlfn.IFS(B7327&lt;18, "Under 18", B7327&lt;=24, "18-24", B7327&lt;=34, "25-34", B7327&lt;=44, "35-44", B7327&lt;=54, "45-54", B7327&gt;=55, "55 and Over")</f>
        <v>35-44</v>
      </c>
      <c r="D7327" t="s">
        <v>29</v>
      </c>
      <c r="E7327">
        <v>170</v>
      </c>
      <c r="F7327">
        <v>75</v>
      </c>
      <c r="G7327" t="s">
        <v>30</v>
      </c>
      <c r="H7327">
        <v>70</v>
      </c>
      <c r="I7327">
        <v>115</v>
      </c>
      <c r="J7327">
        <v>104</v>
      </c>
      <c r="K7327">
        <v>6819</v>
      </c>
      <c r="L7327">
        <v>6.61</v>
      </c>
      <c r="M7327" t="s">
        <v>31</v>
      </c>
      <c r="N7327">
        <v>6.1</v>
      </c>
      <c r="O7327">
        <v>2501</v>
      </c>
      <c r="P7327">
        <v>72</v>
      </c>
      <c r="Q7327" t="s">
        <v>34</v>
      </c>
      <c r="R7327" t="s">
        <v>28</v>
      </c>
    </row>
    <row r="7328" spans="1:18" x14ac:dyDescent="0.2">
      <c r="A7328">
        <v>7327</v>
      </c>
      <c r="B7328">
        <v>28</v>
      </c>
      <c r="C7328" t="str" cm="1">
        <f t="array" ref="C7328">_xlfn.IFS(B7328&lt;18, "Under 18", B7328&lt;=24, "18-24", B7328&lt;=34, "25-34", B7328&lt;=44, "35-44", B7328&lt;=54, "45-54", B7328&gt;=55, "55 and Over")</f>
        <v>25-34</v>
      </c>
      <c r="D7328" t="s">
        <v>20</v>
      </c>
      <c r="E7328">
        <v>153</v>
      </c>
      <c r="F7328">
        <v>85</v>
      </c>
      <c r="G7328" t="s">
        <v>37</v>
      </c>
      <c r="H7328">
        <v>30</v>
      </c>
      <c r="I7328">
        <v>248</v>
      </c>
      <c r="J7328">
        <v>103</v>
      </c>
      <c r="K7328">
        <v>19900</v>
      </c>
      <c r="L7328">
        <v>14.22</v>
      </c>
      <c r="M7328" t="s">
        <v>22</v>
      </c>
      <c r="N7328">
        <v>9.9</v>
      </c>
      <c r="O7328">
        <v>2362</v>
      </c>
      <c r="P7328">
        <v>70</v>
      </c>
      <c r="Q7328" t="s">
        <v>34</v>
      </c>
      <c r="R7328" t="s">
        <v>28</v>
      </c>
    </row>
    <row r="7329" spans="1:18" x14ac:dyDescent="0.2">
      <c r="A7329">
        <v>7328</v>
      </c>
      <c r="B7329">
        <v>52</v>
      </c>
      <c r="C7329" t="str" cm="1">
        <f t="array" ref="C7329">_xlfn.IFS(B7329&lt;18, "Under 18", B7329&lt;=24, "18-24", B7329&lt;=34, "25-34", B7329&lt;=44, "35-44", B7329&lt;=54, "45-54", B7329&gt;=55, "55 and Over")</f>
        <v>45-54</v>
      </c>
      <c r="D7329" t="s">
        <v>29</v>
      </c>
      <c r="E7329">
        <v>188</v>
      </c>
      <c r="F7329">
        <v>57</v>
      </c>
      <c r="G7329" t="s">
        <v>33</v>
      </c>
      <c r="H7329">
        <v>103</v>
      </c>
      <c r="I7329">
        <v>660</v>
      </c>
      <c r="J7329">
        <v>163</v>
      </c>
      <c r="K7329">
        <v>19307</v>
      </c>
      <c r="L7329">
        <v>10.58</v>
      </c>
      <c r="M7329" t="s">
        <v>31</v>
      </c>
      <c r="N7329">
        <v>9.3000000000000007</v>
      </c>
      <c r="O7329">
        <v>3377</v>
      </c>
      <c r="P7329">
        <v>66</v>
      </c>
      <c r="Q7329" t="s">
        <v>34</v>
      </c>
      <c r="R7329" t="s">
        <v>28</v>
      </c>
    </row>
    <row r="7330" spans="1:18" x14ac:dyDescent="0.2">
      <c r="A7330">
        <v>7329</v>
      </c>
      <c r="B7330">
        <v>56</v>
      </c>
      <c r="C7330" t="str" cm="1">
        <f t="array" ref="C7330">_xlfn.IFS(B7330&lt;18, "Under 18", B7330&lt;=24, "18-24", B7330&lt;=34, "25-34", B7330&lt;=44, "35-44", B7330&lt;=54, "45-54", B7330&gt;=55, "55 and Over")</f>
        <v>55 and Over</v>
      </c>
      <c r="D7330" t="s">
        <v>29</v>
      </c>
      <c r="E7330">
        <v>190</v>
      </c>
      <c r="F7330">
        <v>94</v>
      </c>
      <c r="G7330" t="s">
        <v>30</v>
      </c>
      <c r="H7330">
        <v>116</v>
      </c>
      <c r="I7330">
        <v>942</v>
      </c>
      <c r="J7330">
        <v>159</v>
      </c>
      <c r="K7330">
        <v>18449</v>
      </c>
      <c r="L7330">
        <v>2.2000000000000002</v>
      </c>
      <c r="M7330" t="s">
        <v>22</v>
      </c>
      <c r="N7330">
        <v>8.4</v>
      </c>
      <c r="O7330">
        <v>3328</v>
      </c>
      <c r="P7330">
        <v>87</v>
      </c>
      <c r="Q7330" t="s">
        <v>23</v>
      </c>
      <c r="R7330" t="s">
        <v>24</v>
      </c>
    </row>
    <row r="7331" spans="1:18" x14ac:dyDescent="0.2">
      <c r="A7331">
        <v>7330</v>
      </c>
      <c r="B7331">
        <v>39</v>
      </c>
      <c r="C7331" t="str" cm="1">
        <f t="array" ref="C7331">_xlfn.IFS(B7331&lt;18, "Under 18", B7331&lt;=24, "18-24", B7331&lt;=34, "25-34", B7331&lt;=44, "35-44", B7331&lt;=54, "45-54", B7331&gt;=55, "55 and Over")</f>
        <v>35-44</v>
      </c>
      <c r="D7331" t="s">
        <v>29</v>
      </c>
      <c r="E7331">
        <v>193</v>
      </c>
      <c r="F7331">
        <v>52</v>
      </c>
      <c r="G7331" t="s">
        <v>35</v>
      </c>
      <c r="H7331">
        <v>101</v>
      </c>
      <c r="I7331">
        <v>285</v>
      </c>
      <c r="J7331">
        <v>138</v>
      </c>
      <c r="K7331">
        <v>11463</v>
      </c>
      <c r="L7331">
        <v>5.99</v>
      </c>
      <c r="M7331" t="s">
        <v>22</v>
      </c>
      <c r="N7331">
        <v>4.4000000000000004</v>
      </c>
      <c r="O7331">
        <v>1773</v>
      </c>
      <c r="P7331">
        <v>82</v>
      </c>
      <c r="Q7331" t="s">
        <v>23</v>
      </c>
      <c r="R7331" t="s">
        <v>32</v>
      </c>
    </row>
    <row r="7332" spans="1:18" x14ac:dyDescent="0.2">
      <c r="A7332">
        <v>7331</v>
      </c>
      <c r="B7332">
        <v>27</v>
      </c>
      <c r="C7332" t="str" cm="1">
        <f t="array" ref="C7332">_xlfn.IFS(B7332&lt;18, "Under 18", B7332&lt;=24, "18-24", B7332&lt;=34, "25-34", B7332&lt;=44, "35-44", B7332&lt;=54, "45-54", B7332&gt;=55, "55 and Over")</f>
        <v>25-34</v>
      </c>
      <c r="D7332" t="s">
        <v>20</v>
      </c>
      <c r="E7332">
        <v>181</v>
      </c>
      <c r="F7332">
        <v>94</v>
      </c>
      <c r="G7332" t="s">
        <v>33</v>
      </c>
      <c r="H7332">
        <v>83</v>
      </c>
      <c r="I7332">
        <v>274</v>
      </c>
      <c r="J7332">
        <v>173</v>
      </c>
      <c r="K7332">
        <v>18978</v>
      </c>
      <c r="L7332">
        <v>13.6</v>
      </c>
      <c r="M7332" t="s">
        <v>22</v>
      </c>
      <c r="N7332">
        <v>6.3</v>
      </c>
      <c r="O7332">
        <v>3732</v>
      </c>
      <c r="P7332">
        <v>77</v>
      </c>
      <c r="Q7332" t="s">
        <v>34</v>
      </c>
      <c r="R7332" t="s">
        <v>24</v>
      </c>
    </row>
    <row r="7333" spans="1:18" x14ac:dyDescent="0.2">
      <c r="A7333">
        <v>7332</v>
      </c>
      <c r="B7333">
        <v>48</v>
      </c>
      <c r="C7333" t="str" cm="1">
        <f t="array" ref="C7333">_xlfn.IFS(B7333&lt;18, "Under 18", B7333&lt;=24, "18-24", B7333&lt;=34, "25-34", B7333&lt;=44, "35-44", B7333&lt;=54, "45-54", B7333&gt;=55, "55 and Over")</f>
        <v>45-54</v>
      </c>
      <c r="D7333" t="s">
        <v>25</v>
      </c>
      <c r="E7333">
        <v>181</v>
      </c>
      <c r="F7333">
        <v>78</v>
      </c>
      <c r="G7333" t="s">
        <v>37</v>
      </c>
      <c r="H7333">
        <v>77</v>
      </c>
      <c r="I7333">
        <v>917</v>
      </c>
      <c r="J7333">
        <v>171</v>
      </c>
      <c r="K7333">
        <v>12457</v>
      </c>
      <c r="L7333">
        <v>14.86</v>
      </c>
      <c r="M7333" t="s">
        <v>36</v>
      </c>
      <c r="N7333">
        <v>7.5</v>
      </c>
      <c r="O7333">
        <v>2522</v>
      </c>
      <c r="P7333">
        <v>86</v>
      </c>
      <c r="Q7333" t="s">
        <v>34</v>
      </c>
      <c r="R7333" t="s">
        <v>28</v>
      </c>
    </row>
    <row r="7334" spans="1:18" x14ac:dyDescent="0.2">
      <c r="A7334">
        <v>7333</v>
      </c>
      <c r="B7334">
        <v>32</v>
      </c>
      <c r="C7334" t="str" cm="1">
        <f t="array" ref="C7334">_xlfn.IFS(B7334&lt;18, "Under 18", B7334&lt;=24, "18-24", B7334&lt;=34, "25-34", B7334&lt;=44, "35-44", B7334&lt;=54, "45-54", B7334&gt;=55, "55 and Over")</f>
        <v>25-34</v>
      </c>
      <c r="D7334" t="s">
        <v>20</v>
      </c>
      <c r="E7334">
        <v>155</v>
      </c>
      <c r="F7334">
        <v>114</v>
      </c>
      <c r="G7334" t="s">
        <v>21</v>
      </c>
      <c r="H7334">
        <v>89</v>
      </c>
      <c r="I7334">
        <v>912</v>
      </c>
      <c r="J7334">
        <v>104</v>
      </c>
      <c r="K7334">
        <v>15688</v>
      </c>
      <c r="L7334">
        <v>6.39</v>
      </c>
      <c r="M7334" t="s">
        <v>36</v>
      </c>
      <c r="N7334">
        <v>7.6</v>
      </c>
      <c r="O7334">
        <v>1699</v>
      </c>
      <c r="P7334">
        <v>67</v>
      </c>
      <c r="Q7334" t="s">
        <v>34</v>
      </c>
      <c r="R7334" t="s">
        <v>32</v>
      </c>
    </row>
    <row r="7335" spans="1:18" x14ac:dyDescent="0.2">
      <c r="A7335">
        <v>7334</v>
      </c>
      <c r="B7335">
        <v>21</v>
      </c>
      <c r="C7335" t="str" cm="1">
        <f t="array" ref="C7335">_xlfn.IFS(B7335&lt;18, "Under 18", B7335&lt;=24, "18-24", B7335&lt;=34, "25-34", B7335&lt;=44, "35-44", B7335&lt;=54, "45-54", B7335&gt;=55, "55 and Over")</f>
        <v>18-24</v>
      </c>
      <c r="D7335" t="s">
        <v>20</v>
      </c>
      <c r="E7335">
        <v>192</v>
      </c>
      <c r="F7335">
        <v>117</v>
      </c>
      <c r="G7335" t="s">
        <v>33</v>
      </c>
      <c r="H7335">
        <v>60</v>
      </c>
      <c r="I7335">
        <v>431</v>
      </c>
      <c r="J7335">
        <v>121</v>
      </c>
      <c r="K7335">
        <v>15379</v>
      </c>
      <c r="L7335">
        <v>13.39</v>
      </c>
      <c r="M7335" t="s">
        <v>36</v>
      </c>
      <c r="N7335">
        <v>5.0999999999999996</v>
      </c>
      <c r="O7335">
        <v>2631</v>
      </c>
      <c r="P7335">
        <v>76</v>
      </c>
      <c r="Q7335" t="s">
        <v>27</v>
      </c>
      <c r="R7335" t="s">
        <v>32</v>
      </c>
    </row>
    <row r="7336" spans="1:18" x14ac:dyDescent="0.2">
      <c r="A7336">
        <v>7335</v>
      </c>
      <c r="B7336">
        <v>50</v>
      </c>
      <c r="C7336" t="str" cm="1">
        <f t="array" ref="C7336">_xlfn.IFS(B7336&lt;18, "Under 18", B7336&lt;=24, "18-24", B7336&lt;=34, "25-34", B7336&lt;=44, "35-44", B7336&lt;=54, "45-54", B7336&gt;=55, "55 and Over")</f>
        <v>45-54</v>
      </c>
      <c r="D7336" t="s">
        <v>20</v>
      </c>
      <c r="E7336">
        <v>188</v>
      </c>
      <c r="F7336">
        <v>103</v>
      </c>
      <c r="G7336" t="s">
        <v>33</v>
      </c>
      <c r="H7336">
        <v>56</v>
      </c>
      <c r="I7336">
        <v>446</v>
      </c>
      <c r="J7336">
        <v>87</v>
      </c>
      <c r="K7336">
        <v>3458</v>
      </c>
      <c r="L7336">
        <v>1.55</v>
      </c>
      <c r="M7336" t="s">
        <v>22</v>
      </c>
      <c r="N7336">
        <v>8.1</v>
      </c>
      <c r="O7336">
        <v>2191</v>
      </c>
      <c r="P7336">
        <v>81</v>
      </c>
      <c r="Q7336" t="s">
        <v>23</v>
      </c>
      <c r="R7336" t="s">
        <v>32</v>
      </c>
    </row>
    <row r="7337" spans="1:18" x14ac:dyDescent="0.2">
      <c r="A7337">
        <v>7336</v>
      </c>
      <c r="B7337">
        <v>56</v>
      </c>
      <c r="C7337" t="str" cm="1">
        <f t="array" ref="C7337">_xlfn.IFS(B7337&lt;18, "Under 18", B7337&lt;=24, "18-24", B7337&lt;=34, "25-34", B7337&lt;=44, "35-44", B7337&lt;=54, "45-54", B7337&gt;=55, "55 and Over")</f>
        <v>55 and Over</v>
      </c>
      <c r="D7337" t="s">
        <v>29</v>
      </c>
      <c r="E7337">
        <v>165</v>
      </c>
      <c r="F7337">
        <v>91</v>
      </c>
      <c r="G7337" t="s">
        <v>30</v>
      </c>
      <c r="H7337">
        <v>81</v>
      </c>
      <c r="I7337">
        <v>253</v>
      </c>
      <c r="J7337">
        <v>92</v>
      </c>
      <c r="K7337">
        <v>18292</v>
      </c>
      <c r="L7337">
        <v>4.0999999999999996</v>
      </c>
      <c r="M7337" t="s">
        <v>31</v>
      </c>
      <c r="N7337">
        <v>7.9</v>
      </c>
      <c r="O7337">
        <v>3206</v>
      </c>
      <c r="P7337">
        <v>86</v>
      </c>
      <c r="Q7337" t="s">
        <v>27</v>
      </c>
      <c r="R7337" t="s">
        <v>32</v>
      </c>
    </row>
    <row r="7338" spans="1:18" x14ac:dyDescent="0.2">
      <c r="A7338">
        <v>7337</v>
      </c>
      <c r="B7338">
        <v>34</v>
      </c>
      <c r="C7338" t="str" cm="1">
        <f t="array" ref="C7338">_xlfn.IFS(B7338&lt;18, "Under 18", B7338&lt;=24, "18-24", B7338&lt;=34, "25-34", B7338&lt;=44, "35-44", B7338&lt;=54, "45-54", B7338&gt;=55, "55 and Over")</f>
        <v>25-34</v>
      </c>
      <c r="D7338" t="s">
        <v>29</v>
      </c>
      <c r="E7338">
        <v>193</v>
      </c>
      <c r="F7338">
        <v>111</v>
      </c>
      <c r="G7338" t="s">
        <v>21</v>
      </c>
      <c r="H7338">
        <v>92</v>
      </c>
      <c r="I7338">
        <v>777</v>
      </c>
      <c r="J7338">
        <v>171</v>
      </c>
      <c r="K7338">
        <v>15900</v>
      </c>
      <c r="L7338">
        <v>5.99</v>
      </c>
      <c r="M7338" t="s">
        <v>31</v>
      </c>
      <c r="N7338">
        <v>8.1</v>
      </c>
      <c r="O7338">
        <v>3465</v>
      </c>
      <c r="P7338">
        <v>67</v>
      </c>
      <c r="Q7338" t="s">
        <v>32</v>
      </c>
      <c r="R7338" t="s">
        <v>24</v>
      </c>
    </row>
    <row r="7339" spans="1:18" x14ac:dyDescent="0.2">
      <c r="A7339">
        <v>7338</v>
      </c>
      <c r="B7339">
        <v>21</v>
      </c>
      <c r="C7339" t="str" cm="1">
        <f t="array" ref="C7339">_xlfn.IFS(B7339&lt;18, "Under 18", B7339&lt;=24, "18-24", B7339&lt;=34, "25-34", B7339&lt;=44, "35-44", B7339&lt;=54, "45-54", B7339&gt;=55, "55 and Over")</f>
        <v>18-24</v>
      </c>
      <c r="D7339" t="s">
        <v>29</v>
      </c>
      <c r="E7339">
        <v>177</v>
      </c>
      <c r="F7339">
        <v>63</v>
      </c>
      <c r="G7339" t="s">
        <v>37</v>
      </c>
      <c r="H7339">
        <v>33</v>
      </c>
      <c r="I7339">
        <v>959</v>
      </c>
      <c r="J7339">
        <v>141</v>
      </c>
      <c r="K7339">
        <v>9038</v>
      </c>
      <c r="L7339">
        <v>2.91</v>
      </c>
      <c r="M7339" t="s">
        <v>31</v>
      </c>
      <c r="N7339">
        <v>8</v>
      </c>
      <c r="O7339">
        <v>1819</v>
      </c>
      <c r="P7339">
        <v>79</v>
      </c>
      <c r="Q7339" t="s">
        <v>32</v>
      </c>
      <c r="R7339" t="s">
        <v>24</v>
      </c>
    </row>
    <row r="7340" spans="1:18" x14ac:dyDescent="0.2">
      <c r="A7340">
        <v>7339</v>
      </c>
      <c r="B7340">
        <v>48</v>
      </c>
      <c r="C7340" t="str" cm="1">
        <f t="array" ref="C7340">_xlfn.IFS(B7340&lt;18, "Under 18", B7340&lt;=24, "18-24", B7340&lt;=34, "25-34", B7340&lt;=44, "35-44", B7340&lt;=54, "45-54", B7340&gt;=55, "55 and Over")</f>
        <v>45-54</v>
      </c>
      <c r="D7340" t="s">
        <v>20</v>
      </c>
      <c r="E7340">
        <v>191</v>
      </c>
      <c r="F7340">
        <v>56</v>
      </c>
      <c r="G7340" t="s">
        <v>30</v>
      </c>
      <c r="H7340">
        <v>112</v>
      </c>
      <c r="I7340">
        <v>386</v>
      </c>
      <c r="J7340">
        <v>124</v>
      </c>
      <c r="K7340">
        <v>1161</v>
      </c>
      <c r="L7340">
        <v>3.27</v>
      </c>
      <c r="M7340" t="s">
        <v>36</v>
      </c>
      <c r="N7340">
        <v>7.8</v>
      </c>
      <c r="O7340">
        <v>2486</v>
      </c>
      <c r="P7340">
        <v>77</v>
      </c>
      <c r="Q7340" t="s">
        <v>27</v>
      </c>
      <c r="R7340" t="s">
        <v>28</v>
      </c>
    </row>
    <row r="7341" spans="1:18" x14ac:dyDescent="0.2">
      <c r="A7341">
        <v>7340</v>
      </c>
      <c r="B7341">
        <v>22</v>
      </c>
      <c r="C7341" t="str" cm="1">
        <f t="array" ref="C7341">_xlfn.IFS(B7341&lt;18, "Under 18", B7341&lt;=24, "18-24", B7341&lt;=34, "25-34", B7341&lt;=44, "35-44", B7341&lt;=54, "45-54", B7341&gt;=55, "55 and Over")</f>
        <v>18-24</v>
      </c>
      <c r="D7341" t="s">
        <v>20</v>
      </c>
      <c r="E7341">
        <v>195</v>
      </c>
      <c r="F7341">
        <v>93</v>
      </c>
      <c r="G7341" t="s">
        <v>30</v>
      </c>
      <c r="H7341">
        <v>23</v>
      </c>
      <c r="I7341">
        <v>227</v>
      </c>
      <c r="J7341">
        <v>115</v>
      </c>
      <c r="K7341">
        <v>5509</v>
      </c>
      <c r="L7341">
        <v>11.48</v>
      </c>
      <c r="M7341" t="s">
        <v>31</v>
      </c>
      <c r="N7341">
        <v>8.4</v>
      </c>
      <c r="O7341">
        <v>2308</v>
      </c>
      <c r="P7341">
        <v>82</v>
      </c>
      <c r="Q7341" t="s">
        <v>34</v>
      </c>
      <c r="R7341" t="s">
        <v>24</v>
      </c>
    </row>
    <row r="7342" spans="1:18" x14ac:dyDescent="0.2">
      <c r="A7342">
        <v>7341</v>
      </c>
      <c r="B7342">
        <v>42</v>
      </c>
      <c r="C7342" t="str" cm="1">
        <f t="array" ref="C7342">_xlfn.IFS(B7342&lt;18, "Under 18", B7342&lt;=24, "18-24", B7342&lt;=34, "25-34", B7342&lt;=44, "35-44", B7342&lt;=54, "45-54", B7342&gt;=55, "55 and Over")</f>
        <v>35-44</v>
      </c>
      <c r="D7342" t="s">
        <v>20</v>
      </c>
      <c r="E7342">
        <v>165</v>
      </c>
      <c r="F7342">
        <v>70</v>
      </c>
      <c r="G7342" t="s">
        <v>21</v>
      </c>
      <c r="H7342">
        <v>23</v>
      </c>
      <c r="I7342">
        <v>291</v>
      </c>
      <c r="J7342">
        <v>145</v>
      </c>
      <c r="K7342">
        <v>17108</v>
      </c>
      <c r="L7342">
        <v>10.47</v>
      </c>
      <c r="M7342" t="s">
        <v>31</v>
      </c>
      <c r="N7342">
        <v>9.3000000000000007</v>
      </c>
      <c r="O7342">
        <v>3245</v>
      </c>
      <c r="P7342">
        <v>56</v>
      </c>
      <c r="Q7342" t="s">
        <v>27</v>
      </c>
      <c r="R7342" t="s">
        <v>28</v>
      </c>
    </row>
    <row r="7343" spans="1:18" x14ac:dyDescent="0.2">
      <c r="A7343">
        <v>7342</v>
      </c>
      <c r="B7343">
        <v>50</v>
      </c>
      <c r="C7343" t="str" cm="1">
        <f t="array" ref="C7343">_xlfn.IFS(B7343&lt;18, "Under 18", B7343&lt;=24, "18-24", B7343&lt;=34, "25-34", B7343&lt;=44, "35-44", B7343&lt;=54, "45-54", B7343&gt;=55, "55 and Over")</f>
        <v>45-54</v>
      </c>
      <c r="D7343" t="s">
        <v>25</v>
      </c>
      <c r="E7343">
        <v>175</v>
      </c>
      <c r="F7343">
        <v>97</v>
      </c>
      <c r="G7343" t="s">
        <v>30</v>
      </c>
      <c r="H7343">
        <v>81</v>
      </c>
      <c r="I7343">
        <v>379</v>
      </c>
      <c r="J7343">
        <v>163</v>
      </c>
      <c r="K7343">
        <v>14072</v>
      </c>
      <c r="L7343">
        <v>10.81</v>
      </c>
      <c r="M7343" t="s">
        <v>22</v>
      </c>
      <c r="N7343">
        <v>5.8</v>
      </c>
      <c r="O7343">
        <v>2245</v>
      </c>
      <c r="P7343">
        <v>51</v>
      </c>
      <c r="Q7343" t="s">
        <v>27</v>
      </c>
      <c r="R7343" t="s">
        <v>28</v>
      </c>
    </row>
    <row r="7344" spans="1:18" x14ac:dyDescent="0.2">
      <c r="A7344">
        <v>7343</v>
      </c>
      <c r="B7344">
        <v>35</v>
      </c>
      <c r="C7344" t="str" cm="1">
        <f t="array" ref="C7344">_xlfn.IFS(B7344&lt;18, "Under 18", B7344&lt;=24, "18-24", B7344&lt;=34, "25-34", B7344&lt;=44, "35-44", B7344&lt;=54, "45-54", B7344&gt;=55, "55 and Over")</f>
        <v>35-44</v>
      </c>
      <c r="D7344" t="s">
        <v>29</v>
      </c>
      <c r="E7344">
        <v>154</v>
      </c>
      <c r="F7344">
        <v>64</v>
      </c>
      <c r="G7344" t="s">
        <v>35</v>
      </c>
      <c r="H7344">
        <v>92</v>
      </c>
      <c r="I7344">
        <v>237</v>
      </c>
      <c r="J7344">
        <v>115</v>
      </c>
      <c r="K7344">
        <v>8351</v>
      </c>
      <c r="L7344">
        <v>7.91</v>
      </c>
      <c r="M7344" t="s">
        <v>22</v>
      </c>
      <c r="N7344">
        <v>8.5</v>
      </c>
      <c r="O7344">
        <v>3355</v>
      </c>
      <c r="P7344">
        <v>51</v>
      </c>
      <c r="Q7344" t="s">
        <v>32</v>
      </c>
      <c r="R7344" t="s">
        <v>32</v>
      </c>
    </row>
    <row r="7345" spans="1:18" x14ac:dyDescent="0.2">
      <c r="A7345">
        <v>7344</v>
      </c>
      <c r="B7345">
        <v>49</v>
      </c>
      <c r="C7345" t="str" cm="1">
        <f t="array" ref="C7345">_xlfn.IFS(B7345&lt;18, "Under 18", B7345&lt;=24, "18-24", B7345&lt;=34, "25-34", B7345&lt;=44, "35-44", B7345&lt;=54, "45-54", B7345&gt;=55, "55 and Over")</f>
        <v>45-54</v>
      </c>
      <c r="D7345" t="s">
        <v>25</v>
      </c>
      <c r="E7345">
        <v>190</v>
      </c>
      <c r="F7345">
        <v>115</v>
      </c>
      <c r="G7345" t="s">
        <v>37</v>
      </c>
      <c r="H7345">
        <v>24</v>
      </c>
      <c r="I7345">
        <v>713</v>
      </c>
      <c r="J7345">
        <v>179</v>
      </c>
      <c r="K7345">
        <v>8765</v>
      </c>
      <c r="L7345">
        <v>10.76</v>
      </c>
      <c r="M7345" t="s">
        <v>36</v>
      </c>
      <c r="N7345">
        <v>5.6</v>
      </c>
      <c r="O7345">
        <v>2270</v>
      </c>
      <c r="P7345">
        <v>76</v>
      </c>
      <c r="Q7345" t="s">
        <v>34</v>
      </c>
      <c r="R7345" t="s">
        <v>24</v>
      </c>
    </row>
    <row r="7346" spans="1:18" x14ac:dyDescent="0.2">
      <c r="A7346">
        <v>7345</v>
      </c>
      <c r="B7346">
        <v>37</v>
      </c>
      <c r="C7346" t="str" cm="1">
        <f t="array" ref="C7346">_xlfn.IFS(B7346&lt;18, "Under 18", B7346&lt;=24, "18-24", B7346&lt;=34, "25-34", B7346&lt;=44, "35-44", B7346&lt;=54, "45-54", B7346&gt;=55, "55 and Over")</f>
        <v>35-44</v>
      </c>
      <c r="D7346" t="s">
        <v>25</v>
      </c>
      <c r="E7346">
        <v>196</v>
      </c>
      <c r="F7346">
        <v>63</v>
      </c>
      <c r="G7346" t="s">
        <v>30</v>
      </c>
      <c r="H7346">
        <v>80</v>
      </c>
      <c r="I7346">
        <v>143</v>
      </c>
      <c r="J7346">
        <v>125</v>
      </c>
      <c r="K7346">
        <v>5383</v>
      </c>
      <c r="L7346">
        <v>3.34</v>
      </c>
      <c r="M7346" t="s">
        <v>31</v>
      </c>
      <c r="N7346">
        <v>7.2</v>
      </c>
      <c r="O7346">
        <v>1633</v>
      </c>
      <c r="P7346">
        <v>85</v>
      </c>
      <c r="Q7346" t="s">
        <v>32</v>
      </c>
      <c r="R7346" t="s">
        <v>28</v>
      </c>
    </row>
    <row r="7347" spans="1:18" x14ac:dyDescent="0.2">
      <c r="A7347">
        <v>7346</v>
      </c>
      <c r="B7347">
        <v>45</v>
      </c>
      <c r="C7347" t="str" cm="1">
        <f t="array" ref="C7347">_xlfn.IFS(B7347&lt;18, "Under 18", B7347&lt;=24, "18-24", B7347&lt;=34, "25-34", B7347&lt;=44, "35-44", B7347&lt;=54, "45-54", B7347&gt;=55, "55 and Over")</f>
        <v>45-54</v>
      </c>
      <c r="D7347" t="s">
        <v>29</v>
      </c>
      <c r="E7347">
        <v>157</v>
      </c>
      <c r="F7347">
        <v>79</v>
      </c>
      <c r="G7347" t="s">
        <v>37</v>
      </c>
      <c r="H7347">
        <v>22</v>
      </c>
      <c r="I7347">
        <v>301</v>
      </c>
      <c r="J7347">
        <v>89</v>
      </c>
      <c r="K7347">
        <v>2873</v>
      </c>
      <c r="L7347">
        <v>14.78</v>
      </c>
      <c r="M7347" t="s">
        <v>22</v>
      </c>
      <c r="N7347">
        <v>7</v>
      </c>
      <c r="O7347">
        <v>2564</v>
      </c>
      <c r="P7347">
        <v>78</v>
      </c>
      <c r="Q7347" t="s">
        <v>27</v>
      </c>
      <c r="R7347" t="s">
        <v>32</v>
      </c>
    </row>
    <row r="7348" spans="1:18" x14ac:dyDescent="0.2">
      <c r="A7348">
        <v>7347</v>
      </c>
      <c r="B7348">
        <v>43</v>
      </c>
      <c r="C7348" t="str" cm="1">
        <f t="array" ref="C7348">_xlfn.IFS(B7348&lt;18, "Under 18", B7348&lt;=24, "18-24", B7348&lt;=34, "25-34", B7348&lt;=44, "35-44", B7348&lt;=54, "45-54", B7348&gt;=55, "55 and Over")</f>
        <v>35-44</v>
      </c>
      <c r="D7348" t="s">
        <v>25</v>
      </c>
      <c r="E7348">
        <v>156</v>
      </c>
      <c r="F7348">
        <v>72</v>
      </c>
      <c r="G7348" t="s">
        <v>30</v>
      </c>
      <c r="H7348">
        <v>22</v>
      </c>
      <c r="I7348">
        <v>295</v>
      </c>
      <c r="J7348">
        <v>81</v>
      </c>
      <c r="K7348">
        <v>10850</v>
      </c>
      <c r="L7348">
        <v>0.8</v>
      </c>
      <c r="M7348" t="s">
        <v>36</v>
      </c>
      <c r="N7348">
        <v>6.2</v>
      </c>
      <c r="O7348">
        <v>1595</v>
      </c>
      <c r="P7348">
        <v>63</v>
      </c>
      <c r="Q7348" t="s">
        <v>34</v>
      </c>
      <c r="R7348" t="s">
        <v>24</v>
      </c>
    </row>
    <row r="7349" spans="1:18" x14ac:dyDescent="0.2">
      <c r="A7349">
        <v>7348</v>
      </c>
      <c r="B7349">
        <v>50</v>
      </c>
      <c r="C7349" t="str" cm="1">
        <f t="array" ref="C7349">_xlfn.IFS(B7349&lt;18, "Under 18", B7349&lt;=24, "18-24", B7349&lt;=34, "25-34", B7349&lt;=44, "35-44", B7349&lt;=54, "45-54", B7349&gt;=55, "55 and Over")</f>
        <v>45-54</v>
      </c>
      <c r="D7349" t="s">
        <v>20</v>
      </c>
      <c r="E7349">
        <v>188</v>
      </c>
      <c r="F7349">
        <v>108</v>
      </c>
      <c r="G7349" t="s">
        <v>30</v>
      </c>
      <c r="H7349">
        <v>89</v>
      </c>
      <c r="I7349">
        <v>625</v>
      </c>
      <c r="J7349">
        <v>113</v>
      </c>
      <c r="K7349">
        <v>4678</v>
      </c>
      <c r="L7349">
        <v>3.92</v>
      </c>
      <c r="M7349" t="s">
        <v>31</v>
      </c>
      <c r="N7349">
        <v>7.2</v>
      </c>
      <c r="O7349">
        <v>3564</v>
      </c>
      <c r="P7349">
        <v>82</v>
      </c>
      <c r="Q7349" t="s">
        <v>34</v>
      </c>
      <c r="R7349" t="s">
        <v>32</v>
      </c>
    </row>
    <row r="7350" spans="1:18" x14ac:dyDescent="0.2">
      <c r="A7350">
        <v>7349</v>
      </c>
      <c r="B7350">
        <v>33</v>
      </c>
      <c r="C7350" t="str" cm="1">
        <f t="array" ref="C7350">_xlfn.IFS(B7350&lt;18, "Under 18", B7350&lt;=24, "18-24", B7350&lt;=34, "25-34", B7350&lt;=44, "35-44", B7350&lt;=54, "45-54", B7350&gt;=55, "55 and Over")</f>
        <v>25-34</v>
      </c>
      <c r="D7350" t="s">
        <v>25</v>
      </c>
      <c r="E7350">
        <v>193</v>
      </c>
      <c r="F7350">
        <v>82</v>
      </c>
      <c r="G7350" t="s">
        <v>37</v>
      </c>
      <c r="H7350">
        <v>34</v>
      </c>
      <c r="I7350">
        <v>422</v>
      </c>
      <c r="J7350">
        <v>121</v>
      </c>
      <c r="K7350">
        <v>4490</v>
      </c>
      <c r="L7350">
        <v>12.13</v>
      </c>
      <c r="M7350" t="s">
        <v>22</v>
      </c>
      <c r="N7350">
        <v>6.1</v>
      </c>
      <c r="O7350">
        <v>2971</v>
      </c>
      <c r="P7350">
        <v>88</v>
      </c>
      <c r="Q7350" t="s">
        <v>27</v>
      </c>
      <c r="R7350" t="s">
        <v>28</v>
      </c>
    </row>
    <row r="7351" spans="1:18" x14ac:dyDescent="0.2">
      <c r="A7351">
        <v>7350</v>
      </c>
      <c r="B7351">
        <v>48</v>
      </c>
      <c r="C7351" t="str" cm="1">
        <f t="array" ref="C7351">_xlfn.IFS(B7351&lt;18, "Under 18", B7351&lt;=24, "18-24", B7351&lt;=34, "25-34", B7351&lt;=44, "35-44", B7351&lt;=54, "45-54", B7351&gt;=55, "55 and Over")</f>
        <v>45-54</v>
      </c>
      <c r="D7351" t="s">
        <v>20</v>
      </c>
      <c r="E7351">
        <v>159</v>
      </c>
      <c r="F7351">
        <v>104</v>
      </c>
      <c r="G7351" t="s">
        <v>35</v>
      </c>
      <c r="H7351">
        <v>73</v>
      </c>
      <c r="I7351">
        <v>702</v>
      </c>
      <c r="J7351">
        <v>89</v>
      </c>
      <c r="K7351">
        <v>17124</v>
      </c>
      <c r="L7351">
        <v>2.85</v>
      </c>
      <c r="M7351" t="s">
        <v>31</v>
      </c>
      <c r="N7351">
        <v>7.5</v>
      </c>
      <c r="O7351">
        <v>1742</v>
      </c>
      <c r="P7351">
        <v>76</v>
      </c>
      <c r="Q7351" t="s">
        <v>23</v>
      </c>
      <c r="R7351" t="s">
        <v>32</v>
      </c>
    </row>
    <row r="7352" spans="1:18" x14ac:dyDescent="0.2">
      <c r="A7352">
        <v>7351</v>
      </c>
      <c r="B7352">
        <v>24</v>
      </c>
      <c r="C7352" t="str" cm="1">
        <f t="array" ref="C7352">_xlfn.IFS(B7352&lt;18, "Under 18", B7352&lt;=24, "18-24", B7352&lt;=34, "25-34", B7352&lt;=44, "35-44", B7352&lt;=54, "45-54", B7352&gt;=55, "55 and Over")</f>
        <v>18-24</v>
      </c>
      <c r="D7352" t="s">
        <v>20</v>
      </c>
      <c r="E7352">
        <v>158</v>
      </c>
      <c r="F7352">
        <v>113</v>
      </c>
      <c r="G7352" t="s">
        <v>33</v>
      </c>
      <c r="H7352">
        <v>58</v>
      </c>
      <c r="I7352">
        <v>184</v>
      </c>
      <c r="J7352">
        <v>98</v>
      </c>
      <c r="K7352">
        <v>8557</v>
      </c>
      <c r="L7352">
        <v>13.81</v>
      </c>
      <c r="M7352" t="s">
        <v>31</v>
      </c>
      <c r="N7352">
        <v>4.4000000000000004</v>
      </c>
      <c r="O7352">
        <v>3476</v>
      </c>
      <c r="P7352">
        <v>54</v>
      </c>
      <c r="Q7352" t="s">
        <v>23</v>
      </c>
      <c r="R7352" t="s">
        <v>32</v>
      </c>
    </row>
    <row r="7353" spans="1:18" x14ac:dyDescent="0.2">
      <c r="A7353">
        <v>7352</v>
      </c>
      <c r="B7353">
        <v>18</v>
      </c>
      <c r="C7353" t="str" cm="1">
        <f t="array" ref="C7353">_xlfn.IFS(B7353&lt;18, "Under 18", B7353&lt;=24, "18-24", B7353&lt;=34, "25-34", B7353&lt;=44, "35-44", B7353&lt;=54, "45-54", B7353&gt;=55, "55 and Over")</f>
        <v>18-24</v>
      </c>
      <c r="D7353" t="s">
        <v>29</v>
      </c>
      <c r="E7353">
        <v>194</v>
      </c>
      <c r="F7353">
        <v>82</v>
      </c>
      <c r="G7353" t="s">
        <v>26</v>
      </c>
      <c r="H7353">
        <v>43</v>
      </c>
      <c r="I7353">
        <v>852</v>
      </c>
      <c r="J7353">
        <v>100</v>
      </c>
      <c r="K7353">
        <v>11415</v>
      </c>
      <c r="L7353">
        <v>14.45</v>
      </c>
      <c r="M7353" t="s">
        <v>36</v>
      </c>
      <c r="N7353">
        <v>7.2</v>
      </c>
      <c r="O7353">
        <v>3799</v>
      </c>
      <c r="P7353">
        <v>57</v>
      </c>
      <c r="Q7353" t="s">
        <v>27</v>
      </c>
      <c r="R7353" t="s">
        <v>24</v>
      </c>
    </row>
    <row r="7354" spans="1:18" x14ac:dyDescent="0.2">
      <c r="A7354">
        <v>7353</v>
      </c>
      <c r="B7354">
        <v>42</v>
      </c>
      <c r="C7354" t="str" cm="1">
        <f t="array" ref="C7354">_xlfn.IFS(B7354&lt;18, "Under 18", B7354&lt;=24, "18-24", B7354&lt;=34, "25-34", B7354&lt;=44, "35-44", B7354&lt;=54, "45-54", B7354&gt;=55, "55 and Over")</f>
        <v>35-44</v>
      </c>
      <c r="D7354" t="s">
        <v>25</v>
      </c>
      <c r="E7354">
        <v>195</v>
      </c>
      <c r="F7354">
        <v>89</v>
      </c>
      <c r="G7354" t="s">
        <v>35</v>
      </c>
      <c r="H7354">
        <v>85</v>
      </c>
      <c r="I7354">
        <v>127</v>
      </c>
      <c r="J7354">
        <v>148</v>
      </c>
      <c r="K7354">
        <v>7876</v>
      </c>
      <c r="L7354">
        <v>9.86</v>
      </c>
      <c r="M7354" t="s">
        <v>31</v>
      </c>
      <c r="N7354">
        <v>5.3</v>
      </c>
      <c r="O7354">
        <v>2097</v>
      </c>
      <c r="P7354">
        <v>82</v>
      </c>
      <c r="Q7354" t="s">
        <v>32</v>
      </c>
      <c r="R7354" t="s">
        <v>24</v>
      </c>
    </row>
    <row r="7355" spans="1:18" x14ac:dyDescent="0.2">
      <c r="A7355">
        <v>7354</v>
      </c>
      <c r="B7355">
        <v>59</v>
      </c>
      <c r="C7355" t="str" cm="1">
        <f t="array" ref="C7355">_xlfn.IFS(B7355&lt;18, "Under 18", B7355&lt;=24, "18-24", B7355&lt;=34, "25-34", B7355&lt;=44, "35-44", B7355&lt;=54, "45-54", B7355&gt;=55, "55 and Over")</f>
        <v>55 and Over</v>
      </c>
      <c r="D7355" t="s">
        <v>25</v>
      </c>
      <c r="E7355">
        <v>154</v>
      </c>
      <c r="F7355">
        <v>66</v>
      </c>
      <c r="G7355" t="s">
        <v>26</v>
      </c>
      <c r="H7355">
        <v>119</v>
      </c>
      <c r="I7355">
        <v>161</v>
      </c>
      <c r="J7355">
        <v>82</v>
      </c>
      <c r="K7355">
        <v>14243</v>
      </c>
      <c r="L7355">
        <v>1.53</v>
      </c>
      <c r="M7355" t="s">
        <v>22</v>
      </c>
      <c r="N7355">
        <v>8.8000000000000007</v>
      </c>
      <c r="O7355">
        <v>3193</v>
      </c>
      <c r="P7355">
        <v>52</v>
      </c>
      <c r="Q7355" t="s">
        <v>34</v>
      </c>
      <c r="R7355" t="s">
        <v>28</v>
      </c>
    </row>
    <row r="7356" spans="1:18" x14ac:dyDescent="0.2">
      <c r="A7356">
        <v>7355</v>
      </c>
      <c r="B7356">
        <v>47</v>
      </c>
      <c r="C7356" t="str" cm="1">
        <f t="array" ref="C7356">_xlfn.IFS(B7356&lt;18, "Under 18", B7356&lt;=24, "18-24", B7356&lt;=34, "25-34", B7356&lt;=44, "35-44", B7356&lt;=54, "45-54", B7356&gt;=55, "55 and Over")</f>
        <v>45-54</v>
      </c>
      <c r="D7356" t="s">
        <v>20</v>
      </c>
      <c r="E7356">
        <v>169</v>
      </c>
      <c r="F7356">
        <v>96</v>
      </c>
      <c r="G7356" t="s">
        <v>37</v>
      </c>
      <c r="H7356">
        <v>115</v>
      </c>
      <c r="I7356">
        <v>153</v>
      </c>
      <c r="J7356">
        <v>133</v>
      </c>
      <c r="K7356">
        <v>15377</v>
      </c>
      <c r="L7356">
        <v>14.15</v>
      </c>
      <c r="M7356" t="s">
        <v>22</v>
      </c>
      <c r="N7356">
        <v>4.3</v>
      </c>
      <c r="O7356">
        <v>3406</v>
      </c>
      <c r="P7356">
        <v>50</v>
      </c>
      <c r="Q7356" t="s">
        <v>34</v>
      </c>
      <c r="R7356" t="s">
        <v>24</v>
      </c>
    </row>
    <row r="7357" spans="1:18" x14ac:dyDescent="0.2">
      <c r="A7357">
        <v>7356</v>
      </c>
      <c r="B7357">
        <v>25</v>
      </c>
      <c r="C7357" t="str" cm="1">
        <f t="array" ref="C7357">_xlfn.IFS(B7357&lt;18, "Under 18", B7357&lt;=24, "18-24", B7357&lt;=34, "25-34", B7357&lt;=44, "35-44", B7357&lt;=54, "45-54", B7357&gt;=55, "55 and Over")</f>
        <v>25-34</v>
      </c>
      <c r="D7357" t="s">
        <v>25</v>
      </c>
      <c r="E7357">
        <v>165</v>
      </c>
      <c r="F7357">
        <v>89</v>
      </c>
      <c r="G7357" t="s">
        <v>33</v>
      </c>
      <c r="H7357">
        <v>95</v>
      </c>
      <c r="I7357">
        <v>209</v>
      </c>
      <c r="J7357">
        <v>92</v>
      </c>
      <c r="K7357">
        <v>19647</v>
      </c>
      <c r="L7357">
        <v>10.5</v>
      </c>
      <c r="M7357" t="s">
        <v>31</v>
      </c>
      <c r="N7357">
        <v>9.5</v>
      </c>
      <c r="O7357">
        <v>3148</v>
      </c>
      <c r="P7357">
        <v>54</v>
      </c>
      <c r="Q7357" t="s">
        <v>23</v>
      </c>
      <c r="R7357" t="s">
        <v>24</v>
      </c>
    </row>
    <row r="7358" spans="1:18" x14ac:dyDescent="0.2">
      <c r="A7358">
        <v>7357</v>
      </c>
      <c r="B7358">
        <v>33</v>
      </c>
      <c r="C7358" t="str" cm="1">
        <f t="array" ref="C7358">_xlfn.IFS(B7358&lt;18, "Under 18", B7358&lt;=24, "18-24", B7358&lt;=34, "25-34", B7358&lt;=44, "35-44", B7358&lt;=54, "45-54", B7358&gt;=55, "55 and Over")</f>
        <v>25-34</v>
      </c>
      <c r="D7358" t="s">
        <v>29</v>
      </c>
      <c r="E7358">
        <v>176</v>
      </c>
      <c r="F7358">
        <v>67</v>
      </c>
      <c r="G7358" t="s">
        <v>33</v>
      </c>
      <c r="H7358">
        <v>18</v>
      </c>
      <c r="I7358">
        <v>425</v>
      </c>
      <c r="J7358">
        <v>143</v>
      </c>
      <c r="K7358">
        <v>19930</v>
      </c>
      <c r="L7358">
        <v>8.59</v>
      </c>
      <c r="M7358" t="s">
        <v>31</v>
      </c>
      <c r="N7358">
        <v>7.1</v>
      </c>
      <c r="O7358">
        <v>2051</v>
      </c>
      <c r="P7358">
        <v>52</v>
      </c>
      <c r="Q7358" t="s">
        <v>32</v>
      </c>
      <c r="R7358" t="s">
        <v>28</v>
      </c>
    </row>
    <row r="7359" spans="1:18" x14ac:dyDescent="0.2">
      <c r="A7359">
        <v>7358</v>
      </c>
      <c r="B7359">
        <v>48</v>
      </c>
      <c r="C7359" t="str" cm="1">
        <f t="array" ref="C7359">_xlfn.IFS(B7359&lt;18, "Under 18", B7359&lt;=24, "18-24", B7359&lt;=34, "25-34", B7359&lt;=44, "35-44", B7359&lt;=54, "45-54", B7359&gt;=55, "55 and Over")</f>
        <v>45-54</v>
      </c>
      <c r="D7359" t="s">
        <v>20</v>
      </c>
      <c r="E7359">
        <v>172</v>
      </c>
      <c r="F7359">
        <v>96</v>
      </c>
      <c r="G7359" t="s">
        <v>26</v>
      </c>
      <c r="H7359">
        <v>67</v>
      </c>
      <c r="I7359">
        <v>321</v>
      </c>
      <c r="J7359">
        <v>163</v>
      </c>
      <c r="K7359">
        <v>5573</v>
      </c>
      <c r="L7359">
        <v>8.11</v>
      </c>
      <c r="M7359" t="s">
        <v>22</v>
      </c>
      <c r="N7359">
        <v>5.2</v>
      </c>
      <c r="O7359">
        <v>2287</v>
      </c>
      <c r="P7359">
        <v>53</v>
      </c>
      <c r="Q7359" t="s">
        <v>34</v>
      </c>
      <c r="R7359" t="s">
        <v>24</v>
      </c>
    </row>
    <row r="7360" spans="1:18" x14ac:dyDescent="0.2">
      <c r="A7360">
        <v>7359</v>
      </c>
      <c r="B7360">
        <v>27</v>
      </c>
      <c r="C7360" t="str" cm="1">
        <f t="array" ref="C7360">_xlfn.IFS(B7360&lt;18, "Under 18", B7360&lt;=24, "18-24", B7360&lt;=34, "25-34", B7360&lt;=44, "35-44", B7360&lt;=54, "45-54", B7360&gt;=55, "55 and Over")</f>
        <v>25-34</v>
      </c>
      <c r="D7360" t="s">
        <v>29</v>
      </c>
      <c r="E7360">
        <v>193</v>
      </c>
      <c r="F7360">
        <v>55</v>
      </c>
      <c r="G7360" t="s">
        <v>37</v>
      </c>
      <c r="H7360">
        <v>103</v>
      </c>
      <c r="I7360">
        <v>886</v>
      </c>
      <c r="J7360">
        <v>84</v>
      </c>
      <c r="K7360">
        <v>2377</v>
      </c>
      <c r="L7360">
        <v>5.33</v>
      </c>
      <c r="M7360" t="s">
        <v>22</v>
      </c>
      <c r="N7360">
        <v>6.9</v>
      </c>
      <c r="O7360">
        <v>1933</v>
      </c>
      <c r="P7360">
        <v>50</v>
      </c>
      <c r="Q7360" t="s">
        <v>34</v>
      </c>
      <c r="R7360" t="s">
        <v>24</v>
      </c>
    </row>
    <row r="7361" spans="1:18" x14ac:dyDescent="0.2">
      <c r="A7361">
        <v>7360</v>
      </c>
      <c r="B7361">
        <v>19</v>
      </c>
      <c r="C7361" t="str" cm="1">
        <f t="array" ref="C7361">_xlfn.IFS(B7361&lt;18, "Under 18", B7361&lt;=24, "18-24", B7361&lt;=34, "25-34", B7361&lt;=44, "35-44", B7361&lt;=54, "45-54", B7361&gt;=55, "55 and Over")</f>
        <v>18-24</v>
      </c>
      <c r="D7361" t="s">
        <v>29</v>
      </c>
      <c r="E7361">
        <v>171</v>
      </c>
      <c r="F7361">
        <v>71</v>
      </c>
      <c r="G7361" t="s">
        <v>33</v>
      </c>
      <c r="H7361">
        <v>63</v>
      </c>
      <c r="I7361">
        <v>258</v>
      </c>
      <c r="J7361">
        <v>157</v>
      </c>
      <c r="K7361">
        <v>1273</v>
      </c>
      <c r="L7361">
        <v>7.68</v>
      </c>
      <c r="M7361" t="s">
        <v>22</v>
      </c>
      <c r="N7361">
        <v>9.1</v>
      </c>
      <c r="O7361">
        <v>3721</v>
      </c>
      <c r="P7361">
        <v>73</v>
      </c>
      <c r="Q7361" t="s">
        <v>32</v>
      </c>
      <c r="R7361" t="s">
        <v>32</v>
      </c>
    </row>
    <row r="7362" spans="1:18" x14ac:dyDescent="0.2">
      <c r="A7362">
        <v>7361</v>
      </c>
      <c r="B7362">
        <v>28</v>
      </c>
      <c r="C7362" t="str" cm="1">
        <f t="array" ref="C7362">_xlfn.IFS(B7362&lt;18, "Under 18", B7362&lt;=24, "18-24", B7362&lt;=34, "25-34", B7362&lt;=44, "35-44", B7362&lt;=54, "45-54", B7362&gt;=55, "55 and Over")</f>
        <v>25-34</v>
      </c>
      <c r="D7362" t="s">
        <v>25</v>
      </c>
      <c r="E7362">
        <v>190</v>
      </c>
      <c r="F7362">
        <v>72</v>
      </c>
      <c r="G7362" t="s">
        <v>37</v>
      </c>
      <c r="H7362">
        <v>60</v>
      </c>
      <c r="I7362">
        <v>831</v>
      </c>
      <c r="J7362">
        <v>146</v>
      </c>
      <c r="K7362">
        <v>13266</v>
      </c>
      <c r="L7362">
        <v>0.97</v>
      </c>
      <c r="M7362" t="s">
        <v>31</v>
      </c>
      <c r="N7362">
        <v>4.5999999999999996</v>
      </c>
      <c r="O7362">
        <v>2520</v>
      </c>
      <c r="P7362">
        <v>54</v>
      </c>
      <c r="Q7362" t="s">
        <v>23</v>
      </c>
      <c r="R7362" t="s">
        <v>28</v>
      </c>
    </row>
    <row r="7363" spans="1:18" x14ac:dyDescent="0.2">
      <c r="A7363">
        <v>7362</v>
      </c>
      <c r="B7363">
        <v>46</v>
      </c>
      <c r="C7363" t="str" cm="1">
        <f t="array" ref="C7363">_xlfn.IFS(B7363&lt;18, "Under 18", B7363&lt;=24, "18-24", B7363&lt;=34, "25-34", B7363&lt;=44, "35-44", B7363&lt;=54, "45-54", B7363&gt;=55, "55 and Over")</f>
        <v>45-54</v>
      </c>
      <c r="D7363" t="s">
        <v>25</v>
      </c>
      <c r="E7363">
        <v>169</v>
      </c>
      <c r="F7363">
        <v>100</v>
      </c>
      <c r="G7363" t="s">
        <v>33</v>
      </c>
      <c r="H7363">
        <v>89</v>
      </c>
      <c r="I7363">
        <v>533</v>
      </c>
      <c r="J7363">
        <v>92</v>
      </c>
      <c r="K7363">
        <v>8964</v>
      </c>
      <c r="L7363">
        <v>12.65</v>
      </c>
      <c r="M7363" t="s">
        <v>36</v>
      </c>
      <c r="N7363">
        <v>7.3</v>
      </c>
      <c r="O7363">
        <v>2719</v>
      </c>
      <c r="P7363">
        <v>66</v>
      </c>
      <c r="Q7363" t="s">
        <v>32</v>
      </c>
      <c r="R7363" t="s">
        <v>24</v>
      </c>
    </row>
    <row r="7364" spans="1:18" x14ac:dyDescent="0.2">
      <c r="A7364">
        <v>7363</v>
      </c>
      <c r="B7364">
        <v>46</v>
      </c>
      <c r="C7364" t="str" cm="1">
        <f t="array" ref="C7364">_xlfn.IFS(B7364&lt;18, "Under 18", B7364&lt;=24, "18-24", B7364&lt;=34, "25-34", B7364&lt;=44, "35-44", B7364&lt;=54, "45-54", B7364&gt;=55, "55 and Over")</f>
        <v>45-54</v>
      </c>
      <c r="D7364" t="s">
        <v>20</v>
      </c>
      <c r="E7364">
        <v>194</v>
      </c>
      <c r="F7364">
        <v>93</v>
      </c>
      <c r="G7364" t="s">
        <v>26</v>
      </c>
      <c r="H7364">
        <v>114</v>
      </c>
      <c r="I7364">
        <v>669</v>
      </c>
      <c r="J7364">
        <v>103</v>
      </c>
      <c r="K7364">
        <v>14742</v>
      </c>
      <c r="L7364">
        <v>6.33</v>
      </c>
      <c r="M7364" t="s">
        <v>36</v>
      </c>
      <c r="N7364">
        <v>9.6</v>
      </c>
      <c r="O7364">
        <v>1996</v>
      </c>
      <c r="P7364">
        <v>87</v>
      </c>
      <c r="Q7364" t="s">
        <v>23</v>
      </c>
      <c r="R7364" t="s">
        <v>28</v>
      </c>
    </row>
    <row r="7365" spans="1:18" x14ac:dyDescent="0.2">
      <c r="A7365">
        <v>7364</v>
      </c>
      <c r="B7365">
        <v>50</v>
      </c>
      <c r="C7365" t="str" cm="1">
        <f t="array" ref="C7365">_xlfn.IFS(B7365&lt;18, "Under 18", B7365&lt;=24, "18-24", B7365&lt;=34, "25-34", B7365&lt;=44, "35-44", B7365&lt;=54, "45-54", B7365&gt;=55, "55 and Over")</f>
        <v>45-54</v>
      </c>
      <c r="D7365" t="s">
        <v>25</v>
      </c>
      <c r="E7365">
        <v>151</v>
      </c>
      <c r="F7365">
        <v>73</v>
      </c>
      <c r="G7365" t="s">
        <v>33</v>
      </c>
      <c r="H7365">
        <v>56</v>
      </c>
      <c r="I7365">
        <v>171</v>
      </c>
      <c r="J7365">
        <v>85</v>
      </c>
      <c r="K7365">
        <v>11963</v>
      </c>
      <c r="L7365">
        <v>6.22</v>
      </c>
      <c r="M7365" t="s">
        <v>31</v>
      </c>
      <c r="N7365">
        <v>9.3000000000000007</v>
      </c>
      <c r="O7365">
        <v>1814</v>
      </c>
      <c r="P7365">
        <v>78</v>
      </c>
      <c r="Q7365" t="s">
        <v>23</v>
      </c>
      <c r="R7365" t="s">
        <v>28</v>
      </c>
    </row>
    <row r="7366" spans="1:18" x14ac:dyDescent="0.2">
      <c r="A7366">
        <v>7365</v>
      </c>
      <c r="B7366">
        <v>55</v>
      </c>
      <c r="C7366" t="str" cm="1">
        <f t="array" ref="C7366">_xlfn.IFS(B7366&lt;18, "Under 18", B7366&lt;=24, "18-24", B7366&lt;=34, "25-34", B7366&lt;=44, "35-44", B7366&lt;=54, "45-54", B7366&gt;=55, "55 and Over")</f>
        <v>55 and Over</v>
      </c>
      <c r="D7366" t="s">
        <v>20</v>
      </c>
      <c r="E7366">
        <v>178</v>
      </c>
      <c r="F7366">
        <v>70</v>
      </c>
      <c r="G7366" t="s">
        <v>21</v>
      </c>
      <c r="H7366">
        <v>84</v>
      </c>
      <c r="I7366">
        <v>603</v>
      </c>
      <c r="J7366">
        <v>97</v>
      </c>
      <c r="K7366">
        <v>16109</v>
      </c>
      <c r="L7366">
        <v>5.27</v>
      </c>
      <c r="M7366" t="s">
        <v>22</v>
      </c>
      <c r="N7366">
        <v>4.3</v>
      </c>
      <c r="O7366">
        <v>3658</v>
      </c>
      <c r="P7366">
        <v>57</v>
      </c>
      <c r="Q7366" t="s">
        <v>27</v>
      </c>
      <c r="R7366" t="s">
        <v>28</v>
      </c>
    </row>
    <row r="7367" spans="1:18" x14ac:dyDescent="0.2">
      <c r="A7367">
        <v>7366</v>
      </c>
      <c r="B7367">
        <v>30</v>
      </c>
      <c r="C7367" t="str" cm="1">
        <f t="array" ref="C7367">_xlfn.IFS(B7367&lt;18, "Under 18", B7367&lt;=24, "18-24", B7367&lt;=34, "25-34", B7367&lt;=44, "35-44", B7367&lt;=54, "45-54", B7367&gt;=55, "55 and Over")</f>
        <v>25-34</v>
      </c>
      <c r="D7367" t="s">
        <v>20</v>
      </c>
      <c r="E7367">
        <v>199</v>
      </c>
      <c r="F7367">
        <v>111</v>
      </c>
      <c r="G7367" t="s">
        <v>35</v>
      </c>
      <c r="H7367">
        <v>33</v>
      </c>
      <c r="I7367">
        <v>703</v>
      </c>
      <c r="J7367">
        <v>145</v>
      </c>
      <c r="K7367">
        <v>14725</v>
      </c>
      <c r="L7367">
        <v>9.2100000000000009</v>
      </c>
      <c r="M7367" t="s">
        <v>22</v>
      </c>
      <c r="N7367">
        <v>10</v>
      </c>
      <c r="O7367">
        <v>2098</v>
      </c>
      <c r="P7367">
        <v>85</v>
      </c>
      <c r="Q7367" t="s">
        <v>32</v>
      </c>
      <c r="R7367" t="s">
        <v>28</v>
      </c>
    </row>
    <row r="7368" spans="1:18" x14ac:dyDescent="0.2">
      <c r="A7368">
        <v>7367</v>
      </c>
      <c r="B7368">
        <v>36</v>
      </c>
      <c r="C7368" t="str" cm="1">
        <f t="array" ref="C7368">_xlfn.IFS(B7368&lt;18, "Under 18", B7368&lt;=24, "18-24", B7368&lt;=34, "25-34", B7368&lt;=44, "35-44", B7368&lt;=54, "45-54", B7368&gt;=55, "55 and Over")</f>
        <v>35-44</v>
      </c>
      <c r="D7368" t="s">
        <v>25</v>
      </c>
      <c r="E7368">
        <v>175</v>
      </c>
      <c r="F7368">
        <v>86</v>
      </c>
      <c r="G7368" t="s">
        <v>21</v>
      </c>
      <c r="H7368">
        <v>118</v>
      </c>
      <c r="I7368">
        <v>562</v>
      </c>
      <c r="J7368">
        <v>141</v>
      </c>
      <c r="K7368">
        <v>10297</v>
      </c>
      <c r="L7368">
        <v>1.7</v>
      </c>
      <c r="M7368" t="s">
        <v>31</v>
      </c>
      <c r="N7368">
        <v>6.4</v>
      </c>
      <c r="O7368">
        <v>3816</v>
      </c>
      <c r="P7368">
        <v>56</v>
      </c>
      <c r="Q7368" t="s">
        <v>34</v>
      </c>
      <c r="R7368" t="s">
        <v>32</v>
      </c>
    </row>
    <row r="7369" spans="1:18" x14ac:dyDescent="0.2">
      <c r="A7369">
        <v>7368</v>
      </c>
      <c r="B7369">
        <v>23</v>
      </c>
      <c r="C7369" t="str" cm="1">
        <f t="array" ref="C7369">_xlfn.IFS(B7369&lt;18, "Under 18", B7369&lt;=24, "18-24", B7369&lt;=34, "25-34", B7369&lt;=44, "35-44", B7369&lt;=54, "45-54", B7369&gt;=55, "55 and Over")</f>
        <v>18-24</v>
      </c>
      <c r="D7369" t="s">
        <v>25</v>
      </c>
      <c r="E7369">
        <v>171</v>
      </c>
      <c r="F7369">
        <v>91</v>
      </c>
      <c r="G7369" t="s">
        <v>35</v>
      </c>
      <c r="H7369">
        <v>119</v>
      </c>
      <c r="I7369">
        <v>922</v>
      </c>
      <c r="J7369">
        <v>148</v>
      </c>
      <c r="K7369">
        <v>18656</v>
      </c>
      <c r="L7369">
        <v>5.88</v>
      </c>
      <c r="M7369" t="s">
        <v>36</v>
      </c>
      <c r="N7369">
        <v>5.4</v>
      </c>
      <c r="O7369">
        <v>3816</v>
      </c>
      <c r="P7369">
        <v>76</v>
      </c>
      <c r="Q7369" t="s">
        <v>34</v>
      </c>
      <c r="R7369" t="s">
        <v>32</v>
      </c>
    </row>
    <row r="7370" spans="1:18" x14ac:dyDescent="0.2">
      <c r="A7370">
        <v>7369</v>
      </c>
      <c r="B7370">
        <v>40</v>
      </c>
      <c r="C7370" t="str" cm="1">
        <f t="array" ref="C7370">_xlfn.IFS(B7370&lt;18, "Under 18", B7370&lt;=24, "18-24", B7370&lt;=34, "25-34", B7370&lt;=44, "35-44", B7370&lt;=54, "45-54", B7370&gt;=55, "55 and Over")</f>
        <v>35-44</v>
      </c>
      <c r="D7370" t="s">
        <v>20</v>
      </c>
      <c r="E7370">
        <v>152</v>
      </c>
      <c r="F7370">
        <v>104</v>
      </c>
      <c r="G7370" t="s">
        <v>21</v>
      </c>
      <c r="H7370">
        <v>115</v>
      </c>
      <c r="I7370">
        <v>969</v>
      </c>
      <c r="J7370">
        <v>173</v>
      </c>
      <c r="K7370">
        <v>14054</v>
      </c>
      <c r="L7370">
        <v>11.59</v>
      </c>
      <c r="M7370" t="s">
        <v>22</v>
      </c>
      <c r="N7370">
        <v>7.1</v>
      </c>
      <c r="O7370">
        <v>3382</v>
      </c>
      <c r="P7370">
        <v>58</v>
      </c>
      <c r="Q7370" t="s">
        <v>27</v>
      </c>
      <c r="R7370" t="s">
        <v>28</v>
      </c>
    </row>
    <row r="7371" spans="1:18" x14ac:dyDescent="0.2">
      <c r="A7371">
        <v>7370</v>
      </c>
      <c r="B7371">
        <v>51</v>
      </c>
      <c r="C7371" t="str" cm="1">
        <f t="array" ref="C7371">_xlfn.IFS(B7371&lt;18, "Under 18", B7371&lt;=24, "18-24", B7371&lt;=34, "25-34", B7371&lt;=44, "35-44", B7371&lt;=54, "45-54", B7371&gt;=55, "55 and Over")</f>
        <v>45-54</v>
      </c>
      <c r="D7371" t="s">
        <v>20</v>
      </c>
      <c r="E7371">
        <v>153</v>
      </c>
      <c r="F7371">
        <v>68</v>
      </c>
      <c r="G7371" t="s">
        <v>37</v>
      </c>
      <c r="H7371">
        <v>14</v>
      </c>
      <c r="I7371">
        <v>179</v>
      </c>
      <c r="J7371">
        <v>92</v>
      </c>
      <c r="K7371">
        <v>3945</v>
      </c>
      <c r="L7371">
        <v>1.23</v>
      </c>
      <c r="M7371" t="s">
        <v>31</v>
      </c>
      <c r="N7371">
        <v>9.3000000000000007</v>
      </c>
      <c r="O7371">
        <v>1522</v>
      </c>
      <c r="P7371">
        <v>76</v>
      </c>
      <c r="Q7371" t="s">
        <v>23</v>
      </c>
      <c r="R7371" t="s">
        <v>32</v>
      </c>
    </row>
    <row r="7372" spans="1:18" x14ac:dyDescent="0.2">
      <c r="A7372">
        <v>7371</v>
      </c>
      <c r="B7372">
        <v>19</v>
      </c>
      <c r="C7372" t="str" cm="1">
        <f t="array" ref="C7372">_xlfn.IFS(B7372&lt;18, "Under 18", B7372&lt;=24, "18-24", B7372&lt;=34, "25-34", B7372&lt;=44, "35-44", B7372&lt;=54, "45-54", B7372&gt;=55, "55 and Over")</f>
        <v>18-24</v>
      </c>
      <c r="D7372" t="s">
        <v>29</v>
      </c>
      <c r="E7372">
        <v>183</v>
      </c>
      <c r="F7372">
        <v>98</v>
      </c>
      <c r="G7372" t="s">
        <v>21</v>
      </c>
      <c r="H7372">
        <v>95</v>
      </c>
      <c r="I7372">
        <v>869</v>
      </c>
      <c r="J7372">
        <v>160</v>
      </c>
      <c r="K7372">
        <v>7211</v>
      </c>
      <c r="L7372">
        <v>12.38</v>
      </c>
      <c r="M7372" t="s">
        <v>36</v>
      </c>
      <c r="N7372">
        <v>8.3000000000000007</v>
      </c>
      <c r="O7372">
        <v>2629</v>
      </c>
      <c r="P7372">
        <v>53</v>
      </c>
      <c r="Q7372" t="s">
        <v>34</v>
      </c>
      <c r="R7372" t="s">
        <v>28</v>
      </c>
    </row>
    <row r="7373" spans="1:18" x14ac:dyDescent="0.2">
      <c r="A7373">
        <v>7372</v>
      </c>
      <c r="B7373">
        <v>55</v>
      </c>
      <c r="C7373" t="str" cm="1">
        <f t="array" ref="C7373">_xlfn.IFS(B7373&lt;18, "Under 18", B7373&lt;=24, "18-24", B7373&lt;=34, "25-34", B7373&lt;=44, "35-44", B7373&lt;=54, "45-54", B7373&gt;=55, "55 and Over")</f>
        <v>55 and Over</v>
      </c>
      <c r="D7373" t="s">
        <v>25</v>
      </c>
      <c r="E7373">
        <v>192</v>
      </c>
      <c r="F7373">
        <v>102</v>
      </c>
      <c r="G7373" t="s">
        <v>30</v>
      </c>
      <c r="H7373">
        <v>34</v>
      </c>
      <c r="I7373">
        <v>623</v>
      </c>
      <c r="J7373">
        <v>118</v>
      </c>
      <c r="K7373">
        <v>10227</v>
      </c>
      <c r="L7373">
        <v>2.96</v>
      </c>
      <c r="M7373" t="s">
        <v>31</v>
      </c>
      <c r="N7373">
        <v>5.0999999999999996</v>
      </c>
      <c r="O7373">
        <v>2072</v>
      </c>
      <c r="P7373">
        <v>65</v>
      </c>
      <c r="Q7373" t="s">
        <v>32</v>
      </c>
      <c r="R7373" t="s">
        <v>32</v>
      </c>
    </row>
    <row r="7374" spans="1:18" x14ac:dyDescent="0.2">
      <c r="A7374">
        <v>7373</v>
      </c>
      <c r="B7374">
        <v>30</v>
      </c>
      <c r="C7374" t="str" cm="1">
        <f t="array" ref="C7374">_xlfn.IFS(B7374&lt;18, "Under 18", B7374&lt;=24, "18-24", B7374&lt;=34, "25-34", B7374&lt;=44, "35-44", B7374&lt;=54, "45-54", B7374&gt;=55, "55 and Over")</f>
        <v>25-34</v>
      </c>
      <c r="D7374" t="s">
        <v>29</v>
      </c>
      <c r="E7374">
        <v>180</v>
      </c>
      <c r="F7374">
        <v>70</v>
      </c>
      <c r="G7374" t="s">
        <v>21</v>
      </c>
      <c r="H7374">
        <v>46</v>
      </c>
      <c r="I7374">
        <v>127</v>
      </c>
      <c r="J7374">
        <v>116</v>
      </c>
      <c r="K7374">
        <v>7680</v>
      </c>
      <c r="L7374">
        <v>6.62</v>
      </c>
      <c r="M7374" t="s">
        <v>36</v>
      </c>
      <c r="N7374">
        <v>8.1</v>
      </c>
      <c r="O7374">
        <v>2684</v>
      </c>
      <c r="P7374">
        <v>63</v>
      </c>
      <c r="Q7374" t="s">
        <v>23</v>
      </c>
      <c r="R7374" t="s">
        <v>28</v>
      </c>
    </row>
    <row r="7375" spans="1:18" x14ac:dyDescent="0.2">
      <c r="A7375">
        <v>7374</v>
      </c>
      <c r="B7375">
        <v>52</v>
      </c>
      <c r="C7375" t="str" cm="1">
        <f t="array" ref="C7375">_xlfn.IFS(B7375&lt;18, "Under 18", B7375&lt;=24, "18-24", B7375&lt;=34, "25-34", B7375&lt;=44, "35-44", B7375&lt;=54, "45-54", B7375&gt;=55, "55 and Over")</f>
        <v>45-54</v>
      </c>
      <c r="D7375" t="s">
        <v>20</v>
      </c>
      <c r="E7375">
        <v>197</v>
      </c>
      <c r="F7375">
        <v>84</v>
      </c>
      <c r="G7375" t="s">
        <v>33</v>
      </c>
      <c r="H7375">
        <v>11</v>
      </c>
      <c r="I7375">
        <v>756</v>
      </c>
      <c r="J7375">
        <v>167</v>
      </c>
      <c r="K7375">
        <v>18193</v>
      </c>
      <c r="L7375">
        <v>12.56</v>
      </c>
      <c r="M7375" t="s">
        <v>31</v>
      </c>
      <c r="N7375">
        <v>4.3</v>
      </c>
      <c r="O7375">
        <v>1889</v>
      </c>
      <c r="P7375">
        <v>67</v>
      </c>
      <c r="Q7375" t="s">
        <v>34</v>
      </c>
      <c r="R7375" t="s">
        <v>28</v>
      </c>
    </row>
    <row r="7376" spans="1:18" x14ac:dyDescent="0.2">
      <c r="A7376">
        <v>7375</v>
      </c>
      <c r="B7376">
        <v>34</v>
      </c>
      <c r="C7376" t="str" cm="1">
        <f t="array" ref="C7376">_xlfn.IFS(B7376&lt;18, "Under 18", B7376&lt;=24, "18-24", B7376&lt;=34, "25-34", B7376&lt;=44, "35-44", B7376&lt;=54, "45-54", B7376&gt;=55, "55 and Over")</f>
        <v>25-34</v>
      </c>
      <c r="D7376" t="s">
        <v>25</v>
      </c>
      <c r="E7376">
        <v>164</v>
      </c>
      <c r="F7376">
        <v>85</v>
      </c>
      <c r="G7376" t="s">
        <v>21</v>
      </c>
      <c r="H7376">
        <v>73</v>
      </c>
      <c r="I7376">
        <v>508</v>
      </c>
      <c r="J7376">
        <v>98</v>
      </c>
      <c r="K7376">
        <v>17397</v>
      </c>
      <c r="L7376">
        <v>9.92</v>
      </c>
      <c r="M7376" t="s">
        <v>36</v>
      </c>
      <c r="N7376">
        <v>4.2</v>
      </c>
      <c r="O7376">
        <v>3261</v>
      </c>
      <c r="P7376">
        <v>64</v>
      </c>
      <c r="Q7376" t="s">
        <v>23</v>
      </c>
      <c r="R7376" t="s">
        <v>28</v>
      </c>
    </row>
    <row r="7377" spans="1:18" x14ac:dyDescent="0.2">
      <c r="A7377">
        <v>7376</v>
      </c>
      <c r="B7377">
        <v>52</v>
      </c>
      <c r="C7377" t="str" cm="1">
        <f t="array" ref="C7377">_xlfn.IFS(B7377&lt;18, "Under 18", B7377&lt;=24, "18-24", B7377&lt;=34, "25-34", B7377&lt;=44, "35-44", B7377&lt;=54, "45-54", B7377&gt;=55, "55 and Over")</f>
        <v>45-54</v>
      </c>
      <c r="D7377" t="s">
        <v>25</v>
      </c>
      <c r="E7377">
        <v>166</v>
      </c>
      <c r="F7377">
        <v>59</v>
      </c>
      <c r="G7377" t="s">
        <v>26</v>
      </c>
      <c r="H7377">
        <v>25</v>
      </c>
      <c r="I7377">
        <v>346</v>
      </c>
      <c r="J7377">
        <v>110</v>
      </c>
      <c r="K7377">
        <v>7879</v>
      </c>
      <c r="L7377">
        <v>10.49</v>
      </c>
      <c r="M7377" t="s">
        <v>36</v>
      </c>
      <c r="N7377">
        <v>4.3</v>
      </c>
      <c r="O7377">
        <v>2445</v>
      </c>
      <c r="P7377">
        <v>65</v>
      </c>
      <c r="Q7377" t="s">
        <v>27</v>
      </c>
      <c r="R7377" t="s">
        <v>32</v>
      </c>
    </row>
    <row r="7378" spans="1:18" x14ac:dyDescent="0.2">
      <c r="A7378">
        <v>7377</v>
      </c>
      <c r="B7378">
        <v>50</v>
      </c>
      <c r="C7378" t="str" cm="1">
        <f t="array" ref="C7378">_xlfn.IFS(B7378&lt;18, "Under 18", B7378&lt;=24, "18-24", B7378&lt;=34, "25-34", B7378&lt;=44, "35-44", B7378&lt;=54, "45-54", B7378&gt;=55, "55 and Over")</f>
        <v>45-54</v>
      </c>
      <c r="D7378" t="s">
        <v>25</v>
      </c>
      <c r="E7378">
        <v>168</v>
      </c>
      <c r="F7378">
        <v>116</v>
      </c>
      <c r="G7378" t="s">
        <v>30</v>
      </c>
      <c r="H7378">
        <v>110</v>
      </c>
      <c r="I7378">
        <v>590</v>
      </c>
      <c r="J7378">
        <v>100</v>
      </c>
      <c r="K7378">
        <v>13410</v>
      </c>
      <c r="L7378">
        <v>2.17</v>
      </c>
      <c r="M7378" t="s">
        <v>31</v>
      </c>
      <c r="N7378">
        <v>8.5</v>
      </c>
      <c r="O7378">
        <v>1583</v>
      </c>
      <c r="P7378">
        <v>74</v>
      </c>
      <c r="Q7378" t="s">
        <v>27</v>
      </c>
      <c r="R7378" t="s">
        <v>28</v>
      </c>
    </row>
    <row r="7379" spans="1:18" x14ac:dyDescent="0.2">
      <c r="A7379">
        <v>7378</v>
      </c>
      <c r="B7379">
        <v>45</v>
      </c>
      <c r="C7379" t="str" cm="1">
        <f t="array" ref="C7379">_xlfn.IFS(B7379&lt;18, "Under 18", B7379&lt;=24, "18-24", B7379&lt;=34, "25-34", B7379&lt;=44, "35-44", B7379&lt;=54, "45-54", B7379&gt;=55, "55 and Over")</f>
        <v>45-54</v>
      </c>
      <c r="D7379" t="s">
        <v>29</v>
      </c>
      <c r="E7379">
        <v>171</v>
      </c>
      <c r="F7379">
        <v>110</v>
      </c>
      <c r="G7379" t="s">
        <v>30</v>
      </c>
      <c r="H7379">
        <v>100</v>
      </c>
      <c r="I7379">
        <v>981</v>
      </c>
      <c r="J7379">
        <v>125</v>
      </c>
      <c r="K7379">
        <v>18252</v>
      </c>
      <c r="L7379">
        <v>11.92</v>
      </c>
      <c r="M7379" t="s">
        <v>22</v>
      </c>
      <c r="N7379">
        <v>4.8</v>
      </c>
      <c r="O7379">
        <v>2979</v>
      </c>
      <c r="P7379">
        <v>59</v>
      </c>
      <c r="Q7379" t="s">
        <v>27</v>
      </c>
      <c r="R7379" t="s">
        <v>24</v>
      </c>
    </row>
    <row r="7380" spans="1:18" x14ac:dyDescent="0.2">
      <c r="A7380">
        <v>7379</v>
      </c>
      <c r="B7380">
        <v>39</v>
      </c>
      <c r="C7380" t="str" cm="1">
        <f t="array" ref="C7380">_xlfn.IFS(B7380&lt;18, "Under 18", B7380&lt;=24, "18-24", B7380&lt;=34, "25-34", B7380&lt;=44, "35-44", B7380&lt;=54, "45-54", B7380&gt;=55, "55 and Over")</f>
        <v>35-44</v>
      </c>
      <c r="D7380" t="s">
        <v>20</v>
      </c>
      <c r="E7380">
        <v>178</v>
      </c>
      <c r="F7380">
        <v>90</v>
      </c>
      <c r="G7380" t="s">
        <v>30</v>
      </c>
      <c r="H7380">
        <v>63</v>
      </c>
      <c r="I7380">
        <v>122</v>
      </c>
      <c r="J7380">
        <v>105</v>
      </c>
      <c r="K7380">
        <v>6499</v>
      </c>
      <c r="L7380">
        <v>2.84</v>
      </c>
      <c r="M7380" t="s">
        <v>31</v>
      </c>
      <c r="N7380">
        <v>9.3000000000000007</v>
      </c>
      <c r="O7380">
        <v>1701</v>
      </c>
      <c r="P7380">
        <v>84</v>
      </c>
      <c r="Q7380" t="s">
        <v>32</v>
      </c>
      <c r="R7380" t="s">
        <v>24</v>
      </c>
    </row>
    <row r="7381" spans="1:18" x14ac:dyDescent="0.2">
      <c r="A7381">
        <v>7380</v>
      </c>
      <c r="B7381">
        <v>49</v>
      </c>
      <c r="C7381" t="str" cm="1">
        <f t="array" ref="C7381">_xlfn.IFS(B7381&lt;18, "Under 18", B7381&lt;=24, "18-24", B7381&lt;=34, "25-34", B7381&lt;=44, "35-44", B7381&lt;=54, "45-54", B7381&gt;=55, "55 and Over")</f>
        <v>45-54</v>
      </c>
      <c r="D7381" t="s">
        <v>25</v>
      </c>
      <c r="E7381">
        <v>153</v>
      </c>
      <c r="F7381">
        <v>77</v>
      </c>
      <c r="G7381" t="s">
        <v>21</v>
      </c>
      <c r="H7381">
        <v>109</v>
      </c>
      <c r="I7381">
        <v>202</v>
      </c>
      <c r="J7381">
        <v>99</v>
      </c>
      <c r="K7381">
        <v>15753</v>
      </c>
      <c r="L7381">
        <v>2.69</v>
      </c>
      <c r="M7381" t="s">
        <v>22</v>
      </c>
      <c r="N7381">
        <v>4.5999999999999996</v>
      </c>
      <c r="O7381">
        <v>2002</v>
      </c>
      <c r="P7381">
        <v>78</v>
      </c>
      <c r="Q7381" t="s">
        <v>23</v>
      </c>
      <c r="R7381" t="s">
        <v>24</v>
      </c>
    </row>
    <row r="7382" spans="1:18" x14ac:dyDescent="0.2">
      <c r="A7382">
        <v>7381</v>
      </c>
      <c r="B7382">
        <v>28</v>
      </c>
      <c r="C7382" t="str" cm="1">
        <f t="array" ref="C7382">_xlfn.IFS(B7382&lt;18, "Under 18", B7382&lt;=24, "18-24", B7382&lt;=34, "25-34", B7382&lt;=44, "35-44", B7382&lt;=54, "45-54", B7382&gt;=55, "55 and Over")</f>
        <v>25-34</v>
      </c>
      <c r="D7382" t="s">
        <v>25</v>
      </c>
      <c r="E7382">
        <v>163</v>
      </c>
      <c r="F7382">
        <v>118</v>
      </c>
      <c r="G7382" t="s">
        <v>33</v>
      </c>
      <c r="H7382">
        <v>115</v>
      </c>
      <c r="I7382">
        <v>820</v>
      </c>
      <c r="J7382">
        <v>124</v>
      </c>
      <c r="K7382">
        <v>11291</v>
      </c>
      <c r="L7382">
        <v>1.22</v>
      </c>
      <c r="M7382" t="s">
        <v>36</v>
      </c>
      <c r="N7382">
        <v>7.8</v>
      </c>
      <c r="O7382">
        <v>1556</v>
      </c>
      <c r="P7382">
        <v>77</v>
      </c>
      <c r="Q7382" t="s">
        <v>34</v>
      </c>
      <c r="R7382" t="s">
        <v>32</v>
      </c>
    </row>
    <row r="7383" spans="1:18" x14ac:dyDescent="0.2">
      <c r="A7383">
        <v>7382</v>
      </c>
      <c r="B7383">
        <v>53</v>
      </c>
      <c r="C7383" t="str" cm="1">
        <f t="array" ref="C7383">_xlfn.IFS(B7383&lt;18, "Under 18", B7383&lt;=24, "18-24", B7383&lt;=34, "25-34", B7383&lt;=44, "35-44", B7383&lt;=54, "45-54", B7383&gt;=55, "55 and Over")</f>
        <v>45-54</v>
      </c>
      <c r="D7383" t="s">
        <v>25</v>
      </c>
      <c r="E7383">
        <v>199</v>
      </c>
      <c r="F7383">
        <v>65</v>
      </c>
      <c r="G7383" t="s">
        <v>26</v>
      </c>
      <c r="H7383">
        <v>91</v>
      </c>
      <c r="I7383">
        <v>298</v>
      </c>
      <c r="J7383">
        <v>140</v>
      </c>
      <c r="K7383">
        <v>14610</v>
      </c>
      <c r="L7383">
        <v>4.5999999999999996</v>
      </c>
      <c r="M7383" t="s">
        <v>31</v>
      </c>
      <c r="N7383">
        <v>4.8</v>
      </c>
      <c r="O7383">
        <v>3089</v>
      </c>
      <c r="P7383">
        <v>69</v>
      </c>
      <c r="Q7383" t="s">
        <v>27</v>
      </c>
      <c r="R7383" t="s">
        <v>32</v>
      </c>
    </row>
    <row r="7384" spans="1:18" x14ac:dyDescent="0.2">
      <c r="A7384">
        <v>7383</v>
      </c>
      <c r="B7384">
        <v>24</v>
      </c>
      <c r="C7384" t="str" cm="1">
        <f t="array" ref="C7384">_xlfn.IFS(B7384&lt;18, "Under 18", B7384&lt;=24, "18-24", B7384&lt;=34, "25-34", B7384&lt;=44, "35-44", B7384&lt;=54, "45-54", B7384&gt;=55, "55 and Over")</f>
        <v>18-24</v>
      </c>
      <c r="D7384" t="s">
        <v>25</v>
      </c>
      <c r="E7384">
        <v>154</v>
      </c>
      <c r="F7384">
        <v>79</v>
      </c>
      <c r="G7384" t="s">
        <v>37</v>
      </c>
      <c r="H7384">
        <v>95</v>
      </c>
      <c r="I7384">
        <v>952</v>
      </c>
      <c r="J7384">
        <v>136</v>
      </c>
      <c r="K7384">
        <v>18758</v>
      </c>
      <c r="L7384">
        <v>13.1</v>
      </c>
      <c r="M7384" t="s">
        <v>22</v>
      </c>
      <c r="N7384">
        <v>9.3000000000000007</v>
      </c>
      <c r="O7384">
        <v>2467</v>
      </c>
      <c r="P7384">
        <v>70</v>
      </c>
      <c r="Q7384" t="s">
        <v>23</v>
      </c>
      <c r="R7384" t="s">
        <v>32</v>
      </c>
    </row>
    <row r="7385" spans="1:18" x14ac:dyDescent="0.2">
      <c r="A7385">
        <v>7384</v>
      </c>
      <c r="B7385">
        <v>57</v>
      </c>
      <c r="C7385" t="str" cm="1">
        <f t="array" ref="C7385">_xlfn.IFS(B7385&lt;18, "Under 18", B7385&lt;=24, "18-24", B7385&lt;=34, "25-34", B7385&lt;=44, "35-44", B7385&lt;=54, "45-54", B7385&gt;=55, "55 and Over")</f>
        <v>55 and Over</v>
      </c>
      <c r="D7385" t="s">
        <v>20</v>
      </c>
      <c r="E7385">
        <v>165</v>
      </c>
      <c r="F7385">
        <v>102</v>
      </c>
      <c r="G7385" t="s">
        <v>21</v>
      </c>
      <c r="H7385">
        <v>37</v>
      </c>
      <c r="I7385">
        <v>291</v>
      </c>
      <c r="J7385">
        <v>157</v>
      </c>
      <c r="K7385">
        <v>17280</v>
      </c>
      <c r="L7385">
        <v>5.21</v>
      </c>
      <c r="M7385" t="s">
        <v>31</v>
      </c>
      <c r="N7385">
        <v>7</v>
      </c>
      <c r="O7385">
        <v>2098</v>
      </c>
      <c r="P7385">
        <v>64</v>
      </c>
      <c r="Q7385" t="s">
        <v>23</v>
      </c>
      <c r="R7385" t="s">
        <v>32</v>
      </c>
    </row>
    <row r="7386" spans="1:18" x14ac:dyDescent="0.2">
      <c r="A7386">
        <v>7385</v>
      </c>
      <c r="B7386">
        <v>36</v>
      </c>
      <c r="C7386" t="str" cm="1">
        <f t="array" ref="C7386">_xlfn.IFS(B7386&lt;18, "Under 18", B7386&lt;=24, "18-24", B7386&lt;=34, "25-34", B7386&lt;=44, "35-44", B7386&lt;=54, "45-54", B7386&gt;=55, "55 and Over")</f>
        <v>35-44</v>
      </c>
      <c r="D7386" t="s">
        <v>20</v>
      </c>
      <c r="E7386">
        <v>189</v>
      </c>
      <c r="F7386">
        <v>103</v>
      </c>
      <c r="G7386" t="s">
        <v>35</v>
      </c>
      <c r="H7386">
        <v>16</v>
      </c>
      <c r="I7386">
        <v>851</v>
      </c>
      <c r="J7386">
        <v>167</v>
      </c>
      <c r="K7386">
        <v>3462</v>
      </c>
      <c r="L7386">
        <v>8.42</v>
      </c>
      <c r="M7386" t="s">
        <v>36</v>
      </c>
      <c r="N7386">
        <v>6.3</v>
      </c>
      <c r="O7386">
        <v>3814</v>
      </c>
      <c r="P7386">
        <v>79</v>
      </c>
      <c r="Q7386" t="s">
        <v>32</v>
      </c>
      <c r="R7386" t="s">
        <v>28</v>
      </c>
    </row>
    <row r="7387" spans="1:18" x14ac:dyDescent="0.2">
      <c r="A7387">
        <v>7386</v>
      </c>
      <c r="B7387">
        <v>37</v>
      </c>
      <c r="C7387" t="str" cm="1">
        <f t="array" ref="C7387">_xlfn.IFS(B7387&lt;18, "Under 18", B7387&lt;=24, "18-24", B7387&lt;=34, "25-34", B7387&lt;=44, "35-44", B7387&lt;=54, "45-54", B7387&gt;=55, "55 and Over")</f>
        <v>35-44</v>
      </c>
      <c r="D7387" t="s">
        <v>25</v>
      </c>
      <c r="E7387">
        <v>160</v>
      </c>
      <c r="F7387">
        <v>62</v>
      </c>
      <c r="G7387" t="s">
        <v>21</v>
      </c>
      <c r="H7387">
        <v>109</v>
      </c>
      <c r="I7387">
        <v>113</v>
      </c>
      <c r="J7387">
        <v>97</v>
      </c>
      <c r="K7387">
        <v>1547</v>
      </c>
      <c r="L7387">
        <v>1.44</v>
      </c>
      <c r="M7387" t="s">
        <v>31</v>
      </c>
      <c r="N7387">
        <v>7.8</v>
      </c>
      <c r="O7387">
        <v>2391</v>
      </c>
      <c r="P7387">
        <v>60</v>
      </c>
      <c r="Q7387" t="s">
        <v>27</v>
      </c>
      <c r="R7387" t="s">
        <v>24</v>
      </c>
    </row>
    <row r="7388" spans="1:18" x14ac:dyDescent="0.2">
      <c r="A7388">
        <v>7387</v>
      </c>
      <c r="B7388">
        <v>45</v>
      </c>
      <c r="C7388" t="str" cm="1">
        <f t="array" ref="C7388">_xlfn.IFS(B7388&lt;18, "Under 18", B7388&lt;=24, "18-24", B7388&lt;=34, "25-34", B7388&lt;=44, "35-44", B7388&lt;=54, "45-54", B7388&gt;=55, "55 and Over")</f>
        <v>45-54</v>
      </c>
      <c r="D7388" t="s">
        <v>25</v>
      </c>
      <c r="E7388">
        <v>192</v>
      </c>
      <c r="F7388">
        <v>65</v>
      </c>
      <c r="G7388" t="s">
        <v>30</v>
      </c>
      <c r="H7388">
        <v>15</v>
      </c>
      <c r="I7388">
        <v>871</v>
      </c>
      <c r="J7388">
        <v>107</v>
      </c>
      <c r="K7388">
        <v>15293</v>
      </c>
      <c r="L7388">
        <v>8.4700000000000006</v>
      </c>
      <c r="M7388" t="s">
        <v>36</v>
      </c>
      <c r="N7388">
        <v>7.7</v>
      </c>
      <c r="O7388">
        <v>3030</v>
      </c>
      <c r="P7388">
        <v>50</v>
      </c>
      <c r="Q7388" t="s">
        <v>32</v>
      </c>
      <c r="R7388" t="s">
        <v>24</v>
      </c>
    </row>
    <row r="7389" spans="1:18" x14ac:dyDescent="0.2">
      <c r="A7389">
        <v>7388</v>
      </c>
      <c r="B7389">
        <v>49</v>
      </c>
      <c r="C7389" t="str" cm="1">
        <f t="array" ref="C7389">_xlfn.IFS(B7389&lt;18, "Under 18", B7389&lt;=24, "18-24", B7389&lt;=34, "25-34", B7389&lt;=44, "35-44", B7389&lt;=54, "45-54", B7389&gt;=55, "55 and Over")</f>
        <v>45-54</v>
      </c>
      <c r="D7389" t="s">
        <v>29</v>
      </c>
      <c r="E7389">
        <v>190</v>
      </c>
      <c r="F7389">
        <v>52</v>
      </c>
      <c r="G7389" t="s">
        <v>33</v>
      </c>
      <c r="H7389">
        <v>96</v>
      </c>
      <c r="I7389">
        <v>243</v>
      </c>
      <c r="J7389">
        <v>125</v>
      </c>
      <c r="K7389">
        <v>19711</v>
      </c>
      <c r="L7389">
        <v>1.76</v>
      </c>
      <c r="M7389" t="s">
        <v>31</v>
      </c>
      <c r="N7389">
        <v>4</v>
      </c>
      <c r="O7389">
        <v>2686</v>
      </c>
      <c r="P7389">
        <v>83</v>
      </c>
      <c r="Q7389" t="s">
        <v>27</v>
      </c>
      <c r="R7389" t="s">
        <v>24</v>
      </c>
    </row>
    <row r="7390" spans="1:18" x14ac:dyDescent="0.2">
      <c r="A7390">
        <v>7389</v>
      </c>
      <c r="B7390">
        <v>56</v>
      </c>
      <c r="C7390" t="str" cm="1">
        <f t="array" ref="C7390">_xlfn.IFS(B7390&lt;18, "Under 18", B7390&lt;=24, "18-24", B7390&lt;=34, "25-34", B7390&lt;=44, "35-44", B7390&lt;=54, "45-54", B7390&gt;=55, "55 and Over")</f>
        <v>55 and Over</v>
      </c>
      <c r="D7390" t="s">
        <v>20</v>
      </c>
      <c r="E7390">
        <v>190</v>
      </c>
      <c r="F7390">
        <v>91</v>
      </c>
      <c r="G7390" t="s">
        <v>33</v>
      </c>
      <c r="H7390">
        <v>35</v>
      </c>
      <c r="I7390">
        <v>587</v>
      </c>
      <c r="J7390">
        <v>146</v>
      </c>
      <c r="K7390">
        <v>1088</v>
      </c>
      <c r="L7390">
        <v>4.87</v>
      </c>
      <c r="M7390" t="s">
        <v>22</v>
      </c>
      <c r="N7390">
        <v>4.2</v>
      </c>
      <c r="O7390">
        <v>1877</v>
      </c>
      <c r="P7390">
        <v>84</v>
      </c>
      <c r="Q7390" t="s">
        <v>23</v>
      </c>
      <c r="R7390" t="s">
        <v>28</v>
      </c>
    </row>
    <row r="7391" spans="1:18" x14ac:dyDescent="0.2">
      <c r="A7391">
        <v>7390</v>
      </c>
      <c r="B7391">
        <v>56</v>
      </c>
      <c r="C7391" t="str" cm="1">
        <f t="array" ref="C7391">_xlfn.IFS(B7391&lt;18, "Under 18", B7391&lt;=24, "18-24", B7391&lt;=34, "25-34", B7391&lt;=44, "35-44", B7391&lt;=54, "45-54", B7391&gt;=55, "55 and Over")</f>
        <v>55 and Over</v>
      </c>
      <c r="D7391" t="s">
        <v>29</v>
      </c>
      <c r="E7391">
        <v>160</v>
      </c>
      <c r="F7391">
        <v>86</v>
      </c>
      <c r="G7391" t="s">
        <v>37</v>
      </c>
      <c r="H7391">
        <v>58</v>
      </c>
      <c r="I7391">
        <v>153</v>
      </c>
      <c r="J7391">
        <v>100</v>
      </c>
      <c r="K7391">
        <v>7360</v>
      </c>
      <c r="L7391">
        <v>7.03</v>
      </c>
      <c r="M7391" t="s">
        <v>36</v>
      </c>
      <c r="N7391">
        <v>5.6</v>
      </c>
      <c r="O7391">
        <v>3015</v>
      </c>
      <c r="P7391">
        <v>59</v>
      </c>
      <c r="Q7391" t="s">
        <v>23</v>
      </c>
      <c r="R7391" t="s">
        <v>24</v>
      </c>
    </row>
    <row r="7392" spans="1:18" x14ac:dyDescent="0.2">
      <c r="A7392">
        <v>7391</v>
      </c>
      <c r="B7392">
        <v>34</v>
      </c>
      <c r="C7392" t="str" cm="1">
        <f t="array" ref="C7392">_xlfn.IFS(B7392&lt;18, "Under 18", B7392&lt;=24, "18-24", B7392&lt;=34, "25-34", B7392&lt;=44, "35-44", B7392&lt;=54, "45-54", B7392&gt;=55, "55 and Over")</f>
        <v>25-34</v>
      </c>
      <c r="D7392" t="s">
        <v>25</v>
      </c>
      <c r="E7392">
        <v>190</v>
      </c>
      <c r="F7392">
        <v>118</v>
      </c>
      <c r="G7392" t="s">
        <v>30</v>
      </c>
      <c r="H7392">
        <v>87</v>
      </c>
      <c r="I7392">
        <v>300</v>
      </c>
      <c r="J7392">
        <v>107</v>
      </c>
      <c r="K7392">
        <v>10075</v>
      </c>
      <c r="L7392">
        <v>3.39</v>
      </c>
      <c r="M7392" t="s">
        <v>31</v>
      </c>
      <c r="N7392">
        <v>6.4</v>
      </c>
      <c r="O7392">
        <v>2681</v>
      </c>
      <c r="P7392">
        <v>77</v>
      </c>
      <c r="Q7392" t="s">
        <v>34</v>
      </c>
      <c r="R7392" t="s">
        <v>32</v>
      </c>
    </row>
    <row r="7393" spans="1:18" x14ac:dyDescent="0.2">
      <c r="A7393">
        <v>7392</v>
      </c>
      <c r="B7393">
        <v>30</v>
      </c>
      <c r="C7393" t="str" cm="1">
        <f t="array" ref="C7393">_xlfn.IFS(B7393&lt;18, "Under 18", B7393&lt;=24, "18-24", B7393&lt;=34, "25-34", B7393&lt;=44, "35-44", B7393&lt;=54, "45-54", B7393&gt;=55, "55 and Over")</f>
        <v>25-34</v>
      </c>
      <c r="D7393" t="s">
        <v>25</v>
      </c>
      <c r="E7393">
        <v>158</v>
      </c>
      <c r="F7393">
        <v>105</v>
      </c>
      <c r="G7393" t="s">
        <v>33</v>
      </c>
      <c r="H7393">
        <v>68</v>
      </c>
      <c r="I7393">
        <v>846</v>
      </c>
      <c r="J7393">
        <v>147</v>
      </c>
      <c r="K7393">
        <v>11248</v>
      </c>
      <c r="L7393">
        <v>11.65</v>
      </c>
      <c r="M7393" t="s">
        <v>31</v>
      </c>
      <c r="N7393">
        <v>4</v>
      </c>
      <c r="O7393">
        <v>3401</v>
      </c>
      <c r="P7393">
        <v>66</v>
      </c>
      <c r="Q7393" t="s">
        <v>23</v>
      </c>
      <c r="R7393" t="s">
        <v>24</v>
      </c>
    </row>
    <row r="7394" spans="1:18" x14ac:dyDescent="0.2">
      <c r="A7394">
        <v>7393</v>
      </c>
      <c r="B7394">
        <v>43</v>
      </c>
      <c r="C7394" t="str" cm="1">
        <f t="array" ref="C7394">_xlfn.IFS(B7394&lt;18, "Under 18", B7394&lt;=24, "18-24", B7394&lt;=34, "25-34", B7394&lt;=44, "35-44", B7394&lt;=54, "45-54", B7394&gt;=55, "55 and Over")</f>
        <v>35-44</v>
      </c>
      <c r="D7394" t="s">
        <v>20</v>
      </c>
      <c r="E7394">
        <v>163</v>
      </c>
      <c r="F7394">
        <v>88</v>
      </c>
      <c r="G7394" t="s">
        <v>30</v>
      </c>
      <c r="H7394">
        <v>80</v>
      </c>
      <c r="I7394">
        <v>109</v>
      </c>
      <c r="J7394">
        <v>143</v>
      </c>
      <c r="K7394">
        <v>11048</v>
      </c>
      <c r="L7394">
        <v>13.06</v>
      </c>
      <c r="M7394" t="s">
        <v>22</v>
      </c>
      <c r="N7394">
        <v>5.4</v>
      </c>
      <c r="O7394">
        <v>3138</v>
      </c>
      <c r="P7394">
        <v>80</v>
      </c>
      <c r="Q7394" t="s">
        <v>27</v>
      </c>
      <c r="R7394" t="s">
        <v>24</v>
      </c>
    </row>
    <row r="7395" spans="1:18" x14ac:dyDescent="0.2">
      <c r="A7395">
        <v>7394</v>
      </c>
      <c r="B7395">
        <v>31</v>
      </c>
      <c r="C7395" t="str" cm="1">
        <f t="array" ref="C7395">_xlfn.IFS(B7395&lt;18, "Under 18", B7395&lt;=24, "18-24", B7395&lt;=34, "25-34", B7395&lt;=44, "35-44", B7395&lt;=54, "45-54", B7395&gt;=55, "55 and Over")</f>
        <v>25-34</v>
      </c>
      <c r="D7395" t="s">
        <v>25</v>
      </c>
      <c r="E7395">
        <v>174</v>
      </c>
      <c r="F7395">
        <v>78</v>
      </c>
      <c r="G7395" t="s">
        <v>21</v>
      </c>
      <c r="H7395">
        <v>90</v>
      </c>
      <c r="I7395">
        <v>688</v>
      </c>
      <c r="J7395">
        <v>165</v>
      </c>
      <c r="K7395">
        <v>13693</v>
      </c>
      <c r="L7395">
        <v>10.199999999999999</v>
      </c>
      <c r="M7395" t="s">
        <v>36</v>
      </c>
      <c r="N7395">
        <v>4.3</v>
      </c>
      <c r="O7395">
        <v>1874</v>
      </c>
      <c r="P7395">
        <v>83</v>
      </c>
      <c r="Q7395" t="s">
        <v>32</v>
      </c>
      <c r="R7395" t="s">
        <v>32</v>
      </c>
    </row>
    <row r="7396" spans="1:18" x14ac:dyDescent="0.2">
      <c r="A7396">
        <v>7395</v>
      </c>
      <c r="B7396">
        <v>19</v>
      </c>
      <c r="C7396" t="str" cm="1">
        <f t="array" ref="C7396">_xlfn.IFS(B7396&lt;18, "Under 18", B7396&lt;=24, "18-24", B7396&lt;=34, "25-34", B7396&lt;=44, "35-44", B7396&lt;=54, "45-54", B7396&gt;=55, "55 and Over")</f>
        <v>18-24</v>
      </c>
      <c r="D7396" t="s">
        <v>20</v>
      </c>
      <c r="E7396">
        <v>192</v>
      </c>
      <c r="F7396">
        <v>70</v>
      </c>
      <c r="G7396" t="s">
        <v>37</v>
      </c>
      <c r="H7396">
        <v>68</v>
      </c>
      <c r="I7396">
        <v>171</v>
      </c>
      <c r="J7396">
        <v>82</v>
      </c>
      <c r="K7396">
        <v>9655</v>
      </c>
      <c r="L7396">
        <v>6.35</v>
      </c>
      <c r="M7396" t="s">
        <v>31</v>
      </c>
      <c r="N7396">
        <v>7.1</v>
      </c>
      <c r="O7396">
        <v>2573</v>
      </c>
      <c r="P7396">
        <v>52</v>
      </c>
      <c r="Q7396" t="s">
        <v>27</v>
      </c>
      <c r="R7396" t="s">
        <v>32</v>
      </c>
    </row>
    <row r="7397" spans="1:18" x14ac:dyDescent="0.2">
      <c r="A7397">
        <v>7396</v>
      </c>
      <c r="B7397">
        <v>23</v>
      </c>
      <c r="C7397" t="str" cm="1">
        <f t="array" ref="C7397">_xlfn.IFS(B7397&lt;18, "Under 18", B7397&lt;=24, "18-24", B7397&lt;=34, "25-34", B7397&lt;=44, "35-44", B7397&lt;=54, "45-54", B7397&gt;=55, "55 and Over")</f>
        <v>18-24</v>
      </c>
      <c r="D7397" t="s">
        <v>25</v>
      </c>
      <c r="E7397">
        <v>165</v>
      </c>
      <c r="F7397">
        <v>95</v>
      </c>
      <c r="G7397" t="s">
        <v>26</v>
      </c>
      <c r="H7397">
        <v>84</v>
      </c>
      <c r="I7397">
        <v>860</v>
      </c>
      <c r="J7397">
        <v>172</v>
      </c>
      <c r="K7397">
        <v>8626</v>
      </c>
      <c r="L7397">
        <v>7.5</v>
      </c>
      <c r="M7397" t="s">
        <v>22</v>
      </c>
      <c r="N7397">
        <v>7.7</v>
      </c>
      <c r="O7397">
        <v>1779</v>
      </c>
      <c r="P7397">
        <v>83</v>
      </c>
      <c r="Q7397" t="s">
        <v>32</v>
      </c>
      <c r="R7397" t="s">
        <v>32</v>
      </c>
    </row>
    <row r="7398" spans="1:18" x14ac:dyDescent="0.2">
      <c r="A7398">
        <v>7397</v>
      </c>
      <c r="B7398">
        <v>45</v>
      </c>
      <c r="C7398" t="str" cm="1">
        <f t="array" ref="C7398">_xlfn.IFS(B7398&lt;18, "Under 18", B7398&lt;=24, "18-24", B7398&lt;=34, "25-34", B7398&lt;=44, "35-44", B7398&lt;=54, "45-54", B7398&gt;=55, "55 and Over")</f>
        <v>45-54</v>
      </c>
      <c r="D7398" t="s">
        <v>20</v>
      </c>
      <c r="E7398">
        <v>171</v>
      </c>
      <c r="F7398">
        <v>72</v>
      </c>
      <c r="G7398" t="s">
        <v>30</v>
      </c>
      <c r="H7398">
        <v>35</v>
      </c>
      <c r="I7398">
        <v>665</v>
      </c>
      <c r="J7398">
        <v>125</v>
      </c>
      <c r="K7398">
        <v>14947</v>
      </c>
      <c r="L7398">
        <v>12.95</v>
      </c>
      <c r="M7398" t="s">
        <v>22</v>
      </c>
      <c r="N7398">
        <v>6.5</v>
      </c>
      <c r="O7398">
        <v>3198</v>
      </c>
      <c r="P7398">
        <v>69</v>
      </c>
      <c r="Q7398" t="s">
        <v>23</v>
      </c>
      <c r="R7398" t="s">
        <v>28</v>
      </c>
    </row>
    <row r="7399" spans="1:18" x14ac:dyDescent="0.2">
      <c r="A7399">
        <v>7398</v>
      </c>
      <c r="B7399">
        <v>53</v>
      </c>
      <c r="C7399" t="str" cm="1">
        <f t="array" ref="C7399">_xlfn.IFS(B7399&lt;18, "Under 18", B7399&lt;=24, "18-24", B7399&lt;=34, "25-34", B7399&lt;=44, "35-44", B7399&lt;=54, "45-54", B7399&gt;=55, "55 and Over")</f>
        <v>45-54</v>
      </c>
      <c r="D7399" t="s">
        <v>25</v>
      </c>
      <c r="E7399">
        <v>168</v>
      </c>
      <c r="F7399">
        <v>91</v>
      </c>
      <c r="G7399" t="s">
        <v>35</v>
      </c>
      <c r="H7399">
        <v>63</v>
      </c>
      <c r="I7399">
        <v>487</v>
      </c>
      <c r="J7399">
        <v>109</v>
      </c>
      <c r="K7399">
        <v>19869</v>
      </c>
      <c r="L7399">
        <v>5.55</v>
      </c>
      <c r="M7399" t="s">
        <v>31</v>
      </c>
      <c r="N7399">
        <v>6.7</v>
      </c>
      <c r="O7399">
        <v>2404</v>
      </c>
      <c r="P7399">
        <v>79</v>
      </c>
      <c r="Q7399" t="s">
        <v>34</v>
      </c>
      <c r="R7399" t="s">
        <v>24</v>
      </c>
    </row>
    <row r="7400" spans="1:18" x14ac:dyDescent="0.2">
      <c r="A7400">
        <v>7399</v>
      </c>
      <c r="B7400">
        <v>55</v>
      </c>
      <c r="C7400" t="str" cm="1">
        <f t="array" ref="C7400">_xlfn.IFS(B7400&lt;18, "Under 18", B7400&lt;=24, "18-24", B7400&lt;=34, "25-34", B7400&lt;=44, "35-44", B7400&lt;=54, "45-54", B7400&gt;=55, "55 and Over")</f>
        <v>55 and Over</v>
      </c>
      <c r="D7400" t="s">
        <v>20</v>
      </c>
      <c r="E7400">
        <v>198</v>
      </c>
      <c r="F7400">
        <v>89</v>
      </c>
      <c r="G7400" t="s">
        <v>30</v>
      </c>
      <c r="H7400">
        <v>61</v>
      </c>
      <c r="I7400">
        <v>401</v>
      </c>
      <c r="J7400">
        <v>150</v>
      </c>
      <c r="K7400">
        <v>18219</v>
      </c>
      <c r="L7400">
        <v>3.91</v>
      </c>
      <c r="M7400" t="s">
        <v>31</v>
      </c>
      <c r="N7400">
        <v>6.5</v>
      </c>
      <c r="O7400">
        <v>2754</v>
      </c>
      <c r="P7400">
        <v>61</v>
      </c>
      <c r="Q7400" t="s">
        <v>23</v>
      </c>
      <c r="R7400" t="s">
        <v>28</v>
      </c>
    </row>
    <row r="7401" spans="1:18" x14ac:dyDescent="0.2">
      <c r="A7401">
        <v>7400</v>
      </c>
      <c r="B7401">
        <v>21</v>
      </c>
      <c r="C7401" t="str" cm="1">
        <f t="array" ref="C7401">_xlfn.IFS(B7401&lt;18, "Under 18", B7401&lt;=24, "18-24", B7401&lt;=34, "25-34", B7401&lt;=44, "35-44", B7401&lt;=54, "45-54", B7401&gt;=55, "55 and Over")</f>
        <v>18-24</v>
      </c>
      <c r="D7401" t="s">
        <v>20</v>
      </c>
      <c r="E7401">
        <v>197</v>
      </c>
      <c r="F7401">
        <v>85</v>
      </c>
      <c r="G7401" t="s">
        <v>35</v>
      </c>
      <c r="H7401">
        <v>98</v>
      </c>
      <c r="I7401">
        <v>947</v>
      </c>
      <c r="J7401">
        <v>171</v>
      </c>
      <c r="K7401">
        <v>18637</v>
      </c>
      <c r="L7401">
        <v>11.13</v>
      </c>
      <c r="M7401" t="s">
        <v>22</v>
      </c>
      <c r="N7401">
        <v>8.8000000000000007</v>
      </c>
      <c r="O7401">
        <v>2884</v>
      </c>
      <c r="P7401">
        <v>66</v>
      </c>
      <c r="Q7401" t="s">
        <v>23</v>
      </c>
      <c r="R7401" t="s">
        <v>24</v>
      </c>
    </row>
    <row r="7402" spans="1:18" x14ac:dyDescent="0.2">
      <c r="A7402">
        <v>7401</v>
      </c>
      <c r="B7402">
        <v>29</v>
      </c>
      <c r="C7402" t="str" cm="1">
        <f t="array" ref="C7402">_xlfn.IFS(B7402&lt;18, "Under 18", B7402&lt;=24, "18-24", B7402&lt;=34, "25-34", B7402&lt;=44, "35-44", B7402&lt;=54, "45-54", B7402&gt;=55, "55 and Over")</f>
        <v>25-34</v>
      </c>
      <c r="D7402" t="s">
        <v>20</v>
      </c>
      <c r="E7402">
        <v>196</v>
      </c>
      <c r="F7402">
        <v>101</v>
      </c>
      <c r="G7402" t="s">
        <v>21</v>
      </c>
      <c r="H7402">
        <v>118</v>
      </c>
      <c r="I7402">
        <v>470</v>
      </c>
      <c r="J7402">
        <v>107</v>
      </c>
      <c r="K7402">
        <v>18745</v>
      </c>
      <c r="L7402">
        <v>12.9</v>
      </c>
      <c r="M7402" t="s">
        <v>31</v>
      </c>
      <c r="N7402">
        <v>5.6</v>
      </c>
      <c r="O7402">
        <v>1635</v>
      </c>
      <c r="P7402">
        <v>82</v>
      </c>
      <c r="Q7402" t="s">
        <v>27</v>
      </c>
      <c r="R7402" t="s">
        <v>28</v>
      </c>
    </row>
    <row r="7403" spans="1:18" x14ac:dyDescent="0.2">
      <c r="A7403">
        <v>7402</v>
      </c>
      <c r="B7403">
        <v>30</v>
      </c>
      <c r="C7403" t="str" cm="1">
        <f t="array" ref="C7403">_xlfn.IFS(B7403&lt;18, "Under 18", B7403&lt;=24, "18-24", B7403&lt;=34, "25-34", B7403&lt;=44, "35-44", B7403&lt;=54, "45-54", B7403&gt;=55, "55 and Over")</f>
        <v>25-34</v>
      </c>
      <c r="D7403" t="s">
        <v>25</v>
      </c>
      <c r="E7403">
        <v>189</v>
      </c>
      <c r="F7403">
        <v>82</v>
      </c>
      <c r="G7403" t="s">
        <v>35</v>
      </c>
      <c r="H7403">
        <v>68</v>
      </c>
      <c r="I7403">
        <v>771</v>
      </c>
      <c r="J7403">
        <v>170</v>
      </c>
      <c r="K7403">
        <v>8467</v>
      </c>
      <c r="L7403">
        <v>3.75</v>
      </c>
      <c r="M7403" t="s">
        <v>31</v>
      </c>
      <c r="N7403">
        <v>5.6</v>
      </c>
      <c r="O7403">
        <v>3940</v>
      </c>
      <c r="P7403">
        <v>55</v>
      </c>
      <c r="Q7403" t="s">
        <v>27</v>
      </c>
      <c r="R7403" t="s">
        <v>28</v>
      </c>
    </row>
    <row r="7404" spans="1:18" x14ac:dyDescent="0.2">
      <c r="A7404">
        <v>7403</v>
      </c>
      <c r="B7404">
        <v>32</v>
      </c>
      <c r="C7404" t="str" cm="1">
        <f t="array" ref="C7404">_xlfn.IFS(B7404&lt;18, "Under 18", B7404&lt;=24, "18-24", B7404&lt;=34, "25-34", B7404&lt;=44, "35-44", B7404&lt;=54, "45-54", B7404&gt;=55, "55 and Over")</f>
        <v>25-34</v>
      </c>
      <c r="D7404" t="s">
        <v>25</v>
      </c>
      <c r="E7404">
        <v>176</v>
      </c>
      <c r="F7404">
        <v>116</v>
      </c>
      <c r="G7404" t="s">
        <v>33</v>
      </c>
      <c r="H7404">
        <v>38</v>
      </c>
      <c r="I7404">
        <v>467</v>
      </c>
      <c r="J7404">
        <v>89</v>
      </c>
      <c r="K7404">
        <v>17142</v>
      </c>
      <c r="L7404">
        <v>6.05</v>
      </c>
      <c r="M7404" t="s">
        <v>31</v>
      </c>
      <c r="N7404">
        <v>8.6</v>
      </c>
      <c r="O7404">
        <v>3118</v>
      </c>
      <c r="P7404">
        <v>50</v>
      </c>
      <c r="Q7404" t="s">
        <v>32</v>
      </c>
      <c r="R7404" t="s">
        <v>24</v>
      </c>
    </row>
    <row r="7405" spans="1:18" x14ac:dyDescent="0.2">
      <c r="A7405">
        <v>7404</v>
      </c>
      <c r="B7405">
        <v>22</v>
      </c>
      <c r="C7405" t="str" cm="1">
        <f t="array" ref="C7405">_xlfn.IFS(B7405&lt;18, "Under 18", B7405&lt;=24, "18-24", B7405&lt;=34, "25-34", B7405&lt;=44, "35-44", B7405&lt;=54, "45-54", B7405&gt;=55, "55 and Over")</f>
        <v>18-24</v>
      </c>
      <c r="D7405" t="s">
        <v>20</v>
      </c>
      <c r="E7405">
        <v>179</v>
      </c>
      <c r="F7405">
        <v>114</v>
      </c>
      <c r="G7405" t="s">
        <v>37</v>
      </c>
      <c r="H7405">
        <v>84</v>
      </c>
      <c r="I7405">
        <v>728</v>
      </c>
      <c r="J7405">
        <v>166</v>
      </c>
      <c r="K7405">
        <v>4341</v>
      </c>
      <c r="L7405">
        <v>10.039999999999999</v>
      </c>
      <c r="M7405" t="s">
        <v>22</v>
      </c>
      <c r="N7405">
        <v>4.5</v>
      </c>
      <c r="O7405">
        <v>3353</v>
      </c>
      <c r="P7405">
        <v>84</v>
      </c>
      <c r="Q7405" t="s">
        <v>34</v>
      </c>
      <c r="R7405" t="s">
        <v>32</v>
      </c>
    </row>
    <row r="7406" spans="1:18" x14ac:dyDescent="0.2">
      <c r="A7406">
        <v>7405</v>
      </c>
      <c r="B7406">
        <v>27</v>
      </c>
      <c r="C7406" t="str" cm="1">
        <f t="array" ref="C7406">_xlfn.IFS(B7406&lt;18, "Under 18", B7406&lt;=24, "18-24", B7406&lt;=34, "25-34", B7406&lt;=44, "35-44", B7406&lt;=54, "45-54", B7406&gt;=55, "55 and Over")</f>
        <v>25-34</v>
      </c>
      <c r="D7406" t="s">
        <v>20</v>
      </c>
      <c r="E7406">
        <v>179</v>
      </c>
      <c r="F7406">
        <v>80</v>
      </c>
      <c r="G7406" t="s">
        <v>26</v>
      </c>
      <c r="H7406">
        <v>36</v>
      </c>
      <c r="I7406">
        <v>407</v>
      </c>
      <c r="J7406">
        <v>177</v>
      </c>
      <c r="K7406">
        <v>3079</v>
      </c>
      <c r="L7406">
        <v>8.93</v>
      </c>
      <c r="M7406" t="s">
        <v>22</v>
      </c>
      <c r="N7406">
        <v>4.8</v>
      </c>
      <c r="O7406">
        <v>2533</v>
      </c>
      <c r="P7406">
        <v>88</v>
      </c>
      <c r="Q7406" t="s">
        <v>34</v>
      </c>
      <c r="R7406" t="s">
        <v>28</v>
      </c>
    </row>
    <row r="7407" spans="1:18" x14ac:dyDescent="0.2">
      <c r="A7407">
        <v>7406</v>
      </c>
      <c r="B7407">
        <v>25</v>
      </c>
      <c r="C7407" t="str" cm="1">
        <f t="array" ref="C7407">_xlfn.IFS(B7407&lt;18, "Under 18", B7407&lt;=24, "18-24", B7407&lt;=34, "25-34", B7407&lt;=44, "35-44", B7407&lt;=54, "45-54", B7407&gt;=55, "55 and Over")</f>
        <v>25-34</v>
      </c>
      <c r="D7407" t="s">
        <v>25</v>
      </c>
      <c r="E7407">
        <v>153</v>
      </c>
      <c r="F7407">
        <v>96</v>
      </c>
      <c r="G7407" t="s">
        <v>33</v>
      </c>
      <c r="H7407">
        <v>36</v>
      </c>
      <c r="I7407">
        <v>131</v>
      </c>
      <c r="J7407">
        <v>87</v>
      </c>
      <c r="K7407">
        <v>9630</v>
      </c>
      <c r="L7407">
        <v>7.56</v>
      </c>
      <c r="M7407" t="s">
        <v>22</v>
      </c>
      <c r="N7407">
        <v>6.7</v>
      </c>
      <c r="O7407">
        <v>3601</v>
      </c>
      <c r="P7407">
        <v>89</v>
      </c>
      <c r="Q7407" t="s">
        <v>23</v>
      </c>
      <c r="R7407" t="s">
        <v>32</v>
      </c>
    </row>
    <row r="7408" spans="1:18" x14ac:dyDescent="0.2">
      <c r="A7408">
        <v>7407</v>
      </c>
      <c r="B7408">
        <v>26</v>
      </c>
      <c r="C7408" t="str" cm="1">
        <f t="array" ref="C7408">_xlfn.IFS(B7408&lt;18, "Under 18", B7408&lt;=24, "18-24", B7408&lt;=34, "25-34", B7408&lt;=44, "35-44", B7408&lt;=54, "45-54", B7408&gt;=55, "55 and Over")</f>
        <v>25-34</v>
      </c>
      <c r="D7408" t="s">
        <v>29</v>
      </c>
      <c r="E7408">
        <v>153</v>
      </c>
      <c r="F7408">
        <v>118</v>
      </c>
      <c r="G7408" t="s">
        <v>35</v>
      </c>
      <c r="H7408">
        <v>98</v>
      </c>
      <c r="I7408">
        <v>492</v>
      </c>
      <c r="J7408">
        <v>125</v>
      </c>
      <c r="K7408">
        <v>13846</v>
      </c>
      <c r="L7408">
        <v>4.5</v>
      </c>
      <c r="M7408" t="s">
        <v>22</v>
      </c>
      <c r="N7408">
        <v>7.9</v>
      </c>
      <c r="O7408">
        <v>2317</v>
      </c>
      <c r="P7408">
        <v>79</v>
      </c>
      <c r="Q7408" t="s">
        <v>27</v>
      </c>
      <c r="R7408" t="s">
        <v>32</v>
      </c>
    </row>
    <row r="7409" spans="1:18" x14ac:dyDescent="0.2">
      <c r="A7409">
        <v>7408</v>
      </c>
      <c r="B7409">
        <v>35</v>
      </c>
      <c r="C7409" t="str" cm="1">
        <f t="array" ref="C7409">_xlfn.IFS(B7409&lt;18, "Under 18", B7409&lt;=24, "18-24", B7409&lt;=34, "25-34", B7409&lt;=44, "35-44", B7409&lt;=54, "45-54", B7409&gt;=55, "55 and Over")</f>
        <v>35-44</v>
      </c>
      <c r="D7409" t="s">
        <v>20</v>
      </c>
      <c r="E7409">
        <v>161</v>
      </c>
      <c r="F7409">
        <v>117</v>
      </c>
      <c r="G7409" t="s">
        <v>30</v>
      </c>
      <c r="H7409">
        <v>25</v>
      </c>
      <c r="I7409">
        <v>956</v>
      </c>
      <c r="J7409">
        <v>166</v>
      </c>
      <c r="K7409">
        <v>9351</v>
      </c>
      <c r="L7409">
        <v>11.58</v>
      </c>
      <c r="M7409" t="s">
        <v>36</v>
      </c>
      <c r="N7409">
        <v>5</v>
      </c>
      <c r="O7409">
        <v>3720</v>
      </c>
      <c r="P7409">
        <v>66</v>
      </c>
      <c r="Q7409" t="s">
        <v>34</v>
      </c>
      <c r="R7409" t="s">
        <v>24</v>
      </c>
    </row>
    <row r="7410" spans="1:18" x14ac:dyDescent="0.2">
      <c r="A7410">
        <v>7409</v>
      </c>
      <c r="B7410">
        <v>46</v>
      </c>
      <c r="C7410" t="str" cm="1">
        <f t="array" ref="C7410">_xlfn.IFS(B7410&lt;18, "Under 18", B7410&lt;=24, "18-24", B7410&lt;=34, "25-34", B7410&lt;=44, "35-44", B7410&lt;=54, "45-54", B7410&gt;=55, "55 and Over")</f>
        <v>45-54</v>
      </c>
      <c r="D7410" t="s">
        <v>25</v>
      </c>
      <c r="E7410">
        <v>153</v>
      </c>
      <c r="F7410">
        <v>101</v>
      </c>
      <c r="G7410" t="s">
        <v>26</v>
      </c>
      <c r="H7410">
        <v>53</v>
      </c>
      <c r="I7410">
        <v>652</v>
      </c>
      <c r="J7410">
        <v>113</v>
      </c>
      <c r="K7410">
        <v>2485</v>
      </c>
      <c r="L7410">
        <v>12.2</v>
      </c>
      <c r="M7410" t="s">
        <v>36</v>
      </c>
      <c r="N7410">
        <v>6.9</v>
      </c>
      <c r="O7410">
        <v>2190</v>
      </c>
      <c r="P7410">
        <v>58</v>
      </c>
      <c r="Q7410" t="s">
        <v>34</v>
      </c>
      <c r="R7410" t="s">
        <v>28</v>
      </c>
    </row>
    <row r="7411" spans="1:18" x14ac:dyDescent="0.2">
      <c r="A7411">
        <v>7410</v>
      </c>
      <c r="B7411">
        <v>32</v>
      </c>
      <c r="C7411" t="str" cm="1">
        <f t="array" ref="C7411">_xlfn.IFS(B7411&lt;18, "Under 18", B7411&lt;=24, "18-24", B7411&lt;=34, "25-34", B7411&lt;=44, "35-44", B7411&lt;=54, "45-54", B7411&gt;=55, "55 and Over")</f>
        <v>25-34</v>
      </c>
      <c r="D7411" t="s">
        <v>29</v>
      </c>
      <c r="E7411">
        <v>194</v>
      </c>
      <c r="F7411">
        <v>59</v>
      </c>
      <c r="G7411" t="s">
        <v>30</v>
      </c>
      <c r="H7411">
        <v>44</v>
      </c>
      <c r="I7411">
        <v>971</v>
      </c>
      <c r="J7411">
        <v>177</v>
      </c>
      <c r="K7411">
        <v>15925</v>
      </c>
      <c r="L7411">
        <v>5.9</v>
      </c>
      <c r="M7411" t="s">
        <v>36</v>
      </c>
      <c r="N7411">
        <v>7.3</v>
      </c>
      <c r="O7411">
        <v>3802</v>
      </c>
      <c r="P7411">
        <v>63</v>
      </c>
      <c r="Q7411" t="s">
        <v>27</v>
      </c>
      <c r="R7411" t="s">
        <v>24</v>
      </c>
    </row>
    <row r="7412" spans="1:18" x14ac:dyDescent="0.2">
      <c r="A7412">
        <v>7411</v>
      </c>
      <c r="B7412">
        <v>26</v>
      </c>
      <c r="C7412" t="str" cm="1">
        <f t="array" ref="C7412">_xlfn.IFS(B7412&lt;18, "Under 18", B7412&lt;=24, "18-24", B7412&lt;=34, "25-34", B7412&lt;=44, "35-44", B7412&lt;=54, "45-54", B7412&gt;=55, "55 and Over")</f>
        <v>25-34</v>
      </c>
      <c r="D7412" t="s">
        <v>25</v>
      </c>
      <c r="E7412">
        <v>177</v>
      </c>
      <c r="F7412">
        <v>104</v>
      </c>
      <c r="G7412" t="s">
        <v>35</v>
      </c>
      <c r="H7412">
        <v>63</v>
      </c>
      <c r="I7412">
        <v>495</v>
      </c>
      <c r="J7412">
        <v>115</v>
      </c>
      <c r="K7412">
        <v>14389</v>
      </c>
      <c r="L7412">
        <v>5.43</v>
      </c>
      <c r="M7412" t="s">
        <v>31</v>
      </c>
      <c r="N7412">
        <v>8</v>
      </c>
      <c r="O7412">
        <v>3021</v>
      </c>
      <c r="P7412">
        <v>53</v>
      </c>
      <c r="Q7412" t="s">
        <v>23</v>
      </c>
      <c r="R7412" t="s">
        <v>28</v>
      </c>
    </row>
    <row r="7413" spans="1:18" x14ac:dyDescent="0.2">
      <c r="A7413">
        <v>7412</v>
      </c>
      <c r="B7413">
        <v>44</v>
      </c>
      <c r="C7413" t="str" cm="1">
        <f t="array" ref="C7413">_xlfn.IFS(B7413&lt;18, "Under 18", B7413&lt;=24, "18-24", B7413&lt;=34, "25-34", B7413&lt;=44, "35-44", B7413&lt;=54, "45-54", B7413&gt;=55, "55 and Over")</f>
        <v>35-44</v>
      </c>
      <c r="D7413" t="s">
        <v>25</v>
      </c>
      <c r="E7413">
        <v>161</v>
      </c>
      <c r="F7413">
        <v>84</v>
      </c>
      <c r="G7413" t="s">
        <v>21</v>
      </c>
      <c r="H7413">
        <v>117</v>
      </c>
      <c r="I7413">
        <v>611</v>
      </c>
      <c r="J7413">
        <v>147</v>
      </c>
      <c r="K7413">
        <v>8808</v>
      </c>
      <c r="L7413">
        <v>9.98</v>
      </c>
      <c r="M7413" t="s">
        <v>22</v>
      </c>
      <c r="N7413">
        <v>8.3000000000000007</v>
      </c>
      <c r="O7413">
        <v>3913</v>
      </c>
      <c r="P7413">
        <v>52</v>
      </c>
      <c r="Q7413" t="s">
        <v>34</v>
      </c>
      <c r="R7413" t="s">
        <v>32</v>
      </c>
    </row>
    <row r="7414" spans="1:18" x14ac:dyDescent="0.2">
      <c r="A7414">
        <v>7413</v>
      </c>
      <c r="B7414">
        <v>21</v>
      </c>
      <c r="C7414" t="str" cm="1">
        <f t="array" ref="C7414">_xlfn.IFS(B7414&lt;18, "Under 18", B7414&lt;=24, "18-24", B7414&lt;=34, "25-34", B7414&lt;=44, "35-44", B7414&lt;=54, "45-54", B7414&gt;=55, "55 and Over")</f>
        <v>18-24</v>
      </c>
      <c r="D7414" t="s">
        <v>25</v>
      </c>
      <c r="E7414">
        <v>183</v>
      </c>
      <c r="F7414">
        <v>114</v>
      </c>
      <c r="G7414" t="s">
        <v>33</v>
      </c>
      <c r="H7414">
        <v>26</v>
      </c>
      <c r="I7414">
        <v>614</v>
      </c>
      <c r="J7414">
        <v>129</v>
      </c>
      <c r="K7414">
        <v>10535</v>
      </c>
      <c r="L7414">
        <v>5.94</v>
      </c>
      <c r="M7414" t="s">
        <v>36</v>
      </c>
      <c r="N7414">
        <v>7.5</v>
      </c>
      <c r="O7414">
        <v>3159</v>
      </c>
      <c r="P7414">
        <v>82</v>
      </c>
      <c r="Q7414" t="s">
        <v>27</v>
      </c>
      <c r="R7414" t="s">
        <v>32</v>
      </c>
    </row>
    <row r="7415" spans="1:18" x14ac:dyDescent="0.2">
      <c r="A7415">
        <v>7414</v>
      </c>
      <c r="B7415">
        <v>25</v>
      </c>
      <c r="C7415" t="str" cm="1">
        <f t="array" ref="C7415">_xlfn.IFS(B7415&lt;18, "Under 18", B7415&lt;=24, "18-24", B7415&lt;=34, "25-34", B7415&lt;=44, "35-44", B7415&lt;=54, "45-54", B7415&gt;=55, "55 and Over")</f>
        <v>25-34</v>
      </c>
      <c r="D7415" t="s">
        <v>20</v>
      </c>
      <c r="E7415">
        <v>167</v>
      </c>
      <c r="F7415">
        <v>69</v>
      </c>
      <c r="G7415" t="s">
        <v>21</v>
      </c>
      <c r="H7415">
        <v>74</v>
      </c>
      <c r="I7415">
        <v>783</v>
      </c>
      <c r="J7415">
        <v>116</v>
      </c>
      <c r="K7415">
        <v>14522</v>
      </c>
      <c r="L7415">
        <v>0.76</v>
      </c>
      <c r="M7415" t="s">
        <v>22</v>
      </c>
      <c r="N7415">
        <v>9.1</v>
      </c>
      <c r="O7415">
        <v>3731</v>
      </c>
      <c r="P7415">
        <v>50</v>
      </c>
      <c r="Q7415" t="s">
        <v>34</v>
      </c>
      <c r="R7415" t="s">
        <v>24</v>
      </c>
    </row>
    <row r="7416" spans="1:18" x14ac:dyDescent="0.2">
      <c r="A7416">
        <v>7415</v>
      </c>
      <c r="B7416">
        <v>47</v>
      </c>
      <c r="C7416" t="str" cm="1">
        <f t="array" ref="C7416">_xlfn.IFS(B7416&lt;18, "Under 18", B7416&lt;=24, "18-24", B7416&lt;=34, "25-34", B7416&lt;=44, "35-44", B7416&lt;=54, "45-54", B7416&gt;=55, "55 and Over")</f>
        <v>45-54</v>
      </c>
      <c r="D7416" t="s">
        <v>20</v>
      </c>
      <c r="E7416">
        <v>192</v>
      </c>
      <c r="F7416">
        <v>71</v>
      </c>
      <c r="G7416" t="s">
        <v>37</v>
      </c>
      <c r="H7416">
        <v>28</v>
      </c>
      <c r="I7416">
        <v>640</v>
      </c>
      <c r="J7416">
        <v>131</v>
      </c>
      <c r="K7416">
        <v>1567</v>
      </c>
      <c r="L7416">
        <v>14.95</v>
      </c>
      <c r="M7416" t="s">
        <v>22</v>
      </c>
      <c r="N7416">
        <v>7</v>
      </c>
      <c r="O7416">
        <v>2931</v>
      </c>
      <c r="P7416">
        <v>56</v>
      </c>
      <c r="Q7416" t="s">
        <v>34</v>
      </c>
      <c r="R7416" t="s">
        <v>32</v>
      </c>
    </row>
    <row r="7417" spans="1:18" x14ac:dyDescent="0.2">
      <c r="A7417">
        <v>7416</v>
      </c>
      <c r="B7417">
        <v>47</v>
      </c>
      <c r="C7417" t="str" cm="1">
        <f t="array" ref="C7417">_xlfn.IFS(B7417&lt;18, "Under 18", B7417&lt;=24, "18-24", B7417&lt;=34, "25-34", B7417&lt;=44, "35-44", B7417&lt;=54, "45-54", B7417&gt;=55, "55 and Over")</f>
        <v>45-54</v>
      </c>
      <c r="D7417" t="s">
        <v>25</v>
      </c>
      <c r="E7417">
        <v>159</v>
      </c>
      <c r="F7417">
        <v>63</v>
      </c>
      <c r="G7417" t="s">
        <v>26</v>
      </c>
      <c r="H7417">
        <v>102</v>
      </c>
      <c r="I7417">
        <v>186</v>
      </c>
      <c r="J7417">
        <v>174</v>
      </c>
      <c r="K7417">
        <v>19641</v>
      </c>
      <c r="L7417">
        <v>2.5299999999999998</v>
      </c>
      <c r="M7417" t="s">
        <v>36</v>
      </c>
      <c r="N7417">
        <v>9</v>
      </c>
      <c r="O7417">
        <v>3647</v>
      </c>
      <c r="P7417">
        <v>59</v>
      </c>
      <c r="Q7417" t="s">
        <v>23</v>
      </c>
      <c r="R7417" t="s">
        <v>24</v>
      </c>
    </row>
    <row r="7418" spans="1:18" x14ac:dyDescent="0.2">
      <c r="A7418">
        <v>7417</v>
      </c>
      <c r="B7418">
        <v>54</v>
      </c>
      <c r="C7418" t="str" cm="1">
        <f t="array" ref="C7418">_xlfn.IFS(B7418&lt;18, "Under 18", B7418&lt;=24, "18-24", B7418&lt;=34, "25-34", B7418&lt;=44, "35-44", B7418&lt;=54, "45-54", B7418&gt;=55, "55 and Over")</f>
        <v>45-54</v>
      </c>
      <c r="D7418" t="s">
        <v>29</v>
      </c>
      <c r="E7418">
        <v>164</v>
      </c>
      <c r="F7418">
        <v>63</v>
      </c>
      <c r="G7418" t="s">
        <v>26</v>
      </c>
      <c r="H7418">
        <v>39</v>
      </c>
      <c r="I7418">
        <v>894</v>
      </c>
      <c r="J7418">
        <v>81</v>
      </c>
      <c r="K7418">
        <v>15429</v>
      </c>
      <c r="L7418">
        <v>14.94</v>
      </c>
      <c r="M7418" t="s">
        <v>36</v>
      </c>
      <c r="N7418">
        <v>6.2</v>
      </c>
      <c r="O7418">
        <v>3984</v>
      </c>
      <c r="P7418">
        <v>87</v>
      </c>
      <c r="Q7418" t="s">
        <v>27</v>
      </c>
      <c r="R7418" t="s">
        <v>24</v>
      </c>
    </row>
    <row r="7419" spans="1:18" x14ac:dyDescent="0.2">
      <c r="A7419">
        <v>7418</v>
      </c>
      <c r="B7419">
        <v>50</v>
      </c>
      <c r="C7419" t="str" cm="1">
        <f t="array" ref="C7419">_xlfn.IFS(B7419&lt;18, "Under 18", B7419&lt;=24, "18-24", B7419&lt;=34, "25-34", B7419&lt;=44, "35-44", B7419&lt;=54, "45-54", B7419&gt;=55, "55 and Over")</f>
        <v>45-54</v>
      </c>
      <c r="D7419" t="s">
        <v>20</v>
      </c>
      <c r="E7419">
        <v>190</v>
      </c>
      <c r="F7419">
        <v>110</v>
      </c>
      <c r="G7419" t="s">
        <v>21</v>
      </c>
      <c r="H7419">
        <v>73</v>
      </c>
      <c r="I7419">
        <v>308</v>
      </c>
      <c r="J7419">
        <v>109</v>
      </c>
      <c r="K7419">
        <v>13964</v>
      </c>
      <c r="L7419">
        <v>6.8</v>
      </c>
      <c r="M7419" t="s">
        <v>36</v>
      </c>
      <c r="N7419">
        <v>5.2</v>
      </c>
      <c r="O7419">
        <v>3950</v>
      </c>
      <c r="P7419">
        <v>61</v>
      </c>
      <c r="Q7419" t="s">
        <v>34</v>
      </c>
      <c r="R7419" t="s">
        <v>32</v>
      </c>
    </row>
    <row r="7420" spans="1:18" x14ac:dyDescent="0.2">
      <c r="A7420">
        <v>7419</v>
      </c>
      <c r="B7420">
        <v>26</v>
      </c>
      <c r="C7420" t="str" cm="1">
        <f t="array" ref="C7420">_xlfn.IFS(B7420&lt;18, "Under 18", B7420&lt;=24, "18-24", B7420&lt;=34, "25-34", B7420&lt;=44, "35-44", B7420&lt;=54, "45-54", B7420&gt;=55, "55 and Over")</f>
        <v>25-34</v>
      </c>
      <c r="D7420" t="s">
        <v>29</v>
      </c>
      <c r="E7420">
        <v>198</v>
      </c>
      <c r="F7420">
        <v>78</v>
      </c>
      <c r="G7420" t="s">
        <v>26</v>
      </c>
      <c r="H7420">
        <v>117</v>
      </c>
      <c r="I7420">
        <v>497</v>
      </c>
      <c r="J7420">
        <v>114</v>
      </c>
      <c r="K7420">
        <v>5087</v>
      </c>
      <c r="L7420">
        <v>0.57999999999999996</v>
      </c>
      <c r="M7420" t="s">
        <v>31</v>
      </c>
      <c r="N7420">
        <v>9.6</v>
      </c>
      <c r="O7420">
        <v>3032</v>
      </c>
      <c r="P7420">
        <v>66</v>
      </c>
      <c r="Q7420" t="s">
        <v>23</v>
      </c>
      <c r="R7420" t="s">
        <v>32</v>
      </c>
    </row>
    <row r="7421" spans="1:18" x14ac:dyDescent="0.2">
      <c r="A7421">
        <v>7420</v>
      </c>
      <c r="B7421">
        <v>50</v>
      </c>
      <c r="C7421" t="str" cm="1">
        <f t="array" ref="C7421">_xlfn.IFS(B7421&lt;18, "Under 18", B7421&lt;=24, "18-24", B7421&lt;=34, "25-34", B7421&lt;=44, "35-44", B7421&lt;=54, "45-54", B7421&gt;=55, "55 and Over")</f>
        <v>45-54</v>
      </c>
      <c r="D7421" t="s">
        <v>20</v>
      </c>
      <c r="E7421">
        <v>187</v>
      </c>
      <c r="F7421">
        <v>63</v>
      </c>
      <c r="G7421" t="s">
        <v>21</v>
      </c>
      <c r="H7421">
        <v>25</v>
      </c>
      <c r="I7421">
        <v>972</v>
      </c>
      <c r="J7421">
        <v>128</v>
      </c>
      <c r="K7421">
        <v>6244</v>
      </c>
      <c r="L7421">
        <v>2.0499999999999998</v>
      </c>
      <c r="M7421" t="s">
        <v>36</v>
      </c>
      <c r="N7421">
        <v>4.5999999999999996</v>
      </c>
      <c r="O7421">
        <v>1837</v>
      </c>
      <c r="P7421">
        <v>67</v>
      </c>
      <c r="Q7421" t="s">
        <v>27</v>
      </c>
      <c r="R7421" t="s">
        <v>32</v>
      </c>
    </row>
    <row r="7422" spans="1:18" x14ac:dyDescent="0.2">
      <c r="A7422">
        <v>7421</v>
      </c>
      <c r="B7422">
        <v>56</v>
      </c>
      <c r="C7422" t="str" cm="1">
        <f t="array" ref="C7422">_xlfn.IFS(B7422&lt;18, "Under 18", B7422&lt;=24, "18-24", B7422&lt;=34, "25-34", B7422&lt;=44, "35-44", B7422&lt;=54, "45-54", B7422&gt;=55, "55 and Over")</f>
        <v>55 and Over</v>
      </c>
      <c r="D7422" t="s">
        <v>25</v>
      </c>
      <c r="E7422">
        <v>161</v>
      </c>
      <c r="F7422">
        <v>96</v>
      </c>
      <c r="G7422" t="s">
        <v>26</v>
      </c>
      <c r="H7422">
        <v>16</v>
      </c>
      <c r="I7422">
        <v>680</v>
      </c>
      <c r="J7422">
        <v>163</v>
      </c>
      <c r="K7422">
        <v>13971</v>
      </c>
      <c r="L7422">
        <v>4.1900000000000004</v>
      </c>
      <c r="M7422" t="s">
        <v>36</v>
      </c>
      <c r="N7422">
        <v>4.0999999999999996</v>
      </c>
      <c r="O7422">
        <v>3905</v>
      </c>
      <c r="P7422">
        <v>78</v>
      </c>
      <c r="Q7422" t="s">
        <v>34</v>
      </c>
      <c r="R7422" t="s">
        <v>24</v>
      </c>
    </row>
    <row r="7423" spans="1:18" x14ac:dyDescent="0.2">
      <c r="A7423">
        <v>7422</v>
      </c>
      <c r="B7423">
        <v>20</v>
      </c>
      <c r="C7423" t="str" cm="1">
        <f t="array" ref="C7423">_xlfn.IFS(B7423&lt;18, "Under 18", B7423&lt;=24, "18-24", B7423&lt;=34, "25-34", B7423&lt;=44, "35-44", B7423&lt;=54, "45-54", B7423&gt;=55, "55 and Over")</f>
        <v>18-24</v>
      </c>
      <c r="D7423" t="s">
        <v>29</v>
      </c>
      <c r="E7423">
        <v>172</v>
      </c>
      <c r="F7423">
        <v>112</v>
      </c>
      <c r="G7423" t="s">
        <v>30</v>
      </c>
      <c r="H7423">
        <v>52</v>
      </c>
      <c r="I7423">
        <v>269</v>
      </c>
      <c r="J7423">
        <v>81</v>
      </c>
      <c r="K7423">
        <v>15905</v>
      </c>
      <c r="L7423">
        <v>2.12</v>
      </c>
      <c r="M7423" t="s">
        <v>36</v>
      </c>
      <c r="N7423">
        <v>9.4</v>
      </c>
      <c r="O7423">
        <v>1920</v>
      </c>
      <c r="P7423">
        <v>76</v>
      </c>
      <c r="Q7423" t="s">
        <v>27</v>
      </c>
      <c r="R7423" t="s">
        <v>32</v>
      </c>
    </row>
    <row r="7424" spans="1:18" x14ac:dyDescent="0.2">
      <c r="A7424">
        <v>7423</v>
      </c>
      <c r="B7424">
        <v>58</v>
      </c>
      <c r="C7424" t="str" cm="1">
        <f t="array" ref="C7424">_xlfn.IFS(B7424&lt;18, "Under 18", B7424&lt;=24, "18-24", B7424&lt;=34, "25-34", B7424&lt;=44, "35-44", B7424&lt;=54, "45-54", B7424&gt;=55, "55 and Over")</f>
        <v>55 and Over</v>
      </c>
      <c r="D7424" t="s">
        <v>20</v>
      </c>
      <c r="E7424">
        <v>195</v>
      </c>
      <c r="F7424">
        <v>108</v>
      </c>
      <c r="G7424" t="s">
        <v>37</v>
      </c>
      <c r="H7424">
        <v>89</v>
      </c>
      <c r="I7424">
        <v>252</v>
      </c>
      <c r="J7424">
        <v>83</v>
      </c>
      <c r="K7424">
        <v>15918</v>
      </c>
      <c r="L7424">
        <v>10.91</v>
      </c>
      <c r="M7424" t="s">
        <v>31</v>
      </c>
      <c r="N7424">
        <v>8.4</v>
      </c>
      <c r="O7424">
        <v>3864</v>
      </c>
      <c r="P7424">
        <v>61</v>
      </c>
      <c r="Q7424" t="s">
        <v>32</v>
      </c>
      <c r="R7424" t="s">
        <v>28</v>
      </c>
    </row>
    <row r="7425" spans="1:18" x14ac:dyDescent="0.2">
      <c r="A7425">
        <v>7424</v>
      </c>
      <c r="B7425">
        <v>36</v>
      </c>
      <c r="C7425" t="str" cm="1">
        <f t="array" ref="C7425">_xlfn.IFS(B7425&lt;18, "Under 18", B7425&lt;=24, "18-24", B7425&lt;=34, "25-34", B7425&lt;=44, "35-44", B7425&lt;=54, "45-54", B7425&gt;=55, "55 and Over")</f>
        <v>35-44</v>
      </c>
      <c r="D7425" t="s">
        <v>29</v>
      </c>
      <c r="E7425">
        <v>157</v>
      </c>
      <c r="F7425">
        <v>70</v>
      </c>
      <c r="G7425" t="s">
        <v>37</v>
      </c>
      <c r="H7425">
        <v>97</v>
      </c>
      <c r="I7425">
        <v>638</v>
      </c>
      <c r="J7425">
        <v>171</v>
      </c>
      <c r="K7425">
        <v>8817</v>
      </c>
      <c r="L7425">
        <v>12.43</v>
      </c>
      <c r="M7425" t="s">
        <v>22</v>
      </c>
      <c r="N7425">
        <v>8.4</v>
      </c>
      <c r="O7425">
        <v>2048</v>
      </c>
      <c r="P7425">
        <v>55</v>
      </c>
      <c r="Q7425" t="s">
        <v>34</v>
      </c>
      <c r="R7425" t="s">
        <v>28</v>
      </c>
    </row>
    <row r="7426" spans="1:18" x14ac:dyDescent="0.2">
      <c r="A7426">
        <v>7425</v>
      </c>
      <c r="B7426">
        <v>39</v>
      </c>
      <c r="C7426" t="str" cm="1">
        <f t="array" ref="C7426">_xlfn.IFS(B7426&lt;18, "Under 18", B7426&lt;=24, "18-24", B7426&lt;=34, "25-34", B7426&lt;=44, "35-44", B7426&lt;=54, "45-54", B7426&gt;=55, "55 and Over")</f>
        <v>35-44</v>
      </c>
      <c r="D7426" t="s">
        <v>25</v>
      </c>
      <c r="E7426">
        <v>155</v>
      </c>
      <c r="F7426">
        <v>92</v>
      </c>
      <c r="G7426" t="s">
        <v>35</v>
      </c>
      <c r="H7426">
        <v>108</v>
      </c>
      <c r="I7426">
        <v>734</v>
      </c>
      <c r="J7426">
        <v>80</v>
      </c>
      <c r="K7426">
        <v>1215</v>
      </c>
      <c r="L7426">
        <v>5.05</v>
      </c>
      <c r="M7426" t="s">
        <v>36</v>
      </c>
      <c r="N7426">
        <v>5.8</v>
      </c>
      <c r="O7426">
        <v>3103</v>
      </c>
      <c r="P7426">
        <v>77</v>
      </c>
      <c r="Q7426" t="s">
        <v>34</v>
      </c>
      <c r="R7426" t="s">
        <v>32</v>
      </c>
    </row>
    <row r="7427" spans="1:18" x14ac:dyDescent="0.2">
      <c r="A7427">
        <v>7426</v>
      </c>
      <c r="B7427">
        <v>59</v>
      </c>
      <c r="C7427" t="str" cm="1">
        <f t="array" ref="C7427">_xlfn.IFS(B7427&lt;18, "Under 18", B7427&lt;=24, "18-24", B7427&lt;=34, "25-34", B7427&lt;=44, "35-44", B7427&lt;=54, "45-54", B7427&gt;=55, "55 and Over")</f>
        <v>55 and Over</v>
      </c>
      <c r="D7427" t="s">
        <v>29</v>
      </c>
      <c r="E7427">
        <v>194</v>
      </c>
      <c r="F7427">
        <v>113</v>
      </c>
      <c r="G7427" t="s">
        <v>35</v>
      </c>
      <c r="H7427">
        <v>38</v>
      </c>
      <c r="I7427">
        <v>801</v>
      </c>
      <c r="J7427">
        <v>152</v>
      </c>
      <c r="K7427">
        <v>9779</v>
      </c>
      <c r="L7427">
        <v>4.8899999999999997</v>
      </c>
      <c r="M7427" t="s">
        <v>31</v>
      </c>
      <c r="N7427">
        <v>8.3000000000000007</v>
      </c>
      <c r="O7427">
        <v>1958</v>
      </c>
      <c r="P7427">
        <v>68</v>
      </c>
      <c r="Q7427" t="s">
        <v>23</v>
      </c>
      <c r="R7427" t="s">
        <v>28</v>
      </c>
    </row>
    <row r="7428" spans="1:18" x14ac:dyDescent="0.2">
      <c r="A7428">
        <v>7427</v>
      </c>
      <c r="B7428">
        <v>53</v>
      </c>
      <c r="C7428" t="str" cm="1">
        <f t="array" ref="C7428">_xlfn.IFS(B7428&lt;18, "Under 18", B7428&lt;=24, "18-24", B7428&lt;=34, "25-34", B7428&lt;=44, "35-44", B7428&lt;=54, "45-54", B7428&gt;=55, "55 and Over")</f>
        <v>45-54</v>
      </c>
      <c r="D7428" t="s">
        <v>25</v>
      </c>
      <c r="E7428">
        <v>160</v>
      </c>
      <c r="F7428">
        <v>115</v>
      </c>
      <c r="G7428" t="s">
        <v>30</v>
      </c>
      <c r="H7428">
        <v>91</v>
      </c>
      <c r="I7428">
        <v>896</v>
      </c>
      <c r="J7428">
        <v>159</v>
      </c>
      <c r="K7428">
        <v>1376</v>
      </c>
      <c r="L7428">
        <v>2.4500000000000002</v>
      </c>
      <c r="M7428" t="s">
        <v>36</v>
      </c>
      <c r="N7428">
        <v>4.7</v>
      </c>
      <c r="O7428">
        <v>3616</v>
      </c>
      <c r="P7428">
        <v>50</v>
      </c>
      <c r="Q7428" t="s">
        <v>27</v>
      </c>
      <c r="R7428" t="s">
        <v>32</v>
      </c>
    </row>
    <row r="7429" spans="1:18" x14ac:dyDescent="0.2">
      <c r="A7429">
        <v>7428</v>
      </c>
      <c r="B7429">
        <v>23</v>
      </c>
      <c r="C7429" t="str" cm="1">
        <f t="array" ref="C7429">_xlfn.IFS(B7429&lt;18, "Under 18", B7429&lt;=24, "18-24", B7429&lt;=34, "25-34", B7429&lt;=44, "35-44", B7429&lt;=54, "45-54", B7429&gt;=55, "55 and Over")</f>
        <v>18-24</v>
      </c>
      <c r="D7429" t="s">
        <v>25</v>
      </c>
      <c r="E7429">
        <v>158</v>
      </c>
      <c r="F7429">
        <v>102</v>
      </c>
      <c r="G7429" t="s">
        <v>21</v>
      </c>
      <c r="H7429">
        <v>61</v>
      </c>
      <c r="I7429">
        <v>828</v>
      </c>
      <c r="J7429">
        <v>178</v>
      </c>
      <c r="K7429">
        <v>16870</v>
      </c>
      <c r="L7429">
        <v>9.31</v>
      </c>
      <c r="M7429" t="s">
        <v>22</v>
      </c>
      <c r="N7429">
        <v>8.6</v>
      </c>
      <c r="O7429">
        <v>3532</v>
      </c>
      <c r="P7429">
        <v>87</v>
      </c>
      <c r="Q7429" t="s">
        <v>32</v>
      </c>
      <c r="R7429" t="s">
        <v>32</v>
      </c>
    </row>
    <row r="7430" spans="1:18" x14ac:dyDescent="0.2">
      <c r="A7430">
        <v>7429</v>
      </c>
      <c r="B7430">
        <v>44</v>
      </c>
      <c r="C7430" t="str" cm="1">
        <f t="array" ref="C7430">_xlfn.IFS(B7430&lt;18, "Under 18", B7430&lt;=24, "18-24", B7430&lt;=34, "25-34", B7430&lt;=44, "35-44", B7430&lt;=54, "45-54", B7430&gt;=55, "55 and Over")</f>
        <v>35-44</v>
      </c>
      <c r="D7430" t="s">
        <v>29</v>
      </c>
      <c r="E7430">
        <v>178</v>
      </c>
      <c r="F7430">
        <v>52</v>
      </c>
      <c r="G7430" t="s">
        <v>26</v>
      </c>
      <c r="H7430">
        <v>111</v>
      </c>
      <c r="I7430">
        <v>746</v>
      </c>
      <c r="J7430">
        <v>98</v>
      </c>
      <c r="K7430">
        <v>9154</v>
      </c>
      <c r="L7430">
        <v>3.17</v>
      </c>
      <c r="M7430" t="s">
        <v>22</v>
      </c>
      <c r="N7430">
        <v>7.3</v>
      </c>
      <c r="O7430">
        <v>2863</v>
      </c>
      <c r="P7430">
        <v>66</v>
      </c>
      <c r="Q7430" t="s">
        <v>32</v>
      </c>
      <c r="R7430" t="s">
        <v>24</v>
      </c>
    </row>
    <row r="7431" spans="1:18" x14ac:dyDescent="0.2">
      <c r="A7431">
        <v>7430</v>
      </c>
      <c r="B7431">
        <v>45</v>
      </c>
      <c r="C7431" t="str" cm="1">
        <f t="array" ref="C7431">_xlfn.IFS(B7431&lt;18, "Under 18", B7431&lt;=24, "18-24", B7431&lt;=34, "25-34", B7431&lt;=44, "35-44", B7431&lt;=54, "45-54", B7431&gt;=55, "55 and Over")</f>
        <v>45-54</v>
      </c>
      <c r="D7431" t="s">
        <v>20</v>
      </c>
      <c r="E7431">
        <v>193</v>
      </c>
      <c r="F7431">
        <v>112</v>
      </c>
      <c r="G7431" t="s">
        <v>21</v>
      </c>
      <c r="H7431">
        <v>12</v>
      </c>
      <c r="I7431">
        <v>453</v>
      </c>
      <c r="J7431">
        <v>138</v>
      </c>
      <c r="K7431">
        <v>11112</v>
      </c>
      <c r="L7431">
        <v>12.13</v>
      </c>
      <c r="M7431" t="s">
        <v>22</v>
      </c>
      <c r="N7431">
        <v>7.1</v>
      </c>
      <c r="O7431">
        <v>3815</v>
      </c>
      <c r="P7431">
        <v>72</v>
      </c>
      <c r="Q7431" t="s">
        <v>32</v>
      </c>
      <c r="R7431" t="s">
        <v>24</v>
      </c>
    </row>
    <row r="7432" spans="1:18" x14ac:dyDescent="0.2">
      <c r="A7432">
        <v>7431</v>
      </c>
      <c r="B7432">
        <v>28</v>
      </c>
      <c r="C7432" t="str" cm="1">
        <f t="array" ref="C7432">_xlfn.IFS(B7432&lt;18, "Under 18", B7432&lt;=24, "18-24", B7432&lt;=34, "25-34", B7432&lt;=44, "35-44", B7432&lt;=54, "45-54", B7432&gt;=55, "55 and Over")</f>
        <v>25-34</v>
      </c>
      <c r="D7432" t="s">
        <v>25</v>
      </c>
      <c r="E7432">
        <v>180</v>
      </c>
      <c r="F7432">
        <v>95</v>
      </c>
      <c r="G7432" t="s">
        <v>30</v>
      </c>
      <c r="H7432">
        <v>76</v>
      </c>
      <c r="I7432">
        <v>949</v>
      </c>
      <c r="J7432">
        <v>89</v>
      </c>
      <c r="K7432">
        <v>2445</v>
      </c>
      <c r="L7432">
        <v>5.05</v>
      </c>
      <c r="M7432" t="s">
        <v>31</v>
      </c>
      <c r="N7432">
        <v>5.6</v>
      </c>
      <c r="O7432">
        <v>2122</v>
      </c>
      <c r="P7432">
        <v>50</v>
      </c>
      <c r="Q7432" t="s">
        <v>32</v>
      </c>
      <c r="R7432" t="s">
        <v>24</v>
      </c>
    </row>
    <row r="7433" spans="1:18" x14ac:dyDescent="0.2">
      <c r="A7433">
        <v>7432</v>
      </c>
      <c r="B7433">
        <v>21</v>
      </c>
      <c r="C7433" t="str" cm="1">
        <f t="array" ref="C7433">_xlfn.IFS(B7433&lt;18, "Under 18", B7433&lt;=24, "18-24", B7433&lt;=34, "25-34", B7433&lt;=44, "35-44", B7433&lt;=54, "45-54", B7433&gt;=55, "55 and Over")</f>
        <v>18-24</v>
      </c>
      <c r="D7433" t="s">
        <v>29</v>
      </c>
      <c r="E7433">
        <v>155</v>
      </c>
      <c r="F7433">
        <v>110</v>
      </c>
      <c r="G7433" t="s">
        <v>30</v>
      </c>
      <c r="H7433">
        <v>46</v>
      </c>
      <c r="I7433">
        <v>706</v>
      </c>
      <c r="J7433">
        <v>150</v>
      </c>
      <c r="K7433">
        <v>9026</v>
      </c>
      <c r="L7433">
        <v>7.83</v>
      </c>
      <c r="M7433" t="s">
        <v>36</v>
      </c>
      <c r="N7433">
        <v>5.7</v>
      </c>
      <c r="O7433">
        <v>1965</v>
      </c>
      <c r="P7433">
        <v>69</v>
      </c>
      <c r="Q7433" t="s">
        <v>32</v>
      </c>
      <c r="R7433" t="s">
        <v>28</v>
      </c>
    </row>
    <row r="7434" spans="1:18" x14ac:dyDescent="0.2">
      <c r="A7434">
        <v>7433</v>
      </c>
      <c r="B7434">
        <v>51</v>
      </c>
      <c r="C7434" t="str" cm="1">
        <f t="array" ref="C7434">_xlfn.IFS(B7434&lt;18, "Under 18", B7434&lt;=24, "18-24", B7434&lt;=34, "25-34", B7434&lt;=44, "35-44", B7434&lt;=54, "45-54", B7434&gt;=55, "55 and Over")</f>
        <v>45-54</v>
      </c>
      <c r="D7434" t="s">
        <v>20</v>
      </c>
      <c r="E7434">
        <v>166</v>
      </c>
      <c r="F7434">
        <v>68</v>
      </c>
      <c r="G7434" t="s">
        <v>35</v>
      </c>
      <c r="H7434">
        <v>86</v>
      </c>
      <c r="I7434">
        <v>562</v>
      </c>
      <c r="J7434">
        <v>172</v>
      </c>
      <c r="K7434">
        <v>15277</v>
      </c>
      <c r="L7434">
        <v>5.77</v>
      </c>
      <c r="M7434" t="s">
        <v>31</v>
      </c>
      <c r="N7434">
        <v>9.6</v>
      </c>
      <c r="O7434">
        <v>3031</v>
      </c>
      <c r="P7434">
        <v>69</v>
      </c>
      <c r="Q7434" t="s">
        <v>23</v>
      </c>
      <c r="R7434" t="s">
        <v>28</v>
      </c>
    </row>
    <row r="7435" spans="1:18" x14ac:dyDescent="0.2">
      <c r="A7435">
        <v>7434</v>
      </c>
      <c r="B7435">
        <v>26</v>
      </c>
      <c r="C7435" t="str" cm="1">
        <f t="array" ref="C7435">_xlfn.IFS(B7435&lt;18, "Under 18", B7435&lt;=24, "18-24", B7435&lt;=34, "25-34", B7435&lt;=44, "35-44", B7435&lt;=54, "45-54", B7435&gt;=55, "55 and Over")</f>
        <v>25-34</v>
      </c>
      <c r="D7435" t="s">
        <v>25</v>
      </c>
      <c r="E7435">
        <v>173</v>
      </c>
      <c r="F7435">
        <v>92</v>
      </c>
      <c r="G7435" t="s">
        <v>30</v>
      </c>
      <c r="H7435">
        <v>67</v>
      </c>
      <c r="I7435">
        <v>409</v>
      </c>
      <c r="J7435">
        <v>150</v>
      </c>
      <c r="K7435">
        <v>4574</v>
      </c>
      <c r="L7435">
        <v>2.0099999999999998</v>
      </c>
      <c r="M7435" t="s">
        <v>31</v>
      </c>
      <c r="N7435">
        <v>8.6</v>
      </c>
      <c r="O7435">
        <v>3324</v>
      </c>
      <c r="P7435">
        <v>75</v>
      </c>
      <c r="Q7435" t="s">
        <v>23</v>
      </c>
      <c r="R7435" t="s">
        <v>24</v>
      </c>
    </row>
    <row r="7436" spans="1:18" x14ac:dyDescent="0.2">
      <c r="A7436">
        <v>7435</v>
      </c>
      <c r="B7436">
        <v>55</v>
      </c>
      <c r="C7436" t="str" cm="1">
        <f t="array" ref="C7436">_xlfn.IFS(B7436&lt;18, "Under 18", B7436&lt;=24, "18-24", B7436&lt;=34, "25-34", B7436&lt;=44, "35-44", B7436&lt;=54, "45-54", B7436&gt;=55, "55 and Over")</f>
        <v>55 and Over</v>
      </c>
      <c r="D7436" t="s">
        <v>29</v>
      </c>
      <c r="E7436">
        <v>160</v>
      </c>
      <c r="F7436">
        <v>118</v>
      </c>
      <c r="G7436" t="s">
        <v>33</v>
      </c>
      <c r="H7436">
        <v>77</v>
      </c>
      <c r="I7436">
        <v>880</v>
      </c>
      <c r="J7436">
        <v>103</v>
      </c>
      <c r="K7436">
        <v>18896</v>
      </c>
      <c r="L7436">
        <v>1.82</v>
      </c>
      <c r="M7436" t="s">
        <v>31</v>
      </c>
      <c r="N7436">
        <v>5.6</v>
      </c>
      <c r="O7436">
        <v>3901</v>
      </c>
      <c r="P7436">
        <v>88</v>
      </c>
      <c r="Q7436" t="s">
        <v>34</v>
      </c>
      <c r="R7436" t="s">
        <v>28</v>
      </c>
    </row>
    <row r="7437" spans="1:18" x14ac:dyDescent="0.2">
      <c r="A7437">
        <v>7436</v>
      </c>
      <c r="B7437">
        <v>28</v>
      </c>
      <c r="C7437" t="str" cm="1">
        <f t="array" ref="C7437">_xlfn.IFS(B7437&lt;18, "Under 18", B7437&lt;=24, "18-24", B7437&lt;=34, "25-34", B7437&lt;=44, "35-44", B7437&lt;=54, "45-54", B7437&gt;=55, "55 and Over")</f>
        <v>25-34</v>
      </c>
      <c r="D7437" t="s">
        <v>29</v>
      </c>
      <c r="E7437">
        <v>175</v>
      </c>
      <c r="F7437">
        <v>89</v>
      </c>
      <c r="G7437" t="s">
        <v>37</v>
      </c>
      <c r="H7437">
        <v>34</v>
      </c>
      <c r="I7437">
        <v>411</v>
      </c>
      <c r="J7437">
        <v>142</v>
      </c>
      <c r="K7437">
        <v>4825</v>
      </c>
      <c r="L7437">
        <v>1.98</v>
      </c>
      <c r="M7437" t="s">
        <v>31</v>
      </c>
      <c r="N7437">
        <v>6.1</v>
      </c>
      <c r="O7437">
        <v>1958</v>
      </c>
      <c r="P7437">
        <v>63</v>
      </c>
      <c r="Q7437" t="s">
        <v>23</v>
      </c>
      <c r="R7437" t="s">
        <v>32</v>
      </c>
    </row>
    <row r="7438" spans="1:18" x14ac:dyDescent="0.2">
      <c r="A7438">
        <v>7437</v>
      </c>
      <c r="B7438">
        <v>31</v>
      </c>
      <c r="C7438" t="str" cm="1">
        <f t="array" ref="C7438">_xlfn.IFS(B7438&lt;18, "Under 18", B7438&lt;=24, "18-24", B7438&lt;=34, "25-34", B7438&lt;=44, "35-44", B7438&lt;=54, "45-54", B7438&gt;=55, "55 and Over")</f>
        <v>25-34</v>
      </c>
      <c r="D7438" t="s">
        <v>20</v>
      </c>
      <c r="E7438">
        <v>190</v>
      </c>
      <c r="F7438">
        <v>117</v>
      </c>
      <c r="G7438" t="s">
        <v>33</v>
      </c>
      <c r="H7438">
        <v>92</v>
      </c>
      <c r="I7438">
        <v>874</v>
      </c>
      <c r="J7438">
        <v>154</v>
      </c>
      <c r="K7438">
        <v>8151</v>
      </c>
      <c r="L7438">
        <v>13.17</v>
      </c>
      <c r="M7438" t="s">
        <v>36</v>
      </c>
      <c r="N7438">
        <v>6.8</v>
      </c>
      <c r="O7438">
        <v>3231</v>
      </c>
      <c r="P7438">
        <v>64</v>
      </c>
      <c r="Q7438" t="s">
        <v>27</v>
      </c>
      <c r="R7438" t="s">
        <v>24</v>
      </c>
    </row>
    <row r="7439" spans="1:18" x14ac:dyDescent="0.2">
      <c r="A7439">
        <v>7438</v>
      </c>
      <c r="B7439">
        <v>27</v>
      </c>
      <c r="C7439" t="str" cm="1">
        <f t="array" ref="C7439">_xlfn.IFS(B7439&lt;18, "Under 18", B7439&lt;=24, "18-24", B7439&lt;=34, "25-34", B7439&lt;=44, "35-44", B7439&lt;=54, "45-54", B7439&gt;=55, "55 and Over")</f>
        <v>25-34</v>
      </c>
      <c r="D7439" t="s">
        <v>20</v>
      </c>
      <c r="E7439">
        <v>160</v>
      </c>
      <c r="F7439">
        <v>68</v>
      </c>
      <c r="G7439" t="s">
        <v>35</v>
      </c>
      <c r="H7439">
        <v>52</v>
      </c>
      <c r="I7439">
        <v>807</v>
      </c>
      <c r="J7439">
        <v>97</v>
      </c>
      <c r="K7439">
        <v>4061</v>
      </c>
      <c r="L7439">
        <v>10.69</v>
      </c>
      <c r="M7439" t="s">
        <v>36</v>
      </c>
      <c r="N7439">
        <v>4.8</v>
      </c>
      <c r="O7439">
        <v>3998</v>
      </c>
      <c r="P7439">
        <v>56</v>
      </c>
      <c r="Q7439" t="s">
        <v>34</v>
      </c>
      <c r="R7439" t="s">
        <v>24</v>
      </c>
    </row>
    <row r="7440" spans="1:18" x14ac:dyDescent="0.2">
      <c r="A7440">
        <v>7439</v>
      </c>
      <c r="B7440">
        <v>24</v>
      </c>
      <c r="C7440" t="str" cm="1">
        <f t="array" ref="C7440">_xlfn.IFS(B7440&lt;18, "Under 18", B7440&lt;=24, "18-24", B7440&lt;=34, "25-34", B7440&lt;=44, "35-44", B7440&lt;=54, "45-54", B7440&gt;=55, "55 and Over")</f>
        <v>18-24</v>
      </c>
      <c r="D7440" t="s">
        <v>25</v>
      </c>
      <c r="E7440">
        <v>186</v>
      </c>
      <c r="F7440">
        <v>85</v>
      </c>
      <c r="G7440" t="s">
        <v>37</v>
      </c>
      <c r="H7440">
        <v>31</v>
      </c>
      <c r="I7440">
        <v>968</v>
      </c>
      <c r="J7440">
        <v>142</v>
      </c>
      <c r="K7440">
        <v>18882</v>
      </c>
      <c r="L7440">
        <v>5.74</v>
      </c>
      <c r="M7440" t="s">
        <v>36</v>
      </c>
      <c r="N7440">
        <v>4.0999999999999996</v>
      </c>
      <c r="O7440">
        <v>2955</v>
      </c>
      <c r="P7440">
        <v>82</v>
      </c>
      <c r="Q7440" t="s">
        <v>27</v>
      </c>
      <c r="R7440" t="s">
        <v>24</v>
      </c>
    </row>
    <row r="7441" spans="1:18" x14ac:dyDescent="0.2">
      <c r="A7441">
        <v>7440</v>
      </c>
      <c r="B7441">
        <v>32</v>
      </c>
      <c r="C7441" t="str" cm="1">
        <f t="array" ref="C7441">_xlfn.IFS(B7441&lt;18, "Under 18", B7441&lt;=24, "18-24", B7441&lt;=34, "25-34", B7441&lt;=44, "35-44", B7441&lt;=54, "45-54", B7441&gt;=55, "55 and Over")</f>
        <v>25-34</v>
      </c>
      <c r="D7441" t="s">
        <v>20</v>
      </c>
      <c r="E7441">
        <v>172</v>
      </c>
      <c r="F7441">
        <v>62</v>
      </c>
      <c r="G7441" t="s">
        <v>37</v>
      </c>
      <c r="H7441">
        <v>88</v>
      </c>
      <c r="I7441">
        <v>992</v>
      </c>
      <c r="J7441">
        <v>154</v>
      </c>
      <c r="K7441">
        <v>15264</v>
      </c>
      <c r="L7441">
        <v>14.1</v>
      </c>
      <c r="M7441" t="s">
        <v>36</v>
      </c>
      <c r="N7441">
        <v>9.9</v>
      </c>
      <c r="O7441">
        <v>2036</v>
      </c>
      <c r="P7441">
        <v>56</v>
      </c>
      <c r="Q7441" t="s">
        <v>27</v>
      </c>
      <c r="R7441" t="s">
        <v>28</v>
      </c>
    </row>
    <row r="7442" spans="1:18" x14ac:dyDescent="0.2">
      <c r="A7442">
        <v>7441</v>
      </c>
      <c r="B7442">
        <v>36</v>
      </c>
      <c r="C7442" t="str" cm="1">
        <f t="array" ref="C7442">_xlfn.IFS(B7442&lt;18, "Under 18", B7442&lt;=24, "18-24", B7442&lt;=34, "25-34", B7442&lt;=44, "35-44", B7442&lt;=54, "45-54", B7442&gt;=55, "55 and Over")</f>
        <v>35-44</v>
      </c>
      <c r="D7442" t="s">
        <v>20</v>
      </c>
      <c r="E7442">
        <v>155</v>
      </c>
      <c r="F7442">
        <v>66</v>
      </c>
      <c r="G7442" t="s">
        <v>26</v>
      </c>
      <c r="H7442">
        <v>86</v>
      </c>
      <c r="I7442">
        <v>419</v>
      </c>
      <c r="J7442">
        <v>119</v>
      </c>
      <c r="K7442">
        <v>3639</v>
      </c>
      <c r="L7442">
        <v>7.48</v>
      </c>
      <c r="M7442" t="s">
        <v>22</v>
      </c>
      <c r="N7442">
        <v>9.8000000000000007</v>
      </c>
      <c r="O7442">
        <v>3363</v>
      </c>
      <c r="P7442">
        <v>55</v>
      </c>
      <c r="Q7442" t="s">
        <v>27</v>
      </c>
      <c r="R7442" t="s">
        <v>32</v>
      </c>
    </row>
    <row r="7443" spans="1:18" x14ac:dyDescent="0.2">
      <c r="A7443">
        <v>7442</v>
      </c>
      <c r="B7443">
        <v>43</v>
      </c>
      <c r="C7443" t="str" cm="1">
        <f t="array" ref="C7443">_xlfn.IFS(B7443&lt;18, "Under 18", B7443&lt;=24, "18-24", B7443&lt;=34, "25-34", B7443&lt;=44, "35-44", B7443&lt;=54, "45-54", B7443&gt;=55, "55 and Over")</f>
        <v>35-44</v>
      </c>
      <c r="D7443" t="s">
        <v>20</v>
      </c>
      <c r="E7443">
        <v>192</v>
      </c>
      <c r="F7443">
        <v>95</v>
      </c>
      <c r="G7443" t="s">
        <v>35</v>
      </c>
      <c r="H7443">
        <v>17</v>
      </c>
      <c r="I7443">
        <v>981</v>
      </c>
      <c r="J7443">
        <v>87</v>
      </c>
      <c r="K7443">
        <v>18280</v>
      </c>
      <c r="L7443">
        <v>11.44</v>
      </c>
      <c r="M7443" t="s">
        <v>36</v>
      </c>
      <c r="N7443">
        <v>7.4</v>
      </c>
      <c r="O7443">
        <v>3075</v>
      </c>
      <c r="P7443">
        <v>67</v>
      </c>
      <c r="Q7443" t="s">
        <v>34</v>
      </c>
      <c r="R7443" t="s">
        <v>24</v>
      </c>
    </row>
    <row r="7444" spans="1:18" x14ac:dyDescent="0.2">
      <c r="A7444">
        <v>7443</v>
      </c>
      <c r="B7444">
        <v>46</v>
      </c>
      <c r="C7444" t="str" cm="1">
        <f t="array" ref="C7444">_xlfn.IFS(B7444&lt;18, "Under 18", B7444&lt;=24, "18-24", B7444&lt;=34, "25-34", B7444&lt;=44, "35-44", B7444&lt;=54, "45-54", B7444&gt;=55, "55 and Over")</f>
        <v>45-54</v>
      </c>
      <c r="D7444" t="s">
        <v>20</v>
      </c>
      <c r="E7444">
        <v>158</v>
      </c>
      <c r="F7444">
        <v>83</v>
      </c>
      <c r="G7444" t="s">
        <v>33</v>
      </c>
      <c r="H7444">
        <v>99</v>
      </c>
      <c r="I7444">
        <v>795</v>
      </c>
      <c r="J7444">
        <v>171</v>
      </c>
      <c r="K7444">
        <v>18406</v>
      </c>
      <c r="L7444">
        <v>14.12</v>
      </c>
      <c r="M7444" t="s">
        <v>36</v>
      </c>
      <c r="N7444">
        <v>7.5</v>
      </c>
      <c r="O7444">
        <v>3062</v>
      </c>
      <c r="P7444">
        <v>66</v>
      </c>
      <c r="Q7444" t="s">
        <v>32</v>
      </c>
      <c r="R7444" t="s">
        <v>32</v>
      </c>
    </row>
    <row r="7445" spans="1:18" x14ac:dyDescent="0.2">
      <c r="A7445">
        <v>7444</v>
      </c>
      <c r="B7445">
        <v>41</v>
      </c>
      <c r="C7445" t="str" cm="1">
        <f t="array" ref="C7445">_xlfn.IFS(B7445&lt;18, "Under 18", B7445&lt;=24, "18-24", B7445&lt;=34, "25-34", B7445&lt;=44, "35-44", B7445&lt;=54, "45-54", B7445&gt;=55, "55 and Over")</f>
        <v>35-44</v>
      </c>
      <c r="D7445" t="s">
        <v>20</v>
      </c>
      <c r="E7445">
        <v>166</v>
      </c>
      <c r="F7445">
        <v>87</v>
      </c>
      <c r="G7445" t="s">
        <v>33</v>
      </c>
      <c r="H7445">
        <v>36</v>
      </c>
      <c r="I7445">
        <v>962</v>
      </c>
      <c r="J7445">
        <v>88</v>
      </c>
      <c r="K7445">
        <v>15212</v>
      </c>
      <c r="L7445">
        <v>13.92</v>
      </c>
      <c r="M7445" t="s">
        <v>36</v>
      </c>
      <c r="N7445">
        <v>6.6</v>
      </c>
      <c r="O7445">
        <v>3430</v>
      </c>
      <c r="P7445">
        <v>53</v>
      </c>
      <c r="Q7445" t="s">
        <v>27</v>
      </c>
      <c r="R7445" t="s">
        <v>32</v>
      </c>
    </row>
    <row r="7446" spans="1:18" x14ac:dyDescent="0.2">
      <c r="A7446">
        <v>7445</v>
      </c>
      <c r="B7446">
        <v>44</v>
      </c>
      <c r="C7446" t="str" cm="1">
        <f t="array" ref="C7446">_xlfn.IFS(B7446&lt;18, "Under 18", B7446&lt;=24, "18-24", B7446&lt;=34, "25-34", B7446&lt;=44, "35-44", B7446&lt;=54, "45-54", B7446&gt;=55, "55 and Over")</f>
        <v>35-44</v>
      </c>
      <c r="D7446" t="s">
        <v>25</v>
      </c>
      <c r="E7446">
        <v>151</v>
      </c>
      <c r="F7446">
        <v>84</v>
      </c>
      <c r="G7446" t="s">
        <v>33</v>
      </c>
      <c r="H7446">
        <v>83</v>
      </c>
      <c r="I7446">
        <v>477</v>
      </c>
      <c r="J7446">
        <v>113</v>
      </c>
      <c r="K7446">
        <v>15005</v>
      </c>
      <c r="L7446">
        <v>4.5</v>
      </c>
      <c r="M7446" t="s">
        <v>36</v>
      </c>
      <c r="N7446">
        <v>5.2</v>
      </c>
      <c r="O7446">
        <v>2853</v>
      </c>
      <c r="P7446">
        <v>53</v>
      </c>
      <c r="Q7446" t="s">
        <v>34</v>
      </c>
      <c r="R7446" t="s">
        <v>28</v>
      </c>
    </row>
    <row r="7447" spans="1:18" x14ac:dyDescent="0.2">
      <c r="A7447">
        <v>7446</v>
      </c>
      <c r="B7447">
        <v>19</v>
      </c>
      <c r="C7447" t="str" cm="1">
        <f t="array" ref="C7447">_xlfn.IFS(B7447&lt;18, "Under 18", B7447&lt;=24, "18-24", B7447&lt;=34, "25-34", B7447&lt;=44, "35-44", B7447&lt;=54, "45-54", B7447&gt;=55, "55 and Over")</f>
        <v>18-24</v>
      </c>
      <c r="D7447" t="s">
        <v>29</v>
      </c>
      <c r="E7447">
        <v>178</v>
      </c>
      <c r="F7447">
        <v>112</v>
      </c>
      <c r="G7447" t="s">
        <v>35</v>
      </c>
      <c r="H7447">
        <v>15</v>
      </c>
      <c r="I7447">
        <v>449</v>
      </c>
      <c r="J7447">
        <v>166</v>
      </c>
      <c r="K7447">
        <v>1122</v>
      </c>
      <c r="L7447">
        <v>2.1</v>
      </c>
      <c r="M7447" t="s">
        <v>22</v>
      </c>
      <c r="N7447">
        <v>6.8</v>
      </c>
      <c r="O7447">
        <v>1831</v>
      </c>
      <c r="P7447">
        <v>68</v>
      </c>
      <c r="Q7447" t="s">
        <v>23</v>
      </c>
      <c r="R7447" t="s">
        <v>28</v>
      </c>
    </row>
    <row r="7448" spans="1:18" x14ac:dyDescent="0.2">
      <c r="A7448">
        <v>7447</v>
      </c>
      <c r="B7448">
        <v>35</v>
      </c>
      <c r="C7448" t="str" cm="1">
        <f t="array" ref="C7448">_xlfn.IFS(B7448&lt;18, "Under 18", B7448&lt;=24, "18-24", B7448&lt;=34, "25-34", B7448&lt;=44, "35-44", B7448&lt;=54, "45-54", B7448&gt;=55, "55 and Over")</f>
        <v>35-44</v>
      </c>
      <c r="D7448" t="s">
        <v>29</v>
      </c>
      <c r="E7448">
        <v>194</v>
      </c>
      <c r="F7448">
        <v>94</v>
      </c>
      <c r="G7448" t="s">
        <v>26</v>
      </c>
      <c r="H7448">
        <v>96</v>
      </c>
      <c r="I7448">
        <v>680</v>
      </c>
      <c r="J7448">
        <v>179</v>
      </c>
      <c r="K7448">
        <v>8844</v>
      </c>
      <c r="L7448">
        <v>8.0399999999999991</v>
      </c>
      <c r="M7448" t="s">
        <v>22</v>
      </c>
      <c r="N7448">
        <v>7.1</v>
      </c>
      <c r="O7448">
        <v>2686</v>
      </c>
      <c r="P7448">
        <v>78</v>
      </c>
      <c r="Q7448" t="s">
        <v>27</v>
      </c>
      <c r="R7448" t="s">
        <v>24</v>
      </c>
    </row>
    <row r="7449" spans="1:18" x14ac:dyDescent="0.2">
      <c r="A7449">
        <v>7448</v>
      </c>
      <c r="B7449">
        <v>54</v>
      </c>
      <c r="C7449" t="str" cm="1">
        <f t="array" ref="C7449">_xlfn.IFS(B7449&lt;18, "Under 18", B7449&lt;=24, "18-24", B7449&lt;=34, "25-34", B7449&lt;=44, "35-44", B7449&lt;=54, "45-54", B7449&gt;=55, "55 and Over")</f>
        <v>45-54</v>
      </c>
      <c r="D7449" t="s">
        <v>29</v>
      </c>
      <c r="E7449">
        <v>160</v>
      </c>
      <c r="F7449">
        <v>85</v>
      </c>
      <c r="G7449" t="s">
        <v>35</v>
      </c>
      <c r="H7449">
        <v>77</v>
      </c>
      <c r="I7449">
        <v>145</v>
      </c>
      <c r="J7449">
        <v>116</v>
      </c>
      <c r="K7449">
        <v>16649</v>
      </c>
      <c r="L7449">
        <v>6.58</v>
      </c>
      <c r="M7449" t="s">
        <v>22</v>
      </c>
      <c r="N7449">
        <v>5.9</v>
      </c>
      <c r="O7449">
        <v>2565</v>
      </c>
      <c r="P7449">
        <v>69</v>
      </c>
      <c r="Q7449" t="s">
        <v>34</v>
      </c>
      <c r="R7449" t="s">
        <v>28</v>
      </c>
    </row>
    <row r="7450" spans="1:18" x14ac:dyDescent="0.2">
      <c r="A7450">
        <v>7449</v>
      </c>
      <c r="B7450">
        <v>36</v>
      </c>
      <c r="C7450" t="str" cm="1">
        <f t="array" ref="C7450">_xlfn.IFS(B7450&lt;18, "Under 18", B7450&lt;=24, "18-24", B7450&lt;=34, "25-34", B7450&lt;=44, "35-44", B7450&lt;=54, "45-54", B7450&gt;=55, "55 and Over")</f>
        <v>35-44</v>
      </c>
      <c r="D7450" t="s">
        <v>29</v>
      </c>
      <c r="E7450">
        <v>154</v>
      </c>
      <c r="F7450">
        <v>103</v>
      </c>
      <c r="G7450" t="s">
        <v>26</v>
      </c>
      <c r="H7450">
        <v>28</v>
      </c>
      <c r="I7450">
        <v>169</v>
      </c>
      <c r="J7450">
        <v>151</v>
      </c>
      <c r="K7450">
        <v>12604</v>
      </c>
      <c r="L7450">
        <v>9.15</v>
      </c>
      <c r="M7450" t="s">
        <v>22</v>
      </c>
      <c r="N7450">
        <v>8.6</v>
      </c>
      <c r="O7450">
        <v>2543</v>
      </c>
      <c r="P7450">
        <v>74</v>
      </c>
      <c r="Q7450" t="s">
        <v>23</v>
      </c>
      <c r="R7450" t="s">
        <v>24</v>
      </c>
    </row>
    <row r="7451" spans="1:18" x14ac:dyDescent="0.2">
      <c r="A7451">
        <v>7450</v>
      </c>
      <c r="B7451">
        <v>53</v>
      </c>
      <c r="C7451" t="str" cm="1">
        <f t="array" ref="C7451">_xlfn.IFS(B7451&lt;18, "Under 18", B7451&lt;=24, "18-24", B7451&lt;=34, "25-34", B7451&lt;=44, "35-44", B7451&lt;=54, "45-54", B7451&gt;=55, "55 and Over")</f>
        <v>45-54</v>
      </c>
      <c r="D7451" t="s">
        <v>20</v>
      </c>
      <c r="E7451">
        <v>158</v>
      </c>
      <c r="F7451">
        <v>58</v>
      </c>
      <c r="G7451" t="s">
        <v>26</v>
      </c>
      <c r="H7451">
        <v>96</v>
      </c>
      <c r="I7451">
        <v>939</v>
      </c>
      <c r="J7451">
        <v>130</v>
      </c>
      <c r="K7451">
        <v>12986</v>
      </c>
      <c r="L7451">
        <v>7.01</v>
      </c>
      <c r="M7451" t="s">
        <v>31</v>
      </c>
      <c r="N7451">
        <v>7.7</v>
      </c>
      <c r="O7451">
        <v>3665</v>
      </c>
      <c r="P7451">
        <v>74</v>
      </c>
      <c r="Q7451" t="s">
        <v>27</v>
      </c>
      <c r="R7451" t="s">
        <v>32</v>
      </c>
    </row>
    <row r="7452" spans="1:18" x14ac:dyDescent="0.2">
      <c r="A7452">
        <v>7451</v>
      </c>
      <c r="B7452">
        <v>57</v>
      </c>
      <c r="C7452" t="str" cm="1">
        <f t="array" ref="C7452">_xlfn.IFS(B7452&lt;18, "Under 18", B7452&lt;=24, "18-24", B7452&lt;=34, "25-34", B7452&lt;=44, "35-44", B7452&lt;=54, "45-54", B7452&gt;=55, "55 and Over")</f>
        <v>55 and Over</v>
      </c>
      <c r="D7452" t="s">
        <v>29</v>
      </c>
      <c r="E7452">
        <v>178</v>
      </c>
      <c r="F7452">
        <v>65</v>
      </c>
      <c r="G7452" t="s">
        <v>21</v>
      </c>
      <c r="H7452">
        <v>71</v>
      </c>
      <c r="I7452">
        <v>142</v>
      </c>
      <c r="J7452">
        <v>101</v>
      </c>
      <c r="K7452">
        <v>17883</v>
      </c>
      <c r="L7452">
        <v>3.81</v>
      </c>
      <c r="M7452" t="s">
        <v>36</v>
      </c>
      <c r="N7452">
        <v>8.6</v>
      </c>
      <c r="O7452">
        <v>3296</v>
      </c>
      <c r="P7452">
        <v>57</v>
      </c>
      <c r="Q7452" t="s">
        <v>32</v>
      </c>
      <c r="R7452" t="s">
        <v>32</v>
      </c>
    </row>
    <row r="7453" spans="1:18" x14ac:dyDescent="0.2">
      <c r="A7453">
        <v>7452</v>
      </c>
      <c r="B7453">
        <v>22</v>
      </c>
      <c r="C7453" t="str" cm="1">
        <f t="array" ref="C7453">_xlfn.IFS(B7453&lt;18, "Under 18", B7453&lt;=24, "18-24", B7453&lt;=34, "25-34", B7453&lt;=44, "35-44", B7453&lt;=54, "45-54", B7453&gt;=55, "55 and Over")</f>
        <v>18-24</v>
      </c>
      <c r="D7453" t="s">
        <v>20</v>
      </c>
      <c r="E7453">
        <v>196</v>
      </c>
      <c r="F7453">
        <v>52</v>
      </c>
      <c r="G7453" t="s">
        <v>30</v>
      </c>
      <c r="H7453">
        <v>101</v>
      </c>
      <c r="I7453">
        <v>102</v>
      </c>
      <c r="J7453">
        <v>162</v>
      </c>
      <c r="K7453">
        <v>1077</v>
      </c>
      <c r="L7453">
        <v>1.42</v>
      </c>
      <c r="M7453" t="s">
        <v>22</v>
      </c>
      <c r="N7453">
        <v>5.0999999999999996</v>
      </c>
      <c r="O7453">
        <v>3853</v>
      </c>
      <c r="P7453">
        <v>57</v>
      </c>
      <c r="Q7453" t="s">
        <v>27</v>
      </c>
      <c r="R7453" t="s">
        <v>24</v>
      </c>
    </row>
    <row r="7454" spans="1:18" x14ac:dyDescent="0.2">
      <c r="A7454">
        <v>7453</v>
      </c>
      <c r="B7454">
        <v>54</v>
      </c>
      <c r="C7454" t="str" cm="1">
        <f t="array" ref="C7454">_xlfn.IFS(B7454&lt;18, "Under 18", B7454&lt;=24, "18-24", B7454&lt;=34, "25-34", B7454&lt;=44, "35-44", B7454&lt;=54, "45-54", B7454&gt;=55, "55 and Over")</f>
        <v>45-54</v>
      </c>
      <c r="D7454" t="s">
        <v>29</v>
      </c>
      <c r="E7454">
        <v>165</v>
      </c>
      <c r="F7454">
        <v>117</v>
      </c>
      <c r="G7454" t="s">
        <v>35</v>
      </c>
      <c r="H7454">
        <v>10</v>
      </c>
      <c r="I7454">
        <v>339</v>
      </c>
      <c r="J7454">
        <v>122</v>
      </c>
      <c r="K7454">
        <v>1041</v>
      </c>
      <c r="L7454">
        <v>1.5</v>
      </c>
      <c r="M7454" t="s">
        <v>22</v>
      </c>
      <c r="N7454">
        <v>9.9</v>
      </c>
      <c r="O7454">
        <v>2684</v>
      </c>
      <c r="P7454">
        <v>62</v>
      </c>
      <c r="Q7454" t="s">
        <v>23</v>
      </c>
      <c r="R7454" t="s">
        <v>32</v>
      </c>
    </row>
    <row r="7455" spans="1:18" x14ac:dyDescent="0.2">
      <c r="A7455">
        <v>7454</v>
      </c>
      <c r="B7455">
        <v>51</v>
      </c>
      <c r="C7455" t="str" cm="1">
        <f t="array" ref="C7455">_xlfn.IFS(B7455&lt;18, "Under 18", B7455&lt;=24, "18-24", B7455&lt;=34, "25-34", B7455&lt;=44, "35-44", B7455&lt;=54, "45-54", B7455&gt;=55, "55 and Over")</f>
        <v>45-54</v>
      </c>
      <c r="D7455" t="s">
        <v>20</v>
      </c>
      <c r="E7455">
        <v>152</v>
      </c>
      <c r="F7455">
        <v>61</v>
      </c>
      <c r="G7455" t="s">
        <v>33</v>
      </c>
      <c r="H7455">
        <v>111</v>
      </c>
      <c r="I7455">
        <v>407</v>
      </c>
      <c r="J7455">
        <v>138</v>
      </c>
      <c r="K7455">
        <v>18098</v>
      </c>
      <c r="L7455">
        <v>11.5</v>
      </c>
      <c r="M7455" t="s">
        <v>31</v>
      </c>
      <c r="N7455">
        <v>8.8000000000000007</v>
      </c>
      <c r="O7455">
        <v>2473</v>
      </c>
      <c r="P7455">
        <v>67</v>
      </c>
      <c r="Q7455" t="s">
        <v>27</v>
      </c>
      <c r="R7455" t="s">
        <v>28</v>
      </c>
    </row>
    <row r="7456" spans="1:18" x14ac:dyDescent="0.2">
      <c r="A7456">
        <v>7455</v>
      </c>
      <c r="B7456">
        <v>42</v>
      </c>
      <c r="C7456" t="str" cm="1">
        <f t="array" ref="C7456">_xlfn.IFS(B7456&lt;18, "Under 18", B7456&lt;=24, "18-24", B7456&lt;=34, "25-34", B7456&lt;=44, "35-44", B7456&lt;=54, "45-54", B7456&gt;=55, "55 and Over")</f>
        <v>35-44</v>
      </c>
      <c r="D7456" t="s">
        <v>20</v>
      </c>
      <c r="E7456">
        <v>199</v>
      </c>
      <c r="F7456">
        <v>110</v>
      </c>
      <c r="G7456" t="s">
        <v>37</v>
      </c>
      <c r="H7456">
        <v>38</v>
      </c>
      <c r="I7456">
        <v>667</v>
      </c>
      <c r="J7456">
        <v>115</v>
      </c>
      <c r="K7456">
        <v>13883</v>
      </c>
      <c r="L7456">
        <v>11.39</v>
      </c>
      <c r="M7456" t="s">
        <v>22</v>
      </c>
      <c r="N7456">
        <v>5.2</v>
      </c>
      <c r="O7456">
        <v>3871</v>
      </c>
      <c r="P7456">
        <v>67</v>
      </c>
      <c r="Q7456" t="s">
        <v>27</v>
      </c>
      <c r="R7456" t="s">
        <v>24</v>
      </c>
    </row>
    <row r="7457" spans="1:18" x14ac:dyDescent="0.2">
      <c r="A7457">
        <v>7456</v>
      </c>
      <c r="B7457">
        <v>33</v>
      </c>
      <c r="C7457" t="str" cm="1">
        <f t="array" ref="C7457">_xlfn.IFS(B7457&lt;18, "Under 18", B7457&lt;=24, "18-24", B7457&lt;=34, "25-34", B7457&lt;=44, "35-44", B7457&lt;=54, "45-54", B7457&gt;=55, "55 and Over")</f>
        <v>25-34</v>
      </c>
      <c r="D7457" t="s">
        <v>25</v>
      </c>
      <c r="E7457">
        <v>151</v>
      </c>
      <c r="F7457">
        <v>117</v>
      </c>
      <c r="G7457" t="s">
        <v>37</v>
      </c>
      <c r="H7457">
        <v>14</v>
      </c>
      <c r="I7457">
        <v>817</v>
      </c>
      <c r="J7457">
        <v>130</v>
      </c>
      <c r="K7457">
        <v>6975</v>
      </c>
      <c r="L7457">
        <v>1.61</v>
      </c>
      <c r="M7457" t="s">
        <v>22</v>
      </c>
      <c r="N7457">
        <v>8.6</v>
      </c>
      <c r="O7457">
        <v>3747</v>
      </c>
      <c r="P7457">
        <v>77</v>
      </c>
      <c r="Q7457" t="s">
        <v>32</v>
      </c>
      <c r="R7457" t="s">
        <v>32</v>
      </c>
    </row>
    <row r="7458" spans="1:18" x14ac:dyDescent="0.2">
      <c r="A7458">
        <v>7457</v>
      </c>
      <c r="B7458">
        <v>45</v>
      </c>
      <c r="C7458" t="str" cm="1">
        <f t="array" ref="C7458">_xlfn.IFS(B7458&lt;18, "Under 18", B7458&lt;=24, "18-24", B7458&lt;=34, "25-34", B7458&lt;=44, "35-44", B7458&lt;=54, "45-54", B7458&gt;=55, "55 and Over")</f>
        <v>45-54</v>
      </c>
      <c r="D7458" t="s">
        <v>20</v>
      </c>
      <c r="E7458">
        <v>178</v>
      </c>
      <c r="F7458">
        <v>103</v>
      </c>
      <c r="G7458" t="s">
        <v>21</v>
      </c>
      <c r="H7458">
        <v>116</v>
      </c>
      <c r="I7458">
        <v>828</v>
      </c>
      <c r="J7458">
        <v>122</v>
      </c>
      <c r="K7458">
        <v>1238</v>
      </c>
      <c r="L7458">
        <v>8</v>
      </c>
      <c r="M7458" t="s">
        <v>36</v>
      </c>
      <c r="N7458">
        <v>7.9</v>
      </c>
      <c r="O7458">
        <v>2073</v>
      </c>
      <c r="P7458">
        <v>66</v>
      </c>
      <c r="Q7458" t="s">
        <v>34</v>
      </c>
      <c r="R7458" t="s">
        <v>32</v>
      </c>
    </row>
    <row r="7459" spans="1:18" x14ac:dyDescent="0.2">
      <c r="A7459">
        <v>7458</v>
      </c>
      <c r="B7459">
        <v>57</v>
      </c>
      <c r="C7459" t="str" cm="1">
        <f t="array" ref="C7459">_xlfn.IFS(B7459&lt;18, "Under 18", B7459&lt;=24, "18-24", B7459&lt;=34, "25-34", B7459&lt;=44, "35-44", B7459&lt;=54, "45-54", B7459&gt;=55, "55 and Over")</f>
        <v>55 and Over</v>
      </c>
      <c r="D7459" t="s">
        <v>29</v>
      </c>
      <c r="E7459">
        <v>160</v>
      </c>
      <c r="F7459">
        <v>104</v>
      </c>
      <c r="G7459" t="s">
        <v>33</v>
      </c>
      <c r="H7459">
        <v>10</v>
      </c>
      <c r="I7459">
        <v>338</v>
      </c>
      <c r="J7459">
        <v>170</v>
      </c>
      <c r="K7459">
        <v>1812</v>
      </c>
      <c r="L7459">
        <v>1.2</v>
      </c>
      <c r="M7459" t="s">
        <v>31</v>
      </c>
      <c r="N7459">
        <v>6.6</v>
      </c>
      <c r="O7459">
        <v>3935</v>
      </c>
      <c r="P7459">
        <v>77</v>
      </c>
      <c r="Q7459" t="s">
        <v>32</v>
      </c>
      <c r="R7459" t="s">
        <v>28</v>
      </c>
    </row>
    <row r="7460" spans="1:18" x14ac:dyDescent="0.2">
      <c r="A7460">
        <v>7459</v>
      </c>
      <c r="B7460">
        <v>20</v>
      </c>
      <c r="C7460" t="str" cm="1">
        <f t="array" ref="C7460">_xlfn.IFS(B7460&lt;18, "Under 18", B7460&lt;=24, "18-24", B7460&lt;=34, "25-34", B7460&lt;=44, "35-44", B7460&lt;=54, "45-54", B7460&gt;=55, "55 and Over")</f>
        <v>18-24</v>
      </c>
      <c r="D7460" t="s">
        <v>20</v>
      </c>
      <c r="E7460">
        <v>197</v>
      </c>
      <c r="F7460">
        <v>52</v>
      </c>
      <c r="G7460" t="s">
        <v>35</v>
      </c>
      <c r="H7460">
        <v>59</v>
      </c>
      <c r="I7460">
        <v>594</v>
      </c>
      <c r="J7460">
        <v>166</v>
      </c>
      <c r="K7460">
        <v>10674</v>
      </c>
      <c r="L7460">
        <v>5.76</v>
      </c>
      <c r="M7460" t="s">
        <v>22</v>
      </c>
      <c r="N7460">
        <v>9.1999999999999993</v>
      </c>
      <c r="O7460">
        <v>1626</v>
      </c>
      <c r="P7460">
        <v>73</v>
      </c>
      <c r="Q7460" t="s">
        <v>32</v>
      </c>
      <c r="R7460" t="s">
        <v>32</v>
      </c>
    </row>
    <row r="7461" spans="1:18" x14ac:dyDescent="0.2">
      <c r="A7461">
        <v>7460</v>
      </c>
      <c r="B7461">
        <v>23</v>
      </c>
      <c r="C7461" t="str" cm="1">
        <f t="array" ref="C7461">_xlfn.IFS(B7461&lt;18, "Under 18", B7461&lt;=24, "18-24", B7461&lt;=34, "25-34", B7461&lt;=44, "35-44", B7461&lt;=54, "45-54", B7461&gt;=55, "55 and Over")</f>
        <v>18-24</v>
      </c>
      <c r="D7461" t="s">
        <v>20</v>
      </c>
      <c r="E7461">
        <v>165</v>
      </c>
      <c r="F7461">
        <v>101</v>
      </c>
      <c r="G7461" t="s">
        <v>37</v>
      </c>
      <c r="H7461">
        <v>97</v>
      </c>
      <c r="I7461">
        <v>236</v>
      </c>
      <c r="J7461">
        <v>107</v>
      </c>
      <c r="K7461">
        <v>18271</v>
      </c>
      <c r="L7461">
        <v>12.6</v>
      </c>
      <c r="M7461" t="s">
        <v>22</v>
      </c>
      <c r="N7461">
        <v>6.3</v>
      </c>
      <c r="O7461">
        <v>3204</v>
      </c>
      <c r="P7461">
        <v>72</v>
      </c>
      <c r="Q7461" t="s">
        <v>27</v>
      </c>
      <c r="R7461" t="s">
        <v>32</v>
      </c>
    </row>
    <row r="7462" spans="1:18" x14ac:dyDescent="0.2">
      <c r="A7462">
        <v>7461</v>
      </c>
      <c r="B7462">
        <v>49</v>
      </c>
      <c r="C7462" t="str" cm="1">
        <f t="array" ref="C7462">_xlfn.IFS(B7462&lt;18, "Under 18", B7462&lt;=24, "18-24", B7462&lt;=34, "25-34", B7462&lt;=44, "35-44", B7462&lt;=54, "45-54", B7462&gt;=55, "55 and Over")</f>
        <v>45-54</v>
      </c>
      <c r="D7462" t="s">
        <v>20</v>
      </c>
      <c r="E7462">
        <v>193</v>
      </c>
      <c r="F7462">
        <v>98</v>
      </c>
      <c r="G7462" t="s">
        <v>35</v>
      </c>
      <c r="H7462">
        <v>90</v>
      </c>
      <c r="I7462">
        <v>227</v>
      </c>
      <c r="J7462">
        <v>139</v>
      </c>
      <c r="K7462">
        <v>16940</v>
      </c>
      <c r="L7462">
        <v>6.58</v>
      </c>
      <c r="M7462" t="s">
        <v>31</v>
      </c>
      <c r="N7462">
        <v>6.1</v>
      </c>
      <c r="O7462">
        <v>1757</v>
      </c>
      <c r="P7462">
        <v>85</v>
      </c>
      <c r="Q7462" t="s">
        <v>23</v>
      </c>
      <c r="R7462" t="s">
        <v>24</v>
      </c>
    </row>
    <row r="7463" spans="1:18" x14ac:dyDescent="0.2">
      <c r="A7463">
        <v>7462</v>
      </c>
      <c r="B7463">
        <v>20</v>
      </c>
      <c r="C7463" t="str" cm="1">
        <f t="array" ref="C7463">_xlfn.IFS(B7463&lt;18, "Under 18", B7463&lt;=24, "18-24", B7463&lt;=34, "25-34", B7463&lt;=44, "35-44", B7463&lt;=54, "45-54", B7463&gt;=55, "55 and Over")</f>
        <v>18-24</v>
      </c>
      <c r="D7463" t="s">
        <v>29</v>
      </c>
      <c r="E7463">
        <v>184</v>
      </c>
      <c r="F7463">
        <v>82</v>
      </c>
      <c r="G7463" t="s">
        <v>21</v>
      </c>
      <c r="H7463">
        <v>107</v>
      </c>
      <c r="I7463">
        <v>207</v>
      </c>
      <c r="J7463">
        <v>161</v>
      </c>
      <c r="K7463">
        <v>10412</v>
      </c>
      <c r="L7463">
        <v>12.98</v>
      </c>
      <c r="M7463" t="s">
        <v>22</v>
      </c>
      <c r="N7463">
        <v>9.6</v>
      </c>
      <c r="O7463">
        <v>3785</v>
      </c>
      <c r="P7463">
        <v>64</v>
      </c>
      <c r="Q7463" t="s">
        <v>27</v>
      </c>
      <c r="R7463" t="s">
        <v>24</v>
      </c>
    </row>
    <row r="7464" spans="1:18" x14ac:dyDescent="0.2">
      <c r="A7464">
        <v>7463</v>
      </c>
      <c r="B7464">
        <v>45</v>
      </c>
      <c r="C7464" t="str" cm="1">
        <f t="array" ref="C7464">_xlfn.IFS(B7464&lt;18, "Under 18", B7464&lt;=24, "18-24", B7464&lt;=34, "25-34", B7464&lt;=44, "35-44", B7464&lt;=54, "45-54", B7464&gt;=55, "55 and Over")</f>
        <v>45-54</v>
      </c>
      <c r="D7464" t="s">
        <v>20</v>
      </c>
      <c r="E7464">
        <v>183</v>
      </c>
      <c r="F7464">
        <v>78</v>
      </c>
      <c r="G7464" t="s">
        <v>37</v>
      </c>
      <c r="H7464">
        <v>11</v>
      </c>
      <c r="I7464">
        <v>495</v>
      </c>
      <c r="J7464">
        <v>160</v>
      </c>
      <c r="K7464">
        <v>19311</v>
      </c>
      <c r="L7464">
        <v>7.68</v>
      </c>
      <c r="M7464" t="s">
        <v>31</v>
      </c>
      <c r="N7464">
        <v>8.3000000000000007</v>
      </c>
      <c r="O7464">
        <v>1912</v>
      </c>
      <c r="P7464">
        <v>55</v>
      </c>
      <c r="Q7464" t="s">
        <v>32</v>
      </c>
      <c r="R7464" t="s">
        <v>28</v>
      </c>
    </row>
    <row r="7465" spans="1:18" x14ac:dyDescent="0.2">
      <c r="A7465">
        <v>7464</v>
      </c>
      <c r="B7465">
        <v>46</v>
      </c>
      <c r="C7465" t="str" cm="1">
        <f t="array" ref="C7465">_xlfn.IFS(B7465&lt;18, "Under 18", B7465&lt;=24, "18-24", B7465&lt;=34, "25-34", B7465&lt;=44, "35-44", B7465&lt;=54, "45-54", B7465&gt;=55, "55 and Over")</f>
        <v>45-54</v>
      </c>
      <c r="D7465" t="s">
        <v>25</v>
      </c>
      <c r="E7465">
        <v>153</v>
      </c>
      <c r="F7465">
        <v>100</v>
      </c>
      <c r="G7465" t="s">
        <v>33</v>
      </c>
      <c r="H7465">
        <v>69</v>
      </c>
      <c r="I7465">
        <v>294</v>
      </c>
      <c r="J7465">
        <v>127</v>
      </c>
      <c r="K7465">
        <v>16846</v>
      </c>
      <c r="L7465">
        <v>14.31</v>
      </c>
      <c r="M7465" t="s">
        <v>31</v>
      </c>
      <c r="N7465">
        <v>9.9</v>
      </c>
      <c r="O7465">
        <v>3941</v>
      </c>
      <c r="P7465">
        <v>52</v>
      </c>
      <c r="Q7465" t="s">
        <v>27</v>
      </c>
      <c r="R7465" t="s">
        <v>24</v>
      </c>
    </row>
    <row r="7466" spans="1:18" x14ac:dyDescent="0.2">
      <c r="A7466">
        <v>7465</v>
      </c>
      <c r="B7466">
        <v>33</v>
      </c>
      <c r="C7466" t="str" cm="1">
        <f t="array" ref="C7466">_xlfn.IFS(B7466&lt;18, "Under 18", B7466&lt;=24, "18-24", B7466&lt;=34, "25-34", B7466&lt;=44, "35-44", B7466&lt;=54, "45-54", B7466&gt;=55, "55 and Over")</f>
        <v>25-34</v>
      </c>
      <c r="D7466" t="s">
        <v>25</v>
      </c>
      <c r="E7466">
        <v>182</v>
      </c>
      <c r="F7466">
        <v>79</v>
      </c>
      <c r="G7466" t="s">
        <v>35</v>
      </c>
      <c r="H7466">
        <v>16</v>
      </c>
      <c r="I7466">
        <v>298</v>
      </c>
      <c r="J7466">
        <v>157</v>
      </c>
      <c r="K7466">
        <v>9471</v>
      </c>
      <c r="L7466">
        <v>9.4700000000000006</v>
      </c>
      <c r="M7466" t="s">
        <v>36</v>
      </c>
      <c r="N7466">
        <v>4.5</v>
      </c>
      <c r="O7466">
        <v>3550</v>
      </c>
      <c r="P7466">
        <v>58</v>
      </c>
      <c r="Q7466" t="s">
        <v>27</v>
      </c>
      <c r="R7466" t="s">
        <v>28</v>
      </c>
    </row>
    <row r="7467" spans="1:18" x14ac:dyDescent="0.2">
      <c r="A7467">
        <v>7466</v>
      </c>
      <c r="B7467">
        <v>40</v>
      </c>
      <c r="C7467" t="str" cm="1">
        <f t="array" ref="C7467">_xlfn.IFS(B7467&lt;18, "Under 18", B7467&lt;=24, "18-24", B7467&lt;=34, "25-34", B7467&lt;=44, "35-44", B7467&lt;=54, "45-54", B7467&gt;=55, "55 and Over")</f>
        <v>35-44</v>
      </c>
      <c r="D7467" t="s">
        <v>29</v>
      </c>
      <c r="E7467">
        <v>191</v>
      </c>
      <c r="F7467">
        <v>116</v>
      </c>
      <c r="G7467" t="s">
        <v>35</v>
      </c>
      <c r="H7467">
        <v>107</v>
      </c>
      <c r="I7467">
        <v>969</v>
      </c>
      <c r="J7467">
        <v>129</v>
      </c>
      <c r="K7467">
        <v>7809</v>
      </c>
      <c r="L7467">
        <v>5.75</v>
      </c>
      <c r="M7467" t="s">
        <v>36</v>
      </c>
      <c r="N7467">
        <v>9.6</v>
      </c>
      <c r="O7467">
        <v>2080</v>
      </c>
      <c r="P7467">
        <v>69</v>
      </c>
      <c r="Q7467" t="s">
        <v>32</v>
      </c>
      <c r="R7467" t="s">
        <v>28</v>
      </c>
    </row>
    <row r="7468" spans="1:18" x14ac:dyDescent="0.2">
      <c r="A7468">
        <v>7467</v>
      </c>
      <c r="B7468">
        <v>23</v>
      </c>
      <c r="C7468" t="str" cm="1">
        <f t="array" ref="C7468">_xlfn.IFS(B7468&lt;18, "Under 18", B7468&lt;=24, "18-24", B7468&lt;=34, "25-34", B7468&lt;=44, "35-44", B7468&lt;=54, "45-54", B7468&gt;=55, "55 and Over")</f>
        <v>18-24</v>
      </c>
      <c r="D7468" t="s">
        <v>29</v>
      </c>
      <c r="E7468">
        <v>188</v>
      </c>
      <c r="F7468">
        <v>50</v>
      </c>
      <c r="G7468" t="s">
        <v>26</v>
      </c>
      <c r="H7468">
        <v>63</v>
      </c>
      <c r="I7468">
        <v>606</v>
      </c>
      <c r="J7468">
        <v>175</v>
      </c>
      <c r="K7468">
        <v>7836</v>
      </c>
      <c r="L7468">
        <v>6.6</v>
      </c>
      <c r="M7468" t="s">
        <v>31</v>
      </c>
      <c r="N7468">
        <v>10</v>
      </c>
      <c r="O7468">
        <v>2213</v>
      </c>
      <c r="P7468">
        <v>85</v>
      </c>
      <c r="Q7468" t="s">
        <v>34</v>
      </c>
      <c r="R7468" t="s">
        <v>32</v>
      </c>
    </row>
    <row r="7469" spans="1:18" x14ac:dyDescent="0.2">
      <c r="A7469">
        <v>7468</v>
      </c>
      <c r="B7469">
        <v>49</v>
      </c>
      <c r="C7469" t="str" cm="1">
        <f t="array" ref="C7469">_xlfn.IFS(B7469&lt;18, "Under 18", B7469&lt;=24, "18-24", B7469&lt;=34, "25-34", B7469&lt;=44, "35-44", B7469&lt;=54, "45-54", B7469&gt;=55, "55 and Over")</f>
        <v>45-54</v>
      </c>
      <c r="D7469" t="s">
        <v>29</v>
      </c>
      <c r="E7469">
        <v>187</v>
      </c>
      <c r="F7469">
        <v>96</v>
      </c>
      <c r="G7469" t="s">
        <v>35</v>
      </c>
      <c r="H7469">
        <v>25</v>
      </c>
      <c r="I7469">
        <v>488</v>
      </c>
      <c r="J7469">
        <v>102</v>
      </c>
      <c r="K7469">
        <v>14314</v>
      </c>
      <c r="L7469">
        <v>8.85</v>
      </c>
      <c r="M7469" t="s">
        <v>36</v>
      </c>
      <c r="N7469">
        <v>6.1</v>
      </c>
      <c r="O7469">
        <v>3616</v>
      </c>
      <c r="P7469">
        <v>51</v>
      </c>
      <c r="Q7469" t="s">
        <v>27</v>
      </c>
      <c r="R7469" t="s">
        <v>32</v>
      </c>
    </row>
    <row r="7470" spans="1:18" x14ac:dyDescent="0.2">
      <c r="A7470">
        <v>7469</v>
      </c>
      <c r="B7470">
        <v>54</v>
      </c>
      <c r="C7470" t="str" cm="1">
        <f t="array" ref="C7470">_xlfn.IFS(B7470&lt;18, "Under 18", B7470&lt;=24, "18-24", B7470&lt;=34, "25-34", B7470&lt;=44, "35-44", B7470&lt;=54, "45-54", B7470&gt;=55, "55 and Over")</f>
        <v>45-54</v>
      </c>
      <c r="D7470" t="s">
        <v>20</v>
      </c>
      <c r="E7470">
        <v>160</v>
      </c>
      <c r="F7470">
        <v>117</v>
      </c>
      <c r="G7470" t="s">
        <v>30</v>
      </c>
      <c r="H7470">
        <v>102</v>
      </c>
      <c r="I7470">
        <v>507</v>
      </c>
      <c r="J7470">
        <v>115</v>
      </c>
      <c r="K7470">
        <v>16971</v>
      </c>
      <c r="L7470">
        <v>12.17</v>
      </c>
      <c r="M7470" t="s">
        <v>22</v>
      </c>
      <c r="N7470">
        <v>5.3</v>
      </c>
      <c r="O7470">
        <v>1843</v>
      </c>
      <c r="P7470">
        <v>73</v>
      </c>
      <c r="Q7470" t="s">
        <v>23</v>
      </c>
      <c r="R7470" t="s">
        <v>28</v>
      </c>
    </row>
    <row r="7471" spans="1:18" x14ac:dyDescent="0.2">
      <c r="A7471">
        <v>7470</v>
      </c>
      <c r="B7471">
        <v>39</v>
      </c>
      <c r="C7471" t="str" cm="1">
        <f t="array" ref="C7471">_xlfn.IFS(B7471&lt;18, "Under 18", B7471&lt;=24, "18-24", B7471&lt;=34, "25-34", B7471&lt;=44, "35-44", B7471&lt;=54, "45-54", B7471&gt;=55, "55 and Over")</f>
        <v>35-44</v>
      </c>
      <c r="D7471" t="s">
        <v>25</v>
      </c>
      <c r="E7471">
        <v>175</v>
      </c>
      <c r="F7471">
        <v>98</v>
      </c>
      <c r="G7471" t="s">
        <v>21</v>
      </c>
      <c r="H7471">
        <v>66</v>
      </c>
      <c r="I7471">
        <v>647</v>
      </c>
      <c r="J7471">
        <v>135</v>
      </c>
      <c r="K7471">
        <v>15687</v>
      </c>
      <c r="L7471">
        <v>1.97</v>
      </c>
      <c r="M7471" t="s">
        <v>22</v>
      </c>
      <c r="N7471">
        <v>7.7</v>
      </c>
      <c r="O7471">
        <v>3828</v>
      </c>
      <c r="P7471">
        <v>50</v>
      </c>
      <c r="Q7471" t="s">
        <v>34</v>
      </c>
      <c r="R7471" t="s">
        <v>24</v>
      </c>
    </row>
    <row r="7472" spans="1:18" x14ac:dyDescent="0.2">
      <c r="A7472">
        <v>7471</v>
      </c>
      <c r="B7472">
        <v>34</v>
      </c>
      <c r="C7472" t="str" cm="1">
        <f t="array" ref="C7472">_xlfn.IFS(B7472&lt;18, "Under 18", B7472&lt;=24, "18-24", B7472&lt;=34, "25-34", B7472&lt;=44, "35-44", B7472&lt;=54, "45-54", B7472&gt;=55, "55 and Over")</f>
        <v>25-34</v>
      </c>
      <c r="D7472" t="s">
        <v>29</v>
      </c>
      <c r="E7472">
        <v>173</v>
      </c>
      <c r="F7472">
        <v>68</v>
      </c>
      <c r="G7472" t="s">
        <v>21</v>
      </c>
      <c r="H7472">
        <v>100</v>
      </c>
      <c r="I7472">
        <v>578</v>
      </c>
      <c r="J7472">
        <v>103</v>
      </c>
      <c r="K7472">
        <v>9537</v>
      </c>
      <c r="L7472">
        <v>14.98</v>
      </c>
      <c r="M7472" t="s">
        <v>31</v>
      </c>
      <c r="N7472">
        <v>6.3</v>
      </c>
      <c r="O7472">
        <v>2462</v>
      </c>
      <c r="P7472">
        <v>52</v>
      </c>
      <c r="Q7472" t="s">
        <v>34</v>
      </c>
      <c r="R7472" t="s">
        <v>28</v>
      </c>
    </row>
    <row r="7473" spans="1:18" x14ac:dyDescent="0.2">
      <c r="A7473">
        <v>7472</v>
      </c>
      <c r="B7473">
        <v>19</v>
      </c>
      <c r="C7473" t="str" cm="1">
        <f t="array" ref="C7473">_xlfn.IFS(B7473&lt;18, "Under 18", B7473&lt;=24, "18-24", B7473&lt;=34, "25-34", B7473&lt;=44, "35-44", B7473&lt;=54, "45-54", B7473&gt;=55, "55 and Over")</f>
        <v>18-24</v>
      </c>
      <c r="D7473" t="s">
        <v>25</v>
      </c>
      <c r="E7473">
        <v>163</v>
      </c>
      <c r="F7473">
        <v>76</v>
      </c>
      <c r="G7473" t="s">
        <v>26</v>
      </c>
      <c r="H7473">
        <v>78</v>
      </c>
      <c r="I7473">
        <v>269</v>
      </c>
      <c r="J7473">
        <v>161</v>
      </c>
      <c r="K7473">
        <v>11295</v>
      </c>
      <c r="L7473">
        <v>14.58</v>
      </c>
      <c r="M7473" t="s">
        <v>22</v>
      </c>
      <c r="N7473">
        <v>8.6</v>
      </c>
      <c r="O7473">
        <v>2393</v>
      </c>
      <c r="P7473">
        <v>79</v>
      </c>
      <c r="Q7473" t="s">
        <v>32</v>
      </c>
      <c r="R7473" t="s">
        <v>28</v>
      </c>
    </row>
    <row r="7474" spans="1:18" x14ac:dyDescent="0.2">
      <c r="A7474">
        <v>7473</v>
      </c>
      <c r="B7474">
        <v>41</v>
      </c>
      <c r="C7474" t="str" cm="1">
        <f t="array" ref="C7474">_xlfn.IFS(B7474&lt;18, "Under 18", B7474&lt;=24, "18-24", B7474&lt;=34, "25-34", B7474&lt;=44, "35-44", B7474&lt;=54, "45-54", B7474&gt;=55, "55 and Over")</f>
        <v>35-44</v>
      </c>
      <c r="D7474" t="s">
        <v>29</v>
      </c>
      <c r="E7474">
        <v>156</v>
      </c>
      <c r="F7474">
        <v>92</v>
      </c>
      <c r="G7474" t="s">
        <v>26</v>
      </c>
      <c r="H7474">
        <v>107</v>
      </c>
      <c r="I7474">
        <v>786</v>
      </c>
      <c r="J7474">
        <v>122</v>
      </c>
      <c r="K7474">
        <v>6421</v>
      </c>
      <c r="L7474">
        <v>1.37</v>
      </c>
      <c r="M7474" t="s">
        <v>36</v>
      </c>
      <c r="N7474">
        <v>8.4</v>
      </c>
      <c r="O7474">
        <v>2626</v>
      </c>
      <c r="P7474">
        <v>87</v>
      </c>
      <c r="Q7474" t="s">
        <v>23</v>
      </c>
      <c r="R7474" t="s">
        <v>28</v>
      </c>
    </row>
    <row r="7475" spans="1:18" x14ac:dyDescent="0.2">
      <c r="A7475">
        <v>7474</v>
      </c>
      <c r="B7475">
        <v>55</v>
      </c>
      <c r="C7475" t="str" cm="1">
        <f t="array" ref="C7475">_xlfn.IFS(B7475&lt;18, "Under 18", B7475&lt;=24, "18-24", B7475&lt;=34, "25-34", B7475&lt;=44, "35-44", B7475&lt;=54, "45-54", B7475&gt;=55, "55 and Over")</f>
        <v>55 and Over</v>
      </c>
      <c r="D7475" t="s">
        <v>25</v>
      </c>
      <c r="E7475">
        <v>180</v>
      </c>
      <c r="F7475">
        <v>55</v>
      </c>
      <c r="G7475" t="s">
        <v>21</v>
      </c>
      <c r="H7475">
        <v>22</v>
      </c>
      <c r="I7475">
        <v>761</v>
      </c>
      <c r="J7475">
        <v>164</v>
      </c>
      <c r="K7475">
        <v>14535</v>
      </c>
      <c r="L7475">
        <v>1.39</v>
      </c>
      <c r="M7475" t="s">
        <v>31</v>
      </c>
      <c r="N7475">
        <v>4.9000000000000004</v>
      </c>
      <c r="O7475">
        <v>2232</v>
      </c>
      <c r="P7475">
        <v>78</v>
      </c>
      <c r="Q7475" t="s">
        <v>23</v>
      </c>
      <c r="R7475" t="s">
        <v>32</v>
      </c>
    </row>
    <row r="7476" spans="1:18" x14ac:dyDescent="0.2">
      <c r="A7476">
        <v>7475</v>
      </c>
      <c r="B7476">
        <v>20</v>
      </c>
      <c r="C7476" t="str" cm="1">
        <f t="array" ref="C7476">_xlfn.IFS(B7476&lt;18, "Under 18", B7476&lt;=24, "18-24", B7476&lt;=34, "25-34", B7476&lt;=44, "35-44", B7476&lt;=54, "45-54", B7476&gt;=55, "55 and Over")</f>
        <v>18-24</v>
      </c>
      <c r="D7476" t="s">
        <v>20</v>
      </c>
      <c r="E7476">
        <v>157</v>
      </c>
      <c r="F7476">
        <v>104</v>
      </c>
      <c r="G7476" t="s">
        <v>35</v>
      </c>
      <c r="H7476">
        <v>55</v>
      </c>
      <c r="I7476">
        <v>626</v>
      </c>
      <c r="J7476">
        <v>137</v>
      </c>
      <c r="K7476">
        <v>1956</v>
      </c>
      <c r="L7476">
        <v>8.08</v>
      </c>
      <c r="M7476" t="s">
        <v>31</v>
      </c>
      <c r="N7476">
        <v>9.3000000000000007</v>
      </c>
      <c r="O7476">
        <v>1954</v>
      </c>
      <c r="P7476">
        <v>67</v>
      </c>
      <c r="Q7476" t="s">
        <v>32</v>
      </c>
      <c r="R7476" t="s">
        <v>24</v>
      </c>
    </row>
    <row r="7477" spans="1:18" x14ac:dyDescent="0.2">
      <c r="A7477">
        <v>7476</v>
      </c>
      <c r="B7477">
        <v>41</v>
      </c>
      <c r="C7477" t="str" cm="1">
        <f t="array" ref="C7477">_xlfn.IFS(B7477&lt;18, "Under 18", B7477&lt;=24, "18-24", B7477&lt;=34, "25-34", B7477&lt;=44, "35-44", B7477&lt;=54, "45-54", B7477&gt;=55, "55 and Over")</f>
        <v>35-44</v>
      </c>
      <c r="D7477" t="s">
        <v>29</v>
      </c>
      <c r="E7477">
        <v>155</v>
      </c>
      <c r="F7477">
        <v>79</v>
      </c>
      <c r="G7477" t="s">
        <v>33</v>
      </c>
      <c r="H7477">
        <v>88</v>
      </c>
      <c r="I7477">
        <v>459</v>
      </c>
      <c r="J7477">
        <v>123</v>
      </c>
      <c r="K7477">
        <v>11481</v>
      </c>
      <c r="L7477">
        <v>1.28</v>
      </c>
      <c r="M7477" t="s">
        <v>22</v>
      </c>
      <c r="N7477">
        <v>7.9</v>
      </c>
      <c r="O7477">
        <v>3449</v>
      </c>
      <c r="P7477">
        <v>51</v>
      </c>
      <c r="Q7477" t="s">
        <v>27</v>
      </c>
      <c r="R7477" t="s">
        <v>28</v>
      </c>
    </row>
    <row r="7478" spans="1:18" x14ac:dyDescent="0.2">
      <c r="A7478">
        <v>7477</v>
      </c>
      <c r="B7478">
        <v>24</v>
      </c>
      <c r="C7478" t="str" cm="1">
        <f t="array" ref="C7478">_xlfn.IFS(B7478&lt;18, "Under 18", B7478&lt;=24, "18-24", B7478&lt;=34, "25-34", B7478&lt;=44, "35-44", B7478&lt;=54, "45-54", B7478&gt;=55, "55 and Over")</f>
        <v>18-24</v>
      </c>
      <c r="D7478" t="s">
        <v>25</v>
      </c>
      <c r="E7478">
        <v>191</v>
      </c>
      <c r="F7478">
        <v>71</v>
      </c>
      <c r="G7478" t="s">
        <v>21</v>
      </c>
      <c r="H7478">
        <v>78</v>
      </c>
      <c r="I7478">
        <v>326</v>
      </c>
      <c r="J7478">
        <v>176</v>
      </c>
      <c r="K7478">
        <v>18950</v>
      </c>
      <c r="L7478">
        <v>12.79</v>
      </c>
      <c r="M7478" t="s">
        <v>22</v>
      </c>
      <c r="N7478">
        <v>9.4</v>
      </c>
      <c r="O7478">
        <v>1677</v>
      </c>
      <c r="P7478">
        <v>84</v>
      </c>
      <c r="Q7478" t="s">
        <v>32</v>
      </c>
      <c r="R7478" t="s">
        <v>28</v>
      </c>
    </row>
    <row r="7479" spans="1:18" x14ac:dyDescent="0.2">
      <c r="A7479">
        <v>7478</v>
      </c>
      <c r="B7479">
        <v>58</v>
      </c>
      <c r="C7479" t="str" cm="1">
        <f t="array" ref="C7479">_xlfn.IFS(B7479&lt;18, "Under 18", B7479&lt;=24, "18-24", B7479&lt;=34, "25-34", B7479&lt;=44, "35-44", B7479&lt;=54, "45-54", B7479&gt;=55, "55 and Over")</f>
        <v>55 and Over</v>
      </c>
      <c r="D7479" t="s">
        <v>29</v>
      </c>
      <c r="E7479">
        <v>161</v>
      </c>
      <c r="F7479">
        <v>99</v>
      </c>
      <c r="G7479" t="s">
        <v>33</v>
      </c>
      <c r="H7479">
        <v>68</v>
      </c>
      <c r="I7479">
        <v>428</v>
      </c>
      <c r="J7479">
        <v>149</v>
      </c>
      <c r="K7479">
        <v>16647</v>
      </c>
      <c r="L7479">
        <v>6.36</v>
      </c>
      <c r="M7479" t="s">
        <v>31</v>
      </c>
      <c r="N7479">
        <v>9.3000000000000007</v>
      </c>
      <c r="O7479">
        <v>3710</v>
      </c>
      <c r="P7479">
        <v>73</v>
      </c>
      <c r="Q7479" t="s">
        <v>23</v>
      </c>
      <c r="R7479" t="s">
        <v>24</v>
      </c>
    </row>
    <row r="7480" spans="1:18" x14ac:dyDescent="0.2">
      <c r="A7480">
        <v>7479</v>
      </c>
      <c r="B7480">
        <v>34</v>
      </c>
      <c r="C7480" t="str" cm="1">
        <f t="array" ref="C7480">_xlfn.IFS(B7480&lt;18, "Under 18", B7480&lt;=24, "18-24", B7480&lt;=34, "25-34", B7480&lt;=44, "35-44", B7480&lt;=54, "45-54", B7480&gt;=55, "55 and Over")</f>
        <v>25-34</v>
      </c>
      <c r="D7480" t="s">
        <v>20</v>
      </c>
      <c r="E7480">
        <v>152</v>
      </c>
      <c r="F7480">
        <v>113</v>
      </c>
      <c r="G7480" t="s">
        <v>37</v>
      </c>
      <c r="H7480">
        <v>42</v>
      </c>
      <c r="I7480">
        <v>981</v>
      </c>
      <c r="J7480">
        <v>83</v>
      </c>
      <c r="K7480">
        <v>7446</v>
      </c>
      <c r="L7480">
        <v>12.69</v>
      </c>
      <c r="M7480" t="s">
        <v>36</v>
      </c>
      <c r="N7480">
        <v>7.1</v>
      </c>
      <c r="O7480">
        <v>2925</v>
      </c>
      <c r="P7480">
        <v>74</v>
      </c>
      <c r="Q7480" t="s">
        <v>27</v>
      </c>
      <c r="R7480" t="s">
        <v>32</v>
      </c>
    </row>
    <row r="7481" spans="1:18" x14ac:dyDescent="0.2">
      <c r="A7481">
        <v>7480</v>
      </c>
      <c r="B7481">
        <v>25</v>
      </c>
      <c r="C7481" t="str" cm="1">
        <f t="array" ref="C7481">_xlfn.IFS(B7481&lt;18, "Under 18", B7481&lt;=24, "18-24", B7481&lt;=34, "25-34", B7481&lt;=44, "35-44", B7481&lt;=54, "45-54", B7481&gt;=55, "55 and Over")</f>
        <v>25-34</v>
      </c>
      <c r="D7481" t="s">
        <v>25</v>
      </c>
      <c r="E7481">
        <v>160</v>
      </c>
      <c r="F7481">
        <v>62</v>
      </c>
      <c r="G7481" t="s">
        <v>37</v>
      </c>
      <c r="H7481">
        <v>96</v>
      </c>
      <c r="I7481">
        <v>453</v>
      </c>
      <c r="J7481">
        <v>99</v>
      </c>
      <c r="K7481">
        <v>10671</v>
      </c>
      <c r="L7481">
        <v>1.35</v>
      </c>
      <c r="M7481" t="s">
        <v>31</v>
      </c>
      <c r="N7481">
        <v>5.8</v>
      </c>
      <c r="O7481">
        <v>2214</v>
      </c>
      <c r="P7481">
        <v>68</v>
      </c>
      <c r="Q7481" t="s">
        <v>23</v>
      </c>
      <c r="R7481" t="s">
        <v>32</v>
      </c>
    </row>
    <row r="7482" spans="1:18" x14ac:dyDescent="0.2">
      <c r="A7482">
        <v>7481</v>
      </c>
      <c r="B7482">
        <v>24</v>
      </c>
      <c r="C7482" t="str" cm="1">
        <f t="array" ref="C7482">_xlfn.IFS(B7482&lt;18, "Under 18", B7482&lt;=24, "18-24", B7482&lt;=34, "25-34", B7482&lt;=44, "35-44", B7482&lt;=54, "45-54", B7482&gt;=55, "55 and Over")</f>
        <v>18-24</v>
      </c>
      <c r="D7482" t="s">
        <v>29</v>
      </c>
      <c r="E7482">
        <v>191</v>
      </c>
      <c r="F7482">
        <v>83</v>
      </c>
      <c r="G7482" t="s">
        <v>35</v>
      </c>
      <c r="H7482">
        <v>13</v>
      </c>
      <c r="I7482">
        <v>895</v>
      </c>
      <c r="J7482">
        <v>179</v>
      </c>
      <c r="K7482">
        <v>9150</v>
      </c>
      <c r="L7482">
        <v>0.55000000000000004</v>
      </c>
      <c r="M7482" t="s">
        <v>31</v>
      </c>
      <c r="N7482">
        <v>8.3000000000000007</v>
      </c>
      <c r="O7482">
        <v>3524</v>
      </c>
      <c r="P7482">
        <v>86</v>
      </c>
      <c r="Q7482" t="s">
        <v>23</v>
      </c>
      <c r="R7482" t="s">
        <v>32</v>
      </c>
    </row>
    <row r="7483" spans="1:18" x14ac:dyDescent="0.2">
      <c r="A7483">
        <v>7482</v>
      </c>
      <c r="B7483">
        <v>23</v>
      </c>
      <c r="C7483" t="str" cm="1">
        <f t="array" ref="C7483">_xlfn.IFS(B7483&lt;18, "Under 18", B7483&lt;=24, "18-24", B7483&lt;=34, "25-34", B7483&lt;=44, "35-44", B7483&lt;=54, "45-54", B7483&gt;=55, "55 and Over")</f>
        <v>18-24</v>
      </c>
      <c r="D7483" t="s">
        <v>25</v>
      </c>
      <c r="E7483">
        <v>156</v>
      </c>
      <c r="F7483">
        <v>110</v>
      </c>
      <c r="G7483" t="s">
        <v>21</v>
      </c>
      <c r="H7483">
        <v>68</v>
      </c>
      <c r="I7483">
        <v>589</v>
      </c>
      <c r="J7483">
        <v>175</v>
      </c>
      <c r="K7483">
        <v>2196</v>
      </c>
      <c r="L7483">
        <v>8.09</v>
      </c>
      <c r="M7483" t="s">
        <v>31</v>
      </c>
      <c r="N7483">
        <v>6.2</v>
      </c>
      <c r="O7483">
        <v>3045</v>
      </c>
      <c r="P7483">
        <v>53</v>
      </c>
      <c r="Q7483" t="s">
        <v>23</v>
      </c>
      <c r="R7483" t="s">
        <v>32</v>
      </c>
    </row>
    <row r="7484" spans="1:18" x14ac:dyDescent="0.2">
      <c r="A7484">
        <v>7483</v>
      </c>
      <c r="B7484">
        <v>27</v>
      </c>
      <c r="C7484" t="str" cm="1">
        <f t="array" ref="C7484">_xlfn.IFS(B7484&lt;18, "Under 18", B7484&lt;=24, "18-24", B7484&lt;=34, "25-34", B7484&lt;=44, "35-44", B7484&lt;=54, "45-54", B7484&gt;=55, "55 and Over")</f>
        <v>25-34</v>
      </c>
      <c r="D7484" t="s">
        <v>29</v>
      </c>
      <c r="E7484">
        <v>154</v>
      </c>
      <c r="F7484">
        <v>70</v>
      </c>
      <c r="G7484" t="s">
        <v>26</v>
      </c>
      <c r="H7484">
        <v>88</v>
      </c>
      <c r="I7484">
        <v>679</v>
      </c>
      <c r="J7484">
        <v>151</v>
      </c>
      <c r="K7484">
        <v>6326</v>
      </c>
      <c r="L7484">
        <v>5.82</v>
      </c>
      <c r="M7484" t="s">
        <v>36</v>
      </c>
      <c r="N7484">
        <v>8.6</v>
      </c>
      <c r="O7484">
        <v>3751</v>
      </c>
      <c r="P7484">
        <v>52</v>
      </c>
      <c r="Q7484" t="s">
        <v>32</v>
      </c>
      <c r="R7484" t="s">
        <v>24</v>
      </c>
    </row>
    <row r="7485" spans="1:18" x14ac:dyDescent="0.2">
      <c r="A7485">
        <v>7484</v>
      </c>
      <c r="B7485">
        <v>59</v>
      </c>
      <c r="C7485" t="str" cm="1">
        <f t="array" ref="C7485">_xlfn.IFS(B7485&lt;18, "Under 18", B7485&lt;=24, "18-24", B7485&lt;=34, "25-34", B7485&lt;=44, "35-44", B7485&lt;=54, "45-54", B7485&gt;=55, "55 and Over")</f>
        <v>55 and Over</v>
      </c>
      <c r="D7485" t="s">
        <v>25</v>
      </c>
      <c r="E7485">
        <v>158</v>
      </c>
      <c r="F7485">
        <v>103</v>
      </c>
      <c r="G7485" t="s">
        <v>37</v>
      </c>
      <c r="H7485">
        <v>42</v>
      </c>
      <c r="I7485">
        <v>455</v>
      </c>
      <c r="J7485">
        <v>152</v>
      </c>
      <c r="K7485">
        <v>14544</v>
      </c>
      <c r="L7485">
        <v>7.1</v>
      </c>
      <c r="M7485" t="s">
        <v>36</v>
      </c>
      <c r="N7485">
        <v>5.7</v>
      </c>
      <c r="O7485">
        <v>2327</v>
      </c>
      <c r="P7485">
        <v>72</v>
      </c>
      <c r="Q7485" t="s">
        <v>34</v>
      </c>
      <c r="R7485" t="s">
        <v>28</v>
      </c>
    </row>
    <row r="7486" spans="1:18" x14ac:dyDescent="0.2">
      <c r="A7486">
        <v>7485</v>
      </c>
      <c r="B7486">
        <v>35</v>
      </c>
      <c r="C7486" t="str" cm="1">
        <f t="array" ref="C7486">_xlfn.IFS(B7486&lt;18, "Under 18", B7486&lt;=24, "18-24", B7486&lt;=34, "25-34", B7486&lt;=44, "35-44", B7486&lt;=54, "45-54", B7486&gt;=55, "55 and Over")</f>
        <v>35-44</v>
      </c>
      <c r="D7486" t="s">
        <v>20</v>
      </c>
      <c r="E7486">
        <v>173</v>
      </c>
      <c r="F7486">
        <v>88</v>
      </c>
      <c r="G7486" t="s">
        <v>37</v>
      </c>
      <c r="H7486">
        <v>117</v>
      </c>
      <c r="I7486">
        <v>479</v>
      </c>
      <c r="J7486">
        <v>150</v>
      </c>
      <c r="K7486">
        <v>9741</v>
      </c>
      <c r="L7486">
        <v>11.5</v>
      </c>
      <c r="M7486" t="s">
        <v>31</v>
      </c>
      <c r="N7486">
        <v>5.9</v>
      </c>
      <c r="O7486">
        <v>3140</v>
      </c>
      <c r="P7486">
        <v>67</v>
      </c>
      <c r="Q7486" t="s">
        <v>23</v>
      </c>
      <c r="R7486" t="s">
        <v>24</v>
      </c>
    </row>
    <row r="7487" spans="1:18" x14ac:dyDescent="0.2">
      <c r="A7487">
        <v>7486</v>
      </c>
      <c r="B7487">
        <v>21</v>
      </c>
      <c r="C7487" t="str" cm="1">
        <f t="array" ref="C7487">_xlfn.IFS(B7487&lt;18, "Under 18", B7487&lt;=24, "18-24", B7487&lt;=34, "25-34", B7487&lt;=44, "35-44", B7487&lt;=54, "45-54", B7487&gt;=55, "55 and Over")</f>
        <v>18-24</v>
      </c>
      <c r="D7487" t="s">
        <v>29</v>
      </c>
      <c r="E7487">
        <v>195</v>
      </c>
      <c r="F7487">
        <v>96</v>
      </c>
      <c r="G7487" t="s">
        <v>30</v>
      </c>
      <c r="H7487">
        <v>106</v>
      </c>
      <c r="I7487">
        <v>624</v>
      </c>
      <c r="J7487">
        <v>100</v>
      </c>
      <c r="K7487">
        <v>7018</v>
      </c>
      <c r="L7487">
        <v>6.09</v>
      </c>
      <c r="M7487" t="s">
        <v>31</v>
      </c>
      <c r="N7487">
        <v>7.1</v>
      </c>
      <c r="O7487">
        <v>3025</v>
      </c>
      <c r="P7487">
        <v>70</v>
      </c>
      <c r="Q7487" t="s">
        <v>32</v>
      </c>
      <c r="R7487" t="s">
        <v>32</v>
      </c>
    </row>
    <row r="7488" spans="1:18" x14ac:dyDescent="0.2">
      <c r="A7488">
        <v>7487</v>
      </c>
      <c r="B7488">
        <v>58</v>
      </c>
      <c r="C7488" t="str" cm="1">
        <f t="array" ref="C7488">_xlfn.IFS(B7488&lt;18, "Under 18", B7488&lt;=24, "18-24", B7488&lt;=34, "25-34", B7488&lt;=44, "35-44", B7488&lt;=54, "45-54", B7488&gt;=55, "55 and Over")</f>
        <v>55 and Over</v>
      </c>
      <c r="D7488" t="s">
        <v>25</v>
      </c>
      <c r="E7488">
        <v>198</v>
      </c>
      <c r="F7488">
        <v>118</v>
      </c>
      <c r="G7488" t="s">
        <v>21</v>
      </c>
      <c r="H7488">
        <v>77</v>
      </c>
      <c r="I7488">
        <v>881</v>
      </c>
      <c r="J7488">
        <v>163</v>
      </c>
      <c r="K7488">
        <v>14861</v>
      </c>
      <c r="L7488">
        <v>5.54</v>
      </c>
      <c r="M7488" t="s">
        <v>22</v>
      </c>
      <c r="N7488">
        <v>5.7</v>
      </c>
      <c r="O7488">
        <v>2058</v>
      </c>
      <c r="P7488">
        <v>56</v>
      </c>
      <c r="Q7488" t="s">
        <v>34</v>
      </c>
      <c r="R7488" t="s">
        <v>24</v>
      </c>
    </row>
    <row r="7489" spans="1:18" x14ac:dyDescent="0.2">
      <c r="A7489">
        <v>7488</v>
      </c>
      <c r="B7489">
        <v>54</v>
      </c>
      <c r="C7489" t="str" cm="1">
        <f t="array" ref="C7489">_xlfn.IFS(B7489&lt;18, "Under 18", B7489&lt;=24, "18-24", B7489&lt;=34, "25-34", B7489&lt;=44, "35-44", B7489&lt;=54, "45-54", B7489&gt;=55, "55 and Over")</f>
        <v>45-54</v>
      </c>
      <c r="D7489" t="s">
        <v>25</v>
      </c>
      <c r="E7489">
        <v>185</v>
      </c>
      <c r="F7489">
        <v>113</v>
      </c>
      <c r="G7489" t="s">
        <v>37</v>
      </c>
      <c r="H7489">
        <v>16</v>
      </c>
      <c r="I7489">
        <v>265</v>
      </c>
      <c r="J7489">
        <v>106</v>
      </c>
      <c r="K7489">
        <v>18027</v>
      </c>
      <c r="L7489">
        <v>12.94</v>
      </c>
      <c r="M7489" t="s">
        <v>31</v>
      </c>
      <c r="N7489">
        <v>8.1</v>
      </c>
      <c r="O7489">
        <v>3499</v>
      </c>
      <c r="P7489">
        <v>60</v>
      </c>
      <c r="Q7489" t="s">
        <v>23</v>
      </c>
      <c r="R7489" t="s">
        <v>32</v>
      </c>
    </row>
    <row r="7490" spans="1:18" x14ac:dyDescent="0.2">
      <c r="A7490">
        <v>7489</v>
      </c>
      <c r="B7490">
        <v>59</v>
      </c>
      <c r="C7490" t="str" cm="1">
        <f t="array" ref="C7490">_xlfn.IFS(B7490&lt;18, "Under 18", B7490&lt;=24, "18-24", B7490&lt;=34, "25-34", B7490&lt;=44, "35-44", B7490&lt;=54, "45-54", B7490&gt;=55, "55 and Over")</f>
        <v>55 and Over</v>
      </c>
      <c r="D7490" t="s">
        <v>29</v>
      </c>
      <c r="E7490">
        <v>156</v>
      </c>
      <c r="F7490">
        <v>84</v>
      </c>
      <c r="G7490" t="s">
        <v>37</v>
      </c>
      <c r="H7490">
        <v>28</v>
      </c>
      <c r="I7490">
        <v>146</v>
      </c>
      <c r="J7490">
        <v>87</v>
      </c>
      <c r="K7490">
        <v>7796</v>
      </c>
      <c r="L7490">
        <v>8.5399999999999991</v>
      </c>
      <c r="M7490" t="s">
        <v>22</v>
      </c>
      <c r="N7490">
        <v>8.6</v>
      </c>
      <c r="O7490">
        <v>2933</v>
      </c>
      <c r="P7490">
        <v>86</v>
      </c>
      <c r="Q7490" t="s">
        <v>34</v>
      </c>
      <c r="R7490" t="s">
        <v>32</v>
      </c>
    </row>
    <row r="7491" spans="1:18" x14ac:dyDescent="0.2">
      <c r="A7491">
        <v>7490</v>
      </c>
      <c r="B7491">
        <v>50</v>
      </c>
      <c r="C7491" t="str" cm="1">
        <f t="array" ref="C7491">_xlfn.IFS(B7491&lt;18, "Under 18", B7491&lt;=24, "18-24", B7491&lt;=34, "25-34", B7491&lt;=44, "35-44", B7491&lt;=54, "45-54", B7491&gt;=55, "55 and Over")</f>
        <v>45-54</v>
      </c>
      <c r="D7491" t="s">
        <v>29</v>
      </c>
      <c r="E7491">
        <v>193</v>
      </c>
      <c r="F7491">
        <v>77</v>
      </c>
      <c r="G7491" t="s">
        <v>21</v>
      </c>
      <c r="H7491">
        <v>44</v>
      </c>
      <c r="I7491">
        <v>997</v>
      </c>
      <c r="J7491">
        <v>100</v>
      </c>
      <c r="K7491">
        <v>1420</v>
      </c>
      <c r="L7491">
        <v>2.94</v>
      </c>
      <c r="M7491" t="s">
        <v>22</v>
      </c>
      <c r="N7491">
        <v>9.6</v>
      </c>
      <c r="O7491">
        <v>2036</v>
      </c>
      <c r="P7491">
        <v>66</v>
      </c>
      <c r="Q7491" t="s">
        <v>27</v>
      </c>
      <c r="R7491" t="s">
        <v>32</v>
      </c>
    </row>
    <row r="7492" spans="1:18" x14ac:dyDescent="0.2">
      <c r="A7492">
        <v>7491</v>
      </c>
      <c r="B7492">
        <v>52</v>
      </c>
      <c r="C7492" t="str" cm="1">
        <f t="array" ref="C7492">_xlfn.IFS(B7492&lt;18, "Under 18", B7492&lt;=24, "18-24", B7492&lt;=34, "25-34", B7492&lt;=44, "35-44", B7492&lt;=54, "45-54", B7492&gt;=55, "55 and Over")</f>
        <v>45-54</v>
      </c>
      <c r="D7492" t="s">
        <v>25</v>
      </c>
      <c r="E7492">
        <v>160</v>
      </c>
      <c r="F7492">
        <v>57</v>
      </c>
      <c r="G7492" t="s">
        <v>26</v>
      </c>
      <c r="H7492">
        <v>64</v>
      </c>
      <c r="I7492">
        <v>487</v>
      </c>
      <c r="J7492">
        <v>120</v>
      </c>
      <c r="K7492">
        <v>2738</v>
      </c>
      <c r="L7492">
        <v>3.61</v>
      </c>
      <c r="M7492" t="s">
        <v>22</v>
      </c>
      <c r="N7492">
        <v>8.3000000000000007</v>
      </c>
      <c r="O7492">
        <v>1907</v>
      </c>
      <c r="P7492">
        <v>50</v>
      </c>
      <c r="Q7492" t="s">
        <v>23</v>
      </c>
      <c r="R7492" t="s">
        <v>24</v>
      </c>
    </row>
    <row r="7493" spans="1:18" x14ac:dyDescent="0.2">
      <c r="A7493">
        <v>7492</v>
      </c>
      <c r="B7493">
        <v>18</v>
      </c>
      <c r="C7493" t="str" cm="1">
        <f t="array" ref="C7493">_xlfn.IFS(B7493&lt;18, "Under 18", B7493&lt;=24, "18-24", B7493&lt;=34, "25-34", B7493&lt;=44, "35-44", B7493&lt;=54, "45-54", B7493&gt;=55, "55 and Over")</f>
        <v>18-24</v>
      </c>
      <c r="D7493" t="s">
        <v>29</v>
      </c>
      <c r="E7493">
        <v>168</v>
      </c>
      <c r="F7493">
        <v>102</v>
      </c>
      <c r="G7493" t="s">
        <v>37</v>
      </c>
      <c r="H7493">
        <v>70</v>
      </c>
      <c r="I7493">
        <v>427</v>
      </c>
      <c r="J7493">
        <v>165</v>
      </c>
      <c r="K7493">
        <v>2990</v>
      </c>
      <c r="L7493">
        <v>13.89</v>
      </c>
      <c r="M7493" t="s">
        <v>36</v>
      </c>
      <c r="N7493">
        <v>6.9</v>
      </c>
      <c r="O7493">
        <v>3314</v>
      </c>
      <c r="P7493">
        <v>52</v>
      </c>
      <c r="Q7493" t="s">
        <v>27</v>
      </c>
      <c r="R7493" t="s">
        <v>24</v>
      </c>
    </row>
    <row r="7494" spans="1:18" x14ac:dyDescent="0.2">
      <c r="A7494">
        <v>7493</v>
      </c>
      <c r="B7494">
        <v>51</v>
      </c>
      <c r="C7494" t="str" cm="1">
        <f t="array" ref="C7494">_xlfn.IFS(B7494&lt;18, "Under 18", B7494&lt;=24, "18-24", B7494&lt;=34, "25-34", B7494&lt;=44, "35-44", B7494&lt;=54, "45-54", B7494&gt;=55, "55 and Over")</f>
        <v>45-54</v>
      </c>
      <c r="D7494" t="s">
        <v>29</v>
      </c>
      <c r="E7494">
        <v>152</v>
      </c>
      <c r="F7494">
        <v>72</v>
      </c>
      <c r="G7494" t="s">
        <v>37</v>
      </c>
      <c r="H7494">
        <v>59</v>
      </c>
      <c r="I7494">
        <v>749</v>
      </c>
      <c r="J7494">
        <v>139</v>
      </c>
      <c r="K7494">
        <v>12880</v>
      </c>
      <c r="L7494">
        <v>13.09</v>
      </c>
      <c r="M7494" t="s">
        <v>36</v>
      </c>
      <c r="N7494">
        <v>4.2</v>
      </c>
      <c r="O7494">
        <v>3109</v>
      </c>
      <c r="P7494">
        <v>54</v>
      </c>
      <c r="Q7494" t="s">
        <v>34</v>
      </c>
      <c r="R7494" t="s">
        <v>28</v>
      </c>
    </row>
    <row r="7495" spans="1:18" x14ac:dyDescent="0.2">
      <c r="A7495">
        <v>7494</v>
      </c>
      <c r="B7495">
        <v>35</v>
      </c>
      <c r="C7495" t="str" cm="1">
        <f t="array" ref="C7495">_xlfn.IFS(B7495&lt;18, "Under 18", B7495&lt;=24, "18-24", B7495&lt;=34, "25-34", B7495&lt;=44, "35-44", B7495&lt;=54, "45-54", B7495&gt;=55, "55 and Over")</f>
        <v>35-44</v>
      </c>
      <c r="D7495" t="s">
        <v>20</v>
      </c>
      <c r="E7495">
        <v>161</v>
      </c>
      <c r="F7495">
        <v>54</v>
      </c>
      <c r="G7495" t="s">
        <v>37</v>
      </c>
      <c r="H7495">
        <v>109</v>
      </c>
      <c r="I7495">
        <v>150</v>
      </c>
      <c r="J7495">
        <v>146</v>
      </c>
      <c r="K7495">
        <v>4969</v>
      </c>
      <c r="L7495">
        <v>2.73</v>
      </c>
      <c r="M7495" t="s">
        <v>36</v>
      </c>
      <c r="N7495">
        <v>6.9</v>
      </c>
      <c r="O7495">
        <v>3535</v>
      </c>
      <c r="P7495">
        <v>80</v>
      </c>
      <c r="Q7495" t="s">
        <v>34</v>
      </c>
      <c r="R7495" t="s">
        <v>24</v>
      </c>
    </row>
    <row r="7496" spans="1:18" x14ac:dyDescent="0.2">
      <c r="A7496">
        <v>7495</v>
      </c>
      <c r="B7496">
        <v>37</v>
      </c>
      <c r="C7496" t="str" cm="1">
        <f t="array" ref="C7496">_xlfn.IFS(B7496&lt;18, "Under 18", B7496&lt;=24, "18-24", B7496&lt;=34, "25-34", B7496&lt;=44, "35-44", B7496&lt;=54, "45-54", B7496&gt;=55, "55 and Over")</f>
        <v>35-44</v>
      </c>
      <c r="D7496" t="s">
        <v>29</v>
      </c>
      <c r="E7496">
        <v>196</v>
      </c>
      <c r="F7496">
        <v>92</v>
      </c>
      <c r="G7496" t="s">
        <v>30</v>
      </c>
      <c r="H7496">
        <v>63</v>
      </c>
      <c r="I7496">
        <v>311</v>
      </c>
      <c r="J7496">
        <v>126</v>
      </c>
      <c r="K7496">
        <v>13068</v>
      </c>
      <c r="L7496">
        <v>7.13</v>
      </c>
      <c r="M7496" t="s">
        <v>36</v>
      </c>
      <c r="N7496">
        <v>5.3</v>
      </c>
      <c r="O7496">
        <v>1884</v>
      </c>
      <c r="P7496">
        <v>50</v>
      </c>
      <c r="Q7496" t="s">
        <v>32</v>
      </c>
      <c r="R7496" t="s">
        <v>28</v>
      </c>
    </row>
    <row r="7497" spans="1:18" x14ac:dyDescent="0.2">
      <c r="A7497">
        <v>7496</v>
      </c>
      <c r="B7497">
        <v>33</v>
      </c>
      <c r="C7497" t="str" cm="1">
        <f t="array" ref="C7497">_xlfn.IFS(B7497&lt;18, "Under 18", B7497&lt;=24, "18-24", B7497&lt;=34, "25-34", B7497&lt;=44, "35-44", B7497&lt;=54, "45-54", B7497&gt;=55, "55 and Over")</f>
        <v>25-34</v>
      </c>
      <c r="D7497" t="s">
        <v>25</v>
      </c>
      <c r="E7497">
        <v>159</v>
      </c>
      <c r="F7497">
        <v>83</v>
      </c>
      <c r="G7497" t="s">
        <v>21</v>
      </c>
      <c r="H7497">
        <v>46</v>
      </c>
      <c r="I7497">
        <v>773</v>
      </c>
      <c r="J7497">
        <v>178</v>
      </c>
      <c r="K7497">
        <v>12885</v>
      </c>
      <c r="L7497">
        <v>6.89</v>
      </c>
      <c r="M7497" t="s">
        <v>31</v>
      </c>
      <c r="N7497">
        <v>8.4</v>
      </c>
      <c r="O7497">
        <v>2903</v>
      </c>
      <c r="P7497">
        <v>66</v>
      </c>
      <c r="Q7497" t="s">
        <v>32</v>
      </c>
      <c r="R7497" t="s">
        <v>32</v>
      </c>
    </row>
    <row r="7498" spans="1:18" x14ac:dyDescent="0.2">
      <c r="A7498">
        <v>7497</v>
      </c>
      <c r="B7498">
        <v>38</v>
      </c>
      <c r="C7498" t="str" cm="1">
        <f t="array" ref="C7498">_xlfn.IFS(B7498&lt;18, "Under 18", B7498&lt;=24, "18-24", B7498&lt;=34, "25-34", B7498&lt;=44, "35-44", B7498&lt;=54, "45-54", B7498&gt;=55, "55 and Over")</f>
        <v>35-44</v>
      </c>
      <c r="D7498" t="s">
        <v>20</v>
      </c>
      <c r="E7498">
        <v>167</v>
      </c>
      <c r="F7498">
        <v>111</v>
      </c>
      <c r="G7498" t="s">
        <v>33</v>
      </c>
      <c r="H7498">
        <v>41</v>
      </c>
      <c r="I7498">
        <v>968</v>
      </c>
      <c r="J7498">
        <v>149</v>
      </c>
      <c r="K7498">
        <v>5757</v>
      </c>
      <c r="L7498">
        <v>5.36</v>
      </c>
      <c r="M7498" t="s">
        <v>31</v>
      </c>
      <c r="N7498">
        <v>6.5</v>
      </c>
      <c r="O7498">
        <v>2695</v>
      </c>
      <c r="P7498">
        <v>74</v>
      </c>
      <c r="Q7498" t="s">
        <v>23</v>
      </c>
      <c r="R7498" t="s">
        <v>32</v>
      </c>
    </row>
    <row r="7499" spans="1:18" x14ac:dyDescent="0.2">
      <c r="A7499">
        <v>7498</v>
      </c>
      <c r="B7499">
        <v>49</v>
      </c>
      <c r="C7499" t="str" cm="1">
        <f t="array" ref="C7499">_xlfn.IFS(B7499&lt;18, "Under 18", B7499&lt;=24, "18-24", B7499&lt;=34, "25-34", B7499&lt;=44, "35-44", B7499&lt;=54, "45-54", B7499&gt;=55, "55 and Over")</f>
        <v>45-54</v>
      </c>
      <c r="D7499" t="s">
        <v>29</v>
      </c>
      <c r="E7499">
        <v>165</v>
      </c>
      <c r="F7499">
        <v>72</v>
      </c>
      <c r="G7499" t="s">
        <v>33</v>
      </c>
      <c r="H7499">
        <v>67</v>
      </c>
      <c r="I7499">
        <v>608</v>
      </c>
      <c r="J7499">
        <v>155</v>
      </c>
      <c r="K7499">
        <v>3996</v>
      </c>
      <c r="L7499">
        <v>4.75</v>
      </c>
      <c r="M7499" t="s">
        <v>22</v>
      </c>
      <c r="N7499">
        <v>4.7</v>
      </c>
      <c r="O7499">
        <v>2866</v>
      </c>
      <c r="P7499">
        <v>52</v>
      </c>
      <c r="Q7499" t="s">
        <v>23</v>
      </c>
      <c r="R7499" t="s">
        <v>24</v>
      </c>
    </row>
    <row r="7500" spans="1:18" x14ac:dyDescent="0.2">
      <c r="A7500">
        <v>7499</v>
      </c>
      <c r="B7500">
        <v>52</v>
      </c>
      <c r="C7500" t="str" cm="1">
        <f t="array" ref="C7500">_xlfn.IFS(B7500&lt;18, "Under 18", B7500&lt;=24, "18-24", B7500&lt;=34, "25-34", B7500&lt;=44, "35-44", B7500&lt;=54, "45-54", B7500&gt;=55, "55 and Over")</f>
        <v>45-54</v>
      </c>
      <c r="D7500" t="s">
        <v>29</v>
      </c>
      <c r="E7500">
        <v>167</v>
      </c>
      <c r="F7500">
        <v>87</v>
      </c>
      <c r="G7500" t="s">
        <v>26</v>
      </c>
      <c r="H7500">
        <v>56</v>
      </c>
      <c r="I7500">
        <v>831</v>
      </c>
      <c r="J7500">
        <v>123</v>
      </c>
      <c r="K7500">
        <v>5731</v>
      </c>
      <c r="L7500">
        <v>3.97</v>
      </c>
      <c r="M7500" t="s">
        <v>22</v>
      </c>
      <c r="N7500">
        <v>4.2</v>
      </c>
      <c r="O7500">
        <v>2246</v>
      </c>
      <c r="P7500">
        <v>73</v>
      </c>
      <c r="Q7500" t="s">
        <v>32</v>
      </c>
      <c r="R7500" t="s">
        <v>24</v>
      </c>
    </row>
    <row r="7501" spans="1:18" x14ac:dyDescent="0.2">
      <c r="A7501">
        <v>7500</v>
      </c>
      <c r="B7501">
        <v>25</v>
      </c>
      <c r="C7501" t="str" cm="1">
        <f t="array" ref="C7501">_xlfn.IFS(B7501&lt;18, "Under 18", B7501&lt;=24, "18-24", B7501&lt;=34, "25-34", B7501&lt;=44, "35-44", B7501&lt;=54, "45-54", B7501&gt;=55, "55 and Over")</f>
        <v>25-34</v>
      </c>
      <c r="D7501" t="s">
        <v>20</v>
      </c>
      <c r="E7501">
        <v>182</v>
      </c>
      <c r="F7501">
        <v>54</v>
      </c>
      <c r="G7501" t="s">
        <v>26</v>
      </c>
      <c r="H7501">
        <v>52</v>
      </c>
      <c r="I7501">
        <v>354</v>
      </c>
      <c r="J7501">
        <v>128</v>
      </c>
      <c r="K7501">
        <v>6676</v>
      </c>
      <c r="L7501">
        <v>10.18</v>
      </c>
      <c r="M7501" t="s">
        <v>22</v>
      </c>
      <c r="N7501">
        <v>7</v>
      </c>
      <c r="O7501">
        <v>3291</v>
      </c>
      <c r="P7501">
        <v>58</v>
      </c>
      <c r="Q7501" t="s">
        <v>23</v>
      </c>
      <c r="R7501" t="s">
        <v>28</v>
      </c>
    </row>
    <row r="7502" spans="1:18" x14ac:dyDescent="0.2">
      <c r="A7502">
        <v>7501</v>
      </c>
      <c r="B7502">
        <v>35</v>
      </c>
      <c r="C7502" t="str" cm="1">
        <f t="array" ref="C7502">_xlfn.IFS(B7502&lt;18, "Under 18", B7502&lt;=24, "18-24", B7502&lt;=34, "25-34", B7502&lt;=44, "35-44", B7502&lt;=54, "45-54", B7502&gt;=55, "55 and Over")</f>
        <v>35-44</v>
      </c>
      <c r="D7502" t="s">
        <v>29</v>
      </c>
      <c r="E7502">
        <v>154</v>
      </c>
      <c r="F7502">
        <v>64</v>
      </c>
      <c r="G7502" t="s">
        <v>37</v>
      </c>
      <c r="H7502">
        <v>90</v>
      </c>
      <c r="I7502">
        <v>209</v>
      </c>
      <c r="J7502">
        <v>177</v>
      </c>
      <c r="K7502">
        <v>8399</v>
      </c>
      <c r="L7502">
        <v>11.48</v>
      </c>
      <c r="M7502" t="s">
        <v>36</v>
      </c>
      <c r="N7502">
        <v>9.1999999999999993</v>
      </c>
      <c r="O7502">
        <v>2099</v>
      </c>
      <c r="P7502">
        <v>75</v>
      </c>
      <c r="Q7502" t="s">
        <v>27</v>
      </c>
      <c r="R7502" t="s">
        <v>24</v>
      </c>
    </row>
    <row r="7503" spans="1:18" x14ac:dyDescent="0.2">
      <c r="A7503">
        <v>7502</v>
      </c>
      <c r="B7503">
        <v>20</v>
      </c>
      <c r="C7503" t="str" cm="1">
        <f t="array" ref="C7503">_xlfn.IFS(B7503&lt;18, "Under 18", B7503&lt;=24, "18-24", B7503&lt;=34, "25-34", B7503&lt;=44, "35-44", B7503&lt;=54, "45-54", B7503&gt;=55, "55 and Over")</f>
        <v>18-24</v>
      </c>
      <c r="D7503" t="s">
        <v>20</v>
      </c>
      <c r="E7503">
        <v>183</v>
      </c>
      <c r="F7503">
        <v>60</v>
      </c>
      <c r="G7503" t="s">
        <v>35</v>
      </c>
      <c r="H7503">
        <v>20</v>
      </c>
      <c r="I7503">
        <v>527</v>
      </c>
      <c r="J7503">
        <v>147</v>
      </c>
      <c r="K7503">
        <v>12208</v>
      </c>
      <c r="L7503">
        <v>6.24</v>
      </c>
      <c r="M7503" t="s">
        <v>22</v>
      </c>
      <c r="N7503">
        <v>5.0999999999999996</v>
      </c>
      <c r="O7503">
        <v>3857</v>
      </c>
      <c r="P7503">
        <v>53</v>
      </c>
      <c r="Q7503" t="s">
        <v>23</v>
      </c>
      <c r="R7503" t="s">
        <v>24</v>
      </c>
    </row>
    <row r="7504" spans="1:18" x14ac:dyDescent="0.2">
      <c r="A7504">
        <v>7503</v>
      </c>
      <c r="B7504">
        <v>50</v>
      </c>
      <c r="C7504" t="str" cm="1">
        <f t="array" ref="C7504">_xlfn.IFS(B7504&lt;18, "Under 18", B7504&lt;=24, "18-24", B7504&lt;=34, "25-34", B7504&lt;=44, "35-44", B7504&lt;=54, "45-54", B7504&gt;=55, "55 and Over")</f>
        <v>45-54</v>
      </c>
      <c r="D7504" t="s">
        <v>29</v>
      </c>
      <c r="E7504">
        <v>166</v>
      </c>
      <c r="F7504">
        <v>58</v>
      </c>
      <c r="G7504" t="s">
        <v>26</v>
      </c>
      <c r="H7504">
        <v>46</v>
      </c>
      <c r="I7504">
        <v>564</v>
      </c>
      <c r="J7504">
        <v>140</v>
      </c>
      <c r="K7504">
        <v>12044</v>
      </c>
      <c r="L7504">
        <v>14.66</v>
      </c>
      <c r="M7504" t="s">
        <v>31</v>
      </c>
      <c r="N7504">
        <v>6.1</v>
      </c>
      <c r="O7504">
        <v>3943</v>
      </c>
      <c r="P7504">
        <v>63</v>
      </c>
      <c r="Q7504" t="s">
        <v>32</v>
      </c>
      <c r="R7504" t="s">
        <v>28</v>
      </c>
    </row>
    <row r="7505" spans="1:18" x14ac:dyDescent="0.2">
      <c r="A7505">
        <v>7504</v>
      </c>
      <c r="B7505">
        <v>58</v>
      </c>
      <c r="C7505" t="str" cm="1">
        <f t="array" ref="C7505">_xlfn.IFS(B7505&lt;18, "Under 18", B7505&lt;=24, "18-24", B7505&lt;=34, "25-34", B7505&lt;=44, "35-44", B7505&lt;=54, "45-54", B7505&gt;=55, "55 and Over")</f>
        <v>55 and Over</v>
      </c>
      <c r="D7505" t="s">
        <v>25</v>
      </c>
      <c r="E7505">
        <v>197</v>
      </c>
      <c r="F7505">
        <v>77</v>
      </c>
      <c r="G7505" t="s">
        <v>26</v>
      </c>
      <c r="H7505">
        <v>117</v>
      </c>
      <c r="I7505">
        <v>294</v>
      </c>
      <c r="J7505">
        <v>158</v>
      </c>
      <c r="K7505">
        <v>10025</v>
      </c>
      <c r="L7505">
        <v>4.29</v>
      </c>
      <c r="M7505" t="s">
        <v>22</v>
      </c>
      <c r="N7505">
        <v>6</v>
      </c>
      <c r="O7505">
        <v>2635</v>
      </c>
      <c r="P7505">
        <v>59</v>
      </c>
      <c r="Q7505" t="s">
        <v>23</v>
      </c>
      <c r="R7505" t="s">
        <v>28</v>
      </c>
    </row>
    <row r="7506" spans="1:18" x14ac:dyDescent="0.2">
      <c r="A7506">
        <v>7505</v>
      </c>
      <c r="B7506">
        <v>30</v>
      </c>
      <c r="C7506" t="str" cm="1">
        <f t="array" ref="C7506">_xlfn.IFS(B7506&lt;18, "Under 18", B7506&lt;=24, "18-24", B7506&lt;=34, "25-34", B7506&lt;=44, "35-44", B7506&lt;=54, "45-54", B7506&gt;=55, "55 and Over")</f>
        <v>25-34</v>
      </c>
      <c r="D7506" t="s">
        <v>29</v>
      </c>
      <c r="E7506">
        <v>168</v>
      </c>
      <c r="F7506">
        <v>64</v>
      </c>
      <c r="G7506" t="s">
        <v>26</v>
      </c>
      <c r="H7506">
        <v>45</v>
      </c>
      <c r="I7506">
        <v>796</v>
      </c>
      <c r="J7506">
        <v>88</v>
      </c>
      <c r="K7506">
        <v>15019</v>
      </c>
      <c r="L7506">
        <v>13.65</v>
      </c>
      <c r="M7506" t="s">
        <v>22</v>
      </c>
      <c r="N7506">
        <v>8</v>
      </c>
      <c r="O7506">
        <v>3288</v>
      </c>
      <c r="P7506">
        <v>62</v>
      </c>
      <c r="Q7506" t="s">
        <v>27</v>
      </c>
      <c r="R7506" t="s">
        <v>24</v>
      </c>
    </row>
    <row r="7507" spans="1:18" x14ac:dyDescent="0.2">
      <c r="A7507">
        <v>7506</v>
      </c>
      <c r="B7507">
        <v>56</v>
      </c>
      <c r="C7507" t="str" cm="1">
        <f t="array" ref="C7507">_xlfn.IFS(B7507&lt;18, "Under 18", B7507&lt;=24, "18-24", B7507&lt;=34, "25-34", B7507&lt;=44, "35-44", B7507&lt;=54, "45-54", B7507&gt;=55, "55 and Over")</f>
        <v>55 and Over</v>
      </c>
      <c r="D7507" t="s">
        <v>29</v>
      </c>
      <c r="E7507">
        <v>184</v>
      </c>
      <c r="F7507">
        <v>110</v>
      </c>
      <c r="G7507" t="s">
        <v>33</v>
      </c>
      <c r="H7507">
        <v>72</v>
      </c>
      <c r="I7507">
        <v>791</v>
      </c>
      <c r="J7507">
        <v>168</v>
      </c>
      <c r="K7507">
        <v>12475</v>
      </c>
      <c r="L7507">
        <v>13.74</v>
      </c>
      <c r="M7507" t="s">
        <v>36</v>
      </c>
      <c r="N7507">
        <v>5.0999999999999996</v>
      </c>
      <c r="O7507">
        <v>2657</v>
      </c>
      <c r="P7507">
        <v>79</v>
      </c>
      <c r="Q7507" t="s">
        <v>23</v>
      </c>
      <c r="R7507" t="s">
        <v>32</v>
      </c>
    </row>
    <row r="7508" spans="1:18" x14ac:dyDescent="0.2">
      <c r="A7508">
        <v>7507</v>
      </c>
      <c r="B7508">
        <v>36</v>
      </c>
      <c r="C7508" t="str" cm="1">
        <f t="array" ref="C7508">_xlfn.IFS(B7508&lt;18, "Under 18", B7508&lt;=24, "18-24", B7508&lt;=34, "25-34", B7508&lt;=44, "35-44", B7508&lt;=54, "45-54", B7508&gt;=55, "55 and Over")</f>
        <v>35-44</v>
      </c>
      <c r="D7508" t="s">
        <v>25</v>
      </c>
      <c r="E7508">
        <v>171</v>
      </c>
      <c r="F7508">
        <v>113</v>
      </c>
      <c r="G7508" t="s">
        <v>37</v>
      </c>
      <c r="H7508">
        <v>18</v>
      </c>
      <c r="I7508">
        <v>293</v>
      </c>
      <c r="J7508">
        <v>155</v>
      </c>
      <c r="K7508">
        <v>16432</v>
      </c>
      <c r="L7508">
        <v>8.68</v>
      </c>
      <c r="M7508" t="s">
        <v>31</v>
      </c>
      <c r="N7508">
        <v>7.7</v>
      </c>
      <c r="O7508">
        <v>3786</v>
      </c>
      <c r="P7508">
        <v>63</v>
      </c>
      <c r="Q7508" t="s">
        <v>34</v>
      </c>
      <c r="R7508" t="s">
        <v>24</v>
      </c>
    </row>
    <row r="7509" spans="1:18" x14ac:dyDescent="0.2">
      <c r="A7509">
        <v>7508</v>
      </c>
      <c r="B7509">
        <v>56</v>
      </c>
      <c r="C7509" t="str" cm="1">
        <f t="array" ref="C7509">_xlfn.IFS(B7509&lt;18, "Under 18", B7509&lt;=24, "18-24", B7509&lt;=34, "25-34", B7509&lt;=44, "35-44", B7509&lt;=54, "45-54", B7509&gt;=55, "55 and Over")</f>
        <v>55 and Over</v>
      </c>
      <c r="D7509" t="s">
        <v>25</v>
      </c>
      <c r="E7509">
        <v>183</v>
      </c>
      <c r="F7509">
        <v>85</v>
      </c>
      <c r="G7509" t="s">
        <v>33</v>
      </c>
      <c r="H7509">
        <v>105</v>
      </c>
      <c r="I7509">
        <v>720</v>
      </c>
      <c r="J7509">
        <v>113</v>
      </c>
      <c r="K7509">
        <v>8241</v>
      </c>
      <c r="L7509">
        <v>12.65</v>
      </c>
      <c r="M7509" t="s">
        <v>31</v>
      </c>
      <c r="N7509">
        <v>6.6</v>
      </c>
      <c r="O7509">
        <v>3689</v>
      </c>
      <c r="P7509">
        <v>70</v>
      </c>
      <c r="Q7509" t="s">
        <v>34</v>
      </c>
      <c r="R7509" t="s">
        <v>32</v>
      </c>
    </row>
    <row r="7510" spans="1:18" x14ac:dyDescent="0.2">
      <c r="A7510">
        <v>7509</v>
      </c>
      <c r="B7510">
        <v>35</v>
      </c>
      <c r="C7510" t="str" cm="1">
        <f t="array" ref="C7510">_xlfn.IFS(B7510&lt;18, "Under 18", B7510&lt;=24, "18-24", B7510&lt;=34, "25-34", B7510&lt;=44, "35-44", B7510&lt;=54, "45-54", B7510&gt;=55, "55 and Over")</f>
        <v>35-44</v>
      </c>
      <c r="D7510" t="s">
        <v>20</v>
      </c>
      <c r="E7510">
        <v>187</v>
      </c>
      <c r="F7510">
        <v>103</v>
      </c>
      <c r="G7510" t="s">
        <v>37</v>
      </c>
      <c r="H7510">
        <v>13</v>
      </c>
      <c r="I7510">
        <v>952</v>
      </c>
      <c r="J7510">
        <v>163</v>
      </c>
      <c r="K7510">
        <v>10645</v>
      </c>
      <c r="L7510">
        <v>7.26</v>
      </c>
      <c r="M7510" t="s">
        <v>22</v>
      </c>
      <c r="N7510">
        <v>9.1</v>
      </c>
      <c r="O7510">
        <v>2933</v>
      </c>
      <c r="P7510">
        <v>72</v>
      </c>
      <c r="Q7510" t="s">
        <v>23</v>
      </c>
      <c r="R7510" t="s">
        <v>24</v>
      </c>
    </row>
    <row r="7511" spans="1:18" x14ac:dyDescent="0.2">
      <c r="A7511">
        <v>7510</v>
      </c>
      <c r="B7511">
        <v>54</v>
      </c>
      <c r="C7511" t="str" cm="1">
        <f t="array" ref="C7511">_xlfn.IFS(B7511&lt;18, "Under 18", B7511&lt;=24, "18-24", B7511&lt;=34, "25-34", B7511&lt;=44, "35-44", B7511&lt;=54, "45-54", B7511&gt;=55, "55 and Over")</f>
        <v>45-54</v>
      </c>
      <c r="D7511" t="s">
        <v>29</v>
      </c>
      <c r="E7511">
        <v>190</v>
      </c>
      <c r="F7511">
        <v>72</v>
      </c>
      <c r="G7511" t="s">
        <v>35</v>
      </c>
      <c r="H7511">
        <v>57</v>
      </c>
      <c r="I7511">
        <v>110</v>
      </c>
      <c r="J7511">
        <v>137</v>
      </c>
      <c r="K7511">
        <v>17383</v>
      </c>
      <c r="L7511">
        <v>4.7</v>
      </c>
      <c r="M7511" t="s">
        <v>31</v>
      </c>
      <c r="N7511">
        <v>4.4000000000000004</v>
      </c>
      <c r="O7511">
        <v>2502</v>
      </c>
      <c r="P7511">
        <v>85</v>
      </c>
      <c r="Q7511" t="s">
        <v>27</v>
      </c>
      <c r="R7511" t="s">
        <v>24</v>
      </c>
    </row>
    <row r="7512" spans="1:18" x14ac:dyDescent="0.2">
      <c r="A7512">
        <v>7511</v>
      </c>
      <c r="B7512">
        <v>30</v>
      </c>
      <c r="C7512" t="str" cm="1">
        <f t="array" ref="C7512">_xlfn.IFS(B7512&lt;18, "Under 18", B7512&lt;=24, "18-24", B7512&lt;=34, "25-34", B7512&lt;=44, "35-44", B7512&lt;=54, "45-54", B7512&gt;=55, "55 and Over")</f>
        <v>25-34</v>
      </c>
      <c r="D7512" t="s">
        <v>29</v>
      </c>
      <c r="E7512">
        <v>157</v>
      </c>
      <c r="F7512">
        <v>108</v>
      </c>
      <c r="G7512" t="s">
        <v>26</v>
      </c>
      <c r="H7512">
        <v>20</v>
      </c>
      <c r="I7512">
        <v>957</v>
      </c>
      <c r="J7512">
        <v>140</v>
      </c>
      <c r="K7512">
        <v>9422</v>
      </c>
      <c r="L7512">
        <v>13.95</v>
      </c>
      <c r="M7512" t="s">
        <v>22</v>
      </c>
      <c r="N7512">
        <v>8.9</v>
      </c>
      <c r="O7512">
        <v>2511</v>
      </c>
      <c r="P7512">
        <v>67</v>
      </c>
      <c r="Q7512" t="s">
        <v>23</v>
      </c>
      <c r="R7512" t="s">
        <v>24</v>
      </c>
    </row>
    <row r="7513" spans="1:18" x14ac:dyDescent="0.2">
      <c r="A7513">
        <v>7512</v>
      </c>
      <c r="B7513">
        <v>46</v>
      </c>
      <c r="C7513" t="str" cm="1">
        <f t="array" ref="C7513">_xlfn.IFS(B7513&lt;18, "Under 18", B7513&lt;=24, "18-24", B7513&lt;=34, "25-34", B7513&lt;=44, "35-44", B7513&lt;=54, "45-54", B7513&gt;=55, "55 and Over")</f>
        <v>45-54</v>
      </c>
      <c r="D7513" t="s">
        <v>25</v>
      </c>
      <c r="E7513">
        <v>178</v>
      </c>
      <c r="F7513">
        <v>89</v>
      </c>
      <c r="G7513" t="s">
        <v>26</v>
      </c>
      <c r="H7513">
        <v>19</v>
      </c>
      <c r="I7513">
        <v>474</v>
      </c>
      <c r="J7513">
        <v>169</v>
      </c>
      <c r="K7513">
        <v>14749</v>
      </c>
      <c r="L7513">
        <v>11.42</v>
      </c>
      <c r="M7513" t="s">
        <v>22</v>
      </c>
      <c r="N7513">
        <v>9.1999999999999993</v>
      </c>
      <c r="O7513">
        <v>2131</v>
      </c>
      <c r="P7513">
        <v>67</v>
      </c>
      <c r="Q7513" t="s">
        <v>23</v>
      </c>
      <c r="R7513" t="s">
        <v>28</v>
      </c>
    </row>
    <row r="7514" spans="1:18" x14ac:dyDescent="0.2">
      <c r="A7514">
        <v>7513</v>
      </c>
      <c r="B7514">
        <v>36</v>
      </c>
      <c r="C7514" t="str" cm="1">
        <f t="array" ref="C7514">_xlfn.IFS(B7514&lt;18, "Under 18", B7514&lt;=24, "18-24", B7514&lt;=34, "25-34", B7514&lt;=44, "35-44", B7514&lt;=54, "45-54", B7514&gt;=55, "55 and Over")</f>
        <v>35-44</v>
      </c>
      <c r="D7514" t="s">
        <v>29</v>
      </c>
      <c r="E7514">
        <v>193</v>
      </c>
      <c r="F7514">
        <v>109</v>
      </c>
      <c r="G7514" t="s">
        <v>35</v>
      </c>
      <c r="H7514">
        <v>100</v>
      </c>
      <c r="I7514">
        <v>682</v>
      </c>
      <c r="J7514">
        <v>96</v>
      </c>
      <c r="K7514">
        <v>3232</v>
      </c>
      <c r="L7514">
        <v>9.32</v>
      </c>
      <c r="M7514" t="s">
        <v>36</v>
      </c>
      <c r="N7514">
        <v>8.1</v>
      </c>
      <c r="O7514">
        <v>3713</v>
      </c>
      <c r="P7514">
        <v>77</v>
      </c>
      <c r="Q7514" t="s">
        <v>23</v>
      </c>
      <c r="R7514" t="s">
        <v>32</v>
      </c>
    </row>
    <row r="7515" spans="1:18" x14ac:dyDescent="0.2">
      <c r="A7515">
        <v>7514</v>
      </c>
      <c r="B7515">
        <v>56</v>
      </c>
      <c r="C7515" t="str" cm="1">
        <f t="array" ref="C7515">_xlfn.IFS(B7515&lt;18, "Under 18", B7515&lt;=24, "18-24", B7515&lt;=34, "25-34", B7515&lt;=44, "35-44", B7515&lt;=54, "45-54", B7515&gt;=55, "55 and Over")</f>
        <v>55 and Over</v>
      </c>
      <c r="D7515" t="s">
        <v>29</v>
      </c>
      <c r="E7515">
        <v>152</v>
      </c>
      <c r="F7515">
        <v>75</v>
      </c>
      <c r="G7515" t="s">
        <v>35</v>
      </c>
      <c r="H7515">
        <v>93</v>
      </c>
      <c r="I7515">
        <v>974</v>
      </c>
      <c r="J7515">
        <v>120</v>
      </c>
      <c r="K7515">
        <v>6841</v>
      </c>
      <c r="L7515">
        <v>14.74</v>
      </c>
      <c r="M7515" t="s">
        <v>22</v>
      </c>
      <c r="N7515">
        <v>5.8</v>
      </c>
      <c r="O7515">
        <v>2293</v>
      </c>
      <c r="P7515">
        <v>72</v>
      </c>
      <c r="Q7515" t="s">
        <v>23</v>
      </c>
      <c r="R7515" t="s">
        <v>24</v>
      </c>
    </row>
    <row r="7516" spans="1:18" x14ac:dyDescent="0.2">
      <c r="A7516">
        <v>7515</v>
      </c>
      <c r="B7516">
        <v>33</v>
      </c>
      <c r="C7516" t="str" cm="1">
        <f t="array" ref="C7516">_xlfn.IFS(B7516&lt;18, "Under 18", B7516&lt;=24, "18-24", B7516&lt;=34, "25-34", B7516&lt;=44, "35-44", B7516&lt;=54, "45-54", B7516&gt;=55, "55 and Over")</f>
        <v>25-34</v>
      </c>
      <c r="D7516" t="s">
        <v>29</v>
      </c>
      <c r="E7516">
        <v>156</v>
      </c>
      <c r="F7516">
        <v>75</v>
      </c>
      <c r="G7516" t="s">
        <v>37</v>
      </c>
      <c r="H7516">
        <v>41</v>
      </c>
      <c r="I7516">
        <v>379</v>
      </c>
      <c r="J7516">
        <v>146</v>
      </c>
      <c r="K7516">
        <v>11527</v>
      </c>
      <c r="L7516">
        <v>11.48</v>
      </c>
      <c r="M7516" t="s">
        <v>36</v>
      </c>
      <c r="N7516">
        <v>9.3000000000000007</v>
      </c>
      <c r="O7516">
        <v>3569</v>
      </c>
      <c r="P7516">
        <v>55</v>
      </c>
      <c r="Q7516" t="s">
        <v>27</v>
      </c>
      <c r="R7516" t="s">
        <v>28</v>
      </c>
    </row>
    <row r="7517" spans="1:18" x14ac:dyDescent="0.2">
      <c r="A7517">
        <v>7516</v>
      </c>
      <c r="B7517">
        <v>53</v>
      </c>
      <c r="C7517" t="str" cm="1">
        <f t="array" ref="C7517">_xlfn.IFS(B7517&lt;18, "Under 18", B7517&lt;=24, "18-24", B7517&lt;=34, "25-34", B7517&lt;=44, "35-44", B7517&lt;=54, "45-54", B7517&gt;=55, "55 and Over")</f>
        <v>45-54</v>
      </c>
      <c r="D7517" t="s">
        <v>29</v>
      </c>
      <c r="E7517">
        <v>185</v>
      </c>
      <c r="F7517">
        <v>87</v>
      </c>
      <c r="G7517" t="s">
        <v>26</v>
      </c>
      <c r="H7517">
        <v>91</v>
      </c>
      <c r="I7517">
        <v>633</v>
      </c>
      <c r="J7517">
        <v>130</v>
      </c>
      <c r="K7517">
        <v>12955</v>
      </c>
      <c r="L7517">
        <v>1.87</v>
      </c>
      <c r="M7517" t="s">
        <v>36</v>
      </c>
      <c r="N7517">
        <v>8.3000000000000007</v>
      </c>
      <c r="O7517">
        <v>2265</v>
      </c>
      <c r="P7517">
        <v>78</v>
      </c>
      <c r="Q7517" t="s">
        <v>34</v>
      </c>
      <c r="R7517" t="s">
        <v>28</v>
      </c>
    </row>
    <row r="7518" spans="1:18" x14ac:dyDescent="0.2">
      <c r="A7518">
        <v>7517</v>
      </c>
      <c r="B7518">
        <v>33</v>
      </c>
      <c r="C7518" t="str" cm="1">
        <f t="array" ref="C7518">_xlfn.IFS(B7518&lt;18, "Under 18", B7518&lt;=24, "18-24", B7518&lt;=34, "25-34", B7518&lt;=44, "35-44", B7518&lt;=54, "45-54", B7518&gt;=55, "55 and Over")</f>
        <v>25-34</v>
      </c>
      <c r="D7518" t="s">
        <v>20</v>
      </c>
      <c r="E7518">
        <v>158</v>
      </c>
      <c r="F7518">
        <v>90</v>
      </c>
      <c r="G7518" t="s">
        <v>26</v>
      </c>
      <c r="H7518">
        <v>113</v>
      </c>
      <c r="I7518">
        <v>104</v>
      </c>
      <c r="J7518">
        <v>167</v>
      </c>
      <c r="K7518">
        <v>15688</v>
      </c>
      <c r="L7518">
        <v>10.16</v>
      </c>
      <c r="M7518" t="s">
        <v>36</v>
      </c>
      <c r="N7518">
        <v>8</v>
      </c>
      <c r="O7518">
        <v>2046</v>
      </c>
      <c r="P7518">
        <v>68</v>
      </c>
      <c r="Q7518" t="s">
        <v>32</v>
      </c>
      <c r="R7518" t="s">
        <v>28</v>
      </c>
    </row>
    <row r="7519" spans="1:18" x14ac:dyDescent="0.2">
      <c r="A7519">
        <v>7518</v>
      </c>
      <c r="B7519">
        <v>35</v>
      </c>
      <c r="C7519" t="str" cm="1">
        <f t="array" ref="C7519">_xlfn.IFS(B7519&lt;18, "Under 18", B7519&lt;=24, "18-24", B7519&lt;=34, "25-34", B7519&lt;=44, "35-44", B7519&lt;=54, "45-54", B7519&gt;=55, "55 and Over")</f>
        <v>35-44</v>
      </c>
      <c r="D7519" t="s">
        <v>25</v>
      </c>
      <c r="E7519">
        <v>199</v>
      </c>
      <c r="F7519">
        <v>103</v>
      </c>
      <c r="G7519" t="s">
        <v>30</v>
      </c>
      <c r="H7519">
        <v>48</v>
      </c>
      <c r="I7519">
        <v>701</v>
      </c>
      <c r="J7519">
        <v>100</v>
      </c>
      <c r="K7519">
        <v>13453</v>
      </c>
      <c r="L7519">
        <v>6.01</v>
      </c>
      <c r="M7519" t="s">
        <v>22</v>
      </c>
      <c r="N7519">
        <v>6.1</v>
      </c>
      <c r="O7519">
        <v>2603</v>
      </c>
      <c r="P7519">
        <v>84</v>
      </c>
      <c r="Q7519" t="s">
        <v>34</v>
      </c>
      <c r="R7519" t="s">
        <v>28</v>
      </c>
    </row>
    <row r="7520" spans="1:18" x14ac:dyDescent="0.2">
      <c r="A7520">
        <v>7519</v>
      </c>
      <c r="B7520">
        <v>30</v>
      </c>
      <c r="C7520" t="str" cm="1">
        <f t="array" ref="C7520">_xlfn.IFS(B7520&lt;18, "Under 18", B7520&lt;=24, "18-24", B7520&lt;=34, "25-34", B7520&lt;=44, "35-44", B7520&lt;=54, "45-54", B7520&gt;=55, "55 and Over")</f>
        <v>25-34</v>
      </c>
      <c r="D7520" t="s">
        <v>29</v>
      </c>
      <c r="E7520">
        <v>192</v>
      </c>
      <c r="F7520">
        <v>108</v>
      </c>
      <c r="G7520" t="s">
        <v>35</v>
      </c>
      <c r="H7520">
        <v>82</v>
      </c>
      <c r="I7520">
        <v>139</v>
      </c>
      <c r="J7520">
        <v>128</v>
      </c>
      <c r="K7520">
        <v>13220</v>
      </c>
      <c r="L7520">
        <v>7.99</v>
      </c>
      <c r="M7520" t="s">
        <v>36</v>
      </c>
      <c r="N7520">
        <v>7.6</v>
      </c>
      <c r="O7520">
        <v>2368</v>
      </c>
      <c r="P7520">
        <v>62</v>
      </c>
      <c r="Q7520" t="s">
        <v>32</v>
      </c>
      <c r="R7520" t="s">
        <v>28</v>
      </c>
    </row>
    <row r="7521" spans="1:18" x14ac:dyDescent="0.2">
      <c r="A7521">
        <v>7520</v>
      </c>
      <c r="B7521">
        <v>39</v>
      </c>
      <c r="C7521" t="str" cm="1">
        <f t="array" ref="C7521">_xlfn.IFS(B7521&lt;18, "Under 18", B7521&lt;=24, "18-24", B7521&lt;=34, "25-34", B7521&lt;=44, "35-44", B7521&lt;=54, "45-54", B7521&gt;=55, "55 and Over")</f>
        <v>35-44</v>
      </c>
      <c r="D7521" t="s">
        <v>25</v>
      </c>
      <c r="E7521">
        <v>154</v>
      </c>
      <c r="F7521">
        <v>97</v>
      </c>
      <c r="G7521" t="s">
        <v>33</v>
      </c>
      <c r="H7521">
        <v>49</v>
      </c>
      <c r="I7521">
        <v>128</v>
      </c>
      <c r="J7521">
        <v>98</v>
      </c>
      <c r="K7521">
        <v>15516</v>
      </c>
      <c r="L7521">
        <v>11.57</v>
      </c>
      <c r="M7521" t="s">
        <v>31</v>
      </c>
      <c r="N7521">
        <v>4.3</v>
      </c>
      <c r="O7521">
        <v>3680</v>
      </c>
      <c r="P7521">
        <v>58</v>
      </c>
      <c r="Q7521" t="s">
        <v>32</v>
      </c>
      <c r="R7521" t="s">
        <v>28</v>
      </c>
    </row>
    <row r="7522" spans="1:18" x14ac:dyDescent="0.2">
      <c r="A7522">
        <v>7521</v>
      </c>
      <c r="B7522">
        <v>55</v>
      </c>
      <c r="C7522" t="str" cm="1">
        <f t="array" ref="C7522">_xlfn.IFS(B7522&lt;18, "Under 18", B7522&lt;=24, "18-24", B7522&lt;=34, "25-34", B7522&lt;=44, "35-44", B7522&lt;=54, "45-54", B7522&gt;=55, "55 and Over")</f>
        <v>55 and Over</v>
      </c>
      <c r="D7522" t="s">
        <v>20</v>
      </c>
      <c r="E7522">
        <v>183</v>
      </c>
      <c r="F7522">
        <v>92</v>
      </c>
      <c r="G7522" t="s">
        <v>33</v>
      </c>
      <c r="H7522">
        <v>33</v>
      </c>
      <c r="I7522">
        <v>640</v>
      </c>
      <c r="J7522">
        <v>86</v>
      </c>
      <c r="K7522">
        <v>7986</v>
      </c>
      <c r="L7522">
        <v>11.43</v>
      </c>
      <c r="M7522" t="s">
        <v>22</v>
      </c>
      <c r="N7522">
        <v>5.5</v>
      </c>
      <c r="O7522">
        <v>1591</v>
      </c>
      <c r="P7522">
        <v>67</v>
      </c>
      <c r="Q7522" t="s">
        <v>27</v>
      </c>
      <c r="R7522" t="s">
        <v>24</v>
      </c>
    </row>
    <row r="7523" spans="1:18" x14ac:dyDescent="0.2">
      <c r="A7523">
        <v>7522</v>
      </c>
      <c r="B7523">
        <v>44</v>
      </c>
      <c r="C7523" t="str" cm="1">
        <f t="array" ref="C7523">_xlfn.IFS(B7523&lt;18, "Under 18", B7523&lt;=24, "18-24", B7523&lt;=34, "25-34", B7523&lt;=44, "35-44", B7523&lt;=54, "45-54", B7523&gt;=55, "55 and Over")</f>
        <v>35-44</v>
      </c>
      <c r="D7523" t="s">
        <v>29</v>
      </c>
      <c r="E7523">
        <v>192</v>
      </c>
      <c r="F7523">
        <v>89</v>
      </c>
      <c r="G7523" t="s">
        <v>33</v>
      </c>
      <c r="H7523">
        <v>41</v>
      </c>
      <c r="I7523">
        <v>858</v>
      </c>
      <c r="J7523">
        <v>121</v>
      </c>
      <c r="K7523">
        <v>2309</v>
      </c>
      <c r="L7523">
        <v>12.7</v>
      </c>
      <c r="M7523" t="s">
        <v>31</v>
      </c>
      <c r="N7523">
        <v>6.9</v>
      </c>
      <c r="O7523">
        <v>1861</v>
      </c>
      <c r="P7523">
        <v>83</v>
      </c>
      <c r="Q7523" t="s">
        <v>34</v>
      </c>
      <c r="R7523" t="s">
        <v>32</v>
      </c>
    </row>
    <row r="7524" spans="1:18" x14ac:dyDescent="0.2">
      <c r="A7524">
        <v>7523</v>
      </c>
      <c r="B7524">
        <v>27</v>
      </c>
      <c r="C7524" t="str" cm="1">
        <f t="array" ref="C7524">_xlfn.IFS(B7524&lt;18, "Under 18", B7524&lt;=24, "18-24", B7524&lt;=34, "25-34", B7524&lt;=44, "35-44", B7524&lt;=54, "45-54", B7524&gt;=55, "55 and Over")</f>
        <v>25-34</v>
      </c>
      <c r="D7524" t="s">
        <v>20</v>
      </c>
      <c r="E7524">
        <v>181</v>
      </c>
      <c r="F7524">
        <v>107</v>
      </c>
      <c r="G7524" t="s">
        <v>30</v>
      </c>
      <c r="H7524">
        <v>111</v>
      </c>
      <c r="I7524">
        <v>423</v>
      </c>
      <c r="J7524">
        <v>149</v>
      </c>
      <c r="K7524">
        <v>1272</v>
      </c>
      <c r="L7524">
        <v>0.56999999999999995</v>
      </c>
      <c r="M7524" t="s">
        <v>31</v>
      </c>
      <c r="N7524">
        <v>8.9</v>
      </c>
      <c r="O7524">
        <v>2796</v>
      </c>
      <c r="P7524">
        <v>50</v>
      </c>
      <c r="Q7524" t="s">
        <v>32</v>
      </c>
      <c r="R7524" t="s">
        <v>24</v>
      </c>
    </row>
    <row r="7525" spans="1:18" x14ac:dyDescent="0.2">
      <c r="A7525">
        <v>7524</v>
      </c>
      <c r="B7525">
        <v>56</v>
      </c>
      <c r="C7525" t="str" cm="1">
        <f t="array" ref="C7525">_xlfn.IFS(B7525&lt;18, "Under 18", B7525&lt;=24, "18-24", B7525&lt;=34, "25-34", B7525&lt;=44, "35-44", B7525&lt;=54, "45-54", B7525&gt;=55, "55 and Over")</f>
        <v>55 and Over</v>
      </c>
      <c r="D7525" t="s">
        <v>25</v>
      </c>
      <c r="E7525">
        <v>188</v>
      </c>
      <c r="F7525">
        <v>117</v>
      </c>
      <c r="G7525" t="s">
        <v>26</v>
      </c>
      <c r="H7525">
        <v>40</v>
      </c>
      <c r="I7525">
        <v>925</v>
      </c>
      <c r="J7525">
        <v>115</v>
      </c>
      <c r="K7525">
        <v>16044</v>
      </c>
      <c r="L7525">
        <v>8.67</v>
      </c>
      <c r="M7525" t="s">
        <v>22</v>
      </c>
      <c r="N7525">
        <v>9.1999999999999993</v>
      </c>
      <c r="O7525">
        <v>3357</v>
      </c>
      <c r="P7525">
        <v>63</v>
      </c>
      <c r="Q7525" t="s">
        <v>23</v>
      </c>
      <c r="R7525" t="s">
        <v>24</v>
      </c>
    </row>
    <row r="7526" spans="1:18" x14ac:dyDescent="0.2">
      <c r="A7526">
        <v>7525</v>
      </c>
      <c r="B7526">
        <v>55</v>
      </c>
      <c r="C7526" t="str" cm="1">
        <f t="array" ref="C7526">_xlfn.IFS(B7526&lt;18, "Under 18", B7526&lt;=24, "18-24", B7526&lt;=34, "25-34", B7526&lt;=44, "35-44", B7526&lt;=54, "45-54", B7526&gt;=55, "55 and Over")</f>
        <v>55 and Over</v>
      </c>
      <c r="D7526" t="s">
        <v>20</v>
      </c>
      <c r="E7526">
        <v>165</v>
      </c>
      <c r="F7526">
        <v>105</v>
      </c>
      <c r="G7526" t="s">
        <v>37</v>
      </c>
      <c r="H7526">
        <v>49</v>
      </c>
      <c r="I7526">
        <v>525</v>
      </c>
      <c r="J7526">
        <v>141</v>
      </c>
      <c r="K7526">
        <v>5009</v>
      </c>
      <c r="L7526">
        <v>3.97</v>
      </c>
      <c r="M7526" t="s">
        <v>36</v>
      </c>
      <c r="N7526">
        <v>8.3000000000000007</v>
      </c>
      <c r="O7526">
        <v>3005</v>
      </c>
      <c r="P7526">
        <v>62</v>
      </c>
      <c r="Q7526" t="s">
        <v>32</v>
      </c>
      <c r="R7526" t="s">
        <v>24</v>
      </c>
    </row>
    <row r="7527" spans="1:18" x14ac:dyDescent="0.2">
      <c r="A7527">
        <v>7526</v>
      </c>
      <c r="B7527">
        <v>48</v>
      </c>
      <c r="C7527" t="str" cm="1">
        <f t="array" ref="C7527">_xlfn.IFS(B7527&lt;18, "Under 18", B7527&lt;=24, "18-24", B7527&lt;=34, "25-34", B7527&lt;=44, "35-44", B7527&lt;=54, "45-54", B7527&gt;=55, "55 and Over")</f>
        <v>45-54</v>
      </c>
      <c r="D7527" t="s">
        <v>29</v>
      </c>
      <c r="E7527">
        <v>166</v>
      </c>
      <c r="F7527">
        <v>77</v>
      </c>
      <c r="G7527" t="s">
        <v>21</v>
      </c>
      <c r="H7527">
        <v>105</v>
      </c>
      <c r="I7527">
        <v>822</v>
      </c>
      <c r="J7527">
        <v>132</v>
      </c>
      <c r="K7527">
        <v>11527</v>
      </c>
      <c r="L7527">
        <v>0.85</v>
      </c>
      <c r="M7527" t="s">
        <v>31</v>
      </c>
      <c r="N7527">
        <v>5.9</v>
      </c>
      <c r="O7527">
        <v>1802</v>
      </c>
      <c r="P7527">
        <v>61</v>
      </c>
      <c r="Q7527" t="s">
        <v>34</v>
      </c>
      <c r="R7527" t="s">
        <v>28</v>
      </c>
    </row>
    <row r="7528" spans="1:18" x14ac:dyDescent="0.2">
      <c r="A7528">
        <v>7527</v>
      </c>
      <c r="B7528">
        <v>22</v>
      </c>
      <c r="C7528" t="str" cm="1">
        <f t="array" ref="C7528">_xlfn.IFS(B7528&lt;18, "Under 18", B7528&lt;=24, "18-24", B7528&lt;=34, "25-34", B7528&lt;=44, "35-44", B7528&lt;=54, "45-54", B7528&gt;=55, "55 and Over")</f>
        <v>18-24</v>
      </c>
      <c r="D7528" t="s">
        <v>25</v>
      </c>
      <c r="E7528">
        <v>153</v>
      </c>
      <c r="F7528">
        <v>100</v>
      </c>
      <c r="G7528" t="s">
        <v>21</v>
      </c>
      <c r="H7528">
        <v>62</v>
      </c>
      <c r="I7528">
        <v>412</v>
      </c>
      <c r="J7528">
        <v>133</v>
      </c>
      <c r="K7528">
        <v>1480</v>
      </c>
      <c r="L7528">
        <v>11.38</v>
      </c>
      <c r="M7528" t="s">
        <v>31</v>
      </c>
      <c r="N7528">
        <v>4.4000000000000004</v>
      </c>
      <c r="O7528">
        <v>2572</v>
      </c>
      <c r="P7528">
        <v>60</v>
      </c>
      <c r="Q7528" t="s">
        <v>23</v>
      </c>
      <c r="R7528" t="s">
        <v>24</v>
      </c>
    </row>
    <row r="7529" spans="1:18" x14ac:dyDescent="0.2">
      <c r="A7529">
        <v>7528</v>
      </c>
      <c r="B7529">
        <v>43</v>
      </c>
      <c r="C7529" t="str" cm="1">
        <f t="array" ref="C7529">_xlfn.IFS(B7529&lt;18, "Under 18", B7529&lt;=24, "18-24", B7529&lt;=34, "25-34", B7529&lt;=44, "35-44", B7529&lt;=54, "45-54", B7529&gt;=55, "55 and Over")</f>
        <v>35-44</v>
      </c>
      <c r="D7529" t="s">
        <v>29</v>
      </c>
      <c r="E7529">
        <v>153</v>
      </c>
      <c r="F7529">
        <v>119</v>
      </c>
      <c r="G7529" t="s">
        <v>37</v>
      </c>
      <c r="H7529">
        <v>95</v>
      </c>
      <c r="I7529">
        <v>441</v>
      </c>
      <c r="J7529">
        <v>162</v>
      </c>
      <c r="K7529">
        <v>16711</v>
      </c>
      <c r="L7529">
        <v>7.41</v>
      </c>
      <c r="M7529" t="s">
        <v>31</v>
      </c>
      <c r="N7529">
        <v>7.2</v>
      </c>
      <c r="O7529">
        <v>1954</v>
      </c>
      <c r="P7529">
        <v>50</v>
      </c>
      <c r="Q7529" t="s">
        <v>27</v>
      </c>
      <c r="R7529" t="s">
        <v>24</v>
      </c>
    </row>
    <row r="7530" spans="1:18" x14ac:dyDescent="0.2">
      <c r="A7530">
        <v>7529</v>
      </c>
      <c r="B7530">
        <v>21</v>
      </c>
      <c r="C7530" t="str" cm="1">
        <f t="array" ref="C7530">_xlfn.IFS(B7530&lt;18, "Under 18", B7530&lt;=24, "18-24", B7530&lt;=34, "25-34", B7530&lt;=44, "35-44", B7530&lt;=54, "45-54", B7530&gt;=55, "55 and Over")</f>
        <v>18-24</v>
      </c>
      <c r="D7530" t="s">
        <v>29</v>
      </c>
      <c r="E7530">
        <v>150</v>
      </c>
      <c r="F7530">
        <v>85</v>
      </c>
      <c r="G7530" t="s">
        <v>21</v>
      </c>
      <c r="H7530">
        <v>116</v>
      </c>
      <c r="I7530">
        <v>363</v>
      </c>
      <c r="J7530">
        <v>88</v>
      </c>
      <c r="K7530">
        <v>14794</v>
      </c>
      <c r="L7530">
        <v>12.68</v>
      </c>
      <c r="M7530" t="s">
        <v>31</v>
      </c>
      <c r="N7530">
        <v>4</v>
      </c>
      <c r="O7530">
        <v>2814</v>
      </c>
      <c r="P7530">
        <v>76</v>
      </c>
      <c r="Q7530" t="s">
        <v>32</v>
      </c>
      <c r="R7530" t="s">
        <v>32</v>
      </c>
    </row>
    <row r="7531" spans="1:18" x14ac:dyDescent="0.2">
      <c r="A7531">
        <v>7530</v>
      </c>
      <c r="B7531">
        <v>57</v>
      </c>
      <c r="C7531" t="str" cm="1">
        <f t="array" ref="C7531">_xlfn.IFS(B7531&lt;18, "Under 18", B7531&lt;=24, "18-24", B7531&lt;=34, "25-34", B7531&lt;=44, "35-44", B7531&lt;=54, "45-54", B7531&gt;=55, "55 and Over")</f>
        <v>55 and Over</v>
      </c>
      <c r="D7531" t="s">
        <v>25</v>
      </c>
      <c r="E7531">
        <v>181</v>
      </c>
      <c r="F7531">
        <v>84</v>
      </c>
      <c r="G7531" t="s">
        <v>37</v>
      </c>
      <c r="H7531">
        <v>53</v>
      </c>
      <c r="I7531">
        <v>458</v>
      </c>
      <c r="J7531">
        <v>112</v>
      </c>
      <c r="K7531">
        <v>3141</v>
      </c>
      <c r="L7531">
        <v>8.57</v>
      </c>
      <c r="M7531" t="s">
        <v>36</v>
      </c>
      <c r="N7531">
        <v>4.4000000000000004</v>
      </c>
      <c r="O7531">
        <v>3228</v>
      </c>
      <c r="P7531">
        <v>89</v>
      </c>
      <c r="Q7531" t="s">
        <v>23</v>
      </c>
      <c r="R7531" t="s">
        <v>28</v>
      </c>
    </row>
    <row r="7532" spans="1:18" x14ac:dyDescent="0.2">
      <c r="A7532">
        <v>7531</v>
      </c>
      <c r="B7532">
        <v>54</v>
      </c>
      <c r="C7532" t="str" cm="1">
        <f t="array" ref="C7532">_xlfn.IFS(B7532&lt;18, "Under 18", B7532&lt;=24, "18-24", B7532&lt;=34, "25-34", B7532&lt;=44, "35-44", B7532&lt;=54, "45-54", B7532&gt;=55, "55 and Over")</f>
        <v>45-54</v>
      </c>
      <c r="D7532" t="s">
        <v>20</v>
      </c>
      <c r="E7532">
        <v>190</v>
      </c>
      <c r="F7532">
        <v>70</v>
      </c>
      <c r="G7532" t="s">
        <v>26</v>
      </c>
      <c r="H7532">
        <v>114</v>
      </c>
      <c r="I7532">
        <v>170</v>
      </c>
      <c r="J7532">
        <v>144</v>
      </c>
      <c r="K7532">
        <v>10534</v>
      </c>
      <c r="L7532">
        <v>3.71</v>
      </c>
      <c r="M7532" t="s">
        <v>36</v>
      </c>
      <c r="N7532">
        <v>9</v>
      </c>
      <c r="O7532">
        <v>3799</v>
      </c>
      <c r="P7532">
        <v>51</v>
      </c>
      <c r="Q7532" t="s">
        <v>32</v>
      </c>
      <c r="R7532" t="s">
        <v>32</v>
      </c>
    </row>
    <row r="7533" spans="1:18" x14ac:dyDescent="0.2">
      <c r="A7533">
        <v>7532</v>
      </c>
      <c r="B7533">
        <v>19</v>
      </c>
      <c r="C7533" t="str" cm="1">
        <f t="array" ref="C7533">_xlfn.IFS(B7533&lt;18, "Under 18", B7533&lt;=24, "18-24", B7533&lt;=34, "25-34", B7533&lt;=44, "35-44", B7533&lt;=54, "45-54", B7533&gt;=55, "55 and Over")</f>
        <v>18-24</v>
      </c>
      <c r="D7533" t="s">
        <v>25</v>
      </c>
      <c r="E7533">
        <v>192</v>
      </c>
      <c r="F7533">
        <v>105</v>
      </c>
      <c r="G7533" t="s">
        <v>37</v>
      </c>
      <c r="H7533">
        <v>85</v>
      </c>
      <c r="I7533">
        <v>350</v>
      </c>
      <c r="J7533">
        <v>128</v>
      </c>
      <c r="K7533">
        <v>17942</v>
      </c>
      <c r="L7533">
        <v>7.05</v>
      </c>
      <c r="M7533" t="s">
        <v>22</v>
      </c>
      <c r="N7533">
        <v>8.5</v>
      </c>
      <c r="O7533">
        <v>2135</v>
      </c>
      <c r="P7533">
        <v>60</v>
      </c>
      <c r="Q7533" t="s">
        <v>34</v>
      </c>
      <c r="R7533" t="s">
        <v>28</v>
      </c>
    </row>
    <row r="7534" spans="1:18" x14ac:dyDescent="0.2">
      <c r="A7534">
        <v>7533</v>
      </c>
      <c r="B7534">
        <v>19</v>
      </c>
      <c r="C7534" t="str" cm="1">
        <f t="array" ref="C7534">_xlfn.IFS(B7534&lt;18, "Under 18", B7534&lt;=24, "18-24", B7534&lt;=34, "25-34", B7534&lt;=44, "35-44", B7534&lt;=54, "45-54", B7534&gt;=55, "55 and Over")</f>
        <v>18-24</v>
      </c>
      <c r="D7534" t="s">
        <v>25</v>
      </c>
      <c r="E7534">
        <v>161</v>
      </c>
      <c r="F7534">
        <v>72</v>
      </c>
      <c r="G7534" t="s">
        <v>21</v>
      </c>
      <c r="H7534">
        <v>70</v>
      </c>
      <c r="I7534">
        <v>506</v>
      </c>
      <c r="J7534">
        <v>174</v>
      </c>
      <c r="K7534">
        <v>11251</v>
      </c>
      <c r="L7534">
        <v>13.98</v>
      </c>
      <c r="M7534" t="s">
        <v>22</v>
      </c>
      <c r="N7534">
        <v>8.5</v>
      </c>
      <c r="O7534">
        <v>3490</v>
      </c>
      <c r="P7534">
        <v>77</v>
      </c>
      <c r="Q7534" t="s">
        <v>27</v>
      </c>
      <c r="R7534" t="s">
        <v>28</v>
      </c>
    </row>
    <row r="7535" spans="1:18" x14ac:dyDescent="0.2">
      <c r="A7535">
        <v>7534</v>
      </c>
      <c r="B7535">
        <v>44</v>
      </c>
      <c r="C7535" t="str" cm="1">
        <f t="array" ref="C7535">_xlfn.IFS(B7535&lt;18, "Under 18", B7535&lt;=24, "18-24", B7535&lt;=34, "25-34", B7535&lt;=44, "35-44", B7535&lt;=54, "45-54", B7535&gt;=55, "55 and Over")</f>
        <v>35-44</v>
      </c>
      <c r="D7535" t="s">
        <v>25</v>
      </c>
      <c r="E7535">
        <v>159</v>
      </c>
      <c r="F7535">
        <v>57</v>
      </c>
      <c r="G7535" t="s">
        <v>30</v>
      </c>
      <c r="H7535">
        <v>47</v>
      </c>
      <c r="I7535">
        <v>741</v>
      </c>
      <c r="J7535">
        <v>158</v>
      </c>
      <c r="K7535">
        <v>1799</v>
      </c>
      <c r="L7535">
        <v>3.36</v>
      </c>
      <c r="M7535" t="s">
        <v>31</v>
      </c>
      <c r="N7535">
        <v>4.0999999999999996</v>
      </c>
      <c r="O7535">
        <v>1932</v>
      </c>
      <c r="P7535">
        <v>53</v>
      </c>
      <c r="Q7535" t="s">
        <v>34</v>
      </c>
      <c r="R7535" t="s">
        <v>32</v>
      </c>
    </row>
    <row r="7536" spans="1:18" x14ac:dyDescent="0.2">
      <c r="A7536">
        <v>7535</v>
      </c>
      <c r="B7536">
        <v>48</v>
      </c>
      <c r="C7536" t="str" cm="1">
        <f t="array" ref="C7536">_xlfn.IFS(B7536&lt;18, "Under 18", B7536&lt;=24, "18-24", B7536&lt;=34, "25-34", B7536&lt;=44, "35-44", B7536&lt;=54, "45-54", B7536&gt;=55, "55 and Over")</f>
        <v>45-54</v>
      </c>
      <c r="D7536" t="s">
        <v>25</v>
      </c>
      <c r="E7536">
        <v>164</v>
      </c>
      <c r="F7536">
        <v>63</v>
      </c>
      <c r="G7536" t="s">
        <v>26</v>
      </c>
      <c r="H7536">
        <v>82</v>
      </c>
      <c r="I7536">
        <v>899</v>
      </c>
      <c r="J7536">
        <v>115</v>
      </c>
      <c r="K7536">
        <v>8857</v>
      </c>
      <c r="L7536">
        <v>12.83</v>
      </c>
      <c r="M7536" t="s">
        <v>36</v>
      </c>
      <c r="N7536">
        <v>4.0999999999999996</v>
      </c>
      <c r="O7536">
        <v>3117</v>
      </c>
      <c r="P7536">
        <v>84</v>
      </c>
      <c r="Q7536" t="s">
        <v>23</v>
      </c>
      <c r="R7536" t="s">
        <v>32</v>
      </c>
    </row>
    <row r="7537" spans="1:18" x14ac:dyDescent="0.2">
      <c r="A7537">
        <v>7536</v>
      </c>
      <c r="B7537">
        <v>52</v>
      </c>
      <c r="C7537" t="str" cm="1">
        <f t="array" ref="C7537">_xlfn.IFS(B7537&lt;18, "Under 18", B7537&lt;=24, "18-24", B7537&lt;=34, "25-34", B7537&lt;=44, "35-44", B7537&lt;=54, "45-54", B7537&gt;=55, "55 and Over")</f>
        <v>45-54</v>
      </c>
      <c r="D7537" t="s">
        <v>20</v>
      </c>
      <c r="E7537">
        <v>161</v>
      </c>
      <c r="F7537">
        <v>101</v>
      </c>
      <c r="G7537" t="s">
        <v>35</v>
      </c>
      <c r="H7537">
        <v>28</v>
      </c>
      <c r="I7537">
        <v>406</v>
      </c>
      <c r="J7537">
        <v>139</v>
      </c>
      <c r="K7537">
        <v>16814</v>
      </c>
      <c r="L7537">
        <v>0.96</v>
      </c>
      <c r="M7537" t="s">
        <v>22</v>
      </c>
      <c r="N7537">
        <v>8</v>
      </c>
      <c r="O7537">
        <v>1865</v>
      </c>
      <c r="P7537">
        <v>82</v>
      </c>
      <c r="Q7537" t="s">
        <v>27</v>
      </c>
      <c r="R7537" t="s">
        <v>28</v>
      </c>
    </row>
    <row r="7538" spans="1:18" x14ac:dyDescent="0.2">
      <c r="A7538">
        <v>7537</v>
      </c>
      <c r="B7538">
        <v>23</v>
      </c>
      <c r="C7538" t="str" cm="1">
        <f t="array" ref="C7538">_xlfn.IFS(B7538&lt;18, "Under 18", B7538&lt;=24, "18-24", B7538&lt;=34, "25-34", B7538&lt;=44, "35-44", B7538&lt;=54, "45-54", B7538&gt;=55, "55 and Over")</f>
        <v>18-24</v>
      </c>
      <c r="D7538" t="s">
        <v>20</v>
      </c>
      <c r="E7538">
        <v>199</v>
      </c>
      <c r="F7538">
        <v>100</v>
      </c>
      <c r="G7538" t="s">
        <v>37</v>
      </c>
      <c r="H7538">
        <v>55</v>
      </c>
      <c r="I7538">
        <v>137</v>
      </c>
      <c r="J7538">
        <v>146</v>
      </c>
      <c r="K7538">
        <v>2850</v>
      </c>
      <c r="L7538">
        <v>12.09</v>
      </c>
      <c r="M7538" t="s">
        <v>22</v>
      </c>
      <c r="N7538">
        <v>6.5</v>
      </c>
      <c r="O7538">
        <v>3595</v>
      </c>
      <c r="P7538">
        <v>74</v>
      </c>
      <c r="Q7538" t="s">
        <v>23</v>
      </c>
      <c r="R7538" t="s">
        <v>32</v>
      </c>
    </row>
    <row r="7539" spans="1:18" x14ac:dyDescent="0.2">
      <c r="A7539">
        <v>7538</v>
      </c>
      <c r="B7539">
        <v>19</v>
      </c>
      <c r="C7539" t="str" cm="1">
        <f t="array" ref="C7539">_xlfn.IFS(B7539&lt;18, "Under 18", B7539&lt;=24, "18-24", B7539&lt;=34, "25-34", B7539&lt;=44, "35-44", B7539&lt;=54, "45-54", B7539&gt;=55, "55 and Over")</f>
        <v>18-24</v>
      </c>
      <c r="D7539" t="s">
        <v>20</v>
      </c>
      <c r="E7539">
        <v>169</v>
      </c>
      <c r="F7539">
        <v>118</v>
      </c>
      <c r="G7539" t="s">
        <v>33</v>
      </c>
      <c r="H7539">
        <v>73</v>
      </c>
      <c r="I7539">
        <v>223</v>
      </c>
      <c r="J7539">
        <v>129</v>
      </c>
      <c r="K7539">
        <v>14054</v>
      </c>
      <c r="L7539">
        <v>4.76</v>
      </c>
      <c r="M7539" t="s">
        <v>22</v>
      </c>
      <c r="N7539">
        <v>4.3</v>
      </c>
      <c r="O7539">
        <v>3927</v>
      </c>
      <c r="P7539">
        <v>80</v>
      </c>
      <c r="Q7539" t="s">
        <v>27</v>
      </c>
      <c r="R7539" t="s">
        <v>32</v>
      </c>
    </row>
    <row r="7540" spans="1:18" x14ac:dyDescent="0.2">
      <c r="A7540">
        <v>7539</v>
      </c>
      <c r="B7540">
        <v>39</v>
      </c>
      <c r="C7540" t="str" cm="1">
        <f t="array" ref="C7540">_xlfn.IFS(B7540&lt;18, "Under 18", B7540&lt;=24, "18-24", B7540&lt;=34, "25-34", B7540&lt;=44, "35-44", B7540&lt;=54, "45-54", B7540&gt;=55, "55 and Over")</f>
        <v>35-44</v>
      </c>
      <c r="D7540" t="s">
        <v>29</v>
      </c>
      <c r="E7540">
        <v>161</v>
      </c>
      <c r="F7540">
        <v>87</v>
      </c>
      <c r="G7540" t="s">
        <v>30</v>
      </c>
      <c r="H7540">
        <v>116</v>
      </c>
      <c r="I7540">
        <v>799</v>
      </c>
      <c r="J7540">
        <v>128</v>
      </c>
      <c r="K7540">
        <v>10672</v>
      </c>
      <c r="L7540">
        <v>10.38</v>
      </c>
      <c r="M7540" t="s">
        <v>22</v>
      </c>
      <c r="N7540">
        <v>8</v>
      </c>
      <c r="O7540">
        <v>2847</v>
      </c>
      <c r="P7540">
        <v>85</v>
      </c>
      <c r="Q7540" t="s">
        <v>32</v>
      </c>
      <c r="R7540" t="s">
        <v>24</v>
      </c>
    </row>
    <row r="7541" spans="1:18" x14ac:dyDescent="0.2">
      <c r="A7541">
        <v>7540</v>
      </c>
      <c r="B7541">
        <v>54</v>
      </c>
      <c r="C7541" t="str" cm="1">
        <f t="array" ref="C7541">_xlfn.IFS(B7541&lt;18, "Under 18", B7541&lt;=24, "18-24", B7541&lt;=34, "25-34", B7541&lt;=44, "35-44", B7541&lt;=54, "45-54", B7541&gt;=55, "55 and Over")</f>
        <v>45-54</v>
      </c>
      <c r="D7541" t="s">
        <v>29</v>
      </c>
      <c r="E7541">
        <v>183</v>
      </c>
      <c r="F7541">
        <v>103</v>
      </c>
      <c r="G7541" t="s">
        <v>21</v>
      </c>
      <c r="H7541">
        <v>23</v>
      </c>
      <c r="I7541">
        <v>486</v>
      </c>
      <c r="J7541">
        <v>152</v>
      </c>
      <c r="K7541">
        <v>9052</v>
      </c>
      <c r="L7541">
        <v>5.54</v>
      </c>
      <c r="M7541" t="s">
        <v>36</v>
      </c>
      <c r="N7541">
        <v>9.1999999999999993</v>
      </c>
      <c r="O7541">
        <v>2614</v>
      </c>
      <c r="P7541">
        <v>56</v>
      </c>
      <c r="Q7541" t="s">
        <v>32</v>
      </c>
      <c r="R7541" t="s">
        <v>32</v>
      </c>
    </row>
    <row r="7542" spans="1:18" x14ac:dyDescent="0.2">
      <c r="A7542">
        <v>7541</v>
      </c>
      <c r="B7542">
        <v>26</v>
      </c>
      <c r="C7542" t="str" cm="1">
        <f t="array" ref="C7542">_xlfn.IFS(B7542&lt;18, "Under 18", B7542&lt;=24, "18-24", B7542&lt;=34, "25-34", B7542&lt;=44, "35-44", B7542&lt;=54, "45-54", B7542&gt;=55, "55 and Over")</f>
        <v>25-34</v>
      </c>
      <c r="D7542" t="s">
        <v>20</v>
      </c>
      <c r="E7542">
        <v>159</v>
      </c>
      <c r="F7542">
        <v>91</v>
      </c>
      <c r="G7542" t="s">
        <v>37</v>
      </c>
      <c r="H7542">
        <v>64</v>
      </c>
      <c r="I7542">
        <v>790</v>
      </c>
      <c r="J7542">
        <v>140</v>
      </c>
      <c r="K7542">
        <v>15711</v>
      </c>
      <c r="L7542">
        <v>4.91</v>
      </c>
      <c r="M7542" t="s">
        <v>22</v>
      </c>
      <c r="N7542">
        <v>7.3</v>
      </c>
      <c r="O7542">
        <v>1691</v>
      </c>
      <c r="P7542">
        <v>82</v>
      </c>
      <c r="Q7542" t="s">
        <v>27</v>
      </c>
      <c r="R7542" t="s">
        <v>24</v>
      </c>
    </row>
    <row r="7543" spans="1:18" x14ac:dyDescent="0.2">
      <c r="A7543">
        <v>7542</v>
      </c>
      <c r="B7543">
        <v>26</v>
      </c>
      <c r="C7543" t="str" cm="1">
        <f t="array" ref="C7543">_xlfn.IFS(B7543&lt;18, "Under 18", B7543&lt;=24, "18-24", B7543&lt;=34, "25-34", B7543&lt;=44, "35-44", B7543&lt;=54, "45-54", B7543&gt;=55, "55 and Over")</f>
        <v>25-34</v>
      </c>
      <c r="D7543" t="s">
        <v>20</v>
      </c>
      <c r="E7543">
        <v>176</v>
      </c>
      <c r="F7543">
        <v>118</v>
      </c>
      <c r="G7543" t="s">
        <v>37</v>
      </c>
      <c r="H7543">
        <v>85</v>
      </c>
      <c r="I7543">
        <v>780</v>
      </c>
      <c r="J7543">
        <v>117</v>
      </c>
      <c r="K7543">
        <v>3458</v>
      </c>
      <c r="L7543">
        <v>0.81</v>
      </c>
      <c r="M7543" t="s">
        <v>36</v>
      </c>
      <c r="N7543">
        <v>5.4</v>
      </c>
      <c r="O7543">
        <v>2213</v>
      </c>
      <c r="P7543">
        <v>63</v>
      </c>
      <c r="Q7543" t="s">
        <v>32</v>
      </c>
      <c r="R7543" t="s">
        <v>32</v>
      </c>
    </row>
    <row r="7544" spans="1:18" x14ac:dyDescent="0.2">
      <c r="A7544">
        <v>7543</v>
      </c>
      <c r="B7544">
        <v>25</v>
      </c>
      <c r="C7544" t="str" cm="1">
        <f t="array" ref="C7544">_xlfn.IFS(B7544&lt;18, "Under 18", B7544&lt;=24, "18-24", B7544&lt;=34, "25-34", B7544&lt;=44, "35-44", B7544&lt;=54, "45-54", B7544&gt;=55, "55 and Over")</f>
        <v>25-34</v>
      </c>
      <c r="D7544" t="s">
        <v>25</v>
      </c>
      <c r="E7544">
        <v>196</v>
      </c>
      <c r="F7544">
        <v>102</v>
      </c>
      <c r="G7544" t="s">
        <v>33</v>
      </c>
      <c r="H7544">
        <v>38</v>
      </c>
      <c r="I7544">
        <v>881</v>
      </c>
      <c r="J7544">
        <v>93</v>
      </c>
      <c r="K7544">
        <v>7544</v>
      </c>
      <c r="L7544">
        <v>9.7899999999999991</v>
      </c>
      <c r="M7544" t="s">
        <v>36</v>
      </c>
      <c r="N7544">
        <v>4.5</v>
      </c>
      <c r="O7544">
        <v>3283</v>
      </c>
      <c r="P7544">
        <v>75</v>
      </c>
      <c r="Q7544" t="s">
        <v>32</v>
      </c>
      <c r="R7544" t="s">
        <v>28</v>
      </c>
    </row>
    <row r="7545" spans="1:18" x14ac:dyDescent="0.2">
      <c r="A7545">
        <v>7544</v>
      </c>
      <c r="B7545">
        <v>57</v>
      </c>
      <c r="C7545" t="str" cm="1">
        <f t="array" ref="C7545">_xlfn.IFS(B7545&lt;18, "Under 18", B7545&lt;=24, "18-24", B7545&lt;=34, "25-34", B7545&lt;=44, "35-44", B7545&lt;=54, "45-54", B7545&gt;=55, "55 and Over")</f>
        <v>55 and Over</v>
      </c>
      <c r="D7545" t="s">
        <v>20</v>
      </c>
      <c r="E7545">
        <v>193</v>
      </c>
      <c r="F7545">
        <v>116</v>
      </c>
      <c r="G7545" t="s">
        <v>37</v>
      </c>
      <c r="H7545">
        <v>14</v>
      </c>
      <c r="I7545">
        <v>716</v>
      </c>
      <c r="J7545">
        <v>149</v>
      </c>
      <c r="K7545">
        <v>2442</v>
      </c>
      <c r="L7545">
        <v>5.36</v>
      </c>
      <c r="M7545" t="s">
        <v>36</v>
      </c>
      <c r="N7545">
        <v>5.6</v>
      </c>
      <c r="O7545">
        <v>2999</v>
      </c>
      <c r="P7545">
        <v>50</v>
      </c>
      <c r="Q7545" t="s">
        <v>23</v>
      </c>
      <c r="R7545" t="s">
        <v>32</v>
      </c>
    </row>
    <row r="7546" spans="1:18" x14ac:dyDescent="0.2">
      <c r="A7546">
        <v>7545</v>
      </c>
      <c r="B7546">
        <v>22</v>
      </c>
      <c r="C7546" t="str" cm="1">
        <f t="array" ref="C7546">_xlfn.IFS(B7546&lt;18, "Under 18", B7546&lt;=24, "18-24", B7546&lt;=34, "25-34", B7546&lt;=44, "35-44", B7546&lt;=54, "45-54", B7546&gt;=55, "55 and Over")</f>
        <v>18-24</v>
      </c>
      <c r="D7546" t="s">
        <v>20</v>
      </c>
      <c r="E7546">
        <v>178</v>
      </c>
      <c r="F7546">
        <v>54</v>
      </c>
      <c r="G7546" t="s">
        <v>21</v>
      </c>
      <c r="H7546">
        <v>62</v>
      </c>
      <c r="I7546">
        <v>721</v>
      </c>
      <c r="J7546">
        <v>132</v>
      </c>
      <c r="K7546">
        <v>11885</v>
      </c>
      <c r="L7546">
        <v>10.25</v>
      </c>
      <c r="M7546" t="s">
        <v>31</v>
      </c>
      <c r="N7546">
        <v>6.8</v>
      </c>
      <c r="O7546">
        <v>3868</v>
      </c>
      <c r="P7546">
        <v>58</v>
      </c>
      <c r="Q7546" t="s">
        <v>32</v>
      </c>
      <c r="R7546" t="s">
        <v>28</v>
      </c>
    </row>
    <row r="7547" spans="1:18" x14ac:dyDescent="0.2">
      <c r="A7547">
        <v>7546</v>
      </c>
      <c r="B7547">
        <v>18</v>
      </c>
      <c r="C7547" t="str" cm="1">
        <f t="array" ref="C7547">_xlfn.IFS(B7547&lt;18, "Under 18", B7547&lt;=24, "18-24", B7547&lt;=34, "25-34", B7547&lt;=44, "35-44", B7547&lt;=54, "45-54", B7547&gt;=55, "55 and Over")</f>
        <v>18-24</v>
      </c>
      <c r="D7547" t="s">
        <v>20</v>
      </c>
      <c r="E7547">
        <v>189</v>
      </c>
      <c r="F7547">
        <v>80</v>
      </c>
      <c r="G7547" t="s">
        <v>33</v>
      </c>
      <c r="H7547">
        <v>80</v>
      </c>
      <c r="I7547">
        <v>225</v>
      </c>
      <c r="J7547">
        <v>157</v>
      </c>
      <c r="K7547">
        <v>15547</v>
      </c>
      <c r="L7547">
        <v>10.99</v>
      </c>
      <c r="M7547" t="s">
        <v>22</v>
      </c>
      <c r="N7547">
        <v>4.3</v>
      </c>
      <c r="O7547">
        <v>3657</v>
      </c>
      <c r="P7547">
        <v>83</v>
      </c>
      <c r="Q7547" t="s">
        <v>27</v>
      </c>
      <c r="R7547" t="s">
        <v>24</v>
      </c>
    </row>
    <row r="7548" spans="1:18" x14ac:dyDescent="0.2">
      <c r="A7548">
        <v>7547</v>
      </c>
      <c r="B7548">
        <v>21</v>
      </c>
      <c r="C7548" t="str" cm="1">
        <f t="array" ref="C7548">_xlfn.IFS(B7548&lt;18, "Under 18", B7548&lt;=24, "18-24", B7548&lt;=34, "25-34", B7548&lt;=44, "35-44", B7548&lt;=54, "45-54", B7548&gt;=55, "55 and Over")</f>
        <v>18-24</v>
      </c>
      <c r="D7548" t="s">
        <v>25</v>
      </c>
      <c r="E7548">
        <v>164</v>
      </c>
      <c r="F7548">
        <v>102</v>
      </c>
      <c r="G7548" t="s">
        <v>30</v>
      </c>
      <c r="H7548">
        <v>23</v>
      </c>
      <c r="I7548">
        <v>399</v>
      </c>
      <c r="J7548">
        <v>82</v>
      </c>
      <c r="K7548">
        <v>3614</v>
      </c>
      <c r="L7548">
        <v>14.96</v>
      </c>
      <c r="M7548" t="s">
        <v>22</v>
      </c>
      <c r="N7548">
        <v>4.4000000000000004</v>
      </c>
      <c r="O7548">
        <v>3662</v>
      </c>
      <c r="P7548">
        <v>71</v>
      </c>
      <c r="Q7548" t="s">
        <v>32</v>
      </c>
      <c r="R7548" t="s">
        <v>32</v>
      </c>
    </row>
    <row r="7549" spans="1:18" x14ac:dyDescent="0.2">
      <c r="A7549">
        <v>7548</v>
      </c>
      <c r="B7549">
        <v>22</v>
      </c>
      <c r="C7549" t="str" cm="1">
        <f t="array" ref="C7549">_xlfn.IFS(B7549&lt;18, "Under 18", B7549&lt;=24, "18-24", B7549&lt;=34, "25-34", B7549&lt;=44, "35-44", B7549&lt;=54, "45-54", B7549&gt;=55, "55 and Over")</f>
        <v>18-24</v>
      </c>
      <c r="D7549" t="s">
        <v>20</v>
      </c>
      <c r="E7549">
        <v>166</v>
      </c>
      <c r="F7549">
        <v>70</v>
      </c>
      <c r="G7549" t="s">
        <v>21</v>
      </c>
      <c r="H7549">
        <v>90</v>
      </c>
      <c r="I7549">
        <v>880</v>
      </c>
      <c r="J7549">
        <v>146</v>
      </c>
      <c r="K7549">
        <v>9281</v>
      </c>
      <c r="L7549">
        <v>4.49</v>
      </c>
      <c r="M7549" t="s">
        <v>31</v>
      </c>
      <c r="N7549">
        <v>6.2</v>
      </c>
      <c r="O7549">
        <v>1932</v>
      </c>
      <c r="P7549">
        <v>68</v>
      </c>
      <c r="Q7549" t="s">
        <v>23</v>
      </c>
      <c r="R7549" t="s">
        <v>28</v>
      </c>
    </row>
    <row r="7550" spans="1:18" x14ac:dyDescent="0.2">
      <c r="A7550">
        <v>7549</v>
      </c>
      <c r="B7550">
        <v>28</v>
      </c>
      <c r="C7550" t="str" cm="1">
        <f t="array" ref="C7550">_xlfn.IFS(B7550&lt;18, "Under 18", B7550&lt;=24, "18-24", B7550&lt;=34, "25-34", B7550&lt;=44, "35-44", B7550&lt;=54, "45-54", B7550&gt;=55, "55 and Over")</f>
        <v>25-34</v>
      </c>
      <c r="D7550" t="s">
        <v>20</v>
      </c>
      <c r="E7550">
        <v>161</v>
      </c>
      <c r="F7550">
        <v>98</v>
      </c>
      <c r="G7550" t="s">
        <v>37</v>
      </c>
      <c r="H7550">
        <v>114</v>
      </c>
      <c r="I7550">
        <v>407</v>
      </c>
      <c r="J7550">
        <v>143</v>
      </c>
      <c r="K7550">
        <v>6864</v>
      </c>
      <c r="L7550">
        <v>1.97</v>
      </c>
      <c r="M7550" t="s">
        <v>31</v>
      </c>
      <c r="N7550">
        <v>9.5</v>
      </c>
      <c r="O7550">
        <v>3395</v>
      </c>
      <c r="P7550">
        <v>58</v>
      </c>
      <c r="Q7550" t="s">
        <v>27</v>
      </c>
      <c r="R7550" t="s">
        <v>28</v>
      </c>
    </row>
    <row r="7551" spans="1:18" x14ac:dyDescent="0.2">
      <c r="A7551">
        <v>7550</v>
      </c>
      <c r="B7551">
        <v>48</v>
      </c>
      <c r="C7551" t="str" cm="1">
        <f t="array" ref="C7551">_xlfn.IFS(B7551&lt;18, "Under 18", B7551&lt;=24, "18-24", B7551&lt;=34, "25-34", B7551&lt;=44, "35-44", B7551&lt;=54, "45-54", B7551&gt;=55, "55 and Over")</f>
        <v>45-54</v>
      </c>
      <c r="D7551" t="s">
        <v>20</v>
      </c>
      <c r="E7551">
        <v>154</v>
      </c>
      <c r="F7551">
        <v>106</v>
      </c>
      <c r="G7551" t="s">
        <v>21</v>
      </c>
      <c r="H7551">
        <v>28</v>
      </c>
      <c r="I7551">
        <v>740</v>
      </c>
      <c r="J7551">
        <v>160</v>
      </c>
      <c r="K7551">
        <v>9737</v>
      </c>
      <c r="L7551">
        <v>9.17</v>
      </c>
      <c r="M7551" t="s">
        <v>36</v>
      </c>
      <c r="N7551">
        <v>4.9000000000000004</v>
      </c>
      <c r="O7551">
        <v>3862</v>
      </c>
      <c r="P7551">
        <v>80</v>
      </c>
      <c r="Q7551" t="s">
        <v>27</v>
      </c>
      <c r="R7551" t="s">
        <v>28</v>
      </c>
    </row>
    <row r="7552" spans="1:18" x14ac:dyDescent="0.2">
      <c r="A7552">
        <v>7551</v>
      </c>
      <c r="B7552">
        <v>40</v>
      </c>
      <c r="C7552" t="str" cm="1">
        <f t="array" ref="C7552">_xlfn.IFS(B7552&lt;18, "Under 18", B7552&lt;=24, "18-24", B7552&lt;=34, "25-34", B7552&lt;=44, "35-44", B7552&lt;=54, "45-54", B7552&gt;=55, "55 and Over")</f>
        <v>35-44</v>
      </c>
      <c r="D7552" t="s">
        <v>29</v>
      </c>
      <c r="E7552">
        <v>169</v>
      </c>
      <c r="F7552">
        <v>67</v>
      </c>
      <c r="G7552" t="s">
        <v>35</v>
      </c>
      <c r="H7552">
        <v>67</v>
      </c>
      <c r="I7552">
        <v>200</v>
      </c>
      <c r="J7552">
        <v>149</v>
      </c>
      <c r="K7552">
        <v>5354</v>
      </c>
      <c r="L7552">
        <v>12.37</v>
      </c>
      <c r="M7552" t="s">
        <v>31</v>
      </c>
      <c r="N7552">
        <v>7.1</v>
      </c>
      <c r="O7552">
        <v>3613</v>
      </c>
      <c r="P7552">
        <v>73</v>
      </c>
      <c r="Q7552" t="s">
        <v>32</v>
      </c>
      <c r="R7552" t="s">
        <v>32</v>
      </c>
    </row>
    <row r="7553" spans="1:18" x14ac:dyDescent="0.2">
      <c r="A7553">
        <v>7552</v>
      </c>
      <c r="B7553">
        <v>37</v>
      </c>
      <c r="C7553" t="str" cm="1">
        <f t="array" ref="C7553">_xlfn.IFS(B7553&lt;18, "Under 18", B7553&lt;=24, "18-24", B7553&lt;=34, "25-34", B7553&lt;=44, "35-44", B7553&lt;=54, "45-54", B7553&gt;=55, "55 and Over")</f>
        <v>35-44</v>
      </c>
      <c r="D7553" t="s">
        <v>29</v>
      </c>
      <c r="E7553">
        <v>171</v>
      </c>
      <c r="F7553">
        <v>61</v>
      </c>
      <c r="G7553" t="s">
        <v>26</v>
      </c>
      <c r="H7553">
        <v>86</v>
      </c>
      <c r="I7553">
        <v>182</v>
      </c>
      <c r="J7553">
        <v>114</v>
      </c>
      <c r="K7553">
        <v>9265</v>
      </c>
      <c r="L7553">
        <v>5.8</v>
      </c>
      <c r="M7553" t="s">
        <v>36</v>
      </c>
      <c r="N7553">
        <v>7.1</v>
      </c>
      <c r="O7553">
        <v>3756</v>
      </c>
      <c r="P7553">
        <v>76</v>
      </c>
      <c r="Q7553" t="s">
        <v>27</v>
      </c>
      <c r="R7553" t="s">
        <v>32</v>
      </c>
    </row>
    <row r="7554" spans="1:18" x14ac:dyDescent="0.2">
      <c r="A7554">
        <v>7553</v>
      </c>
      <c r="B7554">
        <v>22</v>
      </c>
      <c r="C7554" t="str" cm="1">
        <f t="array" ref="C7554">_xlfn.IFS(B7554&lt;18, "Under 18", B7554&lt;=24, "18-24", B7554&lt;=34, "25-34", B7554&lt;=44, "35-44", B7554&lt;=54, "45-54", B7554&gt;=55, "55 and Over")</f>
        <v>18-24</v>
      </c>
      <c r="D7554" t="s">
        <v>29</v>
      </c>
      <c r="E7554">
        <v>185</v>
      </c>
      <c r="F7554">
        <v>84</v>
      </c>
      <c r="G7554" t="s">
        <v>30</v>
      </c>
      <c r="H7554">
        <v>11</v>
      </c>
      <c r="I7554">
        <v>168</v>
      </c>
      <c r="J7554">
        <v>145</v>
      </c>
      <c r="K7554">
        <v>16635</v>
      </c>
      <c r="L7554">
        <v>8.8699999999999992</v>
      </c>
      <c r="M7554" t="s">
        <v>36</v>
      </c>
      <c r="N7554">
        <v>10</v>
      </c>
      <c r="O7554">
        <v>3604</v>
      </c>
      <c r="P7554">
        <v>85</v>
      </c>
      <c r="Q7554" t="s">
        <v>34</v>
      </c>
      <c r="R7554" t="s">
        <v>24</v>
      </c>
    </row>
    <row r="7555" spans="1:18" x14ac:dyDescent="0.2">
      <c r="A7555">
        <v>7554</v>
      </c>
      <c r="B7555">
        <v>35</v>
      </c>
      <c r="C7555" t="str" cm="1">
        <f t="array" ref="C7555">_xlfn.IFS(B7555&lt;18, "Under 18", B7555&lt;=24, "18-24", B7555&lt;=34, "25-34", B7555&lt;=44, "35-44", B7555&lt;=54, "45-54", B7555&gt;=55, "55 and Over")</f>
        <v>35-44</v>
      </c>
      <c r="D7555" t="s">
        <v>20</v>
      </c>
      <c r="E7555">
        <v>173</v>
      </c>
      <c r="F7555">
        <v>85</v>
      </c>
      <c r="G7555" t="s">
        <v>26</v>
      </c>
      <c r="H7555">
        <v>97</v>
      </c>
      <c r="I7555">
        <v>389</v>
      </c>
      <c r="J7555">
        <v>151</v>
      </c>
      <c r="K7555">
        <v>15055</v>
      </c>
      <c r="L7555">
        <v>0.98</v>
      </c>
      <c r="M7555" t="s">
        <v>31</v>
      </c>
      <c r="N7555">
        <v>4.3</v>
      </c>
      <c r="O7555">
        <v>3923</v>
      </c>
      <c r="P7555">
        <v>77</v>
      </c>
      <c r="Q7555" t="s">
        <v>34</v>
      </c>
      <c r="R7555" t="s">
        <v>32</v>
      </c>
    </row>
    <row r="7556" spans="1:18" x14ac:dyDescent="0.2">
      <c r="A7556">
        <v>7555</v>
      </c>
      <c r="B7556">
        <v>25</v>
      </c>
      <c r="C7556" t="str" cm="1">
        <f t="array" ref="C7556">_xlfn.IFS(B7556&lt;18, "Under 18", B7556&lt;=24, "18-24", B7556&lt;=34, "25-34", B7556&lt;=44, "35-44", B7556&lt;=54, "45-54", B7556&gt;=55, "55 and Over")</f>
        <v>25-34</v>
      </c>
      <c r="D7556" t="s">
        <v>20</v>
      </c>
      <c r="E7556">
        <v>177</v>
      </c>
      <c r="F7556">
        <v>92</v>
      </c>
      <c r="G7556" t="s">
        <v>26</v>
      </c>
      <c r="H7556">
        <v>13</v>
      </c>
      <c r="I7556">
        <v>567</v>
      </c>
      <c r="J7556">
        <v>126</v>
      </c>
      <c r="K7556">
        <v>6869</v>
      </c>
      <c r="L7556">
        <v>11.43</v>
      </c>
      <c r="M7556" t="s">
        <v>36</v>
      </c>
      <c r="N7556">
        <v>9.6</v>
      </c>
      <c r="O7556">
        <v>3609</v>
      </c>
      <c r="P7556">
        <v>62</v>
      </c>
      <c r="Q7556" t="s">
        <v>27</v>
      </c>
      <c r="R7556" t="s">
        <v>24</v>
      </c>
    </row>
    <row r="7557" spans="1:18" x14ac:dyDescent="0.2">
      <c r="A7557">
        <v>7556</v>
      </c>
      <c r="B7557">
        <v>20</v>
      </c>
      <c r="C7557" t="str" cm="1">
        <f t="array" ref="C7557">_xlfn.IFS(B7557&lt;18, "Under 18", B7557&lt;=24, "18-24", B7557&lt;=34, "25-34", B7557&lt;=44, "35-44", B7557&lt;=54, "45-54", B7557&gt;=55, "55 and Over")</f>
        <v>18-24</v>
      </c>
      <c r="D7557" t="s">
        <v>20</v>
      </c>
      <c r="E7557">
        <v>169</v>
      </c>
      <c r="F7557">
        <v>110</v>
      </c>
      <c r="G7557" t="s">
        <v>33</v>
      </c>
      <c r="H7557">
        <v>11</v>
      </c>
      <c r="I7557">
        <v>488</v>
      </c>
      <c r="J7557">
        <v>166</v>
      </c>
      <c r="K7557">
        <v>6605</v>
      </c>
      <c r="L7557">
        <v>11.72</v>
      </c>
      <c r="M7557" t="s">
        <v>31</v>
      </c>
      <c r="N7557">
        <v>8.3000000000000007</v>
      </c>
      <c r="O7557">
        <v>3868</v>
      </c>
      <c r="P7557">
        <v>50</v>
      </c>
      <c r="Q7557" t="s">
        <v>23</v>
      </c>
      <c r="R7557" t="s">
        <v>32</v>
      </c>
    </row>
    <row r="7558" spans="1:18" x14ac:dyDescent="0.2">
      <c r="A7558">
        <v>7557</v>
      </c>
      <c r="B7558">
        <v>44</v>
      </c>
      <c r="C7558" t="str" cm="1">
        <f t="array" ref="C7558">_xlfn.IFS(B7558&lt;18, "Under 18", B7558&lt;=24, "18-24", B7558&lt;=34, "25-34", B7558&lt;=44, "35-44", B7558&lt;=54, "45-54", B7558&gt;=55, "55 and Over")</f>
        <v>35-44</v>
      </c>
      <c r="D7558" t="s">
        <v>25</v>
      </c>
      <c r="E7558">
        <v>197</v>
      </c>
      <c r="F7558">
        <v>66</v>
      </c>
      <c r="G7558" t="s">
        <v>30</v>
      </c>
      <c r="H7558">
        <v>83</v>
      </c>
      <c r="I7558">
        <v>241</v>
      </c>
      <c r="J7558">
        <v>108</v>
      </c>
      <c r="K7558">
        <v>16395</v>
      </c>
      <c r="L7558">
        <v>7.02</v>
      </c>
      <c r="M7558" t="s">
        <v>22</v>
      </c>
      <c r="N7558">
        <v>7.3</v>
      </c>
      <c r="O7558">
        <v>3953</v>
      </c>
      <c r="P7558">
        <v>86</v>
      </c>
      <c r="Q7558" t="s">
        <v>34</v>
      </c>
      <c r="R7558" t="s">
        <v>24</v>
      </c>
    </row>
    <row r="7559" spans="1:18" x14ac:dyDescent="0.2">
      <c r="A7559">
        <v>7558</v>
      </c>
      <c r="B7559">
        <v>35</v>
      </c>
      <c r="C7559" t="str" cm="1">
        <f t="array" ref="C7559">_xlfn.IFS(B7559&lt;18, "Under 18", B7559&lt;=24, "18-24", B7559&lt;=34, "25-34", B7559&lt;=44, "35-44", B7559&lt;=54, "45-54", B7559&gt;=55, "55 and Over")</f>
        <v>35-44</v>
      </c>
      <c r="D7559" t="s">
        <v>25</v>
      </c>
      <c r="E7559">
        <v>166</v>
      </c>
      <c r="F7559">
        <v>101</v>
      </c>
      <c r="G7559" t="s">
        <v>37</v>
      </c>
      <c r="H7559">
        <v>95</v>
      </c>
      <c r="I7559">
        <v>127</v>
      </c>
      <c r="J7559">
        <v>95</v>
      </c>
      <c r="K7559">
        <v>11575</v>
      </c>
      <c r="L7559">
        <v>1.03</v>
      </c>
      <c r="M7559" t="s">
        <v>22</v>
      </c>
      <c r="N7559">
        <v>6.5</v>
      </c>
      <c r="O7559">
        <v>1589</v>
      </c>
      <c r="P7559">
        <v>82</v>
      </c>
      <c r="Q7559" t="s">
        <v>23</v>
      </c>
      <c r="R7559" t="s">
        <v>24</v>
      </c>
    </row>
    <row r="7560" spans="1:18" x14ac:dyDescent="0.2">
      <c r="A7560">
        <v>7559</v>
      </c>
      <c r="B7560">
        <v>44</v>
      </c>
      <c r="C7560" t="str" cm="1">
        <f t="array" ref="C7560">_xlfn.IFS(B7560&lt;18, "Under 18", B7560&lt;=24, "18-24", B7560&lt;=34, "25-34", B7560&lt;=44, "35-44", B7560&lt;=54, "45-54", B7560&gt;=55, "55 and Over")</f>
        <v>35-44</v>
      </c>
      <c r="D7560" t="s">
        <v>20</v>
      </c>
      <c r="E7560">
        <v>190</v>
      </c>
      <c r="F7560">
        <v>104</v>
      </c>
      <c r="G7560" t="s">
        <v>35</v>
      </c>
      <c r="H7560">
        <v>36</v>
      </c>
      <c r="I7560">
        <v>324</v>
      </c>
      <c r="J7560">
        <v>128</v>
      </c>
      <c r="K7560">
        <v>18381</v>
      </c>
      <c r="L7560">
        <v>10.87</v>
      </c>
      <c r="M7560" t="s">
        <v>22</v>
      </c>
      <c r="N7560">
        <v>6.3</v>
      </c>
      <c r="O7560">
        <v>2319</v>
      </c>
      <c r="P7560">
        <v>52</v>
      </c>
      <c r="Q7560" t="s">
        <v>34</v>
      </c>
      <c r="R7560" t="s">
        <v>32</v>
      </c>
    </row>
    <row r="7561" spans="1:18" x14ac:dyDescent="0.2">
      <c r="A7561">
        <v>7560</v>
      </c>
      <c r="B7561">
        <v>24</v>
      </c>
      <c r="C7561" t="str" cm="1">
        <f t="array" ref="C7561">_xlfn.IFS(B7561&lt;18, "Under 18", B7561&lt;=24, "18-24", B7561&lt;=34, "25-34", B7561&lt;=44, "35-44", B7561&lt;=54, "45-54", B7561&gt;=55, "55 and Over")</f>
        <v>18-24</v>
      </c>
      <c r="D7561" t="s">
        <v>20</v>
      </c>
      <c r="E7561">
        <v>165</v>
      </c>
      <c r="F7561">
        <v>113</v>
      </c>
      <c r="G7561" t="s">
        <v>35</v>
      </c>
      <c r="H7561">
        <v>90</v>
      </c>
      <c r="I7561">
        <v>619</v>
      </c>
      <c r="J7561">
        <v>129</v>
      </c>
      <c r="K7561">
        <v>12579</v>
      </c>
      <c r="L7561">
        <v>3.4</v>
      </c>
      <c r="M7561" t="s">
        <v>31</v>
      </c>
      <c r="N7561">
        <v>7.1</v>
      </c>
      <c r="O7561">
        <v>3948</v>
      </c>
      <c r="P7561">
        <v>61</v>
      </c>
      <c r="Q7561" t="s">
        <v>27</v>
      </c>
      <c r="R7561" t="s">
        <v>24</v>
      </c>
    </row>
    <row r="7562" spans="1:18" x14ac:dyDescent="0.2">
      <c r="A7562">
        <v>7561</v>
      </c>
      <c r="B7562">
        <v>54</v>
      </c>
      <c r="C7562" t="str" cm="1">
        <f t="array" ref="C7562">_xlfn.IFS(B7562&lt;18, "Under 18", B7562&lt;=24, "18-24", B7562&lt;=34, "25-34", B7562&lt;=44, "35-44", B7562&lt;=54, "45-54", B7562&gt;=55, "55 and Over")</f>
        <v>45-54</v>
      </c>
      <c r="D7562" t="s">
        <v>20</v>
      </c>
      <c r="E7562">
        <v>155</v>
      </c>
      <c r="F7562">
        <v>84</v>
      </c>
      <c r="G7562" t="s">
        <v>26</v>
      </c>
      <c r="H7562">
        <v>88</v>
      </c>
      <c r="I7562">
        <v>215</v>
      </c>
      <c r="J7562">
        <v>146</v>
      </c>
      <c r="K7562">
        <v>5250</v>
      </c>
      <c r="L7562">
        <v>8.17</v>
      </c>
      <c r="M7562" t="s">
        <v>36</v>
      </c>
      <c r="N7562">
        <v>7</v>
      </c>
      <c r="O7562">
        <v>1524</v>
      </c>
      <c r="P7562">
        <v>89</v>
      </c>
      <c r="Q7562" t="s">
        <v>32</v>
      </c>
      <c r="R7562" t="s">
        <v>32</v>
      </c>
    </row>
    <row r="7563" spans="1:18" x14ac:dyDescent="0.2">
      <c r="A7563">
        <v>7562</v>
      </c>
      <c r="B7563">
        <v>40</v>
      </c>
      <c r="C7563" t="str" cm="1">
        <f t="array" ref="C7563">_xlfn.IFS(B7563&lt;18, "Under 18", B7563&lt;=24, "18-24", B7563&lt;=34, "25-34", B7563&lt;=44, "35-44", B7563&lt;=54, "45-54", B7563&gt;=55, "55 and Over")</f>
        <v>35-44</v>
      </c>
      <c r="D7563" t="s">
        <v>25</v>
      </c>
      <c r="E7563">
        <v>189</v>
      </c>
      <c r="F7563">
        <v>109</v>
      </c>
      <c r="G7563" t="s">
        <v>35</v>
      </c>
      <c r="H7563">
        <v>108</v>
      </c>
      <c r="I7563">
        <v>676</v>
      </c>
      <c r="J7563">
        <v>103</v>
      </c>
      <c r="K7563">
        <v>14310</v>
      </c>
      <c r="L7563">
        <v>6.35</v>
      </c>
      <c r="M7563" t="s">
        <v>22</v>
      </c>
      <c r="N7563">
        <v>4.0999999999999996</v>
      </c>
      <c r="O7563">
        <v>2372</v>
      </c>
      <c r="P7563">
        <v>88</v>
      </c>
      <c r="Q7563" t="s">
        <v>34</v>
      </c>
      <c r="R7563" t="s">
        <v>24</v>
      </c>
    </row>
    <row r="7564" spans="1:18" x14ac:dyDescent="0.2">
      <c r="A7564">
        <v>7563</v>
      </c>
      <c r="B7564">
        <v>41</v>
      </c>
      <c r="C7564" t="str" cm="1">
        <f t="array" ref="C7564">_xlfn.IFS(B7564&lt;18, "Under 18", B7564&lt;=24, "18-24", B7564&lt;=34, "25-34", B7564&lt;=44, "35-44", B7564&lt;=54, "45-54", B7564&gt;=55, "55 and Over")</f>
        <v>35-44</v>
      </c>
      <c r="D7564" t="s">
        <v>25</v>
      </c>
      <c r="E7564">
        <v>192</v>
      </c>
      <c r="F7564">
        <v>55</v>
      </c>
      <c r="G7564" t="s">
        <v>33</v>
      </c>
      <c r="H7564">
        <v>25</v>
      </c>
      <c r="I7564">
        <v>780</v>
      </c>
      <c r="J7564">
        <v>177</v>
      </c>
      <c r="K7564">
        <v>14239</v>
      </c>
      <c r="L7564">
        <v>8.7100000000000009</v>
      </c>
      <c r="M7564" t="s">
        <v>31</v>
      </c>
      <c r="N7564">
        <v>7.2</v>
      </c>
      <c r="O7564">
        <v>3077</v>
      </c>
      <c r="P7564">
        <v>84</v>
      </c>
      <c r="Q7564" t="s">
        <v>27</v>
      </c>
      <c r="R7564" t="s">
        <v>24</v>
      </c>
    </row>
    <row r="7565" spans="1:18" x14ac:dyDescent="0.2">
      <c r="A7565">
        <v>7564</v>
      </c>
      <c r="B7565">
        <v>18</v>
      </c>
      <c r="C7565" t="str" cm="1">
        <f t="array" ref="C7565">_xlfn.IFS(B7565&lt;18, "Under 18", B7565&lt;=24, "18-24", B7565&lt;=34, "25-34", B7565&lt;=44, "35-44", B7565&lt;=54, "45-54", B7565&gt;=55, "55 and Over")</f>
        <v>18-24</v>
      </c>
      <c r="D7565" t="s">
        <v>20</v>
      </c>
      <c r="E7565">
        <v>172</v>
      </c>
      <c r="F7565">
        <v>55</v>
      </c>
      <c r="G7565" t="s">
        <v>26</v>
      </c>
      <c r="H7565">
        <v>119</v>
      </c>
      <c r="I7565">
        <v>581</v>
      </c>
      <c r="J7565">
        <v>81</v>
      </c>
      <c r="K7565">
        <v>1220</v>
      </c>
      <c r="L7565">
        <v>12.19</v>
      </c>
      <c r="M7565" t="s">
        <v>31</v>
      </c>
      <c r="N7565">
        <v>5.4</v>
      </c>
      <c r="O7565">
        <v>3992</v>
      </c>
      <c r="P7565">
        <v>79</v>
      </c>
      <c r="Q7565" t="s">
        <v>23</v>
      </c>
      <c r="R7565" t="s">
        <v>24</v>
      </c>
    </row>
    <row r="7566" spans="1:18" x14ac:dyDescent="0.2">
      <c r="A7566">
        <v>7565</v>
      </c>
      <c r="B7566">
        <v>42</v>
      </c>
      <c r="C7566" t="str" cm="1">
        <f t="array" ref="C7566">_xlfn.IFS(B7566&lt;18, "Under 18", B7566&lt;=24, "18-24", B7566&lt;=34, "25-34", B7566&lt;=44, "35-44", B7566&lt;=54, "45-54", B7566&gt;=55, "55 and Over")</f>
        <v>35-44</v>
      </c>
      <c r="D7566" t="s">
        <v>25</v>
      </c>
      <c r="E7566">
        <v>198</v>
      </c>
      <c r="F7566">
        <v>56</v>
      </c>
      <c r="G7566" t="s">
        <v>35</v>
      </c>
      <c r="H7566">
        <v>40</v>
      </c>
      <c r="I7566">
        <v>548</v>
      </c>
      <c r="J7566">
        <v>117</v>
      </c>
      <c r="K7566">
        <v>8857</v>
      </c>
      <c r="L7566">
        <v>10.029999999999999</v>
      </c>
      <c r="M7566" t="s">
        <v>31</v>
      </c>
      <c r="N7566">
        <v>8.6</v>
      </c>
      <c r="O7566">
        <v>2718</v>
      </c>
      <c r="P7566">
        <v>67</v>
      </c>
      <c r="Q7566" t="s">
        <v>23</v>
      </c>
      <c r="R7566" t="s">
        <v>24</v>
      </c>
    </row>
    <row r="7567" spans="1:18" x14ac:dyDescent="0.2">
      <c r="A7567">
        <v>7566</v>
      </c>
      <c r="B7567">
        <v>33</v>
      </c>
      <c r="C7567" t="str" cm="1">
        <f t="array" ref="C7567">_xlfn.IFS(B7567&lt;18, "Under 18", B7567&lt;=24, "18-24", B7567&lt;=34, "25-34", B7567&lt;=44, "35-44", B7567&lt;=54, "45-54", B7567&gt;=55, "55 and Over")</f>
        <v>25-34</v>
      </c>
      <c r="D7567" t="s">
        <v>29</v>
      </c>
      <c r="E7567">
        <v>171</v>
      </c>
      <c r="F7567">
        <v>71</v>
      </c>
      <c r="G7567" t="s">
        <v>30</v>
      </c>
      <c r="H7567">
        <v>28</v>
      </c>
      <c r="I7567">
        <v>704</v>
      </c>
      <c r="J7567">
        <v>97</v>
      </c>
      <c r="K7567">
        <v>2056</v>
      </c>
      <c r="L7567">
        <v>14.48</v>
      </c>
      <c r="M7567" t="s">
        <v>31</v>
      </c>
      <c r="N7567">
        <v>10</v>
      </c>
      <c r="O7567">
        <v>3007</v>
      </c>
      <c r="P7567">
        <v>57</v>
      </c>
      <c r="Q7567" t="s">
        <v>32</v>
      </c>
      <c r="R7567" t="s">
        <v>24</v>
      </c>
    </row>
    <row r="7568" spans="1:18" x14ac:dyDescent="0.2">
      <c r="A7568">
        <v>7567</v>
      </c>
      <c r="B7568">
        <v>22</v>
      </c>
      <c r="C7568" t="str" cm="1">
        <f t="array" ref="C7568">_xlfn.IFS(B7568&lt;18, "Under 18", B7568&lt;=24, "18-24", B7568&lt;=34, "25-34", B7568&lt;=44, "35-44", B7568&lt;=54, "45-54", B7568&gt;=55, "55 and Over")</f>
        <v>18-24</v>
      </c>
      <c r="D7568" t="s">
        <v>25</v>
      </c>
      <c r="E7568">
        <v>198</v>
      </c>
      <c r="F7568">
        <v>116</v>
      </c>
      <c r="G7568" t="s">
        <v>33</v>
      </c>
      <c r="H7568">
        <v>74</v>
      </c>
      <c r="I7568">
        <v>452</v>
      </c>
      <c r="J7568">
        <v>156</v>
      </c>
      <c r="K7568">
        <v>9948</v>
      </c>
      <c r="L7568">
        <v>3.27</v>
      </c>
      <c r="M7568" t="s">
        <v>36</v>
      </c>
      <c r="N7568">
        <v>5.6</v>
      </c>
      <c r="O7568">
        <v>3737</v>
      </c>
      <c r="P7568">
        <v>60</v>
      </c>
      <c r="Q7568" t="s">
        <v>32</v>
      </c>
      <c r="R7568" t="s">
        <v>32</v>
      </c>
    </row>
    <row r="7569" spans="1:18" x14ac:dyDescent="0.2">
      <c r="A7569">
        <v>7568</v>
      </c>
      <c r="B7569">
        <v>47</v>
      </c>
      <c r="C7569" t="str" cm="1">
        <f t="array" ref="C7569">_xlfn.IFS(B7569&lt;18, "Under 18", B7569&lt;=24, "18-24", B7569&lt;=34, "25-34", B7569&lt;=44, "35-44", B7569&lt;=54, "45-54", B7569&gt;=55, "55 and Over")</f>
        <v>45-54</v>
      </c>
      <c r="D7569" t="s">
        <v>25</v>
      </c>
      <c r="E7569">
        <v>189</v>
      </c>
      <c r="F7569">
        <v>55</v>
      </c>
      <c r="G7569" t="s">
        <v>33</v>
      </c>
      <c r="H7569">
        <v>87</v>
      </c>
      <c r="I7569">
        <v>139</v>
      </c>
      <c r="J7569">
        <v>98</v>
      </c>
      <c r="K7569">
        <v>12948</v>
      </c>
      <c r="L7569">
        <v>6.63</v>
      </c>
      <c r="M7569" t="s">
        <v>31</v>
      </c>
      <c r="N7569">
        <v>7.6</v>
      </c>
      <c r="O7569">
        <v>2762</v>
      </c>
      <c r="P7569">
        <v>69</v>
      </c>
      <c r="Q7569" t="s">
        <v>34</v>
      </c>
      <c r="R7569" t="s">
        <v>32</v>
      </c>
    </row>
    <row r="7570" spans="1:18" x14ac:dyDescent="0.2">
      <c r="A7570">
        <v>7569</v>
      </c>
      <c r="B7570">
        <v>38</v>
      </c>
      <c r="C7570" t="str" cm="1">
        <f t="array" ref="C7570">_xlfn.IFS(B7570&lt;18, "Under 18", B7570&lt;=24, "18-24", B7570&lt;=34, "25-34", B7570&lt;=44, "35-44", B7570&lt;=54, "45-54", B7570&gt;=55, "55 and Over")</f>
        <v>35-44</v>
      </c>
      <c r="D7570" t="s">
        <v>29</v>
      </c>
      <c r="E7570">
        <v>196</v>
      </c>
      <c r="F7570">
        <v>79</v>
      </c>
      <c r="G7570" t="s">
        <v>21</v>
      </c>
      <c r="H7570">
        <v>103</v>
      </c>
      <c r="I7570">
        <v>676</v>
      </c>
      <c r="J7570">
        <v>120</v>
      </c>
      <c r="K7570">
        <v>18436</v>
      </c>
      <c r="L7570">
        <v>3.14</v>
      </c>
      <c r="M7570" t="s">
        <v>36</v>
      </c>
      <c r="N7570">
        <v>5.8</v>
      </c>
      <c r="O7570">
        <v>2771</v>
      </c>
      <c r="P7570">
        <v>65</v>
      </c>
      <c r="Q7570" t="s">
        <v>27</v>
      </c>
      <c r="R7570" t="s">
        <v>24</v>
      </c>
    </row>
    <row r="7571" spans="1:18" x14ac:dyDescent="0.2">
      <c r="A7571">
        <v>7570</v>
      </c>
      <c r="B7571">
        <v>43</v>
      </c>
      <c r="C7571" t="str" cm="1">
        <f t="array" ref="C7571">_xlfn.IFS(B7571&lt;18, "Under 18", B7571&lt;=24, "18-24", B7571&lt;=34, "25-34", B7571&lt;=44, "35-44", B7571&lt;=54, "45-54", B7571&gt;=55, "55 and Over")</f>
        <v>35-44</v>
      </c>
      <c r="D7571" t="s">
        <v>25</v>
      </c>
      <c r="E7571">
        <v>178</v>
      </c>
      <c r="F7571">
        <v>96</v>
      </c>
      <c r="G7571" t="s">
        <v>26</v>
      </c>
      <c r="H7571">
        <v>109</v>
      </c>
      <c r="I7571">
        <v>662</v>
      </c>
      <c r="J7571">
        <v>142</v>
      </c>
      <c r="K7571">
        <v>6335</v>
      </c>
      <c r="L7571">
        <v>6.67</v>
      </c>
      <c r="M7571" t="s">
        <v>22</v>
      </c>
      <c r="N7571">
        <v>7.2</v>
      </c>
      <c r="O7571">
        <v>2804</v>
      </c>
      <c r="P7571">
        <v>79</v>
      </c>
      <c r="Q7571" t="s">
        <v>34</v>
      </c>
      <c r="R7571" t="s">
        <v>24</v>
      </c>
    </row>
    <row r="7572" spans="1:18" x14ac:dyDescent="0.2">
      <c r="A7572">
        <v>7571</v>
      </c>
      <c r="B7572">
        <v>23</v>
      </c>
      <c r="C7572" t="str" cm="1">
        <f t="array" ref="C7572">_xlfn.IFS(B7572&lt;18, "Under 18", B7572&lt;=24, "18-24", B7572&lt;=34, "25-34", B7572&lt;=44, "35-44", B7572&lt;=54, "45-54", B7572&gt;=55, "55 and Over")</f>
        <v>18-24</v>
      </c>
      <c r="D7572" t="s">
        <v>25</v>
      </c>
      <c r="E7572">
        <v>190</v>
      </c>
      <c r="F7572">
        <v>54</v>
      </c>
      <c r="G7572" t="s">
        <v>21</v>
      </c>
      <c r="H7572">
        <v>12</v>
      </c>
      <c r="I7572">
        <v>599</v>
      </c>
      <c r="J7572">
        <v>89</v>
      </c>
      <c r="K7572">
        <v>18531</v>
      </c>
      <c r="L7572">
        <v>1.25</v>
      </c>
      <c r="M7572" t="s">
        <v>31</v>
      </c>
      <c r="N7572">
        <v>4.7</v>
      </c>
      <c r="O7572">
        <v>2763</v>
      </c>
      <c r="P7572">
        <v>68</v>
      </c>
      <c r="Q7572" t="s">
        <v>23</v>
      </c>
      <c r="R7572" t="s">
        <v>28</v>
      </c>
    </row>
    <row r="7573" spans="1:18" x14ac:dyDescent="0.2">
      <c r="A7573">
        <v>7572</v>
      </c>
      <c r="B7573">
        <v>27</v>
      </c>
      <c r="C7573" t="str" cm="1">
        <f t="array" ref="C7573">_xlfn.IFS(B7573&lt;18, "Under 18", B7573&lt;=24, "18-24", B7573&lt;=34, "25-34", B7573&lt;=44, "35-44", B7573&lt;=54, "45-54", B7573&gt;=55, "55 and Over")</f>
        <v>25-34</v>
      </c>
      <c r="D7573" t="s">
        <v>29</v>
      </c>
      <c r="E7573">
        <v>155</v>
      </c>
      <c r="F7573">
        <v>107</v>
      </c>
      <c r="G7573" t="s">
        <v>37</v>
      </c>
      <c r="H7573">
        <v>118</v>
      </c>
      <c r="I7573">
        <v>515</v>
      </c>
      <c r="J7573">
        <v>169</v>
      </c>
      <c r="K7573">
        <v>3154</v>
      </c>
      <c r="L7573">
        <v>11.87</v>
      </c>
      <c r="M7573" t="s">
        <v>22</v>
      </c>
      <c r="N7573">
        <v>7</v>
      </c>
      <c r="O7573">
        <v>3994</v>
      </c>
      <c r="P7573">
        <v>67</v>
      </c>
      <c r="Q7573" t="s">
        <v>27</v>
      </c>
      <c r="R7573" t="s">
        <v>32</v>
      </c>
    </row>
    <row r="7574" spans="1:18" x14ac:dyDescent="0.2">
      <c r="A7574">
        <v>7573</v>
      </c>
      <c r="B7574">
        <v>52</v>
      </c>
      <c r="C7574" t="str" cm="1">
        <f t="array" ref="C7574">_xlfn.IFS(B7574&lt;18, "Under 18", B7574&lt;=24, "18-24", B7574&lt;=34, "25-34", B7574&lt;=44, "35-44", B7574&lt;=54, "45-54", B7574&gt;=55, "55 and Over")</f>
        <v>45-54</v>
      </c>
      <c r="D7574" t="s">
        <v>25</v>
      </c>
      <c r="E7574">
        <v>155</v>
      </c>
      <c r="F7574">
        <v>80</v>
      </c>
      <c r="G7574" t="s">
        <v>30</v>
      </c>
      <c r="H7574">
        <v>28</v>
      </c>
      <c r="I7574">
        <v>263</v>
      </c>
      <c r="J7574">
        <v>107</v>
      </c>
      <c r="K7574">
        <v>6913</v>
      </c>
      <c r="L7574">
        <v>6.12</v>
      </c>
      <c r="M7574" t="s">
        <v>36</v>
      </c>
      <c r="N7574">
        <v>9.3000000000000007</v>
      </c>
      <c r="O7574">
        <v>2874</v>
      </c>
      <c r="P7574">
        <v>72</v>
      </c>
      <c r="Q7574" t="s">
        <v>27</v>
      </c>
      <c r="R7574" t="s">
        <v>24</v>
      </c>
    </row>
    <row r="7575" spans="1:18" x14ac:dyDescent="0.2">
      <c r="A7575">
        <v>7574</v>
      </c>
      <c r="B7575">
        <v>34</v>
      </c>
      <c r="C7575" t="str" cm="1">
        <f t="array" ref="C7575">_xlfn.IFS(B7575&lt;18, "Under 18", B7575&lt;=24, "18-24", B7575&lt;=34, "25-34", B7575&lt;=44, "35-44", B7575&lt;=54, "45-54", B7575&gt;=55, "55 and Over")</f>
        <v>25-34</v>
      </c>
      <c r="D7575" t="s">
        <v>25</v>
      </c>
      <c r="E7575">
        <v>179</v>
      </c>
      <c r="F7575">
        <v>83</v>
      </c>
      <c r="G7575" t="s">
        <v>35</v>
      </c>
      <c r="H7575">
        <v>92</v>
      </c>
      <c r="I7575">
        <v>347</v>
      </c>
      <c r="J7575">
        <v>172</v>
      </c>
      <c r="K7575">
        <v>1890</v>
      </c>
      <c r="L7575">
        <v>14.49</v>
      </c>
      <c r="M7575" t="s">
        <v>36</v>
      </c>
      <c r="N7575">
        <v>4.4000000000000004</v>
      </c>
      <c r="O7575">
        <v>2590</v>
      </c>
      <c r="P7575">
        <v>60</v>
      </c>
      <c r="Q7575" t="s">
        <v>32</v>
      </c>
      <c r="R7575" t="s">
        <v>28</v>
      </c>
    </row>
    <row r="7576" spans="1:18" x14ac:dyDescent="0.2">
      <c r="A7576">
        <v>7575</v>
      </c>
      <c r="B7576">
        <v>40</v>
      </c>
      <c r="C7576" t="str" cm="1">
        <f t="array" ref="C7576">_xlfn.IFS(B7576&lt;18, "Under 18", B7576&lt;=24, "18-24", B7576&lt;=34, "25-34", B7576&lt;=44, "35-44", B7576&lt;=54, "45-54", B7576&gt;=55, "55 and Over")</f>
        <v>35-44</v>
      </c>
      <c r="D7576" t="s">
        <v>20</v>
      </c>
      <c r="E7576">
        <v>169</v>
      </c>
      <c r="F7576">
        <v>101</v>
      </c>
      <c r="G7576" t="s">
        <v>33</v>
      </c>
      <c r="H7576">
        <v>116</v>
      </c>
      <c r="I7576">
        <v>125</v>
      </c>
      <c r="J7576">
        <v>167</v>
      </c>
      <c r="K7576">
        <v>18552</v>
      </c>
      <c r="L7576">
        <v>11.32</v>
      </c>
      <c r="M7576" t="s">
        <v>31</v>
      </c>
      <c r="N7576">
        <v>9.5</v>
      </c>
      <c r="O7576">
        <v>3457</v>
      </c>
      <c r="P7576">
        <v>64</v>
      </c>
      <c r="Q7576" t="s">
        <v>32</v>
      </c>
      <c r="R7576" t="s">
        <v>32</v>
      </c>
    </row>
    <row r="7577" spans="1:18" x14ac:dyDescent="0.2">
      <c r="A7577">
        <v>7576</v>
      </c>
      <c r="B7577">
        <v>36</v>
      </c>
      <c r="C7577" t="str" cm="1">
        <f t="array" ref="C7577">_xlfn.IFS(B7577&lt;18, "Under 18", B7577&lt;=24, "18-24", B7577&lt;=34, "25-34", B7577&lt;=44, "35-44", B7577&lt;=54, "45-54", B7577&gt;=55, "55 and Over")</f>
        <v>35-44</v>
      </c>
      <c r="D7577" t="s">
        <v>20</v>
      </c>
      <c r="E7577">
        <v>180</v>
      </c>
      <c r="F7577">
        <v>72</v>
      </c>
      <c r="G7577" t="s">
        <v>30</v>
      </c>
      <c r="H7577">
        <v>69</v>
      </c>
      <c r="I7577">
        <v>690</v>
      </c>
      <c r="J7577">
        <v>119</v>
      </c>
      <c r="K7577">
        <v>5971</v>
      </c>
      <c r="L7577">
        <v>9.3800000000000008</v>
      </c>
      <c r="M7577" t="s">
        <v>31</v>
      </c>
      <c r="N7577">
        <v>7.9</v>
      </c>
      <c r="O7577">
        <v>2891</v>
      </c>
      <c r="P7577">
        <v>77</v>
      </c>
      <c r="Q7577" t="s">
        <v>27</v>
      </c>
      <c r="R7577" t="s">
        <v>32</v>
      </c>
    </row>
    <row r="7578" spans="1:18" x14ac:dyDescent="0.2">
      <c r="A7578">
        <v>7577</v>
      </c>
      <c r="B7578">
        <v>53</v>
      </c>
      <c r="C7578" t="str" cm="1">
        <f t="array" ref="C7578">_xlfn.IFS(B7578&lt;18, "Under 18", B7578&lt;=24, "18-24", B7578&lt;=34, "25-34", B7578&lt;=44, "35-44", B7578&lt;=54, "45-54", B7578&gt;=55, "55 and Over")</f>
        <v>45-54</v>
      </c>
      <c r="D7578" t="s">
        <v>29</v>
      </c>
      <c r="E7578">
        <v>161</v>
      </c>
      <c r="F7578">
        <v>54</v>
      </c>
      <c r="G7578" t="s">
        <v>33</v>
      </c>
      <c r="H7578">
        <v>36</v>
      </c>
      <c r="I7578">
        <v>740</v>
      </c>
      <c r="J7578">
        <v>90</v>
      </c>
      <c r="K7578">
        <v>16701</v>
      </c>
      <c r="L7578">
        <v>12.34</v>
      </c>
      <c r="M7578" t="s">
        <v>36</v>
      </c>
      <c r="N7578">
        <v>4.2</v>
      </c>
      <c r="O7578">
        <v>3477</v>
      </c>
      <c r="P7578">
        <v>80</v>
      </c>
      <c r="Q7578" t="s">
        <v>34</v>
      </c>
      <c r="R7578" t="s">
        <v>32</v>
      </c>
    </row>
    <row r="7579" spans="1:18" x14ac:dyDescent="0.2">
      <c r="A7579">
        <v>7578</v>
      </c>
      <c r="B7579">
        <v>27</v>
      </c>
      <c r="C7579" t="str" cm="1">
        <f t="array" ref="C7579">_xlfn.IFS(B7579&lt;18, "Under 18", B7579&lt;=24, "18-24", B7579&lt;=34, "25-34", B7579&lt;=44, "35-44", B7579&lt;=54, "45-54", B7579&gt;=55, "55 and Over")</f>
        <v>25-34</v>
      </c>
      <c r="D7579" t="s">
        <v>29</v>
      </c>
      <c r="E7579">
        <v>173</v>
      </c>
      <c r="F7579">
        <v>91</v>
      </c>
      <c r="G7579" t="s">
        <v>26</v>
      </c>
      <c r="H7579">
        <v>107</v>
      </c>
      <c r="I7579">
        <v>476</v>
      </c>
      <c r="J7579">
        <v>157</v>
      </c>
      <c r="K7579">
        <v>3048</v>
      </c>
      <c r="L7579">
        <v>0.9</v>
      </c>
      <c r="M7579" t="s">
        <v>36</v>
      </c>
      <c r="N7579">
        <v>6</v>
      </c>
      <c r="O7579">
        <v>3240</v>
      </c>
      <c r="P7579">
        <v>86</v>
      </c>
      <c r="Q7579" t="s">
        <v>27</v>
      </c>
      <c r="R7579" t="s">
        <v>28</v>
      </c>
    </row>
    <row r="7580" spans="1:18" x14ac:dyDescent="0.2">
      <c r="A7580">
        <v>7579</v>
      </c>
      <c r="B7580">
        <v>19</v>
      </c>
      <c r="C7580" t="str" cm="1">
        <f t="array" ref="C7580">_xlfn.IFS(B7580&lt;18, "Under 18", B7580&lt;=24, "18-24", B7580&lt;=34, "25-34", B7580&lt;=44, "35-44", B7580&lt;=54, "45-54", B7580&gt;=55, "55 and Over")</f>
        <v>18-24</v>
      </c>
      <c r="D7580" t="s">
        <v>29</v>
      </c>
      <c r="E7580">
        <v>198</v>
      </c>
      <c r="F7580">
        <v>54</v>
      </c>
      <c r="G7580" t="s">
        <v>33</v>
      </c>
      <c r="H7580">
        <v>44</v>
      </c>
      <c r="I7580">
        <v>838</v>
      </c>
      <c r="J7580">
        <v>149</v>
      </c>
      <c r="K7580">
        <v>14757</v>
      </c>
      <c r="L7580">
        <v>0.66</v>
      </c>
      <c r="M7580" t="s">
        <v>31</v>
      </c>
      <c r="N7580">
        <v>7.2</v>
      </c>
      <c r="O7580">
        <v>2064</v>
      </c>
      <c r="P7580">
        <v>72</v>
      </c>
      <c r="Q7580" t="s">
        <v>23</v>
      </c>
      <c r="R7580" t="s">
        <v>32</v>
      </c>
    </row>
    <row r="7581" spans="1:18" x14ac:dyDescent="0.2">
      <c r="A7581">
        <v>7580</v>
      </c>
      <c r="B7581">
        <v>18</v>
      </c>
      <c r="C7581" t="str" cm="1">
        <f t="array" ref="C7581">_xlfn.IFS(B7581&lt;18, "Under 18", B7581&lt;=24, "18-24", B7581&lt;=34, "25-34", B7581&lt;=44, "35-44", B7581&lt;=54, "45-54", B7581&gt;=55, "55 and Over")</f>
        <v>18-24</v>
      </c>
      <c r="D7581" t="s">
        <v>20</v>
      </c>
      <c r="E7581">
        <v>171</v>
      </c>
      <c r="F7581">
        <v>57</v>
      </c>
      <c r="G7581" t="s">
        <v>26</v>
      </c>
      <c r="H7581">
        <v>112</v>
      </c>
      <c r="I7581">
        <v>358</v>
      </c>
      <c r="J7581">
        <v>116</v>
      </c>
      <c r="K7581">
        <v>12286</v>
      </c>
      <c r="L7581">
        <v>9.84</v>
      </c>
      <c r="M7581" t="s">
        <v>36</v>
      </c>
      <c r="N7581">
        <v>5.2</v>
      </c>
      <c r="O7581">
        <v>3561</v>
      </c>
      <c r="P7581">
        <v>78</v>
      </c>
      <c r="Q7581" t="s">
        <v>23</v>
      </c>
      <c r="R7581" t="s">
        <v>32</v>
      </c>
    </row>
    <row r="7582" spans="1:18" x14ac:dyDescent="0.2">
      <c r="A7582">
        <v>7581</v>
      </c>
      <c r="B7582">
        <v>43</v>
      </c>
      <c r="C7582" t="str" cm="1">
        <f t="array" ref="C7582">_xlfn.IFS(B7582&lt;18, "Under 18", B7582&lt;=24, "18-24", B7582&lt;=34, "25-34", B7582&lt;=44, "35-44", B7582&lt;=54, "45-54", B7582&gt;=55, "55 and Over")</f>
        <v>35-44</v>
      </c>
      <c r="D7582" t="s">
        <v>25</v>
      </c>
      <c r="E7582">
        <v>165</v>
      </c>
      <c r="F7582">
        <v>81</v>
      </c>
      <c r="G7582" t="s">
        <v>26</v>
      </c>
      <c r="H7582">
        <v>118</v>
      </c>
      <c r="I7582">
        <v>235</v>
      </c>
      <c r="J7582">
        <v>154</v>
      </c>
      <c r="K7582">
        <v>3114</v>
      </c>
      <c r="L7582">
        <v>13.41</v>
      </c>
      <c r="M7582" t="s">
        <v>36</v>
      </c>
      <c r="N7582">
        <v>7.5</v>
      </c>
      <c r="O7582">
        <v>1796</v>
      </c>
      <c r="P7582">
        <v>62</v>
      </c>
      <c r="Q7582" t="s">
        <v>27</v>
      </c>
      <c r="R7582" t="s">
        <v>32</v>
      </c>
    </row>
    <row r="7583" spans="1:18" x14ac:dyDescent="0.2">
      <c r="A7583">
        <v>7582</v>
      </c>
      <c r="B7583">
        <v>22</v>
      </c>
      <c r="C7583" t="str" cm="1">
        <f t="array" ref="C7583">_xlfn.IFS(B7583&lt;18, "Under 18", B7583&lt;=24, "18-24", B7583&lt;=34, "25-34", B7583&lt;=44, "35-44", B7583&lt;=54, "45-54", B7583&gt;=55, "55 and Over")</f>
        <v>18-24</v>
      </c>
      <c r="D7583" t="s">
        <v>25</v>
      </c>
      <c r="E7583">
        <v>170</v>
      </c>
      <c r="F7583">
        <v>86</v>
      </c>
      <c r="G7583" t="s">
        <v>35</v>
      </c>
      <c r="H7583">
        <v>74</v>
      </c>
      <c r="I7583">
        <v>715</v>
      </c>
      <c r="J7583">
        <v>131</v>
      </c>
      <c r="K7583">
        <v>15203</v>
      </c>
      <c r="L7583">
        <v>11.52</v>
      </c>
      <c r="M7583" t="s">
        <v>31</v>
      </c>
      <c r="N7583">
        <v>8.4</v>
      </c>
      <c r="O7583">
        <v>3716</v>
      </c>
      <c r="P7583">
        <v>70</v>
      </c>
      <c r="Q7583" t="s">
        <v>32</v>
      </c>
      <c r="R7583" t="s">
        <v>28</v>
      </c>
    </row>
    <row r="7584" spans="1:18" x14ac:dyDescent="0.2">
      <c r="A7584">
        <v>7583</v>
      </c>
      <c r="B7584">
        <v>37</v>
      </c>
      <c r="C7584" t="str" cm="1">
        <f t="array" ref="C7584">_xlfn.IFS(B7584&lt;18, "Under 18", B7584&lt;=24, "18-24", B7584&lt;=34, "25-34", B7584&lt;=44, "35-44", B7584&lt;=54, "45-54", B7584&gt;=55, "55 and Over")</f>
        <v>35-44</v>
      </c>
      <c r="D7584" t="s">
        <v>25</v>
      </c>
      <c r="E7584">
        <v>162</v>
      </c>
      <c r="F7584">
        <v>79</v>
      </c>
      <c r="G7584" t="s">
        <v>30</v>
      </c>
      <c r="H7584">
        <v>43</v>
      </c>
      <c r="I7584">
        <v>773</v>
      </c>
      <c r="J7584">
        <v>97</v>
      </c>
      <c r="K7584">
        <v>13818</v>
      </c>
      <c r="L7584">
        <v>4.63</v>
      </c>
      <c r="M7584" t="s">
        <v>36</v>
      </c>
      <c r="N7584">
        <v>4.8</v>
      </c>
      <c r="O7584">
        <v>2717</v>
      </c>
      <c r="P7584">
        <v>50</v>
      </c>
      <c r="Q7584" t="s">
        <v>32</v>
      </c>
      <c r="R7584" t="s">
        <v>24</v>
      </c>
    </row>
    <row r="7585" spans="1:18" x14ac:dyDescent="0.2">
      <c r="A7585">
        <v>7584</v>
      </c>
      <c r="B7585">
        <v>51</v>
      </c>
      <c r="C7585" t="str" cm="1">
        <f t="array" ref="C7585">_xlfn.IFS(B7585&lt;18, "Under 18", B7585&lt;=24, "18-24", B7585&lt;=34, "25-34", B7585&lt;=44, "35-44", B7585&lt;=54, "45-54", B7585&gt;=55, "55 and Over")</f>
        <v>45-54</v>
      </c>
      <c r="D7585" t="s">
        <v>25</v>
      </c>
      <c r="E7585">
        <v>155</v>
      </c>
      <c r="F7585">
        <v>78</v>
      </c>
      <c r="G7585" t="s">
        <v>37</v>
      </c>
      <c r="H7585">
        <v>117</v>
      </c>
      <c r="I7585">
        <v>892</v>
      </c>
      <c r="J7585">
        <v>124</v>
      </c>
      <c r="K7585">
        <v>9562</v>
      </c>
      <c r="L7585">
        <v>2.97</v>
      </c>
      <c r="M7585" t="s">
        <v>22</v>
      </c>
      <c r="N7585">
        <v>5.4</v>
      </c>
      <c r="O7585">
        <v>3249</v>
      </c>
      <c r="P7585">
        <v>70</v>
      </c>
      <c r="Q7585" t="s">
        <v>27</v>
      </c>
      <c r="R7585" t="s">
        <v>28</v>
      </c>
    </row>
    <row r="7586" spans="1:18" x14ac:dyDescent="0.2">
      <c r="A7586">
        <v>7585</v>
      </c>
      <c r="B7586">
        <v>57</v>
      </c>
      <c r="C7586" t="str" cm="1">
        <f t="array" ref="C7586">_xlfn.IFS(B7586&lt;18, "Under 18", B7586&lt;=24, "18-24", B7586&lt;=34, "25-34", B7586&lt;=44, "35-44", B7586&lt;=54, "45-54", B7586&gt;=55, "55 and Over")</f>
        <v>55 and Over</v>
      </c>
      <c r="D7586" t="s">
        <v>25</v>
      </c>
      <c r="E7586">
        <v>179</v>
      </c>
      <c r="F7586">
        <v>64</v>
      </c>
      <c r="G7586" t="s">
        <v>21</v>
      </c>
      <c r="H7586">
        <v>45</v>
      </c>
      <c r="I7586">
        <v>494</v>
      </c>
      <c r="J7586">
        <v>128</v>
      </c>
      <c r="K7586">
        <v>4135</v>
      </c>
      <c r="L7586">
        <v>4.43</v>
      </c>
      <c r="M7586" t="s">
        <v>36</v>
      </c>
      <c r="N7586">
        <v>7.8</v>
      </c>
      <c r="O7586">
        <v>2930</v>
      </c>
      <c r="P7586">
        <v>80</v>
      </c>
      <c r="Q7586" t="s">
        <v>32</v>
      </c>
      <c r="R7586" t="s">
        <v>28</v>
      </c>
    </row>
    <row r="7587" spans="1:18" x14ac:dyDescent="0.2">
      <c r="A7587">
        <v>7586</v>
      </c>
      <c r="B7587">
        <v>20</v>
      </c>
      <c r="C7587" t="str" cm="1">
        <f t="array" ref="C7587">_xlfn.IFS(B7587&lt;18, "Under 18", B7587&lt;=24, "18-24", B7587&lt;=34, "25-34", B7587&lt;=44, "35-44", B7587&lt;=54, "45-54", B7587&gt;=55, "55 and Over")</f>
        <v>18-24</v>
      </c>
      <c r="D7587" t="s">
        <v>25</v>
      </c>
      <c r="E7587">
        <v>190</v>
      </c>
      <c r="F7587">
        <v>82</v>
      </c>
      <c r="G7587" t="s">
        <v>35</v>
      </c>
      <c r="H7587">
        <v>18</v>
      </c>
      <c r="I7587">
        <v>488</v>
      </c>
      <c r="J7587">
        <v>142</v>
      </c>
      <c r="K7587">
        <v>2171</v>
      </c>
      <c r="L7587">
        <v>11.17</v>
      </c>
      <c r="M7587" t="s">
        <v>31</v>
      </c>
      <c r="N7587">
        <v>5.8</v>
      </c>
      <c r="O7587">
        <v>1705</v>
      </c>
      <c r="P7587">
        <v>70</v>
      </c>
      <c r="Q7587" t="s">
        <v>23</v>
      </c>
      <c r="R7587" t="s">
        <v>32</v>
      </c>
    </row>
    <row r="7588" spans="1:18" x14ac:dyDescent="0.2">
      <c r="A7588">
        <v>7587</v>
      </c>
      <c r="B7588">
        <v>41</v>
      </c>
      <c r="C7588" t="str" cm="1">
        <f t="array" ref="C7588">_xlfn.IFS(B7588&lt;18, "Under 18", B7588&lt;=24, "18-24", B7588&lt;=34, "25-34", B7588&lt;=44, "35-44", B7588&lt;=54, "45-54", B7588&gt;=55, "55 and Over")</f>
        <v>35-44</v>
      </c>
      <c r="D7588" t="s">
        <v>25</v>
      </c>
      <c r="E7588">
        <v>150</v>
      </c>
      <c r="F7588">
        <v>116</v>
      </c>
      <c r="G7588" t="s">
        <v>37</v>
      </c>
      <c r="H7588">
        <v>54</v>
      </c>
      <c r="I7588">
        <v>937</v>
      </c>
      <c r="J7588">
        <v>129</v>
      </c>
      <c r="K7588">
        <v>11076</v>
      </c>
      <c r="L7588">
        <v>6.89</v>
      </c>
      <c r="M7588" t="s">
        <v>36</v>
      </c>
      <c r="N7588">
        <v>4.7</v>
      </c>
      <c r="O7588">
        <v>2207</v>
      </c>
      <c r="P7588">
        <v>88</v>
      </c>
      <c r="Q7588" t="s">
        <v>27</v>
      </c>
      <c r="R7588" t="s">
        <v>32</v>
      </c>
    </row>
    <row r="7589" spans="1:18" x14ac:dyDescent="0.2">
      <c r="A7589">
        <v>7588</v>
      </c>
      <c r="B7589">
        <v>56</v>
      </c>
      <c r="C7589" t="str" cm="1">
        <f t="array" ref="C7589">_xlfn.IFS(B7589&lt;18, "Under 18", B7589&lt;=24, "18-24", B7589&lt;=34, "25-34", B7589&lt;=44, "35-44", B7589&lt;=54, "45-54", B7589&gt;=55, "55 and Over")</f>
        <v>55 and Over</v>
      </c>
      <c r="D7589" t="s">
        <v>25</v>
      </c>
      <c r="E7589">
        <v>160</v>
      </c>
      <c r="F7589">
        <v>77</v>
      </c>
      <c r="G7589" t="s">
        <v>35</v>
      </c>
      <c r="H7589">
        <v>14</v>
      </c>
      <c r="I7589">
        <v>483</v>
      </c>
      <c r="J7589">
        <v>122</v>
      </c>
      <c r="K7589">
        <v>4405</v>
      </c>
      <c r="L7589">
        <v>12.02</v>
      </c>
      <c r="M7589" t="s">
        <v>36</v>
      </c>
      <c r="N7589">
        <v>9.8000000000000007</v>
      </c>
      <c r="O7589">
        <v>2976</v>
      </c>
      <c r="P7589">
        <v>85</v>
      </c>
      <c r="Q7589" t="s">
        <v>34</v>
      </c>
      <c r="R7589" t="s">
        <v>24</v>
      </c>
    </row>
    <row r="7590" spans="1:18" x14ac:dyDescent="0.2">
      <c r="A7590">
        <v>7589</v>
      </c>
      <c r="B7590">
        <v>24</v>
      </c>
      <c r="C7590" t="str" cm="1">
        <f t="array" ref="C7590">_xlfn.IFS(B7590&lt;18, "Under 18", B7590&lt;=24, "18-24", B7590&lt;=34, "25-34", B7590&lt;=44, "35-44", B7590&lt;=54, "45-54", B7590&gt;=55, "55 and Over")</f>
        <v>18-24</v>
      </c>
      <c r="D7590" t="s">
        <v>29</v>
      </c>
      <c r="E7590">
        <v>178</v>
      </c>
      <c r="F7590">
        <v>76</v>
      </c>
      <c r="G7590" t="s">
        <v>35</v>
      </c>
      <c r="H7590">
        <v>90</v>
      </c>
      <c r="I7590">
        <v>527</v>
      </c>
      <c r="J7590">
        <v>87</v>
      </c>
      <c r="K7590">
        <v>18823</v>
      </c>
      <c r="L7590">
        <v>11.59</v>
      </c>
      <c r="M7590" t="s">
        <v>31</v>
      </c>
      <c r="N7590">
        <v>9.4</v>
      </c>
      <c r="O7590">
        <v>2925</v>
      </c>
      <c r="P7590">
        <v>75</v>
      </c>
      <c r="Q7590" t="s">
        <v>27</v>
      </c>
      <c r="R7590" t="s">
        <v>24</v>
      </c>
    </row>
    <row r="7591" spans="1:18" x14ac:dyDescent="0.2">
      <c r="A7591">
        <v>7590</v>
      </c>
      <c r="B7591">
        <v>36</v>
      </c>
      <c r="C7591" t="str" cm="1">
        <f t="array" ref="C7591">_xlfn.IFS(B7591&lt;18, "Under 18", B7591&lt;=24, "18-24", B7591&lt;=34, "25-34", B7591&lt;=44, "35-44", B7591&lt;=54, "45-54", B7591&gt;=55, "55 and Over")</f>
        <v>35-44</v>
      </c>
      <c r="D7591" t="s">
        <v>29</v>
      </c>
      <c r="E7591">
        <v>180</v>
      </c>
      <c r="F7591">
        <v>75</v>
      </c>
      <c r="G7591" t="s">
        <v>26</v>
      </c>
      <c r="H7591">
        <v>56</v>
      </c>
      <c r="I7591">
        <v>124</v>
      </c>
      <c r="J7591">
        <v>85</v>
      </c>
      <c r="K7591">
        <v>6695</v>
      </c>
      <c r="L7591">
        <v>5.9</v>
      </c>
      <c r="M7591" t="s">
        <v>31</v>
      </c>
      <c r="N7591">
        <v>6.4</v>
      </c>
      <c r="O7591">
        <v>2691</v>
      </c>
      <c r="P7591">
        <v>66</v>
      </c>
      <c r="Q7591" t="s">
        <v>34</v>
      </c>
      <c r="R7591" t="s">
        <v>28</v>
      </c>
    </row>
    <row r="7592" spans="1:18" x14ac:dyDescent="0.2">
      <c r="A7592">
        <v>7591</v>
      </c>
      <c r="B7592">
        <v>32</v>
      </c>
      <c r="C7592" t="str" cm="1">
        <f t="array" ref="C7592">_xlfn.IFS(B7592&lt;18, "Under 18", B7592&lt;=24, "18-24", B7592&lt;=34, "25-34", B7592&lt;=44, "35-44", B7592&lt;=54, "45-54", B7592&gt;=55, "55 and Over")</f>
        <v>25-34</v>
      </c>
      <c r="D7592" t="s">
        <v>25</v>
      </c>
      <c r="E7592">
        <v>166</v>
      </c>
      <c r="F7592">
        <v>112</v>
      </c>
      <c r="G7592" t="s">
        <v>30</v>
      </c>
      <c r="H7592">
        <v>53</v>
      </c>
      <c r="I7592">
        <v>462</v>
      </c>
      <c r="J7592">
        <v>146</v>
      </c>
      <c r="K7592">
        <v>13124</v>
      </c>
      <c r="L7592">
        <v>1.84</v>
      </c>
      <c r="M7592" t="s">
        <v>31</v>
      </c>
      <c r="N7592">
        <v>5.3</v>
      </c>
      <c r="O7592">
        <v>2200</v>
      </c>
      <c r="P7592">
        <v>81</v>
      </c>
      <c r="Q7592" t="s">
        <v>34</v>
      </c>
      <c r="R7592" t="s">
        <v>32</v>
      </c>
    </row>
    <row r="7593" spans="1:18" x14ac:dyDescent="0.2">
      <c r="A7593">
        <v>7592</v>
      </c>
      <c r="B7593">
        <v>48</v>
      </c>
      <c r="C7593" t="str" cm="1">
        <f t="array" ref="C7593">_xlfn.IFS(B7593&lt;18, "Under 18", B7593&lt;=24, "18-24", B7593&lt;=34, "25-34", B7593&lt;=44, "35-44", B7593&lt;=54, "45-54", B7593&gt;=55, "55 and Over")</f>
        <v>45-54</v>
      </c>
      <c r="D7593" t="s">
        <v>29</v>
      </c>
      <c r="E7593">
        <v>180</v>
      </c>
      <c r="F7593">
        <v>72</v>
      </c>
      <c r="G7593" t="s">
        <v>21</v>
      </c>
      <c r="H7593">
        <v>45</v>
      </c>
      <c r="I7593">
        <v>481</v>
      </c>
      <c r="J7593">
        <v>137</v>
      </c>
      <c r="K7593">
        <v>17813</v>
      </c>
      <c r="L7593">
        <v>11.77</v>
      </c>
      <c r="M7593" t="s">
        <v>36</v>
      </c>
      <c r="N7593">
        <v>9.8000000000000007</v>
      </c>
      <c r="O7593">
        <v>2315</v>
      </c>
      <c r="P7593">
        <v>60</v>
      </c>
      <c r="Q7593" t="s">
        <v>34</v>
      </c>
      <c r="R7593" t="s">
        <v>32</v>
      </c>
    </row>
    <row r="7594" spans="1:18" x14ac:dyDescent="0.2">
      <c r="A7594">
        <v>7593</v>
      </c>
      <c r="B7594">
        <v>57</v>
      </c>
      <c r="C7594" t="str" cm="1">
        <f t="array" ref="C7594">_xlfn.IFS(B7594&lt;18, "Under 18", B7594&lt;=24, "18-24", B7594&lt;=34, "25-34", B7594&lt;=44, "35-44", B7594&lt;=54, "45-54", B7594&gt;=55, "55 and Over")</f>
        <v>55 and Over</v>
      </c>
      <c r="D7594" t="s">
        <v>25</v>
      </c>
      <c r="E7594">
        <v>167</v>
      </c>
      <c r="F7594">
        <v>50</v>
      </c>
      <c r="G7594" t="s">
        <v>21</v>
      </c>
      <c r="H7594">
        <v>46</v>
      </c>
      <c r="I7594">
        <v>887</v>
      </c>
      <c r="J7594">
        <v>158</v>
      </c>
      <c r="K7594">
        <v>8021</v>
      </c>
      <c r="L7594">
        <v>13.26</v>
      </c>
      <c r="M7594" t="s">
        <v>36</v>
      </c>
      <c r="N7594">
        <v>6</v>
      </c>
      <c r="O7594">
        <v>2304</v>
      </c>
      <c r="P7594">
        <v>69</v>
      </c>
      <c r="Q7594" t="s">
        <v>32</v>
      </c>
      <c r="R7594" t="s">
        <v>32</v>
      </c>
    </row>
    <row r="7595" spans="1:18" x14ac:dyDescent="0.2">
      <c r="A7595">
        <v>7594</v>
      </c>
      <c r="B7595">
        <v>38</v>
      </c>
      <c r="C7595" t="str" cm="1">
        <f t="array" ref="C7595">_xlfn.IFS(B7595&lt;18, "Under 18", B7595&lt;=24, "18-24", B7595&lt;=34, "25-34", B7595&lt;=44, "35-44", B7595&lt;=54, "45-54", B7595&gt;=55, "55 and Over")</f>
        <v>35-44</v>
      </c>
      <c r="D7595" t="s">
        <v>25</v>
      </c>
      <c r="E7595">
        <v>194</v>
      </c>
      <c r="F7595">
        <v>51</v>
      </c>
      <c r="G7595" t="s">
        <v>37</v>
      </c>
      <c r="H7595">
        <v>102</v>
      </c>
      <c r="I7595">
        <v>695</v>
      </c>
      <c r="J7595">
        <v>103</v>
      </c>
      <c r="K7595">
        <v>2393</v>
      </c>
      <c r="L7595">
        <v>14.36</v>
      </c>
      <c r="M7595" t="s">
        <v>31</v>
      </c>
      <c r="N7595">
        <v>6.9</v>
      </c>
      <c r="O7595">
        <v>2586</v>
      </c>
      <c r="P7595">
        <v>61</v>
      </c>
      <c r="Q7595" t="s">
        <v>32</v>
      </c>
      <c r="R7595" t="s">
        <v>24</v>
      </c>
    </row>
    <row r="7596" spans="1:18" x14ac:dyDescent="0.2">
      <c r="A7596">
        <v>7595</v>
      </c>
      <c r="B7596">
        <v>31</v>
      </c>
      <c r="C7596" t="str" cm="1">
        <f t="array" ref="C7596">_xlfn.IFS(B7596&lt;18, "Under 18", B7596&lt;=24, "18-24", B7596&lt;=34, "25-34", B7596&lt;=44, "35-44", B7596&lt;=54, "45-54", B7596&gt;=55, "55 and Over")</f>
        <v>25-34</v>
      </c>
      <c r="D7596" t="s">
        <v>25</v>
      </c>
      <c r="E7596">
        <v>179</v>
      </c>
      <c r="F7596">
        <v>51</v>
      </c>
      <c r="G7596" t="s">
        <v>37</v>
      </c>
      <c r="H7596">
        <v>11</v>
      </c>
      <c r="I7596">
        <v>658</v>
      </c>
      <c r="J7596">
        <v>137</v>
      </c>
      <c r="K7596">
        <v>6282</v>
      </c>
      <c r="L7596">
        <v>12.71</v>
      </c>
      <c r="M7596" t="s">
        <v>36</v>
      </c>
      <c r="N7596">
        <v>7</v>
      </c>
      <c r="O7596">
        <v>2996</v>
      </c>
      <c r="P7596">
        <v>87</v>
      </c>
      <c r="Q7596" t="s">
        <v>32</v>
      </c>
      <c r="R7596" t="s">
        <v>24</v>
      </c>
    </row>
    <row r="7597" spans="1:18" x14ac:dyDescent="0.2">
      <c r="A7597">
        <v>7596</v>
      </c>
      <c r="B7597">
        <v>32</v>
      </c>
      <c r="C7597" t="str" cm="1">
        <f t="array" ref="C7597">_xlfn.IFS(B7597&lt;18, "Under 18", B7597&lt;=24, "18-24", B7597&lt;=34, "25-34", B7597&lt;=44, "35-44", B7597&lt;=54, "45-54", B7597&gt;=55, "55 and Over")</f>
        <v>25-34</v>
      </c>
      <c r="D7597" t="s">
        <v>25</v>
      </c>
      <c r="E7597">
        <v>152</v>
      </c>
      <c r="F7597">
        <v>94</v>
      </c>
      <c r="G7597" t="s">
        <v>35</v>
      </c>
      <c r="H7597">
        <v>28</v>
      </c>
      <c r="I7597">
        <v>771</v>
      </c>
      <c r="J7597">
        <v>166</v>
      </c>
      <c r="K7597">
        <v>2381</v>
      </c>
      <c r="L7597">
        <v>4.3</v>
      </c>
      <c r="M7597" t="s">
        <v>31</v>
      </c>
      <c r="N7597">
        <v>9.5</v>
      </c>
      <c r="O7597">
        <v>2521</v>
      </c>
      <c r="P7597">
        <v>79</v>
      </c>
      <c r="Q7597" t="s">
        <v>23</v>
      </c>
      <c r="R7597" t="s">
        <v>24</v>
      </c>
    </row>
    <row r="7598" spans="1:18" x14ac:dyDescent="0.2">
      <c r="A7598">
        <v>7597</v>
      </c>
      <c r="B7598">
        <v>34</v>
      </c>
      <c r="C7598" t="str" cm="1">
        <f t="array" ref="C7598">_xlfn.IFS(B7598&lt;18, "Under 18", B7598&lt;=24, "18-24", B7598&lt;=34, "25-34", B7598&lt;=44, "35-44", B7598&lt;=54, "45-54", B7598&gt;=55, "55 and Over")</f>
        <v>25-34</v>
      </c>
      <c r="D7598" t="s">
        <v>20</v>
      </c>
      <c r="E7598">
        <v>199</v>
      </c>
      <c r="F7598">
        <v>90</v>
      </c>
      <c r="G7598" t="s">
        <v>37</v>
      </c>
      <c r="H7598">
        <v>82</v>
      </c>
      <c r="I7598">
        <v>199</v>
      </c>
      <c r="J7598">
        <v>152</v>
      </c>
      <c r="K7598">
        <v>9680</v>
      </c>
      <c r="L7598">
        <v>14.44</v>
      </c>
      <c r="M7598" t="s">
        <v>36</v>
      </c>
      <c r="N7598">
        <v>4.7</v>
      </c>
      <c r="O7598">
        <v>3000</v>
      </c>
      <c r="P7598">
        <v>88</v>
      </c>
      <c r="Q7598" t="s">
        <v>34</v>
      </c>
      <c r="R7598" t="s">
        <v>32</v>
      </c>
    </row>
    <row r="7599" spans="1:18" x14ac:dyDescent="0.2">
      <c r="A7599">
        <v>7598</v>
      </c>
      <c r="B7599">
        <v>26</v>
      </c>
      <c r="C7599" t="str" cm="1">
        <f t="array" ref="C7599">_xlfn.IFS(B7599&lt;18, "Under 18", B7599&lt;=24, "18-24", B7599&lt;=34, "25-34", B7599&lt;=44, "35-44", B7599&lt;=54, "45-54", B7599&gt;=55, "55 and Over")</f>
        <v>25-34</v>
      </c>
      <c r="D7599" t="s">
        <v>29</v>
      </c>
      <c r="E7599">
        <v>162</v>
      </c>
      <c r="F7599">
        <v>72</v>
      </c>
      <c r="G7599" t="s">
        <v>35</v>
      </c>
      <c r="H7599">
        <v>17</v>
      </c>
      <c r="I7599">
        <v>754</v>
      </c>
      <c r="J7599">
        <v>106</v>
      </c>
      <c r="K7599">
        <v>1317</v>
      </c>
      <c r="L7599">
        <v>1.63</v>
      </c>
      <c r="M7599" t="s">
        <v>31</v>
      </c>
      <c r="N7599">
        <v>6.7</v>
      </c>
      <c r="O7599">
        <v>3642</v>
      </c>
      <c r="P7599">
        <v>79</v>
      </c>
      <c r="Q7599" t="s">
        <v>23</v>
      </c>
      <c r="R7599" t="s">
        <v>24</v>
      </c>
    </row>
    <row r="7600" spans="1:18" x14ac:dyDescent="0.2">
      <c r="A7600">
        <v>7599</v>
      </c>
      <c r="B7600">
        <v>50</v>
      </c>
      <c r="C7600" t="str" cm="1">
        <f t="array" ref="C7600">_xlfn.IFS(B7600&lt;18, "Under 18", B7600&lt;=24, "18-24", B7600&lt;=34, "25-34", B7600&lt;=44, "35-44", B7600&lt;=54, "45-54", B7600&gt;=55, "55 and Over")</f>
        <v>45-54</v>
      </c>
      <c r="D7600" t="s">
        <v>20</v>
      </c>
      <c r="E7600">
        <v>198</v>
      </c>
      <c r="F7600">
        <v>92</v>
      </c>
      <c r="G7600" t="s">
        <v>37</v>
      </c>
      <c r="H7600">
        <v>46</v>
      </c>
      <c r="I7600">
        <v>730</v>
      </c>
      <c r="J7600">
        <v>156</v>
      </c>
      <c r="K7600">
        <v>12414</v>
      </c>
      <c r="L7600">
        <v>7.6</v>
      </c>
      <c r="M7600" t="s">
        <v>31</v>
      </c>
      <c r="N7600">
        <v>6.8</v>
      </c>
      <c r="O7600">
        <v>3668</v>
      </c>
      <c r="P7600">
        <v>72</v>
      </c>
      <c r="Q7600" t="s">
        <v>32</v>
      </c>
      <c r="R7600" t="s">
        <v>24</v>
      </c>
    </row>
    <row r="7601" spans="1:18" x14ac:dyDescent="0.2">
      <c r="A7601">
        <v>7600</v>
      </c>
      <c r="B7601">
        <v>41</v>
      </c>
      <c r="C7601" t="str" cm="1">
        <f t="array" ref="C7601">_xlfn.IFS(B7601&lt;18, "Under 18", B7601&lt;=24, "18-24", B7601&lt;=34, "25-34", B7601&lt;=44, "35-44", B7601&lt;=54, "45-54", B7601&gt;=55, "55 and Over")</f>
        <v>35-44</v>
      </c>
      <c r="D7601" t="s">
        <v>29</v>
      </c>
      <c r="E7601">
        <v>172</v>
      </c>
      <c r="F7601">
        <v>68</v>
      </c>
      <c r="G7601" t="s">
        <v>33</v>
      </c>
      <c r="H7601">
        <v>106</v>
      </c>
      <c r="I7601">
        <v>562</v>
      </c>
      <c r="J7601">
        <v>152</v>
      </c>
      <c r="K7601">
        <v>16033</v>
      </c>
      <c r="L7601">
        <v>6.56</v>
      </c>
      <c r="M7601" t="s">
        <v>22</v>
      </c>
      <c r="N7601">
        <v>4.5</v>
      </c>
      <c r="O7601">
        <v>2822</v>
      </c>
      <c r="P7601">
        <v>57</v>
      </c>
      <c r="Q7601" t="s">
        <v>23</v>
      </c>
      <c r="R7601" t="s">
        <v>24</v>
      </c>
    </row>
    <row r="7602" spans="1:18" x14ac:dyDescent="0.2">
      <c r="A7602">
        <v>7601</v>
      </c>
      <c r="B7602">
        <v>30</v>
      </c>
      <c r="C7602" t="str" cm="1">
        <f t="array" ref="C7602">_xlfn.IFS(B7602&lt;18, "Under 18", B7602&lt;=24, "18-24", B7602&lt;=34, "25-34", B7602&lt;=44, "35-44", B7602&lt;=54, "45-54", B7602&gt;=55, "55 and Over")</f>
        <v>25-34</v>
      </c>
      <c r="D7602" t="s">
        <v>20</v>
      </c>
      <c r="E7602">
        <v>198</v>
      </c>
      <c r="F7602">
        <v>104</v>
      </c>
      <c r="G7602" t="s">
        <v>30</v>
      </c>
      <c r="H7602">
        <v>69</v>
      </c>
      <c r="I7602">
        <v>385</v>
      </c>
      <c r="J7602">
        <v>115</v>
      </c>
      <c r="K7602">
        <v>18954</v>
      </c>
      <c r="L7602">
        <v>10.63</v>
      </c>
      <c r="M7602" t="s">
        <v>31</v>
      </c>
      <c r="N7602">
        <v>5.0999999999999996</v>
      </c>
      <c r="O7602">
        <v>2437</v>
      </c>
      <c r="P7602">
        <v>63</v>
      </c>
      <c r="Q7602" t="s">
        <v>23</v>
      </c>
      <c r="R7602" t="s">
        <v>24</v>
      </c>
    </row>
    <row r="7603" spans="1:18" x14ac:dyDescent="0.2">
      <c r="A7603">
        <v>7602</v>
      </c>
      <c r="B7603">
        <v>58</v>
      </c>
      <c r="C7603" t="str" cm="1">
        <f t="array" ref="C7603">_xlfn.IFS(B7603&lt;18, "Under 18", B7603&lt;=24, "18-24", B7603&lt;=34, "25-34", B7603&lt;=44, "35-44", B7603&lt;=54, "45-54", B7603&gt;=55, "55 and Over")</f>
        <v>55 and Over</v>
      </c>
      <c r="D7603" t="s">
        <v>20</v>
      </c>
      <c r="E7603">
        <v>175</v>
      </c>
      <c r="F7603">
        <v>85</v>
      </c>
      <c r="G7603" t="s">
        <v>37</v>
      </c>
      <c r="H7603">
        <v>73</v>
      </c>
      <c r="I7603">
        <v>272</v>
      </c>
      <c r="J7603">
        <v>105</v>
      </c>
      <c r="K7603">
        <v>12509</v>
      </c>
      <c r="L7603">
        <v>1.9</v>
      </c>
      <c r="M7603" t="s">
        <v>22</v>
      </c>
      <c r="N7603">
        <v>9.8000000000000007</v>
      </c>
      <c r="O7603">
        <v>3769</v>
      </c>
      <c r="P7603">
        <v>87</v>
      </c>
      <c r="Q7603" t="s">
        <v>34</v>
      </c>
      <c r="R7603" t="s">
        <v>24</v>
      </c>
    </row>
    <row r="7604" spans="1:18" x14ac:dyDescent="0.2">
      <c r="A7604">
        <v>7603</v>
      </c>
      <c r="B7604">
        <v>33</v>
      </c>
      <c r="C7604" t="str" cm="1">
        <f t="array" ref="C7604">_xlfn.IFS(B7604&lt;18, "Under 18", B7604&lt;=24, "18-24", B7604&lt;=34, "25-34", B7604&lt;=44, "35-44", B7604&lt;=54, "45-54", B7604&gt;=55, "55 and Over")</f>
        <v>25-34</v>
      </c>
      <c r="D7604" t="s">
        <v>25</v>
      </c>
      <c r="E7604">
        <v>164</v>
      </c>
      <c r="F7604">
        <v>58</v>
      </c>
      <c r="G7604" t="s">
        <v>37</v>
      </c>
      <c r="H7604">
        <v>70</v>
      </c>
      <c r="I7604">
        <v>454</v>
      </c>
      <c r="J7604">
        <v>85</v>
      </c>
      <c r="K7604">
        <v>6926</v>
      </c>
      <c r="L7604">
        <v>9.51</v>
      </c>
      <c r="M7604" t="s">
        <v>31</v>
      </c>
      <c r="N7604">
        <v>5</v>
      </c>
      <c r="O7604">
        <v>3719</v>
      </c>
      <c r="P7604">
        <v>86</v>
      </c>
      <c r="Q7604" t="s">
        <v>32</v>
      </c>
      <c r="R7604" t="s">
        <v>24</v>
      </c>
    </row>
    <row r="7605" spans="1:18" x14ac:dyDescent="0.2">
      <c r="A7605">
        <v>7604</v>
      </c>
      <c r="B7605">
        <v>28</v>
      </c>
      <c r="C7605" t="str" cm="1">
        <f t="array" ref="C7605">_xlfn.IFS(B7605&lt;18, "Under 18", B7605&lt;=24, "18-24", B7605&lt;=34, "25-34", B7605&lt;=44, "35-44", B7605&lt;=54, "45-54", B7605&gt;=55, "55 and Over")</f>
        <v>25-34</v>
      </c>
      <c r="D7605" t="s">
        <v>29</v>
      </c>
      <c r="E7605">
        <v>197</v>
      </c>
      <c r="F7605">
        <v>112</v>
      </c>
      <c r="G7605" t="s">
        <v>33</v>
      </c>
      <c r="H7605">
        <v>79</v>
      </c>
      <c r="I7605">
        <v>892</v>
      </c>
      <c r="J7605">
        <v>132</v>
      </c>
      <c r="K7605">
        <v>18129</v>
      </c>
      <c r="L7605">
        <v>9.9</v>
      </c>
      <c r="M7605" t="s">
        <v>22</v>
      </c>
      <c r="N7605">
        <v>8.5</v>
      </c>
      <c r="O7605">
        <v>2704</v>
      </c>
      <c r="P7605">
        <v>66</v>
      </c>
      <c r="Q7605" t="s">
        <v>23</v>
      </c>
      <c r="R7605" t="s">
        <v>28</v>
      </c>
    </row>
    <row r="7606" spans="1:18" x14ac:dyDescent="0.2">
      <c r="A7606">
        <v>7605</v>
      </c>
      <c r="B7606">
        <v>55</v>
      </c>
      <c r="C7606" t="str" cm="1">
        <f t="array" ref="C7606">_xlfn.IFS(B7606&lt;18, "Under 18", B7606&lt;=24, "18-24", B7606&lt;=34, "25-34", B7606&lt;=44, "35-44", B7606&lt;=54, "45-54", B7606&gt;=55, "55 and Over")</f>
        <v>55 and Over</v>
      </c>
      <c r="D7606" t="s">
        <v>25</v>
      </c>
      <c r="E7606">
        <v>182</v>
      </c>
      <c r="F7606">
        <v>87</v>
      </c>
      <c r="G7606" t="s">
        <v>33</v>
      </c>
      <c r="H7606">
        <v>111</v>
      </c>
      <c r="I7606">
        <v>710</v>
      </c>
      <c r="J7606">
        <v>175</v>
      </c>
      <c r="K7606">
        <v>16639</v>
      </c>
      <c r="L7606">
        <v>12.43</v>
      </c>
      <c r="M7606" t="s">
        <v>31</v>
      </c>
      <c r="N7606">
        <v>5.7</v>
      </c>
      <c r="O7606">
        <v>3330</v>
      </c>
      <c r="P7606">
        <v>59</v>
      </c>
      <c r="Q7606" t="s">
        <v>23</v>
      </c>
      <c r="R7606" t="s">
        <v>24</v>
      </c>
    </row>
    <row r="7607" spans="1:18" x14ac:dyDescent="0.2">
      <c r="A7607">
        <v>7606</v>
      </c>
      <c r="B7607">
        <v>49</v>
      </c>
      <c r="C7607" t="str" cm="1">
        <f t="array" ref="C7607">_xlfn.IFS(B7607&lt;18, "Under 18", B7607&lt;=24, "18-24", B7607&lt;=34, "25-34", B7607&lt;=44, "35-44", B7607&lt;=54, "45-54", B7607&gt;=55, "55 and Over")</f>
        <v>45-54</v>
      </c>
      <c r="D7607" t="s">
        <v>29</v>
      </c>
      <c r="E7607">
        <v>156</v>
      </c>
      <c r="F7607">
        <v>57</v>
      </c>
      <c r="G7607" t="s">
        <v>30</v>
      </c>
      <c r="H7607">
        <v>118</v>
      </c>
      <c r="I7607">
        <v>761</v>
      </c>
      <c r="J7607">
        <v>82</v>
      </c>
      <c r="K7607">
        <v>1888</v>
      </c>
      <c r="L7607">
        <v>10.7</v>
      </c>
      <c r="M7607" t="s">
        <v>22</v>
      </c>
      <c r="N7607">
        <v>4.2</v>
      </c>
      <c r="O7607">
        <v>2301</v>
      </c>
      <c r="P7607">
        <v>88</v>
      </c>
      <c r="Q7607" t="s">
        <v>32</v>
      </c>
      <c r="R7607" t="s">
        <v>32</v>
      </c>
    </row>
    <row r="7608" spans="1:18" x14ac:dyDescent="0.2">
      <c r="A7608">
        <v>7607</v>
      </c>
      <c r="B7608">
        <v>40</v>
      </c>
      <c r="C7608" t="str" cm="1">
        <f t="array" ref="C7608">_xlfn.IFS(B7608&lt;18, "Under 18", B7608&lt;=24, "18-24", B7608&lt;=34, "25-34", B7608&lt;=44, "35-44", B7608&lt;=54, "45-54", B7608&gt;=55, "55 and Over")</f>
        <v>35-44</v>
      </c>
      <c r="D7608" t="s">
        <v>25</v>
      </c>
      <c r="E7608">
        <v>190</v>
      </c>
      <c r="F7608">
        <v>63</v>
      </c>
      <c r="G7608" t="s">
        <v>33</v>
      </c>
      <c r="H7608">
        <v>47</v>
      </c>
      <c r="I7608">
        <v>494</v>
      </c>
      <c r="J7608">
        <v>97</v>
      </c>
      <c r="K7608">
        <v>6085</v>
      </c>
      <c r="L7608">
        <v>8.69</v>
      </c>
      <c r="M7608" t="s">
        <v>22</v>
      </c>
      <c r="N7608">
        <v>6.2</v>
      </c>
      <c r="O7608">
        <v>3459</v>
      </c>
      <c r="P7608">
        <v>58</v>
      </c>
      <c r="Q7608" t="s">
        <v>23</v>
      </c>
      <c r="R7608" t="s">
        <v>28</v>
      </c>
    </row>
    <row r="7609" spans="1:18" x14ac:dyDescent="0.2">
      <c r="A7609">
        <v>7608</v>
      </c>
      <c r="B7609">
        <v>53</v>
      </c>
      <c r="C7609" t="str" cm="1">
        <f t="array" ref="C7609">_xlfn.IFS(B7609&lt;18, "Under 18", B7609&lt;=24, "18-24", B7609&lt;=34, "25-34", B7609&lt;=44, "35-44", B7609&lt;=54, "45-54", B7609&gt;=55, "55 and Over")</f>
        <v>45-54</v>
      </c>
      <c r="D7609" t="s">
        <v>20</v>
      </c>
      <c r="E7609">
        <v>176</v>
      </c>
      <c r="F7609">
        <v>101</v>
      </c>
      <c r="G7609" t="s">
        <v>26</v>
      </c>
      <c r="H7609">
        <v>22</v>
      </c>
      <c r="I7609">
        <v>290</v>
      </c>
      <c r="J7609">
        <v>84</v>
      </c>
      <c r="K7609">
        <v>6312</v>
      </c>
      <c r="L7609">
        <v>11.02</v>
      </c>
      <c r="M7609" t="s">
        <v>31</v>
      </c>
      <c r="N7609">
        <v>5.5</v>
      </c>
      <c r="O7609">
        <v>2445</v>
      </c>
      <c r="P7609">
        <v>61</v>
      </c>
      <c r="Q7609" t="s">
        <v>27</v>
      </c>
      <c r="R7609" t="s">
        <v>24</v>
      </c>
    </row>
    <row r="7610" spans="1:18" x14ac:dyDescent="0.2">
      <c r="A7610">
        <v>7609</v>
      </c>
      <c r="B7610">
        <v>35</v>
      </c>
      <c r="C7610" t="str" cm="1">
        <f t="array" ref="C7610">_xlfn.IFS(B7610&lt;18, "Under 18", B7610&lt;=24, "18-24", B7610&lt;=34, "25-34", B7610&lt;=44, "35-44", B7610&lt;=54, "45-54", B7610&gt;=55, "55 and Over")</f>
        <v>35-44</v>
      </c>
      <c r="D7610" t="s">
        <v>20</v>
      </c>
      <c r="E7610">
        <v>180</v>
      </c>
      <c r="F7610">
        <v>99</v>
      </c>
      <c r="G7610" t="s">
        <v>30</v>
      </c>
      <c r="H7610">
        <v>76</v>
      </c>
      <c r="I7610">
        <v>692</v>
      </c>
      <c r="J7610">
        <v>117</v>
      </c>
      <c r="K7610">
        <v>7091</v>
      </c>
      <c r="L7610">
        <v>1.35</v>
      </c>
      <c r="M7610" t="s">
        <v>22</v>
      </c>
      <c r="N7610">
        <v>10</v>
      </c>
      <c r="O7610">
        <v>3201</v>
      </c>
      <c r="P7610">
        <v>67</v>
      </c>
      <c r="Q7610" t="s">
        <v>23</v>
      </c>
      <c r="R7610" t="s">
        <v>28</v>
      </c>
    </row>
    <row r="7611" spans="1:18" x14ac:dyDescent="0.2">
      <c r="A7611">
        <v>7610</v>
      </c>
      <c r="B7611">
        <v>39</v>
      </c>
      <c r="C7611" t="str" cm="1">
        <f t="array" ref="C7611">_xlfn.IFS(B7611&lt;18, "Under 18", B7611&lt;=24, "18-24", B7611&lt;=34, "25-34", B7611&lt;=44, "35-44", B7611&lt;=54, "45-54", B7611&gt;=55, "55 and Over")</f>
        <v>35-44</v>
      </c>
      <c r="D7611" t="s">
        <v>25</v>
      </c>
      <c r="E7611">
        <v>192</v>
      </c>
      <c r="F7611">
        <v>106</v>
      </c>
      <c r="G7611" t="s">
        <v>37</v>
      </c>
      <c r="H7611">
        <v>78</v>
      </c>
      <c r="I7611">
        <v>712</v>
      </c>
      <c r="J7611">
        <v>111</v>
      </c>
      <c r="K7611">
        <v>18961</v>
      </c>
      <c r="L7611">
        <v>12.61</v>
      </c>
      <c r="M7611" t="s">
        <v>22</v>
      </c>
      <c r="N7611">
        <v>4.4000000000000004</v>
      </c>
      <c r="O7611">
        <v>2827</v>
      </c>
      <c r="P7611">
        <v>65</v>
      </c>
      <c r="Q7611" t="s">
        <v>34</v>
      </c>
      <c r="R7611" t="s">
        <v>28</v>
      </c>
    </row>
    <row r="7612" spans="1:18" x14ac:dyDescent="0.2">
      <c r="A7612">
        <v>7611</v>
      </c>
      <c r="B7612">
        <v>51</v>
      </c>
      <c r="C7612" t="str" cm="1">
        <f t="array" ref="C7612">_xlfn.IFS(B7612&lt;18, "Under 18", B7612&lt;=24, "18-24", B7612&lt;=34, "25-34", B7612&lt;=44, "35-44", B7612&lt;=54, "45-54", B7612&gt;=55, "55 and Over")</f>
        <v>45-54</v>
      </c>
      <c r="D7612" t="s">
        <v>25</v>
      </c>
      <c r="E7612">
        <v>165</v>
      </c>
      <c r="F7612">
        <v>75</v>
      </c>
      <c r="G7612" t="s">
        <v>33</v>
      </c>
      <c r="H7612">
        <v>47</v>
      </c>
      <c r="I7612">
        <v>810</v>
      </c>
      <c r="J7612">
        <v>170</v>
      </c>
      <c r="K7612">
        <v>14940</v>
      </c>
      <c r="L7612">
        <v>12.38</v>
      </c>
      <c r="M7612" t="s">
        <v>36</v>
      </c>
      <c r="N7612">
        <v>8.9</v>
      </c>
      <c r="O7612">
        <v>2017</v>
      </c>
      <c r="P7612">
        <v>56</v>
      </c>
      <c r="Q7612" t="s">
        <v>23</v>
      </c>
      <c r="R7612" t="s">
        <v>24</v>
      </c>
    </row>
    <row r="7613" spans="1:18" x14ac:dyDescent="0.2">
      <c r="A7613">
        <v>7612</v>
      </c>
      <c r="B7613">
        <v>21</v>
      </c>
      <c r="C7613" t="str" cm="1">
        <f t="array" ref="C7613">_xlfn.IFS(B7613&lt;18, "Under 18", B7613&lt;=24, "18-24", B7613&lt;=34, "25-34", B7613&lt;=44, "35-44", B7613&lt;=54, "45-54", B7613&gt;=55, "55 and Over")</f>
        <v>18-24</v>
      </c>
      <c r="D7613" t="s">
        <v>29</v>
      </c>
      <c r="E7613">
        <v>166</v>
      </c>
      <c r="F7613">
        <v>108</v>
      </c>
      <c r="G7613" t="s">
        <v>30</v>
      </c>
      <c r="H7613">
        <v>118</v>
      </c>
      <c r="I7613">
        <v>380</v>
      </c>
      <c r="J7613">
        <v>82</v>
      </c>
      <c r="K7613">
        <v>5866</v>
      </c>
      <c r="L7613">
        <v>10.029999999999999</v>
      </c>
      <c r="M7613" t="s">
        <v>36</v>
      </c>
      <c r="N7613">
        <v>9.5</v>
      </c>
      <c r="O7613">
        <v>3065</v>
      </c>
      <c r="P7613">
        <v>79</v>
      </c>
      <c r="Q7613" t="s">
        <v>34</v>
      </c>
      <c r="R7613" t="s">
        <v>24</v>
      </c>
    </row>
    <row r="7614" spans="1:18" x14ac:dyDescent="0.2">
      <c r="A7614">
        <v>7613</v>
      </c>
      <c r="B7614">
        <v>30</v>
      </c>
      <c r="C7614" t="str" cm="1">
        <f t="array" ref="C7614">_xlfn.IFS(B7614&lt;18, "Under 18", B7614&lt;=24, "18-24", B7614&lt;=34, "25-34", B7614&lt;=44, "35-44", B7614&lt;=54, "45-54", B7614&gt;=55, "55 and Over")</f>
        <v>25-34</v>
      </c>
      <c r="D7614" t="s">
        <v>25</v>
      </c>
      <c r="E7614">
        <v>199</v>
      </c>
      <c r="F7614">
        <v>63</v>
      </c>
      <c r="G7614" t="s">
        <v>21</v>
      </c>
      <c r="H7614">
        <v>35</v>
      </c>
      <c r="I7614">
        <v>286</v>
      </c>
      <c r="J7614">
        <v>90</v>
      </c>
      <c r="K7614">
        <v>7548</v>
      </c>
      <c r="L7614">
        <v>2.89</v>
      </c>
      <c r="M7614" t="s">
        <v>22</v>
      </c>
      <c r="N7614">
        <v>5.8</v>
      </c>
      <c r="O7614">
        <v>2331</v>
      </c>
      <c r="P7614">
        <v>62</v>
      </c>
      <c r="Q7614" t="s">
        <v>34</v>
      </c>
      <c r="R7614" t="s">
        <v>24</v>
      </c>
    </row>
    <row r="7615" spans="1:18" x14ac:dyDescent="0.2">
      <c r="A7615">
        <v>7614</v>
      </c>
      <c r="B7615">
        <v>32</v>
      </c>
      <c r="C7615" t="str" cm="1">
        <f t="array" ref="C7615">_xlfn.IFS(B7615&lt;18, "Under 18", B7615&lt;=24, "18-24", B7615&lt;=34, "25-34", B7615&lt;=44, "35-44", B7615&lt;=54, "45-54", B7615&gt;=55, "55 and Over")</f>
        <v>25-34</v>
      </c>
      <c r="D7615" t="s">
        <v>25</v>
      </c>
      <c r="E7615">
        <v>158</v>
      </c>
      <c r="F7615">
        <v>85</v>
      </c>
      <c r="G7615" t="s">
        <v>33</v>
      </c>
      <c r="H7615">
        <v>113</v>
      </c>
      <c r="I7615">
        <v>953</v>
      </c>
      <c r="J7615">
        <v>102</v>
      </c>
      <c r="K7615">
        <v>7587</v>
      </c>
      <c r="L7615">
        <v>8.9</v>
      </c>
      <c r="M7615" t="s">
        <v>36</v>
      </c>
      <c r="N7615">
        <v>5.9</v>
      </c>
      <c r="O7615">
        <v>2547</v>
      </c>
      <c r="P7615">
        <v>89</v>
      </c>
      <c r="Q7615" t="s">
        <v>23</v>
      </c>
      <c r="R7615" t="s">
        <v>32</v>
      </c>
    </row>
    <row r="7616" spans="1:18" x14ac:dyDescent="0.2">
      <c r="A7616">
        <v>7615</v>
      </c>
      <c r="B7616">
        <v>40</v>
      </c>
      <c r="C7616" t="str" cm="1">
        <f t="array" ref="C7616">_xlfn.IFS(B7616&lt;18, "Under 18", B7616&lt;=24, "18-24", B7616&lt;=34, "25-34", B7616&lt;=44, "35-44", B7616&lt;=54, "45-54", B7616&gt;=55, "55 and Over")</f>
        <v>35-44</v>
      </c>
      <c r="D7616" t="s">
        <v>20</v>
      </c>
      <c r="E7616">
        <v>178</v>
      </c>
      <c r="F7616">
        <v>78</v>
      </c>
      <c r="G7616" t="s">
        <v>26</v>
      </c>
      <c r="H7616">
        <v>64</v>
      </c>
      <c r="I7616">
        <v>295</v>
      </c>
      <c r="J7616">
        <v>110</v>
      </c>
      <c r="K7616">
        <v>5133</v>
      </c>
      <c r="L7616">
        <v>5.46</v>
      </c>
      <c r="M7616" t="s">
        <v>31</v>
      </c>
      <c r="N7616">
        <v>9.8000000000000007</v>
      </c>
      <c r="O7616">
        <v>2988</v>
      </c>
      <c r="P7616">
        <v>51</v>
      </c>
      <c r="Q7616" t="s">
        <v>23</v>
      </c>
      <c r="R7616" t="s">
        <v>24</v>
      </c>
    </row>
    <row r="7617" spans="1:18" x14ac:dyDescent="0.2">
      <c r="A7617">
        <v>7616</v>
      </c>
      <c r="B7617">
        <v>48</v>
      </c>
      <c r="C7617" t="str" cm="1">
        <f t="array" ref="C7617">_xlfn.IFS(B7617&lt;18, "Under 18", B7617&lt;=24, "18-24", B7617&lt;=34, "25-34", B7617&lt;=44, "35-44", B7617&lt;=54, "45-54", B7617&gt;=55, "55 and Over")</f>
        <v>45-54</v>
      </c>
      <c r="D7617" t="s">
        <v>25</v>
      </c>
      <c r="E7617">
        <v>154</v>
      </c>
      <c r="F7617">
        <v>117</v>
      </c>
      <c r="G7617" t="s">
        <v>35</v>
      </c>
      <c r="H7617">
        <v>50</v>
      </c>
      <c r="I7617">
        <v>159</v>
      </c>
      <c r="J7617">
        <v>136</v>
      </c>
      <c r="K7617">
        <v>1217</v>
      </c>
      <c r="L7617">
        <v>9.32</v>
      </c>
      <c r="M7617" t="s">
        <v>22</v>
      </c>
      <c r="N7617">
        <v>7.6</v>
      </c>
      <c r="O7617">
        <v>3326</v>
      </c>
      <c r="P7617">
        <v>78</v>
      </c>
      <c r="Q7617" t="s">
        <v>34</v>
      </c>
      <c r="R7617" t="s">
        <v>32</v>
      </c>
    </row>
    <row r="7618" spans="1:18" x14ac:dyDescent="0.2">
      <c r="A7618">
        <v>7617</v>
      </c>
      <c r="B7618">
        <v>47</v>
      </c>
      <c r="C7618" t="str" cm="1">
        <f t="array" ref="C7618">_xlfn.IFS(B7618&lt;18, "Under 18", B7618&lt;=24, "18-24", B7618&lt;=34, "25-34", B7618&lt;=44, "35-44", B7618&lt;=54, "45-54", B7618&gt;=55, "55 and Over")</f>
        <v>45-54</v>
      </c>
      <c r="D7618" t="s">
        <v>25</v>
      </c>
      <c r="E7618">
        <v>180</v>
      </c>
      <c r="F7618">
        <v>85</v>
      </c>
      <c r="G7618" t="s">
        <v>37</v>
      </c>
      <c r="H7618">
        <v>46</v>
      </c>
      <c r="I7618">
        <v>369</v>
      </c>
      <c r="J7618">
        <v>97</v>
      </c>
      <c r="K7618">
        <v>16180</v>
      </c>
      <c r="L7618">
        <v>8.6199999999999992</v>
      </c>
      <c r="M7618" t="s">
        <v>31</v>
      </c>
      <c r="N7618">
        <v>9.5</v>
      </c>
      <c r="O7618">
        <v>1902</v>
      </c>
      <c r="P7618">
        <v>61</v>
      </c>
      <c r="Q7618" t="s">
        <v>34</v>
      </c>
      <c r="R7618" t="s">
        <v>28</v>
      </c>
    </row>
    <row r="7619" spans="1:18" x14ac:dyDescent="0.2">
      <c r="A7619">
        <v>7618</v>
      </c>
      <c r="B7619">
        <v>36</v>
      </c>
      <c r="C7619" t="str" cm="1">
        <f t="array" ref="C7619">_xlfn.IFS(B7619&lt;18, "Under 18", B7619&lt;=24, "18-24", B7619&lt;=34, "25-34", B7619&lt;=44, "35-44", B7619&lt;=54, "45-54", B7619&gt;=55, "55 and Over")</f>
        <v>35-44</v>
      </c>
      <c r="D7619" t="s">
        <v>29</v>
      </c>
      <c r="E7619">
        <v>175</v>
      </c>
      <c r="F7619">
        <v>103</v>
      </c>
      <c r="G7619" t="s">
        <v>35</v>
      </c>
      <c r="H7619">
        <v>62</v>
      </c>
      <c r="I7619">
        <v>215</v>
      </c>
      <c r="J7619">
        <v>118</v>
      </c>
      <c r="K7619">
        <v>13405</v>
      </c>
      <c r="L7619">
        <v>8.3699999999999992</v>
      </c>
      <c r="M7619" t="s">
        <v>22</v>
      </c>
      <c r="N7619">
        <v>4.4000000000000004</v>
      </c>
      <c r="O7619">
        <v>2032</v>
      </c>
      <c r="P7619">
        <v>81</v>
      </c>
      <c r="Q7619" t="s">
        <v>27</v>
      </c>
      <c r="R7619" t="s">
        <v>32</v>
      </c>
    </row>
    <row r="7620" spans="1:18" x14ac:dyDescent="0.2">
      <c r="A7620">
        <v>7619</v>
      </c>
      <c r="B7620">
        <v>23</v>
      </c>
      <c r="C7620" t="str" cm="1">
        <f t="array" ref="C7620">_xlfn.IFS(B7620&lt;18, "Under 18", B7620&lt;=24, "18-24", B7620&lt;=34, "25-34", B7620&lt;=44, "35-44", B7620&lt;=54, "45-54", B7620&gt;=55, "55 and Over")</f>
        <v>18-24</v>
      </c>
      <c r="D7620" t="s">
        <v>29</v>
      </c>
      <c r="E7620">
        <v>152</v>
      </c>
      <c r="F7620">
        <v>105</v>
      </c>
      <c r="G7620" t="s">
        <v>30</v>
      </c>
      <c r="H7620">
        <v>43</v>
      </c>
      <c r="I7620">
        <v>930</v>
      </c>
      <c r="J7620">
        <v>126</v>
      </c>
      <c r="K7620">
        <v>11732</v>
      </c>
      <c r="L7620">
        <v>10.79</v>
      </c>
      <c r="M7620" t="s">
        <v>22</v>
      </c>
      <c r="N7620">
        <v>8.9</v>
      </c>
      <c r="O7620">
        <v>2445</v>
      </c>
      <c r="P7620">
        <v>89</v>
      </c>
      <c r="Q7620" t="s">
        <v>32</v>
      </c>
      <c r="R7620" t="s">
        <v>28</v>
      </c>
    </row>
    <row r="7621" spans="1:18" x14ac:dyDescent="0.2">
      <c r="A7621">
        <v>7620</v>
      </c>
      <c r="B7621">
        <v>33</v>
      </c>
      <c r="C7621" t="str" cm="1">
        <f t="array" ref="C7621">_xlfn.IFS(B7621&lt;18, "Under 18", B7621&lt;=24, "18-24", B7621&lt;=34, "25-34", B7621&lt;=44, "35-44", B7621&lt;=54, "45-54", B7621&gt;=55, "55 and Over")</f>
        <v>25-34</v>
      </c>
      <c r="D7621" t="s">
        <v>20</v>
      </c>
      <c r="E7621">
        <v>189</v>
      </c>
      <c r="F7621">
        <v>73</v>
      </c>
      <c r="G7621" t="s">
        <v>26</v>
      </c>
      <c r="H7621">
        <v>36</v>
      </c>
      <c r="I7621">
        <v>568</v>
      </c>
      <c r="J7621">
        <v>87</v>
      </c>
      <c r="K7621">
        <v>5381</v>
      </c>
      <c r="L7621">
        <v>0.91</v>
      </c>
      <c r="M7621" t="s">
        <v>36</v>
      </c>
      <c r="N7621">
        <v>4.9000000000000004</v>
      </c>
      <c r="O7621">
        <v>1757</v>
      </c>
      <c r="P7621">
        <v>61</v>
      </c>
      <c r="Q7621" t="s">
        <v>32</v>
      </c>
      <c r="R7621" t="s">
        <v>32</v>
      </c>
    </row>
    <row r="7622" spans="1:18" x14ac:dyDescent="0.2">
      <c r="A7622">
        <v>7621</v>
      </c>
      <c r="B7622">
        <v>48</v>
      </c>
      <c r="C7622" t="str" cm="1">
        <f t="array" ref="C7622">_xlfn.IFS(B7622&lt;18, "Under 18", B7622&lt;=24, "18-24", B7622&lt;=34, "25-34", B7622&lt;=44, "35-44", B7622&lt;=54, "45-54", B7622&gt;=55, "55 and Over")</f>
        <v>45-54</v>
      </c>
      <c r="D7622" t="s">
        <v>29</v>
      </c>
      <c r="E7622">
        <v>193</v>
      </c>
      <c r="F7622">
        <v>89</v>
      </c>
      <c r="G7622" t="s">
        <v>21</v>
      </c>
      <c r="H7622">
        <v>52</v>
      </c>
      <c r="I7622">
        <v>380</v>
      </c>
      <c r="J7622">
        <v>111</v>
      </c>
      <c r="K7622">
        <v>5458</v>
      </c>
      <c r="L7622">
        <v>1.25</v>
      </c>
      <c r="M7622" t="s">
        <v>22</v>
      </c>
      <c r="N7622">
        <v>6.8</v>
      </c>
      <c r="O7622">
        <v>3329</v>
      </c>
      <c r="P7622">
        <v>71</v>
      </c>
      <c r="Q7622" t="s">
        <v>27</v>
      </c>
      <c r="R7622" t="s">
        <v>32</v>
      </c>
    </row>
    <row r="7623" spans="1:18" x14ac:dyDescent="0.2">
      <c r="A7623">
        <v>7622</v>
      </c>
      <c r="B7623">
        <v>57</v>
      </c>
      <c r="C7623" t="str" cm="1">
        <f t="array" ref="C7623">_xlfn.IFS(B7623&lt;18, "Under 18", B7623&lt;=24, "18-24", B7623&lt;=34, "25-34", B7623&lt;=44, "35-44", B7623&lt;=54, "45-54", B7623&gt;=55, "55 and Over")</f>
        <v>55 and Over</v>
      </c>
      <c r="D7623" t="s">
        <v>29</v>
      </c>
      <c r="E7623">
        <v>169</v>
      </c>
      <c r="F7623">
        <v>69</v>
      </c>
      <c r="G7623" t="s">
        <v>37</v>
      </c>
      <c r="H7623">
        <v>12</v>
      </c>
      <c r="I7623">
        <v>328</v>
      </c>
      <c r="J7623">
        <v>172</v>
      </c>
      <c r="K7623">
        <v>8244</v>
      </c>
      <c r="L7623">
        <v>10.5</v>
      </c>
      <c r="M7623" t="s">
        <v>36</v>
      </c>
      <c r="N7623">
        <v>8.1999999999999993</v>
      </c>
      <c r="O7623">
        <v>1786</v>
      </c>
      <c r="P7623">
        <v>77</v>
      </c>
      <c r="Q7623" t="s">
        <v>34</v>
      </c>
      <c r="R7623" t="s">
        <v>28</v>
      </c>
    </row>
    <row r="7624" spans="1:18" x14ac:dyDescent="0.2">
      <c r="A7624">
        <v>7623</v>
      </c>
      <c r="B7624">
        <v>41</v>
      </c>
      <c r="C7624" t="str" cm="1">
        <f t="array" ref="C7624">_xlfn.IFS(B7624&lt;18, "Under 18", B7624&lt;=24, "18-24", B7624&lt;=34, "25-34", B7624&lt;=44, "35-44", B7624&lt;=54, "45-54", B7624&gt;=55, "55 and Over")</f>
        <v>35-44</v>
      </c>
      <c r="D7624" t="s">
        <v>25</v>
      </c>
      <c r="E7624">
        <v>194</v>
      </c>
      <c r="F7624">
        <v>72</v>
      </c>
      <c r="G7624" t="s">
        <v>35</v>
      </c>
      <c r="H7624">
        <v>35</v>
      </c>
      <c r="I7624">
        <v>742</v>
      </c>
      <c r="J7624">
        <v>175</v>
      </c>
      <c r="K7624">
        <v>14469</v>
      </c>
      <c r="L7624">
        <v>6.09</v>
      </c>
      <c r="M7624" t="s">
        <v>22</v>
      </c>
      <c r="N7624">
        <v>5.4</v>
      </c>
      <c r="O7624">
        <v>2102</v>
      </c>
      <c r="P7624">
        <v>87</v>
      </c>
      <c r="Q7624" t="s">
        <v>23</v>
      </c>
      <c r="R7624" t="s">
        <v>32</v>
      </c>
    </row>
    <row r="7625" spans="1:18" x14ac:dyDescent="0.2">
      <c r="A7625">
        <v>7624</v>
      </c>
      <c r="B7625">
        <v>58</v>
      </c>
      <c r="C7625" t="str" cm="1">
        <f t="array" ref="C7625">_xlfn.IFS(B7625&lt;18, "Under 18", B7625&lt;=24, "18-24", B7625&lt;=34, "25-34", B7625&lt;=44, "35-44", B7625&lt;=54, "45-54", B7625&gt;=55, "55 and Over")</f>
        <v>55 and Over</v>
      </c>
      <c r="D7625" t="s">
        <v>29</v>
      </c>
      <c r="E7625">
        <v>178</v>
      </c>
      <c r="F7625">
        <v>52</v>
      </c>
      <c r="G7625" t="s">
        <v>33</v>
      </c>
      <c r="H7625">
        <v>66</v>
      </c>
      <c r="I7625">
        <v>387</v>
      </c>
      <c r="J7625">
        <v>108</v>
      </c>
      <c r="K7625">
        <v>7853</v>
      </c>
      <c r="L7625">
        <v>9.58</v>
      </c>
      <c r="M7625" t="s">
        <v>36</v>
      </c>
      <c r="N7625">
        <v>6.1</v>
      </c>
      <c r="O7625">
        <v>1917</v>
      </c>
      <c r="P7625">
        <v>61</v>
      </c>
      <c r="Q7625" t="s">
        <v>23</v>
      </c>
      <c r="R7625" t="s">
        <v>24</v>
      </c>
    </row>
    <row r="7626" spans="1:18" x14ac:dyDescent="0.2">
      <c r="A7626">
        <v>7625</v>
      </c>
      <c r="B7626">
        <v>36</v>
      </c>
      <c r="C7626" t="str" cm="1">
        <f t="array" ref="C7626">_xlfn.IFS(B7626&lt;18, "Under 18", B7626&lt;=24, "18-24", B7626&lt;=34, "25-34", B7626&lt;=44, "35-44", B7626&lt;=54, "45-54", B7626&gt;=55, "55 and Over")</f>
        <v>35-44</v>
      </c>
      <c r="D7626" t="s">
        <v>20</v>
      </c>
      <c r="E7626">
        <v>155</v>
      </c>
      <c r="F7626">
        <v>105</v>
      </c>
      <c r="G7626" t="s">
        <v>30</v>
      </c>
      <c r="H7626">
        <v>70</v>
      </c>
      <c r="I7626">
        <v>991</v>
      </c>
      <c r="J7626">
        <v>159</v>
      </c>
      <c r="K7626">
        <v>4983</v>
      </c>
      <c r="L7626">
        <v>3.25</v>
      </c>
      <c r="M7626" t="s">
        <v>31</v>
      </c>
      <c r="N7626">
        <v>6</v>
      </c>
      <c r="O7626">
        <v>3801</v>
      </c>
      <c r="P7626">
        <v>59</v>
      </c>
      <c r="Q7626" t="s">
        <v>34</v>
      </c>
      <c r="R7626" t="s">
        <v>32</v>
      </c>
    </row>
    <row r="7627" spans="1:18" x14ac:dyDescent="0.2">
      <c r="A7627">
        <v>7626</v>
      </c>
      <c r="B7627">
        <v>33</v>
      </c>
      <c r="C7627" t="str" cm="1">
        <f t="array" ref="C7627">_xlfn.IFS(B7627&lt;18, "Under 18", B7627&lt;=24, "18-24", B7627&lt;=34, "25-34", B7627&lt;=44, "35-44", B7627&lt;=54, "45-54", B7627&gt;=55, "55 and Over")</f>
        <v>25-34</v>
      </c>
      <c r="D7627" t="s">
        <v>25</v>
      </c>
      <c r="E7627">
        <v>160</v>
      </c>
      <c r="F7627">
        <v>55</v>
      </c>
      <c r="G7627" t="s">
        <v>33</v>
      </c>
      <c r="H7627">
        <v>91</v>
      </c>
      <c r="I7627">
        <v>947</v>
      </c>
      <c r="J7627">
        <v>174</v>
      </c>
      <c r="K7627">
        <v>5181</v>
      </c>
      <c r="L7627">
        <v>11.8</v>
      </c>
      <c r="M7627" t="s">
        <v>22</v>
      </c>
      <c r="N7627">
        <v>5.4</v>
      </c>
      <c r="O7627">
        <v>2964</v>
      </c>
      <c r="P7627">
        <v>68</v>
      </c>
      <c r="Q7627" t="s">
        <v>32</v>
      </c>
      <c r="R7627" t="s">
        <v>24</v>
      </c>
    </row>
    <row r="7628" spans="1:18" x14ac:dyDescent="0.2">
      <c r="A7628">
        <v>7627</v>
      </c>
      <c r="B7628">
        <v>45</v>
      </c>
      <c r="C7628" t="str" cm="1">
        <f t="array" ref="C7628">_xlfn.IFS(B7628&lt;18, "Under 18", B7628&lt;=24, "18-24", B7628&lt;=34, "25-34", B7628&lt;=44, "35-44", B7628&lt;=54, "45-54", B7628&gt;=55, "55 and Over")</f>
        <v>45-54</v>
      </c>
      <c r="D7628" t="s">
        <v>29</v>
      </c>
      <c r="E7628">
        <v>151</v>
      </c>
      <c r="F7628">
        <v>79</v>
      </c>
      <c r="G7628" t="s">
        <v>33</v>
      </c>
      <c r="H7628">
        <v>43</v>
      </c>
      <c r="I7628">
        <v>919</v>
      </c>
      <c r="J7628">
        <v>153</v>
      </c>
      <c r="K7628">
        <v>14437</v>
      </c>
      <c r="L7628">
        <v>5</v>
      </c>
      <c r="M7628" t="s">
        <v>31</v>
      </c>
      <c r="N7628">
        <v>4.0999999999999996</v>
      </c>
      <c r="O7628">
        <v>3119</v>
      </c>
      <c r="P7628">
        <v>59</v>
      </c>
      <c r="Q7628" t="s">
        <v>34</v>
      </c>
      <c r="R7628" t="s">
        <v>24</v>
      </c>
    </row>
    <row r="7629" spans="1:18" x14ac:dyDescent="0.2">
      <c r="A7629">
        <v>7628</v>
      </c>
      <c r="B7629">
        <v>40</v>
      </c>
      <c r="C7629" t="str" cm="1">
        <f t="array" ref="C7629">_xlfn.IFS(B7629&lt;18, "Under 18", B7629&lt;=24, "18-24", B7629&lt;=34, "25-34", B7629&lt;=44, "35-44", B7629&lt;=54, "45-54", B7629&gt;=55, "55 and Over")</f>
        <v>35-44</v>
      </c>
      <c r="D7629" t="s">
        <v>25</v>
      </c>
      <c r="E7629">
        <v>162</v>
      </c>
      <c r="F7629">
        <v>102</v>
      </c>
      <c r="G7629" t="s">
        <v>21</v>
      </c>
      <c r="H7629">
        <v>82</v>
      </c>
      <c r="I7629">
        <v>898</v>
      </c>
      <c r="J7629">
        <v>113</v>
      </c>
      <c r="K7629">
        <v>9631</v>
      </c>
      <c r="L7629">
        <v>6.64</v>
      </c>
      <c r="M7629" t="s">
        <v>22</v>
      </c>
      <c r="N7629">
        <v>9.3000000000000007</v>
      </c>
      <c r="O7629">
        <v>1591</v>
      </c>
      <c r="P7629">
        <v>75</v>
      </c>
      <c r="Q7629" t="s">
        <v>23</v>
      </c>
      <c r="R7629" t="s">
        <v>28</v>
      </c>
    </row>
    <row r="7630" spans="1:18" x14ac:dyDescent="0.2">
      <c r="A7630">
        <v>7629</v>
      </c>
      <c r="B7630">
        <v>29</v>
      </c>
      <c r="C7630" t="str" cm="1">
        <f t="array" ref="C7630">_xlfn.IFS(B7630&lt;18, "Under 18", B7630&lt;=24, "18-24", B7630&lt;=34, "25-34", B7630&lt;=44, "35-44", B7630&lt;=54, "45-54", B7630&gt;=55, "55 and Over")</f>
        <v>25-34</v>
      </c>
      <c r="D7630" t="s">
        <v>29</v>
      </c>
      <c r="E7630">
        <v>189</v>
      </c>
      <c r="F7630">
        <v>88</v>
      </c>
      <c r="G7630" t="s">
        <v>26</v>
      </c>
      <c r="H7630">
        <v>82</v>
      </c>
      <c r="I7630">
        <v>635</v>
      </c>
      <c r="J7630">
        <v>175</v>
      </c>
      <c r="K7630">
        <v>2945</v>
      </c>
      <c r="L7630">
        <v>14.35</v>
      </c>
      <c r="M7630" t="s">
        <v>31</v>
      </c>
      <c r="N7630">
        <v>6.7</v>
      </c>
      <c r="O7630">
        <v>2543</v>
      </c>
      <c r="P7630">
        <v>73</v>
      </c>
      <c r="Q7630" t="s">
        <v>23</v>
      </c>
      <c r="R7630" t="s">
        <v>24</v>
      </c>
    </row>
    <row r="7631" spans="1:18" x14ac:dyDescent="0.2">
      <c r="A7631">
        <v>7630</v>
      </c>
      <c r="B7631">
        <v>54</v>
      </c>
      <c r="C7631" t="str" cm="1">
        <f t="array" ref="C7631">_xlfn.IFS(B7631&lt;18, "Under 18", B7631&lt;=24, "18-24", B7631&lt;=34, "25-34", B7631&lt;=44, "35-44", B7631&lt;=54, "45-54", B7631&gt;=55, "55 and Over")</f>
        <v>45-54</v>
      </c>
      <c r="D7631" t="s">
        <v>29</v>
      </c>
      <c r="E7631">
        <v>193</v>
      </c>
      <c r="F7631">
        <v>87</v>
      </c>
      <c r="G7631" t="s">
        <v>35</v>
      </c>
      <c r="H7631">
        <v>59</v>
      </c>
      <c r="I7631">
        <v>662</v>
      </c>
      <c r="J7631">
        <v>127</v>
      </c>
      <c r="K7631">
        <v>10435</v>
      </c>
      <c r="L7631">
        <v>8.59</v>
      </c>
      <c r="M7631" t="s">
        <v>36</v>
      </c>
      <c r="N7631">
        <v>7.6</v>
      </c>
      <c r="O7631">
        <v>3957</v>
      </c>
      <c r="P7631">
        <v>62</v>
      </c>
      <c r="Q7631" t="s">
        <v>23</v>
      </c>
      <c r="R7631" t="s">
        <v>28</v>
      </c>
    </row>
    <row r="7632" spans="1:18" x14ac:dyDescent="0.2">
      <c r="A7632">
        <v>7631</v>
      </c>
      <c r="B7632">
        <v>29</v>
      </c>
      <c r="C7632" t="str" cm="1">
        <f t="array" ref="C7632">_xlfn.IFS(B7632&lt;18, "Under 18", B7632&lt;=24, "18-24", B7632&lt;=34, "25-34", B7632&lt;=44, "35-44", B7632&lt;=54, "45-54", B7632&gt;=55, "55 and Over")</f>
        <v>25-34</v>
      </c>
      <c r="D7632" t="s">
        <v>29</v>
      </c>
      <c r="E7632">
        <v>194</v>
      </c>
      <c r="F7632">
        <v>102</v>
      </c>
      <c r="G7632" t="s">
        <v>26</v>
      </c>
      <c r="H7632">
        <v>30</v>
      </c>
      <c r="I7632">
        <v>439</v>
      </c>
      <c r="J7632">
        <v>126</v>
      </c>
      <c r="K7632">
        <v>2792</v>
      </c>
      <c r="L7632">
        <v>5.55</v>
      </c>
      <c r="M7632" t="s">
        <v>31</v>
      </c>
      <c r="N7632">
        <v>4.5999999999999996</v>
      </c>
      <c r="O7632">
        <v>2313</v>
      </c>
      <c r="P7632">
        <v>77</v>
      </c>
      <c r="Q7632" t="s">
        <v>32</v>
      </c>
      <c r="R7632" t="s">
        <v>28</v>
      </c>
    </row>
    <row r="7633" spans="1:18" x14ac:dyDescent="0.2">
      <c r="A7633">
        <v>7632</v>
      </c>
      <c r="B7633">
        <v>21</v>
      </c>
      <c r="C7633" t="str" cm="1">
        <f t="array" ref="C7633">_xlfn.IFS(B7633&lt;18, "Under 18", B7633&lt;=24, "18-24", B7633&lt;=34, "25-34", B7633&lt;=44, "35-44", B7633&lt;=54, "45-54", B7633&gt;=55, "55 and Over")</f>
        <v>18-24</v>
      </c>
      <c r="D7633" t="s">
        <v>20</v>
      </c>
      <c r="E7633">
        <v>157</v>
      </c>
      <c r="F7633">
        <v>114</v>
      </c>
      <c r="G7633" t="s">
        <v>37</v>
      </c>
      <c r="H7633">
        <v>71</v>
      </c>
      <c r="I7633">
        <v>453</v>
      </c>
      <c r="J7633">
        <v>101</v>
      </c>
      <c r="K7633">
        <v>13606</v>
      </c>
      <c r="L7633">
        <v>5.87</v>
      </c>
      <c r="M7633" t="s">
        <v>22</v>
      </c>
      <c r="N7633">
        <v>6</v>
      </c>
      <c r="O7633">
        <v>2352</v>
      </c>
      <c r="P7633">
        <v>51</v>
      </c>
      <c r="Q7633" t="s">
        <v>32</v>
      </c>
      <c r="R7633" t="s">
        <v>24</v>
      </c>
    </row>
    <row r="7634" spans="1:18" x14ac:dyDescent="0.2">
      <c r="A7634">
        <v>7633</v>
      </c>
      <c r="B7634">
        <v>46</v>
      </c>
      <c r="C7634" t="str" cm="1">
        <f t="array" ref="C7634">_xlfn.IFS(B7634&lt;18, "Under 18", B7634&lt;=24, "18-24", B7634&lt;=34, "25-34", B7634&lt;=44, "35-44", B7634&lt;=54, "45-54", B7634&gt;=55, "55 and Over")</f>
        <v>45-54</v>
      </c>
      <c r="D7634" t="s">
        <v>20</v>
      </c>
      <c r="E7634">
        <v>185</v>
      </c>
      <c r="F7634">
        <v>80</v>
      </c>
      <c r="G7634" t="s">
        <v>30</v>
      </c>
      <c r="H7634">
        <v>98</v>
      </c>
      <c r="I7634">
        <v>229</v>
      </c>
      <c r="J7634">
        <v>90</v>
      </c>
      <c r="K7634">
        <v>6636</v>
      </c>
      <c r="L7634">
        <v>14.55</v>
      </c>
      <c r="M7634" t="s">
        <v>36</v>
      </c>
      <c r="N7634">
        <v>9.4</v>
      </c>
      <c r="O7634">
        <v>3778</v>
      </c>
      <c r="P7634">
        <v>73</v>
      </c>
      <c r="Q7634" t="s">
        <v>32</v>
      </c>
      <c r="R7634" t="s">
        <v>24</v>
      </c>
    </row>
    <row r="7635" spans="1:18" x14ac:dyDescent="0.2">
      <c r="A7635">
        <v>7634</v>
      </c>
      <c r="B7635">
        <v>24</v>
      </c>
      <c r="C7635" t="str" cm="1">
        <f t="array" ref="C7635">_xlfn.IFS(B7635&lt;18, "Under 18", B7635&lt;=24, "18-24", B7635&lt;=34, "25-34", B7635&lt;=44, "35-44", B7635&lt;=54, "45-54", B7635&gt;=55, "55 and Over")</f>
        <v>18-24</v>
      </c>
      <c r="D7635" t="s">
        <v>29</v>
      </c>
      <c r="E7635">
        <v>189</v>
      </c>
      <c r="F7635">
        <v>70</v>
      </c>
      <c r="G7635" t="s">
        <v>37</v>
      </c>
      <c r="H7635">
        <v>25</v>
      </c>
      <c r="I7635">
        <v>253</v>
      </c>
      <c r="J7635">
        <v>131</v>
      </c>
      <c r="K7635">
        <v>7400</v>
      </c>
      <c r="L7635">
        <v>13.83</v>
      </c>
      <c r="M7635" t="s">
        <v>31</v>
      </c>
      <c r="N7635">
        <v>7.1</v>
      </c>
      <c r="O7635">
        <v>3646</v>
      </c>
      <c r="P7635">
        <v>75</v>
      </c>
      <c r="Q7635" t="s">
        <v>34</v>
      </c>
      <c r="R7635" t="s">
        <v>32</v>
      </c>
    </row>
    <row r="7636" spans="1:18" x14ac:dyDescent="0.2">
      <c r="A7636">
        <v>7635</v>
      </c>
      <c r="B7636">
        <v>32</v>
      </c>
      <c r="C7636" t="str" cm="1">
        <f t="array" ref="C7636">_xlfn.IFS(B7636&lt;18, "Under 18", B7636&lt;=24, "18-24", B7636&lt;=34, "25-34", B7636&lt;=44, "35-44", B7636&lt;=54, "45-54", B7636&gt;=55, "55 and Over")</f>
        <v>25-34</v>
      </c>
      <c r="D7636" t="s">
        <v>20</v>
      </c>
      <c r="E7636">
        <v>157</v>
      </c>
      <c r="F7636">
        <v>104</v>
      </c>
      <c r="G7636" t="s">
        <v>26</v>
      </c>
      <c r="H7636">
        <v>94</v>
      </c>
      <c r="I7636">
        <v>441</v>
      </c>
      <c r="J7636">
        <v>102</v>
      </c>
      <c r="K7636">
        <v>17179</v>
      </c>
      <c r="L7636">
        <v>7.88</v>
      </c>
      <c r="M7636" t="s">
        <v>36</v>
      </c>
      <c r="N7636">
        <v>8.6</v>
      </c>
      <c r="O7636">
        <v>2428</v>
      </c>
      <c r="P7636">
        <v>58</v>
      </c>
      <c r="Q7636" t="s">
        <v>27</v>
      </c>
      <c r="R7636" t="s">
        <v>32</v>
      </c>
    </row>
    <row r="7637" spans="1:18" x14ac:dyDescent="0.2">
      <c r="A7637">
        <v>7636</v>
      </c>
      <c r="B7637">
        <v>43</v>
      </c>
      <c r="C7637" t="str" cm="1">
        <f t="array" ref="C7637">_xlfn.IFS(B7637&lt;18, "Under 18", B7637&lt;=24, "18-24", B7637&lt;=34, "25-34", B7637&lt;=44, "35-44", B7637&lt;=54, "45-54", B7637&gt;=55, "55 and Over")</f>
        <v>35-44</v>
      </c>
      <c r="D7637" t="s">
        <v>25</v>
      </c>
      <c r="E7637">
        <v>174</v>
      </c>
      <c r="F7637">
        <v>81</v>
      </c>
      <c r="G7637" t="s">
        <v>37</v>
      </c>
      <c r="H7637">
        <v>49</v>
      </c>
      <c r="I7637">
        <v>766</v>
      </c>
      <c r="J7637">
        <v>136</v>
      </c>
      <c r="K7637">
        <v>8727</v>
      </c>
      <c r="L7637">
        <v>11.46</v>
      </c>
      <c r="M7637" t="s">
        <v>31</v>
      </c>
      <c r="N7637">
        <v>8.5</v>
      </c>
      <c r="O7637">
        <v>3339</v>
      </c>
      <c r="P7637">
        <v>56</v>
      </c>
      <c r="Q7637" t="s">
        <v>23</v>
      </c>
      <c r="R7637" t="s">
        <v>24</v>
      </c>
    </row>
    <row r="7638" spans="1:18" x14ac:dyDescent="0.2">
      <c r="A7638">
        <v>7637</v>
      </c>
      <c r="B7638">
        <v>32</v>
      </c>
      <c r="C7638" t="str" cm="1">
        <f t="array" ref="C7638">_xlfn.IFS(B7638&lt;18, "Under 18", B7638&lt;=24, "18-24", B7638&lt;=34, "25-34", B7638&lt;=44, "35-44", B7638&lt;=54, "45-54", B7638&gt;=55, "55 and Over")</f>
        <v>25-34</v>
      </c>
      <c r="D7638" t="s">
        <v>20</v>
      </c>
      <c r="E7638">
        <v>184</v>
      </c>
      <c r="F7638">
        <v>103</v>
      </c>
      <c r="G7638" t="s">
        <v>21</v>
      </c>
      <c r="H7638">
        <v>69</v>
      </c>
      <c r="I7638">
        <v>130</v>
      </c>
      <c r="J7638">
        <v>156</v>
      </c>
      <c r="K7638">
        <v>8232</v>
      </c>
      <c r="L7638">
        <v>13.37</v>
      </c>
      <c r="M7638" t="s">
        <v>22</v>
      </c>
      <c r="N7638">
        <v>7.5</v>
      </c>
      <c r="O7638">
        <v>2880</v>
      </c>
      <c r="P7638">
        <v>52</v>
      </c>
      <c r="Q7638" t="s">
        <v>27</v>
      </c>
      <c r="R7638" t="s">
        <v>24</v>
      </c>
    </row>
    <row r="7639" spans="1:18" x14ac:dyDescent="0.2">
      <c r="A7639">
        <v>7638</v>
      </c>
      <c r="B7639">
        <v>55</v>
      </c>
      <c r="C7639" t="str" cm="1">
        <f t="array" ref="C7639">_xlfn.IFS(B7639&lt;18, "Under 18", B7639&lt;=24, "18-24", B7639&lt;=34, "25-34", B7639&lt;=44, "35-44", B7639&lt;=54, "45-54", B7639&gt;=55, "55 and Over")</f>
        <v>55 and Over</v>
      </c>
      <c r="D7639" t="s">
        <v>20</v>
      </c>
      <c r="E7639">
        <v>172</v>
      </c>
      <c r="F7639">
        <v>73</v>
      </c>
      <c r="G7639" t="s">
        <v>35</v>
      </c>
      <c r="H7639">
        <v>105</v>
      </c>
      <c r="I7639">
        <v>693</v>
      </c>
      <c r="J7639">
        <v>83</v>
      </c>
      <c r="K7639">
        <v>8563</v>
      </c>
      <c r="L7639">
        <v>0.67</v>
      </c>
      <c r="M7639" t="s">
        <v>31</v>
      </c>
      <c r="N7639">
        <v>5.7</v>
      </c>
      <c r="O7639">
        <v>2581</v>
      </c>
      <c r="P7639">
        <v>88</v>
      </c>
      <c r="Q7639" t="s">
        <v>27</v>
      </c>
      <c r="R7639" t="s">
        <v>28</v>
      </c>
    </row>
    <row r="7640" spans="1:18" x14ac:dyDescent="0.2">
      <c r="A7640">
        <v>7639</v>
      </c>
      <c r="B7640">
        <v>52</v>
      </c>
      <c r="C7640" t="str" cm="1">
        <f t="array" ref="C7640">_xlfn.IFS(B7640&lt;18, "Under 18", B7640&lt;=24, "18-24", B7640&lt;=34, "25-34", B7640&lt;=44, "35-44", B7640&lt;=54, "45-54", B7640&gt;=55, "55 and Over")</f>
        <v>45-54</v>
      </c>
      <c r="D7640" t="s">
        <v>20</v>
      </c>
      <c r="E7640">
        <v>190</v>
      </c>
      <c r="F7640">
        <v>86</v>
      </c>
      <c r="G7640" t="s">
        <v>21</v>
      </c>
      <c r="H7640">
        <v>66</v>
      </c>
      <c r="I7640">
        <v>703</v>
      </c>
      <c r="J7640">
        <v>82</v>
      </c>
      <c r="K7640">
        <v>15233</v>
      </c>
      <c r="L7640">
        <v>2.27</v>
      </c>
      <c r="M7640" t="s">
        <v>22</v>
      </c>
      <c r="N7640">
        <v>4.3</v>
      </c>
      <c r="O7640">
        <v>1566</v>
      </c>
      <c r="P7640">
        <v>77</v>
      </c>
      <c r="Q7640" t="s">
        <v>23</v>
      </c>
      <c r="R7640" t="s">
        <v>28</v>
      </c>
    </row>
    <row r="7641" spans="1:18" x14ac:dyDescent="0.2">
      <c r="A7641">
        <v>7640</v>
      </c>
      <c r="B7641">
        <v>34</v>
      </c>
      <c r="C7641" t="str" cm="1">
        <f t="array" ref="C7641">_xlfn.IFS(B7641&lt;18, "Under 18", B7641&lt;=24, "18-24", B7641&lt;=34, "25-34", B7641&lt;=44, "35-44", B7641&lt;=54, "45-54", B7641&gt;=55, "55 and Over")</f>
        <v>25-34</v>
      </c>
      <c r="D7641" t="s">
        <v>29</v>
      </c>
      <c r="E7641">
        <v>183</v>
      </c>
      <c r="F7641">
        <v>90</v>
      </c>
      <c r="G7641" t="s">
        <v>35</v>
      </c>
      <c r="H7641">
        <v>60</v>
      </c>
      <c r="I7641">
        <v>779</v>
      </c>
      <c r="J7641">
        <v>125</v>
      </c>
      <c r="K7641">
        <v>4242</v>
      </c>
      <c r="L7641">
        <v>10.37</v>
      </c>
      <c r="M7641" t="s">
        <v>22</v>
      </c>
      <c r="N7641">
        <v>5.9</v>
      </c>
      <c r="O7641">
        <v>1989</v>
      </c>
      <c r="P7641">
        <v>82</v>
      </c>
      <c r="Q7641" t="s">
        <v>34</v>
      </c>
      <c r="R7641" t="s">
        <v>28</v>
      </c>
    </row>
    <row r="7642" spans="1:18" x14ac:dyDescent="0.2">
      <c r="A7642">
        <v>7641</v>
      </c>
      <c r="B7642">
        <v>58</v>
      </c>
      <c r="C7642" t="str" cm="1">
        <f t="array" ref="C7642">_xlfn.IFS(B7642&lt;18, "Under 18", B7642&lt;=24, "18-24", B7642&lt;=34, "25-34", B7642&lt;=44, "35-44", B7642&lt;=54, "45-54", B7642&gt;=55, "55 and Over")</f>
        <v>55 and Over</v>
      </c>
      <c r="D7642" t="s">
        <v>25</v>
      </c>
      <c r="E7642">
        <v>188</v>
      </c>
      <c r="F7642">
        <v>112</v>
      </c>
      <c r="G7642" t="s">
        <v>33</v>
      </c>
      <c r="H7642">
        <v>107</v>
      </c>
      <c r="I7642">
        <v>995</v>
      </c>
      <c r="J7642">
        <v>129</v>
      </c>
      <c r="K7642">
        <v>15431</v>
      </c>
      <c r="L7642">
        <v>14.6</v>
      </c>
      <c r="M7642" t="s">
        <v>22</v>
      </c>
      <c r="N7642">
        <v>9.3000000000000007</v>
      </c>
      <c r="O7642">
        <v>3691</v>
      </c>
      <c r="P7642">
        <v>70</v>
      </c>
      <c r="Q7642" t="s">
        <v>32</v>
      </c>
      <c r="R7642" t="s">
        <v>24</v>
      </c>
    </row>
    <row r="7643" spans="1:18" x14ac:dyDescent="0.2">
      <c r="A7643">
        <v>7642</v>
      </c>
      <c r="B7643">
        <v>42</v>
      </c>
      <c r="C7643" t="str" cm="1">
        <f t="array" ref="C7643">_xlfn.IFS(B7643&lt;18, "Under 18", B7643&lt;=24, "18-24", B7643&lt;=34, "25-34", B7643&lt;=44, "35-44", B7643&lt;=54, "45-54", B7643&gt;=55, "55 and Over")</f>
        <v>35-44</v>
      </c>
      <c r="D7643" t="s">
        <v>25</v>
      </c>
      <c r="E7643">
        <v>151</v>
      </c>
      <c r="F7643">
        <v>63</v>
      </c>
      <c r="G7643" t="s">
        <v>26</v>
      </c>
      <c r="H7643">
        <v>119</v>
      </c>
      <c r="I7643">
        <v>185</v>
      </c>
      <c r="J7643">
        <v>89</v>
      </c>
      <c r="K7643">
        <v>1825</v>
      </c>
      <c r="L7643">
        <v>6.96</v>
      </c>
      <c r="M7643" t="s">
        <v>36</v>
      </c>
      <c r="N7643">
        <v>6.5</v>
      </c>
      <c r="O7643">
        <v>1630</v>
      </c>
      <c r="P7643">
        <v>88</v>
      </c>
      <c r="Q7643" t="s">
        <v>27</v>
      </c>
      <c r="R7643" t="s">
        <v>32</v>
      </c>
    </row>
    <row r="7644" spans="1:18" x14ac:dyDescent="0.2">
      <c r="A7644">
        <v>7643</v>
      </c>
      <c r="B7644">
        <v>53</v>
      </c>
      <c r="C7644" t="str" cm="1">
        <f t="array" ref="C7644">_xlfn.IFS(B7644&lt;18, "Under 18", B7644&lt;=24, "18-24", B7644&lt;=34, "25-34", B7644&lt;=44, "35-44", B7644&lt;=54, "45-54", B7644&gt;=55, "55 and Over")</f>
        <v>45-54</v>
      </c>
      <c r="D7644" t="s">
        <v>20</v>
      </c>
      <c r="E7644">
        <v>196</v>
      </c>
      <c r="F7644">
        <v>52</v>
      </c>
      <c r="G7644" t="s">
        <v>35</v>
      </c>
      <c r="H7644">
        <v>33</v>
      </c>
      <c r="I7644">
        <v>585</v>
      </c>
      <c r="J7644">
        <v>89</v>
      </c>
      <c r="K7644">
        <v>10337</v>
      </c>
      <c r="L7644">
        <v>2.4700000000000002</v>
      </c>
      <c r="M7644" t="s">
        <v>22</v>
      </c>
      <c r="N7644">
        <v>4.4000000000000004</v>
      </c>
      <c r="O7644">
        <v>3907</v>
      </c>
      <c r="P7644">
        <v>58</v>
      </c>
      <c r="Q7644" t="s">
        <v>34</v>
      </c>
      <c r="R7644" t="s">
        <v>24</v>
      </c>
    </row>
    <row r="7645" spans="1:18" x14ac:dyDescent="0.2">
      <c r="A7645">
        <v>7644</v>
      </c>
      <c r="B7645">
        <v>28</v>
      </c>
      <c r="C7645" t="str" cm="1">
        <f t="array" ref="C7645">_xlfn.IFS(B7645&lt;18, "Under 18", B7645&lt;=24, "18-24", B7645&lt;=34, "25-34", B7645&lt;=44, "35-44", B7645&lt;=54, "45-54", B7645&gt;=55, "55 and Over")</f>
        <v>25-34</v>
      </c>
      <c r="D7645" t="s">
        <v>20</v>
      </c>
      <c r="E7645">
        <v>189</v>
      </c>
      <c r="F7645">
        <v>60</v>
      </c>
      <c r="G7645" t="s">
        <v>30</v>
      </c>
      <c r="H7645">
        <v>101</v>
      </c>
      <c r="I7645">
        <v>172</v>
      </c>
      <c r="J7645">
        <v>146</v>
      </c>
      <c r="K7645">
        <v>5410</v>
      </c>
      <c r="L7645">
        <v>13.24</v>
      </c>
      <c r="M7645" t="s">
        <v>22</v>
      </c>
      <c r="N7645">
        <v>7.2</v>
      </c>
      <c r="O7645">
        <v>3364</v>
      </c>
      <c r="P7645">
        <v>61</v>
      </c>
      <c r="Q7645" t="s">
        <v>34</v>
      </c>
      <c r="R7645" t="s">
        <v>28</v>
      </c>
    </row>
    <row r="7646" spans="1:18" x14ac:dyDescent="0.2">
      <c r="A7646">
        <v>7645</v>
      </c>
      <c r="B7646">
        <v>30</v>
      </c>
      <c r="C7646" t="str" cm="1">
        <f t="array" ref="C7646">_xlfn.IFS(B7646&lt;18, "Under 18", B7646&lt;=24, "18-24", B7646&lt;=34, "25-34", B7646&lt;=44, "35-44", B7646&lt;=54, "45-54", B7646&gt;=55, "55 and Over")</f>
        <v>25-34</v>
      </c>
      <c r="D7646" t="s">
        <v>25</v>
      </c>
      <c r="E7646">
        <v>157</v>
      </c>
      <c r="F7646">
        <v>85</v>
      </c>
      <c r="G7646" t="s">
        <v>35</v>
      </c>
      <c r="H7646">
        <v>34</v>
      </c>
      <c r="I7646">
        <v>426</v>
      </c>
      <c r="J7646">
        <v>161</v>
      </c>
      <c r="K7646">
        <v>2016</v>
      </c>
      <c r="L7646">
        <v>8.82</v>
      </c>
      <c r="M7646" t="s">
        <v>36</v>
      </c>
      <c r="N7646">
        <v>6.7</v>
      </c>
      <c r="O7646">
        <v>3434</v>
      </c>
      <c r="P7646">
        <v>84</v>
      </c>
      <c r="Q7646" t="s">
        <v>27</v>
      </c>
      <c r="R7646" t="s">
        <v>32</v>
      </c>
    </row>
    <row r="7647" spans="1:18" x14ac:dyDescent="0.2">
      <c r="A7647">
        <v>7646</v>
      </c>
      <c r="B7647">
        <v>20</v>
      </c>
      <c r="C7647" t="str" cm="1">
        <f t="array" ref="C7647">_xlfn.IFS(B7647&lt;18, "Under 18", B7647&lt;=24, "18-24", B7647&lt;=34, "25-34", B7647&lt;=44, "35-44", B7647&lt;=54, "45-54", B7647&gt;=55, "55 and Over")</f>
        <v>18-24</v>
      </c>
      <c r="D7647" t="s">
        <v>20</v>
      </c>
      <c r="E7647">
        <v>195</v>
      </c>
      <c r="F7647">
        <v>113</v>
      </c>
      <c r="G7647" t="s">
        <v>37</v>
      </c>
      <c r="H7647">
        <v>78</v>
      </c>
      <c r="I7647">
        <v>772</v>
      </c>
      <c r="J7647">
        <v>147</v>
      </c>
      <c r="K7647">
        <v>2648</v>
      </c>
      <c r="L7647">
        <v>13.17</v>
      </c>
      <c r="M7647" t="s">
        <v>22</v>
      </c>
      <c r="N7647">
        <v>9.6999999999999993</v>
      </c>
      <c r="O7647">
        <v>3355</v>
      </c>
      <c r="P7647">
        <v>65</v>
      </c>
      <c r="Q7647" t="s">
        <v>27</v>
      </c>
      <c r="R7647" t="s">
        <v>24</v>
      </c>
    </row>
    <row r="7648" spans="1:18" x14ac:dyDescent="0.2">
      <c r="A7648">
        <v>7647</v>
      </c>
      <c r="B7648">
        <v>42</v>
      </c>
      <c r="C7648" t="str" cm="1">
        <f t="array" ref="C7648">_xlfn.IFS(B7648&lt;18, "Under 18", B7648&lt;=24, "18-24", B7648&lt;=34, "25-34", B7648&lt;=44, "35-44", B7648&lt;=54, "45-54", B7648&gt;=55, "55 and Over")</f>
        <v>35-44</v>
      </c>
      <c r="D7648" t="s">
        <v>20</v>
      </c>
      <c r="E7648">
        <v>164</v>
      </c>
      <c r="F7648">
        <v>102</v>
      </c>
      <c r="G7648" t="s">
        <v>26</v>
      </c>
      <c r="H7648">
        <v>58</v>
      </c>
      <c r="I7648">
        <v>495</v>
      </c>
      <c r="J7648">
        <v>176</v>
      </c>
      <c r="K7648">
        <v>15094</v>
      </c>
      <c r="L7648">
        <v>4</v>
      </c>
      <c r="M7648" t="s">
        <v>22</v>
      </c>
      <c r="N7648">
        <v>7.9</v>
      </c>
      <c r="O7648">
        <v>3025</v>
      </c>
      <c r="P7648">
        <v>54</v>
      </c>
      <c r="Q7648" t="s">
        <v>32</v>
      </c>
      <c r="R7648" t="s">
        <v>28</v>
      </c>
    </row>
    <row r="7649" spans="1:18" x14ac:dyDescent="0.2">
      <c r="A7649">
        <v>7648</v>
      </c>
      <c r="B7649">
        <v>58</v>
      </c>
      <c r="C7649" t="str" cm="1">
        <f t="array" ref="C7649">_xlfn.IFS(B7649&lt;18, "Under 18", B7649&lt;=24, "18-24", B7649&lt;=34, "25-34", B7649&lt;=44, "35-44", B7649&lt;=54, "45-54", B7649&gt;=55, "55 and Over")</f>
        <v>55 and Over</v>
      </c>
      <c r="D7649" t="s">
        <v>20</v>
      </c>
      <c r="E7649">
        <v>189</v>
      </c>
      <c r="F7649">
        <v>56</v>
      </c>
      <c r="G7649" t="s">
        <v>21</v>
      </c>
      <c r="H7649">
        <v>10</v>
      </c>
      <c r="I7649">
        <v>800</v>
      </c>
      <c r="J7649">
        <v>134</v>
      </c>
      <c r="K7649">
        <v>10906</v>
      </c>
      <c r="L7649">
        <v>4.43</v>
      </c>
      <c r="M7649" t="s">
        <v>22</v>
      </c>
      <c r="N7649">
        <v>4.0999999999999996</v>
      </c>
      <c r="O7649">
        <v>2060</v>
      </c>
      <c r="P7649">
        <v>70</v>
      </c>
      <c r="Q7649" t="s">
        <v>34</v>
      </c>
      <c r="R7649" t="s">
        <v>32</v>
      </c>
    </row>
    <row r="7650" spans="1:18" x14ac:dyDescent="0.2">
      <c r="A7650">
        <v>7649</v>
      </c>
      <c r="B7650">
        <v>32</v>
      </c>
      <c r="C7650" t="str" cm="1">
        <f t="array" ref="C7650">_xlfn.IFS(B7650&lt;18, "Under 18", B7650&lt;=24, "18-24", B7650&lt;=34, "25-34", B7650&lt;=44, "35-44", B7650&lt;=54, "45-54", B7650&gt;=55, "55 and Over")</f>
        <v>25-34</v>
      </c>
      <c r="D7650" t="s">
        <v>25</v>
      </c>
      <c r="E7650">
        <v>176</v>
      </c>
      <c r="F7650">
        <v>65</v>
      </c>
      <c r="G7650" t="s">
        <v>26</v>
      </c>
      <c r="H7650">
        <v>89</v>
      </c>
      <c r="I7650">
        <v>956</v>
      </c>
      <c r="J7650">
        <v>177</v>
      </c>
      <c r="K7650">
        <v>9310</v>
      </c>
      <c r="L7650">
        <v>1.92</v>
      </c>
      <c r="M7650" t="s">
        <v>36</v>
      </c>
      <c r="N7650">
        <v>6.2</v>
      </c>
      <c r="O7650">
        <v>3170</v>
      </c>
      <c r="P7650">
        <v>61</v>
      </c>
      <c r="Q7650" t="s">
        <v>23</v>
      </c>
      <c r="R7650" t="s">
        <v>28</v>
      </c>
    </row>
    <row r="7651" spans="1:18" x14ac:dyDescent="0.2">
      <c r="A7651">
        <v>7650</v>
      </c>
      <c r="B7651">
        <v>59</v>
      </c>
      <c r="C7651" t="str" cm="1">
        <f t="array" ref="C7651">_xlfn.IFS(B7651&lt;18, "Under 18", B7651&lt;=24, "18-24", B7651&lt;=34, "25-34", B7651&lt;=44, "35-44", B7651&lt;=54, "45-54", B7651&gt;=55, "55 and Over")</f>
        <v>55 and Over</v>
      </c>
      <c r="D7651" t="s">
        <v>25</v>
      </c>
      <c r="E7651">
        <v>166</v>
      </c>
      <c r="F7651">
        <v>92</v>
      </c>
      <c r="G7651" t="s">
        <v>21</v>
      </c>
      <c r="H7651">
        <v>100</v>
      </c>
      <c r="I7651">
        <v>658</v>
      </c>
      <c r="J7651">
        <v>105</v>
      </c>
      <c r="K7651">
        <v>16642</v>
      </c>
      <c r="L7651">
        <v>4.97</v>
      </c>
      <c r="M7651" t="s">
        <v>22</v>
      </c>
      <c r="N7651">
        <v>7.9</v>
      </c>
      <c r="O7651">
        <v>3646</v>
      </c>
      <c r="P7651">
        <v>66</v>
      </c>
      <c r="Q7651" t="s">
        <v>27</v>
      </c>
      <c r="R7651" t="s">
        <v>32</v>
      </c>
    </row>
    <row r="7652" spans="1:18" x14ac:dyDescent="0.2">
      <c r="A7652">
        <v>7651</v>
      </c>
      <c r="B7652">
        <v>30</v>
      </c>
      <c r="C7652" t="str" cm="1">
        <f t="array" ref="C7652">_xlfn.IFS(B7652&lt;18, "Under 18", B7652&lt;=24, "18-24", B7652&lt;=34, "25-34", B7652&lt;=44, "35-44", B7652&lt;=54, "45-54", B7652&gt;=55, "55 and Over")</f>
        <v>25-34</v>
      </c>
      <c r="D7652" t="s">
        <v>29</v>
      </c>
      <c r="E7652">
        <v>190</v>
      </c>
      <c r="F7652">
        <v>108</v>
      </c>
      <c r="G7652" t="s">
        <v>30</v>
      </c>
      <c r="H7652">
        <v>102</v>
      </c>
      <c r="I7652">
        <v>257</v>
      </c>
      <c r="J7652">
        <v>123</v>
      </c>
      <c r="K7652">
        <v>19457</v>
      </c>
      <c r="L7652">
        <v>2.64</v>
      </c>
      <c r="M7652" t="s">
        <v>22</v>
      </c>
      <c r="N7652">
        <v>7.9</v>
      </c>
      <c r="O7652">
        <v>2810</v>
      </c>
      <c r="P7652">
        <v>60</v>
      </c>
      <c r="Q7652" t="s">
        <v>27</v>
      </c>
      <c r="R7652" t="s">
        <v>32</v>
      </c>
    </row>
    <row r="7653" spans="1:18" x14ac:dyDescent="0.2">
      <c r="A7653">
        <v>7652</v>
      </c>
      <c r="B7653">
        <v>41</v>
      </c>
      <c r="C7653" t="str" cm="1">
        <f t="array" ref="C7653">_xlfn.IFS(B7653&lt;18, "Under 18", B7653&lt;=24, "18-24", B7653&lt;=34, "25-34", B7653&lt;=44, "35-44", B7653&lt;=54, "45-54", B7653&gt;=55, "55 and Over")</f>
        <v>35-44</v>
      </c>
      <c r="D7653" t="s">
        <v>25</v>
      </c>
      <c r="E7653">
        <v>174</v>
      </c>
      <c r="F7653">
        <v>57</v>
      </c>
      <c r="G7653" t="s">
        <v>30</v>
      </c>
      <c r="H7653">
        <v>67</v>
      </c>
      <c r="I7653">
        <v>693</v>
      </c>
      <c r="J7653">
        <v>105</v>
      </c>
      <c r="K7653">
        <v>3541</v>
      </c>
      <c r="L7653">
        <v>8.83</v>
      </c>
      <c r="M7653" t="s">
        <v>36</v>
      </c>
      <c r="N7653">
        <v>5.0999999999999996</v>
      </c>
      <c r="O7653">
        <v>2388</v>
      </c>
      <c r="P7653">
        <v>59</v>
      </c>
      <c r="Q7653" t="s">
        <v>32</v>
      </c>
      <c r="R7653" t="s">
        <v>24</v>
      </c>
    </row>
    <row r="7654" spans="1:18" x14ac:dyDescent="0.2">
      <c r="A7654">
        <v>7653</v>
      </c>
      <c r="B7654">
        <v>33</v>
      </c>
      <c r="C7654" t="str" cm="1">
        <f t="array" ref="C7654">_xlfn.IFS(B7654&lt;18, "Under 18", B7654&lt;=24, "18-24", B7654&lt;=34, "25-34", B7654&lt;=44, "35-44", B7654&lt;=54, "45-54", B7654&gt;=55, "55 and Over")</f>
        <v>25-34</v>
      </c>
      <c r="D7654" t="s">
        <v>25</v>
      </c>
      <c r="E7654">
        <v>198</v>
      </c>
      <c r="F7654">
        <v>110</v>
      </c>
      <c r="G7654" t="s">
        <v>26</v>
      </c>
      <c r="H7654">
        <v>99</v>
      </c>
      <c r="I7654">
        <v>944</v>
      </c>
      <c r="J7654">
        <v>154</v>
      </c>
      <c r="K7654">
        <v>8124</v>
      </c>
      <c r="L7654">
        <v>4.46</v>
      </c>
      <c r="M7654" t="s">
        <v>22</v>
      </c>
      <c r="N7654">
        <v>6.6</v>
      </c>
      <c r="O7654">
        <v>3007</v>
      </c>
      <c r="P7654">
        <v>86</v>
      </c>
      <c r="Q7654" t="s">
        <v>27</v>
      </c>
      <c r="R7654" t="s">
        <v>24</v>
      </c>
    </row>
    <row r="7655" spans="1:18" x14ac:dyDescent="0.2">
      <c r="A7655">
        <v>7654</v>
      </c>
      <c r="B7655">
        <v>58</v>
      </c>
      <c r="C7655" t="str" cm="1">
        <f t="array" ref="C7655">_xlfn.IFS(B7655&lt;18, "Under 18", B7655&lt;=24, "18-24", B7655&lt;=34, "25-34", B7655&lt;=44, "35-44", B7655&lt;=54, "45-54", B7655&gt;=55, "55 and Over")</f>
        <v>55 and Over</v>
      </c>
      <c r="D7655" t="s">
        <v>25</v>
      </c>
      <c r="E7655">
        <v>186</v>
      </c>
      <c r="F7655">
        <v>79</v>
      </c>
      <c r="G7655" t="s">
        <v>37</v>
      </c>
      <c r="H7655">
        <v>55</v>
      </c>
      <c r="I7655">
        <v>873</v>
      </c>
      <c r="J7655">
        <v>164</v>
      </c>
      <c r="K7655">
        <v>11440</v>
      </c>
      <c r="L7655">
        <v>13.48</v>
      </c>
      <c r="M7655" t="s">
        <v>22</v>
      </c>
      <c r="N7655">
        <v>6.1</v>
      </c>
      <c r="O7655">
        <v>2465</v>
      </c>
      <c r="P7655">
        <v>82</v>
      </c>
      <c r="Q7655" t="s">
        <v>27</v>
      </c>
      <c r="R7655" t="s">
        <v>28</v>
      </c>
    </row>
    <row r="7656" spans="1:18" x14ac:dyDescent="0.2">
      <c r="A7656">
        <v>7655</v>
      </c>
      <c r="B7656">
        <v>39</v>
      </c>
      <c r="C7656" t="str" cm="1">
        <f t="array" ref="C7656">_xlfn.IFS(B7656&lt;18, "Under 18", B7656&lt;=24, "18-24", B7656&lt;=34, "25-34", B7656&lt;=44, "35-44", B7656&lt;=54, "45-54", B7656&gt;=55, "55 and Over")</f>
        <v>35-44</v>
      </c>
      <c r="D7656" t="s">
        <v>29</v>
      </c>
      <c r="E7656">
        <v>182</v>
      </c>
      <c r="F7656">
        <v>109</v>
      </c>
      <c r="G7656" t="s">
        <v>37</v>
      </c>
      <c r="H7656">
        <v>94</v>
      </c>
      <c r="I7656">
        <v>458</v>
      </c>
      <c r="J7656">
        <v>81</v>
      </c>
      <c r="K7656">
        <v>1994</v>
      </c>
      <c r="L7656">
        <v>9.43</v>
      </c>
      <c r="M7656" t="s">
        <v>31</v>
      </c>
      <c r="N7656">
        <v>9.3000000000000007</v>
      </c>
      <c r="O7656">
        <v>2524</v>
      </c>
      <c r="P7656">
        <v>55</v>
      </c>
      <c r="Q7656" t="s">
        <v>34</v>
      </c>
      <c r="R7656" t="s">
        <v>28</v>
      </c>
    </row>
    <row r="7657" spans="1:18" x14ac:dyDescent="0.2">
      <c r="A7657">
        <v>7656</v>
      </c>
      <c r="B7657">
        <v>48</v>
      </c>
      <c r="C7657" t="str" cm="1">
        <f t="array" ref="C7657">_xlfn.IFS(B7657&lt;18, "Under 18", B7657&lt;=24, "18-24", B7657&lt;=34, "25-34", B7657&lt;=44, "35-44", B7657&lt;=54, "45-54", B7657&gt;=55, "55 and Over")</f>
        <v>45-54</v>
      </c>
      <c r="D7657" t="s">
        <v>20</v>
      </c>
      <c r="E7657">
        <v>188</v>
      </c>
      <c r="F7657">
        <v>99</v>
      </c>
      <c r="G7657" t="s">
        <v>30</v>
      </c>
      <c r="H7657">
        <v>10</v>
      </c>
      <c r="I7657">
        <v>681</v>
      </c>
      <c r="J7657">
        <v>95</v>
      </c>
      <c r="K7657">
        <v>4527</v>
      </c>
      <c r="L7657">
        <v>12.06</v>
      </c>
      <c r="M7657" t="s">
        <v>31</v>
      </c>
      <c r="N7657">
        <v>5.3</v>
      </c>
      <c r="O7657">
        <v>2689</v>
      </c>
      <c r="P7657">
        <v>85</v>
      </c>
      <c r="Q7657" t="s">
        <v>23</v>
      </c>
      <c r="R7657" t="s">
        <v>28</v>
      </c>
    </row>
    <row r="7658" spans="1:18" x14ac:dyDescent="0.2">
      <c r="A7658">
        <v>7657</v>
      </c>
      <c r="B7658">
        <v>24</v>
      </c>
      <c r="C7658" t="str" cm="1">
        <f t="array" ref="C7658">_xlfn.IFS(B7658&lt;18, "Under 18", B7658&lt;=24, "18-24", B7658&lt;=34, "25-34", B7658&lt;=44, "35-44", B7658&lt;=54, "45-54", B7658&gt;=55, "55 and Over")</f>
        <v>18-24</v>
      </c>
      <c r="D7658" t="s">
        <v>25</v>
      </c>
      <c r="E7658">
        <v>173</v>
      </c>
      <c r="F7658">
        <v>104</v>
      </c>
      <c r="G7658" t="s">
        <v>21</v>
      </c>
      <c r="H7658">
        <v>10</v>
      </c>
      <c r="I7658">
        <v>282</v>
      </c>
      <c r="J7658">
        <v>117</v>
      </c>
      <c r="K7658">
        <v>3631</v>
      </c>
      <c r="L7658">
        <v>5.17</v>
      </c>
      <c r="M7658" t="s">
        <v>36</v>
      </c>
      <c r="N7658">
        <v>9.1</v>
      </c>
      <c r="O7658">
        <v>3345</v>
      </c>
      <c r="P7658">
        <v>85</v>
      </c>
      <c r="Q7658" t="s">
        <v>27</v>
      </c>
      <c r="R7658" t="s">
        <v>28</v>
      </c>
    </row>
    <row r="7659" spans="1:18" x14ac:dyDescent="0.2">
      <c r="A7659">
        <v>7658</v>
      </c>
      <c r="B7659">
        <v>28</v>
      </c>
      <c r="C7659" t="str" cm="1">
        <f t="array" ref="C7659">_xlfn.IFS(B7659&lt;18, "Under 18", B7659&lt;=24, "18-24", B7659&lt;=34, "25-34", B7659&lt;=44, "35-44", B7659&lt;=54, "45-54", B7659&gt;=55, "55 and Over")</f>
        <v>25-34</v>
      </c>
      <c r="D7659" t="s">
        <v>29</v>
      </c>
      <c r="E7659">
        <v>177</v>
      </c>
      <c r="F7659">
        <v>112</v>
      </c>
      <c r="G7659" t="s">
        <v>35</v>
      </c>
      <c r="H7659">
        <v>18</v>
      </c>
      <c r="I7659">
        <v>405</v>
      </c>
      <c r="J7659">
        <v>115</v>
      </c>
      <c r="K7659">
        <v>2507</v>
      </c>
      <c r="L7659">
        <v>14.22</v>
      </c>
      <c r="M7659" t="s">
        <v>31</v>
      </c>
      <c r="N7659">
        <v>9.4</v>
      </c>
      <c r="O7659">
        <v>2158</v>
      </c>
      <c r="P7659">
        <v>61</v>
      </c>
      <c r="Q7659" t="s">
        <v>23</v>
      </c>
      <c r="R7659" t="s">
        <v>32</v>
      </c>
    </row>
    <row r="7660" spans="1:18" x14ac:dyDescent="0.2">
      <c r="A7660">
        <v>7659</v>
      </c>
      <c r="B7660">
        <v>55</v>
      </c>
      <c r="C7660" t="str" cm="1">
        <f t="array" ref="C7660">_xlfn.IFS(B7660&lt;18, "Under 18", B7660&lt;=24, "18-24", B7660&lt;=34, "25-34", B7660&lt;=44, "35-44", B7660&lt;=54, "45-54", B7660&gt;=55, "55 and Over")</f>
        <v>55 and Over</v>
      </c>
      <c r="D7660" t="s">
        <v>25</v>
      </c>
      <c r="E7660">
        <v>155</v>
      </c>
      <c r="F7660">
        <v>117</v>
      </c>
      <c r="G7660" t="s">
        <v>26</v>
      </c>
      <c r="H7660">
        <v>106</v>
      </c>
      <c r="I7660">
        <v>245</v>
      </c>
      <c r="J7660">
        <v>120</v>
      </c>
      <c r="K7660">
        <v>19640</v>
      </c>
      <c r="L7660">
        <v>10.27</v>
      </c>
      <c r="M7660" t="s">
        <v>31</v>
      </c>
      <c r="N7660">
        <v>6.9</v>
      </c>
      <c r="O7660">
        <v>2926</v>
      </c>
      <c r="P7660">
        <v>52</v>
      </c>
      <c r="Q7660" t="s">
        <v>34</v>
      </c>
      <c r="R7660" t="s">
        <v>32</v>
      </c>
    </row>
    <row r="7661" spans="1:18" x14ac:dyDescent="0.2">
      <c r="A7661">
        <v>7660</v>
      </c>
      <c r="B7661">
        <v>38</v>
      </c>
      <c r="C7661" t="str" cm="1">
        <f t="array" ref="C7661">_xlfn.IFS(B7661&lt;18, "Under 18", B7661&lt;=24, "18-24", B7661&lt;=34, "25-34", B7661&lt;=44, "35-44", B7661&lt;=54, "45-54", B7661&gt;=55, "55 and Over")</f>
        <v>35-44</v>
      </c>
      <c r="D7661" t="s">
        <v>29</v>
      </c>
      <c r="E7661">
        <v>176</v>
      </c>
      <c r="F7661">
        <v>108</v>
      </c>
      <c r="G7661" t="s">
        <v>21</v>
      </c>
      <c r="H7661">
        <v>116</v>
      </c>
      <c r="I7661">
        <v>395</v>
      </c>
      <c r="J7661">
        <v>125</v>
      </c>
      <c r="K7661">
        <v>5952</v>
      </c>
      <c r="L7661">
        <v>9.5</v>
      </c>
      <c r="M7661" t="s">
        <v>31</v>
      </c>
      <c r="N7661">
        <v>4.9000000000000004</v>
      </c>
      <c r="O7661">
        <v>1555</v>
      </c>
      <c r="P7661">
        <v>76</v>
      </c>
      <c r="Q7661" t="s">
        <v>34</v>
      </c>
      <c r="R7661" t="s">
        <v>24</v>
      </c>
    </row>
    <row r="7662" spans="1:18" x14ac:dyDescent="0.2">
      <c r="A7662">
        <v>7661</v>
      </c>
      <c r="B7662">
        <v>54</v>
      </c>
      <c r="C7662" t="str" cm="1">
        <f t="array" ref="C7662">_xlfn.IFS(B7662&lt;18, "Under 18", B7662&lt;=24, "18-24", B7662&lt;=34, "25-34", B7662&lt;=44, "35-44", B7662&lt;=54, "45-54", B7662&gt;=55, "55 and Over")</f>
        <v>45-54</v>
      </c>
      <c r="D7662" t="s">
        <v>25</v>
      </c>
      <c r="E7662">
        <v>153</v>
      </c>
      <c r="F7662">
        <v>70</v>
      </c>
      <c r="G7662" t="s">
        <v>37</v>
      </c>
      <c r="H7662">
        <v>50</v>
      </c>
      <c r="I7662">
        <v>833</v>
      </c>
      <c r="J7662">
        <v>122</v>
      </c>
      <c r="K7662">
        <v>8184</v>
      </c>
      <c r="L7662">
        <v>7.47</v>
      </c>
      <c r="M7662" t="s">
        <v>36</v>
      </c>
      <c r="N7662">
        <v>5.8</v>
      </c>
      <c r="O7662">
        <v>1973</v>
      </c>
      <c r="P7662">
        <v>52</v>
      </c>
      <c r="Q7662" t="s">
        <v>34</v>
      </c>
      <c r="R7662" t="s">
        <v>24</v>
      </c>
    </row>
    <row r="7663" spans="1:18" x14ac:dyDescent="0.2">
      <c r="A7663">
        <v>7662</v>
      </c>
      <c r="B7663">
        <v>47</v>
      </c>
      <c r="C7663" t="str" cm="1">
        <f t="array" ref="C7663">_xlfn.IFS(B7663&lt;18, "Under 18", B7663&lt;=24, "18-24", B7663&lt;=34, "25-34", B7663&lt;=44, "35-44", B7663&lt;=54, "45-54", B7663&gt;=55, "55 and Over")</f>
        <v>45-54</v>
      </c>
      <c r="D7663" t="s">
        <v>20</v>
      </c>
      <c r="E7663">
        <v>176</v>
      </c>
      <c r="F7663">
        <v>96</v>
      </c>
      <c r="G7663" t="s">
        <v>37</v>
      </c>
      <c r="H7663">
        <v>36</v>
      </c>
      <c r="I7663">
        <v>287</v>
      </c>
      <c r="J7663">
        <v>149</v>
      </c>
      <c r="K7663">
        <v>16244</v>
      </c>
      <c r="L7663">
        <v>12.35</v>
      </c>
      <c r="M7663" t="s">
        <v>36</v>
      </c>
      <c r="N7663">
        <v>9.6999999999999993</v>
      </c>
      <c r="O7663">
        <v>2922</v>
      </c>
      <c r="P7663">
        <v>88</v>
      </c>
      <c r="Q7663" t="s">
        <v>32</v>
      </c>
      <c r="R7663" t="s">
        <v>32</v>
      </c>
    </row>
    <row r="7664" spans="1:18" x14ac:dyDescent="0.2">
      <c r="A7664">
        <v>7663</v>
      </c>
      <c r="B7664">
        <v>34</v>
      </c>
      <c r="C7664" t="str" cm="1">
        <f t="array" ref="C7664">_xlfn.IFS(B7664&lt;18, "Under 18", B7664&lt;=24, "18-24", B7664&lt;=34, "25-34", B7664&lt;=44, "35-44", B7664&lt;=54, "45-54", B7664&gt;=55, "55 and Over")</f>
        <v>25-34</v>
      </c>
      <c r="D7664" t="s">
        <v>29</v>
      </c>
      <c r="E7664">
        <v>191</v>
      </c>
      <c r="F7664">
        <v>51</v>
      </c>
      <c r="G7664" t="s">
        <v>35</v>
      </c>
      <c r="H7664">
        <v>55</v>
      </c>
      <c r="I7664">
        <v>197</v>
      </c>
      <c r="J7664">
        <v>100</v>
      </c>
      <c r="K7664">
        <v>15658</v>
      </c>
      <c r="L7664">
        <v>2.41</v>
      </c>
      <c r="M7664" t="s">
        <v>31</v>
      </c>
      <c r="N7664">
        <v>8.9</v>
      </c>
      <c r="O7664">
        <v>2168</v>
      </c>
      <c r="P7664">
        <v>76</v>
      </c>
      <c r="Q7664" t="s">
        <v>32</v>
      </c>
      <c r="R7664" t="s">
        <v>32</v>
      </c>
    </row>
    <row r="7665" spans="1:18" x14ac:dyDescent="0.2">
      <c r="A7665">
        <v>7664</v>
      </c>
      <c r="B7665">
        <v>40</v>
      </c>
      <c r="C7665" t="str" cm="1">
        <f t="array" ref="C7665">_xlfn.IFS(B7665&lt;18, "Under 18", B7665&lt;=24, "18-24", B7665&lt;=34, "25-34", B7665&lt;=44, "35-44", B7665&lt;=54, "45-54", B7665&gt;=55, "55 and Over")</f>
        <v>35-44</v>
      </c>
      <c r="D7665" t="s">
        <v>29</v>
      </c>
      <c r="E7665">
        <v>183</v>
      </c>
      <c r="F7665">
        <v>50</v>
      </c>
      <c r="G7665" t="s">
        <v>35</v>
      </c>
      <c r="H7665">
        <v>10</v>
      </c>
      <c r="I7665">
        <v>987</v>
      </c>
      <c r="J7665">
        <v>101</v>
      </c>
      <c r="K7665">
        <v>2952</v>
      </c>
      <c r="L7665">
        <v>10.32</v>
      </c>
      <c r="M7665" t="s">
        <v>36</v>
      </c>
      <c r="N7665">
        <v>5.7</v>
      </c>
      <c r="O7665">
        <v>1523</v>
      </c>
      <c r="P7665">
        <v>71</v>
      </c>
      <c r="Q7665" t="s">
        <v>27</v>
      </c>
      <c r="R7665" t="s">
        <v>24</v>
      </c>
    </row>
    <row r="7666" spans="1:18" x14ac:dyDescent="0.2">
      <c r="A7666">
        <v>7665</v>
      </c>
      <c r="B7666">
        <v>55</v>
      </c>
      <c r="C7666" t="str" cm="1">
        <f t="array" ref="C7666">_xlfn.IFS(B7666&lt;18, "Under 18", B7666&lt;=24, "18-24", B7666&lt;=34, "25-34", B7666&lt;=44, "35-44", B7666&lt;=54, "45-54", B7666&gt;=55, "55 and Over")</f>
        <v>55 and Over</v>
      </c>
      <c r="D7666" t="s">
        <v>25</v>
      </c>
      <c r="E7666">
        <v>199</v>
      </c>
      <c r="F7666">
        <v>115</v>
      </c>
      <c r="G7666" t="s">
        <v>26</v>
      </c>
      <c r="H7666">
        <v>90</v>
      </c>
      <c r="I7666">
        <v>597</v>
      </c>
      <c r="J7666">
        <v>106</v>
      </c>
      <c r="K7666">
        <v>11565</v>
      </c>
      <c r="L7666">
        <v>6.93</v>
      </c>
      <c r="M7666" t="s">
        <v>36</v>
      </c>
      <c r="N7666">
        <v>5.5</v>
      </c>
      <c r="O7666">
        <v>1863</v>
      </c>
      <c r="P7666">
        <v>88</v>
      </c>
      <c r="Q7666" t="s">
        <v>32</v>
      </c>
      <c r="R7666" t="s">
        <v>32</v>
      </c>
    </row>
    <row r="7667" spans="1:18" x14ac:dyDescent="0.2">
      <c r="A7667">
        <v>7666</v>
      </c>
      <c r="B7667">
        <v>46</v>
      </c>
      <c r="C7667" t="str" cm="1">
        <f t="array" ref="C7667">_xlfn.IFS(B7667&lt;18, "Under 18", B7667&lt;=24, "18-24", B7667&lt;=34, "25-34", B7667&lt;=44, "35-44", B7667&lt;=54, "45-54", B7667&gt;=55, "55 and Over")</f>
        <v>45-54</v>
      </c>
      <c r="D7667" t="s">
        <v>20</v>
      </c>
      <c r="E7667">
        <v>188</v>
      </c>
      <c r="F7667">
        <v>84</v>
      </c>
      <c r="G7667" t="s">
        <v>37</v>
      </c>
      <c r="H7667">
        <v>104</v>
      </c>
      <c r="I7667">
        <v>788</v>
      </c>
      <c r="J7667">
        <v>159</v>
      </c>
      <c r="K7667">
        <v>6883</v>
      </c>
      <c r="L7667">
        <v>5.68</v>
      </c>
      <c r="M7667" t="s">
        <v>36</v>
      </c>
      <c r="N7667">
        <v>6.5</v>
      </c>
      <c r="O7667">
        <v>2428</v>
      </c>
      <c r="P7667">
        <v>58</v>
      </c>
      <c r="Q7667" t="s">
        <v>32</v>
      </c>
      <c r="R7667" t="s">
        <v>24</v>
      </c>
    </row>
    <row r="7668" spans="1:18" x14ac:dyDescent="0.2">
      <c r="A7668">
        <v>7667</v>
      </c>
      <c r="B7668">
        <v>54</v>
      </c>
      <c r="C7668" t="str" cm="1">
        <f t="array" ref="C7668">_xlfn.IFS(B7668&lt;18, "Under 18", B7668&lt;=24, "18-24", B7668&lt;=34, "25-34", B7668&lt;=44, "35-44", B7668&lt;=54, "45-54", B7668&gt;=55, "55 and Over")</f>
        <v>45-54</v>
      </c>
      <c r="D7668" t="s">
        <v>29</v>
      </c>
      <c r="E7668">
        <v>192</v>
      </c>
      <c r="F7668">
        <v>95</v>
      </c>
      <c r="G7668" t="s">
        <v>26</v>
      </c>
      <c r="H7668">
        <v>13</v>
      </c>
      <c r="I7668">
        <v>474</v>
      </c>
      <c r="J7668">
        <v>81</v>
      </c>
      <c r="K7668">
        <v>9803</v>
      </c>
      <c r="L7668">
        <v>3.59</v>
      </c>
      <c r="M7668" t="s">
        <v>31</v>
      </c>
      <c r="N7668">
        <v>9.9</v>
      </c>
      <c r="O7668">
        <v>3724</v>
      </c>
      <c r="P7668">
        <v>59</v>
      </c>
      <c r="Q7668" t="s">
        <v>23</v>
      </c>
      <c r="R7668" t="s">
        <v>32</v>
      </c>
    </row>
    <row r="7669" spans="1:18" x14ac:dyDescent="0.2">
      <c r="A7669">
        <v>7668</v>
      </c>
      <c r="B7669">
        <v>50</v>
      </c>
      <c r="C7669" t="str" cm="1">
        <f t="array" ref="C7669">_xlfn.IFS(B7669&lt;18, "Under 18", B7669&lt;=24, "18-24", B7669&lt;=34, "25-34", B7669&lt;=44, "35-44", B7669&lt;=54, "45-54", B7669&gt;=55, "55 and Over")</f>
        <v>45-54</v>
      </c>
      <c r="D7669" t="s">
        <v>29</v>
      </c>
      <c r="E7669">
        <v>151</v>
      </c>
      <c r="F7669">
        <v>110</v>
      </c>
      <c r="G7669" t="s">
        <v>21</v>
      </c>
      <c r="H7669">
        <v>18</v>
      </c>
      <c r="I7669">
        <v>242</v>
      </c>
      <c r="J7669">
        <v>132</v>
      </c>
      <c r="K7669">
        <v>1599</v>
      </c>
      <c r="L7669">
        <v>6.85</v>
      </c>
      <c r="M7669" t="s">
        <v>22</v>
      </c>
      <c r="N7669">
        <v>9.5</v>
      </c>
      <c r="O7669">
        <v>2600</v>
      </c>
      <c r="P7669">
        <v>79</v>
      </c>
      <c r="Q7669" t="s">
        <v>34</v>
      </c>
      <c r="R7669" t="s">
        <v>24</v>
      </c>
    </row>
    <row r="7670" spans="1:18" x14ac:dyDescent="0.2">
      <c r="A7670">
        <v>7669</v>
      </c>
      <c r="B7670">
        <v>53</v>
      </c>
      <c r="C7670" t="str" cm="1">
        <f t="array" ref="C7670">_xlfn.IFS(B7670&lt;18, "Under 18", B7670&lt;=24, "18-24", B7670&lt;=34, "25-34", B7670&lt;=44, "35-44", B7670&lt;=54, "45-54", B7670&gt;=55, "55 and Over")</f>
        <v>45-54</v>
      </c>
      <c r="D7670" t="s">
        <v>25</v>
      </c>
      <c r="E7670">
        <v>183</v>
      </c>
      <c r="F7670">
        <v>94</v>
      </c>
      <c r="G7670" t="s">
        <v>33</v>
      </c>
      <c r="H7670">
        <v>68</v>
      </c>
      <c r="I7670">
        <v>165</v>
      </c>
      <c r="J7670">
        <v>152</v>
      </c>
      <c r="K7670">
        <v>6885</v>
      </c>
      <c r="L7670">
        <v>2.58</v>
      </c>
      <c r="M7670" t="s">
        <v>36</v>
      </c>
      <c r="N7670">
        <v>9.4</v>
      </c>
      <c r="O7670">
        <v>1544</v>
      </c>
      <c r="P7670">
        <v>62</v>
      </c>
      <c r="Q7670" t="s">
        <v>34</v>
      </c>
      <c r="R7670" t="s">
        <v>24</v>
      </c>
    </row>
    <row r="7671" spans="1:18" x14ac:dyDescent="0.2">
      <c r="A7671">
        <v>7670</v>
      </c>
      <c r="B7671">
        <v>46</v>
      </c>
      <c r="C7671" t="str" cm="1">
        <f t="array" ref="C7671">_xlfn.IFS(B7671&lt;18, "Under 18", B7671&lt;=24, "18-24", B7671&lt;=34, "25-34", B7671&lt;=44, "35-44", B7671&lt;=54, "45-54", B7671&gt;=55, "55 and Over")</f>
        <v>45-54</v>
      </c>
      <c r="D7671" t="s">
        <v>25</v>
      </c>
      <c r="E7671">
        <v>182</v>
      </c>
      <c r="F7671">
        <v>61</v>
      </c>
      <c r="G7671" t="s">
        <v>26</v>
      </c>
      <c r="H7671">
        <v>47</v>
      </c>
      <c r="I7671">
        <v>790</v>
      </c>
      <c r="J7671">
        <v>175</v>
      </c>
      <c r="K7671">
        <v>17376</v>
      </c>
      <c r="L7671">
        <v>8.1</v>
      </c>
      <c r="M7671" t="s">
        <v>22</v>
      </c>
      <c r="N7671">
        <v>5.6</v>
      </c>
      <c r="O7671">
        <v>3186</v>
      </c>
      <c r="P7671">
        <v>88</v>
      </c>
      <c r="Q7671" t="s">
        <v>32</v>
      </c>
      <c r="R7671" t="s">
        <v>32</v>
      </c>
    </row>
    <row r="7672" spans="1:18" x14ac:dyDescent="0.2">
      <c r="A7672">
        <v>7671</v>
      </c>
      <c r="B7672">
        <v>42</v>
      </c>
      <c r="C7672" t="str" cm="1">
        <f t="array" ref="C7672">_xlfn.IFS(B7672&lt;18, "Under 18", B7672&lt;=24, "18-24", B7672&lt;=34, "25-34", B7672&lt;=44, "35-44", B7672&lt;=54, "45-54", B7672&gt;=55, "55 and Over")</f>
        <v>35-44</v>
      </c>
      <c r="D7672" t="s">
        <v>25</v>
      </c>
      <c r="E7672">
        <v>169</v>
      </c>
      <c r="F7672">
        <v>84</v>
      </c>
      <c r="G7672" t="s">
        <v>30</v>
      </c>
      <c r="H7672">
        <v>91</v>
      </c>
      <c r="I7672">
        <v>790</v>
      </c>
      <c r="J7672">
        <v>132</v>
      </c>
      <c r="K7672">
        <v>11842</v>
      </c>
      <c r="L7672">
        <v>14.73</v>
      </c>
      <c r="M7672" t="s">
        <v>36</v>
      </c>
      <c r="N7672">
        <v>5.9</v>
      </c>
      <c r="O7672">
        <v>2531</v>
      </c>
      <c r="P7672">
        <v>57</v>
      </c>
      <c r="Q7672" t="s">
        <v>27</v>
      </c>
      <c r="R7672" t="s">
        <v>32</v>
      </c>
    </row>
    <row r="7673" spans="1:18" x14ac:dyDescent="0.2">
      <c r="A7673">
        <v>7672</v>
      </c>
      <c r="B7673">
        <v>46</v>
      </c>
      <c r="C7673" t="str" cm="1">
        <f t="array" ref="C7673">_xlfn.IFS(B7673&lt;18, "Under 18", B7673&lt;=24, "18-24", B7673&lt;=34, "25-34", B7673&lt;=44, "35-44", B7673&lt;=54, "45-54", B7673&gt;=55, "55 and Over")</f>
        <v>45-54</v>
      </c>
      <c r="D7673" t="s">
        <v>20</v>
      </c>
      <c r="E7673">
        <v>152</v>
      </c>
      <c r="F7673">
        <v>117</v>
      </c>
      <c r="G7673" t="s">
        <v>37</v>
      </c>
      <c r="H7673">
        <v>103</v>
      </c>
      <c r="I7673">
        <v>139</v>
      </c>
      <c r="J7673">
        <v>83</v>
      </c>
      <c r="K7673">
        <v>1816</v>
      </c>
      <c r="L7673">
        <v>9.77</v>
      </c>
      <c r="M7673" t="s">
        <v>22</v>
      </c>
      <c r="N7673">
        <v>5.0999999999999996</v>
      </c>
      <c r="O7673">
        <v>3196</v>
      </c>
      <c r="P7673">
        <v>72</v>
      </c>
      <c r="Q7673" t="s">
        <v>27</v>
      </c>
      <c r="R7673" t="s">
        <v>24</v>
      </c>
    </row>
    <row r="7674" spans="1:18" x14ac:dyDescent="0.2">
      <c r="A7674">
        <v>7673</v>
      </c>
      <c r="B7674">
        <v>49</v>
      </c>
      <c r="C7674" t="str" cm="1">
        <f t="array" ref="C7674">_xlfn.IFS(B7674&lt;18, "Under 18", B7674&lt;=24, "18-24", B7674&lt;=34, "25-34", B7674&lt;=44, "35-44", B7674&lt;=54, "45-54", B7674&gt;=55, "55 and Over")</f>
        <v>45-54</v>
      </c>
      <c r="D7674" t="s">
        <v>25</v>
      </c>
      <c r="E7674">
        <v>161</v>
      </c>
      <c r="F7674">
        <v>50</v>
      </c>
      <c r="G7674" t="s">
        <v>26</v>
      </c>
      <c r="H7674">
        <v>116</v>
      </c>
      <c r="I7674">
        <v>698</v>
      </c>
      <c r="J7674">
        <v>128</v>
      </c>
      <c r="K7674">
        <v>6378</v>
      </c>
      <c r="L7674">
        <v>1.01</v>
      </c>
      <c r="M7674" t="s">
        <v>22</v>
      </c>
      <c r="N7674">
        <v>6.7</v>
      </c>
      <c r="O7674">
        <v>3553</v>
      </c>
      <c r="P7674">
        <v>56</v>
      </c>
      <c r="Q7674" t="s">
        <v>23</v>
      </c>
      <c r="R7674" t="s">
        <v>24</v>
      </c>
    </row>
    <row r="7675" spans="1:18" x14ac:dyDescent="0.2">
      <c r="A7675">
        <v>7674</v>
      </c>
      <c r="B7675">
        <v>56</v>
      </c>
      <c r="C7675" t="str" cm="1">
        <f t="array" ref="C7675">_xlfn.IFS(B7675&lt;18, "Under 18", B7675&lt;=24, "18-24", B7675&lt;=34, "25-34", B7675&lt;=44, "35-44", B7675&lt;=54, "45-54", B7675&gt;=55, "55 and Over")</f>
        <v>55 and Over</v>
      </c>
      <c r="D7675" t="s">
        <v>29</v>
      </c>
      <c r="E7675">
        <v>152</v>
      </c>
      <c r="F7675">
        <v>61</v>
      </c>
      <c r="G7675" t="s">
        <v>26</v>
      </c>
      <c r="H7675">
        <v>15</v>
      </c>
      <c r="I7675">
        <v>785</v>
      </c>
      <c r="J7675">
        <v>179</v>
      </c>
      <c r="K7675">
        <v>7507</v>
      </c>
      <c r="L7675">
        <v>12.7</v>
      </c>
      <c r="M7675" t="s">
        <v>31</v>
      </c>
      <c r="N7675">
        <v>8.3000000000000007</v>
      </c>
      <c r="O7675">
        <v>2033</v>
      </c>
      <c r="P7675">
        <v>72</v>
      </c>
      <c r="Q7675" t="s">
        <v>34</v>
      </c>
      <c r="R7675" t="s">
        <v>28</v>
      </c>
    </row>
    <row r="7676" spans="1:18" x14ac:dyDescent="0.2">
      <c r="A7676">
        <v>7675</v>
      </c>
      <c r="B7676">
        <v>30</v>
      </c>
      <c r="C7676" t="str" cm="1">
        <f t="array" ref="C7676">_xlfn.IFS(B7676&lt;18, "Under 18", B7676&lt;=24, "18-24", B7676&lt;=34, "25-34", B7676&lt;=44, "35-44", B7676&lt;=54, "45-54", B7676&gt;=55, "55 and Over")</f>
        <v>25-34</v>
      </c>
      <c r="D7676" t="s">
        <v>29</v>
      </c>
      <c r="E7676">
        <v>184</v>
      </c>
      <c r="F7676">
        <v>86</v>
      </c>
      <c r="G7676" t="s">
        <v>37</v>
      </c>
      <c r="H7676">
        <v>82</v>
      </c>
      <c r="I7676">
        <v>488</v>
      </c>
      <c r="J7676">
        <v>91</v>
      </c>
      <c r="K7676">
        <v>15979</v>
      </c>
      <c r="L7676">
        <v>2.77</v>
      </c>
      <c r="M7676" t="s">
        <v>36</v>
      </c>
      <c r="N7676">
        <v>5.5</v>
      </c>
      <c r="O7676">
        <v>2974</v>
      </c>
      <c r="P7676">
        <v>70</v>
      </c>
      <c r="Q7676" t="s">
        <v>34</v>
      </c>
      <c r="R7676" t="s">
        <v>28</v>
      </c>
    </row>
    <row r="7677" spans="1:18" x14ac:dyDescent="0.2">
      <c r="A7677">
        <v>7676</v>
      </c>
      <c r="B7677">
        <v>44</v>
      </c>
      <c r="C7677" t="str" cm="1">
        <f t="array" ref="C7677">_xlfn.IFS(B7677&lt;18, "Under 18", B7677&lt;=24, "18-24", B7677&lt;=34, "25-34", B7677&lt;=44, "35-44", B7677&lt;=54, "45-54", B7677&gt;=55, "55 and Over")</f>
        <v>35-44</v>
      </c>
      <c r="D7677" t="s">
        <v>25</v>
      </c>
      <c r="E7677">
        <v>192</v>
      </c>
      <c r="F7677">
        <v>117</v>
      </c>
      <c r="G7677" t="s">
        <v>26</v>
      </c>
      <c r="H7677">
        <v>45</v>
      </c>
      <c r="I7677">
        <v>320</v>
      </c>
      <c r="J7677">
        <v>134</v>
      </c>
      <c r="K7677">
        <v>11203</v>
      </c>
      <c r="L7677">
        <v>10.58</v>
      </c>
      <c r="M7677" t="s">
        <v>22</v>
      </c>
      <c r="N7677">
        <v>7.9</v>
      </c>
      <c r="O7677">
        <v>3277</v>
      </c>
      <c r="P7677">
        <v>78</v>
      </c>
      <c r="Q7677" t="s">
        <v>27</v>
      </c>
      <c r="R7677" t="s">
        <v>32</v>
      </c>
    </row>
    <row r="7678" spans="1:18" x14ac:dyDescent="0.2">
      <c r="A7678">
        <v>7677</v>
      </c>
      <c r="B7678">
        <v>37</v>
      </c>
      <c r="C7678" t="str" cm="1">
        <f t="array" ref="C7678">_xlfn.IFS(B7678&lt;18, "Under 18", B7678&lt;=24, "18-24", B7678&lt;=34, "25-34", B7678&lt;=44, "35-44", B7678&lt;=54, "45-54", B7678&gt;=55, "55 and Over")</f>
        <v>35-44</v>
      </c>
      <c r="D7678" t="s">
        <v>29</v>
      </c>
      <c r="E7678">
        <v>160</v>
      </c>
      <c r="F7678">
        <v>74</v>
      </c>
      <c r="G7678" t="s">
        <v>26</v>
      </c>
      <c r="H7678">
        <v>109</v>
      </c>
      <c r="I7678">
        <v>961</v>
      </c>
      <c r="J7678">
        <v>152</v>
      </c>
      <c r="K7678">
        <v>6358</v>
      </c>
      <c r="L7678">
        <v>14.08</v>
      </c>
      <c r="M7678" t="s">
        <v>36</v>
      </c>
      <c r="N7678">
        <v>6.5</v>
      </c>
      <c r="O7678">
        <v>1943</v>
      </c>
      <c r="P7678">
        <v>84</v>
      </c>
      <c r="Q7678" t="s">
        <v>32</v>
      </c>
      <c r="R7678" t="s">
        <v>32</v>
      </c>
    </row>
    <row r="7679" spans="1:18" x14ac:dyDescent="0.2">
      <c r="A7679">
        <v>7678</v>
      </c>
      <c r="B7679">
        <v>57</v>
      </c>
      <c r="C7679" t="str" cm="1">
        <f t="array" ref="C7679">_xlfn.IFS(B7679&lt;18, "Under 18", B7679&lt;=24, "18-24", B7679&lt;=34, "25-34", B7679&lt;=44, "35-44", B7679&lt;=54, "45-54", B7679&gt;=55, "55 and Over")</f>
        <v>55 and Over</v>
      </c>
      <c r="D7679" t="s">
        <v>20</v>
      </c>
      <c r="E7679">
        <v>196</v>
      </c>
      <c r="F7679">
        <v>51</v>
      </c>
      <c r="G7679" t="s">
        <v>35</v>
      </c>
      <c r="H7679">
        <v>46</v>
      </c>
      <c r="I7679">
        <v>691</v>
      </c>
      <c r="J7679">
        <v>117</v>
      </c>
      <c r="K7679">
        <v>19847</v>
      </c>
      <c r="L7679">
        <v>10.1</v>
      </c>
      <c r="M7679" t="s">
        <v>36</v>
      </c>
      <c r="N7679">
        <v>6</v>
      </c>
      <c r="O7679">
        <v>3214</v>
      </c>
      <c r="P7679">
        <v>56</v>
      </c>
      <c r="Q7679" t="s">
        <v>23</v>
      </c>
      <c r="R7679" t="s">
        <v>24</v>
      </c>
    </row>
    <row r="7680" spans="1:18" x14ac:dyDescent="0.2">
      <c r="A7680">
        <v>7679</v>
      </c>
      <c r="B7680">
        <v>33</v>
      </c>
      <c r="C7680" t="str" cm="1">
        <f t="array" ref="C7680">_xlfn.IFS(B7680&lt;18, "Under 18", B7680&lt;=24, "18-24", B7680&lt;=34, "25-34", B7680&lt;=44, "35-44", B7680&lt;=54, "45-54", B7680&gt;=55, "55 and Over")</f>
        <v>25-34</v>
      </c>
      <c r="D7680" t="s">
        <v>25</v>
      </c>
      <c r="E7680">
        <v>197</v>
      </c>
      <c r="F7680">
        <v>116</v>
      </c>
      <c r="G7680" t="s">
        <v>26</v>
      </c>
      <c r="H7680">
        <v>13</v>
      </c>
      <c r="I7680">
        <v>179</v>
      </c>
      <c r="J7680">
        <v>178</v>
      </c>
      <c r="K7680">
        <v>5557</v>
      </c>
      <c r="L7680">
        <v>5.73</v>
      </c>
      <c r="M7680" t="s">
        <v>31</v>
      </c>
      <c r="N7680">
        <v>6.1</v>
      </c>
      <c r="O7680">
        <v>1900</v>
      </c>
      <c r="P7680">
        <v>86</v>
      </c>
      <c r="Q7680" t="s">
        <v>34</v>
      </c>
      <c r="R7680" t="s">
        <v>24</v>
      </c>
    </row>
    <row r="7681" spans="1:18" x14ac:dyDescent="0.2">
      <c r="A7681">
        <v>7680</v>
      </c>
      <c r="B7681">
        <v>50</v>
      </c>
      <c r="C7681" t="str" cm="1">
        <f t="array" ref="C7681">_xlfn.IFS(B7681&lt;18, "Under 18", B7681&lt;=24, "18-24", B7681&lt;=34, "25-34", B7681&lt;=44, "35-44", B7681&lt;=54, "45-54", B7681&gt;=55, "55 and Over")</f>
        <v>45-54</v>
      </c>
      <c r="D7681" t="s">
        <v>25</v>
      </c>
      <c r="E7681">
        <v>188</v>
      </c>
      <c r="F7681">
        <v>80</v>
      </c>
      <c r="G7681" t="s">
        <v>21</v>
      </c>
      <c r="H7681">
        <v>55</v>
      </c>
      <c r="I7681">
        <v>811</v>
      </c>
      <c r="J7681">
        <v>112</v>
      </c>
      <c r="K7681">
        <v>15487</v>
      </c>
      <c r="L7681">
        <v>3.44</v>
      </c>
      <c r="M7681" t="s">
        <v>31</v>
      </c>
      <c r="N7681">
        <v>5.6</v>
      </c>
      <c r="O7681">
        <v>3949</v>
      </c>
      <c r="P7681">
        <v>64</v>
      </c>
      <c r="Q7681" t="s">
        <v>34</v>
      </c>
      <c r="R7681" t="s">
        <v>28</v>
      </c>
    </row>
    <row r="7682" spans="1:18" x14ac:dyDescent="0.2">
      <c r="A7682">
        <v>7681</v>
      </c>
      <c r="B7682">
        <v>50</v>
      </c>
      <c r="C7682" t="str" cm="1">
        <f t="array" ref="C7682">_xlfn.IFS(B7682&lt;18, "Under 18", B7682&lt;=24, "18-24", B7682&lt;=34, "25-34", B7682&lt;=44, "35-44", B7682&lt;=54, "45-54", B7682&gt;=55, "55 and Over")</f>
        <v>45-54</v>
      </c>
      <c r="D7682" t="s">
        <v>29</v>
      </c>
      <c r="E7682">
        <v>152</v>
      </c>
      <c r="F7682">
        <v>58</v>
      </c>
      <c r="G7682" t="s">
        <v>26</v>
      </c>
      <c r="H7682">
        <v>115</v>
      </c>
      <c r="I7682">
        <v>427</v>
      </c>
      <c r="J7682">
        <v>130</v>
      </c>
      <c r="K7682">
        <v>6953</v>
      </c>
      <c r="L7682">
        <v>8.1300000000000008</v>
      </c>
      <c r="M7682" t="s">
        <v>22</v>
      </c>
      <c r="N7682">
        <v>7.1</v>
      </c>
      <c r="O7682">
        <v>2521</v>
      </c>
      <c r="P7682">
        <v>81</v>
      </c>
      <c r="Q7682" t="s">
        <v>27</v>
      </c>
      <c r="R7682" t="s">
        <v>24</v>
      </c>
    </row>
    <row r="7683" spans="1:18" x14ac:dyDescent="0.2">
      <c r="A7683">
        <v>7682</v>
      </c>
      <c r="B7683">
        <v>24</v>
      </c>
      <c r="C7683" t="str" cm="1">
        <f t="array" ref="C7683">_xlfn.IFS(B7683&lt;18, "Under 18", B7683&lt;=24, "18-24", B7683&lt;=34, "25-34", B7683&lt;=44, "35-44", B7683&lt;=54, "45-54", B7683&gt;=55, "55 and Over")</f>
        <v>18-24</v>
      </c>
      <c r="D7683" t="s">
        <v>25</v>
      </c>
      <c r="E7683">
        <v>153</v>
      </c>
      <c r="F7683">
        <v>100</v>
      </c>
      <c r="G7683" t="s">
        <v>37</v>
      </c>
      <c r="H7683">
        <v>76</v>
      </c>
      <c r="I7683">
        <v>800</v>
      </c>
      <c r="J7683">
        <v>156</v>
      </c>
      <c r="K7683">
        <v>8993</v>
      </c>
      <c r="L7683">
        <v>12.44</v>
      </c>
      <c r="M7683" t="s">
        <v>31</v>
      </c>
      <c r="N7683">
        <v>8.3000000000000007</v>
      </c>
      <c r="O7683">
        <v>2873</v>
      </c>
      <c r="P7683">
        <v>87</v>
      </c>
      <c r="Q7683" t="s">
        <v>34</v>
      </c>
      <c r="R7683" t="s">
        <v>24</v>
      </c>
    </row>
    <row r="7684" spans="1:18" x14ac:dyDescent="0.2">
      <c r="A7684">
        <v>7683</v>
      </c>
      <c r="B7684">
        <v>35</v>
      </c>
      <c r="C7684" t="str" cm="1">
        <f t="array" ref="C7684">_xlfn.IFS(B7684&lt;18, "Under 18", B7684&lt;=24, "18-24", B7684&lt;=34, "25-34", B7684&lt;=44, "35-44", B7684&lt;=54, "45-54", B7684&gt;=55, "55 and Over")</f>
        <v>35-44</v>
      </c>
      <c r="D7684" t="s">
        <v>29</v>
      </c>
      <c r="E7684">
        <v>189</v>
      </c>
      <c r="F7684">
        <v>86</v>
      </c>
      <c r="G7684" t="s">
        <v>35</v>
      </c>
      <c r="H7684">
        <v>112</v>
      </c>
      <c r="I7684">
        <v>551</v>
      </c>
      <c r="J7684">
        <v>129</v>
      </c>
      <c r="K7684">
        <v>19408</v>
      </c>
      <c r="L7684">
        <v>2.42</v>
      </c>
      <c r="M7684" t="s">
        <v>31</v>
      </c>
      <c r="N7684">
        <v>9</v>
      </c>
      <c r="O7684">
        <v>3109</v>
      </c>
      <c r="P7684">
        <v>78</v>
      </c>
      <c r="Q7684" t="s">
        <v>23</v>
      </c>
      <c r="R7684" t="s">
        <v>28</v>
      </c>
    </row>
    <row r="7685" spans="1:18" x14ac:dyDescent="0.2">
      <c r="A7685">
        <v>7684</v>
      </c>
      <c r="B7685">
        <v>27</v>
      </c>
      <c r="C7685" t="str" cm="1">
        <f t="array" ref="C7685">_xlfn.IFS(B7685&lt;18, "Under 18", B7685&lt;=24, "18-24", B7685&lt;=34, "25-34", B7685&lt;=44, "35-44", B7685&lt;=54, "45-54", B7685&gt;=55, "55 and Over")</f>
        <v>25-34</v>
      </c>
      <c r="D7685" t="s">
        <v>25</v>
      </c>
      <c r="E7685">
        <v>153</v>
      </c>
      <c r="F7685">
        <v>117</v>
      </c>
      <c r="G7685" t="s">
        <v>33</v>
      </c>
      <c r="H7685">
        <v>81</v>
      </c>
      <c r="I7685">
        <v>209</v>
      </c>
      <c r="J7685">
        <v>128</v>
      </c>
      <c r="K7685">
        <v>16110</v>
      </c>
      <c r="L7685">
        <v>2.4</v>
      </c>
      <c r="M7685" t="s">
        <v>31</v>
      </c>
      <c r="N7685">
        <v>5.9</v>
      </c>
      <c r="O7685">
        <v>2780</v>
      </c>
      <c r="P7685">
        <v>61</v>
      </c>
      <c r="Q7685" t="s">
        <v>27</v>
      </c>
      <c r="R7685" t="s">
        <v>32</v>
      </c>
    </row>
    <row r="7686" spans="1:18" x14ac:dyDescent="0.2">
      <c r="A7686">
        <v>7685</v>
      </c>
      <c r="B7686">
        <v>20</v>
      </c>
      <c r="C7686" t="str" cm="1">
        <f t="array" ref="C7686">_xlfn.IFS(B7686&lt;18, "Under 18", B7686&lt;=24, "18-24", B7686&lt;=34, "25-34", B7686&lt;=44, "35-44", B7686&lt;=54, "45-54", B7686&gt;=55, "55 and Over")</f>
        <v>18-24</v>
      </c>
      <c r="D7686" t="s">
        <v>20</v>
      </c>
      <c r="E7686">
        <v>155</v>
      </c>
      <c r="F7686">
        <v>68</v>
      </c>
      <c r="G7686" t="s">
        <v>26</v>
      </c>
      <c r="H7686">
        <v>93</v>
      </c>
      <c r="I7686">
        <v>884</v>
      </c>
      <c r="J7686">
        <v>173</v>
      </c>
      <c r="K7686">
        <v>3990</v>
      </c>
      <c r="L7686">
        <v>14.2</v>
      </c>
      <c r="M7686" t="s">
        <v>36</v>
      </c>
      <c r="N7686">
        <v>9.1999999999999993</v>
      </c>
      <c r="O7686">
        <v>2213</v>
      </c>
      <c r="P7686">
        <v>71</v>
      </c>
      <c r="Q7686" t="s">
        <v>27</v>
      </c>
      <c r="R7686" t="s">
        <v>32</v>
      </c>
    </row>
    <row r="7687" spans="1:18" x14ac:dyDescent="0.2">
      <c r="A7687">
        <v>7686</v>
      </c>
      <c r="B7687">
        <v>36</v>
      </c>
      <c r="C7687" t="str" cm="1">
        <f t="array" ref="C7687">_xlfn.IFS(B7687&lt;18, "Under 18", B7687&lt;=24, "18-24", B7687&lt;=34, "25-34", B7687&lt;=44, "35-44", B7687&lt;=54, "45-54", B7687&gt;=55, "55 and Over")</f>
        <v>35-44</v>
      </c>
      <c r="D7687" t="s">
        <v>20</v>
      </c>
      <c r="E7687">
        <v>194</v>
      </c>
      <c r="F7687">
        <v>55</v>
      </c>
      <c r="G7687" t="s">
        <v>33</v>
      </c>
      <c r="H7687">
        <v>42</v>
      </c>
      <c r="I7687">
        <v>374</v>
      </c>
      <c r="J7687">
        <v>150</v>
      </c>
      <c r="K7687">
        <v>19039</v>
      </c>
      <c r="L7687">
        <v>6.06</v>
      </c>
      <c r="M7687" t="s">
        <v>22</v>
      </c>
      <c r="N7687">
        <v>6.8</v>
      </c>
      <c r="O7687">
        <v>2941</v>
      </c>
      <c r="P7687">
        <v>77</v>
      </c>
      <c r="Q7687" t="s">
        <v>27</v>
      </c>
      <c r="R7687" t="s">
        <v>24</v>
      </c>
    </row>
    <row r="7688" spans="1:18" x14ac:dyDescent="0.2">
      <c r="A7688">
        <v>7687</v>
      </c>
      <c r="B7688">
        <v>28</v>
      </c>
      <c r="C7688" t="str" cm="1">
        <f t="array" ref="C7688">_xlfn.IFS(B7688&lt;18, "Under 18", B7688&lt;=24, "18-24", B7688&lt;=34, "25-34", B7688&lt;=44, "35-44", B7688&lt;=54, "45-54", B7688&gt;=55, "55 and Over")</f>
        <v>25-34</v>
      </c>
      <c r="D7688" t="s">
        <v>25</v>
      </c>
      <c r="E7688">
        <v>173</v>
      </c>
      <c r="F7688">
        <v>78</v>
      </c>
      <c r="G7688" t="s">
        <v>21</v>
      </c>
      <c r="H7688">
        <v>93</v>
      </c>
      <c r="I7688">
        <v>143</v>
      </c>
      <c r="J7688">
        <v>147</v>
      </c>
      <c r="K7688">
        <v>6766</v>
      </c>
      <c r="L7688">
        <v>6.32</v>
      </c>
      <c r="M7688" t="s">
        <v>31</v>
      </c>
      <c r="N7688">
        <v>10</v>
      </c>
      <c r="O7688">
        <v>3955</v>
      </c>
      <c r="P7688">
        <v>89</v>
      </c>
      <c r="Q7688" t="s">
        <v>23</v>
      </c>
      <c r="R7688" t="s">
        <v>28</v>
      </c>
    </row>
    <row r="7689" spans="1:18" x14ac:dyDescent="0.2">
      <c r="A7689">
        <v>7688</v>
      </c>
      <c r="B7689">
        <v>20</v>
      </c>
      <c r="C7689" t="str" cm="1">
        <f t="array" ref="C7689">_xlfn.IFS(B7689&lt;18, "Under 18", B7689&lt;=24, "18-24", B7689&lt;=34, "25-34", B7689&lt;=44, "35-44", B7689&lt;=54, "45-54", B7689&gt;=55, "55 and Over")</f>
        <v>18-24</v>
      </c>
      <c r="D7689" t="s">
        <v>25</v>
      </c>
      <c r="E7689">
        <v>166</v>
      </c>
      <c r="F7689">
        <v>105</v>
      </c>
      <c r="G7689" t="s">
        <v>37</v>
      </c>
      <c r="H7689">
        <v>46</v>
      </c>
      <c r="I7689">
        <v>739</v>
      </c>
      <c r="J7689">
        <v>122</v>
      </c>
      <c r="K7689">
        <v>13237</v>
      </c>
      <c r="L7689">
        <v>7.93</v>
      </c>
      <c r="M7689" t="s">
        <v>36</v>
      </c>
      <c r="N7689">
        <v>7.4</v>
      </c>
      <c r="O7689">
        <v>2250</v>
      </c>
      <c r="P7689">
        <v>85</v>
      </c>
      <c r="Q7689" t="s">
        <v>34</v>
      </c>
      <c r="R7689" t="s">
        <v>32</v>
      </c>
    </row>
    <row r="7690" spans="1:18" x14ac:dyDescent="0.2">
      <c r="A7690">
        <v>7689</v>
      </c>
      <c r="B7690">
        <v>32</v>
      </c>
      <c r="C7690" t="str" cm="1">
        <f t="array" ref="C7690">_xlfn.IFS(B7690&lt;18, "Under 18", B7690&lt;=24, "18-24", B7690&lt;=34, "25-34", B7690&lt;=44, "35-44", B7690&lt;=54, "45-54", B7690&gt;=55, "55 and Over")</f>
        <v>25-34</v>
      </c>
      <c r="D7690" t="s">
        <v>20</v>
      </c>
      <c r="E7690">
        <v>186</v>
      </c>
      <c r="F7690">
        <v>64</v>
      </c>
      <c r="G7690" t="s">
        <v>30</v>
      </c>
      <c r="H7690">
        <v>105</v>
      </c>
      <c r="I7690">
        <v>882</v>
      </c>
      <c r="J7690">
        <v>165</v>
      </c>
      <c r="K7690">
        <v>8111</v>
      </c>
      <c r="L7690">
        <v>14.99</v>
      </c>
      <c r="M7690" t="s">
        <v>36</v>
      </c>
      <c r="N7690">
        <v>7.4</v>
      </c>
      <c r="O7690">
        <v>2028</v>
      </c>
      <c r="P7690">
        <v>79</v>
      </c>
      <c r="Q7690" t="s">
        <v>32</v>
      </c>
      <c r="R7690" t="s">
        <v>28</v>
      </c>
    </row>
    <row r="7691" spans="1:18" x14ac:dyDescent="0.2">
      <c r="A7691">
        <v>7690</v>
      </c>
      <c r="B7691">
        <v>22</v>
      </c>
      <c r="C7691" t="str" cm="1">
        <f t="array" ref="C7691">_xlfn.IFS(B7691&lt;18, "Under 18", B7691&lt;=24, "18-24", B7691&lt;=34, "25-34", B7691&lt;=44, "35-44", B7691&lt;=54, "45-54", B7691&gt;=55, "55 and Over")</f>
        <v>18-24</v>
      </c>
      <c r="D7691" t="s">
        <v>20</v>
      </c>
      <c r="E7691">
        <v>199</v>
      </c>
      <c r="F7691">
        <v>119</v>
      </c>
      <c r="G7691" t="s">
        <v>26</v>
      </c>
      <c r="H7691">
        <v>93</v>
      </c>
      <c r="I7691">
        <v>212</v>
      </c>
      <c r="J7691">
        <v>108</v>
      </c>
      <c r="K7691">
        <v>16329</v>
      </c>
      <c r="L7691">
        <v>11.76</v>
      </c>
      <c r="M7691" t="s">
        <v>22</v>
      </c>
      <c r="N7691">
        <v>6.3</v>
      </c>
      <c r="O7691">
        <v>2004</v>
      </c>
      <c r="P7691">
        <v>51</v>
      </c>
      <c r="Q7691" t="s">
        <v>23</v>
      </c>
      <c r="R7691" t="s">
        <v>32</v>
      </c>
    </row>
    <row r="7692" spans="1:18" x14ac:dyDescent="0.2">
      <c r="A7692">
        <v>7691</v>
      </c>
      <c r="B7692">
        <v>20</v>
      </c>
      <c r="C7692" t="str" cm="1">
        <f t="array" ref="C7692">_xlfn.IFS(B7692&lt;18, "Under 18", B7692&lt;=24, "18-24", B7692&lt;=34, "25-34", B7692&lt;=44, "35-44", B7692&lt;=54, "45-54", B7692&gt;=55, "55 and Over")</f>
        <v>18-24</v>
      </c>
      <c r="D7692" t="s">
        <v>25</v>
      </c>
      <c r="E7692">
        <v>167</v>
      </c>
      <c r="F7692">
        <v>101</v>
      </c>
      <c r="G7692" t="s">
        <v>37</v>
      </c>
      <c r="H7692">
        <v>49</v>
      </c>
      <c r="I7692">
        <v>982</v>
      </c>
      <c r="J7692">
        <v>91</v>
      </c>
      <c r="K7692">
        <v>13318</v>
      </c>
      <c r="L7692">
        <v>6.66</v>
      </c>
      <c r="M7692" t="s">
        <v>36</v>
      </c>
      <c r="N7692">
        <v>7.3</v>
      </c>
      <c r="O7692">
        <v>2294</v>
      </c>
      <c r="P7692">
        <v>78</v>
      </c>
      <c r="Q7692" t="s">
        <v>23</v>
      </c>
      <c r="R7692" t="s">
        <v>28</v>
      </c>
    </row>
    <row r="7693" spans="1:18" x14ac:dyDescent="0.2">
      <c r="A7693">
        <v>7692</v>
      </c>
      <c r="B7693">
        <v>56</v>
      </c>
      <c r="C7693" t="str" cm="1">
        <f t="array" ref="C7693">_xlfn.IFS(B7693&lt;18, "Under 18", B7693&lt;=24, "18-24", B7693&lt;=34, "25-34", B7693&lt;=44, "35-44", B7693&lt;=54, "45-54", B7693&gt;=55, "55 and Over")</f>
        <v>55 and Over</v>
      </c>
      <c r="D7693" t="s">
        <v>29</v>
      </c>
      <c r="E7693">
        <v>192</v>
      </c>
      <c r="F7693">
        <v>76</v>
      </c>
      <c r="G7693" t="s">
        <v>30</v>
      </c>
      <c r="H7693">
        <v>96</v>
      </c>
      <c r="I7693">
        <v>196</v>
      </c>
      <c r="J7693">
        <v>106</v>
      </c>
      <c r="K7693">
        <v>3430</v>
      </c>
      <c r="L7693">
        <v>9.92</v>
      </c>
      <c r="M7693" t="s">
        <v>36</v>
      </c>
      <c r="N7693">
        <v>6.6</v>
      </c>
      <c r="O7693">
        <v>1784</v>
      </c>
      <c r="P7693">
        <v>64</v>
      </c>
      <c r="Q7693" t="s">
        <v>23</v>
      </c>
      <c r="R7693" t="s">
        <v>24</v>
      </c>
    </row>
    <row r="7694" spans="1:18" x14ac:dyDescent="0.2">
      <c r="A7694">
        <v>7693</v>
      </c>
      <c r="B7694">
        <v>18</v>
      </c>
      <c r="C7694" t="str" cm="1">
        <f t="array" ref="C7694">_xlfn.IFS(B7694&lt;18, "Under 18", B7694&lt;=24, "18-24", B7694&lt;=34, "25-34", B7694&lt;=44, "35-44", B7694&lt;=54, "45-54", B7694&gt;=55, "55 and Over")</f>
        <v>18-24</v>
      </c>
      <c r="D7694" t="s">
        <v>29</v>
      </c>
      <c r="E7694">
        <v>182</v>
      </c>
      <c r="F7694">
        <v>62</v>
      </c>
      <c r="G7694" t="s">
        <v>26</v>
      </c>
      <c r="H7694">
        <v>51</v>
      </c>
      <c r="I7694">
        <v>904</v>
      </c>
      <c r="J7694">
        <v>89</v>
      </c>
      <c r="K7694">
        <v>6366</v>
      </c>
      <c r="L7694">
        <v>13.79</v>
      </c>
      <c r="M7694" t="s">
        <v>31</v>
      </c>
      <c r="N7694">
        <v>7.4</v>
      </c>
      <c r="O7694">
        <v>3913</v>
      </c>
      <c r="P7694">
        <v>62</v>
      </c>
      <c r="Q7694" t="s">
        <v>23</v>
      </c>
      <c r="R7694" t="s">
        <v>32</v>
      </c>
    </row>
    <row r="7695" spans="1:18" x14ac:dyDescent="0.2">
      <c r="A7695">
        <v>7694</v>
      </c>
      <c r="B7695">
        <v>35</v>
      </c>
      <c r="C7695" t="str" cm="1">
        <f t="array" ref="C7695">_xlfn.IFS(B7695&lt;18, "Under 18", B7695&lt;=24, "18-24", B7695&lt;=34, "25-34", B7695&lt;=44, "35-44", B7695&lt;=54, "45-54", B7695&gt;=55, "55 and Over")</f>
        <v>35-44</v>
      </c>
      <c r="D7695" t="s">
        <v>29</v>
      </c>
      <c r="E7695">
        <v>183</v>
      </c>
      <c r="F7695">
        <v>95</v>
      </c>
      <c r="G7695" t="s">
        <v>33</v>
      </c>
      <c r="H7695">
        <v>44</v>
      </c>
      <c r="I7695">
        <v>587</v>
      </c>
      <c r="J7695">
        <v>131</v>
      </c>
      <c r="K7695">
        <v>6085</v>
      </c>
      <c r="L7695">
        <v>1.43</v>
      </c>
      <c r="M7695" t="s">
        <v>22</v>
      </c>
      <c r="N7695">
        <v>9.6</v>
      </c>
      <c r="O7695">
        <v>2977</v>
      </c>
      <c r="P7695">
        <v>57</v>
      </c>
      <c r="Q7695" t="s">
        <v>23</v>
      </c>
      <c r="R7695" t="s">
        <v>32</v>
      </c>
    </row>
    <row r="7696" spans="1:18" x14ac:dyDescent="0.2">
      <c r="A7696">
        <v>7695</v>
      </c>
      <c r="B7696">
        <v>44</v>
      </c>
      <c r="C7696" t="str" cm="1">
        <f t="array" ref="C7696">_xlfn.IFS(B7696&lt;18, "Under 18", B7696&lt;=24, "18-24", B7696&lt;=34, "25-34", B7696&lt;=44, "35-44", B7696&lt;=54, "45-54", B7696&gt;=55, "55 and Over")</f>
        <v>35-44</v>
      </c>
      <c r="D7696" t="s">
        <v>20</v>
      </c>
      <c r="E7696">
        <v>165</v>
      </c>
      <c r="F7696">
        <v>63</v>
      </c>
      <c r="G7696" t="s">
        <v>35</v>
      </c>
      <c r="H7696">
        <v>34</v>
      </c>
      <c r="I7696">
        <v>102</v>
      </c>
      <c r="J7696">
        <v>173</v>
      </c>
      <c r="K7696">
        <v>11153</v>
      </c>
      <c r="L7696">
        <v>8.33</v>
      </c>
      <c r="M7696" t="s">
        <v>22</v>
      </c>
      <c r="N7696">
        <v>8</v>
      </c>
      <c r="O7696">
        <v>2448</v>
      </c>
      <c r="P7696">
        <v>66</v>
      </c>
      <c r="Q7696" t="s">
        <v>23</v>
      </c>
      <c r="R7696" t="s">
        <v>28</v>
      </c>
    </row>
    <row r="7697" spans="1:18" x14ac:dyDescent="0.2">
      <c r="A7697">
        <v>7696</v>
      </c>
      <c r="B7697">
        <v>31</v>
      </c>
      <c r="C7697" t="str" cm="1">
        <f t="array" ref="C7697">_xlfn.IFS(B7697&lt;18, "Under 18", B7697&lt;=24, "18-24", B7697&lt;=34, "25-34", B7697&lt;=44, "35-44", B7697&lt;=54, "45-54", B7697&gt;=55, "55 and Over")</f>
        <v>25-34</v>
      </c>
      <c r="D7697" t="s">
        <v>25</v>
      </c>
      <c r="E7697">
        <v>160</v>
      </c>
      <c r="F7697">
        <v>92</v>
      </c>
      <c r="G7697" t="s">
        <v>35</v>
      </c>
      <c r="H7697">
        <v>22</v>
      </c>
      <c r="I7697">
        <v>615</v>
      </c>
      <c r="J7697">
        <v>164</v>
      </c>
      <c r="K7697">
        <v>16802</v>
      </c>
      <c r="L7697">
        <v>4.28</v>
      </c>
      <c r="M7697" t="s">
        <v>36</v>
      </c>
      <c r="N7697">
        <v>5.6</v>
      </c>
      <c r="O7697">
        <v>3551</v>
      </c>
      <c r="P7697">
        <v>77</v>
      </c>
      <c r="Q7697" t="s">
        <v>27</v>
      </c>
      <c r="R7697" t="s">
        <v>24</v>
      </c>
    </row>
    <row r="7698" spans="1:18" x14ac:dyDescent="0.2">
      <c r="A7698">
        <v>7697</v>
      </c>
      <c r="B7698">
        <v>20</v>
      </c>
      <c r="C7698" t="str" cm="1">
        <f t="array" ref="C7698">_xlfn.IFS(B7698&lt;18, "Under 18", B7698&lt;=24, "18-24", B7698&lt;=34, "25-34", B7698&lt;=44, "35-44", B7698&lt;=54, "45-54", B7698&gt;=55, "55 and Over")</f>
        <v>18-24</v>
      </c>
      <c r="D7698" t="s">
        <v>20</v>
      </c>
      <c r="E7698">
        <v>178</v>
      </c>
      <c r="F7698">
        <v>113</v>
      </c>
      <c r="G7698" t="s">
        <v>33</v>
      </c>
      <c r="H7698">
        <v>118</v>
      </c>
      <c r="I7698">
        <v>500</v>
      </c>
      <c r="J7698">
        <v>168</v>
      </c>
      <c r="K7698">
        <v>7731</v>
      </c>
      <c r="L7698">
        <v>1.37</v>
      </c>
      <c r="M7698" t="s">
        <v>36</v>
      </c>
      <c r="N7698">
        <v>7.5</v>
      </c>
      <c r="O7698">
        <v>2186</v>
      </c>
      <c r="P7698">
        <v>87</v>
      </c>
      <c r="Q7698" t="s">
        <v>34</v>
      </c>
      <c r="R7698" t="s">
        <v>32</v>
      </c>
    </row>
    <row r="7699" spans="1:18" x14ac:dyDescent="0.2">
      <c r="A7699">
        <v>7698</v>
      </c>
      <c r="B7699">
        <v>54</v>
      </c>
      <c r="C7699" t="str" cm="1">
        <f t="array" ref="C7699">_xlfn.IFS(B7699&lt;18, "Under 18", B7699&lt;=24, "18-24", B7699&lt;=34, "25-34", B7699&lt;=44, "35-44", B7699&lt;=54, "45-54", B7699&gt;=55, "55 and Over")</f>
        <v>45-54</v>
      </c>
      <c r="D7699" t="s">
        <v>20</v>
      </c>
      <c r="E7699">
        <v>197</v>
      </c>
      <c r="F7699">
        <v>119</v>
      </c>
      <c r="G7699" t="s">
        <v>33</v>
      </c>
      <c r="H7699">
        <v>27</v>
      </c>
      <c r="I7699">
        <v>943</v>
      </c>
      <c r="J7699">
        <v>123</v>
      </c>
      <c r="K7699">
        <v>2884</v>
      </c>
      <c r="L7699">
        <v>10.76</v>
      </c>
      <c r="M7699" t="s">
        <v>36</v>
      </c>
      <c r="N7699">
        <v>6.8</v>
      </c>
      <c r="O7699">
        <v>3474</v>
      </c>
      <c r="P7699">
        <v>61</v>
      </c>
      <c r="Q7699" t="s">
        <v>34</v>
      </c>
      <c r="R7699" t="s">
        <v>24</v>
      </c>
    </row>
    <row r="7700" spans="1:18" x14ac:dyDescent="0.2">
      <c r="A7700">
        <v>7699</v>
      </c>
      <c r="B7700">
        <v>26</v>
      </c>
      <c r="C7700" t="str" cm="1">
        <f t="array" ref="C7700">_xlfn.IFS(B7700&lt;18, "Under 18", B7700&lt;=24, "18-24", B7700&lt;=34, "25-34", B7700&lt;=44, "35-44", B7700&lt;=54, "45-54", B7700&gt;=55, "55 and Over")</f>
        <v>25-34</v>
      </c>
      <c r="D7700" t="s">
        <v>29</v>
      </c>
      <c r="E7700">
        <v>195</v>
      </c>
      <c r="F7700">
        <v>116</v>
      </c>
      <c r="G7700" t="s">
        <v>30</v>
      </c>
      <c r="H7700">
        <v>25</v>
      </c>
      <c r="I7700">
        <v>495</v>
      </c>
      <c r="J7700">
        <v>88</v>
      </c>
      <c r="K7700">
        <v>9323</v>
      </c>
      <c r="L7700">
        <v>14.11</v>
      </c>
      <c r="M7700" t="s">
        <v>31</v>
      </c>
      <c r="N7700">
        <v>5</v>
      </c>
      <c r="O7700">
        <v>1523</v>
      </c>
      <c r="P7700">
        <v>55</v>
      </c>
      <c r="Q7700" t="s">
        <v>32</v>
      </c>
      <c r="R7700" t="s">
        <v>24</v>
      </c>
    </row>
    <row r="7701" spans="1:18" x14ac:dyDescent="0.2">
      <c r="A7701">
        <v>7700</v>
      </c>
      <c r="B7701">
        <v>58</v>
      </c>
      <c r="C7701" t="str" cm="1">
        <f t="array" ref="C7701">_xlfn.IFS(B7701&lt;18, "Under 18", B7701&lt;=24, "18-24", B7701&lt;=34, "25-34", B7701&lt;=44, "35-44", B7701&lt;=54, "45-54", B7701&gt;=55, "55 and Over")</f>
        <v>55 and Over</v>
      </c>
      <c r="D7701" t="s">
        <v>29</v>
      </c>
      <c r="E7701">
        <v>185</v>
      </c>
      <c r="F7701">
        <v>97</v>
      </c>
      <c r="G7701" t="s">
        <v>33</v>
      </c>
      <c r="H7701">
        <v>90</v>
      </c>
      <c r="I7701">
        <v>193</v>
      </c>
      <c r="J7701">
        <v>102</v>
      </c>
      <c r="K7701">
        <v>15967</v>
      </c>
      <c r="L7701">
        <v>2.83</v>
      </c>
      <c r="M7701" t="s">
        <v>36</v>
      </c>
      <c r="N7701">
        <v>4.9000000000000004</v>
      </c>
      <c r="O7701">
        <v>1801</v>
      </c>
      <c r="P7701">
        <v>60</v>
      </c>
      <c r="Q7701" t="s">
        <v>23</v>
      </c>
      <c r="R7701" t="s">
        <v>32</v>
      </c>
    </row>
    <row r="7702" spans="1:18" x14ac:dyDescent="0.2">
      <c r="A7702">
        <v>7701</v>
      </c>
      <c r="B7702">
        <v>19</v>
      </c>
      <c r="C7702" t="str" cm="1">
        <f t="array" ref="C7702">_xlfn.IFS(B7702&lt;18, "Under 18", B7702&lt;=24, "18-24", B7702&lt;=34, "25-34", B7702&lt;=44, "35-44", B7702&lt;=54, "45-54", B7702&gt;=55, "55 and Over")</f>
        <v>18-24</v>
      </c>
      <c r="D7702" t="s">
        <v>20</v>
      </c>
      <c r="E7702">
        <v>158</v>
      </c>
      <c r="F7702">
        <v>96</v>
      </c>
      <c r="G7702" t="s">
        <v>21</v>
      </c>
      <c r="H7702">
        <v>11</v>
      </c>
      <c r="I7702">
        <v>526</v>
      </c>
      <c r="J7702">
        <v>138</v>
      </c>
      <c r="K7702">
        <v>7861</v>
      </c>
      <c r="L7702">
        <v>3.33</v>
      </c>
      <c r="M7702" t="s">
        <v>31</v>
      </c>
      <c r="N7702">
        <v>9.1999999999999993</v>
      </c>
      <c r="O7702">
        <v>1764</v>
      </c>
      <c r="P7702">
        <v>89</v>
      </c>
      <c r="Q7702" t="s">
        <v>27</v>
      </c>
      <c r="R7702" t="s">
        <v>24</v>
      </c>
    </row>
    <row r="7703" spans="1:18" x14ac:dyDescent="0.2">
      <c r="A7703">
        <v>7702</v>
      </c>
      <c r="B7703">
        <v>37</v>
      </c>
      <c r="C7703" t="str" cm="1">
        <f t="array" ref="C7703">_xlfn.IFS(B7703&lt;18, "Under 18", B7703&lt;=24, "18-24", B7703&lt;=34, "25-34", B7703&lt;=44, "35-44", B7703&lt;=54, "45-54", B7703&gt;=55, "55 and Over")</f>
        <v>35-44</v>
      </c>
      <c r="D7703" t="s">
        <v>20</v>
      </c>
      <c r="E7703">
        <v>167</v>
      </c>
      <c r="F7703">
        <v>93</v>
      </c>
      <c r="G7703" t="s">
        <v>33</v>
      </c>
      <c r="H7703">
        <v>119</v>
      </c>
      <c r="I7703">
        <v>174</v>
      </c>
      <c r="J7703">
        <v>105</v>
      </c>
      <c r="K7703">
        <v>10920</v>
      </c>
      <c r="L7703">
        <v>5.0999999999999996</v>
      </c>
      <c r="M7703" t="s">
        <v>36</v>
      </c>
      <c r="N7703">
        <v>5.5</v>
      </c>
      <c r="O7703">
        <v>1925</v>
      </c>
      <c r="P7703">
        <v>55</v>
      </c>
      <c r="Q7703" t="s">
        <v>23</v>
      </c>
      <c r="R7703" t="s">
        <v>28</v>
      </c>
    </row>
    <row r="7704" spans="1:18" x14ac:dyDescent="0.2">
      <c r="A7704">
        <v>7703</v>
      </c>
      <c r="B7704">
        <v>26</v>
      </c>
      <c r="C7704" t="str" cm="1">
        <f t="array" ref="C7704">_xlfn.IFS(B7704&lt;18, "Under 18", B7704&lt;=24, "18-24", B7704&lt;=34, "25-34", B7704&lt;=44, "35-44", B7704&lt;=54, "45-54", B7704&gt;=55, "55 and Over")</f>
        <v>25-34</v>
      </c>
      <c r="D7704" t="s">
        <v>20</v>
      </c>
      <c r="E7704">
        <v>173</v>
      </c>
      <c r="F7704">
        <v>85</v>
      </c>
      <c r="G7704" t="s">
        <v>30</v>
      </c>
      <c r="H7704">
        <v>79</v>
      </c>
      <c r="I7704">
        <v>255</v>
      </c>
      <c r="J7704">
        <v>147</v>
      </c>
      <c r="K7704">
        <v>4877</v>
      </c>
      <c r="L7704">
        <v>0.76</v>
      </c>
      <c r="M7704" t="s">
        <v>31</v>
      </c>
      <c r="N7704">
        <v>6.9</v>
      </c>
      <c r="O7704">
        <v>3293</v>
      </c>
      <c r="P7704">
        <v>53</v>
      </c>
      <c r="Q7704" t="s">
        <v>27</v>
      </c>
      <c r="R7704" t="s">
        <v>32</v>
      </c>
    </row>
    <row r="7705" spans="1:18" x14ac:dyDescent="0.2">
      <c r="A7705">
        <v>7704</v>
      </c>
      <c r="B7705">
        <v>36</v>
      </c>
      <c r="C7705" t="str" cm="1">
        <f t="array" ref="C7705">_xlfn.IFS(B7705&lt;18, "Under 18", B7705&lt;=24, "18-24", B7705&lt;=34, "25-34", B7705&lt;=44, "35-44", B7705&lt;=54, "45-54", B7705&gt;=55, "55 and Over")</f>
        <v>35-44</v>
      </c>
      <c r="D7705" t="s">
        <v>20</v>
      </c>
      <c r="E7705">
        <v>180</v>
      </c>
      <c r="F7705">
        <v>59</v>
      </c>
      <c r="G7705" t="s">
        <v>35</v>
      </c>
      <c r="H7705">
        <v>55</v>
      </c>
      <c r="I7705">
        <v>132</v>
      </c>
      <c r="J7705">
        <v>162</v>
      </c>
      <c r="K7705">
        <v>9734</v>
      </c>
      <c r="L7705">
        <v>11.84</v>
      </c>
      <c r="M7705" t="s">
        <v>31</v>
      </c>
      <c r="N7705">
        <v>8</v>
      </c>
      <c r="O7705">
        <v>3281</v>
      </c>
      <c r="P7705">
        <v>87</v>
      </c>
      <c r="Q7705" t="s">
        <v>27</v>
      </c>
      <c r="R7705" t="s">
        <v>24</v>
      </c>
    </row>
    <row r="7706" spans="1:18" x14ac:dyDescent="0.2">
      <c r="A7706">
        <v>7705</v>
      </c>
      <c r="B7706">
        <v>38</v>
      </c>
      <c r="C7706" t="str" cm="1">
        <f t="array" ref="C7706">_xlfn.IFS(B7706&lt;18, "Under 18", B7706&lt;=24, "18-24", B7706&lt;=34, "25-34", B7706&lt;=44, "35-44", B7706&lt;=54, "45-54", B7706&gt;=55, "55 and Over")</f>
        <v>35-44</v>
      </c>
      <c r="D7706" t="s">
        <v>29</v>
      </c>
      <c r="E7706">
        <v>172</v>
      </c>
      <c r="F7706">
        <v>93</v>
      </c>
      <c r="G7706" t="s">
        <v>37</v>
      </c>
      <c r="H7706">
        <v>67</v>
      </c>
      <c r="I7706">
        <v>219</v>
      </c>
      <c r="J7706">
        <v>98</v>
      </c>
      <c r="K7706">
        <v>17959</v>
      </c>
      <c r="L7706">
        <v>7.34</v>
      </c>
      <c r="M7706" t="s">
        <v>36</v>
      </c>
      <c r="N7706">
        <v>4.0999999999999996</v>
      </c>
      <c r="O7706">
        <v>2848</v>
      </c>
      <c r="P7706">
        <v>66</v>
      </c>
      <c r="Q7706" t="s">
        <v>23</v>
      </c>
      <c r="R7706" t="s">
        <v>32</v>
      </c>
    </row>
    <row r="7707" spans="1:18" x14ac:dyDescent="0.2">
      <c r="A7707">
        <v>7706</v>
      </c>
      <c r="B7707">
        <v>48</v>
      </c>
      <c r="C7707" t="str" cm="1">
        <f t="array" ref="C7707">_xlfn.IFS(B7707&lt;18, "Under 18", B7707&lt;=24, "18-24", B7707&lt;=34, "25-34", B7707&lt;=44, "35-44", B7707&lt;=54, "45-54", B7707&gt;=55, "55 and Over")</f>
        <v>45-54</v>
      </c>
      <c r="D7707" t="s">
        <v>29</v>
      </c>
      <c r="E7707">
        <v>194</v>
      </c>
      <c r="F7707">
        <v>109</v>
      </c>
      <c r="G7707" t="s">
        <v>30</v>
      </c>
      <c r="H7707">
        <v>47</v>
      </c>
      <c r="I7707">
        <v>856</v>
      </c>
      <c r="J7707">
        <v>92</v>
      </c>
      <c r="K7707">
        <v>13172</v>
      </c>
      <c r="L7707">
        <v>8.67</v>
      </c>
      <c r="M7707" t="s">
        <v>36</v>
      </c>
      <c r="N7707">
        <v>8.8000000000000007</v>
      </c>
      <c r="O7707">
        <v>3167</v>
      </c>
      <c r="P7707">
        <v>54</v>
      </c>
      <c r="Q7707" t="s">
        <v>27</v>
      </c>
      <c r="R7707" t="s">
        <v>24</v>
      </c>
    </row>
    <row r="7708" spans="1:18" x14ac:dyDescent="0.2">
      <c r="A7708">
        <v>7707</v>
      </c>
      <c r="B7708">
        <v>40</v>
      </c>
      <c r="C7708" t="str" cm="1">
        <f t="array" ref="C7708">_xlfn.IFS(B7708&lt;18, "Under 18", B7708&lt;=24, "18-24", B7708&lt;=34, "25-34", B7708&lt;=44, "35-44", B7708&lt;=54, "45-54", B7708&gt;=55, "55 and Over")</f>
        <v>35-44</v>
      </c>
      <c r="D7708" t="s">
        <v>20</v>
      </c>
      <c r="E7708">
        <v>189</v>
      </c>
      <c r="F7708">
        <v>63</v>
      </c>
      <c r="G7708" t="s">
        <v>21</v>
      </c>
      <c r="H7708">
        <v>27</v>
      </c>
      <c r="I7708">
        <v>952</v>
      </c>
      <c r="J7708">
        <v>150</v>
      </c>
      <c r="K7708">
        <v>9517</v>
      </c>
      <c r="L7708">
        <v>9.59</v>
      </c>
      <c r="M7708" t="s">
        <v>31</v>
      </c>
      <c r="N7708">
        <v>8.4</v>
      </c>
      <c r="O7708">
        <v>2888</v>
      </c>
      <c r="P7708">
        <v>73</v>
      </c>
      <c r="Q7708" t="s">
        <v>23</v>
      </c>
      <c r="R7708" t="s">
        <v>28</v>
      </c>
    </row>
    <row r="7709" spans="1:18" x14ac:dyDescent="0.2">
      <c r="A7709">
        <v>7708</v>
      </c>
      <c r="B7709">
        <v>49</v>
      </c>
      <c r="C7709" t="str" cm="1">
        <f t="array" ref="C7709">_xlfn.IFS(B7709&lt;18, "Under 18", B7709&lt;=24, "18-24", B7709&lt;=34, "25-34", B7709&lt;=44, "35-44", B7709&lt;=54, "45-54", B7709&gt;=55, "55 and Over")</f>
        <v>45-54</v>
      </c>
      <c r="D7709" t="s">
        <v>25</v>
      </c>
      <c r="E7709">
        <v>178</v>
      </c>
      <c r="F7709">
        <v>84</v>
      </c>
      <c r="G7709" t="s">
        <v>35</v>
      </c>
      <c r="H7709">
        <v>88</v>
      </c>
      <c r="I7709">
        <v>917</v>
      </c>
      <c r="J7709">
        <v>117</v>
      </c>
      <c r="K7709">
        <v>10592</v>
      </c>
      <c r="L7709">
        <v>6.39</v>
      </c>
      <c r="M7709" t="s">
        <v>31</v>
      </c>
      <c r="N7709">
        <v>5.3</v>
      </c>
      <c r="O7709">
        <v>3096</v>
      </c>
      <c r="P7709">
        <v>79</v>
      </c>
      <c r="Q7709" t="s">
        <v>34</v>
      </c>
      <c r="R7709" t="s">
        <v>24</v>
      </c>
    </row>
    <row r="7710" spans="1:18" x14ac:dyDescent="0.2">
      <c r="A7710">
        <v>7709</v>
      </c>
      <c r="B7710">
        <v>24</v>
      </c>
      <c r="C7710" t="str" cm="1">
        <f t="array" ref="C7710">_xlfn.IFS(B7710&lt;18, "Under 18", B7710&lt;=24, "18-24", B7710&lt;=34, "25-34", B7710&lt;=44, "35-44", B7710&lt;=54, "45-54", B7710&gt;=55, "55 and Over")</f>
        <v>18-24</v>
      </c>
      <c r="D7710" t="s">
        <v>29</v>
      </c>
      <c r="E7710">
        <v>154</v>
      </c>
      <c r="F7710">
        <v>72</v>
      </c>
      <c r="G7710" t="s">
        <v>33</v>
      </c>
      <c r="H7710">
        <v>78</v>
      </c>
      <c r="I7710">
        <v>385</v>
      </c>
      <c r="J7710">
        <v>165</v>
      </c>
      <c r="K7710">
        <v>17035</v>
      </c>
      <c r="L7710">
        <v>7.8</v>
      </c>
      <c r="M7710" t="s">
        <v>31</v>
      </c>
      <c r="N7710">
        <v>6.8</v>
      </c>
      <c r="O7710">
        <v>3960</v>
      </c>
      <c r="P7710">
        <v>89</v>
      </c>
      <c r="Q7710" t="s">
        <v>32</v>
      </c>
      <c r="R7710" t="s">
        <v>32</v>
      </c>
    </row>
    <row r="7711" spans="1:18" x14ac:dyDescent="0.2">
      <c r="A7711">
        <v>7710</v>
      </c>
      <c r="B7711">
        <v>31</v>
      </c>
      <c r="C7711" t="str" cm="1">
        <f t="array" ref="C7711">_xlfn.IFS(B7711&lt;18, "Under 18", B7711&lt;=24, "18-24", B7711&lt;=34, "25-34", B7711&lt;=44, "35-44", B7711&lt;=54, "45-54", B7711&gt;=55, "55 and Over")</f>
        <v>25-34</v>
      </c>
      <c r="D7711" t="s">
        <v>25</v>
      </c>
      <c r="E7711">
        <v>177</v>
      </c>
      <c r="F7711">
        <v>105</v>
      </c>
      <c r="G7711" t="s">
        <v>35</v>
      </c>
      <c r="H7711">
        <v>63</v>
      </c>
      <c r="I7711">
        <v>788</v>
      </c>
      <c r="J7711">
        <v>149</v>
      </c>
      <c r="K7711">
        <v>15930</v>
      </c>
      <c r="L7711">
        <v>4.25</v>
      </c>
      <c r="M7711" t="s">
        <v>22</v>
      </c>
      <c r="N7711">
        <v>4.8</v>
      </c>
      <c r="O7711">
        <v>1803</v>
      </c>
      <c r="P7711">
        <v>73</v>
      </c>
      <c r="Q7711" t="s">
        <v>27</v>
      </c>
      <c r="R7711" t="s">
        <v>24</v>
      </c>
    </row>
    <row r="7712" spans="1:18" x14ac:dyDescent="0.2">
      <c r="A7712">
        <v>7711</v>
      </c>
      <c r="B7712">
        <v>21</v>
      </c>
      <c r="C7712" t="str" cm="1">
        <f t="array" ref="C7712">_xlfn.IFS(B7712&lt;18, "Under 18", B7712&lt;=24, "18-24", B7712&lt;=34, "25-34", B7712&lt;=44, "35-44", B7712&lt;=54, "45-54", B7712&gt;=55, "55 and Over")</f>
        <v>18-24</v>
      </c>
      <c r="D7712" t="s">
        <v>29</v>
      </c>
      <c r="E7712">
        <v>177</v>
      </c>
      <c r="F7712">
        <v>89</v>
      </c>
      <c r="G7712" t="s">
        <v>26</v>
      </c>
      <c r="H7712">
        <v>119</v>
      </c>
      <c r="I7712">
        <v>598</v>
      </c>
      <c r="J7712">
        <v>168</v>
      </c>
      <c r="K7712">
        <v>5462</v>
      </c>
      <c r="L7712">
        <v>7.92</v>
      </c>
      <c r="M7712" t="s">
        <v>36</v>
      </c>
      <c r="N7712">
        <v>7.5</v>
      </c>
      <c r="O7712">
        <v>1676</v>
      </c>
      <c r="P7712">
        <v>56</v>
      </c>
      <c r="Q7712" t="s">
        <v>23</v>
      </c>
      <c r="R7712" t="s">
        <v>28</v>
      </c>
    </row>
    <row r="7713" spans="1:18" x14ac:dyDescent="0.2">
      <c r="A7713">
        <v>7712</v>
      </c>
      <c r="B7713">
        <v>26</v>
      </c>
      <c r="C7713" t="str" cm="1">
        <f t="array" ref="C7713">_xlfn.IFS(B7713&lt;18, "Under 18", B7713&lt;=24, "18-24", B7713&lt;=34, "25-34", B7713&lt;=44, "35-44", B7713&lt;=54, "45-54", B7713&gt;=55, "55 and Over")</f>
        <v>25-34</v>
      </c>
      <c r="D7713" t="s">
        <v>25</v>
      </c>
      <c r="E7713">
        <v>166</v>
      </c>
      <c r="F7713">
        <v>92</v>
      </c>
      <c r="G7713" t="s">
        <v>26</v>
      </c>
      <c r="H7713">
        <v>10</v>
      </c>
      <c r="I7713">
        <v>241</v>
      </c>
      <c r="J7713">
        <v>177</v>
      </c>
      <c r="K7713">
        <v>7170</v>
      </c>
      <c r="L7713">
        <v>14.29</v>
      </c>
      <c r="M7713" t="s">
        <v>36</v>
      </c>
      <c r="N7713">
        <v>8.9</v>
      </c>
      <c r="O7713">
        <v>1696</v>
      </c>
      <c r="P7713">
        <v>59</v>
      </c>
      <c r="Q7713" t="s">
        <v>23</v>
      </c>
      <c r="R7713" t="s">
        <v>32</v>
      </c>
    </row>
    <row r="7714" spans="1:18" x14ac:dyDescent="0.2">
      <c r="A7714">
        <v>7713</v>
      </c>
      <c r="B7714">
        <v>49</v>
      </c>
      <c r="C7714" t="str" cm="1">
        <f t="array" ref="C7714">_xlfn.IFS(B7714&lt;18, "Under 18", B7714&lt;=24, "18-24", B7714&lt;=34, "25-34", B7714&lt;=44, "35-44", B7714&lt;=54, "45-54", B7714&gt;=55, "55 and Over")</f>
        <v>45-54</v>
      </c>
      <c r="D7714" t="s">
        <v>29</v>
      </c>
      <c r="E7714">
        <v>150</v>
      </c>
      <c r="F7714">
        <v>70</v>
      </c>
      <c r="G7714" t="s">
        <v>21</v>
      </c>
      <c r="H7714">
        <v>41</v>
      </c>
      <c r="I7714">
        <v>449</v>
      </c>
      <c r="J7714">
        <v>105</v>
      </c>
      <c r="K7714">
        <v>6747</v>
      </c>
      <c r="L7714">
        <v>3.19</v>
      </c>
      <c r="M7714" t="s">
        <v>22</v>
      </c>
      <c r="N7714">
        <v>9.6</v>
      </c>
      <c r="O7714">
        <v>1691</v>
      </c>
      <c r="P7714">
        <v>68</v>
      </c>
      <c r="Q7714" t="s">
        <v>27</v>
      </c>
      <c r="R7714" t="s">
        <v>24</v>
      </c>
    </row>
    <row r="7715" spans="1:18" x14ac:dyDescent="0.2">
      <c r="A7715">
        <v>7714</v>
      </c>
      <c r="B7715">
        <v>44</v>
      </c>
      <c r="C7715" t="str" cm="1">
        <f t="array" ref="C7715">_xlfn.IFS(B7715&lt;18, "Under 18", B7715&lt;=24, "18-24", B7715&lt;=34, "25-34", B7715&lt;=44, "35-44", B7715&lt;=54, "45-54", B7715&gt;=55, "55 and Over")</f>
        <v>35-44</v>
      </c>
      <c r="D7715" t="s">
        <v>29</v>
      </c>
      <c r="E7715">
        <v>152</v>
      </c>
      <c r="F7715">
        <v>96</v>
      </c>
      <c r="G7715" t="s">
        <v>21</v>
      </c>
      <c r="H7715">
        <v>75</v>
      </c>
      <c r="I7715">
        <v>146</v>
      </c>
      <c r="J7715">
        <v>91</v>
      </c>
      <c r="K7715">
        <v>11300</v>
      </c>
      <c r="L7715">
        <v>2.98</v>
      </c>
      <c r="M7715" t="s">
        <v>36</v>
      </c>
      <c r="N7715">
        <v>6.9</v>
      </c>
      <c r="O7715">
        <v>2119</v>
      </c>
      <c r="P7715">
        <v>77</v>
      </c>
      <c r="Q7715" t="s">
        <v>32</v>
      </c>
      <c r="R7715" t="s">
        <v>24</v>
      </c>
    </row>
    <row r="7716" spans="1:18" x14ac:dyDescent="0.2">
      <c r="A7716">
        <v>7715</v>
      </c>
      <c r="B7716">
        <v>31</v>
      </c>
      <c r="C7716" t="str" cm="1">
        <f t="array" ref="C7716">_xlfn.IFS(B7716&lt;18, "Under 18", B7716&lt;=24, "18-24", B7716&lt;=34, "25-34", B7716&lt;=44, "35-44", B7716&lt;=54, "45-54", B7716&gt;=55, "55 and Over")</f>
        <v>25-34</v>
      </c>
      <c r="D7716" t="s">
        <v>25</v>
      </c>
      <c r="E7716">
        <v>186</v>
      </c>
      <c r="F7716">
        <v>95</v>
      </c>
      <c r="G7716" t="s">
        <v>37</v>
      </c>
      <c r="H7716">
        <v>28</v>
      </c>
      <c r="I7716">
        <v>236</v>
      </c>
      <c r="J7716">
        <v>160</v>
      </c>
      <c r="K7716">
        <v>5492</v>
      </c>
      <c r="L7716">
        <v>7.31</v>
      </c>
      <c r="M7716" t="s">
        <v>31</v>
      </c>
      <c r="N7716">
        <v>5.5</v>
      </c>
      <c r="O7716">
        <v>3451</v>
      </c>
      <c r="P7716">
        <v>66</v>
      </c>
      <c r="Q7716" t="s">
        <v>34</v>
      </c>
      <c r="R7716" t="s">
        <v>32</v>
      </c>
    </row>
    <row r="7717" spans="1:18" x14ac:dyDescent="0.2">
      <c r="A7717">
        <v>7716</v>
      </c>
      <c r="B7717">
        <v>26</v>
      </c>
      <c r="C7717" t="str" cm="1">
        <f t="array" ref="C7717">_xlfn.IFS(B7717&lt;18, "Under 18", B7717&lt;=24, "18-24", B7717&lt;=34, "25-34", B7717&lt;=44, "35-44", B7717&lt;=54, "45-54", B7717&gt;=55, "55 and Over")</f>
        <v>25-34</v>
      </c>
      <c r="D7717" t="s">
        <v>25</v>
      </c>
      <c r="E7717">
        <v>164</v>
      </c>
      <c r="F7717">
        <v>111</v>
      </c>
      <c r="G7717" t="s">
        <v>26</v>
      </c>
      <c r="H7717">
        <v>94</v>
      </c>
      <c r="I7717">
        <v>424</v>
      </c>
      <c r="J7717">
        <v>163</v>
      </c>
      <c r="K7717">
        <v>1029</v>
      </c>
      <c r="L7717">
        <v>11.47</v>
      </c>
      <c r="M7717" t="s">
        <v>36</v>
      </c>
      <c r="N7717">
        <v>8.9</v>
      </c>
      <c r="O7717">
        <v>3802</v>
      </c>
      <c r="P7717">
        <v>83</v>
      </c>
      <c r="Q7717" t="s">
        <v>32</v>
      </c>
      <c r="R7717" t="s">
        <v>24</v>
      </c>
    </row>
    <row r="7718" spans="1:18" x14ac:dyDescent="0.2">
      <c r="A7718">
        <v>7717</v>
      </c>
      <c r="B7718">
        <v>50</v>
      </c>
      <c r="C7718" t="str" cm="1">
        <f t="array" ref="C7718">_xlfn.IFS(B7718&lt;18, "Under 18", B7718&lt;=24, "18-24", B7718&lt;=34, "25-34", B7718&lt;=44, "35-44", B7718&lt;=54, "45-54", B7718&gt;=55, "55 and Over")</f>
        <v>45-54</v>
      </c>
      <c r="D7718" t="s">
        <v>25</v>
      </c>
      <c r="E7718">
        <v>198</v>
      </c>
      <c r="F7718">
        <v>74</v>
      </c>
      <c r="G7718" t="s">
        <v>35</v>
      </c>
      <c r="H7718">
        <v>92</v>
      </c>
      <c r="I7718">
        <v>901</v>
      </c>
      <c r="J7718">
        <v>126</v>
      </c>
      <c r="K7718">
        <v>4935</v>
      </c>
      <c r="L7718">
        <v>5.29</v>
      </c>
      <c r="M7718" t="s">
        <v>36</v>
      </c>
      <c r="N7718">
        <v>4.0999999999999996</v>
      </c>
      <c r="O7718">
        <v>2392</v>
      </c>
      <c r="P7718">
        <v>75</v>
      </c>
      <c r="Q7718" t="s">
        <v>34</v>
      </c>
      <c r="R7718" t="s">
        <v>28</v>
      </c>
    </row>
    <row r="7719" spans="1:18" x14ac:dyDescent="0.2">
      <c r="A7719">
        <v>7718</v>
      </c>
      <c r="B7719">
        <v>34</v>
      </c>
      <c r="C7719" t="str" cm="1">
        <f t="array" ref="C7719">_xlfn.IFS(B7719&lt;18, "Under 18", B7719&lt;=24, "18-24", B7719&lt;=34, "25-34", B7719&lt;=44, "35-44", B7719&lt;=54, "45-54", B7719&gt;=55, "55 and Over")</f>
        <v>25-34</v>
      </c>
      <c r="D7719" t="s">
        <v>29</v>
      </c>
      <c r="E7719">
        <v>174</v>
      </c>
      <c r="F7719">
        <v>68</v>
      </c>
      <c r="G7719" t="s">
        <v>26</v>
      </c>
      <c r="H7719">
        <v>59</v>
      </c>
      <c r="I7719">
        <v>646</v>
      </c>
      <c r="J7719">
        <v>122</v>
      </c>
      <c r="K7719">
        <v>15336</v>
      </c>
      <c r="L7719">
        <v>9.43</v>
      </c>
      <c r="M7719" t="s">
        <v>31</v>
      </c>
      <c r="N7719">
        <v>7</v>
      </c>
      <c r="O7719">
        <v>1847</v>
      </c>
      <c r="P7719">
        <v>66</v>
      </c>
      <c r="Q7719" t="s">
        <v>34</v>
      </c>
      <c r="R7719" t="s">
        <v>32</v>
      </c>
    </row>
    <row r="7720" spans="1:18" x14ac:dyDescent="0.2">
      <c r="A7720">
        <v>7719</v>
      </c>
      <c r="B7720">
        <v>41</v>
      </c>
      <c r="C7720" t="str" cm="1">
        <f t="array" ref="C7720">_xlfn.IFS(B7720&lt;18, "Under 18", B7720&lt;=24, "18-24", B7720&lt;=34, "25-34", B7720&lt;=44, "35-44", B7720&lt;=54, "45-54", B7720&gt;=55, "55 and Over")</f>
        <v>35-44</v>
      </c>
      <c r="D7720" t="s">
        <v>29</v>
      </c>
      <c r="E7720">
        <v>154</v>
      </c>
      <c r="F7720">
        <v>86</v>
      </c>
      <c r="G7720" t="s">
        <v>37</v>
      </c>
      <c r="H7720">
        <v>117</v>
      </c>
      <c r="I7720">
        <v>833</v>
      </c>
      <c r="J7720">
        <v>161</v>
      </c>
      <c r="K7720">
        <v>6816</v>
      </c>
      <c r="L7720">
        <v>3.83</v>
      </c>
      <c r="M7720" t="s">
        <v>36</v>
      </c>
      <c r="N7720">
        <v>8.4</v>
      </c>
      <c r="O7720">
        <v>2023</v>
      </c>
      <c r="P7720">
        <v>52</v>
      </c>
      <c r="Q7720" t="s">
        <v>23</v>
      </c>
      <c r="R7720" t="s">
        <v>28</v>
      </c>
    </row>
    <row r="7721" spans="1:18" x14ac:dyDescent="0.2">
      <c r="A7721">
        <v>7720</v>
      </c>
      <c r="B7721">
        <v>31</v>
      </c>
      <c r="C7721" t="str" cm="1">
        <f t="array" ref="C7721">_xlfn.IFS(B7721&lt;18, "Under 18", B7721&lt;=24, "18-24", B7721&lt;=34, "25-34", B7721&lt;=44, "35-44", B7721&lt;=54, "45-54", B7721&gt;=55, "55 and Over")</f>
        <v>25-34</v>
      </c>
      <c r="D7721" t="s">
        <v>25</v>
      </c>
      <c r="E7721">
        <v>163</v>
      </c>
      <c r="F7721">
        <v>96</v>
      </c>
      <c r="G7721" t="s">
        <v>33</v>
      </c>
      <c r="H7721">
        <v>42</v>
      </c>
      <c r="I7721">
        <v>738</v>
      </c>
      <c r="J7721">
        <v>134</v>
      </c>
      <c r="K7721">
        <v>4601</v>
      </c>
      <c r="L7721">
        <v>3.56</v>
      </c>
      <c r="M7721" t="s">
        <v>36</v>
      </c>
      <c r="N7721">
        <v>7.6</v>
      </c>
      <c r="O7721">
        <v>3028</v>
      </c>
      <c r="P7721">
        <v>85</v>
      </c>
      <c r="Q7721" t="s">
        <v>34</v>
      </c>
      <c r="R7721" t="s">
        <v>32</v>
      </c>
    </row>
    <row r="7722" spans="1:18" x14ac:dyDescent="0.2">
      <c r="A7722">
        <v>7721</v>
      </c>
      <c r="B7722">
        <v>44</v>
      </c>
      <c r="C7722" t="str" cm="1">
        <f t="array" ref="C7722">_xlfn.IFS(B7722&lt;18, "Under 18", B7722&lt;=24, "18-24", B7722&lt;=34, "25-34", B7722&lt;=44, "35-44", B7722&lt;=54, "45-54", B7722&gt;=55, "55 and Over")</f>
        <v>35-44</v>
      </c>
      <c r="D7722" t="s">
        <v>29</v>
      </c>
      <c r="E7722">
        <v>179</v>
      </c>
      <c r="F7722">
        <v>70</v>
      </c>
      <c r="G7722" t="s">
        <v>21</v>
      </c>
      <c r="H7722">
        <v>39</v>
      </c>
      <c r="I7722">
        <v>799</v>
      </c>
      <c r="J7722">
        <v>126</v>
      </c>
      <c r="K7722">
        <v>18392</v>
      </c>
      <c r="L7722">
        <v>3.35</v>
      </c>
      <c r="M7722" t="s">
        <v>22</v>
      </c>
      <c r="N7722">
        <v>6.6</v>
      </c>
      <c r="O7722">
        <v>1536</v>
      </c>
      <c r="P7722">
        <v>66</v>
      </c>
      <c r="Q7722" t="s">
        <v>27</v>
      </c>
      <c r="R7722" t="s">
        <v>32</v>
      </c>
    </row>
    <row r="7723" spans="1:18" x14ac:dyDescent="0.2">
      <c r="A7723">
        <v>7722</v>
      </c>
      <c r="B7723">
        <v>51</v>
      </c>
      <c r="C7723" t="str" cm="1">
        <f t="array" ref="C7723">_xlfn.IFS(B7723&lt;18, "Under 18", B7723&lt;=24, "18-24", B7723&lt;=34, "25-34", B7723&lt;=44, "35-44", B7723&lt;=54, "45-54", B7723&gt;=55, "55 and Over")</f>
        <v>45-54</v>
      </c>
      <c r="D7723" t="s">
        <v>25</v>
      </c>
      <c r="E7723">
        <v>166</v>
      </c>
      <c r="F7723">
        <v>67</v>
      </c>
      <c r="G7723" t="s">
        <v>21</v>
      </c>
      <c r="H7723">
        <v>26</v>
      </c>
      <c r="I7723">
        <v>721</v>
      </c>
      <c r="J7723">
        <v>106</v>
      </c>
      <c r="K7723">
        <v>1989</v>
      </c>
      <c r="L7723">
        <v>10.36</v>
      </c>
      <c r="M7723" t="s">
        <v>22</v>
      </c>
      <c r="N7723">
        <v>8.1</v>
      </c>
      <c r="O7723">
        <v>3246</v>
      </c>
      <c r="P7723">
        <v>65</v>
      </c>
      <c r="Q7723" t="s">
        <v>34</v>
      </c>
      <c r="R7723" t="s">
        <v>32</v>
      </c>
    </row>
    <row r="7724" spans="1:18" x14ac:dyDescent="0.2">
      <c r="A7724">
        <v>7723</v>
      </c>
      <c r="B7724">
        <v>42</v>
      </c>
      <c r="C7724" t="str" cm="1">
        <f t="array" ref="C7724">_xlfn.IFS(B7724&lt;18, "Under 18", B7724&lt;=24, "18-24", B7724&lt;=34, "25-34", B7724&lt;=44, "35-44", B7724&lt;=54, "45-54", B7724&gt;=55, "55 and Over")</f>
        <v>35-44</v>
      </c>
      <c r="D7724" t="s">
        <v>29</v>
      </c>
      <c r="E7724">
        <v>150</v>
      </c>
      <c r="F7724">
        <v>78</v>
      </c>
      <c r="G7724" t="s">
        <v>37</v>
      </c>
      <c r="H7724">
        <v>73</v>
      </c>
      <c r="I7724">
        <v>580</v>
      </c>
      <c r="J7724">
        <v>80</v>
      </c>
      <c r="K7724">
        <v>14736</v>
      </c>
      <c r="L7724">
        <v>10.29</v>
      </c>
      <c r="M7724" t="s">
        <v>31</v>
      </c>
      <c r="N7724">
        <v>6.6</v>
      </c>
      <c r="O7724">
        <v>2209</v>
      </c>
      <c r="P7724">
        <v>58</v>
      </c>
      <c r="Q7724" t="s">
        <v>34</v>
      </c>
      <c r="R7724" t="s">
        <v>28</v>
      </c>
    </row>
    <row r="7725" spans="1:18" x14ac:dyDescent="0.2">
      <c r="A7725">
        <v>7724</v>
      </c>
      <c r="B7725">
        <v>48</v>
      </c>
      <c r="C7725" t="str" cm="1">
        <f t="array" ref="C7725">_xlfn.IFS(B7725&lt;18, "Under 18", B7725&lt;=24, "18-24", B7725&lt;=34, "25-34", B7725&lt;=44, "35-44", B7725&lt;=54, "45-54", B7725&gt;=55, "55 and Over")</f>
        <v>45-54</v>
      </c>
      <c r="D7725" t="s">
        <v>25</v>
      </c>
      <c r="E7725">
        <v>163</v>
      </c>
      <c r="F7725">
        <v>59</v>
      </c>
      <c r="G7725" t="s">
        <v>33</v>
      </c>
      <c r="H7725">
        <v>53</v>
      </c>
      <c r="I7725">
        <v>493</v>
      </c>
      <c r="J7725">
        <v>145</v>
      </c>
      <c r="K7725">
        <v>8694</v>
      </c>
      <c r="L7725">
        <v>5.65</v>
      </c>
      <c r="M7725" t="s">
        <v>31</v>
      </c>
      <c r="N7725">
        <v>9.9</v>
      </c>
      <c r="O7725">
        <v>1560</v>
      </c>
      <c r="P7725">
        <v>83</v>
      </c>
      <c r="Q7725" t="s">
        <v>34</v>
      </c>
      <c r="R7725" t="s">
        <v>24</v>
      </c>
    </row>
    <row r="7726" spans="1:18" x14ac:dyDescent="0.2">
      <c r="A7726">
        <v>7725</v>
      </c>
      <c r="B7726">
        <v>50</v>
      </c>
      <c r="C7726" t="str" cm="1">
        <f t="array" ref="C7726">_xlfn.IFS(B7726&lt;18, "Under 18", B7726&lt;=24, "18-24", B7726&lt;=34, "25-34", B7726&lt;=44, "35-44", B7726&lt;=54, "45-54", B7726&gt;=55, "55 and Over")</f>
        <v>45-54</v>
      </c>
      <c r="D7726" t="s">
        <v>29</v>
      </c>
      <c r="E7726">
        <v>161</v>
      </c>
      <c r="F7726">
        <v>95</v>
      </c>
      <c r="G7726" t="s">
        <v>30</v>
      </c>
      <c r="H7726">
        <v>106</v>
      </c>
      <c r="I7726">
        <v>328</v>
      </c>
      <c r="J7726">
        <v>129</v>
      </c>
      <c r="K7726">
        <v>2457</v>
      </c>
      <c r="L7726">
        <v>10.62</v>
      </c>
      <c r="M7726" t="s">
        <v>31</v>
      </c>
      <c r="N7726">
        <v>8.5</v>
      </c>
      <c r="O7726">
        <v>3819</v>
      </c>
      <c r="P7726">
        <v>73</v>
      </c>
      <c r="Q7726" t="s">
        <v>32</v>
      </c>
      <c r="R7726" t="s">
        <v>24</v>
      </c>
    </row>
    <row r="7727" spans="1:18" x14ac:dyDescent="0.2">
      <c r="A7727">
        <v>7726</v>
      </c>
      <c r="B7727">
        <v>52</v>
      </c>
      <c r="C7727" t="str" cm="1">
        <f t="array" ref="C7727">_xlfn.IFS(B7727&lt;18, "Under 18", B7727&lt;=24, "18-24", B7727&lt;=34, "25-34", B7727&lt;=44, "35-44", B7727&lt;=54, "45-54", B7727&gt;=55, "55 and Over")</f>
        <v>45-54</v>
      </c>
      <c r="D7727" t="s">
        <v>20</v>
      </c>
      <c r="E7727">
        <v>155</v>
      </c>
      <c r="F7727">
        <v>96</v>
      </c>
      <c r="G7727" t="s">
        <v>21</v>
      </c>
      <c r="H7727">
        <v>23</v>
      </c>
      <c r="I7727">
        <v>988</v>
      </c>
      <c r="J7727">
        <v>170</v>
      </c>
      <c r="K7727">
        <v>7094</v>
      </c>
      <c r="L7727">
        <v>5.67</v>
      </c>
      <c r="M7727" t="s">
        <v>22</v>
      </c>
      <c r="N7727">
        <v>9.4</v>
      </c>
      <c r="O7727">
        <v>1872</v>
      </c>
      <c r="P7727">
        <v>63</v>
      </c>
      <c r="Q7727" t="s">
        <v>34</v>
      </c>
      <c r="R7727" t="s">
        <v>28</v>
      </c>
    </row>
    <row r="7728" spans="1:18" x14ac:dyDescent="0.2">
      <c r="A7728">
        <v>7727</v>
      </c>
      <c r="B7728">
        <v>18</v>
      </c>
      <c r="C7728" t="str" cm="1">
        <f t="array" ref="C7728">_xlfn.IFS(B7728&lt;18, "Under 18", B7728&lt;=24, "18-24", B7728&lt;=34, "25-34", B7728&lt;=44, "35-44", B7728&lt;=54, "45-54", B7728&gt;=55, "55 and Over")</f>
        <v>18-24</v>
      </c>
      <c r="D7728" t="s">
        <v>29</v>
      </c>
      <c r="E7728">
        <v>162</v>
      </c>
      <c r="F7728">
        <v>110</v>
      </c>
      <c r="G7728" t="s">
        <v>37</v>
      </c>
      <c r="H7728">
        <v>71</v>
      </c>
      <c r="I7728">
        <v>558</v>
      </c>
      <c r="J7728">
        <v>113</v>
      </c>
      <c r="K7728">
        <v>12526</v>
      </c>
      <c r="L7728">
        <v>11.5</v>
      </c>
      <c r="M7728" t="s">
        <v>22</v>
      </c>
      <c r="N7728">
        <v>5.0999999999999996</v>
      </c>
      <c r="O7728">
        <v>2161</v>
      </c>
      <c r="P7728">
        <v>69</v>
      </c>
      <c r="Q7728" t="s">
        <v>27</v>
      </c>
      <c r="R7728" t="s">
        <v>24</v>
      </c>
    </row>
    <row r="7729" spans="1:18" x14ac:dyDescent="0.2">
      <c r="A7729">
        <v>7728</v>
      </c>
      <c r="B7729">
        <v>47</v>
      </c>
      <c r="C7729" t="str" cm="1">
        <f t="array" ref="C7729">_xlfn.IFS(B7729&lt;18, "Under 18", B7729&lt;=24, "18-24", B7729&lt;=34, "25-34", B7729&lt;=44, "35-44", B7729&lt;=54, "45-54", B7729&gt;=55, "55 and Over")</f>
        <v>45-54</v>
      </c>
      <c r="D7729" t="s">
        <v>20</v>
      </c>
      <c r="E7729">
        <v>166</v>
      </c>
      <c r="F7729">
        <v>104</v>
      </c>
      <c r="G7729" t="s">
        <v>33</v>
      </c>
      <c r="H7729">
        <v>50</v>
      </c>
      <c r="I7729">
        <v>789</v>
      </c>
      <c r="J7729">
        <v>90</v>
      </c>
      <c r="K7729">
        <v>12345</v>
      </c>
      <c r="L7729">
        <v>7.07</v>
      </c>
      <c r="M7729" t="s">
        <v>31</v>
      </c>
      <c r="N7729">
        <v>4.9000000000000004</v>
      </c>
      <c r="O7729">
        <v>2496</v>
      </c>
      <c r="P7729">
        <v>74</v>
      </c>
      <c r="Q7729" t="s">
        <v>32</v>
      </c>
      <c r="R7729" t="s">
        <v>28</v>
      </c>
    </row>
    <row r="7730" spans="1:18" x14ac:dyDescent="0.2">
      <c r="A7730">
        <v>7729</v>
      </c>
      <c r="B7730">
        <v>37</v>
      </c>
      <c r="C7730" t="str" cm="1">
        <f t="array" ref="C7730">_xlfn.IFS(B7730&lt;18, "Under 18", B7730&lt;=24, "18-24", B7730&lt;=34, "25-34", B7730&lt;=44, "35-44", B7730&lt;=54, "45-54", B7730&gt;=55, "55 and Over")</f>
        <v>35-44</v>
      </c>
      <c r="D7730" t="s">
        <v>25</v>
      </c>
      <c r="E7730">
        <v>155</v>
      </c>
      <c r="F7730">
        <v>62</v>
      </c>
      <c r="G7730" t="s">
        <v>21</v>
      </c>
      <c r="H7730">
        <v>28</v>
      </c>
      <c r="I7730">
        <v>716</v>
      </c>
      <c r="J7730">
        <v>123</v>
      </c>
      <c r="K7730">
        <v>9193</v>
      </c>
      <c r="L7730">
        <v>3.96</v>
      </c>
      <c r="M7730" t="s">
        <v>22</v>
      </c>
      <c r="N7730">
        <v>9.5</v>
      </c>
      <c r="O7730">
        <v>1558</v>
      </c>
      <c r="P7730">
        <v>67</v>
      </c>
      <c r="Q7730" t="s">
        <v>23</v>
      </c>
      <c r="R7730" t="s">
        <v>28</v>
      </c>
    </row>
    <row r="7731" spans="1:18" x14ac:dyDescent="0.2">
      <c r="A7731">
        <v>7730</v>
      </c>
      <c r="B7731">
        <v>59</v>
      </c>
      <c r="C7731" t="str" cm="1">
        <f t="array" ref="C7731">_xlfn.IFS(B7731&lt;18, "Under 18", B7731&lt;=24, "18-24", B7731&lt;=34, "25-34", B7731&lt;=44, "35-44", B7731&lt;=54, "45-54", B7731&gt;=55, "55 and Over")</f>
        <v>55 and Over</v>
      </c>
      <c r="D7731" t="s">
        <v>29</v>
      </c>
      <c r="E7731">
        <v>197</v>
      </c>
      <c r="F7731">
        <v>117</v>
      </c>
      <c r="G7731" t="s">
        <v>26</v>
      </c>
      <c r="H7731">
        <v>42</v>
      </c>
      <c r="I7731">
        <v>651</v>
      </c>
      <c r="J7731">
        <v>134</v>
      </c>
      <c r="K7731">
        <v>3320</v>
      </c>
      <c r="L7731">
        <v>7.51</v>
      </c>
      <c r="M7731" t="s">
        <v>36</v>
      </c>
      <c r="N7731">
        <v>7.9</v>
      </c>
      <c r="O7731">
        <v>1800</v>
      </c>
      <c r="P7731">
        <v>86</v>
      </c>
      <c r="Q7731" t="s">
        <v>34</v>
      </c>
      <c r="R7731" t="s">
        <v>28</v>
      </c>
    </row>
    <row r="7732" spans="1:18" x14ac:dyDescent="0.2">
      <c r="A7732">
        <v>7731</v>
      </c>
      <c r="B7732">
        <v>33</v>
      </c>
      <c r="C7732" t="str" cm="1">
        <f t="array" ref="C7732">_xlfn.IFS(B7732&lt;18, "Under 18", B7732&lt;=24, "18-24", B7732&lt;=34, "25-34", B7732&lt;=44, "35-44", B7732&lt;=54, "45-54", B7732&gt;=55, "55 and Over")</f>
        <v>25-34</v>
      </c>
      <c r="D7732" t="s">
        <v>20</v>
      </c>
      <c r="E7732">
        <v>166</v>
      </c>
      <c r="F7732">
        <v>63</v>
      </c>
      <c r="G7732" t="s">
        <v>30</v>
      </c>
      <c r="H7732">
        <v>45</v>
      </c>
      <c r="I7732">
        <v>941</v>
      </c>
      <c r="J7732">
        <v>117</v>
      </c>
      <c r="K7732">
        <v>4821</v>
      </c>
      <c r="L7732">
        <v>7.91</v>
      </c>
      <c r="M7732" t="s">
        <v>31</v>
      </c>
      <c r="N7732">
        <v>9.4</v>
      </c>
      <c r="O7732">
        <v>3467</v>
      </c>
      <c r="P7732">
        <v>61</v>
      </c>
      <c r="Q7732" t="s">
        <v>32</v>
      </c>
      <c r="R7732" t="s">
        <v>32</v>
      </c>
    </row>
    <row r="7733" spans="1:18" x14ac:dyDescent="0.2">
      <c r="A7733">
        <v>7732</v>
      </c>
      <c r="B7733">
        <v>37</v>
      </c>
      <c r="C7733" t="str" cm="1">
        <f t="array" ref="C7733">_xlfn.IFS(B7733&lt;18, "Under 18", B7733&lt;=24, "18-24", B7733&lt;=34, "25-34", B7733&lt;=44, "35-44", B7733&lt;=54, "45-54", B7733&gt;=55, "55 and Over")</f>
        <v>35-44</v>
      </c>
      <c r="D7733" t="s">
        <v>25</v>
      </c>
      <c r="E7733">
        <v>175</v>
      </c>
      <c r="F7733">
        <v>59</v>
      </c>
      <c r="G7733" t="s">
        <v>33</v>
      </c>
      <c r="H7733">
        <v>15</v>
      </c>
      <c r="I7733">
        <v>607</v>
      </c>
      <c r="J7733">
        <v>106</v>
      </c>
      <c r="K7733">
        <v>1327</v>
      </c>
      <c r="L7733">
        <v>1.69</v>
      </c>
      <c r="M7733" t="s">
        <v>36</v>
      </c>
      <c r="N7733">
        <v>6.3</v>
      </c>
      <c r="O7733">
        <v>3838</v>
      </c>
      <c r="P7733">
        <v>52</v>
      </c>
      <c r="Q7733" t="s">
        <v>34</v>
      </c>
      <c r="R7733" t="s">
        <v>32</v>
      </c>
    </row>
    <row r="7734" spans="1:18" x14ac:dyDescent="0.2">
      <c r="A7734">
        <v>7733</v>
      </c>
      <c r="B7734">
        <v>46</v>
      </c>
      <c r="C7734" t="str" cm="1">
        <f t="array" ref="C7734">_xlfn.IFS(B7734&lt;18, "Under 18", B7734&lt;=24, "18-24", B7734&lt;=34, "25-34", B7734&lt;=44, "35-44", B7734&lt;=54, "45-54", B7734&gt;=55, "55 and Over")</f>
        <v>45-54</v>
      </c>
      <c r="D7734" t="s">
        <v>29</v>
      </c>
      <c r="E7734">
        <v>152</v>
      </c>
      <c r="F7734">
        <v>62</v>
      </c>
      <c r="G7734" t="s">
        <v>26</v>
      </c>
      <c r="H7734">
        <v>119</v>
      </c>
      <c r="I7734">
        <v>405</v>
      </c>
      <c r="J7734">
        <v>160</v>
      </c>
      <c r="K7734">
        <v>8452</v>
      </c>
      <c r="L7734">
        <v>10.67</v>
      </c>
      <c r="M7734" t="s">
        <v>36</v>
      </c>
      <c r="N7734">
        <v>7.8</v>
      </c>
      <c r="O7734">
        <v>2599</v>
      </c>
      <c r="P7734">
        <v>73</v>
      </c>
      <c r="Q7734" t="s">
        <v>34</v>
      </c>
      <c r="R7734" t="s">
        <v>32</v>
      </c>
    </row>
    <row r="7735" spans="1:18" x14ac:dyDescent="0.2">
      <c r="A7735">
        <v>7734</v>
      </c>
      <c r="B7735">
        <v>36</v>
      </c>
      <c r="C7735" t="str" cm="1">
        <f t="array" ref="C7735">_xlfn.IFS(B7735&lt;18, "Under 18", B7735&lt;=24, "18-24", B7735&lt;=34, "25-34", B7735&lt;=44, "35-44", B7735&lt;=54, "45-54", B7735&gt;=55, "55 and Over")</f>
        <v>35-44</v>
      </c>
      <c r="D7735" t="s">
        <v>25</v>
      </c>
      <c r="E7735">
        <v>195</v>
      </c>
      <c r="F7735">
        <v>100</v>
      </c>
      <c r="G7735" t="s">
        <v>26</v>
      </c>
      <c r="H7735">
        <v>86</v>
      </c>
      <c r="I7735">
        <v>613</v>
      </c>
      <c r="J7735">
        <v>96</v>
      </c>
      <c r="K7735">
        <v>6639</v>
      </c>
      <c r="L7735">
        <v>1.64</v>
      </c>
      <c r="M7735" t="s">
        <v>22</v>
      </c>
      <c r="N7735">
        <v>6.3</v>
      </c>
      <c r="O7735">
        <v>1754</v>
      </c>
      <c r="P7735">
        <v>67</v>
      </c>
      <c r="Q7735" t="s">
        <v>34</v>
      </c>
      <c r="R7735" t="s">
        <v>28</v>
      </c>
    </row>
    <row r="7736" spans="1:18" x14ac:dyDescent="0.2">
      <c r="A7736">
        <v>7735</v>
      </c>
      <c r="B7736">
        <v>58</v>
      </c>
      <c r="C7736" t="str" cm="1">
        <f t="array" ref="C7736">_xlfn.IFS(B7736&lt;18, "Under 18", B7736&lt;=24, "18-24", B7736&lt;=34, "25-34", B7736&lt;=44, "35-44", B7736&lt;=54, "45-54", B7736&gt;=55, "55 and Over")</f>
        <v>55 and Over</v>
      </c>
      <c r="D7736" t="s">
        <v>29</v>
      </c>
      <c r="E7736">
        <v>162</v>
      </c>
      <c r="F7736">
        <v>84</v>
      </c>
      <c r="G7736" t="s">
        <v>33</v>
      </c>
      <c r="H7736">
        <v>66</v>
      </c>
      <c r="I7736">
        <v>491</v>
      </c>
      <c r="J7736">
        <v>104</v>
      </c>
      <c r="K7736">
        <v>8739</v>
      </c>
      <c r="L7736">
        <v>6.91</v>
      </c>
      <c r="M7736" t="s">
        <v>36</v>
      </c>
      <c r="N7736">
        <v>7.5</v>
      </c>
      <c r="O7736">
        <v>3333</v>
      </c>
      <c r="P7736">
        <v>62</v>
      </c>
      <c r="Q7736" t="s">
        <v>32</v>
      </c>
      <c r="R7736" t="s">
        <v>32</v>
      </c>
    </row>
    <row r="7737" spans="1:18" x14ac:dyDescent="0.2">
      <c r="A7737">
        <v>7736</v>
      </c>
      <c r="B7737">
        <v>50</v>
      </c>
      <c r="C7737" t="str" cm="1">
        <f t="array" ref="C7737">_xlfn.IFS(B7737&lt;18, "Under 18", B7737&lt;=24, "18-24", B7737&lt;=34, "25-34", B7737&lt;=44, "35-44", B7737&lt;=54, "45-54", B7737&gt;=55, "55 and Over")</f>
        <v>45-54</v>
      </c>
      <c r="D7737" t="s">
        <v>20</v>
      </c>
      <c r="E7737">
        <v>195</v>
      </c>
      <c r="F7737">
        <v>84</v>
      </c>
      <c r="G7737" t="s">
        <v>30</v>
      </c>
      <c r="H7737">
        <v>115</v>
      </c>
      <c r="I7737">
        <v>630</v>
      </c>
      <c r="J7737">
        <v>163</v>
      </c>
      <c r="K7737">
        <v>10815</v>
      </c>
      <c r="L7737">
        <v>11.25</v>
      </c>
      <c r="M7737" t="s">
        <v>31</v>
      </c>
      <c r="N7737">
        <v>8.9</v>
      </c>
      <c r="O7737">
        <v>1551</v>
      </c>
      <c r="P7737">
        <v>70</v>
      </c>
      <c r="Q7737" t="s">
        <v>34</v>
      </c>
      <c r="R7737" t="s">
        <v>28</v>
      </c>
    </row>
    <row r="7738" spans="1:18" x14ac:dyDescent="0.2">
      <c r="A7738">
        <v>7737</v>
      </c>
      <c r="B7738">
        <v>35</v>
      </c>
      <c r="C7738" t="str" cm="1">
        <f t="array" ref="C7738">_xlfn.IFS(B7738&lt;18, "Under 18", B7738&lt;=24, "18-24", B7738&lt;=34, "25-34", B7738&lt;=44, "35-44", B7738&lt;=54, "45-54", B7738&gt;=55, "55 and Over")</f>
        <v>35-44</v>
      </c>
      <c r="D7738" t="s">
        <v>25</v>
      </c>
      <c r="E7738">
        <v>197</v>
      </c>
      <c r="F7738">
        <v>108</v>
      </c>
      <c r="G7738" t="s">
        <v>37</v>
      </c>
      <c r="H7738">
        <v>59</v>
      </c>
      <c r="I7738">
        <v>127</v>
      </c>
      <c r="J7738">
        <v>102</v>
      </c>
      <c r="K7738">
        <v>2756</v>
      </c>
      <c r="L7738">
        <v>9.42</v>
      </c>
      <c r="M7738" t="s">
        <v>22</v>
      </c>
      <c r="N7738">
        <v>5.0999999999999996</v>
      </c>
      <c r="O7738">
        <v>1700</v>
      </c>
      <c r="P7738">
        <v>61</v>
      </c>
      <c r="Q7738" t="s">
        <v>23</v>
      </c>
      <c r="R7738" t="s">
        <v>32</v>
      </c>
    </row>
    <row r="7739" spans="1:18" x14ac:dyDescent="0.2">
      <c r="A7739">
        <v>7738</v>
      </c>
      <c r="B7739">
        <v>36</v>
      </c>
      <c r="C7739" t="str" cm="1">
        <f t="array" ref="C7739">_xlfn.IFS(B7739&lt;18, "Under 18", B7739&lt;=24, "18-24", B7739&lt;=34, "25-34", B7739&lt;=44, "35-44", B7739&lt;=54, "45-54", B7739&gt;=55, "55 and Over")</f>
        <v>35-44</v>
      </c>
      <c r="D7739" t="s">
        <v>20</v>
      </c>
      <c r="E7739">
        <v>183</v>
      </c>
      <c r="F7739">
        <v>94</v>
      </c>
      <c r="G7739" t="s">
        <v>26</v>
      </c>
      <c r="H7739">
        <v>106</v>
      </c>
      <c r="I7739">
        <v>955</v>
      </c>
      <c r="J7739">
        <v>87</v>
      </c>
      <c r="K7739">
        <v>19495</v>
      </c>
      <c r="L7739">
        <v>7.74</v>
      </c>
      <c r="M7739" t="s">
        <v>22</v>
      </c>
      <c r="N7739">
        <v>5.0999999999999996</v>
      </c>
      <c r="O7739">
        <v>1631</v>
      </c>
      <c r="P7739">
        <v>79</v>
      </c>
      <c r="Q7739" t="s">
        <v>23</v>
      </c>
      <c r="R7739" t="s">
        <v>28</v>
      </c>
    </row>
    <row r="7740" spans="1:18" x14ac:dyDescent="0.2">
      <c r="A7740">
        <v>7739</v>
      </c>
      <c r="B7740">
        <v>20</v>
      </c>
      <c r="C7740" t="str" cm="1">
        <f t="array" ref="C7740">_xlfn.IFS(B7740&lt;18, "Under 18", B7740&lt;=24, "18-24", B7740&lt;=34, "25-34", B7740&lt;=44, "35-44", B7740&lt;=54, "45-54", B7740&gt;=55, "55 and Over")</f>
        <v>18-24</v>
      </c>
      <c r="D7740" t="s">
        <v>20</v>
      </c>
      <c r="E7740">
        <v>179</v>
      </c>
      <c r="F7740">
        <v>85</v>
      </c>
      <c r="G7740" t="s">
        <v>33</v>
      </c>
      <c r="H7740">
        <v>52</v>
      </c>
      <c r="I7740">
        <v>333</v>
      </c>
      <c r="J7740">
        <v>144</v>
      </c>
      <c r="K7740">
        <v>3124</v>
      </c>
      <c r="L7740">
        <v>12.79</v>
      </c>
      <c r="M7740" t="s">
        <v>36</v>
      </c>
      <c r="N7740">
        <v>7.4</v>
      </c>
      <c r="O7740">
        <v>2248</v>
      </c>
      <c r="P7740">
        <v>51</v>
      </c>
      <c r="Q7740" t="s">
        <v>27</v>
      </c>
      <c r="R7740" t="s">
        <v>24</v>
      </c>
    </row>
    <row r="7741" spans="1:18" x14ac:dyDescent="0.2">
      <c r="A7741">
        <v>7740</v>
      </c>
      <c r="B7741">
        <v>56</v>
      </c>
      <c r="C7741" t="str" cm="1">
        <f t="array" ref="C7741">_xlfn.IFS(B7741&lt;18, "Under 18", B7741&lt;=24, "18-24", B7741&lt;=34, "25-34", B7741&lt;=44, "35-44", B7741&lt;=54, "45-54", B7741&gt;=55, "55 and Over")</f>
        <v>55 and Over</v>
      </c>
      <c r="D7741" t="s">
        <v>25</v>
      </c>
      <c r="E7741">
        <v>185</v>
      </c>
      <c r="F7741">
        <v>77</v>
      </c>
      <c r="G7741" t="s">
        <v>30</v>
      </c>
      <c r="H7741">
        <v>52</v>
      </c>
      <c r="I7741">
        <v>603</v>
      </c>
      <c r="J7741">
        <v>118</v>
      </c>
      <c r="K7741">
        <v>7265</v>
      </c>
      <c r="L7741">
        <v>7.39</v>
      </c>
      <c r="M7741" t="s">
        <v>22</v>
      </c>
      <c r="N7741">
        <v>5.7</v>
      </c>
      <c r="O7741">
        <v>3651</v>
      </c>
      <c r="P7741">
        <v>77</v>
      </c>
      <c r="Q7741" t="s">
        <v>27</v>
      </c>
      <c r="R7741" t="s">
        <v>28</v>
      </c>
    </row>
    <row r="7742" spans="1:18" x14ac:dyDescent="0.2">
      <c r="A7742">
        <v>7741</v>
      </c>
      <c r="B7742">
        <v>21</v>
      </c>
      <c r="C7742" t="str" cm="1">
        <f t="array" ref="C7742">_xlfn.IFS(B7742&lt;18, "Under 18", B7742&lt;=24, "18-24", B7742&lt;=34, "25-34", B7742&lt;=44, "35-44", B7742&lt;=54, "45-54", B7742&gt;=55, "55 and Over")</f>
        <v>18-24</v>
      </c>
      <c r="D7742" t="s">
        <v>20</v>
      </c>
      <c r="E7742">
        <v>190</v>
      </c>
      <c r="F7742">
        <v>81</v>
      </c>
      <c r="G7742" t="s">
        <v>33</v>
      </c>
      <c r="H7742">
        <v>116</v>
      </c>
      <c r="I7742">
        <v>135</v>
      </c>
      <c r="J7742">
        <v>164</v>
      </c>
      <c r="K7742">
        <v>8317</v>
      </c>
      <c r="L7742">
        <v>3.63</v>
      </c>
      <c r="M7742" t="s">
        <v>36</v>
      </c>
      <c r="N7742">
        <v>7.1</v>
      </c>
      <c r="O7742">
        <v>1714</v>
      </c>
      <c r="P7742">
        <v>82</v>
      </c>
      <c r="Q7742" t="s">
        <v>27</v>
      </c>
      <c r="R7742" t="s">
        <v>28</v>
      </c>
    </row>
    <row r="7743" spans="1:18" x14ac:dyDescent="0.2">
      <c r="A7743">
        <v>7742</v>
      </c>
      <c r="B7743">
        <v>21</v>
      </c>
      <c r="C7743" t="str" cm="1">
        <f t="array" ref="C7743">_xlfn.IFS(B7743&lt;18, "Under 18", B7743&lt;=24, "18-24", B7743&lt;=34, "25-34", B7743&lt;=44, "35-44", B7743&lt;=54, "45-54", B7743&gt;=55, "55 and Over")</f>
        <v>18-24</v>
      </c>
      <c r="D7743" t="s">
        <v>20</v>
      </c>
      <c r="E7743">
        <v>182</v>
      </c>
      <c r="F7743">
        <v>101</v>
      </c>
      <c r="G7743" t="s">
        <v>37</v>
      </c>
      <c r="H7743">
        <v>77</v>
      </c>
      <c r="I7743">
        <v>301</v>
      </c>
      <c r="J7743">
        <v>131</v>
      </c>
      <c r="K7743">
        <v>2303</v>
      </c>
      <c r="L7743">
        <v>10.29</v>
      </c>
      <c r="M7743" t="s">
        <v>31</v>
      </c>
      <c r="N7743">
        <v>5.2</v>
      </c>
      <c r="O7743">
        <v>2953</v>
      </c>
      <c r="P7743">
        <v>63</v>
      </c>
      <c r="Q7743" t="s">
        <v>23</v>
      </c>
      <c r="R7743" t="s">
        <v>32</v>
      </c>
    </row>
    <row r="7744" spans="1:18" x14ac:dyDescent="0.2">
      <c r="A7744">
        <v>7743</v>
      </c>
      <c r="B7744">
        <v>51</v>
      </c>
      <c r="C7744" t="str" cm="1">
        <f t="array" ref="C7744">_xlfn.IFS(B7744&lt;18, "Under 18", B7744&lt;=24, "18-24", B7744&lt;=34, "25-34", B7744&lt;=44, "35-44", B7744&lt;=54, "45-54", B7744&gt;=55, "55 and Over")</f>
        <v>45-54</v>
      </c>
      <c r="D7744" t="s">
        <v>25</v>
      </c>
      <c r="E7744">
        <v>161</v>
      </c>
      <c r="F7744">
        <v>104</v>
      </c>
      <c r="G7744" t="s">
        <v>35</v>
      </c>
      <c r="H7744">
        <v>87</v>
      </c>
      <c r="I7744">
        <v>594</v>
      </c>
      <c r="J7744">
        <v>84</v>
      </c>
      <c r="K7744">
        <v>18733</v>
      </c>
      <c r="L7744">
        <v>13.76</v>
      </c>
      <c r="M7744" t="s">
        <v>36</v>
      </c>
      <c r="N7744">
        <v>5.8</v>
      </c>
      <c r="O7744">
        <v>3664</v>
      </c>
      <c r="P7744">
        <v>57</v>
      </c>
      <c r="Q7744" t="s">
        <v>27</v>
      </c>
      <c r="R7744" t="s">
        <v>28</v>
      </c>
    </row>
    <row r="7745" spans="1:18" x14ac:dyDescent="0.2">
      <c r="A7745">
        <v>7744</v>
      </c>
      <c r="B7745">
        <v>22</v>
      </c>
      <c r="C7745" t="str" cm="1">
        <f t="array" ref="C7745">_xlfn.IFS(B7745&lt;18, "Under 18", B7745&lt;=24, "18-24", B7745&lt;=34, "25-34", B7745&lt;=44, "35-44", B7745&lt;=54, "45-54", B7745&gt;=55, "55 and Over")</f>
        <v>18-24</v>
      </c>
      <c r="D7745" t="s">
        <v>29</v>
      </c>
      <c r="E7745">
        <v>190</v>
      </c>
      <c r="F7745">
        <v>89</v>
      </c>
      <c r="G7745" t="s">
        <v>35</v>
      </c>
      <c r="H7745">
        <v>69</v>
      </c>
      <c r="I7745">
        <v>213</v>
      </c>
      <c r="J7745">
        <v>150</v>
      </c>
      <c r="K7745">
        <v>7168</v>
      </c>
      <c r="L7745">
        <v>0.8</v>
      </c>
      <c r="M7745" t="s">
        <v>31</v>
      </c>
      <c r="N7745">
        <v>9.1</v>
      </c>
      <c r="O7745">
        <v>2331</v>
      </c>
      <c r="P7745">
        <v>67</v>
      </c>
      <c r="Q7745" t="s">
        <v>27</v>
      </c>
      <c r="R7745" t="s">
        <v>24</v>
      </c>
    </row>
    <row r="7746" spans="1:18" x14ac:dyDescent="0.2">
      <c r="A7746">
        <v>7745</v>
      </c>
      <c r="B7746">
        <v>48</v>
      </c>
      <c r="C7746" t="str" cm="1">
        <f t="array" ref="C7746">_xlfn.IFS(B7746&lt;18, "Under 18", B7746&lt;=24, "18-24", B7746&lt;=34, "25-34", B7746&lt;=44, "35-44", B7746&lt;=54, "45-54", B7746&gt;=55, "55 and Over")</f>
        <v>45-54</v>
      </c>
      <c r="D7746" t="s">
        <v>29</v>
      </c>
      <c r="E7746">
        <v>169</v>
      </c>
      <c r="F7746">
        <v>101</v>
      </c>
      <c r="G7746" t="s">
        <v>21</v>
      </c>
      <c r="H7746">
        <v>66</v>
      </c>
      <c r="I7746">
        <v>887</v>
      </c>
      <c r="J7746">
        <v>170</v>
      </c>
      <c r="K7746">
        <v>7729</v>
      </c>
      <c r="L7746">
        <v>9.94</v>
      </c>
      <c r="M7746" t="s">
        <v>31</v>
      </c>
      <c r="N7746">
        <v>9.6999999999999993</v>
      </c>
      <c r="O7746">
        <v>1559</v>
      </c>
      <c r="P7746">
        <v>84</v>
      </c>
      <c r="Q7746" t="s">
        <v>32</v>
      </c>
      <c r="R7746" t="s">
        <v>32</v>
      </c>
    </row>
    <row r="7747" spans="1:18" x14ac:dyDescent="0.2">
      <c r="A7747">
        <v>7746</v>
      </c>
      <c r="B7747">
        <v>43</v>
      </c>
      <c r="C7747" t="str" cm="1">
        <f t="array" ref="C7747">_xlfn.IFS(B7747&lt;18, "Under 18", B7747&lt;=24, "18-24", B7747&lt;=34, "25-34", B7747&lt;=44, "35-44", B7747&lt;=54, "45-54", B7747&gt;=55, "55 and Over")</f>
        <v>35-44</v>
      </c>
      <c r="D7747" t="s">
        <v>29</v>
      </c>
      <c r="E7747">
        <v>192</v>
      </c>
      <c r="F7747">
        <v>115</v>
      </c>
      <c r="G7747" t="s">
        <v>21</v>
      </c>
      <c r="H7747">
        <v>80</v>
      </c>
      <c r="I7747">
        <v>705</v>
      </c>
      <c r="J7747">
        <v>171</v>
      </c>
      <c r="K7747">
        <v>9213</v>
      </c>
      <c r="L7747">
        <v>6.38</v>
      </c>
      <c r="M7747" t="s">
        <v>36</v>
      </c>
      <c r="N7747">
        <v>4.8</v>
      </c>
      <c r="O7747">
        <v>3335</v>
      </c>
      <c r="P7747">
        <v>70</v>
      </c>
      <c r="Q7747" t="s">
        <v>23</v>
      </c>
      <c r="R7747" t="s">
        <v>24</v>
      </c>
    </row>
    <row r="7748" spans="1:18" x14ac:dyDescent="0.2">
      <c r="A7748">
        <v>7747</v>
      </c>
      <c r="B7748">
        <v>19</v>
      </c>
      <c r="C7748" t="str" cm="1">
        <f t="array" ref="C7748">_xlfn.IFS(B7748&lt;18, "Under 18", B7748&lt;=24, "18-24", B7748&lt;=34, "25-34", B7748&lt;=44, "35-44", B7748&lt;=54, "45-54", B7748&gt;=55, "55 and Over")</f>
        <v>18-24</v>
      </c>
      <c r="D7748" t="s">
        <v>20</v>
      </c>
      <c r="E7748">
        <v>174</v>
      </c>
      <c r="F7748">
        <v>91</v>
      </c>
      <c r="G7748" t="s">
        <v>30</v>
      </c>
      <c r="H7748">
        <v>82</v>
      </c>
      <c r="I7748">
        <v>877</v>
      </c>
      <c r="J7748">
        <v>81</v>
      </c>
      <c r="K7748">
        <v>15117</v>
      </c>
      <c r="L7748">
        <v>10.02</v>
      </c>
      <c r="M7748" t="s">
        <v>22</v>
      </c>
      <c r="N7748">
        <v>5.4</v>
      </c>
      <c r="O7748">
        <v>3024</v>
      </c>
      <c r="P7748">
        <v>85</v>
      </c>
      <c r="Q7748" t="s">
        <v>23</v>
      </c>
      <c r="R7748" t="s">
        <v>28</v>
      </c>
    </row>
    <row r="7749" spans="1:18" x14ac:dyDescent="0.2">
      <c r="A7749">
        <v>7748</v>
      </c>
      <c r="B7749">
        <v>30</v>
      </c>
      <c r="C7749" t="str" cm="1">
        <f t="array" ref="C7749">_xlfn.IFS(B7749&lt;18, "Under 18", B7749&lt;=24, "18-24", B7749&lt;=34, "25-34", B7749&lt;=44, "35-44", B7749&lt;=54, "45-54", B7749&gt;=55, "55 and Over")</f>
        <v>25-34</v>
      </c>
      <c r="D7749" t="s">
        <v>20</v>
      </c>
      <c r="E7749">
        <v>174</v>
      </c>
      <c r="F7749">
        <v>109</v>
      </c>
      <c r="G7749" t="s">
        <v>21</v>
      </c>
      <c r="H7749">
        <v>61</v>
      </c>
      <c r="I7749">
        <v>776</v>
      </c>
      <c r="J7749">
        <v>163</v>
      </c>
      <c r="K7749">
        <v>7801</v>
      </c>
      <c r="L7749">
        <v>11.95</v>
      </c>
      <c r="M7749" t="s">
        <v>22</v>
      </c>
      <c r="N7749">
        <v>5.8</v>
      </c>
      <c r="O7749">
        <v>2646</v>
      </c>
      <c r="P7749">
        <v>63</v>
      </c>
      <c r="Q7749" t="s">
        <v>27</v>
      </c>
      <c r="R7749" t="s">
        <v>32</v>
      </c>
    </row>
    <row r="7750" spans="1:18" x14ac:dyDescent="0.2">
      <c r="A7750">
        <v>7749</v>
      </c>
      <c r="B7750">
        <v>56</v>
      </c>
      <c r="C7750" t="str" cm="1">
        <f t="array" ref="C7750">_xlfn.IFS(B7750&lt;18, "Under 18", B7750&lt;=24, "18-24", B7750&lt;=34, "25-34", B7750&lt;=44, "35-44", B7750&lt;=54, "45-54", B7750&gt;=55, "55 and Over")</f>
        <v>55 and Over</v>
      </c>
      <c r="D7750" t="s">
        <v>29</v>
      </c>
      <c r="E7750">
        <v>163</v>
      </c>
      <c r="F7750">
        <v>50</v>
      </c>
      <c r="G7750" t="s">
        <v>35</v>
      </c>
      <c r="H7750">
        <v>39</v>
      </c>
      <c r="I7750">
        <v>841</v>
      </c>
      <c r="J7750">
        <v>86</v>
      </c>
      <c r="K7750">
        <v>14881</v>
      </c>
      <c r="L7750">
        <v>8.27</v>
      </c>
      <c r="M7750" t="s">
        <v>36</v>
      </c>
      <c r="N7750">
        <v>4.2</v>
      </c>
      <c r="O7750">
        <v>2501</v>
      </c>
      <c r="P7750">
        <v>60</v>
      </c>
      <c r="Q7750" t="s">
        <v>34</v>
      </c>
      <c r="R7750" t="s">
        <v>32</v>
      </c>
    </row>
    <row r="7751" spans="1:18" x14ac:dyDescent="0.2">
      <c r="A7751">
        <v>7750</v>
      </c>
      <c r="B7751">
        <v>59</v>
      </c>
      <c r="C7751" t="str" cm="1">
        <f t="array" ref="C7751">_xlfn.IFS(B7751&lt;18, "Under 18", B7751&lt;=24, "18-24", B7751&lt;=34, "25-34", B7751&lt;=44, "35-44", B7751&lt;=54, "45-54", B7751&gt;=55, "55 and Over")</f>
        <v>55 and Over</v>
      </c>
      <c r="D7751" t="s">
        <v>29</v>
      </c>
      <c r="E7751">
        <v>182</v>
      </c>
      <c r="F7751">
        <v>66</v>
      </c>
      <c r="G7751" t="s">
        <v>35</v>
      </c>
      <c r="H7751">
        <v>26</v>
      </c>
      <c r="I7751">
        <v>324</v>
      </c>
      <c r="J7751">
        <v>155</v>
      </c>
      <c r="K7751">
        <v>11555</v>
      </c>
      <c r="L7751">
        <v>7.55</v>
      </c>
      <c r="M7751" t="s">
        <v>31</v>
      </c>
      <c r="N7751">
        <v>5.0999999999999996</v>
      </c>
      <c r="O7751">
        <v>3945</v>
      </c>
      <c r="P7751">
        <v>75</v>
      </c>
      <c r="Q7751" t="s">
        <v>34</v>
      </c>
      <c r="R7751" t="s">
        <v>32</v>
      </c>
    </row>
    <row r="7752" spans="1:18" x14ac:dyDescent="0.2">
      <c r="A7752">
        <v>7751</v>
      </c>
      <c r="B7752">
        <v>57</v>
      </c>
      <c r="C7752" t="str" cm="1">
        <f t="array" ref="C7752">_xlfn.IFS(B7752&lt;18, "Under 18", B7752&lt;=24, "18-24", B7752&lt;=34, "25-34", B7752&lt;=44, "35-44", B7752&lt;=54, "45-54", B7752&gt;=55, "55 and Over")</f>
        <v>55 and Over</v>
      </c>
      <c r="D7752" t="s">
        <v>20</v>
      </c>
      <c r="E7752">
        <v>188</v>
      </c>
      <c r="F7752">
        <v>84</v>
      </c>
      <c r="G7752" t="s">
        <v>30</v>
      </c>
      <c r="H7752">
        <v>115</v>
      </c>
      <c r="I7752">
        <v>353</v>
      </c>
      <c r="J7752">
        <v>169</v>
      </c>
      <c r="K7752">
        <v>17029</v>
      </c>
      <c r="L7752">
        <v>0.76</v>
      </c>
      <c r="M7752" t="s">
        <v>36</v>
      </c>
      <c r="N7752">
        <v>6.5</v>
      </c>
      <c r="O7752">
        <v>1784</v>
      </c>
      <c r="P7752">
        <v>84</v>
      </c>
      <c r="Q7752" t="s">
        <v>34</v>
      </c>
      <c r="R7752" t="s">
        <v>24</v>
      </c>
    </row>
    <row r="7753" spans="1:18" x14ac:dyDescent="0.2">
      <c r="A7753">
        <v>7752</v>
      </c>
      <c r="B7753">
        <v>27</v>
      </c>
      <c r="C7753" t="str" cm="1">
        <f t="array" ref="C7753">_xlfn.IFS(B7753&lt;18, "Under 18", B7753&lt;=24, "18-24", B7753&lt;=34, "25-34", B7753&lt;=44, "35-44", B7753&lt;=54, "45-54", B7753&gt;=55, "55 and Over")</f>
        <v>25-34</v>
      </c>
      <c r="D7753" t="s">
        <v>25</v>
      </c>
      <c r="E7753">
        <v>161</v>
      </c>
      <c r="F7753">
        <v>116</v>
      </c>
      <c r="G7753" t="s">
        <v>35</v>
      </c>
      <c r="H7753">
        <v>47</v>
      </c>
      <c r="I7753">
        <v>206</v>
      </c>
      <c r="J7753">
        <v>171</v>
      </c>
      <c r="K7753">
        <v>16007</v>
      </c>
      <c r="L7753">
        <v>13.45</v>
      </c>
      <c r="M7753" t="s">
        <v>36</v>
      </c>
      <c r="N7753">
        <v>8.1999999999999993</v>
      </c>
      <c r="O7753">
        <v>2635</v>
      </c>
      <c r="P7753">
        <v>62</v>
      </c>
      <c r="Q7753" t="s">
        <v>27</v>
      </c>
      <c r="R7753" t="s">
        <v>28</v>
      </c>
    </row>
    <row r="7754" spans="1:18" x14ac:dyDescent="0.2">
      <c r="A7754">
        <v>7753</v>
      </c>
      <c r="B7754">
        <v>42</v>
      </c>
      <c r="C7754" t="str" cm="1">
        <f t="array" ref="C7754">_xlfn.IFS(B7754&lt;18, "Under 18", B7754&lt;=24, "18-24", B7754&lt;=34, "25-34", B7754&lt;=44, "35-44", B7754&lt;=54, "45-54", B7754&gt;=55, "55 and Over")</f>
        <v>35-44</v>
      </c>
      <c r="D7754" t="s">
        <v>29</v>
      </c>
      <c r="E7754">
        <v>191</v>
      </c>
      <c r="F7754">
        <v>56</v>
      </c>
      <c r="G7754" t="s">
        <v>30</v>
      </c>
      <c r="H7754">
        <v>75</v>
      </c>
      <c r="I7754">
        <v>919</v>
      </c>
      <c r="J7754">
        <v>95</v>
      </c>
      <c r="K7754">
        <v>3912</v>
      </c>
      <c r="L7754">
        <v>3.98</v>
      </c>
      <c r="M7754" t="s">
        <v>31</v>
      </c>
      <c r="N7754">
        <v>7.3</v>
      </c>
      <c r="O7754">
        <v>3130</v>
      </c>
      <c r="P7754">
        <v>60</v>
      </c>
      <c r="Q7754" t="s">
        <v>23</v>
      </c>
      <c r="R7754" t="s">
        <v>28</v>
      </c>
    </row>
    <row r="7755" spans="1:18" x14ac:dyDescent="0.2">
      <c r="A7755">
        <v>7754</v>
      </c>
      <c r="B7755">
        <v>42</v>
      </c>
      <c r="C7755" t="str" cm="1">
        <f t="array" ref="C7755">_xlfn.IFS(B7755&lt;18, "Under 18", B7755&lt;=24, "18-24", B7755&lt;=34, "25-34", B7755&lt;=44, "35-44", B7755&lt;=54, "45-54", B7755&gt;=55, "55 and Over")</f>
        <v>35-44</v>
      </c>
      <c r="D7755" t="s">
        <v>20</v>
      </c>
      <c r="E7755">
        <v>197</v>
      </c>
      <c r="F7755">
        <v>76</v>
      </c>
      <c r="G7755" t="s">
        <v>26</v>
      </c>
      <c r="H7755">
        <v>81</v>
      </c>
      <c r="I7755">
        <v>670</v>
      </c>
      <c r="J7755">
        <v>140</v>
      </c>
      <c r="K7755">
        <v>12034</v>
      </c>
      <c r="L7755">
        <v>0.59</v>
      </c>
      <c r="M7755" t="s">
        <v>31</v>
      </c>
      <c r="N7755">
        <v>4.9000000000000004</v>
      </c>
      <c r="O7755">
        <v>2443</v>
      </c>
      <c r="P7755">
        <v>88</v>
      </c>
      <c r="Q7755" t="s">
        <v>23</v>
      </c>
      <c r="R7755" t="s">
        <v>28</v>
      </c>
    </row>
    <row r="7756" spans="1:18" x14ac:dyDescent="0.2">
      <c r="A7756">
        <v>7755</v>
      </c>
      <c r="B7756">
        <v>19</v>
      </c>
      <c r="C7756" t="str" cm="1">
        <f t="array" ref="C7756">_xlfn.IFS(B7756&lt;18, "Under 18", B7756&lt;=24, "18-24", B7756&lt;=34, "25-34", B7756&lt;=44, "35-44", B7756&lt;=54, "45-54", B7756&gt;=55, "55 and Over")</f>
        <v>18-24</v>
      </c>
      <c r="D7756" t="s">
        <v>25</v>
      </c>
      <c r="E7756">
        <v>158</v>
      </c>
      <c r="F7756">
        <v>107</v>
      </c>
      <c r="G7756" t="s">
        <v>26</v>
      </c>
      <c r="H7756">
        <v>73</v>
      </c>
      <c r="I7756">
        <v>624</v>
      </c>
      <c r="J7756">
        <v>84</v>
      </c>
      <c r="K7756">
        <v>2219</v>
      </c>
      <c r="L7756">
        <v>12.19</v>
      </c>
      <c r="M7756" t="s">
        <v>36</v>
      </c>
      <c r="N7756">
        <v>4.2</v>
      </c>
      <c r="O7756">
        <v>2875</v>
      </c>
      <c r="P7756">
        <v>73</v>
      </c>
      <c r="Q7756" t="s">
        <v>34</v>
      </c>
      <c r="R7756" t="s">
        <v>32</v>
      </c>
    </row>
    <row r="7757" spans="1:18" x14ac:dyDescent="0.2">
      <c r="A7757">
        <v>7756</v>
      </c>
      <c r="B7757">
        <v>45</v>
      </c>
      <c r="C7757" t="str" cm="1">
        <f t="array" ref="C7757">_xlfn.IFS(B7757&lt;18, "Under 18", B7757&lt;=24, "18-24", B7757&lt;=34, "25-34", B7757&lt;=44, "35-44", B7757&lt;=54, "45-54", B7757&gt;=55, "55 and Over")</f>
        <v>45-54</v>
      </c>
      <c r="D7757" t="s">
        <v>20</v>
      </c>
      <c r="E7757">
        <v>191</v>
      </c>
      <c r="F7757">
        <v>54</v>
      </c>
      <c r="G7757" t="s">
        <v>37</v>
      </c>
      <c r="H7757">
        <v>110</v>
      </c>
      <c r="I7757">
        <v>119</v>
      </c>
      <c r="J7757">
        <v>139</v>
      </c>
      <c r="K7757">
        <v>16377</v>
      </c>
      <c r="L7757">
        <v>11.57</v>
      </c>
      <c r="M7757" t="s">
        <v>31</v>
      </c>
      <c r="N7757">
        <v>7.6</v>
      </c>
      <c r="O7757">
        <v>2380</v>
      </c>
      <c r="P7757">
        <v>59</v>
      </c>
      <c r="Q7757" t="s">
        <v>34</v>
      </c>
      <c r="R7757" t="s">
        <v>28</v>
      </c>
    </row>
    <row r="7758" spans="1:18" x14ac:dyDescent="0.2">
      <c r="A7758">
        <v>7757</v>
      </c>
      <c r="B7758">
        <v>45</v>
      </c>
      <c r="C7758" t="str" cm="1">
        <f t="array" ref="C7758">_xlfn.IFS(B7758&lt;18, "Under 18", B7758&lt;=24, "18-24", B7758&lt;=34, "25-34", B7758&lt;=44, "35-44", B7758&lt;=54, "45-54", B7758&gt;=55, "55 and Over")</f>
        <v>45-54</v>
      </c>
      <c r="D7758" t="s">
        <v>20</v>
      </c>
      <c r="E7758">
        <v>175</v>
      </c>
      <c r="F7758">
        <v>77</v>
      </c>
      <c r="G7758" t="s">
        <v>21</v>
      </c>
      <c r="H7758">
        <v>53</v>
      </c>
      <c r="I7758">
        <v>646</v>
      </c>
      <c r="J7758">
        <v>145</v>
      </c>
      <c r="K7758">
        <v>8288</v>
      </c>
      <c r="L7758">
        <v>8.0299999999999994</v>
      </c>
      <c r="M7758" t="s">
        <v>36</v>
      </c>
      <c r="N7758">
        <v>7.5</v>
      </c>
      <c r="O7758">
        <v>3147</v>
      </c>
      <c r="P7758">
        <v>85</v>
      </c>
      <c r="Q7758" t="s">
        <v>27</v>
      </c>
      <c r="R7758" t="s">
        <v>32</v>
      </c>
    </row>
    <row r="7759" spans="1:18" x14ac:dyDescent="0.2">
      <c r="A7759">
        <v>7758</v>
      </c>
      <c r="B7759">
        <v>57</v>
      </c>
      <c r="C7759" t="str" cm="1">
        <f t="array" ref="C7759">_xlfn.IFS(B7759&lt;18, "Under 18", B7759&lt;=24, "18-24", B7759&lt;=34, "25-34", B7759&lt;=44, "35-44", B7759&lt;=54, "45-54", B7759&gt;=55, "55 and Over")</f>
        <v>55 and Over</v>
      </c>
      <c r="D7759" t="s">
        <v>25</v>
      </c>
      <c r="E7759">
        <v>150</v>
      </c>
      <c r="F7759">
        <v>56</v>
      </c>
      <c r="G7759" t="s">
        <v>26</v>
      </c>
      <c r="H7759">
        <v>45</v>
      </c>
      <c r="I7759">
        <v>199</v>
      </c>
      <c r="J7759">
        <v>94</v>
      </c>
      <c r="K7759">
        <v>10973</v>
      </c>
      <c r="L7759">
        <v>4.0999999999999996</v>
      </c>
      <c r="M7759" t="s">
        <v>36</v>
      </c>
      <c r="N7759">
        <v>8.3000000000000007</v>
      </c>
      <c r="O7759">
        <v>2003</v>
      </c>
      <c r="P7759">
        <v>64</v>
      </c>
      <c r="Q7759" t="s">
        <v>34</v>
      </c>
      <c r="R7759" t="s">
        <v>24</v>
      </c>
    </row>
    <row r="7760" spans="1:18" x14ac:dyDescent="0.2">
      <c r="A7760">
        <v>7759</v>
      </c>
      <c r="B7760">
        <v>39</v>
      </c>
      <c r="C7760" t="str" cm="1">
        <f t="array" ref="C7760">_xlfn.IFS(B7760&lt;18, "Under 18", B7760&lt;=24, "18-24", B7760&lt;=34, "25-34", B7760&lt;=44, "35-44", B7760&lt;=54, "45-54", B7760&gt;=55, "55 and Over")</f>
        <v>35-44</v>
      </c>
      <c r="D7760" t="s">
        <v>25</v>
      </c>
      <c r="E7760">
        <v>150</v>
      </c>
      <c r="F7760">
        <v>89</v>
      </c>
      <c r="G7760" t="s">
        <v>30</v>
      </c>
      <c r="H7760">
        <v>108</v>
      </c>
      <c r="I7760">
        <v>625</v>
      </c>
      <c r="J7760">
        <v>88</v>
      </c>
      <c r="K7760">
        <v>3148</v>
      </c>
      <c r="L7760">
        <v>1.93</v>
      </c>
      <c r="M7760" t="s">
        <v>22</v>
      </c>
      <c r="N7760">
        <v>4.2</v>
      </c>
      <c r="O7760">
        <v>3894</v>
      </c>
      <c r="P7760">
        <v>62</v>
      </c>
      <c r="Q7760" t="s">
        <v>23</v>
      </c>
      <c r="R7760" t="s">
        <v>28</v>
      </c>
    </row>
    <row r="7761" spans="1:18" x14ac:dyDescent="0.2">
      <c r="A7761">
        <v>7760</v>
      </c>
      <c r="B7761">
        <v>21</v>
      </c>
      <c r="C7761" t="str" cm="1">
        <f t="array" ref="C7761">_xlfn.IFS(B7761&lt;18, "Under 18", B7761&lt;=24, "18-24", B7761&lt;=34, "25-34", B7761&lt;=44, "35-44", B7761&lt;=54, "45-54", B7761&gt;=55, "55 and Over")</f>
        <v>18-24</v>
      </c>
      <c r="D7761" t="s">
        <v>29</v>
      </c>
      <c r="E7761">
        <v>150</v>
      </c>
      <c r="F7761">
        <v>115</v>
      </c>
      <c r="G7761" t="s">
        <v>35</v>
      </c>
      <c r="H7761">
        <v>113</v>
      </c>
      <c r="I7761">
        <v>203</v>
      </c>
      <c r="J7761">
        <v>165</v>
      </c>
      <c r="K7761">
        <v>16487</v>
      </c>
      <c r="L7761">
        <v>13.26</v>
      </c>
      <c r="M7761" t="s">
        <v>22</v>
      </c>
      <c r="N7761">
        <v>4.5</v>
      </c>
      <c r="O7761">
        <v>2602</v>
      </c>
      <c r="P7761">
        <v>54</v>
      </c>
      <c r="Q7761" t="s">
        <v>32</v>
      </c>
      <c r="R7761" t="s">
        <v>24</v>
      </c>
    </row>
    <row r="7762" spans="1:18" x14ac:dyDescent="0.2">
      <c r="A7762">
        <v>7761</v>
      </c>
      <c r="B7762">
        <v>20</v>
      </c>
      <c r="C7762" t="str" cm="1">
        <f t="array" ref="C7762">_xlfn.IFS(B7762&lt;18, "Under 18", B7762&lt;=24, "18-24", B7762&lt;=34, "25-34", B7762&lt;=44, "35-44", B7762&lt;=54, "45-54", B7762&gt;=55, "55 and Over")</f>
        <v>18-24</v>
      </c>
      <c r="D7762" t="s">
        <v>25</v>
      </c>
      <c r="E7762">
        <v>158</v>
      </c>
      <c r="F7762">
        <v>75</v>
      </c>
      <c r="G7762" t="s">
        <v>35</v>
      </c>
      <c r="H7762">
        <v>25</v>
      </c>
      <c r="I7762">
        <v>369</v>
      </c>
      <c r="J7762">
        <v>89</v>
      </c>
      <c r="K7762">
        <v>17295</v>
      </c>
      <c r="L7762">
        <v>2.38</v>
      </c>
      <c r="M7762" t="s">
        <v>22</v>
      </c>
      <c r="N7762">
        <v>5.0999999999999996</v>
      </c>
      <c r="O7762">
        <v>2133</v>
      </c>
      <c r="P7762">
        <v>51</v>
      </c>
      <c r="Q7762" t="s">
        <v>32</v>
      </c>
      <c r="R7762" t="s">
        <v>28</v>
      </c>
    </row>
    <row r="7763" spans="1:18" x14ac:dyDescent="0.2">
      <c r="A7763">
        <v>7762</v>
      </c>
      <c r="B7763">
        <v>45</v>
      </c>
      <c r="C7763" t="str" cm="1">
        <f t="array" ref="C7763">_xlfn.IFS(B7763&lt;18, "Under 18", B7763&lt;=24, "18-24", B7763&lt;=34, "25-34", B7763&lt;=44, "35-44", B7763&lt;=54, "45-54", B7763&gt;=55, "55 and Over")</f>
        <v>45-54</v>
      </c>
      <c r="D7763" t="s">
        <v>20</v>
      </c>
      <c r="E7763">
        <v>155</v>
      </c>
      <c r="F7763">
        <v>93</v>
      </c>
      <c r="G7763" t="s">
        <v>21</v>
      </c>
      <c r="H7763">
        <v>92</v>
      </c>
      <c r="I7763">
        <v>607</v>
      </c>
      <c r="J7763">
        <v>133</v>
      </c>
      <c r="K7763">
        <v>9252</v>
      </c>
      <c r="L7763">
        <v>3.09</v>
      </c>
      <c r="M7763" t="s">
        <v>22</v>
      </c>
      <c r="N7763">
        <v>9.3000000000000007</v>
      </c>
      <c r="O7763">
        <v>3130</v>
      </c>
      <c r="P7763">
        <v>58</v>
      </c>
      <c r="Q7763" t="s">
        <v>23</v>
      </c>
      <c r="R7763" t="s">
        <v>28</v>
      </c>
    </row>
    <row r="7764" spans="1:18" x14ac:dyDescent="0.2">
      <c r="A7764">
        <v>7763</v>
      </c>
      <c r="B7764">
        <v>52</v>
      </c>
      <c r="C7764" t="str" cm="1">
        <f t="array" ref="C7764">_xlfn.IFS(B7764&lt;18, "Under 18", B7764&lt;=24, "18-24", B7764&lt;=34, "25-34", B7764&lt;=44, "35-44", B7764&lt;=54, "45-54", B7764&gt;=55, "55 and Over")</f>
        <v>45-54</v>
      </c>
      <c r="D7764" t="s">
        <v>29</v>
      </c>
      <c r="E7764">
        <v>174</v>
      </c>
      <c r="F7764">
        <v>84</v>
      </c>
      <c r="G7764" t="s">
        <v>35</v>
      </c>
      <c r="H7764">
        <v>39</v>
      </c>
      <c r="I7764">
        <v>747</v>
      </c>
      <c r="J7764">
        <v>87</v>
      </c>
      <c r="K7764">
        <v>2461</v>
      </c>
      <c r="L7764">
        <v>7.42</v>
      </c>
      <c r="M7764" t="s">
        <v>36</v>
      </c>
      <c r="N7764">
        <v>9.1999999999999993</v>
      </c>
      <c r="O7764">
        <v>1962</v>
      </c>
      <c r="P7764">
        <v>62</v>
      </c>
      <c r="Q7764" t="s">
        <v>32</v>
      </c>
      <c r="R7764" t="s">
        <v>28</v>
      </c>
    </row>
    <row r="7765" spans="1:18" x14ac:dyDescent="0.2">
      <c r="A7765">
        <v>7764</v>
      </c>
      <c r="B7765">
        <v>36</v>
      </c>
      <c r="C7765" t="str" cm="1">
        <f t="array" ref="C7765">_xlfn.IFS(B7765&lt;18, "Under 18", B7765&lt;=24, "18-24", B7765&lt;=34, "25-34", B7765&lt;=44, "35-44", B7765&lt;=54, "45-54", B7765&gt;=55, "55 and Over")</f>
        <v>35-44</v>
      </c>
      <c r="D7765" t="s">
        <v>25</v>
      </c>
      <c r="E7765">
        <v>193</v>
      </c>
      <c r="F7765">
        <v>75</v>
      </c>
      <c r="G7765" t="s">
        <v>33</v>
      </c>
      <c r="H7765">
        <v>54</v>
      </c>
      <c r="I7765">
        <v>668</v>
      </c>
      <c r="J7765">
        <v>99</v>
      </c>
      <c r="K7765">
        <v>19290</v>
      </c>
      <c r="L7765">
        <v>1.21</v>
      </c>
      <c r="M7765" t="s">
        <v>22</v>
      </c>
      <c r="N7765">
        <v>5.5</v>
      </c>
      <c r="O7765">
        <v>2032</v>
      </c>
      <c r="P7765">
        <v>66</v>
      </c>
      <c r="Q7765" t="s">
        <v>23</v>
      </c>
      <c r="R7765" t="s">
        <v>24</v>
      </c>
    </row>
    <row r="7766" spans="1:18" x14ac:dyDescent="0.2">
      <c r="A7766">
        <v>7765</v>
      </c>
      <c r="B7766">
        <v>35</v>
      </c>
      <c r="C7766" t="str" cm="1">
        <f t="array" ref="C7766">_xlfn.IFS(B7766&lt;18, "Under 18", B7766&lt;=24, "18-24", B7766&lt;=34, "25-34", B7766&lt;=44, "35-44", B7766&lt;=54, "45-54", B7766&gt;=55, "55 and Over")</f>
        <v>35-44</v>
      </c>
      <c r="D7766" t="s">
        <v>29</v>
      </c>
      <c r="E7766">
        <v>191</v>
      </c>
      <c r="F7766">
        <v>66</v>
      </c>
      <c r="G7766" t="s">
        <v>37</v>
      </c>
      <c r="H7766">
        <v>118</v>
      </c>
      <c r="I7766">
        <v>857</v>
      </c>
      <c r="J7766">
        <v>98</v>
      </c>
      <c r="K7766">
        <v>2378</v>
      </c>
      <c r="L7766">
        <v>6.83</v>
      </c>
      <c r="M7766" t="s">
        <v>36</v>
      </c>
      <c r="N7766">
        <v>9.3000000000000007</v>
      </c>
      <c r="O7766">
        <v>1544</v>
      </c>
      <c r="P7766">
        <v>77</v>
      </c>
      <c r="Q7766" t="s">
        <v>23</v>
      </c>
      <c r="R7766" t="s">
        <v>24</v>
      </c>
    </row>
    <row r="7767" spans="1:18" x14ac:dyDescent="0.2">
      <c r="A7767">
        <v>7766</v>
      </c>
      <c r="B7767">
        <v>44</v>
      </c>
      <c r="C7767" t="str" cm="1">
        <f t="array" ref="C7767">_xlfn.IFS(B7767&lt;18, "Under 18", B7767&lt;=24, "18-24", B7767&lt;=34, "25-34", B7767&lt;=44, "35-44", B7767&lt;=54, "45-54", B7767&gt;=55, "55 and Over")</f>
        <v>35-44</v>
      </c>
      <c r="D7767" t="s">
        <v>20</v>
      </c>
      <c r="E7767">
        <v>193</v>
      </c>
      <c r="F7767">
        <v>83</v>
      </c>
      <c r="G7767" t="s">
        <v>37</v>
      </c>
      <c r="H7767">
        <v>65</v>
      </c>
      <c r="I7767">
        <v>118</v>
      </c>
      <c r="J7767">
        <v>87</v>
      </c>
      <c r="K7767">
        <v>2757</v>
      </c>
      <c r="L7767">
        <v>11.51</v>
      </c>
      <c r="M7767" t="s">
        <v>31</v>
      </c>
      <c r="N7767">
        <v>9.5</v>
      </c>
      <c r="O7767">
        <v>3732</v>
      </c>
      <c r="P7767">
        <v>81</v>
      </c>
      <c r="Q7767" t="s">
        <v>34</v>
      </c>
      <c r="R7767" t="s">
        <v>28</v>
      </c>
    </row>
    <row r="7768" spans="1:18" x14ac:dyDescent="0.2">
      <c r="A7768">
        <v>7767</v>
      </c>
      <c r="B7768">
        <v>27</v>
      </c>
      <c r="C7768" t="str" cm="1">
        <f t="array" ref="C7768">_xlfn.IFS(B7768&lt;18, "Under 18", B7768&lt;=24, "18-24", B7768&lt;=34, "25-34", B7768&lt;=44, "35-44", B7768&lt;=54, "45-54", B7768&gt;=55, "55 and Over")</f>
        <v>25-34</v>
      </c>
      <c r="D7768" t="s">
        <v>25</v>
      </c>
      <c r="E7768">
        <v>162</v>
      </c>
      <c r="F7768">
        <v>97</v>
      </c>
      <c r="G7768" t="s">
        <v>35</v>
      </c>
      <c r="H7768">
        <v>93</v>
      </c>
      <c r="I7768">
        <v>432</v>
      </c>
      <c r="J7768">
        <v>123</v>
      </c>
      <c r="K7768">
        <v>18019</v>
      </c>
      <c r="L7768">
        <v>12.5</v>
      </c>
      <c r="M7768" t="s">
        <v>36</v>
      </c>
      <c r="N7768">
        <v>5.4</v>
      </c>
      <c r="O7768">
        <v>2701</v>
      </c>
      <c r="P7768">
        <v>66</v>
      </c>
      <c r="Q7768" t="s">
        <v>32</v>
      </c>
      <c r="R7768" t="s">
        <v>32</v>
      </c>
    </row>
    <row r="7769" spans="1:18" x14ac:dyDescent="0.2">
      <c r="A7769">
        <v>7768</v>
      </c>
      <c r="B7769">
        <v>20</v>
      </c>
      <c r="C7769" t="str" cm="1">
        <f t="array" ref="C7769">_xlfn.IFS(B7769&lt;18, "Under 18", B7769&lt;=24, "18-24", B7769&lt;=34, "25-34", B7769&lt;=44, "35-44", B7769&lt;=54, "45-54", B7769&gt;=55, "55 and Over")</f>
        <v>18-24</v>
      </c>
      <c r="D7769" t="s">
        <v>20</v>
      </c>
      <c r="E7769">
        <v>153</v>
      </c>
      <c r="F7769">
        <v>114</v>
      </c>
      <c r="G7769" t="s">
        <v>26</v>
      </c>
      <c r="H7769">
        <v>10</v>
      </c>
      <c r="I7769">
        <v>573</v>
      </c>
      <c r="J7769">
        <v>109</v>
      </c>
      <c r="K7769">
        <v>17983</v>
      </c>
      <c r="L7769">
        <v>14.51</v>
      </c>
      <c r="M7769" t="s">
        <v>36</v>
      </c>
      <c r="N7769">
        <v>8.1999999999999993</v>
      </c>
      <c r="O7769">
        <v>3216</v>
      </c>
      <c r="P7769">
        <v>72</v>
      </c>
      <c r="Q7769" t="s">
        <v>23</v>
      </c>
      <c r="R7769" t="s">
        <v>32</v>
      </c>
    </row>
    <row r="7770" spans="1:18" x14ac:dyDescent="0.2">
      <c r="A7770">
        <v>7769</v>
      </c>
      <c r="B7770">
        <v>19</v>
      </c>
      <c r="C7770" t="str" cm="1">
        <f t="array" ref="C7770">_xlfn.IFS(B7770&lt;18, "Under 18", B7770&lt;=24, "18-24", B7770&lt;=34, "25-34", B7770&lt;=44, "35-44", B7770&lt;=54, "45-54", B7770&gt;=55, "55 and Over")</f>
        <v>18-24</v>
      </c>
      <c r="D7770" t="s">
        <v>29</v>
      </c>
      <c r="E7770">
        <v>198</v>
      </c>
      <c r="F7770">
        <v>101</v>
      </c>
      <c r="G7770" t="s">
        <v>37</v>
      </c>
      <c r="H7770">
        <v>114</v>
      </c>
      <c r="I7770">
        <v>566</v>
      </c>
      <c r="J7770">
        <v>99</v>
      </c>
      <c r="K7770">
        <v>9454</v>
      </c>
      <c r="L7770">
        <v>9.09</v>
      </c>
      <c r="M7770" t="s">
        <v>31</v>
      </c>
      <c r="N7770">
        <v>9.6</v>
      </c>
      <c r="O7770">
        <v>1797</v>
      </c>
      <c r="P7770">
        <v>54</v>
      </c>
      <c r="Q7770" t="s">
        <v>34</v>
      </c>
      <c r="R7770" t="s">
        <v>28</v>
      </c>
    </row>
    <row r="7771" spans="1:18" x14ac:dyDescent="0.2">
      <c r="A7771">
        <v>7770</v>
      </c>
      <c r="B7771">
        <v>34</v>
      </c>
      <c r="C7771" t="str" cm="1">
        <f t="array" ref="C7771">_xlfn.IFS(B7771&lt;18, "Under 18", B7771&lt;=24, "18-24", B7771&lt;=34, "25-34", B7771&lt;=44, "35-44", B7771&lt;=54, "45-54", B7771&gt;=55, "55 and Over")</f>
        <v>25-34</v>
      </c>
      <c r="D7771" t="s">
        <v>29</v>
      </c>
      <c r="E7771">
        <v>152</v>
      </c>
      <c r="F7771">
        <v>64</v>
      </c>
      <c r="G7771" t="s">
        <v>21</v>
      </c>
      <c r="H7771">
        <v>57</v>
      </c>
      <c r="I7771">
        <v>626</v>
      </c>
      <c r="J7771">
        <v>138</v>
      </c>
      <c r="K7771">
        <v>15397</v>
      </c>
      <c r="L7771">
        <v>14.35</v>
      </c>
      <c r="M7771" t="s">
        <v>31</v>
      </c>
      <c r="N7771">
        <v>4.5999999999999996</v>
      </c>
      <c r="O7771">
        <v>1647</v>
      </c>
      <c r="P7771">
        <v>89</v>
      </c>
      <c r="Q7771" t="s">
        <v>34</v>
      </c>
      <c r="R7771" t="s">
        <v>28</v>
      </c>
    </row>
    <row r="7772" spans="1:18" x14ac:dyDescent="0.2">
      <c r="A7772">
        <v>7771</v>
      </c>
      <c r="B7772">
        <v>42</v>
      </c>
      <c r="C7772" t="str" cm="1">
        <f t="array" ref="C7772">_xlfn.IFS(B7772&lt;18, "Under 18", B7772&lt;=24, "18-24", B7772&lt;=34, "25-34", B7772&lt;=44, "35-44", B7772&lt;=54, "45-54", B7772&gt;=55, "55 and Over")</f>
        <v>35-44</v>
      </c>
      <c r="D7772" t="s">
        <v>25</v>
      </c>
      <c r="E7772">
        <v>168</v>
      </c>
      <c r="F7772">
        <v>105</v>
      </c>
      <c r="G7772" t="s">
        <v>21</v>
      </c>
      <c r="H7772">
        <v>110</v>
      </c>
      <c r="I7772">
        <v>441</v>
      </c>
      <c r="J7772">
        <v>178</v>
      </c>
      <c r="K7772">
        <v>11530</v>
      </c>
      <c r="L7772">
        <v>12.6</v>
      </c>
      <c r="M7772" t="s">
        <v>31</v>
      </c>
      <c r="N7772">
        <v>7.8</v>
      </c>
      <c r="O7772">
        <v>2526</v>
      </c>
      <c r="P7772">
        <v>56</v>
      </c>
      <c r="Q7772" t="s">
        <v>34</v>
      </c>
      <c r="R7772" t="s">
        <v>32</v>
      </c>
    </row>
    <row r="7773" spans="1:18" x14ac:dyDescent="0.2">
      <c r="A7773">
        <v>7772</v>
      </c>
      <c r="B7773">
        <v>46</v>
      </c>
      <c r="C7773" t="str" cm="1">
        <f t="array" ref="C7773">_xlfn.IFS(B7773&lt;18, "Under 18", B7773&lt;=24, "18-24", B7773&lt;=34, "25-34", B7773&lt;=44, "35-44", B7773&lt;=54, "45-54", B7773&gt;=55, "55 and Over")</f>
        <v>45-54</v>
      </c>
      <c r="D7773" t="s">
        <v>29</v>
      </c>
      <c r="E7773">
        <v>186</v>
      </c>
      <c r="F7773">
        <v>114</v>
      </c>
      <c r="G7773" t="s">
        <v>30</v>
      </c>
      <c r="H7773">
        <v>67</v>
      </c>
      <c r="I7773">
        <v>887</v>
      </c>
      <c r="J7773">
        <v>164</v>
      </c>
      <c r="K7773">
        <v>3996</v>
      </c>
      <c r="L7773">
        <v>14.33</v>
      </c>
      <c r="M7773" t="s">
        <v>36</v>
      </c>
      <c r="N7773">
        <v>9.5</v>
      </c>
      <c r="O7773">
        <v>1657</v>
      </c>
      <c r="P7773">
        <v>62</v>
      </c>
      <c r="Q7773" t="s">
        <v>32</v>
      </c>
      <c r="R7773" t="s">
        <v>24</v>
      </c>
    </row>
    <row r="7774" spans="1:18" x14ac:dyDescent="0.2">
      <c r="A7774">
        <v>7773</v>
      </c>
      <c r="B7774">
        <v>21</v>
      </c>
      <c r="C7774" t="str" cm="1">
        <f t="array" ref="C7774">_xlfn.IFS(B7774&lt;18, "Under 18", B7774&lt;=24, "18-24", B7774&lt;=34, "25-34", B7774&lt;=44, "35-44", B7774&lt;=54, "45-54", B7774&gt;=55, "55 and Over")</f>
        <v>18-24</v>
      </c>
      <c r="D7774" t="s">
        <v>20</v>
      </c>
      <c r="E7774">
        <v>197</v>
      </c>
      <c r="F7774">
        <v>96</v>
      </c>
      <c r="G7774" t="s">
        <v>37</v>
      </c>
      <c r="H7774">
        <v>117</v>
      </c>
      <c r="I7774">
        <v>284</v>
      </c>
      <c r="J7774">
        <v>174</v>
      </c>
      <c r="K7774">
        <v>15559</v>
      </c>
      <c r="L7774">
        <v>2.25</v>
      </c>
      <c r="M7774" t="s">
        <v>31</v>
      </c>
      <c r="N7774">
        <v>6.2</v>
      </c>
      <c r="O7774">
        <v>2692</v>
      </c>
      <c r="P7774">
        <v>79</v>
      </c>
      <c r="Q7774" t="s">
        <v>34</v>
      </c>
      <c r="R7774" t="s">
        <v>32</v>
      </c>
    </row>
    <row r="7775" spans="1:18" x14ac:dyDescent="0.2">
      <c r="A7775">
        <v>7774</v>
      </c>
      <c r="B7775">
        <v>59</v>
      </c>
      <c r="C7775" t="str" cm="1">
        <f t="array" ref="C7775">_xlfn.IFS(B7775&lt;18, "Under 18", B7775&lt;=24, "18-24", B7775&lt;=34, "25-34", B7775&lt;=44, "35-44", B7775&lt;=54, "45-54", B7775&gt;=55, "55 and Over")</f>
        <v>55 and Over</v>
      </c>
      <c r="D7775" t="s">
        <v>29</v>
      </c>
      <c r="E7775">
        <v>168</v>
      </c>
      <c r="F7775">
        <v>50</v>
      </c>
      <c r="G7775" t="s">
        <v>30</v>
      </c>
      <c r="H7775">
        <v>38</v>
      </c>
      <c r="I7775">
        <v>368</v>
      </c>
      <c r="J7775">
        <v>87</v>
      </c>
      <c r="K7775">
        <v>16289</v>
      </c>
      <c r="L7775">
        <v>5.29</v>
      </c>
      <c r="M7775" t="s">
        <v>22</v>
      </c>
      <c r="N7775">
        <v>5.3</v>
      </c>
      <c r="O7775">
        <v>2082</v>
      </c>
      <c r="P7775">
        <v>85</v>
      </c>
      <c r="Q7775" t="s">
        <v>34</v>
      </c>
      <c r="R7775" t="s">
        <v>32</v>
      </c>
    </row>
    <row r="7776" spans="1:18" x14ac:dyDescent="0.2">
      <c r="A7776">
        <v>7775</v>
      </c>
      <c r="B7776">
        <v>39</v>
      </c>
      <c r="C7776" t="str" cm="1">
        <f t="array" ref="C7776">_xlfn.IFS(B7776&lt;18, "Under 18", B7776&lt;=24, "18-24", B7776&lt;=34, "25-34", B7776&lt;=44, "35-44", B7776&lt;=54, "45-54", B7776&gt;=55, "55 and Over")</f>
        <v>35-44</v>
      </c>
      <c r="D7776" t="s">
        <v>20</v>
      </c>
      <c r="E7776">
        <v>174</v>
      </c>
      <c r="F7776">
        <v>80</v>
      </c>
      <c r="G7776" t="s">
        <v>21</v>
      </c>
      <c r="H7776">
        <v>76</v>
      </c>
      <c r="I7776">
        <v>421</v>
      </c>
      <c r="J7776">
        <v>137</v>
      </c>
      <c r="K7776">
        <v>11992</v>
      </c>
      <c r="L7776">
        <v>10.95</v>
      </c>
      <c r="M7776" t="s">
        <v>36</v>
      </c>
      <c r="N7776">
        <v>5.6</v>
      </c>
      <c r="O7776">
        <v>2542</v>
      </c>
      <c r="P7776">
        <v>53</v>
      </c>
      <c r="Q7776" t="s">
        <v>23</v>
      </c>
      <c r="R7776" t="s">
        <v>24</v>
      </c>
    </row>
    <row r="7777" spans="1:18" x14ac:dyDescent="0.2">
      <c r="A7777">
        <v>7776</v>
      </c>
      <c r="B7777">
        <v>23</v>
      </c>
      <c r="C7777" t="str" cm="1">
        <f t="array" ref="C7777">_xlfn.IFS(B7777&lt;18, "Under 18", B7777&lt;=24, "18-24", B7777&lt;=34, "25-34", B7777&lt;=44, "35-44", B7777&lt;=54, "45-54", B7777&gt;=55, "55 and Over")</f>
        <v>18-24</v>
      </c>
      <c r="D7777" t="s">
        <v>20</v>
      </c>
      <c r="E7777">
        <v>151</v>
      </c>
      <c r="F7777">
        <v>87</v>
      </c>
      <c r="G7777" t="s">
        <v>26</v>
      </c>
      <c r="H7777">
        <v>96</v>
      </c>
      <c r="I7777">
        <v>349</v>
      </c>
      <c r="J7777">
        <v>143</v>
      </c>
      <c r="K7777">
        <v>17345</v>
      </c>
      <c r="L7777">
        <v>9.86</v>
      </c>
      <c r="M7777" t="s">
        <v>22</v>
      </c>
      <c r="N7777">
        <v>7.5</v>
      </c>
      <c r="O7777">
        <v>1788</v>
      </c>
      <c r="P7777">
        <v>69</v>
      </c>
      <c r="Q7777" t="s">
        <v>27</v>
      </c>
      <c r="R7777" t="s">
        <v>24</v>
      </c>
    </row>
    <row r="7778" spans="1:18" x14ac:dyDescent="0.2">
      <c r="A7778">
        <v>7777</v>
      </c>
      <c r="B7778">
        <v>36</v>
      </c>
      <c r="C7778" t="str" cm="1">
        <f t="array" ref="C7778">_xlfn.IFS(B7778&lt;18, "Under 18", B7778&lt;=24, "18-24", B7778&lt;=34, "25-34", B7778&lt;=44, "35-44", B7778&lt;=54, "45-54", B7778&gt;=55, "55 and Over")</f>
        <v>35-44</v>
      </c>
      <c r="D7778" t="s">
        <v>20</v>
      </c>
      <c r="E7778">
        <v>194</v>
      </c>
      <c r="F7778">
        <v>80</v>
      </c>
      <c r="G7778" t="s">
        <v>30</v>
      </c>
      <c r="H7778">
        <v>105</v>
      </c>
      <c r="I7778">
        <v>715</v>
      </c>
      <c r="J7778">
        <v>120</v>
      </c>
      <c r="K7778">
        <v>3810</v>
      </c>
      <c r="L7778">
        <v>2.5099999999999998</v>
      </c>
      <c r="M7778" t="s">
        <v>36</v>
      </c>
      <c r="N7778">
        <v>7.3</v>
      </c>
      <c r="O7778">
        <v>3653</v>
      </c>
      <c r="P7778">
        <v>80</v>
      </c>
      <c r="Q7778" t="s">
        <v>23</v>
      </c>
      <c r="R7778" t="s">
        <v>24</v>
      </c>
    </row>
    <row r="7779" spans="1:18" x14ac:dyDescent="0.2">
      <c r="A7779">
        <v>7778</v>
      </c>
      <c r="B7779">
        <v>48</v>
      </c>
      <c r="C7779" t="str" cm="1">
        <f t="array" ref="C7779">_xlfn.IFS(B7779&lt;18, "Under 18", B7779&lt;=24, "18-24", B7779&lt;=34, "25-34", B7779&lt;=44, "35-44", B7779&lt;=54, "45-54", B7779&gt;=55, "55 and Over")</f>
        <v>45-54</v>
      </c>
      <c r="D7779" t="s">
        <v>20</v>
      </c>
      <c r="E7779">
        <v>181</v>
      </c>
      <c r="F7779">
        <v>118</v>
      </c>
      <c r="G7779" t="s">
        <v>26</v>
      </c>
      <c r="H7779">
        <v>102</v>
      </c>
      <c r="I7779">
        <v>817</v>
      </c>
      <c r="J7779">
        <v>91</v>
      </c>
      <c r="K7779">
        <v>18240</v>
      </c>
      <c r="L7779">
        <v>11.97</v>
      </c>
      <c r="M7779" t="s">
        <v>36</v>
      </c>
      <c r="N7779">
        <v>6.8</v>
      </c>
      <c r="O7779">
        <v>2080</v>
      </c>
      <c r="P7779">
        <v>70</v>
      </c>
      <c r="Q7779" t="s">
        <v>34</v>
      </c>
      <c r="R7779" t="s">
        <v>28</v>
      </c>
    </row>
    <row r="7780" spans="1:18" x14ac:dyDescent="0.2">
      <c r="A7780">
        <v>7779</v>
      </c>
      <c r="B7780">
        <v>32</v>
      </c>
      <c r="C7780" t="str" cm="1">
        <f t="array" ref="C7780">_xlfn.IFS(B7780&lt;18, "Under 18", B7780&lt;=24, "18-24", B7780&lt;=34, "25-34", B7780&lt;=44, "35-44", B7780&lt;=54, "45-54", B7780&gt;=55, "55 and Over")</f>
        <v>25-34</v>
      </c>
      <c r="D7780" t="s">
        <v>20</v>
      </c>
      <c r="E7780">
        <v>159</v>
      </c>
      <c r="F7780">
        <v>82</v>
      </c>
      <c r="G7780" t="s">
        <v>37</v>
      </c>
      <c r="H7780">
        <v>46</v>
      </c>
      <c r="I7780">
        <v>377</v>
      </c>
      <c r="J7780">
        <v>123</v>
      </c>
      <c r="K7780">
        <v>1276</v>
      </c>
      <c r="L7780">
        <v>6</v>
      </c>
      <c r="M7780" t="s">
        <v>36</v>
      </c>
      <c r="N7780">
        <v>6.9</v>
      </c>
      <c r="O7780">
        <v>2555</v>
      </c>
      <c r="P7780">
        <v>53</v>
      </c>
      <c r="Q7780" t="s">
        <v>34</v>
      </c>
      <c r="R7780" t="s">
        <v>24</v>
      </c>
    </row>
    <row r="7781" spans="1:18" x14ac:dyDescent="0.2">
      <c r="A7781">
        <v>7780</v>
      </c>
      <c r="B7781">
        <v>26</v>
      </c>
      <c r="C7781" t="str" cm="1">
        <f t="array" ref="C7781">_xlfn.IFS(B7781&lt;18, "Under 18", B7781&lt;=24, "18-24", B7781&lt;=34, "25-34", B7781&lt;=44, "35-44", B7781&lt;=54, "45-54", B7781&gt;=55, "55 and Over")</f>
        <v>25-34</v>
      </c>
      <c r="D7781" t="s">
        <v>25</v>
      </c>
      <c r="E7781">
        <v>150</v>
      </c>
      <c r="F7781">
        <v>95</v>
      </c>
      <c r="G7781" t="s">
        <v>35</v>
      </c>
      <c r="H7781">
        <v>37</v>
      </c>
      <c r="I7781">
        <v>165</v>
      </c>
      <c r="J7781">
        <v>150</v>
      </c>
      <c r="K7781">
        <v>3994</v>
      </c>
      <c r="L7781">
        <v>12.26</v>
      </c>
      <c r="M7781" t="s">
        <v>31</v>
      </c>
      <c r="N7781">
        <v>4.5</v>
      </c>
      <c r="O7781">
        <v>2656</v>
      </c>
      <c r="P7781">
        <v>73</v>
      </c>
      <c r="Q7781" t="s">
        <v>32</v>
      </c>
      <c r="R7781" t="s">
        <v>24</v>
      </c>
    </row>
    <row r="7782" spans="1:18" x14ac:dyDescent="0.2">
      <c r="A7782">
        <v>7781</v>
      </c>
      <c r="B7782">
        <v>32</v>
      </c>
      <c r="C7782" t="str" cm="1">
        <f t="array" ref="C7782">_xlfn.IFS(B7782&lt;18, "Under 18", B7782&lt;=24, "18-24", B7782&lt;=34, "25-34", B7782&lt;=44, "35-44", B7782&lt;=54, "45-54", B7782&gt;=55, "55 and Over")</f>
        <v>25-34</v>
      </c>
      <c r="D7782" t="s">
        <v>25</v>
      </c>
      <c r="E7782">
        <v>181</v>
      </c>
      <c r="F7782">
        <v>88</v>
      </c>
      <c r="G7782" t="s">
        <v>30</v>
      </c>
      <c r="H7782">
        <v>39</v>
      </c>
      <c r="I7782">
        <v>935</v>
      </c>
      <c r="J7782">
        <v>156</v>
      </c>
      <c r="K7782">
        <v>13385</v>
      </c>
      <c r="L7782">
        <v>10.87</v>
      </c>
      <c r="M7782" t="s">
        <v>22</v>
      </c>
      <c r="N7782">
        <v>8</v>
      </c>
      <c r="O7782">
        <v>3101</v>
      </c>
      <c r="P7782">
        <v>63</v>
      </c>
      <c r="Q7782" t="s">
        <v>32</v>
      </c>
      <c r="R7782" t="s">
        <v>28</v>
      </c>
    </row>
    <row r="7783" spans="1:18" x14ac:dyDescent="0.2">
      <c r="A7783">
        <v>7782</v>
      </c>
      <c r="B7783">
        <v>47</v>
      </c>
      <c r="C7783" t="str" cm="1">
        <f t="array" ref="C7783">_xlfn.IFS(B7783&lt;18, "Under 18", B7783&lt;=24, "18-24", B7783&lt;=34, "25-34", B7783&lt;=44, "35-44", B7783&lt;=54, "45-54", B7783&gt;=55, "55 and Over")</f>
        <v>45-54</v>
      </c>
      <c r="D7783" t="s">
        <v>20</v>
      </c>
      <c r="E7783">
        <v>179</v>
      </c>
      <c r="F7783">
        <v>90</v>
      </c>
      <c r="G7783" t="s">
        <v>26</v>
      </c>
      <c r="H7783">
        <v>78</v>
      </c>
      <c r="I7783">
        <v>725</v>
      </c>
      <c r="J7783">
        <v>135</v>
      </c>
      <c r="K7783">
        <v>15607</v>
      </c>
      <c r="L7783">
        <v>2.93</v>
      </c>
      <c r="M7783" t="s">
        <v>36</v>
      </c>
      <c r="N7783">
        <v>6.8</v>
      </c>
      <c r="O7783">
        <v>2952</v>
      </c>
      <c r="P7783">
        <v>50</v>
      </c>
      <c r="Q7783" t="s">
        <v>23</v>
      </c>
      <c r="R7783" t="s">
        <v>32</v>
      </c>
    </row>
    <row r="7784" spans="1:18" x14ac:dyDescent="0.2">
      <c r="A7784">
        <v>7783</v>
      </c>
      <c r="B7784">
        <v>38</v>
      </c>
      <c r="C7784" t="str" cm="1">
        <f t="array" ref="C7784">_xlfn.IFS(B7784&lt;18, "Under 18", B7784&lt;=24, "18-24", B7784&lt;=34, "25-34", B7784&lt;=44, "35-44", B7784&lt;=54, "45-54", B7784&gt;=55, "55 and Over")</f>
        <v>35-44</v>
      </c>
      <c r="D7784" t="s">
        <v>25</v>
      </c>
      <c r="E7784">
        <v>177</v>
      </c>
      <c r="F7784">
        <v>94</v>
      </c>
      <c r="G7784" t="s">
        <v>30</v>
      </c>
      <c r="H7784">
        <v>28</v>
      </c>
      <c r="I7784">
        <v>604</v>
      </c>
      <c r="J7784">
        <v>124</v>
      </c>
      <c r="K7784">
        <v>1385</v>
      </c>
      <c r="L7784">
        <v>7.65</v>
      </c>
      <c r="M7784" t="s">
        <v>31</v>
      </c>
      <c r="N7784">
        <v>8</v>
      </c>
      <c r="O7784">
        <v>2776</v>
      </c>
      <c r="P7784">
        <v>80</v>
      </c>
      <c r="Q7784" t="s">
        <v>23</v>
      </c>
      <c r="R7784" t="s">
        <v>32</v>
      </c>
    </row>
    <row r="7785" spans="1:18" x14ac:dyDescent="0.2">
      <c r="A7785">
        <v>7784</v>
      </c>
      <c r="B7785">
        <v>55</v>
      </c>
      <c r="C7785" t="str" cm="1">
        <f t="array" ref="C7785">_xlfn.IFS(B7785&lt;18, "Under 18", B7785&lt;=24, "18-24", B7785&lt;=34, "25-34", B7785&lt;=44, "35-44", B7785&lt;=54, "45-54", B7785&gt;=55, "55 and Over")</f>
        <v>55 and Over</v>
      </c>
      <c r="D7785" t="s">
        <v>29</v>
      </c>
      <c r="E7785">
        <v>186</v>
      </c>
      <c r="F7785">
        <v>66</v>
      </c>
      <c r="G7785" t="s">
        <v>21</v>
      </c>
      <c r="H7785">
        <v>57</v>
      </c>
      <c r="I7785">
        <v>648</v>
      </c>
      <c r="J7785">
        <v>116</v>
      </c>
      <c r="K7785">
        <v>12780</v>
      </c>
      <c r="L7785">
        <v>14.55</v>
      </c>
      <c r="M7785" t="s">
        <v>22</v>
      </c>
      <c r="N7785">
        <v>8.9</v>
      </c>
      <c r="O7785">
        <v>2601</v>
      </c>
      <c r="P7785">
        <v>50</v>
      </c>
      <c r="Q7785" t="s">
        <v>23</v>
      </c>
      <c r="R7785" t="s">
        <v>24</v>
      </c>
    </row>
    <row r="7786" spans="1:18" x14ac:dyDescent="0.2">
      <c r="A7786">
        <v>7785</v>
      </c>
      <c r="B7786">
        <v>59</v>
      </c>
      <c r="C7786" t="str" cm="1">
        <f t="array" ref="C7786">_xlfn.IFS(B7786&lt;18, "Under 18", B7786&lt;=24, "18-24", B7786&lt;=34, "25-34", B7786&lt;=44, "35-44", B7786&lt;=54, "45-54", B7786&gt;=55, "55 and Over")</f>
        <v>55 and Over</v>
      </c>
      <c r="D7786" t="s">
        <v>29</v>
      </c>
      <c r="E7786">
        <v>184</v>
      </c>
      <c r="F7786">
        <v>61</v>
      </c>
      <c r="G7786" t="s">
        <v>26</v>
      </c>
      <c r="H7786">
        <v>117</v>
      </c>
      <c r="I7786">
        <v>185</v>
      </c>
      <c r="J7786">
        <v>125</v>
      </c>
      <c r="K7786">
        <v>7097</v>
      </c>
      <c r="L7786">
        <v>5.83</v>
      </c>
      <c r="M7786" t="s">
        <v>22</v>
      </c>
      <c r="N7786">
        <v>6.6</v>
      </c>
      <c r="O7786">
        <v>1621</v>
      </c>
      <c r="P7786">
        <v>81</v>
      </c>
      <c r="Q7786" t="s">
        <v>23</v>
      </c>
      <c r="R7786" t="s">
        <v>28</v>
      </c>
    </row>
    <row r="7787" spans="1:18" x14ac:dyDescent="0.2">
      <c r="A7787">
        <v>7786</v>
      </c>
      <c r="B7787">
        <v>56</v>
      </c>
      <c r="C7787" t="str" cm="1">
        <f t="array" ref="C7787">_xlfn.IFS(B7787&lt;18, "Under 18", B7787&lt;=24, "18-24", B7787&lt;=34, "25-34", B7787&lt;=44, "35-44", B7787&lt;=54, "45-54", B7787&gt;=55, "55 and Over")</f>
        <v>55 and Over</v>
      </c>
      <c r="D7787" t="s">
        <v>20</v>
      </c>
      <c r="E7787">
        <v>152</v>
      </c>
      <c r="F7787">
        <v>65</v>
      </c>
      <c r="G7787" t="s">
        <v>26</v>
      </c>
      <c r="H7787">
        <v>24</v>
      </c>
      <c r="I7787">
        <v>428</v>
      </c>
      <c r="J7787">
        <v>155</v>
      </c>
      <c r="K7787">
        <v>11926</v>
      </c>
      <c r="L7787">
        <v>11.19</v>
      </c>
      <c r="M7787" t="s">
        <v>36</v>
      </c>
      <c r="N7787">
        <v>5.9</v>
      </c>
      <c r="O7787">
        <v>2889</v>
      </c>
      <c r="P7787">
        <v>75</v>
      </c>
      <c r="Q7787" t="s">
        <v>27</v>
      </c>
      <c r="R7787" t="s">
        <v>32</v>
      </c>
    </row>
    <row r="7788" spans="1:18" x14ac:dyDescent="0.2">
      <c r="A7788">
        <v>7787</v>
      </c>
      <c r="B7788">
        <v>36</v>
      </c>
      <c r="C7788" t="str" cm="1">
        <f t="array" ref="C7788">_xlfn.IFS(B7788&lt;18, "Under 18", B7788&lt;=24, "18-24", B7788&lt;=34, "25-34", B7788&lt;=44, "35-44", B7788&lt;=54, "45-54", B7788&gt;=55, "55 and Over")</f>
        <v>35-44</v>
      </c>
      <c r="D7788" t="s">
        <v>29</v>
      </c>
      <c r="E7788">
        <v>153</v>
      </c>
      <c r="F7788">
        <v>66</v>
      </c>
      <c r="G7788" t="s">
        <v>37</v>
      </c>
      <c r="H7788">
        <v>78</v>
      </c>
      <c r="I7788">
        <v>444</v>
      </c>
      <c r="J7788">
        <v>133</v>
      </c>
      <c r="K7788">
        <v>18303</v>
      </c>
      <c r="L7788">
        <v>9.83</v>
      </c>
      <c r="M7788" t="s">
        <v>36</v>
      </c>
      <c r="N7788">
        <v>9.1999999999999993</v>
      </c>
      <c r="O7788">
        <v>1528</v>
      </c>
      <c r="P7788">
        <v>78</v>
      </c>
      <c r="Q7788" t="s">
        <v>27</v>
      </c>
      <c r="R7788" t="s">
        <v>28</v>
      </c>
    </row>
    <row r="7789" spans="1:18" x14ac:dyDescent="0.2">
      <c r="A7789">
        <v>7788</v>
      </c>
      <c r="B7789">
        <v>46</v>
      </c>
      <c r="C7789" t="str" cm="1">
        <f t="array" ref="C7789">_xlfn.IFS(B7789&lt;18, "Under 18", B7789&lt;=24, "18-24", B7789&lt;=34, "25-34", B7789&lt;=44, "35-44", B7789&lt;=54, "45-54", B7789&gt;=55, "55 and Over")</f>
        <v>45-54</v>
      </c>
      <c r="D7789" t="s">
        <v>25</v>
      </c>
      <c r="E7789">
        <v>179</v>
      </c>
      <c r="F7789">
        <v>54</v>
      </c>
      <c r="G7789" t="s">
        <v>33</v>
      </c>
      <c r="H7789">
        <v>99</v>
      </c>
      <c r="I7789">
        <v>104</v>
      </c>
      <c r="J7789">
        <v>83</v>
      </c>
      <c r="K7789">
        <v>1960</v>
      </c>
      <c r="L7789">
        <v>6.03</v>
      </c>
      <c r="M7789" t="s">
        <v>22</v>
      </c>
      <c r="N7789">
        <v>6.7</v>
      </c>
      <c r="O7789">
        <v>3672</v>
      </c>
      <c r="P7789">
        <v>79</v>
      </c>
      <c r="Q7789" t="s">
        <v>32</v>
      </c>
      <c r="R7789" t="s">
        <v>32</v>
      </c>
    </row>
    <row r="7790" spans="1:18" x14ac:dyDescent="0.2">
      <c r="A7790">
        <v>7789</v>
      </c>
      <c r="B7790">
        <v>41</v>
      </c>
      <c r="C7790" t="str" cm="1">
        <f t="array" ref="C7790">_xlfn.IFS(B7790&lt;18, "Under 18", B7790&lt;=24, "18-24", B7790&lt;=34, "25-34", B7790&lt;=44, "35-44", B7790&lt;=54, "45-54", B7790&gt;=55, "55 and Over")</f>
        <v>35-44</v>
      </c>
      <c r="D7790" t="s">
        <v>25</v>
      </c>
      <c r="E7790">
        <v>161</v>
      </c>
      <c r="F7790">
        <v>97</v>
      </c>
      <c r="G7790" t="s">
        <v>33</v>
      </c>
      <c r="H7790">
        <v>94</v>
      </c>
      <c r="I7790">
        <v>317</v>
      </c>
      <c r="J7790">
        <v>171</v>
      </c>
      <c r="K7790">
        <v>3609</v>
      </c>
      <c r="L7790">
        <v>3.5</v>
      </c>
      <c r="M7790" t="s">
        <v>22</v>
      </c>
      <c r="N7790">
        <v>7.9</v>
      </c>
      <c r="O7790">
        <v>3897</v>
      </c>
      <c r="P7790">
        <v>62</v>
      </c>
      <c r="Q7790" t="s">
        <v>34</v>
      </c>
      <c r="R7790" t="s">
        <v>32</v>
      </c>
    </row>
    <row r="7791" spans="1:18" x14ac:dyDescent="0.2">
      <c r="A7791">
        <v>7790</v>
      </c>
      <c r="B7791">
        <v>44</v>
      </c>
      <c r="C7791" t="str" cm="1">
        <f t="array" ref="C7791">_xlfn.IFS(B7791&lt;18, "Under 18", B7791&lt;=24, "18-24", B7791&lt;=34, "25-34", B7791&lt;=44, "35-44", B7791&lt;=54, "45-54", B7791&gt;=55, "55 and Over")</f>
        <v>35-44</v>
      </c>
      <c r="D7791" t="s">
        <v>20</v>
      </c>
      <c r="E7791">
        <v>187</v>
      </c>
      <c r="F7791">
        <v>77</v>
      </c>
      <c r="G7791" t="s">
        <v>37</v>
      </c>
      <c r="H7791">
        <v>80</v>
      </c>
      <c r="I7791">
        <v>753</v>
      </c>
      <c r="J7791">
        <v>100</v>
      </c>
      <c r="K7791">
        <v>3326</v>
      </c>
      <c r="L7791">
        <v>8.42</v>
      </c>
      <c r="M7791" t="s">
        <v>22</v>
      </c>
      <c r="N7791">
        <v>7.6</v>
      </c>
      <c r="O7791">
        <v>2672</v>
      </c>
      <c r="P7791">
        <v>89</v>
      </c>
      <c r="Q7791" t="s">
        <v>27</v>
      </c>
      <c r="R7791" t="s">
        <v>28</v>
      </c>
    </row>
    <row r="7792" spans="1:18" x14ac:dyDescent="0.2">
      <c r="A7792">
        <v>7791</v>
      </c>
      <c r="B7792">
        <v>30</v>
      </c>
      <c r="C7792" t="str" cm="1">
        <f t="array" ref="C7792">_xlfn.IFS(B7792&lt;18, "Under 18", B7792&lt;=24, "18-24", B7792&lt;=34, "25-34", B7792&lt;=44, "35-44", B7792&lt;=54, "45-54", B7792&gt;=55, "55 and Over")</f>
        <v>25-34</v>
      </c>
      <c r="D7792" t="s">
        <v>29</v>
      </c>
      <c r="E7792">
        <v>169</v>
      </c>
      <c r="F7792">
        <v>114</v>
      </c>
      <c r="G7792" t="s">
        <v>26</v>
      </c>
      <c r="H7792">
        <v>46</v>
      </c>
      <c r="I7792">
        <v>223</v>
      </c>
      <c r="J7792">
        <v>107</v>
      </c>
      <c r="K7792">
        <v>11171</v>
      </c>
      <c r="L7792">
        <v>4.25</v>
      </c>
      <c r="M7792" t="s">
        <v>36</v>
      </c>
      <c r="N7792">
        <v>8.1</v>
      </c>
      <c r="O7792">
        <v>1599</v>
      </c>
      <c r="P7792">
        <v>57</v>
      </c>
      <c r="Q7792" t="s">
        <v>27</v>
      </c>
      <c r="R7792" t="s">
        <v>28</v>
      </c>
    </row>
    <row r="7793" spans="1:18" x14ac:dyDescent="0.2">
      <c r="A7793">
        <v>7792</v>
      </c>
      <c r="B7793">
        <v>26</v>
      </c>
      <c r="C7793" t="str" cm="1">
        <f t="array" ref="C7793">_xlfn.IFS(B7793&lt;18, "Under 18", B7793&lt;=24, "18-24", B7793&lt;=34, "25-34", B7793&lt;=44, "35-44", B7793&lt;=54, "45-54", B7793&gt;=55, "55 and Over")</f>
        <v>25-34</v>
      </c>
      <c r="D7793" t="s">
        <v>25</v>
      </c>
      <c r="E7793">
        <v>155</v>
      </c>
      <c r="F7793">
        <v>70</v>
      </c>
      <c r="G7793" t="s">
        <v>33</v>
      </c>
      <c r="H7793">
        <v>85</v>
      </c>
      <c r="I7793">
        <v>816</v>
      </c>
      <c r="J7793">
        <v>105</v>
      </c>
      <c r="K7793">
        <v>8750</v>
      </c>
      <c r="L7793">
        <v>1.47</v>
      </c>
      <c r="M7793" t="s">
        <v>31</v>
      </c>
      <c r="N7793">
        <v>6.5</v>
      </c>
      <c r="O7793">
        <v>3912</v>
      </c>
      <c r="P7793">
        <v>58</v>
      </c>
      <c r="Q7793" t="s">
        <v>23</v>
      </c>
      <c r="R7793" t="s">
        <v>28</v>
      </c>
    </row>
    <row r="7794" spans="1:18" x14ac:dyDescent="0.2">
      <c r="A7794">
        <v>7793</v>
      </c>
      <c r="B7794">
        <v>40</v>
      </c>
      <c r="C7794" t="str" cm="1">
        <f t="array" ref="C7794">_xlfn.IFS(B7794&lt;18, "Under 18", B7794&lt;=24, "18-24", B7794&lt;=34, "25-34", B7794&lt;=44, "35-44", B7794&lt;=54, "45-54", B7794&gt;=55, "55 and Over")</f>
        <v>35-44</v>
      </c>
      <c r="D7794" t="s">
        <v>29</v>
      </c>
      <c r="E7794">
        <v>168</v>
      </c>
      <c r="F7794">
        <v>84</v>
      </c>
      <c r="G7794" t="s">
        <v>26</v>
      </c>
      <c r="H7794">
        <v>102</v>
      </c>
      <c r="I7794">
        <v>675</v>
      </c>
      <c r="J7794">
        <v>146</v>
      </c>
      <c r="K7794">
        <v>17963</v>
      </c>
      <c r="L7794">
        <v>6.29</v>
      </c>
      <c r="M7794" t="s">
        <v>31</v>
      </c>
      <c r="N7794">
        <v>6.1</v>
      </c>
      <c r="O7794">
        <v>2046</v>
      </c>
      <c r="P7794">
        <v>60</v>
      </c>
      <c r="Q7794" t="s">
        <v>34</v>
      </c>
      <c r="R7794" t="s">
        <v>32</v>
      </c>
    </row>
    <row r="7795" spans="1:18" x14ac:dyDescent="0.2">
      <c r="A7795">
        <v>7794</v>
      </c>
      <c r="B7795">
        <v>35</v>
      </c>
      <c r="C7795" t="str" cm="1">
        <f t="array" ref="C7795">_xlfn.IFS(B7795&lt;18, "Under 18", B7795&lt;=24, "18-24", B7795&lt;=34, "25-34", B7795&lt;=44, "35-44", B7795&lt;=54, "45-54", B7795&gt;=55, "55 and Over")</f>
        <v>35-44</v>
      </c>
      <c r="D7795" t="s">
        <v>29</v>
      </c>
      <c r="E7795">
        <v>175</v>
      </c>
      <c r="F7795">
        <v>56</v>
      </c>
      <c r="G7795" t="s">
        <v>26</v>
      </c>
      <c r="H7795">
        <v>59</v>
      </c>
      <c r="I7795">
        <v>288</v>
      </c>
      <c r="J7795">
        <v>136</v>
      </c>
      <c r="K7795">
        <v>13783</v>
      </c>
      <c r="L7795">
        <v>0.56000000000000005</v>
      </c>
      <c r="M7795" t="s">
        <v>31</v>
      </c>
      <c r="N7795">
        <v>4.5999999999999996</v>
      </c>
      <c r="O7795">
        <v>2201</v>
      </c>
      <c r="P7795">
        <v>85</v>
      </c>
      <c r="Q7795" t="s">
        <v>34</v>
      </c>
      <c r="R7795" t="s">
        <v>32</v>
      </c>
    </row>
    <row r="7796" spans="1:18" x14ac:dyDescent="0.2">
      <c r="A7796">
        <v>7795</v>
      </c>
      <c r="B7796">
        <v>26</v>
      </c>
      <c r="C7796" t="str" cm="1">
        <f t="array" ref="C7796">_xlfn.IFS(B7796&lt;18, "Under 18", B7796&lt;=24, "18-24", B7796&lt;=34, "25-34", B7796&lt;=44, "35-44", B7796&lt;=54, "45-54", B7796&gt;=55, "55 and Over")</f>
        <v>25-34</v>
      </c>
      <c r="D7796" t="s">
        <v>29</v>
      </c>
      <c r="E7796">
        <v>186</v>
      </c>
      <c r="F7796">
        <v>80</v>
      </c>
      <c r="G7796" t="s">
        <v>26</v>
      </c>
      <c r="H7796">
        <v>77</v>
      </c>
      <c r="I7796">
        <v>773</v>
      </c>
      <c r="J7796">
        <v>172</v>
      </c>
      <c r="K7796">
        <v>19311</v>
      </c>
      <c r="L7796">
        <v>1.1200000000000001</v>
      </c>
      <c r="M7796" t="s">
        <v>31</v>
      </c>
      <c r="N7796">
        <v>4.4000000000000004</v>
      </c>
      <c r="O7796">
        <v>3347</v>
      </c>
      <c r="P7796">
        <v>65</v>
      </c>
      <c r="Q7796" t="s">
        <v>32</v>
      </c>
      <c r="R7796" t="s">
        <v>24</v>
      </c>
    </row>
    <row r="7797" spans="1:18" x14ac:dyDescent="0.2">
      <c r="A7797">
        <v>7796</v>
      </c>
      <c r="B7797">
        <v>32</v>
      </c>
      <c r="C7797" t="str" cm="1">
        <f t="array" ref="C7797">_xlfn.IFS(B7797&lt;18, "Under 18", B7797&lt;=24, "18-24", B7797&lt;=34, "25-34", B7797&lt;=44, "35-44", B7797&lt;=54, "45-54", B7797&gt;=55, "55 and Over")</f>
        <v>25-34</v>
      </c>
      <c r="D7797" t="s">
        <v>29</v>
      </c>
      <c r="E7797">
        <v>173</v>
      </c>
      <c r="F7797">
        <v>79</v>
      </c>
      <c r="G7797" t="s">
        <v>21</v>
      </c>
      <c r="H7797">
        <v>113</v>
      </c>
      <c r="I7797">
        <v>938</v>
      </c>
      <c r="J7797">
        <v>136</v>
      </c>
      <c r="K7797">
        <v>12268</v>
      </c>
      <c r="L7797">
        <v>14.31</v>
      </c>
      <c r="M7797" t="s">
        <v>31</v>
      </c>
      <c r="N7797">
        <v>7.7</v>
      </c>
      <c r="O7797">
        <v>3869</v>
      </c>
      <c r="P7797">
        <v>83</v>
      </c>
      <c r="Q7797" t="s">
        <v>32</v>
      </c>
      <c r="R7797" t="s">
        <v>32</v>
      </c>
    </row>
    <row r="7798" spans="1:18" x14ac:dyDescent="0.2">
      <c r="A7798">
        <v>7797</v>
      </c>
      <c r="B7798">
        <v>20</v>
      </c>
      <c r="C7798" t="str" cm="1">
        <f t="array" ref="C7798">_xlfn.IFS(B7798&lt;18, "Under 18", B7798&lt;=24, "18-24", B7798&lt;=34, "25-34", B7798&lt;=44, "35-44", B7798&lt;=54, "45-54", B7798&gt;=55, "55 and Over")</f>
        <v>18-24</v>
      </c>
      <c r="D7798" t="s">
        <v>29</v>
      </c>
      <c r="E7798">
        <v>196</v>
      </c>
      <c r="F7798">
        <v>73</v>
      </c>
      <c r="G7798" t="s">
        <v>37</v>
      </c>
      <c r="H7798">
        <v>97</v>
      </c>
      <c r="I7798">
        <v>623</v>
      </c>
      <c r="J7798">
        <v>167</v>
      </c>
      <c r="K7798">
        <v>18218</v>
      </c>
      <c r="L7798">
        <v>3.96</v>
      </c>
      <c r="M7798" t="s">
        <v>22</v>
      </c>
      <c r="N7798">
        <v>8.4</v>
      </c>
      <c r="O7798">
        <v>1696</v>
      </c>
      <c r="P7798">
        <v>81</v>
      </c>
      <c r="Q7798" t="s">
        <v>23</v>
      </c>
      <c r="R7798" t="s">
        <v>24</v>
      </c>
    </row>
    <row r="7799" spans="1:18" x14ac:dyDescent="0.2">
      <c r="A7799">
        <v>7798</v>
      </c>
      <c r="B7799">
        <v>21</v>
      </c>
      <c r="C7799" t="str" cm="1">
        <f t="array" ref="C7799">_xlfn.IFS(B7799&lt;18, "Under 18", B7799&lt;=24, "18-24", B7799&lt;=34, "25-34", B7799&lt;=44, "35-44", B7799&lt;=54, "45-54", B7799&gt;=55, "55 and Over")</f>
        <v>18-24</v>
      </c>
      <c r="D7799" t="s">
        <v>29</v>
      </c>
      <c r="E7799">
        <v>155</v>
      </c>
      <c r="F7799">
        <v>98</v>
      </c>
      <c r="G7799" t="s">
        <v>37</v>
      </c>
      <c r="H7799">
        <v>12</v>
      </c>
      <c r="I7799">
        <v>663</v>
      </c>
      <c r="J7799">
        <v>178</v>
      </c>
      <c r="K7799">
        <v>5981</v>
      </c>
      <c r="L7799">
        <v>11.38</v>
      </c>
      <c r="M7799" t="s">
        <v>31</v>
      </c>
      <c r="N7799">
        <v>5.9</v>
      </c>
      <c r="O7799">
        <v>1588</v>
      </c>
      <c r="P7799">
        <v>79</v>
      </c>
      <c r="Q7799" t="s">
        <v>23</v>
      </c>
      <c r="R7799" t="s">
        <v>24</v>
      </c>
    </row>
    <row r="7800" spans="1:18" x14ac:dyDescent="0.2">
      <c r="A7800">
        <v>7799</v>
      </c>
      <c r="B7800">
        <v>49</v>
      </c>
      <c r="C7800" t="str" cm="1">
        <f t="array" ref="C7800">_xlfn.IFS(B7800&lt;18, "Under 18", B7800&lt;=24, "18-24", B7800&lt;=34, "25-34", B7800&lt;=44, "35-44", B7800&lt;=54, "45-54", B7800&gt;=55, "55 and Over")</f>
        <v>45-54</v>
      </c>
      <c r="D7800" t="s">
        <v>25</v>
      </c>
      <c r="E7800">
        <v>156</v>
      </c>
      <c r="F7800">
        <v>106</v>
      </c>
      <c r="G7800" t="s">
        <v>37</v>
      </c>
      <c r="H7800">
        <v>56</v>
      </c>
      <c r="I7800">
        <v>220</v>
      </c>
      <c r="J7800">
        <v>165</v>
      </c>
      <c r="K7800">
        <v>7804</v>
      </c>
      <c r="L7800">
        <v>10.11</v>
      </c>
      <c r="M7800" t="s">
        <v>22</v>
      </c>
      <c r="N7800">
        <v>8.1999999999999993</v>
      </c>
      <c r="O7800">
        <v>2593</v>
      </c>
      <c r="P7800">
        <v>89</v>
      </c>
      <c r="Q7800" t="s">
        <v>27</v>
      </c>
      <c r="R7800" t="s">
        <v>24</v>
      </c>
    </row>
    <row r="7801" spans="1:18" x14ac:dyDescent="0.2">
      <c r="A7801">
        <v>7800</v>
      </c>
      <c r="B7801">
        <v>35</v>
      </c>
      <c r="C7801" t="str" cm="1">
        <f t="array" ref="C7801">_xlfn.IFS(B7801&lt;18, "Under 18", B7801&lt;=24, "18-24", B7801&lt;=34, "25-34", B7801&lt;=44, "35-44", B7801&lt;=54, "45-54", B7801&gt;=55, "55 and Over")</f>
        <v>35-44</v>
      </c>
      <c r="D7801" t="s">
        <v>25</v>
      </c>
      <c r="E7801">
        <v>172</v>
      </c>
      <c r="F7801">
        <v>64</v>
      </c>
      <c r="G7801" t="s">
        <v>26</v>
      </c>
      <c r="H7801">
        <v>86</v>
      </c>
      <c r="I7801">
        <v>335</v>
      </c>
      <c r="J7801">
        <v>139</v>
      </c>
      <c r="K7801">
        <v>17759</v>
      </c>
      <c r="L7801">
        <v>2.13</v>
      </c>
      <c r="M7801" t="s">
        <v>31</v>
      </c>
      <c r="N7801">
        <v>7.2</v>
      </c>
      <c r="O7801">
        <v>3254</v>
      </c>
      <c r="P7801">
        <v>70</v>
      </c>
      <c r="Q7801" t="s">
        <v>27</v>
      </c>
      <c r="R7801" t="s">
        <v>32</v>
      </c>
    </row>
    <row r="7802" spans="1:18" x14ac:dyDescent="0.2">
      <c r="A7802">
        <v>7801</v>
      </c>
      <c r="B7802">
        <v>54</v>
      </c>
      <c r="C7802" t="str" cm="1">
        <f t="array" ref="C7802">_xlfn.IFS(B7802&lt;18, "Under 18", B7802&lt;=24, "18-24", B7802&lt;=34, "25-34", B7802&lt;=44, "35-44", B7802&lt;=54, "45-54", B7802&gt;=55, "55 and Over")</f>
        <v>45-54</v>
      </c>
      <c r="D7802" t="s">
        <v>20</v>
      </c>
      <c r="E7802">
        <v>197</v>
      </c>
      <c r="F7802">
        <v>86</v>
      </c>
      <c r="G7802" t="s">
        <v>21</v>
      </c>
      <c r="H7802">
        <v>45</v>
      </c>
      <c r="I7802">
        <v>755</v>
      </c>
      <c r="J7802">
        <v>141</v>
      </c>
      <c r="K7802">
        <v>11847</v>
      </c>
      <c r="L7802">
        <v>8.81</v>
      </c>
      <c r="M7802" t="s">
        <v>36</v>
      </c>
      <c r="N7802">
        <v>5</v>
      </c>
      <c r="O7802">
        <v>3808</v>
      </c>
      <c r="P7802">
        <v>74</v>
      </c>
      <c r="Q7802" t="s">
        <v>32</v>
      </c>
      <c r="R7802" t="s">
        <v>32</v>
      </c>
    </row>
    <row r="7803" spans="1:18" x14ac:dyDescent="0.2">
      <c r="A7803">
        <v>7802</v>
      </c>
      <c r="B7803">
        <v>50</v>
      </c>
      <c r="C7803" t="str" cm="1">
        <f t="array" ref="C7803">_xlfn.IFS(B7803&lt;18, "Under 18", B7803&lt;=24, "18-24", B7803&lt;=34, "25-34", B7803&lt;=44, "35-44", B7803&lt;=54, "45-54", B7803&gt;=55, "55 and Over")</f>
        <v>45-54</v>
      </c>
      <c r="D7803" t="s">
        <v>25</v>
      </c>
      <c r="E7803">
        <v>167</v>
      </c>
      <c r="F7803">
        <v>57</v>
      </c>
      <c r="G7803" t="s">
        <v>37</v>
      </c>
      <c r="H7803">
        <v>114</v>
      </c>
      <c r="I7803">
        <v>966</v>
      </c>
      <c r="J7803">
        <v>106</v>
      </c>
      <c r="K7803">
        <v>16864</v>
      </c>
      <c r="L7803">
        <v>5.98</v>
      </c>
      <c r="M7803" t="s">
        <v>31</v>
      </c>
      <c r="N7803">
        <v>5.9</v>
      </c>
      <c r="O7803">
        <v>1795</v>
      </c>
      <c r="P7803">
        <v>52</v>
      </c>
      <c r="Q7803" t="s">
        <v>27</v>
      </c>
      <c r="R7803" t="s">
        <v>24</v>
      </c>
    </row>
    <row r="7804" spans="1:18" x14ac:dyDescent="0.2">
      <c r="A7804">
        <v>7803</v>
      </c>
      <c r="B7804">
        <v>19</v>
      </c>
      <c r="C7804" t="str" cm="1">
        <f t="array" ref="C7804">_xlfn.IFS(B7804&lt;18, "Under 18", B7804&lt;=24, "18-24", B7804&lt;=34, "25-34", B7804&lt;=44, "35-44", B7804&lt;=54, "45-54", B7804&gt;=55, "55 and Over")</f>
        <v>18-24</v>
      </c>
      <c r="D7804" t="s">
        <v>20</v>
      </c>
      <c r="E7804">
        <v>170</v>
      </c>
      <c r="F7804">
        <v>61</v>
      </c>
      <c r="G7804" t="s">
        <v>26</v>
      </c>
      <c r="H7804">
        <v>30</v>
      </c>
      <c r="I7804">
        <v>351</v>
      </c>
      <c r="J7804">
        <v>114</v>
      </c>
      <c r="K7804">
        <v>13227</v>
      </c>
      <c r="L7804">
        <v>3.81</v>
      </c>
      <c r="M7804" t="s">
        <v>22</v>
      </c>
      <c r="N7804">
        <v>7.9</v>
      </c>
      <c r="O7804">
        <v>2496</v>
      </c>
      <c r="P7804">
        <v>86</v>
      </c>
      <c r="Q7804" t="s">
        <v>32</v>
      </c>
      <c r="R7804" t="s">
        <v>32</v>
      </c>
    </row>
    <row r="7805" spans="1:18" x14ac:dyDescent="0.2">
      <c r="A7805">
        <v>7804</v>
      </c>
      <c r="B7805">
        <v>25</v>
      </c>
      <c r="C7805" t="str" cm="1">
        <f t="array" ref="C7805">_xlfn.IFS(B7805&lt;18, "Under 18", B7805&lt;=24, "18-24", B7805&lt;=34, "25-34", B7805&lt;=44, "35-44", B7805&lt;=54, "45-54", B7805&gt;=55, "55 and Over")</f>
        <v>25-34</v>
      </c>
      <c r="D7805" t="s">
        <v>25</v>
      </c>
      <c r="E7805">
        <v>181</v>
      </c>
      <c r="F7805">
        <v>101</v>
      </c>
      <c r="G7805" t="s">
        <v>33</v>
      </c>
      <c r="H7805">
        <v>97</v>
      </c>
      <c r="I7805">
        <v>866</v>
      </c>
      <c r="J7805">
        <v>120</v>
      </c>
      <c r="K7805">
        <v>6845</v>
      </c>
      <c r="L7805">
        <v>8.34</v>
      </c>
      <c r="M7805" t="s">
        <v>36</v>
      </c>
      <c r="N7805">
        <v>4.2</v>
      </c>
      <c r="O7805">
        <v>2457</v>
      </c>
      <c r="P7805">
        <v>82</v>
      </c>
      <c r="Q7805" t="s">
        <v>34</v>
      </c>
      <c r="R7805" t="s">
        <v>28</v>
      </c>
    </row>
    <row r="7806" spans="1:18" x14ac:dyDescent="0.2">
      <c r="A7806">
        <v>7805</v>
      </c>
      <c r="B7806">
        <v>21</v>
      </c>
      <c r="C7806" t="str" cm="1">
        <f t="array" ref="C7806">_xlfn.IFS(B7806&lt;18, "Under 18", B7806&lt;=24, "18-24", B7806&lt;=34, "25-34", B7806&lt;=44, "35-44", B7806&lt;=54, "45-54", B7806&gt;=55, "55 and Over")</f>
        <v>18-24</v>
      </c>
      <c r="D7806" t="s">
        <v>25</v>
      </c>
      <c r="E7806">
        <v>175</v>
      </c>
      <c r="F7806">
        <v>116</v>
      </c>
      <c r="G7806" t="s">
        <v>26</v>
      </c>
      <c r="H7806">
        <v>109</v>
      </c>
      <c r="I7806">
        <v>792</v>
      </c>
      <c r="J7806">
        <v>126</v>
      </c>
      <c r="K7806">
        <v>15206</v>
      </c>
      <c r="L7806">
        <v>4.17</v>
      </c>
      <c r="M7806" t="s">
        <v>22</v>
      </c>
      <c r="N7806">
        <v>6.1</v>
      </c>
      <c r="O7806">
        <v>2114</v>
      </c>
      <c r="P7806">
        <v>63</v>
      </c>
      <c r="Q7806" t="s">
        <v>34</v>
      </c>
      <c r="R7806" t="s">
        <v>28</v>
      </c>
    </row>
    <row r="7807" spans="1:18" x14ac:dyDescent="0.2">
      <c r="A7807">
        <v>7806</v>
      </c>
      <c r="B7807">
        <v>19</v>
      </c>
      <c r="C7807" t="str" cm="1">
        <f t="array" ref="C7807">_xlfn.IFS(B7807&lt;18, "Under 18", B7807&lt;=24, "18-24", B7807&lt;=34, "25-34", B7807&lt;=44, "35-44", B7807&lt;=54, "45-54", B7807&gt;=55, "55 and Over")</f>
        <v>18-24</v>
      </c>
      <c r="D7807" t="s">
        <v>20</v>
      </c>
      <c r="E7807">
        <v>168</v>
      </c>
      <c r="F7807">
        <v>65</v>
      </c>
      <c r="G7807" t="s">
        <v>30</v>
      </c>
      <c r="H7807">
        <v>83</v>
      </c>
      <c r="I7807">
        <v>775</v>
      </c>
      <c r="J7807">
        <v>154</v>
      </c>
      <c r="K7807">
        <v>8154</v>
      </c>
      <c r="L7807">
        <v>4.8</v>
      </c>
      <c r="M7807" t="s">
        <v>31</v>
      </c>
      <c r="N7807">
        <v>6.9</v>
      </c>
      <c r="O7807">
        <v>3053</v>
      </c>
      <c r="P7807">
        <v>56</v>
      </c>
      <c r="Q7807" t="s">
        <v>34</v>
      </c>
      <c r="R7807" t="s">
        <v>28</v>
      </c>
    </row>
    <row r="7808" spans="1:18" x14ac:dyDescent="0.2">
      <c r="A7808">
        <v>7807</v>
      </c>
      <c r="B7808">
        <v>53</v>
      </c>
      <c r="C7808" t="str" cm="1">
        <f t="array" ref="C7808">_xlfn.IFS(B7808&lt;18, "Under 18", B7808&lt;=24, "18-24", B7808&lt;=34, "25-34", B7808&lt;=44, "35-44", B7808&lt;=54, "45-54", B7808&gt;=55, "55 and Over")</f>
        <v>45-54</v>
      </c>
      <c r="D7808" t="s">
        <v>29</v>
      </c>
      <c r="E7808">
        <v>151</v>
      </c>
      <c r="F7808">
        <v>98</v>
      </c>
      <c r="G7808" t="s">
        <v>26</v>
      </c>
      <c r="H7808">
        <v>71</v>
      </c>
      <c r="I7808">
        <v>239</v>
      </c>
      <c r="J7808">
        <v>96</v>
      </c>
      <c r="K7808">
        <v>1841</v>
      </c>
      <c r="L7808">
        <v>12.58</v>
      </c>
      <c r="M7808" t="s">
        <v>36</v>
      </c>
      <c r="N7808">
        <v>4.5999999999999996</v>
      </c>
      <c r="O7808">
        <v>1839</v>
      </c>
      <c r="P7808">
        <v>54</v>
      </c>
      <c r="Q7808" t="s">
        <v>23</v>
      </c>
      <c r="R7808" t="s">
        <v>32</v>
      </c>
    </row>
    <row r="7809" spans="1:18" x14ac:dyDescent="0.2">
      <c r="A7809">
        <v>7808</v>
      </c>
      <c r="B7809">
        <v>48</v>
      </c>
      <c r="C7809" t="str" cm="1">
        <f t="array" ref="C7809">_xlfn.IFS(B7809&lt;18, "Under 18", B7809&lt;=24, "18-24", B7809&lt;=34, "25-34", B7809&lt;=44, "35-44", B7809&lt;=54, "45-54", B7809&gt;=55, "55 and Over")</f>
        <v>45-54</v>
      </c>
      <c r="D7809" t="s">
        <v>20</v>
      </c>
      <c r="E7809">
        <v>161</v>
      </c>
      <c r="F7809">
        <v>87</v>
      </c>
      <c r="G7809" t="s">
        <v>26</v>
      </c>
      <c r="H7809">
        <v>73</v>
      </c>
      <c r="I7809">
        <v>167</v>
      </c>
      <c r="J7809">
        <v>98</v>
      </c>
      <c r="K7809">
        <v>3686</v>
      </c>
      <c r="L7809">
        <v>4.32</v>
      </c>
      <c r="M7809" t="s">
        <v>31</v>
      </c>
      <c r="N7809">
        <v>5.8</v>
      </c>
      <c r="O7809">
        <v>2633</v>
      </c>
      <c r="P7809">
        <v>76</v>
      </c>
      <c r="Q7809" t="s">
        <v>23</v>
      </c>
      <c r="R7809" t="s">
        <v>32</v>
      </c>
    </row>
    <row r="7810" spans="1:18" x14ac:dyDescent="0.2">
      <c r="A7810">
        <v>7809</v>
      </c>
      <c r="B7810">
        <v>29</v>
      </c>
      <c r="C7810" t="str" cm="1">
        <f t="array" ref="C7810">_xlfn.IFS(B7810&lt;18, "Under 18", B7810&lt;=24, "18-24", B7810&lt;=34, "25-34", B7810&lt;=44, "35-44", B7810&lt;=54, "45-54", B7810&gt;=55, "55 and Over")</f>
        <v>25-34</v>
      </c>
      <c r="D7810" t="s">
        <v>29</v>
      </c>
      <c r="E7810">
        <v>159</v>
      </c>
      <c r="F7810">
        <v>72</v>
      </c>
      <c r="G7810" t="s">
        <v>33</v>
      </c>
      <c r="H7810">
        <v>30</v>
      </c>
      <c r="I7810">
        <v>528</v>
      </c>
      <c r="J7810">
        <v>121</v>
      </c>
      <c r="K7810">
        <v>12153</v>
      </c>
      <c r="L7810">
        <v>1.07</v>
      </c>
      <c r="M7810" t="s">
        <v>31</v>
      </c>
      <c r="N7810">
        <v>7.2</v>
      </c>
      <c r="O7810">
        <v>2176</v>
      </c>
      <c r="P7810">
        <v>82</v>
      </c>
      <c r="Q7810" t="s">
        <v>27</v>
      </c>
      <c r="R7810" t="s">
        <v>32</v>
      </c>
    </row>
    <row r="7811" spans="1:18" x14ac:dyDescent="0.2">
      <c r="A7811">
        <v>7810</v>
      </c>
      <c r="B7811">
        <v>26</v>
      </c>
      <c r="C7811" t="str" cm="1">
        <f t="array" ref="C7811">_xlfn.IFS(B7811&lt;18, "Under 18", B7811&lt;=24, "18-24", B7811&lt;=34, "25-34", B7811&lt;=44, "35-44", B7811&lt;=54, "45-54", B7811&gt;=55, "55 and Over")</f>
        <v>25-34</v>
      </c>
      <c r="D7811" t="s">
        <v>25</v>
      </c>
      <c r="E7811">
        <v>169</v>
      </c>
      <c r="F7811">
        <v>89</v>
      </c>
      <c r="G7811" t="s">
        <v>26</v>
      </c>
      <c r="H7811">
        <v>68</v>
      </c>
      <c r="I7811">
        <v>771</v>
      </c>
      <c r="J7811">
        <v>82</v>
      </c>
      <c r="K7811">
        <v>11965</v>
      </c>
      <c r="L7811">
        <v>9.17</v>
      </c>
      <c r="M7811" t="s">
        <v>36</v>
      </c>
      <c r="N7811">
        <v>4.3</v>
      </c>
      <c r="O7811">
        <v>1765</v>
      </c>
      <c r="P7811">
        <v>52</v>
      </c>
      <c r="Q7811" t="s">
        <v>32</v>
      </c>
      <c r="R7811" t="s">
        <v>28</v>
      </c>
    </row>
    <row r="7812" spans="1:18" x14ac:dyDescent="0.2">
      <c r="A7812">
        <v>7811</v>
      </c>
      <c r="B7812">
        <v>51</v>
      </c>
      <c r="C7812" t="str" cm="1">
        <f t="array" ref="C7812">_xlfn.IFS(B7812&lt;18, "Under 18", B7812&lt;=24, "18-24", B7812&lt;=34, "25-34", B7812&lt;=44, "35-44", B7812&lt;=54, "45-54", B7812&gt;=55, "55 and Over")</f>
        <v>45-54</v>
      </c>
      <c r="D7812" t="s">
        <v>25</v>
      </c>
      <c r="E7812">
        <v>158</v>
      </c>
      <c r="F7812">
        <v>116</v>
      </c>
      <c r="G7812" t="s">
        <v>26</v>
      </c>
      <c r="H7812">
        <v>102</v>
      </c>
      <c r="I7812">
        <v>572</v>
      </c>
      <c r="J7812">
        <v>112</v>
      </c>
      <c r="K7812">
        <v>4339</v>
      </c>
      <c r="L7812">
        <v>13.65</v>
      </c>
      <c r="M7812" t="s">
        <v>36</v>
      </c>
      <c r="N7812">
        <v>9.4</v>
      </c>
      <c r="O7812">
        <v>1972</v>
      </c>
      <c r="P7812">
        <v>86</v>
      </c>
      <c r="Q7812" t="s">
        <v>23</v>
      </c>
      <c r="R7812" t="s">
        <v>32</v>
      </c>
    </row>
    <row r="7813" spans="1:18" x14ac:dyDescent="0.2">
      <c r="A7813">
        <v>7812</v>
      </c>
      <c r="B7813">
        <v>26</v>
      </c>
      <c r="C7813" t="str" cm="1">
        <f t="array" ref="C7813">_xlfn.IFS(B7813&lt;18, "Under 18", B7813&lt;=24, "18-24", B7813&lt;=34, "25-34", B7813&lt;=44, "35-44", B7813&lt;=54, "45-54", B7813&gt;=55, "55 and Over")</f>
        <v>25-34</v>
      </c>
      <c r="D7813" t="s">
        <v>20</v>
      </c>
      <c r="E7813">
        <v>191</v>
      </c>
      <c r="F7813">
        <v>62</v>
      </c>
      <c r="G7813" t="s">
        <v>33</v>
      </c>
      <c r="H7813">
        <v>24</v>
      </c>
      <c r="I7813">
        <v>459</v>
      </c>
      <c r="J7813">
        <v>80</v>
      </c>
      <c r="K7813">
        <v>11861</v>
      </c>
      <c r="L7813">
        <v>2.56</v>
      </c>
      <c r="M7813" t="s">
        <v>31</v>
      </c>
      <c r="N7813">
        <v>7.1</v>
      </c>
      <c r="O7813">
        <v>3952</v>
      </c>
      <c r="P7813">
        <v>80</v>
      </c>
      <c r="Q7813" t="s">
        <v>23</v>
      </c>
      <c r="R7813" t="s">
        <v>32</v>
      </c>
    </row>
    <row r="7814" spans="1:18" x14ac:dyDescent="0.2">
      <c r="A7814">
        <v>7813</v>
      </c>
      <c r="B7814">
        <v>22</v>
      </c>
      <c r="C7814" t="str" cm="1">
        <f t="array" ref="C7814">_xlfn.IFS(B7814&lt;18, "Under 18", B7814&lt;=24, "18-24", B7814&lt;=34, "25-34", B7814&lt;=44, "35-44", B7814&lt;=54, "45-54", B7814&gt;=55, "55 and Over")</f>
        <v>18-24</v>
      </c>
      <c r="D7814" t="s">
        <v>20</v>
      </c>
      <c r="E7814">
        <v>153</v>
      </c>
      <c r="F7814">
        <v>99</v>
      </c>
      <c r="G7814" t="s">
        <v>26</v>
      </c>
      <c r="H7814">
        <v>112</v>
      </c>
      <c r="I7814">
        <v>877</v>
      </c>
      <c r="J7814">
        <v>161</v>
      </c>
      <c r="K7814">
        <v>14453</v>
      </c>
      <c r="L7814">
        <v>1.53</v>
      </c>
      <c r="M7814" t="s">
        <v>22</v>
      </c>
      <c r="N7814">
        <v>4.4000000000000004</v>
      </c>
      <c r="O7814">
        <v>1838</v>
      </c>
      <c r="P7814">
        <v>68</v>
      </c>
      <c r="Q7814" t="s">
        <v>27</v>
      </c>
      <c r="R7814" t="s">
        <v>28</v>
      </c>
    </row>
    <row r="7815" spans="1:18" x14ac:dyDescent="0.2">
      <c r="A7815">
        <v>7814</v>
      </c>
      <c r="B7815">
        <v>30</v>
      </c>
      <c r="C7815" t="str" cm="1">
        <f t="array" ref="C7815">_xlfn.IFS(B7815&lt;18, "Under 18", B7815&lt;=24, "18-24", B7815&lt;=34, "25-34", B7815&lt;=44, "35-44", B7815&lt;=54, "45-54", B7815&gt;=55, "55 and Over")</f>
        <v>25-34</v>
      </c>
      <c r="D7815" t="s">
        <v>20</v>
      </c>
      <c r="E7815">
        <v>185</v>
      </c>
      <c r="F7815">
        <v>83</v>
      </c>
      <c r="G7815" t="s">
        <v>21</v>
      </c>
      <c r="H7815">
        <v>44</v>
      </c>
      <c r="I7815">
        <v>445</v>
      </c>
      <c r="J7815">
        <v>167</v>
      </c>
      <c r="K7815">
        <v>4970</v>
      </c>
      <c r="L7815">
        <v>2.0299999999999998</v>
      </c>
      <c r="M7815" t="s">
        <v>36</v>
      </c>
      <c r="N7815">
        <v>5.8</v>
      </c>
      <c r="O7815">
        <v>2099</v>
      </c>
      <c r="P7815">
        <v>51</v>
      </c>
      <c r="Q7815" t="s">
        <v>27</v>
      </c>
      <c r="R7815" t="s">
        <v>28</v>
      </c>
    </row>
    <row r="7816" spans="1:18" x14ac:dyDescent="0.2">
      <c r="A7816">
        <v>7815</v>
      </c>
      <c r="B7816">
        <v>56</v>
      </c>
      <c r="C7816" t="str" cm="1">
        <f t="array" ref="C7816">_xlfn.IFS(B7816&lt;18, "Under 18", B7816&lt;=24, "18-24", B7816&lt;=34, "25-34", B7816&lt;=44, "35-44", B7816&lt;=54, "45-54", B7816&gt;=55, "55 and Over")</f>
        <v>55 and Over</v>
      </c>
      <c r="D7816" t="s">
        <v>20</v>
      </c>
      <c r="E7816">
        <v>164</v>
      </c>
      <c r="F7816">
        <v>71</v>
      </c>
      <c r="G7816" t="s">
        <v>30</v>
      </c>
      <c r="H7816">
        <v>17</v>
      </c>
      <c r="I7816">
        <v>528</v>
      </c>
      <c r="J7816">
        <v>108</v>
      </c>
      <c r="K7816">
        <v>5595</v>
      </c>
      <c r="L7816">
        <v>12.84</v>
      </c>
      <c r="M7816" t="s">
        <v>22</v>
      </c>
      <c r="N7816">
        <v>6</v>
      </c>
      <c r="O7816">
        <v>2993</v>
      </c>
      <c r="P7816">
        <v>64</v>
      </c>
      <c r="Q7816" t="s">
        <v>34</v>
      </c>
      <c r="R7816" t="s">
        <v>24</v>
      </c>
    </row>
    <row r="7817" spans="1:18" x14ac:dyDescent="0.2">
      <c r="A7817">
        <v>7816</v>
      </c>
      <c r="B7817">
        <v>40</v>
      </c>
      <c r="C7817" t="str" cm="1">
        <f t="array" ref="C7817">_xlfn.IFS(B7817&lt;18, "Under 18", B7817&lt;=24, "18-24", B7817&lt;=34, "25-34", B7817&lt;=44, "35-44", B7817&lt;=54, "45-54", B7817&gt;=55, "55 and Over")</f>
        <v>35-44</v>
      </c>
      <c r="D7817" t="s">
        <v>25</v>
      </c>
      <c r="E7817">
        <v>184</v>
      </c>
      <c r="F7817">
        <v>117</v>
      </c>
      <c r="G7817" t="s">
        <v>35</v>
      </c>
      <c r="H7817">
        <v>88</v>
      </c>
      <c r="I7817">
        <v>105</v>
      </c>
      <c r="J7817">
        <v>170</v>
      </c>
      <c r="K7817">
        <v>12716</v>
      </c>
      <c r="L7817">
        <v>8.15</v>
      </c>
      <c r="M7817" t="s">
        <v>31</v>
      </c>
      <c r="N7817">
        <v>4.5999999999999996</v>
      </c>
      <c r="O7817">
        <v>2480</v>
      </c>
      <c r="P7817">
        <v>68</v>
      </c>
      <c r="Q7817" t="s">
        <v>32</v>
      </c>
      <c r="R7817" t="s">
        <v>24</v>
      </c>
    </row>
    <row r="7818" spans="1:18" x14ac:dyDescent="0.2">
      <c r="A7818">
        <v>7817</v>
      </c>
      <c r="B7818">
        <v>22</v>
      </c>
      <c r="C7818" t="str" cm="1">
        <f t="array" ref="C7818">_xlfn.IFS(B7818&lt;18, "Under 18", B7818&lt;=24, "18-24", B7818&lt;=34, "25-34", B7818&lt;=44, "35-44", B7818&lt;=54, "45-54", B7818&gt;=55, "55 and Over")</f>
        <v>18-24</v>
      </c>
      <c r="D7818" t="s">
        <v>29</v>
      </c>
      <c r="E7818">
        <v>156</v>
      </c>
      <c r="F7818">
        <v>84</v>
      </c>
      <c r="G7818" t="s">
        <v>26</v>
      </c>
      <c r="H7818">
        <v>90</v>
      </c>
      <c r="I7818">
        <v>378</v>
      </c>
      <c r="J7818">
        <v>110</v>
      </c>
      <c r="K7818">
        <v>16935</v>
      </c>
      <c r="L7818">
        <v>11.28</v>
      </c>
      <c r="M7818" t="s">
        <v>36</v>
      </c>
      <c r="N7818">
        <v>7.2</v>
      </c>
      <c r="O7818">
        <v>2695</v>
      </c>
      <c r="P7818">
        <v>84</v>
      </c>
      <c r="Q7818" t="s">
        <v>32</v>
      </c>
      <c r="R7818" t="s">
        <v>32</v>
      </c>
    </row>
    <row r="7819" spans="1:18" x14ac:dyDescent="0.2">
      <c r="A7819">
        <v>7818</v>
      </c>
      <c r="B7819">
        <v>21</v>
      </c>
      <c r="C7819" t="str" cm="1">
        <f t="array" ref="C7819">_xlfn.IFS(B7819&lt;18, "Under 18", B7819&lt;=24, "18-24", B7819&lt;=34, "25-34", B7819&lt;=44, "35-44", B7819&lt;=54, "45-54", B7819&gt;=55, "55 and Over")</f>
        <v>18-24</v>
      </c>
      <c r="D7819" t="s">
        <v>20</v>
      </c>
      <c r="E7819">
        <v>155</v>
      </c>
      <c r="F7819">
        <v>112</v>
      </c>
      <c r="G7819" t="s">
        <v>21</v>
      </c>
      <c r="H7819">
        <v>116</v>
      </c>
      <c r="I7819">
        <v>641</v>
      </c>
      <c r="J7819">
        <v>93</v>
      </c>
      <c r="K7819">
        <v>10627</v>
      </c>
      <c r="L7819">
        <v>6.96</v>
      </c>
      <c r="M7819" t="s">
        <v>22</v>
      </c>
      <c r="N7819">
        <v>4.9000000000000004</v>
      </c>
      <c r="O7819">
        <v>2657</v>
      </c>
      <c r="P7819">
        <v>72</v>
      </c>
      <c r="Q7819" t="s">
        <v>32</v>
      </c>
      <c r="R7819" t="s">
        <v>32</v>
      </c>
    </row>
    <row r="7820" spans="1:18" x14ac:dyDescent="0.2">
      <c r="A7820">
        <v>7819</v>
      </c>
      <c r="B7820">
        <v>31</v>
      </c>
      <c r="C7820" t="str" cm="1">
        <f t="array" ref="C7820">_xlfn.IFS(B7820&lt;18, "Under 18", B7820&lt;=24, "18-24", B7820&lt;=34, "25-34", B7820&lt;=44, "35-44", B7820&lt;=54, "45-54", B7820&gt;=55, "55 and Over")</f>
        <v>25-34</v>
      </c>
      <c r="D7820" t="s">
        <v>25</v>
      </c>
      <c r="E7820">
        <v>191</v>
      </c>
      <c r="F7820">
        <v>83</v>
      </c>
      <c r="G7820" t="s">
        <v>37</v>
      </c>
      <c r="H7820">
        <v>18</v>
      </c>
      <c r="I7820">
        <v>663</v>
      </c>
      <c r="J7820">
        <v>166</v>
      </c>
      <c r="K7820">
        <v>9642</v>
      </c>
      <c r="L7820">
        <v>1.06</v>
      </c>
      <c r="M7820" t="s">
        <v>22</v>
      </c>
      <c r="N7820">
        <v>8.6</v>
      </c>
      <c r="O7820">
        <v>2172</v>
      </c>
      <c r="P7820">
        <v>55</v>
      </c>
      <c r="Q7820" t="s">
        <v>27</v>
      </c>
      <c r="R7820" t="s">
        <v>24</v>
      </c>
    </row>
    <row r="7821" spans="1:18" x14ac:dyDescent="0.2">
      <c r="A7821">
        <v>7820</v>
      </c>
      <c r="B7821">
        <v>49</v>
      </c>
      <c r="C7821" t="str" cm="1">
        <f t="array" ref="C7821">_xlfn.IFS(B7821&lt;18, "Under 18", B7821&lt;=24, "18-24", B7821&lt;=34, "25-34", B7821&lt;=44, "35-44", B7821&lt;=54, "45-54", B7821&gt;=55, "55 and Over")</f>
        <v>45-54</v>
      </c>
      <c r="D7821" t="s">
        <v>20</v>
      </c>
      <c r="E7821">
        <v>199</v>
      </c>
      <c r="F7821">
        <v>72</v>
      </c>
      <c r="G7821" t="s">
        <v>26</v>
      </c>
      <c r="H7821">
        <v>86</v>
      </c>
      <c r="I7821">
        <v>595</v>
      </c>
      <c r="J7821">
        <v>173</v>
      </c>
      <c r="K7821">
        <v>6007</v>
      </c>
      <c r="L7821">
        <v>0.74</v>
      </c>
      <c r="M7821" t="s">
        <v>36</v>
      </c>
      <c r="N7821">
        <v>9.1999999999999993</v>
      </c>
      <c r="O7821">
        <v>3699</v>
      </c>
      <c r="P7821">
        <v>80</v>
      </c>
      <c r="Q7821" t="s">
        <v>27</v>
      </c>
      <c r="R7821" t="s">
        <v>24</v>
      </c>
    </row>
    <row r="7822" spans="1:18" x14ac:dyDescent="0.2">
      <c r="A7822">
        <v>7821</v>
      </c>
      <c r="B7822">
        <v>56</v>
      </c>
      <c r="C7822" t="str" cm="1">
        <f t="array" ref="C7822">_xlfn.IFS(B7822&lt;18, "Under 18", B7822&lt;=24, "18-24", B7822&lt;=34, "25-34", B7822&lt;=44, "35-44", B7822&lt;=54, "45-54", B7822&gt;=55, "55 and Over")</f>
        <v>55 and Over</v>
      </c>
      <c r="D7822" t="s">
        <v>20</v>
      </c>
      <c r="E7822">
        <v>191</v>
      </c>
      <c r="F7822">
        <v>70</v>
      </c>
      <c r="G7822" t="s">
        <v>35</v>
      </c>
      <c r="H7822">
        <v>69</v>
      </c>
      <c r="I7822">
        <v>178</v>
      </c>
      <c r="J7822">
        <v>87</v>
      </c>
      <c r="K7822">
        <v>12652</v>
      </c>
      <c r="L7822">
        <v>5.19</v>
      </c>
      <c r="M7822" t="s">
        <v>22</v>
      </c>
      <c r="N7822">
        <v>9.6</v>
      </c>
      <c r="O7822">
        <v>3459</v>
      </c>
      <c r="P7822">
        <v>78</v>
      </c>
      <c r="Q7822" t="s">
        <v>34</v>
      </c>
      <c r="R7822" t="s">
        <v>24</v>
      </c>
    </row>
    <row r="7823" spans="1:18" x14ac:dyDescent="0.2">
      <c r="A7823">
        <v>7822</v>
      </c>
      <c r="B7823">
        <v>37</v>
      </c>
      <c r="C7823" t="str" cm="1">
        <f t="array" ref="C7823">_xlfn.IFS(B7823&lt;18, "Under 18", B7823&lt;=24, "18-24", B7823&lt;=34, "25-34", B7823&lt;=44, "35-44", B7823&lt;=54, "45-54", B7823&gt;=55, "55 and Over")</f>
        <v>35-44</v>
      </c>
      <c r="D7823" t="s">
        <v>20</v>
      </c>
      <c r="E7823">
        <v>194</v>
      </c>
      <c r="F7823">
        <v>52</v>
      </c>
      <c r="G7823" t="s">
        <v>30</v>
      </c>
      <c r="H7823">
        <v>18</v>
      </c>
      <c r="I7823">
        <v>946</v>
      </c>
      <c r="J7823">
        <v>138</v>
      </c>
      <c r="K7823">
        <v>12016</v>
      </c>
      <c r="L7823">
        <v>2.89</v>
      </c>
      <c r="M7823" t="s">
        <v>31</v>
      </c>
      <c r="N7823">
        <v>4.8</v>
      </c>
      <c r="O7823">
        <v>1576</v>
      </c>
      <c r="P7823">
        <v>81</v>
      </c>
      <c r="Q7823" t="s">
        <v>32</v>
      </c>
      <c r="R7823" t="s">
        <v>28</v>
      </c>
    </row>
    <row r="7824" spans="1:18" x14ac:dyDescent="0.2">
      <c r="A7824">
        <v>7823</v>
      </c>
      <c r="B7824">
        <v>56</v>
      </c>
      <c r="C7824" t="str" cm="1">
        <f t="array" ref="C7824">_xlfn.IFS(B7824&lt;18, "Under 18", B7824&lt;=24, "18-24", B7824&lt;=34, "25-34", B7824&lt;=44, "35-44", B7824&lt;=54, "45-54", B7824&gt;=55, "55 and Over")</f>
        <v>55 and Over</v>
      </c>
      <c r="D7824" t="s">
        <v>29</v>
      </c>
      <c r="E7824">
        <v>168</v>
      </c>
      <c r="F7824">
        <v>89</v>
      </c>
      <c r="G7824" t="s">
        <v>35</v>
      </c>
      <c r="H7824">
        <v>61</v>
      </c>
      <c r="I7824">
        <v>320</v>
      </c>
      <c r="J7824">
        <v>149</v>
      </c>
      <c r="K7824">
        <v>8730</v>
      </c>
      <c r="L7824">
        <v>10.92</v>
      </c>
      <c r="M7824" t="s">
        <v>36</v>
      </c>
      <c r="N7824">
        <v>6.6</v>
      </c>
      <c r="O7824">
        <v>2065</v>
      </c>
      <c r="P7824">
        <v>81</v>
      </c>
      <c r="Q7824" t="s">
        <v>34</v>
      </c>
      <c r="R7824" t="s">
        <v>28</v>
      </c>
    </row>
    <row r="7825" spans="1:18" x14ac:dyDescent="0.2">
      <c r="A7825">
        <v>7824</v>
      </c>
      <c r="B7825">
        <v>44</v>
      </c>
      <c r="C7825" t="str" cm="1">
        <f t="array" ref="C7825">_xlfn.IFS(B7825&lt;18, "Under 18", B7825&lt;=24, "18-24", B7825&lt;=34, "25-34", B7825&lt;=44, "35-44", B7825&lt;=54, "45-54", B7825&gt;=55, "55 and Over")</f>
        <v>35-44</v>
      </c>
      <c r="D7825" t="s">
        <v>25</v>
      </c>
      <c r="E7825">
        <v>181</v>
      </c>
      <c r="F7825">
        <v>73</v>
      </c>
      <c r="G7825" t="s">
        <v>21</v>
      </c>
      <c r="H7825">
        <v>94</v>
      </c>
      <c r="I7825">
        <v>338</v>
      </c>
      <c r="J7825">
        <v>131</v>
      </c>
      <c r="K7825">
        <v>7593</v>
      </c>
      <c r="L7825">
        <v>10.02</v>
      </c>
      <c r="M7825" t="s">
        <v>36</v>
      </c>
      <c r="N7825">
        <v>4.0999999999999996</v>
      </c>
      <c r="O7825">
        <v>2278</v>
      </c>
      <c r="P7825">
        <v>60</v>
      </c>
      <c r="Q7825" t="s">
        <v>27</v>
      </c>
      <c r="R7825" t="s">
        <v>28</v>
      </c>
    </row>
    <row r="7826" spans="1:18" x14ac:dyDescent="0.2">
      <c r="A7826">
        <v>7825</v>
      </c>
      <c r="B7826">
        <v>45</v>
      </c>
      <c r="C7826" t="str" cm="1">
        <f t="array" ref="C7826">_xlfn.IFS(B7826&lt;18, "Under 18", B7826&lt;=24, "18-24", B7826&lt;=34, "25-34", B7826&lt;=44, "35-44", B7826&lt;=54, "45-54", B7826&gt;=55, "55 and Over")</f>
        <v>45-54</v>
      </c>
      <c r="D7826" t="s">
        <v>29</v>
      </c>
      <c r="E7826">
        <v>173</v>
      </c>
      <c r="F7826">
        <v>111</v>
      </c>
      <c r="G7826" t="s">
        <v>35</v>
      </c>
      <c r="H7826">
        <v>41</v>
      </c>
      <c r="I7826">
        <v>142</v>
      </c>
      <c r="J7826">
        <v>144</v>
      </c>
      <c r="K7826">
        <v>3471</v>
      </c>
      <c r="L7826">
        <v>2.72</v>
      </c>
      <c r="M7826" t="s">
        <v>36</v>
      </c>
      <c r="N7826">
        <v>6.9</v>
      </c>
      <c r="O7826">
        <v>3021</v>
      </c>
      <c r="P7826">
        <v>69</v>
      </c>
      <c r="Q7826" t="s">
        <v>27</v>
      </c>
      <c r="R7826" t="s">
        <v>24</v>
      </c>
    </row>
    <row r="7827" spans="1:18" x14ac:dyDescent="0.2">
      <c r="A7827">
        <v>7826</v>
      </c>
      <c r="B7827">
        <v>18</v>
      </c>
      <c r="C7827" t="str" cm="1">
        <f t="array" ref="C7827">_xlfn.IFS(B7827&lt;18, "Under 18", B7827&lt;=24, "18-24", B7827&lt;=34, "25-34", B7827&lt;=44, "35-44", B7827&lt;=54, "45-54", B7827&gt;=55, "55 and Over")</f>
        <v>18-24</v>
      </c>
      <c r="D7827" t="s">
        <v>29</v>
      </c>
      <c r="E7827">
        <v>161</v>
      </c>
      <c r="F7827">
        <v>102</v>
      </c>
      <c r="G7827" t="s">
        <v>30</v>
      </c>
      <c r="H7827">
        <v>42</v>
      </c>
      <c r="I7827">
        <v>479</v>
      </c>
      <c r="J7827">
        <v>127</v>
      </c>
      <c r="K7827">
        <v>2035</v>
      </c>
      <c r="L7827">
        <v>2.1</v>
      </c>
      <c r="M7827" t="s">
        <v>22</v>
      </c>
      <c r="N7827">
        <v>7.9</v>
      </c>
      <c r="O7827">
        <v>3452</v>
      </c>
      <c r="P7827">
        <v>72</v>
      </c>
      <c r="Q7827" t="s">
        <v>32</v>
      </c>
      <c r="R7827" t="s">
        <v>28</v>
      </c>
    </row>
    <row r="7828" spans="1:18" x14ac:dyDescent="0.2">
      <c r="A7828">
        <v>7827</v>
      </c>
      <c r="B7828">
        <v>46</v>
      </c>
      <c r="C7828" t="str" cm="1">
        <f t="array" ref="C7828">_xlfn.IFS(B7828&lt;18, "Under 18", B7828&lt;=24, "18-24", B7828&lt;=34, "25-34", B7828&lt;=44, "35-44", B7828&lt;=54, "45-54", B7828&gt;=55, "55 and Over")</f>
        <v>45-54</v>
      </c>
      <c r="D7828" t="s">
        <v>25</v>
      </c>
      <c r="E7828">
        <v>163</v>
      </c>
      <c r="F7828">
        <v>67</v>
      </c>
      <c r="G7828" t="s">
        <v>26</v>
      </c>
      <c r="H7828">
        <v>34</v>
      </c>
      <c r="I7828">
        <v>148</v>
      </c>
      <c r="J7828">
        <v>139</v>
      </c>
      <c r="K7828">
        <v>1698</v>
      </c>
      <c r="L7828">
        <v>3.84</v>
      </c>
      <c r="M7828" t="s">
        <v>22</v>
      </c>
      <c r="N7828">
        <v>6.1</v>
      </c>
      <c r="O7828">
        <v>3529</v>
      </c>
      <c r="P7828">
        <v>82</v>
      </c>
      <c r="Q7828" t="s">
        <v>34</v>
      </c>
      <c r="R7828" t="s">
        <v>24</v>
      </c>
    </row>
    <row r="7829" spans="1:18" x14ac:dyDescent="0.2">
      <c r="A7829">
        <v>7828</v>
      </c>
      <c r="B7829">
        <v>55</v>
      </c>
      <c r="C7829" t="str" cm="1">
        <f t="array" ref="C7829">_xlfn.IFS(B7829&lt;18, "Under 18", B7829&lt;=24, "18-24", B7829&lt;=34, "25-34", B7829&lt;=44, "35-44", B7829&lt;=54, "45-54", B7829&gt;=55, "55 and Over")</f>
        <v>55 and Over</v>
      </c>
      <c r="D7829" t="s">
        <v>29</v>
      </c>
      <c r="E7829">
        <v>157</v>
      </c>
      <c r="F7829">
        <v>116</v>
      </c>
      <c r="G7829" t="s">
        <v>21</v>
      </c>
      <c r="H7829">
        <v>36</v>
      </c>
      <c r="I7829">
        <v>262</v>
      </c>
      <c r="J7829">
        <v>100</v>
      </c>
      <c r="K7829">
        <v>10575</v>
      </c>
      <c r="L7829">
        <v>5.04</v>
      </c>
      <c r="M7829" t="s">
        <v>31</v>
      </c>
      <c r="N7829">
        <v>9.5</v>
      </c>
      <c r="O7829">
        <v>2973</v>
      </c>
      <c r="P7829">
        <v>53</v>
      </c>
      <c r="Q7829" t="s">
        <v>34</v>
      </c>
      <c r="R7829" t="s">
        <v>32</v>
      </c>
    </row>
    <row r="7830" spans="1:18" x14ac:dyDescent="0.2">
      <c r="A7830">
        <v>7829</v>
      </c>
      <c r="B7830">
        <v>57</v>
      </c>
      <c r="C7830" t="str" cm="1">
        <f t="array" ref="C7830">_xlfn.IFS(B7830&lt;18, "Under 18", B7830&lt;=24, "18-24", B7830&lt;=34, "25-34", B7830&lt;=44, "35-44", B7830&lt;=54, "45-54", B7830&gt;=55, "55 and Over")</f>
        <v>55 and Over</v>
      </c>
      <c r="D7830" t="s">
        <v>20</v>
      </c>
      <c r="E7830">
        <v>157</v>
      </c>
      <c r="F7830">
        <v>57</v>
      </c>
      <c r="G7830" t="s">
        <v>33</v>
      </c>
      <c r="H7830">
        <v>54</v>
      </c>
      <c r="I7830">
        <v>428</v>
      </c>
      <c r="J7830">
        <v>85</v>
      </c>
      <c r="K7830">
        <v>19354</v>
      </c>
      <c r="L7830">
        <v>1.76</v>
      </c>
      <c r="M7830" t="s">
        <v>22</v>
      </c>
      <c r="N7830">
        <v>9.6999999999999993</v>
      </c>
      <c r="O7830">
        <v>3728</v>
      </c>
      <c r="P7830">
        <v>75</v>
      </c>
      <c r="Q7830" t="s">
        <v>27</v>
      </c>
      <c r="R7830" t="s">
        <v>24</v>
      </c>
    </row>
    <row r="7831" spans="1:18" x14ac:dyDescent="0.2">
      <c r="A7831">
        <v>7830</v>
      </c>
      <c r="B7831">
        <v>38</v>
      </c>
      <c r="C7831" t="str" cm="1">
        <f t="array" ref="C7831">_xlfn.IFS(B7831&lt;18, "Under 18", B7831&lt;=24, "18-24", B7831&lt;=34, "25-34", B7831&lt;=44, "35-44", B7831&lt;=54, "45-54", B7831&gt;=55, "55 and Over")</f>
        <v>35-44</v>
      </c>
      <c r="D7831" t="s">
        <v>29</v>
      </c>
      <c r="E7831">
        <v>189</v>
      </c>
      <c r="F7831">
        <v>52</v>
      </c>
      <c r="G7831" t="s">
        <v>30</v>
      </c>
      <c r="H7831">
        <v>22</v>
      </c>
      <c r="I7831">
        <v>313</v>
      </c>
      <c r="J7831">
        <v>90</v>
      </c>
      <c r="K7831">
        <v>9741</v>
      </c>
      <c r="L7831">
        <v>10.02</v>
      </c>
      <c r="M7831" t="s">
        <v>36</v>
      </c>
      <c r="N7831">
        <v>5.5</v>
      </c>
      <c r="O7831">
        <v>3233</v>
      </c>
      <c r="P7831">
        <v>64</v>
      </c>
      <c r="Q7831" t="s">
        <v>23</v>
      </c>
      <c r="R7831" t="s">
        <v>32</v>
      </c>
    </row>
    <row r="7832" spans="1:18" x14ac:dyDescent="0.2">
      <c r="A7832">
        <v>7831</v>
      </c>
      <c r="B7832">
        <v>30</v>
      </c>
      <c r="C7832" t="str" cm="1">
        <f t="array" ref="C7832">_xlfn.IFS(B7832&lt;18, "Under 18", B7832&lt;=24, "18-24", B7832&lt;=34, "25-34", B7832&lt;=44, "35-44", B7832&lt;=54, "45-54", B7832&gt;=55, "55 and Over")</f>
        <v>25-34</v>
      </c>
      <c r="D7832" t="s">
        <v>25</v>
      </c>
      <c r="E7832">
        <v>156</v>
      </c>
      <c r="F7832">
        <v>76</v>
      </c>
      <c r="G7832" t="s">
        <v>30</v>
      </c>
      <c r="H7832">
        <v>12</v>
      </c>
      <c r="I7832">
        <v>151</v>
      </c>
      <c r="J7832">
        <v>166</v>
      </c>
      <c r="K7832">
        <v>4483</v>
      </c>
      <c r="L7832">
        <v>13.02</v>
      </c>
      <c r="M7832" t="s">
        <v>31</v>
      </c>
      <c r="N7832">
        <v>4.5999999999999996</v>
      </c>
      <c r="O7832">
        <v>2196</v>
      </c>
      <c r="P7832">
        <v>76</v>
      </c>
      <c r="Q7832" t="s">
        <v>23</v>
      </c>
      <c r="R7832" t="s">
        <v>28</v>
      </c>
    </row>
    <row r="7833" spans="1:18" x14ac:dyDescent="0.2">
      <c r="A7833">
        <v>7832</v>
      </c>
      <c r="B7833">
        <v>51</v>
      </c>
      <c r="C7833" t="str" cm="1">
        <f t="array" ref="C7833">_xlfn.IFS(B7833&lt;18, "Under 18", B7833&lt;=24, "18-24", B7833&lt;=34, "25-34", B7833&lt;=44, "35-44", B7833&lt;=54, "45-54", B7833&gt;=55, "55 and Over")</f>
        <v>45-54</v>
      </c>
      <c r="D7833" t="s">
        <v>20</v>
      </c>
      <c r="E7833">
        <v>179</v>
      </c>
      <c r="F7833">
        <v>75</v>
      </c>
      <c r="G7833" t="s">
        <v>37</v>
      </c>
      <c r="H7833">
        <v>19</v>
      </c>
      <c r="I7833">
        <v>931</v>
      </c>
      <c r="J7833">
        <v>124</v>
      </c>
      <c r="K7833">
        <v>8332</v>
      </c>
      <c r="L7833">
        <v>6.17</v>
      </c>
      <c r="M7833" t="s">
        <v>36</v>
      </c>
      <c r="N7833">
        <v>9.4</v>
      </c>
      <c r="O7833">
        <v>3500</v>
      </c>
      <c r="P7833">
        <v>62</v>
      </c>
      <c r="Q7833" t="s">
        <v>34</v>
      </c>
      <c r="R7833" t="s">
        <v>32</v>
      </c>
    </row>
    <row r="7834" spans="1:18" x14ac:dyDescent="0.2">
      <c r="A7834">
        <v>7833</v>
      </c>
      <c r="B7834">
        <v>41</v>
      </c>
      <c r="C7834" t="str" cm="1">
        <f t="array" ref="C7834">_xlfn.IFS(B7834&lt;18, "Under 18", B7834&lt;=24, "18-24", B7834&lt;=34, "25-34", B7834&lt;=44, "35-44", B7834&lt;=54, "45-54", B7834&gt;=55, "55 and Over")</f>
        <v>35-44</v>
      </c>
      <c r="D7834" t="s">
        <v>25</v>
      </c>
      <c r="E7834">
        <v>156</v>
      </c>
      <c r="F7834">
        <v>83</v>
      </c>
      <c r="G7834" t="s">
        <v>35</v>
      </c>
      <c r="H7834">
        <v>19</v>
      </c>
      <c r="I7834">
        <v>722</v>
      </c>
      <c r="J7834">
        <v>102</v>
      </c>
      <c r="K7834">
        <v>8140</v>
      </c>
      <c r="L7834">
        <v>1.6</v>
      </c>
      <c r="M7834" t="s">
        <v>22</v>
      </c>
      <c r="N7834">
        <v>4.7</v>
      </c>
      <c r="O7834">
        <v>1616</v>
      </c>
      <c r="P7834">
        <v>74</v>
      </c>
      <c r="Q7834" t="s">
        <v>23</v>
      </c>
      <c r="R7834" t="s">
        <v>24</v>
      </c>
    </row>
    <row r="7835" spans="1:18" x14ac:dyDescent="0.2">
      <c r="A7835">
        <v>7834</v>
      </c>
      <c r="B7835">
        <v>34</v>
      </c>
      <c r="C7835" t="str" cm="1">
        <f t="array" ref="C7835">_xlfn.IFS(B7835&lt;18, "Under 18", B7835&lt;=24, "18-24", B7835&lt;=34, "25-34", B7835&lt;=44, "35-44", B7835&lt;=54, "45-54", B7835&gt;=55, "55 and Over")</f>
        <v>25-34</v>
      </c>
      <c r="D7835" t="s">
        <v>20</v>
      </c>
      <c r="E7835">
        <v>196</v>
      </c>
      <c r="F7835">
        <v>89</v>
      </c>
      <c r="G7835" t="s">
        <v>21</v>
      </c>
      <c r="H7835">
        <v>40</v>
      </c>
      <c r="I7835">
        <v>833</v>
      </c>
      <c r="J7835">
        <v>142</v>
      </c>
      <c r="K7835">
        <v>7763</v>
      </c>
      <c r="L7835">
        <v>13.79</v>
      </c>
      <c r="M7835" t="s">
        <v>36</v>
      </c>
      <c r="N7835">
        <v>9.6999999999999993</v>
      </c>
      <c r="O7835">
        <v>2447</v>
      </c>
      <c r="P7835">
        <v>68</v>
      </c>
      <c r="Q7835" t="s">
        <v>27</v>
      </c>
      <c r="R7835" t="s">
        <v>28</v>
      </c>
    </row>
    <row r="7836" spans="1:18" x14ac:dyDescent="0.2">
      <c r="A7836">
        <v>7835</v>
      </c>
      <c r="B7836">
        <v>19</v>
      </c>
      <c r="C7836" t="str" cm="1">
        <f t="array" ref="C7836">_xlfn.IFS(B7836&lt;18, "Under 18", B7836&lt;=24, "18-24", B7836&lt;=34, "25-34", B7836&lt;=44, "35-44", B7836&lt;=54, "45-54", B7836&gt;=55, "55 and Over")</f>
        <v>18-24</v>
      </c>
      <c r="D7836" t="s">
        <v>20</v>
      </c>
      <c r="E7836">
        <v>171</v>
      </c>
      <c r="F7836">
        <v>100</v>
      </c>
      <c r="G7836" t="s">
        <v>33</v>
      </c>
      <c r="H7836">
        <v>57</v>
      </c>
      <c r="I7836">
        <v>980</v>
      </c>
      <c r="J7836">
        <v>102</v>
      </c>
      <c r="K7836">
        <v>8774</v>
      </c>
      <c r="L7836">
        <v>13.44</v>
      </c>
      <c r="M7836" t="s">
        <v>36</v>
      </c>
      <c r="N7836">
        <v>7.4</v>
      </c>
      <c r="O7836">
        <v>2259</v>
      </c>
      <c r="P7836">
        <v>52</v>
      </c>
      <c r="Q7836" t="s">
        <v>27</v>
      </c>
      <c r="R7836" t="s">
        <v>28</v>
      </c>
    </row>
    <row r="7837" spans="1:18" x14ac:dyDescent="0.2">
      <c r="A7837">
        <v>7836</v>
      </c>
      <c r="B7837">
        <v>53</v>
      </c>
      <c r="C7837" t="str" cm="1">
        <f t="array" ref="C7837">_xlfn.IFS(B7837&lt;18, "Under 18", B7837&lt;=24, "18-24", B7837&lt;=34, "25-34", B7837&lt;=44, "35-44", B7837&lt;=54, "45-54", B7837&gt;=55, "55 and Over")</f>
        <v>45-54</v>
      </c>
      <c r="D7837" t="s">
        <v>25</v>
      </c>
      <c r="E7837">
        <v>160</v>
      </c>
      <c r="F7837">
        <v>113</v>
      </c>
      <c r="G7837" t="s">
        <v>21</v>
      </c>
      <c r="H7837">
        <v>30</v>
      </c>
      <c r="I7837">
        <v>994</v>
      </c>
      <c r="J7837">
        <v>99</v>
      </c>
      <c r="K7837">
        <v>16656</v>
      </c>
      <c r="L7837">
        <v>13.06</v>
      </c>
      <c r="M7837" t="s">
        <v>36</v>
      </c>
      <c r="N7837">
        <v>7.3</v>
      </c>
      <c r="O7837">
        <v>2963</v>
      </c>
      <c r="P7837">
        <v>79</v>
      </c>
      <c r="Q7837" t="s">
        <v>27</v>
      </c>
      <c r="R7837" t="s">
        <v>28</v>
      </c>
    </row>
    <row r="7838" spans="1:18" x14ac:dyDescent="0.2">
      <c r="A7838">
        <v>7837</v>
      </c>
      <c r="B7838">
        <v>25</v>
      </c>
      <c r="C7838" t="str" cm="1">
        <f t="array" ref="C7838">_xlfn.IFS(B7838&lt;18, "Under 18", B7838&lt;=24, "18-24", B7838&lt;=34, "25-34", B7838&lt;=44, "35-44", B7838&lt;=54, "45-54", B7838&gt;=55, "55 and Over")</f>
        <v>25-34</v>
      </c>
      <c r="D7838" t="s">
        <v>29</v>
      </c>
      <c r="E7838">
        <v>178</v>
      </c>
      <c r="F7838">
        <v>59</v>
      </c>
      <c r="G7838" t="s">
        <v>35</v>
      </c>
      <c r="H7838">
        <v>25</v>
      </c>
      <c r="I7838">
        <v>429</v>
      </c>
      <c r="J7838">
        <v>167</v>
      </c>
      <c r="K7838">
        <v>12325</v>
      </c>
      <c r="L7838">
        <v>10.9</v>
      </c>
      <c r="M7838" t="s">
        <v>31</v>
      </c>
      <c r="N7838">
        <v>4.5</v>
      </c>
      <c r="O7838">
        <v>2757</v>
      </c>
      <c r="P7838">
        <v>85</v>
      </c>
      <c r="Q7838" t="s">
        <v>23</v>
      </c>
      <c r="R7838" t="s">
        <v>28</v>
      </c>
    </row>
    <row r="7839" spans="1:18" x14ac:dyDescent="0.2">
      <c r="A7839">
        <v>7838</v>
      </c>
      <c r="B7839">
        <v>18</v>
      </c>
      <c r="C7839" t="str" cm="1">
        <f t="array" ref="C7839">_xlfn.IFS(B7839&lt;18, "Under 18", B7839&lt;=24, "18-24", B7839&lt;=34, "25-34", B7839&lt;=44, "35-44", B7839&lt;=54, "45-54", B7839&gt;=55, "55 and Over")</f>
        <v>18-24</v>
      </c>
      <c r="D7839" t="s">
        <v>25</v>
      </c>
      <c r="E7839">
        <v>164</v>
      </c>
      <c r="F7839">
        <v>81</v>
      </c>
      <c r="G7839" t="s">
        <v>37</v>
      </c>
      <c r="H7839">
        <v>14</v>
      </c>
      <c r="I7839">
        <v>859</v>
      </c>
      <c r="J7839">
        <v>141</v>
      </c>
      <c r="K7839">
        <v>1966</v>
      </c>
      <c r="L7839">
        <v>4.24</v>
      </c>
      <c r="M7839" t="s">
        <v>31</v>
      </c>
      <c r="N7839">
        <v>4.5</v>
      </c>
      <c r="O7839">
        <v>1752</v>
      </c>
      <c r="P7839">
        <v>71</v>
      </c>
      <c r="Q7839" t="s">
        <v>23</v>
      </c>
      <c r="R7839" t="s">
        <v>28</v>
      </c>
    </row>
    <row r="7840" spans="1:18" x14ac:dyDescent="0.2">
      <c r="A7840">
        <v>7839</v>
      </c>
      <c r="B7840">
        <v>29</v>
      </c>
      <c r="C7840" t="str" cm="1">
        <f t="array" ref="C7840">_xlfn.IFS(B7840&lt;18, "Under 18", B7840&lt;=24, "18-24", B7840&lt;=34, "25-34", B7840&lt;=44, "35-44", B7840&lt;=54, "45-54", B7840&gt;=55, "55 and Over")</f>
        <v>25-34</v>
      </c>
      <c r="D7840" t="s">
        <v>29</v>
      </c>
      <c r="E7840">
        <v>162</v>
      </c>
      <c r="F7840">
        <v>94</v>
      </c>
      <c r="G7840" t="s">
        <v>21</v>
      </c>
      <c r="H7840">
        <v>37</v>
      </c>
      <c r="I7840">
        <v>427</v>
      </c>
      <c r="J7840">
        <v>157</v>
      </c>
      <c r="K7840">
        <v>18182</v>
      </c>
      <c r="L7840">
        <v>1.35</v>
      </c>
      <c r="M7840" t="s">
        <v>31</v>
      </c>
      <c r="N7840">
        <v>8.9</v>
      </c>
      <c r="O7840">
        <v>2209</v>
      </c>
      <c r="P7840">
        <v>82</v>
      </c>
      <c r="Q7840" t="s">
        <v>23</v>
      </c>
      <c r="R7840" t="s">
        <v>28</v>
      </c>
    </row>
    <row r="7841" spans="1:18" x14ac:dyDescent="0.2">
      <c r="A7841">
        <v>7840</v>
      </c>
      <c r="B7841">
        <v>31</v>
      </c>
      <c r="C7841" t="str" cm="1">
        <f t="array" ref="C7841">_xlfn.IFS(B7841&lt;18, "Under 18", B7841&lt;=24, "18-24", B7841&lt;=34, "25-34", B7841&lt;=44, "35-44", B7841&lt;=54, "45-54", B7841&gt;=55, "55 and Over")</f>
        <v>25-34</v>
      </c>
      <c r="D7841" t="s">
        <v>25</v>
      </c>
      <c r="E7841">
        <v>183</v>
      </c>
      <c r="F7841">
        <v>59</v>
      </c>
      <c r="G7841" t="s">
        <v>21</v>
      </c>
      <c r="H7841">
        <v>29</v>
      </c>
      <c r="I7841">
        <v>448</v>
      </c>
      <c r="J7841">
        <v>123</v>
      </c>
      <c r="K7841">
        <v>10854</v>
      </c>
      <c r="L7841">
        <v>6.04</v>
      </c>
      <c r="M7841" t="s">
        <v>31</v>
      </c>
      <c r="N7841">
        <v>6.8</v>
      </c>
      <c r="O7841">
        <v>2942</v>
      </c>
      <c r="P7841">
        <v>89</v>
      </c>
      <c r="Q7841" t="s">
        <v>27</v>
      </c>
      <c r="R7841" t="s">
        <v>24</v>
      </c>
    </row>
    <row r="7842" spans="1:18" x14ac:dyDescent="0.2">
      <c r="A7842">
        <v>7841</v>
      </c>
      <c r="B7842">
        <v>30</v>
      </c>
      <c r="C7842" t="str" cm="1">
        <f t="array" ref="C7842">_xlfn.IFS(B7842&lt;18, "Under 18", B7842&lt;=24, "18-24", B7842&lt;=34, "25-34", B7842&lt;=44, "35-44", B7842&lt;=54, "45-54", B7842&gt;=55, "55 and Over")</f>
        <v>25-34</v>
      </c>
      <c r="D7842" t="s">
        <v>25</v>
      </c>
      <c r="E7842">
        <v>167</v>
      </c>
      <c r="F7842">
        <v>81</v>
      </c>
      <c r="G7842" t="s">
        <v>26</v>
      </c>
      <c r="H7842">
        <v>82</v>
      </c>
      <c r="I7842">
        <v>659</v>
      </c>
      <c r="J7842">
        <v>177</v>
      </c>
      <c r="K7842">
        <v>3048</v>
      </c>
      <c r="L7842">
        <v>11.79</v>
      </c>
      <c r="M7842" t="s">
        <v>36</v>
      </c>
      <c r="N7842">
        <v>8.4</v>
      </c>
      <c r="O7842">
        <v>3707</v>
      </c>
      <c r="P7842">
        <v>50</v>
      </c>
      <c r="Q7842" t="s">
        <v>32</v>
      </c>
      <c r="R7842" t="s">
        <v>28</v>
      </c>
    </row>
    <row r="7843" spans="1:18" x14ac:dyDescent="0.2">
      <c r="A7843">
        <v>7842</v>
      </c>
      <c r="B7843">
        <v>23</v>
      </c>
      <c r="C7843" t="str" cm="1">
        <f t="array" ref="C7843">_xlfn.IFS(B7843&lt;18, "Under 18", B7843&lt;=24, "18-24", B7843&lt;=34, "25-34", B7843&lt;=44, "35-44", B7843&lt;=54, "45-54", B7843&gt;=55, "55 and Over")</f>
        <v>18-24</v>
      </c>
      <c r="D7843" t="s">
        <v>20</v>
      </c>
      <c r="E7843">
        <v>190</v>
      </c>
      <c r="F7843">
        <v>106</v>
      </c>
      <c r="G7843" t="s">
        <v>37</v>
      </c>
      <c r="H7843">
        <v>59</v>
      </c>
      <c r="I7843">
        <v>798</v>
      </c>
      <c r="J7843">
        <v>109</v>
      </c>
      <c r="K7843">
        <v>15535</v>
      </c>
      <c r="L7843">
        <v>14.61</v>
      </c>
      <c r="M7843" t="s">
        <v>22</v>
      </c>
      <c r="N7843">
        <v>6.4</v>
      </c>
      <c r="O7843">
        <v>3923</v>
      </c>
      <c r="P7843">
        <v>76</v>
      </c>
      <c r="Q7843" t="s">
        <v>27</v>
      </c>
      <c r="R7843" t="s">
        <v>24</v>
      </c>
    </row>
    <row r="7844" spans="1:18" x14ac:dyDescent="0.2">
      <c r="A7844">
        <v>7843</v>
      </c>
      <c r="B7844">
        <v>44</v>
      </c>
      <c r="C7844" t="str" cm="1">
        <f t="array" ref="C7844">_xlfn.IFS(B7844&lt;18, "Under 18", B7844&lt;=24, "18-24", B7844&lt;=34, "25-34", B7844&lt;=44, "35-44", B7844&lt;=54, "45-54", B7844&gt;=55, "55 and Over")</f>
        <v>35-44</v>
      </c>
      <c r="D7844" t="s">
        <v>25</v>
      </c>
      <c r="E7844">
        <v>161</v>
      </c>
      <c r="F7844">
        <v>117</v>
      </c>
      <c r="G7844" t="s">
        <v>30</v>
      </c>
      <c r="H7844">
        <v>101</v>
      </c>
      <c r="I7844">
        <v>314</v>
      </c>
      <c r="J7844">
        <v>137</v>
      </c>
      <c r="K7844">
        <v>15873</v>
      </c>
      <c r="L7844">
        <v>8.82</v>
      </c>
      <c r="M7844" t="s">
        <v>31</v>
      </c>
      <c r="N7844">
        <v>4</v>
      </c>
      <c r="O7844">
        <v>2764</v>
      </c>
      <c r="P7844">
        <v>80</v>
      </c>
      <c r="Q7844" t="s">
        <v>23</v>
      </c>
      <c r="R7844" t="s">
        <v>32</v>
      </c>
    </row>
    <row r="7845" spans="1:18" x14ac:dyDescent="0.2">
      <c r="A7845">
        <v>7844</v>
      </c>
      <c r="B7845">
        <v>35</v>
      </c>
      <c r="C7845" t="str" cm="1">
        <f t="array" ref="C7845">_xlfn.IFS(B7845&lt;18, "Under 18", B7845&lt;=24, "18-24", B7845&lt;=34, "25-34", B7845&lt;=44, "35-44", B7845&lt;=54, "45-54", B7845&gt;=55, "55 and Over")</f>
        <v>35-44</v>
      </c>
      <c r="D7845" t="s">
        <v>29</v>
      </c>
      <c r="E7845">
        <v>180</v>
      </c>
      <c r="F7845">
        <v>64</v>
      </c>
      <c r="G7845" t="s">
        <v>30</v>
      </c>
      <c r="H7845">
        <v>12</v>
      </c>
      <c r="I7845">
        <v>769</v>
      </c>
      <c r="J7845">
        <v>147</v>
      </c>
      <c r="K7845">
        <v>17399</v>
      </c>
      <c r="L7845">
        <v>5.97</v>
      </c>
      <c r="M7845" t="s">
        <v>22</v>
      </c>
      <c r="N7845">
        <v>4.2</v>
      </c>
      <c r="O7845">
        <v>3652</v>
      </c>
      <c r="P7845">
        <v>75</v>
      </c>
      <c r="Q7845" t="s">
        <v>23</v>
      </c>
      <c r="R7845" t="s">
        <v>28</v>
      </c>
    </row>
    <row r="7846" spans="1:18" x14ac:dyDescent="0.2">
      <c r="A7846">
        <v>7845</v>
      </c>
      <c r="B7846">
        <v>48</v>
      </c>
      <c r="C7846" t="str" cm="1">
        <f t="array" ref="C7846">_xlfn.IFS(B7846&lt;18, "Under 18", B7846&lt;=24, "18-24", B7846&lt;=34, "25-34", B7846&lt;=44, "35-44", B7846&lt;=54, "45-54", B7846&gt;=55, "55 and Over")</f>
        <v>45-54</v>
      </c>
      <c r="D7846" t="s">
        <v>20</v>
      </c>
      <c r="E7846">
        <v>167</v>
      </c>
      <c r="F7846">
        <v>75</v>
      </c>
      <c r="G7846" t="s">
        <v>30</v>
      </c>
      <c r="H7846">
        <v>22</v>
      </c>
      <c r="I7846">
        <v>585</v>
      </c>
      <c r="J7846">
        <v>130</v>
      </c>
      <c r="K7846">
        <v>11023</v>
      </c>
      <c r="L7846">
        <v>5.0199999999999996</v>
      </c>
      <c r="M7846" t="s">
        <v>31</v>
      </c>
      <c r="N7846">
        <v>4.8</v>
      </c>
      <c r="O7846">
        <v>2455</v>
      </c>
      <c r="P7846">
        <v>89</v>
      </c>
      <c r="Q7846" t="s">
        <v>34</v>
      </c>
      <c r="R7846" t="s">
        <v>24</v>
      </c>
    </row>
    <row r="7847" spans="1:18" x14ac:dyDescent="0.2">
      <c r="A7847">
        <v>7846</v>
      </c>
      <c r="B7847">
        <v>35</v>
      </c>
      <c r="C7847" t="str" cm="1">
        <f t="array" ref="C7847">_xlfn.IFS(B7847&lt;18, "Under 18", B7847&lt;=24, "18-24", B7847&lt;=34, "25-34", B7847&lt;=44, "35-44", B7847&lt;=54, "45-54", B7847&gt;=55, "55 and Over")</f>
        <v>35-44</v>
      </c>
      <c r="D7847" t="s">
        <v>20</v>
      </c>
      <c r="E7847">
        <v>173</v>
      </c>
      <c r="F7847">
        <v>102</v>
      </c>
      <c r="G7847" t="s">
        <v>21</v>
      </c>
      <c r="H7847">
        <v>100</v>
      </c>
      <c r="I7847">
        <v>644</v>
      </c>
      <c r="J7847">
        <v>167</v>
      </c>
      <c r="K7847">
        <v>7174</v>
      </c>
      <c r="L7847">
        <v>11.96</v>
      </c>
      <c r="M7847" t="s">
        <v>22</v>
      </c>
      <c r="N7847">
        <v>4.0999999999999996</v>
      </c>
      <c r="O7847">
        <v>2585</v>
      </c>
      <c r="P7847">
        <v>68</v>
      </c>
      <c r="Q7847" t="s">
        <v>27</v>
      </c>
      <c r="R7847" t="s">
        <v>32</v>
      </c>
    </row>
    <row r="7848" spans="1:18" x14ac:dyDescent="0.2">
      <c r="A7848">
        <v>7847</v>
      </c>
      <c r="B7848">
        <v>59</v>
      </c>
      <c r="C7848" t="str" cm="1">
        <f t="array" ref="C7848">_xlfn.IFS(B7848&lt;18, "Under 18", B7848&lt;=24, "18-24", B7848&lt;=34, "25-34", B7848&lt;=44, "35-44", B7848&lt;=54, "45-54", B7848&gt;=55, "55 and Over")</f>
        <v>55 and Over</v>
      </c>
      <c r="D7848" t="s">
        <v>25</v>
      </c>
      <c r="E7848">
        <v>153</v>
      </c>
      <c r="F7848">
        <v>92</v>
      </c>
      <c r="G7848" t="s">
        <v>30</v>
      </c>
      <c r="H7848">
        <v>75</v>
      </c>
      <c r="I7848">
        <v>313</v>
      </c>
      <c r="J7848">
        <v>119</v>
      </c>
      <c r="K7848">
        <v>4267</v>
      </c>
      <c r="L7848">
        <v>1.74</v>
      </c>
      <c r="M7848" t="s">
        <v>22</v>
      </c>
      <c r="N7848">
        <v>5</v>
      </c>
      <c r="O7848">
        <v>1572</v>
      </c>
      <c r="P7848">
        <v>57</v>
      </c>
      <c r="Q7848" t="s">
        <v>27</v>
      </c>
      <c r="R7848" t="s">
        <v>32</v>
      </c>
    </row>
    <row r="7849" spans="1:18" x14ac:dyDescent="0.2">
      <c r="A7849">
        <v>7848</v>
      </c>
      <c r="B7849">
        <v>22</v>
      </c>
      <c r="C7849" t="str" cm="1">
        <f t="array" ref="C7849">_xlfn.IFS(B7849&lt;18, "Under 18", B7849&lt;=24, "18-24", B7849&lt;=34, "25-34", B7849&lt;=44, "35-44", B7849&lt;=54, "45-54", B7849&gt;=55, "55 and Over")</f>
        <v>18-24</v>
      </c>
      <c r="D7849" t="s">
        <v>29</v>
      </c>
      <c r="E7849">
        <v>191</v>
      </c>
      <c r="F7849">
        <v>79</v>
      </c>
      <c r="G7849" t="s">
        <v>30</v>
      </c>
      <c r="H7849">
        <v>91</v>
      </c>
      <c r="I7849">
        <v>651</v>
      </c>
      <c r="J7849">
        <v>120</v>
      </c>
      <c r="K7849">
        <v>19715</v>
      </c>
      <c r="L7849">
        <v>0.61</v>
      </c>
      <c r="M7849" t="s">
        <v>22</v>
      </c>
      <c r="N7849">
        <v>5.7</v>
      </c>
      <c r="O7849">
        <v>2055</v>
      </c>
      <c r="P7849">
        <v>54</v>
      </c>
      <c r="Q7849" t="s">
        <v>23</v>
      </c>
      <c r="R7849" t="s">
        <v>28</v>
      </c>
    </row>
    <row r="7850" spans="1:18" x14ac:dyDescent="0.2">
      <c r="A7850">
        <v>7849</v>
      </c>
      <c r="B7850">
        <v>26</v>
      </c>
      <c r="C7850" t="str" cm="1">
        <f t="array" ref="C7850">_xlfn.IFS(B7850&lt;18, "Under 18", B7850&lt;=24, "18-24", B7850&lt;=34, "25-34", B7850&lt;=44, "35-44", B7850&lt;=54, "45-54", B7850&gt;=55, "55 and Over")</f>
        <v>25-34</v>
      </c>
      <c r="D7850" t="s">
        <v>20</v>
      </c>
      <c r="E7850">
        <v>176</v>
      </c>
      <c r="F7850">
        <v>105</v>
      </c>
      <c r="G7850" t="s">
        <v>37</v>
      </c>
      <c r="H7850">
        <v>117</v>
      </c>
      <c r="I7850">
        <v>192</v>
      </c>
      <c r="J7850">
        <v>103</v>
      </c>
      <c r="K7850">
        <v>12182</v>
      </c>
      <c r="L7850">
        <v>0.79</v>
      </c>
      <c r="M7850" t="s">
        <v>22</v>
      </c>
      <c r="N7850">
        <v>5.5</v>
      </c>
      <c r="O7850">
        <v>1850</v>
      </c>
      <c r="P7850">
        <v>78</v>
      </c>
      <c r="Q7850" t="s">
        <v>27</v>
      </c>
      <c r="R7850" t="s">
        <v>24</v>
      </c>
    </row>
    <row r="7851" spans="1:18" x14ac:dyDescent="0.2">
      <c r="A7851">
        <v>7850</v>
      </c>
      <c r="B7851">
        <v>33</v>
      </c>
      <c r="C7851" t="str" cm="1">
        <f t="array" ref="C7851">_xlfn.IFS(B7851&lt;18, "Under 18", B7851&lt;=24, "18-24", B7851&lt;=34, "25-34", B7851&lt;=44, "35-44", B7851&lt;=54, "45-54", B7851&gt;=55, "55 and Over")</f>
        <v>25-34</v>
      </c>
      <c r="D7851" t="s">
        <v>20</v>
      </c>
      <c r="E7851">
        <v>191</v>
      </c>
      <c r="F7851">
        <v>58</v>
      </c>
      <c r="G7851" t="s">
        <v>26</v>
      </c>
      <c r="H7851">
        <v>69</v>
      </c>
      <c r="I7851">
        <v>629</v>
      </c>
      <c r="J7851">
        <v>91</v>
      </c>
      <c r="K7851">
        <v>11927</v>
      </c>
      <c r="L7851">
        <v>5.64</v>
      </c>
      <c r="M7851" t="s">
        <v>31</v>
      </c>
      <c r="N7851">
        <v>7.4</v>
      </c>
      <c r="O7851">
        <v>1504</v>
      </c>
      <c r="P7851">
        <v>86</v>
      </c>
      <c r="Q7851" t="s">
        <v>34</v>
      </c>
      <c r="R7851" t="s">
        <v>28</v>
      </c>
    </row>
    <row r="7852" spans="1:18" x14ac:dyDescent="0.2">
      <c r="A7852">
        <v>7851</v>
      </c>
      <c r="B7852">
        <v>29</v>
      </c>
      <c r="C7852" t="str" cm="1">
        <f t="array" ref="C7852">_xlfn.IFS(B7852&lt;18, "Under 18", B7852&lt;=24, "18-24", B7852&lt;=34, "25-34", B7852&lt;=44, "35-44", B7852&lt;=54, "45-54", B7852&gt;=55, "55 and Over")</f>
        <v>25-34</v>
      </c>
      <c r="D7852" t="s">
        <v>29</v>
      </c>
      <c r="E7852">
        <v>163</v>
      </c>
      <c r="F7852">
        <v>54</v>
      </c>
      <c r="G7852" t="s">
        <v>35</v>
      </c>
      <c r="H7852">
        <v>105</v>
      </c>
      <c r="I7852">
        <v>413</v>
      </c>
      <c r="J7852">
        <v>151</v>
      </c>
      <c r="K7852">
        <v>4386</v>
      </c>
      <c r="L7852">
        <v>4.8099999999999996</v>
      </c>
      <c r="M7852" t="s">
        <v>22</v>
      </c>
      <c r="N7852">
        <v>7.7</v>
      </c>
      <c r="O7852">
        <v>2977</v>
      </c>
      <c r="P7852">
        <v>57</v>
      </c>
      <c r="Q7852" t="s">
        <v>27</v>
      </c>
      <c r="R7852" t="s">
        <v>28</v>
      </c>
    </row>
    <row r="7853" spans="1:18" x14ac:dyDescent="0.2">
      <c r="A7853">
        <v>7852</v>
      </c>
      <c r="B7853">
        <v>29</v>
      </c>
      <c r="C7853" t="str" cm="1">
        <f t="array" ref="C7853">_xlfn.IFS(B7853&lt;18, "Under 18", B7853&lt;=24, "18-24", B7853&lt;=34, "25-34", B7853&lt;=44, "35-44", B7853&lt;=54, "45-54", B7853&gt;=55, "55 and Over")</f>
        <v>25-34</v>
      </c>
      <c r="D7853" t="s">
        <v>29</v>
      </c>
      <c r="E7853">
        <v>177</v>
      </c>
      <c r="F7853">
        <v>89</v>
      </c>
      <c r="G7853" t="s">
        <v>33</v>
      </c>
      <c r="H7853">
        <v>119</v>
      </c>
      <c r="I7853">
        <v>866</v>
      </c>
      <c r="J7853">
        <v>153</v>
      </c>
      <c r="K7853">
        <v>2375</v>
      </c>
      <c r="L7853">
        <v>5.39</v>
      </c>
      <c r="M7853" t="s">
        <v>22</v>
      </c>
      <c r="N7853">
        <v>4.2</v>
      </c>
      <c r="O7853">
        <v>1616</v>
      </c>
      <c r="P7853">
        <v>72</v>
      </c>
      <c r="Q7853" t="s">
        <v>23</v>
      </c>
      <c r="R7853" t="s">
        <v>28</v>
      </c>
    </row>
    <row r="7854" spans="1:18" x14ac:dyDescent="0.2">
      <c r="A7854">
        <v>7853</v>
      </c>
      <c r="B7854">
        <v>50</v>
      </c>
      <c r="C7854" t="str" cm="1">
        <f t="array" ref="C7854">_xlfn.IFS(B7854&lt;18, "Under 18", B7854&lt;=24, "18-24", B7854&lt;=34, "25-34", B7854&lt;=44, "35-44", B7854&lt;=54, "45-54", B7854&gt;=55, "55 and Over")</f>
        <v>45-54</v>
      </c>
      <c r="D7854" t="s">
        <v>29</v>
      </c>
      <c r="E7854">
        <v>189</v>
      </c>
      <c r="F7854">
        <v>52</v>
      </c>
      <c r="G7854" t="s">
        <v>26</v>
      </c>
      <c r="H7854">
        <v>25</v>
      </c>
      <c r="I7854">
        <v>115</v>
      </c>
      <c r="J7854">
        <v>104</v>
      </c>
      <c r="K7854">
        <v>2897</v>
      </c>
      <c r="L7854">
        <v>9.39</v>
      </c>
      <c r="M7854" t="s">
        <v>22</v>
      </c>
      <c r="N7854">
        <v>9.3000000000000007</v>
      </c>
      <c r="O7854">
        <v>3772</v>
      </c>
      <c r="P7854">
        <v>73</v>
      </c>
      <c r="Q7854" t="s">
        <v>27</v>
      </c>
      <c r="R7854" t="s">
        <v>28</v>
      </c>
    </row>
    <row r="7855" spans="1:18" x14ac:dyDescent="0.2">
      <c r="A7855">
        <v>7854</v>
      </c>
      <c r="B7855">
        <v>28</v>
      </c>
      <c r="C7855" t="str" cm="1">
        <f t="array" ref="C7855">_xlfn.IFS(B7855&lt;18, "Under 18", B7855&lt;=24, "18-24", B7855&lt;=34, "25-34", B7855&lt;=44, "35-44", B7855&lt;=54, "45-54", B7855&gt;=55, "55 and Over")</f>
        <v>25-34</v>
      </c>
      <c r="D7855" t="s">
        <v>25</v>
      </c>
      <c r="E7855">
        <v>158</v>
      </c>
      <c r="F7855">
        <v>101</v>
      </c>
      <c r="G7855" t="s">
        <v>37</v>
      </c>
      <c r="H7855">
        <v>96</v>
      </c>
      <c r="I7855">
        <v>243</v>
      </c>
      <c r="J7855">
        <v>138</v>
      </c>
      <c r="K7855">
        <v>19643</v>
      </c>
      <c r="L7855">
        <v>14.44</v>
      </c>
      <c r="M7855" t="s">
        <v>31</v>
      </c>
      <c r="N7855">
        <v>8.6999999999999993</v>
      </c>
      <c r="O7855">
        <v>2298</v>
      </c>
      <c r="P7855">
        <v>64</v>
      </c>
      <c r="Q7855" t="s">
        <v>32</v>
      </c>
      <c r="R7855" t="s">
        <v>24</v>
      </c>
    </row>
    <row r="7856" spans="1:18" x14ac:dyDescent="0.2">
      <c r="A7856">
        <v>7855</v>
      </c>
      <c r="B7856">
        <v>27</v>
      </c>
      <c r="C7856" t="str" cm="1">
        <f t="array" ref="C7856">_xlfn.IFS(B7856&lt;18, "Under 18", B7856&lt;=24, "18-24", B7856&lt;=34, "25-34", B7856&lt;=44, "35-44", B7856&lt;=54, "45-54", B7856&gt;=55, "55 and Over")</f>
        <v>25-34</v>
      </c>
      <c r="D7856" t="s">
        <v>25</v>
      </c>
      <c r="E7856">
        <v>152</v>
      </c>
      <c r="F7856">
        <v>101</v>
      </c>
      <c r="G7856" t="s">
        <v>35</v>
      </c>
      <c r="H7856">
        <v>58</v>
      </c>
      <c r="I7856">
        <v>131</v>
      </c>
      <c r="J7856">
        <v>176</v>
      </c>
      <c r="K7856">
        <v>18458</v>
      </c>
      <c r="L7856">
        <v>5.4</v>
      </c>
      <c r="M7856" t="s">
        <v>22</v>
      </c>
      <c r="N7856">
        <v>4.8</v>
      </c>
      <c r="O7856">
        <v>2426</v>
      </c>
      <c r="P7856">
        <v>66</v>
      </c>
      <c r="Q7856" t="s">
        <v>27</v>
      </c>
      <c r="R7856" t="s">
        <v>32</v>
      </c>
    </row>
    <row r="7857" spans="1:18" x14ac:dyDescent="0.2">
      <c r="A7857">
        <v>7856</v>
      </c>
      <c r="B7857">
        <v>45</v>
      </c>
      <c r="C7857" t="str" cm="1">
        <f t="array" ref="C7857">_xlfn.IFS(B7857&lt;18, "Under 18", B7857&lt;=24, "18-24", B7857&lt;=34, "25-34", B7857&lt;=44, "35-44", B7857&lt;=54, "45-54", B7857&gt;=55, "55 and Over")</f>
        <v>45-54</v>
      </c>
      <c r="D7857" t="s">
        <v>25</v>
      </c>
      <c r="E7857">
        <v>186</v>
      </c>
      <c r="F7857">
        <v>65</v>
      </c>
      <c r="G7857" t="s">
        <v>26</v>
      </c>
      <c r="H7857">
        <v>110</v>
      </c>
      <c r="I7857">
        <v>224</v>
      </c>
      <c r="J7857">
        <v>156</v>
      </c>
      <c r="K7857">
        <v>12378</v>
      </c>
      <c r="L7857">
        <v>5.23</v>
      </c>
      <c r="M7857" t="s">
        <v>31</v>
      </c>
      <c r="N7857">
        <v>5.9</v>
      </c>
      <c r="O7857">
        <v>3449</v>
      </c>
      <c r="P7857">
        <v>82</v>
      </c>
      <c r="Q7857" t="s">
        <v>32</v>
      </c>
      <c r="R7857" t="s">
        <v>28</v>
      </c>
    </row>
    <row r="7858" spans="1:18" x14ac:dyDescent="0.2">
      <c r="A7858">
        <v>7857</v>
      </c>
      <c r="B7858">
        <v>21</v>
      </c>
      <c r="C7858" t="str" cm="1">
        <f t="array" ref="C7858">_xlfn.IFS(B7858&lt;18, "Under 18", B7858&lt;=24, "18-24", B7858&lt;=34, "25-34", B7858&lt;=44, "35-44", B7858&lt;=54, "45-54", B7858&gt;=55, "55 and Over")</f>
        <v>18-24</v>
      </c>
      <c r="D7858" t="s">
        <v>25</v>
      </c>
      <c r="E7858">
        <v>159</v>
      </c>
      <c r="F7858">
        <v>95</v>
      </c>
      <c r="G7858" t="s">
        <v>26</v>
      </c>
      <c r="H7858">
        <v>108</v>
      </c>
      <c r="I7858">
        <v>527</v>
      </c>
      <c r="J7858">
        <v>152</v>
      </c>
      <c r="K7858">
        <v>18827</v>
      </c>
      <c r="L7858">
        <v>2.56</v>
      </c>
      <c r="M7858" t="s">
        <v>31</v>
      </c>
      <c r="N7858">
        <v>6.6</v>
      </c>
      <c r="O7858">
        <v>3878</v>
      </c>
      <c r="P7858">
        <v>78</v>
      </c>
      <c r="Q7858" t="s">
        <v>32</v>
      </c>
      <c r="R7858" t="s">
        <v>24</v>
      </c>
    </row>
    <row r="7859" spans="1:18" x14ac:dyDescent="0.2">
      <c r="A7859">
        <v>7858</v>
      </c>
      <c r="B7859">
        <v>45</v>
      </c>
      <c r="C7859" t="str" cm="1">
        <f t="array" ref="C7859">_xlfn.IFS(B7859&lt;18, "Under 18", B7859&lt;=24, "18-24", B7859&lt;=34, "25-34", B7859&lt;=44, "35-44", B7859&lt;=54, "45-54", B7859&gt;=55, "55 and Over")</f>
        <v>45-54</v>
      </c>
      <c r="D7859" t="s">
        <v>20</v>
      </c>
      <c r="E7859">
        <v>196</v>
      </c>
      <c r="F7859">
        <v>60</v>
      </c>
      <c r="G7859" t="s">
        <v>30</v>
      </c>
      <c r="H7859">
        <v>33</v>
      </c>
      <c r="I7859">
        <v>190</v>
      </c>
      <c r="J7859">
        <v>92</v>
      </c>
      <c r="K7859">
        <v>16581</v>
      </c>
      <c r="L7859">
        <v>14.39</v>
      </c>
      <c r="M7859" t="s">
        <v>22</v>
      </c>
      <c r="N7859">
        <v>5.4</v>
      </c>
      <c r="O7859">
        <v>2382</v>
      </c>
      <c r="P7859">
        <v>81</v>
      </c>
      <c r="Q7859" t="s">
        <v>34</v>
      </c>
      <c r="R7859" t="s">
        <v>32</v>
      </c>
    </row>
    <row r="7860" spans="1:18" x14ac:dyDescent="0.2">
      <c r="A7860">
        <v>7859</v>
      </c>
      <c r="B7860">
        <v>52</v>
      </c>
      <c r="C7860" t="str" cm="1">
        <f t="array" ref="C7860">_xlfn.IFS(B7860&lt;18, "Under 18", B7860&lt;=24, "18-24", B7860&lt;=34, "25-34", B7860&lt;=44, "35-44", B7860&lt;=54, "45-54", B7860&gt;=55, "55 and Over")</f>
        <v>45-54</v>
      </c>
      <c r="D7860" t="s">
        <v>20</v>
      </c>
      <c r="E7860">
        <v>186</v>
      </c>
      <c r="F7860">
        <v>56</v>
      </c>
      <c r="G7860" t="s">
        <v>26</v>
      </c>
      <c r="H7860">
        <v>55</v>
      </c>
      <c r="I7860">
        <v>908</v>
      </c>
      <c r="J7860">
        <v>144</v>
      </c>
      <c r="K7860">
        <v>9062</v>
      </c>
      <c r="L7860">
        <v>2.23</v>
      </c>
      <c r="M7860" t="s">
        <v>36</v>
      </c>
      <c r="N7860">
        <v>7.7</v>
      </c>
      <c r="O7860">
        <v>3264</v>
      </c>
      <c r="P7860">
        <v>64</v>
      </c>
      <c r="Q7860" t="s">
        <v>34</v>
      </c>
      <c r="R7860" t="s">
        <v>32</v>
      </c>
    </row>
    <row r="7861" spans="1:18" x14ac:dyDescent="0.2">
      <c r="A7861">
        <v>7860</v>
      </c>
      <c r="B7861">
        <v>47</v>
      </c>
      <c r="C7861" t="str" cm="1">
        <f t="array" ref="C7861">_xlfn.IFS(B7861&lt;18, "Under 18", B7861&lt;=24, "18-24", B7861&lt;=34, "25-34", B7861&lt;=44, "35-44", B7861&lt;=54, "45-54", B7861&gt;=55, "55 and Over")</f>
        <v>45-54</v>
      </c>
      <c r="D7861" t="s">
        <v>20</v>
      </c>
      <c r="E7861">
        <v>188</v>
      </c>
      <c r="F7861">
        <v>73</v>
      </c>
      <c r="G7861" t="s">
        <v>26</v>
      </c>
      <c r="H7861">
        <v>93</v>
      </c>
      <c r="I7861">
        <v>185</v>
      </c>
      <c r="J7861">
        <v>87</v>
      </c>
      <c r="K7861">
        <v>8834</v>
      </c>
      <c r="L7861">
        <v>6.38</v>
      </c>
      <c r="M7861" t="s">
        <v>31</v>
      </c>
      <c r="N7861">
        <v>6.1</v>
      </c>
      <c r="O7861">
        <v>3813</v>
      </c>
      <c r="P7861">
        <v>69</v>
      </c>
      <c r="Q7861" t="s">
        <v>27</v>
      </c>
      <c r="R7861" t="s">
        <v>28</v>
      </c>
    </row>
    <row r="7862" spans="1:18" x14ac:dyDescent="0.2">
      <c r="A7862">
        <v>7861</v>
      </c>
      <c r="B7862">
        <v>47</v>
      </c>
      <c r="C7862" t="str" cm="1">
        <f t="array" ref="C7862">_xlfn.IFS(B7862&lt;18, "Under 18", B7862&lt;=24, "18-24", B7862&lt;=34, "25-34", B7862&lt;=44, "35-44", B7862&lt;=54, "45-54", B7862&gt;=55, "55 and Over")</f>
        <v>45-54</v>
      </c>
      <c r="D7862" t="s">
        <v>20</v>
      </c>
      <c r="E7862">
        <v>168</v>
      </c>
      <c r="F7862">
        <v>50</v>
      </c>
      <c r="G7862" t="s">
        <v>33</v>
      </c>
      <c r="H7862">
        <v>59</v>
      </c>
      <c r="I7862">
        <v>709</v>
      </c>
      <c r="J7862">
        <v>91</v>
      </c>
      <c r="K7862">
        <v>12888</v>
      </c>
      <c r="L7862">
        <v>1.72</v>
      </c>
      <c r="M7862" t="s">
        <v>22</v>
      </c>
      <c r="N7862">
        <v>7.7</v>
      </c>
      <c r="O7862">
        <v>2310</v>
      </c>
      <c r="P7862">
        <v>59</v>
      </c>
      <c r="Q7862" t="s">
        <v>32</v>
      </c>
      <c r="R7862" t="s">
        <v>24</v>
      </c>
    </row>
    <row r="7863" spans="1:18" x14ac:dyDescent="0.2">
      <c r="A7863">
        <v>7862</v>
      </c>
      <c r="B7863">
        <v>49</v>
      </c>
      <c r="C7863" t="str" cm="1">
        <f t="array" ref="C7863">_xlfn.IFS(B7863&lt;18, "Under 18", B7863&lt;=24, "18-24", B7863&lt;=34, "25-34", B7863&lt;=44, "35-44", B7863&lt;=54, "45-54", B7863&gt;=55, "55 and Over")</f>
        <v>45-54</v>
      </c>
      <c r="D7863" t="s">
        <v>29</v>
      </c>
      <c r="E7863">
        <v>150</v>
      </c>
      <c r="F7863">
        <v>94</v>
      </c>
      <c r="G7863" t="s">
        <v>37</v>
      </c>
      <c r="H7863">
        <v>104</v>
      </c>
      <c r="I7863">
        <v>412</v>
      </c>
      <c r="J7863">
        <v>167</v>
      </c>
      <c r="K7863">
        <v>7240</v>
      </c>
      <c r="L7863">
        <v>1.41</v>
      </c>
      <c r="M7863" t="s">
        <v>22</v>
      </c>
      <c r="N7863">
        <v>4.9000000000000004</v>
      </c>
      <c r="O7863">
        <v>1538</v>
      </c>
      <c r="P7863">
        <v>67</v>
      </c>
      <c r="Q7863" t="s">
        <v>32</v>
      </c>
      <c r="R7863" t="s">
        <v>28</v>
      </c>
    </row>
    <row r="7864" spans="1:18" x14ac:dyDescent="0.2">
      <c r="A7864">
        <v>7863</v>
      </c>
      <c r="B7864">
        <v>33</v>
      </c>
      <c r="C7864" t="str" cm="1">
        <f t="array" ref="C7864">_xlfn.IFS(B7864&lt;18, "Under 18", B7864&lt;=24, "18-24", B7864&lt;=34, "25-34", B7864&lt;=44, "35-44", B7864&lt;=54, "45-54", B7864&gt;=55, "55 and Over")</f>
        <v>25-34</v>
      </c>
      <c r="D7864" t="s">
        <v>25</v>
      </c>
      <c r="E7864">
        <v>167</v>
      </c>
      <c r="F7864">
        <v>52</v>
      </c>
      <c r="G7864" t="s">
        <v>35</v>
      </c>
      <c r="H7864">
        <v>32</v>
      </c>
      <c r="I7864">
        <v>953</v>
      </c>
      <c r="J7864">
        <v>116</v>
      </c>
      <c r="K7864">
        <v>9459</v>
      </c>
      <c r="L7864">
        <v>10.52</v>
      </c>
      <c r="M7864" t="s">
        <v>31</v>
      </c>
      <c r="N7864">
        <v>7.9</v>
      </c>
      <c r="O7864">
        <v>2709</v>
      </c>
      <c r="P7864">
        <v>89</v>
      </c>
      <c r="Q7864" t="s">
        <v>32</v>
      </c>
      <c r="R7864" t="s">
        <v>24</v>
      </c>
    </row>
    <row r="7865" spans="1:18" x14ac:dyDescent="0.2">
      <c r="A7865">
        <v>7864</v>
      </c>
      <c r="B7865">
        <v>30</v>
      </c>
      <c r="C7865" t="str" cm="1">
        <f t="array" ref="C7865">_xlfn.IFS(B7865&lt;18, "Under 18", B7865&lt;=24, "18-24", B7865&lt;=34, "25-34", B7865&lt;=44, "35-44", B7865&lt;=54, "45-54", B7865&gt;=55, "55 and Over")</f>
        <v>25-34</v>
      </c>
      <c r="D7865" t="s">
        <v>29</v>
      </c>
      <c r="E7865">
        <v>184</v>
      </c>
      <c r="F7865">
        <v>98</v>
      </c>
      <c r="G7865" t="s">
        <v>33</v>
      </c>
      <c r="H7865">
        <v>78</v>
      </c>
      <c r="I7865">
        <v>461</v>
      </c>
      <c r="J7865">
        <v>126</v>
      </c>
      <c r="K7865">
        <v>9300</v>
      </c>
      <c r="L7865">
        <v>9.1300000000000008</v>
      </c>
      <c r="M7865" t="s">
        <v>22</v>
      </c>
      <c r="N7865">
        <v>6.1</v>
      </c>
      <c r="O7865">
        <v>3720</v>
      </c>
      <c r="P7865">
        <v>75</v>
      </c>
      <c r="Q7865" t="s">
        <v>23</v>
      </c>
      <c r="R7865" t="s">
        <v>28</v>
      </c>
    </row>
    <row r="7866" spans="1:18" x14ac:dyDescent="0.2">
      <c r="A7866">
        <v>7865</v>
      </c>
      <c r="B7866">
        <v>50</v>
      </c>
      <c r="C7866" t="str" cm="1">
        <f t="array" ref="C7866">_xlfn.IFS(B7866&lt;18, "Under 18", B7866&lt;=24, "18-24", B7866&lt;=34, "25-34", B7866&lt;=44, "35-44", B7866&lt;=54, "45-54", B7866&gt;=55, "55 and Over")</f>
        <v>45-54</v>
      </c>
      <c r="D7866" t="s">
        <v>25</v>
      </c>
      <c r="E7866">
        <v>152</v>
      </c>
      <c r="F7866">
        <v>63</v>
      </c>
      <c r="G7866" t="s">
        <v>30</v>
      </c>
      <c r="H7866">
        <v>18</v>
      </c>
      <c r="I7866">
        <v>309</v>
      </c>
      <c r="J7866">
        <v>89</v>
      </c>
      <c r="K7866">
        <v>3120</v>
      </c>
      <c r="L7866">
        <v>14.09</v>
      </c>
      <c r="M7866" t="s">
        <v>31</v>
      </c>
      <c r="N7866">
        <v>7.2</v>
      </c>
      <c r="O7866">
        <v>3432</v>
      </c>
      <c r="P7866">
        <v>74</v>
      </c>
      <c r="Q7866" t="s">
        <v>27</v>
      </c>
      <c r="R7866" t="s">
        <v>32</v>
      </c>
    </row>
    <row r="7867" spans="1:18" x14ac:dyDescent="0.2">
      <c r="A7867">
        <v>7866</v>
      </c>
      <c r="B7867">
        <v>46</v>
      </c>
      <c r="C7867" t="str" cm="1">
        <f t="array" ref="C7867">_xlfn.IFS(B7867&lt;18, "Under 18", B7867&lt;=24, "18-24", B7867&lt;=34, "25-34", B7867&lt;=44, "35-44", B7867&lt;=54, "45-54", B7867&gt;=55, "55 and Over")</f>
        <v>45-54</v>
      </c>
      <c r="D7867" t="s">
        <v>20</v>
      </c>
      <c r="E7867">
        <v>190</v>
      </c>
      <c r="F7867">
        <v>78</v>
      </c>
      <c r="G7867" t="s">
        <v>30</v>
      </c>
      <c r="H7867">
        <v>48</v>
      </c>
      <c r="I7867">
        <v>244</v>
      </c>
      <c r="J7867">
        <v>128</v>
      </c>
      <c r="K7867">
        <v>4351</v>
      </c>
      <c r="L7867">
        <v>8.7100000000000009</v>
      </c>
      <c r="M7867" t="s">
        <v>31</v>
      </c>
      <c r="N7867">
        <v>4</v>
      </c>
      <c r="O7867">
        <v>3374</v>
      </c>
      <c r="P7867">
        <v>79</v>
      </c>
      <c r="Q7867" t="s">
        <v>34</v>
      </c>
      <c r="R7867" t="s">
        <v>28</v>
      </c>
    </row>
    <row r="7868" spans="1:18" x14ac:dyDescent="0.2">
      <c r="A7868">
        <v>7867</v>
      </c>
      <c r="B7868">
        <v>38</v>
      </c>
      <c r="C7868" t="str" cm="1">
        <f t="array" ref="C7868">_xlfn.IFS(B7868&lt;18, "Under 18", B7868&lt;=24, "18-24", B7868&lt;=34, "25-34", B7868&lt;=44, "35-44", B7868&lt;=54, "45-54", B7868&gt;=55, "55 and Over")</f>
        <v>35-44</v>
      </c>
      <c r="D7868" t="s">
        <v>25</v>
      </c>
      <c r="E7868">
        <v>183</v>
      </c>
      <c r="F7868">
        <v>61</v>
      </c>
      <c r="G7868" t="s">
        <v>21</v>
      </c>
      <c r="H7868">
        <v>73</v>
      </c>
      <c r="I7868">
        <v>417</v>
      </c>
      <c r="J7868">
        <v>88</v>
      </c>
      <c r="K7868">
        <v>2648</v>
      </c>
      <c r="L7868">
        <v>0.76</v>
      </c>
      <c r="M7868" t="s">
        <v>36</v>
      </c>
      <c r="N7868">
        <v>5.4</v>
      </c>
      <c r="O7868">
        <v>1754</v>
      </c>
      <c r="P7868">
        <v>77</v>
      </c>
      <c r="Q7868" t="s">
        <v>27</v>
      </c>
      <c r="R7868" t="s">
        <v>24</v>
      </c>
    </row>
    <row r="7869" spans="1:18" x14ac:dyDescent="0.2">
      <c r="A7869">
        <v>7868</v>
      </c>
      <c r="B7869">
        <v>54</v>
      </c>
      <c r="C7869" t="str" cm="1">
        <f t="array" ref="C7869">_xlfn.IFS(B7869&lt;18, "Under 18", B7869&lt;=24, "18-24", B7869&lt;=34, "25-34", B7869&lt;=44, "35-44", B7869&lt;=54, "45-54", B7869&gt;=55, "55 and Over")</f>
        <v>45-54</v>
      </c>
      <c r="D7869" t="s">
        <v>20</v>
      </c>
      <c r="E7869">
        <v>199</v>
      </c>
      <c r="F7869">
        <v>91</v>
      </c>
      <c r="G7869" t="s">
        <v>26</v>
      </c>
      <c r="H7869">
        <v>34</v>
      </c>
      <c r="I7869">
        <v>589</v>
      </c>
      <c r="J7869">
        <v>97</v>
      </c>
      <c r="K7869">
        <v>3069</v>
      </c>
      <c r="L7869">
        <v>6.56</v>
      </c>
      <c r="M7869" t="s">
        <v>22</v>
      </c>
      <c r="N7869">
        <v>5.8</v>
      </c>
      <c r="O7869">
        <v>1682</v>
      </c>
      <c r="P7869">
        <v>54</v>
      </c>
      <c r="Q7869" t="s">
        <v>32</v>
      </c>
      <c r="R7869" t="s">
        <v>24</v>
      </c>
    </row>
    <row r="7870" spans="1:18" x14ac:dyDescent="0.2">
      <c r="A7870">
        <v>7869</v>
      </c>
      <c r="B7870">
        <v>51</v>
      </c>
      <c r="C7870" t="str" cm="1">
        <f t="array" ref="C7870">_xlfn.IFS(B7870&lt;18, "Under 18", B7870&lt;=24, "18-24", B7870&lt;=34, "25-34", B7870&lt;=44, "35-44", B7870&lt;=54, "45-54", B7870&gt;=55, "55 and Over")</f>
        <v>45-54</v>
      </c>
      <c r="D7870" t="s">
        <v>25</v>
      </c>
      <c r="E7870">
        <v>171</v>
      </c>
      <c r="F7870">
        <v>86</v>
      </c>
      <c r="G7870" t="s">
        <v>35</v>
      </c>
      <c r="H7870">
        <v>25</v>
      </c>
      <c r="I7870">
        <v>260</v>
      </c>
      <c r="J7870">
        <v>110</v>
      </c>
      <c r="K7870">
        <v>13420</v>
      </c>
      <c r="L7870">
        <v>12.08</v>
      </c>
      <c r="M7870" t="s">
        <v>31</v>
      </c>
      <c r="N7870">
        <v>6.3</v>
      </c>
      <c r="O7870">
        <v>3679</v>
      </c>
      <c r="P7870">
        <v>76</v>
      </c>
      <c r="Q7870" t="s">
        <v>27</v>
      </c>
      <c r="R7870" t="s">
        <v>32</v>
      </c>
    </row>
    <row r="7871" spans="1:18" x14ac:dyDescent="0.2">
      <c r="A7871">
        <v>7870</v>
      </c>
      <c r="B7871">
        <v>21</v>
      </c>
      <c r="C7871" t="str" cm="1">
        <f t="array" ref="C7871">_xlfn.IFS(B7871&lt;18, "Under 18", B7871&lt;=24, "18-24", B7871&lt;=34, "25-34", B7871&lt;=44, "35-44", B7871&lt;=54, "45-54", B7871&gt;=55, "55 and Over")</f>
        <v>18-24</v>
      </c>
      <c r="D7871" t="s">
        <v>25</v>
      </c>
      <c r="E7871">
        <v>180</v>
      </c>
      <c r="F7871">
        <v>56</v>
      </c>
      <c r="G7871" t="s">
        <v>26</v>
      </c>
      <c r="H7871">
        <v>41</v>
      </c>
      <c r="I7871">
        <v>275</v>
      </c>
      <c r="J7871">
        <v>130</v>
      </c>
      <c r="K7871">
        <v>4168</v>
      </c>
      <c r="L7871">
        <v>7.19</v>
      </c>
      <c r="M7871" t="s">
        <v>36</v>
      </c>
      <c r="N7871">
        <v>5.6</v>
      </c>
      <c r="O7871">
        <v>1988</v>
      </c>
      <c r="P7871">
        <v>58</v>
      </c>
      <c r="Q7871" t="s">
        <v>23</v>
      </c>
      <c r="R7871" t="s">
        <v>28</v>
      </c>
    </row>
    <row r="7872" spans="1:18" x14ac:dyDescent="0.2">
      <c r="A7872">
        <v>7871</v>
      </c>
      <c r="B7872">
        <v>35</v>
      </c>
      <c r="C7872" t="str" cm="1">
        <f t="array" ref="C7872">_xlfn.IFS(B7872&lt;18, "Under 18", B7872&lt;=24, "18-24", B7872&lt;=34, "25-34", B7872&lt;=44, "35-44", B7872&lt;=54, "45-54", B7872&gt;=55, "55 and Over")</f>
        <v>35-44</v>
      </c>
      <c r="D7872" t="s">
        <v>20</v>
      </c>
      <c r="E7872">
        <v>184</v>
      </c>
      <c r="F7872">
        <v>108</v>
      </c>
      <c r="G7872" t="s">
        <v>26</v>
      </c>
      <c r="H7872">
        <v>112</v>
      </c>
      <c r="I7872">
        <v>999</v>
      </c>
      <c r="J7872">
        <v>115</v>
      </c>
      <c r="K7872">
        <v>7226</v>
      </c>
      <c r="L7872">
        <v>12.95</v>
      </c>
      <c r="M7872" t="s">
        <v>22</v>
      </c>
      <c r="N7872">
        <v>6.6</v>
      </c>
      <c r="O7872">
        <v>1757</v>
      </c>
      <c r="P7872">
        <v>69</v>
      </c>
      <c r="Q7872" t="s">
        <v>34</v>
      </c>
      <c r="R7872" t="s">
        <v>32</v>
      </c>
    </row>
    <row r="7873" spans="1:18" x14ac:dyDescent="0.2">
      <c r="A7873">
        <v>7872</v>
      </c>
      <c r="B7873">
        <v>34</v>
      </c>
      <c r="C7873" t="str" cm="1">
        <f t="array" ref="C7873">_xlfn.IFS(B7873&lt;18, "Under 18", B7873&lt;=24, "18-24", B7873&lt;=34, "25-34", B7873&lt;=44, "35-44", B7873&lt;=54, "45-54", B7873&gt;=55, "55 and Over")</f>
        <v>25-34</v>
      </c>
      <c r="D7873" t="s">
        <v>29</v>
      </c>
      <c r="E7873">
        <v>191</v>
      </c>
      <c r="F7873">
        <v>110</v>
      </c>
      <c r="G7873" t="s">
        <v>37</v>
      </c>
      <c r="H7873">
        <v>109</v>
      </c>
      <c r="I7873">
        <v>877</v>
      </c>
      <c r="J7873">
        <v>164</v>
      </c>
      <c r="K7873">
        <v>1342</v>
      </c>
      <c r="L7873">
        <v>14.9</v>
      </c>
      <c r="M7873" t="s">
        <v>36</v>
      </c>
      <c r="N7873">
        <v>8.6</v>
      </c>
      <c r="O7873">
        <v>3735</v>
      </c>
      <c r="P7873">
        <v>57</v>
      </c>
      <c r="Q7873" t="s">
        <v>32</v>
      </c>
      <c r="R7873" t="s">
        <v>32</v>
      </c>
    </row>
    <row r="7874" spans="1:18" x14ac:dyDescent="0.2">
      <c r="A7874">
        <v>7873</v>
      </c>
      <c r="B7874">
        <v>24</v>
      </c>
      <c r="C7874" t="str" cm="1">
        <f t="array" ref="C7874">_xlfn.IFS(B7874&lt;18, "Under 18", B7874&lt;=24, "18-24", B7874&lt;=34, "25-34", B7874&lt;=44, "35-44", B7874&lt;=54, "45-54", B7874&gt;=55, "55 and Over")</f>
        <v>18-24</v>
      </c>
      <c r="D7874" t="s">
        <v>29</v>
      </c>
      <c r="E7874">
        <v>168</v>
      </c>
      <c r="F7874">
        <v>110</v>
      </c>
      <c r="G7874" t="s">
        <v>21</v>
      </c>
      <c r="H7874">
        <v>34</v>
      </c>
      <c r="I7874">
        <v>875</v>
      </c>
      <c r="J7874">
        <v>161</v>
      </c>
      <c r="K7874">
        <v>12178</v>
      </c>
      <c r="L7874">
        <v>11.05</v>
      </c>
      <c r="M7874" t="s">
        <v>31</v>
      </c>
      <c r="N7874">
        <v>5.6</v>
      </c>
      <c r="O7874">
        <v>2433</v>
      </c>
      <c r="P7874">
        <v>63</v>
      </c>
      <c r="Q7874" t="s">
        <v>34</v>
      </c>
      <c r="R7874" t="s">
        <v>32</v>
      </c>
    </row>
    <row r="7875" spans="1:18" x14ac:dyDescent="0.2">
      <c r="A7875">
        <v>7874</v>
      </c>
      <c r="B7875">
        <v>40</v>
      </c>
      <c r="C7875" t="str" cm="1">
        <f t="array" ref="C7875">_xlfn.IFS(B7875&lt;18, "Under 18", B7875&lt;=24, "18-24", B7875&lt;=34, "25-34", B7875&lt;=44, "35-44", B7875&lt;=54, "45-54", B7875&gt;=55, "55 and Over")</f>
        <v>35-44</v>
      </c>
      <c r="D7875" t="s">
        <v>20</v>
      </c>
      <c r="E7875">
        <v>188</v>
      </c>
      <c r="F7875">
        <v>61</v>
      </c>
      <c r="G7875" t="s">
        <v>33</v>
      </c>
      <c r="H7875">
        <v>68</v>
      </c>
      <c r="I7875">
        <v>372</v>
      </c>
      <c r="J7875">
        <v>106</v>
      </c>
      <c r="K7875">
        <v>3615</v>
      </c>
      <c r="L7875">
        <v>11.44</v>
      </c>
      <c r="M7875" t="s">
        <v>36</v>
      </c>
      <c r="N7875">
        <v>5.6</v>
      </c>
      <c r="O7875">
        <v>2884</v>
      </c>
      <c r="P7875">
        <v>75</v>
      </c>
      <c r="Q7875" t="s">
        <v>32</v>
      </c>
      <c r="R7875" t="s">
        <v>28</v>
      </c>
    </row>
    <row r="7876" spans="1:18" x14ac:dyDescent="0.2">
      <c r="A7876">
        <v>7875</v>
      </c>
      <c r="B7876">
        <v>40</v>
      </c>
      <c r="C7876" t="str" cm="1">
        <f t="array" ref="C7876">_xlfn.IFS(B7876&lt;18, "Under 18", B7876&lt;=24, "18-24", B7876&lt;=34, "25-34", B7876&lt;=44, "35-44", B7876&lt;=54, "45-54", B7876&gt;=55, "55 and Over")</f>
        <v>35-44</v>
      </c>
      <c r="D7876" t="s">
        <v>20</v>
      </c>
      <c r="E7876">
        <v>193</v>
      </c>
      <c r="F7876">
        <v>57</v>
      </c>
      <c r="G7876" t="s">
        <v>21</v>
      </c>
      <c r="H7876">
        <v>63</v>
      </c>
      <c r="I7876">
        <v>636</v>
      </c>
      <c r="J7876">
        <v>139</v>
      </c>
      <c r="K7876">
        <v>17165</v>
      </c>
      <c r="L7876">
        <v>13.36</v>
      </c>
      <c r="M7876" t="s">
        <v>31</v>
      </c>
      <c r="N7876">
        <v>9.6999999999999993</v>
      </c>
      <c r="O7876">
        <v>3227</v>
      </c>
      <c r="P7876">
        <v>59</v>
      </c>
      <c r="Q7876" t="s">
        <v>27</v>
      </c>
      <c r="R7876" t="s">
        <v>32</v>
      </c>
    </row>
    <row r="7877" spans="1:18" x14ac:dyDescent="0.2">
      <c r="A7877">
        <v>7876</v>
      </c>
      <c r="B7877">
        <v>25</v>
      </c>
      <c r="C7877" t="str" cm="1">
        <f t="array" ref="C7877">_xlfn.IFS(B7877&lt;18, "Under 18", B7877&lt;=24, "18-24", B7877&lt;=34, "25-34", B7877&lt;=44, "35-44", B7877&lt;=54, "45-54", B7877&gt;=55, "55 and Over")</f>
        <v>25-34</v>
      </c>
      <c r="D7877" t="s">
        <v>29</v>
      </c>
      <c r="E7877">
        <v>171</v>
      </c>
      <c r="F7877">
        <v>66</v>
      </c>
      <c r="G7877" t="s">
        <v>37</v>
      </c>
      <c r="H7877">
        <v>39</v>
      </c>
      <c r="I7877">
        <v>263</v>
      </c>
      <c r="J7877">
        <v>146</v>
      </c>
      <c r="K7877">
        <v>3875</v>
      </c>
      <c r="L7877">
        <v>11.06</v>
      </c>
      <c r="M7877" t="s">
        <v>22</v>
      </c>
      <c r="N7877">
        <v>7.8</v>
      </c>
      <c r="O7877">
        <v>3514</v>
      </c>
      <c r="P7877">
        <v>56</v>
      </c>
      <c r="Q7877" t="s">
        <v>34</v>
      </c>
      <c r="R7877" t="s">
        <v>24</v>
      </c>
    </row>
    <row r="7878" spans="1:18" x14ac:dyDescent="0.2">
      <c r="A7878">
        <v>7877</v>
      </c>
      <c r="B7878">
        <v>21</v>
      </c>
      <c r="C7878" t="str" cm="1">
        <f t="array" ref="C7878">_xlfn.IFS(B7878&lt;18, "Under 18", B7878&lt;=24, "18-24", B7878&lt;=34, "25-34", B7878&lt;=44, "35-44", B7878&lt;=54, "45-54", B7878&gt;=55, "55 and Over")</f>
        <v>18-24</v>
      </c>
      <c r="D7878" t="s">
        <v>25</v>
      </c>
      <c r="E7878">
        <v>157</v>
      </c>
      <c r="F7878">
        <v>104</v>
      </c>
      <c r="G7878" t="s">
        <v>21</v>
      </c>
      <c r="H7878">
        <v>21</v>
      </c>
      <c r="I7878">
        <v>688</v>
      </c>
      <c r="J7878">
        <v>136</v>
      </c>
      <c r="K7878">
        <v>4974</v>
      </c>
      <c r="L7878">
        <v>11.27</v>
      </c>
      <c r="M7878" t="s">
        <v>31</v>
      </c>
      <c r="N7878">
        <v>8</v>
      </c>
      <c r="O7878">
        <v>1839</v>
      </c>
      <c r="P7878">
        <v>77</v>
      </c>
      <c r="Q7878" t="s">
        <v>23</v>
      </c>
      <c r="R7878" t="s">
        <v>32</v>
      </c>
    </row>
    <row r="7879" spans="1:18" x14ac:dyDescent="0.2">
      <c r="A7879">
        <v>7878</v>
      </c>
      <c r="B7879">
        <v>53</v>
      </c>
      <c r="C7879" t="str" cm="1">
        <f t="array" ref="C7879">_xlfn.IFS(B7879&lt;18, "Under 18", B7879&lt;=24, "18-24", B7879&lt;=34, "25-34", B7879&lt;=44, "35-44", B7879&lt;=54, "45-54", B7879&gt;=55, "55 and Over")</f>
        <v>45-54</v>
      </c>
      <c r="D7879" t="s">
        <v>20</v>
      </c>
      <c r="E7879">
        <v>185</v>
      </c>
      <c r="F7879">
        <v>69</v>
      </c>
      <c r="G7879" t="s">
        <v>33</v>
      </c>
      <c r="H7879">
        <v>88</v>
      </c>
      <c r="I7879">
        <v>827</v>
      </c>
      <c r="J7879">
        <v>133</v>
      </c>
      <c r="K7879">
        <v>16501</v>
      </c>
      <c r="L7879">
        <v>4.12</v>
      </c>
      <c r="M7879" t="s">
        <v>31</v>
      </c>
      <c r="N7879">
        <v>6.8</v>
      </c>
      <c r="O7879">
        <v>2268</v>
      </c>
      <c r="P7879">
        <v>62</v>
      </c>
      <c r="Q7879" t="s">
        <v>32</v>
      </c>
      <c r="R7879" t="s">
        <v>32</v>
      </c>
    </row>
    <row r="7880" spans="1:18" x14ac:dyDescent="0.2">
      <c r="A7880">
        <v>7879</v>
      </c>
      <c r="B7880">
        <v>31</v>
      </c>
      <c r="C7880" t="str" cm="1">
        <f t="array" ref="C7880">_xlfn.IFS(B7880&lt;18, "Under 18", B7880&lt;=24, "18-24", B7880&lt;=34, "25-34", B7880&lt;=44, "35-44", B7880&lt;=54, "45-54", B7880&gt;=55, "55 and Over")</f>
        <v>25-34</v>
      </c>
      <c r="D7880" t="s">
        <v>20</v>
      </c>
      <c r="E7880">
        <v>155</v>
      </c>
      <c r="F7880">
        <v>117</v>
      </c>
      <c r="G7880" t="s">
        <v>26</v>
      </c>
      <c r="H7880">
        <v>102</v>
      </c>
      <c r="I7880">
        <v>449</v>
      </c>
      <c r="J7880">
        <v>119</v>
      </c>
      <c r="K7880">
        <v>13425</v>
      </c>
      <c r="L7880">
        <v>13.35</v>
      </c>
      <c r="M7880" t="s">
        <v>36</v>
      </c>
      <c r="N7880">
        <v>6.6</v>
      </c>
      <c r="O7880">
        <v>3690</v>
      </c>
      <c r="P7880">
        <v>88</v>
      </c>
      <c r="Q7880" t="s">
        <v>34</v>
      </c>
      <c r="R7880" t="s">
        <v>28</v>
      </c>
    </row>
    <row r="7881" spans="1:18" x14ac:dyDescent="0.2">
      <c r="A7881">
        <v>7880</v>
      </c>
      <c r="B7881">
        <v>25</v>
      </c>
      <c r="C7881" t="str" cm="1">
        <f t="array" ref="C7881">_xlfn.IFS(B7881&lt;18, "Under 18", B7881&lt;=24, "18-24", B7881&lt;=34, "25-34", B7881&lt;=44, "35-44", B7881&lt;=54, "45-54", B7881&gt;=55, "55 and Over")</f>
        <v>25-34</v>
      </c>
      <c r="D7881" t="s">
        <v>29</v>
      </c>
      <c r="E7881">
        <v>179</v>
      </c>
      <c r="F7881">
        <v>87</v>
      </c>
      <c r="G7881" t="s">
        <v>26</v>
      </c>
      <c r="H7881">
        <v>77</v>
      </c>
      <c r="I7881">
        <v>691</v>
      </c>
      <c r="J7881">
        <v>86</v>
      </c>
      <c r="K7881">
        <v>7429</v>
      </c>
      <c r="L7881">
        <v>11.44</v>
      </c>
      <c r="M7881" t="s">
        <v>31</v>
      </c>
      <c r="N7881">
        <v>4.5</v>
      </c>
      <c r="O7881">
        <v>3439</v>
      </c>
      <c r="P7881">
        <v>64</v>
      </c>
      <c r="Q7881" t="s">
        <v>23</v>
      </c>
      <c r="R7881" t="s">
        <v>28</v>
      </c>
    </row>
    <row r="7882" spans="1:18" x14ac:dyDescent="0.2">
      <c r="A7882">
        <v>7881</v>
      </c>
      <c r="B7882">
        <v>27</v>
      </c>
      <c r="C7882" t="str" cm="1">
        <f t="array" ref="C7882">_xlfn.IFS(B7882&lt;18, "Under 18", B7882&lt;=24, "18-24", B7882&lt;=34, "25-34", B7882&lt;=44, "35-44", B7882&lt;=54, "45-54", B7882&gt;=55, "55 and Over")</f>
        <v>25-34</v>
      </c>
      <c r="D7882" t="s">
        <v>25</v>
      </c>
      <c r="E7882">
        <v>168</v>
      </c>
      <c r="F7882">
        <v>83</v>
      </c>
      <c r="G7882" t="s">
        <v>30</v>
      </c>
      <c r="H7882">
        <v>49</v>
      </c>
      <c r="I7882">
        <v>851</v>
      </c>
      <c r="J7882">
        <v>174</v>
      </c>
      <c r="K7882">
        <v>3075</v>
      </c>
      <c r="L7882">
        <v>9.73</v>
      </c>
      <c r="M7882" t="s">
        <v>36</v>
      </c>
      <c r="N7882">
        <v>6</v>
      </c>
      <c r="O7882">
        <v>3307</v>
      </c>
      <c r="P7882">
        <v>55</v>
      </c>
      <c r="Q7882" t="s">
        <v>32</v>
      </c>
      <c r="R7882" t="s">
        <v>28</v>
      </c>
    </row>
    <row r="7883" spans="1:18" x14ac:dyDescent="0.2">
      <c r="A7883">
        <v>7882</v>
      </c>
      <c r="B7883">
        <v>35</v>
      </c>
      <c r="C7883" t="str" cm="1">
        <f t="array" ref="C7883">_xlfn.IFS(B7883&lt;18, "Under 18", B7883&lt;=24, "18-24", B7883&lt;=34, "25-34", B7883&lt;=44, "35-44", B7883&lt;=54, "45-54", B7883&gt;=55, "55 and Over")</f>
        <v>35-44</v>
      </c>
      <c r="D7883" t="s">
        <v>25</v>
      </c>
      <c r="E7883">
        <v>154</v>
      </c>
      <c r="F7883">
        <v>115</v>
      </c>
      <c r="G7883" t="s">
        <v>37</v>
      </c>
      <c r="H7883">
        <v>57</v>
      </c>
      <c r="I7883">
        <v>459</v>
      </c>
      <c r="J7883">
        <v>139</v>
      </c>
      <c r="K7883">
        <v>3600</v>
      </c>
      <c r="L7883">
        <v>11.39</v>
      </c>
      <c r="M7883" t="s">
        <v>31</v>
      </c>
      <c r="N7883">
        <v>5</v>
      </c>
      <c r="O7883">
        <v>3900</v>
      </c>
      <c r="P7883">
        <v>71</v>
      </c>
      <c r="Q7883" t="s">
        <v>34</v>
      </c>
      <c r="R7883" t="s">
        <v>32</v>
      </c>
    </row>
    <row r="7884" spans="1:18" x14ac:dyDescent="0.2">
      <c r="A7884">
        <v>7883</v>
      </c>
      <c r="B7884">
        <v>58</v>
      </c>
      <c r="C7884" t="str" cm="1">
        <f t="array" ref="C7884">_xlfn.IFS(B7884&lt;18, "Under 18", B7884&lt;=24, "18-24", B7884&lt;=34, "25-34", B7884&lt;=44, "35-44", B7884&lt;=54, "45-54", B7884&gt;=55, "55 and Over")</f>
        <v>55 and Over</v>
      </c>
      <c r="D7884" t="s">
        <v>25</v>
      </c>
      <c r="E7884">
        <v>179</v>
      </c>
      <c r="F7884">
        <v>116</v>
      </c>
      <c r="G7884" t="s">
        <v>30</v>
      </c>
      <c r="H7884">
        <v>58</v>
      </c>
      <c r="I7884">
        <v>794</v>
      </c>
      <c r="J7884">
        <v>125</v>
      </c>
      <c r="K7884">
        <v>15499</v>
      </c>
      <c r="L7884">
        <v>5.84</v>
      </c>
      <c r="M7884" t="s">
        <v>22</v>
      </c>
      <c r="N7884">
        <v>6.6</v>
      </c>
      <c r="O7884">
        <v>1736</v>
      </c>
      <c r="P7884">
        <v>77</v>
      </c>
      <c r="Q7884" t="s">
        <v>27</v>
      </c>
      <c r="R7884" t="s">
        <v>28</v>
      </c>
    </row>
    <row r="7885" spans="1:18" x14ac:dyDescent="0.2">
      <c r="A7885">
        <v>7884</v>
      </c>
      <c r="B7885">
        <v>59</v>
      </c>
      <c r="C7885" t="str" cm="1">
        <f t="array" ref="C7885">_xlfn.IFS(B7885&lt;18, "Under 18", B7885&lt;=24, "18-24", B7885&lt;=34, "25-34", B7885&lt;=44, "35-44", B7885&lt;=54, "45-54", B7885&gt;=55, "55 and Over")</f>
        <v>55 and Over</v>
      </c>
      <c r="D7885" t="s">
        <v>20</v>
      </c>
      <c r="E7885">
        <v>159</v>
      </c>
      <c r="F7885">
        <v>89</v>
      </c>
      <c r="G7885" t="s">
        <v>21</v>
      </c>
      <c r="H7885">
        <v>24</v>
      </c>
      <c r="I7885">
        <v>436</v>
      </c>
      <c r="J7885">
        <v>160</v>
      </c>
      <c r="K7885">
        <v>11022</v>
      </c>
      <c r="L7885">
        <v>14.5</v>
      </c>
      <c r="M7885" t="s">
        <v>36</v>
      </c>
      <c r="N7885">
        <v>8.9</v>
      </c>
      <c r="O7885">
        <v>2565</v>
      </c>
      <c r="P7885">
        <v>67</v>
      </c>
      <c r="Q7885" t="s">
        <v>32</v>
      </c>
      <c r="R7885" t="s">
        <v>32</v>
      </c>
    </row>
    <row r="7886" spans="1:18" x14ac:dyDescent="0.2">
      <c r="A7886">
        <v>7885</v>
      </c>
      <c r="B7886">
        <v>21</v>
      </c>
      <c r="C7886" t="str" cm="1">
        <f t="array" ref="C7886">_xlfn.IFS(B7886&lt;18, "Under 18", B7886&lt;=24, "18-24", B7886&lt;=34, "25-34", B7886&lt;=44, "35-44", B7886&lt;=54, "45-54", B7886&gt;=55, "55 and Over")</f>
        <v>18-24</v>
      </c>
      <c r="D7886" t="s">
        <v>25</v>
      </c>
      <c r="E7886">
        <v>192</v>
      </c>
      <c r="F7886">
        <v>64</v>
      </c>
      <c r="G7886" t="s">
        <v>26</v>
      </c>
      <c r="H7886">
        <v>64</v>
      </c>
      <c r="I7886">
        <v>195</v>
      </c>
      <c r="J7886">
        <v>158</v>
      </c>
      <c r="K7886">
        <v>3753</v>
      </c>
      <c r="L7886">
        <v>8.51</v>
      </c>
      <c r="M7886" t="s">
        <v>36</v>
      </c>
      <c r="N7886">
        <v>9.5</v>
      </c>
      <c r="O7886">
        <v>3981</v>
      </c>
      <c r="P7886">
        <v>52</v>
      </c>
      <c r="Q7886" t="s">
        <v>23</v>
      </c>
      <c r="R7886" t="s">
        <v>24</v>
      </c>
    </row>
    <row r="7887" spans="1:18" x14ac:dyDescent="0.2">
      <c r="A7887">
        <v>7886</v>
      </c>
      <c r="B7887">
        <v>31</v>
      </c>
      <c r="C7887" t="str" cm="1">
        <f t="array" ref="C7887">_xlfn.IFS(B7887&lt;18, "Under 18", B7887&lt;=24, "18-24", B7887&lt;=34, "25-34", B7887&lt;=44, "35-44", B7887&lt;=54, "45-54", B7887&gt;=55, "55 and Over")</f>
        <v>25-34</v>
      </c>
      <c r="D7887" t="s">
        <v>29</v>
      </c>
      <c r="E7887">
        <v>167</v>
      </c>
      <c r="F7887">
        <v>111</v>
      </c>
      <c r="G7887" t="s">
        <v>35</v>
      </c>
      <c r="H7887">
        <v>117</v>
      </c>
      <c r="I7887">
        <v>233</v>
      </c>
      <c r="J7887">
        <v>155</v>
      </c>
      <c r="K7887">
        <v>16165</v>
      </c>
      <c r="L7887">
        <v>0.98</v>
      </c>
      <c r="M7887" t="s">
        <v>31</v>
      </c>
      <c r="N7887">
        <v>5.0999999999999996</v>
      </c>
      <c r="O7887">
        <v>2627</v>
      </c>
      <c r="P7887">
        <v>55</v>
      </c>
      <c r="Q7887" t="s">
        <v>32</v>
      </c>
      <c r="R7887" t="s">
        <v>24</v>
      </c>
    </row>
    <row r="7888" spans="1:18" x14ac:dyDescent="0.2">
      <c r="A7888">
        <v>7887</v>
      </c>
      <c r="B7888">
        <v>56</v>
      </c>
      <c r="C7888" t="str" cm="1">
        <f t="array" ref="C7888">_xlfn.IFS(B7888&lt;18, "Under 18", B7888&lt;=24, "18-24", B7888&lt;=34, "25-34", B7888&lt;=44, "35-44", B7888&lt;=54, "45-54", B7888&gt;=55, "55 and Over")</f>
        <v>55 and Over</v>
      </c>
      <c r="D7888" t="s">
        <v>29</v>
      </c>
      <c r="E7888">
        <v>174</v>
      </c>
      <c r="F7888">
        <v>50</v>
      </c>
      <c r="G7888" t="s">
        <v>33</v>
      </c>
      <c r="H7888">
        <v>104</v>
      </c>
      <c r="I7888">
        <v>750</v>
      </c>
      <c r="J7888">
        <v>173</v>
      </c>
      <c r="K7888">
        <v>8882</v>
      </c>
      <c r="L7888">
        <v>14.28</v>
      </c>
      <c r="M7888" t="s">
        <v>22</v>
      </c>
      <c r="N7888">
        <v>8.5</v>
      </c>
      <c r="O7888">
        <v>3941</v>
      </c>
      <c r="P7888">
        <v>72</v>
      </c>
      <c r="Q7888" t="s">
        <v>27</v>
      </c>
      <c r="R7888" t="s">
        <v>32</v>
      </c>
    </row>
    <row r="7889" spans="1:18" x14ac:dyDescent="0.2">
      <c r="A7889">
        <v>7888</v>
      </c>
      <c r="B7889">
        <v>53</v>
      </c>
      <c r="C7889" t="str" cm="1">
        <f t="array" ref="C7889">_xlfn.IFS(B7889&lt;18, "Under 18", B7889&lt;=24, "18-24", B7889&lt;=34, "25-34", B7889&lt;=44, "35-44", B7889&lt;=54, "45-54", B7889&gt;=55, "55 and Over")</f>
        <v>45-54</v>
      </c>
      <c r="D7889" t="s">
        <v>25</v>
      </c>
      <c r="E7889">
        <v>195</v>
      </c>
      <c r="F7889">
        <v>112</v>
      </c>
      <c r="G7889" t="s">
        <v>21</v>
      </c>
      <c r="H7889">
        <v>27</v>
      </c>
      <c r="I7889">
        <v>848</v>
      </c>
      <c r="J7889">
        <v>80</v>
      </c>
      <c r="K7889">
        <v>2924</v>
      </c>
      <c r="L7889">
        <v>3.22</v>
      </c>
      <c r="M7889" t="s">
        <v>31</v>
      </c>
      <c r="N7889">
        <v>9.9</v>
      </c>
      <c r="O7889">
        <v>2771</v>
      </c>
      <c r="P7889">
        <v>69</v>
      </c>
      <c r="Q7889" t="s">
        <v>23</v>
      </c>
      <c r="R7889" t="s">
        <v>24</v>
      </c>
    </row>
    <row r="7890" spans="1:18" x14ac:dyDescent="0.2">
      <c r="A7890">
        <v>7889</v>
      </c>
      <c r="B7890">
        <v>32</v>
      </c>
      <c r="C7890" t="str" cm="1">
        <f t="array" ref="C7890">_xlfn.IFS(B7890&lt;18, "Under 18", B7890&lt;=24, "18-24", B7890&lt;=34, "25-34", B7890&lt;=44, "35-44", B7890&lt;=54, "45-54", B7890&gt;=55, "55 and Over")</f>
        <v>25-34</v>
      </c>
      <c r="D7890" t="s">
        <v>25</v>
      </c>
      <c r="E7890">
        <v>194</v>
      </c>
      <c r="F7890">
        <v>73</v>
      </c>
      <c r="G7890" t="s">
        <v>21</v>
      </c>
      <c r="H7890">
        <v>89</v>
      </c>
      <c r="I7890">
        <v>287</v>
      </c>
      <c r="J7890">
        <v>91</v>
      </c>
      <c r="K7890">
        <v>19823</v>
      </c>
      <c r="L7890">
        <v>13.84</v>
      </c>
      <c r="M7890" t="s">
        <v>31</v>
      </c>
      <c r="N7890">
        <v>8</v>
      </c>
      <c r="O7890">
        <v>3053</v>
      </c>
      <c r="P7890">
        <v>87</v>
      </c>
      <c r="Q7890" t="s">
        <v>34</v>
      </c>
      <c r="R7890" t="s">
        <v>32</v>
      </c>
    </row>
    <row r="7891" spans="1:18" x14ac:dyDescent="0.2">
      <c r="A7891">
        <v>7890</v>
      </c>
      <c r="B7891">
        <v>35</v>
      </c>
      <c r="C7891" t="str" cm="1">
        <f t="array" ref="C7891">_xlfn.IFS(B7891&lt;18, "Under 18", B7891&lt;=24, "18-24", B7891&lt;=34, "25-34", B7891&lt;=44, "35-44", B7891&lt;=54, "45-54", B7891&gt;=55, "55 and Over")</f>
        <v>35-44</v>
      </c>
      <c r="D7891" t="s">
        <v>25</v>
      </c>
      <c r="E7891">
        <v>156</v>
      </c>
      <c r="F7891">
        <v>86</v>
      </c>
      <c r="G7891" t="s">
        <v>21</v>
      </c>
      <c r="H7891">
        <v>78</v>
      </c>
      <c r="I7891">
        <v>956</v>
      </c>
      <c r="J7891">
        <v>103</v>
      </c>
      <c r="K7891">
        <v>10125</v>
      </c>
      <c r="L7891">
        <v>13.42</v>
      </c>
      <c r="M7891" t="s">
        <v>36</v>
      </c>
      <c r="N7891">
        <v>6.1</v>
      </c>
      <c r="O7891">
        <v>3543</v>
      </c>
      <c r="P7891">
        <v>55</v>
      </c>
      <c r="Q7891" t="s">
        <v>34</v>
      </c>
      <c r="R7891" t="s">
        <v>32</v>
      </c>
    </row>
    <row r="7892" spans="1:18" x14ac:dyDescent="0.2">
      <c r="A7892">
        <v>7891</v>
      </c>
      <c r="B7892">
        <v>59</v>
      </c>
      <c r="C7892" t="str" cm="1">
        <f t="array" ref="C7892">_xlfn.IFS(B7892&lt;18, "Under 18", B7892&lt;=24, "18-24", B7892&lt;=34, "25-34", B7892&lt;=44, "35-44", B7892&lt;=54, "45-54", B7892&gt;=55, "55 and Over")</f>
        <v>55 and Over</v>
      </c>
      <c r="D7892" t="s">
        <v>25</v>
      </c>
      <c r="E7892">
        <v>150</v>
      </c>
      <c r="F7892">
        <v>104</v>
      </c>
      <c r="G7892" t="s">
        <v>37</v>
      </c>
      <c r="H7892">
        <v>32</v>
      </c>
      <c r="I7892">
        <v>694</v>
      </c>
      <c r="J7892">
        <v>176</v>
      </c>
      <c r="K7892">
        <v>1709</v>
      </c>
      <c r="L7892">
        <v>7.85</v>
      </c>
      <c r="M7892" t="s">
        <v>36</v>
      </c>
      <c r="N7892">
        <v>5.9</v>
      </c>
      <c r="O7892">
        <v>2486</v>
      </c>
      <c r="P7892">
        <v>56</v>
      </c>
      <c r="Q7892" t="s">
        <v>27</v>
      </c>
      <c r="R7892" t="s">
        <v>24</v>
      </c>
    </row>
    <row r="7893" spans="1:18" x14ac:dyDescent="0.2">
      <c r="A7893">
        <v>7892</v>
      </c>
      <c r="B7893">
        <v>40</v>
      </c>
      <c r="C7893" t="str" cm="1">
        <f t="array" ref="C7893">_xlfn.IFS(B7893&lt;18, "Under 18", B7893&lt;=24, "18-24", B7893&lt;=34, "25-34", B7893&lt;=44, "35-44", B7893&lt;=54, "45-54", B7893&gt;=55, "55 and Over")</f>
        <v>35-44</v>
      </c>
      <c r="D7893" t="s">
        <v>25</v>
      </c>
      <c r="E7893">
        <v>152</v>
      </c>
      <c r="F7893">
        <v>106</v>
      </c>
      <c r="G7893" t="s">
        <v>35</v>
      </c>
      <c r="H7893">
        <v>30</v>
      </c>
      <c r="I7893">
        <v>680</v>
      </c>
      <c r="J7893">
        <v>106</v>
      </c>
      <c r="K7893">
        <v>6591</v>
      </c>
      <c r="L7893">
        <v>14.21</v>
      </c>
      <c r="M7893" t="s">
        <v>31</v>
      </c>
      <c r="N7893">
        <v>8</v>
      </c>
      <c r="O7893">
        <v>2914</v>
      </c>
      <c r="P7893">
        <v>85</v>
      </c>
      <c r="Q7893" t="s">
        <v>34</v>
      </c>
      <c r="R7893" t="s">
        <v>28</v>
      </c>
    </row>
    <row r="7894" spans="1:18" x14ac:dyDescent="0.2">
      <c r="A7894">
        <v>7893</v>
      </c>
      <c r="B7894">
        <v>46</v>
      </c>
      <c r="C7894" t="str" cm="1">
        <f t="array" ref="C7894">_xlfn.IFS(B7894&lt;18, "Under 18", B7894&lt;=24, "18-24", B7894&lt;=34, "25-34", B7894&lt;=44, "35-44", B7894&lt;=54, "45-54", B7894&gt;=55, "55 and Over")</f>
        <v>45-54</v>
      </c>
      <c r="D7894" t="s">
        <v>29</v>
      </c>
      <c r="E7894">
        <v>196</v>
      </c>
      <c r="F7894">
        <v>77</v>
      </c>
      <c r="G7894" t="s">
        <v>37</v>
      </c>
      <c r="H7894">
        <v>13</v>
      </c>
      <c r="I7894">
        <v>738</v>
      </c>
      <c r="J7894">
        <v>150</v>
      </c>
      <c r="K7894">
        <v>16514</v>
      </c>
      <c r="L7894">
        <v>13.19</v>
      </c>
      <c r="M7894" t="s">
        <v>22</v>
      </c>
      <c r="N7894">
        <v>7.1</v>
      </c>
      <c r="O7894">
        <v>3555</v>
      </c>
      <c r="P7894">
        <v>83</v>
      </c>
      <c r="Q7894" t="s">
        <v>23</v>
      </c>
      <c r="R7894" t="s">
        <v>28</v>
      </c>
    </row>
    <row r="7895" spans="1:18" x14ac:dyDescent="0.2">
      <c r="A7895">
        <v>7894</v>
      </c>
      <c r="B7895">
        <v>33</v>
      </c>
      <c r="C7895" t="str" cm="1">
        <f t="array" ref="C7895">_xlfn.IFS(B7895&lt;18, "Under 18", B7895&lt;=24, "18-24", B7895&lt;=34, "25-34", B7895&lt;=44, "35-44", B7895&lt;=54, "45-54", B7895&gt;=55, "55 and Over")</f>
        <v>25-34</v>
      </c>
      <c r="D7895" t="s">
        <v>25</v>
      </c>
      <c r="E7895">
        <v>171</v>
      </c>
      <c r="F7895">
        <v>112</v>
      </c>
      <c r="G7895" t="s">
        <v>33</v>
      </c>
      <c r="H7895">
        <v>56</v>
      </c>
      <c r="I7895">
        <v>746</v>
      </c>
      <c r="J7895">
        <v>145</v>
      </c>
      <c r="K7895">
        <v>9327</v>
      </c>
      <c r="L7895">
        <v>14.66</v>
      </c>
      <c r="M7895" t="s">
        <v>22</v>
      </c>
      <c r="N7895">
        <v>9.1</v>
      </c>
      <c r="O7895">
        <v>2412</v>
      </c>
      <c r="P7895">
        <v>63</v>
      </c>
      <c r="Q7895" t="s">
        <v>27</v>
      </c>
      <c r="R7895" t="s">
        <v>24</v>
      </c>
    </row>
    <row r="7896" spans="1:18" x14ac:dyDescent="0.2">
      <c r="A7896">
        <v>7895</v>
      </c>
      <c r="B7896">
        <v>26</v>
      </c>
      <c r="C7896" t="str" cm="1">
        <f t="array" ref="C7896">_xlfn.IFS(B7896&lt;18, "Under 18", B7896&lt;=24, "18-24", B7896&lt;=34, "25-34", B7896&lt;=44, "35-44", B7896&lt;=54, "45-54", B7896&gt;=55, "55 and Over")</f>
        <v>25-34</v>
      </c>
      <c r="D7896" t="s">
        <v>20</v>
      </c>
      <c r="E7896">
        <v>156</v>
      </c>
      <c r="F7896">
        <v>53</v>
      </c>
      <c r="G7896" t="s">
        <v>21</v>
      </c>
      <c r="H7896">
        <v>87</v>
      </c>
      <c r="I7896">
        <v>649</v>
      </c>
      <c r="J7896">
        <v>138</v>
      </c>
      <c r="K7896">
        <v>13941</v>
      </c>
      <c r="L7896">
        <v>13.22</v>
      </c>
      <c r="M7896" t="s">
        <v>22</v>
      </c>
      <c r="N7896">
        <v>8.5</v>
      </c>
      <c r="O7896">
        <v>1553</v>
      </c>
      <c r="P7896">
        <v>72</v>
      </c>
      <c r="Q7896" t="s">
        <v>27</v>
      </c>
      <c r="R7896" t="s">
        <v>32</v>
      </c>
    </row>
    <row r="7897" spans="1:18" x14ac:dyDescent="0.2">
      <c r="A7897">
        <v>7896</v>
      </c>
      <c r="B7897">
        <v>59</v>
      </c>
      <c r="C7897" t="str" cm="1">
        <f t="array" ref="C7897">_xlfn.IFS(B7897&lt;18, "Under 18", B7897&lt;=24, "18-24", B7897&lt;=34, "25-34", B7897&lt;=44, "35-44", B7897&lt;=54, "45-54", B7897&gt;=55, "55 and Over")</f>
        <v>55 and Over</v>
      </c>
      <c r="D7897" t="s">
        <v>20</v>
      </c>
      <c r="E7897">
        <v>198</v>
      </c>
      <c r="F7897">
        <v>73</v>
      </c>
      <c r="G7897" t="s">
        <v>37</v>
      </c>
      <c r="H7897">
        <v>36</v>
      </c>
      <c r="I7897">
        <v>324</v>
      </c>
      <c r="J7897">
        <v>153</v>
      </c>
      <c r="K7897">
        <v>1030</v>
      </c>
      <c r="L7897">
        <v>2.81</v>
      </c>
      <c r="M7897" t="s">
        <v>31</v>
      </c>
      <c r="N7897">
        <v>8.1</v>
      </c>
      <c r="O7897">
        <v>1540</v>
      </c>
      <c r="P7897">
        <v>83</v>
      </c>
      <c r="Q7897" t="s">
        <v>34</v>
      </c>
      <c r="R7897" t="s">
        <v>28</v>
      </c>
    </row>
    <row r="7898" spans="1:18" x14ac:dyDescent="0.2">
      <c r="A7898">
        <v>7897</v>
      </c>
      <c r="B7898">
        <v>22</v>
      </c>
      <c r="C7898" t="str" cm="1">
        <f t="array" ref="C7898">_xlfn.IFS(B7898&lt;18, "Under 18", B7898&lt;=24, "18-24", B7898&lt;=34, "25-34", B7898&lt;=44, "35-44", B7898&lt;=54, "45-54", B7898&gt;=55, "55 and Over")</f>
        <v>18-24</v>
      </c>
      <c r="D7898" t="s">
        <v>20</v>
      </c>
      <c r="E7898">
        <v>170</v>
      </c>
      <c r="F7898">
        <v>67</v>
      </c>
      <c r="G7898" t="s">
        <v>35</v>
      </c>
      <c r="H7898">
        <v>15</v>
      </c>
      <c r="I7898">
        <v>500</v>
      </c>
      <c r="J7898">
        <v>89</v>
      </c>
      <c r="K7898">
        <v>8389</v>
      </c>
      <c r="L7898">
        <v>4.42</v>
      </c>
      <c r="M7898" t="s">
        <v>31</v>
      </c>
      <c r="N7898">
        <v>9</v>
      </c>
      <c r="O7898">
        <v>2231</v>
      </c>
      <c r="P7898">
        <v>59</v>
      </c>
      <c r="Q7898" t="s">
        <v>34</v>
      </c>
      <c r="R7898" t="s">
        <v>24</v>
      </c>
    </row>
    <row r="7899" spans="1:18" x14ac:dyDescent="0.2">
      <c r="A7899">
        <v>7898</v>
      </c>
      <c r="B7899">
        <v>50</v>
      </c>
      <c r="C7899" t="str" cm="1">
        <f t="array" ref="C7899">_xlfn.IFS(B7899&lt;18, "Under 18", B7899&lt;=24, "18-24", B7899&lt;=34, "25-34", B7899&lt;=44, "35-44", B7899&lt;=54, "45-54", B7899&gt;=55, "55 and Over")</f>
        <v>45-54</v>
      </c>
      <c r="D7899" t="s">
        <v>29</v>
      </c>
      <c r="E7899">
        <v>186</v>
      </c>
      <c r="F7899">
        <v>73</v>
      </c>
      <c r="G7899" t="s">
        <v>26</v>
      </c>
      <c r="H7899">
        <v>77</v>
      </c>
      <c r="I7899">
        <v>961</v>
      </c>
      <c r="J7899">
        <v>173</v>
      </c>
      <c r="K7899">
        <v>15006</v>
      </c>
      <c r="L7899">
        <v>2.4900000000000002</v>
      </c>
      <c r="M7899" t="s">
        <v>22</v>
      </c>
      <c r="N7899">
        <v>7.5</v>
      </c>
      <c r="O7899">
        <v>2289</v>
      </c>
      <c r="P7899">
        <v>86</v>
      </c>
      <c r="Q7899" t="s">
        <v>27</v>
      </c>
      <c r="R7899" t="s">
        <v>28</v>
      </c>
    </row>
    <row r="7900" spans="1:18" x14ac:dyDescent="0.2">
      <c r="A7900">
        <v>7899</v>
      </c>
      <c r="B7900">
        <v>51</v>
      </c>
      <c r="C7900" t="str" cm="1">
        <f t="array" ref="C7900">_xlfn.IFS(B7900&lt;18, "Under 18", B7900&lt;=24, "18-24", B7900&lt;=34, "25-34", B7900&lt;=44, "35-44", B7900&lt;=54, "45-54", B7900&gt;=55, "55 and Over")</f>
        <v>45-54</v>
      </c>
      <c r="D7900" t="s">
        <v>29</v>
      </c>
      <c r="E7900">
        <v>181</v>
      </c>
      <c r="F7900">
        <v>119</v>
      </c>
      <c r="G7900" t="s">
        <v>35</v>
      </c>
      <c r="H7900">
        <v>113</v>
      </c>
      <c r="I7900">
        <v>721</v>
      </c>
      <c r="J7900">
        <v>127</v>
      </c>
      <c r="K7900">
        <v>13780</v>
      </c>
      <c r="L7900">
        <v>0.72</v>
      </c>
      <c r="M7900" t="s">
        <v>36</v>
      </c>
      <c r="N7900">
        <v>5.2</v>
      </c>
      <c r="O7900">
        <v>3919</v>
      </c>
      <c r="P7900">
        <v>86</v>
      </c>
      <c r="Q7900" t="s">
        <v>34</v>
      </c>
      <c r="R7900" t="s">
        <v>32</v>
      </c>
    </row>
    <row r="7901" spans="1:18" x14ac:dyDescent="0.2">
      <c r="A7901">
        <v>7900</v>
      </c>
      <c r="B7901">
        <v>27</v>
      </c>
      <c r="C7901" t="str" cm="1">
        <f t="array" ref="C7901">_xlfn.IFS(B7901&lt;18, "Under 18", B7901&lt;=24, "18-24", B7901&lt;=34, "25-34", B7901&lt;=44, "35-44", B7901&lt;=54, "45-54", B7901&gt;=55, "55 and Over")</f>
        <v>25-34</v>
      </c>
      <c r="D7901" t="s">
        <v>20</v>
      </c>
      <c r="E7901">
        <v>169</v>
      </c>
      <c r="F7901">
        <v>117</v>
      </c>
      <c r="G7901" t="s">
        <v>30</v>
      </c>
      <c r="H7901">
        <v>85</v>
      </c>
      <c r="I7901">
        <v>222</v>
      </c>
      <c r="J7901">
        <v>122</v>
      </c>
      <c r="K7901">
        <v>9521</v>
      </c>
      <c r="L7901">
        <v>11.98</v>
      </c>
      <c r="M7901" t="s">
        <v>31</v>
      </c>
      <c r="N7901">
        <v>4.8</v>
      </c>
      <c r="O7901">
        <v>2359</v>
      </c>
      <c r="P7901">
        <v>68</v>
      </c>
      <c r="Q7901" t="s">
        <v>32</v>
      </c>
      <c r="R7901" t="s">
        <v>24</v>
      </c>
    </row>
    <row r="7902" spans="1:18" x14ac:dyDescent="0.2">
      <c r="A7902">
        <v>7901</v>
      </c>
      <c r="B7902">
        <v>43</v>
      </c>
      <c r="C7902" t="str" cm="1">
        <f t="array" ref="C7902">_xlfn.IFS(B7902&lt;18, "Under 18", B7902&lt;=24, "18-24", B7902&lt;=34, "25-34", B7902&lt;=44, "35-44", B7902&lt;=54, "45-54", B7902&gt;=55, "55 and Over")</f>
        <v>35-44</v>
      </c>
      <c r="D7902" t="s">
        <v>20</v>
      </c>
      <c r="E7902">
        <v>168</v>
      </c>
      <c r="F7902">
        <v>57</v>
      </c>
      <c r="G7902" t="s">
        <v>21</v>
      </c>
      <c r="H7902">
        <v>76</v>
      </c>
      <c r="I7902">
        <v>541</v>
      </c>
      <c r="J7902">
        <v>172</v>
      </c>
      <c r="K7902">
        <v>19455</v>
      </c>
      <c r="L7902">
        <v>3.83</v>
      </c>
      <c r="M7902" t="s">
        <v>36</v>
      </c>
      <c r="N7902">
        <v>9.3000000000000007</v>
      </c>
      <c r="O7902">
        <v>2147</v>
      </c>
      <c r="P7902">
        <v>52</v>
      </c>
      <c r="Q7902" t="s">
        <v>23</v>
      </c>
      <c r="R7902" t="s">
        <v>32</v>
      </c>
    </row>
    <row r="7903" spans="1:18" x14ac:dyDescent="0.2">
      <c r="A7903">
        <v>7902</v>
      </c>
      <c r="B7903">
        <v>56</v>
      </c>
      <c r="C7903" t="str" cm="1">
        <f t="array" ref="C7903">_xlfn.IFS(B7903&lt;18, "Under 18", B7903&lt;=24, "18-24", B7903&lt;=34, "25-34", B7903&lt;=44, "35-44", B7903&lt;=54, "45-54", B7903&gt;=55, "55 and Over")</f>
        <v>55 and Over</v>
      </c>
      <c r="D7903" t="s">
        <v>29</v>
      </c>
      <c r="E7903">
        <v>184</v>
      </c>
      <c r="F7903">
        <v>67</v>
      </c>
      <c r="G7903" t="s">
        <v>33</v>
      </c>
      <c r="H7903">
        <v>110</v>
      </c>
      <c r="I7903">
        <v>383</v>
      </c>
      <c r="J7903">
        <v>127</v>
      </c>
      <c r="K7903">
        <v>5247</v>
      </c>
      <c r="L7903">
        <v>13.91</v>
      </c>
      <c r="M7903" t="s">
        <v>22</v>
      </c>
      <c r="N7903">
        <v>6.6</v>
      </c>
      <c r="O7903">
        <v>3584</v>
      </c>
      <c r="P7903">
        <v>89</v>
      </c>
      <c r="Q7903" t="s">
        <v>27</v>
      </c>
      <c r="R7903" t="s">
        <v>28</v>
      </c>
    </row>
    <row r="7904" spans="1:18" x14ac:dyDescent="0.2">
      <c r="A7904">
        <v>7903</v>
      </c>
      <c r="B7904">
        <v>43</v>
      </c>
      <c r="C7904" t="str" cm="1">
        <f t="array" ref="C7904">_xlfn.IFS(B7904&lt;18, "Under 18", B7904&lt;=24, "18-24", B7904&lt;=34, "25-34", B7904&lt;=44, "35-44", B7904&lt;=54, "45-54", B7904&gt;=55, "55 and Over")</f>
        <v>35-44</v>
      </c>
      <c r="D7904" t="s">
        <v>29</v>
      </c>
      <c r="E7904">
        <v>197</v>
      </c>
      <c r="F7904">
        <v>85</v>
      </c>
      <c r="G7904" t="s">
        <v>33</v>
      </c>
      <c r="H7904">
        <v>25</v>
      </c>
      <c r="I7904">
        <v>151</v>
      </c>
      <c r="J7904">
        <v>139</v>
      </c>
      <c r="K7904">
        <v>8890</v>
      </c>
      <c r="L7904">
        <v>7.35</v>
      </c>
      <c r="M7904" t="s">
        <v>22</v>
      </c>
      <c r="N7904">
        <v>7.3</v>
      </c>
      <c r="O7904">
        <v>2870</v>
      </c>
      <c r="P7904">
        <v>59</v>
      </c>
      <c r="Q7904" t="s">
        <v>27</v>
      </c>
      <c r="R7904" t="s">
        <v>28</v>
      </c>
    </row>
    <row r="7905" spans="1:18" x14ac:dyDescent="0.2">
      <c r="A7905">
        <v>7904</v>
      </c>
      <c r="B7905">
        <v>58</v>
      </c>
      <c r="C7905" t="str" cm="1">
        <f t="array" ref="C7905">_xlfn.IFS(B7905&lt;18, "Under 18", B7905&lt;=24, "18-24", B7905&lt;=34, "25-34", B7905&lt;=44, "35-44", B7905&lt;=54, "45-54", B7905&gt;=55, "55 and Over")</f>
        <v>55 and Over</v>
      </c>
      <c r="D7905" t="s">
        <v>20</v>
      </c>
      <c r="E7905">
        <v>166</v>
      </c>
      <c r="F7905">
        <v>88</v>
      </c>
      <c r="G7905" t="s">
        <v>30</v>
      </c>
      <c r="H7905">
        <v>119</v>
      </c>
      <c r="I7905">
        <v>702</v>
      </c>
      <c r="J7905">
        <v>176</v>
      </c>
      <c r="K7905">
        <v>8777</v>
      </c>
      <c r="L7905">
        <v>14.26</v>
      </c>
      <c r="M7905" t="s">
        <v>36</v>
      </c>
      <c r="N7905">
        <v>6.2</v>
      </c>
      <c r="O7905">
        <v>3628</v>
      </c>
      <c r="P7905">
        <v>87</v>
      </c>
      <c r="Q7905" t="s">
        <v>23</v>
      </c>
      <c r="R7905" t="s">
        <v>28</v>
      </c>
    </row>
    <row r="7906" spans="1:18" x14ac:dyDescent="0.2">
      <c r="A7906">
        <v>7905</v>
      </c>
      <c r="B7906">
        <v>32</v>
      </c>
      <c r="C7906" t="str" cm="1">
        <f t="array" ref="C7906">_xlfn.IFS(B7906&lt;18, "Under 18", B7906&lt;=24, "18-24", B7906&lt;=34, "25-34", B7906&lt;=44, "35-44", B7906&lt;=54, "45-54", B7906&gt;=55, "55 and Over")</f>
        <v>25-34</v>
      </c>
      <c r="D7906" t="s">
        <v>25</v>
      </c>
      <c r="E7906">
        <v>170</v>
      </c>
      <c r="F7906">
        <v>115</v>
      </c>
      <c r="G7906" t="s">
        <v>21</v>
      </c>
      <c r="H7906">
        <v>18</v>
      </c>
      <c r="I7906">
        <v>278</v>
      </c>
      <c r="J7906">
        <v>161</v>
      </c>
      <c r="K7906">
        <v>8761</v>
      </c>
      <c r="L7906">
        <v>12.81</v>
      </c>
      <c r="M7906" t="s">
        <v>31</v>
      </c>
      <c r="N7906">
        <v>6.7</v>
      </c>
      <c r="O7906">
        <v>3702</v>
      </c>
      <c r="P7906">
        <v>67</v>
      </c>
      <c r="Q7906" t="s">
        <v>27</v>
      </c>
      <c r="R7906" t="s">
        <v>28</v>
      </c>
    </row>
    <row r="7907" spans="1:18" x14ac:dyDescent="0.2">
      <c r="A7907">
        <v>7906</v>
      </c>
      <c r="B7907">
        <v>51</v>
      </c>
      <c r="C7907" t="str" cm="1">
        <f t="array" ref="C7907">_xlfn.IFS(B7907&lt;18, "Under 18", B7907&lt;=24, "18-24", B7907&lt;=34, "25-34", B7907&lt;=44, "35-44", B7907&lt;=54, "45-54", B7907&gt;=55, "55 and Over")</f>
        <v>45-54</v>
      </c>
      <c r="D7907" t="s">
        <v>29</v>
      </c>
      <c r="E7907">
        <v>182</v>
      </c>
      <c r="F7907">
        <v>75</v>
      </c>
      <c r="G7907" t="s">
        <v>26</v>
      </c>
      <c r="H7907">
        <v>30</v>
      </c>
      <c r="I7907">
        <v>477</v>
      </c>
      <c r="J7907">
        <v>80</v>
      </c>
      <c r="K7907">
        <v>18353</v>
      </c>
      <c r="L7907">
        <v>7.97</v>
      </c>
      <c r="M7907" t="s">
        <v>31</v>
      </c>
      <c r="N7907">
        <v>7.6</v>
      </c>
      <c r="O7907">
        <v>1547</v>
      </c>
      <c r="P7907">
        <v>84</v>
      </c>
      <c r="Q7907" t="s">
        <v>32</v>
      </c>
      <c r="R7907" t="s">
        <v>24</v>
      </c>
    </row>
    <row r="7908" spans="1:18" x14ac:dyDescent="0.2">
      <c r="A7908">
        <v>7907</v>
      </c>
      <c r="B7908">
        <v>24</v>
      </c>
      <c r="C7908" t="str" cm="1">
        <f t="array" ref="C7908">_xlfn.IFS(B7908&lt;18, "Under 18", B7908&lt;=24, "18-24", B7908&lt;=34, "25-34", B7908&lt;=44, "35-44", B7908&lt;=54, "45-54", B7908&gt;=55, "55 and Over")</f>
        <v>18-24</v>
      </c>
      <c r="D7908" t="s">
        <v>29</v>
      </c>
      <c r="E7908">
        <v>192</v>
      </c>
      <c r="F7908">
        <v>72</v>
      </c>
      <c r="G7908" t="s">
        <v>37</v>
      </c>
      <c r="H7908">
        <v>94</v>
      </c>
      <c r="I7908">
        <v>926</v>
      </c>
      <c r="J7908">
        <v>131</v>
      </c>
      <c r="K7908">
        <v>13912</v>
      </c>
      <c r="L7908">
        <v>14.02</v>
      </c>
      <c r="M7908" t="s">
        <v>31</v>
      </c>
      <c r="N7908">
        <v>6.2</v>
      </c>
      <c r="O7908">
        <v>1952</v>
      </c>
      <c r="P7908">
        <v>63</v>
      </c>
      <c r="Q7908" t="s">
        <v>32</v>
      </c>
      <c r="R7908" t="s">
        <v>24</v>
      </c>
    </row>
    <row r="7909" spans="1:18" x14ac:dyDescent="0.2">
      <c r="A7909">
        <v>7908</v>
      </c>
      <c r="B7909">
        <v>22</v>
      </c>
      <c r="C7909" t="str" cm="1">
        <f t="array" ref="C7909">_xlfn.IFS(B7909&lt;18, "Under 18", B7909&lt;=24, "18-24", B7909&lt;=34, "25-34", B7909&lt;=44, "35-44", B7909&lt;=54, "45-54", B7909&gt;=55, "55 and Over")</f>
        <v>18-24</v>
      </c>
      <c r="D7909" t="s">
        <v>20</v>
      </c>
      <c r="E7909">
        <v>196</v>
      </c>
      <c r="F7909">
        <v>53</v>
      </c>
      <c r="G7909" t="s">
        <v>30</v>
      </c>
      <c r="H7909">
        <v>69</v>
      </c>
      <c r="I7909">
        <v>960</v>
      </c>
      <c r="J7909">
        <v>140</v>
      </c>
      <c r="K7909">
        <v>15225</v>
      </c>
      <c r="L7909">
        <v>13.55</v>
      </c>
      <c r="M7909" t="s">
        <v>31</v>
      </c>
      <c r="N7909">
        <v>9.8000000000000007</v>
      </c>
      <c r="O7909">
        <v>3957</v>
      </c>
      <c r="P7909">
        <v>63</v>
      </c>
      <c r="Q7909" t="s">
        <v>27</v>
      </c>
      <c r="R7909" t="s">
        <v>28</v>
      </c>
    </row>
    <row r="7910" spans="1:18" x14ac:dyDescent="0.2">
      <c r="A7910">
        <v>7909</v>
      </c>
      <c r="B7910">
        <v>52</v>
      </c>
      <c r="C7910" t="str" cm="1">
        <f t="array" ref="C7910">_xlfn.IFS(B7910&lt;18, "Under 18", B7910&lt;=24, "18-24", B7910&lt;=34, "25-34", B7910&lt;=44, "35-44", B7910&lt;=54, "45-54", B7910&gt;=55, "55 and Over")</f>
        <v>45-54</v>
      </c>
      <c r="D7910" t="s">
        <v>29</v>
      </c>
      <c r="E7910">
        <v>198</v>
      </c>
      <c r="F7910">
        <v>92</v>
      </c>
      <c r="G7910" t="s">
        <v>26</v>
      </c>
      <c r="H7910">
        <v>107</v>
      </c>
      <c r="I7910">
        <v>148</v>
      </c>
      <c r="J7910">
        <v>152</v>
      </c>
      <c r="K7910">
        <v>4412</v>
      </c>
      <c r="L7910">
        <v>4.9000000000000004</v>
      </c>
      <c r="M7910" t="s">
        <v>31</v>
      </c>
      <c r="N7910">
        <v>7.5</v>
      </c>
      <c r="O7910">
        <v>3081</v>
      </c>
      <c r="P7910">
        <v>52</v>
      </c>
      <c r="Q7910" t="s">
        <v>23</v>
      </c>
      <c r="R7910" t="s">
        <v>24</v>
      </c>
    </row>
    <row r="7911" spans="1:18" x14ac:dyDescent="0.2">
      <c r="A7911">
        <v>7910</v>
      </c>
      <c r="B7911">
        <v>25</v>
      </c>
      <c r="C7911" t="str" cm="1">
        <f t="array" ref="C7911">_xlfn.IFS(B7911&lt;18, "Under 18", B7911&lt;=24, "18-24", B7911&lt;=34, "25-34", B7911&lt;=44, "35-44", B7911&lt;=54, "45-54", B7911&gt;=55, "55 and Over")</f>
        <v>25-34</v>
      </c>
      <c r="D7911" t="s">
        <v>29</v>
      </c>
      <c r="E7911">
        <v>150</v>
      </c>
      <c r="F7911">
        <v>54</v>
      </c>
      <c r="G7911" t="s">
        <v>37</v>
      </c>
      <c r="H7911">
        <v>110</v>
      </c>
      <c r="I7911">
        <v>178</v>
      </c>
      <c r="J7911">
        <v>145</v>
      </c>
      <c r="K7911">
        <v>8568</v>
      </c>
      <c r="L7911">
        <v>6.9</v>
      </c>
      <c r="M7911" t="s">
        <v>36</v>
      </c>
      <c r="N7911">
        <v>9.8000000000000007</v>
      </c>
      <c r="O7911">
        <v>1741</v>
      </c>
      <c r="P7911">
        <v>87</v>
      </c>
      <c r="Q7911" t="s">
        <v>32</v>
      </c>
      <c r="R7911" t="s">
        <v>32</v>
      </c>
    </row>
    <row r="7912" spans="1:18" x14ac:dyDescent="0.2">
      <c r="A7912">
        <v>7911</v>
      </c>
      <c r="B7912">
        <v>26</v>
      </c>
      <c r="C7912" t="str" cm="1">
        <f t="array" ref="C7912">_xlfn.IFS(B7912&lt;18, "Under 18", B7912&lt;=24, "18-24", B7912&lt;=34, "25-34", B7912&lt;=44, "35-44", B7912&lt;=54, "45-54", B7912&gt;=55, "55 and Over")</f>
        <v>25-34</v>
      </c>
      <c r="D7912" t="s">
        <v>29</v>
      </c>
      <c r="E7912">
        <v>159</v>
      </c>
      <c r="F7912">
        <v>56</v>
      </c>
      <c r="G7912" t="s">
        <v>37</v>
      </c>
      <c r="H7912">
        <v>52</v>
      </c>
      <c r="I7912">
        <v>857</v>
      </c>
      <c r="J7912">
        <v>108</v>
      </c>
      <c r="K7912">
        <v>8497</v>
      </c>
      <c r="L7912">
        <v>7.66</v>
      </c>
      <c r="M7912" t="s">
        <v>36</v>
      </c>
      <c r="N7912">
        <v>4.5</v>
      </c>
      <c r="O7912">
        <v>1982</v>
      </c>
      <c r="P7912">
        <v>72</v>
      </c>
      <c r="Q7912" t="s">
        <v>27</v>
      </c>
      <c r="R7912" t="s">
        <v>24</v>
      </c>
    </row>
    <row r="7913" spans="1:18" x14ac:dyDescent="0.2">
      <c r="A7913">
        <v>7912</v>
      </c>
      <c r="B7913">
        <v>45</v>
      </c>
      <c r="C7913" t="str" cm="1">
        <f t="array" ref="C7913">_xlfn.IFS(B7913&lt;18, "Under 18", B7913&lt;=24, "18-24", B7913&lt;=34, "25-34", B7913&lt;=44, "35-44", B7913&lt;=54, "45-54", B7913&gt;=55, "55 and Over")</f>
        <v>45-54</v>
      </c>
      <c r="D7913" t="s">
        <v>25</v>
      </c>
      <c r="E7913">
        <v>198</v>
      </c>
      <c r="F7913">
        <v>69</v>
      </c>
      <c r="G7913" t="s">
        <v>33</v>
      </c>
      <c r="H7913">
        <v>112</v>
      </c>
      <c r="I7913">
        <v>946</v>
      </c>
      <c r="J7913">
        <v>129</v>
      </c>
      <c r="K7913">
        <v>10968</v>
      </c>
      <c r="L7913">
        <v>5.95</v>
      </c>
      <c r="M7913" t="s">
        <v>22</v>
      </c>
      <c r="N7913">
        <v>9.5</v>
      </c>
      <c r="O7913">
        <v>3326</v>
      </c>
      <c r="P7913">
        <v>86</v>
      </c>
      <c r="Q7913" t="s">
        <v>23</v>
      </c>
      <c r="R7913" t="s">
        <v>28</v>
      </c>
    </row>
    <row r="7914" spans="1:18" x14ac:dyDescent="0.2">
      <c r="A7914">
        <v>7913</v>
      </c>
      <c r="B7914">
        <v>24</v>
      </c>
      <c r="C7914" t="str" cm="1">
        <f t="array" ref="C7914">_xlfn.IFS(B7914&lt;18, "Under 18", B7914&lt;=24, "18-24", B7914&lt;=34, "25-34", B7914&lt;=44, "35-44", B7914&lt;=54, "45-54", B7914&gt;=55, "55 and Over")</f>
        <v>18-24</v>
      </c>
      <c r="D7914" t="s">
        <v>29</v>
      </c>
      <c r="E7914">
        <v>172</v>
      </c>
      <c r="F7914">
        <v>114</v>
      </c>
      <c r="G7914" t="s">
        <v>26</v>
      </c>
      <c r="H7914">
        <v>72</v>
      </c>
      <c r="I7914">
        <v>858</v>
      </c>
      <c r="J7914">
        <v>122</v>
      </c>
      <c r="K7914">
        <v>18752</v>
      </c>
      <c r="L7914">
        <v>9.02</v>
      </c>
      <c r="M7914" t="s">
        <v>36</v>
      </c>
      <c r="N7914">
        <v>8.9</v>
      </c>
      <c r="O7914">
        <v>2585</v>
      </c>
      <c r="P7914">
        <v>87</v>
      </c>
      <c r="Q7914" t="s">
        <v>32</v>
      </c>
      <c r="R7914" t="s">
        <v>32</v>
      </c>
    </row>
    <row r="7915" spans="1:18" x14ac:dyDescent="0.2">
      <c r="A7915">
        <v>7914</v>
      </c>
      <c r="B7915">
        <v>24</v>
      </c>
      <c r="C7915" t="str" cm="1">
        <f t="array" ref="C7915">_xlfn.IFS(B7915&lt;18, "Under 18", B7915&lt;=24, "18-24", B7915&lt;=34, "25-34", B7915&lt;=44, "35-44", B7915&lt;=54, "45-54", B7915&gt;=55, "55 and Over")</f>
        <v>18-24</v>
      </c>
      <c r="D7915" t="s">
        <v>20</v>
      </c>
      <c r="E7915">
        <v>177</v>
      </c>
      <c r="F7915">
        <v>78</v>
      </c>
      <c r="G7915" t="s">
        <v>26</v>
      </c>
      <c r="H7915">
        <v>84</v>
      </c>
      <c r="I7915">
        <v>895</v>
      </c>
      <c r="J7915">
        <v>95</v>
      </c>
      <c r="K7915">
        <v>13872</v>
      </c>
      <c r="L7915">
        <v>9.2899999999999991</v>
      </c>
      <c r="M7915" t="s">
        <v>22</v>
      </c>
      <c r="N7915">
        <v>9.8000000000000007</v>
      </c>
      <c r="O7915">
        <v>1847</v>
      </c>
      <c r="P7915">
        <v>84</v>
      </c>
      <c r="Q7915" t="s">
        <v>27</v>
      </c>
      <c r="R7915" t="s">
        <v>32</v>
      </c>
    </row>
    <row r="7916" spans="1:18" x14ac:dyDescent="0.2">
      <c r="A7916">
        <v>7915</v>
      </c>
      <c r="B7916">
        <v>24</v>
      </c>
      <c r="C7916" t="str" cm="1">
        <f t="array" ref="C7916">_xlfn.IFS(B7916&lt;18, "Under 18", B7916&lt;=24, "18-24", B7916&lt;=34, "25-34", B7916&lt;=44, "35-44", B7916&lt;=54, "45-54", B7916&gt;=55, "55 and Over")</f>
        <v>18-24</v>
      </c>
      <c r="D7916" t="s">
        <v>25</v>
      </c>
      <c r="E7916">
        <v>159</v>
      </c>
      <c r="F7916">
        <v>68</v>
      </c>
      <c r="G7916" t="s">
        <v>33</v>
      </c>
      <c r="H7916">
        <v>29</v>
      </c>
      <c r="I7916">
        <v>719</v>
      </c>
      <c r="J7916">
        <v>86</v>
      </c>
      <c r="K7916">
        <v>18862</v>
      </c>
      <c r="L7916">
        <v>2</v>
      </c>
      <c r="M7916" t="s">
        <v>31</v>
      </c>
      <c r="N7916">
        <v>8.6</v>
      </c>
      <c r="O7916">
        <v>3499</v>
      </c>
      <c r="P7916">
        <v>62</v>
      </c>
      <c r="Q7916" t="s">
        <v>23</v>
      </c>
      <c r="R7916" t="s">
        <v>32</v>
      </c>
    </row>
    <row r="7917" spans="1:18" x14ac:dyDescent="0.2">
      <c r="A7917">
        <v>7916</v>
      </c>
      <c r="B7917">
        <v>53</v>
      </c>
      <c r="C7917" t="str" cm="1">
        <f t="array" ref="C7917">_xlfn.IFS(B7917&lt;18, "Under 18", B7917&lt;=24, "18-24", B7917&lt;=34, "25-34", B7917&lt;=44, "35-44", B7917&lt;=54, "45-54", B7917&gt;=55, "55 and Over")</f>
        <v>45-54</v>
      </c>
      <c r="D7917" t="s">
        <v>29</v>
      </c>
      <c r="E7917">
        <v>170</v>
      </c>
      <c r="F7917">
        <v>95</v>
      </c>
      <c r="G7917" t="s">
        <v>37</v>
      </c>
      <c r="H7917">
        <v>46</v>
      </c>
      <c r="I7917">
        <v>201</v>
      </c>
      <c r="J7917">
        <v>106</v>
      </c>
      <c r="K7917">
        <v>12417</v>
      </c>
      <c r="L7917">
        <v>14.42</v>
      </c>
      <c r="M7917" t="s">
        <v>36</v>
      </c>
      <c r="N7917">
        <v>9.4</v>
      </c>
      <c r="O7917">
        <v>1953</v>
      </c>
      <c r="P7917">
        <v>56</v>
      </c>
      <c r="Q7917" t="s">
        <v>34</v>
      </c>
      <c r="R7917" t="s">
        <v>24</v>
      </c>
    </row>
    <row r="7918" spans="1:18" x14ac:dyDescent="0.2">
      <c r="A7918">
        <v>7917</v>
      </c>
      <c r="B7918">
        <v>45</v>
      </c>
      <c r="C7918" t="str" cm="1">
        <f t="array" ref="C7918">_xlfn.IFS(B7918&lt;18, "Under 18", B7918&lt;=24, "18-24", B7918&lt;=34, "25-34", B7918&lt;=44, "35-44", B7918&lt;=54, "45-54", B7918&gt;=55, "55 and Over")</f>
        <v>45-54</v>
      </c>
      <c r="D7918" t="s">
        <v>25</v>
      </c>
      <c r="E7918">
        <v>194</v>
      </c>
      <c r="F7918">
        <v>82</v>
      </c>
      <c r="G7918" t="s">
        <v>21</v>
      </c>
      <c r="H7918">
        <v>56</v>
      </c>
      <c r="I7918">
        <v>577</v>
      </c>
      <c r="J7918">
        <v>162</v>
      </c>
      <c r="K7918">
        <v>16023</v>
      </c>
      <c r="L7918">
        <v>14.44</v>
      </c>
      <c r="M7918" t="s">
        <v>31</v>
      </c>
      <c r="N7918">
        <v>6.8</v>
      </c>
      <c r="O7918">
        <v>2670</v>
      </c>
      <c r="P7918">
        <v>63</v>
      </c>
      <c r="Q7918" t="s">
        <v>32</v>
      </c>
      <c r="R7918" t="s">
        <v>28</v>
      </c>
    </row>
    <row r="7919" spans="1:18" x14ac:dyDescent="0.2">
      <c r="A7919">
        <v>7918</v>
      </c>
      <c r="B7919">
        <v>28</v>
      </c>
      <c r="C7919" t="str" cm="1">
        <f t="array" ref="C7919">_xlfn.IFS(B7919&lt;18, "Under 18", B7919&lt;=24, "18-24", B7919&lt;=34, "25-34", B7919&lt;=44, "35-44", B7919&lt;=54, "45-54", B7919&gt;=55, "55 and Over")</f>
        <v>25-34</v>
      </c>
      <c r="D7919" t="s">
        <v>29</v>
      </c>
      <c r="E7919">
        <v>160</v>
      </c>
      <c r="F7919">
        <v>76</v>
      </c>
      <c r="G7919" t="s">
        <v>26</v>
      </c>
      <c r="H7919">
        <v>39</v>
      </c>
      <c r="I7919">
        <v>174</v>
      </c>
      <c r="J7919">
        <v>82</v>
      </c>
      <c r="K7919">
        <v>7901</v>
      </c>
      <c r="L7919">
        <v>6.11</v>
      </c>
      <c r="M7919" t="s">
        <v>31</v>
      </c>
      <c r="N7919">
        <v>4.0999999999999996</v>
      </c>
      <c r="O7919">
        <v>2952</v>
      </c>
      <c r="P7919">
        <v>51</v>
      </c>
      <c r="Q7919" t="s">
        <v>23</v>
      </c>
      <c r="R7919" t="s">
        <v>28</v>
      </c>
    </row>
    <row r="7920" spans="1:18" x14ac:dyDescent="0.2">
      <c r="A7920">
        <v>7919</v>
      </c>
      <c r="B7920">
        <v>24</v>
      </c>
      <c r="C7920" t="str" cm="1">
        <f t="array" ref="C7920">_xlfn.IFS(B7920&lt;18, "Under 18", B7920&lt;=24, "18-24", B7920&lt;=34, "25-34", B7920&lt;=44, "35-44", B7920&lt;=54, "45-54", B7920&gt;=55, "55 and Over")</f>
        <v>18-24</v>
      </c>
      <c r="D7920" t="s">
        <v>25</v>
      </c>
      <c r="E7920">
        <v>188</v>
      </c>
      <c r="F7920">
        <v>114</v>
      </c>
      <c r="G7920" t="s">
        <v>21</v>
      </c>
      <c r="H7920">
        <v>84</v>
      </c>
      <c r="I7920">
        <v>623</v>
      </c>
      <c r="J7920">
        <v>161</v>
      </c>
      <c r="K7920">
        <v>1655</v>
      </c>
      <c r="L7920">
        <v>6.4</v>
      </c>
      <c r="M7920" t="s">
        <v>36</v>
      </c>
      <c r="N7920">
        <v>6.7</v>
      </c>
      <c r="O7920">
        <v>2399</v>
      </c>
      <c r="P7920">
        <v>54</v>
      </c>
      <c r="Q7920" t="s">
        <v>23</v>
      </c>
      <c r="R7920" t="s">
        <v>28</v>
      </c>
    </row>
    <row r="7921" spans="1:18" x14ac:dyDescent="0.2">
      <c r="A7921">
        <v>7920</v>
      </c>
      <c r="B7921">
        <v>54</v>
      </c>
      <c r="C7921" t="str" cm="1">
        <f t="array" ref="C7921">_xlfn.IFS(B7921&lt;18, "Under 18", B7921&lt;=24, "18-24", B7921&lt;=34, "25-34", B7921&lt;=44, "35-44", B7921&lt;=54, "45-54", B7921&gt;=55, "55 and Over")</f>
        <v>45-54</v>
      </c>
      <c r="D7921" t="s">
        <v>20</v>
      </c>
      <c r="E7921">
        <v>174</v>
      </c>
      <c r="F7921">
        <v>65</v>
      </c>
      <c r="G7921" t="s">
        <v>26</v>
      </c>
      <c r="H7921">
        <v>104</v>
      </c>
      <c r="I7921">
        <v>126</v>
      </c>
      <c r="J7921">
        <v>90</v>
      </c>
      <c r="K7921">
        <v>2338</v>
      </c>
      <c r="L7921">
        <v>1.89</v>
      </c>
      <c r="M7921" t="s">
        <v>31</v>
      </c>
      <c r="N7921">
        <v>9.1</v>
      </c>
      <c r="O7921">
        <v>3571</v>
      </c>
      <c r="P7921">
        <v>81</v>
      </c>
      <c r="Q7921" t="s">
        <v>34</v>
      </c>
      <c r="R7921" t="s">
        <v>28</v>
      </c>
    </row>
    <row r="7922" spans="1:18" x14ac:dyDescent="0.2">
      <c r="A7922">
        <v>7921</v>
      </c>
      <c r="B7922">
        <v>54</v>
      </c>
      <c r="C7922" t="str" cm="1">
        <f t="array" ref="C7922">_xlfn.IFS(B7922&lt;18, "Under 18", B7922&lt;=24, "18-24", B7922&lt;=34, "25-34", B7922&lt;=44, "35-44", B7922&lt;=54, "45-54", B7922&gt;=55, "55 and Over")</f>
        <v>45-54</v>
      </c>
      <c r="D7922" t="s">
        <v>29</v>
      </c>
      <c r="E7922">
        <v>167</v>
      </c>
      <c r="F7922">
        <v>108</v>
      </c>
      <c r="G7922" t="s">
        <v>37</v>
      </c>
      <c r="H7922">
        <v>15</v>
      </c>
      <c r="I7922">
        <v>192</v>
      </c>
      <c r="J7922">
        <v>89</v>
      </c>
      <c r="K7922">
        <v>10569</v>
      </c>
      <c r="L7922">
        <v>1.78</v>
      </c>
      <c r="M7922" t="s">
        <v>31</v>
      </c>
      <c r="N7922">
        <v>6.3</v>
      </c>
      <c r="O7922">
        <v>1696</v>
      </c>
      <c r="P7922">
        <v>83</v>
      </c>
      <c r="Q7922" t="s">
        <v>32</v>
      </c>
      <c r="R7922" t="s">
        <v>24</v>
      </c>
    </row>
    <row r="7923" spans="1:18" x14ac:dyDescent="0.2">
      <c r="A7923">
        <v>7922</v>
      </c>
      <c r="B7923">
        <v>49</v>
      </c>
      <c r="C7923" t="str" cm="1">
        <f t="array" ref="C7923">_xlfn.IFS(B7923&lt;18, "Under 18", B7923&lt;=24, "18-24", B7923&lt;=34, "25-34", B7923&lt;=44, "35-44", B7923&lt;=54, "45-54", B7923&gt;=55, "55 and Over")</f>
        <v>45-54</v>
      </c>
      <c r="D7923" t="s">
        <v>25</v>
      </c>
      <c r="E7923">
        <v>162</v>
      </c>
      <c r="F7923">
        <v>111</v>
      </c>
      <c r="G7923" t="s">
        <v>30</v>
      </c>
      <c r="H7923">
        <v>90</v>
      </c>
      <c r="I7923">
        <v>467</v>
      </c>
      <c r="J7923">
        <v>166</v>
      </c>
      <c r="K7923">
        <v>3930</v>
      </c>
      <c r="L7923">
        <v>14.62</v>
      </c>
      <c r="M7923" t="s">
        <v>36</v>
      </c>
      <c r="N7923">
        <v>5.4</v>
      </c>
      <c r="O7923">
        <v>2779</v>
      </c>
      <c r="P7923">
        <v>88</v>
      </c>
      <c r="Q7923" t="s">
        <v>23</v>
      </c>
      <c r="R7923" t="s">
        <v>28</v>
      </c>
    </row>
    <row r="7924" spans="1:18" x14ac:dyDescent="0.2">
      <c r="A7924">
        <v>7923</v>
      </c>
      <c r="B7924">
        <v>55</v>
      </c>
      <c r="C7924" t="str" cm="1">
        <f t="array" ref="C7924">_xlfn.IFS(B7924&lt;18, "Under 18", B7924&lt;=24, "18-24", B7924&lt;=34, "25-34", B7924&lt;=44, "35-44", B7924&lt;=54, "45-54", B7924&gt;=55, "55 and Over")</f>
        <v>55 and Over</v>
      </c>
      <c r="D7924" t="s">
        <v>29</v>
      </c>
      <c r="E7924">
        <v>198</v>
      </c>
      <c r="F7924">
        <v>70</v>
      </c>
      <c r="G7924" t="s">
        <v>26</v>
      </c>
      <c r="H7924">
        <v>16</v>
      </c>
      <c r="I7924">
        <v>928</v>
      </c>
      <c r="J7924">
        <v>118</v>
      </c>
      <c r="K7924">
        <v>12212</v>
      </c>
      <c r="L7924">
        <v>1.32</v>
      </c>
      <c r="M7924" t="s">
        <v>22</v>
      </c>
      <c r="N7924">
        <v>9.1999999999999993</v>
      </c>
      <c r="O7924">
        <v>1739</v>
      </c>
      <c r="P7924">
        <v>84</v>
      </c>
      <c r="Q7924" t="s">
        <v>32</v>
      </c>
      <c r="R7924" t="s">
        <v>32</v>
      </c>
    </row>
    <row r="7925" spans="1:18" x14ac:dyDescent="0.2">
      <c r="A7925">
        <v>7924</v>
      </c>
      <c r="B7925">
        <v>54</v>
      </c>
      <c r="C7925" t="str" cm="1">
        <f t="array" ref="C7925">_xlfn.IFS(B7925&lt;18, "Under 18", B7925&lt;=24, "18-24", B7925&lt;=34, "25-34", B7925&lt;=44, "35-44", B7925&lt;=54, "45-54", B7925&gt;=55, "55 and Over")</f>
        <v>45-54</v>
      </c>
      <c r="D7925" t="s">
        <v>25</v>
      </c>
      <c r="E7925">
        <v>153</v>
      </c>
      <c r="F7925">
        <v>117</v>
      </c>
      <c r="G7925" t="s">
        <v>21</v>
      </c>
      <c r="H7925">
        <v>89</v>
      </c>
      <c r="I7925">
        <v>985</v>
      </c>
      <c r="J7925">
        <v>115</v>
      </c>
      <c r="K7925">
        <v>3692</v>
      </c>
      <c r="L7925">
        <v>14.59</v>
      </c>
      <c r="M7925" t="s">
        <v>31</v>
      </c>
      <c r="N7925">
        <v>4.5</v>
      </c>
      <c r="O7925">
        <v>2230</v>
      </c>
      <c r="P7925">
        <v>57</v>
      </c>
      <c r="Q7925" t="s">
        <v>23</v>
      </c>
      <c r="R7925" t="s">
        <v>28</v>
      </c>
    </row>
    <row r="7926" spans="1:18" x14ac:dyDescent="0.2">
      <c r="A7926">
        <v>7925</v>
      </c>
      <c r="B7926">
        <v>57</v>
      </c>
      <c r="C7926" t="str" cm="1">
        <f t="array" ref="C7926">_xlfn.IFS(B7926&lt;18, "Under 18", B7926&lt;=24, "18-24", B7926&lt;=34, "25-34", B7926&lt;=44, "35-44", B7926&lt;=54, "45-54", B7926&gt;=55, "55 and Over")</f>
        <v>55 and Over</v>
      </c>
      <c r="D7926" t="s">
        <v>20</v>
      </c>
      <c r="E7926">
        <v>162</v>
      </c>
      <c r="F7926">
        <v>94</v>
      </c>
      <c r="G7926" t="s">
        <v>21</v>
      </c>
      <c r="H7926">
        <v>99</v>
      </c>
      <c r="I7926">
        <v>807</v>
      </c>
      <c r="J7926">
        <v>112</v>
      </c>
      <c r="K7926">
        <v>15032</v>
      </c>
      <c r="L7926">
        <v>8.92</v>
      </c>
      <c r="M7926" t="s">
        <v>22</v>
      </c>
      <c r="N7926">
        <v>5.2</v>
      </c>
      <c r="O7926">
        <v>2072</v>
      </c>
      <c r="P7926">
        <v>69</v>
      </c>
      <c r="Q7926" t="s">
        <v>23</v>
      </c>
      <c r="R7926" t="s">
        <v>24</v>
      </c>
    </row>
    <row r="7927" spans="1:18" x14ac:dyDescent="0.2">
      <c r="A7927">
        <v>7926</v>
      </c>
      <c r="B7927">
        <v>21</v>
      </c>
      <c r="C7927" t="str" cm="1">
        <f t="array" ref="C7927">_xlfn.IFS(B7927&lt;18, "Under 18", B7927&lt;=24, "18-24", B7927&lt;=34, "25-34", B7927&lt;=44, "35-44", B7927&lt;=54, "45-54", B7927&gt;=55, "55 and Over")</f>
        <v>18-24</v>
      </c>
      <c r="D7927" t="s">
        <v>25</v>
      </c>
      <c r="E7927">
        <v>190</v>
      </c>
      <c r="F7927">
        <v>118</v>
      </c>
      <c r="G7927" t="s">
        <v>35</v>
      </c>
      <c r="H7927">
        <v>100</v>
      </c>
      <c r="I7927">
        <v>885</v>
      </c>
      <c r="J7927">
        <v>93</v>
      </c>
      <c r="K7927">
        <v>3933</v>
      </c>
      <c r="L7927">
        <v>9.0399999999999991</v>
      </c>
      <c r="M7927" t="s">
        <v>36</v>
      </c>
      <c r="N7927">
        <v>9.4</v>
      </c>
      <c r="O7927">
        <v>3306</v>
      </c>
      <c r="P7927">
        <v>81</v>
      </c>
      <c r="Q7927" t="s">
        <v>32</v>
      </c>
      <c r="R7927" t="s">
        <v>24</v>
      </c>
    </row>
    <row r="7928" spans="1:18" x14ac:dyDescent="0.2">
      <c r="A7928">
        <v>7927</v>
      </c>
      <c r="B7928">
        <v>19</v>
      </c>
      <c r="C7928" t="str" cm="1">
        <f t="array" ref="C7928">_xlfn.IFS(B7928&lt;18, "Under 18", B7928&lt;=24, "18-24", B7928&lt;=34, "25-34", B7928&lt;=44, "35-44", B7928&lt;=54, "45-54", B7928&gt;=55, "55 and Over")</f>
        <v>18-24</v>
      </c>
      <c r="D7928" t="s">
        <v>25</v>
      </c>
      <c r="E7928">
        <v>163</v>
      </c>
      <c r="F7928">
        <v>55</v>
      </c>
      <c r="G7928" t="s">
        <v>21</v>
      </c>
      <c r="H7928">
        <v>39</v>
      </c>
      <c r="I7928">
        <v>637</v>
      </c>
      <c r="J7928">
        <v>137</v>
      </c>
      <c r="K7928">
        <v>18463</v>
      </c>
      <c r="L7928">
        <v>7.14</v>
      </c>
      <c r="M7928" t="s">
        <v>22</v>
      </c>
      <c r="N7928">
        <v>9.6</v>
      </c>
      <c r="O7928">
        <v>3927</v>
      </c>
      <c r="P7928">
        <v>81</v>
      </c>
      <c r="Q7928" t="s">
        <v>32</v>
      </c>
      <c r="R7928" t="s">
        <v>28</v>
      </c>
    </row>
    <row r="7929" spans="1:18" x14ac:dyDescent="0.2">
      <c r="A7929">
        <v>7928</v>
      </c>
      <c r="B7929">
        <v>51</v>
      </c>
      <c r="C7929" t="str" cm="1">
        <f t="array" ref="C7929">_xlfn.IFS(B7929&lt;18, "Under 18", B7929&lt;=24, "18-24", B7929&lt;=34, "25-34", B7929&lt;=44, "35-44", B7929&lt;=54, "45-54", B7929&gt;=55, "55 and Over")</f>
        <v>45-54</v>
      </c>
      <c r="D7929" t="s">
        <v>25</v>
      </c>
      <c r="E7929">
        <v>161</v>
      </c>
      <c r="F7929">
        <v>98</v>
      </c>
      <c r="G7929" t="s">
        <v>33</v>
      </c>
      <c r="H7929">
        <v>102</v>
      </c>
      <c r="I7929">
        <v>872</v>
      </c>
      <c r="J7929">
        <v>177</v>
      </c>
      <c r="K7929">
        <v>8811</v>
      </c>
      <c r="L7929">
        <v>13.24</v>
      </c>
      <c r="M7929" t="s">
        <v>22</v>
      </c>
      <c r="N7929">
        <v>4.8</v>
      </c>
      <c r="O7929">
        <v>3862</v>
      </c>
      <c r="P7929">
        <v>74</v>
      </c>
      <c r="Q7929" t="s">
        <v>27</v>
      </c>
      <c r="R7929" t="s">
        <v>32</v>
      </c>
    </row>
    <row r="7930" spans="1:18" x14ac:dyDescent="0.2">
      <c r="A7930">
        <v>7929</v>
      </c>
      <c r="B7930">
        <v>32</v>
      </c>
      <c r="C7930" t="str" cm="1">
        <f t="array" ref="C7930">_xlfn.IFS(B7930&lt;18, "Under 18", B7930&lt;=24, "18-24", B7930&lt;=34, "25-34", B7930&lt;=44, "35-44", B7930&lt;=54, "45-54", B7930&gt;=55, "55 and Over")</f>
        <v>25-34</v>
      </c>
      <c r="D7930" t="s">
        <v>25</v>
      </c>
      <c r="E7930">
        <v>195</v>
      </c>
      <c r="F7930">
        <v>93</v>
      </c>
      <c r="G7930" t="s">
        <v>26</v>
      </c>
      <c r="H7930">
        <v>52</v>
      </c>
      <c r="I7930">
        <v>477</v>
      </c>
      <c r="J7930">
        <v>154</v>
      </c>
      <c r="K7930">
        <v>6949</v>
      </c>
      <c r="L7930">
        <v>11.86</v>
      </c>
      <c r="M7930" t="s">
        <v>31</v>
      </c>
      <c r="N7930">
        <v>8.1</v>
      </c>
      <c r="O7930">
        <v>1547</v>
      </c>
      <c r="P7930">
        <v>68</v>
      </c>
      <c r="Q7930" t="s">
        <v>32</v>
      </c>
      <c r="R7930" t="s">
        <v>32</v>
      </c>
    </row>
    <row r="7931" spans="1:18" x14ac:dyDescent="0.2">
      <c r="A7931">
        <v>7930</v>
      </c>
      <c r="B7931">
        <v>36</v>
      </c>
      <c r="C7931" t="str" cm="1">
        <f t="array" ref="C7931">_xlfn.IFS(B7931&lt;18, "Under 18", B7931&lt;=24, "18-24", B7931&lt;=34, "25-34", B7931&lt;=44, "35-44", B7931&lt;=54, "45-54", B7931&gt;=55, "55 and Over")</f>
        <v>35-44</v>
      </c>
      <c r="D7931" t="s">
        <v>29</v>
      </c>
      <c r="E7931">
        <v>163</v>
      </c>
      <c r="F7931">
        <v>66</v>
      </c>
      <c r="G7931" t="s">
        <v>37</v>
      </c>
      <c r="H7931">
        <v>33</v>
      </c>
      <c r="I7931">
        <v>317</v>
      </c>
      <c r="J7931">
        <v>132</v>
      </c>
      <c r="K7931">
        <v>13562</v>
      </c>
      <c r="L7931">
        <v>11.04</v>
      </c>
      <c r="M7931" t="s">
        <v>36</v>
      </c>
      <c r="N7931">
        <v>7.9</v>
      </c>
      <c r="O7931">
        <v>3129</v>
      </c>
      <c r="P7931">
        <v>85</v>
      </c>
      <c r="Q7931" t="s">
        <v>32</v>
      </c>
      <c r="R7931" t="s">
        <v>28</v>
      </c>
    </row>
    <row r="7932" spans="1:18" x14ac:dyDescent="0.2">
      <c r="A7932">
        <v>7931</v>
      </c>
      <c r="B7932">
        <v>53</v>
      </c>
      <c r="C7932" t="str" cm="1">
        <f t="array" ref="C7932">_xlfn.IFS(B7932&lt;18, "Under 18", B7932&lt;=24, "18-24", B7932&lt;=34, "25-34", B7932&lt;=44, "35-44", B7932&lt;=54, "45-54", B7932&gt;=55, "55 and Over")</f>
        <v>45-54</v>
      </c>
      <c r="D7932" t="s">
        <v>29</v>
      </c>
      <c r="E7932">
        <v>154</v>
      </c>
      <c r="F7932">
        <v>58</v>
      </c>
      <c r="G7932" t="s">
        <v>30</v>
      </c>
      <c r="H7932">
        <v>72</v>
      </c>
      <c r="I7932">
        <v>504</v>
      </c>
      <c r="J7932">
        <v>128</v>
      </c>
      <c r="K7932">
        <v>10046</v>
      </c>
      <c r="L7932">
        <v>12.02</v>
      </c>
      <c r="M7932" t="s">
        <v>22</v>
      </c>
      <c r="N7932">
        <v>7.5</v>
      </c>
      <c r="O7932">
        <v>3817</v>
      </c>
      <c r="P7932">
        <v>77</v>
      </c>
      <c r="Q7932" t="s">
        <v>27</v>
      </c>
      <c r="R7932" t="s">
        <v>32</v>
      </c>
    </row>
    <row r="7933" spans="1:18" x14ac:dyDescent="0.2">
      <c r="A7933">
        <v>7932</v>
      </c>
      <c r="B7933">
        <v>23</v>
      </c>
      <c r="C7933" t="str" cm="1">
        <f t="array" ref="C7933">_xlfn.IFS(B7933&lt;18, "Under 18", B7933&lt;=24, "18-24", B7933&lt;=34, "25-34", B7933&lt;=44, "35-44", B7933&lt;=54, "45-54", B7933&gt;=55, "55 and Over")</f>
        <v>18-24</v>
      </c>
      <c r="D7933" t="s">
        <v>20</v>
      </c>
      <c r="E7933">
        <v>192</v>
      </c>
      <c r="F7933">
        <v>61</v>
      </c>
      <c r="G7933" t="s">
        <v>37</v>
      </c>
      <c r="H7933">
        <v>25</v>
      </c>
      <c r="I7933">
        <v>757</v>
      </c>
      <c r="J7933">
        <v>140</v>
      </c>
      <c r="K7933">
        <v>2208</v>
      </c>
      <c r="L7933">
        <v>10.74</v>
      </c>
      <c r="M7933" t="s">
        <v>31</v>
      </c>
      <c r="N7933">
        <v>7.6</v>
      </c>
      <c r="O7933">
        <v>2929</v>
      </c>
      <c r="P7933">
        <v>80</v>
      </c>
      <c r="Q7933" t="s">
        <v>23</v>
      </c>
      <c r="R7933" t="s">
        <v>24</v>
      </c>
    </row>
    <row r="7934" spans="1:18" x14ac:dyDescent="0.2">
      <c r="A7934">
        <v>7933</v>
      </c>
      <c r="B7934">
        <v>32</v>
      </c>
      <c r="C7934" t="str" cm="1">
        <f t="array" ref="C7934">_xlfn.IFS(B7934&lt;18, "Under 18", B7934&lt;=24, "18-24", B7934&lt;=34, "25-34", B7934&lt;=44, "35-44", B7934&lt;=54, "45-54", B7934&gt;=55, "55 and Over")</f>
        <v>25-34</v>
      </c>
      <c r="D7934" t="s">
        <v>25</v>
      </c>
      <c r="E7934">
        <v>186</v>
      </c>
      <c r="F7934">
        <v>68</v>
      </c>
      <c r="G7934" t="s">
        <v>33</v>
      </c>
      <c r="H7934">
        <v>24</v>
      </c>
      <c r="I7934">
        <v>375</v>
      </c>
      <c r="J7934">
        <v>99</v>
      </c>
      <c r="K7934">
        <v>1395</v>
      </c>
      <c r="L7934">
        <v>7.48</v>
      </c>
      <c r="M7934" t="s">
        <v>31</v>
      </c>
      <c r="N7934">
        <v>5.3</v>
      </c>
      <c r="O7934">
        <v>1702</v>
      </c>
      <c r="P7934">
        <v>56</v>
      </c>
      <c r="Q7934" t="s">
        <v>27</v>
      </c>
      <c r="R7934" t="s">
        <v>24</v>
      </c>
    </row>
    <row r="7935" spans="1:18" x14ac:dyDescent="0.2">
      <c r="A7935">
        <v>7934</v>
      </c>
      <c r="B7935">
        <v>35</v>
      </c>
      <c r="C7935" t="str" cm="1">
        <f t="array" ref="C7935">_xlfn.IFS(B7935&lt;18, "Under 18", B7935&lt;=24, "18-24", B7935&lt;=34, "25-34", B7935&lt;=44, "35-44", B7935&lt;=54, "45-54", B7935&gt;=55, "55 and Over")</f>
        <v>35-44</v>
      </c>
      <c r="D7935" t="s">
        <v>25</v>
      </c>
      <c r="E7935">
        <v>178</v>
      </c>
      <c r="F7935">
        <v>59</v>
      </c>
      <c r="G7935" t="s">
        <v>35</v>
      </c>
      <c r="H7935">
        <v>19</v>
      </c>
      <c r="I7935">
        <v>939</v>
      </c>
      <c r="J7935">
        <v>136</v>
      </c>
      <c r="K7935">
        <v>9688</v>
      </c>
      <c r="L7935">
        <v>2.59</v>
      </c>
      <c r="M7935" t="s">
        <v>31</v>
      </c>
      <c r="N7935">
        <v>9.6999999999999993</v>
      </c>
      <c r="O7935">
        <v>3009</v>
      </c>
      <c r="P7935">
        <v>64</v>
      </c>
      <c r="Q7935" t="s">
        <v>27</v>
      </c>
      <c r="R7935" t="s">
        <v>28</v>
      </c>
    </row>
    <row r="7936" spans="1:18" x14ac:dyDescent="0.2">
      <c r="A7936">
        <v>7935</v>
      </c>
      <c r="B7936">
        <v>24</v>
      </c>
      <c r="C7936" t="str" cm="1">
        <f t="array" ref="C7936">_xlfn.IFS(B7936&lt;18, "Under 18", B7936&lt;=24, "18-24", B7936&lt;=34, "25-34", B7936&lt;=44, "35-44", B7936&lt;=54, "45-54", B7936&gt;=55, "55 and Over")</f>
        <v>18-24</v>
      </c>
      <c r="D7936" t="s">
        <v>29</v>
      </c>
      <c r="E7936">
        <v>168</v>
      </c>
      <c r="F7936">
        <v>87</v>
      </c>
      <c r="G7936" t="s">
        <v>33</v>
      </c>
      <c r="H7936">
        <v>61</v>
      </c>
      <c r="I7936">
        <v>465</v>
      </c>
      <c r="J7936">
        <v>101</v>
      </c>
      <c r="K7936">
        <v>5586</v>
      </c>
      <c r="L7936">
        <v>7.21</v>
      </c>
      <c r="M7936" t="s">
        <v>31</v>
      </c>
      <c r="N7936">
        <v>8.4</v>
      </c>
      <c r="O7936">
        <v>2665</v>
      </c>
      <c r="P7936">
        <v>78</v>
      </c>
      <c r="Q7936" t="s">
        <v>27</v>
      </c>
      <c r="R7936" t="s">
        <v>28</v>
      </c>
    </row>
    <row r="7937" spans="1:18" x14ac:dyDescent="0.2">
      <c r="A7937">
        <v>7936</v>
      </c>
      <c r="B7937">
        <v>46</v>
      </c>
      <c r="C7937" t="str" cm="1">
        <f t="array" ref="C7937">_xlfn.IFS(B7937&lt;18, "Under 18", B7937&lt;=24, "18-24", B7937&lt;=34, "25-34", B7937&lt;=44, "35-44", B7937&lt;=54, "45-54", B7937&gt;=55, "55 and Over")</f>
        <v>45-54</v>
      </c>
      <c r="D7937" t="s">
        <v>20</v>
      </c>
      <c r="E7937">
        <v>191</v>
      </c>
      <c r="F7937">
        <v>92</v>
      </c>
      <c r="G7937" t="s">
        <v>33</v>
      </c>
      <c r="H7937">
        <v>88</v>
      </c>
      <c r="I7937">
        <v>106</v>
      </c>
      <c r="J7937">
        <v>84</v>
      </c>
      <c r="K7937">
        <v>13834</v>
      </c>
      <c r="L7937">
        <v>7.31</v>
      </c>
      <c r="M7937" t="s">
        <v>22</v>
      </c>
      <c r="N7937">
        <v>7.9</v>
      </c>
      <c r="O7937">
        <v>2925</v>
      </c>
      <c r="P7937">
        <v>75</v>
      </c>
      <c r="Q7937" t="s">
        <v>34</v>
      </c>
      <c r="R7937" t="s">
        <v>28</v>
      </c>
    </row>
    <row r="7938" spans="1:18" x14ac:dyDescent="0.2">
      <c r="A7938">
        <v>7937</v>
      </c>
      <c r="B7938">
        <v>26</v>
      </c>
      <c r="C7938" t="str" cm="1">
        <f t="array" ref="C7938">_xlfn.IFS(B7938&lt;18, "Under 18", B7938&lt;=24, "18-24", B7938&lt;=34, "25-34", B7938&lt;=44, "35-44", B7938&lt;=54, "45-54", B7938&gt;=55, "55 and Over")</f>
        <v>25-34</v>
      </c>
      <c r="D7938" t="s">
        <v>20</v>
      </c>
      <c r="E7938">
        <v>183</v>
      </c>
      <c r="F7938">
        <v>110</v>
      </c>
      <c r="G7938" t="s">
        <v>30</v>
      </c>
      <c r="H7938">
        <v>115</v>
      </c>
      <c r="I7938">
        <v>472</v>
      </c>
      <c r="J7938">
        <v>172</v>
      </c>
      <c r="K7938">
        <v>10374</v>
      </c>
      <c r="L7938">
        <v>4.18</v>
      </c>
      <c r="M7938" t="s">
        <v>22</v>
      </c>
      <c r="N7938">
        <v>8.5</v>
      </c>
      <c r="O7938">
        <v>3044</v>
      </c>
      <c r="P7938">
        <v>86</v>
      </c>
      <c r="Q7938" t="s">
        <v>34</v>
      </c>
      <c r="R7938" t="s">
        <v>32</v>
      </c>
    </row>
    <row r="7939" spans="1:18" x14ac:dyDescent="0.2">
      <c r="A7939">
        <v>7938</v>
      </c>
      <c r="B7939">
        <v>48</v>
      </c>
      <c r="C7939" t="str" cm="1">
        <f t="array" ref="C7939">_xlfn.IFS(B7939&lt;18, "Under 18", B7939&lt;=24, "18-24", B7939&lt;=34, "25-34", B7939&lt;=44, "35-44", B7939&lt;=54, "45-54", B7939&gt;=55, "55 and Over")</f>
        <v>45-54</v>
      </c>
      <c r="D7939" t="s">
        <v>25</v>
      </c>
      <c r="E7939">
        <v>183</v>
      </c>
      <c r="F7939">
        <v>108</v>
      </c>
      <c r="G7939" t="s">
        <v>35</v>
      </c>
      <c r="H7939">
        <v>48</v>
      </c>
      <c r="I7939">
        <v>299</v>
      </c>
      <c r="J7939">
        <v>146</v>
      </c>
      <c r="K7939">
        <v>9193</v>
      </c>
      <c r="L7939">
        <v>11.19</v>
      </c>
      <c r="M7939" t="s">
        <v>22</v>
      </c>
      <c r="N7939">
        <v>7.5</v>
      </c>
      <c r="O7939">
        <v>1623</v>
      </c>
      <c r="P7939">
        <v>55</v>
      </c>
      <c r="Q7939" t="s">
        <v>27</v>
      </c>
      <c r="R7939" t="s">
        <v>32</v>
      </c>
    </row>
    <row r="7940" spans="1:18" x14ac:dyDescent="0.2">
      <c r="A7940">
        <v>7939</v>
      </c>
      <c r="B7940">
        <v>36</v>
      </c>
      <c r="C7940" t="str" cm="1">
        <f t="array" ref="C7940">_xlfn.IFS(B7940&lt;18, "Under 18", B7940&lt;=24, "18-24", B7940&lt;=34, "25-34", B7940&lt;=44, "35-44", B7940&lt;=54, "45-54", B7940&gt;=55, "55 and Over")</f>
        <v>35-44</v>
      </c>
      <c r="D7940" t="s">
        <v>20</v>
      </c>
      <c r="E7940">
        <v>150</v>
      </c>
      <c r="F7940">
        <v>74</v>
      </c>
      <c r="G7940" t="s">
        <v>35</v>
      </c>
      <c r="H7940">
        <v>90</v>
      </c>
      <c r="I7940">
        <v>562</v>
      </c>
      <c r="J7940">
        <v>152</v>
      </c>
      <c r="K7940">
        <v>14828</v>
      </c>
      <c r="L7940">
        <v>5.81</v>
      </c>
      <c r="M7940" t="s">
        <v>22</v>
      </c>
      <c r="N7940">
        <v>8.5</v>
      </c>
      <c r="O7940">
        <v>3935</v>
      </c>
      <c r="P7940">
        <v>65</v>
      </c>
      <c r="Q7940" t="s">
        <v>34</v>
      </c>
      <c r="R7940" t="s">
        <v>28</v>
      </c>
    </row>
    <row r="7941" spans="1:18" x14ac:dyDescent="0.2">
      <c r="A7941">
        <v>7940</v>
      </c>
      <c r="B7941">
        <v>57</v>
      </c>
      <c r="C7941" t="str" cm="1">
        <f t="array" ref="C7941">_xlfn.IFS(B7941&lt;18, "Under 18", B7941&lt;=24, "18-24", B7941&lt;=34, "25-34", B7941&lt;=44, "35-44", B7941&lt;=54, "45-54", B7941&gt;=55, "55 and Over")</f>
        <v>55 and Over</v>
      </c>
      <c r="D7941" t="s">
        <v>29</v>
      </c>
      <c r="E7941">
        <v>155</v>
      </c>
      <c r="F7941">
        <v>119</v>
      </c>
      <c r="G7941" t="s">
        <v>37</v>
      </c>
      <c r="H7941">
        <v>55</v>
      </c>
      <c r="I7941">
        <v>598</v>
      </c>
      <c r="J7941">
        <v>87</v>
      </c>
      <c r="K7941">
        <v>16516</v>
      </c>
      <c r="L7941">
        <v>6.36</v>
      </c>
      <c r="M7941" t="s">
        <v>22</v>
      </c>
      <c r="N7941">
        <v>6.3</v>
      </c>
      <c r="O7941">
        <v>2477</v>
      </c>
      <c r="P7941">
        <v>62</v>
      </c>
      <c r="Q7941" t="s">
        <v>32</v>
      </c>
      <c r="R7941" t="s">
        <v>32</v>
      </c>
    </row>
    <row r="7942" spans="1:18" x14ac:dyDescent="0.2">
      <c r="A7942">
        <v>7941</v>
      </c>
      <c r="B7942">
        <v>38</v>
      </c>
      <c r="C7942" t="str" cm="1">
        <f t="array" ref="C7942">_xlfn.IFS(B7942&lt;18, "Under 18", B7942&lt;=24, "18-24", B7942&lt;=34, "25-34", B7942&lt;=44, "35-44", B7942&lt;=54, "45-54", B7942&gt;=55, "55 and Over")</f>
        <v>35-44</v>
      </c>
      <c r="D7942" t="s">
        <v>29</v>
      </c>
      <c r="E7942">
        <v>185</v>
      </c>
      <c r="F7942">
        <v>94</v>
      </c>
      <c r="G7942" t="s">
        <v>37</v>
      </c>
      <c r="H7942">
        <v>84</v>
      </c>
      <c r="I7942">
        <v>345</v>
      </c>
      <c r="J7942">
        <v>103</v>
      </c>
      <c r="K7942">
        <v>4168</v>
      </c>
      <c r="L7942">
        <v>3.68</v>
      </c>
      <c r="M7942" t="s">
        <v>36</v>
      </c>
      <c r="N7942">
        <v>8.1999999999999993</v>
      </c>
      <c r="O7942">
        <v>2913</v>
      </c>
      <c r="P7942">
        <v>63</v>
      </c>
      <c r="Q7942" t="s">
        <v>32</v>
      </c>
      <c r="R7942" t="s">
        <v>32</v>
      </c>
    </row>
    <row r="7943" spans="1:18" x14ac:dyDescent="0.2">
      <c r="A7943">
        <v>7942</v>
      </c>
      <c r="B7943">
        <v>44</v>
      </c>
      <c r="C7943" t="str" cm="1">
        <f t="array" ref="C7943">_xlfn.IFS(B7943&lt;18, "Under 18", B7943&lt;=24, "18-24", B7943&lt;=34, "25-34", B7943&lt;=44, "35-44", B7943&lt;=54, "45-54", B7943&gt;=55, "55 and Over")</f>
        <v>35-44</v>
      </c>
      <c r="D7943" t="s">
        <v>29</v>
      </c>
      <c r="E7943">
        <v>168</v>
      </c>
      <c r="F7943">
        <v>83</v>
      </c>
      <c r="G7943" t="s">
        <v>33</v>
      </c>
      <c r="H7943">
        <v>94</v>
      </c>
      <c r="I7943">
        <v>272</v>
      </c>
      <c r="J7943">
        <v>137</v>
      </c>
      <c r="K7943">
        <v>1351</v>
      </c>
      <c r="L7943">
        <v>11.94</v>
      </c>
      <c r="M7943" t="s">
        <v>31</v>
      </c>
      <c r="N7943">
        <v>5.2</v>
      </c>
      <c r="O7943">
        <v>1766</v>
      </c>
      <c r="P7943">
        <v>63</v>
      </c>
      <c r="Q7943" t="s">
        <v>32</v>
      </c>
      <c r="R7943" t="s">
        <v>28</v>
      </c>
    </row>
    <row r="7944" spans="1:18" x14ac:dyDescent="0.2">
      <c r="A7944">
        <v>7943</v>
      </c>
      <c r="B7944">
        <v>56</v>
      </c>
      <c r="C7944" t="str" cm="1">
        <f t="array" ref="C7944">_xlfn.IFS(B7944&lt;18, "Under 18", B7944&lt;=24, "18-24", B7944&lt;=34, "25-34", B7944&lt;=44, "35-44", B7944&lt;=54, "45-54", B7944&gt;=55, "55 and Over")</f>
        <v>55 and Over</v>
      </c>
      <c r="D7944" t="s">
        <v>29</v>
      </c>
      <c r="E7944">
        <v>198</v>
      </c>
      <c r="F7944">
        <v>66</v>
      </c>
      <c r="G7944" t="s">
        <v>35</v>
      </c>
      <c r="H7944">
        <v>57</v>
      </c>
      <c r="I7944">
        <v>583</v>
      </c>
      <c r="J7944">
        <v>161</v>
      </c>
      <c r="K7944">
        <v>17579</v>
      </c>
      <c r="L7944">
        <v>5.36</v>
      </c>
      <c r="M7944" t="s">
        <v>22</v>
      </c>
      <c r="N7944">
        <v>7.9</v>
      </c>
      <c r="O7944">
        <v>2997</v>
      </c>
      <c r="P7944">
        <v>76</v>
      </c>
      <c r="Q7944" t="s">
        <v>34</v>
      </c>
      <c r="R7944" t="s">
        <v>24</v>
      </c>
    </row>
    <row r="7945" spans="1:18" x14ac:dyDescent="0.2">
      <c r="A7945">
        <v>7944</v>
      </c>
      <c r="B7945">
        <v>29</v>
      </c>
      <c r="C7945" t="str" cm="1">
        <f t="array" ref="C7945">_xlfn.IFS(B7945&lt;18, "Under 18", B7945&lt;=24, "18-24", B7945&lt;=34, "25-34", B7945&lt;=44, "35-44", B7945&lt;=54, "45-54", B7945&gt;=55, "55 and Over")</f>
        <v>25-34</v>
      </c>
      <c r="D7945" t="s">
        <v>20</v>
      </c>
      <c r="E7945">
        <v>165</v>
      </c>
      <c r="F7945">
        <v>102</v>
      </c>
      <c r="G7945" t="s">
        <v>21</v>
      </c>
      <c r="H7945">
        <v>90</v>
      </c>
      <c r="I7945">
        <v>303</v>
      </c>
      <c r="J7945">
        <v>165</v>
      </c>
      <c r="K7945">
        <v>2494</v>
      </c>
      <c r="L7945">
        <v>14.15</v>
      </c>
      <c r="M7945" t="s">
        <v>36</v>
      </c>
      <c r="N7945">
        <v>5.3</v>
      </c>
      <c r="O7945">
        <v>2178</v>
      </c>
      <c r="P7945">
        <v>71</v>
      </c>
      <c r="Q7945" t="s">
        <v>23</v>
      </c>
      <c r="R7945" t="s">
        <v>32</v>
      </c>
    </row>
    <row r="7946" spans="1:18" x14ac:dyDescent="0.2">
      <c r="A7946">
        <v>7945</v>
      </c>
      <c r="B7946">
        <v>25</v>
      </c>
      <c r="C7946" t="str" cm="1">
        <f t="array" ref="C7946">_xlfn.IFS(B7946&lt;18, "Under 18", B7946&lt;=24, "18-24", B7946&lt;=34, "25-34", B7946&lt;=44, "35-44", B7946&lt;=54, "45-54", B7946&gt;=55, "55 and Over")</f>
        <v>25-34</v>
      </c>
      <c r="D7946" t="s">
        <v>25</v>
      </c>
      <c r="E7946">
        <v>182</v>
      </c>
      <c r="F7946">
        <v>102</v>
      </c>
      <c r="G7946" t="s">
        <v>21</v>
      </c>
      <c r="H7946">
        <v>25</v>
      </c>
      <c r="I7946">
        <v>608</v>
      </c>
      <c r="J7946">
        <v>146</v>
      </c>
      <c r="K7946">
        <v>17951</v>
      </c>
      <c r="L7946">
        <v>6.07</v>
      </c>
      <c r="M7946" t="s">
        <v>36</v>
      </c>
      <c r="N7946">
        <v>8</v>
      </c>
      <c r="O7946">
        <v>2667</v>
      </c>
      <c r="P7946">
        <v>51</v>
      </c>
      <c r="Q7946" t="s">
        <v>34</v>
      </c>
      <c r="R7946" t="s">
        <v>24</v>
      </c>
    </row>
    <row r="7947" spans="1:18" x14ac:dyDescent="0.2">
      <c r="A7947">
        <v>7946</v>
      </c>
      <c r="B7947">
        <v>50</v>
      </c>
      <c r="C7947" t="str" cm="1">
        <f t="array" ref="C7947">_xlfn.IFS(B7947&lt;18, "Under 18", B7947&lt;=24, "18-24", B7947&lt;=34, "25-34", B7947&lt;=44, "35-44", B7947&lt;=54, "45-54", B7947&gt;=55, "55 and Over")</f>
        <v>45-54</v>
      </c>
      <c r="D7947" t="s">
        <v>25</v>
      </c>
      <c r="E7947">
        <v>193</v>
      </c>
      <c r="F7947">
        <v>95</v>
      </c>
      <c r="G7947" t="s">
        <v>33</v>
      </c>
      <c r="H7947">
        <v>43</v>
      </c>
      <c r="I7947">
        <v>974</v>
      </c>
      <c r="J7947">
        <v>110</v>
      </c>
      <c r="K7947">
        <v>2969</v>
      </c>
      <c r="L7947">
        <v>12.79</v>
      </c>
      <c r="M7947" t="s">
        <v>31</v>
      </c>
      <c r="N7947">
        <v>9.6999999999999993</v>
      </c>
      <c r="O7947">
        <v>1503</v>
      </c>
      <c r="P7947">
        <v>59</v>
      </c>
      <c r="Q7947" t="s">
        <v>27</v>
      </c>
      <c r="R7947" t="s">
        <v>24</v>
      </c>
    </row>
    <row r="7948" spans="1:18" x14ac:dyDescent="0.2">
      <c r="A7948">
        <v>7947</v>
      </c>
      <c r="B7948">
        <v>22</v>
      </c>
      <c r="C7948" t="str" cm="1">
        <f t="array" ref="C7948">_xlfn.IFS(B7948&lt;18, "Under 18", B7948&lt;=24, "18-24", B7948&lt;=34, "25-34", B7948&lt;=44, "35-44", B7948&lt;=54, "45-54", B7948&gt;=55, "55 and Over")</f>
        <v>18-24</v>
      </c>
      <c r="D7948" t="s">
        <v>25</v>
      </c>
      <c r="E7948">
        <v>160</v>
      </c>
      <c r="F7948">
        <v>116</v>
      </c>
      <c r="G7948" t="s">
        <v>37</v>
      </c>
      <c r="H7948">
        <v>76</v>
      </c>
      <c r="I7948">
        <v>925</v>
      </c>
      <c r="J7948">
        <v>101</v>
      </c>
      <c r="K7948">
        <v>11730</v>
      </c>
      <c r="L7948">
        <v>5.0199999999999996</v>
      </c>
      <c r="M7948" t="s">
        <v>31</v>
      </c>
      <c r="N7948">
        <v>8.1999999999999993</v>
      </c>
      <c r="O7948">
        <v>1841</v>
      </c>
      <c r="P7948">
        <v>61</v>
      </c>
      <c r="Q7948" t="s">
        <v>32</v>
      </c>
      <c r="R7948" t="s">
        <v>28</v>
      </c>
    </row>
    <row r="7949" spans="1:18" x14ac:dyDescent="0.2">
      <c r="A7949">
        <v>7948</v>
      </c>
      <c r="B7949">
        <v>45</v>
      </c>
      <c r="C7949" t="str" cm="1">
        <f t="array" ref="C7949">_xlfn.IFS(B7949&lt;18, "Under 18", B7949&lt;=24, "18-24", B7949&lt;=34, "25-34", B7949&lt;=44, "35-44", B7949&lt;=54, "45-54", B7949&gt;=55, "55 and Over")</f>
        <v>45-54</v>
      </c>
      <c r="D7949" t="s">
        <v>20</v>
      </c>
      <c r="E7949">
        <v>173</v>
      </c>
      <c r="F7949">
        <v>66</v>
      </c>
      <c r="G7949" t="s">
        <v>26</v>
      </c>
      <c r="H7949">
        <v>88</v>
      </c>
      <c r="I7949">
        <v>746</v>
      </c>
      <c r="J7949">
        <v>152</v>
      </c>
      <c r="K7949">
        <v>15352</v>
      </c>
      <c r="L7949">
        <v>6.09</v>
      </c>
      <c r="M7949" t="s">
        <v>36</v>
      </c>
      <c r="N7949">
        <v>9.5</v>
      </c>
      <c r="O7949">
        <v>3083</v>
      </c>
      <c r="P7949">
        <v>53</v>
      </c>
      <c r="Q7949" t="s">
        <v>27</v>
      </c>
      <c r="R7949" t="s">
        <v>28</v>
      </c>
    </row>
    <row r="7950" spans="1:18" x14ac:dyDescent="0.2">
      <c r="A7950">
        <v>7949</v>
      </c>
      <c r="B7950">
        <v>49</v>
      </c>
      <c r="C7950" t="str" cm="1">
        <f t="array" ref="C7950">_xlfn.IFS(B7950&lt;18, "Under 18", B7950&lt;=24, "18-24", B7950&lt;=34, "25-34", B7950&lt;=44, "35-44", B7950&lt;=54, "45-54", B7950&gt;=55, "55 and Over")</f>
        <v>45-54</v>
      </c>
      <c r="D7950" t="s">
        <v>20</v>
      </c>
      <c r="E7950">
        <v>151</v>
      </c>
      <c r="F7950">
        <v>54</v>
      </c>
      <c r="G7950" t="s">
        <v>21</v>
      </c>
      <c r="H7950">
        <v>106</v>
      </c>
      <c r="I7950">
        <v>248</v>
      </c>
      <c r="J7950">
        <v>105</v>
      </c>
      <c r="K7950">
        <v>17236</v>
      </c>
      <c r="L7950">
        <v>12.14</v>
      </c>
      <c r="M7950" t="s">
        <v>31</v>
      </c>
      <c r="N7950">
        <v>8.1</v>
      </c>
      <c r="O7950">
        <v>3669</v>
      </c>
      <c r="P7950">
        <v>84</v>
      </c>
      <c r="Q7950" t="s">
        <v>27</v>
      </c>
      <c r="R7950" t="s">
        <v>28</v>
      </c>
    </row>
    <row r="7951" spans="1:18" x14ac:dyDescent="0.2">
      <c r="A7951">
        <v>7950</v>
      </c>
      <c r="B7951">
        <v>20</v>
      </c>
      <c r="C7951" t="str" cm="1">
        <f t="array" ref="C7951">_xlfn.IFS(B7951&lt;18, "Under 18", B7951&lt;=24, "18-24", B7951&lt;=34, "25-34", B7951&lt;=44, "35-44", B7951&lt;=54, "45-54", B7951&gt;=55, "55 and Over")</f>
        <v>18-24</v>
      </c>
      <c r="D7951" t="s">
        <v>20</v>
      </c>
      <c r="E7951">
        <v>196</v>
      </c>
      <c r="F7951">
        <v>116</v>
      </c>
      <c r="G7951" t="s">
        <v>26</v>
      </c>
      <c r="H7951">
        <v>68</v>
      </c>
      <c r="I7951">
        <v>569</v>
      </c>
      <c r="J7951">
        <v>124</v>
      </c>
      <c r="K7951">
        <v>5670</v>
      </c>
      <c r="L7951">
        <v>2.89</v>
      </c>
      <c r="M7951" t="s">
        <v>31</v>
      </c>
      <c r="N7951">
        <v>4.9000000000000004</v>
      </c>
      <c r="O7951">
        <v>1761</v>
      </c>
      <c r="P7951">
        <v>84</v>
      </c>
      <c r="Q7951" t="s">
        <v>34</v>
      </c>
      <c r="R7951" t="s">
        <v>32</v>
      </c>
    </row>
    <row r="7952" spans="1:18" x14ac:dyDescent="0.2">
      <c r="A7952">
        <v>7951</v>
      </c>
      <c r="B7952">
        <v>51</v>
      </c>
      <c r="C7952" t="str" cm="1">
        <f t="array" ref="C7952">_xlfn.IFS(B7952&lt;18, "Under 18", B7952&lt;=24, "18-24", B7952&lt;=34, "25-34", B7952&lt;=44, "35-44", B7952&lt;=54, "45-54", B7952&gt;=55, "55 and Over")</f>
        <v>45-54</v>
      </c>
      <c r="D7952" t="s">
        <v>29</v>
      </c>
      <c r="E7952">
        <v>176</v>
      </c>
      <c r="F7952">
        <v>66</v>
      </c>
      <c r="G7952" t="s">
        <v>26</v>
      </c>
      <c r="H7952">
        <v>38</v>
      </c>
      <c r="I7952">
        <v>454</v>
      </c>
      <c r="J7952">
        <v>103</v>
      </c>
      <c r="K7952">
        <v>15172</v>
      </c>
      <c r="L7952">
        <v>7.96</v>
      </c>
      <c r="M7952" t="s">
        <v>22</v>
      </c>
      <c r="N7952">
        <v>4.7</v>
      </c>
      <c r="O7952">
        <v>3958</v>
      </c>
      <c r="P7952">
        <v>81</v>
      </c>
      <c r="Q7952" t="s">
        <v>32</v>
      </c>
      <c r="R7952" t="s">
        <v>24</v>
      </c>
    </row>
    <row r="7953" spans="1:18" x14ac:dyDescent="0.2">
      <c r="A7953">
        <v>7952</v>
      </c>
      <c r="B7953">
        <v>24</v>
      </c>
      <c r="C7953" t="str" cm="1">
        <f t="array" ref="C7953">_xlfn.IFS(B7953&lt;18, "Under 18", B7953&lt;=24, "18-24", B7953&lt;=34, "25-34", B7953&lt;=44, "35-44", B7953&lt;=54, "45-54", B7953&gt;=55, "55 and Over")</f>
        <v>18-24</v>
      </c>
      <c r="D7953" t="s">
        <v>25</v>
      </c>
      <c r="E7953">
        <v>195</v>
      </c>
      <c r="F7953">
        <v>94</v>
      </c>
      <c r="G7953" t="s">
        <v>35</v>
      </c>
      <c r="H7953">
        <v>42</v>
      </c>
      <c r="I7953">
        <v>343</v>
      </c>
      <c r="J7953">
        <v>87</v>
      </c>
      <c r="K7953">
        <v>10388</v>
      </c>
      <c r="L7953">
        <v>6.25</v>
      </c>
      <c r="M7953" t="s">
        <v>22</v>
      </c>
      <c r="N7953">
        <v>7.7</v>
      </c>
      <c r="O7953">
        <v>1893</v>
      </c>
      <c r="P7953">
        <v>71</v>
      </c>
      <c r="Q7953" t="s">
        <v>32</v>
      </c>
      <c r="R7953" t="s">
        <v>32</v>
      </c>
    </row>
    <row r="7954" spans="1:18" x14ac:dyDescent="0.2">
      <c r="A7954">
        <v>7953</v>
      </c>
      <c r="B7954">
        <v>34</v>
      </c>
      <c r="C7954" t="str" cm="1">
        <f t="array" ref="C7954">_xlfn.IFS(B7954&lt;18, "Under 18", B7954&lt;=24, "18-24", B7954&lt;=34, "25-34", B7954&lt;=44, "35-44", B7954&lt;=54, "45-54", B7954&gt;=55, "55 and Over")</f>
        <v>25-34</v>
      </c>
      <c r="D7954" t="s">
        <v>20</v>
      </c>
      <c r="E7954">
        <v>166</v>
      </c>
      <c r="F7954">
        <v>116</v>
      </c>
      <c r="G7954" t="s">
        <v>26</v>
      </c>
      <c r="H7954">
        <v>119</v>
      </c>
      <c r="I7954">
        <v>743</v>
      </c>
      <c r="J7954">
        <v>175</v>
      </c>
      <c r="K7954">
        <v>14006</v>
      </c>
      <c r="L7954">
        <v>14.8</v>
      </c>
      <c r="M7954" t="s">
        <v>36</v>
      </c>
      <c r="N7954">
        <v>5.7</v>
      </c>
      <c r="O7954">
        <v>2071</v>
      </c>
      <c r="P7954">
        <v>64</v>
      </c>
      <c r="Q7954" t="s">
        <v>32</v>
      </c>
      <c r="R7954" t="s">
        <v>28</v>
      </c>
    </row>
    <row r="7955" spans="1:18" x14ac:dyDescent="0.2">
      <c r="A7955">
        <v>7954</v>
      </c>
      <c r="B7955">
        <v>41</v>
      </c>
      <c r="C7955" t="str" cm="1">
        <f t="array" ref="C7955">_xlfn.IFS(B7955&lt;18, "Under 18", B7955&lt;=24, "18-24", B7955&lt;=34, "25-34", B7955&lt;=44, "35-44", B7955&lt;=54, "45-54", B7955&gt;=55, "55 and Over")</f>
        <v>35-44</v>
      </c>
      <c r="D7955" t="s">
        <v>20</v>
      </c>
      <c r="E7955">
        <v>156</v>
      </c>
      <c r="F7955">
        <v>61</v>
      </c>
      <c r="G7955" t="s">
        <v>33</v>
      </c>
      <c r="H7955">
        <v>19</v>
      </c>
      <c r="I7955">
        <v>416</v>
      </c>
      <c r="J7955">
        <v>141</v>
      </c>
      <c r="K7955">
        <v>4781</v>
      </c>
      <c r="L7955">
        <v>9.51</v>
      </c>
      <c r="M7955" t="s">
        <v>31</v>
      </c>
      <c r="N7955">
        <v>4.9000000000000004</v>
      </c>
      <c r="O7955">
        <v>1631</v>
      </c>
      <c r="P7955">
        <v>62</v>
      </c>
      <c r="Q7955" t="s">
        <v>23</v>
      </c>
      <c r="R7955" t="s">
        <v>28</v>
      </c>
    </row>
    <row r="7956" spans="1:18" x14ac:dyDescent="0.2">
      <c r="A7956">
        <v>7955</v>
      </c>
      <c r="B7956">
        <v>50</v>
      </c>
      <c r="C7956" t="str" cm="1">
        <f t="array" ref="C7956">_xlfn.IFS(B7956&lt;18, "Under 18", B7956&lt;=24, "18-24", B7956&lt;=34, "25-34", B7956&lt;=44, "35-44", B7956&lt;=54, "45-54", B7956&gt;=55, "55 and Over")</f>
        <v>45-54</v>
      </c>
      <c r="D7956" t="s">
        <v>25</v>
      </c>
      <c r="E7956">
        <v>190</v>
      </c>
      <c r="F7956">
        <v>106</v>
      </c>
      <c r="G7956" t="s">
        <v>33</v>
      </c>
      <c r="H7956">
        <v>72</v>
      </c>
      <c r="I7956">
        <v>933</v>
      </c>
      <c r="J7956">
        <v>93</v>
      </c>
      <c r="K7956">
        <v>10934</v>
      </c>
      <c r="L7956">
        <v>0.77</v>
      </c>
      <c r="M7956" t="s">
        <v>36</v>
      </c>
      <c r="N7956">
        <v>6.4</v>
      </c>
      <c r="O7956">
        <v>2048</v>
      </c>
      <c r="P7956">
        <v>84</v>
      </c>
      <c r="Q7956" t="s">
        <v>27</v>
      </c>
      <c r="R7956" t="s">
        <v>32</v>
      </c>
    </row>
    <row r="7957" spans="1:18" x14ac:dyDescent="0.2">
      <c r="A7957">
        <v>7956</v>
      </c>
      <c r="B7957">
        <v>26</v>
      </c>
      <c r="C7957" t="str" cm="1">
        <f t="array" ref="C7957">_xlfn.IFS(B7957&lt;18, "Under 18", B7957&lt;=24, "18-24", B7957&lt;=34, "25-34", B7957&lt;=44, "35-44", B7957&lt;=54, "45-54", B7957&gt;=55, "55 and Over")</f>
        <v>25-34</v>
      </c>
      <c r="D7957" t="s">
        <v>29</v>
      </c>
      <c r="E7957">
        <v>179</v>
      </c>
      <c r="F7957">
        <v>82</v>
      </c>
      <c r="G7957" t="s">
        <v>30</v>
      </c>
      <c r="H7957">
        <v>12</v>
      </c>
      <c r="I7957">
        <v>938</v>
      </c>
      <c r="J7957">
        <v>171</v>
      </c>
      <c r="K7957">
        <v>18836</v>
      </c>
      <c r="L7957">
        <v>2.62</v>
      </c>
      <c r="M7957" t="s">
        <v>22</v>
      </c>
      <c r="N7957">
        <v>5.0999999999999996</v>
      </c>
      <c r="O7957">
        <v>3284</v>
      </c>
      <c r="P7957">
        <v>88</v>
      </c>
      <c r="Q7957" t="s">
        <v>27</v>
      </c>
      <c r="R7957" t="s">
        <v>28</v>
      </c>
    </row>
    <row r="7958" spans="1:18" x14ac:dyDescent="0.2">
      <c r="A7958">
        <v>7957</v>
      </c>
      <c r="B7958">
        <v>35</v>
      </c>
      <c r="C7958" t="str" cm="1">
        <f t="array" ref="C7958">_xlfn.IFS(B7958&lt;18, "Under 18", B7958&lt;=24, "18-24", B7958&lt;=34, "25-34", B7958&lt;=44, "35-44", B7958&lt;=54, "45-54", B7958&gt;=55, "55 and Over")</f>
        <v>35-44</v>
      </c>
      <c r="D7958" t="s">
        <v>29</v>
      </c>
      <c r="E7958">
        <v>179</v>
      </c>
      <c r="F7958">
        <v>90</v>
      </c>
      <c r="G7958" t="s">
        <v>33</v>
      </c>
      <c r="H7958">
        <v>11</v>
      </c>
      <c r="I7958">
        <v>913</v>
      </c>
      <c r="J7958">
        <v>144</v>
      </c>
      <c r="K7958">
        <v>4441</v>
      </c>
      <c r="L7958">
        <v>6.94</v>
      </c>
      <c r="M7958" t="s">
        <v>36</v>
      </c>
      <c r="N7958">
        <v>6.1</v>
      </c>
      <c r="O7958">
        <v>1996</v>
      </c>
      <c r="P7958">
        <v>78</v>
      </c>
      <c r="Q7958" t="s">
        <v>23</v>
      </c>
      <c r="R7958" t="s">
        <v>28</v>
      </c>
    </row>
    <row r="7959" spans="1:18" x14ac:dyDescent="0.2">
      <c r="A7959">
        <v>7958</v>
      </c>
      <c r="B7959">
        <v>38</v>
      </c>
      <c r="C7959" t="str" cm="1">
        <f t="array" ref="C7959">_xlfn.IFS(B7959&lt;18, "Under 18", B7959&lt;=24, "18-24", B7959&lt;=34, "25-34", B7959&lt;=44, "35-44", B7959&lt;=54, "45-54", B7959&gt;=55, "55 and Over")</f>
        <v>35-44</v>
      </c>
      <c r="D7959" t="s">
        <v>25</v>
      </c>
      <c r="E7959">
        <v>171</v>
      </c>
      <c r="F7959">
        <v>86</v>
      </c>
      <c r="G7959" t="s">
        <v>35</v>
      </c>
      <c r="H7959">
        <v>23</v>
      </c>
      <c r="I7959">
        <v>916</v>
      </c>
      <c r="J7959">
        <v>153</v>
      </c>
      <c r="K7959">
        <v>19074</v>
      </c>
      <c r="L7959">
        <v>11.99</v>
      </c>
      <c r="M7959" t="s">
        <v>36</v>
      </c>
      <c r="N7959">
        <v>8.6999999999999993</v>
      </c>
      <c r="O7959">
        <v>3639</v>
      </c>
      <c r="P7959">
        <v>61</v>
      </c>
      <c r="Q7959" t="s">
        <v>34</v>
      </c>
      <c r="R7959" t="s">
        <v>24</v>
      </c>
    </row>
    <row r="7960" spans="1:18" x14ac:dyDescent="0.2">
      <c r="A7960">
        <v>7959</v>
      </c>
      <c r="B7960">
        <v>43</v>
      </c>
      <c r="C7960" t="str" cm="1">
        <f t="array" ref="C7960">_xlfn.IFS(B7960&lt;18, "Under 18", B7960&lt;=24, "18-24", B7960&lt;=34, "25-34", B7960&lt;=44, "35-44", B7960&lt;=54, "45-54", B7960&gt;=55, "55 and Over")</f>
        <v>35-44</v>
      </c>
      <c r="D7960" t="s">
        <v>29</v>
      </c>
      <c r="E7960">
        <v>199</v>
      </c>
      <c r="F7960">
        <v>54</v>
      </c>
      <c r="G7960" t="s">
        <v>21</v>
      </c>
      <c r="H7960">
        <v>104</v>
      </c>
      <c r="I7960">
        <v>619</v>
      </c>
      <c r="J7960">
        <v>113</v>
      </c>
      <c r="K7960">
        <v>16676</v>
      </c>
      <c r="L7960">
        <v>13.91</v>
      </c>
      <c r="M7960" t="s">
        <v>22</v>
      </c>
      <c r="N7960">
        <v>6</v>
      </c>
      <c r="O7960">
        <v>2825</v>
      </c>
      <c r="P7960">
        <v>72</v>
      </c>
      <c r="Q7960" t="s">
        <v>27</v>
      </c>
      <c r="R7960" t="s">
        <v>32</v>
      </c>
    </row>
    <row r="7961" spans="1:18" x14ac:dyDescent="0.2">
      <c r="A7961">
        <v>7960</v>
      </c>
      <c r="B7961">
        <v>30</v>
      </c>
      <c r="C7961" t="str" cm="1">
        <f t="array" ref="C7961">_xlfn.IFS(B7961&lt;18, "Under 18", B7961&lt;=24, "18-24", B7961&lt;=34, "25-34", B7961&lt;=44, "35-44", B7961&lt;=54, "45-54", B7961&gt;=55, "55 and Over")</f>
        <v>25-34</v>
      </c>
      <c r="D7961" t="s">
        <v>20</v>
      </c>
      <c r="E7961">
        <v>161</v>
      </c>
      <c r="F7961">
        <v>66</v>
      </c>
      <c r="G7961" t="s">
        <v>37</v>
      </c>
      <c r="H7961">
        <v>68</v>
      </c>
      <c r="I7961">
        <v>513</v>
      </c>
      <c r="J7961">
        <v>90</v>
      </c>
      <c r="K7961">
        <v>13630</v>
      </c>
      <c r="L7961">
        <v>3.39</v>
      </c>
      <c r="M7961" t="s">
        <v>22</v>
      </c>
      <c r="N7961">
        <v>6.2</v>
      </c>
      <c r="O7961">
        <v>2317</v>
      </c>
      <c r="P7961">
        <v>71</v>
      </c>
      <c r="Q7961" t="s">
        <v>23</v>
      </c>
      <c r="R7961" t="s">
        <v>24</v>
      </c>
    </row>
    <row r="7962" spans="1:18" x14ac:dyDescent="0.2">
      <c r="A7962">
        <v>7961</v>
      </c>
      <c r="B7962">
        <v>46</v>
      </c>
      <c r="C7962" t="str" cm="1">
        <f t="array" ref="C7962">_xlfn.IFS(B7962&lt;18, "Under 18", B7962&lt;=24, "18-24", B7962&lt;=34, "25-34", B7962&lt;=44, "35-44", B7962&lt;=54, "45-54", B7962&gt;=55, "55 and Over")</f>
        <v>45-54</v>
      </c>
      <c r="D7962" t="s">
        <v>25</v>
      </c>
      <c r="E7962">
        <v>198</v>
      </c>
      <c r="F7962">
        <v>93</v>
      </c>
      <c r="G7962" t="s">
        <v>30</v>
      </c>
      <c r="H7962">
        <v>96</v>
      </c>
      <c r="I7962">
        <v>279</v>
      </c>
      <c r="J7962">
        <v>142</v>
      </c>
      <c r="K7962">
        <v>6427</v>
      </c>
      <c r="L7962">
        <v>5.0599999999999996</v>
      </c>
      <c r="M7962" t="s">
        <v>36</v>
      </c>
      <c r="N7962">
        <v>7.1</v>
      </c>
      <c r="O7962">
        <v>2345</v>
      </c>
      <c r="P7962">
        <v>52</v>
      </c>
      <c r="Q7962" t="s">
        <v>32</v>
      </c>
      <c r="R7962" t="s">
        <v>32</v>
      </c>
    </row>
    <row r="7963" spans="1:18" x14ac:dyDescent="0.2">
      <c r="A7963">
        <v>7962</v>
      </c>
      <c r="B7963">
        <v>52</v>
      </c>
      <c r="C7963" t="str" cm="1">
        <f t="array" ref="C7963">_xlfn.IFS(B7963&lt;18, "Under 18", B7963&lt;=24, "18-24", B7963&lt;=34, "25-34", B7963&lt;=44, "35-44", B7963&lt;=54, "45-54", B7963&gt;=55, "55 and Over")</f>
        <v>45-54</v>
      </c>
      <c r="D7963" t="s">
        <v>29</v>
      </c>
      <c r="E7963">
        <v>163</v>
      </c>
      <c r="F7963">
        <v>64</v>
      </c>
      <c r="G7963" t="s">
        <v>35</v>
      </c>
      <c r="H7963">
        <v>15</v>
      </c>
      <c r="I7963">
        <v>186</v>
      </c>
      <c r="J7963">
        <v>149</v>
      </c>
      <c r="K7963">
        <v>19509</v>
      </c>
      <c r="L7963">
        <v>4.25</v>
      </c>
      <c r="M7963" t="s">
        <v>22</v>
      </c>
      <c r="N7963">
        <v>4.9000000000000004</v>
      </c>
      <c r="O7963">
        <v>3273</v>
      </c>
      <c r="P7963">
        <v>83</v>
      </c>
      <c r="Q7963" t="s">
        <v>32</v>
      </c>
      <c r="R7963" t="s">
        <v>32</v>
      </c>
    </row>
    <row r="7964" spans="1:18" x14ac:dyDescent="0.2">
      <c r="A7964">
        <v>7963</v>
      </c>
      <c r="B7964">
        <v>23</v>
      </c>
      <c r="C7964" t="str" cm="1">
        <f t="array" ref="C7964">_xlfn.IFS(B7964&lt;18, "Under 18", B7964&lt;=24, "18-24", B7964&lt;=34, "25-34", B7964&lt;=44, "35-44", B7964&lt;=54, "45-54", B7964&gt;=55, "55 and Over")</f>
        <v>18-24</v>
      </c>
      <c r="D7964" t="s">
        <v>25</v>
      </c>
      <c r="E7964">
        <v>184</v>
      </c>
      <c r="F7964">
        <v>57</v>
      </c>
      <c r="G7964" t="s">
        <v>37</v>
      </c>
      <c r="H7964">
        <v>103</v>
      </c>
      <c r="I7964">
        <v>755</v>
      </c>
      <c r="J7964">
        <v>115</v>
      </c>
      <c r="K7964">
        <v>13494</v>
      </c>
      <c r="L7964">
        <v>14.7</v>
      </c>
      <c r="M7964" t="s">
        <v>36</v>
      </c>
      <c r="N7964">
        <v>8</v>
      </c>
      <c r="O7964">
        <v>3459</v>
      </c>
      <c r="P7964">
        <v>78</v>
      </c>
      <c r="Q7964" t="s">
        <v>27</v>
      </c>
      <c r="R7964" t="s">
        <v>28</v>
      </c>
    </row>
    <row r="7965" spans="1:18" x14ac:dyDescent="0.2">
      <c r="A7965">
        <v>7964</v>
      </c>
      <c r="B7965">
        <v>55</v>
      </c>
      <c r="C7965" t="str" cm="1">
        <f t="array" ref="C7965">_xlfn.IFS(B7965&lt;18, "Under 18", B7965&lt;=24, "18-24", B7965&lt;=34, "25-34", B7965&lt;=44, "35-44", B7965&lt;=54, "45-54", B7965&gt;=55, "55 and Over")</f>
        <v>55 and Over</v>
      </c>
      <c r="D7965" t="s">
        <v>20</v>
      </c>
      <c r="E7965">
        <v>163</v>
      </c>
      <c r="F7965">
        <v>111</v>
      </c>
      <c r="G7965" t="s">
        <v>33</v>
      </c>
      <c r="H7965">
        <v>21</v>
      </c>
      <c r="I7965">
        <v>822</v>
      </c>
      <c r="J7965">
        <v>144</v>
      </c>
      <c r="K7965">
        <v>17286</v>
      </c>
      <c r="L7965">
        <v>14.05</v>
      </c>
      <c r="M7965" t="s">
        <v>36</v>
      </c>
      <c r="N7965">
        <v>7.2</v>
      </c>
      <c r="O7965">
        <v>2984</v>
      </c>
      <c r="P7965">
        <v>55</v>
      </c>
      <c r="Q7965" t="s">
        <v>27</v>
      </c>
      <c r="R7965" t="s">
        <v>24</v>
      </c>
    </row>
    <row r="7966" spans="1:18" x14ac:dyDescent="0.2">
      <c r="A7966">
        <v>7965</v>
      </c>
      <c r="B7966">
        <v>37</v>
      </c>
      <c r="C7966" t="str" cm="1">
        <f t="array" ref="C7966">_xlfn.IFS(B7966&lt;18, "Under 18", B7966&lt;=24, "18-24", B7966&lt;=34, "25-34", B7966&lt;=44, "35-44", B7966&lt;=54, "45-54", B7966&gt;=55, "55 and Over")</f>
        <v>35-44</v>
      </c>
      <c r="D7966" t="s">
        <v>20</v>
      </c>
      <c r="E7966">
        <v>180</v>
      </c>
      <c r="F7966">
        <v>81</v>
      </c>
      <c r="G7966" t="s">
        <v>35</v>
      </c>
      <c r="H7966">
        <v>52</v>
      </c>
      <c r="I7966">
        <v>267</v>
      </c>
      <c r="J7966">
        <v>145</v>
      </c>
      <c r="K7966">
        <v>2832</v>
      </c>
      <c r="L7966">
        <v>1.95</v>
      </c>
      <c r="M7966" t="s">
        <v>31</v>
      </c>
      <c r="N7966">
        <v>4.4000000000000004</v>
      </c>
      <c r="O7966">
        <v>1536</v>
      </c>
      <c r="P7966">
        <v>65</v>
      </c>
      <c r="Q7966" t="s">
        <v>23</v>
      </c>
      <c r="R7966" t="s">
        <v>32</v>
      </c>
    </row>
    <row r="7967" spans="1:18" x14ac:dyDescent="0.2">
      <c r="A7967">
        <v>7966</v>
      </c>
      <c r="B7967">
        <v>41</v>
      </c>
      <c r="C7967" t="str" cm="1">
        <f t="array" ref="C7967">_xlfn.IFS(B7967&lt;18, "Under 18", B7967&lt;=24, "18-24", B7967&lt;=34, "25-34", B7967&lt;=44, "35-44", B7967&lt;=54, "45-54", B7967&gt;=55, "55 and Over")</f>
        <v>35-44</v>
      </c>
      <c r="D7967" t="s">
        <v>25</v>
      </c>
      <c r="E7967">
        <v>161</v>
      </c>
      <c r="F7967">
        <v>59</v>
      </c>
      <c r="G7967" t="s">
        <v>26</v>
      </c>
      <c r="H7967">
        <v>62</v>
      </c>
      <c r="I7967">
        <v>444</v>
      </c>
      <c r="J7967">
        <v>163</v>
      </c>
      <c r="K7967">
        <v>11524</v>
      </c>
      <c r="L7967">
        <v>4.2</v>
      </c>
      <c r="M7967" t="s">
        <v>36</v>
      </c>
      <c r="N7967">
        <v>8.6</v>
      </c>
      <c r="O7967">
        <v>2448</v>
      </c>
      <c r="P7967">
        <v>86</v>
      </c>
      <c r="Q7967" t="s">
        <v>23</v>
      </c>
      <c r="R7967" t="s">
        <v>28</v>
      </c>
    </row>
    <row r="7968" spans="1:18" x14ac:dyDescent="0.2">
      <c r="A7968">
        <v>7967</v>
      </c>
      <c r="B7968">
        <v>40</v>
      </c>
      <c r="C7968" t="str" cm="1">
        <f t="array" ref="C7968">_xlfn.IFS(B7968&lt;18, "Under 18", B7968&lt;=24, "18-24", B7968&lt;=34, "25-34", B7968&lt;=44, "35-44", B7968&lt;=54, "45-54", B7968&gt;=55, "55 and Over")</f>
        <v>35-44</v>
      </c>
      <c r="D7968" t="s">
        <v>29</v>
      </c>
      <c r="E7968">
        <v>150</v>
      </c>
      <c r="F7968">
        <v>81</v>
      </c>
      <c r="G7968" t="s">
        <v>37</v>
      </c>
      <c r="H7968">
        <v>80</v>
      </c>
      <c r="I7968">
        <v>112</v>
      </c>
      <c r="J7968">
        <v>96</v>
      </c>
      <c r="K7968">
        <v>1486</v>
      </c>
      <c r="L7968">
        <v>2.12</v>
      </c>
      <c r="M7968" t="s">
        <v>22</v>
      </c>
      <c r="N7968">
        <v>7.5</v>
      </c>
      <c r="O7968">
        <v>3410</v>
      </c>
      <c r="P7968">
        <v>53</v>
      </c>
      <c r="Q7968" t="s">
        <v>34</v>
      </c>
      <c r="R7968" t="s">
        <v>28</v>
      </c>
    </row>
    <row r="7969" spans="1:18" x14ac:dyDescent="0.2">
      <c r="A7969">
        <v>7968</v>
      </c>
      <c r="B7969">
        <v>49</v>
      </c>
      <c r="C7969" t="str" cm="1">
        <f t="array" ref="C7969">_xlfn.IFS(B7969&lt;18, "Under 18", B7969&lt;=24, "18-24", B7969&lt;=34, "25-34", B7969&lt;=44, "35-44", B7969&lt;=54, "45-54", B7969&gt;=55, "55 and Over")</f>
        <v>45-54</v>
      </c>
      <c r="D7969" t="s">
        <v>25</v>
      </c>
      <c r="E7969">
        <v>177</v>
      </c>
      <c r="F7969">
        <v>95</v>
      </c>
      <c r="G7969" t="s">
        <v>35</v>
      </c>
      <c r="H7969">
        <v>101</v>
      </c>
      <c r="I7969">
        <v>266</v>
      </c>
      <c r="J7969">
        <v>127</v>
      </c>
      <c r="K7969">
        <v>11000</v>
      </c>
      <c r="L7969">
        <v>14.97</v>
      </c>
      <c r="M7969" t="s">
        <v>36</v>
      </c>
      <c r="N7969">
        <v>10</v>
      </c>
      <c r="O7969">
        <v>1783</v>
      </c>
      <c r="P7969">
        <v>65</v>
      </c>
      <c r="Q7969" t="s">
        <v>32</v>
      </c>
      <c r="R7969" t="s">
        <v>24</v>
      </c>
    </row>
    <row r="7970" spans="1:18" x14ac:dyDescent="0.2">
      <c r="A7970">
        <v>7969</v>
      </c>
      <c r="B7970">
        <v>55</v>
      </c>
      <c r="C7970" t="str" cm="1">
        <f t="array" ref="C7970">_xlfn.IFS(B7970&lt;18, "Under 18", B7970&lt;=24, "18-24", B7970&lt;=34, "25-34", B7970&lt;=44, "35-44", B7970&lt;=54, "45-54", B7970&gt;=55, "55 and Over")</f>
        <v>55 and Over</v>
      </c>
      <c r="D7970" t="s">
        <v>25</v>
      </c>
      <c r="E7970">
        <v>180</v>
      </c>
      <c r="F7970">
        <v>94</v>
      </c>
      <c r="G7970" t="s">
        <v>37</v>
      </c>
      <c r="H7970">
        <v>99</v>
      </c>
      <c r="I7970">
        <v>461</v>
      </c>
      <c r="J7970">
        <v>133</v>
      </c>
      <c r="K7970">
        <v>13433</v>
      </c>
      <c r="L7970">
        <v>4.03</v>
      </c>
      <c r="M7970" t="s">
        <v>31</v>
      </c>
      <c r="N7970">
        <v>4.4000000000000004</v>
      </c>
      <c r="O7970">
        <v>3524</v>
      </c>
      <c r="P7970">
        <v>64</v>
      </c>
      <c r="Q7970" t="s">
        <v>27</v>
      </c>
      <c r="R7970" t="s">
        <v>32</v>
      </c>
    </row>
    <row r="7971" spans="1:18" x14ac:dyDescent="0.2">
      <c r="A7971">
        <v>7970</v>
      </c>
      <c r="B7971">
        <v>30</v>
      </c>
      <c r="C7971" t="str" cm="1">
        <f t="array" ref="C7971">_xlfn.IFS(B7971&lt;18, "Under 18", B7971&lt;=24, "18-24", B7971&lt;=34, "25-34", B7971&lt;=44, "35-44", B7971&lt;=54, "45-54", B7971&gt;=55, "55 and Over")</f>
        <v>25-34</v>
      </c>
      <c r="D7971" t="s">
        <v>29</v>
      </c>
      <c r="E7971">
        <v>152</v>
      </c>
      <c r="F7971">
        <v>86</v>
      </c>
      <c r="G7971" t="s">
        <v>37</v>
      </c>
      <c r="H7971">
        <v>36</v>
      </c>
      <c r="I7971">
        <v>664</v>
      </c>
      <c r="J7971">
        <v>171</v>
      </c>
      <c r="K7971">
        <v>12664</v>
      </c>
      <c r="L7971">
        <v>13.14</v>
      </c>
      <c r="M7971" t="s">
        <v>22</v>
      </c>
      <c r="N7971">
        <v>5.7</v>
      </c>
      <c r="O7971">
        <v>2214</v>
      </c>
      <c r="P7971">
        <v>62</v>
      </c>
      <c r="Q7971" t="s">
        <v>34</v>
      </c>
      <c r="R7971" t="s">
        <v>32</v>
      </c>
    </row>
    <row r="7972" spans="1:18" x14ac:dyDescent="0.2">
      <c r="A7972">
        <v>7971</v>
      </c>
      <c r="B7972">
        <v>32</v>
      </c>
      <c r="C7972" t="str" cm="1">
        <f t="array" ref="C7972">_xlfn.IFS(B7972&lt;18, "Under 18", B7972&lt;=24, "18-24", B7972&lt;=34, "25-34", B7972&lt;=44, "35-44", B7972&lt;=54, "45-54", B7972&gt;=55, "55 and Over")</f>
        <v>25-34</v>
      </c>
      <c r="D7972" t="s">
        <v>25</v>
      </c>
      <c r="E7972">
        <v>163</v>
      </c>
      <c r="F7972">
        <v>76</v>
      </c>
      <c r="G7972" t="s">
        <v>30</v>
      </c>
      <c r="H7972">
        <v>45</v>
      </c>
      <c r="I7972">
        <v>251</v>
      </c>
      <c r="J7972">
        <v>158</v>
      </c>
      <c r="K7972">
        <v>13362</v>
      </c>
      <c r="L7972">
        <v>14.32</v>
      </c>
      <c r="M7972" t="s">
        <v>36</v>
      </c>
      <c r="N7972">
        <v>7.6</v>
      </c>
      <c r="O7972">
        <v>1939</v>
      </c>
      <c r="P7972">
        <v>61</v>
      </c>
      <c r="Q7972" t="s">
        <v>27</v>
      </c>
      <c r="R7972" t="s">
        <v>32</v>
      </c>
    </row>
    <row r="7973" spans="1:18" x14ac:dyDescent="0.2">
      <c r="A7973">
        <v>7972</v>
      </c>
      <c r="B7973">
        <v>59</v>
      </c>
      <c r="C7973" t="str" cm="1">
        <f t="array" ref="C7973">_xlfn.IFS(B7973&lt;18, "Under 18", B7973&lt;=24, "18-24", B7973&lt;=34, "25-34", B7973&lt;=44, "35-44", B7973&lt;=54, "45-54", B7973&gt;=55, "55 and Over")</f>
        <v>55 and Over</v>
      </c>
      <c r="D7973" t="s">
        <v>20</v>
      </c>
      <c r="E7973">
        <v>183</v>
      </c>
      <c r="F7973">
        <v>85</v>
      </c>
      <c r="G7973" t="s">
        <v>21</v>
      </c>
      <c r="H7973">
        <v>80</v>
      </c>
      <c r="I7973">
        <v>857</v>
      </c>
      <c r="J7973">
        <v>95</v>
      </c>
      <c r="K7973">
        <v>9799</v>
      </c>
      <c r="L7973">
        <v>2.4300000000000002</v>
      </c>
      <c r="M7973" t="s">
        <v>31</v>
      </c>
      <c r="N7973">
        <v>9.4</v>
      </c>
      <c r="O7973">
        <v>1613</v>
      </c>
      <c r="P7973">
        <v>72</v>
      </c>
      <c r="Q7973" t="s">
        <v>34</v>
      </c>
      <c r="R7973" t="s">
        <v>32</v>
      </c>
    </row>
    <row r="7974" spans="1:18" x14ac:dyDescent="0.2">
      <c r="A7974">
        <v>7973</v>
      </c>
      <c r="B7974">
        <v>22</v>
      </c>
      <c r="C7974" t="str" cm="1">
        <f t="array" ref="C7974">_xlfn.IFS(B7974&lt;18, "Under 18", B7974&lt;=24, "18-24", B7974&lt;=34, "25-34", B7974&lt;=44, "35-44", B7974&lt;=54, "45-54", B7974&gt;=55, "55 and Over")</f>
        <v>18-24</v>
      </c>
      <c r="D7974" t="s">
        <v>20</v>
      </c>
      <c r="E7974">
        <v>170</v>
      </c>
      <c r="F7974">
        <v>112</v>
      </c>
      <c r="G7974" t="s">
        <v>30</v>
      </c>
      <c r="H7974">
        <v>59</v>
      </c>
      <c r="I7974">
        <v>571</v>
      </c>
      <c r="J7974">
        <v>121</v>
      </c>
      <c r="K7974">
        <v>4304</v>
      </c>
      <c r="L7974">
        <v>7.17</v>
      </c>
      <c r="M7974" t="s">
        <v>22</v>
      </c>
      <c r="N7974">
        <v>8.8000000000000007</v>
      </c>
      <c r="O7974">
        <v>1817</v>
      </c>
      <c r="P7974">
        <v>81</v>
      </c>
      <c r="Q7974" t="s">
        <v>23</v>
      </c>
      <c r="R7974" t="s">
        <v>24</v>
      </c>
    </row>
    <row r="7975" spans="1:18" x14ac:dyDescent="0.2">
      <c r="A7975">
        <v>7974</v>
      </c>
      <c r="B7975">
        <v>23</v>
      </c>
      <c r="C7975" t="str" cm="1">
        <f t="array" ref="C7975">_xlfn.IFS(B7975&lt;18, "Under 18", B7975&lt;=24, "18-24", B7975&lt;=34, "25-34", B7975&lt;=44, "35-44", B7975&lt;=54, "45-54", B7975&gt;=55, "55 and Over")</f>
        <v>18-24</v>
      </c>
      <c r="D7975" t="s">
        <v>25</v>
      </c>
      <c r="E7975">
        <v>158</v>
      </c>
      <c r="F7975">
        <v>73</v>
      </c>
      <c r="G7975" t="s">
        <v>26</v>
      </c>
      <c r="H7975">
        <v>50</v>
      </c>
      <c r="I7975">
        <v>665</v>
      </c>
      <c r="J7975">
        <v>113</v>
      </c>
      <c r="K7975">
        <v>8039</v>
      </c>
      <c r="L7975">
        <v>2.68</v>
      </c>
      <c r="M7975" t="s">
        <v>22</v>
      </c>
      <c r="N7975">
        <v>8.1</v>
      </c>
      <c r="O7975">
        <v>2640</v>
      </c>
      <c r="P7975">
        <v>67</v>
      </c>
      <c r="Q7975" t="s">
        <v>27</v>
      </c>
      <c r="R7975" t="s">
        <v>28</v>
      </c>
    </row>
    <row r="7976" spans="1:18" x14ac:dyDescent="0.2">
      <c r="A7976">
        <v>7975</v>
      </c>
      <c r="B7976">
        <v>23</v>
      </c>
      <c r="C7976" t="str" cm="1">
        <f t="array" ref="C7976">_xlfn.IFS(B7976&lt;18, "Under 18", B7976&lt;=24, "18-24", B7976&lt;=34, "25-34", B7976&lt;=44, "35-44", B7976&lt;=54, "45-54", B7976&gt;=55, "55 and Over")</f>
        <v>18-24</v>
      </c>
      <c r="D7976" t="s">
        <v>29</v>
      </c>
      <c r="E7976">
        <v>196</v>
      </c>
      <c r="F7976">
        <v>52</v>
      </c>
      <c r="G7976" t="s">
        <v>21</v>
      </c>
      <c r="H7976">
        <v>92</v>
      </c>
      <c r="I7976">
        <v>742</v>
      </c>
      <c r="J7976">
        <v>109</v>
      </c>
      <c r="K7976">
        <v>3638</v>
      </c>
      <c r="L7976">
        <v>14.06</v>
      </c>
      <c r="M7976" t="s">
        <v>36</v>
      </c>
      <c r="N7976">
        <v>4.4000000000000004</v>
      </c>
      <c r="O7976">
        <v>2311</v>
      </c>
      <c r="P7976">
        <v>70</v>
      </c>
      <c r="Q7976" t="s">
        <v>34</v>
      </c>
      <c r="R7976" t="s">
        <v>32</v>
      </c>
    </row>
    <row r="7977" spans="1:18" x14ac:dyDescent="0.2">
      <c r="A7977">
        <v>7976</v>
      </c>
      <c r="B7977">
        <v>40</v>
      </c>
      <c r="C7977" t="str" cm="1">
        <f t="array" ref="C7977">_xlfn.IFS(B7977&lt;18, "Under 18", B7977&lt;=24, "18-24", B7977&lt;=34, "25-34", B7977&lt;=44, "35-44", B7977&lt;=54, "45-54", B7977&gt;=55, "55 and Over")</f>
        <v>35-44</v>
      </c>
      <c r="D7977" t="s">
        <v>25</v>
      </c>
      <c r="E7977">
        <v>162</v>
      </c>
      <c r="F7977">
        <v>101</v>
      </c>
      <c r="G7977" t="s">
        <v>37</v>
      </c>
      <c r="H7977">
        <v>48</v>
      </c>
      <c r="I7977">
        <v>750</v>
      </c>
      <c r="J7977">
        <v>148</v>
      </c>
      <c r="K7977">
        <v>14333</v>
      </c>
      <c r="L7977">
        <v>1.5</v>
      </c>
      <c r="M7977" t="s">
        <v>22</v>
      </c>
      <c r="N7977">
        <v>6.5</v>
      </c>
      <c r="O7977">
        <v>2158</v>
      </c>
      <c r="P7977">
        <v>87</v>
      </c>
      <c r="Q7977" t="s">
        <v>27</v>
      </c>
      <c r="R7977" t="s">
        <v>32</v>
      </c>
    </row>
    <row r="7978" spans="1:18" x14ac:dyDescent="0.2">
      <c r="A7978">
        <v>7977</v>
      </c>
      <c r="B7978">
        <v>32</v>
      </c>
      <c r="C7978" t="str" cm="1">
        <f t="array" ref="C7978">_xlfn.IFS(B7978&lt;18, "Under 18", B7978&lt;=24, "18-24", B7978&lt;=34, "25-34", B7978&lt;=44, "35-44", B7978&lt;=54, "45-54", B7978&gt;=55, "55 and Over")</f>
        <v>25-34</v>
      </c>
      <c r="D7978" t="s">
        <v>20</v>
      </c>
      <c r="E7978">
        <v>175</v>
      </c>
      <c r="F7978">
        <v>56</v>
      </c>
      <c r="G7978" t="s">
        <v>26</v>
      </c>
      <c r="H7978">
        <v>76</v>
      </c>
      <c r="I7978">
        <v>496</v>
      </c>
      <c r="J7978">
        <v>117</v>
      </c>
      <c r="K7978">
        <v>10090</v>
      </c>
      <c r="L7978">
        <v>14.24</v>
      </c>
      <c r="M7978" t="s">
        <v>22</v>
      </c>
      <c r="N7978">
        <v>4.8</v>
      </c>
      <c r="O7978">
        <v>3101</v>
      </c>
      <c r="P7978">
        <v>55</v>
      </c>
      <c r="Q7978" t="s">
        <v>23</v>
      </c>
      <c r="R7978" t="s">
        <v>24</v>
      </c>
    </row>
    <row r="7979" spans="1:18" x14ac:dyDescent="0.2">
      <c r="A7979">
        <v>7978</v>
      </c>
      <c r="B7979">
        <v>46</v>
      </c>
      <c r="C7979" t="str" cm="1">
        <f t="array" ref="C7979">_xlfn.IFS(B7979&lt;18, "Under 18", B7979&lt;=24, "18-24", B7979&lt;=34, "25-34", B7979&lt;=44, "35-44", B7979&lt;=54, "45-54", B7979&gt;=55, "55 and Over")</f>
        <v>45-54</v>
      </c>
      <c r="D7979" t="s">
        <v>25</v>
      </c>
      <c r="E7979">
        <v>175</v>
      </c>
      <c r="F7979">
        <v>54</v>
      </c>
      <c r="G7979" t="s">
        <v>30</v>
      </c>
      <c r="H7979">
        <v>40</v>
      </c>
      <c r="I7979">
        <v>871</v>
      </c>
      <c r="J7979">
        <v>152</v>
      </c>
      <c r="K7979">
        <v>9749</v>
      </c>
      <c r="L7979">
        <v>6.69</v>
      </c>
      <c r="M7979" t="s">
        <v>31</v>
      </c>
      <c r="N7979">
        <v>5.2</v>
      </c>
      <c r="O7979">
        <v>2877</v>
      </c>
      <c r="P7979">
        <v>68</v>
      </c>
      <c r="Q7979" t="s">
        <v>23</v>
      </c>
      <c r="R7979" t="s">
        <v>28</v>
      </c>
    </row>
    <row r="7980" spans="1:18" x14ac:dyDescent="0.2">
      <c r="A7980">
        <v>7979</v>
      </c>
      <c r="B7980">
        <v>43</v>
      </c>
      <c r="C7980" t="str" cm="1">
        <f t="array" ref="C7980">_xlfn.IFS(B7980&lt;18, "Under 18", B7980&lt;=24, "18-24", B7980&lt;=34, "25-34", B7980&lt;=44, "35-44", B7980&lt;=54, "45-54", B7980&gt;=55, "55 and Over")</f>
        <v>35-44</v>
      </c>
      <c r="D7980" t="s">
        <v>25</v>
      </c>
      <c r="E7980">
        <v>168</v>
      </c>
      <c r="F7980">
        <v>94</v>
      </c>
      <c r="G7980" t="s">
        <v>21</v>
      </c>
      <c r="H7980">
        <v>72</v>
      </c>
      <c r="I7980">
        <v>362</v>
      </c>
      <c r="J7980">
        <v>89</v>
      </c>
      <c r="K7980">
        <v>11137</v>
      </c>
      <c r="L7980">
        <v>9.57</v>
      </c>
      <c r="M7980" t="s">
        <v>22</v>
      </c>
      <c r="N7980">
        <v>7.5</v>
      </c>
      <c r="O7980">
        <v>2312</v>
      </c>
      <c r="P7980">
        <v>62</v>
      </c>
      <c r="Q7980" t="s">
        <v>23</v>
      </c>
      <c r="R7980" t="s">
        <v>24</v>
      </c>
    </row>
    <row r="7981" spans="1:18" x14ac:dyDescent="0.2">
      <c r="A7981">
        <v>7980</v>
      </c>
      <c r="B7981">
        <v>56</v>
      </c>
      <c r="C7981" t="str" cm="1">
        <f t="array" ref="C7981">_xlfn.IFS(B7981&lt;18, "Under 18", B7981&lt;=24, "18-24", B7981&lt;=34, "25-34", B7981&lt;=44, "35-44", B7981&lt;=54, "45-54", B7981&gt;=55, "55 and Over")</f>
        <v>55 and Over</v>
      </c>
      <c r="D7981" t="s">
        <v>20</v>
      </c>
      <c r="E7981">
        <v>154</v>
      </c>
      <c r="F7981">
        <v>55</v>
      </c>
      <c r="G7981" t="s">
        <v>21</v>
      </c>
      <c r="H7981">
        <v>106</v>
      </c>
      <c r="I7981">
        <v>369</v>
      </c>
      <c r="J7981">
        <v>83</v>
      </c>
      <c r="K7981">
        <v>9393</v>
      </c>
      <c r="L7981">
        <v>1.05</v>
      </c>
      <c r="M7981" t="s">
        <v>36</v>
      </c>
      <c r="N7981">
        <v>5.5</v>
      </c>
      <c r="O7981">
        <v>1822</v>
      </c>
      <c r="P7981">
        <v>72</v>
      </c>
      <c r="Q7981" t="s">
        <v>32</v>
      </c>
      <c r="R7981" t="s">
        <v>24</v>
      </c>
    </row>
    <row r="7982" spans="1:18" x14ac:dyDescent="0.2">
      <c r="A7982">
        <v>7981</v>
      </c>
      <c r="B7982">
        <v>18</v>
      </c>
      <c r="C7982" t="str" cm="1">
        <f t="array" ref="C7982">_xlfn.IFS(B7982&lt;18, "Under 18", B7982&lt;=24, "18-24", B7982&lt;=34, "25-34", B7982&lt;=44, "35-44", B7982&lt;=54, "45-54", B7982&gt;=55, "55 and Over")</f>
        <v>18-24</v>
      </c>
      <c r="D7982" t="s">
        <v>25</v>
      </c>
      <c r="E7982">
        <v>158</v>
      </c>
      <c r="F7982">
        <v>63</v>
      </c>
      <c r="G7982" t="s">
        <v>37</v>
      </c>
      <c r="H7982">
        <v>57</v>
      </c>
      <c r="I7982">
        <v>188</v>
      </c>
      <c r="J7982">
        <v>106</v>
      </c>
      <c r="K7982">
        <v>9170</v>
      </c>
      <c r="L7982">
        <v>3.61</v>
      </c>
      <c r="M7982" t="s">
        <v>36</v>
      </c>
      <c r="N7982">
        <v>4.3</v>
      </c>
      <c r="O7982">
        <v>3086</v>
      </c>
      <c r="P7982">
        <v>84</v>
      </c>
      <c r="Q7982" t="s">
        <v>27</v>
      </c>
      <c r="R7982" t="s">
        <v>24</v>
      </c>
    </row>
    <row r="7983" spans="1:18" x14ac:dyDescent="0.2">
      <c r="A7983">
        <v>7982</v>
      </c>
      <c r="B7983">
        <v>40</v>
      </c>
      <c r="C7983" t="str" cm="1">
        <f t="array" ref="C7983">_xlfn.IFS(B7983&lt;18, "Under 18", B7983&lt;=24, "18-24", B7983&lt;=34, "25-34", B7983&lt;=44, "35-44", B7983&lt;=54, "45-54", B7983&gt;=55, "55 and Over")</f>
        <v>35-44</v>
      </c>
      <c r="D7983" t="s">
        <v>29</v>
      </c>
      <c r="E7983">
        <v>185</v>
      </c>
      <c r="F7983">
        <v>95</v>
      </c>
      <c r="G7983" t="s">
        <v>30</v>
      </c>
      <c r="H7983">
        <v>63</v>
      </c>
      <c r="I7983">
        <v>618</v>
      </c>
      <c r="J7983">
        <v>168</v>
      </c>
      <c r="K7983">
        <v>11961</v>
      </c>
      <c r="L7983">
        <v>13.94</v>
      </c>
      <c r="M7983" t="s">
        <v>36</v>
      </c>
      <c r="N7983">
        <v>6.8</v>
      </c>
      <c r="O7983">
        <v>2243</v>
      </c>
      <c r="P7983">
        <v>72</v>
      </c>
      <c r="Q7983" t="s">
        <v>27</v>
      </c>
      <c r="R7983" t="s">
        <v>24</v>
      </c>
    </row>
    <row r="7984" spans="1:18" x14ac:dyDescent="0.2">
      <c r="A7984">
        <v>7983</v>
      </c>
      <c r="B7984">
        <v>52</v>
      </c>
      <c r="C7984" t="str" cm="1">
        <f t="array" ref="C7984">_xlfn.IFS(B7984&lt;18, "Under 18", B7984&lt;=24, "18-24", B7984&lt;=34, "25-34", B7984&lt;=44, "35-44", B7984&lt;=54, "45-54", B7984&gt;=55, "55 and Over")</f>
        <v>45-54</v>
      </c>
      <c r="D7984" t="s">
        <v>20</v>
      </c>
      <c r="E7984">
        <v>188</v>
      </c>
      <c r="F7984">
        <v>91</v>
      </c>
      <c r="G7984" t="s">
        <v>30</v>
      </c>
      <c r="H7984">
        <v>110</v>
      </c>
      <c r="I7984">
        <v>255</v>
      </c>
      <c r="J7984">
        <v>87</v>
      </c>
      <c r="K7984">
        <v>15780</v>
      </c>
      <c r="L7984">
        <v>10.83</v>
      </c>
      <c r="M7984" t="s">
        <v>31</v>
      </c>
      <c r="N7984">
        <v>9.8000000000000007</v>
      </c>
      <c r="O7984">
        <v>3553</v>
      </c>
      <c r="P7984">
        <v>74</v>
      </c>
      <c r="Q7984" t="s">
        <v>32</v>
      </c>
      <c r="R7984" t="s">
        <v>24</v>
      </c>
    </row>
    <row r="7985" spans="1:18" x14ac:dyDescent="0.2">
      <c r="A7985">
        <v>7984</v>
      </c>
      <c r="B7985">
        <v>30</v>
      </c>
      <c r="C7985" t="str" cm="1">
        <f t="array" ref="C7985">_xlfn.IFS(B7985&lt;18, "Under 18", B7985&lt;=24, "18-24", B7985&lt;=34, "25-34", B7985&lt;=44, "35-44", B7985&lt;=54, "45-54", B7985&gt;=55, "55 and Over")</f>
        <v>25-34</v>
      </c>
      <c r="D7985" t="s">
        <v>25</v>
      </c>
      <c r="E7985">
        <v>196</v>
      </c>
      <c r="F7985">
        <v>79</v>
      </c>
      <c r="G7985" t="s">
        <v>33</v>
      </c>
      <c r="H7985">
        <v>54</v>
      </c>
      <c r="I7985">
        <v>780</v>
      </c>
      <c r="J7985">
        <v>174</v>
      </c>
      <c r="K7985">
        <v>10366</v>
      </c>
      <c r="L7985">
        <v>7.4</v>
      </c>
      <c r="M7985" t="s">
        <v>36</v>
      </c>
      <c r="N7985">
        <v>5</v>
      </c>
      <c r="O7985">
        <v>2100</v>
      </c>
      <c r="P7985">
        <v>62</v>
      </c>
      <c r="Q7985" t="s">
        <v>34</v>
      </c>
      <c r="R7985" t="s">
        <v>24</v>
      </c>
    </row>
    <row r="7986" spans="1:18" x14ac:dyDescent="0.2">
      <c r="A7986">
        <v>7985</v>
      </c>
      <c r="B7986">
        <v>59</v>
      </c>
      <c r="C7986" t="str" cm="1">
        <f t="array" ref="C7986">_xlfn.IFS(B7986&lt;18, "Under 18", B7986&lt;=24, "18-24", B7986&lt;=34, "25-34", B7986&lt;=44, "35-44", B7986&lt;=54, "45-54", B7986&gt;=55, "55 and Over")</f>
        <v>55 and Over</v>
      </c>
      <c r="D7986" t="s">
        <v>25</v>
      </c>
      <c r="E7986">
        <v>174</v>
      </c>
      <c r="F7986">
        <v>66</v>
      </c>
      <c r="G7986" t="s">
        <v>35</v>
      </c>
      <c r="H7986">
        <v>47</v>
      </c>
      <c r="I7986">
        <v>827</v>
      </c>
      <c r="J7986">
        <v>114</v>
      </c>
      <c r="K7986">
        <v>11241</v>
      </c>
      <c r="L7986">
        <v>4.2300000000000004</v>
      </c>
      <c r="M7986" t="s">
        <v>31</v>
      </c>
      <c r="N7986">
        <v>7.8</v>
      </c>
      <c r="O7986">
        <v>2879</v>
      </c>
      <c r="P7986">
        <v>65</v>
      </c>
      <c r="Q7986" t="s">
        <v>34</v>
      </c>
      <c r="R7986" t="s">
        <v>32</v>
      </c>
    </row>
    <row r="7987" spans="1:18" x14ac:dyDescent="0.2">
      <c r="A7987">
        <v>7986</v>
      </c>
      <c r="B7987">
        <v>19</v>
      </c>
      <c r="C7987" t="str" cm="1">
        <f t="array" ref="C7987">_xlfn.IFS(B7987&lt;18, "Under 18", B7987&lt;=24, "18-24", B7987&lt;=34, "25-34", B7987&lt;=44, "35-44", B7987&lt;=54, "45-54", B7987&gt;=55, "55 and Over")</f>
        <v>18-24</v>
      </c>
      <c r="D7987" t="s">
        <v>25</v>
      </c>
      <c r="E7987">
        <v>153</v>
      </c>
      <c r="F7987">
        <v>97</v>
      </c>
      <c r="G7987" t="s">
        <v>37</v>
      </c>
      <c r="H7987">
        <v>17</v>
      </c>
      <c r="I7987">
        <v>722</v>
      </c>
      <c r="J7987">
        <v>101</v>
      </c>
      <c r="K7987">
        <v>2161</v>
      </c>
      <c r="L7987">
        <v>10.54</v>
      </c>
      <c r="M7987" t="s">
        <v>22</v>
      </c>
      <c r="N7987">
        <v>5.5</v>
      </c>
      <c r="O7987">
        <v>2087</v>
      </c>
      <c r="P7987">
        <v>55</v>
      </c>
      <c r="Q7987" t="s">
        <v>23</v>
      </c>
      <c r="R7987" t="s">
        <v>28</v>
      </c>
    </row>
    <row r="7988" spans="1:18" x14ac:dyDescent="0.2">
      <c r="A7988">
        <v>7987</v>
      </c>
      <c r="B7988">
        <v>44</v>
      </c>
      <c r="C7988" t="str" cm="1">
        <f t="array" ref="C7988">_xlfn.IFS(B7988&lt;18, "Under 18", B7988&lt;=24, "18-24", B7988&lt;=34, "25-34", B7988&lt;=44, "35-44", B7988&lt;=54, "45-54", B7988&gt;=55, "55 and Over")</f>
        <v>35-44</v>
      </c>
      <c r="D7988" t="s">
        <v>25</v>
      </c>
      <c r="E7988">
        <v>159</v>
      </c>
      <c r="F7988">
        <v>93</v>
      </c>
      <c r="G7988" t="s">
        <v>30</v>
      </c>
      <c r="H7988">
        <v>52</v>
      </c>
      <c r="I7988">
        <v>445</v>
      </c>
      <c r="J7988">
        <v>120</v>
      </c>
      <c r="K7988">
        <v>9769</v>
      </c>
      <c r="L7988">
        <v>13.28</v>
      </c>
      <c r="M7988" t="s">
        <v>36</v>
      </c>
      <c r="N7988">
        <v>5.9</v>
      </c>
      <c r="O7988">
        <v>1519</v>
      </c>
      <c r="P7988">
        <v>88</v>
      </c>
      <c r="Q7988" t="s">
        <v>32</v>
      </c>
      <c r="R7988" t="s">
        <v>24</v>
      </c>
    </row>
    <row r="7989" spans="1:18" x14ac:dyDescent="0.2">
      <c r="A7989">
        <v>7988</v>
      </c>
      <c r="B7989">
        <v>44</v>
      </c>
      <c r="C7989" t="str" cm="1">
        <f t="array" ref="C7989">_xlfn.IFS(B7989&lt;18, "Under 18", B7989&lt;=24, "18-24", B7989&lt;=34, "25-34", B7989&lt;=44, "35-44", B7989&lt;=54, "45-54", B7989&gt;=55, "55 and Over")</f>
        <v>35-44</v>
      </c>
      <c r="D7989" t="s">
        <v>25</v>
      </c>
      <c r="E7989">
        <v>157</v>
      </c>
      <c r="F7989">
        <v>96</v>
      </c>
      <c r="G7989" t="s">
        <v>33</v>
      </c>
      <c r="H7989">
        <v>81</v>
      </c>
      <c r="I7989">
        <v>561</v>
      </c>
      <c r="J7989">
        <v>161</v>
      </c>
      <c r="K7989">
        <v>9582</v>
      </c>
      <c r="L7989">
        <v>7.88</v>
      </c>
      <c r="M7989" t="s">
        <v>22</v>
      </c>
      <c r="N7989">
        <v>8</v>
      </c>
      <c r="O7989">
        <v>3655</v>
      </c>
      <c r="P7989">
        <v>66</v>
      </c>
      <c r="Q7989" t="s">
        <v>27</v>
      </c>
      <c r="R7989" t="s">
        <v>24</v>
      </c>
    </row>
    <row r="7990" spans="1:18" x14ac:dyDescent="0.2">
      <c r="A7990">
        <v>7989</v>
      </c>
      <c r="B7990">
        <v>38</v>
      </c>
      <c r="C7990" t="str" cm="1">
        <f t="array" ref="C7990">_xlfn.IFS(B7990&lt;18, "Under 18", B7990&lt;=24, "18-24", B7990&lt;=34, "25-34", B7990&lt;=44, "35-44", B7990&lt;=54, "45-54", B7990&gt;=55, "55 and Over")</f>
        <v>35-44</v>
      </c>
      <c r="D7990" t="s">
        <v>25</v>
      </c>
      <c r="E7990">
        <v>186</v>
      </c>
      <c r="F7990">
        <v>99</v>
      </c>
      <c r="G7990" t="s">
        <v>37</v>
      </c>
      <c r="H7990">
        <v>28</v>
      </c>
      <c r="I7990">
        <v>372</v>
      </c>
      <c r="J7990">
        <v>170</v>
      </c>
      <c r="K7990">
        <v>13421</v>
      </c>
      <c r="L7990">
        <v>0.87</v>
      </c>
      <c r="M7990" t="s">
        <v>22</v>
      </c>
      <c r="N7990">
        <v>5</v>
      </c>
      <c r="O7990">
        <v>3777</v>
      </c>
      <c r="P7990">
        <v>59</v>
      </c>
      <c r="Q7990" t="s">
        <v>27</v>
      </c>
      <c r="R7990" t="s">
        <v>24</v>
      </c>
    </row>
    <row r="7991" spans="1:18" x14ac:dyDescent="0.2">
      <c r="A7991">
        <v>7990</v>
      </c>
      <c r="B7991">
        <v>59</v>
      </c>
      <c r="C7991" t="str" cm="1">
        <f t="array" ref="C7991">_xlfn.IFS(B7991&lt;18, "Under 18", B7991&lt;=24, "18-24", B7991&lt;=34, "25-34", B7991&lt;=44, "35-44", B7991&lt;=54, "45-54", B7991&gt;=55, "55 and Over")</f>
        <v>55 and Over</v>
      </c>
      <c r="D7991" t="s">
        <v>20</v>
      </c>
      <c r="E7991">
        <v>175</v>
      </c>
      <c r="F7991">
        <v>105</v>
      </c>
      <c r="G7991" t="s">
        <v>21</v>
      </c>
      <c r="H7991">
        <v>104</v>
      </c>
      <c r="I7991">
        <v>264</v>
      </c>
      <c r="J7991">
        <v>174</v>
      </c>
      <c r="K7991">
        <v>15735</v>
      </c>
      <c r="L7991">
        <v>13.44</v>
      </c>
      <c r="M7991" t="s">
        <v>22</v>
      </c>
      <c r="N7991">
        <v>6</v>
      </c>
      <c r="O7991">
        <v>2790</v>
      </c>
      <c r="P7991">
        <v>89</v>
      </c>
      <c r="Q7991" t="s">
        <v>23</v>
      </c>
      <c r="R7991" t="s">
        <v>28</v>
      </c>
    </row>
    <row r="7992" spans="1:18" x14ac:dyDescent="0.2">
      <c r="A7992">
        <v>7991</v>
      </c>
      <c r="B7992">
        <v>22</v>
      </c>
      <c r="C7992" t="str" cm="1">
        <f t="array" ref="C7992">_xlfn.IFS(B7992&lt;18, "Under 18", B7992&lt;=24, "18-24", B7992&lt;=34, "25-34", B7992&lt;=44, "35-44", B7992&lt;=54, "45-54", B7992&gt;=55, "55 and Over")</f>
        <v>18-24</v>
      </c>
      <c r="D7992" t="s">
        <v>25</v>
      </c>
      <c r="E7992">
        <v>175</v>
      </c>
      <c r="F7992">
        <v>117</v>
      </c>
      <c r="G7992" t="s">
        <v>37</v>
      </c>
      <c r="H7992">
        <v>11</v>
      </c>
      <c r="I7992">
        <v>933</v>
      </c>
      <c r="J7992">
        <v>179</v>
      </c>
      <c r="K7992">
        <v>16436</v>
      </c>
      <c r="L7992">
        <v>7.65</v>
      </c>
      <c r="M7992" t="s">
        <v>31</v>
      </c>
      <c r="N7992">
        <v>5.7</v>
      </c>
      <c r="O7992">
        <v>3695</v>
      </c>
      <c r="P7992">
        <v>88</v>
      </c>
      <c r="Q7992" t="s">
        <v>27</v>
      </c>
      <c r="R7992" t="s">
        <v>28</v>
      </c>
    </row>
    <row r="7993" spans="1:18" x14ac:dyDescent="0.2">
      <c r="A7993">
        <v>7992</v>
      </c>
      <c r="B7993">
        <v>33</v>
      </c>
      <c r="C7993" t="str" cm="1">
        <f t="array" ref="C7993">_xlfn.IFS(B7993&lt;18, "Under 18", B7993&lt;=24, "18-24", B7993&lt;=34, "25-34", B7993&lt;=44, "35-44", B7993&lt;=54, "45-54", B7993&gt;=55, "55 and Over")</f>
        <v>25-34</v>
      </c>
      <c r="D7993" t="s">
        <v>20</v>
      </c>
      <c r="E7993">
        <v>198</v>
      </c>
      <c r="F7993">
        <v>70</v>
      </c>
      <c r="G7993" t="s">
        <v>37</v>
      </c>
      <c r="H7993">
        <v>18</v>
      </c>
      <c r="I7993">
        <v>721</v>
      </c>
      <c r="J7993">
        <v>141</v>
      </c>
      <c r="K7993">
        <v>8090</v>
      </c>
      <c r="L7993">
        <v>4.16</v>
      </c>
      <c r="M7993" t="s">
        <v>22</v>
      </c>
      <c r="N7993">
        <v>9.6999999999999993</v>
      </c>
      <c r="O7993">
        <v>2710</v>
      </c>
      <c r="P7993">
        <v>79</v>
      </c>
      <c r="Q7993" t="s">
        <v>27</v>
      </c>
      <c r="R7993" t="s">
        <v>28</v>
      </c>
    </row>
    <row r="7994" spans="1:18" x14ac:dyDescent="0.2">
      <c r="A7994">
        <v>7993</v>
      </c>
      <c r="B7994">
        <v>41</v>
      </c>
      <c r="C7994" t="str" cm="1">
        <f t="array" ref="C7994">_xlfn.IFS(B7994&lt;18, "Under 18", B7994&lt;=24, "18-24", B7994&lt;=34, "25-34", B7994&lt;=44, "35-44", B7994&lt;=54, "45-54", B7994&gt;=55, "55 and Over")</f>
        <v>35-44</v>
      </c>
      <c r="D7994" t="s">
        <v>25</v>
      </c>
      <c r="E7994">
        <v>150</v>
      </c>
      <c r="F7994">
        <v>52</v>
      </c>
      <c r="G7994" t="s">
        <v>35</v>
      </c>
      <c r="H7994">
        <v>61</v>
      </c>
      <c r="I7994">
        <v>414</v>
      </c>
      <c r="J7994">
        <v>99</v>
      </c>
      <c r="K7994">
        <v>4235</v>
      </c>
      <c r="L7994">
        <v>5.0199999999999996</v>
      </c>
      <c r="M7994" t="s">
        <v>22</v>
      </c>
      <c r="N7994">
        <v>8.8000000000000007</v>
      </c>
      <c r="O7994">
        <v>2014</v>
      </c>
      <c r="P7994">
        <v>52</v>
      </c>
      <c r="Q7994" t="s">
        <v>34</v>
      </c>
      <c r="R7994" t="s">
        <v>28</v>
      </c>
    </row>
    <row r="7995" spans="1:18" x14ac:dyDescent="0.2">
      <c r="A7995">
        <v>7994</v>
      </c>
      <c r="B7995">
        <v>44</v>
      </c>
      <c r="C7995" t="str" cm="1">
        <f t="array" ref="C7995">_xlfn.IFS(B7995&lt;18, "Under 18", B7995&lt;=24, "18-24", B7995&lt;=34, "25-34", B7995&lt;=44, "35-44", B7995&lt;=54, "45-54", B7995&gt;=55, "55 and Over")</f>
        <v>35-44</v>
      </c>
      <c r="D7995" t="s">
        <v>20</v>
      </c>
      <c r="E7995">
        <v>181</v>
      </c>
      <c r="F7995">
        <v>56</v>
      </c>
      <c r="G7995" t="s">
        <v>26</v>
      </c>
      <c r="H7995">
        <v>82</v>
      </c>
      <c r="I7995">
        <v>878</v>
      </c>
      <c r="J7995">
        <v>102</v>
      </c>
      <c r="K7995">
        <v>11764</v>
      </c>
      <c r="L7995">
        <v>9.93</v>
      </c>
      <c r="M7995" t="s">
        <v>31</v>
      </c>
      <c r="N7995">
        <v>5.2</v>
      </c>
      <c r="O7995">
        <v>3542</v>
      </c>
      <c r="P7995">
        <v>70</v>
      </c>
      <c r="Q7995" t="s">
        <v>23</v>
      </c>
      <c r="R7995" t="s">
        <v>32</v>
      </c>
    </row>
    <row r="7996" spans="1:18" x14ac:dyDescent="0.2">
      <c r="A7996">
        <v>7995</v>
      </c>
      <c r="B7996">
        <v>59</v>
      </c>
      <c r="C7996" t="str" cm="1">
        <f t="array" ref="C7996">_xlfn.IFS(B7996&lt;18, "Under 18", B7996&lt;=24, "18-24", B7996&lt;=34, "25-34", B7996&lt;=44, "35-44", B7996&lt;=54, "45-54", B7996&gt;=55, "55 and Over")</f>
        <v>55 and Over</v>
      </c>
      <c r="D7996" t="s">
        <v>25</v>
      </c>
      <c r="E7996">
        <v>160</v>
      </c>
      <c r="F7996">
        <v>60</v>
      </c>
      <c r="G7996" t="s">
        <v>33</v>
      </c>
      <c r="H7996">
        <v>82</v>
      </c>
      <c r="I7996">
        <v>149</v>
      </c>
      <c r="J7996">
        <v>125</v>
      </c>
      <c r="K7996">
        <v>1203</v>
      </c>
      <c r="L7996">
        <v>6.38</v>
      </c>
      <c r="M7996" t="s">
        <v>22</v>
      </c>
      <c r="N7996">
        <v>8.1</v>
      </c>
      <c r="O7996">
        <v>1800</v>
      </c>
      <c r="P7996">
        <v>65</v>
      </c>
      <c r="Q7996" t="s">
        <v>27</v>
      </c>
      <c r="R7996" t="s">
        <v>32</v>
      </c>
    </row>
    <row r="7997" spans="1:18" x14ac:dyDescent="0.2">
      <c r="A7997">
        <v>7996</v>
      </c>
      <c r="B7997">
        <v>55</v>
      </c>
      <c r="C7997" t="str" cm="1">
        <f t="array" ref="C7997">_xlfn.IFS(B7997&lt;18, "Under 18", B7997&lt;=24, "18-24", B7997&lt;=34, "25-34", B7997&lt;=44, "35-44", B7997&lt;=54, "45-54", B7997&gt;=55, "55 and Over")</f>
        <v>55 and Over</v>
      </c>
      <c r="D7997" t="s">
        <v>25</v>
      </c>
      <c r="E7997">
        <v>165</v>
      </c>
      <c r="F7997">
        <v>54</v>
      </c>
      <c r="G7997" t="s">
        <v>21</v>
      </c>
      <c r="H7997">
        <v>49</v>
      </c>
      <c r="I7997">
        <v>317</v>
      </c>
      <c r="J7997">
        <v>152</v>
      </c>
      <c r="K7997">
        <v>10184</v>
      </c>
      <c r="L7997">
        <v>8.3800000000000008</v>
      </c>
      <c r="M7997" t="s">
        <v>31</v>
      </c>
      <c r="N7997">
        <v>7.4</v>
      </c>
      <c r="O7997">
        <v>1888</v>
      </c>
      <c r="P7997">
        <v>77</v>
      </c>
      <c r="Q7997" t="s">
        <v>23</v>
      </c>
      <c r="R7997" t="s">
        <v>24</v>
      </c>
    </row>
    <row r="7998" spans="1:18" x14ac:dyDescent="0.2">
      <c r="A7998">
        <v>7997</v>
      </c>
      <c r="B7998">
        <v>30</v>
      </c>
      <c r="C7998" t="str" cm="1">
        <f t="array" ref="C7998">_xlfn.IFS(B7998&lt;18, "Under 18", B7998&lt;=24, "18-24", B7998&lt;=34, "25-34", B7998&lt;=44, "35-44", B7998&lt;=54, "45-54", B7998&gt;=55, "55 and Over")</f>
        <v>25-34</v>
      </c>
      <c r="D7998" t="s">
        <v>20</v>
      </c>
      <c r="E7998">
        <v>166</v>
      </c>
      <c r="F7998">
        <v>117</v>
      </c>
      <c r="G7998" t="s">
        <v>37</v>
      </c>
      <c r="H7998">
        <v>116</v>
      </c>
      <c r="I7998">
        <v>901</v>
      </c>
      <c r="J7998">
        <v>117</v>
      </c>
      <c r="K7998">
        <v>16734</v>
      </c>
      <c r="L7998">
        <v>1.66</v>
      </c>
      <c r="M7998" t="s">
        <v>31</v>
      </c>
      <c r="N7998">
        <v>9.1</v>
      </c>
      <c r="O7998">
        <v>3766</v>
      </c>
      <c r="P7998">
        <v>79</v>
      </c>
      <c r="Q7998" t="s">
        <v>32</v>
      </c>
      <c r="R7998" t="s">
        <v>24</v>
      </c>
    </row>
    <row r="7999" spans="1:18" x14ac:dyDescent="0.2">
      <c r="A7999">
        <v>7998</v>
      </c>
      <c r="B7999">
        <v>59</v>
      </c>
      <c r="C7999" t="str" cm="1">
        <f t="array" ref="C7999">_xlfn.IFS(B7999&lt;18, "Under 18", B7999&lt;=24, "18-24", B7999&lt;=34, "25-34", B7999&lt;=44, "35-44", B7999&lt;=54, "45-54", B7999&gt;=55, "55 and Over")</f>
        <v>55 and Over</v>
      </c>
      <c r="D7999" t="s">
        <v>29</v>
      </c>
      <c r="E7999">
        <v>175</v>
      </c>
      <c r="F7999">
        <v>87</v>
      </c>
      <c r="G7999" t="s">
        <v>35</v>
      </c>
      <c r="H7999">
        <v>108</v>
      </c>
      <c r="I7999">
        <v>717</v>
      </c>
      <c r="J7999">
        <v>125</v>
      </c>
      <c r="K7999">
        <v>14486</v>
      </c>
      <c r="L7999">
        <v>1.69</v>
      </c>
      <c r="M7999" t="s">
        <v>36</v>
      </c>
      <c r="N7999">
        <v>10</v>
      </c>
      <c r="O7999">
        <v>1556</v>
      </c>
      <c r="P7999">
        <v>56</v>
      </c>
      <c r="Q7999" t="s">
        <v>34</v>
      </c>
      <c r="R7999" t="s">
        <v>28</v>
      </c>
    </row>
    <row r="8000" spans="1:18" x14ac:dyDescent="0.2">
      <c r="A8000">
        <v>7999</v>
      </c>
      <c r="B8000">
        <v>34</v>
      </c>
      <c r="C8000" t="str" cm="1">
        <f t="array" ref="C8000">_xlfn.IFS(B8000&lt;18, "Under 18", B8000&lt;=24, "18-24", B8000&lt;=34, "25-34", B8000&lt;=44, "35-44", B8000&lt;=54, "45-54", B8000&gt;=55, "55 and Over")</f>
        <v>25-34</v>
      </c>
      <c r="D8000" t="s">
        <v>25</v>
      </c>
      <c r="E8000">
        <v>166</v>
      </c>
      <c r="F8000">
        <v>104</v>
      </c>
      <c r="G8000" t="s">
        <v>26</v>
      </c>
      <c r="H8000">
        <v>54</v>
      </c>
      <c r="I8000">
        <v>170</v>
      </c>
      <c r="J8000">
        <v>108</v>
      </c>
      <c r="K8000">
        <v>3292</v>
      </c>
      <c r="L8000">
        <v>5.39</v>
      </c>
      <c r="M8000" t="s">
        <v>36</v>
      </c>
      <c r="N8000">
        <v>9.1999999999999993</v>
      </c>
      <c r="O8000">
        <v>1663</v>
      </c>
      <c r="P8000">
        <v>70</v>
      </c>
      <c r="Q8000" t="s">
        <v>34</v>
      </c>
      <c r="R8000" t="s">
        <v>28</v>
      </c>
    </row>
    <row r="8001" spans="1:18" x14ac:dyDescent="0.2">
      <c r="A8001">
        <v>8000</v>
      </c>
      <c r="B8001">
        <v>27</v>
      </c>
      <c r="C8001" t="str" cm="1">
        <f t="array" ref="C8001">_xlfn.IFS(B8001&lt;18, "Under 18", B8001&lt;=24, "18-24", B8001&lt;=34, "25-34", B8001&lt;=44, "35-44", B8001&lt;=54, "45-54", B8001&gt;=55, "55 and Over")</f>
        <v>25-34</v>
      </c>
      <c r="D8001" t="s">
        <v>25</v>
      </c>
      <c r="E8001">
        <v>180</v>
      </c>
      <c r="F8001">
        <v>84</v>
      </c>
      <c r="G8001" t="s">
        <v>37</v>
      </c>
      <c r="H8001">
        <v>109</v>
      </c>
      <c r="I8001">
        <v>860</v>
      </c>
      <c r="J8001">
        <v>92</v>
      </c>
      <c r="K8001">
        <v>17510</v>
      </c>
      <c r="L8001">
        <v>7.15</v>
      </c>
      <c r="M8001" t="s">
        <v>22</v>
      </c>
      <c r="N8001">
        <v>6.4</v>
      </c>
      <c r="O8001">
        <v>2412</v>
      </c>
      <c r="P8001">
        <v>80</v>
      </c>
      <c r="Q8001" t="s">
        <v>23</v>
      </c>
      <c r="R8001" t="s">
        <v>32</v>
      </c>
    </row>
    <row r="8002" spans="1:18" x14ac:dyDescent="0.2">
      <c r="A8002">
        <v>8001</v>
      </c>
      <c r="B8002">
        <v>46</v>
      </c>
      <c r="C8002" t="str" cm="1">
        <f t="array" ref="C8002">_xlfn.IFS(B8002&lt;18, "Under 18", B8002&lt;=24, "18-24", B8002&lt;=34, "25-34", B8002&lt;=44, "35-44", B8002&lt;=54, "45-54", B8002&gt;=55, "55 and Over")</f>
        <v>45-54</v>
      </c>
      <c r="D8002" t="s">
        <v>29</v>
      </c>
      <c r="E8002">
        <v>196</v>
      </c>
      <c r="F8002">
        <v>78</v>
      </c>
      <c r="G8002" t="s">
        <v>33</v>
      </c>
      <c r="H8002">
        <v>25</v>
      </c>
      <c r="I8002">
        <v>265</v>
      </c>
      <c r="J8002">
        <v>81</v>
      </c>
      <c r="K8002">
        <v>3900</v>
      </c>
      <c r="L8002">
        <v>14.08</v>
      </c>
      <c r="M8002" t="s">
        <v>22</v>
      </c>
      <c r="N8002">
        <v>5.0999999999999996</v>
      </c>
      <c r="O8002">
        <v>3414</v>
      </c>
      <c r="P8002">
        <v>71</v>
      </c>
      <c r="Q8002" t="s">
        <v>32</v>
      </c>
      <c r="R8002" t="s">
        <v>24</v>
      </c>
    </row>
    <row r="8003" spans="1:18" x14ac:dyDescent="0.2">
      <c r="A8003">
        <v>8002</v>
      </c>
      <c r="B8003">
        <v>25</v>
      </c>
      <c r="C8003" t="str" cm="1">
        <f t="array" ref="C8003">_xlfn.IFS(B8003&lt;18, "Under 18", B8003&lt;=24, "18-24", B8003&lt;=34, "25-34", B8003&lt;=44, "35-44", B8003&lt;=54, "45-54", B8003&gt;=55, "55 and Over")</f>
        <v>25-34</v>
      </c>
      <c r="D8003" t="s">
        <v>20</v>
      </c>
      <c r="E8003">
        <v>196</v>
      </c>
      <c r="F8003">
        <v>80</v>
      </c>
      <c r="G8003" t="s">
        <v>26</v>
      </c>
      <c r="H8003">
        <v>115</v>
      </c>
      <c r="I8003">
        <v>634</v>
      </c>
      <c r="J8003">
        <v>110</v>
      </c>
      <c r="K8003">
        <v>5779</v>
      </c>
      <c r="L8003">
        <v>10.97</v>
      </c>
      <c r="M8003" t="s">
        <v>36</v>
      </c>
      <c r="N8003">
        <v>7.2</v>
      </c>
      <c r="O8003">
        <v>2375</v>
      </c>
      <c r="P8003">
        <v>52</v>
      </c>
      <c r="Q8003" t="s">
        <v>34</v>
      </c>
      <c r="R8003" t="s">
        <v>28</v>
      </c>
    </row>
    <row r="8004" spans="1:18" x14ac:dyDescent="0.2">
      <c r="A8004">
        <v>8003</v>
      </c>
      <c r="B8004">
        <v>26</v>
      </c>
      <c r="C8004" t="str" cm="1">
        <f t="array" ref="C8004">_xlfn.IFS(B8004&lt;18, "Under 18", B8004&lt;=24, "18-24", B8004&lt;=34, "25-34", B8004&lt;=44, "35-44", B8004&lt;=54, "45-54", B8004&gt;=55, "55 and Over")</f>
        <v>25-34</v>
      </c>
      <c r="D8004" t="s">
        <v>20</v>
      </c>
      <c r="E8004">
        <v>173</v>
      </c>
      <c r="F8004">
        <v>93</v>
      </c>
      <c r="G8004" t="s">
        <v>37</v>
      </c>
      <c r="H8004">
        <v>27</v>
      </c>
      <c r="I8004">
        <v>754</v>
      </c>
      <c r="J8004">
        <v>172</v>
      </c>
      <c r="K8004">
        <v>10537</v>
      </c>
      <c r="L8004">
        <v>12.96</v>
      </c>
      <c r="M8004" t="s">
        <v>31</v>
      </c>
      <c r="N8004">
        <v>9.4</v>
      </c>
      <c r="O8004">
        <v>2835</v>
      </c>
      <c r="P8004">
        <v>83</v>
      </c>
      <c r="Q8004" t="s">
        <v>23</v>
      </c>
      <c r="R8004" t="s">
        <v>28</v>
      </c>
    </row>
    <row r="8005" spans="1:18" x14ac:dyDescent="0.2">
      <c r="A8005">
        <v>8004</v>
      </c>
      <c r="B8005">
        <v>54</v>
      </c>
      <c r="C8005" t="str" cm="1">
        <f t="array" ref="C8005">_xlfn.IFS(B8005&lt;18, "Under 18", B8005&lt;=24, "18-24", B8005&lt;=34, "25-34", B8005&lt;=44, "35-44", B8005&lt;=54, "45-54", B8005&gt;=55, "55 and Over")</f>
        <v>45-54</v>
      </c>
      <c r="D8005" t="s">
        <v>25</v>
      </c>
      <c r="E8005">
        <v>171</v>
      </c>
      <c r="F8005">
        <v>56</v>
      </c>
      <c r="G8005" t="s">
        <v>26</v>
      </c>
      <c r="H8005">
        <v>52</v>
      </c>
      <c r="I8005">
        <v>953</v>
      </c>
      <c r="J8005">
        <v>90</v>
      </c>
      <c r="K8005">
        <v>8646</v>
      </c>
      <c r="L8005">
        <v>1.05</v>
      </c>
      <c r="M8005" t="s">
        <v>31</v>
      </c>
      <c r="N8005">
        <v>7.2</v>
      </c>
      <c r="O8005">
        <v>2596</v>
      </c>
      <c r="P8005">
        <v>87</v>
      </c>
      <c r="Q8005" t="s">
        <v>32</v>
      </c>
      <c r="R8005" t="s">
        <v>28</v>
      </c>
    </row>
    <row r="8006" spans="1:18" x14ac:dyDescent="0.2">
      <c r="A8006">
        <v>8005</v>
      </c>
      <c r="B8006">
        <v>40</v>
      </c>
      <c r="C8006" t="str" cm="1">
        <f t="array" ref="C8006">_xlfn.IFS(B8006&lt;18, "Under 18", B8006&lt;=24, "18-24", B8006&lt;=34, "25-34", B8006&lt;=44, "35-44", B8006&lt;=54, "45-54", B8006&gt;=55, "55 and Over")</f>
        <v>35-44</v>
      </c>
      <c r="D8006" t="s">
        <v>20</v>
      </c>
      <c r="E8006">
        <v>184</v>
      </c>
      <c r="F8006">
        <v>111</v>
      </c>
      <c r="G8006" t="s">
        <v>30</v>
      </c>
      <c r="H8006">
        <v>78</v>
      </c>
      <c r="I8006">
        <v>154</v>
      </c>
      <c r="J8006">
        <v>119</v>
      </c>
      <c r="K8006">
        <v>7011</v>
      </c>
      <c r="L8006">
        <v>14.43</v>
      </c>
      <c r="M8006" t="s">
        <v>22</v>
      </c>
      <c r="N8006">
        <v>5</v>
      </c>
      <c r="O8006">
        <v>2493</v>
      </c>
      <c r="P8006">
        <v>69</v>
      </c>
      <c r="Q8006" t="s">
        <v>23</v>
      </c>
      <c r="R8006" t="s">
        <v>28</v>
      </c>
    </row>
    <row r="8007" spans="1:18" x14ac:dyDescent="0.2">
      <c r="A8007">
        <v>8006</v>
      </c>
      <c r="B8007">
        <v>37</v>
      </c>
      <c r="C8007" t="str" cm="1">
        <f t="array" ref="C8007">_xlfn.IFS(B8007&lt;18, "Under 18", B8007&lt;=24, "18-24", B8007&lt;=34, "25-34", B8007&lt;=44, "35-44", B8007&lt;=54, "45-54", B8007&gt;=55, "55 and Over")</f>
        <v>35-44</v>
      </c>
      <c r="D8007" t="s">
        <v>25</v>
      </c>
      <c r="E8007">
        <v>196</v>
      </c>
      <c r="F8007">
        <v>54</v>
      </c>
      <c r="G8007" t="s">
        <v>26</v>
      </c>
      <c r="H8007">
        <v>118</v>
      </c>
      <c r="I8007">
        <v>358</v>
      </c>
      <c r="J8007">
        <v>110</v>
      </c>
      <c r="K8007">
        <v>14796</v>
      </c>
      <c r="L8007">
        <v>12.81</v>
      </c>
      <c r="M8007" t="s">
        <v>36</v>
      </c>
      <c r="N8007">
        <v>6</v>
      </c>
      <c r="O8007">
        <v>3857</v>
      </c>
      <c r="P8007">
        <v>53</v>
      </c>
      <c r="Q8007" t="s">
        <v>34</v>
      </c>
      <c r="R8007" t="s">
        <v>32</v>
      </c>
    </row>
    <row r="8008" spans="1:18" x14ac:dyDescent="0.2">
      <c r="A8008">
        <v>8007</v>
      </c>
      <c r="B8008">
        <v>43</v>
      </c>
      <c r="C8008" t="str" cm="1">
        <f t="array" ref="C8008">_xlfn.IFS(B8008&lt;18, "Under 18", B8008&lt;=24, "18-24", B8008&lt;=34, "25-34", B8008&lt;=44, "35-44", B8008&lt;=54, "45-54", B8008&gt;=55, "55 and Over")</f>
        <v>35-44</v>
      </c>
      <c r="D8008" t="s">
        <v>29</v>
      </c>
      <c r="E8008">
        <v>179</v>
      </c>
      <c r="F8008">
        <v>62</v>
      </c>
      <c r="G8008" t="s">
        <v>37</v>
      </c>
      <c r="H8008">
        <v>77</v>
      </c>
      <c r="I8008">
        <v>331</v>
      </c>
      <c r="J8008">
        <v>163</v>
      </c>
      <c r="K8008">
        <v>2982</v>
      </c>
      <c r="L8008">
        <v>10.35</v>
      </c>
      <c r="M8008" t="s">
        <v>31</v>
      </c>
      <c r="N8008">
        <v>5.2</v>
      </c>
      <c r="O8008">
        <v>2217</v>
      </c>
      <c r="P8008">
        <v>83</v>
      </c>
      <c r="Q8008" t="s">
        <v>27</v>
      </c>
      <c r="R8008" t="s">
        <v>24</v>
      </c>
    </row>
    <row r="8009" spans="1:18" x14ac:dyDescent="0.2">
      <c r="A8009">
        <v>8008</v>
      </c>
      <c r="B8009">
        <v>18</v>
      </c>
      <c r="C8009" t="str" cm="1">
        <f t="array" ref="C8009">_xlfn.IFS(B8009&lt;18, "Under 18", B8009&lt;=24, "18-24", B8009&lt;=34, "25-34", B8009&lt;=44, "35-44", B8009&lt;=54, "45-54", B8009&gt;=55, "55 and Over")</f>
        <v>18-24</v>
      </c>
      <c r="D8009" t="s">
        <v>29</v>
      </c>
      <c r="E8009">
        <v>158</v>
      </c>
      <c r="F8009">
        <v>65</v>
      </c>
      <c r="G8009" t="s">
        <v>33</v>
      </c>
      <c r="H8009">
        <v>50</v>
      </c>
      <c r="I8009">
        <v>165</v>
      </c>
      <c r="J8009">
        <v>163</v>
      </c>
      <c r="K8009">
        <v>10781</v>
      </c>
      <c r="L8009">
        <v>14.66</v>
      </c>
      <c r="M8009" t="s">
        <v>31</v>
      </c>
      <c r="N8009">
        <v>7.4</v>
      </c>
      <c r="O8009">
        <v>2783</v>
      </c>
      <c r="P8009">
        <v>55</v>
      </c>
      <c r="Q8009" t="s">
        <v>23</v>
      </c>
      <c r="R8009" t="s">
        <v>32</v>
      </c>
    </row>
    <row r="8010" spans="1:18" x14ac:dyDescent="0.2">
      <c r="A8010">
        <v>8009</v>
      </c>
      <c r="B8010">
        <v>44</v>
      </c>
      <c r="C8010" t="str" cm="1">
        <f t="array" ref="C8010">_xlfn.IFS(B8010&lt;18, "Under 18", B8010&lt;=24, "18-24", B8010&lt;=34, "25-34", B8010&lt;=44, "35-44", B8010&lt;=54, "45-54", B8010&gt;=55, "55 and Over")</f>
        <v>35-44</v>
      </c>
      <c r="D8010" t="s">
        <v>25</v>
      </c>
      <c r="E8010">
        <v>161</v>
      </c>
      <c r="F8010">
        <v>101</v>
      </c>
      <c r="G8010" t="s">
        <v>30</v>
      </c>
      <c r="H8010">
        <v>80</v>
      </c>
      <c r="I8010">
        <v>364</v>
      </c>
      <c r="J8010">
        <v>124</v>
      </c>
      <c r="K8010">
        <v>4097</v>
      </c>
      <c r="L8010">
        <v>14.62</v>
      </c>
      <c r="M8010" t="s">
        <v>22</v>
      </c>
      <c r="N8010">
        <v>9.6999999999999993</v>
      </c>
      <c r="O8010">
        <v>3376</v>
      </c>
      <c r="P8010">
        <v>80</v>
      </c>
      <c r="Q8010" t="s">
        <v>23</v>
      </c>
      <c r="R8010" t="s">
        <v>32</v>
      </c>
    </row>
    <row r="8011" spans="1:18" x14ac:dyDescent="0.2">
      <c r="A8011">
        <v>8010</v>
      </c>
      <c r="B8011">
        <v>36</v>
      </c>
      <c r="C8011" t="str" cm="1">
        <f t="array" ref="C8011">_xlfn.IFS(B8011&lt;18, "Under 18", B8011&lt;=24, "18-24", B8011&lt;=34, "25-34", B8011&lt;=44, "35-44", B8011&lt;=54, "45-54", B8011&gt;=55, "55 and Over")</f>
        <v>35-44</v>
      </c>
      <c r="D8011" t="s">
        <v>20</v>
      </c>
      <c r="E8011">
        <v>193</v>
      </c>
      <c r="F8011">
        <v>87</v>
      </c>
      <c r="G8011" t="s">
        <v>30</v>
      </c>
      <c r="H8011">
        <v>77</v>
      </c>
      <c r="I8011">
        <v>897</v>
      </c>
      <c r="J8011">
        <v>123</v>
      </c>
      <c r="K8011">
        <v>5902</v>
      </c>
      <c r="L8011">
        <v>7.72</v>
      </c>
      <c r="M8011" t="s">
        <v>36</v>
      </c>
      <c r="N8011">
        <v>5.0999999999999996</v>
      </c>
      <c r="O8011">
        <v>1965</v>
      </c>
      <c r="P8011">
        <v>74</v>
      </c>
      <c r="Q8011" t="s">
        <v>27</v>
      </c>
      <c r="R8011" t="s">
        <v>24</v>
      </c>
    </row>
    <row r="8012" spans="1:18" x14ac:dyDescent="0.2">
      <c r="A8012">
        <v>8011</v>
      </c>
      <c r="B8012">
        <v>38</v>
      </c>
      <c r="C8012" t="str" cm="1">
        <f t="array" ref="C8012">_xlfn.IFS(B8012&lt;18, "Under 18", B8012&lt;=24, "18-24", B8012&lt;=34, "25-34", B8012&lt;=44, "35-44", B8012&lt;=54, "45-54", B8012&gt;=55, "55 and Over")</f>
        <v>35-44</v>
      </c>
      <c r="D8012" t="s">
        <v>20</v>
      </c>
      <c r="E8012">
        <v>166</v>
      </c>
      <c r="F8012">
        <v>69</v>
      </c>
      <c r="G8012" t="s">
        <v>35</v>
      </c>
      <c r="H8012">
        <v>81</v>
      </c>
      <c r="I8012">
        <v>702</v>
      </c>
      <c r="J8012">
        <v>121</v>
      </c>
      <c r="K8012">
        <v>7753</v>
      </c>
      <c r="L8012">
        <v>11.75</v>
      </c>
      <c r="M8012" t="s">
        <v>31</v>
      </c>
      <c r="N8012">
        <v>4.2</v>
      </c>
      <c r="O8012">
        <v>3663</v>
      </c>
      <c r="P8012">
        <v>57</v>
      </c>
      <c r="Q8012" t="s">
        <v>27</v>
      </c>
      <c r="R8012" t="s">
        <v>28</v>
      </c>
    </row>
    <row r="8013" spans="1:18" x14ac:dyDescent="0.2">
      <c r="A8013">
        <v>8012</v>
      </c>
      <c r="B8013">
        <v>53</v>
      </c>
      <c r="C8013" t="str" cm="1">
        <f t="array" ref="C8013">_xlfn.IFS(B8013&lt;18, "Under 18", B8013&lt;=24, "18-24", B8013&lt;=34, "25-34", B8013&lt;=44, "35-44", B8013&lt;=54, "45-54", B8013&gt;=55, "55 and Over")</f>
        <v>45-54</v>
      </c>
      <c r="D8013" t="s">
        <v>20</v>
      </c>
      <c r="E8013">
        <v>189</v>
      </c>
      <c r="F8013">
        <v>87</v>
      </c>
      <c r="G8013" t="s">
        <v>37</v>
      </c>
      <c r="H8013">
        <v>25</v>
      </c>
      <c r="I8013">
        <v>837</v>
      </c>
      <c r="J8013">
        <v>120</v>
      </c>
      <c r="K8013">
        <v>13036</v>
      </c>
      <c r="L8013">
        <v>8.35</v>
      </c>
      <c r="M8013" t="s">
        <v>31</v>
      </c>
      <c r="N8013">
        <v>5.2</v>
      </c>
      <c r="O8013">
        <v>3959</v>
      </c>
      <c r="P8013">
        <v>62</v>
      </c>
      <c r="Q8013" t="s">
        <v>27</v>
      </c>
      <c r="R8013" t="s">
        <v>24</v>
      </c>
    </row>
    <row r="8014" spans="1:18" x14ac:dyDescent="0.2">
      <c r="A8014">
        <v>8013</v>
      </c>
      <c r="B8014">
        <v>56</v>
      </c>
      <c r="C8014" t="str" cm="1">
        <f t="array" ref="C8014">_xlfn.IFS(B8014&lt;18, "Under 18", B8014&lt;=24, "18-24", B8014&lt;=34, "25-34", B8014&lt;=44, "35-44", B8014&lt;=54, "45-54", B8014&gt;=55, "55 and Over")</f>
        <v>55 and Over</v>
      </c>
      <c r="D8014" t="s">
        <v>29</v>
      </c>
      <c r="E8014">
        <v>167</v>
      </c>
      <c r="F8014">
        <v>71</v>
      </c>
      <c r="G8014" t="s">
        <v>37</v>
      </c>
      <c r="H8014">
        <v>97</v>
      </c>
      <c r="I8014">
        <v>555</v>
      </c>
      <c r="J8014">
        <v>121</v>
      </c>
      <c r="K8014">
        <v>3478</v>
      </c>
      <c r="L8014">
        <v>6.89</v>
      </c>
      <c r="M8014" t="s">
        <v>22</v>
      </c>
      <c r="N8014">
        <v>6.9</v>
      </c>
      <c r="O8014">
        <v>2636</v>
      </c>
      <c r="P8014">
        <v>50</v>
      </c>
      <c r="Q8014" t="s">
        <v>27</v>
      </c>
      <c r="R8014" t="s">
        <v>28</v>
      </c>
    </row>
    <row r="8015" spans="1:18" x14ac:dyDescent="0.2">
      <c r="A8015">
        <v>8014</v>
      </c>
      <c r="B8015">
        <v>20</v>
      </c>
      <c r="C8015" t="str" cm="1">
        <f t="array" ref="C8015">_xlfn.IFS(B8015&lt;18, "Under 18", B8015&lt;=24, "18-24", B8015&lt;=34, "25-34", B8015&lt;=44, "35-44", B8015&lt;=54, "45-54", B8015&gt;=55, "55 and Over")</f>
        <v>18-24</v>
      </c>
      <c r="D8015" t="s">
        <v>25</v>
      </c>
      <c r="E8015">
        <v>192</v>
      </c>
      <c r="F8015">
        <v>81</v>
      </c>
      <c r="G8015" t="s">
        <v>21</v>
      </c>
      <c r="H8015">
        <v>79</v>
      </c>
      <c r="I8015">
        <v>780</v>
      </c>
      <c r="J8015">
        <v>119</v>
      </c>
      <c r="K8015">
        <v>17001</v>
      </c>
      <c r="L8015">
        <v>6.28</v>
      </c>
      <c r="M8015" t="s">
        <v>36</v>
      </c>
      <c r="N8015">
        <v>8</v>
      </c>
      <c r="O8015">
        <v>1708</v>
      </c>
      <c r="P8015">
        <v>87</v>
      </c>
      <c r="Q8015" t="s">
        <v>34</v>
      </c>
      <c r="R8015" t="s">
        <v>24</v>
      </c>
    </row>
    <row r="8016" spans="1:18" x14ac:dyDescent="0.2">
      <c r="A8016">
        <v>8015</v>
      </c>
      <c r="B8016">
        <v>19</v>
      </c>
      <c r="C8016" t="str" cm="1">
        <f t="array" ref="C8016">_xlfn.IFS(B8016&lt;18, "Under 18", B8016&lt;=24, "18-24", B8016&lt;=34, "25-34", B8016&lt;=44, "35-44", B8016&lt;=54, "45-54", B8016&gt;=55, "55 and Over")</f>
        <v>18-24</v>
      </c>
      <c r="D8016" t="s">
        <v>25</v>
      </c>
      <c r="E8016">
        <v>152</v>
      </c>
      <c r="F8016">
        <v>56</v>
      </c>
      <c r="G8016" t="s">
        <v>33</v>
      </c>
      <c r="H8016">
        <v>104</v>
      </c>
      <c r="I8016">
        <v>845</v>
      </c>
      <c r="J8016">
        <v>99</v>
      </c>
      <c r="K8016">
        <v>10467</v>
      </c>
      <c r="L8016">
        <v>5.32</v>
      </c>
      <c r="M8016" t="s">
        <v>31</v>
      </c>
      <c r="N8016">
        <v>9.9</v>
      </c>
      <c r="O8016">
        <v>2339</v>
      </c>
      <c r="P8016">
        <v>59</v>
      </c>
      <c r="Q8016" t="s">
        <v>32</v>
      </c>
      <c r="R8016" t="s">
        <v>32</v>
      </c>
    </row>
    <row r="8017" spans="1:18" x14ac:dyDescent="0.2">
      <c r="A8017">
        <v>8016</v>
      </c>
      <c r="B8017">
        <v>18</v>
      </c>
      <c r="C8017" t="str" cm="1">
        <f t="array" ref="C8017">_xlfn.IFS(B8017&lt;18, "Under 18", B8017&lt;=24, "18-24", B8017&lt;=34, "25-34", B8017&lt;=44, "35-44", B8017&lt;=54, "45-54", B8017&gt;=55, "55 and Over")</f>
        <v>18-24</v>
      </c>
      <c r="D8017" t="s">
        <v>25</v>
      </c>
      <c r="E8017">
        <v>158</v>
      </c>
      <c r="F8017">
        <v>106</v>
      </c>
      <c r="G8017" t="s">
        <v>33</v>
      </c>
      <c r="H8017">
        <v>28</v>
      </c>
      <c r="I8017">
        <v>755</v>
      </c>
      <c r="J8017">
        <v>87</v>
      </c>
      <c r="K8017">
        <v>10037</v>
      </c>
      <c r="L8017">
        <v>2.21</v>
      </c>
      <c r="M8017" t="s">
        <v>22</v>
      </c>
      <c r="N8017">
        <v>8.8000000000000007</v>
      </c>
      <c r="O8017">
        <v>1917</v>
      </c>
      <c r="P8017">
        <v>64</v>
      </c>
      <c r="Q8017" t="s">
        <v>27</v>
      </c>
      <c r="R8017" t="s">
        <v>32</v>
      </c>
    </row>
    <row r="8018" spans="1:18" x14ac:dyDescent="0.2">
      <c r="A8018">
        <v>8017</v>
      </c>
      <c r="B8018">
        <v>25</v>
      </c>
      <c r="C8018" t="str" cm="1">
        <f t="array" ref="C8018">_xlfn.IFS(B8018&lt;18, "Under 18", B8018&lt;=24, "18-24", B8018&lt;=34, "25-34", B8018&lt;=44, "35-44", B8018&lt;=54, "45-54", B8018&gt;=55, "55 and Over")</f>
        <v>25-34</v>
      </c>
      <c r="D8018" t="s">
        <v>25</v>
      </c>
      <c r="E8018">
        <v>153</v>
      </c>
      <c r="F8018">
        <v>50</v>
      </c>
      <c r="G8018" t="s">
        <v>35</v>
      </c>
      <c r="H8018">
        <v>30</v>
      </c>
      <c r="I8018">
        <v>145</v>
      </c>
      <c r="J8018">
        <v>121</v>
      </c>
      <c r="K8018">
        <v>7351</v>
      </c>
      <c r="L8018">
        <v>2.1800000000000002</v>
      </c>
      <c r="M8018" t="s">
        <v>22</v>
      </c>
      <c r="N8018">
        <v>9.9</v>
      </c>
      <c r="O8018">
        <v>2605</v>
      </c>
      <c r="P8018">
        <v>78</v>
      </c>
      <c r="Q8018" t="s">
        <v>32</v>
      </c>
      <c r="R8018" t="s">
        <v>28</v>
      </c>
    </row>
    <row r="8019" spans="1:18" x14ac:dyDescent="0.2">
      <c r="A8019">
        <v>8018</v>
      </c>
      <c r="B8019">
        <v>49</v>
      </c>
      <c r="C8019" t="str" cm="1">
        <f t="array" ref="C8019">_xlfn.IFS(B8019&lt;18, "Under 18", B8019&lt;=24, "18-24", B8019&lt;=34, "25-34", B8019&lt;=44, "35-44", B8019&lt;=54, "45-54", B8019&gt;=55, "55 and Over")</f>
        <v>45-54</v>
      </c>
      <c r="D8019" t="s">
        <v>20</v>
      </c>
      <c r="E8019">
        <v>153</v>
      </c>
      <c r="F8019">
        <v>58</v>
      </c>
      <c r="G8019" t="s">
        <v>35</v>
      </c>
      <c r="H8019">
        <v>80</v>
      </c>
      <c r="I8019">
        <v>201</v>
      </c>
      <c r="J8019">
        <v>178</v>
      </c>
      <c r="K8019">
        <v>14941</v>
      </c>
      <c r="L8019">
        <v>11.67</v>
      </c>
      <c r="M8019" t="s">
        <v>31</v>
      </c>
      <c r="N8019">
        <v>7.5</v>
      </c>
      <c r="O8019">
        <v>2534</v>
      </c>
      <c r="P8019">
        <v>86</v>
      </c>
      <c r="Q8019" t="s">
        <v>27</v>
      </c>
      <c r="R8019" t="s">
        <v>24</v>
      </c>
    </row>
    <row r="8020" spans="1:18" x14ac:dyDescent="0.2">
      <c r="A8020">
        <v>8019</v>
      </c>
      <c r="B8020">
        <v>40</v>
      </c>
      <c r="C8020" t="str" cm="1">
        <f t="array" ref="C8020">_xlfn.IFS(B8020&lt;18, "Under 18", B8020&lt;=24, "18-24", B8020&lt;=34, "25-34", B8020&lt;=44, "35-44", B8020&lt;=54, "45-54", B8020&gt;=55, "55 and Over")</f>
        <v>35-44</v>
      </c>
      <c r="D8020" t="s">
        <v>29</v>
      </c>
      <c r="E8020">
        <v>180</v>
      </c>
      <c r="F8020">
        <v>53</v>
      </c>
      <c r="G8020" t="s">
        <v>37</v>
      </c>
      <c r="H8020">
        <v>67</v>
      </c>
      <c r="I8020">
        <v>679</v>
      </c>
      <c r="J8020">
        <v>135</v>
      </c>
      <c r="K8020">
        <v>19963</v>
      </c>
      <c r="L8020">
        <v>11.98</v>
      </c>
      <c r="M8020" t="s">
        <v>22</v>
      </c>
      <c r="N8020">
        <v>7.3</v>
      </c>
      <c r="O8020">
        <v>1764</v>
      </c>
      <c r="P8020">
        <v>61</v>
      </c>
      <c r="Q8020" t="s">
        <v>23</v>
      </c>
      <c r="R8020" t="s">
        <v>28</v>
      </c>
    </row>
    <row r="8021" spans="1:18" x14ac:dyDescent="0.2">
      <c r="A8021">
        <v>8020</v>
      </c>
      <c r="B8021">
        <v>44</v>
      </c>
      <c r="C8021" t="str" cm="1">
        <f t="array" ref="C8021">_xlfn.IFS(B8021&lt;18, "Under 18", B8021&lt;=24, "18-24", B8021&lt;=34, "25-34", B8021&lt;=44, "35-44", B8021&lt;=54, "45-54", B8021&gt;=55, "55 and Over")</f>
        <v>35-44</v>
      </c>
      <c r="D8021" t="s">
        <v>29</v>
      </c>
      <c r="E8021">
        <v>156</v>
      </c>
      <c r="F8021">
        <v>56</v>
      </c>
      <c r="G8021" t="s">
        <v>30</v>
      </c>
      <c r="H8021">
        <v>90</v>
      </c>
      <c r="I8021">
        <v>815</v>
      </c>
      <c r="J8021">
        <v>106</v>
      </c>
      <c r="K8021">
        <v>10377</v>
      </c>
      <c r="L8021">
        <v>6.04</v>
      </c>
      <c r="M8021" t="s">
        <v>22</v>
      </c>
      <c r="N8021">
        <v>9.4</v>
      </c>
      <c r="O8021">
        <v>1747</v>
      </c>
      <c r="P8021">
        <v>61</v>
      </c>
      <c r="Q8021" t="s">
        <v>27</v>
      </c>
      <c r="R8021" t="s">
        <v>28</v>
      </c>
    </row>
    <row r="8022" spans="1:18" x14ac:dyDescent="0.2">
      <c r="A8022">
        <v>8021</v>
      </c>
      <c r="B8022">
        <v>18</v>
      </c>
      <c r="C8022" t="str" cm="1">
        <f t="array" ref="C8022">_xlfn.IFS(B8022&lt;18, "Under 18", B8022&lt;=24, "18-24", B8022&lt;=34, "25-34", B8022&lt;=44, "35-44", B8022&lt;=54, "45-54", B8022&gt;=55, "55 and Over")</f>
        <v>18-24</v>
      </c>
      <c r="D8022" t="s">
        <v>20</v>
      </c>
      <c r="E8022">
        <v>160</v>
      </c>
      <c r="F8022">
        <v>116</v>
      </c>
      <c r="G8022" t="s">
        <v>35</v>
      </c>
      <c r="H8022">
        <v>99</v>
      </c>
      <c r="I8022">
        <v>966</v>
      </c>
      <c r="J8022">
        <v>140</v>
      </c>
      <c r="K8022">
        <v>7938</v>
      </c>
      <c r="L8022">
        <v>2.11</v>
      </c>
      <c r="M8022" t="s">
        <v>22</v>
      </c>
      <c r="N8022">
        <v>10</v>
      </c>
      <c r="O8022">
        <v>3366</v>
      </c>
      <c r="P8022">
        <v>50</v>
      </c>
      <c r="Q8022" t="s">
        <v>27</v>
      </c>
      <c r="R8022" t="s">
        <v>24</v>
      </c>
    </row>
    <row r="8023" spans="1:18" x14ac:dyDescent="0.2">
      <c r="A8023">
        <v>8022</v>
      </c>
      <c r="B8023">
        <v>57</v>
      </c>
      <c r="C8023" t="str" cm="1">
        <f t="array" ref="C8023">_xlfn.IFS(B8023&lt;18, "Under 18", B8023&lt;=24, "18-24", B8023&lt;=34, "25-34", B8023&lt;=44, "35-44", B8023&lt;=54, "45-54", B8023&gt;=55, "55 and Over")</f>
        <v>55 and Over</v>
      </c>
      <c r="D8023" t="s">
        <v>29</v>
      </c>
      <c r="E8023">
        <v>187</v>
      </c>
      <c r="F8023">
        <v>101</v>
      </c>
      <c r="G8023" t="s">
        <v>37</v>
      </c>
      <c r="H8023">
        <v>26</v>
      </c>
      <c r="I8023">
        <v>235</v>
      </c>
      <c r="J8023">
        <v>148</v>
      </c>
      <c r="K8023">
        <v>7106</v>
      </c>
      <c r="L8023">
        <v>1.34</v>
      </c>
      <c r="M8023" t="s">
        <v>31</v>
      </c>
      <c r="N8023">
        <v>4.3</v>
      </c>
      <c r="O8023">
        <v>2347</v>
      </c>
      <c r="P8023">
        <v>68</v>
      </c>
      <c r="Q8023" t="s">
        <v>32</v>
      </c>
      <c r="R8023" t="s">
        <v>32</v>
      </c>
    </row>
    <row r="8024" spans="1:18" x14ac:dyDescent="0.2">
      <c r="A8024">
        <v>8023</v>
      </c>
      <c r="B8024">
        <v>25</v>
      </c>
      <c r="C8024" t="str" cm="1">
        <f t="array" ref="C8024">_xlfn.IFS(B8024&lt;18, "Under 18", B8024&lt;=24, "18-24", B8024&lt;=34, "25-34", B8024&lt;=44, "35-44", B8024&lt;=54, "45-54", B8024&gt;=55, "55 and Over")</f>
        <v>25-34</v>
      </c>
      <c r="D8024" t="s">
        <v>29</v>
      </c>
      <c r="E8024">
        <v>157</v>
      </c>
      <c r="F8024">
        <v>115</v>
      </c>
      <c r="G8024" t="s">
        <v>33</v>
      </c>
      <c r="H8024">
        <v>53</v>
      </c>
      <c r="I8024">
        <v>970</v>
      </c>
      <c r="J8024">
        <v>114</v>
      </c>
      <c r="K8024">
        <v>14532</v>
      </c>
      <c r="L8024">
        <v>9.9</v>
      </c>
      <c r="M8024" t="s">
        <v>22</v>
      </c>
      <c r="N8024">
        <v>6.2</v>
      </c>
      <c r="O8024">
        <v>3488</v>
      </c>
      <c r="P8024">
        <v>52</v>
      </c>
      <c r="Q8024" t="s">
        <v>32</v>
      </c>
      <c r="R8024" t="s">
        <v>32</v>
      </c>
    </row>
    <row r="8025" spans="1:18" x14ac:dyDescent="0.2">
      <c r="A8025">
        <v>8024</v>
      </c>
      <c r="B8025">
        <v>58</v>
      </c>
      <c r="C8025" t="str" cm="1">
        <f t="array" ref="C8025">_xlfn.IFS(B8025&lt;18, "Under 18", B8025&lt;=24, "18-24", B8025&lt;=34, "25-34", B8025&lt;=44, "35-44", B8025&lt;=54, "45-54", B8025&gt;=55, "55 and Over")</f>
        <v>55 and Over</v>
      </c>
      <c r="D8025" t="s">
        <v>20</v>
      </c>
      <c r="E8025">
        <v>177</v>
      </c>
      <c r="F8025">
        <v>74</v>
      </c>
      <c r="G8025" t="s">
        <v>33</v>
      </c>
      <c r="H8025">
        <v>82</v>
      </c>
      <c r="I8025">
        <v>995</v>
      </c>
      <c r="J8025">
        <v>127</v>
      </c>
      <c r="K8025">
        <v>6650</v>
      </c>
      <c r="L8025">
        <v>5.81</v>
      </c>
      <c r="M8025" t="s">
        <v>36</v>
      </c>
      <c r="N8025">
        <v>8.9</v>
      </c>
      <c r="O8025">
        <v>3524</v>
      </c>
      <c r="P8025">
        <v>86</v>
      </c>
      <c r="Q8025" t="s">
        <v>34</v>
      </c>
      <c r="R8025" t="s">
        <v>28</v>
      </c>
    </row>
    <row r="8026" spans="1:18" x14ac:dyDescent="0.2">
      <c r="A8026">
        <v>8025</v>
      </c>
      <c r="B8026">
        <v>52</v>
      </c>
      <c r="C8026" t="str" cm="1">
        <f t="array" ref="C8026">_xlfn.IFS(B8026&lt;18, "Under 18", B8026&lt;=24, "18-24", B8026&lt;=34, "25-34", B8026&lt;=44, "35-44", B8026&lt;=54, "45-54", B8026&gt;=55, "55 and Over")</f>
        <v>45-54</v>
      </c>
      <c r="D8026" t="s">
        <v>29</v>
      </c>
      <c r="E8026">
        <v>172</v>
      </c>
      <c r="F8026">
        <v>58</v>
      </c>
      <c r="G8026" t="s">
        <v>37</v>
      </c>
      <c r="H8026">
        <v>34</v>
      </c>
      <c r="I8026">
        <v>497</v>
      </c>
      <c r="J8026">
        <v>177</v>
      </c>
      <c r="K8026">
        <v>6168</v>
      </c>
      <c r="L8026">
        <v>10.44</v>
      </c>
      <c r="M8026" t="s">
        <v>36</v>
      </c>
      <c r="N8026">
        <v>9.6999999999999993</v>
      </c>
      <c r="O8026">
        <v>3150</v>
      </c>
      <c r="P8026">
        <v>78</v>
      </c>
      <c r="Q8026" t="s">
        <v>27</v>
      </c>
      <c r="R8026" t="s">
        <v>28</v>
      </c>
    </row>
    <row r="8027" spans="1:18" x14ac:dyDescent="0.2">
      <c r="A8027">
        <v>8026</v>
      </c>
      <c r="B8027">
        <v>27</v>
      </c>
      <c r="C8027" t="str" cm="1">
        <f t="array" ref="C8027">_xlfn.IFS(B8027&lt;18, "Under 18", B8027&lt;=24, "18-24", B8027&lt;=34, "25-34", B8027&lt;=44, "35-44", B8027&lt;=54, "45-54", B8027&gt;=55, "55 and Over")</f>
        <v>25-34</v>
      </c>
      <c r="D8027" t="s">
        <v>25</v>
      </c>
      <c r="E8027">
        <v>154</v>
      </c>
      <c r="F8027">
        <v>113</v>
      </c>
      <c r="G8027" t="s">
        <v>35</v>
      </c>
      <c r="H8027">
        <v>53</v>
      </c>
      <c r="I8027">
        <v>564</v>
      </c>
      <c r="J8027">
        <v>157</v>
      </c>
      <c r="K8027">
        <v>6111</v>
      </c>
      <c r="L8027">
        <v>2.75</v>
      </c>
      <c r="M8027" t="s">
        <v>22</v>
      </c>
      <c r="N8027">
        <v>4.0999999999999996</v>
      </c>
      <c r="O8027">
        <v>2319</v>
      </c>
      <c r="P8027">
        <v>68</v>
      </c>
      <c r="Q8027" t="s">
        <v>32</v>
      </c>
      <c r="R8027" t="s">
        <v>32</v>
      </c>
    </row>
    <row r="8028" spans="1:18" x14ac:dyDescent="0.2">
      <c r="A8028">
        <v>8027</v>
      </c>
      <c r="B8028">
        <v>35</v>
      </c>
      <c r="C8028" t="str" cm="1">
        <f t="array" ref="C8028">_xlfn.IFS(B8028&lt;18, "Under 18", B8028&lt;=24, "18-24", B8028&lt;=34, "25-34", B8028&lt;=44, "35-44", B8028&lt;=54, "45-54", B8028&gt;=55, "55 and Over")</f>
        <v>35-44</v>
      </c>
      <c r="D8028" t="s">
        <v>29</v>
      </c>
      <c r="E8028">
        <v>194</v>
      </c>
      <c r="F8028">
        <v>59</v>
      </c>
      <c r="G8028" t="s">
        <v>30</v>
      </c>
      <c r="H8028">
        <v>23</v>
      </c>
      <c r="I8028">
        <v>485</v>
      </c>
      <c r="J8028">
        <v>173</v>
      </c>
      <c r="K8028">
        <v>1245</v>
      </c>
      <c r="L8028">
        <v>14.67</v>
      </c>
      <c r="M8028" t="s">
        <v>22</v>
      </c>
      <c r="N8028">
        <v>6.2</v>
      </c>
      <c r="O8028">
        <v>2946</v>
      </c>
      <c r="P8028">
        <v>88</v>
      </c>
      <c r="Q8028" t="s">
        <v>27</v>
      </c>
      <c r="R8028" t="s">
        <v>28</v>
      </c>
    </row>
    <row r="8029" spans="1:18" x14ac:dyDescent="0.2">
      <c r="A8029">
        <v>8028</v>
      </c>
      <c r="B8029">
        <v>46</v>
      </c>
      <c r="C8029" t="str" cm="1">
        <f t="array" ref="C8029">_xlfn.IFS(B8029&lt;18, "Under 18", B8029&lt;=24, "18-24", B8029&lt;=34, "25-34", B8029&lt;=44, "35-44", B8029&lt;=54, "45-54", B8029&gt;=55, "55 and Over")</f>
        <v>45-54</v>
      </c>
      <c r="D8029" t="s">
        <v>25</v>
      </c>
      <c r="E8029">
        <v>177</v>
      </c>
      <c r="F8029">
        <v>80</v>
      </c>
      <c r="G8029" t="s">
        <v>35</v>
      </c>
      <c r="H8029">
        <v>23</v>
      </c>
      <c r="I8029">
        <v>217</v>
      </c>
      <c r="J8029">
        <v>111</v>
      </c>
      <c r="K8029">
        <v>15993</v>
      </c>
      <c r="L8029">
        <v>11.75</v>
      </c>
      <c r="M8029" t="s">
        <v>31</v>
      </c>
      <c r="N8029">
        <v>9.6</v>
      </c>
      <c r="O8029">
        <v>2828</v>
      </c>
      <c r="P8029">
        <v>78</v>
      </c>
      <c r="Q8029" t="s">
        <v>34</v>
      </c>
      <c r="R8029" t="s">
        <v>28</v>
      </c>
    </row>
    <row r="8030" spans="1:18" x14ac:dyDescent="0.2">
      <c r="A8030">
        <v>8029</v>
      </c>
      <c r="B8030">
        <v>25</v>
      </c>
      <c r="C8030" t="str" cm="1">
        <f t="array" ref="C8030">_xlfn.IFS(B8030&lt;18, "Under 18", B8030&lt;=24, "18-24", B8030&lt;=34, "25-34", B8030&lt;=44, "35-44", B8030&lt;=54, "45-54", B8030&gt;=55, "55 and Over")</f>
        <v>25-34</v>
      </c>
      <c r="D8030" t="s">
        <v>20</v>
      </c>
      <c r="E8030">
        <v>190</v>
      </c>
      <c r="F8030">
        <v>112</v>
      </c>
      <c r="G8030" t="s">
        <v>30</v>
      </c>
      <c r="H8030">
        <v>29</v>
      </c>
      <c r="I8030">
        <v>298</v>
      </c>
      <c r="J8030">
        <v>120</v>
      </c>
      <c r="K8030">
        <v>12035</v>
      </c>
      <c r="L8030">
        <v>9.42</v>
      </c>
      <c r="M8030" t="s">
        <v>36</v>
      </c>
      <c r="N8030">
        <v>8.3000000000000007</v>
      </c>
      <c r="O8030">
        <v>3427</v>
      </c>
      <c r="P8030">
        <v>58</v>
      </c>
      <c r="Q8030" t="s">
        <v>27</v>
      </c>
      <c r="R8030" t="s">
        <v>24</v>
      </c>
    </row>
    <row r="8031" spans="1:18" x14ac:dyDescent="0.2">
      <c r="A8031">
        <v>8030</v>
      </c>
      <c r="B8031">
        <v>34</v>
      </c>
      <c r="C8031" t="str" cm="1">
        <f t="array" ref="C8031">_xlfn.IFS(B8031&lt;18, "Under 18", B8031&lt;=24, "18-24", B8031&lt;=34, "25-34", B8031&lt;=44, "35-44", B8031&lt;=54, "45-54", B8031&gt;=55, "55 and Over")</f>
        <v>25-34</v>
      </c>
      <c r="D8031" t="s">
        <v>29</v>
      </c>
      <c r="E8031">
        <v>179</v>
      </c>
      <c r="F8031">
        <v>69</v>
      </c>
      <c r="G8031" t="s">
        <v>35</v>
      </c>
      <c r="H8031">
        <v>30</v>
      </c>
      <c r="I8031">
        <v>875</v>
      </c>
      <c r="J8031">
        <v>149</v>
      </c>
      <c r="K8031">
        <v>7370</v>
      </c>
      <c r="L8031">
        <v>12.11</v>
      </c>
      <c r="M8031" t="s">
        <v>36</v>
      </c>
      <c r="N8031">
        <v>4.2</v>
      </c>
      <c r="O8031">
        <v>2425</v>
      </c>
      <c r="P8031">
        <v>76</v>
      </c>
      <c r="Q8031" t="s">
        <v>32</v>
      </c>
      <c r="R8031" t="s">
        <v>24</v>
      </c>
    </row>
    <row r="8032" spans="1:18" x14ac:dyDescent="0.2">
      <c r="A8032">
        <v>8031</v>
      </c>
      <c r="B8032">
        <v>40</v>
      </c>
      <c r="C8032" t="str" cm="1">
        <f t="array" ref="C8032">_xlfn.IFS(B8032&lt;18, "Under 18", B8032&lt;=24, "18-24", B8032&lt;=34, "25-34", B8032&lt;=44, "35-44", B8032&lt;=54, "45-54", B8032&gt;=55, "55 and Over")</f>
        <v>35-44</v>
      </c>
      <c r="D8032" t="s">
        <v>25</v>
      </c>
      <c r="E8032">
        <v>195</v>
      </c>
      <c r="F8032">
        <v>111</v>
      </c>
      <c r="G8032" t="s">
        <v>26</v>
      </c>
      <c r="H8032">
        <v>100</v>
      </c>
      <c r="I8032">
        <v>346</v>
      </c>
      <c r="J8032">
        <v>136</v>
      </c>
      <c r="K8032">
        <v>17918</v>
      </c>
      <c r="L8032">
        <v>4.29</v>
      </c>
      <c r="M8032" t="s">
        <v>22</v>
      </c>
      <c r="N8032">
        <v>9.3000000000000007</v>
      </c>
      <c r="O8032">
        <v>1883</v>
      </c>
      <c r="P8032">
        <v>75</v>
      </c>
      <c r="Q8032" t="s">
        <v>27</v>
      </c>
      <c r="R8032" t="s">
        <v>32</v>
      </c>
    </row>
    <row r="8033" spans="1:18" x14ac:dyDescent="0.2">
      <c r="A8033">
        <v>8032</v>
      </c>
      <c r="B8033">
        <v>21</v>
      </c>
      <c r="C8033" t="str" cm="1">
        <f t="array" ref="C8033">_xlfn.IFS(B8033&lt;18, "Under 18", B8033&lt;=24, "18-24", B8033&lt;=34, "25-34", B8033&lt;=44, "35-44", B8033&lt;=54, "45-54", B8033&gt;=55, "55 and Over")</f>
        <v>18-24</v>
      </c>
      <c r="D8033" t="s">
        <v>25</v>
      </c>
      <c r="E8033">
        <v>175</v>
      </c>
      <c r="F8033">
        <v>102</v>
      </c>
      <c r="G8033" t="s">
        <v>35</v>
      </c>
      <c r="H8033">
        <v>56</v>
      </c>
      <c r="I8033">
        <v>779</v>
      </c>
      <c r="J8033">
        <v>129</v>
      </c>
      <c r="K8033">
        <v>11501</v>
      </c>
      <c r="L8033">
        <v>7.91</v>
      </c>
      <c r="M8033" t="s">
        <v>36</v>
      </c>
      <c r="N8033">
        <v>7.7</v>
      </c>
      <c r="O8033">
        <v>1503</v>
      </c>
      <c r="P8033">
        <v>54</v>
      </c>
      <c r="Q8033" t="s">
        <v>27</v>
      </c>
      <c r="R8033" t="s">
        <v>32</v>
      </c>
    </row>
    <row r="8034" spans="1:18" x14ac:dyDescent="0.2">
      <c r="A8034">
        <v>8033</v>
      </c>
      <c r="B8034">
        <v>49</v>
      </c>
      <c r="C8034" t="str" cm="1">
        <f t="array" ref="C8034">_xlfn.IFS(B8034&lt;18, "Under 18", B8034&lt;=24, "18-24", B8034&lt;=34, "25-34", B8034&lt;=44, "35-44", B8034&lt;=54, "45-54", B8034&gt;=55, "55 and Over")</f>
        <v>45-54</v>
      </c>
      <c r="D8034" t="s">
        <v>20</v>
      </c>
      <c r="E8034">
        <v>197</v>
      </c>
      <c r="F8034">
        <v>78</v>
      </c>
      <c r="G8034" t="s">
        <v>26</v>
      </c>
      <c r="H8034">
        <v>97</v>
      </c>
      <c r="I8034">
        <v>345</v>
      </c>
      <c r="J8034">
        <v>131</v>
      </c>
      <c r="K8034">
        <v>5041</v>
      </c>
      <c r="L8034">
        <v>7.58</v>
      </c>
      <c r="M8034" t="s">
        <v>36</v>
      </c>
      <c r="N8034">
        <v>8</v>
      </c>
      <c r="O8034">
        <v>3133</v>
      </c>
      <c r="P8034">
        <v>53</v>
      </c>
      <c r="Q8034" t="s">
        <v>27</v>
      </c>
      <c r="R8034" t="s">
        <v>28</v>
      </c>
    </row>
    <row r="8035" spans="1:18" x14ac:dyDescent="0.2">
      <c r="A8035">
        <v>8034</v>
      </c>
      <c r="B8035">
        <v>32</v>
      </c>
      <c r="C8035" t="str" cm="1">
        <f t="array" ref="C8035">_xlfn.IFS(B8035&lt;18, "Under 18", B8035&lt;=24, "18-24", B8035&lt;=34, "25-34", B8035&lt;=44, "35-44", B8035&lt;=54, "45-54", B8035&gt;=55, "55 and Over")</f>
        <v>25-34</v>
      </c>
      <c r="D8035" t="s">
        <v>25</v>
      </c>
      <c r="E8035">
        <v>157</v>
      </c>
      <c r="F8035">
        <v>76</v>
      </c>
      <c r="G8035" t="s">
        <v>26</v>
      </c>
      <c r="H8035">
        <v>22</v>
      </c>
      <c r="I8035">
        <v>161</v>
      </c>
      <c r="J8035">
        <v>106</v>
      </c>
      <c r="K8035">
        <v>18080</v>
      </c>
      <c r="L8035">
        <v>11.34</v>
      </c>
      <c r="M8035" t="s">
        <v>22</v>
      </c>
      <c r="N8035">
        <v>6.8</v>
      </c>
      <c r="O8035">
        <v>2222</v>
      </c>
      <c r="P8035">
        <v>50</v>
      </c>
      <c r="Q8035" t="s">
        <v>27</v>
      </c>
      <c r="R8035" t="s">
        <v>24</v>
      </c>
    </row>
    <row r="8036" spans="1:18" x14ac:dyDescent="0.2">
      <c r="A8036">
        <v>8035</v>
      </c>
      <c r="B8036">
        <v>38</v>
      </c>
      <c r="C8036" t="str" cm="1">
        <f t="array" ref="C8036">_xlfn.IFS(B8036&lt;18, "Under 18", B8036&lt;=24, "18-24", B8036&lt;=34, "25-34", B8036&lt;=44, "35-44", B8036&lt;=54, "45-54", B8036&gt;=55, "55 and Over")</f>
        <v>35-44</v>
      </c>
      <c r="D8036" t="s">
        <v>29</v>
      </c>
      <c r="E8036">
        <v>197</v>
      </c>
      <c r="F8036">
        <v>57</v>
      </c>
      <c r="G8036" t="s">
        <v>37</v>
      </c>
      <c r="H8036">
        <v>53</v>
      </c>
      <c r="I8036">
        <v>391</v>
      </c>
      <c r="J8036">
        <v>178</v>
      </c>
      <c r="K8036">
        <v>15179</v>
      </c>
      <c r="L8036">
        <v>10.02</v>
      </c>
      <c r="M8036" t="s">
        <v>36</v>
      </c>
      <c r="N8036">
        <v>5.0999999999999996</v>
      </c>
      <c r="O8036">
        <v>3707</v>
      </c>
      <c r="P8036">
        <v>52</v>
      </c>
      <c r="Q8036" t="s">
        <v>27</v>
      </c>
      <c r="R8036" t="s">
        <v>24</v>
      </c>
    </row>
    <row r="8037" spans="1:18" x14ac:dyDescent="0.2">
      <c r="A8037">
        <v>8036</v>
      </c>
      <c r="B8037">
        <v>29</v>
      </c>
      <c r="C8037" t="str" cm="1">
        <f t="array" ref="C8037">_xlfn.IFS(B8037&lt;18, "Under 18", B8037&lt;=24, "18-24", B8037&lt;=34, "25-34", B8037&lt;=44, "35-44", B8037&lt;=54, "45-54", B8037&gt;=55, "55 and Over")</f>
        <v>25-34</v>
      </c>
      <c r="D8037" t="s">
        <v>20</v>
      </c>
      <c r="E8037">
        <v>150</v>
      </c>
      <c r="F8037">
        <v>89</v>
      </c>
      <c r="G8037" t="s">
        <v>37</v>
      </c>
      <c r="H8037">
        <v>34</v>
      </c>
      <c r="I8037">
        <v>491</v>
      </c>
      <c r="J8037">
        <v>114</v>
      </c>
      <c r="K8037">
        <v>11420</v>
      </c>
      <c r="L8037">
        <v>3.69</v>
      </c>
      <c r="M8037" t="s">
        <v>22</v>
      </c>
      <c r="N8037">
        <v>6.7</v>
      </c>
      <c r="O8037">
        <v>3926</v>
      </c>
      <c r="P8037">
        <v>86</v>
      </c>
      <c r="Q8037" t="s">
        <v>34</v>
      </c>
      <c r="R8037" t="s">
        <v>24</v>
      </c>
    </row>
    <row r="8038" spans="1:18" x14ac:dyDescent="0.2">
      <c r="A8038">
        <v>8037</v>
      </c>
      <c r="B8038">
        <v>38</v>
      </c>
      <c r="C8038" t="str" cm="1">
        <f t="array" ref="C8038">_xlfn.IFS(B8038&lt;18, "Under 18", B8038&lt;=24, "18-24", B8038&lt;=34, "25-34", B8038&lt;=44, "35-44", B8038&lt;=54, "45-54", B8038&gt;=55, "55 and Over")</f>
        <v>35-44</v>
      </c>
      <c r="D8038" t="s">
        <v>25</v>
      </c>
      <c r="E8038">
        <v>187</v>
      </c>
      <c r="F8038">
        <v>61</v>
      </c>
      <c r="G8038" t="s">
        <v>21</v>
      </c>
      <c r="H8038">
        <v>106</v>
      </c>
      <c r="I8038">
        <v>476</v>
      </c>
      <c r="J8038">
        <v>126</v>
      </c>
      <c r="K8038">
        <v>9096</v>
      </c>
      <c r="L8038">
        <v>4.8600000000000003</v>
      </c>
      <c r="M8038" t="s">
        <v>31</v>
      </c>
      <c r="N8038">
        <v>5.0999999999999996</v>
      </c>
      <c r="O8038">
        <v>2165</v>
      </c>
      <c r="P8038">
        <v>68</v>
      </c>
      <c r="Q8038" t="s">
        <v>32</v>
      </c>
      <c r="R8038" t="s">
        <v>24</v>
      </c>
    </row>
    <row r="8039" spans="1:18" x14ac:dyDescent="0.2">
      <c r="A8039">
        <v>8038</v>
      </c>
      <c r="B8039">
        <v>33</v>
      </c>
      <c r="C8039" t="str" cm="1">
        <f t="array" ref="C8039">_xlfn.IFS(B8039&lt;18, "Under 18", B8039&lt;=24, "18-24", B8039&lt;=34, "25-34", B8039&lt;=44, "35-44", B8039&lt;=54, "45-54", B8039&gt;=55, "55 and Over")</f>
        <v>25-34</v>
      </c>
      <c r="D8039" t="s">
        <v>20</v>
      </c>
      <c r="E8039">
        <v>173</v>
      </c>
      <c r="F8039">
        <v>53</v>
      </c>
      <c r="G8039" t="s">
        <v>26</v>
      </c>
      <c r="H8039">
        <v>13</v>
      </c>
      <c r="I8039">
        <v>705</v>
      </c>
      <c r="J8039">
        <v>106</v>
      </c>
      <c r="K8039">
        <v>13914</v>
      </c>
      <c r="L8039">
        <v>4.42</v>
      </c>
      <c r="M8039" t="s">
        <v>36</v>
      </c>
      <c r="N8039">
        <v>5.9</v>
      </c>
      <c r="O8039">
        <v>3293</v>
      </c>
      <c r="P8039">
        <v>88</v>
      </c>
      <c r="Q8039" t="s">
        <v>34</v>
      </c>
      <c r="R8039" t="s">
        <v>32</v>
      </c>
    </row>
    <row r="8040" spans="1:18" x14ac:dyDescent="0.2">
      <c r="A8040">
        <v>8039</v>
      </c>
      <c r="B8040">
        <v>30</v>
      </c>
      <c r="C8040" t="str" cm="1">
        <f t="array" ref="C8040">_xlfn.IFS(B8040&lt;18, "Under 18", B8040&lt;=24, "18-24", B8040&lt;=34, "25-34", B8040&lt;=44, "35-44", B8040&lt;=54, "45-54", B8040&gt;=55, "55 and Over")</f>
        <v>25-34</v>
      </c>
      <c r="D8040" t="s">
        <v>20</v>
      </c>
      <c r="E8040">
        <v>158</v>
      </c>
      <c r="F8040">
        <v>69</v>
      </c>
      <c r="G8040" t="s">
        <v>37</v>
      </c>
      <c r="H8040">
        <v>116</v>
      </c>
      <c r="I8040">
        <v>629</v>
      </c>
      <c r="J8040">
        <v>168</v>
      </c>
      <c r="K8040">
        <v>6120</v>
      </c>
      <c r="L8040">
        <v>4.45</v>
      </c>
      <c r="M8040" t="s">
        <v>31</v>
      </c>
      <c r="N8040">
        <v>5.2</v>
      </c>
      <c r="O8040">
        <v>3216</v>
      </c>
      <c r="P8040">
        <v>73</v>
      </c>
      <c r="Q8040" t="s">
        <v>32</v>
      </c>
      <c r="R8040" t="s">
        <v>24</v>
      </c>
    </row>
    <row r="8041" spans="1:18" x14ac:dyDescent="0.2">
      <c r="A8041">
        <v>8040</v>
      </c>
      <c r="B8041">
        <v>30</v>
      </c>
      <c r="C8041" t="str" cm="1">
        <f t="array" ref="C8041">_xlfn.IFS(B8041&lt;18, "Under 18", B8041&lt;=24, "18-24", B8041&lt;=34, "25-34", B8041&lt;=44, "35-44", B8041&lt;=54, "45-54", B8041&gt;=55, "55 and Over")</f>
        <v>25-34</v>
      </c>
      <c r="D8041" t="s">
        <v>29</v>
      </c>
      <c r="E8041">
        <v>161</v>
      </c>
      <c r="F8041">
        <v>118</v>
      </c>
      <c r="G8041" t="s">
        <v>37</v>
      </c>
      <c r="H8041">
        <v>59</v>
      </c>
      <c r="I8041">
        <v>579</v>
      </c>
      <c r="J8041">
        <v>159</v>
      </c>
      <c r="K8041">
        <v>14307</v>
      </c>
      <c r="L8041">
        <v>9.6</v>
      </c>
      <c r="M8041" t="s">
        <v>22</v>
      </c>
      <c r="N8041">
        <v>4.4000000000000004</v>
      </c>
      <c r="O8041">
        <v>1795</v>
      </c>
      <c r="P8041">
        <v>57</v>
      </c>
      <c r="Q8041" t="s">
        <v>27</v>
      </c>
      <c r="R8041" t="s">
        <v>32</v>
      </c>
    </row>
    <row r="8042" spans="1:18" x14ac:dyDescent="0.2">
      <c r="A8042">
        <v>8041</v>
      </c>
      <c r="B8042">
        <v>21</v>
      </c>
      <c r="C8042" t="str" cm="1">
        <f t="array" ref="C8042">_xlfn.IFS(B8042&lt;18, "Under 18", B8042&lt;=24, "18-24", B8042&lt;=34, "25-34", B8042&lt;=44, "35-44", B8042&lt;=54, "45-54", B8042&gt;=55, "55 and Over")</f>
        <v>18-24</v>
      </c>
      <c r="D8042" t="s">
        <v>20</v>
      </c>
      <c r="E8042">
        <v>162</v>
      </c>
      <c r="F8042">
        <v>84</v>
      </c>
      <c r="G8042" t="s">
        <v>21</v>
      </c>
      <c r="H8042">
        <v>103</v>
      </c>
      <c r="I8042">
        <v>422</v>
      </c>
      <c r="J8042">
        <v>114</v>
      </c>
      <c r="K8042">
        <v>13452</v>
      </c>
      <c r="L8042">
        <v>6.65</v>
      </c>
      <c r="M8042" t="s">
        <v>31</v>
      </c>
      <c r="N8042">
        <v>5.2</v>
      </c>
      <c r="O8042">
        <v>3606</v>
      </c>
      <c r="P8042">
        <v>65</v>
      </c>
      <c r="Q8042" t="s">
        <v>23</v>
      </c>
      <c r="R8042" t="s">
        <v>24</v>
      </c>
    </row>
    <row r="8043" spans="1:18" x14ac:dyDescent="0.2">
      <c r="A8043">
        <v>8042</v>
      </c>
      <c r="B8043">
        <v>50</v>
      </c>
      <c r="C8043" t="str" cm="1">
        <f t="array" ref="C8043">_xlfn.IFS(B8043&lt;18, "Under 18", B8043&lt;=24, "18-24", B8043&lt;=34, "25-34", B8043&lt;=44, "35-44", B8043&lt;=54, "45-54", B8043&gt;=55, "55 and Over")</f>
        <v>45-54</v>
      </c>
      <c r="D8043" t="s">
        <v>25</v>
      </c>
      <c r="E8043">
        <v>157</v>
      </c>
      <c r="F8043">
        <v>93</v>
      </c>
      <c r="G8043" t="s">
        <v>21</v>
      </c>
      <c r="H8043">
        <v>113</v>
      </c>
      <c r="I8043">
        <v>170</v>
      </c>
      <c r="J8043">
        <v>163</v>
      </c>
      <c r="K8043">
        <v>5549</v>
      </c>
      <c r="L8043">
        <v>12.47</v>
      </c>
      <c r="M8043" t="s">
        <v>22</v>
      </c>
      <c r="N8043">
        <v>9.9</v>
      </c>
      <c r="O8043">
        <v>2190</v>
      </c>
      <c r="P8043">
        <v>76</v>
      </c>
      <c r="Q8043" t="s">
        <v>23</v>
      </c>
      <c r="R8043" t="s">
        <v>32</v>
      </c>
    </row>
    <row r="8044" spans="1:18" x14ac:dyDescent="0.2">
      <c r="A8044">
        <v>8043</v>
      </c>
      <c r="B8044">
        <v>30</v>
      </c>
      <c r="C8044" t="str" cm="1">
        <f t="array" ref="C8044">_xlfn.IFS(B8044&lt;18, "Under 18", B8044&lt;=24, "18-24", B8044&lt;=34, "25-34", B8044&lt;=44, "35-44", B8044&lt;=54, "45-54", B8044&gt;=55, "55 and Over")</f>
        <v>25-34</v>
      </c>
      <c r="D8044" t="s">
        <v>25</v>
      </c>
      <c r="E8044">
        <v>187</v>
      </c>
      <c r="F8044">
        <v>60</v>
      </c>
      <c r="G8044" t="s">
        <v>30</v>
      </c>
      <c r="H8044">
        <v>79</v>
      </c>
      <c r="I8044">
        <v>826</v>
      </c>
      <c r="J8044">
        <v>159</v>
      </c>
      <c r="K8044">
        <v>14706</v>
      </c>
      <c r="L8044">
        <v>8.35</v>
      </c>
      <c r="M8044" t="s">
        <v>31</v>
      </c>
      <c r="N8044">
        <v>9.3000000000000007</v>
      </c>
      <c r="O8044">
        <v>3756</v>
      </c>
      <c r="P8044">
        <v>72</v>
      </c>
      <c r="Q8044" t="s">
        <v>27</v>
      </c>
      <c r="R8044" t="s">
        <v>28</v>
      </c>
    </row>
    <row r="8045" spans="1:18" x14ac:dyDescent="0.2">
      <c r="A8045">
        <v>8044</v>
      </c>
      <c r="B8045">
        <v>37</v>
      </c>
      <c r="C8045" t="str" cm="1">
        <f t="array" ref="C8045">_xlfn.IFS(B8045&lt;18, "Under 18", B8045&lt;=24, "18-24", B8045&lt;=34, "25-34", B8045&lt;=44, "35-44", B8045&lt;=54, "45-54", B8045&gt;=55, "55 and Over")</f>
        <v>35-44</v>
      </c>
      <c r="D8045" t="s">
        <v>25</v>
      </c>
      <c r="E8045">
        <v>189</v>
      </c>
      <c r="F8045">
        <v>64</v>
      </c>
      <c r="G8045" t="s">
        <v>37</v>
      </c>
      <c r="H8045">
        <v>91</v>
      </c>
      <c r="I8045">
        <v>134</v>
      </c>
      <c r="J8045">
        <v>155</v>
      </c>
      <c r="K8045">
        <v>9217</v>
      </c>
      <c r="L8045">
        <v>2.35</v>
      </c>
      <c r="M8045" t="s">
        <v>31</v>
      </c>
      <c r="N8045">
        <v>8.1999999999999993</v>
      </c>
      <c r="O8045">
        <v>3325</v>
      </c>
      <c r="P8045">
        <v>69</v>
      </c>
      <c r="Q8045" t="s">
        <v>27</v>
      </c>
      <c r="R8045" t="s">
        <v>32</v>
      </c>
    </row>
    <row r="8046" spans="1:18" x14ac:dyDescent="0.2">
      <c r="A8046">
        <v>8045</v>
      </c>
      <c r="B8046">
        <v>24</v>
      </c>
      <c r="C8046" t="str" cm="1">
        <f t="array" ref="C8046">_xlfn.IFS(B8046&lt;18, "Under 18", B8046&lt;=24, "18-24", B8046&lt;=34, "25-34", B8046&lt;=44, "35-44", B8046&lt;=54, "45-54", B8046&gt;=55, "55 and Over")</f>
        <v>18-24</v>
      </c>
      <c r="D8046" t="s">
        <v>25</v>
      </c>
      <c r="E8046">
        <v>181</v>
      </c>
      <c r="F8046">
        <v>85</v>
      </c>
      <c r="G8046" t="s">
        <v>30</v>
      </c>
      <c r="H8046">
        <v>77</v>
      </c>
      <c r="I8046">
        <v>343</v>
      </c>
      <c r="J8046">
        <v>114</v>
      </c>
      <c r="K8046">
        <v>5839</v>
      </c>
      <c r="L8046">
        <v>9.56</v>
      </c>
      <c r="M8046" t="s">
        <v>36</v>
      </c>
      <c r="N8046">
        <v>5.7</v>
      </c>
      <c r="O8046">
        <v>2443</v>
      </c>
      <c r="P8046">
        <v>85</v>
      </c>
      <c r="Q8046" t="s">
        <v>32</v>
      </c>
      <c r="R8046" t="s">
        <v>28</v>
      </c>
    </row>
    <row r="8047" spans="1:18" x14ac:dyDescent="0.2">
      <c r="A8047">
        <v>8046</v>
      </c>
      <c r="B8047">
        <v>20</v>
      </c>
      <c r="C8047" t="str" cm="1">
        <f t="array" ref="C8047">_xlfn.IFS(B8047&lt;18, "Under 18", B8047&lt;=24, "18-24", B8047&lt;=34, "25-34", B8047&lt;=44, "35-44", B8047&lt;=54, "45-54", B8047&gt;=55, "55 and Over")</f>
        <v>18-24</v>
      </c>
      <c r="D8047" t="s">
        <v>29</v>
      </c>
      <c r="E8047">
        <v>197</v>
      </c>
      <c r="F8047">
        <v>111</v>
      </c>
      <c r="G8047" t="s">
        <v>35</v>
      </c>
      <c r="H8047">
        <v>60</v>
      </c>
      <c r="I8047">
        <v>889</v>
      </c>
      <c r="J8047">
        <v>81</v>
      </c>
      <c r="K8047">
        <v>4548</v>
      </c>
      <c r="L8047">
        <v>10.51</v>
      </c>
      <c r="M8047" t="s">
        <v>22</v>
      </c>
      <c r="N8047">
        <v>9</v>
      </c>
      <c r="O8047">
        <v>2213</v>
      </c>
      <c r="P8047">
        <v>82</v>
      </c>
      <c r="Q8047" t="s">
        <v>23</v>
      </c>
      <c r="R8047" t="s">
        <v>28</v>
      </c>
    </row>
    <row r="8048" spans="1:18" x14ac:dyDescent="0.2">
      <c r="A8048">
        <v>8047</v>
      </c>
      <c r="B8048">
        <v>18</v>
      </c>
      <c r="C8048" t="str" cm="1">
        <f t="array" ref="C8048">_xlfn.IFS(B8048&lt;18, "Under 18", B8048&lt;=24, "18-24", B8048&lt;=34, "25-34", B8048&lt;=44, "35-44", B8048&lt;=54, "45-54", B8048&gt;=55, "55 and Over")</f>
        <v>18-24</v>
      </c>
      <c r="D8048" t="s">
        <v>29</v>
      </c>
      <c r="E8048">
        <v>160</v>
      </c>
      <c r="F8048">
        <v>99</v>
      </c>
      <c r="G8048" t="s">
        <v>37</v>
      </c>
      <c r="H8048">
        <v>116</v>
      </c>
      <c r="I8048">
        <v>327</v>
      </c>
      <c r="J8048">
        <v>156</v>
      </c>
      <c r="K8048">
        <v>11005</v>
      </c>
      <c r="L8048">
        <v>8.02</v>
      </c>
      <c r="M8048" t="s">
        <v>22</v>
      </c>
      <c r="N8048">
        <v>9.3000000000000007</v>
      </c>
      <c r="O8048">
        <v>1886</v>
      </c>
      <c r="P8048">
        <v>85</v>
      </c>
      <c r="Q8048" t="s">
        <v>32</v>
      </c>
      <c r="R8048" t="s">
        <v>24</v>
      </c>
    </row>
    <row r="8049" spans="1:18" x14ac:dyDescent="0.2">
      <c r="A8049">
        <v>8048</v>
      </c>
      <c r="B8049">
        <v>43</v>
      </c>
      <c r="C8049" t="str" cm="1">
        <f t="array" ref="C8049">_xlfn.IFS(B8049&lt;18, "Under 18", B8049&lt;=24, "18-24", B8049&lt;=34, "25-34", B8049&lt;=44, "35-44", B8049&lt;=54, "45-54", B8049&gt;=55, "55 and Over")</f>
        <v>35-44</v>
      </c>
      <c r="D8049" t="s">
        <v>20</v>
      </c>
      <c r="E8049">
        <v>150</v>
      </c>
      <c r="F8049">
        <v>119</v>
      </c>
      <c r="G8049" t="s">
        <v>30</v>
      </c>
      <c r="H8049">
        <v>33</v>
      </c>
      <c r="I8049">
        <v>147</v>
      </c>
      <c r="J8049">
        <v>89</v>
      </c>
      <c r="K8049">
        <v>7089</v>
      </c>
      <c r="L8049">
        <v>8.89</v>
      </c>
      <c r="M8049" t="s">
        <v>31</v>
      </c>
      <c r="N8049">
        <v>6.7</v>
      </c>
      <c r="O8049">
        <v>2392</v>
      </c>
      <c r="P8049">
        <v>74</v>
      </c>
      <c r="Q8049" t="s">
        <v>23</v>
      </c>
      <c r="R8049" t="s">
        <v>32</v>
      </c>
    </row>
    <row r="8050" spans="1:18" x14ac:dyDescent="0.2">
      <c r="A8050">
        <v>8049</v>
      </c>
      <c r="B8050">
        <v>40</v>
      </c>
      <c r="C8050" t="str" cm="1">
        <f t="array" ref="C8050">_xlfn.IFS(B8050&lt;18, "Under 18", B8050&lt;=24, "18-24", B8050&lt;=34, "25-34", B8050&lt;=44, "35-44", B8050&lt;=54, "45-54", B8050&gt;=55, "55 and Over")</f>
        <v>35-44</v>
      </c>
      <c r="D8050" t="s">
        <v>25</v>
      </c>
      <c r="E8050">
        <v>183</v>
      </c>
      <c r="F8050">
        <v>66</v>
      </c>
      <c r="G8050" t="s">
        <v>26</v>
      </c>
      <c r="H8050">
        <v>10</v>
      </c>
      <c r="I8050">
        <v>263</v>
      </c>
      <c r="J8050">
        <v>82</v>
      </c>
      <c r="K8050">
        <v>18315</v>
      </c>
      <c r="L8050">
        <v>10.52</v>
      </c>
      <c r="M8050" t="s">
        <v>31</v>
      </c>
      <c r="N8050">
        <v>6.4</v>
      </c>
      <c r="O8050">
        <v>3576</v>
      </c>
      <c r="P8050">
        <v>84</v>
      </c>
      <c r="Q8050" t="s">
        <v>32</v>
      </c>
      <c r="R8050" t="s">
        <v>32</v>
      </c>
    </row>
    <row r="8051" spans="1:18" x14ac:dyDescent="0.2">
      <c r="A8051">
        <v>8050</v>
      </c>
      <c r="B8051">
        <v>55</v>
      </c>
      <c r="C8051" t="str" cm="1">
        <f t="array" ref="C8051">_xlfn.IFS(B8051&lt;18, "Under 18", B8051&lt;=24, "18-24", B8051&lt;=34, "25-34", B8051&lt;=44, "35-44", B8051&lt;=54, "45-54", B8051&gt;=55, "55 and Over")</f>
        <v>55 and Over</v>
      </c>
      <c r="D8051" t="s">
        <v>29</v>
      </c>
      <c r="E8051">
        <v>181</v>
      </c>
      <c r="F8051">
        <v>53</v>
      </c>
      <c r="G8051" t="s">
        <v>37</v>
      </c>
      <c r="H8051">
        <v>62</v>
      </c>
      <c r="I8051">
        <v>435</v>
      </c>
      <c r="J8051">
        <v>161</v>
      </c>
      <c r="K8051">
        <v>1852</v>
      </c>
      <c r="L8051">
        <v>6.25</v>
      </c>
      <c r="M8051" t="s">
        <v>22</v>
      </c>
      <c r="N8051">
        <v>4.0999999999999996</v>
      </c>
      <c r="O8051">
        <v>3323</v>
      </c>
      <c r="P8051">
        <v>66</v>
      </c>
      <c r="Q8051" t="s">
        <v>23</v>
      </c>
      <c r="R8051" t="s">
        <v>32</v>
      </c>
    </row>
    <row r="8052" spans="1:18" x14ac:dyDescent="0.2">
      <c r="A8052">
        <v>8051</v>
      </c>
      <c r="B8052">
        <v>36</v>
      </c>
      <c r="C8052" t="str" cm="1">
        <f t="array" ref="C8052">_xlfn.IFS(B8052&lt;18, "Under 18", B8052&lt;=24, "18-24", B8052&lt;=34, "25-34", B8052&lt;=44, "35-44", B8052&lt;=54, "45-54", B8052&gt;=55, "55 and Over")</f>
        <v>35-44</v>
      </c>
      <c r="D8052" t="s">
        <v>20</v>
      </c>
      <c r="E8052">
        <v>158</v>
      </c>
      <c r="F8052">
        <v>56</v>
      </c>
      <c r="G8052" t="s">
        <v>35</v>
      </c>
      <c r="H8052">
        <v>63</v>
      </c>
      <c r="I8052">
        <v>338</v>
      </c>
      <c r="J8052">
        <v>88</v>
      </c>
      <c r="K8052">
        <v>6864</v>
      </c>
      <c r="L8052">
        <v>7.23</v>
      </c>
      <c r="M8052" t="s">
        <v>22</v>
      </c>
      <c r="N8052">
        <v>7.8</v>
      </c>
      <c r="O8052">
        <v>3659</v>
      </c>
      <c r="P8052">
        <v>79</v>
      </c>
      <c r="Q8052" t="s">
        <v>27</v>
      </c>
      <c r="R8052" t="s">
        <v>28</v>
      </c>
    </row>
    <row r="8053" spans="1:18" x14ac:dyDescent="0.2">
      <c r="A8053">
        <v>8052</v>
      </c>
      <c r="B8053">
        <v>56</v>
      </c>
      <c r="C8053" t="str" cm="1">
        <f t="array" ref="C8053">_xlfn.IFS(B8053&lt;18, "Under 18", B8053&lt;=24, "18-24", B8053&lt;=34, "25-34", B8053&lt;=44, "35-44", B8053&lt;=54, "45-54", B8053&gt;=55, "55 and Over")</f>
        <v>55 and Over</v>
      </c>
      <c r="D8053" t="s">
        <v>25</v>
      </c>
      <c r="E8053">
        <v>193</v>
      </c>
      <c r="F8053">
        <v>83</v>
      </c>
      <c r="G8053" t="s">
        <v>33</v>
      </c>
      <c r="H8053">
        <v>80</v>
      </c>
      <c r="I8053">
        <v>138</v>
      </c>
      <c r="J8053">
        <v>124</v>
      </c>
      <c r="K8053">
        <v>18612</v>
      </c>
      <c r="L8053">
        <v>13.36</v>
      </c>
      <c r="M8053" t="s">
        <v>22</v>
      </c>
      <c r="N8053">
        <v>9.6999999999999993</v>
      </c>
      <c r="O8053">
        <v>1657</v>
      </c>
      <c r="P8053">
        <v>68</v>
      </c>
      <c r="Q8053" t="s">
        <v>32</v>
      </c>
      <c r="R8053" t="s">
        <v>32</v>
      </c>
    </row>
    <row r="8054" spans="1:18" x14ac:dyDescent="0.2">
      <c r="A8054">
        <v>8053</v>
      </c>
      <c r="B8054">
        <v>42</v>
      </c>
      <c r="C8054" t="str" cm="1">
        <f t="array" ref="C8054">_xlfn.IFS(B8054&lt;18, "Under 18", B8054&lt;=24, "18-24", B8054&lt;=34, "25-34", B8054&lt;=44, "35-44", B8054&lt;=54, "45-54", B8054&gt;=55, "55 and Over")</f>
        <v>35-44</v>
      </c>
      <c r="D8054" t="s">
        <v>20</v>
      </c>
      <c r="E8054">
        <v>165</v>
      </c>
      <c r="F8054">
        <v>115</v>
      </c>
      <c r="G8054" t="s">
        <v>26</v>
      </c>
      <c r="H8054">
        <v>67</v>
      </c>
      <c r="I8054">
        <v>615</v>
      </c>
      <c r="J8054">
        <v>86</v>
      </c>
      <c r="K8054">
        <v>9292</v>
      </c>
      <c r="L8054">
        <v>6.81</v>
      </c>
      <c r="M8054" t="s">
        <v>31</v>
      </c>
      <c r="N8054">
        <v>8.5</v>
      </c>
      <c r="O8054">
        <v>3707</v>
      </c>
      <c r="P8054">
        <v>58</v>
      </c>
      <c r="Q8054" t="s">
        <v>32</v>
      </c>
      <c r="R8054" t="s">
        <v>24</v>
      </c>
    </row>
    <row r="8055" spans="1:18" x14ac:dyDescent="0.2">
      <c r="A8055">
        <v>8054</v>
      </c>
      <c r="B8055">
        <v>51</v>
      </c>
      <c r="C8055" t="str" cm="1">
        <f t="array" ref="C8055">_xlfn.IFS(B8055&lt;18, "Under 18", B8055&lt;=24, "18-24", B8055&lt;=34, "25-34", B8055&lt;=44, "35-44", B8055&lt;=54, "45-54", B8055&gt;=55, "55 and Over")</f>
        <v>45-54</v>
      </c>
      <c r="D8055" t="s">
        <v>25</v>
      </c>
      <c r="E8055">
        <v>154</v>
      </c>
      <c r="F8055">
        <v>73</v>
      </c>
      <c r="G8055" t="s">
        <v>37</v>
      </c>
      <c r="H8055">
        <v>79</v>
      </c>
      <c r="I8055">
        <v>923</v>
      </c>
      <c r="J8055">
        <v>146</v>
      </c>
      <c r="K8055">
        <v>9029</v>
      </c>
      <c r="L8055">
        <v>3.47</v>
      </c>
      <c r="M8055" t="s">
        <v>22</v>
      </c>
      <c r="N8055">
        <v>4.5999999999999996</v>
      </c>
      <c r="O8055">
        <v>3755</v>
      </c>
      <c r="P8055">
        <v>51</v>
      </c>
      <c r="Q8055" t="s">
        <v>23</v>
      </c>
      <c r="R8055" t="s">
        <v>24</v>
      </c>
    </row>
    <row r="8056" spans="1:18" x14ac:dyDescent="0.2">
      <c r="A8056">
        <v>8055</v>
      </c>
      <c r="B8056">
        <v>34</v>
      </c>
      <c r="C8056" t="str" cm="1">
        <f t="array" ref="C8056">_xlfn.IFS(B8056&lt;18, "Under 18", B8056&lt;=24, "18-24", B8056&lt;=34, "25-34", B8056&lt;=44, "35-44", B8056&lt;=54, "45-54", B8056&gt;=55, "55 and Over")</f>
        <v>25-34</v>
      </c>
      <c r="D8056" t="s">
        <v>25</v>
      </c>
      <c r="E8056">
        <v>173</v>
      </c>
      <c r="F8056">
        <v>69</v>
      </c>
      <c r="G8056" t="s">
        <v>35</v>
      </c>
      <c r="H8056">
        <v>42</v>
      </c>
      <c r="I8056">
        <v>128</v>
      </c>
      <c r="J8056">
        <v>99</v>
      </c>
      <c r="K8056">
        <v>9771</v>
      </c>
      <c r="L8056">
        <v>5.69</v>
      </c>
      <c r="M8056" t="s">
        <v>31</v>
      </c>
      <c r="N8056">
        <v>4</v>
      </c>
      <c r="O8056">
        <v>1691</v>
      </c>
      <c r="P8056">
        <v>74</v>
      </c>
      <c r="Q8056" t="s">
        <v>23</v>
      </c>
      <c r="R8056" t="s">
        <v>32</v>
      </c>
    </row>
    <row r="8057" spans="1:18" x14ac:dyDescent="0.2">
      <c r="A8057">
        <v>8056</v>
      </c>
      <c r="B8057">
        <v>18</v>
      </c>
      <c r="C8057" t="str" cm="1">
        <f t="array" ref="C8057">_xlfn.IFS(B8057&lt;18, "Under 18", B8057&lt;=24, "18-24", B8057&lt;=34, "25-34", B8057&lt;=44, "35-44", B8057&lt;=54, "45-54", B8057&gt;=55, "55 and Over")</f>
        <v>18-24</v>
      </c>
      <c r="D8057" t="s">
        <v>20</v>
      </c>
      <c r="E8057">
        <v>161</v>
      </c>
      <c r="F8057">
        <v>50</v>
      </c>
      <c r="G8057" t="s">
        <v>37</v>
      </c>
      <c r="H8057">
        <v>24</v>
      </c>
      <c r="I8057">
        <v>371</v>
      </c>
      <c r="J8057">
        <v>151</v>
      </c>
      <c r="K8057">
        <v>19717</v>
      </c>
      <c r="L8057">
        <v>2.57</v>
      </c>
      <c r="M8057" t="s">
        <v>31</v>
      </c>
      <c r="N8057">
        <v>8.5</v>
      </c>
      <c r="O8057">
        <v>3413</v>
      </c>
      <c r="P8057">
        <v>59</v>
      </c>
      <c r="Q8057" t="s">
        <v>34</v>
      </c>
      <c r="R8057" t="s">
        <v>32</v>
      </c>
    </row>
    <row r="8058" spans="1:18" x14ac:dyDescent="0.2">
      <c r="A8058">
        <v>8057</v>
      </c>
      <c r="B8058">
        <v>50</v>
      </c>
      <c r="C8058" t="str" cm="1">
        <f t="array" ref="C8058">_xlfn.IFS(B8058&lt;18, "Under 18", B8058&lt;=24, "18-24", B8058&lt;=34, "25-34", B8058&lt;=44, "35-44", B8058&lt;=54, "45-54", B8058&gt;=55, "55 and Over")</f>
        <v>45-54</v>
      </c>
      <c r="D8058" t="s">
        <v>29</v>
      </c>
      <c r="E8058">
        <v>173</v>
      </c>
      <c r="F8058">
        <v>70</v>
      </c>
      <c r="G8058" t="s">
        <v>30</v>
      </c>
      <c r="H8058">
        <v>28</v>
      </c>
      <c r="I8058">
        <v>100</v>
      </c>
      <c r="J8058">
        <v>110</v>
      </c>
      <c r="K8058">
        <v>3059</v>
      </c>
      <c r="L8058">
        <v>13.8</v>
      </c>
      <c r="M8058" t="s">
        <v>22</v>
      </c>
      <c r="N8058">
        <v>8.8000000000000007</v>
      </c>
      <c r="O8058">
        <v>1796</v>
      </c>
      <c r="P8058">
        <v>58</v>
      </c>
      <c r="Q8058" t="s">
        <v>32</v>
      </c>
      <c r="R8058" t="s">
        <v>32</v>
      </c>
    </row>
    <row r="8059" spans="1:18" x14ac:dyDescent="0.2">
      <c r="A8059">
        <v>8058</v>
      </c>
      <c r="B8059">
        <v>59</v>
      </c>
      <c r="C8059" t="str" cm="1">
        <f t="array" ref="C8059">_xlfn.IFS(B8059&lt;18, "Under 18", B8059&lt;=24, "18-24", B8059&lt;=34, "25-34", B8059&lt;=44, "35-44", B8059&lt;=54, "45-54", B8059&gt;=55, "55 and Over")</f>
        <v>55 and Over</v>
      </c>
      <c r="D8059" t="s">
        <v>20</v>
      </c>
      <c r="E8059">
        <v>160</v>
      </c>
      <c r="F8059">
        <v>116</v>
      </c>
      <c r="G8059" t="s">
        <v>30</v>
      </c>
      <c r="H8059">
        <v>101</v>
      </c>
      <c r="I8059">
        <v>177</v>
      </c>
      <c r="J8059">
        <v>114</v>
      </c>
      <c r="K8059">
        <v>3637</v>
      </c>
      <c r="L8059">
        <v>1.73</v>
      </c>
      <c r="M8059" t="s">
        <v>31</v>
      </c>
      <c r="N8059">
        <v>5.9</v>
      </c>
      <c r="O8059">
        <v>3115</v>
      </c>
      <c r="P8059">
        <v>51</v>
      </c>
      <c r="Q8059" t="s">
        <v>27</v>
      </c>
      <c r="R8059" t="s">
        <v>28</v>
      </c>
    </row>
    <row r="8060" spans="1:18" x14ac:dyDescent="0.2">
      <c r="A8060">
        <v>8059</v>
      </c>
      <c r="B8060">
        <v>55</v>
      </c>
      <c r="C8060" t="str" cm="1">
        <f t="array" ref="C8060">_xlfn.IFS(B8060&lt;18, "Under 18", B8060&lt;=24, "18-24", B8060&lt;=34, "25-34", B8060&lt;=44, "35-44", B8060&lt;=54, "45-54", B8060&gt;=55, "55 and Over")</f>
        <v>55 and Over</v>
      </c>
      <c r="D8060" t="s">
        <v>25</v>
      </c>
      <c r="E8060">
        <v>157</v>
      </c>
      <c r="F8060">
        <v>98</v>
      </c>
      <c r="G8060" t="s">
        <v>26</v>
      </c>
      <c r="H8060">
        <v>75</v>
      </c>
      <c r="I8060">
        <v>180</v>
      </c>
      <c r="J8060">
        <v>107</v>
      </c>
      <c r="K8060">
        <v>9845</v>
      </c>
      <c r="L8060">
        <v>15</v>
      </c>
      <c r="M8060" t="s">
        <v>36</v>
      </c>
      <c r="N8060">
        <v>5.8</v>
      </c>
      <c r="O8060">
        <v>3387</v>
      </c>
      <c r="P8060">
        <v>62</v>
      </c>
      <c r="Q8060" t="s">
        <v>34</v>
      </c>
      <c r="R8060" t="s">
        <v>24</v>
      </c>
    </row>
    <row r="8061" spans="1:18" x14ac:dyDescent="0.2">
      <c r="A8061">
        <v>8060</v>
      </c>
      <c r="B8061">
        <v>18</v>
      </c>
      <c r="C8061" t="str" cm="1">
        <f t="array" ref="C8061">_xlfn.IFS(B8061&lt;18, "Under 18", B8061&lt;=24, "18-24", B8061&lt;=34, "25-34", B8061&lt;=44, "35-44", B8061&lt;=54, "45-54", B8061&gt;=55, "55 and Over")</f>
        <v>18-24</v>
      </c>
      <c r="D8061" t="s">
        <v>20</v>
      </c>
      <c r="E8061">
        <v>170</v>
      </c>
      <c r="F8061">
        <v>92</v>
      </c>
      <c r="G8061" t="s">
        <v>37</v>
      </c>
      <c r="H8061">
        <v>26</v>
      </c>
      <c r="I8061">
        <v>284</v>
      </c>
      <c r="J8061">
        <v>96</v>
      </c>
      <c r="K8061">
        <v>8386</v>
      </c>
      <c r="L8061">
        <v>5.92</v>
      </c>
      <c r="M8061" t="s">
        <v>22</v>
      </c>
      <c r="N8061">
        <v>5.0999999999999996</v>
      </c>
      <c r="O8061">
        <v>3693</v>
      </c>
      <c r="P8061">
        <v>64</v>
      </c>
      <c r="Q8061" t="s">
        <v>32</v>
      </c>
      <c r="R8061" t="s">
        <v>32</v>
      </c>
    </row>
    <row r="8062" spans="1:18" x14ac:dyDescent="0.2">
      <c r="A8062">
        <v>8061</v>
      </c>
      <c r="B8062">
        <v>32</v>
      </c>
      <c r="C8062" t="str" cm="1">
        <f t="array" ref="C8062">_xlfn.IFS(B8062&lt;18, "Under 18", B8062&lt;=24, "18-24", B8062&lt;=34, "25-34", B8062&lt;=44, "35-44", B8062&lt;=54, "45-54", B8062&gt;=55, "55 and Over")</f>
        <v>25-34</v>
      </c>
      <c r="D8062" t="s">
        <v>25</v>
      </c>
      <c r="E8062">
        <v>183</v>
      </c>
      <c r="F8062">
        <v>79</v>
      </c>
      <c r="G8062" t="s">
        <v>35</v>
      </c>
      <c r="H8062">
        <v>54</v>
      </c>
      <c r="I8062">
        <v>311</v>
      </c>
      <c r="J8062">
        <v>123</v>
      </c>
      <c r="K8062">
        <v>13286</v>
      </c>
      <c r="L8062">
        <v>14.45</v>
      </c>
      <c r="M8062" t="s">
        <v>31</v>
      </c>
      <c r="N8062">
        <v>4.0999999999999996</v>
      </c>
      <c r="O8062">
        <v>2259</v>
      </c>
      <c r="P8062">
        <v>52</v>
      </c>
      <c r="Q8062" t="s">
        <v>23</v>
      </c>
      <c r="R8062" t="s">
        <v>28</v>
      </c>
    </row>
    <row r="8063" spans="1:18" x14ac:dyDescent="0.2">
      <c r="A8063">
        <v>8062</v>
      </c>
      <c r="B8063">
        <v>40</v>
      </c>
      <c r="C8063" t="str" cm="1">
        <f t="array" ref="C8063">_xlfn.IFS(B8063&lt;18, "Under 18", B8063&lt;=24, "18-24", B8063&lt;=34, "25-34", B8063&lt;=44, "35-44", B8063&lt;=54, "45-54", B8063&gt;=55, "55 and Over")</f>
        <v>35-44</v>
      </c>
      <c r="D8063" t="s">
        <v>29</v>
      </c>
      <c r="E8063">
        <v>168</v>
      </c>
      <c r="F8063">
        <v>109</v>
      </c>
      <c r="G8063" t="s">
        <v>21</v>
      </c>
      <c r="H8063">
        <v>39</v>
      </c>
      <c r="I8063">
        <v>556</v>
      </c>
      <c r="J8063">
        <v>168</v>
      </c>
      <c r="K8063">
        <v>7471</v>
      </c>
      <c r="L8063">
        <v>4.25</v>
      </c>
      <c r="M8063" t="s">
        <v>36</v>
      </c>
      <c r="N8063">
        <v>5.0999999999999996</v>
      </c>
      <c r="O8063">
        <v>1729</v>
      </c>
      <c r="P8063">
        <v>52</v>
      </c>
      <c r="Q8063" t="s">
        <v>34</v>
      </c>
      <c r="R8063" t="s">
        <v>32</v>
      </c>
    </row>
    <row r="8064" spans="1:18" x14ac:dyDescent="0.2">
      <c r="A8064">
        <v>8063</v>
      </c>
      <c r="B8064">
        <v>30</v>
      </c>
      <c r="C8064" t="str" cm="1">
        <f t="array" ref="C8064">_xlfn.IFS(B8064&lt;18, "Under 18", B8064&lt;=24, "18-24", B8064&lt;=34, "25-34", B8064&lt;=44, "35-44", B8064&lt;=54, "45-54", B8064&gt;=55, "55 and Over")</f>
        <v>25-34</v>
      </c>
      <c r="D8064" t="s">
        <v>25</v>
      </c>
      <c r="E8064">
        <v>155</v>
      </c>
      <c r="F8064">
        <v>66</v>
      </c>
      <c r="G8064" t="s">
        <v>33</v>
      </c>
      <c r="H8064">
        <v>111</v>
      </c>
      <c r="I8064">
        <v>349</v>
      </c>
      <c r="J8064">
        <v>100</v>
      </c>
      <c r="K8064">
        <v>8917</v>
      </c>
      <c r="L8064">
        <v>9.7200000000000006</v>
      </c>
      <c r="M8064" t="s">
        <v>31</v>
      </c>
      <c r="N8064">
        <v>7.5</v>
      </c>
      <c r="O8064">
        <v>3189</v>
      </c>
      <c r="P8064">
        <v>82</v>
      </c>
      <c r="Q8064" t="s">
        <v>34</v>
      </c>
      <c r="R8064" t="s">
        <v>32</v>
      </c>
    </row>
    <row r="8065" spans="1:18" x14ac:dyDescent="0.2">
      <c r="A8065">
        <v>8064</v>
      </c>
      <c r="B8065">
        <v>39</v>
      </c>
      <c r="C8065" t="str" cm="1">
        <f t="array" ref="C8065">_xlfn.IFS(B8065&lt;18, "Under 18", B8065&lt;=24, "18-24", B8065&lt;=34, "25-34", B8065&lt;=44, "35-44", B8065&lt;=54, "45-54", B8065&gt;=55, "55 and Over")</f>
        <v>35-44</v>
      </c>
      <c r="D8065" t="s">
        <v>20</v>
      </c>
      <c r="E8065">
        <v>159</v>
      </c>
      <c r="F8065">
        <v>58</v>
      </c>
      <c r="G8065" t="s">
        <v>21</v>
      </c>
      <c r="H8065">
        <v>99</v>
      </c>
      <c r="I8065">
        <v>555</v>
      </c>
      <c r="J8065">
        <v>92</v>
      </c>
      <c r="K8065">
        <v>10831</v>
      </c>
      <c r="L8065">
        <v>5.95</v>
      </c>
      <c r="M8065" t="s">
        <v>36</v>
      </c>
      <c r="N8065">
        <v>7.4</v>
      </c>
      <c r="O8065">
        <v>2454</v>
      </c>
      <c r="P8065">
        <v>65</v>
      </c>
      <c r="Q8065" t="s">
        <v>32</v>
      </c>
      <c r="R8065" t="s">
        <v>24</v>
      </c>
    </row>
    <row r="8066" spans="1:18" x14ac:dyDescent="0.2">
      <c r="A8066">
        <v>8065</v>
      </c>
      <c r="B8066">
        <v>56</v>
      </c>
      <c r="C8066" t="str" cm="1">
        <f t="array" ref="C8066">_xlfn.IFS(B8066&lt;18, "Under 18", B8066&lt;=24, "18-24", B8066&lt;=34, "25-34", B8066&lt;=44, "35-44", B8066&lt;=54, "45-54", B8066&gt;=55, "55 and Over")</f>
        <v>55 and Over</v>
      </c>
      <c r="D8066" t="s">
        <v>20</v>
      </c>
      <c r="E8066">
        <v>175</v>
      </c>
      <c r="F8066">
        <v>50</v>
      </c>
      <c r="G8066" t="s">
        <v>30</v>
      </c>
      <c r="H8066">
        <v>44</v>
      </c>
      <c r="I8066">
        <v>296</v>
      </c>
      <c r="J8066">
        <v>99</v>
      </c>
      <c r="K8066">
        <v>10798</v>
      </c>
      <c r="L8066">
        <v>6.96</v>
      </c>
      <c r="M8066" t="s">
        <v>22</v>
      </c>
      <c r="N8066">
        <v>6.2</v>
      </c>
      <c r="O8066">
        <v>2684</v>
      </c>
      <c r="P8066">
        <v>50</v>
      </c>
      <c r="Q8066" t="s">
        <v>32</v>
      </c>
      <c r="R8066" t="s">
        <v>24</v>
      </c>
    </row>
    <row r="8067" spans="1:18" x14ac:dyDescent="0.2">
      <c r="A8067">
        <v>8066</v>
      </c>
      <c r="B8067">
        <v>34</v>
      </c>
      <c r="C8067" t="str" cm="1">
        <f t="array" ref="C8067">_xlfn.IFS(B8067&lt;18, "Under 18", B8067&lt;=24, "18-24", B8067&lt;=34, "25-34", B8067&lt;=44, "35-44", B8067&lt;=54, "45-54", B8067&gt;=55, "55 and Over")</f>
        <v>25-34</v>
      </c>
      <c r="D8067" t="s">
        <v>25</v>
      </c>
      <c r="E8067">
        <v>154</v>
      </c>
      <c r="F8067">
        <v>93</v>
      </c>
      <c r="G8067" t="s">
        <v>33</v>
      </c>
      <c r="H8067">
        <v>63</v>
      </c>
      <c r="I8067">
        <v>664</v>
      </c>
      <c r="J8067">
        <v>85</v>
      </c>
      <c r="K8067">
        <v>17645</v>
      </c>
      <c r="L8067">
        <v>9.56</v>
      </c>
      <c r="M8067" t="s">
        <v>36</v>
      </c>
      <c r="N8067">
        <v>5.7</v>
      </c>
      <c r="O8067">
        <v>3090</v>
      </c>
      <c r="P8067">
        <v>68</v>
      </c>
      <c r="Q8067" t="s">
        <v>23</v>
      </c>
      <c r="R8067" t="s">
        <v>24</v>
      </c>
    </row>
    <row r="8068" spans="1:18" x14ac:dyDescent="0.2">
      <c r="A8068">
        <v>8067</v>
      </c>
      <c r="B8068">
        <v>54</v>
      </c>
      <c r="C8068" t="str" cm="1">
        <f t="array" ref="C8068">_xlfn.IFS(B8068&lt;18, "Under 18", B8068&lt;=24, "18-24", B8068&lt;=34, "25-34", B8068&lt;=44, "35-44", B8068&lt;=54, "45-54", B8068&gt;=55, "55 and Over")</f>
        <v>45-54</v>
      </c>
      <c r="D8068" t="s">
        <v>20</v>
      </c>
      <c r="E8068">
        <v>194</v>
      </c>
      <c r="F8068">
        <v>88</v>
      </c>
      <c r="G8068" t="s">
        <v>33</v>
      </c>
      <c r="H8068">
        <v>93</v>
      </c>
      <c r="I8068">
        <v>810</v>
      </c>
      <c r="J8068">
        <v>141</v>
      </c>
      <c r="K8068">
        <v>10971</v>
      </c>
      <c r="L8068">
        <v>7.93</v>
      </c>
      <c r="M8068" t="s">
        <v>22</v>
      </c>
      <c r="N8068">
        <v>7.1</v>
      </c>
      <c r="O8068">
        <v>2967</v>
      </c>
      <c r="P8068">
        <v>52</v>
      </c>
      <c r="Q8068" t="s">
        <v>23</v>
      </c>
      <c r="R8068" t="s">
        <v>32</v>
      </c>
    </row>
    <row r="8069" spans="1:18" x14ac:dyDescent="0.2">
      <c r="A8069">
        <v>8068</v>
      </c>
      <c r="B8069">
        <v>34</v>
      </c>
      <c r="C8069" t="str" cm="1">
        <f t="array" ref="C8069">_xlfn.IFS(B8069&lt;18, "Under 18", B8069&lt;=24, "18-24", B8069&lt;=34, "25-34", B8069&lt;=44, "35-44", B8069&lt;=54, "45-54", B8069&gt;=55, "55 and Over")</f>
        <v>25-34</v>
      </c>
      <c r="D8069" t="s">
        <v>29</v>
      </c>
      <c r="E8069">
        <v>185</v>
      </c>
      <c r="F8069">
        <v>74</v>
      </c>
      <c r="G8069" t="s">
        <v>33</v>
      </c>
      <c r="H8069">
        <v>83</v>
      </c>
      <c r="I8069">
        <v>343</v>
      </c>
      <c r="J8069">
        <v>154</v>
      </c>
      <c r="K8069">
        <v>9443</v>
      </c>
      <c r="L8069">
        <v>2.46</v>
      </c>
      <c r="M8069" t="s">
        <v>22</v>
      </c>
      <c r="N8069">
        <v>7.2</v>
      </c>
      <c r="O8069">
        <v>2935</v>
      </c>
      <c r="P8069">
        <v>64</v>
      </c>
      <c r="Q8069" t="s">
        <v>23</v>
      </c>
      <c r="R8069" t="s">
        <v>28</v>
      </c>
    </row>
    <row r="8070" spans="1:18" x14ac:dyDescent="0.2">
      <c r="A8070">
        <v>8069</v>
      </c>
      <c r="B8070">
        <v>28</v>
      </c>
      <c r="C8070" t="str" cm="1">
        <f t="array" ref="C8070">_xlfn.IFS(B8070&lt;18, "Under 18", B8070&lt;=24, "18-24", B8070&lt;=34, "25-34", B8070&lt;=44, "35-44", B8070&lt;=54, "45-54", B8070&gt;=55, "55 and Over")</f>
        <v>25-34</v>
      </c>
      <c r="D8070" t="s">
        <v>25</v>
      </c>
      <c r="E8070">
        <v>189</v>
      </c>
      <c r="F8070">
        <v>105</v>
      </c>
      <c r="G8070" t="s">
        <v>26</v>
      </c>
      <c r="H8070">
        <v>100</v>
      </c>
      <c r="I8070">
        <v>645</v>
      </c>
      <c r="J8070">
        <v>174</v>
      </c>
      <c r="K8070">
        <v>10134</v>
      </c>
      <c r="L8070">
        <v>10.06</v>
      </c>
      <c r="M8070" t="s">
        <v>22</v>
      </c>
      <c r="N8070">
        <v>8.1</v>
      </c>
      <c r="O8070">
        <v>3630</v>
      </c>
      <c r="P8070">
        <v>72</v>
      </c>
      <c r="Q8070" t="s">
        <v>23</v>
      </c>
      <c r="R8070" t="s">
        <v>28</v>
      </c>
    </row>
    <row r="8071" spans="1:18" x14ac:dyDescent="0.2">
      <c r="A8071">
        <v>8070</v>
      </c>
      <c r="B8071">
        <v>22</v>
      </c>
      <c r="C8071" t="str" cm="1">
        <f t="array" ref="C8071">_xlfn.IFS(B8071&lt;18, "Under 18", B8071&lt;=24, "18-24", B8071&lt;=34, "25-34", B8071&lt;=44, "35-44", B8071&lt;=54, "45-54", B8071&gt;=55, "55 and Over")</f>
        <v>18-24</v>
      </c>
      <c r="D8071" t="s">
        <v>29</v>
      </c>
      <c r="E8071">
        <v>176</v>
      </c>
      <c r="F8071">
        <v>68</v>
      </c>
      <c r="G8071" t="s">
        <v>37</v>
      </c>
      <c r="H8071">
        <v>106</v>
      </c>
      <c r="I8071">
        <v>279</v>
      </c>
      <c r="J8071">
        <v>149</v>
      </c>
      <c r="K8071">
        <v>15486</v>
      </c>
      <c r="L8071">
        <v>12.39</v>
      </c>
      <c r="M8071" t="s">
        <v>36</v>
      </c>
      <c r="N8071">
        <v>7.3</v>
      </c>
      <c r="O8071">
        <v>3968</v>
      </c>
      <c r="P8071">
        <v>78</v>
      </c>
      <c r="Q8071" t="s">
        <v>23</v>
      </c>
      <c r="R8071" t="s">
        <v>24</v>
      </c>
    </row>
    <row r="8072" spans="1:18" x14ac:dyDescent="0.2">
      <c r="A8072">
        <v>8071</v>
      </c>
      <c r="B8072">
        <v>28</v>
      </c>
      <c r="C8072" t="str" cm="1">
        <f t="array" ref="C8072">_xlfn.IFS(B8072&lt;18, "Under 18", B8072&lt;=24, "18-24", B8072&lt;=34, "25-34", B8072&lt;=44, "35-44", B8072&lt;=54, "45-54", B8072&gt;=55, "55 and Over")</f>
        <v>25-34</v>
      </c>
      <c r="D8072" t="s">
        <v>29</v>
      </c>
      <c r="E8072">
        <v>197</v>
      </c>
      <c r="F8072">
        <v>57</v>
      </c>
      <c r="G8072" t="s">
        <v>30</v>
      </c>
      <c r="H8072">
        <v>25</v>
      </c>
      <c r="I8072">
        <v>232</v>
      </c>
      <c r="J8072">
        <v>141</v>
      </c>
      <c r="K8072">
        <v>7078</v>
      </c>
      <c r="L8072">
        <v>6.52</v>
      </c>
      <c r="M8072" t="s">
        <v>22</v>
      </c>
      <c r="N8072">
        <v>7.8</v>
      </c>
      <c r="O8072">
        <v>2265</v>
      </c>
      <c r="P8072">
        <v>51</v>
      </c>
      <c r="Q8072" t="s">
        <v>32</v>
      </c>
      <c r="R8072" t="s">
        <v>32</v>
      </c>
    </row>
    <row r="8073" spans="1:18" x14ac:dyDescent="0.2">
      <c r="A8073">
        <v>8072</v>
      </c>
      <c r="B8073">
        <v>44</v>
      </c>
      <c r="C8073" t="str" cm="1">
        <f t="array" ref="C8073">_xlfn.IFS(B8073&lt;18, "Under 18", B8073&lt;=24, "18-24", B8073&lt;=34, "25-34", B8073&lt;=44, "35-44", B8073&lt;=54, "45-54", B8073&gt;=55, "55 and Over")</f>
        <v>35-44</v>
      </c>
      <c r="D8073" t="s">
        <v>25</v>
      </c>
      <c r="E8073">
        <v>175</v>
      </c>
      <c r="F8073">
        <v>114</v>
      </c>
      <c r="G8073" t="s">
        <v>37</v>
      </c>
      <c r="H8073">
        <v>105</v>
      </c>
      <c r="I8073">
        <v>955</v>
      </c>
      <c r="J8073">
        <v>93</v>
      </c>
      <c r="K8073">
        <v>4056</v>
      </c>
      <c r="L8073">
        <v>8.59</v>
      </c>
      <c r="M8073" t="s">
        <v>22</v>
      </c>
      <c r="N8073">
        <v>5.8</v>
      </c>
      <c r="O8073">
        <v>3040</v>
      </c>
      <c r="P8073">
        <v>79</v>
      </c>
      <c r="Q8073" t="s">
        <v>27</v>
      </c>
      <c r="R8073" t="s">
        <v>28</v>
      </c>
    </row>
    <row r="8074" spans="1:18" x14ac:dyDescent="0.2">
      <c r="A8074">
        <v>8073</v>
      </c>
      <c r="B8074">
        <v>20</v>
      </c>
      <c r="C8074" t="str" cm="1">
        <f t="array" ref="C8074">_xlfn.IFS(B8074&lt;18, "Under 18", B8074&lt;=24, "18-24", B8074&lt;=34, "25-34", B8074&lt;=44, "35-44", B8074&lt;=54, "45-54", B8074&gt;=55, "55 and Over")</f>
        <v>18-24</v>
      </c>
      <c r="D8074" t="s">
        <v>20</v>
      </c>
      <c r="E8074">
        <v>173</v>
      </c>
      <c r="F8074">
        <v>113</v>
      </c>
      <c r="G8074" t="s">
        <v>35</v>
      </c>
      <c r="H8074">
        <v>86</v>
      </c>
      <c r="I8074">
        <v>262</v>
      </c>
      <c r="J8074">
        <v>137</v>
      </c>
      <c r="K8074">
        <v>1670</v>
      </c>
      <c r="L8074">
        <v>13.9</v>
      </c>
      <c r="M8074" t="s">
        <v>36</v>
      </c>
      <c r="N8074">
        <v>5.4</v>
      </c>
      <c r="O8074">
        <v>1967</v>
      </c>
      <c r="P8074">
        <v>56</v>
      </c>
      <c r="Q8074" t="s">
        <v>34</v>
      </c>
      <c r="R8074" t="s">
        <v>32</v>
      </c>
    </row>
    <row r="8075" spans="1:18" x14ac:dyDescent="0.2">
      <c r="A8075">
        <v>8074</v>
      </c>
      <c r="B8075">
        <v>34</v>
      </c>
      <c r="C8075" t="str" cm="1">
        <f t="array" ref="C8075">_xlfn.IFS(B8075&lt;18, "Under 18", B8075&lt;=24, "18-24", B8075&lt;=34, "25-34", B8075&lt;=44, "35-44", B8075&lt;=54, "45-54", B8075&gt;=55, "55 and Over")</f>
        <v>25-34</v>
      </c>
      <c r="D8075" t="s">
        <v>20</v>
      </c>
      <c r="E8075">
        <v>172</v>
      </c>
      <c r="F8075">
        <v>116</v>
      </c>
      <c r="G8075" t="s">
        <v>35</v>
      </c>
      <c r="H8075">
        <v>13</v>
      </c>
      <c r="I8075">
        <v>615</v>
      </c>
      <c r="J8075">
        <v>139</v>
      </c>
      <c r="K8075">
        <v>10691</v>
      </c>
      <c r="L8075">
        <v>4.38</v>
      </c>
      <c r="M8075" t="s">
        <v>31</v>
      </c>
      <c r="N8075">
        <v>8.5</v>
      </c>
      <c r="O8075">
        <v>1994</v>
      </c>
      <c r="P8075">
        <v>81</v>
      </c>
      <c r="Q8075" t="s">
        <v>34</v>
      </c>
      <c r="R8075" t="s">
        <v>32</v>
      </c>
    </row>
    <row r="8076" spans="1:18" x14ac:dyDescent="0.2">
      <c r="A8076">
        <v>8075</v>
      </c>
      <c r="B8076">
        <v>28</v>
      </c>
      <c r="C8076" t="str" cm="1">
        <f t="array" ref="C8076">_xlfn.IFS(B8076&lt;18, "Under 18", B8076&lt;=24, "18-24", B8076&lt;=34, "25-34", B8076&lt;=44, "35-44", B8076&lt;=54, "45-54", B8076&gt;=55, "55 and Over")</f>
        <v>25-34</v>
      </c>
      <c r="D8076" t="s">
        <v>20</v>
      </c>
      <c r="E8076">
        <v>198</v>
      </c>
      <c r="F8076">
        <v>83</v>
      </c>
      <c r="G8076" t="s">
        <v>26</v>
      </c>
      <c r="H8076">
        <v>90</v>
      </c>
      <c r="I8076">
        <v>704</v>
      </c>
      <c r="J8076">
        <v>105</v>
      </c>
      <c r="K8076">
        <v>12041</v>
      </c>
      <c r="L8076">
        <v>11.23</v>
      </c>
      <c r="M8076" t="s">
        <v>31</v>
      </c>
      <c r="N8076">
        <v>5</v>
      </c>
      <c r="O8076">
        <v>1734</v>
      </c>
      <c r="P8076">
        <v>65</v>
      </c>
      <c r="Q8076" t="s">
        <v>34</v>
      </c>
      <c r="R8076" t="s">
        <v>32</v>
      </c>
    </row>
    <row r="8077" spans="1:18" x14ac:dyDescent="0.2">
      <c r="A8077">
        <v>8076</v>
      </c>
      <c r="B8077">
        <v>59</v>
      </c>
      <c r="C8077" t="str" cm="1">
        <f t="array" ref="C8077">_xlfn.IFS(B8077&lt;18, "Under 18", B8077&lt;=24, "18-24", B8077&lt;=34, "25-34", B8077&lt;=44, "35-44", B8077&lt;=54, "45-54", B8077&gt;=55, "55 and Over")</f>
        <v>55 and Over</v>
      </c>
      <c r="D8077" t="s">
        <v>20</v>
      </c>
      <c r="E8077">
        <v>174</v>
      </c>
      <c r="F8077">
        <v>98</v>
      </c>
      <c r="G8077" t="s">
        <v>37</v>
      </c>
      <c r="H8077">
        <v>38</v>
      </c>
      <c r="I8077">
        <v>724</v>
      </c>
      <c r="J8077">
        <v>102</v>
      </c>
      <c r="K8077">
        <v>15320</v>
      </c>
      <c r="L8077">
        <v>4.71</v>
      </c>
      <c r="M8077" t="s">
        <v>31</v>
      </c>
      <c r="N8077">
        <v>6.4</v>
      </c>
      <c r="O8077">
        <v>1596</v>
      </c>
      <c r="P8077">
        <v>78</v>
      </c>
      <c r="Q8077" t="s">
        <v>23</v>
      </c>
      <c r="R8077" t="s">
        <v>28</v>
      </c>
    </row>
    <row r="8078" spans="1:18" x14ac:dyDescent="0.2">
      <c r="A8078">
        <v>8077</v>
      </c>
      <c r="B8078">
        <v>21</v>
      </c>
      <c r="C8078" t="str" cm="1">
        <f t="array" ref="C8078">_xlfn.IFS(B8078&lt;18, "Under 18", B8078&lt;=24, "18-24", B8078&lt;=34, "25-34", B8078&lt;=44, "35-44", B8078&lt;=54, "45-54", B8078&gt;=55, "55 and Over")</f>
        <v>18-24</v>
      </c>
      <c r="D8078" t="s">
        <v>20</v>
      </c>
      <c r="E8078">
        <v>184</v>
      </c>
      <c r="F8078">
        <v>71</v>
      </c>
      <c r="G8078" t="s">
        <v>37</v>
      </c>
      <c r="H8078">
        <v>97</v>
      </c>
      <c r="I8078">
        <v>238</v>
      </c>
      <c r="J8078">
        <v>98</v>
      </c>
      <c r="K8078">
        <v>7282</v>
      </c>
      <c r="L8078">
        <v>9.0500000000000007</v>
      </c>
      <c r="M8078" t="s">
        <v>31</v>
      </c>
      <c r="N8078">
        <v>4.3</v>
      </c>
      <c r="O8078">
        <v>3893</v>
      </c>
      <c r="P8078">
        <v>52</v>
      </c>
      <c r="Q8078" t="s">
        <v>27</v>
      </c>
      <c r="R8078" t="s">
        <v>24</v>
      </c>
    </row>
    <row r="8079" spans="1:18" x14ac:dyDescent="0.2">
      <c r="A8079">
        <v>8078</v>
      </c>
      <c r="B8079">
        <v>53</v>
      </c>
      <c r="C8079" t="str" cm="1">
        <f t="array" ref="C8079">_xlfn.IFS(B8079&lt;18, "Under 18", B8079&lt;=24, "18-24", B8079&lt;=34, "25-34", B8079&lt;=44, "35-44", B8079&lt;=54, "45-54", B8079&gt;=55, "55 and Over")</f>
        <v>45-54</v>
      </c>
      <c r="D8079" t="s">
        <v>20</v>
      </c>
      <c r="E8079">
        <v>194</v>
      </c>
      <c r="F8079">
        <v>108</v>
      </c>
      <c r="G8079" t="s">
        <v>30</v>
      </c>
      <c r="H8079">
        <v>63</v>
      </c>
      <c r="I8079">
        <v>989</v>
      </c>
      <c r="J8079">
        <v>105</v>
      </c>
      <c r="K8079">
        <v>3685</v>
      </c>
      <c r="L8079">
        <v>3.84</v>
      </c>
      <c r="M8079" t="s">
        <v>22</v>
      </c>
      <c r="N8079">
        <v>9.6999999999999993</v>
      </c>
      <c r="O8079">
        <v>1693</v>
      </c>
      <c r="P8079">
        <v>78</v>
      </c>
      <c r="Q8079" t="s">
        <v>23</v>
      </c>
      <c r="R8079" t="s">
        <v>32</v>
      </c>
    </row>
    <row r="8080" spans="1:18" x14ac:dyDescent="0.2">
      <c r="A8080">
        <v>8079</v>
      </c>
      <c r="B8080">
        <v>21</v>
      </c>
      <c r="C8080" t="str" cm="1">
        <f t="array" ref="C8080">_xlfn.IFS(B8080&lt;18, "Under 18", B8080&lt;=24, "18-24", B8080&lt;=34, "25-34", B8080&lt;=44, "35-44", B8080&lt;=54, "45-54", B8080&gt;=55, "55 and Over")</f>
        <v>18-24</v>
      </c>
      <c r="D8080" t="s">
        <v>20</v>
      </c>
      <c r="E8080">
        <v>182</v>
      </c>
      <c r="F8080">
        <v>75</v>
      </c>
      <c r="G8080" t="s">
        <v>21</v>
      </c>
      <c r="H8080">
        <v>76</v>
      </c>
      <c r="I8080">
        <v>930</v>
      </c>
      <c r="J8080">
        <v>135</v>
      </c>
      <c r="K8080">
        <v>8314</v>
      </c>
      <c r="L8080">
        <v>10.66</v>
      </c>
      <c r="M8080" t="s">
        <v>22</v>
      </c>
      <c r="N8080">
        <v>5.5</v>
      </c>
      <c r="O8080">
        <v>3285</v>
      </c>
      <c r="P8080">
        <v>67</v>
      </c>
      <c r="Q8080" t="s">
        <v>32</v>
      </c>
      <c r="R8080" t="s">
        <v>28</v>
      </c>
    </row>
    <row r="8081" spans="1:18" x14ac:dyDescent="0.2">
      <c r="A8081">
        <v>8080</v>
      </c>
      <c r="B8081">
        <v>18</v>
      </c>
      <c r="C8081" t="str" cm="1">
        <f t="array" ref="C8081">_xlfn.IFS(B8081&lt;18, "Under 18", B8081&lt;=24, "18-24", B8081&lt;=34, "25-34", B8081&lt;=44, "35-44", B8081&lt;=54, "45-54", B8081&gt;=55, "55 and Over")</f>
        <v>18-24</v>
      </c>
      <c r="D8081" t="s">
        <v>20</v>
      </c>
      <c r="E8081">
        <v>174</v>
      </c>
      <c r="F8081">
        <v>102</v>
      </c>
      <c r="G8081" t="s">
        <v>26</v>
      </c>
      <c r="H8081">
        <v>80</v>
      </c>
      <c r="I8081">
        <v>764</v>
      </c>
      <c r="J8081">
        <v>103</v>
      </c>
      <c r="K8081">
        <v>12504</v>
      </c>
      <c r="L8081">
        <v>4.84</v>
      </c>
      <c r="M8081" t="s">
        <v>31</v>
      </c>
      <c r="N8081">
        <v>9.8000000000000007</v>
      </c>
      <c r="O8081">
        <v>2692</v>
      </c>
      <c r="P8081">
        <v>80</v>
      </c>
      <c r="Q8081" t="s">
        <v>34</v>
      </c>
      <c r="R8081" t="s">
        <v>32</v>
      </c>
    </row>
    <row r="8082" spans="1:18" x14ac:dyDescent="0.2">
      <c r="A8082">
        <v>8081</v>
      </c>
      <c r="B8082">
        <v>25</v>
      </c>
      <c r="C8082" t="str" cm="1">
        <f t="array" ref="C8082">_xlfn.IFS(B8082&lt;18, "Under 18", B8082&lt;=24, "18-24", B8082&lt;=34, "25-34", B8082&lt;=44, "35-44", B8082&lt;=54, "45-54", B8082&gt;=55, "55 and Over")</f>
        <v>25-34</v>
      </c>
      <c r="D8082" t="s">
        <v>29</v>
      </c>
      <c r="E8082">
        <v>199</v>
      </c>
      <c r="F8082">
        <v>58</v>
      </c>
      <c r="G8082" t="s">
        <v>21</v>
      </c>
      <c r="H8082">
        <v>21</v>
      </c>
      <c r="I8082">
        <v>269</v>
      </c>
      <c r="J8082">
        <v>138</v>
      </c>
      <c r="K8082">
        <v>5417</v>
      </c>
      <c r="L8082">
        <v>13.63</v>
      </c>
      <c r="M8082" t="s">
        <v>31</v>
      </c>
      <c r="N8082">
        <v>8.9</v>
      </c>
      <c r="O8082">
        <v>2540</v>
      </c>
      <c r="P8082">
        <v>63</v>
      </c>
      <c r="Q8082" t="s">
        <v>34</v>
      </c>
      <c r="R8082" t="s">
        <v>32</v>
      </c>
    </row>
    <row r="8083" spans="1:18" x14ac:dyDescent="0.2">
      <c r="A8083">
        <v>8082</v>
      </c>
      <c r="B8083">
        <v>43</v>
      </c>
      <c r="C8083" t="str" cm="1">
        <f t="array" ref="C8083">_xlfn.IFS(B8083&lt;18, "Under 18", B8083&lt;=24, "18-24", B8083&lt;=34, "25-34", B8083&lt;=44, "35-44", B8083&lt;=54, "45-54", B8083&gt;=55, "55 and Over")</f>
        <v>35-44</v>
      </c>
      <c r="D8083" t="s">
        <v>29</v>
      </c>
      <c r="E8083">
        <v>168</v>
      </c>
      <c r="F8083">
        <v>106</v>
      </c>
      <c r="G8083" t="s">
        <v>21</v>
      </c>
      <c r="H8083">
        <v>15</v>
      </c>
      <c r="I8083">
        <v>169</v>
      </c>
      <c r="J8083">
        <v>178</v>
      </c>
      <c r="K8083">
        <v>19961</v>
      </c>
      <c r="L8083">
        <v>14.78</v>
      </c>
      <c r="M8083" t="s">
        <v>22</v>
      </c>
      <c r="N8083">
        <v>5.6</v>
      </c>
      <c r="O8083">
        <v>3362</v>
      </c>
      <c r="P8083">
        <v>88</v>
      </c>
      <c r="Q8083" t="s">
        <v>34</v>
      </c>
      <c r="R8083" t="s">
        <v>32</v>
      </c>
    </row>
    <row r="8084" spans="1:18" x14ac:dyDescent="0.2">
      <c r="A8084">
        <v>8083</v>
      </c>
      <c r="B8084">
        <v>44</v>
      </c>
      <c r="C8084" t="str" cm="1">
        <f t="array" ref="C8084">_xlfn.IFS(B8084&lt;18, "Under 18", B8084&lt;=24, "18-24", B8084&lt;=34, "25-34", B8084&lt;=44, "35-44", B8084&lt;=54, "45-54", B8084&gt;=55, "55 and Over")</f>
        <v>35-44</v>
      </c>
      <c r="D8084" t="s">
        <v>29</v>
      </c>
      <c r="E8084">
        <v>163</v>
      </c>
      <c r="F8084">
        <v>100</v>
      </c>
      <c r="G8084" t="s">
        <v>26</v>
      </c>
      <c r="H8084">
        <v>99</v>
      </c>
      <c r="I8084">
        <v>417</v>
      </c>
      <c r="J8084">
        <v>105</v>
      </c>
      <c r="K8084">
        <v>15365</v>
      </c>
      <c r="L8084">
        <v>5.55</v>
      </c>
      <c r="M8084" t="s">
        <v>22</v>
      </c>
      <c r="N8084">
        <v>5.5</v>
      </c>
      <c r="O8084">
        <v>2766</v>
      </c>
      <c r="P8084">
        <v>85</v>
      </c>
      <c r="Q8084" t="s">
        <v>27</v>
      </c>
      <c r="R8084" t="s">
        <v>28</v>
      </c>
    </row>
    <row r="8085" spans="1:18" x14ac:dyDescent="0.2">
      <c r="A8085">
        <v>8084</v>
      </c>
      <c r="B8085">
        <v>57</v>
      </c>
      <c r="C8085" t="str" cm="1">
        <f t="array" ref="C8085">_xlfn.IFS(B8085&lt;18, "Under 18", B8085&lt;=24, "18-24", B8085&lt;=34, "25-34", B8085&lt;=44, "35-44", B8085&lt;=54, "45-54", B8085&gt;=55, "55 and Over")</f>
        <v>55 and Over</v>
      </c>
      <c r="D8085" t="s">
        <v>20</v>
      </c>
      <c r="E8085">
        <v>199</v>
      </c>
      <c r="F8085">
        <v>96</v>
      </c>
      <c r="G8085" t="s">
        <v>33</v>
      </c>
      <c r="H8085">
        <v>10</v>
      </c>
      <c r="I8085">
        <v>739</v>
      </c>
      <c r="J8085">
        <v>98</v>
      </c>
      <c r="K8085">
        <v>8593</v>
      </c>
      <c r="L8085">
        <v>0.84</v>
      </c>
      <c r="M8085" t="s">
        <v>22</v>
      </c>
      <c r="N8085">
        <v>6.7</v>
      </c>
      <c r="O8085">
        <v>2471</v>
      </c>
      <c r="P8085">
        <v>61</v>
      </c>
      <c r="Q8085" t="s">
        <v>27</v>
      </c>
      <c r="R8085" t="s">
        <v>32</v>
      </c>
    </row>
    <row r="8086" spans="1:18" x14ac:dyDescent="0.2">
      <c r="A8086">
        <v>8085</v>
      </c>
      <c r="B8086">
        <v>44</v>
      </c>
      <c r="C8086" t="str" cm="1">
        <f t="array" ref="C8086">_xlfn.IFS(B8086&lt;18, "Under 18", B8086&lt;=24, "18-24", B8086&lt;=34, "25-34", B8086&lt;=44, "35-44", B8086&lt;=54, "45-54", B8086&gt;=55, "55 and Over")</f>
        <v>35-44</v>
      </c>
      <c r="D8086" t="s">
        <v>20</v>
      </c>
      <c r="E8086">
        <v>195</v>
      </c>
      <c r="F8086">
        <v>57</v>
      </c>
      <c r="G8086" t="s">
        <v>26</v>
      </c>
      <c r="H8086">
        <v>19</v>
      </c>
      <c r="I8086">
        <v>978</v>
      </c>
      <c r="J8086">
        <v>175</v>
      </c>
      <c r="K8086">
        <v>10974</v>
      </c>
      <c r="L8086">
        <v>7.48</v>
      </c>
      <c r="M8086" t="s">
        <v>22</v>
      </c>
      <c r="N8086">
        <v>6.9</v>
      </c>
      <c r="O8086">
        <v>2576</v>
      </c>
      <c r="P8086">
        <v>84</v>
      </c>
      <c r="Q8086" t="s">
        <v>32</v>
      </c>
      <c r="R8086" t="s">
        <v>32</v>
      </c>
    </row>
    <row r="8087" spans="1:18" x14ac:dyDescent="0.2">
      <c r="A8087">
        <v>8086</v>
      </c>
      <c r="B8087">
        <v>57</v>
      </c>
      <c r="C8087" t="str" cm="1">
        <f t="array" ref="C8087">_xlfn.IFS(B8087&lt;18, "Under 18", B8087&lt;=24, "18-24", B8087&lt;=34, "25-34", B8087&lt;=44, "35-44", B8087&lt;=54, "45-54", B8087&gt;=55, "55 and Over")</f>
        <v>55 and Over</v>
      </c>
      <c r="D8087" t="s">
        <v>25</v>
      </c>
      <c r="E8087">
        <v>171</v>
      </c>
      <c r="F8087">
        <v>65</v>
      </c>
      <c r="G8087" t="s">
        <v>37</v>
      </c>
      <c r="H8087">
        <v>74</v>
      </c>
      <c r="I8087">
        <v>141</v>
      </c>
      <c r="J8087">
        <v>151</v>
      </c>
      <c r="K8087">
        <v>18402</v>
      </c>
      <c r="L8087">
        <v>10.42</v>
      </c>
      <c r="M8087" t="s">
        <v>36</v>
      </c>
      <c r="N8087">
        <v>9.8000000000000007</v>
      </c>
      <c r="O8087">
        <v>1920</v>
      </c>
      <c r="P8087">
        <v>55</v>
      </c>
      <c r="Q8087" t="s">
        <v>23</v>
      </c>
      <c r="R8087" t="s">
        <v>32</v>
      </c>
    </row>
    <row r="8088" spans="1:18" x14ac:dyDescent="0.2">
      <c r="A8088">
        <v>8087</v>
      </c>
      <c r="B8088">
        <v>55</v>
      </c>
      <c r="C8088" t="str" cm="1">
        <f t="array" ref="C8088">_xlfn.IFS(B8088&lt;18, "Under 18", B8088&lt;=24, "18-24", B8088&lt;=34, "25-34", B8088&lt;=44, "35-44", B8088&lt;=54, "45-54", B8088&gt;=55, "55 and Over")</f>
        <v>55 and Over</v>
      </c>
      <c r="D8088" t="s">
        <v>20</v>
      </c>
      <c r="E8088">
        <v>186</v>
      </c>
      <c r="F8088">
        <v>93</v>
      </c>
      <c r="G8088" t="s">
        <v>30</v>
      </c>
      <c r="H8088">
        <v>102</v>
      </c>
      <c r="I8088">
        <v>580</v>
      </c>
      <c r="J8088">
        <v>131</v>
      </c>
      <c r="K8088">
        <v>3078</v>
      </c>
      <c r="L8088">
        <v>12.16</v>
      </c>
      <c r="M8088" t="s">
        <v>36</v>
      </c>
      <c r="N8088">
        <v>5.9</v>
      </c>
      <c r="O8088">
        <v>1776</v>
      </c>
      <c r="P8088">
        <v>73</v>
      </c>
      <c r="Q8088" t="s">
        <v>27</v>
      </c>
      <c r="R8088" t="s">
        <v>32</v>
      </c>
    </row>
    <row r="8089" spans="1:18" x14ac:dyDescent="0.2">
      <c r="A8089">
        <v>8088</v>
      </c>
      <c r="B8089">
        <v>47</v>
      </c>
      <c r="C8089" t="str" cm="1">
        <f t="array" ref="C8089">_xlfn.IFS(B8089&lt;18, "Under 18", B8089&lt;=24, "18-24", B8089&lt;=34, "25-34", B8089&lt;=44, "35-44", B8089&lt;=54, "45-54", B8089&gt;=55, "55 and Over")</f>
        <v>45-54</v>
      </c>
      <c r="D8089" t="s">
        <v>20</v>
      </c>
      <c r="E8089">
        <v>161</v>
      </c>
      <c r="F8089">
        <v>109</v>
      </c>
      <c r="G8089" t="s">
        <v>35</v>
      </c>
      <c r="H8089">
        <v>30</v>
      </c>
      <c r="I8089">
        <v>890</v>
      </c>
      <c r="J8089">
        <v>130</v>
      </c>
      <c r="K8089">
        <v>16423</v>
      </c>
      <c r="L8089">
        <v>3.64</v>
      </c>
      <c r="M8089" t="s">
        <v>36</v>
      </c>
      <c r="N8089">
        <v>6.5</v>
      </c>
      <c r="O8089">
        <v>2996</v>
      </c>
      <c r="P8089">
        <v>73</v>
      </c>
      <c r="Q8089" t="s">
        <v>23</v>
      </c>
      <c r="R8089" t="s">
        <v>32</v>
      </c>
    </row>
    <row r="8090" spans="1:18" x14ac:dyDescent="0.2">
      <c r="A8090">
        <v>8089</v>
      </c>
      <c r="B8090">
        <v>44</v>
      </c>
      <c r="C8090" t="str" cm="1">
        <f t="array" ref="C8090">_xlfn.IFS(B8090&lt;18, "Under 18", B8090&lt;=24, "18-24", B8090&lt;=34, "25-34", B8090&lt;=44, "35-44", B8090&lt;=54, "45-54", B8090&gt;=55, "55 and Over")</f>
        <v>35-44</v>
      </c>
      <c r="D8090" t="s">
        <v>29</v>
      </c>
      <c r="E8090">
        <v>155</v>
      </c>
      <c r="F8090">
        <v>109</v>
      </c>
      <c r="G8090" t="s">
        <v>33</v>
      </c>
      <c r="H8090">
        <v>75</v>
      </c>
      <c r="I8090">
        <v>512</v>
      </c>
      <c r="J8090">
        <v>155</v>
      </c>
      <c r="K8090">
        <v>2749</v>
      </c>
      <c r="L8090">
        <v>11.82</v>
      </c>
      <c r="M8090" t="s">
        <v>31</v>
      </c>
      <c r="N8090">
        <v>9.4</v>
      </c>
      <c r="O8090">
        <v>2695</v>
      </c>
      <c r="P8090">
        <v>64</v>
      </c>
      <c r="Q8090" t="s">
        <v>34</v>
      </c>
      <c r="R8090" t="s">
        <v>28</v>
      </c>
    </row>
    <row r="8091" spans="1:18" x14ac:dyDescent="0.2">
      <c r="A8091">
        <v>8090</v>
      </c>
      <c r="B8091">
        <v>56</v>
      </c>
      <c r="C8091" t="str" cm="1">
        <f t="array" ref="C8091">_xlfn.IFS(B8091&lt;18, "Under 18", B8091&lt;=24, "18-24", B8091&lt;=34, "25-34", B8091&lt;=44, "35-44", B8091&lt;=54, "45-54", B8091&gt;=55, "55 and Over")</f>
        <v>55 and Over</v>
      </c>
      <c r="D8091" t="s">
        <v>29</v>
      </c>
      <c r="E8091">
        <v>197</v>
      </c>
      <c r="F8091">
        <v>60</v>
      </c>
      <c r="G8091" t="s">
        <v>26</v>
      </c>
      <c r="H8091">
        <v>16</v>
      </c>
      <c r="I8091">
        <v>748</v>
      </c>
      <c r="J8091">
        <v>125</v>
      </c>
      <c r="K8091">
        <v>13878</v>
      </c>
      <c r="L8091">
        <v>13.18</v>
      </c>
      <c r="M8091" t="s">
        <v>31</v>
      </c>
      <c r="N8091">
        <v>5</v>
      </c>
      <c r="O8091">
        <v>2889</v>
      </c>
      <c r="P8091">
        <v>74</v>
      </c>
      <c r="Q8091" t="s">
        <v>34</v>
      </c>
      <c r="R8091" t="s">
        <v>28</v>
      </c>
    </row>
    <row r="8092" spans="1:18" x14ac:dyDescent="0.2">
      <c r="A8092">
        <v>8091</v>
      </c>
      <c r="B8092">
        <v>41</v>
      </c>
      <c r="C8092" t="str" cm="1">
        <f t="array" ref="C8092">_xlfn.IFS(B8092&lt;18, "Under 18", B8092&lt;=24, "18-24", B8092&lt;=34, "25-34", B8092&lt;=44, "35-44", B8092&lt;=54, "45-54", B8092&gt;=55, "55 and Over")</f>
        <v>35-44</v>
      </c>
      <c r="D8092" t="s">
        <v>29</v>
      </c>
      <c r="E8092">
        <v>174</v>
      </c>
      <c r="F8092">
        <v>112</v>
      </c>
      <c r="G8092" t="s">
        <v>37</v>
      </c>
      <c r="H8092">
        <v>66</v>
      </c>
      <c r="I8092">
        <v>875</v>
      </c>
      <c r="J8092">
        <v>97</v>
      </c>
      <c r="K8092">
        <v>9728</v>
      </c>
      <c r="L8092">
        <v>8.66</v>
      </c>
      <c r="M8092" t="s">
        <v>36</v>
      </c>
      <c r="N8092">
        <v>8.6</v>
      </c>
      <c r="O8092">
        <v>3331</v>
      </c>
      <c r="P8092">
        <v>76</v>
      </c>
      <c r="Q8092" t="s">
        <v>32</v>
      </c>
      <c r="R8092" t="s">
        <v>32</v>
      </c>
    </row>
    <row r="8093" spans="1:18" x14ac:dyDescent="0.2">
      <c r="A8093">
        <v>8092</v>
      </c>
      <c r="B8093">
        <v>32</v>
      </c>
      <c r="C8093" t="str" cm="1">
        <f t="array" ref="C8093">_xlfn.IFS(B8093&lt;18, "Under 18", B8093&lt;=24, "18-24", B8093&lt;=34, "25-34", B8093&lt;=44, "35-44", B8093&lt;=54, "45-54", B8093&gt;=55, "55 and Over")</f>
        <v>25-34</v>
      </c>
      <c r="D8093" t="s">
        <v>29</v>
      </c>
      <c r="E8093">
        <v>151</v>
      </c>
      <c r="F8093">
        <v>102</v>
      </c>
      <c r="G8093" t="s">
        <v>30</v>
      </c>
      <c r="H8093">
        <v>64</v>
      </c>
      <c r="I8093">
        <v>880</v>
      </c>
      <c r="J8093">
        <v>88</v>
      </c>
      <c r="K8093">
        <v>16413</v>
      </c>
      <c r="L8093">
        <v>6.94</v>
      </c>
      <c r="M8093" t="s">
        <v>36</v>
      </c>
      <c r="N8093">
        <v>9.3000000000000007</v>
      </c>
      <c r="O8093">
        <v>3875</v>
      </c>
      <c r="P8093">
        <v>87</v>
      </c>
      <c r="Q8093" t="s">
        <v>34</v>
      </c>
      <c r="R8093" t="s">
        <v>28</v>
      </c>
    </row>
    <row r="8094" spans="1:18" x14ac:dyDescent="0.2">
      <c r="A8094">
        <v>8093</v>
      </c>
      <c r="B8094">
        <v>49</v>
      </c>
      <c r="C8094" t="str" cm="1">
        <f t="array" ref="C8094">_xlfn.IFS(B8094&lt;18, "Under 18", B8094&lt;=24, "18-24", B8094&lt;=34, "25-34", B8094&lt;=44, "35-44", B8094&lt;=54, "45-54", B8094&gt;=55, "55 and Over")</f>
        <v>45-54</v>
      </c>
      <c r="D8094" t="s">
        <v>29</v>
      </c>
      <c r="E8094">
        <v>198</v>
      </c>
      <c r="F8094">
        <v>109</v>
      </c>
      <c r="G8094" t="s">
        <v>37</v>
      </c>
      <c r="H8094">
        <v>15</v>
      </c>
      <c r="I8094">
        <v>887</v>
      </c>
      <c r="J8094">
        <v>83</v>
      </c>
      <c r="K8094">
        <v>12636</v>
      </c>
      <c r="L8094">
        <v>5.85</v>
      </c>
      <c r="M8094" t="s">
        <v>22</v>
      </c>
      <c r="N8094">
        <v>5.0999999999999996</v>
      </c>
      <c r="O8094">
        <v>2921</v>
      </c>
      <c r="P8094">
        <v>66</v>
      </c>
      <c r="Q8094" t="s">
        <v>32</v>
      </c>
      <c r="R8094" t="s">
        <v>32</v>
      </c>
    </row>
    <row r="8095" spans="1:18" x14ac:dyDescent="0.2">
      <c r="A8095">
        <v>8094</v>
      </c>
      <c r="B8095">
        <v>27</v>
      </c>
      <c r="C8095" t="str" cm="1">
        <f t="array" ref="C8095">_xlfn.IFS(B8095&lt;18, "Under 18", B8095&lt;=24, "18-24", B8095&lt;=34, "25-34", B8095&lt;=44, "35-44", B8095&lt;=54, "45-54", B8095&gt;=55, "55 and Over")</f>
        <v>25-34</v>
      </c>
      <c r="D8095" t="s">
        <v>29</v>
      </c>
      <c r="E8095">
        <v>171</v>
      </c>
      <c r="F8095">
        <v>61</v>
      </c>
      <c r="G8095" t="s">
        <v>37</v>
      </c>
      <c r="H8095">
        <v>54</v>
      </c>
      <c r="I8095">
        <v>296</v>
      </c>
      <c r="J8095">
        <v>82</v>
      </c>
      <c r="K8095">
        <v>13852</v>
      </c>
      <c r="L8095">
        <v>4.13</v>
      </c>
      <c r="M8095" t="s">
        <v>36</v>
      </c>
      <c r="N8095">
        <v>4.2</v>
      </c>
      <c r="O8095">
        <v>2211</v>
      </c>
      <c r="P8095">
        <v>84</v>
      </c>
      <c r="Q8095" t="s">
        <v>32</v>
      </c>
      <c r="R8095" t="s">
        <v>24</v>
      </c>
    </row>
    <row r="8096" spans="1:18" x14ac:dyDescent="0.2">
      <c r="A8096">
        <v>8095</v>
      </c>
      <c r="B8096">
        <v>35</v>
      </c>
      <c r="C8096" t="str" cm="1">
        <f t="array" ref="C8096">_xlfn.IFS(B8096&lt;18, "Under 18", B8096&lt;=24, "18-24", B8096&lt;=34, "25-34", B8096&lt;=44, "35-44", B8096&lt;=54, "45-54", B8096&gt;=55, "55 and Over")</f>
        <v>35-44</v>
      </c>
      <c r="D8096" t="s">
        <v>20</v>
      </c>
      <c r="E8096">
        <v>196</v>
      </c>
      <c r="F8096">
        <v>72</v>
      </c>
      <c r="G8096" t="s">
        <v>30</v>
      </c>
      <c r="H8096">
        <v>25</v>
      </c>
      <c r="I8096">
        <v>213</v>
      </c>
      <c r="J8096">
        <v>109</v>
      </c>
      <c r="K8096">
        <v>3601</v>
      </c>
      <c r="L8096">
        <v>4.01</v>
      </c>
      <c r="M8096" t="s">
        <v>36</v>
      </c>
      <c r="N8096">
        <v>7.3</v>
      </c>
      <c r="O8096">
        <v>1624</v>
      </c>
      <c r="P8096">
        <v>73</v>
      </c>
      <c r="Q8096" t="s">
        <v>34</v>
      </c>
      <c r="R8096" t="s">
        <v>32</v>
      </c>
    </row>
    <row r="8097" spans="1:18" x14ac:dyDescent="0.2">
      <c r="A8097">
        <v>8096</v>
      </c>
      <c r="B8097">
        <v>44</v>
      </c>
      <c r="C8097" t="str" cm="1">
        <f t="array" ref="C8097">_xlfn.IFS(B8097&lt;18, "Under 18", B8097&lt;=24, "18-24", B8097&lt;=34, "25-34", B8097&lt;=44, "35-44", B8097&lt;=54, "45-54", B8097&gt;=55, "55 and Over")</f>
        <v>35-44</v>
      </c>
      <c r="D8097" t="s">
        <v>20</v>
      </c>
      <c r="E8097">
        <v>195</v>
      </c>
      <c r="F8097">
        <v>76</v>
      </c>
      <c r="G8097" t="s">
        <v>37</v>
      </c>
      <c r="H8097">
        <v>86</v>
      </c>
      <c r="I8097">
        <v>904</v>
      </c>
      <c r="J8097">
        <v>171</v>
      </c>
      <c r="K8097">
        <v>2796</v>
      </c>
      <c r="L8097">
        <v>6.51</v>
      </c>
      <c r="M8097" t="s">
        <v>31</v>
      </c>
      <c r="N8097">
        <v>9.5</v>
      </c>
      <c r="O8097">
        <v>2097</v>
      </c>
      <c r="P8097">
        <v>80</v>
      </c>
      <c r="Q8097" t="s">
        <v>34</v>
      </c>
      <c r="R8097" t="s">
        <v>32</v>
      </c>
    </row>
    <row r="8098" spans="1:18" x14ac:dyDescent="0.2">
      <c r="A8098">
        <v>8097</v>
      </c>
      <c r="B8098">
        <v>58</v>
      </c>
      <c r="C8098" t="str" cm="1">
        <f t="array" ref="C8098">_xlfn.IFS(B8098&lt;18, "Under 18", B8098&lt;=24, "18-24", B8098&lt;=34, "25-34", B8098&lt;=44, "35-44", B8098&lt;=54, "45-54", B8098&gt;=55, "55 and Over")</f>
        <v>55 and Over</v>
      </c>
      <c r="D8098" t="s">
        <v>25</v>
      </c>
      <c r="E8098">
        <v>191</v>
      </c>
      <c r="F8098">
        <v>85</v>
      </c>
      <c r="G8098" t="s">
        <v>26</v>
      </c>
      <c r="H8098">
        <v>54</v>
      </c>
      <c r="I8098">
        <v>819</v>
      </c>
      <c r="J8098">
        <v>156</v>
      </c>
      <c r="K8098">
        <v>8096</v>
      </c>
      <c r="L8098">
        <v>11.01</v>
      </c>
      <c r="M8098" t="s">
        <v>31</v>
      </c>
      <c r="N8098">
        <v>4.4000000000000004</v>
      </c>
      <c r="O8098">
        <v>3308</v>
      </c>
      <c r="P8098">
        <v>70</v>
      </c>
      <c r="Q8098" t="s">
        <v>23</v>
      </c>
      <c r="R8098" t="s">
        <v>28</v>
      </c>
    </row>
    <row r="8099" spans="1:18" x14ac:dyDescent="0.2">
      <c r="A8099">
        <v>8098</v>
      </c>
      <c r="B8099">
        <v>40</v>
      </c>
      <c r="C8099" t="str" cm="1">
        <f t="array" ref="C8099">_xlfn.IFS(B8099&lt;18, "Under 18", B8099&lt;=24, "18-24", B8099&lt;=34, "25-34", B8099&lt;=44, "35-44", B8099&lt;=54, "45-54", B8099&gt;=55, "55 and Over")</f>
        <v>35-44</v>
      </c>
      <c r="D8099" t="s">
        <v>20</v>
      </c>
      <c r="E8099">
        <v>170</v>
      </c>
      <c r="F8099">
        <v>114</v>
      </c>
      <c r="G8099" t="s">
        <v>26</v>
      </c>
      <c r="H8099">
        <v>45</v>
      </c>
      <c r="I8099">
        <v>189</v>
      </c>
      <c r="J8099">
        <v>137</v>
      </c>
      <c r="K8099">
        <v>7600</v>
      </c>
      <c r="L8099">
        <v>2.16</v>
      </c>
      <c r="M8099" t="s">
        <v>31</v>
      </c>
      <c r="N8099">
        <v>8.9</v>
      </c>
      <c r="O8099">
        <v>1571</v>
      </c>
      <c r="P8099">
        <v>88</v>
      </c>
      <c r="Q8099" t="s">
        <v>34</v>
      </c>
      <c r="R8099" t="s">
        <v>28</v>
      </c>
    </row>
    <row r="8100" spans="1:18" x14ac:dyDescent="0.2">
      <c r="A8100">
        <v>8099</v>
      </c>
      <c r="B8100">
        <v>47</v>
      </c>
      <c r="C8100" t="str" cm="1">
        <f t="array" ref="C8100">_xlfn.IFS(B8100&lt;18, "Under 18", B8100&lt;=24, "18-24", B8100&lt;=34, "25-34", B8100&lt;=44, "35-44", B8100&lt;=54, "45-54", B8100&gt;=55, "55 and Over")</f>
        <v>45-54</v>
      </c>
      <c r="D8100" t="s">
        <v>25</v>
      </c>
      <c r="E8100">
        <v>166</v>
      </c>
      <c r="F8100">
        <v>94</v>
      </c>
      <c r="G8100" t="s">
        <v>21</v>
      </c>
      <c r="H8100">
        <v>33</v>
      </c>
      <c r="I8100">
        <v>821</v>
      </c>
      <c r="J8100">
        <v>90</v>
      </c>
      <c r="K8100">
        <v>12142</v>
      </c>
      <c r="L8100">
        <v>13.14</v>
      </c>
      <c r="M8100" t="s">
        <v>31</v>
      </c>
      <c r="N8100">
        <v>4.9000000000000004</v>
      </c>
      <c r="O8100">
        <v>3184</v>
      </c>
      <c r="P8100">
        <v>77</v>
      </c>
      <c r="Q8100" t="s">
        <v>34</v>
      </c>
      <c r="R8100" t="s">
        <v>28</v>
      </c>
    </row>
    <row r="8101" spans="1:18" x14ac:dyDescent="0.2">
      <c r="A8101">
        <v>8100</v>
      </c>
      <c r="B8101">
        <v>33</v>
      </c>
      <c r="C8101" t="str" cm="1">
        <f t="array" ref="C8101">_xlfn.IFS(B8101&lt;18, "Under 18", B8101&lt;=24, "18-24", B8101&lt;=34, "25-34", B8101&lt;=44, "35-44", B8101&lt;=54, "45-54", B8101&gt;=55, "55 and Over")</f>
        <v>25-34</v>
      </c>
      <c r="D8101" t="s">
        <v>20</v>
      </c>
      <c r="E8101">
        <v>197</v>
      </c>
      <c r="F8101">
        <v>87</v>
      </c>
      <c r="G8101" t="s">
        <v>37</v>
      </c>
      <c r="H8101">
        <v>109</v>
      </c>
      <c r="I8101">
        <v>385</v>
      </c>
      <c r="J8101">
        <v>136</v>
      </c>
      <c r="K8101">
        <v>6379</v>
      </c>
      <c r="L8101">
        <v>12.89</v>
      </c>
      <c r="M8101" t="s">
        <v>22</v>
      </c>
      <c r="N8101">
        <v>5.6</v>
      </c>
      <c r="O8101">
        <v>3286</v>
      </c>
      <c r="P8101">
        <v>55</v>
      </c>
      <c r="Q8101" t="s">
        <v>27</v>
      </c>
      <c r="R8101" t="s">
        <v>28</v>
      </c>
    </row>
    <row r="8102" spans="1:18" x14ac:dyDescent="0.2">
      <c r="A8102">
        <v>8101</v>
      </c>
      <c r="B8102">
        <v>59</v>
      </c>
      <c r="C8102" t="str" cm="1">
        <f t="array" ref="C8102">_xlfn.IFS(B8102&lt;18, "Under 18", B8102&lt;=24, "18-24", B8102&lt;=34, "25-34", B8102&lt;=44, "35-44", B8102&lt;=54, "45-54", B8102&gt;=55, "55 and Over")</f>
        <v>55 and Over</v>
      </c>
      <c r="D8102" t="s">
        <v>29</v>
      </c>
      <c r="E8102">
        <v>172</v>
      </c>
      <c r="F8102">
        <v>103</v>
      </c>
      <c r="G8102" t="s">
        <v>30</v>
      </c>
      <c r="H8102">
        <v>56</v>
      </c>
      <c r="I8102">
        <v>846</v>
      </c>
      <c r="J8102">
        <v>150</v>
      </c>
      <c r="K8102">
        <v>6390</v>
      </c>
      <c r="L8102">
        <v>11.94</v>
      </c>
      <c r="M8102" t="s">
        <v>22</v>
      </c>
      <c r="N8102">
        <v>5.4</v>
      </c>
      <c r="O8102">
        <v>2337</v>
      </c>
      <c r="P8102">
        <v>68</v>
      </c>
      <c r="Q8102" t="s">
        <v>34</v>
      </c>
      <c r="R8102" t="s">
        <v>24</v>
      </c>
    </row>
    <row r="8103" spans="1:18" x14ac:dyDescent="0.2">
      <c r="A8103">
        <v>8102</v>
      </c>
      <c r="B8103">
        <v>58</v>
      </c>
      <c r="C8103" t="str" cm="1">
        <f t="array" ref="C8103">_xlfn.IFS(B8103&lt;18, "Under 18", B8103&lt;=24, "18-24", B8103&lt;=34, "25-34", B8103&lt;=44, "35-44", B8103&lt;=54, "45-54", B8103&gt;=55, "55 and Over")</f>
        <v>55 and Over</v>
      </c>
      <c r="D8103" t="s">
        <v>20</v>
      </c>
      <c r="E8103">
        <v>151</v>
      </c>
      <c r="F8103">
        <v>119</v>
      </c>
      <c r="G8103" t="s">
        <v>26</v>
      </c>
      <c r="H8103">
        <v>119</v>
      </c>
      <c r="I8103">
        <v>268</v>
      </c>
      <c r="J8103">
        <v>82</v>
      </c>
      <c r="K8103">
        <v>6223</v>
      </c>
      <c r="L8103">
        <v>14.85</v>
      </c>
      <c r="M8103" t="s">
        <v>31</v>
      </c>
      <c r="N8103">
        <v>5.5</v>
      </c>
      <c r="O8103">
        <v>1738</v>
      </c>
      <c r="P8103">
        <v>61</v>
      </c>
      <c r="Q8103" t="s">
        <v>23</v>
      </c>
      <c r="R8103" t="s">
        <v>24</v>
      </c>
    </row>
    <row r="8104" spans="1:18" x14ac:dyDescent="0.2">
      <c r="A8104">
        <v>8103</v>
      </c>
      <c r="B8104">
        <v>27</v>
      </c>
      <c r="C8104" t="str" cm="1">
        <f t="array" ref="C8104">_xlfn.IFS(B8104&lt;18, "Under 18", B8104&lt;=24, "18-24", B8104&lt;=34, "25-34", B8104&lt;=44, "35-44", B8104&lt;=54, "45-54", B8104&gt;=55, "55 and Over")</f>
        <v>25-34</v>
      </c>
      <c r="D8104" t="s">
        <v>29</v>
      </c>
      <c r="E8104">
        <v>181</v>
      </c>
      <c r="F8104">
        <v>107</v>
      </c>
      <c r="G8104" t="s">
        <v>21</v>
      </c>
      <c r="H8104">
        <v>105</v>
      </c>
      <c r="I8104">
        <v>530</v>
      </c>
      <c r="J8104">
        <v>91</v>
      </c>
      <c r="K8104">
        <v>16480</v>
      </c>
      <c r="L8104">
        <v>7.96</v>
      </c>
      <c r="M8104" t="s">
        <v>31</v>
      </c>
      <c r="N8104">
        <v>10</v>
      </c>
      <c r="O8104">
        <v>2748</v>
      </c>
      <c r="P8104">
        <v>68</v>
      </c>
      <c r="Q8104" t="s">
        <v>32</v>
      </c>
      <c r="R8104" t="s">
        <v>28</v>
      </c>
    </row>
    <row r="8105" spans="1:18" x14ac:dyDescent="0.2">
      <c r="A8105">
        <v>8104</v>
      </c>
      <c r="B8105">
        <v>28</v>
      </c>
      <c r="C8105" t="str" cm="1">
        <f t="array" ref="C8105">_xlfn.IFS(B8105&lt;18, "Under 18", B8105&lt;=24, "18-24", B8105&lt;=34, "25-34", B8105&lt;=44, "35-44", B8105&lt;=54, "45-54", B8105&gt;=55, "55 and Over")</f>
        <v>25-34</v>
      </c>
      <c r="D8105" t="s">
        <v>29</v>
      </c>
      <c r="E8105">
        <v>194</v>
      </c>
      <c r="F8105">
        <v>107</v>
      </c>
      <c r="G8105" t="s">
        <v>37</v>
      </c>
      <c r="H8105">
        <v>37</v>
      </c>
      <c r="I8105">
        <v>428</v>
      </c>
      <c r="J8105">
        <v>167</v>
      </c>
      <c r="K8105">
        <v>8330</v>
      </c>
      <c r="L8105">
        <v>8.01</v>
      </c>
      <c r="M8105" t="s">
        <v>31</v>
      </c>
      <c r="N8105">
        <v>9.8000000000000007</v>
      </c>
      <c r="O8105">
        <v>2981</v>
      </c>
      <c r="P8105">
        <v>80</v>
      </c>
      <c r="Q8105" t="s">
        <v>34</v>
      </c>
      <c r="R8105" t="s">
        <v>32</v>
      </c>
    </row>
    <row r="8106" spans="1:18" x14ac:dyDescent="0.2">
      <c r="A8106">
        <v>8105</v>
      </c>
      <c r="B8106">
        <v>56</v>
      </c>
      <c r="C8106" t="str" cm="1">
        <f t="array" ref="C8106">_xlfn.IFS(B8106&lt;18, "Under 18", B8106&lt;=24, "18-24", B8106&lt;=34, "25-34", B8106&lt;=44, "35-44", B8106&lt;=54, "45-54", B8106&gt;=55, "55 and Over")</f>
        <v>55 and Over</v>
      </c>
      <c r="D8106" t="s">
        <v>29</v>
      </c>
      <c r="E8106">
        <v>178</v>
      </c>
      <c r="F8106">
        <v>119</v>
      </c>
      <c r="G8106" t="s">
        <v>33</v>
      </c>
      <c r="H8106">
        <v>108</v>
      </c>
      <c r="I8106">
        <v>358</v>
      </c>
      <c r="J8106">
        <v>159</v>
      </c>
      <c r="K8106">
        <v>5267</v>
      </c>
      <c r="L8106">
        <v>9.99</v>
      </c>
      <c r="M8106" t="s">
        <v>31</v>
      </c>
      <c r="N8106">
        <v>8.5</v>
      </c>
      <c r="O8106">
        <v>2781</v>
      </c>
      <c r="P8106">
        <v>84</v>
      </c>
      <c r="Q8106" t="s">
        <v>27</v>
      </c>
      <c r="R8106" t="s">
        <v>28</v>
      </c>
    </row>
    <row r="8107" spans="1:18" x14ac:dyDescent="0.2">
      <c r="A8107">
        <v>8106</v>
      </c>
      <c r="B8107">
        <v>25</v>
      </c>
      <c r="C8107" t="str" cm="1">
        <f t="array" ref="C8107">_xlfn.IFS(B8107&lt;18, "Under 18", B8107&lt;=24, "18-24", B8107&lt;=34, "25-34", B8107&lt;=44, "35-44", B8107&lt;=54, "45-54", B8107&gt;=55, "55 and Over")</f>
        <v>25-34</v>
      </c>
      <c r="D8107" t="s">
        <v>29</v>
      </c>
      <c r="E8107">
        <v>199</v>
      </c>
      <c r="F8107">
        <v>70</v>
      </c>
      <c r="G8107" t="s">
        <v>26</v>
      </c>
      <c r="H8107">
        <v>109</v>
      </c>
      <c r="I8107">
        <v>223</v>
      </c>
      <c r="J8107">
        <v>146</v>
      </c>
      <c r="K8107">
        <v>12588</v>
      </c>
      <c r="L8107">
        <v>1.83</v>
      </c>
      <c r="M8107" t="s">
        <v>36</v>
      </c>
      <c r="N8107">
        <v>9.3000000000000007</v>
      </c>
      <c r="O8107">
        <v>1899</v>
      </c>
      <c r="P8107">
        <v>69</v>
      </c>
      <c r="Q8107" t="s">
        <v>32</v>
      </c>
      <c r="R8107" t="s">
        <v>24</v>
      </c>
    </row>
    <row r="8108" spans="1:18" x14ac:dyDescent="0.2">
      <c r="A8108">
        <v>8107</v>
      </c>
      <c r="B8108">
        <v>53</v>
      </c>
      <c r="C8108" t="str" cm="1">
        <f t="array" ref="C8108">_xlfn.IFS(B8108&lt;18, "Under 18", B8108&lt;=24, "18-24", B8108&lt;=34, "25-34", B8108&lt;=44, "35-44", B8108&lt;=54, "45-54", B8108&gt;=55, "55 and Over")</f>
        <v>45-54</v>
      </c>
      <c r="D8108" t="s">
        <v>29</v>
      </c>
      <c r="E8108">
        <v>168</v>
      </c>
      <c r="F8108">
        <v>55</v>
      </c>
      <c r="G8108" t="s">
        <v>30</v>
      </c>
      <c r="H8108">
        <v>98</v>
      </c>
      <c r="I8108">
        <v>260</v>
      </c>
      <c r="J8108">
        <v>98</v>
      </c>
      <c r="K8108">
        <v>18383</v>
      </c>
      <c r="L8108">
        <v>6.3</v>
      </c>
      <c r="M8108" t="s">
        <v>31</v>
      </c>
      <c r="N8108">
        <v>5.4</v>
      </c>
      <c r="O8108">
        <v>2432</v>
      </c>
      <c r="P8108">
        <v>83</v>
      </c>
      <c r="Q8108" t="s">
        <v>32</v>
      </c>
      <c r="R8108" t="s">
        <v>32</v>
      </c>
    </row>
    <row r="8109" spans="1:18" x14ac:dyDescent="0.2">
      <c r="A8109">
        <v>8108</v>
      </c>
      <c r="B8109">
        <v>55</v>
      </c>
      <c r="C8109" t="str" cm="1">
        <f t="array" ref="C8109">_xlfn.IFS(B8109&lt;18, "Under 18", B8109&lt;=24, "18-24", B8109&lt;=34, "25-34", B8109&lt;=44, "35-44", B8109&lt;=54, "45-54", B8109&gt;=55, "55 and Over")</f>
        <v>55 and Over</v>
      </c>
      <c r="D8109" t="s">
        <v>20</v>
      </c>
      <c r="E8109">
        <v>198</v>
      </c>
      <c r="F8109">
        <v>72</v>
      </c>
      <c r="G8109" t="s">
        <v>21</v>
      </c>
      <c r="H8109">
        <v>17</v>
      </c>
      <c r="I8109">
        <v>329</v>
      </c>
      <c r="J8109">
        <v>136</v>
      </c>
      <c r="K8109">
        <v>11398</v>
      </c>
      <c r="L8109">
        <v>9.76</v>
      </c>
      <c r="M8109" t="s">
        <v>31</v>
      </c>
      <c r="N8109">
        <v>9.6999999999999993</v>
      </c>
      <c r="O8109">
        <v>1546</v>
      </c>
      <c r="P8109">
        <v>66</v>
      </c>
      <c r="Q8109" t="s">
        <v>34</v>
      </c>
      <c r="R8109" t="s">
        <v>28</v>
      </c>
    </row>
    <row r="8110" spans="1:18" x14ac:dyDescent="0.2">
      <c r="A8110">
        <v>8109</v>
      </c>
      <c r="B8110">
        <v>24</v>
      </c>
      <c r="C8110" t="str" cm="1">
        <f t="array" ref="C8110">_xlfn.IFS(B8110&lt;18, "Under 18", B8110&lt;=24, "18-24", B8110&lt;=34, "25-34", B8110&lt;=44, "35-44", B8110&lt;=54, "45-54", B8110&gt;=55, "55 and Over")</f>
        <v>18-24</v>
      </c>
      <c r="D8110" t="s">
        <v>29</v>
      </c>
      <c r="E8110">
        <v>161</v>
      </c>
      <c r="F8110">
        <v>109</v>
      </c>
      <c r="G8110" t="s">
        <v>30</v>
      </c>
      <c r="H8110">
        <v>62</v>
      </c>
      <c r="I8110">
        <v>174</v>
      </c>
      <c r="J8110">
        <v>137</v>
      </c>
      <c r="K8110">
        <v>2989</v>
      </c>
      <c r="L8110">
        <v>4.0199999999999996</v>
      </c>
      <c r="M8110" t="s">
        <v>22</v>
      </c>
      <c r="N8110">
        <v>9.3000000000000007</v>
      </c>
      <c r="O8110">
        <v>3289</v>
      </c>
      <c r="P8110">
        <v>57</v>
      </c>
      <c r="Q8110" t="s">
        <v>27</v>
      </c>
      <c r="R8110" t="s">
        <v>32</v>
      </c>
    </row>
    <row r="8111" spans="1:18" x14ac:dyDescent="0.2">
      <c r="A8111">
        <v>8110</v>
      </c>
      <c r="B8111">
        <v>37</v>
      </c>
      <c r="C8111" t="str" cm="1">
        <f t="array" ref="C8111">_xlfn.IFS(B8111&lt;18, "Under 18", B8111&lt;=24, "18-24", B8111&lt;=34, "25-34", B8111&lt;=44, "35-44", B8111&lt;=54, "45-54", B8111&gt;=55, "55 and Over")</f>
        <v>35-44</v>
      </c>
      <c r="D8111" t="s">
        <v>25</v>
      </c>
      <c r="E8111">
        <v>170</v>
      </c>
      <c r="F8111">
        <v>119</v>
      </c>
      <c r="G8111" t="s">
        <v>30</v>
      </c>
      <c r="H8111">
        <v>83</v>
      </c>
      <c r="I8111">
        <v>959</v>
      </c>
      <c r="J8111">
        <v>109</v>
      </c>
      <c r="K8111">
        <v>2778</v>
      </c>
      <c r="L8111">
        <v>4.74</v>
      </c>
      <c r="M8111" t="s">
        <v>36</v>
      </c>
      <c r="N8111">
        <v>5.5</v>
      </c>
      <c r="O8111">
        <v>1541</v>
      </c>
      <c r="P8111">
        <v>59</v>
      </c>
      <c r="Q8111" t="s">
        <v>34</v>
      </c>
      <c r="R8111" t="s">
        <v>28</v>
      </c>
    </row>
    <row r="8112" spans="1:18" x14ac:dyDescent="0.2">
      <c r="A8112">
        <v>8111</v>
      </c>
      <c r="B8112">
        <v>32</v>
      </c>
      <c r="C8112" t="str" cm="1">
        <f t="array" ref="C8112">_xlfn.IFS(B8112&lt;18, "Under 18", B8112&lt;=24, "18-24", B8112&lt;=34, "25-34", B8112&lt;=44, "35-44", B8112&lt;=54, "45-54", B8112&gt;=55, "55 and Over")</f>
        <v>25-34</v>
      </c>
      <c r="D8112" t="s">
        <v>25</v>
      </c>
      <c r="E8112">
        <v>198</v>
      </c>
      <c r="F8112">
        <v>100</v>
      </c>
      <c r="G8112" t="s">
        <v>33</v>
      </c>
      <c r="H8112">
        <v>52</v>
      </c>
      <c r="I8112">
        <v>638</v>
      </c>
      <c r="J8112">
        <v>142</v>
      </c>
      <c r="K8112">
        <v>8962</v>
      </c>
      <c r="L8112">
        <v>12.96</v>
      </c>
      <c r="M8112" t="s">
        <v>36</v>
      </c>
      <c r="N8112">
        <v>9.1999999999999993</v>
      </c>
      <c r="O8112">
        <v>3857</v>
      </c>
      <c r="P8112">
        <v>74</v>
      </c>
      <c r="Q8112" t="s">
        <v>23</v>
      </c>
      <c r="R8112" t="s">
        <v>28</v>
      </c>
    </row>
    <row r="8113" spans="1:18" x14ac:dyDescent="0.2">
      <c r="A8113">
        <v>8112</v>
      </c>
      <c r="B8113">
        <v>57</v>
      </c>
      <c r="C8113" t="str" cm="1">
        <f t="array" ref="C8113">_xlfn.IFS(B8113&lt;18, "Under 18", B8113&lt;=24, "18-24", B8113&lt;=34, "25-34", B8113&lt;=44, "35-44", B8113&lt;=54, "45-54", B8113&gt;=55, "55 and Over")</f>
        <v>55 and Over</v>
      </c>
      <c r="D8113" t="s">
        <v>20</v>
      </c>
      <c r="E8113">
        <v>183</v>
      </c>
      <c r="F8113">
        <v>100</v>
      </c>
      <c r="G8113" t="s">
        <v>21</v>
      </c>
      <c r="H8113">
        <v>97</v>
      </c>
      <c r="I8113">
        <v>841</v>
      </c>
      <c r="J8113">
        <v>174</v>
      </c>
      <c r="K8113">
        <v>1347</v>
      </c>
      <c r="L8113">
        <v>14.64</v>
      </c>
      <c r="M8113" t="s">
        <v>31</v>
      </c>
      <c r="N8113">
        <v>5.2</v>
      </c>
      <c r="O8113">
        <v>2976</v>
      </c>
      <c r="P8113">
        <v>62</v>
      </c>
      <c r="Q8113" t="s">
        <v>34</v>
      </c>
      <c r="R8113" t="s">
        <v>28</v>
      </c>
    </row>
    <row r="8114" spans="1:18" x14ac:dyDescent="0.2">
      <c r="A8114">
        <v>8113</v>
      </c>
      <c r="B8114">
        <v>49</v>
      </c>
      <c r="C8114" t="str" cm="1">
        <f t="array" ref="C8114">_xlfn.IFS(B8114&lt;18, "Under 18", B8114&lt;=24, "18-24", B8114&lt;=34, "25-34", B8114&lt;=44, "35-44", B8114&lt;=54, "45-54", B8114&gt;=55, "55 and Over")</f>
        <v>45-54</v>
      </c>
      <c r="D8114" t="s">
        <v>20</v>
      </c>
      <c r="E8114">
        <v>166</v>
      </c>
      <c r="F8114">
        <v>105</v>
      </c>
      <c r="G8114" t="s">
        <v>26</v>
      </c>
      <c r="H8114">
        <v>91</v>
      </c>
      <c r="I8114">
        <v>973</v>
      </c>
      <c r="J8114">
        <v>150</v>
      </c>
      <c r="K8114">
        <v>16190</v>
      </c>
      <c r="L8114">
        <v>10.66</v>
      </c>
      <c r="M8114" t="s">
        <v>22</v>
      </c>
      <c r="N8114">
        <v>5.8</v>
      </c>
      <c r="O8114">
        <v>2915</v>
      </c>
      <c r="P8114">
        <v>60</v>
      </c>
      <c r="Q8114" t="s">
        <v>34</v>
      </c>
      <c r="R8114" t="s">
        <v>28</v>
      </c>
    </row>
    <row r="8115" spans="1:18" x14ac:dyDescent="0.2">
      <c r="A8115">
        <v>8114</v>
      </c>
      <c r="B8115">
        <v>36</v>
      </c>
      <c r="C8115" t="str" cm="1">
        <f t="array" ref="C8115">_xlfn.IFS(B8115&lt;18, "Under 18", B8115&lt;=24, "18-24", B8115&lt;=34, "25-34", B8115&lt;=44, "35-44", B8115&lt;=54, "45-54", B8115&gt;=55, "55 and Over")</f>
        <v>35-44</v>
      </c>
      <c r="D8115" t="s">
        <v>25</v>
      </c>
      <c r="E8115">
        <v>195</v>
      </c>
      <c r="F8115">
        <v>56</v>
      </c>
      <c r="G8115" t="s">
        <v>26</v>
      </c>
      <c r="H8115">
        <v>52</v>
      </c>
      <c r="I8115">
        <v>357</v>
      </c>
      <c r="J8115">
        <v>141</v>
      </c>
      <c r="K8115">
        <v>11237</v>
      </c>
      <c r="L8115">
        <v>10.41</v>
      </c>
      <c r="M8115" t="s">
        <v>36</v>
      </c>
      <c r="N8115">
        <v>4.5</v>
      </c>
      <c r="O8115">
        <v>3387</v>
      </c>
      <c r="P8115">
        <v>71</v>
      </c>
      <c r="Q8115" t="s">
        <v>32</v>
      </c>
      <c r="R8115" t="s">
        <v>28</v>
      </c>
    </row>
    <row r="8116" spans="1:18" x14ac:dyDescent="0.2">
      <c r="A8116">
        <v>8115</v>
      </c>
      <c r="B8116">
        <v>30</v>
      </c>
      <c r="C8116" t="str" cm="1">
        <f t="array" ref="C8116">_xlfn.IFS(B8116&lt;18, "Under 18", B8116&lt;=24, "18-24", B8116&lt;=34, "25-34", B8116&lt;=44, "35-44", B8116&lt;=54, "45-54", B8116&gt;=55, "55 and Over")</f>
        <v>25-34</v>
      </c>
      <c r="D8116" t="s">
        <v>20</v>
      </c>
      <c r="E8116">
        <v>152</v>
      </c>
      <c r="F8116">
        <v>108</v>
      </c>
      <c r="G8116" t="s">
        <v>35</v>
      </c>
      <c r="H8116">
        <v>18</v>
      </c>
      <c r="I8116">
        <v>187</v>
      </c>
      <c r="J8116">
        <v>128</v>
      </c>
      <c r="K8116">
        <v>13232</v>
      </c>
      <c r="L8116">
        <v>10</v>
      </c>
      <c r="M8116" t="s">
        <v>22</v>
      </c>
      <c r="N8116">
        <v>8.8000000000000007</v>
      </c>
      <c r="O8116">
        <v>3829</v>
      </c>
      <c r="P8116">
        <v>50</v>
      </c>
      <c r="Q8116" t="s">
        <v>34</v>
      </c>
      <c r="R8116" t="s">
        <v>28</v>
      </c>
    </row>
    <row r="8117" spans="1:18" x14ac:dyDescent="0.2">
      <c r="A8117">
        <v>8116</v>
      </c>
      <c r="B8117">
        <v>49</v>
      </c>
      <c r="C8117" t="str" cm="1">
        <f t="array" ref="C8117">_xlfn.IFS(B8117&lt;18, "Under 18", B8117&lt;=24, "18-24", B8117&lt;=34, "25-34", B8117&lt;=44, "35-44", B8117&lt;=54, "45-54", B8117&gt;=55, "55 and Over")</f>
        <v>45-54</v>
      </c>
      <c r="D8117" t="s">
        <v>25</v>
      </c>
      <c r="E8117">
        <v>195</v>
      </c>
      <c r="F8117">
        <v>105</v>
      </c>
      <c r="G8117" t="s">
        <v>33</v>
      </c>
      <c r="H8117">
        <v>30</v>
      </c>
      <c r="I8117">
        <v>491</v>
      </c>
      <c r="J8117">
        <v>136</v>
      </c>
      <c r="K8117">
        <v>2135</v>
      </c>
      <c r="L8117">
        <v>14.17</v>
      </c>
      <c r="M8117" t="s">
        <v>22</v>
      </c>
      <c r="N8117">
        <v>7.3</v>
      </c>
      <c r="O8117">
        <v>2294</v>
      </c>
      <c r="P8117">
        <v>89</v>
      </c>
      <c r="Q8117" t="s">
        <v>23</v>
      </c>
      <c r="R8117" t="s">
        <v>24</v>
      </c>
    </row>
    <row r="8118" spans="1:18" x14ac:dyDescent="0.2">
      <c r="A8118">
        <v>8117</v>
      </c>
      <c r="B8118">
        <v>23</v>
      </c>
      <c r="C8118" t="str" cm="1">
        <f t="array" ref="C8118">_xlfn.IFS(B8118&lt;18, "Under 18", B8118&lt;=24, "18-24", B8118&lt;=34, "25-34", B8118&lt;=44, "35-44", B8118&lt;=54, "45-54", B8118&gt;=55, "55 and Over")</f>
        <v>18-24</v>
      </c>
      <c r="D8118" t="s">
        <v>20</v>
      </c>
      <c r="E8118">
        <v>160</v>
      </c>
      <c r="F8118">
        <v>76</v>
      </c>
      <c r="G8118" t="s">
        <v>26</v>
      </c>
      <c r="H8118">
        <v>115</v>
      </c>
      <c r="I8118">
        <v>625</v>
      </c>
      <c r="J8118">
        <v>94</v>
      </c>
      <c r="K8118">
        <v>11290</v>
      </c>
      <c r="L8118">
        <v>1.79</v>
      </c>
      <c r="M8118" t="s">
        <v>31</v>
      </c>
      <c r="N8118">
        <v>9.8000000000000007</v>
      </c>
      <c r="O8118">
        <v>1729</v>
      </c>
      <c r="P8118">
        <v>52</v>
      </c>
      <c r="Q8118" t="s">
        <v>32</v>
      </c>
      <c r="R8118" t="s">
        <v>32</v>
      </c>
    </row>
    <row r="8119" spans="1:18" x14ac:dyDescent="0.2">
      <c r="A8119">
        <v>8118</v>
      </c>
      <c r="B8119">
        <v>38</v>
      </c>
      <c r="C8119" t="str" cm="1">
        <f t="array" ref="C8119">_xlfn.IFS(B8119&lt;18, "Under 18", B8119&lt;=24, "18-24", B8119&lt;=34, "25-34", B8119&lt;=44, "35-44", B8119&lt;=54, "45-54", B8119&gt;=55, "55 and Over")</f>
        <v>35-44</v>
      </c>
      <c r="D8119" t="s">
        <v>20</v>
      </c>
      <c r="E8119">
        <v>163</v>
      </c>
      <c r="F8119">
        <v>107</v>
      </c>
      <c r="G8119" t="s">
        <v>30</v>
      </c>
      <c r="H8119">
        <v>74</v>
      </c>
      <c r="I8119">
        <v>628</v>
      </c>
      <c r="J8119">
        <v>169</v>
      </c>
      <c r="K8119">
        <v>2357</v>
      </c>
      <c r="L8119">
        <v>1.45</v>
      </c>
      <c r="M8119" t="s">
        <v>31</v>
      </c>
      <c r="N8119">
        <v>6.9</v>
      </c>
      <c r="O8119">
        <v>3817</v>
      </c>
      <c r="P8119">
        <v>64</v>
      </c>
      <c r="Q8119" t="s">
        <v>27</v>
      </c>
      <c r="R8119" t="s">
        <v>32</v>
      </c>
    </row>
    <row r="8120" spans="1:18" x14ac:dyDescent="0.2">
      <c r="A8120">
        <v>8119</v>
      </c>
      <c r="B8120">
        <v>30</v>
      </c>
      <c r="C8120" t="str" cm="1">
        <f t="array" ref="C8120">_xlfn.IFS(B8120&lt;18, "Under 18", B8120&lt;=24, "18-24", B8120&lt;=34, "25-34", B8120&lt;=44, "35-44", B8120&lt;=54, "45-54", B8120&gt;=55, "55 and Over")</f>
        <v>25-34</v>
      </c>
      <c r="D8120" t="s">
        <v>20</v>
      </c>
      <c r="E8120">
        <v>163</v>
      </c>
      <c r="F8120">
        <v>88</v>
      </c>
      <c r="G8120" t="s">
        <v>37</v>
      </c>
      <c r="H8120">
        <v>30</v>
      </c>
      <c r="I8120">
        <v>793</v>
      </c>
      <c r="J8120">
        <v>172</v>
      </c>
      <c r="K8120">
        <v>16907</v>
      </c>
      <c r="L8120">
        <v>11.83</v>
      </c>
      <c r="M8120" t="s">
        <v>31</v>
      </c>
      <c r="N8120">
        <v>9.4</v>
      </c>
      <c r="O8120">
        <v>2356</v>
      </c>
      <c r="P8120">
        <v>58</v>
      </c>
      <c r="Q8120" t="s">
        <v>32</v>
      </c>
      <c r="R8120" t="s">
        <v>32</v>
      </c>
    </row>
    <row r="8121" spans="1:18" x14ac:dyDescent="0.2">
      <c r="A8121">
        <v>8120</v>
      </c>
      <c r="B8121">
        <v>54</v>
      </c>
      <c r="C8121" t="str" cm="1">
        <f t="array" ref="C8121">_xlfn.IFS(B8121&lt;18, "Under 18", B8121&lt;=24, "18-24", B8121&lt;=34, "25-34", B8121&lt;=44, "35-44", B8121&lt;=54, "45-54", B8121&gt;=55, "55 and Over")</f>
        <v>45-54</v>
      </c>
      <c r="D8121" t="s">
        <v>29</v>
      </c>
      <c r="E8121">
        <v>182</v>
      </c>
      <c r="F8121">
        <v>104</v>
      </c>
      <c r="G8121" t="s">
        <v>35</v>
      </c>
      <c r="H8121">
        <v>16</v>
      </c>
      <c r="I8121">
        <v>504</v>
      </c>
      <c r="J8121">
        <v>169</v>
      </c>
      <c r="K8121">
        <v>13699</v>
      </c>
      <c r="L8121">
        <v>10.69</v>
      </c>
      <c r="M8121" t="s">
        <v>31</v>
      </c>
      <c r="N8121">
        <v>4.3</v>
      </c>
      <c r="O8121">
        <v>1831</v>
      </c>
      <c r="P8121">
        <v>77</v>
      </c>
      <c r="Q8121" t="s">
        <v>27</v>
      </c>
      <c r="R8121" t="s">
        <v>24</v>
      </c>
    </row>
    <row r="8122" spans="1:18" x14ac:dyDescent="0.2">
      <c r="A8122">
        <v>8121</v>
      </c>
      <c r="B8122">
        <v>48</v>
      </c>
      <c r="C8122" t="str" cm="1">
        <f t="array" ref="C8122">_xlfn.IFS(B8122&lt;18, "Under 18", B8122&lt;=24, "18-24", B8122&lt;=34, "25-34", B8122&lt;=44, "35-44", B8122&lt;=54, "45-54", B8122&gt;=55, "55 and Over")</f>
        <v>45-54</v>
      </c>
      <c r="D8122" t="s">
        <v>29</v>
      </c>
      <c r="E8122">
        <v>198</v>
      </c>
      <c r="F8122">
        <v>106</v>
      </c>
      <c r="G8122" t="s">
        <v>26</v>
      </c>
      <c r="H8122">
        <v>78</v>
      </c>
      <c r="I8122">
        <v>841</v>
      </c>
      <c r="J8122">
        <v>158</v>
      </c>
      <c r="K8122">
        <v>10649</v>
      </c>
      <c r="L8122">
        <v>11.36</v>
      </c>
      <c r="M8122" t="s">
        <v>31</v>
      </c>
      <c r="N8122">
        <v>6.4</v>
      </c>
      <c r="O8122">
        <v>2028</v>
      </c>
      <c r="P8122">
        <v>66</v>
      </c>
      <c r="Q8122" t="s">
        <v>23</v>
      </c>
      <c r="R8122" t="s">
        <v>28</v>
      </c>
    </row>
    <row r="8123" spans="1:18" x14ac:dyDescent="0.2">
      <c r="A8123">
        <v>8122</v>
      </c>
      <c r="B8123">
        <v>20</v>
      </c>
      <c r="C8123" t="str" cm="1">
        <f t="array" ref="C8123">_xlfn.IFS(B8123&lt;18, "Under 18", B8123&lt;=24, "18-24", B8123&lt;=34, "25-34", B8123&lt;=44, "35-44", B8123&lt;=54, "45-54", B8123&gt;=55, "55 and Over")</f>
        <v>18-24</v>
      </c>
      <c r="D8123" t="s">
        <v>20</v>
      </c>
      <c r="E8123">
        <v>194</v>
      </c>
      <c r="F8123">
        <v>85</v>
      </c>
      <c r="G8123" t="s">
        <v>30</v>
      </c>
      <c r="H8123">
        <v>15</v>
      </c>
      <c r="I8123">
        <v>144</v>
      </c>
      <c r="J8123">
        <v>85</v>
      </c>
      <c r="K8123">
        <v>3177</v>
      </c>
      <c r="L8123">
        <v>5.27</v>
      </c>
      <c r="M8123" t="s">
        <v>36</v>
      </c>
      <c r="N8123">
        <v>9.6999999999999993</v>
      </c>
      <c r="O8123">
        <v>2841</v>
      </c>
      <c r="P8123">
        <v>65</v>
      </c>
      <c r="Q8123" t="s">
        <v>34</v>
      </c>
      <c r="R8123" t="s">
        <v>24</v>
      </c>
    </row>
    <row r="8124" spans="1:18" x14ac:dyDescent="0.2">
      <c r="A8124">
        <v>8123</v>
      </c>
      <c r="B8124">
        <v>44</v>
      </c>
      <c r="C8124" t="str" cm="1">
        <f t="array" ref="C8124">_xlfn.IFS(B8124&lt;18, "Under 18", B8124&lt;=24, "18-24", B8124&lt;=34, "25-34", B8124&lt;=44, "35-44", B8124&lt;=54, "45-54", B8124&gt;=55, "55 and Over")</f>
        <v>35-44</v>
      </c>
      <c r="D8124" t="s">
        <v>29</v>
      </c>
      <c r="E8124">
        <v>175</v>
      </c>
      <c r="F8124">
        <v>95</v>
      </c>
      <c r="G8124" t="s">
        <v>21</v>
      </c>
      <c r="H8124">
        <v>38</v>
      </c>
      <c r="I8124">
        <v>850</v>
      </c>
      <c r="J8124">
        <v>102</v>
      </c>
      <c r="K8124">
        <v>9271</v>
      </c>
      <c r="L8124">
        <v>6.56</v>
      </c>
      <c r="M8124" t="s">
        <v>31</v>
      </c>
      <c r="N8124">
        <v>8</v>
      </c>
      <c r="O8124">
        <v>2984</v>
      </c>
      <c r="P8124">
        <v>54</v>
      </c>
      <c r="Q8124" t="s">
        <v>23</v>
      </c>
      <c r="R8124" t="s">
        <v>24</v>
      </c>
    </row>
    <row r="8125" spans="1:18" x14ac:dyDescent="0.2">
      <c r="A8125">
        <v>8124</v>
      </c>
      <c r="B8125">
        <v>44</v>
      </c>
      <c r="C8125" t="str" cm="1">
        <f t="array" ref="C8125">_xlfn.IFS(B8125&lt;18, "Under 18", B8125&lt;=24, "18-24", B8125&lt;=34, "25-34", B8125&lt;=44, "35-44", B8125&lt;=54, "45-54", B8125&gt;=55, "55 and Over")</f>
        <v>35-44</v>
      </c>
      <c r="D8125" t="s">
        <v>25</v>
      </c>
      <c r="E8125">
        <v>153</v>
      </c>
      <c r="F8125">
        <v>96</v>
      </c>
      <c r="G8125" t="s">
        <v>35</v>
      </c>
      <c r="H8125">
        <v>79</v>
      </c>
      <c r="I8125">
        <v>598</v>
      </c>
      <c r="J8125">
        <v>162</v>
      </c>
      <c r="K8125">
        <v>17270</v>
      </c>
      <c r="L8125">
        <v>12.05</v>
      </c>
      <c r="M8125" t="s">
        <v>31</v>
      </c>
      <c r="N8125">
        <v>7</v>
      </c>
      <c r="O8125">
        <v>3462</v>
      </c>
      <c r="P8125">
        <v>60</v>
      </c>
      <c r="Q8125" t="s">
        <v>32</v>
      </c>
      <c r="R8125" t="s">
        <v>24</v>
      </c>
    </row>
    <row r="8126" spans="1:18" x14ac:dyDescent="0.2">
      <c r="A8126">
        <v>8125</v>
      </c>
      <c r="B8126">
        <v>43</v>
      </c>
      <c r="C8126" t="str" cm="1">
        <f t="array" ref="C8126">_xlfn.IFS(B8126&lt;18, "Under 18", B8126&lt;=24, "18-24", B8126&lt;=34, "25-34", B8126&lt;=44, "35-44", B8126&lt;=54, "45-54", B8126&gt;=55, "55 and Over")</f>
        <v>35-44</v>
      </c>
      <c r="D8126" t="s">
        <v>20</v>
      </c>
      <c r="E8126">
        <v>186</v>
      </c>
      <c r="F8126">
        <v>104</v>
      </c>
      <c r="G8126" t="s">
        <v>37</v>
      </c>
      <c r="H8126">
        <v>52</v>
      </c>
      <c r="I8126">
        <v>633</v>
      </c>
      <c r="J8126">
        <v>96</v>
      </c>
      <c r="K8126">
        <v>16279</v>
      </c>
      <c r="L8126">
        <v>5.0199999999999996</v>
      </c>
      <c r="M8126" t="s">
        <v>22</v>
      </c>
      <c r="N8126">
        <v>8</v>
      </c>
      <c r="O8126">
        <v>2655</v>
      </c>
      <c r="P8126">
        <v>54</v>
      </c>
      <c r="Q8126" t="s">
        <v>27</v>
      </c>
      <c r="R8126" t="s">
        <v>24</v>
      </c>
    </row>
    <row r="8127" spans="1:18" x14ac:dyDescent="0.2">
      <c r="A8127">
        <v>8126</v>
      </c>
      <c r="B8127">
        <v>52</v>
      </c>
      <c r="C8127" t="str" cm="1">
        <f t="array" ref="C8127">_xlfn.IFS(B8127&lt;18, "Under 18", B8127&lt;=24, "18-24", B8127&lt;=34, "25-34", B8127&lt;=44, "35-44", B8127&lt;=54, "45-54", B8127&gt;=55, "55 and Over")</f>
        <v>45-54</v>
      </c>
      <c r="D8127" t="s">
        <v>29</v>
      </c>
      <c r="E8127">
        <v>193</v>
      </c>
      <c r="F8127">
        <v>51</v>
      </c>
      <c r="G8127" t="s">
        <v>21</v>
      </c>
      <c r="H8127">
        <v>98</v>
      </c>
      <c r="I8127">
        <v>806</v>
      </c>
      <c r="J8127">
        <v>152</v>
      </c>
      <c r="K8127">
        <v>6039</v>
      </c>
      <c r="L8127">
        <v>6.07</v>
      </c>
      <c r="M8127" t="s">
        <v>31</v>
      </c>
      <c r="N8127">
        <v>5.6</v>
      </c>
      <c r="O8127">
        <v>2792</v>
      </c>
      <c r="P8127">
        <v>74</v>
      </c>
      <c r="Q8127" t="s">
        <v>27</v>
      </c>
      <c r="R8127" t="s">
        <v>28</v>
      </c>
    </row>
    <row r="8128" spans="1:18" x14ac:dyDescent="0.2">
      <c r="A8128">
        <v>8127</v>
      </c>
      <c r="B8128">
        <v>40</v>
      </c>
      <c r="C8128" t="str" cm="1">
        <f t="array" ref="C8128">_xlfn.IFS(B8128&lt;18, "Under 18", B8128&lt;=24, "18-24", B8128&lt;=34, "25-34", B8128&lt;=44, "35-44", B8128&lt;=54, "45-54", B8128&gt;=55, "55 and Over")</f>
        <v>35-44</v>
      </c>
      <c r="D8128" t="s">
        <v>20</v>
      </c>
      <c r="E8128">
        <v>173</v>
      </c>
      <c r="F8128">
        <v>74</v>
      </c>
      <c r="G8128" t="s">
        <v>35</v>
      </c>
      <c r="H8128">
        <v>56</v>
      </c>
      <c r="I8128">
        <v>232</v>
      </c>
      <c r="J8128">
        <v>143</v>
      </c>
      <c r="K8128">
        <v>1874</v>
      </c>
      <c r="L8128">
        <v>6.15</v>
      </c>
      <c r="M8128" t="s">
        <v>31</v>
      </c>
      <c r="N8128">
        <v>4.5</v>
      </c>
      <c r="O8128">
        <v>2776</v>
      </c>
      <c r="P8128">
        <v>63</v>
      </c>
      <c r="Q8128" t="s">
        <v>23</v>
      </c>
      <c r="R8128" t="s">
        <v>32</v>
      </c>
    </row>
    <row r="8129" spans="1:18" x14ac:dyDescent="0.2">
      <c r="A8129">
        <v>8128</v>
      </c>
      <c r="B8129">
        <v>39</v>
      </c>
      <c r="C8129" t="str" cm="1">
        <f t="array" ref="C8129">_xlfn.IFS(B8129&lt;18, "Under 18", B8129&lt;=24, "18-24", B8129&lt;=34, "25-34", B8129&lt;=44, "35-44", B8129&lt;=54, "45-54", B8129&gt;=55, "55 and Over")</f>
        <v>35-44</v>
      </c>
      <c r="D8129" t="s">
        <v>29</v>
      </c>
      <c r="E8129">
        <v>164</v>
      </c>
      <c r="F8129">
        <v>113</v>
      </c>
      <c r="G8129" t="s">
        <v>37</v>
      </c>
      <c r="H8129">
        <v>11</v>
      </c>
      <c r="I8129">
        <v>967</v>
      </c>
      <c r="J8129">
        <v>122</v>
      </c>
      <c r="K8129">
        <v>17242</v>
      </c>
      <c r="L8129">
        <v>4.38</v>
      </c>
      <c r="M8129" t="s">
        <v>31</v>
      </c>
      <c r="N8129">
        <v>9.5</v>
      </c>
      <c r="O8129">
        <v>2308</v>
      </c>
      <c r="P8129">
        <v>52</v>
      </c>
      <c r="Q8129" t="s">
        <v>27</v>
      </c>
      <c r="R8129" t="s">
        <v>32</v>
      </c>
    </row>
    <row r="8130" spans="1:18" x14ac:dyDescent="0.2">
      <c r="A8130">
        <v>8129</v>
      </c>
      <c r="B8130">
        <v>48</v>
      </c>
      <c r="C8130" t="str" cm="1">
        <f t="array" ref="C8130">_xlfn.IFS(B8130&lt;18, "Under 18", B8130&lt;=24, "18-24", B8130&lt;=34, "25-34", B8130&lt;=44, "35-44", B8130&lt;=54, "45-54", B8130&gt;=55, "55 and Over")</f>
        <v>45-54</v>
      </c>
      <c r="D8130" t="s">
        <v>29</v>
      </c>
      <c r="E8130">
        <v>167</v>
      </c>
      <c r="F8130">
        <v>109</v>
      </c>
      <c r="G8130" t="s">
        <v>35</v>
      </c>
      <c r="H8130">
        <v>40</v>
      </c>
      <c r="I8130">
        <v>889</v>
      </c>
      <c r="J8130">
        <v>178</v>
      </c>
      <c r="K8130">
        <v>6958</v>
      </c>
      <c r="L8130">
        <v>9.93</v>
      </c>
      <c r="M8130" t="s">
        <v>31</v>
      </c>
      <c r="N8130">
        <v>7</v>
      </c>
      <c r="O8130">
        <v>1896</v>
      </c>
      <c r="P8130">
        <v>56</v>
      </c>
      <c r="Q8130" t="s">
        <v>27</v>
      </c>
      <c r="R8130" t="s">
        <v>28</v>
      </c>
    </row>
    <row r="8131" spans="1:18" x14ac:dyDescent="0.2">
      <c r="A8131">
        <v>8130</v>
      </c>
      <c r="B8131">
        <v>32</v>
      </c>
      <c r="C8131" t="str" cm="1">
        <f t="array" ref="C8131">_xlfn.IFS(B8131&lt;18, "Under 18", B8131&lt;=24, "18-24", B8131&lt;=34, "25-34", B8131&lt;=44, "35-44", B8131&lt;=54, "45-54", B8131&gt;=55, "55 and Over")</f>
        <v>25-34</v>
      </c>
      <c r="D8131" t="s">
        <v>20</v>
      </c>
      <c r="E8131">
        <v>194</v>
      </c>
      <c r="F8131">
        <v>106</v>
      </c>
      <c r="G8131" t="s">
        <v>26</v>
      </c>
      <c r="H8131">
        <v>106</v>
      </c>
      <c r="I8131">
        <v>332</v>
      </c>
      <c r="J8131">
        <v>144</v>
      </c>
      <c r="K8131">
        <v>17196</v>
      </c>
      <c r="L8131">
        <v>9.1300000000000008</v>
      </c>
      <c r="M8131" t="s">
        <v>31</v>
      </c>
      <c r="N8131">
        <v>9.1999999999999993</v>
      </c>
      <c r="O8131">
        <v>2110</v>
      </c>
      <c r="P8131">
        <v>51</v>
      </c>
      <c r="Q8131" t="s">
        <v>32</v>
      </c>
      <c r="R8131" t="s">
        <v>28</v>
      </c>
    </row>
    <row r="8132" spans="1:18" x14ac:dyDescent="0.2">
      <c r="A8132">
        <v>8131</v>
      </c>
      <c r="B8132">
        <v>21</v>
      </c>
      <c r="C8132" t="str" cm="1">
        <f t="array" ref="C8132">_xlfn.IFS(B8132&lt;18, "Under 18", B8132&lt;=24, "18-24", B8132&lt;=34, "25-34", B8132&lt;=44, "35-44", B8132&lt;=54, "45-54", B8132&gt;=55, "55 and Over")</f>
        <v>18-24</v>
      </c>
      <c r="D8132" t="s">
        <v>20</v>
      </c>
      <c r="E8132">
        <v>174</v>
      </c>
      <c r="F8132">
        <v>85</v>
      </c>
      <c r="G8132" t="s">
        <v>33</v>
      </c>
      <c r="H8132">
        <v>39</v>
      </c>
      <c r="I8132">
        <v>902</v>
      </c>
      <c r="J8132">
        <v>99</v>
      </c>
      <c r="K8132">
        <v>18673</v>
      </c>
      <c r="L8132">
        <v>13.04</v>
      </c>
      <c r="M8132" t="s">
        <v>31</v>
      </c>
      <c r="N8132">
        <v>4.5999999999999996</v>
      </c>
      <c r="O8132">
        <v>2350</v>
      </c>
      <c r="P8132">
        <v>87</v>
      </c>
      <c r="Q8132" t="s">
        <v>23</v>
      </c>
      <c r="R8132" t="s">
        <v>32</v>
      </c>
    </row>
    <row r="8133" spans="1:18" x14ac:dyDescent="0.2">
      <c r="A8133">
        <v>8132</v>
      </c>
      <c r="B8133">
        <v>33</v>
      </c>
      <c r="C8133" t="str" cm="1">
        <f t="array" ref="C8133">_xlfn.IFS(B8133&lt;18, "Under 18", B8133&lt;=24, "18-24", B8133&lt;=34, "25-34", B8133&lt;=44, "35-44", B8133&lt;=54, "45-54", B8133&gt;=55, "55 and Over")</f>
        <v>25-34</v>
      </c>
      <c r="D8133" t="s">
        <v>20</v>
      </c>
      <c r="E8133">
        <v>169</v>
      </c>
      <c r="F8133">
        <v>61</v>
      </c>
      <c r="G8133" t="s">
        <v>30</v>
      </c>
      <c r="H8133">
        <v>60</v>
      </c>
      <c r="I8133">
        <v>712</v>
      </c>
      <c r="J8133">
        <v>142</v>
      </c>
      <c r="K8133">
        <v>7461</v>
      </c>
      <c r="L8133">
        <v>6.01</v>
      </c>
      <c r="M8133" t="s">
        <v>22</v>
      </c>
      <c r="N8133">
        <v>6.5</v>
      </c>
      <c r="O8133">
        <v>3718</v>
      </c>
      <c r="P8133">
        <v>78</v>
      </c>
      <c r="Q8133" t="s">
        <v>34</v>
      </c>
      <c r="R8133" t="s">
        <v>24</v>
      </c>
    </row>
    <row r="8134" spans="1:18" x14ac:dyDescent="0.2">
      <c r="A8134">
        <v>8133</v>
      </c>
      <c r="B8134">
        <v>27</v>
      </c>
      <c r="C8134" t="str" cm="1">
        <f t="array" ref="C8134">_xlfn.IFS(B8134&lt;18, "Under 18", B8134&lt;=24, "18-24", B8134&lt;=34, "25-34", B8134&lt;=44, "35-44", B8134&lt;=54, "45-54", B8134&gt;=55, "55 and Over")</f>
        <v>25-34</v>
      </c>
      <c r="D8134" t="s">
        <v>25</v>
      </c>
      <c r="E8134">
        <v>166</v>
      </c>
      <c r="F8134">
        <v>84</v>
      </c>
      <c r="G8134" t="s">
        <v>30</v>
      </c>
      <c r="H8134">
        <v>38</v>
      </c>
      <c r="I8134">
        <v>971</v>
      </c>
      <c r="J8134">
        <v>166</v>
      </c>
      <c r="K8134">
        <v>12516</v>
      </c>
      <c r="L8134">
        <v>13.22</v>
      </c>
      <c r="M8134" t="s">
        <v>36</v>
      </c>
      <c r="N8134">
        <v>7.3</v>
      </c>
      <c r="O8134">
        <v>2647</v>
      </c>
      <c r="P8134">
        <v>85</v>
      </c>
      <c r="Q8134" t="s">
        <v>23</v>
      </c>
      <c r="R8134" t="s">
        <v>24</v>
      </c>
    </row>
    <row r="8135" spans="1:18" x14ac:dyDescent="0.2">
      <c r="A8135">
        <v>8134</v>
      </c>
      <c r="B8135">
        <v>57</v>
      </c>
      <c r="C8135" t="str" cm="1">
        <f t="array" ref="C8135">_xlfn.IFS(B8135&lt;18, "Under 18", B8135&lt;=24, "18-24", B8135&lt;=34, "25-34", B8135&lt;=44, "35-44", B8135&lt;=54, "45-54", B8135&gt;=55, "55 and Over")</f>
        <v>55 and Over</v>
      </c>
      <c r="D8135" t="s">
        <v>29</v>
      </c>
      <c r="E8135">
        <v>150</v>
      </c>
      <c r="F8135">
        <v>57</v>
      </c>
      <c r="G8135" t="s">
        <v>26</v>
      </c>
      <c r="H8135">
        <v>31</v>
      </c>
      <c r="I8135">
        <v>483</v>
      </c>
      <c r="J8135">
        <v>103</v>
      </c>
      <c r="K8135">
        <v>6278</v>
      </c>
      <c r="L8135">
        <v>11.13</v>
      </c>
      <c r="M8135" t="s">
        <v>31</v>
      </c>
      <c r="N8135">
        <v>5.0999999999999996</v>
      </c>
      <c r="O8135">
        <v>3524</v>
      </c>
      <c r="P8135">
        <v>51</v>
      </c>
      <c r="Q8135" t="s">
        <v>27</v>
      </c>
      <c r="R8135" t="s">
        <v>28</v>
      </c>
    </row>
    <row r="8136" spans="1:18" x14ac:dyDescent="0.2">
      <c r="A8136">
        <v>8135</v>
      </c>
      <c r="B8136">
        <v>35</v>
      </c>
      <c r="C8136" t="str" cm="1">
        <f t="array" ref="C8136">_xlfn.IFS(B8136&lt;18, "Under 18", B8136&lt;=24, "18-24", B8136&lt;=34, "25-34", B8136&lt;=44, "35-44", B8136&lt;=54, "45-54", B8136&gt;=55, "55 and Over")</f>
        <v>35-44</v>
      </c>
      <c r="D8136" t="s">
        <v>29</v>
      </c>
      <c r="E8136">
        <v>192</v>
      </c>
      <c r="F8136">
        <v>68</v>
      </c>
      <c r="G8136" t="s">
        <v>35</v>
      </c>
      <c r="H8136">
        <v>70</v>
      </c>
      <c r="I8136">
        <v>672</v>
      </c>
      <c r="J8136">
        <v>128</v>
      </c>
      <c r="K8136">
        <v>7799</v>
      </c>
      <c r="L8136">
        <v>3.94</v>
      </c>
      <c r="M8136" t="s">
        <v>31</v>
      </c>
      <c r="N8136">
        <v>9.3000000000000007</v>
      </c>
      <c r="O8136">
        <v>2282</v>
      </c>
      <c r="P8136">
        <v>75</v>
      </c>
      <c r="Q8136" t="s">
        <v>34</v>
      </c>
      <c r="R8136" t="s">
        <v>28</v>
      </c>
    </row>
    <row r="8137" spans="1:18" x14ac:dyDescent="0.2">
      <c r="A8137">
        <v>8136</v>
      </c>
      <c r="B8137">
        <v>23</v>
      </c>
      <c r="C8137" t="str" cm="1">
        <f t="array" ref="C8137">_xlfn.IFS(B8137&lt;18, "Under 18", B8137&lt;=24, "18-24", B8137&lt;=34, "25-34", B8137&lt;=44, "35-44", B8137&lt;=54, "45-54", B8137&gt;=55, "55 and Over")</f>
        <v>18-24</v>
      </c>
      <c r="D8137" t="s">
        <v>29</v>
      </c>
      <c r="E8137">
        <v>170</v>
      </c>
      <c r="F8137">
        <v>64</v>
      </c>
      <c r="G8137" t="s">
        <v>33</v>
      </c>
      <c r="H8137">
        <v>55</v>
      </c>
      <c r="I8137">
        <v>570</v>
      </c>
      <c r="J8137">
        <v>114</v>
      </c>
      <c r="K8137">
        <v>18206</v>
      </c>
      <c r="L8137">
        <v>12.74</v>
      </c>
      <c r="M8137" t="s">
        <v>22</v>
      </c>
      <c r="N8137">
        <v>8.8000000000000007</v>
      </c>
      <c r="O8137">
        <v>2884</v>
      </c>
      <c r="P8137">
        <v>85</v>
      </c>
      <c r="Q8137" t="s">
        <v>32</v>
      </c>
      <c r="R8137" t="s">
        <v>32</v>
      </c>
    </row>
    <row r="8138" spans="1:18" x14ac:dyDescent="0.2">
      <c r="A8138">
        <v>8137</v>
      </c>
      <c r="B8138">
        <v>26</v>
      </c>
      <c r="C8138" t="str" cm="1">
        <f t="array" ref="C8138">_xlfn.IFS(B8138&lt;18, "Under 18", B8138&lt;=24, "18-24", B8138&lt;=34, "25-34", B8138&lt;=44, "35-44", B8138&lt;=54, "45-54", B8138&gt;=55, "55 and Over")</f>
        <v>25-34</v>
      </c>
      <c r="D8138" t="s">
        <v>25</v>
      </c>
      <c r="E8138">
        <v>161</v>
      </c>
      <c r="F8138">
        <v>66</v>
      </c>
      <c r="G8138" t="s">
        <v>21</v>
      </c>
      <c r="H8138">
        <v>77</v>
      </c>
      <c r="I8138">
        <v>210</v>
      </c>
      <c r="J8138">
        <v>133</v>
      </c>
      <c r="K8138">
        <v>18670</v>
      </c>
      <c r="L8138">
        <v>5.23</v>
      </c>
      <c r="M8138" t="s">
        <v>36</v>
      </c>
      <c r="N8138">
        <v>8.8000000000000007</v>
      </c>
      <c r="O8138">
        <v>2579</v>
      </c>
      <c r="P8138">
        <v>74</v>
      </c>
      <c r="Q8138" t="s">
        <v>34</v>
      </c>
      <c r="R8138" t="s">
        <v>32</v>
      </c>
    </row>
    <row r="8139" spans="1:18" x14ac:dyDescent="0.2">
      <c r="A8139">
        <v>8138</v>
      </c>
      <c r="B8139">
        <v>24</v>
      </c>
      <c r="C8139" t="str" cm="1">
        <f t="array" ref="C8139">_xlfn.IFS(B8139&lt;18, "Under 18", B8139&lt;=24, "18-24", B8139&lt;=34, "25-34", B8139&lt;=44, "35-44", B8139&lt;=54, "45-54", B8139&gt;=55, "55 and Over")</f>
        <v>18-24</v>
      </c>
      <c r="D8139" t="s">
        <v>25</v>
      </c>
      <c r="E8139">
        <v>178</v>
      </c>
      <c r="F8139">
        <v>51</v>
      </c>
      <c r="G8139" t="s">
        <v>30</v>
      </c>
      <c r="H8139">
        <v>16</v>
      </c>
      <c r="I8139">
        <v>402</v>
      </c>
      <c r="J8139">
        <v>169</v>
      </c>
      <c r="K8139">
        <v>15132</v>
      </c>
      <c r="L8139">
        <v>5.33</v>
      </c>
      <c r="M8139" t="s">
        <v>31</v>
      </c>
      <c r="N8139">
        <v>5</v>
      </c>
      <c r="O8139">
        <v>3484</v>
      </c>
      <c r="P8139">
        <v>72</v>
      </c>
      <c r="Q8139" t="s">
        <v>34</v>
      </c>
      <c r="R8139" t="s">
        <v>32</v>
      </c>
    </row>
    <row r="8140" spans="1:18" x14ac:dyDescent="0.2">
      <c r="A8140">
        <v>8139</v>
      </c>
      <c r="B8140">
        <v>42</v>
      </c>
      <c r="C8140" t="str" cm="1">
        <f t="array" ref="C8140">_xlfn.IFS(B8140&lt;18, "Under 18", B8140&lt;=24, "18-24", B8140&lt;=34, "25-34", B8140&lt;=44, "35-44", B8140&lt;=54, "45-54", B8140&gt;=55, "55 and Over")</f>
        <v>35-44</v>
      </c>
      <c r="D8140" t="s">
        <v>25</v>
      </c>
      <c r="E8140">
        <v>195</v>
      </c>
      <c r="F8140">
        <v>74</v>
      </c>
      <c r="G8140" t="s">
        <v>21</v>
      </c>
      <c r="H8140">
        <v>94</v>
      </c>
      <c r="I8140">
        <v>268</v>
      </c>
      <c r="J8140">
        <v>82</v>
      </c>
      <c r="K8140">
        <v>14129</v>
      </c>
      <c r="L8140">
        <v>5.89</v>
      </c>
      <c r="M8140" t="s">
        <v>22</v>
      </c>
      <c r="N8140">
        <v>5.9</v>
      </c>
      <c r="O8140">
        <v>3577</v>
      </c>
      <c r="P8140">
        <v>74</v>
      </c>
      <c r="Q8140" t="s">
        <v>23</v>
      </c>
      <c r="R8140" t="s">
        <v>32</v>
      </c>
    </row>
    <row r="8141" spans="1:18" x14ac:dyDescent="0.2">
      <c r="A8141">
        <v>8140</v>
      </c>
      <c r="B8141">
        <v>50</v>
      </c>
      <c r="C8141" t="str" cm="1">
        <f t="array" ref="C8141">_xlfn.IFS(B8141&lt;18, "Under 18", B8141&lt;=24, "18-24", B8141&lt;=34, "25-34", B8141&lt;=44, "35-44", B8141&lt;=54, "45-54", B8141&gt;=55, "55 and Over")</f>
        <v>45-54</v>
      </c>
      <c r="D8141" t="s">
        <v>25</v>
      </c>
      <c r="E8141">
        <v>191</v>
      </c>
      <c r="F8141">
        <v>62</v>
      </c>
      <c r="G8141" t="s">
        <v>21</v>
      </c>
      <c r="H8141">
        <v>14</v>
      </c>
      <c r="I8141">
        <v>699</v>
      </c>
      <c r="J8141">
        <v>143</v>
      </c>
      <c r="K8141">
        <v>2643</v>
      </c>
      <c r="L8141">
        <v>12.96</v>
      </c>
      <c r="M8141" t="s">
        <v>36</v>
      </c>
      <c r="N8141">
        <v>5.9</v>
      </c>
      <c r="O8141">
        <v>3548</v>
      </c>
      <c r="P8141">
        <v>53</v>
      </c>
      <c r="Q8141" t="s">
        <v>27</v>
      </c>
      <c r="R8141" t="s">
        <v>28</v>
      </c>
    </row>
    <row r="8142" spans="1:18" x14ac:dyDescent="0.2">
      <c r="A8142">
        <v>8141</v>
      </c>
      <c r="B8142">
        <v>35</v>
      </c>
      <c r="C8142" t="str" cm="1">
        <f t="array" ref="C8142">_xlfn.IFS(B8142&lt;18, "Under 18", B8142&lt;=24, "18-24", B8142&lt;=34, "25-34", B8142&lt;=44, "35-44", B8142&lt;=54, "45-54", B8142&gt;=55, "55 and Over")</f>
        <v>35-44</v>
      </c>
      <c r="D8142" t="s">
        <v>20</v>
      </c>
      <c r="E8142">
        <v>177</v>
      </c>
      <c r="F8142">
        <v>85</v>
      </c>
      <c r="G8142" t="s">
        <v>30</v>
      </c>
      <c r="H8142">
        <v>34</v>
      </c>
      <c r="I8142">
        <v>372</v>
      </c>
      <c r="J8142">
        <v>172</v>
      </c>
      <c r="K8142">
        <v>6608</v>
      </c>
      <c r="L8142">
        <v>5.55</v>
      </c>
      <c r="M8142" t="s">
        <v>22</v>
      </c>
      <c r="N8142">
        <v>6.7</v>
      </c>
      <c r="O8142">
        <v>3068</v>
      </c>
      <c r="P8142">
        <v>66</v>
      </c>
      <c r="Q8142" t="s">
        <v>23</v>
      </c>
      <c r="R8142" t="s">
        <v>28</v>
      </c>
    </row>
    <row r="8143" spans="1:18" x14ac:dyDescent="0.2">
      <c r="A8143">
        <v>8142</v>
      </c>
      <c r="B8143">
        <v>58</v>
      </c>
      <c r="C8143" t="str" cm="1">
        <f t="array" ref="C8143">_xlfn.IFS(B8143&lt;18, "Under 18", B8143&lt;=24, "18-24", B8143&lt;=34, "25-34", B8143&lt;=44, "35-44", B8143&lt;=54, "45-54", B8143&gt;=55, "55 and Over")</f>
        <v>55 and Over</v>
      </c>
      <c r="D8143" t="s">
        <v>20</v>
      </c>
      <c r="E8143">
        <v>150</v>
      </c>
      <c r="F8143">
        <v>80</v>
      </c>
      <c r="G8143" t="s">
        <v>26</v>
      </c>
      <c r="H8143">
        <v>33</v>
      </c>
      <c r="I8143">
        <v>647</v>
      </c>
      <c r="J8143">
        <v>179</v>
      </c>
      <c r="K8143">
        <v>5433</v>
      </c>
      <c r="L8143">
        <v>7.42</v>
      </c>
      <c r="M8143" t="s">
        <v>31</v>
      </c>
      <c r="N8143">
        <v>4.5</v>
      </c>
      <c r="O8143">
        <v>2945</v>
      </c>
      <c r="P8143">
        <v>53</v>
      </c>
      <c r="Q8143" t="s">
        <v>23</v>
      </c>
      <c r="R8143" t="s">
        <v>24</v>
      </c>
    </row>
    <row r="8144" spans="1:18" x14ac:dyDescent="0.2">
      <c r="A8144">
        <v>8143</v>
      </c>
      <c r="B8144">
        <v>36</v>
      </c>
      <c r="C8144" t="str" cm="1">
        <f t="array" ref="C8144">_xlfn.IFS(B8144&lt;18, "Under 18", B8144&lt;=24, "18-24", B8144&lt;=34, "25-34", B8144&lt;=44, "35-44", B8144&lt;=54, "45-54", B8144&gt;=55, "55 and Over")</f>
        <v>35-44</v>
      </c>
      <c r="D8144" t="s">
        <v>20</v>
      </c>
      <c r="E8144">
        <v>199</v>
      </c>
      <c r="F8144">
        <v>85</v>
      </c>
      <c r="G8144" t="s">
        <v>35</v>
      </c>
      <c r="H8144">
        <v>103</v>
      </c>
      <c r="I8144">
        <v>612</v>
      </c>
      <c r="J8144">
        <v>106</v>
      </c>
      <c r="K8144">
        <v>15612</v>
      </c>
      <c r="L8144">
        <v>12.53</v>
      </c>
      <c r="M8144" t="s">
        <v>22</v>
      </c>
      <c r="N8144">
        <v>5.6</v>
      </c>
      <c r="O8144">
        <v>1673</v>
      </c>
      <c r="P8144">
        <v>88</v>
      </c>
      <c r="Q8144" t="s">
        <v>23</v>
      </c>
      <c r="R8144" t="s">
        <v>28</v>
      </c>
    </row>
    <row r="8145" spans="1:18" x14ac:dyDescent="0.2">
      <c r="A8145">
        <v>8144</v>
      </c>
      <c r="B8145">
        <v>19</v>
      </c>
      <c r="C8145" t="str" cm="1">
        <f t="array" ref="C8145">_xlfn.IFS(B8145&lt;18, "Under 18", B8145&lt;=24, "18-24", B8145&lt;=34, "25-34", B8145&lt;=44, "35-44", B8145&lt;=54, "45-54", B8145&gt;=55, "55 and Over")</f>
        <v>18-24</v>
      </c>
      <c r="D8145" t="s">
        <v>29</v>
      </c>
      <c r="E8145">
        <v>171</v>
      </c>
      <c r="F8145">
        <v>87</v>
      </c>
      <c r="G8145" t="s">
        <v>35</v>
      </c>
      <c r="H8145">
        <v>24</v>
      </c>
      <c r="I8145">
        <v>579</v>
      </c>
      <c r="J8145">
        <v>163</v>
      </c>
      <c r="K8145">
        <v>16335</v>
      </c>
      <c r="L8145">
        <v>5.2</v>
      </c>
      <c r="M8145" t="s">
        <v>31</v>
      </c>
      <c r="N8145">
        <v>4</v>
      </c>
      <c r="O8145">
        <v>3755</v>
      </c>
      <c r="P8145">
        <v>80</v>
      </c>
      <c r="Q8145" t="s">
        <v>27</v>
      </c>
      <c r="R8145" t="s">
        <v>32</v>
      </c>
    </row>
    <row r="8146" spans="1:18" x14ac:dyDescent="0.2">
      <c r="A8146">
        <v>8145</v>
      </c>
      <c r="B8146">
        <v>36</v>
      </c>
      <c r="C8146" t="str" cm="1">
        <f t="array" ref="C8146">_xlfn.IFS(B8146&lt;18, "Under 18", B8146&lt;=24, "18-24", B8146&lt;=34, "25-34", B8146&lt;=44, "35-44", B8146&lt;=54, "45-54", B8146&gt;=55, "55 and Over")</f>
        <v>35-44</v>
      </c>
      <c r="D8146" t="s">
        <v>25</v>
      </c>
      <c r="E8146">
        <v>186</v>
      </c>
      <c r="F8146">
        <v>88</v>
      </c>
      <c r="G8146" t="s">
        <v>37</v>
      </c>
      <c r="H8146">
        <v>114</v>
      </c>
      <c r="I8146">
        <v>673</v>
      </c>
      <c r="J8146">
        <v>149</v>
      </c>
      <c r="K8146">
        <v>5327</v>
      </c>
      <c r="L8146">
        <v>14.2</v>
      </c>
      <c r="M8146" t="s">
        <v>36</v>
      </c>
      <c r="N8146">
        <v>7.3</v>
      </c>
      <c r="O8146">
        <v>3590</v>
      </c>
      <c r="P8146">
        <v>75</v>
      </c>
      <c r="Q8146" t="s">
        <v>34</v>
      </c>
      <c r="R8146" t="s">
        <v>32</v>
      </c>
    </row>
    <row r="8147" spans="1:18" x14ac:dyDescent="0.2">
      <c r="A8147">
        <v>8146</v>
      </c>
      <c r="B8147">
        <v>21</v>
      </c>
      <c r="C8147" t="str" cm="1">
        <f t="array" ref="C8147">_xlfn.IFS(B8147&lt;18, "Under 18", B8147&lt;=24, "18-24", B8147&lt;=34, "25-34", B8147&lt;=44, "35-44", B8147&lt;=54, "45-54", B8147&gt;=55, "55 and Over")</f>
        <v>18-24</v>
      </c>
      <c r="D8147" t="s">
        <v>29</v>
      </c>
      <c r="E8147">
        <v>188</v>
      </c>
      <c r="F8147">
        <v>96</v>
      </c>
      <c r="G8147" t="s">
        <v>37</v>
      </c>
      <c r="H8147">
        <v>80</v>
      </c>
      <c r="I8147">
        <v>195</v>
      </c>
      <c r="J8147">
        <v>160</v>
      </c>
      <c r="K8147">
        <v>3909</v>
      </c>
      <c r="L8147">
        <v>11.92</v>
      </c>
      <c r="M8147" t="s">
        <v>31</v>
      </c>
      <c r="N8147">
        <v>6.1</v>
      </c>
      <c r="O8147">
        <v>2844</v>
      </c>
      <c r="P8147">
        <v>80</v>
      </c>
      <c r="Q8147" t="s">
        <v>34</v>
      </c>
      <c r="R8147" t="s">
        <v>32</v>
      </c>
    </row>
    <row r="8148" spans="1:18" x14ac:dyDescent="0.2">
      <c r="A8148">
        <v>8147</v>
      </c>
      <c r="B8148">
        <v>34</v>
      </c>
      <c r="C8148" t="str" cm="1">
        <f t="array" ref="C8148">_xlfn.IFS(B8148&lt;18, "Under 18", B8148&lt;=24, "18-24", B8148&lt;=34, "25-34", B8148&lt;=44, "35-44", B8148&lt;=54, "45-54", B8148&gt;=55, "55 and Over")</f>
        <v>25-34</v>
      </c>
      <c r="D8148" t="s">
        <v>25</v>
      </c>
      <c r="E8148">
        <v>164</v>
      </c>
      <c r="F8148">
        <v>63</v>
      </c>
      <c r="G8148" t="s">
        <v>26</v>
      </c>
      <c r="H8148">
        <v>50</v>
      </c>
      <c r="I8148">
        <v>482</v>
      </c>
      <c r="J8148">
        <v>102</v>
      </c>
      <c r="K8148">
        <v>2434</v>
      </c>
      <c r="L8148">
        <v>9.57</v>
      </c>
      <c r="M8148" t="s">
        <v>22</v>
      </c>
      <c r="N8148">
        <v>9.3000000000000007</v>
      </c>
      <c r="O8148">
        <v>1833</v>
      </c>
      <c r="P8148">
        <v>72</v>
      </c>
      <c r="Q8148" t="s">
        <v>34</v>
      </c>
      <c r="R8148" t="s">
        <v>32</v>
      </c>
    </row>
    <row r="8149" spans="1:18" x14ac:dyDescent="0.2">
      <c r="A8149">
        <v>8148</v>
      </c>
      <c r="B8149">
        <v>37</v>
      </c>
      <c r="C8149" t="str" cm="1">
        <f t="array" ref="C8149">_xlfn.IFS(B8149&lt;18, "Under 18", B8149&lt;=24, "18-24", B8149&lt;=34, "25-34", B8149&lt;=44, "35-44", B8149&lt;=54, "45-54", B8149&gt;=55, "55 and Over")</f>
        <v>35-44</v>
      </c>
      <c r="D8149" t="s">
        <v>25</v>
      </c>
      <c r="E8149">
        <v>161</v>
      </c>
      <c r="F8149">
        <v>112</v>
      </c>
      <c r="G8149" t="s">
        <v>35</v>
      </c>
      <c r="H8149">
        <v>93</v>
      </c>
      <c r="I8149">
        <v>274</v>
      </c>
      <c r="J8149">
        <v>149</v>
      </c>
      <c r="K8149">
        <v>14883</v>
      </c>
      <c r="L8149">
        <v>8.8000000000000007</v>
      </c>
      <c r="M8149" t="s">
        <v>31</v>
      </c>
      <c r="N8149">
        <v>9.6</v>
      </c>
      <c r="O8149">
        <v>2498</v>
      </c>
      <c r="P8149">
        <v>56</v>
      </c>
      <c r="Q8149" t="s">
        <v>23</v>
      </c>
      <c r="R8149" t="s">
        <v>24</v>
      </c>
    </row>
    <row r="8150" spans="1:18" x14ac:dyDescent="0.2">
      <c r="A8150">
        <v>8149</v>
      </c>
      <c r="B8150">
        <v>55</v>
      </c>
      <c r="C8150" t="str" cm="1">
        <f t="array" ref="C8150">_xlfn.IFS(B8150&lt;18, "Under 18", B8150&lt;=24, "18-24", B8150&lt;=34, "25-34", B8150&lt;=44, "35-44", B8150&lt;=54, "45-54", B8150&gt;=55, "55 and Over")</f>
        <v>55 and Over</v>
      </c>
      <c r="D8150" t="s">
        <v>25</v>
      </c>
      <c r="E8150">
        <v>187</v>
      </c>
      <c r="F8150">
        <v>53</v>
      </c>
      <c r="G8150" t="s">
        <v>37</v>
      </c>
      <c r="H8150">
        <v>31</v>
      </c>
      <c r="I8150">
        <v>160</v>
      </c>
      <c r="J8150">
        <v>138</v>
      </c>
      <c r="K8150">
        <v>1888</v>
      </c>
      <c r="L8150">
        <v>7.9</v>
      </c>
      <c r="M8150" t="s">
        <v>31</v>
      </c>
      <c r="N8150">
        <v>4.2</v>
      </c>
      <c r="O8150">
        <v>2273</v>
      </c>
      <c r="P8150">
        <v>86</v>
      </c>
      <c r="Q8150" t="s">
        <v>23</v>
      </c>
      <c r="R8150" t="s">
        <v>24</v>
      </c>
    </row>
    <row r="8151" spans="1:18" x14ac:dyDescent="0.2">
      <c r="A8151">
        <v>8150</v>
      </c>
      <c r="B8151">
        <v>44</v>
      </c>
      <c r="C8151" t="str" cm="1">
        <f t="array" ref="C8151">_xlfn.IFS(B8151&lt;18, "Under 18", B8151&lt;=24, "18-24", B8151&lt;=34, "25-34", B8151&lt;=44, "35-44", B8151&lt;=54, "45-54", B8151&gt;=55, "55 and Over")</f>
        <v>35-44</v>
      </c>
      <c r="D8151" t="s">
        <v>29</v>
      </c>
      <c r="E8151">
        <v>150</v>
      </c>
      <c r="F8151">
        <v>57</v>
      </c>
      <c r="G8151" t="s">
        <v>37</v>
      </c>
      <c r="H8151">
        <v>11</v>
      </c>
      <c r="I8151">
        <v>615</v>
      </c>
      <c r="J8151">
        <v>144</v>
      </c>
      <c r="K8151">
        <v>3722</v>
      </c>
      <c r="L8151">
        <v>14.58</v>
      </c>
      <c r="M8151" t="s">
        <v>22</v>
      </c>
      <c r="N8151">
        <v>7.1</v>
      </c>
      <c r="O8151">
        <v>2958</v>
      </c>
      <c r="P8151">
        <v>66</v>
      </c>
      <c r="Q8151" t="s">
        <v>32</v>
      </c>
      <c r="R8151" t="s">
        <v>28</v>
      </c>
    </row>
    <row r="8152" spans="1:18" x14ac:dyDescent="0.2">
      <c r="A8152">
        <v>8151</v>
      </c>
      <c r="B8152">
        <v>43</v>
      </c>
      <c r="C8152" t="str" cm="1">
        <f t="array" ref="C8152">_xlfn.IFS(B8152&lt;18, "Under 18", B8152&lt;=24, "18-24", B8152&lt;=34, "25-34", B8152&lt;=44, "35-44", B8152&lt;=54, "45-54", B8152&gt;=55, "55 and Over")</f>
        <v>35-44</v>
      </c>
      <c r="D8152" t="s">
        <v>29</v>
      </c>
      <c r="E8152">
        <v>197</v>
      </c>
      <c r="F8152">
        <v>67</v>
      </c>
      <c r="G8152" t="s">
        <v>33</v>
      </c>
      <c r="H8152">
        <v>54</v>
      </c>
      <c r="I8152">
        <v>287</v>
      </c>
      <c r="J8152">
        <v>83</v>
      </c>
      <c r="K8152">
        <v>15039</v>
      </c>
      <c r="L8152">
        <v>3.83</v>
      </c>
      <c r="M8152" t="s">
        <v>36</v>
      </c>
      <c r="N8152">
        <v>9.4</v>
      </c>
      <c r="O8152">
        <v>1952</v>
      </c>
      <c r="P8152">
        <v>69</v>
      </c>
      <c r="Q8152" t="s">
        <v>23</v>
      </c>
      <c r="R8152" t="s">
        <v>24</v>
      </c>
    </row>
    <row r="8153" spans="1:18" x14ac:dyDescent="0.2">
      <c r="A8153">
        <v>8152</v>
      </c>
      <c r="B8153">
        <v>46</v>
      </c>
      <c r="C8153" t="str" cm="1">
        <f t="array" ref="C8153">_xlfn.IFS(B8153&lt;18, "Under 18", B8153&lt;=24, "18-24", B8153&lt;=34, "25-34", B8153&lt;=44, "35-44", B8153&lt;=54, "45-54", B8153&gt;=55, "55 and Over")</f>
        <v>45-54</v>
      </c>
      <c r="D8153" t="s">
        <v>25</v>
      </c>
      <c r="E8153">
        <v>169</v>
      </c>
      <c r="F8153">
        <v>66</v>
      </c>
      <c r="G8153" t="s">
        <v>35</v>
      </c>
      <c r="H8153">
        <v>43</v>
      </c>
      <c r="I8153">
        <v>436</v>
      </c>
      <c r="J8153">
        <v>135</v>
      </c>
      <c r="K8153">
        <v>14302</v>
      </c>
      <c r="L8153">
        <v>6.41</v>
      </c>
      <c r="M8153" t="s">
        <v>22</v>
      </c>
      <c r="N8153">
        <v>5.4</v>
      </c>
      <c r="O8153">
        <v>3798</v>
      </c>
      <c r="P8153">
        <v>85</v>
      </c>
      <c r="Q8153" t="s">
        <v>23</v>
      </c>
      <c r="R8153" t="s">
        <v>32</v>
      </c>
    </row>
    <row r="8154" spans="1:18" x14ac:dyDescent="0.2">
      <c r="A8154">
        <v>8153</v>
      </c>
      <c r="B8154">
        <v>41</v>
      </c>
      <c r="C8154" t="str" cm="1">
        <f t="array" ref="C8154">_xlfn.IFS(B8154&lt;18, "Under 18", B8154&lt;=24, "18-24", B8154&lt;=34, "25-34", B8154&lt;=44, "35-44", B8154&lt;=54, "45-54", B8154&gt;=55, "55 and Over")</f>
        <v>35-44</v>
      </c>
      <c r="D8154" t="s">
        <v>29</v>
      </c>
      <c r="E8154">
        <v>195</v>
      </c>
      <c r="F8154">
        <v>60</v>
      </c>
      <c r="G8154" t="s">
        <v>26</v>
      </c>
      <c r="H8154">
        <v>29</v>
      </c>
      <c r="I8154">
        <v>194</v>
      </c>
      <c r="J8154">
        <v>175</v>
      </c>
      <c r="K8154">
        <v>3895</v>
      </c>
      <c r="L8154">
        <v>2.4300000000000002</v>
      </c>
      <c r="M8154" t="s">
        <v>31</v>
      </c>
      <c r="N8154">
        <v>7.4</v>
      </c>
      <c r="O8154">
        <v>3219</v>
      </c>
      <c r="P8154">
        <v>54</v>
      </c>
      <c r="Q8154" t="s">
        <v>34</v>
      </c>
      <c r="R8154" t="s">
        <v>28</v>
      </c>
    </row>
    <row r="8155" spans="1:18" x14ac:dyDescent="0.2">
      <c r="A8155">
        <v>8154</v>
      </c>
      <c r="B8155">
        <v>19</v>
      </c>
      <c r="C8155" t="str" cm="1">
        <f t="array" ref="C8155">_xlfn.IFS(B8155&lt;18, "Under 18", B8155&lt;=24, "18-24", B8155&lt;=34, "25-34", B8155&lt;=44, "35-44", B8155&lt;=54, "45-54", B8155&gt;=55, "55 and Over")</f>
        <v>18-24</v>
      </c>
      <c r="D8155" t="s">
        <v>25</v>
      </c>
      <c r="E8155">
        <v>192</v>
      </c>
      <c r="F8155">
        <v>86</v>
      </c>
      <c r="G8155" t="s">
        <v>37</v>
      </c>
      <c r="H8155">
        <v>27</v>
      </c>
      <c r="I8155">
        <v>241</v>
      </c>
      <c r="J8155">
        <v>162</v>
      </c>
      <c r="K8155">
        <v>3231</v>
      </c>
      <c r="L8155">
        <v>13.71</v>
      </c>
      <c r="M8155" t="s">
        <v>22</v>
      </c>
      <c r="N8155">
        <v>5.4</v>
      </c>
      <c r="O8155">
        <v>2357</v>
      </c>
      <c r="P8155">
        <v>63</v>
      </c>
      <c r="Q8155" t="s">
        <v>23</v>
      </c>
      <c r="R8155" t="s">
        <v>28</v>
      </c>
    </row>
    <row r="8156" spans="1:18" x14ac:dyDescent="0.2">
      <c r="A8156">
        <v>8155</v>
      </c>
      <c r="B8156">
        <v>19</v>
      </c>
      <c r="C8156" t="str" cm="1">
        <f t="array" ref="C8156">_xlfn.IFS(B8156&lt;18, "Under 18", B8156&lt;=24, "18-24", B8156&lt;=34, "25-34", B8156&lt;=44, "35-44", B8156&lt;=54, "45-54", B8156&gt;=55, "55 and Over")</f>
        <v>18-24</v>
      </c>
      <c r="D8156" t="s">
        <v>25</v>
      </c>
      <c r="E8156">
        <v>189</v>
      </c>
      <c r="F8156">
        <v>116</v>
      </c>
      <c r="G8156" t="s">
        <v>30</v>
      </c>
      <c r="H8156">
        <v>94</v>
      </c>
      <c r="I8156">
        <v>970</v>
      </c>
      <c r="J8156">
        <v>162</v>
      </c>
      <c r="K8156">
        <v>8483</v>
      </c>
      <c r="L8156">
        <v>7.71</v>
      </c>
      <c r="M8156" t="s">
        <v>31</v>
      </c>
      <c r="N8156">
        <v>6.7</v>
      </c>
      <c r="O8156">
        <v>1934</v>
      </c>
      <c r="P8156">
        <v>70</v>
      </c>
      <c r="Q8156" t="s">
        <v>27</v>
      </c>
      <c r="R8156" t="s">
        <v>28</v>
      </c>
    </row>
    <row r="8157" spans="1:18" x14ac:dyDescent="0.2">
      <c r="A8157">
        <v>8156</v>
      </c>
      <c r="B8157">
        <v>59</v>
      </c>
      <c r="C8157" t="str" cm="1">
        <f t="array" ref="C8157">_xlfn.IFS(B8157&lt;18, "Under 18", B8157&lt;=24, "18-24", B8157&lt;=34, "25-34", B8157&lt;=44, "35-44", B8157&lt;=54, "45-54", B8157&gt;=55, "55 and Over")</f>
        <v>55 and Over</v>
      </c>
      <c r="D8157" t="s">
        <v>20</v>
      </c>
      <c r="E8157">
        <v>164</v>
      </c>
      <c r="F8157">
        <v>102</v>
      </c>
      <c r="G8157" t="s">
        <v>26</v>
      </c>
      <c r="H8157">
        <v>48</v>
      </c>
      <c r="I8157">
        <v>507</v>
      </c>
      <c r="J8157">
        <v>97</v>
      </c>
      <c r="K8157">
        <v>5311</v>
      </c>
      <c r="L8157">
        <v>2.94</v>
      </c>
      <c r="M8157" t="s">
        <v>22</v>
      </c>
      <c r="N8157">
        <v>9.9</v>
      </c>
      <c r="O8157">
        <v>3618</v>
      </c>
      <c r="P8157">
        <v>79</v>
      </c>
      <c r="Q8157" t="s">
        <v>23</v>
      </c>
      <c r="R8157" t="s">
        <v>24</v>
      </c>
    </row>
    <row r="8158" spans="1:18" x14ac:dyDescent="0.2">
      <c r="A8158">
        <v>8157</v>
      </c>
      <c r="B8158">
        <v>47</v>
      </c>
      <c r="C8158" t="str" cm="1">
        <f t="array" ref="C8158">_xlfn.IFS(B8158&lt;18, "Under 18", B8158&lt;=24, "18-24", B8158&lt;=34, "25-34", B8158&lt;=44, "35-44", B8158&lt;=54, "45-54", B8158&gt;=55, "55 and Over")</f>
        <v>45-54</v>
      </c>
      <c r="D8158" t="s">
        <v>29</v>
      </c>
      <c r="E8158">
        <v>162</v>
      </c>
      <c r="F8158">
        <v>62</v>
      </c>
      <c r="G8158" t="s">
        <v>21</v>
      </c>
      <c r="H8158">
        <v>37</v>
      </c>
      <c r="I8158">
        <v>628</v>
      </c>
      <c r="J8158">
        <v>167</v>
      </c>
      <c r="K8158">
        <v>15165</v>
      </c>
      <c r="L8158">
        <v>14.57</v>
      </c>
      <c r="M8158" t="s">
        <v>31</v>
      </c>
      <c r="N8158">
        <v>9.6</v>
      </c>
      <c r="O8158">
        <v>2347</v>
      </c>
      <c r="P8158">
        <v>76</v>
      </c>
      <c r="Q8158" t="s">
        <v>32</v>
      </c>
      <c r="R8158" t="s">
        <v>24</v>
      </c>
    </row>
    <row r="8159" spans="1:18" x14ac:dyDescent="0.2">
      <c r="A8159">
        <v>8158</v>
      </c>
      <c r="B8159">
        <v>27</v>
      </c>
      <c r="C8159" t="str" cm="1">
        <f t="array" ref="C8159">_xlfn.IFS(B8159&lt;18, "Under 18", B8159&lt;=24, "18-24", B8159&lt;=34, "25-34", B8159&lt;=44, "35-44", B8159&lt;=54, "45-54", B8159&gt;=55, "55 and Over")</f>
        <v>25-34</v>
      </c>
      <c r="D8159" t="s">
        <v>29</v>
      </c>
      <c r="E8159">
        <v>157</v>
      </c>
      <c r="F8159">
        <v>69</v>
      </c>
      <c r="G8159" t="s">
        <v>21</v>
      </c>
      <c r="H8159">
        <v>62</v>
      </c>
      <c r="I8159">
        <v>380</v>
      </c>
      <c r="J8159">
        <v>127</v>
      </c>
      <c r="K8159">
        <v>3824</v>
      </c>
      <c r="L8159">
        <v>1.24</v>
      </c>
      <c r="M8159" t="s">
        <v>31</v>
      </c>
      <c r="N8159">
        <v>7.9</v>
      </c>
      <c r="O8159">
        <v>3829</v>
      </c>
      <c r="P8159">
        <v>68</v>
      </c>
      <c r="Q8159" t="s">
        <v>27</v>
      </c>
      <c r="R8159" t="s">
        <v>28</v>
      </c>
    </row>
    <row r="8160" spans="1:18" x14ac:dyDescent="0.2">
      <c r="A8160">
        <v>8159</v>
      </c>
      <c r="B8160">
        <v>38</v>
      </c>
      <c r="C8160" t="str" cm="1">
        <f t="array" ref="C8160">_xlfn.IFS(B8160&lt;18, "Under 18", B8160&lt;=24, "18-24", B8160&lt;=34, "25-34", B8160&lt;=44, "35-44", B8160&lt;=54, "45-54", B8160&gt;=55, "55 and Over")</f>
        <v>35-44</v>
      </c>
      <c r="D8160" t="s">
        <v>20</v>
      </c>
      <c r="E8160">
        <v>169</v>
      </c>
      <c r="F8160">
        <v>93</v>
      </c>
      <c r="G8160" t="s">
        <v>21</v>
      </c>
      <c r="H8160">
        <v>73</v>
      </c>
      <c r="I8160">
        <v>795</v>
      </c>
      <c r="J8160">
        <v>96</v>
      </c>
      <c r="K8160">
        <v>15660</v>
      </c>
      <c r="L8160">
        <v>4.4800000000000004</v>
      </c>
      <c r="M8160" t="s">
        <v>31</v>
      </c>
      <c r="N8160">
        <v>8.8000000000000007</v>
      </c>
      <c r="O8160">
        <v>1587</v>
      </c>
      <c r="P8160">
        <v>77</v>
      </c>
      <c r="Q8160" t="s">
        <v>32</v>
      </c>
      <c r="R8160" t="s">
        <v>24</v>
      </c>
    </row>
    <row r="8161" spans="1:18" x14ac:dyDescent="0.2">
      <c r="A8161">
        <v>8160</v>
      </c>
      <c r="B8161">
        <v>44</v>
      </c>
      <c r="C8161" t="str" cm="1">
        <f t="array" ref="C8161">_xlfn.IFS(B8161&lt;18, "Under 18", B8161&lt;=24, "18-24", B8161&lt;=34, "25-34", B8161&lt;=44, "35-44", B8161&lt;=54, "45-54", B8161&gt;=55, "55 and Over")</f>
        <v>35-44</v>
      </c>
      <c r="D8161" t="s">
        <v>20</v>
      </c>
      <c r="E8161">
        <v>158</v>
      </c>
      <c r="F8161">
        <v>86</v>
      </c>
      <c r="G8161" t="s">
        <v>21</v>
      </c>
      <c r="H8161">
        <v>44</v>
      </c>
      <c r="I8161">
        <v>291</v>
      </c>
      <c r="J8161">
        <v>149</v>
      </c>
      <c r="K8161">
        <v>4203</v>
      </c>
      <c r="L8161">
        <v>13.3</v>
      </c>
      <c r="M8161" t="s">
        <v>36</v>
      </c>
      <c r="N8161">
        <v>6</v>
      </c>
      <c r="O8161">
        <v>3454</v>
      </c>
      <c r="P8161">
        <v>77</v>
      </c>
      <c r="Q8161" t="s">
        <v>27</v>
      </c>
      <c r="R8161" t="s">
        <v>28</v>
      </c>
    </row>
    <row r="8162" spans="1:18" x14ac:dyDescent="0.2">
      <c r="A8162">
        <v>8161</v>
      </c>
      <c r="B8162">
        <v>34</v>
      </c>
      <c r="C8162" t="str" cm="1">
        <f t="array" ref="C8162">_xlfn.IFS(B8162&lt;18, "Under 18", B8162&lt;=24, "18-24", B8162&lt;=34, "25-34", B8162&lt;=44, "35-44", B8162&lt;=54, "45-54", B8162&gt;=55, "55 and Over")</f>
        <v>25-34</v>
      </c>
      <c r="D8162" t="s">
        <v>29</v>
      </c>
      <c r="E8162">
        <v>169</v>
      </c>
      <c r="F8162">
        <v>85</v>
      </c>
      <c r="G8162" t="s">
        <v>26</v>
      </c>
      <c r="H8162">
        <v>17</v>
      </c>
      <c r="I8162">
        <v>773</v>
      </c>
      <c r="J8162">
        <v>150</v>
      </c>
      <c r="K8162">
        <v>9157</v>
      </c>
      <c r="L8162">
        <v>11.45</v>
      </c>
      <c r="M8162" t="s">
        <v>31</v>
      </c>
      <c r="N8162">
        <v>4.5999999999999996</v>
      </c>
      <c r="O8162">
        <v>3938</v>
      </c>
      <c r="P8162">
        <v>72</v>
      </c>
      <c r="Q8162" t="s">
        <v>23</v>
      </c>
      <c r="R8162" t="s">
        <v>24</v>
      </c>
    </row>
    <row r="8163" spans="1:18" x14ac:dyDescent="0.2">
      <c r="A8163">
        <v>8162</v>
      </c>
      <c r="B8163">
        <v>23</v>
      </c>
      <c r="C8163" t="str" cm="1">
        <f t="array" ref="C8163">_xlfn.IFS(B8163&lt;18, "Under 18", B8163&lt;=24, "18-24", B8163&lt;=34, "25-34", B8163&lt;=44, "35-44", B8163&lt;=54, "45-54", B8163&gt;=55, "55 and Over")</f>
        <v>18-24</v>
      </c>
      <c r="D8163" t="s">
        <v>25</v>
      </c>
      <c r="E8163">
        <v>165</v>
      </c>
      <c r="F8163">
        <v>82</v>
      </c>
      <c r="G8163" t="s">
        <v>21</v>
      </c>
      <c r="H8163">
        <v>71</v>
      </c>
      <c r="I8163">
        <v>597</v>
      </c>
      <c r="J8163">
        <v>101</v>
      </c>
      <c r="K8163">
        <v>8338</v>
      </c>
      <c r="L8163">
        <v>3.71</v>
      </c>
      <c r="M8163" t="s">
        <v>22</v>
      </c>
      <c r="N8163">
        <v>5.4</v>
      </c>
      <c r="O8163">
        <v>1700</v>
      </c>
      <c r="P8163">
        <v>65</v>
      </c>
      <c r="Q8163" t="s">
        <v>32</v>
      </c>
      <c r="R8163" t="s">
        <v>24</v>
      </c>
    </row>
    <row r="8164" spans="1:18" x14ac:dyDescent="0.2">
      <c r="A8164">
        <v>8163</v>
      </c>
      <c r="B8164">
        <v>53</v>
      </c>
      <c r="C8164" t="str" cm="1">
        <f t="array" ref="C8164">_xlfn.IFS(B8164&lt;18, "Under 18", B8164&lt;=24, "18-24", B8164&lt;=34, "25-34", B8164&lt;=44, "35-44", B8164&lt;=54, "45-54", B8164&gt;=55, "55 and Over")</f>
        <v>45-54</v>
      </c>
      <c r="D8164" t="s">
        <v>25</v>
      </c>
      <c r="E8164">
        <v>151</v>
      </c>
      <c r="F8164">
        <v>69</v>
      </c>
      <c r="G8164" t="s">
        <v>37</v>
      </c>
      <c r="H8164">
        <v>58</v>
      </c>
      <c r="I8164">
        <v>340</v>
      </c>
      <c r="J8164">
        <v>130</v>
      </c>
      <c r="K8164">
        <v>9910</v>
      </c>
      <c r="L8164">
        <v>9.26</v>
      </c>
      <c r="M8164" t="s">
        <v>36</v>
      </c>
      <c r="N8164">
        <v>7.6</v>
      </c>
      <c r="O8164">
        <v>1609</v>
      </c>
      <c r="P8164">
        <v>63</v>
      </c>
      <c r="Q8164" t="s">
        <v>34</v>
      </c>
      <c r="R8164" t="s">
        <v>24</v>
      </c>
    </row>
    <row r="8165" spans="1:18" x14ac:dyDescent="0.2">
      <c r="A8165">
        <v>8164</v>
      </c>
      <c r="B8165">
        <v>49</v>
      </c>
      <c r="C8165" t="str" cm="1">
        <f t="array" ref="C8165">_xlfn.IFS(B8165&lt;18, "Under 18", B8165&lt;=24, "18-24", B8165&lt;=34, "25-34", B8165&lt;=44, "35-44", B8165&lt;=54, "45-54", B8165&gt;=55, "55 and Over")</f>
        <v>45-54</v>
      </c>
      <c r="D8165" t="s">
        <v>20</v>
      </c>
      <c r="E8165">
        <v>178</v>
      </c>
      <c r="F8165">
        <v>110</v>
      </c>
      <c r="G8165" t="s">
        <v>37</v>
      </c>
      <c r="H8165">
        <v>56</v>
      </c>
      <c r="I8165">
        <v>692</v>
      </c>
      <c r="J8165">
        <v>107</v>
      </c>
      <c r="K8165">
        <v>12594</v>
      </c>
      <c r="L8165">
        <v>12.76</v>
      </c>
      <c r="M8165" t="s">
        <v>36</v>
      </c>
      <c r="N8165">
        <v>4.2</v>
      </c>
      <c r="O8165">
        <v>3437</v>
      </c>
      <c r="P8165">
        <v>68</v>
      </c>
      <c r="Q8165" t="s">
        <v>27</v>
      </c>
      <c r="R8165" t="s">
        <v>24</v>
      </c>
    </row>
    <row r="8166" spans="1:18" x14ac:dyDescent="0.2">
      <c r="A8166">
        <v>8165</v>
      </c>
      <c r="B8166">
        <v>33</v>
      </c>
      <c r="C8166" t="str" cm="1">
        <f t="array" ref="C8166">_xlfn.IFS(B8166&lt;18, "Under 18", B8166&lt;=24, "18-24", B8166&lt;=34, "25-34", B8166&lt;=44, "35-44", B8166&lt;=54, "45-54", B8166&gt;=55, "55 and Over")</f>
        <v>25-34</v>
      </c>
      <c r="D8166" t="s">
        <v>20</v>
      </c>
      <c r="E8166">
        <v>154</v>
      </c>
      <c r="F8166">
        <v>59</v>
      </c>
      <c r="G8166" t="s">
        <v>30</v>
      </c>
      <c r="H8166">
        <v>34</v>
      </c>
      <c r="I8166">
        <v>402</v>
      </c>
      <c r="J8166">
        <v>167</v>
      </c>
      <c r="K8166">
        <v>15666</v>
      </c>
      <c r="L8166">
        <v>11.34</v>
      </c>
      <c r="M8166" t="s">
        <v>22</v>
      </c>
      <c r="N8166">
        <v>5.0999999999999996</v>
      </c>
      <c r="O8166">
        <v>1675</v>
      </c>
      <c r="P8166">
        <v>65</v>
      </c>
      <c r="Q8166" t="s">
        <v>32</v>
      </c>
      <c r="R8166" t="s">
        <v>28</v>
      </c>
    </row>
    <row r="8167" spans="1:18" x14ac:dyDescent="0.2">
      <c r="A8167">
        <v>8166</v>
      </c>
      <c r="B8167">
        <v>35</v>
      </c>
      <c r="C8167" t="str" cm="1">
        <f t="array" ref="C8167">_xlfn.IFS(B8167&lt;18, "Under 18", B8167&lt;=24, "18-24", B8167&lt;=34, "25-34", B8167&lt;=44, "35-44", B8167&lt;=54, "45-54", B8167&gt;=55, "55 and Over")</f>
        <v>35-44</v>
      </c>
      <c r="D8167" t="s">
        <v>25</v>
      </c>
      <c r="E8167">
        <v>196</v>
      </c>
      <c r="F8167">
        <v>114</v>
      </c>
      <c r="G8167" t="s">
        <v>30</v>
      </c>
      <c r="H8167">
        <v>14</v>
      </c>
      <c r="I8167">
        <v>142</v>
      </c>
      <c r="J8167">
        <v>82</v>
      </c>
      <c r="K8167">
        <v>9603</v>
      </c>
      <c r="L8167">
        <v>13.99</v>
      </c>
      <c r="M8167" t="s">
        <v>31</v>
      </c>
      <c r="N8167">
        <v>7</v>
      </c>
      <c r="O8167">
        <v>1932</v>
      </c>
      <c r="P8167">
        <v>81</v>
      </c>
      <c r="Q8167" t="s">
        <v>23</v>
      </c>
      <c r="R8167" t="s">
        <v>24</v>
      </c>
    </row>
    <row r="8168" spans="1:18" x14ac:dyDescent="0.2">
      <c r="A8168">
        <v>8167</v>
      </c>
      <c r="B8168">
        <v>59</v>
      </c>
      <c r="C8168" t="str" cm="1">
        <f t="array" ref="C8168">_xlfn.IFS(B8168&lt;18, "Under 18", B8168&lt;=24, "18-24", B8168&lt;=34, "25-34", B8168&lt;=44, "35-44", B8168&lt;=54, "45-54", B8168&gt;=55, "55 and Over")</f>
        <v>55 and Over</v>
      </c>
      <c r="D8168" t="s">
        <v>25</v>
      </c>
      <c r="E8168">
        <v>186</v>
      </c>
      <c r="F8168">
        <v>103</v>
      </c>
      <c r="G8168" t="s">
        <v>37</v>
      </c>
      <c r="H8168">
        <v>48</v>
      </c>
      <c r="I8168">
        <v>179</v>
      </c>
      <c r="J8168">
        <v>96</v>
      </c>
      <c r="K8168">
        <v>5981</v>
      </c>
      <c r="L8168">
        <v>9.64</v>
      </c>
      <c r="M8168" t="s">
        <v>22</v>
      </c>
      <c r="N8168">
        <v>6</v>
      </c>
      <c r="O8168">
        <v>3845</v>
      </c>
      <c r="P8168">
        <v>58</v>
      </c>
      <c r="Q8168" t="s">
        <v>34</v>
      </c>
      <c r="R8168" t="s">
        <v>28</v>
      </c>
    </row>
    <row r="8169" spans="1:18" x14ac:dyDescent="0.2">
      <c r="A8169">
        <v>8168</v>
      </c>
      <c r="B8169">
        <v>40</v>
      </c>
      <c r="C8169" t="str" cm="1">
        <f t="array" ref="C8169">_xlfn.IFS(B8169&lt;18, "Under 18", B8169&lt;=24, "18-24", B8169&lt;=34, "25-34", B8169&lt;=44, "35-44", B8169&lt;=54, "45-54", B8169&gt;=55, "55 and Over")</f>
        <v>35-44</v>
      </c>
      <c r="D8169" t="s">
        <v>29</v>
      </c>
      <c r="E8169">
        <v>162</v>
      </c>
      <c r="F8169">
        <v>101</v>
      </c>
      <c r="G8169" t="s">
        <v>37</v>
      </c>
      <c r="H8169">
        <v>109</v>
      </c>
      <c r="I8169">
        <v>820</v>
      </c>
      <c r="J8169">
        <v>115</v>
      </c>
      <c r="K8169">
        <v>1927</v>
      </c>
      <c r="L8169">
        <v>7.55</v>
      </c>
      <c r="M8169" t="s">
        <v>36</v>
      </c>
      <c r="N8169">
        <v>7.7</v>
      </c>
      <c r="O8169">
        <v>3857</v>
      </c>
      <c r="P8169">
        <v>88</v>
      </c>
      <c r="Q8169" t="s">
        <v>32</v>
      </c>
      <c r="R8169" t="s">
        <v>32</v>
      </c>
    </row>
    <row r="8170" spans="1:18" x14ac:dyDescent="0.2">
      <c r="A8170">
        <v>8169</v>
      </c>
      <c r="B8170">
        <v>48</v>
      </c>
      <c r="C8170" t="str" cm="1">
        <f t="array" ref="C8170">_xlfn.IFS(B8170&lt;18, "Under 18", B8170&lt;=24, "18-24", B8170&lt;=34, "25-34", B8170&lt;=44, "35-44", B8170&lt;=54, "45-54", B8170&gt;=55, "55 and Over")</f>
        <v>45-54</v>
      </c>
      <c r="D8170" t="s">
        <v>20</v>
      </c>
      <c r="E8170">
        <v>174</v>
      </c>
      <c r="F8170">
        <v>56</v>
      </c>
      <c r="G8170" t="s">
        <v>37</v>
      </c>
      <c r="H8170">
        <v>96</v>
      </c>
      <c r="I8170">
        <v>438</v>
      </c>
      <c r="J8170">
        <v>133</v>
      </c>
      <c r="K8170">
        <v>4473</v>
      </c>
      <c r="L8170">
        <v>2.5499999999999998</v>
      </c>
      <c r="M8170" t="s">
        <v>31</v>
      </c>
      <c r="N8170">
        <v>9.6999999999999993</v>
      </c>
      <c r="O8170">
        <v>1758</v>
      </c>
      <c r="P8170">
        <v>76</v>
      </c>
      <c r="Q8170" t="s">
        <v>23</v>
      </c>
      <c r="R8170" t="s">
        <v>32</v>
      </c>
    </row>
    <row r="8171" spans="1:18" x14ac:dyDescent="0.2">
      <c r="A8171">
        <v>8170</v>
      </c>
      <c r="B8171">
        <v>35</v>
      </c>
      <c r="C8171" t="str" cm="1">
        <f t="array" ref="C8171">_xlfn.IFS(B8171&lt;18, "Under 18", B8171&lt;=24, "18-24", B8171&lt;=34, "25-34", B8171&lt;=44, "35-44", B8171&lt;=54, "45-54", B8171&gt;=55, "55 and Over")</f>
        <v>35-44</v>
      </c>
      <c r="D8171" t="s">
        <v>20</v>
      </c>
      <c r="E8171">
        <v>184</v>
      </c>
      <c r="F8171">
        <v>92</v>
      </c>
      <c r="G8171" t="s">
        <v>35</v>
      </c>
      <c r="H8171">
        <v>77</v>
      </c>
      <c r="I8171">
        <v>978</v>
      </c>
      <c r="J8171">
        <v>175</v>
      </c>
      <c r="K8171">
        <v>9214</v>
      </c>
      <c r="L8171">
        <v>2.39</v>
      </c>
      <c r="M8171" t="s">
        <v>31</v>
      </c>
      <c r="N8171">
        <v>5.5</v>
      </c>
      <c r="O8171">
        <v>1982</v>
      </c>
      <c r="P8171">
        <v>54</v>
      </c>
      <c r="Q8171" t="s">
        <v>23</v>
      </c>
      <c r="R8171" t="s">
        <v>32</v>
      </c>
    </row>
    <row r="8172" spans="1:18" x14ac:dyDescent="0.2">
      <c r="A8172">
        <v>8171</v>
      </c>
      <c r="B8172">
        <v>52</v>
      </c>
      <c r="C8172" t="str" cm="1">
        <f t="array" ref="C8172">_xlfn.IFS(B8172&lt;18, "Under 18", B8172&lt;=24, "18-24", B8172&lt;=34, "25-34", B8172&lt;=44, "35-44", B8172&lt;=54, "45-54", B8172&gt;=55, "55 and Over")</f>
        <v>45-54</v>
      </c>
      <c r="D8172" t="s">
        <v>25</v>
      </c>
      <c r="E8172">
        <v>165</v>
      </c>
      <c r="F8172">
        <v>80</v>
      </c>
      <c r="G8172" t="s">
        <v>26</v>
      </c>
      <c r="H8172">
        <v>20</v>
      </c>
      <c r="I8172">
        <v>560</v>
      </c>
      <c r="J8172">
        <v>164</v>
      </c>
      <c r="K8172">
        <v>10114</v>
      </c>
      <c r="L8172">
        <v>9.94</v>
      </c>
      <c r="M8172" t="s">
        <v>22</v>
      </c>
      <c r="N8172">
        <v>7.7</v>
      </c>
      <c r="O8172">
        <v>2995</v>
      </c>
      <c r="P8172">
        <v>83</v>
      </c>
      <c r="Q8172" t="s">
        <v>34</v>
      </c>
      <c r="R8172" t="s">
        <v>32</v>
      </c>
    </row>
    <row r="8173" spans="1:18" x14ac:dyDescent="0.2">
      <c r="A8173">
        <v>8172</v>
      </c>
      <c r="B8173">
        <v>39</v>
      </c>
      <c r="C8173" t="str" cm="1">
        <f t="array" ref="C8173">_xlfn.IFS(B8173&lt;18, "Under 18", B8173&lt;=24, "18-24", B8173&lt;=34, "25-34", B8173&lt;=44, "35-44", B8173&lt;=54, "45-54", B8173&gt;=55, "55 and Over")</f>
        <v>35-44</v>
      </c>
      <c r="D8173" t="s">
        <v>20</v>
      </c>
      <c r="E8173">
        <v>192</v>
      </c>
      <c r="F8173">
        <v>69</v>
      </c>
      <c r="G8173" t="s">
        <v>30</v>
      </c>
      <c r="H8173">
        <v>53</v>
      </c>
      <c r="I8173">
        <v>676</v>
      </c>
      <c r="J8173">
        <v>155</v>
      </c>
      <c r="K8173">
        <v>19676</v>
      </c>
      <c r="L8173">
        <v>6.24</v>
      </c>
      <c r="M8173" t="s">
        <v>31</v>
      </c>
      <c r="N8173">
        <v>6.2</v>
      </c>
      <c r="O8173">
        <v>3027</v>
      </c>
      <c r="P8173">
        <v>50</v>
      </c>
      <c r="Q8173" t="s">
        <v>27</v>
      </c>
      <c r="R8173" t="s">
        <v>24</v>
      </c>
    </row>
    <row r="8174" spans="1:18" x14ac:dyDescent="0.2">
      <c r="A8174">
        <v>8173</v>
      </c>
      <c r="B8174">
        <v>56</v>
      </c>
      <c r="C8174" t="str" cm="1">
        <f t="array" ref="C8174">_xlfn.IFS(B8174&lt;18, "Under 18", B8174&lt;=24, "18-24", B8174&lt;=34, "25-34", B8174&lt;=44, "35-44", B8174&lt;=54, "45-54", B8174&gt;=55, "55 and Over")</f>
        <v>55 and Over</v>
      </c>
      <c r="D8174" t="s">
        <v>20</v>
      </c>
      <c r="E8174">
        <v>169</v>
      </c>
      <c r="F8174">
        <v>101</v>
      </c>
      <c r="G8174" t="s">
        <v>37</v>
      </c>
      <c r="H8174">
        <v>89</v>
      </c>
      <c r="I8174">
        <v>681</v>
      </c>
      <c r="J8174">
        <v>130</v>
      </c>
      <c r="K8174">
        <v>16480</v>
      </c>
      <c r="L8174">
        <v>6.3</v>
      </c>
      <c r="M8174" t="s">
        <v>31</v>
      </c>
      <c r="N8174">
        <v>7.6</v>
      </c>
      <c r="O8174">
        <v>3485</v>
      </c>
      <c r="P8174">
        <v>66</v>
      </c>
      <c r="Q8174" t="s">
        <v>32</v>
      </c>
      <c r="R8174" t="s">
        <v>28</v>
      </c>
    </row>
    <row r="8175" spans="1:18" x14ac:dyDescent="0.2">
      <c r="A8175">
        <v>8174</v>
      </c>
      <c r="B8175">
        <v>59</v>
      </c>
      <c r="C8175" t="str" cm="1">
        <f t="array" ref="C8175">_xlfn.IFS(B8175&lt;18, "Under 18", B8175&lt;=24, "18-24", B8175&lt;=34, "25-34", B8175&lt;=44, "35-44", B8175&lt;=54, "45-54", B8175&gt;=55, "55 and Over")</f>
        <v>55 and Over</v>
      </c>
      <c r="D8175" t="s">
        <v>29</v>
      </c>
      <c r="E8175">
        <v>190</v>
      </c>
      <c r="F8175">
        <v>97</v>
      </c>
      <c r="G8175" t="s">
        <v>21</v>
      </c>
      <c r="H8175">
        <v>76</v>
      </c>
      <c r="I8175">
        <v>306</v>
      </c>
      <c r="J8175">
        <v>95</v>
      </c>
      <c r="K8175">
        <v>14607</v>
      </c>
      <c r="L8175">
        <v>11.87</v>
      </c>
      <c r="M8175" t="s">
        <v>31</v>
      </c>
      <c r="N8175">
        <v>4.9000000000000004</v>
      </c>
      <c r="O8175">
        <v>3947</v>
      </c>
      <c r="P8175">
        <v>84</v>
      </c>
      <c r="Q8175" t="s">
        <v>32</v>
      </c>
      <c r="R8175" t="s">
        <v>32</v>
      </c>
    </row>
    <row r="8176" spans="1:18" x14ac:dyDescent="0.2">
      <c r="A8176">
        <v>8175</v>
      </c>
      <c r="B8176">
        <v>21</v>
      </c>
      <c r="C8176" t="str" cm="1">
        <f t="array" ref="C8176">_xlfn.IFS(B8176&lt;18, "Under 18", B8176&lt;=24, "18-24", B8176&lt;=34, "25-34", B8176&lt;=44, "35-44", B8176&lt;=54, "45-54", B8176&gt;=55, "55 and Over")</f>
        <v>18-24</v>
      </c>
      <c r="D8176" t="s">
        <v>25</v>
      </c>
      <c r="E8176">
        <v>173</v>
      </c>
      <c r="F8176">
        <v>96</v>
      </c>
      <c r="G8176" t="s">
        <v>30</v>
      </c>
      <c r="H8176">
        <v>73</v>
      </c>
      <c r="I8176">
        <v>133</v>
      </c>
      <c r="J8176">
        <v>170</v>
      </c>
      <c r="K8176">
        <v>4827</v>
      </c>
      <c r="L8176">
        <v>5.0199999999999996</v>
      </c>
      <c r="M8176" t="s">
        <v>22</v>
      </c>
      <c r="N8176">
        <v>5.7</v>
      </c>
      <c r="O8176">
        <v>3123</v>
      </c>
      <c r="P8176">
        <v>62</v>
      </c>
      <c r="Q8176" t="s">
        <v>34</v>
      </c>
      <c r="R8176" t="s">
        <v>24</v>
      </c>
    </row>
    <row r="8177" spans="1:18" x14ac:dyDescent="0.2">
      <c r="A8177">
        <v>8176</v>
      </c>
      <c r="B8177">
        <v>49</v>
      </c>
      <c r="C8177" t="str" cm="1">
        <f t="array" ref="C8177">_xlfn.IFS(B8177&lt;18, "Under 18", B8177&lt;=24, "18-24", B8177&lt;=34, "25-34", B8177&lt;=44, "35-44", B8177&lt;=54, "45-54", B8177&gt;=55, "55 and Over")</f>
        <v>45-54</v>
      </c>
      <c r="D8177" t="s">
        <v>20</v>
      </c>
      <c r="E8177">
        <v>172</v>
      </c>
      <c r="F8177">
        <v>91</v>
      </c>
      <c r="G8177" t="s">
        <v>37</v>
      </c>
      <c r="H8177">
        <v>29</v>
      </c>
      <c r="I8177">
        <v>127</v>
      </c>
      <c r="J8177">
        <v>105</v>
      </c>
      <c r="K8177">
        <v>6551</v>
      </c>
      <c r="L8177">
        <v>10.94</v>
      </c>
      <c r="M8177" t="s">
        <v>22</v>
      </c>
      <c r="N8177">
        <v>6.6</v>
      </c>
      <c r="O8177">
        <v>2059</v>
      </c>
      <c r="P8177">
        <v>61</v>
      </c>
      <c r="Q8177" t="s">
        <v>23</v>
      </c>
      <c r="R8177" t="s">
        <v>28</v>
      </c>
    </row>
    <row r="8178" spans="1:18" x14ac:dyDescent="0.2">
      <c r="A8178">
        <v>8177</v>
      </c>
      <c r="B8178">
        <v>35</v>
      </c>
      <c r="C8178" t="str" cm="1">
        <f t="array" ref="C8178">_xlfn.IFS(B8178&lt;18, "Under 18", B8178&lt;=24, "18-24", B8178&lt;=34, "25-34", B8178&lt;=44, "35-44", B8178&lt;=54, "45-54", B8178&gt;=55, "55 and Over")</f>
        <v>35-44</v>
      </c>
      <c r="D8178" t="s">
        <v>20</v>
      </c>
      <c r="E8178">
        <v>197</v>
      </c>
      <c r="F8178">
        <v>114</v>
      </c>
      <c r="G8178" t="s">
        <v>26</v>
      </c>
      <c r="H8178">
        <v>84</v>
      </c>
      <c r="I8178">
        <v>715</v>
      </c>
      <c r="J8178">
        <v>175</v>
      </c>
      <c r="K8178">
        <v>3610</v>
      </c>
      <c r="L8178">
        <v>8.58</v>
      </c>
      <c r="M8178" t="s">
        <v>22</v>
      </c>
      <c r="N8178">
        <v>9.1999999999999993</v>
      </c>
      <c r="O8178">
        <v>3114</v>
      </c>
      <c r="P8178">
        <v>72</v>
      </c>
      <c r="Q8178" t="s">
        <v>23</v>
      </c>
      <c r="R8178" t="s">
        <v>24</v>
      </c>
    </row>
    <row r="8179" spans="1:18" x14ac:dyDescent="0.2">
      <c r="A8179">
        <v>8178</v>
      </c>
      <c r="B8179">
        <v>50</v>
      </c>
      <c r="C8179" t="str" cm="1">
        <f t="array" ref="C8179">_xlfn.IFS(B8179&lt;18, "Under 18", B8179&lt;=24, "18-24", B8179&lt;=34, "25-34", B8179&lt;=44, "35-44", B8179&lt;=54, "45-54", B8179&gt;=55, "55 and Over")</f>
        <v>45-54</v>
      </c>
      <c r="D8179" t="s">
        <v>20</v>
      </c>
      <c r="E8179">
        <v>194</v>
      </c>
      <c r="F8179">
        <v>54</v>
      </c>
      <c r="G8179" t="s">
        <v>35</v>
      </c>
      <c r="H8179">
        <v>32</v>
      </c>
      <c r="I8179">
        <v>421</v>
      </c>
      <c r="J8179">
        <v>92</v>
      </c>
      <c r="K8179">
        <v>12168</v>
      </c>
      <c r="L8179">
        <v>6.22</v>
      </c>
      <c r="M8179" t="s">
        <v>22</v>
      </c>
      <c r="N8179">
        <v>8.3000000000000007</v>
      </c>
      <c r="O8179">
        <v>3154</v>
      </c>
      <c r="P8179">
        <v>89</v>
      </c>
      <c r="Q8179" t="s">
        <v>23</v>
      </c>
      <c r="R8179" t="s">
        <v>24</v>
      </c>
    </row>
    <row r="8180" spans="1:18" x14ac:dyDescent="0.2">
      <c r="A8180">
        <v>8179</v>
      </c>
      <c r="B8180">
        <v>28</v>
      </c>
      <c r="C8180" t="str" cm="1">
        <f t="array" ref="C8180">_xlfn.IFS(B8180&lt;18, "Under 18", B8180&lt;=24, "18-24", B8180&lt;=34, "25-34", B8180&lt;=44, "35-44", B8180&lt;=54, "45-54", B8180&gt;=55, "55 and Over")</f>
        <v>25-34</v>
      </c>
      <c r="D8180" t="s">
        <v>29</v>
      </c>
      <c r="E8180">
        <v>167</v>
      </c>
      <c r="F8180">
        <v>96</v>
      </c>
      <c r="G8180" t="s">
        <v>35</v>
      </c>
      <c r="H8180">
        <v>59</v>
      </c>
      <c r="I8180">
        <v>492</v>
      </c>
      <c r="J8180">
        <v>89</v>
      </c>
      <c r="K8180">
        <v>14718</v>
      </c>
      <c r="L8180">
        <v>13.91</v>
      </c>
      <c r="M8180" t="s">
        <v>36</v>
      </c>
      <c r="N8180">
        <v>8.1999999999999993</v>
      </c>
      <c r="O8180">
        <v>1872</v>
      </c>
      <c r="P8180">
        <v>84</v>
      </c>
      <c r="Q8180" t="s">
        <v>34</v>
      </c>
      <c r="R8180" t="s">
        <v>24</v>
      </c>
    </row>
    <row r="8181" spans="1:18" x14ac:dyDescent="0.2">
      <c r="A8181">
        <v>8180</v>
      </c>
      <c r="B8181">
        <v>37</v>
      </c>
      <c r="C8181" t="str" cm="1">
        <f t="array" ref="C8181">_xlfn.IFS(B8181&lt;18, "Under 18", B8181&lt;=24, "18-24", B8181&lt;=34, "25-34", B8181&lt;=44, "35-44", B8181&lt;=54, "45-54", B8181&gt;=55, "55 and Over")</f>
        <v>35-44</v>
      </c>
      <c r="D8181" t="s">
        <v>29</v>
      </c>
      <c r="E8181">
        <v>168</v>
      </c>
      <c r="F8181">
        <v>102</v>
      </c>
      <c r="G8181" t="s">
        <v>21</v>
      </c>
      <c r="H8181">
        <v>39</v>
      </c>
      <c r="I8181">
        <v>708</v>
      </c>
      <c r="J8181">
        <v>126</v>
      </c>
      <c r="K8181">
        <v>12996</v>
      </c>
      <c r="L8181">
        <v>7.47</v>
      </c>
      <c r="M8181" t="s">
        <v>36</v>
      </c>
      <c r="N8181">
        <v>9.8000000000000007</v>
      </c>
      <c r="O8181">
        <v>2515</v>
      </c>
      <c r="P8181">
        <v>86</v>
      </c>
      <c r="Q8181" t="s">
        <v>34</v>
      </c>
      <c r="R8181" t="s">
        <v>28</v>
      </c>
    </row>
    <row r="8182" spans="1:18" x14ac:dyDescent="0.2">
      <c r="A8182">
        <v>8181</v>
      </c>
      <c r="B8182">
        <v>46</v>
      </c>
      <c r="C8182" t="str" cm="1">
        <f t="array" ref="C8182">_xlfn.IFS(B8182&lt;18, "Under 18", B8182&lt;=24, "18-24", B8182&lt;=34, "25-34", B8182&lt;=44, "35-44", B8182&lt;=54, "45-54", B8182&gt;=55, "55 and Over")</f>
        <v>45-54</v>
      </c>
      <c r="D8182" t="s">
        <v>29</v>
      </c>
      <c r="E8182">
        <v>176</v>
      </c>
      <c r="F8182">
        <v>99</v>
      </c>
      <c r="G8182" t="s">
        <v>33</v>
      </c>
      <c r="H8182">
        <v>20</v>
      </c>
      <c r="I8182">
        <v>857</v>
      </c>
      <c r="J8182">
        <v>106</v>
      </c>
      <c r="K8182">
        <v>7323</v>
      </c>
      <c r="L8182">
        <v>9.7200000000000006</v>
      </c>
      <c r="M8182" t="s">
        <v>22</v>
      </c>
      <c r="N8182">
        <v>8.1999999999999993</v>
      </c>
      <c r="O8182">
        <v>2290</v>
      </c>
      <c r="P8182">
        <v>57</v>
      </c>
      <c r="Q8182" t="s">
        <v>32</v>
      </c>
      <c r="R8182" t="s">
        <v>32</v>
      </c>
    </row>
    <row r="8183" spans="1:18" x14ac:dyDescent="0.2">
      <c r="A8183">
        <v>8182</v>
      </c>
      <c r="B8183">
        <v>36</v>
      </c>
      <c r="C8183" t="str" cm="1">
        <f t="array" ref="C8183">_xlfn.IFS(B8183&lt;18, "Under 18", B8183&lt;=24, "18-24", B8183&lt;=34, "25-34", B8183&lt;=44, "35-44", B8183&lt;=54, "45-54", B8183&gt;=55, "55 and Over")</f>
        <v>35-44</v>
      </c>
      <c r="D8183" t="s">
        <v>20</v>
      </c>
      <c r="E8183">
        <v>157</v>
      </c>
      <c r="F8183">
        <v>56</v>
      </c>
      <c r="G8183" t="s">
        <v>21</v>
      </c>
      <c r="H8183">
        <v>47</v>
      </c>
      <c r="I8183">
        <v>488</v>
      </c>
      <c r="J8183">
        <v>154</v>
      </c>
      <c r="K8183">
        <v>15162</v>
      </c>
      <c r="L8183">
        <v>8</v>
      </c>
      <c r="M8183" t="s">
        <v>22</v>
      </c>
      <c r="N8183">
        <v>6</v>
      </c>
      <c r="O8183">
        <v>1676</v>
      </c>
      <c r="P8183">
        <v>86</v>
      </c>
      <c r="Q8183" t="s">
        <v>34</v>
      </c>
      <c r="R8183" t="s">
        <v>28</v>
      </c>
    </row>
    <row r="8184" spans="1:18" x14ac:dyDescent="0.2">
      <c r="A8184">
        <v>8183</v>
      </c>
      <c r="B8184">
        <v>45</v>
      </c>
      <c r="C8184" t="str" cm="1">
        <f t="array" ref="C8184">_xlfn.IFS(B8184&lt;18, "Under 18", B8184&lt;=24, "18-24", B8184&lt;=34, "25-34", B8184&lt;=44, "35-44", B8184&lt;=54, "45-54", B8184&gt;=55, "55 and Over")</f>
        <v>45-54</v>
      </c>
      <c r="D8184" t="s">
        <v>29</v>
      </c>
      <c r="E8184">
        <v>178</v>
      </c>
      <c r="F8184">
        <v>74</v>
      </c>
      <c r="G8184" t="s">
        <v>37</v>
      </c>
      <c r="H8184">
        <v>42</v>
      </c>
      <c r="I8184">
        <v>232</v>
      </c>
      <c r="J8184">
        <v>96</v>
      </c>
      <c r="K8184">
        <v>18048</v>
      </c>
      <c r="L8184">
        <v>14.64</v>
      </c>
      <c r="M8184" t="s">
        <v>31</v>
      </c>
      <c r="N8184">
        <v>9.1999999999999993</v>
      </c>
      <c r="O8184">
        <v>3138</v>
      </c>
      <c r="P8184">
        <v>88</v>
      </c>
      <c r="Q8184" t="s">
        <v>32</v>
      </c>
      <c r="R8184" t="s">
        <v>28</v>
      </c>
    </row>
    <row r="8185" spans="1:18" x14ac:dyDescent="0.2">
      <c r="A8185">
        <v>8184</v>
      </c>
      <c r="B8185">
        <v>31</v>
      </c>
      <c r="C8185" t="str" cm="1">
        <f t="array" ref="C8185">_xlfn.IFS(B8185&lt;18, "Under 18", B8185&lt;=24, "18-24", B8185&lt;=34, "25-34", B8185&lt;=44, "35-44", B8185&lt;=54, "45-54", B8185&gt;=55, "55 and Over")</f>
        <v>25-34</v>
      </c>
      <c r="D8185" t="s">
        <v>20</v>
      </c>
      <c r="E8185">
        <v>166</v>
      </c>
      <c r="F8185">
        <v>107</v>
      </c>
      <c r="G8185" t="s">
        <v>35</v>
      </c>
      <c r="H8185">
        <v>55</v>
      </c>
      <c r="I8185">
        <v>166</v>
      </c>
      <c r="J8185">
        <v>105</v>
      </c>
      <c r="K8185">
        <v>14078</v>
      </c>
      <c r="L8185">
        <v>13.07</v>
      </c>
      <c r="M8185" t="s">
        <v>36</v>
      </c>
      <c r="N8185">
        <v>8.5</v>
      </c>
      <c r="O8185">
        <v>3571</v>
      </c>
      <c r="P8185">
        <v>74</v>
      </c>
      <c r="Q8185" t="s">
        <v>23</v>
      </c>
      <c r="R8185" t="s">
        <v>28</v>
      </c>
    </row>
    <row r="8186" spans="1:18" x14ac:dyDescent="0.2">
      <c r="A8186">
        <v>8185</v>
      </c>
      <c r="B8186">
        <v>47</v>
      </c>
      <c r="C8186" t="str" cm="1">
        <f t="array" ref="C8186">_xlfn.IFS(B8186&lt;18, "Under 18", B8186&lt;=24, "18-24", B8186&lt;=34, "25-34", B8186&lt;=44, "35-44", B8186&lt;=54, "45-54", B8186&gt;=55, "55 and Over")</f>
        <v>45-54</v>
      </c>
      <c r="D8186" t="s">
        <v>25</v>
      </c>
      <c r="E8186">
        <v>151</v>
      </c>
      <c r="F8186">
        <v>114</v>
      </c>
      <c r="G8186" t="s">
        <v>35</v>
      </c>
      <c r="H8186">
        <v>40</v>
      </c>
      <c r="I8186">
        <v>126</v>
      </c>
      <c r="J8186">
        <v>106</v>
      </c>
      <c r="K8186">
        <v>8841</v>
      </c>
      <c r="L8186">
        <v>9.67</v>
      </c>
      <c r="M8186" t="s">
        <v>36</v>
      </c>
      <c r="N8186">
        <v>7.8</v>
      </c>
      <c r="O8186">
        <v>2641</v>
      </c>
      <c r="P8186">
        <v>72</v>
      </c>
      <c r="Q8186" t="s">
        <v>34</v>
      </c>
      <c r="R8186" t="s">
        <v>32</v>
      </c>
    </row>
    <row r="8187" spans="1:18" x14ac:dyDescent="0.2">
      <c r="A8187">
        <v>8186</v>
      </c>
      <c r="B8187">
        <v>53</v>
      </c>
      <c r="C8187" t="str" cm="1">
        <f t="array" ref="C8187">_xlfn.IFS(B8187&lt;18, "Under 18", B8187&lt;=24, "18-24", B8187&lt;=34, "25-34", B8187&lt;=44, "35-44", B8187&lt;=54, "45-54", B8187&gt;=55, "55 and Over")</f>
        <v>45-54</v>
      </c>
      <c r="D8187" t="s">
        <v>29</v>
      </c>
      <c r="E8187">
        <v>174</v>
      </c>
      <c r="F8187">
        <v>50</v>
      </c>
      <c r="G8187" t="s">
        <v>35</v>
      </c>
      <c r="H8187">
        <v>115</v>
      </c>
      <c r="I8187">
        <v>381</v>
      </c>
      <c r="J8187">
        <v>146</v>
      </c>
      <c r="K8187">
        <v>1895</v>
      </c>
      <c r="L8187">
        <v>0.89</v>
      </c>
      <c r="M8187" t="s">
        <v>31</v>
      </c>
      <c r="N8187">
        <v>9.1</v>
      </c>
      <c r="O8187">
        <v>1987</v>
      </c>
      <c r="P8187">
        <v>52</v>
      </c>
      <c r="Q8187" t="s">
        <v>23</v>
      </c>
      <c r="R8187" t="s">
        <v>32</v>
      </c>
    </row>
    <row r="8188" spans="1:18" x14ac:dyDescent="0.2">
      <c r="A8188">
        <v>8187</v>
      </c>
      <c r="B8188">
        <v>59</v>
      </c>
      <c r="C8188" t="str" cm="1">
        <f t="array" ref="C8188">_xlfn.IFS(B8188&lt;18, "Under 18", B8188&lt;=24, "18-24", B8188&lt;=34, "25-34", B8188&lt;=44, "35-44", B8188&lt;=54, "45-54", B8188&gt;=55, "55 and Over")</f>
        <v>55 and Over</v>
      </c>
      <c r="D8188" t="s">
        <v>25</v>
      </c>
      <c r="E8188">
        <v>192</v>
      </c>
      <c r="F8188">
        <v>93</v>
      </c>
      <c r="G8188" t="s">
        <v>21</v>
      </c>
      <c r="H8188">
        <v>32</v>
      </c>
      <c r="I8188">
        <v>595</v>
      </c>
      <c r="J8188">
        <v>156</v>
      </c>
      <c r="K8188">
        <v>14211</v>
      </c>
      <c r="L8188">
        <v>7.93</v>
      </c>
      <c r="M8188" t="s">
        <v>31</v>
      </c>
      <c r="N8188">
        <v>8.4</v>
      </c>
      <c r="O8188">
        <v>3634</v>
      </c>
      <c r="P8188">
        <v>52</v>
      </c>
      <c r="Q8188" t="s">
        <v>34</v>
      </c>
      <c r="R8188" t="s">
        <v>28</v>
      </c>
    </row>
    <row r="8189" spans="1:18" x14ac:dyDescent="0.2">
      <c r="A8189">
        <v>8188</v>
      </c>
      <c r="B8189">
        <v>44</v>
      </c>
      <c r="C8189" t="str" cm="1">
        <f t="array" ref="C8189">_xlfn.IFS(B8189&lt;18, "Under 18", B8189&lt;=24, "18-24", B8189&lt;=34, "25-34", B8189&lt;=44, "35-44", B8189&lt;=54, "45-54", B8189&gt;=55, "55 and Over")</f>
        <v>35-44</v>
      </c>
      <c r="D8189" t="s">
        <v>20</v>
      </c>
      <c r="E8189">
        <v>163</v>
      </c>
      <c r="F8189">
        <v>104</v>
      </c>
      <c r="G8189" t="s">
        <v>21</v>
      </c>
      <c r="H8189">
        <v>48</v>
      </c>
      <c r="I8189">
        <v>321</v>
      </c>
      <c r="J8189">
        <v>160</v>
      </c>
      <c r="K8189">
        <v>18250</v>
      </c>
      <c r="L8189">
        <v>7.12</v>
      </c>
      <c r="M8189" t="s">
        <v>31</v>
      </c>
      <c r="N8189">
        <v>7.9</v>
      </c>
      <c r="O8189">
        <v>3743</v>
      </c>
      <c r="P8189">
        <v>76</v>
      </c>
      <c r="Q8189" t="s">
        <v>27</v>
      </c>
      <c r="R8189" t="s">
        <v>28</v>
      </c>
    </row>
    <row r="8190" spans="1:18" x14ac:dyDescent="0.2">
      <c r="A8190">
        <v>8189</v>
      </c>
      <c r="B8190">
        <v>59</v>
      </c>
      <c r="C8190" t="str" cm="1">
        <f t="array" ref="C8190">_xlfn.IFS(B8190&lt;18, "Under 18", B8190&lt;=24, "18-24", B8190&lt;=34, "25-34", B8190&lt;=44, "35-44", B8190&lt;=54, "45-54", B8190&gt;=55, "55 and Over")</f>
        <v>55 and Over</v>
      </c>
      <c r="D8190" t="s">
        <v>20</v>
      </c>
      <c r="E8190">
        <v>154</v>
      </c>
      <c r="F8190">
        <v>101</v>
      </c>
      <c r="G8190" t="s">
        <v>35</v>
      </c>
      <c r="H8190">
        <v>70</v>
      </c>
      <c r="I8190">
        <v>495</v>
      </c>
      <c r="J8190">
        <v>159</v>
      </c>
      <c r="K8190">
        <v>2471</v>
      </c>
      <c r="L8190">
        <v>13.1</v>
      </c>
      <c r="M8190" t="s">
        <v>36</v>
      </c>
      <c r="N8190">
        <v>7.4</v>
      </c>
      <c r="O8190">
        <v>2497</v>
      </c>
      <c r="P8190">
        <v>73</v>
      </c>
      <c r="Q8190" t="s">
        <v>34</v>
      </c>
      <c r="R8190" t="s">
        <v>32</v>
      </c>
    </row>
    <row r="8191" spans="1:18" x14ac:dyDescent="0.2">
      <c r="A8191">
        <v>8190</v>
      </c>
      <c r="B8191">
        <v>33</v>
      </c>
      <c r="C8191" t="str" cm="1">
        <f t="array" ref="C8191">_xlfn.IFS(B8191&lt;18, "Under 18", B8191&lt;=24, "18-24", B8191&lt;=34, "25-34", B8191&lt;=44, "35-44", B8191&lt;=54, "45-54", B8191&gt;=55, "55 and Over")</f>
        <v>25-34</v>
      </c>
      <c r="D8191" t="s">
        <v>29</v>
      </c>
      <c r="E8191">
        <v>184</v>
      </c>
      <c r="F8191">
        <v>114</v>
      </c>
      <c r="G8191" t="s">
        <v>35</v>
      </c>
      <c r="H8191">
        <v>11</v>
      </c>
      <c r="I8191">
        <v>134</v>
      </c>
      <c r="J8191">
        <v>109</v>
      </c>
      <c r="K8191">
        <v>3104</v>
      </c>
      <c r="L8191">
        <v>2.59</v>
      </c>
      <c r="M8191" t="s">
        <v>36</v>
      </c>
      <c r="N8191">
        <v>5.7</v>
      </c>
      <c r="O8191">
        <v>3844</v>
      </c>
      <c r="P8191">
        <v>84</v>
      </c>
      <c r="Q8191" t="s">
        <v>32</v>
      </c>
      <c r="R8191" t="s">
        <v>32</v>
      </c>
    </row>
    <row r="8192" spans="1:18" x14ac:dyDescent="0.2">
      <c r="A8192">
        <v>8191</v>
      </c>
      <c r="B8192">
        <v>51</v>
      </c>
      <c r="C8192" t="str" cm="1">
        <f t="array" ref="C8192">_xlfn.IFS(B8192&lt;18, "Under 18", B8192&lt;=24, "18-24", B8192&lt;=34, "25-34", B8192&lt;=44, "35-44", B8192&lt;=54, "45-54", B8192&gt;=55, "55 and Over")</f>
        <v>45-54</v>
      </c>
      <c r="D8192" t="s">
        <v>25</v>
      </c>
      <c r="E8192">
        <v>169</v>
      </c>
      <c r="F8192">
        <v>107</v>
      </c>
      <c r="G8192" t="s">
        <v>33</v>
      </c>
      <c r="H8192">
        <v>97</v>
      </c>
      <c r="I8192">
        <v>721</v>
      </c>
      <c r="J8192">
        <v>89</v>
      </c>
      <c r="K8192">
        <v>14845</v>
      </c>
      <c r="L8192">
        <v>14.93</v>
      </c>
      <c r="M8192" t="s">
        <v>36</v>
      </c>
      <c r="N8192">
        <v>7.2</v>
      </c>
      <c r="O8192">
        <v>2568</v>
      </c>
      <c r="P8192">
        <v>74</v>
      </c>
      <c r="Q8192" t="s">
        <v>27</v>
      </c>
      <c r="R8192" t="s">
        <v>24</v>
      </c>
    </row>
    <row r="8193" spans="1:18" x14ac:dyDescent="0.2">
      <c r="A8193">
        <v>8192</v>
      </c>
      <c r="B8193">
        <v>35</v>
      </c>
      <c r="C8193" t="str" cm="1">
        <f t="array" ref="C8193">_xlfn.IFS(B8193&lt;18, "Under 18", B8193&lt;=24, "18-24", B8193&lt;=34, "25-34", B8193&lt;=44, "35-44", B8193&lt;=54, "45-54", B8193&gt;=55, "55 and Over")</f>
        <v>35-44</v>
      </c>
      <c r="D8193" t="s">
        <v>20</v>
      </c>
      <c r="E8193">
        <v>155</v>
      </c>
      <c r="F8193">
        <v>76</v>
      </c>
      <c r="G8193" t="s">
        <v>33</v>
      </c>
      <c r="H8193">
        <v>66</v>
      </c>
      <c r="I8193">
        <v>329</v>
      </c>
      <c r="J8193">
        <v>90</v>
      </c>
      <c r="K8193">
        <v>9906</v>
      </c>
      <c r="L8193">
        <v>6.4</v>
      </c>
      <c r="M8193" t="s">
        <v>22</v>
      </c>
      <c r="N8193">
        <v>7.5</v>
      </c>
      <c r="O8193">
        <v>3708</v>
      </c>
      <c r="P8193">
        <v>61</v>
      </c>
      <c r="Q8193" t="s">
        <v>34</v>
      </c>
      <c r="R8193" t="s">
        <v>32</v>
      </c>
    </row>
    <row r="8194" spans="1:18" x14ac:dyDescent="0.2">
      <c r="A8194">
        <v>8193</v>
      </c>
      <c r="B8194">
        <v>56</v>
      </c>
      <c r="C8194" t="str" cm="1">
        <f t="array" ref="C8194">_xlfn.IFS(B8194&lt;18, "Under 18", B8194&lt;=24, "18-24", B8194&lt;=34, "25-34", B8194&lt;=44, "35-44", B8194&lt;=54, "45-54", B8194&gt;=55, "55 and Over")</f>
        <v>55 and Over</v>
      </c>
      <c r="D8194" t="s">
        <v>25</v>
      </c>
      <c r="E8194">
        <v>184</v>
      </c>
      <c r="F8194">
        <v>91</v>
      </c>
      <c r="G8194" t="s">
        <v>26</v>
      </c>
      <c r="H8194">
        <v>28</v>
      </c>
      <c r="I8194">
        <v>297</v>
      </c>
      <c r="J8194">
        <v>147</v>
      </c>
      <c r="K8194">
        <v>8364</v>
      </c>
      <c r="L8194">
        <v>3.59</v>
      </c>
      <c r="M8194" t="s">
        <v>36</v>
      </c>
      <c r="N8194">
        <v>7.5</v>
      </c>
      <c r="O8194">
        <v>3181</v>
      </c>
      <c r="P8194">
        <v>84</v>
      </c>
      <c r="Q8194" t="s">
        <v>34</v>
      </c>
      <c r="R8194" t="s">
        <v>32</v>
      </c>
    </row>
    <row r="8195" spans="1:18" x14ac:dyDescent="0.2">
      <c r="A8195">
        <v>8194</v>
      </c>
      <c r="B8195">
        <v>32</v>
      </c>
      <c r="C8195" t="str" cm="1">
        <f t="array" ref="C8195">_xlfn.IFS(B8195&lt;18, "Under 18", B8195&lt;=24, "18-24", B8195&lt;=34, "25-34", B8195&lt;=44, "35-44", B8195&lt;=54, "45-54", B8195&gt;=55, "55 and Over")</f>
        <v>25-34</v>
      </c>
      <c r="D8195" t="s">
        <v>29</v>
      </c>
      <c r="E8195">
        <v>151</v>
      </c>
      <c r="F8195">
        <v>96</v>
      </c>
      <c r="G8195" t="s">
        <v>26</v>
      </c>
      <c r="H8195">
        <v>22</v>
      </c>
      <c r="I8195">
        <v>440</v>
      </c>
      <c r="J8195">
        <v>105</v>
      </c>
      <c r="K8195">
        <v>15099</v>
      </c>
      <c r="L8195">
        <v>5.25</v>
      </c>
      <c r="M8195" t="s">
        <v>36</v>
      </c>
      <c r="N8195">
        <v>6.2</v>
      </c>
      <c r="O8195">
        <v>3391</v>
      </c>
      <c r="P8195">
        <v>76</v>
      </c>
      <c r="Q8195" t="s">
        <v>27</v>
      </c>
      <c r="R8195" t="s">
        <v>24</v>
      </c>
    </row>
    <row r="8196" spans="1:18" x14ac:dyDescent="0.2">
      <c r="A8196">
        <v>8195</v>
      </c>
      <c r="B8196">
        <v>22</v>
      </c>
      <c r="C8196" t="str" cm="1">
        <f t="array" ref="C8196">_xlfn.IFS(B8196&lt;18, "Under 18", B8196&lt;=24, "18-24", B8196&lt;=34, "25-34", B8196&lt;=44, "35-44", B8196&lt;=54, "45-54", B8196&gt;=55, "55 and Over")</f>
        <v>18-24</v>
      </c>
      <c r="D8196" t="s">
        <v>25</v>
      </c>
      <c r="E8196">
        <v>179</v>
      </c>
      <c r="F8196">
        <v>82</v>
      </c>
      <c r="G8196" t="s">
        <v>33</v>
      </c>
      <c r="H8196">
        <v>11</v>
      </c>
      <c r="I8196">
        <v>158</v>
      </c>
      <c r="J8196">
        <v>86</v>
      </c>
      <c r="K8196">
        <v>4626</v>
      </c>
      <c r="L8196">
        <v>11.31</v>
      </c>
      <c r="M8196" t="s">
        <v>36</v>
      </c>
      <c r="N8196">
        <v>8.4</v>
      </c>
      <c r="O8196">
        <v>2749</v>
      </c>
      <c r="P8196">
        <v>77</v>
      </c>
      <c r="Q8196" t="s">
        <v>32</v>
      </c>
      <c r="R8196" t="s">
        <v>28</v>
      </c>
    </row>
    <row r="8197" spans="1:18" x14ac:dyDescent="0.2">
      <c r="A8197">
        <v>8196</v>
      </c>
      <c r="B8197">
        <v>37</v>
      </c>
      <c r="C8197" t="str" cm="1">
        <f t="array" ref="C8197">_xlfn.IFS(B8197&lt;18, "Under 18", B8197&lt;=24, "18-24", B8197&lt;=34, "25-34", B8197&lt;=44, "35-44", B8197&lt;=54, "45-54", B8197&gt;=55, "55 and Over")</f>
        <v>35-44</v>
      </c>
      <c r="D8197" t="s">
        <v>29</v>
      </c>
      <c r="E8197">
        <v>165</v>
      </c>
      <c r="F8197">
        <v>62</v>
      </c>
      <c r="G8197" t="s">
        <v>33</v>
      </c>
      <c r="H8197">
        <v>88</v>
      </c>
      <c r="I8197">
        <v>244</v>
      </c>
      <c r="J8197">
        <v>160</v>
      </c>
      <c r="K8197">
        <v>11803</v>
      </c>
      <c r="L8197">
        <v>14.5</v>
      </c>
      <c r="M8197" t="s">
        <v>36</v>
      </c>
      <c r="N8197">
        <v>4.0999999999999996</v>
      </c>
      <c r="O8197">
        <v>3060</v>
      </c>
      <c r="P8197">
        <v>83</v>
      </c>
      <c r="Q8197" t="s">
        <v>34</v>
      </c>
      <c r="R8197" t="s">
        <v>28</v>
      </c>
    </row>
    <row r="8198" spans="1:18" x14ac:dyDescent="0.2">
      <c r="A8198">
        <v>8197</v>
      </c>
      <c r="B8198">
        <v>48</v>
      </c>
      <c r="C8198" t="str" cm="1">
        <f t="array" ref="C8198">_xlfn.IFS(B8198&lt;18, "Under 18", B8198&lt;=24, "18-24", B8198&lt;=34, "25-34", B8198&lt;=44, "35-44", B8198&lt;=54, "45-54", B8198&gt;=55, "55 and Over")</f>
        <v>45-54</v>
      </c>
      <c r="D8198" t="s">
        <v>29</v>
      </c>
      <c r="E8198">
        <v>183</v>
      </c>
      <c r="F8198">
        <v>75</v>
      </c>
      <c r="G8198" t="s">
        <v>21</v>
      </c>
      <c r="H8198">
        <v>16</v>
      </c>
      <c r="I8198">
        <v>379</v>
      </c>
      <c r="J8198">
        <v>144</v>
      </c>
      <c r="K8198">
        <v>1231</v>
      </c>
      <c r="L8198">
        <v>10.76</v>
      </c>
      <c r="M8198" t="s">
        <v>36</v>
      </c>
      <c r="N8198">
        <v>4.2</v>
      </c>
      <c r="O8198">
        <v>2978</v>
      </c>
      <c r="P8198">
        <v>88</v>
      </c>
      <c r="Q8198" t="s">
        <v>34</v>
      </c>
      <c r="R8198" t="s">
        <v>32</v>
      </c>
    </row>
    <row r="8199" spans="1:18" x14ac:dyDescent="0.2">
      <c r="A8199">
        <v>8198</v>
      </c>
      <c r="B8199">
        <v>34</v>
      </c>
      <c r="C8199" t="str" cm="1">
        <f t="array" ref="C8199">_xlfn.IFS(B8199&lt;18, "Under 18", B8199&lt;=24, "18-24", B8199&lt;=34, "25-34", B8199&lt;=44, "35-44", B8199&lt;=54, "45-54", B8199&gt;=55, "55 and Over")</f>
        <v>25-34</v>
      </c>
      <c r="D8199" t="s">
        <v>29</v>
      </c>
      <c r="E8199">
        <v>170</v>
      </c>
      <c r="F8199">
        <v>74</v>
      </c>
      <c r="G8199" t="s">
        <v>35</v>
      </c>
      <c r="H8199">
        <v>85</v>
      </c>
      <c r="I8199">
        <v>726</v>
      </c>
      <c r="J8199">
        <v>104</v>
      </c>
      <c r="K8199">
        <v>11611</v>
      </c>
      <c r="L8199">
        <v>6.98</v>
      </c>
      <c r="M8199" t="s">
        <v>22</v>
      </c>
      <c r="N8199">
        <v>8.9</v>
      </c>
      <c r="O8199">
        <v>2309</v>
      </c>
      <c r="P8199">
        <v>85</v>
      </c>
      <c r="Q8199" t="s">
        <v>23</v>
      </c>
      <c r="R8199" t="s">
        <v>32</v>
      </c>
    </row>
    <row r="8200" spans="1:18" x14ac:dyDescent="0.2">
      <c r="A8200">
        <v>8199</v>
      </c>
      <c r="B8200">
        <v>53</v>
      </c>
      <c r="C8200" t="str" cm="1">
        <f t="array" ref="C8200">_xlfn.IFS(B8200&lt;18, "Under 18", B8200&lt;=24, "18-24", B8200&lt;=34, "25-34", B8200&lt;=44, "35-44", B8200&lt;=54, "45-54", B8200&gt;=55, "55 and Over")</f>
        <v>45-54</v>
      </c>
      <c r="D8200" t="s">
        <v>20</v>
      </c>
      <c r="E8200">
        <v>199</v>
      </c>
      <c r="F8200">
        <v>82</v>
      </c>
      <c r="G8200" t="s">
        <v>21</v>
      </c>
      <c r="H8200">
        <v>27</v>
      </c>
      <c r="I8200">
        <v>310</v>
      </c>
      <c r="J8200">
        <v>88</v>
      </c>
      <c r="K8200">
        <v>14716</v>
      </c>
      <c r="L8200">
        <v>6.35</v>
      </c>
      <c r="M8200" t="s">
        <v>22</v>
      </c>
      <c r="N8200">
        <v>6.4</v>
      </c>
      <c r="O8200">
        <v>2069</v>
      </c>
      <c r="P8200">
        <v>63</v>
      </c>
      <c r="Q8200" t="s">
        <v>23</v>
      </c>
      <c r="R8200" t="s">
        <v>32</v>
      </c>
    </row>
    <row r="8201" spans="1:18" x14ac:dyDescent="0.2">
      <c r="A8201">
        <v>8200</v>
      </c>
      <c r="B8201">
        <v>34</v>
      </c>
      <c r="C8201" t="str" cm="1">
        <f t="array" ref="C8201">_xlfn.IFS(B8201&lt;18, "Under 18", B8201&lt;=24, "18-24", B8201&lt;=34, "25-34", B8201&lt;=44, "35-44", B8201&lt;=54, "45-54", B8201&gt;=55, "55 and Over")</f>
        <v>25-34</v>
      </c>
      <c r="D8201" t="s">
        <v>20</v>
      </c>
      <c r="E8201">
        <v>182</v>
      </c>
      <c r="F8201">
        <v>117</v>
      </c>
      <c r="G8201" t="s">
        <v>35</v>
      </c>
      <c r="H8201">
        <v>95</v>
      </c>
      <c r="I8201">
        <v>282</v>
      </c>
      <c r="J8201">
        <v>140</v>
      </c>
      <c r="K8201">
        <v>16768</v>
      </c>
      <c r="L8201">
        <v>13.16</v>
      </c>
      <c r="M8201" t="s">
        <v>22</v>
      </c>
      <c r="N8201">
        <v>6.1</v>
      </c>
      <c r="O8201">
        <v>2065</v>
      </c>
      <c r="P8201">
        <v>75</v>
      </c>
      <c r="Q8201" t="s">
        <v>27</v>
      </c>
      <c r="R8201" t="s">
        <v>32</v>
      </c>
    </row>
    <row r="8202" spans="1:18" x14ac:dyDescent="0.2">
      <c r="A8202">
        <v>8201</v>
      </c>
      <c r="B8202">
        <v>38</v>
      </c>
      <c r="C8202" t="str" cm="1">
        <f t="array" ref="C8202">_xlfn.IFS(B8202&lt;18, "Under 18", B8202&lt;=24, "18-24", B8202&lt;=34, "25-34", B8202&lt;=44, "35-44", B8202&lt;=54, "45-54", B8202&gt;=55, "55 and Over")</f>
        <v>35-44</v>
      </c>
      <c r="D8202" t="s">
        <v>20</v>
      </c>
      <c r="E8202">
        <v>167</v>
      </c>
      <c r="F8202">
        <v>111</v>
      </c>
      <c r="G8202" t="s">
        <v>26</v>
      </c>
      <c r="H8202">
        <v>76</v>
      </c>
      <c r="I8202">
        <v>374</v>
      </c>
      <c r="J8202">
        <v>147</v>
      </c>
      <c r="K8202">
        <v>17708</v>
      </c>
      <c r="L8202">
        <v>13.29</v>
      </c>
      <c r="M8202" t="s">
        <v>22</v>
      </c>
      <c r="N8202">
        <v>9.3000000000000007</v>
      </c>
      <c r="O8202">
        <v>1988</v>
      </c>
      <c r="P8202">
        <v>62</v>
      </c>
      <c r="Q8202" t="s">
        <v>23</v>
      </c>
      <c r="R8202" t="s">
        <v>28</v>
      </c>
    </row>
    <row r="8203" spans="1:18" x14ac:dyDescent="0.2">
      <c r="A8203">
        <v>8202</v>
      </c>
      <c r="B8203">
        <v>44</v>
      </c>
      <c r="C8203" t="str" cm="1">
        <f t="array" ref="C8203">_xlfn.IFS(B8203&lt;18, "Under 18", B8203&lt;=24, "18-24", B8203&lt;=34, "25-34", B8203&lt;=44, "35-44", B8203&lt;=54, "45-54", B8203&gt;=55, "55 and Over")</f>
        <v>35-44</v>
      </c>
      <c r="D8203" t="s">
        <v>29</v>
      </c>
      <c r="E8203">
        <v>170</v>
      </c>
      <c r="F8203">
        <v>53</v>
      </c>
      <c r="G8203" t="s">
        <v>30</v>
      </c>
      <c r="H8203">
        <v>112</v>
      </c>
      <c r="I8203">
        <v>107</v>
      </c>
      <c r="J8203">
        <v>105</v>
      </c>
      <c r="K8203">
        <v>13319</v>
      </c>
      <c r="L8203">
        <v>4.47</v>
      </c>
      <c r="M8203" t="s">
        <v>36</v>
      </c>
      <c r="N8203">
        <v>6.3</v>
      </c>
      <c r="O8203">
        <v>1793</v>
      </c>
      <c r="P8203">
        <v>53</v>
      </c>
      <c r="Q8203" t="s">
        <v>32</v>
      </c>
      <c r="R8203" t="s">
        <v>24</v>
      </c>
    </row>
    <row r="8204" spans="1:18" x14ac:dyDescent="0.2">
      <c r="A8204">
        <v>8203</v>
      </c>
      <c r="B8204">
        <v>24</v>
      </c>
      <c r="C8204" t="str" cm="1">
        <f t="array" ref="C8204">_xlfn.IFS(B8204&lt;18, "Under 18", B8204&lt;=24, "18-24", B8204&lt;=34, "25-34", B8204&lt;=44, "35-44", B8204&lt;=54, "45-54", B8204&gt;=55, "55 and Over")</f>
        <v>18-24</v>
      </c>
      <c r="D8204" t="s">
        <v>29</v>
      </c>
      <c r="E8204">
        <v>198</v>
      </c>
      <c r="F8204">
        <v>68</v>
      </c>
      <c r="G8204" t="s">
        <v>26</v>
      </c>
      <c r="H8204">
        <v>89</v>
      </c>
      <c r="I8204">
        <v>817</v>
      </c>
      <c r="J8204">
        <v>133</v>
      </c>
      <c r="K8204">
        <v>9387</v>
      </c>
      <c r="L8204">
        <v>10.89</v>
      </c>
      <c r="M8204" t="s">
        <v>22</v>
      </c>
      <c r="N8204">
        <v>9.1999999999999993</v>
      </c>
      <c r="O8204">
        <v>2966</v>
      </c>
      <c r="P8204">
        <v>66</v>
      </c>
      <c r="Q8204" t="s">
        <v>32</v>
      </c>
      <c r="R8204" t="s">
        <v>32</v>
      </c>
    </row>
    <row r="8205" spans="1:18" x14ac:dyDescent="0.2">
      <c r="A8205">
        <v>8204</v>
      </c>
      <c r="B8205">
        <v>19</v>
      </c>
      <c r="C8205" t="str" cm="1">
        <f t="array" ref="C8205">_xlfn.IFS(B8205&lt;18, "Under 18", B8205&lt;=24, "18-24", B8205&lt;=34, "25-34", B8205&lt;=44, "35-44", B8205&lt;=54, "45-54", B8205&gt;=55, "55 and Over")</f>
        <v>18-24</v>
      </c>
      <c r="D8205" t="s">
        <v>29</v>
      </c>
      <c r="E8205">
        <v>154</v>
      </c>
      <c r="F8205">
        <v>103</v>
      </c>
      <c r="G8205" t="s">
        <v>30</v>
      </c>
      <c r="H8205">
        <v>78</v>
      </c>
      <c r="I8205">
        <v>868</v>
      </c>
      <c r="J8205">
        <v>170</v>
      </c>
      <c r="K8205">
        <v>4508</v>
      </c>
      <c r="L8205">
        <v>6.82</v>
      </c>
      <c r="M8205" t="s">
        <v>22</v>
      </c>
      <c r="N8205">
        <v>7.5</v>
      </c>
      <c r="O8205">
        <v>1865</v>
      </c>
      <c r="P8205">
        <v>83</v>
      </c>
      <c r="Q8205" t="s">
        <v>23</v>
      </c>
      <c r="R8205" t="s">
        <v>28</v>
      </c>
    </row>
    <row r="8206" spans="1:18" x14ac:dyDescent="0.2">
      <c r="A8206">
        <v>8205</v>
      </c>
      <c r="B8206">
        <v>20</v>
      </c>
      <c r="C8206" t="str" cm="1">
        <f t="array" ref="C8206">_xlfn.IFS(B8206&lt;18, "Under 18", B8206&lt;=24, "18-24", B8206&lt;=34, "25-34", B8206&lt;=44, "35-44", B8206&lt;=54, "45-54", B8206&gt;=55, "55 and Over")</f>
        <v>18-24</v>
      </c>
      <c r="D8206" t="s">
        <v>29</v>
      </c>
      <c r="E8206">
        <v>171</v>
      </c>
      <c r="F8206">
        <v>99</v>
      </c>
      <c r="G8206" t="s">
        <v>30</v>
      </c>
      <c r="H8206">
        <v>114</v>
      </c>
      <c r="I8206">
        <v>446</v>
      </c>
      <c r="J8206">
        <v>84</v>
      </c>
      <c r="K8206">
        <v>16648</v>
      </c>
      <c r="L8206">
        <v>10.02</v>
      </c>
      <c r="M8206" t="s">
        <v>22</v>
      </c>
      <c r="N8206">
        <v>8.5</v>
      </c>
      <c r="O8206">
        <v>3413</v>
      </c>
      <c r="P8206">
        <v>58</v>
      </c>
      <c r="Q8206" t="s">
        <v>23</v>
      </c>
      <c r="R8206" t="s">
        <v>28</v>
      </c>
    </row>
    <row r="8207" spans="1:18" x14ac:dyDescent="0.2">
      <c r="A8207">
        <v>8206</v>
      </c>
      <c r="B8207">
        <v>34</v>
      </c>
      <c r="C8207" t="str" cm="1">
        <f t="array" ref="C8207">_xlfn.IFS(B8207&lt;18, "Under 18", B8207&lt;=24, "18-24", B8207&lt;=34, "25-34", B8207&lt;=44, "35-44", B8207&lt;=54, "45-54", B8207&gt;=55, "55 and Over")</f>
        <v>25-34</v>
      </c>
      <c r="D8207" t="s">
        <v>20</v>
      </c>
      <c r="E8207">
        <v>168</v>
      </c>
      <c r="F8207">
        <v>61</v>
      </c>
      <c r="G8207" t="s">
        <v>33</v>
      </c>
      <c r="H8207">
        <v>32</v>
      </c>
      <c r="I8207">
        <v>175</v>
      </c>
      <c r="J8207">
        <v>173</v>
      </c>
      <c r="K8207">
        <v>4867</v>
      </c>
      <c r="L8207">
        <v>14.92</v>
      </c>
      <c r="M8207" t="s">
        <v>36</v>
      </c>
      <c r="N8207">
        <v>5</v>
      </c>
      <c r="O8207">
        <v>2665</v>
      </c>
      <c r="P8207">
        <v>50</v>
      </c>
      <c r="Q8207" t="s">
        <v>23</v>
      </c>
      <c r="R8207" t="s">
        <v>28</v>
      </c>
    </row>
    <row r="8208" spans="1:18" x14ac:dyDescent="0.2">
      <c r="A8208">
        <v>8207</v>
      </c>
      <c r="B8208">
        <v>59</v>
      </c>
      <c r="C8208" t="str" cm="1">
        <f t="array" ref="C8208">_xlfn.IFS(B8208&lt;18, "Under 18", B8208&lt;=24, "18-24", B8208&lt;=34, "25-34", B8208&lt;=44, "35-44", B8208&lt;=54, "45-54", B8208&gt;=55, "55 and Over")</f>
        <v>55 and Over</v>
      </c>
      <c r="D8208" t="s">
        <v>25</v>
      </c>
      <c r="E8208">
        <v>182</v>
      </c>
      <c r="F8208">
        <v>53</v>
      </c>
      <c r="G8208" t="s">
        <v>37</v>
      </c>
      <c r="H8208">
        <v>37</v>
      </c>
      <c r="I8208">
        <v>936</v>
      </c>
      <c r="J8208">
        <v>104</v>
      </c>
      <c r="K8208">
        <v>13618</v>
      </c>
      <c r="L8208">
        <v>14.23</v>
      </c>
      <c r="M8208" t="s">
        <v>31</v>
      </c>
      <c r="N8208">
        <v>4.0999999999999996</v>
      </c>
      <c r="O8208">
        <v>3919</v>
      </c>
      <c r="P8208">
        <v>50</v>
      </c>
      <c r="Q8208" t="s">
        <v>23</v>
      </c>
      <c r="R8208" t="s">
        <v>24</v>
      </c>
    </row>
    <row r="8209" spans="1:18" x14ac:dyDescent="0.2">
      <c r="A8209">
        <v>8208</v>
      </c>
      <c r="B8209">
        <v>54</v>
      </c>
      <c r="C8209" t="str" cm="1">
        <f t="array" ref="C8209">_xlfn.IFS(B8209&lt;18, "Under 18", B8209&lt;=24, "18-24", B8209&lt;=34, "25-34", B8209&lt;=44, "35-44", B8209&lt;=54, "45-54", B8209&gt;=55, "55 and Over")</f>
        <v>45-54</v>
      </c>
      <c r="D8209" t="s">
        <v>20</v>
      </c>
      <c r="E8209">
        <v>179</v>
      </c>
      <c r="F8209">
        <v>62</v>
      </c>
      <c r="G8209" t="s">
        <v>35</v>
      </c>
      <c r="H8209">
        <v>24</v>
      </c>
      <c r="I8209">
        <v>281</v>
      </c>
      <c r="J8209">
        <v>154</v>
      </c>
      <c r="K8209">
        <v>2782</v>
      </c>
      <c r="L8209">
        <v>9.8000000000000007</v>
      </c>
      <c r="M8209" t="s">
        <v>22</v>
      </c>
      <c r="N8209">
        <v>6.7</v>
      </c>
      <c r="O8209">
        <v>2100</v>
      </c>
      <c r="P8209">
        <v>59</v>
      </c>
      <c r="Q8209" t="s">
        <v>23</v>
      </c>
      <c r="R8209" t="s">
        <v>28</v>
      </c>
    </row>
    <row r="8210" spans="1:18" x14ac:dyDescent="0.2">
      <c r="A8210">
        <v>8209</v>
      </c>
      <c r="B8210">
        <v>45</v>
      </c>
      <c r="C8210" t="str" cm="1">
        <f t="array" ref="C8210">_xlfn.IFS(B8210&lt;18, "Under 18", B8210&lt;=24, "18-24", B8210&lt;=34, "25-34", B8210&lt;=44, "35-44", B8210&lt;=54, "45-54", B8210&gt;=55, "55 and Over")</f>
        <v>45-54</v>
      </c>
      <c r="D8210" t="s">
        <v>29</v>
      </c>
      <c r="E8210">
        <v>168</v>
      </c>
      <c r="F8210">
        <v>57</v>
      </c>
      <c r="G8210" t="s">
        <v>21</v>
      </c>
      <c r="H8210">
        <v>99</v>
      </c>
      <c r="I8210">
        <v>700</v>
      </c>
      <c r="J8210">
        <v>120</v>
      </c>
      <c r="K8210">
        <v>14217</v>
      </c>
      <c r="L8210">
        <v>1.33</v>
      </c>
      <c r="M8210" t="s">
        <v>22</v>
      </c>
      <c r="N8210">
        <v>9.6</v>
      </c>
      <c r="O8210">
        <v>2097</v>
      </c>
      <c r="P8210">
        <v>80</v>
      </c>
      <c r="Q8210" t="s">
        <v>23</v>
      </c>
      <c r="R8210" t="s">
        <v>32</v>
      </c>
    </row>
    <row r="8211" spans="1:18" x14ac:dyDescent="0.2">
      <c r="A8211">
        <v>8210</v>
      </c>
      <c r="B8211">
        <v>20</v>
      </c>
      <c r="C8211" t="str" cm="1">
        <f t="array" ref="C8211">_xlfn.IFS(B8211&lt;18, "Under 18", B8211&lt;=24, "18-24", B8211&lt;=34, "25-34", B8211&lt;=44, "35-44", B8211&lt;=54, "45-54", B8211&gt;=55, "55 and Over")</f>
        <v>18-24</v>
      </c>
      <c r="D8211" t="s">
        <v>20</v>
      </c>
      <c r="E8211">
        <v>173</v>
      </c>
      <c r="F8211">
        <v>79</v>
      </c>
      <c r="G8211" t="s">
        <v>33</v>
      </c>
      <c r="H8211">
        <v>81</v>
      </c>
      <c r="I8211">
        <v>118</v>
      </c>
      <c r="J8211">
        <v>135</v>
      </c>
      <c r="K8211">
        <v>5134</v>
      </c>
      <c r="L8211">
        <v>9.39</v>
      </c>
      <c r="M8211" t="s">
        <v>36</v>
      </c>
      <c r="N8211">
        <v>4.0999999999999996</v>
      </c>
      <c r="O8211">
        <v>2383</v>
      </c>
      <c r="P8211">
        <v>57</v>
      </c>
      <c r="Q8211" t="s">
        <v>32</v>
      </c>
      <c r="R8211" t="s">
        <v>32</v>
      </c>
    </row>
    <row r="8212" spans="1:18" x14ac:dyDescent="0.2">
      <c r="A8212">
        <v>8211</v>
      </c>
      <c r="B8212">
        <v>28</v>
      </c>
      <c r="C8212" t="str" cm="1">
        <f t="array" ref="C8212">_xlfn.IFS(B8212&lt;18, "Under 18", B8212&lt;=24, "18-24", B8212&lt;=34, "25-34", B8212&lt;=44, "35-44", B8212&lt;=54, "45-54", B8212&gt;=55, "55 and Over")</f>
        <v>25-34</v>
      </c>
      <c r="D8212" t="s">
        <v>20</v>
      </c>
      <c r="E8212">
        <v>150</v>
      </c>
      <c r="F8212">
        <v>92</v>
      </c>
      <c r="G8212" t="s">
        <v>33</v>
      </c>
      <c r="H8212">
        <v>22</v>
      </c>
      <c r="I8212">
        <v>879</v>
      </c>
      <c r="J8212">
        <v>111</v>
      </c>
      <c r="K8212">
        <v>6522</v>
      </c>
      <c r="L8212">
        <v>14.33</v>
      </c>
      <c r="M8212" t="s">
        <v>31</v>
      </c>
      <c r="N8212">
        <v>5.4</v>
      </c>
      <c r="O8212">
        <v>2375</v>
      </c>
      <c r="P8212">
        <v>89</v>
      </c>
      <c r="Q8212" t="s">
        <v>32</v>
      </c>
      <c r="R8212" t="s">
        <v>32</v>
      </c>
    </row>
    <row r="8213" spans="1:18" x14ac:dyDescent="0.2">
      <c r="A8213">
        <v>8212</v>
      </c>
      <c r="B8213">
        <v>58</v>
      </c>
      <c r="C8213" t="str" cm="1">
        <f t="array" ref="C8213">_xlfn.IFS(B8213&lt;18, "Under 18", B8213&lt;=24, "18-24", B8213&lt;=34, "25-34", B8213&lt;=44, "35-44", B8213&lt;=54, "45-54", B8213&gt;=55, "55 and Over")</f>
        <v>55 and Over</v>
      </c>
      <c r="D8213" t="s">
        <v>20</v>
      </c>
      <c r="E8213">
        <v>175</v>
      </c>
      <c r="F8213">
        <v>53</v>
      </c>
      <c r="G8213" t="s">
        <v>35</v>
      </c>
      <c r="H8213">
        <v>51</v>
      </c>
      <c r="I8213">
        <v>193</v>
      </c>
      <c r="J8213">
        <v>139</v>
      </c>
      <c r="K8213">
        <v>17113</v>
      </c>
      <c r="L8213">
        <v>6.21</v>
      </c>
      <c r="M8213" t="s">
        <v>36</v>
      </c>
      <c r="N8213">
        <v>9.3000000000000007</v>
      </c>
      <c r="O8213">
        <v>1728</v>
      </c>
      <c r="P8213">
        <v>82</v>
      </c>
      <c r="Q8213" t="s">
        <v>32</v>
      </c>
      <c r="R8213" t="s">
        <v>28</v>
      </c>
    </row>
    <row r="8214" spans="1:18" x14ac:dyDescent="0.2">
      <c r="A8214">
        <v>8213</v>
      </c>
      <c r="B8214">
        <v>27</v>
      </c>
      <c r="C8214" t="str" cm="1">
        <f t="array" ref="C8214">_xlfn.IFS(B8214&lt;18, "Under 18", B8214&lt;=24, "18-24", B8214&lt;=34, "25-34", B8214&lt;=44, "35-44", B8214&lt;=54, "45-54", B8214&gt;=55, "55 and Over")</f>
        <v>25-34</v>
      </c>
      <c r="D8214" t="s">
        <v>25</v>
      </c>
      <c r="E8214">
        <v>157</v>
      </c>
      <c r="F8214">
        <v>91</v>
      </c>
      <c r="G8214" t="s">
        <v>33</v>
      </c>
      <c r="H8214">
        <v>40</v>
      </c>
      <c r="I8214">
        <v>942</v>
      </c>
      <c r="J8214">
        <v>176</v>
      </c>
      <c r="K8214">
        <v>17892</v>
      </c>
      <c r="L8214">
        <v>10.08</v>
      </c>
      <c r="M8214" t="s">
        <v>31</v>
      </c>
      <c r="N8214">
        <v>6</v>
      </c>
      <c r="O8214">
        <v>2071</v>
      </c>
      <c r="P8214">
        <v>81</v>
      </c>
      <c r="Q8214" t="s">
        <v>34</v>
      </c>
      <c r="R8214" t="s">
        <v>32</v>
      </c>
    </row>
    <row r="8215" spans="1:18" x14ac:dyDescent="0.2">
      <c r="A8215">
        <v>8214</v>
      </c>
      <c r="B8215">
        <v>52</v>
      </c>
      <c r="C8215" t="str" cm="1">
        <f t="array" ref="C8215">_xlfn.IFS(B8215&lt;18, "Under 18", B8215&lt;=24, "18-24", B8215&lt;=34, "25-34", B8215&lt;=44, "35-44", B8215&lt;=54, "45-54", B8215&gt;=55, "55 and Over")</f>
        <v>45-54</v>
      </c>
      <c r="D8215" t="s">
        <v>20</v>
      </c>
      <c r="E8215">
        <v>153</v>
      </c>
      <c r="F8215">
        <v>73</v>
      </c>
      <c r="G8215" t="s">
        <v>30</v>
      </c>
      <c r="H8215">
        <v>85</v>
      </c>
      <c r="I8215">
        <v>443</v>
      </c>
      <c r="J8215">
        <v>90</v>
      </c>
      <c r="K8215">
        <v>15456</v>
      </c>
      <c r="L8215">
        <v>12.05</v>
      </c>
      <c r="M8215" t="s">
        <v>36</v>
      </c>
      <c r="N8215">
        <v>4.9000000000000004</v>
      </c>
      <c r="O8215">
        <v>2353</v>
      </c>
      <c r="P8215">
        <v>68</v>
      </c>
      <c r="Q8215" t="s">
        <v>32</v>
      </c>
      <c r="R8215" t="s">
        <v>24</v>
      </c>
    </row>
    <row r="8216" spans="1:18" x14ac:dyDescent="0.2">
      <c r="A8216">
        <v>8215</v>
      </c>
      <c r="B8216">
        <v>39</v>
      </c>
      <c r="C8216" t="str" cm="1">
        <f t="array" ref="C8216">_xlfn.IFS(B8216&lt;18, "Under 18", B8216&lt;=24, "18-24", B8216&lt;=34, "25-34", B8216&lt;=44, "35-44", B8216&lt;=54, "45-54", B8216&gt;=55, "55 and Over")</f>
        <v>35-44</v>
      </c>
      <c r="D8216" t="s">
        <v>20</v>
      </c>
      <c r="E8216">
        <v>177</v>
      </c>
      <c r="F8216">
        <v>52</v>
      </c>
      <c r="G8216" t="s">
        <v>26</v>
      </c>
      <c r="H8216">
        <v>29</v>
      </c>
      <c r="I8216">
        <v>216</v>
      </c>
      <c r="J8216">
        <v>145</v>
      </c>
      <c r="K8216">
        <v>2767</v>
      </c>
      <c r="L8216">
        <v>8.2799999999999994</v>
      </c>
      <c r="M8216" t="s">
        <v>36</v>
      </c>
      <c r="N8216">
        <v>5.0999999999999996</v>
      </c>
      <c r="O8216">
        <v>2211</v>
      </c>
      <c r="P8216">
        <v>63</v>
      </c>
      <c r="Q8216" t="s">
        <v>27</v>
      </c>
      <c r="R8216" t="s">
        <v>24</v>
      </c>
    </row>
    <row r="8217" spans="1:18" x14ac:dyDescent="0.2">
      <c r="A8217">
        <v>8216</v>
      </c>
      <c r="B8217">
        <v>21</v>
      </c>
      <c r="C8217" t="str" cm="1">
        <f t="array" ref="C8217">_xlfn.IFS(B8217&lt;18, "Under 18", B8217&lt;=24, "18-24", B8217&lt;=34, "25-34", B8217&lt;=44, "35-44", B8217&lt;=54, "45-54", B8217&gt;=55, "55 and Over")</f>
        <v>18-24</v>
      </c>
      <c r="D8217" t="s">
        <v>25</v>
      </c>
      <c r="E8217">
        <v>180</v>
      </c>
      <c r="F8217">
        <v>66</v>
      </c>
      <c r="G8217" t="s">
        <v>21</v>
      </c>
      <c r="H8217">
        <v>55</v>
      </c>
      <c r="I8217">
        <v>543</v>
      </c>
      <c r="J8217">
        <v>127</v>
      </c>
      <c r="K8217">
        <v>18283</v>
      </c>
      <c r="L8217">
        <v>6.39</v>
      </c>
      <c r="M8217" t="s">
        <v>22</v>
      </c>
      <c r="N8217">
        <v>7.8</v>
      </c>
      <c r="O8217">
        <v>2844</v>
      </c>
      <c r="P8217">
        <v>58</v>
      </c>
      <c r="Q8217" t="s">
        <v>34</v>
      </c>
      <c r="R8217" t="s">
        <v>28</v>
      </c>
    </row>
    <row r="8218" spans="1:18" x14ac:dyDescent="0.2">
      <c r="A8218">
        <v>8217</v>
      </c>
      <c r="B8218">
        <v>49</v>
      </c>
      <c r="C8218" t="str" cm="1">
        <f t="array" ref="C8218">_xlfn.IFS(B8218&lt;18, "Under 18", B8218&lt;=24, "18-24", B8218&lt;=34, "25-34", B8218&lt;=44, "35-44", B8218&lt;=54, "45-54", B8218&gt;=55, "55 and Over")</f>
        <v>45-54</v>
      </c>
      <c r="D8218" t="s">
        <v>25</v>
      </c>
      <c r="E8218">
        <v>173</v>
      </c>
      <c r="F8218">
        <v>85</v>
      </c>
      <c r="G8218" t="s">
        <v>26</v>
      </c>
      <c r="H8218">
        <v>93</v>
      </c>
      <c r="I8218">
        <v>739</v>
      </c>
      <c r="J8218">
        <v>117</v>
      </c>
      <c r="K8218">
        <v>2169</v>
      </c>
      <c r="L8218">
        <v>7.46</v>
      </c>
      <c r="M8218" t="s">
        <v>31</v>
      </c>
      <c r="N8218">
        <v>6.3</v>
      </c>
      <c r="O8218">
        <v>3999</v>
      </c>
      <c r="P8218">
        <v>66</v>
      </c>
      <c r="Q8218" t="s">
        <v>34</v>
      </c>
      <c r="R8218" t="s">
        <v>32</v>
      </c>
    </row>
    <row r="8219" spans="1:18" x14ac:dyDescent="0.2">
      <c r="A8219">
        <v>8218</v>
      </c>
      <c r="B8219">
        <v>42</v>
      </c>
      <c r="C8219" t="str" cm="1">
        <f t="array" ref="C8219">_xlfn.IFS(B8219&lt;18, "Under 18", B8219&lt;=24, "18-24", B8219&lt;=34, "25-34", B8219&lt;=44, "35-44", B8219&lt;=54, "45-54", B8219&gt;=55, "55 and Over")</f>
        <v>35-44</v>
      </c>
      <c r="D8219" t="s">
        <v>29</v>
      </c>
      <c r="E8219">
        <v>173</v>
      </c>
      <c r="F8219">
        <v>72</v>
      </c>
      <c r="G8219" t="s">
        <v>35</v>
      </c>
      <c r="H8219">
        <v>93</v>
      </c>
      <c r="I8219">
        <v>520</v>
      </c>
      <c r="J8219">
        <v>161</v>
      </c>
      <c r="K8219">
        <v>10844</v>
      </c>
      <c r="L8219">
        <v>3.98</v>
      </c>
      <c r="M8219" t="s">
        <v>31</v>
      </c>
      <c r="N8219">
        <v>6.6</v>
      </c>
      <c r="O8219">
        <v>2559</v>
      </c>
      <c r="P8219">
        <v>51</v>
      </c>
      <c r="Q8219" t="s">
        <v>27</v>
      </c>
      <c r="R8219" t="s">
        <v>28</v>
      </c>
    </row>
    <row r="8220" spans="1:18" x14ac:dyDescent="0.2">
      <c r="A8220">
        <v>8219</v>
      </c>
      <c r="B8220">
        <v>18</v>
      </c>
      <c r="C8220" t="str" cm="1">
        <f t="array" ref="C8220">_xlfn.IFS(B8220&lt;18, "Under 18", B8220&lt;=24, "18-24", B8220&lt;=34, "25-34", B8220&lt;=44, "35-44", B8220&lt;=54, "45-54", B8220&gt;=55, "55 and Over")</f>
        <v>18-24</v>
      </c>
      <c r="D8220" t="s">
        <v>25</v>
      </c>
      <c r="E8220">
        <v>152</v>
      </c>
      <c r="F8220">
        <v>102</v>
      </c>
      <c r="G8220" t="s">
        <v>35</v>
      </c>
      <c r="H8220">
        <v>47</v>
      </c>
      <c r="I8220">
        <v>947</v>
      </c>
      <c r="J8220">
        <v>155</v>
      </c>
      <c r="K8220">
        <v>18815</v>
      </c>
      <c r="L8220">
        <v>14.93</v>
      </c>
      <c r="M8220" t="s">
        <v>31</v>
      </c>
      <c r="N8220">
        <v>8.6999999999999993</v>
      </c>
      <c r="O8220">
        <v>2325</v>
      </c>
      <c r="P8220">
        <v>78</v>
      </c>
      <c r="Q8220" t="s">
        <v>23</v>
      </c>
      <c r="R8220" t="s">
        <v>28</v>
      </c>
    </row>
    <row r="8221" spans="1:18" x14ac:dyDescent="0.2">
      <c r="A8221">
        <v>8220</v>
      </c>
      <c r="B8221">
        <v>24</v>
      </c>
      <c r="C8221" t="str" cm="1">
        <f t="array" ref="C8221">_xlfn.IFS(B8221&lt;18, "Under 18", B8221&lt;=24, "18-24", B8221&lt;=34, "25-34", B8221&lt;=44, "35-44", B8221&lt;=54, "45-54", B8221&gt;=55, "55 and Over")</f>
        <v>18-24</v>
      </c>
      <c r="D8221" t="s">
        <v>20</v>
      </c>
      <c r="E8221">
        <v>154</v>
      </c>
      <c r="F8221">
        <v>93</v>
      </c>
      <c r="G8221" t="s">
        <v>30</v>
      </c>
      <c r="H8221">
        <v>38</v>
      </c>
      <c r="I8221">
        <v>833</v>
      </c>
      <c r="J8221">
        <v>163</v>
      </c>
      <c r="K8221">
        <v>4277</v>
      </c>
      <c r="L8221">
        <v>7.68</v>
      </c>
      <c r="M8221" t="s">
        <v>22</v>
      </c>
      <c r="N8221">
        <v>4.3</v>
      </c>
      <c r="O8221">
        <v>3551</v>
      </c>
      <c r="P8221">
        <v>52</v>
      </c>
      <c r="Q8221" t="s">
        <v>23</v>
      </c>
      <c r="R8221" t="s">
        <v>24</v>
      </c>
    </row>
    <row r="8222" spans="1:18" x14ac:dyDescent="0.2">
      <c r="A8222">
        <v>8221</v>
      </c>
      <c r="B8222">
        <v>37</v>
      </c>
      <c r="C8222" t="str" cm="1">
        <f t="array" ref="C8222">_xlfn.IFS(B8222&lt;18, "Under 18", B8222&lt;=24, "18-24", B8222&lt;=34, "25-34", B8222&lt;=44, "35-44", B8222&lt;=54, "45-54", B8222&gt;=55, "55 and Over")</f>
        <v>35-44</v>
      </c>
      <c r="D8222" t="s">
        <v>29</v>
      </c>
      <c r="E8222">
        <v>155</v>
      </c>
      <c r="F8222">
        <v>85</v>
      </c>
      <c r="G8222" t="s">
        <v>26</v>
      </c>
      <c r="H8222">
        <v>10</v>
      </c>
      <c r="I8222">
        <v>829</v>
      </c>
      <c r="J8222">
        <v>130</v>
      </c>
      <c r="K8222">
        <v>3866</v>
      </c>
      <c r="L8222">
        <v>13.68</v>
      </c>
      <c r="M8222" t="s">
        <v>22</v>
      </c>
      <c r="N8222">
        <v>6.7</v>
      </c>
      <c r="O8222">
        <v>2556</v>
      </c>
      <c r="P8222">
        <v>72</v>
      </c>
      <c r="Q8222" t="s">
        <v>32</v>
      </c>
      <c r="R8222" t="s">
        <v>28</v>
      </c>
    </row>
    <row r="8223" spans="1:18" x14ac:dyDescent="0.2">
      <c r="A8223">
        <v>8222</v>
      </c>
      <c r="B8223">
        <v>28</v>
      </c>
      <c r="C8223" t="str" cm="1">
        <f t="array" ref="C8223">_xlfn.IFS(B8223&lt;18, "Under 18", B8223&lt;=24, "18-24", B8223&lt;=34, "25-34", B8223&lt;=44, "35-44", B8223&lt;=54, "45-54", B8223&gt;=55, "55 and Over")</f>
        <v>25-34</v>
      </c>
      <c r="D8223" t="s">
        <v>20</v>
      </c>
      <c r="E8223">
        <v>171</v>
      </c>
      <c r="F8223">
        <v>85</v>
      </c>
      <c r="G8223" t="s">
        <v>30</v>
      </c>
      <c r="H8223">
        <v>91</v>
      </c>
      <c r="I8223">
        <v>216</v>
      </c>
      <c r="J8223">
        <v>93</v>
      </c>
      <c r="K8223">
        <v>11149</v>
      </c>
      <c r="L8223">
        <v>4.78</v>
      </c>
      <c r="M8223" t="s">
        <v>22</v>
      </c>
      <c r="N8223">
        <v>7.6</v>
      </c>
      <c r="O8223">
        <v>1959</v>
      </c>
      <c r="P8223">
        <v>71</v>
      </c>
      <c r="Q8223" t="s">
        <v>23</v>
      </c>
      <c r="R8223" t="s">
        <v>28</v>
      </c>
    </row>
    <row r="8224" spans="1:18" x14ac:dyDescent="0.2">
      <c r="A8224">
        <v>8223</v>
      </c>
      <c r="B8224">
        <v>27</v>
      </c>
      <c r="C8224" t="str" cm="1">
        <f t="array" ref="C8224">_xlfn.IFS(B8224&lt;18, "Under 18", B8224&lt;=24, "18-24", B8224&lt;=34, "25-34", B8224&lt;=44, "35-44", B8224&lt;=54, "45-54", B8224&gt;=55, "55 and Over")</f>
        <v>25-34</v>
      </c>
      <c r="D8224" t="s">
        <v>25</v>
      </c>
      <c r="E8224">
        <v>193</v>
      </c>
      <c r="F8224">
        <v>115</v>
      </c>
      <c r="G8224" t="s">
        <v>26</v>
      </c>
      <c r="H8224">
        <v>23</v>
      </c>
      <c r="I8224">
        <v>727</v>
      </c>
      <c r="J8224">
        <v>105</v>
      </c>
      <c r="K8224">
        <v>16445</v>
      </c>
      <c r="L8224">
        <v>2</v>
      </c>
      <c r="M8224" t="s">
        <v>31</v>
      </c>
      <c r="N8224">
        <v>4.5999999999999996</v>
      </c>
      <c r="O8224">
        <v>1997</v>
      </c>
      <c r="P8224">
        <v>66</v>
      </c>
      <c r="Q8224" t="s">
        <v>34</v>
      </c>
      <c r="R8224" t="s">
        <v>24</v>
      </c>
    </row>
    <row r="8225" spans="1:18" x14ac:dyDescent="0.2">
      <c r="A8225">
        <v>8224</v>
      </c>
      <c r="B8225">
        <v>47</v>
      </c>
      <c r="C8225" t="str" cm="1">
        <f t="array" ref="C8225">_xlfn.IFS(B8225&lt;18, "Under 18", B8225&lt;=24, "18-24", B8225&lt;=34, "25-34", B8225&lt;=44, "35-44", B8225&lt;=54, "45-54", B8225&gt;=55, "55 and Over")</f>
        <v>45-54</v>
      </c>
      <c r="D8225" t="s">
        <v>20</v>
      </c>
      <c r="E8225">
        <v>159</v>
      </c>
      <c r="F8225">
        <v>56</v>
      </c>
      <c r="G8225" t="s">
        <v>30</v>
      </c>
      <c r="H8225">
        <v>116</v>
      </c>
      <c r="I8225">
        <v>215</v>
      </c>
      <c r="J8225">
        <v>173</v>
      </c>
      <c r="K8225">
        <v>9755</v>
      </c>
      <c r="L8225">
        <v>5.29</v>
      </c>
      <c r="M8225" t="s">
        <v>31</v>
      </c>
      <c r="N8225">
        <v>6.4</v>
      </c>
      <c r="O8225">
        <v>2967</v>
      </c>
      <c r="P8225">
        <v>65</v>
      </c>
      <c r="Q8225" t="s">
        <v>32</v>
      </c>
      <c r="R8225" t="s">
        <v>24</v>
      </c>
    </row>
    <row r="8226" spans="1:18" x14ac:dyDescent="0.2">
      <c r="A8226">
        <v>8225</v>
      </c>
      <c r="B8226">
        <v>35</v>
      </c>
      <c r="C8226" t="str" cm="1">
        <f t="array" ref="C8226">_xlfn.IFS(B8226&lt;18, "Under 18", B8226&lt;=24, "18-24", B8226&lt;=34, "25-34", B8226&lt;=44, "35-44", B8226&lt;=54, "45-54", B8226&gt;=55, "55 and Over")</f>
        <v>35-44</v>
      </c>
      <c r="D8226" t="s">
        <v>20</v>
      </c>
      <c r="E8226">
        <v>186</v>
      </c>
      <c r="F8226">
        <v>63</v>
      </c>
      <c r="G8226" t="s">
        <v>37</v>
      </c>
      <c r="H8226">
        <v>92</v>
      </c>
      <c r="I8226">
        <v>693</v>
      </c>
      <c r="J8226">
        <v>89</v>
      </c>
      <c r="K8226">
        <v>2017</v>
      </c>
      <c r="L8226">
        <v>7.51</v>
      </c>
      <c r="M8226" t="s">
        <v>31</v>
      </c>
      <c r="N8226">
        <v>5.8</v>
      </c>
      <c r="O8226">
        <v>3982</v>
      </c>
      <c r="P8226">
        <v>78</v>
      </c>
      <c r="Q8226" t="s">
        <v>34</v>
      </c>
      <c r="R8226" t="s">
        <v>24</v>
      </c>
    </row>
    <row r="8227" spans="1:18" x14ac:dyDescent="0.2">
      <c r="A8227">
        <v>8226</v>
      </c>
      <c r="B8227">
        <v>44</v>
      </c>
      <c r="C8227" t="str" cm="1">
        <f t="array" ref="C8227">_xlfn.IFS(B8227&lt;18, "Under 18", B8227&lt;=24, "18-24", B8227&lt;=34, "25-34", B8227&lt;=44, "35-44", B8227&lt;=54, "45-54", B8227&gt;=55, "55 and Over")</f>
        <v>35-44</v>
      </c>
      <c r="D8227" t="s">
        <v>25</v>
      </c>
      <c r="E8227">
        <v>183</v>
      </c>
      <c r="F8227">
        <v>111</v>
      </c>
      <c r="G8227" t="s">
        <v>30</v>
      </c>
      <c r="H8227">
        <v>21</v>
      </c>
      <c r="I8227">
        <v>318</v>
      </c>
      <c r="J8227">
        <v>170</v>
      </c>
      <c r="K8227">
        <v>14151</v>
      </c>
      <c r="L8227">
        <v>13.43</v>
      </c>
      <c r="M8227" t="s">
        <v>31</v>
      </c>
      <c r="N8227">
        <v>8.1999999999999993</v>
      </c>
      <c r="O8227">
        <v>2706</v>
      </c>
      <c r="P8227">
        <v>80</v>
      </c>
      <c r="Q8227" t="s">
        <v>34</v>
      </c>
      <c r="R8227" t="s">
        <v>24</v>
      </c>
    </row>
    <row r="8228" spans="1:18" x14ac:dyDescent="0.2">
      <c r="A8228">
        <v>8227</v>
      </c>
      <c r="B8228">
        <v>37</v>
      </c>
      <c r="C8228" t="str" cm="1">
        <f t="array" ref="C8228">_xlfn.IFS(B8228&lt;18, "Under 18", B8228&lt;=24, "18-24", B8228&lt;=34, "25-34", B8228&lt;=44, "35-44", B8228&lt;=54, "45-54", B8228&gt;=55, "55 and Over")</f>
        <v>35-44</v>
      </c>
      <c r="D8228" t="s">
        <v>25</v>
      </c>
      <c r="E8228">
        <v>190</v>
      </c>
      <c r="F8228">
        <v>77</v>
      </c>
      <c r="G8228" t="s">
        <v>33</v>
      </c>
      <c r="H8228">
        <v>90</v>
      </c>
      <c r="I8228">
        <v>249</v>
      </c>
      <c r="J8228">
        <v>110</v>
      </c>
      <c r="K8228">
        <v>19685</v>
      </c>
      <c r="L8228">
        <v>11.3</v>
      </c>
      <c r="M8228" t="s">
        <v>31</v>
      </c>
      <c r="N8228">
        <v>4.5999999999999996</v>
      </c>
      <c r="O8228">
        <v>3150</v>
      </c>
      <c r="P8228">
        <v>86</v>
      </c>
      <c r="Q8228" t="s">
        <v>34</v>
      </c>
      <c r="R8228" t="s">
        <v>32</v>
      </c>
    </row>
    <row r="8229" spans="1:18" x14ac:dyDescent="0.2">
      <c r="A8229">
        <v>8228</v>
      </c>
      <c r="B8229">
        <v>58</v>
      </c>
      <c r="C8229" t="str" cm="1">
        <f t="array" ref="C8229">_xlfn.IFS(B8229&lt;18, "Under 18", B8229&lt;=24, "18-24", B8229&lt;=34, "25-34", B8229&lt;=44, "35-44", B8229&lt;=54, "45-54", B8229&gt;=55, "55 and Over")</f>
        <v>55 and Over</v>
      </c>
      <c r="D8229" t="s">
        <v>25</v>
      </c>
      <c r="E8229">
        <v>174</v>
      </c>
      <c r="F8229">
        <v>62</v>
      </c>
      <c r="G8229" t="s">
        <v>21</v>
      </c>
      <c r="H8229">
        <v>47</v>
      </c>
      <c r="I8229">
        <v>286</v>
      </c>
      <c r="J8229">
        <v>167</v>
      </c>
      <c r="K8229">
        <v>5989</v>
      </c>
      <c r="L8229">
        <v>8.98</v>
      </c>
      <c r="M8229" t="s">
        <v>36</v>
      </c>
      <c r="N8229">
        <v>6.4</v>
      </c>
      <c r="O8229">
        <v>2695</v>
      </c>
      <c r="P8229">
        <v>64</v>
      </c>
      <c r="Q8229" t="s">
        <v>34</v>
      </c>
      <c r="R8229" t="s">
        <v>28</v>
      </c>
    </row>
    <row r="8230" spans="1:18" x14ac:dyDescent="0.2">
      <c r="A8230">
        <v>8229</v>
      </c>
      <c r="B8230">
        <v>29</v>
      </c>
      <c r="C8230" t="str" cm="1">
        <f t="array" ref="C8230">_xlfn.IFS(B8230&lt;18, "Under 18", B8230&lt;=24, "18-24", B8230&lt;=34, "25-34", B8230&lt;=44, "35-44", B8230&lt;=54, "45-54", B8230&gt;=55, "55 and Over")</f>
        <v>25-34</v>
      </c>
      <c r="D8230" t="s">
        <v>20</v>
      </c>
      <c r="E8230">
        <v>157</v>
      </c>
      <c r="F8230">
        <v>61</v>
      </c>
      <c r="G8230" t="s">
        <v>21</v>
      </c>
      <c r="H8230">
        <v>61</v>
      </c>
      <c r="I8230">
        <v>708</v>
      </c>
      <c r="J8230">
        <v>165</v>
      </c>
      <c r="K8230">
        <v>11676</v>
      </c>
      <c r="L8230">
        <v>4.12</v>
      </c>
      <c r="M8230" t="s">
        <v>36</v>
      </c>
      <c r="N8230">
        <v>8.6</v>
      </c>
      <c r="O8230">
        <v>2425</v>
      </c>
      <c r="P8230">
        <v>57</v>
      </c>
      <c r="Q8230" t="s">
        <v>23</v>
      </c>
      <c r="R8230" t="s">
        <v>24</v>
      </c>
    </row>
    <row r="8231" spans="1:18" x14ac:dyDescent="0.2">
      <c r="A8231">
        <v>8230</v>
      </c>
      <c r="B8231">
        <v>37</v>
      </c>
      <c r="C8231" t="str" cm="1">
        <f t="array" ref="C8231">_xlfn.IFS(B8231&lt;18, "Under 18", B8231&lt;=24, "18-24", B8231&lt;=34, "25-34", B8231&lt;=44, "35-44", B8231&lt;=54, "45-54", B8231&gt;=55, "55 and Over")</f>
        <v>35-44</v>
      </c>
      <c r="D8231" t="s">
        <v>25</v>
      </c>
      <c r="E8231">
        <v>164</v>
      </c>
      <c r="F8231">
        <v>86</v>
      </c>
      <c r="G8231" t="s">
        <v>21</v>
      </c>
      <c r="H8231">
        <v>119</v>
      </c>
      <c r="I8231">
        <v>638</v>
      </c>
      <c r="J8231">
        <v>135</v>
      </c>
      <c r="K8231">
        <v>9031</v>
      </c>
      <c r="L8231">
        <v>12.78</v>
      </c>
      <c r="M8231" t="s">
        <v>22</v>
      </c>
      <c r="N8231">
        <v>8</v>
      </c>
      <c r="O8231">
        <v>2528</v>
      </c>
      <c r="P8231">
        <v>62</v>
      </c>
      <c r="Q8231" t="s">
        <v>34</v>
      </c>
      <c r="R8231" t="s">
        <v>32</v>
      </c>
    </row>
    <row r="8232" spans="1:18" x14ac:dyDescent="0.2">
      <c r="A8232">
        <v>8231</v>
      </c>
      <c r="B8232">
        <v>30</v>
      </c>
      <c r="C8232" t="str" cm="1">
        <f t="array" ref="C8232">_xlfn.IFS(B8232&lt;18, "Under 18", B8232&lt;=24, "18-24", B8232&lt;=34, "25-34", B8232&lt;=44, "35-44", B8232&lt;=54, "45-54", B8232&gt;=55, "55 and Over")</f>
        <v>25-34</v>
      </c>
      <c r="D8232" t="s">
        <v>29</v>
      </c>
      <c r="E8232">
        <v>158</v>
      </c>
      <c r="F8232">
        <v>89</v>
      </c>
      <c r="G8232" t="s">
        <v>37</v>
      </c>
      <c r="H8232">
        <v>21</v>
      </c>
      <c r="I8232">
        <v>753</v>
      </c>
      <c r="J8232">
        <v>85</v>
      </c>
      <c r="K8232">
        <v>15305</v>
      </c>
      <c r="L8232">
        <v>8.48</v>
      </c>
      <c r="M8232" t="s">
        <v>22</v>
      </c>
      <c r="N8232">
        <v>7.5</v>
      </c>
      <c r="O8232">
        <v>2601</v>
      </c>
      <c r="P8232">
        <v>84</v>
      </c>
      <c r="Q8232" t="s">
        <v>34</v>
      </c>
      <c r="R8232" t="s">
        <v>28</v>
      </c>
    </row>
    <row r="8233" spans="1:18" x14ac:dyDescent="0.2">
      <c r="A8233">
        <v>8232</v>
      </c>
      <c r="B8233">
        <v>40</v>
      </c>
      <c r="C8233" t="str" cm="1">
        <f t="array" ref="C8233">_xlfn.IFS(B8233&lt;18, "Under 18", B8233&lt;=24, "18-24", B8233&lt;=34, "25-34", B8233&lt;=44, "35-44", B8233&lt;=54, "45-54", B8233&gt;=55, "55 and Over")</f>
        <v>35-44</v>
      </c>
      <c r="D8233" t="s">
        <v>25</v>
      </c>
      <c r="E8233">
        <v>163</v>
      </c>
      <c r="F8233">
        <v>93</v>
      </c>
      <c r="G8233" t="s">
        <v>37</v>
      </c>
      <c r="H8233">
        <v>21</v>
      </c>
      <c r="I8233">
        <v>286</v>
      </c>
      <c r="J8233">
        <v>163</v>
      </c>
      <c r="K8233">
        <v>5885</v>
      </c>
      <c r="L8233">
        <v>3.55</v>
      </c>
      <c r="M8233" t="s">
        <v>36</v>
      </c>
      <c r="N8233">
        <v>5.7</v>
      </c>
      <c r="O8233">
        <v>2842</v>
      </c>
      <c r="P8233">
        <v>62</v>
      </c>
      <c r="Q8233" t="s">
        <v>34</v>
      </c>
      <c r="R8233" t="s">
        <v>28</v>
      </c>
    </row>
    <row r="8234" spans="1:18" x14ac:dyDescent="0.2">
      <c r="A8234">
        <v>8233</v>
      </c>
      <c r="B8234">
        <v>29</v>
      </c>
      <c r="C8234" t="str" cm="1">
        <f t="array" ref="C8234">_xlfn.IFS(B8234&lt;18, "Under 18", B8234&lt;=24, "18-24", B8234&lt;=34, "25-34", B8234&lt;=44, "35-44", B8234&lt;=54, "45-54", B8234&gt;=55, "55 and Over")</f>
        <v>25-34</v>
      </c>
      <c r="D8234" t="s">
        <v>29</v>
      </c>
      <c r="E8234">
        <v>199</v>
      </c>
      <c r="F8234">
        <v>91</v>
      </c>
      <c r="G8234" t="s">
        <v>30</v>
      </c>
      <c r="H8234">
        <v>50</v>
      </c>
      <c r="I8234">
        <v>774</v>
      </c>
      <c r="J8234">
        <v>127</v>
      </c>
      <c r="K8234">
        <v>16980</v>
      </c>
      <c r="L8234">
        <v>10.42</v>
      </c>
      <c r="M8234" t="s">
        <v>22</v>
      </c>
      <c r="N8234">
        <v>8.3000000000000007</v>
      </c>
      <c r="O8234">
        <v>2012</v>
      </c>
      <c r="P8234">
        <v>83</v>
      </c>
      <c r="Q8234" t="s">
        <v>23</v>
      </c>
      <c r="R8234" t="s">
        <v>32</v>
      </c>
    </row>
    <row r="8235" spans="1:18" x14ac:dyDescent="0.2">
      <c r="A8235">
        <v>8234</v>
      </c>
      <c r="B8235">
        <v>24</v>
      </c>
      <c r="C8235" t="str" cm="1">
        <f t="array" ref="C8235">_xlfn.IFS(B8235&lt;18, "Under 18", B8235&lt;=24, "18-24", B8235&lt;=34, "25-34", B8235&lt;=44, "35-44", B8235&lt;=54, "45-54", B8235&gt;=55, "55 and Over")</f>
        <v>18-24</v>
      </c>
      <c r="D8235" t="s">
        <v>25</v>
      </c>
      <c r="E8235">
        <v>160</v>
      </c>
      <c r="F8235">
        <v>61</v>
      </c>
      <c r="G8235" t="s">
        <v>26</v>
      </c>
      <c r="H8235">
        <v>71</v>
      </c>
      <c r="I8235">
        <v>858</v>
      </c>
      <c r="J8235">
        <v>174</v>
      </c>
      <c r="K8235">
        <v>12566</v>
      </c>
      <c r="L8235">
        <v>9.0399999999999991</v>
      </c>
      <c r="M8235" t="s">
        <v>22</v>
      </c>
      <c r="N8235">
        <v>8.1</v>
      </c>
      <c r="O8235">
        <v>1620</v>
      </c>
      <c r="P8235">
        <v>79</v>
      </c>
      <c r="Q8235" t="s">
        <v>27</v>
      </c>
      <c r="R8235" t="s">
        <v>24</v>
      </c>
    </row>
    <row r="8236" spans="1:18" x14ac:dyDescent="0.2">
      <c r="A8236">
        <v>8235</v>
      </c>
      <c r="B8236">
        <v>35</v>
      </c>
      <c r="C8236" t="str" cm="1">
        <f t="array" ref="C8236">_xlfn.IFS(B8236&lt;18, "Under 18", B8236&lt;=24, "18-24", B8236&lt;=34, "25-34", B8236&lt;=44, "35-44", B8236&lt;=54, "45-54", B8236&gt;=55, "55 and Over")</f>
        <v>35-44</v>
      </c>
      <c r="D8236" t="s">
        <v>20</v>
      </c>
      <c r="E8236">
        <v>169</v>
      </c>
      <c r="F8236">
        <v>54</v>
      </c>
      <c r="G8236" t="s">
        <v>35</v>
      </c>
      <c r="H8236">
        <v>13</v>
      </c>
      <c r="I8236">
        <v>157</v>
      </c>
      <c r="J8236">
        <v>134</v>
      </c>
      <c r="K8236">
        <v>14909</v>
      </c>
      <c r="L8236">
        <v>7.98</v>
      </c>
      <c r="M8236" t="s">
        <v>36</v>
      </c>
      <c r="N8236">
        <v>6.9</v>
      </c>
      <c r="O8236">
        <v>2372</v>
      </c>
      <c r="P8236">
        <v>54</v>
      </c>
      <c r="Q8236" t="s">
        <v>34</v>
      </c>
      <c r="R8236" t="s">
        <v>28</v>
      </c>
    </row>
    <row r="8237" spans="1:18" x14ac:dyDescent="0.2">
      <c r="A8237">
        <v>8236</v>
      </c>
      <c r="B8237">
        <v>41</v>
      </c>
      <c r="C8237" t="str" cm="1">
        <f t="array" ref="C8237">_xlfn.IFS(B8237&lt;18, "Under 18", B8237&lt;=24, "18-24", B8237&lt;=34, "25-34", B8237&lt;=44, "35-44", B8237&lt;=54, "45-54", B8237&gt;=55, "55 and Over")</f>
        <v>35-44</v>
      </c>
      <c r="D8237" t="s">
        <v>25</v>
      </c>
      <c r="E8237">
        <v>176</v>
      </c>
      <c r="F8237">
        <v>84</v>
      </c>
      <c r="G8237" t="s">
        <v>33</v>
      </c>
      <c r="H8237">
        <v>52</v>
      </c>
      <c r="I8237">
        <v>530</v>
      </c>
      <c r="J8237">
        <v>174</v>
      </c>
      <c r="K8237">
        <v>9841</v>
      </c>
      <c r="L8237">
        <v>6.93</v>
      </c>
      <c r="M8237" t="s">
        <v>22</v>
      </c>
      <c r="N8237">
        <v>8.6999999999999993</v>
      </c>
      <c r="O8237">
        <v>1976</v>
      </c>
      <c r="P8237">
        <v>50</v>
      </c>
      <c r="Q8237" t="s">
        <v>34</v>
      </c>
      <c r="R8237" t="s">
        <v>32</v>
      </c>
    </row>
    <row r="8238" spans="1:18" x14ac:dyDescent="0.2">
      <c r="A8238">
        <v>8237</v>
      </c>
      <c r="B8238">
        <v>27</v>
      </c>
      <c r="C8238" t="str" cm="1">
        <f t="array" ref="C8238">_xlfn.IFS(B8238&lt;18, "Under 18", B8238&lt;=24, "18-24", B8238&lt;=34, "25-34", B8238&lt;=44, "35-44", B8238&lt;=54, "45-54", B8238&gt;=55, "55 and Over")</f>
        <v>25-34</v>
      </c>
      <c r="D8238" t="s">
        <v>29</v>
      </c>
      <c r="E8238">
        <v>150</v>
      </c>
      <c r="F8238">
        <v>78</v>
      </c>
      <c r="G8238" t="s">
        <v>26</v>
      </c>
      <c r="H8238">
        <v>32</v>
      </c>
      <c r="I8238">
        <v>965</v>
      </c>
      <c r="J8238">
        <v>142</v>
      </c>
      <c r="K8238">
        <v>5725</v>
      </c>
      <c r="L8238">
        <v>0.53</v>
      </c>
      <c r="M8238" t="s">
        <v>36</v>
      </c>
      <c r="N8238">
        <v>9.1999999999999993</v>
      </c>
      <c r="O8238">
        <v>3469</v>
      </c>
      <c r="P8238">
        <v>71</v>
      </c>
      <c r="Q8238" t="s">
        <v>27</v>
      </c>
      <c r="R8238" t="s">
        <v>32</v>
      </c>
    </row>
    <row r="8239" spans="1:18" x14ac:dyDescent="0.2">
      <c r="A8239">
        <v>8238</v>
      </c>
      <c r="B8239">
        <v>55</v>
      </c>
      <c r="C8239" t="str" cm="1">
        <f t="array" ref="C8239">_xlfn.IFS(B8239&lt;18, "Under 18", B8239&lt;=24, "18-24", B8239&lt;=34, "25-34", B8239&lt;=44, "35-44", B8239&lt;=54, "45-54", B8239&gt;=55, "55 and Over")</f>
        <v>55 and Over</v>
      </c>
      <c r="D8239" t="s">
        <v>25</v>
      </c>
      <c r="E8239">
        <v>185</v>
      </c>
      <c r="F8239">
        <v>114</v>
      </c>
      <c r="G8239" t="s">
        <v>35</v>
      </c>
      <c r="H8239">
        <v>20</v>
      </c>
      <c r="I8239">
        <v>181</v>
      </c>
      <c r="J8239">
        <v>98</v>
      </c>
      <c r="K8239">
        <v>2208</v>
      </c>
      <c r="L8239">
        <v>3.77</v>
      </c>
      <c r="M8239" t="s">
        <v>31</v>
      </c>
      <c r="N8239">
        <v>7.2</v>
      </c>
      <c r="O8239">
        <v>1957</v>
      </c>
      <c r="P8239">
        <v>88</v>
      </c>
      <c r="Q8239" t="s">
        <v>32</v>
      </c>
      <c r="R8239" t="s">
        <v>28</v>
      </c>
    </row>
    <row r="8240" spans="1:18" x14ac:dyDescent="0.2">
      <c r="A8240">
        <v>8239</v>
      </c>
      <c r="B8240">
        <v>56</v>
      </c>
      <c r="C8240" t="str" cm="1">
        <f t="array" ref="C8240">_xlfn.IFS(B8240&lt;18, "Under 18", B8240&lt;=24, "18-24", B8240&lt;=34, "25-34", B8240&lt;=44, "35-44", B8240&lt;=54, "45-54", B8240&gt;=55, "55 and Over")</f>
        <v>55 and Over</v>
      </c>
      <c r="D8240" t="s">
        <v>25</v>
      </c>
      <c r="E8240">
        <v>183</v>
      </c>
      <c r="F8240">
        <v>57</v>
      </c>
      <c r="G8240" t="s">
        <v>33</v>
      </c>
      <c r="H8240">
        <v>69</v>
      </c>
      <c r="I8240">
        <v>637</v>
      </c>
      <c r="J8240">
        <v>159</v>
      </c>
      <c r="K8240">
        <v>4375</v>
      </c>
      <c r="L8240">
        <v>6.56</v>
      </c>
      <c r="M8240" t="s">
        <v>22</v>
      </c>
      <c r="N8240">
        <v>6.1</v>
      </c>
      <c r="O8240">
        <v>2620</v>
      </c>
      <c r="P8240">
        <v>87</v>
      </c>
      <c r="Q8240" t="s">
        <v>23</v>
      </c>
      <c r="R8240" t="s">
        <v>32</v>
      </c>
    </row>
    <row r="8241" spans="1:18" x14ac:dyDescent="0.2">
      <c r="A8241">
        <v>8240</v>
      </c>
      <c r="B8241">
        <v>50</v>
      </c>
      <c r="C8241" t="str" cm="1">
        <f t="array" ref="C8241">_xlfn.IFS(B8241&lt;18, "Under 18", B8241&lt;=24, "18-24", B8241&lt;=34, "25-34", B8241&lt;=44, "35-44", B8241&lt;=54, "45-54", B8241&gt;=55, "55 and Over")</f>
        <v>45-54</v>
      </c>
      <c r="D8241" t="s">
        <v>29</v>
      </c>
      <c r="E8241">
        <v>162</v>
      </c>
      <c r="F8241">
        <v>87</v>
      </c>
      <c r="G8241" t="s">
        <v>21</v>
      </c>
      <c r="H8241">
        <v>91</v>
      </c>
      <c r="I8241">
        <v>380</v>
      </c>
      <c r="J8241">
        <v>111</v>
      </c>
      <c r="K8241">
        <v>12146</v>
      </c>
      <c r="L8241">
        <v>14.99</v>
      </c>
      <c r="M8241" t="s">
        <v>31</v>
      </c>
      <c r="N8241">
        <v>8.1999999999999993</v>
      </c>
      <c r="O8241">
        <v>2311</v>
      </c>
      <c r="P8241">
        <v>60</v>
      </c>
      <c r="Q8241" t="s">
        <v>32</v>
      </c>
      <c r="R8241" t="s">
        <v>32</v>
      </c>
    </row>
    <row r="8242" spans="1:18" x14ac:dyDescent="0.2">
      <c r="A8242">
        <v>8241</v>
      </c>
      <c r="B8242">
        <v>41</v>
      </c>
      <c r="C8242" t="str" cm="1">
        <f t="array" ref="C8242">_xlfn.IFS(B8242&lt;18, "Under 18", B8242&lt;=24, "18-24", B8242&lt;=34, "25-34", B8242&lt;=44, "35-44", B8242&lt;=54, "45-54", B8242&gt;=55, "55 and Over")</f>
        <v>35-44</v>
      </c>
      <c r="D8242" t="s">
        <v>25</v>
      </c>
      <c r="E8242">
        <v>167</v>
      </c>
      <c r="F8242">
        <v>118</v>
      </c>
      <c r="G8242" t="s">
        <v>21</v>
      </c>
      <c r="H8242">
        <v>54</v>
      </c>
      <c r="I8242">
        <v>515</v>
      </c>
      <c r="J8242">
        <v>100</v>
      </c>
      <c r="K8242">
        <v>6666</v>
      </c>
      <c r="L8242">
        <v>4.05</v>
      </c>
      <c r="M8242" t="s">
        <v>31</v>
      </c>
      <c r="N8242">
        <v>5.3</v>
      </c>
      <c r="O8242">
        <v>2438</v>
      </c>
      <c r="P8242">
        <v>77</v>
      </c>
      <c r="Q8242" t="s">
        <v>34</v>
      </c>
      <c r="R8242" t="s">
        <v>28</v>
      </c>
    </row>
    <row r="8243" spans="1:18" x14ac:dyDescent="0.2">
      <c r="A8243">
        <v>8242</v>
      </c>
      <c r="B8243">
        <v>51</v>
      </c>
      <c r="C8243" t="str" cm="1">
        <f t="array" ref="C8243">_xlfn.IFS(B8243&lt;18, "Under 18", B8243&lt;=24, "18-24", B8243&lt;=34, "25-34", B8243&lt;=44, "35-44", B8243&lt;=54, "45-54", B8243&gt;=55, "55 and Over")</f>
        <v>45-54</v>
      </c>
      <c r="D8243" t="s">
        <v>25</v>
      </c>
      <c r="E8243">
        <v>158</v>
      </c>
      <c r="F8243">
        <v>66</v>
      </c>
      <c r="G8243" t="s">
        <v>35</v>
      </c>
      <c r="H8243">
        <v>116</v>
      </c>
      <c r="I8243">
        <v>444</v>
      </c>
      <c r="J8243">
        <v>107</v>
      </c>
      <c r="K8243">
        <v>8305</v>
      </c>
      <c r="L8243">
        <v>6.07</v>
      </c>
      <c r="M8243" t="s">
        <v>36</v>
      </c>
      <c r="N8243">
        <v>9.3000000000000007</v>
      </c>
      <c r="O8243">
        <v>1804</v>
      </c>
      <c r="P8243">
        <v>60</v>
      </c>
      <c r="Q8243" t="s">
        <v>27</v>
      </c>
      <c r="R8243" t="s">
        <v>32</v>
      </c>
    </row>
    <row r="8244" spans="1:18" x14ac:dyDescent="0.2">
      <c r="A8244">
        <v>8243</v>
      </c>
      <c r="B8244">
        <v>27</v>
      </c>
      <c r="C8244" t="str" cm="1">
        <f t="array" ref="C8244">_xlfn.IFS(B8244&lt;18, "Under 18", B8244&lt;=24, "18-24", B8244&lt;=34, "25-34", B8244&lt;=44, "35-44", B8244&lt;=54, "45-54", B8244&gt;=55, "55 and Over")</f>
        <v>25-34</v>
      </c>
      <c r="D8244" t="s">
        <v>29</v>
      </c>
      <c r="E8244">
        <v>194</v>
      </c>
      <c r="F8244">
        <v>98</v>
      </c>
      <c r="G8244" t="s">
        <v>26</v>
      </c>
      <c r="H8244">
        <v>20</v>
      </c>
      <c r="I8244">
        <v>527</v>
      </c>
      <c r="J8244">
        <v>116</v>
      </c>
      <c r="K8244">
        <v>7278</v>
      </c>
      <c r="L8244">
        <v>5.13</v>
      </c>
      <c r="M8244" t="s">
        <v>31</v>
      </c>
      <c r="N8244">
        <v>8.1999999999999993</v>
      </c>
      <c r="O8244">
        <v>2770</v>
      </c>
      <c r="P8244">
        <v>86</v>
      </c>
      <c r="Q8244" t="s">
        <v>23</v>
      </c>
      <c r="R8244" t="s">
        <v>32</v>
      </c>
    </row>
    <row r="8245" spans="1:18" x14ac:dyDescent="0.2">
      <c r="A8245">
        <v>8244</v>
      </c>
      <c r="B8245">
        <v>51</v>
      </c>
      <c r="C8245" t="str" cm="1">
        <f t="array" ref="C8245">_xlfn.IFS(B8245&lt;18, "Under 18", B8245&lt;=24, "18-24", B8245&lt;=34, "25-34", B8245&lt;=44, "35-44", B8245&lt;=54, "45-54", B8245&gt;=55, "55 and Over")</f>
        <v>45-54</v>
      </c>
      <c r="D8245" t="s">
        <v>20</v>
      </c>
      <c r="E8245">
        <v>182</v>
      </c>
      <c r="F8245">
        <v>113</v>
      </c>
      <c r="G8245" t="s">
        <v>35</v>
      </c>
      <c r="H8245">
        <v>81</v>
      </c>
      <c r="I8245">
        <v>122</v>
      </c>
      <c r="J8245">
        <v>81</v>
      </c>
      <c r="K8245">
        <v>10515</v>
      </c>
      <c r="L8245">
        <v>5.96</v>
      </c>
      <c r="M8245" t="s">
        <v>22</v>
      </c>
      <c r="N8245">
        <v>9.6</v>
      </c>
      <c r="O8245">
        <v>3228</v>
      </c>
      <c r="P8245">
        <v>56</v>
      </c>
      <c r="Q8245" t="s">
        <v>34</v>
      </c>
      <c r="R8245" t="s">
        <v>32</v>
      </c>
    </row>
    <row r="8246" spans="1:18" x14ac:dyDescent="0.2">
      <c r="A8246">
        <v>8245</v>
      </c>
      <c r="B8246">
        <v>24</v>
      </c>
      <c r="C8246" t="str" cm="1">
        <f t="array" ref="C8246">_xlfn.IFS(B8246&lt;18, "Under 18", B8246&lt;=24, "18-24", B8246&lt;=34, "25-34", B8246&lt;=44, "35-44", B8246&lt;=54, "45-54", B8246&gt;=55, "55 and Over")</f>
        <v>18-24</v>
      </c>
      <c r="D8246" t="s">
        <v>25</v>
      </c>
      <c r="E8246">
        <v>189</v>
      </c>
      <c r="F8246">
        <v>79</v>
      </c>
      <c r="G8246" t="s">
        <v>30</v>
      </c>
      <c r="H8246">
        <v>27</v>
      </c>
      <c r="I8246">
        <v>487</v>
      </c>
      <c r="J8246">
        <v>144</v>
      </c>
      <c r="K8246">
        <v>4349</v>
      </c>
      <c r="L8246">
        <v>7.09</v>
      </c>
      <c r="M8246" t="s">
        <v>31</v>
      </c>
      <c r="N8246">
        <v>6.5</v>
      </c>
      <c r="O8246">
        <v>3844</v>
      </c>
      <c r="P8246">
        <v>64</v>
      </c>
      <c r="Q8246" t="s">
        <v>23</v>
      </c>
      <c r="R8246" t="s">
        <v>28</v>
      </c>
    </row>
    <row r="8247" spans="1:18" x14ac:dyDescent="0.2">
      <c r="A8247">
        <v>8246</v>
      </c>
      <c r="B8247">
        <v>44</v>
      </c>
      <c r="C8247" t="str" cm="1">
        <f t="array" ref="C8247">_xlfn.IFS(B8247&lt;18, "Under 18", B8247&lt;=24, "18-24", B8247&lt;=34, "25-34", B8247&lt;=44, "35-44", B8247&lt;=54, "45-54", B8247&gt;=55, "55 and Over")</f>
        <v>35-44</v>
      </c>
      <c r="D8247" t="s">
        <v>29</v>
      </c>
      <c r="E8247">
        <v>164</v>
      </c>
      <c r="F8247">
        <v>70</v>
      </c>
      <c r="G8247" t="s">
        <v>35</v>
      </c>
      <c r="H8247">
        <v>39</v>
      </c>
      <c r="I8247">
        <v>865</v>
      </c>
      <c r="J8247">
        <v>125</v>
      </c>
      <c r="K8247">
        <v>5542</v>
      </c>
      <c r="L8247">
        <v>13.62</v>
      </c>
      <c r="M8247" t="s">
        <v>36</v>
      </c>
      <c r="N8247">
        <v>6.3</v>
      </c>
      <c r="O8247">
        <v>2002</v>
      </c>
      <c r="P8247">
        <v>77</v>
      </c>
      <c r="Q8247" t="s">
        <v>34</v>
      </c>
      <c r="R8247" t="s">
        <v>32</v>
      </c>
    </row>
    <row r="8248" spans="1:18" x14ac:dyDescent="0.2">
      <c r="A8248">
        <v>8247</v>
      </c>
      <c r="B8248">
        <v>46</v>
      </c>
      <c r="C8248" t="str" cm="1">
        <f t="array" ref="C8248">_xlfn.IFS(B8248&lt;18, "Under 18", B8248&lt;=24, "18-24", B8248&lt;=34, "25-34", B8248&lt;=44, "35-44", B8248&lt;=54, "45-54", B8248&gt;=55, "55 and Over")</f>
        <v>45-54</v>
      </c>
      <c r="D8248" t="s">
        <v>29</v>
      </c>
      <c r="E8248">
        <v>186</v>
      </c>
      <c r="F8248">
        <v>72</v>
      </c>
      <c r="G8248" t="s">
        <v>35</v>
      </c>
      <c r="H8248">
        <v>111</v>
      </c>
      <c r="I8248">
        <v>552</v>
      </c>
      <c r="J8248">
        <v>168</v>
      </c>
      <c r="K8248">
        <v>7584</v>
      </c>
      <c r="L8248">
        <v>8.32</v>
      </c>
      <c r="M8248" t="s">
        <v>31</v>
      </c>
      <c r="N8248">
        <v>8.4</v>
      </c>
      <c r="O8248">
        <v>3804</v>
      </c>
      <c r="P8248">
        <v>79</v>
      </c>
      <c r="Q8248" t="s">
        <v>34</v>
      </c>
      <c r="R8248" t="s">
        <v>24</v>
      </c>
    </row>
    <row r="8249" spans="1:18" x14ac:dyDescent="0.2">
      <c r="A8249">
        <v>8248</v>
      </c>
      <c r="B8249">
        <v>48</v>
      </c>
      <c r="C8249" t="str" cm="1">
        <f t="array" ref="C8249">_xlfn.IFS(B8249&lt;18, "Under 18", B8249&lt;=24, "18-24", B8249&lt;=34, "25-34", B8249&lt;=44, "35-44", B8249&lt;=54, "45-54", B8249&gt;=55, "55 and Over")</f>
        <v>45-54</v>
      </c>
      <c r="D8249" t="s">
        <v>25</v>
      </c>
      <c r="E8249">
        <v>171</v>
      </c>
      <c r="F8249">
        <v>114</v>
      </c>
      <c r="G8249" t="s">
        <v>26</v>
      </c>
      <c r="H8249">
        <v>112</v>
      </c>
      <c r="I8249">
        <v>384</v>
      </c>
      <c r="J8249">
        <v>156</v>
      </c>
      <c r="K8249">
        <v>4088</v>
      </c>
      <c r="L8249">
        <v>3.14</v>
      </c>
      <c r="M8249" t="s">
        <v>22</v>
      </c>
      <c r="N8249">
        <v>4.0999999999999996</v>
      </c>
      <c r="O8249">
        <v>2369</v>
      </c>
      <c r="P8249">
        <v>81</v>
      </c>
      <c r="Q8249" t="s">
        <v>23</v>
      </c>
      <c r="R8249" t="s">
        <v>24</v>
      </c>
    </row>
    <row r="8250" spans="1:18" x14ac:dyDescent="0.2">
      <c r="A8250">
        <v>8249</v>
      </c>
      <c r="B8250">
        <v>23</v>
      </c>
      <c r="C8250" t="str" cm="1">
        <f t="array" ref="C8250">_xlfn.IFS(B8250&lt;18, "Under 18", B8250&lt;=24, "18-24", B8250&lt;=34, "25-34", B8250&lt;=44, "35-44", B8250&lt;=54, "45-54", B8250&gt;=55, "55 and Over")</f>
        <v>18-24</v>
      </c>
      <c r="D8250" t="s">
        <v>20</v>
      </c>
      <c r="E8250">
        <v>151</v>
      </c>
      <c r="F8250">
        <v>76</v>
      </c>
      <c r="G8250" t="s">
        <v>26</v>
      </c>
      <c r="H8250">
        <v>19</v>
      </c>
      <c r="I8250">
        <v>407</v>
      </c>
      <c r="J8250">
        <v>128</v>
      </c>
      <c r="K8250">
        <v>5568</v>
      </c>
      <c r="L8250">
        <v>8.69</v>
      </c>
      <c r="M8250" t="s">
        <v>36</v>
      </c>
      <c r="N8250">
        <v>6.5</v>
      </c>
      <c r="O8250">
        <v>2809</v>
      </c>
      <c r="P8250">
        <v>51</v>
      </c>
      <c r="Q8250" t="s">
        <v>34</v>
      </c>
      <c r="R8250" t="s">
        <v>32</v>
      </c>
    </row>
    <row r="8251" spans="1:18" x14ac:dyDescent="0.2">
      <c r="A8251">
        <v>8250</v>
      </c>
      <c r="B8251">
        <v>49</v>
      </c>
      <c r="C8251" t="str" cm="1">
        <f t="array" ref="C8251">_xlfn.IFS(B8251&lt;18, "Under 18", B8251&lt;=24, "18-24", B8251&lt;=34, "25-34", B8251&lt;=44, "35-44", B8251&lt;=54, "45-54", B8251&gt;=55, "55 and Over")</f>
        <v>45-54</v>
      </c>
      <c r="D8251" t="s">
        <v>25</v>
      </c>
      <c r="E8251">
        <v>180</v>
      </c>
      <c r="F8251">
        <v>101</v>
      </c>
      <c r="G8251" t="s">
        <v>30</v>
      </c>
      <c r="H8251">
        <v>41</v>
      </c>
      <c r="I8251">
        <v>977</v>
      </c>
      <c r="J8251">
        <v>147</v>
      </c>
      <c r="K8251">
        <v>17878</v>
      </c>
      <c r="L8251">
        <v>3.07</v>
      </c>
      <c r="M8251" t="s">
        <v>36</v>
      </c>
      <c r="N8251">
        <v>5.8</v>
      </c>
      <c r="O8251">
        <v>3432</v>
      </c>
      <c r="P8251">
        <v>72</v>
      </c>
      <c r="Q8251" t="s">
        <v>27</v>
      </c>
      <c r="R8251" t="s">
        <v>32</v>
      </c>
    </row>
    <row r="8252" spans="1:18" x14ac:dyDescent="0.2">
      <c r="A8252">
        <v>8251</v>
      </c>
      <c r="B8252">
        <v>27</v>
      </c>
      <c r="C8252" t="str" cm="1">
        <f t="array" ref="C8252">_xlfn.IFS(B8252&lt;18, "Under 18", B8252&lt;=24, "18-24", B8252&lt;=34, "25-34", B8252&lt;=44, "35-44", B8252&lt;=54, "45-54", B8252&gt;=55, "55 and Over")</f>
        <v>25-34</v>
      </c>
      <c r="D8252" t="s">
        <v>25</v>
      </c>
      <c r="E8252">
        <v>194</v>
      </c>
      <c r="F8252">
        <v>81</v>
      </c>
      <c r="G8252" t="s">
        <v>35</v>
      </c>
      <c r="H8252">
        <v>33</v>
      </c>
      <c r="I8252">
        <v>738</v>
      </c>
      <c r="J8252">
        <v>143</v>
      </c>
      <c r="K8252">
        <v>18234</v>
      </c>
      <c r="L8252">
        <v>13.11</v>
      </c>
      <c r="M8252" t="s">
        <v>31</v>
      </c>
      <c r="N8252">
        <v>4.8</v>
      </c>
      <c r="O8252">
        <v>2767</v>
      </c>
      <c r="P8252">
        <v>50</v>
      </c>
      <c r="Q8252" t="s">
        <v>32</v>
      </c>
      <c r="R8252" t="s">
        <v>24</v>
      </c>
    </row>
    <row r="8253" spans="1:18" x14ac:dyDescent="0.2">
      <c r="A8253">
        <v>8252</v>
      </c>
      <c r="B8253">
        <v>52</v>
      </c>
      <c r="C8253" t="str" cm="1">
        <f t="array" ref="C8253">_xlfn.IFS(B8253&lt;18, "Under 18", B8253&lt;=24, "18-24", B8253&lt;=34, "25-34", B8253&lt;=44, "35-44", B8253&lt;=54, "45-54", B8253&gt;=55, "55 and Over")</f>
        <v>45-54</v>
      </c>
      <c r="D8253" t="s">
        <v>25</v>
      </c>
      <c r="E8253">
        <v>156</v>
      </c>
      <c r="F8253">
        <v>65</v>
      </c>
      <c r="G8253" t="s">
        <v>21</v>
      </c>
      <c r="H8253">
        <v>46</v>
      </c>
      <c r="I8253">
        <v>187</v>
      </c>
      <c r="J8253">
        <v>88</v>
      </c>
      <c r="K8253">
        <v>3223</v>
      </c>
      <c r="L8253">
        <v>6.03</v>
      </c>
      <c r="M8253" t="s">
        <v>36</v>
      </c>
      <c r="N8253">
        <v>7.1</v>
      </c>
      <c r="O8253">
        <v>2108</v>
      </c>
      <c r="P8253">
        <v>75</v>
      </c>
      <c r="Q8253" t="s">
        <v>27</v>
      </c>
      <c r="R8253" t="s">
        <v>28</v>
      </c>
    </row>
    <row r="8254" spans="1:18" x14ac:dyDescent="0.2">
      <c r="A8254">
        <v>8253</v>
      </c>
      <c r="B8254">
        <v>42</v>
      </c>
      <c r="C8254" t="str" cm="1">
        <f t="array" ref="C8254">_xlfn.IFS(B8254&lt;18, "Under 18", B8254&lt;=24, "18-24", B8254&lt;=34, "25-34", B8254&lt;=44, "35-44", B8254&lt;=54, "45-54", B8254&gt;=55, "55 and Over")</f>
        <v>35-44</v>
      </c>
      <c r="D8254" t="s">
        <v>29</v>
      </c>
      <c r="E8254">
        <v>151</v>
      </c>
      <c r="F8254">
        <v>63</v>
      </c>
      <c r="G8254" t="s">
        <v>33</v>
      </c>
      <c r="H8254">
        <v>94</v>
      </c>
      <c r="I8254">
        <v>540</v>
      </c>
      <c r="J8254">
        <v>90</v>
      </c>
      <c r="K8254">
        <v>3423</v>
      </c>
      <c r="L8254">
        <v>13.66</v>
      </c>
      <c r="M8254" t="s">
        <v>22</v>
      </c>
      <c r="N8254">
        <v>10</v>
      </c>
      <c r="O8254">
        <v>1629</v>
      </c>
      <c r="P8254">
        <v>60</v>
      </c>
      <c r="Q8254" t="s">
        <v>32</v>
      </c>
      <c r="R8254" t="s">
        <v>24</v>
      </c>
    </row>
    <row r="8255" spans="1:18" x14ac:dyDescent="0.2">
      <c r="A8255">
        <v>8254</v>
      </c>
      <c r="B8255">
        <v>56</v>
      </c>
      <c r="C8255" t="str" cm="1">
        <f t="array" ref="C8255">_xlfn.IFS(B8255&lt;18, "Under 18", B8255&lt;=24, "18-24", B8255&lt;=34, "25-34", B8255&lt;=44, "35-44", B8255&lt;=54, "45-54", B8255&gt;=55, "55 and Over")</f>
        <v>55 and Over</v>
      </c>
      <c r="D8255" t="s">
        <v>25</v>
      </c>
      <c r="E8255">
        <v>184</v>
      </c>
      <c r="F8255">
        <v>52</v>
      </c>
      <c r="G8255" t="s">
        <v>35</v>
      </c>
      <c r="H8255">
        <v>90</v>
      </c>
      <c r="I8255">
        <v>659</v>
      </c>
      <c r="J8255">
        <v>120</v>
      </c>
      <c r="K8255">
        <v>2957</v>
      </c>
      <c r="L8255">
        <v>8.2100000000000009</v>
      </c>
      <c r="M8255" t="s">
        <v>22</v>
      </c>
      <c r="N8255">
        <v>9</v>
      </c>
      <c r="O8255">
        <v>2720</v>
      </c>
      <c r="P8255">
        <v>86</v>
      </c>
      <c r="Q8255" t="s">
        <v>27</v>
      </c>
      <c r="R8255" t="s">
        <v>24</v>
      </c>
    </row>
    <row r="8256" spans="1:18" x14ac:dyDescent="0.2">
      <c r="A8256">
        <v>8255</v>
      </c>
      <c r="B8256">
        <v>31</v>
      </c>
      <c r="C8256" t="str" cm="1">
        <f t="array" ref="C8256">_xlfn.IFS(B8256&lt;18, "Under 18", B8256&lt;=24, "18-24", B8256&lt;=34, "25-34", B8256&lt;=44, "35-44", B8256&lt;=54, "45-54", B8256&gt;=55, "55 and Over")</f>
        <v>25-34</v>
      </c>
      <c r="D8256" t="s">
        <v>29</v>
      </c>
      <c r="E8256">
        <v>165</v>
      </c>
      <c r="F8256">
        <v>72</v>
      </c>
      <c r="G8256" t="s">
        <v>33</v>
      </c>
      <c r="H8256">
        <v>76</v>
      </c>
      <c r="I8256">
        <v>690</v>
      </c>
      <c r="J8256">
        <v>126</v>
      </c>
      <c r="K8256">
        <v>5750</v>
      </c>
      <c r="L8256">
        <v>10</v>
      </c>
      <c r="M8256" t="s">
        <v>36</v>
      </c>
      <c r="N8256">
        <v>4.8</v>
      </c>
      <c r="O8256">
        <v>3255</v>
      </c>
      <c r="P8256">
        <v>80</v>
      </c>
      <c r="Q8256" t="s">
        <v>32</v>
      </c>
      <c r="R8256" t="s">
        <v>24</v>
      </c>
    </row>
    <row r="8257" spans="1:18" x14ac:dyDescent="0.2">
      <c r="A8257">
        <v>8256</v>
      </c>
      <c r="B8257">
        <v>31</v>
      </c>
      <c r="C8257" t="str" cm="1">
        <f t="array" ref="C8257">_xlfn.IFS(B8257&lt;18, "Under 18", B8257&lt;=24, "18-24", B8257&lt;=34, "25-34", B8257&lt;=44, "35-44", B8257&lt;=54, "45-54", B8257&gt;=55, "55 and Over")</f>
        <v>25-34</v>
      </c>
      <c r="D8257" t="s">
        <v>29</v>
      </c>
      <c r="E8257">
        <v>158</v>
      </c>
      <c r="F8257">
        <v>84</v>
      </c>
      <c r="G8257" t="s">
        <v>26</v>
      </c>
      <c r="H8257">
        <v>54</v>
      </c>
      <c r="I8257">
        <v>336</v>
      </c>
      <c r="J8257">
        <v>167</v>
      </c>
      <c r="K8257">
        <v>6648</v>
      </c>
      <c r="L8257">
        <v>13.09</v>
      </c>
      <c r="M8257" t="s">
        <v>36</v>
      </c>
      <c r="N8257">
        <v>6.8</v>
      </c>
      <c r="O8257">
        <v>3375</v>
      </c>
      <c r="P8257">
        <v>80</v>
      </c>
      <c r="Q8257" t="s">
        <v>27</v>
      </c>
      <c r="R8257" t="s">
        <v>32</v>
      </c>
    </row>
    <row r="8258" spans="1:18" x14ac:dyDescent="0.2">
      <c r="A8258">
        <v>8257</v>
      </c>
      <c r="B8258">
        <v>40</v>
      </c>
      <c r="C8258" t="str" cm="1">
        <f t="array" ref="C8258">_xlfn.IFS(B8258&lt;18, "Under 18", B8258&lt;=24, "18-24", B8258&lt;=34, "25-34", B8258&lt;=44, "35-44", B8258&lt;=54, "45-54", B8258&gt;=55, "55 and Over")</f>
        <v>35-44</v>
      </c>
      <c r="D8258" t="s">
        <v>29</v>
      </c>
      <c r="E8258">
        <v>193</v>
      </c>
      <c r="F8258">
        <v>51</v>
      </c>
      <c r="G8258" t="s">
        <v>30</v>
      </c>
      <c r="H8258">
        <v>37</v>
      </c>
      <c r="I8258">
        <v>886</v>
      </c>
      <c r="J8258">
        <v>130</v>
      </c>
      <c r="K8258">
        <v>15899</v>
      </c>
      <c r="L8258">
        <v>7.67</v>
      </c>
      <c r="M8258" t="s">
        <v>22</v>
      </c>
      <c r="N8258">
        <v>7.5</v>
      </c>
      <c r="O8258">
        <v>2235</v>
      </c>
      <c r="P8258">
        <v>75</v>
      </c>
      <c r="Q8258" t="s">
        <v>32</v>
      </c>
      <c r="R8258" t="s">
        <v>24</v>
      </c>
    </row>
    <row r="8259" spans="1:18" x14ac:dyDescent="0.2">
      <c r="A8259">
        <v>8258</v>
      </c>
      <c r="B8259">
        <v>49</v>
      </c>
      <c r="C8259" t="str" cm="1">
        <f t="array" ref="C8259">_xlfn.IFS(B8259&lt;18, "Under 18", B8259&lt;=24, "18-24", B8259&lt;=34, "25-34", B8259&lt;=44, "35-44", B8259&lt;=54, "45-54", B8259&gt;=55, "55 and Over")</f>
        <v>45-54</v>
      </c>
      <c r="D8259" t="s">
        <v>25</v>
      </c>
      <c r="E8259">
        <v>175</v>
      </c>
      <c r="F8259">
        <v>111</v>
      </c>
      <c r="G8259" t="s">
        <v>35</v>
      </c>
      <c r="H8259">
        <v>43</v>
      </c>
      <c r="I8259">
        <v>910</v>
      </c>
      <c r="J8259">
        <v>155</v>
      </c>
      <c r="K8259">
        <v>7910</v>
      </c>
      <c r="L8259">
        <v>3.47</v>
      </c>
      <c r="M8259" t="s">
        <v>22</v>
      </c>
      <c r="N8259">
        <v>8.6</v>
      </c>
      <c r="O8259">
        <v>2124</v>
      </c>
      <c r="P8259">
        <v>89</v>
      </c>
      <c r="Q8259" t="s">
        <v>32</v>
      </c>
      <c r="R8259" t="s">
        <v>28</v>
      </c>
    </row>
    <row r="8260" spans="1:18" x14ac:dyDescent="0.2">
      <c r="A8260">
        <v>8259</v>
      </c>
      <c r="B8260">
        <v>28</v>
      </c>
      <c r="C8260" t="str" cm="1">
        <f t="array" ref="C8260">_xlfn.IFS(B8260&lt;18, "Under 18", B8260&lt;=24, "18-24", B8260&lt;=34, "25-34", B8260&lt;=44, "35-44", B8260&lt;=54, "45-54", B8260&gt;=55, "55 and Over")</f>
        <v>25-34</v>
      </c>
      <c r="D8260" t="s">
        <v>25</v>
      </c>
      <c r="E8260">
        <v>159</v>
      </c>
      <c r="F8260">
        <v>107</v>
      </c>
      <c r="G8260" t="s">
        <v>37</v>
      </c>
      <c r="H8260">
        <v>98</v>
      </c>
      <c r="I8260">
        <v>101</v>
      </c>
      <c r="J8260">
        <v>80</v>
      </c>
      <c r="K8260">
        <v>2642</v>
      </c>
      <c r="L8260">
        <v>4.7300000000000004</v>
      </c>
      <c r="M8260" t="s">
        <v>31</v>
      </c>
      <c r="N8260">
        <v>7.2</v>
      </c>
      <c r="O8260">
        <v>3604</v>
      </c>
      <c r="P8260">
        <v>63</v>
      </c>
      <c r="Q8260" t="s">
        <v>23</v>
      </c>
      <c r="R8260" t="s">
        <v>32</v>
      </c>
    </row>
    <row r="8261" spans="1:18" x14ac:dyDescent="0.2">
      <c r="A8261">
        <v>8260</v>
      </c>
      <c r="B8261">
        <v>25</v>
      </c>
      <c r="C8261" t="str" cm="1">
        <f t="array" ref="C8261">_xlfn.IFS(B8261&lt;18, "Under 18", B8261&lt;=24, "18-24", B8261&lt;=34, "25-34", B8261&lt;=44, "35-44", B8261&lt;=54, "45-54", B8261&gt;=55, "55 and Over")</f>
        <v>25-34</v>
      </c>
      <c r="D8261" t="s">
        <v>20</v>
      </c>
      <c r="E8261">
        <v>158</v>
      </c>
      <c r="F8261">
        <v>56</v>
      </c>
      <c r="G8261" t="s">
        <v>26</v>
      </c>
      <c r="H8261">
        <v>15</v>
      </c>
      <c r="I8261">
        <v>968</v>
      </c>
      <c r="J8261">
        <v>112</v>
      </c>
      <c r="K8261">
        <v>19454</v>
      </c>
      <c r="L8261">
        <v>7.36</v>
      </c>
      <c r="M8261" t="s">
        <v>22</v>
      </c>
      <c r="N8261">
        <v>6</v>
      </c>
      <c r="O8261">
        <v>2936</v>
      </c>
      <c r="P8261">
        <v>86</v>
      </c>
      <c r="Q8261" t="s">
        <v>34</v>
      </c>
      <c r="R8261" t="s">
        <v>28</v>
      </c>
    </row>
    <row r="8262" spans="1:18" x14ac:dyDescent="0.2">
      <c r="A8262">
        <v>8261</v>
      </c>
      <c r="B8262">
        <v>38</v>
      </c>
      <c r="C8262" t="str" cm="1">
        <f t="array" ref="C8262">_xlfn.IFS(B8262&lt;18, "Under 18", B8262&lt;=24, "18-24", B8262&lt;=34, "25-34", B8262&lt;=44, "35-44", B8262&lt;=54, "45-54", B8262&gt;=55, "55 and Over")</f>
        <v>35-44</v>
      </c>
      <c r="D8262" t="s">
        <v>20</v>
      </c>
      <c r="E8262">
        <v>195</v>
      </c>
      <c r="F8262">
        <v>94</v>
      </c>
      <c r="G8262" t="s">
        <v>37</v>
      </c>
      <c r="H8262">
        <v>102</v>
      </c>
      <c r="I8262">
        <v>358</v>
      </c>
      <c r="J8262">
        <v>101</v>
      </c>
      <c r="K8262">
        <v>1840</v>
      </c>
      <c r="L8262">
        <v>4.28</v>
      </c>
      <c r="M8262" t="s">
        <v>31</v>
      </c>
      <c r="N8262">
        <v>6.4</v>
      </c>
      <c r="O8262">
        <v>3102</v>
      </c>
      <c r="P8262">
        <v>70</v>
      </c>
      <c r="Q8262" t="s">
        <v>34</v>
      </c>
      <c r="R8262" t="s">
        <v>28</v>
      </c>
    </row>
    <row r="8263" spans="1:18" x14ac:dyDescent="0.2">
      <c r="A8263">
        <v>8262</v>
      </c>
      <c r="B8263">
        <v>31</v>
      </c>
      <c r="C8263" t="str" cm="1">
        <f t="array" ref="C8263">_xlfn.IFS(B8263&lt;18, "Under 18", B8263&lt;=24, "18-24", B8263&lt;=34, "25-34", B8263&lt;=44, "35-44", B8263&lt;=54, "45-54", B8263&gt;=55, "55 and Over")</f>
        <v>25-34</v>
      </c>
      <c r="D8263" t="s">
        <v>29</v>
      </c>
      <c r="E8263">
        <v>159</v>
      </c>
      <c r="F8263">
        <v>58</v>
      </c>
      <c r="G8263" t="s">
        <v>26</v>
      </c>
      <c r="H8263">
        <v>115</v>
      </c>
      <c r="I8263">
        <v>830</v>
      </c>
      <c r="J8263">
        <v>115</v>
      </c>
      <c r="K8263">
        <v>3441</v>
      </c>
      <c r="L8263">
        <v>6.95</v>
      </c>
      <c r="M8263" t="s">
        <v>22</v>
      </c>
      <c r="N8263">
        <v>7.8</v>
      </c>
      <c r="O8263">
        <v>2311</v>
      </c>
      <c r="P8263">
        <v>69</v>
      </c>
      <c r="Q8263" t="s">
        <v>23</v>
      </c>
      <c r="R8263" t="s">
        <v>24</v>
      </c>
    </row>
    <row r="8264" spans="1:18" x14ac:dyDescent="0.2">
      <c r="A8264">
        <v>8263</v>
      </c>
      <c r="B8264">
        <v>59</v>
      </c>
      <c r="C8264" t="str" cm="1">
        <f t="array" ref="C8264">_xlfn.IFS(B8264&lt;18, "Under 18", B8264&lt;=24, "18-24", B8264&lt;=34, "25-34", B8264&lt;=44, "35-44", B8264&lt;=54, "45-54", B8264&gt;=55, "55 and Over")</f>
        <v>55 and Over</v>
      </c>
      <c r="D8264" t="s">
        <v>29</v>
      </c>
      <c r="E8264">
        <v>184</v>
      </c>
      <c r="F8264">
        <v>90</v>
      </c>
      <c r="G8264" t="s">
        <v>37</v>
      </c>
      <c r="H8264">
        <v>47</v>
      </c>
      <c r="I8264">
        <v>148</v>
      </c>
      <c r="J8264">
        <v>110</v>
      </c>
      <c r="K8264">
        <v>7395</v>
      </c>
      <c r="L8264">
        <v>10.61</v>
      </c>
      <c r="M8264" t="s">
        <v>22</v>
      </c>
      <c r="N8264">
        <v>4.4000000000000004</v>
      </c>
      <c r="O8264">
        <v>3667</v>
      </c>
      <c r="P8264">
        <v>77</v>
      </c>
      <c r="Q8264" t="s">
        <v>23</v>
      </c>
      <c r="R8264" t="s">
        <v>24</v>
      </c>
    </row>
    <row r="8265" spans="1:18" x14ac:dyDescent="0.2">
      <c r="A8265">
        <v>8264</v>
      </c>
      <c r="B8265">
        <v>44</v>
      </c>
      <c r="C8265" t="str" cm="1">
        <f t="array" ref="C8265">_xlfn.IFS(B8265&lt;18, "Under 18", B8265&lt;=24, "18-24", B8265&lt;=34, "25-34", B8265&lt;=44, "35-44", B8265&lt;=54, "45-54", B8265&gt;=55, "55 and Over")</f>
        <v>35-44</v>
      </c>
      <c r="D8265" t="s">
        <v>20</v>
      </c>
      <c r="E8265">
        <v>193</v>
      </c>
      <c r="F8265">
        <v>60</v>
      </c>
      <c r="G8265" t="s">
        <v>30</v>
      </c>
      <c r="H8265">
        <v>84</v>
      </c>
      <c r="I8265">
        <v>212</v>
      </c>
      <c r="J8265">
        <v>126</v>
      </c>
      <c r="K8265">
        <v>7784</v>
      </c>
      <c r="L8265">
        <v>2.98</v>
      </c>
      <c r="M8265" t="s">
        <v>22</v>
      </c>
      <c r="N8265">
        <v>9.4</v>
      </c>
      <c r="O8265">
        <v>2170</v>
      </c>
      <c r="P8265">
        <v>62</v>
      </c>
      <c r="Q8265" t="s">
        <v>32</v>
      </c>
      <c r="R8265" t="s">
        <v>28</v>
      </c>
    </row>
    <row r="8266" spans="1:18" x14ac:dyDescent="0.2">
      <c r="A8266">
        <v>8265</v>
      </c>
      <c r="B8266">
        <v>20</v>
      </c>
      <c r="C8266" t="str" cm="1">
        <f t="array" ref="C8266">_xlfn.IFS(B8266&lt;18, "Under 18", B8266&lt;=24, "18-24", B8266&lt;=34, "25-34", B8266&lt;=44, "35-44", B8266&lt;=54, "45-54", B8266&gt;=55, "55 and Over")</f>
        <v>18-24</v>
      </c>
      <c r="D8266" t="s">
        <v>29</v>
      </c>
      <c r="E8266">
        <v>191</v>
      </c>
      <c r="F8266">
        <v>108</v>
      </c>
      <c r="G8266" t="s">
        <v>30</v>
      </c>
      <c r="H8266">
        <v>97</v>
      </c>
      <c r="I8266">
        <v>300</v>
      </c>
      <c r="J8266">
        <v>145</v>
      </c>
      <c r="K8266">
        <v>7647</v>
      </c>
      <c r="L8266">
        <v>1.96</v>
      </c>
      <c r="M8266" t="s">
        <v>31</v>
      </c>
      <c r="N8266">
        <v>7.7</v>
      </c>
      <c r="O8266">
        <v>3420</v>
      </c>
      <c r="P8266">
        <v>81</v>
      </c>
      <c r="Q8266" t="s">
        <v>32</v>
      </c>
      <c r="R8266" t="s">
        <v>24</v>
      </c>
    </row>
    <row r="8267" spans="1:18" x14ac:dyDescent="0.2">
      <c r="A8267">
        <v>8266</v>
      </c>
      <c r="B8267">
        <v>56</v>
      </c>
      <c r="C8267" t="str" cm="1">
        <f t="array" ref="C8267">_xlfn.IFS(B8267&lt;18, "Under 18", B8267&lt;=24, "18-24", B8267&lt;=34, "25-34", B8267&lt;=44, "35-44", B8267&lt;=54, "45-54", B8267&gt;=55, "55 and Over")</f>
        <v>55 and Over</v>
      </c>
      <c r="D8267" t="s">
        <v>29</v>
      </c>
      <c r="E8267">
        <v>158</v>
      </c>
      <c r="F8267">
        <v>80</v>
      </c>
      <c r="G8267" t="s">
        <v>37</v>
      </c>
      <c r="H8267">
        <v>22</v>
      </c>
      <c r="I8267">
        <v>900</v>
      </c>
      <c r="J8267">
        <v>109</v>
      </c>
      <c r="K8267">
        <v>13321</v>
      </c>
      <c r="L8267">
        <v>9.01</v>
      </c>
      <c r="M8267" t="s">
        <v>36</v>
      </c>
      <c r="N8267">
        <v>4.9000000000000004</v>
      </c>
      <c r="O8267">
        <v>3695</v>
      </c>
      <c r="P8267">
        <v>61</v>
      </c>
      <c r="Q8267" t="s">
        <v>34</v>
      </c>
      <c r="R8267" t="s">
        <v>24</v>
      </c>
    </row>
    <row r="8268" spans="1:18" x14ac:dyDescent="0.2">
      <c r="A8268">
        <v>8267</v>
      </c>
      <c r="B8268">
        <v>50</v>
      </c>
      <c r="C8268" t="str" cm="1">
        <f t="array" ref="C8268">_xlfn.IFS(B8268&lt;18, "Under 18", B8268&lt;=24, "18-24", B8268&lt;=34, "25-34", B8268&lt;=44, "35-44", B8268&lt;=54, "45-54", B8268&gt;=55, "55 and Over")</f>
        <v>45-54</v>
      </c>
      <c r="D8268" t="s">
        <v>20</v>
      </c>
      <c r="E8268">
        <v>166</v>
      </c>
      <c r="F8268">
        <v>56</v>
      </c>
      <c r="G8268" t="s">
        <v>26</v>
      </c>
      <c r="H8268">
        <v>63</v>
      </c>
      <c r="I8268">
        <v>869</v>
      </c>
      <c r="J8268">
        <v>134</v>
      </c>
      <c r="K8268">
        <v>7630</v>
      </c>
      <c r="L8268">
        <v>13.57</v>
      </c>
      <c r="M8268" t="s">
        <v>31</v>
      </c>
      <c r="N8268">
        <v>7.5</v>
      </c>
      <c r="O8268">
        <v>2092</v>
      </c>
      <c r="P8268">
        <v>50</v>
      </c>
      <c r="Q8268" t="s">
        <v>32</v>
      </c>
      <c r="R8268" t="s">
        <v>32</v>
      </c>
    </row>
    <row r="8269" spans="1:18" x14ac:dyDescent="0.2">
      <c r="A8269">
        <v>8268</v>
      </c>
      <c r="B8269">
        <v>19</v>
      </c>
      <c r="C8269" t="str" cm="1">
        <f t="array" ref="C8269">_xlfn.IFS(B8269&lt;18, "Under 18", B8269&lt;=24, "18-24", B8269&lt;=34, "25-34", B8269&lt;=44, "35-44", B8269&lt;=54, "45-54", B8269&gt;=55, "55 and Over")</f>
        <v>18-24</v>
      </c>
      <c r="D8269" t="s">
        <v>25</v>
      </c>
      <c r="E8269">
        <v>177</v>
      </c>
      <c r="F8269">
        <v>81</v>
      </c>
      <c r="G8269" t="s">
        <v>30</v>
      </c>
      <c r="H8269">
        <v>103</v>
      </c>
      <c r="I8269">
        <v>259</v>
      </c>
      <c r="J8269">
        <v>85</v>
      </c>
      <c r="K8269">
        <v>15517</v>
      </c>
      <c r="L8269">
        <v>7.46</v>
      </c>
      <c r="M8269" t="s">
        <v>31</v>
      </c>
      <c r="N8269">
        <v>4.5999999999999996</v>
      </c>
      <c r="O8269">
        <v>3421</v>
      </c>
      <c r="P8269">
        <v>67</v>
      </c>
      <c r="Q8269" t="s">
        <v>32</v>
      </c>
      <c r="R8269" t="s">
        <v>28</v>
      </c>
    </row>
    <row r="8270" spans="1:18" x14ac:dyDescent="0.2">
      <c r="A8270">
        <v>8269</v>
      </c>
      <c r="B8270">
        <v>44</v>
      </c>
      <c r="C8270" t="str" cm="1">
        <f t="array" ref="C8270">_xlfn.IFS(B8270&lt;18, "Under 18", B8270&lt;=24, "18-24", B8270&lt;=34, "25-34", B8270&lt;=44, "35-44", B8270&lt;=54, "45-54", B8270&gt;=55, "55 and Over")</f>
        <v>35-44</v>
      </c>
      <c r="D8270" t="s">
        <v>25</v>
      </c>
      <c r="E8270">
        <v>177</v>
      </c>
      <c r="F8270">
        <v>110</v>
      </c>
      <c r="G8270" t="s">
        <v>26</v>
      </c>
      <c r="H8270">
        <v>61</v>
      </c>
      <c r="I8270">
        <v>760</v>
      </c>
      <c r="J8270">
        <v>85</v>
      </c>
      <c r="K8270">
        <v>1538</v>
      </c>
      <c r="L8270">
        <v>12.96</v>
      </c>
      <c r="M8270" t="s">
        <v>22</v>
      </c>
      <c r="N8270">
        <v>8.8000000000000007</v>
      </c>
      <c r="O8270">
        <v>3189</v>
      </c>
      <c r="P8270">
        <v>77</v>
      </c>
      <c r="Q8270" t="s">
        <v>34</v>
      </c>
      <c r="R8270" t="s">
        <v>32</v>
      </c>
    </row>
    <row r="8271" spans="1:18" x14ac:dyDescent="0.2">
      <c r="A8271">
        <v>8270</v>
      </c>
      <c r="B8271">
        <v>32</v>
      </c>
      <c r="C8271" t="str" cm="1">
        <f t="array" ref="C8271">_xlfn.IFS(B8271&lt;18, "Under 18", B8271&lt;=24, "18-24", B8271&lt;=34, "25-34", B8271&lt;=44, "35-44", B8271&lt;=54, "45-54", B8271&gt;=55, "55 and Over")</f>
        <v>25-34</v>
      </c>
      <c r="D8271" t="s">
        <v>20</v>
      </c>
      <c r="E8271">
        <v>164</v>
      </c>
      <c r="F8271">
        <v>58</v>
      </c>
      <c r="G8271" t="s">
        <v>33</v>
      </c>
      <c r="H8271">
        <v>50</v>
      </c>
      <c r="I8271">
        <v>156</v>
      </c>
      <c r="J8271">
        <v>160</v>
      </c>
      <c r="K8271">
        <v>5627</v>
      </c>
      <c r="L8271">
        <v>7.15</v>
      </c>
      <c r="M8271" t="s">
        <v>36</v>
      </c>
      <c r="N8271">
        <v>5.8</v>
      </c>
      <c r="O8271">
        <v>3038</v>
      </c>
      <c r="P8271">
        <v>62</v>
      </c>
      <c r="Q8271" t="s">
        <v>34</v>
      </c>
      <c r="R8271" t="s">
        <v>28</v>
      </c>
    </row>
    <row r="8272" spans="1:18" x14ac:dyDescent="0.2">
      <c r="A8272">
        <v>8271</v>
      </c>
      <c r="B8272">
        <v>19</v>
      </c>
      <c r="C8272" t="str" cm="1">
        <f t="array" ref="C8272">_xlfn.IFS(B8272&lt;18, "Under 18", B8272&lt;=24, "18-24", B8272&lt;=34, "25-34", B8272&lt;=44, "35-44", B8272&lt;=54, "45-54", B8272&gt;=55, "55 and Over")</f>
        <v>18-24</v>
      </c>
      <c r="D8272" t="s">
        <v>29</v>
      </c>
      <c r="E8272">
        <v>152</v>
      </c>
      <c r="F8272">
        <v>81</v>
      </c>
      <c r="G8272" t="s">
        <v>35</v>
      </c>
      <c r="H8272">
        <v>61</v>
      </c>
      <c r="I8272">
        <v>433</v>
      </c>
      <c r="J8272">
        <v>81</v>
      </c>
      <c r="K8272">
        <v>11268</v>
      </c>
      <c r="L8272">
        <v>5.88</v>
      </c>
      <c r="M8272" t="s">
        <v>31</v>
      </c>
      <c r="N8272">
        <v>4</v>
      </c>
      <c r="O8272">
        <v>2776</v>
      </c>
      <c r="P8272">
        <v>53</v>
      </c>
      <c r="Q8272" t="s">
        <v>27</v>
      </c>
      <c r="R8272" t="s">
        <v>24</v>
      </c>
    </row>
    <row r="8273" spans="1:18" x14ac:dyDescent="0.2">
      <c r="A8273">
        <v>8272</v>
      </c>
      <c r="B8273">
        <v>54</v>
      </c>
      <c r="C8273" t="str" cm="1">
        <f t="array" ref="C8273">_xlfn.IFS(B8273&lt;18, "Under 18", B8273&lt;=24, "18-24", B8273&lt;=34, "25-34", B8273&lt;=44, "35-44", B8273&lt;=54, "45-54", B8273&gt;=55, "55 and Over")</f>
        <v>45-54</v>
      </c>
      <c r="D8273" t="s">
        <v>20</v>
      </c>
      <c r="E8273">
        <v>160</v>
      </c>
      <c r="F8273">
        <v>88</v>
      </c>
      <c r="G8273" t="s">
        <v>33</v>
      </c>
      <c r="H8273">
        <v>13</v>
      </c>
      <c r="I8273">
        <v>462</v>
      </c>
      <c r="J8273">
        <v>141</v>
      </c>
      <c r="K8273">
        <v>3401</v>
      </c>
      <c r="L8273">
        <v>11.39</v>
      </c>
      <c r="M8273" t="s">
        <v>31</v>
      </c>
      <c r="N8273">
        <v>4.3</v>
      </c>
      <c r="O8273">
        <v>3354</v>
      </c>
      <c r="P8273">
        <v>77</v>
      </c>
      <c r="Q8273" t="s">
        <v>32</v>
      </c>
      <c r="R8273" t="s">
        <v>32</v>
      </c>
    </row>
    <row r="8274" spans="1:18" x14ac:dyDescent="0.2">
      <c r="A8274">
        <v>8273</v>
      </c>
      <c r="B8274">
        <v>22</v>
      </c>
      <c r="C8274" t="str" cm="1">
        <f t="array" ref="C8274">_xlfn.IFS(B8274&lt;18, "Under 18", B8274&lt;=24, "18-24", B8274&lt;=34, "25-34", B8274&lt;=44, "35-44", B8274&lt;=54, "45-54", B8274&gt;=55, "55 and Over")</f>
        <v>18-24</v>
      </c>
      <c r="D8274" t="s">
        <v>25</v>
      </c>
      <c r="E8274">
        <v>158</v>
      </c>
      <c r="F8274">
        <v>109</v>
      </c>
      <c r="G8274" t="s">
        <v>21</v>
      </c>
      <c r="H8274">
        <v>35</v>
      </c>
      <c r="I8274">
        <v>794</v>
      </c>
      <c r="J8274">
        <v>84</v>
      </c>
      <c r="K8274">
        <v>17201</v>
      </c>
      <c r="L8274">
        <v>4.96</v>
      </c>
      <c r="M8274" t="s">
        <v>36</v>
      </c>
      <c r="N8274">
        <v>7</v>
      </c>
      <c r="O8274">
        <v>3358</v>
      </c>
      <c r="P8274">
        <v>56</v>
      </c>
      <c r="Q8274" t="s">
        <v>32</v>
      </c>
      <c r="R8274" t="s">
        <v>28</v>
      </c>
    </row>
    <row r="8275" spans="1:18" x14ac:dyDescent="0.2">
      <c r="A8275">
        <v>8274</v>
      </c>
      <c r="B8275">
        <v>40</v>
      </c>
      <c r="C8275" t="str" cm="1">
        <f t="array" ref="C8275">_xlfn.IFS(B8275&lt;18, "Under 18", B8275&lt;=24, "18-24", B8275&lt;=34, "25-34", B8275&lt;=44, "35-44", B8275&lt;=54, "45-54", B8275&gt;=55, "55 and Over")</f>
        <v>35-44</v>
      </c>
      <c r="D8275" t="s">
        <v>25</v>
      </c>
      <c r="E8275">
        <v>185</v>
      </c>
      <c r="F8275">
        <v>80</v>
      </c>
      <c r="G8275" t="s">
        <v>26</v>
      </c>
      <c r="H8275">
        <v>39</v>
      </c>
      <c r="I8275">
        <v>845</v>
      </c>
      <c r="J8275">
        <v>134</v>
      </c>
      <c r="K8275">
        <v>12422</v>
      </c>
      <c r="L8275">
        <v>3.42</v>
      </c>
      <c r="M8275" t="s">
        <v>31</v>
      </c>
      <c r="N8275">
        <v>4.9000000000000004</v>
      </c>
      <c r="O8275">
        <v>3416</v>
      </c>
      <c r="P8275">
        <v>50</v>
      </c>
      <c r="Q8275" t="s">
        <v>27</v>
      </c>
      <c r="R8275" t="s">
        <v>28</v>
      </c>
    </row>
    <row r="8276" spans="1:18" x14ac:dyDescent="0.2">
      <c r="A8276">
        <v>8275</v>
      </c>
      <c r="B8276">
        <v>35</v>
      </c>
      <c r="C8276" t="str" cm="1">
        <f t="array" ref="C8276">_xlfn.IFS(B8276&lt;18, "Under 18", B8276&lt;=24, "18-24", B8276&lt;=34, "25-34", B8276&lt;=44, "35-44", B8276&lt;=54, "45-54", B8276&gt;=55, "55 and Over")</f>
        <v>35-44</v>
      </c>
      <c r="D8276" t="s">
        <v>20</v>
      </c>
      <c r="E8276">
        <v>164</v>
      </c>
      <c r="F8276">
        <v>50</v>
      </c>
      <c r="G8276" t="s">
        <v>30</v>
      </c>
      <c r="H8276">
        <v>28</v>
      </c>
      <c r="I8276">
        <v>788</v>
      </c>
      <c r="J8276">
        <v>137</v>
      </c>
      <c r="K8276">
        <v>18477</v>
      </c>
      <c r="L8276">
        <v>11.48</v>
      </c>
      <c r="M8276" t="s">
        <v>22</v>
      </c>
      <c r="N8276">
        <v>8</v>
      </c>
      <c r="O8276">
        <v>3923</v>
      </c>
      <c r="P8276">
        <v>85</v>
      </c>
      <c r="Q8276" t="s">
        <v>32</v>
      </c>
      <c r="R8276" t="s">
        <v>24</v>
      </c>
    </row>
    <row r="8277" spans="1:18" x14ac:dyDescent="0.2">
      <c r="A8277">
        <v>8276</v>
      </c>
      <c r="B8277">
        <v>24</v>
      </c>
      <c r="C8277" t="str" cm="1">
        <f t="array" ref="C8277">_xlfn.IFS(B8277&lt;18, "Under 18", B8277&lt;=24, "18-24", B8277&lt;=34, "25-34", B8277&lt;=44, "35-44", B8277&lt;=54, "45-54", B8277&gt;=55, "55 and Over")</f>
        <v>18-24</v>
      </c>
      <c r="D8277" t="s">
        <v>25</v>
      </c>
      <c r="E8277">
        <v>175</v>
      </c>
      <c r="F8277">
        <v>79</v>
      </c>
      <c r="G8277" t="s">
        <v>37</v>
      </c>
      <c r="H8277">
        <v>31</v>
      </c>
      <c r="I8277">
        <v>873</v>
      </c>
      <c r="J8277">
        <v>150</v>
      </c>
      <c r="K8277">
        <v>9368</v>
      </c>
      <c r="L8277">
        <v>7.07</v>
      </c>
      <c r="M8277" t="s">
        <v>31</v>
      </c>
      <c r="N8277">
        <v>6.6</v>
      </c>
      <c r="O8277">
        <v>3987</v>
      </c>
      <c r="P8277">
        <v>77</v>
      </c>
      <c r="Q8277" t="s">
        <v>23</v>
      </c>
      <c r="R8277" t="s">
        <v>28</v>
      </c>
    </row>
    <row r="8278" spans="1:18" x14ac:dyDescent="0.2">
      <c r="A8278">
        <v>8277</v>
      </c>
      <c r="B8278">
        <v>18</v>
      </c>
      <c r="C8278" t="str" cm="1">
        <f t="array" ref="C8278">_xlfn.IFS(B8278&lt;18, "Under 18", B8278&lt;=24, "18-24", B8278&lt;=34, "25-34", B8278&lt;=44, "35-44", B8278&lt;=54, "45-54", B8278&gt;=55, "55 and Over")</f>
        <v>18-24</v>
      </c>
      <c r="D8278" t="s">
        <v>20</v>
      </c>
      <c r="E8278">
        <v>150</v>
      </c>
      <c r="F8278">
        <v>116</v>
      </c>
      <c r="G8278" t="s">
        <v>26</v>
      </c>
      <c r="H8278">
        <v>114</v>
      </c>
      <c r="I8278">
        <v>116</v>
      </c>
      <c r="J8278">
        <v>97</v>
      </c>
      <c r="K8278">
        <v>6356</v>
      </c>
      <c r="L8278">
        <v>14.46</v>
      </c>
      <c r="M8278" t="s">
        <v>36</v>
      </c>
      <c r="N8278">
        <v>4.9000000000000004</v>
      </c>
      <c r="O8278">
        <v>2755</v>
      </c>
      <c r="P8278">
        <v>85</v>
      </c>
      <c r="Q8278" t="s">
        <v>23</v>
      </c>
      <c r="R8278" t="s">
        <v>28</v>
      </c>
    </row>
    <row r="8279" spans="1:18" x14ac:dyDescent="0.2">
      <c r="A8279">
        <v>8278</v>
      </c>
      <c r="B8279">
        <v>21</v>
      </c>
      <c r="C8279" t="str" cm="1">
        <f t="array" ref="C8279">_xlfn.IFS(B8279&lt;18, "Under 18", B8279&lt;=24, "18-24", B8279&lt;=34, "25-34", B8279&lt;=44, "35-44", B8279&lt;=54, "45-54", B8279&gt;=55, "55 and Over")</f>
        <v>18-24</v>
      </c>
      <c r="D8279" t="s">
        <v>25</v>
      </c>
      <c r="E8279">
        <v>152</v>
      </c>
      <c r="F8279">
        <v>97</v>
      </c>
      <c r="G8279" t="s">
        <v>33</v>
      </c>
      <c r="H8279">
        <v>34</v>
      </c>
      <c r="I8279">
        <v>652</v>
      </c>
      <c r="J8279">
        <v>88</v>
      </c>
      <c r="K8279">
        <v>11713</v>
      </c>
      <c r="L8279">
        <v>0.92</v>
      </c>
      <c r="M8279" t="s">
        <v>36</v>
      </c>
      <c r="N8279">
        <v>6.1</v>
      </c>
      <c r="O8279">
        <v>2067</v>
      </c>
      <c r="P8279">
        <v>70</v>
      </c>
      <c r="Q8279" t="s">
        <v>32</v>
      </c>
      <c r="R8279" t="s">
        <v>28</v>
      </c>
    </row>
    <row r="8280" spans="1:18" x14ac:dyDescent="0.2">
      <c r="A8280">
        <v>8279</v>
      </c>
      <c r="B8280">
        <v>40</v>
      </c>
      <c r="C8280" t="str" cm="1">
        <f t="array" ref="C8280">_xlfn.IFS(B8280&lt;18, "Under 18", B8280&lt;=24, "18-24", B8280&lt;=34, "25-34", B8280&lt;=44, "35-44", B8280&lt;=54, "45-54", B8280&gt;=55, "55 and Over")</f>
        <v>35-44</v>
      </c>
      <c r="D8280" t="s">
        <v>20</v>
      </c>
      <c r="E8280">
        <v>168</v>
      </c>
      <c r="F8280">
        <v>119</v>
      </c>
      <c r="G8280" t="s">
        <v>35</v>
      </c>
      <c r="H8280">
        <v>60</v>
      </c>
      <c r="I8280">
        <v>720</v>
      </c>
      <c r="J8280">
        <v>175</v>
      </c>
      <c r="K8280">
        <v>19673</v>
      </c>
      <c r="L8280">
        <v>3.72</v>
      </c>
      <c r="M8280" t="s">
        <v>31</v>
      </c>
      <c r="N8280">
        <v>7.2</v>
      </c>
      <c r="O8280">
        <v>3004</v>
      </c>
      <c r="P8280">
        <v>82</v>
      </c>
      <c r="Q8280" t="s">
        <v>32</v>
      </c>
      <c r="R8280" t="s">
        <v>28</v>
      </c>
    </row>
    <row r="8281" spans="1:18" x14ac:dyDescent="0.2">
      <c r="A8281">
        <v>8280</v>
      </c>
      <c r="B8281">
        <v>30</v>
      </c>
      <c r="C8281" t="str" cm="1">
        <f t="array" ref="C8281">_xlfn.IFS(B8281&lt;18, "Under 18", B8281&lt;=24, "18-24", B8281&lt;=34, "25-34", B8281&lt;=44, "35-44", B8281&lt;=54, "45-54", B8281&gt;=55, "55 and Over")</f>
        <v>25-34</v>
      </c>
      <c r="D8281" t="s">
        <v>29</v>
      </c>
      <c r="E8281">
        <v>167</v>
      </c>
      <c r="F8281">
        <v>74</v>
      </c>
      <c r="G8281" t="s">
        <v>21</v>
      </c>
      <c r="H8281">
        <v>98</v>
      </c>
      <c r="I8281">
        <v>129</v>
      </c>
      <c r="J8281">
        <v>115</v>
      </c>
      <c r="K8281">
        <v>13599</v>
      </c>
      <c r="L8281">
        <v>7.97</v>
      </c>
      <c r="M8281" t="s">
        <v>31</v>
      </c>
      <c r="N8281">
        <v>10</v>
      </c>
      <c r="O8281">
        <v>2004</v>
      </c>
      <c r="P8281">
        <v>82</v>
      </c>
      <c r="Q8281" t="s">
        <v>32</v>
      </c>
      <c r="R8281" t="s">
        <v>32</v>
      </c>
    </row>
    <row r="8282" spans="1:18" x14ac:dyDescent="0.2">
      <c r="A8282">
        <v>8281</v>
      </c>
      <c r="B8282">
        <v>19</v>
      </c>
      <c r="C8282" t="str" cm="1">
        <f t="array" ref="C8282">_xlfn.IFS(B8282&lt;18, "Under 18", B8282&lt;=24, "18-24", B8282&lt;=34, "25-34", B8282&lt;=44, "35-44", B8282&lt;=54, "45-54", B8282&gt;=55, "55 and Over")</f>
        <v>18-24</v>
      </c>
      <c r="D8282" t="s">
        <v>29</v>
      </c>
      <c r="E8282">
        <v>198</v>
      </c>
      <c r="F8282">
        <v>100</v>
      </c>
      <c r="G8282" t="s">
        <v>37</v>
      </c>
      <c r="H8282">
        <v>13</v>
      </c>
      <c r="I8282">
        <v>938</v>
      </c>
      <c r="J8282">
        <v>156</v>
      </c>
      <c r="K8282">
        <v>15113</v>
      </c>
      <c r="L8282">
        <v>4.7300000000000004</v>
      </c>
      <c r="M8282" t="s">
        <v>36</v>
      </c>
      <c r="N8282">
        <v>6.4</v>
      </c>
      <c r="O8282">
        <v>1607</v>
      </c>
      <c r="P8282">
        <v>76</v>
      </c>
      <c r="Q8282" t="s">
        <v>34</v>
      </c>
      <c r="R8282" t="s">
        <v>32</v>
      </c>
    </row>
    <row r="8283" spans="1:18" x14ac:dyDescent="0.2">
      <c r="A8283">
        <v>8282</v>
      </c>
      <c r="B8283">
        <v>22</v>
      </c>
      <c r="C8283" t="str" cm="1">
        <f t="array" ref="C8283">_xlfn.IFS(B8283&lt;18, "Under 18", B8283&lt;=24, "18-24", B8283&lt;=34, "25-34", B8283&lt;=44, "35-44", B8283&lt;=54, "45-54", B8283&gt;=55, "55 and Over")</f>
        <v>18-24</v>
      </c>
      <c r="D8283" t="s">
        <v>29</v>
      </c>
      <c r="E8283">
        <v>164</v>
      </c>
      <c r="F8283">
        <v>56</v>
      </c>
      <c r="G8283" t="s">
        <v>26</v>
      </c>
      <c r="H8283">
        <v>26</v>
      </c>
      <c r="I8283">
        <v>776</v>
      </c>
      <c r="J8283">
        <v>121</v>
      </c>
      <c r="K8283">
        <v>7948</v>
      </c>
      <c r="L8283">
        <v>2.06</v>
      </c>
      <c r="M8283" t="s">
        <v>31</v>
      </c>
      <c r="N8283">
        <v>4.8</v>
      </c>
      <c r="O8283">
        <v>3468</v>
      </c>
      <c r="P8283">
        <v>57</v>
      </c>
      <c r="Q8283" t="s">
        <v>27</v>
      </c>
      <c r="R8283" t="s">
        <v>32</v>
      </c>
    </row>
    <row r="8284" spans="1:18" x14ac:dyDescent="0.2">
      <c r="A8284">
        <v>8283</v>
      </c>
      <c r="B8284">
        <v>30</v>
      </c>
      <c r="C8284" t="str" cm="1">
        <f t="array" ref="C8284">_xlfn.IFS(B8284&lt;18, "Under 18", B8284&lt;=24, "18-24", B8284&lt;=34, "25-34", B8284&lt;=44, "35-44", B8284&lt;=54, "45-54", B8284&gt;=55, "55 and Over")</f>
        <v>25-34</v>
      </c>
      <c r="D8284" t="s">
        <v>25</v>
      </c>
      <c r="E8284">
        <v>188</v>
      </c>
      <c r="F8284">
        <v>111</v>
      </c>
      <c r="G8284" t="s">
        <v>35</v>
      </c>
      <c r="H8284">
        <v>36</v>
      </c>
      <c r="I8284">
        <v>248</v>
      </c>
      <c r="J8284">
        <v>172</v>
      </c>
      <c r="K8284">
        <v>1783</v>
      </c>
      <c r="L8284">
        <v>12.18</v>
      </c>
      <c r="M8284" t="s">
        <v>31</v>
      </c>
      <c r="N8284">
        <v>6.8</v>
      </c>
      <c r="O8284">
        <v>3450</v>
      </c>
      <c r="P8284">
        <v>57</v>
      </c>
      <c r="Q8284" t="s">
        <v>27</v>
      </c>
      <c r="R8284" t="s">
        <v>24</v>
      </c>
    </row>
    <row r="8285" spans="1:18" x14ac:dyDescent="0.2">
      <c r="A8285">
        <v>8284</v>
      </c>
      <c r="B8285">
        <v>48</v>
      </c>
      <c r="C8285" t="str" cm="1">
        <f t="array" ref="C8285">_xlfn.IFS(B8285&lt;18, "Under 18", B8285&lt;=24, "18-24", B8285&lt;=34, "25-34", B8285&lt;=44, "35-44", B8285&lt;=54, "45-54", B8285&gt;=55, "55 and Over")</f>
        <v>45-54</v>
      </c>
      <c r="D8285" t="s">
        <v>20</v>
      </c>
      <c r="E8285">
        <v>173</v>
      </c>
      <c r="F8285">
        <v>69</v>
      </c>
      <c r="G8285" t="s">
        <v>33</v>
      </c>
      <c r="H8285">
        <v>67</v>
      </c>
      <c r="I8285">
        <v>403</v>
      </c>
      <c r="J8285">
        <v>82</v>
      </c>
      <c r="K8285">
        <v>9818</v>
      </c>
      <c r="L8285">
        <v>9.39</v>
      </c>
      <c r="M8285" t="s">
        <v>31</v>
      </c>
      <c r="N8285">
        <v>6.4</v>
      </c>
      <c r="O8285">
        <v>2278</v>
      </c>
      <c r="P8285">
        <v>87</v>
      </c>
      <c r="Q8285" t="s">
        <v>34</v>
      </c>
      <c r="R8285" t="s">
        <v>24</v>
      </c>
    </row>
    <row r="8286" spans="1:18" x14ac:dyDescent="0.2">
      <c r="A8286">
        <v>8285</v>
      </c>
      <c r="B8286">
        <v>41</v>
      </c>
      <c r="C8286" t="str" cm="1">
        <f t="array" ref="C8286">_xlfn.IFS(B8286&lt;18, "Under 18", B8286&lt;=24, "18-24", B8286&lt;=34, "25-34", B8286&lt;=44, "35-44", B8286&lt;=54, "45-54", B8286&gt;=55, "55 and Over")</f>
        <v>35-44</v>
      </c>
      <c r="D8286" t="s">
        <v>29</v>
      </c>
      <c r="E8286">
        <v>154</v>
      </c>
      <c r="F8286">
        <v>60</v>
      </c>
      <c r="G8286" t="s">
        <v>33</v>
      </c>
      <c r="H8286">
        <v>86</v>
      </c>
      <c r="I8286">
        <v>988</v>
      </c>
      <c r="J8286">
        <v>114</v>
      </c>
      <c r="K8286">
        <v>11659</v>
      </c>
      <c r="L8286">
        <v>1.04</v>
      </c>
      <c r="M8286" t="s">
        <v>36</v>
      </c>
      <c r="N8286">
        <v>7.8</v>
      </c>
      <c r="O8286">
        <v>3064</v>
      </c>
      <c r="P8286">
        <v>55</v>
      </c>
      <c r="Q8286" t="s">
        <v>23</v>
      </c>
      <c r="R8286" t="s">
        <v>24</v>
      </c>
    </row>
    <row r="8287" spans="1:18" x14ac:dyDescent="0.2">
      <c r="A8287">
        <v>8286</v>
      </c>
      <c r="B8287">
        <v>19</v>
      </c>
      <c r="C8287" t="str" cm="1">
        <f t="array" ref="C8287">_xlfn.IFS(B8287&lt;18, "Under 18", B8287&lt;=24, "18-24", B8287&lt;=34, "25-34", B8287&lt;=44, "35-44", B8287&lt;=54, "45-54", B8287&gt;=55, "55 and Over")</f>
        <v>18-24</v>
      </c>
      <c r="D8287" t="s">
        <v>25</v>
      </c>
      <c r="E8287">
        <v>166</v>
      </c>
      <c r="F8287">
        <v>61</v>
      </c>
      <c r="G8287" t="s">
        <v>21</v>
      </c>
      <c r="H8287">
        <v>66</v>
      </c>
      <c r="I8287">
        <v>505</v>
      </c>
      <c r="J8287">
        <v>105</v>
      </c>
      <c r="K8287">
        <v>5726</v>
      </c>
      <c r="L8287">
        <v>2.4700000000000002</v>
      </c>
      <c r="M8287" t="s">
        <v>36</v>
      </c>
      <c r="N8287">
        <v>6.6</v>
      </c>
      <c r="O8287">
        <v>3759</v>
      </c>
      <c r="P8287">
        <v>76</v>
      </c>
      <c r="Q8287" t="s">
        <v>32</v>
      </c>
      <c r="R8287" t="s">
        <v>32</v>
      </c>
    </row>
    <row r="8288" spans="1:18" x14ac:dyDescent="0.2">
      <c r="A8288">
        <v>8287</v>
      </c>
      <c r="B8288">
        <v>36</v>
      </c>
      <c r="C8288" t="str" cm="1">
        <f t="array" ref="C8288">_xlfn.IFS(B8288&lt;18, "Under 18", B8288&lt;=24, "18-24", B8288&lt;=34, "25-34", B8288&lt;=44, "35-44", B8288&lt;=54, "45-54", B8288&gt;=55, "55 and Over")</f>
        <v>35-44</v>
      </c>
      <c r="D8288" t="s">
        <v>29</v>
      </c>
      <c r="E8288">
        <v>174</v>
      </c>
      <c r="F8288">
        <v>91</v>
      </c>
      <c r="G8288" t="s">
        <v>35</v>
      </c>
      <c r="H8288">
        <v>24</v>
      </c>
      <c r="I8288">
        <v>833</v>
      </c>
      <c r="J8288">
        <v>102</v>
      </c>
      <c r="K8288">
        <v>4137</v>
      </c>
      <c r="L8288">
        <v>8.49</v>
      </c>
      <c r="M8288" t="s">
        <v>22</v>
      </c>
      <c r="N8288">
        <v>9.4</v>
      </c>
      <c r="O8288">
        <v>2986</v>
      </c>
      <c r="P8288">
        <v>64</v>
      </c>
      <c r="Q8288" t="s">
        <v>34</v>
      </c>
      <c r="R8288" t="s">
        <v>28</v>
      </c>
    </row>
    <row r="8289" spans="1:18" x14ac:dyDescent="0.2">
      <c r="A8289">
        <v>8288</v>
      </c>
      <c r="B8289">
        <v>18</v>
      </c>
      <c r="C8289" t="str" cm="1">
        <f t="array" ref="C8289">_xlfn.IFS(B8289&lt;18, "Under 18", B8289&lt;=24, "18-24", B8289&lt;=34, "25-34", B8289&lt;=44, "35-44", B8289&lt;=54, "45-54", B8289&gt;=55, "55 and Over")</f>
        <v>18-24</v>
      </c>
      <c r="D8289" t="s">
        <v>20</v>
      </c>
      <c r="E8289">
        <v>187</v>
      </c>
      <c r="F8289">
        <v>101</v>
      </c>
      <c r="G8289" t="s">
        <v>33</v>
      </c>
      <c r="H8289">
        <v>118</v>
      </c>
      <c r="I8289">
        <v>925</v>
      </c>
      <c r="J8289">
        <v>156</v>
      </c>
      <c r="K8289">
        <v>15557</v>
      </c>
      <c r="L8289">
        <v>12.56</v>
      </c>
      <c r="M8289" t="s">
        <v>31</v>
      </c>
      <c r="N8289">
        <v>6.9</v>
      </c>
      <c r="O8289">
        <v>3052</v>
      </c>
      <c r="P8289">
        <v>67</v>
      </c>
      <c r="Q8289" t="s">
        <v>23</v>
      </c>
      <c r="R8289" t="s">
        <v>32</v>
      </c>
    </row>
    <row r="8290" spans="1:18" x14ac:dyDescent="0.2">
      <c r="A8290">
        <v>8289</v>
      </c>
      <c r="B8290">
        <v>53</v>
      </c>
      <c r="C8290" t="str" cm="1">
        <f t="array" ref="C8290">_xlfn.IFS(B8290&lt;18, "Under 18", B8290&lt;=24, "18-24", B8290&lt;=34, "25-34", B8290&lt;=44, "35-44", B8290&lt;=54, "45-54", B8290&gt;=55, "55 and Over")</f>
        <v>45-54</v>
      </c>
      <c r="D8290" t="s">
        <v>25</v>
      </c>
      <c r="E8290">
        <v>176</v>
      </c>
      <c r="F8290">
        <v>86</v>
      </c>
      <c r="G8290" t="s">
        <v>35</v>
      </c>
      <c r="H8290">
        <v>85</v>
      </c>
      <c r="I8290">
        <v>660</v>
      </c>
      <c r="J8290">
        <v>121</v>
      </c>
      <c r="K8290">
        <v>13927</v>
      </c>
      <c r="L8290">
        <v>4.63</v>
      </c>
      <c r="M8290" t="s">
        <v>31</v>
      </c>
      <c r="N8290">
        <v>6.1</v>
      </c>
      <c r="O8290">
        <v>3253</v>
      </c>
      <c r="P8290">
        <v>68</v>
      </c>
      <c r="Q8290" t="s">
        <v>27</v>
      </c>
      <c r="R8290" t="s">
        <v>32</v>
      </c>
    </row>
    <row r="8291" spans="1:18" x14ac:dyDescent="0.2">
      <c r="A8291">
        <v>8290</v>
      </c>
      <c r="B8291">
        <v>51</v>
      </c>
      <c r="C8291" t="str" cm="1">
        <f t="array" ref="C8291">_xlfn.IFS(B8291&lt;18, "Under 18", B8291&lt;=24, "18-24", B8291&lt;=34, "25-34", B8291&lt;=44, "35-44", B8291&lt;=54, "45-54", B8291&gt;=55, "55 and Over")</f>
        <v>45-54</v>
      </c>
      <c r="D8291" t="s">
        <v>25</v>
      </c>
      <c r="E8291">
        <v>176</v>
      </c>
      <c r="F8291">
        <v>83</v>
      </c>
      <c r="G8291" t="s">
        <v>37</v>
      </c>
      <c r="H8291">
        <v>55</v>
      </c>
      <c r="I8291">
        <v>532</v>
      </c>
      <c r="J8291">
        <v>150</v>
      </c>
      <c r="K8291">
        <v>19742</v>
      </c>
      <c r="L8291">
        <v>2.92</v>
      </c>
      <c r="M8291" t="s">
        <v>31</v>
      </c>
      <c r="N8291">
        <v>6.8</v>
      </c>
      <c r="O8291">
        <v>1681</v>
      </c>
      <c r="P8291">
        <v>74</v>
      </c>
      <c r="Q8291" t="s">
        <v>32</v>
      </c>
      <c r="R8291" t="s">
        <v>32</v>
      </c>
    </row>
    <row r="8292" spans="1:18" x14ac:dyDescent="0.2">
      <c r="A8292">
        <v>8291</v>
      </c>
      <c r="B8292">
        <v>20</v>
      </c>
      <c r="C8292" t="str" cm="1">
        <f t="array" ref="C8292">_xlfn.IFS(B8292&lt;18, "Under 18", B8292&lt;=24, "18-24", B8292&lt;=34, "25-34", B8292&lt;=44, "35-44", B8292&lt;=54, "45-54", B8292&gt;=55, "55 and Over")</f>
        <v>18-24</v>
      </c>
      <c r="D8292" t="s">
        <v>29</v>
      </c>
      <c r="E8292">
        <v>153</v>
      </c>
      <c r="F8292">
        <v>55</v>
      </c>
      <c r="G8292" t="s">
        <v>35</v>
      </c>
      <c r="H8292">
        <v>96</v>
      </c>
      <c r="I8292">
        <v>649</v>
      </c>
      <c r="J8292">
        <v>81</v>
      </c>
      <c r="K8292">
        <v>4625</v>
      </c>
      <c r="L8292">
        <v>14.35</v>
      </c>
      <c r="M8292" t="s">
        <v>22</v>
      </c>
      <c r="N8292">
        <v>4.7</v>
      </c>
      <c r="O8292">
        <v>2838</v>
      </c>
      <c r="P8292">
        <v>53</v>
      </c>
      <c r="Q8292" t="s">
        <v>27</v>
      </c>
      <c r="R8292" t="s">
        <v>32</v>
      </c>
    </row>
    <row r="8293" spans="1:18" x14ac:dyDescent="0.2">
      <c r="A8293">
        <v>8292</v>
      </c>
      <c r="B8293">
        <v>31</v>
      </c>
      <c r="C8293" t="str" cm="1">
        <f t="array" ref="C8293">_xlfn.IFS(B8293&lt;18, "Under 18", B8293&lt;=24, "18-24", B8293&lt;=34, "25-34", B8293&lt;=44, "35-44", B8293&lt;=54, "45-54", B8293&gt;=55, "55 and Over")</f>
        <v>25-34</v>
      </c>
      <c r="D8293" t="s">
        <v>20</v>
      </c>
      <c r="E8293">
        <v>153</v>
      </c>
      <c r="F8293">
        <v>74</v>
      </c>
      <c r="G8293" t="s">
        <v>30</v>
      </c>
      <c r="H8293">
        <v>97</v>
      </c>
      <c r="I8293">
        <v>282</v>
      </c>
      <c r="J8293">
        <v>81</v>
      </c>
      <c r="K8293">
        <v>11455</v>
      </c>
      <c r="L8293">
        <v>12.8</v>
      </c>
      <c r="M8293" t="s">
        <v>22</v>
      </c>
      <c r="N8293">
        <v>8.4</v>
      </c>
      <c r="O8293">
        <v>2153</v>
      </c>
      <c r="P8293">
        <v>74</v>
      </c>
      <c r="Q8293" t="s">
        <v>27</v>
      </c>
      <c r="R8293" t="s">
        <v>32</v>
      </c>
    </row>
    <row r="8294" spans="1:18" x14ac:dyDescent="0.2">
      <c r="A8294">
        <v>8293</v>
      </c>
      <c r="B8294">
        <v>19</v>
      </c>
      <c r="C8294" t="str" cm="1">
        <f t="array" ref="C8294">_xlfn.IFS(B8294&lt;18, "Under 18", B8294&lt;=24, "18-24", B8294&lt;=34, "25-34", B8294&lt;=44, "35-44", B8294&lt;=54, "45-54", B8294&gt;=55, "55 and Over")</f>
        <v>18-24</v>
      </c>
      <c r="D8294" t="s">
        <v>20</v>
      </c>
      <c r="E8294">
        <v>156</v>
      </c>
      <c r="F8294">
        <v>94</v>
      </c>
      <c r="G8294" t="s">
        <v>37</v>
      </c>
      <c r="H8294">
        <v>79</v>
      </c>
      <c r="I8294">
        <v>122</v>
      </c>
      <c r="J8294">
        <v>138</v>
      </c>
      <c r="K8294">
        <v>9109</v>
      </c>
      <c r="L8294">
        <v>11.86</v>
      </c>
      <c r="M8294" t="s">
        <v>31</v>
      </c>
      <c r="N8294">
        <v>7</v>
      </c>
      <c r="O8294">
        <v>3021</v>
      </c>
      <c r="P8294">
        <v>73</v>
      </c>
      <c r="Q8294" t="s">
        <v>32</v>
      </c>
      <c r="R8294" t="s">
        <v>28</v>
      </c>
    </row>
    <row r="8295" spans="1:18" x14ac:dyDescent="0.2">
      <c r="A8295">
        <v>8294</v>
      </c>
      <c r="B8295">
        <v>54</v>
      </c>
      <c r="C8295" t="str" cm="1">
        <f t="array" ref="C8295">_xlfn.IFS(B8295&lt;18, "Under 18", B8295&lt;=24, "18-24", B8295&lt;=34, "25-34", B8295&lt;=44, "35-44", B8295&lt;=54, "45-54", B8295&gt;=55, "55 and Over")</f>
        <v>45-54</v>
      </c>
      <c r="D8295" t="s">
        <v>20</v>
      </c>
      <c r="E8295">
        <v>192</v>
      </c>
      <c r="F8295">
        <v>72</v>
      </c>
      <c r="G8295" t="s">
        <v>30</v>
      </c>
      <c r="H8295">
        <v>29</v>
      </c>
      <c r="I8295">
        <v>745</v>
      </c>
      <c r="J8295">
        <v>130</v>
      </c>
      <c r="K8295">
        <v>1682</v>
      </c>
      <c r="L8295">
        <v>2.3199999999999998</v>
      </c>
      <c r="M8295" t="s">
        <v>36</v>
      </c>
      <c r="N8295">
        <v>8.3000000000000007</v>
      </c>
      <c r="O8295">
        <v>1574</v>
      </c>
      <c r="P8295">
        <v>87</v>
      </c>
      <c r="Q8295" t="s">
        <v>32</v>
      </c>
      <c r="R8295" t="s">
        <v>32</v>
      </c>
    </row>
    <row r="8296" spans="1:18" x14ac:dyDescent="0.2">
      <c r="A8296">
        <v>8295</v>
      </c>
      <c r="B8296">
        <v>23</v>
      </c>
      <c r="C8296" t="str" cm="1">
        <f t="array" ref="C8296">_xlfn.IFS(B8296&lt;18, "Under 18", B8296&lt;=24, "18-24", B8296&lt;=34, "25-34", B8296&lt;=44, "35-44", B8296&lt;=54, "45-54", B8296&gt;=55, "55 and Over")</f>
        <v>18-24</v>
      </c>
      <c r="D8296" t="s">
        <v>25</v>
      </c>
      <c r="E8296">
        <v>178</v>
      </c>
      <c r="F8296">
        <v>104</v>
      </c>
      <c r="G8296" t="s">
        <v>21</v>
      </c>
      <c r="H8296">
        <v>90</v>
      </c>
      <c r="I8296">
        <v>627</v>
      </c>
      <c r="J8296">
        <v>175</v>
      </c>
      <c r="K8296">
        <v>5409</v>
      </c>
      <c r="L8296">
        <v>10.77</v>
      </c>
      <c r="M8296" t="s">
        <v>22</v>
      </c>
      <c r="N8296">
        <v>6.6</v>
      </c>
      <c r="O8296">
        <v>3993</v>
      </c>
      <c r="P8296">
        <v>82</v>
      </c>
      <c r="Q8296" t="s">
        <v>32</v>
      </c>
      <c r="R8296" t="s">
        <v>32</v>
      </c>
    </row>
    <row r="8297" spans="1:18" x14ac:dyDescent="0.2">
      <c r="A8297">
        <v>8296</v>
      </c>
      <c r="B8297">
        <v>32</v>
      </c>
      <c r="C8297" t="str" cm="1">
        <f t="array" ref="C8297">_xlfn.IFS(B8297&lt;18, "Under 18", B8297&lt;=24, "18-24", B8297&lt;=34, "25-34", B8297&lt;=44, "35-44", B8297&lt;=54, "45-54", B8297&gt;=55, "55 and Over")</f>
        <v>25-34</v>
      </c>
      <c r="D8297" t="s">
        <v>25</v>
      </c>
      <c r="E8297">
        <v>184</v>
      </c>
      <c r="F8297">
        <v>113</v>
      </c>
      <c r="G8297" t="s">
        <v>21</v>
      </c>
      <c r="H8297">
        <v>116</v>
      </c>
      <c r="I8297">
        <v>927</v>
      </c>
      <c r="J8297">
        <v>86</v>
      </c>
      <c r="K8297">
        <v>10898</v>
      </c>
      <c r="L8297">
        <v>9.89</v>
      </c>
      <c r="M8297" t="s">
        <v>31</v>
      </c>
      <c r="N8297">
        <v>5.5</v>
      </c>
      <c r="O8297">
        <v>3422</v>
      </c>
      <c r="P8297">
        <v>78</v>
      </c>
      <c r="Q8297" t="s">
        <v>23</v>
      </c>
      <c r="R8297" t="s">
        <v>28</v>
      </c>
    </row>
    <row r="8298" spans="1:18" x14ac:dyDescent="0.2">
      <c r="A8298">
        <v>8297</v>
      </c>
      <c r="B8298">
        <v>55</v>
      </c>
      <c r="C8298" t="str" cm="1">
        <f t="array" ref="C8298">_xlfn.IFS(B8298&lt;18, "Under 18", B8298&lt;=24, "18-24", B8298&lt;=34, "25-34", B8298&lt;=44, "35-44", B8298&lt;=54, "45-54", B8298&gt;=55, "55 and Over")</f>
        <v>55 and Over</v>
      </c>
      <c r="D8298" t="s">
        <v>29</v>
      </c>
      <c r="E8298">
        <v>192</v>
      </c>
      <c r="F8298">
        <v>104</v>
      </c>
      <c r="G8298" t="s">
        <v>33</v>
      </c>
      <c r="H8298">
        <v>31</v>
      </c>
      <c r="I8298">
        <v>351</v>
      </c>
      <c r="J8298">
        <v>165</v>
      </c>
      <c r="K8298">
        <v>10546</v>
      </c>
      <c r="L8298">
        <v>5.36</v>
      </c>
      <c r="M8298" t="s">
        <v>22</v>
      </c>
      <c r="N8298">
        <v>9.8000000000000007</v>
      </c>
      <c r="O8298">
        <v>3539</v>
      </c>
      <c r="P8298">
        <v>63</v>
      </c>
      <c r="Q8298" t="s">
        <v>27</v>
      </c>
      <c r="R8298" t="s">
        <v>32</v>
      </c>
    </row>
    <row r="8299" spans="1:18" x14ac:dyDescent="0.2">
      <c r="A8299">
        <v>8298</v>
      </c>
      <c r="B8299">
        <v>25</v>
      </c>
      <c r="C8299" t="str" cm="1">
        <f t="array" ref="C8299">_xlfn.IFS(B8299&lt;18, "Under 18", B8299&lt;=24, "18-24", B8299&lt;=34, "25-34", B8299&lt;=44, "35-44", B8299&lt;=54, "45-54", B8299&gt;=55, "55 and Over")</f>
        <v>25-34</v>
      </c>
      <c r="D8299" t="s">
        <v>25</v>
      </c>
      <c r="E8299">
        <v>195</v>
      </c>
      <c r="F8299">
        <v>92</v>
      </c>
      <c r="G8299" t="s">
        <v>33</v>
      </c>
      <c r="H8299">
        <v>59</v>
      </c>
      <c r="I8299">
        <v>219</v>
      </c>
      <c r="J8299">
        <v>167</v>
      </c>
      <c r="K8299">
        <v>15783</v>
      </c>
      <c r="L8299">
        <v>2.15</v>
      </c>
      <c r="M8299" t="s">
        <v>22</v>
      </c>
      <c r="N8299">
        <v>7.2</v>
      </c>
      <c r="O8299">
        <v>3659</v>
      </c>
      <c r="P8299">
        <v>87</v>
      </c>
      <c r="Q8299" t="s">
        <v>34</v>
      </c>
      <c r="R8299" t="s">
        <v>24</v>
      </c>
    </row>
    <row r="8300" spans="1:18" x14ac:dyDescent="0.2">
      <c r="A8300">
        <v>8299</v>
      </c>
      <c r="B8300">
        <v>41</v>
      </c>
      <c r="C8300" t="str" cm="1">
        <f t="array" ref="C8300">_xlfn.IFS(B8300&lt;18, "Under 18", B8300&lt;=24, "18-24", B8300&lt;=34, "25-34", B8300&lt;=44, "35-44", B8300&lt;=54, "45-54", B8300&gt;=55, "55 and Over")</f>
        <v>35-44</v>
      </c>
      <c r="D8300" t="s">
        <v>20</v>
      </c>
      <c r="E8300">
        <v>179</v>
      </c>
      <c r="F8300">
        <v>69</v>
      </c>
      <c r="G8300" t="s">
        <v>37</v>
      </c>
      <c r="H8300">
        <v>66</v>
      </c>
      <c r="I8300">
        <v>292</v>
      </c>
      <c r="J8300">
        <v>97</v>
      </c>
      <c r="K8300">
        <v>18324</v>
      </c>
      <c r="L8300">
        <v>2.15</v>
      </c>
      <c r="M8300" t="s">
        <v>31</v>
      </c>
      <c r="N8300">
        <v>9</v>
      </c>
      <c r="O8300">
        <v>3053</v>
      </c>
      <c r="P8300">
        <v>68</v>
      </c>
      <c r="Q8300" t="s">
        <v>27</v>
      </c>
      <c r="R8300" t="s">
        <v>24</v>
      </c>
    </row>
    <row r="8301" spans="1:18" x14ac:dyDescent="0.2">
      <c r="A8301">
        <v>8300</v>
      </c>
      <c r="B8301">
        <v>46</v>
      </c>
      <c r="C8301" t="str" cm="1">
        <f t="array" ref="C8301">_xlfn.IFS(B8301&lt;18, "Under 18", B8301&lt;=24, "18-24", B8301&lt;=34, "25-34", B8301&lt;=44, "35-44", B8301&lt;=54, "45-54", B8301&gt;=55, "55 and Over")</f>
        <v>45-54</v>
      </c>
      <c r="D8301" t="s">
        <v>20</v>
      </c>
      <c r="E8301">
        <v>156</v>
      </c>
      <c r="F8301">
        <v>90</v>
      </c>
      <c r="G8301" t="s">
        <v>37</v>
      </c>
      <c r="H8301">
        <v>62</v>
      </c>
      <c r="I8301">
        <v>245</v>
      </c>
      <c r="J8301">
        <v>121</v>
      </c>
      <c r="K8301">
        <v>2695</v>
      </c>
      <c r="L8301">
        <v>9.8000000000000007</v>
      </c>
      <c r="M8301" t="s">
        <v>22</v>
      </c>
      <c r="N8301">
        <v>7</v>
      </c>
      <c r="O8301">
        <v>3264</v>
      </c>
      <c r="P8301">
        <v>55</v>
      </c>
      <c r="Q8301" t="s">
        <v>34</v>
      </c>
      <c r="R8301" t="s">
        <v>28</v>
      </c>
    </row>
    <row r="8302" spans="1:18" x14ac:dyDescent="0.2">
      <c r="A8302">
        <v>8301</v>
      </c>
      <c r="B8302">
        <v>31</v>
      </c>
      <c r="C8302" t="str" cm="1">
        <f t="array" ref="C8302">_xlfn.IFS(B8302&lt;18, "Under 18", B8302&lt;=24, "18-24", B8302&lt;=34, "25-34", B8302&lt;=44, "35-44", B8302&lt;=54, "45-54", B8302&gt;=55, "55 and Over")</f>
        <v>25-34</v>
      </c>
      <c r="D8302" t="s">
        <v>25</v>
      </c>
      <c r="E8302">
        <v>196</v>
      </c>
      <c r="F8302">
        <v>85</v>
      </c>
      <c r="G8302" t="s">
        <v>21</v>
      </c>
      <c r="H8302">
        <v>52</v>
      </c>
      <c r="I8302">
        <v>661</v>
      </c>
      <c r="J8302">
        <v>164</v>
      </c>
      <c r="K8302">
        <v>7847</v>
      </c>
      <c r="L8302">
        <v>14.68</v>
      </c>
      <c r="M8302" t="s">
        <v>31</v>
      </c>
      <c r="N8302">
        <v>6.6</v>
      </c>
      <c r="O8302">
        <v>3750</v>
      </c>
      <c r="P8302">
        <v>89</v>
      </c>
      <c r="Q8302" t="s">
        <v>27</v>
      </c>
      <c r="R8302" t="s">
        <v>32</v>
      </c>
    </row>
    <row r="8303" spans="1:18" x14ac:dyDescent="0.2">
      <c r="A8303">
        <v>8302</v>
      </c>
      <c r="B8303">
        <v>33</v>
      </c>
      <c r="C8303" t="str" cm="1">
        <f t="array" ref="C8303">_xlfn.IFS(B8303&lt;18, "Under 18", B8303&lt;=24, "18-24", B8303&lt;=34, "25-34", B8303&lt;=44, "35-44", B8303&lt;=54, "45-54", B8303&gt;=55, "55 and Over")</f>
        <v>25-34</v>
      </c>
      <c r="D8303" t="s">
        <v>20</v>
      </c>
      <c r="E8303">
        <v>169</v>
      </c>
      <c r="F8303">
        <v>65</v>
      </c>
      <c r="G8303" t="s">
        <v>21</v>
      </c>
      <c r="H8303">
        <v>24</v>
      </c>
      <c r="I8303">
        <v>408</v>
      </c>
      <c r="J8303">
        <v>117</v>
      </c>
      <c r="K8303">
        <v>11550</v>
      </c>
      <c r="L8303">
        <v>6.59</v>
      </c>
      <c r="M8303" t="s">
        <v>31</v>
      </c>
      <c r="N8303">
        <v>6.3</v>
      </c>
      <c r="O8303">
        <v>1930</v>
      </c>
      <c r="P8303">
        <v>57</v>
      </c>
      <c r="Q8303" t="s">
        <v>27</v>
      </c>
      <c r="R8303" t="s">
        <v>32</v>
      </c>
    </row>
    <row r="8304" spans="1:18" x14ac:dyDescent="0.2">
      <c r="A8304">
        <v>8303</v>
      </c>
      <c r="B8304">
        <v>59</v>
      </c>
      <c r="C8304" t="str" cm="1">
        <f t="array" ref="C8304">_xlfn.IFS(B8304&lt;18, "Under 18", B8304&lt;=24, "18-24", B8304&lt;=34, "25-34", B8304&lt;=44, "35-44", B8304&lt;=54, "45-54", B8304&gt;=55, "55 and Over")</f>
        <v>55 and Over</v>
      </c>
      <c r="D8304" t="s">
        <v>29</v>
      </c>
      <c r="E8304">
        <v>150</v>
      </c>
      <c r="F8304">
        <v>108</v>
      </c>
      <c r="G8304" t="s">
        <v>26</v>
      </c>
      <c r="H8304">
        <v>68</v>
      </c>
      <c r="I8304">
        <v>917</v>
      </c>
      <c r="J8304">
        <v>153</v>
      </c>
      <c r="K8304">
        <v>14907</v>
      </c>
      <c r="L8304">
        <v>7.5</v>
      </c>
      <c r="M8304" t="s">
        <v>22</v>
      </c>
      <c r="N8304">
        <v>7.5</v>
      </c>
      <c r="O8304">
        <v>1512</v>
      </c>
      <c r="P8304">
        <v>54</v>
      </c>
      <c r="Q8304" t="s">
        <v>34</v>
      </c>
      <c r="R8304" t="s">
        <v>24</v>
      </c>
    </row>
    <row r="8305" spans="1:18" x14ac:dyDescent="0.2">
      <c r="A8305">
        <v>8304</v>
      </c>
      <c r="B8305">
        <v>34</v>
      </c>
      <c r="C8305" t="str" cm="1">
        <f t="array" ref="C8305">_xlfn.IFS(B8305&lt;18, "Under 18", B8305&lt;=24, "18-24", B8305&lt;=34, "25-34", B8305&lt;=44, "35-44", B8305&lt;=54, "45-54", B8305&gt;=55, "55 and Over")</f>
        <v>25-34</v>
      </c>
      <c r="D8305" t="s">
        <v>29</v>
      </c>
      <c r="E8305">
        <v>182</v>
      </c>
      <c r="F8305">
        <v>78</v>
      </c>
      <c r="G8305" t="s">
        <v>35</v>
      </c>
      <c r="H8305">
        <v>48</v>
      </c>
      <c r="I8305">
        <v>394</v>
      </c>
      <c r="J8305">
        <v>108</v>
      </c>
      <c r="K8305">
        <v>7928</v>
      </c>
      <c r="L8305">
        <v>9.02</v>
      </c>
      <c r="M8305" t="s">
        <v>22</v>
      </c>
      <c r="N8305">
        <v>7.5</v>
      </c>
      <c r="O8305">
        <v>3374</v>
      </c>
      <c r="P8305">
        <v>87</v>
      </c>
      <c r="Q8305" t="s">
        <v>34</v>
      </c>
      <c r="R8305" t="s">
        <v>32</v>
      </c>
    </row>
    <row r="8306" spans="1:18" x14ac:dyDescent="0.2">
      <c r="A8306">
        <v>8305</v>
      </c>
      <c r="B8306">
        <v>18</v>
      </c>
      <c r="C8306" t="str" cm="1">
        <f t="array" ref="C8306">_xlfn.IFS(B8306&lt;18, "Under 18", B8306&lt;=24, "18-24", B8306&lt;=34, "25-34", B8306&lt;=44, "35-44", B8306&lt;=54, "45-54", B8306&gt;=55, "55 and Over")</f>
        <v>18-24</v>
      </c>
      <c r="D8306" t="s">
        <v>20</v>
      </c>
      <c r="E8306">
        <v>182</v>
      </c>
      <c r="F8306">
        <v>56</v>
      </c>
      <c r="G8306" t="s">
        <v>35</v>
      </c>
      <c r="H8306">
        <v>115</v>
      </c>
      <c r="I8306">
        <v>981</v>
      </c>
      <c r="J8306">
        <v>102</v>
      </c>
      <c r="K8306">
        <v>19445</v>
      </c>
      <c r="L8306">
        <v>13.52</v>
      </c>
      <c r="M8306" t="s">
        <v>22</v>
      </c>
      <c r="N8306">
        <v>10</v>
      </c>
      <c r="O8306">
        <v>1873</v>
      </c>
      <c r="P8306">
        <v>65</v>
      </c>
      <c r="Q8306" t="s">
        <v>32</v>
      </c>
      <c r="R8306" t="s">
        <v>24</v>
      </c>
    </row>
    <row r="8307" spans="1:18" x14ac:dyDescent="0.2">
      <c r="A8307">
        <v>8306</v>
      </c>
      <c r="B8307">
        <v>18</v>
      </c>
      <c r="C8307" t="str" cm="1">
        <f t="array" ref="C8307">_xlfn.IFS(B8307&lt;18, "Under 18", B8307&lt;=24, "18-24", B8307&lt;=34, "25-34", B8307&lt;=44, "35-44", B8307&lt;=54, "45-54", B8307&gt;=55, "55 and Over")</f>
        <v>18-24</v>
      </c>
      <c r="D8307" t="s">
        <v>20</v>
      </c>
      <c r="E8307">
        <v>177</v>
      </c>
      <c r="F8307">
        <v>100</v>
      </c>
      <c r="G8307" t="s">
        <v>33</v>
      </c>
      <c r="H8307">
        <v>71</v>
      </c>
      <c r="I8307">
        <v>502</v>
      </c>
      <c r="J8307">
        <v>140</v>
      </c>
      <c r="K8307">
        <v>15266</v>
      </c>
      <c r="L8307">
        <v>6.14</v>
      </c>
      <c r="M8307" t="s">
        <v>36</v>
      </c>
      <c r="N8307">
        <v>5.7</v>
      </c>
      <c r="O8307">
        <v>2979</v>
      </c>
      <c r="P8307">
        <v>87</v>
      </c>
      <c r="Q8307" t="s">
        <v>32</v>
      </c>
      <c r="R8307" t="s">
        <v>28</v>
      </c>
    </row>
    <row r="8308" spans="1:18" x14ac:dyDescent="0.2">
      <c r="A8308">
        <v>8307</v>
      </c>
      <c r="B8308">
        <v>46</v>
      </c>
      <c r="C8308" t="str" cm="1">
        <f t="array" ref="C8308">_xlfn.IFS(B8308&lt;18, "Under 18", B8308&lt;=24, "18-24", B8308&lt;=34, "25-34", B8308&lt;=44, "35-44", B8308&lt;=54, "45-54", B8308&gt;=55, "55 and Over")</f>
        <v>45-54</v>
      </c>
      <c r="D8308" t="s">
        <v>29</v>
      </c>
      <c r="E8308">
        <v>170</v>
      </c>
      <c r="F8308">
        <v>98</v>
      </c>
      <c r="G8308" t="s">
        <v>35</v>
      </c>
      <c r="H8308">
        <v>68</v>
      </c>
      <c r="I8308">
        <v>171</v>
      </c>
      <c r="J8308">
        <v>172</v>
      </c>
      <c r="K8308">
        <v>7980</v>
      </c>
      <c r="L8308">
        <v>14.88</v>
      </c>
      <c r="M8308" t="s">
        <v>31</v>
      </c>
      <c r="N8308">
        <v>4.4000000000000004</v>
      </c>
      <c r="O8308">
        <v>3620</v>
      </c>
      <c r="P8308">
        <v>79</v>
      </c>
      <c r="Q8308" t="s">
        <v>34</v>
      </c>
      <c r="R8308" t="s">
        <v>24</v>
      </c>
    </row>
    <row r="8309" spans="1:18" x14ac:dyDescent="0.2">
      <c r="A8309">
        <v>8308</v>
      </c>
      <c r="B8309">
        <v>22</v>
      </c>
      <c r="C8309" t="str" cm="1">
        <f t="array" ref="C8309">_xlfn.IFS(B8309&lt;18, "Under 18", B8309&lt;=24, "18-24", B8309&lt;=34, "25-34", B8309&lt;=44, "35-44", B8309&lt;=54, "45-54", B8309&gt;=55, "55 and Over")</f>
        <v>18-24</v>
      </c>
      <c r="D8309" t="s">
        <v>20</v>
      </c>
      <c r="E8309">
        <v>199</v>
      </c>
      <c r="F8309">
        <v>105</v>
      </c>
      <c r="G8309" t="s">
        <v>21</v>
      </c>
      <c r="H8309">
        <v>69</v>
      </c>
      <c r="I8309">
        <v>605</v>
      </c>
      <c r="J8309">
        <v>132</v>
      </c>
      <c r="K8309">
        <v>14556</v>
      </c>
      <c r="L8309">
        <v>1.7</v>
      </c>
      <c r="M8309" t="s">
        <v>31</v>
      </c>
      <c r="N8309">
        <v>5.6</v>
      </c>
      <c r="O8309">
        <v>1640</v>
      </c>
      <c r="P8309">
        <v>87</v>
      </c>
      <c r="Q8309" t="s">
        <v>32</v>
      </c>
      <c r="R8309" t="s">
        <v>28</v>
      </c>
    </row>
    <row r="8310" spans="1:18" x14ac:dyDescent="0.2">
      <c r="A8310">
        <v>8309</v>
      </c>
      <c r="B8310">
        <v>52</v>
      </c>
      <c r="C8310" t="str" cm="1">
        <f t="array" ref="C8310">_xlfn.IFS(B8310&lt;18, "Under 18", B8310&lt;=24, "18-24", B8310&lt;=34, "25-34", B8310&lt;=44, "35-44", B8310&lt;=54, "45-54", B8310&gt;=55, "55 and Over")</f>
        <v>45-54</v>
      </c>
      <c r="D8310" t="s">
        <v>20</v>
      </c>
      <c r="E8310">
        <v>168</v>
      </c>
      <c r="F8310">
        <v>67</v>
      </c>
      <c r="G8310" t="s">
        <v>30</v>
      </c>
      <c r="H8310">
        <v>34</v>
      </c>
      <c r="I8310">
        <v>870</v>
      </c>
      <c r="J8310">
        <v>141</v>
      </c>
      <c r="K8310">
        <v>17993</v>
      </c>
      <c r="L8310">
        <v>2.4500000000000002</v>
      </c>
      <c r="M8310" t="s">
        <v>22</v>
      </c>
      <c r="N8310">
        <v>9.8000000000000007</v>
      </c>
      <c r="O8310">
        <v>2241</v>
      </c>
      <c r="P8310">
        <v>51</v>
      </c>
      <c r="Q8310" t="s">
        <v>34</v>
      </c>
      <c r="R8310" t="s">
        <v>28</v>
      </c>
    </row>
    <row r="8311" spans="1:18" x14ac:dyDescent="0.2">
      <c r="A8311">
        <v>8310</v>
      </c>
      <c r="B8311">
        <v>44</v>
      </c>
      <c r="C8311" t="str" cm="1">
        <f t="array" ref="C8311">_xlfn.IFS(B8311&lt;18, "Under 18", B8311&lt;=24, "18-24", B8311&lt;=34, "25-34", B8311&lt;=44, "35-44", B8311&lt;=54, "45-54", B8311&gt;=55, "55 and Over")</f>
        <v>35-44</v>
      </c>
      <c r="D8311" t="s">
        <v>25</v>
      </c>
      <c r="E8311">
        <v>190</v>
      </c>
      <c r="F8311">
        <v>98</v>
      </c>
      <c r="G8311" t="s">
        <v>21</v>
      </c>
      <c r="H8311">
        <v>88</v>
      </c>
      <c r="I8311">
        <v>169</v>
      </c>
      <c r="J8311">
        <v>132</v>
      </c>
      <c r="K8311">
        <v>15169</v>
      </c>
      <c r="L8311">
        <v>10.63</v>
      </c>
      <c r="M8311" t="s">
        <v>22</v>
      </c>
      <c r="N8311">
        <v>7.6</v>
      </c>
      <c r="O8311">
        <v>2718</v>
      </c>
      <c r="P8311">
        <v>54</v>
      </c>
      <c r="Q8311" t="s">
        <v>32</v>
      </c>
      <c r="R8311" t="s">
        <v>28</v>
      </c>
    </row>
    <row r="8312" spans="1:18" x14ac:dyDescent="0.2">
      <c r="A8312">
        <v>8311</v>
      </c>
      <c r="B8312">
        <v>50</v>
      </c>
      <c r="C8312" t="str" cm="1">
        <f t="array" ref="C8312">_xlfn.IFS(B8312&lt;18, "Under 18", B8312&lt;=24, "18-24", B8312&lt;=34, "25-34", B8312&lt;=44, "35-44", B8312&lt;=54, "45-54", B8312&gt;=55, "55 and Over")</f>
        <v>45-54</v>
      </c>
      <c r="D8312" t="s">
        <v>29</v>
      </c>
      <c r="E8312">
        <v>193</v>
      </c>
      <c r="F8312">
        <v>79</v>
      </c>
      <c r="G8312" t="s">
        <v>33</v>
      </c>
      <c r="H8312">
        <v>85</v>
      </c>
      <c r="I8312">
        <v>371</v>
      </c>
      <c r="J8312">
        <v>102</v>
      </c>
      <c r="K8312">
        <v>2733</v>
      </c>
      <c r="L8312">
        <v>14.72</v>
      </c>
      <c r="M8312" t="s">
        <v>22</v>
      </c>
      <c r="N8312">
        <v>8.8000000000000007</v>
      </c>
      <c r="O8312">
        <v>3838</v>
      </c>
      <c r="P8312">
        <v>87</v>
      </c>
      <c r="Q8312" t="s">
        <v>27</v>
      </c>
      <c r="R8312" t="s">
        <v>24</v>
      </c>
    </row>
    <row r="8313" spans="1:18" x14ac:dyDescent="0.2">
      <c r="A8313">
        <v>8312</v>
      </c>
      <c r="B8313">
        <v>39</v>
      </c>
      <c r="C8313" t="str" cm="1">
        <f t="array" ref="C8313">_xlfn.IFS(B8313&lt;18, "Under 18", B8313&lt;=24, "18-24", B8313&lt;=34, "25-34", B8313&lt;=44, "35-44", B8313&lt;=54, "45-54", B8313&gt;=55, "55 and Over")</f>
        <v>35-44</v>
      </c>
      <c r="D8313" t="s">
        <v>20</v>
      </c>
      <c r="E8313">
        <v>185</v>
      </c>
      <c r="F8313">
        <v>63</v>
      </c>
      <c r="G8313" t="s">
        <v>35</v>
      </c>
      <c r="H8313">
        <v>79</v>
      </c>
      <c r="I8313">
        <v>483</v>
      </c>
      <c r="J8313">
        <v>160</v>
      </c>
      <c r="K8313">
        <v>16401</v>
      </c>
      <c r="L8313">
        <v>7.81</v>
      </c>
      <c r="M8313" t="s">
        <v>22</v>
      </c>
      <c r="N8313">
        <v>5.4</v>
      </c>
      <c r="O8313">
        <v>3854</v>
      </c>
      <c r="P8313">
        <v>61</v>
      </c>
      <c r="Q8313" t="s">
        <v>34</v>
      </c>
      <c r="R8313" t="s">
        <v>32</v>
      </c>
    </row>
    <row r="8314" spans="1:18" x14ac:dyDescent="0.2">
      <c r="A8314">
        <v>8313</v>
      </c>
      <c r="B8314">
        <v>27</v>
      </c>
      <c r="C8314" t="str" cm="1">
        <f t="array" ref="C8314">_xlfn.IFS(B8314&lt;18, "Under 18", B8314&lt;=24, "18-24", B8314&lt;=34, "25-34", B8314&lt;=44, "35-44", B8314&lt;=54, "45-54", B8314&gt;=55, "55 and Over")</f>
        <v>25-34</v>
      </c>
      <c r="D8314" t="s">
        <v>20</v>
      </c>
      <c r="E8314">
        <v>167</v>
      </c>
      <c r="F8314">
        <v>104</v>
      </c>
      <c r="G8314" t="s">
        <v>21</v>
      </c>
      <c r="H8314">
        <v>118</v>
      </c>
      <c r="I8314">
        <v>569</v>
      </c>
      <c r="J8314">
        <v>109</v>
      </c>
      <c r="K8314">
        <v>16168</v>
      </c>
      <c r="L8314">
        <v>6.07</v>
      </c>
      <c r="M8314" t="s">
        <v>22</v>
      </c>
      <c r="N8314">
        <v>7.6</v>
      </c>
      <c r="O8314">
        <v>3789</v>
      </c>
      <c r="P8314">
        <v>79</v>
      </c>
      <c r="Q8314" t="s">
        <v>23</v>
      </c>
      <c r="R8314" t="s">
        <v>28</v>
      </c>
    </row>
    <row r="8315" spans="1:18" x14ac:dyDescent="0.2">
      <c r="A8315">
        <v>8314</v>
      </c>
      <c r="B8315">
        <v>21</v>
      </c>
      <c r="C8315" t="str" cm="1">
        <f t="array" ref="C8315">_xlfn.IFS(B8315&lt;18, "Under 18", B8315&lt;=24, "18-24", B8315&lt;=34, "25-34", B8315&lt;=44, "35-44", B8315&lt;=54, "45-54", B8315&gt;=55, "55 and Over")</f>
        <v>18-24</v>
      </c>
      <c r="D8315" t="s">
        <v>25</v>
      </c>
      <c r="E8315">
        <v>181</v>
      </c>
      <c r="F8315">
        <v>96</v>
      </c>
      <c r="G8315" t="s">
        <v>33</v>
      </c>
      <c r="H8315">
        <v>36</v>
      </c>
      <c r="I8315">
        <v>115</v>
      </c>
      <c r="J8315">
        <v>153</v>
      </c>
      <c r="K8315">
        <v>8209</v>
      </c>
      <c r="L8315">
        <v>7.87</v>
      </c>
      <c r="M8315" t="s">
        <v>22</v>
      </c>
      <c r="N8315">
        <v>6.8</v>
      </c>
      <c r="O8315">
        <v>1633</v>
      </c>
      <c r="P8315">
        <v>52</v>
      </c>
      <c r="Q8315" t="s">
        <v>32</v>
      </c>
      <c r="R8315" t="s">
        <v>28</v>
      </c>
    </row>
    <row r="8316" spans="1:18" x14ac:dyDescent="0.2">
      <c r="A8316">
        <v>8315</v>
      </c>
      <c r="B8316">
        <v>20</v>
      </c>
      <c r="C8316" t="str" cm="1">
        <f t="array" ref="C8316">_xlfn.IFS(B8316&lt;18, "Under 18", B8316&lt;=24, "18-24", B8316&lt;=34, "25-34", B8316&lt;=44, "35-44", B8316&lt;=54, "45-54", B8316&gt;=55, "55 and Over")</f>
        <v>18-24</v>
      </c>
      <c r="D8316" t="s">
        <v>25</v>
      </c>
      <c r="E8316">
        <v>193</v>
      </c>
      <c r="F8316">
        <v>65</v>
      </c>
      <c r="G8316" t="s">
        <v>33</v>
      </c>
      <c r="H8316">
        <v>34</v>
      </c>
      <c r="I8316">
        <v>839</v>
      </c>
      <c r="J8316">
        <v>155</v>
      </c>
      <c r="K8316">
        <v>14059</v>
      </c>
      <c r="L8316">
        <v>1.0900000000000001</v>
      </c>
      <c r="M8316" t="s">
        <v>36</v>
      </c>
      <c r="N8316">
        <v>9</v>
      </c>
      <c r="O8316">
        <v>2967</v>
      </c>
      <c r="P8316">
        <v>87</v>
      </c>
      <c r="Q8316" t="s">
        <v>32</v>
      </c>
      <c r="R8316" t="s">
        <v>24</v>
      </c>
    </row>
    <row r="8317" spans="1:18" x14ac:dyDescent="0.2">
      <c r="A8317">
        <v>8316</v>
      </c>
      <c r="B8317">
        <v>32</v>
      </c>
      <c r="C8317" t="str" cm="1">
        <f t="array" ref="C8317">_xlfn.IFS(B8317&lt;18, "Under 18", B8317&lt;=24, "18-24", B8317&lt;=34, "25-34", B8317&lt;=44, "35-44", B8317&lt;=54, "45-54", B8317&gt;=55, "55 and Over")</f>
        <v>25-34</v>
      </c>
      <c r="D8317" t="s">
        <v>20</v>
      </c>
      <c r="E8317">
        <v>155</v>
      </c>
      <c r="F8317">
        <v>116</v>
      </c>
      <c r="G8317" t="s">
        <v>33</v>
      </c>
      <c r="H8317">
        <v>21</v>
      </c>
      <c r="I8317">
        <v>597</v>
      </c>
      <c r="J8317">
        <v>178</v>
      </c>
      <c r="K8317">
        <v>15414</v>
      </c>
      <c r="L8317">
        <v>1.4</v>
      </c>
      <c r="M8317" t="s">
        <v>22</v>
      </c>
      <c r="N8317">
        <v>7.8</v>
      </c>
      <c r="O8317">
        <v>3067</v>
      </c>
      <c r="P8317">
        <v>56</v>
      </c>
      <c r="Q8317" t="s">
        <v>32</v>
      </c>
      <c r="R8317" t="s">
        <v>28</v>
      </c>
    </row>
    <row r="8318" spans="1:18" x14ac:dyDescent="0.2">
      <c r="A8318">
        <v>8317</v>
      </c>
      <c r="B8318">
        <v>55</v>
      </c>
      <c r="C8318" t="str" cm="1">
        <f t="array" ref="C8318">_xlfn.IFS(B8318&lt;18, "Under 18", B8318&lt;=24, "18-24", B8318&lt;=34, "25-34", B8318&lt;=44, "35-44", B8318&lt;=54, "45-54", B8318&gt;=55, "55 and Over")</f>
        <v>55 and Over</v>
      </c>
      <c r="D8318" t="s">
        <v>29</v>
      </c>
      <c r="E8318">
        <v>172</v>
      </c>
      <c r="F8318">
        <v>56</v>
      </c>
      <c r="G8318" t="s">
        <v>30</v>
      </c>
      <c r="H8318">
        <v>61</v>
      </c>
      <c r="I8318">
        <v>754</v>
      </c>
      <c r="J8318">
        <v>118</v>
      </c>
      <c r="K8318">
        <v>6165</v>
      </c>
      <c r="L8318">
        <v>6.95</v>
      </c>
      <c r="M8318" t="s">
        <v>36</v>
      </c>
      <c r="N8318">
        <v>9</v>
      </c>
      <c r="O8318">
        <v>2091</v>
      </c>
      <c r="P8318">
        <v>66</v>
      </c>
      <c r="Q8318" t="s">
        <v>32</v>
      </c>
      <c r="R8318" t="s">
        <v>32</v>
      </c>
    </row>
    <row r="8319" spans="1:18" x14ac:dyDescent="0.2">
      <c r="A8319">
        <v>8318</v>
      </c>
      <c r="B8319">
        <v>47</v>
      </c>
      <c r="C8319" t="str" cm="1">
        <f t="array" ref="C8319">_xlfn.IFS(B8319&lt;18, "Under 18", B8319&lt;=24, "18-24", B8319&lt;=34, "25-34", B8319&lt;=44, "35-44", B8319&lt;=54, "45-54", B8319&gt;=55, "55 and Over")</f>
        <v>45-54</v>
      </c>
      <c r="D8319" t="s">
        <v>29</v>
      </c>
      <c r="E8319">
        <v>194</v>
      </c>
      <c r="F8319">
        <v>50</v>
      </c>
      <c r="G8319" t="s">
        <v>35</v>
      </c>
      <c r="H8319">
        <v>45</v>
      </c>
      <c r="I8319">
        <v>693</v>
      </c>
      <c r="J8319">
        <v>144</v>
      </c>
      <c r="K8319">
        <v>5552</v>
      </c>
      <c r="L8319">
        <v>14.93</v>
      </c>
      <c r="M8319" t="s">
        <v>31</v>
      </c>
      <c r="N8319">
        <v>4.7</v>
      </c>
      <c r="O8319">
        <v>3853</v>
      </c>
      <c r="P8319">
        <v>82</v>
      </c>
      <c r="Q8319" t="s">
        <v>23</v>
      </c>
      <c r="R8319" t="s">
        <v>32</v>
      </c>
    </row>
    <row r="8320" spans="1:18" x14ac:dyDescent="0.2">
      <c r="A8320">
        <v>8319</v>
      </c>
      <c r="B8320">
        <v>46</v>
      </c>
      <c r="C8320" t="str" cm="1">
        <f t="array" ref="C8320">_xlfn.IFS(B8320&lt;18, "Under 18", B8320&lt;=24, "18-24", B8320&lt;=34, "25-34", B8320&lt;=44, "35-44", B8320&lt;=54, "45-54", B8320&gt;=55, "55 and Over")</f>
        <v>45-54</v>
      </c>
      <c r="D8320" t="s">
        <v>20</v>
      </c>
      <c r="E8320">
        <v>179</v>
      </c>
      <c r="F8320">
        <v>91</v>
      </c>
      <c r="G8320" t="s">
        <v>30</v>
      </c>
      <c r="H8320">
        <v>39</v>
      </c>
      <c r="I8320">
        <v>830</v>
      </c>
      <c r="J8320">
        <v>126</v>
      </c>
      <c r="K8320">
        <v>13679</v>
      </c>
      <c r="L8320">
        <v>14.95</v>
      </c>
      <c r="M8320" t="s">
        <v>22</v>
      </c>
      <c r="N8320">
        <v>4.5</v>
      </c>
      <c r="O8320">
        <v>3196</v>
      </c>
      <c r="P8320">
        <v>68</v>
      </c>
      <c r="Q8320" t="s">
        <v>23</v>
      </c>
      <c r="R8320" t="s">
        <v>24</v>
      </c>
    </row>
    <row r="8321" spans="1:18" x14ac:dyDescent="0.2">
      <c r="A8321">
        <v>8320</v>
      </c>
      <c r="B8321">
        <v>26</v>
      </c>
      <c r="C8321" t="str" cm="1">
        <f t="array" ref="C8321">_xlfn.IFS(B8321&lt;18, "Under 18", B8321&lt;=24, "18-24", B8321&lt;=34, "25-34", B8321&lt;=44, "35-44", B8321&lt;=54, "45-54", B8321&gt;=55, "55 and Over")</f>
        <v>25-34</v>
      </c>
      <c r="D8321" t="s">
        <v>25</v>
      </c>
      <c r="E8321">
        <v>165</v>
      </c>
      <c r="F8321">
        <v>104</v>
      </c>
      <c r="G8321" t="s">
        <v>33</v>
      </c>
      <c r="H8321">
        <v>45</v>
      </c>
      <c r="I8321">
        <v>117</v>
      </c>
      <c r="J8321">
        <v>151</v>
      </c>
      <c r="K8321">
        <v>18925</v>
      </c>
      <c r="L8321">
        <v>14.24</v>
      </c>
      <c r="M8321" t="s">
        <v>36</v>
      </c>
      <c r="N8321">
        <v>5.5</v>
      </c>
      <c r="O8321">
        <v>2377</v>
      </c>
      <c r="P8321">
        <v>73</v>
      </c>
      <c r="Q8321" t="s">
        <v>34</v>
      </c>
      <c r="R8321" t="s">
        <v>28</v>
      </c>
    </row>
    <row r="8322" spans="1:18" x14ac:dyDescent="0.2">
      <c r="A8322">
        <v>8321</v>
      </c>
      <c r="B8322">
        <v>49</v>
      </c>
      <c r="C8322" t="str" cm="1">
        <f t="array" ref="C8322">_xlfn.IFS(B8322&lt;18, "Under 18", B8322&lt;=24, "18-24", B8322&lt;=34, "25-34", B8322&lt;=44, "35-44", B8322&lt;=54, "45-54", B8322&gt;=55, "55 and Over")</f>
        <v>45-54</v>
      </c>
      <c r="D8322" t="s">
        <v>25</v>
      </c>
      <c r="E8322">
        <v>153</v>
      </c>
      <c r="F8322">
        <v>115</v>
      </c>
      <c r="G8322" t="s">
        <v>37</v>
      </c>
      <c r="H8322">
        <v>61</v>
      </c>
      <c r="I8322">
        <v>972</v>
      </c>
      <c r="J8322">
        <v>143</v>
      </c>
      <c r="K8322">
        <v>9272</v>
      </c>
      <c r="L8322">
        <v>5.37</v>
      </c>
      <c r="M8322" t="s">
        <v>36</v>
      </c>
      <c r="N8322">
        <v>8.1</v>
      </c>
      <c r="O8322">
        <v>2396</v>
      </c>
      <c r="P8322">
        <v>88</v>
      </c>
      <c r="Q8322" t="s">
        <v>23</v>
      </c>
      <c r="R8322" t="s">
        <v>28</v>
      </c>
    </row>
    <row r="8323" spans="1:18" x14ac:dyDescent="0.2">
      <c r="A8323">
        <v>8322</v>
      </c>
      <c r="B8323">
        <v>24</v>
      </c>
      <c r="C8323" t="str" cm="1">
        <f t="array" ref="C8323">_xlfn.IFS(B8323&lt;18, "Under 18", B8323&lt;=24, "18-24", B8323&lt;=34, "25-34", B8323&lt;=44, "35-44", B8323&lt;=54, "45-54", B8323&gt;=55, "55 and Over")</f>
        <v>18-24</v>
      </c>
      <c r="D8323" t="s">
        <v>25</v>
      </c>
      <c r="E8323">
        <v>193</v>
      </c>
      <c r="F8323">
        <v>86</v>
      </c>
      <c r="G8323" t="s">
        <v>30</v>
      </c>
      <c r="H8323">
        <v>24</v>
      </c>
      <c r="I8323">
        <v>575</v>
      </c>
      <c r="J8323">
        <v>162</v>
      </c>
      <c r="K8323">
        <v>2142</v>
      </c>
      <c r="L8323">
        <v>10.5</v>
      </c>
      <c r="M8323" t="s">
        <v>22</v>
      </c>
      <c r="N8323">
        <v>7.7</v>
      </c>
      <c r="O8323">
        <v>1501</v>
      </c>
      <c r="P8323">
        <v>81</v>
      </c>
      <c r="Q8323" t="s">
        <v>34</v>
      </c>
      <c r="R8323" t="s">
        <v>24</v>
      </c>
    </row>
    <row r="8324" spans="1:18" x14ac:dyDescent="0.2">
      <c r="A8324">
        <v>8323</v>
      </c>
      <c r="B8324">
        <v>49</v>
      </c>
      <c r="C8324" t="str" cm="1">
        <f t="array" ref="C8324">_xlfn.IFS(B8324&lt;18, "Under 18", B8324&lt;=24, "18-24", B8324&lt;=34, "25-34", B8324&lt;=44, "35-44", B8324&lt;=54, "45-54", B8324&gt;=55, "55 and Over")</f>
        <v>45-54</v>
      </c>
      <c r="D8324" t="s">
        <v>29</v>
      </c>
      <c r="E8324">
        <v>171</v>
      </c>
      <c r="F8324">
        <v>52</v>
      </c>
      <c r="G8324" t="s">
        <v>21</v>
      </c>
      <c r="H8324">
        <v>118</v>
      </c>
      <c r="I8324">
        <v>487</v>
      </c>
      <c r="J8324">
        <v>172</v>
      </c>
      <c r="K8324">
        <v>13477</v>
      </c>
      <c r="L8324">
        <v>1.33</v>
      </c>
      <c r="M8324" t="s">
        <v>22</v>
      </c>
      <c r="N8324">
        <v>5</v>
      </c>
      <c r="O8324">
        <v>2774</v>
      </c>
      <c r="P8324">
        <v>74</v>
      </c>
      <c r="Q8324" t="s">
        <v>27</v>
      </c>
      <c r="R8324" t="s">
        <v>28</v>
      </c>
    </row>
    <row r="8325" spans="1:18" x14ac:dyDescent="0.2">
      <c r="A8325">
        <v>8324</v>
      </c>
      <c r="B8325">
        <v>44</v>
      </c>
      <c r="C8325" t="str" cm="1">
        <f t="array" ref="C8325">_xlfn.IFS(B8325&lt;18, "Under 18", B8325&lt;=24, "18-24", B8325&lt;=34, "25-34", B8325&lt;=44, "35-44", B8325&lt;=54, "45-54", B8325&gt;=55, "55 and Over")</f>
        <v>35-44</v>
      </c>
      <c r="D8325" t="s">
        <v>29</v>
      </c>
      <c r="E8325">
        <v>171</v>
      </c>
      <c r="F8325">
        <v>97</v>
      </c>
      <c r="G8325" t="s">
        <v>33</v>
      </c>
      <c r="H8325">
        <v>70</v>
      </c>
      <c r="I8325">
        <v>684</v>
      </c>
      <c r="J8325">
        <v>123</v>
      </c>
      <c r="K8325">
        <v>9711</v>
      </c>
      <c r="L8325">
        <v>7.49</v>
      </c>
      <c r="M8325" t="s">
        <v>31</v>
      </c>
      <c r="N8325">
        <v>4.8</v>
      </c>
      <c r="O8325">
        <v>3175</v>
      </c>
      <c r="P8325">
        <v>71</v>
      </c>
      <c r="Q8325" t="s">
        <v>27</v>
      </c>
      <c r="R8325" t="s">
        <v>24</v>
      </c>
    </row>
    <row r="8326" spans="1:18" x14ac:dyDescent="0.2">
      <c r="A8326">
        <v>8325</v>
      </c>
      <c r="B8326">
        <v>45</v>
      </c>
      <c r="C8326" t="str" cm="1">
        <f t="array" ref="C8326">_xlfn.IFS(B8326&lt;18, "Under 18", B8326&lt;=24, "18-24", B8326&lt;=34, "25-34", B8326&lt;=44, "35-44", B8326&lt;=54, "45-54", B8326&gt;=55, "55 and Over")</f>
        <v>45-54</v>
      </c>
      <c r="D8326" t="s">
        <v>20</v>
      </c>
      <c r="E8326">
        <v>163</v>
      </c>
      <c r="F8326">
        <v>108</v>
      </c>
      <c r="G8326" t="s">
        <v>26</v>
      </c>
      <c r="H8326">
        <v>50</v>
      </c>
      <c r="I8326">
        <v>240</v>
      </c>
      <c r="J8326">
        <v>150</v>
      </c>
      <c r="K8326">
        <v>9563</v>
      </c>
      <c r="L8326">
        <v>4.25</v>
      </c>
      <c r="M8326" t="s">
        <v>36</v>
      </c>
      <c r="N8326">
        <v>6</v>
      </c>
      <c r="O8326">
        <v>2994</v>
      </c>
      <c r="P8326">
        <v>80</v>
      </c>
      <c r="Q8326" t="s">
        <v>32</v>
      </c>
      <c r="R8326" t="s">
        <v>24</v>
      </c>
    </row>
    <row r="8327" spans="1:18" x14ac:dyDescent="0.2">
      <c r="A8327">
        <v>8326</v>
      </c>
      <c r="B8327">
        <v>49</v>
      </c>
      <c r="C8327" t="str" cm="1">
        <f t="array" ref="C8327">_xlfn.IFS(B8327&lt;18, "Under 18", B8327&lt;=24, "18-24", B8327&lt;=34, "25-34", B8327&lt;=44, "35-44", B8327&lt;=54, "45-54", B8327&gt;=55, "55 and Over")</f>
        <v>45-54</v>
      </c>
      <c r="D8327" t="s">
        <v>29</v>
      </c>
      <c r="E8327">
        <v>174</v>
      </c>
      <c r="F8327">
        <v>87</v>
      </c>
      <c r="G8327" t="s">
        <v>37</v>
      </c>
      <c r="H8327">
        <v>82</v>
      </c>
      <c r="I8327">
        <v>697</v>
      </c>
      <c r="J8327">
        <v>92</v>
      </c>
      <c r="K8327">
        <v>11300</v>
      </c>
      <c r="L8327">
        <v>14.81</v>
      </c>
      <c r="M8327" t="s">
        <v>36</v>
      </c>
      <c r="N8327">
        <v>7.1</v>
      </c>
      <c r="O8327">
        <v>3204</v>
      </c>
      <c r="P8327">
        <v>56</v>
      </c>
      <c r="Q8327" t="s">
        <v>32</v>
      </c>
      <c r="R8327" t="s">
        <v>28</v>
      </c>
    </row>
    <row r="8328" spans="1:18" x14ac:dyDescent="0.2">
      <c r="A8328">
        <v>8327</v>
      </c>
      <c r="B8328">
        <v>22</v>
      </c>
      <c r="C8328" t="str" cm="1">
        <f t="array" ref="C8328">_xlfn.IFS(B8328&lt;18, "Under 18", B8328&lt;=24, "18-24", B8328&lt;=34, "25-34", B8328&lt;=44, "35-44", B8328&lt;=54, "45-54", B8328&gt;=55, "55 and Over")</f>
        <v>18-24</v>
      </c>
      <c r="D8328" t="s">
        <v>20</v>
      </c>
      <c r="E8328">
        <v>159</v>
      </c>
      <c r="F8328">
        <v>59</v>
      </c>
      <c r="G8328" t="s">
        <v>26</v>
      </c>
      <c r="H8328">
        <v>92</v>
      </c>
      <c r="I8328">
        <v>970</v>
      </c>
      <c r="J8328">
        <v>155</v>
      </c>
      <c r="K8328">
        <v>15327</v>
      </c>
      <c r="L8328">
        <v>10.1</v>
      </c>
      <c r="M8328" t="s">
        <v>22</v>
      </c>
      <c r="N8328">
        <v>7.9</v>
      </c>
      <c r="O8328">
        <v>3153</v>
      </c>
      <c r="P8328">
        <v>64</v>
      </c>
      <c r="Q8328" t="s">
        <v>32</v>
      </c>
      <c r="R8328" t="s">
        <v>32</v>
      </c>
    </row>
    <row r="8329" spans="1:18" x14ac:dyDescent="0.2">
      <c r="A8329">
        <v>8328</v>
      </c>
      <c r="B8329">
        <v>20</v>
      </c>
      <c r="C8329" t="str" cm="1">
        <f t="array" ref="C8329">_xlfn.IFS(B8329&lt;18, "Under 18", B8329&lt;=24, "18-24", B8329&lt;=34, "25-34", B8329&lt;=44, "35-44", B8329&lt;=54, "45-54", B8329&gt;=55, "55 and Over")</f>
        <v>18-24</v>
      </c>
      <c r="D8329" t="s">
        <v>29</v>
      </c>
      <c r="E8329">
        <v>166</v>
      </c>
      <c r="F8329">
        <v>115</v>
      </c>
      <c r="G8329" t="s">
        <v>21</v>
      </c>
      <c r="H8329">
        <v>27</v>
      </c>
      <c r="I8329">
        <v>742</v>
      </c>
      <c r="J8329">
        <v>91</v>
      </c>
      <c r="K8329">
        <v>7384</v>
      </c>
      <c r="L8329">
        <v>4.6399999999999997</v>
      </c>
      <c r="M8329" t="s">
        <v>22</v>
      </c>
      <c r="N8329">
        <v>5.5</v>
      </c>
      <c r="O8329">
        <v>3972</v>
      </c>
      <c r="P8329">
        <v>73</v>
      </c>
      <c r="Q8329" t="s">
        <v>27</v>
      </c>
      <c r="R8329" t="s">
        <v>28</v>
      </c>
    </row>
    <row r="8330" spans="1:18" x14ac:dyDescent="0.2">
      <c r="A8330">
        <v>8329</v>
      </c>
      <c r="B8330">
        <v>21</v>
      </c>
      <c r="C8330" t="str" cm="1">
        <f t="array" ref="C8330">_xlfn.IFS(B8330&lt;18, "Under 18", B8330&lt;=24, "18-24", B8330&lt;=34, "25-34", B8330&lt;=44, "35-44", B8330&lt;=54, "45-54", B8330&gt;=55, "55 and Over")</f>
        <v>18-24</v>
      </c>
      <c r="D8330" t="s">
        <v>29</v>
      </c>
      <c r="E8330">
        <v>195</v>
      </c>
      <c r="F8330">
        <v>74</v>
      </c>
      <c r="G8330" t="s">
        <v>35</v>
      </c>
      <c r="H8330">
        <v>105</v>
      </c>
      <c r="I8330">
        <v>881</v>
      </c>
      <c r="J8330">
        <v>146</v>
      </c>
      <c r="K8330">
        <v>11589</v>
      </c>
      <c r="L8330">
        <v>14.83</v>
      </c>
      <c r="M8330" t="s">
        <v>31</v>
      </c>
      <c r="N8330">
        <v>9</v>
      </c>
      <c r="O8330">
        <v>2648</v>
      </c>
      <c r="P8330">
        <v>76</v>
      </c>
      <c r="Q8330" t="s">
        <v>32</v>
      </c>
      <c r="R8330" t="s">
        <v>24</v>
      </c>
    </row>
    <row r="8331" spans="1:18" x14ac:dyDescent="0.2">
      <c r="A8331">
        <v>8330</v>
      </c>
      <c r="B8331">
        <v>47</v>
      </c>
      <c r="C8331" t="str" cm="1">
        <f t="array" ref="C8331">_xlfn.IFS(B8331&lt;18, "Under 18", B8331&lt;=24, "18-24", B8331&lt;=34, "25-34", B8331&lt;=44, "35-44", B8331&lt;=54, "45-54", B8331&gt;=55, "55 and Over")</f>
        <v>45-54</v>
      </c>
      <c r="D8331" t="s">
        <v>20</v>
      </c>
      <c r="E8331">
        <v>160</v>
      </c>
      <c r="F8331">
        <v>86</v>
      </c>
      <c r="G8331" t="s">
        <v>30</v>
      </c>
      <c r="H8331">
        <v>100</v>
      </c>
      <c r="I8331">
        <v>219</v>
      </c>
      <c r="J8331">
        <v>139</v>
      </c>
      <c r="K8331">
        <v>12154</v>
      </c>
      <c r="L8331">
        <v>9.24</v>
      </c>
      <c r="M8331" t="s">
        <v>31</v>
      </c>
      <c r="N8331">
        <v>4.5</v>
      </c>
      <c r="O8331">
        <v>2652</v>
      </c>
      <c r="P8331">
        <v>80</v>
      </c>
      <c r="Q8331" t="s">
        <v>32</v>
      </c>
      <c r="R8331" t="s">
        <v>28</v>
      </c>
    </row>
    <row r="8332" spans="1:18" x14ac:dyDescent="0.2">
      <c r="A8332">
        <v>8331</v>
      </c>
      <c r="B8332">
        <v>52</v>
      </c>
      <c r="C8332" t="str" cm="1">
        <f t="array" ref="C8332">_xlfn.IFS(B8332&lt;18, "Under 18", B8332&lt;=24, "18-24", B8332&lt;=34, "25-34", B8332&lt;=44, "35-44", B8332&lt;=54, "45-54", B8332&gt;=55, "55 and Over")</f>
        <v>45-54</v>
      </c>
      <c r="D8332" t="s">
        <v>20</v>
      </c>
      <c r="E8332">
        <v>157</v>
      </c>
      <c r="F8332">
        <v>83</v>
      </c>
      <c r="G8332" t="s">
        <v>26</v>
      </c>
      <c r="H8332">
        <v>118</v>
      </c>
      <c r="I8332">
        <v>305</v>
      </c>
      <c r="J8332">
        <v>179</v>
      </c>
      <c r="K8332">
        <v>19089</v>
      </c>
      <c r="L8332">
        <v>2.59</v>
      </c>
      <c r="M8332" t="s">
        <v>36</v>
      </c>
      <c r="N8332">
        <v>7.4</v>
      </c>
      <c r="O8332">
        <v>1579</v>
      </c>
      <c r="P8332">
        <v>69</v>
      </c>
      <c r="Q8332" t="s">
        <v>32</v>
      </c>
      <c r="R8332" t="s">
        <v>32</v>
      </c>
    </row>
    <row r="8333" spans="1:18" x14ac:dyDescent="0.2">
      <c r="A8333">
        <v>8332</v>
      </c>
      <c r="B8333">
        <v>35</v>
      </c>
      <c r="C8333" t="str" cm="1">
        <f t="array" ref="C8333">_xlfn.IFS(B8333&lt;18, "Under 18", B8333&lt;=24, "18-24", B8333&lt;=34, "25-34", B8333&lt;=44, "35-44", B8333&lt;=54, "45-54", B8333&gt;=55, "55 and Over")</f>
        <v>35-44</v>
      </c>
      <c r="D8333" t="s">
        <v>20</v>
      </c>
      <c r="E8333">
        <v>155</v>
      </c>
      <c r="F8333">
        <v>114</v>
      </c>
      <c r="G8333" t="s">
        <v>37</v>
      </c>
      <c r="H8333">
        <v>16</v>
      </c>
      <c r="I8333">
        <v>738</v>
      </c>
      <c r="J8333">
        <v>91</v>
      </c>
      <c r="K8333">
        <v>4900</v>
      </c>
      <c r="L8333">
        <v>2.34</v>
      </c>
      <c r="M8333" t="s">
        <v>36</v>
      </c>
      <c r="N8333">
        <v>5.0999999999999996</v>
      </c>
      <c r="O8333">
        <v>2717</v>
      </c>
      <c r="P8333">
        <v>57</v>
      </c>
      <c r="Q8333" t="s">
        <v>32</v>
      </c>
      <c r="R8333" t="s">
        <v>28</v>
      </c>
    </row>
    <row r="8334" spans="1:18" x14ac:dyDescent="0.2">
      <c r="A8334">
        <v>8333</v>
      </c>
      <c r="B8334">
        <v>30</v>
      </c>
      <c r="C8334" t="str" cm="1">
        <f t="array" ref="C8334">_xlfn.IFS(B8334&lt;18, "Under 18", B8334&lt;=24, "18-24", B8334&lt;=34, "25-34", B8334&lt;=44, "35-44", B8334&lt;=54, "45-54", B8334&gt;=55, "55 and Over")</f>
        <v>25-34</v>
      </c>
      <c r="D8334" t="s">
        <v>29</v>
      </c>
      <c r="E8334">
        <v>181</v>
      </c>
      <c r="F8334">
        <v>108</v>
      </c>
      <c r="G8334" t="s">
        <v>35</v>
      </c>
      <c r="H8334">
        <v>117</v>
      </c>
      <c r="I8334">
        <v>891</v>
      </c>
      <c r="J8334">
        <v>140</v>
      </c>
      <c r="K8334">
        <v>5578</v>
      </c>
      <c r="L8334">
        <v>6.46</v>
      </c>
      <c r="M8334" t="s">
        <v>36</v>
      </c>
      <c r="N8334">
        <v>7.8</v>
      </c>
      <c r="O8334">
        <v>1781</v>
      </c>
      <c r="P8334">
        <v>51</v>
      </c>
      <c r="Q8334" t="s">
        <v>32</v>
      </c>
      <c r="R8334" t="s">
        <v>28</v>
      </c>
    </row>
    <row r="8335" spans="1:18" x14ac:dyDescent="0.2">
      <c r="A8335">
        <v>8334</v>
      </c>
      <c r="B8335">
        <v>40</v>
      </c>
      <c r="C8335" t="str" cm="1">
        <f t="array" ref="C8335">_xlfn.IFS(B8335&lt;18, "Under 18", B8335&lt;=24, "18-24", B8335&lt;=34, "25-34", B8335&lt;=44, "35-44", B8335&lt;=54, "45-54", B8335&gt;=55, "55 and Over")</f>
        <v>35-44</v>
      </c>
      <c r="D8335" t="s">
        <v>29</v>
      </c>
      <c r="E8335">
        <v>168</v>
      </c>
      <c r="F8335">
        <v>58</v>
      </c>
      <c r="G8335" t="s">
        <v>21</v>
      </c>
      <c r="H8335">
        <v>42</v>
      </c>
      <c r="I8335">
        <v>123</v>
      </c>
      <c r="J8335">
        <v>176</v>
      </c>
      <c r="K8335">
        <v>5367</v>
      </c>
      <c r="L8335">
        <v>7.59</v>
      </c>
      <c r="M8335" t="s">
        <v>31</v>
      </c>
      <c r="N8335">
        <v>4.4000000000000004</v>
      </c>
      <c r="O8335">
        <v>2038</v>
      </c>
      <c r="P8335">
        <v>79</v>
      </c>
      <c r="Q8335" t="s">
        <v>32</v>
      </c>
      <c r="R8335" t="s">
        <v>32</v>
      </c>
    </row>
    <row r="8336" spans="1:18" x14ac:dyDescent="0.2">
      <c r="A8336">
        <v>8335</v>
      </c>
      <c r="B8336">
        <v>22</v>
      </c>
      <c r="C8336" t="str" cm="1">
        <f t="array" ref="C8336">_xlfn.IFS(B8336&lt;18, "Under 18", B8336&lt;=24, "18-24", B8336&lt;=34, "25-34", B8336&lt;=44, "35-44", B8336&lt;=54, "45-54", B8336&gt;=55, "55 and Over")</f>
        <v>18-24</v>
      </c>
      <c r="D8336" t="s">
        <v>25</v>
      </c>
      <c r="E8336">
        <v>199</v>
      </c>
      <c r="F8336">
        <v>73</v>
      </c>
      <c r="G8336" t="s">
        <v>21</v>
      </c>
      <c r="H8336">
        <v>90</v>
      </c>
      <c r="I8336">
        <v>511</v>
      </c>
      <c r="J8336">
        <v>153</v>
      </c>
      <c r="K8336">
        <v>3022</v>
      </c>
      <c r="L8336">
        <v>1.75</v>
      </c>
      <c r="M8336" t="s">
        <v>31</v>
      </c>
      <c r="N8336">
        <v>6.4</v>
      </c>
      <c r="O8336">
        <v>2288</v>
      </c>
      <c r="P8336">
        <v>64</v>
      </c>
      <c r="Q8336" t="s">
        <v>23</v>
      </c>
      <c r="R8336" t="s">
        <v>32</v>
      </c>
    </row>
    <row r="8337" spans="1:18" x14ac:dyDescent="0.2">
      <c r="A8337">
        <v>8336</v>
      </c>
      <c r="B8337">
        <v>58</v>
      </c>
      <c r="C8337" t="str" cm="1">
        <f t="array" ref="C8337">_xlfn.IFS(B8337&lt;18, "Under 18", B8337&lt;=24, "18-24", B8337&lt;=34, "25-34", B8337&lt;=44, "35-44", B8337&lt;=54, "45-54", B8337&gt;=55, "55 and Over")</f>
        <v>55 and Over</v>
      </c>
      <c r="D8337" t="s">
        <v>29</v>
      </c>
      <c r="E8337">
        <v>162</v>
      </c>
      <c r="F8337">
        <v>94</v>
      </c>
      <c r="G8337" t="s">
        <v>35</v>
      </c>
      <c r="H8337">
        <v>111</v>
      </c>
      <c r="I8337">
        <v>321</v>
      </c>
      <c r="J8337">
        <v>139</v>
      </c>
      <c r="K8337">
        <v>15512</v>
      </c>
      <c r="L8337">
        <v>7.96</v>
      </c>
      <c r="M8337" t="s">
        <v>36</v>
      </c>
      <c r="N8337">
        <v>5.0999999999999996</v>
      </c>
      <c r="O8337">
        <v>3932</v>
      </c>
      <c r="P8337">
        <v>52</v>
      </c>
      <c r="Q8337" t="s">
        <v>32</v>
      </c>
      <c r="R8337" t="s">
        <v>28</v>
      </c>
    </row>
    <row r="8338" spans="1:18" x14ac:dyDescent="0.2">
      <c r="A8338">
        <v>8337</v>
      </c>
      <c r="B8338">
        <v>41</v>
      </c>
      <c r="C8338" t="str" cm="1">
        <f t="array" ref="C8338">_xlfn.IFS(B8338&lt;18, "Under 18", B8338&lt;=24, "18-24", B8338&lt;=34, "25-34", B8338&lt;=44, "35-44", B8338&lt;=54, "45-54", B8338&gt;=55, "55 and Over")</f>
        <v>35-44</v>
      </c>
      <c r="D8338" t="s">
        <v>29</v>
      </c>
      <c r="E8338">
        <v>194</v>
      </c>
      <c r="F8338">
        <v>88</v>
      </c>
      <c r="G8338" t="s">
        <v>37</v>
      </c>
      <c r="H8338">
        <v>14</v>
      </c>
      <c r="I8338">
        <v>484</v>
      </c>
      <c r="J8338">
        <v>154</v>
      </c>
      <c r="K8338">
        <v>14584</v>
      </c>
      <c r="L8338">
        <v>4.6500000000000004</v>
      </c>
      <c r="M8338" t="s">
        <v>31</v>
      </c>
      <c r="N8338">
        <v>7.5</v>
      </c>
      <c r="O8338">
        <v>3255</v>
      </c>
      <c r="P8338">
        <v>66</v>
      </c>
      <c r="Q8338" t="s">
        <v>32</v>
      </c>
      <c r="R8338" t="s">
        <v>24</v>
      </c>
    </row>
    <row r="8339" spans="1:18" x14ac:dyDescent="0.2">
      <c r="A8339">
        <v>8338</v>
      </c>
      <c r="B8339">
        <v>51</v>
      </c>
      <c r="C8339" t="str" cm="1">
        <f t="array" ref="C8339">_xlfn.IFS(B8339&lt;18, "Under 18", B8339&lt;=24, "18-24", B8339&lt;=34, "25-34", B8339&lt;=44, "35-44", B8339&lt;=54, "45-54", B8339&gt;=55, "55 and Over")</f>
        <v>45-54</v>
      </c>
      <c r="D8339" t="s">
        <v>20</v>
      </c>
      <c r="E8339">
        <v>195</v>
      </c>
      <c r="F8339">
        <v>53</v>
      </c>
      <c r="G8339" t="s">
        <v>26</v>
      </c>
      <c r="H8339">
        <v>83</v>
      </c>
      <c r="I8339">
        <v>638</v>
      </c>
      <c r="J8339">
        <v>80</v>
      </c>
      <c r="K8339">
        <v>9446</v>
      </c>
      <c r="L8339">
        <v>10.130000000000001</v>
      </c>
      <c r="M8339" t="s">
        <v>22</v>
      </c>
      <c r="N8339">
        <v>5.7</v>
      </c>
      <c r="O8339">
        <v>2570</v>
      </c>
      <c r="P8339">
        <v>66</v>
      </c>
      <c r="Q8339" t="s">
        <v>23</v>
      </c>
      <c r="R8339" t="s">
        <v>24</v>
      </c>
    </row>
    <row r="8340" spans="1:18" x14ac:dyDescent="0.2">
      <c r="A8340">
        <v>8339</v>
      </c>
      <c r="B8340">
        <v>44</v>
      </c>
      <c r="C8340" t="str" cm="1">
        <f t="array" ref="C8340">_xlfn.IFS(B8340&lt;18, "Under 18", B8340&lt;=24, "18-24", B8340&lt;=34, "25-34", B8340&lt;=44, "35-44", B8340&lt;=54, "45-54", B8340&gt;=55, "55 and Over")</f>
        <v>35-44</v>
      </c>
      <c r="D8340" t="s">
        <v>29</v>
      </c>
      <c r="E8340">
        <v>151</v>
      </c>
      <c r="F8340">
        <v>60</v>
      </c>
      <c r="G8340" t="s">
        <v>37</v>
      </c>
      <c r="H8340">
        <v>95</v>
      </c>
      <c r="I8340">
        <v>647</v>
      </c>
      <c r="J8340">
        <v>157</v>
      </c>
      <c r="K8340">
        <v>18480</v>
      </c>
      <c r="L8340">
        <v>9.07</v>
      </c>
      <c r="M8340" t="s">
        <v>31</v>
      </c>
      <c r="N8340">
        <v>6.5</v>
      </c>
      <c r="O8340">
        <v>2484</v>
      </c>
      <c r="P8340">
        <v>69</v>
      </c>
      <c r="Q8340" t="s">
        <v>23</v>
      </c>
      <c r="R8340" t="s">
        <v>28</v>
      </c>
    </row>
    <row r="8341" spans="1:18" x14ac:dyDescent="0.2">
      <c r="A8341">
        <v>8340</v>
      </c>
      <c r="B8341">
        <v>29</v>
      </c>
      <c r="C8341" t="str" cm="1">
        <f t="array" ref="C8341">_xlfn.IFS(B8341&lt;18, "Under 18", B8341&lt;=24, "18-24", B8341&lt;=34, "25-34", B8341&lt;=44, "35-44", B8341&lt;=54, "45-54", B8341&gt;=55, "55 and Over")</f>
        <v>25-34</v>
      </c>
      <c r="D8341" t="s">
        <v>20</v>
      </c>
      <c r="E8341">
        <v>198</v>
      </c>
      <c r="F8341">
        <v>99</v>
      </c>
      <c r="G8341" t="s">
        <v>26</v>
      </c>
      <c r="H8341">
        <v>32</v>
      </c>
      <c r="I8341">
        <v>399</v>
      </c>
      <c r="J8341">
        <v>161</v>
      </c>
      <c r="K8341">
        <v>12962</v>
      </c>
      <c r="L8341">
        <v>3.7</v>
      </c>
      <c r="M8341" t="s">
        <v>36</v>
      </c>
      <c r="N8341">
        <v>6.6</v>
      </c>
      <c r="O8341">
        <v>2963</v>
      </c>
      <c r="P8341">
        <v>63</v>
      </c>
      <c r="Q8341" t="s">
        <v>27</v>
      </c>
      <c r="R8341" t="s">
        <v>32</v>
      </c>
    </row>
    <row r="8342" spans="1:18" x14ac:dyDescent="0.2">
      <c r="A8342">
        <v>8341</v>
      </c>
      <c r="B8342">
        <v>42</v>
      </c>
      <c r="C8342" t="str" cm="1">
        <f t="array" ref="C8342">_xlfn.IFS(B8342&lt;18, "Under 18", B8342&lt;=24, "18-24", B8342&lt;=34, "25-34", B8342&lt;=44, "35-44", B8342&lt;=54, "45-54", B8342&gt;=55, "55 and Over")</f>
        <v>35-44</v>
      </c>
      <c r="D8342" t="s">
        <v>25</v>
      </c>
      <c r="E8342">
        <v>195</v>
      </c>
      <c r="F8342">
        <v>67</v>
      </c>
      <c r="G8342" t="s">
        <v>35</v>
      </c>
      <c r="H8342">
        <v>21</v>
      </c>
      <c r="I8342">
        <v>775</v>
      </c>
      <c r="J8342">
        <v>134</v>
      </c>
      <c r="K8342">
        <v>7450</v>
      </c>
      <c r="L8342">
        <v>7.28</v>
      </c>
      <c r="M8342" t="s">
        <v>31</v>
      </c>
      <c r="N8342">
        <v>5.6</v>
      </c>
      <c r="O8342">
        <v>3394</v>
      </c>
      <c r="P8342">
        <v>80</v>
      </c>
      <c r="Q8342" t="s">
        <v>27</v>
      </c>
      <c r="R8342" t="s">
        <v>32</v>
      </c>
    </row>
    <row r="8343" spans="1:18" x14ac:dyDescent="0.2">
      <c r="A8343">
        <v>8342</v>
      </c>
      <c r="B8343">
        <v>30</v>
      </c>
      <c r="C8343" t="str" cm="1">
        <f t="array" ref="C8343">_xlfn.IFS(B8343&lt;18, "Under 18", B8343&lt;=24, "18-24", B8343&lt;=34, "25-34", B8343&lt;=44, "35-44", B8343&lt;=54, "45-54", B8343&gt;=55, "55 and Over")</f>
        <v>25-34</v>
      </c>
      <c r="D8343" t="s">
        <v>20</v>
      </c>
      <c r="E8343">
        <v>189</v>
      </c>
      <c r="F8343">
        <v>98</v>
      </c>
      <c r="G8343" t="s">
        <v>33</v>
      </c>
      <c r="H8343">
        <v>51</v>
      </c>
      <c r="I8343">
        <v>322</v>
      </c>
      <c r="J8343">
        <v>172</v>
      </c>
      <c r="K8343">
        <v>16957</v>
      </c>
      <c r="L8343">
        <v>9.27</v>
      </c>
      <c r="M8343" t="s">
        <v>31</v>
      </c>
      <c r="N8343">
        <v>5.8</v>
      </c>
      <c r="O8343">
        <v>2568</v>
      </c>
      <c r="P8343">
        <v>52</v>
      </c>
      <c r="Q8343" t="s">
        <v>34</v>
      </c>
      <c r="R8343" t="s">
        <v>24</v>
      </c>
    </row>
    <row r="8344" spans="1:18" x14ac:dyDescent="0.2">
      <c r="A8344">
        <v>8343</v>
      </c>
      <c r="B8344">
        <v>31</v>
      </c>
      <c r="C8344" t="str" cm="1">
        <f t="array" ref="C8344">_xlfn.IFS(B8344&lt;18, "Under 18", B8344&lt;=24, "18-24", B8344&lt;=34, "25-34", B8344&lt;=44, "35-44", B8344&lt;=54, "45-54", B8344&gt;=55, "55 and Over")</f>
        <v>25-34</v>
      </c>
      <c r="D8344" t="s">
        <v>29</v>
      </c>
      <c r="E8344">
        <v>174</v>
      </c>
      <c r="F8344">
        <v>92</v>
      </c>
      <c r="G8344" t="s">
        <v>37</v>
      </c>
      <c r="H8344">
        <v>118</v>
      </c>
      <c r="I8344">
        <v>497</v>
      </c>
      <c r="J8344">
        <v>171</v>
      </c>
      <c r="K8344">
        <v>8879</v>
      </c>
      <c r="L8344">
        <v>2.16</v>
      </c>
      <c r="M8344" t="s">
        <v>31</v>
      </c>
      <c r="N8344">
        <v>6.8</v>
      </c>
      <c r="O8344">
        <v>2437</v>
      </c>
      <c r="P8344">
        <v>59</v>
      </c>
      <c r="Q8344" t="s">
        <v>23</v>
      </c>
      <c r="R8344" t="s">
        <v>24</v>
      </c>
    </row>
    <row r="8345" spans="1:18" x14ac:dyDescent="0.2">
      <c r="A8345">
        <v>8344</v>
      </c>
      <c r="B8345">
        <v>40</v>
      </c>
      <c r="C8345" t="str" cm="1">
        <f t="array" ref="C8345">_xlfn.IFS(B8345&lt;18, "Under 18", B8345&lt;=24, "18-24", B8345&lt;=34, "25-34", B8345&lt;=44, "35-44", B8345&lt;=54, "45-54", B8345&gt;=55, "55 and Over")</f>
        <v>35-44</v>
      </c>
      <c r="D8345" t="s">
        <v>25</v>
      </c>
      <c r="E8345">
        <v>155</v>
      </c>
      <c r="F8345">
        <v>111</v>
      </c>
      <c r="G8345" t="s">
        <v>21</v>
      </c>
      <c r="H8345">
        <v>116</v>
      </c>
      <c r="I8345">
        <v>475</v>
      </c>
      <c r="J8345">
        <v>129</v>
      </c>
      <c r="K8345">
        <v>2829</v>
      </c>
      <c r="L8345">
        <v>13.46</v>
      </c>
      <c r="M8345" t="s">
        <v>31</v>
      </c>
      <c r="N8345">
        <v>5.3</v>
      </c>
      <c r="O8345">
        <v>2188</v>
      </c>
      <c r="P8345">
        <v>66</v>
      </c>
      <c r="Q8345" t="s">
        <v>34</v>
      </c>
      <c r="R8345" t="s">
        <v>24</v>
      </c>
    </row>
    <row r="8346" spans="1:18" x14ac:dyDescent="0.2">
      <c r="A8346">
        <v>8345</v>
      </c>
      <c r="B8346">
        <v>38</v>
      </c>
      <c r="C8346" t="str" cm="1">
        <f t="array" ref="C8346">_xlfn.IFS(B8346&lt;18, "Under 18", B8346&lt;=24, "18-24", B8346&lt;=34, "25-34", B8346&lt;=44, "35-44", B8346&lt;=54, "45-54", B8346&gt;=55, "55 and Over")</f>
        <v>35-44</v>
      </c>
      <c r="D8346" t="s">
        <v>29</v>
      </c>
      <c r="E8346">
        <v>167</v>
      </c>
      <c r="F8346">
        <v>73</v>
      </c>
      <c r="G8346" t="s">
        <v>35</v>
      </c>
      <c r="H8346">
        <v>109</v>
      </c>
      <c r="I8346">
        <v>961</v>
      </c>
      <c r="J8346">
        <v>115</v>
      </c>
      <c r="K8346">
        <v>12539</v>
      </c>
      <c r="L8346">
        <v>13.03</v>
      </c>
      <c r="M8346" t="s">
        <v>31</v>
      </c>
      <c r="N8346">
        <v>4.2</v>
      </c>
      <c r="O8346">
        <v>1893</v>
      </c>
      <c r="P8346">
        <v>81</v>
      </c>
      <c r="Q8346" t="s">
        <v>34</v>
      </c>
      <c r="R8346" t="s">
        <v>32</v>
      </c>
    </row>
    <row r="8347" spans="1:18" x14ac:dyDescent="0.2">
      <c r="A8347">
        <v>8346</v>
      </c>
      <c r="B8347">
        <v>29</v>
      </c>
      <c r="C8347" t="str" cm="1">
        <f t="array" ref="C8347">_xlfn.IFS(B8347&lt;18, "Under 18", B8347&lt;=24, "18-24", B8347&lt;=34, "25-34", B8347&lt;=44, "35-44", B8347&lt;=54, "45-54", B8347&gt;=55, "55 and Over")</f>
        <v>25-34</v>
      </c>
      <c r="D8347" t="s">
        <v>25</v>
      </c>
      <c r="E8347">
        <v>192</v>
      </c>
      <c r="F8347">
        <v>78</v>
      </c>
      <c r="G8347" t="s">
        <v>26</v>
      </c>
      <c r="H8347">
        <v>52</v>
      </c>
      <c r="I8347">
        <v>280</v>
      </c>
      <c r="J8347">
        <v>157</v>
      </c>
      <c r="K8347">
        <v>16359</v>
      </c>
      <c r="L8347">
        <v>5.33</v>
      </c>
      <c r="M8347" t="s">
        <v>22</v>
      </c>
      <c r="N8347">
        <v>4.8</v>
      </c>
      <c r="O8347">
        <v>2470</v>
      </c>
      <c r="P8347">
        <v>56</v>
      </c>
      <c r="Q8347" t="s">
        <v>32</v>
      </c>
      <c r="R8347" t="s">
        <v>32</v>
      </c>
    </row>
    <row r="8348" spans="1:18" x14ac:dyDescent="0.2">
      <c r="A8348">
        <v>8347</v>
      </c>
      <c r="B8348">
        <v>26</v>
      </c>
      <c r="C8348" t="str" cm="1">
        <f t="array" ref="C8348">_xlfn.IFS(B8348&lt;18, "Under 18", B8348&lt;=24, "18-24", B8348&lt;=34, "25-34", B8348&lt;=44, "35-44", B8348&lt;=54, "45-54", B8348&gt;=55, "55 and Over")</f>
        <v>25-34</v>
      </c>
      <c r="D8348" t="s">
        <v>29</v>
      </c>
      <c r="E8348">
        <v>172</v>
      </c>
      <c r="F8348">
        <v>99</v>
      </c>
      <c r="G8348" t="s">
        <v>35</v>
      </c>
      <c r="H8348">
        <v>114</v>
      </c>
      <c r="I8348">
        <v>907</v>
      </c>
      <c r="J8348">
        <v>117</v>
      </c>
      <c r="K8348">
        <v>1840</v>
      </c>
      <c r="L8348">
        <v>2.37</v>
      </c>
      <c r="M8348" t="s">
        <v>31</v>
      </c>
      <c r="N8348">
        <v>8.6999999999999993</v>
      </c>
      <c r="O8348">
        <v>3828</v>
      </c>
      <c r="P8348">
        <v>50</v>
      </c>
      <c r="Q8348" t="s">
        <v>34</v>
      </c>
      <c r="R8348" t="s">
        <v>32</v>
      </c>
    </row>
    <row r="8349" spans="1:18" x14ac:dyDescent="0.2">
      <c r="A8349">
        <v>8348</v>
      </c>
      <c r="B8349">
        <v>39</v>
      </c>
      <c r="C8349" t="str" cm="1">
        <f t="array" ref="C8349">_xlfn.IFS(B8349&lt;18, "Under 18", B8349&lt;=24, "18-24", B8349&lt;=34, "25-34", B8349&lt;=44, "35-44", B8349&lt;=54, "45-54", B8349&gt;=55, "55 and Over")</f>
        <v>35-44</v>
      </c>
      <c r="D8349" t="s">
        <v>20</v>
      </c>
      <c r="E8349">
        <v>181</v>
      </c>
      <c r="F8349">
        <v>59</v>
      </c>
      <c r="G8349" t="s">
        <v>37</v>
      </c>
      <c r="H8349">
        <v>98</v>
      </c>
      <c r="I8349">
        <v>566</v>
      </c>
      <c r="J8349">
        <v>157</v>
      </c>
      <c r="K8349">
        <v>13344</v>
      </c>
      <c r="L8349">
        <v>14.68</v>
      </c>
      <c r="M8349" t="s">
        <v>31</v>
      </c>
      <c r="N8349">
        <v>9.9</v>
      </c>
      <c r="O8349">
        <v>2441</v>
      </c>
      <c r="P8349">
        <v>83</v>
      </c>
      <c r="Q8349" t="s">
        <v>34</v>
      </c>
      <c r="R8349" t="s">
        <v>28</v>
      </c>
    </row>
    <row r="8350" spans="1:18" x14ac:dyDescent="0.2">
      <c r="A8350">
        <v>8349</v>
      </c>
      <c r="B8350">
        <v>40</v>
      </c>
      <c r="C8350" t="str" cm="1">
        <f t="array" ref="C8350">_xlfn.IFS(B8350&lt;18, "Under 18", B8350&lt;=24, "18-24", B8350&lt;=34, "25-34", B8350&lt;=44, "35-44", B8350&lt;=54, "45-54", B8350&gt;=55, "55 and Over")</f>
        <v>35-44</v>
      </c>
      <c r="D8350" t="s">
        <v>25</v>
      </c>
      <c r="E8350">
        <v>195</v>
      </c>
      <c r="F8350">
        <v>108</v>
      </c>
      <c r="G8350" t="s">
        <v>33</v>
      </c>
      <c r="H8350">
        <v>14</v>
      </c>
      <c r="I8350">
        <v>358</v>
      </c>
      <c r="J8350">
        <v>116</v>
      </c>
      <c r="K8350">
        <v>1360</v>
      </c>
      <c r="L8350">
        <v>5.03</v>
      </c>
      <c r="M8350" t="s">
        <v>22</v>
      </c>
      <c r="N8350">
        <v>6</v>
      </c>
      <c r="O8350">
        <v>3751</v>
      </c>
      <c r="P8350">
        <v>71</v>
      </c>
      <c r="Q8350" t="s">
        <v>27</v>
      </c>
      <c r="R8350" t="s">
        <v>24</v>
      </c>
    </row>
    <row r="8351" spans="1:18" x14ac:dyDescent="0.2">
      <c r="A8351">
        <v>8350</v>
      </c>
      <c r="B8351">
        <v>55</v>
      </c>
      <c r="C8351" t="str" cm="1">
        <f t="array" ref="C8351">_xlfn.IFS(B8351&lt;18, "Under 18", B8351&lt;=24, "18-24", B8351&lt;=34, "25-34", B8351&lt;=44, "35-44", B8351&lt;=54, "45-54", B8351&gt;=55, "55 and Over")</f>
        <v>55 and Over</v>
      </c>
      <c r="D8351" t="s">
        <v>25</v>
      </c>
      <c r="E8351">
        <v>192</v>
      </c>
      <c r="F8351">
        <v>95</v>
      </c>
      <c r="G8351" t="s">
        <v>35</v>
      </c>
      <c r="H8351">
        <v>54</v>
      </c>
      <c r="I8351">
        <v>944</v>
      </c>
      <c r="J8351">
        <v>164</v>
      </c>
      <c r="K8351">
        <v>8655</v>
      </c>
      <c r="L8351">
        <v>7.67</v>
      </c>
      <c r="M8351" t="s">
        <v>31</v>
      </c>
      <c r="N8351">
        <v>6.6</v>
      </c>
      <c r="O8351">
        <v>1565</v>
      </c>
      <c r="P8351">
        <v>80</v>
      </c>
      <c r="Q8351" t="s">
        <v>34</v>
      </c>
      <c r="R8351" t="s">
        <v>32</v>
      </c>
    </row>
    <row r="8352" spans="1:18" x14ac:dyDescent="0.2">
      <c r="A8352">
        <v>8351</v>
      </c>
      <c r="B8352">
        <v>33</v>
      </c>
      <c r="C8352" t="str" cm="1">
        <f t="array" ref="C8352">_xlfn.IFS(B8352&lt;18, "Under 18", B8352&lt;=24, "18-24", B8352&lt;=34, "25-34", B8352&lt;=44, "35-44", B8352&lt;=54, "45-54", B8352&gt;=55, "55 and Over")</f>
        <v>25-34</v>
      </c>
      <c r="D8352" t="s">
        <v>25</v>
      </c>
      <c r="E8352">
        <v>199</v>
      </c>
      <c r="F8352">
        <v>117</v>
      </c>
      <c r="G8352" t="s">
        <v>35</v>
      </c>
      <c r="H8352">
        <v>20</v>
      </c>
      <c r="I8352">
        <v>174</v>
      </c>
      <c r="J8352">
        <v>123</v>
      </c>
      <c r="K8352">
        <v>5794</v>
      </c>
      <c r="L8352">
        <v>8.02</v>
      </c>
      <c r="M8352" t="s">
        <v>22</v>
      </c>
      <c r="N8352">
        <v>8.4</v>
      </c>
      <c r="O8352">
        <v>1551</v>
      </c>
      <c r="P8352">
        <v>71</v>
      </c>
      <c r="Q8352" t="s">
        <v>34</v>
      </c>
      <c r="R8352" t="s">
        <v>24</v>
      </c>
    </row>
    <row r="8353" spans="1:18" x14ac:dyDescent="0.2">
      <c r="A8353">
        <v>8352</v>
      </c>
      <c r="B8353">
        <v>52</v>
      </c>
      <c r="C8353" t="str" cm="1">
        <f t="array" ref="C8353">_xlfn.IFS(B8353&lt;18, "Under 18", B8353&lt;=24, "18-24", B8353&lt;=34, "25-34", B8353&lt;=44, "35-44", B8353&lt;=54, "45-54", B8353&gt;=55, "55 and Over")</f>
        <v>45-54</v>
      </c>
      <c r="D8353" t="s">
        <v>20</v>
      </c>
      <c r="E8353">
        <v>184</v>
      </c>
      <c r="F8353">
        <v>54</v>
      </c>
      <c r="G8353" t="s">
        <v>26</v>
      </c>
      <c r="H8353">
        <v>98</v>
      </c>
      <c r="I8353">
        <v>331</v>
      </c>
      <c r="J8353">
        <v>90</v>
      </c>
      <c r="K8353">
        <v>1857</v>
      </c>
      <c r="L8353">
        <v>4.03</v>
      </c>
      <c r="M8353" t="s">
        <v>31</v>
      </c>
      <c r="N8353">
        <v>6.8</v>
      </c>
      <c r="O8353">
        <v>2507</v>
      </c>
      <c r="P8353">
        <v>61</v>
      </c>
      <c r="Q8353" t="s">
        <v>32</v>
      </c>
      <c r="R8353" t="s">
        <v>24</v>
      </c>
    </row>
    <row r="8354" spans="1:18" x14ac:dyDescent="0.2">
      <c r="A8354">
        <v>8353</v>
      </c>
      <c r="B8354">
        <v>41</v>
      </c>
      <c r="C8354" t="str" cm="1">
        <f t="array" ref="C8354">_xlfn.IFS(B8354&lt;18, "Under 18", B8354&lt;=24, "18-24", B8354&lt;=34, "25-34", B8354&lt;=44, "35-44", B8354&lt;=54, "45-54", B8354&gt;=55, "55 and Over")</f>
        <v>35-44</v>
      </c>
      <c r="D8354" t="s">
        <v>20</v>
      </c>
      <c r="E8354">
        <v>194</v>
      </c>
      <c r="F8354">
        <v>108</v>
      </c>
      <c r="G8354" t="s">
        <v>33</v>
      </c>
      <c r="H8354">
        <v>116</v>
      </c>
      <c r="I8354">
        <v>163</v>
      </c>
      <c r="J8354">
        <v>159</v>
      </c>
      <c r="K8354">
        <v>3754</v>
      </c>
      <c r="L8354">
        <v>0.8</v>
      </c>
      <c r="M8354" t="s">
        <v>22</v>
      </c>
      <c r="N8354">
        <v>9.1999999999999993</v>
      </c>
      <c r="O8354">
        <v>3549</v>
      </c>
      <c r="P8354">
        <v>69</v>
      </c>
      <c r="Q8354" t="s">
        <v>23</v>
      </c>
      <c r="R8354" t="s">
        <v>32</v>
      </c>
    </row>
    <row r="8355" spans="1:18" x14ac:dyDescent="0.2">
      <c r="A8355">
        <v>8354</v>
      </c>
      <c r="B8355">
        <v>19</v>
      </c>
      <c r="C8355" t="str" cm="1">
        <f t="array" ref="C8355">_xlfn.IFS(B8355&lt;18, "Under 18", B8355&lt;=24, "18-24", B8355&lt;=34, "25-34", B8355&lt;=44, "35-44", B8355&lt;=54, "45-54", B8355&gt;=55, "55 and Over")</f>
        <v>18-24</v>
      </c>
      <c r="D8355" t="s">
        <v>25</v>
      </c>
      <c r="E8355">
        <v>193</v>
      </c>
      <c r="F8355">
        <v>54</v>
      </c>
      <c r="G8355" t="s">
        <v>30</v>
      </c>
      <c r="H8355">
        <v>97</v>
      </c>
      <c r="I8355">
        <v>810</v>
      </c>
      <c r="J8355">
        <v>97</v>
      </c>
      <c r="K8355">
        <v>3455</v>
      </c>
      <c r="L8355">
        <v>0.6</v>
      </c>
      <c r="M8355" t="s">
        <v>31</v>
      </c>
      <c r="N8355">
        <v>6.2</v>
      </c>
      <c r="O8355">
        <v>2496</v>
      </c>
      <c r="P8355">
        <v>81</v>
      </c>
      <c r="Q8355" t="s">
        <v>34</v>
      </c>
      <c r="R8355" t="s">
        <v>32</v>
      </c>
    </row>
    <row r="8356" spans="1:18" x14ac:dyDescent="0.2">
      <c r="A8356">
        <v>8355</v>
      </c>
      <c r="B8356">
        <v>32</v>
      </c>
      <c r="C8356" t="str" cm="1">
        <f t="array" ref="C8356">_xlfn.IFS(B8356&lt;18, "Under 18", B8356&lt;=24, "18-24", B8356&lt;=34, "25-34", B8356&lt;=44, "35-44", B8356&lt;=54, "45-54", B8356&gt;=55, "55 and Over")</f>
        <v>25-34</v>
      </c>
      <c r="D8356" t="s">
        <v>20</v>
      </c>
      <c r="E8356">
        <v>175</v>
      </c>
      <c r="F8356">
        <v>66</v>
      </c>
      <c r="G8356" t="s">
        <v>21</v>
      </c>
      <c r="H8356">
        <v>73</v>
      </c>
      <c r="I8356">
        <v>334</v>
      </c>
      <c r="J8356">
        <v>136</v>
      </c>
      <c r="K8356">
        <v>7727</v>
      </c>
      <c r="L8356">
        <v>14.94</v>
      </c>
      <c r="M8356" t="s">
        <v>22</v>
      </c>
      <c r="N8356">
        <v>8.8000000000000007</v>
      </c>
      <c r="O8356">
        <v>1812</v>
      </c>
      <c r="P8356">
        <v>53</v>
      </c>
      <c r="Q8356" t="s">
        <v>32</v>
      </c>
      <c r="R8356" t="s">
        <v>32</v>
      </c>
    </row>
    <row r="8357" spans="1:18" x14ac:dyDescent="0.2">
      <c r="A8357">
        <v>8356</v>
      </c>
      <c r="B8357">
        <v>31</v>
      </c>
      <c r="C8357" t="str" cm="1">
        <f t="array" ref="C8357">_xlfn.IFS(B8357&lt;18, "Under 18", B8357&lt;=24, "18-24", B8357&lt;=34, "25-34", B8357&lt;=44, "35-44", B8357&lt;=54, "45-54", B8357&gt;=55, "55 and Over")</f>
        <v>25-34</v>
      </c>
      <c r="D8357" t="s">
        <v>25</v>
      </c>
      <c r="E8357">
        <v>152</v>
      </c>
      <c r="F8357">
        <v>103</v>
      </c>
      <c r="G8357" t="s">
        <v>33</v>
      </c>
      <c r="H8357">
        <v>71</v>
      </c>
      <c r="I8357">
        <v>649</v>
      </c>
      <c r="J8357">
        <v>87</v>
      </c>
      <c r="K8357">
        <v>10469</v>
      </c>
      <c r="L8357">
        <v>8.26</v>
      </c>
      <c r="M8357" t="s">
        <v>31</v>
      </c>
      <c r="N8357">
        <v>7.3</v>
      </c>
      <c r="O8357">
        <v>3662</v>
      </c>
      <c r="P8357">
        <v>87</v>
      </c>
      <c r="Q8357" t="s">
        <v>23</v>
      </c>
      <c r="R8357" t="s">
        <v>32</v>
      </c>
    </row>
    <row r="8358" spans="1:18" x14ac:dyDescent="0.2">
      <c r="A8358">
        <v>8357</v>
      </c>
      <c r="B8358">
        <v>55</v>
      </c>
      <c r="C8358" t="str" cm="1">
        <f t="array" ref="C8358">_xlfn.IFS(B8358&lt;18, "Under 18", B8358&lt;=24, "18-24", B8358&lt;=34, "25-34", B8358&lt;=44, "35-44", B8358&lt;=54, "45-54", B8358&gt;=55, "55 and Over")</f>
        <v>55 and Over</v>
      </c>
      <c r="D8358" t="s">
        <v>20</v>
      </c>
      <c r="E8358">
        <v>198</v>
      </c>
      <c r="F8358">
        <v>116</v>
      </c>
      <c r="G8358" t="s">
        <v>26</v>
      </c>
      <c r="H8358">
        <v>119</v>
      </c>
      <c r="I8358">
        <v>148</v>
      </c>
      <c r="J8358">
        <v>131</v>
      </c>
      <c r="K8358">
        <v>9258</v>
      </c>
      <c r="L8358">
        <v>13.9</v>
      </c>
      <c r="M8358" t="s">
        <v>31</v>
      </c>
      <c r="N8358">
        <v>6.7</v>
      </c>
      <c r="O8358">
        <v>3140</v>
      </c>
      <c r="P8358">
        <v>89</v>
      </c>
      <c r="Q8358" t="s">
        <v>23</v>
      </c>
      <c r="R8358" t="s">
        <v>28</v>
      </c>
    </row>
    <row r="8359" spans="1:18" x14ac:dyDescent="0.2">
      <c r="A8359">
        <v>8358</v>
      </c>
      <c r="B8359">
        <v>50</v>
      </c>
      <c r="C8359" t="str" cm="1">
        <f t="array" ref="C8359">_xlfn.IFS(B8359&lt;18, "Under 18", B8359&lt;=24, "18-24", B8359&lt;=34, "25-34", B8359&lt;=44, "35-44", B8359&lt;=54, "45-54", B8359&gt;=55, "55 and Over")</f>
        <v>45-54</v>
      </c>
      <c r="D8359" t="s">
        <v>25</v>
      </c>
      <c r="E8359">
        <v>183</v>
      </c>
      <c r="F8359">
        <v>111</v>
      </c>
      <c r="G8359" t="s">
        <v>21</v>
      </c>
      <c r="H8359">
        <v>57</v>
      </c>
      <c r="I8359">
        <v>334</v>
      </c>
      <c r="J8359">
        <v>158</v>
      </c>
      <c r="K8359">
        <v>11285</v>
      </c>
      <c r="L8359">
        <v>7.19</v>
      </c>
      <c r="M8359" t="s">
        <v>22</v>
      </c>
      <c r="N8359">
        <v>8.6999999999999993</v>
      </c>
      <c r="O8359">
        <v>3640</v>
      </c>
      <c r="P8359">
        <v>71</v>
      </c>
      <c r="Q8359" t="s">
        <v>34</v>
      </c>
      <c r="R8359" t="s">
        <v>28</v>
      </c>
    </row>
    <row r="8360" spans="1:18" x14ac:dyDescent="0.2">
      <c r="A8360">
        <v>8359</v>
      </c>
      <c r="B8360">
        <v>29</v>
      </c>
      <c r="C8360" t="str" cm="1">
        <f t="array" ref="C8360">_xlfn.IFS(B8360&lt;18, "Under 18", B8360&lt;=24, "18-24", B8360&lt;=34, "25-34", B8360&lt;=44, "35-44", B8360&lt;=54, "45-54", B8360&gt;=55, "55 and Over")</f>
        <v>25-34</v>
      </c>
      <c r="D8360" t="s">
        <v>20</v>
      </c>
      <c r="E8360">
        <v>157</v>
      </c>
      <c r="F8360">
        <v>75</v>
      </c>
      <c r="G8360" t="s">
        <v>37</v>
      </c>
      <c r="H8360">
        <v>73</v>
      </c>
      <c r="I8360">
        <v>740</v>
      </c>
      <c r="J8360">
        <v>166</v>
      </c>
      <c r="K8360">
        <v>12900</v>
      </c>
      <c r="L8360">
        <v>9.35</v>
      </c>
      <c r="M8360" t="s">
        <v>31</v>
      </c>
      <c r="N8360">
        <v>4.4000000000000004</v>
      </c>
      <c r="O8360">
        <v>3805</v>
      </c>
      <c r="P8360">
        <v>56</v>
      </c>
      <c r="Q8360" t="s">
        <v>32</v>
      </c>
      <c r="R8360" t="s">
        <v>24</v>
      </c>
    </row>
    <row r="8361" spans="1:18" x14ac:dyDescent="0.2">
      <c r="A8361">
        <v>8360</v>
      </c>
      <c r="B8361">
        <v>51</v>
      </c>
      <c r="C8361" t="str" cm="1">
        <f t="array" ref="C8361">_xlfn.IFS(B8361&lt;18, "Under 18", B8361&lt;=24, "18-24", B8361&lt;=34, "25-34", B8361&lt;=44, "35-44", B8361&lt;=54, "45-54", B8361&gt;=55, "55 and Over")</f>
        <v>45-54</v>
      </c>
      <c r="D8361" t="s">
        <v>25</v>
      </c>
      <c r="E8361">
        <v>159</v>
      </c>
      <c r="F8361">
        <v>79</v>
      </c>
      <c r="G8361" t="s">
        <v>35</v>
      </c>
      <c r="H8361">
        <v>113</v>
      </c>
      <c r="I8361">
        <v>995</v>
      </c>
      <c r="J8361">
        <v>101</v>
      </c>
      <c r="K8361">
        <v>7000</v>
      </c>
      <c r="L8361">
        <v>0.76</v>
      </c>
      <c r="M8361" t="s">
        <v>31</v>
      </c>
      <c r="N8361">
        <v>4.7</v>
      </c>
      <c r="O8361">
        <v>3657</v>
      </c>
      <c r="P8361">
        <v>72</v>
      </c>
      <c r="Q8361" t="s">
        <v>27</v>
      </c>
      <c r="R8361" t="s">
        <v>24</v>
      </c>
    </row>
    <row r="8362" spans="1:18" x14ac:dyDescent="0.2">
      <c r="A8362">
        <v>8361</v>
      </c>
      <c r="B8362">
        <v>49</v>
      </c>
      <c r="C8362" t="str" cm="1">
        <f t="array" ref="C8362">_xlfn.IFS(B8362&lt;18, "Under 18", B8362&lt;=24, "18-24", B8362&lt;=34, "25-34", B8362&lt;=44, "35-44", B8362&lt;=54, "45-54", B8362&gt;=55, "55 and Over")</f>
        <v>45-54</v>
      </c>
      <c r="D8362" t="s">
        <v>20</v>
      </c>
      <c r="E8362">
        <v>177</v>
      </c>
      <c r="F8362">
        <v>100</v>
      </c>
      <c r="G8362" t="s">
        <v>30</v>
      </c>
      <c r="H8362">
        <v>26</v>
      </c>
      <c r="I8362">
        <v>578</v>
      </c>
      <c r="J8362">
        <v>100</v>
      </c>
      <c r="K8362">
        <v>18767</v>
      </c>
      <c r="L8362">
        <v>3.41</v>
      </c>
      <c r="M8362" t="s">
        <v>22</v>
      </c>
      <c r="N8362">
        <v>7.4</v>
      </c>
      <c r="O8362">
        <v>2916</v>
      </c>
      <c r="P8362">
        <v>70</v>
      </c>
      <c r="Q8362" t="s">
        <v>32</v>
      </c>
      <c r="R8362" t="s">
        <v>32</v>
      </c>
    </row>
    <row r="8363" spans="1:18" x14ac:dyDescent="0.2">
      <c r="A8363">
        <v>8362</v>
      </c>
      <c r="B8363">
        <v>46</v>
      </c>
      <c r="C8363" t="str" cm="1">
        <f t="array" ref="C8363">_xlfn.IFS(B8363&lt;18, "Under 18", B8363&lt;=24, "18-24", B8363&lt;=34, "25-34", B8363&lt;=44, "35-44", B8363&lt;=54, "45-54", B8363&gt;=55, "55 and Over")</f>
        <v>45-54</v>
      </c>
      <c r="D8363" t="s">
        <v>20</v>
      </c>
      <c r="E8363">
        <v>187</v>
      </c>
      <c r="F8363">
        <v>56</v>
      </c>
      <c r="G8363" t="s">
        <v>30</v>
      </c>
      <c r="H8363">
        <v>119</v>
      </c>
      <c r="I8363">
        <v>627</v>
      </c>
      <c r="J8363">
        <v>118</v>
      </c>
      <c r="K8363">
        <v>2494</v>
      </c>
      <c r="L8363">
        <v>1.92</v>
      </c>
      <c r="M8363" t="s">
        <v>22</v>
      </c>
      <c r="N8363">
        <v>6.3</v>
      </c>
      <c r="O8363">
        <v>1982</v>
      </c>
      <c r="P8363">
        <v>89</v>
      </c>
      <c r="Q8363" t="s">
        <v>32</v>
      </c>
      <c r="R8363" t="s">
        <v>28</v>
      </c>
    </row>
    <row r="8364" spans="1:18" x14ac:dyDescent="0.2">
      <c r="A8364">
        <v>8363</v>
      </c>
      <c r="B8364">
        <v>32</v>
      </c>
      <c r="C8364" t="str" cm="1">
        <f t="array" ref="C8364">_xlfn.IFS(B8364&lt;18, "Under 18", B8364&lt;=24, "18-24", B8364&lt;=34, "25-34", B8364&lt;=44, "35-44", B8364&lt;=54, "45-54", B8364&gt;=55, "55 and Over")</f>
        <v>25-34</v>
      </c>
      <c r="D8364" t="s">
        <v>20</v>
      </c>
      <c r="E8364">
        <v>159</v>
      </c>
      <c r="F8364">
        <v>99</v>
      </c>
      <c r="G8364" t="s">
        <v>33</v>
      </c>
      <c r="H8364">
        <v>98</v>
      </c>
      <c r="I8364">
        <v>214</v>
      </c>
      <c r="J8364">
        <v>132</v>
      </c>
      <c r="K8364">
        <v>4715</v>
      </c>
      <c r="L8364">
        <v>3.08</v>
      </c>
      <c r="M8364" t="s">
        <v>31</v>
      </c>
      <c r="N8364">
        <v>5.5</v>
      </c>
      <c r="O8364">
        <v>2765</v>
      </c>
      <c r="P8364">
        <v>83</v>
      </c>
      <c r="Q8364" t="s">
        <v>27</v>
      </c>
      <c r="R8364" t="s">
        <v>28</v>
      </c>
    </row>
    <row r="8365" spans="1:18" x14ac:dyDescent="0.2">
      <c r="A8365">
        <v>8364</v>
      </c>
      <c r="B8365">
        <v>37</v>
      </c>
      <c r="C8365" t="str" cm="1">
        <f t="array" ref="C8365">_xlfn.IFS(B8365&lt;18, "Under 18", B8365&lt;=24, "18-24", B8365&lt;=34, "25-34", B8365&lt;=44, "35-44", B8365&lt;=54, "45-54", B8365&gt;=55, "55 and Over")</f>
        <v>35-44</v>
      </c>
      <c r="D8365" t="s">
        <v>25</v>
      </c>
      <c r="E8365">
        <v>153</v>
      </c>
      <c r="F8365">
        <v>53</v>
      </c>
      <c r="G8365" t="s">
        <v>35</v>
      </c>
      <c r="H8365">
        <v>17</v>
      </c>
      <c r="I8365">
        <v>898</v>
      </c>
      <c r="J8365">
        <v>98</v>
      </c>
      <c r="K8365">
        <v>19126</v>
      </c>
      <c r="L8365">
        <v>3.34</v>
      </c>
      <c r="M8365" t="s">
        <v>22</v>
      </c>
      <c r="N8365">
        <v>5.3</v>
      </c>
      <c r="O8365">
        <v>2803</v>
      </c>
      <c r="P8365">
        <v>72</v>
      </c>
      <c r="Q8365" t="s">
        <v>27</v>
      </c>
      <c r="R8365" t="s">
        <v>28</v>
      </c>
    </row>
    <row r="8366" spans="1:18" x14ac:dyDescent="0.2">
      <c r="A8366">
        <v>8365</v>
      </c>
      <c r="B8366">
        <v>49</v>
      </c>
      <c r="C8366" t="str" cm="1">
        <f t="array" ref="C8366">_xlfn.IFS(B8366&lt;18, "Under 18", B8366&lt;=24, "18-24", B8366&lt;=34, "25-34", B8366&lt;=44, "35-44", B8366&lt;=54, "45-54", B8366&gt;=55, "55 and Over")</f>
        <v>45-54</v>
      </c>
      <c r="D8366" t="s">
        <v>25</v>
      </c>
      <c r="E8366">
        <v>160</v>
      </c>
      <c r="F8366">
        <v>69</v>
      </c>
      <c r="G8366" t="s">
        <v>33</v>
      </c>
      <c r="H8366">
        <v>112</v>
      </c>
      <c r="I8366">
        <v>139</v>
      </c>
      <c r="J8366">
        <v>117</v>
      </c>
      <c r="K8366">
        <v>10751</v>
      </c>
      <c r="L8366">
        <v>11.5</v>
      </c>
      <c r="M8366" t="s">
        <v>31</v>
      </c>
      <c r="N8366">
        <v>7.1</v>
      </c>
      <c r="O8366">
        <v>3096</v>
      </c>
      <c r="P8366">
        <v>59</v>
      </c>
      <c r="Q8366" t="s">
        <v>27</v>
      </c>
      <c r="R8366" t="s">
        <v>32</v>
      </c>
    </row>
    <row r="8367" spans="1:18" x14ac:dyDescent="0.2">
      <c r="A8367">
        <v>8366</v>
      </c>
      <c r="B8367">
        <v>37</v>
      </c>
      <c r="C8367" t="str" cm="1">
        <f t="array" ref="C8367">_xlfn.IFS(B8367&lt;18, "Under 18", B8367&lt;=24, "18-24", B8367&lt;=34, "25-34", B8367&lt;=44, "35-44", B8367&lt;=54, "45-54", B8367&gt;=55, "55 and Over")</f>
        <v>35-44</v>
      </c>
      <c r="D8367" t="s">
        <v>25</v>
      </c>
      <c r="E8367">
        <v>196</v>
      </c>
      <c r="F8367">
        <v>55</v>
      </c>
      <c r="G8367" t="s">
        <v>30</v>
      </c>
      <c r="H8367">
        <v>98</v>
      </c>
      <c r="I8367">
        <v>704</v>
      </c>
      <c r="J8367">
        <v>90</v>
      </c>
      <c r="K8367">
        <v>3151</v>
      </c>
      <c r="L8367">
        <v>14.09</v>
      </c>
      <c r="M8367" t="s">
        <v>36</v>
      </c>
      <c r="N8367">
        <v>5.0999999999999996</v>
      </c>
      <c r="O8367">
        <v>3520</v>
      </c>
      <c r="P8367">
        <v>84</v>
      </c>
      <c r="Q8367" t="s">
        <v>34</v>
      </c>
      <c r="R8367" t="s">
        <v>28</v>
      </c>
    </row>
    <row r="8368" spans="1:18" x14ac:dyDescent="0.2">
      <c r="A8368">
        <v>8367</v>
      </c>
      <c r="B8368">
        <v>28</v>
      </c>
      <c r="C8368" t="str" cm="1">
        <f t="array" ref="C8368">_xlfn.IFS(B8368&lt;18, "Under 18", B8368&lt;=24, "18-24", B8368&lt;=34, "25-34", B8368&lt;=44, "35-44", B8368&lt;=54, "45-54", B8368&gt;=55, "55 and Over")</f>
        <v>25-34</v>
      </c>
      <c r="D8368" t="s">
        <v>20</v>
      </c>
      <c r="E8368">
        <v>176</v>
      </c>
      <c r="F8368">
        <v>73</v>
      </c>
      <c r="G8368" t="s">
        <v>26</v>
      </c>
      <c r="H8368">
        <v>57</v>
      </c>
      <c r="I8368">
        <v>562</v>
      </c>
      <c r="J8368">
        <v>133</v>
      </c>
      <c r="K8368">
        <v>2062</v>
      </c>
      <c r="L8368">
        <v>6.71</v>
      </c>
      <c r="M8368" t="s">
        <v>22</v>
      </c>
      <c r="N8368">
        <v>8.6</v>
      </c>
      <c r="O8368">
        <v>3408</v>
      </c>
      <c r="P8368">
        <v>76</v>
      </c>
      <c r="Q8368" t="s">
        <v>34</v>
      </c>
      <c r="R8368" t="s">
        <v>28</v>
      </c>
    </row>
    <row r="8369" spans="1:18" x14ac:dyDescent="0.2">
      <c r="A8369">
        <v>8368</v>
      </c>
      <c r="B8369">
        <v>18</v>
      </c>
      <c r="C8369" t="str" cm="1">
        <f t="array" ref="C8369">_xlfn.IFS(B8369&lt;18, "Under 18", B8369&lt;=24, "18-24", B8369&lt;=34, "25-34", B8369&lt;=44, "35-44", B8369&lt;=54, "45-54", B8369&gt;=55, "55 and Over")</f>
        <v>18-24</v>
      </c>
      <c r="D8369" t="s">
        <v>20</v>
      </c>
      <c r="E8369">
        <v>154</v>
      </c>
      <c r="F8369">
        <v>119</v>
      </c>
      <c r="G8369" t="s">
        <v>26</v>
      </c>
      <c r="H8369">
        <v>119</v>
      </c>
      <c r="I8369">
        <v>195</v>
      </c>
      <c r="J8369">
        <v>169</v>
      </c>
      <c r="K8369">
        <v>3574</v>
      </c>
      <c r="L8369">
        <v>8.77</v>
      </c>
      <c r="M8369" t="s">
        <v>31</v>
      </c>
      <c r="N8369">
        <v>6.8</v>
      </c>
      <c r="O8369">
        <v>3927</v>
      </c>
      <c r="P8369">
        <v>62</v>
      </c>
      <c r="Q8369" t="s">
        <v>23</v>
      </c>
      <c r="R8369" t="s">
        <v>24</v>
      </c>
    </row>
    <row r="8370" spans="1:18" x14ac:dyDescent="0.2">
      <c r="A8370">
        <v>8369</v>
      </c>
      <c r="B8370">
        <v>51</v>
      </c>
      <c r="C8370" t="str" cm="1">
        <f t="array" ref="C8370">_xlfn.IFS(B8370&lt;18, "Under 18", B8370&lt;=24, "18-24", B8370&lt;=34, "25-34", B8370&lt;=44, "35-44", B8370&lt;=54, "45-54", B8370&gt;=55, "55 and Over")</f>
        <v>45-54</v>
      </c>
      <c r="D8370" t="s">
        <v>29</v>
      </c>
      <c r="E8370">
        <v>175</v>
      </c>
      <c r="F8370">
        <v>90</v>
      </c>
      <c r="G8370" t="s">
        <v>30</v>
      </c>
      <c r="H8370">
        <v>61</v>
      </c>
      <c r="I8370">
        <v>448</v>
      </c>
      <c r="J8370">
        <v>99</v>
      </c>
      <c r="K8370">
        <v>19924</v>
      </c>
      <c r="L8370">
        <v>5.69</v>
      </c>
      <c r="M8370" t="s">
        <v>22</v>
      </c>
      <c r="N8370">
        <v>5.6</v>
      </c>
      <c r="O8370">
        <v>2230</v>
      </c>
      <c r="P8370">
        <v>51</v>
      </c>
      <c r="Q8370" t="s">
        <v>32</v>
      </c>
      <c r="R8370" t="s">
        <v>24</v>
      </c>
    </row>
    <row r="8371" spans="1:18" x14ac:dyDescent="0.2">
      <c r="A8371">
        <v>8370</v>
      </c>
      <c r="B8371">
        <v>24</v>
      </c>
      <c r="C8371" t="str" cm="1">
        <f t="array" ref="C8371">_xlfn.IFS(B8371&lt;18, "Under 18", B8371&lt;=24, "18-24", B8371&lt;=34, "25-34", B8371&lt;=44, "35-44", B8371&lt;=54, "45-54", B8371&gt;=55, "55 and Over")</f>
        <v>18-24</v>
      </c>
      <c r="D8371" t="s">
        <v>20</v>
      </c>
      <c r="E8371">
        <v>161</v>
      </c>
      <c r="F8371">
        <v>104</v>
      </c>
      <c r="G8371" t="s">
        <v>30</v>
      </c>
      <c r="H8371">
        <v>87</v>
      </c>
      <c r="I8371">
        <v>758</v>
      </c>
      <c r="J8371">
        <v>118</v>
      </c>
      <c r="K8371">
        <v>1063</v>
      </c>
      <c r="L8371">
        <v>4.8600000000000003</v>
      </c>
      <c r="M8371" t="s">
        <v>31</v>
      </c>
      <c r="N8371">
        <v>8.1999999999999993</v>
      </c>
      <c r="O8371">
        <v>2435</v>
      </c>
      <c r="P8371">
        <v>56</v>
      </c>
      <c r="Q8371" t="s">
        <v>27</v>
      </c>
      <c r="R8371" t="s">
        <v>24</v>
      </c>
    </row>
    <row r="8372" spans="1:18" x14ac:dyDescent="0.2">
      <c r="A8372">
        <v>8371</v>
      </c>
      <c r="B8372">
        <v>35</v>
      </c>
      <c r="C8372" t="str" cm="1">
        <f t="array" ref="C8372">_xlfn.IFS(B8372&lt;18, "Under 18", B8372&lt;=24, "18-24", B8372&lt;=34, "25-34", B8372&lt;=44, "35-44", B8372&lt;=54, "45-54", B8372&gt;=55, "55 and Over")</f>
        <v>35-44</v>
      </c>
      <c r="D8372" t="s">
        <v>20</v>
      </c>
      <c r="E8372">
        <v>179</v>
      </c>
      <c r="F8372">
        <v>116</v>
      </c>
      <c r="G8372" t="s">
        <v>33</v>
      </c>
      <c r="H8372">
        <v>31</v>
      </c>
      <c r="I8372">
        <v>762</v>
      </c>
      <c r="J8372">
        <v>126</v>
      </c>
      <c r="K8372">
        <v>13273</v>
      </c>
      <c r="L8372">
        <v>7.26</v>
      </c>
      <c r="M8372" t="s">
        <v>36</v>
      </c>
      <c r="N8372">
        <v>8.9</v>
      </c>
      <c r="O8372">
        <v>3965</v>
      </c>
      <c r="P8372">
        <v>76</v>
      </c>
      <c r="Q8372" t="s">
        <v>34</v>
      </c>
      <c r="R8372" t="s">
        <v>28</v>
      </c>
    </row>
    <row r="8373" spans="1:18" x14ac:dyDescent="0.2">
      <c r="A8373">
        <v>8372</v>
      </c>
      <c r="B8373">
        <v>41</v>
      </c>
      <c r="C8373" t="str" cm="1">
        <f t="array" ref="C8373">_xlfn.IFS(B8373&lt;18, "Under 18", B8373&lt;=24, "18-24", B8373&lt;=34, "25-34", B8373&lt;=44, "35-44", B8373&lt;=54, "45-54", B8373&gt;=55, "55 and Over")</f>
        <v>35-44</v>
      </c>
      <c r="D8373" t="s">
        <v>25</v>
      </c>
      <c r="E8373">
        <v>156</v>
      </c>
      <c r="F8373">
        <v>78</v>
      </c>
      <c r="G8373" t="s">
        <v>21</v>
      </c>
      <c r="H8373">
        <v>94</v>
      </c>
      <c r="I8373">
        <v>281</v>
      </c>
      <c r="J8373">
        <v>149</v>
      </c>
      <c r="K8373">
        <v>17990</v>
      </c>
      <c r="L8373">
        <v>5.18</v>
      </c>
      <c r="M8373" t="s">
        <v>36</v>
      </c>
      <c r="N8373">
        <v>4.2</v>
      </c>
      <c r="O8373">
        <v>2189</v>
      </c>
      <c r="P8373">
        <v>73</v>
      </c>
      <c r="Q8373" t="s">
        <v>27</v>
      </c>
      <c r="R8373" t="s">
        <v>24</v>
      </c>
    </row>
    <row r="8374" spans="1:18" x14ac:dyDescent="0.2">
      <c r="A8374">
        <v>8373</v>
      </c>
      <c r="B8374">
        <v>30</v>
      </c>
      <c r="C8374" t="str" cm="1">
        <f t="array" ref="C8374">_xlfn.IFS(B8374&lt;18, "Under 18", B8374&lt;=24, "18-24", B8374&lt;=34, "25-34", B8374&lt;=44, "35-44", B8374&lt;=54, "45-54", B8374&gt;=55, "55 and Over")</f>
        <v>25-34</v>
      </c>
      <c r="D8374" t="s">
        <v>20</v>
      </c>
      <c r="E8374">
        <v>157</v>
      </c>
      <c r="F8374">
        <v>76</v>
      </c>
      <c r="G8374" t="s">
        <v>35</v>
      </c>
      <c r="H8374">
        <v>50</v>
      </c>
      <c r="I8374">
        <v>413</v>
      </c>
      <c r="J8374">
        <v>167</v>
      </c>
      <c r="K8374">
        <v>5637</v>
      </c>
      <c r="L8374">
        <v>11.25</v>
      </c>
      <c r="M8374" t="s">
        <v>36</v>
      </c>
      <c r="N8374">
        <v>8.4</v>
      </c>
      <c r="O8374">
        <v>1839</v>
      </c>
      <c r="P8374">
        <v>86</v>
      </c>
      <c r="Q8374" t="s">
        <v>32</v>
      </c>
      <c r="R8374" t="s">
        <v>28</v>
      </c>
    </row>
    <row r="8375" spans="1:18" x14ac:dyDescent="0.2">
      <c r="A8375">
        <v>8374</v>
      </c>
      <c r="B8375">
        <v>29</v>
      </c>
      <c r="C8375" t="str" cm="1">
        <f t="array" ref="C8375">_xlfn.IFS(B8375&lt;18, "Under 18", B8375&lt;=24, "18-24", B8375&lt;=34, "25-34", B8375&lt;=44, "35-44", B8375&lt;=54, "45-54", B8375&gt;=55, "55 and Over")</f>
        <v>25-34</v>
      </c>
      <c r="D8375" t="s">
        <v>20</v>
      </c>
      <c r="E8375">
        <v>155</v>
      </c>
      <c r="F8375">
        <v>88</v>
      </c>
      <c r="G8375" t="s">
        <v>30</v>
      </c>
      <c r="H8375">
        <v>100</v>
      </c>
      <c r="I8375">
        <v>766</v>
      </c>
      <c r="J8375">
        <v>81</v>
      </c>
      <c r="K8375">
        <v>5375</v>
      </c>
      <c r="L8375">
        <v>12.06</v>
      </c>
      <c r="M8375" t="s">
        <v>22</v>
      </c>
      <c r="N8375">
        <v>4.0999999999999996</v>
      </c>
      <c r="O8375">
        <v>2140</v>
      </c>
      <c r="P8375">
        <v>88</v>
      </c>
      <c r="Q8375" t="s">
        <v>27</v>
      </c>
      <c r="R8375" t="s">
        <v>32</v>
      </c>
    </row>
    <row r="8376" spans="1:18" x14ac:dyDescent="0.2">
      <c r="A8376">
        <v>8375</v>
      </c>
      <c r="B8376">
        <v>41</v>
      </c>
      <c r="C8376" t="str" cm="1">
        <f t="array" ref="C8376">_xlfn.IFS(B8376&lt;18, "Under 18", B8376&lt;=24, "18-24", B8376&lt;=34, "25-34", B8376&lt;=44, "35-44", B8376&lt;=54, "45-54", B8376&gt;=55, "55 and Over")</f>
        <v>35-44</v>
      </c>
      <c r="D8376" t="s">
        <v>25</v>
      </c>
      <c r="E8376">
        <v>182</v>
      </c>
      <c r="F8376">
        <v>53</v>
      </c>
      <c r="G8376" t="s">
        <v>26</v>
      </c>
      <c r="H8376">
        <v>69</v>
      </c>
      <c r="I8376">
        <v>133</v>
      </c>
      <c r="J8376">
        <v>136</v>
      </c>
      <c r="K8376">
        <v>19625</v>
      </c>
      <c r="L8376">
        <v>4.4000000000000004</v>
      </c>
      <c r="M8376" t="s">
        <v>36</v>
      </c>
      <c r="N8376">
        <v>6</v>
      </c>
      <c r="O8376">
        <v>3493</v>
      </c>
      <c r="P8376">
        <v>79</v>
      </c>
      <c r="Q8376" t="s">
        <v>27</v>
      </c>
      <c r="R8376" t="s">
        <v>24</v>
      </c>
    </row>
    <row r="8377" spans="1:18" x14ac:dyDescent="0.2">
      <c r="A8377">
        <v>8376</v>
      </c>
      <c r="B8377">
        <v>56</v>
      </c>
      <c r="C8377" t="str" cm="1">
        <f t="array" ref="C8377">_xlfn.IFS(B8377&lt;18, "Under 18", B8377&lt;=24, "18-24", B8377&lt;=34, "25-34", B8377&lt;=44, "35-44", B8377&lt;=54, "45-54", B8377&gt;=55, "55 and Over")</f>
        <v>55 and Over</v>
      </c>
      <c r="D8377" t="s">
        <v>29</v>
      </c>
      <c r="E8377">
        <v>193</v>
      </c>
      <c r="F8377">
        <v>106</v>
      </c>
      <c r="G8377" t="s">
        <v>37</v>
      </c>
      <c r="H8377">
        <v>20</v>
      </c>
      <c r="I8377">
        <v>277</v>
      </c>
      <c r="J8377">
        <v>148</v>
      </c>
      <c r="K8377">
        <v>11065</v>
      </c>
      <c r="L8377">
        <v>10.89</v>
      </c>
      <c r="M8377" t="s">
        <v>31</v>
      </c>
      <c r="N8377">
        <v>7.1</v>
      </c>
      <c r="O8377">
        <v>3698</v>
      </c>
      <c r="P8377">
        <v>54</v>
      </c>
      <c r="Q8377" t="s">
        <v>27</v>
      </c>
      <c r="R8377" t="s">
        <v>32</v>
      </c>
    </row>
    <row r="8378" spans="1:18" x14ac:dyDescent="0.2">
      <c r="A8378">
        <v>8377</v>
      </c>
      <c r="B8378">
        <v>55</v>
      </c>
      <c r="C8378" t="str" cm="1">
        <f t="array" ref="C8378">_xlfn.IFS(B8378&lt;18, "Under 18", B8378&lt;=24, "18-24", B8378&lt;=34, "25-34", B8378&lt;=44, "35-44", B8378&lt;=54, "45-54", B8378&gt;=55, "55 and Over")</f>
        <v>55 and Over</v>
      </c>
      <c r="D8378" t="s">
        <v>20</v>
      </c>
      <c r="E8378">
        <v>166</v>
      </c>
      <c r="F8378">
        <v>102</v>
      </c>
      <c r="G8378" t="s">
        <v>30</v>
      </c>
      <c r="H8378">
        <v>63</v>
      </c>
      <c r="I8378">
        <v>611</v>
      </c>
      <c r="J8378">
        <v>147</v>
      </c>
      <c r="K8378">
        <v>9210</v>
      </c>
      <c r="L8378">
        <v>7.71</v>
      </c>
      <c r="M8378" t="s">
        <v>31</v>
      </c>
      <c r="N8378">
        <v>5.3</v>
      </c>
      <c r="O8378">
        <v>1999</v>
      </c>
      <c r="P8378">
        <v>58</v>
      </c>
      <c r="Q8378" t="s">
        <v>23</v>
      </c>
      <c r="R8378" t="s">
        <v>24</v>
      </c>
    </row>
    <row r="8379" spans="1:18" x14ac:dyDescent="0.2">
      <c r="A8379">
        <v>8378</v>
      </c>
      <c r="B8379">
        <v>57</v>
      </c>
      <c r="C8379" t="str" cm="1">
        <f t="array" ref="C8379">_xlfn.IFS(B8379&lt;18, "Under 18", B8379&lt;=24, "18-24", B8379&lt;=34, "25-34", B8379&lt;=44, "35-44", B8379&lt;=54, "45-54", B8379&gt;=55, "55 and Over")</f>
        <v>55 and Over</v>
      </c>
      <c r="D8379" t="s">
        <v>20</v>
      </c>
      <c r="E8379">
        <v>194</v>
      </c>
      <c r="F8379">
        <v>90</v>
      </c>
      <c r="G8379" t="s">
        <v>33</v>
      </c>
      <c r="H8379">
        <v>12</v>
      </c>
      <c r="I8379">
        <v>528</v>
      </c>
      <c r="J8379">
        <v>129</v>
      </c>
      <c r="K8379">
        <v>2696</v>
      </c>
      <c r="L8379">
        <v>9.52</v>
      </c>
      <c r="M8379" t="s">
        <v>36</v>
      </c>
      <c r="N8379">
        <v>7.2</v>
      </c>
      <c r="O8379">
        <v>3717</v>
      </c>
      <c r="P8379">
        <v>54</v>
      </c>
      <c r="Q8379" t="s">
        <v>23</v>
      </c>
      <c r="R8379" t="s">
        <v>28</v>
      </c>
    </row>
    <row r="8380" spans="1:18" x14ac:dyDescent="0.2">
      <c r="A8380">
        <v>8379</v>
      </c>
      <c r="B8380">
        <v>44</v>
      </c>
      <c r="C8380" t="str" cm="1">
        <f t="array" ref="C8380">_xlfn.IFS(B8380&lt;18, "Under 18", B8380&lt;=24, "18-24", B8380&lt;=34, "25-34", B8380&lt;=44, "35-44", B8380&lt;=54, "45-54", B8380&gt;=55, "55 and Over")</f>
        <v>35-44</v>
      </c>
      <c r="D8380" t="s">
        <v>29</v>
      </c>
      <c r="E8380">
        <v>164</v>
      </c>
      <c r="F8380">
        <v>93</v>
      </c>
      <c r="G8380" t="s">
        <v>33</v>
      </c>
      <c r="H8380">
        <v>32</v>
      </c>
      <c r="I8380">
        <v>637</v>
      </c>
      <c r="J8380">
        <v>154</v>
      </c>
      <c r="K8380">
        <v>8151</v>
      </c>
      <c r="L8380">
        <v>9.33</v>
      </c>
      <c r="M8380" t="s">
        <v>22</v>
      </c>
      <c r="N8380">
        <v>8.4</v>
      </c>
      <c r="O8380">
        <v>2801</v>
      </c>
      <c r="P8380">
        <v>70</v>
      </c>
      <c r="Q8380" t="s">
        <v>34</v>
      </c>
      <c r="R8380" t="s">
        <v>32</v>
      </c>
    </row>
    <row r="8381" spans="1:18" x14ac:dyDescent="0.2">
      <c r="A8381">
        <v>8380</v>
      </c>
      <c r="B8381">
        <v>38</v>
      </c>
      <c r="C8381" t="str" cm="1">
        <f t="array" ref="C8381">_xlfn.IFS(B8381&lt;18, "Under 18", B8381&lt;=24, "18-24", B8381&lt;=34, "25-34", B8381&lt;=44, "35-44", B8381&lt;=54, "45-54", B8381&gt;=55, "55 and Over")</f>
        <v>35-44</v>
      </c>
      <c r="D8381" t="s">
        <v>20</v>
      </c>
      <c r="E8381">
        <v>157</v>
      </c>
      <c r="F8381">
        <v>80</v>
      </c>
      <c r="G8381" t="s">
        <v>21</v>
      </c>
      <c r="H8381">
        <v>115</v>
      </c>
      <c r="I8381">
        <v>796</v>
      </c>
      <c r="J8381">
        <v>142</v>
      </c>
      <c r="K8381">
        <v>18042</v>
      </c>
      <c r="L8381">
        <v>7.39</v>
      </c>
      <c r="M8381" t="s">
        <v>31</v>
      </c>
      <c r="N8381">
        <v>8.4</v>
      </c>
      <c r="O8381">
        <v>3499</v>
      </c>
      <c r="P8381">
        <v>69</v>
      </c>
      <c r="Q8381" t="s">
        <v>34</v>
      </c>
      <c r="R8381" t="s">
        <v>28</v>
      </c>
    </row>
    <row r="8382" spans="1:18" x14ac:dyDescent="0.2">
      <c r="A8382">
        <v>8381</v>
      </c>
      <c r="B8382">
        <v>44</v>
      </c>
      <c r="C8382" t="str" cm="1">
        <f t="array" ref="C8382">_xlfn.IFS(B8382&lt;18, "Under 18", B8382&lt;=24, "18-24", B8382&lt;=34, "25-34", B8382&lt;=44, "35-44", B8382&lt;=54, "45-54", B8382&gt;=55, "55 and Over")</f>
        <v>35-44</v>
      </c>
      <c r="D8382" t="s">
        <v>20</v>
      </c>
      <c r="E8382">
        <v>160</v>
      </c>
      <c r="F8382">
        <v>67</v>
      </c>
      <c r="G8382" t="s">
        <v>35</v>
      </c>
      <c r="H8382">
        <v>16</v>
      </c>
      <c r="I8382">
        <v>403</v>
      </c>
      <c r="J8382">
        <v>109</v>
      </c>
      <c r="K8382">
        <v>17570</v>
      </c>
      <c r="L8382">
        <v>0.66</v>
      </c>
      <c r="M8382" t="s">
        <v>36</v>
      </c>
      <c r="N8382">
        <v>6.7</v>
      </c>
      <c r="O8382">
        <v>2994</v>
      </c>
      <c r="P8382">
        <v>78</v>
      </c>
      <c r="Q8382" t="s">
        <v>23</v>
      </c>
      <c r="R8382" t="s">
        <v>28</v>
      </c>
    </row>
    <row r="8383" spans="1:18" x14ac:dyDescent="0.2">
      <c r="A8383">
        <v>8382</v>
      </c>
      <c r="B8383">
        <v>46</v>
      </c>
      <c r="C8383" t="str" cm="1">
        <f t="array" ref="C8383">_xlfn.IFS(B8383&lt;18, "Under 18", B8383&lt;=24, "18-24", B8383&lt;=34, "25-34", B8383&lt;=44, "35-44", B8383&lt;=54, "45-54", B8383&gt;=55, "55 and Over")</f>
        <v>45-54</v>
      </c>
      <c r="D8383" t="s">
        <v>25</v>
      </c>
      <c r="E8383">
        <v>153</v>
      </c>
      <c r="F8383">
        <v>80</v>
      </c>
      <c r="G8383" t="s">
        <v>21</v>
      </c>
      <c r="H8383">
        <v>81</v>
      </c>
      <c r="I8383">
        <v>389</v>
      </c>
      <c r="J8383">
        <v>80</v>
      </c>
      <c r="K8383">
        <v>19961</v>
      </c>
      <c r="L8383">
        <v>8.83</v>
      </c>
      <c r="M8383" t="s">
        <v>36</v>
      </c>
      <c r="N8383">
        <v>6.5</v>
      </c>
      <c r="O8383">
        <v>2509</v>
      </c>
      <c r="P8383">
        <v>68</v>
      </c>
      <c r="Q8383" t="s">
        <v>32</v>
      </c>
      <c r="R8383" t="s">
        <v>32</v>
      </c>
    </row>
    <row r="8384" spans="1:18" x14ac:dyDescent="0.2">
      <c r="A8384">
        <v>8383</v>
      </c>
      <c r="B8384">
        <v>32</v>
      </c>
      <c r="C8384" t="str" cm="1">
        <f t="array" ref="C8384">_xlfn.IFS(B8384&lt;18, "Under 18", B8384&lt;=24, "18-24", B8384&lt;=34, "25-34", B8384&lt;=44, "35-44", B8384&lt;=54, "45-54", B8384&gt;=55, "55 and Over")</f>
        <v>25-34</v>
      </c>
      <c r="D8384" t="s">
        <v>20</v>
      </c>
      <c r="E8384">
        <v>173</v>
      </c>
      <c r="F8384">
        <v>56</v>
      </c>
      <c r="G8384" t="s">
        <v>37</v>
      </c>
      <c r="H8384">
        <v>28</v>
      </c>
      <c r="I8384">
        <v>812</v>
      </c>
      <c r="J8384">
        <v>159</v>
      </c>
      <c r="K8384">
        <v>15599</v>
      </c>
      <c r="L8384">
        <v>13.82</v>
      </c>
      <c r="M8384" t="s">
        <v>36</v>
      </c>
      <c r="N8384">
        <v>4.3</v>
      </c>
      <c r="O8384">
        <v>3666</v>
      </c>
      <c r="P8384">
        <v>89</v>
      </c>
      <c r="Q8384" t="s">
        <v>32</v>
      </c>
      <c r="R8384" t="s">
        <v>32</v>
      </c>
    </row>
    <row r="8385" spans="1:18" x14ac:dyDescent="0.2">
      <c r="A8385">
        <v>8384</v>
      </c>
      <c r="B8385">
        <v>53</v>
      </c>
      <c r="C8385" t="str" cm="1">
        <f t="array" ref="C8385">_xlfn.IFS(B8385&lt;18, "Under 18", B8385&lt;=24, "18-24", B8385&lt;=34, "25-34", B8385&lt;=44, "35-44", B8385&lt;=54, "45-54", B8385&gt;=55, "55 and Over")</f>
        <v>45-54</v>
      </c>
      <c r="D8385" t="s">
        <v>29</v>
      </c>
      <c r="E8385">
        <v>188</v>
      </c>
      <c r="F8385">
        <v>83</v>
      </c>
      <c r="G8385" t="s">
        <v>35</v>
      </c>
      <c r="H8385">
        <v>63</v>
      </c>
      <c r="I8385">
        <v>536</v>
      </c>
      <c r="J8385">
        <v>111</v>
      </c>
      <c r="K8385">
        <v>14963</v>
      </c>
      <c r="L8385">
        <v>10.34</v>
      </c>
      <c r="M8385" t="s">
        <v>31</v>
      </c>
      <c r="N8385">
        <v>7.4</v>
      </c>
      <c r="O8385">
        <v>2220</v>
      </c>
      <c r="P8385">
        <v>65</v>
      </c>
      <c r="Q8385" t="s">
        <v>23</v>
      </c>
      <c r="R8385" t="s">
        <v>32</v>
      </c>
    </row>
    <row r="8386" spans="1:18" x14ac:dyDescent="0.2">
      <c r="A8386">
        <v>8385</v>
      </c>
      <c r="B8386">
        <v>29</v>
      </c>
      <c r="C8386" t="str" cm="1">
        <f t="array" ref="C8386">_xlfn.IFS(B8386&lt;18, "Under 18", B8386&lt;=24, "18-24", B8386&lt;=34, "25-34", B8386&lt;=44, "35-44", B8386&lt;=54, "45-54", B8386&gt;=55, "55 and Over")</f>
        <v>25-34</v>
      </c>
      <c r="D8386" t="s">
        <v>25</v>
      </c>
      <c r="E8386">
        <v>151</v>
      </c>
      <c r="F8386">
        <v>100</v>
      </c>
      <c r="G8386" t="s">
        <v>30</v>
      </c>
      <c r="H8386">
        <v>70</v>
      </c>
      <c r="I8386">
        <v>423</v>
      </c>
      <c r="J8386">
        <v>164</v>
      </c>
      <c r="K8386">
        <v>10203</v>
      </c>
      <c r="L8386">
        <v>8.6</v>
      </c>
      <c r="M8386" t="s">
        <v>22</v>
      </c>
      <c r="N8386">
        <v>5</v>
      </c>
      <c r="O8386">
        <v>2844</v>
      </c>
      <c r="P8386">
        <v>72</v>
      </c>
      <c r="Q8386" t="s">
        <v>27</v>
      </c>
      <c r="R8386" t="s">
        <v>32</v>
      </c>
    </row>
    <row r="8387" spans="1:18" x14ac:dyDescent="0.2">
      <c r="A8387">
        <v>8386</v>
      </c>
      <c r="B8387">
        <v>23</v>
      </c>
      <c r="C8387" t="str" cm="1">
        <f t="array" ref="C8387">_xlfn.IFS(B8387&lt;18, "Under 18", B8387&lt;=24, "18-24", B8387&lt;=34, "25-34", B8387&lt;=44, "35-44", B8387&lt;=54, "45-54", B8387&gt;=55, "55 and Over")</f>
        <v>18-24</v>
      </c>
      <c r="D8387" t="s">
        <v>20</v>
      </c>
      <c r="E8387">
        <v>190</v>
      </c>
      <c r="F8387">
        <v>62</v>
      </c>
      <c r="G8387" t="s">
        <v>37</v>
      </c>
      <c r="H8387">
        <v>68</v>
      </c>
      <c r="I8387">
        <v>456</v>
      </c>
      <c r="J8387">
        <v>100</v>
      </c>
      <c r="K8387">
        <v>18689</v>
      </c>
      <c r="L8387">
        <v>3.23</v>
      </c>
      <c r="M8387" t="s">
        <v>22</v>
      </c>
      <c r="N8387">
        <v>9.8000000000000007</v>
      </c>
      <c r="O8387">
        <v>3073</v>
      </c>
      <c r="P8387">
        <v>52</v>
      </c>
      <c r="Q8387" t="s">
        <v>34</v>
      </c>
      <c r="R8387" t="s">
        <v>28</v>
      </c>
    </row>
    <row r="8388" spans="1:18" x14ac:dyDescent="0.2">
      <c r="A8388">
        <v>8387</v>
      </c>
      <c r="B8388">
        <v>54</v>
      </c>
      <c r="C8388" t="str" cm="1">
        <f t="array" ref="C8388">_xlfn.IFS(B8388&lt;18, "Under 18", B8388&lt;=24, "18-24", B8388&lt;=34, "25-34", B8388&lt;=44, "35-44", B8388&lt;=54, "45-54", B8388&gt;=55, "55 and Over")</f>
        <v>45-54</v>
      </c>
      <c r="D8388" t="s">
        <v>25</v>
      </c>
      <c r="E8388">
        <v>188</v>
      </c>
      <c r="F8388">
        <v>54</v>
      </c>
      <c r="G8388" t="s">
        <v>21</v>
      </c>
      <c r="H8388">
        <v>105</v>
      </c>
      <c r="I8388">
        <v>124</v>
      </c>
      <c r="J8388">
        <v>99</v>
      </c>
      <c r="K8388">
        <v>11751</v>
      </c>
      <c r="L8388">
        <v>3.37</v>
      </c>
      <c r="M8388" t="s">
        <v>22</v>
      </c>
      <c r="N8388">
        <v>4.5999999999999996</v>
      </c>
      <c r="O8388">
        <v>3911</v>
      </c>
      <c r="P8388">
        <v>88</v>
      </c>
      <c r="Q8388" t="s">
        <v>27</v>
      </c>
      <c r="R8388" t="s">
        <v>32</v>
      </c>
    </row>
    <row r="8389" spans="1:18" x14ac:dyDescent="0.2">
      <c r="A8389">
        <v>8388</v>
      </c>
      <c r="B8389">
        <v>40</v>
      </c>
      <c r="C8389" t="str" cm="1">
        <f t="array" ref="C8389">_xlfn.IFS(B8389&lt;18, "Under 18", B8389&lt;=24, "18-24", B8389&lt;=34, "25-34", B8389&lt;=44, "35-44", B8389&lt;=54, "45-54", B8389&gt;=55, "55 and Over")</f>
        <v>35-44</v>
      </c>
      <c r="D8389" t="s">
        <v>25</v>
      </c>
      <c r="E8389">
        <v>185</v>
      </c>
      <c r="F8389">
        <v>67</v>
      </c>
      <c r="G8389" t="s">
        <v>21</v>
      </c>
      <c r="H8389">
        <v>32</v>
      </c>
      <c r="I8389">
        <v>126</v>
      </c>
      <c r="J8389">
        <v>164</v>
      </c>
      <c r="K8389">
        <v>14847</v>
      </c>
      <c r="L8389">
        <v>9.65</v>
      </c>
      <c r="M8389" t="s">
        <v>31</v>
      </c>
      <c r="N8389">
        <v>9.1</v>
      </c>
      <c r="O8389">
        <v>1840</v>
      </c>
      <c r="P8389">
        <v>70</v>
      </c>
      <c r="Q8389" t="s">
        <v>23</v>
      </c>
      <c r="R8389" t="s">
        <v>32</v>
      </c>
    </row>
    <row r="8390" spans="1:18" x14ac:dyDescent="0.2">
      <c r="A8390">
        <v>8389</v>
      </c>
      <c r="B8390">
        <v>44</v>
      </c>
      <c r="C8390" t="str" cm="1">
        <f t="array" ref="C8390">_xlfn.IFS(B8390&lt;18, "Under 18", B8390&lt;=24, "18-24", B8390&lt;=34, "25-34", B8390&lt;=44, "35-44", B8390&lt;=54, "45-54", B8390&gt;=55, "55 and Over")</f>
        <v>35-44</v>
      </c>
      <c r="D8390" t="s">
        <v>29</v>
      </c>
      <c r="E8390">
        <v>164</v>
      </c>
      <c r="F8390">
        <v>56</v>
      </c>
      <c r="G8390" t="s">
        <v>21</v>
      </c>
      <c r="H8390">
        <v>59</v>
      </c>
      <c r="I8390">
        <v>840</v>
      </c>
      <c r="J8390">
        <v>142</v>
      </c>
      <c r="K8390">
        <v>1634</v>
      </c>
      <c r="L8390">
        <v>7.27</v>
      </c>
      <c r="M8390" t="s">
        <v>22</v>
      </c>
      <c r="N8390">
        <v>5.2</v>
      </c>
      <c r="O8390">
        <v>2591</v>
      </c>
      <c r="P8390">
        <v>80</v>
      </c>
      <c r="Q8390" t="s">
        <v>27</v>
      </c>
      <c r="R8390" t="s">
        <v>32</v>
      </c>
    </row>
    <row r="8391" spans="1:18" x14ac:dyDescent="0.2">
      <c r="A8391">
        <v>8390</v>
      </c>
      <c r="B8391">
        <v>22</v>
      </c>
      <c r="C8391" t="str" cm="1">
        <f t="array" ref="C8391">_xlfn.IFS(B8391&lt;18, "Under 18", B8391&lt;=24, "18-24", B8391&lt;=34, "25-34", B8391&lt;=44, "35-44", B8391&lt;=54, "45-54", B8391&gt;=55, "55 and Over")</f>
        <v>18-24</v>
      </c>
      <c r="D8391" t="s">
        <v>20</v>
      </c>
      <c r="E8391">
        <v>167</v>
      </c>
      <c r="F8391">
        <v>115</v>
      </c>
      <c r="G8391" t="s">
        <v>37</v>
      </c>
      <c r="H8391">
        <v>48</v>
      </c>
      <c r="I8391">
        <v>710</v>
      </c>
      <c r="J8391">
        <v>161</v>
      </c>
      <c r="K8391">
        <v>14089</v>
      </c>
      <c r="L8391">
        <v>2.7</v>
      </c>
      <c r="M8391" t="s">
        <v>36</v>
      </c>
      <c r="N8391">
        <v>8.3000000000000007</v>
      </c>
      <c r="O8391">
        <v>3765</v>
      </c>
      <c r="P8391">
        <v>62</v>
      </c>
      <c r="Q8391" t="s">
        <v>32</v>
      </c>
      <c r="R8391" t="s">
        <v>24</v>
      </c>
    </row>
    <row r="8392" spans="1:18" x14ac:dyDescent="0.2">
      <c r="A8392">
        <v>8391</v>
      </c>
      <c r="B8392">
        <v>22</v>
      </c>
      <c r="C8392" t="str" cm="1">
        <f t="array" ref="C8392">_xlfn.IFS(B8392&lt;18, "Under 18", B8392&lt;=24, "18-24", B8392&lt;=34, "25-34", B8392&lt;=44, "35-44", B8392&lt;=54, "45-54", B8392&gt;=55, "55 and Over")</f>
        <v>18-24</v>
      </c>
      <c r="D8392" t="s">
        <v>20</v>
      </c>
      <c r="E8392">
        <v>169</v>
      </c>
      <c r="F8392">
        <v>112</v>
      </c>
      <c r="G8392" t="s">
        <v>37</v>
      </c>
      <c r="H8392">
        <v>68</v>
      </c>
      <c r="I8392">
        <v>819</v>
      </c>
      <c r="J8392">
        <v>104</v>
      </c>
      <c r="K8392">
        <v>8081</v>
      </c>
      <c r="L8392">
        <v>4.75</v>
      </c>
      <c r="M8392" t="s">
        <v>31</v>
      </c>
      <c r="N8392">
        <v>6.8</v>
      </c>
      <c r="O8392">
        <v>3560</v>
      </c>
      <c r="P8392">
        <v>84</v>
      </c>
      <c r="Q8392" t="s">
        <v>23</v>
      </c>
      <c r="R8392" t="s">
        <v>24</v>
      </c>
    </row>
    <row r="8393" spans="1:18" x14ac:dyDescent="0.2">
      <c r="A8393">
        <v>8392</v>
      </c>
      <c r="B8393">
        <v>54</v>
      </c>
      <c r="C8393" t="str" cm="1">
        <f t="array" ref="C8393">_xlfn.IFS(B8393&lt;18, "Under 18", B8393&lt;=24, "18-24", B8393&lt;=34, "25-34", B8393&lt;=44, "35-44", B8393&lt;=54, "45-54", B8393&gt;=55, "55 and Over")</f>
        <v>45-54</v>
      </c>
      <c r="D8393" t="s">
        <v>25</v>
      </c>
      <c r="E8393">
        <v>157</v>
      </c>
      <c r="F8393">
        <v>88</v>
      </c>
      <c r="G8393" t="s">
        <v>35</v>
      </c>
      <c r="H8393">
        <v>40</v>
      </c>
      <c r="I8393">
        <v>260</v>
      </c>
      <c r="J8393">
        <v>178</v>
      </c>
      <c r="K8393">
        <v>12881</v>
      </c>
      <c r="L8393">
        <v>14.22</v>
      </c>
      <c r="M8393" t="s">
        <v>36</v>
      </c>
      <c r="N8393">
        <v>4.7</v>
      </c>
      <c r="O8393">
        <v>3593</v>
      </c>
      <c r="P8393">
        <v>77</v>
      </c>
      <c r="Q8393" t="s">
        <v>27</v>
      </c>
      <c r="R8393" t="s">
        <v>28</v>
      </c>
    </row>
    <row r="8394" spans="1:18" x14ac:dyDescent="0.2">
      <c r="A8394">
        <v>8393</v>
      </c>
      <c r="B8394">
        <v>23</v>
      </c>
      <c r="C8394" t="str" cm="1">
        <f t="array" ref="C8394">_xlfn.IFS(B8394&lt;18, "Under 18", B8394&lt;=24, "18-24", B8394&lt;=34, "25-34", B8394&lt;=44, "35-44", B8394&lt;=54, "45-54", B8394&gt;=55, "55 and Over")</f>
        <v>18-24</v>
      </c>
      <c r="D8394" t="s">
        <v>20</v>
      </c>
      <c r="E8394">
        <v>173</v>
      </c>
      <c r="F8394">
        <v>80</v>
      </c>
      <c r="G8394" t="s">
        <v>37</v>
      </c>
      <c r="H8394">
        <v>84</v>
      </c>
      <c r="I8394">
        <v>525</v>
      </c>
      <c r="J8394">
        <v>87</v>
      </c>
      <c r="K8394">
        <v>13504</v>
      </c>
      <c r="L8394">
        <v>3</v>
      </c>
      <c r="M8394" t="s">
        <v>36</v>
      </c>
      <c r="N8394">
        <v>6.1</v>
      </c>
      <c r="O8394">
        <v>3983</v>
      </c>
      <c r="P8394">
        <v>60</v>
      </c>
      <c r="Q8394" t="s">
        <v>27</v>
      </c>
      <c r="R8394" t="s">
        <v>28</v>
      </c>
    </row>
    <row r="8395" spans="1:18" x14ac:dyDescent="0.2">
      <c r="A8395">
        <v>8394</v>
      </c>
      <c r="B8395">
        <v>56</v>
      </c>
      <c r="C8395" t="str" cm="1">
        <f t="array" ref="C8395">_xlfn.IFS(B8395&lt;18, "Under 18", B8395&lt;=24, "18-24", B8395&lt;=34, "25-34", B8395&lt;=44, "35-44", B8395&lt;=54, "45-54", B8395&gt;=55, "55 and Over")</f>
        <v>55 and Over</v>
      </c>
      <c r="D8395" t="s">
        <v>20</v>
      </c>
      <c r="E8395">
        <v>188</v>
      </c>
      <c r="F8395">
        <v>116</v>
      </c>
      <c r="G8395" t="s">
        <v>21</v>
      </c>
      <c r="H8395">
        <v>44</v>
      </c>
      <c r="I8395">
        <v>247</v>
      </c>
      <c r="J8395">
        <v>142</v>
      </c>
      <c r="K8395">
        <v>17670</v>
      </c>
      <c r="L8395">
        <v>3.79</v>
      </c>
      <c r="M8395" t="s">
        <v>31</v>
      </c>
      <c r="N8395">
        <v>6.9</v>
      </c>
      <c r="O8395">
        <v>1928</v>
      </c>
      <c r="P8395">
        <v>68</v>
      </c>
      <c r="Q8395" t="s">
        <v>32</v>
      </c>
      <c r="R8395" t="s">
        <v>28</v>
      </c>
    </row>
    <row r="8396" spans="1:18" x14ac:dyDescent="0.2">
      <c r="A8396">
        <v>8395</v>
      </c>
      <c r="B8396">
        <v>35</v>
      </c>
      <c r="C8396" t="str" cm="1">
        <f t="array" ref="C8396">_xlfn.IFS(B8396&lt;18, "Under 18", B8396&lt;=24, "18-24", B8396&lt;=34, "25-34", B8396&lt;=44, "35-44", B8396&lt;=54, "45-54", B8396&gt;=55, "55 and Over")</f>
        <v>35-44</v>
      </c>
      <c r="D8396" t="s">
        <v>29</v>
      </c>
      <c r="E8396">
        <v>180</v>
      </c>
      <c r="F8396">
        <v>71</v>
      </c>
      <c r="G8396" t="s">
        <v>33</v>
      </c>
      <c r="H8396">
        <v>42</v>
      </c>
      <c r="I8396">
        <v>420</v>
      </c>
      <c r="J8396">
        <v>110</v>
      </c>
      <c r="K8396">
        <v>16556</v>
      </c>
      <c r="L8396">
        <v>6.82</v>
      </c>
      <c r="M8396" t="s">
        <v>31</v>
      </c>
      <c r="N8396">
        <v>5</v>
      </c>
      <c r="O8396">
        <v>3569</v>
      </c>
      <c r="P8396">
        <v>69</v>
      </c>
      <c r="Q8396" t="s">
        <v>23</v>
      </c>
      <c r="R8396" t="s">
        <v>24</v>
      </c>
    </row>
    <row r="8397" spans="1:18" x14ac:dyDescent="0.2">
      <c r="A8397">
        <v>8396</v>
      </c>
      <c r="B8397">
        <v>29</v>
      </c>
      <c r="C8397" t="str" cm="1">
        <f t="array" ref="C8397">_xlfn.IFS(B8397&lt;18, "Under 18", B8397&lt;=24, "18-24", B8397&lt;=34, "25-34", B8397&lt;=44, "35-44", B8397&lt;=54, "45-54", B8397&gt;=55, "55 and Over")</f>
        <v>25-34</v>
      </c>
      <c r="D8397" t="s">
        <v>25</v>
      </c>
      <c r="E8397">
        <v>166</v>
      </c>
      <c r="F8397">
        <v>70</v>
      </c>
      <c r="G8397" t="s">
        <v>33</v>
      </c>
      <c r="H8397">
        <v>49</v>
      </c>
      <c r="I8397">
        <v>232</v>
      </c>
      <c r="J8397">
        <v>152</v>
      </c>
      <c r="K8397">
        <v>5614</v>
      </c>
      <c r="L8397">
        <v>3.34</v>
      </c>
      <c r="M8397" t="s">
        <v>36</v>
      </c>
      <c r="N8397">
        <v>8.9</v>
      </c>
      <c r="O8397">
        <v>2426</v>
      </c>
      <c r="P8397">
        <v>62</v>
      </c>
      <c r="Q8397" t="s">
        <v>32</v>
      </c>
      <c r="R8397" t="s">
        <v>24</v>
      </c>
    </row>
    <row r="8398" spans="1:18" x14ac:dyDescent="0.2">
      <c r="A8398">
        <v>8397</v>
      </c>
      <c r="B8398">
        <v>50</v>
      </c>
      <c r="C8398" t="str" cm="1">
        <f t="array" ref="C8398">_xlfn.IFS(B8398&lt;18, "Under 18", B8398&lt;=24, "18-24", B8398&lt;=34, "25-34", B8398&lt;=44, "35-44", B8398&lt;=54, "45-54", B8398&gt;=55, "55 and Over")</f>
        <v>45-54</v>
      </c>
      <c r="D8398" t="s">
        <v>29</v>
      </c>
      <c r="E8398">
        <v>151</v>
      </c>
      <c r="F8398">
        <v>104</v>
      </c>
      <c r="G8398" t="s">
        <v>33</v>
      </c>
      <c r="H8398">
        <v>65</v>
      </c>
      <c r="I8398">
        <v>101</v>
      </c>
      <c r="J8398">
        <v>167</v>
      </c>
      <c r="K8398">
        <v>6205</v>
      </c>
      <c r="L8398">
        <v>14.02</v>
      </c>
      <c r="M8398" t="s">
        <v>22</v>
      </c>
      <c r="N8398">
        <v>5.4</v>
      </c>
      <c r="O8398">
        <v>2764</v>
      </c>
      <c r="P8398">
        <v>58</v>
      </c>
      <c r="Q8398" t="s">
        <v>34</v>
      </c>
      <c r="R8398" t="s">
        <v>28</v>
      </c>
    </row>
    <row r="8399" spans="1:18" x14ac:dyDescent="0.2">
      <c r="A8399">
        <v>8398</v>
      </c>
      <c r="B8399">
        <v>40</v>
      </c>
      <c r="C8399" t="str" cm="1">
        <f t="array" ref="C8399">_xlfn.IFS(B8399&lt;18, "Under 18", B8399&lt;=24, "18-24", B8399&lt;=34, "25-34", B8399&lt;=44, "35-44", B8399&lt;=54, "45-54", B8399&gt;=55, "55 and Over")</f>
        <v>35-44</v>
      </c>
      <c r="D8399" t="s">
        <v>20</v>
      </c>
      <c r="E8399">
        <v>154</v>
      </c>
      <c r="F8399">
        <v>76</v>
      </c>
      <c r="G8399" t="s">
        <v>37</v>
      </c>
      <c r="H8399">
        <v>18</v>
      </c>
      <c r="I8399">
        <v>196</v>
      </c>
      <c r="J8399">
        <v>87</v>
      </c>
      <c r="K8399">
        <v>18114</v>
      </c>
      <c r="L8399">
        <v>11.04</v>
      </c>
      <c r="M8399" t="s">
        <v>36</v>
      </c>
      <c r="N8399">
        <v>5.8</v>
      </c>
      <c r="O8399">
        <v>2548</v>
      </c>
      <c r="P8399">
        <v>82</v>
      </c>
      <c r="Q8399" t="s">
        <v>32</v>
      </c>
      <c r="R8399" t="s">
        <v>28</v>
      </c>
    </row>
    <row r="8400" spans="1:18" x14ac:dyDescent="0.2">
      <c r="A8400">
        <v>8399</v>
      </c>
      <c r="B8400">
        <v>19</v>
      </c>
      <c r="C8400" t="str" cm="1">
        <f t="array" ref="C8400">_xlfn.IFS(B8400&lt;18, "Under 18", B8400&lt;=24, "18-24", B8400&lt;=34, "25-34", B8400&lt;=44, "35-44", B8400&lt;=54, "45-54", B8400&gt;=55, "55 and Over")</f>
        <v>18-24</v>
      </c>
      <c r="D8400" t="s">
        <v>20</v>
      </c>
      <c r="E8400">
        <v>166</v>
      </c>
      <c r="F8400">
        <v>86</v>
      </c>
      <c r="G8400" t="s">
        <v>30</v>
      </c>
      <c r="H8400">
        <v>68</v>
      </c>
      <c r="I8400">
        <v>709</v>
      </c>
      <c r="J8400">
        <v>120</v>
      </c>
      <c r="K8400">
        <v>3088</v>
      </c>
      <c r="L8400">
        <v>5.82</v>
      </c>
      <c r="M8400" t="s">
        <v>22</v>
      </c>
      <c r="N8400">
        <v>8.9</v>
      </c>
      <c r="O8400">
        <v>2686</v>
      </c>
      <c r="P8400">
        <v>52</v>
      </c>
      <c r="Q8400" t="s">
        <v>32</v>
      </c>
      <c r="R8400" t="s">
        <v>28</v>
      </c>
    </row>
    <row r="8401" spans="1:18" x14ac:dyDescent="0.2">
      <c r="A8401">
        <v>8400</v>
      </c>
      <c r="B8401">
        <v>29</v>
      </c>
      <c r="C8401" t="str" cm="1">
        <f t="array" ref="C8401">_xlfn.IFS(B8401&lt;18, "Under 18", B8401&lt;=24, "18-24", B8401&lt;=34, "25-34", B8401&lt;=44, "35-44", B8401&lt;=54, "45-54", B8401&gt;=55, "55 and Over")</f>
        <v>25-34</v>
      </c>
      <c r="D8401" t="s">
        <v>20</v>
      </c>
      <c r="E8401">
        <v>188</v>
      </c>
      <c r="F8401">
        <v>76</v>
      </c>
      <c r="G8401" t="s">
        <v>26</v>
      </c>
      <c r="H8401">
        <v>108</v>
      </c>
      <c r="I8401">
        <v>764</v>
      </c>
      <c r="J8401">
        <v>81</v>
      </c>
      <c r="K8401">
        <v>12003</v>
      </c>
      <c r="L8401">
        <v>7.79</v>
      </c>
      <c r="M8401" t="s">
        <v>22</v>
      </c>
      <c r="N8401">
        <v>8.6999999999999993</v>
      </c>
      <c r="O8401">
        <v>2163</v>
      </c>
      <c r="P8401">
        <v>64</v>
      </c>
      <c r="Q8401" t="s">
        <v>23</v>
      </c>
      <c r="R8401" t="s">
        <v>28</v>
      </c>
    </row>
    <row r="8402" spans="1:18" x14ac:dyDescent="0.2">
      <c r="A8402">
        <v>8401</v>
      </c>
      <c r="B8402">
        <v>42</v>
      </c>
      <c r="C8402" t="str" cm="1">
        <f t="array" ref="C8402">_xlfn.IFS(B8402&lt;18, "Under 18", B8402&lt;=24, "18-24", B8402&lt;=34, "25-34", B8402&lt;=44, "35-44", B8402&lt;=54, "45-54", B8402&gt;=55, "55 and Over")</f>
        <v>35-44</v>
      </c>
      <c r="D8402" t="s">
        <v>20</v>
      </c>
      <c r="E8402">
        <v>154</v>
      </c>
      <c r="F8402">
        <v>106</v>
      </c>
      <c r="G8402" t="s">
        <v>26</v>
      </c>
      <c r="H8402">
        <v>26</v>
      </c>
      <c r="I8402">
        <v>995</v>
      </c>
      <c r="J8402">
        <v>83</v>
      </c>
      <c r="K8402">
        <v>12632</v>
      </c>
      <c r="L8402">
        <v>3.01</v>
      </c>
      <c r="M8402" t="s">
        <v>22</v>
      </c>
      <c r="N8402">
        <v>6.6</v>
      </c>
      <c r="O8402">
        <v>1944</v>
      </c>
      <c r="P8402">
        <v>61</v>
      </c>
      <c r="Q8402" t="s">
        <v>32</v>
      </c>
      <c r="R8402" t="s">
        <v>32</v>
      </c>
    </row>
    <row r="8403" spans="1:18" x14ac:dyDescent="0.2">
      <c r="A8403">
        <v>8402</v>
      </c>
      <c r="B8403">
        <v>23</v>
      </c>
      <c r="C8403" t="str" cm="1">
        <f t="array" ref="C8403">_xlfn.IFS(B8403&lt;18, "Under 18", B8403&lt;=24, "18-24", B8403&lt;=34, "25-34", B8403&lt;=44, "35-44", B8403&lt;=54, "45-54", B8403&gt;=55, "55 and Over")</f>
        <v>18-24</v>
      </c>
      <c r="D8403" t="s">
        <v>25</v>
      </c>
      <c r="E8403">
        <v>170</v>
      </c>
      <c r="F8403">
        <v>71</v>
      </c>
      <c r="G8403" t="s">
        <v>30</v>
      </c>
      <c r="H8403">
        <v>48</v>
      </c>
      <c r="I8403">
        <v>347</v>
      </c>
      <c r="J8403">
        <v>154</v>
      </c>
      <c r="K8403">
        <v>2235</v>
      </c>
      <c r="L8403">
        <v>1.84</v>
      </c>
      <c r="M8403" t="s">
        <v>22</v>
      </c>
      <c r="N8403">
        <v>9.4</v>
      </c>
      <c r="O8403">
        <v>3533</v>
      </c>
      <c r="P8403">
        <v>66</v>
      </c>
      <c r="Q8403" t="s">
        <v>32</v>
      </c>
      <c r="R8403" t="s">
        <v>24</v>
      </c>
    </row>
    <row r="8404" spans="1:18" x14ac:dyDescent="0.2">
      <c r="A8404">
        <v>8403</v>
      </c>
      <c r="B8404">
        <v>44</v>
      </c>
      <c r="C8404" t="str" cm="1">
        <f t="array" ref="C8404">_xlfn.IFS(B8404&lt;18, "Under 18", B8404&lt;=24, "18-24", B8404&lt;=34, "25-34", B8404&lt;=44, "35-44", B8404&lt;=54, "45-54", B8404&gt;=55, "55 and Over")</f>
        <v>35-44</v>
      </c>
      <c r="D8404" t="s">
        <v>25</v>
      </c>
      <c r="E8404">
        <v>181</v>
      </c>
      <c r="F8404">
        <v>91</v>
      </c>
      <c r="G8404" t="s">
        <v>21</v>
      </c>
      <c r="H8404">
        <v>66</v>
      </c>
      <c r="I8404">
        <v>220</v>
      </c>
      <c r="J8404">
        <v>137</v>
      </c>
      <c r="K8404">
        <v>14285</v>
      </c>
      <c r="L8404">
        <v>4.92</v>
      </c>
      <c r="M8404" t="s">
        <v>22</v>
      </c>
      <c r="N8404">
        <v>4.2</v>
      </c>
      <c r="O8404">
        <v>3036</v>
      </c>
      <c r="P8404">
        <v>70</v>
      </c>
      <c r="Q8404" t="s">
        <v>23</v>
      </c>
      <c r="R8404" t="s">
        <v>32</v>
      </c>
    </row>
    <row r="8405" spans="1:18" x14ac:dyDescent="0.2">
      <c r="A8405">
        <v>8404</v>
      </c>
      <c r="B8405">
        <v>30</v>
      </c>
      <c r="C8405" t="str" cm="1">
        <f t="array" ref="C8405">_xlfn.IFS(B8405&lt;18, "Under 18", B8405&lt;=24, "18-24", B8405&lt;=34, "25-34", B8405&lt;=44, "35-44", B8405&lt;=54, "45-54", B8405&gt;=55, "55 and Over")</f>
        <v>25-34</v>
      </c>
      <c r="D8405" t="s">
        <v>20</v>
      </c>
      <c r="E8405">
        <v>160</v>
      </c>
      <c r="F8405">
        <v>62</v>
      </c>
      <c r="G8405" t="s">
        <v>30</v>
      </c>
      <c r="H8405">
        <v>108</v>
      </c>
      <c r="I8405">
        <v>834</v>
      </c>
      <c r="J8405">
        <v>146</v>
      </c>
      <c r="K8405">
        <v>12047</v>
      </c>
      <c r="L8405">
        <v>9.49</v>
      </c>
      <c r="M8405" t="s">
        <v>22</v>
      </c>
      <c r="N8405">
        <v>5.3</v>
      </c>
      <c r="O8405">
        <v>3997</v>
      </c>
      <c r="P8405">
        <v>59</v>
      </c>
      <c r="Q8405" t="s">
        <v>34</v>
      </c>
      <c r="R8405" t="s">
        <v>24</v>
      </c>
    </row>
    <row r="8406" spans="1:18" x14ac:dyDescent="0.2">
      <c r="A8406">
        <v>8405</v>
      </c>
      <c r="B8406">
        <v>45</v>
      </c>
      <c r="C8406" t="str" cm="1">
        <f t="array" ref="C8406">_xlfn.IFS(B8406&lt;18, "Under 18", B8406&lt;=24, "18-24", B8406&lt;=34, "25-34", B8406&lt;=44, "35-44", B8406&lt;=54, "45-54", B8406&gt;=55, "55 and Over")</f>
        <v>45-54</v>
      </c>
      <c r="D8406" t="s">
        <v>29</v>
      </c>
      <c r="E8406">
        <v>152</v>
      </c>
      <c r="F8406">
        <v>50</v>
      </c>
      <c r="G8406" t="s">
        <v>21</v>
      </c>
      <c r="H8406">
        <v>26</v>
      </c>
      <c r="I8406">
        <v>612</v>
      </c>
      <c r="J8406">
        <v>130</v>
      </c>
      <c r="K8406">
        <v>7332</v>
      </c>
      <c r="L8406">
        <v>9.8000000000000007</v>
      </c>
      <c r="M8406" t="s">
        <v>36</v>
      </c>
      <c r="N8406">
        <v>4.8</v>
      </c>
      <c r="O8406">
        <v>3583</v>
      </c>
      <c r="P8406">
        <v>86</v>
      </c>
      <c r="Q8406" t="s">
        <v>32</v>
      </c>
      <c r="R8406" t="s">
        <v>28</v>
      </c>
    </row>
    <row r="8407" spans="1:18" x14ac:dyDescent="0.2">
      <c r="A8407">
        <v>8406</v>
      </c>
      <c r="B8407">
        <v>26</v>
      </c>
      <c r="C8407" t="str" cm="1">
        <f t="array" ref="C8407">_xlfn.IFS(B8407&lt;18, "Under 18", B8407&lt;=24, "18-24", B8407&lt;=34, "25-34", B8407&lt;=44, "35-44", B8407&lt;=54, "45-54", B8407&gt;=55, "55 and Over")</f>
        <v>25-34</v>
      </c>
      <c r="D8407" t="s">
        <v>25</v>
      </c>
      <c r="E8407">
        <v>152</v>
      </c>
      <c r="F8407">
        <v>71</v>
      </c>
      <c r="G8407" t="s">
        <v>30</v>
      </c>
      <c r="H8407">
        <v>73</v>
      </c>
      <c r="I8407">
        <v>541</v>
      </c>
      <c r="J8407">
        <v>179</v>
      </c>
      <c r="K8407">
        <v>17220</v>
      </c>
      <c r="L8407">
        <v>12.6</v>
      </c>
      <c r="M8407" t="s">
        <v>31</v>
      </c>
      <c r="N8407">
        <v>6.6</v>
      </c>
      <c r="O8407">
        <v>2680</v>
      </c>
      <c r="P8407">
        <v>55</v>
      </c>
      <c r="Q8407" t="s">
        <v>34</v>
      </c>
      <c r="R8407" t="s">
        <v>28</v>
      </c>
    </row>
    <row r="8408" spans="1:18" x14ac:dyDescent="0.2">
      <c r="A8408">
        <v>8407</v>
      </c>
      <c r="B8408">
        <v>42</v>
      </c>
      <c r="C8408" t="str" cm="1">
        <f t="array" ref="C8408">_xlfn.IFS(B8408&lt;18, "Under 18", B8408&lt;=24, "18-24", B8408&lt;=34, "25-34", B8408&lt;=44, "35-44", B8408&lt;=54, "45-54", B8408&gt;=55, "55 and Over")</f>
        <v>35-44</v>
      </c>
      <c r="D8408" t="s">
        <v>20</v>
      </c>
      <c r="E8408">
        <v>154</v>
      </c>
      <c r="F8408">
        <v>119</v>
      </c>
      <c r="G8408" t="s">
        <v>35</v>
      </c>
      <c r="H8408">
        <v>22</v>
      </c>
      <c r="I8408">
        <v>920</v>
      </c>
      <c r="J8408">
        <v>89</v>
      </c>
      <c r="K8408">
        <v>12822</v>
      </c>
      <c r="L8408">
        <v>5.37</v>
      </c>
      <c r="M8408" t="s">
        <v>31</v>
      </c>
      <c r="N8408">
        <v>8.6</v>
      </c>
      <c r="O8408">
        <v>1813</v>
      </c>
      <c r="P8408">
        <v>71</v>
      </c>
      <c r="Q8408" t="s">
        <v>27</v>
      </c>
      <c r="R8408" t="s">
        <v>32</v>
      </c>
    </row>
    <row r="8409" spans="1:18" x14ac:dyDescent="0.2">
      <c r="A8409">
        <v>8408</v>
      </c>
      <c r="B8409">
        <v>55</v>
      </c>
      <c r="C8409" t="str" cm="1">
        <f t="array" ref="C8409">_xlfn.IFS(B8409&lt;18, "Under 18", B8409&lt;=24, "18-24", B8409&lt;=34, "25-34", B8409&lt;=44, "35-44", B8409&lt;=54, "45-54", B8409&gt;=55, "55 and Over")</f>
        <v>55 and Over</v>
      </c>
      <c r="D8409" t="s">
        <v>20</v>
      </c>
      <c r="E8409">
        <v>160</v>
      </c>
      <c r="F8409">
        <v>117</v>
      </c>
      <c r="G8409" t="s">
        <v>21</v>
      </c>
      <c r="H8409">
        <v>24</v>
      </c>
      <c r="I8409">
        <v>376</v>
      </c>
      <c r="J8409">
        <v>156</v>
      </c>
      <c r="K8409">
        <v>3386</v>
      </c>
      <c r="L8409">
        <v>3.56</v>
      </c>
      <c r="M8409" t="s">
        <v>22</v>
      </c>
      <c r="N8409">
        <v>7.5</v>
      </c>
      <c r="O8409">
        <v>2301</v>
      </c>
      <c r="P8409">
        <v>50</v>
      </c>
      <c r="Q8409" t="s">
        <v>23</v>
      </c>
      <c r="R8409" t="s">
        <v>32</v>
      </c>
    </row>
    <row r="8410" spans="1:18" x14ac:dyDescent="0.2">
      <c r="A8410">
        <v>8409</v>
      </c>
      <c r="B8410">
        <v>25</v>
      </c>
      <c r="C8410" t="str" cm="1">
        <f t="array" ref="C8410">_xlfn.IFS(B8410&lt;18, "Under 18", B8410&lt;=24, "18-24", B8410&lt;=34, "25-34", B8410&lt;=44, "35-44", B8410&lt;=54, "45-54", B8410&gt;=55, "55 and Over")</f>
        <v>25-34</v>
      </c>
      <c r="D8410" t="s">
        <v>20</v>
      </c>
      <c r="E8410">
        <v>152</v>
      </c>
      <c r="F8410">
        <v>78</v>
      </c>
      <c r="G8410" t="s">
        <v>37</v>
      </c>
      <c r="H8410">
        <v>34</v>
      </c>
      <c r="I8410">
        <v>417</v>
      </c>
      <c r="J8410">
        <v>176</v>
      </c>
      <c r="K8410">
        <v>7564</v>
      </c>
      <c r="L8410">
        <v>13.58</v>
      </c>
      <c r="M8410" t="s">
        <v>31</v>
      </c>
      <c r="N8410">
        <v>5.3</v>
      </c>
      <c r="O8410">
        <v>2108</v>
      </c>
      <c r="P8410">
        <v>56</v>
      </c>
      <c r="Q8410" t="s">
        <v>34</v>
      </c>
      <c r="R8410" t="s">
        <v>28</v>
      </c>
    </row>
    <row r="8411" spans="1:18" x14ac:dyDescent="0.2">
      <c r="A8411">
        <v>8410</v>
      </c>
      <c r="B8411">
        <v>28</v>
      </c>
      <c r="C8411" t="str" cm="1">
        <f t="array" ref="C8411">_xlfn.IFS(B8411&lt;18, "Under 18", B8411&lt;=24, "18-24", B8411&lt;=34, "25-34", B8411&lt;=44, "35-44", B8411&lt;=54, "45-54", B8411&gt;=55, "55 and Over")</f>
        <v>25-34</v>
      </c>
      <c r="D8411" t="s">
        <v>29</v>
      </c>
      <c r="E8411">
        <v>159</v>
      </c>
      <c r="F8411">
        <v>110</v>
      </c>
      <c r="G8411" t="s">
        <v>21</v>
      </c>
      <c r="H8411">
        <v>63</v>
      </c>
      <c r="I8411">
        <v>279</v>
      </c>
      <c r="J8411">
        <v>103</v>
      </c>
      <c r="K8411">
        <v>3485</v>
      </c>
      <c r="L8411">
        <v>8.07</v>
      </c>
      <c r="M8411" t="s">
        <v>36</v>
      </c>
      <c r="N8411">
        <v>5.9</v>
      </c>
      <c r="O8411">
        <v>2172</v>
      </c>
      <c r="P8411">
        <v>73</v>
      </c>
      <c r="Q8411" t="s">
        <v>32</v>
      </c>
      <c r="R8411" t="s">
        <v>28</v>
      </c>
    </row>
    <row r="8412" spans="1:18" x14ac:dyDescent="0.2">
      <c r="A8412">
        <v>8411</v>
      </c>
      <c r="B8412">
        <v>26</v>
      </c>
      <c r="C8412" t="str" cm="1">
        <f t="array" ref="C8412">_xlfn.IFS(B8412&lt;18, "Under 18", B8412&lt;=24, "18-24", B8412&lt;=34, "25-34", B8412&lt;=44, "35-44", B8412&lt;=54, "45-54", B8412&gt;=55, "55 and Over")</f>
        <v>25-34</v>
      </c>
      <c r="D8412" t="s">
        <v>20</v>
      </c>
      <c r="E8412">
        <v>195</v>
      </c>
      <c r="F8412">
        <v>98</v>
      </c>
      <c r="G8412" t="s">
        <v>33</v>
      </c>
      <c r="H8412">
        <v>23</v>
      </c>
      <c r="I8412">
        <v>957</v>
      </c>
      <c r="J8412">
        <v>144</v>
      </c>
      <c r="K8412">
        <v>3416</v>
      </c>
      <c r="L8412">
        <v>5.68</v>
      </c>
      <c r="M8412" t="s">
        <v>31</v>
      </c>
      <c r="N8412">
        <v>5.4</v>
      </c>
      <c r="O8412">
        <v>3172</v>
      </c>
      <c r="P8412">
        <v>52</v>
      </c>
      <c r="Q8412" t="s">
        <v>34</v>
      </c>
      <c r="R8412" t="s">
        <v>32</v>
      </c>
    </row>
    <row r="8413" spans="1:18" x14ac:dyDescent="0.2">
      <c r="A8413">
        <v>8412</v>
      </c>
      <c r="B8413">
        <v>41</v>
      </c>
      <c r="C8413" t="str" cm="1">
        <f t="array" ref="C8413">_xlfn.IFS(B8413&lt;18, "Under 18", B8413&lt;=24, "18-24", B8413&lt;=34, "25-34", B8413&lt;=44, "35-44", B8413&lt;=54, "45-54", B8413&gt;=55, "55 and Over")</f>
        <v>35-44</v>
      </c>
      <c r="D8413" t="s">
        <v>29</v>
      </c>
      <c r="E8413">
        <v>194</v>
      </c>
      <c r="F8413">
        <v>80</v>
      </c>
      <c r="G8413" t="s">
        <v>21</v>
      </c>
      <c r="H8413">
        <v>51</v>
      </c>
      <c r="I8413">
        <v>804</v>
      </c>
      <c r="J8413">
        <v>127</v>
      </c>
      <c r="K8413">
        <v>4574</v>
      </c>
      <c r="L8413">
        <v>3.11</v>
      </c>
      <c r="M8413" t="s">
        <v>36</v>
      </c>
      <c r="N8413">
        <v>9.6999999999999993</v>
      </c>
      <c r="O8413">
        <v>2232</v>
      </c>
      <c r="P8413">
        <v>80</v>
      </c>
      <c r="Q8413" t="s">
        <v>34</v>
      </c>
      <c r="R8413" t="s">
        <v>32</v>
      </c>
    </row>
    <row r="8414" spans="1:18" x14ac:dyDescent="0.2">
      <c r="A8414">
        <v>8413</v>
      </c>
      <c r="B8414">
        <v>36</v>
      </c>
      <c r="C8414" t="str" cm="1">
        <f t="array" ref="C8414">_xlfn.IFS(B8414&lt;18, "Under 18", B8414&lt;=24, "18-24", B8414&lt;=34, "25-34", B8414&lt;=44, "35-44", B8414&lt;=54, "45-54", B8414&gt;=55, "55 and Over")</f>
        <v>35-44</v>
      </c>
      <c r="D8414" t="s">
        <v>20</v>
      </c>
      <c r="E8414">
        <v>173</v>
      </c>
      <c r="F8414">
        <v>96</v>
      </c>
      <c r="G8414" t="s">
        <v>37</v>
      </c>
      <c r="H8414">
        <v>114</v>
      </c>
      <c r="I8414">
        <v>694</v>
      </c>
      <c r="J8414">
        <v>87</v>
      </c>
      <c r="K8414">
        <v>11353</v>
      </c>
      <c r="L8414">
        <v>9.31</v>
      </c>
      <c r="M8414" t="s">
        <v>36</v>
      </c>
      <c r="N8414">
        <v>5.8</v>
      </c>
      <c r="O8414">
        <v>3517</v>
      </c>
      <c r="P8414">
        <v>85</v>
      </c>
      <c r="Q8414" t="s">
        <v>27</v>
      </c>
      <c r="R8414" t="s">
        <v>28</v>
      </c>
    </row>
    <row r="8415" spans="1:18" x14ac:dyDescent="0.2">
      <c r="A8415">
        <v>8414</v>
      </c>
      <c r="B8415">
        <v>44</v>
      </c>
      <c r="C8415" t="str" cm="1">
        <f t="array" ref="C8415">_xlfn.IFS(B8415&lt;18, "Under 18", B8415&lt;=24, "18-24", B8415&lt;=34, "25-34", B8415&lt;=44, "35-44", B8415&lt;=54, "45-54", B8415&gt;=55, "55 and Over")</f>
        <v>35-44</v>
      </c>
      <c r="D8415" t="s">
        <v>20</v>
      </c>
      <c r="E8415">
        <v>192</v>
      </c>
      <c r="F8415">
        <v>64</v>
      </c>
      <c r="G8415" t="s">
        <v>33</v>
      </c>
      <c r="H8415">
        <v>79</v>
      </c>
      <c r="I8415">
        <v>220</v>
      </c>
      <c r="J8415">
        <v>172</v>
      </c>
      <c r="K8415">
        <v>12568</v>
      </c>
      <c r="L8415">
        <v>4.3600000000000003</v>
      </c>
      <c r="M8415" t="s">
        <v>22</v>
      </c>
      <c r="N8415">
        <v>7.6</v>
      </c>
      <c r="O8415">
        <v>3160</v>
      </c>
      <c r="P8415">
        <v>70</v>
      </c>
      <c r="Q8415" t="s">
        <v>27</v>
      </c>
      <c r="R8415" t="s">
        <v>28</v>
      </c>
    </row>
    <row r="8416" spans="1:18" x14ac:dyDescent="0.2">
      <c r="A8416">
        <v>8415</v>
      </c>
      <c r="B8416">
        <v>24</v>
      </c>
      <c r="C8416" t="str" cm="1">
        <f t="array" ref="C8416">_xlfn.IFS(B8416&lt;18, "Under 18", B8416&lt;=24, "18-24", B8416&lt;=34, "25-34", B8416&lt;=44, "35-44", B8416&lt;=54, "45-54", B8416&gt;=55, "55 and Over")</f>
        <v>18-24</v>
      </c>
      <c r="D8416" t="s">
        <v>29</v>
      </c>
      <c r="E8416">
        <v>160</v>
      </c>
      <c r="F8416">
        <v>116</v>
      </c>
      <c r="G8416" t="s">
        <v>21</v>
      </c>
      <c r="H8416">
        <v>79</v>
      </c>
      <c r="I8416">
        <v>753</v>
      </c>
      <c r="J8416">
        <v>143</v>
      </c>
      <c r="K8416">
        <v>14043</v>
      </c>
      <c r="L8416">
        <v>8.14</v>
      </c>
      <c r="M8416" t="s">
        <v>22</v>
      </c>
      <c r="N8416">
        <v>4.5</v>
      </c>
      <c r="O8416">
        <v>3815</v>
      </c>
      <c r="P8416">
        <v>57</v>
      </c>
      <c r="Q8416" t="s">
        <v>23</v>
      </c>
      <c r="R8416" t="s">
        <v>24</v>
      </c>
    </row>
    <row r="8417" spans="1:18" x14ac:dyDescent="0.2">
      <c r="A8417">
        <v>8416</v>
      </c>
      <c r="B8417">
        <v>25</v>
      </c>
      <c r="C8417" t="str" cm="1">
        <f t="array" ref="C8417">_xlfn.IFS(B8417&lt;18, "Under 18", B8417&lt;=24, "18-24", B8417&lt;=34, "25-34", B8417&lt;=44, "35-44", B8417&lt;=54, "45-54", B8417&gt;=55, "55 and Over")</f>
        <v>25-34</v>
      </c>
      <c r="D8417" t="s">
        <v>29</v>
      </c>
      <c r="E8417">
        <v>190</v>
      </c>
      <c r="F8417">
        <v>66</v>
      </c>
      <c r="G8417" t="s">
        <v>30</v>
      </c>
      <c r="H8417">
        <v>25</v>
      </c>
      <c r="I8417">
        <v>647</v>
      </c>
      <c r="J8417">
        <v>128</v>
      </c>
      <c r="K8417">
        <v>12472</v>
      </c>
      <c r="L8417">
        <v>0.88</v>
      </c>
      <c r="M8417" t="s">
        <v>31</v>
      </c>
      <c r="N8417">
        <v>4.3</v>
      </c>
      <c r="O8417">
        <v>2865</v>
      </c>
      <c r="P8417">
        <v>84</v>
      </c>
      <c r="Q8417" t="s">
        <v>32</v>
      </c>
      <c r="R8417" t="s">
        <v>32</v>
      </c>
    </row>
    <row r="8418" spans="1:18" x14ac:dyDescent="0.2">
      <c r="A8418">
        <v>8417</v>
      </c>
      <c r="B8418">
        <v>58</v>
      </c>
      <c r="C8418" t="str" cm="1">
        <f t="array" ref="C8418">_xlfn.IFS(B8418&lt;18, "Under 18", B8418&lt;=24, "18-24", B8418&lt;=34, "25-34", B8418&lt;=44, "35-44", B8418&lt;=54, "45-54", B8418&gt;=55, "55 and Over")</f>
        <v>55 and Over</v>
      </c>
      <c r="D8418" t="s">
        <v>20</v>
      </c>
      <c r="E8418">
        <v>157</v>
      </c>
      <c r="F8418">
        <v>97</v>
      </c>
      <c r="G8418" t="s">
        <v>37</v>
      </c>
      <c r="H8418">
        <v>50</v>
      </c>
      <c r="I8418">
        <v>870</v>
      </c>
      <c r="J8418">
        <v>179</v>
      </c>
      <c r="K8418">
        <v>6515</v>
      </c>
      <c r="L8418">
        <v>8.3699999999999992</v>
      </c>
      <c r="M8418" t="s">
        <v>31</v>
      </c>
      <c r="N8418">
        <v>8.6999999999999993</v>
      </c>
      <c r="O8418">
        <v>2863</v>
      </c>
      <c r="P8418">
        <v>69</v>
      </c>
      <c r="Q8418" t="s">
        <v>32</v>
      </c>
      <c r="R8418" t="s">
        <v>28</v>
      </c>
    </row>
    <row r="8419" spans="1:18" x14ac:dyDescent="0.2">
      <c r="A8419">
        <v>8418</v>
      </c>
      <c r="B8419">
        <v>39</v>
      </c>
      <c r="C8419" t="str" cm="1">
        <f t="array" ref="C8419">_xlfn.IFS(B8419&lt;18, "Under 18", B8419&lt;=24, "18-24", B8419&lt;=34, "25-34", B8419&lt;=44, "35-44", B8419&lt;=54, "45-54", B8419&gt;=55, "55 and Over")</f>
        <v>35-44</v>
      </c>
      <c r="D8419" t="s">
        <v>20</v>
      </c>
      <c r="E8419">
        <v>184</v>
      </c>
      <c r="F8419">
        <v>91</v>
      </c>
      <c r="G8419" t="s">
        <v>33</v>
      </c>
      <c r="H8419">
        <v>35</v>
      </c>
      <c r="I8419">
        <v>443</v>
      </c>
      <c r="J8419">
        <v>98</v>
      </c>
      <c r="K8419">
        <v>10372</v>
      </c>
      <c r="L8419">
        <v>10.98</v>
      </c>
      <c r="M8419" t="s">
        <v>36</v>
      </c>
      <c r="N8419">
        <v>8.4</v>
      </c>
      <c r="O8419">
        <v>3768</v>
      </c>
      <c r="P8419">
        <v>65</v>
      </c>
      <c r="Q8419" t="s">
        <v>32</v>
      </c>
      <c r="R8419" t="s">
        <v>24</v>
      </c>
    </row>
    <row r="8420" spans="1:18" x14ac:dyDescent="0.2">
      <c r="A8420">
        <v>8419</v>
      </c>
      <c r="B8420">
        <v>47</v>
      </c>
      <c r="C8420" t="str" cm="1">
        <f t="array" ref="C8420">_xlfn.IFS(B8420&lt;18, "Under 18", B8420&lt;=24, "18-24", B8420&lt;=34, "25-34", B8420&lt;=44, "35-44", B8420&lt;=54, "45-54", B8420&gt;=55, "55 and Over")</f>
        <v>45-54</v>
      </c>
      <c r="D8420" t="s">
        <v>20</v>
      </c>
      <c r="E8420">
        <v>160</v>
      </c>
      <c r="F8420">
        <v>80</v>
      </c>
      <c r="G8420" t="s">
        <v>35</v>
      </c>
      <c r="H8420">
        <v>111</v>
      </c>
      <c r="I8420">
        <v>353</v>
      </c>
      <c r="J8420">
        <v>86</v>
      </c>
      <c r="K8420">
        <v>8786</v>
      </c>
      <c r="L8420">
        <v>9.34</v>
      </c>
      <c r="M8420" t="s">
        <v>31</v>
      </c>
      <c r="N8420">
        <v>4.7</v>
      </c>
      <c r="O8420">
        <v>3291</v>
      </c>
      <c r="P8420">
        <v>87</v>
      </c>
      <c r="Q8420" t="s">
        <v>27</v>
      </c>
      <c r="R8420" t="s">
        <v>28</v>
      </c>
    </row>
    <row r="8421" spans="1:18" x14ac:dyDescent="0.2">
      <c r="A8421">
        <v>8420</v>
      </c>
      <c r="B8421">
        <v>42</v>
      </c>
      <c r="C8421" t="str" cm="1">
        <f t="array" ref="C8421">_xlfn.IFS(B8421&lt;18, "Under 18", B8421&lt;=24, "18-24", B8421&lt;=34, "25-34", B8421&lt;=44, "35-44", B8421&lt;=54, "45-54", B8421&gt;=55, "55 and Over")</f>
        <v>35-44</v>
      </c>
      <c r="D8421" t="s">
        <v>29</v>
      </c>
      <c r="E8421">
        <v>197</v>
      </c>
      <c r="F8421">
        <v>65</v>
      </c>
      <c r="G8421" t="s">
        <v>37</v>
      </c>
      <c r="H8421">
        <v>43</v>
      </c>
      <c r="I8421">
        <v>953</v>
      </c>
      <c r="J8421">
        <v>149</v>
      </c>
      <c r="K8421">
        <v>17612</v>
      </c>
      <c r="L8421">
        <v>9.49</v>
      </c>
      <c r="M8421" t="s">
        <v>36</v>
      </c>
      <c r="N8421">
        <v>5.8</v>
      </c>
      <c r="O8421">
        <v>3601</v>
      </c>
      <c r="P8421">
        <v>76</v>
      </c>
      <c r="Q8421" t="s">
        <v>34</v>
      </c>
      <c r="R8421" t="s">
        <v>24</v>
      </c>
    </row>
    <row r="8422" spans="1:18" x14ac:dyDescent="0.2">
      <c r="A8422">
        <v>8421</v>
      </c>
      <c r="B8422">
        <v>57</v>
      </c>
      <c r="C8422" t="str" cm="1">
        <f t="array" ref="C8422">_xlfn.IFS(B8422&lt;18, "Under 18", B8422&lt;=24, "18-24", B8422&lt;=34, "25-34", B8422&lt;=44, "35-44", B8422&lt;=54, "45-54", B8422&gt;=55, "55 and Over")</f>
        <v>55 and Over</v>
      </c>
      <c r="D8422" t="s">
        <v>25</v>
      </c>
      <c r="E8422">
        <v>177</v>
      </c>
      <c r="F8422">
        <v>53</v>
      </c>
      <c r="G8422" t="s">
        <v>37</v>
      </c>
      <c r="H8422">
        <v>62</v>
      </c>
      <c r="I8422">
        <v>851</v>
      </c>
      <c r="J8422">
        <v>161</v>
      </c>
      <c r="K8422">
        <v>14598</v>
      </c>
      <c r="L8422">
        <v>8.49</v>
      </c>
      <c r="M8422" t="s">
        <v>22</v>
      </c>
      <c r="N8422">
        <v>7.8</v>
      </c>
      <c r="O8422">
        <v>3420</v>
      </c>
      <c r="P8422">
        <v>89</v>
      </c>
      <c r="Q8422" t="s">
        <v>32</v>
      </c>
      <c r="R8422" t="s">
        <v>32</v>
      </c>
    </row>
    <row r="8423" spans="1:18" x14ac:dyDescent="0.2">
      <c r="A8423">
        <v>8422</v>
      </c>
      <c r="B8423">
        <v>55</v>
      </c>
      <c r="C8423" t="str" cm="1">
        <f t="array" ref="C8423">_xlfn.IFS(B8423&lt;18, "Under 18", B8423&lt;=24, "18-24", B8423&lt;=34, "25-34", B8423&lt;=44, "35-44", B8423&lt;=54, "45-54", B8423&gt;=55, "55 and Over")</f>
        <v>55 and Over</v>
      </c>
      <c r="D8423" t="s">
        <v>29</v>
      </c>
      <c r="E8423">
        <v>187</v>
      </c>
      <c r="F8423">
        <v>115</v>
      </c>
      <c r="G8423" t="s">
        <v>26</v>
      </c>
      <c r="H8423">
        <v>89</v>
      </c>
      <c r="I8423">
        <v>584</v>
      </c>
      <c r="J8423">
        <v>136</v>
      </c>
      <c r="K8423">
        <v>11492</v>
      </c>
      <c r="L8423">
        <v>1.56</v>
      </c>
      <c r="M8423" t="s">
        <v>31</v>
      </c>
      <c r="N8423">
        <v>6.9</v>
      </c>
      <c r="O8423">
        <v>1938</v>
      </c>
      <c r="P8423">
        <v>56</v>
      </c>
      <c r="Q8423" t="s">
        <v>34</v>
      </c>
      <c r="R8423" t="s">
        <v>32</v>
      </c>
    </row>
    <row r="8424" spans="1:18" x14ac:dyDescent="0.2">
      <c r="A8424">
        <v>8423</v>
      </c>
      <c r="B8424">
        <v>51</v>
      </c>
      <c r="C8424" t="str" cm="1">
        <f t="array" ref="C8424">_xlfn.IFS(B8424&lt;18, "Under 18", B8424&lt;=24, "18-24", B8424&lt;=34, "25-34", B8424&lt;=44, "35-44", B8424&lt;=54, "45-54", B8424&gt;=55, "55 and Over")</f>
        <v>45-54</v>
      </c>
      <c r="D8424" t="s">
        <v>29</v>
      </c>
      <c r="E8424">
        <v>153</v>
      </c>
      <c r="F8424">
        <v>95</v>
      </c>
      <c r="G8424" t="s">
        <v>37</v>
      </c>
      <c r="H8424">
        <v>16</v>
      </c>
      <c r="I8424">
        <v>836</v>
      </c>
      <c r="J8424">
        <v>159</v>
      </c>
      <c r="K8424">
        <v>18264</v>
      </c>
      <c r="L8424">
        <v>13.14</v>
      </c>
      <c r="M8424" t="s">
        <v>22</v>
      </c>
      <c r="N8424">
        <v>4.7</v>
      </c>
      <c r="O8424">
        <v>2046</v>
      </c>
      <c r="P8424">
        <v>79</v>
      </c>
      <c r="Q8424" t="s">
        <v>32</v>
      </c>
      <c r="R8424" t="s">
        <v>32</v>
      </c>
    </row>
    <row r="8425" spans="1:18" x14ac:dyDescent="0.2">
      <c r="A8425">
        <v>8424</v>
      </c>
      <c r="B8425">
        <v>59</v>
      </c>
      <c r="C8425" t="str" cm="1">
        <f t="array" ref="C8425">_xlfn.IFS(B8425&lt;18, "Under 18", B8425&lt;=24, "18-24", B8425&lt;=34, "25-34", B8425&lt;=44, "35-44", B8425&lt;=54, "45-54", B8425&gt;=55, "55 and Over")</f>
        <v>55 and Over</v>
      </c>
      <c r="D8425" t="s">
        <v>25</v>
      </c>
      <c r="E8425">
        <v>156</v>
      </c>
      <c r="F8425">
        <v>57</v>
      </c>
      <c r="G8425" t="s">
        <v>33</v>
      </c>
      <c r="H8425">
        <v>69</v>
      </c>
      <c r="I8425">
        <v>682</v>
      </c>
      <c r="J8425">
        <v>120</v>
      </c>
      <c r="K8425">
        <v>14143</v>
      </c>
      <c r="L8425">
        <v>4.49</v>
      </c>
      <c r="M8425" t="s">
        <v>36</v>
      </c>
      <c r="N8425">
        <v>6.2</v>
      </c>
      <c r="O8425">
        <v>2317</v>
      </c>
      <c r="P8425">
        <v>77</v>
      </c>
      <c r="Q8425" t="s">
        <v>32</v>
      </c>
      <c r="R8425" t="s">
        <v>24</v>
      </c>
    </row>
    <row r="8426" spans="1:18" x14ac:dyDescent="0.2">
      <c r="A8426">
        <v>8425</v>
      </c>
      <c r="B8426">
        <v>41</v>
      </c>
      <c r="C8426" t="str" cm="1">
        <f t="array" ref="C8426">_xlfn.IFS(B8426&lt;18, "Under 18", B8426&lt;=24, "18-24", B8426&lt;=34, "25-34", B8426&lt;=44, "35-44", B8426&lt;=54, "45-54", B8426&gt;=55, "55 and Over")</f>
        <v>35-44</v>
      </c>
      <c r="D8426" t="s">
        <v>20</v>
      </c>
      <c r="E8426">
        <v>173</v>
      </c>
      <c r="F8426">
        <v>82</v>
      </c>
      <c r="G8426" t="s">
        <v>30</v>
      </c>
      <c r="H8426">
        <v>22</v>
      </c>
      <c r="I8426">
        <v>533</v>
      </c>
      <c r="J8426">
        <v>152</v>
      </c>
      <c r="K8426">
        <v>9596</v>
      </c>
      <c r="L8426">
        <v>12.74</v>
      </c>
      <c r="M8426" t="s">
        <v>22</v>
      </c>
      <c r="N8426">
        <v>5</v>
      </c>
      <c r="O8426">
        <v>3494</v>
      </c>
      <c r="P8426">
        <v>57</v>
      </c>
      <c r="Q8426" t="s">
        <v>27</v>
      </c>
      <c r="R8426" t="s">
        <v>32</v>
      </c>
    </row>
    <row r="8427" spans="1:18" x14ac:dyDescent="0.2">
      <c r="A8427">
        <v>8426</v>
      </c>
      <c r="B8427">
        <v>20</v>
      </c>
      <c r="C8427" t="str" cm="1">
        <f t="array" ref="C8427">_xlfn.IFS(B8427&lt;18, "Under 18", B8427&lt;=24, "18-24", B8427&lt;=34, "25-34", B8427&lt;=44, "35-44", B8427&lt;=54, "45-54", B8427&gt;=55, "55 and Over")</f>
        <v>18-24</v>
      </c>
      <c r="D8427" t="s">
        <v>20</v>
      </c>
      <c r="E8427">
        <v>191</v>
      </c>
      <c r="F8427">
        <v>84</v>
      </c>
      <c r="G8427" t="s">
        <v>30</v>
      </c>
      <c r="H8427">
        <v>85</v>
      </c>
      <c r="I8427">
        <v>799</v>
      </c>
      <c r="J8427">
        <v>140</v>
      </c>
      <c r="K8427">
        <v>1175</v>
      </c>
      <c r="L8427">
        <v>9.35</v>
      </c>
      <c r="M8427" t="s">
        <v>22</v>
      </c>
      <c r="N8427">
        <v>9.1999999999999993</v>
      </c>
      <c r="O8427">
        <v>3912</v>
      </c>
      <c r="P8427">
        <v>62</v>
      </c>
      <c r="Q8427" t="s">
        <v>34</v>
      </c>
      <c r="R8427" t="s">
        <v>32</v>
      </c>
    </row>
    <row r="8428" spans="1:18" x14ac:dyDescent="0.2">
      <c r="A8428">
        <v>8427</v>
      </c>
      <c r="B8428">
        <v>32</v>
      </c>
      <c r="C8428" t="str" cm="1">
        <f t="array" ref="C8428">_xlfn.IFS(B8428&lt;18, "Under 18", B8428&lt;=24, "18-24", B8428&lt;=34, "25-34", B8428&lt;=44, "35-44", B8428&lt;=54, "45-54", B8428&gt;=55, "55 and Over")</f>
        <v>25-34</v>
      </c>
      <c r="D8428" t="s">
        <v>25</v>
      </c>
      <c r="E8428">
        <v>189</v>
      </c>
      <c r="F8428">
        <v>107</v>
      </c>
      <c r="G8428" t="s">
        <v>30</v>
      </c>
      <c r="H8428">
        <v>60</v>
      </c>
      <c r="I8428">
        <v>680</v>
      </c>
      <c r="J8428">
        <v>111</v>
      </c>
      <c r="K8428">
        <v>17009</v>
      </c>
      <c r="L8428">
        <v>7.44</v>
      </c>
      <c r="M8428" t="s">
        <v>31</v>
      </c>
      <c r="N8428">
        <v>6.4</v>
      </c>
      <c r="O8428">
        <v>3712</v>
      </c>
      <c r="P8428">
        <v>72</v>
      </c>
      <c r="Q8428" t="s">
        <v>23</v>
      </c>
      <c r="R8428" t="s">
        <v>24</v>
      </c>
    </row>
    <row r="8429" spans="1:18" x14ac:dyDescent="0.2">
      <c r="A8429">
        <v>8428</v>
      </c>
      <c r="B8429">
        <v>45</v>
      </c>
      <c r="C8429" t="str" cm="1">
        <f t="array" ref="C8429">_xlfn.IFS(B8429&lt;18, "Under 18", B8429&lt;=24, "18-24", B8429&lt;=34, "25-34", B8429&lt;=44, "35-44", B8429&lt;=54, "45-54", B8429&gt;=55, "55 and Over")</f>
        <v>45-54</v>
      </c>
      <c r="D8429" t="s">
        <v>20</v>
      </c>
      <c r="E8429">
        <v>198</v>
      </c>
      <c r="F8429">
        <v>105</v>
      </c>
      <c r="G8429" t="s">
        <v>21</v>
      </c>
      <c r="H8429">
        <v>67</v>
      </c>
      <c r="I8429">
        <v>518</v>
      </c>
      <c r="J8429">
        <v>146</v>
      </c>
      <c r="K8429">
        <v>10631</v>
      </c>
      <c r="L8429">
        <v>8.11</v>
      </c>
      <c r="M8429" t="s">
        <v>22</v>
      </c>
      <c r="N8429">
        <v>5.9</v>
      </c>
      <c r="O8429">
        <v>2011</v>
      </c>
      <c r="P8429">
        <v>54</v>
      </c>
      <c r="Q8429" t="s">
        <v>27</v>
      </c>
      <c r="R8429" t="s">
        <v>32</v>
      </c>
    </row>
    <row r="8430" spans="1:18" x14ac:dyDescent="0.2">
      <c r="A8430">
        <v>8429</v>
      </c>
      <c r="B8430">
        <v>52</v>
      </c>
      <c r="C8430" t="str" cm="1">
        <f t="array" ref="C8430">_xlfn.IFS(B8430&lt;18, "Under 18", B8430&lt;=24, "18-24", B8430&lt;=34, "25-34", B8430&lt;=44, "35-44", B8430&lt;=54, "45-54", B8430&gt;=55, "55 and Over")</f>
        <v>45-54</v>
      </c>
      <c r="D8430" t="s">
        <v>29</v>
      </c>
      <c r="E8430">
        <v>189</v>
      </c>
      <c r="F8430">
        <v>108</v>
      </c>
      <c r="G8430" t="s">
        <v>33</v>
      </c>
      <c r="H8430">
        <v>20</v>
      </c>
      <c r="I8430">
        <v>860</v>
      </c>
      <c r="J8430">
        <v>176</v>
      </c>
      <c r="K8430">
        <v>2907</v>
      </c>
      <c r="L8430">
        <v>12.35</v>
      </c>
      <c r="M8430" t="s">
        <v>36</v>
      </c>
      <c r="N8430">
        <v>7.2</v>
      </c>
      <c r="O8430">
        <v>1633</v>
      </c>
      <c r="P8430">
        <v>53</v>
      </c>
      <c r="Q8430" t="s">
        <v>32</v>
      </c>
      <c r="R8430" t="s">
        <v>24</v>
      </c>
    </row>
    <row r="8431" spans="1:18" x14ac:dyDescent="0.2">
      <c r="A8431">
        <v>8430</v>
      </c>
      <c r="B8431">
        <v>25</v>
      </c>
      <c r="C8431" t="str" cm="1">
        <f t="array" ref="C8431">_xlfn.IFS(B8431&lt;18, "Under 18", B8431&lt;=24, "18-24", B8431&lt;=34, "25-34", B8431&lt;=44, "35-44", B8431&lt;=54, "45-54", B8431&gt;=55, "55 and Over")</f>
        <v>25-34</v>
      </c>
      <c r="D8431" t="s">
        <v>20</v>
      </c>
      <c r="E8431">
        <v>154</v>
      </c>
      <c r="F8431">
        <v>99</v>
      </c>
      <c r="G8431" t="s">
        <v>30</v>
      </c>
      <c r="H8431">
        <v>113</v>
      </c>
      <c r="I8431">
        <v>224</v>
      </c>
      <c r="J8431">
        <v>123</v>
      </c>
      <c r="K8431">
        <v>3132</v>
      </c>
      <c r="L8431">
        <v>2.5099999999999998</v>
      </c>
      <c r="M8431" t="s">
        <v>22</v>
      </c>
      <c r="N8431">
        <v>9.6</v>
      </c>
      <c r="O8431">
        <v>1870</v>
      </c>
      <c r="P8431">
        <v>66</v>
      </c>
      <c r="Q8431" t="s">
        <v>27</v>
      </c>
      <c r="R8431" t="s">
        <v>24</v>
      </c>
    </row>
    <row r="8432" spans="1:18" x14ac:dyDescent="0.2">
      <c r="A8432">
        <v>8431</v>
      </c>
      <c r="B8432">
        <v>57</v>
      </c>
      <c r="C8432" t="str" cm="1">
        <f t="array" ref="C8432">_xlfn.IFS(B8432&lt;18, "Under 18", B8432&lt;=24, "18-24", B8432&lt;=34, "25-34", B8432&lt;=44, "35-44", B8432&lt;=54, "45-54", B8432&gt;=55, "55 and Over")</f>
        <v>55 and Over</v>
      </c>
      <c r="D8432" t="s">
        <v>25</v>
      </c>
      <c r="E8432">
        <v>176</v>
      </c>
      <c r="F8432">
        <v>83</v>
      </c>
      <c r="G8432" t="s">
        <v>21</v>
      </c>
      <c r="H8432">
        <v>77</v>
      </c>
      <c r="I8432">
        <v>663</v>
      </c>
      <c r="J8432">
        <v>145</v>
      </c>
      <c r="K8432">
        <v>18081</v>
      </c>
      <c r="L8432">
        <v>4.4000000000000004</v>
      </c>
      <c r="M8432" t="s">
        <v>36</v>
      </c>
      <c r="N8432">
        <v>7.7</v>
      </c>
      <c r="O8432">
        <v>3876</v>
      </c>
      <c r="P8432">
        <v>83</v>
      </c>
      <c r="Q8432" t="s">
        <v>23</v>
      </c>
      <c r="R8432" t="s">
        <v>32</v>
      </c>
    </row>
    <row r="8433" spans="1:18" x14ac:dyDescent="0.2">
      <c r="A8433">
        <v>8432</v>
      </c>
      <c r="B8433">
        <v>26</v>
      </c>
      <c r="C8433" t="str" cm="1">
        <f t="array" ref="C8433">_xlfn.IFS(B8433&lt;18, "Under 18", B8433&lt;=24, "18-24", B8433&lt;=34, "25-34", B8433&lt;=44, "35-44", B8433&lt;=54, "45-54", B8433&gt;=55, "55 and Over")</f>
        <v>25-34</v>
      </c>
      <c r="D8433" t="s">
        <v>25</v>
      </c>
      <c r="E8433">
        <v>158</v>
      </c>
      <c r="F8433">
        <v>86</v>
      </c>
      <c r="G8433" t="s">
        <v>33</v>
      </c>
      <c r="H8433">
        <v>35</v>
      </c>
      <c r="I8433">
        <v>122</v>
      </c>
      <c r="J8433">
        <v>114</v>
      </c>
      <c r="K8433">
        <v>2770</v>
      </c>
      <c r="L8433">
        <v>6.77</v>
      </c>
      <c r="M8433" t="s">
        <v>31</v>
      </c>
      <c r="N8433">
        <v>4.9000000000000004</v>
      </c>
      <c r="O8433">
        <v>2969</v>
      </c>
      <c r="P8433">
        <v>81</v>
      </c>
      <c r="Q8433" t="s">
        <v>32</v>
      </c>
      <c r="R8433" t="s">
        <v>24</v>
      </c>
    </row>
    <row r="8434" spans="1:18" x14ac:dyDescent="0.2">
      <c r="A8434">
        <v>8433</v>
      </c>
      <c r="B8434">
        <v>55</v>
      </c>
      <c r="C8434" t="str" cm="1">
        <f t="array" ref="C8434">_xlfn.IFS(B8434&lt;18, "Under 18", B8434&lt;=24, "18-24", B8434&lt;=34, "25-34", B8434&lt;=44, "35-44", B8434&lt;=54, "45-54", B8434&gt;=55, "55 and Over")</f>
        <v>55 and Over</v>
      </c>
      <c r="D8434" t="s">
        <v>29</v>
      </c>
      <c r="E8434">
        <v>153</v>
      </c>
      <c r="F8434">
        <v>99</v>
      </c>
      <c r="G8434" t="s">
        <v>33</v>
      </c>
      <c r="H8434">
        <v>86</v>
      </c>
      <c r="I8434">
        <v>307</v>
      </c>
      <c r="J8434">
        <v>166</v>
      </c>
      <c r="K8434">
        <v>4634</v>
      </c>
      <c r="L8434">
        <v>7.45</v>
      </c>
      <c r="M8434" t="s">
        <v>22</v>
      </c>
      <c r="N8434">
        <v>8.5</v>
      </c>
      <c r="O8434">
        <v>2160</v>
      </c>
      <c r="P8434">
        <v>59</v>
      </c>
      <c r="Q8434" t="s">
        <v>27</v>
      </c>
      <c r="R8434" t="s">
        <v>24</v>
      </c>
    </row>
    <row r="8435" spans="1:18" x14ac:dyDescent="0.2">
      <c r="A8435">
        <v>8434</v>
      </c>
      <c r="B8435">
        <v>33</v>
      </c>
      <c r="C8435" t="str" cm="1">
        <f t="array" ref="C8435">_xlfn.IFS(B8435&lt;18, "Under 18", B8435&lt;=24, "18-24", B8435&lt;=34, "25-34", B8435&lt;=44, "35-44", B8435&lt;=54, "45-54", B8435&gt;=55, "55 and Over")</f>
        <v>25-34</v>
      </c>
      <c r="D8435" t="s">
        <v>25</v>
      </c>
      <c r="E8435">
        <v>170</v>
      </c>
      <c r="F8435">
        <v>93</v>
      </c>
      <c r="G8435" t="s">
        <v>35</v>
      </c>
      <c r="H8435">
        <v>23</v>
      </c>
      <c r="I8435">
        <v>468</v>
      </c>
      <c r="J8435">
        <v>88</v>
      </c>
      <c r="K8435">
        <v>16347</v>
      </c>
      <c r="L8435">
        <v>12.7</v>
      </c>
      <c r="M8435" t="s">
        <v>22</v>
      </c>
      <c r="N8435">
        <v>8.6</v>
      </c>
      <c r="O8435">
        <v>3227</v>
      </c>
      <c r="P8435">
        <v>74</v>
      </c>
      <c r="Q8435" t="s">
        <v>27</v>
      </c>
      <c r="R8435" t="s">
        <v>32</v>
      </c>
    </row>
    <row r="8436" spans="1:18" x14ac:dyDescent="0.2">
      <c r="A8436">
        <v>8435</v>
      </c>
      <c r="B8436">
        <v>37</v>
      </c>
      <c r="C8436" t="str" cm="1">
        <f t="array" ref="C8436">_xlfn.IFS(B8436&lt;18, "Under 18", B8436&lt;=24, "18-24", B8436&lt;=34, "25-34", B8436&lt;=44, "35-44", B8436&lt;=54, "45-54", B8436&gt;=55, "55 and Over")</f>
        <v>35-44</v>
      </c>
      <c r="D8436" t="s">
        <v>29</v>
      </c>
      <c r="E8436">
        <v>186</v>
      </c>
      <c r="F8436">
        <v>54</v>
      </c>
      <c r="G8436" t="s">
        <v>37</v>
      </c>
      <c r="H8436">
        <v>76</v>
      </c>
      <c r="I8436">
        <v>322</v>
      </c>
      <c r="J8436">
        <v>143</v>
      </c>
      <c r="K8436">
        <v>18928</v>
      </c>
      <c r="L8436">
        <v>4.87</v>
      </c>
      <c r="M8436" t="s">
        <v>22</v>
      </c>
      <c r="N8436">
        <v>7.9</v>
      </c>
      <c r="O8436">
        <v>1583</v>
      </c>
      <c r="P8436">
        <v>71</v>
      </c>
      <c r="Q8436" t="s">
        <v>34</v>
      </c>
      <c r="R8436" t="s">
        <v>32</v>
      </c>
    </row>
    <row r="8437" spans="1:18" x14ac:dyDescent="0.2">
      <c r="A8437">
        <v>8436</v>
      </c>
      <c r="B8437">
        <v>35</v>
      </c>
      <c r="C8437" t="str" cm="1">
        <f t="array" ref="C8437">_xlfn.IFS(B8437&lt;18, "Under 18", B8437&lt;=24, "18-24", B8437&lt;=34, "25-34", B8437&lt;=44, "35-44", B8437&lt;=54, "45-54", B8437&gt;=55, "55 and Over")</f>
        <v>35-44</v>
      </c>
      <c r="D8437" t="s">
        <v>20</v>
      </c>
      <c r="E8437">
        <v>179</v>
      </c>
      <c r="F8437">
        <v>68</v>
      </c>
      <c r="G8437" t="s">
        <v>30</v>
      </c>
      <c r="H8437">
        <v>115</v>
      </c>
      <c r="I8437">
        <v>637</v>
      </c>
      <c r="J8437">
        <v>163</v>
      </c>
      <c r="K8437">
        <v>18725</v>
      </c>
      <c r="L8437">
        <v>8.67</v>
      </c>
      <c r="M8437" t="s">
        <v>31</v>
      </c>
      <c r="N8437">
        <v>7.5</v>
      </c>
      <c r="O8437">
        <v>2404</v>
      </c>
      <c r="P8437">
        <v>76</v>
      </c>
      <c r="Q8437" t="s">
        <v>32</v>
      </c>
      <c r="R8437" t="s">
        <v>28</v>
      </c>
    </row>
    <row r="8438" spans="1:18" x14ac:dyDescent="0.2">
      <c r="A8438">
        <v>8437</v>
      </c>
      <c r="B8438">
        <v>29</v>
      </c>
      <c r="C8438" t="str" cm="1">
        <f t="array" ref="C8438">_xlfn.IFS(B8438&lt;18, "Under 18", B8438&lt;=24, "18-24", B8438&lt;=34, "25-34", B8438&lt;=44, "35-44", B8438&lt;=54, "45-54", B8438&gt;=55, "55 and Over")</f>
        <v>25-34</v>
      </c>
      <c r="D8438" t="s">
        <v>20</v>
      </c>
      <c r="E8438">
        <v>162</v>
      </c>
      <c r="F8438">
        <v>98</v>
      </c>
      <c r="G8438" t="s">
        <v>37</v>
      </c>
      <c r="H8438">
        <v>93</v>
      </c>
      <c r="I8438">
        <v>274</v>
      </c>
      <c r="J8438">
        <v>123</v>
      </c>
      <c r="K8438">
        <v>6044</v>
      </c>
      <c r="L8438">
        <v>0.6</v>
      </c>
      <c r="M8438" t="s">
        <v>22</v>
      </c>
      <c r="N8438">
        <v>4.8</v>
      </c>
      <c r="O8438">
        <v>2585</v>
      </c>
      <c r="P8438">
        <v>78</v>
      </c>
      <c r="Q8438" t="s">
        <v>23</v>
      </c>
      <c r="R8438" t="s">
        <v>32</v>
      </c>
    </row>
    <row r="8439" spans="1:18" x14ac:dyDescent="0.2">
      <c r="A8439">
        <v>8438</v>
      </c>
      <c r="B8439">
        <v>49</v>
      </c>
      <c r="C8439" t="str" cm="1">
        <f t="array" ref="C8439">_xlfn.IFS(B8439&lt;18, "Under 18", B8439&lt;=24, "18-24", B8439&lt;=34, "25-34", B8439&lt;=44, "35-44", B8439&lt;=54, "45-54", B8439&gt;=55, "55 and Over")</f>
        <v>45-54</v>
      </c>
      <c r="D8439" t="s">
        <v>29</v>
      </c>
      <c r="E8439">
        <v>171</v>
      </c>
      <c r="F8439">
        <v>54</v>
      </c>
      <c r="G8439" t="s">
        <v>35</v>
      </c>
      <c r="H8439">
        <v>40</v>
      </c>
      <c r="I8439">
        <v>637</v>
      </c>
      <c r="J8439">
        <v>131</v>
      </c>
      <c r="K8439">
        <v>15839</v>
      </c>
      <c r="L8439">
        <v>9.24</v>
      </c>
      <c r="M8439" t="s">
        <v>31</v>
      </c>
      <c r="N8439">
        <v>7.7</v>
      </c>
      <c r="O8439">
        <v>3694</v>
      </c>
      <c r="P8439">
        <v>68</v>
      </c>
      <c r="Q8439" t="s">
        <v>34</v>
      </c>
      <c r="R8439" t="s">
        <v>24</v>
      </c>
    </row>
    <row r="8440" spans="1:18" x14ac:dyDescent="0.2">
      <c r="A8440">
        <v>8439</v>
      </c>
      <c r="B8440">
        <v>23</v>
      </c>
      <c r="C8440" t="str" cm="1">
        <f t="array" ref="C8440">_xlfn.IFS(B8440&lt;18, "Under 18", B8440&lt;=24, "18-24", B8440&lt;=34, "25-34", B8440&lt;=44, "35-44", B8440&lt;=54, "45-54", B8440&gt;=55, "55 and Over")</f>
        <v>18-24</v>
      </c>
      <c r="D8440" t="s">
        <v>29</v>
      </c>
      <c r="E8440">
        <v>178</v>
      </c>
      <c r="F8440">
        <v>92</v>
      </c>
      <c r="G8440" t="s">
        <v>26</v>
      </c>
      <c r="H8440">
        <v>72</v>
      </c>
      <c r="I8440">
        <v>423</v>
      </c>
      <c r="J8440">
        <v>120</v>
      </c>
      <c r="K8440">
        <v>12908</v>
      </c>
      <c r="L8440">
        <v>5.03</v>
      </c>
      <c r="M8440" t="s">
        <v>36</v>
      </c>
      <c r="N8440">
        <v>4.0999999999999996</v>
      </c>
      <c r="O8440">
        <v>1604</v>
      </c>
      <c r="P8440">
        <v>55</v>
      </c>
      <c r="Q8440" t="s">
        <v>34</v>
      </c>
      <c r="R8440" t="s">
        <v>28</v>
      </c>
    </row>
    <row r="8441" spans="1:18" x14ac:dyDescent="0.2">
      <c r="A8441">
        <v>8440</v>
      </c>
      <c r="B8441">
        <v>19</v>
      </c>
      <c r="C8441" t="str" cm="1">
        <f t="array" ref="C8441">_xlfn.IFS(B8441&lt;18, "Under 18", B8441&lt;=24, "18-24", B8441&lt;=34, "25-34", B8441&lt;=44, "35-44", B8441&lt;=54, "45-54", B8441&gt;=55, "55 and Over")</f>
        <v>18-24</v>
      </c>
      <c r="D8441" t="s">
        <v>29</v>
      </c>
      <c r="E8441">
        <v>164</v>
      </c>
      <c r="F8441">
        <v>79</v>
      </c>
      <c r="G8441" t="s">
        <v>33</v>
      </c>
      <c r="H8441">
        <v>84</v>
      </c>
      <c r="I8441">
        <v>374</v>
      </c>
      <c r="J8441">
        <v>104</v>
      </c>
      <c r="K8441">
        <v>9545</v>
      </c>
      <c r="L8441">
        <v>1.47</v>
      </c>
      <c r="M8441" t="s">
        <v>36</v>
      </c>
      <c r="N8441">
        <v>4.5999999999999996</v>
      </c>
      <c r="O8441">
        <v>1668</v>
      </c>
      <c r="P8441">
        <v>75</v>
      </c>
      <c r="Q8441" t="s">
        <v>23</v>
      </c>
      <c r="R8441" t="s">
        <v>32</v>
      </c>
    </row>
    <row r="8442" spans="1:18" x14ac:dyDescent="0.2">
      <c r="A8442">
        <v>8441</v>
      </c>
      <c r="B8442">
        <v>43</v>
      </c>
      <c r="C8442" t="str" cm="1">
        <f t="array" ref="C8442">_xlfn.IFS(B8442&lt;18, "Under 18", B8442&lt;=24, "18-24", B8442&lt;=34, "25-34", B8442&lt;=44, "35-44", B8442&lt;=54, "45-54", B8442&gt;=55, "55 and Over")</f>
        <v>35-44</v>
      </c>
      <c r="D8442" t="s">
        <v>29</v>
      </c>
      <c r="E8442">
        <v>198</v>
      </c>
      <c r="F8442">
        <v>119</v>
      </c>
      <c r="G8442" t="s">
        <v>21</v>
      </c>
      <c r="H8442">
        <v>21</v>
      </c>
      <c r="I8442">
        <v>377</v>
      </c>
      <c r="J8442">
        <v>177</v>
      </c>
      <c r="K8442">
        <v>19291</v>
      </c>
      <c r="L8442">
        <v>3.45</v>
      </c>
      <c r="M8442" t="s">
        <v>22</v>
      </c>
      <c r="N8442">
        <v>6.2</v>
      </c>
      <c r="O8442">
        <v>3901</v>
      </c>
      <c r="P8442">
        <v>51</v>
      </c>
      <c r="Q8442" t="s">
        <v>34</v>
      </c>
      <c r="R8442" t="s">
        <v>24</v>
      </c>
    </row>
    <row r="8443" spans="1:18" x14ac:dyDescent="0.2">
      <c r="A8443">
        <v>8442</v>
      </c>
      <c r="B8443">
        <v>29</v>
      </c>
      <c r="C8443" t="str" cm="1">
        <f t="array" ref="C8443">_xlfn.IFS(B8443&lt;18, "Under 18", B8443&lt;=24, "18-24", B8443&lt;=34, "25-34", B8443&lt;=44, "35-44", B8443&lt;=54, "45-54", B8443&gt;=55, "55 and Over")</f>
        <v>25-34</v>
      </c>
      <c r="D8443" t="s">
        <v>20</v>
      </c>
      <c r="E8443">
        <v>182</v>
      </c>
      <c r="F8443">
        <v>98</v>
      </c>
      <c r="G8443" t="s">
        <v>21</v>
      </c>
      <c r="H8443">
        <v>101</v>
      </c>
      <c r="I8443">
        <v>715</v>
      </c>
      <c r="J8443">
        <v>131</v>
      </c>
      <c r="K8443">
        <v>12490</v>
      </c>
      <c r="L8443">
        <v>8.2899999999999991</v>
      </c>
      <c r="M8443" t="s">
        <v>31</v>
      </c>
      <c r="N8443">
        <v>5.3</v>
      </c>
      <c r="O8443">
        <v>3763</v>
      </c>
      <c r="P8443">
        <v>74</v>
      </c>
      <c r="Q8443" t="s">
        <v>34</v>
      </c>
      <c r="R8443" t="s">
        <v>24</v>
      </c>
    </row>
    <row r="8444" spans="1:18" x14ac:dyDescent="0.2">
      <c r="A8444">
        <v>8443</v>
      </c>
      <c r="B8444">
        <v>52</v>
      </c>
      <c r="C8444" t="str" cm="1">
        <f t="array" ref="C8444">_xlfn.IFS(B8444&lt;18, "Under 18", B8444&lt;=24, "18-24", B8444&lt;=34, "25-34", B8444&lt;=44, "35-44", B8444&lt;=54, "45-54", B8444&gt;=55, "55 and Over")</f>
        <v>45-54</v>
      </c>
      <c r="D8444" t="s">
        <v>29</v>
      </c>
      <c r="E8444">
        <v>156</v>
      </c>
      <c r="F8444">
        <v>116</v>
      </c>
      <c r="G8444" t="s">
        <v>35</v>
      </c>
      <c r="H8444">
        <v>70</v>
      </c>
      <c r="I8444">
        <v>592</v>
      </c>
      <c r="J8444">
        <v>148</v>
      </c>
      <c r="K8444">
        <v>3953</v>
      </c>
      <c r="L8444">
        <v>1.24</v>
      </c>
      <c r="M8444" t="s">
        <v>36</v>
      </c>
      <c r="N8444">
        <v>7.6</v>
      </c>
      <c r="O8444">
        <v>3238</v>
      </c>
      <c r="P8444">
        <v>82</v>
      </c>
      <c r="Q8444" t="s">
        <v>23</v>
      </c>
      <c r="R8444" t="s">
        <v>28</v>
      </c>
    </row>
    <row r="8445" spans="1:18" x14ac:dyDescent="0.2">
      <c r="A8445">
        <v>8444</v>
      </c>
      <c r="B8445">
        <v>29</v>
      </c>
      <c r="C8445" t="str" cm="1">
        <f t="array" ref="C8445">_xlfn.IFS(B8445&lt;18, "Under 18", B8445&lt;=24, "18-24", B8445&lt;=34, "25-34", B8445&lt;=44, "35-44", B8445&lt;=54, "45-54", B8445&gt;=55, "55 and Over")</f>
        <v>25-34</v>
      </c>
      <c r="D8445" t="s">
        <v>29</v>
      </c>
      <c r="E8445">
        <v>166</v>
      </c>
      <c r="F8445">
        <v>91</v>
      </c>
      <c r="G8445" t="s">
        <v>26</v>
      </c>
      <c r="H8445">
        <v>21</v>
      </c>
      <c r="I8445">
        <v>220</v>
      </c>
      <c r="J8445">
        <v>137</v>
      </c>
      <c r="K8445">
        <v>9505</v>
      </c>
      <c r="L8445">
        <v>3.9</v>
      </c>
      <c r="M8445" t="s">
        <v>36</v>
      </c>
      <c r="N8445">
        <v>9.5</v>
      </c>
      <c r="O8445">
        <v>3843</v>
      </c>
      <c r="P8445">
        <v>85</v>
      </c>
      <c r="Q8445" t="s">
        <v>32</v>
      </c>
      <c r="R8445" t="s">
        <v>32</v>
      </c>
    </row>
    <row r="8446" spans="1:18" x14ac:dyDescent="0.2">
      <c r="A8446">
        <v>8445</v>
      </c>
      <c r="B8446">
        <v>51</v>
      </c>
      <c r="C8446" t="str" cm="1">
        <f t="array" ref="C8446">_xlfn.IFS(B8446&lt;18, "Under 18", B8446&lt;=24, "18-24", B8446&lt;=34, "25-34", B8446&lt;=44, "35-44", B8446&lt;=54, "45-54", B8446&gt;=55, "55 and Over")</f>
        <v>45-54</v>
      </c>
      <c r="D8446" t="s">
        <v>29</v>
      </c>
      <c r="E8446">
        <v>180</v>
      </c>
      <c r="F8446">
        <v>110</v>
      </c>
      <c r="G8446" t="s">
        <v>26</v>
      </c>
      <c r="H8446">
        <v>59</v>
      </c>
      <c r="I8446">
        <v>912</v>
      </c>
      <c r="J8446">
        <v>112</v>
      </c>
      <c r="K8446">
        <v>11187</v>
      </c>
      <c r="L8446">
        <v>2.21</v>
      </c>
      <c r="M8446" t="s">
        <v>22</v>
      </c>
      <c r="N8446">
        <v>6.3</v>
      </c>
      <c r="O8446">
        <v>1584</v>
      </c>
      <c r="P8446">
        <v>75</v>
      </c>
      <c r="Q8446" t="s">
        <v>27</v>
      </c>
      <c r="R8446" t="s">
        <v>28</v>
      </c>
    </row>
    <row r="8447" spans="1:18" x14ac:dyDescent="0.2">
      <c r="A8447">
        <v>8446</v>
      </c>
      <c r="B8447">
        <v>47</v>
      </c>
      <c r="C8447" t="str" cm="1">
        <f t="array" ref="C8447">_xlfn.IFS(B8447&lt;18, "Under 18", B8447&lt;=24, "18-24", B8447&lt;=34, "25-34", B8447&lt;=44, "35-44", B8447&lt;=54, "45-54", B8447&gt;=55, "55 and Over")</f>
        <v>45-54</v>
      </c>
      <c r="D8447" t="s">
        <v>20</v>
      </c>
      <c r="E8447">
        <v>178</v>
      </c>
      <c r="F8447">
        <v>70</v>
      </c>
      <c r="G8447" t="s">
        <v>35</v>
      </c>
      <c r="H8447">
        <v>53</v>
      </c>
      <c r="I8447">
        <v>347</v>
      </c>
      <c r="J8447">
        <v>124</v>
      </c>
      <c r="K8447">
        <v>3486</v>
      </c>
      <c r="L8447">
        <v>2.44</v>
      </c>
      <c r="M8447" t="s">
        <v>36</v>
      </c>
      <c r="N8447">
        <v>10</v>
      </c>
      <c r="O8447">
        <v>2036</v>
      </c>
      <c r="P8447">
        <v>84</v>
      </c>
      <c r="Q8447" t="s">
        <v>34</v>
      </c>
      <c r="R8447" t="s">
        <v>28</v>
      </c>
    </row>
    <row r="8448" spans="1:18" x14ac:dyDescent="0.2">
      <c r="A8448">
        <v>8447</v>
      </c>
      <c r="B8448">
        <v>33</v>
      </c>
      <c r="C8448" t="str" cm="1">
        <f t="array" ref="C8448">_xlfn.IFS(B8448&lt;18, "Under 18", B8448&lt;=24, "18-24", B8448&lt;=34, "25-34", B8448&lt;=44, "35-44", B8448&lt;=54, "45-54", B8448&gt;=55, "55 and Over")</f>
        <v>25-34</v>
      </c>
      <c r="D8448" t="s">
        <v>20</v>
      </c>
      <c r="E8448">
        <v>182</v>
      </c>
      <c r="F8448">
        <v>79</v>
      </c>
      <c r="G8448" t="s">
        <v>35</v>
      </c>
      <c r="H8448">
        <v>104</v>
      </c>
      <c r="I8448">
        <v>197</v>
      </c>
      <c r="J8448">
        <v>141</v>
      </c>
      <c r="K8448">
        <v>1109</v>
      </c>
      <c r="L8448">
        <v>5.85</v>
      </c>
      <c r="M8448" t="s">
        <v>36</v>
      </c>
      <c r="N8448">
        <v>8.3000000000000007</v>
      </c>
      <c r="O8448">
        <v>3295</v>
      </c>
      <c r="P8448">
        <v>74</v>
      </c>
      <c r="Q8448" t="s">
        <v>34</v>
      </c>
      <c r="R8448" t="s">
        <v>28</v>
      </c>
    </row>
    <row r="8449" spans="1:18" x14ac:dyDescent="0.2">
      <c r="A8449">
        <v>8448</v>
      </c>
      <c r="B8449">
        <v>46</v>
      </c>
      <c r="C8449" t="str" cm="1">
        <f t="array" ref="C8449">_xlfn.IFS(B8449&lt;18, "Under 18", B8449&lt;=24, "18-24", B8449&lt;=34, "25-34", B8449&lt;=44, "35-44", B8449&lt;=54, "45-54", B8449&gt;=55, "55 and Over")</f>
        <v>45-54</v>
      </c>
      <c r="D8449" t="s">
        <v>20</v>
      </c>
      <c r="E8449">
        <v>172</v>
      </c>
      <c r="F8449">
        <v>74</v>
      </c>
      <c r="G8449" t="s">
        <v>21</v>
      </c>
      <c r="H8449">
        <v>51</v>
      </c>
      <c r="I8449">
        <v>106</v>
      </c>
      <c r="J8449">
        <v>171</v>
      </c>
      <c r="K8449">
        <v>8164</v>
      </c>
      <c r="L8449">
        <v>8.66</v>
      </c>
      <c r="M8449" t="s">
        <v>36</v>
      </c>
      <c r="N8449">
        <v>4.5</v>
      </c>
      <c r="O8449">
        <v>2448</v>
      </c>
      <c r="P8449">
        <v>59</v>
      </c>
      <c r="Q8449" t="s">
        <v>27</v>
      </c>
      <c r="R8449" t="s">
        <v>24</v>
      </c>
    </row>
    <row r="8450" spans="1:18" x14ac:dyDescent="0.2">
      <c r="A8450">
        <v>8449</v>
      </c>
      <c r="B8450">
        <v>47</v>
      </c>
      <c r="C8450" t="str" cm="1">
        <f t="array" ref="C8450">_xlfn.IFS(B8450&lt;18, "Under 18", B8450&lt;=24, "18-24", B8450&lt;=34, "25-34", B8450&lt;=44, "35-44", B8450&lt;=54, "45-54", B8450&gt;=55, "55 and Over")</f>
        <v>45-54</v>
      </c>
      <c r="D8450" t="s">
        <v>25</v>
      </c>
      <c r="E8450">
        <v>187</v>
      </c>
      <c r="F8450">
        <v>111</v>
      </c>
      <c r="G8450" t="s">
        <v>21</v>
      </c>
      <c r="H8450">
        <v>14</v>
      </c>
      <c r="I8450">
        <v>111</v>
      </c>
      <c r="J8450">
        <v>176</v>
      </c>
      <c r="K8450">
        <v>15636</v>
      </c>
      <c r="L8450">
        <v>2.73</v>
      </c>
      <c r="M8450" t="s">
        <v>31</v>
      </c>
      <c r="N8450">
        <v>9.8000000000000007</v>
      </c>
      <c r="O8450">
        <v>3191</v>
      </c>
      <c r="P8450">
        <v>69</v>
      </c>
      <c r="Q8450" t="s">
        <v>23</v>
      </c>
      <c r="R8450" t="s">
        <v>28</v>
      </c>
    </row>
    <row r="8451" spans="1:18" x14ac:dyDescent="0.2">
      <c r="A8451">
        <v>8450</v>
      </c>
      <c r="B8451">
        <v>35</v>
      </c>
      <c r="C8451" t="str" cm="1">
        <f t="array" ref="C8451">_xlfn.IFS(B8451&lt;18, "Under 18", B8451&lt;=24, "18-24", B8451&lt;=34, "25-34", B8451&lt;=44, "35-44", B8451&lt;=54, "45-54", B8451&gt;=55, "55 and Over")</f>
        <v>35-44</v>
      </c>
      <c r="D8451" t="s">
        <v>29</v>
      </c>
      <c r="E8451">
        <v>151</v>
      </c>
      <c r="F8451">
        <v>51</v>
      </c>
      <c r="G8451" t="s">
        <v>30</v>
      </c>
      <c r="H8451">
        <v>63</v>
      </c>
      <c r="I8451">
        <v>919</v>
      </c>
      <c r="J8451">
        <v>109</v>
      </c>
      <c r="K8451">
        <v>9485</v>
      </c>
      <c r="L8451">
        <v>4.79</v>
      </c>
      <c r="M8451" t="s">
        <v>31</v>
      </c>
      <c r="N8451">
        <v>9.1999999999999993</v>
      </c>
      <c r="O8451">
        <v>2573</v>
      </c>
      <c r="P8451">
        <v>71</v>
      </c>
      <c r="Q8451" t="s">
        <v>27</v>
      </c>
      <c r="R8451" t="s">
        <v>28</v>
      </c>
    </row>
    <row r="8452" spans="1:18" x14ac:dyDescent="0.2">
      <c r="A8452">
        <v>8451</v>
      </c>
      <c r="B8452">
        <v>28</v>
      </c>
      <c r="C8452" t="str" cm="1">
        <f t="array" ref="C8452">_xlfn.IFS(B8452&lt;18, "Under 18", B8452&lt;=24, "18-24", B8452&lt;=34, "25-34", B8452&lt;=44, "35-44", B8452&lt;=54, "45-54", B8452&gt;=55, "55 and Over")</f>
        <v>25-34</v>
      </c>
      <c r="D8452" t="s">
        <v>25</v>
      </c>
      <c r="E8452">
        <v>175</v>
      </c>
      <c r="F8452">
        <v>89</v>
      </c>
      <c r="G8452" t="s">
        <v>21</v>
      </c>
      <c r="H8452">
        <v>48</v>
      </c>
      <c r="I8452">
        <v>427</v>
      </c>
      <c r="J8452">
        <v>102</v>
      </c>
      <c r="K8452">
        <v>19231</v>
      </c>
      <c r="L8452">
        <v>8.9</v>
      </c>
      <c r="M8452" t="s">
        <v>31</v>
      </c>
      <c r="N8452">
        <v>9.8000000000000007</v>
      </c>
      <c r="O8452">
        <v>2537</v>
      </c>
      <c r="P8452">
        <v>77</v>
      </c>
      <c r="Q8452" t="s">
        <v>23</v>
      </c>
      <c r="R8452" t="s">
        <v>24</v>
      </c>
    </row>
    <row r="8453" spans="1:18" x14ac:dyDescent="0.2">
      <c r="A8453">
        <v>8452</v>
      </c>
      <c r="B8453">
        <v>35</v>
      </c>
      <c r="C8453" t="str" cm="1">
        <f t="array" ref="C8453">_xlfn.IFS(B8453&lt;18, "Under 18", B8453&lt;=24, "18-24", B8453&lt;=34, "25-34", B8453&lt;=44, "35-44", B8453&lt;=54, "45-54", B8453&gt;=55, "55 and Over")</f>
        <v>35-44</v>
      </c>
      <c r="D8453" t="s">
        <v>29</v>
      </c>
      <c r="E8453">
        <v>173</v>
      </c>
      <c r="F8453">
        <v>107</v>
      </c>
      <c r="G8453" t="s">
        <v>30</v>
      </c>
      <c r="H8453">
        <v>93</v>
      </c>
      <c r="I8453">
        <v>294</v>
      </c>
      <c r="J8453">
        <v>106</v>
      </c>
      <c r="K8453">
        <v>8688</v>
      </c>
      <c r="L8453">
        <v>9.91</v>
      </c>
      <c r="M8453" t="s">
        <v>36</v>
      </c>
      <c r="N8453">
        <v>4.8</v>
      </c>
      <c r="O8453">
        <v>3099</v>
      </c>
      <c r="P8453">
        <v>58</v>
      </c>
      <c r="Q8453" t="s">
        <v>27</v>
      </c>
      <c r="R8453" t="s">
        <v>24</v>
      </c>
    </row>
    <row r="8454" spans="1:18" x14ac:dyDescent="0.2">
      <c r="A8454">
        <v>8453</v>
      </c>
      <c r="B8454">
        <v>37</v>
      </c>
      <c r="C8454" t="str" cm="1">
        <f t="array" ref="C8454">_xlfn.IFS(B8454&lt;18, "Under 18", B8454&lt;=24, "18-24", B8454&lt;=34, "25-34", B8454&lt;=44, "35-44", B8454&lt;=54, "45-54", B8454&gt;=55, "55 and Over")</f>
        <v>35-44</v>
      </c>
      <c r="D8454" t="s">
        <v>25</v>
      </c>
      <c r="E8454">
        <v>183</v>
      </c>
      <c r="F8454">
        <v>92</v>
      </c>
      <c r="G8454" t="s">
        <v>26</v>
      </c>
      <c r="H8454">
        <v>60</v>
      </c>
      <c r="I8454">
        <v>352</v>
      </c>
      <c r="J8454">
        <v>118</v>
      </c>
      <c r="K8454">
        <v>9918</v>
      </c>
      <c r="L8454">
        <v>10.029999999999999</v>
      </c>
      <c r="M8454" t="s">
        <v>31</v>
      </c>
      <c r="N8454">
        <v>6</v>
      </c>
      <c r="O8454">
        <v>1511</v>
      </c>
      <c r="P8454">
        <v>85</v>
      </c>
      <c r="Q8454" t="s">
        <v>34</v>
      </c>
      <c r="R8454" t="s">
        <v>32</v>
      </c>
    </row>
    <row r="8455" spans="1:18" x14ac:dyDescent="0.2">
      <c r="A8455">
        <v>8454</v>
      </c>
      <c r="B8455">
        <v>40</v>
      </c>
      <c r="C8455" t="str" cm="1">
        <f t="array" ref="C8455">_xlfn.IFS(B8455&lt;18, "Under 18", B8455&lt;=24, "18-24", B8455&lt;=34, "25-34", B8455&lt;=44, "35-44", B8455&lt;=54, "45-54", B8455&gt;=55, "55 and Over")</f>
        <v>35-44</v>
      </c>
      <c r="D8455" t="s">
        <v>29</v>
      </c>
      <c r="E8455">
        <v>175</v>
      </c>
      <c r="F8455">
        <v>78</v>
      </c>
      <c r="G8455" t="s">
        <v>35</v>
      </c>
      <c r="H8455">
        <v>80</v>
      </c>
      <c r="I8455">
        <v>658</v>
      </c>
      <c r="J8455">
        <v>131</v>
      </c>
      <c r="K8455">
        <v>13865</v>
      </c>
      <c r="L8455">
        <v>5.18</v>
      </c>
      <c r="M8455" t="s">
        <v>36</v>
      </c>
      <c r="N8455">
        <v>5.2</v>
      </c>
      <c r="O8455">
        <v>3458</v>
      </c>
      <c r="P8455">
        <v>73</v>
      </c>
      <c r="Q8455" t="s">
        <v>27</v>
      </c>
      <c r="R8455" t="s">
        <v>24</v>
      </c>
    </row>
    <row r="8456" spans="1:18" x14ac:dyDescent="0.2">
      <c r="A8456">
        <v>8455</v>
      </c>
      <c r="B8456">
        <v>50</v>
      </c>
      <c r="C8456" t="str" cm="1">
        <f t="array" ref="C8456">_xlfn.IFS(B8456&lt;18, "Under 18", B8456&lt;=24, "18-24", B8456&lt;=34, "25-34", B8456&lt;=44, "35-44", B8456&lt;=54, "45-54", B8456&gt;=55, "55 and Over")</f>
        <v>45-54</v>
      </c>
      <c r="D8456" t="s">
        <v>25</v>
      </c>
      <c r="E8456">
        <v>181</v>
      </c>
      <c r="F8456">
        <v>107</v>
      </c>
      <c r="G8456" t="s">
        <v>26</v>
      </c>
      <c r="H8456">
        <v>14</v>
      </c>
      <c r="I8456">
        <v>189</v>
      </c>
      <c r="J8456">
        <v>94</v>
      </c>
      <c r="K8456">
        <v>11710</v>
      </c>
      <c r="L8456">
        <v>3.83</v>
      </c>
      <c r="M8456" t="s">
        <v>36</v>
      </c>
      <c r="N8456">
        <v>9.6999999999999993</v>
      </c>
      <c r="O8456">
        <v>3105</v>
      </c>
      <c r="P8456">
        <v>53</v>
      </c>
      <c r="Q8456" t="s">
        <v>34</v>
      </c>
      <c r="R8456" t="s">
        <v>24</v>
      </c>
    </row>
    <row r="8457" spans="1:18" x14ac:dyDescent="0.2">
      <c r="A8457">
        <v>8456</v>
      </c>
      <c r="B8457">
        <v>34</v>
      </c>
      <c r="C8457" t="str" cm="1">
        <f t="array" ref="C8457">_xlfn.IFS(B8457&lt;18, "Under 18", B8457&lt;=24, "18-24", B8457&lt;=34, "25-34", B8457&lt;=44, "35-44", B8457&lt;=54, "45-54", B8457&gt;=55, "55 and Over")</f>
        <v>25-34</v>
      </c>
      <c r="D8457" t="s">
        <v>29</v>
      </c>
      <c r="E8457">
        <v>174</v>
      </c>
      <c r="F8457">
        <v>65</v>
      </c>
      <c r="G8457" t="s">
        <v>21</v>
      </c>
      <c r="H8457">
        <v>80</v>
      </c>
      <c r="I8457">
        <v>161</v>
      </c>
      <c r="J8457">
        <v>153</v>
      </c>
      <c r="K8457">
        <v>8384</v>
      </c>
      <c r="L8457">
        <v>8.49</v>
      </c>
      <c r="M8457" t="s">
        <v>22</v>
      </c>
      <c r="N8457">
        <v>7.4</v>
      </c>
      <c r="O8457">
        <v>1672</v>
      </c>
      <c r="P8457">
        <v>66</v>
      </c>
      <c r="Q8457" t="s">
        <v>34</v>
      </c>
      <c r="R8457" t="s">
        <v>32</v>
      </c>
    </row>
    <row r="8458" spans="1:18" x14ac:dyDescent="0.2">
      <c r="A8458">
        <v>8457</v>
      </c>
      <c r="B8458">
        <v>50</v>
      </c>
      <c r="C8458" t="str" cm="1">
        <f t="array" ref="C8458">_xlfn.IFS(B8458&lt;18, "Under 18", B8458&lt;=24, "18-24", B8458&lt;=34, "25-34", B8458&lt;=44, "35-44", B8458&lt;=54, "45-54", B8458&gt;=55, "55 and Over")</f>
        <v>45-54</v>
      </c>
      <c r="D8458" t="s">
        <v>29</v>
      </c>
      <c r="E8458">
        <v>171</v>
      </c>
      <c r="F8458">
        <v>67</v>
      </c>
      <c r="G8458" t="s">
        <v>37</v>
      </c>
      <c r="H8458">
        <v>83</v>
      </c>
      <c r="I8458">
        <v>643</v>
      </c>
      <c r="J8458">
        <v>172</v>
      </c>
      <c r="K8458">
        <v>19132</v>
      </c>
      <c r="L8458">
        <v>6.71</v>
      </c>
      <c r="M8458" t="s">
        <v>36</v>
      </c>
      <c r="N8458">
        <v>6.1</v>
      </c>
      <c r="O8458">
        <v>2209</v>
      </c>
      <c r="P8458">
        <v>56</v>
      </c>
      <c r="Q8458" t="s">
        <v>32</v>
      </c>
      <c r="R8458" t="s">
        <v>28</v>
      </c>
    </row>
    <row r="8459" spans="1:18" x14ac:dyDescent="0.2">
      <c r="A8459">
        <v>8458</v>
      </c>
      <c r="B8459">
        <v>44</v>
      </c>
      <c r="C8459" t="str" cm="1">
        <f t="array" ref="C8459">_xlfn.IFS(B8459&lt;18, "Under 18", B8459&lt;=24, "18-24", B8459&lt;=34, "25-34", B8459&lt;=44, "35-44", B8459&lt;=54, "45-54", B8459&gt;=55, "55 and Over")</f>
        <v>35-44</v>
      </c>
      <c r="D8459" t="s">
        <v>29</v>
      </c>
      <c r="E8459">
        <v>174</v>
      </c>
      <c r="F8459">
        <v>114</v>
      </c>
      <c r="G8459" t="s">
        <v>35</v>
      </c>
      <c r="H8459">
        <v>23</v>
      </c>
      <c r="I8459">
        <v>144</v>
      </c>
      <c r="J8459">
        <v>128</v>
      </c>
      <c r="K8459">
        <v>12728</v>
      </c>
      <c r="L8459">
        <v>5.05</v>
      </c>
      <c r="M8459" t="s">
        <v>36</v>
      </c>
      <c r="N8459">
        <v>7.5</v>
      </c>
      <c r="O8459">
        <v>2643</v>
      </c>
      <c r="P8459">
        <v>78</v>
      </c>
      <c r="Q8459" t="s">
        <v>32</v>
      </c>
      <c r="R8459" t="s">
        <v>28</v>
      </c>
    </row>
    <row r="8460" spans="1:18" x14ac:dyDescent="0.2">
      <c r="A8460">
        <v>8459</v>
      </c>
      <c r="B8460">
        <v>45</v>
      </c>
      <c r="C8460" t="str" cm="1">
        <f t="array" ref="C8460">_xlfn.IFS(B8460&lt;18, "Under 18", B8460&lt;=24, "18-24", B8460&lt;=34, "25-34", B8460&lt;=44, "35-44", B8460&lt;=54, "45-54", B8460&gt;=55, "55 and Over")</f>
        <v>45-54</v>
      </c>
      <c r="D8460" t="s">
        <v>25</v>
      </c>
      <c r="E8460">
        <v>179</v>
      </c>
      <c r="F8460">
        <v>65</v>
      </c>
      <c r="G8460" t="s">
        <v>35</v>
      </c>
      <c r="H8460">
        <v>60</v>
      </c>
      <c r="I8460">
        <v>368</v>
      </c>
      <c r="J8460">
        <v>112</v>
      </c>
      <c r="K8460">
        <v>17642</v>
      </c>
      <c r="L8460">
        <v>9</v>
      </c>
      <c r="M8460" t="s">
        <v>31</v>
      </c>
      <c r="N8460">
        <v>6</v>
      </c>
      <c r="O8460">
        <v>2082</v>
      </c>
      <c r="P8460">
        <v>86</v>
      </c>
      <c r="Q8460" t="s">
        <v>34</v>
      </c>
      <c r="R8460" t="s">
        <v>24</v>
      </c>
    </row>
    <row r="8461" spans="1:18" x14ac:dyDescent="0.2">
      <c r="A8461">
        <v>8460</v>
      </c>
      <c r="B8461">
        <v>42</v>
      </c>
      <c r="C8461" t="str" cm="1">
        <f t="array" ref="C8461">_xlfn.IFS(B8461&lt;18, "Under 18", B8461&lt;=24, "18-24", B8461&lt;=34, "25-34", B8461&lt;=44, "35-44", B8461&lt;=54, "45-54", B8461&gt;=55, "55 and Over")</f>
        <v>35-44</v>
      </c>
      <c r="D8461" t="s">
        <v>25</v>
      </c>
      <c r="E8461">
        <v>151</v>
      </c>
      <c r="F8461">
        <v>117</v>
      </c>
      <c r="G8461" t="s">
        <v>30</v>
      </c>
      <c r="H8461">
        <v>68</v>
      </c>
      <c r="I8461">
        <v>554</v>
      </c>
      <c r="J8461">
        <v>149</v>
      </c>
      <c r="K8461">
        <v>19911</v>
      </c>
      <c r="L8461">
        <v>4.4000000000000004</v>
      </c>
      <c r="M8461" t="s">
        <v>22</v>
      </c>
      <c r="N8461">
        <v>9.6</v>
      </c>
      <c r="O8461">
        <v>2110</v>
      </c>
      <c r="P8461">
        <v>73</v>
      </c>
      <c r="Q8461" t="s">
        <v>32</v>
      </c>
      <c r="R8461" t="s">
        <v>32</v>
      </c>
    </row>
    <row r="8462" spans="1:18" x14ac:dyDescent="0.2">
      <c r="A8462">
        <v>8461</v>
      </c>
      <c r="B8462">
        <v>54</v>
      </c>
      <c r="C8462" t="str" cm="1">
        <f t="array" ref="C8462">_xlfn.IFS(B8462&lt;18, "Under 18", B8462&lt;=24, "18-24", B8462&lt;=34, "25-34", B8462&lt;=44, "35-44", B8462&lt;=54, "45-54", B8462&gt;=55, "55 and Over")</f>
        <v>45-54</v>
      </c>
      <c r="D8462" t="s">
        <v>20</v>
      </c>
      <c r="E8462">
        <v>180</v>
      </c>
      <c r="F8462">
        <v>111</v>
      </c>
      <c r="G8462" t="s">
        <v>33</v>
      </c>
      <c r="H8462">
        <v>61</v>
      </c>
      <c r="I8462">
        <v>969</v>
      </c>
      <c r="J8462">
        <v>105</v>
      </c>
      <c r="K8462">
        <v>3993</v>
      </c>
      <c r="L8462">
        <v>13.44</v>
      </c>
      <c r="M8462" t="s">
        <v>36</v>
      </c>
      <c r="N8462">
        <v>6.9</v>
      </c>
      <c r="O8462">
        <v>3076</v>
      </c>
      <c r="P8462">
        <v>52</v>
      </c>
      <c r="Q8462" t="s">
        <v>27</v>
      </c>
      <c r="R8462" t="s">
        <v>32</v>
      </c>
    </row>
    <row r="8463" spans="1:18" x14ac:dyDescent="0.2">
      <c r="A8463">
        <v>8462</v>
      </c>
      <c r="B8463">
        <v>47</v>
      </c>
      <c r="C8463" t="str" cm="1">
        <f t="array" ref="C8463">_xlfn.IFS(B8463&lt;18, "Under 18", B8463&lt;=24, "18-24", B8463&lt;=34, "25-34", B8463&lt;=44, "35-44", B8463&lt;=54, "45-54", B8463&gt;=55, "55 and Over")</f>
        <v>45-54</v>
      </c>
      <c r="D8463" t="s">
        <v>25</v>
      </c>
      <c r="E8463">
        <v>164</v>
      </c>
      <c r="F8463">
        <v>107</v>
      </c>
      <c r="G8463" t="s">
        <v>21</v>
      </c>
      <c r="H8463">
        <v>83</v>
      </c>
      <c r="I8463">
        <v>995</v>
      </c>
      <c r="J8463">
        <v>101</v>
      </c>
      <c r="K8463">
        <v>13088</v>
      </c>
      <c r="L8463">
        <v>6.53</v>
      </c>
      <c r="M8463" t="s">
        <v>36</v>
      </c>
      <c r="N8463">
        <v>6.3</v>
      </c>
      <c r="O8463">
        <v>3127</v>
      </c>
      <c r="P8463">
        <v>52</v>
      </c>
      <c r="Q8463" t="s">
        <v>27</v>
      </c>
      <c r="R8463" t="s">
        <v>32</v>
      </c>
    </row>
    <row r="8464" spans="1:18" x14ac:dyDescent="0.2">
      <c r="A8464">
        <v>8463</v>
      </c>
      <c r="B8464">
        <v>59</v>
      </c>
      <c r="C8464" t="str" cm="1">
        <f t="array" ref="C8464">_xlfn.IFS(B8464&lt;18, "Under 18", B8464&lt;=24, "18-24", B8464&lt;=34, "25-34", B8464&lt;=44, "35-44", B8464&lt;=54, "45-54", B8464&gt;=55, "55 and Over")</f>
        <v>55 and Over</v>
      </c>
      <c r="D8464" t="s">
        <v>20</v>
      </c>
      <c r="E8464">
        <v>170</v>
      </c>
      <c r="F8464">
        <v>82</v>
      </c>
      <c r="G8464" t="s">
        <v>26</v>
      </c>
      <c r="H8464">
        <v>65</v>
      </c>
      <c r="I8464">
        <v>137</v>
      </c>
      <c r="J8464">
        <v>174</v>
      </c>
      <c r="K8464">
        <v>13141</v>
      </c>
      <c r="L8464">
        <v>13.89</v>
      </c>
      <c r="M8464" t="s">
        <v>36</v>
      </c>
      <c r="N8464">
        <v>9.4</v>
      </c>
      <c r="O8464">
        <v>3291</v>
      </c>
      <c r="P8464">
        <v>73</v>
      </c>
      <c r="Q8464" t="s">
        <v>23</v>
      </c>
      <c r="R8464" t="s">
        <v>28</v>
      </c>
    </row>
    <row r="8465" spans="1:18" x14ac:dyDescent="0.2">
      <c r="A8465">
        <v>8464</v>
      </c>
      <c r="B8465">
        <v>43</v>
      </c>
      <c r="C8465" t="str" cm="1">
        <f t="array" ref="C8465">_xlfn.IFS(B8465&lt;18, "Under 18", B8465&lt;=24, "18-24", B8465&lt;=34, "25-34", B8465&lt;=44, "35-44", B8465&lt;=54, "45-54", B8465&gt;=55, "55 and Over")</f>
        <v>35-44</v>
      </c>
      <c r="D8465" t="s">
        <v>29</v>
      </c>
      <c r="E8465">
        <v>155</v>
      </c>
      <c r="F8465">
        <v>109</v>
      </c>
      <c r="G8465" t="s">
        <v>21</v>
      </c>
      <c r="H8465">
        <v>21</v>
      </c>
      <c r="I8465">
        <v>300</v>
      </c>
      <c r="J8465">
        <v>115</v>
      </c>
      <c r="K8465">
        <v>17244</v>
      </c>
      <c r="L8465">
        <v>3.74</v>
      </c>
      <c r="M8465" t="s">
        <v>22</v>
      </c>
      <c r="N8465">
        <v>6.4</v>
      </c>
      <c r="O8465">
        <v>3491</v>
      </c>
      <c r="P8465">
        <v>67</v>
      </c>
      <c r="Q8465" t="s">
        <v>32</v>
      </c>
      <c r="R8465" t="s">
        <v>24</v>
      </c>
    </row>
    <row r="8466" spans="1:18" x14ac:dyDescent="0.2">
      <c r="A8466">
        <v>8465</v>
      </c>
      <c r="B8466">
        <v>33</v>
      </c>
      <c r="C8466" t="str" cm="1">
        <f t="array" ref="C8466">_xlfn.IFS(B8466&lt;18, "Under 18", B8466&lt;=24, "18-24", B8466&lt;=34, "25-34", B8466&lt;=44, "35-44", B8466&lt;=54, "45-54", B8466&gt;=55, "55 and Over")</f>
        <v>25-34</v>
      </c>
      <c r="D8466" t="s">
        <v>29</v>
      </c>
      <c r="E8466">
        <v>169</v>
      </c>
      <c r="F8466">
        <v>90</v>
      </c>
      <c r="G8466" t="s">
        <v>21</v>
      </c>
      <c r="H8466">
        <v>49</v>
      </c>
      <c r="I8466">
        <v>873</v>
      </c>
      <c r="J8466">
        <v>95</v>
      </c>
      <c r="K8466">
        <v>11618</v>
      </c>
      <c r="L8466">
        <v>10.08</v>
      </c>
      <c r="M8466" t="s">
        <v>31</v>
      </c>
      <c r="N8466">
        <v>7.2</v>
      </c>
      <c r="O8466">
        <v>3064</v>
      </c>
      <c r="P8466">
        <v>56</v>
      </c>
      <c r="Q8466" t="s">
        <v>23</v>
      </c>
      <c r="R8466" t="s">
        <v>24</v>
      </c>
    </row>
    <row r="8467" spans="1:18" x14ac:dyDescent="0.2">
      <c r="A8467">
        <v>8466</v>
      </c>
      <c r="B8467">
        <v>20</v>
      </c>
      <c r="C8467" t="str" cm="1">
        <f t="array" ref="C8467">_xlfn.IFS(B8467&lt;18, "Under 18", B8467&lt;=24, "18-24", B8467&lt;=34, "25-34", B8467&lt;=44, "35-44", B8467&lt;=54, "45-54", B8467&gt;=55, "55 and Over")</f>
        <v>18-24</v>
      </c>
      <c r="D8467" t="s">
        <v>20</v>
      </c>
      <c r="E8467">
        <v>183</v>
      </c>
      <c r="F8467">
        <v>119</v>
      </c>
      <c r="G8467" t="s">
        <v>30</v>
      </c>
      <c r="H8467">
        <v>33</v>
      </c>
      <c r="I8467">
        <v>728</v>
      </c>
      <c r="J8467">
        <v>122</v>
      </c>
      <c r="K8467">
        <v>14867</v>
      </c>
      <c r="L8467">
        <v>4.4000000000000004</v>
      </c>
      <c r="M8467" t="s">
        <v>31</v>
      </c>
      <c r="N8467">
        <v>5.2</v>
      </c>
      <c r="O8467">
        <v>2901</v>
      </c>
      <c r="P8467">
        <v>81</v>
      </c>
      <c r="Q8467" t="s">
        <v>27</v>
      </c>
      <c r="R8467" t="s">
        <v>24</v>
      </c>
    </row>
    <row r="8468" spans="1:18" x14ac:dyDescent="0.2">
      <c r="A8468">
        <v>8467</v>
      </c>
      <c r="B8468">
        <v>40</v>
      </c>
      <c r="C8468" t="str" cm="1">
        <f t="array" ref="C8468">_xlfn.IFS(B8468&lt;18, "Under 18", B8468&lt;=24, "18-24", B8468&lt;=34, "25-34", B8468&lt;=44, "35-44", B8468&lt;=54, "45-54", B8468&gt;=55, "55 and Over")</f>
        <v>35-44</v>
      </c>
      <c r="D8468" t="s">
        <v>29</v>
      </c>
      <c r="E8468">
        <v>198</v>
      </c>
      <c r="F8468">
        <v>50</v>
      </c>
      <c r="G8468" t="s">
        <v>26</v>
      </c>
      <c r="H8468">
        <v>95</v>
      </c>
      <c r="I8468">
        <v>454</v>
      </c>
      <c r="J8468">
        <v>85</v>
      </c>
      <c r="K8468">
        <v>18724</v>
      </c>
      <c r="L8468">
        <v>13.53</v>
      </c>
      <c r="M8468" t="s">
        <v>22</v>
      </c>
      <c r="N8468">
        <v>5.4</v>
      </c>
      <c r="O8468">
        <v>1832</v>
      </c>
      <c r="P8468">
        <v>78</v>
      </c>
      <c r="Q8468" t="s">
        <v>32</v>
      </c>
      <c r="R8468" t="s">
        <v>28</v>
      </c>
    </row>
    <row r="8469" spans="1:18" x14ac:dyDescent="0.2">
      <c r="A8469">
        <v>8468</v>
      </c>
      <c r="B8469">
        <v>33</v>
      </c>
      <c r="C8469" t="str" cm="1">
        <f t="array" ref="C8469">_xlfn.IFS(B8469&lt;18, "Under 18", B8469&lt;=24, "18-24", B8469&lt;=34, "25-34", B8469&lt;=44, "35-44", B8469&lt;=54, "45-54", B8469&gt;=55, "55 and Over")</f>
        <v>25-34</v>
      </c>
      <c r="D8469" t="s">
        <v>20</v>
      </c>
      <c r="E8469">
        <v>180</v>
      </c>
      <c r="F8469">
        <v>105</v>
      </c>
      <c r="G8469" t="s">
        <v>33</v>
      </c>
      <c r="H8469">
        <v>60</v>
      </c>
      <c r="I8469">
        <v>305</v>
      </c>
      <c r="J8469">
        <v>101</v>
      </c>
      <c r="K8469">
        <v>10799</v>
      </c>
      <c r="L8469">
        <v>7.01</v>
      </c>
      <c r="M8469" t="s">
        <v>36</v>
      </c>
      <c r="N8469">
        <v>9</v>
      </c>
      <c r="O8469">
        <v>1999</v>
      </c>
      <c r="P8469">
        <v>87</v>
      </c>
      <c r="Q8469" t="s">
        <v>23</v>
      </c>
      <c r="R8469" t="s">
        <v>32</v>
      </c>
    </row>
    <row r="8470" spans="1:18" x14ac:dyDescent="0.2">
      <c r="A8470">
        <v>8469</v>
      </c>
      <c r="B8470">
        <v>29</v>
      </c>
      <c r="C8470" t="str" cm="1">
        <f t="array" ref="C8470">_xlfn.IFS(B8470&lt;18, "Under 18", B8470&lt;=24, "18-24", B8470&lt;=34, "25-34", B8470&lt;=44, "35-44", B8470&lt;=54, "45-54", B8470&gt;=55, "55 and Over")</f>
        <v>25-34</v>
      </c>
      <c r="D8470" t="s">
        <v>25</v>
      </c>
      <c r="E8470">
        <v>184</v>
      </c>
      <c r="F8470">
        <v>90</v>
      </c>
      <c r="G8470" t="s">
        <v>33</v>
      </c>
      <c r="H8470">
        <v>59</v>
      </c>
      <c r="I8470">
        <v>801</v>
      </c>
      <c r="J8470">
        <v>157</v>
      </c>
      <c r="K8470">
        <v>12754</v>
      </c>
      <c r="L8470">
        <v>10.73</v>
      </c>
      <c r="M8470" t="s">
        <v>31</v>
      </c>
      <c r="N8470">
        <v>5.7</v>
      </c>
      <c r="O8470">
        <v>1619</v>
      </c>
      <c r="P8470">
        <v>63</v>
      </c>
      <c r="Q8470" t="s">
        <v>23</v>
      </c>
      <c r="R8470" t="s">
        <v>24</v>
      </c>
    </row>
    <row r="8471" spans="1:18" x14ac:dyDescent="0.2">
      <c r="A8471">
        <v>8470</v>
      </c>
      <c r="B8471">
        <v>18</v>
      </c>
      <c r="C8471" t="str" cm="1">
        <f t="array" ref="C8471">_xlfn.IFS(B8471&lt;18, "Under 18", B8471&lt;=24, "18-24", B8471&lt;=34, "25-34", B8471&lt;=44, "35-44", B8471&lt;=54, "45-54", B8471&gt;=55, "55 and Over")</f>
        <v>18-24</v>
      </c>
      <c r="D8471" t="s">
        <v>29</v>
      </c>
      <c r="E8471">
        <v>163</v>
      </c>
      <c r="F8471">
        <v>65</v>
      </c>
      <c r="G8471" t="s">
        <v>35</v>
      </c>
      <c r="H8471">
        <v>59</v>
      </c>
      <c r="I8471">
        <v>255</v>
      </c>
      <c r="J8471">
        <v>155</v>
      </c>
      <c r="K8471">
        <v>18728</v>
      </c>
      <c r="L8471">
        <v>5.42</v>
      </c>
      <c r="M8471" t="s">
        <v>22</v>
      </c>
      <c r="N8471">
        <v>5.8</v>
      </c>
      <c r="O8471">
        <v>3497</v>
      </c>
      <c r="P8471">
        <v>56</v>
      </c>
      <c r="Q8471" t="s">
        <v>34</v>
      </c>
      <c r="R8471" t="s">
        <v>24</v>
      </c>
    </row>
    <row r="8472" spans="1:18" x14ac:dyDescent="0.2">
      <c r="A8472">
        <v>8471</v>
      </c>
      <c r="B8472">
        <v>56</v>
      </c>
      <c r="C8472" t="str" cm="1">
        <f t="array" ref="C8472">_xlfn.IFS(B8472&lt;18, "Under 18", B8472&lt;=24, "18-24", B8472&lt;=34, "25-34", B8472&lt;=44, "35-44", B8472&lt;=54, "45-54", B8472&gt;=55, "55 and Over")</f>
        <v>55 and Over</v>
      </c>
      <c r="D8472" t="s">
        <v>29</v>
      </c>
      <c r="E8472">
        <v>163</v>
      </c>
      <c r="F8472">
        <v>92</v>
      </c>
      <c r="G8472" t="s">
        <v>26</v>
      </c>
      <c r="H8472">
        <v>94</v>
      </c>
      <c r="I8472">
        <v>834</v>
      </c>
      <c r="J8472">
        <v>147</v>
      </c>
      <c r="K8472">
        <v>11353</v>
      </c>
      <c r="L8472">
        <v>6.56</v>
      </c>
      <c r="M8472" t="s">
        <v>22</v>
      </c>
      <c r="N8472">
        <v>8.8000000000000007</v>
      </c>
      <c r="O8472">
        <v>3688</v>
      </c>
      <c r="P8472">
        <v>73</v>
      </c>
      <c r="Q8472" t="s">
        <v>32</v>
      </c>
      <c r="R8472" t="s">
        <v>28</v>
      </c>
    </row>
    <row r="8473" spans="1:18" x14ac:dyDescent="0.2">
      <c r="A8473">
        <v>8472</v>
      </c>
      <c r="B8473">
        <v>40</v>
      </c>
      <c r="C8473" t="str" cm="1">
        <f t="array" ref="C8473">_xlfn.IFS(B8473&lt;18, "Under 18", B8473&lt;=24, "18-24", B8473&lt;=34, "25-34", B8473&lt;=44, "35-44", B8473&lt;=54, "45-54", B8473&gt;=55, "55 and Over")</f>
        <v>35-44</v>
      </c>
      <c r="D8473" t="s">
        <v>25</v>
      </c>
      <c r="E8473">
        <v>198</v>
      </c>
      <c r="F8473">
        <v>107</v>
      </c>
      <c r="G8473" t="s">
        <v>26</v>
      </c>
      <c r="H8473">
        <v>33</v>
      </c>
      <c r="I8473">
        <v>195</v>
      </c>
      <c r="J8473">
        <v>96</v>
      </c>
      <c r="K8473">
        <v>16297</v>
      </c>
      <c r="L8473">
        <v>1.08</v>
      </c>
      <c r="M8473" t="s">
        <v>36</v>
      </c>
      <c r="N8473">
        <v>6.3</v>
      </c>
      <c r="O8473">
        <v>2145</v>
      </c>
      <c r="P8473">
        <v>70</v>
      </c>
      <c r="Q8473" t="s">
        <v>34</v>
      </c>
      <c r="R8473" t="s">
        <v>24</v>
      </c>
    </row>
    <row r="8474" spans="1:18" x14ac:dyDescent="0.2">
      <c r="A8474">
        <v>8473</v>
      </c>
      <c r="B8474">
        <v>21</v>
      </c>
      <c r="C8474" t="str" cm="1">
        <f t="array" ref="C8474">_xlfn.IFS(B8474&lt;18, "Under 18", B8474&lt;=24, "18-24", B8474&lt;=34, "25-34", B8474&lt;=44, "35-44", B8474&lt;=54, "45-54", B8474&gt;=55, "55 and Over")</f>
        <v>18-24</v>
      </c>
      <c r="D8474" t="s">
        <v>25</v>
      </c>
      <c r="E8474">
        <v>158</v>
      </c>
      <c r="F8474">
        <v>117</v>
      </c>
      <c r="G8474" t="s">
        <v>21</v>
      </c>
      <c r="H8474">
        <v>17</v>
      </c>
      <c r="I8474">
        <v>485</v>
      </c>
      <c r="J8474">
        <v>172</v>
      </c>
      <c r="K8474">
        <v>13424</v>
      </c>
      <c r="L8474">
        <v>3.67</v>
      </c>
      <c r="M8474" t="s">
        <v>31</v>
      </c>
      <c r="N8474">
        <v>5.8</v>
      </c>
      <c r="O8474">
        <v>3526</v>
      </c>
      <c r="P8474">
        <v>79</v>
      </c>
      <c r="Q8474" t="s">
        <v>32</v>
      </c>
      <c r="R8474" t="s">
        <v>28</v>
      </c>
    </row>
    <row r="8475" spans="1:18" x14ac:dyDescent="0.2">
      <c r="A8475">
        <v>8474</v>
      </c>
      <c r="B8475">
        <v>42</v>
      </c>
      <c r="C8475" t="str" cm="1">
        <f t="array" ref="C8475">_xlfn.IFS(B8475&lt;18, "Under 18", B8475&lt;=24, "18-24", B8475&lt;=34, "25-34", B8475&lt;=44, "35-44", B8475&lt;=54, "45-54", B8475&gt;=55, "55 and Over")</f>
        <v>35-44</v>
      </c>
      <c r="D8475" t="s">
        <v>20</v>
      </c>
      <c r="E8475">
        <v>155</v>
      </c>
      <c r="F8475">
        <v>96</v>
      </c>
      <c r="G8475" t="s">
        <v>26</v>
      </c>
      <c r="H8475">
        <v>74</v>
      </c>
      <c r="I8475">
        <v>821</v>
      </c>
      <c r="J8475">
        <v>99</v>
      </c>
      <c r="K8475">
        <v>10986</v>
      </c>
      <c r="L8475">
        <v>1.59</v>
      </c>
      <c r="M8475" t="s">
        <v>22</v>
      </c>
      <c r="N8475">
        <v>7.1</v>
      </c>
      <c r="O8475">
        <v>2489</v>
      </c>
      <c r="P8475">
        <v>54</v>
      </c>
      <c r="Q8475" t="s">
        <v>27</v>
      </c>
      <c r="R8475" t="s">
        <v>32</v>
      </c>
    </row>
    <row r="8476" spans="1:18" x14ac:dyDescent="0.2">
      <c r="A8476">
        <v>8475</v>
      </c>
      <c r="B8476">
        <v>28</v>
      </c>
      <c r="C8476" t="str" cm="1">
        <f t="array" ref="C8476">_xlfn.IFS(B8476&lt;18, "Under 18", B8476&lt;=24, "18-24", B8476&lt;=34, "25-34", B8476&lt;=44, "35-44", B8476&lt;=54, "45-54", B8476&gt;=55, "55 and Over")</f>
        <v>25-34</v>
      </c>
      <c r="D8476" t="s">
        <v>29</v>
      </c>
      <c r="E8476">
        <v>175</v>
      </c>
      <c r="F8476">
        <v>116</v>
      </c>
      <c r="G8476" t="s">
        <v>35</v>
      </c>
      <c r="H8476">
        <v>99</v>
      </c>
      <c r="I8476">
        <v>910</v>
      </c>
      <c r="J8476">
        <v>104</v>
      </c>
      <c r="K8476">
        <v>6542</v>
      </c>
      <c r="L8476">
        <v>2.09</v>
      </c>
      <c r="M8476" t="s">
        <v>36</v>
      </c>
      <c r="N8476">
        <v>8.1999999999999993</v>
      </c>
      <c r="O8476">
        <v>2571</v>
      </c>
      <c r="P8476">
        <v>56</v>
      </c>
      <c r="Q8476" t="s">
        <v>32</v>
      </c>
      <c r="R8476" t="s">
        <v>28</v>
      </c>
    </row>
    <row r="8477" spans="1:18" x14ac:dyDescent="0.2">
      <c r="A8477">
        <v>8476</v>
      </c>
      <c r="B8477">
        <v>59</v>
      </c>
      <c r="C8477" t="str" cm="1">
        <f t="array" ref="C8477">_xlfn.IFS(B8477&lt;18, "Under 18", B8477&lt;=24, "18-24", B8477&lt;=34, "25-34", B8477&lt;=44, "35-44", B8477&lt;=54, "45-54", B8477&gt;=55, "55 and Over")</f>
        <v>55 and Over</v>
      </c>
      <c r="D8477" t="s">
        <v>29</v>
      </c>
      <c r="E8477">
        <v>195</v>
      </c>
      <c r="F8477">
        <v>78</v>
      </c>
      <c r="G8477" t="s">
        <v>33</v>
      </c>
      <c r="H8477">
        <v>56</v>
      </c>
      <c r="I8477">
        <v>386</v>
      </c>
      <c r="J8477">
        <v>179</v>
      </c>
      <c r="K8477">
        <v>19425</v>
      </c>
      <c r="L8477">
        <v>1.1100000000000001</v>
      </c>
      <c r="M8477" t="s">
        <v>22</v>
      </c>
      <c r="N8477">
        <v>6.2</v>
      </c>
      <c r="O8477">
        <v>3964</v>
      </c>
      <c r="P8477">
        <v>60</v>
      </c>
      <c r="Q8477" t="s">
        <v>27</v>
      </c>
      <c r="R8477" t="s">
        <v>32</v>
      </c>
    </row>
    <row r="8478" spans="1:18" x14ac:dyDescent="0.2">
      <c r="A8478">
        <v>8477</v>
      </c>
      <c r="B8478">
        <v>25</v>
      </c>
      <c r="C8478" t="str" cm="1">
        <f t="array" ref="C8478">_xlfn.IFS(B8478&lt;18, "Under 18", B8478&lt;=24, "18-24", B8478&lt;=34, "25-34", B8478&lt;=44, "35-44", B8478&lt;=54, "45-54", B8478&gt;=55, "55 and Over")</f>
        <v>25-34</v>
      </c>
      <c r="D8478" t="s">
        <v>29</v>
      </c>
      <c r="E8478">
        <v>173</v>
      </c>
      <c r="F8478">
        <v>97</v>
      </c>
      <c r="G8478" t="s">
        <v>35</v>
      </c>
      <c r="H8478">
        <v>61</v>
      </c>
      <c r="I8478">
        <v>631</v>
      </c>
      <c r="J8478">
        <v>103</v>
      </c>
      <c r="K8478">
        <v>14222</v>
      </c>
      <c r="L8478">
        <v>8.16</v>
      </c>
      <c r="M8478" t="s">
        <v>22</v>
      </c>
      <c r="N8478">
        <v>5.5</v>
      </c>
      <c r="O8478">
        <v>2731</v>
      </c>
      <c r="P8478">
        <v>51</v>
      </c>
      <c r="Q8478" t="s">
        <v>32</v>
      </c>
      <c r="R8478" t="s">
        <v>32</v>
      </c>
    </row>
    <row r="8479" spans="1:18" x14ac:dyDescent="0.2">
      <c r="A8479">
        <v>8478</v>
      </c>
      <c r="B8479">
        <v>48</v>
      </c>
      <c r="C8479" t="str" cm="1">
        <f t="array" ref="C8479">_xlfn.IFS(B8479&lt;18, "Under 18", B8479&lt;=24, "18-24", B8479&lt;=34, "25-34", B8479&lt;=44, "35-44", B8479&lt;=54, "45-54", B8479&gt;=55, "55 and Over")</f>
        <v>45-54</v>
      </c>
      <c r="D8479" t="s">
        <v>25</v>
      </c>
      <c r="E8479">
        <v>167</v>
      </c>
      <c r="F8479">
        <v>54</v>
      </c>
      <c r="G8479" t="s">
        <v>26</v>
      </c>
      <c r="H8479">
        <v>36</v>
      </c>
      <c r="I8479">
        <v>138</v>
      </c>
      <c r="J8479">
        <v>102</v>
      </c>
      <c r="K8479">
        <v>18101</v>
      </c>
      <c r="L8479">
        <v>5</v>
      </c>
      <c r="M8479" t="s">
        <v>31</v>
      </c>
      <c r="N8479">
        <v>4</v>
      </c>
      <c r="O8479">
        <v>1716</v>
      </c>
      <c r="P8479">
        <v>66</v>
      </c>
      <c r="Q8479" t="s">
        <v>34</v>
      </c>
      <c r="R8479" t="s">
        <v>28</v>
      </c>
    </row>
    <row r="8480" spans="1:18" x14ac:dyDescent="0.2">
      <c r="A8480">
        <v>8479</v>
      </c>
      <c r="B8480">
        <v>41</v>
      </c>
      <c r="C8480" t="str" cm="1">
        <f t="array" ref="C8480">_xlfn.IFS(B8480&lt;18, "Under 18", B8480&lt;=24, "18-24", B8480&lt;=34, "25-34", B8480&lt;=44, "35-44", B8480&lt;=54, "45-54", B8480&gt;=55, "55 and Over")</f>
        <v>35-44</v>
      </c>
      <c r="D8480" t="s">
        <v>29</v>
      </c>
      <c r="E8480">
        <v>163</v>
      </c>
      <c r="F8480">
        <v>82</v>
      </c>
      <c r="G8480" t="s">
        <v>37</v>
      </c>
      <c r="H8480">
        <v>26</v>
      </c>
      <c r="I8480">
        <v>908</v>
      </c>
      <c r="J8480">
        <v>94</v>
      </c>
      <c r="K8480">
        <v>17515</v>
      </c>
      <c r="L8480">
        <v>4.9000000000000004</v>
      </c>
      <c r="M8480" t="s">
        <v>36</v>
      </c>
      <c r="N8480">
        <v>7.9</v>
      </c>
      <c r="O8480">
        <v>1917</v>
      </c>
      <c r="P8480">
        <v>57</v>
      </c>
      <c r="Q8480" t="s">
        <v>23</v>
      </c>
      <c r="R8480" t="s">
        <v>24</v>
      </c>
    </row>
    <row r="8481" spans="1:18" x14ac:dyDescent="0.2">
      <c r="A8481">
        <v>8480</v>
      </c>
      <c r="B8481">
        <v>53</v>
      </c>
      <c r="C8481" t="str" cm="1">
        <f t="array" ref="C8481">_xlfn.IFS(B8481&lt;18, "Under 18", B8481&lt;=24, "18-24", B8481&lt;=34, "25-34", B8481&lt;=44, "35-44", B8481&lt;=54, "45-54", B8481&gt;=55, "55 and Over")</f>
        <v>45-54</v>
      </c>
      <c r="D8481" t="s">
        <v>25</v>
      </c>
      <c r="E8481">
        <v>196</v>
      </c>
      <c r="F8481">
        <v>62</v>
      </c>
      <c r="G8481" t="s">
        <v>21</v>
      </c>
      <c r="H8481">
        <v>100</v>
      </c>
      <c r="I8481">
        <v>634</v>
      </c>
      <c r="J8481">
        <v>171</v>
      </c>
      <c r="K8481">
        <v>12553</v>
      </c>
      <c r="L8481">
        <v>4.84</v>
      </c>
      <c r="M8481" t="s">
        <v>22</v>
      </c>
      <c r="N8481">
        <v>8.8000000000000007</v>
      </c>
      <c r="O8481">
        <v>3262</v>
      </c>
      <c r="P8481">
        <v>72</v>
      </c>
      <c r="Q8481" t="s">
        <v>34</v>
      </c>
      <c r="R8481" t="s">
        <v>28</v>
      </c>
    </row>
    <row r="8482" spans="1:18" x14ac:dyDescent="0.2">
      <c r="A8482">
        <v>8481</v>
      </c>
      <c r="B8482">
        <v>18</v>
      </c>
      <c r="C8482" t="str" cm="1">
        <f t="array" ref="C8482">_xlfn.IFS(B8482&lt;18, "Under 18", B8482&lt;=24, "18-24", B8482&lt;=34, "25-34", B8482&lt;=44, "35-44", B8482&lt;=54, "45-54", B8482&gt;=55, "55 and Over")</f>
        <v>18-24</v>
      </c>
      <c r="D8482" t="s">
        <v>29</v>
      </c>
      <c r="E8482">
        <v>192</v>
      </c>
      <c r="F8482">
        <v>82</v>
      </c>
      <c r="G8482" t="s">
        <v>21</v>
      </c>
      <c r="H8482">
        <v>16</v>
      </c>
      <c r="I8482">
        <v>591</v>
      </c>
      <c r="J8482">
        <v>113</v>
      </c>
      <c r="K8482">
        <v>17003</v>
      </c>
      <c r="L8482">
        <v>4.46</v>
      </c>
      <c r="M8482" t="s">
        <v>22</v>
      </c>
      <c r="N8482">
        <v>5.8</v>
      </c>
      <c r="O8482">
        <v>3808</v>
      </c>
      <c r="P8482">
        <v>74</v>
      </c>
      <c r="Q8482" t="s">
        <v>27</v>
      </c>
      <c r="R8482" t="s">
        <v>28</v>
      </c>
    </row>
    <row r="8483" spans="1:18" x14ac:dyDescent="0.2">
      <c r="A8483">
        <v>8482</v>
      </c>
      <c r="B8483">
        <v>55</v>
      </c>
      <c r="C8483" t="str" cm="1">
        <f t="array" ref="C8483">_xlfn.IFS(B8483&lt;18, "Under 18", B8483&lt;=24, "18-24", B8483&lt;=34, "25-34", B8483&lt;=44, "35-44", B8483&lt;=54, "45-54", B8483&gt;=55, "55 and Over")</f>
        <v>55 and Over</v>
      </c>
      <c r="D8483" t="s">
        <v>25</v>
      </c>
      <c r="E8483">
        <v>198</v>
      </c>
      <c r="F8483">
        <v>51</v>
      </c>
      <c r="G8483" t="s">
        <v>30</v>
      </c>
      <c r="H8483">
        <v>101</v>
      </c>
      <c r="I8483">
        <v>971</v>
      </c>
      <c r="J8483">
        <v>157</v>
      </c>
      <c r="K8483">
        <v>1686</v>
      </c>
      <c r="L8483">
        <v>2.87</v>
      </c>
      <c r="M8483" t="s">
        <v>36</v>
      </c>
      <c r="N8483">
        <v>7.2</v>
      </c>
      <c r="O8483">
        <v>2598</v>
      </c>
      <c r="P8483">
        <v>73</v>
      </c>
      <c r="Q8483" t="s">
        <v>34</v>
      </c>
      <c r="R8483" t="s">
        <v>28</v>
      </c>
    </row>
    <row r="8484" spans="1:18" x14ac:dyDescent="0.2">
      <c r="A8484">
        <v>8483</v>
      </c>
      <c r="B8484">
        <v>47</v>
      </c>
      <c r="C8484" t="str" cm="1">
        <f t="array" ref="C8484">_xlfn.IFS(B8484&lt;18, "Under 18", B8484&lt;=24, "18-24", B8484&lt;=34, "25-34", B8484&lt;=44, "35-44", B8484&lt;=54, "45-54", B8484&gt;=55, "55 and Over")</f>
        <v>45-54</v>
      </c>
      <c r="D8484" t="s">
        <v>25</v>
      </c>
      <c r="E8484">
        <v>174</v>
      </c>
      <c r="F8484">
        <v>116</v>
      </c>
      <c r="G8484" t="s">
        <v>33</v>
      </c>
      <c r="H8484">
        <v>10</v>
      </c>
      <c r="I8484">
        <v>581</v>
      </c>
      <c r="J8484">
        <v>141</v>
      </c>
      <c r="K8484">
        <v>10399</v>
      </c>
      <c r="L8484">
        <v>6.28</v>
      </c>
      <c r="M8484" t="s">
        <v>22</v>
      </c>
      <c r="N8484">
        <v>8.5</v>
      </c>
      <c r="O8484">
        <v>2415</v>
      </c>
      <c r="P8484">
        <v>66</v>
      </c>
      <c r="Q8484" t="s">
        <v>32</v>
      </c>
      <c r="R8484" t="s">
        <v>32</v>
      </c>
    </row>
    <row r="8485" spans="1:18" x14ac:dyDescent="0.2">
      <c r="A8485">
        <v>8484</v>
      </c>
      <c r="B8485">
        <v>21</v>
      </c>
      <c r="C8485" t="str" cm="1">
        <f t="array" ref="C8485">_xlfn.IFS(B8485&lt;18, "Under 18", B8485&lt;=24, "18-24", B8485&lt;=34, "25-34", B8485&lt;=44, "35-44", B8485&lt;=54, "45-54", B8485&gt;=55, "55 and Over")</f>
        <v>18-24</v>
      </c>
      <c r="D8485" t="s">
        <v>20</v>
      </c>
      <c r="E8485">
        <v>164</v>
      </c>
      <c r="F8485">
        <v>73</v>
      </c>
      <c r="G8485" t="s">
        <v>30</v>
      </c>
      <c r="H8485">
        <v>38</v>
      </c>
      <c r="I8485">
        <v>987</v>
      </c>
      <c r="J8485">
        <v>157</v>
      </c>
      <c r="K8485">
        <v>15868</v>
      </c>
      <c r="L8485">
        <v>7.78</v>
      </c>
      <c r="M8485" t="s">
        <v>36</v>
      </c>
      <c r="N8485">
        <v>6.5</v>
      </c>
      <c r="O8485">
        <v>3295</v>
      </c>
      <c r="P8485">
        <v>77</v>
      </c>
      <c r="Q8485" t="s">
        <v>23</v>
      </c>
      <c r="R8485" t="s">
        <v>32</v>
      </c>
    </row>
    <row r="8486" spans="1:18" x14ac:dyDescent="0.2">
      <c r="A8486">
        <v>8485</v>
      </c>
      <c r="B8486">
        <v>57</v>
      </c>
      <c r="C8486" t="str" cm="1">
        <f t="array" ref="C8486">_xlfn.IFS(B8486&lt;18, "Under 18", B8486&lt;=24, "18-24", B8486&lt;=34, "25-34", B8486&lt;=44, "35-44", B8486&lt;=54, "45-54", B8486&gt;=55, "55 and Over")</f>
        <v>55 and Over</v>
      </c>
      <c r="D8486" t="s">
        <v>29</v>
      </c>
      <c r="E8486">
        <v>162</v>
      </c>
      <c r="F8486">
        <v>88</v>
      </c>
      <c r="G8486" t="s">
        <v>37</v>
      </c>
      <c r="H8486">
        <v>11</v>
      </c>
      <c r="I8486">
        <v>732</v>
      </c>
      <c r="J8486">
        <v>143</v>
      </c>
      <c r="K8486">
        <v>11905</v>
      </c>
      <c r="L8486">
        <v>2.0499999999999998</v>
      </c>
      <c r="M8486" t="s">
        <v>36</v>
      </c>
      <c r="N8486">
        <v>9.6999999999999993</v>
      </c>
      <c r="O8486">
        <v>2527</v>
      </c>
      <c r="P8486">
        <v>77</v>
      </c>
      <c r="Q8486" t="s">
        <v>23</v>
      </c>
      <c r="R8486" t="s">
        <v>32</v>
      </c>
    </row>
    <row r="8487" spans="1:18" x14ac:dyDescent="0.2">
      <c r="A8487">
        <v>8486</v>
      </c>
      <c r="B8487">
        <v>32</v>
      </c>
      <c r="C8487" t="str" cm="1">
        <f t="array" ref="C8487">_xlfn.IFS(B8487&lt;18, "Under 18", B8487&lt;=24, "18-24", B8487&lt;=34, "25-34", B8487&lt;=44, "35-44", B8487&lt;=54, "45-54", B8487&gt;=55, "55 and Over")</f>
        <v>25-34</v>
      </c>
      <c r="D8487" t="s">
        <v>20</v>
      </c>
      <c r="E8487">
        <v>178</v>
      </c>
      <c r="F8487">
        <v>79</v>
      </c>
      <c r="G8487" t="s">
        <v>35</v>
      </c>
      <c r="H8487">
        <v>72</v>
      </c>
      <c r="I8487">
        <v>451</v>
      </c>
      <c r="J8487">
        <v>123</v>
      </c>
      <c r="K8487">
        <v>5106</v>
      </c>
      <c r="L8487">
        <v>7.81</v>
      </c>
      <c r="M8487" t="s">
        <v>22</v>
      </c>
      <c r="N8487">
        <v>6.9</v>
      </c>
      <c r="O8487">
        <v>3170</v>
      </c>
      <c r="P8487">
        <v>54</v>
      </c>
      <c r="Q8487" t="s">
        <v>27</v>
      </c>
      <c r="R8487" t="s">
        <v>24</v>
      </c>
    </row>
    <row r="8488" spans="1:18" x14ac:dyDescent="0.2">
      <c r="A8488">
        <v>8487</v>
      </c>
      <c r="B8488">
        <v>26</v>
      </c>
      <c r="C8488" t="str" cm="1">
        <f t="array" ref="C8488">_xlfn.IFS(B8488&lt;18, "Under 18", B8488&lt;=24, "18-24", B8488&lt;=34, "25-34", B8488&lt;=44, "35-44", B8488&lt;=54, "45-54", B8488&gt;=55, "55 and Over")</f>
        <v>25-34</v>
      </c>
      <c r="D8488" t="s">
        <v>29</v>
      </c>
      <c r="E8488">
        <v>181</v>
      </c>
      <c r="F8488">
        <v>66</v>
      </c>
      <c r="G8488" t="s">
        <v>26</v>
      </c>
      <c r="H8488">
        <v>44</v>
      </c>
      <c r="I8488">
        <v>179</v>
      </c>
      <c r="J8488">
        <v>81</v>
      </c>
      <c r="K8488">
        <v>6453</v>
      </c>
      <c r="L8488">
        <v>14.23</v>
      </c>
      <c r="M8488" t="s">
        <v>22</v>
      </c>
      <c r="N8488">
        <v>7.3</v>
      </c>
      <c r="O8488">
        <v>1634</v>
      </c>
      <c r="P8488">
        <v>57</v>
      </c>
      <c r="Q8488" t="s">
        <v>32</v>
      </c>
      <c r="R8488" t="s">
        <v>24</v>
      </c>
    </row>
    <row r="8489" spans="1:18" x14ac:dyDescent="0.2">
      <c r="A8489">
        <v>8488</v>
      </c>
      <c r="B8489">
        <v>54</v>
      </c>
      <c r="C8489" t="str" cm="1">
        <f t="array" ref="C8489">_xlfn.IFS(B8489&lt;18, "Under 18", B8489&lt;=24, "18-24", B8489&lt;=34, "25-34", B8489&lt;=44, "35-44", B8489&lt;=54, "45-54", B8489&gt;=55, "55 and Over")</f>
        <v>45-54</v>
      </c>
      <c r="D8489" t="s">
        <v>29</v>
      </c>
      <c r="E8489">
        <v>163</v>
      </c>
      <c r="F8489">
        <v>93</v>
      </c>
      <c r="G8489" t="s">
        <v>21</v>
      </c>
      <c r="H8489">
        <v>62</v>
      </c>
      <c r="I8489">
        <v>282</v>
      </c>
      <c r="J8489">
        <v>150</v>
      </c>
      <c r="K8489">
        <v>17249</v>
      </c>
      <c r="L8489">
        <v>13.14</v>
      </c>
      <c r="M8489" t="s">
        <v>31</v>
      </c>
      <c r="N8489">
        <v>4.5999999999999996</v>
      </c>
      <c r="O8489">
        <v>3443</v>
      </c>
      <c r="P8489">
        <v>52</v>
      </c>
      <c r="Q8489" t="s">
        <v>32</v>
      </c>
      <c r="R8489" t="s">
        <v>32</v>
      </c>
    </row>
    <row r="8490" spans="1:18" x14ac:dyDescent="0.2">
      <c r="A8490">
        <v>8489</v>
      </c>
      <c r="B8490">
        <v>26</v>
      </c>
      <c r="C8490" t="str" cm="1">
        <f t="array" ref="C8490">_xlfn.IFS(B8490&lt;18, "Under 18", B8490&lt;=24, "18-24", B8490&lt;=34, "25-34", B8490&lt;=44, "35-44", B8490&lt;=54, "45-54", B8490&gt;=55, "55 and Over")</f>
        <v>25-34</v>
      </c>
      <c r="D8490" t="s">
        <v>29</v>
      </c>
      <c r="E8490">
        <v>175</v>
      </c>
      <c r="F8490">
        <v>112</v>
      </c>
      <c r="G8490" t="s">
        <v>33</v>
      </c>
      <c r="H8490">
        <v>34</v>
      </c>
      <c r="I8490">
        <v>914</v>
      </c>
      <c r="J8490">
        <v>134</v>
      </c>
      <c r="K8490">
        <v>14904</v>
      </c>
      <c r="L8490">
        <v>6.5</v>
      </c>
      <c r="M8490" t="s">
        <v>22</v>
      </c>
      <c r="N8490">
        <v>9.5</v>
      </c>
      <c r="O8490">
        <v>1598</v>
      </c>
      <c r="P8490">
        <v>56</v>
      </c>
      <c r="Q8490" t="s">
        <v>23</v>
      </c>
      <c r="R8490" t="s">
        <v>24</v>
      </c>
    </row>
    <row r="8491" spans="1:18" x14ac:dyDescent="0.2">
      <c r="A8491">
        <v>8490</v>
      </c>
      <c r="B8491">
        <v>24</v>
      </c>
      <c r="C8491" t="str" cm="1">
        <f t="array" ref="C8491">_xlfn.IFS(B8491&lt;18, "Under 18", B8491&lt;=24, "18-24", B8491&lt;=34, "25-34", B8491&lt;=44, "35-44", B8491&lt;=54, "45-54", B8491&gt;=55, "55 and Over")</f>
        <v>18-24</v>
      </c>
      <c r="D8491" t="s">
        <v>20</v>
      </c>
      <c r="E8491">
        <v>156</v>
      </c>
      <c r="F8491">
        <v>92</v>
      </c>
      <c r="G8491" t="s">
        <v>37</v>
      </c>
      <c r="H8491">
        <v>14</v>
      </c>
      <c r="I8491">
        <v>449</v>
      </c>
      <c r="J8491">
        <v>136</v>
      </c>
      <c r="K8491">
        <v>1134</v>
      </c>
      <c r="L8491">
        <v>1.44</v>
      </c>
      <c r="M8491" t="s">
        <v>36</v>
      </c>
      <c r="N8491">
        <v>5.7</v>
      </c>
      <c r="O8491">
        <v>3120</v>
      </c>
      <c r="P8491">
        <v>53</v>
      </c>
      <c r="Q8491" t="s">
        <v>34</v>
      </c>
      <c r="R8491" t="s">
        <v>32</v>
      </c>
    </row>
    <row r="8492" spans="1:18" x14ac:dyDescent="0.2">
      <c r="A8492">
        <v>8491</v>
      </c>
      <c r="B8492">
        <v>44</v>
      </c>
      <c r="C8492" t="str" cm="1">
        <f t="array" ref="C8492">_xlfn.IFS(B8492&lt;18, "Under 18", B8492&lt;=24, "18-24", B8492&lt;=34, "25-34", B8492&lt;=44, "35-44", B8492&lt;=54, "45-54", B8492&gt;=55, "55 and Over")</f>
        <v>35-44</v>
      </c>
      <c r="D8492" t="s">
        <v>25</v>
      </c>
      <c r="E8492">
        <v>191</v>
      </c>
      <c r="F8492">
        <v>102</v>
      </c>
      <c r="G8492" t="s">
        <v>30</v>
      </c>
      <c r="H8492">
        <v>24</v>
      </c>
      <c r="I8492">
        <v>615</v>
      </c>
      <c r="J8492">
        <v>114</v>
      </c>
      <c r="K8492">
        <v>6134</v>
      </c>
      <c r="L8492">
        <v>2.65</v>
      </c>
      <c r="M8492" t="s">
        <v>36</v>
      </c>
      <c r="N8492">
        <v>4.4000000000000004</v>
      </c>
      <c r="O8492">
        <v>2448</v>
      </c>
      <c r="P8492">
        <v>81</v>
      </c>
      <c r="Q8492" t="s">
        <v>27</v>
      </c>
      <c r="R8492" t="s">
        <v>32</v>
      </c>
    </row>
    <row r="8493" spans="1:18" x14ac:dyDescent="0.2">
      <c r="A8493">
        <v>8492</v>
      </c>
      <c r="B8493">
        <v>55</v>
      </c>
      <c r="C8493" t="str" cm="1">
        <f t="array" ref="C8493">_xlfn.IFS(B8493&lt;18, "Under 18", B8493&lt;=24, "18-24", B8493&lt;=34, "25-34", B8493&lt;=44, "35-44", B8493&lt;=54, "45-54", B8493&gt;=55, "55 and Over")</f>
        <v>55 and Over</v>
      </c>
      <c r="D8493" t="s">
        <v>25</v>
      </c>
      <c r="E8493">
        <v>166</v>
      </c>
      <c r="F8493">
        <v>101</v>
      </c>
      <c r="G8493" t="s">
        <v>26</v>
      </c>
      <c r="H8493">
        <v>110</v>
      </c>
      <c r="I8493">
        <v>498</v>
      </c>
      <c r="J8493">
        <v>162</v>
      </c>
      <c r="K8493">
        <v>19678</v>
      </c>
      <c r="L8493">
        <v>13.62</v>
      </c>
      <c r="M8493" t="s">
        <v>36</v>
      </c>
      <c r="N8493">
        <v>8.1</v>
      </c>
      <c r="O8493">
        <v>3422</v>
      </c>
      <c r="P8493">
        <v>70</v>
      </c>
      <c r="Q8493" t="s">
        <v>27</v>
      </c>
      <c r="R8493" t="s">
        <v>28</v>
      </c>
    </row>
    <row r="8494" spans="1:18" x14ac:dyDescent="0.2">
      <c r="A8494">
        <v>8493</v>
      </c>
      <c r="B8494">
        <v>49</v>
      </c>
      <c r="C8494" t="str" cm="1">
        <f t="array" ref="C8494">_xlfn.IFS(B8494&lt;18, "Under 18", B8494&lt;=24, "18-24", B8494&lt;=34, "25-34", B8494&lt;=44, "35-44", B8494&lt;=54, "45-54", B8494&gt;=55, "55 and Over")</f>
        <v>45-54</v>
      </c>
      <c r="D8494" t="s">
        <v>29</v>
      </c>
      <c r="E8494">
        <v>165</v>
      </c>
      <c r="F8494">
        <v>83</v>
      </c>
      <c r="G8494" t="s">
        <v>26</v>
      </c>
      <c r="H8494">
        <v>24</v>
      </c>
      <c r="I8494">
        <v>726</v>
      </c>
      <c r="J8494">
        <v>164</v>
      </c>
      <c r="K8494">
        <v>14262</v>
      </c>
      <c r="L8494">
        <v>6.86</v>
      </c>
      <c r="M8494" t="s">
        <v>22</v>
      </c>
      <c r="N8494">
        <v>5.9</v>
      </c>
      <c r="O8494">
        <v>2202</v>
      </c>
      <c r="P8494">
        <v>57</v>
      </c>
      <c r="Q8494" t="s">
        <v>27</v>
      </c>
      <c r="R8494" t="s">
        <v>28</v>
      </c>
    </row>
    <row r="8495" spans="1:18" x14ac:dyDescent="0.2">
      <c r="A8495">
        <v>8494</v>
      </c>
      <c r="B8495">
        <v>53</v>
      </c>
      <c r="C8495" t="str" cm="1">
        <f t="array" ref="C8495">_xlfn.IFS(B8495&lt;18, "Under 18", B8495&lt;=24, "18-24", B8495&lt;=34, "25-34", B8495&lt;=44, "35-44", B8495&lt;=54, "45-54", B8495&gt;=55, "55 and Over")</f>
        <v>45-54</v>
      </c>
      <c r="D8495" t="s">
        <v>25</v>
      </c>
      <c r="E8495">
        <v>155</v>
      </c>
      <c r="F8495">
        <v>102</v>
      </c>
      <c r="G8495" t="s">
        <v>37</v>
      </c>
      <c r="H8495">
        <v>35</v>
      </c>
      <c r="I8495">
        <v>689</v>
      </c>
      <c r="J8495">
        <v>89</v>
      </c>
      <c r="K8495">
        <v>8681</v>
      </c>
      <c r="L8495">
        <v>5.62</v>
      </c>
      <c r="M8495" t="s">
        <v>22</v>
      </c>
      <c r="N8495">
        <v>5.6</v>
      </c>
      <c r="O8495">
        <v>3839</v>
      </c>
      <c r="P8495">
        <v>89</v>
      </c>
      <c r="Q8495" t="s">
        <v>23</v>
      </c>
      <c r="R8495" t="s">
        <v>32</v>
      </c>
    </row>
    <row r="8496" spans="1:18" x14ac:dyDescent="0.2">
      <c r="A8496">
        <v>8495</v>
      </c>
      <c r="B8496">
        <v>39</v>
      </c>
      <c r="C8496" t="str" cm="1">
        <f t="array" ref="C8496">_xlfn.IFS(B8496&lt;18, "Under 18", B8496&lt;=24, "18-24", B8496&lt;=34, "25-34", B8496&lt;=44, "35-44", B8496&lt;=54, "45-54", B8496&gt;=55, "55 and Over")</f>
        <v>35-44</v>
      </c>
      <c r="D8496" t="s">
        <v>20</v>
      </c>
      <c r="E8496">
        <v>171</v>
      </c>
      <c r="F8496">
        <v>106</v>
      </c>
      <c r="G8496" t="s">
        <v>35</v>
      </c>
      <c r="H8496">
        <v>38</v>
      </c>
      <c r="I8496">
        <v>544</v>
      </c>
      <c r="J8496">
        <v>172</v>
      </c>
      <c r="K8496">
        <v>14155</v>
      </c>
      <c r="L8496">
        <v>13.44</v>
      </c>
      <c r="M8496" t="s">
        <v>31</v>
      </c>
      <c r="N8496">
        <v>6.1</v>
      </c>
      <c r="O8496">
        <v>2811</v>
      </c>
      <c r="P8496">
        <v>64</v>
      </c>
      <c r="Q8496" t="s">
        <v>27</v>
      </c>
      <c r="R8496" t="s">
        <v>24</v>
      </c>
    </row>
    <row r="8497" spans="1:18" x14ac:dyDescent="0.2">
      <c r="A8497">
        <v>8496</v>
      </c>
      <c r="B8497">
        <v>56</v>
      </c>
      <c r="C8497" t="str" cm="1">
        <f t="array" ref="C8497">_xlfn.IFS(B8497&lt;18, "Under 18", B8497&lt;=24, "18-24", B8497&lt;=34, "25-34", B8497&lt;=44, "35-44", B8497&lt;=54, "45-54", B8497&gt;=55, "55 and Over")</f>
        <v>55 and Over</v>
      </c>
      <c r="D8497" t="s">
        <v>20</v>
      </c>
      <c r="E8497">
        <v>164</v>
      </c>
      <c r="F8497">
        <v>108</v>
      </c>
      <c r="G8497" t="s">
        <v>33</v>
      </c>
      <c r="H8497">
        <v>55</v>
      </c>
      <c r="I8497">
        <v>540</v>
      </c>
      <c r="J8497">
        <v>176</v>
      </c>
      <c r="K8497">
        <v>17967</v>
      </c>
      <c r="L8497">
        <v>14.95</v>
      </c>
      <c r="M8497" t="s">
        <v>36</v>
      </c>
      <c r="N8497">
        <v>7.8</v>
      </c>
      <c r="O8497">
        <v>2486</v>
      </c>
      <c r="P8497">
        <v>78</v>
      </c>
      <c r="Q8497" t="s">
        <v>34</v>
      </c>
      <c r="R8497" t="s">
        <v>32</v>
      </c>
    </row>
    <row r="8498" spans="1:18" x14ac:dyDescent="0.2">
      <c r="A8498">
        <v>8497</v>
      </c>
      <c r="B8498">
        <v>38</v>
      </c>
      <c r="C8498" t="str" cm="1">
        <f t="array" ref="C8498">_xlfn.IFS(B8498&lt;18, "Under 18", B8498&lt;=24, "18-24", B8498&lt;=34, "25-34", B8498&lt;=44, "35-44", B8498&lt;=54, "45-54", B8498&gt;=55, "55 and Over")</f>
        <v>35-44</v>
      </c>
      <c r="D8498" t="s">
        <v>25</v>
      </c>
      <c r="E8498">
        <v>166</v>
      </c>
      <c r="F8498">
        <v>57</v>
      </c>
      <c r="G8498" t="s">
        <v>33</v>
      </c>
      <c r="H8498">
        <v>21</v>
      </c>
      <c r="I8498">
        <v>366</v>
      </c>
      <c r="J8498">
        <v>102</v>
      </c>
      <c r="K8498">
        <v>3047</v>
      </c>
      <c r="L8498">
        <v>5.29</v>
      </c>
      <c r="M8498" t="s">
        <v>22</v>
      </c>
      <c r="N8498">
        <v>9.1999999999999993</v>
      </c>
      <c r="O8498">
        <v>1789</v>
      </c>
      <c r="P8498">
        <v>79</v>
      </c>
      <c r="Q8498" t="s">
        <v>23</v>
      </c>
      <c r="R8498" t="s">
        <v>32</v>
      </c>
    </row>
    <row r="8499" spans="1:18" x14ac:dyDescent="0.2">
      <c r="A8499">
        <v>8498</v>
      </c>
      <c r="B8499">
        <v>31</v>
      </c>
      <c r="C8499" t="str" cm="1">
        <f t="array" ref="C8499">_xlfn.IFS(B8499&lt;18, "Under 18", B8499&lt;=24, "18-24", B8499&lt;=34, "25-34", B8499&lt;=44, "35-44", B8499&lt;=54, "45-54", B8499&gt;=55, "55 and Over")</f>
        <v>25-34</v>
      </c>
      <c r="D8499" t="s">
        <v>29</v>
      </c>
      <c r="E8499">
        <v>196</v>
      </c>
      <c r="F8499">
        <v>96</v>
      </c>
      <c r="G8499" t="s">
        <v>33</v>
      </c>
      <c r="H8499">
        <v>68</v>
      </c>
      <c r="I8499">
        <v>531</v>
      </c>
      <c r="J8499">
        <v>176</v>
      </c>
      <c r="K8499">
        <v>1124</v>
      </c>
      <c r="L8499">
        <v>1.3</v>
      </c>
      <c r="M8499" t="s">
        <v>22</v>
      </c>
      <c r="N8499">
        <v>4.7</v>
      </c>
      <c r="O8499">
        <v>3578</v>
      </c>
      <c r="P8499">
        <v>70</v>
      </c>
      <c r="Q8499" t="s">
        <v>27</v>
      </c>
      <c r="R8499" t="s">
        <v>28</v>
      </c>
    </row>
    <row r="8500" spans="1:18" x14ac:dyDescent="0.2">
      <c r="A8500">
        <v>8499</v>
      </c>
      <c r="B8500">
        <v>32</v>
      </c>
      <c r="C8500" t="str" cm="1">
        <f t="array" ref="C8500">_xlfn.IFS(B8500&lt;18, "Under 18", B8500&lt;=24, "18-24", B8500&lt;=34, "25-34", B8500&lt;=44, "35-44", B8500&lt;=54, "45-54", B8500&gt;=55, "55 and Over")</f>
        <v>25-34</v>
      </c>
      <c r="D8500" t="s">
        <v>25</v>
      </c>
      <c r="E8500">
        <v>191</v>
      </c>
      <c r="F8500">
        <v>62</v>
      </c>
      <c r="G8500" t="s">
        <v>21</v>
      </c>
      <c r="H8500">
        <v>46</v>
      </c>
      <c r="I8500">
        <v>984</v>
      </c>
      <c r="J8500">
        <v>102</v>
      </c>
      <c r="K8500">
        <v>1873</v>
      </c>
      <c r="L8500">
        <v>7.74</v>
      </c>
      <c r="M8500" t="s">
        <v>22</v>
      </c>
      <c r="N8500">
        <v>4.2</v>
      </c>
      <c r="O8500">
        <v>2089</v>
      </c>
      <c r="P8500">
        <v>80</v>
      </c>
      <c r="Q8500" t="s">
        <v>23</v>
      </c>
      <c r="R8500" t="s">
        <v>32</v>
      </c>
    </row>
    <row r="8501" spans="1:18" x14ac:dyDescent="0.2">
      <c r="A8501">
        <v>8500</v>
      </c>
      <c r="B8501">
        <v>28</v>
      </c>
      <c r="C8501" t="str" cm="1">
        <f t="array" ref="C8501">_xlfn.IFS(B8501&lt;18, "Under 18", B8501&lt;=24, "18-24", B8501&lt;=34, "25-34", B8501&lt;=44, "35-44", B8501&lt;=54, "45-54", B8501&gt;=55, "55 and Over")</f>
        <v>25-34</v>
      </c>
      <c r="D8501" t="s">
        <v>29</v>
      </c>
      <c r="E8501">
        <v>168</v>
      </c>
      <c r="F8501">
        <v>95</v>
      </c>
      <c r="G8501" t="s">
        <v>37</v>
      </c>
      <c r="H8501">
        <v>79</v>
      </c>
      <c r="I8501">
        <v>108</v>
      </c>
      <c r="J8501">
        <v>111</v>
      </c>
      <c r="K8501">
        <v>1241</v>
      </c>
      <c r="L8501">
        <v>7.29</v>
      </c>
      <c r="M8501" t="s">
        <v>36</v>
      </c>
      <c r="N8501">
        <v>8.6999999999999993</v>
      </c>
      <c r="O8501">
        <v>2878</v>
      </c>
      <c r="P8501">
        <v>50</v>
      </c>
      <c r="Q8501" t="s">
        <v>34</v>
      </c>
      <c r="R8501" t="s">
        <v>28</v>
      </c>
    </row>
    <row r="8502" spans="1:18" x14ac:dyDescent="0.2">
      <c r="A8502">
        <v>8501</v>
      </c>
      <c r="B8502">
        <v>25</v>
      </c>
      <c r="C8502" t="str" cm="1">
        <f t="array" ref="C8502">_xlfn.IFS(B8502&lt;18, "Under 18", B8502&lt;=24, "18-24", B8502&lt;=34, "25-34", B8502&lt;=44, "35-44", B8502&lt;=54, "45-54", B8502&gt;=55, "55 and Over")</f>
        <v>25-34</v>
      </c>
      <c r="D8502" t="s">
        <v>25</v>
      </c>
      <c r="E8502">
        <v>198</v>
      </c>
      <c r="F8502">
        <v>103</v>
      </c>
      <c r="G8502" t="s">
        <v>21</v>
      </c>
      <c r="H8502">
        <v>59</v>
      </c>
      <c r="I8502">
        <v>736</v>
      </c>
      <c r="J8502">
        <v>177</v>
      </c>
      <c r="K8502">
        <v>15283</v>
      </c>
      <c r="L8502">
        <v>13.51</v>
      </c>
      <c r="M8502" t="s">
        <v>31</v>
      </c>
      <c r="N8502">
        <v>10</v>
      </c>
      <c r="O8502">
        <v>2258</v>
      </c>
      <c r="P8502">
        <v>85</v>
      </c>
      <c r="Q8502" t="s">
        <v>27</v>
      </c>
      <c r="R8502" t="s">
        <v>24</v>
      </c>
    </row>
    <row r="8503" spans="1:18" x14ac:dyDescent="0.2">
      <c r="A8503">
        <v>8502</v>
      </c>
      <c r="B8503">
        <v>37</v>
      </c>
      <c r="C8503" t="str" cm="1">
        <f t="array" ref="C8503">_xlfn.IFS(B8503&lt;18, "Under 18", B8503&lt;=24, "18-24", B8503&lt;=34, "25-34", B8503&lt;=44, "35-44", B8503&lt;=54, "45-54", B8503&gt;=55, "55 and Over")</f>
        <v>35-44</v>
      </c>
      <c r="D8503" t="s">
        <v>25</v>
      </c>
      <c r="E8503">
        <v>186</v>
      </c>
      <c r="F8503">
        <v>94</v>
      </c>
      <c r="G8503" t="s">
        <v>21</v>
      </c>
      <c r="H8503">
        <v>35</v>
      </c>
      <c r="I8503">
        <v>460</v>
      </c>
      <c r="J8503">
        <v>155</v>
      </c>
      <c r="K8503">
        <v>19104</v>
      </c>
      <c r="L8503">
        <v>3.25</v>
      </c>
      <c r="M8503" t="s">
        <v>36</v>
      </c>
      <c r="N8503">
        <v>9.3000000000000007</v>
      </c>
      <c r="O8503">
        <v>3434</v>
      </c>
      <c r="P8503">
        <v>71</v>
      </c>
      <c r="Q8503" t="s">
        <v>27</v>
      </c>
      <c r="R8503" t="s">
        <v>24</v>
      </c>
    </row>
    <row r="8504" spans="1:18" x14ac:dyDescent="0.2">
      <c r="A8504">
        <v>8503</v>
      </c>
      <c r="B8504">
        <v>46</v>
      </c>
      <c r="C8504" t="str" cm="1">
        <f t="array" ref="C8504">_xlfn.IFS(B8504&lt;18, "Under 18", B8504&lt;=24, "18-24", B8504&lt;=34, "25-34", B8504&lt;=44, "35-44", B8504&lt;=54, "45-54", B8504&gt;=55, "55 and Over")</f>
        <v>45-54</v>
      </c>
      <c r="D8504" t="s">
        <v>25</v>
      </c>
      <c r="E8504">
        <v>183</v>
      </c>
      <c r="F8504">
        <v>110</v>
      </c>
      <c r="G8504" t="s">
        <v>30</v>
      </c>
      <c r="H8504">
        <v>23</v>
      </c>
      <c r="I8504">
        <v>752</v>
      </c>
      <c r="J8504">
        <v>157</v>
      </c>
      <c r="K8504">
        <v>8467</v>
      </c>
      <c r="L8504">
        <v>2.64</v>
      </c>
      <c r="M8504" t="s">
        <v>31</v>
      </c>
      <c r="N8504">
        <v>9.4</v>
      </c>
      <c r="O8504">
        <v>2565</v>
      </c>
      <c r="P8504">
        <v>65</v>
      </c>
      <c r="Q8504" t="s">
        <v>34</v>
      </c>
      <c r="R8504" t="s">
        <v>32</v>
      </c>
    </row>
    <row r="8505" spans="1:18" x14ac:dyDescent="0.2">
      <c r="A8505">
        <v>8504</v>
      </c>
      <c r="B8505">
        <v>48</v>
      </c>
      <c r="C8505" t="str" cm="1">
        <f t="array" ref="C8505">_xlfn.IFS(B8505&lt;18, "Under 18", B8505&lt;=24, "18-24", B8505&lt;=34, "25-34", B8505&lt;=44, "35-44", B8505&lt;=54, "45-54", B8505&gt;=55, "55 and Over")</f>
        <v>45-54</v>
      </c>
      <c r="D8505" t="s">
        <v>25</v>
      </c>
      <c r="E8505">
        <v>150</v>
      </c>
      <c r="F8505">
        <v>70</v>
      </c>
      <c r="G8505" t="s">
        <v>26</v>
      </c>
      <c r="H8505">
        <v>41</v>
      </c>
      <c r="I8505">
        <v>866</v>
      </c>
      <c r="J8505">
        <v>103</v>
      </c>
      <c r="K8505">
        <v>16345</v>
      </c>
      <c r="L8505">
        <v>12.78</v>
      </c>
      <c r="M8505" t="s">
        <v>22</v>
      </c>
      <c r="N8505">
        <v>4.5</v>
      </c>
      <c r="O8505">
        <v>1625</v>
      </c>
      <c r="P8505">
        <v>65</v>
      </c>
      <c r="Q8505" t="s">
        <v>34</v>
      </c>
      <c r="R8505" t="s">
        <v>32</v>
      </c>
    </row>
    <row r="8506" spans="1:18" x14ac:dyDescent="0.2">
      <c r="A8506">
        <v>8505</v>
      </c>
      <c r="B8506">
        <v>39</v>
      </c>
      <c r="C8506" t="str" cm="1">
        <f t="array" ref="C8506">_xlfn.IFS(B8506&lt;18, "Under 18", B8506&lt;=24, "18-24", B8506&lt;=34, "25-34", B8506&lt;=44, "35-44", B8506&lt;=54, "45-54", B8506&gt;=55, "55 and Over")</f>
        <v>35-44</v>
      </c>
      <c r="D8506" t="s">
        <v>29</v>
      </c>
      <c r="E8506">
        <v>180</v>
      </c>
      <c r="F8506">
        <v>79</v>
      </c>
      <c r="G8506" t="s">
        <v>26</v>
      </c>
      <c r="H8506">
        <v>96</v>
      </c>
      <c r="I8506">
        <v>605</v>
      </c>
      <c r="J8506">
        <v>80</v>
      </c>
      <c r="K8506">
        <v>5181</v>
      </c>
      <c r="L8506">
        <v>3.71</v>
      </c>
      <c r="M8506" t="s">
        <v>31</v>
      </c>
      <c r="N8506">
        <v>4.8</v>
      </c>
      <c r="O8506">
        <v>3727</v>
      </c>
      <c r="P8506">
        <v>81</v>
      </c>
      <c r="Q8506" t="s">
        <v>27</v>
      </c>
      <c r="R8506" t="s">
        <v>32</v>
      </c>
    </row>
    <row r="8507" spans="1:18" x14ac:dyDescent="0.2">
      <c r="A8507">
        <v>8506</v>
      </c>
      <c r="B8507">
        <v>48</v>
      </c>
      <c r="C8507" t="str" cm="1">
        <f t="array" ref="C8507">_xlfn.IFS(B8507&lt;18, "Under 18", B8507&lt;=24, "18-24", B8507&lt;=34, "25-34", B8507&lt;=44, "35-44", B8507&lt;=54, "45-54", B8507&gt;=55, "55 and Over")</f>
        <v>45-54</v>
      </c>
      <c r="D8507" t="s">
        <v>25</v>
      </c>
      <c r="E8507">
        <v>158</v>
      </c>
      <c r="F8507">
        <v>53</v>
      </c>
      <c r="G8507" t="s">
        <v>37</v>
      </c>
      <c r="H8507">
        <v>12</v>
      </c>
      <c r="I8507">
        <v>701</v>
      </c>
      <c r="J8507">
        <v>127</v>
      </c>
      <c r="K8507">
        <v>3339</v>
      </c>
      <c r="L8507">
        <v>6.29</v>
      </c>
      <c r="M8507" t="s">
        <v>31</v>
      </c>
      <c r="N8507">
        <v>7.1</v>
      </c>
      <c r="O8507">
        <v>3761</v>
      </c>
      <c r="P8507">
        <v>79</v>
      </c>
      <c r="Q8507" t="s">
        <v>32</v>
      </c>
      <c r="R8507" t="s">
        <v>32</v>
      </c>
    </row>
    <row r="8508" spans="1:18" x14ac:dyDescent="0.2">
      <c r="A8508">
        <v>8507</v>
      </c>
      <c r="B8508">
        <v>34</v>
      </c>
      <c r="C8508" t="str" cm="1">
        <f t="array" ref="C8508">_xlfn.IFS(B8508&lt;18, "Under 18", B8508&lt;=24, "18-24", B8508&lt;=34, "25-34", B8508&lt;=44, "35-44", B8508&lt;=54, "45-54", B8508&gt;=55, "55 and Over")</f>
        <v>25-34</v>
      </c>
      <c r="D8508" t="s">
        <v>25</v>
      </c>
      <c r="E8508">
        <v>162</v>
      </c>
      <c r="F8508">
        <v>56</v>
      </c>
      <c r="G8508" t="s">
        <v>21</v>
      </c>
      <c r="H8508">
        <v>105</v>
      </c>
      <c r="I8508">
        <v>909</v>
      </c>
      <c r="J8508">
        <v>178</v>
      </c>
      <c r="K8508">
        <v>8773</v>
      </c>
      <c r="L8508">
        <v>4.26</v>
      </c>
      <c r="M8508" t="s">
        <v>22</v>
      </c>
      <c r="N8508">
        <v>8.6</v>
      </c>
      <c r="O8508">
        <v>3881</v>
      </c>
      <c r="P8508">
        <v>64</v>
      </c>
      <c r="Q8508" t="s">
        <v>32</v>
      </c>
      <c r="R8508" t="s">
        <v>28</v>
      </c>
    </row>
    <row r="8509" spans="1:18" x14ac:dyDescent="0.2">
      <c r="A8509">
        <v>8508</v>
      </c>
      <c r="B8509">
        <v>21</v>
      </c>
      <c r="C8509" t="str" cm="1">
        <f t="array" ref="C8509">_xlfn.IFS(B8509&lt;18, "Under 18", B8509&lt;=24, "18-24", B8509&lt;=34, "25-34", B8509&lt;=44, "35-44", B8509&lt;=54, "45-54", B8509&gt;=55, "55 and Over")</f>
        <v>18-24</v>
      </c>
      <c r="D8509" t="s">
        <v>25</v>
      </c>
      <c r="E8509">
        <v>163</v>
      </c>
      <c r="F8509">
        <v>102</v>
      </c>
      <c r="G8509" t="s">
        <v>35</v>
      </c>
      <c r="H8509">
        <v>42</v>
      </c>
      <c r="I8509">
        <v>194</v>
      </c>
      <c r="J8509">
        <v>126</v>
      </c>
      <c r="K8509">
        <v>17598</v>
      </c>
      <c r="L8509">
        <v>4.9400000000000004</v>
      </c>
      <c r="M8509" t="s">
        <v>36</v>
      </c>
      <c r="N8509">
        <v>8.1</v>
      </c>
      <c r="O8509">
        <v>3560</v>
      </c>
      <c r="P8509">
        <v>57</v>
      </c>
      <c r="Q8509" t="s">
        <v>23</v>
      </c>
      <c r="R8509" t="s">
        <v>32</v>
      </c>
    </row>
    <row r="8510" spans="1:18" x14ac:dyDescent="0.2">
      <c r="A8510">
        <v>8509</v>
      </c>
      <c r="B8510">
        <v>33</v>
      </c>
      <c r="C8510" t="str" cm="1">
        <f t="array" ref="C8510">_xlfn.IFS(B8510&lt;18, "Under 18", B8510&lt;=24, "18-24", B8510&lt;=34, "25-34", B8510&lt;=44, "35-44", B8510&lt;=54, "45-54", B8510&gt;=55, "55 and Over")</f>
        <v>25-34</v>
      </c>
      <c r="D8510" t="s">
        <v>25</v>
      </c>
      <c r="E8510">
        <v>192</v>
      </c>
      <c r="F8510">
        <v>111</v>
      </c>
      <c r="G8510" t="s">
        <v>21</v>
      </c>
      <c r="H8510">
        <v>81</v>
      </c>
      <c r="I8510">
        <v>582</v>
      </c>
      <c r="J8510">
        <v>160</v>
      </c>
      <c r="K8510">
        <v>15437</v>
      </c>
      <c r="L8510">
        <v>1.1100000000000001</v>
      </c>
      <c r="M8510" t="s">
        <v>31</v>
      </c>
      <c r="N8510">
        <v>4.8</v>
      </c>
      <c r="O8510">
        <v>3383</v>
      </c>
      <c r="P8510">
        <v>56</v>
      </c>
      <c r="Q8510" t="s">
        <v>23</v>
      </c>
      <c r="R8510" t="s">
        <v>32</v>
      </c>
    </row>
    <row r="8511" spans="1:18" x14ac:dyDescent="0.2">
      <c r="A8511">
        <v>8510</v>
      </c>
      <c r="B8511">
        <v>54</v>
      </c>
      <c r="C8511" t="str" cm="1">
        <f t="array" ref="C8511">_xlfn.IFS(B8511&lt;18, "Under 18", B8511&lt;=24, "18-24", B8511&lt;=34, "25-34", B8511&lt;=44, "35-44", B8511&lt;=54, "45-54", B8511&gt;=55, "55 and Over")</f>
        <v>45-54</v>
      </c>
      <c r="D8511" t="s">
        <v>25</v>
      </c>
      <c r="E8511">
        <v>164</v>
      </c>
      <c r="F8511">
        <v>88</v>
      </c>
      <c r="G8511" t="s">
        <v>37</v>
      </c>
      <c r="H8511">
        <v>33</v>
      </c>
      <c r="I8511">
        <v>191</v>
      </c>
      <c r="J8511">
        <v>121</v>
      </c>
      <c r="K8511">
        <v>6266</v>
      </c>
      <c r="L8511">
        <v>6.35</v>
      </c>
      <c r="M8511" t="s">
        <v>31</v>
      </c>
      <c r="N8511">
        <v>9.4</v>
      </c>
      <c r="O8511">
        <v>2578</v>
      </c>
      <c r="P8511">
        <v>53</v>
      </c>
      <c r="Q8511" t="s">
        <v>34</v>
      </c>
      <c r="R8511" t="s">
        <v>24</v>
      </c>
    </row>
    <row r="8512" spans="1:18" x14ac:dyDescent="0.2">
      <c r="A8512">
        <v>8511</v>
      </c>
      <c r="B8512">
        <v>29</v>
      </c>
      <c r="C8512" t="str" cm="1">
        <f t="array" ref="C8512">_xlfn.IFS(B8512&lt;18, "Under 18", B8512&lt;=24, "18-24", B8512&lt;=34, "25-34", B8512&lt;=44, "35-44", B8512&lt;=54, "45-54", B8512&gt;=55, "55 and Over")</f>
        <v>25-34</v>
      </c>
      <c r="D8512" t="s">
        <v>25</v>
      </c>
      <c r="E8512">
        <v>151</v>
      </c>
      <c r="F8512">
        <v>101</v>
      </c>
      <c r="G8512" t="s">
        <v>30</v>
      </c>
      <c r="H8512">
        <v>54</v>
      </c>
      <c r="I8512">
        <v>708</v>
      </c>
      <c r="J8512">
        <v>134</v>
      </c>
      <c r="K8512">
        <v>9460</v>
      </c>
      <c r="L8512">
        <v>2.82</v>
      </c>
      <c r="M8512" t="s">
        <v>36</v>
      </c>
      <c r="N8512">
        <v>9.9</v>
      </c>
      <c r="O8512">
        <v>3777</v>
      </c>
      <c r="P8512">
        <v>72</v>
      </c>
      <c r="Q8512" t="s">
        <v>23</v>
      </c>
      <c r="R8512" t="s">
        <v>24</v>
      </c>
    </row>
    <row r="8513" spans="1:18" x14ac:dyDescent="0.2">
      <c r="A8513">
        <v>8512</v>
      </c>
      <c r="B8513">
        <v>41</v>
      </c>
      <c r="C8513" t="str" cm="1">
        <f t="array" ref="C8513">_xlfn.IFS(B8513&lt;18, "Under 18", B8513&lt;=24, "18-24", B8513&lt;=34, "25-34", B8513&lt;=44, "35-44", B8513&lt;=54, "45-54", B8513&gt;=55, "55 and Over")</f>
        <v>35-44</v>
      </c>
      <c r="D8513" t="s">
        <v>25</v>
      </c>
      <c r="E8513">
        <v>167</v>
      </c>
      <c r="F8513">
        <v>115</v>
      </c>
      <c r="G8513" t="s">
        <v>30</v>
      </c>
      <c r="H8513">
        <v>103</v>
      </c>
      <c r="I8513">
        <v>660</v>
      </c>
      <c r="J8513">
        <v>156</v>
      </c>
      <c r="K8513">
        <v>10753</v>
      </c>
      <c r="L8513">
        <v>2.61</v>
      </c>
      <c r="M8513" t="s">
        <v>36</v>
      </c>
      <c r="N8513">
        <v>6.8</v>
      </c>
      <c r="O8513">
        <v>2901</v>
      </c>
      <c r="P8513">
        <v>69</v>
      </c>
      <c r="Q8513" t="s">
        <v>34</v>
      </c>
      <c r="R8513" t="s">
        <v>32</v>
      </c>
    </row>
    <row r="8514" spans="1:18" x14ac:dyDescent="0.2">
      <c r="A8514">
        <v>8513</v>
      </c>
      <c r="B8514">
        <v>49</v>
      </c>
      <c r="C8514" t="str" cm="1">
        <f t="array" ref="C8514">_xlfn.IFS(B8514&lt;18, "Under 18", B8514&lt;=24, "18-24", B8514&lt;=34, "25-34", B8514&lt;=44, "35-44", B8514&lt;=54, "45-54", B8514&gt;=55, "55 and Over")</f>
        <v>45-54</v>
      </c>
      <c r="D8514" t="s">
        <v>29</v>
      </c>
      <c r="E8514">
        <v>155</v>
      </c>
      <c r="F8514">
        <v>51</v>
      </c>
      <c r="G8514" t="s">
        <v>35</v>
      </c>
      <c r="H8514">
        <v>11</v>
      </c>
      <c r="I8514">
        <v>850</v>
      </c>
      <c r="J8514">
        <v>141</v>
      </c>
      <c r="K8514">
        <v>15488</v>
      </c>
      <c r="L8514">
        <v>6.6</v>
      </c>
      <c r="M8514" t="s">
        <v>22</v>
      </c>
      <c r="N8514">
        <v>7.9</v>
      </c>
      <c r="O8514">
        <v>2214</v>
      </c>
      <c r="P8514">
        <v>52</v>
      </c>
      <c r="Q8514" t="s">
        <v>34</v>
      </c>
      <c r="R8514" t="s">
        <v>24</v>
      </c>
    </row>
    <row r="8515" spans="1:18" x14ac:dyDescent="0.2">
      <c r="A8515">
        <v>8514</v>
      </c>
      <c r="B8515">
        <v>26</v>
      </c>
      <c r="C8515" t="str" cm="1">
        <f t="array" ref="C8515">_xlfn.IFS(B8515&lt;18, "Under 18", B8515&lt;=24, "18-24", B8515&lt;=34, "25-34", B8515&lt;=44, "35-44", B8515&lt;=54, "45-54", B8515&gt;=55, "55 and Over")</f>
        <v>25-34</v>
      </c>
      <c r="D8515" t="s">
        <v>25</v>
      </c>
      <c r="E8515">
        <v>173</v>
      </c>
      <c r="F8515">
        <v>83</v>
      </c>
      <c r="G8515" t="s">
        <v>37</v>
      </c>
      <c r="H8515">
        <v>26</v>
      </c>
      <c r="I8515">
        <v>427</v>
      </c>
      <c r="J8515">
        <v>136</v>
      </c>
      <c r="K8515">
        <v>16715</v>
      </c>
      <c r="L8515">
        <v>7.16</v>
      </c>
      <c r="M8515" t="s">
        <v>36</v>
      </c>
      <c r="N8515">
        <v>5.9</v>
      </c>
      <c r="O8515">
        <v>2421</v>
      </c>
      <c r="P8515">
        <v>67</v>
      </c>
      <c r="Q8515" t="s">
        <v>27</v>
      </c>
      <c r="R8515" t="s">
        <v>32</v>
      </c>
    </row>
    <row r="8516" spans="1:18" x14ac:dyDescent="0.2">
      <c r="A8516">
        <v>8515</v>
      </c>
      <c r="B8516">
        <v>47</v>
      </c>
      <c r="C8516" t="str" cm="1">
        <f t="array" ref="C8516">_xlfn.IFS(B8516&lt;18, "Under 18", B8516&lt;=24, "18-24", B8516&lt;=34, "25-34", B8516&lt;=44, "35-44", B8516&lt;=54, "45-54", B8516&gt;=55, "55 and Over")</f>
        <v>45-54</v>
      </c>
      <c r="D8516" t="s">
        <v>20</v>
      </c>
      <c r="E8516">
        <v>163</v>
      </c>
      <c r="F8516">
        <v>56</v>
      </c>
      <c r="G8516" t="s">
        <v>30</v>
      </c>
      <c r="H8516">
        <v>97</v>
      </c>
      <c r="I8516">
        <v>546</v>
      </c>
      <c r="J8516">
        <v>145</v>
      </c>
      <c r="K8516">
        <v>3882</v>
      </c>
      <c r="L8516">
        <v>14.05</v>
      </c>
      <c r="M8516" t="s">
        <v>31</v>
      </c>
      <c r="N8516">
        <v>6.1</v>
      </c>
      <c r="O8516">
        <v>3840</v>
      </c>
      <c r="P8516">
        <v>83</v>
      </c>
      <c r="Q8516" t="s">
        <v>23</v>
      </c>
      <c r="R8516" t="s">
        <v>28</v>
      </c>
    </row>
    <row r="8517" spans="1:18" x14ac:dyDescent="0.2">
      <c r="A8517">
        <v>8516</v>
      </c>
      <c r="B8517">
        <v>47</v>
      </c>
      <c r="C8517" t="str" cm="1">
        <f t="array" ref="C8517">_xlfn.IFS(B8517&lt;18, "Under 18", B8517&lt;=24, "18-24", B8517&lt;=34, "25-34", B8517&lt;=44, "35-44", B8517&lt;=54, "45-54", B8517&gt;=55, "55 and Over")</f>
        <v>45-54</v>
      </c>
      <c r="D8517" t="s">
        <v>25</v>
      </c>
      <c r="E8517">
        <v>164</v>
      </c>
      <c r="F8517">
        <v>82</v>
      </c>
      <c r="G8517" t="s">
        <v>26</v>
      </c>
      <c r="H8517">
        <v>28</v>
      </c>
      <c r="I8517">
        <v>368</v>
      </c>
      <c r="J8517">
        <v>133</v>
      </c>
      <c r="K8517">
        <v>3777</v>
      </c>
      <c r="L8517">
        <v>5.12</v>
      </c>
      <c r="M8517" t="s">
        <v>36</v>
      </c>
      <c r="N8517">
        <v>4.0999999999999996</v>
      </c>
      <c r="O8517">
        <v>2752</v>
      </c>
      <c r="P8517">
        <v>78</v>
      </c>
      <c r="Q8517" t="s">
        <v>32</v>
      </c>
      <c r="R8517" t="s">
        <v>32</v>
      </c>
    </row>
    <row r="8518" spans="1:18" x14ac:dyDescent="0.2">
      <c r="A8518">
        <v>8517</v>
      </c>
      <c r="B8518">
        <v>55</v>
      </c>
      <c r="C8518" t="str" cm="1">
        <f t="array" ref="C8518">_xlfn.IFS(B8518&lt;18, "Under 18", B8518&lt;=24, "18-24", B8518&lt;=34, "25-34", B8518&lt;=44, "35-44", B8518&lt;=54, "45-54", B8518&gt;=55, "55 and Over")</f>
        <v>55 and Over</v>
      </c>
      <c r="D8518" t="s">
        <v>20</v>
      </c>
      <c r="E8518">
        <v>156</v>
      </c>
      <c r="F8518">
        <v>102</v>
      </c>
      <c r="G8518" t="s">
        <v>33</v>
      </c>
      <c r="H8518">
        <v>31</v>
      </c>
      <c r="I8518">
        <v>842</v>
      </c>
      <c r="J8518">
        <v>163</v>
      </c>
      <c r="K8518">
        <v>14336</v>
      </c>
      <c r="L8518">
        <v>12.33</v>
      </c>
      <c r="M8518" t="s">
        <v>31</v>
      </c>
      <c r="N8518">
        <v>4.9000000000000004</v>
      </c>
      <c r="O8518">
        <v>1651</v>
      </c>
      <c r="P8518">
        <v>79</v>
      </c>
      <c r="Q8518" t="s">
        <v>23</v>
      </c>
      <c r="R8518" t="s">
        <v>28</v>
      </c>
    </row>
    <row r="8519" spans="1:18" x14ac:dyDescent="0.2">
      <c r="A8519">
        <v>8518</v>
      </c>
      <c r="B8519">
        <v>36</v>
      </c>
      <c r="C8519" t="str" cm="1">
        <f t="array" ref="C8519">_xlfn.IFS(B8519&lt;18, "Under 18", B8519&lt;=24, "18-24", B8519&lt;=34, "25-34", B8519&lt;=44, "35-44", B8519&lt;=54, "45-54", B8519&gt;=55, "55 and Over")</f>
        <v>35-44</v>
      </c>
      <c r="D8519" t="s">
        <v>29</v>
      </c>
      <c r="E8519">
        <v>160</v>
      </c>
      <c r="F8519">
        <v>64</v>
      </c>
      <c r="G8519" t="s">
        <v>35</v>
      </c>
      <c r="H8519">
        <v>23</v>
      </c>
      <c r="I8519">
        <v>995</v>
      </c>
      <c r="J8519">
        <v>109</v>
      </c>
      <c r="K8519">
        <v>13555</v>
      </c>
      <c r="L8519">
        <v>7.61</v>
      </c>
      <c r="M8519" t="s">
        <v>36</v>
      </c>
      <c r="N8519">
        <v>7.3</v>
      </c>
      <c r="O8519">
        <v>3861</v>
      </c>
      <c r="P8519">
        <v>65</v>
      </c>
      <c r="Q8519" t="s">
        <v>27</v>
      </c>
      <c r="R8519" t="s">
        <v>32</v>
      </c>
    </row>
    <row r="8520" spans="1:18" x14ac:dyDescent="0.2">
      <c r="A8520">
        <v>8519</v>
      </c>
      <c r="B8520">
        <v>24</v>
      </c>
      <c r="C8520" t="str" cm="1">
        <f t="array" ref="C8520">_xlfn.IFS(B8520&lt;18, "Under 18", B8520&lt;=24, "18-24", B8520&lt;=34, "25-34", B8520&lt;=44, "35-44", B8520&lt;=54, "45-54", B8520&gt;=55, "55 and Over")</f>
        <v>18-24</v>
      </c>
      <c r="D8520" t="s">
        <v>29</v>
      </c>
      <c r="E8520">
        <v>185</v>
      </c>
      <c r="F8520">
        <v>117</v>
      </c>
      <c r="G8520" t="s">
        <v>26</v>
      </c>
      <c r="H8520">
        <v>60</v>
      </c>
      <c r="I8520">
        <v>100</v>
      </c>
      <c r="J8520">
        <v>92</v>
      </c>
      <c r="K8520">
        <v>16625</v>
      </c>
      <c r="L8520">
        <v>1.04</v>
      </c>
      <c r="M8520" t="s">
        <v>22</v>
      </c>
      <c r="N8520">
        <v>5.9</v>
      </c>
      <c r="O8520">
        <v>2660</v>
      </c>
      <c r="P8520">
        <v>59</v>
      </c>
      <c r="Q8520" t="s">
        <v>32</v>
      </c>
      <c r="R8520" t="s">
        <v>32</v>
      </c>
    </row>
    <row r="8521" spans="1:18" x14ac:dyDescent="0.2">
      <c r="A8521">
        <v>8520</v>
      </c>
      <c r="B8521">
        <v>20</v>
      </c>
      <c r="C8521" t="str" cm="1">
        <f t="array" ref="C8521">_xlfn.IFS(B8521&lt;18, "Under 18", B8521&lt;=24, "18-24", B8521&lt;=34, "25-34", B8521&lt;=44, "35-44", B8521&lt;=54, "45-54", B8521&gt;=55, "55 and Over")</f>
        <v>18-24</v>
      </c>
      <c r="D8521" t="s">
        <v>20</v>
      </c>
      <c r="E8521">
        <v>195</v>
      </c>
      <c r="F8521">
        <v>105</v>
      </c>
      <c r="G8521" t="s">
        <v>33</v>
      </c>
      <c r="H8521">
        <v>115</v>
      </c>
      <c r="I8521">
        <v>496</v>
      </c>
      <c r="J8521">
        <v>161</v>
      </c>
      <c r="K8521">
        <v>2291</v>
      </c>
      <c r="L8521">
        <v>14.95</v>
      </c>
      <c r="M8521" t="s">
        <v>22</v>
      </c>
      <c r="N8521">
        <v>9.6</v>
      </c>
      <c r="O8521">
        <v>2943</v>
      </c>
      <c r="P8521">
        <v>86</v>
      </c>
      <c r="Q8521" t="s">
        <v>27</v>
      </c>
      <c r="R8521" t="s">
        <v>28</v>
      </c>
    </row>
    <row r="8522" spans="1:18" x14ac:dyDescent="0.2">
      <c r="A8522">
        <v>8521</v>
      </c>
      <c r="B8522">
        <v>42</v>
      </c>
      <c r="C8522" t="str" cm="1">
        <f t="array" ref="C8522">_xlfn.IFS(B8522&lt;18, "Under 18", B8522&lt;=24, "18-24", B8522&lt;=34, "25-34", B8522&lt;=44, "35-44", B8522&lt;=54, "45-54", B8522&gt;=55, "55 and Over")</f>
        <v>35-44</v>
      </c>
      <c r="D8522" t="s">
        <v>29</v>
      </c>
      <c r="E8522">
        <v>187</v>
      </c>
      <c r="F8522">
        <v>86</v>
      </c>
      <c r="G8522" t="s">
        <v>26</v>
      </c>
      <c r="H8522">
        <v>92</v>
      </c>
      <c r="I8522">
        <v>416</v>
      </c>
      <c r="J8522">
        <v>157</v>
      </c>
      <c r="K8522">
        <v>7541</v>
      </c>
      <c r="L8522">
        <v>13.04</v>
      </c>
      <c r="M8522" t="s">
        <v>22</v>
      </c>
      <c r="N8522">
        <v>6.8</v>
      </c>
      <c r="O8522">
        <v>2634</v>
      </c>
      <c r="P8522">
        <v>85</v>
      </c>
      <c r="Q8522" t="s">
        <v>34</v>
      </c>
      <c r="R8522" t="s">
        <v>24</v>
      </c>
    </row>
    <row r="8523" spans="1:18" x14ac:dyDescent="0.2">
      <c r="A8523">
        <v>8522</v>
      </c>
      <c r="B8523">
        <v>27</v>
      </c>
      <c r="C8523" t="str" cm="1">
        <f t="array" ref="C8523">_xlfn.IFS(B8523&lt;18, "Under 18", B8523&lt;=24, "18-24", B8523&lt;=34, "25-34", B8523&lt;=44, "35-44", B8523&lt;=54, "45-54", B8523&gt;=55, "55 and Over")</f>
        <v>25-34</v>
      </c>
      <c r="D8523" t="s">
        <v>29</v>
      </c>
      <c r="E8523">
        <v>186</v>
      </c>
      <c r="F8523">
        <v>71</v>
      </c>
      <c r="G8523" t="s">
        <v>26</v>
      </c>
      <c r="H8523">
        <v>15</v>
      </c>
      <c r="I8523">
        <v>259</v>
      </c>
      <c r="J8523">
        <v>173</v>
      </c>
      <c r="K8523">
        <v>13071</v>
      </c>
      <c r="L8523">
        <v>5.01</v>
      </c>
      <c r="M8523" t="s">
        <v>36</v>
      </c>
      <c r="N8523">
        <v>5.0999999999999996</v>
      </c>
      <c r="O8523">
        <v>1628</v>
      </c>
      <c r="P8523">
        <v>59</v>
      </c>
      <c r="Q8523" t="s">
        <v>34</v>
      </c>
      <c r="R8523" t="s">
        <v>24</v>
      </c>
    </row>
    <row r="8524" spans="1:18" x14ac:dyDescent="0.2">
      <c r="A8524">
        <v>8523</v>
      </c>
      <c r="B8524">
        <v>28</v>
      </c>
      <c r="C8524" t="str" cm="1">
        <f t="array" ref="C8524">_xlfn.IFS(B8524&lt;18, "Under 18", B8524&lt;=24, "18-24", B8524&lt;=34, "25-34", B8524&lt;=44, "35-44", B8524&lt;=54, "45-54", B8524&gt;=55, "55 and Over")</f>
        <v>25-34</v>
      </c>
      <c r="D8524" t="s">
        <v>25</v>
      </c>
      <c r="E8524">
        <v>182</v>
      </c>
      <c r="F8524">
        <v>84</v>
      </c>
      <c r="G8524" t="s">
        <v>33</v>
      </c>
      <c r="H8524">
        <v>10</v>
      </c>
      <c r="I8524">
        <v>773</v>
      </c>
      <c r="J8524">
        <v>161</v>
      </c>
      <c r="K8524">
        <v>6432</v>
      </c>
      <c r="L8524">
        <v>8.84</v>
      </c>
      <c r="M8524" t="s">
        <v>31</v>
      </c>
      <c r="N8524">
        <v>7.3</v>
      </c>
      <c r="O8524">
        <v>1751</v>
      </c>
      <c r="P8524">
        <v>88</v>
      </c>
      <c r="Q8524" t="s">
        <v>32</v>
      </c>
      <c r="R8524" t="s">
        <v>32</v>
      </c>
    </row>
    <row r="8525" spans="1:18" x14ac:dyDescent="0.2">
      <c r="A8525">
        <v>8524</v>
      </c>
      <c r="B8525">
        <v>45</v>
      </c>
      <c r="C8525" t="str" cm="1">
        <f t="array" ref="C8525">_xlfn.IFS(B8525&lt;18, "Under 18", B8525&lt;=24, "18-24", B8525&lt;=34, "25-34", B8525&lt;=44, "35-44", B8525&lt;=54, "45-54", B8525&gt;=55, "55 and Over")</f>
        <v>45-54</v>
      </c>
      <c r="D8525" t="s">
        <v>25</v>
      </c>
      <c r="E8525">
        <v>163</v>
      </c>
      <c r="F8525">
        <v>112</v>
      </c>
      <c r="G8525" t="s">
        <v>21</v>
      </c>
      <c r="H8525">
        <v>79</v>
      </c>
      <c r="I8525">
        <v>567</v>
      </c>
      <c r="J8525">
        <v>121</v>
      </c>
      <c r="K8525">
        <v>16401</v>
      </c>
      <c r="L8525">
        <v>5.09</v>
      </c>
      <c r="M8525" t="s">
        <v>36</v>
      </c>
      <c r="N8525">
        <v>6.9</v>
      </c>
      <c r="O8525">
        <v>3788</v>
      </c>
      <c r="P8525">
        <v>73</v>
      </c>
      <c r="Q8525" t="s">
        <v>34</v>
      </c>
      <c r="R8525" t="s">
        <v>32</v>
      </c>
    </row>
    <row r="8526" spans="1:18" x14ac:dyDescent="0.2">
      <c r="A8526">
        <v>8525</v>
      </c>
      <c r="B8526">
        <v>55</v>
      </c>
      <c r="C8526" t="str" cm="1">
        <f t="array" ref="C8526">_xlfn.IFS(B8526&lt;18, "Under 18", B8526&lt;=24, "18-24", B8526&lt;=34, "25-34", B8526&lt;=44, "35-44", B8526&lt;=54, "45-54", B8526&gt;=55, "55 and Over")</f>
        <v>55 and Over</v>
      </c>
      <c r="D8526" t="s">
        <v>20</v>
      </c>
      <c r="E8526">
        <v>167</v>
      </c>
      <c r="F8526">
        <v>85</v>
      </c>
      <c r="G8526" t="s">
        <v>30</v>
      </c>
      <c r="H8526">
        <v>75</v>
      </c>
      <c r="I8526">
        <v>902</v>
      </c>
      <c r="J8526">
        <v>146</v>
      </c>
      <c r="K8526">
        <v>11076</v>
      </c>
      <c r="L8526">
        <v>5.84</v>
      </c>
      <c r="M8526" t="s">
        <v>22</v>
      </c>
      <c r="N8526">
        <v>7.6</v>
      </c>
      <c r="O8526">
        <v>3923</v>
      </c>
      <c r="P8526">
        <v>53</v>
      </c>
      <c r="Q8526" t="s">
        <v>34</v>
      </c>
      <c r="R8526" t="s">
        <v>32</v>
      </c>
    </row>
    <row r="8527" spans="1:18" x14ac:dyDescent="0.2">
      <c r="A8527">
        <v>8526</v>
      </c>
      <c r="B8527">
        <v>22</v>
      </c>
      <c r="C8527" t="str" cm="1">
        <f t="array" ref="C8527">_xlfn.IFS(B8527&lt;18, "Under 18", B8527&lt;=24, "18-24", B8527&lt;=34, "25-34", B8527&lt;=44, "35-44", B8527&lt;=54, "45-54", B8527&gt;=55, "55 and Over")</f>
        <v>18-24</v>
      </c>
      <c r="D8527" t="s">
        <v>25</v>
      </c>
      <c r="E8527">
        <v>183</v>
      </c>
      <c r="F8527">
        <v>75</v>
      </c>
      <c r="G8527" t="s">
        <v>35</v>
      </c>
      <c r="H8527">
        <v>115</v>
      </c>
      <c r="I8527">
        <v>602</v>
      </c>
      <c r="J8527">
        <v>168</v>
      </c>
      <c r="K8527">
        <v>1059</v>
      </c>
      <c r="L8527">
        <v>1.04</v>
      </c>
      <c r="M8527" t="s">
        <v>31</v>
      </c>
      <c r="N8527">
        <v>4.0999999999999996</v>
      </c>
      <c r="O8527">
        <v>3472</v>
      </c>
      <c r="P8527">
        <v>81</v>
      </c>
      <c r="Q8527" t="s">
        <v>27</v>
      </c>
      <c r="R8527" t="s">
        <v>28</v>
      </c>
    </row>
    <row r="8528" spans="1:18" x14ac:dyDescent="0.2">
      <c r="A8528">
        <v>8527</v>
      </c>
      <c r="B8528">
        <v>21</v>
      </c>
      <c r="C8528" t="str" cm="1">
        <f t="array" ref="C8528">_xlfn.IFS(B8528&lt;18, "Under 18", B8528&lt;=24, "18-24", B8528&lt;=34, "25-34", B8528&lt;=44, "35-44", B8528&lt;=54, "45-54", B8528&gt;=55, "55 and Over")</f>
        <v>18-24</v>
      </c>
      <c r="D8528" t="s">
        <v>20</v>
      </c>
      <c r="E8528">
        <v>150</v>
      </c>
      <c r="F8528">
        <v>117</v>
      </c>
      <c r="G8528" t="s">
        <v>37</v>
      </c>
      <c r="H8528">
        <v>29</v>
      </c>
      <c r="I8528">
        <v>586</v>
      </c>
      <c r="J8528">
        <v>159</v>
      </c>
      <c r="K8528">
        <v>11727</v>
      </c>
      <c r="L8528">
        <v>9.19</v>
      </c>
      <c r="M8528" t="s">
        <v>22</v>
      </c>
      <c r="N8528">
        <v>5.0999999999999996</v>
      </c>
      <c r="O8528">
        <v>2041</v>
      </c>
      <c r="P8528">
        <v>62</v>
      </c>
      <c r="Q8528" t="s">
        <v>32</v>
      </c>
      <c r="R8528" t="s">
        <v>32</v>
      </c>
    </row>
    <row r="8529" spans="1:18" x14ac:dyDescent="0.2">
      <c r="A8529">
        <v>8528</v>
      </c>
      <c r="B8529">
        <v>39</v>
      </c>
      <c r="C8529" t="str" cm="1">
        <f t="array" ref="C8529">_xlfn.IFS(B8529&lt;18, "Under 18", B8529&lt;=24, "18-24", B8529&lt;=34, "25-34", B8529&lt;=44, "35-44", B8529&lt;=54, "45-54", B8529&gt;=55, "55 and Over")</f>
        <v>35-44</v>
      </c>
      <c r="D8529" t="s">
        <v>29</v>
      </c>
      <c r="E8529">
        <v>164</v>
      </c>
      <c r="F8529">
        <v>77</v>
      </c>
      <c r="G8529" t="s">
        <v>21</v>
      </c>
      <c r="H8529">
        <v>109</v>
      </c>
      <c r="I8529">
        <v>425</v>
      </c>
      <c r="J8529">
        <v>150</v>
      </c>
      <c r="K8529">
        <v>1948</v>
      </c>
      <c r="L8529">
        <v>3.2</v>
      </c>
      <c r="M8529" t="s">
        <v>22</v>
      </c>
      <c r="N8529">
        <v>4.0999999999999996</v>
      </c>
      <c r="O8529">
        <v>2332</v>
      </c>
      <c r="P8529">
        <v>60</v>
      </c>
      <c r="Q8529" t="s">
        <v>27</v>
      </c>
      <c r="R8529" t="s">
        <v>28</v>
      </c>
    </row>
    <row r="8530" spans="1:18" x14ac:dyDescent="0.2">
      <c r="A8530">
        <v>8529</v>
      </c>
      <c r="B8530">
        <v>35</v>
      </c>
      <c r="C8530" t="str" cm="1">
        <f t="array" ref="C8530">_xlfn.IFS(B8530&lt;18, "Under 18", B8530&lt;=24, "18-24", B8530&lt;=34, "25-34", B8530&lt;=44, "35-44", B8530&lt;=54, "45-54", B8530&gt;=55, "55 and Over")</f>
        <v>35-44</v>
      </c>
      <c r="D8530" t="s">
        <v>25</v>
      </c>
      <c r="E8530">
        <v>159</v>
      </c>
      <c r="F8530">
        <v>51</v>
      </c>
      <c r="G8530" t="s">
        <v>21</v>
      </c>
      <c r="H8530">
        <v>64</v>
      </c>
      <c r="I8530">
        <v>942</v>
      </c>
      <c r="J8530">
        <v>84</v>
      </c>
      <c r="K8530">
        <v>10830</v>
      </c>
      <c r="L8530">
        <v>2.59</v>
      </c>
      <c r="M8530" t="s">
        <v>31</v>
      </c>
      <c r="N8530">
        <v>9.8000000000000007</v>
      </c>
      <c r="O8530">
        <v>1756</v>
      </c>
      <c r="P8530">
        <v>66</v>
      </c>
      <c r="Q8530" t="s">
        <v>23</v>
      </c>
      <c r="R8530" t="s">
        <v>32</v>
      </c>
    </row>
    <row r="8531" spans="1:18" x14ac:dyDescent="0.2">
      <c r="A8531">
        <v>8530</v>
      </c>
      <c r="B8531">
        <v>30</v>
      </c>
      <c r="C8531" t="str" cm="1">
        <f t="array" ref="C8531">_xlfn.IFS(B8531&lt;18, "Under 18", B8531&lt;=24, "18-24", B8531&lt;=34, "25-34", B8531&lt;=44, "35-44", B8531&lt;=54, "45-54", B8531&gt;=55, "55 and Over")</f>
        <v>25-34</v>
      </c>
      <c r="D8531" t="s">
        <v>20</v>
      </c>
      <c r="E8531">
        <v>151</v>
      </c>
      <c r="F8531">
        <v>87</v>
      </c>
      <c r="G8531" t="s">
        <v>37</v>
      </c>
      <c r="H8531">
        <v>33</v>
      </c>
      <c r="I8531">
        <v>109</v>
      </c>
      <c r="J8531">
        <v>93</v>
      </c>
      <c r="K8531">
        <v>5429</v>
      </c>
      <c r="L8531">
        <v>10.51</v>
      </c>
      <c r="M8531" t="s">
        <v>36</v>
      </c>
      <c r="N8531">
        <v>5</v>
      </c>
      <c r="O8531">
        <v>2754</v>
      </c>
      <c r="P8531">
        <v>66</v>
      </c>
      <c r="Q8531" t="s">
        <v>23</v>
      </c>
      <c r="R8531" t="s">
        <v>24</v>
      </c>
    </row>
    <row r="8532" spans="1:18" x14ac:dyDescent="0.2">
      <c r="A8532">
        <v>8531</v>
      </c>
      <c r="B8532">
        <v>29</v>
      </c>
      <c r="C8532" t="str" cm="1">
        <f t="array" ref="C8532">_xlfn.IFS(B8532&lt;18, "Under 18", B8532&lt;=24, "18-24", B8532&lt;=34, "25-34", B8532&lt;=44, "35-44", B8532&lt;=54, "45-54", B8532&gt;=55, "55 and Over")</f>
        <v>25-34</v>
      </c>
      <c r="D8532" t="s">
        <v>20</v>
      </c>
      <c r="E8532">
        <v>182</v>
      </c>
      <c r="F8532">
        <v>78</v>
      </c>
      <c r="G8532" t="s">
        <v>37</v>
      </c>
      <c r="H8532">
        <v>12</v>
      </c>
      <c r="I8532">
        <v>822</v>
      </c>
      <c r="J8532">
        <v>84</v>
      </c>
      <c r="K8532">
        <v>15392</v>
      </c>
      <c r="L8532">
        <v>1.55</v>
      </c>
      <c r="M8532" t="s">
        <v>36</v>
      </c>
      <c r="N8532">
        <v>9.6</v>
      </c>
      <c r="O8532">
        <v>2252</v>
      </c>
      <c r="P8532">
        <v>74</v>
      </c>
      <c r="Q8532" t="s">
        <v>34</v>
      </c>
      <c r="R8532" t="s">
        <v>24</v>
      </c>
    </row>
    <row r="8533" spans="1:18" x14ac:dyDescent="0.2">
      <c r="A8533">
        <v>8532</v>
      </c>
      <c r="B8533">
        <v>25</v>
      </c>
      <c r="C8533" t="str" cm="1">
        <f t="array" ref="C8533">_xlfn.IFS(B8533&lt;18, "Under 18", B8533&lt;=24, "18-24", B8533&lt;=34, "25-34", B8533&lt;=44, "35-44", B8533&lt;=54, "45-54", B8533&gt;=55, "55 and Over")</f>
        <v>25-34</v>
      </c>
      <c r="D8533" t="s">
        <v>20</v>
      </c>
      <c r="E8533">
        <v>166</v>
      </c>
      <c r="F8533">
        <v>104</v>
      </c>
      <c r="G8533" t="s">
        <v>30</v>
      </c>
      <c r="H8533">
        <v>17</v>
      </c>
      <c r="I8533">
        <v>546</v>
      </c>
      <c r="J8533">
        <v>136</v>
      </c>
      <c r="K8533">
        <v>16195</v>
      </c>
      <c r="L8533">
        <v>1.02</v>
      </c>
      <c r="M8533" t="s">
        <v>22</v>
      </c>
      <c r="N8533">
        <v>6.7</v>
      </c>
      <c r="O8533">
        <v>3182</v>
      </c>
      <c r="P8533">
        <v>63</v>
      </c>
      <c r="Q8533" t="s">
        <v>32</v>
      </c>
      <c r="R8533" t="s">
        <v>28</v>
      </c>
    </row>
    <row r="8534" spans="1:18" x14ac:dyDescent="0.2">
      <c r="A8534">
        <v>8533</v>
      </c>
      <c r="B8534">
        <v>49</v>
      </c>
      <c r="C8534" t="str" cm="1">
        <f t="array" ref="C8534">_xlfn.IFS(B8534&lt;18, "Under 18", B8534&lt;=24, "18-24", B8534&lt;=34, "25-34", B8534&lt;=44, "35-44", B8534&lt;=54, "45-54", B8534&gt;=55, "55 and Over")</f>
        <v>45-54</v>
      </c>
      <c r="D8534" t="s">
        <v>25</v>
      </c>
      <c r="E8534">
        <v>176</v>
      </c>
      <c r="F8534">
        <v>73</v>
      </c>
      <c r="G8534" t="s">
        <v>26</v>
      </c>
      <c r="H8534">
        <v>15</v>
      </c>
      <c r="I8534">
        <v>450</v>
      </c>
      <c r="J8534">
        <v>114</v>
      </c>
      <c r="K8534">
        <v>19480</v>
      </c>
      <c r="L8534">
        <v>8.36</v>
      </c>
      <c r="M8534" t="s">
        <v>31</v>
      </c>
      <c r="N8534">
        <v>6.2</v>
      </c>
      <c r="O8534">
        <v>2329</v>
      </c>
      <c r="P8534">
        <v>61</v>
      </c>
      <c r="Q8534" t="s">
        <v>32</v>
      </c>
      <c r="R8534" t="s">
        <v>32</v>
      </c>
    </row>
    <row r="8535" spans="1:18" x14ac:dyDescent="0.2">
      <c r="A8535">
        <v>8534</v>
      </c>
      <c r="B8535">
        <v>30</v>
      </c>
      <c r="C8535" t="str" cm="1">
        <f t="array" ref="C8535">_xlfn.IFS(B8535&lt;18, "Under 18", B8535&lt;=24, "18-24", B8535&lt;=34, "25-34", B8535&lt;=44, "35-44", B8535&lt;=54, "45-54", B8535&gt;=55, "55 and Over")</f>
        <v>25-34</v>
      </c>
      <c r="D8535" t="s">
        <v>20</v>
      </c>
      <c r="E8535">
        <v>181</v>
      </c>
      <c r="F8535">
        <v>114</v>
      </c>
      <c r="G8535" t="s">
        <v>35</v>
      </c>
      <c r="H8535">
        <v>69</v>
      </c>
      <c r="I8535">
        <v>707</v>
      </c>
      <c r="J8535">
        <v>145</v>
      </c>
      <c r="K8535">
        <v>13629</v>
      </c>
      <c r="L8535">
        <v>14.8</v>
      </c>
      <c r="M8535" t="s">
        <v>31</v>
      </c>
      <c r="N8535">
        <v>9.8000000000000007</v>
      </c>
      <c r="O8535">
        <v>2272</v>
      </c>
      <c r="P8535">
        <v>81</v>
      </c>
      <c r="Q8535" t="s">
        <v>27</v>
      </c>
      <c r="R8535" t="s">
        <v>24</v>
      </c>
    </row>
    <row r="8536" spans="1:18" x14ac:dyDescent="0.2">
      <c r="A8536">
        <v>8535</v>
      </c>
      <c r="B8536">
        <v>50</v>
      </c>
      <c r="C8536" t="str" cm="1">
        <f t="array" ref="C8536">_xlfn.IFS(B8536&lt;18, "Under 18", B8536&lt;=24, "18-24", B8536&lt;=34, "25-34", B8536&lt;=44, "35-44", B8536&lt;=54, "45-54", B8536&gt;=55, "55 and Over")</f>
        <v>45-54</v>
      </c>
      <c r="D8536" t="s">
        <v>29</v>
      </c>
      <c r="E8536">
        <v>191</v>
      </c>
      <c r="F8536">
        <v>79</v>
      </c>
      <c r="G8536" t="s">
        <v>33</v>
      </c>
      <c r="H8536">
        <v>89</v>
      </c>
      <c r="I8536">
        <v>434</v>
      </c>
      <c r="J8536">
        <v>145</v>
      </c>
      <c r="K8536">
        <v>13261</v>
      </c>
      <c r="L8536">
        <v>7.98</v>
      </c>
      <c r="M8536" t="s">
        <v>22</v>
      </c>
      <c r="N8536">
        <v>5.4</v>
      </c>
      <c r="O8536">
        <v>2858</v>
      </c>
      <c r="P8536">
        <v>79</v>
      </c>
      <c r="Q8536" t="s">
        <v>23</v>
      </c>
      <c r="R8536" t="s">
        <v>24</v>
      </c>
    </row>
    <row r="8537" spans="1:18" x14ac:dyDescent="0.2">
      <c r="A8537">
        <v>8536</v>
      </c>
      <c r="B8537">
        <v>39</v>
      </c>
      <c r="C8537" t="str" cm="1">
        <f t="array" ref="C8537">_xlfn.IFS(B8537&lt;18, "Under 18", B8537&lt;=24, "18-24", B8537&lt;=34, "25-34", B8537&lt;=44, "35-44", B8537&lt;=54, "45-54", B8537&gt;=55, "55 and Over")</f>
        <v>35-44</v>
      </c>
      <c r="D8537" t="s">
        <v>29</v>
      </c>
      <c r="E8537">
        <v>183</v>
      </c>
      <c r="F8537">
        <v>111</v>
      </c>
      <c r="G8537" t="s">
        <v>30</v>
      </c>
      <c r="H8537">
        <v>37</v>
      </c>
      <c r="I8537">
        <v>863</v>
      </c>
      <c r="J8537">
        <v>113</v>
      </c>
      <c r="K8537">
        <v>4049</v>
      </c>
      <c r="L8537">
        <v>11.62</v>
      </c>
      <c r="M8537" t="s">
        <v>31</v>
      </c>
      <c r="N8537">
        <v>9.5</v>
      </c>
      <c r="O8537">
        <v>2625</v>
      </c>
      <c r="P8537">
        <v>67</v>
      </c>
      <c r="Q8537" t="s">
        <v>32</v>
      </c>
      <c r="R8537" t="s">
        <v>28</v>
      </c>
    </row>
    <row r="8538" spans="1:18" x14ac:dyDescent="0.2">
      <c r="A8538">
        <v>8537</v>
      </c>
      <c r="B8538">
        <v>42</v>
      </c>
      <c r="C8538" t="str" cm="1">
        <f t="array" ref="C8538">_xlfn.IFS(B8538&lt;18, "Under 18", B8538&lt;=24, "18-24", B8538&lt;=34, "25-34", B8538&lt;=44, "35-44", B8538&lt;=54, "45-54", B8538&gt;=55, "55 and Over")</f>
        <v>35-44</v>
      </c>
      <c r="D8538" t="s">
        <v>29</v>
      </c>
      <c r="E8538">
        <v>190</v>
      </c>
      <c r="F8538">
        <v>88</v>
      </c>
      <c r="G8538" t="s">
        <v>37</v>
      </c>
      <c r="H8538">
        <v>38</v>
      </c>
      <c r="I8538">
        <v>522</v>
      </c>
      <c r="J8538">
        <v>127</v>
      </c>
      <c r="K8538">
        <v>5986</v>
      </c>
      <c r="L8538">
        <v>7.45</v>
      </c>
      <c r="M8538" t="s">
        <v>22</v>
      </c>
      <c r="N8538">
        <v>6.2</v>
      </c>
      <c r="O8538">
        <v>3660</v>
      </c>
      <c r="P8538">
        <v>87</v>
      </c>
      <c r="Q8538" t="s">
        <v>32</v>
      </c>
      <c r="R8538" t="s">
        <v>32</v>
      </c>
    </row>
    <row r="8539" spans="1:18" x14ac:dyDescent="0.2">
      <c r="A8539">
        <v>8538</v>
      </c>
      <c r="B8539">
        <v>26</v>
      </c>
      <c r="C8539" t="str" cm="1">
        <f t="array" ref="C8539">_xlfn.IFS(B8539&lt;18, "Under 18", B8539&lt;=24, "18-24", B8539&lt;=34, "25-34", B8539&lt;=44, "35-44", B8539&lt;=54, "45-54", B8539&gt;=55, "55 and Over")</f>
        <v>25-34</v>
      </c>
      <c r="D8539" t="s">
        <v>29</v>
      </c>
      <c r="E8539">
        <v>190</v>
      </c>
      <c r="F8539">
        <v>57</v>
      </c>
      <c r="G8539" t="s">
        <v>26</v>
      </c>
      <c r="H8539">
        <v>92</v>
      </c>
      <c r="I8539">
        <v>861</v>
      </c>
      <c r="J8539">
        <v>146</v>
      </c>
      <c r="K8539">
        <v>3050</v>
      </c>
      <c r="L8539">
        <v>2.94</v>
      </c>
      <c r="M8539" t="s">
        <v>31</v>
      </c>
      <c r="N8539">
        <v>6.9</v>
      </c>
      <c r="O8539">
        <v>3826</v>
      </c>
      <c r="P8539">
        <v>68</v>
      </c>
      <c r="Q8539" t="s">
        <v>23</v>
      </c>
      <c r="R8539" t="s">
        <v>28</v>
      </c>
    </row>
    <row r="8540" spans="1:18" x14ac:dyDescent="0.2">
      <c r="A8540">
        <v>8539</v>
      </c>
      <c r="B8540">
        <v>19</v>
      </c>
      <c r="C8540" t="str" cm="1">
        <f t="array" ref="C8540">_xlfn.IFS(B8540&lt;18, "Under 18", B8540&lt;=24, "18-24", B8540&lt;=34, "25-34", B8540&lt;=44, "35-44", B8540&lt;=54, "45-54", B8540&gt;=55, "55 and Over")</f>
        <v>18-24</v>
      </c>
      <c r="D8540" t="s">
        <v>29</v>
      </c>
      <c r="E8540">
        <v>150</v>
      </c>
      <c r="F8540">
        <v>101</v>
      </c>
      <c r="G8540" t="s">
        <v>33</v>
      </c>
      <c r="H8540">
        <v>38</v>
      </c>
      <c r="I8540">
        <v>726</v>
      </c>
      <c r="J8540">
        <v>114</v>
      </c>
      <c r="K8540">
        <v>5702</v>
      </c>
      <c r="L8540">
        <v>6.39</v>
      </c>
      <c r="M8540" t="s">
        <v>31</v>
      </c>
      <c r="N8540">
        <v>7.2</v>
      </c>
      <c r="O8540">
        <v>2130</v>
      </c>
      <c r="P8540">
        <v>60</v>
      </c>
      <c r="Q8540" t="s">
        <v>34</v>
      </c>
      <c r="R8540" t="s">
        <v>32</v>
      </c>
    </row>
    <row r="8541" spans="1:18" x14ac:dyDescent="0.2">
      <c r="A8541">
        <v>8540</v>
      </c>
      <c r="B8541">
        <v>46</v>
      </c>
      <c r="C8541" t="str" cm="1">
        <f t="array" ref="C8541">_xlfn.IFS(B8541&lt;18, "Under 18", B8541&lt;=24, "18-24", B8541&lt;=34, "25-34", B8541&lt;=44, "35-44", B8541&lt;=54, "45-54", B8541&gt;=55, "55 and Over")</f>
        <v>45-54</v>
      </c>
      <c r="D8541" t="s">
        <v>20</v>
      </c>
      <c r="E8541">
        <v>161</v>
      </c>
      <c r="F8541">
        <v>114</v>
      </c>
      <c r="G8541" t="s">
        <v>33</v>
      </c>
      <c r="H8541">
        <v>71</v>
      </c>
      <c r="I8541">
        <v>177</v>
      </c>
      <c r="J8541">
        <v>121</v>
      </c>
      <c r="K8541">
        <v>8296</v>
      </c>
      <c r="L8541">
        <v>12.34</v>
      </c>
      <c r="M8541" t="s">
        <v>31</v>
      </c>
      <c r="N8541">
        <v>4.7</v>
      </c>
      <c r="O8541">
        <v>2124</v>
      </c>
      <c r="P8541">
        <v>57</v>
      </c>
      <c r="Q8541" t="s">
        <v>27</v>
      </c>
      <c r="R8541" t="s">
        <v>32</v>
      </c>
    </row>
    <row r="8542" spans="1:18" x14ac:dyDescent="0.2">
      <c r="A8542">
        <v>8541</v>
      </c>
      <c r="B8542">
        <v>42</v>
      </c>
      <c r="C8542" t="str" cm="1">
        <f t="array" ref="C8542">_xlfn.IFS(B8542&lt;18, "Under 18", B8542&lt;=24, "18-24", B8542&lt;=34, "25-34", B8542&lt;=44, "35-44", B8542&lt;=54, "45-54", B8542&gt;=55, "55 and Over")</f>
        <v>35-44</v>
      </c>
      <c r="D8542" t="s">
        <v>29</v>
      </c>
      <c r="E8542">
        <v>163</v>
      </c>
      <c r="F8542">
        <v>79</v>
      </c>
      <c r="G8542" t="s">
        <v>33</v>
      </c>
      <c r="H8542">
        <v>81</v>
      </c>
      <c r="I8542">
        <v>180</v>
      </c>
      <c r="J8542">
        <v>115</v>
      </c>
      <c r="K8542">
        <v>19006</v>
      </c>
      <c r="L8542">
        <v>1.17</v>
      </c>
      <c r="M8542" t="s">
        <v>31</v>
      </c>
      <c r="N8542">
        <v>9.5</v>
      </c>
      <c r="O8542">
        <v>3094</v>
      </c>
      <c r="P8542">
        <v>59</v>
      </c>
      <c r="Q8542" t="s">
        <v>32</v>
      </c>
      <c r="R8542" t="s">
        <v>24</v>
      </c>
    </row>
    <row r="8543" spans="1:18" x14ac:dyDescent="0.2">
      <c r="A8543">
        <v>8542</v>
      </c>
      <c r="B8543">
        <v>34</v>
      </c>
      <c r="C8543" t="str" cm="1">
        <f t="array" ref="C8543">_xlfn.IFS(B8543&lt;18, "Under 18", B8543&lt;=24, "18-24", B8543&lt;=34, "25-34", B8543&lt;=44, "35-44", B8543&lt;=54, "45-54", B8543&gt;=55, "55 and Over")</f>
        <v>25-34</v>
      </c>
      <c r="D8543" t="s">
        <v>25</v>
      </c>
      <c r="E8543">
        <v>197</v>
      </c>
      <c r="F8543">
        <v>73</v>
      </c>
      <c r="G8543" t="s">
        <v>26</v>
      </c>
      <c r="H8543">
        <v>117</v>
      </c>
      <c r="I8543">
        <v>675</v>
      </c>
      <c r="J8543">
        <v>171</v>
      </c>
      <c r="K8543">
        <v>10383</v>
      </c>
      <c r="L8543">
        <v>3.06</v>
      </c>
      <c r="M8543" t="s">
        <v>31</v>
      </c>
      <c r="N8543">
        <v>5.5</v>
      </c>
      <c r="O8543">
        <v>3902</v>
      </c>
      <c r="P8543">
        <v>51</v>
      </c>
      <c r="Q8543" t="s">
        <v>34</v>
      </c>
      <c r="R8543" t="s">
        <v>24</v>
      </c>
    </row>
    <row r="8544" spans="1:18" x14ac:dyDescent="0.2">
      <c r="A8544">
        <v>8543</v>
      </c>
      <c r="B8544">
        <v>53</v>
      </c>
      <c r="C8544" t="str" cm="1">
        <f t="array" ref="C8544">_xlfn.IFS(B8544&lt;18, "Under 18", B8544&lt;=24, "18-24", B8544&lt;=34, "25-34", B8544&lt;=44, "35-44", B8544&lt;=54, "45-54", B8544&gt;=55, "55 and Over")</f>
        <v>45-54</v>
      </c>
      <c r="D8544" t="s">
        <v>20</v>
      </c>
      <c r="E8544">
        <v>155</v>
      </c>
      <c r="F8544">
        <v>61</v>
      </c>
      <c r="G8544" t="s">
        <v>33</v>
      </c>
      <c r="H8544">
        <v>72</v>
      </c>
      <c r="I8544">
        <v>998</v>
      </c>
      <c r="J8544">
        <v>99</v>
      </c>
      <c r="K8544">
        <v>4223</v>
      </c>
      <c r="L8544">
        <v>14.04</v>
      </c>
      <c r="M8544" t="s">
        <v>36</v>
      </c>
      <c r="N8544">
        <v>5</v>
      </c>
      <c r="O8544">
        <v>2525</v>
      </c>
      <c r="P8544">
        <v>67</v>
      </c>
      <c r="Q8544" t="s">
        <v>23</v>
      </c>
      <c r="R8544" t="s">
        <v>24</v>
      </c>
    </row>
    <row r="8545" spans="1:18" x14ac:dyDescent="0.2">
      <c r="A8545">
        <v>8544</v>
      </c>
      <c r="B8545">
        <v>46</v>
      </c>
      <c r="C8545" t="str" cm="1">
        <f t="array" ref="C8545">_xlfn.IFS(B8545&lt;18, "Under 18", B8545&lt;=24, "18-24", B8545&lt;=34, "25-34", B8545&lt;=44, "35-44", B8545&lt;=54, "45-54", B8545&gt;=55, "55 and Over")</f>
        <v>45-54</v>
      </c>
      <c r="D8545" t="s">
        <v>20</v>
      </c>
      <c r="E8545">
        <v>159</v>
      </c>
      <c r="F8545">
        <v>62</v>
      </c>
      <c r="G8545" t="s">
        <v>35</v>
      </c>
      <c r="H8545">
        <v>72</v>
      </c>
      <c r="I8545">
        <v>834</v>
      </c>
      <c r="J8545">
        <v>152</v>
      </c>
      <c r="K8545">
        <v>13979</v>
      </c>
      <c r="L8545">
        <v>11.61</v>
      </c>
      <c r="M8545" t="s">
        <v>36</v>
      </c>
      <c r="N8545">
        <v>6.1</v>
      </c>
      <c r="O8545">
        <v>3671</v>
      </c>
      <c r="P8545">
        <v>81</v>
      </c>
      <c r="Q8545" t="s">
        <v>32</v>
      </c>
      <c r="R8545" t="s">
        <v>28</v>
      </c>
    </row>
    <row r="8546" spans="1:18" x14ac:dyDescent="0.2">
      <c r="A8546">
        <v>8545</v>
      </c>
      <c r="B8546">
        <v>23</v>
      </c>
      <c r="C8546" t="str" cm="1">
        <f t="array" ref="C8546">_xlfn.IFS(B8546&lt;18, "Under 18", B8546&lt;=24, "18-24", B8546&lt;=34, "25-34", B8546&lt;=44, "35-44", B8546&lt;=54, "45-54", B8546&gt;=55, "55 and Over")</f>
        <v>18-24</v>
      </c>
      <c r="D8546" t="s">
        <v>25</v>
      </c>
      <c r="E8546">
        <v>184</v>
      </c>
      <c r="F8546">
        <v>63</v>
      </c>
      <c r="G8546" t="s">
        <v>30</v>
      </c>
      <c r="H8546">
        <v>21</v>
      </c>
      <c r="I8546">
        <v>217</v>
      </c>
      <c r="J8546">
        <v>143</v>
      </c>
      <c r="K8546">
        <v>4988</v>
      </c>
      <c r="L8546">
        <v>14.71</v>
      </c>
      <c r="M8546" t="s">
        <v>31</v>
      </c>
      <c r="N8546">
        <v>4.7</v>
      </c>
      <c r="O8546">
        <v>3645</v>
      </c>
      <c r="P8546">
        <v>50</v>
      </c>
      <c r="Q8546" t="s">
        <v>27</v>
      </c>
      <c r="R8546" t="s">
        <v>24</v>
      </c>
    </row>
    <row r="8547" spans="1:18" x14ac:dyDescent="0.2">
      <c r="A8547">
        <v>8546</v>
      </c>
      <c r="B8547">
        <v>20</v>
      </c>
      <c r="C8547" t="str" cm="1">
        <f t="array" ref="C8547">_xlfn.IFS(B8547&lt;18, "Under 18", B8547&lt;=24, "18-24", B8547&lt;=34, "25-34", B8547&lt;=44, "35-44", B8547&lt;=54, "45-54", B8547&gt;=55, "55 and Over")</f>
        <v>18-24</v>
      </c>
      <c r="D8547" t="s">
        <v>25</v>
      </c>
      <c r="E8547">
        <v>199</v>
      </c>
      <c r="F8547">
        <v>94</v>
      </c>
      <c r="G8547" t="s">
        <v>30</v>
      </c>
      <c r="H8547">
        <v>118</v>
      </c>
      <c r="I8547">
        <v>286</v>
      </c>
      <c r="J8547">
        <v>97</v>
      </c>
      <c r="K8547">
        <v>13320</v>
      </c>
      <c r="L8547">
        <v>3.55</v>
      </c>
      <c r="M8547" t="s">
        <v>22</v>
      </c>
      <c r="N8547">
        <v>6.3</v>
      </c>
      <c r="O8547">
        <v>3285</v>
      </c>
      <c r="P8547">
        <v>71</v>
      </c>
      <c r="Q8547" t="s">
        <v>27</v>
      </c>
      <c r="R8547" t="s">
        <v>24</v>
      </c>
    </row>
    <row r="8548" spans="1:18" x14ac:dyDescent="0.2">
      <c r="A8548">
        <v>8547</v>
      </c>
      <c r="B8548">
        <v>58</v>
      </c>
      <c r="C8548" t="str" cm="1">
        <f t="array" ref="C8548">_xlfn.IFS(B8548&lt;18, "Under 18", B8548&lt;=24, "18-24", B8548&lt;=34, "25-34", B8548&lt;=44, "35-44", B8548&lt;=54, "45-54", B8548&gt;=55, "55 and Over")</f>
        <v>55 and Over</v>
      </c>
      <c r="D8548" t="s">
        <v>25</v>
      </c>
      <c r="E8548">
        <v>179</v>
      </c>
      <c r="F8548">
        <v>103</v>
      </c>
      <c r="G8548" t="s">
        <v>37</v>
      </c>
      <c r="H8548">
        <v>84</v>
      </c>
      <c r="I8548">
        <v>752</v>
      </c>
      <c r="J8548">
        <v>111</v>
      </c>
      <c r="K8548">
        <v>8127</v>
      </c>
      <c r="L8548">
        <v>3.75</v>
      </c>
      <c r="M8548" t="s">
        <v>36</v>
      </c>
      <c r="N8548">
        <v>8.8000000000000007</v>
      </c>
      <c r="O8548">
        <v>1846</v>
      </c>
      <c r="P8548">
        <v>73</v>
      </c>
      <c r="Q8548" t="s">
        <v>27</v>
      </c>
      <c r="R8548" t="s">
        <v>24</v>
      </c>
    </row>
    <row r="8549" spans="1:18" x14ac:dyDescent="0.2">
      <c r="A8549">
        <v>8548</v>
      </c>
      <c r="B8549">
        <v>50</v>
      </c>
      <c r="C8549" t="str" cm="1">
        <f t="array" ref="C8549">_xlfn.IFS(B8549&lt;18, "Under 18", B8549&lt;=24, "18-24", B8549&lt;=34, "25-34", B8549&lt;=44, "35-44", B8549&lt;=54, "45-54", B8549&gt;=55, "55 and Over")</f>
        <v>45-54</v>
      </c>
      <c r="D8549" t="s">
        <v>29</v>
      </c>
      <c r="E8549">
        <v>196</v>
      </c>
      <c r="F8549">
        <v>70</v>
      </c>
      <c r="G8549" t="s">
        <v>26</v>
      </c>
      <c r="H8549">
        <v>44</v>
      </c>
      <c r="I8549">
        <v>391</v>
      </c>
      <c r="J8549">
        <v>93</v>
      </c>
      <c r="K8549">
        <v>15556</v>
      </c>
      <c r="L8549">
        <v>13.13</v>
      </c>
      <c r="M8549" t="s">
        <v>31</v>
      </c>
      <c r="N8549">
        <v>4.5</v>
      </c>
      <c r="O8549">
        <v>2870</v>
      </c>
      <c r="P8549">
        <v>55</v>
      </c>
      <c r="Q8549" t="s">
        <v>32</v>
      </c>
      <c r="R8549" t="s">
        <v>32</v>
      </c>
    </row>
    <row r="8550" spans="1:18" x14ac:dyDescent="0.2">
      <c r="A8550">
        <v>8549</v>
      </c>
      <c r="B8550">
        <v>36</v>
      </c>
      <c r="C8550" t="str" cm="1">
        <f t="array" ref="C8550">_xlfn.IFS(B8550&lt;18, "Under 18", B8550&lt;=24, "18-24", B8550&lt;=34, "25-34", B8550&lt;=44, "35-44", B8550&lt;=54, "45-54", B8550&gt;=55, "55 and Over")</f>
        <v>35-44</v>
      </c>
      <c r="D8550" t="s">
        <v>20</v>
      </c>
      <c r="E8550">
        <v>169</v>
      </c>
      <c r="F8550">
        <v>101</v>
      </c>
      <c r="G8550" t="s">
        <v>21</v>
      </c>
      <c r="H8550">
        <v>119</v>
      </c>
      <c r="I8550">
        <v>784</v>
      </c>
      <c r="J8550">
        <v>92</v>
      </c>
      <c r="K8550">
        <v>11946</v>
      </c>
      <c r="L8550">
        <v>12.52</v>
      </c>
      <c r="M8550" t="s">
        <v>36</v>
      </c>
      <c r="N8550">
        <v>8.1999999999999993</v>
      </c>
      <c r="O8550">
        <v>2373</v>
      </c>
      <c r="P8550">
        <v>55</v>
      </c>
      <c r="Q8550" t="s">
        <v>23</v>
      </c>
      <c r="R8550" t="s">
        <v>32</v>
      </c>
    </row>
    <row r="8551" spans="1:18" x14ac:dyDescent="0.2">
      <c r="A8551">
        <v>8550</v>
      </c>
      <c r="B8551">
        <v>38</v>
      </c>
      <c r="C8551" t="str" cm="1">
        <f t="array" ref="C8551">_xlfn.IFS(B8551&lt;18, "Under 18", B8551&lt;=24, "18-24", B8551&lt;=34, "25-34", B8551&lt;=44, "35-44", B8551&lt;=54, "45-54", B8551&gt;=55, "55 and Over")</f>
        <v>35-44</v>
      </c>
      <c r="D8551" t="s">
        <v>25</v>
      </c>
      <c r="E8551">
        <v>195</v>
      </c>
      <c r="F8551">
        <v>81</v>
      </c>
      <c r="G8551" t="s">
        <v>21</v>
      </c>
      <c r="H8551">
        <v>13</v>
      </c>
      <c r="I8551">
        <v>694</v>
      </c>
      <c r="J8551">
        <v>176</v>
      </c>
      <c r="K8551">
        <v>13922</v>
      </c>
      <c r="L8551">
        <v>3.06</v>
      </c>
      <c r="M8551" t="s">
        <v>31</v>
      </c>
      <c r="N8551">
        <v>8.6999999999999993</v>
      </c>
      <c r="O8551">
        <v>3974</v>
      </c>
      <c r="P8551">
        <v>50</v>
      </c>
      <c r="Q8551" t="s">
        <v>23</v>
      </c>
      <c r="R8551" t="s">
        <v>24</v>
      </c>
    </row>
    <row r="8552" spans="1:18" x14ac:dyDescent="0.2">
      <c r="A8552">
        <v>8551</v>
      </c>
      <c r="B8552">
        <v>34</v>
      </c>
      <c r="C8552" t="str" cm="1">
        <f t="array" ref="C8552">_xlfn.IFS(B8552&lt;18, "Under 18", B8552&lt;=24, "18-24", B8552&lt;=34, "25-34", B8552&lt;=44, "35-44", B8552&lt;=54, "45-54", B8552&gt;=55, "55 and Over")</f>
        <v>25-34</v>
      </c>
      <c r="D8552" t="s">
        <v>20</v>
      </c>
      <c r="E8552">
        <v>166</v>
      </c>
      <c r="F8552">
        <v>59</v>
      </c>
      <c r="G8552" t="s">
        <v>30</v>
      </c>
      <c r="H8552">
        <v>118</v>
      </c>
      <c r="I8552">
        <v>320</v>
      </c>
      <c r="J8552">
        <v>130</v>
      </c>
      <c r="K8552">
        <v>13871</v>
      </c>
      <c r="L8552">
        <v>2.9</v>
      </c>
      <c r="M8552" t="s">
        <v>22</v>
      </c>
      <c r="N8552">
        <v>7.4</v>
      </c>
      <c r="O8552">
        <v>1789</v>
      </c>
      <c r="P8552">
        <v>83</v>
      </c>
      <c r="Q8552" t="s">
        <v>27</v>
      </c>
      <c r="R8552" t="s">
        <v>32</v>
      </c>
    </row>
    <row r="8553" spans="1:18" x14ac:dyDescent="0.2">
      <c r="A8553">
        <v>8552</v>
      </c>
      <c r="B8553">
        <v>51</v>
      </c>
      <c r="C8553" t="str" cm="1">
        <f t="array" ref="C8553">_xlfn.IFS(B8553&lt;18, "Under 18", B8553&lt;=24, "18-24", B8553&lt;=34, "25-34", B8553&lt;=44, "35-44", B8553&lt;=54, "45-54", B8553&gt;=55, "55 and Over")</f>
        <v>45-54</v>
      </c>
      <c r="D8553" t="s">
        <v>20</v>
      </c>
      <c r="E8553">
        <v>185</v>
      </c>
      <c r="F8553">
        <v>114</v>
      </c>
      <c r="G8553" t="s">
        <v>33</v>
      </c>
      <c r="H8553">
        <v>65</v>
      </c>
      <c r="I8553">
        <v>585</v>
      </c>
      <c r="J8553">
        <v>151</v>
      </c>
      <c r="K8553">
        <v>11920</v>
      </c>
      <c r="L8553">
        <v>3.9</v>
      </c>
      <c r="M8553" t="s">
        <v>22</v>
      </c>
      <c r="N8553">
        <v>7.5</v>
      </c>
      <c r="O8553">
        <v>3660</v>
      </c>
      <c r="P8553">
        <v>85</v>
      </c>
      <c r="Q8553" t="s">
        <v>32</v>
      </c>
      <c r="R8553" t="s">
        <v>24</v>
      </c>
    </row>
    <row r="8554" spans="1:18" x14ac:dyDescent="0.2">
      <c r="A8554">
        <v>8553</v>
      </c>
      <c r="B8554">
        <v>54</v>
      </c>
      <c r="C8554" t="str" cm="1">
        <f t="array" ref="C8554">_xlfn.IFS(B8554&lt;18, "Under 18", B8554&lt;=24, "18-24", B8554&lt;=34, "25-34", B8554&lt;=44, "35-44", B8554&lt;=54, "45-54", B8554&gt;=55, "55 and Over")</f>
        <v>45-54</v>
      </c>
      <c r="D8554" t="s">
        <v>25</v>
      </c>
      <c r="E8554">
        <v>185</v>
      </c>
      <c r="F8554">
        <v>51</v>
      </c>
      <c r="G8554" t="s">
        <v>30</v>
      </c>
      <c r="H8554">
        <v>58</v>
      </c>
      <c r="I8554">
        <v>515</v>
      </c>
      <c r="J8554">
        <v>110</v>
      </c>
      <c r="K8554">
        <v>16711</v>
      </c>
      <c r="L8554">
        <v>14.35</v>
      </c>
      <c r="M8554" t="s">
        <v>36</v>
      </c>
      <c r="N8554">
        <v>8</v>
      </c>
      <c r="O8554">
        <v>3084</v>
      </c>
      <c r="P8554">
        <v>85</v>
      </c>
      <c r="Q8554" t="s">
        <v>27</v>
      </c>
      <c r="R8554" t="s">
        <v>24</v>
      </c>
    </row>
    <row r="8555" spans="1:18" x14ac:dyDescent="0.2">
      <c r="A8555">
        <v>8554</v>
      </c>
      <c r="B8555">
        <v>34</v>
      </c>
      <c r="C8555" t="str" cm="1">
        <f t="array" ref="C8555">_xlfn.IFS(B8555&lt;18, "Under 18", B8555&lt;=24, "18-24", B8555&lt;=34, "25-34", B8555&lt;=44, "35-44", B8555&lt;=54, "45-54", B8555&gt;=55, "55 and Over")</f>
        <v>25-34</v>
      </c>
      <c r="D8555" t="s">
        <v>25</v>
      </c>
      <c r="E8555">
        <v>164</v>
      </c>
      <c r="F8555">
        <v>96</v>
      </c>
      <c r="G8555" t="s">
        <v>37</v>
      </c>
      <c r="H8555">
        <v>43</v>
      </c>
      <c r="I8555">
        <v>884</v>
      </c>
      <c r="J8555">
        <v>147</v>
      </c>
      <c r="K8555">
        <v>1003</v>
      </c>
      <c r="L8555">
        <v>2.44</v>
      </c>
      <c r="M8555" t="s">
        <v>31</v>
      </c>
      <c r="N8555">
        <v>6.5</v>
      </c>
      <c r="O8555">
        <v>2202</v>
      </c>
      <c r="P8555">
        <v>84</v>
      </c>
      <c r="Q8555" t="s">
        <v>32</v>
      </c>
      <c r="R8555" t="s">
        <v>28</v>
      </c>
    </row>
    <row r="8556" spans="1:18" x14ac:dyDescent="0.2">
      <c r="A8556">
        <v>8555</v>
      </c>
      <c r="B8556">
        <v>30</v>
      </c>
      <c r="C8556" t="str" cm="1">
        <f t="array" ref="C8556">_xlfn.IFS(B8556&lt;18, "Under 18", B8556&lt;=24, "18-24", B8556&lt;=34, "25-34", B8556&lt;=44, "35-44", B8556&lt;=54, "45-54", B8556&gt;=55, "55 and Over")</f>
        <v>25-34</v>
      </c>
      <c r="D8556" t="s">
        <v>29</v>
      </c>
      <c r="E8556">
        <v>195</v>
      </c>
      <c r="F8556">
        <v>66</v>
      </c>
      <c r="G8556" t="s">
        <v>21</v>
      </c>
      <c r="H8556">
        <v>24</v>
      </c>
      <c r="I8556">
        <v>645</v>
      </c>
      <c r="J8556">
        <v>175</v>
      </c>
      <c r="K8556">
        <v>17460</v>
      </c>
      <c r="L8556">
        <v>14.14</v>
      </c>
      <c r="M8556" t="s">
        <v>36</v>
      </c>
      <c r="N8556">
        <v>9.9</v>
      </c>
      <c r="O8556">
        <v>3759</v>
      </c>
      <c r="P8556">
        <v>89</v>
      </c>
      <c r="Q8556" t="s">
        <v>32</v>
      </c>
      <c r="R8556" t="s">
        <v>32</v>
      </c>
    </row>
    <row r="8557" spans="1:18" x14ac:dyDescent="0.2">
      <c r="A8557">
        <v>8556</v>
      </c>
      <c r="B8557">
        <v>39</v>
      </c>
      <c r="C8557" t="str" cm="1">
        <f t="array" ref="C8557">_xlfn.IFS(B8557&lt;18, "Under 18", B8557&lt;=24, "18-24", B8557&lt;=34, "25-34", B8557&lt;=44, "35-44", B8557&lt;=54, "45-54", B8557&gt;=55, "55 and Over")</f>
        <v>35-44</v>
      </c>
      <c r="D8557" t="s">
        <v>25</v>
      </c>
      <c r="E8557">
        <v>163</v>
      </c>
      <c r="F8557">
        <v>76</v>
      </c>
      <c r="G8557" t="s">
        <v>26</v>
      </c>
      <c r="H8557">
        <v>100</v>
      </c>
      <c r="I8557">
        <v>242</v>
      </c>
      <c r="J8557">
        <v>97</v>
      </c>
      <c r="K8557">
        <v>18039</v>
      </c>
      <c r="L8557">
        <v>11.7</v>
      </c>
      <c r="M8557" t="s">
        <v>31</v>
      </c>
      <c r="N8557">
        <v>4.5999999999999996</v>
      </c>
      <c r="O8557">
        <v>1924</v>
      </c>
      <c r="P8557">
        <v>63</v>
      </c>
      <c r="Q8557" t="s">
        <v>27</v>
      </c>
      <c r="R8557" t="s">
        <v>28</v>
      </c>
    </row>
    <row r="8558" spans="1:18" x14ac:dyDescent="0.2">
      <c r="A8558">
        <v>8557</v>
      </c>
      <c r="B8558">
        <v>28</v>
      </c>
      <c r="C8558" t="str" cm="1">
        <f t="array" ref="C8558">_xlfn.IFS(B8558&lt;18, "Under 18", B8558&lt;=24, "18-24", B8558&lt;=34, "25-34", B8558&lt;=44, "35-44", B8558&lt;=54, "45-54", B8558&gt;=55, "55 and Over")</f>
        <v>25-34</v>
      </c>
      <c r="D8558" t="s">
        <v>25</v>
      </c>
      <c r="E8558">
        <v>169</v>
      </c>
      <c r="F8558">
        <v>114</v>
      </c>
      <c r="G8558" t="s">
        <v>33</v>
      </c>
      <c r="H8558">
        <v>61</v>
      </c>
      <c r="I8558">
        <v>674</v>
      </c>
      <c r="J8558">
        <v>143</v>
      </c>
      <c r="K8558">
        <v>15009</v>
      </c>
      <c r="L8558">
        <v>14.21</v>
      </c>
      <c r="M8558" t="s">
        <v>22</v>
      </c>
      <c r="N8558">
        <v>6.8</v>
      </c>
      <c r="O8558">
        <v>1834</v>
      </c>
      <c r="P8558">
        <v>80</v>
      </c>
      <c r="Q8558" t="s">
        <v>34</v>
      </c>
      <c r="R8558" t="s">
        <v>28</v>
      </c>
    </row>
    <row r="8559" spans="1:18" x14ac:dyDescent="0.2">
      <c r="A8559">
        <v>8558</v>
      </c>
      <c r="B8559">
        <v>21</v>
      </c>
      <c r="C8559" t="str" cm="1">
        <f t="array" ref="C8559">_xlfn.IFS(B8559&lt;18, "Under 18", B8559&lt;=24, "18-24", B8559&lt;=34, "25-34", B8559&lt;=44, "35-44", B8559&lt;=54, "45-54", B8559&gt;=55, "55 and Over")</f>
        <v>18-24</v>
      </c>
      <c r="D8559" t="s">
        <v>29</v>
      </c>
      <c r="E8559">
        <v>158</v>
      </c>
      <c r="F8559">
        <v>93</v>
      </c>
      <c r="G8559" t="s">
        <v>33</v>
      </c>
      <c r="H8559">
        <v>63</v>
      </c>
      <c r="I8559">
        <v>504</v>
      </c>
      <c r="J8559">
        <v>107</v>
      </c>
      <c r="K8559">
        <v>11686</v>
      </c>
      <c r="L8559">
        <v>13.48</v>
      </c>
      <c r="M8559" t="s">
        <v>22</v>
      </c>
      <c r="N8559">
        <v>6.9</v>
      </c>
      <c r="O8559">
        <v>3709</v>
      </c>
      <c r="P8559">
        <v>57</v>
      </c>
      <c r="Q8559" t="s">
        <v>27</v>
      </c>
      <c r="R8559" t="s">
        <v>24</v>
      </c>
    </row>
    <row r="8560" spans="1:18" x14ac:dyDescent="0.2">
      <c r="A8560">
        <v>8559</v>
      </c>
      <c r="B8560">
        <v>53</v>
      </c>
      <c r="C8560" t="str" cm="1">
        <f t="array" ref="C8560">_xlfn.IFS(B8560&lt;18, "Under 18", B8560&lt;=24, "18-24", B8560&lt;=34, "25-34", B8560&lt;=44, "35-44", B8560&lt;=54, "45-54", B8560&gt;=55, "55 and Over")</f>
        <v>45-54</v>
      </c>
      <c r="D8560" t="s">
        <v>29</v>
      </c>
      <c r="E8560">
        <v>181</v>
      </c>
      <c r="F8560">
        <v>110</v>
      </c>
      <c r="G8560" t="s">
        <v>37</v>
      </c>
      <c r="H8560">
        <v>68</v>
      </c>
      <c r="I8560">
        <v>916</v>
      </c>
      <c r="J8560">
        <v>102</v>
      </c>
      <c r="K8560">
        <v>9701</v>
      </c>
      <c r="L8560">
        <v>4.54</v>
      </c>
      <c r="M8560" t="s">
        <v>36</v>
      </c>
      <c r="N8560">
        <v>4.5999999999999996</v>
      </c>
      <c r="O8560">
        <v>2106</v>
      </c>
      <c r="P8560">
        <v>56</v>
      </c>
      <c r="Q8560" t="s">
        <v>27</v>
      </c>
      <c r="R8560" t="s">
        <v>24</v>
      </c>
    </row>
    <row r="8561" spans="1:18" x14ac:dyDescent="0.2">
      <c r="A8561">
        <v>8560</v>
      </c>
      <c r="B8561">
        <v>21</v>
      </c>
      <c r="C8561" t="str" cm="1">
        <f t="array" ref="C8561">_xlfn.IFS(B8561&lt;18, "Under 18", B8561&lt;=24, "18-24", B8561&lt;=34, "25-34", B8561&lt;=44, "35-44", B8561&lt;=54, "45-54", B8561&gt;=55, "55 and Over")</f>
        <v>18-24</v>
      </c>
      <c r="D8561" t="s">
        <v>25</v>
      </c>
      <c r="E8561">
        <v>156</v>
      </c>
      <c r="F8561">
        <v>99</v>
      </c>
      <c r="G8561" t="s">
        <v>33</v>
      </c>
      <c r="H8561">
        <v>53</v>
      </c>
      <c r="I8561">
        <v>773</v>
      </c>
      <c r="J8561">
        <v>119</v>
      </c>
      <c r="K8561">
        <v>6133</v>
      </c>
      <c r="L8561">
        <v>14.46</v>
      </c>
      <c r="M8561" t="s">
        <v>22</v>
      </c>
      <c r="N8561">
        <v>8.6999999999999993</v>
      </c>
      <c r="O8561">
        <v>3631</v>
      </c>
      <c r="P8561">
        <v>56</v>
      </c>
      <c r="Q8561" t="s">
        <v>34</v>
      </c>
      <c r="R8561" t="s">
        <v>24</v>
      </c>
    </row>
    <row r="8562" spans="1:18" x14ac:dyDescent="0.2">
      <c r="A8562">
        <v>8561</v>
      </c>
      <c r="B8562">
        <v>33</v>
      </c>
      <c r="C8562" t="str" cm="1">
        <f t="array" ref="C8562">_xlfn.IFS(B8562&lt;18, "Under 18", B8562&lt;=24, "18-24", B8562&lt;=34, "25-34", B8562&lt;=44, "35-44", B8562&lt;=54, "45-54", B8562&gt;=55, "55 and Over")</f>
        <v>25-34</v>
      </c>
      <c r="D8562" t="s">
        <v>25</v>
      </c>
      <c r="E8562">
        <v>193</v>
      </c>
      <c r="F8562">
        <v>107</v>
      </c>
      <c r="G8562" t="s">
        <v>21</v>
      </c>
      <c r="H8562">
        <v>41</v>
      </c>
      <c r="I8562">
        <v>621</v>
      </c>
      <c r="J8562">
        <v>117</v>
      </c>
      <c r="K8562">
        <v>17782</v>
      </c>
      <c r="L8562">
        <v>9.61</v>
      </c>
      <c r="M8562" t="s">
        <v>36</v>
      </c>
      <c r="N8562">
        <v>6.5</v>
      </c>
      <c r="O8562">
        <v>2988</v>
      </c>
      <c r="P8562">
        <v>56</v>
      </c>
      <c r="Q8562" t="s">
        <v>27</v>
      </c>
      <c r="R8562" t="s">
        <v>24</v>
      </c>
    </row>
    <row r="8563" spans="1:18" x14ac:dyDescent="0.2">
      <c r="A8563">
        <v>8562</v>
      </c>
      <c r="B8563">
        <v>34</v>
      </c>
      <c r="C8563" t="str" cm="1">
        <f t="array" ref="C8563">_xlfn.IFS(B8563&lt;18, "Under 18", B8563&lt;=24, "18-24", B8563&lt;=34, "25-34", B8563&lt;=44, "35-44", B8563&lt;=54, "45-54", B8563&gt;=55, "55 and Over")</f>
        <v>25-34</v>
      </c>
      <c r="D8563" t="s">
        <v>29</v>
      </c>
      <c r="E8563">
        <v>179</v>
      </c>
      <c r="F8563">
        <v>109</v>
      </c>
      <c r="G8563" t="s">
        <v>30</v>
      </c>
      <c r="H8563">
        <v>85</v>
      </c>
      <c r="I8563">
        <v>722</v>
      </c>
      <c r="J8563">
        <v>146</v>
      </c>
      <c r="K8563">
        <v>18115</v>
      </c>
      <c r="L8563">
        <v>13.15</v>
      </c>
      <c r="M8563" t="s">
        <v>36</v>
      </c>
      <c r="N8563">
        <v>6.8</v>
      </c>
      <c r="O8563">
        <v>3026</v>
      </c>
      <c r="P8563">
        <v>73</v>
      </c>
      <c r="Q8563" t="s">
        <v>23</v>
      </c>
      <c r="R8563" t="s">
        <v>24</v>
      </c>
    </row>
    <row r="8564" spans="1:18" x14ac:dyDescent="0.2">
      <c r="A8564">
        <v>8563</v>
      </c>
      <c r="B8564">
        <v>49</v>
      </c>
      <c r="C8564" t="str" cm="1">
        <f t="array" ref="C8564">_xlfn.IFS(B8564&lt;18, "Under 18", B8564&lt;=24, "18-24", B8564&lt;=34, "25-34", B8564&lt;=44, "35-44", B8564&lt;=54, "45-54", B8564&gt;=55, "55 and Over")</f>
        <v>45-54</v>
      </c>
      <c r="D8564" t="s">
        <v>29</v>
      </c>
      <c r="E8564">
        <v>181</v>
      </c>
      <c r="F8564">
        <v>110</v>
      </c>
      <c r="G8564" t="s">
        <v>30</v>
      </c>
      <c r="H8564">
        <v>115</v>
      </c>
      <c r="I8564">
        <v>261</v>
      </c>
      <c r="J8564">
        <v>104</v>
      </c>
      <c r="K8564">
        <v>19468</v>
      </c>
      <c r="L8564">
        <v>9.31</v>
      </c>
      <c r="M8564" t="s">
        <v>36</v>
      </c>
      <c r="N8564">
        <v>6.6</v>
      </c>
      <c r="O8564">
        <v>2162</v>
      </c>
      <c r="P8564">
        <v>86</v>
      </c>
      <c r="Q8564" t="s">
        <v>27</v>
      </c>
      <c r="R8564" t="s">
        <v>28</v>
      </c>
    </row>
    <row r="8565" spans="1:18" x14ac:dyDescent="0.2">
      <c r="A8565">
        <v>8564</v>
      </c>
      <c r="B8565">
        <v>46</v>
      </c>
      <c r="C8565" t="str" cm="1">
        <f t="array" ref="C8565">_xlfn.IFS(B8565&lt;18, "Under 18", B8565&lt;=24, "18-24", B8565&lt;=34, "25-34", B8565&lt;=44, "35-44", B8565&lt;=54, "45-54", B8565&gt;=55, "55 and Over")</f>
        <v>45-54</v>
      </c>
      <c r="D8565" t="s">
        <v>20</v>
      </c>
      <c r="E8565">
        <v>180</v>
      </c>
      <c r="F8565">
        <v>105</v>
      </c>
      <c r="G8565" t="s">
        <v>37</v>
      </c>
      <c r="H8565">
        <v>117</v>
      </c>
      <c r="I8565">
        <v>454</v>
      </c>
      <c r="J8565">
        <v>127</v>
      </c>
      <c r="K8565">
        <v>4737</v>
      </c>
      <c r="L8565">
        <v>8.73</v>
      </c>
      <c r="M8565" t="s">
        <v>31</v>
      </c>
      <c r="N8565">
        <v>10</v>
      </c>
      <c r="O8565">
        <v>3732</v>
      </c>
      <c r="P8565">
        <v>53</v>
      </c>
      <c r="Q8565" t="s">
        <v>34</v>
      </c>
      <c r="R8565" t="s">
        <v>32</v>
      </c>
    </row>
    <row r="8566" spans="1:18" x14ac:dyDescent="0.2">
      <c r="A8566">
        <v>8565</v>
      </c>
      <c r="B8566">
        <v>44</v>
      </c>
      <c r="C8566" t="str" cm="1">
        <f t="array" ref="C8566">_xlfn.IFS(B8566&lt;18, "Under 18", B8566&lt;=24, "18-24", B8566&lt;=34, "25-34", B8566&lt;=44, "35-44", B8566&lt;=54, "45-54", B8566&gt;=55, "55 and Over")</f>
        <v>35-44</v>
      </c>
      <c r="D8566" t="s">
        <v>20</v>
      </c>
      <c r="E8566">
        <v>157</v>
      </c>
      <c r="F8566">
        <v>100</v>
      </c>
      <c r="G8566" t="s">
        <v>35</v>
      </c>
      <c r="H8566">
        <v>44</v>
      </c>
      <c r="I8566">
        <v>154</v>
      </c>
      <c r="J8566">
        <v>156</v>
      </c>
      <c r="K8566">
        <v>16585</v>
      </c>
      <c r="L8566">
        <v>6.89</v>
      </c>
      <c r="M8566" t="s">
        <v>31</v>
      </c>
      <c r="N8566">
        <v>4.7</v>
      </c>
      <c r="O8566">
        <v>3299</v>
      </c>
      <c r="P8566">
        <v>75</v>
      </c>
      <c r="Q8566" t="s">
        <v>34</v>
      </c>
      <c r="R8566" t="s">
        <v>28</v>
      </c>
    </row>
    <row r="8567" spans="1:18" x14ac:dyDescent="0.2">
      <c r="A8567">
        <v>8566</v>
      </c>
      <c r="B8567">
        <v>49</v>
      </c>
      <c r="C8567" t="str" cm="1">
        <f t="array" ref="C8567">_xlfn.IFS(B8567&lt;18, "Under 18", B8567&lt;=24, "18-24", B8567&lt;=34, "25-34", B8567&lt;=44, "35-44", B8567&lt;=54, "45-54", B8567&gt;=55, "55 and Over")</f>
        <v>45-54</v>
      </c>
      <c r="D8567" t="s">
        <v>29</v>
      </c>
      <c r="E8567">
        <v>196</v>
      </c>
      <c r="F8567">
        <v>57</v>
      </c>
      <c r="G8567" t="s">
        <v>35</v>
      </c>
      <c r="H8567">
        <v>25</v>
      </c>
      <c r="I8567">
        <v>294</v>
      </c>
      <c r="J8567">
        <v>92</v>
      </c>
      <c r="K8567">
        <v>14499</v>
      </c>
      <c r="L8567">
        <v>1.26</v>
      </c>
      <c r="M8567" t="s">
        <v>36</v>
      </c>
      <c r="N8567">
        <v>7.2</v>
      </c>
      <c r="O8567">
        <v>2940</v>
      </c>
      <c r="P8567">
        <v>83</v>
      </c>
      <c r="Q8567" t="s">
        <v>32</v>
      </c>
      <c r="R8567" t="s">
        <v>28</v>
      </c>
    </row>
    <row r="8568" spans="1:18" x14ac:dyDescent="0.2">
      <c r="A8568">
        <v>8567</v>
      </c>
      <c r="B8568">
        <v>44</v>
      </c>
      <c r="C8568" t="str" cm="1">
        <f t="array" ref="C8568">_xlfn.IFS(B8568&lt;18, "Under 18", B8568&lt;=24, "18-24", B8568&lt;=34, "25-34", B8568&lt;=44, "35-44", B8568&lt;=54, "45-54", B8568&gt;=55, "55 and Over")</f>
        <v>35-44</v>
      </c>
      <c r="D8568" t="s">
        <v>29</v>
      </c>
      <c r="E8568">
        <v>192</v>
      </c>
      <c r="F8568">
        <v>113</v>
      </c>
      <c r="G8568" t="s">
        <v>33</v>
      </c>
      <c r="H8568">
        <v>108</v>
      </c>
      <c r="I8568">
        <v>984</v>
      </c>
      <c r="J8568">
        <v>170</v>
      </c>
      <c r="K8568">
        <v>10239</v>
      </c>
      <c r="L8568">
        <v>7.28</v>
      </c>
      <c r="M8568" t="s">
        <v>31</v>
      </c>
      <c r="N8568">
        <v>9</v>
      </c>
      <c r="O8568">
        <v>1500</v>
      </c>
      <c r="P8568">
        <v>80</v>
      </c>
      <c r="Q8568" t="s">
        <v>23</v>
      </c>
      <c r="R8568" t="s">
        <v>24</v>
      </c>
    </row>
    <row r="8569" spans="1:18" x14ac:dyDescent="0.2">
      <c r="A8569">
        <v>8568</v>
      </c>
      <c r="B8569">
        <v>27</v>
      </c>
      <c r="C8569" t="str" cm="1">
        <f t="array" ref="C8569">_xlfn.IFS(B8569&lt;18, "Under 18", B8569&lt;=24, "18-24", B8569&lt;=34, "25-34", B8569&lt;=44, "35-44", B8569&lt;=54, "45-54", B8569&gt;=55, "55 and Over")</f>
        <v>25-34</v>
      </c>
      <c r="D8569" t="s">
        <v>20</v>
      </c>
      <c r="E8569">
        <v>184</v>
      </c>
      <c r="F8569">
        <v>109</v>
      </c>
      <c r="G8569" t="s">
        <v>26</v>
      </c>
      <c r="H8569">
        <v>64</v>
      </c>
      <c r="I8569">
        <v>499</v>
      </c>
      <c r="J8569">
        <v>140</v>
      </c>
      <c r="K8569">
        <v>8483</v>
      </c>
      <c r="L8569">
        <v>2.62</v>
      </c>
      <c r="M8569" t="s">
        <v>36</v>
      </c>
      <c r="N8569">
        <v>4.5</v>
      </c>
      <c r="O8569">
        <v>2333</v>
      </c>
      <c r="P8569">
        <v>70</v>
      </c>
      <c r="Q8569" t="s">
        <v>27</v>
      </c>
      <c r="R8569" t="s">
        <v>32</v>
      </c>
    </row>
    <row r="8570" spans="1:18" x14ac:dyDescent="0.2">
      <c r="A8570">
        <v>8569</v>
      </c>
      <c r="B8570">
        <v>18</v>
      </c>
      <c r="C8570" t="str" cm="1">
        <f t="array" ref="C8570">_xlfn.IFS(B8570&lt;18, "Under 18", B8570&lt;=24, "18-24", B8570&lt;=34, "25-34", B8570&lt;=44, "35-44", B8570&lt;=54, "45-54", B8570&gt;=55, "55 and Over")</f>
        <v>18-24</v>
      </c>
      <c r="D8570" t="s">
        <v>20</v>
      </c>
      <c r="E8570">
        <v>199</v>
      </c>
      <c r="F8570">
        <v>75</v>
      </c>
      <c r="G8570" t="s">
        <v>30</v>
      </c>
      <c r="H8570">
        <v>46</v>
      </c>
      <c r="I8570">
        <v>174</v>
      </c>
      <c r="J8570">
        <v>111</v>
      </c>
      <c r="K8570">
        <v>14092</v>
      </c>
      <c r="L8570">
        <v>10.24</v>
      </c>
      <c r="M8570" t="s">
        <v>36</v>
      </c>
      <c r="N8570">
        <v>9.6</v>
      </c>
      <c r="O8570">
        <v>2556</v>
      </c>
      <c r="P8570">
        <v>55</v>
      </c>
      <c r="Q8570" t="s">
        <v>27</v>
      </c>
      <c r="R8570" t="s">
        <v>28</v>
      </c>
    </row>
    <row r="8571" spans="1:18" x14ac:dyDescent="0.2">
      <c r="A8571">
        <v>8570</v>
      </c>
      <c r="B8571">
        <v>48</v>
      </c>
      <c r="C8571" t="str" cm="1">
        <f t="array" ref="C8571">_xlfn.IFS(B8571&lt;18, "Under 18", B8571&lt;=24, "18-24", B8571&lt;=34, "25-34", B8571&lt;=44, "35-44", B8571&lt;=54, "45-54", B8571&gt;=55, "55 and Over")</f>
        <v>45-54</v>
      </c>
      <c r="D8571" t="s">
        <v>20</v>
      </c>
      <c r="E8571">
        <v>185</v>
      </c>
      <c r="F8571">
        <v>106</v>
      </c>
      <c r="G8571" t="s">
        <v>33</v>
      </c>
      <c r="H8571">
        <v>106</v>
      </c>
      <c r="I8571">
        <v>832</v>
      </c>
      <c r="J8571">
        <v>157</v>
      </c>
      <c r="K8571">
        <v>4120</v>
      </c>
      <c r="L8571">
        <v>14.73</v>
      </c>
      <c r="M8571" t="s">
        <v>22</v>
      </c>
      <c r="N8571">
        <v>9</v>
      </c>
      <c r="O8571">
        <v>3991</v>
      </c>
      <c r="P8571">
        <v>71</v>
      </c>
      <c r="Q8571" t="s">
        <v>34</v>
      </c>
      <c r="R8571" t="s">
        <v>32</v>
      </c>
    </row>
    <row r="8572" spans="1:18" x14ac:dyDescent="0.2">
      <c r="A8572">
        <v>8571</v>
      </c>
      <c r="B8572">
        <v>53</v>
      </c>
      <c r="C8572" t="str" cm="1">
        <f t="array" ref="C8572">_xlfn.IFS(B8572&lt;18, "Under 18", B8572&lt;=24, "18-24", B8572&lt;=34, "25-34", B8572&lt;=44, "35-44", B8572&lt;=54, "45-54", B8572&gt;=55, "55 and Over")</f>
        <v>45-54</v>
      </c>
      <c r="D8572" t="s">
        <v>20</v>
      </c>
      <c r="E8572">
        <v>159</v>
      </c>
      <c r="F8572">
        <v>91</v>
      </c>
      <c r="G8572" t="s">
        <v>37</v>
      </c>
      <c r="H8572">
        <v>77</v>
      </c>
      <c r="I8572">
        <v>563</v>
      </c>
      <c r="J8572">
        <v>151</v>
      </c>
      <c r="K8572">
        <v>8874</v>
      </c>
      <c r="L8572">
        <v>5.72</v>
      </c>
      <c r="M8572" t="s">
        <v>36</v>
      </c>
      <c r="N8572">
        <v>4.5999999999999996</v>
      </c>
      <c r="O8572">
        <v>2632</v>
      </c>
      <c r="P8572">
        <v>65</v>
      </c>
      <c r="Q8572" t="s">
        <v>34</v>
      </c>
      <c r="R8572" t="s">
        <v>32</v>
      </c>
    </row>
    <row r="8573" spans="1:18" x14ac:dyDescent="0.2">
      <c r="A8573">
        <v>8572</v>
      </c>
      <c r="B8573">
        <v>22</v>
      </c>
      <c r="C8573" t="str" cm="1">
        <f t="array" ref="C8573">_xlfn.IFS(B8573&lt;18, "Under 18", B8573&lt;=24, "18-24", B8573&lt;=34, "25-34", B8573&lt;=44, "35-44", B8573&lt;=54, "45-54", B8573&gt;=55, "55 and Over")</f>
        <v>18-24</v>
      </c>
      <c r="D8573" t="s">
        <v>29</v>
      </c>
      <c r="E8573">
        <v>190</v>
      </c>
      <c r="F8573">
        <v>119</v>
      </c>
      <c r="G8573" t="s">
        <v>21</v>
      </c>
      <c r="H8573">
        <v>41</v>
      </c>
      <c r="I8573">
        <v>907</v>
      </c>
      <c r="J8573">
        <v>144</v>
      </c>
      <c r="K8573">
        <v>4060</v>
      </c>
      <c r="L8573">
        <v>2.1800000000000002</v>
      </c>
      <c r="M8573" t="s">
        <v>36</v>
      </c>
      <c r="N8573">
        <v>8.8000000000000007</v>
      </c>
      <c r="O8573">
        <v>3000</v>
      </c>
      <c r="P8573">
        <v>68</v>
      </c>
      <c r="Q8573" t="s">
        <v>23</v>
      </c>
      <c r="R8573" t="s">
        <v>24</v>
      </c>
    </row>
    <row r="8574" spans="1:18" x14ac:dyDescent="0.2">
      <c r="A8574">
        <v>8573</v>
      </c>
      <c r="B8574">
        <v>44</v>
      </c>
      <c r="C8574" t="str" cm="1">
        <f t="array" ref="C8574">_xlfn.IFS(B8574&lt;18, "Under 18", B8574&lt;=24, "18-24", B8574&lt;=34, "25-34", B8574&lt;=44, "35-44", B8574&lt;=54, "45-54", B8574&gt;=55, "55 and Over")</f>
        <v>35-44</v>
      </c>
      <c r="D8574" t="s">
        <v>20</v>
      </c>
      <c r="E8574">
        <v>190</v>
      </c>
      <c r="F8574">
        <v>93</v>
      </c>
      <c r="G8574" t="s">
        <v>35</v>
      </c>
      <c r="H8574">
        <v>108</v>
      </c>
      <c r="I8574">
        <v>968</v>
      </c>
      <c r="J8574">
        <v>179</v>
      </c>
      <c r="K8574">
        <v>11825</v>
      </c>
      <c r="L8574">
        <v>6.77</v>
      </c>
      <c r="M8574" t="s">
        <v>36</v>
      </c>
      <c r="N8574">
        <v>8.5</v>
      </c>
      <c r="O8574">
        <v>2661</v>
      </c>
      <c r="P8574">
        <v>52</v>
      </c>
      <c r="Q8574" t="s">
        <v>34</v>
      </c>
      <c r="R8574" t="s">
        <v>24</v>
      </c>
    </row>
    <row r="8575" spans="1:18" x14ac:dyDescent="0.2">
      <c r="A8575">
        <v>8574</v>
      </c>
      <c r="B8575">
        <v>39</v>
      </c>
      <c r="C8575" t="str" cm="1">
        <f t="array" ref="C8575">_xlfn.IFS(B8575&lt;18, "Under 18", B8575&lt;=24, "18-24", B8575&lt;=34, "25-34", B8575&lt;=44, "35-44", B8575&lt;=54, "45-54", B8575&gt;=55, "55 and Over")</f>
        <v>35-44</v>
      </c>
      <c r="D8575" t="s">
        <v>20</v>
      </c>
      <c r="E8575">
        <v>152</v>
      </c>
      <c r="F8575">
        <v>59</v>
      </c>
      <c r="G8575" t="s">
        <v>30</v>
      </c>
      <c r="H8575">
        <v>52</v>
      </c>
      <c r="I8575">
        <v>683</v>
      </c>
      <c r="J8575">
        <v>143</v>
      </c>
      <c r="K8575">
        <v>4739</v>
      </c>
      <c r="L8575">
        <v>14.63</v>
      </c>
      <c r="M8575" t="s">
        <v>31</v>
      </c>
      <c r="N8575">
        <v>6.1</v>
      </c>
      <c r="O8575">
        <v>3620</v>
      </c>
      <c r="P8575">
        <v>67</v>
      </c>
      <c r="Q8575" t="s">
        <v>32</v>
      </c>
      <c r="R8575" t="s">
        <v>32</v>
      </c>
    </row>
    <row r="8576" spans="1:18" x14ac:dyDescent="0.2">
      <c r="A8576">
        <v>8575</v>
      </c>
      <c r="B8576">
        <v>55</v>
      </c>
      <c r="C8576" t="str" cm="1">
        <f t="array" ref="C8576">_xlfn.IFS(B8576&lt;18, "Under 18", B8576&lt;=24, "18-24", B8576&lt;=34, "25-34", B8576&lt;=44, "35-44", B8576&lt;=54, "45-54", B8576&gt;=55, "55 and Over")</f>
        <v>55 and Over</v>
      </c>
      <c r="D8576" t="s">
        <v>29</v>
      </c>
      <c r="E8576">
        <v>189</v>
      </c>
      <c r="F8576">
        <v>55</v>
      </c>
      <c r="G8576" t="s">
        <v>30</v>
      </c>
      <c r="H8576">
        <v>73</v>
      </c>
      <c r="I8576">
        <v>716</v>
      </c>
      <c r="J8576">
        <v>160</v>
      </c>
      <c r="K8576">
        <v>16638</v>
      </c>
      <c r="L8576">
        <v>14.94</v>
      </c>
      <c r="M8576" t="s">
        <v>22</v>
      </c>
      <c r="N8576">
        <v>7.2</v>
      </c>
      <c r="O8576">
        <v>2408</v>
      </c>
      <c r="P8576">
        <v>61</v>
      </c>
      <c r="Q8576" t="s">
        <v>27</v>
      </c>
      <c r="R8576" t="s">
        <v>24</v>
      </c>
    </row>
    <row r="8577" spans="1:18" x14ac:dyDescent="0.2">
      <c r="A8577">
        <v>8576</v>
      </c>
      <c r="B8577">
        <v>27</v>
      </c>
      <c r="C8577" t="str" cm="1">
        <f t="array" ref="C8577">_xlfn.IFS(B8577&lt;18, "Under 18", B8577&lt;=24, "18-24", B8577&lt;=34, "25-34", B8577&lt;=44, "35-44", B8577&lt;=54, "45-54", B8577&gt;=55, "55 and Over")</f>
        <v>25-34</v>
      </c>
      <c r="D8577" t="s">
        <v>25</v>
      </c>
      <c r="E8577">
        <v>199</v>
      </c>
      <c r="F8577">
        <v>64</v>
      </c>
      <c r="G8577" t="s">
        <v>37</v>
      </c>
      <c r="H8577">
        <v>47</v>
      </c>
      <c r="I8577">
        <v>181</v>
      </c>
      <c r="J8577">
        <v>137</v>
      </c>
      <c r="K8577">
        <v>1631</v>
      </c>
      <c r="L8577">
        <v>5.49</v>
      </c>
      <c r="M8577" t="s">
        <v>22</v>
      </c>
      <c r="N8577">
        <v>4.5999999999999996</v>
      </c>
      <c r="O8577">
        <v>3388</v>
      </c>
      <c r="P8577">
        <v>89</v>
      </c>
      <c r="Q8577" t="s">
        <v>27</v>
      </c>
      <c r="R8577" t="s">
        <v>24</v>
      </c>
    </row>
    <row r="8578" spans="1:18" x14ac:dyDescent="0.2">
      <c r="A8578">
        <v>8577</v>
      </c>
      <c r="B8578">
        <v>51</v>
      </c>
      <c r="C8578" t="str" cm="1">
        <f t="array" ref="C8578">_xlfn.IFS(B8578&lt;18, "Under 18", B8578&lt;=24, "18-24", B8578&lt;=34, "25-34", B8578&lt;=44, "35-44", B8578&lt;=54, "45-54", B8578&gt;=55, "55 and Over")</f>
        <v>45-54</v>
      </c>
      <c r="D8578" t="s">
        <v>25</v>
      </c>
      <c r="E8578">
        <v>162</v>
      </c>
      <c r="F8578">
        <v>58</v>
      </c>
      <c r="G8578" t="s">
        <v>33</v>
      </c>
      <c r="H8578">
        <v>50</v>
      </c>
      <c r="I8578">
        <v>690</v>
      </c>
      <c r="J8578">
        <v>91</v>
      </c>
      <c r="K8578">
        <v>5887</v>
      </c>
      <c r="L8578">
        <v>1.1599999999999999</v>
      </c>
      <c r="M8578" t="s">
        <v>22</v>
      </c>
      <c r="N8578">
        <v>5.2</v>
      </c>
      <c r="O8578">
        <v>2480</v>
      </c>
      <c r="P8578">
        <v>53</v>
      </c>
      <c r="Q8578" t="s">
        <v>34</v>
      </c>
      <c r="R8578" t="s">
        <v>32</v>
      </c>
    </row>
    <row r="8579" spans="1:18" x14ac:dyDescent="0.2">
      <c r="A8579">
        <v>8578</v>
      </c>
      <c r="B8579">
        <v>45</v>
      </c>
      <c r="C8579" t="str" cm="1">
        <f t="array" ref="C8579">_xlfn.IFS(B8579&lt;18, "Under 18", B8579&lt;=24, "18-24", B8579&lt;=34, "25-34", B8579&lt;=44, "35-44", B8579&lt;=54, "45-54", B8579&gt;=55, "55 and Over")</f>
        <v>45-54</v>
      </c>
      <c r="D8579" t="s">
        <v>20</v>
      </c>
      <c r="E8579">
        <v>151</v>
      </c>
      <c r="F8579">
        <v>100</v>
      </c>
      <c r="G8579" t="s">
        <v>35</v>
      </c>
      <c r="H8579">
        <v>95</v>
      </c>
      <c r="I8579">
        <v>230</v>
      </c>
      <c r="J8579">
        <v>122</v>
      </c>
      <c r="K8579">
        <v>10478</v>
      </c>
      <c r="L8579">
        <v>2.1800000000000002</v>
      </c>
      <c r="M8579" t="s">
        <v>36</v>
      </c>
      <c r="N8579">
        <v>7.4</v>
      </c>
      <c r="O8579">
        <v>2874</v>
      </c>
      <c r="P8579">
        <v>53</v>
      </c>
      <c r="Q8579" t="s">
        <v>34</v>
      </c>
      <c r="R8579" t="s">
        <v>28</v>
      </c>
    </row>
    <row r="8580" spans="1:18" x14ac:dyDescent="0.2">
      <c r="A8580">
        <v>8579</v>
      </c>
      <c r="B8580">
        <v>57</v>
      </c>
      <c r="C8580" t="str" cm="1">
        <f t="array" ref="C8580">_xlfn.IFS(B8580&lt;18, "Under 18", B8580&lt;=24, "18-24", B8580&lt;=34, "25-34", B8580&lt;=44, "35-44", B8580&lt;=54, "45-54", B8580&gt;=55, "55 and Over")</f>
        <v>55 and Over</v>
      </c>
      <c r="D8580" t="s">
        <v>29</v>
      </c>
      <c r="E8580">
        <v>151</v>
      </c>
      <c r="F8580">
        <v>97</v>
      </c>
      <c r="G8580" t="s">
        <v>37</v>
      </c>
      <c r="H8580">
        <v>104</v>
      </c>
      <c r="I8580">
        <v>621</v>
      </c>
      <c r="J8580">
        <v>114</v>
      </c>
      <c r="K8580">
        <v>11991</v>
      </c>
      <c r="L8580">
        <v>11.07</v>
      </c>
      <c r="M8580" t="s">
        <v>22</v>
      </c>
      <c r="N8580">
        <v>4.0999999999999996</v>
      </c>
      <c r="O8580">
        <v>2816</v>
      </c>
      <c r="P8580">
        <v>79</v>
      </c>
      <c r="Q8580" t="s">
        <v>27</v>
      </c>
      <c r="R8580" t="s">
        <v>24</v>
      </c>
    </row>
    <row r="8581" spans="1:18" x14ac:dyDescent="0.2">
      <c r="A8581">
        <v>8580</v>
      </c>
      <c r="B8581">
        <v>23</v>
      </c>
      <c r="C8581" t="str" cm="1">
        <f t="array" ref="C8581">_xlfn.IFS(B8581&lt;18, "Under 18", B8581&lt;=24, "18-24", B8581&lt;=34, "25-34", B8581&lt;=44, "35-44", B8581&lt;=54, "45-54", B8581&gt;=55, "55 and Over")</f>
        <v>18-24</v>
      </c>
      <c r="D8581" t="s">
        <v>25</v>
      </c>
      <c r="E8581">
        <v>186</v>
      </c>
      <c r="F8581">
        <v>61</v>
      </c>
      <c r="G8581" t="s">
        <v>26</v>
      </c>
      <c r="H8581">
        <v>18</v>
      </c>
      <c r="I8581">
        <v>792</v>
      </c>
      <c r="J8581">
        <v>80</v>
      </c>
      <c r="K8581">
        <v>8062</v>
      </c>
      <c r="L8581">
        <v>1.1000000000000001</v>
      </c>
      <c r="M8581" t="s">
        <v>31</v>
      </c>
      <c r="N8581">
        <v>6.1</v>
      </c>
      <c r="O8581">
        <v>2180</v>
      </c>
      <c r="P8581">
        <v>78</v>
      </c>
      <c r="Q8581" t="s">
        <v>27</v>
      </c>
      <c r="R8581" t="s">
        <v>32</v>
      </c>
    </row>
    <row r="8582" spans="1:18" x14ac:dyDescent="0.2">
      <c r="A8582">
        <v>8581</v>
      </c>
      <c r="B8582">
        <v>54</v>
      </c>
      <c r="C8582" t="str" cm="1">
        <f t="array" ref="C8582">_xlfn.IFS(B8582&lt;18, "Under 18", B8582&lt;=24, "18-24", B8582&lt;=34, "25-34", B8582&lt;=44, "35-44", B8582&lt;=54, "45-54", B8582&gt;=55, "55 and Over")</f>
        <v>45-54</v>
      </c>
      <c r="D8582" t="s">
        <v>20</v>
      </c>
      <c r="E8582">
        <v>178</v>
      </c>
      <c r="F8582">
        <v>118</v>
      </c>
      <c r="G8582" t="s">
        <v>35</v>
      </c>
      <c r="H8582">
        <v>93</v>
      </c>
      <c r="I8582">
        <v>558</v>
      </c>
      <c r="J8582">
        <v>109</v>
      </c>
      <c r="K8582">
        <v>5656</v>
      </c>
      <c r="L8582">
        <v>3.33</v>
      </c>
      <c r="M8582" t="s">
        <v>22</v>
      </c>
      <c r="N8582">
        <v>6.8</v>
      </c>
      <c r="O8582">
        <v>1804</v>
      </c>
      <c r="P8582">
        <v>71</v>
      </c>
      <c r="Q8582" t="s">
        <v>23</v>
      </c>
      <c r="R8582" t="s">
        <v>24</v>
      </c>
    </row>
    <row r="8583" spans="1:18" x14ac:dyDescent="0.2">
      <c r="A8583">
        <v>8582</v>
      </c>
      <c r="B8583">
        <v>38</v>
      </c>
      <c r="C8583" t="str" cm="1">
        <f t="array" ref="C8583">_xlfn.IFS(B8583&lt;18, "Under 18", B8583&lt;=24, "18-24", B8583&lt;=34, "25-34", B8583&lt;=44, "35-44", B8583&lt;=54, "45-54", B8583&gt;=55, "55 and Over")</f>
        <v>35-44</v>
      </c>
      <c r="D8583" t="s">
        <v>29</v>
      </c>
      <c r="E8583">
        <v>199</v>
      </c>
      <c r="F8583">
        <v>59</v>
      </c>
      <c r="G8583" t="s">
        <v>35</v>
      </c>
      <c r="H8583">
        <v>73</v>
      </c>
      <c r="I8583">
        <v>137</v>
      </c>
      <c r="J8583">
        <v>129</v>
      </c>
      <c r="K8583">
        <v>16683</v>
      </c>
      <c r="L8583">
        <v>10.75</v>
      </c>
      <c r="M8583" t="s">
        <v>36</v>
      </c>
      <c r="N8583">
        <v>8.6999999999999993</v>
      </c>
      <c r="O8583">
        <v>3880</v>
      </c>
      <c r="P8583">
        <v>64</v>
      </c>
      <c r="Q8583" t="s">
        <v>32</v>
      </c>
      <c r="R8583" t="s">
        <v>32</v>
      </c>
    </row>
    <row r="8584" spans="1:18" x14ac:dyDescent="0.2">
      <c r="A8584">
        <v>8583</v>
      </c>
      <c r="B8584">
        <v>35</v>
      </c>
      <c r="C8584" t="str" cm="1">
        <f t="array" ref="C8584">_xlfn.IFS(B8584&lt;18, "Under 18", B8584&lt;=24, "18-24", B8584&lt;=34, "25-34", B8584&lt;=44, "35-44", B8584&lt;=54, "45-54", B8584&gt;=55, "55 and Over")</f>
        <v>35-44</v>
      </c>
      <c r="D8584" t="s">
        <v>25</v>
      </c>
      <c r="E8584">
        <v>188</v>
      </c>
      <c r="F8584">
        <v>54</v>
      </c>
      <c r="G8584" t="s">
        <v>35</v>
      </c>
      <c r="H8584">
        <v>38</v>
      </c>
      <c r="I8584">
        <v>938</v>
      </c>
      <c r="J8584">
        <v>127</v>
      </c>
      <c r="K8584">
        <v>18563</v>
      </c>
      <c r="L8584">
        <v>12.56</v>
      </c>
      <c r="M8584" t="s">
        <v>36</v>
      </c>
      <c r="N8584">
        <v>8.9</v>
      </c>
      <c r="O8584">
        <v>3973</v>
      </c>
      <c r="P8584">
        <v>60</v>
      </c>
      <c r="Q8584" t="s">
        <v>32</v>
      </c>
      <c r="R8584" t="s">
        <v>32</v>
      </c>
    </row>
    <row r="8585" spans="1:18" x14ac:dyDescent="0.2">
      <c r="A8585">
        <v>8584</v>
      </c>
      <c r="B8585">
        <v>29</v>
      </c>
      <c r="C8585" t="str" cm="1">
        <f t="array" ref="C8585">_xlfn.IFS(B8585&lt;18, "Under 18", B8585&lt;=24, "18-24", B8585&lt;=34, "25-34", B8585&lt;=44, "35-44", B8585&lt;=54, "45-54", B8585&gt;=55, "55 and Over")</f>
        <v>25-34</v>
      </c>
      <c r="D8585" t="s">
        <v>29</v>
      </c>
      <c r="E8585">
        <v>194</v>
      </c>
      <c r="F8585">
        <v>52</v>
      </c>
      <c r="G8585" t="s">
        <v>37</v>
      </c>
      <c r="H8585">
        <v>100</v>
      </c>
      <c r="I8585">
        <v>382</v>
      </c>
      <c r="J8585">
        <v>110</v>
      </c>
      <c r="K8585">
        <v>19477</v>
      </c>
      <c r="L8585">
        <v>10.85</v>
      </c>
      <c r="M8585" t="s">
        <v>22</v>
      </c>
      <c r="N8585">
        <v>7.9</v>
      </c>
      <c r="O8585">
        <v>1675</v>
      </c>
      <c r="P8585">
        <v>65</v>
      </c>
      <c r="Q8585" t="s">
        <v>32</v>
      </c>
      <c r="R8585" t="s">
        <v>32</v>
      </c>
    </row>
    <row r="8586" spans="1:18" x14ac:dyDescent="0.2">
      <c r="A8586">
        <v>8585</v>
      </c>
      <c r="B8586">
        <v>29</v>
      </c>
      <c r="C8586" t="str" cm="1">
        <f t="array" ref="C8586">_xlfn.IFS(B8586&lt;18, "Under 18", B8586&lt;=24, "18-24", B8586&lt;=34, "25-34", B8586&lt;=44, "35-44", B8586&lt;=54, "45-54", B8586&gt;=55, "55 and Over")</f>
        <v>25-34</v>
      </c>
      <c r="D8586" t="s">
        <v>29</v>
      </c>
      <c r="E8586">
        <v>193</v>
      </c>
      <c r="F8586">
        <v>105</v>
      </c>
      <c r="G8586" t="s">
        <v>37</v>
      </c>
      <c r="H8586">
        <v>101</v>
      </c>
      <c r="I8586">
        <v>295</v>
      </c>
      <c r="J8586">
        <v>173</v>
      </c>
      <c r="K8586">
        <v>10768</v>
      </c>
      <c r="L8586">
        <v>7.52</v>
      </c>
      <c r="M8586" t="s">
        <v>36</v>
      </c>
      <c r="N8586">
        <v>7.8</v>
      </c>
      <c r="O8586">
        <v>1958</v>
      </c>
      <c r="P8586">
        <v>61</v>
      </c>
      <c r="Q8586" t="s">
        <v>23</v>
      </c>
      <c r="R8586" t="s">
        <v>24</v>
      </c>
    </row>
    <row r="8587" spans="1:18" x14ac:dyDescent="0.2">
      <c r="A8587">
        <v>8586</v>
      </c>
      <c r="B8587">
        <v>26</v>
      </c>
      <c r="C8587" t="str" cm="1">
        <f t="array" ref="C8587">_xlfn.IFS(B8587&lt;18, "Under 18", B8587&lt;=24, "18-24", B8587&lt;=34, "25-34", B8587&lt;=44, "35-44", B8587&lt;=54, "45-54", B8587&gt;=55, "55 and Over")</f>
        <v>25-34</v>
      </c>
      <c r="D8587" t="s">
        <v>20</v>
      </c>
      <c r="E8587">
        <v>192</v>
      </c>
      <c r="F8587">
        <v>98</v>
      </c>
      <c r="G8587" t="s">
        <v>30</v>
      </c>
      <c r="H8587">
        <v>39</v>
      </c>
      <c r="I8587">
        <v>404</v>
      </c>
      <c r="J8587">
        <v>154</v>
      </c>
      <c r="K8587">
        <v>8452</v>
      </c>
      <c r="L8587">
        <v>4.24</v>
      </c>
      <c r="M8587" t="s">
        <v>36</v>
      </c>
      <c r="N8587">
        <v>5.6</v>
      </c>
      <c r="O8587">
        <v>1848</v>
      </c>
      <c r="P8587">
        <v>82</v>
      </c>
      <c r="Q8587" t="s">
        <v>27</v>
      </c>
      <c r="R8587" t="s">
        <v>24</v>
      </c>
    </row>
    <row r="8588" spans="1:18" x14ac:dyDescent="0.2">
      <c r="A8588">
        <v>8587</v>
      </c>
      <c r="B8588">
        <v>30</v>
      </c>
      <c r="C8588" t="str" cm="1">
        <f t="array" ref="C8588">_xlfn.IFS(B8588&lt;18, "Under 18", B8588&lt;=24, "18-24", B8588&lt;=34, "25-34", B8588&lt;=44, "35-44", B8588&lt;=54, "45-54", B8588&gt;=55, "55 and Over")</f>
        <v>25-34</v>
      </c>
      <c r="D8588" t="s">
        <v>29</v>
      </c>
      <c r="E8588">
        <v>186</v>
      </c>
      <c r="F8588">
        <v>110</v>
      </c>
      <c r="G8588" t="s">
        <v>35</v>
      </c>
      <c r="H8588">
        <v>94</v>
      </c>
      <c r="I8588">
        <v>412</v>
      </c>
      <c r="J8588">
        <v>141</v>
      </c>
      <c r="K8588">
        <v>10718</v>
      </c>
      <c r="L8588">
        <v>1.91</v>
      </c>
      <c r="M8588" t="s">
        <v>22</v>
      </c>
      <c r="N8588">
        <v>4.5999999999999996</v>
      </c>
      <c r="O8588">
        <v>3367</v>
      </c>
      <c r="P8588">
        <v>70</v>
      </c>
      <c r="Q8588" t="s">
        <v>27</v>
      </c>
      <c r="R8588" t="s">
        <v>24</v>
      </c>
    </row>
    <row r="8589" spans="1:18" x14ac:dyDescent="0.2">
      <c r="A8589">
        <v>8588</v>
      </c>
      <c r="B8589">
        <v>40</v>
      </c>
      <c r="C8589" t="str" cm="1">
        <f t="array" ref="C8589">_xlfn.IFS(B8589&lt;18, "Under 18", B8589&lt;=24, "18-24", B8589&lt;=34, "25-34", B8589&lt;=44, "35-44", B8589&lt;=54, "45-54", B8589&gt;=55, "55 and Over")</f>
        <v>35-44</v>
      </c>
      <c r="D8589" t="s">
        <v>29</v>
      </c>
      <c r="E8589">
        <v>183</v>
      </c>
      <c r="F8589">
        <v>106</v>
      </c>
      <c r="G8589" t="s">
        <v>21</v>
      </c>
      <c r="H8589">
        <v>22</v>
      </c>
      <c r="I8589">
        <v>741</v>
      </c>
      <c r="J8589">
        <v>127</v>
      </c>
      <c r="K8589">
        <v>8045</v>
      </c>
      <c r="L8589">
        <v>5.67</v>
      </c>
      <c r="M8589" t="s">
        <v>22</v>
      </c>
      <c r="N8589">
        <v>4.2</v>
      </c>
      <c r="O8589">
        <v>3615</v>
      </c>
      <c r="P8589">
        <v>60</v>
      </c>
      <c r="Q8589" t="s">
        <v>32</v>
      </c>
      <c r="R8589" t="s">
        <v>28</v>
      </c>
    </row>
    <row r="8590" spans="1:18" x14ac:dyDescent="0.2">
      <c r="A8590">
        <v>8589</v>
      </c>
      <c r="B8590">
        <v>19</v>
      </c>
      <c r="C8590" t="str" cm="1">
        <f t="array" ref="C8590">_xlfn.IFS(B8590&lt;18, "Under 18", B8590&lt;=24, "18-24", B8590&lt;=34, "25-34", B8590&lt;=44, "35-44", B8590&lt;=54, "45-54", B8590&gt;=55, "55 and Over")</f>
        <v>18-24</v>
      </c>
      <c r="D8590" t="s">
        <v>25</v>
      </c>
      <c r="E8590">
        <v>192</v>
      </c>
      <c r="F8590">
        <v>73</v>
      </c>
      <c r="G8590" t="s">
        <v>26</v>
      </c>
      <c r="H8590">
        <v>62</v>
      </c>
      <c r="I8590">
        <v>243</v>
      </c>
      <c r="J8590">
        <v>133</v>
      </c>
      <c r="K8590">
        <v>11827</v>
      </c>
      <c r="L8590">
        <v>5.35</v>
      </c>
      <c r="M8590" t="s">
        <v>22</v>
      </c>
      <c r="N8590">
        <v>6.2</v>
      </c>
      <c r="O8590">
        <v>1684</v>
      </c>
      <c r="P8590">
        <v>51</v>
      </c>
      <c r="Q8590" t="s">
        <v>23</v>
      </c>
      <c r="R8590" t="s">
        <v>32</v>
      </c>
    </row>
    <row r="8591" spans="1:18" x14ac:dyDescent="0.2">
      <c r="A8591">
        <v>8590</v>
      </c>
      <c r="B8591">
        <v>34</v>
      </c>
      <c r="C8591" t="str" cm="1">
        <f t="array" ref="C8591">_xlfn.IFS(B8591&lt;18, "Under 18", B8591&lt;=24, "18-24", B8591&lt;=34, "25-34", B8591&lt;=44, "35-44", B8591&lt;=54, "45-54", B8591&gt;=55, "55 and Over")</f>
        <v>25-34</v>
      </c>
      <c r="D8591" t="s">
        <v>20</v>
      </c>
      <c r="E8591">
        <v>182</v>
      </c>
      <c r="F8591">
        <v>52</v>
      </c>
      <c r="G8591" t="s">
        <v>26</v>
      </c>
      <c r="H8591">
        <v>105</v>
      </c>
      <c r="I8591">
        <v>947</v>
      </c>
      <c r="J8591">
        <v>101</v>
      </c>
      <c r="K8591">
        <v>4318</v>
      </c>
      <c r="L8591">
        <v>5.44</v>
      </c>
      <c r="M8591" t="s">
        <v>36</v>
      </c>
      <c r="N8591">
        <v>8.6999999999999993</v>
      </c>
      <c r="O8591">
        <v>2952</v>
      </c>
      <c r="P8591">
        <v>67</v>
      </c>
      <c r="Q8591" t="s">
        <v>32</v>
      </c>
      <c r="R8591" t="s">
        <v>28</v>
      </c>
    </row>
    <row r="8592" spans="1:18" x14ac:dyDescent="0.2">
      <c r="A8592">
        <v>8591</v>
      </c>
      <c r="B8592">
        <v>27</v>
      </c>
      <c r="C8592" t="str" cm="1">
        <f t="array" ref="C8592">_xlfn.IFS(B8592&lt;18, "Under 18", B8592&lt;=24, "18-24", B8592&lt;=34, "25-34", B8592&lt;=44, "35-44", B8592&lt;=54, "45-54", B8592&gt;=55, "55 and Over")</f>
        <v>25-34</v>
      </c>
      <c r="D8592" t="s">
        <v>29</v>
      </c>
      <c r="E8592">
        <v>173</v>
      </c>
      <c r="F8592">
        <v>116</v>
      </c>
      <c r="G8592" t="s">
        <v>30</v>
      </c>
      <c r="H8592">
        <v>102</v>
      </c>
      <c r="I8592">
        <v>406</v>
      </c>
      <c r="J8592">
        <v>85</v>
      </c>
      <c r="K8592">
        <v>11071</v>
      </c>
      <c r="L8592">
        <v>13.35</v>
      </c>
      <c r="M8592" t="s">
        <v>31</v>
      </c>
      <c r="N8592">
        <v>8.6999999999999993</v>
      </c>
      <c r="O8592">
        <v>2705</v>
      </c>
      <c r="P8592">
        <v>65</v>
      </c>
      <c r="Q8592" t="s">
        <v>23</v>
      </c>
      <c r="R8592" t="s">
        <v>32</v>
      </c>
    </row>
    <row r="8593" spans="1:18" x14ac:dyDescent="0.2">
      <c r="A8593">
        <v>8592</v>
      </c>
      <c r="B8593">
        <v>26</v>
      </c>
      <c r="C8593" t="str" cm="1">
        <f t="array" ref="C8593">_xlfn.IFS(B8593&lt;18, "Under 18", B8593&lt;=24, "18-24", B8593&lt;=34, "25-34", B8593&lt;=44, "35-44", B8593&lt;=54, "45-54", B8593&gt;=55, "55 and Over")</f>
        <v>25-34</v>
      </c>
      <c r="D8593" t="s">
        <v>20</v>
      </c>
      <c r="E8593">
        <v>177</v>
      </c>
      <c r="F8593">
        <v>85</v>
      </c>
      <c r="G8593" t="s">
        <v>30</v>
      </c>
      <c r="H8593">
        <v>115</v>
      </c>
      <c r="I8593">
        <v>479</v>
      </c>
      <c r="J8593">
        <v>164</v>
      </c>
      <c r="K8593">
        <v>9226</v>
      </c>
      <c r="L8593">
        <v>1.07</v>
      </c>
      <c r="M8593" t="s">
        <v>36</v>
      </c>
      <c r="N8593">
        <v>9.6</v>
      </c>
      <c r="O8593">
        <v>1503</v>
      </c>
      <c r="P8593">
        <v>58</v>
      </c>
      <c r="Q8593" t="s">
        <v>23</v>
      </c>
      <c r="R8593" t="s">
        <v>32</v>
      </c>
    </row>
    <row r="8594" spans="1:18" x14ac:dyDescent="0.2">
      <c r="A8594">
        <v>8593</v>
      </c>
      <c r="B8594">
        <v>20</v>
      </c>
      <c r="C8594" t="str" cm="1">
        <f t="array" ref="C8594">_xlfn.IFS(B8594&lt;18, "Under 18", B8594&lt;=24, "18-24", B8594&lt;=34, "25-34", B8594&lt;=44, "35-44", B8594&lt;=54, "45-54", B8594&gt;=55, "55 and Over")</f>
        <v>18-24</v>
      </c>
      <c r="D8594" t="s">
        <v>25</v>
      </c>
      <c r="E8594">
        <v>157</v>
      </c>
      <c r="F8594">
        <v>117</v>
      </c>
      <c r="G8594" t="s">
        <v>30</v>
      </c>
      <c r="H8594">
        <v>20</v>
      </c>
      <c r="I8594">
        <v>663</v>
      </c>
      <c r="J8594">
        <v>179</v>
      </c>
      <c r="K8594">
        <v>19581</v>
      </c>
      <c r="L8594">
        <v>11.08</v>
      </c>
      <c r="M8594" t="s">
        <v>22</v>
      </c>
      <c r="N8594">
        <v>4.3</v>
      </c>
      <c r="O8594">
        <v>3691</v>
      </c>
      <c r="P8594">
        <v>54</v>
      </c>
      <c r="Q8594" t="s">
        <v>32</v>
      </c>
      <c r="R8594" t="s">
        <v>32</v>
      </c>
    </row>
    <row r="8595" spans="1:18" x14ac:dyDescent="0.2">
      <c r="A8595">
        <v>8594</v>
      </c>
      <c r="B8595">
        <v>37</v>
      </c>
      <c r="C8595" t="str" cm="1">
        <f t="array" ref="C8595">_xlfn.IFS(B8595&lt;18, "Under 18", B8595&lt;=24, "18-24", B8595&lt;=34, "25-34", B8595&lt;=44, "35-44", B8595&lt;=54, "45-54", B8595&gt;=55, "55 and Over")</f>
        <v>35-44</v>
      </c>
      <c r="D8595" t="s">
        <v>20</v>
      </c>
      <c r="E8595">
        <v>179</v>
      </c>
      <c r="F8595">
        <v>119</v>
      </c>
      <c r="G8595" t="s">
        <v>21</v>
      </c>
      <c r="H8595">
        <v>115</v>
      </c>
      <c r="I8595">
        <v>659</v>
      </c>
      <c r="J8595">
        <v>95</v>
      </c>
      <c r="K8595">
        <v>19313</v>
      </c>
      <c r="L8595">
        <v>6.37</v>
      </c>
      <c r="M8595" t="s">
        <v>31</v>
      </c>
      <c r="N8595">
        <v>7.7</v>
      </c>
      <c r="O8595">
        <v>1918</v>
      </c>
      <c r="P8595">
        <v>62</v>
      </c>
      <c r="Q8595" t="s">
        <v>34</v>
      </c>
      <c r="R8595" t="s">
        <v>32</v>
      </c>
    </row>
    <row r="8596" spans="1:18" x14ac:dyDescent="0.2">
      <c r="A8596">
        <v>8595</v>
      </c>
      <c r="B8596">
        <v>44</v>
      </c>
      <c r="C8596" t="str" cm="1">
        <f t="array" ref="C8596">_xlfn.IFS(B8596&lt;18, "Under 18", B8596&lt;=24, "18-24", B8596&lt;=34, "25-34", B8596&lt;=44, "35-44", B8596&lt;=54, "45-54", B8596&gt;=55, "55 and Over")</f>
        <v>35-44</v>
      </c>
      <c r="D8596" t="s">
        <v>25</v>
      </c>
      <c r="E8596">
        <v>164</v>
      </c>
      <c r="F8596">
        <v>111</v>
      </c>
      <c r="G8596" t="s">
        <v>35</v>
      </c>
      <c r="H8596">
        <v>108</v>
      </c>
      <c r="I8596">
        <v>916</v>
      </c>
      <c r="J8596">
        <v>145</v>
      </c>
      <c r="K8596">
        <v>10313</v>
      </c>
      <c r="L8596">
        <v>7.34</v>
      </c>
      <c r="M8596" t="s">
        <v>36</v>
      </c>
      <c r="N8596">
        <v>8.6999999999999993</v>
      </c>
      <c r="O8596">
        <v>2424</v>
      </c>
      <c r="P8596">
        <v>62</v>
      </c>
      <c r="Q8596" t="s">
        <v>23</v>
      </c>
      <c r="R8596" t="s">
        <v>32</v>
      </c>
    </row>
    <row r="8597" spans="1:18" x14ac:dyDescent="0.2">
      <c r="A8597">
        <v>8596</v>
      </c>
      <c r="B8597">
        <v>49</v>
      </c>
      <c r="C8597" t="str" cm="1">
        <f t="array" ref="C8597">_xlfn.IFS(B8597&lt;18, "Under 18", B8597&lt;=24, "18-24", B8597&lt;=34, "25-34", B8597&lt;=44, "35-44", B8597&lt;=54, "45-54", B8597&gt;=55, "55 and Over")</f>
        <v>45-54</v>
      </c>
      <c r="D8597" t="s">
        <v>29</v>
      </c>
      <c r="E8597">
        <v>162</v>
      </c>
      <c r="F8597">
        <v>63</v>
      </c>
      <c r="G8597" t="s">
        <v>35</v>
      </c>
      <c r="H8597">
        <v>39</v>
      </c>
      <c r="I8597">
        <v>884</v>
      </c>
      <c r="J8597">
        <v>151</v>
      </c>
      <c r="K8597">
        <v>13640</v>
      </c>
      <c r="L8597">
        <v>6.44</v>
      </c>
      <c r="M8597" t="s">
        <v>22</v>
      </c>
      <c r="N8597">
        <v>4.9000000000000004</v>
      </c>
      <c r="O8597">
        <v>2045</v>
      </c>
      <c r="P8597">
        <v>52</v>
      </c>
      <c r="Q8597" t="s">
        <v>27</v>
      </c>
      <c r="R8597" t="s">
        <v>24</v>
      </c>
    </row>
    <row r="8598" spans="1:18" x14ac:dyDescent="0.2">
      <c r="A8598">
        <v>8597</v>
      </c>
      <c r="B8598">
        <v>21</v>
      </c>
      <c r="C8598" t="str" cm="1">
        <f t="array" ref="C8598">_xlfn.IFS(B8598&lt;18, "Under 18", B8598&lt;=24, "18-24", B8598&lt;=34, "25-34", B8598&lt;=44, "35-44", B8598&lt;=54, "45-54", B8598&gt;=55, "55 and Over")</f>
        <v>18-24</v>
      </c>
      <c r="D8598" t="s">
        <v>25</v>
      </c>
      <c r="E8598">
        <v>152</v>
      </c>
      <c r="F8598">
        <v>56</v>
      </c>
      <c r="G8598" t="s">
        <v>26</v>
      </c>
      <c r="H8598">
        <v>20</v>
      </c>
      <c r="I8598">
        <v>726</v>
      </c>
      <c r="J8598">
        <v>137</v>
      </c>
      <c r="K8598">
        <v>11660</v>
      </c>
      <c r="L8598">
        <v>4.3499999999999996</v>
      </c>
      <c r="M8598" t="s">
        <v>22</v>
      </c>
      <c r="N8598">
        <v>7.2</v>
      </c>
      <c r="O8598">
        <v>3516</v>
      </c>
      <c r="P8598">
        <v>79</v>
      </c>
      <c r="Q8598" t="s">
        <v>32</v>
      </c>
      <c r="R8598" t="s">
        <v>32</v>
      </c>
    </row>
    <row r="8599" spans="1:18" x14ac:dyDescent="0.2">
      <c r="A8599">
        <v>8598</v>
      </c>
      <c r="B8599">
        <v>25</v>
      </c>
      <c r="C8599" t="str" cm="1">
        <f t="array" ref="C8599">_xlfn.IFS(B8599&lt;18, "Under 18", B8599&lt;=24, "18-24", B8599&lt;=34, "25-34", B8599&lt;=44, "35-44", B8599&lt;=54, "45-54", B8599&gt;=55, "55 and Over")</f>
        <v>25-34</v>
      </c>
      <c r="D8599" t="s">
        <v>25</v>
      </c>
      <c r="E8599">
        <v>170</v>
      </c>
      <c r="F8599">
        <v>112</v>
      </c>
      <c r="G8599" t="s">
        <v>33</v>
      </c>
      <c r="H8599">
        <v>104</v>
      </c>
      <c r="I8599">
        <v>978</v>
      </c>
      <c r="J8599">
        <v>140</v>
      </c>
      <c r="K8599">
        <v>2819</v>
      </c>
      <c r="L8599">
        <v>9.8800000000000008</v>
      </c>
      <c r="M8599" t="s">
        <v>31</v>
      </c>
      <c r="N8599">
        <v>8.4</v>
      </c>
      <c r="O8599">
        <v>3083</v>
      </c>
      <c r="P8599">
        <v>69</v>
      </c>
      <c r="Q8599" t="s">
        <v>23</v>
      </c>
      <c r="R8599" t="s">
        <v>28</v>
      </c>
    </row>
    <row r="8600" spans="1:18" x14ac:dyDescent="0.2">
      <c r="A8600">
        <v>8599</v>
      </c>
      <c r="B8600">
        <v>46</v>
      </c>
      <c r="C8600" t="str" cm="1">
        <f t="array" ref="C8600">_xlfn.IFS(B8600&lt;18, "Under 18", B8600&lt;=24, "18-24", B8600&lt;=34, "25-34", B8600&lt;=44, "35-44", B8600&lt;=54, "45-54", B8600&gt;=55, "55 and Over")</f>
        <v>45-54</v>
      </c>
      <c r="D8600" t="s">
        <v>20</v>
      </c>
      <c r="E8600">
        <v>184</v>
      </c>
      <c r="F8600">
        <v>94</v>
      </c>
      <c r="G8600" t="s">
        <v>33</v>
      </c>
      <c r="H8600">
        <v>75</v>
      </c>
      <c r="I8600">
        <v>287</v>
      </c>
      <c r="J8600">
        <v>153</v>
      </c>
      <c r="K8600">
        <v>11258</v>
      </c>
      <c r="L8600">
        <v>5.14</v>
      </c>
      <c r="M8600" t="s">
        <v>36</v>
      </c>
      <c r="N8600">
        <v>4.5</v>
      </c>
      <c r="O8600">
        <v>2918</v>
      </c>
      <c r="P8600">
        <v>87</v>
      </c>
      <c r="Q8600" t="s">
        <v>23</v>
      </c>
      <c r="R8600" t="s">
        <v>28</v>
      </c>
    </row>
    <row r="8601" spans="1:18" x14ac:dyDescent="0.2">
      <c r="A8601">
        <v>8600</v>
      </c>
      <c r="B8601">
        <v>56</v>
      </c>
      <c r="C8601" t="str" cm="1">
        <f t="array" ref="C8601">_xlfn.IFS(B8601&lt;18, "Under 18", B8601&lt;=24, "18-24", B8601&lt;=34, "25-34", B8601&lt;=44, "35-44", B8601&lt;=54, "45-54", B8601&gt;=55, "55 and Over")</f>
        <v>55 and Over</v>
      </c>
      <c r="D8601" t="s">
        <v>29</v>
      </c>
      <c r="E8601">
        <v>170</v>
      </c>
      <c r="F8601">
        <v>71</v>
      </c>
      <c r="G8601" t="s">
        <v>33</v>
      </c>
      <c r="H8601">
        <v>64</v>
      </c>
      <c r="I8601">
        <v>592</v>
      </c>
      <c r="J8601">
        <v>163</v>
      </c>
      <c r="K8601">
        <v>1267</v>
      </c>
      <c r="L8601">
        <v>10.98</v>
      </c>
      <c r="M8601" t="s">
        <v>22</v>
      </c>
      <c r="N8601">
        <v>9.3000000000000007</v>
      </c>
      <c r="O8601">
        <v>1501</v>
      </c>
      <c r="P8601">
        <v>61</v>
      </c>
      <c r="Q8601" t="s">
        <v>32</v>
      </c>
      <c r="R8601" t="s">
        <v>32</v>
      </c>
    </row>
    <row r="8602" spans="1:18" x14ac:dyDescent="0.2">
      <c r="A8602">
        <v>8601</v>
      </c>
      <c r="B8602">
        <v>56</v>
      </c>
      <c r="C8602" t="str" cm="1">
        <f t="array" ref="C8602">_xlfn.IFS(B8602&lt;18, "Under 18", B8602&lt;=24, "18-24", B8602&lt;=34, "25-34", B8602&lt;=44, "35-44", B8602&lt;=54, "45-54", B8602&gt;=55, "55 and Over")</f>
        <v>55 and Over</v>
      </c>
      <c r="D8602" t="s">
        <v>29</v>
      </c>
      <c r="E8602">
        <v>152</v>
      </c>
      <c r="F8602">
        <v>69</v>
      </c>
      <c r="G8602" t="s">
        <v>26</v>
      </c>
      <c r="H8602">
        <v>109</v>
      </c>
      <c r="I8602">
        <v>348</v>
      </c>
      <c r="J8602">
        <v>174</v>
      </c>
      <c r="K8602">
        <v>4705</v>
      </c>
      <c r="L8602">
        <v>14.35</v>
      </c>
      <c r="M8602" t="s">
        <v>31</v>
      </c>
      <c r="N8602">
        <v>5.6</v>
      </c>
      <c r="O8602">
        <v>2867</v>
      </c>
      <c r="P8602">
        <v>60</v>
      </c>
      <c r="Q8602" t="s">
        <v>23</v>
      </c>
      <c r="R8602" t="s">
        <v>28</v>
      </c>
    </row>
    <row r="8603" spans="1:18" x14ac:dyDescent="0.2">
      <c r="A8603">
        <v>8602</v>
      </c>
      <c r="B8603">
        <v>19</v>
      </c>
      <c r="C8603" t="str" cm="1">
        <f t="array" ref="C8603">_xlfn.IFS(B8603&lt;18, "Under 18", B8603&lt;=24, "18-24", B8603&lt;=34, "25-34", B8603&lt;=44, "35-44", B8603&lt;=54, "45-54", B8603&gt;=55, "55 and Over")</f>
        <v>18-24</v>
      </c>
      <c r="D8603" t="s">
        <v>29</v>
      </c>
      <c r="E8603">
        <v>179</v>
      </c>
      <c r="F8603">
        <v>60</v>
      </c>
      <c r="G8603" t="s">
        <v>37</v>
      </c>
      <c r="H8603">
        <v>79</v>
      </c>
      <c r="I8603">
        <v>732</v>
      </c>
      <c r="J8603">
        <v>178</v>
      </c>
      <c r="K8603">
        <v>3406</v>
      </c>
      <c r="L8603">
        <v>5.05</v>
      </c>
      <c r="M8603" t="s">
        <v>31</v>
      </c>
      <c r="N8603">
        <v>5</v>
      </c>
      <c r="O8603">
        <v>2803</v>
      </c>
      <c r="P8603">
        <v>58</v>
      </c>
      <c r="Q8603" t="s">
        <v>23</v>
      </c>
      <c r="R8603" t="s">
        <v>32</v>
      </c>
    </row>
    <row r="8604" spans="1:18" x14ac:dyDescent="0.2">
      <c r="A8604">
        <v>8603</v>
      </c>
      <c r="B8604">
        <v>54</v>
      </c>
      <c r="C8604" t="str" cm="1">
        <f t="array" ref="C8604">_xlfn.IFS(B8604&lt;18, "Under 18", B8604&lt;=24, "18-24", B8604&lt;=34, "25-34", B8604&lt;=44, "35-44", B8604&lt;=54, "45-54", B8604&gt;=55, "55 and Over")</f>
        <v>45-54</v>
      </c>
      <c r="D8604" t="s">
        <v>25</v>
      </c>
      <c r="E8604">
        <v>159</v>
      </c>
      <c r="F8604">
        <v>116</v>
      </c>
      <c r="G8604" t="s">
        <v>30</v>
      </c>
      <c r="H8604">
        <v>119</v>
      </c>
      <c r="I8604">
        <v>174</v>
      </c>
      <c r="J8604">
        <v>158</v>
      </c>
      <c r="K8604">
        <v>13733</v>
      </c>
      <c r="L8604">
        <v>0.7</v>
      </c>
      <c r="M8604" t="s">
        <v>36</v>
      </c>
      <c r="N8604">
        <v>8.9</v>
      </c>
      <c r="O8604">
        <v>3311</v>
      </c>
      <c r="P8604">
        <v>74</v>
      </c>
      <c r="Q8604" t="s">
        <v>23</v>
      </c>
      <c r="R8604" t="s">
        <v>24</v>
      </c>
    </row>
    <row r="8605" spans="1:18" x14ac:dyDescent="0.2">
      <c r="A8605">
        <v>8604</v>
      </c>
      <c r="B8605">
        <v>51</v>
      </c>
      <c r="C8605" t="str" cm="1">
        <f t="array" ref="C8605">_xlfn.IFS(B8605&lt;18, "Under 18", B8605&lt;=24, "18-24", B8605&lt;=34, "25-34", B8605&lt;=44, "35-44", B8605&lt;=54, "45-54", B8605&gt;=55, "55 and Over")</f>
        <v>45-54</v>
      </c>
      <c r="D8605" t="s">
        <v>20</v>
      </c>
      <c r="E8605">
        <v>165</v>
      </c>
      <c r="F8605">
        <v>92</v>
      </c>
      <c r="G8605" t="s">
        <v>35</v>
      </c>
      <c r="H8605">
        <v>17</v>
      </c>
      <c r="I8605">
        <v>887</v>
      </c>
      <c r="J8605">
        <v>98</v>
      </c>
      <c r="K8605">
        <v>13611</v>
      </c>
      <c r="L8605">
        <v>14.44</v>
      </c>
      <c r="M8605" t="s">
        <v>22</v>
      </c>
      <c r="N8605">
        <v>6.5</v>
      </c>
      <c r="O8605">
        <v>1764</v>
      </c>
      <c r="P8605">
        <v>60</v>
      </c>
      <c r="Q8605" t="s">
        <v>27</v>
      </c>
      <c r="R8605" t="s">
        <v>28</v>
      </c>
    </row>
    <row r="8606" spans="1:18" x14ac:dyDescent="0.2">
      <c r="A8606">
        <v>8605</v>
      </c>
      <c r="B8606">
        <v>38</v>
      </c>
      <c r="C8606" t="str" cm="1">
        <f t="array" ref="C8606">_xlfn.IFS(B8606&lt;18, "Under 18", B8606&lt;=24, "18-24", B8606&lt;=34, "25-34", B8606&lt;=44, "35-44", B8606&lt;=54, "45-54", B8606&gt;=55, "55 and Over")</f>
        <v>35-44</v>
      </c>
      <c r="D8606" t="s">
        <v>29</v>
      </c>
      <c r="E8606">
        <v>172</v>
      </c>
      <c r="F8606">
        <v>65</v>
      </c>
      <c r="G8606" t="s">
        <v>30</v>
      </c>
      <c r="H8606">
        <v>31</v>
      </c>
      <c r="I8606">
        <v>314</v>
      </c>
      <c r="J8606">
        <v>173</v>
      </c>
      <c r="K8606">
        <v>14571</v>
      </c>
      <c r="L8606">
        <v>2.59</v>
      </c>
      <c r="M8606" t="s">
        <v>22</v>
      </c>
      <c r="N8606">
        <v>5.6</v>
      </c>
      <c r="O8606">
        <v>2838</v>
      </c>
      <c r="P8606">
        <v>78</v>
      </c>
      <c r="Q8606" t="s">
        <v>27</v>
      </c>
      <c r="R8606" t="s">
        <v>32</v>
      </c>
    </row>
    <row r="8607" spans="1:18" x14ac:dyDescent="0.2">
      <c r="A8607">
        <v>8606</v>
      </c>
      <c r="B8607">
        <v>38</v>
      </c>
      <c r="C8607" t="str" cm="1">
        <f t="array" ref="C8607">_xlfn.IFS(B8607&lt;18, "Under 18", B8607&lt;=24, "18-24", B8607&lt;=34, "25-34", B8607&lt;=44, "35-44", B8607&lt;=54, "45-54", B8607&gt;=55, "55 and Over")</f>
        <v>35-44</v>
      </c>
      <c r="D8607" t="s">
        <v>20</v>
      </c>
      <c r="E8607">
        <v>162</v>
      </c>
      <c r="F8607">
        <v>119</v>
      </c>
      <c r="G8607" t="s">
        <v>21</v>
      </c>
      <c r="H8607">
        <v>106</v>
      </c>
      <c r="I8607">
        <v>368</v>
      </c>
      <c r="J8607">
        <v>150</v>
      </c>
      <c r="K8607">
        <v>16563</v>
      </c>
      <c r="L8607">
        <v>10.76</v>
      </c>
      <c r="M8607" t="s">
        <v>36</v>
      </c>
      <c r="N8607">
        <v>8.1</v>
      </c>
      <c r="O8607">
        <v>3331</v>
      </c>
      <c r="P8607">
        <v>61</v>
      </c>
      <c r="Q8607" t="s">
        <v>27</v>
      </c>
      <c r="R8607" t="s">
        <v>32</v>
      </c>
    </row>
    <row r="8608" spans="1:18" x14ac:dyDescent="0.2">
      <c r="A8608">
        <v>8607</v>
      </c>
      <c r="B8608">
        <v>23</v>
      </c>
      <c r="C8608" t="str" cm="1">
        <f t="array" ref="C8608">_xlfn.IFS(B8608&lt;18, "Under 18", B8608&lt;=24, "18-24", B8608&lt;=34, "25-34", B8608&lt;=44, "35-44", B8608&lt;=54, "45-54", B8608&gt;=55, "55 and Over")</f>
        <v>18-24</v>
      </c>
      <c r="D8608" t="s">
        <v>25</v>
      </c>
      <c r="E8608">
        <v>194</v>
      </c>
      <c r="F8608">
        <v>105</v>
      </c>
      <c r="G8608" t="s">
        <v>33</v>
      </c>
      <c r="H8608">
        <v>114</v>
      </c>
      <c r="I8608">
        <v>380</v>
      </c>
      <c r="J8608">
        <v>177</v>
      </c>
      <c r="K8608">
        <v>10731</v>
      </c>
      <c r="L8608">
        <v>6.1</v>
      </c>
      <c r="M8608" t="s">
        <v>36</v>
      </c>
      <c r="N8608">
        <v>7.9</v>
      </c>
      <c r="O8608">
        <v>3550</v>
      </c>
      <c r="P8608">
        <v>86</v>
      </c>
      <c r="Q8608" t="s">
        <v>32</v>
      </c>
      <c r="R8608" t="s">
        <v>24</v>
      </c>
    </row>
    <row r="8609" spans="1:18" x14ac:dyDescent="0.2">
      <c r="A8609">
        <v>8608</v>
      </c>
      <c r="B8609">
        <v>49</v>
      </c>
      <c r="C8609" t="str" cm="1">
        <f t="array" ref="C8609">_xlfn.IFS(B8609&lt;18, "Under 18", B8609&lt;=24, "18-24", B8609&lt;=34, "25-34", B8609&lt;=44, "35-44", B8609&lt;=54, "45-54", B8609&gt;=55, "55 and Over")</f>
        <v>45-54</v>
      </c>
      <c r="D8609" t="s">
        <v>29</v>
      </c>
      <c r="E8609">
        <v>170</v>
      </c>
      <c r="F8609">
        <v>83</v>
      </c>
      <c r="G8609" t="s">
        <v>26</v>
      </c>
      <c r="H8609">
        <v>113</v>
      </c>
      <c r="I8609">
        <v>244</v>
      </c>
      <c r="J8609">
        <v>150</v>
      </c>
      <c r="K8609">
        <v>16788</v>
      </c>
      <c r="L8609">
        <v>3.11</v>
      </c>
      <c r="M8609" t="s">
        <v>36</v>
      </c>
      <c r="N8609">
        <v>4.5</v>
      </c>
      <c r="O8609">
        <v>3475</v>
      </c>
      <c r="P8609">
        <v>84</v>
      </c>
      <c r="Q8609" t="s">
        <v>23</v>
      </c>
      <c r="R8609" t="s">
        <v>28</v>
      </c>
    </row>
    <row r="8610" spans="1:18" x14ac:dyDescent="0.2">
      <c r="A8610">
        <v>8609</v>
      </c>
      <c r="B8610">
        <v>29</v>
      </c>
      <c r="C8610" t="str" cm="1">
        <f t="array" ref="C8610">_xlfn.IFS(B8610&lt;18, "Under 18", B8610&lt;=24, "18-24", B8610&lt;=34, "25-34", B8610&lt;=44, "35-44", B8610&lt;=54, "45-54", B8610&gt;=55, "55 and Over")</f>
        <v>25-34</v>
      </c>
      <c r="D8610" t="s">
        <v>20</v>
      </c>
      <c r="E8610">
        <v>197</v>
      </c>
      <c r="F8610">
        <v>87</v>
      </c>
      <c r="G8610" t="s">
        <v>37</v>
      </c>
      <c r="H8610">
        <v>27</v>
      </c>
      <c r="I8610">
        <v>440</v>
      </c>
      <c r="J8610">
        <v>132</v>
      </c>
      <c r="K8610">
        <v>3070</v>
      </c>
      <c r="L8610">
        <v>12.66</v>
      </c>
      <c r="M8610" t="s">
        <v>36</v>
      </c>
      <c r="N8610">
        <v>8</v>
      </c>
      <c r="O8610">
        <v>2622</v>
      </c>
      <c r="P8610">
        <v>87</v>
      </c>
      <c r="Q8610" t="s">
        <v>27</v>
      </c>
      <c r="R8610" t="s">
        <v>32</v>
      </c>
    </row>
    <row r="8611" spans="1:18" x14ac:dyDescent="0.2">
      <c r="A8611">
        <v>8610</v>
      </c>
      <c r="B8611">
        <v>46</v>
      </c>
      <c r="C8611" t="str" cm="1">
        <f t="array" ref="C8611">_xlfn.IFS(B8611&lt;18, "Under 18", B8611&lt;=24, "18-24", B8611&lt;=34, "25-34", B8611&lt;=44, "35-44", B8611&lt;=54, "45-54", B8611&gt;=55, "55 and Over")</f>
        <v>45-54</v>
      </c>
      <c r="D8611" t="s">
        <v>29</v>
      </c>
      <c r="E8611">
        <v>158</v>
      </c>
      <c r="F8611">
        <v>97</v>
      </c>
      <c r="G8611" t="s">
        <v>37</v>
      </c>
      <c r="H8611">
        <v>12</v>
      </c>
      <c r="I8611">
        <v>735</v>
      </c>
      <c r="J8611">
        <v>177</v>
      </c>
      <c r="K8611">
        <v>7334</v>
      </c>
      <c r="L8611">
        <v>9.59</v>
      </c>
      <c r="M8611" t="s">
        <v>31</v>
      </c>
      <c r="N8611">
        <v>8.3000000000000007</v>
      </c>
      <c r="O8611">
        <v>2619</v>
      </c>
      <c r="P8611">
        <v>50</v>
      </c>
      <c r="Q8611" t="s">
        <v>23</v>
      </c>
      <c r="R8611" t="s">
        <v>28</v>
      </c>
    </row>
    <row r="8612" spans="1:18" x14ac:dyDescent="0.2">
      <c r="A8612">
        <v>8611</v>
      </c>
      <c r="B8612">
        <v>30</v>
      </c>
      <c r="C8612" t="str" cm="1">
        <f t="array" ref="C8612">_xlfn.IFS(B8612&lt;18, "Under 18", B8612&lt;=24, "18-24", B8612&lt;=34, "25-34", B8612&lt;=44, "35-44", B8612&lt;=54, "45-54", B8612&gt;=55, "55 and Over")</f>
        <v>25-34</v>
      </c>
      <c r="D8612" t="s">
        <v>25</v>
      </c>
      <c r="E8612">
        <v>166</v>
      </c>
      <c r="F8612">
        <v>87</v>
      </c>
      <c r="G8612" t="s">
        <v>21</v>
      </c>
      <c r="H8612">
        <v>64</v>
      </c>
      <c r="I8612">
        <v>896</v>
      </c>
      <c r="J8612">
        <v>151</v>
      </c>
      <c r="K8612">
        <v>10909</v>
      </c>
      <c r="L8612">
        <v>10.029999999999999</v>
      </c>
      <c r="M8612" t="s">
        <v>36</v>
      </c>
      <c r="N8612">
        <v>6.9</v>
      </c>
      <c r="O8612">
        <v>2866</v>
      </c>
      <c r="P8612">
        <v>87</v>
      </c>
      <c r="Q8612" t="s">
        <v>27</v>
      </c>
      <c r="R8612" t="s">
        <v>24</v>
      </c>
    </row>
    <row r="8613" spans="1:18" x14ac:dyDescent="0.2">
      <c r="A8613">
        <v>8612</v>
      </c>
      <c r="B8613">
        <v>29</v>
      </c>
      <c r="C8613" t="str" cm="1">
        <f t="array" ref="C8613">_xlfn.IFS(B8613&lt;18, "Under 18", B8613&lt;=24, "18-24", B8613&lt;=34, "25-34", B8613&lt;=44, "35-44", B8613&lt;=54, "45-54", B8613&gt;=55, "55 and Over")</f>
        <v>25-34</v>
      </c>
      <c r="D8613" t="s">
        <v>20</v>
      </c>
      <c r="E8613">
        <v>160</v>
      </c>
      <c r="F8613">
        <v>75</v>
      </c>
      <c r="G8613" t="s">
        <v>21</v>
      </c>
      <c r="H8613">
        <v>68</v>
      </c>
      <c r="I8613">
        <v>590</v>
      </c>
      <c r="J8613">
        <v>88</v>
      </c>
      <c r="K8613">
        <v>2238</v>
      </c>
      <c r="L8613">
        <v>1.53</v>
      </c>
      <c r="M8613" t="s">
        <v>36</v>
      </c>
      <c r="N8613">
        <v>9.5</v>
      </c>
      <c r="O8613">
        <v>2521</v>
      </c>
      <c r="P8613">
        <v>84</v>
      </c>
      <c r="Q8613" t="s">
        <v>27</v>
      </c>
      <c r="R8613" t="s">
        <v>32</v>
      </c>
    </row>
    <row r="8614" spans="1:18" x14ac:dyDescent="0.2">
      <c r="A8614">
        <v>8613</v>
      </c>
      <c r="B8614">
        <v>22</v>
      </c>
      <c r="C8614" t="str" cm="1">
        <f t="array" ref="C8614">_xlfn.IFS(B8614&lt;18, "Under 18", B8614&lt;=24, "18-24", B8614&lt;=34, "25-34", B8614&lt;=44, "35-44", B8614&lt;=54, "45-54", B8614&gt;=55, "55 and Over")</f>
        <v>18-24</v>
      </c>
      <c r="D8614" t="s">
        <v>29</v>
      </c>
      <c r="E8614">
        <v>187</v>
      </c>
      <c r="F8614">
        <v>107</v>
      </c>
      <c r="G8614" t="s">
        <v>33</v>
      </c>
      <c r="H8614">
        <v>83</v>
      </c>
      <c r="I8614">
        <v>622</v>
      </c>
      <c r="J8614">
        <v>117</v>
      </c>
      <c r="K8614">
        <v>2147</v>
      </c>
      <c r="L8614">
        <v>4.13</v>
      </c>
      <c r="M8614" t="s">
        <v>22</v>
      </c>
      <c r="N8614">
        <v>8.1</v>
      </c>
      <c r="O8614">
        <v>3619</v>
      </c>
      <c r="P8614">
        <v>64</v>
      </c>
      <c r="Q8614" t="s">
        <v>27</v>
      </c>
      <c r="R8614" t="s">
        <v>24</v>
      </c>
    </row>
    <row r="8615" spans="1:18" x14ac:dyDescent="0.2">
      <c r="A8615">
        <v>8614</v>
      </c>
      <c r="B8615">
        <v>40</v>
      </c>
      <c r="C8615" t="str" cm="1">
        <f t="array" ref="C8615">_xlfn.IFS(B8615&lt;18, "Under 18", B8615&lt;=24, "18-24", B8615&lt;=34, "25-34", B8615&lt;=44, "35-44", B8615&lt;=54, "45-54", B8615&gt;=55, "55 and Over")</f>
        <v>35-44</v>
      </c>
      <c r="D8615" t="s">
        <v>25</v>
      </c>
      <c r="E8615">
        <v>195</v>
      </c>
      <c r="F8615">
        <v>58</v>
      </c>
      <c r="G8615" t="s">
        <v>35</v>
      </c>
      <c r="H8615">
        <v>47</v>
      </c>
      <c r="I8615">
        <v>904</v>
      </c>
      <c r="J8615">
        <v>132</v>
      </c>
      <c r="K8615">
        <v>16824</v>
      </c>
      <c r="L8615">
        <v>14.36</v>
      </c>
      <c r="M8615" t="s">
        <v>31</v>
      </c>
      <c r="N8615">
        <v>7.5</v>
      </c>
      <c r="O8615">
        <v>1733</v>
      </c>
      <c r="P8615">
        <v>55</v>
      </c>
      <c r="Q8615" t="s">
        <v>27</v>
      </c>
      <c r="R8615" t="s">
        <v>24</v>
      </c>
    </row>
    <row r="8616" spans="1:18" x14ac:dyDescent="0.2">
      <c r="A8616">
        <v>8615</v>
      </c>
      <c r="B8616">
        <v>23</v>
      </c>
      <c r="C8616" t="str" cm="1">
        <f t="array" ref="C8616">_xlfn.IFS(B8616&lt;18, "Under 18", B8616&lt;=24, "18-24", B8616&lt;=34, "25-34", B8616&lt;=44, "35-44", B8616&lt;=54, "45-54", B8616&gt;=55, "55 and Over")</f>
        <v>18-24</v>
      </c>
      <c r="D8616" t="s">
        <v>25</v>
      </c>
      <c r="E8616">
        <v>180</v>
      </c>
      <c r="F8616">
        <v>65</v>
      </c>
      <c r="G8616" t="s">
        <v>35</v>
      </c>
      <c r="H8616">
        <v>119</v>
      </c>
      <c r="I8616">
        <v>403</v>
      </c>
      <c r="J8616">
        <v>88</v>
      </c>
      <c r="K8616">
        <v>1588</v>
      </c>
      <c r="L8616">
        <v>10.28</v>
      </c>
      <c r="M8616" t="s">
        <v>22</v>
      </c>
      <c r="N8616">
        <v>5.3</v>
      </c>
      <c r="O8616">
        <v>2154</v>
      </c>
      <c r="P8616">
        <v>62</v>
      </c>
      <c r="Q8616" t="s">
        <v>27</v>
      </c>
      <c r="R8616" t="s">
        <v>28</v>
      </c>
    </row>
    <row r="8617" spans="1:18" x14ac:dyDescent="0.2">
      <c r="A8617">
        <v>8616</v>
      </c>
      <c r="B8617">
        <v>54</v>
      </c>
      <c r="C8617" t="str" cm="1">
        <f t="array" ref="C8617">_xlfn.IFS(B8617&lt;18, "Under 18", B8617&lt;=24, "18-24", B8617&lt;=34, "25-34", B8617&lt;=44, "35-44", B8617&lt;=54, "45-54", B8617&gt;=55, "55 and Over")</f>
        <v>45-54</v>
      </c>
      <c r="D8617" t="s">
        <v>25</v>
      </c>
      <c r="E8617">
        <v>184</v>
      </c>
      <c r="F8617">
        <v>70</v>
      </c>
      <c r="G8617" t="s">
        <v>30</v>
      </c>
      <c r="H8617">
        <v>66</v>
      </c>
      <c r="I8617">
        <v>292</v>
      </c>
      <c r="J8617">
        <v>142</v>
      </c>
      <c r="K8617">
        <v>6918</v>
      </c>
      <c r="L8617">
        <v>13.14</v>
      </c>
      <c r="M8617" t="s">
        <v>31</v>
      </c>
      <c r="N8617">
        <v>6.2</v>
      </c>
      <c r="O8617">
        <v>1618</v>
      </c>
      <c r="P8617">
        <v>57</v>
      </c>
      <c r="Q8617" t="s">
        <v>23</v>
      </c>
      <c r="R8617" t="s">
        <v>24</v>
      </c>
    </row>
    <row r="8618" spans="1:18" x14ac:dyDescent="0.2">
      <c r="A8618">
        <v>8617</v>
      </c>
      <c r="B8618">
        <v>58</v>
      </c>
      <c r="C8618" t="str" cm="1">
        <f t="array" ref="C8618">_xlfn.IFS(B8618&lt;18, "Under 18", B8618&lt;=24, "18-24", B8618&lt;=34, "25-34", B8618&lt;=44, "35-44", B8618&lt;=54, "45-54", B8618&gt;=55, "55 and Over")</f>
        <v>55 and Over</v>
      </c>
      <c r="D8618" t="s">
        <v>25</v>
      </c>
      <c r="E8618">
        <v>172</v>
      </c>
      <c r="F8618">
        <v>119</v>
      </c>
      <c r="G8618" t="s">
        <v>26</v>
      </c>
      <c r="H8618">
        <v>113</v>
      </c>
      <c r="I8618">
        <v>407</v>
      </c>
      <c r="J8618">
        <v>81</v>
      </c>
      <c r="K8618">
        <v>2117</v>
      </c>
      <c r="L8618">
        <v>5.44</v>
      </c>
      <c r="M8618" t="s">
        <v>36</v>
      </c>
      <c r="N8618">
        <v>4.3</v>
      </c>
      <c r="O8618">
        <v>3298</v>
      </c>
      <c r="P8618">
        <v>56</v>
      </c>
      <c r="Q8618" t="s">
        <v>32</v>
      </c>
      <c r="R8618" t="s">
        <v>24</v>
      </c>
    </row>
    <row r="8619" spans="1:18" x14ac:dyDescent="0.2">
      <c r="A8619">
        <v>8618</v>
      </c>
      <c r="B8619">
        <v>56</v>
      </c>
      <c r="C8619" t="str" cm="1">
        <f t="array" ref="C8619">_xlfn.IFS(B8619&lt;18, "Under 18", B8619&lt;=24, "18-24", B8619&lt;=34, "25-34", B8619&lt;=44, "35-44", B8619&lt;=54, "45-54", B8619&gt;=55, "55 and Over")</f>
        <v>55 and Over</v>
      </c>
      <c r="D8619" t="s">
        <v>29</v>
      </c>
      <c r="E8619">
        <v>160</v>
      </c>
      <c r="F8619">
        <v>88</v>
      </c>
      <c r="G8619" t="s">
        <v>30</v>
      </c>
      <c r="H8619">
        <v>51</v>
      </c>
      <c r="I8619">
        <v>921</v>
      </c>
      <c r="J8619">
        <v>158</v>
      </c>
      <c r="K8619">
        <v>6483</v>
      </c>
      <c r="L8619">
        <v>13.53</v>
      </c>
      <c r="M8619" t="s">
        <v>22</v>
      </c>
      <c r="N8619">
        <v>9.1</v>
      </c>
      <c r="O8619">
        <v>2404</v>
      </c>
      <c r="P8619">
        <v>70</v>
      </c>
      <c r="Q8619" t="s">
        <v>32</v>
      </c>
      <c r="R8619" t="s">
        <v>24</v>
      </c>
    </row>
    <row r="8620" spans="1:18" x14ac:dyDescent="0.2">
      <c r="A8620">
        <v>8619</v>
      </c>
      <c r="B8620">
        <v>26</v>
      </c>
      <c r="C8620" t="str" cm="1">
        <f t="array" ref="C8620">_xlfn.IFS(B8620&lt;18, "Under 18", B8620&lt;=24, "18-24", B8620&lt;=34, "25-34", B8620&lt;=44, "35-44", B8620&lt;=54, "45-54", B8620&gt;=55, "55 and Over")</f>
        <v>25-34</v>
      </c>
      <c r="D8620" t="s">
        <v>20</v>
      </c>
      <c r="E8620">
        <v>172</v>
      </c>
      <c r="F8620">
        <v>119</v>
      </c>
      <c r="G8620" t="s">
        <v>37</v>
      </c>
      <c r="H8620">
        <v>102</v>
      </c>
      <c r="I8620">
        <v>985</v>
      </c>
      <c r="J8620">
        <v>152</v>
      </c>
      <c r="K8620">
        <v>6894</v>
      </c>
      <c r="L8620">
        <v>5.04</v>
      </c>
      <c r="M8620" t="s">
        <v>36</v>
      </c>
      <c r="N8620">
        <v>9.9</v>
      </c>
      <c r="O8620">
        <v>3674</v>
      </c>
      <c r="P8620">
        <v>84</v>
      </c>
      <c r="Q8620" t="s">
        <v>27</v>
      </c>
      <c r="R8620" t="s">
        <v>24</v>
      </c>
    </row>
    <row r="8621" spans="1:18" x14ac:dyDescent="0.2">
      <c r="A8621">
        <v>8620</v>
      </c>
      <c r="B8621">
        <v>30</v>
      </c>
      <c r="C8621" t="str" cm="1">
        <f t="array" ref="C8621">_xlfn.IFS(B8621&lt;18, "Under 18", B8621&lt;=24, "18-24", B8621&lt;=34, "25-34", B8621&lt;=44, "35-44", B8621&lt;=54, "45-54", B8621&gt;=55, "55 and Over")</f>
        <v>25-34</v>
      </c>
      <c r="D8621" t="s">
        <v>20</v>
      </c>
      <c r="E8621">
        <v>194</v>
      </c>
      <c r="F8621">
        <v>99</v>
      </c>
      <c r="G8621" t="s">
        <v>26</v>
      </c>
      <c r="H8621">
        <v>41</v>
      </c>
      <c r="I8621">
        <v>284</v>
      </c>
      <c r="J8621">
        <v>151</v>
      </c>
      <c r="K8621">
        <v>18277</v>
      </c>
      <c r="L8621">
        <v>12.29</v>
      </c>
      <c r="M8621" t="s">
        <v>36</v>
      </c>
      <c r="N8621">
        <v>5.6</v>
      </c>
      <c r="O8621">
        <v>1939</v>
      </c>
      <c r="P8621">
        <v>75</v>
      </c>
      <c r="Q8621" t="s">
        <v>34</v>
      </c>
      <c r="R8621" t="s">
        <v>32</v>
      </c>
    </row>
    <row r="8622" spans="1:18" x14ac:dyDescent="0.2">
      <c r="A8622">
        <v>8621</v>
      </c>
      <c r="B8622">
        <v>32</v>
      </c>
      <c r="C8622" t="str" cm="1">
        <f t="array" ref="C8622">_xlfn.IFS(B8622&lt;18, "Under 18", B8622&lt;=24, "18-24", B8622&lt;=34, "25-34", B8622&lt;=44, "35-44", B8622&lt;=54, "45-54", B8622&gt;=55, "55 and Over")</f>
        <v>25-34</v>
      </c>
      <c r="D8622" t="s">
        <v>25</v>
      </c>
      <c r="E8622">
        <v>187</v>
      </c>
      <c r="F8622">
        <v>91</v>
      </c>
      <c r="G8622" t="s">
        <v>33</v>
      </c>
      <c r="H8622">
        <v>27</v>
      </c>
      <c r="I8622">
        <v>974</v>
      </c>
      <c r="J8622">
        <v>89</v>
      </c>
      <c r="K8622">
        <v>8471</v>
      </c>
      <c r="L8622">
        <v>14.54</v>
      </c>
      <c r="M8622" t="s">
        <v>36</v>
      </c>
      <c r="N8622">
        <v>4.3</v>
      </c>
      <c r="O8622">
        <v>2791</v>
      </c>
      <c r="P8622">
        <v>57</v>
      </c>
      <c r="Q8622" t="s">
        <v>23</v>
      </c>
      <c r="R8622" t="s">
        <v>24</v>
      </c>
    </row>
    <row r="8623" spans="1:18" x14ac:dyDescent="0.2">
      <c r="A8623">
        <v>8622</v>
      </c>
      <c r="B8623">
        <v>49</v>
      </c>
      <c r="C8623" t="str" cm="1">
        <f t="array" ref="C8623">_xlfn.IFS(B8623&lt;18, "Under 18", B8623&lt;=24, "18-24", B8623&lt;=34, "25-34", B8623&lt;=44, "35-44", B8623&lt;=54, "45-54", B8623&gt;=55, "55 and Over")</f>
        <v>45-54</v>
      </c>
      <c r="D8623" t="s">
        <v>25</v>
      </c>
      <c r="E8623">
        <v>174</v>
      </c>
      <c r="F8623">
        <v>90</v>
      </c>
      <c r="G8623" t="s">
        <v>35</v>
      </c>
      <c r="H8623">
        <v>15</v>
      </c>
      <c r="I8623">
        <v>131</v>
      </c>
      <c r="J8623">
        <v>167</v>
      </c>
      <c r="K8623">
        <v>16790</v>
      </c>
      <c r="L8623">
        <v>12.43</v>
      </c>
      <c r="M8623" t="s">
        <v>36</v>
      </c>
      <c r="N8623">
        <v>8.6</v>
      </c>
      <c r="O8623">
        <v>3632</v>
      </c>
      <c r="P8623">
        <v>67</v>
      </c>
      <c r="Q8623" t="s">
        <v>23</v>
      </c>
      <c r="R8623" t="s">
        <v>24</v>
      </c>
    </row>
    <row r="8624" spans="1:18" x14ac:dyDescent="0.2">
      <c r="A8624">
        <v>8623</v>
      </c>
      <c r="B8624">
        <v>50</v>
      </c>
      <c r="C8624" t="str" cm="1">
        <f t="array" ref="C8624">_xlfn.IFS(B8624&lt;18, "Under 18", B8624&lt;=24, "18-24", B8624&lt;=34, "25-34", B8624&lt;=44, "35-44", B8624&lt;=54, "45-54", B8624&gt;=55, "55 and Over")</f>
        <v>45-54</v>
      </c>
      <c r="D8624" t="s">
        <v>25</v>
      </c>
      <c r="E8624">
        <v>180</v>
      </c>
      <c r="F8624">
        <v>82</v>
      </c>
      <c r="G8624" t="s">
        <v>37</v>
      </c>
      <c r="H8624">
        <v>114</v>
      </c>
      <c r="I8624">
        <v>682</v>
      </c>
      <c r="J8624">
        <v>170</v>
      </c>
      <c r="K8624">
        <v>11788</v>
      </c>
      <c r="L8624">
        <v>1.48</v>
      </c>
      <c r="M8624" t="s">
        <v>22</v>
      </c>
      <c r="N8624">
        <v>9.6</v>
      </c>
      <c r="O8624">
        <v>2440</v>
      </c>
      <c r="P8624">
        <v>74</v>
      </c>
      <c r="Q8624" t="s">
        <v>27</v>
      </c>
      <c r="R8624" t="s">
        <v>28</v>
      </c>
    </row>
    <row r="8625" spans="1:18" x14ac:dyDescent="0.2">
      <c r="A8625">
        <v>8624</v>
      </c>
      <c r="B8625">
        <v>25</v>
      </c>
      <c r="C8625" t="str" cm="1">
        <f t="array" ref="C8625">_xlfn.IFS(B8625&lt;18, "Under 18", B8625&lt;=24, "18-24", B8625&lt;=34, "25-34", B8625&lt;=44, "35-44", B8625&lt;=54, "45-54", B8625&gt;=55, "55 and Over")</f>
        <v>25-34</v>
      </c>
      <c r="D8625" t="s">
        <v>29</v>
      </c>
      <c r="E8625">
        <v>171</v>
      </c>
      <c r="F8625">
        <v>116</v>
      </c>
      <c r="G8625" t="s">
        <v>37</v>
      </c>
      <c r="H8625">
        <v>18</v>
      </c>
      <c r="I8625">
        <v>156</v>
      </c>
      <c r="J8625">
        <v>109</v>
      </c>
      <c r="K8625">
        <v>10385</v>
      </c>
      <c r="L8625">
        <v>10.51</v>
      </c>
      <c r="M8625" t="s">
        <v>31</v>
      </c>
      <c r="N8625">
        <v>5.9</v>
      </c>
      <c r="O8625">
        <v>3723</v>
      </c>
      <c r="P8625">
        <v>78</v>
      </c>
      <c r="Q8625" t="s">
        <v>32</v>
      </c>
      <c r="R8625" t="s">
        <v>32</v>
      </c>
    </row>
    <row r="8626" spans="1:18" x14ac:dyDescent="0.2">
      <c r="A8626">
        <v>8625</v>
      </c>
      <c r="B8626">
        <v>34</v>
      </c>
      <c r="C8626" t="str" cm="1">
        <f t="array" ref="C8626">_xlfn.IFS(B8626&lt;18, "Under 18", B8626&lt;=24, "18-24", B8626&lt;=34, "25-34", B8626&lt;=44, "35-44", B8626&lt;=54, "45-54", B8626&gt;=55, "55 and Over")</f>
        <v>25-34</v>
      </c>
      <c r="D8626" t="s">
        <v>25</v>
      </c>
      <c r="E8626">
        <v>197</v>
      </c>
      <c r="F8626">
        <v>66</v>
      </c>
      <c r="G8626" t="s">
        <v>33</v>
      </c>
      <c r="H8626">
        <v>101</v>
      </c>
      <c r="I8626">
        <v>578</v>
      </c>
      <c r="J8626">
        <v>127</v>
      </c>
      <c r="K8626">
        <v>14393</v>
      </c>
      <c r="L8626">
        <v>14.96</v>
      </c>
      <c r="M8626" t="s">
        <v>22</v>
      </c>
      <c r="N8626">
        <v>7</v>
      </c>
      <c r="O8626">
        <v>3210</v>
      </c>
      <c r="P8626">
        <v>69</v>
      </c>
      <c r="Q8626" t="s">
        <v>32</v>
      </c>
      <c r="R8626" t="s">
        <v>32</v>
      </c>
    </row>
    <row r="8627" spans="1:18" x14ac:dyDescent="0.2">
      <c r="A8627">
        <v>8626</v>
      </c>
      <c r="B8627">
        <v>47</v>
      </c>
      <c r="C8627" t="str" cm="1">
        <f t="array" ref="C8627">_xlfn.IFS(B8627&lt;18, "Under 18", B8627&lt;=24, "18-24", B8627&lt;=34, "25-34", B8627&lt;=44, "35-44", B8627&lt;=54, "45-54", B8627&gt;=55, "55 and Over")</f>
        <v>45-54</v>
      </c>
      <c r="D8627" t="s">
        <v>29</v>
      </c>
      <c r="E8627">
        <v>196</v>
      </c>
      <c r="F8627">
        <v>67</v>
      </c>
      <c r="G8627" t="s">
        <v>33</v>
      </c>
      <c r="H8627">
        <v>36</v>
      </c>
      <c r="I8627">
        <v>844</v>
      </c>
      <c r="J8627">
        <v>172</v>
      </c>
      <c r="K8627">
        <v>16819</v>
      </c>
      <c r="L8627">
        <v>7.17</v>
      </c>
      <c r="M8627" t="s">
        <v>22</v>
      </c>
      <c r="N8627">
        <v>8.1</v>
      </c>
      <c r="O8627">
        <v>2957</v>
      </c>
      <c r="P8627">
        <v>66</v>
      </c>
      <c r="Q8627" t="s">
        <v>23</v>
      </c>
      <c r="R8627" t="s">
        <v>24</v>
      </c>
    </row>
    <row r="8628" spans="1:18" x14ac:dyDescent="0.2">
      <c r="A8628">
        <v>8627</v>
      </c>
      <c r="B8628">
        <v>41</v>
      </c>
      <c r="C8628" t="str" cm="1">
        <f t="array" ref="C8628">_xlfn.IFS(B8628&lt;18, "Under 18", B8628&lt;=24, "18-24", B8628&lt;=34, "25-34", B8628&lt;=44, "35-44", B8628&lt;=54, "45-54", B8628&gt;=55, "55 and Over")</f>
        <v>35-44</v>
      </c>
      <c r="D8628" t="s">
        <v>29</v>
      </c>
      <c r="E8628">
        <v>197</v>
      </c>
      <c r="F8628">
        <v>91</v>
      </c>
      <c r="G8628" t="s">
        <v>33</v>
      </c>
      <c r="H8628">
        <v>23</v>
      </c>
      <c r="I8628">
        <v>756</v>
      </c>
      <c r="J8628">
        <v>155</v>
      </c>
      <c r="K8628">
        <v>17601</v>
      </c>
      <c r="L8628">
        <v>8.2899999999999991</v>
      </c>
      <c r="M8628" t="s">
        <v>36</v>
      </c>
      <c r="N8628">
        <v>4.9000000000000004</v>
      </c>
      <c r="O8628">
        <v>2246</v>
      </c>
      <c r="P8628">
        <v>50</v>
      </c>
      <c r="Q8628" t="s">
        <v>27</v>
      </c>
      <c r="R8628" t="s">
        <v>24</v>
      </c>
    </row>
    <row r="8629" spans="1:18" x14ac:dyDescent="0.2">
      <c r="A8629">
        <v>8628</v>
      </c>
      <c r="B8629">
        <v>19</v>
      </c>
      <c r="C8629" t="str" cm="1">
        <f t="array" ref="C8629">_xlfn.IFS(B8629&lt;18, "Under 18", B8629&lt;=24, "18-24", B8629&lt;=34, "25-34", B8629&lt;=44, "35-44", B8629&lt;=54, "45-54", B8629&gt;=55, "55 and Over")</f>
        <v>18-24</v>
      </c>
      <c r="D8629" t="s">
        <v>20</v>
      </c>
      <c r="E8629">
        <v>184</v>
      </c>
      <c r="F8629">
        <v>72</v>
      </c>
      <c r="G8629" t="s">
        <v>37</v>
      </c>
      <c r="H8629">
        <v>70</v>
      </c>
      <c r="I8629">
        <v>258</v>
      </c>
      <c r="J8629">
        <v>114</v>
      </c>
      <c r="K8629">
        <v>3954</v>
      </c>
      <c r="L8629">
        <v>1.52</v>
      </c>
      <c r="M8629" t="s">
        <v>22</v>
      </c>
      <c r="N8629">
        <v>9.6</v>
      </c>
      <c r="O8629">
        <v>2860</v>
      </c>
      <c r="P8629">
        <v>88</v>
      </c>
      <c r="Q8629" t="s">
        <v>27</v>
      </c>
      <c r="R8629" t="s">
        <v>28</v>
      </c>
    </row>
    <row r="8630" spans="1:18" x14ac:dyDescent="0.2">
      <c r="A8630">
        <v>8629</v>
      </c>
      <c r="B8630">
        <v>31</v>
      </c>
      <c r="C8630" t="str" cm="1">
        <f t="array" ref="C8630">_xlfn.IFS(B8630&lt;18, "Under 18", B8630&lt;=24, "18-24", B8630&lt;=34, "25-34", B8630&lt;=44, "35-44", B8630&lt;=54, "45-54", B8630&gt;=55, "55 and Over")</f>
        <v>25-34</v>
      </c>
      <c r="D8630" t="s">
        <v>20</v>
      </c>
      <c r="E8630">
        <v>165</v>
      </c>
      <c r="F8630">
        <v>109</v>
      </c>
      <c r="G8630" t="s">
        <v>30</v>
      </c>
      <c r="H8630">
        <v>10</v>
      </c>
      <c r="I8630">
        <v>345</v>
      </c>
      <c r="J8630">
        <v>90</v>
      </c>
      <c r="K8630">
        <v>5497</v>
      </c>
      <c r="L8630">
        <v>3.71</v>
      </c>
      <c r="M8630" t="s">
        <v>36</v>
      </c>
      <c r="N8630">
        <v>6.4</v>
      </c>
      <c r="O8630">
        <v>1696</v>
      </c>
      <c r="P8630">
        <v>78</v>
      </c>
      <c r="Q8630" t="s">
        <v>34</v>
      </c>
      <c r="R8630" t="s">
        <v>24</v>
      </c>
    </row>
    <row r="8631" spans="1:18" x14ac:dyDescent="0.2">
      <c r="A8631">
        <v>8630</v>
      </c>
      <c r="B8631">
        <v>33</v>
      </c>
      <c r="C8631" t="str" cm="1">
        <f t="array" ref="C8631">_xlfn.IFS(B8631&lt;18, "Under 18", B8631&lt;=24, "18-24", B8631&lt;=34, "25-34", B8631&lt;=44, "35-44", B8631&lt;=54, "45-54", B8631&gt;=55, "55 and Over")</f>
        <v>25-34</v>
      </c>
      <c r="D8631" t="s">
        <v>25</v>
      </c>
      <c r="E8631">
        <v>156</v>
      </c>
      <c r="F8631">
        <v>62</v>
      </c>
      <c r="G8631" t="s">
        <v>35</v>
      </c>
      <c r="H8631">
        <v>90</v>
      </c>
      <c r="I8631">
        <v>932</v>
      </c>
      <c r="J8631">
        <v>129</v>
      </c>
      <c r="K8631">
        <v>15061</v>
      </c>
      <c r="L8631">
        <v>5.7</v>
      </c>
      <c r="M8631" t="s">
        <v>22</v>
      </c>
      <c r="N8631">
        <v>8.1</v>
      </c>
      <c r="O8631">
        <v>2403</v>
      </c>
      <c r="P8631">
        <v>82</v>
      </c>
      <c r="Q8631" t="s">
        <v>23</v>
      </c>
      <c r="R8631" t="s">
        <v>24</v>
      </c>
    </row>
    <row r="8632" spans="1:18" x14ac:dyDescent="0.2">
      <c r="A8632">
        <v>8631</v>
      </c>
      <c r="B8632">
        <v>40</v>
      </c>
      <c r="C8632" t="str" cm="1">
        <f t="array" ref="C8632">_xlfn.IFS(B8632&lt;18, "Under 18", B8632&lt;=24, "18-24", B8632&lt;=34, "25-34", B8632&lt;=44, "35-44", B8632&lt;=54, "45-54", B8632&gt;=55, "55 and Over")</f>
        <v>35-44</v>
      </c>
      <c r="D8632" t="s">
        <v>25</v>
      </c>
      <c r="E8632">
        <v>154</v>
      </c>
      <c r="F8632">
        <v>92</v>
      </c>
      <c r="G8632" t="s">
        <v>35</v>
      </c>
      <c r="H8632">
        <v>10</v>
      </c>
      <c r="I8632">
        <v>957</v>
      </c>
      <c r="J8632">
        <v>130</v>
      </c>
      <c r="K8632">
        <v>6889</v>
      </c>
      <c r="L8632">
        <v>5.32</v>
      </c>
      <c r="M8632" t="s">
        <v>22</v>
      </c>
      <c r="N8632">
        <v>6.2</v>
      </c>
      <c r="O8632">
        <v>3460</v>
      </c>
      <c r="P8632">
        <v>67</v>
      </c>
      <c r="Q8632" t="s">
        <v>32</v>
      </c>
      <c r="R8632" t="s">
        <v>24</v>
      </c>
    </row>
    <row r="8633" spans="1:18" x14ac:dyDescent="0.2">
      <c r="A8633">
        <v>8632</v>
      </c>
      <c r="B8633">
        <v>29</v>
      </c>
      <c r="C8633" t="str" cm="1">
        <f t="array" ref="C8633">_xlfn.IFS(B8633&lt;18, "Under 18", B8633&lt;=24, "18-24", B8633&lt;=34, "25-34", B8633&lt;=44, "35-44", B8633&lt;=54, "45-54", B8633&gt;=55, "55 and Over")</f>
        <v>25-34</v>
      </c>
      <c r="D8633" t="s">
        <v>25</v>
      </c>
      <c r="E8633">
        <v>188</v>
      </c>
      <c r="F8633">
        <v>64</v>
      </c>
      <c r="G8633" t="s">
        <v>21</v>
      </c>
      <c r="H8633">
        <v>46</v>
      </c>
      <c r="I8633">
        <v>867</v>
      </c>
      <c r="J8633">
        <v>80</v>
      </c>
      <c r="K8633">
        <v>19409</v>
      </c>
      <c r="L8633">
        <v>6.05</v>
      </c>
      <c r="M8633" t="s">
        <v>22</v>
      </c>
      <c r="N8633">
        <v>4.9000000000000004</v>
      </c>
      <c r="O8633">
        <v>3636</v>
      </c>
      <c r="P8633">
        <v>80</v>
      </c>
      <c r="Q8633" t="s">
        <v>23</v>
      </c>
      <c r="R8633" t="s">
        <v>24</v>
      </c>
    </row>
    <row r="8634" spans="1:18" x14ac:dyDescent="0.2">
      <c r="A8634">
        <v>8633</v>
      </c>
      <c r="B8634">
        <v>35</v>
      </c>
      <c r="C8634" t="str" cm="1">
        <f t="array" ref="C8634">_xlfn.IFS(B8634&lt;18, "Under 18", B8634&lt;=24, "18-24", B8634&lt;=34, "25-34", B8634&lt;=44, "35-44", B8634&lt;=54, "45-54", B8634&gt;=55, "55 and Over")</f>
        <v>35-44</v>
      </c>
      <c r="D8634" t="s">
        <v>20</v>
      </c>
      <c r="E8634">
        <v>172</v>
      </c>
      <c r="F8634">
        <v>52</v>
      </c>
      <c r="G8634" t="s">
        <v>35</v>
      </c>
      <c r="H8634">
        <v>114</v>
      </c>
      <c r="I8634">
        <v>828</v>
      </c>
      <c r="J8634">
        <v>108</v>
      </c>
      <c r="K8634">
        <v>14577</v>
      </c>
      <c r="L8634">
        <v>10.91</v>
      </c>
      <c r="M8634" t="s">
        <v>22</v>
      </c>
      <c r="N8634">
        <v>5.3</v>
      </c>
      <c r="O8634">
        <v>3897</v>
      </c>
      <c r="P8634">
        <v>75</v>
      </c>
      <c r="Q8634" t="s">
        <v>34</v>
      </c>
      <c r="R8634" t="s">
        <v>28</v>
      </c>
    </row>
    <row r="8635" spans="1:18" x14ac:dyDescent="0.2">
      <c r="A8635">
        <v>8634</v>
      </c>
      <c r="B8635">
        <v>47</v>
      </c>
      <c r="C8635" t="str" cm="1">
        <f t="array" ref="C8635">_xlfn.IFS(B8635&lt;18, "Under 18", B8635&lt;=24, "18-24", B8635&lt;=34, "25-34", B8635&lt;=44, "35-44", B8635&lt;=54, "45-54", B8635&gt;=55, "55 and Over")</f>
        <v>45-54</v>
      </c>
      <c r="D8635" t="s">
        <v>29</v>
      </c>
      <c r="E8635">
        <v>190</v>
      </c>
      <c r="F8635">
        <v>72</v>
      </c>
      <c r="G8635" t="s">
        <v>30</v>
      </c>
      <c r="H8635">
        <v>48</v>
      </c>
      <c r="I8635">
        <v>973</v>
      </c>
      <c r="J8635">
        <v>84</v>
      </c>
      <c r="K8635">
        <v>7283</v>
      </c>
      <c r="L8635">
        <v>10.24</v>
      </c>
      <c r="M8635" t="s">
        <v>22</v>
      </c>
      <c r="N8635">
        <v>8.3000000000000007</v>
      </c>
      <c r="O8635">
        <v>2875</v>
      </c>
      <c r="P8635">
        <v>54</v>
      </c>
      <c r="Q8635" t="s">
        <v>27</v>
      </c>
      <c r="R8635" t="s">
        <v>24</v>
      </c>
    </row>
    <row r="8636" spans="1:18" x14ac:dyDescent="0.2">
      <c r="A8636">
        <v>8635</v>
      </c>
      <c r="B8636">
        <v>52</v>
      </c>
      <c r="C8636" t="str" cm="1">
        <f t="array" ref="C8636">_xlfn.IFS(B8636&lt;18, "Under 18", B8636&lt;=24, "18-24", B8636&lt;=34, "25-34", B8636&lt;=44, "35-44", B8636&lt;=54, "45-54", B8636&gt;=55, "55 and Over")</f>
        <v>45-54</v>
      </c>
      <c r="D8636" t="s">
        <v>20</v>
      </c>
      <c r="E8636">
        <v>164</v>
      </c>
      <c r="F8636">
        <v>100</v>
      </c>
      <c r="G8636" t="s">
        <v>21</v>
      </c>
      <c r="H8636">
        <v>84</v>
      </c>
      <c r="I8636">
        <v>372</v>
      </c>
      <c r="J8636">
        <v>120</v>
      </c>
      <c r="K8636">
        <v>16726</v>
      </c>
      <c r="L8636">
        <v>11.25</v>
      </c>
      <c r="M8636" t="s">
        <v>22</v>
      </c>
      <c r="N8636">
        <v>5.5</v>
      </c>
      <c r="O8636">
        <v>3676</v>
      </c>
      <c r="P8636">
        <v>77</v>
      </c>
      <c r="Q8636" t="s">
        <v>27</v>
      </c>
      <c r="R8636" t="s">
        <v>28</v>
      </c>
    </row>
    <row r="8637" spans="1:18" x14ac:dyDescent="0.2">
      <c r="A8637">
        <v>8636</v>
      </c>
      <c r="B8637">
        <v>38</v>
      </c>
      <c r="C8637" t="str" cm="1">
        <f t="array" ref="C8637">_xlfn.IFS(B8637&lt;18, "Under 18", B8637&lt;=24, "18-24", B8637&lt;=34, "25-34", B8637&lt;=44, "35-44", B8637&lt;=54, "45-54", B8637&gt;=55, "55 and Over")</f>
        <v>35-44</v>
      </c>
      <c r="D8637" t="s">
        <v>25</v>
      </c>
      <c r="E8637">
        <v>162</v>
      </c>
      <c r="F8637">
        <v>62</v>
      </c>
      <c r="G8637" t="s">
        <v>21</v>
      </c>
      <c r="H8637">
        <v>104</v>
      </c>
      <c r="I8637">
        <v>392</v>
      </c>
      <c r="J8637">
        <v>179</v>
      </c>
      <c r="K8637">
        <v>12644</v>
      </c>
      <c r="L8637">
        <v>5.0599999999999996</v>
      </c>
      <c r="M8637" t="s">
        <v>36</v>
      </c>
      <c r="N8637">
        <v>7.1</v>
      </c>
      <c r="O8637">
        <v>2560</v>
      </c>
      <c r="P8637">
        <v>69</v>
      </c>
      <c r="Q8637" t="s">
        <v>34</v>
      </c>
      <c r="R8637" t="s">
        <v>28</v>
      </c>
    </row>
    <row r="8638" spans="1:18" x14ac:dyDescent="0.2">
      <c r="A8638">
        <v>8637</v>
      </c>
      <c r="B8638">
        <v>44</v>
      </c>
      <c r="C8638" t="str" cm="1">
        <f t="array" ref="C8638">_xlfn.IFS(B8638&lt;18, "Under 18", B8638&lt;=24, "18-24", B8638&lt;=34, "25-34", B8638&lt;=44, "35-44", B8638&lt;=54, "45-54", B8638&gt;=55, "55 and Over")</f>
        <v>35-44</v>
      </c>
      <c r="D8638" t="s">
        <v>25</v>
      </c>
      <c r="E8638">
        <v>192</v>
      </c>
      <c r="F8638">
        <v>51</v>
      </c>
      <c r="G8638" t="s">
        <v>37</v>
      </c>
      <c r="H8638">
        <v>46</v>
      </c>
      <c r="I8638">
        <v>434</v>
      </c>
      <c r="J8638">
        <v>97</v>
      </c>
      <c r="K8638">
        <v>19813</v>
      </c>
      <c r="L8638">
        <v>8.9700000000000006</v>
      </c>
      <c r="M8638" t="s">
        <v>36</v>
      </c>
      <c r="N8638">
        <v>5.6</v>
      </c>
      <c r="O8638">
        <v>2576</v>
      </c>
      <c r="P8638">
        <v>74</v>
      </c>
      <c r="Q8638" t="s">
        <v>27</v>
      </c>
      <c r="R8638" t="s">
        <v>32</v>
      </c>
    </row>
    <row r="8639" spans="1:18" x14ac:dyDescent="0.2">
      <c r="A8639">
        <v>8638</v>
      </c>
      <c r="B8639">
        <v>22</v>
      </c>
      <c r="C8639" t="str" cm="1">
        <f t="array" ref="C8639">_xlfn.IFS(B8639&lt;18, "Under 18", B8639&lt;=24, "18-24", B8639&lt;=34, "25-34", B8639&lt;=44, "35-44", B8639&lt;=54, "45-54", B8639&gt;=55, "55 and Over")</f>
        <v>18-24</v>
      </c>
      <c r="D8639" t="s">
        <v>25</v>
      </c>
      <c r="E8639">
        <v>194</v>
      </c>
      <c r="F8639">
        <v>51</v>
      </c>
      <c r="G8639" t="s">
        <v>30</v>
      </c>
      <c r="H8639">
        <v>51</v>
      </c>
      <c r="I8639">
        <v>227</v>
      </c>
      <c r="J8639">
        <v>105</v>
      </c>
      <c r="K8639">
        <v>3681</v>
      </c>
      <c r="L8639">
        <v>12.76</v>
      </c>
      <c r="M8639" t="s">
        <v>31</v>
      </c>
      <c r="N8639">
        <v>4.9000000000000004</v>
      </c>
      <c r="O8639">
        <v>1711</v>
      </c>
      <c r="P8639">
        <v>84</v>
      </c>
      <c r="Q8639" t="s">
        <v>27</v>
      </c>
      <c r="R8639" t="s">
        <v>32</v>
      </c>
    </row>
    <row r="8640" spans="1:18" x14ac:dyDescent="0.2">
      <c r="A8640">
        <v>8639</v>
      </c>
      <c r="B8640">
        <v>49</v>
      </c>
      <c r="C8640" t="str" cm="1">
        <f t="array" ref="C8640">_xlfn.IFS(B8640&lt;18, "Under 18", B8640&lt;=24, "18-24", B8640&lt;=34, "25-34", B8640&lt;=44, "35-44", B8640&lt;=54, "45-54", B8640&gt;=55, "55 and Over")</f>
        <v>45-54</v>
      </c>
      <c r="D8640" t="s">
        <v>29</v>
      </c>
      <c r="E8640">
        <v>195</v>
      </c>
      <c r="F8640">
        <v>91</v>
      </c>
      <c r="G8640" t="s">
        <v>35</v>
      </c>
      <c r="H8640">
        <v>78</v>
      </c>
      <c r="I8640">
        <v>653</v>
      </c>
      <c r="J8640">
        <v>110</v>
      </c>
      <c r="K8640">
        <v>11613</v>
      </c>
      <c r="L8640">
        <v>1.25</v>
      </c>
      <c r="M8640" t="s">
        <v>36</v>
      </c>
      <c r="N8640">
        <v>7.2</v>
      </c>
      <c r="O8640">
        <v>1608</v>
      </c>
      <c r="P8640">
        <v>81</v>
      </c>
      <c r="Q8640" t="s">
        <v>23</v>
      </c>
      <c r="R8640" t="s">
        <v>28</v>
      </c>
    </row>
    <row r="8641" spans="1:18" x14ac:dyDescent="0.2">
      <c r="A8641">
        <v>8640</v>
      </c>
      <c r="B8641">
        <v>34</v>
      </c>
      <c r="C8641" t="str" cm="1">
        <f t="array" ref="C8641">_xlfn.IFS(B8641&lt;18, "Under 18", B8641&lt;=24, "18-24", B8641&lt;=34, "25-34", B8641&lt;=44, "35-44", B8641&lt;=54, "45-54", B8641&gt;=55, "55 and Over")</f>
        <v>25-34</v>
      </c>
      <c r="D8641" t="s">
        <v>29</v>
      </c>
      <c r="E8641">
        <v>189</v>
      </c>
      <c r="F8641">
        <v>83</v>
      </c>
      <c r="G8641" t="s">
        <v>33</v>
      </c>
      <c r="H8641">
        <v>20</v>
      </c>
      <c r="I8641">
        <v>198</v>
      </c>
      <c r="J8641">
        <v>142</v>
      </c>
      <c r="K8641">
        <v>17981</v>
      </c>
      <c r="L8641">
        <v>14.38</v>
      </c>
      <c r="M8641" t="s">
        <v>22</v>
      </c>
      <c r="N8641">
        <v>5.2</v>
      </c>
      <c r="O8641">
        <v>3349</v>
      </c>
      <c r="P8641">
        <v>85</v>
      </c>
      <c r="Q8641" t="s">
        <v>32</v>
      </c>
      <c r="R8641" t="s">
        <v>24</v>
      </c>
    </row>
    <row r="8642" spans="1:18" x14ac:dyDescent="0.2">
      <c r="A8642">
        <v>8641</v>
      </c>
      <c r="B8642">
        <v>46</v>
      </c>
      <c r="C8642" t="str" cm="1">
        <f t="array" ref="C8642">_xlfn.IFS(B8642&lt;18, "Under 18", B8642&lt;=24, "18-24", B8642&lt;=34, "25-34", B8642&lt;=44, "35-44", B8642&lt;=54, "45-54", B8642&gt;=55, "55 and Over")</f>
        <v>45-54</v>
      </c>
      <c r="D8642" t="s">
        <v>25</v>
      </c>
      <c r="E8642">
        <v>194</v>
      </c>
      <c r="F8642">
        <v>51</v>
      </c>
      <c r="G8642" t="s">
        <v>33</v>
      </c>
      <c r="H8642">
        <v>12</v>
      </c>
      <c r="I8642">
        <v>794</v>
      </c>
      <c r="J8642">
        <v>165</v>
      </c>
      <c r="K8642">
        <v>19668</v>
      </c>
      <c r="L8642">
        <v>6.35</v>
      </c>
      <c r="M8642" t="s">
        <v>36</v>
      </c>
      <c r="N8642">
        <v>6.2</v>
      </c>
      <c r="O8642">
        <v>1749</v>
      </c>
      <c r="P8642">
        <v>81</v>
      </c>
      <c r="Q8642" t="s">
        <v>27</v>
      </c>
      <c r="R8642" t="s">
        <v>32</v>
      </c>
    </row>
    <row r="8643" spans="1:18" x14ac:dyDescent="0.2">
      <c r="A8643">
        <v>8642</v>
      </c>
      <c r="B8643">
        <v>33</v>
      </c>
      <c r="C8643" t="str" cm="1">
        <f t="array" ref="C8643">_xlfn.IFS(B8643&lt;18, "Under 18", B8643&lt;=24, "18-24", B8643&lt;=34, "25-34", B8643&lt;=44, "35-44", B8643&lt;=54, "45-54", B8643&gt;=55, "55 and Over")</f>
        <v>25-34</v>
      </c>
      <c r="D8643" t="s">
        <v>20</v>
      </c>
      <c r="E8643">
        <v>165</v>
      </c>
      <c r="F8643">
        <v>84</v>
      </c>
      <c r="G8643" t="s">
        <v>37</v>
      </c>
      <c r="H8643">
        <v>119</v>
      </c>
      <c r="I8643">
        <v>641</v>
      </c>
      <c r="J8643">
        <v>159</v>
      </c>
      <c r="K8643">
        <v>2271</v>
      </c>
      <c r="L8643">
        <v>9.3800000000000008</v>
      </c>
      <c r="M8643" t="s">
        <v>22</v>
      </c>
      <c r="N8643">
        <v>8.5</v>
      </c>
      <c r="O8643">
        <v>3763</v>
      </c>
      <c r="P8643">
        <v>51</v>
      </c>
      <c r="Q8643" t="s">
        <v>23</v>
      </c>
      <c r="R8643" t="s">
        <v>32</v>
      </c>
    </row>
    <row r="8644" spans="1:18" x14ac:dyDescent="0.2">
      <c r="A8644">
        <v>8643</v>
      </c>
      <c r="B8644">
        <v>25</v>
      </c>
      <c r="C8644" t="str" cm="1">
        <f t="array" ref="C8644">_xlfn.IFS(B8644&lt;18, "Under 18", B8644&lt;=24, "18-24", B8644&lt;=34, "25-34", B8644&lt;=44, "35-44", B8644&lt;=54, "45-54", B8644&gt;=55, "55 and Over")</f>
        <v>25-34</v>
      </c>
      <c r="D8644" t="s">
        <v>20</v>
      </c>
      <c r="E8644">
        <v>177</v>
      </c>
      <c r="F8644">
        <v>104</v>
      </c>
      <c r="G8644" t="s">
        <v>26</v>
      </c>
      <c r="H8644">
        <v>71</v>
      </c>
      <c r="I8644">
        <v>804</v>
      </c>
      <c r="J8644">
        <v>101</v>
      </c>
      <c r="K8644">
        <v>17743</v>
      </c>
      <c r="L8644">
        <v>11.13</v>
      </c>
      <c r="M8644" t="s">
        <v>36</v>
      </c>
      <c r="N8644">
        <v>6.4</v>
      </c>
      <c r="O8644">
        <v>2885</v>
      </c>
      <c r="P8644">
        <v>71</v>
      </c>
      <c r="Q8644" t="s">
        <v>23</v>
      </c>
      <c r="R8644" t="s">
        <v>24</v>
      </c>
    </row>
    <row r="8645" spans="1:18" x14ac:dyDescent="0.2">
      <c r="A8645">
        <v>8644</v>
      </c>
      <c r="B8645">
        <v>37</v>
      </c>
      <c r="C8645" t="str" cm="1">
        <f t="array" ref="C8645">_xlfn.IFS(B8645&lt;18, "Under 18", B8645&lt;=24, "18-24", B8645&lt;=34, "25-34", B8645&lt;=44, "35-44", B8645&lt;=54, "45-54", B8645&gt;=55, "55 and Over")</f>
        <v>35-44</v>
      </c>
      <c r="D8645" t="s">
        <v>25</v>
      </c>
      <c r="E8645">
        <v>158</v>
      </c>
      <c r="F8645">
        <v>91</v>
      </c>
      <c r="G8645" t="s">
        <v>21</v>
      </c>
      <c r="H8645">
        <v>111</v>
      </c>
      <c r="I8645">
        <v>868</v>
      </c>
      <c r="J8645">
        <v>176</v>
      </c>
      <c r="K8645">
        <v>8178</v>
      </c>
      <c r="L8645">
        <v>13.9</v>
      </c>
      <c r="M8645" t="s">
        <v>36</v>
      </c>
      <c r="N8645">
        <v>7.8</v>
      </c>
      <c r="O8645">
        <v>2984</v>
      </c>
      <c r="P8645">
        <v>74</v>
      </c>
      <c r="Q8645" t="s">
        <v>32</v>
      </c>
      <c r="R8645" t="s">
        <v>28</v>
      </c>
    </row>
    <row r="8646" spans="1:18" x14ac:dyDescent="0.2">
      <c r="A8646">
        <v>8645</v>
      </c>
      <c r="B8646">
        <v>59</v>
      </c>
      <c r="C8646" t="str" cm="1">
        <f t="array" ref="C8646">_xlfn.IFS(B8646&lt;18, "Under 18", B8646&lt;=24, "18-24", B8646&lt;=34, "25-34", B8646&lt;=44, "35-44", B8646&lt;=54, "45-54", B8646&gt;=55, "55 and Over")</f>
        <v>55 and Over</v>
      </c>
      <c r="D8646" t="s">
        <v>25</v>
      </c>
      <c r="E8646">
        <v>189</v>
      </c>
      <c r="F8646">
        <v>59</v>
      </c>
      <c r="G8646" t="s">
        <v>37</v>
      </c>
      <c r="H8646">
        <v>93</v>
      </c>
      <c r="I8646">
        <v>729</v>
      </c>
      <c r="J8646">
        <v>100</v>
      </c>
      <c r="K8646">
        <v>13278</v>
      </c>
      <c r="L8646">
        <v>3.78</v>
      </c>
      <c r="M8646" t="s">
        <v>36</v>
      </c>
      <c r="N8646">
        <v>6.9</v>
      </c>
      <c r="O8646">
        <v>3495</v>
      </c>
      <c r="P8646">
        <v>85</v>
      </c>
      <c r="Q8646" t="s">
        <v>34</v>
      </c>
      <c r="R8646" t="s">
        <v>32</v>
      </c>
    </row>
    <row r="8647" spans="1:18" x14ac:dyDescent="0.2">
      <c r="A8647">
        <v>8646</v>
      </c>
      <c r="B8647">
        <v>44</v>
      </c>
      <c r="C8647" t="str" cm="1">
        <f t="array" ref="C8647">_xlfn.IFS(B8647&lt;18, "Under 18", B8647&lt;=24, "18-24", B8647&lt;=34, "25-34", B8647&lt;=44, "35-44", B8647&lt;=54, "45-54", B8647&gt;=55, "55 and Over")</f>
        <v>35-44</v>
      </c>
      <c r="D8647" t="s">
        <v>29</v>
      </c>
      <c r="E8647">
        <v>172</v>
      </c>
      <c r="F8647">
        <v>76</v>
      </c>
      <c r="G8647" t="s">
        <v>37</v>
      </c>
      <c r="H8647">
        <v>86</v>
      </c>
      <c r="I8647">
        <v>217</v>
      </c>
      <c r="J8647">
        <v>163</v>
      </c>
      <c r="K8647">
        <v>9300</v>
      </c>
      <c r="L8647">
        <v>11.32</v>
      </c>
      <c r="M8647" t="s">
        <v>36</v>
      </c>
      <c r="N8647">
        <v>8.6</v>
      </c>
      <c r="O8647">
        <v>2319</v>
      </c>
      <c r="P8647">
        <v>58</v>
      </c>
      <c r="Q8647" t="s">
        <v>32</v>
      </c>
      <c r="R8647" t="s">
        <v>28</v>
      </c>
    </row>
    <row r="8648" spans="1:18" x14ac:dyDescent="0.2">
      <c r="A8648">
        <v>8647</v>
      </c>
      <c r="B8648">
        <v>42</v>
      </c>
      <c r="C8648" t="str" cm="1">
        <f t="array" ref="C8648">_xlfn.IFS(B8648&lt;18, "Under 18", B8648&lt;=24, "18-24", B8648&lt;=34, "25-34", B8648&lt;=44, "35-44", B8648&lt;=54, "45-54", B8648&gt;=55, "55 and Over")</f>
        <v>35-44</v>
      </c>
      <c r="D8648" t="s">
        <v>29</v>
      </c>
      <c r="E8648">
        <v>156</v>
      </c>
      <c r="F8648">
        <v>116</v>
      </c>
      <c r="G8648" t="s">
        <v>30</v>
      </c>
      <c r="H8648">
        <v>35</v>
      </c>
      <c r="I8648">
        <v>477</v>
      </c>
      <c r="J8648">
        <v>121</v>
      </c>
      <c r="K8648">
        <v>6746</v>
      </c>
      <c r="L8648">
        <v>13.74</v>
      </c>
      <c r="M8648" t="s">
        <v>31</v>
      </c>
      <c r="N8648">
        <v>4.4000000000000004</v>
      </c>
      <c r="O8648">
        <v>2555</v>
      </c>
      <c r="P8648">
        <v>86</v>
      </c>
      <c r="Q8648" t="s">
        <v>32</v>
      </c>
      <c r="R8648" t="s">
        <v>24</v>
      </c>
    </row>
    <row r="8649" spans="1:18" x14ac:dyDescent="0.2">
      <c r="A8649">
        <v>8648</v>
      </c>
      <c r="B8649">
        <v>56</v>
      </c>
      <c r="C8649" t="str" cm="1">
        <f t="array" ref="C8649">_xlfn.IFS(B8649&lt;18, "Under 18", B8649&lt;=24, "18-24", B8649&lt;=34, "25-34", B8649&lt;=44, "35-44", B8649&lt;=54, "45-54", B8649&gt;=55, "55 and Over")</f>
        <v>55 and Over</v>
      </c>
      <c r="D8649" t="s">
        <v>29</v>
      </c>
      <c r="E8649">
        <v>157</v>
      </c>
      <c r="F8649">
        <v>87</v>
      </c>
      <c r="G8649" t="s">
        <v>33</v>
      </c>
      <c r="H8649">
        <v>80</v>
      </c>
      <c r="I8649">
        <v>772</v>
      </c>
      <c r="J8649">
        <v>96</v>
      </c>
      <c r="K8649">
        <v>1975</v>
      </c>
      <c r="L8649">
        <v>10.72</v>
      </c>
      <c r="M8649" t="s">
        <v>36</v>
      </c>
      <c r="N8649">
        <v>4.4000000000000004</v>
      </c>
      <c r="O8649">
        <v>1559</v>
      </c>
      <c r="P8649">
        <v>89</v>
      </c>
      <c r="Q8649" t="s">
        <v>27</v>
      </c>
      <c r="R8649" t="s">
        <v>28</v>
      </c>
    </row>
    <row r="8650" spans="1:18" x14ac:dyDescent="0.2">
      <c r="A8650">
        <v>8649</v>
      </c>
      <c r="B8650">
        <v>29</v>
      </c>
      <c r="C8650" t="str" cm="1">
        <f t="array" ref="C8650">_xlfn.IFS(B8650&lt;18, "Under 18", B8650&lt;=24, "18-24", B8650&lt;=34, "25-34", B8650&lt;=44, "35-44", B8650&lt;=54, "45-54", B8650&gt;=55, "55 and Over")</f>
        <v>25-34</v>
      </c>
      <c r="D8650" t="s">
        <v>20</v>
      </c>
      <c r="E8650">
        <v>159</v>
      </c>
      <c r="F8650">
        <v>50</v>
      </c>
      <c r="G8650" t="s">
        <v>30</v>
      </c>
      <c r="H8650">
        <v>116</v>
      </c>
      <c r="I8650">
        <v>337</v>
      </c>
      <c r="J8650">
        <v>84</v>
      </c>
      <c r="K8650">
        <v>10979</v>
      </c>
      <c r="L8650">
        <v>3.52</v>
      </c>
      <c r="M8650" t="s">
        <v>36</v>
      </c>
      <c r="N8650">
        <v>7.2</v>
      </c>
      <c r="O8650">
        <v>3238</v>
      </c>
      <c r="P8650">
        <v>50</v>
      </c>
      <c r="Q8650" t="s">
        <v>27</v>
      </c>
      <c r="R8650" t="s">
        <v>24</v>
      </c>
    </row>
    <row r="8651" spans="1:18" x14ac:dyDescent="0.2">
      <c r="A8651">
        <v>8650</v>
      </c>
      <c r="B8651">
        <v>39</v>
      </c>
      <c r="C8651" t="str" cm="1">
        <f t="array" ref="C8651">_xlfn.IFS(B8651&lt;18, "Under 18", B8651&lt;=24, "18-24", B8651&lt;=34, "25-34", B8651&lt;=44, "35-44", B8651&lt;=54, "45-54", B8651&gt;=55, "55 and Over")</f>
        <v>35-44</v>
      </c>
      <c r="D8651" t="s">
        <v>25</v>
      </c>
      <c r="E8651">
        <v>197</v>
      </c>
      <c r="F8651">
        <v>65</v>
      </c>
      <c r="G8651" t="s">
        <v>30</v>
      </c>
      <c r="H8651">
        <v>88</v>
      </c>
      <c r="I8651">
        <v>172</v>
      </c>
      <c r="J8651">
        <v>124</v>
      </c>
      <c r="K8651">
        <v>18715</v>
      </c>
      <c r="L8651">
        <v>12.95</v>
      </c>
      <c r="M8651" t="s">
        <v>31</v>
      </c>
      <c r="N8651">
        <v>8.3000000000000007</v>
      </c>
      <c r="O8651">
        <v>1676</v>
      </c>
      <c r="P8651">
        <v>87</v>
      </c>
      <c r="Q8651" t="s">
        <v>23</v>
      </c>
      <c r="R8651" t="s">
        <v>32</v>
      </c>
    </row>
    <row r="8652" spans="1:18" x14ac:dyDescent="0.2">
      <c r="A8652">
        <v>8651</v>
      </c>
      <c r="B8652">
        <v>31</v>
      </c>
      <c r="C8652" t="str" cm="1">
        <f t="array" ref="C8652">_xlfn.IFS(B8652&lt;18, "Under 18", B8652&lt;=24, "18-24", B8652&lt;=34, "25-34", B8652&lt;=44, "35-44", B8652&lt;=54, "45-54", B8652&gt;=55, "55 and Over")</f>
        <v>25-34</v>
      </c>
      <c r="D8652" t="s">
        <v>29</v>
      </c>
      <c r="E8652">
        <v>166</v>
      </c>
      <c r="F8652">
        <v>99</v>
      </c>
      <c r="G8652" t="s">
        <v>37</v>
      </c>
      <c r="H8652">
        <v>70</v>
      </c>
      <c r="I8652">
        <v>299</v>
      </c>
      <c r="J8652">
        <v>132</v>
      </c>
      <c r="K8652">
        <v>17249</v>
      </c>
      <c r="L8652">
        <v>12.9</v>
      </c>
      <c r="M8652" t="s">
        <v>31</v>
      </c>
      <c r="N8652">
        <v>9.3000000000000007</v>
      </c>
      <c r="O8652">
        <v>3263</v>
      </c>
      <c r="P8652">
        <v>75</v>
      </c>
      <c r="Q8652" t="s">
        <v>23</v>
      </c>
      <c r="R8652" t="s">
        <v>28</v>
      </c>
    </row>
    <row r="8653" spans="1:18" x14ac:dyDescent="0.2">
      <c r="A8653">
        <v>8652</v>
      </c>
      <c r="B8653">
        <v>22</v>
      </c>
      <c r="C8653" t="str" cm="1">
        <f t="array" ref="C8653">_xlfn.IFS(B8653&lt;18, "Under 18", B8653&lt;=24, "18-24", B8653&lt;=34, "25-34", B8653&lt;=44, "35-44", B8653&lt;=54, "45-54", B8653&gt;=55, "55 and Over")</f>
        <v>18-24</v>
      </c>
      <c r="D8653" t="s">
        <v>25</v>
      </c>
      <c r="E8653">
        <v>167</v>
      </c>
      <c r="F8653">
        <v>62</v>
      </c>
      <c r="G8653" t="s">
        <v>30</v>
      </c>
      <c r="H8653">
        <v>54</v>
      </c>
      <c r="I8653">
        <v>425</v>
      </c>
      <c r="J8653">
        <v>83</v>
      </c>
      <c r="K8653">
        <v>19397</v>
      </c>
      <c r="L8653">
        <v>0.71</v>
      </c>
      <c r="M8653" t="s">
        <v>36</v>
      </c>
      <c r="N8653">
        <v>9.4</v>
      </c>
      <c r="O8653">
        <v>3477</v>
      </c>
      <c r="P8653">
        <v>87</v>
      </c>
      <c r="Q8653" t="s">
        <v>32</v>
      </c>
      <c r="R8653" t="s">
        <v>24</v>
      </c>
    </row>
    <row r="8654" spans="1:18" x14ac:dyDescent="0.2">
      <c r="A8654">
        <v>8653</v>
      </c>
      <c r="B8654">
        <v>47</v>
      </c>
      <c r="C8654" t="str" cm="1">
        <f t="array" ref="C8654">_xlfn.IFS(B8654&lt;18, "Under 18", B8654&lt;=24, "18-24", B8654&lt;=34, "25-34", B8654&lt;=44, "35-44", B8654&lt;=54, "45-54", B8654&gt;=55, "55 and Over")</f>
        <v>45-54</v>
      </c>
      <c r="D8654" t="s">
        <v>20</v>
      </c>
      <c r="E8654">
        <v>173</v>
      </c>
      <c r="F8654">
        <v>72</v>
      </c>
      <c r="G8654" t="s">
        <v>37</v>
      </c>
      <c r="H8654">
        <v>45</v>
      </c>
      <c r="I8654">
        <v>531</v>
      </c>
      <c r="J8654">
        <v>100</v>
      </c>
      <c r="K8654">
        <v>9208</v>
      </c>
      <c r="L8654">
        <v>12.77</v>
      </c>
      <c r="M8654" t="s">
        <v>22</v>
      </c>
      <c r="N8654">
        <v>6.7</v>
      </c>
      <c r="O8654">
        <v>2265</v>
      </c>
      <c r="P8654">
        <v>55</v>
      </c>
      <c r="Q8654" t="s">
        <v>23</v>
      </c>
      <c r="R8654" t="s">
        <v>32</v>
      </c>
    </row>
    <row r="8655" spans="1:18" x14ac:dyDescent="0.2">
      <c r="A8655">
        <v>8654</v>
      </c>
      <c r="B8655">
        <v>32</v>
      </c>
      <c r="C8655" t="str" cm="1">
        <f t="array" ref="C8655">_xlfn.IFS(B8655&lt;18, "Under 18", B8655&lt;=24, "18-24", B8655&lt;=34, "25-34", B8655&lt;=44, "35-44", B8655&lt;=54, "45-54", B8655&gt;=55, "55 and Over")</f>
        <v>25-34</v>
      </c>
      <c r="D8655" t="s">
        <v>20</v>
      </c>
      <c r="E8655">
        <v>186</v>
      </c>
      <c r="F8655">
        <v>85</v>
      </c>
      <c r="G8655" t="s">
        <v>30</v>
      </c>
      <c r="H8655">
        <v>63</v>
      </c>
      <c r="I8655">
        <v>710</v>
      </c>
      <c r="J8655">
        <v>105</v>
      </c>
      <c r="K8655">
        <v>12927</v>
      </c>
      <c r="L8655">
        <v>10.28</v>
      </c>
      <c r="M8655" t="s">
        <v>22</v>
      </c>
      <c r="N8655">
        <v>9.6999999999999993</v>
      </c>
      <c r="O8655">
        <v>3966</v>
      </c>
      <c r="P8655">
        <v>56</v>
      </c>
      <c r="Q8655" t="s">
        <v>23</v>
      </c>
      <c r="R8655" t="s">
        <v>28</v>
      </c>
    </row>
    <row r="8656" spans="1:18" x14ac:dyDescent="0.2">
      <c r="A8656">
        <v>8655</v>
      </c>
      <c r="B8656">
        <v>24</v>
      </c>
      <c r="C8656" t="str" cm="1">
        <f t="array" ref="C8656">_xlfn.IFS(B8656&lt;18, "Under 18", B8656&lt;=24, "18-24", B8656&lt;=34, "25-34", B8656&lt;=44, "35-44", B8656&lt;=54, "45-54", B8656&gt;=55, "55 and Over")</f>
        <v>18-24</v>
      </c>
      <c r="D8656" t="s">
        <v>29</v>
      </c>
      <c r="E8656">
        <v>152</v>
      </c>
      <c r="F8656">
        <v>83</v>
      </c>
      <c r="G8656" t="s">
        <v>26</v>
      </c>
      <c r="H8656">
        <v>41</v>
      </c>
      <c r="I8656">
        <v>221</v>
      </c>
      <c r="J8656">
        <v>171</v>
      </c>
      <c r="K8656">
        <v>1682</v>
      </c>
      <c r="L8656">
        <v>11.23</v>
      </c>
      <c r="M8656" t="s">
        <v>31</v>
      </c>
      <c r="N8656">
        <v>5.2</v>
      </c>
      <c r="O8656">
        <v>3896</v>
      </c>
      <c r="P8656">
        <v>89</v>
      </c>
      <c r="Q8656" t="s">
        <v>32</v>
      </c>
      <c r="R8656" t="s">
        <v>28</v>
      </c>
    </row>
    <row r="8657" spans="1:18" x14ac:dyDescent="0.2">
      <c r="A8657">
        <v>8656</v>
      </c>
      <c r="B8657">
        <v>59</v>
      </c>
      <c r="C8657" t="str" cm="1">
        <f t="array" ref="C8657">_xlfn.IFS(B8657&lt;18, "Under 18", B8657&lt;=24, "18-24", B8657&lt;=34, "25-34", B8657&lt;=44, "35-44", B8657&lt;=54, "45-54", B8657&gt;=55, "55 and Over")</f>
        <v>55 and Over</v>
      </c>
      <c r="D8657" t="s">
        <v>29</v>
      </c>
      <c r="E8657">
        <v>174</v>
      </c>
      <c r="F8657">
        <v>71</v>
      </c>
      <c r="G8657" t="s">
        <v>33</v>
      </c>
      <c r="H8657">
        <v>17</v>
      </c>
      <c r="I8657">
        <v>615</v>
      </c>
      <c r="J8657">
        <v>109</v>
      </c>
      <c r="K8657">
        <v>2379</v>
      </c>
      <c r="L8657">
        <v>2.8</v>
      </c>
      <c r="M8657" t="s">
        <v>22</v>
      </c>
      <c r="N8657">
        <v>4.5999999999999996</v>
      </c>
      <c r="O8657">
        <v>3517</v>
      </c>
      <c r="P8657">
        <v>73</v>
      </c>
      <c r="Q8657" t="s">
        <v>34</v>
      </c>
      <c r="R8657" t="s">
        <v>28</v>
      </c>
    </row>
    <row r="8658" spans="1:18" x14ac:dyDescent="0.2">
      <c r="A8658">
        <v>8657</v>
      </c>
      <c r="B8658">
        <v>34</v>
      </c>
      <c r="C8658" t="str" cm="1">
        <f t="array" ref="C8658">_xlfn.IFS(B8658&lt;18, "Under 18", B8658&lt;=24, "18-24", B8658&lt;=34, "25-34", B8658&lt;=44, "35-44", B8658&lt;=54, "45-54", B8658&gt;=55, "55 and Over")</f>
        <v>25-34</v>
      </c>
      <c r="D8658" t="s">
        <v>25</v>
      </c>
      <c r="E8658">
        <v>180</v>
      </c>
      <c r="F8658">
        <v>60</v>
      </c>
      <c r="G8658" t="s">
        <v>33</v>
      </c>
      <c r="H8658">
        <v>118</v>
      </c>
      <c r="I8658">
        <v>573</v>
      </c>
      <c r="J8658">
        <v>166</v>
      </c>
      <c r="K8658">
        <v>13495</v>
      </c>
      <c r="L8658">
        <v>8.41</v>
      </c>
      <c r="M8658" t="s">
        <v>31</v>
      </c>
      <c r="N8658">
        <v>9.6999999999999993</v>
      </c>
      <c r="O8658">
        <v>3526</v>
      </c>
      <c r="P8658">
        <v>51</v>
      </c>
      <c r="Q8658" t="s">
        <v>27</v>
      </c>
      <c r="R8658" t="s">
        <v>24</v>
      </c>
    </row>
    <row r="8659" spans="1:18" x14ac:dyDescent="0.2">
      <c r="A8659">
        <v>8658</v>
      </c>
      <c r="B8659">
        <v>55</v>
      </c>
      <c r="C8659" t="str" cm="1">
        <f t="array" ref="C8659">_xlfn.IFS(B8659&lt;18, "Under 18", B8659&lt;=24, "18-24", B8659&lt;=34, "25-34", B8659&lt;=44, "35-44", B8659&lt;=54, "45-54", B8659&gt;=55, "55 and Over")</f>
        <v>55 and Over</v>
      </c>
      <c r="D8659" t="s">
        <v>29</v>
      </c>
      <c r="E8659">
        <v>172</v>
      </c>
      <c r="F8659">
        <v>117</v>
      </c>
      <c r="G8659" t="s">
        <v>30</v>
      </c>
      <c r="H8659">
        <v>64</v>
      </c>
      <c r="I8659">
        <v>814</v>
      </c>
      <c r="J8659">
        <v>172</v>
      </c>
      <c r="K8659">
        <v>13990</v>
      </c>
      <c r="L8659">
        <v>4.5599999999999996</v>
      </c>
      <c r="M8659" t="s">
        <v>36</v>
      </c>
      <c r="N8659">
        <v>6.5</v>
      </c>
      <c r="O8659">
        <v>1729</v>
      </c>
      <c r="P8659">
        <v>52</v>
      </c>
      <c r="Q8659" t="s">
        <v>32</v>
      </c>
      <c r="R8659" t="s">
        <v>32</v>
      </c>
    </row>
    <row r="8660" spans="1:18" x14ac:dyDescent="0.2">
      <c r="A8660">
        <v>8659</v>
      </c>
      <c r="B8660">
        <v>40</v>
      </c>
      <c r="C8660" t="str" cm="1">
        <f t="array" ref="C8660">_xlfn.IFS(B8660&lt;18, "Under 18", B8660&lt;=24, "18-24", B8660&lt;=34, "25-34", B8660&lt;=44, "35-44", B8660&lt;=54, "45-54", B8660&gt;=55, "55 and Over")</f>
        <v>35-44</v>
      </c>
      <c r="D8660" t="s">
        <v>29</v>
      </c>
      <c r="E8660">
        <v>199</v>
      </c>
      <c r="F8660">
        <v>100</v>
      </c>
      <c r="G8660" t="s">
        <v>26</v>
      </c>
      <c r="H8660">
        <v>11</v>
      </c>
      <c r="I8660">
        <v>195</v>
      </c>
      <c r="J8660">
        <v>108</v>
      </c>
      <c r="K8660">
        <v>18934</v>
      </c>
      <c r="L8660">
        <v>10.61</v>
      </c>
      <c r="M8660" t="s">
        <v>31</v>
      </c>
      <c r="N8660">
        <v>6.7</v>
      </c>
      <c r="O8660">
        <v>3169</v>
      </c>
      <c r="P8660">
        <v>76</v>
      </c>
      <c r="Q8660" t="s">
        <v>32</v>
      </c>
      <c r="R8660" t="s">
        <v>28</v>
      </c>
    </row>
    <row r="8661" spans="1:18" x14ac:dyDescent="0.2">
      <c r="A8661">
        <v>8660</v>
      </c>
      <c r="B8661">
        <v>38</v>
      </c>
      <c r="C8661" t="str" cm="1">
        <f t="array" ref="C8661">_xlfn.IFS(B8661&lt;18, "Under 18", B8661&lt;=24, "18-24", B8661&lt;=34, "25-34", B8661&lt;=44, "35-44", B8661&lt;=54, "45-54", B8661&gt;=55, "55 and Over")</f>
        <v>35-44</v>
      </c>
      <c r="D8661" t="s">
        <v>20</v>
      </c>
      <c r="E8661">
        <v>154</v>
      </c>
      <c r="F8661">
        <v>67</v>
      </c>
      <c r="G8661" t="s">
        <v>35</v>
      </c>
      <c r="H8661">
        <v>70</v>
      </c>
      <c r="I8661">
        <v>563</v>
      </c>
      <c r="J8661">
        <v>84</v>
      </c>
      <c r="K8661">
        <v>19342</v>
      </c>
      <c r="L8661">
        <v>0.83</v>
      </c>
      <c r="M8661" t="s">
        <v>31</v>
      </c>
      <c r="N8661">
        <v>9.4</v>
      </c>
      <c r="O8661">
        <v>1705</v>
      </c>
      <c r="P8661">
        <v>79</v>
      </c>
      <c r="Q8661" t="s">
        <v>32</v>
      </c>
      <c r="R8661" t="s">
        <v>28</v>
      </c>
    </row>
    <row r="8662" spans="1:18" x14ac:dyDescent="0.2">
      <c r="A8662">
        <v>8661</v>
      </c>
      <c r="B8662">
        <v>24</v>
      </c>
      <c r="C8662" t="str" cm="1">
        <f t="array" ref="C8662">_xlfn.IFS(B8662&lt;18, "Under 18", B8662&lt;=24, "18-24", B8662&lt;=34, "25-34", B8662&lt;=44, "35-44", B8662&lt;=54, "45-54", B8662&gt;=55, "55 and Over")</f>
        <v>18-24</v>
      </c>
      <c r="D8662" t="s">
        <v>20</v>
      </c>
      <c r="E8662">
        <v>185</v>
      </c>
      <c r="F8662">
        <v>66</v>
      </c>
      <c r="G8662" t="s">
        <v>33</v>
      </c>
      <c r="H8662">
        <v>36</v>
      </c>
      <c r="I8662">
        <v>505</v>
      </c>
      <c r="J8662">
        <v>99</v>
      </c>
      <c r="K8662">
        <v>1387</v>
      </c>
      <c r="L8662">
        <v>5.12</v>
      </c>
      <c r="M8662" t="s">
        <v>31</v>
      </c>
      <c r="N8662">
        <v>5.3</v>
      </c>
      <c r="O8662">
        <v>1712</v>
      </c>
      <c r="P8662">
        <v>77</v>
      </c>
      <c r="Q8662" t="s">
        <v>32</v>
      </c>
      <c r="R8662" t="s">
        <v>28</v>
      </c>
    </row>
    <row r="8663" spans="1:18" x14ac:dyDescent="0.2">
      <c r="A8663">
        <v>8662</v>
      </c>
      <c r="B8663">
        <v>32</v>
      </c>
      <c r="C8663" t="str" cm="1">
        <f t="array" ref="C8663">_xlfn.IFS(B8663&lt;18, "Under 18", B8663&lt;=24, "18-24", B8663&lt;=34, "25-34", B8663&lt;=44, "35-44", B8663&lt;=54, "45-54", B8663&gt;=55, "55 and Over")</f>
        <v>25-34</v>
      </c>
      <c r="D8663" t="s">
        <v>29</v>
      </c>
      <c r="E8663">
        <v>199</v>
      </c>
      <c r="F8663">
        <v>77</v>
      </c>
      <c r="G8663" t="s">
        <v>30</v>
      </c>
      <c r="H8663">
        <v>40</v>
      </c>
      <c r="I8663">
        <v>380</v>
      </c>
      <c r="J8663">
        <v>84</v>
      </c>
      <c r="K8663">
        <v>15514</v>
      </c>
      <c r="L8663">
        <v>9.41</v>
      </c>
      <c r="M8663" t="s">
        <v>36</v>
      </c>
      <c r="N8663">
        <v>5.9</v>
      </c>
      <c r="O8663">
        <v>1758</v>
      </c>
      <c r="P8663">
        <v>72</v>
      </c>
      <c r="Q8663" t="s">
        <v>32</v>
      </c>
      <c r="R8663" t="s">
        <v>32</v>
      </c>
    </row>
    <row r="8664" spans="1:18" x14ac:dyDescent="0.2">
      <c r="A8664">
        <v>8663</v>
      </c>
      <c r="B8664">
        <v>54</v>
      </c>
      <c r="C8664" t="str" cm="1">
        <f t="array" ref="C8664">_xlfn.IFS(B8664&lt;18, "Under 18", B8664&lt;=24, "18-24", B8664&lt;=34, "25-34", B8664&lt;=44, "35-44", B8664&lt;=54, "45-54", B8664&gt;=55, "55 and Over")</f>
        <v>45-54</v>
      </c>
      <c r="D8664" t="s">
        <v>29</v>
      </c>
      <c r="E8664">
        <v>150</v>
      </c>
      <c r="F8664">
        <v>119</v>
      </c>
      <c r="G8664" t="s">
        <v>21</v>
      </c>
      <c r="H8664">
        <v>38</v>
      </c>
      <c r="I8664">
        <v>465</v>
      </c>
      <c r="J8664">
        <v>94</v>
      </c>
      <c r="K8664">
        <v>6112</v>
      </c>
      <c r="L8664">
        <v>2.3199999999999998</v>
      </c>
      <c r="M8664" t="s">
        <v>22</v>
      </c>
      <c r="N8664">
        <v>5.5</v>
      </c>
      <c r="O8664">
        <v>3330</v>
      </c>
      <c r="P8664">
        <v>88</v>
      </c>
      <c r="Q8664" t="s">
        <v>27</v>
      </c>
      <c r="R8664" t="s">
        <v>32</v>
      </c>
    </row>
    <row r="8665" spans="1:18" x14ac:dyDescent="0.2">
      <c r="A8665">
        <v>8664</v>
      </c>
      <c r="B8665">
        <v>30</v>
      </c>
      <c r="C8665" t="str" cm="1">
        <f t="array" ref="C8665">_xlfn.IFS(B8665&lt;18, "Under 18", B8665&lt;=24, "18-24", B8665&lt;=34, "25-34", B8665&lt;=44, "35-44", B8665&lt;=54, "45-54", B8665&gt;=55, "55 and Over")</f>
        <v>25-34</v>
      </c>
      <c r="D8665" t="s">
        <v>25</v>
      </c>
      <c r="E8665">
        <v>158</v>
      </c>
      <c r="F8665">
        <v>102</v>
      </c>
      <c r="G8665" t="s">
        <v>26</v>
      </c>
      <c r="H8665">
        <v>29</v>
      </c>
      <c r="I8665">
        <v>592</v>
      </c>
      <c r="J8665">
        <v>177</v>
      </c>
      <c r="K8665">
        <v>10020</v>
      </c>
      <c r="L8665">
        <v>14.75</v>
      </c>
      <c r="M8665" t="s">
        <v>36</v>
      </c>
      <c r="N8665">
        <v>9</v>
      </c>
      <c r="O8665">
        <v>2878</v>
      </c>
      <c r="P8665">
        <v>61</v>
      </c>
      <c r="Q8665" t="s">
        <v>27</v>
      </c>
      <c r="R8665" t="s">
        <v>32</v>
      </c>
    </row>
    <row r="8666" spans="1:18" x14ac:dyDescent="0.2">
      <c r="A8666">
        <v>8665</v>
      </c>
      <c r="B8666">
        <v>18</v>
      </c>
      <c r="C8666" t="str" cm="1">
        <f t="array" ref="C8666">_xlfn.IFS(B8666&lt;18, "Under 18", B8666&lt;=24, "18-24", B8666&lt;=34, "25-34", B8666&lt;=44, "35-44", B8666&lt;=54, "45-54", B8666&gt;=55, "55 and Over")</f>
        <v>18-24</v>
      </c>
      <c r="D8666" t="s">
        <v>29</v>
      </c>
      <c r="E8666">
        <v>157</v>
      </c>
      <c r="F8666">
        <v>71</v>
      </c>
      <c r="G8666" t="s">
        <v>33</v>
      </c>
      <c r="H8666">
        <v>75</v>
      </c>
      <c r="I8666">
        <v>388</v>
      </c>
      <c r="J8666">
        <v>93</v>
      </c>
      <c r="K8666">
        <v>11986</v>
      </c>
      <c r="L8666">
        <v>3.77</v>
      </c>
      <c r="M8666" t="s">
        <v>36</v>
      </c>
      <c r="N8666">
        <v>8.6999999999999993</v>
      </c>
      <c r="O8666">
        <v>2635</v>
      </c>
      <c r="P8666">
        <v>56</v>
      </c>
      <c r="Q8666" t="s">
        <v>32</v>
      </c>
      <c r="R8666" t="s">
        <v>24</v>
      </c>
    </row>
    <row r="8667" spans="1:18" x14ac:dyDescent="0.2">
      <c r="A8667">
        <v>8666</v>
      </c>
      <c r="B8667">
        <v>53</v>
      </c>
      <c r="C8667" t="str" cm="1">
        <f t="array" ref="C8667">_xlfn.IFS(B8667&lt;18, "Under 18", B8667&lt;=24, "18-24", B8667&lt;=34, "25-34", B8667&lt;=44, "35-44", B8667&lt;=54, "45-54", B8667&gt;=55, "55 and Over")</f>
        <v>45-54</v>
      </c>
      <c r="D8667" t="s">
        <v>20</v>
      </c>
      <c r="E8667">
        <v>194</v>
      </c>
      <c r="F8667">
        <v>105</v>
      </c>
      <c r="G8667" t="s">
        <v>37</v>
      </c>
      <c r="H8667">
        <v>78</v>
      </c>
      <c r="I8667">
        <v>687</v>
      </c>
      <c r="J8667">
        <v>169</v>
      </c>
      <c r="K8667">
        <v>13072</v>
      </c>
      <c r="L8667">
        <v>10.89</v>
      </c>
      <c r="M8667" t="s">
        <v>31</v>
      </c>
      <c r="N8667">
        <v>6</v>
      </c>
      <c r="O8667">
        <v>2449</v>
      </c>
      <c r="P8667">
        <v>55</v>
      </c>
      <c r="Q8667" t="s">
        <v>23</v>
      </c>
      <c r="R8667" t="s">
        <v>28</v>
      </c>
    </row>
    <row r="8668" spans="1:18" x14ac:dyDescent="0.2">
      <c r="A8668">
        <v>8667</v>
      </c>
      <c r="B8668">
        <v>43</v>
      </c>
      <c r="C8668" t="str" cm="1">
        <f t="array" ref="C8668">_xlfn.IFS(B8668&lt;18, "Under 18", B8668&lt;=24, "18-24", B8668&lt;=34, "25-34", B8668&lt;=44, "35-44", B8668&lt;=54, "45-54", B8668&gt;=55, "55 and Over")</f>
        <v>35-44</v>
      </c>
      <c r="D8668" t="s">
        <v>29</v>
      </c>
      <c r="E8668">
        <v>156</v>
      </c>
      <c r="F8668">
        <v>64</v>
      </c>
      <c r="G8668" t="s">
        <v>30</v>
      </c>
      <c r="H8668">
        <v>96</v>
      </c>
      <c r="I8668">
        <v>885</v>
      </c>
      <c r="J8668">
        <v>138</v>
      </c>
      <c r="K8668">
        <v>12383</v>
      </c>
      <c r="L8668">
        <v>4.88</v>
      </c>
      <c r="M8668" t="s">
        <v>36</v>
      </c>
      <c r="N8668">
        <v>5.4</v>
      </c>
      <c r="O8668">
        <v>3039</v>
      </c>
      <c r="P8668">
        <v>78</v>
      </c>
      <c r="Q8668" t="s">
        <v>23</v>
      </c>
      <c r="R8668" t="s">
        <v>32</v>
      </c>
    </row>
    <row r="8669" spans="1:18" x14ac:dyDescent="0.2">
      <c r="A8669">
        <v>8668</v>
      </c>
      <c r="B8669">
        <v>47</v>
      </c>
      <c r="C8669" t="str" cm="1">
        <f t="array" ref="C8669">_xlfn.IFS(B8669&lt;18, "Under 18", B8669&lt;=24, "18-24", B8669&lt;=34, "25-34", B8669&lt;=44, "35-44", B8669&lt;=54, "45-54", B8669&gt;=55, "55 and Over")</f>
        <v>45-54</v>
      </c>
      <c r="D8669" t="s">
        <v>20</v>
      </c>
      <c r="E8669">
        <v>166</v>
      </c>
      <c r="F8669">
        <v>85</v>
      </c>
      <c r="G8669" t="s">
        <v>21</v>
      </c>
      <c r="H8669">
        <v>43</v>
      </c>
      <c r="I8669">
        <v>371</v>
      </c>
      <c r="J8669">
        <v>133</v>
      </c>
      <c r="K8669">
        <v>17859</v>
      </c>
      <c r="L8669">
        <v>13.66</v>
      </c>
      <c r="M8669" t="s">
        <v>31</v>
      </c>
      <c r="N8669">
        <v>8.4</v>
      </c>
      <c r="O8669">
        <v>3749</v>
      </c>
      <c r="P8669">
        <v>71</v>
      </c>
      <c r="Q8669" t="s">
        <v>32</v>
      </c>
      <c r="R8669" t="s">
        <v>32</v>
      </c>
    </row>
    <row r="8670" spans="1:18" x14ac:dyDescent="0.2">
      <c r="A8670">
        <v>8669</v>
      </c>
      <c r="B8670">
        <v>25</v>
      </c>
      <c r="C8670" t="str" cm="1">
        <f t="array" ref="C8670">_xlfn.IFS(B8670&lt;18, "Under 18", B8670&lt;=24, "18-24", B8670&lt;=34, "25-34", B8670&lt;=44, "35-44", B8670&lt;=54, "45-54", B8670&gt;=55, "55 and Over")</f>
        <v>25-34</v>
      </c>
      <c r="D8670" t="s">
        <v>20</v>
      </c>
      <c r="E8670">
        <v>160</v>
      </c>
      <c r="F8670">
        <v>87</v>
      </c>
      <c r="G8670" t="s">
        <v>30</v>
      </c>
      <c r="H8670">
        <v>78</v>
      </c>
      <c r="I8670">
        <v>182</v>
      </c>
      <c r="J8670">
        <v>147</v>
      </c>
      <c r="K8670">
        <v>3398</v>
      </c>
      <c r="L8670">
        <v>1.77</v>
      </c>
      <c r="M8670" t="s">
        <v>36</v>
      </c>
      <c r="N8670">
        <v>6.1</v>
      </c>
      <c r="O8670">
        <v>2913</v>
      </c>
      <c r="P8670">
        <v>58</v>
      </c>
      <c r="Q8670" t="s">
        <v>27</v>
      </c>
      <c r="R8670" t="s">
        <v>28</v>
      </c>
    </row>
    <row r="8671" spans="1:18" x14ac:dyDescent="0.2">
      <c r="A8671">
        <v>8670</v>
      </c>
      <c r="B8671">
        <v>46</v>
      </c>
      <c r="C8671" t="str" cm="1">
        <f t="array" ref="C8671">_xlfn.IFS(B8671&lt;18, "Under 18", B8671&lt;=24, "18-24", B8671&lt;=34, "25-34", B8671&lt;=44, "35-44", B8671&lt;=54, "45-54", B8671&gt;=55, "55 and Over")</f>
        <v>45-54</v>
      </c>
      <c r="D8671" t="s">
        <v>20</v>
      </c>
      <c r="E8671">
        <v>155</v>
      </c>
      <c r="F8671">
        <v>52</v>
      </c>
      <c r="G8671" t="s">
        <v>33</v>
      </c>
      <c r="H8671">
        <v>48</v>
      </c>
      <c r="I8671">
        <v>772</v>
      </c>
      <c r="J8671">
        <v>172</v>
      </c>
      <c r="K8671">
        <v>17973</v>
      </c>
      <c r="L8671">
        <v>3.34</v>
      </c>
      <c r="M8671" t="s">
        <v>31</v>
      </c>
      <c r="N8671">
        <v>5.8</v>
      </c>
      <c r="O8671">
        <v>3147</v>
      </c>
      <c r="P8671">
        <v>75</v>
      </c>
      <c r="Q8671" t="s">
        <v>27</v>
      </c>
      <c r="R8671" t="s">
        <v>28</v>
      </c>
    </row>
    <row r="8672" spans="1:18" x14ac:dyDescent="0.2">
      <c r="A8672">
        <v>8671</v>
      </c>
      <c r="B8672">
        <v>58</v>
      </c>
      <c r="C8672" t="str" cm="1">
        <f t="array" ref="C8672">_xlfn.IFS(B8672&lt;18, "Under 18", B8672&lt;=24, "18-24", B8672&lt;=34, "25-34", B8672&lt;=44, "35-44", B8672&lt;=54, "45-54", B8672&gt;=55, "55 and Over")</f>
        <v>55 and Over</v>
      </c>
      <c r="D8672" t="s">
        <v>25</v>
      </c>
      <c r="E8672">
        <v>151</v>
      </c>
      <c r="F8672">
        <v>62</v>
      </c>
      <c r="G8672" t="s">
        <v>33</v>
      </c>
      <c r="H8672">
        <v>60</v>
      </c>
      <c r="I8672">
        <v>333</v>
      </c>
      <c r="J8672">
        <v>82</v>
      </c>
      <c r="K8672">
        <v>12825</v>
      </c>
      <c r="L8672">
        <v>5.5</v>
      </c>
      <c r="M8672" t="s">
        <v>31</v>
      </c>
      <c r="N8672">
        <v>9.4</v>
      </c>
      <c r="O8672">
        <v>3772</v>
      </c>
      <c r="P8672">
        <v>76</v>
      </c>
      <c r="Q8672" t="s">
        <v>32</v>
      </c>
      <c r="R8672" t="s">
        <v>32</v>
      </c>
    </row>
    <row r="8673" spans="1:18" x14ac:dyDescent="0.2">
      <c r="A8673">
        <v>8672</v>
      </c>
      <c r="B8673">
        <v>32</v>
      </c>
      <c r="C8673" t="str" cm="1">
        <f t="array" ref="C8673">_xlfn.IFS(B8673&lt;18, "Under 18", B8673&lt;=24, "18-24", B8673&lt;=34, "25-34", B8673&lt;=44, "35-44", B8673&lt;=54, "45-54", B8673&gt;=55, "55 and Over")</f>
        <v>25-34</v>
      </c>
      <c r="D8673" t="s">
        <v>29</v>
      </c>
      <c r="E8673">
        <v>179</v>
      </c>
      <c r="F8673">
        <v>93</v>
      </c>
      <c r="G8673" t="s">
        <v>37</v>
      </c>
      <c r="H8673">
        <v>29</v>
      </c>
      <c r="I8673">
        <v>300</v>
      </c>
      <c r="J8673">
        <v>173</v>
      </c>
      <c r="K8673">
        <v>9953</v>
      </c>
      <c r="L8673">
        <v>11.45</v>
      </c>
      <c r="M8673" t="s">
        <v>22</v>
      </c>
      <c r="N8673">
        <v>9.1</v>
      </c>
      <c r="O8673">
        <v>3133</v>
      </c>
      <c r="P8673">
        <v>54</v>
      </c>
      <c r="Q8673" t="s">
        <v>23</v>
      </c>
      <c r="R8673" t="s">
        <v>32</v>
      </c>
    </row>
    <row r="8674" spans="1:18" x14ac:dyDescent="0.2">
      <c r="A8674">
        <v>8673</v>
      </c>
      <c r="B8674">
        <v>31</v>
      </c>
      <c r="C8674" t="str" cm="1">
        <f t="array" ref="C8674">_xlfn.IFS(B8674&lt;18, "Under 18", B8674&lt;=24, "18-24", B8674&lt;=34, "25-34", B8674&lt;=44, "35-44", B8674&lt;=54, "45-54", B8674&gt;=55, "55 and Over")</f>
        <v>25-34</v>
      </c>
      <c r="D8674" t="s">
        <v>29</v>
      </c>
      <c r="E8674">
        <v>161</v>
      </c>
      <c r="F8674">
        <v>56</v>
      </c>
      <c r="G8674" t="s">
        <v>21</v>
      </c>
      <c r="H8674">
        <v>44</v>
      </c>
      <c r="I8674">
        <v>528</v>
      </c>
      <c r="J8674">
        <v>108</v>
      </c>
      <c r="K8674">
        <v>10621</v>
      </c>
      <c r="L8674">
        <v>2.9</v>
      </c>
      <c r="M8674" t="s">
        <v>31</v>
      </c>
      <c r="N8674">
        <v>6.4</v>
      </c>
      <c r="O8674">
        <v>3010</v>
      </c>
      <c r="P8674">
        <v>50</v>
      </c>
      <c r="Q8674" t="s">
        <v>23</v>
      </c>
      <c r="R8674" t="s">
        <v>28</v>
      </c>
    </row>
    <row r="8675" spans="1:18" x14ac:dyDescent="0.2">
      <c r="A8675">
        <v>8674</v>
      </c>
      <c r="B8675">
        <v>39</v>
      </c>
      <c r="C8675" t="str" cm="1">
        <f t="array" ref="C8675">_xlfn.IFS(B8675&lt;18, "Under 18", B8675&lt;=24, "18-24", B8675&lt;=34, "25-34", B8675&lt;=44, "35-44", B8675&lt;=54, "45-54", B8675&gt;=55, "55 and Over")</f>
        <v>35-44</v>
      </c>
      <c r="D8675" t="s">
        <v>20</v>
      </c>
      <c r="E8675">
        <v>195</v>
      </c>
      <c r="F8675">
        <v>63</v>
      </c>
      <c r="G8675" t="s">
        <v>21</v>
      </c>
      <c r="H8675">
        <v>10</v>
      </c>
      <c r="I8675">
        <v>721</v>
      </c>
      <c r="J8675">
        <v>163</v>
      </c>
      <c r="K8675">
        <v>7545</v>
      </c>
      <c r="L8675">
        <v>10.51</v>
      </c>
      <c r="M8675" t="s">
        <v>31</v>
      </c>
      <c r="N8675">
        <v>5.5</v>
      </c>
      <c r="O8675">
        <v>2565</v>
      </c>
      <c r="P8675">
        <v>64</v>
      </c>
      <c r="Q8675" t="s">
        <v>34</v>
      </c>
      <c r="R8675" t="s">
        <v>24</v>
      </c>
    </row>
    <row r="8676" spans="1:18" x14ac:dyDescent="0.2">
      <c r="A8676">
        <v>8675</v>
      </c>
      <c r="B8676">
        <v>32</v>
      </c>
      <c r="C8676" t="str" cm="1">
        <f t="array" ref="C8676">_xlfn.IFS(B8676&lt;18, "Under 18", B8676&lt;=24, "18-24", B8676&lt;=34, "25-34", B8676&lt;=44, "35-44", B8676&lt;=54, "45-54", B8676&gt;=55, "55 and Over")</f>
        <v>25-34</v>
      </c>
      <c r="D8676" t="s">
        <v>25</v>
      </c>
      <c r="E8676">
        <v>170</v>
      </c>
      <c r="F8676">
        <v>105</v>
      </c>
      <c r="G8676" t="s">
        <v>37</v>
      </c>
      <c r="H8676">
        <v>16</v>
      </c>
      <c r="I8676">
        <v>302</v>
      </c>
      <c r="J8676">
        <v>143</v>
      </c>
      <c r="K8676">
        <v>6913</v>
      </c>
      <c r="L8676">
        <v>4.93</v>
      </c>
      <c r="M8676" t="s">
        <v>36</v>
      </c>
      <c r="N8676">
        <v>5.9</v>
      </c>
      <c r="O8676">
        <v>3024</v>
      </c>
      <c r="P8676">
        <v>85</v>
      </c>
      <c r="Q8676" t="s">
        <v>23</v>
      </c>
      <c r="R8676" t="s">
        <v>32</v>
      </c>
    </row>
    <row r="8677" spans="1:18" x14ac:dyDescent="0.2">
      <c r="A8677">
        <v>8676</v>
      </c>
      <c r="B8677">
        <v>43</v>
      </c>
      <c r="C8677" t="str" cm="1">
        <f t="array" ref="C8677">_xlfn.IFS(B8677&lt;18, "Under 18", B8677&lt;=24, "18-24", B8677&lt;=34, "25-34", B8677&lt;=44, "35-44", B8677&lt;=54, "45-54", B8677&gt;=55, "55 and Over")</f>
        <v>35-44</v>
      </c>
      <c r="D8677" t="s">
        <v>20</v>
      </c>
      <c r="E8677">
        <v>161</v>
      </c>
      <c r="F8677">
        <v>103</v>
      </c>
      <c r="G8677" t="s">
        <v>35</v>
      </c>
      <c r="H8677">
        <v>74</v>
      </c>
      <c r="I8677">
        <v>460</v>
      </c>
      <c r="J8677">
        <v>89</v>
      </c>
      <c r="K8677">
        <v>10038</v>
      </c>
      <c r="L8677">
        <v>7.02</v>
      </c>
      <c r="M8677" t="s">
        <v>36</v>
      </c>
      <c r="N8677">
        <v>6.8</v>
      </c>
      <c r="O8677">
        <v>3510</v>
      </c>
      <c r="P8677">
        <v>70</v>
      </c>
      <c r="Q8677" t="s">
        <v>32</v>
      </c>
      <c r="R8677" t="s">
        <v>28</v>
      </c>
    </row>
    <row r="8678" spans="1:18" x14ac:dyDescent="0.2">
      <c r="A8678">
        <v>8677</v>
      </c>
      <c r="B8678">
        <v>37</v>
      </c>
      <c r="C8678" t="str" cm="1">
        <f t="array" ref="C8678">_xlfn.IFS(B8678&lt;18, "Under 18", B8678&lt;=24, "18-24", B8678&lt;=34, "25-34", B8678&lt;=44, "35-44", B8678&lt;=54, "45-54", B8678&gt;=55, "55 and Over")</f>
        <v>35-44</v>
      </c>
      <c r="D8678" t="s">
        <v>29</v>
      </c>
      <c r="E8678">
        <v>187</v>
      </c>
      <c r="F8678">
        <v>96</v>
      </c>
      <c r="G8678" t="s">
        <v>21</v>
      </c>
      <c r="H8678">
        <v>62</v>
      </c>
      <c r="I8678">
        <v>137</v>
      </c>
      <c r="J8678">
        <v>99</v>
      </c>
      <c r="K8678">
        <v>4356</v>
      </c>
      <c r="L8678">
        <v>11.51</v>
      </c>
      <c r="M8678" t="s">
        <v>31</v>
      </c>
      <c r="N8678">
        <v>4.3</v>
      </c>
      <c r="O8678">
        <v>2345</v>
      </c>
      <c r="P8678">
        <v>76</v>
      </c>
      <c r="Q8678" t="s">
        <v>34</v>
      </c>
      <c r="R8678" t="s">
        <v>32</v>
      </c>
    </row>
    <row r="8679" spans="1:18" x14ac:dyDescent="0.2">
      <c r="A8679">
        <v>8678</v>
      </c>
      <c r="B8679">
        <v>28</v>
      </c>
      <c r="C8679" t="str" cm="1">
        <f t="array" ref="C8679">_xlfn.IFS(B8679&lt;18, "Under 18", B8679&lt;=24, "18-24", B8679&lt;=34, "25-34", B8679&lt;=44, "35-44", B8679&lt;=54, "45-54", B8679&gt;=55, "55 and Over")</f>
        <v>25-34</v>
      </c>
      <c r="D8679" t="s">
        <v>25</v>
      </c>
      <c r="E8679">
        <v>191</v>
      </c>
      <c r="F8679">
        <v>101</v>
      </c>
      <c r="G8679" t="s">
        <v>26</v>
      </c>
      <c r="H8679">
        <v>60</v>
      </c>
      <c r="I8679">
        <v>142</v>
      </c>
      <c r="J8679">
        <v>116</v>
      </c>
      <c r="K8679">
        <v>4698</v>
      </c>
      <c r="L8679">
        <v>2.38</v>
      </c>
      <c r="M8679" t="s">
        <v>31</v>
      </c>
      <c r="N8679">
        <v>4.2</v>
      </c>
      <c r="O8679">
        <v>3795</v>
      </c>
      <c r="P8679">
        <v>78</v>
      </c>
      <c r="Q8679" t="s">
        <v>34</v>
      </c>
      <c r="R8679" t="s">
        <v>28</v>
      </c>
    </row>
    <row r="8680" spans="1:18" x14ac:dyDescent="0.2">
      <c r="A8680">
        <v>8679</v>
      </c>
      <c r="B8680">
        <v>59</v>
      </c>
      <c r="C8680" t="str" cm="1">
        <f t="array" ref="C8680">_xlfn.IFS(B8680&lt;18, "Under 18", B8680&lt;=24, "18-24", B8680&lt;=34, "25-34", B8680&lt;=44, "35-44", B8680&lt;=54, "45-54", B8680&gt;=55, "55 and Over")</f>
        <v>55 and Over</v>
      </c>
      <c r="D8680" t="s">
        <v>25</v>
      </c>
      <c r="E8680">
        <v>164</v>
      </c>
      <c r="F8680">
        <v>72</v>
      </c>
      <c r="G8680" t="s">
        <v>21</v>
      </c>
      <c r="H8680">
        <v>50</v>
      </c>
      <c r="I8680">
        <v>913</v>
      </c>
      <c r="J8680">
        <v>102</v>
      </c>
      <c r="K8680">
        <v>7499</v>
      </c>
      <c r="L8680">
        <v>10.78</v>
      </c>
      <c r="M8680" t="s">
        <v>36</v>
      </c>
      <c r="N8680">
        <v>4.9000000000000004</v>
      </c>
      <c r="O8680">
        <v>2018</v>
      </c>
      <c r="P8680">
        <v>68</v>
      </c>
      <c r="Q8680" t="s">
        <v>34</v>
      </c>
      <c r="R8680" t="s">
        <v>32</v>
      </c>
    </row>
    <row r="8681" spans="1:18" x14ac:dyDescent="0.2">
      <c r="A8681">
        <v>8680</v>
      </c>
      <c r="B8681">
        <v>49</v>
      </c>
      <c r="C8681" t="str" cm="1">
        <f t="array" ref="C8681">_xlfn.IFS(B8681&lt;18, "Under 18", B8681&lt;=24, "18-24", B8681&lt;=34, "25-34", B8681&lt;=44, "35-44", B8681&lt;=54, "45-54", B8681&gt;=55, "55 and Over")</f>
        <v>45-54</v>
      </c>
      <c r="D8681" t="s">
        <v>25</v>
      </c>
      <c r="E8681">
        <v>172</v>
      </c>
      <c r="F8681">
        <v>54</v>
      </c>
      <c r="G8681" t="s">
        <v>33</v>
      </c>
      <c r="H8681">
        <v>101</v>
      </c>
      <c r="I8681">
        <v>779</v>
      </c>
      <c r="J8681">
        <v>149</v>
      </c>
      <c r="K8681">
        <v>17803</v>
      </c>
      <c r="L8681">
        <v>12.6</v>
      </c>
      <c r="M8681" t="s">
        <v>36</v>
      </c>
      <c r="N8681">
        <v>6.9</v>
      </c>
      <c r="O8681">
        <v>1853</v>
      </c>
      <c r="P8681">
        <v>56</v>
      </c>
      <c r="Q8681" t="s">
        <v>27</v>
      </c>
      <c r="R8681" t="s">
        <v>32</v>
      </c>
    </row>
    <row r="8682" spans="1:18" x14ac:dyDescent="0.2">
      <c r="A8682">
        <v>8681</v>
      </c>
      <c r="B8682">
        <v>41</v>
      </c>
      <c r="C8682" t="str" cm="1">
        <f t="array" ref="C8682">_xlfn.IFS(B8682&lt;18, "Under 18", B8682&lt;=24, "18-24", B8682&lt;=34, "25-34", B8682&lt;=44, "35-44", B8682&lt;=54, "45-54", B8682&gt;=55, "55 and Over")</f>
        <v>35-44</v>
      </c>
      <c r="D8682" t="s">
        <v>25</v>
      </c>
      <c r="E8682">
        <v>172</v>
      </c>
      <c r="F8682">
        <v>85</v>
      </c>
      <c r="G8682" t="s">
        <v>33</v>
      </c>
      <c r="H8682">
        <v>58</v>
      </c>
      <c r="I8682">
        <v>678</v>
      </c>
      <c r="J8682">
        <v>94</v>
      </c>
      <c r="K8682">
        <v>6844</v>
      </c>
      <c r="L8682">
        <v>6.38</v>
      </c>
      <c r="M8682" t="s">
        <v>36</v>
      </c>
      <c r="N8682">
        <v>8</v>
      </c>
      <c r="O8682">
        <v>1678</v>
      </c>
      <c r="P8682">
        <v>55</v>
      </c>
      <c r="Q8682" t="s">
        <v>32</v>
      </c>
      <c r="R8682" t="s">
        <v>24</v>
      </c>
    </row>
    <row r="8683" spans="1:18" x14ac:dyDescent="0.2">
      <c r="A8683">
        <v>8682</v>
      </c>
      <c r="B8683">
        <v>48</v>
      </c>
      <c r="C8683" t="str" cm="1">
        <f t="array" ref="C8683">_xlfn.IFS(B8683&lt;18, "Under 18", B8683&lt;=24, "18-24", B8683&lt;=34, "25-34", B8683&lt;=44, "35-44", B8683&lt;=54, "45-54", B8683&gt;=55, "55 and Over")</f>
        <v>45-54</v>
      </c>
      <c r="D8683" t="s">
        <v>29</v>
      </c>
      <c r="E8683">
        <v>160</v>
      </c>
      <c r="F8683">
        <v>58</v>
      </c>
      <c r="G8683" t="s">
        <v>30</v>
      </c>
      <c r="H8683">
        <v>65</v>
      </c>
      <c r="I8683">
        <v>502</v>
      </c>
      <c r="J8683">
        <v>176</v>
      </c>
      <c r="K8683">
        <v>19954</v>
      </c>
      <c r="L8683">
        <v>10.96</v>
      </c>
      <c r="M8683" t="s">
        <v>22</v>
      </c>
      <c r="N8683">
        <v>5.7</v>
      </c>
      <c r="O8683">
        <v>1565</v>
      </c>
      <c r="P8683">
        <v>60</v>
      </c>
      <c r="Q8683" t="s">
        <v>27</v>
      </c>
      <c r="R8683" t="s">
        <v>32</v>
      </c>
    </row>
    <row r="8684" spans="1:18" x14ac:dyDescent="0.2">
      <c r="A8684">
        <v>8683</v>
      </c>
      <c r="B8684">
        <v>31</v>
      </c>
      <c r="C8684" t="str" cm="1">
        <f t="array" ref="C8684">_xlfn.IFS(B8684&lt;18, "Under 18", B8684&lt;=24, "18-24", B8684&lt;=34, "25-34", B8684&lt;=44, "35-44", B8684&lt;=54, "45-54", B8684&gt;=55, "55 and Over")</f>
        <v>25-34</v>
      </c>
      <c r="D8684" t="s">
        <v>20</v>
      </c>
      <c r="E8684">
        <v>185</v>
      </c>
      <c r="F8684">
        <v>82</v>
      </c>
      <c r="G8684" t="s">
        <v>35</v>
      </c>
      <c r="H8684">
        <v>16</v>
      </c>
      <c r="I8684">
        <v>102</v>
      </c>
      <c r="J8684">
        <v>112</v>
      </c>
      <c r="K8684">
        <v>7220</v>
      </c>
      <c r="L8684">
        <v>12.47</v>
      </c>
      <c r="M8684" t="s">
        <v>22</v>
      </c>
      <c r="N8684">
        <v>6.4</v>
      </c>
      <c r="O8684">
        <v>1651</v>
      </c>
      <c r="P8684">
        <v>74</v>
      </c>
      <c r="Q8684" t="s">
        <v>34</v>
      </c>
      <c r="R8684" t="s">
        <v>32</v>
      </c>
    </row>
    <row r="8685" spans="1:18" x14ac:dyDescent="0.2">
      <c r="A8685">
        <v>8684</v>
      </c>
      <c r="B8685">
        <v>58</v>
      </c>
      <c r="C8685" t="str" cm="1">
        <f t="array" ref="C8685">_xlfn.IFS(B8685&lt;18, "Under 18", B8685&lt;=24, "18-24", B8685&lt;=34, "25-34", B8685&lt;=44, "35-44", B8685&lt;=54, "45-54", B8685&gt;=55, "55 and Over")</f>
        <v>55 and Over</v>
      </c>
      <c r="D8685" t="s">
        <v>25</v>
      </c>
      <c r="E8685">
        <v>175</v>
      </c>
      <c r="F8685">
        <v>73</v>
      </c>
      <c r="G8685" t="s">
        <v>26</v>
      </c>
      <c r="H8685">
        <v>62</v>
      </c>
      <c r="I8685">
        <v>290</v>
      </c>
      <c r="J8685">
        <v>122</v>
      </c>
      <c r="K8685">
        <v>5345</v>
      </c>
      <c r="L8685">
        <v>12.91</v>
      </c>
      <c r="M8685" t="s">
        <v>22</v>
      </c>
      <c r="N8685">
        <v>8</v>
      </c>
      <c r="O8685">
        <v>3539</v>
      </c>
      <c r="P8685">
        <v>80</v>
      </c>
      <c r="Q8685" t="s">
        <v>23</v>
      </c>
      <c r="R8685" t="s">
        <v>32</v>
      </c>
    </row>
    <row r="8686" spans="1:18" x14ac:dyDescent="0.2">
      <c r="A8686">
        <v>8685</v>
      </c>
      <c r="B8686">
        <v>55</v>
      </c>
      <c r="C8686" t="str" cm="1">
        <f t="array" ref="C8686">_xlfn.IFS(B8686&lt;18, "Under 18", B8686&lt;=24, "18-24", B8686&lt;=34, "25-34", B8686&lt;=44, "35-44", B8686&lt;=54, "45-54", B8686&gt;=55, "55 and Over")</f>
        <v>55 and Over</v>
      </c>
      <c r="D8686" t="s">
        <v>29</v>
      </c>
      <c r="E8686">
        <v>185</v>
      </c>
      <c r="F8686">
        <v>87</v>
      </c>
      <c r="G8686" t="s">
        <v>21</v>
      </c>
      <c r="H8686">
        <v>40</v>
      </c>
      <c r="I8686">
        <v>544</v>
      </c>
      <c r="J8686">
        <v>88</v>
      </c>
      <c r="K8686">
        <v>7145</v>
      </c>
      <c r="L8686">
        <v>6.15</v>
      </c>
      <c r="M8686" t="s">
        <v>36</v>
      </c>
      <c r="N8686">
        <v>9.6999999999999993</v>
      </c>
      <c r="O8686">
        <v>2817</v>
      </c>
      <c r="P8686">
        <v>58</v>
      </c>
      <c r="Q8686" t="s">
        <v>23</v>
      </c>
      <c r="R8686" t="s">
        <v>28</v>
      </c>
    </row>
    <row r="8687" spans="1:18" x14ac:dyDescent="0.2">
      <c r="A8687">
        <v>8686</v>
      </c>
      <c r="B8687">
        <v>43</v>
      </c>
      <c r="C8687" t="str" cm="1">
        <f t="array" ref="C8687">_xlfn.IFS(B8687&lt;18, "Under 18", B8687&lt;=24, "18-24", B8687&lt;=34, "25-34", B8687&lt;=44, "35-44", B8687&lt;=54, "45-54", B8687&gt;=55, "55 and Over")</f>
        <v>35-44</v>
      </c>
      <c r="D8687" t="s">
        <v>25</v>
      </c>
      <c r="E8687">
        <v>189</v>
      </c>
      <c r="F8687">
        <v>51</v>
      </c>
      <c r="G8687" t="s">
        <v>37</v>
      </c>
      <c r="H8687">
        <v>92</v>
      </c>
      <c r="I8687">
        <v>378</v>
      </c>
      <c r="J8687">
        <v>138</v>
      </c>
      <c r="K8687">
        <v>17149</v>
      </c>
      <c r="L8687">
        <v>4.08</v>
      </c>
      <c r="M8687" t="s">
        <v>22</v>
      </c>
      <c r="N8687">
        <v>7.5</v>
      </c>
      <c r="O8687">
        <v>2416</v>
      </c>
      <c r="P8687">
        <v>51</v>
      </c>
      <c r="Q8687" t="s">
        <v>23</v>
      </c>
      <c r="R8687" t="s">
        <v>24</v>
      </c>
    </row>
    <row r="8688" spans="1:18" x14ac:dyDescent="0.2">
      <c r="A8688">
        <v>8687</v>
      </c>
      <c r="B8688">
        <v>33</v>
      </c>
      <c r="C8688" t="str" cm="1">
        <f t="array" ref="C8688">_xlfn.IFS(B8688&lt;18, "Under 18", B8688&lt;=24, "18-24", B8688&lt;=34, "25-34", B8688&lt;=44, "35-44", B8688&lt;=54, "45-54", B8688&gt;=55, "55 and Over")</f>
        <v>25-34</v>
      </c>
      <c r="D8688" t="s">
        <v>29</v>
      </c>
      <c r="E8688">
        <v>188</v>
      </c>
      <c r="F8688">
        <v>51</v>
      </c>
      <c r="G8688" t="s">
        <v>35</v>
      </c>
      <c r="H8688">
        <v>82</v>
      </c>
      <c r="I8688">
        <v>977</v>
      </c>
      <c r="J8688">
        <v>178</v>
      </c>
      <c r="K8688">
        <v>7679</v>
      </c>
      <c r="L8688">
        <v>0.77</v>
      </c>
      <c r="M8688" t="s">
        <v>36</v>
      </c>
      <c r="N8688">
        <v>4</v>
      </c>
      <c r="O8688">
        <v>1755</v>
      </c>
      <c r="P8688">
        <v>57</v>
      </c>
      <c r="Q8688" t="s">
        <v>32</v>
      </c>
      <c r="R8688" t="s">
        <v>24</v>
      </c>
    </row>
    <row r="8689" spans="1:18" x14ac:dyDescent="0.2">
      <c r="A8689">
        <v>8688</v>
      </c>
      <c r="B8689">
        <v>25</v>
      </c>
      <c r="C8689" t="str" cm="1">
        <f t="array" ref="C8689">_xlfn.IFS(B8689&lt;18, "Under 18", B8689&lt;=24, "18-24", B8689&lt;=34, "25-34", B8689&lt;=44, "35-44", B8689&lt;=54, "45-54", B8689&gt;=55, "55 and Over")</f>
        <v>25-34</v>
      </c>
      <c r="D8689" t="s">
        <v>20</v>
      </c>
      <c r="E8689">
        <v>187</v>
      </c>
      <c r="F8689">
        <v>102</v>
      </c>
      <c r="G8689" t="s">
        <v>37</v>
      </c>
      <c r="H8689">
        <v>84</v>
      </c>
      <c r="I8689">
        <v>254</v>
      </c>
      <c r="J8689">
        <v>173</v>
      </c>
      <c r="K8689">
        <v>6973</v>
      </c>
      <c r="L8689">
        <v>3.74</v>
      </c>
      <c r="M8689" t="s">
        <v>31</v>
      </c>
      <c r="N8689">
        <v>5.9</v>
      </c>
      <c r="O8689">
        <v>1921</v>
      </c>
      <c r="P8689">
        <v>51</v>
      </c>
      <c r="Q8689" t="s">
        <v>32</v>
      </c>
      <c r="R8689" t="s">
        <v>32</v>
      </c>
    </row>
    <row r="8690" spans="1:18" x14ac:dyDescent="0.2">
      <c r="A8690">
        <v>8689</v>
      </c>
      <c r="B8690">
        <v>47</v>
      </c>
      <c r="C8690" t="str" cm="1">
        <f t="array" ref="C8690">_xlfn.IFS(B8690&lt;18, "Under 18", B8690&lt;=24, "18-24", B8690&lt;=34, "25-34", B8690&lt;=44, "35-44", B8690&lt;=54, "45-54", B8690&gt;=55, "55 and Over")</f>
        <v>45-54</v>
      </c>
      <c r="D8690" t="s">
        <v>29</v>
      </c>
      <c r="E8690">
        <v>179</v>
      </c>
      <c r="F8690">
        <v>101</v>
      </c>
      <c r="G8690" t="s">
        <v>35</v>
      </c>
      <c r="H8690">
        <v>12</v>
      </c>
      <c r="I8690">
        <v>577</v>
      </c>
      <c r="J8690">
        <v>174</v>
      </c>
      <c r="K8690">
        <v>12837</v>
      </c>
      <c r="L8690">
        <v>13.45</v>
      </c>
      <c r="M8690" t="s">
        <v>36</v>
      </c>
      <c r="N8690">
        <v>7.9</v>
      </c>
      <c r="O8690">
        <v>3788</v>
      </c>
      <c r="P8690">
        <v>79</v>
      </c>
      <c r="Q8690" t="s">
        <v>34</v>
      </c>
      <c r="R8690" t="s">
        <v>28</v>
      </c>
    </row>
    <row r="8691" spans="1:18" x14ac:dyDescent="0.2">
      <c r="A8691">
        <v>8690</v>
      </c>
      <c r="B8691">
        <v>56</v>
      </c>
      <c r="C8691" t="str" cm="1">
        <f t="array" ref="C8691">_xlfn.IFS(B8691&lt;18, "Under 18", B8691&lt;=24, "18-24", B8691&lt;=34, "25-34", B8691&lt;=44, "35-44", B8691&lt;=54, "45-54", B8691&gt;=55, "55 and Over")</f>
        <v>55 and Over</v>
      </c>
      <c r="D8691" t="s">
        <v>20</v>
      </c>
      <c r="E8691">
        <v>181</v>
      </c>
      <c r="F8691">
        <v>70</v>
      </c>
      <c r="G8691" t="s">
        <v>30</v>
      </c>
      <c r="H8691">
        <v>89</v>
      </c>
      <c r="I8691">
        <v>690</v>
      </c>
      <c r="J8691">
        <v>85</v>
      </c>
      <c r="K8691">
        <v>3982</v>
      </c>
      <c r="L8691">
        <v>10.14</v>
      </c>
      <c r="M8691" t="s">
        <v>36</v>
      </c>
      <c r="N8691">
        <v>6.6</v>
      </c>
      <c r="O8691">
        <v>2625</v>
      </c>
      <c r="P8691">
        <v>87</v>
      </c>
      <c r="Q8691" t="s">
        <v>34</v>
      </c>
      <c r="R8691" t="s">
        <v>32</v>
      </c>
    </row>
    <row r="8692" spans="1:18" x14ac:dyDescent="0.2">
      <c r="A8692">
        <v>8691</v>
      </c>
      <c r="B8692">
        <v>47</v>
      </c>
      <c r="C8692" t="str" cm="1">
        <f t="array" ref="C8692">_xlfn.IFS(B8692&lt;18, "Under 18", B8692&lt;=24, "18-24", B8692&lt;=34, "25-34", B8692&lt;=44, "35-44", B8692&lt;=54, "45-54", B8692&gt;=55, "55 and Over")</f>
        <v>45-54</v>
      </c>
      <c r="D8692" t="s">
        <v>25</v>
      </c>
      <c r="E8692">
        <v>157</v>
      </c>
      <c r="F8692">
        <v>116</v>
      </c>
      <c r="G8692" t="s">
        <v>37</v>
      </c>
      <c r="H8692">
        <v>74</v>
      </c>
      <c r="I8692">
        <v>821</v>
      </c>
      <c r="J8692">
        <v>177</v>
      </c>
      <c r="K8692">
        <v>19905</v>
      </c>
      <c r="L8692">
        <v>9.51</v>
      </c>
      <c r="M8692" t="s">
        <v>22</v>
      </c>
      <c r="N8692">
        <v>5.7</v>
      </c>
      <c r="O8692">
        <v>2467</v>
      </c>
      <c r="P8692">
        <v>83</v>
      </c>
      <c r="Q8692" t="s">
        <v>27</v>
      </c>
      <c r="R8692" t="s">
        <v>28</v>
      </c>
    </row>
    <row r="8693" spans="1:18" x14ac:dyDescent="0.2">
      <c r="A8693">
        <v>8692</v>
      </c>
      <c r="B8693">
        <v>20</v>
      </c>
      <c r="C8693" t="str" cm="1">
        <f t="array" ref="C8693">_xlfn.IFS(B8693&lt;18, "Under 18", B8693&lt;=24, "18-24", B8693&lt;=34, "25-34", B8693&lt;=44, "35-44", B8693&lt;=54, "45-54", B8693&gt;=55, "55 and Over")</f>
        <v>18-24</v>
      </c>
      <c r="D8693" t="s">
        <v>29</v>
      </c>
      <c r="E8693">
        <v>166</v>
      </c>
      <c r="F8693">
        <v>62</v>
      </c>
      <c r="G8693" t="s">
        <v>30</v>
      </c>
      <c r="H8693">
        <v>61</v>
      </c>
      <c r="I8693">
        <v>728</v>
      </c>
      <c r="J8693">
        <v>88</v>
      </c>
      <c r="K8693">
        <v>2114</v>
      </c>
      <c r="L8693">
        <v>2.96</v>
      </c>
      <c r="M8693" t="s">
        <v>22</v>
      </c>
      <c r="N8693">
        <v>9.5</v>
      </c>
      <c r="O8693">
        <v>3175</v>
      </c>
      <c r="P8693">
        <v>71</v>
      </c>
      <c r="Q8693" t="s">
        <v>32</v>
      </c>
      <c r="R8693" t="s">
        <v>28</v>
      </c>
    </row>
    <row r="8694" spans="1:18" x14ac:dyDescent="0.2">
      <c r="A8694">
        <v>8693</v>
      </c>
      <c r="B8694">
        <v>50</v>
      </c>
      <c r="C8694" t="str" cm="1">
        <f t="array" ref="C8694">_xlfn.IFS(B8694&lt;18, "Under 18", B8694&lt;=24, "18-24", B8694&lt;=34, "25-34", B8694&lt;=44, "35-44", B8694&lt;=54, "45-54", B8694&gt;=55, "55 and Over")</f>
        <v>45-54</v>
      </c>
      <c r="D8694" t="s">
        <v>29</v>
      </c>
      <c r="E8694">
        <v>199</v>
      </c>
      <c r="F8694">
        <v>110</v>
      </c>
      <c r="G8694" t="s">
        <v>30</v>
      </c>
      <c r="H8694">
        <v>77</v>
      </c>
      <c r="I8694">
        <v>180</v>
      </c>
      <c r="J8694">
        <v>115</v>
      </c>
      <c r="K8694">
        <v>12973</v>
      </c>
      <c r="L8694">
        <v>5.9</v>
      </c>
      <c r="M8694" t="s">
        <v>36</v>
      </c>
      <c r="N8694">
        <v>4.5</v>
      </c>
      <c r="O8694">
        <v>2044</v>
      </c>
      <c r="P8694">
        <v>86</v>
      </c>
      <c r="Q8694" t="s">
        <v>27</v>
      </c>
      <c r="R8694" t="s">
        <v>24</v>
      </c>
    </row>
    <row r="8695" spans="1:18" x14ac:dyDescent="0.2">
      <c r="A8695">
        <v>8694</v>
      </c>
      <c r="B8695">
        <v>29</v>
      </c>
      <c r="C8695" t="str" cm="1">
        <f t="array" ref="C8695">_xlfn.IFS(B8695&lt;18, "Under 18", B8695&lt;=24, "18-24", B8695&lt;=34, "25-34", B8695&lt;=44, "35-44", B8695&lt;=54, "45-54", B8695&gt;=55, "55 and Over")</f>
        <v>25-34</v>
      </c>
      <c r="D8695" t="s">
        <v>29</v>
      </c>
      <c r="E8695">
        <v>194</v>
      </c>
      <c r="F8695">
        <v>52</v>
      </c>
      <c r="G8695" t="s">
        <v>37</v>
      </c>
      <c r="H8695">
        <v>27</v>
      </c>
      <c r="I8695">
        <v>193</v>
      </c>
      <c r="J8695">
        <v>144</v>
      </c>
      <c r="K8695">
        <v>14240</v>
      </c>
      <c r="L8695">
        <v>4.84</v>
      </c>
      <c r="M8695" t="s">
        <v>36</v>
      </c>
      <c r="N8695">
        <v>8.4</v>
      </c>
      <c r="O8695">
        <v>3729</v>
      </c>
      <c r="P8695">
        <v>71</v>
      </c>
      <c r="Q8695" t="s">
        <v>23</v>
      </c>
      <c r="R8695" t="s">
        <v>24</v>
      </c>
    </row>
    <row r="8696" spans="1:18" x14ac:dyDescent="0.2">
      <c r="A8696">
        <v>8695</v>
      </c>
      <c r="B8696">
        <v>44</v>
      </c>
      <c r="C8696" t="str" cm="1">
        <f t="array" ref="C8696">_xlfn.IFS(B8696&lt;18, "Under 18", B8696&lt;=24, "18-24", B8696&lt;=34, "25-34", B8696&lt;=44, "35-44", B8696&lt;=54, "45-54", B8696&gt;=55, "55 and Over")</f>
        <v>35-44</v>
      </c>
      <c r="D8696" t="s">
        <v>25</v>
      </c>
      <c r="E8696">
        <v>171</v>
      </c>
      <c r="F8696">
        <v>118</v>
      </c>
      <c r="G8696" t="s">
        <v>37</v>
      </c>
      <c r="H8696">
        <v>81</v>
      </c>
      <c r="I8696">
        <v>678</v>
      </c>
      <c r="J8696">
        <v>151</v>
      </c>
      <c r="K8696">
        <v>13528</v>
      </c>
      <c r="L8696">
        <v>4.46</v>
      </c>
      <c r="M8696" t="s">
        <v>36</v>
      </c>
      <c r="N8696">
        <v>9.4</v>
      </c>
      <c r="O8696">
        <v>3199</v>
      </c>
      <c r="P8696">
        <v>78</v>
      </c>
      <c r="Q8696" t="s">
        <v>32</v>
      </c>
      <c r="R8696" t="s">
        <v>28</v>
      </c>
    </row>
    <row r="8697" spans="1:18" x14ac:dyDescent="0.2">
      <c r="A8697">
        <v>8696</v>
      </c>
      <c r="B8697">
        <v>24</v>
      </c>
      <c r="C8697" t="str" cm="1">
        <f t="array" ref="C8697">_xlfn.IFS(B8697&lt;18, "Under 18", B8697&lt;=24, "18-24", B8697&lt;=34, "25-34", B8697&lt;=44, "35-44", B8697&lt;=54, "45-54", B8697&gt;=55, "55 and Over")</f>
        <v>18-24</v>
      </c>
      <c r="D8697" t="s">
        <v>20</v>
      </c>
      <c r="E8697">
        <v>187</v>
      </c>
      <c r="F8697">
        <v>56</v>
      </c>
      <c r="G8697" t="s">
        <v>33</v>
      </c>
      <c r="H8697">
        <v>42</v>
      </c>
      <c r="I8697">
        <v>960</v>
      </c>
      <c r="J8697">
        <v>117</v>
      </c>
      <c r="K8697">
        <v>4150</v>
      </c>
      <c r="L8697">
        <v>14.89</v>
      </c>
      <c r="M8697" t="s">
        <v>31</v>
      </c>
      <c r="N8697">
        <v>7.7</v>
      </c>
      <c r="O8697">
        <v>2243</v>
      </c>
      <c r="P8697">
        <v>71</v>
      </c>
      <c r="Q8697" t="s">
        <v>23</v>
      </c>
      <c r="R8697" t="s">
        <v>28</v>
      </c>
    </row>
    <row r="8698" spans="1:18" x14ac:dyDescent="0.2">
      <c r="A8698">
        <v>8697</v>
      </c>
      <c r="B8698">
        <v>43</v>
      </c>
      <c r="C8698" t="str" cm="1">
        <f t="array" ref="C8698">_xlfn.IFS(B8698&lt;18, "Under 18", B8698&lt;=24, "18-24", B8698&lt;=34, "25-34", B8698&lt;=44, "35-44", B8698&lt;=54, "45-54", B8698&gt;=55, "55 and Over")</f>
        <v>35-44</v>
      </c>
      <c r="D8698" t="s">
        <v>29</v>
      </c>
      <c r="E8698">
        <v>171</v>
      </c>
      <c r="F8698">
        <v>117</v>
      </c>
      <c r="G8698" t="s">
        <v>37</v>
      </c>
      <c r="H8698">
        <v>111</v>
      </c>
      <c r="I8698">
        <v>915</v>
      </c>
      <c r="J8698">
        <v>91</v>
      </c>
      <c r="K8698">
        <v>19487</v>
      </c>
      <c r="L8698">
        <v>3.6</v>
      </c>
      <c r="M8698" t="s">
        <v>31</v>
      </c>
      <c r="N8698">
        <v>7.8</v>
      </c>
      <c r="O8698">
        <v>2945</v>
      </c>
      <c r="P8698">
        <v>50</v>
      </c>
      <c r="Q8698" t="s">
        <v>34</v>
      </c>
      <c r="R8698" t="s">
        <v>24</v>
      </c>
    </row>
    <row r="8699" spans="1:18" x14ac:dyDescent="0.2">
      <c r="A8699">
        <v>8698</v>
      </c>
      <c r="B8699">
        <v>23</v>
      </c>
      <c r="C8699" t="str" cm="1">
        <f t="array" ref="C8699">_xlfn.IFS(B8699&lt;18, "Under 18", B8699&lt;=24, "18-24", B8699&lt;=34, "25-34", B8699&lt;=44, "35-44", B8699&lt;=54, "45-54", B8699&gt;=55, "55 and Over")</f>
        <v>18-24</v>
      </c>
      <c r="D8699" t="s">
        <v>25</v>
      </c>
      <c r="E8699">
        <v>163</v>
      </c>
      <c r="F8699">
        <v>55</v>
      </c>
      <c r="G8699" t="s">
        <v>26</v>
      </c>
      <c r="H8699">
        <v>15</v>
      </c>
      <c r="I8699">
        <v>977</v>
      </c>
      <c r="J8699">
        <v>150</v>
      </c>
      <c r="K8699">
        <v>12731</v>
      </c>
      <c r="L8699">
        <v>10.130000000000001</v>
      </c>
      <c r="M8699" t="s">
        <v>22</v>
      </c>
      <c r="N8699">
        <v>9.8000000000000007</v>
      </c>
      <c r="O8699">
        <v>1797</v>
      </c>
      <c r="P8699">
        <v>59</v>
      </c>
      <c r="Q8699" t="s">
        <v>23</v>
      </c>
      <c r="R8699" t="s">
        <v>28</v>
      </c>
    </row>
    <row r="8700" spans="1:18" x14ac:dyDescent="0.2">
      <c r="A8700">
        <v>8699</v>
      </c>
      <c r="B8700">
        <v>57</v>
      </c>
      <c r="C8700" t="str" cm="1">
        <f t="array" ref="C8700">_xlfn.IFS(B8700&lt;18, "Under 18", B8700&lt;=24, "18-24", B8700&lt;=34, "25-34", B8700&lt;=44, "35-44", B8700&lt;=54, "45-54", B8700&gt;=55, "55 and Over")</f>
        <v>55 and Over</v>
      </c>
      <c r="D8700" t="s">
        <v>25</v>
      </c>
      <c r="E8700">
        <v>178</v>
      </c>
      <c r="F8700">
        <v>114</v>
      </c>
      <c r="G8700" t="s">
        <v>35</v>
      </c>
      <c r="H8700">
        <v>16</v>
      </c>
      <c r="I8700">
        <v>557</v>
      </c>
      <c r="J8700">
        <v>101</v>
      </c>
      <c r="K8700">
        <v>10236</v>
      </c>
      <c r="L8700">
        <v>6.56</v>
      </c>
      <c r="M8700" t="s">
        <v>22</v>
      </c>
      <c r="N8700">
        <v>9.9</v>
      </c>
      <c r="O8700">
        <v>3965</v>
      </c>
      <c r="P8700">
        <v>74</v>
      </c>
      <c r="Q8700" t="s">
        <v>27</v>
      </c>
      <c r="R8700" t="s">
        <v>28</v>
      </c>
    </row>
    <row r="8701" spans="1:18" x14ac:dyDescent="0.2">
      <c r="A8701">
        <v>8700</v>
      </c>
      <c r="B8701">
        <v>43</v>
      </c>
      <c r="C8701" t="str" cm="1">
        <f t="array" ref="C8701">_xlfn.IFS(B8701&lt;18, "Under 18", B8701&lt;=24, "18-24", B8701&lt;=34, "25-34", B8701&lt;=44, "35-44", B8701&lt;=54, "45-54", B8701&gt;=55, "55 and Over")</f>
        <v>35-44</v>
      </c>
      <c r="D8701" t="s">
        <v>25</v>
      </c>
      <c r="E8701">
        <v>161</v>
      </c>
      <c r="F8701">
        <v>78</v>
      </c>
      <c r="G8701" t="s">
        <v>37</v>
      </c>
      <c r="H8701">
        <v>23</v>
      </c>
      <c r="I8701">
        <v>892</v>
      </c>
      <c r="J8701">
        <v>131</v>
      </c>
      <c r="K8701">
        <v>12470</v>
      </c>
      <c r="L8701">
        <v>11.11</v>
      </c>
      <c r="M8701" t="s">
        <v>36</v>
      </c>
      <c r="N8701">
        <v>7</v>
      </c>
      <c r="O8701">
        <v>1858</v>
      </c>
      <c r="P8701">
        <v>75</v>
      </c>
      <c r="Q8701" t="s">
        <v>23</v>
      </c>
      <c r="R8701" t="s">
        <v>32</v>
      </c>
    </row>
    <row r="8702" spans="1:18" x14ac:dyDescent="0.2">
      <c r="A8702">
        <v>8701</v>
      </c>
      <c r="B8702">
        <v>46</v>
      </c>
      <c r="C8702" t="str" cm="1">
        <f t="array" ref="C8702">_xlfn.IFS(B8702&lt;18, "Under 18", B8702&lt;=24, "18-24", B8702&lt;=34, "25-34", B8702&lt;=44, "35-44", B8702&lt;=54, "45-54", B8702&gt;=55, "55 and Over")</f>
        <v>45-54</v>
      </c>
      <c r="D8702" t="s">
        <v>25</v>
      </c>
      <c r="E8702">
        <v>187</v>
      </c>
      <c r="F8702">
        <v>95</v>
      </c>
      <c r="G8702" t="s">
        <v>33</v>
      </c>
      <c r="H8702">
        <v>90</v>
      </c>
      <c r="I8702">
        <v>537</v>
      </c>
      <c r="J8702">
        <v>161</v>
      </c>
      <c r="K8702">
        <v>19180</v>
      </c>
      <c r="L8702">
        <v>6.14</v>
      </c>
      <c r="M8702" t="s">
        <v>36</v>
      </c>
      <c r="N8702">
        <v>5.2</v>
      </c>
      <c r="O8702">
        <v>1983</v>
      </c>
      <c r="P8702">
        <v>79</v>
      </c>
      <c r="Q8702" t="s">
        <v>32</v>
      </c>
      <c r="R8702" t="s">
        <v>28</v>
      </c>
    </row>
    <row r="8703" spans="1:18" x14ac:dyDescent="0.2">
      <c r="A8703">
        <v>8702</v>
      </c>
      <c r="B8703">
        <v>23</v>
      </c>
      <c r="C8703" t="str" cm="1">
        <f t="array" ref="C8703">_xlfn.IFS(B8703&lt;18, "Under 18", B8703&lt;=24, "18-24", B8703&lt;=34, "25-34", B8703&lt;=44, "35-44", B8703&lt;=54, "45-54", B8703&gt;=55, "55 and Over")</f>
        <v>18-24</v>
      </c>
      <c r="D8703" t="s">
        <v>29</v>
      </c>
      <c r="E8703">
        <v>198</v>
      </c>
      <c r="F8703">
        <v>113</v>
      </c>
      <c r="G8703" t="s">
        <v>26</v>
      </c>
      <c r="H8703">
        <v>106</v>
      </c>
      <c r="I8703">
        <v>301</v>
      </c>
      <c r="J8703">
        <v>153</v>
      </c>
      <c r="K8703">
        <v>19156</v>
      </c>
      <c r="L8703">
        <v>6.46</v>
      </c>
      <c r="M8703" t="s">
        <v>31</v>
      </c>
      <c r="N8703">
        <v>7.9</v>
      </c>
      <c r="O8703">
        <v>3479</v>
      </c>
      <c r="P8703">
        <v>58</v>
      </c>
      <c r="Q8703" t="s">
        <v>23</v>
      </c>
      <c r="R8703" t="s">
        <v>24</v>
      </c>
    </row>
    <row r="8704" spans="1:18" x14ac:dyDescent="0.2">
      <c r="A8704">
        <v>8703</v>
      </c>
      <c r="B8704">
        <v>46</v>
      </c>
      <c r="C8704" t="str" cm="1">
        <f t="array" ref="C8704">_xlfn.IFS(B8704&lt;18, "Under 18", B8704&lt;=24, "18-24", B8704&lt;=34, "25-34", B8704&lt;=44, "35-44", B8704&lt;=54, "45-54", B8704&gt;=55, "55 and Over")</f>
        <v>45-54</v>
      </c>
      <c r="D8704" t="s">
        <v>29</v>
      </c>
      <c r="E8704">
        <v>174</v>
      </c>
      <c r="F8704">
        <v>106</v>
      </c>
      <c r="G8704" t="s">
        <v>30</v>
      </c>
      <c r="H8704">
        <v>117</v>
      </c>
      <c r="I8704">
        <v>419</v>
      </c>
      <c r="J8704">
        <v>102</v>
      </c>
      <c r="K8704">
        <v>13566</v>
      </c>
      <c r="L8704">
        <v>2.1800000000000002</v>
      </c>
      <c r="M8704" t="s">
        <v>36</v>
      </c>
      <c r="N8704">
        <v>5</v>
      </c>
      <c r="O8704">
        <v>2769</v>
      </c>
      <c r="P8704">
        <v>73</v>
      </c>
      <c r="Q8704" t="s">
        <v>23</v>
      </c>
      <c r="R8704" t="s">
        <v>32</v>
      </c>
    </row>
    <row r="8705" spans="1:18" x14ac:dyDescent="0.2">
      <c r="A8705">
        <v>8704</v>
      </c>
      <c r="B8705">
        <v>53</v>
      </c>
      <c r="C8705" t="str" cm="1">
        <f t="array" ref="C8705">_xlfn.IFS(B8705&lt;18, "Under 18", B8705&lt;=24, "18-24", B8705&lt;=34, "25-34", B8705&lt;=44, "35-44", B8705&lt;=54, "45-54", B8705&gt;=55, "55 and Over")</f>
        <v>45-54</v>
      </c>
      <c r="D8705" t="s">
        <v>29</v>
      </c>
      <c r="E8705">
        <v>153</v>
      </c>
      <c r="F8705">
        <v>88</v>
      </c>
      <c r="G8705" t="s">
        <v>26</v>
      </c>
      <c r="H8705">
        <v>11</v>
      </c>
      <c r="I8705">
        <v>523</v>
      </c>
      <c r="J8705">
        <v>175</v>
      </c>
      <c r="K8705">
        <v>16647</v>
      </c>
      <c r="L8705">
        <v>8.64</v>
      </c>
      <c r="M8705" t="s">
        <v>31</v>
      </c>
      <c r="N8705">
        <v>6.8</v>
      </c>
      <c r="O8705">
        <v>3795</v>
      </c>
      <c r="P8705">
        <v>77</v>
      </c>
      <c r="Q8705" t="s">
        <v>27</v>
      </c>
      <c r="R8705" t="s">
        <v>24</v>
      </c>
    </row>
    <row r="8706" spans="1:18" x14ac:dyDescent="0.2">
      <c r="A8706">
        <v>8705</v>
      </c>
      <c r="B8706">
        <v>50</v>
      </c>
      <c r="C8706" t="str" cm="1">
        <f t="array" ref="C8706">_xlfn.IFS(B8706&lt;18, "Under 18", B8706&lt;=24, "18-24", B8706&lt;=34, "25-34", B8706&lt;=44, "35-44", B8706&lt;=54, "45-54", B8706&gt;=55, "55 and Over")</f>
        <v>45-54</v>
      </c>
      <c r="D8706" t="s">
        <v>20</v>
      </c>
      <c r="E8706">
        <v>162</v>
      </c>
      <c r="F8706">
        <v>118</v>
      </c>
      <c r="G8706" t="s">
        <v>37</v>
      </c>
      <c r="H8706">
        <v>98</v>
      </c>
      <c r="I8706">
        <v>132</v>
      </c>
      <c r="J8706">
        <v>141</v>
      </c>
      <c r="K8706">
        <v>3830</v>
      </c>
      <c r="L8706">
        <v>0.56000000000000005</v>
      </c>
      <c r="M8706" t="s">
        <v>31</v>
      </c>
      <c r="N8706">
        <v>5.6</v>
      </c>
      <c r="O8706">
        <v>1992</v>
      </c>
      <c r="P8706">
        <v>67</v>
      </c>
      <c r="Q8706" t="s">
        <v>32</v>
      </c>
      <c r="R8706" t="s">
        <v>24</v>
      </c>
    </row>
    <row r="8707" spans="1:18" x14ac:dyDescent="0.2">
      <c r="A8707">
        <v>8706</v>
      </c>
      <c r="B8707">
        <v>52</v>
      </c>
      <c r="C8707" t="str" cm="1">
        <f t="array" ref="C8707">_xlfn.IFS(B8707&lt;18, "Under 18", B8707&lt;=24, "18-24", B8707&lt;=34, "25-34", B8707&lt;=44, "35-44", B8707&lt;=54, "45-54", B8707&gt;=55, "55 and Over")</f>
        <v>45-54</v>
      </c>
      <c r="D8707" t="s">
        <v>20</v>
      </c>
      <c r="E8707">
        <v>196</v>
      </c>
      <c r="F8707">
        <v>106</v>
      </c>
      <c r="G8707" t="s">
        <v>21</v>
      </c>
      <c r="H8707">
        <v>104</v>
      </c>
      <c r="I8707">
        <v>967</v>
      </c>
      <c r="J8707">
        <v>86</v>
      </c>
      <c r="K8707">
        <v>17474</v>
      </c>
      <c r="L8707">
        <v>12.41</v>
      </c>
      <c r="M8707" t="s">
        <v>31</v>
      </c>
      <c r="N8707">
        <v>4.0999999999999996</v>
      </c>
      <c r="O8707">
        <v>3493</v>
      </c>
      <c r="P8707">
        <v>52</v>
      </c>
      <c r="Q8707" t="s">
        <v>27</v>
      </c>
      <c r="R8707" t="s">
        <v>24</v>
      </c>
    </row>
    <row r="8708" spans="1:18" x14ac:dyDescent="0.2">
      <c r="A8708">
        <v>8707</v>
      </c>
      <c r="B8708">
        <v>56</v>
      </c>
      <c r="C8708" t="str" cm="1">
        <f t="array" ref="C8708">_xlfn.IFS(B8708&lt;18, "Under 18", B8708&lt;=24, "18-24", B8708&lt;=34, "25-34", B8708&lt;=44, "35-44", B8708&lt;=54, "45-54", B8708&gt;=55, "55 and Over")</f>
        <v>55 and Over</v>
      </c>
      <c r="D8708" t="s">
        <v>25</v>
      </c>
      <c r="E8708">
        <v>164</v>
      </c>
      <c r="F8708">
        <v>68</v>
      </c>
      <c r="G8708" t="s">
        <v>21</v>
      </c>
      <c r="H8708">
        <v>58</v>
      </c>
      <c r="I8708">
        <v>822</v>
      </c>
      <c r="J8708">
        <v>93</v>
      </c>
      <c r="K8708">
        <v>18637</v>
      </c>
      <c r="L8708">
        <v>14.32</v>
      </c>
      <c r="M8708" t="s">
        <v>36</v>
      </c>
      <c r="N8708">
        <v>9.6999999999999993</v>
      </c>
      <c r="O8708">
        <v>2684</v>
      </c>
      <c r="P8708">
        <v>77</v>
      </c>
      <c r="Q8708" t="s">
        <v>23</v>
      </c>
      <c r="R8708" t="s">
        <v>32</v>
      </c>
    </row>
    <row r="8709" spans="1:18" x14ac:dyDescent="0.2">
      <c r="A8709">
        <v>8708</v>
      </c>
      <c r="B8709">
        <v>34</v>
      </c>
      <c r="C8709" t="str" cm="1">
        <f t="array" ref="C8709">_xlfn.IFS(B8709&lt;18, "Under 18", B8709&lt;=24, "18-24", B8709&lt;=34, "25-34", B8709&lt;=44, "35-44", B8709&lt;=54, "45-54", B8709&gt;=55, "55 and Over")</f>
        <v>25-34</v>
      </c>
      <c r="D8709" t="s">
        <v>20</v>
      </c>
      <c r="E8709">
        <v>162</v>
      </c>
      <c r="F8709">
        <v>97</v>
      </c>
      <c r="G8709" t="s">
        <v>37</v>
      </c>
      <c r="H8709">
        <v>94</v>
      </c>
      <c r="I8709">
        <v>332</v>
      </c>
      <c r="J8709">
        <v>112</v>
      </c>
      <c r="K8709">
        <v>5652</v>
      </c>
      <c r="L8709">
        <v>14.76</v>
      </c>
      <c r="M8709" t="s">
        <v>36</v>
      </c>
      <c r="N8709">
        <v>6.4</v>
      </c>
      <c r="O8709">
        <v>3218</v>
      </c>
      <c r="P8709">
        <v>50</v>
      </c>
      <c r="Q8709" t="s">
        <v>32</v>
      </c>
      <c r="R8709" t="s">
        <v>24</v>
      </c>
    </row>
    <row r="8710" spans="1:18" x14ac:dyDescent="0.2">
      <c r="A8710">
        <v>8709</v>
      </c>
      <c r="B8710">
        <v>35</v>
      </c>
      <c r="C8710" t="str" cm="1">
        <f t="array" ref="C8710">_xlfn.IFS(B8710&lt;18, "Under 18", B8710&lt;=24, "18-24", B8710&lt;=34, "25-34", B8710&lt;=44, "35-44", B8710&lt;=54, "45-54", B8710&gt;=55, "55 and Over")</f>
        <v>35-44</v>
      </c>
      <c r="D8710" t="s">
        <v>29</v>
      </c>
      <c r="E8710">
        <v>150</v>
      </c>
      <c r="F8710">
        <v>77</v>
      </c>
      <c r="G8710" t="s">
        <v>35</v>
      </c>
      <c r="H8710">
        <v>41</v>
      </c>
      <c r="I8710">
        <v>269</v>
      </c>
      <c r="J8710">
        <v>138</v>
      </c>
      <c r="K8710">
        <v>7144</v>
      </c>
      <c r="L8710">
        <v>10.47</v>
      </c>
      <c r="M8710" t="s">
        <v>36</v>
      </c>
      <c r="N8710">
        <v>5.4</v>
      </c>
      <c r="O8710">
        <v>3617</v>
      </c>
      <c r="P8710">
        <v>65</v>
      </c>
      <c r="Q8710" t="s">
        <v>34</v>
      </c>
      <c r="R8710" t="s">
        <v>24</v>
      </c>
    </row>
    <row r="8711" spans="1:18" x14ac:dyDescent="0.2">
      <c r="A8711">
        <v>8710</v>
      </c>
      <c r="B8711">
        <v>58</v>
      </c>
      <c r="C8711" t="str" cm="1">
        <f t="array" ref="C8711">_xlfn.IFS(B8711&lt;18, "Under 18", B8711&lt;=24, "18-24", B8711&lt;=34, "25-34", B8711&lt;=44, "35-44", B8711&lt;=54, "45-54", B8711&gt;=55, "55 and Over")</f>
        <v>55 and Over</v>
      </c>
      <c r="D8711" t="s">
        <v>29</v>
      </c>
      <c r="E8711">
        <v>153</v>
      </c>
      <c r="F8711">
        <v>64</v>
      </c>
      <c r="G8711" t="s">
        <v>33</v>
      </c>
      <c r="H8711">
        <v>89</v>
      </c>
      <c r="I8711">
        <v>487</v>
      </c>
      <c r="J8711">
        <v>163</v>
      </c>
      <c r="K8711">
        <v>14981</v>
      </c>
      <c r="L8711">
        <v>13.36</v>
      </c>
      <c r="M8711" t="s">
        <v>31</v>
      </c>
      <c r="N8711">
        <v>7.7</v>
      </c>
      <c r="O8711">
        <v>2533</v>
      </c>
      <c r="P8711">
        <v>85</v>
      </c>
      <c r="Q8711" t="s">
        <v>23</v>
      </c>
      <c r="R8711" t="s">
        <v>28</v>
      </c>
    </row>
    <row r="8712" spans="1:18" x14ac:dyDescent="0.2">
      <c r="A8712">
        <v>8711</v>
      </c>
      <c r="B8712">
        <v>24</v>
      </c>
      <c r="C8712" t="str" cm="1">
        <f t="array" ref="C8712">_xlfn.IFS(B8712&lt;18, "Under 18", B8712&lt;=24, "18-24", B8712&lt;=34, "25-34", B8712&lt;=44, "35-44", B8712&lt;=54, "45-54", B8712&gt;=55, "55 and Over")</f>
        <v>18-24</v>
      </c>
      <c r="D8712" t="s">
        <v>20</v>
      </c>
      <c r="E8712">
        <v>172</v>
      </c>
      <c r="F8712">
        <v>93</v>
      </c>
      <c r="G8712" t="s">
        <v>30</v>
      </c>
      <c r="H8712">
        <v>89</v>
      </c>
      <c r="I8712">
        <v>965</v>
      </c>
      <c r="J8712">
        <v>91</v>
      </c>
      <c r="K8712">
        <v>14229</v>
      </c>
      <c r="L8712">
        <v>9.4700000000000006</v>
      </c>
      <c r="M8712" t="s">
        <v>31</v>
      </c>
      <c r="N8712">
        <v>9.4</v>
      </c>
      <c r="O8712">
        <v>2663</v>
      </c>
      <c r="P8712">
        <v>76</v>
      </c>
      <c r="Q8712" t="s">
        <v>23</v>
      </c>
      <c r="R8712" t="s">
        <v>28</v>
      </c>
    </row>
    <row r="8713" spans="1:18" x14ac:dyDescent="0.2">
      <c r="A8713">
        <v>8712</v>
      </c>
      <c r="B8713">
        <v>27</v>
      </c>
      <c r="C8713" t="str" cm="1">
        <f t="array" ref="C8713">_xlfn.IFS(B8713&lt;18, "Under 18", B8713&lt;=24, "18-24", B8713&lt;=34, "25-34", B8713&lt;=44, "35-44", B8713&lt;=54, "45-54", B8713&gt;=55, "55 and Over")</f>
        <v>25-34</v>
      </c>
      <c r="D8713" t="s">
        <v>20</v>
      </c>
      <c r="E8713">
        <v>182</v>
      </c>
      <c r="F8713">
        <v>98</v>
      </c>
      <c r="G8713" t="s">
        <v>35</v>
      </c>
      <c r="H8713">
        <v>85</v>
      </c>
      <c r="I8713">
        <v>866</v>
      </c>
      <c r="J8713">
        <v>118</v>
      </c>
      <c r="K8713">
        <v>13687</v>
      </c>
      <c r="L8713">
        <v>11.49</v>
      </c>
      <c r="M8713" t="s">
        <v>31</v>
      </c>
      <c r="N8713">
        <v>4.9000000000000004</v>
      </c>
      <c r="O8713">
        <v>1656</v>
      </c>
      <c r="P8713">
        <v>81</v>
      </c>
      <c r="Q8713" t="s">
        <v>27</v>
      </c>
      <c r="R8713" t="s">
        <v>24</v>
      </c>
    </row>
    <row r="8714" spans="1:18" x14ac:dyDescent="0.2">
      <c r="A8714">
        <v>8713</v>
      </c>
      <c r="B8714">
        <v>21</v>
      </c>
      <c r="C8714" t="str" cm="1">
        <f t="array" ref="C8714">_xlfn.IFS(B8714&lt;18, "Under 18", B8714&lt;=24, "18-24", B8714&lt;=34, "25-34", B8714&lt;=44, "35-44", B8714&lt;=54, "45-54", B8714&gt;=55, "55 and Over")</f>
        <v>18-24</v>
      </c>
      <c r="D8714" t="s">
        <v>25</v>
      </c>
      <c r="E8714">
        <v>184</v>
      </c>
      <c r="F8714">
        <v>110</v>
      </c>
      <c r="G8714" t="s">
        <v>30</v>
      </c>
      <c r="H8714">
        <v>46</v>
      </c>
      <c r="I8714">
        <v>671</v>
      </c>
      <c r="J8714">
        <v>150</v>
      </c>
      <c r="K8714">
        <v>9360</v>
      </c>
      <c r="L8714">
        <v>6.31</v>
      </c>
      <c r="M8714" t="s">
        <v>22</v>
      </c>
      <c r="N8714">
        <v>6.9</v>
      </c>
      <c r="O8714">
        <v>2809</v>
      </c>
      <c r="P8714">
        <v>71</v>
      </c>
      <c r="Q8714" t="s">
        <v>23</v>
      </c>
      <c r="R8714" t="s">
        <v>28</v>
      </c>
    </row>
    <row r="8715" spans="1:18" x14ac:dyDescent="0.2">
      <c r="A8715">
        <v>8714</v>
      </c>
      <c r="B8715">
        <v>23</v>
      </c>
      <c r="C8715" t="str" cm="1">
        <f t="array" ref="C8715">_xlfn.IFS(B8715&lt;18, "Under 18", B8715&lt;=24, "18-24", B8715&lt;=34, "25-34", B8715&lt;=44, "35-44", B8715&lt;=54, "45-54", B8715&gt;=55, "55 and Over")</f>
        <v>18-24</v>
      </c>
      <c r="D8715" t="s">
        <v>29</v>
      </c>
      <c r="E8715">
        <v>165</v>
      </c>
      <c r="F8715">
        <v>103</v>
      </c>
      <c r="G8715" t="s">
        <v>35</v>
      </c>
      <c r="H8715">
        <v>20</v>
      </c>
      <c r="I8715">
        <v>799</v>
      </c>
      <c r="J8715">
        <v>121</v>
      </c>
      <c r="K8715">
        <v>12814</v>
      </c>
      <c r="L8715">
        <v>1</v>
      </c>
      <c r="M8715" t="s">
        <v>36</v>
      </c>
      <c r="N8715">
        <v>8.9</v>
      </c>
      <c r="O8715">
        <v>3457</v>
      </c>
      <c r="P8715">
        <v>53</v>
      </c>
      <c r="Q8715" t="s">
        <v>27</v>
      </c>
      <c r="R8715" t="s">
        <v>32</v>
      </c>
    </row>
    <row r="8716" spans="1:18" x14ac:dyDescent="0.2">
      <c r="A8716">
        <v>8715</v>
      </c>
      <c r="B8716">
        <v>36</v>
      </c>
      <c r="C8716" t="str" cm="1">
        <f t="array" ref="C8716">_xlfn.IFS(B8716&lt;18, "Under 18", B8716&lt;=24, "18-24", B8716&lt;=34, "25-34", B8716&lt;=44, "35-44", B8716&lt;=54, "45-54", B8716&gt;=55, "55 and Over")</f>
        <v>35-44</v>
      </c>
      <c r="D8716" t="s">
        <v>29</v>
      </c>
      <c r="E8716">
        <v>199</v>
      </c>
      <c r="F8716">
        <v>52</v>
      </c>
      <c r="G8716" t="s">
        <v>35</v>
      </c>
      <c r="H8716">
        <v>109</v>
      </c>
      <c r="I8716">
        <v>198</v>
      </c>
      <c r="J8716">
        <v>147</v>
      </c>
      <c r="K8716">
        <v>16723</v>
      </c>
      <c r="L8716">
        <v>9.34</v>
      </c>
      <c r="M8716" t="s">
        <v>22</v>
      </c>
      <c r="N8716">
        <v>7</v>
      </c>
      <c r="O8716">
        <v>3311</v>
      </c>
      <c r="P8716">
        <v>82</v>
      </c>
      <c r="Q8716" t="s">
        <v>27</v>
      </c>
      <c r="R8716" t="s">
        <v>32</v>
      </c>
    </row>
    <row r="8717" spans="1:18" x14ac:dyDescent="0.2">
      <c r="A8717">
        <v>8716</v>
      </c>
      <c r="B8717">
        <v>28</v>
      </c>
      <c r="C8717" t="str" cm="1">
        <f t="array" ref="C8717">_xlfn.IFS(B8717&lt;18, "Under 18", B8717&lt;=24, "18-24", B8717&lt;=34, "25-34", B8717&lt;=44, "35-44", B8717&lt;=54, "45-54", B8717&gt;=55, "55 and Over")</f>
        <v>25-34</v>
      </c>
      <c r="D8717" t="s">
        <v>29</v>
      </c>
      <c r="E8717">
        <v>177</v>
      </c>
      <c r="F8717">
        <v>112</v>
      </c>
      <c r="G8717" t="s">
        <v>21</v>
      </c>
      <c r="H8717">
        <v>87</v>
      </c>
      <c r="I8717">
        <v>107</v>
      </c>
      <c r="J8717">
        <v>126</v>
      </c>
      <c r="K8717">
        <v>2264</v>
      </c>
      <c r="L8717">
        <v>4.5999999999999996</v>
      </c>
      <c r="M8717" t="s">
        <v>22</v>
      </c>
      <c r="N8717">
        <v>4.7</v>
      </c>
      <c r="O8717">
        <v>2798</v>
      </c>
      <c r="P8717">
        <v>84</v>
      </c>
      <c r="Q8717" t="s">
        <v>23</v>
      </c>
      <c r="R8717" t="s">
        <v>28</v>
      </c>
    </row>
    <row r="8718" spans="1:18" x14ac:dyDescent="0.2">
      <c r="A8718">
        <v>8717</v>
      </c>
      <c r="B8718">
        <v>32</v>
      </c>
      <c r="C8718" t="str" cm="1">
        <f t="array" ref="C8718">_xlfn.IFS(B8718&lt;18, "Under 18", B8718&lt;=24, "18-24", B8718&lt;=34, "25-34", B8718&lt;=44, "35-44", B8718&lt;=54, "45-54", B8718&gt;=55, "55 and Over")</f>
        <v>25-34</v>
      </c>
      <c r="D8718" t="s">
        <v>25</v>
      </c>
      <c r="E8718">
        <v>199</v>
      </c>
      <c r="F8718">
        <v>74</v>
      </c>
      <c r="G8718" t="s">
        <v>33</v>
      </c>
      <c r="H8718">
        <v>62</v>
      </c>
      <c r="I8718">
        <v>839</v>
      </c>
      <c r="J8718">
        <v>135</v>
      </c>
      <c r="K8718">
        <v>4223</v>
      </c>
      <c r="L8718">
        <v>0.88</v>
      </c>
      <c r="M8718" t="s">
        <v>36</v>
      </c>
      <c r="N8718">
        <v>6.5</v>
      </c>
      <c r="O8718">
        <v>1987</v>
      </c>
      <c r="P8718">
        <v>83</v>
      </c>
      <c r="Q8718" t="s">
        <v>23</v>
      </c>
      <c r="R8718" t="s">
        <v>32</v>
      </c>
    </row>
    <row r="8719" spans="1:18" x14ac:dyDescent="0.2">
      <c r="A8719">
        <v>8718</v>
      </c>
      <c r="B8719">
        <v>57</v>
      </c>
      <c r="C8719" t="str" cm="1">
        <f t="array" ref="C8719">_xlfn.IFS(B8719&lt;18, "Under 18", B8719&lt;=24, "18-24", B8719&lt;=34, "25-34", B8719&lt;=44, "35-44", B8719&lt;=54, "45-54", B8719&gt;=55, "55 and Over")</f>
        <v>55 and Over</v>
      </c>
      <c r="D8719" t="s">
        <v>29</v>
      </c>
      <c r="E8719">
        <v>177</v>
      </c>
      <c r="F8719">
        <v>110</v>
      </c>
      <c r="G8719" t="s">
        <v>21</v>
      </c>
      <c r="H8719">
        <v>86</v>
      </c>
      <c r="I8719">
        <v>347</v>
      </c>
      <c r="J8719">
        <v>175</v>
      </c>
      <c r="K8719">
        <v>12669</v>
      </c>
      <c r="L8719">
        <v>3.16</v>
      </c>
      <c r="M8719" t="s">
        <v>31</v>
      </c>
      <c r="N8719">
        <v>9.1999999999999993</v>
      </c>
      <c r="O8719">
        <v>1917</v>
      </c>
      <c r="P8719">
        <v>84</v>
      </c>
      <c r="Q8719" t="s">
        <v>23</v>
      </c>
      <c r="R8719" t="s">
        <v>24</v>
      </c>
    </row>
    <row r="8720" spans="1:18" x14ac:dyDescent="0.2">
      <c r="A8720">
        <v>8719</v>
      </c>
      <c r="B8720">
        <v>29</v>
      </c>
      <c r="C8720" t="str" cm="1">
        <f t="array" ref="C8720">_xlfn.IFS(B8720&lt;18, "Under 18", B8720&lt;=24, "18-24", B8720&lt;=34, "25-34", B8720&lt;=44, "35-44", B8720&lt;=54, "45-54", B8720&gt;=55, "55 and Over")</f>
        <v>25-34</v>
      </c>
      <c r="D8720" t="s">
        <v>29</v>
      </c>
      <c r="E8720">
        <v>175</v>
      </c>
      <c r="F8720">
        <v>56</v>
      </c>
      <c r="G8720" t="s">
        <v>21</v>
      </c>
      <c r="H8720">
        <v>47</v>
      </c>
      <c r="I8720">
        <v>567</v>
      </c>
      <c r="J8720">
        <v>153</v>
      </c>
      <c r="K8720">
        <v>16528</v>
      </c>
      <c r="L8720">
        <v>0.84</v>
      </c>
      <c r="M8720" t="s">
        <v>22</v>
      </c>
      <c r="N8720">
        <v>5.9</v>
      </c>
      <c r="O8720">
        <v>3165</v>
      </c>
      <c r="P8720">
        <v>51</v>
      </c>
      <c r="Q8720" t="s">
        <v>23</v>
      </c>
      <c r="R8720" t="s">
        <v>32</v>
      </c>
    </row>
    <row r="8721" spans="1:18" x14ac:dyDescent="0.2">
      <c r="A8721">
        <v>8720</v>
      </c>
      <c r="B8721">
        <v>34</v>
      </c>
      <c r="C8721" t="str" cm="1">
        <f t="array" ref="C8721">_xlfn.IFS(B8721&lt;18, "Under 18", B8721&lt;=24, "18-24", B8721&lt;=34, "25-34", B8721&lt;=44, "35-44", B8721&lt;=54, "45-54", B8721&gt;=55, "55 and Over")</f>
        <v>25-34</v>
      </c>
      <c r="D8721" t="s">
        <v>29</v>
      </c>
      <c r="E8721">
        <v>152</v>
      </c>
      <c r="F8721">
        <v>64</v>
      </c>
      <c r="G8721" t="s">
        <v>33</v>
      </c>
      <c r="H8721">
        <v>92</v>
      </c>
      <c r="I8721">
        <v>251</v>
      </c>
      <c r="J8721">
        <v>112</v>
      </c>
      <c r="K8721">
        <v>10649</v>
      </c>
      <c r="L8721">
        <v>3.71</v>
      </c>
      <c r="M8721" t="s">
        <v>36</v>
      </c>
      <c r="N8721">
        <v>8.8000000000000007</v>
      </c>
      <c r="O8721">
        <v>2369</v>
      </c>
      <c r="P8721">
        <v>73</v>
      </c>
      <c r="Q8721" t="s">
        <v>32</v>
      </c>
      <c r="R8721" t="s">
        <v>32</v>
      </c>
    </row>
    <row r="8722" spans="1:18" x14ac:dyDescent="0.2">
      <c r="A8722">
        <v>8721</v>
      </c>
      <c r="B8722">
        <v>50</v>
      </c>
      <c r="C8722" t="str" cm="1">
        <f t="array" ref="C8722">_xlfn.IFS(B8722&lt;18, "Under 18", B8722&lt;=24, "18-24", B8722&lt;=34, "25-34", B8722&lt;=44, "35-44", B8722&lt;=54, "45-54", B8722&gt;=55, "55 and Over")</f>
        <v>45-54</v>
      </c>
      <c r="D8722" t="s">
        <v>29</v>
      </c>
      <c r="E8722">
        <v>181</v>
      </c>
      <c r="F8722">
        <v>73</v>
      </c>
      <c r="G8722" t="s">
        <v>35</v>
      </c>
      <c r="H8722">
        <v>98</v>
      </c>
      <c r="I8722">
        <v>112</v>
      </c>
      <c r="J8722">
        <v>85</v>
      </c>
      <c r="K8722">
        <v>9137</v>
      </c>
      <c r="L8722">
        <v>14.24</v>
      </c>
      <c r="M8722" t="s">
        <v>36</v>
      </c>
      <c r="N8722">
        <v>4</v>
      </c>
      <c r="O8722">
        <v>2634</v>
      </c>
      <c r="P8722">
        <v>62</v>
      </c>
      <c r="Q8722" t="s">
        <v>23</v>
      </c>
      <c r="R8722" t="s">
        <v>28</v>
      </c>
    </row>
    <row r="8723" spans="1:18" x14ac:dyDescent="0.2">
      <c r="A8723">
        <v>8722</v>
      </c>
      <c r="B8723">
        <v>26</v>
      </c>
      <c r="C8723" t="str" cm="1">
        <f t="array" ref="C8723">_xlfn.IFS(B8723&lt;18, "Under 18", B8723&lt;=24, "18-24", B8723&lt;=34, "25-34", B8723&lt;=44, "35-44", B8723&lt;=54, "45-54", B8723&gt;=55, "55 and Over")</f>
        <v>25-34</v>
      </c>
      <c r="D8723" t="s">
        <v>29</v>
      </c>
      <c r="E8723">
        <v>153</v>
      </c>
      <c r="F8723">
        <v>101</v>
      </c>
      <c r="G8723" t="s">
        <v>35</v>
      </c>
      <c r="H8723">
        <v>22</v>
      </c>
      <c r="I8723">
        <v>570</v>
      </c>
      <c r="J8723">
        <v>108</v>
      </c>
      <c r="K8723">
        <v>16825</v>
      </c>
      <c r="L8723">
        <v>10.45</v>
      </c>
      <c r="M8723" t="s">
        <v>36</v>
      </c>
      <c r="N8723">
        <v>7.9</v>
      </c>
      <c r="O8723">
        <v>2608</v>
      </c>
      <c r="P8723">
        <v>86</v>
      </c>
      <c r="Q8723" t="s">
        <v>32</v>
      </c>
      <c r="R8723" t="s">
        <v>24</v>
      </c>
    </row>
    <row r="8724" spans="1:18" x14ac:dyDescent="0.2">
      <c r="A8724">
        <v>8723</v>
      </c>
      <c r="B8724">
        <v>28</v>
      </c>
      <c r="C8724" t="str" cm="1">
        <f t="array" ref="C8724">_xlfn.IFS(B8724&lt;18, "Under 18", B8724&lt;=24, "18-24", B8724&lt;=34, "25-34", B8724&lt;=44, "35-44", B8724&lt;=54, "45-54", B8724&gt;=55, "55 and Over")</f>
        <v>25-34</v>
      </c>
      <c r="D8724" t="s">
        <v>25</v>
      </c>
      <c r="E8724">
        <v>192</v>
      </c>
      <c r="F8724">
        <v>52</v>
      </c>
      <c r="G8724" t="s">
        <v>30</v>
      </c>
      <c r="H8724">
        <v>105</v>
      </c>
      <c r="I8724">
        <v>903</v>
      </c>
      <c r="J8724">
        <v>105</v>
      </c>
      <c r="K8724">
        <v>12696</v>
      </c>
      <c r="L8724">
        <v>5.5</v>
      </c>
      <c r="M8724" t="s">
        <v>31</v>
      </c>
      <c r="N8724">
        <v>5.0999999999999996</v>
      </c>
      <c r="O8724">
        <v>3691</v>
      </c>
      <c r="P8724">
        <v>82</v>
      </c>
      <c r="Q8724" t="s">
        <v>32</v>
      </c>
      <c r="R8724" t="s">
        <v>28</v>
      </c>
    </row>
    <row r="8725" spans="1:18" x14ac:dyDescent="0.2">
      <c r="A8725">
        <v>8724</v>
      </c>
      <c r="B8725">
        <v>58</v>
      </c>
      <c r="C8725" t="str" cm="1">
        <f t="array" ref="C8725">_xlfn.IFS(B8725&lt;18, "Under 18", B8725&lt;=24, "18-24", B8725&lt;=34, "25-34", B8725&lt;=44, "35-44", B8725&lt;=54, "45-54", B8725&gt;=55, "55 and Over")</f>
        <v>55 and Over</v>
      </c>
      <c r="D8725" t="s">
        <v>20</v>
      </c>
      <c r="E8725">
        <v>151</v>
      </c>
      <c r="F8725">
        <v>118</v>
      </c>
      <c r="G8725" t="s">
        <v>33</v>
      </c>
      <c r="H8725">
        <v>93</v>
      </c>
      <c r="I8725">
        <v>170</v>
      </c>
      <c r="J8725">
        <v>143</v>
      </c>
      <c r="K8725">
        <v>8378</v>
      </c>
      <c r="L8725">
        <v>6.77</v>
      </c>
      <c r="M8725" t="s">
        <v>22</v>
      </c>
      <c r="N8725">
        <v>5.8</v>
      </c>
      <c r="O8725">
        <v>2628</v>
      </c>
      <c r="P8725">
        <v>67</v>
      </c>
      <c r="Q8725" t="s">
        <v>27</v>
      </c>
      <c r="R8725" t="s">
        <v>28</v>
      </c>
    </row>
    <row r="8726" spans="1:18" x14ac:dyDescent="0.2">
      <c r="A8726">
        <v>8725</v>
      </c>
      <c r="B8726">
        <v>33</v>
      </c>
      <c r="C8726" t="str" cm="1">
        <f t="array" ref="C8726">_xlfn.IFS(B8726&lt;18, "Under 18", B8726&lt;=24, "18-24", B8726&lt;=34, "25-34", B8726&lt;=44, "35-44", B8726&lt;=54, "45-54", B8726&gt;=55, "55 and Over")</f>
        <v>25-34</v>
      </c>
      <c r="D8726" t="s">
        <v>20</v>
      </c>
      <c r="E8726">
        <v>162</v>
      </c>
      <c r="F8726">
        <v>53</v>
      </c>
      <c r="G8726" t="s">
        <v>37</v>
      </c>
      <c r="H8726">
        <v>58</v>
      </c>
      <c r="I8726">
        <v>605</v>
      </c>
      <c r="J8726">
        <v>91</v>
      </c>
      <c r="K8726">
        <v>1874</v>
      </c>
      <c r="L8726">
        <v>4.1900000000000004</v>
      </c>
      <c r="M8726" t="s">
        <v>22</v>
      </c>
      <c r="N8726">
        <v>7.4</v>
      </c>
      <c r="O8726">
        <v>3038</v>
      </c>
      <c r="P8726">
        <v>62</v>
      </c>
      <c r="Q8726" t="s">
        <v>34</v>
      </c>
      <c r="R8726" t="s">
        <v>24</v>
      </c>
    </row>
    <row r="8727" spans="1:18" x14ac:dyDescent="0.2">
      <c r="A8727">
        <v>8726</v>
      </c>
      <c r="B8727">
        <v>58</v>
      </c>
      <c r="C8727" t="str" cm="1">
        <f t="array" ref="C8727">_xlfn.IFS(B8727&lt;18, "Under 18", B8727&lt;=24, "18-24", B8727&lt;=34, "25-34", B8727&lt;=44, "35-44", B8727&lt;=54, "45-54", B8727&gt;=55, "55 and Over")</f>
        <v>55 and Over</v>
      </c>
      <c r="D8727" t="s">
        <v>29</v>
      </c>
      <c r="E8727">
        <v>158</v>
      </c>
      <c r="F8727">
        <v>60</v>
      </c>
      <c r="G8727" t="s">
        <v>26</v>
      </c>
      <c r="H8727">
        <v>66</v>
      </c>
      <c r="I8727">
        <v>581</v>
      </c>
      <c r="J8727">
        <v>160</v>
      </c>
      <c r="K8727">
        <v>8404</v>
      </c>
      <c r="L8727">
        <v>14.67</v>
      </c>
      <c r="M8727" t="s">
        <v>31</v>
      </c>
      <c r="N8727">
        <v>6.3</v>
      </c>
      <c r="O8727">
        <v>2374</v>
      </c>
      <c r="P8727">
        <v>60</v>
      </c>
      <c r="Q8727" t="s">
        <v>32</v>
      </c>
      <c r="R8727" t="s">
        <v>24</v>
      </c>
    </row>
    <row r="8728" spans="1:18" x14ac:dyDescent="0.2">
      <c r="A8728">
        <v>8727</v>
      </c>
      <c r="B8728">
        <v>21</v>
      </c>
      <c r="C8728" t="str" cm="1">
        <f t="array" ref="C8728">_xlfn.IFS(B8728&lt;18, "Under 18", B8728&lt;=24, "18-24", B8728&lt;=34, "25-34", B8728&lt;=44, "35-44", B8728&lt;=54, "45-54", B8728&gt;=55, "55 and Over")</f>
        <v>18-24</v>
      </c>
      <c r="D8728" t="s">
        <v>25</v>
      </c>
      <c r="E8728">
        <v>185</v>
      </c>
      <c r="F8728">
        <v>73</v>
      </c>
      <c r="G8728" t="s">
        <v>30</v>
      </c>
      <c r="H8728">
        <v>111</v>
      </c>
      <c r="I8728">
        <v>532</v>
      </c>
      <c r="J8728">
        <v>108</v>
      </c>
      <c r="K8728">
        <v>3343</v>
      </c>
      <c r="L8728">
        <v>11.72</v>
      </c>
      <c r="M8728" t="s">
        <v>22</v>
      </c>
      <c r="N8728">
        <v>8.4</v>
      </c>
      <c r="O8728">
        <v>2340</v>
      </c>
      <c r="P8728">
        <v>69</v>
      </c>
      <c r="Q8728" t="s">
        <v>23</v>
      </c>
      <c r="R8728" t="s">
        <v>32</v>
      </c>
    </row>
    <row r="8729" spans="1:18" x14ac:dyDescent="0.2">
      <c r="A8729">
        <v>8728</v>
      </c>
      <c r="B8729">
        <v>53</v>
      </c>
      <c r="C8729" t="str" cm="1">
        <f t="array" ref="C8729">_xlfn.IFS(B8729&lt;18, "Under 18", B8729&lt;=24, "18-24", B8729&lt;=34, "25-34", B8729&lt;=44, "35-44", B8729&lt;=54, "45-54", B8729&gt;=55, "55 and Over")</f>
        <v>45-54</v>
      </c>
      <c r="D8729" t="s">
        <v>29</v>
      </c>
      <c r="E8729">
        <v>180</v>
      </c>
      <c r="F8729">
        <v>116</v>
      </c>
      <c r="G8729" t="s">
        <v>35</v>
      </c>
      <c r="H8729">
        <v>90</v>
      </c>
      <c r="I8729">
        <v>641</v>
      </c>
      <c r="J8729">
        <v>156</v>
      </c>
      <c r="K8729">
        <v>1024</v>
      </c>
      <c r="L8729">
        <v>2.2599999999999998</v>
      </c>
      <c r="M8729" t="s">
        <v>31</v>
      </c>
      <c r="N8729">
        <v>7</v>
      </c>
      <c r="O8729">
        <v>1707</v>
      </c>
      <c r="P8729">
        <v>72</v>
      </c>
      <c r="Q8729" t="s">
        <v>32</v>
      </c>
      <c r="R8729" t="s">
        <v>28</v>
      </c>
    </row>
    <row r="8730" spans="1:18" x14ac:dyDescent="0.2">
      <c r="A8730">
        <v>8729</v>
      </c>
      <c r="B8730">
        <v>39</v>
      </c>
      <c r="C8730" t="str" cm="1">
        <f t="array" ref="C8730">_xlfn.IFS(B8730&lt;18, "Under 18", B8730&lt;=24, "18-24", B8730&lt;=34, "25-34", B8730&lt;=44, "35-44", B8730&lt;=54, "45-54", B8730&gt;=55, "55 and Over")</f>
        <v>35-44</v>
      </c>
      <c r="D8730" t="s">
        <v>20</v>
      </c>
      <c r="E8730">
        <v>157</v>
      </c>
      <c r="F8730">
        <v>82</v>
      </c>
      <c r="G8730" t="s">
        <v>30</v>
      </c>
      <c r="H8730">
        <v>42</v>
      </c>
      <c r="I8730">
        <v>794</v>
      </c>
      <c r="J8730">
        <v>119</v>
      </c>
      <c r="K8730">
        <v>6347</v>
      </c>
      <c r="L8730">
        <v>10.210000000000001</v>
      </c>
      <c r="M8730" t="s">
        <v>22</v>
      </c>
      <c r="N8730">
        <v>9.5</v>
      </c>
      <c r="O8730">
        <v>1520</v>
      </c>
      <c r="P8730">
        <v>56</v>
      </c>
      <c r="Q8730" t="s">
        <v>27</v>
      </c>
      <c r="R8730" t="s">
        <v>28</v>
      </c>
    </row>
    <row r="8731" spans="1:18" x14ac:dyDescent="0.2">
      <c r="A8731">
        <v>8730</v>
      </c>
      <c r="B8731">
        <v>44</v>
      </c>
      <c r="C8731" t="str" cm="1">
        <f t="array" ref="C8731">_xlfn.IFS(B8731&lt;18, "Under 18", B8731&lt;=24, "18-24", B8731&lt;=34, "25-34", B8731&lt;=44, "35-44", B8731&lt;=54, "45-54", B8731&gt;=55, "55 and Over")</f>
        <v>35-44</v>
      </c>
      <c r="D8731" t="s">
        <v>25</v>
      </c>
      <c r="E8731">
        <v>151</v>
      </c>
      <c r="F8731">
        <v>61</v>
      </c>
      <c r="G8731" t="s">
        <v>26</v>
      </c>
      <c r="H8731">
        <v>93</v>
      </c>
      <c r="I8731">
        <v>195</v>
      </c>
      <c r="J8731">
        <v>124</v>
      </c>
      <c r="K8731">
        <v>7937</v>
      </c>
      <c r="L8731">
        <v>3.62</v>
      </c>
      <c r="M8731" t="s">
        <v>31</v>
      </c>
      <c r="N8731">
        <v>6.6</v>
      </c>
      <c r="O8731">
        <v>2822</v>
      </c>
      <c r="P8731">
        <v>54</v>
      </c>
      <c r="Q8731" t="s">
        <v>23</v>
      </c>
      <c r="R8731" t="s">
        <v>24</v>
      </c>
    </row>
    <row r="8732" spans="1:18" x14ac:dyDescent="0.2">
      <c r="A8732">
        <v>8731</v>
      </c>
      <c r="B8732">
        <v>59</v>
      </c>
      <c r="C8732" t="str" cm="1">
        <f t="array" ref="C8732">_xlfn.IFS(B8732&lt;18, "Under 18", B8732&lt;=24, "18-24", B8732&lt;=34, "25-34", B8732&lt;=44, "35-44", B8732&lt;=54, "45-54", B8732&gt;=55, "55 and Over")</f>
        <v>55 and Over</v>
      </c>
      <c r="D8732" t="s">
        <v>29</v>
      </c>
      <c r="E8732">
        <v>170</v>
      </c>
      <c r="F8732">
        <v>69</v>
      </c>
      <c r="G8732" t="s">
        <v>21</v>
      </c>
      <c r="H8732">
        <v>92</v>
      </c>
      <c r="I8732">
        <v>280</v>
      </c>
      <c r="J8732">
        <v>80</v>
      </c>
      <c r="K8732">
        <v>15258</v>
      </c>
      <c r="L8732">
        <v>9.0299999999999994</v>
      </c>
      <c r="M8732" t="s">
        <v>31</v>
      </c>
      <c r="N8732">
        <v>7.5</v>
      </c>
      <c r="O8732">
        <v>3418</v>
      </c>
      <c r="P8732">
        <v>69</v>
      </c>
      <c r="Q8732" t="s">
        <v>23</v>
      </c>
      <c r="R8732" t="s">
        <v>32</v>
      </c>
    </row>
    <row r="8733" spans="1:18" x14ac:dyDescent="0.2">
      <c r="A8733">
        <v>8732</v>
      </c>
      <c r="B8733">
        <v>37</v>
      </c>
      <c r="C8733" t="str" cm="1">
        <f t="array" ref="C8733">_xlfn.IFS(B8733&lt;18, "Under 18", B8733&lt;=24, "18-24", B8733&lt;=34, "25-34", B8733&lt;=44, "35-44", B8733&lt;=54, "45-54", B8733&gt;=55, "55 and Over")</f>
        <v>35-44</v>
      </c>
      <c r="D8733" t="s">
        <v>20</v>
      </c>
      <c r="E8733">
        <v>195</v>
      </c>
      <c r="F8733">
        <v>99</v>
      </c>
      <c r="G8733" t="s">
        <v>37</v>
      </c>
      <c r="H8733">
        <v>33</v>
      </c>
      <c r="I8733">
        <v>570</v>
      </c>
      <c r="J8733">
        <v>178</v>
      </c>
      <c r="K8733">
        <v>19814</v>
      </c>
      <c r="L8733">
        <v>4.96</v>
      </c>
      <c r="M8733" t="s">
        <v>36</v>
      </c>
      <c r="N8733">
        <v>5.9</v>
      </c>
      <c r="O8733">
        <v>2530</v>
      </c>
      <c r="P8733">
        <v>68</v>
      </c>
      <c r="Q8733" t="s">
        <v>32</v>
      </c>
      <c r="R8733" t="s">
        <v>28</v>
      </c>
    </row>
    <row r="8734" spans="1:18" x14ac:dyDescent="0.2">
      <c r="A8734">
        <v>8733</v>
      </c>
      <c r="B8734">
        <v>58</v>
      </c>
      <c r="C8734" t="str" cm="1">
        <f t="array" ref="C8734">_xlfn.IFS(B8734&lt;18, "Under 18", B8734&lt;=24, "18-24", B8734&lt;=34, "25-34", B8734&lt;=44, "35-44", B8734&lt;=54, "45-54", B8734&gt;=55, "55 and Over")</f>
        <v>55 and Over</v>
      </c>
      <c r="D8734" t="s">
        <v>20</v>
      </c>
      <c r="E8734">
        <v>150</v>
      </c>
      <c r="F8734">
        <v>117</v>
      </c>
      <c r="G8734" t="s">
        <v>21</v>
      </c>
      <c r="H8734">
        <v>46</v>
      </c>
      <c r="I8734">
        <v>441</v>
      </c>
      <c r="J8734">
        <v>82</v>
      </c>
      <c r="K8734">
        <v>10258</v>
      </c>
      <c r="L8734">
        <v>10.47</v>
      </c>
      <c r="M8734" t="s">
        <v>31</v>
      </c>
      <c r="N8734">
        <v>8.5</v>
      </c>
      <c r="O8734">
        <v>3656</v>
      </c>
      <c r="P8734">
        <v>73</v>
      </c>
      <c r="Q8734" t="s">
        <v>32</v>
      </c>
      <c r="R8734" t="s">
        <v>32</v>
      </c>
    </row>
    <row r="8735" spans="1:18" x14ac:dyDescent="0.2">
      <c r="A8735">
        <v>8734</v>
      </c>
      <c r="B8735">
        <v>20</v>
      </c>
      <c r="C8735" t="str" cm="1">
        <f t="array" ref="C8735">_xlfn.IFS(B8735&lt;18, "Under 18", B8735&lt;=24, "18-24", B8735&lt;=34, "25-34", B8735&lt;=44, "35-44", B8735&lt;=54, "45-54", B8735&gt;=55, "55 and Over")</f>
        <v>18-24</v>
      </c>
      <c r="D8735" t="s">
        <v>20</v>
      </c>
      <c r="E8735">
        <v>185</v>
      </c>
      <c r="F8735">
        <v>113</v>
      </c>
      <c r="G8735" t="s">
        <v>35</v>
      </c>
      <c r="H8735">
        <v>17</v>
      </c>
      <c r="I8735">
        <v>740</v>
      </c>
      <c r="J8735">
        <v>103</v>
      </c>
      <c r="K8735">
        <v>8192</v>
      </c>
      <c r="L8735">
        <v>1.35</v>
      </c>
      <c r="M8735" t="s">
        <v>31</v>
      </c>
      <c r="N8735">
        <v>7.4</v>
      </c>
      <c r="O8735">
        <v>2043</v>
      </c>
      <c r="P8735">
        <v>67</v>
      </c>
      <c r="Q8735" t="s">
        <v>34</v>
      </c>
      <c r="R8735" t="s">
        <v>28</v>
      </c>
    </row>
    <row r="8736" spans="1:18" x14ac:dyDescent="0.2">
      <c r="A8736">
        <v>8735</v>
      </c>
      <c r="B8736">
        <v>39</v>
      </c>
      <c r="C8736" t="str" cm="1">
        <f t="array" ref="C8736">_xlfn.IFS(B8736&lt;18, "Under 18", B8736&lt;=24, "18-24", B8736&lt;=34, "25-34", B8736&lt;=44, "35-44", B8736&lt;=54, "45-54", B8736&gt;=55, "55 and Over")</f>
        <v>35-44</v>
      </c>
      <c r="D8736" t="s">
        <v>29</v>
      </c>
      <c r="E8736">
        <v>187</v>
      </c>
      <c r="F8736">
        <v>111</v>
      </c>
      <c r="G8736" t="s">
        <v>30</v>
      </c>
      <c r="H8736">
        <v>67</v>
      </c>
      <c r="I8736">
        <v>613</v>
      </c>
      <c r="J8736">
        <v>161</v>
      </c>
      <c r="K8736">
        <v>9661</v>
      </c>
      <c r="L8736">
        <v>13.08</v>
      </c>
      <c r="M8736" t="s">
        <v>36</v>
      </c>
      <c r="N8736">
        <v>9.4</v>
      </c>
      <c r="O8736">
        <v>2973</v>
      </c>
      <c r="P8736">
        <v>53</v>
      </c>
      <c r="Q8736" t="s">
        <v>32</v>
      </c>
      <c r="R8736" t="s">
        <v>32</v>
      </c>
    </row>
    <row r="8737" spans="1:18" x14ac:dyDescent="0.2">
      <c r="A8737">
        <v>8736</v>
      </c>
      <c r="B8737">
        <v>39</v>
      </c>
      <c r="C8737" t="str" cm="1">
        <f t="array" ref="C8737">_xlfn.IFS(B8737&lt;18, "Under 18", B8737&lt;=24, "18-24", B8737&lt;=34, "25-34", B8737&lt;=44, "35-44", B8737&lt;=54, "45-54", B8737&gt;=55, "55 and Over")</f>
        <v>35-44</v>
      </c>
      <c r="D8737" t="s">
        <v>20</v>
      </c>
      <c r="E8737">
        <v>179</v>
      </c>
      <c r="F8737">
        <v>61</v>
      </c>
      <c r="G8737" t="s">
        <v>37</v>
      </c>
      <c r="H8737">
        <v>75</v>
      </c>
      <c r="I8737">
        <v>867</v>
      </c>
      <c r="J8737">
        <v>142</v>
      </c>
      <c r="K8737">
        <v>2976</v>
      </c>
      <c r="L8737">
        <v>4.18</v>
      </c>
      <c r="M8737" t="s">
        <v>31</v>
      </c>
      <c r="N8737">
        <v>4.4000000000000004</v>
      </c>
      <c r="O8737">
        <v>2685</v>
      </c>
      <c r="P8737">
        <v>57</v>
      </c>
      <c r="Q8737" t="s">
        <v>34</v>
      </c>
      <c r="R8737" t="s">
        <v>28</v>
      </c>
    </row>
    <row r="8738" spans="1:18" x14ac:dyDescent="0.2">
      <c r="A8738">
        <v>8737</v>
      </c>
      <c r="B8738">
        <v>33</v>
      </c>
      <c r="C8738" t="str" cm="1">
        <f t="array" ref="C8738">_xlfn.IFS(B8738&lt;18, "Under 18", B8738&lt;=24, "18-24", B8738&lt;=34, "25-34", B8738&lt;=44, "35-44", B8738&lt;=54, "45-54", B8738&gt;=55, "55 and Over")</f>
        <v>25-34</v>
      </c>
      <c r="D8738" t="s">
        <v>20</v>
      </c>
      <c r="E8738">
        <v>192</v>
      </c>
      <c r="F8738">
        <v>77</v>
      </c>
      <c r="G8738" t="s">
        <v>21</v>
      </c>
      <c r="H8738">
        <v>84</v>
      </c>
      <c r="I8738">
        <v>255</v>
      </c>
      <c r="J8738">
        <v>107</v>
      </c>
      <c r="K8738">
        <v>18962</v>
      </c>
      <c r="L8738">
        <v>8.7200000000000006</v>
      </c>
      <c r="M8738" t="s">
        <v>31</v>
      </c>
      <c r="N8738">
        <v>9.3000000000000007</v>
      </c>
      <c r="O8738">
        <v>3487</v>
      </c>
      <c r="P8738">
        <v>71</v>
      </c>
      <c r="Q8738" t="s">
        <v>23</v>
      </c>
      <c r="R8738" t="s">
        <v>24</v>
      </c>
    </row>
    <row r="8739" spans="1:18" x14ac:dyDescent="0.2">
      <c r="A8739">
        <v>8738</v>
      </c>
      <c r="B8739">
        <v>19</v>
      </c>
      <c r="C8739" t="str" cm="1">
        <f t="array" ref="C8739">_xlfn.IFS(B8739&lt;18, "Under 18", B8739&lt;=24, "18-24", B8739&lt;=34, "25-34", B8739&lt;=44, "35-44", B8739&lt;=54, "45-54", B8739&gt;=55, "55 and Over")</f>
        <v>18-24</v>
      </c>
      <c r="D8739" t="s">
        <v>20</v>
      </c>
      <c r="E8739">
        <v>174</v>
      </c>
      <c r="F8739">
        <v>110</v>
      </c>
      <c r="G8739" t="s">
        <v>30</v>
      </c>
      <c r="H8739">
        <v>66</v>
      </c>
      <c r="I8739">
        <v>333</v>
      </c>
      <c r="J8739">
        <v>137</v>
      </c>
      <c r="K8739">
        <v>10873</v>
      </c>
      <c r="L8739">
        <v>13.94</v>
      </c>
      <c r="M8739" t="s">
        <v>31</v>
      </c>
      <c r="N8739">
        <v>8.5</v>
      </c>
      <c r="O8739">
        <v>3971</v>
      </c>
      <c r="P8739">
        <v>67</v>
      </c>
      <c r="Q8739" t="s">
        <v>34</v>
      </c>
      <c r="R8739" t="s">
        <v>32</v>
      </c>
    </row>
    <row r="8740" spans="1:18" x14ac:dyDescent="0.2">
      <c r="A8740">
        <v>8739</v>
      </c>
      <c r="B8740">
        <v>32</v>
      </c>
      <c r="C8740" t="str" cm="1">
        <f t="array" ref="C8740">_xlfn.IFS(B8740&lt;18, "Under 18", B8740&lt;=24, "18-24", B8740&lt;=34, "25-34", B8740&lt;=44, "35-44", B8740&lt;=54, "45-54", B8740&gt;=55, "55 and Over")</f>
        <v>25-34</v>
      </c>
      <c r="D8740" t="s">
        <v>20</v>
      </c>
      <c r="E8740">
        <v>158</v>
      </c>
      <c r="F8740">
        <v>58</v>
      </c>
      <c r="G8740" t="s">
        <v>26</v>
      </c>
      <c r="H8740">
        <v>83</v>
      </c>
      <c r="I8740">
        <v>486</v>
      </c>
      <c r="J8740">
        <v>164</v>
      </c>
      <c r="K8740">
        <v>16209</v>
      </c>
      <c r="L8740">
        <v>3.15</v>
      </c>
      <c r="M8740" t="s">
        <v>36</v>
      </c>
      <c r="N8740">
        <v>5.9</v>
      </c>
      <c r="O8740">
        <v>2961</v>
      </c>
      <c r="P8740">
        <v>55</v>
      </c>
      <c r="Q8740" t="s">
        <v>27</v>
      </c>
      <c r="R8740" t="s">
        <v>32</v>
      </c>
    </row>
    <row r="8741" spans="1:18" x14ac:dyDescent="0.2">
      <c r="A8741">
        <v>8740</v>
      </c>
      <c r="B8741">
        <v>32</v>
      </c>
      <c r="C8741" t="str" cm="1">
        <f t="array" ref="C8741">_xlfn.IFS(B8741&lt;18, "Under 18", B8741&lt;=24, "18-24", B8741&lt;=34, "25-34", B8741&lt;=44, "35-44", B8741&lt;=54, "45-54", B8741&gt;=55, "55 and Over")</f>
        <v>25-34</v>
      </c>
      <c r="D8741" t="s">
        <v>29</v>
      </c>
      <c r="E8741">
        <v>194</v>
      </c>
      <c r="F8741">
        <v>67</v>
      </c>
      <c r="G8741" t="s">
        <v>30</v>
      </c>
      <c r="H8741">
        <v>36</v>
      </c>
      <c r="I8741">
        <v>379</v>
      </c>
      <c r="J8741">
        <v>138</v>
      </c>
      <c r="K8741">
        <v>10692</v>
      </c>
      <c r="L8741">
        <v>3.13</v>
      </c>
      <c r="M8741" t="s">
        <v>36</v>
      </c>
      <c r="N8741">
        <v>5.5</v>
      </c>
      <c r="O8741">
        <v>3825</v>
      </c>
      <c r="P8741">
        <v>66</v>
      </c>
      <c r="Q8741" t="s">
        <v>32</v>
      </c>
      <c r="R8741" t="s">
        <v>24</v>
      </c>
    </row>
    <row r="8742" spans="1:18" x14ac:dyDescent="0.2">
      <c r="A8742">
        <v>8741</v>
      </c>
      <c r="B8742">
        <v>44</v>
      </c>
      <c r="C8742" t="str" cm="1">
        <f t="array" ref="C8742">_xlfn.IFS(B8742&lt;18, "Under 18", B8742&lt;=24, "18-24", B8742&lt;=34, "25-34", B8742&lt;=44, "35-44", B8742&lt;=54, "45-54", B8742&gt;=55, "55 and Over")</f>
        <v>35-44</v>
      </c>
      <c r="D8742" t="s">
        <v>25</v>
      </c>
      <c r="E8742">
        <v>157</v>
      </c>
      <c r="F8742">
        <v>100</v>
      </c>
      <c r="G8742" t="s">
        <v>33</v>
      </c>
      <c r="H8742">
        <v>68</v>
      </c>
      <c r="I8742">
        <v>363</v>
      </c>
      <c r="J8742">
        <v>97</v>
      </c>
      <c r="K8742">
        <v>2508</v>
      </c>
      <c r="L8742">
        <v>9.84</v>
      </c>
      <c r="M8742" t="s">
        <v>36</v>
      </c>
      <c r="N8742">
        <v>4.9000000000000004</v>
      </c>
      <c r="O8742">
        <v>2037</v>
      </c>
      <c r="P8742">
        <v>71</v>
      </c>
      <c r="Q8742" t="s">
        <v>23</v>
      </c>
      <c r="R8742" t="s">
        <v>28</v>
      </c>
    </row>
    <row r="8743" spans="1:18" x14ac:dyDescent="0.2">
      <c r="A8743">
        <v>8742</v>
      </c>
      <c r="B8743">
        <v>37</v>
      </c>
      <c r="C8743" t="str" cm="1">
        <f t="array" ref="C8743">_xlfn.IFS(B8743&lt;18, "Under 18", B8743&lt;=24, "18-24", B8743&lt;=34, "25-34", B8743&lt;=44, "35-44", B8743&lt;=54, "45-54", B8743&gt;=55, "55 and Over")</f>
        <v>35-44</v>
      </c>
      <c r="D8743" t="s">
        <v>20</v>
      </c>
      <c r="E8743">
        <v>184</v>
      </c>
      <c r="F8743">
        <v>91</v>
      </c>
      <c r="G8743" t="s">
        <v>26</v>
      </c>
      <c r="H8743">
        <v>48</v>
      </c>
      <c r="I8743">
        <v>469</v>
      </c>
      <c r="J8743">
        <v>136</v>
      </c>
      <c r="K8743">
        <v>7998</v>
      </c>
      <c r="L8743">
        <v>11.34</v>
      </c>
      <c r="M8743" t="s">
        <v>31</v>
      </c>
      <c r="N8743">
        <v>7.2</v>
      </c>
      <c r="O8743">
        <v>1829</v>
      </c>
      <c r="P8743">
        <v>77</v>
      </c>
      <c r="Q8743" t="s">
        <v>23</v>
      </c>
      <c r="R8743" t="s">
        <v>24</v>
      </c>
    </row>
    <row r="8744" spans="1:18" x14ac:dyDescent="0.2">
      <c r="A8744">
        <v>8743</v>
      </c>
      <c r="B8744">
        <v>33</v>
      </c>
      <c r="C8744" t="str" cm="1">
        <f t="array" ref="C8744">_xlfn.IFS(B8744&lt;18, "Under 18", B8744&lt;=24, "18-24", B8744&lt;=34, "25-34", B8744&lt;=44, "35-44", B8744&lt;=54, "45-54", B8744&gt;=55, "55 and Over")</f>
        <v>25-34</v>
      </c>
      <c r="D8744" t="s">
        <v>25</v>
      </c>
      <c r="E8744">
        <v>167</v>
      </c>
      <c r="F8744">
        <v>53</v>
      </c>
      <c r="G8744" t="s">
        <v>30</v>
      </c>
      <c r="H8744">
        <v>10</v>
      </c>
      <c r="I8744">
        <v>198</v>
      </c>
      <c r="J8744">
        <v>145</v>
      </c>
      <c r="K8744">
        <v>12284</v>
      </c>
      <c r="L8744">
        <v>1.97</v>
      </c>
      <c r="M8744" t="s">
        <v>22</v>
      </c>
      <c r="N8744">
        <v>7.2</v>
      </c>
      <c r="O8744">
        <v>2877</v>
      </c>
      <c r="P8744">
        <v>85</v>
      </c>
      <c r="Q8744" t="s">
        <v>27</v>
      </c>
      <c r="R8744" t="s">
        <v>32</v>
      </c>
    </row>
    <row r="8745" spans="1:18" x14ac:dyDescent="0.2">
      <c r="A8745">
        <v>8744</v>
      </c>
      <c r="B8745">
        <v>49</v>
      </c>
      <c r="C8745" t="str" cm="1">
        <f t="array" ref="C8745">_xlfn.IFS(B8745&lt;18, "Under 18", B8745&lt;=24, "18-24", B8745&lt;=34, "25-34", B8745&lt;=44, "35-44", B8745&lt;=54, "45-54", B8745&gt;=55, "55 and Over")</f>
        <v>45-54</v>
      </c>
      <c r="D8745" t="s">
        <v>20</v>
      </c>
      <c r="E8745">
        <v>175</v>
      </c>
      <c r="F8745">
        <v>90</v>
      </c>
      <c r="G8745" t="s">
        <v>21</v>
      </c>
      <c r="H8745">
        <v>98</v>
      </c>
      <c r="I8745">
        <v>881</v>
      </c>
      <c r="J8745">
        <v>177</v>
      </c>
      <c r="K8745">
        <v>19364</v>
      </c>
      <c r="L8745">
        <v>6.27</v>
      </c>
      <c r="M8745" t="s">
        <v>31</v>
      </c>
      <c r="N8745">
        <v>9</v>
      </c>
      <c r="O8745">
        <v>3138</v>
      </c>
      <c r="P8745">
        <v>80</v>
      </c>
      <c r="Q8745" t="s">
        <v>32</v>
      </c>
      <c r="R8745" t="s">
        <v>32</v>
      </c>
    </row>
    <row r="8746" spans="1:18" x14ac:dyDescent="0.2">
      <c r="A8746">
        <v>8745</v>
      </c>
      <c r="B8746">
        <v>44</v>
      </c>
      <c r="C8746" t="str" cm="1">
        <f t="array" ref="C8746">_xlfn.IFS(B8746&lt;18, "Under 18", B8746&lt;=24, "18-24", B8746&lt;=34, "25-34", B8746&lt;=44, "35-44", B8746&lt;=54, "45-54", B8746&gt;=55, "55 and Over")</f>
        <v>35-44</v>
      </c>
      <c r="D8746" t="s">
        <v>29</v>
      </c>
      <c r="E8746">
        <v>188</v>
      </c>
      <c r="F8746">
        <v>53</v>
      </c>
      <c r="G8746" t="s">
        <v>26</v>
      </c>
      <c r="H8746">
        <v>110</v>
      </c>
      <c r="I8746">
        <v>612</v>
      </c>
      <c r="J8746">
        <v>145</v>
      </c>
      <c r="K8746">
        <v>1955</v>
      </c>
      <c r="L8746">
        <v>1.69</v>
      </c>
      <c r="M8746" t="s">
        <v>36</v>
      </c>
      <c r="N8746">
        <v>8</v>
      </c>
      <c r="O8746">
        <v>3421</v>
      </c>
      <c r="P8746">
        <v>73</v>
      </c>
      <c r="Q8746" t="s">
        <v>34</v>
      </c>
      <c r="R8746" t="s">
        <v>24</v>
      </c>
    </row>
    <row r="8747" spans="1:18" x14ac:dyDescent="0.2">
      <c r="A8747">
        <v>8746</v>
      </c>
      <c r="B8747">
        <v>37</v>
      </c>
      <c r="C8747" t="str" cm="1">
        <f t="array" ref="C8747">_xlfn.IFS(B8747&lt;18, "Under 18", B8747&lt;=24, "18-24", B8747&lt;=34, "25-34", B8747&lt;=44, "35-44", B8747&lt;=54, "45-54", B8747&gt;=55, "55 and Over")</f>
        <v>35-44</v>
      </c>
      <c r="D8747" t="s">
        <v>20</v>
      </c>
      <c r="E8747">
        <v>162</v>
      </c>
      <c r="F8747">
        <v>98</v>
      </c>
      <c r="G8747" t="s">
        <v>35</v>
      </c>
      <c r="H8747">
        <v>27</v>
      </c>
      <c r="I8747">
        <v>420</v>
      </c>
      <c r="J8747">
        <v>106</v>
      </c>
      <c r="K8747">
        <v>2284</v>
      </c>
      <c r="L8747">
        <v>1.75</v>
      </c>
      <c r="M8747" t="s">
        <v>31</v>
      </c>
      <c r="N8747">
        <v>8.1</v>
      </c>
      <c r="O8747">
        <v>2063</v>
      </c>
      <c r="P8747">
        <v>78</v>
      </c>
      <c r="Q8747" t="s">
        <v>27</v>
      </c>
      <c r="R8747" t="s">
        <v>24</v>
      </c>
    </row>
    <row r="8748" spans="1:18" x14ac:dyDescent="0.2">
      <c r="A8748">
        <v>8747</v>
      </c>
      <c r="B8748">
        <v>34</v>
      </c>
      <c r="C8748" t="str" cm="1">
        <f t="array" ref="C8748">_xlfn.IFS(B8748&lt;18, "Under 18", B8748&lt;=24, "18-24", B8748&lt;=34, "25-34", B8748&lt;=44, "35-44", B8748&lt;=54, "45-54", B8748&gt;=55, "55 and Over")</f>
        <v>25-34</v>
      </c>
      <c r="D8748" t="s">
        <v>29</v>
      </c>
      <c r="E8748">
        <v>191</v>
      </c>
      <c r="F8748">
        <v>102</v>
      </c>
      <c r="G8748" t="s">
        <v>30</v>
      </c>
      <c r="H8748">
        <v>23</v>
      </c>
      <c r="I8748">
        <v>727</v>
      </c>
      <c r="J8748">
        <v>147</v>
      </c>
      <c r="K8748">
        <v>7220</v>
      </c>
      <c r="L8748">
        <v>8.06</v>
      </c>
      <c r="M8748" t="s">
        <v>22</v>
      </c>
      <c r="N8748">
        <v>6.2</v>
      </c>
      <c r="O8748">
        <v>2379</v>
      </c>
      <c r="P8748">
        <v>81</v>
      </c>
      <c r="Q8748" t="s">
        <v>34</v>
      </c>
      <c r="R8748" t="s">
        <v>24</v>
      </c>
    </row>
    <row r="8749" spans="1:18" x14ac:dyDescent="0.2">
      <c r="A8749">
        <v>8748</v>
      </c>
      <c r="B8749">
        <v>41</v>
      </c>
      <c r="C8749" t="str" cm="1">
        <f t="array" ref="C8749">_xlfn.IFS(B8749&lt;18, "Under 18", B8749&lt;=24, "18-24", B8749&lt;=34, "25-34", B8749&lt;=44, "35-44", B8749&lt;=54, "45-54", B8749&gt;=55, "55 and Over")</f>
        <v>35-44</v>
      </c>
      <c r="D8749" t="s">
        <v>20</v>
      </c>
      <c r="E8749">
        <v>165</v>
      </c>
      <c r="F8749">
        <v>79</v>
      </c>
      <c r="G8749" t="s">
        <v>37</v>
      </c>
      <c r="H8749">
        <v>44</v>
      </c>
      <c r="I8749">
        <v>147</v>
      </c>
      <c r="J8749">
        <v>125</v>
      </c>
      <c r="K8749">
        <v>12511</v>
      </c>
      <c r="L8749">
        <v>9.6300000000000008</v>
      </c>
      <c r="M8749" t="s">
        <v>36</v>
      </c>
      <c r="N8749">
        <v>4</v>
      </c>
      <c r="O8749">
        <v>3917</v>
      </c>
      <c r="P8749">
        <v>86</v>
      </c>
      <c r="Q8749" t="s">
        <v>32</v>
      </c>
      <c r="R8749" t="s">
        <v>28</v>
      </c>
    </row>
    <row r="8750" spans="1:18" x14ac:dyDescent="0.2">
      <c r="A8750">
        <v>8749</v>
      </c>
      <c r="B8750">
        <v>29</v>
      </c>
      <c r="C8750" t="str" cm="1">
        <f t="array" ref="C8750">_xlfn.IFS(B8750&lt;18, "Under 18", B8750&lt;=24, "18-24", B8750&lt;=34, "25-34", B8750&lt;=44, "35-44", B8750&lt;=54, "45-54", B8750&gt;=55, "55 and Over")</f>
        <v>25-34</v>
      </c>
      <c r="D8750" t="s">
        <v>29</v>
      </c>
      <c r="E8750">
        <v>176</v>
      </c>
      <c r="F8750">
        <v>64</v>
      </c>
      <c r="G8750" t="s">
        <v>37</v>
      </c>
      <c r="H8750">
        <v>20</v>
      </c>
      <c r="I8750">
        <v>535</v>
      </c>
      <c r="J8750">
        <v>170</v>
      </c>
      <c r="K8750">
        <v>6647</v>
      </c>
      <c r="L8750">
        <v>10.1</v>
      </c>
      <c r="M8750" t="s">
        <v>22</v>
      </c>
      <c r="N8750">
        <v>4.0999999999999996</v>
      </c>
      <c r="O8750">
        <v>3170</v>
      </c>
      <c r="P8750">
        <v>75</v>
      </c>
      <c r="Q8750" t="s">
        <v>34</v>
      </c>
      <c r="R8750" t="s">
        <v>28</v>
      </c>
    </row>
    <row r="8751" spans="1:18" x14ac:dyDescent="0.2">
      <c r="A8751">
        <v>8750</v>
      </c>
      <c r="B8751">
        <v>45</v>
      </c>
      <c r="C8751" t="str" cm="1">
        <f t="array" ref="C8751">_xlfn.IFS(B8751&lt;18, "Under 18", B8751&lt;=24, "18-24", B8751&lt;=34, "25-34", B8751&lt;=44, "35-44", B8751&lt;=54, "45-54", B8751&gt;=55, "55 and Over")</f>
        <v>45-54</v>
      </c>
      <c r="D8751" t="s">
        <v>29</v>
      </c>
      <c r="E8751">
        <v>165</v>
      </c>
      <c r="F8751">
        <v>78</v>
      </c>
      <c r="G8751" t="s">
        <v>21</v>
      </c>
      <c r="H8751">
        <v>40</v>
      </c>
      <c r="I8751">
        <v>413</v>
      </c>
      <c r="J8751">
        <v>88</v>
      </c>
      <c r="K8751">
        <v>2170</v>
      </c>
      <c r="L8751">
        <v>6.61</v>
      </c>
      <c r="M8751" t="s">
        <v>22</v>
      </c>
      <c r="N8751">
        <v>7.7</v>
      </c>
      <c r="O8751">
        <v>3138</v>
      </c>
      <c r="P8751">
        <v>88</v>
      </c>
      <c r="Q8751" t="s">
        <v>32</v>
      </c>
      <c r="R8751" t="s">
        <v>28</v>
      </c>
    </row>
    <row r="8752" spans="1:18" x14ac:dyDescent="0.2">
      <c r="A8752">
        <v>8751</v>
      </c>
      <c r="B8752">
        <v>39</v>
      </c>
      <c r="C8752" t="str" cm="1">
        <f t="array" ref="C8752">_xlfn.IFS(B8752&lt;18, "Under 18", B8752&lt;=24, "18-24", B8752&lt;=34, "25-34", B8752&lt;=44, "35-44", B8752&lt;=54, "45-54", B8752&gt;=55, "55 and Over")</f>
        <v>35-44</v>
      </c>
      <c r="D8752" t="s">
        <v>29</v>
      </c>
      <c r="E8752">
        <v>178</v>
      </c>
      <c r="F8752">
        <v>51</v>
      </c>
      <c r="G8752" t="s">
        <v>37</v>
      </c>
      <c r="H8752">
        <v>44</v>
      </c>
      <c r="I8752">
        <v>287</v>
      </c>
      <c r="J8752">
        <v>170</v>
      </c>
      <c r="K8752">
        <v>8581</v>
      </c>
      <c r="L8752">
        <v>14</v>
      </c>
      <c r="M8752" t="s">
        <v>31</v>
      </c>
      <c r="N8752">
        <v>9.4</v>
      </c>
      <c r="O8752">
        <v>3609</v>
      </c>
      <c r="P8752">
        <v>60</v>
      </c>
      <c r="Q8752" t="s">
        <v>27</v>
      </c>
      <c r="R8752" t="s">
        <v>24</v>
      </c>
    </row>
    <row r="8753" spans="1:18" x14ac:dyDescent="0.2">
      <c r="A8753">
        <v>8752</v>
      </c>
      <c r="B8753">
        <v>41</v>
      </c>
      <c r="C8753" t="str" cm="1">
        <f t="array" ref="C8753">_xlfn.IFS(B8753&lt;18, "Under 18", B8753&lt;=24, "18-24", B8753&lt;=34, "25-34", B8753&lt;=44, "35-44", B8753&lt;=54, "45-54", B8753&gt;=55, "55 and Over")</f>
        <v>35-44</v>
      </c>
      <c r="D8753" t="s">
        <v>20</v>
      </c>
      <c r="E8753">
        <v>157</v>
      </c>
      <c r="F8753">
        <v>95</v>
      </c>
      <c r="G8753" t="s">
        <v>35</v>
      </c>
      <c r="H8753">
        <v>54</v>
      </c>
      <c r="I8753">
        <v>389</v>
      </c>
      <c r="J8753">
        <v>106</v>
      </c>
      <c r="K8753">
        <v>18643</v>
      </c>
      <c r="L8753">
        <v>2.9</v>
      </c>
      <c r="M8753" t="s">
        <v>36</v>
      </c>
      <c r="N8753">
        <v>8</v>
      </c>
      <c r="O8753">
        <v>1746</v>
      </c>
      <c r="P8753">
        <v>73</v>
      </c>
      <c r="Q8753" t="s">
        <v>23</v>
      </c>
      <c r="R8753" t="s">
        <v>32</v>
      </c>
    </row>
    <row r="8754" spans="1:18" x14ac:dyDescent="0.2">
      <c r="A8754">
        <v>8753</v>
      </c>
      <c r="B8754">
        <v>30</v>
      </c>
      <c r="C8754" t="str" cm="1">
        <f t="array" ref="C8754">_xlfn.IFS(B8754&lt;18, "Under 18", B8754&lt;=24, "18-24", B8754&lt;=34, "25-34", B8754&lt;=44, "35-44", B8754&lt;=54, "45-54", B8754&gt;=55, "55 and Over")</f>
        <v>25-34</v>
      </c>
      <c r="D8754" t="s">
        <v>29</v>
      </c>
      <c r="E8754">
        <v>194</v>
      </c>
      <c r="F8754">
        <v>96</v>
      </c>
      <c r="G8754" t="s">
        <v>33</v>
      </c>
      <c r="H8754">
        <v>73</v>
      </c>
      <c r="I8754">
        <v>439</v>
      </c>
      <c r="J8754">
        <v>155</v>
      </c>
      <c r="K8754">
        <v>19019</v>
      </c>
      <c r="L8754">
        <v>7.14</v>
      </c>
      <c r="M8754" t="s">
        <v>22</v>
      </c>
      <c r="N8754">
        <v>6.9</v>
      </c>
      <c r="O8754">
        <v>2302</v>
      </c>
      <c r="P8754">
        <v>52</v>
      </c>
      <c r="Q8754" t="s">
        <v>27</v>
      </c>
      <c r="R8754" t="s">
        <v>28</v>
      </c>
    </row>
    <row r="8755" spans="1:18" x14ac:dyDescent="0.2">
      <c r="A8755">
        <v>8754</v>
      </c>
      <c r="B8755">
        <v>54</v>
      </c>
      <c r="C8755" t="str" cm="1">
        <f t="array" ref="C8755">_xlfn.IFS(B8755&lt;18, "Under 18", B8755&lt;=24, "18-24", B8755&lt;=34, "25-34", B8755&lt;=44, "35-44", B8755&lt;=54, "45-54", B8755&gt;=55, "55 and Over")</f>
        <v>45-54</v>
      </c>
      <c r="D8755" t="s">
        <v>29</v>
      </c>
      <c r="E8755">
        <v>186</v>
      </c>
      <c r="F8755">
        <v>95</v>
      </c>
      <c r="G8755" t="s">
        <v>30</v>
      </c>
      <c r="H8755">
        <v>88</v>
      </c>
      <c r="I8755">
        <v>211</v>
      </c>
      <c r="J8755">
        <v>135</v>
      </c>
      <c r="K8755">
        <v>16740</v>
      </c>
      <c r="L8755">
        <v>1.69</v>
      </c>
      <c r="M8755" t="s">
        <v>22</v>
      </c>
      <c r="N8755">
        <v>8.1</v>
      </c>
      <c r="O8755">
        <v>2796</v>
      </c>
      <c r="P8755">
        <v>86</v>
      </c>
      <c r="Q8755" t="s">
        <v>32</v>
      </c>
      <c r="R8755" t="s">
        <v>24</v>
      </c>
    </row>
    <row r="8756" spans="1:18" x14ac:dyDescent="0.2">
      <c r="A8756">
        <v>8755</v>
      </c>
      <c r="B8756">
        <v>57</v>
      </c>
      <c r="C8756" t="str" cm="1">
        <f t="array" ref="C8756">_xlfn.IFS(B8756&lt;18, "Under 18", B8756&lt;=24, "18-24", B8756&lt;=34, "25-34", B8756&lt;=44, "35-44", B8756&lt;=54, "45-54", B8756&gt;=55, "55 and Over")</f>
        <v>55 and Over</v>
      </c>
      <c r="D8756" t="s">
        <v>20</v>
      </c>
      <c r="E8756">
        <v>154</v>
      </c>
      <c r="F8756">
        <v>65</v>
      </c>
      <c r="G8756" t="s">
        <v>35</v>
      </c>
      <c r="H8756">
        <v>71</v>
      </c>
      <c r="I8756">
        <v>971</v>
      </c>
      <c r="J8756">
        <v>165</v>
      </c>
      <c r="K8756">
        <v>8401</v>
      </c>
      <c r="L8756">
        <v>13.31</v>
      </c>
      <c r="M8756" t="s">
        <v>36</v>
      </c>
      <c r="N8756">
        <v>9</v>
      </c>
      <c r="O8756">
        <v>3532</v>
      </c>
      <c r="P8756">
        <v>54</v>
      </c>
      <c r="Q8756" t="s">
        <v>27</v>
      </c>
      <c r="R8756" t="s">
        <v>32</v>
      </c>
    </row>
    <row r="8757" spans="1:18" x14ac:dyDescent="0.2">
      <c r="A8757">
        <v>8756</v>
      </c>
      <c r="B8757">
        <v>43</v>
      </c>
      <c r="C8757" t="str" cm="1">
        <f t="array" ref="C8757">_xlfn.IFS(B8757&lt;18, "Under 18", B8757&lt;=24, "18-24", B8757&lt;=34, "25-34", B8757&lt;=44, "35-44", B8757&lt;=54, "45-54", B8757&gt;=55, "55 and Over")</f>
        <v>35-44</v>
      </c>
      <c r="D8757" t="s">
        <v>20</v>
      </c>
      <c r="E8757">
        <v>192</v>
      </c>
      <c r="F8757">
        <v>98</v>
      </c>
      <c r="G8757" t="s">
        <v>35</v>
      </c>
      <c r="H8757">
        <v>33</v>
      </c>
      <c r="I8757">
        <v>463</v>
      </c>
      <c r="J8757">
        <v>139</v>
      </c>
      <c r="K8757">
        <v>4702</v>
      </c>
      <c r="L8757">
        <v>12.6</v>
      </c>
      <c r="M8757" t="s">
        <v>36</v>
      </c>
      <c r="N8757">
        <v>5.9</v>
      </c>
      <c r="O8757">
        <v>3198</v>
      </c>
      <c r="P8757">
        <v>87</v>
      </c>
      <c r="Q8757" t="s">
        <v>27</v>
      </c>
      <c r="R8757" t="s">
        <v>32</v>
      </c>
    </row>
    <row r="8758" spans="1:18" x14ac:dyDescent="0.2">
      <c r="A8758">
        <v>8757</v>
      </c>
      <c r="B8758">
        <v>38</v>
      </c>
      <c r="C8758" t="str" cm="1">
        <f t="array" ref="C8758">_xlfn.IFS(B8758&lt;18, "Under 18", B8758&lt;=24, "18-24", B8758&lt;=34, "25-34", B8758&lt;=44, "35-44", B8758&lt;=54, "45-54", B8758&gt;=55, "55 and Over")</f>
        <v>35-44</v>
      </c>
      <c r="D8758" t="s">
        <v>29</v>
      </c>
      <c r="E8758">
        <v>171</v>
      </c>
      <c r="F8758">
        <v>78</v>
      </c>
      <c r="G8758" t="s">
        <v>26</v>
      </c>
      <c r="H8758">
        <v>98</v>
      </c>
      <c r="I8758">
        <v>535</v>
      </c>
      <c r="J8758">
        <v>137</v>
      </c>
      <c r="K8758">
        <v>8292</v>
      </c>
      <c r="L8758">
        <v>9.82</v>
      </c>
      <c r="M8758" t="s">
        <v>36</v>
      </c>
      <c r="N8758">
        <v>9.1</v>
      </c>
      <c r="O8758">
        <v>3334</v>
      </c>
      <c r="P8758">
        <v>67</v>
      </c>
      <c r="Q8758" t="s">
        <v>23</v>
      </c>
      <c r="R8758" t="s">
        <v>24</v>
      </c>
    </row>
    <row r="8759" spans="1:18" x14ac:dyDescent="0.2">
      <c r="A8759">
        <v>8758</v>
      </c>
      <c r="B8759">
        <v>28</v>
      </c>
      <c r="C8759" t="str" cm="1">
        <f t="array" ref="C8759">_xlfn.IFS(B8759&lt;18, "Under 18", B8759&lt;=24, "18-24", B8759&lt;=34, "25-34", B8759&lt;=44, "35-44", B8759&lt;=54, "45-54", B8759&gt;=55, "55 and Over")</f>
        <v>25-34</v>
      </c>
      <c r="D8759" t="s">
        <v>25</v>
      </c>
      <c r="E8759">
        <v>186</v>
      </c>
      <c r="F8759">
        <v>110</v>
      </c>
      <c r="G8759" t="s">
        <v>35</v>
      </c>
      <c r="H8759">
        <v>116</v>
      </c>
      <c r="I8759">
        <v>577</v>
      </c>
      <c r="J8759">
        <v>124</v>
      </c>
      <c r="K8759">
        <v>10228</v>
      </c>
      <c r="L8759">
        <v>3.86</v>
      </c>
      <c r="M8759" t="s">
        <v>31</v>
      </c>
      <c r="N8759">
        <v>6.6</v>
      </c>
      <c r="O8759">
        <v>3033</v>
      </c>
      <c r="P8759">
        <v>78</v>
      </c>
      <c r="Q8759" t="s">
        <v>23</v>
      </c>
      <c r="R8759" t="s">
        <v>28</v>
      </c>
    </row>
    <row r="8760" spans="1:18" x14ac:dyDescent="0.2">
      <c r="A8760">
        <v>8759</v>
      </c>
      <c r="B8760">
        <v>58</v>
      </c>
      <c r="C8760" t="str" cm="1">
        <f t="array" ref="C8760">_xlfn.IFS(B8760&lt;18, "Under 18", B8760&lt;=24, "18-24", B8760&lt;=34, "25-34", B8760&lt;=44, "35-44", B8760&lt;=54, "45-54", B8760&gt;=55, "55 and Over")</f>
        <v>55 and Over</v>
      </c>
      <c r="D8760" t="s">
        <v>20</v>
      </c>
      <c r="E8760">
        <v>185</v>
      </c>
      <c r="F8760">
        <v>66</v>
      </c>
      <c r="G8760" t="s">
        <v>26</v>
      </c>
      <c r="H8760">
        <v>86</v>
      </c>
      <c r="I8760">
        <v>792</v>
      </c>
      <c r="J8760">
        <v>124</v>
      </c>
      <c r="K8760">
        <v>15295</v>
      </c>
      <c r="L8760">
        <v>10.48</v>
      </c>
      <c r="M8760" t="s">
        <v>31</v>
      </c>
      <c r="N8760">
        <v>4.3</v>
      </c>
      <c r="O8760">
        <v>3760</v>
      </c>
      <c r="P8760">
        <v>84</v>
      </c>
      <c r="Q8760" t="s">
        <v>27</v>
      </c>
      <c r="R8760" t="s">
        <v>28</v>
      </c>
    </row>
    <row r="8761" spans="1:18" x14ac:dyDescent="0.2">
      <c r="A8761">
        <v>8760</v>
      </c>
      <c r="B8761">
        <v>33</v>
      </c>
      <c r="C8761" t="str" cm="1">
        <f t="array" ref="C8761">_xlfn.IFS(B8761&lt;18, "Under 18", B8761&lt;=24, "18-24", B8761&lt;=34, "25-34", B8761&lt;=44, "35-44", B8761&lt;=54, "45-54", B8761&gt;=55, "55 and Over")</f>
        <v>25-34</v>
      </c>
      <c r="D8761" t="s">
        <v>25</v>
      </c>
      <c r="E8761">
        <v>186</v>
      </c>
      <c r="F8761">
        <v>92</v>
      </c>
      <c r="G8761" t="s">
        <v>30</v>
      </c>
      <c r="H8761">
        <v>98</v>
      </c>
      <c r="I8761">
        <v>453</v>
      </c>
      <c r="J8761">
        <v>171</v>
      </c>
      <c r="K8761">
        <v>12008</v>
      </c>
      <c r="L8761">
        <v>10.47</v>
      </c>
      <c r="M8761" t="s">
        <v>36</v>
      </c>
      <c r="N8761">
        <v>7.4</v>
      </c>
      <c r="O8761">
        <v>2791</v>
      </c>
      <c r="P8761">
        <v>76</v>
      </c>
      <c r="Q8761" t="s">
        <v>34</v>
      </c>
      <c r="R8761" t="s">
        <v>28</v>
      </c>
    </row>
    <row r="8762" spans="1:18" x14ac:dyDescent="0.2">
      <c r="A8762">
        <v>8761</v>
      </c>
      <c r="B8762">
        <v>34</v>
      </c>
      <c r="C8762" t="str" cm="1">
        <f t="array" ref="C8762">_xlfn.IFS(B8762&lt;18, "Under 18", B8762&lt;=24, "18-24", B8762&lt;=34, "25-34", B8762&lt;=44, "35-44", B8762&lt;=54, "45-54", B8762&gt;=55, "55 and Over")</f>
        <v>25-34</v>
      </c>
      <c r="D8762" t="s">
        <v>20</v>
      </c>
      <c r="E8762">
        <v>156</v>
      </c>
      <c r="F8762">
        <v>88</v>
      </c>
      <c r="G8762" t="s">
        <v>30</v>
      </c>
      <c r="H8762">
        <v>113</v>
      </c>
      <c r="I8762">
        <v>939</v>
      </c>
      <c r="J8762">
        <v>174</v>
      </c>
      <c r="K8762">
        <v>10251</v>
      </c>
      <c r="L8762">
        <v>6.93</v>
      </c>
      <c r="M8762" t="s">
        <v>22</v>
      </c>
      <c r="N8762">
        <v>8.5</v>
      </c>
      <c r="O8762">
        <v>3787</v>
      </c>
      <c r="P8762">
        <v>66</v>
      </c>
      <c r="Q8762" t="s">
        <v>27</v>
      </c>
      <c r="R8762" t="s">
        <v>24</v>
      </c>
    </row>
    <row r="8763" spans="1:18" x14ac:dyDescent="0.2">
      <c r="A8763">
        <v>8762</v>
      </c>
      <c r="B8763">
        <v>45</v>
      </c>
      <c r="C8763" t="str" cm="1">
        <f t="array" ref="C8763">_xlfn.IFS(B8763&lt;18, "Under 18", B8763&lt;=24, "18-24", B8763&lt;=34, "25-34", B8763&lt;=44, "35-44", B8763&lt;=54, "45-54", B8763&gt;=55, "55 and Over")</f>
        <v>45-54</v>
      </c>
      <c r="D8763" t="s">
        <v>25</v>
      </c>
      <c r="E8763">
        <v>180</v>
      </c>
      <c r="F8763">
        <v>97</v>
      </c>
      <c r="G8763" t="s">
        <v>26</v>
      </c>
      <c r="H8763">
        <v>15</v>
      </c>
      <c r="I8763">
        <v>640</v>
      </c>
      <c r="J8763">
        <v>164</v>
      </c>
      <c r="K8763">
        <v>4860</v>
      </c>
      <c r="L8763">
        <v>11.96</v>
      </c>
      <c r="M8763" t="s">
        <v>36</v>
      </c>
      <c r="N8763">
        <v>7.6</v>
      </c>
      <c r="O8763">
        <v>1649</v>
      </c>
      <c r="P8763">
        <v>66</v>
      </c>
      <c r="Q8763" t="s">
        <v>32</v>
      </c>
      <c r="R8763" t="s">
        <v>24</v>
      </c>
    </row>
    <row r="8764" spans="1:18" x14ac:dyDescent="0.2">
      <c r="A8764">
        <v>8763</v>
      </c>
      <c r="B8764">
        <v>28</v>
      </c>
      <c r="C8764" t="str" cm="1">
        <f t="array" ref="C8764">_xlfn.IFS(B8764&lt;18, "Under 18", B8764&lt;=24, "18-24", B8764&lt;=34, "25-34", B8764&lt;=44, "35-44", B8764&lt;=54, "45-54", B8764&gt;=55, "55 and Over")</f>
        <v>25-34</v>
      </c>
      <c r="D8764" t="s">
        <v>20</v>
      </c>
      <c r="E8764">
        <v>164</v>
      </c>
      <c r="F8764">
        <v>67</v>
      </c>
      <c r="G8764" t="s">
        <v>35</v>
      </c>
      <c r="H8764">
        <v>47</v>
      </c>
      <c r="I8764">
        <v>475</v>
      </c>
      <c r="J8764">
        <v>120</v>
      </c>
      <c r="K8764">
        <v>19544</v>
      </c>
      <c r="L8764">
        <v>0.66</v>
      </c>
      <c r="M8764" t="s">
        <v>31</v>
      </c>
      <c r="N8764">
        <v>6.1</v>
      </c>
      <c r="O8764">
        <v>3797</v>
      </c>
      <c r="P8764">
        <v>50</v>
      </c>
      <c r="Q8764" t="s">
        <v>27</v>
      </c>
      <c r="R8764" t="s">
        <v>24</v>
      </c>
    </row>
    <row r="8765" spans="1:18" x14ac:dyDescent="0.2">
      <c r="A8765">
        <v>8764</v>
      </c>
      <c r="B8765">
        <v>26</v>
      </c>
      <c r="C8765" t="str" cm="1">
        <f t="array" ref="C8765">_xlfn.IFS(B8765&lt;18, "Under 18", B8765&lt;=24, "18-24", B8765&lt;=34, "25-34", B8765&lt;=44, "35-44", B8765&lt;=54, "45-54", B8765&gt;=55, "55 and Over")</f>
        <v>25-34</v>
      </c>
      <c r="D8765" t="s">
        <v>20</v>
      </c>
      <c r="E8765">
        <v>190</v>
      </c>
      <c r="F8765">
        <v>116</v>
      </c>
      <c r="G8765" t="s">
        <v>37</v>
      </c>
      <c r="H8765">
        <v>64</v>
      </c>
      <c r="I8765">
        <v>919</v>
      </c>
      <c r="J8765">
        <v>141</v>
      </c>
      <c r="K8765">
        <v>17186</v>
      </c>
      <c r="L8765">
        <v>2.46</v>
      </c>
      <c r="M8765" t="s">
        <v>31</v>
      </c>
      <c r="N8765">
        <v>9</v>
      </c>
      <c r="O8765">
        <v>3574</v>
      </c>
      <c r="P8765">
        <v>88</v>
      </c>
      <c r="Q8765" t="s">
        <v>27</v>
      </c>
      <c r="R8765" t="s">
        <v>28</v>
      </c>
    </row>
    <row r="8766" spans="1:18" x14ac:dyDescent="0.2">
      <c r="A8766">
        <v>8765</v>
      </c>
      <c r="B8766">
        <v>24</v>
      </c>
      <c r="C8766" t="str" cm="1">
        <f t="array" ref="C8766">_xlfn.IFS(B8766&lt;18, "Under 18", B8766&lt;=24, "18-24", B8766&lt;=34, "25-34", B8766&lt;=44, "35-44", B8766&lt;=54, "45-54", B8766&gt;=55, "55 and Over")</f>
        <v>18-24</v>
      </c>
      <c r="D8766" t="s">
        <v>29</v>
      </c>
      <c r="E8766">
        <v>168</v>
      </c>
      <c r="F8766">
        <v>56</v>
      </c>
      <c r="G8766" t="s">
        <v>37</v>
      </c>
      <c r="H8766">
        <v>25</v>
      </c>
      <c r="I8766">
        <v>725</v>
      </c>
      <c r="J8766">
        <v>90</v>
      </c>
      <c r="K8766">
        <v>11309</v>
      </c>
      <c r="L8766">
        <v>2.63</v>
      </c>
      <c r="M8766" t="s">
        <v>36</v>
      </c>
      <c r="N8766">
        <v>6</v>
      </c>
      <c r="O8766">
        <v>2728</v>
      </c>
      <c r="P8766">
        <v>88</v>
      </c>
      <c r="Q8766" t="s">
        <v>32</v>
      </c>
      <c r="R8766" t="s">
        <v>24</v>
      </c>
    </row>
    <row r="8767" spans="1:18" x14ac:dyDescent="0.2">
      <c r="A8767">
        <v>8766</v>
      </c>
      <c r="B8767">
        <v>22</v>
      </c>
      <c r="C8767" t="str" cm="1">
        <f t="array" ref="C8767">_xlfn.IFS(B8767&lt;18, "Under 18", B8767&lt;=24, "18-24", B8767&lt;=34, "25-34", B8767&lt;=44, "35-44", B8767&lt;=54, "45-54", B8767&gt;=55, "55 and Over")</f>
        <v>18-24</v>
      </c>
      <c r="D8767" t="s">
        <v>20</v>
      </c>
      <c r="E8767">
        <v>154</v>
      </c>
      <c r="F8767">
        <v>100</v>
      </c>
      <c r="G8767" t="s">
        <v>37</v>
      </c>
      <c r="H8767">
        <v>87</v>
      </c>
      <c r="I8767">
        <v>993</v>
      </c>
      <c r="J8767">
        <v>102</v>
      </c>
      <c r="K8767">
        <v>19191</v>
      </c>
      <c r="L8767">
        <v>10.85</v>
      </c>
      <c r="M8767" t="s">
        <v>22</v>
      </c>
      <c r="N8767">
        <v>4.4000000000000004</v>
      </c>
      <c r="O8767">
        <v>3383</v>
      </c>
      <c r="P8767">
        <v>77</v>
      </c>
      <c r="Q8767" t="s">
        <v>23</v>
      </c>
      <c r="R8767" t="s">
        <v>24</v>
      </c>
    </row>
    <row r="8768" spans="1:18" x14ac:dyDescent="0.2">
      <c r="A8768">
        <v>8767</v>
      </c>
      <c r="B8768">
        <v>42</v>
      </c>
      <c r="C8768" t="str" cm="1">
        <f t="array" ref="C8768">_xlfn.IFS(B8768&lt;18, "Under 18", B8768&lt;=24, "18-24", B8768&lt;=34, "25-34", B8768&lt;=44, "35-44", B8768&lt;=54, "45-54", B8768&gt;=55, "55 and Over")</f>
        <v>35-44</v>
      </c>
      <c r="D8768" t="s">
        <v>20</v>
      </c>
      <c r="E8768">
        <v>162</v>
      </c>
      <c r="F8768">
        <v>101</v>
      </c>
      <c r="G8768" t="s">
        <v>33</v>
      </c>
      <c r="H8768">
        <v>18</v>
      </c>
      <c r="I8768">
        <v>599</v>
      </c>
      <c r="J8768">
        <v>90</v>
      </c>
      <c r="K8768">
        <v>6745</v>
      </c>
      <c r="L8768">
        <v>12.53</v>
      </c>
      <c r="M8768" t="s">
        <v>36</v>
      </c>
      <c r="N8768">
        <v>5.4</v>
      </c>
      <c r="O8768">
        <v>2192</v>
      </c>
      <c r="P8768">
        <v>83</v>
      </c>
      <c r="Q8768" t="s">
        <v>23</v>
      </c>
      <c r="R8768" t="s">
        <v>24</v>
      </c>
    </row>
    <row r="8769" spans="1:18" x14ac:dyDescent="0.2">
      <c r="A8769">
        <v>8768</v>
      </c>
      <c r="B8769">
        <v>42</v>
      </c>
      <c r="C8769" t="str" cm="1">
        <f t="array" ref="C8769">_xlfn.IFS(B8769&lt;18, "Under 18", B8769&lt;=24, "18-24", B8769&lt;=34, "25-34", B8769&lt;=44, "35-44", B8769&lt;=54, "45-54", B8769&gt;=55, "55 and Over")</f>
        <v>35-44</v>
      </c>
      <c r="D8769" t="s">
        <v>20</v>
      </c>
      <c r="E8769">
        <v>185</v>
      </c>
      <c r="F8769">
        <v>60</v>
      </c>
      <c r="G8769" t="s">
        <v>26</v>
      </c>
      <c r="H8769">
        <v>48</v>
      </c>
      <c r="I8769">
        <v>964</v>
      </c>
      <c r="J8769">
        <v>87</v>
      </c>
      <c r="K8769">
        <v>4789</v>
      </c>
      <c r="L8769">
        <v>11.65</v>
      </c>
      <c r="M8769" t="s">
        <v>36</v>
      </c>
      <c r="N8769">
        <v>9.9</v>
      </c>
      <c r="O8769">
        <v>3192</v>
      </c>
      <c r="P8769">
        <v>85</v>
      </c>
      <c r="Q8769" t="s">
        <v>23</v>
      </c>
      <c r="R8769" t="s">
        <v>28</v>
      </c>
    </row>
    <row r="8770" spans="1:18" x14ac:dyDescent="0.2">
      <c r="A8770">
        <v>8769</v>
      </c>
      <c r="B8770">
        <v>30</v>
      </c>
      <c r="C8770" t="str" cm="1">
        <f t="array" ref="C8770">_xlfn.IFS(B8770&lt;18, "Under 18", B8770&lt;=24, "18-24", B8770&lt;=34, "25-34", B8770&lt;=44, "35-44", B8770&lt;=54, "45-54", B8770&gt;=55, "55 and Over")</f>
        <v>25-34</v>
      </c>
      <c r="D8770" t="s">
        <v>29</v>
      </c>
      <c r="E8770">
        <v>191</v>
      </c>
      <c r="F8770">
        <v>56</v>
      </c>
      <c r="G8770" t="s">
        <v>35</v>
      </c>
      <c r="H8770">
        <v>57</v>
      </c>
      <c r="I8770">
        <v>386</v>
      </c>
      <c r="J8770">
        <v>84</v>
      </c>
      <c r="K8770">
        <v>19273</v>
      </c>
      <c r="L8770">
        <v>14.92</v>
      </c>
      <c r="M8770" t="s">
        <v>22</v>
      </c>
      <c r="N8770">
        <v>6.6</v>
      </c>
      <c r="O8770">
        <v>2959</v>
      </c>
      <c r="P8770">
        <v>77</v>
      </c>
      <c r="Q8770" t="s">
        <v>23</v>
      </c>
      <c r="R8770" t="s">
        <v>28</v>
      </c>
    </row>
    <row r="8771" spans="1:18" x14ac:dyDescent="0.2">
      <c r="A8771">
        <v>8770</v>
      </c>
      <c r="B8771">
        <v>30</v>
      </c>
      <c r="C8771" t="str" cm="1">
        <f t="array" ref="C8771">_xlfn.IFS(B8771&lt;18, "Under 18", B8771&lt;=24, "18-24", B8771&lt;=34, "25-34", B8771&lt;=44, "35-44", B8771&lt;=54, "45-54", B8771&gt;=55, "55 and Over")</f>
        <v>25-34</v>
      </c>
      <c r="D8771" t="s">
        <v>29</v>
      </c>
      <c r="E8771">
        <v>170</v>
      </c>
      <c r="F8771">
        <v>110</v>
      </c>
      <c r="G8771" t="s">
        <v>26</v>
      </c>
      <c r="H8771">
        <v>112</v>
      </c>
      <c r="I8771">
        <v>678</v>
      </c>
      <c r="J8771">
        <v>150</v>
      </c>
      <c r="K8771">
        <v>4086</v>
      </c>
      <c r="L8771">
        <v>11.13</v>
      </c>
      <c r="M8771" t="s">
        <v>31</v>
      </c>
      <c r="N8771">
        <v>9.4</v>
      </c>
      <c r="O8771">
        <v>3821</v>
      </c>
      <c r="P8771">
        <v>88</v>
      </c>
      <c r="Q8771" t="s">
        <v>34</v>
      </c>
      <c r="R8771" t="s">
        <v>24</v>
      </c>
    </row>
    <row r="8772" spans="1:18" x14ac:dyDescent="0.2">
      <c r="A8772">
        <v>8771</v>
      </c>
      <c r="B8772">
        <v>30</v>
      </c>
      <c r="C8772" t="str" cm="1">
        <f t="array" ref="C8772">_xlfn.IFS(B8772&lt;18, "Under 18", B8772&lt;=24, "18-24", B8772&lt;=34, "25-34", B8772&lt;=44, "35-44", B8772&lt;=54, "45-54", B8772&gt;=55, "55 and Over")</f>
        <v>25-34</v>
      </c>
      <c r="D8772" t="s">
        <v>20</v>
      </c>
      <c r="E8772">
        <v>173</v>
      </c>
      <c r="F8772">
        <v>114</v>
      </c>
      <c r="G8772" t="s">
        <v>35</v>
      </c>
      <c r="H8772">
        <v>68</v>
      </c>
      <c r="I8772">
        <v>980</v>
      </c>
      <c r="J8772">
        <v>178</v>
      </c>
      <c r="K8772">
        <v>12456</v>
      </c>
      <c r="L8772">
        <v>2.4</v>
      </c>
      <c r="M8772" t="s">
        <v>22</v>
      </c>
      <c r="N8772">
        <v>6.2</v>
      </c>
      <c r="O8772">
        <v>2542</v>
      </c>
      <c r="P8772">
        <v>69</v>
      </c>
      <c r="Q8772" t="s">
        <v>23</v>
      </c>
      <c r="R8772" t="s">
        <v>24</v>
      </c>
    </row>
    <row r="8773" spans="1:18" x14ac:dyDescent="0.2">
      <c r="A8773">
        <v>8772</v>
      </c>
      <c r="B8773">
        <v>41</v>
      </c>
      <c r="C8773" t="str" cm="1">
        <f t="array" ref="C8773">_xlfn.IFS(B8773&lt;18, "Under 18", B8773&lt;=24, "18-24", B8773&lt;=34, "25-34", B8773&lt;=44, "35-44", B8773&lt;=54, "45-54", B8773&gt;=55, "55 and Over")</f>
        <v>35-44</v>
      </c>
      <c r="D8773" t="s">
        <v>29</v>
      </c>
      <c r="E8773">
        <v>160</v>
      </c>
      <c r="F8773">
        <v>115</v>
      </c>
      <c r="G8773" t="s">
        <v>26</v>
      </c>
      <c r="H8773">
        <v>17</v>
      </c>
      <c r="I8773">
        <v>356</v>
      </c>
      <c r="J8773">
        <v>122</v>
      </c>
      <c r="K8773">
        <v>16857</v>
      </c>
      <c r="L8773">
        <v>3.71</v>
      </c>
      <c r="M8773" t="s">
        <v>36</v>
      </c>
      <c r="N8773">
        <v>9.8000000000000007</v>
      </c>
      <c r="O8773">
        <v>3172</v>
      </c>
      <c r="P8773">
        <v>54</v>
      </c>
      <c r="Q8773" t="s">
        <v>34</v>
      </c>
      <c r="R8773" t="s">
        <v>32</v>
      </c>
    </row>
    <row r="8774" spans="1:18" x14ac:dyDescent="0.2">
      <c r="A8774">
        <v>8773</v>
      </c>
      <c r="B8774">
        <v>38</v>
      </c>
      <c r="C8774" t="str" cm="1">
        <f t="array" ref="C8774">_xlfn.IFS(B8774&lt;18, "Under 18", B8774&lt;=24, "18-24", B8774&lt;=34, "25-34", B8774&lt;=44, "35-44", B8774&lt;=54, "45-54", B8774&gt;=55, "55 and Over")</f>
        <v>35-44</v>
      </c>
      <c r="D8774" t="s">
        <v>20</v>
      </c>
      <c r="E8774">
        <v>181</v>
      </c>
      <c r="F8774">
        <v>53</v>
      </c>
      <c r="G8774" t="s">
        <v>33</v>
      </c>
      <c r="H8774">
        <v>95</v>
      </c>
      <c r="I8774">
        <v>543</v>
      </c>
      <c r="J8774">
        <v>98</v>
      </c>
      <c r="K8774">
        <v>18542</v>
      </c>
      <c r="L8774">
        <v>10.42</v>
      </c>
      <c r="M8774" t="s">
        <v>36</v>
      </c>
      <c r="N8774">
        <v>6.7</v>
      </c>
      <c r="O8774">
        <v>2087</v>
      </c>
      <c r="P8774">
        <v>87</v>
      </c>
      <c r="Q8774" t="s">
        <v>23</v>
      </c>
      <c r="R8774" t="s">
        <v>24</v>
      </c>
    </row>
    <row r="8775" spans="1:18" x14ac:dyDescent="0.2">
      <c r="A8775">
        <v>8774</v>
      </c>
      <c r="B8775">
        <v>58</v>
      </c>
      <c r="C8775" t="str" cm="1">
        <f t="array" ref="C8775">_xlfn.IFS(B8775&lt;18, "Under 18", B8775&lt;=24, "18-24", B8775&lt;=34, "25-34", B8775&lt;=44, "35-44", B8775&lt;=54, "45-54", B8775&gt;=55, "55 and Over")</f>
        <v>55 and Over</v>
      </c>
      <c r="D8775" t="s">
        <v>20</v>
      </c>
      <c r="E8775">
        <v>156</v>
      </c>
      <c r="F8775">
        <v>69</v>
      </c>
      <c r="G8775" t="s">
        <v>35</v>
      </c>
      <c r="H8775">
        <v>100</v>
      </c>
      <c r="I8775">
        <v>203</v>
      </c>
      <c r="J8775">
        <v>84</v>
      </c>
      <c r="K8775">
        <v>16582</v>
      </c>
      <c r="L8775">
        <v>4.55</v>
      </c>
      <c r="M8775" t="s">
        <v>22</v>
      </c>
      <c r="N8775">
        <v>9.6</v>
      </c>
      <c r="O8775">
        <v>3056</v>
      </c>
      <c r="P8775">
        <v>54</v>
      </c>
      <c r="Q8775" t="s">
        <v>23</v>
      </c>
      <c r="R8775" t="s">
        <v>24</v>
      </c>
    </row>
    <row r="8776" spans="1:18" x14ac:dyDescent="0.2">
      <c r="A8776">
        <v>8775</v>
      </c>
      <c r="B8776">
        <v>20</v>
      </c>
      <c r="C8776" t="str" cm="1">
        <f t="array" ref="C8776">_xlfn.IFS(B8776&lt;18, "Under 18", B8776&lt;=24, "18-24", B8776&lt;=34, "25-34", B8776&lt;=44, "35-44", B8776&lt;=54, "45-54", B8776&gt;=55, "55 and Over")</f>
        <v>18-24</v>
      </c>
      <c r="D8776" t="s">
        <v>20</v>
      </c>
      <c r="E8776">
        <v>164</v>
      </c>
      <c r="F8776">
        <v>91</v>
      </c>
      <c r="G8776" t="s">
        <v>30</v>
      </c>
      <c r="H8776">
        <v>47</v>
      </c>
      <c r="I8776">
        <v>953</v>
      </c>
      <c r="J8776">
        <v>146</v>
      </c>
      <c r="K8776">
        <v>17759</v>
      </c>
      <c r="L8776">
        <v>1.22</v>
      </c>
      <c r="M8776" t="s">
        <v>31</v>
      </c>
      <c r="N8776">
        <v>8.6</v>
      </c>
      <c r="O8776">
        <v>2718</v>
      </c>
      <c r="P8776">
        <v>52</v>
      </c>
      <c r="Q8776" t="s">
        <v>34</v>
      </c>
      <c r="R8776" t="s">
        <v>28</v>
      </c>
    </row>
    <row r="8777" spans="1:18" x14ac:dyDescent="0.2">
      <c r="A8777">
        <v>8776</v>
      </c>
      <c r="B8777">
        <v>44</v>
      </c>
      <c r="C8777" t="str" cm="1">
        <f t="array" ref="C8777">_xlfn.IFS(B8777&lt;18, "Under 18", B8777&lt;=24, "18-24", B8777&lt;=34, "25-34", B8777&lt;=44, "35-44", B8777&lt;=54, "45-54", B8777&gt;=55, "55 and Over")</f>
        <v>35-44</v>
      </c>
      <c r="D8777" t="s">
        <v>25</v>
      </c>
      <c r="E8777">
        <v>194</v>
      </c>
      <c r="F8777">
        <v>55</v>
      </c>
      <c r="G8777" t="s">
        <v>35</v>
      </c>
      <c r="H8777">
        <v>26</v>
      </c>
      <c r="I8777">
        <v>739</v>
      </c>
      <c r="J8777">
        <v>157</v>
      </c>
      <c r="K8777">
        <v>13762</v>
      </c>
      <c r="L8777">
        <v>12.08</v>
      </c>
      <c r="M8777" t="s">
        <v>31</v>
      </c>
      <c r="N8777">
        <v>5.8</v>
      </c>
      <c r="O8777">
        <v>3741</v>
      </c>
      <c r="P8777">
        <v>78</v>
      </c>
      <c r="Q8777" t="s">
        <v>23</v>
      </c>
      <c r="R8777" t="s">
        <v>32</v>
      </c>
    </row>
    <row r="8778" spans="1:18" x14ac:dyDescent="0.2">
      <c r="A8778">
        <v>8777</v>
      </c>
      <c r="B8778">
        <v>57</v>
      </c>
      <c r="C8778" t="str" cm="1">
        <f t="array" ref="C8778">_xlfn.IFS(B8778&lt;18, "Under 18", B8778&lt;=24, "18-24", B8778&lt;=34, "25-34", B8778&lt;=44, "35-44", B8778&lt;=54, "45-54", B8778&gt;=55, "55 and Over")</f>
        <v>55 and Over</v>
      </c>
      <c r="D8778" t="s">
        <v>25</v>
      </c>
      <c r="E8778">
        <v>176</v>
      </c>
      <c r="F8778">
        <v>96</v>
      </c>
      <c r="G8778" t="s">
        <v>37</v>
      </c>
      <c r="H8778">
        <v>52</v>
      </c>
      <c r="I8778">
        <v>385</v>
      </c>
      <c r="J8778">
        <v>155</v>
      </c>
      <c r="K8778">
        <v>18152</v>
      </c>
      <c r="L8778">
        <v>11.76</v>
      </c>
      <c r="M8778" t="s">
        <v>36</v>
      </c>
      <c r="N8778">
        <v>4.3</v>
      </c>
      <c r="O8778">
        <v>1724</v>
      </c>
      <c r="P8778">
        <v>67</v>
      </c>
      <c r="Q8778" t="s">
        <v>23</v>
      </c>
      <c r="R8778" t="s">
        <v>28</v>
      </c>
    </row>
    <row r="8779" spans="1:18" x14ac:dyDescent="0.2">
      <c r="A8779">
        <v>8778</v>
      </c>
      <c r="B8779">
        <v>29</v>
      </c>
      <c r="C8779" t="str" cm="1">
        <f t="array" ref="C8779">_xlfn.IFS(B8779&lt;18, "Under 18", B8779&lt;=24, "18-24", B8779&lt;=34, "25-34", B8779&lt;=44, "35-44", B8779&lt;=54, "45-54", B8779&gt;=55, "55 and Over")</f>
        <v>25-34</v>
      </c>
      <c r="D8779" t="s">
        <v>29</v>
      </c>
      <c r="E8779">
        <v>196</v>
      </c>
      <c r="F8779">
        <v>84</v>
      </c>
      <c r="G8779" t="s">
        <v>33</v>
      </c>
      <c r="H8779">
        <v>116</v>
      </c>
      <c r="I8779">
        <v>804</v>
      </c>
      <c r="J8779">
        <v>157</v>
      </c>
      <c r="K8779">
        <v>16849</v>
      </c>
      <c r="L8779">
        <v>1.1299999999999999</v>
      </c>
      <c r="M8779" t="s">
        <v>22</v>
      </c>
      <c r="N8779">
        <v>7.1</v>
      </c>
      <c r="O8779">
        <v>3232</v>
      </c>
      <c r="P8779">
        <v>60</v>
      </c>
      <c r="Q8779" t="s">
        <v>32</v>
      </c>
      <c r="R8779" t="s">
        <v>24</v>
      </c>
    </row>
    <row r="8780" spans="1:18" x14ac:dyDescent="0.2">
      <c r="A8780">
        <v>8779</v>
      </c>
      <c r="B8780">
        <v>20</v>
      </c>
      <c r="C8780" t="str" cm="1">
        <f t="array" ref="C8780">_xlfn.IFS(B8780&lt;18, "Under 18", B8780&lt;=24, "18-24", B8780&lt;=34, "25-34", B8780&lt;=44, "35-44", B8780&lt;=54, "45-54", B8780&gt;=55, "55 and Over")</f>
        <v>18-24</v>
      </c>
      <c r="D8780" t="s">
        <v>20</v>
      </c>
      <c r="E8780">
        <v>174</v>
      </c>
      <c r="F8780">
        <v>115</v>
      </c>
      <c r="G8780" t="s">
        <v>35</v>
      </c>
      <c r="H8780">
        <v>114</v>
      </c>
      <c r="I8780">
        <v>708</v>
      </c>
      <c r="J8780">
        <v>103</v>
      </c>
      <c r="K8780">
        <v>2457</v>
      </c>
      <c r="L8780">
        <v>10.47</v>
      </c>
      <c r="M8780" t="s">
        <v>31</v>
      </c>
      <c r="N8780">
        <v>5.9</v>
      </c>
      <c r="O8780">
        <v>3150</v>
      </c>
      <c r="P8780">
        <v>52</v>
      </c>
      <c r="Q8780" t="s">
        <v>32</v>
      </c>
      <c r="R8780" t="s">
        <v>28</v>
      </c>
    </row>
    <row r="8781" spans="1:18" x14ac:dyDescent="0.2">
      <c r="A8781">
        <v>8780</v>
      </c>
      <c r="B8781">
        <v>59</v>
      </c>
      <c r="C8781" t="str" cm="1">
        <f t="array" ref="C8781">_xlfn.IFS(B8781&lt;18, "Under 18", B8781&lt;=24, "18-24", B8781&lt;=34, "25-34", B8781&lt;=44, "35-44", B8781&lt;=54, "45-54", B8781&gt;=55, "55 and Over")</f>
        <v>55 and Over</v>
      </c>
      <c r="D8781" t="s">
        <v>20</v>
      </c>
      <c r="E8781">
        <v>161</v>
      </c>
      <c r="F8781">
        <v>119</v>
      </c>
      <c r="G8781" t="s">
        <v>30</v>
      </c>
      <c r="H8781">
        <v>63</v>
      </c>
      <c r="I8781">
        <v>504</v>
      </c>
      <c r="J8781">
        <v>81</v>
      </c>
      <c r="K8781">
        <v>8356</v>
      </c>
      <c r="L8781">
        <v>13.16</v>
      </c>
      <c r="M8781" t="s">
        <v>31</v>
      </c>
      <c r="N8781">
        <v>4.7</v>
      </c>
      <c r="O8781">
        <v>3159</v>
      </c>
      <c r="P8781">
        <v>57</v>
      </c>
      <c r="Q8781" t="s">
        <v>27</v>
      </c>
      <c r="R8781" t="s">
        <v>32</v>
      </c>
    </row>
    <row r="8782" spans="1:18" x14ac:dyDescent="0.2">
      <c r="A8782">
        <v>8781</v>
      </c>
      <c r="B8782">
        <v>57</v>
      </c>
      <c r="C8782" t="str" cm="1">
        <f t="array" ref="C8782">_xlfn.IFS(B8782&lt;18, "Under 18", B8782&lt;=24, "18-24", B8782&lt;=34, "25-34", B8782&lt;=44, "35-44", B8782&lt;=54, "45-54", B8782&gt;=55, "55 and Over")</f>
        <v>55 and Over</v>
      </c>
      <c r="D8782" t="s">
        <v>25</v>
      </c>
      <c r="E8782">
        <v>167</v>
      </c>
      <c r="F8782">
        <v>108</v>
      </c>
      <c r="G8782" t="s">
        <v>33</v>
      </c>
      <c r="H8782">
        <v>41</v>
      </c>
      <c r="I8782">
        <v>656</v>
      </c>
      <c r="J8782">
        <v>160</v>
      </c>
      <c r="K8782">
        <v>13150</v>
      </c>
      <c r="L8782">
        <v>10.42</v>
      </c>
      <c r="M8782" t="s">
        <v>31</v>
      </c>
      <c r="N8782">
        <v>5.8</v>
      </c>
      <c r="O8782">
        <v>2851</v>
      </c>
      <c r="P8782">
        <v>56</v>
      </c>
      <c r="Q8782" t="s">
        <v>32</v>
      </c>
      <c r="R8782" t="s">
        <v>24</v>
      </c>
    </row>
    <row r="8783" spans="1:18" x14ac:dyDescent="0.2">
      <c r="A8783">
        <v>8782</v>
      </c>
      <c r="B8783">
        <v>51</v>
      </c>
      <c r="C8783" t="str" cm="1">
        <f t="array" ref="C8783">_xlfn.IFS(B8783&lt;18, "Under 18", B8783&lt;=24, "18-24", B8783&lt;=34, "25-34", B8783&lt;=44, "35-44", B8783&lt;=54, "45-54", B8783&gt;=55, "55 and Over")</f>
        <v>45-54</v>
      </c>
      <c r="D8783" t="s">
        <v>29</v>
      </c>
      <c r="E8783">
        <v>157</v>
      </c>
      <c r="F8783">
        <v>106</v>
      </c>
      <c r="G8783" t="s">
        <v>35</v>
      </c>
      <c r="H8783">
        <v>15</v>
      </c>
      <c r="I8783">
        <v>284</v>
      </c>
      <c r="J8783">
        <v>148</v>
      </c>
      <c r="K8783">
        <v>18312</v>
      </c>
      <c r="L8783">
        <v>13.49</v>
      </c>
      <c r="M8783" t="s">
        <v>22</v>
      </c>
      <c r="N8783">
        <v>5.5</v>
      </c>
      <c r="O8783">
        <v>3266</v>
      </c>
      <c r="P8783">
        <v>86</v>
      </c>
      <c r="Q8783" t="s">
        <v>34</v>
      </c>
      <c r="R8783" t="s">
        <v>24</v>
      </c>
    </row>
    <row r="8784" spans="1:18" x14ac:dyDescent="0.2">
      <c r="A8784">
        <v>8783</v>
      </c>
      <c r="B8784">
        <v>35</v>
      </c>
      <c r="C8784" t="str" cm="1">
        <f t="array" ref="C8784">_xlfn.IFS(B8784&lt;18, "Under 18", B8784&lt;=24, "18-24", B8784&lt;=34, "25-34", B8784&lt;=44, "35-44", B8784&lt;=54, "45-54", B8784&gt;=55, "55 and Over")</f>
        <v>35-44</v>
      </c>
      <c r="D8784" t="s">
        <v>25</v>
      </c>
      <c r="E8784">
        <v>191</v>
      </c>
      <c r="F8784">
        <v>56</v>
      </c>
      <c r="G8784" t="s">
        <v>30</v>
      </c>
      <c r="H8784">
        <v>21</v>
      </c>
      <c r="I8784">
        <v>821</v>
      </c>
      <c r="J8784">
        <v>134</v>
      </c>
      <c r="K8784">
        <v>9408</v>
      </c>
      <c r="L8784">
        <v>8.9499999999999993</v>
      </c>
      <c r="M8784" t="s">
        <v>36</v>
      </c>
      <c r="N8784">
        <v>5.7</v>
      </c>
      <c r="O8784">
        <v>2256</v>
      </c>
      <c r="P8784">
        <v>71</v>
      </c>
      <c r="Q8784" t="s">
        <v>27</v>
      </c>
      <c r="R8784" t="s">
        <v>24</v>
      </c>
    </row>
    <row r="8785" spans="1:18" x14ac:dyDescent="0.2">
      <c r="A8785">
        <v>8784</v>
      </c>
      <c r="B8785">
        <v>47</v>
      </c>
      <c r="C8785" t="str" cm="1">
        <f t="array" ref="C8785">_xlfn.IFS(B8785&lt;18, "Under 18", B8785&lt;=24, "18-24", B8785&lt;=34, "25-34", B8785&lt;=44, "35-44", B8785&lt;=54, "45-54", B8785&gt;=55, "55 and Over")</f>
        <v>45-54</v>
      </c>
      <c r="D8785" t="s">
        <v>29</v>
      </c>
      <c r="E8785">
        <v>160</v>
      </c>
      <c r="F8785">
        <v>91</v>
      </c>
      <c r="G8785" t="s">
        <v>35</v>
      </c>
      <c r="H8785">
        <v>113</v>
      </c>
      <c r="I8785">
        <v>756</v>
      </c>
      <c r="J8785">
        <v>163</v>
      </c>
      <c r="K8785">
        <v>7881</v>
      </c>
      <c r="L8785">
        <v>12.8</v>
      </c>
      <c r="M8785" t="s">
        <v>36</v>
      </c>
      <c r="N8785">
        <v>4</v>
      </c>
      <c r="O8785">
        <v>3192</v>
      </c>
      <c r="P8785">
        <v>59</v>
      </c>
      <c r="Q8785" t="s">
        <v>32</v>
      </c>
      <c r="R8785" t="s">
        <v>32</v>
      </c>
    </row>
    <row r="8786" spans="1:18" x14ac:dyDescent="0.2">
      <c r="A8786">
        <v>8785</v>
      </c>
      <c r="B8786">
        <v>36</v>
      </c>
      <c r="C8786" t="str" cm="1">
        <f t="array" ref="C8786">_xlfn.IFS(B8786&lt;18, "Under 18", B8786&lt;=24, "18-24", B8786&lt;=34, "25-34", B8786&lt;=44, "35-44", B8786&lt;=54, "45-54", B8786&gt;=55, "55 and Over")</f>
        <v>35-44</v>
      </c>
      <c r="D8786" t="s">
        <v>25</v>
      </c>
      <c r="E8786">
        <v>150</v>
      </c>
      <c r="F8786">
        <v>82</v>
      </c>
      <c r="G8786" t="s">
        <v>21</v>
      </c>
      <c r="H8786">
        <v>50</v>
      </c>
      <c r="I8786">
        <v>901</v>
      </c>
      <c r="J8786">
        <v>129</v>
      </c>
      <c r="K8786">
        <v>3485</v>
      </c>
      <c r="L8786">
        <v>6.36</v>
      </c>
      <c r="M8786" t="s">
        <v>36</v>
      </c>
      <c r="N8786">
        <v>5.5</v>
      </c>
      <c r="O8786">
        <v>2994</v>
      </c>
      <c r="P8786">
        <v>58</v>
      </c>
      <c r="Q8786" t="s">
        <v>34</v>
      </c>
      <c r="R8786" t="s">
        <v>32</v>
      </c>
    </row>
    <row r="8787" spans="1:18" x14ac:dyDescent="0.2">
      <c r="A8787">
        <v>8786</v>
      </c>
      <c r="B8787">
        <v>53</v>
      </c>
      <c r="C8787" t="str" cm="1">
        <f t="array" ref="C8787">_xlfn.IFS(B8787&lt;18, "Under 18", B8787&lt;=24, "18-24", B8787&lt;=34, "25-34", B8787&lt;=44, "35-44", B8787&lt;=54, "45-54", B8787&gt;=55, "55 and Over")</f>
        <v>45-54</v>
      </c>
      <c r="D8787" t="s">
        <v>25</v>
      </c>
      <c r="E8787">
        <v>162</v>
      </c>
      <c r="F8787">
        <v>64</v>
      </c>
      <c r="G8787" t="s">
        <v>37</v>
      </c>
      <c r="H8787">
        <v>113</v>
      </c>
      <c r="I8787">
        <v>982</v>
      </c>
      <c r="J8787">
        <v>143</v>
      </c>
      <c r="K8787">
        <v>7505</v>
      </c>
      <c r="L8787">
        <v>12.86</v>
      </c>
      <c r="M8787" t="s">
        <v>22</v>
      </c>
      <c r="N8787">
        <v>7.9</v>
      </c>
      <c r="O8787">
        <v>2204</v>
      </c>
      <c r="P8787">
        <v>69</v>
      </c>
      <c r="Q8787" t="s">
        <v>23</v>
      </c>
      <c r="R8787" t="s">
        <v>24</v>
      </c>
    </row>
    <row r="8788" spans="1:18" x14ac:dyDescent="0.2">
      <c r="A8788">
        <v>8787</v>
      </c>
      <c r="B8788">
        <v>44</v>
      </c>
      <c r="C8788" t="str" cm="1">
        <f t="array" ref="C8788">_xlfn.IFS(B8788&lt;18, "Under 18", B8788&lt;=24, "18-24", B8788&lt;=34, "25-34", B8788&lt;=44, "35-44", B8788&lt;=54, "45-54", B8788&gt;=55, "55 and Over")</f>
        <v>35-44</v>
      </c>
      <c r="D8788" t="s">
        <v>29</v>
      </c>
      <c r="E8788">
        <v>195</v>
      </c>
      <c r="F8788">
        <v>75</v>
      </c>
      <c r="G8788" t="s">
        <v>26</v>
      </c>
      <c r="H8788">
        <v>22</v>
      </c>
      <c r="I8788">
        <v>658</v>
      </c>
      <c r="J8788">
        <v>95</v>
      </c>
      <c r="K8788">
        <v>3673</v>
      </c>
      <c r="L8788">
        <v>7.5</v>
      </c>
      <c r="M8788" t="s">
        <v>22</v>
      </c>
      <c r="N8788">
        <v>4</v>
      </c>
      <c r="O8788">
        <v>3326</v>
      </c>
      <c r="P8788">
        <v>56</v>
      </c>
      <c r="Q8788" t="s">
        <v>23</v>
      </c>
      <c r="R8788" t="s">
        <v>28</v>
      </c>
    </row>
    <row r="8789" spans="1:18" x14ac:dyDescent="0.2">
      <c r="A8789">
        <v>8788</v>
      </c>
      <c r="B8789">
        <v>38</v>
      </c>
      <c r="C8789" t="str" cm="1">
        <f t="array" ref="C8789">_xlfn.IFS(B8789&lt;18, "Under 18", B8789&lt;=24, "18-24", B8789&lt;=34, "25-34", B8789&lt;=44, "35-44", B8789&lt;=54, "45-54", B8789&gt;=55, "55 and Over")</f>
        <v>35-44</v>
      </c>
      <c r="D8789" t="s">
        <v>29</v>
      </c>
      <c r="E8789">
        <v>192</v>
      </c>
      <c r="F8789">
        <v>116</v>
      </c>
      <c r="G8789" t="s">
        <v>33</v>
      </c>
      <c r="H8789">
        <v>68</v>
      </c>
      <c r="I8789">
        <v>996</v>
      </c>
      <c r="J8789">
        <v>119</v>
      </c>
      <c r="K8789">
        <v>8271</v>
      </c>
      <c r="L8789">
        <v>11.69</v>
      </c>
      <c r="M8789" t="s">
        <v>31</v>
      </c>
      <c r="N8789">
        <v>8.6</v>
      </c>
      <c r="O8789">
        <v>2000</v>
      </c>
      <c r="P8789">
        <v>55</v>
      </c>
      <c r="Q8789" t="s">
        <v>27</v>
      </c>
      <c r="R8789" t="s">
        <v>32</v>
      </c>
    </row>
    <row r="8790" spans="1:18" x14ac:dyDescent="0.2">
      <c r="A8790">
        <v>8789</v>
      </c>
      <c r="B8790">
        <v>20</v>
      </c>
      <c r="C8790" t="str" cm="1">
        <f t="array" ref="C8790">_xlfn.IFS(B8790&lt;18, "Under 18", B8790&lt;=24, "18-24", B8790&lt;=34, "25-34", B8790&lt;=44, "35-44", B8790&lt;=54, "45-54", B8790&gt;=55, "55 and Over")</f>
        <v>18-24</v>
      </c>
      <c r="D8790" t="s">
        <v>20</v>
      </c>
      <c r="E8790">
        <v>198</v>
      </c>
      <c r="F8790">
        <v>100</v>
      </c>
      <c r="G8790" t="s">
        <v>21</v>
      </c>
      <c r="H8790">
        <v>75</v>
      </c>
      <c r="I8790">
        <v>722</v>
      </c>
      <c r="J8790">
        <v>160</v>
      </c>
      <c r="K8790">
        <v>7964</v>
      </c>
      <c r="L8790">
        <v>2.96</v>
      </c>
      <c r="M8790" t="s">
        <v>22</v>
      </c>
      <c r="N8790">
        <v>8.5</v>
      </c>
      <c r="O8790">
        <v>1894</v>
      </c>
      <c r="P8790">
        <v>79</v>
      </c>
      <c r="Q8790" t="s">
        <v>23</v>
      </c>
      <c r="R8790" t="s">
        <v>24</v>
      </c>
    </row>
    <row r="8791" spans="1:18" x14ac:dyDescent="0.2">
      <c r="A8791">
        <v>8790</v>
      </c>
      <c r="B8791">
        <v>24</v>
      </c>
      <c r="C8791" t="str" cm="1">
        <f t="array" ref="C8791">_xlfn.IFS(B8791&lt;18, "Under 18", B8791&lt;=24, "18-24", B8791&lt;=34, "25-34", B8791&lt;=44, "35-44", B8791&lt;=54, "45-54", B8791&gt;=55, "55 and Over")</f>
        <v>18-24</v>
      </c>
      <c r="D8791" t="s">
        <v>20</v>
      </c>
      <c r="E8791">
        <v>194</v>
      </c>
      <c r="F8791">
        <v>53</v>
      </c>
      <c r="G8791" t="s">
        <v>26</v>
      </c>
      <c r="H8791">
        <v>86</v>
      </c>
      <c r="I8791">
        <v>682</v>
      </c>
      <c r="J8791">
        <v>138</v>
      </c>
      <c r="K8791">
        <v>5147</v>
      </c>
      <c r="L8791">
        <v>8.14</v>
      </c>
      <c r="M8791" t="s">
        <v>22</v>
      </c>
      <c r="N8791">
        <v>6.9</v>
      </c>
      <c r="O8791">
        <v>2788</v>
      </c>
      <c r="P8791">
        <v>89</v>
      </c>
      <c r="Q8791" t="s">
        <v>27</v>
      </c>
      <c r="R8791" t="s">
        <v>24</v>
      </c>
    </row>
    <row r="8792" spans="1:18" x14ac:dyDescent="0.2">
      <c r="A8792">
        <v>8791</v>
      </c>
      <c r="B8792">
        <v>26</v>
      </c>
      <c r="C8792" t="str" cm="1">
        <f t="array" ref="C8792">_xlfn.IFS(B8792&lt;18, "Under 18", B8792&lt;=24, "18-24", B8792&lt;=34, "25-34", B8792&lt;=44, "35-44", B8792&lt;=54, "45-54", B8792&gt;=55, "55 and Over")</f>
        <v>25-34</v>
      </c>
      <c r="D8792" t="s">
        <v>29</v>
      </c>
      <c r="E8792">
        <v>181</v>
      </c>
      <c r="F8792">
        <v>97</v>
      </c>
      <c r="G8792" t="s">
        <v>37</v>
      </c>
      <c r="H8792">
        <v>90</v>
      </c>
      <c r="I8792">
        <v>321</v>
      </c>
      <c r="J8792">
        <v>166</v>
      </c>
      <c r="K8792">
        <v>8109</v>
      </c>
      <c r="L8792">
        <v>3.06</v>
      </c>
      <c r="M8792" t="s">
        <v>31</v>
      </c>
      <c r="N8792">
        <v>9.5</v>
      </c>
      <c r="O8792">
        <v>1608</v>
      </c>
      <c r="P8792">
        <v>72</v>
      </c>
      <c r="Q8792" t="s">
        <v>32</v>
      </c>
      <c r="R8792" t="s">
        <v>24</v>
      </c>
    </row>
    <row r="8793" spans="1:18" x14ac:dyDescent="0.2">
      <c r="A8793">
        <v>8792</v>
      </c>
      <c r="B8793">
        <v>29</v>
      </c>
      <c r="C8793" t="str" cm="1">
        <f t="array" ref="C8793">_xlfn.IFS(B8793&lt;18, "Under 18", B8793&lt;=24, "18-24", B8793&lt;=34, "25-34", B8793&lt;=44, "35-44", B8793&lt;=54, "45-54", B8793&gt;=55, "55 and Over")</f>
        <v>25-34</v>
      </c>
      <c r="D8793" t="s">
        <v>25</v>
      </c>
      <c r="E8793">
        <v>174</v>
      </c>
      <c r="F8793">
        <v>107</v>
      </c>
      <c r="G8793" t="s">
        <v>30</v>
      </c>
      <c r="H8793">
        <v>22</v>
      </c>
      <c r="I8793">
        <v>906</v>
      </c>
      <c r="J8793">
        <v>105</v>
      </c>
      <c r="K8793">
        <v>12744</v>
      </c>
      <c r="L8793">
        <v>0.8</v>
      </c>
      <c r="M8793" t="s">
        <v>31</v>
      </c>
      <c r="N8793">
        <v>8</v>
      </c>
      <c r="O8793">
        <v>3846</v>
      </c>
      <c r="P8793">
        <v>77</v>
      </c>
      <c r="Q8793" t="s">
        <v>32</v>
      </c>
      <c r="R8793" t="s">
        <v>28</v>
      </c>
    </row>
    <row r="8794" spans="1:18" x14ac:dyDescent="0.2">
      <c r="A8794">
        <v>8793</v>
      </c>
      <c r="B8794">
        <v>47</v>
      </c>
      <c r="C8794" t="str" cm="1">
        <f t="array" ref="C8794">_xlfn.IFS(B8794&lt;18, "Under 18", B8794&lt;=24, "18-24", B8794&lt;=34, "25-34", B8794&lt;=44, "35-44", B8794&lt;=54, "45-54", B8794&gt;=55, "55 and Over")</f>
        <v>45-54</v>
      </c>
      <c r="D8794" t="s">
        <v>29</v>
      </c>
      <c r="E8794">
        <v>153</v>
      </c>
      <c r="F8794">
        <v>115</v>
      </c>
      <c r="G8794" t="s">
        <v>35</v>
      </c>
      <c r="H8794">
        <v>78</v>
      </c>
      <c r="I8794">
        <v>974</v>
      </c>
      <c r="J8794">
        <v>85</v>
      </c>
      <c r="K8794">
        <v>6000</v>
      </c>
      <c r="L8794">
        <v>6.86</v>
      </c>
      <c r="M8794" t="s">
        <v>31</v>
      </c>
      <c r="N8794">
        <v>5.7</v>
      </c>
      <c r="O8794">
        <v>2526</v>
      </c>
      <c r="P8794">
        <v>87</v>
      </c>
      <c r="Q8794" t="s">
        <v>27</v>
      </c>
      <c r="R8794" t="s">
        <v>28</v>
      </c>
    </row>
    <row r="8795" spans="1:18" x14ac:dyDescent="0.2">
      <c r="A8795">
        <v>8794</v>
      </c>
      <c r="B8795">
        <v>40</v>
      </c>
      <c r="C8795" t="str" cm="1">
        <f t="array" ref="C8795">_xlfn.IFS(B8795&lt;18, "Under 18", B8795&lt;=24, "18-24", B8795&lt;=34, "25-34", B8795&lt;=44, "35-44", B8795&lt;=54, "45-54", B8795&gt;=55, "55 and Over")</f>
        <v>35-44</v>
      </c>
      <c r="D8795" t="s">
        <v>20</v>
      </c>
      <c r="E8795">
        <v>155</v>
      </c>
      <c r="F8795">
        <v>52</v>
      </c>
      <c r="G8795" t="s">
        <v>30</v>
      </c>
      <c r="H8795">
        <v>10</v>
      </c>
      <c r="I8795">
        <v>304</v>
      </c>
      <c r="J8795">
        <v>98</v>
      </c>
      <c r="K8795">
        <v>11069</v>
      </c>
      <c r="L8795">
        <v>7.69</v>
      </c>
      <c r="M8795" t="s">
        <v>22</v>
      </c>
      <c r="N8795">
        <v>8.4</v>
      </c>
      <c r="O8795">
        <v>2322</v>
      </c>
      <c r="P8795">
        <v>54</v>
      </c>
      <c r="Q8795" t="s">
        <v>32</v>
      </c>
      <c r="R8795" t="s">
        <v>28</v>
      </c>
    </row>
    <row r="8796" spans="1:18" x14ac:dyDescent="0.2">
      <c r="A8796">
        <v>8795</v>
      </c>
      <c r="B8796">
        <v>21</v>
      </c>
      <c r="C8796" t="str" cm="1">
        <f t="array" ref="C8796">_xlfn.IFS(B8796&lt;18, "Under 18", B8796&lt;=24, "18-24", B8796&lt;=34, "25-34", B8796&lt;=44, "35-44", B8796&lt;=54, "45-54", B8796&gt;=55, "55 and Over")</f>
        <v>18-24</v>
      </c>
      <c r="D8796" t="s">
        <v>20</v>
      </c>
      <c r="E8796">
        <v>154</v>
      </c>
      <c r="F8796">
        <v>66</v>
      </c>
      <c r="G8796" t="s">
        <v>37</v>
      </c>
      <c r="H8796">
        <v>34</v>
      </c>
      <c r="I8796">
        <v>190</v>
      </c>
      <c r="J8796">
        <v>176</v>
      </c>
      <c r="K8796">
        <v>7844</v>
      </c>
      <c r="L8796">
        <v>0.69</v>
      </c>
      <c r="M8796" t="s">
        <v>31</v>
      </c>
      <c r="N8796">
        <v>5.8</v>
      </c>
      <c r="O8796">
        <v>3036</v>
      </c>
      <c r="P8796">
        <v>63</v>
      </c>
      <c r="Q8796" t="s">
        <v>32</v>
      </c>
      <c r="R8796" t="s">
        <v>32</v>
      </c>
    </row>
    <row r="8797" spans="1:18" x14ac:dyDescent="0.2">
      <c r="A8797">
        <v>8796</v>
      </c>
      <c r="B8797">
        <v>52</v>
      </c>
      <c r="C8797" t="str" cm="1">
        <f t="array" ref="C8797">_xlfn.IFS(B8797&lt;18, "Under 18", B8797&lt;=24, "18-24", B8797&lt;=34, "25-34", B8797&lt;=44, "35-44", B8797&lt;=54, "45-54", B8797&gt;=55, "55 and Over")</f>
        <v>45-54</v>
      </c>
      <c r="D8797" t="s">
        <v>25</v>
      </c>
      <c r="E8797">
        <v>167</v>
      </c>
      <c r="F8797">
        <v>74</v>
      </c>
      <c r="G8797" t="s">
        <v>26</v>
      </c>
      <c r="H8797">
        <v>87</v>
      </c>
      <c r="I8797">
        <v>938</v>
      </c>
      <c r="J8797">
        <v>98</v>
      </c>
      <c r="K8797">
        <v>5032</v>
      </c>
      <c r="L8797">
        <v>6.27</v>
      </c>
      <c r="M8797" t="s">
        <v>22</v>
      </c>
      <c r="N8797">
        <v>8.6</v>
      </c>
      <c r="O8797">
        <v>3488</v>
      </c>
      <c r="P8797">
        <v>52</v>
      </c>
      <c r="Q8797" t="s">
        <v>34</v>
      </c>
      <c r="R8797" t="s">
        <v>28</v>
      </c>
    </row>
    <row r="8798" spans="1:18" x14ac:dyDescent="0.2">
      <c r="A8798">
        <v>8797</v>
      </c>
      <c r="B8798">
        <v>55</v>
      </c>
      <c r="C8798" t="str" cm="1">
        <f t="array" ref="C8798">_xlfn.IFS(B8798&lt;18, "Under 18", B8798&lt;=24, "18-24", B8798&lt;=34, "25-34", B8798&lt;=44, "35-44", B8798&lt;=54, "45-54", B8798&gt;=55, "55 and Over")</f>
        <v>55 and Over</v>
      </c>
      <c r="D8798" t="s">
        <v>25</v>
      </c>
      <c r="E8798">
        <v>184</v>
      </c>
      <c r="F8798">
        <v>91</v>
      </c>
      <c r="G8798" t="s">
        <v>37</v>
      </c>
      <c r="H8798">
        <v>36</v>
      </c>
      <c r="I8798">
        <v>811</v>
      </c>
      <c r="J8798">
        <v>174</v>
      </c>
      <c r="K8798">
        <v>15197</v>
      </c>
      <c r="L8798">
        <v>0.71</v>
      </c>
      <c r="M8798" t="s">
        <v>36</v>
      </c>
      <c r="N8798">
        <v>5.9</v>
      </c>
      <c r="O8798">
        <v>3491</v>
      </c>
      <c r="P8798">
        <v>56</v>
      </c>
      <c r="Q8798" t="s">
        <v>23</v>
      </c>
      <c r="R8798" t="s">
        <v>28</v>
      </c>
    </row>
    <row r="8799" spans="1:18" x14ac:dyDescent="0.2">
      <c r="A8799">
        <v>8798</v>
      </c>
      <c r="B8799">
        <v>59</v>
      </c>
      <c r="C8799" t="str" cm="1">
        <f t="array" ref="C8799">_xlfn.IFS(B8799&lt;18, "Under 18", B8799&lt;=24, "18-24", B8799&lt;=34, "25-34", B8799&lt;=44, "35-44", B8799&lt;=54, "45-54", B8799&gt;=55, "55 and Over")</f>
        <v>55 and Over</v>
      </c>
      <c r="D8799" t="s">
        <v>20</v>
      </c>
      <c r="E8799">
        <v>159</v>
      </c>
      <c r="F8799">
        <v>93</v>
      </c>
      <c r="G8799" t="s">
        <v>21</v>
      </c>
      <c r="H8799">
        <v>22</v>
      </c>
      <c r="I8799">
        <v>230</v>
      </c>
      <c r="J8799">
        <v>178</v>
      </c>
      <c r="K8799">
        <v>11008</v>
      </c>
      <c r="L8799">
        <v>10.050000000000001</v>
      </c>
      <c r="M8799" t="s">
        <v>31</v>
      </c>
      <c r="N8799">
        <v>9.5</v>
      </c>
      <c r="O8799">
        <v>3558</v>
      </c>
      <c r="P8799">
        <v>84</v>
      </c>
      <c r="Q8799" t="s">
        <v>27</v>
      </c>
      <c r="R8799" t="s">
        <v>24</v>
      </c>
    </row>
    <row r="8800" spans="1:18" x14ac:dyDescent="0.2">
      <c r="A8800">
        <v>8799</v>
      </c>
      <c r="B8800">
        <v>47</v>
      </c>
      <c r="C8800" t="str" cm="1">
        <f t="array" ref="C8800">_xlfn.IFS(B8800&lt;18, "Under 18", B8800&lt;=24, "18-24", B8800&lt;=34, "25-34", B8800&lt;=44, "35-44", B8800&lt;=54, "45-54", B8800&gt;=55, "55 and Over")</f>
        <v>45-54</v>
      </c>
      <c r="D8800" t="s">
        <v>25</v>
      </c>
      <c r="E8800">
        <v>173</v>
      </c>
      <c r="F8800">
        <v>106</v>
      </c>
      <c r="G8800" t="s">
        <v>21</v>
      </c>
      <c r="H8800">
        <v>105</v>
      </c>
      <c r="I8800">
        <v>228</v>
      </c>
      <c r="J8800">
        <v>169</v>
      </c>
      <c r="K8800">
        <v>14755</v>
      </c>
      <c r="L8800">
        <v>2.34</v>
      </c>
      <c r="M8800" t="s">
        <v>36</v>
      </c>
      <c r="N8800">
        <v>8.6</v>
      </c>
      <c r="O8800">
        <v>2918</v>
      </c>
      <c r="P8800">
        <v>77</v>
      </c>
      <c r="Q8800" t="s">
        <v>34</v>
      </c>
      <c r="R8800" t="s">
        <v>24</v>
      </c>
    </row>
    <row r="8801" spans="1:18" x14ac:dyDescent="0.2">
      <c r="A8801">
        <v>8800</v>
      </c>
      <c r="B8801">
        <v>55</v>
      </c>
      <c r="C8801" t="str" cm="1">
        <f t="array" ref="C8801">_xlfn.IFS(B8801&lt;18, "Under 18", B8801&lt;=24, "18-24", B8801&lt;=34, "25-34", B8801&lt;=44, "35-44", B8801&lt;=54, "45-54", B8801&gt;=55, "55 and Over")</f>
        <v>55 and Over</v>
      </c>
      <c r="D8801" t="s">
        <v>29</v>
      </c>
      <c r="E8801">
        <v>150</v>
      </c>
      <c r="F8801">
        <v>59</v>
      </c>
      <c r="G8801" t="s">
        <v>30</v>
      </c>
      <c r="H8801">
        <v>25</v>
      </c>
      <c r="I8801">
        <v>564</v>
      </c>
      <c r="J8801">
        <v>164</v>
      </c>
      <c r="K8801">
        <v>7564</v>
      </c>
      <c r="L8801">
        <v>5.43</v>
      </c>
      <c r="M8801" t="s">
        <v>31</v>
      </c>
      <c r="N8801">
        <v>6.6</v>
      </c>
      <c r="O8801">
        <v>3855</v>
      </c>
      <c r="P8801">
        <v>64</v>
      </c>
      <c r="Q8801" t="s">
        <v>34</v>
      </c>
      <c r="R8801" t="s">
        <v>28</v>
      </c>
    </row>
    <row r="8802" spans="1:18" x14ac:dyDescent="0.2">
      <c r="A8802">
        <v>8801</v>
      </c>
      <c r="B8802">
        <v>50</v>
      </c>
      <c r="C8802" t="str" cm="1">
        <f t="array" ref="C8802">_xlfn.IFS(B8802&lt;18, "Under 18", B8802&lt;=24, "18-24", B8802&lt;=34, "25-34", B8802&lt;=44, "35-44", B8802&lt;=54, "45-54", B8802&gt;=55, "55 and Over")</f>
        <v>45-54</v>
      </c>
      <c r="D8802" t="s">
        <v>20</v>
      </c>
      <c r="E8802">
        <v>155</v>
      </c>
      <c r="F8802">
        <v>69</v>
      </c>
      <c r="G8802" t="s">
        <v>37</v>
      </c>
      <c r="H8802">
        <v>21</v>
      </c>
      <c r="I8802">
        <v>224</v>
      </c>
      <c r="J8802">
        <v>127</v>
      </c>
      <c r="K8802">
        <v>10659</v>
      </c>
      <c r="L8802">
        <v>12.08</v>
      </c>
      <c r="M8802" t="s">
        <v>36</v>
      </c>
      <c r="N8802">
        <v>9</v>
      </c>
      <c r="O8802">
        <v>3055</v>
      </c>
      <c r="P8802">
        <v>72</v>
      </c>
      <c r="Q8802" t="s">
        <v>23</v>
      </c>
      <c r="R8802" t="s">
        <v>28</v>
      </c>
    </row>
    <row r="8803" spans="1:18" x14ac:dyDescent="0.2">
      <c r="A8803">
        <v>8802</v>
      </c>
      <c r="B8803">
        <v>54</v>
      </c>
      <c r="C8803" t="str" cm="1">
        <f t="array" ref="C8803">_xlfn.IFS(B8803&lt;18, "Under 18", B8803&lt;=24, "18-24", B8803&lt;=34, "25-34", B8803&lt;=44, "35-44", B8803&lt;=54, "45-54", B8803&gt;=55, "55 and Over")</f>
        <v>45-54</v>
      </c>
      <c r="D8803" t="s">
        <v>29</v>
      </c>
      <c r="E8803">
        <v>179</v>
      </c>
      <c r="F8803">
        <v>96</v>
      </c>
      <c r="G8803" t="s">
        <v>26</v>
      </c>
      <c r="H8803">
        <v>119</v>
      </c>
      <c r="I8803">
        <v>100</v>
      </c>
      <c r="J8803">
        <v>179</v>
      </c>
      <c r="K8803">
        <v>3453</v>
      </c>
      <c r="L8803">
        <v>12.82</v>
      </c>
      <c r="M8803" t="s">
        <v>31</v>
      </c>
      <c r="N8803">
        <v>4.5999999999999996</v>
      </c>
      <c r="O8803">
        <v>3030</v>
      </c>
      <c r="P8803">
        <v>89</v>
      </c>
      <c r="Q8803" t="s">
        <v>32</v>
      </c>
      <c r="R8803" t="s">
        <v>24</v>
      </c>
    </row>
    <row r="8804" spans="1:18" x14ac:dyDescent="0.2">
      <c r="A8804">
        <v>8803</v>
      </c>
      <c r="B8804">
        <v>49</v>
      </c>
      <c r="C8804" t="str" cm="1">
        <f t="array" ref="C8804">_xlfn.IFS(B8804&lt;18, "Under 18", B8804&lt;=24, "18-24", B8804&lt;=34, "25-34", B8804&lt;=44, "35-44", B8804&lt;=54, "45-54", B8804&gt;=55, "55 and Over")</f>
        <v>45-54</v>
      </c>
      <c r="D8804" t="s">
        <v>29</v>
      </c>
      <c r="E8804">
        <v>180</v>
      </c>
      <c r="F8804">
        <v>114</v>
      </c>
      <c r="G8804" t="s">
        <v>26</v>
      </c>
      <c r="H8804">
        <v>34</v>
      </c>
      <c r="I8804">
        <v>978</v>
      </c>
      <c r="J8804">
        <v>123</v>
      </c>
      <c r="K8804">
        <v>11048</v>
      </c>
      <c r="L8804">
        <v>1.05</v>
      </c>
      <c r="M8804" t="s">
        <v>22</v>
      </c>
      <c r="N8804">
        <v>10</v>
      </c>
      <c r="O8804">
        <v>3041</v>
      </c>
      <c r="P8804">
        <v>60</v>
      </c>
      <c r="Q8804" t="s">
        <v>23</v>
      </c>
      <c r="R8804" t="s">
        <v>28</v>
      </c>
    </row>
    <row r="8805" spans="1:18" x14ac:dyDescent="0.2">
      <c r="A8805">
        <v>8804</v>
      </c>
      <c r="B8805">
        <v>58</v>
      </c>
      <c r="C8805" t="str" cm="1">
        <f t="array" ref="C8805">_xlfn.IFS(B8805&lt;18, "Under 18", B8805&lt;=24, "18-24", B8805&lt;=34, "25-34", B8805&lt;=44, "35-44", B8805&lt;=54, "45-54", B8805&gt;=55, "55 and Over")</f>
        <v>55 and Over</v>
      </c>
      <c r="D8805" t="s">
        <v>20</v>
      </c>
      <c r="E8805">
        <v>160</v>
      </c>
      <c r="F8805">
        <v>85</v>
      </c>
      <c r="G8805" t="s">
        <v>21</v>
      </c>
      <c r="H8805">
        <v>65</v>
      </c>
      <c r="I8805">
        <v>327</v>
      </c>
      <c r="J8805">
        <v>175</v>
      </c>
      <c r="K8805">
        <v>9353</v>
      </c>
      <c r="L8805">
        <v>10.78</v>
      </c>
      <c r="M8805" t="s">
        <v>22</v>
      </c>
      <c r="N8805">
        <v>6.9</v>
      </c>
      <c r="O8805">
        <v>3423</v>
      </c>
      <c r="P8805">
        <v>65</v>
      </c>
      <c r="Q8805" t="s">
        <v>34</v>
      </c>
      <c r="R8805" t="s">
        <v>32</v>
      </c>
    </row>
    <row r="8806" spans="1:18" x14ac:dyDescent="0.2">
      <c r="A8806">
        <v>8805</v>
      </c>
      <c r="B8806">
        <v>24</v>
      </c>
      <c r="C8806" t="str" cm="1">
        <f t="array" ref="C8806">_xlfn.IFS(B8806&lt;18, "Under 18", B8806&lt;=24, "18-24", B8806&lt;=34, "25-34", B8806&lt;=44, "35-44", B8806&lt;=54, "45-54", B8806&gt;=55, "55 and Over")</f>
        <v>18-24</v>
      </c>
      <c r="D8806" t="s">
        <v>25</v>
      </c>
      <c r="E8806">
        <v>179</v>
      </c>
      <c r="F8806">
        <v>108</v>
      </c>
      <c r="G8806" t="s">
        <v>37</v>
      </c>
      <c r="H8806">
        <v>114</v>
      </c>
      <c r="I8806">
        <v>326</v>
      </c>
      <c r="J8806">
        <v>101</v>
      </c>
      <c r="K8806">
        <v>13844</v>
      </c>
      <c r="L8806">
        <v>12.88</v>
      </c>
      <c r="M8806" t="s">
        <v>31</v>
      </c>
      <c r="N8806">
        <v>8.6999999999999993</v>
      </c>
      <c r="O8806">
        <v>1881</v>
      </c>
      <c r="P8806">
        <v>86</v>
      </c>
      <c r="Q8806" t="s">
        <v>23</v>
      </c>
      <c r="R8806" t="s">
        <v>24</v>
      </c>
    </row>
    <row r="8807" spans="1:18" x14ac:dyDescent="0.2">
      <c r="A8807">
        <v>8806</v>
      </c>
      <c r="B8807">
        <v>18</v>
      </c>
      <c r="C8807" t="str" cm="1">
        <f t="array" ref="C8807">_xlfn.IFS(B8807&lt;18, "Under 18", B8807&lt;=24, "18-24", B8807&lt;=34, "25-34", B8807&lt;=44, "35-44", B8807&lt;=54, "45-54", B8807&gt;=55, "55 and Over")</f>
        <v>18-24</v>
      </c>
      <c r="D8807" t="s">
        <v>25</v>
      </c>
      <c r="E8807">
        <v>197</v>
      </c>
      <c r="F8807">
        <v>81</v>
      </c>
      <c r="G8807" t="s">
        <v>35</v>
      </c>
      <c r="H8807">
        <v>49</v>
      </c>
      <c r="I8807">
        <v>262</v>
      </c>
      <c r="J8807">
        <v>139</v>
      </c>
      <c r="K8807">
        <v>10587</v>
      </c>
      <c r="L8807">
        <v>4.59</v>
      </c>
      <c r="M8807" t="s">
        <v>31</v>
      </c>
      <c r="N8807">
        <v>8.5</v>
      </c>
      <c r="O8807">
        <v>1636</v>
      </c>
      <c r="P8807">
        <v>74</v>
      </c>
      <c r="Q8807" t="s">
        <v>23</v>
      </c>
      <c r="R8807" t="s">
        <v>28</v>
      </c>
    </row>
    <row r="8808" spans="1:18" x14ac:dyDescent="0.2">
      <c r="A8808">
        <v>8807</v>
      </c>
      <c r="B8808">
        <v>49</v>
      </c>
      <c r="C8808" t="str" cm="1">
        <f t="array" ref="C8808">_xlfn.IFS(B8808&lt;18, "Under 18", B8808&lt;=24, "18-24", B8808&lt;=34, "25-34", B8808&lt;=44, "35-44", B8808&lt;=54, "45-54", B8808&gt;=55, "55 and Over")</f>
        <v>45-54</v>
      </c>
      <c r="D8808" t="s">
        <v>29</v>
      </c>
      <c r="E8808">
        <v>155</v>
      </c>
      <c r="F8808">
        <v>70</v>
      </c>
      <c r="G8808" t="s">
        <v>30</v>
      </c>
      <c r="H8808">
        <v>111</v>
      </c>
      <c r="I8808">
        <v>439</v>
      </c>
      <c r="J8808">
        <v>161</v>
      </c>
      <c r="K8808">
        <v>9302</v>
      </c>
      <c r="L8808">
        <v>3.7</v>
      </c>
      <c r="M8808" t="s">
        <v>31</v>
      </c>
      <c r="N8808">
        <v>9.1</v>
      </c>
      <c r="O8808">
        <v>3340</v>
      </c>
      <c r="P8808">
        <v>63</v>
      </c>
      <c r="Q8808" t="s">
        <v>23</v>
      </c>
      <c r="R8808" t="s">
        <v>24</v>
      </c>
    </row>
    <row r="8809" spans="1:18" x14ac:dyDescent="0.2">
      <c r="A8809">
        <v>8808</v>
      </c>
      <c r="B8809">
        <v>50</v>
      </c>
      <c r="C8809" t="str" cm="1">
        <f t="array" ref="C8809">_xlfn.IFS(B8809&lt;18, "Under 18", B8809&lt;=24, "18-24", B8809&lt;=34, "25-34", B8809&lt;=44, "35-44", B8809&lt;=54, "45-54", B8809&gt;=55, "55 and Over")</f>
        <v>45-54</v>
      </c>
      <c r="D8809" t="s">
        <v>29</v>
      </c>
      <c r="E8809">
        <v>199</v>
      </c>
      <c r="F8809">
        <v>74</v>
      </c>
      <c r="G8809" t="s">
        <v>30</v>
      </c>
      <c r="H8809">
        <v>10</v>
      </c>
      <c r="I8809">
        <v>599</v>
      </c>
      <c r="J8809">
        <v>162</v>
      </c>
      <c r="K8809">
        <v>15171</v>
      </c>
      <c r="L8809">
        <v>7.74</v>
      </c>
      <c r="M8809" t="s">
        <v>31</v>
      </c>
      <c r="N8809">
        <v>6.5</v>
      </c>
      <c r="O8809">
        <v>1579</v>
      </c>
      <c r="P8809">
        <v>64</v>
      </c>
      <c r="Q8809" t="s">
        <v>23</v>
      </c>
      <c r="R8809" t="s">
        <v>24</v>
      </c>
    </row>
    <row r="8810" spans="1:18" x14ac:dyDescent="0.2">
      <c r="A8810">
        <v>8809</v>
      </c>
      <c r="B8810">
        <v>36</v>
      </c>
      <c r="C8810" t="str" cm="1">
        <f t="array" ref="C8810">_xlfn.IFS(B8810&lt;18, "Under 18", B8810&lt;=24, "18-24", B8810&lt;=34, "25-34", B8810&lt;=44, "35-44", B8810&lt;=54, "45-54", B8810&gt;=55, "55 and Over")</f>
        <v>35-44</v>
      </c>
      <c r="D8810" t="s">
        <v>25</v>
      </c>
      <c r="E8810">
        <v>177</v>
      </c>
      <c r="F8810">
        <v>73</v>
      </c>
      <c r="G8810" t="s">
        <v>30</v>
      </c>
      <c r="H8810">
        <v>73</v>
      </c>
      <c r="I8810">
        <v>898</v>
      </c>
      <c r="J8810">
        <v>159</v>
      </c>
      <c r="K8810">
        <v>6055</v>
      </c>
      <c r="L8810">
        <v>8.98</v>
      </c>
      <c r="M8810" t="s">
        <v>31</v>
      </c>
      <c r="N8810">
        <v>4.8</v>
      </c>
      <c r="O8810">
        <v>2475</v>
      </c>
      <c r="P8810">
        <v>77</v>
      </c>
      <c r="Q8810" t="s">
        <v>34</v>
      </c>
      <c r="R8810" t="s">
        <v>32</v>
      </c>
    </row>
    <row r="8811" spans="1:18" x14ac:dyDescent="0.2">
      <c r="A8811">
        <v>8810</v>
      </c>
      <c r="B8811">
        <v>40</v>
      </c>
      <c r="C8811" t="str" cm="1">
        <f t="array" ref="C8811">_xlfn.IFS(B8811&lt;18, "Under 18", B8811&lt;=24, "18-24", B8811&lt;=34, "25-34", B8811&lt;=44, "35-44", B8811&lt;=54, "45-54", B8811&gt;=55, "55 and Over")</f>
        <v>35-44</v>
      </c>
      <c r="D8811" t="s">
        <v>25</v>
      </c>
      <c r="E8811">
        <v>163</v>
      </c>
      <c r="F8811">
        <v>58</v>
      </c>
      <c r="G8811" t="s">
        <v>26</v>
      </c>
      <c r="H8811">
        <v>99</v>
      </c>
      <c r="I8811">
        <v>489</v>
      </c>
      <c r="J8811">
        <v>142</v>
      </c>
      <c r="K8811">
        <v>5177</v>
      </c>
      <c r="L8811">
        <v>11.34</v>
      </c>
      <c r="M8811" t="s">
        <v>31</v>
      </c>
      <c r="N8811">
        <v>6.9</v>
      </c>
      <c r="O8811">
        <v>1612</v>
      </c>
      <c r="P8811">
        <v>52</v>
      </c>
      <c r="Q8811" t="s">
        <v>27</v>
      </c>
      <c r="R8811" t="s">
        <v>24</v>
      </c>
    </row>
    <row r="8812" spans="1:18" x14ac:dyDescent="0.2">
      <c r="A8812">
        <v>8811</v>
      </c>
      <c r="B8812">
        <v>27</v>
      </c>
      <c r="C8812" t="str" cm="1">
        <f t="array" ref="C8812">_xlfn.IFS(B8812&lt;18, "Under 18", B8812&lt;=24, "18-24", B8812&lt;=34, "25-34", B8812&lt;=44, "35-44", B8812&lt;=54, "45-54", B8812&gt;=55, "55 and Over")</f>
        <v>25-34</v>
      </c>
      <c r="D8812" t="s">
        <v>29</v>
      </c>
      <c r="E8812">
        <v>189</v>
      </c>
      <c r="F8812">
        <v>100</v>
      </c>
      <c r="G8812" t="s">
        <v>33</v>
      </c>
      <c r="H8812">
        <v>64</v>
      </c>
      <c r="I8812">
        <v>979</v>
      </c>
      <c r="J8812">
        <v>152</v>
      </c>
      <c r="K8812">
        <v>8412</v>
      </c>
      <c r="L8812">
        <v>13.8</v>
      </c>
      <c r="M8812" t="s">
        <v>36</v>
      </c>
      <c r="N8812">
        <v>5.6</v>
      </c>
      <c r="O8812">
        <v>3617</v>
      </c>
      <c r="P8812">
        <v>53</v>
      </c>
      <c r="Q8812" t="s">
        <v>23</v>
      </c>
      <c r="R8812" t="s">
        <v>28</v>
      </c>
    </row>
    <row r="8813" spans="1:18" x14ac:dyDescent="0.2">
      <c r="A8813">
        <v>8812</v>
      </c>
      <c r="B8813">
        <v>44</v>
      </c>
      <c r="C8813" t="str" cm="1">
        <f t="array" ref="C8813">_xlfn.IFS(B8813&lt;18, "Under 18", B8813&lt;=24, "18-24", B8813&lt;=34, "25-34", B8813&lt;=44, "35-44", B8813&lt;=54, "45-54", B8813&gt;=55, "55 and Over")</f>
        <v>35-44</v>
      </c>
      <c r="D8813" t="s">
        <v>29</v>
      </c>
      <c r="E8813">
        <v>167</v>
      </c>
      <c r="F8813">
        <v>82</v>
      </c>
      <c r="G8813" t="s">
        <v>35</v>
      </c>
      <c r="H8813">
        <v>62</v>
      </c>
      <c r="I8813">
        <v>951</v>
      </c>
      <c r="J8813">
        <v>101</v>
      </c>
      <c r="K8813">
        <v>5730</v>
      </c>
      <c r="L8813">
        <v>11.34</v>
      </c>
      <c r="M8813" t="s">
        <v>31</v>
      </c>
      <c r="N8813">
        <v>4</v>
      </c>
      <c r="O8813">
        <v>2732</v>
      </c>
      <c r="P8813">
        <v>58</v>
      </c>
      <c r="Q8813" t="s">
        <v>32</v>
      </c>
      <c r="R8813" t="s">
        <v>28</v>
      </c>
    </row>
    <row r="8814" spans="1:18" x14ac:dyDescent="0.2">
      <c r="A8814">
        <v>8813</v>
      </c>
      <c r="B8814">
        <v>58</v>
      </c>
      <c r="C8814" t="str" cm="1">
        <f t="array" ref="C8814">_xlfn.IFS(B8814&lt;18, "Under 18", B8814&lt;=24, "18-24", B8814&lt;=34, "25-34", B8814&lt;=44, "35-44", B8814&lt;=54, "45-54", B8814&gt;=55, "55 and Over")</f>
        <v>55 and Over</v>
      </c>
      <c r="D8814" t="s">
        <v>20</v>
      </c>
      <c r="E8814">
        <v>190</v>
      </c>
      <c r="F8814">
        <v>72</v>
      </c>
      <c r="G8814" t="s">
        <v>30</v>
      </c>
      <c r="H8814">
        <v>28</v>
      </c>
      <c r="I8814">
        <v>550</v>
      </c>
      <c r="J8814">
        <v>115</v>
      </c>
      <c r="K8814">
        <v>17779</v>
      </c>
      <c r="L8814">
        <v>10.78</v>
      </c>
      <c r="M8814" t="s">
        <v>36</v>
      </c>
      <c r="N8814">
        <v>5.6</v>
      </c>
      <c r="O8814">
        <v>2191</v>
      </c>
      <c r="P8814">
        <v>60</v>
      </c>
      <c r="Q8814" t="s">
        <v>34</v>
      </c>
      <c r="R8814" t="s">
        <v>28</v>
      </c>
    </row>
    <row r="8815" spans="1:18" x14ac:dyDescent="0.2">
      <c r="A8815">
        <v>8814</v>
      </c>
      <c r="B8815">
        <v>29</v>
      </c>
      <c r="C8815" t="str" cm="1">
        <f t="array" ref="C8815">_xlfn.IFS(B8815&lt;18, "Under 18", B8815&lt;=24, "18-24", B8815&lt;=34, "25-34", B8815&lt;=44, "35-44", B8815&lt;=54, "45-54", B8815&gt;=55, "55 and Over")</f>
        <v>25-34</v>
      </c>
      <c r="D8815" t="s">
        <v>29</v>
      </c>
      <c r="E8815">
        <v>177</v>
      </c>
      <c r="F8815">
        <v>111</v>
      </c>
      <c r="G8815" t="s">
        <v>33</v>
      </c>
      <c r="H8815">
        <v>85</v>
      </c>
      <c r="I8815">
        <v>490</v>
      </c>
      <c r="J8815">
        <v>95</v>
      </c>
      <c r="K8815">
        <v>10954</v>
      </c>
      <c r="L8815">
        <v>11.39</v>
      </c>
      <c r="M8815" t="s">
        <v>22</v>
      </c>
      <c r="N8815">
        <v>5.8</v>
      </c>
      <c r="O8815">
        <v>2596</v>
      </c>
      <c r="P8815">
        <v>65</v>
      </c>
      <c r="Q8815" t="s">
        <v>32</v>
      </c>
      <c r="R8815" t="s">
        <v>32</v>
      </c>
    </row>
    <row r="8816" spans="1:18" x14ac:dyDescent="0.2">
      <c r="A8816">
        <v>8815</v>
      </c>
      <c r="B8816">
        <v>52</v>
      </c>
      <c r="C8816" t="str" cm="1">
        <f t="array" ref="C8816">_xlfn.IFS(B8816&lt;18, "Under 18", B8816&lt;=24, "18-24", B8816&lt;=34, "25-34", B8816&lt;=44, "35-44", B8816&lt;=54, "45-54", B8816&gt;=55, "55 and Over")</f>
        <v>45-54</v>
      </c>
      <c r="D8816" t="s">
        <v>25</v>
      </c>
      <c r="E8816">
        <v>158</v>
      </c>
      <c r="F8816">
        <v>70</v>
      </c>
      <c r="G8816" t="s">
        <v>30</v>
      </c>
      <c r="H8816">
        <v>34</v>
      </c>
      <c r="I8816">
        <v>105</v>
      </c>
      <c r="J8816">
        <v>172</v>
      </c>
      <c r="K8816">
        <v>12833</v>
      </c>
      <c r="L8816">
        <v>13.42</v>
      </c>
      <c r="M8816" t="s">
        <v>31</v>
      </c>
      <c r="N8816">
        <v>5.5</v>
      </c>
      <c r="O8816">
        <v>2643</v>
      </c>
      <c r="P8816">
        <v>54</v>
      </c>
      <c r="Q8816" t="s">
        <v>23</v>
      </c>
      <c r="R8816" t="s">
        <v>32</v>
      </c>
    </row>
    <row r="8817" spans="1:18" x14ac:dyDescent="0.2">
      <c r="A8817">
        <v>8816</v>
      </c>
      <c r="B8817">
        <v>27</v>
      </c>
      <c r="C8817" t="str" cm="1">
        <f t="array" ref="C8817">_xlfn.IFS(B8817&lt;18, "Under 18", B8817&lt;=24, "18-24", B8817&lt;=34, "25-34", B8817&lt;=44, "35-44", B8817&lt;=54, "45-54", B8817&gt;=55, "55 and Over")</f>
        <v>25-34</v>
      </c>
      <c r="D8817" t="s">
        <v>29</v>
      </c>
      <c r="E8817">
        <v>179</v>
      </c>
      <c r="F8817">
        <v>102</v>
      </c>
      <c r="G8817" t="s">
        <v>33</v>
      </c>
      <c r="H8817">
        <v>88</v>
      </c>
      <c r="I8817">
        <v>328</v>
      </c>
      <c r="J8817">
        <v>123</v>
      </c>
      <c r="K8817">
        <v>11847</v>
      </c>
      <c r="L8817">
        <v>14.11</v>
      </c>
      <c r="M8817" t="s">
        <v>22</v>
      </c>
      <c r="N8817">
        <v>5.6</v>
      </c>
      <c r="O8817">
        <v>2659</v>
      </c>
      <c r="P8817">
        <v>65</v>
      </c>
      <c r="Q8817" t="s">
        <v>34</v>
      </c>
      <c r="R8817" t="s">
        <v>24</v>
      </c>
    </row>
    <row r="8818" spans="1:18" x14ac:dyDescent="0.2">
      <c r="A8818">
        <v>8817</v>
      </c>
      <c r="B8818">
        <v>37</v>
      </c>
      <c r="C8818" t="str" cm="1">
        <f t="array" ref="C8818">_xlfn.IFS(B8818&lt;18, "Under 18", B8818&lt;=24, "18-24", B8818&lt;=34, "25-34", B8818&lt;=44, "35-44", B8818&lt;=54, "45-54", B8818&gt;=55, "55 and Over")</f>
        <v>35-44</v>
      </c>
      <c r="D8818" t="s">
        <v>29</v>
      </c>
      <c r="E8818">
        <v>183</v>
      </c>
      <c r="F8818">
        <v>81</v>
      </c>
      <c r="G8818" t="s">
        <v>26</v>
      </c>
      <c r="H8818">
        <v>103</v>
      </c>
      <c r="I8818">
        <v>317</v>
      </c>
      <c r="J8818">
        <v>81</v>
      </c>
      <c r="K8818">
        <v>16129</v>
      </c>
      <c r="L8818">
        <v>15</v>
      </c>
      <c r="M8818" t="s">
        <v>31</v>
      </c>
      <c r="N8818">
        <v>6.1</v>
      </c>
      <c r="O8818">
        <v>2264</v>
      </c>
      <c r="P8818">
        <v>50</v>
      </c>
      <c r="Q8818" t="s">
        <v>34</v>
      </c>
      <c r="R8818" t="s">
        <v>24</v>
      </c>
    </row>
    <row r="8819" spans="1:18" x14ac:dyDescent="0.2">
      <c r="A8819">
        <v>8818</v>
      </c>
      <c r="B8819">
        <v>49</v>
      </c>
      <c r="C8819" t="str" cm="1">
        <f t="array" ref="C8819">_xlfn.IFS(B8819&lt;18, "Under 18", B8819&lt;=24, "18-24", B8819&lt;=34, "25-34", B8819&lt;=44, "35-44", B8819&lt;=54, "45-54", B8819&gt;=55, "55 and Over")</f>
        <v>45-54</v>
      </c>
      <c r="D8819" t="s">
        <v>20</v>
      </c>
      <c r="E8819">
        <v>165</v>
      </c>
      <c r="F8819">
        <v>90</v>
      </c>
      <c r="G8819" t="s">
        <v>21</v>
      </c>
      <c r="H8819">
        <v>28</v>
      </c>
      <c r="I8819">
        <v>342</v>
      </c>
      <c r="J8819">
        <v>91</v>
      </c>
      <c r="K8819">
        <v>18268</v>
      </c>
      <c r="L8819">
        <v>1.38</v>
      </c>
      <c r="M8819" t="s">
        <v>36</v>
      </c>
      <c r="N8819">
        <v>9.9</v>
      </c>
      <c r="O8819">
        <v>2775</v>
      </c>
      <c r="P8819">
        <v>87</v>
      </c>
      <c r="Q8819" t="s">
        <v>23</v>
      </c>
      <c r="R8819" t="s">
        <v>32</v>
      </c>
    </row>
    <row r="8820" spans="1:18" x14ac:dyDescent="0.2">
      <c r="A8820">
        <v>8819</v>
      </c>
      <c r="B8820">
        <v>53</v>
      </c>
      <c r="C8820" t="str" cm="1">
        <f t="array" ref="C8820">_xlfn.IFS(B8820&lt;18, "Under 18", B8820&lt;=24, "18-24", B8820&lt;=34, "25-34", B8820&lt;=44, "35-44", B8820&lt;=54, "45-54", B8820&gt;=55, "55 and Over")</f>
        <v>45-54</v>
      </c>
      <c r="D8820" t="s">
        <v>29</v>
      </c>
      <c r="E8820">
        <v>159</v>
      </c>
      <c r="F8820">
        <v>97</v>
      </c>
      <c r="G8820" t="s">
        <v>30</v>
      </c>
      <c r="H8820">
        <v>119</v>
      </c>
      <c r="I8820">
        <v>205</v>
      </c>
      <c r="J8820">
        <v>148</v>
      </c>
      <c r="K8820">
        <v>16273</v>
      </c>
      <c r="L8820">
        <v>1.92</v>
      </c>
      <c r="M8820" t="s">
        <v>22</v>
      </c>
      <c r="N8820">
        <v>6.8</v>
      </c>
      <c r="O8820">
        <v>3014</v>
      </c>
      <c r="P8820">
        <v>85</v>
      </c>
      <c r="Q8820" t="s">
        <v>32</v>
      </c>
      <c r="R8820" t="s">
        <v>32</v>
      </c>
    </row>
    <row r="8821" spans="1:18" x14ac:dyDescent="0.2">
      <c r="A8821">
        <v>8820</v>
      </c>
      <c r="B8821">
        <v>46</v>
      </c>
      <c r="C8821" t="str" cm="1">
        <f t="array" ref="C8821">_xlfn.IFS(B8821&lt;18, "Under 18", B8821&lt;=24, "18-24", B8821&lt;=34, "25-34", B8821&lt;=44, "35-44", B8821&lt;=54, "45-54", B8821&gt;=55, "55 and Over")</f>
        <v>45-54</v>
      </c>
      <c r="D8821" t="s">
        <v>20</v>
      </c>
      <c r="E8821">
        <v>151</v>
      </c>
      <c r="F8821">
        <v>79</v>
      </c>
      <c r="G8821" t="s">
        <v>26</v>
      </c>
      <c r="H8821">
        <v>31</v>
      </c>
      <c r="I8821">
        <v>485</v>
      </c>
      <c r="J8821">
        <v>89</v>
      </c>
      <c r="K8821">
        <v>10195</v>
      </c>
      <c r="L8821">
        <v>10.039999999999999</v>
      </c>
      <c r="M8821" t="s">
        <v>36</v>
      </c>
      <c r="N8821">
        <v>6.5</v>
      </c>
      <c r="O8821">
        <v>1617</v>
      </c>
      <c r="P8821">
        <v>65</v>
      </c>
      <c r="Q8821" t="s">
        <v>32</v>
      </c>
      <c r="R8821" t="s">
        <v>32</v>
      </c>
    </row>
    <row r="8822" spans="1:18" x14ac:dyDescent="0.2">
      <c r="A8822">
        <v>8821</v>
      </c>
      <c r="B8822">
        <v>56</v>
      </c>
      <c r="C8822" t="str" cm="1">
        <f t="array" ref="C8822">_xlfn.IFS(B8822&lt;18, "Under 18", B8822&lt;=24, "18-24", B8822&lt;=34, "25-34", B8822&lt;=44, "35-44", B8822&lt;=54, "45-54", B8822&gt;=55, "55 and Over")</f>
        <v>55 and Over</v>
      </c>
      <c r="D8822" t="s">
        <v>29</v>
      </c>
      <c r="E8822">
        <v>175</v>
      </c>
      <c r="F8822">
        <v>56</v>
      </c>
      <c r="G8822" t="s">
        <v>21</v>
      </c>
      <c r="H8822">
        <v>44</v>
      </c>
      <c r="I8822">
        <v>607</v>
      </c>
      <c r="J8822">
        <v>164</v>
      </c>
      <c r="K8822">
        <v>11637</v>
      </c>
      <c r="L8822">
        <v>4.8499999999999996</v>
      </c>
      <c r="M8822" t="s">
        <v>36</v>
      </c>
      <c r="N8822">
        <v>4.8</v>
      </c>
      <c r="O8822">
        <v>2318</v>
      </c>
      <c r="P8822">
        <v>65</v>
      </c>
      <c r="Q8822" t="s">
        <v>23</v>
      </c>
      <c r="R8822" t="s">
        <v>32</v>
      </c>
    </row>
    <row r="8823" spans="1:18" x14ac:dyDescent="0.2">
      <c r="A8823">
        <v>8822</v>
      </c>
      <c r="B8823">
        <v>46</v>
      </c>
      <c r="C8823" t="str" cm="1">
        <f t="array" ref="C8823">_xlfn.IFS(B8823&lt;18, "Under 18", B8823&lt;=24, "18-24", B8823&lt;=34, "25-34", B8823&lt;=44, "35-44", B8823&lt;=54, "45-54", B8823&gt;=55, "55 and Over")</f>
        <v>45-54</v>
      </c>
      <c r="D8823" t="s">
        <v>20</v>
      </c>
      <c r="E8823">
        <v>164</v>
      </c>
      <c r="F8823">
        <v>102</v>
      </c>
      <c r="G8823" t="s">
        <v>33</v>
      </c>
      <c r="H8823">
        <v>17</v>
      </c>
      <c r="I8823">
        <v>425</v>
      </c>
      <c r="J8823">
        <v>150</v>
      </c>
      <c r="K8823">
        <v>19581</v>
      </c>
      <c r="L8823">
        <v>3.77</v>
      </c>
      <c r="M8823" t="s">
        <v>36</v>
      </c>
      <c r="N8823">
        <v>7.7</v>
      </c>
      <c r="O8823">
        <v>1894</v>
      </c>
      <c r="P8823">
        <v>60</v>
      </c>
      <c r="Q8823" t="s">
        <v>34</v>
      </c>
      <c r="R8823" t="s">
        <v>28</v>
      </c>
    </row>
    <row r="8824" spans="1:18" x14ac:dyDescent="0.2">
      <c r="A8824">
        <v>8823</v>
      </c>
      <c r="B8824">
        <v>45</v>
      </c>
      <c r="C8824" t="str" cm="1">
        <f t="array" ref="C8824">_xlfn.IFS(B8824&lt;18, "Under 18", B8824&lt;=24, "18-24", B8824&lt;=34, "25-34", B8824&lt;=44, "35-44", B8824&lt;=54, "45-54", B8824&gt;=55, "55 and Over")</f>
        <v>45-54</v>
      </c>
      <c r="D8824" t="s">
        <v>25</v>
      </c>
      <c r="E8824">
        <v>194</v>
      </c>
      <c r="F8824">
        <v>105</v>
      </c>
      <c r="G8824" t="s">
        <v>33</v>
      </c>
      <c r="H8824">
        <v>16</v>
      </c>
      <c r="I8824">
        <v>826</v>
      </c>
      <c r="J8824">
        <v>136</v>
      </c>
      <c r="K8824">
        <v>7658</v>
      </c>
      <c r="L8824">
        <v>4.07</v>
      </c>
      <c r="M8824" t="s">
        <v>36</v>
      </c>
      <c r="N8824">
        <v>8.6999999999999993</v>
      </c>
      <c r="O8824">
        <v>1556</v>
      </c>
      <c r="P8824">
        <v>55</v>
      </c>
      <c r="Q8824" t="s">
        <v>23</v>
      </c>
      <c r="R8824" t="s">
        <v>24</v>
      </c>
    </row>
    <row r="8825" spans="1:18" x14ac:dyDescent="0.2">
      <c r="A8825">
        <v>8824</v>
      </c>
      <c r="B8825">
        <v>34</v>
      </c>
      <c r="C8825" t="str" cm="1">
        <f t="array" ref="C8825">_xlfn.IFS(B8825&lt;18, "Under 18", B8825&lt;=24, "18-24", B8825&lt;=34, "25-34", B8825&lt;=44, "35-44", B8825&lt;=54, "45-54", B8825&gt;=55, "55 and Over")</f>
        <v>25-34</v>
      </c>
      <c r="D8825" t="s">
        <v>25</v>
      </c>
      <c r="E8825">
        <v>167</v>
      </c>
      <c r="F8825">
        <v>114</v>
      </c>
      <c r="G8825" t="s">
        <v>30</v>
      </c>
      <c r="H8825">
        <v>55</v>
      </c>
      <c r="I8825">
        <v>877</v>
      </c>
      <c r="J8825">
        <v>102</v>
      </c>
      <c r="K8825">
        <v>1018</v>
      </c>
      <c r="L8825">
        <v>4.6399999999999997</v>
      </c>
      <c r="M8825" t="s">
        <v>36</v>
      </c>
      <c r="N8825">
        <v>4.5</v>
      </c>
      <c r="O8825">
        <v>2881</v>
      </c>
      <c r="P8825">
        <v>72</v>
      </c>
      <c r="Q8825" t="s">
        <v>23</v>
      </c>
      <c r="R8825" t="s">
        <v>28</v>
      </c>
    </row>
    <row r="8826" spans="1:18" x14ac:dyDescent="0.2">
      <c r="A8826">
        <v>8825</v>
      </c>
      <c r="B8826">
        <v>19</v>
      </c>
      <c r="C8826" t="str" cm="1">
        <f t="array" ref="C8826">_xlfn.IFS(B8826&lt;18, "Under 18", B8826&lt;=24, "18-24", B8826&lt;=34, "25-34", B8826&lt;=44, "35-44", B8826&lt;=54, "45-54", B8826&gt;=55, "55 and Over")</f>
        <v>18-24</v>
      </c>
      <c r="D8826" t="s">
        <v>29</v>
      </c>
      <c r="E8826">
        <v>155</v>
      </c>
      <c r="F8826">
        <v>64</v>
      </c>
      <c r="G8826" t="s">
        <v>33</v>
      </c>
      <c r="H8826">
        <v>50</v>
      </c>
      <c r="I8826">
        <v>278</v>
      </c>
      <c r="J8826">
        <v>166</v>
      </c>
      <c r="K8826">
        <v>17200</v>
      </c>
      <c r="L8826">
        <v>5.25</v>
      </c>
      <c r="M8826" t="s">
        <v>31</v>
      </c>
      <c r="N8826">
        <v>8.8000000000000007</v>
      </c>
      <c r="O8826">
        <v>3080</v>
      </c>
      <c r="P8826">
        <v>51</v>
      </c>
      <c r="Q8826" t="s">
        <v>34</v>
      </c>
      <c r="R8826" t="s">
        <v>32</v>
      </c>
    </row>
    <row r="8827" spans="1:18" x14ac:dyDescent="0.2">
      <c r="A8827">
        <v>8826</v>
      </c>
      <c r="B8827">
        <v>22</v>
      </c>
      <c r="C8827" t="str" cm="1">
        <f t="array" ref="C8827">_xlfn.IFS(B8827&lt;18, "Under 18", B8827&lt;=24, "18-24", B8827&lt;=34, "25-34", B8827&lt;=44, "35-44", B8827&lt;=54, "45-54", B8827&gt;=55, "55 and Over")</f>
        <v>18-24</v>
      </c>
      <c r="D8827" t="s">
        <v>20</v>
      </c>
      <c r="E8827">
        <v>154</v>
      </c>
      <c r="F8827">
        <v>76</v>
      </c>
      <c r="G8827" t="s">
        <v>35</v>
      </c>
      <c r="H8827">
        <v>47</v>
      </c>
      <c r="I8827">
        <v>646</v>
      </c>
      <c r="J8827">
        <v>103</v>
      </c>
      <c r="K8827">
        <v>14490</v>
      </c>
      <c r="L8827">
        <v>11.28</v>
      </c>
      <c r="M8827" t="s">
        <v>36</v>
      </c>
      <c r="N8827">
        <v>4.9000000000000004</v>
      </c>
      <c r="O8827">
        <v>2299</v>
      </c>
      <c r="P8827">
        <v>61</v>
      </c>
      <c r="Q8827" t="s">
        <v>27</v>
      </c>
      <c r="R8827" t="s">
        <v>24</v>
      </c>
    </row>
    <row r="8828" spans="1:18" x14ac:dyDescent="0.2">
      <c r="A8828">
        <v>8827</v>
      </c>
      <c r="B8828">
        <v>43</v>
      </c>
      <c r="C8828" t="str" cm="1">
        <f t="array" ref="C8828">_xlfn.IFS(B8828&lt;18, "Under 18", B8828&lt;=24, "18-24", B8828&lt;=34, "25-34", B8828&lt;=44, "35-44", B8828&lt;=54, "45-54", B8828&gt;=55, "55 and Over")</f>
        <v>35-44</v>
      </c>
      <c r="D8828" t="s">
        <v>20</v>
      </c>
      <c r="E8828">
        <v>186</v>
      </c>
      <c r="F8828">
        <v>78</v>
      </c>
      <c r="G8828" t="s">
        <v>30</v>
      </c>
      <c r="H8828">
        <v>17</v>
      </c>
      <c r="I8828">
        <v>179</v>
      </c>
      <c r="J8828">
        <v>82</v>
      </c>
      <c r="K8828">
        <v>9056</v>
      </c>
      <c r="L8828">
        <v>8.33</v>
      </c>
      <c r="M8828" t="s">
        <v>22</v>
      </c>
      <c r="N8828">
        <v>6.3</v>
      </c>
      <c r="O8828">
        <v>3114</v>
      </c>
      <c r="P8828">
        <v>65</v>
      </c>
      <c r="Q8828" t="s">
        <v>32</v>
      </c>
      <c r="R8828" t="s">
        <v>32</v>
      </c>
    </row>
    <row r="8829" spans="1:18" x14ac:dyDescent="0.2">
      <c r="A8829">
        <v>8828</v>
      </c>
      <c r="B8829">
        <v>49</v>
      </c>
      <c r="C8829" t="str" cm="1">
        <f t="array" ref="C8829">_xlfn.IFS(B8829&lt;18, "Under 18", B8829&lt;=24, "18-24", B8829&lt;=34, "25-34", B8829&lt;=44, "35-44", B8829&lt;=54, "45-54", B8829&gt;=55, "55 and Over")</f>
        <v>45-54</v>
      </c>
      <c r="D8829" t="s">
        <v>20</v>
      </c>
      <c r="E8829">
        <v>193</v>
      </c>
      <c r="F8829">
        <v>92</v>
      </c>
      <c r="G8829" t="s">
        <v>30</v>
      </c>
      <c r="H8829">
        <v>25</v>
      </c>
      <c r="I8829">
        <v>229</v>
      </c>
      <c r="J8829">
        <v>146</v>
      </c>
      <c r="K8829">
        <v>9231</v>
      </c>
      <c r="L8829">
        <v>7.85</v>
      </c>
      <c r="M8829" t="s">
        <v>36</v>
      </c>
      <c r="N8829">
        <v>4.9000000000000004</v>
      </c>
      <c r="O8829">
        <v>2296</v>
      </c>
      <c r="P8829">
        <v>67</v>
      </c>
      <c r="Q8829" t="s">
        <v>34</v>
      </c>
      <c r="R8829" t="s">
        <v>32</v>
      </c>
    </row>
    <row r="8830" spans="1:18" x14ac:dyDescent="0.2">
      <c r="A8830">
        <v>8829</v>
      </c>
      <c r="B8830">
        <v>26</v>
      </c>
      <c r="C8830" t="str" cm="1">
        <f t="array" ref="C8830">_xlfn.IFS(B8830&lt;18, "Under 18", B8830&lt;=24, "18-24", B8830&lt;=34, "25-34", B8830&lt;=44, "35-44", B8830&lt;=54, "45-54", B8830&gt;=55, "55 and Over")</f>
        <v>25-34</v>
      </c>
      <c r="D8830" t="s">
        <v>25</v>
      </c>
      <c r="E8830">
        <v>181</v>
      </c>
      <c r="F8830">
        <v>51</v>
      </c>
      <c r="G8830" t="s">
        <v>33</v>
      </c>
      <c r="H8830">
        <v>102</v>
      </c>
      <c r="I8830">
        <v>701</v>
      </c>
      <c r="J8830">
        <v>117</v>
      </c>
      <c r="K8830">
        <v>11312</v>
      </c>
      <c r="L8830">
        <v>0.91</v>
      </c>
      <c r="M8830" t="s">
        <v>31</v>
      </c>
      <c r="N8830">
        <v>8</v>
      </c>
      <c r="O8830">
        <v>2773</v>
      </c>
      <c r="P8830">
        <v>51</v>
      </c>
      <c r="Q8830" t="s">
        <v>34</v>
      </c>
      <c r="R8830" t="s">
        <v>32</v>
      </c>
    </row>
    <row r="8831" spans="1:18" x14ac:dyDescent="0.2">
      <c r="A8831">
        <v>8830</v>
      </c>
      <c r="B8831">
        <v>49</v>
      </c>
      <c r="C8831" t="str" cm="1">
        <f t="array" ref="C8831">_xlfn.IFS(B8831&lt;18, "Under 18", B8831&lt;=24, "18-24", B8831&lt;=34, "25-34", B8831&lt;=44, "35-44", B8831&lt;=54, "45-54", B8831&gt;=55, "55 and Over")</f>
        <v>45-54</v>
      </c>
      <c r="D8831" t="s">
        <v>20</v>
      </c>
      <c r="E8831">
        <v>187</v>
      </c>
      <c r="F8831">
        <v>90</v>
      </c>
      <c r="G8831" t="s">
        <v>37</v>
      </c>
      <c r="H8831">
        <v>13</v>
      </c>
      <c r="I8831">
        <v>967</v>
      </c>
      <c r="J8831">
        <v>152</v>
      </c>
      <c r="K8831">
        <v>9915</v>
      </c>
      <c r="L8831">
        <v>4.54</v>
      </c>
      <c r="M8831" t="s">
        <v>22</v>
      </c>
      <c r="N8831">
        <v>4.0999999999999996</v>
      </c>
      <c r="O8831">
        <v>3863</v>
      </c>
      <c r="P8831">
        <v>56</v>
      </c>
      <c r="Q8831" t="s">
        <v>34</v>
      </c>
      <c r="R8831" t="s">
        <v>28</v>
      </c>
    </row>
    <row r="8832" spans="1:18" x14ac:dyDescent="0.2">
      <c r="A8832">
        <v>8831</v>
      </c>
      <c r="B8832">
        <v>22</v>
      </c>
      <c r="C8832" t="str" cm="1">
        <f t="array" ref="C8832">_xlfn.IFS(B8832&lt;18, "Under 18", B8832&lt;=24, "18-24", B8832&lt;=34, "25-34", B8832&lt;=44, "35-44", B8832&lt;=54, "45-54", B8832&gt;=55, "55 and Over")</f>
        <v>18-24</v>
      </c>
      <c r="D8832" t="s">
        <v>25</v>
      </c>
      <c r="E8832">
        <v>174</v>
      </c>
      <c r="F8832">
        <v>60</v>
      </c>
      <c r="G8832" t="s">
        <v>21</v>
      </c>
      <c r="H8832">
        <v>107</v>
      </c>
      <c r="I8832">
        <v>483</v>
      </c>
      <c r="J8832">
        <v>134</v>
      </c>
      <c r="K8832">
        <v>5973</v>
      </c>
      <c r="L8832">
        <v>7.59</v>
      </c>
      <c r="M8832" t="s">
        <v>31</v>
      </c>
      <c r="N8832">
        <v>5.5</v>
      </c>
      <c r="O8832">
        <v>1742</v>
      </c>
      <c r="P8832">
        <v>58</v>
      </c>
      <c r="Q8832" t="s">
        <v>34</v>
      </c>
      <c r="R8832" t="s">
        <v>28</v>
      </c>
    </row>
    <row r="8833" spans="1:18" x14ac:dyDescent="0.2">
      <c r="A8833">
        <v>8832</v>
      </c>
      <c r="B8833">
        <v>57</v>
      </c>
      <c r="C8833" t="str" cm="1">
        <f t="array" ref="C8833">_xlfn.IFS(B8833&lt;18, "Under 18", B8833&lt;=24, "18-24", B8833&lt;=34, "25-34", B8833&lt;=44, "35-44", B8833&lt;=54, "45-54", B8833&gt;=55, "55 and Over")</f>
        <v>55 and Over</v>
      </c>
      <c r="D8833" t="s">
        <v>20</v>
      </c>
      <c r="E8833">
        <v>187</v>
      </c>
      <c r="F8833">
        <v>84</v>
      </c>
      <c r="G8833" t="s">
        <v>30</v>
      </c>
      <c r="H8833">
        <v>80</v>
      </c>
      <c r="I8833">
        <v>555</v>
      </c>
      <c r="J8833">
        <v>166</v>
      </c>
      <c r="K8833">
        <v>10491</v>
      </c>
      <c r="L8833">
        <v>10.08</v>
      </c>
      <c r="M8833" t="s">
        <v>31</v>
      </c>
      <c r="N8833">
        <v>9.6999999999999993</v>
      </c>
      <c r="O8833">
        <v>2685</v>
      </c>
      <c r="P8833">
        <v>73</v>
      </c>
      <c r="Q8833" t="s">
        <v>34</v>
      </c>
      <c r="R8833" t="s">
        <v>24</v>
      </c>
    </row>
    <row r="8834" spans="1:18" x14ac:dyDescent="0.2">
      <c r="A8834">
        <v>8833</v>
      </c>
      <c r="B8834">
        <v>40</v>
      </c>
      <c r="C8834" t="str" cm="1">
        <f t="array" ref="C8834">_xlfn.IFS(B8834&lt;18, "Under 18", B8834&lt;=24, "18-24", B8834&lt;=34, "25-34", B8834&lt;=44, "35-44", B8834&lt;=54, "45-54", B8834&gt;=55, "55 and Over")</f>
        <v>35-44</v>
      </c>
      <c r="D8834" t="s">
        <v>25</v>
      </c>
      <c r="E8834">
        <v>174</v>
      </c>
      <c r="F8834">
        <v>71</v>
      </c>
      <c r="G8834" t="s">
        <v>37</v>
      </c>
      <c r="H8834">
        <v>19</v>
      </c>
      <c r="I8834">
        <v>927</v>
      </c>
      <c r="J8834">
        <v>178</v>
      </c>
      <c r="K8834">
        <v>13209</v>
      </c>
      <c r="L8834">
        <v>5.75</v>
      </c>
      <c r="M8834" t="s">
        <v>31</v>
      </c>
      <c r="N8834">
        <v>7.5</v>
      </c>
      <c r="O8834">
        <v>3870</v>
      </c>
      <c r="P8834">
        <v>52</v>
      </c>
      <c r="Q8834" t="s">
        <v>32</v>
      </c>
      <c r="R8834" t="s">
        <v>32</v>
      </c>
    </row>
    <row r="8835" spans="1:18" x14ac:dyDescent="0.2">
      <c r="A8835">
        <v>8834</v>
      </c>
      <c r="B8835">
        <v>23</v>
      </c>
      <c r="C8835" t="str" cm="1">
        <f t="array" ref="C8835">_xlfn.IFS(B8835&lt;18, "Under 18", B8835&lt;=24, "18-24", B8835&lt;=34, "25-34", B8835&lt;=44, "35-44", B8835&lt;=54, "45-54", B8835&gt;=55, "55 and Over")</f>
        <v>18-24</v>
      </c>
      <c r="D8835" t="s">
        <v>29</v>
      </c>
      <c r="E8835">
        <v>178</v>
      </c>
      <c r="F8835">
        <v>102</v>
      </c>
      <c r="G8835" t="s">
        <v>26</v>
      </c>
      <c r="H8835">
        <v>23</v>
      </c>
      <c r="I8835">
        <v>740</v>
      </c>
      <c r="J8835">
        <v>142</v>
      </c>
      <c r="K8835">
        <v>3032</v>
      </c>
      <c r="L8835">
        <v>12.82</v>
      </c>
      <c r="M8835" t="s">
        <v>22</v>
      </c>
      <c r="N8835">
        <v>6.7</v>
      </c>
      <c r="O8835">
        <v>1513</v>
      </c>
      <c r="P8835">
        <v>64</v>
      </c>
      <c r="Q8835" t="s">
        <v>34</v>
      </c>
      <c r="R8835" t="s">
        <v>24</v>
      </c>
    </row>
    <row r="8836" spans="1:18" x14ac:dyDescent="0.2">
      <c r="A8836">
        <v>8835</v>
      </c>
      <c r="B8836">
        <v>30</v>
      </c>
      <c r="C8836" t="str" cm="1">
        <f t="array" ref="C8836">_xlfn.IFS(B8836&lt;18, "Under 18", B8836&lt;=24, "18-24", B8836&lt;=34, "25-34", B8836&lt;=44, "35-44", B8836&lt;=54, "45-54", B8836&gt;=55, "55 and Over")</f>
        <v>25-34</v>
      </c>
      <c r="D8836" t="s">
        <v>25</v>
      </c>
      <c r="E8836">
        <v>180</v>
      </c>
      <c r="F8836">
        <v>84</v>
      </c>
      <c r="G8836" t="s">
        <v>30</v>
      </c>
      <c r="H8836">
        <v>118</v>
      </c>
      <c r="I8836">
        <v>604</v>
      </c>
      <c r="J8836">
        <v>98</v>
      </c>
      <c r="K8836">
        <v>11736</v>
      </c>
      <c r="L8836">
        <v>2.4300000000000002</v>
      </c>
      <c r="M8836" t="s">
        <v>31</v>
      </c>
      <c r="N8836">
        <v>8.3000000000000007</v>
      </c>
      <c r="O8836">
        <v>3203</v>
      </c>
      <c r="P8836">
        <v>68</v>
      </c>
      <c r="Q8836" t="s">
        <v>23</v>
      </c>
      <c r="R8836" t="s">
        <v>24</v>
      </c>
    </row>
    <row r="8837" spans="1:18" x14ac:dyDescent="0.2">
      <c r="A8837">
        <v>8836</v>
      </c>
      <c r="B8837">
        <v>42</v>
      </c>
      <c r="C8837" t="str" cm="1">
        <f t="array" ref="C8837">_xlfn.IFS(B8837&lt;18, "Under 18", B8837&lt;=24, "18-24", B8837&lt;=34, "25-34", B8837&lt;=44, "35-44", B8837&lt;=54, "45-54", B8837&gt;=55, "55 and Over")</f>
        <v>35-44</v>
      </c>
      <c r="D8837" t="s">
        <v>20</v>
      </c>
      <c r="E8837">
        <v>185</v>
      </c>
      <c r="F8837">
        <v>61</v>
      </c>
      <c r="G8837" t="s">
        <v>35</v>
      </c>
      <c r="H8837">
        <v>85</v>
      </c>
      <c r="I8837">
        <v>843</v>
      </c>
      <c r="J8837">
        <v>151</v>
      </c>
      <c r="K8837">
        <v>10763</v>
      </c>
      <c r="L8837">
        <v>12.18</v>
      </c>
      <c r="M8837" t="s">
        <v>22</v>
      </c>
      <c r="N8837">
        <v>7.6</v>
      </c>
      <c r="O8837">
        <v>2786</v>
      </c>
      <c r="P8837">
        <v>82</v>
      </c>
      <c r="Q8837" t="s">
        <v>34</v>
      </c>
      <c r="R8837" t="s">
        <v>28</v>
      </c>
    </row>
    <row r="8838" spans="1:18" x14ac:dyDescent="0.2">
      <c r="A8838">
        <v>8837</v>
      </c>
      <c r="B8838">
        <v>47</v>
      </c>
      <c r="C8838" t="str" cm="1">
        <f t="array" ref="C8838">_xlfn.IFS(B8838&lt;18, "Under 18", B8838&lt;=24, "18-24", B8838&lt;=34, "25-34", B8838&lt;=44, "35-44", B8838&lt;=54, "45-54", B8838&gt;=55, "55 and Over")</f>
        <v>45-54</v>
      </c>
      <c r="D8838" t="s">
        <v>29</v>
      </c>
      <c r="E8838">
        <v>194</v>
      </c>
      <c r="F8838">
        <v>107</v>
      </c>
      <c r="G8838" t="s">
        <v>35</v>
      </c>
      <c r="H8838">
        <v>28</v>
      </c>
      <c r="I8838">
        <v>453</v>
      </c>
      <c r="J8838">
        <v>131</v>
      </c>
      <c r="K8838">
        <v>6528</v>
      </c>
      <c r="L8838">
        <v>13.46</v>
      </c>
      <c r="M8838" t="s">
        <v>31</v>
      </c>
      <c r="N8838">
        <v>9.8000000000000007</v>
      </c>
      <c r="O8838">
        <v>3138</v>
      </c>
      <c r="P8838">
        <v>78</v>
      </c>
      <c r="Q8838" t="s">
        <v>27</v>
      </c>
      <c r="R8838" t="s">
        <v>32</v>
      </c>
    </row>
    <row r="8839" spans="1:18" x14ac:dyDescent="0.2">
      <c r="A8839">
        <v>8838</v>
      </c>
      <c r="B8839">
        <v>54</v>
      </c>
      <c r="C8839" t="str" cm="1">
        <f t="array" ref="C8839">_xlfn.IFS(B8839&lt;18, "Under 18", B8839&lt;=24, "18-24", B8839&lt;=34, "25-34", B8839&lt;=44, "35-44", B8839&lt;=54, "45-54", B8839&gt;=55, "55 and Over")</f>
        <v>45-54</v>
      </c>
      <c r="D8839" t="s">
        <v>29</v>
      </c>
      <c r="E8839">
        <v>184</v>
      </c>
      <c r="F8839">
        <v>81</v>
      </c>
      <c r="G8839" t="s">
        <v>33</v>
      </c>
      <c r="H8839">
        <v>76</v>
      </c>
      <c r="I8839">
        <v>602</v>
      </c>
      <c r="J8839">
        <v>123</v>
      </c>
      <c r="K8839">
        <v>14732</v>
      </c>
      <c r="L8839">
        <v>2.6</v>
      </c>
      <c r="M8839" t="s">
        <v>22</v>
      </c>
      <c r="N8839">
        <v>9</v>
      </c>
      <c r="O8839">
        <v>1864</v>
      </c>
      <c r="P8839">
        <v>77</v>
      </c>
      <c r="Q8839" t="s">
        <v>32</v>
      </c>
      <c r="R8839" t="s">
        <v>24</v>
      </c>
    </row>
    <row r="8840" spans="1:18" x14ac:dyDescent="0.2">
      <c r="A8840">
        <v>8839</v>
      </c>
      <c r="B8840">
        <v>51</v>
      </c>
      <c r="C8840" t="str" cm="1">
        <f t="array" ref="C8840">_xlfn.IFS(B8840&lt;18, "Under 18", B8840&lt;=24, "18-24", B8840&lt;=34, "25-34", B8840&lt;=44, "35-44", B8840&lt;=54, "45-54", B8840&gt;=55, "55 and Over")</f>
        <v>45-54</v>
      </c>
      <c r="D8840" t="s">
        <v>20</v>
      </c>
      <c r="E8840">
        <v>192</v>
      </c>
      <c r="F8840">
        <v>112</v>
      </c>
      <c r="G8840" t="s">
        <v>30</v>
      </c>
      <c r="H8840">
        <v>26</v>
      </c>
      <c r="I8840">
        <v>501</v>
      </c>
      <c r="J8840">
        <v>129</v>
      </c>
      <c r="K8840">
        <v>10774</v>
      </c>
      <c r="L8840">
        <v>10.3</v>
      </c>
      <c r="M8840" t="s">
        <v>36</v>
      </c>
      <c r="N8840">
        <v>6.6</v>
      </c>
      <c r="O8840">
        <v>2584</v>
      </c>
      <c r="P8840">
        <v>64</v>
      </c>
      <c r="Q8840" t="s">
        <v>32</v>
      </c>
      <c r="R8840" t="s">
        <v>28</v>
      </c>
    </row>
    <row r="8841" spans="1:18" x14ac:dyDescent="0.2">
      <c r="A8841">
        <v>8840</v>
      </c>
      <c r="B8841">
        <v>53</v>
      </c>
      <c r="C8841" t="str" cm="1">
        <f t="array" ref="C8841">_xlfn.IFS(B8841&lt;18, "Under 18", B8841&lt;=24, "18-24", B8841&lt;=34, "25-34", B8841&lt;=44, "35-44", B8841&lt;=54, "45-54", B8841&gt;=55, "55 and Over")</f>
        <v>45-54</v>
      </c>
      <c r="D8841" t="s">
        <v>25</v>
      </c>
      <c r="E8841">
        <v>166</v>
      </c>
      <c r="F8841">
        <v>58</v>
      </c>
      <c r="G8841" t="s">
        <v>30</v>
      </c>
      <c r="H8841">
        <v>33</v>
      </c>
      <c r="I8841">
        <v>385</v>
      </c>
      <c r="J8841">
        <v>127</v>
      </c>
      <c r="K8841">
        <v>4095</v>
      </c>
      <c r="L8841">
        <v>3.47</v>
      </c>
      <c r="M8841" t="s">
        <v>31</v>
      </c>
      <c r="N8841">
        <v>8.4</v>
      </c>
      <c r="O8841">
        <v>2248</v>
      </c>
      <c r="P8841">
        <v>52</v>
      </c>
      <c r="Q8841" t="s">
        <v>34</v>
      </c>
      <c r="R8841" t="s">
        <v>28</v>
      </c>
    </row>
    <row r="8842" spans="1:18" x14ac:dyDescent="0.2">
      <c r="A8842">
        <v>8841</v>
      </c>
      <c r="B8842">
        <v>36</v>
      </c>
      <c r="C8842" t="str" cm="1">
        <f t="array" ref="C8842">_xlfn.IFS(B8842&lt;18, "Under 18", B8842&lt;=24, "18-24", B8842&lt;=34, "25-34", B8842&lt;=44, "35-44", B8842&lt;=54, "45-54", B8842&gt;=55, "55 and Over")</f>
        <v>35-44</v>
      </c>
      <c r="D8842" t="s">
        <v>20</v>
      </c>
      <c r="E8842">
        <v>196</v>
      </c>
      <c r="F8842">
        <v>86</v>
      </c>
      <c r="G8842" t="s">
        <v>30</v>
      </c>
      <c r="H8842">
        <v>105</v>
      </c>
      <c r="I8842">
        <v>709</v>
      </c>
      <c r="J8842">
        <v>150</v>
      </c>
      <c r="K8842">
        <v>2261</v>
      </c>
      <c r="L8842">
        <v>2.39</v>
      </c>
      <c r="M8842" t="s">
        <v>36</v>
      </c>
      <c r="N8842">
        <v>4.7</v>
      </c>
      <c r="O8842">
        <v>1986</v>
      </c>
      <c r="P8842">
        <v>58</v>
      </c>
      <c r="Q8842" t="s">
        <v>23</v>
      </c>
      <c r="R8842" t="s">
        <v>32</v>
      </c>
    </row>
    <row r="8843" spans="1:18" x14ac:dyDescent="0.2">
      <c r="A8843">
        <v>8842</v>
      </c>
      <c r="B8843">
        <v>28</v>
      </c>
      <c r="C8843" t="str" cm="1">
        <f t="array" ref="C8843">_xlfn.IFS(B8843&lt;18, "Under 18", B8843&lt;=24, "18-24", B8843&lt;=34, "25-34", B8843&lt;=44, "35-44", B8843&lt;=54, "45-54", B8843&gt;=55, "55 and Over")</f>
        <v>25-34</v>
      </c>
      <c r="D8843" t="s">
        <v>29</v>
      </c>
      <c r="E8843">
        <v>162</v>
      </c>
      <c r="F8843">
        <v>81</v>
      </c>
      <c r="G8843" t="s">
        <v>21</v>
      </c>
      <c r="H8843">
        <v>33</v>
      </c>
      <c r="I8843">
        <v>221</v>
      </c>
      <c r="J8843">
        <v>169</v>
      </c>
      <c r="K8843">
        <v>11585</v>
      </c>
      <c r="L8843">
        <v>6.16</v>
      </c>
      <c r="M8843" t="s">
        <v>36</v>
      </c>
      <c r="N8843">
        <v>8.1999999999999993</v>
      </c>
      <c r="O8843">
        <v>3010</v>
      </c>
      <c r="P8843">
        <v>75</v>
      </c>
      <c r="Q8843" t="s">
        <v>27</v>
      </c>
      <c r="R8843" t="s">
        <v>28</v>
      </c>
    </row>
    <row r="8844" spans="1:18" x14ac:dyDescent="0.2">
      <c r="A8844">
        <v>8843</v>
      </c>
      <c r="B8844">
        <v>35</v>
      </c>
      <c r="C8844" t="str" cm="1">
        <f t="array" ref="C8844">_xlfn.IFS(B8844&lt;18, "Under 18", B8844&lt;=24, "18-24", B8844&lt;=34, "25-34", B8844&lt;=44, "35-44", B8844&lt;=54, "45-54", B8844&gt;=55, "55 and Over")</f>
        <v>35-44</v>
      </c>
      <c r="D8844" t="s">
        <v>25</v>
      </c>
      <c r="E8844">
        <v>190</v>
      </c>
      <c r="F8844">
        <v>89</v>
      </c>
      <c r="G8844" t="s">
        <v>26</v>
      </c>
      <c r="H8844">
        <v>86</v>
      </c>
      <c r="I8844">
        <v>311</v>
      </c>
      <c r="J8844">
        <v>151</v>
      </c>
      <c r="K8844">
        <v>3439</v>
      </c>
      <c r="L8844">
        <v>4.66</v>
      </c>
      <c r="M8844" t="s">
        <v>31</v>
      </c>
      <c r="N8844">
        <v>9.1</v>
      </c>
      <c r="O8844">
        <v>2633</v>
      </c>
      <c r="P8844">
        <v>58</v>
      </c>
      <c r="Q8844" t="s">
        <v>27</v>
      </c>
      <c r="R8844" t="s">
        <v>24</v>
      </c>
    </row>
    <row r="8845" spans="1:18" x14ac:dyDescent="0.2">
      <c r="A8845">
        <v>8844</v>
      </c>
      <c r="B8845">
        <v>58</v>
      </c>
      <c r="C8845" t="str" cm="1">
        <f t="array" ref="C8845">_xlfn.IFS(B8845&lt;18, "Under 18", B8845&lt;=24, "18-24", B8845&lt;=34, "25-34", B8845&lt;=44, "35-44", B8845&lt;=54, "45-54", B8845&gt;=55, "55 and Over")</f>
        <v>55 and Over</v>
      </c>
      <c r="D8845" t="s">
        <v>20</v>
      </c>
      <c r="E8845">
        <v>158</v>
      </c>
      <c r="F8845">
        <v>95</v>
      </c>
      <c r="G8845" t="s">
        <v>26</v>
      </c>
      <c r="H8845">
        <v>48</v>
      </c>
      <c r="I8845">
        <v>954</v>
      </c>
      <c r="J8845">
        <v>100</v>
      </c>
      <c r="K8845">
        <v>8016</v>
      </c>
      <c r="L8845">
        <v>11.27</v>
      </c>
      <c r="M8845" t="s">
        <v>36</v>
      </c>
      <c r="N8845">
        <v>5.0999999999999996</v>
      </c>
      <c r="O8845">
        <v>2760</v>
      </c>
      <c r="P8845">
        <v>71</v>
      </c>
      <c r="Q8845" t="s">
        <v>34</v>
      </c>
      <c r="R8845" t="s">
        <v>24</v>
      </c>
    </row>
    <row r="8846" spans="1:18" x14ac:dyDescent="0.2">
      <c r="A8846">
        <v>8845</v>
      </c>
      <c r="B8846">
        <v>30</v>
      </c>
      <c r="C8846" t="str" cm="1">
        <f t="array" ref="C8846">_xlfn.IFS(B8846&lt;18, "Under 18", B8846&lt;=24, "18-24", B8846&lt;=34, "25-34", B8846&lt;=44, "35-44", B8846&lt;=54, "45-54", B8846&gt;=55, "55 and Over")</f>
        <v>25-34</v>
      </c>
      <c r="D8846" t="s">
        <v>20</v>
      </c>
      <c r="E8846">
        <v>196</v>
      </c>
      <c r="F8846">
        <v>57</v>
      </c>
      <c r="G8846" t="s">
        <v>26</v>
      </c>
      <c r="H8846">
        <v>59</v>
      </c>
      <c r="I8846">
        <v>431</v>
      </c>
      <c r="J8846">
        <v>112</v>
      </c>
      <c r="K8846">
        <v>7263</v>
      </c>
      <c r="L8846">
        <v>1.79</v>
      </c>
      <c r="M8846" t="s">
        <v>36</v>
      </c>
      <c r="N8846">
        <v>9.5</v>
      </c>
      <c r="O8846">
        <v>1681</v>
      </c>
      <c r="P8846">
        <v>76</v>
      </c>
      <c r="Q8846" t="s">
        <v>27</v>
      </c>
      <c r="R8846" t="s">
        <v>32</v>
      </c>
    </row>
    <row r="8847" spans="1:18" x14ac:dyDescent="0.2">
      <c r="A8847">
        <v>8846</v>
      </c>
      <c r="B8847">
        <v>19</v>
      </c>
      <c r="C8847" t="str" cm="1">
        <f t="array" ref="C8847">_xlfn.IFS(B8847&lt;18, "Under 18", B8847&lt;=24, "18-24", B8847&lt;=34, "25-34", B8847&lt;=44, "35-44", B8847&lt;=54, "45-54", B8847&gt;=55, "55 and Over")</f>
        <v>18-24</v>
      </c>
      <c r="D8847" t="s">
        <v>29</v>
      </c>
      <c r="E8847">
        <v>180</v>
      </c>
      <c r="F8847">
        <v>90</v>
      </c>
      <c r="G8847" t="s">
        <v>33</v>
      </c>
      <c r="H8847">
        <v>98</v>
      </c>
      <c r="I8847">
        <v>364</v>
      </c>
      <c r="J8847">
        <v>160</v>
      </c>
      <c r="K8847">
        <v>5607</v>
      </c>
      <c r="L8847">
        <v>8.74</v>
      </c>
      <c r="M8847" t="s">
        <v>31</v>
      </c>
      <c r="N8847">
        <v>6.6</v>
      </c>
      <c r="O8847">
        <v>1936</v>
      </c>
      <c r="P8847">
        <v>58</v>
      </c>
      <c r="Q8847" t="s">
        <v>34</v>
      </c>
      <c r="R8847" t="s">
        <v>24</v>
      </c>
    </row>
    <row r="8848" spans="1:18" x14ac:dyDescent="0.2">
      <c r="A8848">
        <v>8847</v>
      </c>
      <c r="B8848">
        <v>43</v>
      </c>
      <c r="C8848" t="str" cm="1">
        <f t="array" ref="C8848">_xlfn.IFS(B8848&lt;18, "Under 18", B8848&lt;=24, "18-24", B8848&lt;=34, "25-34", B8848&lt;=44, "35-44", B8848&lt;=54, "45-54", B8848&gt;=55, "55 and Over")</f>
        <v>35-44</v>
      </c>
      <c r="D8848" t="s">
        <v>29</v>
      </c>
      <c r="E8848">
        <v>170</v>
      </c>
      <c r="F8848">
        <v>62</v>
      </c>
      <c r="G8848" t="s">
        <v>21</v>
      </c>
      <c r="H8848">
        <v>21</v>
      </c>
      <c r="I8848">
        <v>762</v>
      </c>
      <c r="J8848">
        <v>105</v>
      </c>
      <c r="K8848">
        <v>10153</v>
      </c>
      <c r="L8848">
        <v>14.13</v>
      </c>
      <c r="M8848" t="s">
        <v>31</v>
      </c>
      <c r="N8848">
        <v>9.6999999999999993</v>
      </c>
      <c r="O8848">
        <v>2297</v>
      </c>
      <c r="P8848">
        <v>75</v>
      </c>
      <c r="Q8848" t="s">
        <v>32</v>
      </c>
      <c r="R8848" t="s">
        <v>24</v>
      </c>
    </row>
    <row r="8849" spans="1:18" x14ac:dyDescent="0.2">
      <c r="A8849">
        <v>8848</v>
      </c>
      <c r="B8849">
        <v>27</v>
      </c>
      <c r="C8849" t="str" cm="1">
        <f t="array" ref="C8849">_xlfn.IFS(B8849&lt;18, "Under 18", B8849&lt;=24, "18-24", B8849&lt;=34, "25-34", B8849&lt;=44, "35-44", B8849&lt;=54, "45-54", B8849&gt;=55, "55 and Over")</f>
        <v>25-34</v>
      </c>
      <c r="D8849" t="s">
        <v>29</v>
      </c>
      <c r="E8849">
        <v>170</v>
      </c>
      <c r="F8849">
        <v>89</v>
      </c>
      <c r="G8849" t="s">
        <v>30</v>
      </c>
      <c r="H8849">
        <v>58</v>
      </c>
      <c r="I8849">
        <v>680</v>
      </c>
      <c r="J8849">
        <v>159</v>
      </c>
      <c r="K8849">
        <v>1229</v>
      </c>
      <c r="L8849">
        <v>4.22</v>
      </c>
      <c r="M8849" t="s">
        <v>31</v>
      </c>
      <c r="N8849">
        <v>8.8000000000000007</v>
      </c>
      <c r="O8849">
        <v>2702</v>
      </c>
      <c r="P8849">
        <v>89</v>
      </c>
      <c r="Q8849" t="s">
        <v>32</v>
      </c>
      <c r="R8849" t="s">
        <v>24</v>
      </c>
    </row>
    <row r="8850" spans="1:18" x14ac:dyDescent="0.2">
      <c r="A8850">
        <v>8849</v>
      </c>
      <c r="B8850">
        <v>25</v>
      </c>
      <c r="C8850" t="str" cm="1">
        <f t="array" ref="C8850">_xlfn.IFS(B8850&lt;18, "Under 18", B8850&lt;=24, "18-24", B8850&lt;=34, "25-34", B8850&lt;=44, "35-44", B8850&lt;=54, "45-54", B8850&gt;=55, "55 and Over")</f>
        <v>25-34</v>
      </c>
      <c r="D8850" t="s">
        <v>25</v>
      </c>
      <c r="E8850">
        <v>168</v>
      </c>
      <c r="F8850">
        <v>74</v>
      </c>
      <c r="G8850" t="s">
        <v>35</v>
      </c>
      <c r="H8850">
        <v>31</v>
      </c>
      <c r="I8850">
        <v>470</v>
      </c>
      <c r="J8850">
        <v>93</v>
      </c>
      <c r="K8850">
        <v>13730</v>
      </c>
      <c r="L8850">
        <v>9.19</v>
      </c>
      <c r="M8850" t="s">
        <v>31</v>
      </c>
      <c r="N8850">
        <v>4.5</v>
      </c>
      <c r="O8850">
        <v>3726</v>
      </c>
      <c r="P8850">
        <v>64</v>
      </c>
      <c r="Q8850" t="s">
        <v>23</v>
      </c>
      <c r="R8850" t="s">
        <v>32</v>
      </c>
    </row>
    <row r="8851" spans="1:18" x14ac:dyDescent="0.2">
      <c r="A8851">
        <v>8850</v>
      </c>
      <c r="B8851">
        <v>39</v>
      </c>
      <c r="C8851" t="str" cm="1">
        <f t="array" ref="C8851">_xlfn.IFS(B8851&lt;18, "Under 18", B8851&lt;=24, "18-24", B8851&lt;=34, "25-34", B8851&lt;=44, "35-44", B8851&lt;=54, "45-54", B8851&gt;=55, "55 and Over")</f>
        <v>35-44</v>
      </c>
      <c r="D8851" t="s">
        <v>29</v>
      </c>
      <c r="E8851">
        <v>182</v>
      </c>
      <c r="F8851">
        <v>88</v>
      </c>
      <c r="G8851" t="s">
        <v>26</v>
      </c>
      <c r="H8851">
        <v>79</v>
      </c>
      <c r="I8851">
        <v>908</v>
      </c>
      <c r="J8851">
        <v>118</v>
      </c>
      <c r="K8851">
        <v>10304</v>
      </c>
      <c r="L8851">
        <v>5.43</v>
      </c>
      <c r="M8851" t="s">
        <v>31</v>
      </c>
      <c r="N8851">
        <v>5.0999999999999996</v>
      </c>
      <c r="O8851">
        <v>2455</v>
      </c>
      <c r="P8851">
        <v>51</v>
      </c>
      <c r="Q8851" t="s">
        <v>23</v>
      </c>
      <c r="R8851" t="s">
        <v>32</v>
      </c>
    </row>
    <row r="8852" spans="1:18" x14ac:dyDescent="0.2">
      <c r="A8852">
        <v>8851</v>
      </c>
      <c r="B8852">
        <v>51</v>
      </c>
      <c r="C8852" t="str" cm="1">
        <f t="array" ref="C8852">_xlfn.IFS(B8852&lt;18, "Under 18", B8852&lt;=24, "18-24", B8852&lt;=34, "25-34", B8852&lt;=44, "35-44", B8852&lt;=54, "45-54", B8852&gt;=55, "55 and Over")</f>
        <v>45-54</v>
      </c>
      <c r="D8852" t="s">
        <v>25</v>
      </c>
      <c r="E8852">
        <v>154</v>
      </c>
      <c r="F8852">
        <v>64</v>
      </c>
      <c r="G8852" t="s">
        <v>30</v>
      </c>
      <c r="H8852">
        <v>19</v>
      </c>
      <c r="I8852">
        <v>398</v>
      </c>
      <c r="J8852">
        <v>132</v>
      </c>
      <c r="K8852">
        <v>10590</v>
      </c>
      <c r="L8852">
        <v>13.03</v>
      </c>
      <c r="M8852" t="s">
        <v>31</v>
      </c>
      <c r="N8852">
        <v>7</v>
      </c>
      <c r="O8852">
        <v>2132</v>
      </c>
      <c r="P8852">
        <v>51</v>
      </c>
      <c r="Q8852" t="s">
        <v>23</v>
      </c>
      <c r="R8852" t="s">
        <v>28</v>
      </c>
    </row>
    <row r="8853" spans="1:18" x14ac:dyDescent="0.2">
      <c r="A8853">
        <v>8852</v>
      </c>
      <c r="B8853">
        <v>38</v>
      </c>
      <c r="C8853" t="str" cm="1">
        <f t="array" ref="C8853">_xlfn.IFS(B8853&lt;18, "Under 18", B8853&lt;=24, "18-24", B8853&lt;=34, "25-34", B8853&lt;=44, "35-44", B8853&lt;=54, "45-54", B8853&gt;=55, "55 and Over")</f>
        <v>35-44</v>
      </c>
      <c r="D8853" t="s">
        <v>25</v>
      </c>
      <c r="E8853">
        <v>196</v>
      </c>
      <c r="F8853">
        <v>98</v>
      </c>
      <c r="G8853" t="s">
        <v>35</v>
      </c>
      <c r="H8853">
        <v>14</v>
      </c>
      <c r="I8853">
        <v>647</v>
      </c>
      <c r="J8853">
        <v>125</v>
      </c>
      <c r="K8853">
        <v>4562</v>
      </c>
      <c r="L8853">
        <v>9.7100000000000009</v>
      </c>
      <c r="M8853" t="s">
        <v>36</v>
      </c>
      <c r="N8853">
        <v>7.6</v>
      </c>
      <c r="O8853">
        <v>3624</v>
      </c>
      <c r="P8853">
        <v>85</v>
      </c>
      <c r="Q8853" t="s">
        <v>32</v>
      </c>
      <c r="R8853" t="s">
        <v>24</v>
      </c>
    </row>
    <row r="8854" spans="1:18" x14ac:dyDescent="0.2">
      <c r="A8854">
        <v>8853</v>
      </c>
      <c r="B8854">
        <v>51</v>
      </c>
      <c r="C8854" t="str" cm="1">
        <f t="array" ref="C8854">_xlfn.IFS(B8854&lt;18, "Under 18", B8854&lt;=24, "18-24", B8854&lt;=34, "25-34", B8854&lt;=44, "35-44", B8854&lt;=54, "45-54", B8854&gt;=55, "55 and Over")</f>
        <v>45-54</v>
      </c>
      <c r="D8854" t="s">
        <v>29</v>
      </c>
      <c r="E8854">
        <v>185</v>
      </c>
      <c r="F8854">
        <v>52</v>
      </c>
      <c r="G8854" t="s">
        <v>35</v>
      </c>
      <c r="H8854">
        <v>38</v>
      </c>
      <c r="I8854">
        <v>524</v>
      </c>
      <c r="J8854">
        <v>173</v>
      </c>
      <c r="K8854">
        <v>12410</v>
      </c>
      <c r="L8854">
        <v>6.62</v>
      </c>
      <c r="M8854" t="s">
        <v>22</v>
      </c>
      <c r="N8854">
        <v>8.1999999999999993</v>
      </c>
      <c r="O8854">
        <v>2905</v>
      </c>
      <c r="P8854">
        <v>79</v>
      </c>
      <c r="Q8854" t="s">
        <v>34</v>
      </c>
      <c r="R8854" t="s">
        <v>24</v>
      </c>
    </row>
    <row r="8855" spans="1:18" x14ac:dyDescent="0.2">
      <c r="A8855">
        <v>8854</v>
      </c>
      <c r="B8855">
        <v>23</v>
      </c>
      <c r="C8855" t="str" cm="1">
        <f t="array" ref="C8855">_xlfn.IFS(B8855&lt;18, "Under 18", B8855&lt;=24, "18-24", B8855&lt;=34, "25-34", B8855&lt;=44, "35-44", B8855&lt;=54, "45-54", B8855&gt;=55, "55 and Over")</f>
        <v>18-24</v>
      </c>
      <c r="D8855" t="s">
        <v>25</v>
      </c>
      <c r="E8855">
        <v>183</v>
      </c>
      <c r="F8855">
        <v>114</v>
      </c>
      <c r="G8855" t="s">
        <v>37</v>
      </c>
      <c r="H8855">
        <v>84</v>
      </c>
      <c r="I8855">
        <v>253</v>
      </c>
      <c r="J8855">
        <v>171</v>
      </c>
      <c r="K8855">
        <v>1966</v>
      </c>
      <c r="L8855">
        <v>10.17</v>
      </c>
      <c r="M8855" t="s">
        <v>31</v>
      </c>
      <c r="N8855">
        <v>9.1</v>
      </c>
      <c r="O8855">
        <v>3117</v>
      </c>
      <c r="P8855">
        <v>65</v>
      </c>
      <c r="Q8855" t="s">
        <v>32</v>
      </c>
      <c r="R8855" t="s">
        <v>24</v>
      </c>
    </row>
    <row r="8856" spans="1:18" x14ac:dyDescent="0.2">
      <c r="A8856">
        <v>8855</v>
      </c>
      <c r="B8856">
        <v>38</v>
      </c>
      <c r="C8856" t="str" cm="1">
        <f t="array" ref="C8856">_xlfn.IFS(B8856&lt;18, "Under 18", B8856&lt;=24, "18-24", B8856&lt;=34, "25-34", B8856&lt;=44, "35-44", B8856&lt;=54, "45-54", B8856&gt;=55, "55 and Over")</f>
        <v>35-44</v>
      </c>
      <c r="D8856" t="s">
        <v>29</v>
      </c>
      <c r="E8856">
        <v>196</v>
      </c>
      <c r="F8856">
        <v>88</v>
      </c>
      <c r="G8856" t="s">
        <v>35</v>
      </c>
      <c r="H8856">
        <v>36</v>
      </c>
      <c r="I8856">
        <v>482</v>
      </c>
      <c r="J8856">
        <v>138</v>
      </c>
      <c r="K8856">
        <v>15979</v>
      </c>
      <c r="L8856">
        <v>10.82</v>
      </c>
      <c r="M8856" t="s">
        <v>31</v>
      </c>
      <c r="N8856">
        <v>4.5999999999999996</v>
      </c>
      <c r="O8856">
        <v>3322</v>
      </c>
      <c r="P8856">
        <v>53</v>
      </c>
      <c r="Q8856" t="s">
        <v>27</v>
      </c>
      <c r="R8856" t="s">
        <v>24</v>
      </c>
    </row>
    <row r="8857" spans="1:18" x14ac:dyDescent="0.2">
      <c r="A8857">
        <v>8856</v>
      </c>
      <c r="B8857">
        <v>18</v>
      </c>
      <c r="C8857" t="str" cm="1">
        <f t="array" ref="C8857">_xlfn.IFS(B8857&lt;18, "Under 18", B8857&lt;=24, "18-24", B8857&lt;=34, "25-34", B8857&lt;=44, "35-44", B8857&lt;=54, "45-54", B8857&gt;=55, "55 and Over")</f>
        <v>18-24</v>
      </c>
      <c r="D8857" t="s">
        <v>29</v>
      </c>
      <c r="E8857">
        <v>170</v>
      </c>
      <c r="F8857">
        <v>89</v>
      </c>
      <c r="G8857" t="s">
        <v>33</v>
      </c>
      <c r="H8857">
        <v>10</v>
      </c>
      <c r="I8857">
        <v>559</v>
      </c>
      <c r="J8857">
        <v>95</v>
      </c>
      <c r="K8857">
        <v>11300</v>
      </c>
      <c r="L8857">
        <v>5.87</v>
      </c>
      <c r="M8857" t="s">
        <v>36</v>
      </c>
      <c r="N8857">
        <v>7.5</v>
      </c>
      <c r="O8857">
        <v>2909</v>
      </c>
      <c r="P8857">
        <v>79</v>
      </c>
      <c r="Q8857" t="s">
        <v>27</v>
      </c>
      <c r="R8857" t="s">
        <v>24</v>
      </c>
    </row>
    <row r="8858" spans="1:18" x14ac:dyDescent="0.2">
      <c r="A8858">
        <v>8857</v>
      </c>
      <c r="B8858">
        <v>59</v>
      </c>
      <c r="C8858" t="str" cm="1">
        <f t="array" ref="C8858">_xlfn.IFS(B8858&lt;18, "Under 18", B8858&lt;=24, "18-24", B8858&lt;=34, "25-34", B8858&lt;=44, "35-44", B8858&lt;=54, "45-54", B8858&gt;=55, "55 and Over")</f>
        <v>55 and Over</v>
      </c>
      <c r="D8858" t="s">
        <v>20</v>
      </c>
      <c r="E8858">
        <v>163</v>
      </c>
      <c r="F8858">
        <v>106</v>
      </c>
      <c r="G8858" t="s">
        <v>35</v>
      </c>
      <c r="H8858">
        <v>66</v>
      </c>
      <c r="I8858">
        <v>571</v>
      </c>
      <c r="J8858">
        <v>160</v>
      </c>
      <c r="K8858">
        <v>2364</v>
      </c>
      <c r="L8858">
        <v>10.54</v>
      </c>
      <c r="M8858" t="s">
        <v>31</v>
      </c>
      <c r="N8858">
        <v>6.2</v>
      </c>
      <c r="O8858">
        <v>3610</v>
      </c>
      <c r="P8858">
        <v>57</v>
      </c>
      <c r="Q8858" t="s">
        <v>32</v>
      </c>
      <c r="R8858" t="s">
        <v>28</v>
      </c>
    </row>
    <row r="8859" spans="1:18" x14ac:dyDescent="0.2">
      <c r="A8859">
        <v>8858</v>
      </c>
      <c r="B8859">
        <v>50</v>
      </c>
      <c r="C8859" t="str" cm="1">
        <f t="array" ref="C8859">_xlfn.IFS(B8859&lt;18, "Under 18", B8859&lt;=24, "18-24", B8859&lt;=34, "25-34", B8859&lt;=44, "35-44", B8859&lt;=54, "45-54", B8859&gt;=55, "55 and Over")</f>
        <v>45-54</v>
      </c>
      <c r="D8859" t="s">
        <v>25</v>
      </c>
      <c r="E8859">
        <v>170</v>
      </c>
      <c r="F8859">
        <v>76</v>
      </c>
      <c r="G8859" t="s">
        <v>35</v>
      </c>
      <c r="H8859">
        <v>10</v>
      </c>
      <c r="I8859">
        <v>547</v>
      </c>
      <c r="J8859">
        <v>167</v>
      </c>
      <c r="K8859">
        <v>18400</v>
      </c>
      <c r="L8859">
        <v>3.4</v>
      </c>
      <c r="M8859" t="s">
        <v>36</v>
      </c>
      <c r="N8859">
        <v>8.9</v>
      </c>
      <c r="O8859">
        <v>3459</v>
      </c>
      <c r="P8859">
        <v>68</v>
      </c>
      <c r="Q8859" t="s">
        <v>34</v>
      </c>
      <c r="R8859" t="s">
        <v>28</v>
      </c>
    </row>
    <row r="8860" spans="1:18" x14ac:dyDescent="0.2">
      <c r="A8860">
        <v>8859</v>
      </c>
      <c r="B8860">
        <v>21</v>
      </c>
      <c r="C8860" t="str" cm="1">
        <f t="array" ref="C8860">_xlfn.IFS(B8860&lt;18, "Under 18", B8860&lt;=24, "18-24", B8860&lt;=34, "25-34", B8860&lt;=44, "35-44", B8860&lt;=54, "45-54", B8860&gt;=55, "55 and Over")</f>
        <v>18-24</v>
      </c>
      <c r="D8860" t="s">
        <v>20</v>
      </c>
      <c r="E8860">
        <v>192</v>
      </c>
      <c r="F8860">
        <v>67</v>
      </c>
      <c r="G8860" t="s">
        <v>37</v>
      </c>
      <c r="H8860">
        <v>98</v>
      </c>
      <c r="I8860">
        <v>925</v>
      </c>
      <c r="J8860">
        <v>178</v>
      </c>
      <c r="K8860">
        <v>11237</v>
      </c>
      <c r="L8860">
        <v>10.73</v>
      </c>
      <c r="M8860" t="s">
        <v>22</v>
      </c>
      <c r="N8860">
        <v>6.6</v>
      </c>
      <c r="O8860">
        <v>3692</v>
      </c>
      <c r="P8860">
        <v>50</v>
      </c>
      <c r="Q8860" t="s">
        <v>27</v>
      </c>
      <c r="R8860" t="s">
        <v>32</v>
      </c>
    </row>
    <row r="8861" spans="1:18" x14ac:dyDescent="0.2">
      <c r="A8861">
        <v>8860</v>
      </c>
      <c r="B8861">
        <v>40</v>
      </c>
      <c r="C8861" t="str" cm="1">
        <f t="array" ref="C8861">_xlfn.IFS(B8861&lt;18, "Under 18", B8861&lt;=24, "18-24", B8861&lt;=34, "25-34", B8861&lt;=44, "35-44", B8861&lt;=54, "45-54", B8861&gt;=55, "55 and Over")</f>
        <v>35-44</v>
      </c>
      <c r="D8861" t="s">
        <v>29</v>
      </c>
      <c r="E8861">
        <v>155</v>
      </c>
      <c r="F8861">
        <v>112</v>
      </c>
      <c r="G8861" t="s">
        <v>35</v>
      </c>
      <c r="H8861">
        <v>43</v>
      </c>
      <c r="I8861">
        <v>362</v>
      </c>
      <c r="J8861">
        <v>93</v>
      </c>
      <c r="K8861">
        <v>12927</v>
      </c>
      <c r="L8861">
        <v>12.88</v>
      </c>
      <c r="M8861" t="s">
        <v>22</v>
      </c>
      <c r="N8861">
        <v>7.4</v>
      </c>
      <c r="O8861">
        <v>2902</v>
      </c>
      <c r="P8861">
        <v>58</v>
      </c>
      <c r="Q8861" t="s">
        <v>23</v>
      </c>
      <c r="R8861" t="s">
        <v>24</v>
      </c>
    </row>
    <row r="8862" spans="1:18" x14ac:dyDescent="0.2">
      <c r="A8862">
        <v>8861</v>
      </c>
      <c r="B8862">
        <v>56</v>
      </c>
      <c r="C8862" t="str" cm="1">
        <f t="array" ref="C8862">_xlfn.IFS(B8862&lt;18, "Under 18", B8862&lt;=24, "18-24", B8862&lt;=34, "25-34", B8862&lt;=44, "35-44", B8862&lt;=54, "45-54", B8862&gt;=55, "55 and Over")</f>
        <v>55 and Over</v>
      </c>
      <c r="D8862" t="s">
        <v>25</v>
      </c>
      <c r="E8862">
        <v>165</v>
      </c>
      <c r="F8862">
        <v>56</v>
      </c>
      <c r="G8862" t="s">
        <v>35</v>
      </c>
      <c r="H8862">
        <v>23</v>
      </c>
      <c r="I8862">
        <v>679</v>
      </c>
      <c r="J8862">
        <v>103</v>
      </c>
      <c r="K8862">
        <v>12526</v>
      </c>
      <c r="L8862">
        <v>11.06</v>
      </c>
      <c r="M8862" t="s">
        <v>36</v>
      </c>
      <c r="N8862">
        <v>6.7</v>
      </c>
      <c r="O8862">
        <v>2825</v>
      </c>
      <c r="P8862">
        <v>58</v>
      </c>
      <c r="Q8862" t="s">
        <v>27</v>
      </c>
      <c r="R8862" t="s">
        <v>32</v>
      </c>
    </row>
    <row r="8863" spans="1:18" x14ac:dyDescent="0.2">
      <c r="A8863">
        <v>8862</v>
      </c>
      <c r="B8863">
        <v>48</v>
      </c>
      <c r="C8863" t="str" cm="1">
        <f t="array" ref="C8863">_xlfn.IFS(B8863&lt;18, "Under 18", B8863&lt;=24, "18-24", B8863&lt;=34, "25-34", B8863&lt;=44, "35-44", B8863&lt;=54, "45-54", B8863&gt;=55, "55 and Over")</f>
        <v>45-54</v>
      </c>
      <c r="D8863" t="s">
        <v>25</v>
      </c>
      <c r="E8863">
        <v>176</v>
      </c>
      <c r="F8863">
        <v>95</v>
      </c>
      <c r="G8863" t="s">
        <v>30</v>
      </c>
      <c r="H8863">
        <v>84</v>
      </c>
      <c r="I8863">
        <v>261</v>
      </c>
      <c r="J8863">
        <v>107</v>
      </c>
      <c r="K8863">
        <v>6367</v>
      </c>
      <c r="L8863">
        <v>7.28</v>
      </c>
      <c r="M8863" t="s">
        <v>31</v>
      </c>
      <c r="N8863">
        <v>6.6</v>
      </c>
      <c r="O8863">
        <v>1979</v>
      </c>
      <c r="P8863">
        <v>87</v>
      </c>
      <c r="Q8863" t="s">
        <v>34</v>
      </c>
      <c r="R8863" t="s">
        <v>32</v>
      </c>
    </row>
    <row r="8864" spans="1:18" x14ac:dyDescent="0.2">
      <c r="A8864">
        <v>8863</v>
      </c>
      <c r="B8864">
        <v>59</v>
      </c>
      <c r="C8864" t="str" cm="1">
        <f t="array" ref="C8864">_xlfn.IFS(B8864&lt;18, "Under 18", B8864&lt;=24, "18-24", B8864&lt;=34, "25-34", B8864&lt;=44, "35-44", B8864&lt;=54, "45-54", B8864&gt;=55, "55 and Over")</f>
        <v>55 and Over</v>
      </c>
      <c r="D8864" t="s">
        <v>29</v>
      </c>
      <c r="E8864">
        <v>177</v>
      </c>
      <c r="F8864">
        <v>69</v>
      </c>
      <c r="G8864" t="s">
        <v>37</v>
      </c>
      <c r="H8864">
        <v>74</v>
      </c>
      <c r="I8864">
        <v>591</v>
      </c>
      <c r="J8864">
        <v>103</v>
      </c>
      <c r="K8864">
        <v>10097</v>
      </c>
      <c r="L8864">
        <v>14.43</v>
      </c>
      <c r="M8864" t="s">
        <v>22</v>
      </c>
      <c r="N8864">
        <v>9.6</v>
      </c>
      <c r="O8864">
        <v>3757</v>
      </c>
      <c r="P8864">
        <v>66</v>
      </c>
      <c r="Q8864" t="s">
        <v>27</v>
      </c>
      <c r="R8864" t="s">
        <v>28</v>
      </c>
    </row>
    <row r="8865" spans="1:18" x14ac:dyDescent="0.2">
      <c r="A8865">
        <v>8864</v>
      </c>
      <c r="B8865">
        <v>50</v>
      </c>
      <c r="C8865" t="str" cm="1">
        <f t="array" ref="C8865">_xlfn.IFS(B8865&lt;18, "Under 18", B8865&lt;=24, "18-24", B8865&lt;=34, "25-34", B8865&lt;=44, "35-44", B8865&lt;=54, "45-54", B8865&gt;=55, "55 and Over")</f>
        <v>45-54</v>
      </c>
      <c r="D8865" t="s">
        <v>29</v>
      </c>
      <c r="E8865">
        <v>188</v>
      </c>
      <c r="F8865">
        <v>114</v>
      </c>
      <c r="G8865" t="s">
        <v>37</v>
      </c>
      <c r="H8865">
        <v>86</v>
      </c>
      <c r="I8865">
        <v>382</v>
      </c>
      <c r="J8865">
        <v>167</v>
      </c>
      <c r="K8865">
        <v>7625</v>
      </c>
      <c r="L8865">
        <v>9.25</v>
      </c>
      <c r="M8865" t="s">
        <v>31</v>
      </c>
      <c r="N8865">
        <v>9.1999999999999993</v>
      </c>
      <c r="O8865">
        <v>3477</v>
      </c>
      <c r="P8865">
        <v>76</v>
      </c>
      <c r="Q8865" t="s">
        <v>23</v>
      </c>
      <c r="R8865" t="s">
        <v>24</v>
      </c>
    </row>
    <row r="8866" spans="1:18" x14ac:dyDescent="0.2">
      <c r="A8866">
        <v>8865</v>
      </c>
      <c r="B8866">
        <v>38</v>
      </c>
      <c r="C8866" t="str" cm="1">
        <f t="array" ref="C8866">_xlfn.IFS(B8866&lt;18, "Under 18", B8866&lt;=24, "18-24", B8866&lt;=34, "25-34", B8866&lt;=44, "35-44", B8866&lt;=54, "45-54", B8866&gt;=55, "55 and Over")</f>
        <v>35-44</v>
      </c>
      <c r="D8866" t="s">
        <v>20</v>
      </c>
      <c r="E8866">
        <v>167</v>
      </c>
      <c r="F8866">
        <v>102</v>
      </c>
      <c r="G8866" t="s">
        <v>26</v>
      </c>
      <c r="H8866">
        <v>95</v>
      </c>
      <c r="I8866">
        <v>133</v>
      </c>
      <c r="J8866">
        <v>133</v>
      </c>
      <c r="K8866">
        <v>12413</v>
      </c>
      <c r="L8866">
        <v>1.81</v>
      </c>
      <c r="M8866" t="s">
        <v>36</v>
      </c>
      <c r="N8866">
        <v>4.7</v>
      </c>
      <c r="O8866">
        <v>3476</v>
      </c>
      <c r="P8866">
        <v>54</v>
      </c>
      <c r="Q8866" t="s">
        <v>34</v>
      </c>
      <c r="R8866" t="s">
        <v>32</v>
      </c>
    </row>
    <row r="8867" spans="1:18" x14ac:dyDescent="0.2">
      <c r="A8867">
        <v>8866</v>
      </c>
      <c r="B8867">
        <v>19</v>
      </c>
      <c r="C8867" t="str" cm="1">
        <f t="array" ref="C8867">_xlfn.IFS(B8867&lt;18, "Under 18", B8867&lt;=24, "18-24", B8867&lt;=34, "25-34", B8867&lt;=44, "35-44", B8867&lt;=54, "45-54", B8867&gt;=55, "55 and Over")</f>
        <v>18-24</v>
      </c>
      <c r="D8867" t="s">
        <v>20</v>
      </c>
      <c r="E8867">
        <v>182</v>
      </c>
      <c r="F8867">
        <v>111</v>
      </c>
      <c r="G8867" t="s">
        <v>21</v>
      </c>
      <c r="H8867">
        <v>74</v>
      </c>
      <c r="I8867">
        <v>806</v>
      </c>
      <c r="J8867">
        <v>118</v>
      </c>
      <c r="K8867">
        <v>8562</v>
      </c>
      <c r="L8867">
        <v>14.48</v>
      </c>
      <c r="M8867" t="s">
        <v>36</v>
      </c>
      <c r="N8867">
        <v>9.3000000000000007</v>
      </c>
      <c r="O8867">
        <v>3407</v>
      </c>
      <c r="P8867">
        <v>50</v>
      </c>
      <c r="Q8867" t="s">
        <v>27</v>
      </c>
      <c r="R8867" t="s">
        <v>32</v>
      </c>
    </row>
    <row r="8868" spans="1:18" x14ac:dyDescent="0.2">
      <c r="A8868">
        <v>8867</v>
      </c>
      <c r="B8868">
        <v>56</v>
      </c>
      <c r="C8868" t="str" cm="1">
        <f t="array" ref="C8868">_xlfn.IFS(B8868&lt;18, "Under 18", B8868&lt;=24, "18-24", B8868&lt;=34, "25-34", B8868&lt;=44, "35-44", B8868&lt;=54, "45-54", B8868&gt;=55, "55 and Over")</f>
        <v>55 and Over</v>
      </c>
      <c r="D8868" t="s">
        <v>25</v>
      </c>
      <c r="E8868">
        <v>159</v>
      </c>
      <c r="F8868">
        <v>56</v>
      </c>
      <c r="G8868" t="s">
        <v>35</v>
      </c>
      <c r="H8868">
        <v>105</v>
      </c>
      <c r="I8868">
        <v>117</v>
      </c>
      <c r="J8868">
        <v>164</v>
      </c>
      <c r="K8868">
        <v>7505</v>
      </c>
      <c r="L8868">
        <v>7.37</v>
      </c>
      <c r="M8868" t="s">
        <v>36</v>
      </c>
      <c r="N8868">
        <v>5.3</v>
      </c>
      <c r="O8868">
        <v>3363</v>
      </c>
      <c r="P8868">
        <v>63</v>
      </c>
      <c r="Q8868" t="s">
        <v>23</v>
      </c>
      <c r="R8868" t="s">
        <v>28</v>
      </c>
    </row>
    <row r="8869" spans="1:18" x14ac:dyDescent="0.2">
      <c r="A8869">
        <v>8868</v>
      </c>
      <c r="B8869">
        <v>46</v>
      </c>
      <c r="C8869" t="str" cm="1">
        <f t="array" ref="C8869">_xlfn.IFS(B8869&lt;18, "Under 18", B8869&lt;=24, "18-24", B8869&lt;=34, "25-34", B8869&lt;=44, "35-44", B8869&lt;=54, "45-54", B8869&gt;=55, "55 and Over")</f>
        <v>45-54</v>
      </c>
      <c r="D8869" t="s">
        <v>25</v>
      </c>
      <c r="E8869">
        <v>195</v>
      </c>
      <c r="F8869">
        <v>57</v>
      </c>
      <c r="G8869" t="s">
        <v>35</v>
      </c>
      <c r="H8869">
        <v>54</v>
      </c>
      <c r="I8869">
        <v>511</v>
      </c>
      <c r="J8869">
        <v>160</v>
      </c>
      <c r="K8869">
        <v>1542</v>
      </c>
      <c r="L8869">
        <v>5.84</v>
      </c>
      <c r="M8869" t="s">
        <v>31</v>
      </c>
      <c r="N8869">
        <v>5</v>
      </c>
      <c r="O8869">
        <v>3807</v>
      </c>
      <c r="P8869">
        <v>75</v>
      </c>
      <c r="Q8869" t="s">
        <v>34</v>
      </c>
      <c r="R8869" t="s">
        <v>28</v>
      </c>
    </row>
    <row r="8870" spans="1:18" x14ac:dyDescent="0.2">
      <c r="A8870">
        <v>8869</v>
      </c>
      <c r="B8870">
        <v>43</v>
      </c>
      <c r="C8870" t="str" cm="1">
        <f t="array" ref="C8870">_xlfn.IFS(B8870&lt;18, "Under 18", B8870&lt;=24, "18-24", B8870&lt;=34, "25-34", B8870&lt;=44, "35-44", B8870&lt;=54, "45-54", B8870&gt;=55, "55 and Over")</f>
        <v>35-44</v>
      </c>
      <c r="D8870" t="s">
        <v>20</v>
      </c>
      <c r="E8870">
        <v>162</v>
      </c>
      <c r="F8870">
        <v>60</v>
      </c>
      <c r="G8870" t="s">
        <v>30</v>
      </c>
      <c r="H8870">
        <v>56</v>
      </c>
      <c r="I8870">
        <v>594</v>
      </c>
      <c r="J8870">
        <v>158</v>
      </c>
      <c r="K8870">
        <v>14880</v>
      </c>
      <c r="L8870">
        <v>1.18</v>
      </c>
      <c r="M8870" t="s">
        <v>22</v>
      </c>
      <c r="N8870">
        <v>6.3</v>
      </c>
      <c r="O8870">
        <v>2208</v>
      </c>
      <c r="P8870">
        <v>74</v>
      </c>
      <c r="Q8870" t="s">
        <v>23</v>
      </c>
      <c r="R8870" t="s">
        <v>32</v>
      </c>
    </row>
    <row r="8871" spans="1:18" x14ac:dyDescent="0.2">
      <c r="A8871">
        <v>8870</v>
      </c>
      <c r="B8871">
        <v>37</v>
      </c>
      <c r="C8871" t="str" cm="1">
        <f t="array" ref="C8871">_xlfn.IFS(B8871&lt;18, "Under 18", B8871&lt;=24, "18-24", B8871&lt;=34, "25-34", B8871&lt;=44, "35-44", B8871&lt;=54, "45-54", B8871&gt;=55, "55 and Over")</f>
        <v>35-44</v>
      </c>
      <c r="D8871" t="s">
        <v>20</v>
      </c>
      <c r="E8871">
        <v>156</v>
      </c>
      <c r="F8871">
        <v>82</v>
      </c>
      <c r="G8871" t="s">
        <v>35</v>
      </c>
      <c r="H8871">
        <v>15</v>
      </c>
      <c r="I8871">
        <v>283</v>
      </c>
      <c r="J8871">
        <v>157</v>
      </c>
      <c r="K8871">
        <v>10022</v>
      </c>
      <c r="L8871">
        <v>2.88</v>
      </c>
      <c r="M8871" t="s">
        <v>36</v>
      </c>
      <c r="N8871">
        <v>4.0999999999999996</v>
      </c>
      <c r="O8871">
        <v>3240</v>
      </c>
      <c r="P8871">
        <v>51</v>
      </c>
      <c r="Q8871" t="s">
        <v>34</v>
      </c>
      <c r="R8871" t="s">
        <v>28</v>
      </c>
    </row>
    <row r="8872" spans="1:18" x14ac:dyDescent="0.2">
      <c r="A8872">
        <v>8871</v>
      </c>
      <c r="B8872">
        <v>32</v>
      </c>
      <c r="C8872" t="str" cm="1">
        <f t="array" ref="C8872">_xlfn.IFS(B8872&lt;18, "Under 18", B8872&lt;=24, "18-24", B8872&lt;=34, "25-34", B8872&lt;=44, "35-44", B8872&lt;=54, "45-54", B8872&gt;=55, "55 and Over")</f>
        <v>25-34</v>
      </c>
      <c r="D8872" t="s">
        <v>20</v>
      </c>
      <c r="E8872">
        <v>185</v>
      </c>
      <c r="F8872">
        <v>64</v>
      </c>
      <c r="G8872" t="s">
        <v>35</v>
      </c>
      <c r="H8872">
        <v>26</v>
      </c>
      <c r="I8872">
        <v>490</v>
      </c>
      <c r="J8872">
        <v>153</v>
      </c>
      <c r="K8872">
        <v>17691</v>
      </c>
      <c r="L8872">
        <v>2.04</v>
      </c>
      <c r="M8872" t="s">
        <v>31</v>
      </c>
      <c r="N8872">
        <v>7.4</v>
      </c>
      <c r="O8872">
        <v>1742</v>
      </c>
      <c r="P8872">
        <v>77</v>
      </c>
      <c r="Q8872" t="s">
        <v>32</v>
      </c>
      <c r="R8872" t="s">
        <v>28</v>
      </c>
    </row>
    <row r="8873" spans="1:18" x14ac:dyDescent="0.2">
      <c r="A8873">
        <v>8872</v>
      </c>
      <c r="B8873">
        <v>54</v>
      </c>
      <c r="C8873" t="str" cm="1">
        <f t="array" ref="C8873">_xlfn.IFS(B8873&lt;18, "Under 18", B8873&lt;=24, "18-24", B8873&lt;=34, "25-34", B8873&lt;=44, "35-44", B8873&lt;=54, "45-54", B8873&gt;=55, "55 and Over")</f>
        <v>45-54</v>
      </c>
      <c r="D8873" t="s">
        <v>20</v>
      </c>
      <c r="E8873">
        <v>178</v>
      </c>
      <c r="F8873">
        <v>109</v>
      </c>
      <c r="G8873" t="s">
        <v>33</v>
      </c>
      <c r="H8873">
        <v>115</v>
      </c>
      <c r="I8873">
        <v>271</v>
      </c>
      <c r="J8873">
        <v>137</v>
      </c>
      <c r="K8873">
        <v>15183</v>
      </c>
      <c r="L8873">
        <v>3.42</v>
      </c>
      <c r="M8873" t="s">
        <v>22</v>
      </c>
      <c r="N8873">
        <v>6.6</v>
      </c>
      <c r="O8873">
        <v>3987</v>
      </c>
      <c r="P8873">
        <v>88</v>
      </c>
      <c r="Q8873" t="s">
        <v>23</v>
      </c>
      <c r="R8873" t="s">
        <v>32</v>
      </c>
    </row>
    <row r="8874" spans="1:18" x14ac:dyDescent="0.2">
      <c r="A8874">
        <v>8873</v>
      </c>
      <c r="B8874">
        <v>37</v>
      </c>
      <c r="C8874" t="str" cm="1">
        <f t="array" ref="C8874">_xlfn.IFS(B8874&lt;18, "Under 18", B8874&lt;=24, "18-24", B8874&lt;=34, "25-34", B8874&lt;=44, "35-44", B8874&lt;=54, "45-54", B8874&gt;=55, "55 and Over")</f>
        <v>35-44</v>
      </c>
      <c r="D8874" t="s">
        <v>25</v>
      </c>
      <c r="E8874">
        <v>178</v>
      </c>
      <c r="F8874">
        <v>88</v>
      </c>
      <c r="G8874" t="s">
        <v>26</v>
      </c>
      <c r="H8874">
        <v>101</v>
      </c>
      <c r="I8874">
        <v>429</v>
      </c>
      <c r="J8874">
        <v>164</v>
      </c>
      <c r="K8874">
        <v>12056</v>
      </c>
      <c r="L8874">
        <v>12.5</v>
      </c>
      <c r="M8874" t="s">
        <v>31</v>
      </c>
      <c r="N8874">
        <v>6</v>
      </c>
      <c r="O8874">
        <v>2841</v>
      </c>
      <c r="P8874">
        <v>82</v>
      </c>
      <c r="Q8874" t="s">
        <v>23</v>
      </c>
      <c r="R8874" t="s">
        <v>32</v>
      </c>
    </row>
    <row r="8875" spans="1:18" x14ac:dyDescent="0.2">
      <c r="A8875">
        <v>8874</v>
      </c>
      <c r="B8875">
        <v>42</v>
      </c>
      <c r="C8875" t="str" cm="1">
        <f t="array" ref="C8875">_xlfn.IFS(B8875&lt;18, "Under 18", B8875&lt;=24, "18-24", B8875&lt;=34, "25-34", B8875&lt;=44, "35-44", B8875&lt;=54, "45-54", B8875&gt;=55, "55 and Over")</f>
        <v>35-44</v>
      </c>
      <c r="D8875" t="s">
        <v>25</v>
      </c>
      <c r="E8875">
        <v>174</v>
      </c>
      <c r="F8875">
        <v>103</v>
      </c>
      <c r="G8875" t="s">
        <v>21</v>
      </c>
      <c r="H8875">
        <v>88</v>
      </c>
      <c r="I8875">
        <v>214</v>
      </c>
      <c r="J8875">
        <v>179</v>
      </c>
      <c r="K8875">
        <v>12544</v>
      </c>
      <c r="L8875">
        <v>13.15</v>
      </c>
      <c r="M8875" t="s">
        <v>31</v>
      </c>
      <c r="N8875">
        <v>4.0999999999999996</v>
      </c>
      <c r="O8875">
        <v>1651</v>
      </c>
      <c r="P8875">
        <v>53</v>
      </c>
      <c r="Q8875" t="s">
        <v>27</v>
      </c>
      <c r="R8875" t="s">
        <v>24</v>
      </c>
    </row>
    <row r="8876" spans="1:18" x14ac:dyDescent="0.2">
      <c r="A8876">
        <v>8875</v>
      </c>
      <c r="B8876">
        <v>41</v>
      </c>
      <c r="C8876" t="str" cm="1">
        <f t="array" ref="C8876">_xlfn.IFS(B8876&lt;18, "Under 18", B8876&lt;=24, "18-24", B8876&lt;=34, "25-34", B8876&lt;=44, "35-44", B8876&lt;=54, "45-54", B8876&gt;=55, "55 and Over")</f>
        <v>35-44</v>
      </c>
      <c r="D8876" t="s">
        <v>29</v>
      </c>
      <c r="E8876">
        <v>153</v>
      </c>
      <c r="F8876">
        <v>117</v>
      </c>
      <c r="G8876" t="s">
        <v>35</v>
      </c>
      <c r="H8876">
        <v>93</v>
      </c>
      <c r="I8876">
        <v>510</v>
      </c>
      <c r="J8876">
        <v>149</v>
      </c>
      <c r="K8876">
        <v>7324</v>
      </c>
      <c r="L8876">
        <v>3.94</v>
      </c>
      <c r="M8876" t="s">
        <v>22</v>
      </c>
      <c r="N8876">
        <v>6.1</v>
      </c>
      <c r="O8876">
        <v>2868</v>
      </c>
      <c r="P8876">
        <v>89</v>
      </c>
      <c r="Q8876" t="s">
        <v>27</v>
      </c>
      <c r="R8876" t="s">
        <v>32</v>
      </c>
    </row>
    <row r="8877" spans="1:18" x14ac:dyDescent="0.2">
      <c r="A8877">
        <v>8876</v>
      </c>
      <c r="B8877">
        <v>30</v>
      </c>
      <c r="C8877" t="str" cm="1">
        <f t="array" ref="C8877">_xlfn.IFS(B8877&lt;18, "Under 18", B8877&lt;=24, "18-24", B8877&lt;=34, "25-34", B8877&lt;=44, "35-44", B8877&lt;=54, "45-54", B8877&gt;=55, "55 and Over")</f>
        <v>25-34</v>
      </c>
      <c r="D8877" t="s">
        <v>20</v>
      </c>
      <c r="E8877">
        <v>154</v>
      </c>
      <c r="F8877">
        <v>112</v>
      </c>
      <c r="G8877" t="s">
        <v>33</v>
      </c>
      <c r="H8877">
        <v>49</v>
      </c>
      <c r="I8877">
        <v>228</v>
      </c>
      <c r="J8877">
        <v>91</v>
      </c>
      <c r="K8877">
        <v>15037</v>
      </c>
      <c r="L8877">
        <v>3.92</v>
      </c>
      <c r="M8877" t="s">
        <v>31</v>
      </c>
      <c r="N8877">
        <v>9.3000000000000007</v>
      </c>
      <c r="O8877">
        <v>3568</v>
      </c>
      <c r="P8877">
        <v>87</v>
      </c>
      <c r="Q8877" t="s">
        <v>32</v>
      </c>
      <c r="R8877" t="s">
        <v>32</v>
      </c>
    </row>
    <row r="8878" spans="1:18" x14ac:dyDescent="0.2">
      <c r="A8878">
        <v>8877</v>
      </c>
      <c r="B8878">
        <v>55</v>
      </c>
      <c r="C8878" t="str" cm="1">
        <f t="array" ref="C8878">_xlfn.IFS(B8878&lt;18, "Under 18", B8878&lt;=24, "18-24", B8878&lt;=34, "25-34", B8878&lt;=44, "35-44", B8878&lt;=54, "45-54", B8878&gt;=55, "55 and Over")</f>
        <v>55 and Over</v>
      </c>
      <c r="D8878" t="s">
        <v>20</v>
      </c>
      <c r="E8878">
        <v>166</v>
      </c>
      <c r="F8878">
        <v>76</v>
      </c>
      <c r="G8878" t="s">
        <v>37</v>
      </c>
      <c r="H8878">
        <v>41</v>
      </c>
      <c r="I8878">
        <v>472</v>
      </c>
      <c r="J8878">
        <v>110</v>
      </c>
      <c r="K8878">
        <v>7782</v>
      </c>
      <c r="L8878">
        <v>6.36</v>
      </c>
      <c r="M8878" t="s">
        <v>36</v>
      </c>
      <c r="N8878">
        <v>4</v>
      </c>
      <c r="O8878">
        <v>1726</v>
      </c>
      <c r="P8878">
        <v>71</v>
      </c>
      <c r="Q8878" t="s">
        <v>34</v>
      </c>
      <c r="R8878" t="s">
        <v>32</v>
      </c>
    </row>
    <row r="8879" spans="1:18" x14ac:dyDescent="0.2">
      <c r="A8879">
        <v>8878</v>
      </c>
      <c r="B8879">
        <v>49</v>
      </c>
      <c r="C8879" t="str" cm="1">
        <f t="array" ref="C8879">_xlfn.IFS(B8879&lt;18, "Under 18", B8879&lt;=24, "18-24", B8879&lt;=34, "25-34", B8879&lt;=44, "35-44", B8879&lt;=54, "45-54", B8879&gt;=55, "55 and Over")</f>
        <v>45-54</v>
      </c>
      <c r="D8879" t="s">
        <v>25</v>
      </c>
      <c r="E8879">
        <v>176</v>
      </c>
      <c r="F8879">
        <v>61</v>
      </c>
      <c r="G8879" t="s">
        <v>21</v>
      </c>
      <c r="H8879">
        <v>115</v>
      </c>
      <c r="I8879">
        <v>592</v>
      </c>
      <c r="J8879">
        <v>177</v>
      </c>
      <c r="K8879">
        <v>8724</v>
      </c>
      <c r="L8879">
        <v>7.11</v>
      </c>
      <c r="M8879" t="s">
        <v>36</v>
      </c>
      <c r="N8879">
        <v>9.1999999999999993</v>
      </c>
      <c r="O8879">
        <v>2843</v>
      </c>
      <c r="P8879">
        <v>54</v>
      </c>
      <c r="Q8879" t="s">
        <v>23</v>
      </c>
      <c r="R8879" t="s">
        <v>32</v>
      </c>
    </row>
    <row r="8880" spans="1:18" x14ac:dyDescent="0.2">
      <c r="A8880">
        <v>8879</v>
      </c>
      <c r="B8880">
        <v>18</v>
      </c>
      <c r="C8880" t="str" cm="1">
        <f t="array" ref="C8880">_xlfn.IFS(B8880&lt;18, "Under 18", B8880&lt;=24, "18-24", B8880&lt;=34, "25-34", B8880&lt;=44, "35-44", B8880&lt;=54, "45-54", B8880&gt;=55, "55 and Over")</f>
        <v>18-24</v>
      </c>
      <c r="D8880" t="s">
        <v>20</v>
      </c>
      <c r="E8880">
        <v>196</v>
      </c>
      <c r="F8880">
        <v>101</v>
      </c>
      <c r="G8880" t="s">
        <v>33</v>
      </c>
      <c r="H8880">
        <v>80</v>
      </c>
      <c r="I8880">
        <v>636</v>
      </c>
      <c r="J8880">
        <v>161</v>
      </c>
      <c r="K8880">
        <v>18790</v>
      </c>
      <c r="L8880">
        <v>13.69</v>
      </c>
      <c r="M8880" t="s">
        <v>36</v>
      </c>
      <c r="N8880">
        <v>5.9</v>
      </c>
      <c r="O8880">
        <v>3780</v>
      </c>
      <c r="P8880">
        <v>52</v>
      </c>
      <c r="Q8880" t="s">
        <v>34</v>
      </c>
      <c r="R8880" t="s">
        <v>24</v>
      </c>
    </row>
    <row r="8881" spans="1:18" x14ac:dyDescent="0.2">
      <c r="A8881">
        <v>8880</v>
      </c>
      <c r="B8881">
        <v>34</v>
      </c>
      <c r="C8881" t="str" cm="1">
        <f t="array" ref="C8881">_xlfn.IFS(B8881&lt;18, "Under 18", B8881&lt;=24, "18-24", B8881&lt;=34, "25-34", B8881&lt;=44, "35-44", B8881&lt;=54, "45-54", B8881&gt;=55, "55 and Over")</f>
        <v>25-34</v>
      </c>
      <c r="D8881" t="s">
        <v>25</v>
      </c>
      <c r="E8881">
        <v>174</v>
      </c>
      <c r="F8881">
        <v>98</v>
      </c>
      <c r="G8881" t="s">
        <v>30</v>
      </c>
      <c r="H8881">
        <v>53</v>
      </c>
      <c r="I8881">
        <v>565</v>
      </c>
      <c r="J8881">
        <v>89</v>
      </c>
      <c r="K8881">
        <v>15103</v>
      </c>
      <c r="L8881">
        <v>13.96</v>
      </c>
      <c r="M8881" t="s">
        <v>22</v>
      </c>
      <c r="N8881">
        <v>6.8</v>
      </c>
      <c r="O8881">
        <v>2486</v>
      </c>
      <c r="P8881">
        <v>51</v>
      </c>
      <c r="Q8881" t="s">
        <v>34</v>
      </c>
      <c r="R8881" t="s">
        <v>24</v>
      </c>
    </row>
    <row r="8882" spans="1:18" x14ac:dyDescent="0.2">
      <c r="A8882">
        <v>8881</v>
      </c>
      <c r="B8882">
        <v>20</v>
      </c>
      <c r="C8882" t="str" cm="1">
        <f t="array" ref="C8882">_xlfn.IFS(B8882&lt;18, "Under 18", B8882&lt;=24, "18-24", B8882&lt;=34, "25-34", B8882&lt;=44, "35-44", B8882&lt;=54, "45-54", B8882&gt;=55, "55 and Over")</f>
        <v>18-24</v>
      </c>
      <c r="D8882" t="s">
        <v>20</v>
      </c>
      <c r="E8882">
        <v>164</v>
      </c>
      <c r="F8882">
        <v>97</v>
      </c>
      <c r="G8882" t="s">
        <v>35</v>
      </c>
      <c r="H8882">
        <v>79</v>
      </c>
      <c r="I8882">
        <v>379</v>
      </c>
      <c r="J8882">
        <v>168</v>
      </c>
      <c r="K8882">
        <v>7057</v>
      </c>
      <c r="L8882">
        <v>11.04</v>
      </c>
      <c r="M8882" t="s">
        <v>31</v>
      </c>
      <c r="N8882">
        <v>8.6999999999999993</v>
      </c>
      <c r="O8882">
        <v>2292</v>
      </c>
      <c r="P8882">
        <v>86</v>
      </c>
      <c r="Q8882" t="s">
        <v>34</v>
      </c>
      <c r="R8882" t="s">
        <v>28</v>
      </c>
    </row>
    <row r="8883" spans="1:18" x14ac:dyDescent="0.2">
      <c r="A8883">
        <v>8882</v>
      </c>
      <c r="B8883">
        <v>35</v>
      </c>
      <c r="C8883" t="str" cm="1">
        <f t="array" ref="C8883">_xlfn.IFS(B8883&lt;18, "Under 18", B8883&lt;=24, "18-24", B8883&lt;=34, "25-34", B8883&lt;=44, "35-44", B8883&lt;=54, "45-54", B8883&gt;=55, "55 and Over")</f>
        <v>35-44</v>
      </c>
      <c r="D8883" t="s">
        <v>20</v>
      </c>
      <c r="E8883">
        <v>194</v>
      </c>
      <c r="F8883">
        <v>100</v>
      </c>
      <c r="G8883" t="s">
        <v>21</v>
      </c>
      <c r="H8883">
        <v>92</v>
      </c>
      <c r="I8883">
        <v>411</v>
      </c>
      <c r="J8883">
        <v>113</v>
      </c>
      <c r="K8883">
        <v>11403</v>
      </c>
      <c r="L8883">
        <v>9.86</v>
      </c>
      <c r="M8883" t="s">
        <v>36</v>
      </c>
      <c r="N8883">
        <v>4.4000000000000004</v>
      </c>
      <c r="O8883">
        <v>2329</v>
      </c>
      <c r="P8883">
        <v>59</v>
      </c>
      <c r="Q8883" t="s">
        <v>27</v>
      </c>
      <c r="R8883" t="s">
        <v>32</v>
      </c>
    </row>
    <row r="8884" spans="1:18" x14ac:dyDescent="0.2">
      <c r="A8884">
        <v>8883</v>
      </c>
      <c r="B8884">
        <v>28</v>
      </c>
      <c r="C8884" t="str" cm="1">
        <f t="array" ref="C8884">_xlfn.IFS(B8884&lt;18, "Under 18", B8884&lt;=24, "18-24", B8884&lt;=34, "25-34", B8884&lt;=44, "35-44", B8884&lt;=54, "45-54", B8884&gt;=55, "55 and Over")</f>
        <v>25-34</v>
      </c>
      <c r="D8884" t="s">
        <v>25</v>
      </c>
      <c r="E8884">
        <v>170</v>
      </c>
      <c r="F8884">
        <v>73</v>
      </c>
      <c r="G8884" t="s">
        <v>33</v>
      </c>
      <c r="H8884">
        <v>111</v>
      </c>
      <c r="I8884">
        <v>743</v>
      </c>
      <c r="J8884">
        <v>122</v>
      </c>
      <c r="K8884">
        <v>7727</v>
      </c>
      <c r="L8884">
        <v>8.83</v>
      </c>
      <c r="M8884" t="s">
        <v>22</v>
      </c>
      <c r="N8884">
        <v>5.4</v>
      </c>
      <c r="O8884">
        <v>1922</v>
      </c>
      <c r="P8884">
        <v>77</v>
      </c>
      <c r="Q8884" t="s">
        <v>32</v>
      </c>
      <c r="R8884" t="s">
        <v>28</v>
      </c>
    </row>
    <row r="8885" spans="1:18" x14ac:dyDescent="0.2">
      <c r="A8885">
        <v>8884</v>
      </c>
      <c r="B8885">
        <v>56</v>
      </c>
      <c r="C8885" t="str" cm="1">
        <f t="array" ref="C8885">_xlfn.IFS(B8885&lt;18, "Under 18", B8885&lt;=24, "18-24", B8885&lt;=34, "25-34", B8885&lt;=44, "35-44", B8885&lt;=54, "45-54", B8885&gt;=55, "55 and Over")</f>
        <v>55 and Over</v>
      </c>
      <c r="D8885" t="s">
        <v>25</v>
      </c>
      <c r="E8885">
        <v>162</v>
      </c>
      <c r="F8885">
        <v>53</v>
      </c>
      <c r="G8885" t="s">
        <v>21</v>
      </c>
      <c r="H8885">
        <v>47</v>
      </c>
      <c r="I8885">
        <v>960</v>
      </c>
      <c r="J8885">
        <v>179</v>
      </c>
      <c r="K8885">
        <v>3453</v>
      </c>
      <c r="L8885">
        <v>1.48</v>
      </c>
      <c r="M8885" t="s">
        <v>22</v>
      </c>
      <c r="N8885">
        <v>9</v>
      </c>
      <c r="O8885">
        <v>3177</v>
      </c>
      <c r="P8885">
        <v>58</v>
      </c>
      <c r="Q8885" t="s">
        <v>27</v>
      </c>
      <c r="R8885" t="s">
        <v>28</v>
      </c>
    </row>
    <row r="8886" spans="1:18" x14ac:dyDescent="0.2">
      <c r="A8886">
        <v>8885</v>
      </c>
      <c r="B8886">
        <v>18</v>
      </c>
      <c r="C8886" t="str" cm="1">
        <f t="array" ref="C8886">_xlfn.IFS(B8886&lt;18, "Under 18", B8886&lt;=24, "18-24", B8886&lt;=34, "25-34", B8886&lt;=44, "35-44", B8886&lt;=54, "45-54", B8886&gt;=55, "55 and Over")</f>
        <v>18-24</v>
      </c>
      <c r="D8886" t="s">
        <v>20</v>
      </c>
      <c r="E8886">
        <v>168</v>
      </c>
      <c r="F8886">
        <v>78</v>
      </c>
      <c r="G8886" t="s">
        <v>33</v>
      </c>
      <c r="H8886">
        <v>98</v>
      </c>
      <c r="I8886">
        <v>895</v>
      </c>
      <c r="J8886">
        <v>103</v>
      </c>
      <c r="K8886">
        <v>13022</v>
      </c>
      <c r="L8886">
        <v>6.64</v>
      </c>
      <c r="M8886" t="s">
        <v>22</v>
      </c>
      <c r="N8886">
        <v>8.1999999999999993</v>
      </c>
      <c r="O8886">
        <v>1878</v>
      </c>
      <c r="P8886">
        <v>57</v>
      </c>
      <c r="Q8886" t="s">
        <v>34</v>
      </c>
      <c r="R8886" t="s">
        <v>24</v>
      </c>
    </row>
    <row r="8887" spans="1:18" x14ac:dyDescent="0.2">
      <c r="A8887">
        <v>8886</v>
      </c>
      <c r="B8887">
        <v>57</v>
      </c>
      <c r="C8887" t="str" cm="1">
        <f t="array" ref="C8887">_xlfn.IFS(B8887&lt;18, "Under 18", B8887&lt;=24, "18-24", B8887&lt;=34, "25-34", B8887&lt;=44, "35-44", B8887&lt;=54, "45-54", B8887&gt;=55, "55 and Over")</f>
        <v>55 and Over</v>
      </c>
      <c r="D8887" t="s">
        <v>29</v>
      </c>
      <c r="E8887">
        <v>162</v>
      </c>
      <c r="F8887">
        <v>75</v>
      </c>
      <c r="G8887" t="s">
        <v>33</v>
      </c>
      <c r="H8887">
        <v>90</v>
      </c>
      <c r="I8887">
        <v>966</v>
      </c>
      <c r="J8887">
        <v>123</v>
      </c>
      <c r="K8887">
        <v>5510</v>
      </c>
      <c r="L8887">
        <v>12.37</v>
      </c>
      <c r="M8887" t="s">
        <v>31</v>
      </c>
      <c r="N8887">
        <v>5.4</v>
      </c>
      <c r="O8887">
        <v>3015</v>
      </c>
      <c r="P8887">
        <v>62</v>
      </c>
      <c r="Q8887" t="s">
        <v>34</v>
      </c>
      <c r="R8887" t="s">
        <v>28</v>
      </c>
    </row>
    <row r="8888" spans="1:18" x14ac:dyDescent="0.2">
      <c r="A8888">
        <v>8887</v>
      </c>
      <c r="B8888">
        <v>29</v>
      </c>
      <c r="C8888" t="str" cm="1">
        <f t="array" ref="C8888">_xlfn.IFS(B8888&lt;18, "Under 18", B8888&lt;=24, "18-24", B8888&lt;=34, "25-34", B8888&lt;=44, "35-44", B8888&lt;=54, "45-54", B8888&gt;=55, "55 and Over")</f>
        <v>25-34</v>
      </c>
      <c r="D8888" t="s">
        <v>25</v>
      </c>
      <c r="E8888">
        <v>165</v>
      </c>
      <c r="F8888">
        <v>102</v>
      </c>
      <c r="G8888" t="s">
        <v>35</v>
      </c>
      <c r="H8888">
        <v>45</v>
      </c>
      <c r="I8888">
        <v>399</v>
      </c>
      <c r="J8888">
        <v>114</v>
      </c>
      <c r="K8888">
        <v>18380</v>
      </c>
      <c r="L8888">
        <v>12.89</v>
      </c>
      <c r="M8888" t="s">
        <v>31</v>
      </c>
      <c r="N8888">
        <v>7.6</v>
      </c>
      <c r="O8888">
        <v>1854</v>
      </c>
      <c r="P8888">
        <v>70</v>
      </c>
      <c r="Q8888" t="s">
        <v>34</v>
      </c>
      <c r="R8888" t="s">
        <v>24</v>
      </c>
    </row>
    <row r="8889" spans="1:18" x14ac:dyDescent="0.2">
      <c r="A8889">
        <v>8888</v>
      </c>
      <c r="B8889">
        <v>59</v>
      </c>
      <c r="C8889" t="str" cm="1">
        <f t="array" ref="C8889">_xlfn.IFS(B8889&lt;18, "Under 18", B8889&lt;=24, "18-24", B8889&lt;=34, "25-34", B8889&lt;=44, "35-44", B8889&lt;=54, "45-54", B8889&gt;=55, "55 and Over")</f>
        <v>55 and Over</v>
      </c>
      <c r="D8889" t="s">
        <v>20</v>
      </c>
      <c r="E8889">
        <v>152</v>
      </c>
      <c r="F8889">
        <v>92</v>
      </c>
      <c r="G8889" t="s">
        <v>35</v>
      </c>
      <c r="H8889">
        <v>49</v>
      </c>
      <c r="I8889">
        <v>944</v>
      </c>
      <c r="J8889">
        <v>104</v>
      </c>
      <c r="K8889">
        <v>11034</v>
      </c>
      <c r="L8889">
        <v>5.7</v>
      </c>
      <c r="M8889" t="s">
        <v>36</v>
      </c>
      <c r="N8889">
        <v>7.8</v>
      </c>
      <c r="O8889">
        <v>1936</v>
      </c>
      <c r="P8889">
        <v>55</v>
      </c>
      <c r="Q8889" t="s">
        <v>32</v>
      </c>
      <c r="R8889" t="s">
        <v>32</v>
      </c>
    </row>
    <row r="8890" spans="1:18" x14ac:dyDescent="0.2">
      <c r="A8890">
        <v>8889</v>
      </c>
      <c r="B8890">
        <v>27</v>
      </c>
      <c r="C8890" t="str" cm="1">
        <f t="array" ref="C8890">_xlfn.IFS(B8890&lt;18, "Under 18", B8890&lt;=24, "18-24", B8890&lt;=34, "25-34", B8890&lt;=44, "35-44", B8890&lt;=54, "45-54", B8890&gt;=55, "55 and Over")</f>
        <v>25-34</v>
      </c>
      <c r="D8890" t="s">
        <v>25</v>
      </c>
      <c r="E8890">
        <v>193</v>
      </c>
      <c r="F8890">
        <v>82</v>
      </c>
      <c r="G8890" t="s">
        <v>30</v>
      </c>
      <c r="H8890">
        <v>93</v>
      </c>
      <c r="I8890">
        <v>260</v>
      </c>
      <c r="J8890">
        <v>139</v>
      </c>
      <c r="K8890">
        <v>4663</v>
      </c>
      <c r="L8890">
        <v>6.67</v>
      </c>
      <c r="M8890" t="s">
        <v>36</v>
      </c>
      <c r="N8890">
        <v>5.5</v>
      </c>
      <c r="O8890">
        <v>3467</v>
      </c>
      <c r="P8890">
        <v>55</v>
      </c>
      <c r="Q8890" t="s">
        <v>23</v>
      </c>
      <c r="R8890" t="s">
        <v>28</v>
      </c>
    </row>
    <row r="8891" spans="1:18" x14ac:dyDescent="0.2">
      <c r="A8891">
        <v>8890</v>
      </c>
      <c r="B8891">
        <v>55</v>
      </c>
      <c r="C8891" t="str" cm="1">
        <f t="array" ref="C8891">_xlfn.IFS(B8891&lt;18, "Under 18", B8891&lt;=24, "18-24", B8891&lt;=34, "25-34", B8891&lt;=44, "35-44", B8891&lt;=54, "45-54", B8891&gt;=55, "55 and Over")</f>
        <v>55 and Over</v>
      </c>
      <c r="D8891" t="s">
        <v>29</v>
      </c>
      <c r="E8891">
        <v>190</v>
      </c>
      <c r="F8891">
        <v>63</v>
      </c>
      <c r="G8891" t="s">
        <v>33</v>
      </c>
      <c r="H8891">
        <v>40</v>
      </c>
      <c r="I8891">
        <v>369</v>
      </c>
      <c r="J8891">
        <v>104</v>
      </c>
      <c r="K8891">
        <v>3287</v>
      </c>
      <c r="L8891">
        <v>11.96</v>
      </c>
      <c r="M8891" t="s">
        <v>36</v>
      </c>
      <c r="N8891">
        <v>7.5</v>
      </c>
      <c r="O8891">
        <v>3228</v>
      </c>
      <c r="P8891">
        <v>76</v>
      </c>
      <c r="Q8891" t="s">
        <v>27</v>
      </c>
      <c r="R8891" t="s">
        <v>24</v>
      </c>
    </row>
    <row r="8892" spans="1:18" x14ac:dyDescent="0.2">
      <c r="A8892">
        <v>8891</v>
      </c>
      <c r="B8892">
        <v>42</v>
      </c>
      <c r="C8892" t="str" cm="1">
        <f t="array" ref="C8892">_xlfn.IFS(B8892&lt;18, "Under 18", B8892&lt;=24, "18-24", B8892&lt;=34, "25-34", B8892&lt;=44, "35-44", B8892&lt;=54, "45-54", B8892&gt;=55, "55 and Over")</f>
        <v>35-44</v>
      </c>
      <c r="D8892" t="s">
        <v>29</v>
      </c>
      <c r="E8892">
        <v>199</v>
      </c>
      <c r="F8892">
        <v>80</v>
      </c>
      <c r="G8892" t="s">
        <v>35</v>
      </c>
      <c r="H8892">
        <v>115</v>
      </c>
      <c r="I8892">
        <v>730</v>
      </c>
      <c r="J8892">
        <v>97</v>
      </c>
      <c r="K8892">
        <v>1658</v>
      </c>
      <c r="L8892">
        <v>7.09</v>
      </c>
      <c r="M8892" t="s">
        <v>22</v>
      </c>
      <c r="N8892">
        <v>9.6999999999999993</v>
      </c>
      <c r="O8892">
        <v>2504</v>
      </c>
      <c r="P8892">
        <v>51</v>
      </c>
      <c r="Q8892" t="s">
        <v>27</v>
      </c>
      <c r="R8892" t="s">
        <v>24</v>
      </c>
    </row>
    <row r="8893" spans="1:18" x14ac:dyDescent="0.2">
      <c r="A8893">
        <v>8892</v>
      </c>
      <c r="B8893">
        <v>29</v>
      </c>
      <c r="C8893" t="str" cm="1">
        <f t="array" ref="C8893">_xlfn.IFS(B8893&lt;18, "Under 18", B8893&lt;=24, "18-24", B8893&lt;=34, "25-34", B8893&lt;=44, "35-44", B8893&lt;=54, "45-54", B8893&gt;=55, "55 and Over")</f>
        <v>25-34</v>
      </c>
      <c r="D8893" t="s">
        <v>20</v>
      </c>
      <c r="E8893">
        <v>197</v>
      </c>
      <c r="F8893">
        <v>74</v>
      </c>
      <c r="G8893" t="s">
        <v>30</v>
      </c>
      <c r="H8893">
        <v>59</v>
      </c>
      <c r="I8893">
        <v>102</v>
      </c>
      <c r="J8893">
        <v>158</v>
      </c>
      <c r="K8893">
        <v>14714</v>
      </c>
      <c r="L8893">
        <v>14.21</v>
      </c>
      <c r="M8893" t="s">
        <v>22</v>
      </c>
      <c r="N8893">
        <v>8.1999999999999993</v>
      </c>
      <c r="O8893">
        <v>2710</v>
      </c>
      <c r="P8893">
        <v>82</v>
      </c>
      <c r="Q8893" t="s">
        <v>34</v>
      </c>
      <c r="R8893" t="s">
        <v>24</v>
      </c>
    </row>
    <row r="8894" spans="1:18" x14ac:dyDescent="0.2">
      <c r="A8894">
        <v>8893</v>
      </c>
      <c r="B8894">
        <v>30</v>
      </c>
      <c r="C8894" t="str" cm="1">
        <f t="array" ref="C8894">_xlfn.IFS(B8894&lt;18, "Under 18", B8894&lt;=24, "18-24", B8894&lt;=34, "25-34", B8894&lt;=44, "35-44", B8894&lt;=54, "45-54", B8894&gt;=55, "55 and Over")</f>
        <v>25-34</v>
      </c>
      <c r="D8894" t="s">
        <v>25</v>
      </c>
      <c r="E8894">
        <v>162</v>
      </c>
      <c r="F8894">
        <v>66</v>
      </c>
      <c r="G8894" t="s">
        <v>35</v>
      </c>
      <c r="H8894">
        <v>102</v>
      </c>
      <c r="I8894">
        <v>518</v>
      </c>
      <c r="J8894">
        <v>169</v>
      </c>
      <c r="K8894">
        <v>9591</v>
      </c>
      <c r="L8894">
        <v>5.42</v>
      </c>
      <c r="M8894" t="s">
        <v>22</v>
      </c>
      <c r="N8894">
        <v>7.5</v>
      </c>
      <c r="O8894">
        <v>3900</v>
      </c>
      <c r="P8894">
        <v>81</v>
      </c>
      <c r="Q8894" t="s">
        <v>27</v>
      </c>
      <c r="R8894" t="s">
        <v>28</v>
      </c>
    </row>
    <row r="8895" spans="1:18" x14ac:dyDescent="0.2">
      <c r="A8895">
        <v>8894</v>
      </c>
      <c r="B8895">
        <v>36</v>
      </c>
      <c r="C8895" t="str" cm="1">
        <f t="array" ref="C8895">_xlfn.IFS(B8895&lt;18, "Under 18", B8895&lt;=24, "18-24", B8895&lt;=34, "25-34", B8895&lt;=44, "35-44", B8895&lt;=54, "45-54", B8895&gt;=55, "55 and Over")</f>
        <v>35-44</v>
      </c>
      <c r="D8895" t="s">
        <v>20</v>
      </c>
      <c r="E8895">
        <v>166</v>
      </c>
      <c r="F8895">
        <v>87</v>
      </c>
      <c r="G8895" t="s">
        <v>35</v>
      </c>
      <c r="H8895">
        <v>24</v>
      </c>
      <c r="I8895">
        <v>930</v>
      </c>
      <c r="J8895">
        <v>121</v>
      </c>
      <c r="K8895">
        <v>12421</v>
      </c>
      <c r="L8895">
        <v>1.79</v>
      </c>
      <c r="M8895" t="s">
        <v>31</v>
      </c>
      <c r="N8895">
        <v>4.4000000000000004</v>
      </c>
      <c r="O8895">
        <v>3887</v>
      </c>
      <c r="P8895">
        <v>80</v>
      </c>
      <c r="Q8895" t="s">
        <v>23</v>
      </c>
      <c r="R8895" t="s">
        <v>28</v>
      </c>
    </row>
    <row r="8896" spans="1:18" x14ac:dyDescent="0.2">
      <c r="A8896">
        <v>8895</v>
      </c>
      <c r="B8896">
        <v>44</v>
      </c>
      <c r="C8896" t="str" cm="1">
        <f t="array" ref="C8896">_xlfn.IFS(B8896&lt;18, "Under 18", B8896&lt;=24, "18-24", B8896&lt;=34, "25-34", B8896&lt;=44, "35-44", B8896&lt;=54, "45-54", B8896&gt;=55, "55 and Over")</f>
        <v>35-44</v>
      </c>
      <c r="D8896" t="s">
        <v>25</v>
      </c>
      <c r="E8896">
        <v>154</v>
      </c>
      <c r="F8896">
        <v>78</v>
      </c>
      <c r="G8896" t="s">
        <v>26</v>
      </c>
      <c r="H8896">
        <v>97</v>
      </c>
      <c r="I8896">
        <v>784</v>
      </c>
      <c r="J8896">
        <v>107</v>
      </c>
      <c r="K8896">
        <v>5845</v>
      </c>
      <c r="L8896">
        <v>8.2200000000000006</v>
      </c>
      <c r="M8896" t="s">
        <v>31</v>
      </c>
      <c r="N8896">
        <v>9.8000000000000007</v>
      </c>
      <c r="O8896">
        <v>2470</v>
      </c>
      <c r="P8896">
        <v>69</v>
      </c>
      <c r="Q8896" t="s">
        <v>23</v>
      </c>
      <c r="R8896" t="s">
        <v>28</v>
      </c>
    </row>
    <row r="8897" spans="1:18" x14ac:dyDescent="0.2">
      <c r="A8897">
        <v>8896</v>
      </c>
      <c r="B8897">
        <v>29</v>
      </c>
      <c r="C8897" t="str" cm="1">
        <f t="array" ref="C8897">_xlfn.IFS(B8897&lt;18, "Under 18", B8897&lt;=24, "18-24", B8897&lt;=34, "25-34", B8897&lt;=44, "35-44", B8897&lt;=54, "45-54", B8897&gt;=55, "55 and Over")</f>
        <v>25-34</v>
      </c>
      <c r="D8897" t="s">
        <v>29</v>
      </c>
      <c r="E8897">
        <v>192</v>
      </c>
      <c r="F8897">
        <v>112</v>
      </c>
      <c r="G8897" t="s">
        <v>26</v>
      </c>
      <c r="H8897">
        <v>38</v>
      </c>
      <c r="I8897">
        <v>468</v>
      </c>
      <c r="J8897">
        <v>148</v>
      </c>
      <c r="K8897">
        <v>19525</v>
      </c>
      <c r="L8897">
        <v>0.91</v>
      </c>
      <c r="M8897" t="s">
        <v>36</v>
      </c>
      <c r="N8897">
        <v>8</v>
      </c>
      <c r="O8897">
        <v>2315</v>
      </c>
      <c r="P8897">
        <v>62</v>
      </c>
      <c r="Q8897" t="s">
        <v>32</v>
      </c>
      <c r="R8897" t="s">
        <v>32</v>
      </c>
    </row>
    <row r="8898" spans="1:18" x14ac:dyDescent="0.2">
      <c r="A8898">
        <v>8897</v>
      </c>
      <c r="B8898">
        <v>27</v>
      </c>
      <c r="C8898" t="str" cm="1">
        <f t="array" ref="C8898">_xlfn.IFS(B8898&lt;18, "Under 18", B8898&lt;=24, "18-24", B8898&lt;=34, "25-34", B8898&lt;=44, "35-44", B8898&lt;=54, "45-54", B8898&gt;=55, "55 and Over")</f>
        <v>25-34</v>
      </c>
      <c r="D8898" t="s">
        <v>25</v>
      </c>
      <c r="E8898">
        <v>153</v>
      </c>
      <c r="F8898">
        <v>71</v>
      </c>
      <c r="G8898" t="s">
        <v>37</v>
      </c>
      <c r="H8898">
        <v>40</v>
      </c>
      <c r="I8898">
        <v>840</v>
      </c>
      <c r="J8898">
        <v>173</v>
      </c>
      <c r="K8898">
        <v>18201</v>
      </c>
      <c r="L8898">
        <v>14.57</v>
      </c>
      <c r="M8898" t="s">
        <v>31</v>
      </c>
      <c r="N8898">
        <v>5.3</v>
      </c>
      <c r="O8898">
        <v>2067</v>
      </c>
      <c r="P8898">
        <v>65</v>
      </c>
      <c r="Q8898" t="s">
        <v>27</v>
      </c>
      <c r="R8898" t="s">
        <v>24</v>
      </c>
    </row>
    <row r="8899" spans="1:18" x14ac:dyDescent="0.2">
      <c r="A8899">
        <v>8898</v>
      </c>
      <c r="B8899">
        <v>23</v>
      </c>
      <c r="C8899" t="str" cm="1">
        <f t="array" ref="C8899">_xlfn.IFS(B8899&lt;18, "Under 18", B8899&lt;=24, "18-24", B8899&lt;=34, "25-34", B8899&lt;=44, "35-44", B8899&lt;=54, "45-54", B8899&gt;=55, "55 and Over")</f>
        <v>18-24</v>
      </c>
      <c r="D8899" t="s">
        <v>29</v>
      </c>
      <c r="E8899">
        <v>187</v>
      </c>
      <c r="F8899">
        <v>110</v>
      </c>
      <c r="G8899" t="s">
        <v>21</v>
      </c>
      <c r="H8899">
        <v>36</v>
      </c>
      <c r="I8899">
        <v>536</v>
      </c>
      <c r="J8899">
        <v>99</v>
      </c>
      <c r="K8899">
        <v>6987</v>
      </c>
      <c r="L8899">
        <v>12.68</v>
      </c>
      <c r="M8899" t="s">
        <v>36</v>
      </c>
      <c r="N8899">
        <v>8.1</v>
      </c>
      <c r="O8899">
        <v>3336</v>
      </c>
      <c r="P8899">
        <v>75</v>
      </c>
      <c r="Q8899" t="s">
        <v>34</v>
      </c>
      <c r="R8899" t="s">
        <v>24</v>
      </c>
    </row>
    <row r="8900" spans="1:18" x14ac:dyDescent="0.2">
      <c r="A8900">
        <v>8899</v>
      </c>
      <c r="B8900">
        <v>43</v>
      </c>
      <c r="C8900" t="str" cm="1">
        <f t="array" ref="C8900">_xlfn.IFS(B8900&lt;18, "Under 18", B8900&lt;=24, "18-24", B8900&lt;=34, "25-34", B8900&lt;=44, "35-44", B8900&lt;=54, "45-54", B8900&gt;=55, "55 and Over")</f>
        <v>35-44</v>
      </c>
      <c r="D8900" t="s">
        <v>25</v>
      </c>
      <c r="E8900">
        <v>174</v>
      </c>
      <c r="F8900">
        <v>103</v>
      </c>
      <c r="G8900" t="s">
        <v>26</v>
      </c>
      <c r="H8900">
        <v>106</v>
      </c>
      <c r="I8900">
        <v>823</v>
      </c>
      <c r="J8900">
        <v>129</v>
      </c>
      <c r="K8900">
        <v>17630</v>
      </c>
      <c r="L8900">
        <v>6.69</v>
      </c>
      <c r="M8900" t="s">
        <v>22</v>
      </c>
      <c r="N8900">
        <v>4.9000000000000004</v>
      </c>
      <c r="O8900">
        <v>3968</v>
      </c>
      <c r="P8900">
        <v>64</v>
      </c>
      <c r="Q8900" t="s">
        <v>27</v>
      </c>
      <c r="R8900" t="s">
        <v>32</v>
      </c>
    </row>
    <row r="8901" spans="1:18" x14ac:dyDescent="0.2">
      <c r="A8901">
        <v>8900</v>
      </c>
      <c r="B8901">
        <v>42</v>
      </c>
      <c r="C8901" t="str" cm="1">
        <f t="array" ref="C8901">_xlfn.IFS(B8901&lt;18, "Under 18", B8901&lt;=24, "18-24", B8901&lt;=34, "25-34", B8901&lt;=44, "35-44", B8901&lt;=54, "45-54", B8901&gt;=55, "55 and Over")</f>
        <v>35-44</v>
      </c>
      <c r="D8901" t="s">
        <v>25</v>
      </c>
      <c r="E8901">
        <v>188</v>
      </c>
      <c r="F8901">
        <v>102</v>
      </c>
      <c r="G8901" t="s">
        <v>37</v>
      </c>
      <c r="H8901">
        <v>89</v>
      </c>
      <c r="I8901">
        <v>980</v>
      </c>
      <c r="J8901">
        <v>157</v>
      </c>
      <c r="K8901">
        <v>15547</v>
      </c>
      <c r="L8901">
        <v>6.47</v>
      </c>
      <c r="M8901" t="s">
        <v>31</v>
      </c>
      <c r="N8901">
        <v>7.6</v>
      </c>
      <c r="O8901">
        <v>1590</v>
      </c>
      <c r="P8901">
        <v>88</v>
      </c>
      <c r="Q8901" t="s">
        <v>23</v>
      </c>
      <c r="R8901" t="s">
        <v>24</v>
      </c>
    </row>
    <row r="8902" spans="1:18" x14ac:dyDescent="0.2">
      <c r="A8902">
        <v>8901</v>
      </c>
      <c r="B8902">
        <v>34</v>
      </c>
      <c r="C8902" t="str" cm="1">
        <f t="array" ref="C8902">_xlfn.IFS(B8902&lt;18, "Under 18", B8902&lt;=24, "18-24", B8902&lt;=34, "25-34", B8902&lt;=44, "35-44", B8902&lt;=54, "45-54", B8902&gt;=55, "55 and Over")</f>
        <v>25-34</v>
      </c>
      <c r="D8902" t="s">
        <v>25</v>
      </c>
      <c r="E8902">
        <v>187</v>
      </c>
      <c r="F8902">
        <v>61</v>
      </c>
      <c r="G8902" t="s">
        <v>21</v>
      </c>
      <c r="H8902">
        <v>103</v>
      </c>
      <c r="I8902">
        <v>461</v>
      </c>
      <c r="J8902">
        <v>93</v>
      </c>
      <c r="K8902">
        <v>18649</v>
      </c>
      <c r="L8902">
        <v>12.22</v>
      </c>
      <c r="M8902" t="s">
        <v>22</v>
      </c>
      <c r="N8902">
        <v>8.9</v>
      </c>
      <c r="O8902">
        <v>2072</v>
      </c>
      <c r="P8902">
        <v>81</v>
      </c>
      <c r="Q8902" t="s">
        <v>27</v>
      </c>
      <c r="R8902" t="s">
        <v>28</v>
      </c>
    </row>
    <row r="8903" spans="1:18" x14ac:dyDescent="0.2">
      <c r="A8903">
        <v>8902</v>
      </c>
      <c r="B8903">
        <v>51</v>
      </c>
      <c r="C8903" t="str" cm="1">
        <f t="array" ref="C8903">_xlfn.IFS(B8903&lt;18, "Under 18", B8903&lt;=24, "18-24", B8903&lt;=34, "25-34", B8903&lt;=44, "35-44", B8903&lt;=54, "45-54", B8903&gt;=55, "55 and Over")</f>
        <v>45-54</v>
      </c>
      <c r="D8903" t="s">
        <v>20</v>
      </c>
      <c r="E8903">
        <v>172</v>
      </c>
      <c r="F8903">
        <v>71</v>
      </c>
      <c r="G8903" t="s">
        <v>21</v>
      </c>
      <c r="H8903">
        <v>19</v>
      </c>
      <c r="I8903">
        <v>428</v>
      </c>
      <c r="J8903">
        <v>137</v>
      </c>
      <c r="K8903">
        <v>3291</v>
      </c>
      <c r="L8903">
        <v>4.37</v>
      </c>
      <c r="M8903" t="s">
        <v>31</v>
      </c>
      <c r="N8903">
        <v>9.6</v>
      </c>
      <c r="O8903">
        <v>2201</v>
      </c>
      <c r="P8903">
        <v>84</v>
      </c>
      <c r="Q8903" t="s">
        <v>23</v>
      </c>
      <c r="R8903" t="s">
        <v>28</v>
      </c>
    </row>
    <row r="8904" spans="1:18" x14ac:dyDescent="0.2">
      <c r="A8904">
        <v>8903</v>
      </c>
      <c r="B8904">
        <v>56</v>
      </c>
      <c r="C8904" t="str" cm="1">
        <f t="array" ref="C8904">_xlfn.IFS(B8904&lt;18, "Under 18", B8904&lt;=24, "18-24", B8904&lt;=34, "25-34", B8904&lt;=44, "35-44", B8904&lt;=54, "45-54", B8904&gt;=55, "55 and Over")</f>
        <v>55 and Over</v>
      </c>
      <c r="D8904" t="s">
        <v>20</v>
      </c>
      <c r="E8904">
        <v>166</v>
      </c>
      <c r="F8904">
        <v>64</v>
      </c>
      <c r="G8904" t="s">
        <v>37</v>
      </c>
      <c r="H8904">
        <v>80</v>
      </c>
      <c r="I8904">
        <v>153</v>
      </c>
      <c r="J8904">
        <v>163</v>
      </c>
      <c r="K8904">
        <v>14556</v>
      </c>
      <c r="L8904">
        <v>7.22</v>
      </c>
      <c r="M8904" t="s">
        <v>22</v>
      </c>
      <c r="N8904">
        <v>6.3</v>
      </c>
      <c r="O8904">
        <v>1730</v>
      </c>
      <c r="P8904">
        <v>79</v>
      </c>
      <c r="Q8904" t="s">
        <v>34</v>
      </c>
      <c r="R8904" t="s">
        <v>28</v>
      </c>
    </row>
    <row r="8905" spans="1:18" x14ac:dyDescent="0.2">
      <c r="A8905">
        <v>8904</v>
      </c>
      <c r="B8905">
        <v>58</v>
      </c>
      <c r="C8905" t="str" cm="1">
        <f t="array" ref="C8905">_xlfn.IFS(B8905&lt;18, "Under 18", B8905&lt;=24, "18-24", B8905&lt;=34, "25-34", B8905&lt;=44, "35-44", B8905&lt;=54, "45-54", B8905&gt;=55, "55 and Over")</f>
        <v>55 and Over</v>
      </c>
      <c r="D8905" t="s">
        <v>25</v>
      </c>
      <c r="E8905">
        <v>166</v>
      </c>
      <c r="F8905">
        <v>79</v>
      </c>
      <c r="G8905" t="s">
        <v>35</v>
      </c>
      <c r="H8905">
        <v>14</v>
      </c>
      <c r="I8905">
        <v>729</v>
      </c>
      <c r="J8905">
        <v>153</v>
      </c>
      <c r="K8905">
        <v>16270</v>
      </c>
      <c r="L8905">
        <v>1.45</v>
      </c>
      <c r="M8905" t="s">
        <v>31</v>
      </c>
      <c r="N8905">
        <v>4.8</v>
      </c>
      <c r="O8905">
        <v>2709</v>
      </c>
      <c r="P8905">
        <v>87</v>
      </c>
      <c r="Q8905" t="s">
        <v>27</v>
      </c>
      <c r="R8905" t="s">
        <v>28</v>
      </c>
    </row>
    <row r="8906" spans="1:18" x14ac:dyDescent="0.2">
      <c r="A8906">
        <v>8905</v>
      </c>
      <c r="B8906">
        <v>22</v>
      </c>
      <c r="C8906" t="str" cm="1">
        <f t="array" ref="C8906">_xlfn.IFS(B8906&lt;18, "Under 18", B8906&lt;=24, "18-24", B8906&lt;=34, "25-34", B8906&lt;=44, "35-44", B8906&lt;=54, "45-54", B8906&gt;=55, "55 and Over")</f>
        <v>18-24</v>
      </c>
      <c r="D8906" t="s">
        <v>20</v>
      </c>
      <c r="E8906">
        <v>165</v>
      </c>
      <c r="F8906">
        <v>109</v>
      </c>
      <c r="G8906" t="s">
        <v>35</v>
      </c>
      <c r="H8906">
        <v>65</v>
      </c>
      <c r="I8906">
        <v>690</v>
      </c>
      <c r="J8906">
        <v>81</v>
      </c>
      <c r="K8906">
        <v>2786</v>
      </c>
      <c r="L8906">
        <v>9.24</v>
      </c>
      <c r="M8906" t="s">
        <v>22</v>
      </c>
      <c r="N8906">
        <v>5.6</v>
      </c>
      <c r="O8906">
        <v>2623</v>
      </c>
      <c r="P8906">
        <v>86</v>
      </c>
      <c r="Q8906" t="s">
        <v>27</v>
      </c>
      <c r="R8906" t="s">
        <v>28</v>
      </c>
    </row>
    <row r="8907" spans="1:18" x14ac:dyDescent="0.2">
      <c r="A8907">
        <v>8906</v>
      </c>
      <c r="B8907">
        <v>30</v>
      </c>
      <c r="C8907" t="str" cm="1">
        <f t="array" ref="C8907">_xlfn.IFS(B8907&lt;18, "Under 18", B8907&lt;=24, "18-24", B8907&lt;=34, "25-34", B8907&lt;=44, "35-44", B8907&lt;=54, "45-54", B8907&gt;=55, "55 and Over")</f>
        <v>25-34</v>
      </c>
      <c r="D8907" t="s">
        <v>29</v>
      </c>
      <c r="E8907">
        <v>156</v>
      </c>
      <c r="F8907">
        <v>68</v>
      </c>
      <c r="G8907" t="s">
        <v>37</v>
      </c>
      <c r="H8907">
        <v>13</v>
      </c>
      <c r="I8907">
        <v>924</v>
      </c>
      <c r="J8907">
        <v>109</v>
      </c>
      <c r="K8907">
        <v>18902</v>
      </c>
      <c r="L8907">
        <v>12.29</v>
      </c>
      <c r="M8907" t="s">
        <v>36</v>
      </c>
      <c r="N8907">
        <v>7.3</v>
      </c>
      <c r="O8907">
        <v>3597</v>
      </c>
      <c r="P8907">
        <v>73</v>
      </c>
      <c r="Q8907" t="s">
        <v>23</v>
      </c>
      <c r="R8907" t="s">
        <v>32</v>
      </c>
    </row>
    <row r="8908" spans="1:18" x14ac:dyDescent="0.2">
      <c r="A8908">
        <v>8907</v>
      </c>
      <c r="B8908">
        <v>23</v>
      </c>
      <c r="C8908" t="str" cm="1">
        <f t="array" ref="C8908">_xlfn.IFS(B8908&lt;18, "Under 18", B8908&lt;=24, "18-24", B8908&lt;=34, "25-34", B8908&lt;=44, "35-44", B8908&lt;=54, "45-54", B8908&gt;=55, "55 and Over")</f>
        <v>18-24</v>
      </c>
      <c r="D8908" t="s">
        <v>29</v>
      </c>
      <c r="E8908">
        <v>154</v>
      </c>
      <c r="F8908">
        <v>105</v>
      </c>
      <c r="G8908" t="s">
        <v>30</v>
      </c>
      <c r="H8908">
        <v>63</v>
      </c>
      <c r="I8908">
        <v>997</v>
      </c>
      <c r="J8908">
        <v>95</v>
      </c>
      <c r="K8908">
        <v>5989</v>
      </c>
      <c r="L8908">
        <v>10.33</v>
      </c>
      <c r="M8908" t="s">
        <v>22</v>
      </c>
      <c r="N8908">
        <v>5.3</v>
      </c>
      <c r="O8908">
        <v>1899</v>
      </c>
      <c r="P8908">
        <v>84</v>
      </c>
      <c r="Q8908" t="s">
        <v>32</v>
      </c>
      <c r="R8908" t="s">
        <v>24</v>
      </c>
    </row>
    <row r="8909" spans="1:18" x14ac:dyDescent="0.2">
      <c r="A8909">
        <v>8908</v>
      </c>
      <c r="B8909">
        <v>45</v>
      </c>
      <c r="C8909" t="str" cm="1">
        <f t="array" ref="C8909">_xlfn.IFS(B8909&lt;18, "Under 18", B8909&lt;=24, "18-24", B8909&lt;=34, "25-34", B8909&lt;=44, "35-44", B8909&lt;=54, "45-54", B8909&gt;=55, "55 and Over")</f>
        <v>45-54</v>
      </c>
      <c r="D8909" t="s">
        <v>20</v>
      </c>
      <c r="E8909">
        <v>158</v>
      </c>
      <c r="F8909">
        <v>106</v>
      </c>
      <c r="G8909" t="s">
        <v>30</v>
      </c>
      <c r="H8909">
        <v>50</v>
      </c>
      <c r="I8909">
        <v>164</v>
      </c>
      <c r="J8909">
        <v>108</v>
      </c>
      <c r="K8909">
        <v>13104</v>
      </c>
      <c r="L8909">
        <v>12.3</v>
      </c>
      <c r="M8909" t="s">
        <v>31</v>
      </c>
      <c r="N8909">
        <v>6.3</v>
      </c>
      <c r="O8909">
        <v>2101</v>
      </c>
      <c r="P8909">
        <v>88</v>
      </c>
      <c r="Q8909" t="s">
        <v>27</v>
      </c>
      <c r="R8909" t="s">
        <v>24</v>
      </c>
    </row>
    <row r="8910" spans="1:18" x14ac:dyDescent="0.2">
      <c r="A8910">
        <v>8909</v>
      </c>
      <c r="B8910">
        <v>50</v>
      </c>
      <c r="C8910" t="str" cm="1">
        <f t="array" ref="C8910">_xlfn.IFS(B8910&lt;18, "Under 18", B8910&lt;=24, "18-24", B8910&lt;=34, "25-34", B8910&lt;=44, "35-44", B8910&lt;=54, "45-54", B8910&gt;=55, "55 and Over")</f>
        <v>45-54</v>
      </c>
      <c r="D8910" t="s">
        <v>25</v>
      </c>
      <c r="E8910">
        <v>166</v>
      </c>
      <c r="F8910">
        <v>68</v>
      </c>
      <c r="G8910" t="s">
        <v>33</v>
      </c>
      <c r="H8910">
        <v>22</v>
      </c>
      <c r="I8910">
        <v>119</v>
      </c>
      <c r="J8910">
        <v>175</v>
      </c>
      <c r="K8910">
        <v>19335</v>
      </c>
      <c r="L8910">
        <v>8.9700000000000006</v>
      </c>
      <c r="M8910" t="s">
        <v>31</v>
      </c>
      <c r="N8910">
        <v>4.5</v>
      </c>
      <c r="O8910">
        <v>3533</v>
      </c>
      <c r="P8910">
        <v>88</v>
      </c>
      <c r="Q8910" t="s">
        <v>34</v>
      </c>
      <c r="R8910" t="s">
        <v>28</v>
      </c>
    </row>
    <row r="8911" spans="1:18" x14ac:dyDescent="0.2">
      <c r="A8911">
        <v>8910</v>
      </c>
      <c r="B8911">
        <v>25</v>
      </c>
      <c r="C8911" t="str" cm="1">
        <f t="array" ref="C8911">_xlfn.IFS(B8911&lt;18, "Under 18", B8911&lt;=24, "18-24", B8911&lt;=34, "25-34", B8911&lt;=44, "35-44", B8911&lt;=54, "45-54", B8911&gt;=55, "55 and Over")</f>
        <v>25-34</v>
      </c>
      <c r="D8911" t="s">
        <v>25</v>
      </c>
      <c r="E8911">
        <v>173</v>
      </c>
      <c r="F8911">
        <v>117</v>
      </c>
      <c r="G8911" t="s">
        <v>30</v>
      </c>
      <c r="H8911">
        <v>74</v>
      </c>
      <c r="I8911">
        <v>718</v>
      </c>
      <c r="J8911">
        <v>105</v>
      </c>
      <c r="K8911">
        <v>15964</v>
      </c>
      <c r="L8911">
        <v>4.66</v>
      </c>
      <c r="M8911" t="s">
        <v>36</v>
      </c>
      <c r="N8911">
        <v>4.8</v>
      </c>
      <c r="O8911">
        <v>2423</v>
      </c>
      <c r="P8911">
        <v>64</v>
      </c>
      <c r="Q8911" t="s">
        <v>23</v>
      </c>
      <c r="R8911" t="s">
        <v>24</v>
      </c>
    </row>
    <row r="8912" spans="1:18" x14ac:dyDescent="0.2">
      <c r="A8912">
        <v>8911</v>
      </c>
      <c r="B8912">
        <v>31</v>
      </c>
      <c r="C8912" t="str" cm="1">
        <f t="array" ref="C8912">_xlfn.IFS(B8912&lt;18, "Under 18", B8912&lt;=24, "18-24", B8912&lt;=34, "25-34", B8912&lt;=44, "35-44", B8912&lt;=54, "45-54", B8912&gt;=55, "55 and Over")</f>
        <v>25-34</v>
      </c>
      <c r="D8912" t="s">
        <v>20</v>
      </c>
      <c r="E8912">
        <v>166</v>
      </c>
      <c r="F8912">
        <v>90</v>
      </c>
      <c r="G8912" t="s">
        <v>30</v>
      </c>
      <c r="H8912">
        <v>118</v>
      </c>
      <c r="I8912">
        <v>680</v>
      </c>
      <c r="J8912">
        <v>171</v>
      </c>
      <c r="K8912">
        <v>19826</v>
      </c>
      <c r="L8912">
        <v>5.09</v>
      </c>
      <c r="M8912" t="s">
        <v>31</v>
      </c>
      <c r="N8912">
        <v>4.0999999999999996</v>
      </c>
      <c r="O8912">
        <v>1526</v>
      </c>
      <c r="P8912">
        <v>86</v>
      </c>
      <c r="Q8912" t="s">
        <v>27</v>
      </c>
      <c r="R8912" t="s">
        <v>28</v>
      </c>
    </row>
    <row r="8913" spans="1:18" x14ac:dyDescent="0.2">
      <c r="A8913">
        <v>8912</v>
      </c>
      <c r="B8913">
        <v>46</v>
      </c>
      <c r="C8913" t="str" cm="1">
        <f t="array" ref="C8913">_xlfn.IFS(B8913&lt;18, "Under 18", B8913&lt;=24, "18-24", B8913&lt;=34, "25-34", B8913&lt;=44, "35-44", B8913&lt;=54, "45-54", B8913&gt;=55, "55 and Over")</f>
        <v>45-54</v>
      </c>
      <c r="D8913" t="s">
        <v>25</v>
      </c>
      <c r="E8913">
        <v>177</v>
      </c>
      <c r="F8913">
        <v>105</v>
      </c>
      <c r="G8913" t="s">
        <v>26</v>
      </c>
      <c r="H8913">
        <v>118</v>
      </c>
      <c r="I8913">
        <v>895</v>
      </c>
      <c r="J8913">
        <v>91</v>
      </c>
      <c r="K8913">
        <v>13160</v>
      </c>
      <c r="L8913">
        <v>12.73</v>
      </c>
      <c r="M8913" t="s">
        <v>36</v>
      </c>
      <c r="N8913">
        <v>8.3000000000000007</v>
      </c>
      <c r="O8913">
        <v>2250</v>
      </c>
      <c r="P8913">
        <v>81</v>
      </c>
      <c r="Q8913" t="s">
        <v>34</v>
      </c>
      <c r="R8913" t="s">
        <v>24</v>
      </c>
    </row>
    <row r="8914" spans="1:18" x14ac:dyDescent="0.2">
      <c r="A8914">
        <v>8913</v>
      </c>
      <c r="B8914">
        <v>58</v>
      </c>
      <c r="C8914" t="str" cm="1">
        <f t="array" ref="C8914">_xlfn.IFS(B8914&lt;18, "Under 18", B8914&lt;=24, "18-24", B8914&lt;=34, "25-34", B8914&lt;=44, "35-44", B8914&lt;=54, "45-54", B8914&gt;=55, "55 and Over")</f>
        <v>55 and Over</v>
      </c>
      <c r="D8914" t="s">
        <v>20</v>
      </c>
      <c r="E8914">
        <v>182</v>
      </c>
      <c r="F8914">
        <v>95</v>
      </c>
      <c r="G8914" t="s">
        <v>33</v>
      </c>
      <c r="H8914">
        <v>31</v>
      </c>
      <c r="I8914">
        <v>595</v>
      </c>
      <c r="J8914">
        <v>110</v>
      </c>
      <c r="K8914">
        <v>17590</v>
      </c>
      <c r="L8914">
        <v>5.8</v>
      </c>
      <c r="M8914" t="s">
        <v>22</v>
      </c>
      <c r="N8914">
        <v>6.2</v>
      </c>
      <c r="O8914">
        <v>2248</v>
      </c>
      <c r="P8914">
        <v>77</v>
      </c>
      <c r="Q8914" t="s">
        <v>23</v>
      </c>
      <c r="R8914" t="s">
        <v>24</v>
      </c>
    </row>
    <row r="8915" spans="1:18" x14ac:dyDescent="0.2">
      <c r="A8915">
        <v>8914</v>
      </c>
      <c r="B8915">
        <v>38</v>
      </c>
      <c r="C8915" t="str" cm="1">
        <f t="array" ref="C8915">_xlfn.IFS(B8915&lt;18, "Under 18", B8915&lt;=24, "18-24", B8915&lt;=34, "25-34", B8915&lt;=44, "35-44", B8915&lt;=54, "45-54", B8915&gt;=55, "55 and Over")</f>
        <v>35-44</v>
      </c>
      <c r="D8915" t="s">
        <v>29</v>
      </c>
      <c r="E8915">
        <v>152</v>
      </c>
      <c r="F8915">
        <v>71</v>
      </c>
      <c r="G8915" t="s">
        <v>30</v>
      </c>
      <c r="H8915">
        <v>68</v>
      </c>
      <c r="I8915">
        <v>899</v>
      </c>
      <c r="J8915">
        <v>139</v>
      </c>
      <c r="K8915">
        <v>11976</v>
      </c>
      <c r="L8915">
        <v>5.76</v>
      </c>
      <c r="M8915" t="s">
        <v>36</v>
      </c>
      <c r="N8915">
        <v>4.2</v>
      </c>
      <c r="O8915">
        <v>3822</v>
      </c>
      <c r="P8915">
        <v>58</v>
      </c>
      <c r="Q8915" t="s">
        <v>32</v>
      </c>
      <c r="R8915" t="s">
        <v>32</v>
      </c>
    </row>
    <row r="8916" spans="1:18" x14ac:dyDescent="0.2">
      <c r="A8916">
        <v>8915</v>
      </c>
      <c r="B8916">
        <v>48</v>
      </c>
      <c r="C8916" t="str" cm="1">
        <f t="array" ref="C8916">_xlfn.IFS(B8916&lt;18, "Under 18", B8916&lt;=24, "18-24", B8916&lt;=34, "25-34", B8916&lt;=44, "35-44", B8916&lt;=54, "45-54", B8916&gt;=55, "55 and Over")</f>
        <v>45-54</v>
      </c>
      <c r="D8916" t="s">
        <v>25</v>
      </c>
      <c r="E8916">
        <v>151</v>
      </c>
      <c r="F8916">
        <v>66</v>
      </c>
      <c r="G8916" t="s">
        <v>35</v>
      </c>
      <c r="H8916">
        <v>73</v>
      </c>
      <c r="I8916">
        <v>990</v>
      </c>
      <c r="J8916">
        <v>96</v>
      </c>
      <c r="K8916">
        <v>3329</v>
      </c>
      <c r="L8916">
        <v>1.66</v>
      </c>
      <c r="M8916" t="s">
        <v>22</v>
      </c>
      <c r="N8916">
        <v>6.8</v>
      </c>
      <c r="O8916">
        <v>2724</v>
      </c>
      <c r="P8916">
        <v>86</v>
      </c>
      <c r="Q8916" t="s">
        <v>34</v>
      </c>
      <c r="R8916" t="s">
        <v>32</v>
      </c>
    </row>
    <row r="8917" spans="1:18" x14ac:dyDescent="0.2">
      <c r="A8917">
        <v>8916</v>
      </c>
      <c r="B8917">
        <v>29</v>
      </c>
      <c r="C8917" t="str" cm="1">
        <f t="array" ref="C8917">_xlfn.IFS(B8917&lt;18, "Under 18", B8917&lt;=24, "18-24", B8917&lt;=34, "25-34", B8917&lt;=44, "35-44", B8917&lt;=54, "45-54", B8917&gt;=55, "55 and Over")</f>
        <v>25-34</v>
      </c>
      <c r="D8917" t="s">
        <v>25</v>
      </c>
      <c r="E8917">
        <v>169</v>
      </c>
      <c r="F8917">
        <v>65</v>
      </c>
      <c r="G8917" t="s">
        <v>33</v>
      </c>
      <c r="H8917">
        <v>59</v>
      </c>
      <c r="I8917">
        <v>277</v>
      </c>
      <c r="J8917">
        <v>158</v>
      </c>
      <c r="K8917">
        <v>12567</v>
      </c>
      <c r="L8917">
        <v>5.94</v>
      </c>
      <c r="M8917" t="s">
        <v>31</v>
      </c>
      <c r="N8917">
        <v>9.6</v>
      </c>
      <c r="O8917">
        <v>2234</v>
      </c>
      <c r="P8917">
        <v>64</v>
      </c>
      <c r="Q8917" t="s">
        <v>23</v>
      </c>
      <c r="R8917" t="s">
        <v>28</v>
      </c>
    </row>
    <row r="8918" spans="1:18" x14ac:dyDescent="0.2">
      <c r="A8918">
        <v>8917</v>
      </c>
      <c r="B8918">
        <v>42</v>
      </c>
      <c r="C8918" t="str" cm="1">
        <f t="array" ref="C8918">_xlfn.IFS(B8918&lt;18, "Under 18", B8918&lt;=24, "18-24", B8918&lt;=34, "25-34", B8918&lt;=44, "35-44", B8918&lt;=54, "45-54", B8918&gt;=55, "55 and Over")</f>
        <v>35-44</v>
      </c>
      <c r="D8918" t="s">
        <v>20</v>
      </c>
      <c r="E8918">
        <v>160</v>
      </c>
      <c r="F8918">
        <v>104</v>
      </c>
      <c r="G8918" t="s">
        <v>37</v>
      </c>
      <c r="H8918">
        <v>56</v>
      </c>
      <c r="I8918">
        <v>770</v>
      </c>
      <c r="J8918">
        <v>86</v>
      </c>
      <c r="K8918">
        <v>8086</v>
      </c>
      <c r="L8918">
        <v>2.63</v>
      </c>
      <c r="M8918" t="s">
        <v>22</v>
      </c>
      <c r="N8918">
        <v>7.9</v>
      </c>
      <c r="O8918">
        <v>3837</v>
      </c>
      <c r="P8918">
        <v>68</v>
      </c>
      <c r="Q8918" t="s">
        <v>23</v>
      </c>
      <c r="R8918" t="s">
        <v>32</v>
      </c>
    </row>
    <row r="8919" spans="1:18" x14ac:dyDescent="0.2">
      <c r="A8919">
        <v>8918</v>
      </c>
      <c r="B8919">
        <v>31</v>
      </c>
      <c r="C8919" t="str" cm="1">
        <f t="array" ref="C8919">_xlfn.IFS(B8919&lt;18, "Under 18", B8919&lt;=24, "18-24", B8919&lt;=34, "25-34", B8919&lt;=44, "35-44", B8919&lt;=54, "45-54", B8919&gt;=55, "55 and Over")</f>
        <v>25-34</v>
      </c>
      <c r="D8919" t="s">
        <v>20</v>
      </c>
      <c r="E8919">
        <v>188</v>
      </c>
      <c r="F8919">
        <v>74</v>
      </c>
      <c r="G8919" t="s">
        <v>35</v>
      </c>
      <c r="H8919">
        <v>102</v>
      </c>
      <c r="I8919">
        <v>511</v>
      </c>
      <c r="J8919">
        <v>94</v>
      </c>
      <c r="K8919">
        <v>4274</v>
      </c>
      <c r="L8919">
        <v>1.93</v>
      </c>
      <c r="M8919" t="s">
        <v>36</v>
      </c>
      <c r="N8919">
        <v>8.1</v>
      </c>
      <c r="O8919">
        <v>3082</v>
      </c>
      <c r="P8919">
        <v>60</v>
      </c>
      <c r="Q8919" t="s">
        <v>23</v>
      </c>
      <c r="R8919" t="s">
        <v>28</v>
      </c>
    </row>
    <row r="8920" spans="1:18" x14ac:dyDescent="0.2">
      <c r="A8920">
        <v>8919</v>
      </c>
      <c r="B8920">
        <v>24</v>
      </c>
      <c r="C8920" t="str" cm="1">
        <f t="array" ref="C8920">_xlfn.IFS(B8920&lt;18, "Under 18", B8920&lt;=24, "18-24", B8920&lt;=34, "25-34", B8920&lt;=44, "35-44", B8920&lt;=54, "45-54", B8920&gt;=55, "55 and Over")</f>
        <v>18-24</v>
      </c>
      <c r="D8920" t="s">
        <v>25</v>
      </c>
      <c r="E8920">
        <v>160</v>
      </c>
      <c r="F8920">
        <v>53</v>
      </c>
      <c r="G8920" t="s">
        <v>37</v>
      </c>
      <c r="H8920">
        <v>77</v>
      </c>
      <c r="I8920">
        <v>413</v>
      </c>
      <c r="J8920">
        <v>95</v>
      </c>
      <c r="K8920">
        <v>8881</v>
      </c>
      <c r="L8920">
        <v>5.89</v>
      </c>
      <c r="M8920" t="s">
        <v>31</v>
      </c>
      <c r="N8920">
        <v>6.1</v>
      </c>
      <c r="O8920">
        <v>3652</v>
      </c>
      <c r="P8920">
        <v>51</v>
      </c>
      <c r="Q8920" t="s">
        <v>27</v>
      </c>
      <c r="R8920" t="s">
        <v>24</v>
      </c>
    </row>
    <row r="8921" spans="1:18" x14ac:dyDescent="0.2">
      <c r="A8921">
        <v>8920</v>
      </c>
      <c r="B8921">
        <v>24</v>
      </c>
      <c r="C8921" t="str" cm="1">
        <f t="array" ref="C8921">_xlfn.IFS(B8921&lt;18, "Under 18", B8921&lt;=24, "18-24", B8921&lt;=34, "25-34", B8921&lt;=44, "35-44", B8921&lt;=54, "45-54", B8921&gt;=55, "55 and Over")</f>
        <v>18-24</v>
      </c>
      <c r="D8921" t="s">
        <v>20</v>
      </c>
      <c r="E8921">
        <v>188</v>
      </c>
      <c r="F8921">
        <v>74</v>
      </c>
      <c r="G8921" t="s">
        <v>21</v>
      </c>
      <c r="H8921">
        <v>83</v>
      </c>
      <c r="I8921">
        <v>340</v>
      </c>
      <c r="J8921">
        <v>141</v>
      </c>
      <c r="K8921">
        <v>4970</v>
      </c>
      <c r="L8921">
        <v>4.8600000000000003</v>
      </c>
      <c r="M8921" t="s">
        <v>31</v>
      </c>
      <c r="N8921">
        <v>8.6</v>
      </c>
      <c r="O8921">
        <v>3989</v>
      </c>
      <c r="P8921">
        <v>59</v>
      </c>
      <c r="Q8921" t="s">
        <v>34</v>
      </c>
      <c r="R8921" t="s">
        <v>28</v>
      </c>
    </row>
    <row r="8922" spans="1:18" x14ac:dyDescent="0.2">
      <c r="A8922">
        <v>8921</v>
      </c>
      <c r="B8922">
        <v>40</v>
      </c>
      <c r="C8922" t="str" cm="1">
        <f t="array" ref="C8922">_xlfn.IFS(B8922&lt;18, "Under 18", B8922&lt;=24, "18-24", B8922&lt;=34, "25-34", B8922&lt;=44, "35-44", B8922&lt;=54, "45-54", B8922&gt;=55, "55 and Over")</f>
        <v>35-44</v>
      </c>
      <c r="D8922" t="s">
        <v>20</v>
      </c>
      <c r="E8922">
        <v>186</v>
      </c>
      <c r="F8922">
        <v>83</v>
      </c>
      <c r="G8922" t="s">
        <v>26</v>
      </c>
      <c r="H8922">
        <v>12</v>
      </c>
      <c r="I8922">
        <v>587</v>
      </c>
      <c r="J8922">
        <v>137</v>
      </c>
      <c r="K8922">
        <v>19354</v>
      </c>
      <c r="L8922">
        <v>9.36</v>
      </c>
      <c r="M8922" t="s">
        <v>31</v>
      </c>
      <c r="N8922">
        <v>8.4</v>
      </c>
      <c r="O8922">
        <v>1846</v>
      </c>
      <c r="P8922">
        <v>66</v>
      </c>
      <c r="Q8922" t="s">
        <v>32</v>
      </c>
      <c r="R8922" t="s">
        <v>32</v>
      </c>
    </row>
    <row r="8923" spans="1:18" x14ac:dyDescent="0.2">
      <c r="A8923">
        <v>8922</v>
      </c>
      <c r="B8923">
        <v>53</v>
      </c>
      <c r="C8923" t="str" cm="1">
        <f t="array" ref="C8923">_xlfn.IFS(B8923&lt;18, "Under 18", B8923&lt;=24, "18-24", B8923&lt;=34, "25-34", B8923&lt;=44, "35-44", B8923&lt;=54, "45-54", B8923&gt;=55, "55 and Over")</f>
        <v>45-54</v>
      </c>
      <c r="D8923" t="s">
        <v>29</v>
      </c>
      <c r="E8923">
        <v>157</v>
      </c>
      <c r="F8923">
        <v>106</v>
      </c>
      <c r="G8923" t="s">
        <v>30</v>
      </c>
      <c r="H8923">
        <v>41</v>
      </c>
      <c r="I8923">
        <v>886</v>
      </c>
      <c r="J8923">
        <v>136</v>
      </c>
      <c r="K8923">
        <v>9342</v>
      </c>
      <c r="L8923">
        <v>11.77</v>
      </c>
      <c r="M8923" t="s">
        <v>36</v>
      </c>
      <c r="N8923">
        <v>5.7</v>
      </c>
      <c r="O8923">
        <v>3977</v>
      </c>
      <c r="P8923">
        <v>72</v>
      </c>
      <c r="Q8923" t="s">
        <v>32</v>
      </c>
      <c r="R8923" t="s">
        <v>24</v>
      </c>
    </row>
    <row r="8924" spans="1:18" x14ac:dyDescent="0.2">
      <c r="A8924">
        <v>8923</v>
      </c>
      <c r="B8924">
        <v>31</v>
      </c>
      <c r="C8924" t="str" cm="1">
        <f t="array" ref="C8924">_xlfn.IFS(B8924&lt;18, "Under 18", B8924&lt;=24, "18-24", B8924&lt;=34, "25-34", B8924&lt;=44, "35-44", B8924&lt;=54, "45-54", B8924&gt;=55, "55 and Over")</f>
        <v>25-34</v>
      </c>
      <c r="D8924" t="s">
        <v>20</v>
      </c>
      <c r="E8924">
        <v>173</v>
      </c>
      <c r="F8924">
        <v>110</v>
      </c>
      <c r="G8924" t="s">
        <v>35</v>
      </c>
      <c r="H8924">
        <v>75</v>
      </c>
      <c r="I8924">
        <v>134</v>
      </c>
      <c r="J8924">
        <v>150</v>
      </c>
      <c r="K8924">
        <v>10536</v>
      </c>
      <c r="L8924">
        <v>2.25</v>
      </c>
      <c r="M8924" t="s">
        <v>31</v>
      </c>
      <c r="N8924">
        <v>9</v>
      </c>
      <c r="O8924">
        <v>3458</v>
      </c>
      <c r="P8924">
        <v>54</v>
      </c>
      <c r="Q8924" t="s">
        <v>34</v>
      </c>
      <c r="R8924" t="s">
        <v>28</v>
      </c>
    </row>
    <row r="8925" spans="1:18" x14ac:dyDescent="0.2">
      <c r="A8925">
        <v>8924</v>
      </c>
      <c r="B8925">
        <v>29</v>
      </c>
      <c r="C8925" t="str" cm="1">
        <f t="array" ref="C8925">_xlfn.IFS(B8925&lt;18, "Under 18", B8925&lt;=24, "18-24", B8925&lt;=34, "25-34", B8925&lt;=44, "35-44", B8925&lt;=54, "45-54", B8925&gt;=55, "55 and Over")</f>
        <v>25-34</v>
      </c>
      <c r="D8925" t="s">
        <v>20</v>
      </c>
      <c r="E8925">
        <v>187</v>
      </c>
      <c r="F8925">
        <v>53</v>
      </c>
      <c r="G8925" t="s">
        <v>26</v>
      </c>
      <c r="H8925">
        <v>42</v>
      </c>
      <c r="I8925">
        <v>189</v>
      </c>
      <c r="J8925">
        <v>95</v>
      </c>
      <c r="K8925">
        <v>16246</v>
      </c>
      <c r="L8925">
        <v>6.8</v>
      </c>
      <c r="M8925" t="s">
        <v>22</v>
      </c>
      <c r="N8925">
        <v>6.7</v>
      </c>
      <c r="O8925">
        <v>1559</v>
      </c>
      <c r="P8925">
        <v>85</v>
      </c>
      <c r="Q8925" t="s">
        <v>27</v>
      </c>
      <c r="R8925" t="s">
        <v>24</v>
      </c>
    </row>
    <row r="8926" spans="1:18" x14ac:dyDescent="0.2">
      <c r="A8926">
        <v>8925</v>
      </c>
      <c r="B8926">
        <v>27</v>
      </c>
      <c r="C8926" t="str" cm="1">
        <f t="array" ref="C8926">_xlfn.IFS(B8926&lt;18, "Under 18", B8926&lt;=24, "18-24", B8926&lt;=34, "25-34", B8926&lt;=44, "35-44", B8926&lt;=54, "45-54", B8926&gt;=55, "55 and Over")</f>
        <v>25-34</v>
      </c>
      <c r="D8926" t="s">
        <v>20</v>
      </c>
      <c r="E8926">
        <v>177</v>
      </c>
      <c r="F8926">
        <v>113</v>
      </c>
      <c r="G8926" t="s">
        <v>21</v>
      </c>
      <c r="H8926">
        <v>119</v>
      </c>
      <c r="I8926">
        <v>679</v>
      </c>
      <c r="J8926">
        <v>175</v>
      </c>
      <c r="K8926">
        <v>4567</v>
      </c>
      <c r="L8926">
        <v>4.47</v>
      </c>
      <c r="M8926" t="s">
        <v>31</v>
      </c>
      <c r="N8926">
        <v>8.4</v>
      </c>
      <c r="O8926">
        <v>2969</v>
      </c>
      <c r="P8926">
        <v>76</v>
      </c>
      <c r="Q8926" t="s">
        <v>23</v>
      </c>
      <c r="R8926" t="s">
        <v>24</v>
      </c>
    </row>
    <row r="8927" spans="1:18" x14ac:dyDescent="0.2">
      <c r="A8927">
        <v>8926</v>
      </c>
      <c r="B8927">
        <v>40</v>
      </c>
      <c r="C8927" t="str" cm="1">
        <f t="array" ref="C8927">_xlfn.IFS(B8927&lt;18, "Under 18", B8927&lt;=24, "18-24", B8927&lt;=34, "25-34", B8927&lt;=44, "35-44", B8927&lt;=54, "45-54", B8927&gt;=55, "55 and Over")</f>
        <v>35-44</v>
      </c>
      <c r="D8927" t="s">
        <v>29</v>
      </c>
      <c r="E8927">
        <v>196</v>
      </c>
      <c r="F8927">
        <v>72</v>
      </c>
      <c r="G8927" t="s">
        <v>33</v>
      </c>
      <c r="H8927">
        <v>57</v>
      </c>
      <c r="I8927">
        <v>304</v>
      </c>
      <c r="J8927">
        <v>110</v>
      </c>
      <c r="K8927">
        <v>3016</v>
      </c>
      <c r="L8927">
        <v>3.85</v>
      </c>
      <c r="M8927" t="s">
        <v>22</v>
      </c>
      <c r="N8927">
        <v>8.8000000000000007</v>
      </c>
      <c r="O8927">
        <v>2598</v>
      </c>
      <c r="P8927">
        <v>56</v>
      </c>
      <c r="Q8927" t="s">
        <v>23</v>
      </c>
      <c r="R8927" t="s">
        <v>28</v>
      </c>
    </row>
    <row r="8928" spans="1:18" x14ac:dyDescent="0.2">
      <c r="A8928">
        <v>8927</v>
      </c>
      <c r="B8928">
        <v>57</v>
      </c>
      <c r="C8928" t="str" cm="1">
        <f t="array" ref="C8928">_xlfn.IFS(B8928&lt;18, "Under 18", B8928&lt;=24, "18-24", B8928&lt;=34, "25-34", B8928&lt;=44, "35-44", B8928&lt;=54, "45-54", B8928&gt;=55, "55 and Over")</f>
        <v>55 and Over</v>
      </c>
      <c r="D8928" t="s">
        <v>29</v>
      </c>
      <c r="E8928">
        <v>194</v>
      </c>
      <c r="F8928">
        <v>116</v>
      </c>
      <c r="G8928" t="s">
        <v>21</v>
      </c>
      <c r="H8928">
        <v>33</v>
      </c>
      <c r="I8928">
        <v>586</v>
      </c>
      <c r="J8928">
        <v>101</v>
      </c>
      <c r="K8928">
        <v>6468</v>
      </c>
      <c r="L8928">
        <v>12.52</v>
      </c>
      <c r="M8928" t="s">
        <v>22</v>
      </c>
      <c r="N8928">
        <v>8.8000000000000007</v>
      </c>
      <c r="O8928">
        <v>1655</v>
      </c>
      <c r="P8928">
        <v>80</v>
      </c>
      <c r="Q8928" t="s">
        <v>23</v>
      </c>
      <c r="R8928" t="s">
        <v>32</v>
      </c>
    </row>
    <row r="8929" spans="1:18" x14ac:dyDescent="0.2">
      <c r="A8929">
        <v>8928</v>
      </c>
      <c r="B8929">
        <v>20</v>
      </c>
      <c r="C8929" t="str" cm="1">
        <f t="array" ref="C8929">_xlfn.IFS(B8929&lt;18, "Under 18", B8929&lt;=24, "18-24", B8929&lt;=34, "25-34", B8929&lt;=44, "35-44", B8929&lt;=54, "45-54", B8929&gt;=55, "55 and Over")</f>
        <v>18-24</v>
      </c>
      <c r="D8929" t="s">
        <v>20</v>
      </c>
      <c r="E8929">
        <v>170</v>
      </c>
      <c r="F8929">
        <v>83</v>
      </c>
      <c r="G8929" t="s">
        <v>35</v>
      </c>
      <c r="H8929">
        <v>74</v>
      </c>
      <c r="I8929">
        <v>215</v>
      </c>
      <c r="J8929">
        <v>97</v>
      </c>
      <c r="K8929">
        <v>15211</v>
      </c>
      <c r="L8929">
        <v>4.3899999999999997</v>
      </c>
      <c r="M8929" t="s">
        <v>36</v>
      </c>
      <c r="N8929">
        <v>5</v>
      </c>
      <c r="O8929">
        <v>2781</v>
      </c>
      <c r="P8929">
        <v>71</v>
      </c>
      <c r="Q8929" t="s">
        <v>23</v>
      </c>
      <c r="R8929" t="s">
        <v>32</v>
      </c>
    </row>
    <row r="8930" spans="1:18" x14ac:dyDescent="0.2">
      <c r="A8930">
        <v>8929</v>
      </c>
      <c r="B8930">
        <v>29</v>
      </c>
      <c r="C8930" t="str" cm="1">
        <f t="array" ref="C8930">_xlfn.IFS(B8930&lt;18, "Under 18", B8930&lt;=24, "18-24", B8930&lt;=34, "25-34", B8930&lt;=44, "35-44", B8930&lt;=54, "45-54", B8930&gt;=55, "55 and Over")</f>
        <v>25-34</v>
      </c>
      <c r="D8930" t="s">
        <v>20</v>
      </c>
      <c r="E8930">
        <v>190</v>
      </c>
      <c r="F8930">
        <v>56</v>
      </c>
      <c r="G8930" t="s">
        <v>35</v>
      </c>
      <c r="H8930">
        <v>38</v>
      </c>
      <c r="I8930">
        <v>897</v>
      </c>
      <c r="J8930">
        <v>176</v>
      </c>
      <c r="K8930">
        <v>3622</v>
      </c>
      <c r="L8930">
        <v>9.76</v>
      </c>
      <c r="M8930" t="s">
        <v>36</v>
      </c>
      <c r="N8930">
        <v>9.9</v>
      </c>
      <c r="O8930">
        <v>2101</v>
      </c>
      <c r="P8930">
        <v>56</v>
      </c>
      <c r="Q8930" t="s">
        <v>34</v>
      </c>
      <c r="R8930" t="s">
        <v>24</v>
      </c>
    </row>
    <row r="8931" spans="1:18" x14ac:dyDescent="0.2">
      <c r="A8931">
        <v>8930</v>
      </c>
      <c r="B8931">
        <v>44</v>
      </c>
      <c r="C8931" t="str" cm="1">
        <f t="array" ref="C8931">_xlfn.IFS(B8931&lt;18, "Under 18", B8931&lt;=24, "18-24", B8931&lt;=34, "25-34", B8931&lt;=44, "35-44", B8931&lt;=54, "45-54", B8931&gt;=55, "55 and Over")</f>
        <v>35-44</v>
      </c>
      <c r="D8931" t="s">
        <v>29</v>
      </c>
      <c r="E8931">
        <v>156</v>
      </c>
      <c r="F8931">
        <v>119</v>
      </c>
      <c r="G8931" t="s">
        <v>33</v>
      </c>
      <c r="H8931">
        <v>59</v>
      </c>
      <c r="I8931">
        <v>459</v>
      </c>
      <c r="J8931">
        <v>143</v>
      </c>
      <c r="K8931">
        <v>9632</v>
      </c>
      <c r="L8931">
        <v>1.92</v>
      </c>
      <c r="M8931" t="s">
        <v>31</v>
      </c>
      <c r="N8931">
        <v>10</v>
      </c>
      <c r="O8931">
        <v>3284</v>
      </c>
      <c r="P8931">
        <v>57</v>
      </c>
      <c r="Q8931" t="s">
        <v>27</v>
      </c>
      <c r="R8931" t="s">
        <v>28</v>
      </c>
    </row>
    <row r="8932" spans="1:18" x14ac:dyDescent="0.2">
      <c r="A8932">
        <v>8931</v>
      </c>
      <c r="B8932">
        <v>32</v>
      </c>
      <c r="C8932" t="str" cm="1">
        <f t="array" ref="C8932">_xlfn.IFS(B8932&lt;18, "Under 18", B8932&lt;=24, "18-24", B8932&lt;=34, "25-34", B8932&lt;=44, "35-44", B8932&lt;=54, "45-54", B8932&gt;=55, "55 and Over")</f>
        <v>25-34</v>
      </c>
      <c r="D8932" t="s">
        <v>25</v>
      </c>
      <c r="E8932">
        <v>175</v>
      </c>
      <c r="F8932">
        <v>119</v>
      </c>
      <c r="G8932" t="s">
        <v>21</v>
      </c>
      <c r="H8932">
        <v>22</v>
      </c>
      <c r="I8932">
        <v>150</v>
      </c>
      <c r="J8932">
        <v>165</v>
      </c>
      <c r="K8932">
        <v>7668</v>
      </c>
      <c r="L8932">
        <v>14.76</v>
      </c>
      <c r="M8932" t="s">
        <v>36</v>
      </c>
      <c r="N8932">
        <v>9.5</v>
      </c>
      <c r="O8932">
        <v>2377</v>
      </c>
      <c r="P8932">
        <v>78</v>
      </c>
      <c r="Q8932" t="s">
        <v>27</v>
      </c>
      <c r="R8932" t="s">
        <v>24</v>
      </c>
    </row>
    <row r="8933" spans="1:18" x14ac:dyDescent="0.2">
      <c r="A8933">
        <v>8932</v>
      </c>
      <c r="B8933">
        <v>45</v>
      </c>
      <c r="C8933" t="str" cm="1">
        <f t="array" ref="C8933">_xlfn.IFS(B8933&lt;18, "Under 18", B8933&lt;=24, "18-24", B8933&lt;=34, "25-34", B8933&lt;=44, "35-44", B8933&lt;=54, "45-54", B8933&gt;=55, "55 and Over")</f>
        <v>45-54</v>
      </c>
      <c r="D8933" t="s">
        <v>20</v>
      </c>
      <c r="E8933">
        <v>183</v>
      </c>
      <c r="F8933">
        <v>106</v>
      </c>
      <c r="G8933" t="s">
        <v>26</v>
      </c>
      <c r="H8933">
        <v>23</v>
      </c>
      <c r="I8933">
        <v>807</v>
      </c>
      <c r="J8933">
        <v>175</v>
      </c>
      <c r="K8933">
        <v>19547</v>
      </c>
      <c r="L8933">
        <v>14.99</v>
      </c>
      <c r="M8933" t="s">
        <v>22</v>
      </c>
      <c r="N8933">
        <v>4.7</v>
      </c>
      <c r="O8933">
        <v>1586</v>
      </c>
      <c r="P8933">
        <v>86</v>
      </c>
      <c r="Q8933" t="s">
        <v>32</v>
      </c>
      <c r="R8933" t="s">
        <v>32</v>
      </c>
    </row>
    <row r="8934" spans="1:18" x14ac:dyDescent="0.2">
      <c r="A8934">
        <v>8933</v>
      </c>
      <c r="B8934">
        <v>52</v>
      </c>
      <c r="C8934" t="str" cm="1">
        <f t="array" ref="C8934">_xlfn.IFS(B8934&lt;18, "Under 18", B8934&lt;=24, "18-24", B8934&lt;=34, "25-34", B8934&lt;=44, "35-44", B8934&lt;=54, "45-54", B8934&gt;=55, "55 and Over")</f>
        <v>45-54</v>
      </c>
      <c r="D8934" t="s">
        <v>29</v>
      </c>
      <c r="E8934">
        <v>177</v>
      </c>
      <c r="F8934">
        <v>100</v>
      </c>
      <c r="G8934" t="s">
        <v>30</v>
      </c>
      <c r="H8934">
        <v>91</v>
      </c>
      <c r="I8934">
        <v>370</v>
      </c>
      <c r="J8934">
        <v>179</v>
      </c>
      <c r="K8934">
        <v>8000</v>
      </c>
      <c r="L8934">
        <v>14.35</v>
      </c>
      <c r="M8934" t="s">
        <v>36</v>
      </c>
      <c r="N8934">
        <v>5</v>
      </c>
      <c r="O8934">
        <v>3001</v>
      </c>
      <c r="P8934">
        <v>87</v>
      </c>
      <c r="Q8934" t="s">
        <v>32</v>
      </c>
      <c r="R8934" t="s">
        <v>32</v>
      </c>
    </row>
    <row r="8935" spans="1:18" x14ac:dyDescent="0.2">
      <c r="A8935">
        <v>8934</v>
      </c>
      <c r="B8935">
        <v>50</v>
      </c>
      <c r="C8935" t="str" cm="1">
        <f t="array" ref="C8935">_xlfn.IFS(B8935&lt;18, "Under 18", B8935&lt;=24, "18-24", B8935&lt;=34, "25-34", B8935&lt;=44, "35-44", B8935&lt;=54, "45-54", B8935&gt;=55, "55 and Over")</f>
        <v>45-54</v>
      </c>
      <c r="D8935" t="s">
        <v>20</v>
      </c>
      <c r="E8935">
        <v>199</v>
      </c>
      <c r="F8935">
        <v>99</v>
      </c>
      <c r="G8935" t="s">
        <v>37</v>
      </c>
      <c r="H8935">
        <v>64</v>
      </c>
      <c r="I8935">
        <v>150</v>
      </c>
      <c r="J8935">
        <v>128</v>
      </c>
      <c r="K8935">
        <v>4975</v>
      </c>
      <c r="L8935">
        <v>14.21</v>
      </c>
      <c r="M8935" t="s">
        <v>31</v>
      </c>
      <c r="N8935">
        <v>8.6999999999999993</v>
      </c>
      <c r="O8935">
        <v>1928</v>
      </c>
      <c r="P8935">
        <v>78</v>
      </c>
      <c r="Q8935" t="s">
        <v>23</v>
      </c>
      <c r="R8935" t="s">
        <v>28</v>
      </c>
    </row>
    <row r="8936" spans="1:18" x14ac:dyDescent="0.2">
      <c r="A8936">
        <v>8935</v>
      </c>
      <c r="B8936">
        <v>18</v>
      </c>
      <c r="C8936" t="str" cm="1">
        <f t="array" ref="C8936">_xlfn.IFS(B8936&lt;18, "Under 18", B8936&lt;=24, "18-24", B8936&lt;=34, "25-34", B8936&lt;=44, "35-44", B8936&lt;=54, "45-54", B8936&gt;=55, "55 and Over")</f>
        <v>18-24</v>
      </c>
      <c r="D8936" t="s">
        <v>29</v>
      </c>
      <c r="E8936">
        <v>183</v>
      </c>
      <c r="F8936">
        <v>79</v>
      </c>
      <c r="G8936" t="s">
        <v>33</v>
      </c>
      <c r="H8936">
        <v>39</v>
      </c>
      <c r="I8936">
        <v>100</v>
      </c>
      <c r="J8936">
        <v>106</v>
      </c>
      <c r="K8936">
        <v>9423</v>
      </c>
      <c r="L8936">
        <v>11.23</v>
      </c>
      <c r="M8936" t="s">
        <v>31</v>
      </c>
      <c r="N8936">
        <v>5.2</v>
      </c>
      <c r="O8936">
        <v>2243</v>
      </c>
      <c r="P8936">
        <v>66</v>
      </c>
      <c r="Q8936" t="s">
        <v>32</v>
      </c>
      <c r="R8936" t="s">
        <v>28</v>
      </c>
    </row>
    <row r="8937" spans="1:18" x14ac:dyDescent="0.2">
      <c r="A8937">
        <v>8936</v>
      </c>
      <c r="B8937">
        <v>25</v>
      </c>
      <c r="C8937" t="str" cm="1">
        <f t="array" ref="C8937">_xlfn.IFS(B8937&lt;18, "Under 18", B8937&lt;=24, "18-24", B8937&lt;=34, "25-34", B8937&lt;=44, "35-44", B8937&lt;=54, "45-54", B8937&gt;=55, "55 and Over")</f>
        <v>25-34</v>
      </c>
      <c r="D8937" t="s">
        <v>29</v>
      </c>
      <c r="E8937">
        <v>156</v>
      </c>
      <c r="F8937">
        <v>75</v>
      </c>
      <c r="G8937" t="s">
        <v>30</v>
      </c>
      <c r="H8937">
        <v>52</v>
      </c>
      <c r="I8937">
        <v>718</v>
      </c>
      <c r="J8937">
        <v>115</v>
      </c>
      <c r="K8937">
        <v>1199</v>
      </c>
      <c r="L8937">
        <v>13.37</v>
      </c>
      <c r="M8937" t="s">
        <v>31</v>
      </c>
      <c r="N8937">
        <v>4.4000000000000004</v>
      </c>
      <c r="O8937">
        <v>2033</v>
      </c>
      <c r="P8937">
        <v>54</v>
      </c>
      <c r="Q8937" t="s">
        <v>27</v>
      </c>
      <c r="R8937" t="s">
        <v>32</v>
      </c>
    </row>
    <row r="8938" spans="1:18" x14ac:dyDescent="0.2">
      <c r="A8938">
        <v>8937</v>
      </c>
      <c r="B8938">
        <v>29</v>
      </c>
      <c r="C8938" t="str" cm="1">
        <f t="array" ref="C8938">_xlfn.IFS(B8938&lt;18, "Under 18", B8938&lt;=24, "18-24", B8938&lt;=34, "25-34", B8938&lt;=44, "35-44", B8938&lt;=54, "45-54", B8938&gt;=55, "55 and Over")</f>
        <v>25-34</v>
      </c>
      <c r="D8938" t="s">
        <v>20</v>
      </c>
      <c r="E8938">
        <v>154</v>
      </c>
      <c r="F8938">
        <v>100</v>
      </c>
      <c r="G8938" t="s">
        <v>26</v>
      </c>
      <c r="H8938">
        <v>18</v>
      </c>
      <c r="I8938">
        <v>821</v>
      </c>
      <c r="J8938">
        <v>142</v>
      </c>
      <c r="K8938">
        <v>12987</v>
      </c>
      <c r="L8938">
        <v>5.73</v>
      </c>
      <c r="M8938" t="s">
        <v>31</v>
      </c>
      <c r="N8938">
        <v>9.6</v>
      </c>
      <c r="O8938">
        <v>2207</v>
      </c>
      <c r="P8938">
        <v>84</v>
      </c>
      <c r="Q8938" t="s">
        <v>32</v>
      </c>
      <c r="R8938" t="s">
        <v>24</v>
      </c>
    </row>
    <row r="8939" spans="1:18" x14ac:dyDescent="0.2">
      <c r="A8939">
        <v>8938</v>
      </c>
      <c r="B8939">
        <v>43</v>
      </c>
      <c r="C8939" t="str" cm="1">
        <f t="array" ref="C8939">_xlfn.IFS(B8939&lt;18, "Under 18", B8939&lt;=24, "18-24", B8939&lt;=34, "25-34", B8939&lt;=44, "35-44", B8939&lt;=54, "45-54", B8939&gt;=55, "55 and Over")</f>
        <v>35-44</v>
      </c>
      <c r="D8939" t="s">
        <v>29</v>
      </c>
      <c r="E8939">
        <v>192</v>
      </c>
      <c r="F8939">
        <v>64</v>
      </c>
      <c r="G8939" t="s">
        <v>37</v>
      </c>
      <c r="H8939">
        <v>113</v>
      </c>
      <c r="I8939">
        <v>358</v>
      </c>
      <c r="J8939">
        <v>142</v>
      </c>
      <c r="K8939">
        <v>18868</v>
      </c>
      <c r="L8939">
        <v>7.79</v>
      </c>
      <c r="M8939" t="s">
        <v>31</v>
      </c>
      <c r="N8939">
        <v>9.8000000000000007</v>
      </c>
      <c r="O8939">
        <v>3987</v>
      </c>
      <c r="P8939">
        <v>79</v>
      </c>
      <c r="Q8939" t="s">
        <v>32</v>
      </c>
      <c r="R8939" t="s">
        <v>32</v>
      </c>
    </row>
    <row r="8940" spans="1:18" x14ac:dyDescent="0.2">
      <c r="A8940">
        <v>8939</v>
      </c>
      <c r="B8940">
        <v>26</v>
      </c>
      <c r="C8940" t="str" cm="1">
        <f t="array" ref="C8940">_xlfn.IFS(B8940&lt;18, "Under 18", B8940&lt;=24, "18-24", B8940&lt;=34, "25-34", B8940&lt;=44, "35-44", B8940&lt;=54, "45-54", B8940&gt;=55, "55 and Over")</f>
        <v>25-34</v>
      </c>
      <c r="D8940" t="s">
        <v>29</v>
      </c>
      <c r="E8940">
        <v>172</v>
      </c>
      <c r="F8940">
        <v>58</v>
      </c>
      <c r="G8940" t="s">
        <v>35</v>
      </c>
      <c r="H8940">
        <v>103</v>
      </c>
      <c r="I8940">
        <v>785</v>
      </c>
      <c r="J8940">
        <v>100</v>
      </c>
      <c r="K8940">
        <v>16359</v>
      </c>
      <c r="L8940">
        <v>9.67</v>
      </c>
      <c r="M8940" t="s">
        <v>31</v>
      </c>
      <c r="N8940">
        <v>7.2</v>
      </c>
      <c r="O8940">
        <v>2942</v>
      </c>
      <c r="P8940">
        <v>72</v>
      </c>
      <c r="Q8940" t="s">
        <v>23</v>
      </c>
      <c r="R8940" t="s">
        <v>24</v>
      </c>
    </row>
    <row r="8941" spans="1:18" x14ac:dyDescent="0.2">
      <c r="A8941">
        <v>8940</v>
      </c>
      <c r="B8941">
        <v>19</v>
      </c>
      <c r="C8941" t="str" cm="1">
        <f t="array" ref="C8941">_xlfn.IFS(B8941&lt;18, "Under 18", B8941&lt;=24, "18-24", B8941&lt;=34, "25-34", B8941&lt;=44, "35-44", B8941&lt;=54, "45-54", B8941&gt;=55, "55 and Over")</f>
        <v>18-24</v>
      </c>
      <c r="D8941" t="s">
        <v>25</v>
      </c>
      <c r="E8941">
        <v>152</v>
      </c>
      <c r="F8941">
        <v>62</v>
      </c>
      <c r="G8941" t="s">
        <v>35</v>
      </c>
      <c r="H8941">
        <v>41</v>
      </c>
      <c r="I8941">
        <v>288</v>
      </c>
      <c r="J8941">
        <v>132</v>
      </c>
      <c r="K8941">
        <v>17683</v>
      </c>
      <c r="L8941">
        <v>11.89</v>
      </c>
      <c r="M8941" t="s">
        <v>31</v>
      </c>
      <c r="N8941">
        <v>7.1</v>
      </c>
      <c r="O8941">
        <v>1617</v>
      </c>
      <c r="P8941">
        <v>56</v>
      </c>
      <c r="Q8941" t="s">
        <v>23</v>
      </c>
      <c r="R8941" t="s">
        <v>32</v>
      </c>
    </row>
    <row r="8942" spans="1:18" x14ac:dyDescent="0.2">
      <c r="A8942">
        <v>8941</v>
      </c>
      <c r="B8942">
        <v>31</v>
      </c>
      <c r="C8942" t="str" cm="1">
        <f t="array" ref="C8942">_xlfn.IFS(B8942&lt;18, "Under 18", B8942&lt;=24, "18-24", B8942&lt;=34, "25-34", B8942&lt;=44, "35-44", B8942&lt;=54, "45-54", B8942&gt;=55, "55 and Over")</f>
        <v>25-34</v>
      </c>
      <c r="D8942" t="s">
        <v>29</v>
      </c>
      <c r="E8942">
        <v>181</v>
      </c>
      <c r="F8942">
        <v>62</v>
      </c>
      <c r="G8942" t="s">
        <v>26</v>
      </c>
      <c r="H8942">
        <v>101</v>
      </c>
      <c r="I8942">
        <v>593</v>
      </c>
      <c r="J8942">
        <v>96</v>
      </c>
      <c r="K8942">
        <v>2187</v>
      </c>
      <c r="L8942">
        <v>3.08</v>
      </c>
      <c r="M8942" t="s">
        <v>22</v>
      </c>
      <c r="N8942">
        <v>4.0999999999999996</v>
      </c>
      <c r="O8942">
        <v>1590</v>
      </c>
      <c r="P8942">
        <v>59</v>
      </c>
      <c r="Q8942" t="s">
        <v>27</v>
      </c>
      <c r="R8942" t="s">
        <v>28</v>
      </c>
    </row>
    <row r="8943" spans="1:18" x14ac:dyDescent="0.2">
      <c r="A8943">
        <v>8942</v>
      </c>
      <c r="B8943">
        <v>38</v>
      </c>
      <c r="C8943" t="str" cm="1">
        <f t="array" ref="C8943">_xlfn.IFS(B8943&lt;18, "Under 18", B8943&lt;=24, "18-24", B8943&lt;=34, "25-34", B8943&lt;=44, "35-44", B8943&lt;=54, "45-54", B8943&gt;=55, "55 and Over")</f>
        <v>35-44</v>
      </c>
      <c r="D8943" t="s">
        <v>20</v>
      </c>
      <c r="E8943">
        <v>182</v>
      </c>
      <c r="F8943">
        <v>100</v>
      </c>
      <c r="G8943" t="s">
        <v>35</v>
      </c>
      <c r="H8943">
        <v>41</v>
      </c>
      <c r="I8943">
        <v>434</v>
      </c>
      <c r="J8943">
        <v>129</v>
      </c>
      <c r="K8943">
        <v>2994</v>
      </c>
      <c r="L8943">
        <v>14.3</v>
      </c>
      <c r="M8943" t="s">
        <v>22</v>
      </c>
      <c r="N8943">
        <v>9</v>
      </c>
      <c r="O8943">
        <v>2257</v>
      </c>
      <c r="P8943">
        <v>53</v>
      </c>
      <c r="Q8943" t="s">
        <v>23</v>
      </c>
      <c r="R8943" t="s">
        <v>28</v>
      </c>
    </row>
    <row r="8944" spans="1:18" x14ac:dyDescent="0.2">
      <c r="A8944">
        <v>8943</v>
      </c>
      <c r="B8944">
        <v>28</v>
      </c>
      <c r="C8944" t="str" cm="1">
        <f t="array" ref="C8944">_xlfn.IFS(B8944&lt;18, "Under 18", B8944&lt;=24, "18-24", B8944&lt;=34, "25-34", B8944&lt;=44, "35-44", B8944&lt;=54, "45-54", B8944&gt;=55, "55 and Over")</f>
        <v>25-34</v>
      </c>
      <c r="D8944" t="s">
        <v>20</v>
      </c>
      <c r="E8944">
        <v>176</v>
      </c>
      <c r="F8944">
        <v>54</v>
      </c>
      <c r="G8944" t="s">
        <v>26</v>
      </c>
      <c r="H8944">
        <v>28</v>
      </c>
      <c r="I8944">
        <v>490</v>
      </c>
      <c r="J8944">
        <v>118</v>
      </c>
      <c r="K8944">
        <v>11054</v>
      </c>
      <c r="L8944">
        <v>8.9600000000000009</v>
      </c>
      <c r="M8944" t="s">
        <v>36</v>
      </c>
      <c r="N8944">
        <v>5.7</v>
      </c>
      <c r="O8944">
        <v>3978</v>
      </c>
      <c r="P8944">
        <v>53</v>
      </c>
      <c r="Q8944" t="s">
        <v>32</v>
      </c>
      <c r="R8944" t="s">
        <v>24</v>
      </c>
    </row>
    <row r="8945" spans="1:18" x14ac:dyDescent="0.2">
      <c r="A8945">
        <v>8944</v>
      </c>
      <c r="B8945">
        <v>58</v>
      </c>
      <c r="C8945" t="str" cm="1">
        <f t="array" ref="C8945">_xlfn.IFS(B8945&lt;18, "Under 18", B8945&lt;=24, "18-24", B8945&lt;=34, "25-34", B8945&lt;=44, "35-44", B8945&lt;=54, "45-54", B8945&gt;=55, "55 and Over")</f>
        <v>55 and Over</v>
      </c>
      <c r="D8945" t="s">
        <v>25</v>
      </c>
      <c r="E8945">
        <v>170</v>
      </c>
      <c r="F8945">
        <v>115</v>
      </c>
      <c r="G8945" t="s">
        <v>37</v>
      </c>
      <c r="H8945">
        <v>81</v>
      </c>
      <c r="I8945">
        <v>629</v>
      </c>
      <c r="J8945">
        <v>99</v>
      </c>
      <c r="K8945">
        <v>17289</v>
      </c>
      <c r="L8945">
        <v>10.09</v>
      </c>
      <c r="M8945" t="s">
        <v>36</v>
      </c>
      <c r="N8945">
        <v>9.5</v>
      </c>
      <c r="O8945">
        <v>2483</v>
      </c>
      <c r="P8945">
        <v>50</v>
      </c>
      <c r="Q8945" t="s">
        <v>23</v>
      </c>
      <c r="R8945" t="s">
        <v>32</v>
      </c>
    </row>
    <row r="8946" spans="1:18" x14ac:dyDescent="0.2">
      <c r="A8946">
        <v>8945</v>
      </c>
      <c r="B8946">
        <v>41</v>
      </c>
      <c r="C8946" t="str" cm="1">
        <f t="array" ref="C8946">_xlfn.IFS(B8946&lt;18, "Under 18", B8946&lt;=24, "18-24", B8946&lt;=34, "25-34", B8946&lt;=44, "35-44", B8946&lt;=54, "45-54", B8946&gt;=55, "55 and Over")</f>
        <v>35-44</v>
      </c>
      <c r="D8946" t="s">
        <v>20</v>
      </c>
      <c r="E8946">
        <v>167</v>
      </c>
      <c r="F8946">
        <v>86</v>
      </c>
      <c r="G8946" t="s">
        <v>30</v>
      </c>
      <c r="H8946">
        <v>65</v>
      </c>
      <c r="I8946">
        <v>728</v>
      </c>
      <c r="J8946">
        <v>94</v>
      </c>
      <c r="K8946">
        <v>9955</v>
      </c>
      <c r="L8946">
        <v>8.1199999999999992</v>
      </c>
      <c r="M8946" t="s">
        <v>22</v>
      </c>
      <c r="N8946">
        <v>8.4</v>
      </c>
      <c r="O8946">
        <v>2874</v>
      </c>
      <c r="P8946">
        <v>83</v>
      </c>
      <c r="Q8946" t="s">
        <v>34</v>
      </c>
      <c r="R8946" t="s">
        <v>28</v>
      </c>
    </row>
    <row r="8947" spans="1:18" x14ac:dyDescent="0.2">
      <c r="A8947">
        <v>8946</v>
      </c>
      <c r="B8947">
        <v>38</v>
      </c>
      <c r="C8947" t="str" cm="1">
        <f t="array" ref="C8947">_xlfn.IFS(B8947&lt;18, "Under 18", B8947&lt;=24, "18-24", B8947&lt;=34, "25-34", B8947&lt;=44, "35-44", B8947&lt;=54, "45-54", B8947&gt;=55, "55 and Over")</f>
        <v>35-44</v>
      </c>
      <c r="D8947" t="s">
        <v>25</v>
      </c>
      <c r="E8947">
        <v>155</v>
      </c>
      <c r="F8947">
        <v>77</v>
      </c>
      <c r="G8947" t="s">
        <v>35</v>
      </c>
      <c r="H8947">
        <v>99</v>
      </c>
      <c r="I8947">
        <v>937</v>
      </c>
      <c r="J8947">
        <v>161</v>
      </c>
      <c r="K8947">
        <v>5656</v>
      </c>
      <c r="L8947">
        <v>3.42</v>
      </c>
      <c r="M8947" t="s">
        <v>31</v>
      </c>
      <c r="N8947">
        <v>8.1999999999999993</v>
      </c>
      <c r="O8947">
        <v>2670</v>
      </c>
      <c r="P8947">
        <v>52</v>
      </c>
      <c r="Q8947" t="s">
        <v>23</v>
      </c>
      <c r="R8947" t="s">
        <v>28</v>
      </c>
    </row>
    <row r="8948" spans="1:18" x14ac:dyDescent="0.2">
      <c r="A8948">
        <v>8947</v>
      </c>
      <c r="B8948">
        <v>35</v>
      </c>
      <c r="C8948" t="str" cm="1">
        <f t="array" ref="C8948">_xlfn.IFS(B8948&lt;18, "Under 18", B8948&lt;=24, "18-24", B8948&lt;=34, "25-34", B8948&lt;=44, "35-44", B8948&lt;=54, "45-54", B8948&gt;=55, "55 and Over")</f>
        <v>35-44</v>
      </c>
      <c r="D8948" t="s">
        <v>20</v>
      </c>
      <c r="E8948">
        <v>161</v>
      </c>
      <c r="F8948">
        <v>119</v>
      </c>
      <c r="G8948" t="s">
        <v>30</v>
      </c>
      <c r="H8948">
        <v>68</v>
      </c>
      <c r="I8948">
        <v>701</v>
      </c>
      <c r="J8948">
        <v>162</v>
      </c>
      <c r="K8948">
        <v>3696</v>
      </c>
      <c r="L8948">
        <v>5.68</v>
      </c>
      <c r="M8948" t="s">
        <v>31</v>
      </c>
      <c r="N8948">
        <v>6.3</v>
      </c>
      <c r="O8948">
        <v>2721</v>
      </c>
      <c r="P8948">
        <v>57</v>
      </c>
      <c r="Q8948" t="s">
        <v>34</v>
      </c>
      <c r="R8948" t="s">
        <v>28</v>
      </c>
    </row>
    <row r="8949" spans="1:18" x14ac:dyDescent="0.2">
      <c r="A8949">
        <v>8948</v>
      </c>
      <c r="B8949">
        <v>52</v>
      </c>
      <c r="C8949" t="str" cm="1">
        <f t="array" ref="C8949">_xlfn.IFS(B8949&lt;18, "Under 18", B8949&lt;=24, "18-24", B8949&lt;=34, "25-34", B8949&lt;=44, "35-44", B8949&lt;=54, "45-54", B8949&gt;=55, "55 and Over")</f>
        <v>45-54</v>
      </c>
      <c r="D8949" t="s">
        <v>25</v>
      </c>
      <c r="E8949">
        <v>183</v>
      </c>
      <c r="F8949">
        <v>107</v>
      </c>
      <c r="G8949" t="s">
        <v>37</v>
      </c>
      <c r="H8949">
        <v>29</v>
      </c>
      <c r="I8949">
        <v>868</v>
      </c>
      <c r="J8949">
        <v>144</v>
      </c>
      <c r="K8949">
        <v>8476</v>
      </c>
      <c r="L8949">
        <v>8.5299999999999994</v>
      </c>
      <c r="M8949" t="s">
        <v>31</v>
      </c>
      <c r="N8949">
        <v>5.8</v>
      </c>
      <c r="O8949">
        <v>1618</v>
      </c>
      <c r="P8949">
        <v>86</v>
      </c>
      <c r="Q8949" t="s">
        <v>34</v>
      </c>
      <c r="R8949" t="s">
        <v>32</v>
      </c>
    </row>
    <row r="8950" spans="1:18" x14ac:dyDescent="0.2">
      <c r="A8950">
        <v>8949</v>
      </c>
      <c r="B8950">
        <v>35</v>
      </c>
      <c r="C8950" t="str" cm="1">
        <f t="array" ref="C8950">_xlfn.IFS(B8950&lt;18, "Under 18", B8950&lt;=24, "18-24", B8950&lt;=34, "25-34", B8950&lt;=44, "35-44", B8950&lt;=54, "45-54", B8950&gt;=55, "55 and Over")</f>
        <v>35-44</v>
      </c>
      <c r="D8950" t="s">
        <v>20</v>
      </c>
      <c r="E8950">
        <v>186</v>
      </c>
      <c r="F8950">
        <v>97</v>
      </c>
      <c r="G8950" t="s">
        <v>30</v>
      </c>
      <c r="H8950">
        <v>18</v>
      </c>
      <c r="I8950">
        <v>991</v>
      </c>
      <c r="J8950">
        <v>103</v>
      </c>
      <c r="K8950">
        <v>11781</v>
      </c>
      <c r="L8950">
        <v>9.1</v>
      </c>
      <c r="M8950" t="s">
        <v>36</v>
      </c>
      <c r="N8950">
        <v>5.7</v>
      </c>
      <c r="O8950">
        <v>3365</v>
      </c>
      <c r="P8950">
        <v>73</v>
      </c>
      <c r="Q8950" t="s">
        <v>34</v>
      </c>
      <c r="R8950" t="s">
        <v>24</v>
      </c>
    </row>
    <row r="8951" spans="1:18" x14ac:dyDescent="0.2">
      <c r="A8951">
        <v>8950</v>
      </c>
      <c r="B8951">
        <v>24</v>
      </c>
      <c r="C8951" t="str" cm="1">
        <f t="array" ref="C8951">_xlfn.IFS(B8951&lt;18, "Under 18", B8951&lt;=24, "18-24", B8951&lt;=34, "25-34", B8951&lt;=44, "35-44", B8951&lt;=54, "45-54", B8951&gt;=55, "55 and Over")</f>
        <v>18-24</v>
      </c>
      <c r="D8951" t="s">
        <v>29</v>
      </c>
      <c r="E8951">
        <v>152</v>
      </c>
      <c r="F8951">
        <v>101</v>
      </c>
      <c r="G8951" t="s">
        <v>30</v>
      </c>
      <c r="H8951">
        <v>37</v>
      </c>
      <c r="I8951">
        <v>788</v>
      </c>
      <c r="J8951">
        <v>81</v>
      </c>
      <c r="K8951">
        <v>2842</v>
      </c>
      <c r="L8951">
        <v>11.5</v>
      </c>
      <c r="M8951" t="s">
        <v>22</v>
      </c>
      <c r="N8951">
        <v>4.8</v>
      </c>
      <c r="O8951">
        <v>3343</v>
      </c>
      <c r="P8951">
        <v>61</v>
      </c>
      <c r="Q8951" t="s">
        <v>27</v>
      </c>
      <c r="R8951" t="s">
        <v>32</v>
      </c>
    </row>
    <row r="8952" spans="1:18" x14ac:dyDescent="0.2">
      <c r="A8952">
        <v>8951</v>
      </c>
      <c r="B8952">
        <v>30</v>
      </c>
      <c r="C8952" t="str" cm="1">
        <f t="array" ref="C8952">_xlfn.IFS(B8952&lt;18, "Under 18", B8952&lt;=24, "18-24", B8952&lt;=34, "25-34", B8952&lt;=44, "35-44", B8952&lt;=54, "45-54", B8952&gt;=55, "55 and Over")</f>
        <v>25-34</v>
      </c>
      <c r="D8952" t="s">
        <v>29</v>
      </c>
      <c r="E8952">
        <v>177</v>
      </c>
      <c r="F8952">
        <v>72</v>
      </c>
      <c r="G8952" t="s">
        <v>37</v>
      </c>
      <c r="H8952">
        <v>66</v>
      </c>
      <c r="I8952">
        <v>204</v>
      </c>
      <c r="J8952">
        <v>179</v>
      </c>
      <c r="K8952">
        <v>8379</v>
      </c>
      <c r="L8952">
        <v>3.98</v>
      </c>
      <c r="M8952" t="s">
        <v>22</v>
      </c>
      <c r="N8952">
        <v>5.2</v>
      </c>
      <c r="O8952">
        <v>2438</v>
      </c>
      <c r="P8952">
        <v>59</v>
      </c>
      <c r="Q8952" t="s">
        <v>27</v>
      </c>
      <c r="R8952" t="s">
        <v>32</v>
      </c>
    </row>
    <row r="8953" spans="1:18" x14ac:dyDescent="0.2">
      <c r="A8953">
        <v>8952</v>
      </c>
      <c r="B8953">
        <v>35</v>
      </c>
      <c r="C8953" t="str" cm="1">
        <f t="array" ref="C8953">_xlfn.IFS(B8953&lt;18, "Under 18", B8953&lt;=24, "18-24", B8953&lt;=34, "25-34", B8953&lt;=44, "35-44", B8953&lt;=54, "45-54", B8953&gt;=55, "55 and Over")</f>
        <v>35-44</v>
      </c>
      <c r="D8953" t="s">
        <v>29</v>
      </c>
      <c r="E8953">
        <v>180</v>
      </c>
      <c r="F8953">
        <v>107</v>
      </c>
      <c r="G8953" t="s">
        <v>37</v>
      </c>
      <c r="H8953">
        <v>23</v>
      </c>
      <c r="I8953">
        <v>885</v>
      </c>
      <c r="J8953">
        <v>114</v>
      </c>
      <c r="K8953">
        <v>18217</v>
      </c>
      <c r="L8953">
        <v>1.8</v>
      </c>
      <c r="M8953" t="s">
        <v>22</v>
      </c>
      <c r="N8953">
        <v>5.3</v>
      </c>
      <c r="O8953">
        <v>2561</v>
      </c>
      <c r="P8953">
        <v>65</v>
      </c>
      <c r="Q8953" t="s">
        <v>27</v>
      </c>
      <c r="R8953" t="s">
        <v>28</v>
      </c>
    </row>
    <row r="8954" spans="1:18" x14ac:dyDescent="0.2">
      <c r="A8954">
        <v>8953</v>
      </c>
      <c r="B8954">
        <v>28</v>
      </c>
      <c r="C8954" t="str" cm="1">
        <f t="array" ref="C8954">_xlfn.IFS(B8954&lt;18, "Under 18", B8954&lt;=24, "18-24", B8954&lt;=34, "25-34", B8954&lt;=44, "35-44", B8954&lt;=54, "45-54", B8954&gt;=55, "55 and Over")</f>
        <v>25-34</v>
      </c>
      <c r="D8954" t="s">
        <v>29</v>
      </c>
      <c r="E8954">
        <v>172</v>
      </c>
      <c r="F8954">
        <v>63</v>
      </c>
      <c r="G8954" t="s">
        <v>33</v>
      </c>
      <c r="H8954">
        <v>79</v>
      </c>
      <c r="I8954">
        <v>248</v>
      </c>
      <c r="J8954">
        <v>158</v>
      </c>
      <c r="K8954">
        <v>4205</v>
      </c>
      <c r="L8954">
        <v>3.27</v>
      </c>
      <c r="M8954" t="s">
        <v>36</v>
      </c>
      <c r="N8954">
        <v>6.6</v>
      </c>
      <c r="O8954">
        <v>3595</v>
      </c>
      <c r="P8954">
        <v>53</v>
      </c>
      <c r="Q8954" t="s">
        <v>27</v>
      </c>
      <c r="R8954" t="s">
        <v>24</v>
      </c>
    </row>
    <row r="8955" spans="1:18" x14ac:dyDescent="0.2">
      <c r="A8955">
        <v>8954</v>
      </c>
      <c r="B8955">
        <v>30</v>
      </c>
      <c r="C8955" t="str" cm="1">
        <f t="array" ref="C8955">_xlfn.IFS(B8955&lt;18, "Under 18", B8955&lt;=24, "18-24", B8955&lt;=34, "25-34", B8955&lt;=44, "35-44", B8955&lt;=54, "45-54", B8955&gt;=55, "55 and Over")</f>
        <v>25-34</v>
      </c>
      <c r="D8955" t="s">
        <v>25</v>
      </c>
      <c r="E8955">
        <v>197</v>
      </c>
      <c r="F8955">
        <v>51</v>
      </c>
      <c r="G8955" t="s">
        <v>30</v>
      </c>
      <c r="H8955">
        <v>115</v>
      </c>
      <c r="I8955">
        <v>678</v>
      </c>
      <c r="J8955">
        <v>139</v>
      </c>
      <c r="K8955">
        <v>12243</v>
      </c>
      <c r="L8955">
        <v>13.78</v>
      </c>
      <c r="M8955" t="s">
        <v>22</v>
      </c>
      <c r="N8955">
        <v>4.5999999999999996</v>
      </c>
      <c r="O8955">
        <v>2749</v>
      </c>
      <c r="P8955">
        <v>88</v>
      </c>
      <c r="Q8955" t="s">
        <v>23</v>
      </c>
      <c r="R8955" t="s">
        <v>28</v>
      </c>
    </row>
    <row r="8956" spans="1:18" x14ac:dyDescent="0.2">
      <c r="A8956">
        <v>8955</v>
      </c>
      <c r="B8956">
        <v>27</v>
      </c>
      <c r="C8956" t="str" cm="1">
        <f t="array" ref="C8956">_xlfn.IFS(B8956&lt;18, "Under 18", B8956&lt;=24, "18-24", B8956&lt;=34, "25-34", B8956&lt;=44, "35-44", B8956&lt;=54, "45-54", B8956&gt;=55, "55 and Over")</f>
        <v>25-34</v>
      </c>
      <c r="D8956" t="s">
        <v>25</v>
      </c>
      <c r="E8956">
        <v>184</v>
      </c>
      <c r="F8956">
        <v>100</v>
      </c>
      <c r="G8956" t="s">
        <v>30</v>
      </c>
      <c r="H8956">
        <v>28</v>
      </c>
      <c r="I8956">
        <v>687</v>
      </c>
      <c r="J8956">
        <v>116</v>
      </c>
      <c r="K8956">
        <v>9671</v>
      </c>
      <c r="L8956">
        <v>14.06</v>
      </c>
      <c r="M8956" t="s">
        <v>31</v>
      </c>
      <c r="N8956">
        <v>9.3000000000000007</v>
      </c>
      <c r="O8956">
        <v>2603</v>
      </c>
      <c r="P8956">
        <v>51</v>
      </c>
      <c r="Q8956" t="s">
        <v>27</v>
      </c>
      <c r="R8956" t="s">
        <v>32</v>
      </c>
    </row>
    <row r="8957" spans="1:18" x14ac:dyDescent="0.2">
      <c r="A8957">
        <v>8956</v>
      </c>
      <c r="B8957">
        <v>40</v>
      </c>
      <c r="C8957" t="str" cm="1">
        <f t="array" ref="C8957">_xlfn.IFS(B8957&lt;18, "Under 18", B8957&lt;=24, "18-24", B8957&lt;=34, "25-34", B8957&lt;=44, "35-44", B8957&lt;=54, "45-54", B8957&gt;=55, "55 and Over")</f>
        <v>35-44</v>
      </c>
      <c r="D8957" t="s">
        <v>20</v>
      </c>
      <c r="E8957">
        <v>196</v>
      </c>
      <c r="F8957">
        <v>113</v>
      </c>
      <c r="G8957" t="s">
        <v>30</v>
      </c>
      <c r="H8957">
        <v>63</v>
      </c>
      <c r="I8957">
        <v>486</v>
      </c>
      <c r="J8957">
        <v>140</v>
      </c>
      <c r="K8957">
        <v>16403</v>
      </c>
      <c r="L8957">
        <v>8.1300000000000008</v>
      </c>
      <c r="M8957" t="s">
        <v>36</v>
      </c>
      <c r="N8957">
        <v>7.9</v>
      </c>
      <c r="O8957">
        <v>3061</v>
      </c>
      <c r="P8957">
        <v>62</v>
      </c>
      <c r="Q8957" t="s">
        <v>23</v>
      </c>
      <c r="R8957" t="s">
        <v>32</v>
      </c>
    </row>
    <row r="8958" spans="1:18" x14ac:dyDescent="0.2">
      <c r="A8958">
        <v>8957</v>
      </c>
      <c r="B8958">
        <v>45</v>
      </c>
      <c r="C8958" t="str" cm="1">
        <f t="array" ref="C8958">_xlfn.IFS(B8958&lt;18, "Under 18", B8958&lt;=24, "18-24", B8958&lt;=34, "25-34", B8958&lt;=44, "35-44", B8958&lt;=54, "45-54", B8958&gt;=55, "55 and Over")</f>
        <v>45-54</v>
      </c>
      <c r="D8958" t="s">
        <v>20</v>
      </c>
      <c r="E8958">
        <v>158</v>
      </c>
      <c r="F8958">
        <v>62</v>
      </c>
      <c r="G8958" t="s">
        <v>33</v>
      </c>
      <c r="H8958">
        <v>111</v>
      </c>
      <c r="I8958">
        <v>633</v>
      </c>
      <c r="J8958">
        <v>127</v>
      </c>
      <c r="K8958">
        <v>9461</v>
      </c>
      <c r="L8958">
        <v>9.66</v>
      </c>
      <c r="M8958" t="s">
        <v>36</v>
      </c>
      <c r="N8958">
        <v>7.5</v>
      </c>
      <c r="O8958">
        <v>3299</v>
      </c>
      <c r="P8958">
        <v>66</v>
      </c>
      <c r="Q8958" t="s">
        <v>27</v>
      </c>
      <c r="R8958" t="s">
        <v>24</v>
      </c>
    </row>
    <row r="8959" spans="1:18" x14ac:dyDescent="0.2">
      <c r="A8959">
        <v>8958</v>
      </c>
      <c r="B8959">
        <v>41</v>
      </c>
      <c r="C8959" t="str" cm="1">
        <f t="array" ref="C8959">_xlfn.IFS(B8959&lt;18, "Under 18", B8959&lt;=24, "18-24", B8959&lt;=34, "25-34", B8959&lt;=44, "35-44", B8959&lt;=54, "45-54", B8959&gt;=55, "55 and Over")</f>
        <v>35-44</v>
      </c>
      <c r="D8959" t="s">
        <v>20</v>
      </c>
      <c r="E8959">
        <v>182</v>
      </c>
      <c r="F8959">
        <v>96</v>
      </c>
      <c r="G8959" t="s">
        <v>37</v>
      </c>
      <c r="H8959">
        <v>104</v>
      </c>
      <c r="I8959">
        <v>589</v>
      </c>
      <c r="J8959">
        <v>107</v>
      </c>
      <c r="K8959">
        <v>16353</v>
      </c>
      <c r="L8959">
        <v>11.44</v>
      </c>
      <c r="M8959" t="s">
        <v>22</v>
      </c>
      <c r="N8959">
        <v>8</v>
      </c>
      <c r="O8959">
        <v>3040</v>
      </c>
      <c r="P8959">
        <v>67</v>
      </c>
      <c r="Q8959" t="s">
        <v>34</v>
      </c>
      <c r="R8959" t="s">
        <v>28</v>
      </c>
    </row>
    <row r="8960" spans="1:18" x14ac:dyDescent="0.2">
      <c r="A8960">
        <v>8959</v>
      </c>
      <c r="B8960">
        <v>29</v>
      </c>
      <c r="C8960" t="str" cm="1">
        <f t="array" ref="C8960">_xlfn.IFS(B8960&lt;18, "Under 18", B8960&lt;=24, "18-24", B8960&lt;=34, "25-34", B8960&lt;=44, "35-44", B8960&lt;=54, "45-54", B8960&gt;=55, "55 and Over")</f>
        <v>25-34</v>
      </c>
      <c r="D8960" t="s">
        <v>25</v>
      </c>
      <c r="E8960">
        <v>192</v>
      </c>
      <c r="F8960">
        <v>78</v>
      </c>
      <c r="G8960" t="s">
        <v>26</v>
      </c>
      <c r="H8960">
        <v>47</v>
      </c>
      <c r="I8960">
        <v>824</v>
      </c>
      <c r="J8960">
        <v>131</v>
      </c>
      <c r="K8960">
        <v>8985</v>
      </c>
      <c r="L8960">
        <v>6.58</v>
      </c>
      <c r="M8960" t="s">
        <v>22</v>
      </c>
      <c r="N8960">
        <v>8</v>
      </c>
      <c r="O8960">
        <v>3744</v>
      </c>
      <c r="P8960">
        <v>66</v>
      </c>
      <c r="Q8960" t="s">
        <v>27</v>
      </c>
      <c r="R8960" t="s">
        <v>32</v>
      </c>
    </row>
    <row r="8961" spans="1:18" x14ac:dyDescent="0.2">
      <c r="A8961">
        <v>8960</v>
      </c>
      <c r="B8961">
        <v>46</v>
      </c>
      <c r="C8961" t="str" cm="1">
        <f t="array" ref="C8961">_xlfn.IFS(B8961&lt;18, "Under 18", B8961&lt;=24, "18-24", B8961&lt;=34, "25-34", B8961&lt;=44, "35-44", B8961&lt;=54, "45-54", B8961&gt;=55, "55 and Over")</f>
        <v>45-54</v>
      </c>
      <c r="D8961" t="s">
        <v>25</v>
      </c>
      <c r="E8961">
        <v>166</v>
      </c>
      <c r="F8961">
        <v>117</v>
      </c>
      <c r="G8961" t="s">
        <v>30</v>
      </c>
      <c r="H8961">
        <v>44</v>
      </c>
      <c r="I8961">
        <v>675</v>
      </c>
      <c r="J8961">
        <v>95</v>
      </c>
      <c r="K8961">
        <v>3832</v>
      </c>
      <c r="L8961">
        <v>2.2000000000000002</v>
      </c>
      <c r="M8961" t="s">
        <v>31</v>
      </c>
      <c r="N8961">
        <v>5.5</v>
      </c>
      <c r="O8961">
        <v>1651</v>
      </c>
      <c r="P8961">
        <v>57</v>
      </c>
      <c r="Q8961" t="s">
        <v>34</v>
      </c>
      <c r="R8961" t="s">
        <v>24</v>
      </c>
    </row>
    <row r="8962" spans="1:18" x14ac:dyDescent="0.2">
      <c r="A8962">
        <v>8961</v>
      </c>
      <c r="B8962">
        <v>36</v>
      </c>
      <c r="C8962" t="str" cm="1">
        <f t="array" ref="C8962">_xlfn.IFS(B8962&lt;18, "Under 18", B8962&lt;=24, "18-24", B8962&lt;=34, "25-34", B8962&lt;=44, "35-44", B8962&lt;=54, "45-54", B8962&gt;=55, "55 and Over")</f>
        <v>35-44</v>
      </c>
      <c r="D8962" t="s">
        <v>25</v>
      </c>
      <c r="E8962">
        <v>187</v>
      </c>
      <c r="F8962">
        <v>98</v>
      </c>
      <c r="G8962" t="s">
        <v>30</v>
      </c>
      <c r="H8962">
        <v>112</v>
      </c>
      <c r="I8962">
        <v>710</v>
      </c>
      <c r="J8962">
        <v>122</v>
      </c>
      <c r="K8962">
        <v>7966</v>
      </c>
      <c r="L8962">
        <v>14.48</v>
      </c>
      <c r="M8962" t="s">
        <v>36</v>
      </c>
      <c r="N8962">
        <v>6.8</v>
      </c>
      <c r="O8962">
        <v>1710</v>
      </c>
      <c r="P8962">
        <v>66</v>
      </c>
      <c r="Q8962" t="s">
        <v>27</v>
      </c>
      <c r="R8962" t="s">
        <v>32</v>
      </c>
    </row>
    <row r="8963" spans="1:18" x14ac:dyDescent="0.2">
      <c r="A8963">
        <v>8962</v>
      </c>
      <c r="B8963">
        <v>58</v>
      </c>
      <c r="C8963" t="str" cm="1">
        <f t="array" ref="C8963">_xlfn.IFS(B8963&lt;18, "Under 18", B8963&lt;=24, "18-24", B8963&lt;=34, "25-34", B8963&lt;=44, "35-44", B8963&lt;=54, "45-54", B8963&gt;=55, "55 and Over")</f>
        <v>55 and Over</v>
      </c>
      <c r="D8963" t="s">
        <v>20</v>
      </c>
      <c r="E8963">
        <v>192</v>
      </c>
      <c r="F8963">
        <v>101</v>
      </c>
      <c r="G8963" t="s">
        <v>37</v>
      </c>
      <c r="H8963">
        <v>73</v>
      </c>
      <c r="I8963">
        <v>671</v>
      </c>
      <c r="J8963">
        <v>84</v>
      </c>
      <c r="K8963">
        <v>8584</v>
      </c>
      <c r="L8963">
        <v>7.33</v>
      </c>
      <c r="M8963" t="s">
        <v>31</v>
      </c>
      <c r="N8963">
        <v>8.8000000000000007</v>
      </c>
      <c r="O8963">
        <v>2019</v>
      </c>
      <c r="P8963">
        <v>52</v>
      </c>
      <c r="Q8963" t="s">
        <v>27</v>
      </c>
      <c r="R8963" t="s">
        <v>32</v>
      </c>
    </row>
    <row r="8964" spans="1:18" x14ac:dyDescent="0.2">
      <c r="A8964">
        <v>8963</v>
      </c>
      <c r="B8964">
        <v>19</v>
      </c>
      <c r="C8964" t="str" cm="1">
        <f t="array" ref="C8964">_xlfn.IFS(B8964&lt;18, "Under 18", B8964&lt;=24, "18-24", B8964&lt;=34, "25-34", B8964&lt;=44, "35-44", B8964&lt;=54, "45-54", B8964&gt;=55, "55 and Over")</f>
        <v>18-24</v>
      </c>
      <c r="D8964" t="s">
        <v>25</v>
      </c>
      <c r="E8964">
        <v>177</v>
      </c>
      <c r="F8964">
        <v>73</v>
      </c>
      <c r="G8964" t="s">
        <v>30</v>
      </c>
      <c r="H8964">
        <v>50</v>
      </c>
      <c r="I8964">
        <v>700</v>
      </c>
      <c r="J8964">
        <v>113</v>
      </c>
      <c r="K8964">
        <v>2503</v>
      </c>
      <c r="L8964">
        <v>2.87</v>
      </c>
      <c r="M8964" t="s">
        <v>22</v>
      </c>
      <c r="N8964">
        <v>6.7</v>
      </c>
      <c r="O8964">
        <v>2566</v>
      </c>
      <c r="P8964">
        <v>76</v>
      </c>
      <c r="Q8964" t="s">
        <v>23</v>
      </c>
      <c r="R8964" t="s">
        <v>28</v>
      </c>
    </row>
    <row r="8965" spans="1:18" x14ac:dyDescent="0.2">
      <c r="A8965">
        <v>8964</v>
      </c>
      <c r="B8965">
        <v>51</v>
      </c>
      <c r="C8965" t="str" cm="1">
        <f t="array" ref="C8965">_xlfn.IFS(B8965&lt;18, "Under 18", B8965&lt;=24, "18-24", B8965&lt;=34, "25-34", B8965&lt;=44, "35-44", B8965&lt;=54, "45-54", B8965&gt;=55, "55 and Over")</f>
        <v>45-54</v>
      </c>
      <c r="D8965" t="s">
        <v>29</v>
      </c>
      <c r="E8965">
        <v>168</v>
      </c>
      <c r="F8965">
        <v>64</v>
      </c>
      <c r="G8965" t="s">
        <v>26</v>
      </c>
      <c r="H8965">
        <v>49</v>
      </c>
      <c r="I8965">
        <v>225</v>
      </c>
      <c r="J8965">
        <v>163</v>
      </c>
      <c r="K8965">
        <v>3221</v>
      </c>
      <c r="L8965">
        <v>7.03</v>
      </c>
      <c r="M8965" t="s">
        <v>22</v>
      </c>
      <c r="N8965">
        <v>4.4000000000000004</v>
      </c>
      <c r="O8965">
        <v>3194</v>
      </c>
      <c r="P8965">
        <v>78</v>
      </c>
      <c r="Q8965" t="s">
        <v>32</v>
      </c>
      <c r="R8965" t="s">
        <v>28</v>
      </c>
    </row>
    <row r="8966" spans="1:18" x14ac:dyDescent="0.2">
      <c r="A8966">
        <v>8965</v>
      </c>
      <c r="B8966">
        <v>38</v>
      </c>
      <c r="C8966" t="str" cm="1">
        <f t="array" ref="C8966">_xlfn.IFS(B8966&lt;18, "Under 18", B8966&lt;=24, "18-24", B8966&lt;=34, "25-34", B8966&lt;=44, "35-44", B8966&lt;=54, "45-54", B8966&gt;=55, "55 and Over")</f>
        <v>35-44</v>
      </c>
      <c r="D8966" t="s">
        <v>29</v>
      </c>
      <c r="E8966">
        <v>153</v>
      </c>
      <c r="F8966">
        <v>88</v>
      </c>
      <c r="G8966" t="s">
        <v>21</v>
      </c>
      <c r="H8966">
        <v>50</v>
      </c>
      <c r="I8966">
        <v>436</v>
      </c>
      <c r="J8966">
        <v>110</v>
      </c>
      <c r="K8966">
        <v>14914</v>
      </c>
      <c r="L8966">
        <v>4.18</v>
      </c>
      <c r="M8966" t="s">
        <v>31</v>
      </c>
      <c r="N8966">
        <v>10</v>
      </c>
      <c r="O8966">
        <v>3580</v>
      </c>
      <c r="P8966">
        <v>78</v>
      </c>
      <c r="Q8966" t="s">
        <v>32</v>
      </c>
      <c r="R8966" t="s">
        <v>28</v>
      </c>
    </row>
    <row r="8967" spans="1:18" x14ac:dyDescent="0.2">
      <c r="A8967">
        <v>8966</v>
      </c>
      <c r="B8967">
        <v>20</v>
      </c>
      <c r="C8967" t="str" cm="1">
        <f t="array" ref="C8967">_xlfn.IFS(B8967&lt;18, "Under 18", B8967&lt;=24, "18-24", B8967&lt;=34, "25-34", B8967&lt;=44, "35-44", B8967&lt;=54, "45-54", B8967&gt;=55, "55 and Over")</f>
        <v>18-24</v>
      </c>
      <c r="D8967" t="s">
        <v>25</v>
      </c>
      <c r="E8967">
        <v>153</v>
      </c>
      <c r="F8967">
        <v>86</v>
      </c>
      <c r="G8967" t="s">
        <v>33</v>
      </c>
      <c r="H8967">
        <v>115</v>
      </c>
      <c r="I8967">
        <v>434</v>
      </c>
      <c r="J8967">
        <v>153</v>
      </c>
      <c r="K8967">
        <v>12739</v>
      </c>
      <c r="L8967">
        <v>1.62</v>
      </c>
      <c r="M8967" t="s">
        <v>31</v>
      </c>
      <c r="N8967">
        <v>9.1999999999999993</v>
      </c>
      <c r="O8967">
        <v>2460</v>
      </c>
      <c r="P8967">
        <v>71</v>
      </c>
      <c r="Q8967" t="s">
        <v>23</v>
      </c>
      <c r="R8967" t="s">
        <v>24</v>
      </c>
    </row>
    <row r="8968" spans="1:18" x14ac:dyDescent="0.2">
      <c r="A8968">
        <v>8967</v>
      </c>
      <c r="B8968">
        <v>56</v>
      </c>
      <c r="C8968" t="str" cm="1">
        <f t="array" ref="C8968">_xlfn.IFS(B8968&lt;18, "Under 18", B8968&lt;=24, "18-24", B8968&lt;=34, "25-34", B8968&lt;=44, "35-44", B8968&lt;=54, "45-54", B8968&gt;=55, "55 and Over")</f>
        <v>55 and Over</v>
      </c>
      <c r="D8968" t="s">
        <v>29</v>
      </c>
      <c r="E8968">
        <v>166</v>
      </c>
      <c r="F8968">
        <v>61</v>
      </c>
      <c r="G8968" t="s">
        <v>21</v>
      </c>
      <c r="H8968">
        <v>114</v>
      </c>
      <c r="I8968">
        <v>898</v>
      </c>
      <c r="J8968">
        <v>102</v>
      </c>
      <c r="K8968">
        <v>1400</v>
      </c>
      <c r="L8968">
        <v>6.57</v>
      </c>
      <c r="M8968" t="s">
        <v>31</v>
      </c>
      <c r="N8968">
        <v>5.3</v>
      </c>
      <c r="O8968">
        <v>3735</v>
      </c>
      <c r="P8968">
        <v>87</v>
      </c>
      <c r="Q8968" t="s">
        <v>34</v>
      </c>
      <c r="R8968" t="s">
        <v>24</v>
      </c>
    </row>
    <row r="8969" spans="1:18" x14ac:dyDescent="0.2">
      <c r="A8969">
        <v>8968</v>
      </c>
      <c r="B8969">
        <v>20</v>
      </c>
      <c r="C8969" t="str" cm="1">
        <f t="array" ref="C8969">_xlfn.IFS(B8969&lt;18, "Under 18", B8969&lt;=24, "18-24", B8969&lt;=34, "25-34", B8969&lt;=44, "35-44", B8969&lt;=54, "45-54", B8969&gt;=55, "55 and Over")</f>
        <v>18-24</v>
      </c>
      <c r="D8969" t="s">
        <v>29</v>
      </c>
      <c r="E8969">
        <v>199</v>
      </c>
      <c r="F8969">
        <v>101</v>
      </c>
      <c r="G8969" t="s">
        <v>21</v>
      </c>
      <c r="H8969">
        <v>62</v>
      </c>
      <c r="I8969">
        <v>198</v>
      </c>
      <c r="J8969">
        <v>124</v>
      </c>
      <c r="K8969">
        <v>7584</v>
      </c>
      <c r="L8969">
        <v>1.62</v>
      </c>
      <c r="M8969" t="s">
        <v>22</v>
      </c>
      <c r="N8969">
        <v>7.1</v>
      </c>
      <c r="O8969">
        <v>2493</v>
      </c>
      <c r="P8969">
        <v>52</v>
      </c>
      <c r="Q8969" t="s">
        <v>32</v>
      </c>
      <c r="R8969" t="s">
        <v>24</v>
      </c>
    </row>
    <row r="8970" spans="1:18" x14ac:dyDescent="0.2">
      <c r="A8970">
        <v>8969</v>
      </c>
      <c r="B8970">
        <v>52</v>
      </c>
      <c r="C8970" t="str" cm="1">
        <f t="array" ref="C8970">_xlfn.IFS(B8970&lt;18, "Under 18", B8970&lt;=24, "18-24", B8970&lt;=34, "25-34", B8970&lt;=44, "35-44", B8970&lt;=54, "45-54", B8970&gt;=55, "55 and Over")</f>
        <v>45-54</v>
      </c>
      <c r="D8970" t="s">
        <v>20</v>
      </c>
      <c r="E8970">
        <v>196</v>
      </c>
      <c r="F8970">
        <v>59</v>
      </c>
      <c r="G8970" t="s">
        <v>35</v>
      </c>
      <c r="H8970">
        <v>22</v>
      </c>
      <c r="I8970">
        <v>378</v>
      </c>
      <c r="J8970">
        <v>176</v>
      </c>
      <c r="K8970">
        <v>1733</v>
      </c>
      <c r="L8970">
        <v>13.64</v>
      </c>
      <c r="M8970" t="s">
        <v>36</v>
      </c>
      <c r="N8970">
        <v>10</v>
      </c>
      <c r="O8970">
        <v>2252</v>
      </c>
      <c r="P8970">
        <v>80</v>
      </c>
      <c r="Q8970" t="s">
        <v>23</v>
      </c>
      <c r="R8970" t="s">
        <v>28</v>
      </c>
    </row>
    <row r="8971" spans="1:18" x14ac:dyDescent="0.2">
      <c r="A8971">
        <v>8970</v>
      </c>
      <c r="B8971">
        <v>30</v>
      </c>
      <c r="C8971" t="str" cm="1">
        <f t="array" ref="C8971">_xlfn.IFS(B8971&lt;18, "Under 18", B8971&lt;=24, "18-24", B8971&lt;=34, "25-34", B8971&lt;=44, "35-44", B8971&lt;=54, "45-54", B8971&gt;=55, "55 and Over")</f>
        <v>25-34</v>
      </c>
      <c r="D8971" t="s">
        <v>29</v>
      </c>
      <c r="E8971">
        <v>156</v>
      </c>
      <c r="F8971">
        <v>106</v>
      </c>
      <c r="G8971" t="s">
        <v>26</v>
      </c>
      <c r="H8971">
        <v>26</v>
      </c>
      <c r="I8971">
        <v>129</v>
      </c>
      <c r="J8971">
        <v>174</v>
      </c>
      <c r="K8971">
        <v>15314</v>
      </c>
      <c r="L8971">
        <v>12.03</v>
      </c>
      <c r="M8971" t="s">
        <v>31</v>
      </c>
      <c r="N8971">
        <v>8.5</v>
      </c>
      <c r="O8971">
        <v>3699</v>
      </c>
      <c r="P8971">
        <v>73</v>
      </c>
      <c r="Q8971" t="s">
        <v>34</v>
      </c>
      <c r="R8971" t="s">
        <v>32</v>
      </c>
    </row>
    <row r="8972" spans="1:18" x14ac:dyDescent="0.2">
      <c r="A8972">
        <v>8971</v>
      </c>
      <c r="B8972">
        <v>27</v>
      </c>
      <c r="C8972" t="str" cm="1">
        <f t="array" ref="C8972">_xlfn.IFS(B8972&lt;18, "Under 18", B8972&lt;=24, "18-24", B8972&lt;=34, "25-34", B8972&lt;=44, "35-44", B8972&lt;=54, "45-54", B8972&gt;=55, "55 and Over")</f>
        <v>25-34</v>
      </c>
      <c r="D8972" t="s">
        <v>20</v>
      </c>
      <c r="E8972">
        <v>154</v>
      </c>
      <c r="F8972">
        <v>55</v>
      </c>
      <c r="G8972" t="s">
        <v>30</v>
      </c>
      <c r="H8972">
        <v>106</v>
      </c>
      <c r="I8972">
        <v>446</v>
      </c>
      <c r="J8972">
        <v>137</v>
      </c>
      <c r="K8972">
        <v>4574</v>
      </c>
      <c r="L8972">
        <v>4.7699999999999996</v>
      </c>
      <c r="M8972" t="s">
        <v>36</v>
      </c>
      <c r="N8972">
        <v>6.8</v>
      </c>
      <c r="O8972">
        <v>3774</v>
      </c>
      <c r="P8972">
        <v>53</v>
      </c>
      <c r="Q8972" t="s">
        <v>27</v>
      </c>
      <c r="R8972" t="s">
        <v>32</v>
      </c>
    </row>
    <row r="8973" spans="1:18" x14ac:dyDescent="0.2">
      <c r="A8973">
        <v>8972</v>
      </c>
      <c r="B8973">
        <v>36</v>
      </c>
      <c r="C8973" t="str" cm="1">
        <f t="array" ref="C8973">_xlfn.IFS(B8973&lt;18, "Under 18", B8973&lt;=24, "18-24", B8973&lt;=34, "25-34", B8973&lt;=44, "35-44", B8973&lt;=54, "45-54", B8973&gt;=55, "55 and Over")</f>
        <v>35-44</v>
      </c>
      <c r="D8973" t="s">
        <v>20</v>
      </c>
      <c r="E8973">
        <v>199</v>
      </c>
      <c r="F8973">
        <v>61</v>
      </c>
      <c r="G8973" t="s">
        <v>26</v>
      </c>
      <c r="H8973">
        <v>31</v>
      </c>
      <c r="I8973">
        <v>769</v>
      </c>
      <c r="J8973">
        <v>171</v>
      </c>
      <c r="K8973">
        <v>18706</v>
      </c>
      <c r="L8973">
        <v>12.01</v>
      </c>
      <c r="M8973" t="s">
        <v>36</v>
      </c>
      <c r="N8973">
        <v>6.1</v>
      </c>
      <c r="O8973">
        <v>1798</v>
      </c>
      <c r="P8973">
        <v>76</v>
      </c>
      <c r="Q8973" t="s">
        <v>32</v>
      </c>
      <c r="R8973" t="s">
        <v>28</v>
      </c>
    </row>
    <row r="8974" spans="1:18" x14ac:dyDescent="0.2">
      <c r="A8974">
        <v>8973</v>
      </c>
      <c r="B8974">
        <v>27</v>
      </c>
      <c r="C8974" t="str" cm="1">
        <f t="array" ref="C8974">_xlfn.IFS(B8974&lt;18, "Under 18", B8974&lt;=24, "18-24", B8974&lt;=34, "25-34", B8974&lt;=44, "35-44", B8974&lt;=54, "45-54", B8974&gt;=55, "55 and Over")</f>
        <v>25-34</v>
      </c>
      <c r="D8974" t="s">
        <v>29</v>
      </c>
      <c r="E8974">
        <v>171</v>
      </c>
      <c r="F8974">
        <v>70</v>
      </c>
      <c r="G8974" t="s">
        <v>33</v>
      </c>
      <c r="H8974">
        <v>28</v>
      </c>
      <c r="I8974">
        <v>635</v>
      </c>
      <c r="J8974">
        <v>165</v>
      </c>
      <c r="K8974">
        <v>17352</v>
      </c>
      <c r="L8974">
        <v>5.25</v>
      </c>
      <c r="M8974" t="s">
        <v>22</v>
      </c>
      <c r="N8974">
        <v>7.2</v>
      </c>
      <c r="O8974">
        <v>2509</v>
      </c>
      <c r="P8974">
        <v>81</v>
      </c>
      <c r="Q8974" t="s">
        <v>32</v>
      </c>
      <c r="R8974" t="s">
        <v>24</v>
      </c>
    </row>
    <row r="8975" spans="1:18" x14ac:dyDescent="0.2">
      <c r="A8975">
        <v>8974</v>
      </c>
      <c r="B8975">
        <v>31</v>
      </c>
      <c r="C8975" t="str" cm="1">
        <f t="array" ref="C8975">_xlfn.IFS(B8975&lt;18, "Under 18", B8975&lt;=24, "18-24", B8975&lt;=34, "25-34", B8975&lt;=44, "35-44", B8975&lt;=54, "45-54", B8975&gt;=55, "55 and Over")</f>
        <v>25-34</v>
      </c>
      <c r="D8975" t="s">
        <v>25</v>
      </c>
      <c r="E8975">
        <v>172</v>
      </c>
      <c r="F8975">
        <v>86</v>
      </c>
      <c r="G8975" t="s">
        <v>35</v>
      </c>
      <c r="H8975">
        <v>24</v>
      </c>
      <c r="I8975">
        <v>319</v>
      </c>
      <c r="J8975">
        <v>126</v>
      </c>
      <c r="K8975">
        <v>10861</v>
      </c>
      <c r="L8975">
        <v>6.84</v>
      </c>
      <c r="M8975" t="s">
        <v>31</v>
      </c>
      <c r="N8975">
        <v>7.9</v>
      </c>
      <c r="O8975">
        <v>3305</v>
      </c>
      <c r="P8975">
        <v>81</v>
      </c>
      <c r="Q8975" t="s">
        <v>34</v>
      </c>
      <c r="R8975" t="s">
        <v>28</v>
      </c>
    </row>
    <row r="8976" spans="1:18" x14ac:dyDescent="0.2">
      <c r="A8976">
        <v>8975</v>
      </c>
      <c r="B8976">
        <v>44</v>
      </c>
      <c r="C8976" t="str" cm="1">
        <f t="array" ref="C8976">_xlfn.IFS(B8976&lt;18, "Under 18", B8976&lt;=24, "18-24", B8976&lt;=34, "25-34", B8976&lt;=44, "35-44", B8976&lt;=54, "45-54", B8976&gt;=55, "55 and Over")</f>
        <v>35-44</v>
      </c>
      <c r="D8976" t="s">
        <v>20</v>
      </c>
      <c r="E8976">
        <v>161</v>
      </c>
      <c r="F8976">
        <v>50</v>
      </c>
      <c r="G8976" t="s">
        <v>33</v>
      </c>
      <c r="H8976">
        <v>40</v>
      </c>
      <c r="I8976">
        <v>674</v>
      </c>
      <c r="J8976">
        <v>158</v>
      </c>
      <c r="K8976">
        <v>5341</v>
      </c>
      <c r="L8976">
        <v>14.35</v>
      </c>
      <c r="M8976" t="s">
        <v>36</v>
      </c>
      <c r="N8976">
        <v>8.5</v>
      </c>
      <c r="O8976">
        <v>3520</v>
      </c>
      <c r="P8976">
        <v>78</v>
      </c>
      <c r="Q8976" t="s">
        <v>27</v>
      </c>
      <c r="R8976" t="s">
        <v>24</v>
      </c>
    </row>
    <row r="8977" spans="1:18" x14ac:dyDescent="0.2">
      <c r="A8977">
        <v>8976</v>
      </c>
      <c r="B8977">
        <v>25</v>
      </c>
      <c r="C8977" t="str" cm="1">
        <f t="array" ref="C8977">_xlfn.IFS(B8977&lt;18, "Under 18", B8977&lt;=24, "18-24", B8977&lt;=34, "25-34", B8977&lt;=44, "35-44", B8977&lt;=54, "45-54", B8977&gt;=55, "55 and Over")</f>
        <v>25-34</v>
      </c>
      <c r="D8977" t="s">
        <v>20</v>
      </c>
      <c r="E8977">
        <v>173</v>
      </c>
      <c r="F8977">
        <v>58</v>
      </c>
      <c r="G8977" t="s">
        <v>33</v>
      </c>
      <c r="H8977">
        <v>79</v>
      </c>
      <c r="I8977">
        <v>637</v>
      </c>
      <c r="J8977">
        <v>163</v>
      </c>
      <c r="K8977">
        <v>2484</v>
      </c>
      <c r="L8977">
        <v>2.84</v>
      </c>
      <c r="M8977" t="s">
        <v>36</v>
      </c>
      <c r="N8977">
        <v>7.5</v>
      </c>
      <c r="O8977">
        <v>2704</v>
      </c>
      <c r="P8977">
        <v>54</v>
      </c>
      <c r="Q8977" t="s">
        <v>32</v>
      </c>
      <c r="R8977" t="s">
        <v>32</v>
      </c>
    </row>
    <row r="8978" spans="1:18" x14ac:dyDescent="0.2">
      <c r="A8978">
        <v>8977</v>
      </c>
      <c r="B8978">
        <v>41</v>
      </c>
      <c r="C8978" t="str" cm="1">
        <f t="array" ref="C8978">_xlfn.IFS(B8978&lt;18, "Under 18", B8978&lt;=24, "18-24", B8978&lt;=34, "25-34", B8978&lt;=44, "35-44", B8978&lt;=54, "45-54", B8978&gt;=55, "55 and Over")</f>
        <v>35-44</v>
      </c>
      <c r="D8978" t="s">
        <v>20</v>
      </c>
      <c r="E8978">
        <v>161</v>
      </c>
      <c r="F8978">
        <v>115</v>
      </c>
      <c r="G8978" t="s">
        <v>33</v>
      </c>
      <c r="H8978">
        <v>69</v>
      </c>
      <c r="I8978">
        <v>741</v>
      </c>
      <c r="J8978">
        <v>176</v>
      </c>
      <c r="K8978">
        <v>11459</v>
      </c>
      <c r="L8978">
        <v>3.44</v>
      </c>
      <c r="M8978" t="s">
        <v>22</v>
      </c>
      <c r="N8978">
        <v>7.6</v>
      </c>
      <c r="O8978">
        <v>2085</v>
      </c>
      <c r="P8978">
        <v>87</v>
      </c>
      <c r="Q8978" t="s">
        <v>34</v>
      </c>
      <c r="R8978" t="s">
        <v>32</v>
      </c>
    </row>
    <row r="8979" spans="1:18" x14ac:dyDescent="0.2">
      <c r="A8979">
        <v>8978</v>
      </c>
      <c r="B8979">
        <v>59</v>
      </c>
      <c r="C8979" t="str" cm="1">
        <f t="array" ref="C8979">_xlfn.IFS(B8979&lt;18, "Under 18", B8979&lt;=24, "18-24", B8979&lt;=34, "25-34", B8979&lt;=44, "35-44", B8979&lt;=54, "45-54", B8979&gt;=55, "55 and Over")</f>
        <v>55 and Over</v>
      </c>
      <c r="D8979" t="s">
        <v>29</v>
      </c>
      <c r="E8979">
        <v>168</v>
      </c>
      <c r="F8979">
        <v>53</v>
      </c>
      <c r="G8979" t="s">
        <v>37</v>
      </c>
      <c r="H8979">
        <v>54</v>
      </c>
      <c r="I8979">
        <v>172</v>
      </c>
      <c r="J8979">
        <v>178</v>
      </c>
      <c r="K8979">
        <v>3461</v>
      </c>
      <c r="L8979">
        <v>6.16</v>
      </c>
      <c r="M8979" t="s">
        <v>22</v>
      </c>
      <c r="N8979">
        <v>6.3</v>
      </c>
      <c r="O8979">
        <v>2757</v>
      </c>
      <c r="P8979">
        <v>68</v>
      </c>
      <c r="Q8979" t="s">
        <v>23</v>
      </c>
      <c r="R8979" t="s">
        <v>32</v>
      </c>
    </row>
    <row r="8980" spans="1:18" x14ac:dyDescent="0.2">
      <c r="A8980">
        <v>8979</v>
      </c>
      <c r="B8980">
        <v>50</v>
      </c>
      <c r="C8980" t="str" cm="1">
        <f t="array" ref="C8980">_xlfn.IFS(B8980&lt;18, "Under 18", B8980&lt;=24, "18-24", B8980&lt;=34, "25-34", B8980&lt;=44, "35-44", B8980&lt;=54, "45-54", B8980&gt;=55, "55 and Over")</f>
        <v>45-54</v>
      </c>
      <c r="D8980" t="s">
        <v>20</v>
      </c>
      <c r="E8980">
        <v>156</v>
      </c>
      <c r="F8980">
        <v>77</v>
      </c>
      <c r="G8980" t="s">
        <v>33</v>
      </c>
      <c r="H8980">
        <v>11</v>
      </c>
      <c r="I8980">
        <v>396</v>
      </c>
      <c r="J8980">
        <v>92</v>
      </c>
      <c r="K8980">
        <v>9395</v>
      </c>
      <c r="L8980">
        <v>10.1</v>
      </c>
      <c r="M8980" t="s">
        <v>31</v>
      </c>
      <c r="N8980">
        <v>8.9</v>
      </c>
      <c r="O8980">
        <v>3112</v>
      </c>
      <c r="P8980">
        <v>73</v>
      </c>
      <c r="Q8980" t="s">
        <v>32</v>
      </c>
      <c r="R8980" t="s">
        <v>32</v>
      </c>
    </row>
    <row r="8981" spans="1:18" x14ac:dyDescent="0.2">
      <c r="A8981">
        <v>8980</v>
      </c>
      <c r="B8981">
        <v>59</v>
      </c>
      <c r="C8981" t="str" cm="1">
        <f t="array" ref="C8981">_xlfn.IFS(B8981&lt;18, "Under 18", B8981&lt;=24, "18-24", B8981&lt;=34, "25-34", B8981&lt;=44, "35-44", B8981&lt;=54, "45-54", B8981&gt;=55, "55 and Over")</f>
        <v>55 and Over</v>
      </c>
      <c r="D8981" t="s">
        <v>20</v>
      </c>
      <c r="E8981">
        <v>172</v>
      </c>
      <c r="F8981">
        <v>100</v>
      </c>
      <c r="G8981" t="s">
        <v>35</v>
      </c>
      <c r="H8981">
        <v>40</v>
      </c>
      <c r="I8981">
        <v>310</v>
      </c>
      <c r="J8981">
        <v>113</v>
      </c>
      <c r="K8981">
        <v>2304</v>
      </c>
      <c r="L8981">
        <v>10.11</v>
      </c>
      <c r="M8981" t="s">
        <v>36</v>
      </c>
      <c r="N8981">
        <v>6.4</v>
      </c>
      <c r="O8981">
        <v>1818</v>
      </c>
      <c r="P8981">
        <v>53</v>
      </c>
      <c r="Q8981" t="s">
        <v>32</v>
      </c>
      <c r="R8981" t="s">
        <v>24</v>
      </c>
    </row>
    <row r="8982" spans="1:18" x14ac:dyDescent="0.2">
      <c r="A8982">
        <v>8981</v>
      </c>
      <c r="B8982">
        <v>37</v>
      </c>
      <c r="C8982" t="str" cm="1">
        <f t="array" ref="C8982">_xlfn.IFS(B8982&lt;18, "Under 18", B8982&lt;=24, "18-24", B8982&lt;=34, "25-34", B8982&lt;=44, "35-44", B8982&lt;=54, "45-54", B8982&gt;=55, "55 and Over")</f>
        <v>35-44</v>
      </c>
      <c r="D8982" t="s">
        <v>25</v>
      </c>
      <c r="E8982">
        <v>184</v>
      </c>
      <c r="F8982">
        <v>70</v>
      </c>
      <c r="G8982" t="s">
        <v>33</v>
      </c>
      <c r="H8982">
        <v>26</v>
      </c>
      <c r="I8982">
        <v>793</v>
      </c>
      <c r="J8982">
        <v>128</v>
      </c>
      <c r="K8982">
        <v>15993</v>
      </c>
      <c r="L8982">
        <v>2.13</v>
      </c>
      <c r="M8982" t="s">
        <v>36</v>
      </c>
      <c r="N8982">
        <v>7.3</v>
      </c>
      <c r="O8982">
        <v>2977</v>
      </c>
      <c r="P8982">
        <v>65</v>
      </c>
      <c r="Q8982" t="s">
        <v>32</v>
      </c>
      <c r="R8982" t="s">
        <v>24</v>
      </c>
    </row>
    <row r="8983" spans="1:18" x14ac:dyDescent="0.2">
      <c r="A8983">
        <v>8982</v>
      </c>
      <c r="B8983">
        <v>49</v>
      </c>
      <c r="C8983" t="str" cm="1">
        <f t="array" ref="C8983">_xlfn.IFS(B8983&lt;18, "Under 18", B8983&lt;=24, "18-24", B8983&lt;=34, "25-34", B8983&lt;=44, "35-44", B8983&lt;=54, "45-54", B8983&gt;=55, "55 and Over")</f>
        <v>45-54</v>
      </c>
      <c r="D8983" t="s">
        <v>25</v>
      </c>
      <c r="E8983">
        <v>189</v>
      </c>
      <c r="F8983">
        <v>106</v>
      </c>
      <c r="G8983" t="s">
        <v>21</v>
      </c>
      <c r="H8983">
        <v>65</v>
      </c>
      <c r="I8983">
        <v>339</v>
      </c>
      <c r="J8983">
        <v>146</v>
      </c>
      <c r="K8983">
        <v>15473</v>
      </c>
      <c r="L8983">
        <v>5.64</v>
      </c>
      <c r="M8983" t="s">
        <v>36</v>
      </c>
      <c r="N8983">
        <v>9.5</v>
      </c>
      <c r="O8983">
        <v>1825</v>
      </c>
      <c r="P8983">
        <v>74</v>
      </c>
      <c r="Q8983" t="s">
        <v>32</v>
      </c>
      <c r="R8983" t="s">
        <v>28</v>
      </c>
    </row>
    <row r="8984" spans="1:18" x14ac:dyDescent="0.2">
      <c r="A8984">
        <v>8983</v>
      </c>
      <c r="B8984">
        <v>22</v>
      </c>
      <c r="C8984" t="str" cm="1">
        <f t="array" ref="C8984">_xlfn.IFS(B8984&lt;18, "Under 18", B8984&lt;=24, "18-24", B8984&lt;=34, "25-34", B8984&lt;=44, "35-44", B8984&lt;=54, "45-54", B8984&gt;=55, "55 and Over")</f>
        <v>18-24</v>
      </c>
      <c r="D8984" t="s">
        <v>20</v>
      </c>
      <c r="E8984">
        <v>181</v>
      </c>
      <c r="F8984">
        <v>71</v>
      </c>
      <c r="G8984" t="s">
        <v>33</v>
      </c>
      <c r="H8984">
        <v>75</v>
      </c>
      <c r="I8984">
        <v>816</v>
      </c>
      <c r="J8984">
        <v>136</v>
      </c>
      <c r="K8984">
        <v>17761</v>
      </c>
      <c r="L8984">
        <v>8.91</v>
      </c>
      <c r="M8984" t="s">
        <v>22</v>
      </c>
      <c r="N8984">
        <v>8.6999999999999993</v>
      </c>
      <c r="O8984">
        <v>1628</v>
      </c>
      <c r="P8984">
        <v>74</v>
      </c>
      <c r="Q8984" t="s">
        <v>23</v>
      </c>
      <c r="R8984" t="s">
        <v>28</v>
      </c>
    </row>
    <row r="8985" spans="1:18" x14ac:dyDescent="0.2">
      <c r="A8985">
        <v>8984</v>
      </c>
      <c r="B8985">
        <v>55</v>
      </c>
      <c r="C8985" t="str" cm="1">
        <f t="array" ref="C8985">_xlfn.IFS(B8985&lt;18, "Under 18", B8985&lt;=24, "18-24", B8985&lt;=34, "25-34", B8985&lt;=44, "35-44", B8985&lt;=54, "45-54", B8985&gt;=55, "55 and Over")</f>
        <v>55 and Over</v>
      </c>
      <c r="D8985" t="s">
        <v>29</v>
      </c>
      <c r="E8985">
        <v>173</v>
      </c>
      <c r="F8985">
        <v>64</v>
      </c>
      <c r="G8985" t="s">
        <v>33</v>
      </c>
      <c r="H8985">
        <v>90</v>
      </c>
      <c r="I8985">
        <v>453</v>
      </c>
      <c r="J8985">
        <v>133</v>
      </c>
      <c r="K8985">
        <v>18122</v>
      </c>
      <c r="L8985">
        <v>2.2400000000000002</v>
      </c>
      <c r="M8985" t="s">
        <v>22</v>
      </c>
      <c r="N8985">
        <v>4.5</v>
      </c>
      <c r="O8985">
        <v>3564</v>
      </c>
      <c r="P8985">
        <v>85</v>
      </c>
      <c r="Q8985" t="s">
        <v>34</v>
      </c>
      <c r="R8985" t="s">
        <v>24</v>
      </c>
    </row>
    <row r="8986" spans="1:18" x14ac:dyDescent="0.2">
      <c r="A8986">
        <v>8985</v>
      </c>
      <c r="B8986">
        <v>46</v>
      </c>
      <c r="C8986" t="str" cm="1">
        <f t="array" ref="C8986">_xlfn.IFS(B8986&lt;18, "Under 18", B8986&lt;=24, "18-24", B8986&lt;=34, "25-34", B8986&lt;=44, "35-44", B8986&lt;=54, "45-54", B8986&gt;=55, "55 and Over")</f>
        <v>45-54</v>
      </c>
      <c r="D8986" t="s">
        <v>20</v>
      </c>
      <c r="E8986">
        <v>196</v>
      </c>
      <c r="F8986">
        <v>58</v>
      </c>
      <c r="G8986" t="s">
        <v>30</v>
      </c>
      <c r="H8986">
        <v>110</v>
      </c>
      <c r="I8986">
        <v>897</v>
      </c>
      <c r="J8986">
        <v>130</v>
      </c>
      <c r="K8986">
        <v>7742</v>
      </c>
      <c r="L8986">
        <v>14.12</v>
      </c>
      <c r="M8986" t="s">
        <v>31</v>
      </c>
      <c r="N8986">
        <v>4.7</v>
      </c>
      <c r="O8986">
        <v>3500</v>
      </c>
      <c r="P8986">
        <v>56</v>
      </c>
      <c r="Q8986" t="s">
        <v>27</v>
      </c>
      <c r="R8986" t="s">
        <v>28</v>
      </c>
    </row>
    <row r="8987" spans="1:18" x14ac:dyDescent="0.2">
      <c r="A8987">
        <v>8986</v>
      </c>
      <c r="B8987">
        <v>53</v>
      </c>
      <c r="C8987" t="str" cm="1">
        <f t="array" ref="C8987">_xlfn.IFS(B8987&lt;18, "Under 18", B8987&lt;=24, "18-24", B8987&lt;=34, "25-34", B8987&lt;=44, "35-44", B8987&lt;=54, "45-54", B8987&gt;=55, "55 and Over")</f>
        <v>45-54</v>
      </c>
      <c r="D8987" t="s">
        <v>25</v>
      </c>
      <c r="E8987">
        <v>171</v>
      </c>
      <c r="F8987">
        <v>108</v>
      </c>
      <c r="G8987" t="s">
        <v>30</v>
      </c>
      <c r="H8987">
        <v>44</v>
      </c>
      <c r="I8987">
        <v>138</v>
      </c>
      <c r="J8987">
        <v>173</v>
      </c>
      <c r="K8987">
        <v>2230</v>
      </c>
      <c r="L8987">
        <v>3.49</v>
      </c>
      <c r="M8987" t="s">
        <v>22</v>
      </c>
      <c r="N8987">
        <v>9.1</v>
      </c>
      <c r="O8987">
        <v>1776</v>
      </c>
      <c r="P8987">
        <v>85</v>
      </c>
      <c r="Q8987" t="s">
        <v>34</v>
      </c>
      <c r="R8987" t="s">
        <v>28</v>
      </c>
    </row>
    <row r="8988" spans="1:18" x14ac:dyDescent="0.2">
      <c r="A8988">
        <v>8987</v>
      </c>
      <c r="B8988">
        <v>31</v>
      </c>
      <c r="C8988" t="str" cm="1">
        <f t="array" ref="C8988">_xlfn.IFS(B8988&lt;18, "Under 18", B8988&lt;=24, "18-24", B8988&lt;=34, "25-34", B8988&lt;=44, "35-44", B8988&lt;=54, "45-54", B8988&gt;=55, "55 and Over")</f>
        <v>25-34</v>
      </c>
      <c r="D8988" t="s">
        <v>20</v>
      </c>
      <c r="E8988">
        <v>158</v>
      </c>
      <c r="F8988">
        <v>69</v>
      </c>
      <c r="G8988" t="s">
        <v>21</v>
      </c>
      <c r="H8988">
        <v>106</v>
      </c>
      <c r="I8988">
        <v>740</v>
      </c>
      <c r="J8988">
        <v>139</v>
      </c>
      <c r="K8988">
        <v>3539</v>
      </c>
      <c r="L8988">
        <v>9.18</v>
      </c>
      <c r="M8988" t="s">
        <v>36</v>
      </c>
      <c r="N8988">
        <v>4</v>
      </c>
      <c r="O8988">
        <v>3004</v>
      </c>
      <c r="P8988">
        <v>61</v>
      </c>
      <c r="Q8988" t="s">
        <v>34</v>
      </c>
      <c r="R8988" t="s">
        <v>32</v>
      </c>
    </row>
    <row r="8989" spans="1:18" x14ac:dyDescent="0.2">
      <c r="A8989">
        <v>8988</v>
      </c>
      <c r="B8989">
        <v>28</v>
      </c>
      <c r="C8989" t="str" cm="1">
        <f t="array" ref="C8989">_xlfn.IFS(B8989&lt;18, "Under 18", B8989&lt;=24, "18-24", B8989&lt;=34, "25-34", B8989&lt;=44, "35-44", B8989&lt;=54, "45-54", B8989&gt;=55, "55 and Over")</f>
        <v>25-34</v>
      </c>
      <c r="D8989" t="s">
        <v>20</v>
      </c>
      <c r="E8989">
        <v>170</v>
      </c>
      <c r="F8989">
        <v>58</v>
      </c>
      <c r="G8989" t="s">
        <v>33</v>
      </c>
      <c r="H8989">
        <v>43</v>
      </c>
      <c r="I8989">
        <v>164</v>
      </c>
      <c r="J8989">
        <v>116</v>
      </c>
      <c r="K8989">
        <v>8160</v>
      </c>
      <c r="L8989">
        <v>14.82</v>
      </c>
      <c r="M8989" t="s">
        <v>36</v>
      </c>
      <c r="N8989">
        <v>6.9</v>
      </c>
      <c r="O8989">
        <v>2538</v>
      </c>
      <c r="P8989">
        <v>79</v>
      </c>
      <c r="Q8989" t="s">
        <v>34</v>
      </c>
      <c r="R8989" t="s">
        <v>28</v>
      </c>
    </row>
    <row r="8990" spans="1:18" x14ac:dyDescent="0.2">
      <c r="A8990">
        <v>8989</v>
      </c>
      <c r="B8990">
        <v>49</v>
      </c>
      <c r="C8990" t="str" cm="1">
        <f t="array" ref="C8990">_xlfn.IFS(B8990&lt;18, "Under 18", B8990&lt;=24, "18-24", B8990&lt;=34, "25-34", B8990&lt;=44, "35-44", B8990&lt;=54, "45-54", B8990&gt;=55, "55 and Over")</f>
        <v>45-54</v>
      </c>
      <c r="D8990" t="s">
        <v>20</v>
      </c>
      <c r="E8990">
        <v>181</v>
      </c>
      <c r="F8990">
        <v>60</v>
      </c>
      <c r="G8990" t="s">
        <v>26</v>
      </c>
      <c r="H8990">
        <v>74</v>
      </c>
      <c r="I8990">
        <v>619</v>
      </c>
      <c r="J8990">
        <v>98</v>
      </c>
      <c r="K8990">
        <v>18287</v>
      </c>
      <c r="L8990">
        <v>13.38</v>
      </c>
      <c r="M8990" t="s">
        <v>36</v>
      </c>
      <c r="N8990">
        <v>9.5</v>
      </c>
      <c r="O8990">
        <v>2098</v>
      </c>
      <c r="P8990">
        <v>80</v>
      </c>
      <c r="Q8990" t="s">
        <v>34</v>
      </c>
      <c r="R8990" t="s">
        <v>28</v>
      </c>
    </row>
    <row r="8991" spans="1:18" x14ac:dyDescent="0.2">
      <c r="A8991">
        <v>8990</v>
      </c>
      <c r="B8991">
        <v>40</v>
      </c>
      <c r="C8991" t="str" cm="1">
        <f t="array" ref="C8991">_xlfn.IFS(B8991&lt;18, "Under 18", B8991&lt;=24, "18-24", B8991&lt;=34, "25-34", B8991&lt;=44, "35-44", B8991&lt;=54, "45-54", B8991&gt;=55, "55 and Over")</f>
        <v>35-44</v>
      </c>
      <c r="D8991" t="s">
        <v>25</v>
      </c>
      <c r="E8991">
        <v>173</v>
      </c>
      <c r="F8991">
        <v>55</v>
      </c>
      <c r="G8991" t="s">
        <v>35</v>
      </c>
      <c r="H8991">
        <v>11</v>
      </c>
      <c r="I8991">
        <v>397</v>
      </c>
      <c r="J8991">
        <v>149</v>
      </c>
      <c r="K8991">
        <v>10878</v>
      </c>
      <c r="L8991">
        <v>7.14</v>
      </c>
      <c r="M8991" t="s">
        <v>22</v>
      </c>
      <c r="N8991">
        <v>8.1999999999999993</v>
      </c>
      <c r="O8991">
        <v>3665</v>
      </c>
      <c r="P8991">
        <v>54</v>
      </c>
      <c r="Q8991" t="s">
        <v>23</v>
      </c>
      <c r="R8991" t="s">
        <v>24</v>
      </c>
    </row>
    <row r="8992" spans="1:18" x14ac:dyDescent="0.2">
      <c r="A8992">
        <v>8991</v>
      </c>
      <c r="B8992">
        <v>21</v>
      </c>
      <c r="C8992" t="str" cm="1">
        <f t="array" ref="C8992">_xlfn.IFS(B8992&lt;18, "Under 18", B8992&lt;=24, "18-24", B8992&lt;=34, "25-34", B8992&lt;=44, "35-44", B8992&lt;=54, "45-54", B8992&gt;=55, "55 and Over")</f>
        <v>18-24</v>
      </c>
      <c r="D8992" t="s">
        <v>20</v>
      </c>
      <c r="E8992">
        <v>161</v>
      </c>
      <c r="F8992">
        <v>67</v>
      </c>
      <c r="G8992" t="s">
        <v>35</v>
      </c>
      <c r="H8992">
        <v>87</v>
      </c>
      <c r="I8992">
        <v>337</v>
      </c>
      <c r="J8992">
        <v>100</v>
      </c>
      <c r="K8992">
        <v>17174</v>
      </c>
      <c r="L8992">
        <v>2.78</v>
      </c>
      <c r="M8992" t="s">
        <v>31</v>
      </c>
      <c r="N8992">
        <v>7.7</v>
      </c>
      <c r="O8992">
        <v>3347</v>
      </c>
      <c r="P8992">
        <v>54</v>
      </c>
      <c r="Q8992" t="s">
        <v>23</v>
      </c>
      <c r="R8992" t="s">
        <v>28</v>
      </c>
    </row>
    <row r="8993" spans="1:18" x14ac:dyDescent="0.2">
      <c r="A8993">
        <v>8992</v>
      </c>
      <c r="B8993">
        <v>33</v>
      </c>
      <c r="C8993" t="str" cm="1">
        <f t="array" ref="C8993">_xlfn.IFS(B8993&lt;18, "Under 18", B8993&lt;=24, "18-24", B8993&lt;=34, "25-34", B8993&lt;=44, "35-44", B8993&lt;=54, "45-54", B8993&gt;=55, "55 and Over")</f>
        <v>25-34</v>
      </c>
      <c r="D8993" t="s">
        <v>29</v>
      </c>
      <c r="E8993">
        <v>192</v>
      </c>
      <c r="F8993">
        <v>119</v>
      </c>
      <c r="G8993" t="s">
        <v>35</v>
      </c>
      <c r="H8993">
        <v>58</v>
      </c>
      <c r="I8993">
        <v>754</v>
      </c>
      <c r="J8993">
        <v>169</v>
      </c>
      <c r="K8993">
        <v>15457</v>
      </c>
      <c r="L8993">
        <v>12.06</v>
      </c>
      <c r="M8993" t="s">
        <v>36</v>
      </c>
      <c r="N8993">
        <v>7.4</v>
      </c>
      <c r="O8993">
        <v>3386</v>
      </c>
      <c r="P8993">
        <v>80</v>
      </c>
      <c r="Q8993" t="s">
        <v>32</v>
      </c>
      <c r="R8993" t="s">
        <v>28</v>
      </c>
    </row>
    <row r="8994" spans="1:18" x14ac:dyDescent="0.2">
      <c r="A8994">
        <v>8993</v>
      </c>
      <c r="B8994">
        <v>41</v>
      </c>
      <c r="C8994" t="str" cm="1">
        <f t="array" ref="C8994">_xlfn.IFS(B8994&lt;18, "Under 18", B8994&lt;=24, "18-24", B8994&lt;=34, "25-34", B8994&lt;=44, "35-44", B8994&lt;=54, "45-54", B8994&gt;=55, "55 and Over")</f>
        <v>35-44</v>
      </c>
      <c r="D8994" t="s">
        <v>20</v>
      </c>
      <c r="E8994">
        <v>153</v>
      </c>
      <c r="F8994">
        <v>51</v>
      </c>
      <c r="G8994" t="s">
        <v>35</v>
      </c>
      <c r="H8994">
        <v>27</v>
      </c>
      <c r="I8994">
        <v>102</v>
      </c>
      <c r="J8994">
        <v>134</v>
      </c>
      <c r="K8994">
        <v>10722</v>
      </c>
      <c r="L8994">
        <v>2.84</v>
      </c>
      <c r="M8994" t="s">
        <v>22</v>
      </c>
      <c r="N8994">
        <v>4.5999999999999996</v>
      </c>
      <c r="O8994">
        <v>2388</v>
      </c>
      <c r="P8994">
        <v>75</v>
      </c>
      <c r="Q8994" t="s">
        <v>34</v>
      </c>
      <c r="R8994" t="s">
        <v>28</v>
      </c>
    </row>
    <row r="8995" spans="1:18" x14ac:dyDescent="0.2">
      <c r="A8995">
        <v>8994</v>
      </c>
      <c r="B8995">
        <v>32</v>
      </c>
      <c r="C8995" t="str" cm="1">
        <f t="array" ref="C8995">_xlfn.IFS(B8995&lt;18, "Under 18", B8995&lt;=24, "18-24", B8995&lt;=34, "25-34", B8995&lt;=44, "35-44", B8995&lt;=54, "45-54", B8995&gt;=55, "55 and Over")</f>
        <v>25-34</v>
      </c>
      <c r="D8995" t="s">
        <v>25</v>
      </c>
      <c r="E8995">
        <v>177</v>
      </c>
      <c r="F8995">
        <v>77</v>
      </c>
      <c r="G8995" t="s">
        <v>21</v>
      </c>
      <c r="H8995">
        <v>69</v>
      </c>
      <c r="I8995">
        <v>135</v>
      </c>
      <c r="J8995">
        <v>154</v>
      </c>
      <c r="K8995">
        <v>19755</v>
      </c>
      <c r="L8995">
        <v>8.84</v>
      </c>
      <c r="M8995" t="s">
        <v>31</v>
      </c>
      <c r="N8995">
        <v>9.3000000000000007</v>
      </c>
      <c r="O8995">
        <v>2069</v>
      </c>
      <c r="P8995">
        <v>56</v>
      </c>
      <c r="Q8995" t="s">
        <v>34</v>
      </c>
      <c r="R8995" t="s">
        <v>28</v>
      </c>
    </row>
    <row r="8996" spans="1:18" x14ac:dyDescent="0.2">
      <c r="A8996">
        <v>8995</v>
      </c>
      <c r="B8996">
        <v>49</v>
      </c>
      <c r="C8996" t="str" cm="1">
        <f t="array" ref="C8996">_xlfn.IFS(B8996&lt;18, "Under 18", B8996&lt;=24, "18-24", B8996&lt;=34, "25-34", B8996&lt;=44, "35-44", B8996&lt;=54, "45-54", B8996&gt;=55, "55 and Over")</f>
        <v>45-54</v>
      </c>
      <c r="D8996" t="s">
        <v>25</v>
      </c>
      <c r="E8996">
        <v>175</v>
      </c>
      <c r="F8996">
        <v>76</v>
      </c>
      <c r="G8996" t="s">
        <v>30</v>
      </c>
      <c r="H8996">
        <v>18</v>
      </c>
      <c r="I8996">
        <v>125</v>
      </c>
      <c r="J8996">
        <v>159</v>
      </c>
      <c r="K8996">
        <v>18466</v>
      </c>
      <c r="L8996">
        <v>10.75</v>
      </c>
      <c r="M8996" t="s">
        <v>36</v>
      </c>
      <c r="N8996">
        <v>9.6999999999999993</v>
      </c>
      <c r="O8996">
        <v>3995</v>
      </c>
      <c r="P8996">
        <v>76</v>
      </c>
      <c r="Q8996" t="s">
        <v>34</v>
      </c>
      <c r="R8996" t="s">
        <v>28</v>
      </c>
    </row>
    <row r="8997" spans="1:18" x14ac:dyDescent="0.2">
      <c r="A8997">
        <v>8996</v>
      </c>
      <c r="B8997">
        <v>55</v>
      </c>
      <c r="C8997" t="str" cm="1">
        <f t="array" ref="C8997">_xlfn.IFS(B8997&lt;18, "Under 18", B8997&lt;=24, "18-24", B8997&lt;=34, "25-34", B8997&lt;=44, "35-44", B8997&lt;=54, "45-54", B8997&gt;=55, "55 and Over")</f>
        <v>55 and Over</v>
      </c>
      <c r="D8997" t="s">
        <v>29</v>
      </c>
      <c r="E8997">
        <v>184</v>
      </c>
      <c r="F8997">
        <v>61</v>
      </c>
      <c r="G8997" t="s">
        <v>33</v>
      </c>
      <c r="H8997">
        <v>48</v>
      </c>
      <c r="I8997">
        <v>808</v>
      </c>
      <c r="J8997">
        <v>160</v>
      </c>
      <c r="K8997">
        <v>9335</v>
      </c>
      <c r="L8997">
        <v>14.94</v>
      </c>
      <c r="M8997" t="s">
        <v>36</v>
      </c>
      <c r="N8997">
        <v>8.9</v>
      </c>
      <c r="O8997">
        <v>3355</v>
      </c>
      <c r="P8997">
        <v>53</v>
      </c>
      <c r="Q8997" t="s">
        <v>27</v>
      </c>
      <c r="R8997" t="s">
        <v>28</v>
      </c>
    </row>
    <row r="8998" spans="1:18" x14ac:dyDescent="0.2">
      <c r="A8998">
        <v>8997</v>
      </c>
      <c r="B8998">
        <v>46</v>
      </c>
      <c r="C8998" t="str" cm="1">
        <f t="array" ref="C8998">_xlfn.IFS(B8998&lt;18, "Under 18", B8998&lt;=24, "18-24", B8998&lt;=34, "25-34", B8998&lt;=44, "35-44", B8998&lt;=54, "45-54", B8998&gt;=55, "55 and Over")</f>
        <v>45-54</v>
      </c>
      <c r="D8998" t="s">
        <v>29</v>
      </c>
      <c r="E8998">
        <v>161</v>
      </c>
      <c r="F8998">
        <v>98</v>
      </c>
      <c r="G8998" t="s">
        <v>33</v>
      </c>
      <c r="H8998">
        <v>34</v>
      </c>
      <c r="I8998">
        <v>601</v>
      </c>
      <c r="J8998">
        <v>161</v>
      </c>
      <c r="K8998">
        <v>3289</v>
      </c>
      <c r="L8998">
        <v>6.13</v>
      </c>
      <c r="M8998" t="s">
        <v>22</v>
      </c>
      <c r="N8998">
        <v>9.4</v>
      </c>
      <c r="O8998">
        <v>3419</v>
      </c>
      <c r="P8998">
        <v>78</v>
      </c>
      <c r="Q8998" t="s">
        <v>32</v>
      </c>
      <c r="R8998" t="s">
        <v>28</v>
      </c>
    </row>
    <row r="8999" spans="1:18" x14ac:dyDescent="0.2">
      <c r="A8999">
        <v>8998</v>
      </c>
      <c r="B8999">
        <v>37</v>
      </c>
      <c r="C8999" t="str" cm="1">
        <f t="array" ref="C8999">_xlfn.IFS(B8999&lt;18, "Under 18", B8999&lt;=24, "18-24", B8999&lt;=34, "25-34", B8999&lt;=44, "35-44", B8999&lt;=54, "45-54", B8999&gt;=55, "55 and Over")</f>
        <v>35-44</v>
      </c>
      <c r="D8999" t="s">
        <v>25</v>
      </c>
      <c r="E8999">
        <v>195</v>
      </c>
      <c r="F8999">
        <v>56</v>
      </c>
      <c r="G8999" t="s">
        <v>21</v>
      </c>
      <c r="H8999">
        <v>43</v>
      </c>
      <c r="I8999">
        <v>119</v>
      </c>
      <c r="J8999">
        <v>147</v>
      </c>
      <c r="K8999">
        <v>9217</v>
      </c>
      <c r="L8999">
        <v>8.7100000000000009</v>
      </c>
      <c r="M8999" t="s">
        <v>31</v>
      </c>
      <c r="N8999">
        <v>4.0999999999999996</v>
      </c>
      <c r="O8999">
        <v>3490</v>
      </c>
      <c r="P8999">
        <v>70</v>
      </c>
      <c r="Q8999" t="s">
        <v>23</v>
      </c>
      <c r="R8999" t="s">
        <v>24</v>
      </c>
    </row>
    <row r="9000" spans="1:18" x14ac:dyDescent="0.2">
      <c r="A9000">
        <v>8999</v>
      </c>
      <c r="B9000">
        <v>55</v>
      </c>
      <c r="C9000" t="str" cm="1">
        <f t="array" ref="C9000">_xlfn.IFS(B9000&lt;18, "Under 18", B9000&lt;=24, "18-24", B9000&lt;=34, "25-34", B9000&lt;=44, "35-44", B9000&lt;=54, "45-54", B9000&gt;=55, "55 and Over")</f>
        <v>55 and Over</v>
      </c>
      <c r="D9000" t="s">
        <v>20</v>
      </c>
      <c r="E9000">
        <v>189</v>
      </c>
      <c r="F9000">
        <v>65</v>
      </c>
      <c r="G9000" t="s">
        <v>30</v>
      </c>
      <c r="H9000">
        <v>36</v>
      </c>
      <c r="I9000">
        <v>123</v>
      </c>
      <c r="J9000">
        <v>94</v>
      </c>
      <c r="K9000">
        <v>2535</v>
      </c>
      <c r="L9000">
        <v>14.91</v>
      </c>
      <c r="M9000" t="s">
        <v>22</v>
      </c>
      <c r="N9000">
        <v>5.7</v>
      </c>
      <c r="O9000">
        <v>1943</v>
      </c>
      <c r="P9000">
        <v>61</v>
      </c>
      <c r="Q9000" t="s">
        <v>27</v>
      </c>
      <c r="R9000" t="s">
        <v>24</v>
      </c>
    </row>
    <row r="9001" spans="1:18" x14ac:dyDescent="0.2">
      <c r="A9001">
        <v>9000</v>
      </c>
      <c r="B9001">
        <v>36</v>
      </c>
      <c r="C9001" t="str" cm="1">
        <f t="array" ref="C9001">_xlfn.IFS(B9001&lt;18, "Under 18", B9001&lt;=24, "18-24", B9001&lt;=34, "25-34", B9001&lt;=44, "35-44", B9001&lt;=54, "45-54", B9001&gt;=55, "55 and Over")</f>
        <v>35-44</v>
      </c>
      <c r="D9001" t="s">
        <v>29</v>
      </c>
      <c r="E9001">
        <v>170</v>
      </c>
      <c r="F9001">
        <v>91</v>
      </c>
      <c r="G9001" t="s">
        <v>30</v>
      </c>
      <c r="H9001">
        <v>60</v>
      </c>
      <c r="I9001">
        <v>419</v>
      </c>
      <c r="J9001">
        <v>172</v>
      </c>
      <c r="K9001">
        <v>6637</v>
      </c>
      <c r="L9001">
        <v>4.8899999999999997</v>
      </c>
      <c r="M9001" t="s">
        <v>36</v>
      </c>
      <c r="N9001">
        <v>8.1</v>
      </c>
      <c r="O9001">
        <v>3450</v>
      </c>
      <c r="P9001">
        <v>74</v>
      </c>
      <c r="Q9001" t="s">
        <v>32</v>
      </c>
      <c r="R9001" t="s">
        <v>32</v>
      </c>
    </row>
    <row r="9002" spans="1:18" x14ac:dyDescent="0.2">
      <c r="A9002">
        <v>9001</v>
      </c>
      <c r="B9002">
        <v>22</v>
      </c>
      <c r="C9002" t="str" cm="1">
        <f t="array" ref="C9002">_xlfn.IFS(B9002&lt;18, "Under 18", B9002&lt;=24, "18-24", B9002&lt;=34, "25-34", B9002&lt;=44, "35-44", B9002&lt;=54, "45-54", B9002&gt;=55, "55 and Over")</f>
        <v>18-24</v>
      </c>
      <c r="D9002" t="s">
        <v>29</v>
      </c>
      <c r="E9002">
        <v>165</v>
      </c>
      <c r="F9002">
        <v>95</v>
      </c>
      <c r="G9002" t="s">
        <v>33</v>
      </c>
      <c r="H9002">
        <v>81</v>
      </c>
      <c r="I9002">
        <v>690</v>
      </c>
      <c r="J9002">
        <v>149</v>
      </c>
      <c r="K9002">
        <v>3397</v>
      </c>
      <c r="L9002">
        <v>12.91</v>
      </c>
      <c r="M9002" t="s">
        <v>22</v>
      </c>
      <c r="N9002">
        <v>7</v>
      </c>
      <c r="O9002">
        <v>3832</v>
      </c>
      <c r="P9002">
        <v>70</v>
      </c>
      <c r="Q9002" t="s">
        <v>32</v>
      </c>
      <c r="R9002" t="s">
        <v>32</v>
      </c>
    </row>
    <row r="9003" spans="1:18" x14ac:dyDescent="0.2">
      <c r="A9003">
        <v>9002</v>
      </c>
      <c r="B9003">
        <v>39</v>
      </c>
      <c r="C9003" t="str" cm="1">
        <f t="array" ref="C9003">_xlfn.IFS(B9003&lt;18, "Under 18", B9003&lt;=24, "18-24", B9003&lt;=34, "25-34", B9003&lt;=44, "35-44", B9003&lt;=54, "45-54", B9003&gt;=55, "55 and Over")</f>
        <v>35-44</v>
      </c>
      <c r="D9003" t="s">
        <v>25</v>
      </c>
      <c r="E9003">
        <v>165</v>
      </c>
      <c r="F9003">
        <v>57</v>
      </c>
      <c r="G9003" t="s">
        <v>21</v>
      </c>
      <c r="H9003">
        <v>28</v>
      </c>
      <c r="I9003">
        <v>112</v>
      </c>
      <c r="J9003">
        <v>116</v>
      </c>
      <c r="K9003">
        <v>8459</v>
      </c>
      <c r="L9003">
        <v>11.52</v>
      </c>
      <c r="M9003" t="s">
        <v>22</v>
      </c>
      <c r="N9003">
        <v>9.8000000000000007</v>
      </c>
      <c r="O9003">
        <v>2792</v>
      </c>
      <c r="P9003">
        <v>86</v>
      </c>
      <c r="Q9003" t="s">
        <v>32</v>
      </c>
      <c r="R9003" t="s">
        <v>32</v>
      </c>
    </row>
    <row r="9004" spans="1:18" x14ac:dyDescent="0.2">
      <c r="A9004">
        <v>9003</v>
      </c>
      <c r="B9004">
        <v>52</v>
      </c>
      <c r="C9004" t="str" cm="1">
        <f t="array" ref="C9004">_xlfn.IFS(B9004&lt;18, "Under 18", B9004&lt;=24, "18-24", B9004&lt;=34, "25-34", B9004&lt;=44, "35-44", B9004&lt;=54, "45-54", B9004&gt;=55, "55 and Over")</f>
        <v>45-54</v>
      </c>
      <c r="D9004" t="s">
        <v>25</v>
      </c>
      <c r="E9004">
        <v>174</v>
      </c>
      <c r="F9004">
        <v>61</v>
      </c>
      <c r="G9004" t="s">
        <v>37</v>
      </c>
      <c r="H9004">
        <v>47</v>
      </c>
      <c r="I9004">
        <v>651</v>
      </c>
      <c r="J9004">
        <v>173</v>
      </c>
      <c r="K9004">
        <v>16526</v>
      </c>
      <c r="L9004">
        <v>2</v>
      </c>
      <c r="M9004" t="s">
        <v>22</v>
      </c>
      <c r="N9004">
        <v>6.8</v>
      </c>
      <c r="O9004">
        <v>2438</v>
      </c>
      <c r="P9004">
        <v>53</v>
      </c>
      <c r="Q9004" t="s">
        <v>32</v>
      </c>
      <c r="R9004" t="s">
        <v>24</v>
      </c>
    </row>
    <row r="9005" spans="1:18" x14ac:dyDescent="0.2">
      <c r="A9005">
        <v>9004</v>
      </c>
      <c r="B9005">
        <v>25</v>
      </c>
      <c r="C9005" t="str" cm="1">
        <f t="array" ref="C9005">_xlfn.IFS(B9005&lt;18, "Under 18", B9005&lt;=24, "18-24", B9005&lt;=34, "25-34", B9005&lt;=44, "35-44", B9005&lt;=54, "45-54", B9005&gt;=55, "55 and Over")</f>
        <v>25-34</v>
      </c>
      <c r="D9005" t="s">
        <v>20</v>
      </c>
      <c r="E9005">
        <v>167</v>
      </c>
      <c r="F9005">
        <v>115</v>
      </c>
      <c r="G9005" t="s">
        <v>21</v>
      </c>
      <c r="H9005">
        <v>33</v>
      </c>
      <c r="I9005">
        <v>628</v>
      </c>
      <c r="J9005">
        <v>82</v>
      </c>
      <c r="K9005">
        <v>15541</v>
      </c>
      <c r="L9005">
        <v>3.45</v>
      </c>
      <c r="M9005" t="s">
        <v>31</v>
      </c>
      <c r="N9005">
        <v>8.3000000000000007</v>
      </c>
      <c r="O9005">
        <v>2685</v>
      </c>
      <c r="P9005">
        <v>77</v>
      </c>
      <c r="Q9005" t="s">
        <v>27</v>
      </c>
      <c r="R9005" t="s">
        <v>28</v>
      </c>
    </row>
    <row r="9006" spans="1:18" x14ac:dyDescent="0.2">
      <c r="A9006">
        <v>9005</v>
      </c>
      <c r="B9006">
        <v>40</v>
      </c>
      <c r="C9006" t="str" cm="1">
        <f t="array" ref="C9006">_xlfn.IFS(B9006&lt;18, "Under 18", B9006&lt;=24, "18-24", B9006&lt;=34, "25-34", B9006&lt;=44, "35-44", B9006&lt;=54, "45-54", B9006&gt;=55, "55 and Over")</f>
        <v>35-44</v>
      </c>
      <c r="D9006" t="s">
        <v>25</v>
      </c>
      <c r="E9006">
        <v>198</v>
      </c>
      <c r="F9006">
        <v>72</v>
      </c>
      <c r="G9006" t="s">
        <v>21</v>
      </c>
      <c r="H9006">
        <v>111</v>
      </c>
      <c r="I9006">
        <v>826</v>
      </c>
      <c r="J9006">
        <v>132</v>
      </c>
      <c r="K9006">
        <v>11542</v>
      </c>
      <c r="L9006">
        <v>13.05</v>
      </c>
      <c r="M9006" t="s">
        <v>36</v>
      </c>
      <c r="N9006">
        <v>5.3</v>
      </c>
      <c r="O9006">
        <v>2868</v>
      </c>
      <c r="P9006">
        <v>87</v>
      </c>
      <c r="Q9006" t="s">
        <v>23</v>
      </c>
      <c r="R9006" t="s">
        <v>24</v>
      </c>
    </row>
    <row r="9007" spans="1:18" x14ac:dyDescent="0.2">
      <c r="A9007">
        <v>9006</v>
      </c>
      <c r="B9007">
        <v>20</v>
      </c>
      <c r="C9007" t="str" cm="1">
        <f t="array" ref="C9007">_xlfn.IFS(B9007&lt;18, "Under 18", B9007&lt;=24, "18-24", B9007&lt;=34, "25-34", B9007&lt;=44, "35-44", B9007&lt;=54, "45-54", B9007&gt;=55, "55 and Over")</f>
        <v>18-24</v>
      </c>
      <c r="D9007" t="s">
        <v>20</v>
      </c>
      <c r="E9007">
        <v>183</v>
      </c>
      <c r="F9007">
        <v>75</v>
      </c>
      <c r="G9007" t="s">
        <v>33</v>
      </c>
      <c r="H9007">
        <v>46</v>
      </c>
      <c r="I9007">
        <v>266</v>
      </c>
      <c r="J9007">
        <v>103</v>
      </c>
      <c r="K9007">
        <v>6902</v>
      </c>
      <c r="L9007">
        <v>14.54</v>
      </c>
      <c r="M9007" t="s">
        <v>36</v>
      </c>
      <c r="N9007">
        <v>9.8000000000000007</v>
      </c>
      <c r="O9007">
        <v>2368</v>
      </c>
      <c r="P9007">
        <v>81</v>
      </c>
      <c r="Q9007" t="s">
        <v>23</v>
      </c>
      <c r="R9007" t="s">
        <v>28</v>
      </c>
    </row>
    <row r="9008" spans="1:18" x14ac:dyDescent="0.2">
      <c r="A9008">
        <v>9007</v>
      </c>
      <c r="B9008">
        <v>41</v>
      </c>
      <c r="C9008" t="str" cm="1">
        <f t="array" ref="C9008">_xlfn.IFS(B9008&lt;18, "Under 18", B9008&lt;=24, "18-24", B9008&lt;=34, "25-34", B9008&lt;=44, "35-44", B9008&lt;=54, "45-54", B9008&gt;=55, "55 and Over")</f>
        <v>35-44</v>
      </c>
      <c r="D9008" t="s">
        <v>25</v>
      </c>
      <c r="E9008">
        <v>175</v>
      </c>
      <c r="F9008">
        <v>95</v>
      </c>
      <c r="G9008" t="s">
        <v>26</v>
      </c>
      <c r="H9008">
        <v>48</v>
      </c>
      <c r="I9008">
        <v>532</v>
      </c>
      <c r="J9008">
        <v>110</v>
      </c>
      <c r="K9008">
        <v>8942</v>
      </c>
      <c r="L9008">
        <v>8.07</v>
      </c>
      <c r="M9008" t="s">
        <v>22</v>
      </c>
      <c r="N9008">
        <v>4.3</v>
      </c>
      <c r="O9008">
        <v>3543</v>
      </c>
      <c r="P9008">
        <v>75</v>
      </c>
      <c r="Q9008" t="s">
        <v>34</v>
      </c>
      <c r="R9008" t="s">
        <v>28</v>
      </c>
    </row>
    <row r="9009" spans="1:18" x14ac:dyDescent="0.2">
      <c r="A9009">
        <v>9008</v>
      </c>
      <c r="B9009">
        <v>32</v>
      </c>
      <c r="C9009" t="str" cm="1">
        <f t="array" ref="C9009">_xlfn.IFS(B9009&lt;18, "Under 18", B9009&lt;=24, "18-24", B9009&lt;=34, "25-34", B9009&lt;=44, "35-44", B9009&lt;=54, "45-54", B9009&gt;=55, "55 and Over")</f>
        <v>25-34</v>
      </c>
      <c r="D9009" t="s">
        <v>20</v>
      </c>
      <c r="E9009">
        <v>170</v>
      </c>
      <c r="F9009">
        <v>96</v>
      </c>
      <c r="G9009" t="s">
        <v>26</v>
      </c>
      <c r="H9009">
        <v>91</v>
      </c>
      <c r="I9009">
        <v>592</v>
      </c>
      <c r="J9009">
        <v>138</v>
      </c>
      <c r="K9009">
        <v>17873</v>
      </c>
      <c r="L9009">
        <v>9.3000000000000007</v>
      </c>
      <c r="M9009" t="s">
        <v>31</v>
      </c>
      <c r="N9009">
        <v>6.4</v>
      </c>
      <c r="O9009">
        <v>3679</v>
      </c>
      <c r="P9009">
        <v>62</v>
      </c>
      <c r="Q9009" t="s">
        <v>27</v>
      </c>
      <c r="R9009" t="s">
        <v>24</v>
      </c>
    </row>
    <row r="9010" spans="1:18" x14ac:dyDescent="0.2">
      <c r="A9010">
        <v>9009</v>
      </c>
      <c r="B9010">
        <v>58</v>
      </c>
      <c r="C9010" t="str" cm="1">
        <f t="array" ref="C9010">_xlfn.IFS(B9010&lt;18, "Under 18", B9010&lt;=24, "18-24", B9010&lt;=34, "25-34", B9010&lt;=44, "35-44", B9010&lt;=54, "45-54", B9010&gt;=55, "55 and Over")</f>
        <v>55 and Over</v>
      </c>
      <c r="D9010" t="s">
        <v>20</v>
      </c>
      <c r="E9010">
        <v>171</v>
      </c>
      <c r="F9010">
        <v>61</v>
      </c>
      <c r="G9010" t="s">
        <v>35</v>
      </c>
      <c r="H9010">
        <v>104</v>
      </c>
      <c r="I9010">
        <v>699</v>
      </c>
      <c r="J9010">
        <v>112</v>
      </c>
      <c r="K9010">
        <v>16504</v>
      </c>
      <c r="L9010">
        <v>8.02</v>
      </c>
      <c r="M9010" t="s">
        <v>22</v>
      </c>
      <c r="N9010">
        <v>5.7</v>
      </c>
      <c r="O9010">
        <v>2348</v>
      </c>
      <c r="P9010">
        <v>76</v>
      </c>
      <c r="Q9010" t="s">
        <v>32</v>
      </c>
      <c r="R9010" t="s">
        <v>28</v>
      </c>
    </row>
    <row r="9011" spans="1:18" x14ac:dyDescent="0.2">
      <c r="A9011">
        <v>9010</v>
      </c>
      <c r="B9011">
        <v>23</v>
      </c>
      <c r="C9011" t="str" cm="1">
        <f t="array" ref="C9011">_xlfn.IFS(B9011&lt;18, "Under 18", B9011&lt;=24, "18-24", B9011&lt;=34, "25-34", B9011&lt;=44, "35-44", B9011&lt;=54, "45-54", B9011&gt;=55, "55 and Over")</f>
        <v>18-24</v>
      </c>
      <c r="D9011" t="s">
        <v>29</v>
      </c>
      <c r="E9011">
        <v>166</v>
      </c>
      <c r="F9011">
        <v>50</v>
      </c>
      <c r="G9011" t="s">
        <v>37</v>
      </c>
      <c r="H9011">
        <v>76</v>
      </c>
      <c r="I9011">
        <v>183</v>
      </c>
      <c r="J9011">
        <v>110</v>
      </c>
      <c r="K9011">
        <v>18952</v>
      </c>
      <c r="L9011">
        <v>5.49</v>
      </c>
      <c r="M9011" t="s">
        <v>31</v>
      </c>
      <c r="N9011">
        <v>5.7</v>
      </c>
      <c r="O9011">
        <v>2688</v>
      </c>
      <c r="P9011">
        <v>86</v>
      </c>
      <c r="Q9011" t="s">
        <v>27</v>
      </c>
      <c r="R9011" t="s">
        <v>28</v>
      </c>
    </row>
    <row r="9012" spans="1:18" x14ac:dyDescent="0.2">
      <c r="A9012">
        <v>9011</v>
      </c>
      <c r="B9012">
        <v>38</v>
      </c>
      <c r="C9012" t="str" cm="1">
        <f t="array" ref="C9012">_xlfn.IFS(B9012&lt;18, "Under 18", B9012&lt;=24, "18-24", B9012&lt;=34, "25-34", B9012&lt;=44, "35-44", B9012&lt;=54, "45-54", B9012&gt;=55, "55 and Over")</f>
        <v>35-44</v>
      </c>
      <c r="D9012" t="s">
        <v>29</v>
      </c>
      <c r="E9012">
        <v>193</v>
      </c>
      <c r="F9012">
        <v>96</v>
      </c>
      <c r="G9012" t="s">
        <v>30</v>
      </c>
      <c r="H9012">
        <v>56</v>
      </c>
      <c r="I9012">
        <v>128</v>
      </c>
      <c r="J9012">
        <v>93</v>
      </c>
      <c r="K9012">
        <v>5289</v>
      </c>
      <c r="L9012">
        <v>3.98</v>
      </c>
      <c r="M9012" t="s">
        <v>36</v>
      </c>
      <c r="N9012">
        <v>8.9</v>
      </c>
      <c r="O9012">
        <v>2400</v>
      </c>
      <c r="P9012">
        <v>71</v>
      </c>
      <c r="Q9012" t="s">
        <v>34</v>
      </c>
      <c r="R9012" t="s">
        <v>28</v>
      </c>
    </row>
    <row r="9013" spans="1:18" x14ac:dyDescent="0.2">
      <c r="A9013">
        <v>9012</v>
      </c>
      <c r="B9013">
        <v>46</v>
      </c>
      <c r="C9013" t="str" cm="1">
        <f t="array" ref="C9013">_xlfn.IFS(B9013&lt;18, "Under 18", B9013&lt;=24, "18-24", B9013&lt;=34, "25-34", B9013&lt;=44, "35-44", B9013&lt;=54, "45-54", B9013&gt;=55, "55 and Over")</f>
        <v>45-54</v>
      </c>
      <c r="D9013" t="s">
        <v>29</v>
      </c>
      <c r="E9013">
        <v>192</v>
      </c>
      <c r="F9013">
        <v>84</v>
      </c>
      <c r="G9013" t="s">
        <v>35</v>
      </c>
      <c r="H9013">
        <v>113</v>
      </c>
      <c r="I9013">
        <v>501</v>
      </c>
      <c r="J9013">
        <v>127</v>
      </c>
      <c r="K9013">
        <v>9491</v>
      </c>
      <c r="L9013">
        <v>13.66</v>
      </c>
      <c r="M9013" t="s">
        <v>31</v>
      </c>
      <c r="N9013">
        <v>8.3000000000000007</v>
      </c>
      <c r="O9013">
        <v>3431</v>
      </c>
      <c r="P9013">
        <v>57</v>
      </c>
      <c r="Q9013" t="s">
        <v>32</v>
      </c>
      <c r="R9013" t="s">
        <v>28</v>
      </c>
    </row>
    <row r="9014" spans="1:18" x14ac:dyDescent="0.2">
      <c r="A9014">
        <v>9013</v>
      </c>
      <c r="B9014">
        <v>45</v>
      </c>
      <c r="C9014" t="str" cm="1">
        <f t="array" ref="C9014">_xlfn.IFS(B9014&lt;18, "Under 18", B9014&lt;=24, "18-24", B9014&lt;=34, "25-34", B9014&lt;=44, "35-44", B9014&lt;=54, "45-54", B9014&gt;=55, "55 and Over")</f>
        <v>45-54</v>
      </c>
      <c r="D9014" t="s">
        <v>29</v>
      </c>
      <c r="E9014">
        <v>154</v>
      </c>
      <c r="F9014">
        <v>92</v>
      </c>
      <c r="G9014" t="s">
        <v>33</v>
      </c>
      <c r="H9014">
        <v>57</v>
      </c>
      <c r="I9014">
        <v>916</v>
      </c>
      <c r="J9014">
        <v>121</v>
      </c>
      <c r="K9014">
        <v>15723</v>
      </c>
      <c r="L9014">
        <v>2.77</v>
      </c>
      <c r="M9014" t="s">
        <v>31</v>
      </c>
      <c r="N9014">
        <v>4.3</v>
      </c>
      <c r="O9014">
        <v>1999</v>
      </c>
      <c r="P9014">
        <v>59</v>
      </c>
      <c r="Q9014" t="s">
        <v>32</v>
      </c>
      <c r="R9014" t="s">
        <v>32</v>
      </c>
    </row>
    <row r="9015" spans="1:18" x14ac:dyDescent="0.2">
      <c r="A9015">
        <v>9014</v>
      </c>
      <c r="B9015">
        <v>34</v>
      </c>
      <c r="C9015" t="str" cm="1">
        <f t="array" ref="C9015">_xlfn.IFS(B9015&lt;18, "Under 18", B9015&lt;=24, "18-24", B9015&lt;=34, "25-34", B9015&lt;=44, "35-44", B9015&lt;=54, "45-54", B9015&gt;=55, "55 and Over")</f>
        <v>25-34</v>
      </c>
      <c r="D9015" t="s">
        <v>29</v>
      </c>
      <c r="E9015">
        <v>174</v>
      </c>
      <c r="F9015">
        <v>55</v>
      </c>
      <c r="G9015" t="s">
        <v>33</v>
      </c>
      <c r="H9015">
        <v>26</v>
      </c>
      <c r="I9015">
        <v>890</v>
      </c>
      <c r="J9015">
        <v>146</v>
      </c>
      <c r="K9015">
        <v>6061</v>
      </c>
      <c r="L9015">
        <v>5.8</v>
      </c>
      <c r="M9015" t="s">
        <v>22</v>
      </c>
      <c r="N9015">
        <v>6.7</v>
      </c>
      <c r="O9015">
        <v>1812</v>
      </c>
      <c r="P9015">
        <v>78</v>
      </c>
      <c r="Q9015" t="s">
        <v>27</v>
      </c>
      <c r="R9015" t="s">
        <v>32</v>
      </c>
    </row>
    <row r="9016" spans="1:18" x14ac:dyDescent="0.2">
      <c r="A9016">
        <v>9015</v>
      </c>
      <c r="B9016">
        <v>50</v>
      </c>
      <c r="C9016" t="str" cm="1">
        <f t="array" ref="C9016">_xlfn.IFS(B9016&lt;18, "Under 18", B9016&lt;=24, "18-24", B9016&lt;=34, "25-34", B9016&lt;=44, "35-44", B9016&lt;=54, "45-54", B9016&gt;=55, "55 and Over")</f>
        <v>45-54</v>
      </c>
      <c r="D9016" t="s">
        <v>25</v>
      </c>
      <c r="E9016">
        <v>183</v>
      </c>
      <c r="F9016">
        <v>96</v>
      </c>
      <c r="G9016" t="s">
        <v>33</v>
      </c>
      <c r="H9016">
        <v>95</v>
      </c>
      <c r="I9016">
        <v>835</v>
      </c>
      <c r="J9016">
        <v>123</v>
      </c>
      <c r="K9016">
        <v>18161</v>
      </c>
      <c r="L9016">
        <v>5.05</v>
      </c>
      <c r="M9016" t="s">
        <v>22</v>
      </c>
      <c r="N9016">
        <v>8.5</v>
      </c>
      <c r="O9016">
        <v>2786</v>
      </c>
      <c r="P9016">
        <v>77</v>
      </c>
      <c r="Q9016" t="s">
        <v>32</v>
      </c>
      <c r="R9016" t="s">
        <v>28</v>
      </c>
    </row>
    <row r="9017" spans="1:18" x14ac:dyDescent="0.2">
      <c r="A9017">
        <v>9016</v>
      </c>
      <c r="B9017">
        <v>50</v>
      </c>
      <c r="C9017" t="str" cm="1">
        <f t="array" ref="C9017">_xlfn.IFS(B9017&lt;18, "Under 18", B9017&lt;=24, "18-24", B9017&lt;=34, "25-34", B9017&lt;=44, "35-44", B9017&lt;=54, "45-54", B9017&gt;=55, "55 and Over")</f>
        <v>45-54</v>
      </c>
      <c r="D9017" t="s">
        <v>20</v>
      </c>
      <c r="E9017">
        <v>167</v>
      </c>
      <c r="F9017">
        <v>54</v>
      </c>
      <c r="G9017" t="s">
        <v>26</v>
      </c>
      <c r="H9017">
        <v>72</v>
      </c>
      <c r="I9017">
        <v>556</v>
      </c>
      <c r="J9017">
        <v>175</v>
      </c>
      <c r="K9017">
        <v>8521</v>
      </c>
      <c r="L9017">
        <v>4.87</v>
      </c>
      <c r="M9017" t="s">
        <v>36</v>
      </c>
      <c r="N9017">
        <v>9.3000000000000007</v>
      </c>
      <c r="O9017">
        <v>1982</v>
      </c>
      <c r="P9017">
        <v>80</v>
      </c>
      <c r="Q9017" t="s">
        <v>32</v>
      </c>
      <c r="R9017" t="s">
        <v>32</v>
      </c>
    </row>
    <row r="9018" spans="1:18" x14ac:dyDescent="0.2">
      <c r="A9018">
        <v>9017</v>
      </c>
      <c r="B9018">
        <v>34</v>
      </c>
      <c r="C9018" t="str" cm="1">
        <f t="array" ref="C9018">_xlfn.IFS(B9018&lt;18, "Under 18", B9018&lt;=24, "18-24", B9018&lt;=34, "25-34", B9018&lt;=44, "35-44", B9018&lt;=54, "45-54", B9018&gt;=55, "55 and Over")</f>
        <v>25-34</v>
      </c>
      <c r="D9018" t="s">
        <v>20</v>
      </c>
      <c r="E9018">
        <v>183</v>
      </c>
      <c r="F9018">
        <v>71</v>
      </c>
      <c r="G9018" t="s">
        <v>30</v>
      </c>
      <c r="H9018">
        <v>68</v>
      </c>
      <c r="I9018">
        <v>184</v>
      </c>
      <c r="J9018">
        <v>97</v>
      </c>
      <c r="K9018">
        <v>10010</v>
      </c>
      <c r="L9018">
        <v>13.5</v>
      </c>
      <c r="M9018" t="s">
        <v>22</v>
      </c>
      <c r="N9018">
        <v>8.5</v>
      </c>
      <c r="O9018">
        <v>1602</v>
      </c>
      <c r="P9018">
        <v>63</v>
      </c>
      <c r="Q9018" t="s">
        <v>23</v>
      </c>
      <c r="R9018" t="s">
        <v>28</v>
      </c>
    </row>
    <row r="9019" spans="1:18" x14ac:dyDescent="0.2">
      <c r="A9019">
        <v>9018</v>
      </c>
      <c r="B9019">
        <v>35</v>
      </c>
      <c r="C9019" t="str" cm="1">
        <f t="array" ref="C9019">_xlfn.IFS(B9019&lt;18, "Under 18", B9019&lt;=24, "18-24", B9019&lt;=34, "25-34", B9019&lt;=44, "35-44", B9019&lt;=54, "45-54", B9019&gt;=55, "55 and Over")</f>
        <v>35-44</v>
      </c>
      <c r="D9019" t="s">
        <v>20</v>
      </c>
      <c r="E9019">
        <v>180</v>
      </c>
      <c r="F9019">
        <v>114</v>
      </c>
      <c r="G9019" t="s">
        <v>21</v>
      </c>
      <c r="H9019">
        <v>79</v>
      </c>
      <c r="I9019">
        <v>942</v>
      </c>
      <c r="J9019">
        <v>107</v>
      </c>
      <c r="K9019">
        <v>9366</v>
      </c>
      <c r="L9019">
        <v>1.96</v>
      </c>
      <c r="M9019" t="s">
        <v>36</v>
      </c>
      <c r="N9019">
        <v>4.7</v>
      </c>
      <c r="O9019">
        <v>2827</v>
      </c>
      <c r="P9019">
        <v>84</v>
      </c>
      <c r="Q9019" t="s">
        <v>23</v>
      </c>
      <c r="R9019" t="s">
        <v>28</v>
      </c>
    </row>
    <row r="9020" spans="1:18" x14ac:dyDescent="0.2">
      <c r="A9020">
        <v>9019</v>
      </c>
      <c r="B9020">
        <v>52</v>
      </c>
      <c r="C9020" t="str" cm="1">
        <f t="array" ref="C9020">_xlfn.IFS(B9020&lt;18, "Under 18", B9020&lt;=24, "18-24", B9020&lt;=34, "25-34", B9020&lt;=44, "35-44", B9020&lt;=54, "45-54", B9020&gt;=55, "55 and Over")</f>
        <v>45-54</v>
      </c>
      <c r="D9020" t="s">
        <v>25</v>
      </c>
      <c r="E9020">
        <v>197</v>
      </c>
      <c r="F9020">
        <v>83</v>
      </c>
      <c r="G9020" t="s">
        <v>21</v>
      </c>
      <c r="H9020">
        <v>54</v>
      </c>
      <c r="I9020">
        <v>487</v>
      </c>
      <c r="J9020">
        <v>148</v>
      </c>
      <c r="K9020">
        <v>17180</v>
      </c>
      <c r="L9020">
        <v>14.25</v>
      </c>
      <c r="M9020" t="s">
        <v>36</v>
      </c>
      <c r="N9020">
        <v>8.5</v>
      </c>
      <c r="O9020">
        <v>3706</v>
      </c>
      <c r="P9020">
        <v>63</v>
      </c>
      <c r="Q9020" t="s">
        <v>23</v>
      </c>
      <c r="R9020" t="s">
        <v>32</v>
      </c>
    </row>
    <row r="9021" spans="1:18" x14ac:dyDescent="0.2">
      <c r="A9021">
        <v>9020</v>
      </c>
      <c r="B9021">
        <v>24</v>
      </c>
      <c r="C9021" t="str" cm="1">
        <f t="array" ref="C9021">_xlfn.IFS(B9021&lt;18, "Under 18", B9021&lt;=24, "18-24", B9021&lt;=34, "25-34", B9021&lt;=44, "35-44", B9021&lt;=54, "45-54", B9021&gt;=55, "55 and Over")</f>
        <v>18-24</v>
      </c>
      <c r="D9021" t="s">
        <v>29</v>
      </c>
      <c r="E9021">
        <v>188</v>
      </c>
      <c r="F9021">
        <v>89</v>
      </c>
      <c r="G9021" t="s">
        <v>30</v>
      </c>
      <c r="H9021">
        <v>20</v>
      </c>
      <c r="I9021">
        <v>870</v>
      </c>
      <c r="J9021">
        <v>104</v>
      </c>
      <c r="K9021">
        <v>14598</v>
      </c>
      <c r="L9021">
        <v>1.9</v>
      </c>
      <c r="M9021" t="s">
        <v>22</v>
      </c>
      <c r="N9021">
        <v>7.1</v>
      </c>
      <c r="O9021">
        <v>3057</v>
      </c>
      <c r="P9021">
        <v>78</v>
      </c>
      <c r="Q9021" t="s">
        <v>27</v>
      </c>
      <c r="R9021" t="s">
        <v>24</v>
      </c>
    </row>
    <row r="9022" spans="1:18" x14ac:dyDescent="0.2">
      <c r="A9022">
        <v>9021</v>
      </c>
      <c r="B9022">
        <v>25</v>
      </c>
      <c r="C9022" t="str" cm="1">
        <f t="array" ref="C9022">_xlfn.IFS(B9022&lt;18, "Under 18", B9022&lt;=24, "18-24", B9022&lt;=34, "25-34", B9022&lt;=44, "35-44", B9022&lt;=54, "45-54", B9022&gt;=55, "55 and Over")</f>
        <v>25-34</v>
      </c>
      <c r="D9022" t="s">
        <v>29</v>
      </c>
      <c r="E9022">
        <v>198</v>
      </c>
      <c r="F9022">
        <v>71</v>
      </c>
      <c r="G9022" t="s">
        <v>33</v>
      </c>
      <c r="H9022">
        <v>77</v>
      </c>
      <c r="I9022">
        <v>833</v>
      </c>
      <c r="J9022">
        <v>174</v>
      </c>
      <c r="K9022">
        <v>4611</v>
      </c>
      <c r="L9022">
        <v>5.54</v>
      </c>
      <c r="M9022" t="s">
        <v>22</v>
      </c>
      <c r="N9022">
        <v>6.2</v>
      </c>
      <c r="O9022">
        <v>2302</v>
      </c>
      <c r="P9022">
        <v>74</v>
      </c>
      <c r="Q9022" t="s">
        <v>27</v>
      </c>
      <c r="R9022" t="s">
        <v>24</v>
      </c>
    </row>
    <row r="9023" spans="1:18" x14ac:dyDescent="0.2">
      <c r="A9023">
        <v>9022</v>
      </c>
      <c r="B9023">
        <v>20</v>
      </c>
      <c r="C9023" t="str" cm="1">
        <f t="array" ref="C9023">_xlfn.IFS(B9023&lt;18, "Under 18", B9023&lt;=24, "18-24", B9023&lt;=34, "25-34", B9023&lt;=44, "35-44", B9023&lt;=54, "45-54", B9023&gt;=55, "55 and Over")</f>
        <v>18-24</v>
      </c>
      <c r="D9023" t="s">
        <v>20</v>
      </c>
      <c r="E9023">
        <v>197</v>
      </c>
      <c r="F9023">
        <v>117</v>
      </c>
      <c r="G9023" t="s">
        <v>35</v>
      </c>
      <c r="H9023">
        <v>118</v>
      </c>
      <c r="I9023">
        <v>539</v>
      </c>
      <c r="J9023">
        <v>139</v>
      </c>
      <c r="K9023">
        <v>18193</v>
      </c>
      <c r="L9023">
        <v>0.67</v>
      </c>
      <c r="M9023" t="s">
        <v>31</v>
      </c>
      <c r="N9023">
        <v>4.0999999999999996</v>
      </c>
      <c r="O9023">
        <v>2902</v>
      </c>
      <c r="P9023">
        <v>74</v>
      </c>
      <c r="Q9023" t="s">
        <v>34</v>
      </c>
      <c r="R9023" t="s">
        <v>24</v>
      </c>
    </row>
    <row r="9024" spans="1:18" x14ac:dyDescent="0.2">
      <c r="A9024">
        <v>9023</v>
      </c>
      <c r="B9024">
        <v>40</v>
      </c>
      <c r="C9024" t="str" cm="1">
        <f t="array" ref="C9024">_xlfn.IFS(B9024&lt;18, "Under 18", B9024&lt;=24, "18-24", B9024&lt;=34, "25-34", B9024&lt;=44, "35-44", B9024&lt;=54, "45-54", B9024&gt;=55, "55 and Over")</f>
        <v>35-44</v>
      </c>
      <c r="D9024" t="s">
        <v>25</v>
      </c>
      <c r="E9024">
        <v>160</v>
      </c>
      <c r="F9024">
        <v>84</v>
      </c>
      <c r="G9024" t="s">
        <v>37</v>
      </c>
      <c r="H9024">
        <v>17</v>
      </c>
      <c r="I9024">
        <v>956</v>
      </c>
      <c r="J9024">
        <v>160</v>
      </c>
      <c r="K9024">
        <v>9173</v>
      </c>
      <c r="L9024">
        <v>6.74</v>
      </c>
      <c r="M9024" t="s">
        <v>36</v>
      </c>
      <c r="N9024">
        <v>5.0999999999999996</v>
      </c>
      <c r="O9024">
        <v>3647</v>
      </c>
      <c r="P9024">
        <v>55</v>
      </c>
      <c r="Q9024" t="s">
        <v>23</v>
      </c>
      <c r="R9024" t="s">
        <v>32</v>
      </c>
    </row>
    <row r="9025" spans="1:18" x14ac:dyDescent="0.2">
      <c r="A9025">
        <v>9024</v>
      </c>
      <c r="B9025">
        <v>56</v>
      </c>
      <c r="C9025" t="str" cm="1">
        <f t="array" ref="C9025">_xlfn.IFS(B9025&lt;18, "Under 18", B9025&lt;=24, "18-24", B9025&lt;=34, "25-34", B9025&lt;=44, "35-44", B9025&lt;=54, "45-54", B9025&gt;=55, "55 and Over")</f>
        <v>55 and Over</v>
      </c>
      <c r="D9025" t="s">
        <v>20</v>
      </c>
      <c r="E9025">
        <v>169</v>
      </c>
      <c r="F9025">
        <v>67</v>
      </c>
      <c r="G9025" t="s">
        <v>30</v>
      </c>
      <c r="H9025">
        <v>84</v>
      </c>
      <c r="I9025">
        <v>846</v>
      </c>
      <c r="J9025">
        <v>120</v>
      </c>
      <c r="K9025">
        <v>7039</v>
      </c>
      <c r="L9025">
        <v>4.07</v>
      </c>
      <c r="M9025" t="s">
        <v>31</v>
      </c>
      <c r="N9025">
        <v>9.1999999999999993</v>
      </c>
      <c r="O9025">
        <v>3523</v>
      </c>
      <c r="P9025">
        <v>81</v>
      </c>
      <c r="Q9025" t="s">
        <v>27</v>
      </c>
      <c r="R9025" t="s">
        <v>24</v>
      </c>
    </row>
    <row r="9026" spans="1:18" x14ac:dyDescent="0.2">
      <c r="A9026">
        <v>9025</v>
      </c>
      <c r="B9026">
        <v>18</v>
      </c>
      <c r="C9026" t="str" cm="1">
        <f t="array" ref="C9026">_xlfn.IFS(B9026&lt;18, "Under 18", B9026&lt;=24, "18-24", B9026&lt;=34, "25-34", B9026&lt;=44, "35-44", B9026&lt;=54, "45-54", B9026&gt;=55, "55 and Over")</f>
        <v>18-24</v>
      </c>
      <c r="D9026" t="s">
        <v>29</v>
      </c>
      <c r="E9026">
        <v>190</v>
      </c>
      <c r="F9026">
        <v>106</v>
      </c>
      <c r="G9026" t="s">
        <v>37</v>
      </c>
      <c r="H9026">
        <v>100</v>
      </c>
      <c r="I9026">
        <v>391</v>
      </c>
      <c r="J9026">
        <v>142</v>
      </c>
      <c r="K9026">
        <v>11205</v>
      </c>
      <c r="L9026">
        <v>14.94</v>
      </c>
      <c r="M9026" t="s">
        <v>22</v>
      </c>
      <c r="N9026">
        <v>5</v>
      </c>
      <c r="O9026">
        <v>1918</v>
      </c>
      <c r="P9026">
        <v>69</v>
      </c>
      <c r="Q9026" t="s">
        <v>32</v>
      </c>
      <c r="R9026" t="s">
        <v>24</v>
      </c>
    </row>
    <row r="9027" spans="1:18" x14ac:dyDescent="0.2">
      <c r="A9027">
        <v>9026</v>
      </c>
      <c r="B9027">
        <v>24</v>
      </c>
      <c r="C9027" t="str" cm="1">
        <f t="array" ref="C9027">_xlfn.IFS(B9027&lt;18, "Under 18", B9027&lt;=24, "18-24", B9027&lt;=34, "25-34", B9027&lt;=44, "35-44", B9027&lt;=54, "45-54", B9027&gt;=55, "55 and Over")</f>
        <v>18-24</v>
      </c>
      <c r="D9027" t="s">
        <v>20</v>
      </c>
      <c r="E9027">
        <v>167</v>
      </c>
      <c r="F9027">
        <v>55</v>
      </c>
      <c r="G9027" t="s">
        <v>30</v>
      </c>
      <c r="H9027">
        <v>45</v>
      </c>
      <c r="I9027">
        <v>963</v>
      </c>
      <c r="J9027">
        <v>95</v>
      </c>
      <c r="K9027">
        <v>16045</v>
      </c>
      <c r="L9027">
        <v>14.39</v>
      </c>
      <c r="M9027" t="s">
        <v>22</v>
      </c>
      <c r="N9027">
        <v>7.9</v>
      </c>
      <c r="O9027">
        <v>3071</v>
      </c>
      <c r="P9027">
        <v>85</v>
      </c>
      <c r="Q9027" t="s">
        <v>27</v>
      </c>
      <c r="R9027" t="s">
        <v>24</v>
      </c>
    </row>
    <row r="9028" spans="1:18" x14ac:dyDescent="0.2">
      <c r="A9028">
        <v>9027</v>
      </c>
      <c r="B9028">
        <v>52</v>
      </c>
      <c r="C9028" t="str" cm="1">
        <f t="array" ref="C9028">_xlfn.IFS(B9028&lt;18, "Under 18", B9028&lt;=24, "18-24", B9028&lt;=34, "25-34", B9028&lt;=44, "35-44", B9028&lt;=54, "45-54", B9028&gt;=55, "55 and Over")</f>
        <v>45-54</v>
      </c>
      <c r="D9028" t="s">
        <v>25</v>
      </c>
      <c r="E9028">
        <v>185</v>
      </c>
      <c r="F9028">
        <v>91</v>
      </c>
      <c r="G9028" t="s">
        <v>35</v>
      </c>
      <c r="H9028">
        <v>33</v>
      </c>
      <c r="I9028">
        <v>751</v>
      </c>
      <c r="J9028">
        <v>162</v>
      </c>
      <c r="K9028">
        <v>17846</v>
      </c>
      <c r="L9028">
        <v>5.88</v>
      </c>
      <c r="M9028" t="s">
        <v>31</v>
      </c>
      <c r="N9028">
        <v>8.4</v>
      </c>
      <c r="O9028">
        <v>1889</v>
      </c>
      <c r="P9028">
        <v>67</v>
      </c>
      <c r="Q9028" t="s">
        <v>27</v>
      </c>
      <c r="R9028" t="s">
        <v>32</v>
      </c>
    </row>
    <row r="9029" spans="1:18" x14ac:dyDescent="0.2">
      <c r="A9029">
        <v>9028</v>
      </c>
      <c r="B9029">
        <v>57</v>
      </c>
      <c r="C9029" t="str" cm="1">
        <f t="array" ref="C9029">_xlfn.IFS(B9029&lt;18, "Under 18", B9029&lt;=24, "18-24", B9029&lt;=34, "25-34", B9029&lt;=44, "35-44", B9029&lt;=54, "45-54", B9029&gt;=55, "55 and Over")</f>
        <v>55 and Over</v>
      </c>
      <c r="D9029" t="s">
        <v>25</v>
      </c>
      <c r="E9029">
        <v>189</v>
      </c>
      <c r="F9029">
        <v>63</v>
      </c>
      <c r="G9029" t="s">
        <v>35</v>
      </c>
      <c r="H9029">
        <v>81</v>
      </c>
      <c r="I9029">
        <v>335</v>
      </c>
      <c r="J9029">
        <v>107</v>
      </c>
      <c r="K9029">
        <v>2357</v>
      </c>
      <c r="L9029">
        <v>9.5299999999999994</v>
      </c>
      <c r="M9029" t="s">
        <v>31</v>
      </c>
      <c r="N9029">
        <v>6.3</v>
      </c>
      <c r="O9029">
        <v>3430</v>
      </c>
      <c r="P9029">
        <v>67</v>
      </c>
      <c r="Q9029" t="s">
        <v>23</v>
      </c>
      <c r="R9029" t="s">
        <v>28</v>
      </c>
    </row>
    <row r="9030" spans="1:18" x14ac:dyDescent="0.2">
      <c r="A9030">
        <v>9029</v>
      </c>
      <c r="B9030">
        <v>55</v>
      </c>
      <c r="C9030" t="str" cm="1">
        <f t="array" ref="C9030">_xlfn.IFS(B9030&lt;18, "Under 18", B9030&lt;=24, "18-24", B9030&lt;=34, "25-34", B9030&lt;=44, "35-44", B9030&lt;=54, "45-54", B9030&gt;=55, "55 and Over")</f>
        <v>55 and Over</v>
      </c>
      <c r="D9030" t="s">
        <v>29</v>
      </c>
      <c r="E9030">
        <v>154</v>
      </c>
      <c r="F9030">
        <v>84</v>
      </c>
      <c r="G9030" t="s">
        <v>33</v>
      </c>
      <c r="H9030">
        <v>16</v>
      </c>
      <c r="I9030">
        <v>450</v>
      </c>
      <c r="J9030">
        <v>144</v>
      </c>
      <c r="K9030">
        <v>14876</v>
      </c>
      <c r="L9030">
        <v>3.13</v>
      </c>
      <c r="M9030" t="s">
        <v>22</v>
      </c>
      <c r="N9030">
        <v>7.7</v>
      </c>
      <c r="O9030">
        <v>1759</v>
      </c>
      <c r="P9030">
        <v>55</v>
      </c>
      <c r="Q9030" t="s">
        <v>32</v>
      </c>
      <c r="R9030" t="s">
        <v>28</v>
      </c>
    </row>
    <row r="9031" spans="1:18" x14ac:dyDescent="0.2">
      <c r="A9031">
        <v>9030</v>
      </c>
      <c r="B9031">
        <v>53</v>
      </c>
      <c r="C9031" t="str" cm="1">
        <f t="array" ref="C9031">_xlfn.IFS(B9031&lt;18, "Under 18", B9031&lt;=24, "18-24", B9031&lt;=34, "25-34", B9031&lt;=44, "35-44", B9031&lt;=54, "45-54", B9031&gt;=55, "55 and Over")</f>
        <v>45-54</v>
      </c>
      <c r="D9031" t="s">
        <v>25</v>
      </c>
      <c r="E9031">
        <v>189</v>
      </c>
      <c r="F9031">
        <v>73</v>
      </c>
      <c r="G9031" t="s">
        <v>21</v>
      </c>
      <c r="H9031">
        <v>62</v>
      </c>
      <c r="I9031">
        <v>774</v>
      </c>
      <c r="J9031">
        <v>110</v>
      </c>
      <c r="K9031">
        <v>13424</v>
      </c>
      <c r="L9031">
        <v>14.53</v>
      </c>
      <c r="M9031" t="s">
        <v>22</v>
      </c>
      <c r="N9031">
        <v>9.1999999999999993</v>
      </c>
      <c r="O9031">
        <v>2078</v>
      </c>
      <c r="P9031">
        <v>88</v>
      </c>
      <c r="Q9031" t="s">
        <v>32</v>
      </c>
      <c r="R9031" t="s">
        <v>24</v>
      </c>
    </row>
    <row r="9032" spans="1:18" x14ac:dyDescent="0.2">
      <c r="A9032">
        <v>9031</v>
      </c>
      <c r="B9032">
        <v>23</v>
      </c>
      <c r="C9032" t="str" cm="1">
        <f t="array" ref="C9032">_xlfn.IFS(B9032&lt;18, "Under 18", B9032&lt;=24, "18-24", B9032&lt;=34, "25-34", B9032&lt;=44, "35-44", B9032&lt;=54, "45-54", B9032&gt;=55, "55 and Over")</f>
        <v>18-24</v>
      </c>
      <c r="D9032" t="s">
        <v>29</v>
      </c>
      <c r="E9032">
        <v>177</v>
      </c>
      <c r="F9032">
        <v>95</v>
      </c>
      <c r="G9032" t="s">
        <v>33</v>
      </c>
      <c r="H9032">
        <v>10</v>
      </c>
      <c r="I9032">
        <v>937</v>
      </c>
      <c r="J9032">
        <v>137</v>
      </c>
      <c r="K9032">
        <v>17966</v>
      </c>
      <c r="L9032">
        <v>5.72</v>
      </c>
      <c r="M9032" t="s">
        <v>36</v>
      </c>
      <c r="N9032">
        <v>9.1999999999999993</v>
      </c>
      <c r="O9032">
        <v>1946</v>
      </c>
      <c r="P9032">
        <v>82</v>
      </c>
      <c r="Q9032" t="s">
        <v>32</v>
      </c>
      <c r="R9032" t="s">
        <v>28</v>
      </c>
    </row>
    <row r="9033" spans="1:18" x14ac:dyDescent="0.2">
      <c r="A9033">
        <v>9032</v>
      </c>
      <c r="B9033">
        <v>19</v>
      </c>
      <c r="C9033" t="str" cm="1">
        <f t="array" ref="C9033">_xlfn.IFS(B9033&lt;18, "Under 18", B9033&lt;=24, "18-24", B9033&lt;=34, "25-34", B9033&lt;=44, "35-44", B9033&lt;=54, "45-54", B9033&gt;=55, "55 and Over")</f>
        <v>18-24</v>
      </c>
      <c r="D9033" t="s">
        <v>20</v>
      </c>
      <c r="E9033">
        <v>182</v>
      </c>
      <c r="F9033">
        <v>71</v>
      </c>
      <c r="G9033" t="s">
        <v>37</v>
      </c>
      <c r="H9033">
        <v>46</v>
      </c>
      <c r="I9033">
        <v>730</v>
      </c>
      <c r="J9033">
        <v>138</v>
      </c>
      <c r="K9033">
        <v>5538</v>
      </c>
      <c r="L9033">
        <v>3.77</v>
      </c>
      <c r="M9033" t="s">
        <v>22</v>
      </c>
      <c r="N9033">
        <v>7.1</v>
      </c>
      <c r="O9033">
        <v>3624</v>
      </c>
      <c r="P9033">
        <v>80</v>
      </c>
      <c r="Q9033" t="s">
        <v>27</v>
      </c>
      <c r="R9033" t="s">
        <v>28</v>
      </c>
    </row>
    <row r="9034" spans="1:18" x14ac:dyDescent="0.2">
      <c r="A9034">
        <v>9033</v>
      </c>
      <c r="B9034">
        <v>51</v>
      </c>
      <c r="C9034" t="str" cm="1">
        <f t="array" ref="C9034">_xlfn.IFS(B9034&lt;18, "Under 18", B9034&lt;=24, "18-24", B9034&lt;=34, "25-34", B9034&lt;=44, "35-44", B9034&lt;=54, "45-54", B9034&gt;=55, "55 and Over")</f>
        <v>45-54</v>
      </c>
      <c r="D9034" t="s">
        <v>25</v>
      </c>
      <c r="E9034">
        <v>198</v>
      </c>
      <c r="F9034">
        <v>86</v>
      </c>
      <c r="G9034" t="s">
        <v>35</v>
      </c>
      <c r="H9034">
        <v>92</v>
      </c>
      <c r="I9034">
        <v>528</v>
      </c>
      <c r="J9034">
        <v>140</v>
      </c>
      <c r="K9034">
        <v>16597</v>
      </c>
      <c r="L9034">
        <v>7.62</v>
      </c>
      <c r="M9034" t="s">
        <v>31</v>
      </c>
      <c r="N9034">
        <v>8.9</v>
      </c>
      <c r="O9034">
        <v>3037</v>
      </c>
      <c r="P9034">
        <v>79</v>
      </c>
      <c r="Q9034" t="s">
        <v>23</v>
      </c>
      <c r="R9034" t="s">
        <v>32</v>
      </c>
    </row>
    <row r="9035" spans="1:18" x14ac:dyDescent="0.2">
      <c r="A9035">
        <v>9034</v>
      </c>
      <c r="B9035">
        <v>40</v>
      </c>
      <c r="C9035" t="str" cm="1">
        <f t="array" ref="C9035">_xlfn.IFS(B9035&lt;18, "Under 18", B9035&lt;=24, "18-24", B9035&lt;=34, "25-34", B9035&lt;=44, "35-44", B9035&lt;=54, "45-54", B9035&gt;=55, "55 and Over")</f>
        <v>35-44</v>
      </c>
      <c r="D9035" t="s">
        <v>25</v>
      </c>
      <c r="E9035">
        <v>173</v>
      </c>
      <c r="F9035">
        <v>99</v>
      </c>
      <c r="G9035" t="s">
        <v>26</v>
      </c>
      <c r="H9035">
        <v>90</v>
      </c>
      <c r="I9035">
        <v>697</v>
      </c>
      <c r="J9035">
        <v>146</v>
      </c>
      <c r="K9035">
        <v>12268</v>
      </c>
      <c r="L9035">
        <v>6.17</v>
      </c>
      <c r="M9035" t="s">
        <v>31</v>
      </c>
      <c r="N9035">
        <v>9.1</v>
      </c>
      <c r="O9035">
        <v>1872</v>
      </c>
      <c r="P9035">
        <v>83</v>
      </c>
      <c r="Q9035" t="s">
        <v>32</v>
      </c>
      <c r="R9035" t="s">
        <v>32</v>
      </c>
    </row>
    <row r="9036" spans="1:18" x14ac:dyDescent="0.2">
      <c r="A9036">
        <v>9035</v>
      </c>
      <c r="B9036">
        <v>39</v>
      </c>
      <c r="C9036" t="str" cm="1">
        <f t="array" ref="C9036">_xlfn.IFS(B9036&lt;18, "Under 18", B9036&lt;=24, "18-24", B9036&lt;=34, "25-34", B9036&lt;=44, "35-44", B9036&lt;=54, "45-54", B9036&gt;=55, "55 and Over")</f>
        <v>35-44</v>
      </c>
      <c r="D9036" t="s">
        <v>25</v>
      </c>
      <c r="E9036">
        <v>161</v>
      </c>
      <c r="F9036">
        <v>102</v>
      </c>
      <c r="G9036" t="s">
        <v>33</v>
      </c>
      <c r="H9036">
        <v>14</v>
      </c>
      <c r="I9036">
        <v>256</v>
      </c>
      <c r="J9036">
        <v>168</v>
      </c>
      <c r="K9036">
        <v>10930</v>
      </c>
      <c r="L9036">
        <v>10.75</v>
      </c>
      <c r="M9036" t="s">
        <v>22</v>
      </c>
      <c r="N9036">
        <v>9.3000000000000007</v>
      </c>
      <c r="O9036">
        <v>3150</v>
      </c>
      <c r="P9036">
        <v>58</v>
      </c>
      <c r="Q9036" t="s">
        <v>34</v>
      </c>
      <c r="R9036" t="s">
        <v>28</v>
      </c>
    </row>
    <row r="9037" spans="1:18" x14ac:dyDescent="0.2">
      <c r="A9037">
        <v>9036</v>
      </c>
      <c r="B9037">
        <v>48</v>
      </c>
      <c r="C9037" t="str" cm="1">
        <f t="array" ref="C9037">_xlfn.IFS(B9037&lt;18, "Under 18", B9037&lt;=24, "18-24", B9037&lt;=34, "25-34", B9037&lt;=44, "35-44", B9037&lt;=54, "45-54", B9037&gt;=55, "55 and Over")</f>
        <v>45-54</v>
      </c>
      <c r="D9037" t="s">
        <v>20</v>
      </c>
      <c r="E9037">
        <v>155</v>
      </c>
      <c r="F9037">
        <v>68</v>
      </c>
      <c r="G9037" t="s">
        <v>26</v>
      </c>
      <c r="H9037">
        <v>107</v>
      </c>
      <c r="I9037">
        <v>408</v>
      </c>
      <c r="J9037">
        <v>100</v>
      </c>
      <c r="K9037">
        <v>8872</v>
      </c>
      <c r="L9037">
        <v>14.57</v>
      </c>
      <c r="M9037" t="s">
        <v>22</v>
      </c>
      <c r="N9037">
        <v>5.3</v>
      </c>
      <c r="O9037">
        <v>1657</v>
      </c>
      <c r="P9037">
        <v>53</v>
      </c>
      <c r="Q9037" t="s">
        <v>23</v>
      </c>
      <c r="R9037" t="s">
        <v>24</v>
      </c>
    </row>
    <row r="9038" spans="1:18" x14ac:dyDescent="0.2">
      <c r="A9038">
        <v>9037</v>
      </c>
      <c r="B9038">
        <v>48</v>
      </c>
      <c r="C9038" t="str" cm="1">
        <f t="array" ref="C9038">_xlfn.IFS(B9038&lt;18, "Under 18", B9038&lt;=24, "18-24", B9038&lt;=34, "25-34", B9038&lt;=44, "35-44", B9038&lt;=54, "45-54", B9038&gt;=55, "55 and Over")</f>
        <v>45-54</v>
      </c>
      <c r="D9038" t="s">
        <v>20</v>
      </c>
      <c r="E9038">
        <v>150</v>
      </c>
      <c r="F9038">
        <v>50</v>
      </c>
      <c r="G9038" t="s">
        <v>26</v>
      </c>
      <c r="H9038">
        <v>37</v>
      </c>
      <c r="I9038">
        <v>425</v>
      </c>
      <c r="J9038">
        <v>142</v>
      </c>
      <c r="K9038">
        <v>12115</v>
      </c>
      <c r="L9038">
        <v>1.77</v>
      </c>
      <c r="M9038" t="s">
        <v>22</v>
      </c>
      <c r="N9038">
        <v>9.9</v>
      </c>
      <c r="O9038">
        <v>3525</v>
      </c>
      <c r="P9038">
        <v>89</v>
      </c>
      <c r="Q9038" t="s">
        <v>27</v>
      </c>
      <c r="R9038" t="s">
        <v>24</v>
      </c>
    </row>
    <row r="9039" spans="1:18" x14ac:dyDescent="0.2">
      <c r="A9039">
        <v>9038</v>
      </c>
      <c r="B9039">
        <v>38</v>
      </c>
      <c r="C9039" t="str" cm="1">
        <f t="array" ref="C9039">_xlfn.IFS(B9039&lt;18, "Under 18", B9039&lt;=24, "18-24", B9039&lt;=34, "25-34", B9039&lt;=44, "35-44", B9039&lt;=54, "45-54", B9039&gt;=55, "55 and Over")</f>
        <v>35-44</v>
      </c>
      <c r="D9039" t="s">
        <v>25</v>
      </c>
      <c r="E9039">
        <v>163</v>
      </c>
      <c r="F9039">
        <v>112</v>
      </c>
      <c r="G9039" t="s">
        <v>26</v>
      </c>
      <c r="H9039">
        <v>113</v>
      </c>
      <c r="I9039">
        <v>455</v>
      </c>
      <c r="J9039">
        <v>94</v>
      </c>
      <c r="K9039">
        <v>17320</v>
      </c>
      <c r="L9039">
        <v>1</v>
      </c>
      <c r="M9039" t="s">
        <v>22</v>
      </c>
      <c r="N9039">
        <v>4.2</v>
      </c>
      <c r="O9039">
        <v>2356</v>
      </c>
      <c r="P9039">
        <v>78</v>
      </c>
      <c r="Q9039" t="s">
        <v>23</v>
      </c>
      <c r="R9039" t="s">
        <v>32</v>
      </c>
    </row>
    <row r="9040" spans="1:18" x14ac:dyDescent="0.2">
      <c r="A9040">
        <v>9039</v>
      </c>
      <c r="B9040">
        <v>43</v>
      </c>
      <c r="C9040" t="str" cm="1">
        <f t="array" ref="C9040">_xlfn.IFS(B9040&lt;18, "Under 18", B9040&lt;=24, "18-24", B9040&lt;=34, "25-34", B9040&lt;=44, "35-44", B9040&lt;=54, "45-54", B9040&gt;=55, "55 and Over")</f>
        <v>35-44</v>
      </c>
      <c r="D9040" t="s">
        <v>29</v>
      </c>
      <c r="E9040">
        <v>156</v>
      </c>
      <c r="F9040">
        <v>71</v>
      </c>
      <c r="G9040" t="s">
        <v>26</v>
      </c>
      <c r="H9040">
        <v>21</v>
      </c>
      <c r="I9040">
        <v>601</v>
      </c>
      <c r="J9040">
        <v>104</v>
      </c>
      <c r="K9040">
        <v>10438</v>
      </c>
      <c r="L9040">
        <v>12.38</v>
      </c>
      <c r="M9040" t="s">
        <v>31</v>
      </c>
      <c r="N9040">
        <v>7.6</v>
      </c>
      <c r="O9040">
        <v>3325</v>
      </c>
      <c r="P9040">
        <v>76</v>
      </c>
      <c r="Q9040" t="s">
        <v>27</v>
      </c>
      <c r="R9040" t="s">
        <v>24</v>
      </c>
    </row>
    <row r="9041" spans="1:18" x14ac:dyDescent="0.2">
      <c r="A9041">
        <v>9040</v>
      </c>
      <c r="B9041">
        <v>43</v>
      </c>
      <c r="C9041" t="str" cm="1">
        <f t="array" ref="C9041">_xlfn.IFS(B9041&lt;18, "Under 18", B9041&lt;=24, "18-24", B9041&lt;=34, "25-34", B9041&lt;=44, "35-44", B9041&lt;=54, "45-54", B9041&gt;=55, "55 and Over")</f>
        <v>35-44</v>
      </c>
      <c r="D9041" t="s">
        <v>25</v>
      </c>
      <c r="E9041">
        <v>151</v>
      </c>
      <c r="F9041">
        <v>78</v>
      </c>
      <c r="G9041" t="s">
        <v>35</v>
      </c>
      <c r="H9041">
        <v>43</v>
      </c>
      <c r="I9041">
        <v>798</v>
      </c>
      <c r="J9041">
        <v>117</v>
      </c>
      <c r="K9041">
        <v>17309</v>
      </c>
      <c r="L9041">
        <v>1.41</v>
      </c>
      <c r="M9041" t="s">
        <v>31</v>
      </c>
      <c r="N9041">
        <v>4.7</v>
      </c>
      <c r="O9041">
        <v>2126</v>
      </c>
      <c r="P9041">
        <v>52</v>
      </c>
      <c r="Q9041" t="s">
        <v>32</v>
      </c>
      <c r="R9041" t="s">
        <v>28</v>
      </c>
    </row>
    <row r="9042" spans="1:18" x14ac:dyDescent="0.2">
      <c r="A9042">
        <v>9041</v>
      </c>
      <c r="B9042">
        <v>22</v>
      </c>
      <c r="C9042" t="str" cm="1">
        <f t="array" ref="C9042">_xlfn.IFS(B9042&lt;18, "Under 18", B9042&lt;=24, "18-24", B9042&lt;=34, "25-34", B9042&lt;=44, "35-44", B9042&lt;=54, "45-54", B9042&gt;=55, "55 and Over")</f>
        <v>18-24</v>
      </c>
      <c r="D9042" t="s">
        <v>25</v>
      </c>
      <c r="E9042">
        <v>156</v>
      </c>
      <c r="F9042">
        <v>81</v>
      </c>
      <c r="G9042" t="s">
        <v>21</v>
      </c>
      <c r="H9042">
        <v>31</v>
      </c>
      <c r="I9042">
        <v>689</v>
      </c>
      <c r="J9042">
        <v>115</v>
      </c>
      <c r="K9042">
        <v>12569</v>
      </c>
      <c r="L9042">
        <v>3.86</v>
      </c>
      <c r="M9042" t="s">
        <v>36</v>
      </c>
      <c r="N9042">
        <v>4.2</v>
      </c>
      <c r="O9042">
        <v>1785</v>
      </c>
      <c r="P9042">
        <v>81</v>
      </c>
      <c r="Q9042" t="s">
        <v>23</v>
      </c>
      <c r="R9042" t="s">
        <v>28</v>
      </c>
    </row>
    <row r="9043" spans="1:18" x14ac:dyDescent="0.2">
      <c r="A9043">
        <v>9042</v>
      </c>
      <c r="B9043">
        <v>21</v>
      </c>
      <c r="C9043" t="str" cm="1">
        <f t="array" ref="C9043">_xlfn.IFS(B9043&lt;18, "Under 18", B9043&lt;=24, "18-24", B9043&lt;=34, "25-34", B9043&lt;=44, "35-44", B9043&lt;=54, "45-54", B9043&gt;=55, "55 and Over")</f>
        <v>18-24</v>
      </c>
      <c r="D9043" t="s">
        <v>20</v>
      </c>
      <c r="E9043">
        <v>189</v>
      </c>
      <c r="F9043">
        <v>85</v>
      </c>
      <c r="G9043" t="s">
        <v>33</v>
      </c>
      <c r="H9043">
        <v>38</v>
      </c>
      <c r="I9043">
        <v>732</v>
      </c>
      <c r="J9043">
        <v>119</v>
      </c>
      <c r="K9043">
        <v>6722</v>
      </c>
      <c r="L9043">
        <v>13.02</v>
      </c>
      <c r="M9043" t="s">
        <v>22</v>
      </c>
      <c r="N9043">
        <v>9.1</v>
      </c>
      <c r="O9043">
        <v>3160</v>
      </c>
      <c r="P9043">
        <v>58</v>
      </c>
      <c r="Q9043" t="s">
        <v>32</v>
      </c>
      <c r="R9043" t="s">
        <v>32</v>
      </c>
    </row>
    <row r="9044" spans="1:18" x14ac:dyDescent="0.2">
      <c r="A9044">
        <v>9043</v>
      </c>
      <c r="B9044">
        <v>26</v>
      </c>
      <c r="C9044" t="str" cm="1">
        <f t="array" ref="C9044">_xlfn.IFS(B9044&lt;18, "Under 18", B9044&lt;=24, "18-24", B9044&lt;=34, "25-34", B9044&lt;=44, "35-44", B9044&lt;=54, "45-54", B9044&gt;=55, "55 and Over")</f>
        <v>25-34</v>
      </c>
      <c r="D9044" t="s">
        <v>20</v>
      </c>
      <c r="E9044">
        <v>182</v>
      </c>
      <c r="F9044">
        <v>60</v>
      </c>
      <c r="G9044" t="s">
        <v>35</v>
      </c>
      <c r="H9044">
        <v>109</v>
      </c>
      <c r="I9044">
        <v>959</v>
      </c>
      <c r="J9044">
        <v>123</v>
      </c>
      <c r="K9044">
        <v>18696</v>
      </c>
      <c r="L9044">
        <v>14.16</v>
      </c>
      <c r="M9044" t="s">
        <v>22</v>
      </c>
      <c r="N9044">
        <v>8.1</v>
      </c>
      <c r="O9044">
        <v>3776</v>
      </c>
      <c r="P9044">
        <v>82</v>
      </c>
      <c r="Q9044" t="s">
        <v>32</v>
      </c>
      <c r="R9044" t="s">
        <v>28</v>
      </c>
    </row>
    <row r="9045" spans="1:18" x14ac:dyDescent="0.2">
      <c r="A9045">
        <v>9044</v>
      </c>
      <c r="B9045">
        <v>44</v>
      </c>
      <c r="C9045" t="str" cm="1">
        <f t="array" ref="C9045">_xlfn.IFS(B9045&lt;18, "Under 18", B9045&lt;=24, "18-24", B9045&lt;=34, "25-34", B9045&lt;=44, "35-44", B9045&lt;=54, "45-54", B9045&gt;=55, "55 and Over")</f>
        <v>35-44</v>
      </c>
      <c r="D9045" t="s">
        <v>25</v>
      </c>
      <c r="E9045">
        <v>159</v>
      </c>
      <c r="F9045">
        <v>52</v>
      </c>
      <c r="G9045" t="s">
        <v>26</v>
      </c>
      <c r="H9045">
        <v>81</v>
      </c>
      <c r="I9045">
        <v>393</v>
      </c>
      <c r="J9045">
        <v>179</v>
      </c>
      <c r="K9045">
        <v>11887</v>
      </c>
      <c r="L9045">
        <v>0.99</v>
      </c>
      <c r="M9045" t="s">
        <v>22</v>
      </c>
      <c r="N9045">
        <v>6.4</v>
      </c>
      <c r="O9045">
        <v>2136</v>
      </c>
      <c r="P9045">
        <v>81</v>
      </c>
      <c r="Q9045" t="s">
        <v>27</v>
      </c>
      <c r="R9045" t="s">
        <v>28</v>
      </c>
    </row>
    <row r="9046" spans="1:18" x14ac:dyDescent="0.2">
      <c r="A9046">
        <v>9045</v>
      </c>
      <c r="B9046">
        <v>22</v>
      </c>
      <c r="C9046" t="str" cm="1">
        <f t="array" ref="C9046">_xlfn.IFS(B9046&lt;18, "Under 18", B9046&lt;=24, "18-24", B9046&lt;=34, "25-34", B9046&lt;=44, "35-44", B9046&lt;=54, "45-54", B9046&gt;=55, "55 and Over")</f>
        <v>18-24</v>
      </c>
      <c r="D9046" t="s">
        <v>29</v>
      </c>
      <c r="E9046">
        <v>177</v>
      </c>
      <c r="F9046">
        <v>84</v>
      </c>
      <c r="G9046" t="s">
        <v>35</v>
      </c>
      <c r="H9046">
        <v>22</v>
      </c>
      <c r="I9046">
        <v>179</v>
      </c>
      <c r="J9046">
        <v>106</v>
      </c>
      <c r="K9046">
        <v>19562</v>
      </c>
      <c r="L9046">
        <v>6.81</v>
      </c>
      <c r="M9046" t="s">
        <v>36</v>
      </c>
      <c r="N9046">
        <v>10</v>
      </c>
      <c r="O9046">
        <v>3983</v>
      </c>
      <c r="P9046">
        <v>66</v>
      </c>
      <c r="Q9046" t="s">
        <v>32</v>
      </c>
      <c r="R9046" t="s">
        <v>32</v>
      </c>
    </row>
    <row r="9047" spans="1:18" x14ac:dyDescent="0.2">
      <c r="A9047">
        <v>9046</v>
      </c>
      <c r="B9047">
        <v>33</v>
      </c>
      <c r="C9047" t="str" cm="1">
        <f t="array" ref="C9047">_xlfn.IFS(B9047&lt;18, "Under 18", B9047&lt;=24, "18-24", B9047&lt;=34, "25-34", B9047&lt;=44, "35-44", B9047&lt;=54, "45-54", B9047&gt;=55, "55 and Over")</f>
        <v>25-34</v>
      </c>
      <c r="D9047" t="s">
        <v>29</v>
      </c>
      <c r="E9047">
        <v>179</v>
      </c>
      <c r="F9047">
        <v>85</v>
      </c>
      <c r="G9047" t="s">
        <v>35</v>
      </c>
      <c r="H9047">
        <v>76</v>
      </c>
      <c r="I9047">
        <v>888</v>
      </c>
      <c r="J9047">
        <v>137</v>
      </c>
      <c r="K9047">
        <v>18864</v>
      </c>
      <c r="L9047">
        <v>9.35</v>
      </c>
      <c r="M9047" t="s">
        <v>36</v>
      </c>
      <c r="N9047">
        <v>7.6</v>
      </c>
      <c r="O9047">
        <v>1602</v>
      </c>
      <c r="P9047">
        <v>86</v>
      </c>
      <c r="Q9047" t="s">
        <v>34</v>
      </c>
      <c r="R9047" t="s">
        <v>28</v>
      </c>
    </row>
    <row r="9048" spans="1:18" x14ac:dyDescent="0.2">
      <c r="A9048">
        <v>9047</v>
      </c>
      <c r="B9048">
        <v>41</v>
      </c>
      <c r="C9048" t="str" cm="1">
        <f t="array" ref="C9048">_xlfn.IFS(B9048&lt;18, "Under 18", B9048&lt;=24, "18-24", B9048&lt;=34, "25-34", B9048&lt;=44, "35-44", B9048&lt;=54, "45-54", B9048&gt;=55, "55 and Over")</f>
        <v>35-44</v>
      </c>
      <c r="D9048" t="s">
        <v>25</v>
      </c>
      <c r="E9048">
        <v>179</v>
      </c>
      <c r="F9048">
        <v>67</v>
      </c>
      <c r="G9048" t="s">
        <v>33</v>
      </c>
      <c r="H9048">
        <v>69</v>
      </c>
      <c r="I9048">
        <v>151</v>
      </c>
      <c r="J9048">
        <v>117</v>
      </c>
      <c r="K9048">
        <v>6685</v>
      </c>
      <c r="L9048">
        <v>1.85</v>
      </c>
      <c r="M9048" t="s">
        <v>31</v>
      </c>
      <c r="N9048">
        <v>8.5</v>
      </c>
      <c r="O9048">
        <v>1604</v>
      </c>
      <c r="P9048">
        <v>68</v>
      </c>
      <c r="Q9048" t="s">
        <v>23</v>
      </c>
      <c r="R9048" t="s">
        <v>28</v>
      </c>
    </row>
    <row r="9049" spans="1:18" x14ac:dyDescent="0.2">
      <c r="A9049">
        <v>9048</v>
      </c>
      <c r="B9049">
        <v>56</v>
      </c>
      <c r="C9049" t="str" cm="1">
        <f t="array" ref="C9049">_xlfn.IFS(B9049&lt;18, "Under 18", B9049&lt;=24, "18-24", B9049&lt;=34, "25-34", B9049&lt;=44, "35-44", B9049&lt;=54, "45-54", B9049&gt;=55, "55 and Over")</f>
        <v>55 and Over</v>
      </c>
      <c r="D9049" t="s">
        <v>29</v>
      </c>
      <c r="E9049">
        <v>164</v>
      </c>
      <c r="F9049">
        <v>74</v>
      </c>
      <c r="G9049" t="s">
        <v>33</v>
      </c>
      <c r="H9049">
        <v>36</v>
      </c>
      <c r="I9049">
        <v>782</v>
      </c>
      <c r="J9049">
        <v>149</v>
      </c>
      <c r="K9049">
        <v>18083</v>
      </c>
      <c r="L9049">
        <v>4.1399999999999997</v>
      </c>
      <c r="M9049" t="s">
        <v>31</v>
      </c>
      <c r="N9049">
        <v>4.5999999999999996</v>
      </c>
      <c r="O9049">
        <v>3092</v>
      </c>
      <c r="P9049">
        <v>59</v>
      </c>
      <c r="Q9049" t="s">
        <v>32</v>
      </c>
      <c r="R9049" t="s">
        <v>28</v>
      </c>
    </row>
    <row r="9050" spans="1:18" x14ac:dyDescent="0.2">
      <c r="A9050">
        <v>9049</v>
      </c>
      <c r="B9050">
        <v>42</v>
      </c>
      <c r="C9050" t="str" cm="1">
        <f t="array" ref="C9050">_xlfn.IFS(B9050&lt;18, "Under 18", B9050&lt;=24, "18-24", B9050&lt;=34, "25-34", B9050&lt;=44, "35-44", B9050&lt;=54, "45-54", B9050&gt;=55, "55 and Over")</f>
        <v>35-44</v>
      </c>
      <c r="D9050" t="s">
        <v>29</v>
      </c>
      <c r="E9050">
        <v>180</v>
      </c>
      <c r="F9050">
        <v>79</v>
      </c>
      <c r="G9050" t="s">
        <v>30</v>
      </c>
      <c r="H9050">
        <v>102</v>
      </c>
      <c r="I9050">
        <v>820</v>
      </c>
      <c r="J9050">
        <v>141</v>
      </c>
      <c r="K9050">
        <v>15876</v>
      </c>
      <c r="L9050">
        <v>12.52</v>
      </c>
      <c r="M9050" t="s">
        <v>22</v>
      </c>
      <c r="N9050">
        <v>4.8</v>
      </c>
      <c r="O9050">
        <v>1820</v>
      </c>
      <c r="P9050">
        <v>65</v>
      </c>
      <c r="Q9050" t="s">
        <v>27</v>
      </c>
      <c r="R9050" t="s">
        <v>24</v>
      </c>
    </row>
    <row r="9051" spans="1:18" x14ac:dyDescent="0.2">
      <c r="A9051">
        <v>9050</v>
      </c>
      <c r="B9051">
        <v>46</v>
      </c>
      <c r="C9051" t="str" cm="1">
        <f t="array" ref="C9051">_xlfn.IFS(B9051&lt;18, "Under 18", B9051&lt;=24, "18-24", B9051&lt;=34, "25-34", B9051&lt;=44, "35-44", B9051&lt;=54, "45-54", B9051&gt;=55, "55 and Over")</f>
        <v>45-54</v>
      </c>
      <c r="D9051" t="s">
        <v>29</v>
      </c>
      <c r="E9051">
        <v>160</v>
      </c>
      <c r="F9051">
        <v>82</v>
      </c>
      <c r="G9051" t="s">
        <v>33</v>
      </c>
      <c r="H9051">
        <v>28</v>
      </c>
      <c r="I9051">
        <v>341</v>
      </c>
      <c r="J9051">
        <v>92</v>
      </c>
      <c r="K9051">
        <v>2893</v>
      </c>
      <c r="L9051">
        <v>1.44</v>
      </c>
      <c r="M9051" t="s">
        <v>22</v>
      </c>
      <c r="N9051">
        <v>6.7</v>
      </c>
      <c r="O9051">
        <v>2280</v>
      </c>
      <c r="P9051">
        <v>55</v>
      </c>
      <c r="Q9051" t="s">
        <v>27</v>
      </c>
      <c r="R9051" t="s">
        <v>28</v>
      </c>
    </row>
    <row r="9052" spans="1:18" x14ac:dyDescent="0.2">
      <c r="A9052">
        <v>9051</v>
      </c>
      <c r="B9052">
        <v>25</v>
      </c>
      <c r="C9052" t="str" cm="1">
        <f t="array" ref="C9052">_xlfn.IFS(B9052&lt;18, "Under 18", B9052&lt;=24, "18-24", B9052&lt;=34, "25-34", B9052&lt;=44, "35-44", B9052&lt;=54, "45-54", B9052&gt;=55, "55 and Over")</f>
        <v>25-34</v>
      </c>
      <c r="D9052" t="s">
        <v>20</v>
      </c>
      <c r="E9052">
        <v>184</v>
      </c>
      <c r="F9052">
        <v>97</v>
      </c>
      <c r="G9052" t="s">
        <v>35</v>
      </c>
      <c r="H9052">
        <v>67</v>
      </c>
      <c r="I9052">
        <v>271</v>
      </c>
      <c r="J9052">
        <v>178</v>
      </c>
      <c r="K9052">
        <v>8746</v>
      </c>
      <c r="L9052">
        <v>12.03</v>
      </c>
      <c r="M9052" t="s">
        <v>22</v>
      </c>
      <c r="N9052">
        <v>6.6</v>
      </c>
      <c r="O9052">
        <v>3450</v>
      </c>
      <c r="P9052">
        <v>50</v>
      </c>
      <c r="Q9052" t="s">
        <v>34</v>
      </c>
      <c r="R9052" t="s">
        <v>32</v>
      </c>
    </row>
    <row r="9053" spans="1:18" x14ac:dyDescent="0.2">
      <c r="A9053">
        <v>9052</v>
      </c>
      <c r="B9053">
        <v>31</v>
      </c>
      <c r="C9053" t="str" cm="1">
        <f t="array" ref="C9053">_xlfn.IFS(B9053&lt;18, "Under 18", B9053&lt;=24, "18-24", B9053&lt;=34, "25-34", B9053&lt;=44, "35-44", B9053&lt;=54, "45-54", B9053&gt;=55, "55 and Over")</f>
        <v>25-34</v>
      </c>
      <c r="D9053" t="s">
        <v>29</v>
      </c>
      <c r="E9053">
        <v>166</v>
      </c>
      <c r="F9053">
        <v>85</v>
      </c>
      <c r="G9053" t="s">
        <v>30</v>
      </c>
      <c r="H9053">
        <v>57</v>
      </c>
      <c r="I9053">
        <v>543</v>
      </c>
      <c r="J9053">
        <v>89</v>
      </c>
      <c r="K9053">
        <v>14631</v>
      </c>
      <c r="L9053">
        <v>1.87</v>
      </c>
      <c r="M9053" t="s">
        <v>36</v>
      </c>
      <c r="N9053">
        <v>6</v>
      </c>
      <c r="O9053">
        <v>1941</v>
      </c>
      <c r="P9053">
        <v>65</v>
      </c>
      <c r="Q9053" t="s">
        <v>27</v>
      </c>
      <c r="R9053" t="s">
        <v>32</v>
      </c>
    </row>
    <row r="9054" spans="1:18" x14ac:dyDescent="0.2">
      <c r="A9054">
        <v>9053</v>
      </c>
      <c r="B9054">
        <v>19</v>
      </c>
      <c r="C9054" t="str" cm="1">
        <f t="array" ref="C9054">_xlfn.IFS(B9054&lt;18, "Under 18", B9054&lt;=24, "18-24", B9054&lt;=34, "25-34", B9054&lt;=44, "35-44", B9054&lt;=54, "45-54", B9054&gt;=55, "55 and Over")</f>
        <v>18-24</v>
      </c>
      <c r="D9054" t="s">
        <v>20</v>
      </c>
      <c r="E9054">
        <v>194</v>
      </c>
      <c r="F9054">
        <v>85</v>
      </c>
      <c r="G9054" t="s">
        <v>35</v>
      </c>
      <c r="H9054">
        <v>44</v>
      </c>
      <c r="I9054">
        <v>795</v>
      </c>
      <c r="J9054">
        <v>106</v>
      </c>
      <c r="K9054">
        <v>11539</v>
      </c>
      <c r="L9054">
        <v>14.71</v>
      </c>
      <c r="M9054" t="s">
        <v>36</v>
      </c>
      <c r="N9054">
        <v>4.4000000000000004</v>
      </c>
      <c r="O9054">
        <v>3231</v>
      </c>
      <c r="P9054">
        <v>50</v>
      </c>
      <c r="Q9054" t="s">
        <v>34</v>
      </c>
      <c r="R9054" t="s">
        <v>32</v>
      </c>
    </row>
    <row r="9055" spans="1:18" x14ac:dyDescent="0.2">
      <c r="A9055">
        <v>9054</v>
      </c>
      <c r="B9055">
        <v>23</v>
      </c>
      <c r="C9055" t="str" cm="1">
        <f t="array" ref="C9055">_xlfn.IFS(B9055&lt;18, "Under 18", B9055&lt;=24, "18-24", B9055&lt;=34, "25-34", B9055&lt;=44, "35-44", B9055&lt;=54, "45-54", B9055&gt;=55, "55 and Over")</f>
        <v>18-24</v>
      </c>
      <c r="D9055" t="s">
        <v>25</v>
      </c>
      <c r="E9055">
        <v>189</v>
      </c>
      <c r="F9055">
        <v>66</v>
      </c>
      <c r="G9055" t="s">
        <v>26</v>
      </c>
      <c r="H9055">
        <v>88</v>
      </c>
      <c r="I9055">
        <v>401</v>
      </c>
      <c r="J9055">
        <v>173</v>
      </c>
      <c r="K9055">
        <v>11505</v>
      </c>
      <c r="L9055">
        <v>9.82</v>
      </c>
      <c r="M9055" t="s">
        <v>31</v>
      </c>
      <c r="N9055">
        <v>7.4</v>
      </c>
      <c r="O9055">
        <v>3529</v>
      </c>
      <c r="P9055">
        <v>59</v>
      </c>
      <c r="Q9055" t="s">
        <v>32</v>
      </c>
      <c r="R9055" t="s">
        <v>28</v>
      </c>
    </row>
    <row r="9056" spans="1:18" x14ac:dyDescent="0.2">
      <c r="A9056">
        <v>9055</v>
      </c>
      <c r="B9056">
        <v>47</v>
      </c>
      <c r="C9056" t="str" cm="1">
        <f t="array" ref="C9056">_xlfn.IFS(B9056&lt;18, "Under 18", B9056&lt;=24, "18-24", B9056&lt;=34, "25-34", B9056&lt;=44, "35-44", B9056&lt;=54, "45-54", B9056&gt;=55, "55 and Over")</f>
        <v>45-54</v>
      </c>
      <c r="D9056" t="s">
        <v>29</v>
      </c>
      <c r="E9056">
        <v>177</v>
      </c>
      <c r="F9056">
        <v>63</v>
      </c>
      <c r="G9056" t="s">
        <v>33</v>
      </c>
      <c r="H9056">
        <v>22</v>
      </c>
      <c r="I9056">
        <v>171</v>
      </c>
      <c r="J9056">
        <v>156</v>
      </c>
      <c r="K9056">
        <v>17154</v>
      </c>
      <c r="L9056">
        <v>10.47</v>
      </c>
      <c r="M9056" t="s">
        <v>36</v>
      </c>
      <c r="N9056">
        <v>6.2</v>
      </c>
      <c r="O9056">
        <v>2314</v>
      </c>
      <c r="P9056">
        <v>82</v>
      </c>
      <c r="Q9056" t="s">
        <v>23</v>
      </c>
      <c r="R9056" t="s">
        <v>32</v>
      </c>
    </row>
    <row r="9057" spans="1:18" x14ac:dyDescent="0.2">
      <c r="A9057">
        <v>9056</v>
      </c>
      <c r="B9057">
        <v>34</v>
      </c>
      <c r="C9057" t="str" cm="1">
        <f t="array" ref="C9057">_xlfn.IFS(B9057&lt;18, "Under 18", B9057&lt;=24, "18-24", B9057&lt;=34, "25-34", B9057&lt;=44, "35-44", B9057&lt;=54, "45-54", B9057&gt;=55, "55 and Over")</f>
        <v>25-34</v>
      </c>
      <c r="D9057" t="s">
        <v>25</v>
      </c>
      <c r="E9057">
        <v>155</v>
      </c>
      <c r="F9057">
        <v>69</v>
      </c>
      <c r="G9057" t="s">
        <v>30</v>
      </c>
      <c r="H9057">
        <v>37</v>
      </c>
      <c r="I9057">
        <v>447</v>
      </c>
      <c r="J9057">
        <v>169</v>
      </c>
      <c r="K9057">
        <v>15866</v>
      </c>
      <c r="L9057">
        <v>11.85</v>
      </c>
      <c r="M9057" t="s">
        <v>22</v>
      </c>
      <c r="N9057">
        <v>5.9</v>
      </c>
      <c r="O9057">
        <v>3963</v>
      </c>
      <c r="P9057">
        <v>75</v>
      </c>
      <c r="Q9057" t="s">
        <v>34</v>
      </c>
      <c r="R9057" t="s">
        <v>28</v>
      </c>
    </row>
    <row r="9058" spans="1:18" x14ac:dyDescent="0.2">
      <c r="A9058">
        <v>9057</v>
      </c>
      <c r="B9058">
        <v>31</v>
      </c>
      <c r="C9058" t="str" cm="1">
        <f t="array" ref="C9058">_xlfn.IFS(B9058&lt;18, "Under 18", B9058&lt;=24, "18-24", B9058&lt;=34, "25-34", B9058&lt;=44, "35-44", B9058&lt;=54, "45-54", B9058&gt;=55, "55 and Over")</f>
        <v>25-34</v>
      </c>
      <c r="D9058" t="s">
        <v>29</v>
      </c>
      <c r="E9058">
        <v>152</v>
      </c>
      <c r="F9058">
        <v>110</v>
      </c>
      <c r="G9058" t="s">
        <v>35</v>
      </c>
      <c r="H9058">
        <v>98</v>
      </c>
      <c r="I9058">
        <v>511</v>
      </c>
      <c r="J9058">
        <v>97</v>
      </c>
      <c r="K9058">
        <v>8628</v>
      </c>
      <c r="L9058">
        <v>2.92</v>
      </c>
      <c r="M9058" t="s">
        <v>36</v>
      </c>
      <c r="N9058">
        <v>5</v>
      </c>
      <c r="O9058">
        <v>3842</v>
      </c>
      <c r="P9058">
        <v>69</v>
      </c>
      <c r="Q9058" t="s">
        <v>27</v>
      </c>
      <c r="R9058" t="s">
        <v>28</v>
      </c>
    </row>
    <row r="9059" spans="1:18" x14ac:dyDescent="0.2">
      <c r="A9059">
        <v>9058</v>
      </c>
      <c r="B9059">
        <v>50</v>
      </c>
      <c r="C9059" t="str" cm="1">
        <f t="array" ref="C9059">_xlfn.IFS(B9059&lt;18, "Under 18", B9059&lt;=24, "18-24", B9059&lt;=34, "25-34", B9059&lt;=44, "35-44", B9059&lt;=54, "45-54", B9059&gt;=55, "55 and Over")</f>
        <v>45-54</v>
      </c>
      <c r="D9059" t="s">
        <v>20</v>
      </c>
      <c r="E9059">
        <v>160</v>
      </c>
      <c r="F9059">
        <v>91</v>
      </c>
      <c r="G9059" t="s">
        <v>21</v>
      </c>
      <c r="H9059">
        <v>54</v>
      </c>
      <c r="I9059">
        <v>726</v>
      </c>
      <c r="J9059">
        <v>137</v>
      </c>
      <c r="K9059">
        <v>6800</v>
      </c>
      <c r="L9059">
        <v>11.18</v>
      </c>
      <c r="M9059" t="s">
        <v>36</v>
      </c>
      <c r="N9059">
        <v>4.7</v>
      </c>
      <c r="O9059">
        <v>2776</v>
      </c>
      <c r="P9059">
        <v>65</v>
      </c>
      <c r="Q9059" t="s">
        <v>32</v>
      </c>
      <c r="R9059" t="s">
        <v>32</v>
      </c>
    </row>
    <row r="9060" spans="1:18" x14ac:dyDescent="0.2">
      <c r="A9060">
        <v>9059</v>
      </c>
      <c r="B9060">
        <v>44</v>
      </c>
      <c r="C9060" t="str" cm="1">
        <f t="array" ref="C9060">_xlfn.IFS(B9060&lt;18, "Under 18", B9060&lt;=24, "18-24", B9060&lt;=34, "25-34", B9060&lt;=44, "35-44", B9060&lt;=54, "45-54", B9060&gt;=55, "55 and Over")</f>
        <v>35-44</v>
      </c>
      <c r="D9060" t="s">
        <v>29</v>
      </c>
      <c r="E9060">
        <v>198</v>
      </c>
      <c r="F9060">
        <v>109</v>
      </c>
      <c r="G9060" t="s">
        <v>35</v>
      </c>
      <c r="H9060">
        <v>29</v>
      </c>
      <c r="I9060">
        <v>734</v>
      </c>
      <c r="J9060">
        <v>153</v>
      </c>
      <c r="K9060">
        <v>10407</v>
      </c>
      <c r="L9060">
        <v>0.87</v>
      </c>
      <c r="M9060" t="s">
        <v>22</v>
      </c>
      <c r="N9060">
        <v>7.2</v>
      </c>
      <c r="O9060">
        <v>1849</v>
      </c>
      <c r="P9060">
        <v>57</v>
      </c>
      <c r="Q9060" t="s">
        <v>27</v>
      </c>
      <c r="R9060" t="s">
        <v>24</v>
      </c>
    </row>
    <row r="9061" spans="1:18" x14ac:dyDescent="0.2">
      <c r="A9061">
        <v>9060</v>
      </c>
      <c r="B9061">
        <v>52</v>
      </c>
      <c r="C9061" t="str" cm="1">
        <f t="array" ref="C9061">_xlfn.IFS(B9061&lt;18, "Under 18", B9061&lt;=24, "18-24", B9061&lt;=34, "25-34", B9061&lt;=44, "35-44", B9061&lt;=54, "45-54", B9061&gt;=55, "55 and Over")</f>
        <v>45-54</v>
      </c>
      <c r="D9061" t="s">
        <v>25</v>
      </c>
      <c r="E9061">
        <v>164</v>
      </c>
      <c r="F9061">
        <v>57</v>
      </c>
      <c r="G9061" t="s">
        <v>21</v>
      </c>
      <c r="H9061">
        <v>116</v>
      </c>
      <c r="I9061">
        <v>843</v>
      </c>
      <c r="J9061">
        <v>175</v>
      </c>
      <c r="K9061">
        <v>5831</v>
      </c>
      <c r="L9061">
        <v>4.6100000000000003</v>
      </c>
      <c r="M9061" t="s">
        <v>22</v>
      </c>
      <c r="N9061">
        <v>5.6</v>
      </c>
      <c r="O9061">
        <v>3498</v>
      </c>
      <c r="P9061">
        <v>62</v>
      </c>
      <c r="Q9061" t="s">
        <v>32</v>
      </c>
      <c r="R9061" t="s">
        <v>32</v>
      </c>
    </row>
    <row r="9062" spans="1:18" x14ac:dyDescent="0.2">
      <c r="A9062">
        <v>9061</v>
      </c>
      <c r="B9062">
        <v>56</v>
      </c>
      <c r="C9062" t="str" cm="1">
        <f t="array" ref="C9062">_xlfn.IFS(B9062&lt;18, "Under 18", B9062&lt;=24, "18-24", B9062&lt;=34, "25-34", B9062&lt;=44, "35-44", B9062&lt;=54, "45-54", B9062&gt;=55, "55 and Over")</f>
        <v>55 and Over</v>
      </c>
      <c r="D9062" t="s">
        <v>25</v>
      </c>
      <c r="E9062">
        <v>170</v>
      </c>
      <c r="F9062">
        <v>88</v>
      </c>
      <c r="G9062" t="s">
        <v>26</v>
      </c>
      <c r="H9062">
        <v>14</v>
      </c>
      <c r="I9062">
        <v>909</v>
      </c>
      <c r="J9062">
        <v>142</v>
      </c>
      <c r="K9062">
        <v>7049</v>
      </c>
      <c r="L9062">
        <v>5.0199999999999996</v>
      </c>
      <c r="M9062" t="s">
        <v>22</v>
      </c>
      <c r="N9062">
        <v>4.9000000000000004</v>
      </c>
      <c r="O9062">
        <v>2871</v>
      </c>
      <c r="P9062">
        <v>86</v>
      </c>
      <c r="Q9062" t="s">
        <v>27</v>
      </c>
      <c r="R9062" t="s">
        <v>24</v>
      </c>
    </row>
    <row r="9063" spans="1:18" x14ac:dyDescent="0.2">
      <c r="A9063">
        <v>9062</v>
      </c>
      <c r="B9063">
        <v>44</v>
      </c>
      <c r="C9063" t="str" cm="1">
        <f t="array" ref="C9063">_xlfn.IFS(B9063&lt;18, "Under 18", B9063&lt;=24, "18-24", B9063&lt;=34, "25-34", B9063&lt;=44, "35-44", B9063&lt;=54, "45-54", B9063&gt;=55, "55 and Over")</f>
        <v>35-44</v>
      </c>
      <c r="D9063" t="s">
        <v>20</v>
      </c>
      <c r="E9063">
        <v>181</v>
      </c>
      <c r="F9063">
        <v>60</v>
      </c>
      <c r="G9063" t="s">
        <v>35</v>
      </c>
      <c r="H9063">
        <v>96</v>
      </c>
      <c r="I9063">
        <v>486</v>
      </c>
      <c r="J9063">
        <v>172</v>
      </c>
      <c r="K9063">
        <v>14309</v>
      </c>
      <c r="L9063">
        <v>12.09</v>
      </c>
      <c r="M9063" t="s">
        <v>36</v>
      </c>
      <c r="N9063">
        <v>9.5</v>
      </c>
      <c r="O9063">
        <v>3402</v>
      </c>
      <c r="P9063">
        <v>81</v>
      </c>
      <c r="Q9063" t="s">
        <v>27</v>
      </c>
      <c r="R9063" t="s">
        <v>32</v>
      </c>
    </row>
    <row r="9064" spans="1:18" x14ac:dyDescent="0.2">
      <c r="A9064">
        <v>9063</v>
      </c>
      <c r="B9064">
        <v>49</v>
      </c>
      <c r="C9064" t="str" cm="1">
        <f t="array" ref="C9064">_xlfn.IFS(B9064&lt;18, "Under 18", B9064&lt;=24, "18-24", B9064&lt;=34, "25-34", B9064&lt;=44, "35-44", B9064&lt;=54, "45-54", B9064&gt;=55, "55 and Over")</f>
        <v>45-54</v>
      </c>
      <c r="D9064" t="s">
        <v>25</v>
      </c>
      <c r="E9064">
        <v>150</v>
      </c>
      <c r="F9064">
        <v>103</v>
      </c>
      <c r="G9064" t="s">
        <v>21</v>
      </c>
      <c r="H9064">
        <v>92</v>
      </c>
      <c r="I9064">
        <v>854</v>
      </c>
      <c r="J9064">
        <v>120</v>
      </c>
      <c r="K9064">
        <v>19178</v>
      </c>
      <c r="L9064">
        <v>9.59</v>
      </c>
      <c r="M9064" t="s">
        <v>31</v>
      </c>
      <c r="N9064">
        <v>6.6</v>
      </c>
      <c r="O9064">
        <v>2556</v>
      </c>
      <c r="P9064">
        <v>51</v>
      </c>
      <c r="Q9064" t="s">
        <v>23</v>
      </c>
      <c r="R9064" t="s">
        <v>24</v>
      </c>
    </row>
    <row r="9065" spans="1:18" x14ac:dyDescent="0.2">
      <c r="A9065">
        <v>9064</v>
      </c>
      <c r="B9065">
        <v>21</v>
      </c>
      <c r="C9065" t="str" cm="1">
        <f t="array" ref="C9065">_xlfn.IFS(B9065&lt;18, "Under 18", B9065&lt;=24, "18-24", B9065&lt;=34, "25-34", B9065&lt;=44, "35-44", B9065&lt;=54, "45-54", B9065&gt;=55, "55 and Over")</f>
        <v>18-24</v>
      </c>
      <c r="D9065" t="s">
        <v>20</v>
      </c>
      <c r="E9065">
        <v>174</v>
      </c>
      <c r="F9065">
        <v>78</v>
      </c>
      <c r="G9065" t="s">
        <v>30</v>
      </c>
      <c r="H9065">
        <v>97</v>
      </c>
      <c r="I9065">
        <v>288</v>
      </c>
      <c r="J9065">
        <v>136</v>
      </c>
      <c r="K9065">
        <v>16343</v>
      </c>
      <c r="L9065">
        <v>14.45</v>
      </c>
      <c r="M9065" t="s">
        <v>31</v>
      </c>
      <c r="N9065">
        <v>5.6</v>
      </c>
      <c r="O9065">
        <v>2513</v>
      </c>
      <c r="P9065">
        <v>57</v>
      </c>
      <c r="Q9065" t="s">
        <v>34</v>
      </c>
      <c r="R9065" t="s">
        <v>28</v>
      </c>
    </row>
    <row r="9066" spans="1:18" x14ac:dyDescent="0.2">
      <c r="A9066">
        <v>9065</v>
      </c>
      <c r="B9066">
        <v>24</v>
      </c>
      <c r="C9066" t="str" cm="1">
        <f t="array" ref="C9066">_xlfn.IFS(B9066&lt;18, "Under 18", B9066&lt;=24, "18-24", B9066&lt;=34, "25-34", B9066&lt;=44, "35-44", B9066&lt;=54, "45-54", B9066&gt;=55, "55 and Over")</f>
        <v>18-24</v>
      </c>
      <c r="D9066" t="s">
        <v>25</v>
      </c>
      <c r="E9066">
        <v>192</v>
      </c>
      <c r="F9066">
        <v>75</v>
      </c>
      <c r="G9066" t="s">
        <v>26</v>
      </c>
      <c r="H9066">
        <v>105</v>
      </c>
      <c r="I9066">
        <v>187</v>
      </c>
      <c r="J9066">
        <v>155</v>
      </c>
      <c r="K9066">
        <v>13479</v>
      </c>
      <c r="L9066">
        <v>3.83</v>
      </c>
      <c r="M9066" t="s">
        <v>36</v>
      </c>
      <c r="N9066">
        <v>9.1</v>
      </c>
      <c r="O9066">
        <v>2513</v>
      </c>
      <c r="P9066">
        <v>54</v>
      </c>
      <c r="Q9066" t="s">
        <v>32</v>
      </c>
      <c r="R9066" t="s">
        <v>28</v>
      </c>
    </row>
    <row r="9067" spans="1:18" x14ac:dyDescent="0.2">
      <c r="A9067">
        <v>9066</v>
      </c>
      <c r="B9067">
        <v>26</v>
      </c>
      <c r="C9067" t="str" cm="1">
        <f t="array" ref="C9067">_xlfn.IFS(B9067&lt;18, "Under 18", B9067&lt;=24, "18-24", B9067&lt;=34, "25-34", B9067&lt;=44, "35-44", B9067&lt;=54, "45-54", B9067&gt;=55, "55 and Over")</f>
        <v>25-34</v>
      </c>
      <c r="D9067" t="s">
        <v>20</v>
      </c>
      <c r="E9067">
        <v>179</v>
      </c>
      <c r="F9067">
        <v>94</v>
      </c>
      <c r="G9067" t="s">
        <v>30</v>
      </c>
      <c r="H9067">
        <v>37</v>
      </c>
      <c r="I9067">
        <v>244</v>
      </c>
      <c r="J9067">
        <v>101</v>
      </c>
      <c r="K9067">
        <v>11691</v>
      </c>
      <c r="L9067">
        <v>7.6</v>
      </c>
      <c r="M9067" t="s">
        <v>22</v>
      </c>
      <c r="N9067">
        <v>9</v>
      </c>
      <c r="O9067">
        <v>1809</v>
      </c>
      <c r="P9067">
        <v>83</v>
      </c>
      <c r="Q9067" t="s">
        <v>34</v>
      </c>
      <c r="R9067" t="s">
        <v>28</v>
      </c>
    </row>
    <row r="9068" spans="1:18" x14ac:dyDescent="0.2">
      <c r="A9068">
        <v>9067</v>
      </c>
      <c r="B9068">
        <v>36</v>
      </c>
      <c r="C9068" t="str" cm="1">
        <f t="array" ref="C9068">_xlfn.IFS(B9068&lt;18, "Under 18", B9068&lt;=24, "18-24", B9068&lt;=34, "25-34", B9068&lt;=44, "35-44", B9068&lt;=54, "45-54", B9068&gt;=55, "55 and Over")</f>
        <v>35-44</v>
      </c>
      <c r="D9068" t="s">
        <v>25</v>
      </c>
      <c r="E9068">
        <v>170</v>
      </c>
      <c r="F9068">
        <v>99</v>
      </c>
      <c r="G9068" t="s">
        <v>35</v>
      </c>
      <c r="H9068">
        <v>93</v>
      </c>
      <c r="I9068">
        <v>575</v>
      </c>
      <c r="J9068">
        <v>143</v>
      </c>
      <c r="K9068">
        <v>1512</v>
      </c>
      <c r="L9068">
        <v>1.94</v>
      </c>
      <c r="M9068" t="s">
        <v>31</v>
      </c>
      <c r="N9068">
        <v>8.1</v>
      </c>
      <c r="O9068">
        <v>3526</v>
      </c>
      <c r="P9068">
        <v>88</v>
      </c>
      <c r="Q9068" t="s">
        <v>23</v>
      </c>
      <c r="R9068" t="s">
        <v>32</v>
      </c>
    </row>
    <row r="9069" spans="1:18" x14ac:dyDescent="0.2">
      <c r="A9069">
        <v>9068</v>
      </c>
      <c r="B9069">
        <v>34</v>
      </c>
      <c r="C9069" t="str" cm="1">
        <f t="array" ref="C9069">_xlfn.IFS(B9069&lt;18, "Under 18", B9069&lt;=24, "18-24", B9069&lt;=34, "25-34", B9069&lt;=44, "35-44", B9069&lt;=54, "45-54", B9069&gt;=55, "55 and Over")</f>
        <v>25-34</v>
      </c>
      <c r="D9069" t="s">
        <v>29</v>
      </c>
      <c r="E9069">
        <v>194</v>
      </c>
      <c r="F9069">
        <v>70</v>
      </c>
      <c r="G9069" t="s">
        <v>37</v>
      </c>
      <c r="H9069">
        <v>17</v>
      </c>
      <c r="I9069">
        <v>500</v>
      </c>
      <c r="J9069">
        <v>139</v>
      </c>
      <c r="K9069">
        <v>1064</v>
      </c>
      <c r="L9069">
        <v>2.52</v>
      </c>
      <c r="M9069" t="s">
        <v>22</v>
      </c>
      <c r="N9069">
        <v>6.4</v>
      </c>
      <c r="O9069">
        <v>3602</v>
      </c>
      <c r="P9069">
        <v>84</v>
      </c>
      <c r="Q9069" t="s">
        <v>27</v>
      </c>
      <c r="R9069" t="s">
        <v>24</v>
      </c>
    </row>
    <row r="9070" spans="1:18" x14ac:dyDescent="0.2">
      <c r="A9070">
        <v>9069</v>
      </c>
      <c r="B9070">
        <v>23</v>
      </c>
      <c r="C9070" t="str" cm="1">
        <f t="array" ref="C9070">_xlfn.IFS(B9070&lt;18, "Under 18", B9070&lt;=24, "18-24", B9070&lt;=34, "25-34", B9070&lt;=44, "35-44", B9070&lt;=54, "45-54", B9070&gt;=55, "55 and Over")</f>
        <v>18-24</v>
      </c>
      <c r="D9070" t="s">
        <v>29</v>
      </c>
      <c r="E9070">
        <v>186</v>
      </c>
      <c r="F9070">
        <v>87</v>
      </c>
      <c r="G9070" t="s">
        <v>33</v>
      </c>
      <c r="H9070">
        <v>35</v>
      </c>
      <c r="I9070">
        <v>130</v>
      </c>
      <c r="J9070">
        <v>131</v>
      </c>
      <c r="K9070">
        <v>2464</v>
      </c>
      <c r="L9070">
        <v>6.51</v>
      </c>
      <c r="M9070" t="s">
        <v>31</v>
      </c>
      <c r="N9070">
        <v>8.8000000000000007</v>
      </c>
      <c r="O9070">
        <v>3165</v>
      </c>
      <c r="P9070">
        <v>79</v>
      </c>
      <c r="Q9070" t="s">
        <v>32</v>
      </c>
      <c r="R9070" t="s">
        <v>32</v>
      </c>
    </row>
    <row r="9071" spans="1:18" x14ac:dyDescent="0.2">
      <c r="A9071">
        <v>9070</v>
      </c>
      <c r="B9071">
        <v>20</v>
      </c>
      <c r="C9071" t="str" cm="1">
        <f t="array" ref="C9071">_xlfn.IFS(B9071&lt;18, "Under 18", B9071&lt;=24, "18-24", B9071&lt;=34, "25-34", B9071&lt;=44, "35-44", B9071&lt;=54, "45-54", B9071&gt;=55, "55 and Over")</f>
        <v>18-24</v>
      </c>
      <c r="D9071" t="s">
        <v>29</v>
      </c>
      <c r="E9071">
        <v>180</v>
      </c>
      <c r="F9071">
        <v>53</v>
      </c>
      <c r="G9071" t="s">
        <v>37</v>
      </c>
      <c r="H9071">
        <v>55</v>
      </c>
      <c r="I9071">
        <v>359</v>
      </c>
      <c r="J9071">
        <v>88</v>
      </c>
      <c r="K9071">
        <v>10520</v>
      </c>
      <c r="L9071">
        <v>8.74</v>
      </c>
      <c r="M9071" t="s">
        <v>36</v>
      </c>
      <c r="N9071">
        <v>6.2</v>
      </c>
      <c r="O9071">
        <v>2332</v>
      </c>
      <c r="P9071">
        <v>64</v>
      </c>
      <c r="Q9071" t="s">
        <v>32</v>
      </c>
      <c r="R9071" t="s">
        <v>32</v>
      </c>
    </row>
    <row r="9072" spans="1:18" x14ac:dyDescent="0.2">
      <c r="A9072">
        <v>9071</v>
      </c>
      <c r="B9072">
        <v>45</v>
      </c>
      <c r="C9072" t="str" cm="1">
        <f t="array" ref="C9072">_xlfn.IFS(B9072&lt;18, "Under 18", B9072&lt;=24, "18-24", B9072&lt;=34, "25-34", B9072&lt;=44, "35-44", B9072&lt;=54, "45-54", B9072&gt;=55, "55 and Over")</f>
        <v>45-54</v>
      </c>
      <c r="D9072" t="s">
        <v>25</v>
      </c>
      <c r="E9072">
        <v>179</v>
      </c>
      <c r="F9072">
        <v>87</v>
      </c>
      <c r="G9072" t="s">
        <v>37</v>
      </c>
      <c r="H9072">
        <v>116</v>
      </c>
      <c r="I9072">
        <v>949</v>
      </c>
      <c r="J9072">
        <v>127</v>
      </c>
      <c r="K9072">
        <v>3239</v>
      </c>
      <c r="L9072">
        <v>3.29</v>
      </c>
      <c r="M9072" t="s">
        <v>22</v>
      </c>
      <c r="N9072">
        <v>7.9</v>
      </c>
      <c r="O9072">
        <v>3617</v>
      </c>
      <c r="P9072">
        <v>84</v>
      </c>
      <c r="Q9072" t="s">
        <v>27</v>
      </c>
      <c r="R9072" t="s">
        <v>32</v>
      </c>
    </row>
    <row r="9073" spans="1:18" x14ac:dyDescent="0.2">
      <c r="A9073">
        <v>9072</v>
      </c>
      <c r="B9073">
        <v>25</v>
      </c>
      <c r="C9073" t="str" cm="1">
        <f t="array" ref="C9073">_xlfn.IFS(B9073&lt;18, "Under 18", B9073&lt;=24, "18-24", B9073&lt;=34, "25-34", B9073&lt;=44, "35-44", B9073&lt;=54, "45-54", B9073&gt;=55, "55 and Over")</f>
        <v>25-34</v>
      </c>
      <c r="D9073" t="s">
        <v>25</v>
      </c>
      <c r="E9073">
        <v>162</v>
      </c>
      <c r="F9073">
        <v>84</v>
      </c>
      <c r="G9073" t="s">
        <v>33</v>
      </c>
      <c r="H9073">
        <v>11</v>
      </c>
      <c r="I9073">
        <v>434</v>
      </c>
      <c r="J9073">
        <v>136</v>
      </c>
      <c r="K9073">
        <v>14512</v>
      </c>
      <c r="L9073">
        <v>7.36</v>
      </c>
      <c r="M9073" t="s">
        <v>36</v>
      </c>
      <c r="N9073">
        <v>8.9</v>
      </c>
      <c r="O9073">
        <v>3566</v>
      </c>
      <c r="P9073">
        <v>58</v>
      </c>
      <c r="Q9073" t="s">
        <v>27</v>
      </c>
      <c r="R9073" t="s">
        <v>32</v>
      </c>
    </row>
    <row r="9074" spans="1:18" x14ac:dyDescent="0.2">
      <c r="A9074">
        <v>9073</v>
      </c>
      <c r="B9074">
        <v>23</v>
      </c>
      <c r="C9074" t="str" cm="1">
        <f t="array" ref="C9074">_xlfn.IFS(B9074&lt;18, "Under 18", B9074&lt;=24, "18-24", B9074&lt;=34, "25-34", B9074&lt;=44, "35-44", B9074&lt;=54, "45-54", B9074&gt;=55, "55 and Over")</f>
        <v>18-24</v>
      </c>
      <c r="D9074" t="s">
        <v>20</v>
      </c>
      <c r="E9074">
        <v>179</v>
      </c>
      <c r="F9074">
        <v>54</v>
      </c>
      <c r="G9074" t="s">
        <v>37</v>
      </c>
      <c r="H9074">
        <v>57</v>
      </c>
      <c r="I9074">
        <v>612</v>
      </c>
      <c r="J9074">
        <v>170</v>
      </c>
      <c r="K9074">
        <v>7388</v>
      </c>
      <c r="L9074">
        <v>4.05</v>
      </c>
      <c r="M9074" t="s">
        <v>22</v>
      </c>
      <c r="N9074">
        <v>7.6</v>
      </c>
      <c r="O9074">
        <v>2844</v>
      </c>
      <c r="P9074">
        <v>55</v>
      </c>
      <c r="Q9074" t="s">
        <v>27</v>
      </c>
      <c r="R9074" t="s">
        <v>28</v>
      </c>
    </row>
    <row r="9075" spans="1:18" x14ac:dyDescent="0.2">
      <c r="A9075">
        <v>9074</v>
      </c>
      <c r="B9075">
        <v>47</v>
      </c>
      <c r="C9075" t="str" cm="1">
        <f t="array" ref="C9075">_xlfn.IFS(B9075&lt;18, "Under 18", B9075&lt;=24, "18-24", B9075&lt;=34, "25-34", B9075&lt;=44, "35-44", B9075&lt;=54, "45-54", B9075&gt;=55, "55 and Over")</f>
        <v>45-54</v>
      </c>
      <c r="D9075" t="s">
        <v>20</v>
      </c>
      <c r="E9075">
        <v>173</v>
      </c>
      <c r="F9075">
        <v>104</v>
      </c>
      <c r="G9075" t="s">
        <v>35</v>
      </c>
      <c r="H9075">
        <v>20</v>
      </c>
      <c r="I9075">
        <v>899</v>
      </c>
      <c r="J9075">
        <v>84</v>
      </c>
      <c r="K9075">
        <v>18307</v>
      </c>
      <c r="L9075">
        <v>3.28</v>
      </c>
      <c r="M9075" t="s">
        <v>22</v>
      </c>
      <c r="N9075">
        <v>9.6999999999999993</v>
      </c>
      <c r="O9075">
        <v>3114</v>
      </c>
      <c r="P9075">
        <v>59</v>
      </c>
      <c r="Q9075" t="s">
        <v>34</v>
      </c>
      <c r="R9075" t="s">
        <v>24</v>
      </c>
    </row>
    <row r="9076" spans="1:18" x14ac:dyDescent="0.2">
      <c r="A9076">
        <v>9075</v>
      </c>
      <c r="B9076">
        <v>23</v>
      </c>
      <c r="C9076" t="str" cm="1">
        <f t="array" ref="C9076">_xlfn.IFS(B9076&lt;18, "Under 18", B9076&lt;=24, "18-24", B9076&lt;=34, "25-34", B9076&lt;=44, "35-44", B9076&lt;=54, "45-54", B9076&gt;=55, "55 and Over")</f>
        <v>18-24</v>
      </c>
      <c r="D9076" t="s">
        <v>20</v>
      </c>
      <c r="E9076">
        <v>164</v>
      </c>
      <c r="F9076">
        <v>86</v>
      </c>
      <c r="G9076" t="s">
        <v>37</v>
      </c>
      <c r="H9076">
        <v>83</v>
      </c>
      <c r="I9076">
        <v>425</v>
      </c>
      <c r="J9076">
        <v>148</v>
      </c>
      <c r="K9076">
        <v>5080</v>
      </c>
      <c r="L9076">
        <v>4.22</v>
      </c>
      <c r="M9076" t="s">
        <v>36</v>
      </c>
      <c r="N9076">
        <v>6.7</v>
      </c>
      <c r="O9076">
        <v>1533</v>
      </c>
      <c r="P9076">
        <v>81</v>
      </c>
      <c r="Q9076" t="s">
        <v>27</v>
      </c>
      <c r="R9076" t="s">
        <v>32</v>
      </c>
    </row>
    <row r="9077" spans="1:18" x14ac:dyDescent="0.2">
      <c r="A9077">
        <v>9076</v>
      </c>
      <c r="B9077">
        <v>43</v>
      </c>
      <c r="C9077" t="str" cm="1">
        <f t="array" ref="C9077">_xlfn.IFS(B9077&lt;18, "Under 18", B9077&lt;=24, "18-24", B9077&lt;=34, "25-34", B9077&lt;=44, "35-44", B9077&lt;=54, "45-54", B9077&gt;=55, "55 and Over")</f>
        <v>35-44</v>
      </c>
      <c r="D9077" t="s">
        <v>29</v>
      </c>
      <c r="E9077">
        <v>182</v>
      </c>
      <c r="F9077">
        <v>70</v>
      </c>
      <c r="G9077" t="s">
        <v>35</v>
      </c>
      <c r="H9077">
        <v>29</v>
      </c>
      <c r="I9077">
        <v>112</v>
      </c>
      <c r="J9077">
        <v>87</v>
      </c>
      <c r="K9077">
        <v>7974</v>
      </c>
      <c r="L9077">
        <v>5.89</v>
      </c>
      <c r="M9077" t="s">
        <v>22</v>
      </c>
      <c r="N9077">
        <v>5.2</v>
      </c>
      <c r="O9077">
        <v>2654</v>
      </c>
      <c r="P9077">
        <v>70</v>
      </c>
      <c r="Q9077" t="s">
        <v>23</v>
      </c>
      <c r="R9077" t="s">
        <v>28</v>
      </c>
    </row>
    <row r="9078" spans="1:18" x14ac:dyDescent="0.2">
      <c r="A9078">
        <v>9077</v>
      </c>
      <c r="B9078">
        <v>46</v>
      </c>
      <c r="C9078" t="str" cm="1">
        <f t="array" ref="C9078">_xlfn.IFS(B9078&lt;18, "Under 18", B9078&lt;=24, "18-24", B9078&lt;=34, "25-34", B9078&lt;=44, "35-44", B9078&lt;=54, "45-54", B9078&gt;=55, "55 and Over")</f>
        <v>45-54</v>
      </c>
      <c r="D9078" t="s">
        <v>20</v>
      </c>
      <c r="E9078">
        <v>158</v>
      </c>
      <c r="F9078">
        <v>103</v>
      </c>
      <c r="G9078" t="s">
        <v>33</v>
      </c>
      <c r="H9078">
        <v>92</v>
      </c>
      <c r="I9078">
        <v>769</v>
      </c>
      <c r="J9078">
        <v>122</v>
      </c>
      <c r="K9078">
        <v>19679</v>
      </c>
      <c r="L9078">
        <v>6.92</v>
      </c>
      <c r="M9078" t="s">
        <v>36</v>
      </c>
      <c r="N9078">
        <v>5</v>
      </c>
      <c r="O9078">
        <v>1830</v>
      </c>
      <c r="P9078">
        <v>79</v>
      </c>
      <c r="Q9078" t="s">
        <v>32</v>
      </c>
      <c r="R9078" t="s">
        <v>28</v>
      </c>
    </row>
    <row r="9079" spans="1:18" x14ac:dyDescent="0.2">
      <c r="A9079">
        <v>9078</v>
      </c>
      <c r="B9079">
        <v>49</v>
      </c>
      <c r="C9079" t="str" cm="1">
        <f t="array" ref="C9079">_xlfn.IFS(B9079&lt;18, "Under 18", B9079&lt;=24, "18-24", B9079&lt;=34, "25-34", B9079&lt;=44, "35-44", B9079&lt;=54, "45-54", B9079&gt;=55, "55 and Over")</f>
        <v>45-54</v>
      </c>
      <c r="D9079" t="s">
        <v>25</v>
      </c>
      <c r="E9079">
        <v>165</v>
      </c>
      <c r="F9079">
        <v>92</v>
      </c>
      <c r="G9079" t="s">
        <v>33</v>
      </c>
      <c r="H9079">
        <v>78</v>
      </c>
      <c r="I9079">
        <v>741</v>
      </c>
      <c r="J9079">
        <v>165</v>
      </c>
      <c r="K9079">
        <v>19908</v>
      </c>
      <c r="L9079">
        <v>13.5</v>
      </c>
      <c r="M9079" t="s">
        <v>22</v>
      </c>
      <c r="N9079">
        <v>5.4</v>
      </c>
      <c r="O9079">
        <v>2587</v>
      </c>
      <c r="P9079">
        <v>79</v>
      </c>
      <c r="Q9079" t="s">
        <v>23</v>
      </c>
      <c r="R9079" t="s">
        <v>32</v>
      </c>
    </row>
    <row r="9080" spans="1:18" x14ac:dyDescent="0.2">
      <c r="A9080">
        <v>9079</v>
      </c>
      <c r="B9080">
        <v>48</v>
      </c>
      <c r="C9080" t="str" cm="1">
        <f t="array" ref="C9080">_xlfn.IFS(B9080&lt;18, "Under 18", B9080&lt;=24, "18-24", B9080&lt;=34, "25-34", B9080&lt;=44, "35-44", B9080&lt;=54, "45-54", B9080&gt;=55, "55 and Over")</f>
        <v>45-54</v>
      </c>
      <c r="D9080" t="s">
        <v>20</v>
      </c>
      <c r="E9080">
        <v>159</v>
      </c>
      <c r="F9080">
        <v>96</v>
      </c>
      <c r="G9080" t="s">
        <v>30</v>
      </c>
      <c r="H9080">
        <v>31</v>
      </c>
      <c r="I9080">
        <v>784</v>
      </c>
      <c r="J9080">
        <v>101</v>
      </c>
      <c r="K9080">
        <v>13772</v>
      </c>
      <c r="L9080">
        <v>1.2</v>
      </c>
      <c r="M9080" t="s">
        <v>31</v>
      </c>
      <c r="N9080">
        <v>6.6</v>
      </c>
      <c r="O9080">
        <v>3268</v>
      </c>
      <c r="P9080">
        <v>61</v>
      </c>
      <c r="Q9080" t="s">
        <v>34</v>
      </c>
      <c r="R9080" t="s">
        <v>24</v>
      </c>
    </row>
    <row r="9081" spans="1:18" x14ac:dyDescent="0.2">
      <c r="A9081">
        <v>9080</v>
      </c>
      <c r="B9081">
        <v>38</v>
      </c>
      <c r="C9081" t="str" cm="1">
        <f t="array" ref="C9081">_xlfn.IFS(B9081&lt;18, "Under 18", B9081&lt;=24, "18-24", B9081&lt;=34, "25-34", B9081&lt;=44, "35-44", B9081&lt;=54, "45-54", B9081&gt;=55, "55 and Over")</f>
        <v>35-44</v>
      </c>
      <c r="D9081" t="s">
        <v>20</v>
      </c>
      <c r="E9081">
        <v>199</v>
      </c>
      <c r="F9081">
        <v>73</v>
      </c>
      <c r="G9081" t="s">
        <v>26</v>
      </c>
      <c r="H9081">
        <v>52</v>
      </c>
      <c r="I9081">
        <v>779</v>
      </c>
      <c r="J9081">
        <v>157</v>
      </c>
      <c r="K9081">
        <v>10300</v>
      </c>
      <c r="L9081">
        <v>14.42</v>
      </c>
      <c r="M9081" t="s">
        <v>36</v>
      </c>
      <c r="N9081">
        <v>5.5</v>
      </c>
      <c r="O9081">
        <v>3012</v>
      </c>
      <c r="P9081">
        <v>61</v>
      </c>
      <c r="Q9081" t="s">
        <v>32</v>
      </c>
      <c r="R9081" t="s">
        <v>24</v>
      </c>
    </row>
    <row r="9082" spans="1:18" x14ac:dyDescent="0.2">
      <c r="A9082">
        <v>9081</v>
      </c>
      <c r="B9082">
        <v>51</v>
      </c>
      <c r="C9082" t="str" cm="1">
        <f t="array" ref="C9082">_xlfn.IFS(B9082&lt;18, "Under 18", B9082&lt;=24, "18-24", B9082&lt;=34, "25-34", B9082&lt;=44, "35-44", B9082&lt;=54, "45-54", B9082&gt;=55, "55 and Over")</f>
        <v>45-54</v>
      </c>
      <c r="D9082" t="s">
        <v>20</v>
      </c>
      <c r="E9082">
        <v>195</v>
      </c>
      <c r="F9082">
        <v>81</v>
      </c>
      <c r="G9082" t="s">
        <v>33</v>
      </c>
      <c r="H9082">
        <v>59</v>
      </c>
      <c r="I9082">
        <v>731</v>
      </c>
      <c r="J9082">
        <v>87</v>
      </c>
      <c r="K9082">
        <v>5909</v>
      </c>
      <c r="L9082">
        <v>10.61</v>
      </c>
      <c r="M9082" t="s">
        <v>31</v>
      </c>
      <c r="N9082">
        <v>8.8000000000000007</v>
      </c>
      <c r="O9082">
        <v>3571</v>
      </c>
      <c r="P9082">
        <v>78</v>
      </c>
      <c r="Q9082" t="s">
        <v>34</v>
      </c>
      <c r="R9082" t="s">
        <v>24</v>
      </c>
    </row>
    <row r="9083" spans="1:18" x14ac:dyDescent="0.2">
      <c r="A9083">
        <v>9082</v>
      </c>
      <c r="B9083">
        <v>33</v>
      </c>
      <c r="C9083" t="str" cm="1">
        <f t="array" ref="C9083">_xlfn.IFS(B9083&lt;18, "Under 18", B9083&lt;=24, "18-24", B9083&lt;=34, "25-34", B9083&lt;=44, "35-44", B9083&lt;=54, "45-54", B9083&gt;=55, "55 and Over")</f>
        <v>25-34</v>
      </c>
      <c r="D9083" t="s">
        <v>29</v>
      </c>
      <c r="E9083">
        <v>195</v>
      </c>
      <c r="F9083">
        <v>73</v>
      </c>
      <c r="G9083" t="s">
        <v>21</v>
      </c>
      <c r="H9083">
        <v>95</v>
      </c>
      <c r="I9083">
        <v>530</v>
      </c>
      <c r="J9083">
        <v>96</v>
      </c>
      <c r="K9083">
        <v>6228</v>
      </c>
      <c r="L9083">
        <v>2.4900000000000002</v>
      </c>
      <c r="M9083" t="s">
        <v>31</v>
      </c>
      <c r="N9083">
        <v>4.9000000000000004</v>
      </c>
      <c r="O9083">
        <v>3120</v>
      </c>
      <c r="P9083">
        <v>60</v>
      </c>
      <c r="Q9083" t="s">
        <v>27</v>
      </c>
      <c r="R9083" t="s">
        <v>24</v>
      </c>
    </row>
    <row r="9084" spans="1:18" x14ac:dyDescent="0.2">
      <c r="A9084">
        <v>9083</v>
      </c>
      <c r="B9084">
        <v>29</v>
      </c>
      <c r="C9084" t="str" cm="1">
        <f t="array" ref="C9084">_xlfn.IFS(B9084&lt;18, "Under 18", B9084&lt;=24, "18-24", B9084&lt;=34, "25-34", B9084&lt;=44, "35-44", B9084&lt;=54, "45-54", B9084&gt;=55, "55 and Over")</f>
        <v>25-34</v>
      </c>
      <c r="D9084" t="s">
        <v>20</v>
      </c>
      <c r="E9084">
        <v>174</v>
      </c>
      <c r="F9084">
        <v>76</v>
      </c>
      <c r="G9084" t="s">
        <v>26</v>
      </c>
      <c r="H9084">
        <v>84</v>
      </c>
      <c r="I9084">
        <v>209</v>
      </c>
      <c r="J9084">
        <v>84</v>
      </c>
      <c r="K9084">
        <v>13146</v>
      </c>
      <c r="L9084">
        <v>4.5999999999999996</v>
      </c>
      <c r="M9084" t="s">
        <v>22</v>
      </c>
      <c r="N9084">
        <v>9.9</v>
      </c>
      <c r="O9084">
        <v>2411</v>
      </c>
      <c r="P9084">
        <v>89</v>
      </c>
      <c r="Q9084" t="s">
        <v>32</v>
      </c>
      <c r="R9084" t="s">
        <v>24</v>
      </c>
    </row>
    <row r="9085" spans="1:18" x14ac:dyDescent="0.2">
      <c r="A9085">
        <v>9084</v>
      </c>
      <c r="B9085">
        <v>44</v>
      </c>
      <c r="C9085" t="str" cm="1">
        <f t="array" ref="C9085">_xlfn.IFS(B9085&lt;18, "Under 18", B9085&lt;=24, "18-24", B9085&lt;=34, "25-34", B9085&lt;=44, "35-44", B9085&lt;=54, "45-54", B9085&gt;=55, "55 and Over")</f>
        <v>35-44</v>
      </c>
      <c r="D9085" t="s">
        <v>29</v>
      </c>
      <c r="E9085">
        <v>197</v>
      </c>
      <c r="F9085">
        <v>66</v>
      </c>
      <c r="G9085" t="s">
        <v>33</v>
      </c>
      <c r="H9085">
        <v>60</v>
      </c>
      <c r="I9085">
        <v>341</v>
      </c>
      <c r="J9085">
        <v>114</v>
      </c>
      <c r="K9085">
        <v>19677</v>
      </c>
      <c r="L9085">
        <v>6.65</v>
      </c>
      <c r="M9085" t="s">
        <v>36</v>
      </c>
      <c r="N9085">
        <v>8.1999999999999993</v>
      </c>
      <c r="O9085">
        <v>3853</v>
      </c>
      <c r="P9085">
        <v>70</v>
      </c>
      <c r="Q9085" t="s">
        <v>23</v>
      </c>
      <c r="R9085" t="s">
        <v>24</v>
      </c>
    </row>
    <row r="9086" spans="1:18" x14ac:dyDescent="0.2">
      <c r="A9086">
        <v>9085</v>
      </c>
      <c r="B9086">
        <v>26</v>
      </c>
      <c r="C9086" t="str" cm="1">
        <f t="array" ref="C9086">_xlfn.IFS(B9086&lt;18, "Under 18", B9086&lt;=24, "18-24", B9086&lt;=34, "25-34", B9086&lt;=44, "35-44", B9086&lt;=54, "45-54", B9086&gt;=55, "55 and Over")</f>
        <v>25-34</v>
      </c>
      <c r="D9086" t="s">
        <v>20</v>
      </c>
      <c r="E9086">
        <v>173</v>
      </c>
      <c r="F9086">
        <v>116</v>
      </c>
      <c r="G9086" t="s">
        <v>33</v>
      </c>
      <c r="H9086">
        <v>44</v>
      </c>
      <c r="I9086">
        <v>156</v>
      </c>
      <c r="J9086">
        <v>176</v>
      </c>
      <c r="K9086">
        <v>9561</v>
      </c>
      <c r="L9086">
        <v>2.0299999999999998</v>
      </c>
      <c r="M9086" t="s">
        <v>22</v>
      </c>
      <c r="N9086">
        <v>6.5</v>
      </c>
      <c r="O9086">
        <v>2207</v>
      </c>
      <c r="P9086">
        <v>61</v>
      </c>
      <c r="Q9086" t="s">
        <v>23</v>
      </c>
      <c r="R9086" t="s">
        <v>32</v>
      </c>
    </row>
    <row r="9087" spans="1:18" x14ac:dyDescent="0.2">
      <c r="A9087">
        <v>9086</v>
      </c>
      <c r="B9087">
        <v>30</v>
      </c>
      <c r="C9087" t="str" cm="1">
        <f t="array" ref="C9087">_xlfn.IFS(B9087&lt;18, "Under 18", B9087&lt;=24, "18-24", B9087&lt;=34, "25-34", B9087&lt;=44, "35-44", B9087&lt;=54, "45-54", B9087&gt;=55, "55 and Over")</f>
        <v>25-34</v>
      </c>
      <c r="D9087" t="s">
        <v>25</v>
      </c>
      <c r="E9087">
        <v>170</v>
      </c>
      <c r="F9087">
        <v>52</v>
      </c>
      <c r="G9087" t="s">
        <v>21</v>
      </c>
      <c r="H9087">
        <v>53</v>
      </c>
      <c r="I9087">
        <v>751</v>
      </c>
      <c r="J9087">
        <v>95</v>
      </c>
      <c r="K9087">
        <v>14538</v>
      </c>
      <c r="L9087">
        <v>0.53</v>
      </c>
      <c r="M9087" t="s">
        <v>31</v>
      </c>
      <c r="N9087">
        <v>7.3</v>
      </c>
      <c r="O9087">
        <v>2031</v>
      </c>
      <c r="P9087">
        <v>83</v>
      </c>
      <c r="Q9087" t="s">
        <v>32</v>
      </c>
      <c r="R9087" t="s">
        <v>28</v>
      </c>
    </row>
    <row r="9088" spans="1:18" x14ac:dyDescent="0.2">
      <c r="A9088">
        <v>9087</v>
      </c>
      <c r="B9088">
        <v>54</v>
      </c>
      <c r="C9088" t="str" cm="1">
        <f t="array" ref="C9088">_xlfn.IFS(B9088&lt;18, "Under 18", B9088&lt;=24, "18-24", B9088&lt;=34, "25-34", B9088&lt;=44, "35-44", B9088&lt;=54, "45-54", B9088&gt;=55, "55 and Over")</f>
        <v>45-54</v>
      </c>
      <c r="D9088" t="s">
        <v>20</v>
      </c>
      <c r="E9088">
        <v>172</v>
      </c>
      <c r="F9088">
        <v>102</v>
      </c>
      <c r="G9088" t="s">
        <v>26</v>
      </c>
      <c r="H9088">
        <v>19</v>
      </c>
      <c r="I9088">
        <v>689</v>
      </c>
      <c r="J9088">
        <v>102</v>
      </c>
      <c r="K9088">
        <v>8043</v>
      </c>
      <c r="L9088">
        <v>12.48</v>
      </c>
      <c r="M9088" t="s">
        <v>22</v>
      </c>
      <c r="N9088">
        <v>7.6</v>
      </c>
      <c r="O9088">
        <v>1610</v>
      </c>
      <c r="P9088">
        <v>54</v>
      </c>
      <c r="Q9088" t="s">
        <v>27</v>
      </c>
      <c r="R9088" t="s">
        <v>24</v>
      </c>
    </row>
    <row r="9089" spans="1:18" x14ac:dyDescent="0.2">
      <c r="A9089">
        <v>9088</v>
      </c>
      <c r="B9089">
        <v>41</v>
      </c>
      <c r="C9089" t="str" cm="1">
        <f t="array" ref="C9089">_xlfn.IFS(B9089&lt;18, "Under 18", B9089&lt;=24, "18-24", B9089&lt;=34, "25-34", B9089&lt;=44, "35-44", B9089&lt;=54, "45-54", B9089&gt;=55, "55 and Over")</f>
        <v>35-44</v>
      </c>
      <c r="D9089" t="s">
        <v>29</v>
      </c>
      <c r="E9089">
        <v>164</v>
      </c>
      <c r="F9089">
        <v>93</v>
      </c>
      <c r="G9089" t="s">
        <v>21</v>
      </c>
      <c r="H9089">
        <v>53</v>
      </c>
      <c r="I9089">
        <v>260</v>
      </c>
      <c r="J9089">
        <v>106</v>
      </c>
      <c r="K9089">
        <v>3833</v>
      </c>
      <c r="L9089">
        <v>7.98</v>
      </c>
      <c r="M9089" t="s">
        <v>36</v>
      </c>
      <c r="N9089">
        <v>5.0999999999999996</v>
      </c>
      <c r="O9089">
        <v>3750</v>
      </c>
      <c r="P9089">
        <v>55</v>
      </c>
      <c r="Q9089" t="s">
        <v>27</v>
      </c>
      <c r="R9089" t="s">
        <v>24</v>
      </c>
    </row>
    <row r="9090" spans="1:18" x14ac:dyDescent="0.2">
      <c r="A9090">
        <v>9089</v>
      </c>
      <c r="B9090">
        <v>30</v>
      </c>
      <c r="C9090" t="str" cm="1">
        <f t="array" ref="C9090">_xlfn.IFS(B9090&lt;18, "Under 18", B9090&lt;=24, "18-24", B9090&lt;=34, "25-34", B9090&lt;=44, "35-44", B9090&lt;=54, "45-54", B9090&gt;=55, "55 and Over")</f>
        <v>25-34</v>
      </c>
      <c r="D9090" t="s">
        <v>29</v>
      </c>
      <c r="E9090">
        <v>174</v>
      </c>
      <c r="F9090">
        <v>108</v>
      </c>
      <c r="G9090" t="s">
        <v>26</v>
      </c>
      <c r="H9090">
        <v>106</v>
      </c>
      <c r="I9090">
        <v>928</v>
      </c>
      <c r="J9090">
        <v>150</v>
      </c>
      <c r="K9090">
        <v>18102</v>
      </c>
      <c r="L9090">
        <v>5.08</v>
      </c>
      <c r="M9090" t="s">
        <v>31</v>
      </c>
      <c r="N9090">
        <v>8.6999999999999993</v>
      </c>
      <c r="O9090">
        <v>2524</v>
      </c>
      <c r="P9090">
        <v>69</v>
      </c>
      <c r="Q9090" t="s">
        <v>32</v>
      </c>
      <c r="R9090" t="s">
        <v>32</v>
      </c>
    </row>
    <row r="9091" spans="1:18" x14ac:dyDescent="0.2">
      <c r="A9091">
        <v>9090</v>
      </c>
      <c r="B9091">
        <v>56</v>
      </c>
      <c r="C9091" t="str" cm="1">
        <f t="array" ref="C9091">_xlfn.IFS(B9091&lt;18, "Under 18", B9091&lt;=24, "18-24", B9091&lt;=34, "25-34", B9091&lt;=44, "35-44", B9091&lt;=54, "45-54", B9091&gt;=55, "55 and Over")</f>
        <v>55 and Over</v>
      </c>
      <c r="D9091" t="s">
        <v>20</v>
      </c>
      <c r="E9091">
        <v>154</v>
      </c>
      <c r="F9091">
        <v>75</v>
      </c>
      <c r="G9091" t="s">
        <v>21</v>
      </c>
      <c r="H9091">
        <v>68</v>
      </c>
      <c r="I9091">
        <v>327</v>
      </c>
      <c r="J9091">
        <v>166</v>
      </c>
      <c r="K9091">
        <v>13624</v>
      </c>
      <c r="L9091">
        <v>9.33</v>
      </c>
      <c r="M9091" t="s">
        <v>22</v>
      </c>
      <c r="N9091">
        <v>5.8</v>
      </c>
      <c r="O9091">
        <v>1963</v>
      </c>
      <c r="P9091">
        <v>50</v>
      </c>
      <c r="Q9091" t="s">
        <v>27</v>
      </c>
      <c r="R9091" t="s">
        <v>28</v>
      </c>
    </row>
    <row r="9092" spans="1:18" x14ac:dyDescent="0.2">
      <c r="A9092">
        <v>9091</v>
      </c>
      <c r="B9092">
        <v>53</v>
      </c>
      <c r="C9092" t="str" cm="1">
        <f t="array" ref="C9092">_xlfn.IFS(B9092&lt;18, "Under 18", B9092&lt;=24, "18-24", B9092&lt;=34, "25-34", B9092&lt;=44, "35-44", B9092&lt;=54, "45-54", B9092&gt;=55, "55 and Over")</f>
        <v>45-54</v>
      </c>
      <c r="D9092" t="s">
        <v>20</v>
      </c>
      <c r="E9092">
        <v>165</v>
      </c>
      <c r="F9092">
        <v>69</v>
      </c>
      <c r="G9092" t="s">
        <v>21</v>
      </c>
      <c r="H9092">
        <v>46</v>
      </c>
      <c r="I9092">
        <v>986</v>
      </c>
      <c r="J9092">
        <v>118</v>
      </c>
      <c r="K9092">
        <v>14290</v>
      </c>
      <c r="L9092">
        <v>4.17</v>
      </c>
      <c r="M9092" t="s">
        <v>31</v>
      </c>
      <c r="N9092">
        <v>8.5</v>
      </c>
      <c r="O9092">
        <v>2517</v>
      </c>
      <c r="P9092">
        <v>56</v>
      </c>
      <c r="Q9092" t="s">
        <v>27</v>
      </c>
      <c r="R9092" t="s">
        <v>28</v>
      </c>
    </row>
    <row r="9093" spans="1:18" x14ac:dyDescent="0.2">
      <c r="A9093">
        <v>9092</v>
      </c>
      <c r="B9093">
        <v>39</v>
      </c>
      <c r="C9093" t="str" cm="1">
        <f t="array" ref="C9093">_xlfn.IFS(B9093&lt;18, "Under 18", B9093&lt;=24, "18-24", B9093&lt;=34, "25-34", B9093&lt;=44, "35-44", B9093&lt;=54, "45-54", B9093&gt;=55, "55 and Over")</f>
        <v>35-44</v>
      </c>
      <c r="D9093" t="s">
        <v>20</v>
      </c>
      <c r="E9093">
        <v>179</v>
      </c>
      <c r="F9093">
        <v>79</v>
      </c>
      <c r="G9093" t="s">
        <v>30</v>
      </c>
      <c r="H9093">
        <v>10</v>
      </c>
      <c r="I9093">
        <v>807</v>
      </c>
      <c r="J9093">
        <v>139</v>
      </c>
      <c r="K9093">
        <v>16418</v>
      </c>
      <c r="L9093">
        <v>13.74</v>
      </c>
      <c r="M9093" t="s">
        <v>36</v>
      </c>
      <c r="N9093">
        <v>7.8</v>
      </c>
      <c r="O9093">
        <v>2530</v>
      </c>
      <c r="P9093">
        <v>86</v>
      </c>
      <c r="Q9093" t="s">
        <v>23</v>
      </c>
      <c r="R9093" t="s">
        <v>28</v>
      </c>
    </row>
    <row r="9094" spans="1:18" x14ac:dyDescent="0.2">
      <c r="A9094">
        <v>9093</v>
      </c>
      <c r="B9094">
        <v>58</v>
      </c>
      <c r="C9094" t="str" cm="1">
        <f t="array" ref="C9094">_xlfn.IFS(B9094&lt;18, "Under 18", B9094&lt;=24, "18-24", B9094&lt;=34, "25-34", B9094&lt;=44, "35-44", B9094&lt;=54, "45-54", B9094&gt;=55, "55 and Over")</f>
        <v>55 and Over</v>
      </c>
      <c r="D9094" t="s">
        <v>25</v>
      </c>
      <c r="E9094">
        <v>165</v>
      </c>
      <c r="F9094">
        <v>91</v>
      </c>
      <c r="G9094" t="s">
        <v>30</v>
      </c>
      <c r="H9094">
        <v>105</v>
      </c>
      <c r="I9094">
        <v>390</v>
      </c>
      <c r="J9094">
        <v>173</v>
      </c>
      <c r="K9094">
        <v>5220</v>
      </c>
      <c r="L9094">
        <v>2.81</v>
      </c>
      <c r="M9094" t="s">
        <v>36</v>
      </c>
      <c r="N9094">
        <v>4.8</v>
      </c>
      <c r="O9094">
        <v>2523</v>
      </c>
      <c r="P9094">
        <v>89</v>
      </c>
      <c r="Q9094" t="s">
        <v>32</v>
      </c>
      <c r="R9094" t="s">
        <v>28</v>
      </c>
    </row>
    <row r="9095" spans="1:18" x14ac:dyDescent="0.2">
      <c r="A9095">
        <v>9094</v>
      </c>
      <c r="B9095">
        <v>27</v>
      </c>
      <c r="C9095" t="str" cm="1">
        <f t="array" ref="C9095">_xlfn.IFS(B9095&lt;18, "Under 18", B9095&lt;=24, "18-24", B9095&lt;=34, "25-34", B9095&lt;=44, "35-44", B9095&lt;=54, "45-54", B9095&gt;=55, "55 and Over")</f>
        <v>25-34</v>
      </c>
      <c r="D9095" t="s">
        <v>29</v>
      </c>
      <c r="E9095">
        <v>198</v>
      </c>
      <c r="F9095">
        <v>51</v>
      </c>
      <c r="G9095" t="s">
        <v>21</v>
      </c>
      <c r="H9095">
        <v>14</v>
      </c>
      <c r="I9095">
        <v>744</v>
      </c>
      <c r="J9095">
        <v>138</v>
      </c>
      <c r="K9095">
        <v>8992</v>
      </c>
      <c r="L9095">
        <v>4.38</v>
      </c>
      <c r="M9095" t="s">
        <v>31</v>
      </c>
      <c r="N9095">
        <v>8.1</v>
      </c>
      <c r="O9095">
        <v>2876</v>
      </c>
      <c r="P9095">
        <v>80</v>
      </c>
      <c r="Q9095" t="s">
        <v>32</v>
      </c>
      <c r="R9095" t="s">
        <v>24</v>
      </c>
    </row>
    <row r="9096" spans="1:18" x14ac:dyDescent="0.2">
      <c r="A9096">
        <v>9095</v>
      </c>
      <c r="B9096">
        <v>38</v>
      </c>
      <c r="C9096" t="str" cm="1">
        <f t="array" ref="C9096">_xlfn.IFS(B9096&lt;18, "Under 18", B9096&lt;=24, "18-24", B9096&lt;=34, "25-34", B9096&lt;=44, "35-44", B9096&lt;=54, "45-54", B9096&gt;=55, "55 and Over")</f>
        <v>35-44</v>
      </c>
      <c r="D9096" t="s">
        <v>29</v>
      </c>
      <c r="E9096">
        <v>166</v>
      </c>
      <c r="F9096">
        <v>72</v>
      </c>
      <c r="G9096" t="s">
        <v>26</v>
      </c>
      <c r="H9096">
        <v>71</v>
      </c>
      <c r="I9096">
        <v>559</v>
      </c>
      <c r="J9096">
        <v>88</v>
      </c>
      <c r="K9096">
        <v>12132</v>
      </c>
      <c r="L9096">
        <v>5.72</v>
      </c>
      <c r="M9096" t="s">
        <v>31</v>
      </c>
      <c r="N9096">
        <v>6</v>
      </c>
      <c r="O9096">
        <v>3459</v>
      </c>
      <c r="P9096">
        <v>63</v>
      </c>
      <c r="Q9096" t="s">
        <v>23</v>
      </c>
      <c r="R9096" t="s">
        <v>32</v>
      </c>
    </row>
    <row r="9097" spans="1:18" x14ac:dyDescent="0.2">
      <c r="A9097">
        <v>9096</v>
      </c>
      <c r="B9097">
        <v>39</v>
      </c>
      <c r="C9097" t="str" cm="1">
        <f t="array" ref="C9097">_xlfn.IFS(B9097&lt;18, "Under 18", B9097&lt;=24, "18-24", B9097&lt;=34, "25-34", B9097&lt;=44, "35-44", B9097&lt;=54, "45-54", B9097&gt;=55, "55 and Over")</f>
        <v>35-44</v>
      </c>
      <c r="D9097" t="s">
        <v>25</v>
      </c>
      <c r="E9097">
        <v>155</v>
      </c>
      <c r="F9097">
        <v>98</v>
      </c>
      <c r="G9097" t="s">
        <v>35</v>
      </c>
      <c r="H9097">
        <v>97</v>
      </c>
      <c r="I9097">
        <v>998</v>
      </c>
      <c r="J9097">
        <v>168</v>
      </c>
      <c r="K9097">
        <v>10071</v>
      </c>
      <c r="L9097">
        <v>3.23</v>
      </c>
      <c r="M9097" t="s">
        <v>36</v>
      </c>
      <c r="N9097">
        <v>5.2</v>
      </c>
      <c r="O9097">
        <v>3371</v>
      </c>
      <c r="P9097">
        <v>75</v>
      </c>
      <c r="Q9097" t="s">
        <v>27</v>
      </c>
      <c r="R9097" t="s">
        <v>24</v>
      </c>
    </row>
    <row r="9098" spans="1:18" x14ac:dyDescent="0.2">
      <c r="A9098">
        <v>9097</v>
      </c>
      <c r="B9098">
        <v>23</v>
      </c>
      <c r="C9098" t="str" cm="1">
        <f t="array" ref="C9098">_xlfn.IFS(B9098&lt;18, "Under 18", B9098&lt;=24, "18-24", B9098&lt;=34, "25-34", B9098&lt;=44, "35-44", B9098&lt;=54, "45-54", B9098&gt;=55, "55 and Over")</f>
        <v>18-24</v>
      </c>
      <c r="D9098" t="s">
        <v>25</v>
      </c>
      <c r="E9098">
        <v>191</v>
      </c>
      <c r="F9098">
        <v>107</v>
      </c>
      <c r="G9098" t="s">
        <v>21</v>
      </c>
      <c r="H9098">
        <v>25</v>
      </c>
      <c r="I9098">
        <v>917</v>
      </c>
      <c r="J9098">
        <v>121</v>
      </c>
      <c r="K9098">
        <v>12002</v>
      </c>
      <c r="L9098">
        <v>6.66</v>
      </c>
      <c r="M9098" t="s">
        <v>31</v>
      </c>
      <c r="N9098">
        <v>8</v>
      </c>
      <c r="O9098">
        <v>1962</v>
      </c>
      <c r="P9098">
        <v>61</v>
      </c>
      <c r="Q9098" t="s">
        <v>32</v>
      </c>
      <c r="R9098" t="s">
        <v>24</v>
      </c>
    </row>
    <row r="9099" spans="1:18" x14ac:dyDescent="0.2">
      <c r="A9099">
        <v>9098</v>
      </c>
      <c r="B9099">
        <v>57</v>
      </c>
      <c r="C9099" t="str" cm="1">
        <f t="array" ref="C9099">_xlfn.IFS(B9099&lt;18, "Under 18", B9099&lt;=24, "18-24", B9099&lt;=34, "25-34", B9099&lt;=44, "35-44", B9099&lt;=54, "45-54", B9099&gt;=55, "55 and Over")</f>
        <v>55 and Over</v>
      </c>
      <c r="D9099" t="s">
        <v>29</v>
      </c>
      <c r="E9099">
        <v>185</v>
      </c>
      <c r="F9099">
        <v>82</v>
      </c>
      <c r="G9099" t="s">
        <v>21</v>
      </c>
      <c r="H9099">
        <v>53</v>
      </c>
      <c r="I9099">
        <v>197</v>
      </c>
      <c r="J9099">
        <v>175</v>
      </c>
      <c r="K9099">
        <v>2104</v>
      </c>
      <c r="L9099">
        <v>2.73</v>
      </c>
      <c r="M9099" t="s">
        <v>36</v>
      </c>
      <c r="N9099">
        <v>5.0999999999999996</v>
      </c>
      <c r="O9099">
        <v>3214</v>
      </c>
      <c r="P9099">
        <v>66</v>
      </c>
      <c r="Q9099" t="s">
        <v>34</v>
      </c>
      <c r="R9099" t="s">
        <v>32</v>
      </c>
    </row>
    <row r="9100" spans="1:18" x14ac:dyDescent="0.2">
      <c r="A9100">
        <v>9099</v>
      </c>
      <c r="B9100">
        <v>56</v>
      </c>
      <c r="C9100" t="str" cm="1">
        <f t="array" ref="C9100">_xlfn.IFS(B9100&lt;18, "Under 18", B9100&lt;=24, "18-24", B9100&lt;=34, "25-34", B9100&lt;=44, "35-44", B9100&lt;=54, "45-54", B9100&gt;=55, "55 and Over")</f>
        <v>55 and Over</v>
      </c>
      <c r="D9100" t="s">
        <v>20</v>
      </c>
      <c r="E9100">
        <v>184</v>
      </c>
      <c r="F9100">
        <v>67</v>
      </c>
      <c r="G9100" t="s">
        <v>35</v>
      </c>
      <c r="H9100">
        <v>107</v>
      </c>
      <c r="I9100">
        <v>563</v>
      </c>
      <c r="J9100">
        <v>169</v>
      </c>
      <c r="K9100">
        <v>8395</v>
      </c>
      <c r="L9100">
        <v>3.78</v>
      </c>
      <c r="M9100" t="s">
        <v>36</v>
      </c>
      <c r="N9100">
        <v>6.6</v>
      </c>
      <c r="O9100">
        <v>2140</v>
      </c>
      <c r="P9100">
        <v>58</v>
      </c>
      <c r="Q9100" t="s">
        <v>32</v>
      </c>
      <c r="R9100" t="s">
        <v>28</v>
      </c>
    </row>
    <row r="9101" spans="1:18" x14ac:dyDescent="0.2">
      <c r="A9101">
        <v>9100</v>
      </c>
      <c r="B9101">
        <v>51</v>
      </c>
      <c r="C9101" t="str" cm="1">
        <f t="array" ref="C9101">_xlfn.IFS(B9101&lt;18, "Under 18", B9101&lt;=24, "18-24", B9101&lt;=34, "25-34", B9101&lt;=44, "35-44", B9101&lt;=54, "45-54", B9101&gt;=55, "55 and Over")</f>
        <v>45-54</v>
      </c>
      <c r="D9101" t="s">
        <v>29</v>
      </c>
      <c r="E9101">
        <v>174</v>
      </c>
      <c r="F9101">
        <v>79</v>
      </c>
      <c r="G9101" t="s">
        <v>26</v>
      </c>
      <c r="H9101">
        <v>106</v>
      </c>
      <c r="I9101">
        <v>314</v>
      </c>
      <c r="J9101">
        <v>98</v>
      </c>
      <c r="K9101">
        <v>16423</v>
      </c>
      <c r="L9101">
        <v>12.45</v>
      </c>
      <c r="M9101" t="s">
        <v>36</v>
      </c>
      <c r="N9101">
        <v>7</v>
      </c>
      <c r="O9101">
        <v>3682</v>
      </c>
      <c r="P9101">
        <v>84</v>
      </c>
      <c r="Q9101" t="s">
        <v>34</v>
      </c>
      <c r="R9101" t="s">
        <v>24</v>
      </c>
    </row>
    <row r="9102" spans="1:18" x14ac:dyDescent="0.2">
      <c r="A9102">
        <v>9101</v>
      </c>
      <c r="B9102">
        <v>33</v>
      </c>
      <c r="C9102" t="str" cm="1">
        <f t="array" ref="C9102">_xlfn.IFS(B9102&lt;18, "Under 18", B9102&lt;=24, "18-24", B9102&lt;=34, "25-34", B9102&lt;=44, "35-44", B9102&lt;=54, "45-54", B9102&gt;=55, "55 and Over")</f>
        <v>25-34</v>
      </c>
      <c r="D9102" t="s">
        <v>20</v>
      </c>
      <c r="E9102">
        <v>194</v>
      </c>
      <c r="F9102">
        <v>110</v>
      </c>
      <c r="G9102" t="s">
        <v>35</v>
      </c>
      <c r="H9102">
        <v>30</v>
      </c>
      <c r="I9102">
        <v>427</v>
      </c>
      <c r="J9102">
        <v>111</v>
      </c>
      <c r="K9102">
        <v>16844</v>
      </c>
      <c r="L9102">
        <v>4.4800000000000004</v>
      </c>
      <c r="M9102" t="s">
        <v>36</v>
      </c>
      <c r="N9102">
        <v>5.8</v>
      </c>
      <c r="O9102">
        <v>2206</v>
      </c>
      <c r="P9102">
        <v>79</v>
      </c>
      <c r="Q9102" t="s">
        <v>27</v>
      </c>
      <c r="R9102" t="s">
        <v>32</v>
      </c>
    </row>
    <row r="9103" spans="1:18" x14ac:dyDescent="0.2">
      <c r="A9103">
        <v>9102</v>
      </c>
      <c r="B9103">
        <v>25</v>
      </c>
      <c r="C9103" t="str" cm="1">
        <f t="array" ref="C9103">_xlfn.IFS(B9103&lt;18, "Under 18", B9103&lt;=24, "18-24", B9103&lt;=34, "25-34", B9103&lt;=44, "35-44", B9103&lt;=54, "45-54", B9103&gt;=55, "55 and Over")</f>
        <v>25-34</v>
      </c>
      <c r="D9103" t="s">
        <v>29</v>
      </c>
      <c r="E9103">
        <v>152</v>
      </c>
      <c r="F9103">
        <v>96</v>
      </c>
      <c r="G9103" t="s">
        <v>21</v>
      </c>
      <c r="H9103">
        <v>36</v>
      </c>
      <c r="I9103">
        <v>514</v>
      </c>
      <c r="J9103">
        <v>95</v>
      </c>
      <c r="K9103">
        <v>11651</v>
      </c>
      <c r="L9103">
        <v>6.33</v>
      </c>
      <c r="M9103" t="s">
        <v>36</v>
      </c>
      <c r="N9103">
        <v>4.5999999999999996</v>
      </c>
      <c r="O9103">
        <v>2969</v>
      </c>
      <c r="P9103">
        <v>79</v>
      </c>
      <c r="Q9103" t="s">
        <v>23</v>
      </c>
      <c r="R9103" t="s">
        <v>32</v>
      </c>
    </row>
    <row r="9104" spans="1:18" x14ac:dyDescent="0.2">
      <c r="A9104">
        <v>9103</v>
      </c>
      <c r="B9104">
        <v>20</v>
      </c>
      <c r="C9104" t="str" cm="1">
        <f t="array" ref="C9104">_xlfn.IFS(B9104&lt;18, "Under 18", B9104&lt;=24, "18-24", B9104&lt;=34, "25-34", B9104&lt;=44, "35-44", B9104&lt;=54, "45-54", B9104&gt;=55, "55 and Over")</f>
        <v>18-24</v>
      </c>
      <c r="D9104" t="s">
        <v>29</v>
      </c>
      <c r="E9104">
        <v>177</v>
      </c>
      <c r="F9104">
        <v>80</v>
      </c>
      <c r="G9104" t="s">
        <v>37</v>
      </c>
      <c r="H9104">
        <v>62</v>
      </c>
      <c r="I9104">
        <v>108</v>
      </c>
      <c r="J9104">
        <v>100</v>
      </c>
      <c r="K9104">
        <v>10374</v>
      </c>
      <c r="L9104">
        <v>2.36</v>
      </c>
      <c r="M9104" t="s">
        <v>36</v>
      </c>
      <c r="N9104">
        <v>6</v>
      </c>
      <c r="O9104">
        <v>3674</v>
      </c>
      <c r="P9104">
        <v>68</v>
      </c>
      <c r="Q9104" t="s">
        <v>27</v>
      </c>
      <c r="R9104" t="s">
        <v>24</v>
      </c>
    </row>
    <row r="9105" spans="1:18" x14ac:dyDescent="0.2">
      <c r="A9105">
        <v>9104</v>
      </c>
      <c r="B9105">
        <v>30</v>
      </c>
      <c r="C9105" t="str" cm="1">
        <f t="array" ref="C9105">_xlfn.IFS(B9105&lt;18, "Under 18", B9105&lt;=24, "18-24", B9105&lt;=34, "25-34", B9105&lt;=44, "35-44", B9105&lt;=54, "45-54", B9105&gt;=55, "55 and Over")</f>
        <v>25-34</v>
      </c>
      <c r="D9105" t="s">
        <v>29</v>
      </c>
      <c r="E9105">
        <v>182</v>
      </c>
      <c r="F9105">
        <v>67</v>
      </c>
      <c r="G9105" t="s">
        <v>37</v>
      </c>
      <c r="H9105">
        <v>97</v>
      </c>
      <c r="I9105">
        <v>605</v>
      </c>
      <c r="J9105">
        <v>161</v>
      </c>
      <c r="K9105">
        <v>16513</v>
      </c>
      <c r="L9105">
        <v>12.47</v>
      </c>
      <c r="M9105" t="s">
        <v>22</v>
      </c>
      <c r="N9105">
        <v>4.5999999999999996</v>
      </c>
      <c r="O9105">
        <v>2921</v>
      </c>
      <c r="P9105">
        <v>51</v>
      </c>
      <c r="Q9105" t="s">
        <v>27</v>
      </c>
      <c r="R9105" t="s">
        <v>24</v>
      </c>
    </row>
    <row r="9106" spans="1:18" x14ac:dyDescent="0.2">
      <c r="A9106">
        <v>9105</v>
      </c>
      <c r="B9106">
        <v>42</v>
      </c>
      <c r="C9106" t="str" cm="1">
        <f t="array" ref="C9106">_xlfn.IFS(B9106&lt;18, "Under 18", B9106&lt;=24, "18-24", B9106&lt;=34, "25-34", B9106&lt;=44, "35-44", B9106&lt;=54, "45-54", B9106&gt;=55, "55 and Over")</f>
        <v>35-44</v>
      </c>
      <c r="D9106" t="s">
        <v>25</v>
      </c>
      <c r="E9106">
        <v>171</v>
      </c>
      <c r="F9106">
        <v>63</v>
      </c>
      <c r="G9106" t="s">
        <v>30</v>
      </c>
      <c r="H9106">
        <v>64</v>
      </c>
      <c r="I9106">
        <v>863</v>
      </c>
      <c r="J9106">
        <v>87</v>
      </c>
      <c r="K9106">
        <v>19122</v>
      </c>
      <c r="L9106">
        <v>3.01</v>
      </c>
      <c r="M9106" t="s">
        <v>36</v>
      </c>
      <c r="N9106">
        <v>9.9</v>
      </c>
      <c r="O9106">
        <v>1732</v>
      </c>
      <c r="P9106">
        <v>50</v>
      </c>
      <c r="Q9106" t="s">
        <v>23</v>
      </c>
      <c r="R9106" t="s">
        <v>24</v>
      </c>
    </row>
    <row r="9107" spans="1:18" x14ac:dyDescent="0.2">
      <c r="A9107">
        <v>9106</v>
      </c>
      <c r="B9107">
        <v>20</v>
      </c>
      <c r="C9107" t="str" cm="1">
        <f t="array" ref="C9107">_xlfn.IFS(B9107&lt;18, "Under 18", B9107&lt;=24, "18-24", B9107&lt;=34, "25-34", B9107&lt;=44, "35-44", B9107&lt;=54, "45-54", B9107&gt;=55, "55 and Over")</f>
        <v>18-24</v>
      </c>
      <c r="D9107" t="s">
        <v>25</v>
      </c>
      <c r="E9107">
        <v>160</v>
      </c>
      <c r="F9107">
        <v>115</v>
      </c>
      <c r="G9107" t="s">
        <v>37</v>
      </c>
      <c r="H9107">
        <v>73</v>
      </c>
      <c r="I9107">
        <v>259</v>
      </c>
      <c r="J9107">
        <v>121</v>
      </c>
      <c r="K9107">
        <v>1792</v>
      </c>
      <c r="L9107">
        <v>5.5</v>
      </c>
      <c r="M9107" t="s">
        <v>31</v>
      </c>
      <c r="N9107">
        <v>4.8</v>
      </c>
      <c r="O9107">
        <v>2337</v>
      </c>
      <c r="P9107">
        <v>74</v>
      </c>
      <c r="Q9107" t="s">
        <v>34</v>
      </c>
      <c r="R9107" t="s">
        <v>32</v>
      </c>
    </row>
    <row r="9108" spans="1:18" x14ac:dyDescent="0.2">
      <c r="A9108">
        <v>9107</v>
      </c>
      <c r="B9108">
        <v>25</v>
      </c>
      <c r="C9108" t="str" cm="1">
        <f t="array" ref="C9108">_xlfn.IFS(B9108&lt;18, "Under 18", B9108&lt;=24, "18-24", B9108&lt;=34, "25-34", B9108&lt;=44, "35-44", B9108&lt;=54, "45-54", B9108&gt;=55, "55 and Over")</f>
        <v>25-34</v>
      </c>
      <c r="D9108" t="s">
        <v>20</v>
      </c>
      <c r="E9108">
        <v>186</v>
      </c>
      <c r="F9108">
        <v>83</v>
      </c>
      <c r="G9108" t="s">
        <v>21</v>
      </c>
      <c r="H9108">
        <v>65</v>
      </c>
      <c r="I9108">
        <v>677</v>
      </c>
      <c r="J9108">
        <v>80</v>
      </c>
      <c r="K9108">
        <v>3375</v>
      </c>
      <c r="L9108">
        <v>0.78</v>
      </c>
      <c r="M9108" t="s">
        <v>22</v>
      </c>
      <c r="N9108">
        <v>6.6</v>
      </c>
      <c r="O9108">
        <v>3209</v>
      </c>
      <c r="P9108">
        <v>76</v>
      </c>
      <c r="Q9108" t="s">
        <v>27</v>
      </c>
      <c r="R9108" t="s">
        <v>24</v>
      </c>
    </row>
    <row r="9109" spans="1:18" x14ac:dyDescent="0.2">
      <c r="A9109">
        <v>9108</v>
      </c>
      <c r="B9109">
        <v>45</v>
      </c>
      <c r="C9109" t="str" cm="1">
        <f t="array" ref="C9109">_xlfn.IFS(B9109&lt;18, "Under 18", B9109&lt;=24, "18-24", B9109&lt;=34, "25-34", B9109&lt;=44, "35-44", B9109&lt;=54, "45-54", B9109&gt;=55, "55 and Over")</f>
        <v>45-54</v>
      </c>
      <c r="D9109" t="s">
        <v>25</v>
      </c>
      <c r="E9109">
        <v>187</v>
      </c>
      <c r="F9109">
        <v>91</v>
      </c>
      <c r="G9109" t="s">
        <v>30</v>
      </c>
      <c r="H9109">
        <v>55</v>
      </c>
      <c r="I9109">
        <v>431</v>
      </c>
      <c r="J9109">
        <v>163</v>
      </c>
      <c r="K9109">
        <v>16942</v>
      </c>
      <c r="L9109">
        <v>4.1500000000000004</v>
      </c>
      <c r="M9109" t="s">
        <v>31</v>
      </c>
      <c r="N9109">
        <v>7.6</v>
      </c>
      <c r="O9109">
        <v>2292</v>
      </c>
      <c r="P9109">
        <v>53</v>
      </c>
      <c r="Q9109" t="s">
        <v>27</v>
      </c>
      <c r="R9109" t="s">
        <v>32</v>
      </c>
    </row>
    <row r="9110" spans="1:18" x14ac:dyDescent="0.2">
      <c r="A9110">
        <v>9109</v>
      </c>
      <c r="B9110">
        <v>40</v>
      </c>
      <c r="C9110" t="str" cm="1">
        <f t="array" ref="C9110">_xlfn.IFS(B9110&lt;18, "Under 18", B9110&lt;=24, "18-24", B9110&lt;=34, "25-34", B9110&lt;=44, "35-44", B9110&lt;=54, "45-54", B9110&gt;=55, "55 and Over")</f>
        <v>35-44</v>
      </c>
      <c r="D9110" t="s">
        <v>29</v>
      </c>
      <c r="E9110">
        <v>196</v>
      </c>
      <c r="F9110">
        <v>94</v>
      </c>
      <c r="G9110" t="s">
        <v>33</v>
      </c>
      <c r="H9110">
        <v>42</v>
      </c>
      <c r="I9110">
        <v>912</v>
      </c>
      <c r="J9110">
        <v>132</v>
      </c>
      <c r="K9110">
        <v>5188</v>
      </c>
      <c r="L9110">
        <v>14.31</v>
      </c>
      <c r="M9110" t="s">
        <v>36</v>
      </c>
      <c r="N9110">
        <v>7.9</v>
      </c>
      <c r="O9110">
        <v>2147</v>
      </c>
      <c r="P9110">
        <v>56</v>
      </c>
      <c r="Q9110" t="s">
        <v>27</v>
      </c>
      <c r="R9110" t="s">
        <v>32</v>
      </c>
    </row>
    <row r="9111" spans="1:18" x14ac:dyDescent="0.2">
      <c r="A9111">
        <v>9110</v>
      </c>
      <c r="B9111">
        <v>46</v>
      </c>
      <c r="C9111" t="str" cm="1">
        <f t="array" ref="C9111">_xlfn.IFS(B9111&lt;18, "Under 18", B9111&lt;=24, "18-24", B9111&lt;=34, "25-34", B9111&lt;=44, "35-44", B9111&lt;=54, "45-54", B9111&gt;=55, "55 and Over")</f>
        <v>45-54</v>
      </c>
      <c r="D9111" t="s">
        <v>20</v>
      </c>
      <c r="E9111">
        <v>178</v>
      </c>
      <c r="F9111">
        <v>96</v>
      </c>
      <c r="G9111" t="s">
        <v>37</v>
      </c>
      <c r="H9111">
        <v>106</v>
      </c>
      <c r="I9111">
        <v>253</v>
      </c>
      <c r="J9111">
        <v>179</v>
      </c>
      <c r="K9111">
        <v>3097</v>
      </c>
      <c r="L9111">
        <v>0.86</v>
      </c>
      <c r="M9111" t="s">
        <v>36</v>
      </c>
      <c r="N9111">
        <v>5.8</v>
      </c>
      <c r="O9111">
        <v>2010</v>
      </c>
      <c r="P9111">
        <v>65</v>
      </c>
      <c r="Q9111" t="s">
        <v>32</v>
      </c>
      <c r="R9111" t="s">
        <v>28</v>
      </c>
    </row>
    <row r="9112" spans="1:18" x14ac:dyDescent="0.2">
      <c r="A9112">
        <v>9111</v>
      </c>
      <c r="B9112">
        <v>30</v>
      </c>
      <c r="C9112" t="str" cm="1">
        <f t="array" ref="C9112">_xlfn.IFS(B9112&lt;18, "Under 18", B9112&lt;=24, "18-24", B9112&lt;=34, "25-34", B9112&lt;=44, "35-44", B9112&lt;=54, "45-54", B9112&gt;=55, "55 and Over")</f>
        <v>25-34</v>
      </c>
      <c r="D9112" t="s">
        <v>29</v>
      </c>
      <c r="E9112">
        <v>174</v>
      </c>
      <c r="F9112">
        <v>62</v>
      </c>
      <c r="G9112" t="s">
        <v>35</v>
      </c>
      <c r="H9112">
        <v>115</v>
      </c>
      <c r="I9112">
        <v>109</v>
      </c>
      <c r="J9112">
        <v>112</v>
      </c>
      <c r="K9112">
        <v>10726</v>
      </c>
      <c r="L9112">
        <v>8.1</v>
      </c>
      <c r="M9112" t="s">
        <v>22</v>
      </c>
      <c r="N9112">
        <v>8.5</v>
      </c>
      <c r="O9112">
        <v>2794</v>
      </c>
      <c r="P9112">
        <v>63</v>
      </c>
      <c r="Q9112" t="s">
        <v>34</v>
      </c>
      <c r="R9112" t="s">
        <v>32</v>
      </c>
    </row>
    <row r="9113" spans="1:18" x14ac:dyDescent="0.2">
      <c r="A9113">
        <v>9112</v>
      </c>
      <c r="B9113">
        <v>40</v>
      </c>
      <c r="C9113" t="str" cm="1">
        <f t="array" ref="C9113">_xlfn.IFS(B9113&lt;18, "Under 18", B9113&lt;=24, "18-24", B9113&lt;=34, "25-34", B9113&lt;=44, "35-44", B9113&lt;=54, "45-54", B9113&gt;=55, "55 and Over")</f>
        <v>35-44</v>
      </c>
      <c r="D9113" t="s">
        <v>29</v>
      </c>
      <c r="E9113">
        <v>193</v>
      </c>
      <c r="F9113">
        <v>115</v>
      </c>
      <c r="G9113" t="s">
        <v>37</v>
      </c>
      <c r="H9113">
        <v>16</v>
      </c>
      <c r="I9113">
        <v>458</v>
      </c>
      <c r="J9113">
        <v>85</v>
      </c>
      <c r="K9113">
        <v>3723</v>
      </c>
      <c r="L9113">
        <v>8.6199999999999992</v>
      </c>
      <c r="M9113" t="s">
        <v>22</v>
      </c>
      <c r="N9113">
        <v>8.6999999999999993</v>
      </c>
      <c r="O9113">
        <v>1559</v>
      </c>
      <c r="P9113">
        <v>56</v>
      </c>
      <c r="Q9113" t="s">
        <v>23</v>
      </c>
      <c r="R9113" t="s">
        <v>28</v>
      </c>
    </row>
    <row r="9114" spans="1:18" x14ac:dyDescent="0.2">
      <c r="A9114">
        <v>9113</v>
      </c>
      <c r="B9114">
        <v>18</v>
      </c>
      <c r="C9114" t="str" cm="1">
        <f t="array" ref="C9114">_xlfn.IFS(B9114&lt;18, "Under 18", B9114&lt;=24, "18-24", B9114&lt;=34, "25-34", B9114&lt;=44, "35-44", B9114&lt;=54, "45-54", B9114&gt;=55, "55 and Over")</f>
        <v>18-24</v>
      </c>
      <c r="D9114" t="s">
        <v>20</v>
      </c>
      <c r="E9114">
        <v>179</v>
      </c>
      <c r="F9114">
        <v>53</v>
      </c>
      <c r="G9114" t="s">
        <v>33</v>
      </c>
      <c r="H9114">
        <v>65</v>
      </c>
      <c r="I9114">
        <v>440</v>
      </c>
      <c r="J9114">
        <v>121</v>
      </c>
      <c r="K9114">
        <v>19072</v>
      </c>
      <c r="L9114">
        <v>10.49</v>
      </c>
      <c r="M9114" t="s">
        <v>22</v>
      </c>
      <c r="N9114">
        <v>7.3</v>
      </c>
      <c r="O9114">
        <v>3029</v>
      </c>
      <c r="P9114">
        <v>76</v>
      </c>
      <c r="Q9114" t="s">
        <v>27</v>
      </c>
      <c r="R9114" t="s">
        <v>32</v>
      </c>
    </row>
    <row r="9115" spans="1:18" x14ac:dyDescent="0.2">
      <c r="A9115">
        <v>9114</v>
      </c>
      <c r="B9115">
        <v>19</v>
      </c>
      <c r="C9115" t="str" cm="1">
        <f t="array" ref="C9115">_xlfn.IFS(B9115&lt;18, "Under 18", B9115&lt;=24, "18-24", B9115&lt;=34, "25-34", B9115&lt;=44, "35-44", B9115&lt;=54, "45-54", B9115&gt;=55, "55 and Over")</f>
        <v>18-24</v>
      </c>
      <c r="D9115" t="s">
        <v>25</v>
      </c>
      <c r="E9115">
        <v>160</v>
      </c>
      <c r="F9115">
        <v>105</v>
      </c>
      <c r="G9115" t="s">
        <v>33</v>
      </c>
      <c r="H9115">
        <v>19</v>
      </c>
      <c r="I9115">
        <v>236</v>
      </c>
      <c r="J9115">
        <v>143</v>
      </c>
      <c r="K9115">
        <v>3359</v>
      </c>
      <c r="L9115">
        <v>1.67</v>
      </c>
      <c r="M9115" t="s">
        <v>31</v>
      </c>
      <c r="N9115">
        <v>4.4000000000000004</v>
      </c>
      <c r="O9115">
        <v>2265</v>
      </c>
      <c r="P9115">
        <v>82</v>
      </c>
      <c r="Q9115" t="s">
        <v>23</v>
      </c>
      <c r="R9115" t="s">
        <v>24</v>
      </c>
    </row>
    <row r="9116" spans="1:18" x14ac:dyDescent="0.2">
      <c r="A9116">
        <v>9115</v>
      </c>
      <c r="B9116">
        <v>39</v>
      </c>
      <c r="C9116" t="str" cm="1">
        <f t="array" ref="C9116">_xlfn.IFS(B9116&lt;18, "Under 18", B9116&lt;=24, "18-24", B9116&lt;=34, "25-34", B9116&lt;=44, "35-44", B9116&lt;=54, "45-54", B9116&gt;=55, "55 and Over")</f>
        <v>35-44</v>
      </c>
      <c r="D9116" t="s">
        <v>29</v>
      </c>
      <c r="E9116">
        <v>151</v>
      </c>
      <c r="F9116">
        <v>58</v>
      </c>
      <c r="G9116" t="s">
        <v>33</v>
      </c>
      <c r="H9116">
        <v>111</v>
      </c>
      <c r="I9116">
        <v>822</v>
      </c>
      <c r="J9116">
        <v>89</v>
      </c>
      <c r="K9116">
        <v>1701</v>
      </c>
      <c r="L9116">
        <v>2.1800000000000002</v>
      </c>
      <c r="M9116" t="s">
        <v>22</v>
      </c>
      <c r="N9116">
        <v>4.9000000000000004</v>
      </c>
      <c r="O9116">
        <v>2559</v>
      </c>
      <c r="P9116">
        <v>80</v>
      </c>
      <c r="Q9116" t="s">
        <v>27</v>
      </c>
      <c r="R9116" t="s">
        <v>24</v>
      </c>
    </row>
    <row r="9117" spans="1:18" x14ac:dyDescent="0.2">
      <c r="A9117">
        <v>9116</v>
      </c>
      <c r="B9117">
        <v>23</v>
      </c>
      <c r="C9117" t="str" cm="1">
        <f t="array" ref="C9117">_xlfn.IFS(B9117&lt;18, "Under 18", B9117&lt;=24, "18-24", B9117&lt;=34, "25-34", B9117&lt;=44, "35-44", B9117&lt;=54, "45-54", B9117&gt;=55, "55 and Over")</f>
        <v>18-24</v>
      </c>
      <c r="D9117" t="s">
        <v>20</v>
      </c>
      <c r="E9117">
        <v>151</v>
      </c>
      <c r="F9117">
        <v>98</v>
      </c>
      <c r="G9117" t="s">
        <v>35</v>
      </c>
      <c r="H9117">
        <v>107</v>
      </c>
      <c r="I9117">
        <v>653</v>
      </c>
      <c r="J9117">
        <v>125</v>
      </c>
      <c r="K9117">
        <v>12113</v>
      </c>
      <c r="L9117">
        <v>7.2</v>
      </c>
      <c r="M9117" t="s">
        <v>36</v>
      </c>
      <c r="N9117">
        <v>9.1</v>
      </c>
      <c r="O9117">
        <v>2615</v>
      </c>
      <c r="P9117">
        <v>72</v>
      </c>
      <c r="Q9117" t="s">
        <v>32</v>
      </c>
      <c r="R9117" t="s">
        <v>28</v>
      </c>
    </row>
    <row r="9118" spans="1:18" x14ac:dyDescent="0.2">
      <c r="A9118">
        <v>9117</v>
      </c>
      <c r="B9118">
        <v>37</v>
      </c>
      <c r="C9118" t="str" cm="1">
        <f t="array" ref="C9118">_xlfn.IFS(B9118&lt;18, "Under 18", B9118&lt;=24, "18-24", B9118&lt;=34, "25-34", B9118&lt;=44, "35-44", B9118&lt;=54, "45-54", B9118&gt;=55, "55 and Over")</f>
        <v>35-44</v>
      </c>
      <c r="D9118" t="s">
        <v>25</v>
      </c>
      <c r="E9118">
        <v>192</v>
      </c>
      <c r="F9118">
        <v>95</v>
      </c>
      <c r="G9118" t="s">
        <v>33</v>
      </c>
      <c r="H9118">
        <v>82</v>
      </c>
      <c r="I9118">
        <v>433</v>
      </c>
      <c r="J9118">
        <v>178</v>
      </c>
      <c r="K9118">
        <v>11245</v>
      </c>
      <c r="L9118">
        <v>14.14</v>
      </c>
      <c r="M9118" t="s">
        <v>22</v>
      </c>
      <c r="N9118">
        <v>8.1</v>
      </c>
      <c r="O9118">
        <v>3332</v>
      </c>
      <c r="P9118">
        <v>74</v>
      </c>
      <c r="Q9118" t="s">
        <v>23</v>
      </c>
      <c r="R9118" t="s">
        <v>24</v>
      </c>
    </row>
    <row r="9119" spans="1:18" x14ac:dyDescent="0.2">
      <c r="A9119">
        <v>9118</v>
      </c>
      <c r="B9119">
        <v>31</v>
      </c>
      <c r="C9119" t="str" cm="1">
        <f t="array" ref="C9119">_xlfn.IFS(B9119&lt;18, "Under 18", B9119&lt;=24, "18-24", B9119&lt;=34, "25-34", B9119&lt;=44, "35-44", B9119&lt;=54, "45-54", B9119&gt;=55, "55 and Over")</f>
        <v>25-34</v>
      </c>
      <c r="D9119" t="s">
        <v>20</v>
      </c>
      <c r="E9119">
        <v>156</v>
      </c>
      <c r="F9119">
        <v>78</v>
      </c>
      <c r="G9119" t="s">
        <v>30</v>
      </c>
      <c r="H9119">
        <v>20</v>
      </c>
      <c r="I9119">
        <v>311</v>
      </c>
      <c r="J9119">
        <v>105</v>
      </c>
      <c r="K9119">
        <v>18984</v>
      </c>
      <c r="L9119">
        <v>13.82</v>
      </c>
      <c r="M9119" t="s">
        <v>31</v>
      </c>
      <c r="N9119">
        <v>8.6999999999999993</v>
      </c>
      <c r="O9119">
        <v>1583</v>
      </c>
      <c r="P9119">
        <v>66</v>
      </c>
      <c r="Q9119" t="s">
        <v>32</v>
      </c>
      <c r="R9119" t="s">
        <v>32</v>
      </c>
    </row>
    <row r="9120" spans="1:18" x14ac:dyDescent="0.2">
      <c r="A9120">
        <v>9119</v>
      </c>
      <c r="B9120">
        <v>47</v>
      </c>
      <c r="C9120" t="str" cm="1">
        <f t="array" ref="C9120">_xlfn.IFS(B9120&lt;18, "Under 18", B9120&lt;=24, "18-24", B9120&lt;=34, "25-34", B9120&lt;=44, "35-44", B9120&lt;=54, "45-54", B9120&gt;=55, "55 and Over")</f>
        <v>45-54</v>
      </c>
      <c r="D9120" t="s">
        <v>25</v>
      </c>
      <c r="E9120">
        <v>179</v>
      </c>
      <c r="F9120">
        <v>111</v>
      </c>
      <c r="G9120" t="s">
        <v>21</v>
      </c>
      <c r="H9120">
        <v>22</v>
      </c>
      <c r="I9120">
        <v>630</v>
      </c>
      <c r="J9120">
        <v>154</v>
      </c>
      <c r="K9120">
        <v>9918</v>
      </c>
      <c r="L9120">
        <v>3.73</v>
      </c>
      <c r="M9120" t="s">
        <v>36</v>
      </c>
      <c r="N9120">
        <v>6.8</v>
      </c>
      <c r="O9120">
        <v>2390</v>
      </c>
      <c r="P9120">
        <v>73</v>
      </c>
      <c r="Q9120" t="s">
        <v>34</v>
      </c>
      <c r="R9120" t="s">
        <v>24</v>
      </c>
    </row>
    <row r="9121" spans="1:18" x14ac:dyDescent="0.2">
      <c r="A9121">
        <v>9120</v>
      </c>
      <c r="B9121">
        <v>29</v>
      </c>
      <c r="C9121" t="str" cm="1">
        <f t="array" ref="C9121">_xlfn.IFS(B9121&lt;18, "Under 18", B9121&lt;=24, "18-24", B9121&lt;=34, "25-34", B9121&lt;=44, "35-44", B9121&lt;=54, "45-54", B9121&gt;=55, "55 and Over")</f>
        <v>25-34</v>
      </c>
      <c r="D9121" t="s">
        <v>25</v>
      </c>
      <c r="E9121">
        <v>169</v>
      </c>
      <c r="F9121">
        <v>50</v>
      </c>
      <c r="G9121" t="s">
        <v>35</v>
      </c>
      <c r="H9121">
        <v>34</v>
      </c>
      <c r="I9121">
        <v>899</v>
      </c>
      <c r="J9121">
        <v>101</v>
      </c>
      <c r="K9121">
        <v>10064</v>
      </c>
      <c r="L9121">
        <v>2.77</v>
      </c>
      <c r="M9121" t="s">
        <v>22</v>
      </c>
      <c r="N9121">
        <v>7.9</v>
      </c>
      <c r="O9121">
        <v>2502</v>
      </c>
      <c r="P9121">
        <v>89</v>
      </c>
      <c r="Q9121" t="s">
        <v>23</v>
      </c>
      <c r="R9121" t="s">
        <v>32</v>
      </c>
    </row>
    <row r="9122" spans="1:18" x14ac:dyDescent="0.2">
      <c r="A9122">
        <v>9121</v>
      </c>
      <c r="B9122">
        <v>49</v>
      </c>
      <c r="C9122" t="str" cm="1">
        <f t="array" ref="C9122">_xlfn.IFS(B9122&lt;18, "Under 18", B9122&lt;=24, "18-24", B9122&lt;=34, "25-34", B9122&lt;=44, "35-44", B9122&lt;=54, "45-54", B9122&gt;=55, "55 and Over")</f>
        <v>45-54</v>
      </c>
      <c r="D9122" t="s">
        <v>29</v>
      </c>
      <c r="E9122">
        <v>159</v>
      </c>
      <c r="F9122">
        <v>102</v>
      </c>
      <c r="G9122" t="s">
        <v>21</v>
      </c>
      <c r="H9122">
        <v>118</v>
      </c>
      <c r="I9122">
        <v>379</v>
      </c>
      <c r="J9122">
        <v>171</v>
      </c>
      <c r="K9122">
        <v>19699</v>
      </c>
      <c r="L9122">
        <v>1.22</v>
      </c>
      <c r="M9122" t="s">
        <v>22</v>
      </c>
      <c r="N9122">
        <v>4.3</v>
      </c>
      <c r="O9122">
        <v>2381</v>
      </c>
      <c r="P9122">
        <v>71</v>
      </c>
      <c r="Q9122" t="s">
        <v>34</v>
      </c>
      <c r="R9122" t="s">
        <v>24</v>
      </c>
    </row>
    <row r="9123" spans="1:18" x14ac:dyDescent="0.2">
      <c r="A9123">
        <v>9122</v>
      </c>
      <c r="B9123">
        <v>26</v>
      </c>
      <c r="C9123" t="str" cm="1">
        <f t="array" ref="C9123">_xlfn.IFS(B9123&lt;18, "Under 18", B9123&lt;=24, "18-24", B9123&lt;=34, "25-34", B9123&lt;=44, "35-44", B9123&lt;=54, "45-54", B9123&gt;=55, "55 and Over")</f>
        <v>25-34</v>
      </c>
      <c r="D9123" t="s">
        <v>20</v>
      </c>
      <c r="E9123">
        <v>152</v>
      </c>
      <c r="F9123">
        <v>89</v>
      </c>
      <c r="G9123" t="s">
        <v>26</v>
      </c>
      <c r="H9123">
        <v>90</v>
      </c>
      <c r="I9123">
        <v>286</v>
      </c>
      <c r="J9123">
        <v>100</v>
      </c>
      <c r="K9123">
        <v>7556</v>
      </c>
      <c r="L9123">
        <v>1.26</v>
      </c>
      <c r="M9123" t="s">
        <v>31</v>
      </c>
      <c r="N9123">
        <v>8.3000000000000007</v>
      </c>
      <c r="O9123">
        <v>2396</v>
      </c>
      <c r="P9123">
        <v>75</v>
      </c>
      <c r="Q9123" t="s">
        <v>32</v>
      </c>
      <c r="R9123" t="s">
        <v>24</v>
      </c>
    </row>
    <row r="9124" spans="1:18" x14ac:dyDescent="0.2">
      <c r="A9124">
        <v>9123</v>
      </c>
      <c r="B9124">
        <v>20</v>
      </c>
      <c r="C9124" t="str" cm="1">
        <f t="array" ref="C9124">_xlfn.IFS(B9124&lt;18, "Under 18", B9124&lt;=24, "18-24", B9124&lt;=34, "25-34", B9124&lt;=44, "35-44", B9124&lt;=54, "45-54", B9124&gt;=55, "55 and Over")</f>
        <v>18-24</v>
      </c>
      <c r="D9124" t="s">
        <v>25</v>
      </c>
      <c r="E9124">
        <v>195</v>
      </c>
      <c r="F9124">
        <v>89</v>
      </c>
      <c r="G9124" t="s">
        <v>21</v>
      </c>
      <c r="H9124">
        <v>46</v>
      </c>
      <c r="I9124">
        <v>773</v>
      </c>
      <c r="J9124">
        <v>128</v>
      </c>
      <c r="K9124">
        <v>7202</v>
      </c>
      <c r="L9124">
        <v>9.74</v>
      </c>
      <c r="M9124" t="s">
        <v>31</v>
      </c>
      <c r="N9124">
        <v>6.1</v>
      </c>
      <c r="O9124">
        <v>1787</v>
      </c>
      <c r="P9124">
        <v>79</v>
      </c>
      <c r="Q9124" t="s">
        <v>34</v>
      </c>
      <c r="R9124" t="s">
        <v>28</v>
      </c>
    </row>
    <row r="9125" spans="1:18" x14ac:dyDescent="0.2">
      <c r="A9125">
        <v>9124</v>
      </c>
      <c r="B9125">
        <v>53</v>
      </c>
      <c r="C9125" t="str" cm="1">
        <f t="array" ref="C9125">_xlfn.IFS(B9125&lt;18, "Under 18", B9125&lt;=24, "18-24", B9125&lt;=34, "25-34", B9125&lt;=44, "35-44", B9125&lt;=54, "45-54", B9125&gt;=55, "55 and Over")</f>
        <v>45-54</v>
      </c>
      <c r="D9125" t="s">
        <v>20</v>
      </c>
      <c r="E9125">
        <v>171</v>
      </c>
      <c r="F9125">
        <v>88</v>
      </c>
      <c r="G9125" t="s">
        <v>21</v>
      </c>
      <c r="H9125">
        <v>115</v>
      </c>
      <c r="I9125">
        <v>391</v>
      </c>
      <c r="J9125">
        <v>97</v>
      </c>
      <c r="K9125">
        <v>1775</v>
      </c>
      <c r="L9125">
        <v>12.37</v>
      </c>
      <c r="M9125" t="s">
        <v>22</v>
      </c>
      <c r="N9125">
        <v>5.9</v>
      </c>
      <c r="O9125">
        <v>3263</v>
      </c>
      <c r="P9125">
        <v>86</v>
      </c>
      <c r="Q9125" t="s">
        <v>34</v>
      </c>
      <c r="R9125" t="s">
        <v>28</v>
      </c>
    </row>
    <row r="9126" spans="1:18" x14ac:dyDescent="0.2">
      <c r="A9126">
        <v>9125</v>
      </c>
      <c r="B9126">
        <v>19</v>
      </c>
      <c r="C9126" t="str" cm="1">
        <f t="array" ref="C9126">_xlfn.IFS(B9126&lt;18, "Under 18", B9126&lt;=24, "18-24", B9126&lt;=34, "25-34", B9126&lt;=44, "35-44", B9126&lt;=54, "45-54", B9126&gt;=55, "55 and Over")</f>
        <v>18-24</v>
      </c>
      <c r="D9126" t="s">
        <v>25</v>
      </c>
      <c r="E9126">
        <v>152</v>
      </c>
      <c r="F9126">
        <v>74</v>
      </c>
      <c r="G9126" t="s">
        <v>26</v>
      </c>
      <c r="H9126">
        <v>11</v>
      </c>
      <c r="I9126">
        <v>885</v>
      </c>
      <c r="J9126">
        <v>127</v>
      </c>
      <c r="K9126">
        <v>13988</v>
      </c>
      <c r="L9126">
        <v>13.25</v>
      </c>
      <c r="M9126" t="s">
        <v>36</v>
      </c>
      <c r="N9126">
        <v>4.0999999999999996</v>
      </c>
      <c r="O9126">
        <v>3053</v>
      </c>
      <c r="P9126">
        <v>77</v>
      </c>
      <c r="Q9126" t="s">
        <v>32</v>
      </c>
      <c r="R9126" t="s">
        <v>32</v>
      </c>
    </row>
    <row r="9127" spans="1:18" x14ac:dyDescent="0.2">
      <c r="A9127">
        <v>9126</v>
      </c>
      <c r="B9127">
        <v>47</v>
      </c>
      <c r="C9127" t="str" cm="1">
        <f t="array" ref="C9127">_xlfn.IFS(B9127&lt;18, "Under 18", B9127&lt;=24, "18-24", B9127&lt;=34, "25-34", B9127&lt;=44, "35-44", B9127&lt;=54, "45-54", B9127&gt;=55, "55 and Over")</f>
        <v>45-54</v>
      </c>
      <c r="D9127" t="s">
        <v>20</v>
      </c>
      <c r="E9127">
        <v>165</v>
      </c>
      <c r="F9127">
        <v>78</v>
      </c>
      <c r="G9127" t="s">
        <v>30</v>
      </c>
      <c r="H9127">
        <v>24</v>
      </c>
      <c r="I9127">
        <v>836</v>
      </c>
      <c r="J9127">
        <v>150</v>
      </c>
      <c r="K9127">
        <v>5010</v>
      </c>
      <c r="L9127">
        <v>11.51</v>
      </c>
      <c r="M9127" t="s">
        <v>36</v>
      </c>
      <c r="N9127">
        <v>4.0999999999999996</v>
      </c>
      <c r="O9127">
        <v>1992</v>
      </c>
      <c r="P9127">
        <v>85</v>
      </c>
      <c r="Q9127" t="s">
        <v>32</v>
      </c>
      <c r="R9127" t="s">
        <v>24</v>
      </c>
    </row>
    <row r="9128" spans="1:18" x14ac:dyDescent="0.2">
      <c r="A9128">
        <v>9127</v>
      </c>
      <c r="B9128">
        <v>28</v>
      </c>
      <c r="C9128" t="str" cm="1">
        <f t="array" ref="C9128">_xlfn.IFS(B9128&lt;18, "Under 18", B9128&lt;=24, "18-24", B9128&lt;=34, "25-34", B9128&lt;=44, "35-44", B9128&lt;=54, "45-54", B9128&gt;=55, "55 and Over")</f>
        <v>25-34</v>
      </c>
      <c r="D9128" t="s">
        <v>29</v>
      </c>
      <c r="E9128">
        <v>192</v>
      </c>
      <c r="F9128">
        <v>57</v>
      </c>
      <c r="G9128" t="s">
        <v>30</v>
      </c>
      <c r="H9128">
        <v>18</v>
      </c>
      <c r="I9128">
        <v>217</v>
      </c>
      <c r="J9128">
        <v>98</v>
      </c>
      <c r="K9128">
        <v>10077</v>
      </c>
      <c r="L9128">
        <v>14.98</v>
      </c>
      <c r="M9128" t="s">
        <v>31</v>
      </c>
      <c r="N9128">
        <v>7</v>
      </c>
      <c r="O9128">
        <v>1783</v>
      </c>
      <c r="P9128">
        <v>57</v>
      </c>
      <c r="Q9128" t="s">
        <v>34</v>
      </c>
      <c r="R9128" t="s">
        <v>28</v>
      </c>
    </row>
    <row r="9129" spans="1:18" x14ac:dyDescent="0.2">
      <c r="A9129">
        <v>9128</v>
      </c>
      <c r="B9129">
        <v>50</v>
      </c>
      <c r="C9129" t="str" cm="1">
        <f t="array" ref="C9129">_xlfn.IFS(B9129&lt;18, "Under 18", B9129&lt;=24, "18-24", B9129&lt;=34, "25-34", B9129&lt;=44, "35-44", B9129&lt;=54, "45-54", B9129&gt;=55, "55 and Over")</f>
        <v>45-54</v>
      </c>
      <c r="D9129" t="s">
        <v>29</v>
      </c>
      <c r="E9129">
        <v>180</v>
      </c>
      <c r="F9129">
        <v>102</v>
      </c>
      <c r="G9129" t="s">
        <v>21</v>
      </c>
      <c r="H9129">
        <v>117</v>
      </c>
      <c r="I9129">
        <v>168</v>
      </c>
      <c r="J9129">
        <v>177</v>
      </c>
      <c r="K9129">
        <v>1736</v>
      </c>
      <c r="L9129">
        <v>6.21</v>
      </c>
      <c r="M9129" t="s">
        <v>36</v>
      </c>
      <c r="N9129">
        <v>7.5</v>
      </c>
      <c r="O9129">
        <v>3264</v>
      </c>
      <c r="P9129">
        <v>53</v>
      </c>
      <c r="Q9129" t="s">
        <v>23</v>
      </c>
      <c r="R9129" t="s">
        <v>28</v>
      </c>
    </row>
    <row r="9130" spans="1:18" x14ac:dyDescent="0.2">
      <c r="A9130">
        <v>9129</v>
      </c>
      <c r="B9130">
        <v>40</v>
      </c>
      <c r="C9130" t="str" cm="1">
        <f t="array" ref="C9130">_xlfn.IFS(B9130&lt;18, "Under 18", B9130&lt;=24, "18-24", B9130&lt;=34, "25-34", B9130&lt;=44, "35-44", B9130&lt;=54, "45-54", B9130&gt;=55, "55 and Over")</f>
        <v>35-44</v>
      </c>
      <c r="D9130" t="s">
        <v>25</v>
      </c>
      <c r="E9130">
        <v>168</v>
      </c>
      <c r="F9130">
        <v>53</v>
      </c>
      <c r="G9130" t="s">
        <v>26</v>
      </c>
      <c r="H9130">
        <v>58</v>
      </c>
      <c r="I9130">
        <v>744</v>
      </c>
      <c r="J9130">
        <v>93</v>
      </c>
      <c r="K9130">
        <v>7050</v>
      </c>
      <c r="L9130">
        <v>2.5</v>
      </c>
      <c r="M9130" t="s">
        <v>31</v>
      </c>
      <c r="N9130">
        <v>9.1999999999999993</v>
      </c>
      <c r="O9130">
        <v>3612</v>
      </c>
      <c r="P9130">
        <v>85</v>
      </c>
      <c r="Q9130" t="s">
        <v>34</v>
      </c>
      <c r="R9130" t="s">
        <v>28</v>
      </c>
    </row>
    <row r="9131" spans="1:18" x14ac:dyDescent="0.2">
      <c r="A9131">
        <v>9130</v>
      </c>
      <c r="B9131">
        <v>36</v>
      </c>
      <c r="C9131" t="str" cm="1">
        <f t="array" ref="C9131">_xlfn.IFS(B9131&lt;18, "Under 18", B9131&lt;=24, "18-24", B9131&lt;=34, "25-34", B9131&lt;=44, "35-44", B9131&lt;=54, "45-54", B9131&gt;=55, "55 and Over")</f>
        <v>35-44</v>
      </c>
      <c r="D9131" t="s">
        <v>29</v>
      </c>
      <c r="E9131">
        <v>197</v>
      </c>
      <c r="F9131">
        <v>93</v>
      </c>
      <c r="G9131" t="s">
        <v>35</v>
      </c>
      <c r="H9131">
        <v>86</v>
      </c>
      <c r="I9131">
        <v>651</v>
      </c>
      <c r="J9131">
        <v>142</v>
      </c>
      <c r="K9131">
        <v>13386</v>
      </c>
      <c r="L9131">
        <v>4.0599999999999996</v>
      </c>
      <c r="M9131" t="s">
        <v>22</v>
      </c>
      <c r="N9131">
        <v>8.9</v>
      </c>
      <c r="O9131">
        <v>1516</v>
      </c>
      <c r="P9131">
        <v>61</v>
      </c>
      <c r="Q9131" t="s">
        <v>32</v>
      </c>
      <c r="R9131" t="s">
        <v>24</v>
      </c>
    </row>
    <row r="9132" spans="1:18" x14ac:dyDescent="0.2">
      <c r="A9132">
        <v>9131</v>
      </c>
      <c r="B9132">
        <v>44</v>
      </c>
      <c r="C9132" t="str" cm="1">
        <f t="array" ref="C9132">_xlfn.IFS(B9132&lt;18, "Under 18", B9132&lt;=24, "18-24", B9132&lt;=34, "25-34", B9132&lt;=44, "35-44", B9132&lt;=54, "45-54", B9132&gt;=55, "55 and Over")</f>
        <v>35-44</v>
      </c>
      <c r="D9132" t="s">
        <v>25</v>
      </c>
      <c r="E9132">
        <v>184</v>
      </c>
      <c r="F9132">
        <v>116</v>
      </c>
      <c r="G9132" t="s">
        <v>35</v>
      </c>
      <c r="H9132">
        <v>110</v>
      </c>
      <c r="I9132">
        <v>159</v>
      </c>
      <c r="J9132">
        <v>124</v>
      </c>
      <c r="K9132">
        <v>19848</v>
      </c>
      <c r="L9132">
        <v>3.52</v>
      </c>
      <c r="M9132" t="s">
        <v>31</v>
      </c>
      <c r="N9132">
        <v>5.9</v>
      </c>
      <c r="O9132">
        <v>2368</v>
      </c>
      <c r="P9132">
        <v>88</v>
      </c>
      <c r="Q9132" t="s">
        <v>27</v>
      </c>
      <c r="R9132" t="s">
        <v>32</v>
      </c>
    </row>
    <row r="9133" spans="1:18" x14ac:dyDescent="0.2">
      <c r="A9133">
        <v>9132</v>
      </c>
      <c r="B9133">
        <v>21</v>
      </c>
      <c r="C9133" t="str" cm="1">
        <f t="array" ref="C9133">_xlfn.IFS(B9133&lt;18, "Under 18", B9133&lt;=24, "18-24", B9133&lt;=34, "25-34", B9133&lt;=44, "35-44", B9133&lt;=54, "45-54", B9133&gt;=55, "55 and Over")</f>
        <v>18-24</v>
      </c>
      <c r="D9133" t="s">
        <v>29</v>
      </c>
      <c r="E9133">
        <v>184</v>
      </c>
      <c r="F9133">
        <v>88</v>
      </c>
      <c r="G9133" t="s">
        <v>21</v>
      </c>
      <c r="H9133">
        <v>50</v>
      </c>
      <c r="I9133">
        <v>892</v>
      </c>
      <c r="J9133">
        <v>166</v>
      </c>
      <c r="K9133">
        <v>16411</v>
      </c>
      <c r="L9133">
        <v>5.28</v>
      </c>
      <c r="M9133" t="s">
        <v>22</v>
      </c>
      <c r="N9133">
        <v>8.5</v>
      </c>
      <c r="O9133">
        <v>2656</v>
      </c>
      <c r="P9133">
        <v>51</v>
      </c>
      <c r="Q9133" t="s">
        <v>23</v>
      </c>
      <c r="R9133" t="s">
        <v>24</v>
      </c>
    </row>
    <row r="9134" spans="1:18" x14ac:dyDescent="0.2">
      <c r="A9134">
        <v>9133</v>
      </c>
      <c r="B9134">
        <v>54</v>
      </c>
      <c r="C9134" t="str" cm="1">
        <f t="array" ref="C9134">_xlfn.IFS(B9134&lt;18, "Under 18", B9134&lt;=24, "18-24", B9134&lt;=34, "25-34", B9134&lt;=44, "35-44", B9134&lt;=54, "45-54", B9134&gt;=55, "55 and Over")</f>
        <v>45-54</v>
      </c>
      <c r="D9134" t="s">
        <v>20</v>
      </c>
      <c r="E9134">
        <v>199</v>
      </c>
      <c r="F9134">
        <v>69</v>
      </c>
      <c r="G9134" t="s">
        <v>30</v>
      </c>
      <c r="H9134">
        <v>54</v>
      </c>
      <c r="I9134">
        <v>323</v>
      </c>
      <c r="J9134">
        <v>145</v>
      </c>
      <c r="K9134">
        <v>1661</v>
      </c>
      <c r="L9134">
        <v>6.53</v>
      </c>
      <c r="M9134" t="s">
        <v>22</v>
      </c>
      <c r="N9134">
        <v>4.5999999999999996</v>
      </c>
      <c r="O9134">
        <v>3822</v>
      </c>
      <c r="P9134">
        <v>86</v>
      </c>
      <c r="Q9134" t="s">
        <v>27</v>
      </c>
      <c r="R9134" t="s">
        <v>24</v>
      </c>
    </row>
    <row r="9135" spans="1:18" x14ac:dyDescent="0.2">
      <c r="A9135">
        <v>9134</v>
      </c>
      <c r="B9135">
        <v>36</v>
      </c>
      <c r="C9135" t="str" cm="1">
        <f t="array" ref="C9135">_xlfn.IFS(B9135&lt;18, "Under 18", B9135&lt;=24, "18-24", B9135&lt;=34, "25-34", B9135&lt;=44, "35-44", B9135&lt;=54, "45-54", B9135&gt;=55, "55 and Over")</f>
        <v>35-44</v>
      </c>
      <c r="D9135" t="s">
        <v>25</v>
      </c>
      <c r="E9135">
        <v>182</v>
      </c>
      <c r="F9135">
        <v>72</v>
      </c>
      <c r="G9135" t="s">
        <v>37</v>
      </c>
      <c r="H9135">
        <v>68</v>
      </c>
      <c r="I9135">
        <v>263</v>
      </c>
      <c r="J9135">
        <v>167</v>
      </c>
      <c r="K9135">
        <v>4062</v>
      </c>
      <c r="L9135">
        <v>13.74</v>
      </c>
      <c r="M9135" t="s">
        <v>36</v>
      </c>
      <c r="N9135">
        <v>6.3</v>
      </c>
      <c r="O9135">
        <v>1552</v>
      </c>
      <c r="P9135">
        <v>63</v>
      </c>
      <c r="Q9135" t="s">
        <v>27</v>
      </c>
      <c r="R9135" t="s">
        <v>28</v>
      </c>
    </row>
    <row r="9136" spans="1:18" x14ac:dyDescent="0.2">
      <c r="A9136">
        <v>9135</v>
      </c>
      <c r="B9136">
        <v>51</v>
      </c>
      <c r="C9136" t="str" cm="1">
        <f t="array" ref="C9136">_xlfn.IFS(B9136&lt;18, "Under 18", B9136&lt;=24, "18-24", B9136&lt;=34, "25-34", B9136&lt;=44, "35-44", B9136&lt;=54, "45-54", B9136&gt;=55, "55 and Over")</f>
        <v>45-54</v>
      </c>
      <c r="D9136" t="s">
        <v>29</v>
      </c>
      <c r="E9136">
        <v>159</v>
      </c>
      <c r="F9136">
        <v>51</v>
      </c>
      <c r="G9136" t="s">
        <v>21</v>
      </c>
      <c r="H9136">
        <v>52</v>
      </c>
      <c r="I9136">
        <v>699</v>
      </c>
      <c r="J9136">
        <v>97</v>
      </c>
      <c r="K9136">
        <v>5556</v>
      </c>
      <c r="L9136">
        <v>1.67</v>
      </c>
      <c r="M9136" t="s">
        <v>22</v>
      </c>
      <c r="N9136">
        <v>7.1</v>
      </c>
      <c r="O9136">
        <v>2586</v>
      </c>
      <c r="P9136">
        <v>58</v>
      </c>
      <c r="Q9136" t="s">
        <v>32</v>
      </c>
      <c r="R9136" t="s">
        <v>32</v>
      </c>
    </row>
    <row r="9137" spans="1:18" x14ac:dyDescent="0.2">
      <c r="A9137">
        <v>9136</v>
      </c>
      <c r="B9137">
        <v>35</v>
      </c>
      <c r="C9137" t="str" cm="1">
        <f t="array" ref="C9137">_xlfn.IFS(B9137&lt;18, "Under 18", B9137&lt;=24, "18-24", B9137&lt;=34, "25-34", B9137&lt;=44, "35-44", B9137&lt;=54, "45-54", B9137&gt;=55, "55 and Over")</f>
        <v>35-44</v>
      </c>
      <c r="D9137" t="s">
        <v>25</v>
      </c>
      <c r="E9137">
        <v>152</v>
      </c>
      <c r="F9137">
        <v>72</v>
      </c>
      <c r="G9137" t="s">
        <v>35</v>
      </c>
      <c r="H9137">
        <v>15</v>
      </c>
      <c r="I9137">
        <v>458</v>
      </c>
      <c r="J9137">
        <v>99</v>
      </c>
      <c r="K9137">
        <v>8929</v>
      </c>
      <c r="L9137">
        <v>4.3</v>
      </c>
      <c r="M9137" t="s">
        <v>22</v>
      </c>
      <c r="N9137">
        <v>4</v>
      </c>
      <c r="O9137">
        <v>2813</v>
      </c>
      <c r="P9137">
        <v>75</v>
      </c>
      <c r="Q9137" t="s">
        <v>23</v>
      </c>
      <c r="R9137" t="s">
        <v>32</v>
      </c>
    </row>
    <row r="9138" spans="1:18" x14ac:dyDescent="0.2">
      <c r="A9138">
        <v>9137</v>
      </c>
      <c r="B9138">
        <v>29</v>
      </c>
      <c r="C9138" t="str" cm="1">
        <f t="array" ref="C9138">_xlfn.IFS(B9138&lt;18, "Under 18", B9138&lt;=24, "18-24", B9138&lt;=34, "25-34", B9138&lt;=44, "35-44", B9138&lt;=54, "45-54", B9138&gt;=55, "55 and Over")</f>
        <v>25-34</v>
      </c>
      <c r="D9138" t="s">
        <v>29</v>
      </c>
      <c r="E9138">
        <v>173</v>
      </c>
      <c r="F9138">
        <v>118</v>
      </c>
      <c r="G9138" t="s">
        <v>21</v>
      </c>
      <c r="H9138">
        <v>19</v>
      </c>
      <c r="I9138">
        <v>240</v>
      </c>
      <c r="J9138">
        <v>155</v>
      </c>
      <c r="K9138">
        <v>10064</v>
      </c>
      <c r="L9138">
        <v>11.84</v>
      </c>
      <c r="M9138" t="s">
        <v>36</v>
      </c>
      <c r="N9138">
        <v>9.6</v>
      </c>
      <c r="O9138">
        <v>2704</v>
      </c>
      <c r="P9138">
        <v>54</v>
      </c>
      <c r="Q9138" t="s">
        <v>34</v>
      </c>
      <c r="R9138" t="s">
        <v>28</v>
      </c>
    </row>
    <row r="9139" spans="1:18" x14ac:dyDescent="0.2">
      <c r="A9139">
        <v>9138</v>
      </c>
      <c r="B9139">
        <v>22</v>
      </c>
      <c r="C9139" t="str" cm="1">
        <f t="array" ref="C9139">_xlfn.IFS(B9139&lt;18, "Under 18", B9139&lt;=24, "18-24", B9139&lt;=34, "25-34", B9139&lt;=44, "35-44", B9139&lt;=54, "45-54", B9139&gt;=55, "55 and Over")</f>
        <v>18-24</v>
      </c>
      <c r="D9139" t="s">
        <v>25</v>
      </c>
      <c r="E9139">
        <v>190</v>
      </c>
      <c r="F9139">
        <v>66</v>
      </c>
      <c r="G9139" t="s">
        <v>21</v>
      </c>
      <c r="H9139">
        <v>118</v>
      </c>
      <c r="I9139">
        <v>364</v>
      </c>
      <c r="J9139">
        <v>155</v>
      </c>
      <c r="K9139">
        <v>11907</v>
      </c>
      <c r="L9139">
        <v>3.21</v>
      </c>
      <c r="M9139" t="s">
        <v>31</v>
      </c>
      <c r="N9139">
        <v>9.6</v>
      </c>
      <c r="O9139">
        <v>1785</v>
      </c>
      <c r="P9139">
        <v>56</v>
      </c>
      <c r="Q9139" t="s">
        <v>27</v>
      </c>
      <c r="R9139" t="s">
        <v>24</v>
      </c>
    </row>
    <row r="9140" spans="1:18" x14ac:dyDescent="0.2">
      <c r="A9140">
        <v>9139</v>
      </c>
      <c r="B9140">
        <v>55</v>
      </c>
      <c r="C9140" t="str" cm="1">
        <f t="array" ref="C9140">_xlfn.IFS(B9140&lt;18, "Under 18", B9140&lt;=24, "18-24", B9140&lt;=34, "25-34", B9140&lt;=44, "35-44", B9140&lt;=54, "45-54", B9140&gt;=55, "55 and Over")</f>
        <v>55 and Over</v>
      </c>
      <c r="D9140" t="s">
        <v>25</v>
      </c>
      <c r="E9140">
        <v>161</v>
      </c>
      <c r="F9140">
        <v>93</v>
      </c>
      <c r="G9140" t="s">
        <v>33</v>
      </c>
      <c r="H9140">
        <v>83</v>
      </c>
      <c r="I9140">
        <v>444</v>
      </c>
      <c r="J9140">
        <v>134</v>
      </c>
      <c r="K9140">
        <v>12184</v>
      </c>
      <c r="L9140">
        <v>12.75</v>
      </c>
      <c r="M9140" t="s">
        <v>36</v>
      </c>
      <c r="N9140">
        <v>7.8</v>
      </c>
      <c r="O9140">
        <v>1624</v>
      </c>
      <c r="P9140">
        <v>66</v>
      </c>
      <c r="Q9140" t="s">
        <v>27</v>
      </c>
      <c r="R9140" t="s">
        <v>28</v>
      </c>
    </row>
    <row r="9141" spans="1:18" x14ac:dyDescent="0.2">
      <c r="A9141">
        <v>9140</v>
      </c>
      <c r="B9141">
        <v>32</v>
      </c>
      <c r="C9141" t="str" cm="1">
        <f t="array" ref="C9141">_xlfn.IFS(B9141&lt;18, "Under 18", B9141&lt;=24, "18-24", B9141&lt;=34, "25-34", B9141&lt;=44, "35-44", B9141&lt;=54, "45-54", B9141&gt;=55, "55 and Over")</f>
        <v>25-34</v>
      </c>
      <c r="D9141" t="s">
        <v>25</v>
      </c>
      <c r="E9141">
        <v>182</v>
      </c>
      <c r="F9141">
        <v>105</v>
      </c>
      <c r="G9141" t="s">
        <v>33</v>
      </c>
      <c r="H9141">
        <v>25</v>
      </c>
      <c r="I9141">
        <v>149</v>
      </c>
      <c r="J9141">
        <v>90</v>
      </c>
      <c r="K9141">
        <v>11801</v>
      </c>
      <c r="L9141">
        <v>13.36</v>
      </c>
      <c r="M9141" t="s">
        <v>31</v>
      </c>
      <c r="N9141">
        <v>9.8000000000000007</v>
      </c>
      <c r="O9141">
        <v>1619</v>
      </c>
      <c r="P9141">
        <v>76</v>
      </c>
      <c r="Q9141" t="s">
        <v>34</v>
      </c>
      <c r="R9141" t="s">
        <v>24</v>
      </c>
    </row>
    <row r="9142" spans="1:18" x14ac:dyDescent="0.2">
      <c r="A9142">
        <v>9141</v>
      </c>
      <c r="B9142">
        <v>35</v>
      </c>
      <c r="C9142" t="str" cm="1">
        <f t="array" ref="C9142">_xlfn.IFS(B9142&lt;18, "Under 18", B9142&lt;=24, "18-24", B9142&lt;=34, "25-34", B9142&lt;=44, "35-44", B9142&lt;=54, "45-54", B9142&gt;=55, "55 and Over")</f>
        <v>35-44</v>
      </c>
      <c r="D9142" t="s">
        <v>29</v>
      </c>
      <c r="E9142">
        <v>194</v>
      </c>
      <c r="F9142">
        <v>74</v>
      </c>
      <c r="G9142" t="s">
        <v>21</v>
      </c>
      <c r="H9142">
        <v>33</v>
      </c>
      <c r="I9142">
        <v>679</v>
      </c>
      <c r="J9142">
        <v>121</v>
      </c>
      <c r="K9142">
        <v>17440</v>
      </c>
      <c r="L9142">
        <v>7.61</v>
      </c>
      <c r="M9142" t="s">
        <v>36</v>
      </c>
      <c r="N9142">
        <v>9.3000000000000007</v>
      </c>
      <c r="O9142">
        <v>2629</v>
      </c>
      <c r="P9142">
        <v>53</v>
      </c>
      <c r="Q9142" t="s">
        <v>27</v>
      </c>
      <c r="R9142" t="s">
        <v>24</v>
      </c>
    </row>
    <row r="9143" spans="1:18" x14ac:dyDescent="0.2">
      <c r="A9143">
        <v>9142</v>
      </c>
      <c r="B9143">
        <v>48</v>
      </c>
      <c r="C9143" t="str" cm="1">
        <f t="array" ref="C9143">_xlfn.IFS(B9143&lt;18, "Under 18", B9143&lt;=24, "18-24", B9143&lt;=34, "25-34", B9143&lt;=44, "35-44", B9143&lt;=54, "45-54", B9143&gt;=55, "55 and Over")</f>
        <v>45-54</v>
      </c>
      <c r="D9143" t="s">
        <v>20</v>
      </c>
      <c r="E9143">
        <v>156</v>
      </c>
      <c r="F9143">
        <v>65</v>
      </c>
      <c r="G9143" t="s">
        <v>30</v>
      </c>
      <c r="H9143">
        <v>14</v>
      </c>
      <c r="I9143">
        <v>639</v>
      </c>
      <c r="J9143">
        <v>145</v>
      </c>
      <c r="K9143">
        <v>1149</v>
      </c>
      <c r="L9143">
        <v>13.59</v>
      </c>
      <c r="M9143" t="s">
        <v>36</v>
      </c>
      <c r="N9143">
        <v>9.5</v>
      </c>
      <c r="O9143">
        <v>3967</v>
      </c>
      <c r="P9143">
        <v>68</v>
      </c>
      <c r="Q9143" t="s">
        <v>34</v>
      </c>
      <c r="R9143" t="s">
        <v>24</v>
      </c>
    </row>
    <row r="9144" spans="1:18" x14ac:dyDescent="0.2">
      <c r="A9144">
        <v>9143</v>
      </c>
      <c r="B9144">
        <v>19</v>
      </c>
      <c r="C9144" t="str" cm="1">
        <f t="array" ref="C9144">_xlfn.IFS(B9144&lt;18, "Under 18", B9144&lt;=24, "18-24", B9144&lt;=34, "25-34", B9144&lt;=44, "35-44", B9144&lt;=54, "45-54", B9144&gt;=55, "55 and Over")</f>
        <v>18-24</v>
      </c>
      <c r="D9144" t="s">
        <v>29</v>
      </c>
      <c r="E9144">
        <v>174</v>
      </c>
      <c r="F9144">
        <v>71</v>
      </c>
      <c r="G9144" t="s">
        <v>35</v>
      </c>
      <c r="H9144">
        <v>59</v>
      </c>
      <c r="I9144">
        <v>256</v>
      </c>
      <c r="J9144">
        <v>143</v>
      </c>
      <c r="K9144">
        <v>1448</v>
      </c>
      <c r="L9144">
        <v>12.55</v>
      </c>
      <c r="M9144" t="s">
        <v>22</v>
      </c>
      <c r="N9144">
        <v>6.8</v>
      </c>
      <c r="O9144">
        <v>3727</v>
      </c>
      <c r="P9144">
        <v>69</v>
      </c>
      <c r="Q9144" t="s">
        <v>27</v>
      </c>
      <c r="R9144" t="s">
        <v>32</v>
      </c>
    </row>
    <row r="9145" spans="1:18" x14ac:dyDescent="0.2">
      <c r="A9145">
        <v>9144</v>
      </c>
      <c r="B9145">
        <v>45</v>
      </c>
      <c r="C9145" t="str" cm="1">
        <f t="array" ref="C9145">_xlfn.IFS(B9145&lt;18, "Under 18", B9145&lt;=24, "18-24", B9145&lt;=34, "25-34", B9145&lt;=44, "35-44", B9145&lt;=54, "45-54", B9145&gt;=55, "55 and Over")</f>
        <v>45-54</v>
      </c>
      <c r="D9145" t="s">
        <v>25</v>
      </c>
      <c r="E9145">
        <v>196</v>
      </c>
      <c r="F9145">
        <v>92</v>
      </c>
      <c r="G9145" t="s">
        <v>37</v>
      </c>
      <c r="H9145">
        <v>16</v>
      </c>
      <c r="I9145">
        <v>249</v>
      </c>
      <c r="J9145">
        <v>87</v>
      </c>
      <c r="K9145">
        <v>16570</v>
      </c>
      <c r="L9145">
        <v>11.56</v>
      </c>
      <c r="M9145" t="s">
        <v>31</v>
      </c>
      <c r="N9145">
        <v>5.8</v>
      </c>
      <c r="O9145">
        <v>2970</v>
      </c>
      <c r="P9145">
        <v>71</v>
      </c>
      <c r="Q9145" t="s">
        <v>34</v>
      </c>
      <c r="R9145" t="s">
        <v>28</v>
      </c>
    </row>
    <row r="9146" spans="1:18" x14ac:dyDescent="0.2">
      <c r="A9146">
        <v>9145</v>
      </c>
      <c r="B9146">
        <v>20</v>
      </c>
      <c r="C9146" t="str" cm="1">
        <f t="array" ref="C9146">_xlfn.IFS(B9146&lt;18, "Under 18", B9146&lt;=24, "18-24", B9146&lt;=34, "25-34", B9146&lt;=44, "35-44", B9146&lt;=54, "45-54", B9146&gt;=55, "55 and Over")</f>
        <v>18-24</v>
      </c>
      <c r="D9146" t="s">
        <v>25</v>
      </c>
      <c r="E9146">
        <v>184</v>
      </c>
      <c r="F9146">
        <v>55</v>
      </c>
      <c r="G9146" t="s">
        <v>33</v>
      </c>
      <c r="H9146">
        <v>73</v>
      </c>
      <c r="I9146">
        <v>170</v>
      </c>
      <c r="J9146">
        <v>169</v>
      </c>
      <c r="K9146">
        <v>17790</v>
      </c>
      <c r="L9146">
        <v>15</v>
      </c>
      <c r="M9146" t="s">
        <v>36</v>
      </c>
      <c r="N9146">
        <v>7.2</v>
      </c>
      <c r="O9146">
        <v>2846</v>
      </c>
      <c r="P9146">
        <v>72</v>
      </c>
      <c r="Q9146" t="s">
        <v>32</v>
      </c>
      <c r="R9146" t="s">
        <v>24</v>
      </c>
    </row>
    <row r="9147" spans="1:18" x14ac:dyDescent="0.2">
      <c r="A9147">
        <v>9146</v>
      </c>
      <c r="B9147">
        <v>47</v>
      </c>
      <c r="C9147" t="str" cm="1">
        <f t="array" ref="C9147">_xlfn.IFS(B9147&lt;18, "Under 18", B9147&lt;=24, "18-24", B9147&lt;=34, "25-34", B9147&lt;=44, "35-44", B9147&lt;=54, "45-54", B9147&gt;=55, "55 and Over")</f>
        <v>45-54</v>
      </c>
      <c r="D9147" t="s">
        <v>25</v>
      </c>
      <c r="E9147">
        <v>150</v>
      </c>
      <c r="F9147">
        <v>81</v>
      </c>
      <c r="G9147" t="s">
        <v>37</v>
      </c>
      <c r="H9147">
        <v>100</v>
      </c>
      <c r="I9147">
        <v>371</v>
      </c>
      <c r="J9147">
        <v>107</v>
      </c>
      <c r="K9147">
        <v>15705</v>
      </c>
      <c r="L9147">
        <v>8.14</v>
      </c>
      <c r="M9147" t="s">
        <v>22</v>
      </c>
      <c r="N9147">
        <v>4.9000000000000004</v>
      </c>
      <c r="O9147">
        <v>2102</v>
      </c>
      <c r="P9147">
        <v>59</v>
      </c>
      <c r="Q9147" t="s">
        <v>32</v>
      </c>
      <c r="R9147" t="s">
        <v>32</v>
      </c>
    </row>
    <row r="9148" spans="1:18" x14ac:dyDescent="0.2">
      <c r="A9148">
        <v>9147</v>
      </c>
      <c r="B9148">
        <v>49</v>
      </c>
      <c r="C9148" t="str" cm="1">
        <f t="array" ref="C9148">_xlfn.IFS(B9148&lt;18, "Under 18", B9148&lt;=24, "18-24", B9148&lt;=34, "25-34", B9148&lt;=44, "35-44", B9148&lt;=54, "45-54", B9148&gt;=55, "55 and Over")</f>
        <v>45-54</v>
      </c>
      <c r="D9148" t="s">
        <v>20</v>
      </c>
      <c r="E9148">
        <v>180</v>
      </c>
      <c r="F9148">
        <v>112</v>
      </c>
      <c r="G9148" t="s">
        <v>26</v>
      </c>
      <c r="H9148">
        <v>77</v>
      </c>
      <c r="I9148">
        <v>456</v>
      </c>
      <c r="J9148">
        <v>97</v>
      </c>
      <c r="K9148">
        <v>12544</v>
      </c>
      <c r="L9148">
        <v>3.61</v>
      </c>
      <c r="M9148" t="s">
        <v>22</v>
      </c>
      <c r="N9148">
        <v>10</v>
      </c>
      <c r="O9148">
        <v>3372</v>
      </c>
      <c r="P9148">
        <v>74</v>
      </c>
      <c r="Q9148" t="s">
        <v>23</v>
      </c>
      <c r="R9148" t="s">
        <v>32</v>
      </c>
    </row>
    <row r="9149" spans="1:18" x14ac:dyDescent="0.2">
      <c r="A9149">
        <v>9148</v>
      </c>
      <c r="B9149">
        <v>37</v>
      </c>
      <c r="C9149" t="str" cm="1">
        <f t="array" ref="C9149">_xlfn.IFS(B9149&lt;18, "Under 18", B9149&lt;=24, "18-24", B9149&lt;=34, "25-34", B9149&lt;=44, "35-44", B9149&lt;=54, "45-54", B9149&gt;=55, "55 and Over")</f>
        <v>35-44</v>
      </c>
      <c r="D9149" t="s">
        <v>25</v>
      </c>
      <c r="E9149">
        <v>196</v>
      </c>
      <c r="F9149">
        <v>97</v>
      </c>
      <c r="G9149" t="s">
        <v>35</v>
      </c>
      <c r="H9149">
        <v>25</v>
      </c>
      <c r="I9149">
        <v>284</v>
      </c>
      <c r="J9149">
        <v>115</v>
      </c>
      <c r="K9149">
        <v>3046</v>
      </c>
      <c r="L9149">
        <v>8.9700000000000006</v>
      </c>
      <c r="M9149" t="s">
        <v>31</v>
      </c>
      <c r="N9149">
        <v>4.0999999999999996</v>
      </c>
      <c r="O9149">
        <v>3146</v>
      </c>
      <c r="P9149">
        <v>62</v>
      </c>
      <c r="Q9149" t="s">
        <v>34</v>
      </c>
      <c r="R9149" t="s">
        <v>32</v>
      </c>
    </row>
    <row r="9150" spans="1:18" x14ac:dyDescent="0.2">
      <c r="A9150">
        <v>9149</v>
      </c>
      <c r="B9150">
        <v>51</v>
      </c>
      <c r="C9150" t="str" cm="1">
        <f t="array" ref="C9150">_xlfn.IFS(B9150&lt;18, "Under 18", B9150&lt;=24, "18-24", B9150&lt;=34, "25-34", B9150&lt;=44, "35-44", B9150&lt;=54, "45-54", B9150&gt;=55, "55 and Over")</f>
        <v>45-54</v>
      </c>
      <c r="D9150" t="s">
        <v>25</v>
      </c>
      <c r="E9150">
        <v>167</v>
      </c>
      <c r="F9150">
        <v>119</v>
      </c>
      <c r="G9150" t="s">
        <v>35</v>
      </c>
      <c r="H9150">
        <v>10</v>
      </c>
      <c r="I9150">
        <v>127</v>
      </c>
      <c r="J9150">
        <v>116</v>
      </c>
      <c r="K9150">
        <v>16954</v>
      </c>
      <c r="L9150">
        <v>8.0299999999999994</v>
      </c>
      <c r="M9150" t="s">
        <v>36</v>
      </c>
      <c r="N9150">
        <v>9.1</v>
      </c>
      <c r="O9150">
        <v>2352</v>
      </c>
      <c r="P9150">
        <v>66</v>
      </c>
      <c r="Q9150" t="s">
        <v>27</v>
      </c>
      <c r="R9150" t="s">
        <v>32</v>
      </c>
    </row>
    <row r="9151" spans="1:18" x14ac:dyDescent="0.2">
      <c r="A9151">
        <v>9150</v>
      </c>
      <c r="B9151">
        <v>20</v>
      </c>
      <c r="C9151" t="str" cm="1">
        <f t="array" ref="C9151">_xlfn.IFS(B9151&lt;18, "Under 18", B9151&lt;=24, "18-24", B9151&lt;=34, "25-34", B9151&lt;=44, "35-44", B9151&lt;=54, "45-54", B9151&gt;=55, "55 and Over")</f>
        <v>18-24</v>
      </c>
      <c r="D9151" t="s">
        <v>25</v>
      </c>
      <c r="E9151">
        <v>173</v>
      </c>
      <c r="F9151">
        <v>73</v>
      </c>
      <c r="G9151" t="s">
        <v>35</v>
      </c>
      <c r="H9151">
        <v>79</v>
      </c>
      <c r="I9151">
        <v>764</v>
      </c>
      <c r="J9151">
        <v>80</v>
      </c>
      <c r="K9151">
        <v>3157</v>
      </c>
      <c r="L9151">
        <v>11.49</v>
      </c>
      <c r="M9151" t="s">
        <v>36</v>
      </c>
      <c r="N9151">
        <v>5.6</v>
      </c>
      <c r="O9151">
        <v>3906</v>
      </c>
      <c r="P9151">
        <v>58</v>
      </c>
      <c r="Q9151" t="s">
        <v>23</v>
      </c>
      <c r="R9151" t="s">
        <v>32</v>
      </c>
    </row>
    <row r="9152" spans="1:18" x14ac:dyDescent="0.2">
      <c r="A9152">
        <v>9151</v>
      </c>
      <c r="B9152">
        <v>32</v>
      </c>
      <c r="C9152" t="str" cm="1">
        <f t="array" ref="C9152">_xlfn.IFS(B9152&lt;18, "Under 18", B9152&lt;=24, "18-24", B9152&lt;=34, "25-34", B9152&lt;=44, "35-44", B9152&lt;=54, "45-54", B9152&gt;=55, "55 and Over")</f>
        <v>25-34</v>
      </c>
      <c r="D9152" t="s">
        <v>20</v>
      </c>
      <c r="E9152">
        <v>172</v>
      </c>
      <c r="F9152">
        <v>90</v>
      </c>
      <c r="G9152" t="s">
        <v>35</v>
      </c>
      <c r="H9152">
        <v>21</v>
      </c>
      <c r="I9152">
        <v>797</v>
      </c>
      <c r="J9152">
        <v>80</v>
      </c>
      <c r="K9152">
        <v>19915</v>
      </c>
      <c r="L9152">
        <v>4.6900000000000004</v>
      </c>
      <c r="M9152" t="s">
        <v>36</v>
      </c>
      <c r="N9152">
        <v>7.9</v>
      </c>
      <c r="O9152">
        <v>2191</v>
      </c>
      <c r="P9152">
        <v>82</v>
      </c>
      <c r="Q9152" t="s">
        <v>32</v>
      </c>
      <c r="R9152" t="s">
        <v>24</v>
      </c>
    </row>
    <row r="9153" spans="1:18" x14ac:dyDescent="0.2">
      <c r="A9153">
        <v>9152</v>
      </c>
      <c r="B9153">
        <v>43</v>
      </c>
      <c r="C9153" t="str" cm="1">
        <f t="array" ref="C9153">_xlfn.IFS(B9153&lt;18, "Under 18", B9153&lt;=24, "18-24", B9153&lt;=34, "25-34", B9153&lt;=44, "35-44", B9153&lt;=54, "45-54", B9153&gt;=55, "55 and Over")</f>
        <v>35-44</v>
      </c>
      <c r="D9153" t="s">
        <v>29</v>
      </c>
      <c r="E9153">
        <v>177</v>
      </c>
      <c r="F9153">
        <v>52</v>
      </c>
      <c r="G9153" t="s">
        <v>35</v>
      </c>
      <c r="H9153">
        <v>94</v>
      </c>
      <c r="I9153">
        <v>896</v>
      </c>
      <c r="J9153">
        <v>92</v>
      </c>
      <c r="K9153">
        <v>3378</v>
      </c>
      <c r="L9153">
        <v>2.82</v>
      </c>
      <c r="M9153" t="s">
        <v>36</v>
      </c>
      <c r="N9153">
        <v>9.1</v>
      </c>
      <c r="O9153">
        <v>3301</v>
      </c>
      <c r="P9153">
        <v>53</v>
      </c>
      <c r="Q9153" t="s">
        <v>27</v>
      </c>
      <c r="R9153" t="s">
        <v>28</v>
      </c>
    </row>
    <row r="9154" spans="1:18" x14ac:dyDescent="0.2">
      <c r="A9154">
        <v>9153</v>
      </c>
      <c r="B9154">
        <v>19</v>
      </c>
      <c r="C9154" t="str" cm="1">
        <f t="array" ref="C9154">_xlfn.IFS(B9154&lt;18, "Under 18", B9154&lt;=24, "18-24", B9154&lt;=34, "25-34", B9154&lt;=44, "35-44", B9154&lt;=54, "45-54", B9154&gt;=55, "55 and Over")</f>
        <v>18-24</v>
      </c>
      <c r="D9154" t="s">
        <v>29</v>
      </c>
      <c r="E9154">
        <v>175</v>
      </c>
      <c r="F9154">
        <v>101</v>
      </c>
      <c r="G9154" t="s">
        <v>37</v>
      </c>
      <c r="H9154">
        <v>19</v>
      </c>
      <c r="I9154">
        <v>340</v>
      </c>
      <c r="J9154">
        <v>95</v>
      </c>
      <c r="K9154">
        <v>11313</v>
      </c>
      <c r="L9154">
        <v>6.69</v>
      </c>
      <c r="M9154" t="s">
        <v>36</v>
      </c>
      <c r="N9154">
        <v>7.9</v>
      </c>
      <c r="O9154">
        <v>2168</v>
      </c>
      <c r="P9154">
        <v>67</v>
      </c>
      <c r="Q9154" t="s">
        <v>34</v>
      </c>
      <c r="R9154" t="s">
        <v>24</v>
      </c>
    </row>
    <row r="9155" spans="1:18" x14ac:dyDescent="0.2">
      <c r="A9155">
        <v>9154</v>
      </c>
      <c r="B9155">
        <v>22</v>
      </c>
      <c r="C9155" t="str" cm="1">
        <f t="array" ref="C9155">_xlfn.IFS(B9155&lt;18, "Under 18", B9155&lt;=24, "18-24", B9155&lt;=34, "25-34", B9155&lt;=44, "35-44", B9155&lt;=54, "45-54", B9155&gt;=55, "55 and Over")</f>
        <v>18-24</v>
      </c>
      <c r="D9155" t="s">
        <v>20</v>
      </c>
      <c r="E9155">
        <v>154</v>
      </c>
      <c r="F9155">
        <v>102</v>
      </c>
      <c r="G9155" t="s">
        <v>26</v>
      </c>
      <c r="H9155">
        <v>22</v>
      </c>
      <c r="I9155">
        <v>644</v>
      </c>
      <c r="J9155">
        <v>168</v>
      </c>
      <c r="K9155">
        <v>19014</v>
      </c>
      <c r="L9155">
        <v>0.65</v>
      </c>
      <c r="M9155" t="s">
        <v>36</v>
      </c>
      <c r="N9155">
        <v>8</v>
      </c>
      <c r="O9155">
        <v>3156</v>
      </c>
      <c r="P9155">
        <v>79</v>
      </c>
      <c r="Q9155" t="s">
        <v>23</v>
      </c>
      <c r="R9155" t="s">
        <v>24</v>
      </c>
    </row>
    <row r="9156" spans="1:18" x14ac:dyDescent="0.2">
      <c r="A9156">
        <v>9155</v>
      </c>
      <c r="B9156">
        <v>25</v>
      </c>
      <c r="C9156" t="str" cm="1">
        <f t="array" ref="C9156">_xlfn.IFS(B9156&lt;18, "Under 18", B9156&lt;=24, "18-24", B9156&lt;=34, "25-34", B9156&lt;=44, "35-44", B9156&lt;=54, "45-54", B9156&gt;=55, "55 and Over")</f>
        <v>25-34</v>
      </c>
      <c r="D9156" t="s">
        <v>25</v>
      </c>
      <c r="E9156">
        <v>153</v>
      </c>
      <c r="F9156">
        <v>101</v>
      </c>
      <c r="G9156" t="s">
        <v>21</v>
      </c>
      <c r="H9156">
        <v>25</v>
      </c>
      <c r="I9156">
        <v>108</v>
      </c>
      <c r="J9156">
        <v>81</v>
      </c>
      <c r="K9156">
        <v>3082</v>
      </c>
      <c r="L9156">
        <v>3.85</v>
      </c>
      <c r="M9156" t="s">
        <v>22</v>
      </c>
      <c r="N9156">
        <v>4.8</v>
      </c>
      <c r="O9156">
        <v>1540</v>
      </c>
      <c r="P9156">
        <v>62</v>
      </c>
      <c r="Q9156" t="s">
        <v>34</v>
      </c>
      <c r="R9156" t="s">
        <v>28</v>
      </c>
    </row>
    <row r="9157" spans="1:18" x14ac:dyDescent="0.2">
      <c r="A9157">
        <v>9156</v>
      </c>
      <c r="B9157">
        <v>37</v>
      </c>
      <c r="C9157" t="str" cm="1">
        <f t="array" ref="C9157">_xlfn.IFS(B9157&lt;18, "Under 18", B9157&lt;=24, "18-24", B9157&lt;=34, "25-34", B9157&lt;=44, "35-44", B9157&lt;=54, "45-54", B9157&gt;=55, "55 and Over")</f>
        <v>35-44</v>
      </c>
      <c r="D9157" t="s">
        <v>29</v>
      </c>
      <c r="E9157">
        <v>168</v>
      </c>
      <c r="F9157">
        <v>101</v>
      </c>
      <c r="G9157" t="s">
        <v>37</v>
      </c>
      <c r="H9157">
        <v>25</v>
      </c>
      <c r="I9157">
        <v>975</v>
      </c>
      <c r="J9157">
        <v>170</v>
      </c>
      <c r="K9157">
        <v>9008</v>
      </c>
      <c r="L9157">
        <v>10.83</v>
      </c>
      <c r="M9157" t="s">
        <v>36</v>
      </c>
      <c r="N9157">
        <v>4.9000000000000004</v>
      </c>
      <c r="O9157">
        <v>2230</v>
      </c>
      <c r="P9157">
        <v>83</v>
      </c>
      <c r="Q9157" t="s">
        <v>27</v>
      </c>
      <c r="R9157" t="s">
        <v>28</v>
      </c>
    </row>
    <row r="9158" spans="1:18" x14ac:dyDescent="0.2">
      <c r="A9158">
        <v>9157</v>
      </c>
      <c r="B9158">
        <v>45</v>
      </c>
      <c r="C9158" t="str" cm="1">
        <f t="array" ref="C9158">_xlfn.IFS(B9158&lt;18, "Under 18", B9158&lt;=24, "18-24", B9158&lt;=34, "25-34", B9158&lt;=44, "35-44", B9158&lt;=54, "45-54", B9158&gt;=55, "55 and Over")</f>
        <v>45-54</v>
      </c>
      <c r="D9158" t="s">
        <v>29</v>
      </c>
      <c r="E9158">
        <v>166</v>
      </c>
      <c r="F9158">
        <v>80</v>
      </c>
      <c r="G9158" t="s">
        <v>35</v>
      </c>
      <c r="H9158">
        <v>113</v>
      </c>
      <c r="I9158">
        <v>369</v>
      </c>
      <c r="J9158">
        <v>177</v>
      </c>
      <c r="K9158">
        <v>4810</v>
      </c>
      <c r="L9158">
        <v>5.4</v>
      </c>
      <c r="M9158" t="s">
        <v>36</v>
      </c>
      <c r="N9158">
        <v>7.9</v>
      </c>
      <c r="O9158">
        <v>3301</v>
      </c>
      <c r="P9158">
        <v>62</v>
      </c>
      <c r="Q9158" t="s">
        <v>32</v>
      </c>
      <c r="R9158" t="s">
        <v>28</v>
      </c>
    </row>
    <row r="9159" spans="1:18" x14ac:dyDescent="0.2">
      <c r="A9159">
        <v>9158</v>
      </c>
      <c r="B9159">
        <v>38</v>
      </c>
      <c r="C9159" t="str" cm="1">
        <f t="array" ref="C9159">_xlfn.IFS(B9159&lt;18, "Under 18", B9159&lt;=24, "18-24", B9159&lt;=34, "25-34", B9159&lt;=44, "35-44", B9159&lt;=54, "45-54", B9159&gt;=55, "55 and Over")</f>
        <v>35-44</v>
      </c>
      <c r="D9159" t="s">
        <v>25</v>
      </c>
      <c r="E9159">
        <v>169</v>
      </c>
      <c r="F9159">
        <v>75</v>
      </c>
      <c r="G9159" t="s">
        <v>21</v>
      </c>
      <c r="H9159">
        <v>103</v>
      </c>
      <c r="I9159">
        <v>944</v>
      </c>
      <c r="J9159">
        <v>138</v>
      </c>
      <c r="K9159">
        <v>19005</v>
      </c>
      <c r="L9159">
        <v>9.35</v>
      </c>
      <c r="M9159" t="s">
        <v>31</v>
      </c>
      <c r="N9159">
        <v>5.0999999999999996</v>
      </c>
      <c r="O9159">
        <v>3954</v>
      </c>
      <c r="P9159">
        <v>71</v>
      </c>
      <c r="Q9159" t="s">
        <v>34</v>
      </c>
      <c r="R9159" t="s">
        <v>28</v>
      </c>
    </row>
    <row r="9160" spans="1:18" x14ac:dyDescent="0.2">
      <c r="A9160">
        <v>9159</v>
      </c>
      <c r="B9160">
        <v>28</v>
      </c>
      <c r="C9160" t="str" cm="1">
        <f t="array" ref="C9160">_xlfn.IFS(B9160&lt;18, "Under 18", B9160&lt;=24, "18-24", B9160&lt;=34, "25-34", B9160&lt;=44, "35-44", B9160&lt;=54, "45-54", B9160&gt;=55, "55 and Over")</f>
        <v>25-34</v>
      </c>
      <c r="D9160" t="s">
        <v>20</v>
      </c>
      <c r="E9160">
        <v>166</v>
      </c>
      <c r="F9160">
        <v>75</v>
      </c>
      <c r="G9160" t="s">
        <v>30</v>
      </c>
      <c r="H9160">
        <v>15</v>
      </c>
      <c r="I9160">
        <v>168</v>
      </c>
      <c r="J9160">
        <v>80</v>
      </c>
      <c r="K9160">
        <v>11390</v>
      </c>
      <c r="L9160">
        <v>11.92</v>
      </c>
      <c r="M9160" t="s">
        <v>22</v>
      </c>
      <c r="N9160">
        <v>9.6999999999999993</v>
      </c>
      <c r="O9160">
        <v>2518</v>
      </c>
      <c r="P9160">
        <v>67</v>
      </c>
      <c r="Q9160" t="s">
        <v>27</v>
      </c>
      <c r="R9160" t="s">
        <v>24</v>
      </c>
    </row>
    <row r="9161" spans="1:18" x14ac:dyDescent="0.2">
      <c r="A9161">
        <v>9160</v>
      </c>
      <c r="B9161">
        <v>50</v>
      </c>
      <c r="C9161" t="str" cm="1">
        <f t="array" ref="C9161">_xlfn.IFS(B9161&lt;18, "Under 18", B9161&lt;=24, "18-24", B9161&lt;=34, "25-34", B9161&lt;=44, "35-44", B9161&lt;=54, "45-54", B9161&gt;=55, "55 and Over")</f>
        <v>45-54</v>
      </c>
      <c r="D9161" t="s">
        <v>20</v>
      </c>
      <c r="E9161">
        <v>166</v>
      </c>
      <c r="F9161">
        <v>113</v>
      </c>
      <c r="G9161" t="s">
        <v>30</v>
      </c>
      <c r="H9161">
        <v>71</v>
      </c>
      <c r="I9161">
        <v>911</v>
      </c>
      <c r="J9161">
        <v>114</v>
      </c>
      <c r="K9161">
        <v>2077</v>
      </c>
      <c r="L9161">
        <v>3.59</v>
      </c>
      <c r="M9161" t="s">
        <v>36</v>
      </c>
      <c r="N9161">
        <v>7.3</v>
      </c>
      <c r="O9161">
        <v>2779</v>
      </c>
      <c r="P9161">
        <v>54</v>
      </c>
      <c r="Q9161" t="s">
        <v>27</v>
      </c>
      <c r="R9161" t="s">
        <v>32</v>
      </c>
    </row>
    <row r="9162" spans="1:18" x14ac:dyDescent="0.2">
      <c r="A9162">
        <v>9161</v>
      </c>
      <c r="B9162">
        <v>32</v>
      </c>
      <c r="C9162" t="str" cm="1">
        <f t="array" ref="C9162">_xlfn.IFS(B9162&lt;18, "Under 18", B9162&lt;=24, "18-24", B9162&lt;=34, "25-34", B9162&lt;=44, "35-44", B9162&lt;=54, "45-54", B9162&gt;=55, "55 and Over")</f>
        <v>25-34</v>
      </c>
      <c r="D9162" t="s">
        <v>29</v>
      </c>
      <c r="E9162">
        <v>194</v>
      </c>
      <c r="F9162">
        <v>77</v>
      </c>
      <c r="G9162" t="s">
        <v>30</v>
      </c>
      <c r="H9162">
        <v>101</v>
      </c>
      <c r="I9162">
        <v>548</v>
      </c>
      <c r="J9162">
        <v>112</v>
      </c>
      <c r="K9162">
        <v>6566</v>
      </c>
      <c r="L9162">
        <v>14.35</v>
      </c>
      <c r="M9162" t="s">
        <v>36</v>
      </c>
      <c r="N9162">
        <v>6.5</v>
      </c>
      <c r="O9162">
        <v>1676</v>
      </c>
      <c r="P9162">
        <v>65</v>
      </c>
      <c r="Q9162" t="s">
        <v>23</v>
      </c>
      <c r="R9162" t="s">
        <v>32</v>
      </c>
    </row>
    <row r="9163" spans="1:18" x14ac:dyDescent="0.2">
      <c r="A9163">
        <v>9162</v>
      </c>
      <c r="B9163">
        <v>52</v>
      </c>
      <c r="C9163" t="str" cm="1">
        <f t="array" ref="C9163">_xlfn.IFS(B9163&lt;18, "Under 18", B9163&lt;=24, "18-24", B9163&lt;=34, "25-34", B9163&lt;=44, "35-44", B9163&lt;=54, "45-54", B9163&gt;=55, "55 and Over")</f>
        <v>45-54</v>
      </c>
      <c r="D9163" t="s">
        <v>20</v>
      </c>
      <c r="E9163">
        <v>186</v>
      </c>
      <c r="F9163">
        <v>107</v>
      </c>
      <c r="G9163" t="s">
        <v>35</v>
      </c>
      <c r="H9163">
        <v>80</v>
      </c>
      <c r="I9163">
        <v>804</v>
      </c>
      <c r="J9163">
        <v>89</v>
      </c>
      <c r="K9163">
        <v>1231</v>
      </c>
      <c r="L9163">
        <v>10.7</v>
      </c>
      <c r="M9163" t="s">
        <v>22</v>
      </c>
      <c r="N9163">
        <v>8.8000000000000007</v>
      </c>
      <c r="O9163">
        <v>3272</v>
      </c>
      <c r="P9163">
        <v>84</v>
      </c>
      <c r="Q9163" t="s">
        <v>34</v>
      </c>
      <c r="R9163" t="s">
        <v>28</v>
      </c>
    </row>
    <row r="9164" spans="1:18" x14ac:dyDescent="0.2">
      <c r="A9164">
        <v>9163</v>
      </c>
      <c r="B9164">
        <v>44</v>
      </c>
      <c r="C9164" t="str" cm="1">
        <f t="array" ref="C9164">_xlfn.IFS(B9164&lt;18, "Under 18", B9164&lt;=24, "18-24", B9164&lt;=34, "25-34", B9164&lt;=44, "35-44", B9164&lt;=54, "45-54", B9164&gt;=55, "55 and Over")</f>
        <v>35-44</v>
      </c>
      <c r="D9164" t="s">
        <v>25</v>
      </c>
      <c r="E9164">
        <v>189</v>
      </c>
      <c r="F9164">
        <v>67</v>
      </c>
      <c r="G9164" t="s">
        <v>21</v>
      </c>
      <c r="H9164">
        <v>106</v>
      </c>
      <c r="I9164">
        <v>926</v>
      </c>
      <c r="J9164">
        <v>164</v>
      </c>
      <c r="K9164">
        <v>1865</v>
      </c>
      <c r="L9164">
        <v>3.51</v>
      </c>
      <c r="M9164" t="s">
        <v>36</v>
      </c>
      <c r="N9164">
        <v>9.4</v>
      </c>
      <c r="O9164">
        <v>3643</v>
      </c>
      <c r="P9164">
        <v>70</v>
      </c>
      <c r="Q9164" t="s">
        <v>34</v>
      </c>
      <c r="R9164" t="s">
        <v>24</v>
      </c>
    </row>
    <row r="9165" spans="1:18" x14ac:dyDescent="0.2">
      <c r="A9165">
        <v>9164</v>
      </c>
      <c r="B9165">
        <v>57</v>
      </c>
      <c r="C9165" t="str" cm="1">
        <f t="array" ref="C9165">_xlfn.IFS(B9165&lt;18, "Under 18", B9165&lt;=24, "18-24", B9165&lt;=34, "25-34", B9165&lt;=44, "35-44", B9165&lt;=54, "45-54", B9165&gt;=55, "55 and Over")</f>
        <v>55 and Over</v>
      </c>
      <c r="D9165" t="s">
        <v>20</v>
      </c>
      <c r="E9165">
        <v>165</v>
      </c>
      <c r="F9165">
        <v>115</v>
      </c>
      <c r="G9165" t="s">
        <v>26</v>
      </c>
      <c r="H9165">
        <v>85</v>
      </c>
      <c r="I9165">
        <v>973</v>
      </c>
      <c r="J9165">
        <v>136</v>
      </c>
      <c r="K9165">
        <v>17346</v>
      </c>
      <c r="L9165">
        <v>3.54</v>
      </c>
      <c r="M9165" t="s">
        <v>22</v>
      </c>
      <c r="N9165">
        <v>8.1999999999999993</v>
      </c>
      <c r="O9165">
        <v>3479</v>
      </c>
      <c r="P9165">
        <v>55</v>
      </c>
      <c r="Q9165" t="s">
        <v>34</v>
      </c>
      <c r="R9165" t="s">
        <v>32</v>
      </c>
    </row>
    <row r="9166" spans="1:18" x14ac:dyDescent="0.2">
      <c r="A9166">
        <v>9165</v>
      </c>
      <c r="B9166">
        <v>31</v>
      </c>
      <c r="C9166" t="str" cm="1">
        <f t="array" ref="C9166">_xlfn.IFS(B9166&lt;18, "Under 18", B9166&lt;=24, "18-24", B9166&lt;=34, "25-34", B9166&lt;=44, "35-44", B9166&lt;=54, "45-54", B9166&gt;=55, "55 and Over")</f>
        <v>25-34</v>
      </c>
      <c r="D9166" t="s">
        <v>29</v>
      </c>
      <c r="E9166">
        <v>198</v>
      </c>
      <c r="F9166">
        <v>67</v>
      </c>
      <c r="G9166" t="s">
        <v>35</v>
      </c>
      <c r="H9166">
        <v>23</v>
      </c>
      <c r="I9166">
        <v>813</v>
      </c>
      <c r="J9166">
        <v>141</v>
      </c>
      <c r="K9166">
        <v>15335</v>
      </c>
      <c r="L9166">
        <v>8.31</v>
      </c>
      <c r="M9166" t="s">
        <v>36</v>
      </c>
      <c r="N9166">
        <v>7.9</v>
      </c>
      <c r="O9166">
        <v>2432</v>
      </c>
      <c r="P9166">
        <v>80</v>
      </c>
      <c r="Q9166" t="s">
        <v>27</v>
      </c>
      <c r="R9166" t="s">
        <v>28</v>
      </c>
    </row>
    <row r="9167" spans="1:18" x14ac:dyDescent="0.2">
      <c r="A9167">
        <v>9166</v>
      </c>
      <c r="B9167">
        <v>48</v>
      </c>
      <c r="C9167" t="str" cm="1">
        <f t="array" ref="C9167">_xlfn.IFS(B9167&lt;18, "Under 18", B9167&lt;=24, "18-24", B9167&lt;=34, "25-34", B9167&lt;=44, "35-44", B9167&lt;=54, "45-54", B9167&gt;=55, "55 and Over")</f>
        <v>45-54</v>
      </c>
      <c r="D9167" t="s">
        <v>25</v>
      </c>
      <c r="E9167">
        <v>157</v>
      </c>
      <c r="F9167">
        <v>111</v>
      </c>
      <c r="G9167" t="s">
        <v>33</v>
      </c>
      <c r="H9167">
        <v>115</v>
      </c>
      <c r="I9167">
        <v>128</v>
      </c>
      <c r="J9167">
        <v>82</v>
      </c>
      <c r="K9167">
        <v>3596</v>
      </c>
      <c r="L9167">
        <v>11.33</v>
      </c>
      <c r="M9167" t="s">
        <v>36</v>
      </c>
      <c r="N9167">
        <v>5.9</v>
      </c>
      <c r="O9167">
        <v>3816</v>
      </c>
      <c r="P9167">
        <v>67</v>
      </c>
      <c r="Q9167" t="s">
        <v>23</v>
      </c>
      <c r="R9167" t="s">
        <v>28</v>
      </c>
    </row>
    <row r="9168" spans="1:18" x14ac:dyDescent="0.2">
      <c r="A9168">
        <v>9167</v>
      </c>
      <c r="B9168">
        <v>36</v>
      </c>
      <c r="C9168" t="str" cm="1">
        <f t="array" ref="C9168">_xlfn.IFS(B9168&lt;18, "Under 18", B9168&lt;=24, "18-24", B9168&lt;=34, "25-34", B9168&lt;=44, "35-44", B9168&lt;=54, "45-54", B9168&gt;=55, "55 and Over")</f>
        <v>35-44</v>
      </c>
      <c r="D9168" t="s">
        <v>29</v>
      </c>
      <c r="E9168">
        <v>159</v>
      </c>
      <c r="F9168">
        <v>99</v>
      </c>
      <c r="G9168" t="s">
        <v>26</v>
      </c>
      <c r="H9168">
        <v>22</v>
      </c>
      <c r="I9168">
        <v>477</v>
      </c>
      <c r="J9168">
        <v>95</v>
      </c>
      <c r="K9168">
        <v>5316</v>
      </c>
      <c r="L9168">
        <v>2.56</v>
      </c>
      <c r="M9168" t="s">
        <v>31</v>
      </c>
      <c r="N9168">
        <v>5.0999999999999996</v>
      </c>
      <c r="O9168">
        <v>3009</v>
      </c>
      <c r="P9168">
        <v>76</v>
      </c>
      <c r="Q9168" t="s">
        <v>32</v>
      </c>
      <c r="R9168" t="s">
        <v>28</v>
      </c>
    </row>
    <row r="9169" spans="1:18" x14ac:dyDescent="0.2">
      <c r="A9169">
        <v>9168</v>
      </c>
      <c r="B9169">
        <v>50</v>
      </c>
      <c r="C9169" t="str" cm="1">
        <f t="array" ref="C9169">_xlfn.IFS(B9169&lt;18, "Under 18", B9169&lt;=24, "18-24", B9169&lt;=34, "25-34", B9169&lt;=44, "35-44", B9169&lt;=54, "45-54", B9169&gt;=55, "55 and Over")</f>
        <v>45-54</v>
      </c>
      <c r="D9169" t="s">
        <v>25</v>
      </c>
      <c r="E9169">
        <v>163</v>
      </c>
      <c r="F9169">
        <v>86</v>
      </c>
      <c r="G9169" t="s">
        <v>21</v>
      </c>
      <c r="H9169">
        <v>58</v>
      </c>
      <c r="I9169">
        <v>446</v>
      </c>
      <c r="J9169">
        <v>148</v>
      </c>
      <c r="K9169">
        <v>11394</v>
      </c>
      <c r="L9169">
        <v>2.19</v>
      </c>
      <c r="M9169" t="s">
        <v>22</v>
      </c>
      <c r="N9169">
        <v>6.8</v>
      </c>
      <c r="O9169">
        <v>3122</v>
      </c>
      <c r="P9169">
        <v>76</v>
      </c>
      <c r="Q9169" t="s">
        <v>34</v>
      </c>
      <c r="R9169" t="s">
        <v>32</v>
      </c>
    </row>
    <row r="9170" spans="1:18" x14ac:dyDescent="0.2">
      <c r="A9170">
        <v>9169</v>
      </c>
      <c r="B9170">
        <v>26</v>
      </c>
      <c r="C9170" t="str" cm="1">
        <f t="array" ref="C9170">_xlfn.IFS(B9170&lt;18, "Under 18", B9170&lt;=24, "18-24", B9170&lt;=34, "25-34", B9170&lt;=44, "35-44", B9170&lt;=54, "45-54", B9170&gt;=55, "55 and Over")</f>
        <v>25-34</v>
      </c>
      <c r="D9170" t="s">
        <v>25</v>
      </c>
      <c r="E9170">
        <v>150</v>
      </c>
      <c r="F9170">
        <v>91</v>
      </c>
      <c r="G9170" t="s">
        <v>26</v>
      </c>
      <c r="H9170">
        <v>34</v>
      </c>
      <c r="I9170">
        <v>669</v>
      </c>
      <c r="J9170">
        <v>103</v>
      </c>
      <c r="K9170">
        <v>16372</v>
      </c>
      <c r="L9170">
        <v>14.36</v>
      </c>
      <c r="M9170" t="s">
        <v>31</v>
      </c>
      <c r="N9170">
        <v>4.2</v>
      </c>
      <c r="O9170">
        <v>1564</v>
      </c>
      <c r="P9170">
        <v>55</v>
      </c>
      <c r="Q9170" t="s">
        <v>23</v>
      </c>
      <c r="R9170" t="s">
        <v>32</v>
      </c>
    </row>
    <row r="9171" spans="1:18" x14ac:dyDescent="0.2">
      <c r="A9171">
        <v>9170</v>
      </c>
      <c r="B9171">
        <v>34</v>
      </c>
      <c r="C9171" t="str" cm="1">
        <f t="array" ref="C9171">_xlfn.IFS(B9171&lt;18, "Under 18", B9171&lt;=24, "18-24", B9171&lt;=34, "25-34", B9171&lt;=44, "35-44", B9171&lt;=54, "45-54", B9171&gt;=55, "55 and Over")</f>
        <v>25-34</v>
      </c>
      <c r="D9171" t="s">
        <v>25</v>
      </c>
      <c r="E9171">
        <v>191</v>
      </c>
      <c r="F9171">
        <v>85</v>
      </c>
      <c r="G9171" t="s">
        <v>30</v>
      </c>
      <c r="H9171">
        <v>36</v>
      </c>
      <c r="I9171">
        <v>674</v>
      </c>
      <c r="J9171">
        <v>154</v>
      </c>
      <c r="K9171">
        <v>2125</v>
      </c>
      <c r="L9171">
        <v>6.89</v>
      </c>
      <c r="M9171" t="s">
        <v>31</v>
      </c>
      <c r="N9171">
        <v>9.4</v>
      </c>
      <c r="O9171">
        <v>3641</v>
      </c>
      <c r="P9171">
        <v>69</v>
      </c>
      <c r="Q9171" t="s">
        <v>34</v>
      </c>
      <c r="R9171" t="s">
        <v>28</v>
      </c>
    </row>
    <row r="9172" spans="1:18" x14ac:dyDescent="0.2">
      <c r="A9172">
        <v>9171</v>
      </c>
      <c r="B9172">
        <v>20</v>
      </c>
      <c r="C9172" t="str" cm="1">
        <f t="array" ref="C9172">_xlfn.IFS(B9172&lt;18, "Under 18", B9172&lt;=24, "18-24", B9172&lt;=34, "25-34", B9172&lt;=44, "35-44", B9172&lt;=54, "45-54", B9172&gt;=55, "55 and Over")</f>
        <v>18-24</v>
      </c>
      <c r="D9172" t="s">
        <v>20</v>
      </c>
      <c r="E9172">
        <v>168</v>
      </c>
      <c r="F9172">
        <v>89</v>
      </c>
      <c r="G9172" t="s">
        <v>37</v>
      </c>
      <c r="H9172">
        <v>27</v>
      </c>
      <c r="I9172">
        <v>739</v>
      </c>
      <c r="J9172">
        <v>125</v>
      </c>
      <c r="K9172">
        <v>1417</v>
      </c>
      <c r="L9172">
        <v>1.47</v>
      </c>
      <c r="M9172" t="s">
        <v>36</v>
      </c>
      <c r="N9172">
        <v>9.5</v>
      </c>
      <c r="O9172">
        <v>3105</v>
      </c>
      <c r="P9172">
        <v>52</v>
      </c>
      <c r="Q9172" t="s">
        <v>27</v>
      </c>
      <c r="R9172" t="s">
        <v>28</v>
      </c>
    </row>
    <row r="9173" spans="1:18" x14ac:dyDescent="0.2">
      <c r="A9173">
        <v>9172</v>
      </c>
      <c r="B9173">
        <v>54</v>
      </c>
      <c r="C9173" t="str" cm="1">
        <f t="array" ref="C9173">_xlfn.IFS(B9173&lt;18, "Under 18", B9173&lt;=24, "18-24", B9173&lt;=34, "25-34", B9173&lt;=44, "35-44", B9173&lt;=54, "45-54", B9173&gt;=55, "55 and Over")</f>
        <v>45-54</v>
      </c>
      <c r="D9173" t="s">
        <v>25</v>
      </c>
      <c r="E9173">
        <v>154</v>
      </c>
      <c r="F9173">
        <v>85</v>
      </c>
      <c r="G9173" t="s">
        <v>37</v>
      </c>
      <c r="H9173">
        <v>14</v>
      </c>
      <c r="I9173">
        <v>110</v>
      </c>
      <c r="J9173">
        <v>172</v>
      </c>
      <c r="K9173">
        <v>6619</v>
      </c>
      <c r="L9173">
        <v>4.28</v>
      </c>
      <c r="M9173" t="s">
        <v>31</v>
      </c>
      <c r="N9173">
        <v>5</v>
      </c>
      <c r="O9173">
        <v>2008</v>
      </c>
      <c r="P9173">
        <v>87</v>
      </c>
      <c r="Q9173" t="s">
        <v>34</v>
      </c>
      <c r="R9173" t="s">
        <v>24</v>
      </c>
    </row>
    <row r="9174" spans="1:18" x14ac:dyDescent="0.2">
      <c r="A9174">
        <v>9173</v>
      </c>
      <c r="B9174">
        <v>23</v>
      </c>
      <c r="C9174" t="str" cm="1">
        <f t="array" ref="C9174">_xlfn.IFS(B9174&lt;18, "Under 18", B9174&lt;=24, "18-24", B9174&lt;=34, "25-34", B9174&lt;=44, "35-44", B9174&lt;=54, "45-54", B9174&gt;=55, "55 and Over")</f>
        <v>18-24</v>
      </c>
      <c r="D9174" t="s">
        <v>20</v>
      </c>
      <c r="E9174">
        <v>165</v>
      </c>
      <c r="F9174">
        <v>112</v>
      </c>
      <c r="G9174" t="s">
        <v>33</v>
      </c>
      <c r="H9174">
        <v>70</v>
      </c>
      <c r="I9174">
        <v>589</v>
      </c>
      <c r="J9174">
        <v>137</v>
      </c>
      <c r="K9174">
        <v>3434</v>
      </c>
      <c r="L9174">
        <v>1.24</v>
      </c>
      <c r="M9174" t="s">
        <v>31</v>
      </c>
      <c r="N9174">
        <v>9.9</v>
      </c>
      <c r="O9174">
        <v>3384</v>
      </c>
      <c r="P9174">
        <v>72</v>
      </c>
      <c r="Q9174" t="s">
        <v>23</v>
      </c>
      <c r="R9174" t="s">
        <v>32</v>
      </c>
    </row>
    <row r="9175" spans="1:18" x14ac:dyDescent="0.2">
      <c r="A9175">
        <v>9174</v>
      </c>
      <c r="B9175">
        <v>25</v>
      </c>
      <c r="C9175" t="str" cm="1">
        <f t="array" ref="C9175">_xlfn.IFS(B9175&lt;18, "Under 18", B9175&lt;=24, "18-24", B9175&lt;=34, "25-34", B9175&lt;=44, "35-44", B9175&lt;=54, "45-54", B9175&gt;=55, "55 and Over")</f>
        <v>25-34</v>
      </c>
      <c r="D9175" t="s">
        <v>20</v>
      </c>
      <c r="E9175">
        <v>192</v>
      </c>
      <c r="F9175">
        <v>105</v>
      </c>
      <c r="G9175" t="s">
        <v>30</v>
      </c>
      <c r="H9175">
        <v>118</v>
      </c>
      <c r="I9175">
        <v>670</v>
      </c>
      <c r="J9175">
        <v>95</v>
      </c>
      <c r="K9175">
        <v>4869</v>
      </c>
      <c r="L9175">
        <v>3.43</v>
      </c>
      <c r="M9175" t="s">
        <v>36</v>
      </c>
      <c r="N9175">
        <v>6.9</v>
      </c>
      <c r="O9175">
        <v>3107</v>
      </c>
      <c r="P9175">
        <v>89</v>
      </c>
      <c r="Q9175" t="s">
        <v>34</v>
      </c>
      <c r="R9175" t="s">
        <v>28</v>
      </c>
    </row>
    <row r="9176" spans="1:18" x14ac:dyDescent="0.2">
      <c r="A9176">
        <v>9175</v>
      </c>
      <c r="B9176">
        <v>29</v>
      </c>
      <c r="C9176" t="str" cm="1">
        <f t="array" ref="C9176">_xlfn.IFS(B9176&lt;18, "Under 18", B9176&lt;=24, "18-24", B9176&lt;=34, "25-34", B9176&lt;=44, "35-44", B9176&lt;=54, "45-54", B9176&gt;=55, "55 and Over")</f>
        <v>25-34</v>
      </c>
      <c r="D9176" t="s">
        <v>29</v>
      </c>
      <c r="E9176">
        <v>198</v>
      </c>
      <c r="F9176">
        <v>99</v>
      </c>
      <c r="G9176" t="s">
        <v>35</v>
      </c>
      <c r="H9176">
        <v>97</v>
      </c>
      <c r="I9176">
        <v>155</v>
      </c>
      <c r="J9176">
        <v>108</v>
      </c>
      <c r="K9176">
        <v>14319</v>
      </c>
      <c r="L9176">
        <v>8.3000000000000007</v>
      </c>
      <c r="M9176" t="s">
        <v>31</v>
      </c>
      <c r="N9176">
        <v>8.1</v>
      </c>
      <c r="O9176">
        <v>3271</v>
      </c>
      <c r="P9176">
        <v>62</v>
      </c>
      <c r="Q9176" t="s">
        <v>23</v>
      </c>
      <c r="R9176" t="s">
        <v>32</v>
      </c>
    </row>
    <row r="9177" spans="1:18" x14ac:dyDescent="0.2">
      <c r="A9177">
        <v>9176</v>
      </c>
      <c r="B9177">
        <v>33</v>
      </c>
      <c r="C9177" t="str" cm="1">
        <f t="array" ref="C9177">_xlfn.IFS(B9177&lt;18, "Under 18", B9177&lt;=24, "18-24", B9177&lt;=34, "25-34", B9177&lt;=44, "35-44", B9177&lt;=54, "45-54", B9177&gt;=55, "55 and Over")</f>
        <v>25-34</v>
      </c>
      <c r="D9177" t="s">
        <v>29</v>
      </c>
      <c r="E9177">
        <v>169</v>
      </c>
      <c r="F9177">
        <v>73</v>
      </c>
      <c r="G9177" t="s">
        <v>37</v>
      </c>
      <c r="H9177">
        <v>47</v>
      </c>
      <c r="I9177">
        <v>223</v>
      </c>
      <c r="J9177">
        <v>174</v>
      </c>
      <c r="K9177">
        <v>14314</v>
      </c>
      <c r="L9177">
        <v>10.97</v>
      </c>
      <c r="M9177" t="s">
        <v>36</v>
      </c>
      <c r="N9177">
        <v>5.9</v>
      </c>
      <c r="O9177">
        <v>2425</v>
      </c>
      <c r="P9177">
        <v>56</v>
      </c>
      <c r="Q9177" t="s">
        <v>27</v>
      </c>
      <c r="R9177" t="s">
        <v>28</v>
      </c>
    </row>
    <row r="9178" spans="1:18" x14ac:dyDescent="0.2">
      <c r="A9178">
        <v>9177</v>
      </c>
      <c r="B9178">
        <v>33</v>
      </c>
      <c r="C9178" t="str" cm="1">
        <f t="array" ref="C9178">_xlfn.IFS(B9178&lt;18, "Under 18", B9178&lt;=24, "18-24", B9178&lt;=34, "25-34", B9178&lt;=44, "35-44", B9178&lt;=54, "45-54", B9178&gt;=55, "55 and Over")</f>
        <v>25-34</v>
      </c>
      <c r="D9178" t="s">
        <v>25</v>
      </c>
      <c r="E9178">
        <v>150</v>
      </c>
      <c r="F9178">
        <v>74</v>
      </c>
      <c r="G9178" t="s">
        <v>33</v>
      </c>
      <c r="H9178">
        <v>79</v>
      </c>
      <c r="I9178">
        <v>191</v>
      </c>
      <c r="J9178">
        <v>162</v>
      </c>
      <c r="K9178">
        <v>14782</v>
      </c>
      <c r="L9178">
        <v>3.06</v>
      </c>
      <c r="M9178" t="s">
        <v>22</v>
      </c>
      <c r="N9178">
        <v>7.7</v>
      </c>
      <c r="O9178">
        <v>1765</v>
      </c>
      <c r="P9178">
        <v>78</v>
      </c>
      <c r="Q9178" t="s">
        <v>34</v>
      </c>
      <c r="R9178" t="s">
        <v>24</v>
      </c>
    </row>
    <row r="9179" spans="1:18" x14ac:dyDescent="0.2">
      <c r="A9179">
        <v>9178</v>
      </c>
      <c r="B9179">
        <v>30</v>
      </c>
      <c r="C9179" t="str" cm="1">
        <f t="array" ref="C9179">_xlfn.IFS(B9179&lt;18, "Under 18", B9179&lt;=24, "18-24", B9179&lt;=34, "25-34", B9179&lt;=44, "35-44", B9179&lt;=54, "45-54", B9179&gt;=55, "55 and Over")</f>
        <v>25-34</v>
      </c>
      <c r="D9179" t="s">
        <v>29</v>
      </c>
      <c r="E9179">
        <v>193</v>
      </c>
      <c r="F9179">
        <v>73</v>
      </c>
      <c r="G9179" t="s">
        <v>30</v>
      </c>
      <c r="H9179">
        <v>94</v>
      </c>
      <c r="I9179">
        <v>249</v>
      </c>
      <c r="J9179">
        <v>115</v>
      </c>
      <c r="K9179">
        <v>12526</v>
      </c>
      <c r="L9179">
        <v>6.13</v>
      </c>
      <c r="M9179" t="s">
        <v>22</v>
      </c>
      <c r="N9179">
        <v>4.9000000000000004</v>
      </c>
      <c r="O9179">
        <v>3001</v>
      </c>
      <c r="P9179">
        <v>77</v>
      </c>
      <c r="Q9179" t="s">
        <v>27</v>
      </c>
      <c r="R9179" t="s">
        <v>28</v>
      </c>
    </row>
    <row r="9180" spans="1:18" x14ac:dyDescent="0.2">
      <c r="A9180">
        <v>9179</v>
      </c>
      <c r="B9180">
        <v>26</v>
      </c>
      <c r="C9180" t="str" cm="1">
        <f t="array" ref="C9180">_xlfn.IFS(B9180&lt;18, "Under 18", B9180&lt;=24, "18-24", B9180&lt;=34, "25-34", B9180&lt;=44, "35-44", B9180&lt;=54, "45-54", B9180&gt;=55, "55 and Over")</f>
        <v>25-34</v>
      </c>
      <c r="D9180" t="s">
        <v>25</v>
      </c>
      <c r="E9180">
        <v>162</v>
      </c>
      <c r="F9180">
        <v>103</v>
      </c>
      <c r="G9180" t="s">
        <v>37</v>
      </c>
      <c r="H9180">
        <v>12</v>
      </c>
      <c r="I9180">
        <v>179</v>
      </c>
      <c r="J9180">
        <v>139</v>
      </c>
      <c r="K9180">
        <v>8858</v>
      </c>
      <c r="L9180">
        <v>13.61</v>
      </c>
      <c r="M9180" t="s">
        <v>22</v>
      </c>
      <c r="N9180">
        <v>7.7</v>
      </c>
      <c r="O9180">
        <v>1573</v>
      </c>
      <c r="P9180">
        <v>68</v>
      </c>
      <c r="Q9180" t="s">
        <v>32</v>
      </c>
      <c r="R9180" t="s">
        <v>28</v>
      </c>
    </row>
    <row r="9181" spans="1:18" x14ac:dyDescent="0.2">
      <c r="A9181">
        <v>9180</v>
      </c>
      <c r="B9181">
        <v>39</v>
      </c>
      <c r="C9181" t="str" cm="1">
        <f t="array" ref="C9181">_xlfn.IFS(B9181&lt;18, "Under 18", B9181&lt;=24, "18-24", B9181&lt;=34, "25-34", B9181&lt;=44, "35-44", B9181&lt;=54, "45-54", B9181&gt;=55, "55 and Over")</f>
        <v>35-44</v>
      </c>
      <c r="D9181" t="s">
        <v>25</v>
      </c>
      <c r="E9181">
        <v>187</v>
      </c>
      <c r="F9181">
        <v>119</v>
      </c>
      <c r="G9181" t="s">
        <v>30</v>
      </c>
      <c r="H9181">
        <v>33</v>
      </c>
      <c r="I9181">
        <v>760</v>
      </c>
      <c r="J9181">
        <v>166</v>
      </c>
      <c r="K9181">
        <v>4901</v>
      </c>
      <c r="L9181">
        <v>12.77</v>
      </c>
      <c r="M9181" t="s">
        <v>31</v>
      </c>
      <c r="N9181">
        <v>6.9</v>
      </c>
      <c r="O9181">
        <v>2747</v>
      </c>
      <c r="P9181">
        <v>75</v>
      </c>
      <c r="Q9181" t="s">
        <v>27</v>
      </c>
      <c r="R9181" t="s">
        <v>32</v>
      </c>
    </row>
    <row r="9182" spans="1:18" x14ac:dyDescent="0.2">
      <c r="A9182">
        <v>9181</v>
      </c>
      <c r="B9182">
        <v>21</v>
      </c>
      <c r="C9182" t="str" cm="1">
        <f t="array" ref="C9182">_xlfn.IFS(B9182&lt;18, "Under 18", B9182&lt;=24, "18-24", B9182&lt;=34, "25-34", B9182&lt;=44, "35-44", B9182&lt;=54, "45-54", B9182&gt;=55, "55 and Over")</f>
        <v>18-24</v>
      </c>
      <c r="D9182" t="s">
        <v>20</v>
      </c>
      <c r="E9182">
        <v>181</v>
      </c>
      <c r="F9182">
        <v>75</v>
      </c>
      <c r="G9182" t="s">
        <v>33</v>
      </c>
      <c r="H9182">
        <v>35</v>
      </c>
      <c r="I9182">
        <v>249</v>
      </c>
      <c r="J9182">
        <v>116</v>
      </c>
      <c r="K9182">
        <v>18737</v>
      </c>
      <c r="L9182">
        <v>10.24</v>
      </c>
      <c r="M9182" t="s">
        <v>36</v>
      </c>
      <c r="N9182">
        <v>9.1</v>
      </c>
      <c r="O9182">
        <v>3130</v>
      </c>
      <c r="P9182">
        <v>69</v>
      </c>
      <c r="Q9182" t="s">
        <v>34</v>
      </c>
      <c r="R9182" t="s">
        <v>28</v>
      </c>
    </row>
    <row r="9183" spans="1:18" x14ac:dyDescent="0.2">
      <c r="A9183">
        <v>9182</v>
      </c>
      <c r="B9183">
        <v>52</v>
      </c>
      <c r="C9183" t="str" cm="1">
        <f t="array" ref="C9183">_xlfn.IFS(B9183&lt;18, "Under 18", B9183&lt;=24, "18-24", B9183&lt;=34, "25-34", B9183&lt;=44, "35-44", B9183&lt;=54, "45-54", B9183&gt;=55, "55 and Over")</f>
        <v>45-54</v>
      </c>
      <c r="D9183" t="s">
        <v>20</v>
      </c>
      <c r="E9183">
        <v>159</v>
      </c>
      <c r="F9183">
        <v>68</v>
      </c>
      <c r="G9183" t="s">
        <v>30</v>
      </c>
      <c r="H9183">
        <v>116</v>
      </c>
      <c r="I9183">
        <v>655</v>
      </c>
      <c r="J9183">
        <v>139</v>
      </c>
      <c r="K9183">
        <v>2472</v>
      </c>
      <c r="L9183">
        <v>8.6999999999999993</v>
      </c>
      <c r="M9183" t="s">
        <v>36</v>
      </c>
      <c r="N9183">
        <v>8.3000000000000007</v>
      </c>
      <c r="O9183">
        <v>3919</v>
      </c>
      <c r="P9183">
        <v>84</v>
      </c>
      <c r="Q9183" t="s">
        <v>34</v>
      </c>
      <c r="R9183" t="s">
        <v>32</v>
      </c>
    </row>
    <row r="9184" spans="1:18" x14ac:dyDescent="0.2">
      <c r="A9184">
        <v>9183</v>
      </c>
      <c r="B9184">
        <v>33</v>
      </c>
      <c r="C9184" t="str" cm="1">
        <f t="array" ref="C9184">_xlfn.IFS(B9184&lt;18, "Under 18", B9184&lt;=24, "18-24", B9184&lt;=34, "25-34", B9184&lt;=44, "35-44", B9184&lt;=54, "45-54", B9184&gt;=55, "55 and Over")</f>
        <v>25-34</v>
      </c>
      <c r="D9184" t="s">
        <v>29</v>
      </c>
      <c r="E9184">
        <v>178</v>
      </c>
      <c r="F9184">
        <v>91</v>
      </c>
      <c r="G9184" t="s">
        <v>30</v>
      </c>
      <c r="H9184">
        <v>64</v>
      </c>
      <c r="I9184">
        <v>113</v>
      </c>
      <c r="J9184">
        <v>112</v>
      </c>
      <c r="K9184">
        <v>8408</v>
      </c>
      <c r="L9184">
        <v>3.84</v>
      </c>
      <c r="M9184" t="s">
        <v>22</v>
      </c>
      <c r="N9184">
        <v>8.1999999999999993</v>
      </c>
      <c r="O9184">
        <v>3882</v>
      </c>
      <c r="P9184">
        <v>76</v>
      </c>
      <c r="Q9184" t="s">
        <v>23</v>
      </c>
      <c r="R9184" t="s">
        <v>28</v>
      </c>
    </row>
    <row r="9185" spans="1:18" x14ac:dyDescent="0.2">
      <c r="A9185">
        <v>9184</v>
      </c>
      <c r="B9185">
        <v>29</v>
      </c>
      <c r="C9185" t="str" cm="1">
        <f t="array" ref="C9185">_xlfn.IFS(B9185&lt;18, "Under 18", B9185&lt;=24, "18-24", B9185&lt;=34, "25-34", B9185&lt;=44, "35-44", B9185&lt;=54, "45-54", B9185&gt;=55, "55 and Over")</f>
        <v>25-34</v>
      </c>
      <c r="D9185" t="s">
        <v>29</v>
      </c>
      <c r="E9185">
        <v>187</v>
      </c>
      <c r="F9185">
        <v>107</v>
      </c>
      <c r="G9185" t="s">
        <v>26</v>
      </c>
      <c r="H9185">
        <v>36</v>
      </c>
      <c r="I9185">
        <v>973</v>
      </c>
      <c r="J9185">
        <v>157</v>
      </c>
      <c r="K9185">
        <v>1148</v>
      </c>
      <c r="L9185">
        <v>11.17</v>
      </c>
      <c r="M9185" t="s">
        <v>36</v>
      </c>
      <c r="N9185">
        <v>8.1</v>
      </c>
      <c r="O9185">
        <v>1847</v>
      </c>
      <c r="P9185">
        <v>73</v>
      </c>
      <c r="Q9185" t="s">
        <v>27</v>
      </c>
      <c r="R9185" t="s">
        <v>24</v>
      </c>
    </row>
    <row r="9186" spans="1:18" x14ac:dyDescent="0.2">
      <c r="A9186">
        <v>9185</v>
      </c>
      <c r="B9186">
        <v>48</v>
      </c>
      <c r="C9186" t="str" cm="1">
        <f t="array" ref="C9186">_xlfn.IFS(B9186&lt;18, "Under 18", B9186&lt;=24, "18-24", B9186&lt;=34, "25-34", B9186&lt;=44, "35-44", B9186&lt;=54, "45-54", B9186&gt;=55, "55 and Over")</f>
        <v>45-54</v>
      </c>
      <c r="D9186" t="s">
        <v>20</v>
      </c>
      <c r="E9186">
        <v>185</v>
      </c>
      <c r="F9186">
        <v>77</v>
      </c>
      <c r="G9186" t="s">
        <v>35</v>
      </c>
      <c r="H9186">
        <v>83</v>
      </c>
      <c r="I9186">
        <v>455</v>
      </c>
      <c r="J9186">
        <v>119</v>
      </c>
      <c r="K9186">
        <v>7579</v>
      </c>
      <c r="L9186">
        <v>3.36</v>
      </c>
      <c r="M9186" t="s">
        <v>22</v>
      </c>
      <c r="N9186">
        <v>4.5999999999999996</v>
      </c>
      <c r="O9186">
        <v>2411</v>
      </c>
      <c r="P9186">
        <v>60</v>
      </c>
      <c r="Q9186" t="s">
        <v>34</v>
      </c>
      <c r="R9186" t="s">
        <v>28</v>
      </c>
    </row>
    <row r="9187" spans="1:18" x14ac:dyDescent="0.2">
      <c r="A9187">
        <v>9186</v>
      </c>
      <c r="B9187">
        <v>33</v>
      </c>
      <c r="C9187" t="str" cm="1">
        <f t="array" ref="C9187">_xlfn.IFS(B9187&lt;18, "Under 18", B9187&lt;=24, "18-24", B9187&lt;=34, "25-34", B9187&lt;=44, "35-44", B9187&lt;=54, "45-54", B9187&gt;=55, "55 and Over")</f>
        <v>25-34</v>
      </c>
      <c r="D9187" t="s">
        <v>25</v>
      </c>
      <c r="E9187">
        <v>174</v>
      </c>
      <c r="F9187">
        <v>67</v>
      </c>
      <c r="G9187" t="s">
        <v>33</v>
      </c>
      <c r="H9187">
        <v>22</v>
      </c>
      <c r="I9187">
        <v>608</v>
      </c>
      <c r="J9187">
        <v>114</v>
      </c>
      <c r="K9187">
        <v>10498</v>
      </c>
      <c r="L9187">
        <v>2.12</v>
      </c>
      <c r="M9187" t="s">
        <v>31</v>
      </c>
      <c r="N9187">
        <v>4.2</v>
      </c>
      <c r="O9187">
        <v>1612</v>
      </c>
      <c r="P9187">
        <v>74</v>
      </c>
      <c r="Q9187" t="s">
        <v>32</v>
      </c>
      <c r="R9187" t="s">
        <v>32</v>
      </c>
    </row>
    <row r="9188" spans="1:18" x14ac:dyDescent="0.2">
      <c r="A9188">
        <v>9187</v>
      </c>
      <c r="B9188">
        <v>34</v>
      </c>
      <c r="C9188" t="str" cm="1">
        <f t="array" ref="C9188">_xlfn.IFS(B9188&lt;18, "Under 18", B9188&lt;=24, "18-24", B9188&lt;=34, "25-34", B9188&lt;=44, "35-44", B9188&lt;=54, "45-54", B9188&gt;=55, "55 and Over")</f>
        <v>25-34</v>
      </c>
      <c r="D9188" t="s">
        <v>29</v>
      </c>
      <c r="E9188">
        <v>153</v>
      </c>
      <c r="F9188">
        <v>89</v>
      </c>
      <c r="G9188" t="s">
        <v>33</v>
      </c>
      <c r="H9188">
        <v>72</v>
      </c>
      <c r="I9188">
        <v>221</v>
      </c>
      <c r="J9188">
        <v>160</v>
      </c>
      <c r="K9188">
        <v>9830</v>
      </c>
      <c r="L9188">
        <v>8.5299999999999994</v>
      </c>
      <c r="M9188" t="s">
        <v>22</v>
      </c>
      <c r="N9188">
        <v>6.3</v>
      </c>
      <c r="O9188">
        <v>2475</v>
      </c>
      <c r="P9188">
        <v>52</v>
      </c>
      <c r="Q9188" t="s">
        <v>32</v>
      </c>
      <c r="R9188" t="s">
        <v>32</v>
      </c>
    </row>
    <row r="9189" spans="1:18" x14ac:dyDescent="0.2">
      <c r="A9189">
        <v>9188</v>
      </c>
      <c r="B9189">
        <v>28</v>
      </c>
      <c r="C9189" t="str" cm="1">
        <f t="array" ref="C9189">_xlfn.IFS(B9189&lt;18, "Under 18", B9189&lt;=24, "18-24", B9189&lt;=34, "25-34", B9189&lt;=44, "35-44", B9189&lt;=54, "45-54", B9189&gt;=55, "55 and Over")</f>
        <v>25-34</v>
      </c>
      <c r="D9189" t="s">
        <v>25</v>
      </c>
      <c r="E9189">
        <v>166</v>
      </c>
      <c r="F9189">
        <v>74</v>
      </c>
      <c r="G9189" t="s">
        <v>35</v>
      </c>
      <c r="H9189">
        <v>88</v>
      </c>
      <c r="I9189">
        <v>856</v>
      </c>
      <c r="J9189">
        <v>109</v>
      </c>
      <c r="K9189">
        <v>8647</v>
      </c>
      <c r="L9189">
        <v>8.06</v>
      </c>
      <c r="M9189" t="s">
        <v>36</v>
      </c>
      <c r="N9189">
        <v>9.1999999999999993</v>
      </c>
      <c r="O9189">
        <v>2849</v>
      </c>
      <c r="P9189">
        <v>69</v>
      </c>
      <c r="Q9189" t="s">
        <v>32</v>
      </c>
      <c r="R9189" t="s">
        <v>28</v>
      </c>
    </row>
    <row r="9190" spans="1:18" x14ac:dyDescent="0.2">
      <c r="A9190">
        <v>9189</v>
      </c>
      <c r="B9190">
        <v>54</v>
      </c>
      <c r="C9190" t="str" cm="1">
        <f t="array" ref="C9190">_xlfn.IFS(B9190&lt;18, "Under 18", B9190&lt;=24, "18-24", B9190&lt;=34, "25-34", B9190&lt;=44, "35-44", B9190&lt;=54, "45-54", B9190&gt;=55, "55 and Over")</f>
        <v>45-54</v>
      </c>
      <c r="D9190" t="s">
        <v>20</v>
      </c>
      <c r="E9190">
        <v>154</v>
      </c>
      <c r="F9190">
        <v>109</v>
      </c>
      <c r="G9190" t="s">
        <v>26</v>
      </c>
      <c r="H9190">
        <v>73</v>
      </c>
      <c r="I9190">
        <v>115</v>
      </c>
      <c r="J9190">
        <v>101</v>
      </c>
      <c r="K9190">
        <v>3574</v>
      </c>
      <c r="L9190">
        <v>8.57</v>
      </c>
      <c r="M9190" t="s">
        <v>22</v>
      </c>
      <c r="N9190">
        <v>8.5</v>
      </c>
      <c r="O9190">
        <v>3369</v>
      </c>
      <c r="P9190">
        <v>87</v>
      </c>
      <c r="Q9190" t="s">
        <v>27</v>
      </c>
      <c r="R9190" t="s">
        <v>28</v>
      </c>
    </row>
    <row r="9191" spans="1:18" x14ac:dyDescent="0.2">
      <c r="A9191">
        <v>9190</v>
      </c>
      <c r="B9191">
        <v>41</v>
      </c>
      <c r="C9191" t="str" cm="1">
        <f t="array" ref="C9191">_xlfn.IFS(B9191&lt;18, "Under 18", B9191&lt;=24, "18-24", B9191&lt;=34, "25-34", B9191&lt;=44, "35-44", B9191&lt;=54, "45-54", B9191&gt;=55, "55 and Over")</f>
        <v>35-44</v>
      </c>
      <c r="D9191" t="s">
        <v>29</v>
      </c>
      <c r="E9191">
        <v>178</v>
      </c>
      <c r="F9191">
        <v>72</v>
      </c>
      <c r="G9191" t="s">
        <v>30</v>
      </c>
      <c r="H9191">
        <v>50</v>
      </c>
      <c r="I9191">
        <v>760</v>
      </c>
      <c r="J9191">
        <v>123</v>
      </c>
      <c r="K9191">
        <v>9289</v>
      </c>
      <c r="L9191">
        <v>6.6</v>
      </c>
      <c r="M9191" t="s">
        <v>36</v>
      </c>
      <c r="N9191">
        <v>8.1</v>
      </c>
      <c r="O9191">
        <v>3883</v>
      </c>
      <c r="P9191">
        <v>74</v>
      </c>
      <c r="Q9191" t="s">
        <v>23</v>
      </c>
      <c r="R9191" t="s">
        <v>24</v>
      </c>
    </row>
    <row r="9192" spans="1:18" x14ac:dyDescent="0.2">
      <c r="A9192">
        <v>9191</v>
      </c>
      <c r="B9192">
        <v>39</v>
      </c>
      <c r="C9192" t="str" cm="1">
        <f t="array" ref="C9192">_xlfn.IFS(B9192&lt;18, "Under 18", B9192&lt;=24, "18-24", B9192&lt;=34, "25-34", B9192&lt;=44, "35-44", B9192&lt;=54, "45-54", B9192&gt;=55, "55 and Over")</f>
        <v>35-44</v>
      </c>
      <c r="D9192" t="s">
        <v>20</v>
      </c>
      <c r="E9192">
        <v>190</v>
      </c>
      <c r="F9192">
        <v>111</v>
      </c>
      <c r="G9192" t="s">
        <v>30</v>
      </c>
      <c r="H9192">
        <v>45</v>
      </c>
      <c r="I9192">
        <v>370</v>
      </c>
      <c r="J9192">
        <v>93</v>
      </c>
      <c r="K9192">
        <v>17580</v>
      </c>
      <c r="L9192">
        <v>14.11</v>
      </c>
      <c r="M9192" t="s">
        <v>31</v>
      </c>
      <c r="N9192">
        <v>9.3000000000000007</v>
      </c>
      <c r="O9192">
        <v>2184</v>
      </c>
      <c r="P9192">
        <v>54</v>
      </c>
      <c r="Q9192" t="s">
        <v>32</v>
      </c>
      <c r="R9192" t="s">
        <v>32</v>
      </c>
    </row>
    <row r="9193" spans="1:18" x14ac:dyDescent="0.2">
      <c r="A9193">
        <v>9192</v>
      </c>
      <c r="B9193">
        <v>50</v>
      </c>
      <c r="C9193" t="str" cm="1">
        <f t="array" ref="C9193">_xlfn.IFS(B9193&lt;18, "Under 18", B9193&lt;=24, "18-24", B9193&lt;=34, "25-34", B9193&lt;=44, "35-44", B9193&lt;=54, "45-54", B9193&gt;=55, "55 and Over")</f>
        <v>45-54</v>
      </c>
      <c r="D9193" t="s">
        <v>25</v>
      </c>
      <c r="E9193">
        <v>154</v>
      </c>
      <c r="F9193">
        <v>55</v>
      </c>
      <c r="G9193" t="s">
        <v>37</v>
      </c>
      <c r="H9193">
        <v>15</v>
      </c>
      <c r="I9193">
        <v>521</v>
      </c>
      <c r="J9193">
        <v>133</v>
      </c>
      <c r="K9193">
        <v>18397</v>
      </c>
      <c r="L9193">
        <v>6.01</v>
      </c>
      <c r="M9193" t="s">
        <v>22</v>
      </c>
      <c r="N9193">
        <v>6.7</v>
      </c>
      <c r="O9193">
        <v>3259</v>
      </c>
      <c r="P9193">
        <v>62</v>
      </c>
      <c r="Q9193" t="s">
        <v>23</v>
      </c>
      <c r="R9193" t="s">
        <v>28</v>
      </c>
    </row>
    <row r="9194" spans="1:18" x14ac:dyDescent="0.2">
      <c r="A9194">
        <v>9193</v>
      </c>
      <c r="B9194">
        <v>46</v>
      </c>
      <c r="C9194" t="str" cm="1">
        <f t="array" ref="C9194">_xlfn.IFS(B9194&lt;18, "Under 18", B9194&lt;=24, "18-24", B9194&lt;=34, "25-34", B9194&lt;=44, "35-44", B9194&lt;=54, "45-54", B9194&gt;=55, "55 and Over")</f>
        <v>45-54</v>
      </c>
      <c r="D9194" t="s">
        <v>20</v>
      </c>
      <c r="E9194">
        <v>192</v>
      </c>
      <c r="F9194">
        <v>76</v>
      </c>
      <c r="G9194" t="s">
        <v>37</v>
      </c>
      <c r="H9194">
        <v>110</v>
      </c>
      <c r="I9194">
        <v>614</v>
      </c>
      <c r="J9194">
        <v>124</v>
      </c>
      <c r="K9194">
        <v>1128</v>
      </c>
      <c r="L9194">
        <v>6.98</v>
      </c>
      <c r="M9194" t="s">
        <v>36</v>
      </c>
      <c r="N9194">
        <v>7.8</v>
      </c>
      <c r="O9194">
        <v>2790</v>
      </c>
      <c r="P9194">
        <v>63</v>
      </c>
      <c r="Q9194" t="s">
        <v>23</v>
      </c>
      <c r="R9194" t="s">
        <v>28</v>
      </c>
    </row>
    <row r="9195" spans="1:18" x14ac:dyDescent="0.2">
      <c r="A9195">
        <v>9194</v>
      </c>
      <c r="B9195">
        <v>55</v>
      </c>
      <c r="C9195" t="str" cm="1">
        <f t="array" ref="C9195">_xlfn.IFS(B9195&lt;18, "Under 18", B9195&lt;=24, "18-24", B9195&lt;=34, "25-34", B9195&lt;=44, "35-44", B9195&lt;=54, "45-54", B9195&gt;=55, "55 and Over")</f>
        <v>55 and Over</v>
      </c>
      <c r="D9195" t="s">
        <v>20</v>
      </c>
      <c r="E9195">
        <v>166</v>
      </c>
      <c r="F9195">
        <v>105</v>
      </c>
      <c r="G9195" t="s">
        <v>37</v>
      </c>
      <c r="H9195">
        <v>33</v>
      </c>
      <c r="I9195">
        <v>720</v>
      </c>
      <c r="J9195">
        <v>143</v>
      </c>
      <c r="K9195">
        <v>7177</v>
      </c>
      <c r="L9195">
        <v>1.92</v>
      </c>
      <c r="M9195" t="s">
        <v>31</v>
      </c>
      <c r="N9195">
        <v>4.3</v>
      </c>
      <c r="O9195">
        <v>3136</v>
      </c>
      <c r="P9195">
        <v>74</v>
      </c>
      <c r="Q9195" t="s">
        <v>23</v>
      </c>
      <c r="R9195" t="s">
        <v>28</v>
      </c>
    </row>
    <row r="9196" spans="1:18" x14ac:dyDescent="0.2">
      <c r="A9196">
        <v>9195</v>
      </c>
      <c r="B9196">
        <v>36</v>
      </c>
      <c r="C9196" t="str" cm="1">
        <f t="array" ref="C9196">_xlfn.IFS(B9196&lt;18, "Under 18", B9196&lt;=24, "18-24", B9196&lt;=34, "25-34", B9196&lt;=44, "35-44", B9196&lt;=54, "45-54", B9196&gt;=55, "55 and Over")</f>
        <v>35-44</v>
      </c>
      <c r="D9196" t="s">
        <v>29</v>
      </c>
      <c r="E9196">
        <v>181</v>
      </c>
      <c r="F9196">
        <v>92</v>
      </c>
      <c r="G9196" t="s">
        <v>30</v>
      </c>
      <c r="H9196">
        <v>59</v>
      </c>
      <c r="I9196">
        <v>426</v>
      </c>
      <c r="J9196">
        <v>124</v>
      </c>
      <c r="K9196">
        <v>9103</v>
      </c>
      <c r="L9196">
        <v>13.17</v>
      </c>
      <c r="M9196" t="s">
        <v>31</v>
      </c>
      <c r="N9196">
        <v>7.6</v>
      </c>
      <c r="O9196">
        <v>3067</v>
      </c>
      <c r="P9196">
        <v>82</v>
      </c>
      <c r="Q9196" t="s">
        <v>27</v>
      </c>
      <c r="R9196" t="s">
        <v>28</v>
      </c>
    </row>
    <row r="9197" spans="1:18" x14ac:dyDescent="0.2">
      <c r="A9197">
        <v>9196</v>
      </c>
      <c r="B9197">
        <v>51</v>
      </c>
      <c r="C9197" t="str" cm="1">
        <f t="array" ref="C9197">_xlfn.IFS(B9197&lt;18, "Under 18", B9197&lt;=24, "18-24", B9197&lt;=34, "25-34", B9197&lt;=44, "35-44", B9197&lt;=54, "45-54", B9197&gt;=55, "55 and Over")</f>
        <v>45-54</v>
      </c>
      <c r="D9197" t="s">
        <v>20</v>
      </c>
      <c r="E9197">
        <v>189</v>
      </c>
      <c r="F9197">
        <v>75</v>
      </c>
      <c r="G9197" t="s">
        <v>33</v>
      </c>
      <c r="H9197">
        <v>62</v>
      </c>
      <c r="I9197">
        <v>774</v>
      </c>
      <c r="J9197">
        <v>131</v>
      </c>
      <c r="K9197">
        <v>4317</v>
      </c>
      <c r="L9197">
        <v>9.86</v>
      </c>
      <c r="M9197" t="s">
        <v>22</v>
      </c>
      <c r="N9197">
        <v>9</v>
      </c>
      <c r="O9197">
        <v>1825</v>
      </c>
      <c r="P9197">
        <v>53</v>
      </c>
      <c r="Q9197" t="s">
        <v>34</v>
      </c>
      <c r="R9197" t="s">
        <v>32</v>
      </c>
    </row>
    <row r="9198" spans="1:18" x14ac:dyDescent="0.2">
      <c r="A9198">
        <v>9197</v>
      </c>
      <c r="B9198">
        <v>30</v>
      </c>
      <c r="C9198" t="str" cm="1">
        <f t="array" ref="C9198">_xlfn.IFS(B9198&lt;18, "Under 18", B9198&lt;=24, "18-24", B9198&lt;=34, "25-34", B9198&lt;=44, "35-44", B9198&lt;=54, "45-54", B9198&gt;=55, "55 and Over")</f>
        <v>25-34</v>
      </c>
      <c r="D9198" t="s">
        <v>20</v>
      </c>
      <c r="E9198">
        <v>154</v>
      </c>
      <c r="F9198">
        <v>117</v>
      </c>
      <c r="G9198" t="s">
        <v>26</v>
      </c>
      <c r="H9198">
        <v>39</v>
      </c>
      <c r="I9198">
        <v>870</v>
      </c>
      <c r="J9198">
        <v>145</v>
      </c>
      <c r="K9198">
        <v>7723</v>
      </c>
      <c r="L9198">
        <v>9.59</v>
      </c>
      <c r="M9198" t="s">
        <v>31</v>
      </c>
      <c r="N9198">
        <v>8.6999999999999993</v>
      </c>
      <c r="O9198">
        <v>2368</v>
      </c>
      <c r="P9198">
        <v>72</v>
      </c>
      <c r="Q9198" t="s">
        <v>27</v>
      </c>
      <c r="R9198" t="s">
        <v>24</v>
      </c>
    </row>
    <row r="9199" spans="1:18" x14ac:dyDescent="0.2">
      <c r="A9199">
        <v>9198</v>
      </c>
      <c r="B9199">
        <v>58</v>
      </c>
      <c r="C9199" t="str" cm="1">
        <f t="array" ref="C9199">_xlfn.IFS(B9199&lt;18, "Under 18", B9199&lt;=24, "18-24", B9199&lt;=34, "25-34", B9199&lt;=44, "35-44", B9199&lt;=54, "45-54", B9199&gt;=55, "55 and Over")</f>
        <v>55 and Over</v>
      </c>
      <c r="D9199" t="s">
        <v>29</v>
      </c>
      <c r="E9199">
        <v>183</v>
      </c>
      <c r="F9199">
        <v>81</v>
      </c>
      <c r="G9199" t="s">
        <v>35</v>
      </c>
      <c r="H9199">
        <v>113</v>
      </c>
      <c r="I9199">
        <v>135</v>
      </c>
      <c r="J9199">
        <v>145</v>
      </c>
      <c r="K9199">
        <v>16034</v>
      </c>
      <c r="L9199">
        <v>3.8</v>
      </c>
      <c r="M9199" t="s">
        <v>22</v>
      </c>
      <c r="N9199">
        <v>9.4</v>
      </c>
      <c r="O9199">
        <v>2717</v>
      </c>
      <c r="P9199">
        <v>58</v>
      </c>
      <c r="Q9199" t="s">
        <v>27</v>
      </c>
      <c r="R9199" t="s">
        <v>24</v>
      </c>
    </row>
    <row r="9200" spans="1:18" x14ac:dyDescent="0.2">
      <c r="A9200">
        <v>9199</v>
      </c>
      <c r="B9200">
        <v>25</v>
      </c>
      <c r="C9200" t="str" cm="1">
        <f t="array" ref="C9200">_xlfn.IFS(B9200&lt;18, "Under 18", B9200&lt;=24, "18-24", B9200&lt;=34, "25-34", B9200&lt;=44, "35-44", B9200&lt;=54, "45-54", B9200&gt;=55, "55 and Over")</f>
        <v>25-34</v>
      </c>
      <c r="D9200" t="s">
        <v>29</v>
      </c>
      <c r="E9200">
        <v>173</v>
      </c>
      <c r="F9200">
        <v>113</v>
      </c>
      <c r="G9200" t="s">
        <v>26</v>
      </c>
      <c r="H9200">
        <v>34</v>
      </c>
      <c r="I9200">
        <v>303</v>
      </c>
      <c r="J9200">
        <v>112</v>
      </c>
      <c r="K9200">
        <v>5275</v>
      </c>
      <c r="L9200">
        <v>7.77</v>
      </c>
      <c r="M9200" t="s">
        <v>22</v>
      </c>
      <c r="N9200">
        <v>5.8</v>
      </c>
      <c r="O9200">
        <v>3572</v>
      </c>
      <c r="P9200">
        <v>61</v>
      </c>
      <c r="Q9200" t="s">
        <v>23</v>
      </c>
      <c r="R9200" t="s">
        <v>32</v>
      </c>
    </row>
    <row r="9201" spans="1:18" x14ac:dyDescent="0.2">
      <c r="A9201">
        <v>9200</v>
      </c>
      <c r="B9201">
        <v>47</v>
      </c>
      <c r="C9201" t="str" cm="1">
        <f t="array" ref="C9201">_xlfn.IFS(B9201&lt;18, "Under 18", B9201&lt;=24, "18-24", B9201&lt;=34, "25-34", B9201&lt;=44, "35-44", B9201&lt;=54, "45-54", B9201&gt;=55, "55 and Over")</f>
        <v>45-54</v>
      </c>
      <c r="D9201" t="s">
        <v>29</v>
      </c>
      <c r="E9201">
        <v>199</v>
      </c>
      <c r="F9201">
        <v>86</v>
      </c>
      <c r="G9201" t="s">
        <v>37</v>
      </c>
      <c r="H9201">
        <v>31</v>
      </c>
      <c r="I9201">
        <v>329</v>
      </c>
      <c r="J9201">
        <v>145</v>
      </c>
      <c r="K9201">
        <v>19150</v>
      </c>
      <c r="L9201">
        <v>6.63</v>
      </c>
      <c r="M9201" t="s">
        <v>22</v>
      </c>
      <c r="N9201">
        <v>9.1999999999999993</v>
      </c>
      <c r="O9201">
        <v>3673</v>
      </c>
      <c r="P9201">
        <v>85</v>
      </c>
      <c r="Q9201" t="s">
        <v>27</v>
      </c>
      <c r="R9201" t="s">
        <v>24</v>
      </c>
    </row>
    <row r="9202" spans="1:18" x14ac:dyDescent="0.2">
      <c r="A9202">
        <v>9201</v>
      </c>
      <c r="B9202">
        <v>59</v>
      </c>
      <c r="C9202" t="str" cm="1">
        <f t="array" ref="C9202">_xlfn.IFS(B9202&lt;18, "Under 18", B9202&lt;=24, "18-24", B9202&lt;=34, "25-34", B9202&lt;=44, "35-44", B9202&lt;=54, "45-54", B9202&gt;=55, "55 and Over")</f>
        <v>55 and Over</v>
      </c>
      <c r="D9202" t="s">
        <v>29</v>
      </c>
      <c r="E9202">
        <v>196</v>
      </c>
      <c r="F9202">
        <v>96</v>
      </c>
      <c r="G9202" t="s">
        <v>30</v>
      </c>
      <c r="H9202">
        <v>15</v>
      </c>
      <c r="I9202">
        <v>147</v>
      </c>
      <c r="J9202">
        <v>170</v>
      </c>
      <c r="K9202">
        <v>6342</v>
      </c>
      <c r="L9202">
        <v>3.46</v>
      </c>
      <c r="M9202" t="s">
        <v>31</v>
      </c>
      <c r="N9202">
        <v>5.9</v>
      </c>
      <c r="O9202">
        <v>3179</v>
      </c>
      <c r="P9202">
        <v>71</v>
      </c>
      <c r="Q9202" t="s">
        <v>27</v>
      </c>
      <c r="R9202" t="s">
        <v>28</v>
      </c>
    </row>
    <row r="9203" spans="1:18" x14ac:dyDescent="0.2">
      <c r="A9203">
        <v>9202</v>
      </c>
      <c r="B9203">
        <v>59</v>
      </c>
      <c r="C9203" t="str" cm="1">
        <f t="array" ref="C9203">_xlfn.IFS(B9203&lt;18, "Under 18", B9203&lt;=24, "18-24", B9203&lt;=34, "25-34", B9203&lt;=44, "35-44", B9203&lt;=54, "45-54", B9203&gt;=55, "55 and Over")</f>
        <v>55 and Over</v>
      </c>
      <c r="D9203" t="s">
        <v>29</v>
      </c>
      <c r="E9203">
        <v>192</v>
      </c>
      <c r="F9203">
        <v>79</v>
      </c>
      <c r="G9203" t="s">
        <v>35</v>
      </c>
      <c r="H9203">
        <v>28</v>
      </c>
      <c r="I9203">
        <v>196</v>
      </c>
      <c r="J9203">
        <v>109</v>
      </c>
      <c r="K9203">
        <v>6171</v>
      </c>
      <c r="L9203">
        <v>1.86</v>
      </c>
      <c r="M9203" t="s">
        <v>31</v>
      </c>
      <c r="N9203">
        <v>6.5</v>
      </c>
      <c r="O9203">
        <v>1761</v>
      </c>
      <c r="P9203">
        <v>70</v>
      </c>
      <c r="Q9203" t="s">
        <v>32</v>
      </c>
      <c r="R9203" t="s">
        <v>32</v>
      </c>
    </row>
    <row r="9204" spans="1:18" x14ac:dyDescent="0.2">
      <c r="A9204">
        <v>9203</v>
      </c>
      <c r="B9204">
        <v>20</v>
      </c>
      <c r="C9204" t="str" cm="1">
        <f t="array" ref="C9204">_xlfn.IFS(B9204&lt;18, "Under 18", B9204&lt;=24, "18-24", B9204&lt;=34, "25-34", B9204&lt;=44, "35-44", B9204&lt;=54, "45-54", B9204&gt;=55, "55 and Over")</f>
        <v>18-24</v>
      </c>
      <c r="D9204" t="s">
        <v>25</v>
      </c>
      <c r="E9204">
        <v>155</v>
      </c>
      <c r="F9204">
        <v>119</v>
      </c>
      <c r="G9204" t="s">
        <v>33</v>
      </c>
      <c r="H9204">
        <v>87</v>
      </c>
      <c r="I9204">
        <v>265</v>
      </c>
      <c r="J9204">
        <v>121</v>
      </c>
      <c r="K9204">
        <v>9136</v>
      </c>
      <c r="L9204">
        <v>13.13</v>
      </c>
      <c r="M9204" t="s">
        <v>22</v>
      </c>
      <c r="N9204">
        <v>5.5</v>
      </c>
      <c r="O9204">
        <v>1924</v>
      </c>
      <c r="P9204">
        <v>53</v>
      </c>
      <c r="Q9204" t="s">
        <v>32</v>
      </c>
      <c r="R9204" t="s">
        <v>24</v>
      </c>
    </row>
    <row r="9205" spans="1:18" x14ac:dyDescent="0.2">
      <c r="A9205">
        <v>9204</v>
      </c>
      <c r="B9205">
        <v>43</v>
      </c>
      <c r="C9205" t="str" cm="1">
        <f t="array" ref="C9205">_xlfn.IFS(B9205&lt;18, "Under 18", B9205&lt;=24, "18-24", B9205&lt;=34, "25-34", B9205&lt;=44, "35-44", B9205&lt;=54, "45-54", B9205&gt;=55, "55 and Over")</f>
        <v>35-44</v>
      </c>
      <c r="D9205" t="s">
        <v>25</v>
      </c>
      <c r="E9205">
        <v>160</v>
      </c>
      <c r="F9205">
        <v>99</v>
      </c>
      <c r="G9205" t="s">
        <v>35</v>
      </c>
      <c r="H9205">
        <v>38</v>
      </c>
      <c r="I9205">
        <v>509</v>
      </c>
      <c r="J9205">
        <v>134</v>
      </c>
      <c r="K9205">
        <v>19471</v>
      </c>
      <c r="L9205">
        <v>4.54</v>
      </c>
      <c r="M9205" t="s">
        <v>36</v>
      </c>
      <c r="N9205">
        <v>7.3</v>
      </c>
      <c r="O9205">
        <v>2901</v>
      </c>
      <c r="P9205">
        <v>64</v>
      </c>
      <c r="Q9205" t="s">
        <v>32</v>
      </c>
      <c r="R9205" t="s">
        <v>32</v>
      </c>
    </row>
    <row r="9206" spans="1:18" x14ac:dyDescent="0.2">
      <c r="A9206">
        <v>9205</v>
      </c>
      <c r="B9206">
        <v>57</v>
      </c>
      <c r="C9206" t="str" cm="1">
        <f t="array" ref="C9206">_xlfn.IFS(B9206&lt;18, "Under 18", B9206&lt;=24, "18-24", B9206&lt;=34, "25-34", B9206&lt;=44, "35-44", B9206&lt;=54, "45-54", B9206&gt;=55, "55 and Over")</f>
        <v>55 and Over</v>
      </c>
      <c r="D9206" t="s">
        <v>25</v>
      </c>
      <c r="E9206">
        <v>155</v>
      </c>
      <c r="F9206">
        <v>108</v>
      </c>
      <c r="G9206" t="s">
        <v>33</v>
      </c>
      <c r="H9206">
        <v>104</v>
      </c>
      <c r="I9206">
        <v>949</v>
      </c>
      <c r="J9206">
        <v>136</v>
      </c>
      <c r="K9206">
        <v>1858</v>
      </c>
      <c r="L9206">
        <v>10.029999999999999</v>
      </c>
      <c r="M9206" t="s">
        <v>31</v>
      </c>
      <c r="N9206">
        <v>5</v>
      </c>
      <c r="O9206">
        <v>3171</v>
      </c>
      <c r="P9206">
        <v>72</v>
      </c>
      <c r="Q9206" t="s">
        <v>23</v>
      </c>
      <c r="R9206" t="s">
        <v>24</v>
      </c>
    </row>
    <row r="9207" spans="1:18" x14ac:dyDescent="0.2">
      <c r="A9207">
        <v>9206</v>
      </c>
      <c r="B9207">
        <v>27</v>
      </c>
      <c r="C9207" t="str" cm="1">
        <f t="array" ref="C9207">_xlfn.IFS(B9207&lt;18, "Under 18", B9207&lt;=24, "18-24", B9207&lt;=34, "25-34", B9207&lt;=44, "35-44", B9207&lt;=54, "45-54", B9207&gt;=55, "55 and Over")</f>
        <v>25-34</v>
      </c>
      <c r="D9207" t="s">
        <v>20</v>
      </c>
      <c r="E9207">
        <v>168</v>
      </c>
      <c r="F9207">
        <v>59</v>
      </c>
      <c r="G9207" t="s">
        <v>21</v>
      </c>
      <c r="H9207">
        <v>86</v>
      </c>
      <c r="I9207">
        <v>392</v>
      </c>
      <c r="J9207">
        <v>83</v>
      </c>
      <c r="K9207">
        <v>14870</v>
      </c>
      <c r="L9207">
        <v>10.1</v>
      </c>
      <c r="M9207" t="s">
        <v>31</v>
      </c>
      <c r="N9207">
        <v>5.3</v>
      </c>
      <c r="O9207">
        <v>1529</v>
      </c>
      <c r="P9207">
        <v>80</v>
      </c>
      <c r="Q9207" t="s">
        <v>27</v>
      </c>
      <c r="R9207" t="s">
        <v>24</v>
      </c>
    </row>
    <row r="9208" spans="1:18" x14ac:dyDescent="0.2">
      <c r="A9208">
        <v>9207</v>
      </c>
      <c r="B9208">
        <v>55</v>
      </c>
      <c r="C9208" t="str" cm="1">
        <f t="array" ref="C9208">_xlfn.IFS(B9208&lt;18, "Under 18", B9208&lt;=24, "18-24", B9208&lt;=34, "25-34", B9208&lt;=44, "35-44", B9208&lt;=54, "45-54", B9208&gt;=55, "55 and Over")</f>
        <v>55 and Over</v>
      </c>
      <c r="D9208" t="s">
        <v>29</v>
      </c>
      <c r="E9208">
        <v>157</v>
      </c>
      <c r="F9208">
        <v>111</v>
      </c>
      <c r="G9208" t="s">
        <v>30</v>
      </c>
      <c r="H9208">
        <v>31</v>
      </c>
      <c r="I9208">
        <v>403</v>
      </c>
      <c r="J9208">
        <v>87</v>
      </c>
      <c r="K9208">
        <v>11829</v>
      </c>
      <c r="L9208">
        <v>0.65</v>
      </c>
      <c r="M9208" t="s">
        <v>36</v>
      </c>
      <c r="N9208">
        <v>6.2</v>
      </c>
      <c r="O9208">
        <v>2550</v>
      </c>
      <c r="P9208">
        <v>66</v>
      </c>
      <c r="Q9208" t="s">
        <v>32</v>
      </c>
      <c r="R9208" t="s">
        <v>32</v>
      </c>
    </row>
    <row r="9209" spans="1:18" x14ac:dyDescent="0.2">
      <c r="A9209">
        <v>9208</v>
      </c>
      <c r="B9209">
        <v>32</v>
      </c>
      <c r="C9209" t="str" cm="1">
        <f t="array" ref="C9209">_xlfn.IFS(B9209&lt;18, "Under 18", B9209&lt;=24, "18-24", B9209&lt;=34, "25-34", B9209&lt;=44, "35-44", B9209&lt;=54, "45-54", B9209&gt;=55, "55 and Over")</f>
        <v>25-34</v>
      </c>
      <c r="D9209" t="s">
        <v>20</v>
      </c>
      <c r="E9209">
        <v>189</v>
      </c>
      <c r="F9209">
        <v>75</v>
      </c>
      <c r="G9209" t="s">
        <v>21</v>
      </c>
      <c r="H9209">
        <v>94</v>
      </c>
      <c r="I9209">
        <v>924</v>
      </c>
      <c r="J9209">
        <v>134</v>
      </c>
      <c r="K9209">
        <v>9092</v>
      </c>
      <c r="L9209">
        <v>14.36</v>
      </c>
      <c r="M9209" t="s">
        <v>22</v>
      </c>
      <c r="N9209">
        <v>4</v>
      </c>
      <c r="O9209">
        <v>3628</v>
      </c>
      <c r="P9209">
        <v>64</v>
      </c>
      <c r="Q9209" t="s">
        <v>27</v>
      </c>
      <c r="R9209" t="s">
        <v>32</v>
      </c>
    </row>
    <row r="9210" spans="1:18" x14ac:dyDescent="0.2">
      <c r="A9210">
        <v>9209</v>
      </c>
      <c r="B9210">
        <v>30</v>
      </c>
      <c r="C9210" t="str" cm="1">
        <f t="array" ref="C9210">_xlfn.IFS(B9210&lt;18, "Under 18", B9210&lt;=24, "18-24", B9210&lt;=34, "25-34", B9210&lt;=44, "35-44", B9210&lt;=54, "45-54", B9210&gt;=55, "55 and Over")</f>
        <v>25-34</v>
      </c>
      <c r="D9210" t="s">
        <v>25</v>
      </c>
      <c r="E9210">
        <v>180</v>
      </c>
      <c r="F9210">
        <v>57</v>
      </c>
      <c r="G9210" t="s">
        <v>21</v>
      </c>
      <c r="H9210">
        <v>90</v>
      </c>
      <c r="I9210">
        <v>466</v>
      </c>
      <c r="J9210">
        <v>114</v>
      </c>
      <c r="K9210">
        <v>13950</v>
      </c>
      <c r="L9210">
        <v>8.5</v>
      </c>
      <c r="M9210" t="s">
        <v>31</v>
      </c>
      <c r="N9210">
        <v>4.0999999999999996</v>
      </c>
      <c r="O9210">
        <v>3516</v>
      </c>
      <c r="P9210">
        <v>86</v>
      </c>
      <c r="Q9210" t="s">
        <v>32</v>
      </c>
      <c r="R9210" t="s">
        <v>28</v>
      </c>
    </row>
    <row r="9211" spans="1:18" x14ac:dyDescent="0.2">
      <c r="A9211">
        <v>9210</v>
      </c>
      <c r="B9211">
        <v>59</v>
      </c>
      <c r="C9211" t="str" cm="1">
        <f t="array" ref="C9211">_xlfn.IFS(B9211&lt;18, "Under 18", B9211&lt;=24, "18-24", B9211&lt;=34, "25-34", B9211&lt;=44, "35-44", B9211&lt;=54, "45-54", B9211&gt;=55, "55 and Over")</f>
        <v>55 and Over</v>
      </c>
      <c r="D9211" t="s">
        <v>29</v>
      </c>
      <c r="E9211">
        <v>171</v>
      </c>
      <c r="F9211">
        <v>87</v>
      </c>
      <c r="G9211" t="s">
        <v>30</v>
      </c>
      <c r="H9211">
        <v>17</v>
      </c>
      <c r="I9211">
        <v>840</v>
      </c>
      <c r="J9211">
        <v>140</v>
      </c>
      <c r="K9211">
        <v>12915</v>
      </c>
      <c r="L9211">
        <v>11.53</v>
      </c>
      <c r="M9211" t="s">
        <v>22</v>
      </c>
      <c r="N9211">
        <v>7.2</v>
      </c>
      <c r="O9211">
        <v>2896</v>
      </c>
      <c r="P9211">
        <v>66</v>
      </c>
      <c r="Q9211" t="s">
        <v>32</v>
      </c>
      <c r="R9211" t="s">
        <v>24</v>
      </c>
    </row>
    <row r="9212" spans="1:18" x14ac:dyDescent="0.2">
      <c r="A9212">
        <v>9211</v>
      </c>
      <c r="B9212">
        <v>31</v>
      </c>
      <c r="C9212" t="str" cm="1">
        <f t="array" ref="C9212">_xlfn.IFS(B9212&lt;18, "Under 18", B9212&lt;=24, "18-24", B9212&lt;=34, "25-34", B9212&lt;=44, "35-44", B9212&lt;=54, "45-54", B9212&gt;=55, "55 and Over")</f>
        <v>25-34</v>
      </c>
      <c r="D9212" t="s">
        <v>29</v>
      </c>
      <c r="E9212">
        <v>167</v>
      </c>
      <c r="F9212">
        <v>71</v>
      </c>
      <c r="G9212" t="s">
        <v>21</v>
      </c>
      <c r="H9212">
        <v>25</v>
      </c>
      <c r="I9212">
        <v>887</v>
      </c>
      <c r="J9212">
        <v>97</v>
      </c>
      <c r="K9212">
        <v>11087</v>
      </c>
      <c r="L9212">
        <v>10.53</v>
      </c>
      <c r="M9212" t="s">
        <v>31</v>
      </c>
      <c r="N9212">
        <v>5.0999999999999996</v>
      </c>
      <c r="O9212">
        <v>1725</v>
      </c>
      <c r="P9212">
        <v>80</v>
      </c>
      <c r="Q9212" t="s">
        <v>32</v>
      </c>
      <c r="R9212" t="s">
        <v>28</v>
      </c>
    </row>
    <row r="9213" spans="1:18" x14ac:dyDescent="0.2">
      <c r="A9213">
        <v>9212</v>
      </c>
      <c r="B9213">
        <v>53</v>
      </c>
      <c r="C9213" t="str" cm="1">
        <f t="array" ref="C9213">_xlfn.IFS(B9213&lt;18, "Under 18", B9213&lt;=24, "18-24", B9213&lt;=34, "25-34", B9213&lt;=44, "35-44", B9213&lt;=54, "45-54", B9213&gt;=55, "55 and Over")</f>
        <v>45-54</v>
      </c>
      <c r="D9213" t="s">
        <v>20</v>
      </c>
      <c r="E9213">
        <v>196</v>
      </c>
      <c r="F9213">
        <v>111</v>
      </c>
      <c r="G9213" t="s">
        <v>33</v>
      </c>
      <c r="H9213">
        <v>40</v>
      </c>
      <c r="I9213">
        <v>808</v>
      </c>
      <c r="J9213">
        <v>134</v>
      </c>
      <c r="K9213">
        <v>18452</v>
      </c>
      <c r="L9213">
        <v>13.37</v>
      </c>
      <c r="M9213" t="s">
        <v>22</v>
      </c>
      <c r="N9213">
        <v>9.9</v>
      </c>
      <c r="O9213">
        <v>2957</v>
      </c>
      <c r="P9213">
        <v>51</v>
      </c>
      <c r="Q9213" t="s">
        <v>23</v>
      </c>
      <c r="R9213" t="s">
        <v>28</v>
      </c>
    </row>
    <row r="9214" spans="1:18" x14ac:dyDescent="0.2">
      <c r="A9214">
        <v>9213</v>
      </c>
      <c r="B9214">
        <v>42</v>
      </c>
      <c r="C9214" t="str" cm="1">
        <f t="array" ref="C9214">_xlfn.IFS(B9214&lt;18, "Under 18", B9214&lt;=24, "18-24", B9214&lt;=34, "25-34", B9214&lt;=44, "35-44", B9214&lt;=54, "45-54", B9214&gt;=55, "55 and Over")</f>
        <v>35-44</v>
      </c>
      <c r="D9214" t="s">
        <v>29</v>
      </c>
      <c r="E9214">
        <v>181</v>
      </c>
      <c r="F9214">
        <v>115</v>
      </c>
      <c r="G9214" t="s">
        <v>21</v>
      </c>
      <c r="H9214">
        <v>101</v>
      </c>
      <c r="I9214">
        <v>268</v>
      </c>
      <c r="J9214">
        <v>134</v>
      </c>
      <c r="K9214">
        <v>15050</v>
      </c>
      <c r="L9214">
        <v>4.16</v>
      </c>
      <c r="M9214" t="s">
        <v>31</v>
      </c>
      <c r="N9214">
        <v>9.5</v>
      </c>
      <c r="O9214">
        <v>2761</v>
      </c>
      <c r="P9214">
        <v>61</v>
      </c>
      <c r="Q9214" t="s">
        <v>34</v>
      </c>
      <c r="R9214" t="s">
        <v>28</v>
      </c>
    </row>
    <row r="9215" spans="1:18" x14ac:dyDescent="0.2">
      <c r="A9215">
        <v>9214</v>
      </c>
      <c r="B9215">
        <v>36</v>
      </c>
      <c r="C9215" t="str" cm="1">
        <f t="array" ref="C9215">_xlfn.IFS(B9215&lt;18, "Under 18", B9215&lt;=24, "18-24", B9215&lt;=34, "25-34", B9215&lt;=44, "35-44", B9215&lt;=54, "45-54", B9215&gt;=55, "55 and Over")</f>
        <v>35-44</v>
      </c>
      <c r="D9215" t="s">
        <v>25</v>
      </c>
      <c r="E9215">
        <v>181</v>
      </c>
      <c r="F9215">
        <v>99</v>
      </c>
      <c r="G9215" t="s">
        <v>30</v>
      </c>
      <c r="H9215">
        <v>89</v>
      </c>
      <c r="I9215">
        <v>158</v>
      </c>
      <c r="J9215">
        <v>98</v>
      </c>
      <c r="K9215">
        <v>19832</v>
      </c>
      <c r="L9215">
        <v>1.85</v>
      </c>
      <c r="M9215" t="s">
        <v>31</v>
      </c>
      <c r="N9215">
        <v>7.4</v>
      </c>
      <c r="O9215">
        <v>2978</v>
      </c>
      <c r="P9215">
        <v>73</v>
      </c>
      <c r="Q9215" t="s">
        <v>27</v>
      </c>
      <c r="R9215" t="s">
        <v>24</v>
      </c>
    </row>
    <row r="9216" spans="1:18" x14ac:dyDescent="0.2">
      <c r="A9216">
        <v>9215</v>
      </c>
      <c r="B9216">
        <v>46</v>
      </c>
      <c r="C9216" t="str" cm="1">
        <f t="array" ref="C9216">_xlfn.IFS(B9216&lt;18, "Under 18", B9216&lt;=24, "18-24", B9216&lt;=34, "25-34", B9216&lt;=44, "35-44", B9216&lt;=54, "45-54", B9216&gt;=55, "55 and Over")</f>
        <v>45-54</v>
      </c>
      <c r="D9216" t="s">
        <v>25</v>
      </c>
      <c r="E9216">
        <v>174</v>
      </c>
      <c r="F9216">
        <v>73</v>
      </c>
      <c r="G9216" t="s">
        <v>37</v>
      </c>
      <c r="H9216">
        <v>74</v>
      </c>
      <c r="I9216">
        <v>554</v>
      </c>
      <c r="J9216">
        <v>93</v>
      </c>
      <c r="K9216">
        <v>8945</v>
      </c>
      <c r="L9216">
        <v>14.25</v>
      </c>
      <c r="M9216" t="s">
        <v>22</v>
      </c>
      <c r="N9216">
        <v>5.4</v>
      </c>
      <c r="O9216">
        <v>1748</v>
      </c>
      <c r="P9216">
        <v>62</v>
      </c>
      <c r="Q9216" t="s">
        <v>27</v>
      </c>
      <c r="R9216" t="s">
        <v>32</v>
      </c>
    </row>
    <row r="9217" spans="1:18" x14ac:dyDescent="0.2">
      <c r="A9217">
        <v>9216</v>
      </c>
      <c r="B9217">
        <v>29</v>
      </c>
      <c r="C9217" t="str" cm="1">
        <f t="array" ref="C9217">_xlfn.IFS(B9217&lt;18, "Under 18", B9217&lt;=24, "18-24", B9217&lt;=34, "25-34", B9217&lt;=44, "35-44", B9217&lt;=54, "45-54", B9217&gt;=55, "55 and Over")</f>
        <v>25-34</v>
      </c>
      <c r="D9217" t="s">
        <v>29</v>
      </c>
      <c r="E9217">
        <v>154</v>
      </c>
      <c r="F9217">
        <v>100</v>
      </c>
      <c r="G9217" t="s">
        <v>21</v>
      </c>
      <c r="H9217">
        <v>58</v>
      </c>
      <c r="I9217">
        <v>884</v>
      </c>
      <c r="J9217">
        <v>80</v>
      </c>
      <c r="K9217">
        <v>17048</v>
      </c>
      <c r="L9217">
        <v>4.3600000000000003</v>
      </c>
      <c r="M9217" t="s">
        <v>31</v>
      </c>
      <c r="N9217">
        <v>9.9</v>
      </c>
      <c r="O9217">
        <v>3256</v>
      </c>
      <c r="P9217">
        <v>64</v>
      </c>
      <c r="Q9217" t="s">
        <v>32</v>
      </c>
      <c r="R9217" t="s">
        <v>28</v>
      </c>
    </row>
    <row r="9218" spans="1:18" x14ac:dyDescent="0.2">
      <c r="A9218">
        <v>9217</v>
      </c>
      <c r="B9218">
        <v>31</v>
      </c>
      <c r="C9218" t="str" cm="1">
        <f t="array" ref="C9218">_xlfn.IFS(B9218&lt;18, "Under 18", B9218&lt;=24, "18-24", B9218&lt;=34, "25-34", B9218&lt;=44, "35-44", B9218&lt;=54, "45-54", B9218&gt;=55, "55 and Over")</f>
        <v>25-34</v>
      </c>
      <c r="D9218" t="s">
        <v>25</v>
      </c>
      <c r="E9218">
        <v>162</v>
      </c>
      <c r="F9218">
        <v>54</v>
      </c>
      <c r="G9218" t="s">
        <v>33</v>
      </c>
      <c r="H9218">
        <v>21</v>
      </c>
      <c r="I9218">
        <v>511</v>
      </c>
      <c r="J9218">
        <v>129</v>
      </c>
      <c r="K9218">
        <v>5800</v>
      </c>
      <c r="L9218">
        <v>8.98</v>
      </c>
      <c r="M9218" t="s">
        <v>22</v>
      </c>
      <c r="N9218">
        <v>6.5</v>
      </c>
      <c r="O9218">
        <v>2683</v>
      </c>
      <c r="P9218">
        <v>75</v>
      </c>
      <c r="Q9218" t="s">
        <v>34</v>
      </c>
      <c r="R9218" t="s">
        <v>32</v>
      </c>
    </row>
    <row r="9219" spans="1:18" x14ac:dyDescent="0.2">
      <c r="A9219">
        <v>9218</v>
      </c>
      <c r="B9219">
        <v>22</v>
      </c>
      <c r="C9219" t="str" cm="1">
        <f t="array" ref="C9219">_xlfn.IFS(B9219&lt;18, "Under 18", B9219&lt;=24, "18-24", B9219&lt;=34, "25-34", B9219&lt;=44, "35-44", B9219&lt;=54, "45-54", B9219&gt;=55, "55 and Over")</f>
        <v>18-24</v>
      </c>
      <c r="D9219" t="s">
        <v>29</v>
      </c>
      <c r="E9219">
        <v>176</v>
      </c>
      <c r="F9219">
        <v>113</v>
      </c>
      <c r="G9219" t="s">
        <v>37</v>
      </c>
      <c r="H9219">
        <v>63</v>
      </c>
      <c r="I9219">
        <v>151</v>
      </c>
      <c r="J9219">
        <v>143</v>
      </c>
      <c r="K9219">
        <v>3264</v>
      </c>
      <c r="L9219">
        <v>9.43</v>
      </c>
      <c r="M9219" t="s">
        <v>22</v>
      </c>
      <c r="N9219">
        <v>5.5</v>
      </c>
      <c r="O9219">
        <v>1794</v>
      </c>
      <c r="P9219">
        <v>61</v>
      </c>
      <c r="Q9219" t="s">
        <v>23</v>
      </c>
      <c r="R9219" t="s">
        <v>24</v>
      </c>
    </row>
    <row r="9220" spans="1:18" x14ac:dyDescent="0.2">
      <c r="A9220">
        <v>9219</v>
      </c>
      <c r="B9220">
        <v>46</v>
      </c>
      <c r="C9220" t="str" cm="1">
        <f t="array" ref="C9220">_xlfn.IFS(B9220&lt;18, "Under 18", B9220&lt;=24, "18-24", B9220&lt;=34, "25-34", B9220&lt;=44, "35-44", B9220&lt;=54, "45-54", B9220&gt;=55, "55 and Over")</f>
        <v>45-54</v>
      </c>
      <c r="D9220" t="s">
        <v>25</v>
      </c>
      <c r="E9220">
        <v>171</v>
      </c>
      <c r="F9220">
        <v>104</v>
      </c>
      <c r="G9220" t="s">
        <v>35</v>
      </c>
      <c r="H9220">
        <v>13</v>
      </c>
      <c r="I9220">
        <v>239</v>
      </c>
      <c r="J9220">
        <v>139</v>
      </c>
      <c r="K9220">
        <v>11859</v>
      </c>
      <c r="L9220">
        <v>1.1599999999999999</v>
      </c>
      <c r="M9220" t="s">
        <v>31</v>
      </c>
      <c r="N9220">
        <v>4.2</v>
      </c>
      <c r="O9220">
        <v>3706</v>
      </c>
      <c r="P9220">
        <v>55</v>
      </c>
      <c r="Q9220" t="s">
        <v>32</v>
      </c>
      <c r="R9220" t="s">
        <v>32</v>
      </c>
    </row>
    <row r="9221" spans="1:18" x14ac:dyDescent="0.2">
      <c r="A9221">
        <v>9220</v>
      </c>
      <c r="B9221">
        <v>19</v>
      </c>
      <c r="C9221" t="str" cm="1">
        <f t="array" ref="C9221">_xlfn.IFS(B9221&lt;18, "Under 18", B9221&lt;=24, "18-24", B9221&lt;=34, "25-34", B9221&lt;=44, "35-44", B9221&lt;=54, "45-54", B9221&gt;=55, "55 and Over")</f>
        <v>18-24</v>
      </c>
      <c r="D9221" t="s">
        <v>25</v>
      </c>
      <c r="E9221">
        <v>195</v>
      </c>
      <c r="F9221">
        <v>95</v>
      </c>
      <c r="G9221" t="s">
        <v>26</v>
      </c>
      <c r="H9221">
        <v>72</v>
      </c>
      <c r="I9221">
        <v>695</v>
      </c>
      <c r="J9221">
        <v>84</v>
      </c>
      <c r="K9221">
        <v>10578</v>
      </c>
      <c r="L9221">
        <v>12.85</v>
      </c>
      <c r="M9221" t="s">
        <v>22</v>
      </c>
      <c r="N9221">
        <v>7</v>
      </c>
      <c r="O9221">
        <v>2954</v>
      </c>
      <c r="P9221">
        <v>69</v>
      </c>
      <c r="Q9221" t="s">
        <v>27</v>
      </c>
      <c r="R9221" t="s">
        <v>24</v>
      </c>
    </row>
    <row r="9222" spans="1:18" x14ac:dyDescent="0.2">
      <c r="A9222">
        <v>9221</v>
      </c>
      <c r="B9222">
        <v>29</v>
      </c>
      <c r="C9222" t="str" cm="1">
        <f t="array" ref="C9222">_xlfn.IFS(B9222&lt;18, "Under 18", B9222&lt;=24, "18-24", B9222&lt;=34, "25-34", B9222&lt;=44, "35-44", B9222&lt;=54, "45-54", B9222&gt;=55, "55 and Over")</f>
        <v>25-34</v>
      </c>
      <c r="D9222" t="s">
        <v>25</v>
      </c>
      <c r="E9222">
        <v>180</v>
      </c>
      <c r="F9222">
        <v>67</v>
      </c>
      <c r="G9222" t="s">
        <v>37</v>
      </c>
      <c r="H9222">
        <v>100</v>
      </c>
      <c r="I9222">
        <v>757</v>
      </c>
      <c r="J9222">
        <v>131</v>
      </c>
      <c r="K9222">
        <v>6068</v>
      </c>
      <c r="L9222">
        <v>12.88</v>
      </c>
      <c r="M9222" t="s">
        <v>31</v>
      </c>
      <c r="N9222">
        <v>4.3</v>
      </c>
      <c r="O9222">
        <v>2375</v>
      </c>
      <c r="P9222">
        <v>52</v>
      </c>
      <c r="Q9222" t="s">
        <v>23</v>
      </c>
      <c r="R9222" t="s">
        <v>32</v>
      </c>
    </row>
    <row r="9223" spans="1:18" x14ac:dyDescent="0.2">
      <c r="A9223">
        <v>9222</v>
      </c>
      <c r="B9223">
        <v>32</v>
      </c>
      <c r="C9223" t="str" cm="1">
        <f t="array" ref="C9223">_xlfn.IFS(B9223&lt;18, "Under 18", B9223&lt;=24, "18-24", B9223&lt;=34, "25-34", B9223&lt;=44, "35-44", B9223&lt;=54, "45-54", B9223&gt;=55, "55 and Over")</f>
        <v>25-34</v>
      </c>
      <c r="D9223" t="s">
        <v>20</v>
      </c>
      <c r="E9223">
        <v>159</v>
      </c>
      <c r="F9223">
        <v>91</v>
      </c>
      <c r="G9223" t="s">
        <v>37</v>
      </c>
      <c r="H9223">
        <v>19</v>
      </c>
      <c r="I9223">
        <v>964</v>
      </c>
      <c r="J9223">
        <v>130</v>
      </c>
      <c r="K9223">
        <v>6453</v>
      </c>
      <c r="L9223">
        <v>9.1</v>
      </c>
      <c r="M9223" t="s">
        <v>36</v>
      </c>
      <c r="N9223">
        <v>5.6</v>
      </c>
      <c r="O9223">
        <v>3762</v>
      </c>
      <c r="P9223">
        <v>88</v>
      </c>
      <c r="Q9223" t="s">
        <v>27</v>
      </c>
      <c r="R9223" t="s">
        <v>32</v>
      </c>
    </row>
    <row r="9224" spans="1:18" x14ac:dyDescent="0.2">
      <c r="A9224">
        <v>9223</v>
      </c>
      <c r="B9224">
        <v>52</v>
      </c>
      <c r="C9224" t="str" cm="1">
        <f t="array" ref="C9224">_xlfn.IFS(B9224&lt;18, "Under 18", B9224&lt;=24, "18-24", B9224&lt;=34, "25-34", B9224&lt;=44, "35-44", B9224&lt;=54, "45-54", B9224&gt;=55, "55 and Over")</f>
        <v>45-54</v>
      </c>
      <c r="D9224" t="s">
        <v>20</v>
      </c>
      <c r="E9224">
        <v>165</v>
      </c>
      <c r="F9224">
        <v>89</v>
      </c>
      <c r="G9224" t="s">
        <v>37</v>
      </c>
      <c r="H9224">
        <v>64</v>
      </c>
      <c r="I9224">
        <v>559</v>
      </c>
      <c r="J9224">
        <v>88</v>
      </c>
      <c r="K9224">
        <v>3269</v>
      </c>
      <c r="L9224">
        <v>11.63</v>
      </c>
      <c r="M9224" t="s">
        <v>36</v>
      </c>
      <c r="N9224">
        <v>4.0999999999999996</v>
      </c>
      <c r="O9224">
        <v>1975</v>
      </c>
      <c r="P9224">
        <v>70</v>
      </c>
      <c r="Q9224" t="s">
        <v>27</v>
      </c>
      <c r="R9224" t="s">
        <v>28</v>
      </c>
    </row>
    <row r="9225" spans="1:18" x14ac:dyDescent="0.2">
      <c r="A9225">
        <v>9224</v>
      </c>
      <c r="B9225">
        <v>42</v>
      </c>
      <c r="C9225" t="str" cm="1">
        <f t="array" ref="C9225">_xlfn.IFS(B9225&lt;18, "Under 18", B9225&lt;=24, "18-24", B9225&lt;=34, "25-34", B9225&lt;=44, "35-44", B9225&lt;=54, "45-54", B9225&gt;=55, "55 and Over")</f>
        <v>35-44</v>
      </c>
      <c r="D9225" t="s">
        <v>25</v>
      </c>
      <c r="E9225">
        <v>185</v>
      </c>
      <c r="F9225">
        <v>88</v>
      </c>
      <c r="G9225" t="s">
        <v>21</v>
      </c>
      <c r="H9225">
        <v>13</v>
      </c>
      <c r="I9225">
        <v>281</v>
      </c>
      <c r="J9225">
        <v>153</v>
      </c>
      <c r="K9225">
        <v>18964</v>
      </c>
      <c r="L9225">
        <v>8.39</v>
      </c>
      <c r="M9225" t="s">
        <v>36</v>
      </c>
      <c r="N9225">
        <v>4.2</v>
      </c>
      <c r="O9225">
        <v>1687</v>
      </c>
      <c r="P9225">
        <v>69</v>
      </c>
      <c r="Q9225" t="s">
        <v>32</v>
      </c>
      <c r="R9225" t="s">
        <v>32</v>
      </c>
    </row>
    <row r="9226" spans="1:18" x14ac:dyDescent="0.2">
      <c r="A9226">
        <v>9225</v>
      </c>
      <c r="B9226">
        <v>22</v>
      </c>
      <c r="C9226" t="str" cm="1">
        <f t="array" ref="C9226">_xlfn.IFS(B9226&lt;18, "Under 18", B9226&lt;=24, "18-24", B9226&lt;=34, "25-34", B9226&lt;=44, "35-44", B9226&lt;=54, "45-54", B9226&gt;=55, "55 and Over")</f>
        <v>18-24</v>
      </c>
      <c r="D9226" t="s">
        <v>29</v>
      </c>
      <c r="E9226">
        <v>171</v>
      </c>
      <c r="F9226">
        <v>113</v>
      </c>
      <c r="G9226" t="s">
        <v>21</v>
      </c>
      <c r="H9226">
        <v>13</v>
      </c>
      <c r="I9226">
        <v>414</v>
      </c>
      <c r="J9226">
        <v>178</v>
      </c>
      <c r="K9226">
        <v>16626</v>
      </c>
      <c r="L9226">
        <v>7.28</v>
      </c>
      <c r="M9226" t="s">
        <v>36</v>
      </c>
      <c r="N9226">
        <v>9.3000000000000007</v>
      </c>
      <c r="O9226">
        <v>2324</v>
      </c>
      <c r="P9226">
        <v>52</v>
      </c>
      <c r="Q9226" t="s">
        <v>32</v>
      </c>
      <c r="R9226" t="s">
        <v>24</v>
      </c>
    </row>
    <row r="9227" spans="1:18" x14ac:dyDescent="0.2">
      <c r="A9227">
        <v>9226</v>
      </c>
      <c r="B9227">
        <v>58</v>
      </c>
      <c r="C9227" t="str" cm="1">
        <f t="array" ref="C9227">_xlfn.IFS(B9227&lt;18, "Under 18", B9227&lt;=24, "18-24", B9227&lt;=34, "25-34", B9227&lt;=44, "35-44", B9227&lt;=54, "45-54", B9227&gt;=55, "55 and Over")</f>
        <v>55 and Over</v>
      </c>
      <c r="D9227" t="s">
        <v>20</v>
      </c>
      <c r="E9227">
        <v>167</v>
      </c>
      <c r="F9227">
        <v>103</v>
      </c>
      <c r="G9227" t="s">
        <v>35</v>
      </c>
      <c r="H9227">
        <v>21</v>
      </c>
      <c r="I9227">
        <v>916</v>
      </c>
      <c r="J9227">
        <v>167</v>
      </c>
      <c r="K9227">
        <v>8910</v>
      </c>
      <c r="L9227">
        <v>4.2300000000000004</v>
      </c>
      <c r="M9227" t="s">
        <v>22</v>
      </c>
      <c r="N9227">
        <v>7</v>
      </c>
      <c r="O9227">
        <v>3724</v>
      </c>
      <c r="P9227">
        <v>51</v>
      </c>
      <c r="Q9227" t="s">
        <v>23</v>
      </c>
      <c r="R9227" t="s">
        <v>32</v>
      </c>
    </row>
    <row r="9228" spans="1:18" x14ac:dyDescent="0.2">
      <c r="A9228">
        <v>9227</v>
      </c>
      <c r="B9228">
        <v>58</v>
      </c>
      <c r="C9228" t="str" cm="1">
        <f t="array" ref="C9228">_xlfn.IFS(B9228&lt;18, "Under 18", B9228&lt;=24, "18-24", B9228&lt;=34, "25-34", B9228&lt;=44, "35-44", B9228&lt;=54, "45-54", B9228&gt;=55, "55 and Over")</f>
        <v>55 and Over</v>
      </c>
      <c r="D9228" t="s">
        <v>29</v>
      </c>
      <c r="E9228">
        <v>179</v>
      </c>
      <c r="F9228">
        <v>83</v>
      </c>
      <c r="G9228" t="s">
        <v>33</v>
      </c>
      <c r="H9228">
        <v>36</v>
      </c>
      <c r="I9228">
        <v>824</v>
      </c>
      <c r="J9228">
        <v>162</v>
      </c>
      <c r="K9228">
        <v>17041</v>
      </c>
      <c r="L9228">
        <v>9.09</v>
      </c>
      <c r="M9228" t="s">
        <v>36</v>
      </c>
      <c r="N9228">
        <v>4.9000000000000004</v>
      </c>
      <c r="O9228">
        <v>1702</v>
      </c>
      <c r="P9228">
        <v>54</v>
      </c>
      <c r="Q9228" t="s">
        <v>27</v>
      </c>
      <c r="R9228" t="s">
        <v>24</v>
      </c>
    </row>
    <row r="9229" spans="1:18" x14ac:dyDescent="0.2">
      <c r="A9229">
        <v>9228</v>
      </c>
      <c r="B9229">
        <v>18</v>
      </c>
      <c r="C9229" t="str" cm="1">
        <f t="array" ref="C9229">_xlfn.IFS(B9229&lt;18, "Under 18", B9229&lt;=24, "18-24", B9229&lt;=34, "25-34", B9229&lt;=44, "35-44", B9229&lt;=54, "45-54", B9229&gt;=55, "55 and Over")</f>
        <v>18-24</v>
      </c>
      <c r="D9229" t="s">
        <v>25</v>
      </c>
      <c r="E9229">
        <v>185</v>
      </c>
      <c r="F9229">
        <v>106</v>
      </c>
      <c r="G9229" t="s">
        <v>21</v>
      </c>
      <c r="H9229">
        <v>97</v>
      </c>
      <c r="I9229">
        <v>986</v>
      </c>
      <c r="J9229">
        <v>115</v>
      </c>
      <c r="K9229">
        <v>12571</v>
      </c>
      <c r="L9229">
        <v>7.59</v>
      </c>
      <c r="M9229" t="s">
        <v>36</v>
      </c>
      <c r="N9229">
        <v>4.5999999999999996</v>
      </c>
      <c r="O9229">
        <v>2109</v>
      </c>
      <c r="P9229">
        <v>69</v>
      </c>
      <c r="Q9229" t="s">
        <v>23</v>
      </c>
      <c r="R9229" t="s">
        <v>32</v>
      </c>
    </row>
    <row r="9230" spans="1:18" x14ac:dyDescent="0.2">
      <c r="A9230">
        <v>9229</v>
      </c>
      <c r="B9230">
        <v>33</v>
      </c>
      <c r="C9230" t="str" cm="1">
        <f t="array" ref="C9230">_xlfn.IFS(B9230&lt;18, "Under 18", B9230&lt;=24, "18-24", B9230&lt;=34, "25-34", B9230&lt;=44, "35-44", B9230&lt;=54, "45-54", B9230&gt;=55, "55 and Over")</f>
        <v>25-34</v>
      </c>
      <c r="D9230" t="s">
        <v>29</v>
      </c>
      <c r="E9230">
        <v>151</v>
      </c>
      <c r="F9230">
        <v>118</v>
      </c>
      <c r="G9230" t="s">
        <v>33</v>
      </c>
      <c r="H9230">
        <v>65</v>
      </c>
      <c r="I9230">
        <v>626</v>
      </c>
      <c r="J9230">
        <v>153</v>
      </c>
      <c r="K9230">
        <v>7258</v>
      </c>
      <c r="L9230">
        <v>3.63</v>
      </c>
      <c r="M9230" t="s">
        <v>36</v>
      </c>
      <c r="N9230">
        <v>8.1999999999999993</v>
      </c>
      <c r="O9230">
        <v>1528</v>
      </c>
      <c r="P9230">
        <v>84</v>
      </c>
      <c r="Q9230" t="s">
        <v>23</v>
      </c>
      <c r="R9230" t="s">
        <v>32</v>
      </c>
    </row>
    <row r="9231" spans="1:18" x14ac:dyDescent="0.2">
      <c r="A9231">
        <v>9230</v>
      </c>
      <c r="B9231">
        <v>35</v>
      </c>
      <c r="C9231" t="str" cm="1">
        <f t="array" ref="C9231">_xlfn.IFS(B9231&lt;18, "Under 18", B9231&lt;=24, "18-24", B9231&lt;=34, "25-34", B9231&lt;=44, "35-44", B9231&lt;=54, "45-54", B9231&gt;=55, "55 and Over")</f>
        <v>35-44</v>
      </c>
      <c r="D9231" t="s">
        <v>29</v>
      </c>
      <c r="E9231">
        <v>166</v>
      </c>
      <c r="F9231">
        <v>119</v>
      </c>
      <c r="G9231" t="s">
        <v>30</v>
      </c>
      <c r="H9231">
        <v>83</v>
      </c>
      <c r="I9231">
        <v>730</v>
      </c>
      <c r="J9231">
        <v>100</v>
      </c>
      <c r="K9231">
        <v>4145</v>
      </c>
      <c r="L9231">
        <v>12.03</v>
      </c>
      <c r="M9231" t="s">
        <v>22</v>
      </c>
      <c r="N9231">
        <v>4.2</v>
      </c>
      <c r="O9231">
        <v>1601</v>
      </c>
      <c r="P9231">
        <v>81</v>
      </c>
      <c r="Q9231" t="s">
        <v>32</v>
      </c>
      <c r="R9231" t="s">
        <v>32</v>
      </c>
    </row>
    <row r="9232" spans="1:18" x14ac:dyDescent="0.2">
      <c r="A9232">
        <v>9231</v>
      </c>
      <c r="B9232">
        <v>27</v>
      </c>
      <c r="C9232" t="str" cm="1">
        <f t="array" ref="C9232">_xlfn.IFS(B9232&lt;18, "Under 18", B9232&lt;=24, "18-24", B9232&lt;=34, "25-34", B9232&lt;=44, "35-44", B9232&lt;=54, "45-54", B9232&gt;=55, "55 and Over")</f>
        <v>25-34</v>
      </c>
      <c r="D9232" t="s">
        <v>25</v>
      </c>
      <c r="E9232">
        <v>159</v>
      </c>
      <c r="F9232">
        <v>76</v>
      </c>
      <c r="G9232" t="s">
        <v>35</v>
      </c>
      <c r="H9232">
        <v>78</v>
      </c>
      <c r="I9232">
        <v>747</v>
      </c>
      <c r="J9232">
        <v>129</v>
      </c>
      <c r="K9232">
        <v>17317</v>
      </c>
      <c r="L9232">
        <v>14.66</v>
      </c>
      <c r="M9232" t="s">
        <v>31</v>
      </c>
      <c r="N9232">
        <v>6.1</v>
      </c>
      <c r="O9232">
        <v>2672</v>
      </c>
      <c r="P9232">
        <v>70</v>
      </c>
      <c r="Q9232" t="s">
        <v>27</v>
      </c>
      <c r="R9232" t="s">
        <v>24</v>
      </c>
    </row>
    <row r="9233" spans="1:18" x14ac:dyDescent="0.2">
      <c r="A9233">
        <v>9232</v>
      </c>
      <c r="B9233">
        <v>48</v>
      </c>
      <c r="C9233" t="str" cm="1">
        <f t="array" ref="C9233">_xlfn.IFS(B9233&lt;18, "Under 18", B9233&lt;=24, "18-24", B9233&lt;=34, "25-34", B9233&lt;=44, "35-44", B9233&lt;=54, "45-54", B9233&gt;=55, "55 and Over")</f>
        <v>45-54</v>
      </c>
      <c r="D9233" t="s">
        <v>20</v>
      </c>
      <c r="E9233">
        <v>178</v>
      </c>
      <c r="F9233">
        <v>58</v>
      </c>
      <c r="G9233" t="s">
        <v>37</v>
      </c>
      <c r="H9233">
        <v>14</v>
      </c>
      <c r="I9233">
        <v>252</v>
      </c>
      <c r="J9233">
        <v>138</v>
      </c>
      <c r="K9233">
        <v>1695</v>
      </c>
      <c r="L9233">
        <v>2.5</v>
      </c>
      <c r="M9233" t="s">
        <v>36</v>
      </c>
      <c r="N9233">
        <v>5.4</v>
      </c>
      <c r="O9233">
        <v>3594</v>
      </c>
      <c r="P9233">
        <v>72</v>
      </c>
      <c r="Q9233" t="s">
        <v>34</v>
      </c>
      <c r="R9233" t="s">
        <v>28</v>
      </c>
    </row>
    <row r="9234" spans="1:18" x14ac:dyDescent="0.2">
      <c r="A9234">
        <v>9233</v>
      </c>
      <c r="B9234">
        <v>52</v>
      </c>
      <c r="C9234" t="str" cm="1">
        <f t="array" ref="C9234">_xlfn.IFS(B9234&lt;18, "Under 18", B9234&lt;=24, "18-24", B9234&lt;=34, "25-34", B9234&lt;=44, "35-44", B9234&lt;=54, "45-54", B9234&gt;=55, "55 and Over")</f>
        <v>45-54</v>
      </c>
      <c r="D9234" t="s">
        <v>25</v>
      </c>
      <c r="E9234">
        <v>173</v>
      </c>
      <c r="F9234">
        <v>56</v>
      </c>
      <c r="G9234" t="s">
        <v>33</v>
      </c>
      <c r="H9234">
        <v>29</v>
      </c>
      <c r="I9234">
        <v>239</v>
      </c>
      <c r="J9234">
        <v>89</v>
      </c>
      <c r="K9234">
        <v>18633</v>
      </c>
      <c r="L9234">
        <v>0.63</v>
      </c>
      <c r="M9234" t="s">
        <v>22</v>
      </c>
      <c r="N9234">
        <v>7.8</v>
      </c>
      <c r="O9234">
        <v>1721</v>
      </c>
      <c r="P9234">
        <v>51</v>
      </c>
      <c r="Q9234" t="s">
        <v>27</v>
      </c>
      <c r="R9234" t="s">
        <v>28</v>
      </c>
    </row>
    <row r="9235" spans="1:18" x14ac:dyDescent="0.2">
      <c r="A9235">
        <v>9234</v>
      </c>
      <c r="B9235">
        <v>21</v>
      </c>
      <c r="C9235" t="str" cm="1">
        <f t="array" ref="C9235">_xlfn.IFS(B9235&lt;18, "Under 18", B9235&lt;=24, "18-24", B9235&lt;=34, "25-34", B9235&lt;=44, "35-44", B9235&lt;=54, "45-54", B9235&gt;=55, "55 and Over")</f>
        <v>18-24</v>
      </c>
      <c r="D9235" t="s">
        <v>20</v>
      </c>
      <c r="E9235">
        <v>154</v>
      </c>
      <c r="F9235">
        <v>62</v>
      </c>
      <c r="G9235" t="s">
        <v>33</v>
      </c>
      <c r="H9235">
        <v>95</v>
      </c>
      <c r="I9235">
        <v>704</v>
      </c>
      <c r="J9235">
        <v>170</v>
      </c>
      <c r="K9235">
        <v>2109</v>
      </c>
      <c r="L9235">
        <v>10.57</v>
      </c>
      <c r="M9235" t="s">
        <v>22</v>
      </c>
      <c r="N9235">
        <v>5.2</v>
      </c>
      <c r="O9235">
        <v>1786</v>
      </c>
      <c r="P9235">
        <v>59</v>
      </c>
      <c r="Q9235" t="s">
        <v>27</v>
      </c>
      <c r="R9235" t="s">
        <v>28</v>
      </c>
    </row>
    <row r="9236" spans="1:18" x14ac:dyDescent="0.2">
      <c r="A9236">
        <v>9235</v>
      </c>
      <c r="B9236">
        <v>24</v>
      </c>
      <c r="C9236" t="str" cm="1">
        <f t="array" ref="C9236">_xlfn.IFS(B9236&lt;18, "Under 18", B9236&lt;=24, "18-24", B9236&lt;=34, "25-34", B9236&lt;=44, "35-44", B9236&lt;=54, "45-54", B9236&gt;=55, "55 and Over")</f>
        <v>18-24</v>
      </c>
      <c r="D9236" t="s">
        <v>29</v>
      </c>
      <c r="E9236">
        <v>190</v>
      </c>
      <c r="F9236">
        <v>117</v>
      </c>
      <c r="G9236" t="s">
        <v>30</v>
      </c>
      <c r="H9236">
        <v>107</v>
      </c>
      <c r="I9236">
        <v>502</v>
      </c>
      <c r="J9236">
        <v>128</v>
      </c>
      <c r="K9236">
        <v>6971</v>
      </c>
      <c r="L9236">
        <v>12.84</v>
      </c>
      <c r="M9236" t="s">
        <v>31</v>
      </c>
      <c r="N9236">
        <v>5.9</v>
      </c>
      <c r="O9236">
        <v>3811</v>
      </c>
      <c r="P9236">
        <v>50</v>
      </c>
      <c r="Q9236" t="s">
        <v>27</v>
      </c>
      <c r="R9236" t="s">
        <v>24</v>
      </c>
    </row>
    <row r="9237" spans="1:18" x14ac:dyDescent="0.2">
      <c r="A9237">
        <v>9236</v>
      </c>
      <c r="B9237">
        <v>23</v>
      </c>
      <c r="C9237" t="str" cm="1">
        <f t="array" ref="C9237">_xlfn.IFS(B9237&lt;18, "Under 18", B9237&lt;=24, "18-24", B9237&lt;=34, "25-34", B9237&lt;=44, "35-44", B9237&lt;=54, "45-54", B9237&gt;=55, "55 and Over")</f>
        <v>18-24</v>
      </c>
      <c r="D9237" t="s">
        <v>25</v>
      </c>
      <c r="E9237">
        <v>190</v>
      </c>
      <c r="F9237">
        <v>89</v>
      </c>
      <c r="G9237" t="s">
        <v>26</v>
      </c>
      <c r="H9237">
        <v>103</v>
      </c>
      <c r="I9237">
        <v>343</v>
      </c>
      <c r="J9237">
        <v>149</v>
      </c>
      <c r="K9237">
        <v>12151</v>
      </c>
      <c r="L9237">
        <v>13.07</v>
      </c>
      <c r="M9237" t="s">
        <v>36</v>
      </c>
      <c r="N9237">
        <v>5.3</v>
      </c>
      <c r="O9237">
        <v>2784</v>
      </c>
      <c r="P9237">
        <v>80</v>
      </c>
      <c r="Q9237" t="s">
        <v>32</v>
      </c>
      <c r="R9237" t="s">
        <v>32</v>
      </c>
    </row>
    <row r="9238" spans="1:18" x14ac:dyDescent="0.2">
      <c r="A9238">
        <v>9237</v>
      </c>
      <c r="B9238">
        <v>47</v>
      </c>
      <c r="C9238" t="str" cm="1">
        <f t="array" ref="C9238">_xlfn.IFS(B9238&lt;18, "Under 18", B9238&lt;=24, "18-24", B9238&lt;=34, "25-34", B9238&lt;=44, "35-44", B9238&lt;=54, "45-54", B9238&gt;=55, "55 and Over")</f>
        <v>45-54</v>
      </c>
      <c r="D9238" t="s">
        <v>29</v>
      </c>
      <c r="E9238">
        <v>183</v>
      </c>
      <c r="F9238">
        <v>82</v>
      </c>
      <c r="G9238" t="s">
        <v>37</v>
      </c>
      <c r="H9238">
        <v>63</v>
      </c>
      <c r="I9238">
        <v>333</v>
      </c>
      <c r="J9238">
        <v>169</v>
      </c>
      <c r="K9238">
        <v>8593</v>
      </c>
      <c r="L9238">
        <v>8.6999999999999993</v>
      </c>
      <c r="M9238" t="s">
        <v>22</v>
      </c>
      <c r="N9238">
        <v>6.8</v>
      </c>
      <c r="O9238">
        <v>3584</v>
      </c>
      <c r="P9238">
        <v>72</v>
      </c>
      <c r="Q9238" t="s">
        <v>32</v>
      </c>
      <c r="R9238" t="s">
        <v>32</v>
      </c>
    </row>
    <row r="9239" spans="1:18" x14ac:dyDescent="0.2">
      <c r="A9239">
        <v>9238</v>
      </c>
      <c r="B9239">
        <v>35</v>
      </c>
      <c r="C9239" t="str" cm="1">
        <f t="array" ref="C9239">_xlfn.IFS(B9239&lt;18, "Under 18", B9239&lt;=24, "18-24", B9239&lt;=34, "25-34", B9239&lt;=44, "35-44", B9239&lt;=54, "45-54", B9239&gt;=55, "55 and Over")</f>
        <v>35-44</v>
      </c>
      <c r="D9239" t="s">
        <v>20</v>
      </c>
      <c r="E9239">
        <v>162</v>
      </c>
      <c r="F9239">
        <v>68</v>
      </c>
      <c r="G9239" t="s">
        <v>35</v>
      </c>
      <c r="H9239">
        <v>113</v>
      </c>
      <c r="I9239">
        <v>683</v>
      </c>
      <c r="J9239">
        <v>125</v>
      </c>
      <c r="K9239">
        <v>4535</v>
      </c>
      <c r="L9239">
        <v>14.32</v>
      </c>
      <c r="M9239" t="s">
        <v>31</v>
      </c>
      <c r="N9239">
        <v>7.6</v>
      </c>
      <c r="O9239">
        <v>1639</v>
      </c>
      <c r="P9239">
        <v>85</v>
      </c>
      <c r="Q9239" t="s">
        <v>23</v>
      </c>
      <c r="R9239" t="s">
        <v>24</v>
      </c>
    </row>
    <row r="9240" spans="1:18" x14ac:dyDescent="0.2">
      <c r="A9240">
        <v>9239</v>
      </c>
      <c r="B9240">
        <v>34</v>
      </c>
      <c r="C9240" t="str" cm="1">
        <f t="array" ref="C9240">_xlfn.IFS(B9240&lt;18, "Under 18", B9240&lt;=24, "18-24", B9240&lt;=34, "25-34", B9240&lt;=44, "35-44", B9240&lt;=54, "45-54", B9240&gt;=55, "55 and Over")</f>
        <v>25-34</v>
      </c>
      <c r="D9240" t="s">
        <v>20</v>
      </c>
      <c r="E9240">
        <v>176</v>
      </c>
      <c r="F9240">
        <v>64</v>
      </c>
      <c r="G9240" t="s">
        <v>30</v>
      </c>
      <c r="H9240">
        <v>50</v>
      </c>
      <c r="I9240">
        <v>596</v>
      </c>
      <c r="J9240">
        <v>166</v>
      </c>
      <c r="K9240">
        <v>13918</v>
      </c>
      <c r="L9240">
        <v>9.89</v>
      </c>
      <c r="M9240" t="s">
        <v>36</v>
      </c>
      <c r="N9240">
        <v>6.4</v>
      </c>
      <c r="O9240">
        <v>1748</v>
      </c>
      <c r="P9240">
        <v>74</v>
      </c>
      <c r="Q9240" t="s">
        <v>32</v>
      </c>
      <c r="R9240" t="s">
        <v>28</v>
      </c>
    </row>
    <row r="9241" spans="1:18" x14ac:dyDescent="0.2">
      <c r="A9241">
        <v>9240</v>
      </c>
      <c r="B9241">
        <v>22</v>
      </c>
      <c r="C9241" t="str" cm="1">
        <f t="array" ref="C9241">_xlfn.IFS(B9241&lt;18, "Under 18", B9241&lt;=24, "18-24", B9241&lt;=34, "25-34", B9241&lt;=44, "35-44", B9241&lt;=54, "45-54", B9241&gt;=55, "55 and Over")</f>
        <v>18-24</v>
      </c>
      <c r="D9241" t="s">
        <v>29</v>
      </c>
      <c r="E9241">
        <v>173</v>
      </c>
      <c r="F9241">
        <v>68</v>
      </c>
      <c r="G9241" t="s">
        <v>35</v>
      </c>
      <c r="H9241">
        <v>22</v>
      </c>
      <c r="I9241">
        <v>194</v>
      </c>
      <c r="J9241">
        <v>159</v>
      </c>
      <c r="K9241">
        <v>17936</v>
      </c>
      <c r="L9241">
        <v>9.7899999999999991</v>
      </c>
      <c r="M9241" t="s">
        <v>31</v>
      </c>
      <c r="N9241">
        <v>4.0999999999999996</v>
      </c>
      <c r="O9241">
        <v>3535</v>
      </c>
      <c r="P9241">
        <v>73</v>
      </c>
      <c r="Q9241" t="s">
        <v>23</v>
      </c>
      <c r="R9241" t="s">
        <v>24</v>
      </c>
    </row>
    <row r="9242" spans="1:18" x14ac:dyDescent="0.2">
      <c r="A9242">
        <v>9241</v>
      </c>
      <c r="B9242">
        <v>29</v>
      </c>
      <c r="C9242" t="str" cm="1">
        <f t="array" ref="C9242">_xlfn.IFS(B9242&lt;18, "Under 18", B9242&lt;=24, "18-24", B9242&lt;=34, "25-34", B9242&lt;=44, "35-44", B9242&lt;=54, "45-54", B9242&gt;=55, "55 and Over")</f>
        <v>25-34</v>
      </c>
      <c r="D9242" t="s">
        <v>20</v>
      </c>
      <c r="E9242">
        <v>158</v>
      </c>
      <c r="F9242">
        <v>94</v>
      </c>
      <c r="G9242" t="s">
        <v>26</v>
      </c>
      <c r="H9242">
        <v>119</v>
      </c>
      <c r="I9242">
        <v>465</v>
      </c>
      <c r="J9242">
        <v>160</v>
      </c>
      <c r="K9242">
        <v>8193</v>
      </c>
      <c r="L9242">
        <v>13.92</v>
      </c>
      <c r="M9242" t="s">
        <v>31</v>
      </c>
      <c r="N9242">
        <v>5.6</v>
      </c>
      <c r="O9242">
        <v>2634</v>
      </c>
      <c r="P9242">
        <v>63</v>
      </c>
      <c r="Q9242" t="s">
        <v>34</v>
      </c>
      <c r="R9242" t="s">
        <v>32</v>
      </c>
    </row>
    <row r="9243" spans="1:18" x14ac:dyDescent="0.2">
      <c r="A9243">
        <v>9242</v>
      </c>
      <c r="B9243">
        <v>23</v>
      </c>
      <c r="C9243" t="str" cm="1">
        <f t="array" ref="C9243">_xlfn.IFS(B9243&lt;18, "Under 18", B9243&lt;=24, "18-24", B9243&lt;=34, "25-34", B9243&lt;=44, "35-44", B9243&lt;=54, "45-54", B9243&gt;=55, "55 and Over")</f>
        <v>18-24</v>
      </c>
      <c r="D9243" t="s">
        <v>25</v>
      </c>
      <c r="E9243">
        <v>191</v>
      </c>
      <c r="F9243">
        <v>104</v>
      </c>
      <c r="G9243" t="s">
        <v>37</v>
      </c>
      <c r="H9243">
        <v>26</v>
      </c>
      <c r="I9243">
        <v>104</v>
      </c>
      <c r="J9243">
        <v>169</v>
      </c>
      <c r="K9243">
        <v>2400</v>
      </c>
      <c r="L9243">
        <v>10.26</v>
      </c>
      <c r="M9243" t="s">
        <v>31</v>
      </c>
      <c r="N9243">
        <v>8.5</v>
      </c>
      <c r="O9243">
        <v>3307</v>
      </c>
      <c r="P9243">
        <v>81</v>
      </c>
      <c r="Q9243" t="s">
        <v>32</v>
      </c>
      <c r="R9243" t="s">
        <v>32</v>
      </c>
    </row>
    <row r="9244" spans="1:18" x14ac:dyDescent="0.2">
      <c r="A9244">
        <v>9243</v>
      </c>
      <c r="B9244">
        <v>29</v>
      </c>
      <c r="C9244" t="str" cm="1">
        <f t="array" ref="C9244">_xlfn.IFS(B9244&lt;18, "Under 18", B9244&lt;=24, "18-24", B9244&lt;=34, "25-34", B9244&lt;=44, "35-44", B9244&lt;=54, "45-54", B9244&gt;=55, "55 and Over")</f>
        <v>25-34</v>
      </c>
      <c r="D9244" t="s">
        <v>20</v>
      </c>
      <c r="E9244">
        <v>196</v>
      </c>
      <c r="F9244">
        <v>95</v>
      </c>
      <c r="G9244" t="s">
        <v>26</v>
      </c>
      <c r="H9244">
        <v>42</v>
      </c>
      <c r="I9244">
        <v>277</v>
      </c>
      <c r="J9244">
        <v>98</v>
      </c>
      <c r="K9244">
        <v>2819</v>
      </c>
      <c r="L9244">
        <v>6.92</v>
      </c>
      <c r="M9244" t="s">
        <v>31</v>
      </c>
      <c r="N9244">
        <v>7.2</v>
      </c>
      <c r="O9244">
        <v>2448</v>
      </c>
      <c r="P9244">
        <v>62</v>
      </c>
      <c r="Q9244" t="s">
        <v>27</v>
      </c>
      <c r="R9244" t="s">
        <v>32</v>
      </c>
    </row>
    <row r="9245" spans="1:18" x14ac:dyDescent="0.2">
      <c r="A9245">
        <v>9244</v>
      </c>
      <c r="B9245">
        <v>44</v>
      </c>
      <c r="C9245" t="str" cm="1">
        <f t="array" ref="C9245">_xlfn.IFS(B9245&lt;18, "Under 18", B9245&lt;=24, "18-24", B9245&lt;=34, "25-34", B9245&lt;=44, "35-44", B9245&lt;=54, "45-54", B9245&gt;=55, "55 and Over")</f>
        <v>35-44</v>
      </c>
      <c r="D9245" t="s">
        <v>25</v>
      </c>
      <c r="E9245">
        <v>155</v>
      </c>
      <c r="F9245">
        <v>97</v>
      </c>
      <c r="G9245" t="s">
        <v>30</v>
      </c>
      <c r="H9245">
        <v>119</v>
      </c>
      <c r="I9245">
        <v>917</v>
      </c>
      <c r="J9245">
        <v>165</v>
      </c>
      <c r="K9245">
        <v>2582</v>
      </c>
      <c r="L9245">
        <v>13.15</v>
      </c>
      <c r="M9245" t="s">
        <v>22</v>
      </c>
      <c r="N9245">
        <v>5.4</v>
      </c>
      <c r="O9245">
        <v>2767</v>
      </c>
      <c r="P9245">
        <v>76</v>
      </c>
      <c r="Q9245" t="s">
        <v>32</v>
      </c>
      <c r="R9245" t="s">
        <v>32</v>
      </c>
    </row>
    <row r="9246" spans="1:18" x14ac:dyDescent="0.2">
      <c r="A9246">
        <v>9245</v>
      </c>
      <c r="B9246">
        <v>22</v>
      </c>
      <c r="C9246" t="str" cm="1">
        <f t="array" ref="C9246">_xlfn.IFS(B9246&lt;18, "Under 18", B9246&lt;=24, "18-24", B9246&lt;=34, "25-34", B9246&lt;=44, "35-44", B9246&lt;=54, "45-54", B9246&gt;=55, "55 and Over")</f>
        <v>18-24</v>
      </c>
      <c r="D9246" t="s">
        <v>25</v>
      </c>
      <c r="E9246">
        <v>185</v>
      </c>
      <c r="F9246">
        <v>58</v>
      </c>
      <c r="G9246" t="s">
        <v>35</v>
      </c>
      <c r="H9246">
        <v>71</v>
      </c>
      <c r="I9246">
        <v>957</v>
      </c>
      <c r="J9246">
        <v>157</v>
      </c>
      <c r="K9246">
        <v>11539</v>
      </c>
      <c r="L9246">
        <v>0.9</v>
      </c>
      <c r="M9246" t="s">
        <v>36</v>
      </c>
      <c r="N9246">
        <v>7.2</v>
      </c>
      <c r="O9246">
        <v>3870</v>
      </c>
      <c r="P9246">
        <v>89</v>
      </c>
      <c r="Q9246" t="s">
        <v>32</v>
      </c>
      <c r="R9246" t="s">
        <v>32</v>
      </c>
    </row>
    <row r="9247" spans="1:18" x14ac:dyDescent="0.2">
      <c r="A9247">
        <v>9246</v>
      </c>
      <c r="B9247">
        <v>58</v>
      </c>
      <c r="C9247" t="str" cm="1">
        <f t="array" ref="C9247">_xlfn.IFS(B9247&lt;18, "Under 18", B9247&lt;=24, "18-24", B9247&lt;=34, "25-34", B9247&lt;=44, "35-44", B9247&lt;=54, "45-54", B9247&gt;=55, "55 and Over")</f>
        <v>55 and Over</v>
      </c>
      <c r="D9247" t="s">
        <v>29</v>
      </c>
      <c r="E9247">
        <v>165</v>
      </c>
      <c r="F9247">
        <v>90</v>
      </c>
      <c r="G9247" t="s">
        <v>33</v>
      </c>
      <c r="H9247">
        <v>103</v>
      </c>
      <c r="I9247">
        <v>353</v>
      </c>
      <c r="J9247">
        <v>88</v>
      </c>
      <c r="K9247">
        <v>12891</v>
      </c>
      <c r="L9247">
        <v>2.36</v>
      </c>
      <c r="M9247" t="s">
        <v>22</v>
      </c>
      <c r="N9247">
        <v>7</v>
      </c>
      <c r="O9247">
        <v>3342</v>
      </c>
      <c r="P9247">
        <v>59</v>
      </c>
      <c r="Q9247" t="s">
        <v>27</v>
      </c>
      <c r="R9247" t="s">
        <v>32</v>
      </c>
    </row>
    <row r="9248" spans="1:18" x14ac:dyDescent="0.2">
      <c r="A9248">
        <v>9247</v>
      </c>
      <c r="B9248">
        <v>26</v>
      </c>
      <c r="C9248" t="str" cm="1">
        <f t="array" ref="C9248">_xlfn.IFS(B9248&lt;18, "Under 18", B9248&lt;=24, "18-24", B9248&lt;=34, "25-34", B9248&lt;=44, "35-44", B9248&lt;=54, "45-54", B9248&gt;=55, "55 and Over")</f>
        <v>25-34</v>
      </c>
      <c r="D9248" t="s">
        <v>20</v>
      </c>
      <c r="E9248">
        <v>165</v>
      </c>
      <c r="F9248">
        <v>77</v>
      </c>
      <c r="G9248" t="s">
        <v>37</v>
      </c>
      <c r="H9248">
        <v>62</v>
      </c>
      <c r="I9248">
        <v>851</v>
      </c>
      <c r="J9248">
        <v>120</v>
      </c>
      <c r="K9248">
        <v>6104</v>
      </c>
      <c r="L9248">
        <v>11.97</v>
      </c>
      <c r="M9248" t="s">
        <v>36</v>
      </c>
      <c r="N9248">
        <v>6.9</v>
      </c>
      <c r="O9248">
        <v>2124</v>
      </c>
      <c r="P9248">
        <v>73</v>
      </c>
      <c r="Q9248" t="s">
        <v>27</v>
      </c>
      <c r="R9248" t="s">
        <v>28</v>
      </c>
    </row>
    <row r="9249" spans="1:18" x14ac:dyDescent="0.2">
      <c r="A9249">
        <v>9248</v>
      </c>
      <c r="B9249">
        <v>41</v>
      </c>
      <c r="C9249" t="str" cm="1">
        <f t="array" ref="C9249">_xlfn.IFS(B9249&lt;18, "Under 18", B9249&lt;=24, "18-24", B9249&lt;=34, "25-34", B9249&lt;=44, "35-44", B9249&lt;=54, "45-54", B9249&gt;=55, "55 and Over")</f>
        <v>35-44</v>
      </c>
      <c r="D9249" t="s">
        <v>20</v>
      </c>
      <c r="E9249">
        <v>153</v>
      </c>
      <c r="F9249">
        <v>75</v>
      </c>
      <c r="G9249" t="s">
        <v>35</v>
      </c>
      <c r="H9249">
        <v>108</v>
      </c>
      <c r="I9249">
        <v>559</v>
      </c>
      <c r="J9249">
        <v>149</v>
      </c>
      <c r="K9249">
        <v>14908</v>
      </c>
      <c r="L9249">
        <v>10.78</v>
      </c>
      <c r="M9249" t="s">
        <v>36</v>
      </c>
      <c r="N9249">
        <v>4.5999999999999996</v>
      </c>
      <c r="O9249">
        <v>3494</v>
      </c>
      <c r="P9249">
        <v>67</v>
      </c>
      <c r="Q9249" t="s">
        <v>34</v>
      </c>
      <c r="R9249" t="s">
        <v>24</v>
      </c>
    </row>
    <row r="9250" spans="1:18" x14ac:dyDescent="0.2">
      <c r="A9250">
        <v>9249</v>
      </c>
      <c r="B9250">
        <v>28</v>
      </c>
      <c r="C9250" t="str" cm="1">
        <f t="array" ref="C9250">_xlfn.IFS(B9250&lt;18, "Under 18", B9250&lt;=24, "18-24", B9250&lt;=34, "25-34", B9250&lt;=44, "35-44", B9250&lt;=54, "45-54", B9250&gt;=55, "55 and Over")</f>
        <v>25-34</v>
      </c>
      <c r="D9250" t="s">
        <v>20</v>
      </c>
      <c r="E9250">
        <v>159</v>
      </c>
      <c r="F9250">
        <v>73</v>
      </c>
      <c r="G9250" t="s">
        <v>21</v>
      </c>
      <c r="H9250">
        <v>52</v>
      </c>
      <c r="I9250">
        <v>647</v>
      </c>
      <c r="J9250">
        <v>171</v>
      </c>
      <c r="K9250">
        <v>10926</v>
      </c>
      <c r="L9250">
        <v>7.53</v>
      </c>
      <c r="M9250" t="s">
        <v>36</v>
      </c>
      <c r="N9250">
        <v>9.1</v>
      </c>
      <c r="O9250">
        <v>2894</v>
      </c>
      <c r="P9250">
        <v>56</v>
      </c>
      <c r="Q9250" t="s">
        <v>27</v>
      </c>
      <c r="R9250" t="s">
        <v>32</v>
      </c>
    </row>
    <row r="9251" spans="1:18" x14ac:dyDescent="0.2">
      <c r="A9251">
        <v>9250</v>
      </c>
      <c r="B9251">
        <v>50</v>
      </c>
      <c r="C9251" t="str" cm="1">
        <f t="array" ref="C9251">_xlfn.IFS(B9251&lt;18, "Under 18", B9251&lt;=24, "18-24", B9251&lt;=34, "25-34", B9251&lt;=44, "35-44", B9251&lt;=54, "45-54", B9251&gt;=55, "55 and Over")</f>
        <v>45-54</v>
      </c>
      <c r="D9251" t="s">
        <v>29</v>
      </c>
      <c r="E9251">
        <v>153</v>
      </c>
      <c r="F9251">
        <v>82</v>
      </c>
      <c r="G9251" t="s">
        <v>30</v>
      </c>
      <c r="H9251">
        <v>115</v>
      </c>
      <c r="I9251">
        <v>351</v>
      </c>
      <c r="J9251">
        <v>144</v>
      </c>
      <c r="K9251">
        <v>9419</v>
      </c>
      <c r="L9251">
        <v>3.01</v>
      </c>
      <c r="M9251" t="s">
        <v>36</v>
      </c>
      <c r="N9251">
        <v>9.6</v>
      </c>
      <c r="O9251">
        <v>1637</v>
      </c>
      <c r="P9251">
        <v>75</v>
      </c>
      <c r="Q9251" t="s">
        <v>23</v>
      </c>
      <c r="R9251" t="s">
        <v>28</v>
      </c>
    </row>
    <row r="9252" spans="1:18" x14ac:dyDescent="0.2">
      <c r="A9252">
        <v>9251</v>
      </c>
      <c r="B9252">
        <v>24</v>
      </c>
      <c r="C9252" t="str" cm="1">
        <f t="array" ref="C9252">_xlfn.IFS(B9252&lt;18, "Under 18", B9252&lt;=24, "18-24", B9252&lt;=34, "25-34", B9252&lt;=44, "35-44", B9252&lt;=54, "45-54", B9252&gt;=55, "55 and Over")</f>
        <v>18-24</v>
      </c>
      <c r="D9252" t="s">
        <v>29</v>
      </c>
      <c r="E9252">
        <v>181</v>
      </c>
      <c r="F9252">
        <v>93</v>
      </c>
      <c r="G9252" t="s">
        <v>21</v>
      </c>
      <c r="H9252">
        <v>82</v>
      </c>
      <c r="I9252">
        <v>692</v>
      </c>
      <c r="J9252">
        <v>160</v>
      </c>
      <c r="K9252">
        <v>4143</v>
      </c>
      <c r="L9252">
        <v>10.72</v>
      </c>
      <c r="M9252" t="s">
        <v>36</v>
      </c>
      <c r="N9252">
        <v>4.8</v>
      </c>
      <c r="O9252">
        <v>2454</v>
      </c>
      <c r="P9252">
        <v>88</v>
      </c>
      <c r="Q9252" t="s">
        <v>32</v>
      </c>
      <c r="R9252" t="s">
        <v>24</v>
      </c>
    </row>
    <row r="9253" spans="1:18" x14ac:dyDescent="0.2">
      <c r="A9253">
        <v>9252</v>
      </c>
      <c r="B9253">
        <v>40</v>
      </c>
      <c r="C9253" t="str" cm="1">
        <f t="array" ref="C9253">_xlfn.IFS(B9253&lt;18, "Under 18", B9253&lt;=24, "18-24", B9253&lt;=34, "25-34", B9253&lt;=44, "35-44", B9253&lt;=54, "45-54", B9253&gt;=55, "55 and Over")</f>
        <v>35-44</v>
      </c>
      <c r="D9253" t="s">
        <v>20</v>
      </c>
      <c r="E9253">
        <v>165</v>
      </c>
      <c r="F9253">
        <v>114</v>
      </c>
      <c r="G9253" t="s">
        <v>26</v>
      </c>
      <c r="H9253">
        <v>65</v>
      </c>
      <c r="I9253">
        <v>613</v>
      </c>
      <c r="J9253">
        <v>89</v>
      </c>
      <c r="K9253">
        <v>6665</v>
      </c>
      <c r="L9253">
        <v>9</v>
      </c>
      <c r="M9253" t="s">
        <v>31</v>
      </c>
      <c r="N9253">
        <v>8.6</v>
      </c>
      <c r="O9253">
        <v>1688</v>
      </c>
      <c r="P9253">
        <v>87</v>
      </c>
      <c r="Q9253" t="s">
        <v>34</v>
      </c>
      <c r="R9253" t="s">
        <v>32</v>
      </c>
    </row>
    <row r="9254" spans="1:18" x14ac:dyDescent="0.2">
      <c r="A9254">
        <v>9253</v>
      </c>
      <c r="B9254">
        <v>22</v>
      </c>
      <c r="C9254" t="str" cm="1">
        <f t="array" ref="C9254">_xlfn.IFS(B9254&lt;18, "Under 18", B9254&lt;=24, "18-24", B9254&lt;=34, "25-34", B9254&lt;=44, "35-44", B9254&lt;=54, "45-54", B9254&gt;=55, "55 and Over")</f>
        <v>18-24</v>
      </c>
      <c r="D9254" t="s">
        <v>25</v>
      </c>
      <c r="E9254">
        <v>190</v>
      </c>
      <c r="F9254">
        <v>52</v>
      </c>
      <c r="G9254" t="s">
        <v>21</v>
      </c>
      <c r="H9254">
        <v>21</v>
      </c>
      <c r="I9254">
        <v>655</v>
      </c>
      <c r="J9254">
        <v>165</v>
      </c>
      <c r="K9254">
        <v>14209</v>
      </c>
      <c r="L9254">
        <v>14.27</v>
      </c>
      <c r="M9254" t="s">
        <v>31</v>
      </c>
      <c r="N9254">
        <v>5</v>
      </c>
      <c r="O9254">
        <v>2579</v>
      </c>
      <c r="P9254">
        <v>62</v>
      </c>
      <c r="Q9254" t="s">
        <v>34</v>
      </c>
      <c r="R9254" t="s">
        <v>24</v>
      </c>
    </row>
    <row r="9255" spans="1:18" x14ac:dyDescent="0.2">
      <c r="A9255">
        <v>9254</v>
      </c>
      <c r="B9255">
        <v>22</v>
      </c>
      <c r="C9255" t="str" cm="1">
        <f t="array" ref="C9255">_xlfn.IFS(B9255&lt;18, "Under 18", B9255&lt;=24, "18-24", B9255&lt;=34, "25-34", B9255&lt;=44, "35-44", B9255&lt;=54, "45-54", B9255&gt;=55, "55 and Over")</f>
        <v>18-24</v>
      </c>
      <c r="D9255" t="s">
        <v>25</v>
      </c>
      <c r="E9255">
        <v>192</v>
      </c>
      <c r="F9255">
        <v>116</v>
      </c>
      <c r="G9255" t="s">
        <v>21</v>
      </c>
      <c r="H9255">
        <v>44</v>
      </c>
      <c r="I9255">
        <v>501</v>
      </c>
      <c r="J9255">
        <v>100</v>
      </c>
      <c r="K9255">
        <v>16619</v>
      </c>
      <c r="L9255">
        <v>5.5</v>
      </c>
      <c r="M9255" t="s">
        <v>36</v>
      </c>
      <c r="N9255">
        <v>5.6</v>
      </c>
      <c r="O9255">
        <v>3560</v>
      </c>
      <c r="P9255">
        <v>64</v>
      </c>
      <c r="Q9255" t="s">
        <v>27</v>
      </c>
      <c r="R9255" t="s">
        <v>32</v>
      </c>
    </row>
    <row r="9256" spans="1:18" x14ac:dyDescent="0.2">
      <c r="A9256">
        <v>9255</v>
      </c>
      <c r="B9256">
        <v>30</v>
      </c>
      <c r="C9256" t="str" cm="1">
        <f t="array" ref="C9256">_xlfn.IFS(B9256&lt;18, "Under 18", B9256&lt;=24, "18-24", B9256&lt;=34, "25-34", B9256&lt;=44, "35-44", B9256&lt;=54, "45-54", B9256&gt;=55, "55 and Over")</f>
        <v>25-34</v>
      </c>
      <c r="D9256" t="s">
        <v>20</v>
      </c>
      <c r="E9256">
        <v>197</v>
      </c>
      <c r="F9256">
        <v>81</v>
      </c>
      <c r="G9256" t="s">
        <v>30</v>
      </c>
      <c r="H9256">
        <v>89</v>
      </c>
      <c r="I9256">
        <v>706</v>
      </c>
      <c r="J9256">
        <v>90</v>
      </c>
      <c r="K9256">
        <v>17663</v>
      </c>
      <c r="L9256">
        <v>6.31</v>
      </c>
      <c r="M9256" t="s">
        <v>31</v>
      </c>
      <c r="N9256">
        <v>8.1</v>
      </c>
      <c r="O9256">
        <v>1539</v>
      </c>
      <c r="P9256">
        <v>78</v>
      </c>
      <c r="Q9256" t="s">
        <v>27</v>
      </c>
      <c r="R9256" t="s">
        <v>28</v>
      </c>
    </row>
    <row r="9257" spans="1:18" x14ac:dyDescent="0.2">
      <c r="A9257">
        <v>9256</v>
      </c>
      <c r="B9257">
        <v>37</v>
      </c>
      <c r="C9257" t="str" cm="1">
        <f t="array" ref="C9257">_xlfn.IFS(B9257&lt;18, "Under 18", B9257&lt;=24, "18-24", B9257&lt;=34, "25-34", B9257&lt;=44, "35-44", B9257&lt;=54, "45-54", B9257&gt;=55, "55 and Over")</f>
        <v>35-44</v>
      </c>
      <c r="D9257" t="s">
        <v>29</v>
      </c>
      <c r="E9257">
        <v>194</v>
      </c>
      <c r="F9257">
        <v>51</v>
      </c>
      <c r="G9257" t="s">
        <v>30</v>
      </c>
      <c r="H9257">
        <v>91</v>
      </c>
      <c r="I9257">
        <v>918</v>
      </c>
      <c r="J9257">
        <v>118</v>
      </c>
      <c r="K9257">
        <v>5160</v>
      </c>
      <c r="L9257">
        <v>13.97</v>
      </c>
      <c r="M9257" t="s">
        <v>36</v>
      </c>
      <c r="N9257">
        <v>7.8</v>
      </c>
      <c r="O9257">
        <v>3911</v>
      </c>
      <c r="P9257">
        <v>59</v>
      </c>
      <c r="Q9257" t="s">
        <v>23</v>
      </c>
      <c r="R9257" t="s">
        <v>24</v>
      </c>
    </row>
    <row r="9258" spans="1:18" x14ac:dyDescent="0.2">
      <c r="A9258">
        <v>9257</v>
      </c>
      <c r="B9258">
        <v>32</v>
      </c>
      <c r="C9258" t="str" cm="1">
        <f t="array" ref="C9258">_xlfn.IFS(B9258&lt;18, "Under 18", B9258&lt;=24, "18-24", B9258&lt;=34, "25-34", B9258&lt;=44, "35-44", B9258&lt;=54, "45-54", B9258&gt;=55, "55 and Over")</f>
        <v>25-34</v>
      </c>
      <c r="D9258" t="s">
        <v>29</v>
      </c>
      <c r="E9258">
        <v>171</v>
      </c>
      <c r="F9258">
        <v>112</v>
      </c>
      <c r="G9258" t="s">
        <v>35</v>
      </c>
      <c r="H9258">
        <v>55</v>
      </c>
      <c r="I9258">
        <v>591</v>
      </c>
      <c r="J9258">
        <v>81</v>
      </c>
      <c r="K9258">
        <v>1157</v>
      </c>
      <c r="L9258">
        <v>3.11</v>
      </c>
      <c r="M9258" t="s">
        <v>36</v>
      </c>
      <c r="N9258">
        <v>8.6999999999999993</v>
      </c>
      <c r="O9258">
        <v>3853</v>
      </c>
      <c r="P9258">
        <v>70</v>
      </c>
      <c r="Q9258" t="s">
        <v>23</v>
      </c>
      <c r="R9258" t="s">
        <v>28</v>
      </c>
    </row>
    <row r="9259" spans="1:18" x14ac:dyDescent="0.2">
      <c r="A9259">
        <v>9258</v>
      </c>
      <c r="B9259">
        <v>31</v>
      </c>
      <c r="C9259" t="str" cm="1">
        <f t="array" ref="C9259">_xlfn.IFS(B9259&lt;18, "Under 18", B9259&lt;=24, "18-24", B9259&lt;=34, "25-34", B9259&lt;=44, "35-44", B9259&lt;=54, "45-54", B9259&gt;=55, "55 and Over")</f>
        <v>25-34</v>
      </c>
      <c r="D9259" t="s">
        <v>29</v>
      </c>
      <c r="E9259">
        <v>153</v>
      </c>
      <c r="F9259">
        <v>78</v>
      </c>
      <c r="G9259" t="s">
        <v>30</v>
      </c>
      <c r="H9259">
        <v>61</v>
      </c>
      <c r="I9259">
        <v>251</v>
      </c>
      <c r="J9259">
        <v>166</v>
      </c>
      <c r="K9259">
        <v>10942</v>
      </c>
      <c r="L9259">
        <v>14.52</v>
      </c>
      <c r="M9259" t="s">
        <v>22</v>
      </c>
      <c r="N9259">
        <v>8.3000000000000007</v>
      </c>
      <c r="O9259">
        <v>2367</v>
      </c>
      <c r="P9259">
        <v>70</v>
      </c>
      <c r="Q9259" t="s">
        <v>23</v>
      </c>
      <c r="R9259" t="s">
        <v>28</v>
      </c>
    </row>
    <row r="9260" spans="1:18" x14ac:dyDescent="0.2">
      <c r="A9260">
        <v>9259</v>
      </c>
      <c r="B9260">
        <v>49</v>
      </c>
      <c r="C9260" t="str" cm="1">
        <f t="array" ref="C9260">_xlfn.IFS(B9260&lt;18, "Under 18", B9260&lt;=24, "18-24", B9260&lt;=34, "25-34", B9260&lt;=44, "35-44", B9260&lt;=54, "45-54", B9260&gt;=55, "55 and Over")</f>
        <v>45-54</v>
      </c>
      <c r="D9260" t="s">
        <v>29</v>
      </c>
      <c r="E9260">
        <v>168</v>
      </c>
      <c r="F9260">
        <v>55</v>
      </c>
      <c r="G9260" t="s">
        <v>26</v>
      </c>
      <c r="H9260">
        <v>72</v>
      </c>
      <c r="I9260">
        <v>384</v>
      </c>
      <c r="J9260">
        <v>175</v>
      </c>
      <c r="K9260">
        <v>19718</v>
      </c>
      <c r="L9260">
        <v>13.1</v>
      </c>
      <c r="M9260" t="s">
        <v>36</v>
      </c>
      <c r="N9260">
        <v>4.9000000000000004</v>
      </c>
      <c r="O9260">
        <v>3360</v>
      </c>
      <c r="P9260">
        <v>65</v>
      </c>
      <c r="Q9260" t="s">
        <v>32</v>
      </c>
      <c r="R9260" t="s">
        <v>24</v>
      </c>
    </row>
    <row r="9261" spans="1:18" x14ac:dyDescent="0.2">
      <c r="A9261">
        <v>9260</v>
      </c>
      <c r="B9261">
        <v>54</v>
      </c>
      <c r="C9261" t="str" cm="1">
        <f t="array" ref="C9261">_xlfn.IFS(B9261&lt;18, "Under 18", B9261&lt;=24, "18-24", B9261&lt;=34, "25-34", B9261&lt;=44, "35-44", B9261&lt;=54, "45-54", B9261&gt;=55, "55 and Over")</f>
        <v>45-54</v>
      </c>
      <c r="D9261" t="s">
        <v>20</v>
      </c>
      <c r="E9261">
        <v>183</v>
      </c>
      <c r="F9261">
        <v>94</v>
      </c>
      <c r="G9261" t="s">
        <v>26</v>
      </c>
      <c r="H9261">
        <v>87</v>
      </c>
      <c r="I9261">
        <v>492</v>
      </c>
      <c r="J9261">
        <v>86</v>
      </c>
      <c r="K9261">
        <v>18033</v>
      </c>
      <c r="L9261">
        <v>0.92</v>
      </c>
      <c r="M9261" t="s">
        <v>36</v>
      </c>
      <c r="N9261">
        <v>4.0999999999999996</v>
      </c>
      <c r="O9261">
        <v>3836</v>
      </c>
      <c r="P9261">
        <v>80</v>
      </c>
      <c r="Q9261" t="s">
        <v>34</v>
      </c>
      <c r="R9261" t="s">
        <v>24</v>
      </c>
    </row>
    <row r="9262" spans="1:18" x14ac:dyDescent="0.2">
      <c r="A9262">
        <v>9261</v>
      </c>
      <c r="B9262">
        <v>37</v>
      </c>
      <c r="C9262" t="str" cm="1">
        <f t="array" ref="C9262">_xlfn.IFS(B9262&lt;18, "Under 18", B9262&lt;=24, "18-24", B9262&lt;=34, "25-34", B9262&lt;=44, "35-44", B9262&lt;=54, "45-54", B9262&gt;=55, "55 and Over")</f>
        <v>35-44</v>
      </c>
      <c r="D9262" t="s">
        <v>20</v>
      </c>
      <c r="E9262">
        <v>151</v>
      </c>
      <c r="F9262">
        <v>119</v>
      </c>
      <c r="G9262" t="s">
        <v>37</v>
      </c>
      <c r="H9262">
        <v>106</v>
      </c>
      <c r="I9262">
        <v>321</v>
      </c>
      <c r="J9262">
        <v>99</v>
      </c>
      <c r="K9262">
        <v>1972</v>
      </c>
      <c r="L9262">
        <v>8.1999999999999993</v>
      </c>
      <c r="M9262" t="s">
        <v>22</v>
      </c>
      <c r="N9262">
        <v>7.1</v>
      </c>
      <c r="O9262">
        <v>3780</v>
      </c>
      <c r="P9262">
        <v>53</v>
      </c>
      <c r="Q9262" t="s">
        <v>23</v>
      </c>
      <c r="R9262" t="s">
        <v>32</v>
      </c>
    </row>
    <row r="9263" spans="1:18" x14ac:dyDescent="0.2">
      <c r="A9263">
        <v>9262</v>
      </c>
      <c r="B9263">
        <v>29</v>
      </c>
      <c r="C9263" t="str" cm="1">
        <f t="array" ref="C9263">_xlfn.IFS(B9263&lt;18, "Under 18", B9263&lt;=24, "18-24", B9263&lt;=34, "25-34", B9263&lt;=44, "35-44", B9263&lt;=54, "45-54", B9263&gt;=55, "55 and Over")</f>
        <v>25-34</v>
      </c>
      <c r="D9263" t="s">
        <v>25</v>
      </c>
      <c r="E9263">
        <v>178</v>
      </c>
      <c r="F9263">
        <v>59</v>
      </c>
      <c r="G9263" t="s">
        <v>30</v>
      </c>
      <c r="H9263">
        <v>52</v>
      </c>
      <c r="I9263">
        <v>265</v>
      </c>
      <c r="J9263">
        <v>131</v>
      </c>
      <c r="K9263">
        <v>14243</v>
      </c>
      <c r="L9263">
        <v>1.9</v>
      </c>
      <c r="M9263" t="s">
        <v>36</v>
      </c>
      <c r="N9263">
        <v>5.3</v>
      </c>
      <c r="O9263">
        <v>1987</v>
      </c>
      <c r="P9263">
        <v>83</v>
      </c>
      <c r="Q9263" t="s">
        <v>27</v>
      </c>
      <c r="R9263" t="s">
        <v>32</v>
      </c>
    </row>
    <row r="9264" spans="1:18" x14ac:dyDescent="0.2">
      <c r="A9264">
        <v>9263</v>
      </c>
      <c r="B9264">
        <v>25</v>
      </c>
      <c r="C9264" t="str" cm="1">
        <f t="array" ref="C9264">_xlfn.IFS(B9264&lt;18, "Under 18", B9264&lt;=24, "18-24", B9264&lt;=34, "25-34", B9264&lt;=44, "35-44", B9264&lt;=54, "45-54", B9264&gt;=55, "55 and Over")</f>
        <v>25-34</v>
      </c>
      <c r="D9264" t="s">
        <v>25</v>
      </c>
      <c r="E9264">
        <v>150</v>
      </c>
      <c r="F9264">
        <v>116</v>
      </c>
      <c r="G9264" t="s">
        <v>33</v>
      </c>
      <c r="H9264">
        <v>100</v>
      </c>
      <c r="I9264">
        <v>832</v>
      </c>
      <c r="J9264">
        <v>159</v>
      </c>
      <c r="K9264">
        <v>2214</v>
      </c>
      <c r="L9264">
        <v>6.7</v>
      </c>
      <c r="M9264" t="s">
        <v>22</v>
      </c>
      <c r="N9264">
        <v>4.2</v>
      </c>
      <c r="O9264">
        <v>1872</v>
      </c>
      <c r="P9264">
        <v>87</v>
      </c>
      <c r="Q9264" t="s">
        <v>32</v>
      </c>
      <c r="R9264" t="s">
        <v>28</v>
      </c>
    </row>
    <row r="9265" spans="1:18" x14ac:dyDescent="0.2">
      <c r="A9265">
        <v>9264</v>
      </c>
      <c r="B9265">
        <v>44</v>
      </c>
      <c r="C9265" t="str" cm="1">
        <f t="array" ref="C9265">_xlfn.IFS(B9265&lt;18, "Under 18", B9265&lt;=24, "18-24", B9265&lt;=34, "25-34", B9265&lt;=44, "35-44", B9265&lt;=54, "45-54", B9265&gt;=55, "55 and Over")</f>
        <v>35-44</v>
      </c>
      <c r="D9265" t="s">
        <v>25</v>
      </c>
      <c r="E9265">
        <v>178</v>
      </c>
      <c r="F9265">
        <v>99</v>
      </c>
      <c r="G9265" t="s">
        <v>33</v>
      </c>
      <c r="H9265">
        <v>27</v>
      </c>
      <c r="I9265">
        <v>766</v>
      </c>
      <c r="J9265">
        <v>149</v>
      </c>
      <c r="K9265">
        <v>13627</v>
      </c>
      <c r="L9265">
        <v>11.2</v>
      </c>
      <c r="M9265" t="s">
        <v>31</v>
      </c>
      <c r="N9265">
        <v>8.3000000000000007</v>
      </c>
      <c r="O9265">
        <v>1833</v>
      </c>
      <c r="P9265">
        <v>86</v>
      </c>
      <c r="Q9265" t="s">
        <v>23</v>
      </c>
      <c r="R9265" t="s">
        <v>28</v>
      </c>
    </row>
    <row r="9266" spans="1:18" x14ac:dyDescent="0.2">
      <c r="A9266">
        <v>9265</v>
      </c>
      <c r="B9266">
        <v>43</v>
      </c>
      <c r="C9266" t="str" cm="1">
        <f t="array" ref="C9266">_xlfn.IFS(B9266&lt;18, "Under 18", B9266&lt;=24, "18-24", B9266&lt;=34, "25-34", B9266&lt;=44, "35-44", B9266&lt;=54, "45-54", B9266&gt;=55, "55 and Over")</f>
        <v>35-44</v>
      </c>
      <c r="D9266" t="s">
        <v>25</v>
      </c>
      <c r="E9266">
        <v>188</v>
      </c>
      <c r="F9266">
        <v>75</v>
      </c>
      <c r="G9266" t="s">
        <v>30</v>
      </c>
      <c r="H9266">
        <v>110</v>
      </c>
      <c r="I9266">
        <v>902</v>
      </c>
      <c r="J9266">
        <v>84</v>
      </c>
      <c r="K9266">
        <v>7025</v>
      </c>
      <c r="L9266">
        <v>12.28</v>
      </c>
      <c r="M9266" t="s">
        <v>31</v>
      </c>
      <c r="N9266">
        <v>7.3</v>
      </c>
      <c r="O9266">
        <v>2425</v>
      </c>
      <c r="P9266">
        <v>83</v>
      </c>
      <c r="Q9266" t="s">
        <v>27</v>
      </c>
      <c r="R9266" t="s">
        <v>28</v>
      </c>
    </row>
    <row r="9267" spans="1:18" x14ac:dyDescent="0.2">
      <c r="A9267">
        <v>9266</v>
      </c>
      <c r="B9267">
        <v>57</v>
      </c>
      <c r="C9267" t="str" cm="1">
        <f t="array" ref="C9267">_xlfn.IFS(B9267&lt;18, "Under 18", B9267&lt;=24, "18-24", B9267&lt;=34, "25-34", B9267&lt;=44, "35-44", B9267&lt;=54, "45-54", B9267&gt;=55, "55 and Over")</f>
        <v>55 and Over</v>
      </c>
      <c r="D9267" t="s">
        <v>29</v>
      </c>
      <c r="E9267">
        <v>188</v>
      </c>
      <c r="F9267">
        <v>118</v>
      </c>
      <c r="G9267" t="s">
        <v>26</v>
      </c>
      <c r="H9267">
        <v>52</v>
      </c>
      <c r="I9267">
        <v>247</v>
      </c>
      <c r="J9267">
        <v>157</v>
      </c>
      <c r="K9267">
        <v>6827</v>
      </c>
      <c r="L9267">
        <v>0.55000000000000004</v>
      </c>
      <c r="M9267" t="s">
        <v>36</v>
      </c>
      <c r="N9267">
        <v>4.3</v>
      </c>
      <c r="O9267">
        <v>1892</v>
      </c>
      <c r="P9267">
        <v>57</v>
      </c>
      <c r="Q9267" t="s">
        <v>23</v>
      </c>
      <c r="R9267" t="s">
        <v>28</v>
      </c>
    </row>
    <row r="9268" spans="1:18" x14ac:dyDescent="0.2">
      <c r="A9268">
        <v>9267</v>
      </c>
      <c r="B9268">
        <v>23</v>
      </c>
      <c r="C9268" t="str" cm="1">
        <f t="array" ref="C9268">_xlfn.IFS(B9268&lt;18, "Under 18", B9268&lt;=24, "18-24", B9268&lt;=34, "25-34", B9268&lt;=44, "35-44", B9268&lt;=54, "45-54", B9268&gt;=55, "55 and Over")</f>
        <v>18-24</v>
      </c>
      <c r="D9268" t="s">
        <v>25</v>
      </c>
      <c r="E9268">
        <v>157</v>
      </c>
      <c r="F9268">
        <v>55</v>
      </c>
      <c r="G9268" t="s">
        <v>37</v>
      </c>
      <c r="H9268">
        <v>109</v>
      </c>
      <c r="I9268">
        <v>305</v>
      </c>
      <c r="J9268">
        <v>138</v>
      </c>
      <c r="K9268">
        <v>3923</v>
      </c>
      <c r="L9268">
        <v>4.9000000000000004</v>
      </c>
      <c r="M9268" t="s">
        <v>31</v>
      </c>
      <c r="N9268">
        <v>5.0999999999999996</v>
      </c>
      <c r="O9268">
        <v>2721</v>
      </c>
      <c r="P9268">
        <v>55</v>
      </c>
      <c r="Q9268" t="s">
        <v>27</v>
      </c>
      <c r="R9268" t="s">
        <v>24</v>
      </c>
    </row>
    <row r="9269" spans="1:18" x14ac:dyDescent="0.2">
      <c r="A9269">
        <v>9268</v>
      </c>
      <c r="B9269">
        <v>32</v>
      </c>
      <c r="C9269" t="str" cm="1">
        <f t="array" ref="C9269">_xlfn.IFS(B9269&lt;18, "Under 18", B9269&lt;=24, "18-24", B9269&lt;=34, "25-34", B9269&lt;=44, "35-44", B9269&lt;=54, "45-54", B9269&gt;=55, "55 and Over")</f>
        <v>25-34</v>
      </c>
      <c r="D9269" t="s">
        <v>25</v>
      </c>
      <c r="E9269">
        <v>180</v>
      </c>
      <c r="F9269">
        <v>54</v>
      </c>
      <c r="G9269" t="s">
        <v>33</v>
      </c>
      <c r="H9269">
        <v>27</v>
      </c>
      <c r="I9269">
        <v>384</v>
      </c>
      <c r="J9269">
        <v>80</v>
      </c>
      <c r="K9269">
        <v>4795</v>
      </c>
      <c r="L9269">
        <v>14.86</v>
      </c>
      <c r="M9269" t="s">
        <v>22</v>
      </c>
      <c r="N9269">
        <v>5.7</v>
      </c>
      <c r="O9269">
        <v>1825</v>
      </c>
      <c r="P9269">
        <v>83</v>
      </c>
      <c r="Q9269" t="s">
        <v>27</v>
      </c>
      <c r="R9269" t="s">
        <v>32</v>
      </c>
    </row>
    <row r="9270" spans="1:18" x14ac:dyDescent="0.2">
      <c r="A9270">
        <v>9269</v>
      </c>
      <c r="B9270">
        <v>26</v>
      </c>
      <c r="C9270" t="str" cm="1">
        <f t="array" ref="C9270">_xlfn.IFS(B9270&lt;18, "Under 18", B9270&lt;=24, "18-24", B9270&lt;=34, "25-34", B9270&lt;=44, "35-44", B9270&lt;=54, "45-54", B9270&gt;=55, "55 and Over")</f>
        <v>25-34</v>
      </c>
      <c r="D9270" t="s">
        <v>25</v>
      </c>
      <c r="E9270">
        <v>181</v>
      </c>
      <c r="F9270">
        <v>103</v>
      </c>
      <c r="G9270" t="s">
        <v>35</v>
      </c>
      <c r="H9270">
        <v>81</v>
      </c>
      <c r="I9270">
        <v>523</v>
      </c>
      <c r="J9270">
        <v>107</v>
      </c>
      <c r="K9270">
        <v>16159</v>
      </c>
      <c r="L9270">
        <v>10.07</v>
      </c>
      <c r="M9270" t="s">
        <v>31</v>
      </c>
      <c r="N9270">
        <v>5.9</v>
      </c>
      <c r="O9270">
        <v>3775</v>
      </c>
      <c r="P9270">
        <v>86</v>
      </c>
      <c r="Q9270" t="s">
        <v>34</v>
      </c>
      <c r="R9270" t="s">
        <v>32</v>
      </c>
    </row>
    <row r="9271" spans="1:18" x14ac:dyDescent="0.2">
      <c r="A9271">
        <v>9270</v>
      </c>
      <c r="B9271">
        <v>52</v>
      </c>
      <c r="C9271" t="str" cm="1">
        <f t="array" ref="C9271">_xlfn.IFS(B9271&lt;18, "Under 18", B9271&lt;=24, "18-24", B9271&lt;=34, "25-34", B9271&lt;=44, "35-44", B9271&lt;=54, "45-54", B9271&gt;=55, "55 and Over")</f>
        <v>45-54</v>
      </c>
      <c r="D9271" t="s">
        <v>25</v>
      </c>
      <c r="E9271">
        <v>169</v>
      </c>
      <c r="F9271">
        <v>112</v>
      </c>
      <c r="G9271" t="s">
        <v>21</v>
      </c>
      <c r="H9271">
        <v>74</v>
      </c>
      <c r="I9271">
        <v>525</v>
      </c>
      <c r="J9271">
        <v>80</v>
      </c>
      <c r="K9271">
        <v>2587</v>
      </c>
      <c r="L9271">
        <v>6.38</v>
      </c>
      <c r="M9271" t="s">
        <v>31</v>
      </c>
      <c r="N9271">
        <v>8</v>
      </c>
      <c r="O9271">
        <v>3218</v>
      </c>
      <c r="P9271">
        <v>80</v>
      </c>
      <c r="Q9271" t="s">
        <v>32</v>
      </c>
      <c r="R9271" t="s">
        <v>32</v>
      </c>
    </row>
    <row r="9272" spans="1:18" x14ac:dyDescent="0.2">
      <c r="A9272">
        <v>9271</v>
      </c>
      <c r="B9272">
        <v>42</v>
      </c>
      <c r="C9272" t="str" cm="1">
        <f t="array" ref="C9272">_xlfn.IFS(B9272&lt;18, "Under 18", B9272&lt;=24, "18-24", B9272&lt;=34, "25-34", B9272&lt;=44, "35-44", B9272&lt;=54, "45-54", B9272&gt;=55, "55 and Over")</f>
        <v>35-44</v>
      </c>
      <c r="D9272" t="s">
        <v>29</v>
      </c>
      <c r="E9272">
        <v>169</v>
      </c>
      <c r="F9272">
        <v>87</v>
      </c>
      <c r="G9272" t="s">
        <v>30</v>
      </c>
      <c r="H9272">
        <v>42</v>
      </c>
      <c r="I9272">
        <v>300</v>
      </c>
      <c r="J9272">
        <v>176</v>
      </c>
      <c r="K9272">
        <v>12701</v>
      </c>
      <c r="L9272">
        <v>8.67</v>
      </c>
      <c r="M9272" t="s">
        <v>31</v>
      </c>
      <c r="N9272">
        <v>6.2</v>
      </c>
      <c r="O9272">
        <v>1869</v>
      </c>
      <c r="P9272">
        <v>73</v>
      </c>
      <c r="Q9272" t="s">
        <v>32</v>
      </c>
      <c r="R9272" t="s">
        <v>24</v>
      </c>
    </row>
    <row r="9273" spans="1:18" x14ac:dyDescent="0.2">
      <c r="A9273">
        <v>9272</v>
      </c>
      <c r="B9273">
        <v>28</v>
      </c>
      <c r="C9273" t="str" cm="1">
        <f t="array" ref="C9273">_xlfn.IFS(B9273&lt;18, "Under 18", B9273&lt;=24, "18-24", B9273&lt;=34, "25-34", B9273&lt;=44, "35-44", B9273&lt;=54, "45-54", B9273&gt;=55, "55 and Over")</f>
        <v>25-34</v>
      </c>
      <c r="D9273" t="s">
        <v>20</v>
      </c>
      <c r="E9273">
        <v>154</v>
      </c>
      <c r="F9273">
        <v>112</v>
      </c>
      <c r="G9273" t="s">
        <v>35</v>
      </c>
      <c r="H9273">
        <v>43</v>
      </c>
      <c r="I9273">
        <v>895</v>
      </c>
      <c r="J9273">
        <v>171</v>
      </c>
      <c r="K9273">
        <v>18191</v>
      </c>
      <c r="L9273">
        <v>2.35</v>
      </c>
      <c r="M9273" t="s">
        <v>31</v>
      </c>
      <c r="N9273">
        <v>8.4</v>
      </c>
      <c r="O9273">
        <v>3336</v>
      </c>
      <c r="P9273">
        <v>72</v>
      </c>
      <c r="Q9273" t="s">
        <v>34</v>
      </c>
      <c r="R9273" t="s">
        <v>32</v>
      </c>
    </row>
    <row r="9274" spans="1:18" x14ac:dyDescent="0.2">
      <c r="A9274">
        <v>9273</v>
      </c>
      <c r="B9274">
        <v>56</v>
      </c>
      <c r="C9274" t="str" cm="1">
        <f t="array" ref="C9274">_xlfn.IFS(B9274&lt;18, "Under 18", B9274&lt;=24, "18-24", B9274&lt;=34, "25-34", B9274&lt;=44, "35-44", B9274&lt;=54, "45-54", B9274&gt;=55, "55 and Over")</f>
        <v>55 and Over</v>
      </c>
      <c r="D9274" t="s">
        <v>25</v>
      </c>
      <c r="E9274">
        <v>154</v>
      </c>
      <c r="F9274">
        <v>50</v>
      </c>
      <c r="G9274" t="s">
        <v>33</v>
      </c>
      <c r="H9274">
        <v>86</v>
      </c>
      <c r="I9274">
        <v>599</v>
      </c>
      <c r="J9274">
        <v>154</v>
      </c>
      <c r="K9274">
        <v>1559</v>
      </c>
      <c r="L9274">
        <v>12.04</v>
      </c>
      <c r="M9274" t="s">
        <v>36</v>
      </c>
      <c r="N9274">
        <v>7.7</v>
      </c>
      <c r="O9274">
        <v>2075</v>
      </c>
      <c r="P9274">
        <v>70</v>
      </c>
      <c r="Q9274" t="s">
        <v>34</v>
      </c>
      <c r="R9274" t="s">
        <v>24</v>
      </c>
    </row>
    <row r="9275" spans="1:18" x14ac:dyDescent="0.2">
      <c r="A9275">
        <v>9274</v>
      </c>
      <c r="B9275">
        <v>49</v>
      </c>
      <c r="C9275" t="str" cm="1">
        <f t="array" ref="C9275">_xlfn.IFS(B9275&lt;18, "Under 18", B9275&lt;=24, "18-24", B9275&lt;=34, "25-34", B9275&lt;=44, "35-44", B9275&lt;=54, "45-54", B9275&gt;=55, "55 and Over")</f>
        <v>45-54</v>
      </c>
      <c r="D9275" t="s">
        <v>25</v>
      </c>
      <c r="E9275">
        <v>195</v>
      </c>
      <c r="F9275">
        <v>117</v>
      </c>
      <c r="G9275" t="s">
        <v>30</v>
      </c>
      <c r="H9275">
        <v>57</v>
      </c>
      <c r="I9275">
        <v>243</v>
      </c>
      <c r="J9275">
        <v>96</v>
      </c>
      <c r="K9275">
        <v>7821</v>
      </c>
      <c r="L9275">
        <v>9.83</v>
      </c>
      <c r="M9275" t="s">
        <v>31</v>
      </c>
      <c r="N9275">
        <v>9.3000000000000007</v>
      </c>
      <c r="O9275">
        <v>3130</v>
      </c>
      <c r="P9275">
        <v>69</v>
      </c>
      <c r="Q9275" t="s">
        <v>27</v>
      </c>
      <c r="R9275" t="s">
        <v>32</v>
      </c>
    </row>
    <row r="9276" spans="1:18" x14ac:dyDescent="0.2">
      <c r="A9276">
        <v>9275</v>
      </c>
      <c r="B9276">
        <v>33</v>
      </c>
      <c r="C9276" t="str" cm="1">
        <f t="array" ref="C9276">_xlfn.IFS(B9276&lt;18, "Under 18", B9276&lt;=24, "18-24", B9276&lt;=34, "25-34", B9276&lt;=44, "35-44", B9276&lt;=54, "45-54", B9276&gt;=55, "55 and Over")</f>
        <v>25-34</v>
      </c>
      <c r="D9276" t="s">
        <v>29</v>
      </c>
      <c r="E9276">
        <v>166</v>
      </c>
      <c r="F9276">
        <v>67</v>
      </c>
      <c r="G9276" t="s">
        <v>35</v>
      </c>
      <c r="H9276">
        <v>25</v>
      </c>
      <c r="I9276">
        <v>970</v>
      </c>
      <c r="J9276">
        <v>127</v>
      </c>
      <c r="K9276">
        <v>5836</v>
      </c>
      <c r="L9276">
        <v>3.71</v>
      </c>
      <c r="M9276" t="s">
        <v>31</v>
      </c>
      <c r="N9276">
        <v>9.4</v>
      </c>
      <c r="O9276">
        <v>3879</v>
      </c>
      <c r="P9276">
        <v>51</v>
      </c>
      <c r="Q9276" t="s">
        <v>32</v>
      </c>
      <c r="R9276" t="s">
        <v>32</v>
      </c>
    </row>
    <row r="9277" spans="1:18" x14ac:dyDescent="0.2">
      <c r="A9277">
        <v>9276</v>
      </c>
      <c r="B9277">
        <v>57</v>
      </c>
      <c r="C9277" t="str" cm="1">
        <f t="array" ref="C9277">_xlfn.IFS(B9277&lt;18, "Under 18", B9277&lt;=24, "18-24", B9277&lt;=34, "25-34", B9277&lt;=44, "35-44", B9277&lt;=54, "45-54", B9277&gt;=55, "55 and Over")</f>
        <v>55 and Over</v>
      </c>
      <c r="D9277" t="s">
        <v>25</v>
      </c>
      <c r="E9277">
        <v>152</v>
      </c>
      <c r="F9277">
        <v>56</v>
      </c>
      <c r="G9277" t="s">
        <v>21</v>
      </c>
      <c r="H9277">
        <v>63</v>
      </c>
      <c r="I9277">
        <v>989</v>
      </c>
      <c r="J9277">
        <v>138</v>
      </c>
      <c r="K9277">
        <v>12497</v>
      </c>
      <c r="L9277">
        <v>5.43</v>
      </c>
      <c r="M9277" t="s">
        <v>36</v>
      </c>
      <c r="N9277">
        <v>5.6</v>
      </c>
      <c r="O9277">
        <v>1776</v>
      </c>
      <c r="P9277">
        <v>77</v>
      </c>
      <c r="Q9277" t="s">
        <v>27</v>
      </c>
      <c r="R9277" t="s">
        <v>28</v>
      </c>
    </row>
    <row r="9278" spans="1:18" x14ac:dyDescent="0.2">
      <c r="A9278">
        <v>9277</v>
      </c>
      <c r="B9278">
        <v>48</v>
      </c>
      <c r="C9278" t="str" cm="1">
        <f t="array" ref="C9278">_xlfn.IFS(B9278&lt;18, "Under 18", B9278&lt;=24, "18-24", B9278&lt;=34, "25-34", B9278&lt;=44, "35-44", B9278&lt;=54, "45-54", B9278&gt;=55, "55 and Over")</f>
        <v>45-54</v>
      </c>
      <c r="D9278" t="s">
        <v>25</v>
      </c>
      <c r="E9278">
        <v>194</v>
      </c>
      <c r="F9278">
        <v>71</v>
      </c>
      <c r="G9278" t="s">
        <v>35</v>
      </c>
      <c r="H9278">
        <v>85</v>
      </c>
      <c r="I9278">
        <v>889</v>
      </c>
      <c r="J9278">
        <v>129</v>
      </c>
      <c r="K9278">
        <v>9677</v>
      </c>
      <c r="L9278">
        <v>12.93</v>
      </c>
      <c r="M9278" t="s">
        <v>31</v>
      </c>
      <c r="N9278">
        <v>5.6</v>
      </c>
      <c r="O9278">
        <v>3149</v>
      </c>
      <c r="P9278">
        <v>59</v>
      </c>
      <c r="Q9278" t="s">
        <v>32</v>
      </c>
      <c r="R9278" t="s">
        <v>24</v>
      </c>
    </row>
    <row r="9279" spans="1:18" x14ac:dyDescent="0.2">
      <c r="A9279">
        <v>9278</v>
      </c>
      <c r="B9279">
        <v>53</v>
      </c>
      <c r="C9279" t="str" cm="1">
        <f t="array" ref="C9279">_xlfn.IFS(B9279&lt;18, "Under 18", B9279&lt;=24, "18-24", B9279&lt;=34, "25-34", B9279&lt;=44, "35-44", B9279&lt;=54, "45-54", B9279&gt;=55, "55 and Over")</f>
        <v>45-54</v>
      </c>
      <c r="D9279" t="s">
        <v>25</v>
      </c>
      <c r="E9279">
        <v>161</v>
      </c>
      <c r="F9279">
        <v>55</v>
      </c>
      <c r="G9279" t="s">
        <v>26</v>
      </c>
      <c r="H9279">
        <v>36</v>
      </c>
      <c r="I9279">
        <v>727</v>
      </c>
      <c r="J9279">
        <v>110</v>
      </c>
      <c r="K9279">
        <v>12090</v>
      </c>
      <c r="L9279">
        <v>14.72</v>
      </c>
      <c r="M9279" t="s">
        <v>22</v>
      </c>
      <c r="N9279">
        <v>9.3000000000000007</v>
      </c>
      <c r="O9279">
        <v>2612</v>
      </c>
      <c r="P9279">
        <v>55</v>
      </c>
      <c r="Q9279" t="s">
        <v>32</v>
      </c>
      <c r="R9279" t="s">
        <v>24</v>
      </c>
    </row>
    <row r="9280" spans="1:18" x14ac:dyDescent="0.2">
      <c r="A9280">
        <v>9279</v>
      </c>
      <c r="B9280">
        <v>35</v>
      </c>
      <c r="C9280" t="str" cm="1">
        <f t="array" ref="C9280">_xlfn.IFS(B9280&lt;18, "Under 18", B9280&lt;=24, "18-24", B9280&lt;=34, "25-34", B9280&lt;=44, "35-44", B9280&lt;=54, "45-54", B9280&gt;=55, "55 and Over")</f>
        <v>35-44</v>
      </c>
      <c r="D9280" t="s">
        <v>29</v>
      </c>
      <c r="E9280">
        <v>186</v>
      </c>
      <c r="F9280">
        <v>88</v>
      </c>
      <c r="G9280" t="s">
        <v>26</v>
      </c>
      <c r="H9280">
        <v>101</v>
      </c>
      <c r="I9280">
        <v>894</v>
      </c>
      <c r="J9280">
        <v>91</v>
      </c>
      <c r="K9280">
        <v>11787</v>
      </c>
      <c r="L9280">
        <v>13.43</v>
      </c>
      <c r="M9280" t="s">
        <v>36</v>
      </c>
      <c r="N9280">
        <v>9.5</v>
      </c>
      <c r="O9280">
        <v>3379</v>
      </c>
      <c r="P9280">
        <v>71</v>
      </c>
      <c r="Q9280" t="s">
        <v>27</v>
      </c>
      <c r="R9280" t="s">
        <v>24</v>
      </c>
    </row>
    <row r="9281" spans="1:18" x14ac:dyDescent="0.2">
      <c r="A9281">
        <v>9280</v>
      </c>
      <c r="B9281">
        <v>57</v>
      </c>
      <c r="C9281" t="str" cm="1">
        <f t="array" ref="C9281">_xlfn.IFS(B9281&lt;18, "Under 18", B9281&lt;=24, "18-24", B9281&lt;=34, "25-34", B9281&lt;=44, "35-44", B9281&lt;=54, "45-54", B9281&gt;=55, "55 and Over")</f>
        <v>55 and Over</v>
      </c>
      <c r="D9281" t="s">
        <v>29</v>
      </c>
      <c r="E9281">
        <v>153</v>
      </c>
      <c r="F9281">
        <v>97</v>
      </c>
      <c r="G9281" t="s">
        <v>21</v>
      </c>
      <c r="H9281">
        <v>117</v>
      </c>
      <c r="I9281">
        <v>789</v>
      </c>
      <c r="J9281">
        <v>148</v>
      </c>
      <c r="K9281">
        <v>14509</v>
      </c>
      <c r="L9281">
        <v>14.66</v>
      </c>
      <c r="M9281" t="s">
        <v>36</v>
      </c>
      <c r="N9281">
        <v>7.4</v>
      </c>
      <c r="O9281">
        <v>2137</v>
      </c>
      <c r="P9281">
        <v>82</v>
      </c>
      <c r="Q9281" t="s">
        <v>27</v>
      </c>
      <c r="R9281" t="s">
        <v>24</v>
      </c>
    </row>
    <row r="9282" spans="1:18" x14ac:dyDescent="0.2">
      <c r="A9282">
        <v>9281</v>
      </c>
      <c r="B9282">
        <v>41</v>
      </c>
      <c r="C9282" t="str" cm="1">
        <f t="array" ref="C9282">_xlfn.IFS(B9282&lt;18, "Under 18", B9282&lt;=24, "18-24", B9282&lt;=34, "25-34", B9282&lt;=44, "35-44", B9282&lt;=54, "45-54", B9282&gt;=55, "55 and Over")</f>
        <v>35-44</v>
      </c>
      <c r="D9282" t="s">
        <v>29</v>
      </c>
      <c r="E9282">
        <v>156</v>
      </c>
      <c r="F9282">
        <v>111</v>
      </c>
      <c r="G9282" t="s">
        <v>37</v>
      </c>
      <c r="H9282">
        <v>12</v>
      </c>
      <c r="I9282">
        <v>145</v>
      </c>
      <c r="J9282">
        <v>137</v>
      </c>
      <c r="K9282">
        <v>2933</v>
      </c>
      <c r="L9282">
        <v>10.82</v>
      </c>
      <c r="M9282" t="s">
        <v>22</v>
      </c>
      <c r="N9282">
        <v>8.4</v>
      </c>
      <c r="O9282">
        <v>3734</v>
      </c>
      <c r="P9282">
        <v>78</v>
      </c>
      <c r="Q9282" t="s">
        <v>27</v>
      </c>
      <c r="R9282" t="s">
        <v>28</v>
      </c>
    </row>
    <row r="9283" spans="1:18" x14ac:dyDescent="0.2">
      <c r="A9283">
        <v>9282</v>
      </c>
      <c r="B9283">
        <v>40</v>
      </c>
      <c r="C9283" t="str" cm="1">
        <f t="array" ref="C9283">_xlfn.IFS(B9283&lt;18, "Under 18", B9283&lt;=24, "18-24", B9283&lt;=34, "25-34", B9283&lt;=44, "35-44", B9283&lt;=54, "45-54", B9283&gt;=55, "55 and Over")</f>
        <v>35-44</v>
      </c>
      <c r="D9283" t="s">
        <v>29</v>
      </c>
      <c r="E9283">
        <v>199</v>
      </c>
      <c r="F9283">
        <v>75</v>
      </c>
      <c r="G9283" t="s">
        <v>37</v>
      </c>
      <c r="H9283">
        <v>36</v>
      </c>
      <c r="I9283">
        <v>215</v>
      </c>
      <c r="J9283">
        <v>144</v>
      </c>
      <c r="K9283">
        <v>16980</v>
      </c>
      <c r="L9283">
        <v>1.98</v>
      </c>
      <c r="M9283" t="s">
        <v>22</v>
      </c>
      <c r="N9283">
        <v>6.7</v>
      </c>
      <c r="O9283">
        <v>2565</v>
      </c>
      <c r="P9283">
        <v>61</v>
      </c>
      <c r="Q9283" t="s">
        <v>32</v>
      </c>
      <c r="R9283" t="s">
        <v>28</v>
      </c>
    </row>
    <row r="9284" spans="1:18" x14ac:dyDescent="0.2">
      <c r="A9284">
        <v>9283</v>
      </c>
      <c r="B9284">
        <v>19</v>
      </c>
      <c r="C9284" t="str" cm="1">
        <f t="array" ref="C9284">_xlfn.IFS(B9284&lt;18, "Under 18", B9284&lt;=24, "18-24", B9284&lt;=34, "25-34", B9284&lt;=44, "35-44", B9284&lt;=54, "45-54", B9284&gt;=55, "55 and Over")</f>
        <v>18-24</v>
      </c>
      <c r="D9284" t="s">
        <v>29</v>
      </c>
      <c r="E9284">
        <v>188</v>
      </c>
      <c r="F9284">
        <v>94</v>
      </c>
      <c r="G9284" t="s">
        <v>33</v>
      </c>
      <c r="H9284">
        <v>77</v>
      </c>
      <c r="I9284">
        <v>169</v>
      </c>
      <c r="J9284">
        <v>121</v>
      </c>
      <c r="K9284">
        <v>14855</v>
      </c>
      <c r="L9284">
        <v>1.73</v>
      </c>
      <c r="M9284" t="s">
        <v>22</v>
      </c>
      <c r="N9284">
        <v>9.5</v>
      </c>
      <c r="O9284">
        <v>1983</v>
      </c>
      <c r="P9284">
        <v>60</v>
      </c>
      <c r="Q9284" t="s">
        <v>34</v>
      </c>
      <c r="R9284" t="s">
        <v>28</v>
      </c>
    </row>
    <row r="9285" spans="1:18" x14ac:dyDescent="0.2">
      <c r="A9285">
        <v>9284</v>
      </c>
      <c r="B9285">
        <v>49</v>
      </c>
      <c r="C9285" t="str" cm="1">
        <f t="array" ref="C9285">_xlfn.IFS(B9285&lt;18, "Under 18", B9285&lt;=24, "18-24", B9285&lt;=34, "25-34", B9285&lt;=44, "35-44", B9285&lt;=54, "45-54", B9285&gt;=55, "55 and Over")</f>
        <v>45-54</v>
      </c>
      <c r="D9285" t="s">
        <v>20</v>
      </c>
      <c r="E9285">
        <v>164</v>
      </c>
      <c r="F9285">
        <v>68</v>
      </c>
      <c r="G9285" t="s">
        <v>30</v>
      </c>
      <c r="H9285">
        <v>79</v>
      </c>
      <c r="I9285">
        <v>116</v>
      </c>
      <c r="J9285">
        <v>104</v>
      </c>
      <c r="K9285">
        <v>3480</v>
      </c>
      <c r="L9285">
        <v>2.97</v>
      </c>
      <c r="M9285" t="s">
        <v>31</v>
      </c>
      <c r="N9285">
        <v>5.8</v>
      </c>
      <c r="O9285">
        <v>1532</v>
      </c>
      <c r="P9285">
        <v>65</v>
      </c>
      <c r="Q9285" t="s">
        <v>34</v>
      </c>
      <c r="R9285" t="s">
        <v>28</v>
      </c>
    </row>
    <row r="9286" spans="1:18" x14ac:dyDescent="0.2">
      <c r="A9286">
        <v>9285</v>
      </c>
      <c r="B9286">
        <v>26</v>
      </c>
      <c r="C9286" t="str" cm="1">
        <f t="array" ref="C9286">_xlfn.IFS(B9286&lt;18, "Under 18", B9286&lt;=24, "18-24", B9286&lt;=34, "25-34", B9286&lt;=44, "35-44", B9286&lt;=54, "45-54", B9286&gt;=55, "55 and Over")</f>
        <v>25-34</v>
      </c>
      <c r="D9286" t="s">
        <v>25</v>
      </c>
      <c r="E9286">
        <v>163</v>
      </c>
      <c r="F9286">
        <v>115</v>
      </c>
      <c r="G9286" t="s">
        <v>37</v>
      </c>
      <c r="H9286">
        <v>12</v>
      </c>
      <c r="I9286">
        <v>446</v>
      </c>
      <c r="J9286">
        <v>80</v>
      </c>
      <c r="K9286">
        <v>4222</v>
      </c>
      <c r="L9286">
        <v>10.18</v>
      </c>
      <c r="M9286" t="s">
        <v>31</v>
      </c>
      <c r="N9286">
        <v>8.3000000000000007</v>
      </c>
      <c r="O9286">
        <v>2806</v>
      </c>
      <c r="P9286">
        <v>58</v>
      </c>
      <c r="Q9286" t="s">
        <v>34</v>
      </c>
      <c r="R9286" t="s">
        <v>24</v>
      </c>
    </row>
    <row r="9287" spans="1:18" x14ac:dyDescent="0.2">
      <c r="A9287">
        <v>9286</v>
      </c>
      <c r="B9287">
        <v>55</v>
      </c>
      <c r="C9287" t="str" cm="1">
        <f t="array" ref="C9287">_xlfn.IFS(B9287&lt;18, "Under 18", B9287&lt;=24, "18-24", B9287&lt;=34, "25-34", B9287&lt;=44, "35-44", B9287&lt;=54, "45-54", B9287&gt;=55, "55 and Over")</f>
        <v>55 and Over</v>
      </c>
      <c r="D9287" t="s">
        <v>29</v>
      </c>
      <c r="E9287">
        <v>154</v>
      </c>
      <c r="F9287">
        <v>113</v>
      </c>
      <c r="G9287" t="s">
        <v>26</v>
      </c>
      <c r="H9287">
        <v>15</v>
      </c>
      <c r="I9287">
        <v>694</v>
      </c>
      <c r="J9287">
        <v>86</v>
      </c>
      <c r="K9287">
        <v>16974</v>
      </c>
      <c r="L9287">
        <v>8.91</v>
      </c>
      <c r="M9287" t="s">
        <v>31</v>
      </c>
      <c r="N9287">
        <v>7.5</v>
      </c>
      <c r="O9287">
        <v>2635</v>
      </c>
      <c r="P9287">
        <v>59</v>
      </c>
      <c r="Q9287" t="s">
        <v>32</v>
      </c>
      <c r="R9287" t="s">
        <v>28</v>
      </c>
    </row>
    <row r="9288" spans="1:18" x14ac:dyDescent="0.2">
      <c r="A9288">
        <v>9287</v>
      </c>
      <c r="B9288">
        <v>45</v>
      </c>
      <c r="C9288" t="str" cm="1">
        <f t="array" ref="C9288">_xlfn.IFS(B9288&lt;18, "Under 18", B9288&lt;=24, "18-24", B9288&lt;=34, "25-34", B9288&lt;=44, "35-44", B9288&lt;=54, "45-54", B9288&gt;=55, "55 and Over")</f>
        <v>45-54</v>
      </c>
      <c r="D9288" t="s">
        <v>29</v>
      </c>
      <c r="E9288">
        <v>193</v>
      </c>
      <c r="F9288">
        <v>90</v>
      </c>
      <c r="G9288" t="s">
        <v>30</v>
      </c>
      <c r="H9288">
        <v>104</v>
      </c>
      <c r="I9288">
        <v>714</v>
      </c>
      <c r="J9288">
        <v>110</v>
      </c>
      <c r="K9288">
        <v>2878</v>
      </c>
      <c r="L9288">
        <v>10.54</v>
      </c>
      <c r="M9288" t="s">
        <v>22</v>
      </c>
      <c r="N9288">
        <v>7.6</v>
      </c>
      <c r="O9288">
        <v>2527</v>
      </c>
      <c r="P9288">
        <v>74</v>
      </c>
      <c r="Q9288" t="s">
        <v>34</v>
      </c>
      <c r="R9288" t="s">
        <v>32</v>
      </c>
    </row>
    <row r="9289" spans="1:18" x14ac:dyDescent="0.2">
      <c r="A9289">
        <v>9288</v>
      </c>
      <c r="B9289">
        <v>26</v>
      </c>
      <c r="C9289" t="str" cm="1">
        <f t="array" ref="C9289">_xlfn.IFS(B9289&lt;18, "Under 18", B9289&lt;=24, "18-24", B9289&lt;=34, "25-34", B9289&lt;=44, "35-44", B9289&lt;=54, "45-54", B9289&gt;=55, "55 and Over")</f>
        <v>25-34</v>
      </c>
      <c r="D9289" t="s">
        <v>29</v>
      </c>
      <c r="E9289">
        <v>172</v>
      </c>
      <c r="F9289">
        <v>111</v>
      </c>
      <c r="G9289" t="s">
        <v>37</v>
      </c>
      <c r="H9289">
        <v>97</v>
      </c>
      <c r="I9289">
        <v>943</v>
      </c>
      <c r="J9289">
        <v>94</v>
      </c>
      <c r="K9289">
        <v>5627</v>
      </c>
      <c r="L9289">
        <v>3</v>
      </c>
      <c r="M9289" t="s">
        <v>31</v>
      </c>
      <c r="N9289">
        <v>7.4</v>
      </c>
      <c r="O9289">
        <v>3392</v>
      </c>
      <c r="P9289">
        <v>53</v>
      </c>
      <c r="Q9289" t="s">
        <v>32</v>
      </c>
      <c r="R9289" t="s">
        <v>32</v>
      </c>
    </row>
    <row r="9290" spans="1:18" x14ac:dyDescent="0.2">
      <c r="A9290">
        <v>9289</v>
      </c>
      <c r="B9290">
        <v>41</v>
      </c>
      <c r="C9290" t="str" cm="1">
        <f t="array" ref="C9290">_xlfn.IFS(B9290&lt;18, "Under 18", B9290&lt;=24, "18-24", B9290&lt;=34, "25-34", B9290&lt;=44, "35-44", B9290&lt;=54, "45-54", B9290&gt;=55, "55 and Over")</f>
        <v>35-44</v>
      </c>
      <c r="D9290" t="s">
        <v>20</v>
      </c>
      <c r="E9290">
        <v>170</v>
      </c>
      <c r="F9290">
        <v>89</v>
      </c>
      <c r="G9290" t="s">
        <v>35</v>
      </c>
      <c r="H9290">
        <v>97</v>
      </c>
      <c r="I9290">
        <v>660</v>
      </c>
      <c r="J9290">
        <v>100</v>
      </c>
      <c r="K9290">
        <v>17216</v>
      </c>
      <c r="L9290">
        <v>14.55</v>
      </c>
      <c r="M9290" t="s">
        <v>22</v>
      </c>
      <c r="N9290">
        <v>9.3000000000000007</v>
      </c>
      <c r="O9290">
        <v>1549</v>
      </c>
      <c r="P9290">
        <v>89</v>
      </c>
      <c r="Q9290" t="s">
        <v>23</v>
      </c>
      <c r="R9290" t="s">
        <v>32</v>
      </c>
    </row>
    <row r="9291" spans="1:18" x14ac:dyDescent="0.2">
      <c r="A9291">
        <v>9290</v>
      </c>
      <c r="B9291">
        <v>55</v>
      </c>
      <c r="C9291" t="str" cm="1">
        <f t="array" ref="C9291">_xlfn.IFS(B9291&lt;18, "Under 18", B9291&lt;=24, "18-24", B9291&lt;=34, "25-34", B9291&lt;=44, "35-44", B9291&lt;=54, "45-54", B9291&gt;=55, "55 and Over")</f>
        <v>55 and Over</v>
      </c>
      <c r="D9291" t="s">
        <v>20</v>
      </c>
      <c r="E9291">
        <v>192</v>
      </c>
      <c r="F9291">
        <v>85</v>
      </c>
      <c r="G9291" t="s">
        <v>30</v>
      </c>
      <c r="H9291">
        <v>31</v>
      </c>
      <c r="I9291">
        <v>848</v>
      </c>
      <c r="J9291">
        <v>97</v>
      </c>
      <c r="K9291">
        <v>9596</v>
      </c>
      <c r="L9291">
        <v>10.44</v>
      </c>
      <c r="M9291" t="s">
        <v>22</v>
      </c>
      <c r="N9291">
        <v>4.0999999999999996</v>
      </c>
      <c r="O9291">
        <v>2449</v>
      </c>
      <c r="P9291">
        <v>73</v>
      </c>
      <c r="Q9291" t="s">
        <v>32</v>
      </c>
      <c r="R9291" t="s">
        <v>24</v>
      </c>
    </row>
    <row r="9292" spans="1:18" x14ac:dyDescent="0.2">
      <c r="A9292">
        <v>9291</v>
      </c>
      <c r="B9292">
        <v>37</v>
      </c>
      <c r="C9292" t="str" cm="1">
        <f t="array" ref="C9292">_xlfn.IFS(B9292&lt;18, "Under 18", B9292&lt;=24, "18-24", B9292&lt;=34, "25-34", B9292&lt;=44, "35-44", B9292&lt;=54, "45-54", B9292&gt;=55, "55 and Over")</f>
        <v>35-44</v>
      </c>
      <c r="D9292" t="s">
        <v>25</v>
      </c>
      <c r="E9292">
        <v>179</v>
      </c>
      <c r="F9292">
        <v>117</v>
      </c>
      <c r="G9292" t="s">
        <v>30</v>
      </c>
      <c r="H9292">
        <v>43</v>
      </c>
      <c r="I9292">
        <v>415</v>
      </c>
      <c r="J9292">
        <v>100</v>
      </c>
      <c r="K9292">
        <v>16006</v>
      </c>
      <c r="L9292">
        <v>10.95</v>
      </c>
      <c r="M9292" t="s">
        <v>36</v>
      </c>
      <c r="N9292">
        <v>4.2</v>
      </c>
      <c r="O9292">
        <v>3922</v>
      </c>
      <c r="P9292">
        <v>70</v>
      </c>
      <c r="Q9292" t="s">
        <v>32</v>
      </c>
      <c r="R9292" t="s">
        <v>32</v>
      </c>
    </row>
    <row r="9293" spans="1:18" x14ac:dyDescent="0.2">
      <c r="A9293">
        <v>9292</v>
      </c>
      <c r="B9293">
        <v>31</v>
      </c>
      <c r="C9293" t="str" cm="1">
        <f t="array" ref="C9293">_xlfn.IFS(B9293&lt;18, "Under 18", B9293&lt;=24, "18-24", B9293&lt;=34, "25-34", B9293&lt;=44, "35-44", B9293&lt;=54, "45-54", B9293&gt;=55, "55 and Over")</f>
        <v>25-34</v>
      </c>
      <c r="D9293" t="s">
        <v>25</v>
      </c>
      <c r="E9293">
        <v>183</v>
      </c>
      <c r="F9293">
        <v>56</v>
      </c>
      <c r="G9293" t="s">
        <v>37</v>
      </c>
      <c r="H9293">
        <v>39</v>
      </c>
      <c r="I9293">
        <v>713</v>
      </c>
      <c r="J9293">
        <v>130</v>
      </c>
      <c r="K9293">
        <v>1209</v>
      </c>
      <c r="L9293">
        <v>7.95</v>
      </c>
      <c r="M9293" t="s">
        <v>22</v>
      </c>
      <c r="N9293">
        <v>9.9</v>
      </c>
      <c r="O9293">
        <v>2241</v>
      </c>
      <c r="P9293">
        <v>54</v>
      </c>
      <c r="Q9293" t="s">
        <v>27</v>
      </c>
      <c r="R9293" t="s">
        <v>32</v>
      </c>
    </row>
    <row r="9294" spans="1:18" x14ac:dyDescent="0.2">
      <c r="A9294">
        <v>9293</v>
      </c>
      <c r="B9294">
        <v>50</v>
      </c>
      <c r="C9294" t="str" cm="1">
        <f t="array" ref="C9294">_xlfn.IFS(B9294&lt;18, "Under 18", B9294&lt;=24, "18-24", B9294&lt;=34, "25-34", B9294&lt;=44, "35-44", B9294&lt;=54, "45-54", B9294&gt;=55, "55 and Over")</f>
        <v>45-54</v>
      </c>
      <c r="D9294" t="s">
        <v>25</v>
      </c>
      <c r="E9294">
        <v>155</v>
      </c>
      <c r="F9294">
        <v>109</v>
      </c>
      <c r="G9294" t="s">
        <v>37</v>
      </c>
      <c r="H9294">
        <v>63</v>
      </c>
      <c r="I9294">
        <v>645</v>
      </c>
      <c r="J9294">
        <v>93</v>
      </c>
      <c r="K9294">
        <v>16978</v>
      </c>
      <c r="L9294">
        <v>13.99</v>
      </c>
      <c r="M9294" t="s">
        <v>36</v>
      </c>
      <c r="N9294">
        <v>8.9</v>
      </c>
      <c r="O9294">
        <v>2859</v>
      </c>
      <c r="P9294">
        <v>63</v>
      </c>
      <c r="Q9294" t="s">
        <v>32</v>
      </c>
      <c r="R9294" t="s">
        <v>32</v>
      </c>
    </row>
    <row r="9295" spans="1:18" x14ac:dyDescent="0.2">
      <c r="A9295">
        <v>9294</v>
      </c>
      <c r="B9295">
        <v>42</v>
      </c>
      <c r="C9295" t="str" cm="1">
        <f t="array" ref="C9295">_xlfn.IFS(B9295&lt;18, "Under 18", B9295&lt;=24, "18-24", B9295&lt;=34, "25-34", B9295&lt;=44, "35-44", B9295&lt;=54, "45-54", B9295&gt;=55, "55 and Over")</f>
        <v>35-44</v>
      </c>
      <c r="D9295" t="s">
        <v>25</v>
      </c>
      <c r="E9295">
        <v>172</v>
      </c>
      <c r="F9295">
        <v>56</v>
      </c>
      <c r="G9295" t="s">
        <v>35</v>
      </c>
      <c r="H9295">
        <v>112</v>
      </c>
      <c r="I9295">
        <v>977</v>
      </c>
      <c r="J9295">
        <v>159</v>
      </c>
      <c r="K9295">
        <v>19570</v>
      </c>
      <c r="L9295">
        <v>8.25</v>
      </c>
      <c r="M9295" t="s">
        <v>36</v>
      </c>
      <c r="N9295">
        <v>6.5</v>
      </c>
      <c r="O9295">
        <v>2877</v>
      </c>
      <c r="P9295">
        <v>52</v>
      </c>
      <c r="Q9295" t="s">
        <v>32</v>
      </c>
      <c r="R9295" t="s">
        <v>24</v>
      </c>
    </row>
    <row r="9296" spans="1:18" x14ac:dyDescent="0.2">
      <c r="A9296">
        <v>9295</v>
      </c>
      <c r="B9296">
        <v>38</v>
      </c>
      <c r="C9296" t="str" cm="1">
        <f t="array" ref="C9296">_xlfn.IFS(B9296&lt;18, "Under 18", B9296&lt;=24, "18-24", B9296&lt;=34, "25-34", B9296&lt;=44, "35-44", B9296&lt;=54, "45-54", B9296&gt;=55, "55 and Over")</f>
        <v>35-44</v>
      </c>
      <c r="D9296" t="s">
        <v>25</v>
      </c>
      <c r="E9296">
        <v>159</v>
      </c>
      <c r="F9296">
        <v>83</v>
      </c>
      <c r="G9296" t="s">
        <v>26</v>
      </c>
      <c r="H9296">
        <v>107</v>
      </c>
      <c r="I9296">
        <v>139</v>
      </c>
      <c r="J9296">
        <v>151</v>
      </c>
      <c r="K9296">
        <v>5943</v>
      </c>
      <c r="L9296">
        <v>7.69</v>
      </c>
      <c r="M9296" t="s">
        <v>22</v>
      </c>
      <c r="N9296">
        <v>5.8</v>
      </c>
      <c r="O9296">
        <v>1967</v>
      </c>
      <c r="P9296">
        <v>88</v>
      </c>
      <c r="Q9296" t="s">
        <v>32</v>
      </c>
      <c r="R9296" t="s">
        <v>28</v>
      </c>
    </row>
    <row r="9297" spans="1:18" x14ac:dyDescent="0.2">
      <c r="A9297">
        <v>9296</v>
      </c>
      <c r="B9297">
        <v>52</v>
      </c>
      <c r="C9297" t="str" cm="1">
        <f t="array" ref="C9297">_xlfn.IFS(B9297&lt;18, "Under 18", B9297&lt;=24, "18-24", B9297&lt;=34, "25-34", B9297&lt;=44, "35-44", B9297&lt;=54, "45-54", B9297&gt;=55, "55 and Over")</f>
        <v>45-54</v>
      </c>
      <c r="D9297" t="s">
        <v>20</v>
      </c>
      <c r="E9297">
        <v>196</v>
      </c>
      <c r="F9297">
        <v>112</v>
      </c>
      <c r="G9297" t="s">
        <v>35</v>
      </c>
      <c r="H9297">
        <v>110</v>
      </c>
      <c r="I9297">
        <v>361</v>
      </c>
      <c r="J9297">
        <v>154</v>
      </c>
      <c r="K9297">
        <v>2346</v>
      </c>
      <c r="L9297">
        <v>2.0099999999999998</v>
      </c>
      <c r="M9297" t="s">
        <v>36</v>
      </c>
      <c r="N9297">
        <v>6</v>
      </c>
      <c r="O9297">
        <v>2683</v>
      </c>
      <c r="P9297">
        <v>61</v>
      </c>
      <c r="Q9297" t="s">
        <v>32</v>
      </c>
      <c r="R9297" t="s">
        <v>32</v>
      </c>
    </row>
    <row r="9298" spans="1:18" x14ac:dyDescent="0.2">
      <c r="A9298">
        <v>9297</v>
      </c>
      <c r="B9298">
        <v>37</v>
      </c>
      <c r="C9298" t="str" cm="1">
        <f t="array" ref="C9298">_xlfn.IFS(B9298&lt;18, "Under 18", B9298&lt;=24, "18-24", B9298&lt;=34, "25-34", B9298&lt;=44, "35-44", B9298&lt;=54, "45-54", B9298&gt;=55, "55 and Over")</f>
        <v>35-44</v>
      </c>
      <c r="D9298" t="s">
        <v>25</v>
      </c>
      <c r="E9298">
        <v>154</v>
      </c>
      <c r="F9298">
        <v>56</v>
      </c>
      <c r="G9298" t="s">
        <v>21</v>
      </c>
      <c r="H9298">
        <v>102</v>
      </c>
      <c r="I9298">
        <v>505</v>
      </c>
      <c r="J9298">
        <v>131</v>
      </c>
      <c r="K9298">
        <v>6215</v>
      </c>
      <c r="L9298">
        <v>3.88</v>
      </c>
      <c r="M9298" t="s">
        <v>22</v>
      </c>
      <c r="N9298">
        <v>6.1</v>
      </c>
      <c r="O9298">
        <v>2654</v>
      </c>
      <c r="P9298">
        <v>75</v>
      </c>
      <c r="Q9298" t="s">
        <v>34</v>
      </c>
      <c r="R9298" t="s">
        <v>24</v>
      </c>
    </row>
    <row r="9299" spans="1:18" x14ac:dyDescent="0.2">
      <c r="A9299">
        <v>9298</v>
      </c>
      <c r="B9299">
        <v>36</v>
      </c>
      <c r="C9299" t="str" cm="1">
        <f t="array" ref="C9299">_xlfn.IFS(B9299&lt;18, "Under 18", B9299&lt;=24, "18-24", B9299&lt;=34, "25-34", B9299&lt;=44, "35-44", B9299&lt;=54, "45-54", B9299&gt;=55, "55 and Over")</f>
        <v>35-44</v>
      </c>
      <c r="D9299" t="s">
        <v>29</v>
      </c>
      <c r="E9299">
        <v>193</v>
      </c>
      <c r="F9299">
        <v>100</v>
      </c>
      <c r="G9299" t="s">
        <v>37</v>
      </c>
      <c r="H9299">
        <v>87</v>
      </c>
      <c r="I9299">
        <v>996</v>
      </c>
      <c r="J9299">
        <v>168</v>
      </c>
      <c r="K9299">
        <v>9889</v>
      </c>
      <c r="L9299">
        <v>9.25</v>
      </c>
      <c r="M9299" t="s">
        <v>31</v>
      </c>
      <c r="N9299">
        <v>6.7</v>
      </c>
      <c r="O9299">
        <v>2413</v>
      </c>
      <c r="P9299">
        <v>76</v>
      </c>
      <c r="Q9299" t="s">
        <v>32</v>
      </c>
      <c r="R9299" t="s">
        <v>24</v>
      </c>
    </row>
    <row r="9300" spans="1:18" x14ac:dyDescent="0.2">
      <c r="A9300">
        <v>9299</v>
      </c>
      <c r="B9300">
        <v>31</v>
      </c>
      <c r="C9300" t="str" cm="1">
        <f t="array" ref="C9300">_xlfn.IFS(B9300&lt;18, "Under 18", B9300&lt;=24, "18-24", B9300&lt;=34, "25-34", B9300&lt;=44, "35-44", B9300&lt;=54, "45-54", B9300&gt;=55, "55 and Over")</f>
        <v>25-34</v>
      </c>
      <c r="D9300" t="s">
        <v>20</v>
      </c>
      <c r="E9300">
        <v>193</v>
      </c>
      <c r="F9300">
        <v>110</v>
      </c>
      <c r="G9300" t="s">
        <v>35</v>
      </c>
      <c r="H9300">
        <v>111</v>
      </c>
      <c r="I9300">
        <v>664</v>
      </c>
      <c r="J9300">
        <v>84</v>
      </c>
      <c r="K9300">
        <v>7862</v>
      </c>
      <c r="L9300">
        <v>12.17</v>
      </c>
      <c r="M9300" t="s">
        <v>36</v>
      </c>
      <c r="N9300">
        <v>4.3</v>
      </c>
      <c r="O9300">
        <v>2871</v>
      </c>
      <c r="P9300">
        <v>70</v>
      </c>
      <c r="Q9300" t="s">
        <v>34</v>
      </c>
      <c r="R9300" t="s">
        <v>32</v>
      </c>
    </row>
    <row r="9301" spans="1:18" x14ac:dyDescent="0.2">
      <c r="A9301">
        <v>9300</v>
      </c>
      <c r="B9301">
        <v>24</v>
      </c>
      <c r="C9301" t="str" cm="1">
        <f t="array" ref="C9301">_xlfn.IFS(B9301&lt;18, "Under 18", B9301&lt;=24, "18-24", B9301&lt;=34, "25-34", B9301&lt;=44, "35-44", B9301&lt;=54, "45-54", B9301&gt;=55, "55 and Over")</f>
        <v>18-24</v>
      </c>
      <c r="D9301" t="s">
        <v>25</v>
      </c>
      <c r="E9301">
        <v>192</v>
      </c>
      <c r="F9301">
        <v>56</v>
      </c>
      <c r="G9301" t="s">
        <v>26</v>
      </c>
      <c r="H9301">
        <v>62</v>
      </c>
      <c r="I9301">
        <v>193</v>
      </c>
      <c r="J9301">
        <v>139</v>
      </c>
      <c r="K9301">
        <v>14267</v>
      </c>
      <c r="L9301">
        <v>2.34</v>
      </c>
      <c r="M9301" t="s">
        <v>31</v>
      </c>
      <c r="N9301">
        <v>4.5</v>
      </c>
      <c r="O9301">
        <v>3965</v>
      </c>
      <c r="P9301">
        <v>55</v>
      </c>
      <c r="Q9301" t="s">
        <v>23</v>
      </c>
      <c r="R9301" t="s">
        <v>24</v>
      </c>
    </row>
    <row r="9302" spans="1:18" x14ac:dyDescent="0.2">
      <c r="A9302">
        <v>9301</v>
      </c>
      <c r="B9302">
        <v>28</v>
      </c>
      <c r="C9302" t="str" cm="1">
        <f t="array" ref="C9302">_xlfn.IFS(B9302&lt;18, "Under 18", B9302&lt;=24, "18-24", B9302&lt;=34, "25-34", B9302&lt;=44, "35-44", B9302&lt;=54, "45-54", B9302&gt;=55, "55 and Over")</f>
        <v>25-34</v>
      </c>
      <c r="D9302" t="s">
        <v>20</v>
      </c>
      <c r="E9302">
        <v>158</v>
      </c>
      <c r="F9302">
        <v>77</v>
      </c>
      <c r="G9302" t="s">
        <v>21</v>
      </c>
      <c r="H9302">
        <v>13</v>
      </c>
      <c r="I9302">
        <v>301</v>
      </c>
      <c r="J9302">
        <v>126</v>
      </c>
      <c r="K9302">
        <v>14098</v>
      </c>
      <c r="L9302">
        <v>8.09</v>
      </c>
      <c r="M9302" t="s">
        <v>22</v>
      </c>
      <c r="N9302">
        <v>7.2</v>
      </c>
      <c r="O9302">
        <v>2779</v>
      </c>
      <c r="P9302">
        <v>83</v>
      </c>
      <c r="Q9302" t="s">
        <v>23</v>
      </c>
      <c r="R9302" t="s">
        <v>28</v>
      </c>
    </row>
    <row r="9303" spans="1:18" x14ac:dyDescent="0.2">
      <c r="A9303">
        <v>9302</v>
      </c>
      <c r="B9303">
        <v>45</v>
      </c>
      <c r="C9303" t="str" cm="1">
        <f t="array" ref="C9303">_xlfn.IFS(B9303&lt;18, "Under 18", B9303&lt;=24, "18-24", B9303&lt;=34, "25-34", B9303&lt;=44, "35-44", B9303&lt;=54, "45-54", B9303&gt;=55, "55 and Over")</f>
        <v>45-54</v>
      </c>
      <c r="D9303" t="s">
        <v>25</v>
      </c>
      <c r="E9303">
        <v>158</v>
      </c>
      <c r="F9303">
        <v>71</v>
      </c>
      <c r="G9303" t="s">
        <v>37</v>
      </c>
      <c r="H9303">
        <v>68</v>
      </c>
      <c r="I9303">
        <v>154</v>
      </c>
      <c r="J9303">
        <v>165</v>
      </c>
      <c r="K9303">
        <v>12217</v>
      </c>
      <c r="L9303">
        <v>2.66</v>
      </c>
      <c r="M9303" t="s">
        <v>31</v>
      </c>
      <c r="N9303">
        <v>6.5</v>
      </c>
      <c r="O9303">
        <v>3646</v>
      </c>
      <c r="P9303">
        <v>80</v>
      </c>
      <c r="Q9303" t="s">
        <v>23</v>
      </c>
      <c r="R9303" t="s">
        <v>28</v>
      </c>
    </row>
    <row r="9304" spans="1:18" x14ac:dyDescent="0.2">
      <c r="A9304">
        <v>9303</v>
      </c>
      <c r="B9304">
        <v>25</v>
      </c>
      <c r="C9304" t="str" cm="1">
        <f t="array" ref="C9304">_xlfn.IFS(B9304&lt;18, "Under 18", B9304&lt;=24, "18-24", B9304&lt;=34, "25-34", B9304&lt;=44, "35-44", B9304&lt;=54, "45-54", B9304&gt;=55, "55 and Over")</f>
        <v>25-34</v>
      </c>
      <c r="D9304" t="s">
        <v>29</v>
      </c>
      <c r="E9304">
        <v>182</v>
      </c>
      <c r="F9304">
        <v>119</v>
      </c>
      <c r="G9304" t="s">
        <v>37</v>
      </c>
      <c r="H9304">
        <v>30</v>
      </c>
      <c r="I9304">
        <v>327</v>
      </c>
      <c r="J9304">
        <v>142</v>
      </c>
      <c r="K9304">
        <v>2413</v>
      </c>
      <c r="L9304">
        <v>9.3000000000000007</v>
      </c>
      <c r="M9304" t="s">
        <v>31</v>
      </c>
      <c r="N9304">
        <v>9.3000000000000007</v>
      </c>
      <c r="O9304">
        <v>2266</v>
      </c>
      <c r="P9304">
        <v>72</v>
      </c>
      <c r="Q9304" t="s">
        <v>27</v>
      </c>
      <c r="R9304" t="s">
        <v>28</v>
      </c>
    </row>
    <row r="9305" spans="1:18" x14ac:dyDescent="0.2">
      <c r="A9305">
        <v>9304</v>
      </c>
      <c r="B9305">
        <v>45</v>
      </c>
      <c r="C9305" t="str" cm="1">
        <f t="array" ref="C9305">_xlfn.IFS(B9305&lt;18, "Under 18", B9305&lt;=24, "18-24", B9305&lt;=34, "25-34", B9305&lt;=44, "35-44", B9305&lt;=54, "45-54", B9305&gt;=55, "55 and Over")</f>
        <v>45-54</v>
      </c>
      <c r="D9305" t="s">
        <v>25</v>
      </c>
      <c r="E9305">
        <v>190</v>
      </c>
      <c r="F9305">
        <v>85</v>
      </c>
      <c r="G9305" t="s">
        <v>21</v>
      </c>
      <c r="H9305">
        <v>86</v>
      </c>
      <c r="I9305">
        <v>186</v>
      </c>
      <c r="J9305">
        <v>166</v>
      </c>
      <c r="K9305">
        <v>12355</v>
      </c>
      <c r="L9305">
        <v>2.73</v>
      </c>
      <c r="M9305" t="s">
        <v>22</v>
      </c>
      <c r="N9305">
        <v>8</v>
      </c>
      <c r="O9305">
        <v>1795</v>
      </c>
      <c r="P9305">
        <v>89</v>
      </c>
      <c r="Q9305" t="s">
        <v>34</v>
      </c>
      <c r="R9305" t="s">
        <v>24</v>
      </c>
    </row>
    <row r="9306" spans="1:18" x14ac:dyDescent="0.2">
      <c r="A9306">
        <v>9305</v>
      </c>
      <c r="B9306">
        <v>23</v>
      </c>
      <c r="C9306" t="str" cm="1">
        <f t="array" ref="C9306">_xlfn.IFS(B9306&lt;18, "Under 18", B9306&lt;=24, "18-24", B9306&lt;=34, "25-34", B9306&lt;=44, "35-44", B9306&lt;=54, "45-54", B9306&gt;=55, "55 and Over")</f>
        <v>18-24</v>
      </c>
      <c r="D9306" t="s">
        <v>25</v>
      </c>
      <c r="E9306">
        <v>194</v>
      </c>
      <c r="F9306">
        <v>109</v>
      </c>
      <c r="G9306" t="s">
        <v>26</v>
      </c>
      <c r="H9306">
        <v>85</v>
      </c>
      <c r="I9306">
        <v>967</v>
      </c>
      <c r="J9306">
        <v>142</v>
      </c>
      <c r="K9306">
        <v>18531</v>
      </c>
      <c r="L9306">
        <v>8.4499999999999993</v>
      </c>
      <c r="M9306" t="s">
        <v>22</v>
      </c>
      <c r="N9306">
        <v>9.5</v>
      </c>
      <c r="O9306">
        <v>3694</v>
      </c>
      <c r="P9306">
        <v>55</v>
      </c>
      <c r="Q9306" t="s">
        <v>23</v>
      </c>
      <c r="R9306" t="s">
        <v>32</v>
      </c>
    </row>
    <row r="9307" spans="1:18" x14ac:dyDescent="0.2">
      <c r="A9307">
        <v>9306</v>
      </c>
      <c r="B9307">
        <v>27</v>
      </c>
      <c r="C9307" t="str" cm="1">
        <f t="array" ref="C9307">_xlfn.IFS(B9307&lt;18, "Under 18", B9307&lt;=24, "18-24", B9307&lt;=34, "25-34", B9307&lt;=44, "35-44", B9307&lt;=54, "45-54", B9307&gt;=55, "55 and Over")</f>
        <v>25-34</v>
      </c>
      <c r="D9307" t="s">
        <v>29</v>
      </c>
      <c r="E9307">
        <v>190</v>
      </c>
      <c r="F9307">
        <v>111</v>
      </c>
      <c r="G9307" t="s">
        <v>33</v>
      </c>
      <c r="H9307">
        <v>40</v>
      </c>
      <c r="I9307">
        <v>880</v>
      </c>
      <c r="J9307">
        <v>102</v>
      </c>
      <c r="K9307">
        <v>13460</v>
      </c>
      <c r="L9307">
        <v>4.32</v>
      </c>
      <c r="M9307" t="s">
        <v>36</v>
      </c>
      <c r="N9307">
        <v>9</v>
      </c>
      <c r="O9307">
        <v>2839</v>
      </c>
      <c r="P9307">
        <v>76</v>
      </c>
      <c r="Q9307" t="s">
        <v>23</v>
      </c>
      <c r="R9307" t="s">
        <v>28</v>
      </c>
    </row>
    <row r="9308" spans="1:18" x14ac:dyDescent="0.2">
      <c r="A9308">
        <v>9307</v>
      </c>
      <c r="B9308">
        <v>23</v>
      </c>
      <c r="C9308" t="str" cm="1">
        <f t="array" ref="C9308">_xlfn.IFS(B9308&lt;18, "Under 18", B9308&lt;=24, "18-24", B9308&lt;=34, "25-34", B9308&lt;=44, "35-44", B9308&lt;=54, "45-54", B9308&gt;=55, "55 and Over")</f>
        <v>18-24</v>
      </c>
      <c r="D9308" t="s">
        <v>20</v>
      </c>
      <c r="E9308">
        <v>156</v>
      </c>
      <c r="F9308">
        <v>113</v>
      </c>
      <c r="G9308" t="s">
        <v>26</v>
      </c>
      <c r="H9308">
        <v>75</v>
      </c>
      <c r="I9308">
        <v>232</v>
      </c>
      <c r="J9308">
        <v>164</v>
      </c>
      <c r="K9308">
        <v>15456</v>
      </c>
      <c r="L9308">
        <v>6.71</v>
      </c>
      <c r="M9308" t="s">
        <v>22</v>
      </c>
      <c r="N9308">
        <v>7.1</v>
      </c>
      <c r="O9308">
        <v>1997</v>
      </c>
      <c r="P9308">
        <v>77</v>
      </c>
      <c r="Q9308" t="s">
        <v>27</v>
      </c>
      <c r="R9308" t="s">
        <v>32</v>
      </c>
    </row>
    <row r="9309" spans="1:18" x14ac:dyDescent="0.2">
      <c r="A9309">
        <v>9308</v>
      </c>
      <c r="B9309">
        <v>35</v>
      </c>
      <c r="C9309" t="str" cm="1">
        <f t="array" ref="C9309">_xlfn.IFS(B9309&lt;18, "Under 18", B9309&lt;=24, "18-24", B9309&lt;=34, "25-34", B9309&lt;=44, "35-44", B9309&lt;=54, "45-54", B9309&gt;=55, "55 and Over")</f>
        <v>35-44</v>
      </c>
      <c r="D9309" t="s">
        <v>25</v>
      </c>
      <c r="E9309">
        <v>198</v>
      </c>
      <c r="F9309">
        <v>114</v>
      </c>
      <c r="G9309" t="s">
        <v>35</v>
      </c>
      <c r="H9309">
        <v>110</v>
      </c>
      <c r="I9309">
        <v>348</v>
      </c>
      <c r="J9309">
        <v>86</v>
      </c>
      <c r="K9309">
        <v>14676</v>
      </c>
      <c r="L9309">
        <v>5.45</v>
      </c>
      <c r="M9309" t="s">
        <v>22</v>
      </c>
      <c r="N9309">
        <v>9.9</v>
      </c>
      <c r="O9309">
        <v>3312</v>
      </c>
      <c r="P9309">
        <v>51</v>
      </c>
      <c r="Q9309" t="s">
        <v>34</v>
      </c>
      <c r="R9309" t="s">
        <v>24</v>
      </c>
    </row>
    <row r="9310" spans="1:18" x14ac:dyDescent="0.2">
      <c r="A9310">
        <v>9309</v>
      </c>
      <c r="B9310">
        <v>28</v>
      </c>
      <c r="C9310" t="str" cm="1">
        <f t="array" ref="C9310">_xlfn.IFS(B9310&lt;18, "Under 18", B9310&lt;=24, "18-24", B9310&lt;=34, "25-34", B9310&lt;=44, "35-44", B9310&lt;=54, "45-54", B9310&gt;=55, "55 and Over")</f>
        <v>25-34</v>
      </c>
      <c r="D9310" t="s">
        <v>20</v>
      </c>
      <c r="E9310">
        <v>183</v>
      </c>
      <c r="F9310">
        <v>81</v>
      </c>
      <c r="G9310" t="s">
        <v>21</v>
      </c>
      <c r="H9310">
        <v>60</v>
      </c>
      <c r="I9310">
        <v>720</v>
      </c>
      <c r="J9310">
        <v>105</v>
      </c>
      <c r="K9310">
        <v>9957</v>
      </c>
      <c r="L9310">
        <v>2</v>
      </c>
      <c r="M9310" t="s">
        <v>22</v>
      </c>
      <c r="N9310">
        <v>7.1</v>
      </c>
      <c r="O9310">
        <v>3890</v>
      </c>
      <c r="P9310">
        <v>66</v>
      </c>
      <c r="Q9310" t="s">
        <v>23</v>
      </c>
      <c r="R9310" t="s">
        <v>24</v>
      </c>
    </row>
    <row r="9311" spans="1:18" x14ac:dyDescent="0.2">
      <c r="A9311">
        <v>9310</v>
      </c>
      <c r="B9311">
        <v>39</v>
      </c>
      <c r="C9311" t="str" cm="1">
        <f t="array" ref="C9311">_xlfn.IFS(B9311&lt;18, "Under 18", B9311&lt;=24, "18-24", B9311&lt;=34, "25-34", B9311&lt;=44, "35-44", B9311&lt;=54, "45-54", B9311&gt;=55, "55 and Over")</f>
        <v>35-44</v>
      </c>
      <c r="D9311" t="s">
        <v>20</v>
      </c>
      <c r="E9311">
        <v>166</v>
      </c>
      <c r="F9311">
        <v>109</v>
      </c>
      <c r="G9311" t="s">
        <v>30</v>
      </c>
      <c r="H9311">
        <v>57</v>
      </c>
      <c r="I9311">
        <v>161</v>
      </c>
      <c r="J9311">
        <v>104</v>
      </c>
      <c r="K9311">
        <v>14073</v>
      </c>
      <c r="L9311">
        <v>5.68</v>
      </c>
      <c r="M9311" t="s">
        <v>31</v>
      </c>
      <c r="N9311">
        <v>5.3</v>
      </c>
      <c r="O9311">
        <v>3504</v>
      </c>
      <c r="P9311">
        <v>78</v>
      </c>
      <c r="Q9311" t="s">
        <v>23</v>
      </c>
      <c r="R9311" t="s">
        <v>28</v>
      </c>
    </row>
    <row r="9312" spans="1:18" x14ac:dyDescent="0.2">
      <c r="A9312">
        <v>9311</v>
      </c>
      <c r="B9312">
        <v>32</v>
      </c>
      <c r="C9312" t="str" cm="1">
        <f t="array" ref="C9312">_xlfn.IFS(B9312&lt;18, "Under 18", B9312&lt;=24, "18-24", B9312&lt;=34, "25-34", B9312&lt;=44, "35-44", B9312&lt;=54, "45-54", B9312&gt;=55, "55 and Over")</f>
        <v>25-34</v>
      </c>
      <c r="D9312" t="s">
        <v>20</v>
      </c>
      <c r="E9312">
        <v>162</v>
      </c>
      <c r="F9312">
        <v>96</v>
      </c>
      <c r="G9312" t="s">
        <v>30</v>
      </c>
      <c r="H9312">
        <v>75</v>
      </c>
      <c r="I9312">
        <v>366</v>
      </c>
      <c r="J9312">
        <v>106</v>
      </c>
      <c r="K9312">
        <v>9028</v>
      </c>
      <c r="L9312">
        <v>3</v>
      </c>
      <c r="M9312" t="s">
        <v>31</v>
      </c>
      <c r="N9312">
        <v>7.5</v>
      </c>
      <c r="O9312">
        <v>3461</v>
      </c>
      <c r="P9312">
        <v>69</v>
      </c>
      <c r="Q9312" t="s">
        <v>34</v>
      </c>
      <c r="R9312" t="s">
        <v>32</v>
      </c>
    </row>
    <row r="9313" spans="1:18" x14ac:dyDescent="0.2">
      <c r="A9313">
        <v>9312</v>
      </c>
      <c r="B9313">
        <v>41</v>
      </c>
      <c r="C9313" t="str" cm="1">
        <f t="array" ref="C9313">_xlfn.IFS(B9313&lt;18, "Under 18", B9313&lt;=24, "18-24", B9313&lt;=34, "25-34", B9313&lt;=44, "35-44", B9313&lt;=54, "45-54", B9313&gt;=55, "55 and Over")</f>
        <v>35-44</v>
      </c>
      <c r="D9313" t="s">
        <v>29</v>
      </c>
      <c r="E9313">
        <v>157</v>
      </c>
      <c r="F9313">
        <v>59</v>
      </c>
      <c r="G9313" t="s">
        <v>21</v>
      </c>
      <c r="H9313">
        <v>63</v>
      </c>
      <c r="I9313">
        <v>818</v>
      </c>
      <c r="J9313">
        <v>153</v>
      </c>
      <c r="K9313">
        <v>8454</v>
      </c>
      <c r="L9313">
        <v>0.6</v>
      </c>
      <c r="M9313" t="s">
        <v>31</v>
      </c>
      <c r="N9313">
        <v>7.9</v>
      </c>
      <c r="O9313">
        <v>3711</v>
      </c>
      <c r="P9313">
        <v>50</v>
      </c>
      <c r="Q9313" t="s">
        <v>34</v>
      </c>
      <c r="R9313" t="s">
        <v>28</v>
      </c>
    </row>
    <row r="9314" spans="1:18" x14ac:dyDescent="0.2">
      <c r="A9314">
        <v>9313</v>
      </c>
      <c r="B9314">
        <v>47</v>
      </c>
      <c r="C9314" t="str" cm="1">
        <f t="array" ref="C9314">_xlfn.IFS(B9314&lt;18, "Under 18", B9314&lt;=24, "18-24", B9314&lt;=34, "25-34", B9314&lt;=44, "35-44", B9314&lt;=54, "45-54", B9314&gt;=55, "55 and Over")</f>
        <v>45-54</v>
      </c>
      <c r="D9314" t="s">
        <v>25</v>
      </c>
      <c r="E9314">
        <v>178</v>
      </c>
      <c r="F9314">
        <v>61</v>
      </c>
      <c r="G9314" t="s">
        <v>21</v>
      </c>
      <c r="H9314">
        <v>70</v>
      </c>
      <c r="I9314">
        <v>613</v>
      </c>
      <c r="J9314">
        <v>145</v>
      </c>
      <c r="K9314">
        <v>9469</v>
      </c>
      <c r="L9314">
        <v>13</v>
      </c>
      <c r="M9314" t="s">
        <v>31</v>
      </c>
      <c r="N9314">
        <v>7</v>
      </c>
      <c r="O9314">
        <v>3976</v>
      </c>
      <c r="P9314">
        <v>89</v>
      </c>
      <c r="Q9314" t="s">
        <v>34</v>
      </c>
      <c r="R9314" t="s">
        <v>24</v>
      </c>
    </row>
    <row r="9315" spans="1:18" x14ac:dyDescent="0.2">
      <c r="A9315">
        <v>9314</v>
      </c>
      <c r="B9315">
        <v>57</v>
      </c>
      <c r="C9315" t="str" cm="1">
        <f t="array" ref="C9315">_xlfn.IFS(B9315&lt;18, "Under 18", B9315&lt;=24, "18-24", B9315&lt;=34, "25-34", B9315&lt;=44, "35-44", B9315&lt;=54, "45-54", B9315&gt;=55, "55 and Over")</f>
        <v>55 and Over</v>
      </c>
      <c r="D9315" t="s">
        <v>25</v>
      </c>
      <c r="E9315">
        <v>176</v>
      </c>
      <c r="F9315">
        <v>91</v>
      </c>
      <c r="G9315" t="s">
        <v>35</v>
      </c>
      <c r="H9315">
        <v>118</v>
      </c>
      <c r="I9315">
        <v>719</v>
      </c>
      <c r="J9315">
        <v>85</v>
      </c>
      <c r="K9315">
        <v>2191</v>
      </c>
      <c r="L9315">
        <v>7.13</v>
      </c>
      <c r="M9315" t="s">
        <v>36</v>
      </c>
      <c r="N9315">
        <v>7.6</v>
      </c>
      <c r="O9315">
        <v>2641</v>
      </c>
      <c r="P9315">
        <v>55</v>
      </c>
      <c r="Q9315" t="s">
        <v>34</v>
      </c>
      <c r="R9315" t="s">
        <v>24</v>
      </c>
    </row>
    <row r="9316" spans="1:18" x14ac:dyDescent="0.2">
      <c r="A9316">
        <v>9315</v>
      </c>
      <c r="B9316">
        <v>44</v>
      </c>
      <c r="C9316" t="str" cm="1">
        <f t="array" ref="C9316">_xlfn.IFS(B9316&lt;18, "Under 18", B9316&lt;=24, "18-24", B9316&lt;=34, "25-34", B9316&lt;=44, "35-44", B9316&lt;=54, "45-54", B9316&gt;=55, "55 and Over")</f>
        <v>35-44</v>
      </c>
      <c r="D9316" t="s">
        <v>20</v>
      </c>
      <c r="E9316">
        <v>178</v>
      </c>
      <c r="F9316">
        <v>51</v>
      </c>
      <c r="G9316" t="s">
        <v>30</v>
      </c>
      <c r="H9316">
        <v>113</v>
      </c>
      <c r="I9316">
        <v>931</v>
      </c>
      <c r="J9316">
        <v>89</v>
      </c>
      <c r="K9316">
        <v>5577</v>
      </c>
      <c r="L9316">
        <v>4.51</v>
      </c>
      <c r="M9316" t="s">
        <v>22</v>
      </c>
      <c r="N9316">
        <v>9.5</v>
      </c>
      <c r="O9316">
        <v>3191</v>
      </c>
      <c r="P9316">
        <v>71</v>
      </c>
      <c r="Q9316" t="s">
        <v>27</v>
      </c>
      <c r="R9316" t="s">
        <v>28</v>
      </c>
    </row>
    <row r="9317" spans="1:18" x14ac:dyDescent="0.2">
      <c r="A9317">
        <v>9316</v>
      </c>
      <c r="B9317">
        <v>49</v>
      </c>
      <c r="C9317" t="str" cm="1">
        <f t="array" ref="C9317">_xlfn.IFS(B9317&lt;18, "Under 18", B9317&lt;=24, "18-24", B9317&lt;=34, "25-34", B9317&lt;=44, "35-44", B9317&lt;=54, "45-54", B9317&gt;=55, "55 and Over")</f>
        <v>45-54</v>
      </c>
      <c r="D9317" t="s">
        <v>29</v>
      </c>
      <c r="E9317">
        <v>184</v>
      </c>
      <c r="F9317">
        <v>57</v>
      </c>
      <c r="G9317" t="s">
        <v>26</v>
      </c>
      <c r="H9317">
        <v>48</v>
      </c>
      <c r="I9317">
        <v>175</v>
      </c>
      <c r="J9317">
        <v>131</v>
      </c>
      <c r="K9317">
        <v>5903</v>
      </c>
      <c r="L9317">
        <v>0.52</v>
      </c>
      <c r="M9317" t="s">
        <v>22</v>
      </c>
      <c r="N9317">
        <v>5.9</v>
      </c>
      <c r="O9317">
        <v>2180</v>
      </c>
      <c r="P9317">
        <v>62</v>
      </c>
      <c r="Q9317" t="s">
        <v>32</v>
      </c>
      <c r="R9317" t="s">
        <v>32</v>
      </c>
    </row>
    <row r="9318" spans="1:18" x14ac:dyDescent="0.2">
      <c r="A9318">
        <v>9317</v>
      </c>
      <c r="B9318">
        <v>56</v>
      </c>
      <c r="C9318" t="str" cm="1">
        <f t="array" ref="C9318">_xlfn.IFS(B9318&lt;18, "Under 18", B9318&lt;=24, "18-24", B9318&lt;=34, "25-34", B9318&lt;=44, "35-44", B9318&lt;=54, "45-54", B9318&gt;=55, "55 and Over")</f>
        <v>55 and Over</v>
      </c>
      <c r="D9318" t="s">
        <v>25</v>
      </c>
      <c r="E9318">
        <v>171</v>
      </c>
      <c r="F9318">
        <v>119</v>
      </c>
      <c r="G9318" t="s">
        <v>30</v>
      </c>
      <c r="H9318">
        <v>104</v>
      </c>
      <c r="I9318">
        <v>239</v>
      </c>
      <c r="J9318">
        <v>133</v>
      </c>
      <c r="K9318">
        <v>3833</v>
      </c>
      <c r="L9318">
        <v>13.71</v>
      </c>
      <c r="M9318" t="s">
        <v>22</v>
      </c>
      <c r="N9318">
        <v>8.5</v>
      </c>
      <c r="O9318">
        <v>1714</v>
      </c>
      <c r="P9318">
        <v>55</v>
      </c>
      <c r="Q9318" t="s">
        <v>32</v>
      </c>
      <c r="R9318" t="s">
        <v>32</v>
      </c>
    </row>
    <row r="9319" spans="1:18" x14ac:dyDescent="0.2">
      <c r="A9319">
        <v>9318</v>
      </c>
      <c r="B9319">
        <v>36</v>
      </c>
      <c r="C9319" t="str" cm="1">
        <f t="array" ref="C9319">_xlfn.IFS(B9319&lt;18, "Under 18", B9319&lt;=24, "18-24", B9319&lt;=34, "25-34", B9319&lt;=44, "35-44", B9319&lt;=54, "45-54", B9319&gt;=55, "55 and Over")</f>
        <v>35-44</v>
      </c>
      <c r="D9319" t="s">
        <v>29</v>
      </c>
      <c r="E9319">
        <v>183</v>
      </c>
      <c r="F9319">
        <v>87</v>
      </c>
      <c r="G9319" t="s">
        <v>37</v>
      </c>
      <c r="H9319">
        <v>93</v>
      </c>
      <c r="I9319">
        <v>869</v>
      </c>
      <c r="J9319">
        <v>167</v>
      </c>
      <c r="K9319">
        <v>9936</v>
      </c>
      <c r="L9319">
        <v>10.14</v>
      </c>
      <c r="M9319" t="s">
        <v>22</v>
      </c>
      <c r="N9319">
        <v>8.9</v>
      </c>
      <c r="O9319">
        <v>1892</v>
      </c>
      <c r="P9319">
        <v>83</v>
      </c>
      <c r="Q9319" t="s">
        <v>23</v>
      </c>
      <c r="R9319" t="s">
        <v>32</v>
      </c>
    </row>
    <row r="9320" spans="1:18" x14ac:dyDescent="0.2">
      <c r="A9320">
        <v>9319</v>
      </c>
      <c r="B9320">
        <v>55</v>
      </c>
      <c r="C9320" t="str" cm="1">
        <f t="array" ref="C9320">_xlfn.IFS(B9320&lt;18, "Under 18", B9320&lt;=24, "18-24", B9320&lt;=34, "25-34", B9320&lt;=44, "35-44", B9320&lt;=54, "45-54", B9320&gt;=55, "55 and Over")</f>
        <v>55 and Over</v>
      </c>
      <c r="D9320" t="s">
        <v>25</v>
      </c>
      <c r="E9320">
        <v>158</v>
      </c>
      <c r="F9320">
        <v>116</v>
      </c>
      <c r="G9320" t="s">
        <v>35</v>
      </c>
      <c r="H9320">
        <v>115</v>
      </c>
      <c r="I9320">
        <v>516</v>
      </c>
      <c r="J9320">
        <v>81</v>
      </c>
      <c r="K9320">
        <v>1337</v>
      </c>
      <c r="L9320">
        <v>10.220000000000001</v>
      </c>
      <c r="M9320" t="s">
        <v>22</v>
      </c>
      <c r="N9320">
        <v>9.3000000000000007</v>
      </c>
      <c r="O9320">
        <v>2972</v>
      </c>
      <c r="P9320">
        <v>83</v>
      </c>
      <c r="Q9320" t="s">
        <v>27</v>
      </c>
      <c r="R9320" t="s">
        <v>24</v>
      </c>
    </row>
    <row r="9321" spans="1:18" x14ac:dyDescent="0.2">
      <c r="A9321">
        <v>9320</v>
      </c>
      <c r="B9321">
        <v>41</v>
      </c>
      <c r="C9321" t="str" cm="1">
        <f t="array" ref="C9321">_xlfn.IFS(B9321&lt;18, "Under 18", B9321&lt;=24, "18-24", B9321&lt;=34, "25-34", B9321&lt;=44, "35-44", B9321&lt;=54, "45-54", B9321&gt;=55, "55 and Over")</f>
        <v>35-44</v>
      </c>
      <c r="D9321" t="s">
        <v>29</v>
      </c>
      <c r="E9321">
        <v>198</v>
      </c>
      <c r="F9321">
        <v>68</v>
      </c>
      <c r="G9321" t="s">
        <v>37</v>
      </c>
      <c r="H9321">
        <v>86</v>
      </c>
      <c r="I9321">
        <v>900</v>
      </c>
      <c r="J9321">
        <v>108</v>
      </c>
      <c r="K9321">
        <v>10534</v>
      </c>
      <c r="L9321">
        <v>14.68</v>
      </c>
      <c r="M9321" t="s">
        <v>36</v>
      </c>
      <c r="N9321">
        <v>6.1</v>
      </c>
      <c r="O9321">
        <v>2744</v>
      </c>
      <c r="P9321">
        <v>86</v>
      </c>
      <c r="Q9321" t="s">
        <v>32</v>
      </c>
      <c r="R9321" t="s">
        <v>24</v>
      </c>
    </row>
    <row r="9322" spans="1:18" x14ac:dyDescent="0.2">
      <c r="A9322">
        <v>9321</v>
      </c>
      <c r="B9322">
        <v>57</v>
      </c>
      <c r="C9322" t="str" cm="1">
        <f t="array" ref="C9322">_xlfn.IFS(B9322&lt;18, "Under 18", B9322&lt;=24, "18-24", B9322&lt;=34, "25-34", B9322&lt;=44, "35-44", B9322&lt;=54, "45-54", B9322&gt;=55, "55 and Over")</f>
        <v>55 and Over</v>
      </c>
      <c r="D9322" t="s">
        <v>25</v>
      </c>
      <c r="E9322">
        <v>190</v>
      </c>
      <c r="F9322">
        <v>104</v>
      </c>
      <c r="G9322" t="s">
        <v>35</v>
      </c>
      <c r="H9322">
        <v>95</v>
      </c>
      <c r="I9322">
        <v>464</v>
      </c>
      <c r="J9322">
        <v>125</v>
      </c>
      <c r="K9322">
        <v>7437</v>
      </c>
      <c r="L9322">
        <v>1.25</v>
      </c>
      <c r="M9322" t="s">
        <v>31</v>
      </c>
      <c r="N9322">
        <v>7.7</v>
      </c>
      <c r="O9322">
        <v>3666</v>
      </c>
      <c r="P9322">
        <v>58</v>
      </c>
      <c r="Q9322" t="s">
        <v>34</v>
      </c>
      <c r="R9322" t="s">
        <v>28</v>
      </c>
    </row>
    <row r="9323" spans="1:18" x14ac:dyDescent="0.2">
      <c r="A9323">
        <v>9322</v>
      </c>
      <c r="B9323">
        <v>41</v>
      </c>
      <c r="C9323" t="str" cm="1">
        <f t="array" ref="C9323">_xlfn.IFS(B9323&lt;18, "Under 18", B9323&lt;=24, "18-24", B9323&lt;=34, "25-34", B9323&lt;=44, "35-44", B9323&lt;=54, "45-54", B9323&gt;=55, "55 and Over")</f>
        <v>35-44</v>
      </c>
      <c r="D9323" t="s">
        <v>29</v>
      </c>
      <c r="E9323">
        <v>175</v>
      </c>
      <c r="F9323">
        <v>103</v>
      </c>
      <c r="G9323" t="s">
        <v>33</v>
      </c>
      <c r="H9323">
        <v>23</v>
      </c>
      <c r="I9323">
        <v>901</v>
      </c>
      <c r="J9323">
        <v>151</v>
      </c>
      <c r="K9323">
        <v>3484</v>
      </c>
      <c r="L9323">
        <v>3.76</v>
      </c>
      <c r="M9323" t="s">
        <v>22</v>
      </c>
      <c r="N9323">
        <v>9.9</v>
      </c>
      <c r="O9323">
        <v>2163</v>
      </c>
      <c r="P9323">
        <v>54</v>
      </c>
      <c r="Q9323" t="s">
        <v>23</v>
      </c>
      <c r="R9323" t="s">
        <v>28</v>
      </c>
    </row>
    <row r="9324" spans="1:18" x14ac:dyDescent="0.2">
      <c r="A9324">
        <v>9323</v>
      </c>
      <c r="B9324">
        <v>19</v>
      </c>
      <c r="C9324" t="str" cm="1">
        <f t="array" ref="C9324">_xlfn.IFS(B9324&lt;18, "Under 18", B9324&lt;=24, "18-24", B9324&lt;=34, "25-34", B9324&lt;=44, "35-44", B9324&lt;=54, "45-54", B9324&gt;=55, "55 and Over")</f>
        <v>18-24</v>
      </c>
      <c r="D9324" t="s">
        <v>25</v>
      </c>
      <c r="E9324">
        <v>169</v>
      </c>
      <c r="F9324">
        <v>97</v>
      </c>
      <c r="G9324" t="s">
        <v>35</v>
      </c>
      <c r="H9324">
        <v>54</v>
      </c>
      <c r="I9324">
        <v>746</v>
      </c>
      <c r="J9324">
        <v>101</v>
      </c>
      <c r="K9324">
        <v>7949</v>
      </c>
      <c r="L9324">
        <v>4.71</v>
      </c>
      <c r="M9324" t="s">
        <v>22</v>
      </c>
      <c r="N9324">
        <v>7.4</v>
      </c>
      <c r="O9324">
        <v>2638</v>
      </c>
      <c r="P9324">
        <v>66</v>
      </c>
      <c r="Q9324" t="s">
        <v>32</v>
      </c>
      <c r="R9324" t="s">
        <v>32</v>
      </c>
    </row>
    <row r="9325" spans="1:18" x14ac:dyDescent="0.2">
      <c r="A9325">
        <v>9324</v>
      </c>
      <c r="B9325">
        <v>25</v>
      </c>
      <c r="C9325" t="str" cm="1">
        <f t="array" ref="C9325">_xlfn.IFS(B9325&lt;18, "Under 18", B9325&lt;=24, "18-24", B9325&lt;=34, "25-34", B9325&lt;=44, "35-44", B9325&lt;=54, "45-54", B9325&gt;=55, "55 and Over")</f>
        <v>25-34</v>
      </c>
      <c r="D9325" t="s">
        <v>25</v>
      </c>
      <c r="E9325">
        <v>163</v>
      </c>
      <c r="F9325">
        <v>89</v>
      </c>
      <c r="G9325" t="s">
        <v>30</v>
      </c>
      <c r="H9325">
        <v>55</v>
      </c>
      <c r="I9325">
        <v>623</v>
      </c>
      <c r="J9325">
        <v>96</v>
      </c>
      <c r="K9325">
        <v>9489</v>
      </c>
      <c r="L9325">
        <v>4.67</v>
      </c>
      <c r="M9325" t="s">
        <v>36</v>
      </c>
      <c r="N9325">
        <v>9</v>
      </c>
      <c r="O9325">
        <v>3783</v>
      </c>
      <c r="P9325">
        <v>50</v>
      </c>
      <c r="Q9325" t="s">
        <v>32</v>
      </c>
      <c r="R9325" t="s">
        <v>24</v>
      </c>
    </row>
    <row r="9326" spans="1:18" x14ac:dyDescent="0.2">
      <c r="A9326">
        <v>9325</v>
      </c>
      <c r="B9326">
        <v>49</v>
      </c>
      <c r="C9326" t="str" cm="1">
        <f t="array" ref="C9326">_xlfn.IFS(B9326&lt;18, "Under 18", B9326&lt;=24, "18-24", B9326&lt;=34, "25-34", B9326&lt;=44, "35-44", B9326&lt;=54, "45-54", B9326&gt;=55, "55 and Over")</f>
        <v>45-54</v>
      </c>
      <c r="D9326" t="s">
        <v>20</v>
      </c>
      <c r="E9326">
        <v>150</v>
      </c>
      <c r="F9326">
        <v>98</v>
      </c>
      <c r="G9326" t="s">
        <v>21</v>
      </c>
      <c r="H9326">
        <v>102</v>
      </c>
      <c r="I9326">
        <v>600</v>
      </c>
      <c r="J9326">
        <v>118</v>
      </c>
      <c r="K9326">
        <v>19133</v>
      </c>
      <c r="L9326">
        <v>6.84</v>
      </c>
      <c r="M9326" t="s">
        <v>36</v>
      </c>
      <c r="N9326">
        <v>4.0999999999999996</v>
      </c>
      <c r="O9326">
        <v>2896</v>
      </c>
      <c r="P9326">
        <v>55</v>
      </c>
      <c r="Q9326" t="s">
        <v>27</v>
      </c>
      <c r="R9326" t="s">
        <v>32</v>
      </c>
    </row>
    <row r="9327" spans="1:18" x14ac:dyDescent="0.2">
      <c r="A9327">
        <v>9326</v>
      </c>
      <c r="B9327">
        <v>25</v>
      </c>
      <c r="C9327" t="str" cm="1">
        <f t="array" ref="C9327">_xlfn.IFS(B9327&lt;18, "Under 18", B9327&lt;=24, "18-24", B9327&lt;=34, "25-34", B9327&lt;=44, "35-44", B9327&lt;=54, "45-54", B9327&gt;=55, "55 and Over")</f>
        <v>25-34</v>
      </c>
      <c r="D9327" t="s">
        <v>20</v>
      </c>
      <c r="E9327">
        <v>192</v>
      </c>
      <c r="F9327">
        <v>75</v>
      </c>
      <c r="G9327" t="s">
        <v>30</v>
      </c>
      <c r="H9327">
        <v>47</v>
      </c>
      <c r="I9327">
        <v>365</v>
      </c>
      <c r="J9327">
        <v>103</v>
      </c>
      <c r="K9327">
        <v>3202</v>
      </c>
      <c r="L9327">
        <v>14.15</v>
      </c>
      <c r="M9327" t="s">
        <v>36</v>
      </c>
      <c r="N9327">
        <v>9.6999999999999993</v>
      </c>
      <c r="O9327">
        <v>2866</v>
      </c>
      <c r="P9327">
        <v>54</v>
      </c>
      <c r="Q9327" t="s">
        <v>23</v>
      </c>
      <c r="R9327" t="s">
        <v>32</v>
      </c>
    </row>
    <row r="9328" spans="1:18" x14ac:dyDescent="0.2">
      <c r="A9328">
        <v>9327</v>
      </c>
      <c r="B9328">
        <v>54</v>
      </c>
      <c r="C9328" t="str" cm="1">
        <f t="array" ref="C9328">_xlfn.IFS(B9328&lt;18, "Under 18", B9328&lt;=24, "18-24", B9328&lt;=34, "25-34", B9328&lt;=44, "35-44", B9328&lt;=54, "45-54", B9328&gt;=55, "55 and Over")</f>
        <v>45-54</v>
      </c>
      <c r="D9328" t="s">
        <v>29</v>
      </c>
      <c r="E9328">
        <v>186</v>
      </c>
      <c r="F9328">
        <v>108</v>
      </c>
      <c r="G9328" t="s">
        <v>37</v>
      </c>
      <c r="H9328">
        <v>113</v>
      </c>
      <c r="I9328">
        <v>664</v>
      </c>
      <c r="J9328">
        <v>152</v>
      </c>
      <c r="K9328">
        <v>2828</v>
      </c>
      <c r="L9328">
        <v>10.27</v>
      </c>
      <c r="M9328" t="s">
        <v>36</v>
      </c>
      <c r="N9328">
        <v>5.5</v>
      </c>
      <c r="O9328">
        <v>1602</v>
      </c>
      <c r="P9328">
        <v>78</v>
      </c>
      <c r="Q9328" t="s">
        <v>34</v>
      </c>
      <c r="R9328" t="s">
        <v>32</v>
      </c>
    </row>
    <row r="9329" spans="1:18" x14ac:dyDescent="0.2">
      <c r="A9329">
        <v>9328</v>
      </c>
      <c r="B9329">
        <v>50</v>
      </c>
      <c r="C9329" t="str" cm="1">
        <f t="array" ref="C9329">_xlfn.IFS(B9329&lt;18, "Under 18", B9329&lt;=24, "18-24", B9329&lt;=34, "25-34", B9329&lt;=44, "35-44", B9329&lt;=54, "45-54", B9329&gt;=55, "55 and Over")</f>
        <v>45-54</v>
      </c>
      <c r="D9329" t="s">
        <v>25</v>
      </c>
      <c r="E9329">
        <v>168</v>
      </c>
      <c r="F9329">
        <v>105</v>
      </c>
      <c r="G9329" t="s">
        <v>35</v>
      </c>
      <c r="H9329">
        <v>107</v>
      </c>
      <c r="I9329">
        <v>402</v>
      </c>
      <c r="J9329">
        <v>162</v>
      </c>
      <c r="K9329">
        <v>14826</v>
      </c>
      <c r="L9329">
        <v>7.46</v>
      </c>
      <c r="M9329" t="s">
        <v>31</v>
      </c>
      <c r="N9329">
        <v>5.7</v>
      </c>
      <c r="O9329">
        <v>2151</v>
      </c>
      <c r="P9329">
        <v>66</v>
      </c>
      <c r="Q9329" t="s">
        <v>27</v>
      </c>
      <c r="R9329" t="s">
        <v>32</v>
      </c>
    </row>
    <row r="9330" spans="1:18" x14ac:dyDescent="0.2">
      <c r="A9330">
        <v>9329</v>
      </c>
      <c r="B9330">
        <v>45</v>
      </c>
      <c r="C9330" t="str" cm="1">
        <f t="array" ref="C9330">_xlfn.IFS(B9330&lt;18, "Under 18", B9330&lt;=24, "18-24", B9330&lt;=34, "25-34", B9330&lt;=44, "35-44", B9330&lt;=54, "45-54", B9330&gt;=55, "55 and Over")</f>
        <v>45-54</v>
      </c>
      <c r="D9330" t="s">
        <v>29</v>
      </c>
      <c r="E9330">
        <v>177</v>
      </c>
      <c r="F9330">
        <v>81</v>
      </c>
      <c r="G9330" t="s">
        <v>37</v>
      </c>
      <c r="H9330">
        <v>39</v>
      </c>
      <c r="I9330">
        <v>644</v>
      </c>
      <c r="J9330">
        <v>147</v>
      </c>
      <c r="K9330">
        <v>15537</v>
      </c>
      <c r="L9330">
        <v>13.96</v>
      </c>
      <c r="M9330" t="s">
        <v>31</v>
      </c>
      <c r="N9330">
        <v>5.3</v>
      </c>
      <c r="O9330">
        <v>3820</v>
      </c>
      <c r="P9330">
        <v>53</v>
      </c>
      <c r="Q9330" t="s">
        <v>23</v>
      </c>
      <c r="R9330" t="s">
        <v>24</v>
      </c>
    </row>
    <row r="9331" spans="1:18" x14ac:dyDescent="0.2">
      <c r="A9331">
        <v>9330</v>
      </c>
      <c r="B9331">
        <v>42</v>
      </c>
      <c r="C9331" t="str" cm="1">
        <f t="array" ref="C9331">_xlfn.IFS(B9331&lt;18, "Under 18", B9331&lt;=24, "18-24", B9331&lt;=34, "25-34", B9331&lt;=44, "35-44", B9331&lt;=54, "45-54", B9331&gt;=55, "55 and Over")</f>
        <v>35-44</v>
      </c>
      <c r="D9331" t="s">
        <v>25</v>
      </c>
      <c r="E9331">
        <v>189</v>
      </c>
      <c r="F9331">
        <v>79</v>
      </c>
      <c r="G9331" t="s">
        <v>37</v>
      </c>
      <c r="H9331">
        <v>91</v>
      </c>
      <c r="I9331">
        <v>402</v>
      </c>
      <c r="J9331">
        <v>116</v>
      </c>
      <c r="K9331">
        <v>12322</v>
      </c>
      <c r="L9331">
        <v>13.2</v>
      </c>
      <c r="M9331" t="s">
        <v>22</v>
      </c>
      <c r="N9331">
        <v>5.3</v>
      </c>
      <c r="O9331">
        <v>3250</v>
      </c>
      <c r="P9331">
        <v>52</v>
      </c>
      <c r="Q9331" t="s">
        <v>23</v>
      </c>
      <c r="R9331" t="s">
        <v>28</v>
      </c>
    </row>
    <row r="9332" spans="1:18" x14ac:dyDescent="0.2">
      <c r="A9332">
        <v>9331</v>
      </c>
      <c r="B9332">
        <v>53</v>
      </c>
      <c r="C9332" t="str" cm="1">
        <f t="array" ref="C9332">_xlfn.IFS(B9332&lt;18, "Under 18", B9332&lt;=24, "18-24", B9332&lt;=34, "25-34", B9332&lt;=44, "35-44", B9332&lt;=54, "45-54", B9332&gt;=55, "55 and Over")</f>
        <v>45-54</v>
      </c>
      <c r="D9332" t="s">
        <v>20</v>
      </c>
      <c r="E9332">
        <v>157</v>
      </c>
      <c r="F9332">
        <v>101</v>
      </c>
      <c r="G9332" t="s">
        <v>26</v>
      </c>
      <c r="H9332">
        <v>52</v>
      </c>
      <c r="I9332">
        <v>760</v>
      </c>
      <c r="J9332">
        <v>80</v>
      </c>
      <c r="K9332">
        <v>12948</v>
      </c>
      <c r="L9332">
        <v>0.55000000000000004</v>
      </c>
      <c r="M9332" t="s">
        <v>36</v>
      </c>
      <c r="N9332">
        <v>7.6</v>
      </c>
      <c r="O9332">
        <v>1744</v>
      </c>
      <c r="P9332">
        <v>71</v>
      </c>
      <c r="Q9332" t="s">
        <v>32</v>
      </c>
      <c r="R9332" t="s">
        <v>28</v>
      </c>
    </row>
    <row r="9333" spans="1:18" x14ac:dyDescent="0.2">
      <c r="A9333">
        <v>9332</v>
      </c>
      <c r="B9333">
        <v>38</v>
      </c>
      <c r="C9333" t="str" cm="1">
        <f t="array" ref="C9333">_xlfn.IFS(B9333&lt;18, "Under 18", B9333&lt;=24, "18-24", B9333&lt;=34, "25-34", B9333&lt;=44, "35-44", B9333&lt;=54, "45-54", B9333&gt;=55, "55 and Over")</f>
        <v>35-44</v>
      </c>
      <c r="D9333" t="s">
        <v>25</v>
      </c>
      <c r="E9333">
        <v>155</v>
      </c>
      <c r="F9333">
        <v>105</v>
      </c>
      <c r="G9333" t="s">
        <v>35</v>
      </c>
      <c r="H9333">
        <v>65</v>
      </c>
      <c r="I9333">
        <v>756</v>
      </c>
      <c r="J9333">
        <v>169</v>
      </c>
      <c r="K9333">
        <v>18360</v>
      </c>
      <c r="L9333">
        <v>11.46</v>
      </c>
      <c r="M9333" t="s">
        <v>31</v>
      </c>
      <c r="N9333">
        <v>7.1</v>
      </c>
      <c r="O9333">
        <v>3844</v>
      </c>
      <c r="P9333">
        <v>82</v>
      </c>
      <c r="Q9333" t="s">
        <v>34</v>
      </c>
      <c r="R9333" t="s">
        <v>28</v>
      </c>
    </row>
    <row r="9334" spans="1:18" x14ac:dyDescent="0.2">
      <c r="A9334">
        <v>9333</v>
      </c>
      <c r="B9334">
        <v>56</v>
      </c>
      <c r="C9334" t="str" cm="1">
        <f t="array" ref="C9334">_xlfn.IFS(B9334&lt;18, "Under 18", B9334&lt;=24, "18-24", B9334&lt;=34, "25-34", B9334&lt;=44, "35-44", B9334&lt;=54, "45-54", B9334&gt;=55, "55 and Over")</f>
        <v>55 and Over</v>
      </c>
      <c r="D9334" t="s">
        <v>29</v>
      </c>
      <c r="E9334">
        <v>152</v>
      </c>
      <c r="F9334">
        <v>77</v>
      </c>
      <c r="G9334" t="s">
        <v>37</v>
      </c>
      <c r="H9334">
        <v>109</v>
      </c>
      <c r="I9334">
        <v>244</v>
      </c>
      <c r="J9334">
        <v>147</v>
      </c>
      <c r="K9334">
        <v>1267</v>
      </c>
      <c r="L9334">
        <v>3.9</v>
      </c>
      <c r="M9334" t="s">
        <v>22</v>
      </c>
      <c r="N9334">
        <v>9.3000000000000007</v>
      </c>
      <c r="O9334">
        <v>2927</v>
      </c>
      <c r="P9334">
        <v>60</v>
      </c>
      <c r="Q9334" t="s">
        <v>34</v>
      </c>
      <c r="R9334" t="s">
        <v>28</v>
      </c>
    </row>
    <row r="9335" spans="1:18" x14ac:dyDescent="0.2">
      <c r="A9335">
        <v>9334</v>
      </c>
      <c r="B9335">
        <v>52</v>
      </c>
      <c r="C9335" t="str" cm="1">
        <f t="array" ref="C9335">_xlfn.IFS(B9335&lt;18, "Under 18", B9335&lt;=24, "18-24", B9335&lt;=34, "25-34", B9335&lt;=44, "35-44", B9335&lt;=54, "45-54", B9335&gt;=55, "55 and Over")</f>
        <v>45-54</v>
      </c>
      <c r="D9335" t="s">
        <v>29</v>
      </c>
      <c r="E9335">
        <v>159</v>
      </c>
      <c r="F9335">
        <v>94</v>
      </c>
      <c r="G9335" t="s">
        <v>35</v>
      </c>
      <c r="H9335">
        <v>96</v>
      </c>
      <c r="I9335">
        <v>446</v>
      </c>
      <c r="J9335">
        <v>96</v>
      </c>
      <c r="K9335">
        <v>18939</v>
      </c>
      <c r="L9335">
        <v>5.33</v>
      </c>
      <c r="M9335" t="s">
        <v>22</v>
      </c>
      <c r="N9335">
        <v>6.4</v>
      </c>
      <c r="O9335">
        <v>1758</v>
      </c>
      <c r="P9335">
        <v>63</v>
      </c>
      <c r="Q9335" t="s">
        <v>27</v>
      </c>
      <c r="R9335" t="s">
        <v>28</v>
      </c>
    </row>
    <row r="9336" spans="1:18" x14ac:dyDescent="0.2">
      <c r="A9336">
        <v>9335</v>
      </c>
      <c r="B9336">
        <v>52</v>
      </c>
      <c r="C9336" t="str" cm="1">
        <f t="array" ref="C9336">_xlfn.IFS(B9336&lt;18, "Under 18", B9336&lt;=24, "18-24", B9336&lt;=34, "25-34", B9336&lt;=44, "35-44", B9336&lt;=54, "45-54", B9336&gt;=55, "55 and Over")</f>
        <v>45-54</v>
      </c>
      <c r="D9336" t="s">
        <v>20</v>
      </c>
      <c r="E9336">
        <v>150</v>
      </c>
      <c r="F9336">
        <v>84</v>
      </c>
      <c r="G9336" t="s">
        <v>37</v>
      </c>
      <c r="H9336">
        <v>65</v>
      </c>
      <c r="I9336">
        <v>934</v>
      </c>
      <c r="J9336">
        <v>81</v>
      </c>
      <c r="K9336">
        <v>9487</v>
      </c>
      <c r="L9336">
        <v>10.19</v>
      </c>
      <c r="M9336" t="s">
        <v>22</v>
      </c>
      <c r="N9336">
        <v>8.8000000000000007</v>
      </c>
      <c r="O9336">
        <v>1653</v>
      </c>
      <c r="P9336">
        <v>52</v>
      </c>
      <c r="Q9336" t="s">
        <v>32</v>
      </c>
      <c r="R9336" t="s">
        <v>28</v>
      </c>
    </row>
    <row r="9337" spans="1:18" x14ac:dyDescent="0.2">
      <c r="A9337">
        <v>9336</v>
      </c>
      <c r="B9337">
        <v>55</v>
      </c>
      <c r="C9337" t="str" cm="1">
        <f t="array" ref="C9337">_xlfn.IFS(B9337&lt;18, "Under 18", B9337&lt;=24, "18-24", B9337&lt;=34, "25-34", B9337&lt;=44, "35-44", B9337&lt;=54, "45-54", B9337&gt;=55, "55 and Over")</f>
        <v>55 and Over</v>
      </c>
      <c r="D9337" t="s">
        <v>20</v>
      </c>
      <c r="E9337">
        <v>197</v>
      </c>
      <c r="F9337">
        <v>60</v>
      </c>
      <c r="G9337" t="s">
        <v>33</v>
      </c>
      <c r="H9337">
        <v>33</v>
      </c>
      <c r="I9337">
        <v>168</v>
      </c>
      <c r="J9337">
        <v>98</v>
      </c>
      <c r="K9337">
        <v>8232</v>
      </c>
      <c r="L9337">
        <v>5.57</v>
      </c>
      <c r="M9337" t="s">
        <v>31</v>
      </c>
      <c r="N9337">
        <v>7.6</v>
      </c>
      <c r="O9337">
        <v>3862</v>
      </c>
      <c r="P9337">
        <v>56</v>
      </c>
      <c r="Q9337" t="s">
        <v>32</v>
      </c>
      <c r="R9337" t="s">
        <v>24</v>
      </c>
    </row>
    <row r="9338" spans="1:18" x14ac:dyDescent="0.2">
      <c r="A9338">
        <v>9337</v>
      </c>
      <c r="B9338">
        <v>41</v>
      </c>
      <c r="C9338" t="str" cm="1">
        <f t="array" ref="C9338">_xlfn.IFS(B9338&lt;18, "Under 18", B9338&lt;=24, "18-24", B9338&lt;=34, "25-34", B9338&lt;=44, "35-44", B9338&lt;=54, "45-54", B9338&gt;=55, "55 and Over")</f>
        <v>35-44</v>
      </c>
      <c r="D9338" t="s">
        <v>25</v>
      </c>
      <c r="E9338">
        <v>154</v>
      </c>
      <c r="F9338">
        <v>108</v>
      </c>
      <c r="G9338" t="s">
        <v>35</v>
      </c>
      <c r="H9338">
        <v>14</v>
      </c>
      <c r="I9338">
        <v>305</v>
      </c>
      <c r="J9338">
        <v>114</v>
      </c>
      <c r="K9338">
        <v>16238</v>
      </c>
      <c r="L9338">
        <v>11.02</v>
      </c>
      <c r="M9338" t="s">
        <v>31</v>
      </c>
      <c r="N9338">
        <v>5.8</v>
      </c>
      <c r="O9338">
        <v>1569</v>
      </c>
      <c r="P9338">
        <v>76</v>
      </c>
      <c r="Q9338" t="s">
        <v>23</v>
      </c>
      <c r="R9338" t="s">
        <v>24</v>
      </c>
    </row>
    <row r="9339" spans="1:18" x14ac:dyDescent="0.2">
      <c r="A9339">
        <v>9338</v>
      </c>
      <c r="B9339">
        <v>51</v>
      </c>
      <c r="C9339" t="str" cm="1">
        <f t="array" ref="C9339">_xlfn.IFS(B9339&lt;18, "Under 18", B9339&lt;=24, "18-24", B9339&lt;=34, "25-34", B9339&lt;=44, "35-44", B9339&lt;=54, "45-54", B9339&gt;=55, "55 and Over")</f>
        <v>45-54</v>
      </c>
      <c r="D9339" t="s">
        <v>20</v>
      </c>
      <c r="E9339">
        <v>156</v>
      </c>
      <c r="F9339">
        <v>109</v>
      </c>
      <c r="G9339" t="s">
        <v>35</v>
      </c>
      <c r="H9339">
        <v>65</v>
      </c>
      <c r="I9339">
        <v>235</v>
      </c>
      <c r="J9339">
        <v>156</v>
      </c>
      <c r="K9339">
        <v>3447</v>
      </c>
      <c r="L9339">
        <v>6.36</v>
      </c>
      <c r="M9339" t="s">
        <v>31</v>
      </c>
      <c r="N9339">
        <v>6.2</v>
      </c>
      <c r="O9339">
        <v>2583</v>
      </c>
      <c r="P9339">
        <v>76</v>
      </c>
      <c r="Q9339" t="s">
        <v>23</v>
      </c>
      <c r="R9339" t="s">
        <v>24</v>
      </c>
    </row>
    <row r="9340" spans="1:18" x14ac:dyDescent="0.2">
      <c r="A9340">
        <v>9339</v>
      </c>
      <c r="B9340">
        <v>40</v>
      </c>
      <c r="C9340" t="str" cm="1">
        <f t="array" ref="C9340">_xlfn.IFS(B9340&lt;18, "Under 18", B9340&lt;=24, "18-24", B9340&lt;=34, "25-34", B9340&lt;=44, "35-44", B9340&lt;=54, "45-54", B9340&gt;=55, "55 and Over")</f>
        <v>35-44</v>
      </c>
      <c r="D9340" t="s">
        <v>20</v>
      </c>
      <c r="E9340">
        <v>171</v>
      </c>
      <c r="F9340">
        <v>97</v>
      </c>
      <c r="G9340" t="s">
        <v>37</v>
      </c>
      <c r="H9340">
        <v>58</v>
      </c>
      <c r="I9340">
        <v>632</v>
      </c>
      <c r="J9340">
        <v>162</v>
      </c>
      <c r="K9340">
        <v>19732</v>
      </c>
      <c r="L9340">
        <v>4.59</v>
      </c>
      <c r="M9340" t="s">
        <v>36</v>
      </c>
      <c r="N9340">
        <v>5.3</v>
      </c>
      <c r="O9340">
        <v>3550</v>
      </c>
      <c r="P9340">
        <v>51</v>
      </c>
      <c r="Q9340" t="s">
        <v>27</v>
      </c>
      <c r="R9340" t="s">
        <v>28</v>
      </c>
    </row>
    <row r="9341" spans="1:18" x14ac:dyDescent="0.2">
      <c r="A9341">
        <v>9340</v>
      </c>
      <c r="B9341">
        <v>28</v>
      </c>
      <c r="C9341" t="str" cm="1">
        <f t="array" ref="C9341">_xlfn.IFS(B9341&lt;18, "Under 18", B9341&lt;=24, "18-24", B9341&lt;=34, "25-34", B9341&lt;=44, "35-44", B9341&lt;=54, "45-54", B9341&gt;=55, "55 and Over")</f>
        <v>25-34</v>
      </c>
      <c r="D9341" t="s">
        <v>25</v>
      </c>
      <c r="E9341">
        <v>195</v>
      </c>
      <c r="F9341">
        <v>86</v>
      </c>
      <c r="G9341" t="s">
        <v>30</v>
      </c>
      <c r="H9341">
        <v>91</v>
      </c>
      <c r="I9341">
        <v>541</v>
      </c>
      <c r="J9341">
        <v>176</v>
      </c>
      <c r="K9341">
        <v>12223</v>
      </c>
      <c r="L9341">
        <v>8.35</v>
      </c>
      <c r="M9341" t="s">
        <v>31</v>
      </c>
      <c r="N9341">
        <v>4.4000000000000004</v>
      </c>
      <c r="O9341">
        <v>3487</v>
      </c>
      <c r="P9341">
        <v>77</v>
      </c>
      <c r="Q9341" t="s">
        <v>32</v>
      </c>
      <c r="R9341" t="s">
        <v>28</v>
      </c>
    </row>
    <row r="9342" spans="1:18" x14ac:dyDescent="0.2">
      <c r="A9342">
        <v>9341</v>
      </c>
      <c r="B9342">
        <v>24</v>
      </c>
      <c r="C9342" t="str" cm="1">
        <f t="array" ref="C9342">_xlfn.IFS(B9342&lt;18, "Under 18", B9342&lt;=24, "18-24", B9342&lt;=34, "25-34", B9342&lt;=44, "35-44", B9342&lt;=54, "45-54", B9342&gt;=55, "55 and Over")</f>
        <v>18-24</v>
      </c>
      <c r="D9342" t="s">
        <v>29</v>
      </c>
      <c r="E9342">
        <v>185</v>
      </c>
      <c r="F9342">
        <v>79</v>
      </c>
      <c r="G9342" t="s">
        <v>26</v>
      </c>
      <c r="H9342">
        <v>22</v>
      </c>
      <c r="I9342">
        <v>910</v>
      </c>
      <c r="J9342">
        <v>128</v>
      </c>
      <c r="K9342">
        <v>17648</v>
      </c>
      <c r="L9342">
        <v>6.79</v>
      </c>
      <c r="M9342" t="s">
        <v>22</v>
      </c>
      <c r="N9342">
        <v>4.5</v>
      </c>
      <c r="O9342">
        <v>2750</v>
      </c>
      <c r="P9342">
        <v>59</v>
      </c>
      <c r="Q9342" t="s">
        <v>27</v>
      </c>
      <c r="R9342" t="s">
        <v>32</v>
      </c>
    </row>
    <row r="9343" spans="1:18" x14ac:dyDescent="0.2">
      <c r="A9343">
        <v>9342</v>
      </c>
      <c r="B9343">
        <v>38</v>
      </c>
      <c r="C9343" t="str" cm="1">
        <f t="array" ref="C9343">_xlfn.IFS(B9343&lt;18, "Under 18", B9343&lt;=24, "18-24", B9343&lt;=34, "25-34", B9343&lt;=44, "35-44", B9343&lt;=54, "45-54", B9343&gt;=55, "55 and Over")</f>
        <v>35-44</v>
      </c>
      <c r="D9343" t="s">
        <v>25</v>
      </c>
      <c r="E9343">
        <v>190</v>
      </c>
      <c r="F9343">
        <v>94</v>
      </c>
      <c r="G9343" t="s">
        <v>26</v>
      </c>
      <c r="H9343">
        <v>96</v>
      </c>
      <c r="I9343">
        <v>776</v>
      </c>
      <c r="J9343">
        <v>107</v>
      </c>
      <c r="K9343">
        <v>11701</v>
      </c>
      <c r="L9343">
        <v>14.06</v>
      </c>
      <c r="M9343" t="s">
        <v>36</v>
      </c>
      <c r="N9343">
        <v>6.5</v>
      </c>
      <c r="O9343">
        <v>1698</v>
      </c>
      <c r="P9343">
        <v>50</v>
      </c>
      <c r="Q9343" t="s">
        <v>34</v>
      </c>
      <c r="R9343" t="s">
        <v>24</v>
      </c>
    </row>
    <row r="9344" spans="1:18" x14ac:dyDescent="0.2">
      <c r="A9344">
        <v>9343</v>
      </c>
      <c r="B9344">
        <v>28</v>
      </c>
      <c r="C9344" t="str" cm="1">
        <f t="array" ref="C9344">_xlfn.IFS(B9344&lt;18, "Under 18", B9344&lt;=24, "18-24", B9344&lt;=34, "25-34", B9344&lt;=44, "35-44", B9344&lt;=54, "45-54", B9344&gt;=55, "55 and Over")</f>
        <v>25-34</v>
      </c>
      <c r="D9344" t="s">
        <v>25</v>
      </c>
      <c r="E9344">
        <v>180</v>
      </c>
      <c r="F9344">
        <v>113</v>
      </c>
      <c r="G9344" t="s">
        <v>33</v>
      </c>
      <c r="H9344">
        <v>51</v>
      </c>
      <c r="I9344">
        <v>221</v>
      </c>
      <c r="J9344">
        <v>118</v>
      </c>
      <c r="K9344">
        <v>3558</v>
      </c>
      <c r="L9344">
        <v>12.28</v>
      </c>
      <c r="M9344" t="s">
        <v>36</v>
      </c>
      <c r="N9344">
        <v>7.8</v>
      </c>
      <c r="O9344">
        <v>2840</v>
      </c>
      <c r="P9344">
        <v>53</v>
      </c>
      <c r="Q9344" t="s">
        <v>34</v>
      </c>
      <c r="R9344" t="s">
        <v>24</v>
      </c>
    </row>
    <row r="9345" spans="1:18" x14ac:dyDescent="0.2">
      <c r="A9345">
        <v>9344</v>
      </c>
      <c r="B9345">
        <v>54</v>
      </c>
      <c r="C9345" t="str" cm="1">
        <f t="array" ref="C9345">_xlfn.IFS(B9345&lt;18, "Under 18", B9345&lt;=24, "18-24", B9345&lt;=34, "25-34", B9345&lt;=44, "35-44", B9345&lt;=54, "45-54", B9345&gt;=55, "55 and Over")</f>
        <v>45-54</v>
      </c>
      <c r="D9345" t="s">
        <v>29</v>
      </c>
      <c r="E9345">
        <v>158</v>
      </c>
      <c r="F9345">
        <v>75</v>
      </c>
      <c r="G9345" t="s">
        <v>21</v>
      </c>
      <c r="H9345">
        <v>25</v>
      </c>
      <c r="I9345">
        <v>354</v>
      </c>
      <c r="J9345">
        <v>94</v>
      </c>
      <c r="K9345">
        <v>2887</v>
      </c>
      <c r="L9345">
        <v>3.3</v>
      </c>
      <c r="M9345" t="s">
        <v>31</v>
      </c>
      <c r="N9345">
        <v>8.5</v>
      </c>
      <c r="O9345">
        <v>2792</v>
      </c>
      <c r="P9345">
        <v>58</v>
      </c>
      <c r="Q9345" t="s">
        <v>32</v>
      </c>
      <c r="R9345" t="s">
        <v>24</v>
      </c>
    </row>
    <row r="9346" spans="1:18" x14ac:dyDescent="0.2">
      <c r="A9346">
        <v>9345</v>
      </c>
      <c r="B9346">
        <v>59</v>
      </c>
      <c r="C9346" t="str" cm="1">
        <f t="array" ref="C9346">_xlfn.IFS(B9346&lt;18, "Under 18", B9346&lt;=24, "18-24", B9346&lt;=34, "25-34", B9346&lt;=44, "35-44", B9346&lt;=54, "45-54", B9346&gt;=55, "55 and Over")</f>
        <v>55 and Over</v>
      </c>
      <c r="D9346" t="s">
        <v>29</v>
      </c>
      <c r="E9346">
        <v>175</v>
      </c>
      <c r="F9346">
        <v>109</v>
      </c>
      <c r="G9346" t="s">
        <v>35</v>
      </c>
      <c r="H9346">
        <v>22</v>
      </c>
      <c r="I9346">
        <v>240</v>
      </c>
      <c r="J9346">
        <v>106</v>
      </c>
      <c r="K9346">
        <v>3603</v>
      </c>
      <c r="L9346">
        <v>9.66</v>
      </c>
      <c r="M9346" t="s">
        <v>36</v>
      </c>
      <c r="N9346">
        <v>9.6</v>
      </c>
      <c r="O9346">
        <v>2349</v>
      </c>
      <c r="P9346">
        <v>71</v>
      </c>
      <c r="Q9346" t="s">
        <v>23</v>
      </c>
      <c r="R9346" t="s">
        <v>24</v>
      </c>
    </row>
    <row r="9347" spans="1:18" x14ac:dyDescent="0.2">
      <c r="A9347">
        <v>9346</v>
      </c>
      <c r="B9347">
        <v>44</v>
      </c>
      <c r="C9347" t="str" cm="1">
        <f t="array" ref="C9347">_xlfn.IFS(B9347&lt;18, "Under 18", B9347&lt;=24, "18-24", B9347&lt;=34, "25-34", B9347&lt;=44, "35-44", B9347&lt;=54, "45-54", B9347&gt;=55, "55 and Over")</f>
        <v>35-44</v>
      </c>
      <c r="D9347" t="s">
        <v>25</v>
      </c>
      <c r="E9347">
        <v>156</v>
      </c>
      <c r="F9347">
        <v>56</v>
      </c>
      <c r="G9347" t="s">
        <v>30</v>
      </c>
      <c r="H9347">
        <v>36</v>
      </c>
      <c r="I9347">
        <v>405</v>
      </c>
      <c r="J9347">
        <v>156</v>
      </c>
      <c r="K9347">
        <v>8571</v>
      </c>
      <c r="L9347">
        <v>8.49</v>
      </c>
      <c r="M9347" t="s">
        <v>22</v>
      </c>
      <c r="N9347">
        <v>7.5</v>
      </c>
      <c r="O9347">
        <v>3776</v>
      </c>
      <c r="P9347">
        <v>78</v>
      </c>
      <c r="Q9347" t="s">
        <v>23</v>
      </c>
      <c r="R9347" t="s">
        <v>28</v>
      </c>
    </row>
    <row r="9348" spans="1:18" x14ac:dyDescent="0.2">
      <c r="A9348">
        <v>9347</v>
      </c>
      <c r="B9348">
        <v>55</v>
      </c>
      <c r="C9348" t="str" cm="1">
        <f t="array" ref="C9348">_xlfn.IFS(B9348&lt;18, "Under 18", B9348&lt;=24, "18-24", B9348&lt;=34, "25-34", B9348&lt;=44, "35-44", B9348&lt;=54, "45-54", B9348&gt;=55, "55 and Over")</f>
        <v>55 and Over</v>
      </c>
      <c r="D9348" t="s">
        <v>25</v>
      </c>
      <c r="E9348">
        <v>195</v>
      </c>
      <c r="F9348">
        <v>67</v>
      </c>
      <c r="G9348" t="s">
        <v>33</v>
      </c>
      <c r="H9348">
        <v>45</v>
      </c>
      <c r="I9348">
        <v>506</v>
      </c>
      <c r="J9348">
        <v>146</v>
      </c>
      <c r="K9348">
        <v>8485</v>
      </c>
      <c r="L9348">
        <v>11.92</v>
      </c>
      <c r="M9348" t="s">
        <v>22</v>
      </c>
      <c r="N9348">
        <v>9.1</v>
      </c>
      <c r="O9348">
        <v>3789</v>
      </c>
      <c r="P9348">
        <v>86</v>
      </c>
      <c r="Q9348" t="s">
        <v>23</v>
      </c>
      <c r="R9348" t="s">
        <v>24</v>
      </c>
    </row>
    <row r="9349" spans="1:18" x14ac:dyDescent="0.2">
      <c r="A9349">
        <v>9348</v>
      </c>
      <c r="B9349">
        <v>59</v>
      </c>
      <c r="C9349" t="str" cm="1">
        <f t="array" ref="C9349">_xlfn.IFS(B9349&lt;18, "Under 18", B9349&lt;=24, "18-24", B9349&lt;=34, "25-34", B9349&lt;=44, "35-44", B9349&lt;=54, "45-54", B9349&gt;=55, "55 and Over")</f>
        <v>55 and Over</v>
      </c>
      <c r="D9349" t="s">
        <v>25</v>
      </c>
      <c r="E9349">
        <v>196</v>
      </c>
      <c r="F9349">
        <v>54</v>
      </c>
      <c r="G9349" t="s">
        <v>26</v>
      </c>
      <c r="H9349">
        <v>96</v>
      </c>
      <c r="I9349">
        <v>608</v>
      </c>
      <c r="J9349">
        <v>175</v>
      </c>
      <c r="K9349">
        <v>11728</v>
      </c>
      <c r="L9349">
        <v>2.97</v>
      </c>
      <c r="M9349" t="s">
        <v>22</v>
      </c>
      <c r="N9349">
        <v>8.3000000000000007</v>
      </c>
      <c r="O9349">
        <v>3372</v>
      </c>
      <c r="P9349">
        <v>76</v>
      </c>
      <c r="Q9349" t="s">
        <v>23</v>
      </c>
      <c r="R9349" t="s">
        <v>32</v>
      </c>
    </row>
    <row r="9350" spans="1:18" x14ac:dyDescent="0.2">
      <c r="A9350">
        <v>9349</v>
      </c>
      <c r="B9350">
        <v>31</v>
      </c>
      <c r="C9350" t="str" cm="1">
        <f t="array" ref="C9350">_xlfn.IFS(B9350&lt;18, "Under 18", B9350&lt;=24, "18-24", B9350&lt;=34, "25-34", B9350&lt;=44, "35-44", B9350&lt;=54, "45-54", B9350&gt;=55, "55 and Over")</f>
        <v>25-34</v>
      </c>
      <c r="D9350" t="s">
        <v>25</v>
      </c>
      <c r="E9350">
        <v>168</v>
      </c>
      <c r="F9350">
        <v>69</v>
      </c>
      <c r="G9350" t="s">
        <v>33</v>
      </c>
      <c r="H9350">
        <v>78</v>
      </c>
      <c r="I9350">
        <v>238</v>
      </c>
      <c r="J9350">
        <v>144</v>
      </c>
      <c r="K9350">
        <v>18944</v>
      </c>
      <c r="L9350">
        <v>4.9400000000000004</v>
      </c>
      <c r="M9350" t="s">
        <v>31</v>
      </c>
      <c r="N9350">
        <v>7.5</v>
      </c>
      <c r="O9350">
        <v>1831</v>
      </c>
      <c r="P9350">
        <v>60</v>
      </c>
      <c r="Q9350" t="s">
        <v>34</v>
      </c>
      <c r="R9350" t="s">
        <v>32</v>
      </c>
    </row>
    <row r="9351" spans="1:18" x14ac:dyDescent="0.2">
      <c r="A9351">
        <v>9350</v>
      </c>
      <c r="B9351">
        <v>37</v>
      </c>
      <c r="C9351" t="str" cm="1">
        <f t="array" ref="C9351">_xlfn.IFS(B9351&lt;18, "Under 18", B9351&lt;=24, "18-24", B9351&lt;=34, "25-34", B9351&lt;=44, "35-44", B9351&lt;=54, "45-54", B9351&gt;=55, "55 and Over")</f>
        <v>35-44</v>
      </c>
      <c r="D9351" t="s">
        <v>29</v>
      </c>
      <c r="E9351">
        <v>159</v>
      </c>
      <c r="F9351">
        <v>81</v>
      </c>
      <c r="G9351" t="s">
        <v>35</v>
      </c>
      <c r="H9351">
        <v>118</v>
      </c>
      <c r="I9351">
        <v>387</v>
      </c>
      <c r="J9351">
        <v>123</v>
      </c>
      <c r="K9351">
        <v>13295</v>
      </c>
      <c r="L9351">
        <v>2.99</v>
      </c>
      <c r="M9351" t="s">
        <v>22</v>
      </c>
      <c r="N9351">
        <v>9.1999999999999993</v>
      </c>
      <c r="O9351">
        <v>3100</v>
      </c>
      <c r="P9351">
        <v>68</v>
      </c>
      <c r="Q9351" t="s">
        <v>23</v>
      </c>
      <c r="R9351" t="s">
        <v>32</v>
      </c>
    </row>
    <row r="9352" spans="1:18" x14ac:dyDescent="0.2">
      <c r="A9352">
        <v>9351</v>
      </c>
      <c r="B9352">
        <v>20</v>
      </c>
      <c r="C9352" t="str" cm="1">
        <f t="array" ref="C9352">_xlfn.IFS(B9352&lt;18, "Under 18", B9352&lt;=24, "18-24", B9352&lt;=34, "25-34", B9352&lt;=44, "35-44", B9352&lt;=54, "45-54", B9352&gt;=55, "55 and Over")</f>
        <v>18-24</v>
      </c>
      <c r="D9352" t="s">
        <v>20</v>
      </c>
      <c r="E9352">
        <v>161</v>
      </c>
      <c r="F9352">
        <v>113</v>
      </c>
      <c r="G9352" t="s">
        <v>30</v>
      </c>
      <c r="H9352">
        <v>99</v>
      </c>
      <c r="I9352">
        <v>189</v>
      </c>
      <c r="J9352">
        <v>161</v>
      </c>
      <c r="K9352">
        <v>3747</v>
      </c>
      <c r="L9352">
        <v>14.51</v>
      </c>
      <c r="M9352" t="s">
        <v>22</v>
      </c>
      <c r="N9352">
        <v>4.5</v>
      </c>
      <c r="O9352">
        <v>1906</v>
      </c>
      <c r="P9352">
        <v>83</v>
      </c>
      <c r="Q9352" t="s">
        <v>23</v>
      </c>
      <c r="R9352" t="s">
        <v>32</v>
      </c>
    </row>
    <row r="9353" spans="1:18" x14ac:dyDescent="0.2">
      <c r="A9353">
        <v>9352</v>
      </c>
      <c r="B9353">
        <v>44</v>
      </c>
      <c r="C9353" t="str" cm="1">
        <f t="array" ref="C9353">_xlfn.IFS(B9353&lt;18, "Under 18", B9353&lt;=24, "18-24", B9353&lt;=34, "25-34", B9353&lt;=44, "35-44", B9353&lt;=54, "45-54", B9353&gt;=55, "55 and Over")</f>
        <v>35-44</v>
      </c>
      <c r="D9353" t="s">
        <v>20</v>
      </c>
      <c r="E9353">
        <v>157</v>
      </c>
      <c r="F9353">
        <v>58</v>
      </c>
      <c r="G9353" t="s">
        <v>37</v>
      </c>
      <c r="H9353">
        <v>82</v>
      </c>
      <c r="I9353">
        <v>303</v>
      </c>
      <c r="J9353">
        <v>96</v>
      </c>
      <c r="K9353">
        <v>11674</v>
      </c>
      <c r="L9353">
        <v>2.4500000000000002</v>
      </c>
      <c r="M9353" t="s">
        <v>31</v>
      </c>
      <c r="N9353">
        <v>4.3</v>
      </c>
      <c r="O9353">
        <v>2786</v>
      </c>
      <c r="P9353">
        <v>50</v>
      </c>
      <c r="Q9353" t="s">
        <v>32</v>
      </c>
      <c r="R9353" t="s">
        <v>32</v>
      </c>
    </row>
    <row r="9354" spans="1:18" x14ac:dyDescent="0.2">
      <c r="A9354">
        <v>9353</v>
      </c>
      <c r="B9354">
        <v>45</v>
      </c>
      <c r="C9354" t="str" cm="1">
        <f t="array" ref="C9354">_xlfn.IFS(B9354&lt;18, "Under 18", B9354&lt;=24, "18-24", B9354&lt;=34, "25-34", B9354&lt;=44, "35-44", B9354&lt;=54, "45-54", B9354&gt;=55, "55 and Over")</f>
        <v>45-54</v>
      </c>
      <c r="D9354" t="s">
        <v>29</v>
      </c>
      <c r="E9354">
        <v>152</v>
      </c>
      <c r="F9354">
        <v>92</v>
      </c>
      <c r="G9354" t="s">
        <v>33</v>
      </c>
      <c r="H9354">
        <v>86</v>
      </c>
      <c r="I9354">
        <v>394</v>
      </c>
      <c r="J9354">
        <v>83</v>
      </c>
      <c r="K9354">
        <v>8458</v>
      </c>
      <c r="L9354">
        <v>1.05</v>
      </c>
      <c r="M9354" t="s">
        <v>22</v>
      </c>
      <c r="N9354">
        <v>8.6999999999999993</v>
      </c>
      <c r="O9354">
        <v>2101</v>
      </c>
      <c r="P9354">
        <v>58</v>
      </c>
      <c r="Q9354" t="s">
        <v>23</v>
      </c>
      <c r="R9354" t="s">
        <v>28</v>
      </c>
    </row>
    <row r="9355" spans="1:18" x14ac:dyDescent="0.2">
      <c r="A9355">
        <v>9354</v>
      </c>
      <c r="B9355">
        <v>46</v>
      </c>
      <c r="C9355" t="str" cm="1">
        <f t="array" ref="C9355">_xlfn.IFS(B9355&lt;18, "Under 18", B9355&lt;=24, "18-24", B9355&lt;=34, "25-34", B9355&lt;=44, "35-44", B9355&lt;=54, "45-54", B9355&gt;=55, "55 and Over")</f>
        <v>45-54</v>
      </c>
      <c r="D9355" t="s">
        <v>29</v>
      </c>
      <c r="E9355">
        <v>190</v>
      </c>
      <c r="F9355">
        <v>101</v>
      </c>
      <c r="G9355" t="s">
        <v>33</v>
      </c>
      <c r="H9355">
        <v>83</v>
      </c>
      <c r="I9355">
        <v>251</v>
      </c>
      <c r="J9355">
        <v>98</v>
      </c>
      <c r="K9355">
        <v>10575</v>
      </c>
      <c r="L9355">
        <v>2.72</v>
      </c>
      <c r="M9355" t="s">
        <v>36</v>
      </c>
      <c r="N9355">
        <v>8.4</v>
      </c>
      <c r="O9355">
        <v>3230</v>
      </c>
      <c r="P9355">
        <v>83</v>
      </c>
      <c r="Q9355" t="s">
        <v>32</v>
      </c>
      <c r="R9355" t="s">
        <v>24</v>
      </c>
    </row>
    <row r="9356" spans="1:18" x14ac:dyDescent="0.2">
      <c r="A9356">
        <v>9355</v>
      </c>
      <c r="B9356">
        <v>33</v>
      </c>
      <c r="C9356" t="str" cm="1">
        <f t="array" ref="C9356">_xlfn.IFS(B9356&lt;18, "Under 18", B9356&lt;=24, "18-24", B9356&lt;=34, "25-34", B9356&lt;=44, "35-44", B9356&lt;=54, "45-54", B9356&gt;=55, "55 and Over")</f>
        <v>25-34</v>
      </c>
      <c r="D9356" t="s">
        <v>25</v>
      </c>
      <c r="E9356">
        <v>169</v>
      </c>
      <c r="F9356">
        <v>56</v>
      </c>
      <c r="G9356" t="s">
        <v>33</v>
      </c>
      <c r="H9356">
        <v>114</v>
      </c>
      <c r="I9356">
        <v>168</v>
      </c>
      <c r="J9356">
        <v>159</v>
      </c>
      <c r="K9356">
        <v>4007</v>
      </c>
      <c r="L9356">
        <v>11.06</v>
      </c>
      <c r="M9356" t="s">
        <v>36</v>
      </c>
      <c r="N9356">
        <v>6.6</v>
      </c>
      <c r="O9356">
        <v>1520</v>
      </c>
      <c r="P9356">
        <v>86</v>
      </c>
      <c r="Q9356" t="s">
        <v>27</v>
      </c>
      <c r="R9356" t="s">
        <v>28</v>
      </c>
    </row>
    <row r="9357" spans="1:18" x14ac:dyDescent="0.2">
      <c r="A9357">
        <v>9356</v>
      </c>
      <c r="B9357">
        <v>35</v>
      </c>
      <c r="C9357" t="str" cm="1">
        <f t="array" ref="C9357">_xlfn.IFS(B9357&lt;18, "Under 18", B9357&lt;=24, "18-24", B9357&lt;=34, "25-34", B9357&lt;=44, "35-44", B9357&lt;=54, "45-54", B9357&gt;=55, "55 and Over")</f>
        <v>35-44</v>
      </c>
      <c r="D9357" t="s">
        <v>25</v>
      </c>
      <c r="E9357">
        <v>171</v>
      </c>
      <c r="F9357">
        <v>117</v>
      </c>
      <c r="G9357" t="s">
        <v>21</v>
      </c>
      <c r="H9357">
        <v>50</v>
      </c>
      <c r="I9357">
        <v>772</v>
      </c>
      <c r="J9357">
        <v>99</v>
      </c>
      <c r="K9357">
        <v>2700</v>
      </c>
      <c r="L9357">
        <v>5.49</v>
      </c>
      <c r="M9357" t="s">
        <v>22</v>
      </c>
      <c r="N9357">
        <v>5.7</v>
      </c>
      <c r="O9357">
        <v>3509</v>
      </c>
      <c r="P9357">
        <v>85</v>
      </c>
      <c r="Q9357" t="s">
        <v>23</v>
      </c>
      <c r="R9357" t="s">
        <v>28</v>
      </c>
    </row>
    <row r="9358" spans="1:18" x14ac:dyDescent="0.2">
      <c r="A9358">
        <v>9357</v>
      </c>
      <c r="B9358">
        <v>58</v>
      </c>
      <c r="C9358" t="str" cm="1">
        <f t="array" ref="C9358">_xlfn.IFS(B9358&lt;18, "Under 18", B9358&lt;=24, "18-24", B9358&lt;=34, "25-34", B9358&lt;=44, "35-44", B9358&lt;=54, "45-54", B9358&gt;=55, "55 and Over")</f>
        <v>55 and Over</v>
      </c>
      <c r="D9358" t="s">
        <v>20</v>
      </c>
      <c r="E9358">
        <v>160</v>
      </c>
      <c r="F9358">
        <v>106</v>
      </c>
      <c r="G9358" t="s">
        <v>30</v>
      </c>
      <c r="H9358">
        <v>33</v>
      </c>
      <c r="I9358">
        <v>153</v>
      </c>
      <c r="J9358">
        <v>146</v>
      </c>
      <c r="K9358">
        <v>11798</v>
      </c>
      <c r="L9358">
        <v>4.09</v>
      </c>
      <c r="M9358" t="s">
        <v>36</v>
      </c>
      <c r="N9358">
        <v>4.4000000000000004</v>
      </c>
      <c r="O9358">
        <v>1714</v>
      </c>
      <c r="P9358">
        <v>68</v>
      </c>
      <c r="Q9358" t="s">
        <v>34</v>
      </c>
      <c r="R9358" t="s">
        <v>24</v>
      </c>
    </row>
    <row r="9359" spans="1:18" x14ac:dyDescent="0.2">
      <c r="A9359">
        <v>9358</v>
      </c>
      <c r="B9359">
        <v>31</v>
      </c>
      <c r="C9359" t="str" cm="1">
        <f t="array" ref="C9359">_xlfn.IFS(B9359&lt;18, "Under 18", B9359&lt;=24, "18-24", B9359&lt;=34, "25-34", B9359&lt;=44, "35-44", B9359&lt;=54, "45-54", B9359&gt;=55, "55 and Over")</f>
        <v>25-34</v>
      </c>
      <c r="D9359" t="s">
        <v>29</v>
      </c>
      <c r="E9359">
        <v>169</v>
      </c>
      <c r="F9359">
        <v>67</v>
      </c>
      <c r="G9359" t="s">
        <v>33</v>
      </c>
      <c r="H9359">
        <v>80</v>
      </c>
      <c r="I9359">
        <v>439</v>
      </c>
      <c r="J9359">
        <v>169</v>
      </c>
      <c r="K9359">
        <v>19213</v>
      </c>
      <c r="L9359">
        <v>9.1999999999999993</v>
      </c>
      <c r="M9359" t="s">
        <v>36</v>
      </c>
      <c r="N9359">
        <v>7.9</v>
      </c>
      <c r="O9359">
        <v>3118</v>
      </c>
      <c r="P9359">
        <v>66</v>
      </c>
      <c r="Q9359" t="s">
        <v>27</v>
      </c>
      <c r="R9359" t="s">
        <v>32</v>
      </c>
    </row>
    <row r="9360" spans="1:18" x14ac:dyDescent="0.2">
      <c r="A9360">
        <v>9359</v>
      </c>
      <c r="B9360">
        <v>31</v>
      </c>
      <c r="C9360" t="str" cm="1">
        <f t="array" ref="C9360">_xlfn.IFS(B9360&lt;18, "Under 18", B9360&lt;=24, "18-24", B9360&lt;=34, "25-34", B9360&lt;=44, "35-44", B9360&lt;=54, "45-54", B9360&gt;=55, "55 and Over")</f>
        <v>25-34</v>
      </c>
      <c r="D9360" t="s">
        <v>29</v>
      </c>
      <c r="E9360">
        <v>160</v>
      </c>
      <c r="F9360">
        <v>61</v>
      </c>
      <c r="G9360" t="s">
        <v>26</v>
      </c>
      <c r="H9360">
        <v>38</v>
      </c>
      <c r="I9360">
        <v>908</v>
      </c>
      <c r="J9360">
        <v>90</v>
      </c>
      <c r="K9360">
        <v>3579</v>
      </c>
      <c r="L9360">
        <v>7.9</v>
      </c>
      <c r="M9360" t="s">
        <v>36</v>
      </c>
      <c r="N9360">
        <v>7.7</v>
      </c>
      <c r="O9360">
        <v>3490</v>
      </c>
      <c r="P9360">
        <v>76</v>
      </c>
      <c r="Q9360" t="s">
        <v>32</v>
      </c>
      <c r="R9360" t="s">
        <v>32</v>
      </c>
    </row>
    <row r="9361" spans="1:18" x14ac:dyDescent="0.2">
      <c r="A9361">
        <v>9360</v>
      </c>
      <c r="B9361">
        <v>36</v>
      </c>
      <c r="C9361" t="str" cm="1">
        <f t="array" ref="C9361">_xlfn.IFS(B9361&lt;18, "Under 18", B9361&lt;=24, "18-24", B9361&lt;=34, "25-34", B9361&lt;=44, "35-44", B9361&lt;=54, "45-54", B9361&gt;=55, "55 and Over")</f>
        <v>35-44</v>
      </c>
      <c r="D9361" t="s">
        <v>20</v>
      </c>
      <c r="E9361">
        <v>169</v>
      </c>
      <c r="F9361">
        <v>82</v>
      </c>
      <c r="G9361" t="s">
        <v>37</v>
      </c>
      <c r="H9361">
        <v>114</v>
      </c>
      <c r="I9361">
        <v>909</v>
      </c>
      <c r="J9361">
        <v>134</v>
      </c>
      <c r="K9361">
        <v>6387</v>
      </c>
      <c r="L9361">
        <v>4.53</v>
      </c>
      <c r="M9361" t="s">
        <v>31</v>
      </c>
      <c r="N9361">
        <v>8.9</v>
      </c>
      <c r="O9361">
        <v>1540</v>
      </c>
      <c r="P9361">
        <v>72</v>
      </c>
      <c r="Q9361" t="s">
        <v>32</v>
      </c>
      <c r="R9361" t="s">
        <v>28</v>
      </c>
    </row>
    <row r="9362" spans="1:18" x14ac:dyDescent="0.2">
      <c r="A9362">
        <v>9361</v>
      </c>
      <c r="B9362">
        <v>23</v>
      </c>
      <c r="C9362" t="str" cm="1">
        <f t="array" ref="C9362">_xlfn.IFS(B9362&lt;18, "Under 18", B9362&lt;=24, "18-24", B9362&lt;=34, "25-34", B9362&lt;=44, "35-44", B9362&lt;=54, "45-54", B9362&gt;=55, "55 and Over")</f>
        <v>18-24</v>
      </c>
      <c r="D9362" t="s">
        <v>20</v>
      </c>
      <c r="E9362">
        <v>189</v>
      </c>
      <c r="F9362">
        <v>92</v>
      </c>
      <c r="G9362" t="s">
        <v>30</v>
      </c>
      <c r="H9362">
        <v>28</v>
      </c>
      <c r="I9362">
        <v>581</v>
      </c>
      <c r="J9362">
        <v>169</v>
      </c>
      <c r="K9362">
        <v>4493</v>
      </c>
      <c r="L9362">
        <v>10.6</v>
      </c>
      <c r="M9362" t="s">
        <v>31</v>
      </c>
      <c r="N9362">
        <v>8.1</v>
      </c>
      <c r="O9362">
        <v>3519</v>
      </c>
      <c r="P9362">
        <v>88</v>
      </c>
      <c r="Q9362" t="s">
        <v>27</v>
      </c>
      <c r="R9362" t="s">
        <v>24</v>
      </c>
    </row>
    <row r="9363" spans="1:18" x14ac:dyDescent="0.2">
      <c r="A9363">
        <v>9362</v>
      </c>
      <c r="B9363">
        <v>24</v>
      </c>
      <c r="C9363" t="str" cm="1">
        <f t="array" ref="C9363">_xlfn.IFS(B9363&lt;18, "Under 18", B9363&lt;=24, "18-24", B9363&lt;=34, "25-34", B9363&lt;=44, "35-44", B9363&lt;=54, "45-54", B9363&gt;=55, "55 and Over")</f>
        <v>18-24</v>
      </c>
      <c r="D9363" t="s">
        <v>25</v>
      </c>
      <c r="E9363">
        <v>175</v>
      </c>
      <c r="F9363">
        <v>67</v>
      </c>
      <c r="G9363" t="s">
        <v>21</v>
      </c>
      <c r="H9363">
        <v>28</v>
      </c>
      <c r="I9363">
        <v>561</v>
      </c>
      <c r="J9363">
        <v>146</v>
      </c>
      <c r="K9363">
        <v>10108</v>
      </c>
      <c r="L9363">
        <v>8.15</v>
      </c>
      <c r="M9363" t="s">
        <v>31</v>
      </c>
      <c r="N9363">
        <v>6.7</v>
      </c>
      <c r="O9363">
        <v>2298</v>
      </c>
      <c r="P9363">
        <v>65</v>
      </c>
      <c r="Q9363" t="s">
        <v>34</v>
      </c>
      <c r="R9363" t="s">
        <v>24</v>
      </c>
    </row>
    <row r="9364" spans="1:18" x14ac:dyDescent="0.2">
      <c r="A9364">
        <v>9363</v>
      </c>
      <c r="B9364">
        <v>37</v>
      </c>
      <c r="C9364" t="str" cm="1">
        <f t="array" ref="C9364">_xlfn.IFS(B9364&lt;18, "Under 18", B9364&lt;=24, "18-24", B9364&lt;=34, "25-34", B9364&lt;=44, "35-44", B9364&lt;=54, "45-54", B9364&gt;=55, "55 and Over")</f>
        <v>35-44</v>
      </c>
      <c r="D9364" t="s">
        <v>25</v>
      </c>
      <c r="E9364">
        <v>164</v>
      </c>
      <c r="F9364">
        <v>110</v>
      </c>
      <c r="G9364" t="s">
        <v>33</v>
      </c>
      <c r="H9364">
        <v>41</v>
      </c>
      <c r="I9364">
        <v>285</v>
      </c>
      <c r="J9364">
        <v>176</v>
      </c>
      <c r="K9364">
        <v>8676</v>
      </c>
      <c r="L9364">
        <v>2.85</v>
      </c>
      <c r="M9364" t="s">
        <v>36</v>
      </c>
      <c r="N9364">
        <v>9.1999999999999993</v>
      </c>
      <c r="O9364">
        <v>2908</v>
      </c>
      <c r="P9364">
        <v>66</v>
      </c>
      <c r="Q9364" t="s">
        <v>34</v>
      </c>
      <c r="R9364" t="s">
        <v>28</v>
      </c>
    </row>
    <row r="9365" spans="1:18" x14ac:dyDescent="0.2">
      <c r="A9365">
        <v>9364</v>
      </c>
      <c r="B9365">
        <v>53</v>
      </c>
      <c r="C9365" t="str" cm="1">
        <f t="array" ref="C9365">_xlfn.IFS(B9365&lt;18, "Under 18", B9365&lt;=24, "18-24", B9365&lt;=34, "25-34", B9365&lt;=44, "35-44", B9365&lt;=54, "45-54", B9365&gt;=55, "55 and Over")</f>
        <v>45-54</v>
      </c>
      <c r="D9365" t="s">
        <v>20</v>
      </c>
      <c r="E9365">
        <v>164</v>
      </c>
      <c r="F9365">
        <v>102</v>
      </c>
      <c r="G9365" t="s">
        <v>26</v>
      </c>
      <c r="H9365">
        <v>91</v>
      </c>
      <c r="I9365">
        <v>548</v>
      </c>
      <c r="J9365">
        <v>99</v>
      </c>
      <c r="K9365">
        <v>9142</v>
      </c>
      <c r="L9365">
        <v>12.55</v>
      </c>
      <c r="M9365" t="s">
        <v>36</v>
      </c>
      <c r="N9365">
        <v>7</v>
      </c>
      <c r="O9365">
        <v>1667</v>
      </c>
      <c r="P9365">
        <v>76</v>
      </c>
      <c r="Q9365" t="s">
        <v>32</v>
      </c>
      <c r="R9365" t="s">
        <v>24</v>
      </c>
    </row>
    <row r="9366" spans="1:18" x14ac:dyDescent="0.2">
      <c r="A9366">
        <v>9365</v>
      </c>
      <c r="B9366">
        <v>42</v>
      </c>
      <c r="C9366" t="str" cm="1">
        <f t="array" ref="C9366">_xlfn.IFS(B9366&lt;18, "Under 18", B9366&lt;=24, "18-24", B9366&lt;=34, "25-34", B9366&lt;=44, "35-44", B9366&lt;=54, "45-54", B9366&gt;=55, "55 and Over")</f>
        <v>35-44</v>
      </c>
      <c r="D9366" t="s">
        <v>20</v>
      </c>
      <c r="E9366">
        <v>188</v>
      </c>
      <c r="F9366">
        <v>98</v>
      </c>
      <c r="G9366" t="s">
        <v>37</v>
      </c>
      <c r="H9366">
        <v>16</v>
      </c>
      <c r="I9366">
        <v>768</v>
      </c>
      <c r="J9366">
        <v>158</v>
      </c>
      <c r="K9366">
        <v>18851</v>
      </c>
      <c r="L9366">
        <v>8</v>
      </c>
      <c r="M9366" t="s">
        <v>31</v>
      </c>
      <c r="N9366">
        <v>9.1999999999999993</v>
      </c>
      <c r="O9366">
        <v>3892</v>
      </c>
      <c r="P9366">
        <v>54</v>
      </c>
      <c r="Q9366" t="s">
        <v>34</v>
      </c>
      <c r="R9366" t="s">
        <v>24</v>
      </c>
    </row>
    <row r="9367" spans="1:18" x14ac:dyDescent="0.2">
      <c r="A9367">
        <v>9366</v>
      </c>
      <c r="B9367">
        <v>55</v>
      </c>
      <c r="C9367" t="str" cm="1">
        <f t="array" ref="C9367">_xlfn.IFS(B9367&lt;18, "Under 18", B9367&lt;=24, "18-24", B9367&lt;=34, "25-34", B9367&lt;=44, "35-44", B9367&lt;=54, "45-54", B9367&gt;=55, "55 and Over")</f>
        <v>55 and Over</v>
      </c>
      <c r="D9367" t="s">
        <v>25</v>
      </c>
      <c r="E9367">
        <v>193</v>
      </c>
      <c r="F9367">
        <v>84</v>
      </c>
      <c r="G9367" t="s">
        <v>26</v>
      </c>
      <c r="H9367">
        <v>89</v>
      </c>
      <c r="I9367">
        <v>761</v>
      </c>
      <c r="J9367">
        <v>94</v>
      </c>
      <c r="K9367">
        <v>18108</v>
      </c>
      <c r="L9367">
        <v>6.77</v>
      </c>
      <c r="M9367" t="s">
        <v>36</v>
      </c>
      <c r="N9367">
        <v>6.5</v>
      </c>
      <c r="O9367">
        <v>3820</v>
      </c>
      <c r="P9367">
        <v>57</v>
      </c>
      <c r="Q9367" t="s">
        <v>27</v>
      </c>
      <c r="R9367" t="s">
        <v>28</v>
      </c>
    </row>
    <row r="9368" spans="1:18" x14ac:dyDescent="0.2">
      <c r="A9368">
        <v>9367</v>
      </c>
      <c r="B9368">
        <v>33</v>
      </c>
      <c r="C9368" t="str" cm="1">
        <f t="array" ref="C9368">_xlfn.IFS(B9368&lt;18, "Under 18", B9368&lt;=24, "18-24", B9368&lt;=34, "25-34", B9368&lt;=44, "35-44", B9368&lt;=54, "45-54", B9368&gt;=55, "55 and Over")</f>
        <v>25-34</v>
      </c>
      <c r="D9368" t="s">
        <v>29</v>
      </c>
      <c r="E9368">
        <v>175</v>
      </c>
      <c r="F9368">
        <v>72</v>
      </c>
      <c r="G9368" t="s">
        <v>37</v>
      </c>
      <c r="H9368">
        <v>83</v>
      </c>
      <c r="I9368">
        <v>665</v>
      </c>
      <c r="J9368">
        <v>124</v>
      </c>
      <c r="K9368">
        <v>7728</v>
      </c>
      <c r="L9368">
        <v>11.42</v>
      </c>
      <c r="M9368" t="s">
        <v>31</v>
      </c>
      <c r="N9368">
        <v>9.9</v>
      </c>
      <c r="O9368">
        <v>2326</v>
      </c>
      <c r="P9368">
        <v>60</v>
      </c>
      <c r="Q9368" t="s">
        <v>32</v>
      </c>
      <c r="R9368" t="s">
        <v>32</v>
      </c>
    </row>
    <row r="9369" spans="1:18" x14ac:dyDescent="0.2">
      <c r="A9369">
        <v>9368</v>
      </c>
      <c r="B9369">
        <v>22</v>
      </c>
      <c r="C9369" t="str" cm="1">
        <f t="array" ref="C9369">_xlfn.IFS(B9369&lt;18, "Under 18", B9369&lt;=24, "18-24", B9369&lt;=34, "25-34", B9369&lt;=44, "35-44", B9369&lt;=54, "45-54", B9369&gt;=55, "55 and Over")</f>
        <v>18-24</v>
      </c>
      <c r="D9369" t="s">
        <v>25</v>
      </c>
      <c r="E9369">
        <v>163</v>
      </c>
      <c r="F9369">
        <v>66</v>
      </c>
      <c r="G9369" t="s">
        <v>26</v>
      </c>
      <c r="H9369">
        <v>109</v>
      </c>
      <c r="I9369">
        <v>818</v>
      </c>
      <c r="J9369">
        <v>139</v>
      </c>
      <c r="K9369">
        <v>13701</v>
      </c>
      <c r="L9369">
        <v>14.37</v>
      </c>
      <c r="M9369" t="s">
        <v>36</v>
      </c>
      <c r="N9369">
        <v>5</v>
      </c>
      <c r="O9369">
        <v>2979</v>
      </c>
      <c r="P9369">
        <v>59</v>
      </c>
      <c r="Q9369" t="s">
        <v>23</v>
      </c>
      <c r="R9369" t="s">
        <v>32</v>
      </c>
    </row>
    <row r="9370" spans="1:18" x14ac:dyDescent="0.2">
      <c r="A9370">
        <v>9369</v>
      </c>
      <c r="B9370">
        <v>27</v>
      </c>
      <c r="C9370" t="str" cm="1">
        <f t="array" ref="C9370">_xlfn.IFS(B9370&lt;18, "Under 18", B9370&lt;=24, "18-24", B9370&lt;=34, "25-34", B9370&lt;=44, "35-44", B9370&lt;=54, "45-54", B9370&gt;=55, "55 and Over")</f>
        <v>25-34</v>
      </c>
      <c r="D9370" t="s">
        <v>25</v>
      </c>
      <c r="E9370">
        <v>176</v>
      </c>
      <c r="F9370">
        <v>119</v>
      </c>
      <c r="G9370" t="s">
        <v>21</v>
      </c>
      <c r="H9370">
        <v>38</v>
      </c>
      <c r="I9370">
        <v>885</v>
      </c>
      <c r="J9370">
        <v>178</v>
      </c>
      <c r="K9370">
        <v>1239</v>
      </c>
      <c r="L9370">
        <v>3.29</v>
      </c>
      <c r="M9370" t="s">
        <v>22</v>
      </c>
      <c r="N9370">
        <v>8.6</v>
      </c>
      <c r="O9370">
        <v>2171</v>
      </c>
      <c r="P9370">
        <v>56</v>
      </c>
      <c r="Q9370" t="s">
        <v>27</v>
      </c>
      <c r="R9370" t="s">
        <v>32</v>
      </c>
    </row>
    <row r="9371" spans="1:18" x14ac:dyDescent="0.2">
      <c r="A9371">
        <v>9370</v>
      </c>
      <c r="B9371">
        <v>36</v>
      </c>
      <c r="C9371" t="str" cm="1">
        <f t="array" ref="C9371">_xlfn.IFS(B9371&lt;18, "Under 18", B9371&lt;=24, "18-24", B9371&lt;=34, "25-34", B9371&lt;=44, "35-44", B9371&lt;=54, "45-54", B9371&gt;=55, "55 and Over")</f>
        <v>35-44</v>
      </c>
      <c r="D9371" t="s">
        <v>20</v>
      </c>
      <c r="E9371">
        <v>187</v>
      </c>
      <c r="F9371">
        <v>68</v>
      </c>
      <c r="G9371" t="s">
        <v>35</v>
      </c>
      <c r="H9371">
        <v>101</v>
      </c>
      <c r="I9371">
        <v>532</v>
      </c>
      <c r="J9371">
        <v>169</v>
      </c>
      <c r="K9371">
        <v>16750</v>
      </c>
      <c r="L9371">
        <v>3.57</v>
      </c>
      <c r="M9371" t="s">
        <v>31</v>
      </c>
      <c r="N9371">
        <v>7.9</v>
      </c>
      <c r="O9371">
        <v>3770</v>
      </c>
      <c r="P9371">
        <v>67</v>
      </c>
      <c r="Q9371" t="s">
        <v>23</v>
      </c>
      <c r="R9371" t="s">
        <v>28</v>
      </c>
    </row>
    <row r="9372" spans="1:18" x14ac:dyDescent="0.2">
      <c r="A9372">
        <v>9371</v>
      </c>
      <c r="B9372">
        <v>56</v>
      </c>
      <c r="C9372" t="str" cm="1">
        <f t="array" ref="C9372">_xlfn.IFS(B9372&lt;18, "Under 18", B9372&lt;=24, "18-24", B9372&lt;=34, "25-34", B9372&lt;=44, "35-44", B9372&lt;=54, "45-54", B9372&gt;=55, "55 and Over")</f>
        <v>55 and Over</v>
      </c>
      <c r="D9372" t="s">
        <v>20</v>
      </c>
      <c r="E9372">
        <v>182</v>
      </c>
      <c r="F9372">
        <v>101</v>
      </c>
      <c r="G9372" t="s">
        <v>30</v>
      </c>
      <c r="H9372">
        <v>77</v>
      </c>
      <c r="I9372">
        <v>769</v>
      </c>
      <c r="J9372">
        <v>120</v>
      </c>
      <c r="K9372">
        <v>13191</v>
      </c>
      <c r="L9372">
        <v>1.75</v>
      </c>
      <c r="M9372" t="s">
        <v>31</v>
      </c>
      <c r="N9372">
        <v>8.6999999999999993</v>
      </c>
      <c r="O9372">
        <v>2590</v>
      </c>
      <c r="P9372">
        <v>72</v>
      </c>
      <c r="Q9372" t="s">
        <v>32</v>
      </c>
      <c r="R9372" t="s">
        <v>32</v>
      </c>
    </row>
    <row r="9373" spans="1:18" x14ac:dyDescent="0.2">
      <c r="A9373">
        <v>9372</v>
      </c>
      <c r="B9373">
        <v>25</v>
      </c>
      <c r="C9373" t="str" cm="1">
        <f t="array" ref="C9373">_xlfn.IFS(B9373&lt;18, "Under 18", B9373&lt;=24, "18-24", B9373&lt;=34, "25-34", B9373&lt;=44, "35-44", B9373&lt;=54, "45-54", B9373&gt;=55, "55 and Over")</f>
        <v>25-34</v>
      </c>
      <c r="D9373" t="s">
        <v>20</v>
      </c>
      <c r="E9373">
        <v>158</v>
      </c>
      <c r="F9373">
        <v>77</v>
      </c>
      <c r="G9373" t="s">
        <v>33</v>
      </c>
      <c r="H9373">
        <v>112</v>
      </c>
      <c r="I9373">
        <v>812</v>
      </c>
      <c r="J9373">
        <v>135</v>
      </c>
      <c r="K9373">
        <v>3694</v>
      </c>
      <c r="L9373">
        <v>4.54</v>
      </c>
      <c r="M9373" t="s">
        <v>31</v>
      </c>
      <c r="N9373">
        <v>4.5999999999999996</v>
      </c>
      <c r="O9373">
        <v>2735</v>
      </c>
      <c r="P9373">
        <v>75</v>
      </c>
      <c r="Q9373" t="s">
        <v>32</v>
      </c>
      <c r="R9373" t="s">
        <v>28</v>
      </c>
    </row>
    <row r="9374" spans="1:18" x14ac:dyDescent="0.2">
      <c r="A9374">
        <v>9373</v>
      </c>
      <c r="B9374">
        <v>53</v>
      </c>
      <c r="C9374" t="str" cm="1">
        <f t="array" ref="C9374">_xlfn.IFS(B9374&lt;18, "Under 18", B9374&lt;=24, "18-24", B9374&lt;=34, "25-34", B9374&lt;=44, "35-44", B9374&lt;=54, "45-54", B9374&gt;=55, "55 and Over")</f>
        <v>45-54</v>
      </c>
      <c r="D9374" t="s">
        <v>29</v>
      </c>
      <c r="E9374">
        <v>177</v>
      </c>
      <c r="F9374">
        <v>55</v>
      </c>
      <c r="G9374" t="s">
        <v>26</v>
      </c>
      <c r="H9374">
        <v>63</v>
      </c>
      <c r="I9374">
        <v>673</v>
      </c>
      <c r="J9374">
        <v>119</v>
      </c>
      <c r="K9374">
        <v>10700</v>
      </c>
      <c r="L9374">
        <v>9.5</v>
      </c>
      <c r="M9374" t="s">
        <v>22</v>
      </c>
      <c r="N9374">
        <v>8.9</v>
      </c>
      <c r="O9374">
        <v>1595</v>
      </c>
      <c r="P9374">
        <v>80</v>
      </c>
      <c r="Q9374" t="s">
        <v>23</v>
      </c>
      <c r="R9374" t="s">
        <v>24</v>
      </c>
    </row>
    <row r="9375" spans="1:18" x14ac:dyDescent="0.2">
      <c r="A9375">
        <v>9374</v>
      </c>
      <c r="B9375">
        <v>52</v>
      </c>
      <c r="C9375" t="str" cm="1">
        <f t="array" ref="C9375">_xlfn.IFS(B9375&lt;18, "Under 18", B9375&lt;=24, "18-24", B9375&lt;=34, "25-34", B9375&lt;=44, "35-44", B9375&lt;=54, "45-54", B9375&gt;=55, "55 and Over")</f>
        <v>45-54</v>
      </c>
      <c r="D9375" t="s">
        <v>20</v>
      </c>
      <c r="E9375">
        <v>188</v>
      </c>
      <c r="F9375">
        <v>54</v>
      </c>
      <c r="G9375" t="s">
        <v>37</v>
      </c>
      <c r="H9375">
        <v>105</v>
      </c>
      <c r="I9375">
        <v>741</v>
      </c>
      <c r="J9375">
        <v>169</v>
      </c>
      <c r="K9375">
        <v>19760</v>
      </c>
      <c r="L9375">
        <v>2.86</v>
      </c>
      <c r="M9375" t="s">
        <v>22</v>
      </c>
      <c r="N9375">
        <v>7.1</v>
      </c>
      <c r="O9375">
        <v>1800</v>
      </c>
      <c r="P9375">
        <v>72</v>
      </c>
      <c r="Q9375" t="s">
        <v>32</v>
      </c>
      <c r="R9375" t="s">
        <v>32</v>
      </c>
    </row>
    <row r="9376" spans="1:18" x14ac:dyDescent="0.2">
      <c r="A9376">
        <v>9375</v>
      </c>
      <c r="B9376">
        <v>37</v>
      </c>
      <c r="C9376" t="str" cm="1">
        <f t="array" ref="C9376">_xlfn.IFS(B9376&lt;18, "Under 18", B9376&lt;=24, "18-24", B9376&lt;=34, "25-34", B9376&lt;=44, "35-44", B9376&lt;=54, "45-54", B9376&gt;=55, "55 and Over")</f>
        <v>35-44</v>
      </c>
      <c r="D9376" t="s">
        <v>25</v>
      </c>
      <c r="E9376">
        <v>156</v>
      </c>
      <c r="F9376">
        <v>76</v>
      </c>
      <c r="G9376" t="s">
        <v>26</v>
      </c>
      <c r="H9376">
        <v>19</v>
      </c>
      <c r="I9376">
        <v>102</v>
      </c>
      <c r="J9376">
        <v>127</v>
      </c>
      <c r="K9376">
        <v>10472</v>
      </c>
      <c r="L9376">
        <v>9.5500000000000007</v>
      </c>
      <c r="M9376" t="s">
        <v>36</v>
      </c>
      <c r="N9376">
        <v>9.1999999999999993</v>
      </c>
      <c r="O9376">
        <v>1766</v>
      </c>
      <c r="P9376">
        <v>85</v>
      </c>
      <c r="Q9376" t="s">
        <v>32</v>
      </c>
      <c r="R9376" t="s">
        <v>24</v>
      </c>
    </row>
    <row r="9377" spans="1:18" x14ac:dyDescent="0.2">
      <c r="A9377">
        <v>9376</v>
      </c>
      <c r="B9377">
        <v>46</v>
      </c>
      <c r="C9377" t="str" cm="1">
        <f t="array" ref="C9377">_xlfn.IFS(B9377&lt;18, "Under 18", B9377&lt;=24, "18-24", B9377&lt;=34, "25-34", B9377&lt;=44, "35-44", B9377&lt;=54, "45-54", B9377&gt;=55, "55 and Over")</f>
        <v>45-54</v>
      </c>
      <c r="D9377" t="s">
        <v>29</v>
      </c>
      <c r="E9377">
        <v>164</v>
      </c>
      <c r="F9377">
        <v>102</v>
      </c>
      <c r="G9377" t="s">
        <v>35</v>
      </c>
      <c r="H9377">
        <v>47</v>
      </c>
      <c r="I9377">
        <v>374</v>
      </c>
      <c r="J9377">
        <v>117</v>
      </c>
      <c r="K9377">
        <v>9099</v>
      </c>
      <c r="L9377">
        <v>5.75</v>
      </c>
      <c r="M9377" t="s">
        <v>22</v>
      </c>
      <c r="N9377">
        <v>9</v>
      </c>
      <c r="O9377">
        <v>3478</v>
      </c>
      <c r="P9377">
        <v>60</v>
      </c>
      <c r="Q9377" t="s">
        <v>34</v>
      </c>
      <c r="R9377" t="s">
        <v>24</v>
      </c>
    </row>
    <row r="9378" spans="1:18" x14ac:dyDescent="0.2">
      <c r="A9378">
        <v>9377</v>
      </c>
      <c r="B9378">
        <v>23</v>
      </c>
      <c r="C9378" t="str" cm="1">
        <f t="array" ref="C9378">_xlfn.IFS(B9378&lt;18, "Under 18", B9378&lt;=24, "18-24", B9378&lt;=34, "25-34", B9378&lt;=44, "35-44", B9378&lt;=54, "45-54", B9378&gt;=55, "55 and Over")</f>
        <v>18-24</v>
      </c>
      <c r="D9378" t="s">
        <v>25</v>
      </c>
      <c r="E9378">
        <v>160</v>
      </c>
      <c r="F9378">
        <v>92</v>
      </c>
      <c r="G9378" t="s">
        <v>37</v>
      </c>
      <c r="H9378">
        <v>96</v>
      </c>
      <c r="I9378">
        <v>229</v>
      </c>
      <c r="J9378">
        <v>156</v>
      </c>
      <c r="K9378">
        <v>3887</v>
      </c>
      <c r="L9378">
        <v>9.23</v>
      </c>
      <c r="M9378" t="s">
        <v>36</v>
      </c>
      <c r="N9378">
        <v>6.3</v>
      </c>
      <c r="O9378">
        <v>3932</v>
      </c>
      <c r="P9378">
        <v>50</v>
      </c>
      <c r="Q9378" t="s">
        <v>23</v>
      </c>
      <c r="R9378" t="s">
        <v>28</v>
      </c>
    </row>
    <row r="9379" spans="1:18" x14ac:dyDescent="0.2">
      <c r="A9379">
        <v>9378</v>
      </c>
      <c r="B9379">
        <v>55</v>
      </c>
      <c r="C9379" t="str" cm="1">
        <f t="array" ref="C9379">_xlfn.IFS(B9379&lt;18, "Under 18", B9379&lt;=24, "18-24", B9379&lt;=34, "25-34", B9379&lt;=44, "35-44", B9379&lt;=54, "45-54", B9379&gt;=55, "55 and Over")</f>
        <v>55 and Over</v>
      </c>
      <c r="D9379" t="s">
        <v>29</v>
      </c>
      <c r="E9379">
        <v>154</v>
      </c>
      <c r="F9379">
        <v>113</v>
      </c>
      <c r="G9379" t="s">
        <v>30</v>
      </c>
      <c r="H9379">
        <v>110</v>
      </c>
      <c r="I9379">
        <v>886</v>
      </c>
      <c r="J9379">
        <v>86</v>
      </c>
      <c r="K9379">
        <v>16798</v>
      </c>
      <c r="L9379">
        <v>3.18</v>
      </c>
      <c r="M9379" t="s">
        <v>31</v>
      </c>
      <c r="N9379">
        <v>8.1</v>
      </c>
      <c r="O9379">
        <v>2301</v>
      </c>
      <c r="P9379">
        <v>86</v>
      </c>
      <c r="Q9379" t="s">
        <v>23</v>
      </c>
      <c r="R9379" t="s">
        <v>28</v>
      </c>
    </row>
    <row r="9380" spans="1:18" x14ac:dyDescent="0.2">
      <c r="A9380">
        <v>9379</v>
      </c>
      <c r="B9380">
        <v>30</v>
      </c>
      <c r="C9380" t="str" cm="1">
        <f t="array" ref="C9380">_xlfn.IFS(B9380&lt;18, "Under 18", B9380&lt;=24, "18-24", B9380&lt;=34, "25-34", B9380&lt;=44, "35-44", B9380&lt;=54, "45-54", B9380&gt;=55, "55 and Over")</f>
        <v>25-34</v>
      </c>
      <c r="D9380" t="s">
        <v>25</v>
      </c>
      <c r="E9380">
        <v>165</v>
      </c>
      <c r="F9380">
        <v>88</v>
      </c>
      <c r="G9380" t="s">
        <v>37</v>
      </c>
      <c r="H9380">
        <v>42</v>
      </c>
      <c r="I9380">
        <v>267</v>
      </c>
      <c r="J9380">
        <v>117</v>
      </c>
      <c r="K9380">
        <v>7508</v>
      </c>
      <c r="L9380">
        <v>8.17</v>
      </c>
      <c r="M9380" t="s">
        <v>31</v>
      </c>
      <c r="N9380">
        <v>7.3</v>
      </c>
      <c r="O9380">
        <v>2373</v>
      </c>
      <c r="P9380">
        <v>60</v>
      </c>
      <c r="Q9380" t="s">
        <v>23</v>
      </c>
      <c r="R9380" t="s">
        <v>24</v>
      </c>
    </row>
    <row r="9381" spans="1:18" x14ac:dyDescent="0.2">
      <c r="A9381">
        <v>9380</v>
      </c>
      <c r="B9381">
        <v>32</v>
      </c>
      <c r="C9381" t="str" cm="1">
        <f t="array" ref="C9381">_xlfn.IFS(B9381&lt;18, "Under 18", B9381&lt;=24, "18-24", B9381&lt;=34, "25-34", B9381&lt;=44, "35-44", B9381&lt;=54, "45-54", B9381&gt;=55, "55 and Over")</f>
        <v>25-34</v>
      </c>
      <c r="D9381" t="s">
        <v>29</v>
      </c>
      <c r="E9381">
        <v>156</v>
      </c>
      <c r="F9381">
        <v>95</v>
      </c>
      <c r="G9381" t="s">
        <v>30</v>
      </c>
      <c r="H9381">
        <v>61</v>
      </c>
      <c r="I9381">
        <v>699</v>
      </c>
      <c r="J9381">
        <v>87</v>
      </c>
      <c r="K9381">
        <v>13073</v>
      </c>
      <c r="L9381">
        <v>3.32</v>
      </c>
      <c r="M9381" t="s">
        <v>31</v>
      </c>
      <c r="N9381">
        <v>4.5999999999999996</v>
      </c>
      <c r="O9381">
        <v>3248</v>
      </c>
      <c r="P9381">
        <v>82</v>
      </c>
      <c r="Q9381" t="s">
        <v>34</v>
      </c>
      <c r="R9381" t="s">
        <v>32</v>
      </c>
    </row>
    <row r="9382" spans="1:18" x14ac:dyDescent="0.2">
      <c r="A9382">
        <v>9381</v>
      </c>
      <c r="B9382">
        <v>54</v>
      </c>
      <c r="C9382" t="str" cm="1">
        <f t="array" ref="C9382">_xlfn.IFS(B9382&lt;18, "Under 18", B9382&lt;=24, "18-24", B9382&lt;=34, "25-34", B9382&lt;=44, "35-44", B9382&lt;=54, "45-54", B9382&gt;=55, "55 and Over")</f>
        <v>45-54</v>
      </c>
      <c r="D9382" t="s">
        <v>29</v>
      </c>
      <c r="E9382">
        <v>180</v>
      </c>
      <c r="F9382">
        <v>78</v>
      </c>
      <c r="G9382" t="s">
        <v>30</v>
      </c>
      <c r="H9382">
        <v>47</v>
      </c>
      <c r="I9382">
        <v>872</v>
      </c>
      <c r="J9382">
        <v>154</v>
      </c>
      <c r="K9382">
        <v>15758</v>
      </c>
      <c r="L9382">
        <v>12.35</v>
      </c>
      <c r="M9382" t="s">
        <v>22</v>
      </c>
      <c r="N9382">
        <v>8</v>
      </c>
      <c r="O9382">
        <v>3812</v>
      </c>
      <c r="P9382">
        <v>60</v>
      </c>
      <c r="Q9382" t="s">
        <v>27</v>
      </c>
      <c r="R9382" t="s">
        <v>32</v>
      </c>
    </row>
    <row r="9383" spans="1:18" x14ac:dyDescent="0.2">
      <c r="A9383">
        <v>9382</v>
      </c>
      <c r="B9383">
        <v>50</v>
      </c>
      <c r="C9383" t="str" cm="1">
        <f t="array" ref="C9383">_xlfn.IFS(B9383&lt;18, "Under 18", B9383&lt;=24, "18-24", B9383&lt;=34, "25-34", B9383&lt;=44, "35-44", B9383&lt;=54, "45-54", B9383&gt;=55, "55 and Over")</f>
        <v>45-54</v>
      </c>
      <c r="D9383" t="s">
        <v>25</v>
      </c>
      <c r="E9383">
        <v>161</v>
      </c>
      <c r="F9383">
        <v>103</v>
      </c>
      <c r="G9383" t="s">
        <v>30</v>
      </c>
      <c r="H9383">
        <v>87</v>
      </c>
      <c r="I9383">
        <v>327</v>
      </c>
      <c r="J9383">
        <v>124</v>
      </c>
      <c r="K9383">
        <v>9103</v>
      </c>
      <c r="L9383">
        <v>6.83</v>
      </c>
      <c r="M9383" t="s">
        <v>36</v>
      </c>
      <c r="N9383">
        <v>7.2</v>
      </c>
      <c r="O9383">
        <v>2604</v>
      </c>
      <c r="P9383">
        <v>57</v>
      </c>
      <c r="Q9383" t="s">
        <v>32</v>
      </c>
      <c r="R9383" t="s">
        <v>28</v>
      </c>
    </row>
    <row r="9384" spans="1:18" x14ac:dyDescent="0.2">
      <c r="A9384">
        <v>9383</v>
      </c>
      <c r="B9384">
        <v>29</v>
      </c>
      <c r="C9384" t="str" cm="1">
        <f t="array" ref="C9384">_xlfn.IFS(B9384&lt;18, "Under 18", B9384&lt;=24, "18-24", B9384&lt;=34, "25-34", B9384&lt;=44, "35-44", B9384&lt;=54, "45-54", B9384&gt;=55, "55 and Over")</f>
        <v>25-34</v>
      </c>
      <c r="D9384" t="s">
        <v>29</v>
      </c>
      <c r="E9384">
        <v>160</v>
      </c>
      <c r="F9384">
        <v>65</v>
      </c>
      <c r="G9384" t="s">
        <v>33</v>
      </c>
      <c r="H9384">
        <v>11</v>
      </c>
      <c r="I9384">
        <v>934</v>
      </c>
      <c r="J9384">
        <v>136</v>
      </c>
      <c r="K9384">
        <v>8638</v>
      </c>
      <c r="L9384">
        <v>2.34</v>
      </c>
      <c r="M9384" t="s">
        <v>36</v>
      </c>
      <c r="N9384">
        <v>5.7</v>
      </c>
      <c r="O9384">
        <v>3021</v>
      </c>
      <c r="P9384">
        <v>69</v>
      </c>
      <c r="Q9384" t="s">
        <v>23</v>
      </c>
      <c r="R9384" t="s">
        <v>28</v>
      </c>
    </row>
    <row r="9385" spans="1:18" x14ac:dyDescent="0.2">
      <c r="A9385">
        <v>9384</v>
      </c>
      <c r="B9385">
        <v>25</v>
      </c>
      <c r="C9385" t="str" cm="1">
        <f t="array" ref="C9385">_xlfn.IFS(B9385&lt;18, "Under 18", B9385&lt;=24, "18-24", B9385&lt;=34, "25-34", B9385&lt;=44, "35-44", B9385&lt;=54, "45-54", B9385&gt;=55, "55 and Over")</f>
        <v>25-34</v>
      </c>
      <c r="D9385" t="s">
        <v>29</v>
      </c>
      <c r="E9385">
        <v>162</v>
      </c>
      <c r="F9385">
        <v>61</v>
      </c>
      <c r="G9385" t="s">
        <v>30</v>
      </c>
      <c r="H9385">
        <v>54</v>
      </c>
      <c r="I9385">
        <v>535</v>
      </c>
      <c r="J9385">
        <v>87</v>
      </c>
      <c r="K9385">
        <v>15408</v>
      </c>
      <c r="L9385">
        <v>11.45</v>
      </c>
      <c r="M9385" t="s">
        <v>22</v>
      </c>
      <c r="N9385">
        <v>9.8000000000000007</v>
      </c>
      <c r="O9385">
        <v>2533</v>
      </c>
      <c r="P9385">
        <v>54</v>
      </c>
      <c r="Q9385" t="s">
        <v>23</v>
      </c>
      <c r="R9385" t="s">
        <v>32</v>
      </c>
    </row>
    <row r="9386" spans="1:18" x14ac:dyDescent="0.2">
      <c r="A9386">
        <v>9385</v>
      </c>
      <c r="B9386">
        <v>28</v>
      </c>
      <c r="C9386" t="str" cm="1">
        <f t="array" ref="C9386">_xlfn.IFS(B9386&lt;18, "Under 18", B9386&lt;=24, "18-24", B9386&lt;=34, "25-34", B9386&lt;=44, "35-44", B9386&lt;=54, "45-54", B9386&gt;=55, "55 and Over")</f>
        <v>25-34</v>
      </c>
      <c r="D9386" t="s">
        <v>20</v>
      </c>
      <c r="E9386">
        <v>160</v>
      </c>
      <c r="F9386">
        <v>115</v>
      </c>
      <c r="G9386" t="s">
        <v>26</v>
      </c>
      <c r="H9386">
        <v>49</v>
      </c>
      <c r="I9386">
        <v>297</v>
      </c>
      <c r="J9386">
        <v>157</v>
      </c>
      <c r="K9386">
        <v>7543</v>
      </c>
      <c r="L9386">
        <v>12.03</v>
      </c>
      <c r="M9386" t="s">
        <v>22</v>
      </c>
      <c r="N9386">
        <v>9.3000000000000007</v>
      </c>
      <c r="O9386">
        <v>2415</v>
      </c>
      <c r="P9386">
        <v>50</v>
      </c>
      <c r="Q9386" t="s">
        <v>23</v>
      </c>
      <c r="R9386" t="s">
        <v>24</v>
      </c>
    </row>
    <row r="9387" spans="1:18" x14ac:dyDescent="0.2">
      <c r="A9387">
        <v>9386</v>
      </c>
      <c r="B9387">
        <v>34</v>
      </c>
      <c r="C9387" t="str" cm="1">
        <f t="array" ref="C9387">_xlfn.IFS(B9387&lt;18, "Under 18", B9387&lt;=24, "18-24", B9387&lt;=34, "25-34", B9387&lt;=44, "35-44", B9387&lt;=54, "45-54", B9387&gt;=55, "55 and Over")</f>
        <v>25-34</v>
      </c>
      <c r="D9387" t="s">
        <v>29</v>
      </c>
      <c r="E9387">
        <v>186</v>
      </c>
      <c r="F9387">
        <v>70</v>
      </c>
      <c r="G9387" t="s">
        <v>35</v>
      </c>
      <c r="H9387">
        <v>91</v>
      </c>
      <c r="I9387">
        <v>996</v>
      </c>
      <c r="J9387">
        <v>137</v>
      </c>
      <c r="K9387">
        <v>4903</v>
      </c>
      <c r="L9387">
        <v>2.46</v>
      </c>
      <c r="M9387" t="s">
        <v>31</v>
      </c>
      <c r="N9387">
        <v>5.6</v>
      </c>
      <c r="O9387">
        <v>3998</v>
      </c>
      <c r="P9387">
        <v>57</v>
      </c>
      <c r="Q9387" t="s">
        <v>23</v>
      </c>
      <c r="R9387" t="s">
        <v>32</v>
      </c>
    </row>
    <row r="9388" spans="1:18" x14ac:dyDescent="0.2">
      <c r="A9388">
        <v>9387</v>
      </c>
      <c r="B9388">
        <v>45</v>
      </c>
      <c r="C9388" t="str" cm="1">
        <f t="array" ref="C9388">_xlfn.IFS(B9388&lt;18, "Under 18", B9388&lt;=24, "18-24", B9388&lt;=34, "25-34", B9388&lt;=44, "35-44", B9388&lt;=54, "45-54", B9388&gt;=55, "55 and Over")</f>
        <v>45-54</v>
      </c>
      <c r="D9388" t="s">
        <v>20</v>
      </c>
      <c r="E9388">
        <v>199</v>
      </c>
      <c r="F9388">
        <v>61</v>
      </c>
      <c r="G9388" t="s">
        <v>26</v>
      </c>
      <c r="H9388">
        <v>49</v>
      </c>
      <c r="I9388">
        <v>294</v>
      </c>
      <c r="J9388">
        <v>107</v>
      </c>
      <c r="K9388">
        <v>16759</v>
      </c>
      <c r="L9388">
        <v>13.19</v>
      </c>
      <c r="M9388" t="s">
        <v>22</v>
      </c>
      <c r="N9388">
        <v>5.9</v>
      </c>
      <c r="O9388">
        <v>3895</v>
      </c>
      <c r="P9388">
        <v>70</v>
      </c>
      <c r="Q9388" t="s">
        <v>23</v>
      </c>
      <c r="R9388" t="s">
        <v>28</v>
      </c>
    </row>
    <row r="9389" spans="1:18" x14ac:dyDescent="0.2">
      <c r="A9389">
        <v>9388</v>
      </c>
      <c r="B9389">
        <v>22</v>
      </c>
      <c r="C9389" t="str" cm="1">
        <f t="array" ref="C9389">_xlfn.IFS(B9389&lt;18, "Under 18", B9389&lt;=24, "18-24", B9389&lt;=34, "25-34", B9389&lt;=44, "35-44", B9389&lt;=54, "45-54", B9389&gt;=55, "55 and Over")</f>
        <v>18-24</v>
      </c>
      <c r="D9389" t="s">
        <v>25</v>
      </c>
      <c r="E9389">
        <v>165</v>
      </c>
      <c r="F9389">
        <v>81</v>
      </c>
      <c r="G9389" t="s">
        <v>33</v>
      </c>
      <c r="H9389">
        <v>44</v>
      </c>
      <c r="I9389">
        <v>440</v>
      </c>
      <c r="J9389">
        <v>164</v>
      </c>
      <c r="K9389">
        <v>12199</v>
      </c>
      <c r="L9389">
        <v>14.35</v>
      </c>
      <c r="M9389" t="s">
        <v>31</v>
      </c>
      <c r="N9389">
        <v>5.0999999999999996</v>
      </c>
      <c r="O9389">
        <v>3705</v>
      </c>
      <c r="P9389">
        <v>77</v>
      </c>
      <c r="Q9389" t="s">
        <v>34</v>
      </c>
      <c r="R9389" t="s">
        <v>24</v>
      </c>
    </row>
    <row r="9390" spans="1:18" x14ac:dyDescent="0.2">
      <c r="A9390">
        <v>9389</v>
      </c>
      <c r="B9390">
        <v>32</v>
      </c>
      <c r="C9390" t="str" cm="1">
        <f t="array" ref="C9390">_xlfn.IFS(B9390&lt;18, "Under 18", B9390&lt;=24, "18-24", B9390&lt;=34, "25-34", B9390&lt;=44, "35-44", B9390&lt;=54, "45-54", B9390&gt;=55, "55 and Over")</f>
        <v>25-34</v>
      </c>
      <c r="D9390" t="s">
        <v>29</v>
      </c>
      <c r="E9390">
        <v>180</v>
      </c>
      <c r="F9390">
        <v>86</v>
      </c>
      <c r="G9390" t="s">
        <v>21</v>
      </c>
      <c r="H9390">
        <v>30</v>
      </c>
      <c r="I9390">
        <v>425</v>
      </c>
      <c r="J9390">
        <v>124</v>
      </c>
      <c r="K9390">
        <v>5189</v>
      </c>
      <c r="L9390">
        <v>1.84</v>
      </c>
      <c r="M9390" t="s">
        <v>22</v>
      </c>
      <c r="N9390">
        <v>9.9</v>
      </c>
      <c r="O9390">
        <v>3189</v>
      </c>
      <c r="P9390">
        <v>78</v>
      </c>
      <c r="Q9390" t="s">
        <v>27</v>
      </c>
      <c r="R9390" t="s">
        <v>24</v>
      </c>
    </row>
    <row r="9391" spans="1:18" x14ac:dyDescent="0.2">
      <c r="A9391">
        <v>9390</v>
      </c>
      <c r="B9391">
        <v>59</v>
      </c>
      <c r="C9391" t="str" cm="1">
        <f t="array" ref="C9391">_xlfn.IFS(B9391&lt;18, "Under 18", B9391&lt;=24, "18-24", B9391&lt;=34, "25-34", B9391&lt;=44, "35-44", B9391&lt;=54, "45-54", B9391&gt;=55, "55 and Over")</f>
        <v>55 and Over</v>
      </c>
      <c r="D9391" t="s">
        <v>20</v>
      </c>
      <c r="E9391">
        <v>194</v>
      </c>
      <c r="F9391">
        <v>63</v>
      </c>
      <c r="G9391" t="s">
        <v>21</v>
      </c>
      <c r="H9391">
        <v>33</v>
      </c>
      <c r="I9391">
        <v>226</v>
      </c>
      <c r="J9391">
        <v>106</v>
      </c>
      <c r="K9391">
        <v>14456</v>
      </c>
      <c r="L9391">
        <v>6.27</v>
      </c>
      <c r="M9391" t="s">
        <v>31</v>
      </c>
      <c r="N9391">
        <v>8.3000000000000007</v>
      </c>
      <c r="O9391">
        <v>1827</v>
      </c>
      <c r="P9391">
        <v>89</v>
      </c>
      <c r="Q9391" t="s">
        <v>27</v>
      </c>
      <c r="R9391" t="s">
        <v>24</v>
      </c>
    </row>
    <row r="9392" spans="1:18" x14ac:dyDescent="0.2">
      <c r="A9392">
        <v>9391</v>
      </c>
      <c r="B9392">
        <v>36</v>
      </c>
      <c r="C9392" t="str" cm="1">
        <f t="array" ref="C9392">_xlfn.IFS(B9392&lt;18, "Under 18", B9392&lt;=24, "18-24", B9392&lt;=34, "25-34", B9392&lt;=44, "35-44", B9392&lt;=54, "45-54", B9392&gt;=55, "55 and Over")</f>
        <v>35-44</v>
      </c>
      <c r="D9392" t="s">
        <v>20</v>
      </c>
      <c r="E9392">
        <v>175</v>
      </c>
      <c r="F9392">
        <v>68</v>
      </c>
      <c r="G9392" t="s">
        <v>37</v>
      </c>
      <c r="H9392">
        <v>94</v>
      </c>
      <c r="I9392">
        <v>906</v>
      </c>
      <c r="J9392">
        <v>132</v>
      </c>
      <c r="K9392">
        <v>3195</v>
      </c>
      <c r="L9392">
        <v>11.87</v>
      </c>
      <c r="M9392" t="s">
        <v>31</v>
      </c>
      <c r="N9392">
        <v>5.3</v>
      </c>
      <c r="O9392">
        <v>3359</v>
      </c>
      <c r="P9392">
        <v>54</v>
      </c>
      <c r="Q9392" t="s">
        <v>34</v>
      </c>
      <c r="R9392" t="s">
        <v>24</v>
      </c>
    </row>
    <row r="9393" spans="1:18" x14ac:dyDescent="0.2">
      <c r="A9393">
        <v>9392</v>
      </c>
      <c r="B9393">
        <v>42</v>
      </c>
      <c r="C9393" t="str" cm="1">
        <f t="array" ref="C9393">_xlfn.IFS(B9393&lt;18, "Under 18", B9393&lt;=24, "18-24", B9393&lt;=34, "25-34", B9393&lt;=44, "35-44", B9393&lt;=54, "45-54", B9393&gt;=55, "55 and Over")</f>
        <v>35-44</v>
      </c>
      <c r="D9393" t="s">
        <v>29</v>
      </c>
      <c r="E9393">
        <v>150</v>
      </c>
      <c r="F9393">
        <v>83</v>
      </c>
      <c r="G9393" t="s">
        <v>26</v>
      </c>
      <c r="H9393">
        <v>97</v>
      </c>
      <c r="I9393">
        <v>542</v>
      </c>
      <c r="J9393">
        <v>118</v>
      </c>
      <c r="K9393">
        <v>10600</v>
      </c>
      <c r="L9393">
        <v>2.1</v>
      </c>
      <c r="M9393" t="s">
        <v>36</v>
      </c>
      <c r="N9393">
        <v>7.8</v>
      </c>
      <c r="O9393">
        <v>2360</v>
      </c>
      <c r="P9393">
        <v>81</v>
      </c>
      <c r="Q9393" t="s">
        <v>32</v>
      </c>
      <c r="R9393" t="s">
        <v>28</v>
      </c>
    </row>
    <row r="9394" spans="1:18" x14ac:dyDescent="0.2">
      <c r="A9394">
        <v>9393</v>
      </c>
      <c r="B9394">
        <v>48</v>
      </c>
      <c r="C9394" t="str" cm="1">
        <f t="array" ref="C9394">_xlfn.IFS(B9394&lt;18, "Under 18", B9394&lt;=24, "18-24", B9394&lt;=34, "25-34", B9394&lt;=44, "35-44", B9394&lt;=54, "45-54", B9394&gt;=55, "55 and Over")</f>
        <v>45-54</v>
      </c>
      <c r="D9394" t="s">
        <v>25</v>
      </c>
      <c r="E9394">
        <v>156</v>
      </c>
      <c r="F9394">
        <v>93</v>
      </c>
      <c r="G9394" t="s">
        <v>26</v>
      </c>
      <c r="H9394">
        <v>33</v>
      </c>
      <c r="I9394">
        <v>398</v>
      </c>
      <c r="J9394">
        <v>156</v>
      </c>
      <c r="K9394">
        <v>14346</v>
      </c>
      <c r="L9394">
        <v>1.83</v>
      </c>
      <c r="M9394" t="s">
        <v>22</v>
      </c>
      <c r="N9394">
        <v>8.6</v>
      </c>
      <c r="O9394">
        <v>2069</v>
      </c>
      <c r="P9394">
        <v>69</v>
      </c>
      <c r="Q9394" t="s">
        <v>32</v>
      </c>
      <c r="R9394" t="s">
        <v>32</v>
      </c>
    </row>
    <row r="9395" spans="1:18" x14ac:dyDescent="0.2">
      <c r="A9395">
        <v>9394</v>
      </c>
      <c r="B9395">
        <v>34</v>
      </c>
      <c r="C9395" t="str" cm="1">
        <f t="array" ref="C9395">_xlfn.IFS(B9395&lt;18, "Under 18", B9395&lt;=24, "18-24", B9395&lt;=34, "25-34", B9395&lt;=44, "35-44", B9395&lt;=54, "45-54", B9395&gt;=55, "55 and Over")</f>
        <v>25-34</v>
      </c>
      <c r="D9395" t="s">
        <v>20</v>
      </c>
      <c r="E9395">
        <v>158</v>
      </c>
      <c r="F9395">
        <v>64</v>
      </c>
      <c r="G9395" t="s">
        <v>35</v>
      </c>
      <c r="H9395">
        <v>53</v>
      </c>
      <c r="I9395">
        <v>496</v>
      </c>
      <c r="J9395">
        <v>169</v>
      </c>
      <c r="K9395">
        <v>2187</v>
      </c>
      <c r="L9395">
        <v>8.3699999999999992</v>
      </c>
      <c r="M9395" t="s">
        <v>36</v>
      </c>
      <c r="N9395">
        <v>10</v>
      </c>
      <c r="O9395">
        <v>3736</v>
      </c>
      <c r="P9395">
        <v>81</v>
      </c>
      <c r="Q9395" t="s">
        <v>32</v>
      </c>
      <c r="R9395" t="s">
        <v>28</v>
      </c>
    </row>
    <row r="9396" spans="1:18" x14ac:dyDescent="0.2">
      <c r="A9396">
        <v>9395</v>
      </c>
      <c r="B9396">
        <v>20</v>
      </c>
      <c r="C9396" t="str" cm="1">
        <f t="array" ref="C9396">_xlfn.IFS(B9396&lt;18, "Under 18", B9396&lt;=24, "18-24", B9396&lt;=34, "25-34", B9396&lt;=44, "35-44", B9396&lt;=54, "45-54", B9396&gt;=55, "55 and Over")</f>
        <v>18-24</v>
      </c>
      <c r="D9396" t="s">
        <v>29</v>
      </c>
      <c r="E9396">
        <v>158</v>
      </c>
      <c r="F9396">
        <v>108</v>
      </c>
      <c r="G9396" t="s">
        <v>30</v>
      </c>
      <c r="H9396">
        <v>83</v>
      </c>
      <c r="I9396">
        <v>885</v>
      </c>
      <c r="J9396">
        <v>132</v>
      </c>
      <c r="K9396">
        <v>1626</v>
      </c>
      <c r="L9396">
        <v>1.23</v>
      </c>
      <c r="M9396" t="s">
        <v>22</v>
      </c>
      <c r="N9396">
        <v>5.0999999999999996</v>
      </c>
      <c r="O9396">
        <v>2795</v>
      </c>
      <c r="P9396">
        <v>54</v>
      </c>
      <c r="Q9396" t="s">
        <v>27</v>
      </c>
      <c r="R9396" t="s">
        <v>32</v>
      </c>
    </row>
    <row r="9397" spans="1:18" x14ac:dyDescent="0.2">
      <c r="A9397">
        <v>9396</v>
      </c>
      <c r="B9397">
        <v>27</v>
      </c>
      <c r="C9397" t="str" cm="1">
        <f t="array" ref="C9397">_xlfn.IFS(B9397&lt;18, "Under 18", B9397&lt;=24, "18-24", B9397&lt;=34, "25-34", B9397&lt;=44, "35-44", B9397&lt;=54, "45-54", B9397&gt;=55, "55 and Over")</f>
        <v>25-34</v>
      </c>
      <c r="D9397" t="s">
        <v>20</v>
      </c>
      <c r="E9397">
        <v>198</v>
      </c>
      <c r="F9397">
        <v>93</v>
      </c>
      <c r="G9397" t="s">
        <v>33</v>
      </c>
      <c r="H9397">
        <v>59</v>
      </c>
      <c r="I9397">
        <v>777</v>
      </c>
      <c r="J9397">
        <v>177</v>
      </c>
      <c r="K9397">
        <v>10569</v>
      </c>
      <c r="L9397">
        <v>9.26</v>
      </c>
      <c r="M9397" t="s">
        <v>36</v>
      </c>
      <c r="N9397">
        <v>4.5</v>
      </c>
      <c r="O9397">
        <v>2249</v>
      </c>
      <c r="P9397">
        <v>72</v>
      </c>
      <c r="Q9397" t="s">
        <v>27</v>
      </c>
      <c r="R9397" t="s">
        <v>32</v>
      </c>
    </row>
    <row r="9398" spans="1:18" x14ac:dyDescent="0.2">
      <c r="A9398">
        <v>9397</v>
      </c>
      <c r="B9398">
        <v>50</v>
      </c>
      <c r="C9398" t="str" cm="1">
        <f t="array" ref="C9398">_xlfn.IFS(B9398&lt;18, "Under 18", B9398&lt;=24, "18-24", B9398&lt;=34, "25-34", B9398&lt;=44, "35-44", B9398&lt;=54, "45-54", B9398&gt;=55, "55 and Over")</f>
        <v>45-54</v>
      </c>
      <c r="D9398" t="s">
        <v>29</v>
      </c>
      <c r="E9398">
        <v>196</v>
      </c>
      <c r="F9398">
        <v>93</v>
      </c>
      <c r="G9398" t="s">
        <v>21</v>
      </c>
      <c r="H9398">
        <v>86</v>
      </c>
      <c r="I9398">
        <v>174</v>
      </c>
      <c r="J9398">
        <v>112</v>
      </c>
      <c r="K9398">
        <v>11321</v>
      </c>
      <c r="L9398">
        <v>10.8</v>
      </c>
      <c r="M9398" t="s">
        <v>36</v>
      </c>
      <c r="N9398">
        <v>9</v>
      </c>
      <c r="O9398">
        <v>1909</v>
      </c>
      <c r="P9398">
        <v>84</v>
      </c>
      <c r="Q9398" t="s">
        <v>27</v>
      </c>
      <c r="R9398" t="s">
        <v>24</v>
      </c>
    </row>
    <row r="9399" spans="1:18" x14ac:dyDescent="0.2">
      <c r="A9399">
        <v>9398</v>
      </c>
      <c r="B9399">
        <v>45</v>
      </c>
      <c r="C9399" t="str" cm="1">
        <f t="array" ref="C9399">_xlfn.IFS(B9399&lt;18, "Under 18", B9399&lt;=24, "18-24", B9399&lt;=34, "25-34", B9399&lt;=44, "35-44", B9399&lt;=54, "45-54", B9399&gt;=55, "55 and Over")</f>
        <v>45-54</v>
      </c>
      <c r="D9399" t="s">
        <v>29</v>
      </c>
      <c r="E9399">
        <v>188</v>
      </c>
      <c r="F9399">
        <v>101</v>
      </c>
      <c r="G9399" t="s">
        <v>30</v>
      </c>
      <c r="H9399">
        <v>104</v>
      </c>
      <c r="I9399">
        <v>192</v>
      </c>
      <c r="J9399">
        <v>88</v>
      </c>
      <c r="K9399">
        <v>5757</v>
      </c>
      <c r="L9399">
        <v>2.93</v>
      </c>
      <c r="M9399" t="s">
        <v>31</v>
      </c>
      <c r="N9399">
        <v>5.9</v>
      </c>
      <c r="O9399">
        <v>2756</v>
      </c>
      <c r="P9399">
        <v>70</v>
      </c>
      <c r="Q9399" t="s">
        <v>23</v>
      </c>
      <c r="R9399" t="s">
        <v>28</v>
      </c>
    </row>
    <row r="9400" spans="1:18" x14ac:dyDescent="0.2">
      <c r="A9400">
        <v>9399</v>
      </c>
      <c r="B9400">
        <v>37</v>
      </c>
      <c r="C9400" t="str" cm="1">
        <f t="array" ref="C9400">_xlfn.IFS(B9400&lt;18, "Under 18", B9400&lt;=24, "18-24", B9400&lt;=34, "25-34", B9400&lt;=44, "35-44", B9400&lt;=54, "45-54", B9400&gt;=55, "55 and Over")</f>
        <v>35-44</v>
      </c>
      <c r="D9400" t="s">
        <v>20</v>
      </c>
      <c r="E9400">
        <v>198</v>
      </c>
      <c r="F9400">
        <v>76</v>
      </c>
      <c r="G9400" t="s">
        <v>37</v>
      </c>
      <c r="H9400">
        <v>32</v>
      </c>
      <c r="I9400">
        <v>529</v>
      </c>
      <c r="J9400">
        <v>95</v>
      </c>
      <c r="K9400">
        <v>4528</v>
      </c>
      <c r="L9400">
        <v>8.8699999999999992</v>
      </c>
      <c r="M9400" t="s">
        <v>22</v>
      </c>
      <c r="N9400">
        <v>4.4000000000000004</v>
      </c>
      <c r="O9400">
        <v>2850</v>
      </c>
      <c r="P9400">
        <v>50</v>
      </c>
      <c r="Q9400" t="s">
        <v>27</v>
      </c>
      <c r="R9400" t="s">
        <v>28</v>
      </c>
    </row>
    <row r="9401" spans="1:18" x14ac:dyDescent="0.2">
      <c r="A9401">
        <v>9400</v>
      </c>
      <c r="B9401">
        <v>48</v>
      </c>
      <c r="C9401" t="str" cm="1">
        <f t="array" ref="C9401">_xlfn.IFS(B9401&lt;18, "Under 18", B9401&lt;=24, "18-24", B9401&lt;=34, "25-34", B9401&lt;=44, "35-44", B9401&lt;=54, "45-54", B9401&gt;=55, "55 and Over")</f>
        <v>45-54</v>
      </c>
      <c r="D9401" t="s">
        <v>20</v>
      </c>
      <c r="E9401">
        <v>192</v>
      </c>
      <c r="F9401">
        <v>73</v>
      </c>
      <c r="G9401" t="s">
        <v>33</v>
      </c>
      <c r="H9401">
        <v>36</v>
      </c>
      <c r="I9401">
        <v>852</v>
      </c>
      <c r="J9401">
        <v>140</v>
      </c>
      <c r="K9401">
        <v>11484</v>
      </c>
      <c r="L9401">
        <v>8.06</v>
      </c>
      <c r="M9401" t="s">
        <v>36</v>
      </c>
      <c r="N9401">
        <v>9</v>
      </c>
      <c r="O9401">
        <v>3746</v>
      </c>
      <c r="P9401">
        <v>53</v>
      </c>
      <c r="Q9401" t="s">
        <v>34</v>
      </c>
      <c r="R9401" t="s">
        <v>32</v>
      </c>
    </row>
    <row r="9402" spans="1:18" x14ac:dyDescent="0.2">
      <c r="A9402">
        <v>9401</v>
      </c>
      <c r="B9402">
        <v>21</v>
      </c>
      <c r="C9402" t="str" cm="1">
        <f t="array" ref="C9402">_xlfn.IFS(B9402&lt;18, "Under 18", B9402&lt;=24, "18-24", B9402&lt;=34, "25-34", B9402&lt;=44, "35-44", B9402&lt;=54, "45-54", B9402&gt;=55, "55 and Over")</f>
        <v>18-24</v>
      </c>
      <c r="D9402" t="s">
        <v>25</v>
      </c>
      <c r="E9402">
        <v>175</v>
      </c>
      <c r="F9402">
        <v>53</v>
      </c>
      <c r="G9402" t="s">
        <v>26</v>
      </c>
      <c r="H9402">
        <v>63</v>
      </c>
      <c r="I9402">
        <v>880</v>
      </c>
      <c r="J9402">
        <v>130</v>
      </c>
      <c r="K9402">
        <v>13033</v>
      </c>
      <c r="L9402">
        <v>14.06</v>
      </c>
      <c r="M9402" t="s">
        <v>36</v>
      </c>
      <c r="N9402">
        <v>4</v>
      </c>
      <c r="O9402">
        <v>3591</v>
      </c>
      <c r="P9402">
        <v>80</v>
      </c>
      <c r="Q9402" t="s">
        <v>32</v>
      </c>
      <c r="R9402" t="s">
        <v>24</v>
      </c>
    </row>
    <row r="9403" spans="1:18" x14ac:dyDescent="0.2">
      <c r="A9403">
        <v>9402</v>
      </c>
      <c r="B9403">
        <v>33</v>
      </c>
      <c r="C9403" t="str" cm="1">
        <f t="array" ref="C9403">_xlfn.IFS(B9403&lt;18, "Under 18", B9403&lt;=24, "18-24", B9403&lt;=34, "25-34", B9403&lt;=44, "35-44", B9403&lt;=54, "45-54", B9403&gt;=55, "55 and Over")</f>
        <v>25-34</v>
      </c>
      <c r="D9403" t="s">
        <v>29</v>
      </c>
      <c r="E9403">
        <v>184</v>
      </c>
      <c r="F9403">
        <v>96</v>
      </c>
      <c r="G9403" t="s">
        <v>35</v>
      </c>
      <c r="H9403">
        <v>21</v>
      </c>
      <c r="I9403">
        <v>657</v>
      </c>
      <c r="J9403">
        <v>174</v>
      </c>
      <c r="K9403">
        <v>18330</v>
      </c>
      <c r="L9403">
        <v>11.37</v>
      </c>
      <c r="M9403" t="s">
        <v>31</v>
      </c>
      <c r="N9403">
        <v>8.1999999999999993</v>
      </c>
      <c r="O9403">
        <v>3577</v>
      </c>
      <c r="P9403">
        <v>70</v>
      </c>
      <c r="Q9403" t="s">
        <v>23</v>
      </c>
      <c r="R9403" t="s">
        <v>24</v>
      </c>
    </row>
    <row r="9404" spans="1:18" x14ac:dyDescent="0.2">
      <c r="A9404">
        <v>9403</v>
      </c>
      <c r="B9404">
        <v>49</v>
      </c>
      <c r="C9404" t="str" cm="1">
        <f t="array" ref="C9404">_xlfn.IFS(B9404&lt;18, "Under 18", B9404&lt;=24, "18-24", B9404&lt;=34, "25-34", B9404&lt;=44, "35-44", B9404&lt;=54, "45-54", B9404&gt;=55, "55 and Over")</f>
        <v>45-54</v>
      </c>
      <c r="D9404" t="s">
        <v>25</v>
      </c>
      <c r="E9404">
        <v>195</v>
      </c>
      <c r="F9404">
        <v>118</v>
      </c>
      <c r="G9404" t="s">
        <v>21</v>
      </c>
      <c r="H9404">
        <v>81</v>
      </c>
      <c r="I9404">
        <v>255</v>
      </c>
      <c r="J9404">
        <v>176</v>
      </c>
      <c r="K9404">
        <v>14401</v>
      </c>
      <c r="L9404">
        <v>7.35</v>
      </c>
      <c r="M9404" t="s">
        <v>22</v>
      </c>
      <c r="N9404">
        <v>7.4</v>
      </c>
      <c r="O9404">
        <v>2485</v>
      </c>
      <c r="P9404">
        <v>78</v>
      </c>
      <c r="Q9404" t="s">
        <v>32</v>
      </c>
      <c r="R9404" t="s">
        <v>24</v>
      </c>
    </row>
    <row r="9405" spans="1:18" x14ac:dyDescent="0.2">
      <c r="A9405">
        <v>9404</v>
      </c>
      <c r="B9405">
        <v>41</v>
      </c>
      <c r="C9405" t="str" cm="1">
        <f t="array" ref="C9405">_xlfn.IFS(B9405&lt;18, "Under 18", B9405&lt;=24, "18-24", B9405&lt;=34, "25-34", B9405&lt;=44, "35-44", B9405&lt;=54, "45-54", B9405&gt;=55, "55 and Over")</f>
        <v>35-44</v>
      </c>
      <c r="D9405" t="s">
        <v>25</v>
      </c>
      <c r="E9405">
        <v>166</v>
      </c>
      <c r="F9405">
        <v>88</v>
      </c>
      <c r="G9405" t="s">
        <v>35</v>
      </c>
      <c r="H9405">
        <v>40</v>
      </c>
      <c r="I9405">
        <v>706</v>
      </c>
      <c r="J9405">
        <v>153</v>
      </c>
      <c r="K9405">
        <v>13194</v>
      </c>
      <c r="L9405">
        <v>12.32</v>
      </c>
      <c r="M9405" t="s">
        <v>22</v>
      </c>
      <c r="N9405">
        <v>8.1999999999999993</v>
      </c>
      <c r="O9405">
        <v>2120</v>
      </c>
      <c r="P9405">
        <v>60</v>
      </c>
      <c r="Q9405" t="s">
        <v>27</v>
      </c>
      <c r="R9405" t="s">
        <v>32</v>
      </c>
    </row>
    <row r="9406" spans="1:18" x14ac:dyDescent="0.2">
      <c r="A9406">
        <v>9405</v>
      </c>
      <c r="B9406">
        <v>46</v>
      </c>
      <c r="C9406" t="str" cm="1">
        <f t="array" ref="C9406">_xlfn.IFS(B9406&lt;18, "Under 18", B9406&lt;=24, "18-24", B9406&lt;=34, "25-34", B9406&lt;=44, "35-44", B9406&lt;=54, "45-54", B9406&gt;=55, "55 and Over")</f>
        <v>45-54</v>
      </c>
      <c r="D9406" t="s">
        <v>20</v>
      </c>
      <c r="E9406">
        <v>175</v>
      </c>
      <c r="F9406">
        <v>79</v>
      </c>
      <c r="G9406" t="s">
        <v>37</v>
      </c>
      <c r="H9406">
        <v>34</v>
      </c>
      <c r="I9406">
        <v>389</v>
      </c>
      <c r="J9406">
        <v>173</v>
      </c>
      <c r="K9406">
        <v>17403</v>
      </c>
      <c r="L9406">
        <v>12.28</v>
      </c>
      <c r="M9406" t="s">
        <v>36</v>
      </c>
      <c r="N9406">
        <v>8.3000000000000007</v>
      </c>
      <c r="O9406">
        <v>1760</v>
      </c>
      <c r="P9406">
        <v>53</v>
      </c>
      <c r="Q9406" t="s">
        <v>32</v>
      </c>
      <c r="R9406" t="s">
        <v>24</v>
      </c>
    </row>
    <row r="9407" spans="1:18" x14ac:dyDescent="0.2">
      <c r="A9407">
        <v>9406</v>
      </c>
      <c r="B9407">
        <v>28</v>
      </c>
      <c r="C9407" t="str" cm="1">
        <f t="array" ref="C9407">_xlfn.IFS(B9407&lt;18, "Under 18", B9407&lt;=24, "18-24", B9407&lt;=34, "25-34", B9407&lt;=44, "35-44", B9407&lt;=54, "45-54", B9407&gt;=55, "55 and Over")</f>
        <v>25-34</v>
      </c>
      <c r="D9407" t="s">
        <v>29</v>
      </c>
      <c r="E9407">
        <v>167</v>
      </c>
      <c r="F9407">
        <v>59</v>
      </c>
      <c r="G9407" t="s">
        <v>37</v>
      </c>
      <c r="H9407">
        <v>13</v>
      </c>
      <c r="I9407">
        <v>478</v>
      </c>
      <c r="J9407">
        <v>164</v>
      </c>
      <c r="K9407">
        <v>3228</v>
      </c>
      <c r="L9407">
        <v>10.210000000000001</v>
      </c>
      <c r="M9407" t="s">
        <v>22</v>
      </c>
      <c r="N9407">
        <v>9.9</v>
      </c>
      <c r="O9407">
        <v>2950</v>
      </c>
      <c r="P9407">
        <v>68</v>
      </c>
      <c r="Q9407" t="s">
        <v>32</v>
      </c>
      <c r="R9407" t="s">
        <v>28</v>
      </c>
    </row>
    <row r="9408" spans="1:18" x14ac:dyDescent="0.2">
      <c r="A9408">
        <v>9407</v>
      </c>
      <c r="B9408">
        <v>24</v>
      </c>
      <c r="C9408" t="str" cm="1">
        <f t="array" ref="C9408">_xlfn.IFS(B9408&lt;18, "Under 18", B9408&lt;=24, "18-24", B9408&lt;=34, "25-34", B9408&lt;=44, "35-44", B9408&lt;=54, "45-54", B9408&gt;=55, "55 and Over")</f>
        <v>18-24</v>
      </c>
      <c r="D9408" t="s">
        <v>20</v>
      </c>
      <c r="E9408">
        <v>171</v>
      </c>
      <c r="F9408">
        <v>80</v>
      </c>
      <c r="G9408" t="s">
        <v>30</v>
      </c>
      <c r="H9408">
        <v>106</v>
      </c>
      <c r="I9408">
        <v>311</v>
      </c>
      <c r="J9408">
        <v>80</v>
      </c>
      <c r="K9408">
        <v>3556</v>
      </c>
      <c r="L9408">
        <v>10.67</v>
      </c>
      <c r="M9408" t="s">
        <v>36</v>
      </c>
      <c r="N9408">
        <v>5.7</v>
      </c>
      <c r="O9408">
        <v>2104</v>
      </c>
      <c r="P9408">
        <v>78</v>
      </c>
      <c r="Q9408" t="s">
        <v>32</v>
      </c>
      <c r="R9408" t="s">
        <v>28</v>
      </c>
    </row>
    <row r="9409" spans="1:18" x14ac:dyDescent="0.2">
      <c r="A9409">
        <v>9408</v>
      </c>
      <c r="B9409">
        <v>41</v>
      </c>
      <c r="C9409" t="str" cm="1">
        <f t="array" ref="C9409">_xlfn.IFS(B9409&lt;18, "Under 18", B9409&lt;=24, "18-24", B9409&lt;=34, "25-34", B9409&lt;=44, "35-44", B9409&lt;=54, "45-54", B9409&gt;=55, "55 and Over")</f>
        <v>35-44</v>
      </c>
      <c r="D9409" t="s">
        <v>20</v>
      </c>
      <c r="E9409">
        <v>160</v>
      </c>
      <c r="F9409">
        <v>89</v>
      </c>
      <c r="G9409" t="s">
        <v>21</v>
      </c>
      <c r="H9409">
        <v>69</v>
      </c>
      <c r="I9409">
        <v>795</v>
      </c>
      <c r="J9409">
        <v>84</v>
      </c>
      <c r="K9409">
        <v>15852</v>
      </c>
      <c r="L9409">
        <v>4.29</v>
      </c>
      <c r="M9409" t="s">
        <v>36</v>
      </c>
      <c r="N9409">
        <v>9.6999999999999993</v>
      </c>
      <c r="O9409">
        <v>2318</v>
      </c>
      <c r="P9409">
        <v>68</v>
      </c>
      <c r="Q9409" t="s">
        <v>27</v>
      </c>
      <c r="R9409" t="s">
        <v>28</v>
      </c>
    </row>
    <row r="9410" spans="1:18" x14ac:dyDescent="0.2">
      <c r="A9410">
        <v>9409</v>
      </c>
      <c r="B9410">
        <v>41</v>
      </c>
      <c r="C9410" t="str" cm="1">
        <f t="array" ref="C9410">_xlfn.IFS(B9410&lt;18, "Under 18", B9410&lt;=24, "18-24", B9410&lt;=34, "25-34", B9410&lt;=44, "35-44", B9410&lt;=54, "45-54", B9410&gt;=55, "55 and Over")</f>
        <v>35-44</v>
      </c>
      <c r="D9410" t="s">
        <v>29</v>
      </c>
      <c r="E9410">
        <v>168</v>
      </c>
      <c r="F9410">
        <v>107</v>
      </c>
      <c r="G9410" t="s">
        <v>21</v>
      </c>
      <c r="H9410">
        <v>33</v>
      </c>
      <c r="I9410">
        <v>965</v>
      </c>
      <c r="J9410">
        <v>87</v>
      </c>
      <c r="K9410">
        <v>3310</v>
      </c>
      <c r="L9410">
        <v>12.36</v>
      </c>
      <c r="M9410" t="s">
        <v>22</v>
      </c>
      <c r="N9410">
        <v>9.4</v>
      </c>
      <c r="O9410">
        <v>3175</v>
      </c>
      <c r="P9410">
        <v>55</v>
      </c>
      <c r="Q9410" t="s">
        <v>32</v>
      </c>
      <c r="R9410" t="s">
        <v>32</v>
      </c>
    </row>
    <row r="9411" spans="1:18" x14ac:dyDescent="0.2">
      <c r="A9411">
        <v>9410</v>
      </c>
      <c r="B9411">
        <v>18</v>
      </c>
      <c r="C9411" t="str" cm="1">
        <f t="array" ref="C9411">_xlfn.IFS(B9411&lt;18, "Under 18", B9411&lt;=24, "18-24", B9411&lt;=34, "25-34", B9411&lt;=44, "35-44", B9411&lt;=54, "45-54", B9411&gt;=55, "55 and Over")</f>
        <v>18-24</v>
      </c>
      <c r="D9411" t="s">
        <v>29</v>
      </c>
      <c r="E9411">
        <v>150</v>
      </c>
      <c r="F9411">
        <v>86</v>
      </c>
      <c r="G9411" t="s">
        <v>21</v>
      </c>
      <c r="H9411">
        <v>69</v>
      </c>
      <c r="I9411">
        <v>286</v>
      </c>
      <c r="J9411">
        <v>108</v>
      </c>
      <c r="K9411">
        <v>7051</v>
      </c>
      <c r="L9411">
        <v>9.4700000000000006</v>
      </c>
      <c r="M9411" t="s">
        <v>31</v>
      </c>
      <c r="N9411">
        <v>9.3000000000000007</v>
      </c>
      <c r="O9411">
        <v>2538</v>
      </c>
      <c r="P9411">
        <v>80</v>
      </c>
      <c r="Q9411" t="s">
        <v>23</v>
      </c>
      <c r="R9411" t="s">
        <v>24</v>
      </c>
    </row>
    <row r="9412" spans="1:18" x14ac:dyDescent="0.2">
      <c r="A9412">
        <v>9411</v>
      </c>
      <c r="B9412">
        <v>59</v>
      </c>
      <c r="C9412" t="str" cm="1">
        <f t="array" ref="C9412">_xlfn.IFS(B9412&lt;18, "Under 18", B9412&lt;=24, "18-24", B9412&lt;=34, "25-34", B9412&lt;=44, "35-44", B9412&lt;=54, "45-54", B9412&gt;=55, "55 and Over")</f>
        <v>55 and Over</v>
      </c>
      <c r="D9412" t="s">
        <v>29</v>
      </c>
      <c r="E9412">
        <v>171</v>
      </c>
      <c r="F9412">
        <v>92</v>
      </c>
      <c r="G9412" t="s">
        <v>21</v>
      </c>
      <c r="H9412">
        <v>101</v>
      </c>
      <c r="I9412">
        <v>500</v>
      </c>
      <c r="J9412">
        <v>93</v>
      </c>
      <c r="K9412">
        <v>18927</v>
      </c>
      <c r="L9412">
        <v>14.17</v>
      </c>
      <c r="M9412" t="s">
        <v>36</v>
      </c>
      <c r="N9412">
        <v>9.6</v>
      </c>
      <c r="O9412">
        <v>3973</v>
      </c>
      <c r="P9412">
        <v>66</v>
      </c>
      <c r="Q9412" t="s">
        <v>27</v>
      </c>
      <c r="R9412" t="s">
        <v>28</v>
      </c>
    </row>
    <row r="9413" spans="1:18" x14ac:dyDescent="0.2">
      <c r="A9413">
        <v>9412</v>
      </c>
      <c r="B9413">
        <v>51</v>
      </c>
      <c r="C9413" t="str" cm="1">
        <f t="array" ref="C9413">_xlfn.IFS(B9413&lt;18, "Under 18", B9413&lt;=24, "18-24", B9413&lt;=34, "25-34", B9413&lt;=44, "35-44", B9413&lt;=54, "45-54", B9413&gt;=55, "55 and Over")</f>
        <v>45-54</v>
      </c>
      <c r="D9413" t="s">
        <v>25</v>
      </c>
      <c r="E9413">
        <v>151</v>
      </c>
      <c r="F9413">
        <v>114</v>
      </c>
      <c r="G9413" t="s">
        <v>35</v>
      </c>
      <c r="H9413">
        <v>17</v>
      </c>
      <c r="I9413">
        <v>244</v>
      </c>
      <c r="J9413">
        <v>137</v>
      </c>
      <c r="K9413">
        <v>19700</v>
      </c>
      <c r="L9413">
        <v>13.93</v>
      </c>
      <c r="M9413" t="s">
        <v>31</v>
      </c>
      <c r="N9413">
        <v>6.8</v>
      </c>
      <c r="O9413">
        <v>2158</v>
      </c>
      <c r="P9413">
        <v>74</v>
      </c>
      <c r="Q9413" t="s">
        <v>27</v>
      </c>
      <c r="R9413" t="s">
        <v>32</v>
      </c>
    </row>
    <row r="9414" spans="1:18" x14ac:dyDescent="0.2">
      <c r="A9414">
        <v>9413</v>
      </c>
      <c r="B9414">
        <v>45</v>
      </c>
      <c r="C9414" t="str" cm="1">
        <f t="array" ref="C9414">_xlfn.IFS(B9414&lt;18, "Under 18", B9414&lt;=24, "18-24", B9414&lt;=34, "25-34", B9414&lt;=44, "35-44", B9414&lt;=54, "45-54", B9414&gt;=55, "55 and Over")</f>
        <v>45-54</v>
      </c>
      <c r="D9414" t="s">
        <v>25</v>
      </c>
      <c r="E9414">
        <v>185</v>
      </c>
      <c r="F9414">
        <v>98</v>
      </c>
      <c r="G9414" t="s">
        <v>33</v>
      </c>
      <c r="H9414">
        <v>103</v>
      </c>
      <c r="I9414">
        <v>234</v>
      </c>
      <c r="J9414">
        <v>147</v>
      </c>
      <c r="K9414">
        <v>17408</v>
      </c>
      <c r="L9414">
        <v>9.18</v>
      </c>
      <c r="M9414" t="s">
        <v>22</v>
      </c>
      <c r="N9414">
        <v>6.7</v>
      </c>
      <c r="O9414">
        <v>2947</v>
      </c>
      <c r="P9414">
        <v>56</v>
      </c>
      <c r="Q9414" t="s">
        <v>34</v>
      </c>
      <c r="R9414" t="s">
        <v>24</v>
      </c>
    </row>
    <row r="9415" spans="1:18" x14ac:dyDescent="0.2">
      <c r="A9415">
        <v>9414</v>
      </c>
      <c r="B9415">
        <v>50</v>
      </c>
      <c r="C9415" t="str" cm="1">
        <f t="array" ref="C9415">_xlfn.IFS(B9415&lt;18, "Under 18", B9415&lt;=24, "18-24", B9415&lt;=34, "25-34", B9415&lt;=44, "35-44", B9415&lt;=54, "45-54", B9415&gt;=55, "55 and Over")</f>
        <v>45-54</v>
      </c>
      <c r="D9415" t="s">
        <v>20</v>
      </c>
      <c r="E9415">
        <v>186</v>
      </c>
      <c r="F9415">
        <v>53</v>
      </c>
      <c r="G9415" t="s">
        <v>21</v>
      </c>
      <c r="H9415">
        <v>92</v>
      </c>
      <c r="I9415">
        <v>231</v>
      </c>
      <c r="J9415">
        <v>165</v>
      </c>
      <c r="K9415">
        <v>12246</v>
      </c>
      <c r="L9415">
        <v>2.75</v>
      </c>
      <c r="M9415" t="s">
        <v>31</v>
      </c>
      <c r="N9415">
        <v>9</v>
      </c>
      <c r="O9415">
        <v>2640</v>
      </c>
      <c r="P9415">
        <v>71</v>
      </c>
      <c r="Q9415" t="s">
        <v>34</v>
      </c>
      <c r="R9415" t="s">
        <v>32</v>
      </c>
    </row>
    <row r="9416" spans="1:18" x14ac:dyDescent="0.2">
      <c r="A9416">
        <v>9415</v>
      </c>
      <c r="B9416">
        <v>40</v>
      </c>
      <c r="C9416" t="str" cm="1">
        <f t="array" ref="C9416">_xlfn.IFS(B9416&lt;18, "Under 18", B9416&lt;=24, "18-24", B9416&lt;=34, "25-34", B9416&lt;=44, "35-44", B9416&lt;=54, "45-54", B9416&gt;=55, "55 and Over")</f>
        <v>35-44</v>
      </c>
      <c r="D9416" t="s">
        <v>25</v>
      </c>
      <c r="E9416">
        <v>191</v>
      </c>
      <c r="F9416">
        <v>93</v>
      </c>
      <c r="G9416" t="s">
        <v>21</v>
      </c>
      <c r="H9416">
        <v>62</v>
      </c>
      <c r="I9416">
        <v>711</v>
      </c>
      <c r="J9416">
        <v>150</v>
      </c>
      <c r="K9416">
        <v>14129</v>
      </c>
      <c r="L9416">
        <v>13.6</v>
      </c>
      <c r="M9416" t="s">
        <v>31</v>
      </c>
      <c r="N9416">
        <v>5.9</v>
      </c>
      <c r="O9416">
        <v>2313</v>
      </c>
      <c r="P9416">
        <v>66</v>
      </c>
      <c r="Q9416" t="s">
        <v>34</v>
      </c>
      <c r="R9416" t="s">
        <v>28</v>
      </c>
    </row>
    <row r="9417" spans="1:18" x14ac:dyDescent="0.2">
      <c r="A9417">
        <v>9416</v>
      </c>
      <c r="B9417">
        <v>43</v>
      </c>
      <c r="C9417" t="str" cm="1">
        <f t="array" ref="C9417">_xlfn.IFS(B9417&lt;18, "Under 18", B9417&lt;=24, "18-24", B9417&lt;=34, "25-34", B9417&lt;=44, "35-44", B9417&lt;=54, "45-54", B9417&gt;=55, "55 and Over")</f>
        <v>35-44</v>
      </c>
      <c r="D9417" t="s">
        <v>29</v>
      </c>
      <c r="E9417">
        <v>194</v>
      </c>
      <c r="F9417">
        <v>59</v>
      </c>
      <c r="G9417" t="s">
        <v>26</v>
      </c>
      <c r="H9417">
        <v>75</v>
      </c>
      <c r="I9417">
        <v>971</v>
      </c>
      <c r="J9417">
        <v>133</v>
      </c>
      <c r="K9417">
        <v>2790</v>
      </c>
      <c r="L9417">
        <v>7.69</v>
      </c>
      <c r="M9417" t="s">
        <v>22</v>
      </c>
      <c r="N9417">
        <v>4.8</v>
      </c>
      <c r="O9417">
        <v>2954</v>
      </c>
      <c r="P9417">
        <v>72</v>
      </c>
      <c r="Q9417" t="s">
        <v>32</v>
      </c>
      <c r="R9417" t="s">
        <v>32</v>
      </c>
    </row>
    <row r="9418" spans="1:18" x14ac:dyDescent="0.2">
      <c r="A9418">
        <v>9417</v>
      </c>
      <c r="B9418">
        <v>18</v>
      </c>
      <c r="C9418" t="str" cm="1">
        <f t="array" ref="C9418">_xlfn.IFS(B9418&lt;18, "Under 18", B9418&lt;=24, "18-24", B9418&lt;=34, "25-34", B9418&lt;=44, "35-44", B9418&lt;=54, "45-54", B9418&gt;=55, "55 and Over")</f>
        <v>18-24</v>
      </c>
      <c r="D9418" t="s">
        <v>25</v>
      </c>
      <c r="E9418">
        <v>187</v>
      </c>
      <c r="F9418">
        <v>117</v>
      </c>
      <c r="G9418" t="s">
        <v>30</v>
      </c>
      <c r="H9418">
        <v>70</v>
      </c>
      <c r="I9418">
        <v>553</v>
      </c>
      <c r="J9418">
        <v>148</v>
      </c>
      <c r="K9418">
        <v>19893</v>
      </c>
      <c r="L9418">
        <v>5.77</v>
      </c>
      <c r="M9418" t="s">
        <v>22</v>
      </c>
      <c r="N9418">
        <v>4.8</v>
      </c>
      <c r="O9418">
        <v>3246</v>
      </c>
      <c r="P9418">
        <v>81</v>
      </c>
      <c r="Q9418" t="s">
        <v>34</v>
      </c>
      <c r="R9418" t="s">
        <v>24</v>
      </c>
    </row>
    <row r="9419" spans="1:18" x14ac:dyDescent="0.2">
      <c r="A9419">
        <v>9418</v>
      </c>
      <c r="B9419">
        <v>58</v>
      </c>
      <c r="C9419" t="str" cm="1">
        <f t="array" ref="C9419">_xlfn.IFS(B9419&lt;18, "Under 18", B9419&lt;=24, "18-24", B9419&lt;=34, "25-34", B9419&lt;=44, "35-44", B9419&lt;=54, "45-54", B9419&gt;=55, "55 and Over")</f>
        <v>55 and Over</v>
      </c>
      <c r="D9419" t="s">
        <v>29</v>
      </c>
      <c r="E9419">
        <v>178</v>
      </c>
      <c r="F9419">
        <v>109</v>
      </c>
      <c r="G9419" t="s">
        <v>30</v>
      </c>
      <c r="H9419">
        <v>56</v>
      </c>
      <c r="I9419">
        <v>126</v>
      </c>
      <c r="J9419">
        <v>177</v>
      </c>
      <c r="K9419">
        <v>16952</v>
      </c>
      <c r="L9419">
        <v>4.68</v>
      </c>
      <c r="M9419" t="s">
        <v>22</v>
      </c>
      <c r="N9419">
        <v>6.5</v>
      </c>
      <c r="O9419">
        <v>3326</v>
      </c>
      <c r="P9419">
        <v>77</v>
      </c>
      <c r="Q9419" t="s">
        <v>27</v>
      </c>
      <c r="R9419" t="s">
        <v>28</v>
      </c>
    </row>
    <row r="9420" spans="1:18" x14ac:dyDescent="0.2">
      <c r="A9420">
        <v>9419</v>
      </c>
      <c r="B9420">
        <v>29</v>
      </c>
      <c r="C9420" t="str" cm="1">
        <f t="array" ref="C9420">_xlfn.IFS(B9420&lt;18, "Under 18", B9420&lt;=24, "18-24", B9420&lt;=34, "25-34", B9420&lt;=44, "35-44", B9420&lt;=54, "45-54", B9420&gt;=55, "55 and Over")</f>
        <v>25-34</v>
      </c>
      <c r="D9420" t="s">
        <v>29</v>
      </c>
      <c r="E9420">
        <v>175</v>
      </c>
      <c r="F9420">
        <v>99</v>
      </c>
      <c r="G9420" t="s">
        <v>37</v>
      </c>
      <c r="H9420">
        <v>50</v>
      </c>
      <c r="I9420">
        <v>698</v>
      </c>
      <c r="J9420">
        <v>158</v>
      </c>
      <c r="K9420">
        <v>10371</v>
      </c>
      <c r="L9420">
        <v>8.36</v>
      </c>
      <c r="M9420" t="s">
        <v>36</v>
      </c>
      <c r="N9420">
        <v>5.6</v>
      </c>
      <c r="O9420">
        <v>1869</v>
      </c>
      <c r="P9420">
        <v>74</v>
      </c>
      <c r="Q9420" t="s">
        <v>34</v>
      </c>
      <c r="R9420" t="s">
        <v>32</v>
      </c>
    </row>
    <row r="9421" spans="1:18" x14ac:dyDescent="0.2">
      <c r="A9421">
        <v>9420</v>
      </c>
      <c r="B9421">
        <v>45</v>
      </c>
      <c r="C9421" t="str" cm="1">
        <f t="array" ref="C9421">_xlfn.IFS(B9421&lt;18, "Under 18", B9421&lt;=24, "18-24", B9421&lt;=34, "25-34", B9421&lt;=44, "35-44", B9421&lt;=54, "45-54", B9421&gt;=55, "55 and Over")</f>
        <v>45-54</v>
      </c>
      <c r="D9421" t="s">
        <v>25</v>
      </c>
      <c r="E9421">
        <v>179</v>
      </c>
      <c r="F9421">
        <v>98</v>
      </c>
      <c r="G9421" t="s">
        <v>33</v>
      </c>
      <c r="H9421">
        <v>58</v>
      </c>
      <c r="I9421">
        <v>529</v>
      </c>
      <c r="J9421">
        <v>169</v>
      </c>
      <c r="K9421">
        <v>6243</v>
      </c>
      <c r="L9421">
        <v>2.06</v>
      </c>
      <c r="M9421" t="s">
        <v>36</v>
      </c>
      <c r="N9421">
        <v>9.4</v>
      </c>
      <c r="O9421">
        <v>3946</v>
      </c>
      <c r="P9421">
        <v>88</v>
      </c>
      <c r="Q9421" t="s">
        <v>23</v>
      </c>
      <c r="R9421" t="s">
        <v>28</v>
      </c>
    </row>
    <row r="9422" spans="1:18" x14ac:dyDescent="0.2">
      <c r="A9422">
        <v>9421</v>
      </c>
      <c r="B9422">
        <v>32</v>
      </c>
      <c r="C9422" t="str" cm="1">
        <f t="array" ref="C9422">_xlfn.IFS(B9422&lt;18, "Under 18", B9422&lt;=24, "18-24", B9422&lt;=34, "25-34", B9422&lt;=44, "35-44", B9422&lt;=54, "45-54", B9422&gt;=55, "55 and Over")</f>
        <v>25-34</v>
      </c>
      <c r="D9422" t="s">
        <v>29</v>
      </c>
      <c r="E9422">
        <v>154</v>
      </c>
      <c r="F9422">
        <v>56</v>
      </c>
      <c r="G9422" t="s">
        <v>37</v>
      </c>
      <c r="H9422">
        <v>14</v>
      </c>
      <c r="I9422">
        <v>150</v>
      </c>
      <c r="J9422">
        <v>157</v>
      </c>
      <c r="K9422">
        <v>7602</v>
      </c>
      <c r="L9422">
        <v>8.91</v>
      </c>
      <c r="M9422" t="s">
        <v>22</v>
      </c>
      <c r="N9422">
        <v>9.5</v>
      </c>
      <c r="O9422">
        <v>2031</v>
      </c>
      <c r="P9422">
        <v>75</v>
      </c>
      <c r="Q9422" t="s">
        <v>34</v>
      </c>
      <c r="R9422" t="s">
        <v>28</v>
      </c>
    </row>
    <row r="9423" spans="1:18" x14ac:dyDescent="0.2">
      <c r="A9423">
        <v>9422</v>
      </c>
      <c r="B9423">
        <v>55</v>
      </c>
      <c r="C9423" t="str" cm="1">
        <f t="array" ref="C9423">_xlfn.IFS(B9423&lt;18, "Under 18", B9423&lt;=24, "18-24", B9423&lt;=34, "25-34", B9423&lt;=44, "35-44", B9423&lt;=54, "45-54", B9423&gt;=55, "55 and Over")</f>
        <v>55 and Over</v>
      </c>
      <c r="D9423" t="s">
        <v>29</v>
      </c>
      <c r="E9423">
        <v>189</v>
      </c>
      <c r="F9423">
        <v>86</v>
      </c>
      <c r="G9423" t="s">
        <v>33</v>
      </c>
      <c r="H9423">
        <v>22</v>
      </c>
      <c r="I9423">
        <v>568</v>
      </c>
      <c r="J9423">
        <v>174</v>
      </c>
      <c r="K9423">
        <v>11603</v>
      </c>
      <c r="L9423">
        <v>3.86</v>
      </c>
      <c r="M9423" t="s">
        <v>31</v>
      </c>
      <c r="N9423">
        <v>8.6999999999999993</v>
      </c>
      <c r="O9423">
        <v>3968</v>
      </c>
      <c r="P9423">
        <v>68</v>
      </c>
      <c r="Q9423" t="s">
        <v>34</v>
      </c>
      <c r="R9423" t="s">
        <v>28</v>
      </c>
    </row>
    <row r="9424" spans="1:18" x14ac:dyDescent="0.2">
      <c r="A9424">
        <v>9423</v>
      </c>
      <c r="B9424">
        <v>20</v>
      </c>
      <c r="C9424" t="str" cm="1">
        <f t="array" ref="C9424">_xlfn.IFS(B9424&lt;18, "Under 18", B9424&lt;=24, "18-24", B9424&lt;=34, "25-34", B9424&lt;=44, "35-44", B9424&lt;=54, "45-54", B9424&gt;=55, "55 and Over")</f>
        <v>18-24</v>
      </c>
      <c r="D9424" t="s">
        <v>20</v>
      </c>
      <c r="E9424">
        <v>190</v>
      </c>
      <c r="F9424">
        <v>82</v>
      </c>
      <c r="G9424" t="s">
        <v>37</v>
      </c>
      <c r="H9424">
        <v>83</v>
      </c>
      <c r="I9424">
        <v>742</v>
      </c>
      <c r="J9424">
        <v>108</v>
      </c>
      <c r="K9424">
        <v>2563</v>
      </c>
      <c r="L9424">
        <v>10.91</v>
      </c>
      <c r="M9424" t="s">
        <v>31</v>
      </c>
      <c r="N9424">
        <v>5.0999999999999996</v>
      </c>
      <c r="O9424">
        <v>1570</v>
      </c>
      <c r="P9424">
        <v>77</v>
      </c>
      <c r="Q9424" t="s">
        <v>27</v>
      </c>
      <c r="R9424" t="s">
        <v>32</v>
      </c>
    </row>
    <row r="9425" spans="1:18" x14ac:dyDescent="0.2">
      <c r="A9425">
        <v>9424</v>
      </c>
      <c r="B9425">
        <v>56</v>
      </c>
      <c r="C9425" t="str" cm="1">
        <f t="array" ref="C9425">_xlfn.IFS(B9425&lt;18, "Under 18", B9425&lt;=24, "18-24", B9425&lt;=34, "25-34", B9425&lt;=44, "35-44", B9425&lt;=54, "45-54", B9425&gt;=55, "55 and Over")</f>
        <v>55 and Over</v>
      </c>
      <c r="D9425" t="s">
        <v>25</v>
      </c>
      <c r="E9425">
        <v>151</v>
      </c>
      <c r="F9425">
        <v>66</v>
      </c>
      <c r="G9425" t="s">
        <v>26</v>
      </c>
      <c r="H9425">
        <v>118</v>
      </c>
      <c r="I9425">
        <v>301</v>
      </c>
      <c r="J9425">
        <v>115</v>
      </c>
      <c r="K9425">
        <v>16905</v>
      </c>
      <c r="L9425">
        <v>2.81</v>
      </c>
      <c r="M9425" t="s">
        <v>22</v>
      </c>
      <c r="N9425">
        <v>7.5</v>
      </c>
      <c r="O9425">
        <v>1980</v>
      </c>
      <c r="P9425">
        <v>66</v>
      </c>
      <c r="Q9425" t="s">
        <v>32</v>
      </c>
      <c r="R9425" t="s">
        <v>24</v>
      </c>
    </row>
    <row r="9426" spans="1:18" x14ac:dyDescent="0.2">
      <c r="A9426">
        <v>9425</v>
      </c>
      <c r="B9426">
        <v>21</v>
      </c>
      <c r="C9426" t="str" cm="1">
        <f t="array" ref="C9426">_xlfn.IFS(B9426&lt;18, "Under 18", B9426&lt;=24, "18-24", B9426&lt;=34, "25-34", B9426&lt;=44, "35-44", B9426&lt;=54, "45-54", B9426&gt;=55, "55 and Over")</f>
        <v>18-24</v>
      </c>
      <c r="D9426" t="s">
        <v>25</v>
      </c>
      <c r="E9426">
        <v>159</v>
      </c>
      <c r="F9426">
        <v>67</v>
      </c>
      <c r="G9426" t="s">
        <v>35</v>
      </c>
      <c r="H9426">
        <v>41</v>
      </c>
      <c r="I9426">
        <v>869</v>
      </c>
      <c r="J9426">
        <v>170</v>
      </c>
      <c r="K9426">
        <v>9461</v>
      </c>
      <c r="L9426">
        <v>1.51</v>
      </c>
      <c r="M9426" t="s">
        <v>31</v>
      </c>
      <c r="N9426">
        <v>7.4</v>
      </c>
      <c r="O9426">
        <v>3182</v>
      </c>
      <c r="P9426">
        <v>51</v>
      </c>
      <c r="Q9426" t="s">
        <v>32</v>
      </c>
      <c r="R9426" t="s">
        <v>28</v>
      </c>
    </row>
    <row r="9427" spans="1:18" x14ac:dyDescent="0.2">
      <c r="A9427">
        <v>9426</v>
      </c>
      <c r="B9427">
        <v>22</v>
      </c>
      <c r="C9427" t="str" cm="1">
        <f t="array" ref="C9427">_xlfn.IFS(B9427&lt;18, "Under 18", B9427&lt;=24, "18-24", B9427&lt;=34, "25-34", B9427&lt;=44, "35-44", B9427&lt;=54, "45-54", B9427&gt;=55, "55 and Over")</f>
        <v>18-24</v>
      </c>
      <c r="D9427" t="s">
        <v>29</v>
      </c>
      <c r="E9427">
        <v>161</v>
      </c>
      <c r="F9427">
        <v>91</v>
      </c>
      <c r="G9427" t="s">
        <v>26</v>
      </c>
      <c r="H9427">
        <v>32</v>
      </c>
      <c r="I9427">
        <v>839</v>
      </c>
      <c r="J9427">
        <v>135</v>
      </c>
      <c r="K9427">
        <v>3472</v>
      </c>
      <c r="L9427">
        <v>1.68</v>
      </c>
      <c r="M9427" t="s">
        <v>31</v>
      </c>
      <c r="N9427">
        <v>5.2</v>
      </c>
      <c r="O9427">
        <v>2428</v>
      </c>
      <c r="P9427">
        <v>70</v>
      </c>
      <c r="Q9427" t="s">
        <v>32</v>
      </c>
      <c r="R9427" t="s">
        <v>32</v>
      </c>
    </row>
    <row r="9428" spans="1:18" x14ac:dyDescent="0.2">
      <c r="A9428">
        <v>9427</v>
      </c>
      <c r="B9428">
        <v>23</v>
      </c>
      <c r="C9428" t="str" cm="1">
        <f t="array" ref="C9428">_xlfn.IFS(B9428&lt;18, "Under 18", B9428&lt;=24, "18-24", B9428&lt;=34, "25-34", B9428&lt;=44, "35-44", B9428&lt;=54, "45-54", B9428&gt;=55, "55 and Over")</f>
        <v>18-24</v>
      </c>
      <c r="D9428" t="s">
        <v>29</v>
      </c>
      <c r="E9428">
        <v>160</v>
      </c>
      <c r="F9428">
        <v>53</v>
      </c>
      <c r="G9428" t="s">
        <v>30</v>
      </c>
      <c r="H9428">
        <v>73</v>
      </c>
      <c r="I9428">
        <v>978</v>
      </c>
      <c r="J9428">
        <v>168</v>
      </c>
      <c r="K9428">
        <v>11760</v>
      </c>
      <c r="L9428">
        <v>4.5199999999999996</v>
      </c>
      <c r="M9428" t="s">
        <v>22</v>
      </c>
      <c r="N9428">
        <v>5.2</v>
      </c>
      <c r="O9428">
        <v>3087</v>
      </c>
      <c r="P9428">
        <v>68</v>
      </c>
      <c r="Q9428" t="s">
        <v>32</v>
      </c>
      <c r="R9428" t="s">
        <v>28</v>
      </c>
    </row>
    <row r="9429" spans="1:18" x14ac:dyDescent="0.2">
      <c r="A9429">
        <v>9428</v>
      </c>
      <c r="B9429">
        <v>51</v>
      </c>
      <c r="C9429" t="str" cm="1">
        <f t="array" ref="C9429">_xlfn.IFS(B9429&lt;18, "Under 18", B9429&lt;=24, "18-24", B9429&lt;=34, "25-34", B9429&lt;=44, "35-44", B9429&lt;=54, "45-54", B9429&gt;=55, "55 and Over")</f>
        <v>45-54</v>
      </c>
      <c r="D9429" t="s">
        <v>20</v>
      </c>
      <c r="E9429">
        <v>153</v>
      </c>
      <c r="F9429">
        <v>117</v>
      </c>
      <c r="G9429" t="s">
        <v>35</v>
      </c>
      <c r="H9429">
        <v>32</v>
      </c>
      <c r="I9429">
        <v>225</v>
      </c>
      <c r="J9429">
        <v>103</v>
      </c>
      <c r="K9429">
        <v>2881</v>
      </c>
      <c r="L9429">
        <v>3.71</v>
      </c>
      <c r="M9429" t="s">
        <v>31</v>
      </c>
      <c r="N9429">
        <v>8.6999999999999993</v>
      </c>
      <c r="O9429">
        <v>3226</v>
      </c>
      <c r="P9429">
        <v>89</v>
      </c>
      <c r="Q9429" t="s">
        <v>27</v>
      </c>
      <c r="R9429" t="s">
        <v>24</v>
      </c>
    </row>
    <row r="9430" spans="1:18" x14ac:dyDescent="0.2">
      <c r="A9430">
        <v>9429</v>
      </c>
      <c r="B9430">
        <v>50</v>
      </c>
      <c r="C9430" t="str" cm="1">
        <f t="array" ref="C9430">_xlfn.IFS(B9430&lt;18, "Under 18", B9430&lt;=24, "18-24", B9430&lt;=34, "25-34", B9430&lt;=44, "35-44", B9430&lt;=54, "45-54", B9430&gt;=55, "55 and Over")</f>
        <v>45-54</v>
      </c>
      <c r="D9430" t="s">
        <v>25</v>
      </c>
      <c r="E9430">
        <v>153</v>
      </c>
      <c r="F9430">
        <v>56</v>
      </c>
      <c r="G9430" t="s">
        <v>37</v>
      </c>
      <c r="H9430">
        <v>117</v>
      </c>
      <c r="I9430">
        <v>615</v>
      </c>
      <c r="J9430">
        <v>130</v>
      </c>
      <c r="K9430">
        <v>12181</v>
      </c>
      <c r="L9430">
        <v>8.0500000000000007</v>
      </c>
      <c r="M9430" t="s">
        <v>36</v>
      </c>
      <c r="N9430">
        <v>6.6</v>
      </c>
      <c r="O9430">
        <v>3838</v>
      </c>
      <c r="P9430">
        <v>54</v>
      </c>
      <c r="Q9430" t="s">
        <v>27</v>
      </c>
      <c r="R9430" t="s">
        <v>28</v>
      </c>
    </row>
    <row r="9431" spans="1:18" x14ac:dyDescent="0.2">
      <c r="A9431">
        <v>9430</v>
      </c>
      <c r="B9431">
        <v>43</v>
      </c>
      <c r="C9431" t="str" cm="1">
        <f t="array" ref="C9431">_xlfn.IFS(B9431&lt;18, "Under 18", B9431&lt;=24, "18-24", B9431&lt;=34, "25-34", B9431&lt;=44, "35-44", B9431&lt;=54, "45-54", B9431&gt;=55, "55 and Over")</f>
        <v>35-44</v>
      </c>
      <c r="D9431" t="s">
        <v>20</v>
      </c>
      <c r="E9431">
        <v>190</v>
      </c>
      <c r="F9431">
        <v>112</v>
      </c>
      <c r="G9431" t="s">
        <v>35</v>
      </c>
      <c r="H9431">
        <v>82</v>
      </c>
      <c r="I9431">
        <v>194</v>
      </c>
      <c r="J9431">
        <v>147</v>
      </c>
      <c r="K9431">
        <v>2786</v>
      </c>
      <c r="L9431">
        <v>7.83</v>
      </c>
      <c r="M9431" t="s">
        <v>36</v>
      </c>
      <c r="N9431">
        <v>7.2</v>
      </c>
      <c r="O9431">
        <v>3378</v>
      </c>
      <c r="P9431">
        <v>65</v>
      </c>
      <c r="Q9431" t="s">
        <v>32</v>
      </c>
      <c r="R9431" t="s">
        <v>32</v>
      </c>
    </row>
    <row r="9432" spans="1:18" x14ac:dyDescent="0.2">
      <c r="A9432">
        <v>9431</v>
      </c>
      <c r="B9432">
        <v>49</v>
      </c>
      <c r="C9432" t="str" cm="1">
        <f t="array" ref="C9432">_xlfn.IFS(B9432&lt;18, "Under 18", B9432&lt;=24, "18-24", B9432&lt;=34, "25-34", B9432&lt;=44, "35-44", B9432&lt;=54, "45-54", B9432&gt;=55, "55 and Over")</f>
        <v>45-54</v>
      </c>
      <c r="D9432" t="s">
        <v>25</v>
      </c>
      <c r="E9432">
        <v>161</v>
      </c>
      <c r="F9432">
        <v>65</v>
      </c>
      <c r="G9432" t="s">
        <v>30</v>
      </c>
      <c r="H9432">
        <v>113</v>
      </c>
      <c r="I9432">
        <v>632</v>
      </c>
      <c r="J9432">
        <v>174</v>
      </c>
      <c r="K9432">
        <v>19741</v>
      </c>
      <c r="L9432">
        <v>9.01</v>
      </c>
      <c r="M9432" t="s">
        <v>36</v>
      </c>
      <c r="N9432">
        <v>7.6</v>
      </c>
      <c r="O9432">
        <v>3813</v>
      </c>
      <c r="P9432">
        <v>82</v>
      </c>
      <c r="Q9432" t="s">
        <v>23</v>
      </c>
      <c r="R9432" t="s">
        <v>28</v>
      </c>
    </row>
    <row r="9433" spans="1:18" x14ac:dyDescent="0.2">
      <c r="A9433">
        <v>9432</v>
      </c>
      <c r="B9433">
        <v>40</v>
      </c>
      <c r="C9433" t="str" cm="1">
        <f t="array" ref="C9433">_xlfn.IFS(B9433&lt;18, "Under 18", B9433&lt;=24, "18-24", B9433&lt;=34, "25-34", B9433&lt;=44, "35-44", B9433&lt;=54, "45-54", B9433&gt;=55, "55 and Over")</f>
        <v>35-44</v>
      </c>
      <c r="D9433" t="s">
        <v>20</v>
      </c>
      <c r="E9433">
        <v>152</v>
      </c>
      <c r="F9433">
        <v>108</v>
      </c>
      <c r="G9433" t="s">
        <v>26</v>
      </c>
      <c r="H9433">
        <v>92</v>
      </c>
      <c r="I9433">
        <v>406</v>
      </c>
      <c r="J9433">
        <v>170</v>
      </c>
      <c r="K9433">
        <v>9112</v>
      </c>
      <c r="L9433">
        <v>7.35</v>
      </c>
      <c r="M9433" t="s">
        <v>36</v>
      </c>
      <c r="N9433">
        <v>5.5</v>
      </c>
      <c r="O9433">
        <v>3049</v>
      </c>
      <c r="P9433">
        <v>89</v>
      </c>
      <c r="Q9433" t="s">
        <v>34</v>
      </c>
      <c r="R9433" t="s">
        <v>28</v>
      </c>
    </row>
    <row r="9434" spans="1:18" x14ac:dyDescent="0.2">
      <c r="A9434">
        <v>9433</v>
      </c>
      <c r="B9434">
        <v>43</v>
      </c>
      <c r="C9434" t="str" cm="1">
        <f t="array" ref="C9434">_xlfn.IFS(B9434&lt;18, "Under 18", B9434&lt;=24, "18-24", B9434&lt;=34, "25-34", B9434&lt;=44, "35-44", B9434&lt;=54, "45-54", B9434&gt;=55, "55 and Over")</f>
        <v>35-44</v>
      </c>
      <c r="D9434" t="s">
        <v>29</v>
      </c>
      <c r="E9434">
        <v>164</v>
      </c>
      <c r="F9434">
        <v>50</v>
      </c>
      <c r="G9434" t="s">
        <v>35</v>
      </c>
      <c r="H9434">
        <v>12</v>
      </c>
      <c r="I9434">
        <v>367</v>
      </c>
      <c r="J9434">
        <v>119</v>
      </c>
      <c r="K9434">
        <v>7661</v>
      </c>
      <c r="L9434">
        <v>4.22</v>
      </c>
      <c r="M9434" t="s">
        <v>31</v>
      </c>
      <c r="N9434">
        <v>9.1999999999999993</v>
      </c>
      <c r="O9434">
        <v>1868</v>
      </c>
      <c r="P9434">
        <v>53</v>
      </c>
      <c r="Q9434" t="s">
        <v>27</v>
      </c>
      <c r="R9434" t="s">
        <v>32</v>
      </c>
    </row>
    <row r="9435" spans="1:18" x14ac:dyDescent="0.2">
      <c r="A9435">
        <v>9434</v>
      </c>
      <c r="B9435">
        <v>40</v>
      </c>
      <c r="C9435" t="str" cm="1">
        <f t="array" ref="C9435">_xlfn.IFS(B9435&lt;18, "Under 18", B9435&lt;=24, "18-24", B9435&lt;=34, "25-34", B9435&lt;=44, "35-44", B9435&lt;=54, "45-54", B9435&gt;=55, "55 and Over")</f>
        <v>35-44</v>
      </c>
      <c r="D9435" t="s">
        <v>29</v>
      </c>
      <c r="E9435">
        <v>163</v>
      </c>
      <c r="F9435">
        <v>98</v>
      </c>
      <c r="G9435" t="s">
        <v>33</v>
      </c>
      <c r="H9435">
        <v>95</v>
      </c>
      <c r="I9435">
        <v>674</v>
      </c>
      <c r="J9435">
        <v>116</v>
      </c>
      <c r="K9435">
        <v>5925</v>
      </c>
      <c r="L9435">
        <v>5.29</v>
      </c>
      <c r="M9435" t="s">
        <v>22</v>
      </c>
      <c r="N9435">
        <v>4.5999999999999996</v>
      </c>
      <c r="O9435">
        <v>3668</v>
      </c>
      <c r="P9435">
        <v>51</v>
      </c>
      <c r="Q9435" t="s">
        <v>34</v>
      </c>
      <c r="R9435" t="s">
        <v>28</v>
      </c>
    </row>
    <row r="9436" spans="1:18" x14ac:dyDescent="0.2">
      <c r="A9436">
        <v>9435</v>
      </c>
      <c r="B9436">
        <v>49</v>
      </c>
      <c r="C9436" t="str" cm="1">
        <f t="array" ref="C9436">_xlfn.IFS(B9436&lt;18, "Under 18", B9436&lt;=24, "18-24", B9436&lt;=34, "25-34", B9436&lt;=44, "35-44", B9436&lt;=54, "45-54", B9436&gt;=55, "55 and Over")</f>
        <v>45-54</v>
      </c>
      <c r="D9436" t="s">
        <v>29</v>
      </c>
      <c r="E9436">
        <v>161</v>
      </c>
      <c r="F9436">
        <v>68</v>
      </c>
      <c r="G9436" t="s">
        <v>35</v>
      </c>
      <c r="H9436">
        <v>69</v>
      </c>
      <c r="I9436">
        <v>802</v>
      </c>
      <c r="J9436">
        <v>124</v>
      </c>
      <c r="K9436">
        <v>17976</v>
      </c>
      <c r="L9436">
        <v>9.5299999999999994</v>
      </c>
      <c r="M9436" t="s">
        <v>31</v>
      </c>
      <c r="N9436">
        <v>7.8</v>
      </c>
      <c r="O9436">
        <v>3206</v>
      </c>
      <c r="P9436">
        <v>88</v>
      </c>
      <c r="Q9436" t="s">
        <v>32</v>
      </c>
      <c r="R9436" t="s">
        <v>32</v>
      </c>
    </row>
    <row r="9437" spans="1:18" x14ac:dyDescent="0.2">
      <c r="A9437">
        <v>9436</v>
      </c>
      <c r="B9437">
        <v>51</v>
      </c>
      <c r="C9437" t="str" cm="1">
        <f t="array" ref="C9437">_xlfn.IFS(B9437&lt;18, "Under 18", B9437&lt;=24, "18-24", B9437&lt;=34, "25-34", B9437&lt;=44, "35-44", B9437&lt;=54, "45-54", B9437&gt;=55, "55 and Over")</f>
        <v>45-54</v>
      </c>
      <c r="D9437" t="s">
        <v>25</v>
      </c>
      <c r="E9437">
        <v>173</v>
      </c>
      <c r="F9437">
        <v>102</v>
      </c>
      <c r="G9437" t="s">
        <v>33</v>
      </c>
      <c r="H9437">
        <v>92</v>
      </c>
      <c r="I9437">
        <v>797</v>
      </c>
      <c r="J9437">
        <v>106</v>
      </c>
      <c r="K9437">
        <v>10303</v>
      </c>
      <c r="L9437">
        <v>4.91</v>
      </c>
      <c r="M9437" t="s">
        <v>36</v>
      </c>
      <c r="N9437">
        <v>4.4000000000000004</v>
      </c>
      <c r="O9437">
        <v>3044</v>
      </c>
      <c r="P9437">
        <v>80</v>
      </c>
      <c r="Q9437" t="s">
        <v>32</v>
      </c>
      <c r="R9437" t="s">
        <v>24</v>
      </c>
    </row>
    <row r="9438" spans="1:18" x14ac:dyDescent="0.2">
      <c r="A9438">
        <v>9437</v>
      </c>
      <c r="B9438">
        <v>54</v>
      </c>
      <c r="C9438" t="str" cm="1">
        <f t="array" ref="C9438">_xlfn.IFS(B9438&lt;18, "Under 18", B9438&lt;=24, "18-24", B9438&lt;=34, "25-34", B9438&lt;=44, "35-44", B9438&lt;=54, "45-54", B9438&gt;=55, "55 and Over")</f>
        <v>45-54</v>
      </c>
      <c r="D9438" t="s">
        <v>25</v>
      </c>
      <c r="E9438">
        <v>193</v>
      </c>
      <c r="F9438">
        <v>85</v>
      </c>
      <c r="G9438" t="s">
        <v>30</v>
      </c>
      <c r="H9438">
        <v>12</v>
      </c>
      <c r="I9438">
        <v>121</v>
      </c>
      <c r="J9438">
        <v>120</v>
      </c>
      <c r="K9438">
        <v>19287</v>
      </c>
      <c r="L9438">
        <v>4.54</v>
      </c>
      <c r="M9438" t="s">
        <v>31</v>
      </c>
      <c r="N9438">
        <v>8.4</v>
      </c>
      <c r="O9438">
        <v>3188</v>
      </c>
      <c r="P9438">
        <v>65</v>
      </c>
      <c r="Q9438" t="s">
        <v>32</v>
      </c>
      <c r="R9438" t="s">
        <v>32</v>
      </c>
    </row>
    <row r="9439" spans="1:18" x14ac:dyDescent="0.2">
      <c r="A9439">
        <v>9438</v>
      </c>
      <c r="B9439">
        <v>59</v>
      </c>
      <c r="C9439" t="str" cm="1">
        <f t="array" ref="C9439">_xlfn.IFS(B9439&lt;18, "Under 18", B9439&lt;=24, "18-24", B9439&lt;=34, "25-34", B9439&lt;=44, "35-44", B9439&lt;=54, "45-54", B9439&gt;=55, "55 and Over")</f>
        <v>55 and Over</v>
      </c>
      <c r="D9439" t="s">
        <v>20</v>
      </c>
      <c r="E9439">
        <v>166</v>
      </c>
      <c r="F9439">
        <v>72</v>
      </c>
      <c r="G9439" t="s">
        <v>33</v>
      </c>
      <c r="H9439">
        <v>40</v>
      </c>
      <c r="I9439">
        <v>661</v>
      </c>
      <c r="J9439">
        <v>170</v>
      </c>
      <c r="K9439">
        <v>13697</v>
      </c>
      <c r="L9439">
        <v>4.01</v>
      </c>
      <c r="M9439" t="s">
        <v>36</v>
      </c>
      <c r="N9439">
        <v>9.4</v>
      </c>
      <c r="O9439">
        <v>3311</v>
      </c>
      <c r="P9439">
        <v>79</v>
      </c>
      <c r="Q9439" t="s">
        <v>34</v>
      </c>
      <c r="R9439" t="s">
        <v>28</v>
      </c>
    </row>
    <row r="9440" spans="1:18" x14ac:dyDescent="0.2">
      <c r="A9440">
        <v>9439</v>
      </c>
      <c r="B9440">
        <v>57</v>
      </c>
      <c r="C9440" t="str" cm="1">
        <f t="array" ref="C9440">_xlfn.IFS(B9440&lt;18, "Under 18", B9440&lt;=24, "18-24", B9440&lt;=34, "25-34", B9440&lt;=44, "35-44", B9440&lt;=54, "45-54", B9440&gt;=55, "55 and Over")</f>
        <v>55 and Over</v>
      </c>
      <c r="D9440" t="s">
        <v>25</v>
      </c>
      <c r="E9440">
        <v>152</v>
      </c>
      <c r="F9440">
        <v>114</v>
      </c>
      <c r="G9440" t="s">
        <v>33</v>
      </c>
      <c r="H9440">
        <v>54</v>
      </c>
      <c r="I9440">
        <v>354</v>
      </c>
      <c r="J9440">
        <v>103</v>
      </c>
      <c r="K9440">
        <v>15603</v>
      </c>
      <c r="L9440">
        <v>7.8</v>
      </c>
      <c r="M9440" t="s">
        <v>36</v>
      </c>
      <c r="N9440">
        <v>8</v>
      </c>
      <c r="O9440">
        <v>3002</v>
      </c>
      <c r="P9440">
        <v>68</v>
      </c>
      <c r="Q9440" t="s">
        <v>34</v>
      </c>
      <c r="R9440" t="s">
        <v>24</v>
      </c>
    </row>
    <row r="9441" spans="1:18" x14ac:dyDescent="0.2">
      <c r="A9441">
        <v>9440</v>
      </c>
      <c r="B9441">
        <v>55</v>
      </c>
      <c r="C9441" t="str" cm="1">
        <f t="array" ref="C9441">_xlfn.IFS(B9441&lt;18, "Under 18", B9441&lt;=24, "18-24", B9441&lt;=34, "25-34", B9441&lt;=44, "35-44", B9441&lt;=54, "45-54", B9441&gt;=55, "55 and Over")</f>
        <v>55 and Over</v>
      </c>
      <c r="D9441" t="s">
        <v>20</v>
      </c>
      <c r="E9441">
        <v>156</v>
      </c>
      <c r="F9441">
        <v>113</v>
      </c>
      <c r="G9441" t="s">
        <v>37</v>
      </c>
      <c r="H9441">
        <v>12</v>
      </c>
      <c r="I9441">
        <v>939</v>
      </c>
      <c r="J9441">
        <v>119</v>
      </c>
      <c r="K9441">
        <v>16044</v>
      </c>
      <c r="L9441">
        <v>14.65</v>
      </c>
      <c r="M9441" t="s">
        <v>31</v>
      </c>
      <c r="N9441">
        <v>8.3000000000000007</v>
      </c>
      <c r="O9441">
        <v>2537</v>
      </c>
      <c r="P9441">
        <v>61</v>
      </c>
      <c r="Q9441" t="s">
        <v>32</v>
      </c>
      <c r="R9441" t="s">
        <v>32</v>
      </c>
    </row>
    <row r="9442" spans="1:18" x14ac:dyDescent="0.2">
      <c r="A9442">
        <v>9441</v>
      </c>
      <c r="B9442">
        <v>24</v>
      </c>
      <c r="C9442" t="str" cm="1">
        <f t="array" ref="C9442">_xlfn.IFS(B9442&lt;18, "Under 18", B9442&lt;=24, "18-24", B9442&lt;=34, "25-34", B9442&lt;=44, "35-44", B9442&lt;=54, "45-54", B9442&gt;=55, "55 and Over")</f>
        <v>18-24</v>
      </c>
      <c r="D9442" t="s">
        <v>25</v>
      </c>
      <c r="E9442">
        <v>178</v>
      </c>
      <c r="F9442">
        <v>51</v>
      </c>
      <c r="G9442" t="s">
        <v>21</v>
      </c>
      <c r="H9442">
        <v>84</v>
      </c>
      <c r="I9442">
        <v>230</v>
      </c>
      <c r="J9442">
        <v>114</v>
      </c>
      <c r="K9442">
        <v>2323</v>
      </c>
      <c r="L9442">
        <v>3.44</v>
      </c>
      <c r="M9442" t="s">
        <v>22</v>
      </c>
      <c r="N9442">
        <v>7.7</v>
      </c>
      <c r="O9442">
        <v>1848</v>
      </c>
      <c r="P9442">
        <v>53</v>
      </c>
      <c r="Q9442" t="s">
        <v>23</v>
      </c>
      <c r="R9442" t="s">
        <v>32</v>
      </c>
    </row>
    <row r="9443" spans="1:18" x14ac:dyDescent="0.2">
      <c r="A9443">
        <v>9442</v>
      </c>
      <c r="B9443">
        <v>57</v>
      </c>
      <c r="C9443" t="str" cm="1">
        <f t="array" ref="C9443">_xlfn.IFS(B9443&lt;18, "Under 18", B9443&lt;=24, "18-24", B9443&lt;=34, "25-34", B9443&lt;=44, "35-44", B9443&lt;=54, "45-54", B9443&gt;=55, "55 and Over")</f>
        <v>55 and Over</v>
      </c>
      <c r="D9443" t="s">
        <v>29</v>
      </c>
      <c r="E9443">
        <v>170</v>
      </c>
      <c r="F9443">
        <v>102</v>
      </c>
      <c r="G9443" t="s">
        <v>21</v>
      </c>
      <c r="H9443">
        <v>65</v>
      </c>
      <c r="I9443">
        <v>967</v>
      </c>
      <c r="J9443">
        <v>115</v>
      </c>
      <c r="K9443">
        <v>14395</v>
      </c>
      <c r="L9443">
        <v>12.7</v>
      </c>
      <c r="M9443" t="s">
        <v>31</v>
      </c>
      <c r="N9443">
        <v>9.8000000000000007</v>
      </c>
      <c r="O9443">
        <v>3420</v>
      </c>
      <c r="P9443">
        <v>78</v>
      </c>
      <c r="Q9443" t="s">
        <v>27</v>
      </c>
      <c r="R9443" t="s">
        <v>24</v>
      </c>
    </row>
    <row r="9444" spans="1:18" x14ac:dyDescent="0.2">
      <c r="A9444">
        <v>9443</v>
      </c>
      <c r="B9444">
        <v>44</v>
      </c>
      <c r="C9444" t="str" cm="1">
        <f t="array" ref="C9444">_xlfn.IFS(B9444&lt;18, "Under 18", B9444&lt;=24, "18-24", B9444&lt;=34, "25-34", B9444&lt;=44, "35-44", B9444&lt;=54, "45-54", B9444&gt;=55, "55 and Over")</f>
        <v>35-44</v>
      </c>
      <c r="D9444" t="s">
        <v>29</v>
      </c>
      <c r="E9444">
        <v>153</v>
      </c>
      <c r="F9444">
        <v>93</v>
      </c>
      <c r="G9444" t="s">
        <v>35</v>
      </c>
      <c r="H9444">
        <v>107</v>
      </c>
      <c r="I9444">
        <v>561</v>
      </c>
      <c r="J9444">
        <v>144</v>
      </c>
      <c r="K9444">
        <v>12271</v>
      </c>
      <c r="L9444">
        <v>13.91</v>
      </c>
      <c r="M9444" t="s">
        <v>22</v>
      </c>
      <c r="N9444">
        <v>5.5</v>
      </c>
      <c r="O9444">
        <v>3846</v>
      </c>
      <c r="P9444">
        <v>86</v>
      </c>
      <c r="Q9444" t="s">
        <v>23</v>
      </c>
      <c r="R9444" t="s">
        <v>28</v>
      </c>
    </row>
    <row r="9445" spans="1:18" x14ac:dyDescent="0.2">
      <c r="A9445">
        <v>9444</v>
      </c>
      <c r="B9445">
        <v>41</v>
      </c>
      <c r="C9445" t="str" cm="1">
        <f t="array" ref="C9445">_xlfn.IFS(B9445&lt;18, "Under 18", B9445&lt;=24, "18-24", B9445&lt;=34, "25-34", B9445&lt;=44, "35-44", B9445&lt;=54, "45-54", B9445&gt;=55, "55 and Over")</f>
        <v>35-44</v>
      </c>
      <c r="D9445" t="s">
        <v>25</v>
      </c>
      <c r="E9445">
        <v>166</v>
      </c>
      <c r="F9445">
        <v>61</v>
      </c>
      <c r="G9445" t="s">
        <v>33</v>
      </c>
      <c r="H9445">
        <v>51</v>
      </c>
      <c r="I9445">
        <v>154</v>
      </c>
      <c r="J9445">
        <v>102</v>
      </c>
      <c r="K9445">
        <v>2068</v>
      </c>
      <c r="L9445">
        <v>11.56</v>
      </c>
      <c r="M9445" t="s">
        <v>31</v>
      </c>
      <c r="N9445">
        <v>5.6</v>
      </c>
      <c r="O9445">
        <v>3073</v>
      </c>
      <c r="P9445">
        <v>77</v>
      </c>
      <c r="Q9445" t="s">
        <v>23</v>
      </c>
      <c r="R9445" t="s">
        <v>24</v>
      </c>
    </row>
    <row r="9446" spans="1:18" x14ac:dyDescent="0.2">
      <c r="A9446">
        <v>9445</v>
      </c>
      <c r="B9446">
        <v>26</v>
      </c>
      <c r="C9446" t="str" cm="1">
        <f t="array" ref="C9446">_xlfn.IFS(B9446&lt;18, "Under 18", B9446&lt;=24, "18-24", B9446&lt;=34, "25-34", B9446&lt;=44, "35-44", B9446&lt;=54, "45-54", B9446&gt;=55, "55 and Over")</f>
        <v>25-34</v>
      </c>
      <c r="D9446" t="s">
        <v>25</v>
      </c>
      <c r="E9446">
        <v>172</v>
      </c>
      <c r="F9446">
        <v>89</v>
      </c>
      <c r="G9446" t="s">
        <v>21</v>
      </c>
      <c r="H9446">
        <v>32</v>
      </c>
      <c r="I9446">
        <v>506</v>
      </c>
      <c r="J9446">
        <v>114</v>
      </c>
      <c r="K9446">
        <v>5416</v>
      </c>
      <c r="L9446">
        <v>1.82</v>
      </c>
      <c r="M9446" t="s">
        <v>22</v>
      </c>
      <c r="N9446">
        <v>9.8000000000000007</v>
      </c>
      <c r="O9446">
        <v>2388</v>
      </c>
      <c r="P9446">
        <v>66</v>
      </c>
      <c r="Q9446" t="s">
        <v>34</v>
      </c>
      <c r="R9446" t="s">
        <v>28</v>
      </c>
    </row>
    <row r="9447" spans="1:18" x14ac:dyDescent="0.2">
      <c r="A9447">
        <v>9446</v>
      </c>
      <c r="B9447">
        <v>22</v>
      </c>
      <c r="C9447" t="str" cm="1">
        <f t="array" ref="C9447">_xlfn.IFS(B9447&lt;18, "Under 18", B9447&lt;=24, "18-24", B9447&lt;=34, "25-34", B9447&lt;=44, "35-44", B9447&lt;=54, "45-54", B9447&gt;=55, "55 and Over")</f>
        <v>18-24</v>
      </c>
      <c r="D9447" t="s">
        <v>25</v>
      </c>
      <c r="E9447">
        <v>191</v>
      </c>
      <c r="F9447">
        <v>61</v>
      </c>
      <c r="G9447" t="s">
        <v>37</v>
      </c>
      <c r="H9447">
        <v>35</v>
      </c>
      <c r="I9447">
        <v>281</v>
      </c>
      <c r="J9447">
        <v>85</v>
      </c>
      <c r="K9447">
        <v>12077</v>
      </c>
      <c r="L9447">
        <v>7.69</v>
      </c>
      <c r="M9447" t="s">
        <v>31</v>
      </c>
      <c r="N9447">
        <v>7.6</v>
      </c>
      <c r="O9447">
        <v>3898</v>
      </c>
      <c r="P9447">
        <v>68</v>
      </c>
      <c r="Q9447" t="s">
        <v>34</v>
      </c>
      <c r="R9447" t="s">
        <v>32</v>
      </c>
    </row>
    <row r="9448" spans="1:18" x14ac:dyDescent="0.2">
      <c r="A9448">
        <v>9447</v>
      </c>
      <c r="B9448">
        <v>36</v>
      </c>
      <c r="C9448" t="str" cm="1">
        <f t="array" ref="C9448">_xlfn.IFS(B9448&lt;18, "Under 18", B9448&lt;=24, "18-24", B9448&lt;=34, "25-34", B9448&lt;=44, "35-44", B9448&lt;=54, "45-54", B9448&gt;=55, "55 and Over")</f>
        <v>35-44</v>
      </c>
      <c r="D9448" t="s">
        <v>25</v>
      </c>
      <c r="E9448">
        <v>174</v>
      </c>
      <c r="F9448">
        <v>60</v>
      </c>
      <c r="G9448" t="s">
        <v>30</v>
      </c>
      <c r="H9448">
        <v>15</v>
      </c>
      <c r="I9448">
        <v>100</v>
      </c>
      <c r="J9448">
        <v>133</v>
      </c>
      <c r="K9448">
        <v>8526</v>
      </c>
      <c r="L9448">
        <v>10.119999999999999</v>
      </c>
      <c r="M9448" t="s">
        <v>31</v>
      </c>
      <c r="N9448">
        <v>6.3</v>
      </c>
      <c r="O9448">
        <v>2424</v>
      </c>
      <c r="P9448">
        <v>50</v>
      </c>
      <c r="Q9448" t="s">
        <v>34</v>
      </c>
      <c r="R9448" t="s">
        <v>24</v>
      </c>
    </row>
    <row r="9449" spans="1:18" x14ac:dyDescent="0.2">
      <c r="A9449">
        <v>9448</v>
      </c>
      <c r="B9449">
        <v>44</v>
      </c>
      <c r="C9449" t="str" cm="1">
        <f t="array" ref="C9449">_xlfn.IFS(B9449&lt;18, "Under 18", B9449&lt;=24, "18-24", B9449&lt;=34, "25-34", B9449&lt;=44, "35-44", B9449&lt;=54, "45-54", B9449&gt;=55, "55 and Over")</f>
        <v>35-44</v>
      </c>
      <c r="D9449" t="s">
        <v>25</v>
      </c>
      <c r="E9449">
        <v>160</v>
      </c>
      <c r="F9449">
        <v>71</v>
      </c>
      <c r="G9449" t="s">
        <v>30</v>
      </c>
      <c r="H9449">
        <v>79</v>
      </c>
      <c r="I9449">
        <v>243</v>
      </c>
      <c r="J9449">
        <v>80</v>
      </c>
      <c r="K9449">
        <v>13484</v>
      </c>
      <c r="L9449">
        <v>10.199999999999999</v>
      </c>
      <c r="M9449" t="s">
        <v>31</v>
      </c>
      <c r="N9449">
        <v>5.2</v>
      </c>
      <c r="O9449">
        <v>2002</v>
      </c>
      <c r="P9449">
        <v>84</v>
      </c>
      <c r="Q9449" t="s">
        <v>34</v>
      </c>
      <c r="R9449" t="s">
        <v>24</v>
      </c>
    </row>
    <row r="9450" spans="1:18" x14ac:dyDescent="0.2">
      <c r="A9450">
        <v>9449</v>
      </c>
      <c r="B9450">
        <v>18</v>
      </c>
      <c r="C9450" t="str" cm="1">
        <f t="array" ref="C9450">_xlfn.IFS(B9450&lt;18, "Under 18", B9450&lt;=24, "18-24", B9450&lt;=34, "25-34", B9450&lt;=44, "35-44", B9450&lt;=54, "45-54", B9450&gt;=55, "55 and Over")</f>
        <v>18-24</v>
      </c>
      <c r="D9450" t="s">
        <v>29</v>
      </c>
      <c r="E9450">
        <v>189</v>
      </c>
      <c r="F9450">
        <v>105</v>
      </c>
      <c r="G9450" t="s">
        <v>33</v>
      </c>
      <c r="H9450">
        <v>66</v>
      </c>
      <c r="I9450">
        <v>445</v>
      </c>
      <c r="J9450">
        <v>122</v>
      </c>
      <c r="K9450">
        <v>18417</v>
      </c>
      <c r="L9450">
        <v>13.85</v>
      </c>
      <c r="M9450" t="s">
        <v>31</v>
      </c>
      <c r="N9450">
        <v>6.9</v>
      </c>
      <c r="O9450">
        <v>2871</v>
      </c>
      <c r="P9450">
        <v>85</v>
      </c>
      <c r="Q9450" t="s">
        <v>23</v>
      </c>
      <c r="R9450" t="s">
        <v>24</v>
      </c>
    </row>
    <row r="9451" spans="1:18" x14ac:dyDescent="0.2">
      <c r="A9451">
        <v>9450</v>
      </c>
      <c r="B9451">
        <v>51</v>
      </c>
      <c r="C9451" t="str" cm="1">
        <f t="array" ref="C9451">_xlfn.IFS(B9451&lt;18, "Under 18", B9451&lt;=24, "18-24", B9451&lt;=34, "25-34", B9451&lt;=44, "35-44", B9451&lt;=54, "45-54", B9451&gt;=55, "55 and Over")</f>
        <v>45-54</v>
      </c>
      <c r="D9451" t="s">
        <v>20</v>
      </c>
      <c r="E9451">
        <v>165</v>
      </c>
      <c r="F9451">
        <v>102</v>
      </c>
      <c r="G9451" t="s">
        <v>35</v>
      </c>
      <c r="H9451">
        <v>20</v>
      </c>
      <c r="I9451">
        <v>967</v>
      </c>
      <c r="J9451">
        <v>113</v>
      </c>
      <c r="K9451">
        <v>5537</v>
      </c>
      <c r="L9451">
        <v>14.06</v>
      </c>
      <c r="M9451" t="s">
        <v>36</v>
      </c>
      <c r="N9451">
        <v>9</v>
      </c>
      <c r="O9451">
        <v>3149</v>
      </c>
      <c r="P9451">
        <v>62</v>
      </c>
      <c r="Q9451" t="s">
        <v>23</v>
      </c>
      <c r="R9451" t="s">
        <v>24</v>
      </c>
    </row>
    <row r="9452" spans="1:18" x14ac:dyDescent="0.2">
      <c r="A9452">
        <v>9451</v>
      </c>
      <c r="B9452">
        <v>41</v>
      </c>
      <c r="C9452" t="str" cm="1">
        <f t="array" ref="C9452">_xlfn.IFS(B9452&lt;18, "Under 18", B9452&lt;=24, "18-24", B9452&lt;=34, "25-34", B9452&lt;=44, "35-44", B9452&lt;=54, "45-54", B9452&gt;=55, "55 and Over")</f>
        <v>35-44</v>
      </c>
      <c r="D9452" t="s">
        <v>29</v>
      </c>
      <c r="E9452">
        <v>167</v>
      </c>
      <c r="F9452">
        <v>51</v>
      </c>
      <c r="G9452" t="s">
        <v>37</v>
      </c>
      <c r="H9452">
        <v>25</v>
      </c>
      <c r="I9452">
        <v>809</v>
      </c>
      <c r="J9452">
        <v>157</v>
      </c>
      <c r="K9452">
        <v>12443</v>
      </c>
      <c r="L9452">
        <v>9.1300000000000008</v>
      </c>
      <c r="M9452" t="s">
        <v>31</v>
      </c>
      <c r="N9452">
        <v>6.7</v>
      </c>
      <c r="O9452">
        <v>2655</v>
      </c>
      <c r="P9452">
        <v>55</v>
      </c>
      <c r="Q9452" t="s">
        <v>34</v>
      </c>
      <c r="R9452" t="s">
        <v>24</v>
      </c>
    </row>
    <row r="9453" spans="1:18" x14ac:dyDescent="0.2">
      <c r="A9453">
        <v>9452</v>
      </c>
      <c r="B9453">
        <v>44</v>
      </c>
      <c r="C9453" t="str" cm="1">
        <f t="array" ref="C9453">_xlfn.IFS(B9453&lt;18, "Under 18", B9453&lt;=24, "18-24", B9453&lt;=34, "25-34", B9453&lt;=44, "35-44", B9453&lt;=54, "45-54", B9453&gt;=55, "55 and Over")</f>
        <v>35-44</v>
      </c>
      <c r="D9453" t="s">
        <v>25</v>
      </c>
      <c r="E9453">
        <v>152</v>
      </c>
      <c r="F9453">
        <v>54</v>
      </c>
      <c r="G9453" t="s">
        <v>33</v>
      </c>
      <c r="H9453">
        <v>46</v>
      </c>
      <c r="I9453">
        <v>480</v>
      </c>
      <c r="J9453">
        <v>111</v>
      </c>
      <c r="K9453">
        <v>7851</v>
      </c>
      <c r="L9453">
        <v>5.86</v>
      </c>
      <c r="M9453" t="s">
        <v>22</v>
      </c>
      <c r="N9453">
        <v>4.5</v>
      </c>
      <c r="O9453">
        <v>2024</v>
      </c>
      <c r="P9453">
        <v>83</v>
      </c>
      <c r="Q9453" t="s">
        <v>23</v>
      </c>
      <c r="R9453" t="s">
        <v>32</v>
      </c>
    </row>
    <row r="9454" spans="1:18" x14ac:dyDescent="0.2">
      <c r="A9454">
        <v>9453</v>
      </c>
      <c r="B9454">
        <v>47</v>
      </c>
      <c r="C9454" t="str" cm="1">
        <f t="array" ref="C9454">_xlfn.IFS(B9454&lt;18, "Under 18", B9454&lt;=24, "18-24", B9454&lt;=34, "25-34", B9454&lt;=44, "35-44", B9454&lt;=54, "45-54", B9454&gt;=55, "55 and Over")</f>
        <v>45-54</v>
      </c>
      <c r="D9454" t="s">
        <v>25</v>
      </c>
      <c r="E9454">
        <v>174</v>
      </c>
      <c r="F9454">
        <v>113</v>
      </c>
      <c r="G9454" t="s">
        <v>37</v>
      </c>
      <c r="H9454">
        <v>54</v>
      </c>
      <c r="I9454">
        <v>179</v>
      </c>
      <c r="J9454">
        <v>123</v>
      </c>
      <c r="K9454">
        <v>11155</v>
      </c>
      <c r="L9454">
        <v>13.24</v>
      </c>
      <c r="M9454" t="s">
        <v>31</v>
      </c>
      <c r="N9454">
        <v>6</v>
      </c>
      <c r="O9454">
        <v>2009</v>
      </c>
      <c r="P9454">
        <v>85</v>
      </c>
      <c r="Q9454" t="s">
        <v>23</v>
      </c>
      <c r="R9454" t="s">
        <v>28</v>
      </c>
    </row>
    <row r="9455" spans="1:18" x14ac:dyDescent="0.2">
      <c r="A9455">
        <v>9454</v>
      </c>
      <c r="B9455">
        <v>32</v>
      </c>
      <c r="C9455" t="str" cm="1">
        <f t="array" ref="C9455">_xlfn.IFS(B9455&lt;18, "Under 18", B9455&lt;=24, "18-24", B9455&lt;=34, "25-34", B9455&lt;=44, "35-44", B9455&lt;=54, "45-54", B9455&gt;=55, "55 and Over")</f>
        <v>25-34</v>
      </c>
      <c r="D9455" t="s">
        <v>29</v>
      </c>
      <c r="E9455">
        <v>172</v>
      </c>
      <c r="F9455">
        <v>87</v>
      </c>
      <c r="G9455" t="s">
        <v>37</v>
      </c>
      <c r="H9455">
        <v>24</v>
      </c>
      <c r="I9455">
        <v>116</v>
      </c>
      <c r="J9455">
        <v>95</v>
      </c>
      <c r="K9455">
        <v>16941</v>
      </c>
      <c r="L9455">
        <v>3.75</v>
      </c>
      <c r="M9455" t="s">
        <v>36</v>
      </c>
      <c r="N9455">
        <v>7.8</v>
      </c>
      <c r="O9455">
        <v>2149</v>
      </c>
      <c r="P9455">
        <v>85</v>
      </c>
      <c r="Q9455" t="s">
        <v>27</v>
      </c>
      <c r="R9455" t="s">
        <v>28</v>
      </c>
    </row>
    <row r="9456" spans="1:18" x14ac:dyDescent="0.2">
      <c r="A9456">
        <v>9455</v>
      </c>
      <c r="B9456">
        <v>43</v>
      </c>
      <c r="C9456" t="str" cm="1">
        <f t="array" ref="C9456">_xlfn.IFS(B9456&lt;18, "Under 18", B9456&lt;=24, "18-24", B9456&lt;=34, "25-34", B9456&lt;=44, "35-44", B9456&lt;=54, "45-54", B9456&gt;=55, "55 and Over")</f>
        <v>35-44</v>
      </c>
      <c r="D9456" t="s">
        <v>29</v>
      </c>
      <c r="E9456">
        <v>165</v>
      </c>
      <c r="F9456">
        <v>80</v>
      </c>
      <c r="G9456" t="s">
        <v>26</v>
      </c>
      <c r="H9456">
        <v>30</v>
      </c>
      <c r="I9456">
        <v>890</v>
      </c>
      <c r="J9456">
        <v>142</v>
      </c>
      <c r="K9456">
        <v>3753</v>
      </c>
      <c r="L9456">
        <v>8.35</v>
      </c>
      <c r="M9456" t="s">
        <v>36</v>
      </c>
      <c r="N9456">
        <v>8.5</v>
      </c>
      <c r="O9456">
        <v>3089</v>
      </c>
      <c r="P9456">
        <v>69</v>
      </c>
      <c r="Q9456" t="s">
        <v>23</v>
      </c>
      <c r="R9456" t="s">
        <v>28</v>
      </c>
    </row>
    <row r="9457" spans="1:18" x14ac:dyDescent="0.2">
      <c r="A9457">
        <v>9456</v>
      </c>
      <c r="B9457">
        <v>29</v>
      </c>
      <c r="C9457" t="str" cm="1">
        <f t="array" ref="C9457">_xlfn.IFS(B9457&lt;18, "Under 18", B9457&lt;=24, "18-24", B9457&lt;=34, "25-34", B9457&lt;=44, "35-44", B9457&lt;=54, "45-54", B9457&gt;=55, "55 and Over")</f>
        <v>25-34</v>
      </c>
      <c r="D9457" t="s">
        <v>29</v>
      </c>
      <c r="E9457">
        <v>190</v>
      </c>
      <c r="F9457">
        <v>84</v>
      </c>
      <c r="G9457" t="s">
        <v>30</v>
      </c>
      <c r="H9457">
        <v>112</v>
      </c>
      <c r="I9457">
        <v>483</v>
      </c>
      <c r="J9457">
        <v>168</v>
      </c>
      <c r="K9457">
        <v>7682</v>
      </c>
      <c r="L9457">
        <v>0.74</v>
      </c>
      <c r="M9457" t="s">
        <v>36</v>
      </c>
      <c r="N9457">
        <v>6.6</v>
      </c>
      <c r="O9457">
        <v>2168</v>
      </c>
      <c r="P9457">
        <v>84</v>
      </c>
      <c r="Q9457" t="s">
        <v>32</v>
      </c>
      <c r="R9457" t="s">
        <v>24</v>
      </c>
    </row>
    <row r="9458" spans="1:18" x14ac:dyDescent="0.2">
      <c r="A9458">
        <v>9457</v>
      </c>
      <c r="B9458">
        <v>29</v>
      </c>
      <c r="C9458" t="str" cm="1">
        <f t="array" ref="C9458">_xlfn.IFS(B9458&lt;18, "Under 18", B9458&lt;=24, "18-24", B9458&lt;=34, "25-34", B9458&lt;=44, "35-44", B9458&lt;=54, "45-54", B9458&gt;=55, "55 and Over")</f>
        <v>25-34</v>
      </c>
      <c r="D9458" t="s">
        <v>25</v>
      </c>
      <c r="E9458">
        <v>173</v>
      </c>
      <c r="F9458">
        <v>53</v>
      </c>
      <c r="G9458" t="s">
        <v>33</v>
      </c>
      <c r="H9458">
        <v>64</v>
      </c>
      <c r="I9458">
        <v>527</v>
      </c>
      <c r="J9458">
        <v>133</v>
      </c>
      <c r="K9458">
        <v>6342</v>
      </c>
      <c r="L9458">
        <v>6.88</v>
      </c>
      <c r="M9458" t="s">
        <v>31</v>
      </c>
      <c r="N9458">
        <v>7.4</v>
      </c>
      <c r="O9458">
        <v>3156</v>
      </c>
      <c r="P9458">
        <v>80</v>
      </c>
      <c r="Q9458" t="s">
        <v>32</v>
      </c>
      <c r="R9458" t="s">
        <v>32</v>
      </c>
    </row>
    <row r="9459" spans="1:18" x14ac:dyDescent="0.2">
      <c r="A9459">
        <v>9458</v>
      </c>
      <c r="B9459">
        <v>59</v>
      </c>
      <c r="C9459" t="str" cm="1">
        <f t="array" ref="C9459">_xlfn.IFS(B9459&lt;18, "Under 18", B9459&lt;=24, "18-24", B9459&lt;=34, "25-34", B9459&lt;=44, "35-44", B9459&lt;=54, "45-54", B9459&gt;=55, "55 and Over")</f>
        <v>55 and Over</v>
      </c>
      <c r="D9459" t="s">
        <v>20</v>
      </c>
      <c r="E9459">
        <v>166</v>
      </c>
      <c r="F9459">
        <v>82</v>
      </c>
      <c r="G9459" t="s">
        <v>26</v>
      </c>
      <c r="H9459">
        <v>115</v>
      </c>
      <c r="I9459">
        <v>718</v>
      </c>
      <c r="J9459">
        <v>92</v>
      </c>
      <c r="K9459">
        <v>7944</v>
      </c>
      <c r="L9459">
        <v>12.86</v>
      </c>
      <c r="M9459" t="s">
        <v>36</v>
      </c>
      <c r="N9459">
        <v>4.3</v>
      </c>
      <c r="O9459">
        <v>2564</v>
      </c>
      <c r="P9459">
        <v>68</v>
      </c>
      <c r="Q9459" t="s">
        <v>34</v>
      </c>
      <c r="R9459" t="s">
        <v>28</v>
      </c>
    </row>
    <row r="9460" spans="1:18" x14ac:dyDescent="0.2">
      <c r="A9460">
        <v>9459</v>
      </c>
      <c r="B9460">
        <v>41</v>
      </c>
      <c r="C9460" t="str" cm="1">
        <f t="array" ref="C9460">_xlfn.IFS(B9460&lt;18, "Under 18", B9460&lt;=24, "18-24", B9460&lt;=34, "25-34", B9460&lt;=44, "35-44", B9460&lt;=54, "45-54", B9460&gt;=55, "55 and Over")</f>
        <v>35-44</v>
      </c>
      <c r="D9460" t="s">
        <v>29</v>
      </c>
      <c r="E9460">
        <v>154</v>
      </c>
      <c r="F9460">
        <v>91</v>
      </c>
      <c r="G9460" t="s">
        <v>21</v>
      </c>
      <c r="H9460">
        <v>93</v>
      </c>
      <c r="I9460">
        <v>530</v>
      </c>
      <c r="J9460">
        <v>100</v>
      </c>
      <c r="K9460">
        <v>16952</v>
      </c>
      <c r="L9460">
        <v>4.9400000000000004</v>
      </c>
      <c r="M9460" t="s">
        <v>31</v>
      </c>
      <c r="N9460">
        <v>9.5</v>
      </c>
      <c r="O9460">
        <v>2886</v>
      </c>
      <c r="P9460">
        <v>79</v>
      </c>
      <c r="Q9460" t="s">
        <v>32</v>
      </c>
      <c r="R9460" t="s">
        <v>24</v>
      </c>
    </row>
    <row r="9461" spans="1:18" x14ac:dyDescent="0.2">
      <c r="A9461">
        <v>9460</v>
      </c>
      <c r="B9461">
        <v>25</v>
      </c>
      <c r="C9461" t="str" cm="1">
        <f t="array" ref="C9461">_xlfn.IFS(B9461&lt;18, "Under 18", B9461&lt;=24, "18-24", B9461&lt;=34, "25-34", B9461&lt;=44, "35-44", B9461&lt;=54, "45-54", B9461&gt;=55, "55 and Over")</f>
        <v>25-34</v>
      </c>
      <c r="D9461" t="s">
        <v>25</v>
      </c>
      <c r="E9461">
        <v>152</v>
      </c>
      <c r="F9461">
        <v>71</v>
      </c>
      <c r="G9461" t="s">
        <v>35</v>
      </c>
      <c r="H9461">
        <v>81</v>
      </c>
      <c r="I9461">
        <v>862</v>
      </c>
      <c r="J9461">
        <v>165</v>
      </c>
      <c r="K9461">
        <v>8110</v>
      </c>
      <c r="L9461">
        <v>1.1499999999999999</v>
      </c>
      <c r="M9461" t="s">
        <v>31</v>
      </c>
      <c r="N9461">
        <v>4.5999999999999996</v>
      </c>
      <c r="O9461">
        <v>2476</v>
      </c>
      <c r="P9461">
        <v>73</v>
      </c>
      <c r="Q9461" t="s">
        <v>32</v>
      </c>
      <c r="R9461" t="s">
        <v>32</v>
      </c>
    </row>
    <row r="9462" spans="1:18" x14ac:dyDescent="0.2">
      <c r="A9462">
        <v>9461</v>
      </c>
      <c r="B9462">
        <v>54</v>
      </c>
      <c r="C9462" t="str" cm="1">
        <f t="array" ref="C9462">_xlfn.IFS(B9462&lt;18, "Under 18", B9462&lt;=24, "18-24", B9462&lt;=34, "25-34", B9462&lt;=44, "35-44", B9462&lt;=54, "45-54", B9462&gt;=55, "55 and Over")</f>
        <v>45-54</v>
      </c>
      <c r="D9462" t="s">
        <v>20</v>
      </c>
      <c r="E9462">
        <v>151</v>
      </c>
      <c r="F9462">
        <v>114</v>
      </c>
      <c r="G9462" t="s">
        <v>30</v>
      </c>
      <c r="H9462">
        <v>20</v>
      </c>
      <c r="I9462">
        <v>734</v>
      </c>
      <c r="J9462">
        <v>157</v>
      </c>
      <c r="K9462">
        <v>13012</v>
      </c>
      <c r="L9462">
        <v>1.78</v>
      </c>
      <c r="M9462" t="s">
        <v>36</v>
      </c>
      <c r="N9462">
        <v>5.8</v>
      </c>
      <c r="O9462">
        <v>2852</v>
      </c>
      <c r="P9462">
        <v>59</v>
      </c>
      <c r="Q9462" t="s">
        <v>34</v>
      </c>
      <c r="R9462" t="s">
        <v>24</v>
      </c>
    </row>
    <row r="9463" spans="1:18" x14ac:dyDescent="0.2">
      <c r="A9463">
        <v>9462</v>
      </c>
      <c r="B9463">
        <v>45</v>
      </c>
      <c r="C9463" t="str" cm="1">
        <f t="array" ref="C9463">_xlfn.IFS(B9463&lt;18, "Under 18", B9463&lt;=24, "18-24", B9463&lt;=34, "25-34", B9463&lt;=44, "35-44", B9463&lt;=54, "45-54", B9463&gt;=55, "55 and Over")</f>
        <v>45-54</v>
      </c>
      <c r="D9463" t="s">
        <v>29</v>
      </c>
      <c r="E9463">
        <v>171</v>
      </c>
      <c r="F9463">
        <v>61</v>
      </c>
      <c r="G9463" t="s">
        <v>37</v>
      </c>
      <c r="H9463">
        <v>74</v>
      </c>
      <c r="I9463">
        <v>958</v>
      </c>
      <c r="J9463">
        <v>149</v>
      </c>
      <c r="K9463">
        <v>1307</v>
      </c>
      <c r="L9463">
        <v>10.029999999999999</v>
      </c>
      <c r="M9463" t="s">
        <v>36</v>
      </c>
      <c r="N9463">
        <v>4.3</v>
      </c>
      <c r="O9463">
        <v>2212</v>
      </c>
      <c r="P9463">
        <v>64</v>
      </c>
      <c r="Q9463" t="s">
        <v>32</v>
      </c>
      <c r="R9463" t="s">
        <v>24</v>
      </c>
    </row>
    <row r="9464" spans="1:18" x14ac:dyDescent="0.2">
      <c r="A9464">
        <v>9463</v>
      </c>
      <c r="B9464">
        <v>26</v>
      </c>
      <c r="C9464" t="str" cm="1">
        <f t="array" ref="C9464">_xlfn.IFS(B9464&lt;18, "Under 18", B9464&lt;=24, "18-24", B9464&lt;=34, "25-34", B9464&lt;=44, "35-44", B9464&lt;=54, "45-54", B9464&gt;=55, "55 and Over")</f>
        <v>25-34</v>
      </c>
      <c r="D9464" t="s">
        <v>29</v>
      </c>
      <c r="E9464">
        <v>185</v>
      </c>
      <c r="F9464">
        <v>59</v>
      </c>
      <c r="G9464" t="s">
        <v>26</v>
      </c>
      <c r="H9464">
        <v>29</v>
      </c>
      <c r="I9464">
        <v>503</v>
      </c>
      <c r="J9464">
        <v>168</v>
      </c>
      <c r="K9464">
        <v>9050</v>
      </c>
      <c r="L9464">
        <v>0.52</v>
      </c>
      <c r="M9464" t="s">
        <v>36</v>
      </c>
      <c r="N9464">
        <v>7.8</v>
      </c>
      <c r="O9464">
        <v>3639</v>
      </c>
      <c r="P9464">
        <v>87</v>
      </c>
      <c r="Q9464" t="s">
        <v>23</v>
      </c>
      <c r="R9464" t="s">
        <v>24</v>
      </c>
    </row>
    <row r="9465" spans="1:18" x14ac:dyDescent="0.2">
      <c r="A9465">
        <v>9464</v>
      </c>
      <c r="B9465">
        <v>20</v>
      </c>
      <c r="C9465" t="str" cm="1">
        <f t="array" ref="C9465">_xlfn.IFS(B9465&lt;18, "Under 18", B9465&lt;=24, "18-24", B9465&lt;=34, "25-34", B9465&lt;=44, "35-44", B9465&lt;=54, "45-54", B9465&gt;=55, "55 and Over")</f>
        <v>18-24</v>
      </c>
      <c r="D9465" t="s">
        <v>20</v>
      </c>
      <c r="E9465">
        <v>191</v>
      </c>
      <c r="F9465">
        <v>100</v>
      </c>
      <c r="G9465" t="s">
        <v>35</v>
      </c>
      <c r="H9465">
        <v>22</v>
      </c>
      <c r="I9465">
        <v>100</v>
      </c>
      <c r="J9465">
        <v>111</v>
      </c>
      <c r="K9465">
        <v>15898</v>
      </c>
      <c r="L9465">
        <v>11.05</v>
      </c>
      <c r="M9465" t="s">
        <v>31</v>
      </c>
      <c r="N9465">
        <v>7.1</v>
      </c>
      <c r="O9465">
        <v>3577</v>
      </c>
      <c r="P9465">
        <v>51</v>
      </c>
      <c r="Q9465" t="s">
        <v>27</v>
      </c>
      <c r="R9465" t="s">
        <v>32</v>
      </c>
    </row>
    <row r="9466" spans="1:18" x14ac:dyDescent="0.2">
      <c r="A9466">
        <v>9465</v>
      </c>
      <c r="B9466">
        <v>30</v>
      </c>
      <c r="C9466" t="str" cm="1">
        <f t="array" ref="C9466">_xlfn.IFS(B9466&lt;18, "Under 18", B9466&lt;=24, "18-24", B9466&lt;=34, "25-34", B9466&lt;=44, "35-44", B9466&lt;=54, "45-54", B9466&gt;=55, "55 and Over")</f>
        <v>25-34</v>
      </c>
      <c r="D9466" t="s">
        <v>20</v>
      </c>
      <c r="E9466">
        <v>159</v>
      </c>
      <c r="F9466">
        <v>68</v>
      </c>
      <c r="G9466" t="s">
        <v>26</v>
      </c>
      <c r="H9466">
        <v>109</v>
      </c>
      <c r="I9466">
        <v>112</v>
      </c>
      <c r="J9466">
        <v>102</v>
      </c>
      <c r="K9466">
        <v>14242</v>
      </c>
      <c r="L9466">
        <v>3.38</v>
      </c>
      <c r="M9466" t="s">
        <v>36</v>
      </c>
      <c r="N9466">
        <v>7.2</v>
      </c>
      <c r="O9466">
        <v>2873</v>
      </c>
      <c r="P9466">
        <v>63</v>
      </c>
      <c r="Q9466" t="s">
        <v>23</v>
      </c>
      <c r="R9466" t="s">
        <v>24</v>
      </c>
    </row>
    <row r="9467" spans="1:18" x14ac:dyDescent="0.2">
      <c r="A9467">
        <v>9466</v>
      </c>
      <c r="B9467">
        <v>58</v>
      </c>
      <c r="C9467" t="str" cm="1">
        <f t="array" ref="C9467">_xlfn.IFS(B9467&lt;18, "Under 18", B9467&lt;=24, "18-24", B9467&lt;=34, "25-34", B9467&lt;=44, "35-44", B9467&lt;=54, "45-54", B9467&gt;=55, "55 and Over")</f>
        <v>55 and Over</v>
      </c>
      <c r="D9467" t="s">
        <v>20</v>
      </c>
      <c r="E9467">
        <v>194</v>
      </c>
      <c r="F9467">
        <v>78</v>
      </c>
      <c r="G9467" t="s">
        <v>26</v>
      </c>
      <c r="H9467">
        <v>119</v>
      </c>
      <c r="I9467">
        <v>862</v>
      </c>
      <c r="J9467">
        <v>107</v>
      </c>
      <c r="K9467">
        <v>8376</v>
      </c>
      <c r="L9467">
        <v>4.66</v>
      </c>
      <c r="M9467" t="s">
        <v>31</v>
      </c>
      <c r="N9467">
        <v>5</v>
      </c>
      <c r="O9467">
        <v>3239</v>
      </c>
      <c r="P9467">
        <v>73</v>
      </c>
      <c r="Q9467" t="s">
        <v>32</v>
      </c>
      <c r="R9467" t="s">
        <v>32</v>
      </c>
    </row>
    <row r="9468" spans="1:18" x14ac:dyDescent="0.2">
      <c r="A9468">
        <v>9467</v>
      </c>
      <c r="B9468">
        <v>58</v>
      </c>
      <c r="C9468" t="str" cm="1">
        <f t="array" ref="C9468">_xlfn.IFS(B9468&lt;18, "Under 18", B9468&lt;=24, "18-24", B9468&lt;=34, "25-34", B9468&lt;=44, "35-44", B9468&lt;=54, "45-54", B9468&gt;=55, "55 and Over")</f>
        <v>55 and Over</v>
      </c>
      <c r="D9468" t="s">
        <v>20</v>
      </c>
      <c r="E9468">
        <v>165</v>
      </c>
      <c r="F9468">
        <v>107</v>
      </c>
      <c r="G9468" t="s">
        <v>33</v>
      </c>
      <c r="H9468">
        <v>68</v>
      </c>
      <c r="I9468">
        <v>692</v>
      </c>
      <c r="J9468">
        <v>172</v>
      </c>
      <c r="K9468">
        <v>10917</v>
      </c>
      <c r="L9468">
        <v>12.08</v>
      </c>
      <c r="M9468" t="s">
        <v>31</v>
      </c>
      <c r="N9468">
        <v>4.5</v>
      </c>
      <c r="O9468">
        <v>2878</v>
      </c>
      <c r="P9468">
        <v>58</v>
      </c>
      <c r="Q9468" t="s">
        <v>34</v>
      </c>
      <c r="R9468" t="s">
        <v>28</v>
      </c>
    </row>
    <row r="9469" spans="1:18" x14ac:dyDescent="0.2">
      <c r="A9469">
        <v>9468</v>
      </c>
      <c r="B9469">
        <v>43</v>
      </c>
      <c r="C9469" t="str" cm="1">
        <f t="array" ref="C9469">_xlfn.IFS(B9469&lt;18, "Under 18", B9469&lt;=24, "18-24", B9469&lt;=34, "25-34", B9469&lt;=44, "35-44", B9469&lt;=54, "45-54", B9469&gt;=55, "55 and Over")</f>
        <v>35-44</v>
      </c>
      <c r="D9469" t="s">
        <v>20</v>
      </c>
      <c r="E9469">
        <v>193</v>
      </c>
      <c r="F9469">
        <v>54</v>
      </c>
      <c r="G9469" t="s">
        <v>30</v>
      </c>
      <c r="H9469">
        <v>53</v>
      </c>
      <c r="I9469">
        <v>847</v>
      </c>
      <c r="J9469">
        <v>130</v>
      </c>
      <c r="K9469">
        <v>19618</v>
      </c>
      <c r="L9469">
        <v>8.8000000000000007</v>
      </c>
      <c r="M9469" t="s">
        <v>36</v>
      </c>
      <c r="N9469">
        <v>5.3</v>
      </c>
      <c r="O9469">
        <v>1996</v>
      </c>
      <c r="P9469">
        <v>65</v>
      </c>
      <c r="Q9469" t="s">
        <v>27</v>
      </c>
      <c r="R9469" t="s">
        <v>24</v>
      </c>
    </row>
    <row r="9470" spans="1:18" x14ac:dyDescent="0.2">
      <c r="A9470">
        <v>9469</v>
      </c>
      <c r="B9470">
        <v>41</v>
      </c>
      <c r="C9470" t="str" cm="1">
        <f t="array" ref="C9470">_xlfn.IFS(B9470&lt;18, "Under 18", B9470&lt;=24, "18-24", B9470&lt;=34, "25-34", B9470&lt;=44, "35-44", B9470&lt;=54, "45-54", B9470&gt;=55, "55 and Over")</f>
        <v>35-44</v>
      </c>
      <c r="D9470" t="s">
        <v>29</v>
      </c>
      <c r="E9470">
        <v>170</v>
      </c>
      <c r="F9470">
        <v>94</v>
      </c>
      <c r="G9470" t="s">
        <v>21</v>
      </c>
      <c r="H9470">
        <v>113</v>
      </c>
      <c r="I9470">
        <v>977</v>
      </c>
      <c r="J9470">
        <v>97</v>
      </c>
      <c r="K9470">
        <v>19162</v>
      </c>
      <c r="L9470">
        <v>7.54</v>
      </c>
      <c r="M9470" t="s">
        <v>22</v>
      </c>
      <c r="N9470">
        <v>5.0999999999999996</v>
      </c>
      <c r="O9470">
        <v>3614</v>
      </c>
      <c r="P9470">
        <v>63</v>
      </c>
      <c r="Q9470" t="s">
        <v>27</v>
      </c>
      <c r="R9470" t="s">
        <v>28</v>
      </c>
    </row>
    <row r="9471" spans="1:18" x14ac:dyDescent="0.2">
      <c r="A9471">
        <v>9470</v>
      </c>
      <c r="B9471">
        <v>25</v>
      </c>
      <c r="C9471" t="str" cm="1">
        <f t="array" ref="C9471">_xlfn.IFS(B9471&lt;18, "Under 18", B9471&lt;=24, "18-24", B9471&lt;=34, "25-34", B9471&lt;=44, "35-44", B9471&lt;=54, "45-54", B9471&gt;=55, "55 and Over")</f>
        <v>25-34</v>
      </c>
      <c r="D9471" t="s">
        <v>20</v>
      </c>
      <c r="E9471">
        <v>195</v>
      </c>
      <c r="F9471">
        <v>91</v>
      </c>
      <c r="G9471" t="s">
        <v>21</v>
      </c>
      <c r="H9471">
        <v>61</v>
      </c>
      <c r="I9471">
        <v>627</v>
      </c>
      <c r="J9471">
        <v>113</v>
      </c>
      <c r="K9471">
        <v>3563</v>
      </c>
      <c r="L9471">
        <v>14.34</v>
      </c>
      <c r="M9471" t="s">
        <v>22</v>
      </c>
      <c r="N9471">
        <v>9.1999999999999993</v>
      </c>
      <c r="O9471">
        <v>2348</v>
      </c>
      <c r="P9471">
        <v>70</v>
      </c>
      <c r="Q9471" t="s">
        <v>32</v>
      </c>
      <c r="R9471" t="s">
        <v>28</v>
      </c>
    </row>
    <row r="9472" spans="1:18" x14ac:dyDescent="0.2">
      <c r="A9472">
        <v>9471</v>
      </c>
      <c r="B9472">
        <v>28</v>
      </c>
      <c r="C9472" t="str" cm="1">
        <f t="array" ref="C9472">_xlfn.IFS(B9472&lt;18, "Under 18", B9472&lt;=24, "18-24", B9472&lt;=34, "25-34", B9472&lt;=44, "35-44", B9472&lt;=54, "45-54", B9472&gt;=55, "55 and Over")</f>
        <v>25-34</v>
      </c>
      <c r="D9472" t="s">
        <v>29</v>
      </c>
      <c r="E9472">
        <v>184</v>
      </c>
      <c r="F9472">
        <v>100</v>
      </c>
      <c r="G9472" t="s">
        <v>30</v>
      </c>
      <c r="H9472">
        <v>62</v>
      </c>
      <c r="I9472">
        <v>441</v>
      </c>
      <c r="J9472">
        <v>161</v>
      </c>
      <c r="K9472">
        <v>1320</v>
      </c>
      <c r="L9472">
        <v>8.07</v>
      </c>
      <c r="M9472" t="s">
        <v>31</v>
      </c>
      <c r="N9472">
        <v>8.6999999999999993</v>
      </c>
      <c r="O9472">
        <v>3971</v>
      </c>
      <c r="P9472">
        <v>61</v>
      </c>
      <c r="Q9472" t="s">
        <v>23</v>
      </c>
      <c r="R9472" t="s">
        <v>32</v>
      </c>
    </row>
    <row r="9473" spans="1:18" x14ac:dyDescent="0.2">
      <c r="A9473">
        <v>9472</v>
      </c>
      <c r="B9473">
        <v>46</v>
      </c>
      <c r="C9473" t="str" cm="1">
        <f t="array" ref="C9473">_xlfn.IFS(B9473&lt;18, "Under 18", B9473&lt;=24, "18-24", B9473&lt;=34, "25-34", B9473&lt;=44, "35-44", B9473&lt;=54, "45-54", B9473&gt;=55, "55 and Over")</f>
        <v>45-54</v>
      </c>
      <c r="D9473" t="s">
        <v>29</v>
      </c>
      <c r="E9473">
        <v>152</v>
      </c>
      <c r="F9473">
        <v>64</v>
      </c>
      <c r="G9473" t="s">
        <v>26</v>
      </c>
      <c r="H9473">
        <v>28</v>
      </c>
      <c r="I9473">
        <v>824</v>
      </c>
      <c r="J9473">
        <v>87</v>
      </c>
      <c r="K9473">
        <v>8064</v>
      </c>
      <c r="L9473">
        <v>6.13</v>
      </c>
      <c r="M9473" t="s">
        <v>31</v>
      </c>
      <c r="N9473">
        <v>5.3</v>
      </c>
      <c r="O9473">
        <v>2539</v>
      </c>
      <c r="P9473">
        <v>69</v>
      </c>
      <c r="Q9473" t="s">
        <v>32</v>
      </c>
      <c r="R9473" t="s">
        <v>24</v>
      </c>
    </row>
    <row r="9474" spans="1:18" x14ac:dyDescent="0.2">
      <c r="A9474">
        <v>9473</v>
      </c>
      <c r="B9474">
        <v>52</v>
      </c>
      <c r="C9474" t="str" cm="1">
        <f t="array" ref="C9474">_xlfn.IFS(B9474&lt;18, "Under 18", B9474&lt;=24, "18-24", B9474&lt;=34, "25-34", B9474&lt;=44, "35-44", B9474&lt;=54, "45-54", B9474&gt;=55, "55 and Over")</f>
        <v>45-54</v>
      </c>
      <c r="D9474" t="s">
        <v>20</v>
      </c>
      <c r="E9474">
        <v>162</v>
      </c>
      <c r="F9474">
        <v>113</v>
      </c>
      <c r="G9474" t="s">
        <v>26</v>
      </c>
      <c r="H9474">
        <v>44</v>
      </c>
      <c r="I9474">
        <v>390</v>
      </c>
      <c r="J9474">
        <v>137</v>
      </c>
      <c r="K9474">
        <v>5915</v>
      </c>
      <c r="L9474">
        <v>2.95</v>
      </c>
      <c r="M9474" t="s">
        <v>22</v>
      </c>
      <c r="N9474">
        <v>8.9</v>
      </c>
      <c r="O9474">
        <v>3482</v>
      </c>
      <c r="P9474">
        <v>75</v>
      </c>
      <c r="Q9474" t="s">
        <v>27</v>
      </c>
      <c r="R9474" t="s">
        <v>32</v>
      </c>
    </row>
    <row r="9475" spans="1:18" x14ac:dyDescent="0.2">
      <c r="A9475">
        <v>9474</v>
      </c>
      <c r="B9475">
        <v>26</v>
      </c>
      <c r="C9475" t="str" cm="1">
        <f t="array" ref="C9475">_xlfn.IFS(B9475&lt;18, "Under 18", B9475&lt;=24, "18-24", B9475&lt;=34, "25-34", B9475&lt;=44, "35-44", B9475&lt;=54, "45-54", B9475&gt;=55, "55 and Over")</f>
        <v>25-34</v>
      </c>
      <c r="D9475" t="s">
        <v>25</v>
      </c>
      <c r="E9475">
        <v>194</v>
      </c>
      <c r="F9475">
        <v>78</v>
      </c>
      <c r="G9475" t="s">
        <v>26</v>
      </c>
      <c r="H9475">
        <v>49</v>
      </c>
      <c r="I9475">
        <v>192</v>
      </c>
      <c r="J9475">
        <v>164</v>
      </c>
      <c r="K9475">
        <v>3153</v>
      </c>
      <c r="L9475">
        <v>5.72</v>
      </c>
      <c r="M9475" t="s">
        <v>31</v>
      </c>
      <c r="N9475">
        <v>8.6</v>
      </c>
      <c r="O9475">
        <v>2090</v>
      </c>
      <c r="P9475">
        <v>75</v>
      </c>
      <c r="Q9475" t="s">
        <v>34</v>
      </c>
      <c r="R9475" t="s">
        <v>32</v>
      </c>
    </row>
    <row r="9476" spans="1:18" x14ac:dyDescent="0.2">
      <c r="A9476">
        <v>9475</v>
      </c>
      <c r="B9476">
        <v>49</v>
      </c>
      <c r="C9476" t="str" cm="1">
        <f t="array" ref="C9476">_xlfn.IFS(B9476&lt;18, "Under 18", B9476&lt;=24, "18-24", B9476&lt;=34, "25-34", B9476&lt;=44, "35-44", B9476&lt;=54, "45-54", B9476&gt;=55, "55 and Over")</f>
        <v>45-54</v>
      </c>
      <c r="D9476" t="s">
        <v>29</v>
      </c>
      <c r="E9476">
        <v>193</v>
      </c>
      <c r="F9476">
        <v>76</v>
      </c>
      <c r="G9476" t="s">
        <v>30</v>
      </c>
      <c r="H9476">
        <v>25</v>
      </c>
      <c r="I9476">
        <v>673</v>
      </c>
      <c r="J9476">
        <v>95</v>
      </c>
      <c r="K9476">
        <v>19580</v>
      </c>
      <c r="L9476">
        <v>8</v>
      </c>
      <c r="M9476" t="s">
        <v>36</v>
      </c>
      <c r="N9476">
        <v>4.5999999999999996</v>
      </c>
      <c r="O9476">
        <v>3570</v>
      </c>
      <c r="P9476">
        <v>85</v>
      </c>
      <c r="Q9476" t="s">
        <v>34</v>
      </c>
      <c r="R9476" t="s">
        <v>24</v>
      </c>
    </row>
    <row r="9477" spans="1:18" x14ac:dyDescent="0.2">
      <c r="A9477">
        <v>9476</v>
      </c>
      <c r="B9477">
        <v>29</v>
      </c>
      <c r="C9477" t="str" cm="1">
        <f t="array" ref="C9477">_xlfn.IFS(B9477&lt;18, "Under 18", B9477&lt;=24, "18-24", B9477&lt;=34, "25-34", B9477&lt;=44, "35-44", B9477&lt;=54, "45-54", B9477&gt;=55, "55 and Over")</f>
        <v>25-34</v>
      </c>
      <c r="D9477" t="s">
        <v>20</v>
      </c>
      <c r="E9477">
        <v>158</v>
      </c>
      <c r="F9477">
        <v>83</v>
      </c>
      <c r="G9477" t="s">
        <v>33</v>
      </c>
      <c r="H9477">
        <v>64</v>
      </c>
      <c r="I9477">
        <v>640</v>
      </c>
      <c r="J9477">
        <v>116</v>
      </c>
      <c r="K9477">
        <v>16586</v>
      </c>
      <c r="L9477">
        <v>4.97</v>
      </c>
      <c r="M9477" t="s">
        <v>31</v>
      </c>
      <c r="N9477">
        <v>5.7</v>
      </c>
      <c r="O9477">
        <v>2459</v>
      </c>
      <c r="P9477">
        <v>79</v>
      </c>
      <c r="Q9477" t="s">
        <v>23</v>
      </c>
      <c r="R9477" t="s">
        <v>32</v>
      </c>
    </row>
    <row r="9478" spans="1:18" x14ac:dyDescent="0.2">
      <c r="A9478">
        <v>9477</v>
      </c>
      <c r="B9478">
        <v>20</v>
      </c>
      <c r="C9478" t="str" cm="1">
        <f t="array" ref="C9478">_xlfn.IFS(B9478&lt;18, "Under 18", B9478&lt;=24, "18-24", B9478&lt;=34, "25-34", B9478&lt;=44, "35-44", B9478&lt;=54, "45-54", B9478&gt;=55, "55 and Over")</f>
        <v>18-24</v>
      </c>
      <c r="D9478" t="s">
        <v>29</v>
      </c>
      <c r="E9478">
        <v>176</v>
      </c>
      <c r="F9478">
        <v>63</v>
      </c>
      <c r="G9478" t="s">
        <v>30</v>
      </c>
      <c r="H9478">
        <v>30</v>
      </c>
      <c r="I9478">
        <v>761</v>
      </c>
      <c r="J9478">
        <v>150</v>
      </c>
      <c r="K9478">
        <v>18771</v>
      </c>
      <c r="L9478">
        <v>7.5</v>
      </c>
      <c r="M9478" t="s">
        <v>31</v>
      </c>
      <c r="N9478">
        <v>4.0999999999999996</v>
      </c>
      <c r="O9478">
        <v>2748</v>
      </c>
      <c r="P9478">
        <v>84</v>
      </c>
      <c r="Q9478" t="s">
        <v>34</v>
      </c>
      <c r="R9478" t="s">
        <v>32</v>
      </c>
    </row>
    <row r="9479" spans="1:18" x14ac:dyDescent="0.2">
      <c r="A9479">
        <v>9478</v>
      </c>
      <c r="B9479">
        <v>19</v>
      </c>
      <c r="C9479" t="str" cm="1">
        <f t="array" ref="C9479">_xlfn.IFS(B9479&lt;18, "Under 18", B9479&lt;=24, "18-24", B9479&lt;=34, "25-34", B9479&lt;=44, "35-44", B9479&lt;=54, "45-54", B9479&gt;=55, "55 and Over")</f>
        <v>18-24</v>
      </c>
      <c r="D9479" t="s">
        <v>29</v>
      </c>
      <c r="E9479">
        <v>162</v>
      </c>
      <c r="F9479">
        <v>66</v>
      </c>
      <c r="G9479" t="s">
        <v>37</v>
      </c>
      <c r="H9479">
        <v>69</v>
      </c>
      <c r="I9479">
        <v>237</v>
      </c>
      <c r="J9479">
        <v>130</v>
      </c>
      <c r="K9479">
        <v>13809</v>
      </c>
      <c r="L9479">
        <v>5.04</v>
      </c>
      <c r="M9479" t="s">
        <v>31</v>
      </c>
      <c r="N9479">
        <v>5.3</v>
      </c>
      <c r="O9479">
        <v>3523</v>
      </c>
      <c r="P9479">
        <v>59</v>
      </c>
      <c r="Q9479" t="s">
        <v>23</v>
      </c>
      <c r="R9479" t="s">
        <v>28</v>
      </c>
    </row>
    <row r="9480" spans="1:18" x14ac:dyDescent="0.2">
      <c r="A9480">
        <v>9479</v>
      </c>
      <c r="B9480">
        <v>25</v>
      </c>
      <c r="C9480" t="str" cm="1">
        <f t="array" ref="C9480">_xlfn.IFS(B9480&lt;18, "Under 18", B9480&lt;=24, "18-24", B9480&lt;=34, "25-34", B9480&lt;=44, "35-44", B9480&lt;=54, "45-54", B9480&gt;=55, "55 and Over")</f>
        <v>25-34</v>
      </c>
      <c r="D9480" t="s">
        <v>29</v>
      </c>
      <c r="E9480">
        <v>155</v>
      </c>
      <c r="F9480">
        <v>93</v>
      </c>
      <c r="G9480" t="s">
        <v>26</v>
      </c>
      <c r="H9480">
        <v>57</v>
      </c>
      <c r="I9480">
        <v>941</v>
      </c>
      <c r="J9480">
        <v>89</v>
      </c>
      <c r="K9480">
        <v>8204</v>
      </c>
      <c r="L9480">
        <v>13.13</v>
      </c>
      <c r="M9480" t="s">
        <v>22</v>
      </c>
      <c r="N9480">
        <v>6.6</v>
      </c>
      <c r="O9480">
        <v>1975</v>
      </c>
      <c r="P9480">
        <v>52</v>
      </c>
      <c r="Q9480" t="s">
        <v>34</v>
      </c>
      <c r="R9480" t="s">
        <v>32</v>
      </c>
    </row>
    <row r="9481" spans="1:18" x14ac:dyDescent="0.2">
      <c r="A9481">
        <v>9480</v>
      </c>
      <c r="B9481">
        <v>27</v>
      </c>
      <c r="C9481" t="str" cm="1">
        <f t="array" ref="C9481">_xlfn.IFS(B9481&lt;18, "Under 18", B9481&lt;=24, "18-24", B9481&lt;=34, "25-34", B9481&lt;=44, "35-44", B9481&lt;=54, "45-54", B9481&gt;=55, "55 and Over")</f>
        <v>25-34</v>
      </c>
      <c r="D9481" t="s">
        <v>29</v>
      </c>
      <c r="E9481">
        <v>187</v>
      </c>
      <c r="F9481">
        <v>63</v>
      </c>
      <c r="G9481" t="s">
        <v>21</v>
      </c>
      <c r="H9481">
        <v>26</v>
      </c>
      <c r="I9481">
        <v>994</v>
      </c>
      <c r="J9481">
        <v>151</v>
      </c>
      <c r="K9481">
        <v>10857</v>
      </c>
      <c r="L9481">
        <v>5.61</v>
      </c>
      <c r="M9481" t="s">
        <v>22</v>
      </c>
      <c r="N9481">
        <v>6.1</v>
      </c>
      <c r="O9481">
        <v>3436</v>
      </c>
      <c r="P9481">
        <v>54</v>
      </c>
      <c r="Q9481" t="s">
        <v>27</v>
      </c>
      <c r="R9481" t="s">
        <v>32</v>
      </c>
    </row>
    <row r="9482" spans="1:18" x14ac:dyDescent="0.2">
      <c r="A9482">
        <v>9481</v>
      </c>
      <c r="B9482">
        <v>37</v>
      </c>
      <c r="C9482" t="str" cm="1">
        <f t="array" ref="C9482">_xlfn.IFS(B9482&lt;18, "Under 18", B9482&lt;=24, "18-24", B9482&lt;=34, "25-34", B9482&lt;=44, "35-44", B9482&lt;=54, "45-54", B9482&gt;=55, "55 and Over")</f>
        <v>35-44</v>
      </c>
      <c r="D9482" t="s">
        <v>20</v>
      </c>
      <c r="E9482">
        <v>150</v>
      </c>
      <c r="F9482">
        <v>52</v>
      </c>
      <c r="G9482" t="s">
        <v>35</v>
      </c>
      <c r="H9482">
        <v>102</v>
      </c>
      <c r="I9482">
        <v>970</v>
      </c>
      <c r="J9482">
        <v>159</v>
      </c>
      <c r="K9482">
        <v>16208</v>
      </c>
      <c r="L9482">
        <v>13.33</v>
      </c>
      <c r="M9482" t="s">
        <v>31</v>
      </c>
      <c r="N9482">
        <v>7.3</v>
      </c>
      <c r="O9482">
        <v>2318</v>
      </c>
      <c r="P9482">
        <v>73</v>
      </c>
      <c r="Q9482" t="s">
        <v>34</v>
      </c>
      <c r="R9482" t="s">
        <v>28</v>
      </c>
    </row>
    <row r="9483" spans="1:18" x14ac:dyDescent="0.2">
      <c r="A9483">
        <v>9482</v>
      </c>
      <c r="B9483">
        <v>20</v>
      </c>
      <c r="C9483" t="str" cm="1">
        <f t="array" ref="C9483">_xlfn.IFS(B9483&lt;18, "Under 18", B9483&lt;=24, "18-24", B9483&lt;=34, "25-34", B9483&lt;=44, "35-44", B9483&lt;=54, "45-54", B9483&gt;=55, "55 and Over")</f>
        <v>18-24</v>
      </c>
      <c r="D9483" t="s">
        <v>25</v>
      </c>
      <c r="E9483">
        <v>198</v>
      </c>
      <c r="F9483">
        <v>54</v>
      </c>
      <c r="G9483" t="s">
        <v>26</v>
      </c>
      <c r="H9483">
        <v>97</v>
      </c>
      <c r="I9483">
        <v>323</v>
      </c>
      <c r="J9483">
        <v>148</v>
      </c>
      <c r="K9483">
        <v>3100</v>
      </c>
      <c r="L9483">
        <v>11.46</v>
      </c>
      <c r="M9483" t="s">
        <v>36</v>
      </c>
      <c r="N9483">
        <v>7</v>
      </c>
      <c r="O9483">
        <v>3429</v>
      </c>
      <c r="P9483">
        <v>62</v>
      </c>
      <c r="Q9483" t="s">
        <v>23</v>
      </c>
      <c r="R9483" t="s">
        <v>28</v>
      </c>
    </row>
    <row r="9484" spans="1:18" x14ac:dyDescent="0.2">
      <c r="A9484">
        <v>9483</v>
      </c>
      <c r="B9484">
        <v>43</v>
      </c>
      <c r="C9484" t="str" cm="1">
        <f t="array" ref="C9484">_xlfn.IFS(B9484&lt;18, "Under 18", B9484&lt;=24, "18-24", B9484&lt;=34, "25-34", B9484&lt;=44, "35-44", B9484&lt;=54, "45-54", B9484&gt;=55, "55 and Over")</f>
        <v>35-44</v>
      </c>
      <c r="D9484" t="s">
        <v>29</v>
      </c>
      <c r="E9484">
        <v>196</v>
      </c>
      <c r="F9484">
        <v>77</v>
      </c>
      <c r="G9484" t="s">
        <v>33</v>
      </c>
      <c r="H9484">
        <v>30</v>
      </c>
      <c r="I9484">
        <v>990</v>
      </c>
      <c r="J9484">
        <v>130</v>
      </c>
      <c r="K9484">
        <v>11187</v>
      </c>
      <c r="L9484">
        <v>11.26</v>
      </c>
      <c r="M9484" t="s">
        <v>31</v>
      </c>
      <c r="N9484">
        <v>6.1</v>
      </c>
      <c r="O9484">
        <v>3644</v>
      </c>
      <c r="P9484">
        <v>84</v>
      </c>
      <c r="Q9484" t="s">
        <v>34</v>
      </c>
      <c r="R9484" t="s">
        <v>28</v>
      </c>
    </row>
    <row r="9485" spans="1:18" x14ac:dyDescent="0.2">
      <c r="A9485">
        <v>9484</v>
      </c>
      <c r="B9485">
        <v>24</v>
      </c>
      <c r="C9485" t="str" cm="1">
        <f t="array" ref="C9485">_xlfn.IFS(B9485&lt;18, "Under 18", B9485&lt;=24, "18-24", B9485&lt;=34, "25-34", B9485&lt;=44, "35-44", B9485&lt;=54, "45-54", B9485&gt;=55, "55 and Over")</f>
        <v>18-24</v>
      </c>
      <c r="D9485" t="s">
        <v>20</v>
      </c>
      <c r="E9485">
        <v>196</v>
      </c>
      <c r="F9485">
        <v>70</v>
      </c>
      <c r="G9485" t="s">
        <v>33</v>
      </c>
      <c r="H9485">
        <v>102</v>
      </c>
      <c r="I9485">
        <v>358</v>
      </c>
      <c r="J9485">
        <v>169</v>
      </c>
      <c r="K9485">
        <v>4387</v>
      </c>
      <c r="L9485">
        <v>1.71</v>
      </c>
      <c r="M9485" t="s">
        <v>36</v>
      </c>
      <c r="N9485">
        <v>8</v>
      </c>
      <c r="O9485">
        <v>1606</v>
      </c>
      <c r="P9485">
        <v>81</v>
      </c>
      <c r="Q9485" t="s">
        <v>32</v>
      </c>
      <c r="R9485" t="s">
        <v>32</v>
      </c>
    </row>
    <row r="9486" spans="1:18" x14ac:dyDescent="0.2">
      <c r="A9486">
        <v>9485</v>
      </c>
      <c r="B9486">
        <v>38</v>
      </c>
      <c r="C9486" t="str" cm="1">
        <f t="array" ref="C9486">_xlfn.IFS(B9486&lt;18, "Under 18", B9486&lt;=24, "18-24", B9486&lt;=34, "25-34", B9486&lt;=44, "35-44", B9486&lt;=54, "45-54", B9486&gt;=55, "55 and Over")</f>
        <v>35-44</v>
      </c>
      <c r="D9486" t="s">
        <v>25</v>
      </c>
      <c r="E9486">
        <v>156</v>
      </c>
      <c r="F9486">
        <v>114</v>
      </c>
      <c r="G9486" t="s">
        <v>35</v>
      </c>
      <c r="H9486">
        <v>84</v>
      </c>
      <c r="I9486">
        <v>918</v>
      </c>
      <c r="J9486">
        <v>151</v>
      </c>
      <c r="K9486">
        <v>18012</v>
      </c>
      <c r="L9486">
        <v>14.93</v>
      </c>
      <c r="M9486" t="s">
        <v>31</v>
      </c>
      <c r="N9486">
        <v>7.9</v>
      </c>
      <c r="O9486">
        <v>1978</v>
      </c>
      <c r="P9486">
        <v>55</v>
      </c>
      <c r="Q9486" t="s">
        <v>32</v>
      </c>
      <c r="R9486" t="s">
        <v>28</v>
      </c>
    </row>
    <row r="9487" spans="1:18" x14ac:dyDescent="0.2">
      <c r="A9487">
        <v>9486</v>
      </c>
      <c r="B9487">
        <v>22</v>
      </c>
      <c r="C9487" t="str" cm="1">
        <f t="array" ref="C9487">_xlfn.IFS(B9487&lt;18, "Under 18", B9487&lt;=24, "18-24", B9487&lt;=34, "25-34", B9487&lt;=44, "35-44", B9487&lt;=54, "45-54", B9487&gt;=55, "55 and Over")</f>
        <v>18-24</v>
      </c>
      <c r="D9487" t="s">
        <v>29</v>
      </c>
      <c r="E9487">
        <v>158</v>
      </c>
      <c r="F9487">
        <v>111</v>
      </c>
      <c r="G9487" t="s">
        <v>30</v>
      </c>
      <c r="H9487">
        <v>89</v>
      </c>
      <c r="I9487">
        <v>716</v>
      </c>
      <c r="J9487">
        <v>170</v>
      </c>
      <c r="K9487">
        <v>3730</v>
      </c>
      <c r="L9487">
        <v>12.68</v>
      </c>
      <c r="M9487" t="s">
        <v>31</v>
      </c>
      <c r="N9487">
        <v>9.6</v>
      </c>
      <c r="O9487">
        <v>2834</v>
      </c>
      <c r="P9487">
        <v>54</v>
      </c>
      <c r="Q9487" t="s">
        <v>32</v>
      </c>
      <c r="R9487" t="s">
        <v>28</v>
      </c>
    </row>
    <row r="9488" spans="1:18" x14ac:dyDescent="0.2">
      <c r="A9488">
        <v>9487</v>
      </c>
      <c r="B9488">
        <v>34</v>
      </c>
      <c r="C9488" t="str" cm="1">
        <f t="array" ref="C9488">_xlfn.IFS(B9488&lt;18, "Under 18", B9488&lt;=24, "18-24", B9488&lt;=34, "25-34", B9488&lt;=44, "35-44", B9488&lt;=54, "45-54", B9488&gt;=55, "55 and Over")</f>
        <v>25-34</v>
      </c>
      <c r="D9488" t="s">
        <v>25</v>
      </c>
      <c r="E9488">
        <v>174</v>
      </c>
      <c r="F9488">
        <v>89</v>
      </c>
      <c r="G9488" t="s">
        <v>26</v>
      </c>
      <c r="H9488">
        <v>98</v>
      </c>
      <c r="I9488">
        <v>546</v>
      </c>
      <c r="J9488">
        <v>95</v>
      </c>
      <c r="K9488">
        <v>3918</v>
      </c>
      <c r="L9488">
        <v>1.25</v>
      </c>
      <c r="M9488" t="s">
        <v>31</v>
      </c>
      <c r="N9488">
        <v>6.5</v>
      </c>
      <c r="O9488">
        <v>3006</v>
      </c>
      <c r="P9488">
        <v>71</v>
      </c>
      <c r="Q9488" t="s">
        <v>34</v>
      </c>
      <c r="R9488" t="s">
        <v>32</v>
      </c>
    </row>
    <row r="9489" spans="1:18" x14ac:dyDescent="0.2">
      <c r="A9489">
        <v>9488</v>
      </c>
      <c r="B9489">
        <v>48</v>
      </c>
      <c r="C9489" t="str" cm="1">
        <f t="array" ref="C9489">_xlfn.IFS(B9489&lt;18, "Under 18", B9489&lt;=24, "18-24", B9489&lt;=34, "25-34", B9489&lt;=44, "35-44", B9489&lt;=54, "45-54", B9489&gt;=55, "55 and Over")</f>
        <v>45-54</v>
      </c>
      <c r="D9489" t="s">
        <v>25</v>
      </c>
      <c r="E9489">
        <v>192</v>
      </c>
      <c r="F9489">
        <v>71</v>
      </c>
      <c r="G9489" t="s">
        <v>21</v>
      </c>
      <c r="H9489">
        <v>97</v>
      </c>
      <c r="I9489">
        <v>846</v>
      </c>
      <c r="J9489">
        <v>170</v>
      </c>
      <c r="K9489">
        <v>1069</v>
      </c>
      <c r="L9489">
        <v>2</v>
      </c>
      <c r="M9489" t="s">
        <v>22</v>
      </c>
      <c r="N9489">
        <v>4.9000000000000004</v>
      </c>
      <c r="O9489">
        <v>3737</v>
      </c>
      <c r="P9489">
        <v>78</v>
      </c>
      <c r="Q9489" t="s">
        <v>34</v>
      </c>
      <c r="R9489" t="s">
        <v>24</v>
      </c>
    </row>
    <row r="9490" spans="1:18" x14ac:dyDescent="0.2">
      <c r="A9490">
        <v>9489</v>
      </c>
      <c r="B9490">
        <v>56</v>
      </c>
      <c r="C9490" t="str" cm="1">
        <f t="array" ref="C9490">_xlfn.IFS(B9490&lt;18, "Under 18", B9490&lt;=24, "18-24", B9490&lt;=34, "25-34", B9490&lt;=44, "35-44", B9490&lt;=54, "45-54", B9490&gt;=55, "55 and Over")</f>
        <v>55 and Over</v>
      </c>
      <c r="D9490" t="s">
        <v>25</v>
      </c>
      <c r="E9490">
        <v>169</v>
      </c>
      <c r="F9490">
        <v>76</v>
      </c>
      <c r="G9490" t="s">
        <v>35</v>
      </c>
      <c r="H9490">
        <v>74</v>
      </c>
      <c r="I9490">
        <v>950</v>
      </c>
      <c r="J9490">
        <v>141</v>
      </c>
      <c r="K9490">
        <v>3313</v>
      </c>
      <c r="L9490">
        <v>7.02</v>
      </c>
      <c r="M9490" t="s">
        <v>22</v>
      </c>
      <c r="N9490">
        <v>7.5</v>
      </c>
      <c r="O9490">
        <v>3852</v>
      </c>
      <c r="P9490">
        <v>50</v>
      </c>
      <c r="Q9490" t="s">
        <v>27</v>
      </c>
      <c r="R9490" t="s">
        <v>32</v>
      </c>
    </row>
    <row r="9491" spans="1:18" x14ac:dyDescent="0.2">
      <c r="A9491">
        <v>9490</v>
      </c>
      <c r="B9491">
        <v>43</v>
      </c>
      <c r="C9491" t="str" cm="1">
        <f t="array" ref="C9491">_xlfn.IFS(B9491&lt;18, "Under 18", B9491&lt;=24, "18-24", B9491&lt;=34, "25-34", B9491&lt;=44, "35-44", B9491&lt;=54, "45-54", B9491&gt;=55, "55 and Over")</f>
        <v>35-44</v>
      </c>
      <c r="D9491" t="s">
        <v>29</v>
      </c>
      <c r="E9491">
        <v>199</v>
      </c>
      <c r="F9491">
        <v>115</v>
      </c>
      <c r="G9491" t="s">
        <v>37</v>
      </c>
      <c r="H9491">
        <v>89</v>
      </c>
      <c r="I9491">
        <v>381</v>
      </c>
      <c r="J9491">
        <v>117</v>
      </c>
      <c r="K9491">
        <v>2774</v>
      </c>
      <c r="L9491">
        <v>13</v>
      </c>
      <c r="M9491" t="s">
        <v>22</v>
      </c>
      <c r="N9491">
        <v>5.8</v>
      </c>
      <c r="O9491">
        <v>2007</v>
      </c>
      <c r="P9491">
        <v>86</v>
      </c>
      <c r="Q9491" t="s">
        <v>23</v>
      </c>
      <c r="R9491" t="s">
        <v>32</v>
      </c>
    </row>
    <row r="9492" spans="1:18" x14ac:dyDescent="0.2">
      <c r="A9492">
        <v>9491</v>
      </c>
      <c r="B9492">
        <v>47</v>
      </c>
      <c r="C9492" t="str" cm="1">
        <f t="array" ref="C9492">_xlfn.IFS(B9492&lt;18, "Under 18", B9492&lt;=24, "18-24", B9492&lt;=34, "25-34", B9492&lt;=44, "35-44", B9492&lt;=54, "45-54", B9492&gt;=55, "55 and Over")</f>
        <v>45-54</v>
      </c>
      <c r="D9492" t="s">
        <v>25</v>
      </c>
      <c r="E9492">
        <v>187</v>
      </c>
      <c r="F9492">
        <v>50</v>
      </c>
      <c r="G9492" t="s">
        <v>26</v>
      </c>
      <c r="H9492">
        <v>18</v>
      </c>
      <c r="I9492">
        <v>968</v>
      </c>
      <c r="J9492">
        <v>116</v>
      </c>
      <c r="K9492">
        <v>14912</v>
      </c>
      <c r="L9492">
        <v>10.039999999999999</v>
      </c>
      <c r="M9492" t="s">
        <v>36</v>
      </c>
      <c r="N9492">
        <v>8.1999999999999993</v>
      </c>
      <c r="O9492">
        <v>2947</v>
      </c>
      <c r="P9492">
        <v>56</v>
      </c>
      <c r="Q9492" t="s">
        <v>27</v>
      </c>
      <c r="R9492" t="s">
        <v>24</v>
      </c>
    </row>
    <row r="9493" spans="1:18" x14ac:dyDescent="0.2">
      <c r="A9493">
        <v>9492</v>
      </c>
      <c r="B9493">
        <v>38</v>
      </c>
      <c r="C9493" t="str" cm="1">
        <f t="array" ref="C9493">_xlfn.IFS(B9493&lt;18, "Under 18", B9493&lt;=24, "18-24", B9493&lt;=34, "25-34", B9493&lt;=44, "35-44", B9493&lt;=54, "45-54", B9493&gt;=55, "55 and Over")</f>
        <v>35-44</v>
      </c>
      <c r="D9493" t="s">
        <v>25</v>
      </c>
      <c r="E9493">
        <v>157</v>
      </c>
      <c r="F9493">
        <v>72</v>
      </c>
      <c r="G9493" t="s">
        <v>21</v>
      </c>
      <c r="H9493">
        <v>83</v>
      </c>
      <c r="I9493">
        <v>194</v>
      </c>
      <c r="J9493">
        <v>110</v>
      </c>
      <c r="K9493">
        <v>1796</v>
      </c>
      <c r="L9493">
        <v>6.21</v>
      </c>
      <c r="M9493" t="s">
        <v>31</v>
      </c>
      <c r="N9493">
        <v>6.2</v>
      </c>
      <c r="O9493">
        <v>2622</v>
      </c>
      <c r="P9493">
        <v>83</v>
      </c>
      <c r="Q9493" t="s">
        <v>34</v>
      </c>
      <c r="R9493" t="s">
        <v>24</v>
      </c>
    </row>
    <row r="9494" spans="1:18" x14ac:dyDescent="0.2">
      <c r="A9494">
        <v>9493</v>
      </c>
      <c r="B9494">
        <v>50</v>
      </c>
      <c r="C9494" t="str" cm="1">
        <f t="array" ref="C9494">_xlfn.IFS(B9494&lt;18, "Under 18", B9494&lt;=24, "18-24", B9494&lt;=34, "25-34", B9494&lt;=44, "35-44", B9494&lt;=54, "45-54", B9494&gt;=55, "55 and Over")</f>
        <v>45-54</v>
      </c>
      <c r="D9494" t="s">
        <v>25</v>
      </c>
      <c r="E9494">
        <v>179</v>
      </c>
      <c r="F9494">
        <v>86</v>
      </c>
      <c r="G9494" t="s">
        <v>33</v>
      </c>
      <c r="H9494">
        <v>51</v>
      </c>
      <c r="I9494">
        <v>722</v>
      </c>
      <c r="J9494">
        <v>152</v>
      </c>
      <c r="K9494">
        <v>9007</v>
      </c>
      <c r="L9494">
        <v>13.84</v>
      </c>
      <c r="M9494" t="s">
        <v>22</v>
      </c>
      <c r="N9494">
        <v>8.6</v>
      </c>
      <c r="O9494">
        <v>3610</v>
      </c>
      <c r="P9494">
        <v>70</v>
      </c>
      <c r="Q9494" t="s">
        <v>27</v>
      </c>
      <c r="R9494" t="s">
        <v>24</v>
      </c>
    </row>
    <row r="9495" spans="1:18" x14ac:dyDescent="0.2">
      <c r="A9495">
        <v>9494</v>
      </c>
      <c r="B9495">
        <v>32</v>
      </c>
      <c r="C9495" t="str" cm="1">
        <f t="array" ref="C9495">_xlfn.IFS(B9495&lt;18, "Under 18", B9495&lt;=24, "18-24", B9495&lt;=34, "25-34", B9495&lt;=44, "35-44", B9495&lt;=54, "45-54", B9495&gt;=55, "55 and Over")</f>
        <v>25-34</v>
      </c>
      <c r="D9495" t="s">
        <v>29</v>
      </c>
      <c r="E9495">
        <v>175</v>
      </c>
      <c r="F9495">
        <v>78</v>
      </c>
      <c r="G9495" t="s">
        <v>37</v>
      </c>
      <c r="H9495">
        <v>93</v>
      </c>
      <c r="I9495">
        <v>826</v>
      </c>
      <c r="J9495">
        <v>140</v>
      </c>
      <c r="K9495">
        <v>1993</v>
      </c>
      <c r="L9495">
        <v>11.09</v>
      </c>
      <c r="M9495" t="s">
        <v>31</v>
      </c>
      <c r="N9495">
        <v>6.6</v>
      </c>
      <c r="O9495">
        <v>2030</v>
      </c>
      <c r="P9495">
        <v>83</v>
      </c>
      <c r="Q9495" t="s">
        <v>34</v>
      </c>
      <c r="R9495" t="s">
        <v>24</v>
      </c>
    </row>
    <row r="9496" spans="1:18" x14ac:dyDescent="0.2">
      <c r="A9496">
        <v>9495</v>
      </c>
      <c r="B9496">
        <v>44</v>
      </c>
      <c r="C9496" t="str" cm="1">
        <f t="array" ref="C9496">_xlfn.IFS(B9496&lt;18, "Under 18", B9496&lt;=24, "18-24", B9496&lt;=34, "25-34", B9496&lt;=44, "35-44", B9496&lt;=54, "45-54", B9496&gt;=55, "55 and Over")</f>
        <v>35-44</v>
      </c>
      <c r="D9496" t="s">
        <v>20</v>
      </c>
      <c r="E9496">
        <v>180</v>
      </c>
      <c r="F9496">
        <v>53</v>
      </c>
      <c r="G9496" t="s">
        <v>21</v>
      </c>
      <c r="H9496">
        <v>97</v>
      </c>
      <c r="I9496">
        <v>125</v>
      </c>
      <c r="J9496">
        <v>139</v>
      </c>
      <c r="K9496">
        <v>13088</v>
      </c>
      <c r="L9496">
        <v>11.14</v>
      </c>
      <c r="M9496" t="s">
        <v>31</v>
      </c>
      <c r="N9496">
        <v>7.3</v>
      </c>
      <c r="O9496">
        <v>2193</v>
      </c>
      <c r="P9496">
        <v>78</v>
      </c>
      <c r="Q9496" t="s">
        <v>32</v>
      </c>
      <c r="R9496" t="s">
        <v>32</v>
      </c>
    </row>
    <row r="9497" spans="1:18" x14ac:dyDescent="0.2">
      <c r="A9497">
        <v>9496</v>
      </c>
      <c r="B9497">
        <v>41</v>
      </c>
      <c r="C9497" t="str" cm="1">
        <f t="array" ref="C9497">_xlfn.IFS(B9497&lt;18, "Under 18", B9497&lt;=24, "18-24", B9497&lt;=34, "25-34", B9497&lt;=44, "35-44", B9497&lt;=54, "45-54", B9497&gt;=55, "55 and Over")</f>
        <v>35-44</v>
      </c>
      <c r="D9497" t="s">
        <v>25</v>
      </c>
      <c r="E9497">
        <v>176</v>
      </c>
      <c r="F9497">
        <v>67</v>
      </c>
      <c r="G9497" t="s">
        <v>21</v>
      </c>
      <c r="H9497">
        <v>75</v>
      </c>
      <c r="I9497">
        <v>255</v>
      </c>
      <c r="J9497">
        <v>170</v>
      </c>
      <c r="K9497">
        <v>8784</v>
      </c>
      <c r="L9497">
        <v>6.73</v>
      </c>
      <c r="M9497" t="s">
        <v>31</v>
      </c>
      <c r="N9497">
        <v>9.5</v>
      </c>
      <c r="O9497">
        <v>3851</v>
      </c>
      <c r="P9497">
        <v>84</v>
      </c>
      <c r="Q9497" t="s">
        <v>32</v>
      </c>
      <c r="R9497" t="s">
        <v>32</v>
      </c>
    </row>
    <row r="9498" spans="1:18" x14ac:dyDescent="0.2">
      <c r="A9498">
        <v>9497</v>
      </c>
      <c r="B9498">
        <v>35</v>
      </c>
      <c r="C9498" t="str" cm="1">
        <f t="array" ref="C9498">_xlfn.IFS(B9498&lt;18, "Under 18", B9498&lt;=24, "18-24", B9498&lt;=34, "25-34", B9498&lt;=44, "35-44", B9498&lt;=54, "45-54", B9498&gt;=55, "55 and Over")</f>
        <v>35-44</v>
      </c>
      <c r="D9498" t="s">
        <v>29</v>
      </c>
      <c r="E9498">
        <v>186</v>
      </c>
      <c r="F9498">
        <v>68</v>
      </c>
      <c r="G9498" t="s">
        <v>35</v>
      </c>
      <c r="H9498">
        <v>42</v>
      </c>
      <c r="I9498">
        <v>439</v>
      </c>
      <c r="J9498">
        <v>164</v>
      </c>
      <c r="K9498">
        <v>8043</v>
      </c>
      <c r="L9498">
        <v>3.76</v>
      </c>
      <c r="M9498" t="s">
        <v>22</v>
      </c>
      <c r="N9498">
        <v>5.9</v>
      </c>
      <c r="O9498">
        <v>2901</v>
      </c>
      <c r="P9498">
        <v>55</v>
      </c>
      <c r="Q9498" t="s">
        <v>27</v>
      </c>
      <c r="R9498" t="s">
        <v>32</v>
      </c>
    </row>
    <row r="9499" spans="1:18" x14ac:dyDescent="0.2">
      <c r="A9499">
        <v>9498</v>
      </c>
      <c r="B9499">
        <v>30</v>
      </c>
      <c r="C9499" t="str" cm="1">
        <f t="array" ref="C9499">_xlfn.IFS(B9499&lt;18, "Under 18", B9499&lt;=24, "18-24", B9499&lt;=34, "25-34", B9499&lt;=44, "35-44", B9499&lt;=54, "45-54", B9499&gt;=55, "55 and Over")</f>
        <v>25-34</v>
      </c>
      <c r="D9499" t="s">
        <v>29</v>
      </c>
      <c r="E9499">
        <v>175</v>
      </c>
      <c r="F9499">
        <v>71</v>
      </c>
      <c r="G9499" t="s">
        <v>30</v>
      </c>
      <c r="H9499">
        <v>99</v>
      </c>
      <c r="I9499">
        <v>366</v>
      </c>
      <c r="J9499">
        <v>104</v>
      </c>
      <c r="K9499">
        <v>14323</v>
      </c>
      <c r="L9499">
        <v>7.97</v>
      </c>
      <c r="M9499" t="s">
        <v>36</v>
      </c>
      <c r="N9499">
        <v>4.9000000000000004</v>
      </c>
      <c r="O9499">
        <v>3194</v>
      </c>
      <c r="P9499">
        <v>56</v>
      </c>
      <c r="Q9499" t="s">
        <v>34</v>
      </c>
      <c r="R9499" t="s">
        <v>32</v>
      </c>
    </row>
    <row r="9500" spans="1:18" x14ac:dyDescent="0.2">
      <c r="A9500">
        <v>9499</v>
      </c>
      <c r="B9500">
        <v>51</v>
      </c>
      <c r="C9500" t="str" cm="1">
        <f t="array" ref="C9500">_xlfn.IFS(B9500&lt;18, "Under 18", B9500&lt;=24, "18-24", B9500&lt;=34, "25-34", B9500&lt;=44, "35-44", B9500&lt;=54, "45-54", B9500&gt;=55, "55 and Over")</f>
        <v>45-54</v>
      </c>
      <c r="D9500" t="s">
        <v>20</v>
      </c>
      <c r="E9500">
        <v>195</v>
      </c>
      <c r="F9500">
        <v>80</v>
      </c>
      <c r="G9500" t="s">
        <v>37</v>
      </c>
      <c r="H9500">
        <v>59</v>
      </c>
      <c r="I9500">
        <v>590</v>
      </c>
      <c r="J9500">
        <v>81</v>
      </c>
      <c r="K9500">
        <v>8145</v>
      </c>
      <c r="L9500">
        <v>6.72</v>
      </c>
      <c r="M9500" t="s">
        <v>31</v>
      </c>
      <c r="N9500">
        <v>4.2</v>
      </c>
      <c r="O9500">
        <v>1882</v>
      </c>
      <c r="P9500">
        <v>71</v>
      </c>
      <c r="Q9500" t="s">
        <v>23</v>
      </c>
      <c r="R9500" t="s">
        <v>28</v>
      </c>
    </row>
    <row r="9501" spans="1:18" x14ac:dyDescent="0.2">
      <c r="A9501">
        <v>9500</v>
      </c>
      <c r="B9501">
        <v>49</v>
      </c>
      <c r="C9501" t="str" cm="1">
        <f t="array" ref="C9501">_xlfn.IFS(B9501&lt;18, "Under 18", B9501&lt;=24, "18-24", B9501&lt;=34, "25-34", B9501&lt;=44, "35-44", B9501&lt;=54, "45-54", B9501&gt;=55, "55 and Over")</f>
        <v>45-54</v>
      </c>
      <c r="D9501" t="s">
        <v>25</v>
      </c>
      <c r="E9501">
        <v>196</v>
      </c>
      <c r="F9501">
        <v>99</v>
      </c>
      <c r="G9501" t="s">
        <v>37</v>
      </c>
      <c r="H9501">
        <v>113</v>
      </c>
      <c r="I9501">
        <v>269</v>
      </c>
      <c r="J9501">
        <v>131</v>
      </c>
      <c r="K9501">
        <v>3580</v>
      </c>
      <c r="L9501">
        <v>5.18</v>
      </c>
      <c r="M9501" t="s">
        <v>36</v>
      </c>
      <c r="N9501">
        <v>9.6</v>
      </c>
      <c r="O9501">
        <v>1733</v>
      </c>
      <c r="P9501">
        <v>59</v>
      </c>
      <c r="Q9501" t="s">
        <v>23</v>
      </c>
      <c r="R9501" t="s">
        <v>28</v>
      </c>
    </row>
    <row r="9502" spans="1:18" x14ac:dyDescent="0.2">
      <c r="A9502">
        <v>9501</v>
      </c>
      <c r="B9502">
        <v>37</v>
      </c>
      <c r="C9502" t="str" cm="1">
        <f t="array" ref="C9502">_xlfn.IFS(B9502&lt;18, "Under 18", B9502&lt;=24, "18-24", B9502&lt;=34, "25-34", B9502&lt;=44, "35-44", B9502&lt;=54, "45-54", B9502&gt;=55, "55 and Over")</f>
        <v>35-44</v>
      </c>
      <c r="D9502" t="s">
        <v>29</v>
      </c>
      <c r="E9502">
        <v>176</v>
      </c>
      <c r="F9502">
        <v>90</v>
      </c>
      <c r="G9502" t="s">
        <v>35</v>
      </c>
      <c r="H9502">
        <v>40</v>
      </c>
      <c r="I9502">
        <v>504</v>
      </c>
      <c r="J9502">
        <v>138</v>
      </c>
      <c r="K9502">
        <v>19856</v>
      </c>
      <c r="L9502">
        <v>12.88</v>
      </c>
      <c r="M9502" t="s">
        <v>36</v>
      </c>
      <c r="N9502">
        <v>5.6</v>
      </c>
      <c r="O9502">
        <v>2273</v>
      </c>
      <c r="P9502">
        <v>63</v>
      </c>
      <c r="Q9502" t="s">
        <v>34</v>
      </c>
      <c r="R9502" t="s">
        <v>28</v>
      </c>
    </row>
    <row r="9503" spans="1:18" x14ac:dyDescent="0.2">
      <c r="A9503">
        <v>9502</v>
      </c>
      <c r="B9503">
        <v>43</v>
      </c>
      <c r="C9503" t="str" cm="1">
        <f t="array" ref="C9503">_xlfn.IFS(B9503&lt;18, "Under 18", B9503&lt;=24, "18-24", B9503&lt;=34, "25-34", B9503&lt;=44, "35-44", B9503&lt;=54, "45-54", B9503&gt;=55, "55 and Over")</f>
        <v>35-44</v>
      </c>
      <c r="D9503" t="s">
        <v>20</v>
      </c>
      <c r="E9503">
        <v>197</v>
      </c>
      <c r="F9503">
        <v>107</v>
      </c>
      <c r="G9503" t="s">
        <v>35</v>
      </c>
      <c r="H9503">
        <v>87</v>
      </c>
      <c r="I9503">
        <v>702</v>
      </c>
      <c r="J9503">
        <v>163</v>
      </c>
      <c r="K9503">
        <v>10657</v>
      </c>
      <c r="L9503">
        <v>5.58</v>
      </c>
      <c r="M9503" t="s">
        <v>22</v>
      </c>
      <c r="N9503">
        <v>6.3</v>
      </c>
      <c r="O9503">
        <v>2581</v>
      </c>
      <c r="P9503">
        <v>84</v>
      </c>
      <c r="Q9503" t="s">
        <v>34</v>
      </c>
      <c r="R9503" t="s">
        <v>24</v>
      </c>
    </row>
    <row r="9504" spans="1:18" x14ac:dyDescent="0.2">
      <c r="A9504">
        <v>9503</v>
      </c>
      <c r="B9504">
        <v>21</v>
      </c>
      <c r="C9504" t="str" cm="1">
        <f t="array" ref="C9504">_xlfn.IFS(B9504&lt;18, "Under 18", B9504&lt;=24, "18-24", B9504&lt;=34, "25-34", B9504&lt;=44, "35-44", B9504&lt;=54, "45-54", B9504&gt;=55, "55 and Over")</f>
        <v>18-24</v>
      </c>
      <c r="D9504" t="s">
        <v>20</v>
      </c>
      <c r="E9504">
        <v>171</v>
      </c>
      <c r="F9504">
        <v>66</v>
      </c>
      <c r="G9504" t="s">
        <v>37</v>
      </c>
      <c r="H9504">
        <v>68</v>
      </c>
      <c r="I9504">
        <v>741</v>
      </c>
      <c r="J9504">
        <v>177</v>
      </c>
      <c r="K9504">
        <v>4816</v>
      </c>
      <c r="L9504">
        <v>14.68</v>
      </c>
      <c r="M9504" t="s">
        <v>22</v>
      </c>
      <c r="N9504">
        <v>7.1</v>
      </c>
      <c r="O9504">
        <v>2450</v>
      </c>
      <c r="P9504">
        <v>55</v>
      </c>
      <c r="Q9504" t="s">
        <v>27</v>
      </c>
      <c r="R9504" t="s">
        <v>28</v>
      </c>
    </row>
    <row r="9505" spans="1:18" x14ac:dyDescent="0.2">
      <c r="A9505">
        <v>9504</v>
      </c>
      <c r="B9505">
        <v>32</v>
      </c>
      <c r="C9505" t="str" cm="1">
        <f t="array" ref="C9505">_xlfn.IFS(B9505&lt;18, "Under 18", B9505&lt;=24, "18-24", B9505&lt;=34, "25-34", B9505&lt;=44, "35-44", B9505&lt;=54, "45-54", B9505&gt;=55, "55 and Over")</f>
        <v>25-34</v>
      </c>
      <c r="D9505" t="s">
        <v>29</v>
      </c>
      <c r="E9505">
        <v>155</v>
      </c>
      <c r="F9505">
        <v>107</v>
      </c>
      <c r="G9505" t="s">
        <v>37</v>
      </c>
      <c r="H9505">
        <v>52</v>
      </c>
      <c r="I9505">
        <v>823</v>
      </c>
      <c r="J9505">
        <v>120</v>
      </c>
      <c r="K9505">
        <v>17793</v>
      </c>
      <c r="L9505">
        <v>5.74</v>
      </c>
      <c r="M9505" t="s">
        <v>31</v>
      </c>
      <c r="N9505">
        <v>9.3000000000000007</v>
      </c>
      <c r="O9505">
        <v>2251</v>
      </c>
      <c r="P9505">
        <v>51</v>
      </c>
      <c r="Q9505" t="s">
        <v>34</v>
      </c>
      <c r="R9505" t="s">
        <v>24</v>
      </c>
    </row>
    <row r="9506" spans="1:18" x14ac:dyDescent="0.2">
      <c r="A9506">
        <v>9505</v>
      </c>
      <c r="B9506">
        <v>26</v>
      </c>
      <c r="C9506" t="str" cm="1">
        <f t="array" ref="C9506">_xlfn.IFS(B9506&lt;18, "Under 18", B9506&lt;=24, "18-24", B9506&lt;=34, "25-34", B9506&lt;=44, "35-44", B9506&lt;=54, "45-54", B9506&gt;=55, "55 and Over")</f>
        <v>25-34</v>
      </c>
      <c r="D9506" t="s">
        <v>29</v>
      </c>
      <c r="E9506">
        <v>198</v>
      </c>
      <c r="F9506">
        <v>83</v>
      </c>
      <c r="G9506" t="s">
        <v>33</v>
      </c>
      <c r="H9506">
        <v>95</v>
      </c>
      <c r="I9506">
        <v>799</v>
      </c>
      <c r="J9506">
        <v>161</v>
      </c>
      <c r="K9506">
        <v>4251</v>
      </c>
      <c r="L9506">
        <v>11.4</v>
      </c>
      <c r="M9506" t="s">
        <v>22</v>
      </c>
      <c r="N9506">
        <v>4.2</v>
      </c>
      <c r="O9506">
        <v>3211</v>
      </c>
      <c r="P9506">
        <v>52</v>
      </c>
      <c r="Q9506" t="s">
        <v>32</v>
      </c>
      <c r="R9506" t="s">
        <v>28</v>
      </c>
    </row>
    <row r="9507" spans="1:18" x14ac:dyDescent="0.2">
      <c r="A9507">
        <v>9506</v>
      </c>
      <c r="B9507">
        <v>45</v>
      </c>
      <c r="C9507" t="str" cm="1">
        <f t="array" ref="C9507">_xlfn.IFS(B9507&lt;18, "Under 18", B9507&lt;=24, "18-24", B9507&lt;=34, "25-34", B9507&lt;=44, "35-44", B9507&lt;=54, "45-54", B9507&gt;=55, "55 and Over")</f>
        <v>45-54</v>
      </c>
      <c r="D9507" t="s">
        <v>25</v>
      </c>
      <c r="E9507">
        <v>194</v>
      </c>
      <c r="F9507">
        <v>103</v>
      </c>
      <c r="G9507" t="s">
        <v>35</v>
      </c>
      <c r="H9507">
        <v>41</v>
      </c>
      <c r="I9507">
        <v>152</v>
      </c>
      <c r="J9507">
        <v>178</v>
      </c>
      <c r="K9507">
        <v>16782</v>
      </c>
      <c r="L9507">
        <v>7.68</v>
      </c>
      <c r="M9507" t="s">
        <v>31</v>
      </c>
      <c r="N9507">
        <v>7.6</v>
      </c>
      <c r="O9507">
        <v>2965</v>
      </c>
      <c r="P9507">
        <v>87</v>
      </c>
      <c r="Q9507" t="s">
        <v>23</v>
      </c>
      <c r="R9507" t="s">
        <v>32</v>
      </c>
    </row>
    <row r="9508" spans="1:18" x14ac:dyDescent="0.2">
      <c r="A9508">
        <v>9507</v>
      </c>
      <c r="B9508">
        <v>51</v>
      </c>
      <c r="C9508" t="str" cm="1">
        <f t="array" ref="C9508">_xlfn.IFS(B9508&lt;18, "Under 18", B9508&lt;=24, "18-24", B9508&lt;=34, "25-34", B9508&lt;=44, "35-44", B9508&lt;=54, "45-54", B9508&gt;=55, "55 and Over")</f>
        <v>45-54</v>
      </c>
      <c r="D9508" t="s">
        <v>25</v>
      </c>
      <c r="E9508">
        <v>164</v>
      </c>
      <c r="F9508">
        <v>119</v>
      </c>
      <c r="G9508" t="s">
        <v>35</v>
      </c>
      <c r="H9508">
        <v>84</v>
      </c>
      <c r="I9508">
        <v>989</v>
      </c>
      <c r="J9508">
        <v>83</v>
      </c>
      <c r="K9508">
        <v>8190</v>
      </c>
      <c r="L9508">
        <v>10.49</v>
      </c>
      <c r="M9508" t="s">
        <v>31</v>
      </c>
      <c r="N9508">
        <v>7.4</v>
      </c>
      <c r="O9508">
        <v>1757</v>
      </c>
      <c r="P9508">
        <v>88</v>
      </c>
      <c r="Q9508" t="s">
        <v>34</v>
      </c>
      <c r="R9508" t="s">
        <v>32</v>
      </c>
    </row>
    <row r="9509" spans="1:18" x14ac:dyDescent="0.2">
      <c r="A9509">
        <v>9508</v>
      </c>
      <c r="B9509">
        <v>41</v>
      </c>
      <c r="C9509" t="str" cm="1">
        <f t="array" ref="C9509">_xlfn.IFS(B9509&lt;18, "Under 18", B9509&lt;=24, "18-24", B9509&lt;=34, "25-34", B9509&lt;=44, "35-44", B9509&lt;=54, "45-54", B9509&gt;=55, "55 and Over")</f>
        <v>35-44</v>
      </c>
      <c r="D9509" t="s">
        <v>20</v>
      </c>
      <c r="E9509">
        <v>159</v>
      </c>
      <c r="F9509">
        <v>117</v>
      </c>
      <c r="G9509" t="s">
        <v>21</v>
      </c>
      <c r="H9509">
        <v>68</v>
      </c>
      <c r="I9509">
        <v>136</v>
      </c>
      <c r="J9509">
        <v>119</v>
      </c>
      <c r="K9509">
        <v>14330</v>
      </c>
      <c r="L9509">
        <v>5.63</v>
      </c>
      <c r="M9509" t="s">
        <v>22</v>
      </c>
      <c r="N9509">
        <v>6.6</v>
      </c>
      <c r="O9509">
        <v>1678</v>
      </c>
      <c r="P9509">
        <v>82</v>
      </c>
      <c r="Q9509" t="s">
        <v>23</v>
      </c>
      <c r="R9509" t="s">
        <v>24</v>
      </c>
    </row>
    <row r="9510" spans="1:18" x14ac:dyDescent="0.2">
      <c r="A9510">
        <v>9509</v>
      </c>
      <c r="B9510">
        <v>27</v>
      </c>
      <c r="C9510" t="str" cm="1">
        <f t="array" ref="C9510">_xlfn.IFS(B9510&lt;18, "Under 18", B9510&lt;=24, "18-24", B9510&lt;=34, "25-34", B9510&lt;=44, "35-44", B9510&lt;=54, "45-54", B9510&gt;=55, "55 and Over")</f>
        <v>25-34</v>
      </c>
      <c r="D9510" t="s">
        <v>29</v>
      </c>
      <c r="E9510">
        <v>188</v>
      </c>
      <c r="F9510">
        <v>50</v>
      </c>
      <c r="G9510" t="s">
        <v>26</v>
      </c>
      <c r="H9510">
        <v>101</v>
      </c>
      <c r="I9510">
        <v>222</v>
      </c>
      <c r="J9510">
        <v>113</v>
      </c>
      <c r="K9510">
        <v>7143</v>
      </c>
      <c r="L9510">
        <v>8.1999999999999993</v>
      </c>
      <c r="M9510" t="s">
        <v>36</v>
      </c>
      <c r="N9510">
        <v>5.3</v>
      </c>
      <c r="O9510">
        <v>1890</v>
      </c>
      <c r="P9510">
        <v>72</v>
      </c>
      <c r="Q9510" t="s">
        <v>27</v>
      </c>
      <c r="R9510" t="s">
        <v>28</v>
      </c>
    </row>
    <row r="9511" spans="1:18" x14ac:dyDescent="0.2">
      <c r="A9511">
        <v>9510</v>
      </c>
      <c r="B9511">
        <v>52</v>
      </c>
      <c r="C9511" t="str" cm="1">
        <f t="array" ref="C9511">_xlfn.IFS(B9511&lt;18, "Under 18", B9511&lt;=24, "18-24", B9511&lt;=34, "25-34", B9511&lt;=44, "35-44", B9511&lt;=54, "45-54", B9511&gt;=55, "55 and Over")</f>
        <v>45-54</v>
      </c>
      <c r="D9511" t="s">
        <v>29</v>
      </c>
      <c r="E9511">
        <v>183</v>
      </c>
      <c r="F9511">
        <v>73</v>
      </c>
      <c r="G9511" t="s">
        <v>35</v>
      </c>
      <c r="H9511">
        <v>109</v>
      </c>
      <c r="I9511">
        <v>369</v>
      </c>
      <c r="J9511">
        <v>100</v>
      </c>
      <c r="K9511">
        <v>10896</v>
      </c>
      <c r="L9511">
        <v>4.4400000000000004</v>
      </c>
      <c r="M9511" t="s">
        <v>22</v>
      </c>
      <c r="N9511">
        <v>9.3000000000000007</v>
      </c>
      <c r="O9511">
        <v>1515</v>
      </c>
      <c r="P9511">
        <v>51</v>
      </c>
      <c r="Q9511" t="s">
        <v>32</v>
      </c>
      <c r="R9511" t="s">
        <v>24</v>
      </c>
    </row>
    <row r="9512" spans="1:18" x14ac:dyDescent="0.2">
      <c r="A9512">
        <v>9511</v>
      </c>
      <c r="B9512">
        <v>54</v>
      </c>
      <c r="C9512" t="str" cm="1">
        <f t="array" ref="C9512">_xlfn.IFS(B9512&lt;18, "Under 18", B9512&lt;=24, "18-24", B9512&lt;=34, "25-34", B9512&lt;=44, "35-44", B9512&lt;=54, "45-54", B9512&gt;=55, "55 and Over")</f>
        <v>45-54</v>
      </c>
      <c r="D9512" t="s">
        <v>25</v>
      </c>
      <c r="E9512">
        <v>152</v>
      </c>
      <c r="F9512">
        <v>53</v>
      </c>
      <c r="G9512" t="s">
        <v>33</v>
      </c>
      <c r="H9512">
        <v>106</v>
      </c>
      <c r="I9512">
        <v>177</v>
      </c>
      <c r="J9512">
        <v>112</v>
      </c>
      <c r="K9512">
        <v>15269</v>
      </c>
      <c r="L9512">
        <v>5.58</v>
      </c>
      <c r="M9512" t="s">
        <v>22</v>
      </c>
      <c r="N9512">
        <v>4.5</v>
      </c>
      <c r="O9512">
        <v>2571</v>
      </c>
      <c r="P9512">
        <v>50</v>
      </c>
      <c r="Q9512" t="s">
        <v>27</v>
      </c>
      <c r="R9512" t="s">
        <v>32</v>
      </c>
    </row>
    <row r="9513" spans="1:18" x14ac:dyDescent="0.2">
      <c r="A9513">
        <v>9512</v>
      </c>
      <c r="B9513">
        <v>26</v>
      </c>
      <c r="C9513" t="str" cm="1">
        <f t="array" ref="C9513">_xlfn.IFS(B9513&lt;18, "Under 18", B9513&lt;=24, "18-24", B9513&lt;=34, "25-34", B9513&lt;=44, "35-44", B9513&lt;=54, "45-54", B9513&gt;=55, "55 and Over")</f>
        <v>25-34</v>
      </c>
      <c r="D9513" t="s">
        <v>25</v>
      </c>
      <c r="E9513">
        <v>195</v>
      </c>
      <c r="F9513">
        <v>70</v>
      </c>
      <c r="G9513" t="s">
        <v>21</v>
      </c>
      <c r="H9513">
        <v>36</v>
      </c>
      <c r="I9513">
        <v>884</v>
      </c>
      <c r="J9513">
        <v>109</v>
      </c>
      <c r="K9513">
        <v>2751</v>
      </c>
      <c r="L9513">
        <v>3.93</v>
      </c>
      <c r="M9513" t="s">
        <v>36</v>
      </c>
      <c r="N9513">
        <v>7.1</v>
      </c>
      <c r="O9513">
        <v>2291</v>
      </c>
      <c r="P9513">
        <v>53</v>
      </c>
      <c r="Q9513" t="s">
        <v>27</v>
      </c>
      <c r="R9513" t="s">
        <v>28</v>
      </c>
    </row>
    <row r="9514" spans="1:18" x14ac:dyDescent="0.2">
      <c r="A9514">
        <v>9513</v>
      </c>
      <c r="B9514">
        <v>31</v>
      </c>
      <c r="C9514" t="str" cm="1">
        <f t="array" ref="C9514">_xlfn.IFS(B9514&lt;18, "Under 18", B9514&lt;=24, "18-24", B9514&lt;=34, "25-34", B9514&lt;=44, "35-44", B9514&lt;=54, "45-54", B9514&gt;=55, "55 and Over")</f>
        <v>25-34</v>
      </c>
      <c r="D9514" t="s">
        <v>29</v>
      </c>
      <c r="E9514">
        <v>193</v>
      </c>
      <c r="F9514">
        <v>63</v>
      </c>
      <c r="G9514" t="s">
        <v>37</v>
      </c>
      <c r="H9514">
        <v>85</v>
      </c>
      <c r="I9514">
        <v>111</v>
      </c>
      <c r="J9514">
        <v>148</v>
      </c>
      <c r="K9514">
        <v>19020</v>
      </c>
      <c r="L9514">
        <v>13.73</v>
      </c>
      <c r="M9514" t="s">
        <v>31</v>
      </c>
      <c r="N9514">
        <v>9.6</v>
      </c>
      <c r="O9514">
        <v>2271</v>
      </c>
      <c r="P9514">
        <v>57</v>
      </c>
      <c r="Q9514" t="s">
        <v>34</v>
      </c>
      <c r="R9514" t="s">
        <v>32</v>
      </c>
    </row>
    <row r="9515" spans="1:18" x14ac:dyDescent="0.2">
      <c r="A9515">
        <v>9514</v>
      </c>
      <c r="B9515">
        <v>52</v>
      </c>
      <c r="C9515" t="str" cm="1">
        <f t="array" ref="C9515">_xlfn.IFS(B9515&lt;18, "Under 18", B9515&lt;=24, "18-24", B9515&lt;=34, "25-34", B9515&lt;=44, "35-44", B9515&lt;=54, "45-54", B9515&gt;=55, "55 and Over")</f>
        <v>45-54</v>
      </c>
      <c r="D9515" t="s">
        <v>20</v>
      </c>
      <c r="E9515">
        <v>152</v>
      </c>
      <c r="F9515">
        <v>92</v>
      </c>
      <c r="G9515" t="s">
        <v>33</v>
      </c>
      <c r="H9515">
        <v>71</v>
      </c>
      <c r="I9515">
        <v>585</v>
      </c>
      <c r="J9515">
        <v>123</v>
      </c>
      <c r="K9515">
        <v>18195</v>
      </c>
      <c r="L9515">
        <v>6.67</v>
      </c>
      <c r="M9515" t="s">
        <v>36</v>
      </c>
      <c r="N9515">
        <v>5.0999999999999996</v>
      </c>
      <c r="O9515">
        <v>2865</v>
      </c>
      <c r="P9515">
        <v>82</v>
      </c>
      <c r="Q9515" t="s">
        <v>32</v>
      </c>
      <c r="R9515" t="s">
        <v>32</v>
      </c>
    </row>
    <row r="9516" spans="1:18" x14ac:dyDescent="0.2">
      <c r="A9516">
        <v>9515</v>
      </c>
      <c r="B9516">
        <v>21</v>
      </c>
      <c r="C9516" t="str" cm="1">
        <f t="array" ref="C9516">_xlfn.IFS(B9516&lt;18, "Under 18", B9516&lt;=24, "18-24", B9516&lt;=34, "25-34", B9516&lt;=44, "35-44", B9516&lt;=54, "45-54", B9516&gt;=55, "55 and Over")</f>
        <v>18-24</v>
      </c>
      <c r="D9516" t="s">
        <v>25</v>
      </c>
      <c r="E9516">
        <v>170</v>
      </c>
      <c r="F9516">
        <v>52</v>
      </c>
      <c r="G9516" t="s">
        <v>30</v>
      </c>
      <c r="H9516">
        <v>51</v>
      </c>
      <c r="I9516">
        <v>959</v>
      </c>
      <c r="J9516">
        <v>151</v>
      </c>
      <c r="K9516">
        <v>2118</v>
      </c>
      <c r="L9516">
        <v>4.45</v>
      </c>
      <c r="M9516" t="s">
        <v>31</v>
      </c>
      <c r="N9516">
        <v>4.0999999999999996</v>
      </c>
      <c r="O9516">
        <v>2360</v>
      </c>
      <c r="P9516">
        <v>83</v>
      </c>
      <c r="Q9516" t="s">
        <v>23</v>
      </c>
      <c r="R9516" t="s">
        <v>32</v>
      </c>
    </row>
    <row r="9517" spans="1:18" x14ac:dyDescent="0.2">
      <c r="A9517">
        <v>9516</v>
      </c>
      <c r="B9517">
        <v>57</v>
      </c>
      <c r="C9517" t="str" cm="1">
        <f t="array" ref="C9517">_xlfn.IFS(B9517&lt;18, "Under 18", B9517&lt;=24, "18-24", B9517&lt;=34, "25-34", B9517&lt;=44, "35-44", B9517&lt;=54, "45-54", B9517&gt;=55, "55 and Over")</f>
        <v>55 and Over</v>
      </c>
      <c r="D9517" t="s">
        <v>20</v>
      </c>
      <c r="E9517">
        <v>158</v>
      </c>
      <c r="F9517">
        <v>57</v>
      </c>
      <c r="G9517" t="s">
        <v>37</v>
      </c>
      <c r="H9517">
        <v>100</v>
      </c>
      <c r="I9517">
        <v>589</v>
      </c>
      <c r="J9517">
        <v>162</v>
      </c>
      <c r="K9517">
        <v>10857</v>
      </c>
      <c r="L9517">
        <v>12.73</v>
      </c>
      <c r="M9517" t="s">
        <v>22</v>
      </c>
      <c r="N9517">
        <v>5.6</v>
      </c>
      <c r="O9517">
        <v>1774</v>
      </c>
      <c r="P9517">
        <v>84</v>
      </c>
      <c r="Q9517" t="s">
        <v>23</v>
      </c>
      <c r="R9517" t="s">
        <v>32</v>
      </c>
    </row>
    <row r="9518" spans="1:18" x14ac:dyDescent="0.2">
      <c r="A9518">
        <v>9517</v>
      </c>
      <c r="B9518">
        <v>25</v>
      </c>
      <c r="C9518" t="str" cm="1">
        <f t="array" ref="C9518">_xlfn.IFS(B9518&lt;18, "Under 18", B9518&lt;=24, "18-24", B9518&lt;=34, "25-34", B9518&lt;=44, "35-44", B9518&lt;=54, "45-54", B9518&gt;=55, "55 and Over")</f>
        <v>25-34</v>
      </c>
      <c r="D9518" t="s">
        <v>25</v>
      </c>
      <c r="E9518">
        <v>178</v>
      </c>
      <c r="F9518">
        <v>91</v>
      </c>
      <c r="G9518" t="s">
        <v>33</v>
      </c>
      <c r="H9518">
        <v>26</v>
      </c>
      <c r="I9518">
        <v>597</v>
      </c>
      <c r="J9518">
        <v>120</v>
      </c>
      <c r="K9518">
        <v>6379</v>
      </c>
      <c r="L9518">
        <v>12.74</v>
      </c>
      <c r="M9518" t="s">
        <v>22</v>
      </c>
      <c r="N9518">
        <v>6.4</v>
      </c>
      <c r="O9518">
        <v>2012</v>
      </c>
      <c r="P9518">
        <v>63</v>
      </c>
      <c r="Q9518" t="s">
        <v>23</v>
      </c>
      <c r="R9518" t="s">
        <v>24</v>
      </c>
    </row>
    <row r="9519" spans="1:18" x14ac:dyDescent="0.2">
      <c r="A9519">
        <v>9518</v>
      </c>
      <c r="B9519">
        <v>53</v>
      </c>
      <c r="C9519" t="str" cm="1">
        <f t="array" ref="C9519">_xlfn.IFS(B9519&lt;18, "Under 18", B9519&lt;=24, "18-24", B9519&lt;=34, "25-34", B9519&lt;=44, "35-44", B9519&lt;=54, "45-54", B9519&gt;=55, "55 and Over")</f>
        <v>45-54</v>
      </c>
      <c r="D9519" t="s">
        <v>25</v>
      </c>
      <c r="E9519">
        <v>176</v>
      </c>
      <c r="F9519">
        <v>51</v>
      </c>
      <c r="G9519" t="s">
        <v>37</v>
      </c>
      <c r="H9519">
        <v>52</v>
      </c>
      <c r="I9519">
        <v>644</v>
      </c>
      <c r="J9519">
        <v>166</v>
      </c>
      <c r="K9519">
        <v>8099</v>
      </c>
      <c r="L9519">
        <v>8.34</v>
      </c>
      <c r="M9519" t="s">
        <v>31</v>
      </c>
      <c r="N9519">
        <v>8.1</v>
      </c>
      <c r="O9519">
        <v>2634</v>
      </c>
      <c r="P9519">
        <v>56</v>
      </c>
      <c r="Q9519" t="s">
        <v>27</v>
      </c>
      <c r="R9519" t="s">
        <v>32</v>
      </c>
    </row>
    <row r="9520" spans="1:18" x14ac:dyDescent="0.2">
      <c r="A9520">
        <v>9519</v>
      </c>
      <c r="B9520">
        <v>57</v>
      </c>
      <c r="C9520" t="str" cm="1">
        <f t="array" ref="C9520">_xlfn.IFS(B9520&lt;18, "Under 18", B9520&lt;=24, "18-24", B9520&lt;=34, "25-34", B9520&lt;=44, "35-44", B9520&lt;=54, "45-54", B9520&gt;=55, "55 and Over")</f>
        <v>55 and Over</v>
      </c>
      <c r="D9520" t="s">
        <v>29</v>
      </c>
      <c r="E9520">
        <v>155</v>
      </c>
      <c r="F9520">
        <v>65</v>
      </c>
      <c r="G9520" t="s">
        <v>37</v>
      </c>
      <c r="H9520">
        <v>68</v>
      </c>
      <c r="I9520">
        <v>459</v>
      </c>
      <c r="J9520">
        <v>126</v>
      </c>
      <c r="K9520">
        <v>6491</v>
      </c>
      <c r="L9520">
        <v>3.7</v>
      </c>
      <c r="M9520" t="s">
        <v>31</v>
      </c>
      <c r="N9520">
        <v>5.6</v>
      </c>
      <c r="O9520">
        <v>2378</v>
      </c>
      <c r="P9520">
        <v>82</v>
      </c>
      <c r="Q9520" t="s">
        <v>32</v>
      </c>
      <c r="R9520" t="s">
        <v>28</v>
      </c>
    </row>
    <row r="9521" spans="1:18" x14ac:dyDescent="0.2">
      <c r="A9521">
        <v>9520</v>
      </c>
      <c r="B9521">
        <v>45</v>
      </c>
      <c r="C9521" t="str" cm="1">
        <f t="array" ref="C9521">_xlfn.IFS(B9521&lt;18, "Under 18", B9521&lt;=24, "18-24", B9521&lt;=34, "25-34", B9521&lt;=44, "35-44", B9521&lt;=54, "45-54", B9521&gt;=55, "55 and Over")</f>
        <v>45-54</v>
      </c>
      <c r="D9521" t="s">
        <v>25</v>
      </c>
      <c r="E9521">
        <v>188</v>
      </c>
      <c r="F9521">
        <v>88</v>
      </c>
      <c r="G9521" t="s">
        <v>21</v>
      </c>
      <c r="H9521">
        <v>91</v>
      </c>
      <c r="I9521">
        <v>344</v>
      </c>
      <c r="J9521">
        <v>88</v>
      </c>
      <c r="K9521">
        <v>4725</v>
      </c>
      <c r="L9521">
        <v>3.32</v>
      </c>
      <c r="M9521" t="s">
        <v>22</v>
      </c>
      <c r="N9521">
        <v>4.3</v>
      </c>
      <c r="O9521">
        <v>2743</v>
      </c>
      <c r="P9521">
        <v>53</v>
      </c>
      <c r="Q9521" t="s">
        <v>27</v>
      </c>
      <c r="R9521" t="s">
        <v>28</v>
      </c>
    </row>
    <row r="9522" spans="1:18" x14ac:dyDescent="0.2">
      <c r="A9522">
        <v>9521</v>
      </c>
      <c r="B9522">
        <v>24</v>
      </c>
      <c r="C9522" t="str" cm="1">
        <f t="array" ref="C9522">_xlfn.IFS(B9522&lt;18, "Under 18", B9522&lt;=24, "18-24", B9522&lt;=34, "25-34", B9522&lt;=44, "35-44", B9522&lt;=54, "45-54", B9522&gt;=55, "55 and Over")</f>
        <v>18-24</v>
      </c>
      <c r="D9522" t="s">
        <v>29</v>
      </c>
      <c r="E9522">
        <v>194</v>
      </c>
      <c r="F9522">
        <v>106</v>
      </c>
      <c r="G9522" t="s">
        <v>21</v>
      </c>
      <c r="H9522">
        <v>104</v>
      </c>
      <c r="I9522">
        <v>424</v>
      </c>
      <c r="J9522">
        <v>119</v>
      </c>
      <c r="K9522">
        <v>19706</v>
      </c>
      <c r="L9522">
        <v>7.24</v>
      </c>
      <c r="M9522" t="s">
        <v>22</v>
      </c>
      <c r="N9522">
        <v>7.5</v>
      </c>
      <c r="O9522">
        <v>1615</v>
      </c>
      <c r="P9522">
        <v>72</v>
      </c>
      <c r="Q9522" t="s">
        <v>32</v>
      </c>
      <c r="R9522" t="s">
        <v>32</v>
      </c>
    </row>
    <row r="9523" spans="1:18" x14ac:dyDescent="0.2">
      <c r="A9523">
        <v>9522</v>
      </c>
      <c r="B9523">
        <v>44</v>
      </c>
      <c r="C9523" t="str" cm="1">
        <f t="array" ref="C9523">_xlfn.IFS(B9523&lt;18, "Under 18", B9523&lt;=24, "18-24", B9523&lt;=34, "25-34", B9523&lt;=44, "35-44", B9523&lt;=54, "45-54", B9523&gt;=55, "55 and Over")</f>
        <v>35-44</v>
      </c>
      <c r="D9523" t="s">
        <v>20</v>
      </c>
      <c r="E9523">
        <v>166</v>
      </c>
      <c r="F9523">
        <v>87</v>
      </c>
      <c r="G9523" t="s">
        <v>30</v>
      </c>
      <c r="H9523">
        <v>109</v>
      </c>
      <c r="I9523">
        <v>499</v>
      </c>
      <c r="J9523">
        <v>114</v>
      </c>
      <c r="K9523">
        <v>15818</v>
      </c>
      <c r="L9523">
        <v>13.97</v>
      </c>
      <c r="M9523" t="s">
        <v>31</v>
      </c>
      <c r="N9523">
        <v>8.5</v>
      </c>
      <c r="O9523">
        <v>3440</v>
      </c>
      <c r="P9523">
        <v>63</v>
      </c>
      <c r="Q9523" t="s">
        <v>34</v>
      </c>
      <c r="R9523" t="s">
        <v>28</v>
      </c>
    </row>
    <row r="9524" spans="1:18" x14ac:dyDescent="0.2">
      <c r="A9524">
        <v>9523</v>
      </c>
      <c r="B9524">
        <v>28</v>
      </c>
      <c r="C9524" t="str" cm="1">
        <f t="array" ref="C9524">_xlfn.IFS(B9524&lt;18, "Under 18", B9524&lt;=24, "18-24", B9524&lt;=34, "25-34", B9524&lt;=44, "35-44", B9524&lt;=54, "45-54", B9524&gt;=55, "55 and Over")</f>
        <v>25-34</v>
      </c>
      <c r="D9524" t="s">
        <v>29</v>
      </c>
      <c r="E9524">
        <v>190</v>
      </c>
      <c r="F9524">
        <v>109</v>
      </c>
      <c r="G9524" t="s">
        <v>21</v>
      </c>
      <c r="H9524">
        <v>80</v>
      </c>
      <c r="I9524">
        <v>132</v>
      </c>
      <c r="J9524">
        <v>121</v>
      </c>
      <c r="K9524">
        <v>19620</v>
      </c>
      <c r="L9524">
        <v>10.06</v>
      </c>
      <c r="M9524" t="s">
        <v>36</v>
      </c>
      <c r="N9524">
        <v>8.6999999999999993</v>
      </c>
      <c r="O9524">
        <v>2679</v>
      </c>
      <c r="P9524">
        <v>67</v>
      </c>
      <c r="Q9524" t="s">
        <v>27</v>
      </c>
      <c r="R9524" t="s">
        <v>28</v>
      </c>
    </row>
    <row r="9525" spans="1:18" x14ac:dyDescent="0.2">
      <c r="A9525">
        <v>9524</v>
      </c>
      <c r="B9525">
        <v>59</v>
      </c>
      <c r="C9525" t="str" cm="1">
        <f t="array" ref="C9525">_xlfn.IFS(B9525&lt;18, "Under 18", B9525&lt;=24, "18-24", B9525&lt;=34, "25-34", B9525&lt;=44, "35-44", B9525&lt;=54, "45-54", B9525&gt;=55, "55 and Over")</f>
        <v>55 and Over</v>
      </c>
      <c r="D9525" t="s">
        <v>25</v>
      </c>
      <c r="E9525">
        <v>192</v>
      </c>
      <c r="F9525">
        <v>92</v>
      </c>
      <c r="G9525" t="s">
        <v>33</v>
      </c>
      <c r="H9525">
        <v>64</v>
      </c>
      <c r="I9525">
        <v>907</v>
      </c>
      <c r="J9525">
        <v>169</v>
      </c>
      <c r="K9525">
        <v>18267</v>
      </c>
      <c r="L9525">
        <v>2.29</v>
      </c>
      <c r="M9525" t="s">
        <v>31</v>
      </c>
      <c r="N9525">
        <v>5.5</v>
      </c>
      <c r="O9525">
        <v>2078</v>
      </c>
      <c r="P9525">
        <v>80</v>
      </c>
      <c r="Q9525" t="s">
        <v>27</v>
      </c>
      <c r="R9525" t="s">
        <v>28</v>
      </c>
    </row>
    <row r="9526" spans="1:18" x14ac:dyDescent="0.2">
      <c r="A9526">
        <v>9525</v>
      </c>
      <c r="B9526">
        <v>59</v>
      </c>
      <c r="C9526" t="str" cm="1">
        <f t="array" ref="C9526">_xlfn.IFS(B9526&lt;18, "Under 18", B9526&lt;=24, "18-24", B9526&lt;=34, "25-34", B9526&lt;=44, "35-44", B9526&lt;=54, "45-54", B9526&gt;=55, "55 and Over")</f>
        <v>55 and Over</v>
      </c>
      <c r="D9526" t="s">
        <v>20</v>
      </c>
      <c r="E9526">
        <v>166</v>
      </c>
      <c r="F9526">
        <v>111</v>
      </c>
      <c r="G9526" t="s">
        <v>21</v>
      </c>
      <c r="H9526">
        <v>18</v>
      </c>
      <c r="I9526">
        <v>360</v>
      </c>
      <c r="J9526">
        <v>86</v>
      </c>
      <c r="K9526">
        <v>5564</v>
      </c>
      <c r="L9526">
        <v>10.66</v>
      </c>
      <c r="M9526" t="s">
        <v>31</v>
      </c>
      <c r="N9526">
        <v>9</v>
      </c>
      <c r="O9526">
        <v>1929</v>
      </c>
      <c r="P9526">
        <v>64</v>
      </c>
      <c r="Q9526" t="s">
        <v>32</v>
      </c>
      <c r="R9526" t="s">
        <v>24</v>
      </c>
    </row>
    <row r="9527" spans="1:18" x14ac:dyDescent="0.2">
      <c r="A9527">
        <v>9526</v>
      </c>
      <c r="B9527">
        <v>22</v>
      </c>
      <c r="C9527" t="str" cm="1">
        <f t="array" ref="C9527">_xlfn.IFS(B9527&lt;18, "Under 18", B9527&lt;=24, "18-24", B9527&lt;=34, "25-34", B9527&lt;=44, "35-44", B9527&lt;=54, "45-54", B9527&gt;=55, "55 and Over")</f>
        <v>18-24</v>
      </c>
      <c r="D9527" t="s">
        <v>29</v>
      </c>
      <c r="E9527">
        <v>153</v>
      </c>
      <c r="F9527">
        <v>72</v>
      </c>
      <c r="G9527" t="s">
        <v>30</v>
      </c>
      <c r="H9527">
        <v>97</v>
      </c>
      <c r="I9527">
        <v>348</v>
      </c>
      <c r="J9527">
        <v>124</v>
      </c>
      <c r="K9527">
        <v>13262</v>
      </c>
      <c r="L9527">
        <v>3.24</v>
      </c>
      <c r="M9527" t="s">
        <v>22</v>
      </c>
      <c r="N9527">
        <v>9</v>
      </c>
      <c r="O9527">
        <v>1954</v>
      </c>
      <c r="P9527">
        <v>52</v>
      </c>
      <c r="Q9527" t="s">
        <v>27</v>
      </c>
      <c r="R9527" t="s">
        <v>28</v>
      </c>
    </row>
    <row r="9528" spans="1:18" x14ac:dyDescent="0.2">
      <c r="A9528">
        <v>9527</v>
      </c>
      <c r="B9528">
        <v>32</v>
      </c>
      <c r="C9528" t="str" cm="1">
        <f t="array" ref="C9528">_xlfn.IFS(B9528&lt;18, "Under 18", B9528&lt;=24, "18-24", B9528&lt;=34, "25-34", B9528&lt;=44, "35-44", B9528&lt;=54, "45-54", B9528&gt;=55, "55 and Over")</f>
        <v>25-34</v>
      </c>
      <c r="D9528" t="s">
        <v>20</v>
      </c>
      <c r="E9528">
        <v>198</v>
      </c>
      <c r="F9528">
        <v>61</v>
      </c>
      <c r="G9528" t="s">
        <v>33</v>
      </c>
      <c r="H9528">
        <v>13</v>
      </c>
      <c r="I9528">
        <v>332</v>
      </c>
      <c r="J9528">
        <v>112</v>
      </c>
      <c r="K9528">
        <v>11071</v>
      </c>
      <c r="L9528">
        <v>12.33</v>
      </c>
      <c r="M9528" t="s">
        <v>36</v>
      </c>
      <c r="N9528">
        <v>8.4</v>
      </c>
      <c r="O9528">
        <v>2261</v>
      </c>
      <c r="P9528">
        <v>82</v>
      </c>
      <c r="Q9528" t="s">
        <v>27</v>
      </c>
      <c r="R9528" t="s">
        <v>28</v>
      </c>
    </row>
    <row r="9529" spans="1:18" x14ac:dyDescent="0.2">
      <c r="A9529">
        <v>9528</v>
      </c>
      <c r="B9529">
        <v>36</v>
      </c>
      <c r="C9529" t="str" cm="1">
        <f t="array" ref="C9529">_xlfn.IFS(B9529&lt;18, "Under 18", B9529&lt;=24, "18-24", B9529&lt;=34, "25-34", B9529&lt;=44, "35-44", B9529&lt;=54, "45-54", B9529&gt;=55, "55 and Over")</f>
        <v>35-44</v>
      </c>
      <c r="D9529" t="s">
        <v>25</v>
      </c>
      <c r="E9529">
        <v>163</v>
      </c>
      <c r="F9529">
        <v>92</v>
      </c>
      <c r="G9529" t="s">
        <v>30</v>
      </c>
      <c r="H9529">
        <v>96</v>
      </c>
      <c r="I9529">
        <v>604</v>
      </c>
      <c r="J9529">
        <v>137</v>
      </c>
      <c r="K9529">
        <v>12541</v>
      </c>
      <c r="L9529">
        <v>3.16</v>
      </c>
      <c r="M9529" t="s">
        <v>22</v>
      </c>
      <c r="N9529">
        <v>8.9</v>
      </c>
      <c r="O9529">
        <v>3443</v>
      </c>
      <c r="P9529">
        <v>62</v>
      </c>
      <c r="Q9529" t="s">
        <v>27</v>
      </c>
      <c r="R9529" t="s">
        <v>32</v>
      </c>
    </row>
    <row r="9530" spans="1:18" x14ac:dyDescent="0.2">
      <c r="A9530">
        <v>9529</v>
      </c>
      <c r="B9530">
        <v>34</v>
      </c>
      <c r="C9530" t="str" cm="1">
        <f t="array" ref="C9530">_xlfn.IFS(B9530&lt;18, "Under 18", B9530&lt;=24, "18-24", B9530&lt;=34, "25-34", B9530&lt;=44, "35-44", B9530&lt;=54, "45-54", B9530&gt;=55, "55 and Over")</f>
        <v>25-34</v>
      </c>
      <c r="D9530" t="s">
        <v>25</v>
      </c>
      <c r="E9530">
        <v>158</v>
      </c>
      <c r="F9530">
        <v>79</v>
      </c>
      <c r="G9530" t="s">
        <v>35</v>
      </c>
      <c r="H9530">
        <v>43</v>
      </c>
      <c r="I9530">
        <v>895</v>
      </c>
      <c r="J9530">
        <v>86</v>
      </c>
      <c r="K9530">
        <v>1296</v>
      </c>
      <c r="L9530">
        <v>13.35</v>
      </c>
      <c r="M9530" t="s">
        <v>31</v>
      </c>
      <c r="N9530">
        <v>8</v>
      </c>
      <c r="O9530">
        <v>3013</v>
      </c>
      <c r="P9530">
        <v>72</v>
      </c>
      <c r="Q9530" t="s">
        <v>23</v>
      </c>
      <c r="R9530" t="s">
        <v>28</v>
      </c>
    </row>
    <row r="9531" spans="1:18" x14ac:dyDescent="0.2">
      <c r="A9531">
        <v>9530</v>
      </c>
      <c r="B9531">
        <v>50</v>
      </c>
      <c r="C9531" t="str" cm="1">
        <f t="array" ref="C9531">_xlfn.IFS(B9531&lt;18, "Under 18", B9531&lt;=24, "18-24", B9531&lt;=34, "25-34", B9531&lt;=44, "35-44", B9531&lt;=54, "45-54", B9531&gt;=55, "55 and Over")</f>
        <v>45-54</v>
      </c>
      <c r="D9531" t="s">
        <v>20</v>
      </c>
      <c r="E9531">
        <v>181</v>
      </c>
      <c r="F9531">
        <v>81</v>
      </c>
      <c r="G9531" t="s">
        <v>26</v>
      </c>
      <c r="H9531">
        <v>82</v>
      </c>
      <c r="I9531">
        <v>804</v>
      </c>
      <c r="J9531">
        <v>129</v>
      </c>
      <c r="K9531">
        <v>18486</v>
      </c>
      <c r="L9531">
        <v>10.050000000000001</v>
      </c>
      <c r="M9531" t="s">
        <v>36</v>
      </c>
      <c r="N9531">
        <v>5.4</v>
      </c>
      <c r="O9531">
        <v>1963</v>
      </c>
      <c r="P9531">
        <v>52</v>
      </c>
      <c r="Q9531" t="s">
        <v>27</v>
      </c>
      <c r="R9531" t="s">
        <v>24</v>
      </c>
    </row>
    <row r="9532" spans="1:18" x14ac:dyDescent="0.2">
      <c r="A9532">
        <v>9531</v>
      </c>
      <c r="B9532">
        <v>28</v>
      </c>
      <c r="C9532" t="str" cm="1">
        <f t="array" ref="C9532">_xlfn.IFS(B9532&lt;18, "Under 18", B9532&lt;=24, "18-24", B9532&lt;=34, "25-34", B9532&lt;=44, "35-44", B9532&lt;=54, "45-54", B9532&gt;=55, "55 and Over")</f>
        <v>25-34</v>
      </c>
      <c r="D9532" t="s">
        <v>25</v>
      </c>
      <c r="E9532">
        <v>178</v>
      </c>
      <c r="F9532">
        <v>75</v>
      </c>
      <c r="G9532" t="s">
        <v>21</v>
      </c>
      <c r="H9532">
        <v>27</v>
      </c>
      <c r="I9532">
        <v>719</v>
      </c>
      <c r="J9532">
        <v>160</v>
      </c>
      <c r="K9532">
        <v>9659</v>
      </c>
      <c r="L9532">
        <v>8.1</v>
      </c>
      <c r="M9532" t="s">
        <v>31</v>
      </c>
      <c r="N9532">
        <v>4.5999999999999996</v>
      </c>
      <c r="O9532">
        <v>1917</v>
      </c>
      <c r="P9532">
        <v>68</v>
      </c>
      <c r="Q9532" t="s">
        <v>32</v>
      </c>
      <c r="R9532" t="s">
        <v>24</v>
      </c>
    </row>
    <row r="9533" spans="1:18" x14ac:dyDescent="0.2">
      <c r="A9533">
        <v>9532</v>
      </c>
      <c r="B9533">
        <v>37</v>
      </c>
      <c r="C9533" t="str" cm="1">
        <f t="array" ref="C9533">_xlfn.IFS(B9533&lt;18, "Under 18", B9533&lt;=24, "18-24", B9533&lt;=34, "25-34", B9533&lt;=44, "35-44", B9533&lt;=54, "45-54", B9533&gt;=55, "55 and Over")</f>
        <v>35-44</v>
      </c>
      <c r="D9533" t="s">
        <v>20</v>
      </c>
      <c r="E9533">
        <v>175</v>
      </c>
      <c r="F9533">
        <v>87</v>
      </c>
      <c r="G9533" t="s">
        <v>30</v>
      </c>
      <c r="H9533">
        <v>92</v>
      </c>
      <c r="I9533">
        <v>760</v>
      </c>
      <c r="J9533">
        <v>105</v>
      </c>
      <c r="K9533">
        <v>1356</v>
      </c>
      <c r="L9533">
        <v>3.09</v>
      </c>
      <c r="M9533" t="s">
        <v>22</v>
      </c>
      <c r="N9533">
        <v>5.8</v>
      </c>
      <c r="O9533">
        <v>2145</v>
      </c>
      <c r="P9533">
        <v>70</v>
      </c>
      <c r="Q9533" t="s">
        <v>32</v>
      </c>
      <c r="R9533" t="s">
        <v>32</v>
      </c>
    </row>
    <row r="9534" spans="1:18" x14ac:dyDescent="0.2">
      <c r="A9534">
        <v>9533</v>
      </c>
      <c r="B9534">
        <v>33</v>
      </c>
      <c r="C9534" t="str" cm="1">
        <f t="array" ref="C9534">_xlfn.IFS(B9534&lt;18, "Under 18", B9534&lt;=24, "18-24", B9534&lt;=34, "25-34", B9534&lt;=44, "35-44", B9534&lt;=54, "45-54", B9534&gt;=55, "55 and Over")</f>
        <v>25-34</v>
      </c>
      <c r="D9534" t="s">
        <v>20</v>
      </c>
      <c r="E9534">
        <v>190</v>
      </c>
      <c r="F9534">
        <v>87</v>
      </c>
      <c r="G9534" t="s">
        <v>37</v>
      </c>
      <c r="H9534">
        <v>78</v>
      </c>
      <c r="I9534">
        <v>192</v>
      </c>
      <c r="J9534">
        <v>128</v>
      </c>
      <c r="K9534">
        <v>4522</v>
      </c>
      <c r="L9534">
        <v>0.92</v>
      </c>
      <c r="M9534" t="s">
        <v>31</v>
      </c>
      <c r="N9534">
        <v>6.6</v>
      </c>
      <c r="O9534">
        <v>2842</v>
      </c>
      <c r="P9534">
        <v>62</v>
      </c>
      <c r="Q9534" t="s">
        <v>32</v>
      </c>
      <c r="R9534" t="s">
        <v>24</v>
      </c>
    </row>
    <row r="9535" spans="1:18" x14ac:dyDescent="0.2">
      <c r="A9535">
        <v>9534</v>
      </c>
      <c r="B9535">
        <v>38</v>
      </c>
      <c r="C9535" t="str" cm="1">
        <f t="array" ref="C9535">_xlfn.IFS(B9535&lt;18, "Under 18", B9535&lt;=24, "18-24", B9535&lt;=34, "25-34", B9535&lt;=44, "35-44", B9535&lt;=54, "45-54", B9535&gt;=55, "55 and Over")</f>
        <v>35-44</v>
      </c>
      <c r="D9535" t="s">
        <v>25</v>
      </c>
      <c r="E9535">
        <v>198</v>
      </c>
      <c r="F9535">
        <v>65</v>
      </c>
      <c r="G9535" t="s">
        <v>30</v>
      </c>
      <c r="H9535">
        <v>61</v>
      </c>
      <c r="I9535">
        <v>842</v>
      </c>
      <c r="J9535">
        <v>165</v>
      </c>
      <c r="K9535">
        <v>8960</v>
      </c>
      <c r="L9535">
        <v>3.18</v>
      </c>
      <c r="M9535" t="s">
        <v>22</v>
      </c>
      <c r="N9535">
        <v>9.6</v>
      </c>
      <c r="O9535">
        <v>3485</v>
      </c>
      <c r="P9535">
        <v>78</v>
      </c>
      <c r="Q9535" t="s">
        <v>32</v>
      </c>
      <c r="R9535" t="s">
        <v>28</v>
      </c>
    </row>
    <row r="9536" spans="1:18" x14ac:dyDescent="0.2">
      <c r="A9536">
        <v>9535</v>
      </c>
      <c r="B9536">
        <v>54</v>
      </c>
      <c r="C9536" t="str" cm="1">
        <f t="array" ref="C9536">_xlfn.IFS(B9536&lt;18, "Under 18", B9536&lt;=24, "18-24", B9536&lt;=34, "25-34", B9536&lt;=44, "35-44", B9536&lt;=54, "45-54", B9536&gt;=55, "55 and Over")</f>
        <v>45-54</v>
      </c>
      <c r="D9536" t="s">
        <v>29</v>
      </c>
      <c r="E9536">
        <v>187</v>
      </c>
      <c r="F9536">
        <v>70</v>
      </c>
      <c r="G9536" t="s">
        <v>30</v>
      </c>
      <c r="H9536">
        <v>109</v>
      </c>
      <c r="I9536">
        <v>169</v>
      </c>
      <c r="J9536">
        <v>101</v>
      </c>
      <c r="K9536">
        <v>3805</v>
      </c>
      <c r="L9536">
        <v>1.22</v>
      </c>
      <c r="M9536" t="s">
        <v>31</v>
      </c>
      <c r="N9536">
        <v>9.4</v>
      </c>
      <c r="O9536">
        <v>2409</v>
      </c>
      <c r="P9536">
        <v>63</v>
      </c>
      <c r="Q9536" t="s">
        <v>34</v>
      </c>
      <c r="R9536" t="s">
        <v>24</v>
      </c>
    </row>
    <row r="9537" spans="1:18" x14ac:dyDescent="0.2">
      <c r="A9537">
        <v>9536</v>
      </c>
      <c r="B9537">
        <v>29</v>
      </c>
      <c r="C9537" t="str" cm="1">
        <f t="array" ref="C9537">_xlfn.IFS(B9537&lt;18, "Under 18", B9537&lt;=24, "18-24", B9537&lt;=34, "25-34", B9537&lt;=44, "35-44", B9537&lt;=54, "45-54", B9537&gt;=55, "55 and Over")</f>
        <v>25-34</v>
      </c>
      <c r="D9537" t="s">
        <v>25</v>
      </c>
      <c r="E9537">
        <v>174</v>
      </c>
      <c r="F9537">
        <v>105</v>
      </c>
      <c r="G9537" t="s">
        <v>37</v>
      </c>
      <c r="H9537">
        <v>60</v>
      </c>
      <c r="I9537">
        <v>803</v>
      </c>
      <c r="J9537">
        <v>140</v>
      </c>
      <c r="K9537">
        <v>17563</v>
      </c>
      <c r="L9537">
        <v>4.62</v>
      </c>
      <c r="M9537" t="s">
        <v>36</v>
      </c>
      <c r="N9537">
        <v>9.4</v>
      </c>
      <c r="O9537">
        <v>3967</v>
      </c>
      <c r="P9537">
        <v>58</v>
      </c>
      <c r="Q9537" t="s">
        <v>34</v>
      </c>
      <c r="R9537" t="s">
        <v>28</v>
      </c>
    </row>
    <row r="9538" spans="1:18" x14ac:dyDescent="0.2">
      <c r="A9538">
        <v>9537</v>
      </c>
      <c r="B9538">
        <v>22</v>
      </c>
      <c r="C9538" t="str" cm="1">
        <f t="array" ref="C9538">_xlfn.IFS(B9538&lt;18, "Under 18", B9538&lt;=24, "18-24", B9538&lt;=34, "25-34", B9538&lt;=44, "35-44", B9538&lt;=54, "45-54", B9538&gt;=55, "55 and Over")</f>
        <v>18-24</v>
      </c>
      <c r="D9538" t="s">
        <v>25</v>
      </c>
      <c r="E9538">
        <v>176</v>
      </c>
      <c r="F9538">
        <v>106</v>
      </c>
      <c r="G9538" t="s">
        <v>37</v>
      </c>
      <c r="H9538">
        <v>90</v>
      </c>
      <c r="I9538">
        <v>965</v>
      </c>
      <c r="J9538">
        <v>134</v>
      </c>
      <c r="K9538">
        <v>6116</v>
      </c>
      <c r="L9538">
        <v>2.5499999999999998</v>
      </c>
      <c r="M9538" t="s">
        <v>31</v>
      </c>
      <c r="N9538">
        <v>6.7</v>
      </c>
      <c r="O9538">
        <v>2891</v>
      </c>
      <c r="P9538">
        <v>84</v>
      </c>
      <c r="Q9538" t="s">
        <v>27</v>
      </c>
      <c r="R9538" t="s">
        <v>28</v>
      </c>
    </row>
    <row r="9539" spans="1:18" x14ac:dyDescent="0.2">
      <c r="A9539">
        <v>9538</v>
      </c>
      <c r="B9539">
        <v>21</v>
      </c>
      <c r="C9539" t="str" cm="1">
        <f t="array" ref="C9539">_xlfn.IFS(B9539&lt;18, "Under 18", B9539&lt;=24, "18-24", B9539&lt;=34, "25-34", B9539&lt;=44, "35-44", B9539&lt;=54, "45-54", B9539&gt;=55, "55 and Over")</f>
        <v>18-24</v>
      </c>
      <c r="D9539" t="s">
        <v>20</v>
      </c>
      <c r="E9539">
        <v>154</v>
      </c>
      <c r="F9539">
        <v>75</v>
      </c>
      <c r="G9539" t="s">
        <v>37</v>
      </c>
      <c r="H9539">
        <v>30</v>
      </c>
      <c r="I9539">
        <v>323</v>
      </c>
      <c r="J9539">
        <v>156</v>
      </c>
      <c r="K9539">
        <v>10208</v>
      </c>
      <c r="L9539">
        <v>4.59</v>
      </c>
      <c r="M9539" t="s">
        <v>22</v>
      </c>
      <c r="N9539">
        <v>4.3</v>
      </c>
      <c r="O9539">
        <v>2527</v>
      </c>
      <c r="P9539">
        <v>54</v>
      </c>
      <c r="Q9539" t="s">
        <v>23</v>
      </c>
      <c r="R9539" t="s">
        <v>32</v>
      </c>
    </row>
    <row r="9540" spans="1:18" x14ac:dyDescent="0.2">
      <c r="A9540">
        <v>9539</v>
      </c>
      <c r="B9540">
        <v>49</v>
      </c>
      <c r="C9540" t="str" cm="1">
        <f t="array" ref="C9540">_xlfn.IFS(B9540&lt;18, "Under 18", B9540&lt;=24, "18-24", B9540&lt;=34, "25-34", B9540&lt;=44, "35-44", B9540&lt;=54, "45-54", B9540&gt;=55, "55 and Over")</f>
        <v>45-54</v>
      </c>
      <c r="D9540" t="s">
        <v>25</v>
      </c>
      <c r="E9540">
        <v>158</v>
      </c>
      <c r="F9540">
        <v>76</v>
      </c>
      <c r="G9540" t="s">
        <v>26</v>
      </c>
      <c r="H9540">
        <v>99</v>
      </c>
      <c r="I9540">
        <v>846</v>
      </c>
      <c r="J9540">
        <v>133</v>
      </c>
      <c r="K9540">
        <v>5106</v>
      </c>
      <c r="L9540">
        <v>1.1599999999999999</v>
      </c>
      <c r="M9540" t="s">
        <v>22</v>
      </c>
      <c r="N9540">
        <v>7.1</v>
      </c>
      <c r="O9540">
        <v>2647</v>
      </c>
      <c r="P9540">
        <v>65</v>
      </c>
      <c r="Q9540" t="s">
        <v>27</v>
      </c>
      <c r="R9540" t="s">
        <v>28</v>
      </c>
    </row>
    <row r="9541" spans="1:18" x14ac:dyDescent="0.2">
      <c r="A9541">
        <v>9540</v>
      </c>
      <c r="B9541">
        <v>38</v>
      </c>
      <c r="C9541" t="str" cm="1">
        <f t="array" ref="C9541">_xlfn.IFS(B9541&lt;18, "Under 18", B9541&lt;=24, "18-24", B9541&lt;=34, "25-34", B9541&lt;=44, "35-44", B9541&lt;=54, "45-54", B9541&gt;=55, "55 and Over")</f>
        <v>35-44</v>
      </c>
      <c r="D9541" t="s">
        <v>20</v>
      </c>
      <c r="E9541">
        <v>178</v>
      </c>
      <c r="F9541">
        <v>72</v>
      </c>
      <c r="G9541" t="s">
        <v>35</v>
      </c>
      <c r="H9541">
        <v>99</v>
      </c>
      <c r="I9541">
        <v>482</v>
      </c>
      <c r="J9541">
        <v>145</v>
      </c>
      <c r="K9541">
        <v>1825</v>
      </c>
      <c r="L9541">
        <v>8.16</v>
      </c>
      <c r="M9541" t="s">
        <v>22</v>
      </c>
      <c r="N9541">
        <v>6.6</v>
      </c>
      <c r="O9541">
        <v>2022</v>
      </c>
      <c r="P9541">
        <v>58</v>
      </c>
      <c r="Q9541" t="s">
        <v>32</v>
      </c>
      <c r="R9541" t="s">
        <v>28</v>
      </c>
    </row>
    <row r="9542" spans="1:18" x14ac:dyDescent="0.2">
      <c r="A9542">
        <v>9541</v>
      </c>
      <c r="B9542">
        <v>48</v>
      </c>
      <c r="C9542" t="str" cm="1">
        <f t="array" ref="C9542">_xlfn.IFS(B9542&lt;18, "Under 18", B9542&lt;=24, "18-24", B9542&lt;=34, "25-34", B9542&lt;=44, "35-44", B9542&lt;=54, "45-54", B9542&gt;=55, "55 and Over")</f>
        <v>45-54</v>
      </c>
      <c r="D9542" t="s">
        <v>29</v>
      </c>
      <c r="E9542">
        <v>173</v>
      </c>
      <c r="F9542">
        <v>115</v>
      </c>
      <c r="G9542" t="s">
        <v>37</v>
      </c>
      <c r="H9542">
        <v>113</v>
      </c>
      <c r="I9542">
        <v>942</v>
      </c>
      <c r="J9542">
        <v>157</v>
      </c>
      <c r="K9542">
        <v>8590</v>
      </c>
      <c r="L9542">
        <v>13.25</v>
      </c>
      <c r="M9542" t="s">
        <v>31</v>
      </c>
      <c r="N9542">
        <v>7.3</v>
      </c>
      <c r="O9542">
        <v>3642</v>
      </c>
      <c r="P9542">
        <v>54</v>
      </c>
      <c r="Q9542" t="s">
        <v>34</v>
      </c>
      <c r="R9542" t="s">
        <v>32</v>
      </c>
    </row>
    <row r="9543" spans="1:18" x14ac:dyDescent="0.2">
      <c r="A9543">
        <v>9542</v>
      </c>
      <c r="B9543">
        <v>53</v>
      </c>
      <c r="C9543" t="str" cm="1">
        <f t="array" ref="C9543">_xlfn.IFS(B9543&lt;18, "Under 18", B9543&lt;=24, "18-24", B9543&lt;=34, "25-34", B9543&lt;=44, "35-44", B9543&lt;=54, "45-54", B9543&gt;=55, "55 and Over")</f>
        <v>45-54</v>
      </c>
      <c r="D9543" t="s">
        <v>29</v>
      </c>
      <c r="E9543">
        <v>181</v>
      </c>
      <c r="F9543">
        <v>90</v>
      </c>
      <c r="G9543" t="s">
        <v>37</v>
      </c>
      <c r="H9543">
        <v>46</v>
      </c>
      <c r="I9543">
        <v>295</v>
      </c>
      <c r="J9543">
        <v>134</v>
      </c>
      <c r="K9543">
        <v>6690</v>
      </c>
      <c r="L9543">
        <v>7.49</v>
      </c>
      <c r="M9543" t="s">
        <v>36</v>
      </c>
      <c r="N9543">
        <v>6</v>
      </c>
      <c r="O9543">
        <v>2032</v>
      </c>
      <c r="P9543">
        <v>53</v>
      </c>
      <c r="Q9543" t="s">
        <v>23</v>
      </c>
      <c r="R9543" t="s">
        <v>32</v>
      </c>
    </row>
    <row r="9544" spans="1:18" x14ac:dyDescent="0.2">
      <c r="A9544">
        <v>9543</v>
      </c>
      <c r="B9544">
        <v>53</v>
      </c>
      <c r="C9544" t="str" cm="1">
        <f t="array" ref="C9544">_xlfn.IFS(B9544&lt;18, "Under 18", B9544&lt;=24, "18-24", B9544&lt;=34, "25-34", B9544&lt;=44, "35-44", B9544&lt;=54, "45-54", B9544&gt;=55, "55 and Over")</f>
        <v>45-54</v>
      </c>
      <c r="D9544" t="s">
        <v>20</v>
      </c>
      <c r="E9544">
        <v>197</v>
      </c>
      <c r="F9544">
        <v>78</v>
      </c>
      <c r="G9544" t="s">
        <v>33</v>
      </c>
      <c r="H9544">
        <v>103</v>
      </c>
      <c r="I9544">
        <v>295</v>
      </c>
      <c r="J9544">
        <v>172</v>
      </c>
      <c r="K9544">
        <v>4451</v>
      </c>
      <c r="L9544">
        <v>11.58</v>
      </c>
      <c r="M9544" t="s">
        <v>22</v>
      </c>
      <c r="N9544">
        <v>8.1999999999999993</v>
      </c>
      <c r="O9544">
        <v>3959</v>
      </c>
      <c r="P9544">
        <v>76</v>
      </c>
      <c r="Q9544" t="s">
        <v>34</v>
      </c>
      <c r="R9544" t="s">
        <v>32</v>
      </c>
    </row>
    <row r="9545" spans="1:18" x14ac:dyDescent="0.2">
      <c r="A9545">
        <v>9544</v>
      </c>
      <c r="B9545">
        <v>28</v>
      </c>
      <c r="C9545" t="str" cm="1">
        <f t="array" ref="C9545">_xlfn.IFS(B9545&lt;18, "Under 18", B9545&lt;=24, "18-24", B9545&lt;=34, "25-34", B9545&lt;=44, "35-44", B9545&lt;=54, "45-54", B9545&gt;=55, "55 and Over")</f>
        <v>25-34</v>
      </c>
      <c r="D9545" t="s">
        <v>25</v>
      </c>
      <c r="E9545">
        <v>188</v>
      </c>
      <c r="F9545">
        <v>62</v>
      </c>
      <c r="G9545" t="s">
        <v>21</v>
      </c>
      <c r="H9545">
        <v>61</v>
      </c>
      <c r="I9545">
        <v>802</v>
      </c>
      <c r="J9545">
        <v>100</v>
      </c>
      <c r="K9545">
        <v>14400</v>
      </c>
      <c r="L9545">
        <v>5.42</v>
      </c>
      <c r="M9545" t="s">
        <v>31</v>
      </c>
      <c r="N9545">
        <v>9.5</v>
      </c>
      <c r="O9545">
        <v>2454</v>
      </c>
      <c r="P9545">
        <v>79</v>
      </c>
      <c r="Q9545" t="s">
        <v>27</v>
      </c>
      <c r="R9545" t="s">
        <v>24</v>
      </c>
    </row>
    <row r="9546" spans="1:18" x14ac:dyDescent="0.2">
      <c r="A9546">
        <v>9545</v>
      </c>
      <c r="B9546">
        <v>37</v>
      </c>
      <c r="C9546" t="str" cm="1">
        <f t="array" ref="C9546">_xlfn.IFS(B9546&lt;18, "Under 18", B9546&lt;=24, "18-24", B9546&lt;=34, "25-34", B9546&lt;=44, "35-44", B9546&lt;=54, "45-54", B9546&gt;=55, "55 and Over")</f>
        <v>35-44</v>
      </c>
      <c r="D9546" t="s">
        <v>20</v>
      </c>
      <c r="E9546">
        <v>154</v>
      </c>
      <c r="F9546">
        <v>78</v>
      </c>
      <c r="G9546" t="s">
        <v>37</v>
      </c>
      <c r="H9546">
        <v>90</v>
      </c>
      <c r="I9546">
        <v>712</v>
      </c>
      <c r="J9546">
        <v>100</v>
      </c>
      <c r="K9546">
        <v>14714</v>
      </c>
      <c r="L9546">
        <v>4.7</v>
      </c>
      <c r="M9546" t="s">
        <v>31</v>
      </c>
      <c r="N9546">
        <v>5.7</v>
      </c>
      <c r="O9546">
        <v>3463</v>
      </c>
      <c r="P9546">
        <v>79</v>
      </c>
      <c r="Q9546" t="s">
        <v>32</v>
      </c>
      <c r="R9546" t="s">
        <v>28</v>
      </c>
    </row>
    <row r="9547" spans="1:18" x14ac:dyDescent="0.2">
      <c r="A9547">
        <v>9546</v>
      </c>
      <c r="B9547">
        <v>55</v>
      </c>
      <c r="C9547" t="str" cm="1">
        <f t="array" ref="C9547">_xlfn.IFS(B9547&lt;18, "Under 18", B9547&lt;=24, "18-24", B9547&lt;=34, "25-34", B9547&lt;=44, "35-44", B9547&lt;=54, "45-54", B9547&gt;=55, "55 and Over")</f>
        <v>55 and Over</v>
      </c>
      <c r="D9547" t="s">
        <v>25</v>
      </c>
      <c r="E9547">
        <v>174</v>
      </c>
      <c r="F9547">
        <v>74</v>
      </c>
      <c r="G9547" t="s">
        <v>35</v>
      </c>
      <c r="H9547">
        <v>107</v>
      </c>
      <c r="I9547">
        <v>969</v>
      </c>
      <c r="J9547">
        <v>169</v>
      </c>
      <c r="K9547">
        <v>15573</v>
      </c>
      <c r="L9547">
        <v>12.26</v>
      </c>
      <c r="M9547" t="s">
        <v>22</v>
      </c>
      <c r="N9547">
        <v>4.0999999999999996</v>
      </c>
      <c r="O9547">
        <v>3511</v>
      </c>
      <c r="P9547">
        <v>86</v>
      </c>
      <c r="Q9547" t="s">
        <v>27</v>
      </c>
      <c r="R9547" t="s">
        <v>32</v>
      </c>
    </row>
    <row r="9548" spans="1:18" x14ac:dyDescent="0.2">
      <c r="A9548">
        <v>9547</v>
      </c>
      <c r="B9548">
        <v>58</v>
      </c>
      <c r="C9548" t="str" cm="1">
        <f t="array" ref="C9548">_xlfn.IFS(B9548&lt;18, "Under 18", B9548&lt;=24, "18-24", B9548&lt;=34, "25-34", B9548&lt;=44, "35-44", B9548&lt;=54, "45-54", B9548&gt;=55, "55 and Over")</f>
        <v>55 and Over</v>
      </c>
      <c r="D9548" t="s">
        <v>25</v>
      </c>
      <c r="E9548">
        <v>184</v>
      </c>
      <c r="F9548">
        <v>90</v>
      </c>
      <c r="G9548" t="s">
        <v>35</v>
      </c>
      <c r="H9548">
        <v>101</v>
      </c>
      <c r="I9548">
        <v>136</v>
      </c>
      <c r="J9548">
        <v>101</v>
      </c>
      <c r="K9548">
        <v>9204</v>
      </c>
      <c r="L9548">
        <v>8.65</v>
      </c>
      <c r="M9548" t="s">
        <v>31</v>
      </c>
      <c r="N9548">
        <v>6.2</v>
      </c>
      <c r="O9548">
        <v>1568</v>
      </c>
      <c r="P9548">
        <v>65</v>
      </c>
      <c r="Q9548" t="s">
        <v>32</v>
      </c>
      <c r="R9548" t="s">
        <v>28</v>
      </c>
    </row>
    <row r="9549" spans="1:18" x14ac:dyDescent="0.2">
      <c r="A9549">
        <v>9548</v>
      </c>
      <c r="B9549">
        <v>39</v>
      </c>
      <c r="C9549" t="str" cm="1">
        <f t="array" ref="C9549">_xlfn.IFS(B9549&lt;18, "Under 18", B9549&lt;=24, "18-24", B9549&lt;=34, "25-34", B9549&lt;=44, "35-44", B9549&lt;=54, "45-54", B9549&gt;=55, "55 and Over")</f>
        <v>35-44</v>
      </c>
      <c r="D9549" t="s">
        <v>25</v>
      </c>
      <c r="E9549">
        <v>152</v>
      </c>
      <c r="F9549">
        <v>106</v>
      </c>
      <c r="G9549" t="s">
        <v>21</v>
      </c>
      <c r="H9549">
        <v>119</v>
      </c>
      <c r="I9549">
        <v>921</v>
      </c>
      <c r="J9549">
        <v>96</v>
      </c>
      <c r="K9549">
        <v>18575</v>
      </c>
      <c r="L9549">
        <v>3.81</v>
      </c>
      <c r="M9549" t="s">
        <v>36</v>
      </c>
      <c r="N9549">
        <v>6</v>
      </c>
      <c r="O9549">
        <v>3566</v>
      </c>
      <c r="P9549">
        <v>68</v>
      </c>
      <c r="Q9549" t="s">
        <v>23</v>
      </c>
      <c r="R9549" t="s">
        <v>28</v>
      </c>
    </row>
    <row r="9550" spans="1:18" x14ac:dyDescent="0.2">
      <c r="A9550">
        <v>9549</v>
      </c>
      <c r="B9550">
        <v>55</v>
      </c>
      <c r="C9550" t="str" cm="1">
        <f t="array" ref="C9550">_xlfn.IFS(B9550&lt;18, "Under 18", B9550&lt;=24, "18-24", B9550&lt;=34, "25-34", B9550&lt;=44, "35-44", B9550&lt;=54, "45-54", B9550&gt;=55, "55 and Over")</f>
        <v>55 and Over</v>
      </c>
      <c r="D9550" t="s">
        <v>29</v>
      </c>
      <c r="E9550">
        <v>179</v>
      </c>
      <c r="F9550">
        <v>104</v>
      </c>
      <c r="G9550" t="s">
        <v>30</v>
      </c>
      <c r="H9550">
        <v>36</v>
      </c>
      <c r="I9550">
        <v>371</v>
      </c>
      <c r="J9550">
        <v>93</v>
      </c>
      <c r="K9550">
        <v>19402</v>
      </c>
      <c r="L9550">
        <v>12.29</v>
      </c>
      <c r="M9550" t="s">
        <v>36</v>
      </c>
      <c r="N9550">
        <v>6.8</v>
      </c>
      <c r="O9550">
        <v>3372</v>
      </c>
      <c r="P9550">
        <v>60</v>
      </c>
      <c r="Q9550" t="s">
        <v>34</v>
      </c>
      <c r="R9550" t="s">
        <v>28</v>
      </c>
    </row>
    <row r="9551" spans="1:18" x14ac:dyDescent="0.2">
      <c r="A9551">
        <v>9550</v>
      </c>
      <c r="B9551">
        <v>44</v>
      </c>
      <c r="C9551" t="str" cm="1">
        <f t="array" ref="C9551">_xlfn.IFS(B9551&lt;18, "Under 18", B9551&lt;=24, "18-24", B9551&lt;=34, "25-34", B9551&lt;=44, "35-44", B9551&lt;=54, "45-54", B9551&gt;=55, "55 and Over")</f>
        <v>35-44</v>
      </c>
      <c r="D9551" t="s">
        <v>25</v>
      </c>
      <c r="E9551">
        <v>189</v>
      </c>
      <c r="F9551">
        <v>73</v>
      </c>
      <c r="G9551" t="s">
        <v>37</v>
      </c>
      <c r="H9551">
        <v>41</v>
      </c>
      <c r="I9551">
        <v>538</v>
      </c>
      <c r="J9551">
        <v>80</v>
      </c>
      <c r="K9551">
        <v>2255</v>
      </c>
      <c r="L9551">
        <v>12.36</v>
      </c>
      <c r="M9551" t="s">
        <v>31</v>
      </c>
      <c r="N9551">
        <v>4.7</v>
      </c>
      <c r="O9551">
        <v>3514</v>
      </c>
      <c r="P9551">
        <v>69</v>
      </c>
      <c r="Q9551" t="s">
        <v>27</v>
      </c>
      <c r="R9551" t="s">
        <v>28</v>
      </c>
    </row>
    <row r="9552" spans="1:18" x14ac:dyDescent="0.2">
      <c r="A9552">
        <v>9551</v>
      </c>
      <c r="B9552">
        <v>58</v>
      </c>
      <c r="C9552" t="str" cm="1">
        <f t="array" ref="C9552">_xlfn.IFS(B9552&lt;18, "Under 18", B9552&lt;=24, "18-24", B9552&lt;=34, "25-34", B9552&lt;=44, "35-44", B9552&lt;=54, "45-54", B9552&gt;=55, "55 and Over")</f>
        <v>55 and Over</v>
      </c>
      <c r="D9552" t="s">
        <v>20</v>
      </c>
      <c r="E9552">
        <v>199</v>
      </c>
      <c r="F9552">
        <v>71</v>
      </c>
      <c r="G9552" t="s">
        <v>35</v>
      </c>
      <c r="H9552">
        <v>22</v>
      </c>
      <c r="I9552">
        <v>898</v>
      </c>
      <c r="J9552">
        <v>93</v>
      </c>
      <c r="K9552">
        <v>16095</v>
      </c>
      <c r="L9552">
        <v>11.64</v>
      </c>
      <c r="M9552" t="s">
        <v>22</v>
      </c>
      <c r="N9552">
        <v>7.4</v>
      </c>
      <c r="O9552">
        <v>2252</v>
      </c>
      <c r="P9552">
        <v>67</v>
      </c>
      <c r="Q9552" t="s">
        <v>23</v>
      </c>
      <c r="R9552" t="s">
        <v>32</v>
      </c>
    </row>
    <row r="9553" spans="1:18" x14ac:dyDescent="0.2">
      <c r="A9553">
        <v>9552</v>
      </c>
      <c r="B9553">
        <v>43</v>
      </c>
      <c r="C9553" t="str" cm="1">
        <f t="array" ref="C9553">_xlfn.IFS(B9553&lt;18, "Under 18", B9553&lt;=24, "18-24", B9553&lt;=34, "25-34", B9553&lt;=44, "35-44", B9553&lt;=54, "45-54", B9553&gt;=55, "55 and Over")</f>
        <v>35-44</v>
      </c>
      <c r="D9553" t="s">
        <v>25</v>
      </c>
      <c r="E9553">
        <v>151</v>
      </c>
      <c r="F9553">
        <v>105</v>
      </c>
      <c r="G9553" t="s">
        <v>33</v>
      </c>
      <c r="H9553">
        <v>80</v>
      </c>
      <c r="I9553">
        <v>616</v>
      </c>
      <c r="J9553">
        <v>90</v>
      </c>
      <c r="K9553">
        <v>13244</v>
      </c>
      <c r="L9553">
        <v>3.38</v>
      </c>
      <c r="M9553" t="s">
        <v>36</v>
      </c>
      <c r="N9553">
        <v>7.1</v>
      </c>
      <c r="O9553">
        <v>2833</v>
      </c>
      <c r="P9553">
        <v>51</v>
      </c>
      <c r="Q9553" t="s">
        <v>32</v>
      </c>
      <c r="R9553" t="s">
        <v>24</v>
      </c>
    </row>
    <row r="9554" spans="1:18" x14ac:dyDescent="0.2">
      <c r="A9554">
        <v>9553</v>
      </c>
      <c r="B9554">
        <v>24</v>
      </c>
      <c r="C9554" t="str" cm="1">
        <f t="array" ref="C9554">_xlfn.IFS(B9554&lt;18, "Under 18", B9554&lt;=24, "18-24", B9554&lt;=34, "25-34", B9554&lt;=44, "35-44", B9554&lt;=54, "45-54", B9554&gt;=55, "55 and Over")</f>
        <v>18-24</v>
      </c>
      <c r="D9554" t="s">
        <v>25</v>
      </c>
      <c r="E9554">
        <v>176</v>
      </c>
      <c r="F9554">
        <v>103</v>
      </c>
      <c r="G9554" t="s">
        <v>37</v>
      </c>
      <c r="H9554">
        <v>51</v>
      </c>
      <c r="I9554">
        <v>504</v>
      </c>
      <c r="J9554">
        <v>80</v>
      </c>
      <c r="K9554">
        <v>13129</v>
      </c>
      <c r="L9554">
        <v>9.52</v>
      </c>
      <c r="M9554" t="s">
        <v>36</v>
      </c>
      <c r="N9554">
        <v>5.3</v>
      </c>
      <c r="O9554">
        <v>3685</v>
      </c>
      <c r="P9554">
        <v>78</v>
      </c>
      <c r="Q9554" t="s">
        <v>34</v>
      </c>
      <c r="R9554" t="s">
        <v>32</v>
      </c>
    </row>
    <row r="9555" spans="1:18" x14ac:dyDescent="0.2">
      <c r="A9555">
        <v>9554</v>
      </c>
      <c r="B9555">
        <v>29</v>
      </c>
      <c r="C9555" t="str" cm="1">
        <f t="array" ref="C9555">_xlfn.IFS(B9555&lt;18, "Under 18", B9555&lt;=24, "18-24", B9555&lt;=34, "25-34", B9555&lt;=44, "35-44", B9555&lt;=54, "45-54", B9555&gt;=55, "55 and Over")</f>
        <v>25-34</v>
      </c>
      <c r="D9555" t="s">
        <v>20</v>
      </c>
      <c r="E9555">
        <v>184</v>
      </c>
      <c r="F9555">
        <v>113</v>
      </c>
      <c r="G9555" t="s">
        <v>33</v>
      </c>
      <c r="H9555">
        <v>21</v>
      </c>
      <c r="I9555">
        <v>193</v>
      </c>
      <c r="J9555">
        <v>153</v>
      </c>
      <c r="K9555">
        <v>18397</v>
      </c>
      <c r="L9555">
        <v>3.01</v>
      </c>
      <c r="M9555" t="s">
        <v>31</v>
      </c>
      <c r="N9555">
        <v>5.4</v>
      </c>
      <c r="O9555">
        <v>1906</v>
      </c>
      <c r="P9555">
        <v>64</v>
      </c>
      <c r="Q9555" t="s">
        <v>32</v>
      </c>
      <c r="R9555" t="s">
        <v>32</v>
      </c>
    </row>
    <row r="9556" spans="1:18" x14ac:dyDescent="0.2">
      <c r="A9556">
        <v>9555</v>
      </c>
      <c r="B9556">
        <v>48</v>
      </c>
      <c r="C9556" t="str" cm="1">
        <f t="array" ref="C9556">_xlfn.IFS(B9556&lt;18, "Under 18", B9556&lt;=24, "18-24", B9556&lt;=34, "25-34", B9556&lt;=44, "35-44", B9556&lt;=54, "45-54", B9556&gt;=55, "55 and Over")</f>
        <v>45-54</v>
      </c>
      <c r="D9556" t="s">
        <v>29</v>
      </c>
      <c r="E9556">
        <v>150</v>
      </c>
      <c r="F9556">
        <v>89</v>
      </c>
      <c r="G9556" t="s">
        <v>35</v>
      </c>
      <c r="H9556">
        <v>63</v>
      </c>
      <c r="I9556">
        <v>714</v>
      </c>
      <c r="J9556">
        <v>165</v>
      </c>
      <c r="K9556">
        <v>6465</v>
      </c>
      <c r="L9556">
        <v>9.67</v>
      </c>
      <c r="M9556" t="s">
        <v>31</v>
      </c>
      <c r="N9556">
        <v>5.6</v>
      </c>
      <c r="O9556">
        <v>3137</v>
      </c>
      <c r="P9556">
        <v>62</v>
      </c>
      <c r="Q9556" t="s">
        <v>34</v>
      </c>
      <c r="R9556" t="s">
        <v>28</v>
      </c>
    </row>
    <row r="9557" spans="1:18" x14ac:dyDescent="0.2">
      <c r="A9557">
        <v>9556</v>
      </c>
      <c r="B9557">
        <v>20</v>
      </c>
      <c r="C9557" t="str" cm="1">
        <f t="array" ref="C9557">_xlfn.IFS(B9557&lt;18, "Under 18", B9557&lt;=24, "18-24", B9557&lt;=34, "25-34", B9557&lt;=44, "35-44", B9557&lt;=54, "45-54", B9557&gt;=55, "55 and Over")</f>
        <v>18-24</v>
      </c>
      <c r="D9557" t="s">
        <v>29</v>
      </c>
      <c r="E9557">
        <v>180</v>
      </c>
      <c r="F9557">
        <v>103</v>
      </c>
      <c r="G9557" t="s">
        <v>35</v>
      </c>
      <c r="H9557">
        <v>43</v>
      </c>
      <c r="I9557">
        <v>836</v>
      </c>
      <c r="J9557">
        <v>147</v>
      </c>
      <c r="K9557">
        <v>3226</v>
      </c>
      <c r="L9557">
        <v>4.3899999999999997</v>
      </c>
      <c r="M9557" t="s">
        <v>31</v>
      </c>
      <c r="N9557">
        <v>4.5999999999999996</v>
      </c>
      <c r="O9557">
        <v>3045</v>
      </c>
      <c r="P9557">
        <v>54</v>
      </c>
      <c r="Q9557" t="s">
        <v>32</v>
      </c>
      <c r="R9557" t="s">
        <v>28</v>
      </c>
    </row>
    <row r="9558" spans="1:18" x14ac:dyDescent="0.2">
      <c r="A9558">
        <v>9557</v>
      </c>
      <c r="B9558">
        <v>49</v>
      </c>
      <c r="C9558" t="str" cm="1">
        <f t="array" ref="C9558">_xlfn.IFS(B9558&lt;18, "Under 18", B9558&lt;=24, "18-24", B9558&lt;=34, "25-34", B9558&lt;=44, "35-44", B9558&lt;=54, "45-54", B9558&gt;=55, "55 and Over")</f>
        <v>45-54</v>
      </c>
      <c r="D9558" t="s">
        <v>25</v>
      </c>
      <c r="E9558">
        <v>197</v>
      </c>
      <c r="F9558">
        <v>78</v>
      </c>
      <c r="G9558" t="s">
        <v>33</v>
      </c>
      <c r="H9558">
        <v>11</v>
      </c>
      <c r="I9558">
        <v>152</v>
      </c>
      <c r="J9558">
        <v>122</v>
      </c>
      <c r="K9558">
        <v>8123</v>
      </c>
      <c r="L9558">
        <v>13.43</v>
      </c>
      <c r="M9558" t="s">
        <v>36</v>
      </c>
      <c r="N9558">
        <v>6.5</v>
      </c>
      <c r="O9558">
        <v>3796</v>
      </c>
      <c r="P9558">
        <v>65</v>
      </c>
      <c r="Q9558" t="s">
        <v>32</v>
      </c>
      <c r="R9558" t="s">
        <v>28</v>
      </c>
    </row>
    <row r="9559" spans="1:18" x14ac:dyDescent="0.2">
      <c r="A9559">
        <v>9558</v>
      </c>
      <c r="B9559">
        <v>33</v>
      </c>
      <c r="C9559" t="str" cm="1">
        <f t="array" ref="C9559">_xlfn.IFS(B9559&lt;18, "Under 18", B9559&lt;=24, "18-24", B9559&lt;=34, "25-34", B9559&lt;=44, "35-44", B9559&lt;=54, "45-54", B9559&gt;=55, "55 and Over")</f>
        <v>25-34</v>
      </c>
      <c r="D9559" t="s">
        <v>20</v>
      </c>
      <c r="E9559">
        <v>179</v>
      </c>
      <c r="F9559">
        <v>63</v>
      </c>
      <c r="G9559" t="s">
        <v>33</v>
      </c>
      <c r="H9559">
        <v>28</v>
      </c>
      <c r="I9559">
        <v>463</v>
      </c>
      <c r="J9559">
        <v>106</v>
      </c>
      <c r="K9559">
        <v>7785</v>
      </c>
      <c r="L9559">
        <v>7.79</v>
      </c>
      <c r="M9559" t="s">
        <v>36</v>
      </c>
      <c r="N9559">
        <v>8.5</v>
      </c>
      <c r="O9559">
        <v>2538</v>
      </c>
      <c r="P9559">
        <v>61</v>
      </c>
      <c r="Q9559" t="s">
        <v>32</v>
      </c>
      <c r="R9559" t="s">
        <v>24</v>
      </c>
    </row>
    <row r="9560" spans="1:18" x14ac:dyDescent="0.2">
      <c r="A9560">
        <v>9559</v>
      </c>
      <c r="B9560">
        <v>34</v>
      </c>
      <c r="C9560" t="str" cm="1">
        <f t="array" ref="C9560">_xlfn.IFS(B9560&lt;18, "Under 18", B9560&lt;=24, "18-24", B9560&lt;=34, "25-34", B9560&lt;=44, "35-44", B9560&lt;=54, "45-54", B9560&gt;=55, "55 and Over")</f>
        <v>25-34</v>
      </c>
      <c r="D9560" t="s">
        <v>29</v>
      </c>
      <c r="E9560">
        <v>174</v>
      </c>
      <c r="F9560">
        <v>105</v>
      </c>
      <c r="G9560" t="s">
        <v>33</v>
      </c>
      <c r="H9560">
        <v>94</v>
      </c>
      <c r="I9560">
        <v>803</v>
      </c>
      <c r="J9560">
        <v>87</v>
      </c>
      <c r="K9560">
        <v>2991</v>
      </c>
      <c r="L9560">
        <v>8.4</v>
      </c>
      <c r="M9560" t="s">
        <v>31</v>
      </c>
      <c r="N9560">
        <v>7.4</v>
      </c>
      <c r="O9560">
        <v>1706</v>
      </c>
      <c r="P9560">
        <v>62</v>
      </c>
      <c r="Q9560" t="s">
        <v>23</v>
      </c>
      <c r="R9560" t="s">
        <v>32</v>
      </c>
    </row>
    <row r="9561" spans="1:18" x14ac:dyDescent="0.2">
      <c r="A9561">
        <v>9560</v>
      </c>
      <c r="B9561">
        <v>30</v>
      </c>
      <c r="C9561" t="str" cm="1">
        <f t="array" ref="C9561">_xlfn.IFS(B9561&lt;18, "Under 18", B9561&lt;=24, "18-24", B9561&lt;=34, "25-34", B9561&lt;=44, "35-44", B9561&lt;=54, "45-54", B9561&gt;=55, "55 and Over")</f>
        <v>25-34</v>
      </c>
      <c r="D9561" t="s">
        <v>20</v>
      </c>
      <c r="E9561">
        <v>161</v>
      </c>
      <c r="F9561">
        <v>117</v>
      </c>
      <c r="G9561" t="s">
        <v>33</v>
      </c>
      <c r="H9561">
        <v>111</v>
      </c>
      <c r="I9561">
        <v>582</v>
      </c>
      <c r="J9561">
        <v>101</v>
      </c>
      <c r="K9561">
        <v>18220</v>
      </c>
      <c r="L9561">
        <v>9.33</v>
      </c>
      <c r="M9561" t="s">
        <v>22</v>
      </c>
      <c r="N9561">
        <v>7.6</v>
      </c>
      <c r="O9561">
        <v>1688</v>
      </c>
      <c r="P9561">
        <v>59</v>
      </c>
      <c r="Q9561" t="s">
        <v>32</v>
      </c>
      <c r="R9561" t="s">
        <v>32</v>
      </c>
    </row>
    <row r="9562" spans="1:18" x14ac:dyDescent="0.2">
      <c r="A9562">
        <v>9561</v>
      </c>
      <c r="B9562">
        <v>44</v>
      </c>
      <c r="C9562" t="str" cm="1">
        <f t="array" ref="C9562">_xlfn.IFS(B9562&lt;18, "Under 18", B9562&lt;=24, "18-24", B9562&lt;=34, "25-34", B9562&lt;=44, "35-44", B9562&lt;=54, "45-54", B9562&gt;=55, "55 and Over")</f>
        <v>35-44</v>
      </c>
      <c r="D9562" t="s">
        <v>29</v>
      </c>
      <c r="E9562">
        <v>182</v>
      </c>
      <c r="F9562">
        <v>111</v>
      </c>
      <c r="G9562" t="s">
        <v>35</v>
      </c>
      <c r="H9562">
        <v>70</v>
      </c>
      <c r="I9562">
        <v>875</v>
      </c>
      <c r="J9562">
        <v>125</v>
      </c>
      <c r="K9562">
        <v>6831</v>
      </c>
      <c r="L9562">
        <v>13.56</v>
      </c>
      <c r="M9562" t="s">
        <v>22</v>
      </c>
      <c r="N9562">
        <v>7.6</v>
      </c>
      <c r="O9562">
        <v>2523</v>
      </c>
      <c r="P9562">
        <v>82</v>
      </c>
      <c r="Q9562" t="s">
        <v>27</v>
      </c>
      <c r="R9562" t="s">
        <v>24</v>
      </c>
    </row>
    <row r="9563" spans="1:18" x14ac:dyDescent="0.2">
      <c r="A9563">
        <v>9562</v>
      </c>
      <c r="B9563">
        <v>27</v>
      </c>
      <c r="C9563" t="str" cm="1">
        <f t="array" ref="C9563">_xlfn.IFS(B9563&lt;18, "Under 18", B9563&lt;=24, "18-24", B9563&lt;=34, "25-34", B9563&lt;=44, "35-44", B9563&lt;=54, "45-54", B9563&gt;=55, "55 and Over")</f>
        <v>25-34</v>
      </c>
      <c r="D9563" t="s">
        <v>20</v>
      </c>
      <c r="E9563">
        <v>199</v>
      </c>
      <c r="F9563">
        <v>119</v>
      </c>
      <c r="G9563" t="s">
        <v>26</v>
      </c>
      <c r="H9563">
        <v>76</v>
      </c>
      <c r="I9563">
        <v>103</v>
      </c>
      <c r="J9563">
        <v>146</v>
      </c>
      <c r="K9563">
        <v>3642</v>
      </c>
      <c r="L9563">
        <v>14.89</v>
      </c>
      <c r="M9563" t="s">
        <v>36</v>
      </c>
      <c r="N9563">
        <v>9.9</v>
      </c>
      <c r="O9563">
        <v>2973</v>
      </c>
      <c r="P9563">
        <v>83</v>
      </c>
      <c r="Q9563" t="s">
        <v>34</v>
      </c>
      <c r="R9563" t="s">
        <v>28</v>
      </c>
    </row>
    <row r="9564" spans="1:18" x14ac:dyDescent="0.2">
      <c r="A9564">
        <v>9563</v>
      </c>
      <c r="B9564">
        <v>46</v>
      </c>
      <c r="C9564" t="str" cm="1">
        <f t="array" ref="C9564">_xlfn.IFS(B9564&lt;18, "Under 18", B9564&lt;=24, "18-24", B9564&lt;=34, "25-34", B9564&lt;=44, "35-44", B9564&lt;=54, "45-54", B9564&gt;=55, "55 and Over")</f>
        <v>45-54</v>
      </c>
      <c r="D9564" t="s">
        <v>25</v>
      </c>
      <c r="E9564">
        <v>184</v>
      </c>
      <c r="F9564">
        <v>67</v>
      </c>
      <c r="G9564" t="s">
        <v>30</v>
      </c>
      <c r="H9564">
        <v>27</v>
      </c>
      <c r="I9564">
        <v>876</v>
      </c>
      <c r="J9564">
        <v>171</v>
      </c>
      <c r="K9564">
        <v>18955</v>
      </c>
      <c r="L9564">
        <v>3.8</v>
      </c>
      <c r="M9564" t="s">
        <v>31</v>
      </c>
      <c r="N9564">
        <v>7.2</v>
      </c>
      <c r="O9564">
        <v>1725</v>
      </c>
      <c r="P9564">
        <v>68</v>
      </c>
      <c r="Q9564" t="s">
        <v>27</v>
      </c>
      <c r="R9564" t="s">
        <v>24</v>
      </c>
    </row>
    <row r="9565" spans="1:18" x14ac:dyDescent="0.2">
      <c r="A9565">
        <v>9564</v>
      </c>
      <c r="B9565">
        <v>25</v>
      </c>
      <c r="C9565" t="str" cm="1">
        <f t="array" ref="C9565">_xlfn.IFS(B9565&lt;18, "Under 18", B9565&lt;=24, "18-24", B9565&lt;=34, "25-34", B9565&lt;=44, "35-44", B9565&lt;=54, "45-54", B9565&gt;=55, "55 and Over")</f>
        <v>25-34</v>
      </c>
      <c r="D9565" t="s">
        <v>20</v>
      </c>
      <c r="E9565">
        <v>192</v>
      </c>
      <c r="F9565">
        <v>64</v>
      </c>
      <c r="G9565" t="s">
        <v>26</v>
      </c>
      <c r="H9565">
        <v>74</v>
      </c>
      <c r="I9565">
        <v>248</v>
      </c>
      <c r="J9565">
        <v>85</v>
      </c>
      <c r="K9565">
        <v>13724</v>
      </c>
      <c r="L9565">
        <v>4.1900000000000004</v>
      </c>
      <c r="M9565" t="s">
        <v>31</v>
      </c>
      <c r="N9565">
        <v>9.6</v>
      </c>
      <c r="O9565">
        <v>3638</v>
      </c>
      <c r="P9565">
        <v>58</v>
      </c>
      <c r="Q9565" t="s">
        <v>27</v>
      </c>
      <c r="R9565" t="s">
        <v>28</v>
      </c>
    </row>
    <row r="9566" spans="1:18" x14ac:dyDescent="0.2">
      <c r="A9566">
        <v>9565</v>
      </c>
      <c r="B9566">
        <v>58</v>
      </c>
      <c r="C9566" t="str" cm="1">
        <f t="array" ref="C9566">_xlfn.IFS(B9566&lt;18, "Under 18", B9566&lt;=24, "18-24", B9566&lt;=34, "25-34", B9566&lt;=44, "35-44", B9566&lt;=54, "45-54", B9566&gt;=55, "55 and Over")</f>
        <v>55 and Over</v>
      </c>
      <c r="D9566" t="s">
        <v>25</v>
      </c>
      <c r="E9566">
        <v>191</v>
      </c>
      <c r="F9566">
        <v>68</v>
      </c>
      <c r="G9566" t="s">
        <v>37</v>
      </c>
      <c r="H9566">
        <v>113</v>
      </c>
      <c r="I9566">
        <v>192</v>
      </c>
      <c r="J9566">
        <v>149</v>
      </c>
      <c r="K9566">
        <v>19109</v>
      </c>
      <c r="L9566">
        <v>3.34</v>
      </c>
      <c r="M9566" t="s">
        <v>31</v>
      </c>
      <c r="N9566">
        <v>5.8</v>
      </c>
      <c r="O9566">
        <v>2430</v>
      </c>
      <c r="P9566">
        <v>75</v>
      </c>
      <c r="Q9566" t="s">
        <v>34</v>
      </c>
      <c r="R9566" t="s">
        <v>32</v>
      </c>
    </row>
    <row r="9567" spans="1:18" x14ac:dyDescent="0.2">
      <c r="A9567">
        <v>9566</v>
      </c>
      <c r="B9567">
        <v>58</v>
      </c>
      <c r="C9567" t="str" cm="1">
        <f t="array" ref="C9567">_xlfn.IFS(B9567&lt;18, "Under 18", B9567&lt;=24, "18-24", B9567&lt;=34, "25-34", B9567&lt;=44, "35-44", B9567&lt;=54, "45-54", B9567&gt;=55, "55 and Over")</f>
        <v>55 and Over</v>
      </c>
      <c r="D9567" t="s">
        <v>20</v>
      </c>
      <c r="E9567">
        <v>199</v>
      </c>
      <c r="F9567">
        <v>55</v>
      </c>
      <c r="G9567" t="s">
        <v>21</v>
      </c>
      <c r="H9567">
        <v>105</v>
      </c>
      <c r="I9567">
        <v>209</v>
      </c>
      <c r="J9567">
        <v>86</v>
      </c>
      <c r="K9567">
        <v>13877</v>
      </c>
      <c r="L9567">
        <v>14.43</v>
      </c>
      <c r="M9567" t="s">
        <v>22</v>
      </c>
      <c r="N9567">
        <v>4.9000000000000004</v>
      </c>
      <c r="O9567">
        <v>1718</v>
      </c>
      <c r="P9567">
        <v>57</v>
      </c>
      <c r="Q9567" t="s">
        <v>34</v>
      </c>
      <c r="R9567" t="s">
        <v>28</v>
      </c>
    </row>
    <row r="9568" spans="1:18" x14ac:dyDescent="0.2">
      <c r="A9568">
        <v>9567</v>
      </c>
      <c r="B9568">
        <v>29</v>
      </c>
      <c r="C9568" t="str" cm="1">
        <f t="array" ref="C9568">_xlfn.IFS(B9568&lt;18, "Under 18", B9568&lt;=24, "18-24", B9568&lt;=34, "25-34", B9568&lt;=44, "35-44", B9568&lt;=54, "45-54", B9568&gt;=55, "55 and Over")</f>
        <v>25-34</v>
      </c>
      <c r="D9568" t="s">
        <v>29</v>
      </c>
      <c r="E9568">
        <v>165</v>
      </c>
      <c r="F9568">
        <v>85</v>
      </c>
      <c r="G9568" t="s">
        <v>30</v>
      </c>
      <c r="H9568">
        <v>20</v>
      </c>
      <c r="I9568">
        <v>246</v>
      </c>
      <c r="J9568">
        <v>119</v>
      </c>
      <c r="K9568">
        <v>5394</v>
      </c>
      <c r="L9568">
        <v>1.02</v>
      </c>
      <c r="M9568" t="s">
        <v>22</v>
      </c>
      <c r="N9568">
        <v>5.4</v>
      </c>
      <c r="O9568">
        <v>3305</v>
      </c>
      <c r="P9568">
        <v>82</v>
      </c>
      <c r="Q9568" t="s">
        <v>23</v>
      </c>
      <c r="R9568" t="s">
        <v>28</v>
      </c>
    </row>
    <row r="9569" spans="1:18" x14ac:dyDescent="0.2">
      <c r="A9569">
        <v>9568</v>
      </c>
      <c r="B9569">
        <v>58</v>
      </c>
      <c r="C9569" t="str" cm="1">
        <f t="array" ref="C9569">_xlfn.IFS(B9569&lt;18, "Under 18", B9569&lt;=24, "18-24", B9569&lt;=34, "25-34", B9569&lt;=44, "35-44", B9569&lt;=54, "45-54", B9569&gt;=55, "55 and Over")</f>
        <v>55 and Over</v>
      </c>
      <c r="D9569" t="s">
        <v>20</v>
      </c>
      <c r="E9569">
        <v>196</v>
      </c>
      <c r="F9569">
        <v>103</v>
      </c>
      <c r="G9569" t="s">
        <v>33</v>
      </c>
      <c r="H9569">
        <v>113</v>
      </c>
      <c r="I9569">
        <v>539</v>
      </c>
      <c r="J9569">
        <v>167</v>
      </c>
      <c r="K9569">
        <v>11798</v>
      </c>
      <c r="L9569">
        <v>9.35</v>
      </c>
      <c r="M9569" t="s">
        <v>31</v>
      </c>
      <c r="N9569">
        <v>9.1999999999999993</v>
      </c>
      <c r="O9569">
        <v>2017</v>
      </c>
      <c r="P9569">
        <v>63</v>
      </c>
      <c r="Q9569" t="s">
        <v>23</v>
      </c>
      <c r="R9569" t="s">
        <v>32</v>
      </c>
    </row>
    <row r="9570" spans="1:18" x14ac:dyDescent="0.2">
      <c r="A9570">
        <v>9569</v>
      </c>
      <c r="B9570">
        <v>34</v>
      </c>
      <c r="C9570" t="str" cm="1">
        <f t="array" ref="C9570">_xlfn.IFS(B9570&lt;18, "Under 18", B9570&lt;=24, "18-24", B9570&lt;=34, "25-34", B9570&lt;=44, "35-44", B9570&lt;=54, "45-54", B9570&gt;=55, "55 and Over")</f>
        <v>25-34</v>
      </c>
      <c r="D9570" t="s">
        <v>29</v>
      </c>
      <c r="E9570">
        <v>158</v>
      </c>
      <c r="F9570">
        <v>81</v>
      </c>
      <c r="G9570" t="s">
        <v>35</v>
      </c>
      <c r="H9570">
        <v>39</v>
      </c>
      <c r="I9570">
        <v>469</v>
      </c>
      <c r="J9570">
        <v>148</v>
      </c>
      <c r="K9570">
        <v>12800</v>
      </c>
      <c r="L9570">
        <v>1.52</v>
      </c>
      <c r="M9570" t="s">
        <v>36</v>
      </c>
      <c r="N9570">
        <v>8</v>
      </c>
      <c r="O9570">
        <v>2765</v>
      </c>
      <c r="P9570">
        <v>51</v>
      </c>
      <c r="Q9570" t="s">
        <v>32</v>
      </c>
      <c r="R9570" t="s">
        <v>32</v>
      </c>
    </row>
    <row r="9571" spans="1:18" x14ac:dyDescent="0.2">
      <c r="A9571">
        <v>9570</v>
      </c>
      <c r="B9571">
        <v>34</v>
      </c>
      <c r="C9571" t="str" cm="1">
        <f t="array" ref="C9571">_xlfn.IFS(B9571&lt;18, "Under 18", B9571&lt;=24, "18-24", B9571&lt;=34, "25-34", B9571&lt;=44, "35-44", B9571&lt;=54, "45-54", B9571&gt;=55, "55 and Over")</f>
        <v>25-34</v>
      </c>
      <c r="D9571" t="s">
        <v>25</v>
      </c>
      <c r="E9571">
        <v>194</v>
      </c>
      <c r="F9571">
        <v>92</v>
      </c>
      <c r="G9571" t="s">
        <v>26</v>
      </c>
      <c r="H9571">
        <v>29</v>
      </c>
      <c r="I9571">
        <v>335</v>
      </c>
      <c r="J9571">
        <v>85</v>
      </c>
      <c r="K9571">
        <v>16031</v>
      </c>
      <c r="L9571">
        <v>3.23</v>
      </c>
      <c r="M9571" t="s">
        <v>22</v>
      </c>
      <c r="N9571">
        <v>8.9</v>
      </c>
      <c r="O9571">
        <v>3622</v>
      </c>
      <c r="P9571">
        <v>64</v>
      </c>
      <c r="Q9571" t="s">
        <v>27</v>
      </c>
      <c r="R9571" t="s">
        <v>32</v>
      </c>
    </row>
    <row r="9572" spans="1:18" x14ac:dyDescent="0.2">
      <c r="A9572">
        <v>9571</v>
      </c>
      <c r="B9572">
        <v>26</v>
      </c>
      <c r="C9572" t="str" cm="1">
        <f t="array" ref="C9572">_xlfn.IFS(B9572&lt;18, "Under 18", B9572&lt;=24, "18-24", B9572&lt;=34, "25-34", B9572&lt;=44, "35-44", B9572&lt;=54, "45-54", B9572&gt;=55, "55 and Over")</f>
        <v>25-34</v>
      </c>
      <c r="D9572" t="s">
        <v>25</v>
      </c>
      <c r="E9572">
        <v>191</v>
      </c>
      <c r="F9572">
        <v>115</v>
      </c>
      <c r="G9572" t="s">
        <v>37</v>
      </c>
      <c r="H9572">
        <v>108</v>
      </c>
      <c r="I9572">
        <v>736</v>
      </c>
      <c r="J9572">
        <v>86</v>
      </c>
      <c r="K9572">
        <v>15733</v>
      </c>
      <c r="L9572">
        <v>1.67</v>
      </c>
      <c r="M9572" t="s">
        <v>31</v>
      </c>
      <c r="N9572">
        <v>6.2</v>
      </c>
      <c r="O9572">
        <v>3279</v>
      </c>
      <c r="P9572">
        <v>56</v>
      </c>
      <c r="Q9572" t="s">
        <v>32</v>
      </c>
      <c r="R9572" t="s">
        <v>24</v>
      </c>
    </row>
    <row r="9573" spans="1:18" x14ac:dyDescent="0.2">
      <c r="A9573">
        <v>9572</v>
      </c>
      <c r="B9573">
        <v>23</v>
      </c>
      <c r="C9573" t="str" cm="1">
        <f t="array" ref="C9573">_xlfn.IFS(B9573&lt;18, "Under 18", B9573&lt;=24, "18-24", B9573&lt;=34, "25-34", B9573&lt;=44, "35-44", B9573&lt;=54, "45-54", B9573&gt;=55, "55 and Over")</f>
        <v>18-24</v>
      </c>
      <c r="D9573" t="s">
        <v>25</v>
      </c>
      <c r="E9573">
        <v>159</v>
      </c>
      <c r="F9573">
        <v>116</v>
      </c>
      <c r="G9573" t="s">
        <v>21</v>
      </c>
      <c r="H9573">
        <v>25</v>
      </c>
      <c r="I9573">
        <v>595</v>
      </c>
      <c r="J9573">
        <v>171</v>
      </c>
      <c r="K9573">
        <v>9357</v>
      </c>
      <c r="L9573">
        <v>14.47</v>
      </c>
      <c r="M9573" t="s">
        <v>36</v>
      </c>
      <c r="N9573">
        <v>4.9000000000000004</v>
      </c>
      <c r="O9573">
        <v>1870</v>
      </c>
      <c r="P9573">
        <v>62</v>
      </c>
      <c r="Q9573" t="s">
        <v>23</v>
      </c>
      <c r="R9573" t="s">
        <v>32</v>
      </c>
    </row>
    <row r="9574" spans="1:18" x14ac:dyDescent="0.2">
      <c r="A9574">
        <v>9573</v>
      </c>
      <c r="B9574">
        <v>38</v>
      </c>
      <c r="C9574" t="str" cm="1">
        <f t="array" ref="C9574">_xlfn.IFS(B9574&lt;18, "Under 18", B9574&lt;=24, "18-24", B9574&lt;=34, "25-34", B9574&lt;=44, "35-44", B9574&lt;=54, "45-54", B9574&gt;=55, "55 and Over")</f>
        <v>35-44</v>
      </c>
      <c r="D9574" t="s">
        <v>20</v>
      </c>
      <c r="E9574">
        <v>176</v>
      </c>
      <c r="F9574">
        <v>89</v>
      </c>
      <c r="G9574" t="s">
        <v>35</v>
      </c>
      <c r="H9574">
        <v>119</v>
      </c>
      <c r="I9574">
        <v>626</v>
      </c>
      <c r="J9574">
        <v>97</v>
      </c>
      <c r="K9574">
        <v>10261</v>
      </c>
      <c r="L9574">
        <v>6.76</v>
      </c>
      <c r="M9574" t="s">
        <v>36</v>
      </c>
      <c r="N9574">
        <v>7</v>
      </c>
      <c r="O9574">
        <v>3431</v>
      </c>
      <c r="P9574">
        <v>53</v>
      </c>
      <c r="Q9574" t="s">
        <v>23</v>
      </c>
      <c r="R9574" t="s">
        <v>24</v>
      </c>
    </row>
    <row r="9575" spans="1:18" x14ac:dyDescent="0.2">
      <c r="A9575">
        <v>9574</v>
      </c>
      <c r="B9575">
        <v>27</v>
      </c>
      <c r="C9575" t="str" cm="1">
        <f t="array" ref="C9575">_xlfn.IFS(B9575&lt;18, "Under 18", B9575&lt;=24, "18-24", B9575&lt;=34, "25-34", B9575&lt;=44, "35-44", B9575&lt;=54, "45-54", B9575&gt;=55, "55 and Over")</f>
        <v>25-34</v>
      </c>
      <c r="D9575" t="s">
        <v>20</v>
      </c>
      <c r="E9575">
        <v>167</v>
      </c>
      <c r="F9575">
        <v>92</v>
      </c>
      <c r="G9575" t="s">
        <v>30</v>
      </c>
      <c r="H9575">
        <v>45</v>
      </c>
      <c r="I9575">
        <v>258</v>
      </c>
      <c r="J9575">
        <v>119</v>
      </c>
      <c r="K9575">
        <v>6540</v>
      </c>
      <c r="L9575">
        <v>1.98</v>
      </c>
      <c r="M9575" t="s">
        <v>36</v>
      </c>
      <c r="N9575">
        <v>7.4</v>
      </c>
      <c r="O9575">
        <v>3582</v>
      </c>
      <c r="P9575">
        <v>51</v>
      </c>
      <c r="Q9575" t="s">
        <v>27</v>
      </c>
      <c r="R9575" t="s">
        <v>28</v>
      </c>
    </row>
    <row r="9576" spans="1:18" x14ac:dyDescent="0.2">
      <c r="A9576">
        <v>9575</v>
      </c>
      <c r="B9576">
        <v>19</v>
      </c>
      <c r="C9576" t="str" cm="1">
        <f t="array" ref="C9576">_xlfn.IFS(B9576&lt;18, "Under 18", B9576&lt;=24, "18-24", B9576&lt;=34, "25-34", B9576&lt;=44, "35-44", B9576&lt;=54, "45-54", B9576&gt;=55, "55 and Over")</f>
        <v>18-24</v>
      </c>
      <c r="D9576" t="s">
        <v>29</v>
      </c>
      <c r="E9576">
        <v>166</v>
      </c>
      <c r="F9576">
        <v>105</v>
      </c>
      <c r="G9576" t="s">
        <v>21</v>
      </c>
      <c r="H9576">
        <v>60</v>
      </c>
      <c r="I9576">
        <v>551</v>
      </c>
      <c r="J9576">
        <v>103</v>
      </c>
      <c r="K9576">
        <v>18800</v>
      </c>
      <c r="L9576">
        <v>5.34</v>
      </c>
      <c r="M9576" t="s">
        <v>31</v>
      </c>
      <c r="N9576">
        <v>5.9</v>
      </c>
      <c r="O9576">
        <v>2089</v>
      </c>
      <c r="P9576">
        <v>50</v>
      </c>
      <c r="Q9576" t="s">
        <v>27</v>
      </c>
      <c r="R9576" t="s">
        <v>32</v>
      </c>
    </row>
    <row r="9577" spans="1:18" x14ac:dyDescent="0.2">
      <c r="A9577">
        <v>9576</v>
      </c>
      <c r="B9577">
        <v>27</v>
      </c>
      <c r="C9577" t="str" cm="1">
        <f t="array" ref="C9577">_xlfn.IFS(B9577&lt;18, "Under 18", B9577&lt;=24, "18-24", B9577&lt;=34, "25-34", B9577&lt;=44, "35-44", B9577&lt;=54, "45-54", B9577&gt;=55, "55 and Over")</f>
        <v>25-34</v>
      </c>
      <c r="D9577" t="s">
        <v>20</v>
      </c>
      <c r="E9577">
        <v>158</v>
      </c>
      <c r="F9577">
        <v>104</v>
      </c>
      <c r="G9577" t="s">
        <v>35</v>
      </c>
      <c r="H9577">
        <v>109</v>
      </c>
      <c r="I9577">
        <v>255</v>
      </c>
      <c r="J9577">
        <v>106</v>
      </c>
      <c r="K9577">
        <v>6767</v>
      </c>
      <c r="L9577">
        <v>13.5</v>
      </c>
      <c r="M9577" t="s">
        <v>22</v>
      </c>
      <c r="N9577">
        <v>6.9</v>
      </c>
      <c r="O9577">
        <v>3621</v>
      </c>
      <c r="P9577">
        <v>73</v>
      </c>
      <c r="Q9577" t="s">
        <v>34</v>
      </c>
      <c r="R9577" t="s">
        <v>32</v>
      </c>
    </row>
    <row r="9578" spans="1:18" x14ac:dyDescent="0.2">
      <c r="A9578">
        <v>9577</v>
      </c>
      <c r="B9578">
        <v>38</v>
      </c>
      <c r="C9578" t="str" cm="1">
        <f t="array" ref="C9578">_xlfn.IFS(B9578&lt;18, "Under 18", B9578&lt;=24, "18-24", B9578&lt;=34, "25-34", B9578&lt;=44, "35-44", B9578&lt;=54, "45-54", B9578&gt;=55, "55 and Over")</f>
        <v>35-44</v>
      </c>
      <c r="D9578" t="s">
        <v>25</v>
      </c>
      <c r="E9578">
        <v>188</v>
      </c>
      <c r="F9578">
        <v>101</v>
      </c>
      <c r="G9578" t="s">
        <v>35</v>
      </c>
      <c r="H9578">
        <v>16</v>
      </c>
      <c r="I9578">
        <v>674</v>
      </c>
      <c r="J9578">
        <v>93</v>
      </c>
      <c r="K9578">
        <v>11847</v>
      </c>
      <c r="L9578">
        <v>13.13</v>
      </c>
      <c r="M9578" t="s">
        <v>36</v>
      </c>
      <c r="N9578">
        <v>7.4</v>
      </c>
      <c r="O9578">
        <v>3156</v>
      </c>
      <c r="P9578">
        <v>60</v>
      </c>
      <c r="Q9578" t="s">
        <v>34</v>
      </c>
      <c r="R9578" t="s">
        <v>24</v>
      </c>
    </row>
    <row r="9579" spans="1:18" x14ac:dyDescent="0.2">
      <c r="A9579">
        <v>9578</v>
      </c>
      <c r="B9579">
        <v>45</v>
      </c>
      <c r="C9579" t="str" cm="1">
        <f t="array" ref="C9579">_xlfn.IFS(B9579&lt;18, "Under 18", B9579&lt;=24, "18-24", B9579&lt;=34, "25-34", B9579&lt;=44, "35-44", B9579&lt;=54, "45-54", B9579&gt;=55, "55 and Over")</f>
        <v>45-54</v>
      </c>
      <c r="D9579" t="s">
        <v>25</v>
      </c>
      <c r="E9579">
        <v>167</v>
      </c>
      <c r="F9579">
        <v>104</v>
      </c>
      <c r="G9579" t="s">
        <v>21</v>
      </c>
      <c r="H9579">
        <v>68</v>
      </c>
      <c r="I9579">
        <v>738</v>
      </c>
      <c r="J9579">
        <v>86</v>
      </c>
      <c r="K9579">
        <v>2931</v>
      </c>
      <c r="L9579">
        <v>3.02</v>
      </c>
      <c r="M9579" t="s">
        <v>36</v>
      </c>
      <c r="N9579">
        <v>6.8</v>
      </c>
      <c r="O9579">
        <v>1875</v>
      </c>
      <c r="P9579">
        <v>59</v>
      </c>
      <c r="Q9579" t="s">
        <v>23</v>
      </c>
      <c r="R9579" t="s">
        <v>24</v>
      </c>
    </row>
    <row r="9580" spans="1:18" x14ac:dyDescent="0.2">
      <c r="A9580">
        <v>9579</v>
      </c>
      <c r="B9580">
        <v>59</v>
      </c>
      <c r="C9580" t="str" cm="1">
        <f t="array" ref="C9580">_xlfn.IFS(B9580&lt;18, "Under 18", B9580&lt;=24, "18-24", B9580&lt;=34, "25-34", B9580&lt;=44, "35-44", B9580&lt;=54, "45-54", B9580&gt;=55, "55 and Over")</f>
        <v>55 and Over</v>
      </c>
      <c r="D9580" t="s">
        <v>29</v>
      </c>
      <c r="E9580">
        <v>184</v>
      </c>
      <c r="F9580">
        <v>66</v>
      </c>
      <c r="G9580" t="s">
        <v>35</v>
      </c>
      <c r="H9580">
        <v>18</v>
      </c>
      <c r="I9580">
        <v>313</v>
      </c>
      <c r="J9580">
        <v>171</v>
      </c>
      <c r="K9580">
        <v>17100</v>
      </c>
      <c r="L9580">
        <v>1.47</v>
      </c>
      <c r="M9580" t="s">
        <v>31</v>
      </c>
      <c r="N9580">
        <v>6.8</v>
      </c>
      <c r="O9580">
        <v>3362</v>
      </c>
      <c r="P9580">
        <v>53</v>
      </c>
      <c r="Q9580" t="s">
        <v>34</v>
      </c>
      <c r="R9580" t="s">
        <v>24</v>
      </c>
    </row>
    <row r="9581" spans="1:18" x14ac:dyDescent="0.2">
      <c r="A9581">
        <v>9580</v>
      </c>
      <c r="B9581">
        <v>22</v>
      </c>
      <c r="C9581" t="str" cm="1">
        <f t="array" ref="C9581">_xlfn.IFS(B9581&lt;18, "Under 18", B9581&lt;=24, "18-24", B9581&lt;=34, "25-34", B9581&lt;=44, "35-44", B9581&lt;=54, "45-54", B9581&gt;=55, "55 and Over")</f>
        <v>18-24</v>
      </c>
      <c r="D9581" t="s">
        <v>29</v>
      </c>
      <c r="E9581">
        <v>196</v>
      </c>
      <c r="F9581">
        <v>50</v>
      </c>
      <c r="G9581" t="s">
        <v>35</v>
      </c>
      <c r="H9581">
        <v>48</v>
      </c>
      <c r="I9581">
        <v>990</v>
      </c>
      <c r="J9581">
        <v>153</v>
      </c>
      <c r="K9581">
        <v>14568</v>
      </c>
      <c r="L9581">
        <v>12.21</v>
      </c>
      <c r="M9581" t="s">
        <v>36</v>
      </c>
      <c r="N9581">
        <v>4.9000000000000004</v>
      </c>
      <c r="O9581">
        <v>2510</v>
      </c>
      <c r="P9581">
        <v>75</v>
      </c>
      <c r="Q9581" t="s">
        <v>32</v>
      </c>
      <c r="R9581" t="s">
        <v>32</v>
      </c>
    </row>
    <row r="9582" spans="1:18" x14ac:dyDescent="0.2">
      <c r="A9582">
        <v>9581</v>
      </c>
      <c r="B9582">
        <v>38</v>
      </c>
      <c r="C9582" t="str" cm="1">
        <f t="array" ref="C9582">_xlfn.IFS(B9582&lt;18, "Under 18", B9582&lt;=24, "18-24", B9582&lt;=34, "25-34", B9582&lt;=44, "35-44", B9582&lt;=54, "45-54", B9582&gt;=55, "55 and Over")</f>
        <v>35-44</v>
      </c>
      <c r="D9582" t="s">
        <v>20</v>
      </c>
      <c r="E9582">
        <v>178</v>
      </c>
      <c r="F9582">
        <v>85</v>
      </c>
      <c r="G9582" t="s">
        <v>35</v>
      </c>
      <c r="H9582">
        <v>92</v>
      </c>
      <c r="I9582">
        <v>757</v>
      </c>
      <c r="J9582">
        <v>108</v>
      </c>
      <c r="K9582">
        <v>8171</v>
      </c>
      <c r="L9582">
        <v>12.79</v>
      </c>
      <c r="M9582" t="s">
        <v>22</v>
      </c>
      <c r="N9582">
        <v>8.6999999999999993</v>
      </c>
      <c r="O9582">
        <v>2698</v>
      </c>
      <c r="P9582">
        <v>62</v>
      </c>
      <c r="Q9582" t="s">
        <v>34</v>
      </c>
      <c r="R9582" t="s">
        <v>24</v>
      </c>
    </row>
    <row r="9583" spans="1:18" x14ac:dyDescent="0.2">
      <c r="A9583">
        <v>9582</v>
      </c>
      <c r="B9583">
        <v>35</v>
      </c>
      <c r="C9583" t="str" cm="1">
        <f t="array" ref="C9583">_xlfn.IFS(B9583&lt;18, "Under 18", B9583&lt;=24, "18-24", B9583&lt;=34, "25-34", B9583&lt;=44, "35-44", B9583&lt;=54, "45-54", B9583&gt;=55, "55 and Over")</f>
        <v>35-44</v>
      </c>
      <c r="D9583" t="s">
        <v>25</v>
      </c>
      <c r="E9583">
        <v>187</v>
      </c>
      <c r="F9583">
        <v>93</v>
      </c>
      <c r="G9583" t="s">
        <v>37</v>
      </c>
      <c r="H9583">
        <v>60</v>
      </c>
      <c r="I9583">
        <v>741</v>
      </c>
      <c r="J9583">
        <v>131</v>
      </c>
      <c r="K9583">
        <v>8256</v>
      </c>
      <c r="L9583">
        <v>13.09</v>
      </c>
      <c r="M9583" t="s">
        <v>36</v>
      </c>
      <c r="N9583">
        <v>6.5</v>
      </c>
      <c r="O9583">
        <v>3529</v>
      </c>
      <c r="P9583">
        <v>59</v>
      </c>
      <c r="Q9583" t="s">
        <v>27</v>
      </c>
      <c r="R9583" t="s">
        <v>24</v>
      </c>
    </row>
    <row r="9584" spans="1:18" x14ac:dyDescent="0.2">
      <c r="A9584">
        <v>9583</v>
      </c>
      <c r="B9584">
        <v>43</v>
      </c>
      <c r="C9584" t="str" cm="1">
        <f t="array" ref="C9584">_xlfn.IFS(B9584&lt;18, "Under 18", B9584&lt;=24, "18-24", B9584&lt;=34, "25-34", B9584&lt;=44, "35-44", B9584&lt;=54, "45-54", B9584&gt;=55, "55 and Over")</f>
        <v>35-44</v>
      </c>
      <c r="D9584" t="s">
        <v>20</v>
      </c>
      <c r="E9584">
        <v>182</v>
      </c>
      <c r="F9584">
        <v>108</v>
      </c>
      <c r="G9584" t="s">
        <v>37</v>
      </c>
      <c r="H9584">
        <v>17</v>
      </c>
      <c r="I9584">
        <v>171</v>
      </c>
      <c r="J9584">
        <v>155</v>
      </c>
      <c r="K9584">
        <v>11652</v>
      </c>
      <c r="L9584">
        <v>13.89</v>
      </c>
      <c r="M9584" t="s">
        <v>36</v>
      </c>
      <c r="N9584">
        <v>6.4</v>
      </c>
      <c r="O9584">
        <v>2714</v>
      </c>
      <c r="P9584">
        <v>55</v>
      </c>
      <c r="Q9584" t="s">
        <v>23</v>
      </c>
      <c r="R9584" t="s">
        <v>32</v>
      </c>
    </row>
    <row r="9585" spans="1:18" x14ac:dyDescent="0.2">
      <c r="A9585">
        <v>9584</v>
      </c>
      <c r="B9585">
        <v>47</v>
      </c>
      <c r="C9585" t="str" cm="1">
        <f t="array" ref="C9585">_xlfn.IFS(B9585&lt;18, "Under 18", B9585&lt;=24, "18-24", B9585&lt;=34, "25-34", B9585&lt;=44, "35-44", B9585&lt;=54, "45-54", B9585&gt;=55, "55 and Over")</f>
        <v>45-54</v>
      </c>
      <c r="D9585" t="s">
        <v>20</v>
      </c>
      <c r="E9585">
        <v>169</v>
      </c>
      <c r="F9585">
        <v>110</v>
      </c>
      <c r="G9585" t="s">
        <v>37</v>
      </c>
      <c r="H9585">
        <v>48</v>
      </c>
      <c r="I9585">
        <v>607</v>
      </c>
      <c r="J9585">
        <v>151</v>
      </c>
      <c r="K9585">
        <v>13020</v>
      </c>
      <c r="L9585">
        <v>3.67</v>
      </c>
      <c r="M9585" t="s">
        <v>22</v>
      </c>
      <c r="N9585">
        <v>5.3</v>
      </c>
      <c r="O9585">
        <v>1646</v>
      </c>
      <c r="P9585">
        <v>63</v>
      </c>
      <c r="Q9585" t="s">
        <v>27</v>
      </c>
      <c r="R9585" t="s">
        <v>28</v>
      </c>
    </row>
    <row r="9586" spans="1:18" x14ac:dyDescent="0.2">
      <c r="A9586">
        <v>9585</v>
      </c>
      <c r="B9586">
        <v>55</v>
      </c>
      <c r="C9586" t="str" cm="1">
        <f t="array" ref="C9586">_xlfn.IFS(B9586&lt;18, "Under 18", B9586&lt;=24, "18-24", B9586&lt;=34, "25-34", B9586&lt;=44, "35-44", B9586&lt;=54, "45-54", B9586&gt;=55, "55 and Over")</f>
        <v>55 and Over</v>
      </c>
      <c r="D9586" t="s">
        <v>25</v>
      </c>
      <c r="E9586">
        <v>176</v>
      </c>
      <c r="F9586">
        <v>67</v>
      </c>
      <c r="G9586" t="s">
        <v>26</v>
      </c>
      <c r="H9586">
        <v>40</v>
      </c>
      <c r="I9586">
        <v>947</v>
      </c>
      <c r="J9586">
        <v>87</v>
      </c>
      <c r="K9586">
        <v>11338</v>
      </c>
      <c r="L9586">
        <v>13.59</v>
      </c>
      <c r="M9586" t="s">
        <v>22</v>
      </c>
      <c r="N9586">
        <v>5.8</v>
      </c>
      <c r="O9586">
        <v>3440</v>
      </c>
      <c r="P9586">
        <v>81</v>
      </c>
      <c r="Q9586" t="s">
        <v>23</v>
      </c>
      <c r="R9586" t="s">
        <v>32</v>
      </c>
    </row>
    <row r="9587" spans="1:18" x14ac:dyDescent="0.2">
      <c r="A9587">
        <v>9586</v>
      </c>
      <c r="B9587">
        <v>31</v>
      </c>
      <c r="C9587" t="str" cm="1">
        <f t="array" ref="C9587">_xlfn.IFS(B9587&lt;18, "Under 18", B9587&lt;=24, "18-24", B9587&lt;=34, "25-34", B9587&lt;=44, "35-44", B9587&lt;=54, "45-54", B9587&gt;=55, "55 and Over")</f>
        <v>25-34</v>
      </c>
      <c r="D9587" t="s">
        <v>25</v>
      </c>
      <c r="E9587">
        <v>160</v>
      </c>
      <c r="F9587">
        <v>85</v>
      </c>
      <c r="G9587" t="s">
        <v>33</v>
      </c>
      <c r="H9587">
        <v>114</v>
      </c>
      <c r="I9587">
        <v>127</v>
      </c>
      <c r="J9587">
        <v>100</v>
      </c>
      <c r="K9587">
        <v>15997</v>
      </c>
      <c r="L9587">
        <v>11.64</v>
      </c>
      <c r="M9587" t="s">
        <v>22</v>
      </c>
      <c r="N9587">
        <v>5.8</v>
      </c>
      <c r="O9587">
        <v>2729</v>
      </c>
      <c r="P9587">
        <v>50</v>
      </c>
      <c r="Q9587" t="s">
        <v>34</v>
      </c>
      <c r="R9587" t="s">
        <v>28</v>
      </c>
    </row>
    <row r="9588" spans="1:18" x14ac:dyDescent="0.2">
      <c r="A9588">
        <v>9587</v>
      </c>
      <c r="B9588">
        <v>37</v>
      </c>
      <c r="C9588" t="str" cm="1">
        <f t="array" ref="C9588">_xlfn.IFS(B9588&lt;18, "Under 18", B9588&lt;=24, "18-24", B9588&lt;=34, "25-34", B9588&lt;=44, "35-44", B9588&lt;=54, "45-54", B9588&gt;=55, "55 and Over")</f>
        <v>35-44</v>
      </c>
      <c r="D9588" t="s">
        <v>25</v>
      </c>
      <c r="E9588">
        <v>185</v>
      </c>
      <c r="F9588">
        <v>118</v>
      </c>
      <c r="G9588" t="s">
        <v>33</v>
      </c>
      <c r="H9588">
        <v>88</v>
      </c>
      <c r="I9588">
        <v>304</v>
      </c>
      <c r="J9588">
        <v>113</v>
      </c>
      <c r="K9588">
        <v>11171</v>
      </c>
      <c r="L9588">
        <v>14.38</v>
      </c>
      <c r="M9588" t="s">
        <v>31</v>
      </c>
      <c r="N9588">
        <v>6.4</v>
      </c>
      <c r="O9588">
        <v>2159</v>
      </c>
      <c r="P9588">
        <v>50</v>
      </c>
      <c r="Q9588" t="s">
        <v>23</v>
      </c>
      <c r="R9588" t="s">
        <v>28</v>
      </c>
    </row>
    <row r="9589" spans="1:18" x14ac:dyDescent="0.2">
      <c r="A9589">
        <v>9588</v>
      </c>
      <c r="B9589">
        <v>22</v>
      </c>
      <c r="C9589" t="str" cm="1">
        <f t="array" ref="C9589">_xlfn.IFS(B9589&lt;18, "Under 18", B9589&lt;=24, "18-24", B9589&lt;=34, "25-34", B9589&lt;=44, "35-44", B9589&lt;=54, "45-54", B9589&gt;=55, "55 and Over")</f>
        <v>18-24</v>
      </c>
      <c r="D9589" t="s">
        <v>25</v>
      </c>
      <c r="E9589">
        <v>182</v>
      </c>
      <c r="F9589">
        <v>74</v>
      </c>
      <c r="G9589" t="s">
        <v>37</v>
      </c>
      <c r="H9589">
        <v>108</v>
      </c>
      <c r="I9589">
        <v>720</v>
      </c>
      <c r="J9589">
        <v>120</v>
      </c>
      <c r="K9589">
        <v>13761</v>
      </c>
      <c r="L9589">
        <v>11.97</v>
      </c>
      <c r="M9589" t="s">
        <v>22</v>
      </c>
      <c r="N9589">
        <v>6.6</v>
      </c>
      <c r="O9589">
        <v>2369</v>
      </c>
      <c r="P9589">
        <v>62</v>
      </c>
      <c r="Q9589" t="s">
        <v>32</v>
      </c>
      <c r="R9589" t="s">
        <v>24</v>
      </c>
    </row>
    <row r="9590" spans="1:18" x14ac:dyDescent="0.2">
      <c r="A9590">
        <v>9589</v>
      </c>
      <c r="B9590">
        <v>30</v>
      </c>
      <c r="C9590" t="str" cm="1">
        <f t="array" ref="C9590">_xlfn.IFS(B9590&lt;18, "Under 18", B9590&lt;=24, "18-24", B9590&lt;=34, "25-34", B9590&lt;=44, "35-44", B9590&lt;=54, "45-54", B9590&gt;=55, "55 and Over")</f>
        <v>25-34</v>
      </c>
      <c r="D9590" t="s">
        <v>25</v>
      </c>
      <c r="E9590">
        <v>160</v>
      </c>
      <c r="F9590">
        <v>65</v>
      </c>
      <c r="G9590" t="s">
        <v>37</v>
      </c>
      <c r="H9590">
        <v>90</v>
      </c>
      <c r="I9590">
        <v>593</v>
      </c>
      <c r="J9590">
        <v>167</v>
      </c>
      <c r="K9590">
        <v>18283</v>
      </c>
      <c r="L9590">
        <v>2.85</v>
      </c>
      <c r="M9590" t="s">
        <v>31</v>
      </c>
      <c r="N9590">
        <v>4.0999999999999996</v>
      </c>
      <c r="O9590">
        <v>3551</v>
      </c>
      <c r="P9590">
        <v>77</v>
      </c>
      <c r="Q9590" t="s">
        <v>23</v>
      </c>
      <c r="R9590" t="s">
        <v>32</v>
      </c>
    </row>
    <row r="9591" spans="1:18" x14ac:dyDescent="0.2">
      <c r="A9591">
        <v>9590</v>
      </c>
      <c r="B9591">
        <v>41</v>
      </c>
      <c r="C9591" t="str" cm="1">
        <f t="array" ref="C9591">_xlfn.IFS(B9591&lt;18, "Under 18", B9591&lt;=24, "18-24", B9591&lt;=34, "25-34", B9591&lt;=44, "35-44", B9591&lt;=54, "45-54", B9591&gt;=55, "55 and Over")</f>
        <v>35-44</v>
      </c>
      <c r="D9591" t="s">
        <v>25</v>
      </c>
      <c r="E9591">
        <v>154</v>
      </c>
      <c r="F9591">
        <v>95</v>
      </c>
      <c r="G9591" t="s">
        <v>26</v>
      </c>
      <c r="H9591">
        <v>114</v>
      </c>
      <c r="I9591">
        <v>897</v>
      </c>
      <c r="J9591">
        <v>140</v>
      </c>
      <c r="K9591">
        <v>17496</v>
      </c>
      <c r="L9591">
        <v>10.39</v>
      </c>
      <c r="M9591" t="s">
        <v>31</v>
      </c>
      <c r="N9591">
        <v>7.7</v>
      </c>
      <c r="O9591">
        <v>3040</v>
      </c>
      <c r="P9591">
        <v>62</v>
      </c>
      <c r="Q9591" t="s">
        <v>32</v>
      </c>
      <c r="R9591" t="s">
        <v>32</v>
      </c>
    </row>
    <row r="9592" spans="1:18" x14ac:dyDescent="0.2">
      <c r="A9592">
        <v>9591</v>
      </c>
      <c r="B9592">
        <v>47</v>
      </c>
      <c r="C9592" t="str" cm="1">
        <f t="array" ref="C9592">_xlfn.IFS(B9592&lt;18, "Under 18", B9592&lt;=24, "18-24", B9592&lt;=34, "25-34", B9592&lt;=44, "35-44", B9592&lt;=54, "45-54", B9592&gt;=55, "55 and Over")</f>
        <v>45-54</v>
      </c>
      <c r="D9592" t="s">
        <v>25</v>
      </c>
      <c r="E9592">
        <v>155</v>
      </c>
      <c r="F9592">
        <v>105</v>
      </c>
      <c r="G9592" t="s">
        <v>37</v>
      </c>
      <c r="H9592">
        <v>11</v>
      </c>
      <c r="I9592">
        <v>585</v>
      </c>
      <c r="J9592">
        <v>150</v>
      </c>
      <c r="K9592">
        <v>11565</v>
      </c>
      <c r="L9592">
        <v>8.77</v>
      </c>
      <c r="M9592" t="s">
        <v>36</v>
      </c>
      <c r="N9592">
        <v>4.9000000000000004</v>
      </c>
      <c r="O9592">
        <v>2877</v>
      </c>
      <c r="P9592">
        <v>83</v>
      </c>
      <c r="Q9592" t="s">
        <v>27</v>
      </c>
      <c r="R9592" t="s">
        <v>24</v>
      </c>
    </row>
    <row r="9593" spans="1:18" x14ac:dyDescent="0.2">
      <c r="A9593">
        <v>9592</v>
      </c>
      <c r="B9593">
        <v>27</v>
      </c>
      <c r="C9593" t="str" cm="1">
        <f t="array" ref="C9593">_xlfn.IFS(B9593&lt;18, "Under 18", B9593&lt;=24, "18-24", B9593&lt;=34, "25-34", B9593&lt;=44, "35-44", B9593&lt;=54, "45-54", B9593&gt;=55, "55 and Over")</f>
        <v>25-34</v>
      </c>
      <c r="D9593" t="s">
        <v>25</v>
      </c>
      <c r="E9593">
        <v>178</v>
      </c>
      <c r="F9593">
        <v>58</v>
      </c>
      <c r="G9593" t="s">
        <v>33</v>
      </c>
      <c r="H9593">
        <v>47</v>
      </c>
      <c r="I9593">
        <v>714</v>
      </c>
      <c r="J9593">
        <v>121</v>
      </c>
      <c r="K9593">
        <v>6704</v>
      </c>
      <c r="L9593">
        <v>13.23</v>
      </c>
      <c r="M9593" t="s">
        <v>36</v>
      </c>
      <c r="N9593">
        <v>8.1</v>
      </c>
      <c r="O9593">
        <v>1858</v>
      </c>
      <c r="P9593">
        <v>53</v>
      </c>
      <c r="Q9593" t="s">
        <v>32</v>
      </c>
      <c r="R9593" t="s">
        <v>32</v>
      </c>
    </row>
    <row r="9594" spans="1:18" x14ac:dyDescent="0.2">
      <c r="A9594">
        <v>9593</v>
      </c>
      <c r="B9594">
        <v>56</v>
      </c>
      <c r="C9594" t="str" cm="1">
        <f t="array" ref="C9594">_xlfn.IFS(B9594&lt;18, "Under 18", B9594&lt;=24, "18-24", B9594&lt;=34, "25-34", B9594&lt;=44, "35-44", B9594&lt;=54, "45-54", B9594&gt;=55, "55 and Over")</f>
        <v>55 and Over</v>
      </c>
      <c r="D9594" t="s">
        <v>20</v>
      </c>
      <c r="E9594">
        <v>160</v>
      </c>
      <c r="F9594">
        <v>68</v>
      </c>
      <c r="G9594" t="s">
        <v>37</v>
      </c>
      <c r="H9594">
        <v>46</v>
      </c>
      <c r="I9594">
        <v>756</v>
      </c>
      <c r="J9594">
        <v>134</v>
      </c>
      <c r="K9594">
        <v>7703</v>
      </c>
      <c r="L9594">
        <v>9.19</v>
      </c>
      <c r="M9594" t="s">
        <v>36</v>
      </c>
      <c r="N9594">
        <v>8.8000000000000007</v>
      </c>
      <c r="O9594">
        <v>3608</v>
      </c>
      <c r="P9594">
        <v>84</v>
      </c>
      <c r="Q9594" t="s">
        <v>32</v>
      </c>
      <c r="R9594" t="s">
        <v>28</v>
      </c>
    </row>
    <row r="9595" spans="1:18" x14ac:dyDescent="0.2">
      <c r="A9595">
        <v>9594</v>
      </c>
      <c r="B9595">
        <v>53</v>
      </c>
      <c r="C9595" t="str" cm="1">
        <f t="array" ref="C9595">_xlfn.IFS(B9595&lt;18, "Under 18", B9595&lt;=24, "18-24", B9595&lt;=34, "25-34", B9595&lt;=44, "35-44", B9595&lt;=54, "45-54", B9595&gt;=55, "55 and Over")</f>
        <v>45-54</v>
      </c>
      <c r="D9595" t="s">
        <v>25</v>
      </c>
      <c r="E9595">
        <v>160</v>
      </c>
      <c r="F9595">
        <v>57</v>
      </c>
      <c r="G9595" t="s">
        <v>26</v>
      </c>
      <c r="H9595">
        <v>52</v>
      </c>
      <c r="I9595">
        <v>277</v>
      </c>
      <c r="J9595">
        <v>173</v>
      </c>
      <c r="K9595">
        <v>6458</v>
      </c>
      <c r="L9595">
        <v>2.94</v>
      </c>
      <c r="M9595" t="s">
        <v>22</v>
      </c>
      <c r="N9595">
        <v>4.2</v>
      </c>
      <c r="O9595">
        <v>3150</v>
      </c>
      <c r="P9595">
        <v>81</v>
      </c>
      <c r="Q9595" t="s">
        <v>32</v>
      </c>
      <c r="R9595" t="s">
        <v>28</v>
      </c>
    </row>
    <row r="9596" spans="1:18" x14ac:dyDescent="0.2">
      <c r="A9596">
        <v>9595</v>
      </c>
      <c r="B9596">
        <v>42</v>
      </c>
      <c r="C9596" t="str" cm="1">
        <f t="array" ref="C9596">_xlfn.IFS(B9596&lt;18, "Under 18", B9596&lt;=24, "18-24", B9596&lt;=34, "25-34", B9596&lt;=44, "35-44", B9596&lt;=54, "45-54", B9596&gt;=55, "55 and Over")</f>
        <v>35-44</v>
      </c>
      <c r="D9596" t="s">
        <v>29</v>
      </c>
      <c r="E9596">
        <v>188</v>
      </c>
      <c r="F9596">
        <v>108</v>
      </c>
      <c r="G9596" t="s">
        <v>26</v>
      </c>
      <c r="H9596">
        <v>87</v>
      </c>
      <c r="I9596">
        <v>160</v>
      </c>
      <c r="J9596">
        <v>144</v>
      </c>
      <c r="K9596">
        <v>13149</v>
      </c>
      <c r="L9596">
        <v>2.34</v>
      </c>
      <c r="M9596" t="s">
        <v>36</v>
      </c>
      <c r="N9596">
        <v>7.2</v>
      </c>
      <c r="O9596">
        <v>1964</v>
      </c>
      <c r="P9596">
        <v>76</v>
      </c>
      <c r="Q9596" t="s">
        <v>32</v>
      </c>
      <c r="R9596" t="s">
        <v>28</v>
      </c>
    </row>
    <row r="9597" spans="1:18" x14ac:dyDescent="0.2">
      <c r="A9597">
        <v>9596</v>
      </c>
      <c r="B9597">
        <v>22</v>
      </c>
      <c r="C9597" t="str" cm="1">
        <f t="array" ref="C9597">_xlfn.IFS(B9597&lt;18, "Under 18", B9597&lt;=24, "18-24", B9597&lt;=34, "25-34", B9597&lt;=44, "35-44", B9597&lt;=54, "45-54", B9597&gt;=55, "55 and Over")</f>
        <v>18-24</v>
      </c>
      <c r="D9597" t="s">
        <v>20</v>
      </c>
      <c r="E9597">
        <v>189</v>
      </c>
      <c r="F9597">
        <v>94</v>
      </c>
      <c r="G9597" t="s">
        <v>26</v>
      </c>
      <c r="H9597">
        <v>51</v>
      </c>
      <c r="I9597">
        <v>225</v>
      </c>
      <c r="J9597">
        <v>125</v>
      </c>
      <c r="K9597">
        <v>8633</v>
      </c>
      <c r="L9597">
        <v>2.78</v>
      </c>
      <c r="M9597" t="s">
        <v>22</v>
      </c>
      <c r="N9597">
        <v>8</v>
      </c>
      <c r="O9597">
        <v>3934</v>
      </c>
      <c r="P9597">
        <v>87</v>
      </c>
      <c r="Q9597" t="s">
        <v>32</v>
      </c>
      <c r="R9597" t="s">
        <v>28</v>
      </c>
    </row>
    <row r="9598" spans="1:18" x14ac:dyDescent="0.2">
      <c r="A9598">
        <v>9597</v>
      </c>
      <c r="B9598">
        <v>18</v>
      </c>
      <c r="C9598" t="str" cm="1">
        <f t="array" ref="C9598">_xlfn.IFS(B9598&lt;18, "Under 18", B9598&lt;=24, "18-24", B9598&lt;=34, "25-34", B9598&lt;=44, "35-44", B9598&lt;=54, "45-54", B9598&gt;=55, "55 and Over")</f>
        <v>18-24</v>
      </c>
      <c r="D9598" t="s">
        <v>20</v>
      </c>
      <c r="E9598">
        <v>181</v>
      </c>
      <c r="F9598">
        <v>76</v>
      </c>
      <c r="G9598" t="s">
        <v>30</v>
      </c>
      <c r="H9598">
        <v>49</v>
      </c>
      <c r="I9598">
        <v>699</v>
      </c>
      <c r="J9598">
        <v>97</v>
      </c>
      <c r="K9598">
        <v>9781</v>
      </c>
      <c r="L9598">
        <v>2.41</v>
      </c>
      <c r="M9598" t="s">
        <v>22</v>
      </c>
      <c r="N9598">
        <v>7.3</v>
      </c>
      <c r="O9598">
        <v>2944</v>
      </c>
      <c r="P9598">
        <v>80</v>
      </c>
      <c r="Q9598" t="s">
        <v>34</v>
      </c>
      <c r="R9598" t="s">
        <v>24</v>
      </c>
    </row>
    <row r="9599" spans="1:18" x14ac:dyDescent="0.2">
      <c r="A9599">
        <v>9598</v>
      </c>
      <c r="B9599">
        <v>40</v>
      </c>
      <c r="C9599" t="str" cm="1">
        <f t="array" ref="C9599">_xlfn.IFS(B9599&lt;18, "Under 18", B9599&lt;=24, "18-24", B9599&lt;=34, "25-34", B9599&lt;=44, "35-44", B9599&lt;=54, "45-54", B9599&gt;=55, "55 and Over")</f>
        <v>35-44</v>
      </c>
      <c r="D9599" t="s">
        <v>25</v>
      </c>
      <c r="E9599">
        <v>197</v>
      </c>
      <c r="F9599">
        <v>84</v>
      </c>
      <c r="G9599" t="s">
        <v>33</v>
      </c>
      <c r="H9599">
        <v>67</v>
      </c>
      <c r="I9599">
        <v>209</v>
      </c>
      <c r="J9599">
        <v>86</v>
      </c>
      <c r="K9599">
        <v>15579</v>
      </c>
      <c r="L9599">
        <v>11.37</v>
      </c>
      <c r="M9599" t="s">
        <v>36</v>
      </c>
      <c r="N9599">
        <v>9</v>
      </c>
      <c r="O9599">
        <v>3708</v>
      </c>
      <c r="P9599">
        <v>55</v>
      </c>
      <c r="Q9599" t="s">
        <v>23</v>
      </c>
      <c r="R9599" t="s">
        <v>32</v>
      </c>
    </row>
    <row r="9600" spans="1:18" x14ac:dyDescent="0.2">
      <c r="A9600">
        <v>9599</v>
      </c>
      <c r="B9600">
        <v>35</v>
      </c>
      <c r="C9600" t="str" cm="1">
        <f t="array" ref="C9600">_xlfn.IFS(B9600&lt;18, "Under 18", B9600&lt;=24, "18-24", B9600&lt;=34, "25-34", B9600&lt;=44, "35-44", B9600&lt;=54, "45-54", B9600&gt;=55, "55 and Over")</f>
        <v>35-44</v>
      </c>
      <c r="D9600" t="s">
        <v>29</v>
      </c>
      <c r="E9600">
        <v>177</v>
      </c>
      <c r="F9600">
        <v>94</v>
      </c>
      <c r="G9600" t="s">
        <v>33</v>
      </c>
      <c r="H9600">
        <v>71</v>
      </c>
      <c r="I9600">
        <v>995</v>
      </c>
      <c r="J9600">
        <v>156</v>
      </c>
      <c r="K9600">
        <v>10823</v>
      </c>
      <c r="L9600">
        <v>12.16</v>
      </c>
      <c r="M9600" t="s">
        <v>22</v>
      </c>
      <c r="N9600">
        <v>5.8</v>
      </c>
      <c r="O9600">
        <v>2216</v>
      </c>
      <c r="P9600">
        <v>77</v>
      </c>
      <c r="Q9600" t="s">
        <v>23</v>
      </c>
      <c r="R9600" t="s">
        <v>32</v>
      </c>
    </row>
    <row r="9601" spans="1:18" x14ac:dyDescent="0.2">
      <c r="A9601">
        <v>9600</v>
      </c>
      <c r="B9601">
        <v>52</v>
      </c>
      <c r="C9601" t="str" cm="1">
        <f t="array" ref="C9601">_xlfn.IFS(B9601&lt;18, "Under 18", B9601&lt;=24, "18-24", B9601&lt;=34, "25-34", B9601&lt;=44, "35-44", B9601&lt;=54, "45-54", B9601&gt;=55, "55 and Over")</f>
        <v>45-54</v>
      </c>
      <c r="D9601" t="s">
        <v>29</v>
      </c>
      <c r="E9601">
        <v>161</v>
      </c>
      <c r="F9601">
        <v>66</v>
      </c>
      <c r="G9601" t="s">
        <v>26</v>
      </c>
      <c r="H9601">
        <v>99</v>
      </c>
      <c r="I9601">
        <v>293</v>
      </c>
      <c r="J9601">
        <v>135</v>
      </c>
      <c r="K9601">
        <v>13872</v>
      </c>
      <c r="L9601">
        <v>8.51</v>
      </c>
      <c r="M9601" t="s">
        <v>36</v>
      </c>
      <c r="N9601">
        <v>9.1</v>
      </c>
      <c r="O9601">
        <v>2047</v>
      </c>
      <c r="P9601">
        <v>71</v>
      </c>
      <c r="Q9601" t="s">
        <v>23</v>
      </c>
      <c r="R9601" t="s">
        <v>24</v>
      </c>
    </row>
    <row r="9602" spans="1:18" x14ac:dyDescent="0.2">
      <c r="A9602">
        <v>9601</v>
      </c>
      <c r="B9602">
        <v>29</v>
      </c>
      <c r="C9602" t="str" cm="1">
        <f t="array" ref="C9602">_xlfn.IFS(B9602&lt;18, "Under 18", B9602&lt;=24, "18-24", B9602&lt;=34, "25-34", B9602&lt;=44, "35-44", B9602&lt;=54, "45-54", B9602&gt;=55, "55 and Over")</f>
        <v>25-34</v>
      </c>
      <c r="D9602" t="s">
        <v>20</v>
      </c>
      <c r="E9602">
        <v>195</v>
      </c>
      <c r="F9602">
        <v>93</v>
      </c>
      <c r="G9602" t="s">
        <v>30</v>
      </c>
      <c r="H9602">
        <v>73</v>
      </c>
      <c r="I9602">
        <v>126</v>
      </c>
      <c r="J9602">
        <v>169</v>
      </c>
      <c r="K9602">
        <v>3012</v>
      </c>
      <c r="L9602">
        <v>4.87</v>
      </c>
      <c r="M9602" t="s">
        <v>31</v>
      </c>
      <c r="N9602">
        <v>8.8000000000000007</v>
      </c>
      <c r="O9602">
        <v>2995</v>
      </c>
      <c r="P9602">
        <v>80</v>
      </c>
      <c r="Q9602" t="s">
        <v>27</v>
      </c>
      <c r="R9602" t="s">
        <v>32</v>
      </c>
    </row>
    <row r="9603" spans="1:18" x14ac:dyDescent="0.2">
      <c r="A9603">
        <v>9602</v>
      </c>
      <c r="B9603">
        <v>20</v>
      </c>
      <c r="C9603" t="str" cm="1">
        <f t="array" ref="C9603">_xlfn.IFS(B9603&lt;18, "Under 18", B9603&lt;=24, "18-24", B9603&lt;=34, "25-34", B9603&lt;=44, "35-44", B9603&lt;=54, "45-54", B9603&gt;=55, "55 and Over")</f>
        <v>18-24</v>
      </c>
      <c r="D9603" t="s">
        <v>29</v>
      </c>
      <c r="E9603">
        <v>157</v>
      </c>
      <c r="F9603">
        <v>79</v>
      </c>
      <c r="G9603" t="s">
        <v>35</v>
      </c>
      <c r="H9603">
        <v>96</v>
      </c>
      <c r="I9603">
        <v>337</v>
      </c>
      <c r="J9603">
        <v>93</v>
      </c>
      <c r="K9603">
        <v>14641</v>
      </c>
      <c r="L9603">
        <v>3.79</v>
      </c>
      <c r="M9603" t="s">
        <v>36</v>
      </c>
      <c r="N9603">
        <v>9.6999999999999993</v>
      </c>
      <c r="O9603">
        <v>2936</v>
      </c>
      <c r="P9603">
        <v>84</v>
      </c>
      <c r="Q9603" t="s">
        <v>27</v>
      </c>
      <c r="R9603" t="s">
        <v>32</v>
      </c>
    </row>
    <row r="9604" spans="1:18" x14ac:dyDescent="0.2">
      <c r="A9604">
        <v>9603</v>
      </c>
      <c r="B9604">
        <v>22</v>
      </c>
      <c r="C9604" t="str" cm="1">
        <f t="array" ref="C9604">_xlfn.IFS(B9604&lt;18, "Under 18", B9604&lt;=24, "18-24", B9604&lt;=34, "25-34", B9604&lt;=44, "35-44", B9604&lt;=54, "45-54", B9604&gt;=55, "55 and Over")</f>
        <v>18-24</v>
      </c>
      <c r="D9604" t="s">
        <v>29</v>
      </c>
      <c r="E9604">
        <v>159</v>
      </c>
      <c r="F9604">
        <v>56</v>
      </c>
      <c r="G9604" t="s">
        <v>26</v>
      </c>
      <c r="H9604">
        <v>59</v>
      </c>
      <c r="I9604">
        <v>716</v>
      </c>
      <c r="J9604">
        <v>137</v>
      </c>
      <c r="K9604">
        <v>13701</v>
      </c>
      <c r="L9604">
        <v>5.83</v>
      </c>
      <c r="M9604" t="s">
        <v>31</v>
      </c>
      <c r="N9604">
        <v>6.1</v>
      </c>
      <c r="O9604">
        <v>2038</v>
      </c>
      <c r="P9604">
        <v>66</v>
      </c>
      <c r="Q9604" t="s">
        <v>32</v>
      </c>
      <c r="R9604" t="s">
        <v>24</v>
      </c>
    </row>
    <row r="9605" spans="1:18" x14ac:dyDescent="0.2">
      <c r="A9605">
        <v>9604</v>
      </c>
      <c r="B9605">
        <v>43</v>
      </c>
      <c r="C9605" t="str" cm="1">
        <f t="array" ref="C9605">_xlfn.IFS(B9605&lt;18, "Under 18", B9605&lt;=24, "18-24", B9605&lt;=34, "25-34", B9605&lt;=44, "35-44", B9605&lt;=54, "45-54", B9605&gt;=55, "55 and Over")</f>
        <v>35-44</v>
      </c>
      <c r="D9605" t="s">
        <v>20</v>
      </c>
      <c r="E9605">
        <v>155</v>
      </c>
      <c r="F9605">
        <v>51</v>
      </c>
      <c r="G9605" t="s">
        <v>21</v>
      </c>
      <c r="H9605">
        <v>15</v>
      </c>
      <c r="I9605">
        <v>684</v>
      </c>
      <c r="J9605">
        <v>81</v>
      </c>
      <c r="K9605">
        <v>15124</v>
      </c>
      <c r="L9605">
        <v>5.17</v>
      </c>
      <c r="M9605" t="s">
        <v>36</v>
      </c>
      <c r="N9605">
        <v>8.9</v>
      </c>
      <c r="O9605">
        <v>3134</v>
      </c>
      <c r="P9605">
        <v>53</v>
      </c>
      <c r="Q9605" t="s">
        <v>34</v>
      </c>
      <c r="R9605" t="s">
        <v>32</v>
      </c>
    </row>
    <row r="9606" spans="1:18" x14ac:dyDescent="0.2">
      <c r="A9606">
        <v>9605</v>
      </c>
      <c r="B9606">
        <v>34</v>
      </c>
      <c r="C9606" t="str" cm="1">
        <f t="array" ref="C9606">_xlfn.IFS(B9606&lt;18, "Under 18", B9606&lt;=24, "18-24", B9606&lt;=34, "25-34", B9606&lt;=44, "35-44", B9606&lt;=54, "45-54", B9606&gt;=55, "55 and Over")</f>
        <v>25-34</v>
      </c>
      <c r="D9606" t="s">
        <v>25</v>
      </c>
      <c r="E9606">
        <v>180</v>
      </c>
      <c r="F9606">
        <v>93</v>
      </c>
      <c r="G9606" t="s">
        <v>30</v>
      </c>
      <c r="H9606">
        <v>29</v>
      </c>
      <c r="I9606">
        <v>143</v>
      </c>
      <c r="J9606">
        <v>132</v>
      </c>
      <c r="K9606">
        <v>16036</v>
      </c>
      <c r="L9606">
        <v>10.24</v>
      </c>
      <c r="M9606" t="s">
        <v>22</v>
      </c>
      <c r="N9606">
        <v>5.0999999999999996</v>
      </c>
      <c r="O9606">
        <v>3561</v>
      </c>
      <c r="P9606">
        <v>53</v>
      </c>
      <c r="Q9606" t="s">
        <v>34</v>
      </c>
      <c r="R9606" t="s">
        <v>28</v>
      </c>
    </row>
    <row r="9607" spans="1:18" x14ac:dyDescent="0.2">
      <c r="A9607">
        <v>9606</v>
      </c>
      <c r="B9607">
        <v>42</v>
      </c>
      <c r="C9607" t="str" cm="1">
        <f t="array" ref="C9607">_xlfn.IFS(B9607&lt;18, "Under 18", B9607&lt;=24, "18-24", B9607&lt;=34, "25-34", B9607&lt;=44, "35-44", B9607&lt;=54, "45-54", B9607&gt;=55, "55 and Over")</f>
        <v>35-44</v>
      </c>
      <c r="D9607" t="s">
        <v>25</v>
      </c>
      <c r="E9607">
        <v>183</v>
      </c>
      <c r="F9607">
        <v>74</v>
      </c>
      <c r="G9607" t="s">
        <v>35</v>
      </c>
      <c r="H9607">
        <v>92</v>
      </c>
      <c r="I9607">
        <v>749</v>
      </c>
      <c r="J9607">
        <v>110</v>
      </c>
      <c r="K9607">
        <v>13259</v>
      </c>
      <c r="L9607">
        <v>1</v>
      </c>
      <c r="M9607" t="s">
        <v>22</v>
      </c>
      <c r="N9607">
        <v>8.6</v>
      </c>
      <c r="O9607">
        <v>3287</v>
      </c>
      <c r="P9607">
        <v>86</v>
      </c>
      <c r="Q9607" t="s">
        <v>32</v>
      </c>
      <c r="R9607" t="s">
        <v>24</v>
      </c>
    </row>
    <row r="9608" spans="1:18" x14ac:dyDescent="0.2">
      <c r="A9608">
        <v>9607</v>
      </c>
      <c r="B9608">
        <v>21</v>
      </c>
      <c r="C9608" t="str" cm="1">
        <f t="array" ref="C9608">_xlfn.IFS(B9608&lt;18, "Under 18", B9608&lt;=24, "18-24", B9608&lt;=34, "25-34", B9608&lt;=44, "35-44", B9608&lt;=54, "45-54", B9608&gt;=55, "55 and Over")</f>
        <v>18-24</v>
      </c>
      <c r="D9608" t="s">
        <v>29</v>
      </c>
      <c r="E9608">
        <v>195</v>
      </c>
      <c r="F9608">
        <v>101</v>
      </c>
      <c r="G9608" t="s">
        <v>33</v>
      </c>
      <c r="H9608">
        <v>85</v>
      </c>
      <c r="I9608">
        <v>360</v>
      </c>
      <c r="J9608">
        <v>94</v>
      </c>
      <c r="K9608">
        <v>17864</v>
      </c>
      <c r="L9608">
        <v>7.45</v>
      </c>
      <c r="M9608" t="s">
        <v>22</v>
      </c>
      <c r="N9608">
        <v>7.7</v>
      </c>
      <c r="O9608">
        <v>2680</v>
      </c>
      <c r="P9608">
        <v>61</v>
      </c>
      <c r="Q9608" t="s">
        <v>32</v>
      </c>
      <c r="R9608" t="s">
        <v>28</v>
      </c>
    </row>
    <row r="9609" spans="1:18" x14ac:dyDescent="0.2">
      <c r="A9609">
        <v>9608</v>
      </c>
      <c r="B9609">
        <v>34</v>
      </c>
      <c r="C9609" t="str" cm="1">
        <f t="array" ref="C9609">_xlfn.IFS(B9609&lt;18, "Under 18", B9609&lt;=24, "18-24", B9609&lt;=34, "25-34", B9609&lt;=44, "35-44", B9609&lt;=54, "45-54", B9609&gt;=55, "55 and Over")</f>
        <v>25-34</v>
      </c>
      <c r="D9609" t="s">
        <v>20</v>
      </c>
      <c r="E9609">
        <v>183</v>
      </c>
      <c r="F9609">
        <v>96</v>
      </c>
      <c r="G9609" t="s">
        <v>37</v>
      </c>
      <c r="H9609">
        <v>35</v>
      </c>
      <c r="I9609">
        <v>517</v>
      </c>
      <c r="J9609">
        <v>122</v>
      </c>
      <c r="K9609">
        <v>4578</v>
      </c>
      <c r="L9609">
        <v>5.61</v>
      </c>
      <c r="M9609" t="s">
        <v>36</v>
      </c>
      <c r="N9609">
        <v>6.2</v>
      </c>
      <c r="O9609">
        <v>2539</v>
      </c>
      <c r="P9609">
        <v>73</v>
      </c>
      <c r="Q9609" t="s">
        <v>27</v>
      </c>
      <c r="R9609" t="s">
        <v>24</v>
      </c>
    </row>
    <row r="9610" spans="1:18" x14ac:dyDescent="0.2">
      <c r="A9610">
        <v>9609</v>
      </c>
      <c r="B9610">
        <v>56</v>
      </c>
      <c r="C9610" t="str" cm="1">
        <f t="array" ref="C9610">_xlfn.IFS(B9610&lt;18, "Under 18", B9610&lt;=24, "18-24", B9610&lt;=34, "25-34", B9610&lt;=44, "35-44", B9610&lt;=54, "45-54", B9610&gt;=55, "55 and Over")</f>
        <v>55 and Over</v>
      </c>
      <c r="D9610" t="s">
        <v>20</v>
      </c>
      <c r="E9610">
        <v>193</v>
      </c>
      <c r="F9610">
        <v>115</v>
      </c>
      <c r="G9610" t="s">
        <v>21</v>
      </c>
      <c r="H9610">
        <v>61</v>
      </c>
      <c r="I9610">
        <v>606</v>
      </c>
      <c r="J9610">
        <v>87</v>
      </c>
      <c r="K9610">
        <v>17726</v>
      </c>
      <c r="L9610">
        <v>10.4</v>
      </c>
      <c r="M9610" t="s">
        <v>31</v>
      </c>
      <c r="N9610">
        <v>4.5</v>
      </c>
      <c r="O9610">
        <v>1847</v>
      </c>
      <c r="P9610">
        <v>56</v>
      </c>
      <c r="Q9610" t="s">
        <v>27</v>
      </c>
      <c r="R9610" t="s">
        <v>28</v>
      </c>
    </row>
    <row r="9611" spans="1:18" x14ac:dyDescent="0.2">
      <c r="A9611">
        <v>9610</v>
      </c>
      <c r="B9611">
        <v>58</v>
      </c>
      <c r="C9611" t="str" cm="1">
        <f t="array" ref="C9611">_xlfn.IFS(B9611&lt;18, "Under 18", B9611&lt;=24, "18-24", B9611&lt;=34, "25-34", B9611&lt;=44, "35-44", B9611&lt;=54, "45-54", B9611&gt;=55, "55 and Over")</f>
        <v>55 and Over</v>
      </c>
      <c r="D9611" t="s">
        <v>29</v>
      </c>
      <c r="E9611">
        <v>185</v>
      </c>
      <c r="F9611">
        <v>66</v>
      </c>
      <c r="G9611" t="s">
        <v>37</v>
      </c>
      <c r="H9611">
        <v>18</v>
      </c>
      <c r="I9611">
        <v>405</v>
      </c>
      <c r="J9611">
        <v>157</v>
      </c>
      <c r="K9611">
        <v>17426</v>
      </c>
      <c r="L9611">
        <v>13.16</v>
      </c>
      <c r="M9611" t="s">
        <v>36</v>
      </c>
      <c r="N9611">
        <v>7.8</v>
      </c>
      <c r="O9611">
        <v>3814</v>
      </c>
      <c r="P9611">
        <v>62</v>
      </c>
      <c r="Q9611" t="s">
        <v>32</v>
      </c>
      <c r="R9611" t="s">
        <v>28</v>
      </c>
    </row>
    <row r="9612" spans="1:18" x14ac:dyDescent="0.2">
      <c r="A9612">
        <v>9611</v>
      </c>
      <c r="B9612">
        <v>47</v>
      </c>
      <c r="C9612" t="str" cm="1">
        <f t="array" ref="C9612">_xlfn.IFS(B9612&lt;18, "Under 18", B9612&lt;=24, "18-24", B9612&lt;=34, "25-34", B9612&lt;=44, "35-44", B9612&lt;=54, "45-54", B9612&gt;=55, "55 and Over")</f>
        <v>45-54</v>
      </c>
      <c r="D9612" t="s">
        <v>29</v>
      </c>
      <c r="E9612">
        <v>172</v>
      </c>
      <c r="F9612">
        <v>58</v>
      </c>
      <c r="G9612" t="s">
        <v>30</v>
      </c>
      <c r="H9612">
        <v>96</v>
      </c>
      <c r="I9612">
        <v>569</v>
      </c>
      <c r="J9612">
        <v>113</v>
      </c>
      <c r="K9612">
        <v>17553</v>
      </c>
      <c r="L9612">
        <v>12.3</v>
      </c>
      <c r="M9612" t="s">
        <v>31</v>
      </c>
      <c r="N9612">
        <v>6.8</v>
      </c>
      <c r="O9612">
        <v>1813</v>
      </c>
      <c r="P9612">
        <v>55</v>
      </c>
      <c r="Q9612" t="s">
        <v>27</v>
      </c>
      <c r="R9612" t="s">
        <v>28</v>
      </c>
    </row>
    <row r="9613" spans="1:18" x14ac:dyDescent="0.2">
      <c r="A9613">
        <v>9612</v>
      </c>
      <c r="B9613">
        <v>21</v>
      </c>
      <c r="C9613" t="str" cm="1">
        <f t="array" ref="C9613">_xlfn.IFS(B9613&lt;18, "Under 18", B9613&lt;=24, "18-24", B9613&lt;=34, "25-34", B9613&lt;=44, "35-44", B9613&lt;=54, "45-54", B9613&gt;=55, "55 and Over")</f>
        <v>18-24</v>
      </c>
      <c r="D9613" t="s">
        <v>29</v>
      </c>
      <c r="E9613">
        <v>162</v>
      </c>
      <c r="F9613">
        <v>101</v>
      </c>
      <c r="G9613" t="s">
        <v>33</v>
      </c>
      <c r="H9613">
        <v>22</v>
      </c>
      <c r="I9613">
        <v>785</v>
      </c>
      <c r="J9613">
        <v>116</v>
      </c>
      <c r="K9613">
        <v>12354</v>
      </c>
      <c r="L9613">
        <v>4.4000000000000004</v>
      </c>
      <c r="M9613" t="s">
        <v>36</v>
      </c>
      <c r="N9613">
        <v>5</v>
      </c>
      <c r="O9613">
        <v>3169</v>
      </c>
      <c r="P9613">
        <v>60</v>
      </c>
      <c r="Q9613" t="s">
        <v>34</v>
      </c>
      <c r="R9613" t="s">
        <v>28</v>
      </c>
    </row>
    <row r="9614" spans="1:18" x14ac:dyDescent="0.2">
      <c r="A9614">
        <v>9613</v>
      </c>
      <c r="B9614">
        <v>52</v>
      </c>
      <c r="C9614" t="str" cm="1">
        <f t="array" ref="C9614">_xlfn.IFS(B9614&lt;18, "Under 18", B9614&lt;=24, "18-24", B9614&lt;=34, "25-34", B9614&lt;=44, "35-44", B9614&lt;=54, "45-54", B9614&gt;=55, "55 and Over")</f>
        <v>45-54</v>
      </c>
      <c r="D9614" t="s">
        <v>20</v>
      </c>
      <c r="E9614">
        <v>172</v>
      </c>
      <c r="F9614">
        <v>100</v>
      </c>
      <c r="G9614" t="s">
        <v>37</v>
      </c>
      <c r="H9614">
        <v>36</v>
      </c>
      <c r="I9614">
        <v>878</v>
      </c>
      <c r="J9614">
        <v>127</v>
      </c>
      <c r="K9614">
        <v>1078</v>
      </c>
      <c r="L9614">
        <v>3.14</v>
      </c>
      <c r="M9614" t="s">
        <v>36</v>
      </c>
      <c r="N9614">
        <v>7</v>
      </c>
      <c r="O9614">
        <v>2974</v>
      </c>
      <c r="P9614">
        <v>82</v>
      </c>
      <c r="Q9614" t="s">
        <v>34</v>
      </c>
      <c r="R9614" t="s">
        <v>24</v>
      </c>
    </row>
    <row r="9615" spans="1:18" x14ac:dyDescent="0.2">
      <c r="A9615">
        <v>9614</v>
      </c>
      <c r="B9615">
        <v>19</v>
      </c>
      <c r="C9615" t="str" cm="1">
        <f t="array" ref="C9615">_xlfn.IFS(B9615&lt;18, "Under 18", B9615&lt;=24, "18-24", B9615&lt;=34, "25-34", B9615&lt;=44, "35-44", B9615&lt;=54, "45-54", B9615&gt;=55, "55 and Over")</f>
        <v>18-24</v>
      </c>
      <c r="D9615" t="s">
        <v>20</v>
      </c>
      <c r="E9615">
        <v>163</v>
      </c>
      <c r="F9615">
        <v>78</v>
      </c>
      <c r="G9615" t="s">
        <v>30</v>
      </c>
      <c r="H9615">
        <v>111</v>
      </c>
      <c r="I9615">
        <v>246</v>
      </c>
      <c r="J9615">
        <v>124</v>
      </c>
      <c r="K9615">
        <v>14577</v>
      </c>
      <c r="L9615">
        <v>8.16</v>
      </c>
      <c r="M9615" t="s">
        <v>22</v>
      </c>
      <c r="N9615">
        <v>9.5</v>
      </c>
      <c r="O9615">
        <v>1898</v>
      </c>
      <c r="P9615">
        <v>62</v>
      </c>
      <c r="Q9615" t="s">
        <v>32</v>
      </c>
      <c r="R9615" t="s">
        <v>28</v>
      </c>
    </row>
    <row r="9616" spans="1:18" x14ac:dyDescent="0.2">
      <c r="A9616">
        <v>9615</v>
      </c>
      <c r="B9616">
        <v>36</v>
      </c>
      <c r="C9616" t="str" cm="1">
        <f t="array" ref="C9616">_xlfn.IFS(B9616&lt;18, "Under 18", B9616&lt;=24, "18-24", B9616&lt;=34, "25-34", B9616&lt;=44, "35-44", B9616&lt;=54, "45-54", B9616&gt;=55, "55 and Over")</f>
        <v>35-44</v>
      </c>
      <c r="D9616" t="s">
        <v>20</v>
      </c>
      <c r="E9616">
        <v>152</v>
      </c>
      <c r="F9616">
        <v>50</v>
      </c>
      <c r="G9616" t="s">
        <v>35</v>
      </c>
      <c r="H9616">
        <v>76</v>
      </c>
      <c r="I9616">
        <v>941</v>
      </c>
      <c r="J9616">
        <v>92</v>
      </c>
      <c r="K9616">
        <v>19291</v>
      </c>
      <c r="L9616">
        <v>4.34</v>
      </c>
      <c r="M9616" t="s">
        <v>22</v>
      </c>
      <c r="N9616">
        <v>9.5</v>
      </c>
      <c r="O9616">
        <v>2812</v>
      </c>
      <c r="P9616">
        <v>83</v>
      </c>
      <c r="Q9616" t="s">
        <v>34</v>
      </c>
      <c r="R9616" t="s">
        <v>32</v>
      </c>
    </row>
    <row r="9617" spans="1:18" x14ac:dyDescent="0.2">
      <c r="A9617">
        <v>9616</v>
      </c>
      <c r="B9617">
        <v>49</v>
      </c>
      <c r="C9617" t="str" cm="1">
        <f t="array" ref="C9617">_xlfn.IFS(B9617&lt;18, "Under 18", B9617&lt;=24, "18-24", B9617&lt;=34, "25-34", B9617&lt;=44, "35-44", B9617&lt;=54, "45-54", B9617&gt;=55, "55 and Over")</f>
        <v>45-54</v>
      </c>
      <c r="D9617" t="s">
        <v>25</v>
      </c>
      <c r="E9617">
        <v>180</v>
      </c>
      <c r="F9617">
        <v>87</v>
      </c>
      <c r="G9617" t="s">
        <v>26</v>
      </c>
      <c r="H9617">
        <v>102</v>
      </c>
      <c r="I9617">
        <v>613</v>
      </c>
      <c r="J9617">
        <v>168</v>
      </c>
      <c r="K9617">
        <v>18510</v>
      </c>
      <c r="L9617">
        <v>3.04</v>
      </c>
      <c r="M9617" t="s">
        <v>31</v>
      </c>
      <c r="N9617">
        <v>8.6</v>
      </c>
      <c r="O9617">
        <v>3277</v>
      </c>
      <c r="P9617">
        <v>60</v>
      </c>
      <c r="Q9617" t="s">
        <v>23</v>
      </c>
      <c r="R9617" t="s">
        <v>28</v>
      </c>
    </row>
    <row r="9618" spans="1:18" x14ac:dyDescent="0.2">
      <c r="A9618">
        <v>9617</v>
      </c>
      <c r="B9618">
        <v>23</v>
      </c>
      <c r="C9618" t="str" cm="1">
        <f t="array" ref="C9618">_xlfn.IFS(B9618&lt;18, "Under 18", B9618&lt;=24, "18-24", B9618&lt;=34, "25-34", B9618&lt;=44, "35-44", B9618&lt;=54, "45-54", B9618&gt;=55, "55 and Over")</f>
        <v>18-24</v>
      </c>
      <c r="D9618" t="s">
        <v>20</v>
      </c>
      <c r="E9618">
        <v>192</v>
      </c>
      <c r="F9618">
        <v>104</v>
      </c>
      <c r="G9618" t="s">
        <v>35</v>
      </c>
      <c r="H9618">
        <v>23</v>
      </c>
      <c r="I9618">
        <v>318</v>
      </c>
      <c r="J9618">
        <v>137</v>
      </c>
      <c r="K9618">
        <v>1428</v>
      </c>
      <c r="L9618">
        <v>9.59</v>
      </c>
      <c r="M9618" t="s">
        <v>36</v>
      </c>
      <c r="N9618">
        <v>8</v>
      </c>
      <c r="O9618">
        <v>3838</v>
      </c>
      <c r="P9618">
        <v>84</v>
      </c>
      <c r="Q9618" t="s">
        <v>23</v>
      </c>
      <c r="R9618" t="s">
        <v>28</v>
      </c>
    </row>
    <row r="9619" spans="1:18" x14ac:dyDescent="0.2">
      <c r="A9619">
        <v>9618</v>
      </c>
      <c r="B9619">
        <v>18</v>
      </c>
      <c r="C9619" t="str" cm="1">
        <f t="array" ref="C9619">_xlfn.IFS(B9619&lt;18, "Under 18", B9619&lt;=24, "18-24", B9619&lt;=34, "25-34", B9619&lt;=44, "35-44", B9619&lt;=54, "45-54", B9619&gt;=55, "55 and Over")</f>
        <v>18-24</v>
      </c>
      <c r="D9619" t="s">
        <v>25</v>
      </c>
      <c r="E9619">
        <v>153</v>
      </c>
      <c r="F9619">
        <v>108</v>
      </c>
      <c r="G9619" t="s">
        <v>33</v>
      </c>
      <c r="H9619">
        <v>53</v>
      </c>
      <c r="I9619">
        <v>455</v>
      </c>
      <c r="J9619">
        <v>87</v>
      </c>
      <c r="K9619">
        <v>5311</v>
      </c>
      <c r="L9619">
        <v>7.77</v>
      </c>
      <c r="M9619" t="s">
        <v>36</v>
      </c>
      <c r="N9619">
        <v>4.4000000000000004</v>
      </c>
      <c r="O9619">
        <v>2317</v>
      </c>
      <c r="P9619">
        <v>87</v>
      </c>
      <c r="Q9619" t="s">
        <v>23</v>
      </c>
      <c r="R9619" t="s">
        <v>24</v>
      </c>
    </row>
    <row r="9620" spans="1:18" x14ac:dyDescent="0.2">
      <c r="A9620">
        <v>9619</v>
      </c>
      <c r="B9620">
        <v>35</v>
      </c>
      <c r="C9620" t="str" cm="1">
        <f t="array" ref="C9620">_xlfn.IFS(B9620&lt;18, "Under 18", B9620&lt;=24, "18-24", B9620&lt;=34, "25-34", B9620&lt;=44, "35-44", B9620&lt;=54, "45-54", B9620&gt;=55, "55 and Over")</f>
        <v>35-44</v>
      </c>
      <c r="D9620" t="s">
        <v>20</v>
      </c>
      <c r="E9620">
        <v>185</v>
      </c>
      <c r="F9620">
        <v>119</v>
      </c>
      <c r="G9620" t="s">
        <v>33</v>
      </c>
      <c r="H9620">
        <v>94</v>
      </c>
      <c r="I9620">
        <v>126</v>
      </c>
      <c r="J9620">
        <v>157</v>
      </c>
      <c r="K9620">
        <v>19803</v>
      </c>
      <c r="L9620">
        <v>8.24</v>
      </c>
      <c r="M9620" t="s">
        <v>36</v>
      </c>
      <c r="N9620">
        <v>6.6</v>
      </c>
      <c r="O9620">
        <v>2848</v>
      </c>
      <c r="P9620">
        <v>63</v>
      </c>
      <c r="Q9620" t="s">
        <v>23</v>
      </c>
      <c r="R9620" t="s">
        <v>28</v>
      </c>
    </row>
    <row r="9621" spans="1:18" x14ac:dyDescent="0.2">
      <c r="A9621">
        <v>9620</v>
      </c>
      <c r="B9621">
        <v>55</v>
      </c>
      <c r="C9621" t="str" cm="1">
        <f t="array" ref="C9621">_xlfn.IFS(B9621&lt;18, "Under 18", B9621&lt;=24, "18-24", B9621&lt;=34, "25-34", B9621&lt;=44, "35-44", B9621&lt;=54, "45-54", B9621&gt;=55, "55 and Over")</f>
        <v>55 and Over</v>
      </c>
      <c r="D9621" t="s">
        <v>20</v>
      </c>
      <c r="E9621">
        <v>195</v>
      </c>
      <c r="F9621">
        <v>60</v>
      </c>
      <c r="G9621" t="s">
        <v>30</v>
      </c>
      <c r="H9621">
        <v>91</v>
      </c>
      <c r="I9621">
        <v>358</v>
      </c>
      <c r="J9621">
        <v>156</v>
      </c>
      <c r="K9621">
        <v>12135</v>
      </c>
      <c r="L9621">
        <v>1.18</v>
      </c>
      <c r="M9621" t="s">
        <v>22</v>
      </c>
      <c r="N9621">
        <v>7.4</v>
      </c>
      <c r="O9621">
        <v>3116</v>
      </c>
      <c r="P9621">
        <v>54</v>
      </c>
      <c r="Q9621" t="s">
        <v>34</v>
      </c>
      <c r="R9621" t="s">
        <v>24</v>
      </c>
    </row>
    <row r="9622" spans="1:18" x14ac:dyDescent="0.2">
      <c r="A9622">
        <v>9621</v>
      </c>
      <c r="B9622">
        <v>41</v>
      </c>
      <c r="C9622" t="str" cm="1">
        <f t="array" ref="C9622">_xlfn.IFS(B9622&lt;18, "Under 18", B9622&lt;=24, "18-24", B9622&lt;=34, "25-34", B9622&lt;=44, "35-44", B9622&lt;=54, "45-54", B9622&gt;=55, "55 and Over")</f>
        <v>35-44</v>
      </c>
      <c r="D9622" t="s">
        <v>25</v>
      </c>
      <c r="E9622">
        <v>185</v>
      </c>
      <c r="F9622">
        <v>112</v>
      </c>
      <c r="G9622" t="s">
        <v>35</v>
      </c>
      <c r="H9622">
        <v>39</v>
      </c>
      <c r="I9622">
        <v>687</v>
      </c>
      <c r="J9622">
        <v>98</v>
      </c>
      <c r="K9622">
        <v>15543</v>
      </c>
      <c r="L9622">
        <v>2.2200000000000002</v>
      </c>
      <c r="M9622" t="s">
        <v>31</v>
      </c>
      <c r="N9622">
        <v>9.5</v>
      </c>
      <c r="O9622">
        <v>2028</v>
      </c>
      <c r="P9622">
        <v>59</v>
      </c>
      <c r="Q9622" t="s">
        <v>32</v>
      </c>
      <c r="R9622" t="s">
        <v>32</v>
      </c>
    </row>
    <row r="9623" spans="1:18" x14ac:dyDescent="0.2">
      <c r="A9623">
        <v>9622</v>
      </c>
      <c r="B9623">
        <v>35</v>
      </c>
      <c r="C9623" t="str" cm="1">
        <f t="array" ref="C9623">_xlfn.IFS(B9623&lt;18, "Under 18", B9623&lt;=24, "18-24", B9623&lt;=34, "25-34", B9623&lt;=44, "35-44", B9623&lt;=54, "45-54", B9623&gt;=55, "55 and Over")</f>
        <v>35-44</v>
      </c>
      <c r="D9623" t="s">
        <v>29</v>
      </c>
      <c r="E9623">
        <v>180</v>
      </c>
      <c r="F9623">
        <v>105</v>
      </c>
      <c r="G9623" t="s">
        <v>21</v>
      </c>
      <c r="H9623">
        <v>54</v>
      </c>
      <c r="I9623">
        <v>478</v>
      </c>
      <c r="J9623">
        <v>91</v>
      </c>
      <c r="K9623">
        <v>19779</v>
      </c>
      <c r="L9623">
        <v>9.84</v>
      </c>
      <c r="M9623" t="s">
        <v>36</v>
      </c>
      <c r="N9623">
        <v>8.1999999999999993</v>
      </c>
      <c r="O9623">
        <v>2930</v>
      </c>
      <c r="P9623">
        <v>50</v>
      </c>
      <c r="Q9623" t="s">
        <v>23</v>
      </c>
      <c r="R9623" t="s">
        <v>28</v>
      </c>
    </row>
    <row r="9624" spans="1:18" x14ac:dyDescent="0.2">
      <c r="A9624">
        <v>9623</v>
      </c>
      <c r="B9624">
        <v>46</v>
      </c>
      <c r="C9624" t="str" cm="1">
        <f t="array" ref="C9624">_xlfn.IFS(B9624&lt;18, "Under 18", B9624&lt;=24, "18-24", B9624&lt;=34, "25-34", B9624&lt;=44, "35-44", B9624&lt;=54, "45-54", B9624&gt;=55, "55 and Over")</f>
        <v>45-54</v>
      </c>
      <c r="D9624" t="s">
        <v>29</v>
      </c>
      <c r="E9624">
        <v>179</v>
      </c>
      <c r="F9624">
        <v>55</v>
      </c>
      <c r="G9624" t="s">
        <v>21</v>
      </c>
      <c r="H9624">
        <v>110</v>
      </c>
      <c r="I9624">
        <v>227</v>
      </c>
      <c r="J9624">
        <v>129</v>
      </c>
      <c r="K9624">
        <v>8114</v>
      </c>
      <c r="L9624">
        <v>3.95</v>
      </c>
      <c r="M9624" t="s">
        <v>36</v>
      </c>
      <c r="N9624">
        <v>9.3000000000000007</v>
      </c>
      <c r="O9624">
        <v>3101</v>
      </c>
      <c r="P9624">
        <v>83</v>
      </c>
      <c r="Q9624" t="s">
        <v>34</v>
      </c>
      <c r="R9624" t="s">
        <v>32</v>
      </c>
    </row>
    <row r="9625" spans="1:18" x14ac:dyDescent="0.2">
      <c r="A9625">
        <v>9624</v>
      </c>
      <c r="B9625">
        <v>42</v>
      </c>
      <c r="C9625" t="str" cm="1">
        <f t="array" ref="C9625">_xlfn.IFS(B9625&lt;18, "Under 18", B9625&lt;=24, "18-24", B9625&lt;=34, "25-34", B9625&lt;=44, "35-44", B9625&lt;=54, "45-54", B9625&gt;=55, "55 and Over")</f>
        <v>35-44</v>
      </c>
      <c r="D9625" t="s">
        <v>20</v>
      </c>
      <c r="E9625">
        <v>154</v>
      </c>
      <c r="F9625">
        <v>57</v>
      </c>
      <c r="G9625" t="s">
        <v>26</v>
      </c>
      <c r="H9625">
        <v>79</v>
      </c>
      <c r="I9625">
        <v>889</v>
      </c>
      <c r="J9625">
        <v>166</v>
      </c>
      <c r="K9625">
        <v>9415</v>
      </c>
      <c r="L9625">
        <v>8.6</v>
      </c>
      <c r="M9625" t="s">
        <v>31</v>
      </c>
      <c r="N9625">
        <v>8</v>
      </c>
      <c r="O9625">
        <v>2416</v>
      </c>
      <c r="P9625">
        <v>58</v>
      </c>
      <c r="Q9625" t="s">
        <v>27</v>
      </c>
      <c r="R9625" t="s">
        <v>32</v>
      </c>
    </row>
    <row r="9626" spans="1:18" x14ac:dyDescent="0.2">
      <c r="A9626">
        <v>9625</v>
      </c>
      <c r="B9626">
        <v>34</v>
      </c>
      <c r="C9626" t="str" cm="1">
        <f t="array" ref="C9626">_xlfn.IFS(B9626&lt;18, "Under 18", B9626&lt;=24, "18-24", B9626&lt;=34, "25-34", B9626&lt;=44, "35-44", B9626&lt;=54, "45-54", B9626&gt;=55, "55 and Over")</f>
        <v>25-34</v>
      </c>
      <c r="D9626" t="s">
        <v>29</v>
      </c>
      <c r="E9626">
        <v>151</v>
      </c>
      <c r="F9626">
        <v>65</v>
      </c>
      <c r="G9626" t="s">
        <v>21</v>
      </c>
      <c r="H9626">
        <v>63</v>
      </c>
      <c r="I9626">
        <v>378</v>
      </c>
      <c r="J9626">
        <v>159</v>
      </c>
      <c r="K9626">
        <v>12338</v>
      </c>
      <c r="L9626">
        <v>11.87</v>
      </c>
      <c r="M9626" t="s">
        <v>31</v>
      </c>
      <c r="N9626">
        <v>5.7</v>
      </c>
      <c r="O9626">
        <v>2881</v>
      </c>
      <c r="P9626">
        <v>58</v>
      </c>
      <c r="Q9626" t="s">
        <v>32</v>
      </c>
      <c r="R9626" t="s">
        <v>32</v>
      </c>
    </row>
    <row r="9627" spans="1:18" x14ac:dyDescent="0.2">
      <c r="A9627">
        <v>9626</v>
      </c>
      <c r="B9627">
        <v>45</v>
      </c>
      <c r="C9627" t="str" cm="1">
        <f t="array" ref="C9627">_xlfn.IFS(B9627&lt;18, "Under 18", B9627&lt;=24, "18-24", B9627&lt;=34, "25-34", B9627&lt;=44, "35-44", B9627&lt;=54, "45-54", B9627&gt;=55, "55 and Over")</f>
        <v>45-54</v>
      </c>
      <c r="D9627" t="s">
        <v>29</v>
      </c>
      <c r="E9627">
        <v>189</v>
      </c>
      <c r="F9627">
        <v>96</v>
      </c>
      <c r="G9627" t="s">
        <v>37</v>
      </c>
      <c r="H9627">
        <v>58</v>
      </c>
      <c r="I9627">
        <v>598</v>
      </c>
      <c r="J9627">
        <v>134</v>
      </c>
      <c r="K9627">
        <v>6826</v>
      </c>
      <c r="L9627">
        <v>13.73</v>
      </c>
      <c r="M9627" t="s">
        <v>22</v>
      </c>
      <c r="N9627">
        <v>7.2</v>
      </c>
      <c r="O9627">
        <v>2447</v>
      </c>
      <c r="P9627">
        <v>81</v>
      </c>
      <c r="Q9627" t="s">
        <v>34</v>
      </c>
      <c r="R9627" t="s">
        <v>32</v>
      </c>
    </row>
    <row r="9628" spans="1:18" x14ac:dyDescent="0.2">
      <c r="A9628">
        <v>9627</v>
      </c>
      <c r="B9628">
        <v>51</v>
      </c>
      <c r="C9628" t="str" cm="1">
        <f t="array" ref="C9628">_xlfn.IFS(B9628&lt;18, "Under 18", B9628&lt;=24, "18-24", B9628&lt;=34, "25-34", B9628&lt;=44, "35-44", B9628&lt;=54, "45-54", B9628&gt;=55, "55 and Over")</f>
        <v>45-54</v>
      </c>
      <c r="D9628" t="s">
        <v>29</v>
      </c>
      <c r="E9628">
        <v>166</v>
      </c>
      <c r="F9628">
        <v>84</v>
      </c>
      <c r="G9628" t="s">
        <v>33</v>
      </c>
      <c r="H9628">
        <v>82</v>
      </c>
      <c r="I9628">
        <v>678</v>
      </c>
      <c r="J9628">
        <v>125</v>
      </c>
      <c r="K9628">
        <v>3467</v>
      </c>
      <c r="L9628">
        <v>13.16</v>
      </c>
      <c r="M9628" t="s">
        <v>22</v>
      </c>
      <c r="N9628">
        <v>8.1</v>
      </c>
      <c r="O9628">
        <v>1914</v>
      </c>
      <c r="P9628">
        <v>85</v>
      </c>
      <c r="Q9628" t="s">
        <v>32</v>
      </c>
      <c r="R9628" t="s">
        <v>32</v>
      </c>
    </row>
    <row r="9629" spans="1:18" x14ac:dyDescent="0.2">
      <c r="A9629">
        <v>9628</v>
      </c>
      <c r="B9629">
        <v>44</v>
      </c>
      <c r="C9629" t="str" cm="1">
        <f t="array" ref="C9629">_xlfn.IFS(B9629&lt;18, "Under 18", B9629&lt;=24, "18-24", B9629&lt;=34, "25-34", B9629&lt;=44, "35-44", B9629&lt;=54, "45-54", B9629&gt;=55, "55 and Over")</f>
        <v>35-44</v>
      </c>
      <c r="D9629" t="s">
        <v>20</v>
      </c>
      <c r="E9629">
        <v>153</v>
      </c>
      <c r="F9629">
        <v>82</v>
      </c>
      <c r="G9629" t="s">
        <v>21</v>
      </c>
      <c r="H9629">
        <v>92</v>
      </c>
      <c r="I9629">
        <v>446</v>
      </c>
      <c r="J9629">
        <v>80</v>
      </c>
      <c r="K9629">
        <v>7235</v>
      </c>
      <c r="L9629">
        <v>4.6399999999999997</v>
      </c>
      <c r="M9629" t="s">
        <v>31</v>
      </c>
      <c r="N9629">
        <v>8.3000000000000007</v>
      </c>
      <c r="O9629">
        <v>3338</v>
      </c>
      <c r="P9629">
        <v>81</v>
      </c>
      <c r="Q9629" t="s">
        <v>32</v>
      </c>
      <c r="R9629" t="s">
        <v>28</v>
      </c>
    </row>
    <row r="9630" spans="1:18" x14ac:dyDescent="0.2">
      <c r="A9630">
        <v>9629</v>
      </c>
      <c r="B9630">
        <v>59</v>
      </c>
      <c r="C9630" t="str" cm="1">
        <f t="array" ref="C9630">_xlfn.IFS(B9630&lt;18, "Under 18", B9630&lt;=24, "18-24", B9630&lt;=34, "25-34", B9630&lt;=44, "35-44", B9630&lt;=54, "45-54", B9630&gt;=55, "55 and Over")</f>
        <v>55 and Over</v>
      </c>
      <c r="D9630" t="s">
        <v>25</v>
      </c>
      <c r="E9630">
        <v>175</v>
      </c>
      <c r="F9630">
        <v>105</v>
      </c>
      <c r="G9630" t="s">
        <v>35</v>
      </c>
      <c r="H9630">
        <v>25</v>
      </c>
      <c r="I9630">
        <v>743</v>
      </c>
      <c r="J9630">
        <v>115</v>
      </c>
      <c r="K9630">
        <v>9450</v>
      </c>
      <c r="L9630">
        <v>0.62</v>
      </c>
      <c r="M9630" t="s">
        <v>36</v>
      </c>
      <c r="N9630">
        <v>4.7</v>
      </c>
      <c r="O9630">
        <v>2641</v>
      </c>
      <c r="P9630">
        <v>78</v>
      </c>
      <c r="Q9630" t="s">
        <v>27</v>
      </c>
      <c r="R9630" t="s">
        <v>24</v>
      </c>
    </row>
    <row r="9631" spans="1:18" x14ac:dyDescent="0.2">
      <c r="A9631">
        <v>9630</v>
      </c>
      <c r="B9631">
        <v>52</v>
      </c>
      <c r="C9631" t="str" cm="1">
        <f t="array" ref="C9631">_xlfn.IFS(B9631&lt;18, "Under 18", B9631&lt;=24, "18-24", B9631&lt;=34, "25-34", B9631&lt;=44, "35-44", B9631&lt;=54, "45-54", B9631&gt;=55, "55 and Over")</f>
        <v>45-54</v>
      </c>
      <c r="D9631" t="s">
        <v>29</v>
      </c>
      <c r="E9631">
        <v>190</v>
      </c>
      <c r="F9631">
        <v>65</v>
      </c>
      <c r="G9631" t="s">
        <v>35</v>
      </c>
      <c r="H9631">
        <v>95</v>
      </c>
      <c r="I9631">
        <v>814</v>
      </c>
      <c r="J9631">
        <v>162</v>
      </c>
      <c r="K9631">
        <v>4830</v>
      </c>
      <c r="L9631">
        <v>2.86</v>
      </c>
      <c r="M9631" t="s">
        <v>36</v>
      </c>
      <c r="N9631">
        <v>4.0999999999999996</v>
      </c>
      <c r="O9631">
        <v>3469</v>
      </c>
      <c r="P9631">
        <v>77</v>
      </c>
      <c r="Q9631" t="s">
        <v>27</v>
      </c>
      <c r="R9631" t="s">
        <v>28</v>
      </c>
    </row>
    <row r="9632" spans="1:18" x14ac:dyDescent="0.2">
      <c r="A9632">
        <v>9631</v>
      </c>
      <c r="B9632">
        <v>31</v>
      </c>
      <c r="C9632" t="str" cm="1">
        <f t="array" ref="C9632">_xlfn.IFS(B9632&lt;18, "Under 18", B9632&lt;=24, "18-24", B9632&lt;=34, "25-34", B9632&lt;=44, "35-44", B9632&lt;=54, "45-54", B9632&gt;=55, "55 and Over")</f>
        <v>25-34</v>
      </c>
      <c r="D9632" t="s">
        <v>25</v>
      </c>
      <c r="E9632">
        <v>190</v>
      </c>
      <c r="F9632">
        <v>62</v>
      </c>
      <c r="G9632" t="s">
        <v>33</v>
      </c>
      <c r="H9632">
        <v>35</v>
      </c>
      <c r="I9632">
        <v>859</v>
      </c>
      <c r="J9632">
        <v>84</v>
      </c>
      <c r="K9632">
        <v>14785</v>
      </c>
      <c r="L9632">
        <v>11.64</v>
      </c>
      <c r="M9632" t="s">
        <v>22</v>
      </c>
      <c r="N9632">
        <v>5.8</v>
      </c>
      <c r="O9632">
        <v>1862</v>
      </c>
      <c r="P9632">
        <v>74</v>
      </c>
      <c r="Q9632" t="s">
        <v>23</v>
      </c>
      <c r="R9632" t="s">
        <v>24</v>
      </c>
    </row>
    <row r="9633" spans="1:18" x14ac:dyDescent="0.2">
      <c r="A9633">
        <v>9632</v>
      </c>
      <c r="B9633">
        <v>37</v>
      </c>
      <c r="C9633" t="str" cm="1">
        <f t="array" ref="C9633">_xlfn.IFS(B9633&lt;18, "Under 18", B9633&lt;=24, "18-24", B9633&lt;=34, "25-34", B9633&lt;=44, "35-44", B9633&lt;=54, "45-54", B9633&gt;=55, "55 and Over")</f>
        <v>35-44</v>
      </c>
      <c r="D9633" t="s">
        <v>29</v>
      </c>
      <c r="E9633">
        <v>185</v>
      </c>
      <c r="F9633">
        <v>90</v>
      </c>
      <c r="G9633" t="s">
        <v>21</v>
      </c>
      <c r="H9633">
        <v>54</v>
      </c>
      <c r="I9633">
        <v>940</v>
      </c>
      <c r="J9633">
        <v>94</v>
      </c>
      <c r="K9633">
        <v>11420</v>
      </c>
      <c r="L9633">
        <v>8.2899999999999991</v>
      </c>
      <c r="M9633" t="s">
        <v>36</v>
      </c>
      <c r="N9633">
        <v>9</v>
      </c>
      <c r="O9633">
        <v>3281</v>
      </c>
      <c r="P9633">
        <v>85</v>
      </c>
      <c r="Q9633" t="s">
        <v>27</v>
      </c>
      <c r="R9633" t="s">
        <v>28</v>
      </c>
    </row>
    <row r="9634" spans="1:18" x14ac:dyDescent="0.2">
      <c r="A9634">
        <v>9633</v>
      </c>
      <c r="B9634">
        <v>43</v>
      </c>
      <c r="C9634" t="str" cm="1">
        <f t="array" ref="C9634">_xlfn.IFS(B9634&lt;18, "Under 18", B9634&lt;=24, "18-24", B9634&lt;=34, "25-34", B9634&lt;=44, "35-44", B9634&lt;=54, "45-54", B9634&gt;=55, "55 and Over")</f>
        <v>35-44</v>
      </c>
      <c r="D9634" t="s">
        <v>20</v>
      </c>
      <c r="E9634">
        <v>160</v>
      </c>
      <c r="F9634">
        <v>87</v>
      </c>
      <c r="G9634" t="s">
        <v>30</v>
      </c>
      <c r="H9634">
        <v>23</v>
      </c>
      <c r="I9634">
        <v>698</v>
      </c>
      <c r="J9634">
        <v>176</v>
      </c>
      <c r="K9634">
        <v>11262</v>
      </c>
      <c r="L9634">
        <v>11.72</v>
      </c>
      <c r="M9634" t="s">
        <v>22</v>
      </c>
      <c r="N9634">
        <v>4</v>
      </c>
      <c r="O9634">
        <v>1598</v>
      </c>
      <c r="P9634">
        <v>55</v>
      </c>
      <c r="Q9634" t="s">
        <v>32</v>
      </c>
      <c r="R9634" t="s">
        <v>32</v>
      </c>
    </row>
    <row r="9635" spans="1:18" x14ac:dyDescent="0.2">
      <c r="A9635">
        <v>9634</v>
      </c>
      <c r="B9635">
        <v>40</v>
      </c>
      <c r="C9635" t="str" cm="1">
        <f t="array" ref="C9635">_xlfn.IFS(B9635&lt;18, "Under 18", B9635&lt;=24, "18-24", B9635&lt;=34, "25-34", B9635&lt;=44, "35-44", B9635&lt;=54, "45-54", B9635&gt;=55, "55 and Over")</f>
        <v>35-44</v>
      </c>
      <c r="D9635" t="s">
        <v>29</v>
      </c>
      <c r="E9635">
        <v>153</v>
      </c>
      <c r="F9635">
        <v>92</v>
      </c>
      <c r="G9635" t="s">
        <v>33</v>
      </c>
      <c r="H9635">
        <v>33</v>
      </c>
      <c r="I9635">
        <v>104</v>
      </c>
      <c r="J9635">
        <v>176</v>
      </c>
      <c r="K9635">
        <v>1963</v>
      </c>
      <c r="L9635">
        <v>6.42</v>
      </c>
      <c r="M9635" t="s">
        <v>22</v>
      </c>
      <c r="N9635">
        <v>8.4</v>
      </c>
      <c r="O9635">
        <v>3723</v>
      </c>
      <c r="P9635">
        <v>82</v>
      </c>
      <c r="Q9635" t="s">
        <v>23</v>
      </c>
      <c r="R9635" t="s">
        <v>28</v>
      </c>
    </row>
    <row r="9636" spans="1:18" x14ac:dyDescent="0.2">
      <c r="A9636">
        <v>9635</v>
      </c>
      <c r="B9636">
        <v>29</v>
      </c>
      <c r="C9636" t="str" cm="1">
        <f t="array" ref="C9636">_xlfn.IFS(B9636&lt;18, "Under 18", B9636&lt;=24, "18-24", B9636&lt;=34, "25-34", B9636&lt;=44, "35-44", B9636&lt;=54, "45-54", B9636&gt;=55, "55 and Over")</f>
        <v>25-34</v>
      </c>
      <c r="D9636" t="s">
        <v>25</v>
      </c>
      <c r="E9636">
        <v>190</v>
      </c>
      <c r="F9636">
        <v>86</v>
      </c>
      <c r="G9636" t="s">
        <v>30</v>
      </c>
      <c r="H9636">
        <v>27</v>
      </c>
      <c r="I9636">
        <v>559</v>
      </c>
      <c r="J9636">
        <v>83</v>
      </c>
      <c r="K9636">
        <v>17081</v>
      </c>
      <c r="L9636">
        <v>13.24</v>
      </c>
      <c r="M9636" t="s">
        <v>36</v>
      </c>
      <c r="N9636">
        <v>5.2</v>
      </c>
      <c r="O9636">
        <v>3376</v>
      </c>
      <c r="P9636">
        <v>83</v>
      </c>
      <c r="Q9636" t="s">
        <v>23</v>
      </c>
      <c r="R9636" t="s">
        <v>32</v>
      </c>
    </row>
    <row r="9637" spans="1:18" x14ac:dyDescent="0.2">
      <c r="A9637">
        <v>9636</v>
      </c>
      <c r="B9637">
        <v>29</v>
      </c>
      <c r="C9637" t="str" cm="1">
        <f t="array" ref="C9637">_xlfn.IFS(B9637&lt;18, "Under 18", B9637&lt;=24, "18-24", B9637&lt;=34, "25-34", B9637&lt;=44, "35-44", B9637&lt;=54, "45-54", B9637&gt;=55, "55 and Over")</f>
        <v>25-34</v>
      </c>
      <c r="D9637" t="s">
        <v>20</v>
      </c>
      <c r="E9637">
        <v>181</v>
      </c>
      <c r="F9637">
        <v>93</v>
      </c>
      <c r="G9637" t="s">
        <v>37</v>
      </c>
      <c r="H9637">
        <v>17</v>
      </c>
      <c r="I9637">
        <v>603</v>
      </c>
      <c r="J9637">
        <v>169</v>
      </c>
      <c r="K9637">
        <v>19632</v>
      </c>
      <c r="L9637">
        <v>2.92</v>
      </c>
      <c r="M9637" t="s">
        <v>31</v>
      </c>
      <c r="N9637">
        <v>9.9</v>
      </c>
      <c r="O9637">
        <v>3684</v>
      </c>
      <c r="P9637">
        <v>55</v>
      </c>
      <c r="Q9637" t="s">
        <v>23</v>
      </c>
      <c r="R9637" t="s">
        <v>24</v>
      </c>
    </row>
    <row r="9638" spans="1:18" x14ac:dyDescent="0.2">
      <c r="A9638">
        <v>9637</v>
      </c>
      <c r="B9638">
        <v>21</v>
      </c>
      <c r="C9638" t="str" cm="1">
        <f t="array" ref="C9638">_xlfn.IFS(B9638&lt;18, "Under 18", B9638&lt;=24, "18-24", B9638&lt;=34, "25-34", B9638&lt;=44, "35-44", B9638&lt;=54, "45-54", B9638&gt;=55, "55 and Over")</f>
        <v>18-24</v>
      </c>
      <c r="D9638" t="s">
        <v>20</v>
      </c>
      <c r="E9638">
        <v>195</v>
      </c>
      <c r="F9638">
        <v>61</v>
      </c>
      <c r="G9638" t="s">
        <v>33</v>
      </c>
      <c r="H9638">
        <v>50</v>
      </c>
      <c r="I9638">
        <v>709</v>
      </c>
      <c r="J9638">
        <v>98</v>
      </c>
      <c r="K9638">
        <v>1781</v>
      </c>
      <c r="L9638">
        <v>8.9700000000000006</v>
      </c>
      <c r="M9638" t="s">
        <v>22</v>
      </c>
      <c r="N9638">
        <v>6</v>
      </c>
      <c r="O9638">
        <v>3775</v>
      </c>
      <c r="P9638">
        <v>75</v>
      </c>
      <c r="Q9638" t="s">
        <v>32</v>
      </c>
      <c r="R9638" t="s">
        <v>24</v>
      </c>
    </row>
    <row r="9639" spans="1:18" x14ac:dyDescent="0.2">
      <c r="A9639">
        <v>9638</v>
      </c>
      <c r="B9639">
        <v>30</v>
      </c>
      <c r="C9639" t="str" cm="1">
        <f t="array" ref="C9639">_xlfn.IFS(B9639&lt;18, "Under 18", B9639&lt;=24, "18-24", B9639&lt;=34, "25-34", B9639&lt;=44, "35-44", B9639&lt;=54, "45-54", B9639&gt;=55, "55 and Over")</f>
        <v>25-34</v>
      </c>
      <c r="D9639" t="s">
        <v>20</v>
      </c>
      <c r="E9639">
        <v>176</v>
      </c>
      <c r="F9639">
        <v>101</v>
      </c>
      <c r="G9639" t="s">
        <v>35</v>
      </c>
      <c r="H9639">
        <v>24</v>
      </c>
      <c r="I9639">
        <v>280</v>
      </c>
      <c r="J9639">
        <v>152</v>
      </c>
      <c r="K9639">
        <v>16716</v>
      </c>
      <c r="L9639">
        <v>9.39</v>
      </c>
      <c r="M9639" t="s">
        <v>36</v>
      </c>
      <c r="N9639">
        <v>7.5</v>
      </c>
      <c r="O9639">
        <v>3811</v>
      </c>
      <c r="P9639">
        <v>55</v>
      </c>
      <c r="Q9639" t="s">
        <v>23</v>
      </c>
      <c r="R9639" t="s">
        <v>28</v>
      </c>
    </row>
    <row r="9640" spans="1:18" x14ac:dyDescent="0.2">
      <c r="A9640">
        <v>9639</v>
      </c>
      <c r="B9640">
        <v>18</v>
      </c>
      <c r="C9640" t="str" cm="1">
        <f t="array" ref="C9640">_xlfn.IFS(B9640&lt;18, "Under 18", B9640&lt;=24, "18-24", B9640&lt;=34, "25-34", B9640&lt;=44, "35-44", B9640&lt;=54, "45-54", B9640&gt;=55, "55 and Over")</f>
        <v>18-24</v>
      </c>
      <c r="D9640" t="s">
        <v>20</v>
      </c>
      <c r="E9640">
        <v>193</v>
      </c>
      <c r="F9640">
        <v>65</v>
      </c>
      <c r="G9640" t="s">
        <v>37</v>
      </c>
      <c r="H9640">
        <v>42</v>
      </c>
      <c r="I9640">
        <v>225</v>
      </c>
      <c r="J9640">
        <v>120</v>
      </c>
      <c r="K9640">
        <v>15301</v>
      </c>
      <c r="L9640">
        <v>10.75</v>
      </c>
      <c r="M9640" t="s">
        <v>36</v>
      </c>
      <c r="N9640">
        <v>6.7</v>
      </c>
      <c r="O9640">
        <v>3436</v>
      </c>
      <c r="P9640">
        <v>53</v>
      </c>
      <c r="Q9640" t="s">
        <v>23</v>
      </c>
      <c r="R9640" t="s">
        <v>32</v>
      </c>
    </row>
    <row r="9641" spans="1:18" x14ac:dyDescent="0.2">
      <c r="A9641">
        <v>9640</v>
      </c>
      <c r="B9641">
        <v>31</v>
      </c>
      <c r="C9641" t="str" cm="1">
        <f t="array" ref="C9641">_xlfn.IFS(B9641&lt;18, "Under 18", B9641&lt;=24, "18-24", B9641&lt;=34, "25-34", B9641&lt;=44, "35-44", B9641&lt;=54, "45-54", B9641&gt;=55, "55 and Over")</f>
        <v>25-34</v>
      </c>
      <c r="D9641" t="s">
        <v>29</v>
      </c>
      <c r="E9641">
        <v>192</v>
      </c>
      <c r="F9641">
        <v>87</v>
      </c>
      <c r="G9641" t="s">
        <v>21</v>
      </c>
      <c r="H9641">
        <v>11</v>
      </c>
      <c r="I9641">
        <v>284</v>
      </c>
      <c r="J9641">
        <v>111</v>
      </c>
      <c r="K9641">
        <v>2822</v>
      </c>
      <c r="L9641">
        <v>13.07</v>
      </c>
      <c r="M9641" t="s">
        <v>31</v>
      </c>
      <c r="N9641">
        <v>6.4</v>
      </c>
      <c r="O9641">
        <v>3975</v>
      </c>
      <c r="P9641">
        <v>88</v>
      </c>
      <c r="Q9641" t="s">
        <v>32</v>
      </c>
      <c r="R9641" t="s">
        <v>32</v>
      </c>
    </row>
    <row r="9642" spans="1:18" x14ac:dyDescent="0.2">
      <c r="A9642">
        <v>9641</v>
      </c>
      <c r="B9642">
        <v>36</v>
      </c>
      <c r="C9642" t="str" cm="1">
        <f t="array" ref="C9642">_xlfn.IFS(B9642&lt;18, "Under 18", B9642&lt;=24, "18-24", B9642&lt;=34, "25-34", B9642&lt;=44, "35-44", B9642&lt;=54, "45-54", B9642&gt;=55, "55 and Over")</f>
        <v>35-44</v>
      </c>
      <c r="D9642" t="s">
        <v>25</v>
      </c>
      <c r="E9642">
        <v>165</v>
      </c>
      <c r="F9642">
        <v>71</v>
      </c>
      <c r="G9642" t="s">
        <v>21</v>
      </c>
      <c r="H9642">
        <v>116</v>
      </c>
      <c r="I9642">
        <v>926</v>
      </c>
      <c r="J9642">
        <v>110</v>
      </c>
      <c r="K9642">
        <v>4897</v>
      </c>
      <c r="L9642">
        <v>13.02</v>
      </c>
      <c r="M9642" t="s">
        <v>31</v>
      </c>
      <c r="N9642">
        <v>5</v>
      </c>
      <c r="O9642">
        <v>1935</v>
      </c>
      <c r="P9642">
        <v>58</v>
      </c>
      <c r="Q9642" t="s">
        <v>34</v>
      </c>
      <c r="R9642" t="s">
        <v>32</v>
      </c>
    </row>
    <row r="9643" spans="1:18" x14ac:dyDescent="0.2">
      <c r="A9643">
        <v>9642</v>
      </c>
      <c r="B9643">
        <v>27</v>
      </c>
      <c r="C9643" t="str" cm="1">
        <f t="array" ref="C9643">_xlfn.IFS(B9643&lt;18, "Under 18", B9643&lt;=24, "18-24", B9643&lt;=34, "25-34", B9643&lt;=44, "35-44", B9643&lt;=54, "45-54", B9643&gt;=55, "55 and Over")</f>
        <v>25-34</v>
      </c>
      <c r="D9643" t="s">
        <v>25</v>
      </c>
      <c r="E9643">
        <v>155</v>
      </c>
      <c r="F9643">
        <v>96</v>
      </c>
      <c r="G9643" t="s">
        <v>21</v>
      </c>
      <c r="H9643">
        <v>73</v>
      </c>
      <c r="I9643">
        <v>857</v>
      </c>
      <c r="J9643">
        <v>99</v>
      </c>
      <c r="K9643">
        <v>14513</v>
      </c>
      <c r="L9643">
        <v>4.95</v>
      </c>
      <c r="M9643" t="s">
        <v>31</v>
      </c>
      <c r="N9643">
        <v>8.9</v>
      </c>
      <c r="O9643">
        <v>2889</v>
      </c>
      <c r="P9643">
        <v>63</v>
      </c>
      <c r="Q9643" t="s">
        <v>27</v>
      </c>
      <c r="R9643" t="s">
        <v>28</v>
      </c>
    </row>
    <row r="9644" spans="1:18" x14ac:dyDescent="0.2">
      <c r="A9644">
        <v>9643</v>
      </c>
      <c r="B9644">
        <v>50</v>
      </c>
      <c r="C9644" t="str" cm="1">
        <f t="array" ref="C9644">_xlfn.IFS(B9644&lt;18, "Under 18", B9644&lt;=24, "18-24", B9644&lt;=34, "25-34", B9644&lt;=44, "35-44", B9644&lt;=54, "45-54", B9644&gt;=55, "55 and Over")</f>
        <v>45-54</v>
      </c>
      <c r="D9644" t="s">
        <v>20</v>
      </c>
      <c r="E9644">
        <v>167</v>
      </c>
      <c r="F9644">
        <v>101</v>
      </c>
      <c r="G9644" t="s">
        <v>33</v>
      </c>
      <c r="H9644">
        <v>109</v>
      </c>
      <c r="I9644">
        <v>688</v>
      </c>
      <c r="J9644">
        <v>127</v>
      </c>
      <c r="K9644">
        <v>12716</v>
      </c>
      <c r="L9644">
        <v>5.71</v>
      </c>
      <c r="M9644" t="s">
        <v>36</v>
      </c>
      <c r="N9644">
        <v>9.6999999999999993</v>
      </c>
      <c r="O9644">
        <v>2534</v>
      </c>
      <c r="P9644">
        <v>54</v>
      </c>
      <c r="Q9644" t="s">
        <v>32</v>
      </c>
      <c r="R9644" t="s">
        <v>32</v>
      </c>
    </row>
    <row r="9645" spans="1:18" x14ac:dyDescent="0.2">
      <c r="A9645">
        <v>9644</v>
      </c>
      <c r="B9645">
        <v>37</v>
      </c>
      <c r="C9645" t="str" cm="1">
        <f t="array" ref="C9645">_xlfn.IFS(B9645&lt;18, "Under 18", B9645&lt;=24, "18-24", B9645&lt;=34, "25-34", B9645&lt;=44, "35-44", B9645&lt;=54, "45-54", B9645&gt;=55, "55 and Over")</f>
        <v>35-44</v>
      </c>
      <c r="D9645" t="s">
        <v>20</v>
      </c>
      <c r="E9645">
        <v>163</v>
      </c>
      <c r="F9645">
        <v>89</v>
      </c>
      <c r="G9645" t="s">
        <v>33</v>
      </c>
      <c r="H9645">
        <v>34</v>
      </c>
      <c r="I9645">
        <v>742</v>
      </c>
      <c r="J9645">
        <v>141</v>
      </c>
      <c r="K9645">
        <v>16895</v>
      </c>
      <c r="L9645">
        <v>13.97</v>
      </c>
      <c r="M9645" t="s">
        <v>36</v>
      </c>
      <c r="N9645">
        <v>8.6999999999999993</v>
      </c>
      <c r="O9645">
        <v>3187</v>
      </c>
      <c r="P9645">
        <v>62</v>
      </c>
      <c r="Q9645" t="s">
        <v>32</v>
      </c>
      <c r="R9645" t="s">
        <v>24</v>
      </c>
    </row>
    <row r="9646" spans="1:18" x14ac:dyDescent="0.2">
      <c r="A9646">
        <v>9645</v>
      </c>
      <c r="B9646">
        <v>23</v>
      </c>
      <c r="C9646" t="str" cm="1">
        <f t="array" ref="C9646">_xlfn.IFS(B9646&lt;18, "Under 18", B9646&lt;=24, "18-24", B9646&lt;=34, "25-34", B9646&lt;=44, "35-44", B9646&lt;=54, "45-54", B9646&gt;=55, "55 and Over")</f>
        <v>18-24</v>
      </c>
      <c r="D9646" t="s">
        <v>29</v>
      </c>
      <c r="E9646">
        <v>199</v>
      </c>
      <c r="F9646">
        <v>63</v>
      </c>
      <c r="G9646" t="s">
        <v>35</v>
      </c>
      <c r="H9646">
        <v>62</v>
      </c>
      <c r="I9646">
        <v>172</v>
      </c>
      <c r="J9646">
        <v>88</v>
      </c>
      <c r="K9646">
        <v>17024</v>
      </c>
      <c r="L9646">
        <v>11.31</v>
      </c>
      <c r="M9646" t="s">
        <v>31</v>
      </c>
      <c r="N9646">
        <v>6.1</v>
      </c>
      <c r="O9646">
        <v>1707</v>
      </c>
      <c r="P9646">
        <v>89</v>
      </c>
      <c r="Q9646" t="s">
        <v>32</v>
      </c>
      <c r="R9646" t="s">
        <v>32</v>
      </c>
    </row>
    <row r="9647" spans="1:18" x14ac:dyDescent="0.2">
      <c r="A9647">
        <v>9646</v>
      </c>
      <c r="B9647">
        <v>38</v>
      </c>
      <c r="C9647" t="str" cm="1">
        <f t="array" ref="C9647">_xlfn.IFS(B9647&lt;18, "Under 18", B9647&lt;=24, "18-24", B9647&lt;=34, "25-34", B9647&lt;=44, "35-44", B9647&lt;=54, "45-54", B9647&gt;=55, "55 and Over")</f>
        <v>35-44</v>
      </c>
      <c r="D9647" t="s">
        <v>20</v>
      </c>
      <c r="E9647">
        <v>193</v>
      </c>
      <c r="F9647">
        <v>115</v>
      </c>
      <c r="G9647" t="s">
        <v>37</v>
      </c>
      <c r="H9647">
        <v>86</v>
      </c>
      <c r="I9647">
        <v>392</v>
      </c>
      <c r="J9647">
        <v>157</v>
      </c>
      <c r="K9647">
        <v>4111</v>
      </c>
      <c r="L9647">
        <v>0.7</v>
      </c>
      <c r="M9647" t="s">
        <v>22</v>
      </c>
      <c r="N9647">
        <v>8.3000000000000007</v>
      </c>
      <c r="O9647">
        <v>2721</v>
      </c>
      <c r="P9647">
        <v>61</v>
      </c>
      <c r="Q9647" t="s">
        <v>27</v>
      </c>
      <c r="R9647" t="s">
        <v>24</v>
      </c>
    </row>
    <row r="9648" spans="1:18" x14ac:dyDescent="0.2">
      <c r="A9648">
        <v>9647</v>
      </c>
      <c r="B9648">
        <v>48</v>
      </c>
      <c r="C9648" t="str" cm="1">
        <f t="array" ref="C9648">_xlfn.IFS(B9648&lt;18, "Under 18", B9648&lt;=24, "18-24", B9648&lt;=34, "25-34", B9648&lt;=44, "35-44", B9648&lt;=54, "45-54", B9648&gt;=55, "55 and Over")</f>
        <v>45-54</v>
      </c>
      <c r="D9648" t="s">
        <v>25</v>
      </c>
      <c r="E9648">
        <v>186</v>
      </c>
      <c r="F9648">
        <v>78</v>
      </c>
      <c r="G9648" t="s">
        <v>30</v>
      </c>
      <c r="H9648">
        <v>50</v>
      </c>
      <c r="I9648">
        <v>169</v>
      </c>
      <c r="J9648">
        <v>131</v>
      </c>
      <c r="K9648">
        <v>17156</v>
      </c>
      <c r="L9648">
        <v>10.66</v>
      </c>
      <c r="M9648" t="s">
        <v>36</v>
      </c>
      <c r="N9648">
        <v>4.5</v>
      </c>
      <c r="O9648">
        <v>3586</v>
      </c>
      <c r="P9648">
        <v>67</v>
      </c>
      <c r="Q9648" t="s">
        <v>23</v>
      </c>
      <c r="R9648" t="s">
        <v>28</v>
      </c>
    </row>
    <row r="9649" spans="1:18" x14ac:dyDescent="0.2">
      <c r="A9649">
        <v>9648</v>
      </c>
      <c r="B9649">
        <v>35</v>
      </c>
      <c r="C9649" t="str" cm="1">
        <f t="array" ref="C9649">_xlfn.IFS(B9649&lt;18, "Under 18", B9649&lt;=24, "18-24", B9649&lt;=34, "25-34", B9649&lt;=44, "35-44", B9649&lt;=54, "45-54", B9649&gt;=55, "55 and Over")</f>
        <v>35-44</v>
      </c>
      <c r="D9649" t="s">
        <v>25</v>
      </c>
      <c r="E9649">
        <v>152</v>
      </c>
      <c r="F9649">
        <v>85</v>
      </c>
      <c r="G9649" t="s">
        <v>35</v>
      </c>
      <c r="H9649">
        <v>111</v>
      </c>
      <c r="I9649">
        <v>665</v>
      </c>
      <c r="J9649">
        <v>85</v>
      </c>
      <c r="K9649">
        <v>11796</v>
      </c>
      <c r="L9649">
        <v>7.62</v>
      </c>
      <c r="M9649" t="s">
        <v>22</v>
      </c>
      <c r="N9649">
        <v>5.4</v>
      </c>
      <c r="O9649">
        <v>2772</v>
      </c>
      <c r="P9649">
        <v>57</v>
      </c>
      <c r="Q9649" t="s">
        <v>27</v>
      </c>
      <c r="R9649" t="s">
        <v>28</v>
      </c>
    </row>
    <row r="9650" spans="1:18" x14ac:dyDescent="0.2">
      <c r="A9650">
        <v>9649</v>
      </c>
      <c r="B9650">
        <v>30</v>
      </c>
      <c r="C9650" t="str" cm="1">
        <f t="array" ref="C9650">_xlfn.IFS(B9650&lt;18, "Under 18", B9650&lt;=24, "18-24", B9650&lt;=34, "25-34", B9650&lt;=44, "35-44", B9650&lt;=54, "45-54", B9650&gt;=55, "55 and Over")</f>
        <v>25-34</v>
      </c>
      <c r="D9650" t="s">
        <v>20</v>
      </c>
      <c r="E9650">
        <v>160</v>
      </c>
      <c r="F9650">
        <v>109</v>
      </c>
      <c r="G9650" t="s">
        <v>30</v>
      </c>
      <c r="H9650">
        <v>106</v>
      </c>
      <c r="I9650">
        <v>940</v>
      </c>
      <c r="J9650">
        <v>140</v>
      </c>
      <c r="K9650">
        <v>16545</v>
      </c>
      <c r="L9650">
        <v>4.4800000000000004</v>
      </c>
      <c r="M9650" t="s">
        <v>22</v>
      </c>
      <c r="N9650">
        <v>9.6</v>
      </c>
      <c r="O9650">
        <v>3196</v>
      </c>
      <c r="P9650">
        <v>52</v>
      </c>
      <c r="Q9650" t="s">
        <v>32</v>
      </c>
      <c r="R9650" t="s">
        <v>32</v>
      </c>
    </row>
    <row r="9651" spans="1:18" x14ac:dyDescent="0.2">
      <c r="A9651">
        <v>9650</v>
      </c>
      <c r="B9651">
        <v>38</v>
      </c>
      <c r="C9651" t="str" cm="1">
        <f t="array" ref="C9651">_xlfn.IFS(B9651&lt;18, "Under 18", B9651&lt;=24, "18-24", B9651&lt;=34, "25-34", B9651&lt;=44, "35-44", B9651&lt;=54, "45-54", B9651&gt;=55, "55 and Over")</f>
        <v>35-44</v>
      </c>
      <c r="D9651" t="s">
        <v>29</v>
      </c>
      <c r="E9651">
        <v>155</v>
      </c>
      <c r="F9651">
        <v>69</v>
      </c>
      <c r="G9651" t="s">
        <v>37</v>
      </c>
      <c r="H9651">
        <v>61</v>
      </c>
      <c r="I9651">
        <v>341</v>
      </c>
      <c r="J9651">
        <v>90</v>
      </c>
      <c r="K9651">
        <v>8051</v>
      </c>
      <c r="L9651">
        <v>2.9</v>
      </c>
      <c r="M9651" t="s">
        <v>22</v>
      </c>
      <c r="N9651">
        <v>8.8000000000000007</v>
      </c>
      <c r="O9651">
        <v>3307</v>
      </c>
      <c r="P9651">
        <v>83</v>
      </c>
      <c r="Q9651" t="s">
        <v>23</v>
      </c>
      <c r="R9651" t="s">
        <v>32</v>
      </c>
    </row>
    <row r="9652" spans="1:18" x14ac:dyDescent="0.2">
      <c r="A9652">
        <v>9651</v>
      </c>
      <c r="B9652">
        <v>19</v>
      </c>
      <c r="C9652" t="str" cm="1">
        <f t="array" ref="C9652">_xlfn.IFS(B9652&lt;18, "Under 18", B9652&lt;=24, "18-24", B9652&lt;=34, "25-34", B9652&lt;=44, "35-44", B9652&lt;=54, "45-54", B9652&gt;=55, "55 and Over")</f>
        <v>18-24</v>
      </c>
      <c r="D9652" t="s">
        <v>20</v>
      </c>
      <c r="E9652">
        <v>168</v>
      </c>
      <c r="F9652">
        <v>83</v>
      </c>
      <c r="G9652" t="s">
        <v>21</v>
      </c>
      <c r="H9652">
        <v>98</v>
      </c>
      <c r="I9652">
        <v>516</v>
      </c>
      <c r="J9652">
        <v>117</v>
      </c>
      <c r="K9652">
        <v>1154</v>
      </c>
      <c r="L9652">
        <v>9.5</v>
      </c>
      <c r="M9652" t="s">
        <v>22</v>
      </c>
      <c r="N9652">
        <v>9.4</v>
      </c>
      <c r="O9652">
        <v>1647</v>
      </c>
      <c r="P9652">
        <v>59</v>
      </c>
      <c r="Q9652" t="s">
        <v>34</v>
      </c>
      <c r="R9652" t="s">
        <v>24</v>
      </c>
    </row>
    <row r="9653" spans="1:18" x14ac:dyDescent="0.2">
      <c r="A9653">
        <v>9652</v>
      </c>
      <c r="B9653">
        <v>18</v>
      </c>
      <c r="C9653" t="str" cm="1">
        <f t="array" ref="C9653">_xlfn.IFS(B9653&lt;18, "Under 18", B9653&lt;=24, "18-24", B9653&lt;=34, "25-34", B9653&lt;=44, "35-44", B9653&lt;=54, "45-54", B9653&gt;=55, "55 and Over")</f>
        <v>18-24</v>
      </c>
      <c r="D9653" t="s">
        <v>29</v>
      </c>
      <c r="E9653">
        <v>163</v>
      </c>
      <c r="F9653">
        <v>100</v>
      </c>
      <c r="G9653" t="s">
        <v>26</v>
      </c>
      <c r="H9653">
        <v>84</v>
      </c>
      <c r="I9653">
        <v>776</v>
      </c>
      <c r="J9653">
        <v>166</v>
      </c>
      <c r="K9653">
        <v>2725</v>
      </c>
      <c r="L9653">
        <v>7.26</v>
      </c>
      <c r="M9653" t="s">
        <v>31</v>
      </c>
      <c r="N9653">
        <v>7.5</v>
      </c>
      <c r="O9653">
        <v>3932</v>
      </c>
      <c r="P9653">
        <v>72</v>
      </c>
      <c r="Q9653" t="s">
        <v>32</v>
      </c>
      <c r="R9653" t="s">
        <v>28</v>
      </c>
    </row>
    <row r="9654" spans="1:18" x14ac:dyDescent="0.2">
      <c r="A9654">
        <v>9653</v>
      </c>
      <c r="B9654">
        <v>35</v>
      </c>
      <c r="C9654" t="str" cm="1">
        <f t="array" ref="C9654">_xlfn.IFS(B9654&lt;18, "Under 18", B9654&lt;=24, "18-24", B9654&lt;=34, "25-34", B9654&lt;=44, "35-44", B9654&lt;=54, "45-54", B9654&gt;=55, "55 and Over")</f>
        <v>35-44</v>
      </c>
      <c r="D9654" t="s">
        <v>29</v>
      </c>
      <c r="E9654">
        <v>181</v>
      </c>
      <c r="F9654">
        <v>115</v>
      </c>
      <c r="G9654" t="s">
        <v>26</v>
      </c>
      <c r="H9654">
        <v>54</v>
      </c>
      <c r="I9654">
        <v>973</v>
      </c>
      <c r="J9654">
        <v>81</v>
      </c>
      <c r="K9654">
        <v>16718</v>
      </c>
      <c r="L9654">
        <v>11.83</v>
      </c>
      <c r="M9654" t="s">
        <v>36</v>
      </c>
      <c r="N9654">
        <v>7</v>
      </c>
      <c r="O9654">
        <v>1759</v>
      </c>
      <c r="P9654">
        <v>53</v>
      </c>
      <c r="Q9654" t="s">
        <v>27</v>
      </c>
      <c r="R9654" t="s">
        <v>28</v>
      </c>
    </row>
    <row r="9655" spans="1:18" x14ac:dyDescent="0.2">
      <c r="A9655">
        <v>9654</v>
      </c>
      <c r="B9655">
        <v>55</v>
      </c>
      <c r="C9655" t="str" cm="1">
        <f t="array" ref="C9655">_xlfn.IFS(B9655&lt;18, "Under 18", B9655&lt;=24, "18-24", B9655&lt;=34, "25-34", B9655&lt;=44, "35-44", B9655&lt;=54, "45-54", B9655&gt;=55, "55 and Over")</f>
        <v>55 and Over</v>
      </c>
      <c r="D9655" t="s">
        <v>25</v>
      </c>
      <c r="E9655">
        <v>181</v>
      </c>
      <c r="F9655">
        <v>52</v>
      </c>
      <c r="G9655" t="s">
        <v>37</v>
      </c>
      <c r="H9655">
        <v>13</v>
      </c>
      <c r="I9655">
        <v>884</v>
      </c>
      <c r="J9655">
        <v>133</v>
      </c>
      <c r="K9655">
        <v>13427</v>
      </c>
      <c r="L9655">
        <v>3.07</v>
      </c>
      <c r="M9655" t="s">
        <v>31</v>
      </c>
      <c r="N9655">
        <v>8.1999999999999993</v>
      </c>
      <c r="O9655">
        <v>1778</v>
      </c>
      <c r="P9655">
        <v>72</v>
      </c>
      <c r="Q9655" t="s">
        <v>27</v>
      </c>
      <c r="R9655" t="s">
        <v>28</v>
      </c>
    </row>
    <row r="9656" spans="1:18" x14ac:dyDescent="0.2">
      <c r="A9656">
        <v>9655</v>
      </c>
      <c r="B9656">
        <v>58</v>
      </c>
      <c r="C9656" t="str" cm="1">
        <f t="array" ref="C9656">_xlfn.IFS(B9656&lt;18, "Under 18", B9656&lt;=24, "18-24", B9656&lt;=34, "25-34", B9656&lt;=44, "35-44", B9656&lt;=54, "45-54", B9656&gt;=55, "55 and Over")</f>
        <v>55 and Over</v>
      </c>
      <c r="D9656" t="s">
        <v>29</v>
      </c>
      <c r="E9656">
        <v>157</v>
      </c>
      <c r="F9656">
        <v>107</v>
      </c>
      <c r="G9656" t="s">
        <v>33</v>
      </c>
      <c r="H9656">
        <v>115</v>
      </c>
      <c r="I9656">
        <v>205</v>
      </c>
      <c r="J9656">
        <v>142</v>
      </c>
      <c r="K9656">
        <v>16503</v>
      </c>
      <c r="L9656">
        <v>1.23</v>
      </c>
      <c r="M9656" t="s">
        <v>36</v>
      </c>
      <c r="N9656">
        <v>7.9</v>
      </c>
      <c r="O9656">
        <v>1818</v>
      </c>
      <c r="P9656">
        <v>56</v>
      </c>
      <c r="Q9656" t="s">
        <v>27</v>
      </c>
      <c r="R9656" t="s">
        <v>24</v>
      </c>
    </row>
    <row r="9657" spans="1:18" x14ac:dyDescent="0.2">
      <c r="A9657">
        <v>9656</v>
      </c>
      <c r="B9657">
        <v>39</v>
      </c>
      <c r="C9657" t="str" cm="1">
        <f t="array" ref="C9657">_xlfn.IFS(B9657&lt;18, "Under 18", B9657&lt;=24, "18-24", B9657&lt;=34, "25-34", B9657&lt;=44, "35-44", B9657&lt;=54, "45-54", B9657&gt;=55, "55 and Over")</f>
        <v>35-44</v>
      </c>
      <c r="D9657" t="s">
        <v>29</v>
      </c>
      <c r="E9657">
        <v>189</v>
      </c>
      <c r="F9657">
        <v>95</v>
      </c>
      <c r="G9657" t="s">
        <v>37</v>
      </c>
      <c r="H9657">
        <v>42</v>
      </c>
      <c r="I9657">
        <v>871</v>
      </c>
      <c r="J9657">
        <v>133</v>
      </c>
      <c r="K9657">
        <v>4132</v>
      </c>
      <c r="L9657">
        <v>1.91</v>
      </c>
      <c r="M9657" t="s">
        <v>36</v>
      </c>
      <c r="N9657">
        <v>9.6999999999999993</v>
      </c>
      <c r="O9657">
        <v>2124</v>
      </c>
      <c r="P9657">
        <v>88</v>
      </c>
      <c r="Q9657" t="s">
        <v>32</v>
      </c>
      <c r="R9657" t="s">
        <v>24</v>
      </c>
    </row>
    <row r="9658" spans="1:18" x14ac:dyDescent="0.2">
      <c r="A9658">
        <v>9657</v>
      </c>
      <c r="B9658">
        <v>58</v>
      </c>
      <c r="C9658" t="str" cm="1">
        <f t="array" ref="C9658">_xlfn.IFS(B9658&lt;18, "Under 18", B9658&lt;=24, "18-24", B9658&lt;=34, "25-34", B9658&lt;=44, "35-44", B9658&lt;=54, "45-54", B9658&gt;=55, "55 and Over")</f>
        <v>55 and Over</v>
      </c>
      <c r="D9658" t="s">
        <v>29</v>
      </c>
      <c r="E9658">
        <v>199</v>
      </c>
      <c r="F9658">
        <v>114</v>
      </c>
      <c r="G9658" t="s">
        <v>37</v>
      </c>
      <c r="H9658">
        <v>37</v>
      </c>
      <c r="I9658">
        <v>629</v>
      </c>
      <c r="J9658">
        <v>123</v>
      </c>
      <c r="K9658">
        <v>5318</v>
      </c>
      <c r="L9658">
        <v>6.29</v>
      </c>
      <c r="M9658" t="s">
        <v>31</v>
      </c>
      <c r="N9658">
        <v>7.5</v>
      </c>
      <c r="O9658">
        <v>2639</v>
      </c>
      <c r="P9658">
        <v>86</v>
      </c>
      <c r="Q9658" t="s">
        <v>23</v>
      </c>
      <c r="R9658" t="s">
        <v>24</v>
      </c>
    </row>
    <row r="9659" spans="1:18" x14ac:dyDescent="0.2">
      <c r="A9659">
        <v>9658</v>
      </c>
      <c r="B9659">
        <v>55</v>
      </c>
      <c r="C9659" t="str" cm="1">
        <f t="array" ref="C9659">_xlfn.IFS(B9659&lt;18, "Under 18", B9659&lt;=24, "18-24", B9659&lt;=34, "25-34", B9659&lt;=44, "35-44", B9659&lt;=54, "45-54", B9659&gt;=55, "55 and Over")</f>
        <v>55 and Over</v>
      </c>
      <c r="D9659" t="s">
        <v>20</v>
      </c>
      <c r="E9659">
        <v>157</v>
      </c>
      <c r="F9659">
        <v>58</v>
      </c>
      <c r="G9659" t="s">
        <v>37</v>
      </c>
      <c r="H9659">
        <v>115</v>
      </c>
      <c r="I9659">
        <v>384</v>
      </c>
      <c r="J9659">
        <v>154</v>
      </c>
      <c r="K9659">
        <v>6588</v>
      </c>
      <c r="L9659">
        <v>4.6500000000000004</v>
      </c>
      <c r="M9659" t="s">
        <v>36</v>
      </c>
      <c r="N9659">
        <v>7.2</v>
      </c>
      <c r="O9659">
        <v>2087</v>
      </c>
      <c r="P9659">
        <v>70</v>
      </c>
      <c r="Q9659" t="s">
        <v>23</v>
      </c>
      <c r="R9659" t="s">
        <v>24</v>
      </c>
    </row>
    <row r="9660" spans="1:18" x14ac:dyDescent="0.2">
      <c r="A9660">
        <v>9659</v>
      </c>
      <c r="B9660">
        <v>55</v>
      </c>
      <c r="C9660" t="str" cm="1">
        <f t="array" ref="C9660">_xlfn.IFS(B9660&lt;18, "Under 18", B9660&lt;=24, "18-24", B9660&lt;=34, "25-34", B9660&lt;=44, "35-44", B9660&lt;=54, "45-54", B9660&gt;=55, "55 and Over")</f>
        <v>55 and Over</v>
      </c>
      <c r="D9660" t="s">
        <v>20</v>
      </c>
      <c r="E9660">
        <v>152</v>
      </c>
      <c r="F9660">
        <v>106</v>
      </c>
      <c r="G9660" t="s">
        <v>37</v>
      </c>
      <c r="H9660">
        <v>35</v>
      </c>
      <c r="I9660">
        <v>867</v>
      </c>
      <c r="J9660">
        <v>163</v>
      </c>
      <c r="K9660">
        <v>7459</v>
      </c>
      <c r="L9660">
        <v>10.92</v>
      </c>
      <c r="M9660" t="s">
        <v>36</v>
      </c>
      <c r="N9660">
        <v>8.5</v>
      </c>
      <c r="O9660">
        <v>1942</v>
      </c>
      <c r="P9660">
        <v>65</v>
      </c>
      <c r="Q9660" t="s">
        <v>32</v>
      </c>
      <c r="R9660" t="s">
        <v>24</v>
      </c>
    </row>
    <row r="9661" spans="1:18" x14ac:dyDescent="0.2">
      <c r="A9661">
        <v>9660</v>
      </c>
      <c r="B9661">
        <v>32</v>
      </c>
      <c r="C9661" t="str" cm="1">
        <f t="array" ref="C9661">_xlfn.IFS(B9661&lt;18, "Under 18", B9661&lt;=24, "18-24", B9661&lt;=34, "25-34", B9661&lt;=44, "35-44", B9661&lt;=54, "45-54", B9661&gt;=55, "55 and Over")</f>
        <v>25-34</v>
      </c>
      <c r="D9661" t="s">
        <v>25</v>
      </c>
      <c r="E9661">
        <v>169</v>
      </c>
      <c r="F9661">
        <v>97</v>
      </c>
      <c r="G9661" t="s">
        <v>37</v>
      </c>
      <c r="H9661">
        <v>73</v>
      </c>
      <c r="I9661">
        <v>555</v>
      </c>
      <c r="J9661">
        <v>110</v>
      </c>
      <c r="K9661">
        <v>13900</v>
      </c>
      <c r="L9661">
        <v>6.45</v>
      </c>
      <c r="M9661" t="s">
        <v>22</v>
      </c>
      <c r="N9661">
        <v>7.5</v>
      </c>
      <c r="O9661">
        <v>2753</v>
      </c>
      <c r="P9661">
        <v>81</v>
      </c>
      <c r="Q9661" t="s">
        <v>27</v>
      </c>
      <c r="R9661" t="s">
        <v>24</v>
      </c>
    </row>
    <row r="9662" spans="1:18" x14ac:dyDescent="0.2">
      <c r="A9662">
        <v>9661</v>
      </c>
      <c r="B9662">
        <v>44</v>
      </c>
      <c r="C9662" t="str" cm="1">
        <f t="array" ref="C9662">_xlfn.IFS(B9662&lt;18, "Under 18", B9662&lt;=24, "18-24", B9662&lt;=34, "25-34", B9662&lt;=44, "35-44", B9662&lt;=54, "45-54", B9662&gt;=55, "55 and Over")</f>
        <v>35-44</v>
      </c>
      <c r="D9662" t="s">
        <v>29</v>
      </c>
      <c r="E9662">
        <v>172</v>
      </c>
      <c r="F9662">
        <v>72</v>
      </c>
      <c r="G9662" t="s">
        <v>26</v>
      </c>
      <c r="H9662">
        <v>47</v>
      </c>
      <c r="I9662">
        <v>452</v>
      </c>
      <c r="J9662">
        <v>106</v>
      </c>
      <c r="K9662">
        <v>13273</v>
      </c>
      <c r="L9662">
        <v>9.36</v>
      </c>
      <c r="M9662" t="s">
        <v>36</v>
      </c>
      <c r="N9662">
        <v>5.4</v>
      </c>
      <c r="O9662">
        <v>2408</v>
      </c>
      <c r="P9662">
        <v>86</v>
      </c>
      <c r="Q9662" t="s">
        <v>34</v>
      </c>
      <c r="R9662" t="s">
        <v>32</v>
      </c>
    </row>
    <row r="9663" spans="1:18" x14ac:dyDescent="0.2">
      <c r="A9663">
        <v>9662</v>
      </c>
      <c r="B9663">
        <v>42</v>
      </c>
      <c r="C9663" t="str" cm="1">
        <f t="array" ref="C9663">_xlfn.IFS(B9663&lt;18, "Under 18", B9663&lt;=24, "18-24", B9663&lt;=34, "25-34", B9663&lt;=44, "35-44", B9663&lt;=54, "45-54", B9663&gt;=55, "55 and Over")</f>
        <v>35-44</v>
      </c>
      <c r="D9663" t="s">
        <v>29</v>
      </c>
      <c r="E9663">
        <v>162</v>
      </c>
      <c r="F9663">
        <v>90</v>
      </c>
      <c r="G9663" t="s">
        <v>21</v>
      </c>
      <c r="H9663">
        <v>71</v>
      </c>
      <c r="I9663">
        <v>379</v>
      </c>
      <c r="J9663">
        <v>99</v>
      </c>
      <c r="K9663">
        <v>7373</v>
      </c>
      <c r="L9663">
        <v>14.13</v>
      </c>
      <c r="M9663" t="s">
        <v>36</v>
      </c>
      <c r="N9663">
        <v>5.2</v>
      </c>
      <c r="O9663">
        <v>2525</v>
      </c>
      <c r="P9663">
        <v>63</v>
      </c>
      <c r="Q9663" t="s">
        <v>23</v>
      </c>
      <c r="R9663" t="s">
        <v>32</v>
      </c>
    </row>
    <row r="9664" spans="1:18" x14ac:dyDescent="0.2">
      <c r="A9664">
        <v>9663</v>
      </c>
      <c r="B9664">
        <v>59</v>
      </c>
      <c r="C9664" t="str" cm="1">
        <f t="array" ref="C9664">_xlfn.IFS(B9664&lt;18, "Under 18", B9664&lt;=24, "18-24", B9664&lt;=34, "25-34", B9664&lt;=44, "35-44", B9664&lt;=54, "45-54", B9664&gt;=55, "55 and Over")</f>
        <v>55 and Over</v>
      </c>
      <c r="D9664" t="s">
        <v>29</v>
      </c>
      <c r="E9664">
        <v>174</v>
      </c>
      <c r="F9664">
        <v>90</v>
      </c>
      <c r="G9664" t="s">
        <v>37</v>
      </c>
      <c r="H9664">
        <v>108</v>
      </c>
      <c r="I9664">
        <v>537</v>
      </c>
      <c r="J9664">
        <v>80</v>
      </c>
      <c r="K9664">
        <v>16540</v>
      </c>
      <c r="L9664">
        <v>10.029999999999999</v>
      </c>
      <c r="M9664" t="s">
        <v>36</v>
      </c>
      <c r="N9664">
        <v>9.6999999999999993</v>
      </c>
      <c r="O9664">
        <v>3167</v>
      </c>
      <c r="P9664">
        <v>63</v>
      </c>
      <c r="Q9664" t="s">
        <v>34</v>
      </c>
      <c r="R9664" t="s">
        <v>32</v>
      </c>
    </row>
    <row r="9665" spans="1:18" x14ac:dyDescent="0.2">
      <c r="A9665">
        <v>9664</v>
      </c>
      <c r="B9665">
        <v>50</v>
      </c>
      <c r="C9665" t="str" cm="1">
        <f t="array" ref="C9665">_xlfn.IFS(B9665&lt;18, "Under 18", B9665&lt;=24, "18-24", B9665&lt;=34, "25-34", B9665&lt;=44, "35-44", B9665&lt;=54, "45-54", B9665&gt;=55, "55 and Over")</f>
        <v>45-54</v>
      </c>
      <c r="D9665" t="s">
        <v>20</v>
      </c>
      <c r="E9665">
        <v>165</v>
      </c>
      <c r="F9665">
        <v>107</v>
      </c>
      <c r="G9665" t="s">
        <v>37</v>
      </c>
      <c r="H9665">
        <v>117</v>
      </c>
      <c r="I9665">
        <v>254</v>
      </c>
      <c r="J9665">
        <v>103</v>
      </c>
      <c r="K9665">
        <v>2597</v>
      </c>
      <c r="L9665">
        <v>14.03</v>
      </c>
      <c r="M9665" t="s">
        <v>31</v>
      </c>
      <c r="N9665">
        <v>6.3</v>
      </c>
      <c r="O9665">
        <v>3149</v>
      </c>
      <c r="P9665">
        <v>86</v>
      </c>
      <c r="Q9665" t="s">
        <v>23</v>
      </c>
      <c r="R9665" t="s">
        <v>24</v>
      </c>
    </row>
    <row r="9666" spans="1:18" x14ac:dyDescent="0.2">
      <c r="A9666">
        <v>9665</v>
      </c>
      <c r="B9666">
        <v>59</v>
      </c>
      <c r="C9666" t="str" cm="1">
        <f t="array" ref="C9666">_xlfn.IFS(B9666&lt;18, "Under 18", B9666&lt;=24, "18-24", B9666&lt;=34, "25-34", B9666&lt;=44, "35-44", B9666&lt;=54, "45-54", B9666&gt;=55, "55 and Over")</f>
        <v>55 and Over</v>
      </c>
      <c r="D9666" t="s">
        <v>20</v>
      </c>
      <c r="E9666">
        <v>161</v>
      </c>
      <c r="F9666">
        <v>69</v>
      </c>
      <c r="G9666" t="s">
        <v>26</v>
      </c>
      <c r="H9666">
        <v>86</v>
      </c>
      <c r="I9666">
        <v>665</v>
      </c>
      <c r="J9666">
        <v>129</v>
      </c>
      <c r="K9666">
        <v>8314</v>
      </c>
      <c r="L9666">
        <v>13.87</v>
      </c>
      <c r="M9666" t="s">
        <v>31</v>
      </c>
      <c r="N9666">
        <v>8</v>
      </c>
      <c r="O9666">
        <v>1593</v>
      </c>
      <c r="P9666">
        <v>73</v>
      </c>
      <c r="Q9666" t="s">
        <v>32</v>
      </c>
      <c r="R9666" t="s">
        <v>32</v>
      </c>
    </row>
    <row r="9667" spans="1:18" x14ac:dyDescent="0.2">
      <c r="A9667">
        <v>9666</v>
      </c>
      <c r="B9667">
        <v>59</v>
      </c>
      <c r="C9667" t="str" cm="1">
        <f t="array" ref="C9667">_xlfn.IFS(B9667&lt;18, "Under 18", B9667&lt;=24, "18-24", B9667&lt;=34, "25-34", B9667&lt;=44, "35-44", B9667&lt;=54, "45-54", B9667&gt;=55, "55 and Over")</f>
        <v>55 and Over</v>
      </c>
      <c r="D9667" t="s">
        <v>20</v>
      </c>
      <c r="E9667">
        <v>161</v>
      </c>
      <c r="F9667">
        <v>77</v>
      </c>
      <c r="G9667" t="s">
        <v>35</v>
      </c>
      <c r="H9667">
        <v>61</v>
      </c>
      <c r="I9667">
        <v>870</v>
      </c>
      <c r="J9667">
        <v>173</v>
      </c>
      <c r="K9667">
        <v>3835</v>
      </c>
      <c r="L9667">
        <v>7.31</v>
      </c>
      <c r="M9667" t="s">
        <v>22</v>
      </c>
      <c r="N9667">
        <v>8.6</v>
      </c>
      <c r="O9667">
        <v>2436</v>
      </c>
      <c r="P9667">
        <v>62</v>
      </c>
      <c r="Q9667" t="s">
        <v>32</v>
      </c>
      <c r="R9667" t="s">
        <v>28</v>
      </c>
    </row>
    <row r="9668" spans="1:18" x14ac:dyDescent="0.2">
      <c r="A9668">
        <v>9667</v>
      </c>
      <c r="B9668">
        <v>51</v>
      </c>
      <c r="C9668" t="str" cm="1">
        <f t="array" ref="C9668">_xlfn.IFS(B9668&lt;18, "Under 18", B9668&lt;=24, "18-24", B9668&lt;=34, "25-34", B9668&lt;=44, "35-44", B9668&lt;=54, "45-54", B9668&gt;=55, "55 and Over")</f>
        <v>45-54</v>
      </c>
      <c r="D9668" t="s">
        <v>29</v>
      </c>
      <c r="E9668">
        <v>152</v>
      </c>
      <c r="F9668">
        <v>72</v>
      </c>
      <c r="G9668" t="s">
        <v>37</v>
      </c>
      <c r="H9668">
        <v>71</v>
      </c>
      <c r="I9668">
        <v>716</v>
      </c>
      <c r="J9668">
        <v>154</v>
      </c>
      <c r="K9668">
        <v>8438</v>
      </c>
      <c r="L9668">
        <v>13.53</v>
      </c>
      <c r="M9668" t="s">
        <v>31</v>
      </c>
      <c r="N9668">
        <v>6.1</v>
      </c>
      <c r="O9668">
        <v>3861</v>
      </c>
      <c r="P9668">
        <v>53</v>
      </c>
      <c r="Q9668" t="s">
        <v>34</v>
      </c>
      <c r="R9668" t="s">
        <v>24</v>
      </c>
    </row>
    <row r="9669" spans="1:18" x14ac:dyDescent="0.2">
      <c r="A9669">
        <v>9668</v>
      </c>
      <c r="B9669">
        <v>34</v>
      </c>
      <c r="C9669" t="str" cm="1">
        <f t="array" ref="C9669">_xlfn.IFS(B9669&lt;18, "Under 18", B9669&lt;=24, "18-24", B9669&lt;=34, "25-34", B9669&lt;=44, "35-44", B9669&lt;=54, "45-54", B9669&gt;=55, "55 and Over")</f>
        <v>25-34</v>
      </c>
      <c r="D9669" t="s">
        <v>25</v>
      </c>
      <c r="E9669">
        <v>159</v>
      </c>
      <c r="F9669">
        <v>94</v>
      </c>
      <c r="G9669" t="s">
        <v>35</v>
      </c>
      <c r="H9669">
        <v>60</v>
      </c>
      <c r="I9669">
        <v>665</v>
      </c>
      <c r="J9669">
        <v>161</v>
      </c>
      <c r="K9669">
        <v>15258</v>
      </c>
      <c r="L9669">
        <v>7.01</v>
      </c>
      <c r="M9669" t="s">
        <v>22</v>
      </c>
      <c r="N9669">
        <v>6</v>
      </c>
      <c r="O9669">
        <v>2932</v>
      </c>
      <c r="P9669">
        <v>89</v>
      </c>
      <c r="Q9669" t="s">
        <v>27</v>
      </c>
      <c r="R9669" t="s">
        <v>24</v>
      </c>
    </row>
    <row r="9670" spans="1:18" x14ac:dyDescent="0.2">
      <c r="A9670">
        <v>9669</v>
      </c>
      <c r="B9670">
        <v>50</v>
      </c>
      <c r="C9670" t="str" cm="1">
        <f t="array" ref="C9670">_xlfn.IFS(B9670&lt;18, "Under 18", B9670&lt;=24, "18-24", B9670&lt;=34, "25-34", B9670&lt;=44, "35-44", B9670&lt;=54, "45-54", B9670&gt;=55, "55 and Over")</f>
        <v>45-54</v>
      </c>
      <c r="D9670" t="s">
        <v>20</v>
      </c>
      <c r="E9670">
        <v>184</v>
      </c>
      <c r="F9670">
        <v>91</v>
      </c>
      <c r="G9670" t="s">
        <v>30</v>
      </c>
      <c r="H9670">
        <v>102</v>
      </c>
      <c r="I9670">
        <v>981</v>
      </c>
      <c r="J9670">
        <v>150</v>
      </c>
      <c r="K9670">
        <v>15586</v>
      </c>
      <c r="L9670">
        <v>7.38</v>
      </c>
      <c r="M9670" t="s">
        <v>31</v>
      </c>
      <c r="N9670">
        <v>5.7</v>
      </c>
      <c r="O9670">
        <v>3837</v>
      </c>
      <c r="P9670">
        <v>89</v>
      </c>
      <c r="Q9670" t="s">
        <v>32</v>
      </c>
      <c r="R9670" t="s">
        <v>32</v>
      </c>
    </row>
    <row r="9671" spans="1:18" x14ac:dyDescent="0.2">
      <c r="A9671">
        <v>9670</v>
      </c>
      <c r="B9671">
        <v>25</v>
      </c>
      <c r="C9671" t="str" cm="1">
        <f t="array" ref="C9671">_xlfn.IFS(B9671&lt;18, "Under 18", B9671&lt;=24, "18-24", B9671&lt;=34, "25-34", B9671&lt;=44, "35-44", B9671&lt;=54, "45-54", B9671&gt;=55, "55 and Over")</f>
        <v>25-34</v>
      </c>
      <c r="D9671" t="s">
        <v>29</v>
      </c>
      <c r="E9671">
        <v>196</v>
      </c>
      <c r="F9671">
        <v>86</v>
      </c>
      <c r="G9671" t="s">
        <v>37</v>
      </c>
      <c r="H9671">
        <v>70</v>
      </c>
      <c r="I9671">
        <v>474</v>
      </c>
      <c r="J9671">
        <v>134</v>
      </c>
      <c r="K9671">
        <v>3970</v>
      </c>
      <c r="L9671">
        <v>13.73</v>
      </c>
      <c r="M9671" t="s">
        <v>22</v>
      </c>
      <c r="N9671">
        <v>9.8000000000000007</v>
      </c>
      <c r="O9671">
        <v>3788</v>
      </c>
      <c r="P9671">
        <v>52</v>
      </c>
      <c r="Q9671" t="s">
        <v>27</v>
      </c>
      <c r="R9671" t="s">
        <v>32</v>
      </c>
    </row>
    <row r="9672" spans="1:18" x14ac:dyDescent="0.2">
      <c r="A9672">
        <v>9671</v>
      </c>
      <c r="B9672">
        <v>40</v>
      </c>
      <c r="C9672" t="str" cm="1">
        <f t="array" ref="C9672">_xlfn.IFS(B9672&lt;18, "Under 18", B9672&lt;=24, "18-24", B9672&lt;=34, "25-34", B9672&lt;=44, "35-44", B9672&lt;=54, "45-54", B9672&gt;=55, "55 and Over")</f>
        <v>35-44</v>
      </c>
      <c r="D9672" t="s">
        <v>20</v>
      </c>
      <c r="E9672">
        <v>177</v>
      </c>
      <c r="F9672">
        <v>62</v>
      </c>
      <c r="G9672" t="s">
        <v>33</v>
      </c>
      <c r="H9672">
        <v>92</v>
      </c>
      <c r="I9672">
        <v>102</v>
      </c>
      <c r="J9672">
        <v>80</v>
      </c>
      <c r="K9672">
        <v>5103</v>
      </c>
      <c r="L9672">
        <v>1.47</v>
      </c>
      <c r="M9672" t="s">
        <v>22</v>
      </c>
      <c r="N9672">
        <v>9.6999999999999993</v>
      </c>
      <c r="O9672">
        <v>3542</v>
      </c>
      <c r="P9672">
        <v>87</v>
      </c>
      <c r="Q9672" t="s">
        <v>34</v>
      </c>
      <c r="R9672" t="s">
        <v>28</v>
      </c>
    </row>
    <row r="9673" spans="1:18" x14ac:dyDescent="0.2">
      <c r="A9673">
        <v>9672</v>
      </c>
      <c r="B9673">
        <v>29</v>
      </c>
      <c r="C9673" t="str" cm="1">
        <f t="array" ref="C9673">_xlfn.IFS(B9673&lt;18, "Under 18", B9673&lt;=24, "18-24", B9673&lt;=34, "25-34", B9673&lt;=44, "35-44", B9673&lt;=54, "45-54", B9673&gt;=55, "55 and Over")</f>
        <v>25-34</v>
      </c>
      <c r="D9673" t="s">
        <v>25</v>
      </c>
      <c r="E9673">
        <v>157</v>
      </c>
      <c r="F9673">
        <v>72</v>
      </c>
      <c r="G9673" t="s">
        <v>26</v>
      </c>
      <c r="H9673">
        <v>69</v>
      </c>
      <c r="I9673">
        <v>869</v>
      </c>
      <c r="J9673">
        <v>113</v>
      </c>
      <c r="K9673">
        <v>5263</v>
      </c>
      <c r="L9673">
        <v>3.05</v>
      </c>
      <c r="M9673" t="s">
        <v>22</v>
      </c>
      <c r="N9673">
        <v>6.1</v>
      </c>
      <c r="O9673">
        <v>2602</v>
      </c>
      <c r="P9673">
        <v>66</v>
      </c>
      <c r="Q9673" t="s">
        <v>27</v>
      </c>
      <c r="R9673" t="s">
        <v>28</v>
      </c>
    </row>
    <row r="9674" spans="1:18" x14ac:dyDescent="0.2">
      <c r="A9674">
        <v>9673</v>
      </c>
      <c r="B9674">
        <v>23</v>
      </c>
      <c r="C9674" t="str" cm="1">
        <f t="array" ref="C9674">_xlfn.IFS(B9674&lt;18, "Under 18", B9674&lt;=24, "18-24", B9674&lt;=34, "25-34", B9674&lt;=44, "35-44", B9674&lt;=54, "45-54", B9674&gt;=55, "55 and Over")</f>
        <v>18-24</v>
      </c>
      <c r="D9674" t="s">
        <v>25</v>
      </c>
      <c r="E9674">
        <v>155</v>
      </c>
      <c r="F9674">
        <v>51</v>
      </c>
      <c r="G9674" t="s">
        <v>35</v>
      </c>
      <c r="H9674">
        <v>103</v>
      </c>
      <c r="I9674">
        <v>971</v>
      </c>
      <c r="J9674">
        <v>110</v>
      </c>
      <c r="K9674">
        <v>3667</v>
      </c>
      <c r="L9674">
        <v>7.15</v>
      </c>
      <c r="M9674" t="s">
        <v>31</v>
      </c>
      <c r="N9674">
        <v>6.7</v>
      </c>
      <c r="O9674">
        <v>1657</v>
      </c>
      <c r="P9674">
        <v>69</v>
      </c>
      <c r="Q9674" t="s">
        <v>27</v>
      </c>
      <c r="R9674" t="s">
        <v>28</v>
      </c>
    </row>
    <row r="9675" spans="1:18" x14ac:dyDescent="0.2">
      <c r="A9675">
        <v>9674</v>
      </c>
      <c r="B9675">
        <v>18</v>
      </c>
      <c r="C9675" t="str" cm="1">
        <f t="array" ref="C9675">_xlfn.IFS(B9675&lt;18, "Under 18", B9675&lt;=24, "18-24", B9675&lt;=34, "25-34", B9675&lt;=44, "35-44", B9675&lt;=54, "45-54", B9675&gt;=55, "55 and Over")</f>
        <v>18-24</v>
      </c>
      <c r="D9675" t="s">
        <v>25</v>
      </c>
      <c r="E9675">
        <v>190</v>
      </c>
      <c r="F9675">
        <v>68</v>
      </c>
      <c r="G9675" t="s">
        <v>26</v>
      </c>
      <c r="H9675">
        <v>56</v>
      </c>
      <c r="I9675">
        <v>645</v>
      </c>
      <c r="J9675">
        <v>122</v>
      </c>
      <c r="K9675">
        <v>8804</v>
      </c>
      <c r="L9675">
        <v>4.8899999999999997</v>
      </c>
      <c r="M9675" t="s">
        <v>22</v>
      </c>
      <c r="N9675">
        <v>9.1</v>
      </c>
      <c r="O9675">
        <v>2779</v>
      </c>
      <c r="P9675">
        <v>59</v>
      </c>
      <c r="Q9675" t="s">
        <v>34</v>
      </c>
      <c r="R9675" t="s">
        <v>28</v>
      </c>
    </row>
    <row r="9676" spans="1:18" x14ac:dyDescent="0.2">
      <c r="A9676">
        <v>9675</v>
      </c>
      <c r="B9676">
        <v>55</v>
      </c>
      <c r="C9676" t="str" cm="1">
        <f t="array" ref="C9676">_xlfn.IFS(B9676&lt;18, "Under 18", B9676&lt;=24, "18-24", B9676&lt;=34, "25-34", B9676&lt;=44, "35-44", B9676&lt;=54, "45-54", B9676&gt;=55, "55 and Over")</f>
        <v>55 and Over</v>
      </c>
      <c r="D9676" t="s">
        <v>20</v>
      </c>
      <c r="E9676">
        <v>189</v>
      </c>
      <c r="F9676">
        <v>77</v>
      </c>
      <c r="G9676" t="s">
        <v>37</v>
      </c>
      <c r="H9676">
        <v>44</v>
      </c>
      <c r="I9676">
        <v>349</v>
      </c>
      <c r="J9676">
        <v>158</v>
      </c>
      <c r="K9676">
        <v>19652</v>
      </c>
      <c r="L9676">
        <v>0.73</v>
      </c>
      <c r="M9676" t="s">
        <v>36</v>
      </c>
      <c r="N9676">
        <v>5.4</v>
      </c>
      <c r="O9676">
        <v>1519</v>
      </c>
      <c r="P9676">
        <v>53</v>
      </c>
      <c r="Q9676" t="s">
        <v>27</v>
      </c>
      <c r="R9676" t="s">
        <v>28</v>
      </c>
    </row>
    <row r="9677" spans="1:18" x14ac:dyDescent="0.2">
      <c r="A9677">
        <v>9676</v>
      </c>
      <c r="B9677">
        <v>40</v>
      </c>
      <c r="C9677" t="str" cm="1">
        <f t="array" ref="C9677">_xlfn.IFS(B9677&lt;18, "Under 18", B9677&lt;=24, "18-24", B9677&lt;=34, "25-34", B9677&lt;=44, "35-44", B9677&lt;=54, "45-54", B9677&gt;=55, "55 and Over")</f>
        <v>35-44</v>
      </c>
      <c r="D9677" t="s">
        <v>20</v>
      </c>
      <c r="E9677">
        <v>173</v>
      </c>
      <c r="F9677">
        <v>98</v>
      </c>
      <c r="G9677" t="s">
        <v>35</v>
      </c>
      <c r="H9677">
        <v>45</v>
      </c>
      <c r="I9677">
        <v>234</v>
      </c>
      <c r="J9677">
        <v>97</v>
      </c>
      <c r="K9677">
        <v>13276</v>
      </c>
      <c r="L9677">
        <v>12.28</v>
      </c>
      <c r="M9677" t="s">
        <v>36</v>
      </c>
      <c r="N9677">
        <v>9.9</v>
      </c>
      <c r="O9677">
        <v>2854</v>
      </c>
      <c r="P9677">
        <v>86</v>
      </c>
      <c r="Q9677" t="s">
        <v>32</v>
      </c>
      <c r="R9677" t="s">
        <v>28</v>
      </c>
    </row>
    <row r="9678" spans="1:18" x14ac:dyDescent="0.2">
      <c r="A9678">
        <v>9677</v>
      </c>
      <c r="B9678">
        <v>53</v>
      </c>
      <c r="C9678" t="str" cm="1">
        <f t="array" ref="C9678">_xlfn.IFS(B9678&lt;18, "Under 18", B9678&lt;=24, "18-24", B9678&lt;=34, "25-34", B9678&lt;=44, "35-44", B9678&lt;=54, "45-54", B9678&gt;=55, "55 and Over")</f>
        <v>45-54</v>
      </c>
      <c r="D9678" t="s">
        <v>29</v>
      </c>
      <c r="E9678">
        <v>176</v>
      </c>
      <c r="F9678">
        <v>94</v>
      </c>
      <c r="G9678" t="s">
        <v>33</v>
      </c>
      <c r="H9678">
        <v>77</v>
      </c>
      <c r="I9678">
        <v>939</v>
      </c>
      <c r="J9678">
        <v>134</v>
      </c>
      <c r="K9678">
        <v>15416</v>
      </c>
      <c r="L9678">
        <v>0.64</v>
      </c>
      <c r="M9678" t="s">
        <v>31</v>
      </c>
      <c r="N9678">
        <v>6.2</v>
      </c>
      <c r="O9678">
        <v>3842</v>
      </c>
      <c r="P9678">
        <v>71</v>
      </c>
      <c r="Q9678" t="s">
        <v>27</v>
      </c>
      <c r="R9678" t="s">
        <v>28</v>
      </c>
    </row>
    <row r="9679" spans="1:18" x14ac:dyDescent="0.2">
      <c r="A9679">
        <v>9678</v>
      </c>
      <c r="B9679">
        <v>55</v>
      </c>
      <c r="C9679" t="str" cm="1">
        <f t="array" ref="C9679">_xlfn.IFS(B9679&lt;18, "Under 18", B9679&lt;=24, "18-24", B9679&lt;=34, "25-34", B9679&lt;=44, "35-44", B9679&lt;=54, "45-54", B9679&gt;=55, "55 and Over")</f>
        <v>55 and Over</v>
      </c>
      <c r="D9679" t="s">
        <v>25</v>
      </c>
      <c r="E9679">
        <v>177</v>
      </c>
      <c r="F9679">
        <v>65</v>
      </c>
      <c r="G9679" t="s">
        <v>21</v>
      </c>
      <c r="H9679">
        <v>109</v>
      </c>
      <c r="I9679">
        <v>206</v>
      </c>
      <c r="J9679">
        <v>141</v>
      </c>
      <c r="K9679">
        <v>1438</v>
      </c>
      <c r="L9679">
        <v>8.66</v>
      </c>
      <c r="M9679" t="s">
        <v>31</v>
      </c>
      <c r="N9679">
        <v>6.6</v>
      </c>
      <c r="O9679">
        <v>1507</v>
      </c>
      <c r="P9679">
        <v>55</v>
      </c>
      <c r="Q9679" t="s">
        <v>32</v>
      </c>
      <c r="R9679" t="s">
        <v>24</v>
      </c>
    </row>
    <row r="9680" spans="1:18" x14ac:dyDescent="0.2">
      <c r="A9680">
        <v>9679</v>
      </c>
      <c r="B9680">
        <v>32</v>
      </c>
      <c r="C9680" t="str" cm="1">
        <f t="array" ref="C9680">_xlfn.IFS(B9680&lt;18, "Under 18", B9680&lt;=24, "18-24", B9680&lt;=34, "25-34", B9680&lt;=44, "35-44", B9680&lt;=54, "45-54", B9680&gt;=55, "55 and Over")</f>
        <v>25-34</v>
      </c>
      <c r="D9680" t="s">
        <v>25</v>
      </c>
      <c r="E9680">
        <v>186</v>
      </c>
      <c r="F9680">
        <v>56</v>
      </c>
      <c r="G9680" t="s">
        <v>37</v>
      </c>
      <c r="H9680">
        <v>47</v>
      </c>
      <c r="I9680">
        <v>407</v>
      </c>
      <c r="J9680">
        <v>165</v>
      </c>
      <c r="K9680">
        <v>1270</v>
      </c>
      <c r="L9680">
        <v>9.15</v>
      </c>
      <c r="M9680" t="s">
        <v>22</v>
      </c>
      <c r="N9680">
        <v>8.8000000000000007</v>
      </c>
      <c r="O9680">
        <v>1779</v>
      </c>
      <c r="P9680">
        <v>72</v>
      </c>
      <c r="Q9680" t="s">
        <v>27</v>
      </c>
      <c r="R9680" t="s">
        <v>28</v>
      </c>
    </row>
    <row r="9681" spans="1:18" x14ac:dyDescent="0.2">
      <c r="A9681">
        <v>9680</v>
      </c>
      <c r="B9681">
        <v>56</v>
      </c>
      <c r="C9681" t="str" cm="1">
        <f t="array" ref="C9681">_xlfn.IFS(B9681&lt;18, "Under 18", B9681&lt;=24, "18-24", B9681&lt;=34, "25-34", B9681&lt;=44, "35-44", B9681&lt;=54, "45-54", B9681&gt;=55, "55 and Over")</f>
        <v>55 and Over</v>
      </c>
      <c r="D9681" t="s">
        <v>20</v>
      </c>
      <c r="E9681">
        <v>155</v>
      </c>
      <c r="F9681">
        <v>87</v>
      </c>
      <c r="G9681" t="s">
        <v>35</v>
      </c>
      <c r="H9681">
        <v>27</v>
      </c>
      <c r="I9681">
        <v>206</v>
      </c>
      <c r="J9681">
        <v>175</v>
      </c>
      <c r="K9681">
        <v>11479</v>
      </c>
      <c r="L9681">
        <v>5.83</v>
      </c>
      <c r="M9681" t="s">
        <v>36</v>
      </c>
      <c r="N9681">
        <v>5.7</v>
      </c>
      <c r="O9681">
        <v>2106</v>
      </c>
      <c r="P9681">
        <v>79</v>
      </c>
      <c r="Q9681" t="s">
        <v>32</v>
      </c>
      <c r="R9681" t="s">
        <v>28</v>
      </c>
    </row>
    <row r="9682" spans="1:18" x14ac:dyDescent="0.2">
      <c r="A9682">
        <v>9681</v>
      </c>
      <c r="B9682">
        <v>37</v>
      </c>
      <c r="C9682" t="str" cm="1">
        <f t="array" ref="C9682">_xlfn.IFS(B9682&lt;18, "Under 18", B9682&lt;=24, "18-24", B9682&lt;=34, "25-34", B9682&lt;=44, "35-44", B9682&lt;=54, "45-54", B9682&gt;=55, "55 and Over")</f>
        <v>35-44</v>
      </c>
      <c r="D9682" t="s">
        <v>25</v>
      </c>
      <c r="E9682">
        <v>155</v>
      </c>
      <c r="F9682">
        <v>112</v>
      </c>
      <c r="G9682" t="s">
        <v>30</v>
      </c>
      <c r="H9682">
        <v>35</v>
      </c>
      <c r="I9682">
        <v>803</v>
      </c>
      <c r="J9682">
        <v>175</v>
      </c>
      <c r="K9682">
        <v>2819</v>
      </c>
      <c r="L9682">
        <v>10.57</v>
      </c>
      <c r="M9682" t="s">
        <v>36</v>
      </c>
      <c r="N9682">
        <v>7</v>
      </c>
      <c r="O9682">
        <v>1754</v>
      </c>
      <c r="P9682">
        <v>65</v>
      </c>
      <c r="Q9682" t="s">
        <v>34</v>
      </c>
      <c r="R9682" t="s">
        <v>28</v>
      </c>
    </row>
    <row r="9683" spans="1:18" x14ac:dyDescent="0.2">
      <c r="A9683">
        <v>9682</v>
      </c>
      <c r="B9683">
        <v>56</v>
      </c>
      <c r="C9683" t="str" cm="1">
        <f t="array" ref="C9683">_xlfn.IFS(B9683&lt;18, "Under 18", B9683&lt;=24, "18-24", B9683&lt;=34, "25-34", B9683&lt;=44, "35-44", B9683&lt;=54, "45-54", B9683&gt;=55, "55 and Over")</f>
        <v>55 and Over</v>
      </c>
      <c r="D9683" t="s">
        <v>20</v>
      </c>
      <c r="E9683">
        <v>162</v>
      </c>
      <c r="F9683">
        <v>109</v>
      </c>
      <c r="G9683" t="s">
        <v>37</v>
      </c>
      <c r="H9683">
        <v>74</v>
      </c>
      <c r="I9683">
        <v>298</v>
      </c>
      <c r="J9683">
        <v>163</v>
      </c>
      <c r="K9683">
        <v>7877</v>
      </c>
      <c r="L9683">
        <v>14.32</v>
      </c>
      <c r="M9683" t="s">
        <v>22</v>
      </c>
      <c r="N9683">
        <v>6.5</v>
      </c>
      <c r="O9683">
        <v>2417</v>
      </c>
      <c r="P9683">
        <v>66</v>
      </c>
      <c r="Q9683" t="s">
        <v>34</v>
      </c>
      <c r="R9683" t="s">
        <v>28</v>
      </c>
    </row>
    <row r="9684" spans="1:18" x14ac:dyDescent="0.2">
      <c r="A9684">
        <v>9683</v>
      </c>
      <c r="B9684">
        <v>29</v>
      </c>
      <c r="C9684" t="str" cm="1">
        <f t="array" ref="C9684">_xlfn.IFS(B9684&lt;18, "Under 18", B9684&lt;=24, "18-24", B9684&lt;=34, "25-34", B9684&lt;=44, "35-44", B9684&lt;=54, "45-54", B9684&gt;=55, "55 and Over")</f>
        <v>25-34</v>
      </c>
      <c r="D9684" t="s">
        <v>20</v>
      </c>
      <c r="E9684">
        <v>166</v>
      </c>
      <c r="F9684">
        <v>70</v>
      </c>
      <c r="G9684" t="s">
        <v>35</v>
      </c>
      <c r="H9684">
        <v>29</v>
      </c>
      <c r="I9684">
        <v>860</v>
      </c>
      <c r="J9684">
        <v>128</v>
      </c>
      <c r="K9684">
        <v>14367</v>
      </c>
      <c r="L9684">
        <v>8.49</v>
      </c>
      <c r="M9684" t="s">
        <v>36</v>
      </c>
      <c r="N9684">
        <v>8.9</v>
      </c>
      <c r="O9684">
        <v>1665</v>
      </c>
      <c r="P9684">
        <v>57</v>
      </c>
      <c r="Q9684" t="s">
        <v>32</v>
      </c>
      <c r="R9684" t="s">
        <v>28</v>
      </c>
    </row>
    <row r="9685" spans="1:18" x14ac:dyDescent="0.2">
      <c r="A9685">
        <v>9684</v>
      </c>
      <c r="B9685">
        <v>18</v>
      </c>
      <c r="C9685" t="str" cm="1">
        <f t="array" ref="C9685">_xlfn.IFS(B9685&lt;18, "Under 18", B9685&lt;=24, "18-24", B9685&lt;=34, "25-34", B9685&lt;=44, "35-44", B9685&lt;=54, "45-54", B9685&gt;=55, "55 and Over")</f>
        <v>18-24</v>
      </c>
      <c r="D9685" t="s">
        <v>25</v>
      </c>
      <c r="E9685">
        <v>150</v>
      </c>
      <c r="F9685">
        <v>60</v>
      </c>
      <c r="G9685" t="s">
        <v>33</v>
      </c>
      <c r="H9685">
        <v>12</v>
      </c>
      <c r="I9685">
        <v>259</v>
      </c>
      <c r="J9685">
        <v>103</v>
      </c>
      <c r="K9685">
        <v>10303</v>
      </c>
      <c r="L9685">
        <v>0.54</v>
      </c>
      <c r="M9685" t="s">
        <v>36</v>
      </c>
      <c r="N9685">
        <v>6.2</v>
      </c>
      <c r="O9685">
        <v>3725</v>
      </c>
      <c r="P9685">
        <v>79</v>
      </c>
      <c r="Q9685" t="s">
        <v>23</v>
      </c>
      <c r="R9685" t="s">
        <v>28</v>
      </c>
    </row>
    <row r="9686" spans="1:18" x14ac:dyDescent="0.2">
      <c r="A9686">
        <v>9685</v>
      </c>
      <c r="B9686">
        <v>33</v>
      </c>
      <c r="C9686" t="str" cm="1">
        <f t="array" ref="C9686">_xlfn.IFS(B9686&lt;18, "Under 18", B9686&lt;=24, "18-24", B9686&lt;=34, "25-34", B9686&lt;=44, "35-44", B9686&lt;=54, "45-54", B9686&gt;=55, "55 and Over")</f>
        <v>25-34</v>
      </c>
      <c r="D9686" t="s">
        <v>29</v>
      </c>
      <c r="E9686">
        <v>174</v>
      </c>
      <c r="F9686">
        <v>99</v>
      </c>
      <c r="G9686" t="s">
        <v>26</v>
      </c>
      <c r="H9686">
        <v>97</v>
      </c>
      <c r="I9686">
        <v>149</v>
      </c>
      <c r="J9686">
        <v>139</v>
      </c>
      <c r="K9686">
        <v>1201</v>
      </c>
      <c r="L9686">
        <v>8.09</v>
      </c>
      <c r="M9686" t="s">
        <v>31</v>
      </c>
      <c r="N9686">
        <v>9.8000000000000007</v>
      </c>
      <c r="O9686">
        <v>2254</v>
      </c>
      <c r="P9686">
        <v>89</v>
      </c>
      <c r="Q9686" t="s">
        <v>34</v>
      </c>
      <c r="R9686" t="s">
        <v>32</v>
      </c>
    </row>
    <row r="9687" spans="1:18" x14ac:dyDescent="0.2">
      <c r="A9687">
        <v>9686</v>
      </c>
      <c r="B9687">
        <v>35</v>
      </c>
      <c r="C9687" t="str" cm="1">
        <f t="array" ref="C9687">_xlfn.IFS(B9687&lt;18, "Under 18", B9687&lt;=24, "18-24", B9687&lt;=34, "25-34", B9687&lt;=44, "35-44", B9687&lt;=54, "45-54", B9687&gt;=55, "55 and Over")</f>
        <v>35-44</v>
      </c>
      <c r="D9687" t="s">
        <v>20</v>
      </c>
      <c r="E9687">
        <v>161</v>
      </c>
      <c r="F9687">
        <v>114</v>
      </c>
      <c r="G9687" t="s">
        <v>37</v>
      </c>
      <c r="H9687">
        <v>114</v>
      </c>
      <c r="I9687">
        <v>732</v>
      </c>
      <c r="J9687">
        <v>109</v>
      </c>
      <c r="K9687">
        <v>9964</v>
      </c>
      <c r="L9687">
        <v>9.14</v>
      </c>
      <c r="M9687" t="s">
        <v>36</v>
      </c>
      <c r="N9687">
        <v>6.6</v>
      </c>
      <c r="O9687">
        <v>3803</v>
      </c>
      <c r="P9687">
        <v>76</v>
      </c>
      <c r="Q9687" t="s">
        <v>32</v>
      </c>
      <c r="R9687" t="s">
        <v>24</v>
      </c>
    </row>
    <row r="9688" spans="1:18" x14ac:dyDescent="0.2">
      <c r="A9688">
        <v>9687</v>
      </c>
      <c r="B9688">
        <v>45</v>
      </c>
      <c r="C9688" t="str" cm="1">
        <f t="array" ref="C9688">_xlfn.IFS(B9688&lt;18, "Under 18", B9688&lt;=24, "18-24", B9688&lt;=34, "25-34", B9688&lt;=44, "35-44", B9688&lt;=54, "45-54", B9688&gt;=55, "55 and Over")</f>
        <v>45-54</v>
      </c>
      <c r="D9688" t="s">
        <v>25</v>
      </c>
      <c r="E9688">
        <v>191</v>
      </c>
      <c r="F9688">
        <v>51</v>
      </c>
      <c r="G9688" t="s">
        <v>37</v>
      </c>
      <c r="H9688">
        <v>50</v>
      </c>
      <c r="I9688">
        <v>958</v>
      </c>
      <c r="J9688">
        <v>135</v>
      </c>
      <c r="K9688">
        <v>4249</v>
      </c>
      <c r="L9688">
        <v>9.49</v>
      </c>
      <c r="M9688" t="s">
        <v>22</v>
      </c>
      <c r="N9688">
        <v>4.8</v>
      </c>
      <c r="O9688">
        <v>3896</v>
      </c>
      <c r="P9688">
        <v>79</v>
      </c>
      <c r="Q9688" t="s">
        <v>32</v>
      </c>
      <c r="R9688" t="s">
        <v>32</v>
      </c>
    </row>
    <row r="9689" spans="1:18" x14ac:dyDescent="0.2">
      <c r="A9689">
        <v>9688</v>
      </c>
      <c r="B9689">
        <v>35</v>
      </c>
      <c r="C9689" t="str" cm="1">
        <f t="array" ref="C9689">_xlfn.IFS(B9689&lt;18, "Under 18", B9689&lt;=24, "18-24", B9689&lt;=34, "25-34", B9689&lt;=44, "35-44", B9689&lt;=54, "45-54", B9689&gt;=55, "55 and Over")</f>
        <v>35-44</v>
      </c>
      <c r="D9689" t="s">
        <v>20</v>
      </c>
      <c r="E9689">
        <v>152</v>
      </c>
      <c r="F9689">
        <v>118</v>
      </c>
      <c r="G9689" t="s">
        <v>26</v>
      </c>
      <c r="H9689">
        <v>108</v>
      </c>
      <c r="I9689">
        <v>613</v>
      </c>
      <c r="J9689">
        <v>174</v>
      </c>
      <c r="K9689">
        <v>5818</v>
      </c>
      <c r="L9689">
        <v>4.32</v>
      </c>
      <c r="M9689" t="s">
        <v>22</v>
      </c>
      <c r="N9689">
        <v>9.6999999999999993</v>
      </c>
      <c r="O9689">
        <v>2639</v>
      </c>
      <c r="P9689">
        <v>64</v>
      </c>
      <c r="Q9689" t="s">
        <v>32</v>
      </c>
      <c r="R9689" t="s">
        <v>28</v>
      </c>
    </row>
    <row r="9690" spans="1:18" x14ac:dyDescent="0.2">
      <c r="A9690">
        <v>9689</v>
      </c>
      <c r="B9690">
        <v>55</v>
      </c>
      <c r="C9690" t="str" cm="1">
        <f t="array" ref="C9690">_xlfn.IFS(B9690&lt;18, "Under 18", B9690&lt;=24, "18-24", B9690&lt;=34, "25-34", B9690&lt;=44, "35-44", B9690&lt;=54, "45-54", B9690&gt;=55, "55 and Over")</f>
        <v>55 and Over</v>
      </c>
      <c r="D9690" t="s">
        <v>25</v>
      </c>
      <c r="E9690">
        <v>191</v>
      </c>
      <c r="F9690">
        <v>110</v>
      </c>
      <c r="G9690" t="s">
        <v>33</v>
      </c>
      <c r="H9690">
        <v>45</v>
      </c>
      <c r="I9690">
        <v>641</v>
      </c>
      <c r="J9690">
        <v>109</v>
      </c>
      <c r="K9690">
        <v>5695</v>
      </c>
      <c r="L9690">
        <v>7.96</v>
      </c>
      <c r="M9690" t="s">
        <v>22</v>
      </c>
      <c r="N9690">
        <v>9</v>
      </c>
      <c r="O9690">
        <v>3555</v>
      </c>
      <c r="P9690">
        <v>69</v>
      </c>
      <c r="Q9690" t="s">
        <v>32</v>
      </c>
      <c r="R9690" t="s">
        <v>24</v>
      </c>
    </row>
    <row r="9691" spans="1:18" x14ac:dyDescent="0.2">
      <c r="A9691">
        <v>9690</v>
      </c>
      <c r="B9691">
        <v>36</v>
      </c>
      <c r="C9691" t="str" cm="1">
        <f t="array" ref="C9691">_xlfn.IFS(B9691&lt;18, "Under 18", B9691&lt;=24, "18-24", B9691&lt;=34, "25-34", B9691&lt;=44, "35-44", B9691&lt;=54, "45-54", B9691&gt;=55, "55 and Over")</f>
        <v>35-44</v>
      </c>
      <c r="D9691" t="s">
        <v>29</v>
      </c>
      <c r="E9691">
        <v>169</v>
      </c>
      <c r="F9691">
        <v>71</v>
      </c>
      <c r="G9691" t="s">
        <v>30</v>
      </c>
      <c r="H9691">
        <v>112</v>
      </c>
      <c r="I9691">
        <v>949</v>
      </c>
      <c r="J9691">
        <v>166</v>
      </c>
      <c r="K9691">
        <v>4081</v>
      </c>
      <c r="L9691">
        <v>14.49</v>
      </c>
      <c r="M9691" t="s">
        <v>22</v>
      </c>
      <c r="N9691">
        <v>9.1</v>
      </c>
      <c r="O9691">
        <v>1523</v>
      </c>
      <c r="P9691">
        <v>80</v>
      </c>
      <c r="Q9691" t="s">
        <v>23</v>
      </c>
      <c r="R9691" t="s">
        <v>24</v>
      </c>
    </row>
    <row r="9692" spans="1:18" x14ac:dyDescent="0.2">
      <c r="A9692">
        <v>9691</v>
      </c>
      <c r="B9692">
        <v>28</v>
      </c>
      <c r="C9692" t="str" cm="1">
        <f t="array" ref="C9692">_xlfn.IFS(B9692&lt;18, "Under 18", B9692&lt;=24, "18-24", B9692&lt;=34, "25-34", B9692&lt;=44, "35-44", B9692&lt;=54, "45-54", B9692&gt;=55, "55 and Over")</f>
        <v>25-34</v>
      </c>
      <c r="D9692" t="s">
        <v>29</v>
      </c>
      <c r="E9692">
        <v>158</v>
      </c>
      <c r="F9692">
        <v>52</v>
      </c>
      <c r="G9692" t="s">
        <v>21</v>
      </c>
      <c r="H9692">
        <v>70</v>
      </c>
      <c r="I9692">
        <v>647</v>
      </c>
      <c r="J9692">
        <v>97</v>
      </c>
      <c r="K9692">
        <v>13388</v>
      </c>
      <c r="L9692">
        <v>12.51</v>
      </c>
      <c r="M9692" t="s">
        <v>31</v>
      </c>
      <c r="N9692">
        <v>6.4</v>
      </c>
      <c r="O9692">
        <v>3137</v>
      </c>
      <c r="P9692">
        <v>70</v>
      </c>
      <c r="Q9692" t="s">
        <v>23</v>
      </c>
      <c r="R9692" t="s">
        <v>32</v>
      </c>
    </row>
    <row r="9693" spans="1:18" x14ac:dyDescent="0.2">
      <c r="A9693">
        <v>9692</v>
      </c>
      <c r="B9693">
        <v>51</v>
      </c>
      <c r="C9693" t="str" cm="1">
        <f t="array" ref="C9693">_xlfn.IFS(B9693&lt;18, "Under 18", B9693&lt;=24, "18-24", B9693&lt;=34, "25-34", B9693&lt;=44, "35-44", B9693&lt;=54, "45-54", B9693&gt;=55, "55 and Over")</f>
        <v>45-54</v>
      </c>
      <c r="D9693" t="s">
        <v>29</v>
      </c>
      <c r="E9693">
        <v>153</v>
      </c>
      <c r="F9693">
        <v>55</v>
      </c>
      <c r="G9693" t="s">
        <v>37</v>
      </c>
      <c r="H9693">
        <v>28</v>
      </c>
      <c r="I9693">
        <v>962</v>
      </c>
      <c r="J9693">
        <v>132</v>
      </c>
      <c r="K9693">
        <v>19955</v>
      </c>
      <c r="L9693">
        <v>14.65</v>
      </c>
      <c r="M9693" t="s">
        <v>31</v>
      </c>
      <c r="N9693">
        <v>8.8000000000000007</v>
      </c>
      <c r="O9693">
        <v>3403</v>
      </c>
      <c r="P9693">
        <v>88</v>
      </c>
      <c r="Q9693" t="s">
        <v>23</v>
      </c>
      <c r="R9693" t="s">
        <v>32</v>
      </c>
    </row>
    <row r="9694" spans="1:18" x14ac:dyDescent="0.2">
      <c r="A9694">
        <v>9693</v>
      </c>
      <c r="B9694">
        <v>50</v>
      </c>
      <c r="C9694" t="str" cm="1">
        <f t="array" ref="C9694">_xlfn.IFS(B9694&lt;18, "Under 18", B9694&lt;=24, "18-24", B9694&lt;=34, "25-34", B9694&lt;=44, "35-44", B9694&lt;=54, "45-54", B9694&gt;=55, "55 and Over")</f>
        <v>45-54</v>
      </c>
      <c r="D9694" t="s">
        <v>25</v>
      </c>
      <c r="E9694">
        <v>155</v>
      </c>
      <c r="F9694">
        <v>77</v>
      </c>
      <c r="G9694" t="s">
        <v>26</v>
      </c>
      <c r="H9694">
        <v>32</v>
      </c>
      <c r="I9694">
        <v>634</v>
      </c>
      <c r="J9694">
        <v>150</v>
      </c>
      <c r="K9694">
        <v>5352</v>
      </c>
      <c r="L9694">
        <v>14.35</v>
      </c>
      <c r="M9694" t="s">
        <v>31</v>
      </c>
      <c r="N9694">
        <v>5.3</v>
      </c>
      <c r="O9694">
        <v>3852</v>
      </c>
      <c r="P9694">
        <v>78</v>
      </c>
      <c r="Q9694" t="s">
        <v>27</v>
      </c>
      <c r="R9694" t="s">
        <v>32</v>
      </c>
    </row>
    <row r="9695" spans="1:18" x14ac:dyDescent="0.2">
      <c r="A9695">
        <v>9694</v>
      </c>
      <c r="B9695">
        <v>55</v>
      </c>
      <c r="C9695" t="str" cm="1">
        <f t="array" ref="C9695">_xlfn.IFS(B9695&lt;18, "Under 18", B9695&lt;=24, "18-24", B9695&lt;=34, "25-34", B9695&lt;=44, "35-44", B9695&lt;=54, "45-54", B9695&gt;=55, "55 and Over")</f>
        <v>55 and Over</v>
      </c>
      <c r="D9695" t="s">
        <v>25</v>
      </c>
      <c r="E9695">
        <v>185</v>
      </c>
      <c r="F9695">
        <v>79</v>
      </c>
      <c r="G9695" t="s">
        <v>26</v>
      </c>
      <c r="H9695">
        <v>10</v>
      </c>
      <c r="I9695">
        <v>671</v>
      </c>
      <c r="J9695">
        <v>143</v>
      </c>
      <c r="K9695">
        <v>17504</v>
      </c>
      <c r="L9695">
        <v>10.5</v>
      </c>
      <c r="M9695" t="s">
        <v>22</v>
      </c>
      <c r="N9695">
        <v>4.7</v>
      </c>
      <c r="O9695">
        <v>3925</v>
      </c>
      <c r="P9695">
        <v>73</v>
      </c>
      <c r="Q9695" t="s">
        <v>27</v>
      </c>
      <c r="R9695" t="s">
        <v>24</v>
      </c>
    </row>
    <row r="9696" spans="1:18" x14ac:dyDescent="0.2">
      <c r="A9696">
        <v>9695</v>
      </c>
      <c r="B9696">
        <v>57</v>
      </c>
      <c r="C9696" t="str" cm="1">
        <f t="array" ref="C9696">_xlfn.IFS(B9696&lt;18, "Under 18", B9696&lt;=24, "18-24", B9696&lt;=34, "25-34", B9696&lt;=44, "35-44", B9696&lt;=54, "45-54", B9696&gt;=55, "55 and Over")</f>
        <v>55 and Over</v>
      </c>
      <c r="D9696" t="s">
        <v>29</v>
      </c>
      <c r="E9696">
        <v>153</v>
      </c>
      <c r="F9696">
        <v>59</v>
      </c>
      <c r="G9696" t="s">
        <v>21</v>
      </c>
      <c r="H9696">
        <v>90</v>
      </c>
      <c r="I9696">
        <v>402</v>
      </c>
      <c r="J9696">
        <v>91</v>
      </c>
      <c r="K9696">
        <v>16335</v>
      </c>
      <c r="L9696">
        <v>5.53</v>
      </c>
      <c r="M9696" t="s">
        <v>36</v>
      </c>
      <c r="N9696">
        <v>8.6</v>
      </c>
      <c r="O9696">
        <v>2310</v>
      </c>
      <c r="P9696">
        <v>82</v>
      </c>
      <c r="Q9696" t="s">
        <v>27</v>
      </c>
      <c r="R9696" t="s">
        <v>28</v>
      </c>
    </row>
    <row r="9697" spans="1:18" x14ac:dyDescent="0.2">
      <c r="A9697">
        <v>9696</v>
      </c>
      <c r="B9697">
        <v>41</v>
      </c>
      <c r="C9697" t="str" cm="1">
        <f t="array" ref="C9697">_xlfn.IFS(B9697&lt;18, "Under 18", B9697&lt;=24, "18-24", B9697&lt;=34, "25-34", B9697&lt;=44, "35-44", B9697&lt;=54, "45-54", B9697&gt;=55, "55 and Over")</f>
        <v>35-44</v>
      </c>
      <c r="D9697" t="s">
        <v>20</v>
      </c>
      <c r="E9697">
        <v>199</v>
      </c>
      <c r="F9697">
        <v>105</v>
      </c>
      <c r="G9697" t="s">
        <v>21</v>
      </c>
      <c r="H9697">
        <v>43</v>
      </c>
      <c r="I9697">
        <v>899</v>
      </c>
      <c r="J9697">
        <v>91</v>
      </c>
      <c r="K9697">
        <v>19947</v>
      </c>
      <c r="L9697">
        <v>12.59</v>
      </c>
      <c r="M9697" t="s">
        <v>22</v>
      </c>
      <c r="N9697">
        <v>8.9</v>
      </c>
      <c r="O9697">
        <v>2620</v>
      </c>
      <c r="P9697">
        <v>73</v>
      </c>
      <c r="Q9697" t="s">
        <v>32</v>
      </c>
      <c r="R9697" t="s">
        <v>24</v>
      </c>
    </row>
    <row r="9698" spans="1:18" x14ac:dyDescent="0.2">
      <c r="A9698">
        <v>9697</v>
      </c>
      <c r="B9698">
        <v>47</v>
      </c>
      <c r="C9698" t="str" cm="1">
        <f t="array" ref="C9698">_xlfn.IFS(B9698&lt;18, "Under 18", B9698&lt;=24, "18-24", B9698&lt;=34, "25-34", B9698&lt;=44, "35-44", B9698&lt;=54, "45-54", B9698&gt;=55, "55 and Over")</f>
        <v>45-54</v>
      </c>
      <c r="D9698" t="s">
        <v>29</v>
      </c>
      <c r="E9698">
        <v>199</v>
      </c>
      <c r="F9698">
        <v>103</v>
      </c>
      <c r="G9698" t="s">
        <v>21</v>
      </c>
      <c r="H9698">
        <v>13</v>
      </c>
      <c r="I9698">
        <v>178</v>
      </c>
      <c r="J9698">
        <v>136</v>
      </c>
      <c r="K9698">
        <v>5112</v>
      </c>
      <c r="L9698">
        <v>2.8</v>
      </c>
      <c r="M9698" t="s">
        <v>31</v>
      </c>
      <c r="N9698">
        <v>5.6</v>
      </c>
      <c r="O9698">
        <v>3070</v>
      </c>
      <c r="P9698">
        <v>67</v>
      </c>
      <c r="Q9698" t="s">
        <v>34</v>
      </c>
      <c r="R9698" t="s">
        <v>32</v>
      </c>
    </row>
    <row r="9699" spans="1:18" x14ac:dyDescent="0.2">
      <c r="A9699">
        <v>9698</v>
      </c>
      <c r="B9699">
        <v>20</v>
      </c>
      <c r="C9699" t="str" cm="1">
        <f t="array" ref="C9699">_xlfn.IFS(B9699&lt;18, "Under 18", B9699&lt;=24, "18-24", B9699&lt;=34, "25-34", B9699&lt;=44, "35-44", B9699&lt;=54, "45-54", B9699&gt;=55, "55 and Over")</f>
        <v>18-24</v>
      </c>
      <c r="D9699" t="s">
        <v>20</v>
      </c>
      <c r="E9699">
        <v>184</v>
      </c>
      <c r="F9699">
        <v>119</v>
      </c>
      <c r="G9699" t="s">
        <v>37</v>
      </c>
      <c r="H9699">
        <v>15</v>
      </c>
      <c r="I9699">
        <v>853</v>
      </c>
      <c r="J9699">
        <v>173</v>
      </c>
      <c r="K9699">
        <v>8681</v>
      </c>
      <c r="L9699">
        <v>6.35</v>
      </c>
      <c r="M9699" t="s">
        <v>22</v>
      </c>
      <c r="N9699">
        <v>5</v>
      </c>
      <c r="O9699">
        <v>1562</v>
      </c>
      <c r="P9699">
        <v>67</v>
      </c>
      <c r="Q9699" t="s">
        <v>32</v>
      </c>
      <c r="R9699" t="s">
        <v>32</v>
      </c>
    </row>
    <row r="9700" spans="1:18" x14ac:dyDescent="0.2">
      <c r="A9700">
        <v>9699</v>
      </c>
      <c r="B9700">
        <v>19</v>
      </c>
      <c r="C9700" t="str" cm="1">
        <f t="array" ref="C9700">_xlfn.IFS(B9700&lt;18, "Under 18", B9700&lt;=24, "18-24", B9700&lt;=34, "25-34", B9700&lt;=44, "35-44", B9700&lt;=54, "45-54", B9700&gt;=55, "55 and Over")</f>
        <v>18-24</v>
      </c>
      <c r="D9700" t="s">
        <v>25</v>
      </c>
      <c r="E9700">
        <v>172</v>
      </c>
      <c r="F9700">
        <v>96</v>
      </c>
      <c r="G9700" t="s">
        <v>35</v>
      </c>
      <c r="H9700">
        <v>20</v>
      </c>
      <c r="I9700">
        <v>558</v>
      </c>
      <c r="J9700">
        <v>139</v>
      </c>
      <c r="K9700">
        <v>17120</v>
      </c>
      <c r="L9700">
        <v>11.15</v>
      </c>
      <c r="M9700" t="s">
        <v>36</v>
      </c>
      <c r="N9700">
        <v>8.6999999999999993</v>
      </c>
      <c r="O9700">
        <v>3557</v>
      </c>
      <c r="P9700">
        <v>67</v>
      </c>
      <c r="Q9700" t="s">
        <v>32</v>
      </c>
      <c r="R9700" t="s">
        <v>24</v>
      </c>
    </row>
    <row r="9701" spans="1:18" x14ac:dyDescent="0.2">
      <c r="A9701">
        <v>9700</v>
      </c>
      <c r="B9701">
        <v>52</v>
      </c>
      <c r="C9701" t="str" cm="1">
        <f t="array" ref="C9701">_xlfn.IFS(B9701&lt;18, "Under 18", B9701&lt;=24, "18-24", B9701&lt;=34, "25-34", B9701&lt;=44, "35-44", B9701&lt;=54, "45-54", B9701&gt;=55, "55 and Over")</f>
        <v>45-54</v>
      </c>
      <c r="D9701" t="s">
        <v>29</v>
      </c>
      <c r="E9701">
        <v>163</v>
      </c>
      <c r="F9701">
        <v>95</v>
      </c>
      <c r="G9701" t="s">
        <v>35</v>
      </c>
      <c r="H9701">
        <v>100</v>
      </c>
      <c r="I9701">
        <v>669</v>
      </c>
      <c r="J9701">
        <v>86</v>
      </c>
      <c r="K9701">
        <v>17647</v>
      </c>
      <c r="L9701">
        <v>10.95</v>
      </c>
      <c r="M9701" t="s">
        <v>36</v>
      </c>
      <c r="N9701">
        <v>6.4</v>
      </c>
      <c r="O9701">
        <v>2391</v>
      </c>
      <c r="P9701">
        <v>61</v>
      </c>
      <c r="Q9701" t="s">
        <v>32</v>
      </c>
      <c r="R9701" t="s">
        <v>24</v>
      </c>
    </row>
    <row r="9702" spans="1:18" x14ac:dyDescent="0.2">
      <c r="A9702">
        <v>9701</v>
      </c>
      <c r="B9702">
        <v>40</v>
      </c>
      <c r="C9702" t="str" cm="1">
        <f t="array" ref="C9702">_xlfn.IFS(B9702&lt;18, "Under 18", B9702&lt;=24, "18-24", B9702&lt;=34, "25-34", B9702&lt;=44, "35-44", B9702&lt;=54, "45-54", B9702&gt;=55, "55 and Over")</f>
        <v>35-44</v>
      </c>
      <c r="D9702" t="s">
        <v>20</v>
      </c>
      <c r="E9702">
        <v>190</v>
      </c>
      <c r="F9702">
        <v>57</v>
      </c>
      <c r="G9702" t="s">
        <v>21</v>
      </c>
      <c r="H9702">
        <v>112</v>
      </c>
      <c r="I9702">
        <v>642</v>
      </c>
      <c r="J9702">
        <v>178</v>
      </c>
      <c r="K9702">
        <v>9794</v>
      </c>
      <c r="L9702">
        <v>6.33</v>
      </c>
      <c r="M9702" t="s">
        <v>36</v>
      </c>
      <c r="N9702">
        <v>5.2</v>
      </c>
      <c r="O9702">
        <v>3645</v>
      </c>
      <c r="P9702">
        <v>75</v>
      </c>
      <c r="Q9702" t="s">
        <v>23</v>
      </c>
      <c r="R9702" t="s">
        <v>28</v>
      </c>
    </row>
    <row r="9703" spans="1:18" x14ac:dyDescent="0.2">
      <c r="A9703">
        <v>9702</v>
      </c>
      <c r="B9703">
        <v>29</v>
      </c>
      <c r="C9703" t="str" cm="1">
        <f t="array" ref="C9703">_xlfn.IFS(B9703&lt;18, "Under 18", B9703&lt;=24, "18-24", B9703&lt;=34, "25-34", B9703&lt;=44, "35-44", B9703&lt;=54, "45-54", B9703&gt;=55, "55 and Over")</f>
        <v>25-34</v>
      </c>
      <c r="D9703" t="s">
        <v>20</v>
      </c>
      <c r="E9703">
        <v>167</v>
      </c>
      <c r="F9703">
        <v>57</v>
      </c>
      <c r="G9703" t="s">
        <v>30</v>
      </c>
      <c r="H9703">
        <v>29</v>
      </c>
      <c r="I9703">
        <v>166</v>
      </c>
      <c r="J9703">
        <v>161</v>
      </c>
      <c r="K9703">
        <v>2054</v>
      </c>
      <c r="L9703">
        <v>2.95</v>
      </c>
      <c r="M9703" t="s">
        <v>22</v>
      </c>
      <c r="N9703">
        <v>8.1</v>
      </c>
      <c r="O9703">
        <v>3768</v>
      </c>
      <c r="P9703">
        <v>57</v>
      </c>
      <c r="Q9703" t="s">
        <v>32</v>
      </c>
      <c r="R9703" t="s">
        <v>28</v>
      </c>
    </row>
    <row r="9704" spans="1:18" x14ac:dyDescent="0.2">
      <c r="A9704">
        <v>9703</v>
      </c>
      <c r="B9704">
        <v>23</v>
      </c>
      <c r="C9704" t="str" cm="1">
        <f t="array" ref="C9704">_xlfn.IFS(B9704&lt;18, "Under 18", B9704&lt;=24, "18-24", B9704&lt;=34, "25-34", B9704&lt;=44, "35-44", B9704&lt;=54, "45-54", B9704&gt;=55, "55 and Over")</f>
        <v>18-24</v>
      </c>
      <c r="D9704" t="s">
        <v>29</v>
      </c>
      <c r="E9704">
        <v>169</v>
      </c>
      <c r="F9704">
        <v>112</v>
      </c>
      <c r="G9704" t="s">
        <v>26</v>
      </c>
      <c r="H9704">
        <v>87</v>
      </c>
      <c r="I9704">
        <v>967</v>
      </c>
      <c r="J9704">
        <v>83</v>
      </c>
      <c r="K9704">
        <v>17995</v>
      </c>
      <c r="L9704">
        <v>11.65</v>
      </c>
      <c r="M9704" t="s">
        <v>31</v>
      </c>
      <c r="N9704">
        <v>6.6</v>
      </c>
      <c r="O9704">
        <v>3030</v>
      </c>
      <c r="P9704">
        <v>74</v>
      </c>
      <c r="Q9704" t="s">
        <v>34</v>
      </c>
      <c r="R9704" t="s">
        <v>24</v>
      </c>
    </row>
    <row r="9705" spans="1:18" x14ac:dyDescent="0.2">
      <c r="A9705">
        <v>9704</v>
      </c>
      <c r="B9705">
        <v>51</v>
      </c>
      <c r="C9705" t="str" cm="1">
        <f t="array" ref="C9705">_xlfn.IFS(B9705&lt;18, "Under 18", B9705&lt;=24, "18-24", B9705&lt;=34, "25-34", B9705&lt;=44, "35-44", B9705&lt;=54, "45-54", B9705&gt;=55, "55 and Over")</f>
        <v>45-54</v>
      </c>
      <c r="D9705" t="s">
        <v>25</v>
      </c>
      <c r="E9705">
        <v>187</v>
      </c>
      <c r="F9705">
        <v>108</v>
      </c>
      <c r="G9705" t="s">
        <v>37</v>
      </c>
      <c r="H9705">
        <v>84</v>
      </c>
      <c r="I9705">
        <v>479</v>
      </c>
      <c r="J9705">
        <v>157</v>
      </c>
      <c r="K9705">
        <v>14789</v>
      </c>
      <c r="L9705">
        <v>0.93</v>
      </c>
      <c r="M9705" t="s">
        <v>31</v>
      </c>
      <c r="N9705">
        <v>5.2</v>
      </c>
      <c r="O9705">
        <v>3018</v>
      </c>
      <c r="P9705">
        <v>74</v>
      </c>
      <c r="Q9705" t="s">
        <v>34</v>
      </c>
      <c r="R9705" t="s">
        <v>32</v>
      </c>
    </row>
    <row r="9706" spans="1:18" x14ac:dyDescent="0.2">
      <c r="A9706">
        <v>9705</v>
      </c>
      <c r="B9706">
        <v>38</v>
      </c>
      <c r="C9706" t="str" cm="1">
        <f t="array" ref="C9706">_xlfn.IFS(B9706&lt;18, "Under 18", B9706&lt;=24, "18-24", B9706&lt;=34, "25-34", B9706&lt;=44, "35-44", B9706&lt;=54, "45-54", B9706&gt;=55, "55 and Over")</f>
        <v>35-44</v>
      </c>
      <c r="D9706" t="s">
        <v>20</v>
      </c>
      <c r="E9706">
        <v>168</v>
      </c>
      <c r="F9706">
        <v>89</v>
      </c>
      <c r="G9706" t="s">
        <v>21</v>
      </c>
      <c r="H9706">
        <v>87</v>
      </c>
      <c r="I9706">
        <v>174</v>
      </c>
      <c r="J9706">
        <v>152</v>
      </c>
      <c r="K9706">
        <v>13037</v>
      </c>
      <c r="L9706">
        <v>4.21</v>
      </c>
      <c r="M9706" t="s">
        <v>22</v>
      </c>
      <c r="N9706">
        <v>9.3000000000000007</v>
      </c>
      <c r="O9706">
        <v>2248</v>
      </c>
      <c r="P9706">
        <v>58</v>
      </c>
      <c r="Q9706" t="s">
        <v>32</v>
      </c>
      <c r="R9706" t="s">
        <v>24</v>
      </c>
    </row>
    <row r="9707" spans="1:18" x14ac:dyDescent="0.2">
      <c r="A9707">
        <v>9706</v>
      </c>
      <c r="B9707">
        <v>47</v>
      </c>
      <c r="C9707" t="str" cm="1">
        <f t="array" ref="C9707">_xlfn.IFS(B9707&lt;18, "Under 18", B9707&lt;=24, "18-24", B9707&lt;=34, "25-34", B9707&lt;=44, "35-44", B9707&lt;=54, "45-54", B9707&gt;=55, "55 and Over")</f>
        <v>45-54</v>
      </c>
      <c r="D9707" t="s">
        <v>25</v>
      </c>
      <c r="E9707">
        <v>177</v>
      </c>
      <c r="F9707">
        <v>97</v>
      </c>
      <c r="G9707" t="s">
        <v>30</v>
      </c>
      <c r="H9707">
        <v>101</v>
      </c>
      <c r="I9707">
        <v>321</v>
      </c>
      <c r="J9707">
        <v>83</v>
      </c>
      <c r="K9707">
        <v>6240</v>
      </c>
      <c r="L9707">
        <v>10.61</v>
      </c>
      <c r="M9707" t="s">
        <v>31</v>
      </c>
      <c r="N9707">
        <v>7.5</v>
      </c>
      <c r="O9707">
        <v>1885</v>
      </c>
      <c r="P9707">
        <v>82</v>
      </c>
      <c r="Q9707" t="s">
        <v>32</v>
      </c>
      <c r="R9707" t="s">
        <v>24</v>
      </c>
    </row>
    <row r="9708" spans="1:18" x14ac:dyDescent="0.2">
      <c r="A9708">
        <v>9707</v>
      </c>
      <c r="B9708">
        <v>49</v>
      </c>
      <c r="C9708" t="str" cm="1">
        <f t="array" ref="C9708">_xlfn.IFS(B9708&lt;18, "Under 18", B9708&lt;=24, "18-24", B9708&lt;=34, "25-34", B9708&lt;=44, "35-44", B9708&lt;=54, "45-54", B9708&gt;=55, "55 and Over")</f>
        <v>45-54</v>
      </c>
      <c r="D9708" t="s">
        <v>20</v>
      </c>
      <c r="E9708">
        <v>194</v>
      </c>
      <c r="F9708">
        <v>76</v>
      </c>
      <c r="G9708" t="s">
        <v>30</v>
      </c>
      <c r="H9708">
        <v>12</v>
      </c>
      <c r="I9708">
        <v>459</v>
      </c>
      <c r="J9708">
        <v>104</v>
      </c>
      <c r="K9708">
        <v>4680</v>
      </c>
      <c r="L9708">
        <v>14.36</v>
      </c>
      <c r="M9708" t="s">
        <v>22</v>
      </c>
      <c r="N9708">
        <v>6.9</v>
      </c>
      <c r="O9708">
        <v>1539</v>
      </c>
      <c r="P9708">
        <v>50</v>
      </c>
      <c r="Q9708" t="s">
        <v>34</v>
      </c>
      <c r="R9708" t="s">
        <v>28</v>
      </c>
    </row>
    <row r="9709" spans="1:18" x14ac:dyDescent="0.2">
      <c r="A9709">
        <v>9708</v>
      </c>
      <c r="B9709">
        <v>44</v>
      </c>
      <c r="C9709" t="str" cm="1">
        <f t="array" ref="C9709">_xlfn.IFS(B9709&lt;18, "Under 18", B9709&lt;=24, "18-24", B9709&lt;=34, "25-34", B9709&lt;=44, "35-44", B9709&lt;=54, "45-54", B9709&gt;=55, "55 and Over")</f>
        <v>35-44</v>
      </c>
      <c r="D9709" t="s">
        <v>29</v>
      </c>
      <c r="E9709">
        <v>180</v>
      </c>
      <c r="F9709">
        <v>59</v>
      </c>
      <c r="G9709" t="s">
        <v>30</v>
      </c>
      <c r="H9709">
        <v>64</v>
      </c>
      <c r="I9709">
        <v>180</v>
      </c>
      <c r="J9709">
        <v>143</v>
      </c>
      <c r="K9709">
        <v>11304</v>
      </c>
      <c r="L9709">
        <v>12.08</v>
      </c>
      <c r="M9709" t="s">
        <v>31</v>
      </c>
      <c r="N9709">
        <v>8.5</v>
      </c>
      <c r="O9709">
        <v>2120</v>
      </c>
      <c r="P9709">
        <v>74</v>
      </c>
      <c r="Q9709" t="s">
        <v>27</v>
      </c>
      <c r="R9709" t="s">
        <v>24</v>
      </c>
    </row>
    <row r="9710" spans="1:18" x14ac:dyDescent="0.2">
      <c r="A9710">
        <v>9709</v>
      </c>
      <c r="B9710">
        <v>27</v>
      </c>
      <c r="C9710" t="str" cm="1">
        <f t="array" ref="C9710">_xlfn.IFS(B9710&lt;18, "Under 18", B9710&lt;=24, "18-24", B9710&lt;=34, "25-34", B9710&lt;=44, "35-44", B9710&lt;=54, "45-54", B9710&gt;=55, "55 and Over")</f>
        <v>25-34</v>
      </c>
      <c r="D9710" t="s">
        <v>20</v>
      </c>
      <c r="E9710">
        <v>150</v>
      </c>
      <c r="F9710">
        <v>106</v>
      </c>
      <c r="G9710" t="s">
        <v>37</v>
      </c>
      <c r="H9710">
        <v>82</v>
      </c>
      <c r="I9710">
        <v>541</v>
      </c>
      <c r="J9710">
        <v>132</v>
      </c>
      <c r="K9710">
        <v>12703</v>
      </c>
      <c r="L9710">
        <v>2.25</v>
      </c>
      <c r="M9710" t="s">
        <v>22</v>
      </c>
      <c r="N9710">
        <v>8.9</v>
      </c>
      <c r="O9710">
        <v>2319</v>
      </c>
      <c r="P9710">
        <v>78</v>
      </c>
      <c r="Q9710" t="s">
        <v>32</v>
      </c>
      <c r="R9710" t="s">
        <v>24</v>
      </c>
    </row>
    <row r="9711" spans="1:18" x14ac:dyDescent="0.2">
      <c r="A9711">
        <v>9710</v>
      </c>
      <c r="B9711">
        <v>32</v>
      </c>
      <c r="C9711" t="str" cm="1">
        <f t="array" ref="C9711">_xlfn.IFS(B9711&lt;18, "Under 18", B9711&lt;=24, "18-24", B9711&lt;=34, "25-34", B9711&lt;=44, "35-44", B9711&lt;=54, "45-54", B9711&gt;=55, "55 and Over")</f>
        <v>25-34</v>
      </c>
      <c r="D9711" t="s">
        <v>20</v>
      </c>
      <c r="E9711">
        <v>183</v>
      </c>
      <c r="F9711">
        <v>68</v>
      </c>
      <c r="G9711" t="s">
        <v>30</v>
      </c>
      <c r="H9711">
        <v>33</v>
      </c>
      <c r="I9711">
        <v>871</v>
      </c>
      <c r="J9711">
        <v>139</v>
      </c>
      <c r="K9711">
        <v>7116</v>
      </c>
      <c r="L9711">
        <v>5.97</v>
      </c>
      <c r="M9711" t="s">
        <v>22</v>
      </c>
      <c r="N9711">
        <v>4.4000000000000004</v>
      </c>
      <c r="O9711">
        <v>2091</v>
      </c>
      <c r="P9711">
        <v>58</v>
      </c>
      <c r="Q9711" t="s">
        <v>32</v>
      </c>
      <c r="R9711" t="s">
        <v>28</v>
      </c>
    </row>
    <row r="9712" spans="1:18" x14ac:dyDescent="0.2">
      <c r="A9712">
        <v>9711</v>
      </c>
      <c r="B9712">
        <v>47</v>
      </c>
      <c r="C9712" t="str" cm="1">
        <f t="array" ref="C9712">_xlfn.IFS(B9712&lt;18, "Under 18", B9712&lt;=24, "18-24", B9712&lt;=34, "25-34", B9712&lt;=44, "35-44", B9712&lt;=54, "45-54", B9712&gt;=55, "55 and Over")</f>
        <v>45-54</v>
      </c>
      <c r="D9712" t="s">
        <v>29</v>
      </c>
      <c r="E9712">
        <v>180</v>
      </c>
      <c r="F9712">
        <v>67</v>
      </c>
      <c r="G9712" t="s">
        <v>35</v>
      </c>
      <c r="H9712">
        <v>91</v>
      </c>
      <c r="I9712">
        <v>560</v>
      </c>
      <c r="J9712">
        <v>177</v>
      </c>
      <c r="K9712">
        <v>5453</v>
      </c>
      <c r="L9712">
        <v>1.62</v>
      </c>
      <c r="M9712" t="s">
        <v>31</v>
      </c>
      <c r="N9712">
        <v>6.9</v>
      </c>
      <c r="O9712">
        <v>1750</v>
      </c>
      <c r="P9712">
        <v>68</v>
      </c>
      <c r="Q9712" t="s">
        <v>27</v>
      </c>
      <c r="R9712" t="s">
        <v>28</v>
      </c>
    </row>
    <row r="9713" spans="1:18" x14ac:dyDescent="0.2">
      <c r="A9713">
        <v>9712</v>
      </c>
      <c r="B9713">
        <v>35</v>
      </c>
      <c r="C9713" t="str" cm="1">
        <f t="array" ref="C9713">_xlfn.IFS(B9713&lt;18, "Under 18", B9713&lt;=24, "18-24", B9713&lt;=34, "25-34", B9713&lt;=44, "35-44", B9713&lt;=54, "45-54", B9713&gt;=55, "55 and Over")</f>
        <v>35-44</v>
      </c>
      <c r="D9713" t="s">
        <v>29</v>
      </c>
      <c r="E9713">
        <v>155</v>
      </c>
      <c r="F9713">
        <v>94</v>
      </c>
      <c r="G9713" t="s">
        <v>37</v>
      </c>
      <c r="H9713">
        <v>77</v>
      </c>
      <c r="I9713">
        <v>120</v>
      </c>
      <c r="J9713">
        <v>165</v>
      </c>
      <c r="K9713">
        <v>7700</v>
      </c>
      <c r="L9713">
        <v>11.2</v>
      </c>
      <c r="M9713" t="s">
        <v>36</v>
      </c>
      <c r="N9713">
        <v>6.7</v>
      </c>
      <c r="O9713">
        <v>2950</v>
      </c>
      <c r="P9713">
        <v>82</v>
      </c>
      <c r="Q9713" t="s">
        <v>27</v>
      </c>
      <c r="R9713" t="s">
        <v>28</v>
      </c>
    </row>
    <row r="9714" spans="1:18" x14ac:dyDescent="0.2">
      <c r="A9714">
        <v>9713</v>
      </c>
      <c r="B9714">
        <v>43</v>
      </c>
      <c r="C9714" t="str" cm="1">
        <f t="array" ref="C9714">_xlfn.IFS(B9714&lt;18, "Under 18", B9714&lt;=24, "18-24", B9714&lt;=34, "25-34", B9714&lt;=44, "35-44", B9714&lt;=54, "45-54", B9714&gt;=55, "55 and Over")</f>
        <v>35-44</v>
      </c>
      <c r="D9714" t="s">
        <v>25</v>
      </c>
      <c r="E9714">
        <v>158</v>
      </c>
      <c r="F9714">
        <v>69</v>
      </c>
      <c r="G9714" t="s">
        <v>21</v>
      </c>
      <c r="H9714">
        <v>100</v>
      </c>
      <c r="I9714">
        <v>708</v>
      </c>
      <c r="J9714">
        <v>112</v>
      </c>
      <c r="K9714">
        <v>13990</v>
      </c>
      <c r="L9714">
        <v>10.66</v>
      </c>
      <c r="M9714" t="s">
        <v>36</v>
      </c>
      <c r="N9714">
        <v>8.5</v>
      </c>
      <c r="O9714">
        <v>3293</v>
      </c>
      <c r="P9714">
        <v>83</v>
      </c>
      <c r="Q9714" t="s">
        <v>23</v>
      </c>
      <c r="R9714" t="s">
        <v>24</v>
      </c>
    </row>
    <row r="9715" spans="1:18" x14ac:dyDescent="0.2">
      <c r="A9715">
        <v>9714</v>
      </c>
      <c r="B9715">
        <v>21</v>
      </c>
      <c r="C9715" t="str" cm="1">
        <f t="array" ref="C9715">_xlfn.IFS(B9715&lt;18, "Under 18", B9715&lt;=24, "18-24", B9715&lt;=34, "25-34", B9715&lt;=44, "35-44", B9715&lt;=54, "45-54", B9715&gt;=55, "55 and Over")</f>
        <v>18-24</v>
      </c>
      <c r="D9715" t="s">
        <v>20</v>
      </c>
      <c r="E9715">
        <v>192</v>
      </c>
      <c r="F9715">
        <v>96</v>
      </c>
      <c r="G9715" t="s">
        <v>26</v>
      </c>
      <c r="H9715">
        <v>24</v>
      </c>
      <c r="I9715">
        <v>865</v>
      </c>
      <c r="J9715">
        <v>97</v>
      </c>
      <c r="K9715">
        <v>3792</v>
      </c>
      <c r="L9715">
        <v>3.13</v>
      </c>
      <c r="M9715" t="s">
        <v>31</v>
      </c>
      <c r="N9715">
        <v>9.9</v>
      </c>
      <c r="O9715">
        <v>2467</v>
      </c>
      <c r="P9715">
        <v>68</v>
      </c>
      <c r="Q9715" t="s">
        <v>23</v>
      </c>
      <c r="R9715" t="s">
        <v>24</v>
      </c>
    </row>
    <row r="9716" spans="1:18" x14ac:dyDescent="0.2">
      <c r="A9716">
        <v>9715</v>
      </c>
      <c r="B9716">
        <v>22</v>
      </c>
      <c r="C9716" t="str" cm="1">
        <f t="array" ref="C9716">_xlfn.IFS(B9716&lt;18, "Under 18", B9716&lt;=24, "18-24", B9716&lt;=34, "25-34", B9716&lt;=44, "35-44", B9716&lt;=54, "45-54", B9716&gt;=55, "55 and Over")</f>
        <v>18-24</v>
      </c>
      <c r="D9716" t="s">
        <v>25</v>
      </c>
      <c r="E9716">
        <v>167</v>
      </c>
      <c r="F9716">
        <v>89</v>
      </c>
      <c r="G9716" t="s">
        <v>33</v>
      </c>
      <c r="H9716">
        <v>119</v>
      </c>
      <c r="I9716">
        <v>938</v>
      </c>
      <c r="J9716">
        <v>108</v>
      </c>
      <c r="K9716">
        <v>1989</v>
      </c>
      <c r="L9716">
        <v>1.44</v>
      </c>
      <c r="M9716" t="s">
        <v>22</v>
      </c>
      <c r="N9716">
        <v>8.5</v>
      </c>
      <c r="O9716">
        <v>2289</v>
      </c>
      <c r="P9716">
        <v>60</v>
      </c>
      <c r="Q9716" t="s">
        <v>34</v>
      </c>
      <c r="R9716" t="s">
        <v>28</v>
      </c>
    </row>
    <row r="9717" spans="1:18" x14ac:dyDescent="0.2">
      <c r="A9717">
        <v>9716</v>
      </c>
      <c r="B9717">
        <v>59</v>
      </c>
      <c r="C9717" t="str" cm="1">
        <f t="array" ref="C9717">_xlfn.IFS(B9717&lt;18, "Under 18", B9717&lt;=24, "18-24", B9717&lt;=34, "25-34", B9717&lt;=44, "35-44", B9717&lt;=54, "45-54", B9717&gt;=55, "55 and Over")</f>
        <v>55 and Over</v>
      </c>
      <c r="D9717" t="s">
        <v>25</v>
      </c>
      <c r="E9717">
        <v>178</v>
      </c>
      <c r="F9717">
        <v>77</v>
      </c>
      <c r="G9717" t="s">
        <v>37</v>
      </c>
      <c r="H9717">
        <v>17</v>
      </c>
      <c r="I9717">
        <v>640</v>
      </c>
      <c r="J9717">
        <v>124</v>
      </c>
      <c r="K9717">
        <v>17165</v>
      </c>
      <c r="L9717">
        <v>4.37</v>
      </c>
      <c r="M9717" t="s">
        <v>22</v>
      </c>
      <c r="N9717">
        <v>5.9</v>
      </c>
      <c r="O9717">
        <v>2533</v>
      </c>
      <c r="P9717">
        <v>85</v>
      </c>
      <c r="Q9717" t="s">
        <v>23</v>
      </c>
      <c r="R9717" t="s">
        <v>28</v>
      </c>
    </row>
    <row r="9718" spans="1:18" x14ac:dyDescent="0.2">
      <c r="A9718">
        <v>9717</v>
      </c>
      <c r="B9718">
        <v>31</v>
      </c>
      <c r="C9718" t="str" cm="1">
        <f t="array" ref="C9718">_xlfn.IFS(B9718&lt;18, "Under 18", B9718&lt;=24, "18-24", B9718&lt;=34, "25-34", B9718&lt;=44, "35-44", B9718&lt;=54, "45-54", B9718&gt;=55, "55 and Over")</f>
        <v>25-34</v>
      </c>
      <c r="D9718" t="s">
        <v>20</v>
      </c>
      <c r="E9718">
        <v>182</v>
      </c>
      <c r="F9718">
        <v>89</v>
      </c>
      <c r="G9718" t="s">
        <v>35</v>
      </c>
      <c r="H9718">
        <v>22</v>
      </c>
      <c r="I9718">
        <v>899</v>
      </c>
      <c r="J9718">
        <v>99</v>
      </c>
      <c r="K9718">
        <v>16457</v>
      </c>
      <c r="L9718">
        <v>13.75</v>
      </c>
      <c r="M9718" t="s">
        <v>36</v>
      </c>
      <c r="N9718">
        <v>5.5</v>
      </c>
      <c r="O9718">
        <v>2507</v>
      </c>
      <c r="P9718">
        <v>87</v>
      </c>
      <c r="Q9718" t="s">
        <v>32</v>
      </c>
      <c r="R9718" t="s">
        <v>24</v>
      </c>
    </row>
    <row r="9719" spans="1:18" x14ac:dyDescent="0.2">
      <c r="A9719">
        <v>9718</v>
      </c>
      <c r="B9719">
        <v>40</v>
      </c>
      <c r="C9719" t="str" cm="1">
        <f t="array" ref="C9719">_xlfn.IFS(B9719&lt;18, "Under 18", B9719&lt;=24, "18-24", B9719&lt;=34, "25-34", B9719&lt;=44, "35-44", B9719&lt;=54, "45-54", B9719&gt;=55, "55 and Over")</f>
        <v>35-44</v>
      </c>
      <c r="D9719" t="s">
        <v>25</v>
      </c>
      <c r="E9719">
        <v>168</v>
      </c>
      <c r="F9719">
        <v>92</v>
      </c>
      <c r="G9719" t="s">
        <v>33</v>
      </c>
      <c r="H9719">
        <v>18</v>
      </c>
      <c r="I9719">
        <v>315</v>
      </c>
      <c r="J9719">
        <v>159</v>
      </c>
      <c r="K9719">
        <v>18438</v>
      </c>
      <c r="L9719">
        <v>3.77</v>
      </c>
      <c r="M9719" t="s">
        <v>22</v>
      </c>
      <c r="N9719">
        <v>9.3000000000000007</v>
      </c>
      <c r="O9719">
        <v>3030</v>
      </c>
      <c r="P9719">
        <v>67</v>
      </c>
      <c r="Q9719" t="s">
        <v>34</v>
      </c>
      <c r="R9719" t="s">
        <v>28</v>
      </c>
    </row>
    <row r="9720" spans="1:18" x14ac:dyDescent="0.2">
      <c r="A9720">
        <v>9719</v>
      </c>
      <c r="B9720">
        <v>57</v>
      </c>
      <c r="C9720" t="str" cm="1">
        <f t="array" ref="C9720">_xlfn.IFS(B9720&lt;18, "Under 18", B9720&lt;=24, "18-24", B9720&lt;=34, "25-34", B9720&lt;=44, "35-44", B9720&lt;=54, "45-54", B9720&gt;=55, "55 and Over")</f>
        <v>55 and Over</v>
      </c>
      <c r="D9720" t="s">
        <v>25</v>
      </c>
      <c r="E9720">
        <v>166</v>
      </c>
      <c r="F9720">
        <v>56</v>
      </c>
      <c r="G9720" t="s">
        <v>21</v>
      </c>
      <c r="H9720">
        <v>73</v>
      </c>
      <c r="I9720">
        <v>848</v>
      </c>
      <c r="J9720">
        <v>145</v>
      </c>
      <c r="K9720">
        <v>16025</v>
      </c>
      <c r="L9720">
        <v>9.61</v>
      </c>
      <c r="M9720" t="s">
        <v>31</v>
      </c>
      <c r="N9720">
        <v>5.8</v>
      </c>
      <c r="O9720">
        <v>3901</v>
      </c>
      <c r="P9720">
        <v>71</v>
      </c>
      <c r="Q9720" t="s">
        <v>32</v>
      </c>
      <c r="R9720" t="s">
        <v>32</v>
      </c>
    </row>
    <row r="9721" spans="1:18" x14ac:dyDescent="0.2">
      <c r="A9721">
        <v>9720</v>
      </c>
      <c r="B9721">
        <v>38</v>
      </c>
      <c r="C9721" t="str" cm="1">
        <f t="array" ref="C9721">_xlfn.IFS(B9721&lt;18, "Under 18", B9721&lt;=24, "18-24", B9721&lt;=34, "25-34", B9721&lt;=44, "35-44", B9721&lt;=54, "45-54", B9721&gt;=55, "55 and Over")</f>
        <v>35-44</v>
      </c>
      <c r="D9721" t="s">
        <v>20</v>
      </c>
      <c r="E9721">
        <v>175</v>
      </c>
      <c r="F9721">
        <v>51</v>
      </c>
      <c r="G9721" t="s">
        <v>30</v>
      </c>
      <c r="H9721">
        <v>119</v>
      </c>
      <c r="I9721">
        <v>470</v>
      </c>
      <c r="J9721">
        <v>92</v>
      </c>
      <c r="K9721">
        <v>4804</v>
      </c>
      <c r="L9721">
        <v>3.53</v>
      </c>
      <c r="M9721" t="s">
        <v>31</v>
      </c>
      <c r="N9721">
        <v>6.1</v>
      </c>
      <c r="O9721">
        <v>2579</v>
      </c>
      <c r="P9721">
        <v>63</v>
      </c>
      <c r="Q9721" t="s">
        <v>27</v>
      </c>
      <c r="R9721" t="s">
        <v>32</v>
      </c>
    </row>
    <row r="9722" spans="1:18" x14ac:dyDescent="0.2">
      <c r="A9722">
        <v>9721</v>
      </c>
      <c r="B9722">
        <v>30</v>
      </c>
      <c r="C9722" t="str" cm="1">
        <f t="array" ref="C9722">_xlfn.IFS(B9722&lt;18, "Under 18", B9722&lt;=24, "18-24", B9722&lt;=34, "25-34", B9722&lt;=44, "35-44", B9722&lt;=54, "45-54", B9722&gt;=55, "55 and Over")</f>
        <v>25-34</v>
      </c>
      <c r="D9722" t="s">
        <v>25</v>
      </c>
      <c r="E9722">
        <v>171</v>
      </c>
      <c r="F9722">
        <v>79</v>
      </c>
      <c r="G9722" t="s">
        <v>21</v>
      </c>
      <c r="H9722">
        <v>84</v>
      </c>
      <c r="I9722">
        <v>523</v>
      </c>
      <c r="J9722">
        <v>136</v>
      </c>
      <c r="K9722">
        <v>2044</v>
      </c>
      <c r="L9722">
        <v>7.82</v>
      </c>
      <c r="M9722" t="s">
        <v>31</v>
      </c>
      <c r="N9722">
        <v>4.8</v>
      </c>
      <c r="O9722">
        <v>1753</v>
      </c>
      <c r="P9722">
        <v>75</v>
      </c>
      <c r="Q9722" t="s">
        <v>32</v>
      </c>
      <c r="R9722" t="s">
        <v>28</v>
      </c>
    </row>
    <row r="9723" spans="1:18" x14ac:dyDescent="0.2">
      <c r="A9723">
        <v>9722</v>
      </c>
      <c r="B9723">
        <v>41</v>
      </c>
      <c r="C9723" t="str" cm="1">
        <f t="array" ref="C9723">_xlfn.IFS(B9723&lt;18, "Under 18", B9723&lt;=24, "18-24", B9723&lt;=34, "25-34", B9723&lt;=44, "35-44", B9723&lt;=54, "45-54", B9723&gt;=55, "55 and Over")</f>
        <v>35-44</v>
      </c>
      <c r="D9723" t="s">
        <v>20</v>
      </c>
      <c r="E9723">
        <v>184</v>
      </c>
      <c r="F9723">
        <v>95</v>
      </c>
      <c r="G9723" t="s">
        <v>37</v>
      </c>
      <c r="H9723">
        <v>60</v>
      </c>
      <c r="I9723">
        <v>897</v>
      </c>
      <c r="J9723">
        <v>171</v>
      </c>
      <c r="K9723">
        <v>10076</v>
      </c>
      <c r="L9723">
        <v>7.65</v>
      </c>
      <c r="M9723" t="s">
        <v>36</v>
      </c>
      <c r="N9723">
        <v>8</v>
      </c>
      <c r="O9723">
        <v>2765</v>
      </c>
      <c r="P9723">
        <v>84</v>
      </c>
      <c r="Q9723" t="s">
        <v>32</v>
      </c>
      <c r="R9723" t="s">
        <v>32</v>
      </c>
    </row>
    <row r="9724" spans="1:18" x14ac:dyDescent="0.2">
      <c r="A9724">
        <v>9723</v>
      </c>
      <c r="B9724">
        <v>30</v>
      </c>
      <c r="C9724" t="str" cm="1">
        <f t="array" ref="C9724">_xlfn.IFS(B9724&lt;18, "Under 18", B9724&lt;=24, "18-24", B9724&lt;=34, "25-34", B9724&lt;=44, "35-44", B9724&lt;=54, "45-54", B9724&gt;=55, "55 and Over")</f>
        <v>25-34</v>
      </c>
      <c r="D9724" t="s">
        <v>29</v>
      </c>
      <c r="E9724">
        <v>166</v>
      </c>
      <c r="F9724">
        <v>75</v>
      </c>
      <c r="G9724" t="s">
        <v>33</v>
      </c>
      <c r="H9724">
        <v>58</v>
      </c>
      <c r="I9724">
        <v>784</v>
      </c>
      <c r="J9724">
        <v>119</v>
      </c>
      <c r="K9724">
        <v>12327</v>
      </c>
      <c r="L9724">
        <v>8.39</v>
      </c>
      <c r="M9724" t="s">
        <v>22</v>
      </c>
      <c r="N9724">
        <v>6.2</v>
      </c>
      <c r="O9724">
        <v>2078</v>
      </c>
      <c r="P9724">
        <v>63</v>
      </c>
      <c r="Q9724" t="s">
        <v>32</v>
      </c>
      <c r="R9724" t="s">
        <v>24</v>
      </c>
    </row>
    <row r="9725" spans="1:18" x14ac:dyDescent="0.2">
      <c r="A9725">
        <v>9724</v>
      </c>
      <c r="B9725">
        <v>30</v>
      </c>
      <c r="C9725" t="str" cm="1">
        <f t="array" ref="C9725">_xlfn.IFS(B9725&lt;18, "Under 18", B9725&lt;=24, "18-24", B9725&lt;=34, "25-34", B9725&lt;=44, "35-44", B9725&lt;=54, "45-54", B9725&gt;=55, "55 and Over")</f>
        <v>25-34</v>
      </c>
      <c r="D9725" t="s">
        <v>29</v>
      </c>
      <c r="E9725">
        <v>192</v>
      </c>
      <c r="F9725">
        <v>85</v>
      </c>
      <c r="G9725" t="s">
        <v>21</v>
      </c>
      <c r="H9725">
        <v>43</v>
      </c>
      <c r="I9725">
        <v>993</v>
      </c>
      <c r="J9725">
        <v>80</v>
      </c>
      <c r="K9725">
        <v>9730</v>
      </c>
      <c r="L9725">
        <v>1.85</v>
      </c>
      <c r="M9725" t="s">
        <v>36</v>
      </c>
      <c r="N9725">
        <v>9.5</v>
      </c>
      <c r="O9725">
        <v>1701</v>
      </c>
      <c r="P9725">
        <v>80</v>
      </c>
      <c r="Q9725" t="s">
        <v>23</v>
      </c>
      <c r="R9725" t="s">
        <v>32</v>
      </c>
    </row>
    <row r="9726" spans="1:18" x14ac:dyDescent="0.2">
      <c r="A9726">
        <v>9725</v>
      </c>
      <c r="B9726">
        <v>49</v>
      </c>
      <c r="C9726" t="str" cm="1">
        <f t="array" ref="C9726">_xlfn.IFS(B9726&lt;18, "Under 18", B9726&lt;=24, "18-24", B9726&lt;=34, "25-34", B9726&lt;=44, "35-44", B9726&lt;=54, "45-54", B9726&gt;=55, "55 and Over")</f>
        <v>45-54</v>
      </c>
      <c r="D9726" t="s">
        <v>29</v>
      </c>
      <c r="E9726">
        <v>169</v>
      </c>
      <c r="F9726">
        <v>83</v>
      </c>
      <c r="G9726" t="s">
        <v>35</v>
      </c>
      <c r="H9726">
        <v>96</v>
      </c>
      <c r="I9726">
        <v>880</v>
      </c>
      <c r="J9726">
        <v>92</v>
      </c>
      <c r="K9726">
        <v>3129</v>
      </c>
      <c r="L9726">
        <v>4.99</v>
      </c>
      <c r="M9726" t="s">
        <v>36</v>
      </c>
      <c r="N9726">
        <v>5.2</v>
      </c>
      <c r="O9726">
        <v>3063</v>
      </c>
      <c r="P9726">
        <v>78</v>
      </c>
      <c r="Q9726" t="s">
        <v>34</v>
      </c>
      <c r="R9726" t="s">
        <v>24</v>
      </c>
    </row>
    <row r="9727" spans="1:18" x14ac:dyDescent="0.2">
      <c r="A9727">
        <v>9726</v>
      </c>
      <c r="B9727">
        <v>46</v>
      </c>
      <c r="C9727" t="str" cm="1">
        <f t="array" ref="C9727">_xlfn.IFS(B9727&lt;18, "Under 18", B9727&lt;=24, "18-24", B9727&lt;=34, "25-34", B9727&lt;=44, "35-44", B9727&lt;=54, "45-54", B9727&gt;=55, "55 and Over")</f>
        <v>45-54</v>
      </c>
      <c r="D9727" t="s">
        <v>29</v>
      </c>
      <c r="E9727">
        <v>187</v>
      </c>
      <c r="F9727">
        <v>117</v>
      </c>
      <c r="G9727" t="s">
        <v>37</v>
      </c>
      <c r="H9727">
        <v>103</v>
      </c>
      <c r="I9727">
        <v>875</v>
      </c>
      <c r="J9727">
        <v>167</v>
      </c>
      <c r="K9727">
        <v>9650</v>
      </c>
      <c r="L9727">
        <v>6.91</v>
      </c>
      <c r="M9727" t="s">
        <v>36</v>
      </c>
      <c r="N9727">
        <v>4.2</v>
      </c>
      <c r="O9727">
        <v>3040</v>
      </c>
      <c r="P9727">
        <v>80</v>
      </c>
      <c r="Q9727" t="s">
        <v>32</v>
      </c>
      <c r="R9727" t="s">
        <v>24</v>
      </c>
    </row>
    <row r="9728" spans="1:18" x14ac:dyDescent="0.2">
      <c r="A9728">
        <v>9727</v>
      </c>
      <c r="B9728">
        <v>44</v>
      </c>
      <c r="C9728" t="str" cm="1">
        <f t="array" ref="C9728">_xlfn.IFS(B9728&lt;18, "Under 18", B9728&lt;=24, "18-24", B9728&lt;=34, "25-34", B9728&lt;=44, "35-44", B9728&lt;=54, "45-54", B9728&gt;=55, "55 and Over")</f>
        <v>35-44</v>
      </c>
      <c r="D9728" t="s">
        <v>25</v>
      </c>
      <c r="E9728">
        <v>162</v>
      </c>
      <c r="F9728">
        <v>115</v>
      </c>
      <c r="G9728" t="s">
        <v>30</v>
      </c>
      <c r="H9728">
        <v>97</v>
      </c>
      <c r="I9728">
        <v>776</v>
      </c>
      <c r="J9728">
        <v>163</v>
      </c>
      <c r="K9728">
        <v>17792</v>
      </c>
      <c r="L9728">
        <v>9.89</v>
      </c>
      <c r="M9728" t="s">
        <v>22</v>
      </c>
      <c r="N9728">
        <v>7.6</v>
      </c>
      <c r="O9728">
        <v>2090</v>
      </c>
      <c r="P9728">
        <v>71</v>
      </c>
      <c r="Q9728" t="s">
        <v>27</v>
      </c>
      <c r="R9728" t="s">
        <v>32</v>
      </c>
    </row>
    <row r="9729" spans="1:18" x14ac:dyDescent="0.2">
      <c r="A9729">
        <v>9728</v>
      </c>
      <c r="B9729">
        <v>23</v>
      </c>
      <c r="C9729" t="str" cm="1">
        <f t="array" ref="C9729">_xlfn.IFS(B9729&lt;18, "Under 18", B9729&lt;=24, "18-24", B9729&lt;=34, "25-34", B9729&lt;=44, "35-44", B9729&lt;=54, "45-54", B9729&gt;=55, "55 and Over")</f>
        <v>18-24</v>
      </c>
      <c r="D9729" t="s">
        <v>20</v>
      </c>
      <c r="E9729">
        <v>150</v>
      </c>
      <c r="F9729">
        <v>108</v>
      </c>
      <c r="G9729" t="s">
        <v>37</v>
      </c>
      <c r="H9729">
        <v>98</v>
      </c>
      <c r="I9729">
        <v>701</v>
      </c>
      <c r="J9729">
        <v>152</v>
      </c>
      <c r="K9729">
        <v>16582</v>
      </c>
      <c r="L9729">
        <v>7.95</v>
      </c>
      <c r="M9729" t="s">
        <v>31</v>
      </c>
      <c r="N9729">
        <v>9.9</v>
      </c>
      <c r="O9729">
        <v>2062</v>
      </c>
      <c r="P9729">
        <v>61</v>
      </c>
      <c r="Q9729" t="s">
        <v>27</v>
      </c>
      <c r="R9729" t="s">
        <v>24</v>
      </c>
    </row>
    <row r="9730" spans="1:18" x14ac:dyDescent="0.2">
      <c r="A9730">
        <v>9729</v>
      </c>
      <c r="B9730">
        <v>24</v>
      </c>
      <c r="C9730" t="str" cm="1">
        <f t="array" ref="C9730">_xlfn.IFS(B9730&lt;18, "Under 18", B9730&lt;=24, "18-24", B9730&lt;=34, "25-34", B9730&lt;=44, "35-44", B9730&lt;=54, "45-54", B9730&gt;=55, "55 and Over")</f>
        <v>18-24</v>
      </c>
      <c r="D9730" t="s">
        <v>25</v>
      </c>
      <c r="E9730">
        <v>160</v>
      </c>
      <c r="F9730">
        <v>112</v>
      </c>
      <c r="G9730" t="s">
        <v>21</v>
      </c>
      <c r="H9730">
        <v>37</v>
      </c>
      <c r="I9730">
        <v>394</v>
      </c>
      <c r="J9730">
        <v>114</v>
      </c>
      <c r="K9730">
        <v>7187</v>
      </c>
      <c r="L9730">
        <v>10.83</v>
      </c>
      <c r="M9730" t="s">
        <v>36</v>
      </c>
      <c r="N9730">
        <v>8.1999999999999993</v>
      </c>
      <c r="O9730">
        <v>3461</v>
      </c>
      <c r="P9730">
        <v>77</v>
      </c>
      <c r="Q9730" t="s">
        <v>32</v>
      </c>
      <c r="R9730" t="s">
        <v>28</v>
      </c>
    </row>
    <row r="9731" spans="1:18" x14ac:dyDescent="0.2">
      <c r="A9731">
        <v>9730</v>
      </c>
      <c r="B9731">
        <v>58</v>
      </c>
      <c r="C9731" t="str" cm="1">
        <f t="array" ref="C9731">_xlfn.IFS(B9731&lt;18, "Under 18", B9731&lt;=24, "18-24", B9731&lt;=34, "25-34", B9731&lt;=44, "35-44", B9731&lt;=54, "45-54", B9731&gt;=55, "55 and Over")</f>
        <v>55 and Over</v>
      </c>
      <c r="D9731" t="s">
        <v>29</v>
      </c>
      <c r="E9731">
        <v>162</v>
      </c>
      <c r="F9731">
        <v>74</v>
      </c>
      <c r="G9731" t="s">
        <v>33</v>
      </c>
      <c r="H9731">
        <v>93</v>
      </c>
      <c r="I9731">
        <v>772</v>
      </c>
      <c r="J9731">
        <v>91</v>
      </c>
      <c r="K9731">
        <v>9402</v>
      </c>
      <c r="L9731">
        <v>2.85</v>
      </c>
      <c r="M9731" t="s">
        <v>22</v>
      </c>
      <c r="N9731">
        <v>4.4000000000000004</v>
      </c>
      <c r="O9731">
        <v>1950</v>
      </c>
      <c r="P9731">
        <v>63</v>
      </c>
      <c r="Q9731" t="s">
        <v>23</v>
      </c>
      <c r="R9731" t="s">
        <v>32</v>
      </c>
    </row>
    <row r="9732" spans="1:18" x14ac:dyDescent="0.2">
      <c r="A9732">
        <v>9731</v>
      </c>
      <c r="B9732">
        <v>26</v>
      </c>
      <c r="C9732" t="str" cm="1">
        <f t="array" ref="C9732">_xlfn.IFS(B9732&lt;18, "Under 18", B9732&lt;=24, "18-24", B9732&lt;=34, "25-34", B9732&lt;=44, "35-44", B9732&lt;=54, "45-54", B9732&gt;=55, "55 and Over")</f>
        <v>25-34</v>
      </c>
      <c r="D9732" t="s">
        <v>25</v>
      </c>
      <c r="E9732">
        <v>159</v>
      </c>
      <c r="F9732">
        <v>74</v>
      </c>
      <c r="G9732" t="s">
        <v>33</v>
      </c>
      <c r="H9732">
        <v>24</v>
      </c>
      <c r="I9732">
        <v>820</v>
      </c>
      <c r="J9732">
        <v>124</v>
      </c>
      <c r="K9732">
        <v>9403</v>
      </c>
      <c r="L9732">
        <v>9.7899999999999991</v>
      </c>
      <c r="M9732" t="s">
        <v>22</v>
      </c>
      <c r="N9732">
        <v>5</v>
      </c>
      <c r="O9732">
        <v>2155</v>
      </c>
      <c r="P9732">
        <v>87</v>
      </c>
      <c r="Q9732" t="s">
        <v>32</v>
      </c>
      <c r="R9732" t="s">
        <v>24</v>
      </c>
    </row>
    <row r="9733" spans="1:18" x14ac:dyDescent="0.2">
      <c r="A9733">
        <v>9732</v>
      </c>
      <c r="B9733">
        <v>44</v>
      </c>
      <c r="C9733" t="str" cm="1">
        <f t="array" ref="C9733">_xlfn.IFS(B9733&lt;18, "Under 18", B9733&lt;=24, "18-24", B9733&lt;=34, "25-34", B9733&lt;=44, "35-44", B9733&lt;=54, "45-54", B9733&gt;=55, "55 and Over")</f>
        <v>35-44</v>
      </c>
      <c r="D9733" t="s">
        <v>20</v>
      </c>
      <c r="E9733">
        <v>166</v>
      </c>
      <c r="F9733">
        <v>87</v>
      </c>
      <c r="G9733" t="s">
        <v>30</v>
      </c>
      <c r="H9733">
        <v>65</v>
      </c>
      <c r="I9733">
        <v>935</v>
      </c>
      <c r="J9733">
        <v>176</v>
      </c>
      <c r="K9733">
        <v>15150</v>
      </c>
      <c r="L9733">
        <v>12.34</v>
      </c>
      <c r="M9733" t="s">
        <v>22</v>
      </c>
      <c r="N9733">
        <v>7.5</v>
      </c>
      <c r="O9733">
        <v>3923</v>
      </c>
      <c r="P9733">
        <v>80</v>
      </c>
      <c r="Q9733" t="s">
        <v>34</v>
      </c>
      <c r="R9733" t="s">
        <v>24</v>
      </c>
    </row>
    <row r="9734" spans="1:18" x14ac:dyDescent="0.2">
      <c r="A9734">
        <v>9733</v>
      </c>
      <c r="B9734">
        <v>21</v>
      </c>
      <c r="C9734" t="str" cm="1">
        <f t="array" ref="C9734">_xlfn.IFS(B9734&lt;18, "Under 18", B9734&lt;=24, "18-24", B9734&lt;=34, "25-34", B9734&lt;=44, "35-44", B9734&lt;=54, "45-54", B9734&gt;=55, "55 and Over")</f>
        <v>18-24</v>
      </c>
      <c r="D9734" t="s">
        <v>29</v>
      </c>
      <c r="E9734">
        <v>190</v>
      </c>
      <c r="F9734">
        <v>50</v>
      </c>
      <c r="G9734" t="s">
        <v>21</v>
      </c>
      <c r="H9734">
        <v>15</v>
      </c>
      <c r="I9734">
        <v>157</v>
      </c>
      <c r="J9734">
        <v>103</v>
      </c>
      <c r="K9734">
        <v>11343</v>
      </c>
      <c r="L9734">
        <v>2.16</v>
      </c>
      <c r="M9734" t="s">
        <v>22</v>
      </c>
      <c r="N9734">
        <v>9.6</v>
      </c>
      <c r="O9734">
        <v>3956</v>
      </c>
      <c r="P9734">
        <v>67</v>
      </c>
      <c r="Q9734" t="s">
        <v>23</v>
      </c>
      <c r="R9734" t="s">
        <v>32</v>
      </c>
    </row>
    <row r="9735" spans="1:18" x14ac:dyDescent="0.2">
      <c r="A9735">
        <v>9734</v>
      </c>
      <c r="B9735">
        <v>32</v>
      </c>
      <c r="C9735" t="str" cm="1">
        <f t="array" ref="C9735">_xlfn.IFS(B9735&lt;18, "Under 18", B9735&lt;=24, "18-24", B9735&lt;=34, "25-34", B9735&lt;=44, "35-44", B9735&lt;=54, "45-54", B9735&gt;=55, "55 and Over")</f>
        <v>25-34</v>
      </c>
      <c r="D9735" t="s">
        <v>25</v>
      </c>
      <c r="E9735">
        <v>167</v>
      </c>
      <c r="F9735">
        <v>87</v>
      </c>
      <c r="G9735" t="s">
        <v>30</v>
      </c>
      <c r="H9735">
        <v>23</v>
      </c>
      <c r="I9735">
        <v>816</v>
      </c>
      <c r="J9735">
        <v>157</v>
      </c>
      <c r="K9735">
        <v>17675</v>
      </c>
      <c r="L9735">
        <v>9.94</v>
      </c>
      <c r="M9735" t="s">
        <v>31</v>
      </c>
      <c r="N9735">
        <v>5.5</v>
      </c>
      <c r="O9735">
        <v>3645</v>
      </c>
      <c r="P9735">
        <v>55</v>
      </c>
      <c r="Q9735" t="s">
        <v>32</v>
      </c>
      <c r="R9735" t="s">
        <v>24</v>
      </c>
    </row>
    <row r="9736" spans="1:18" x14ac:dyDescent="0.2">
      <c r="A9736">
        <v>9735</v>
      </c>
      <c r="B9736">
        <v>29</v>
      </c>
      <c r="C9736" t="str" cm="1">
        <f t="array" ref="C9736">_xlfn.IFS(B9736&lt;18, "Under 18", B9736&lt;=24, "18-24", B9736&lt;=34, "25-34", B9736&lt;=44, "35-44", B9736&lt;=54, "45-54", B9736&gt;=55, "55 and Over")</f>
        <v>25-34</v>
      </c>
      <c r="D9736" t="s">
        <v>20</v>
      </c>
      <c r="E9736">
        <v>176</v>
      </c>
      <c r="F9736">
        <v>117</v>
      </c>
      <c r="G9736" t="s">
        <v>37</v>
      </c>
      <c r="H9736">
        <v>69</v>
      </c>
      <c r="I9736">
        <v>797</v>
      </c>
      <c r="J9736">
        <v>118</v>
      </c>
      <c r="K9736">
        <v>18470</v>
      </c>
      <c r="L9736">
        <v>11.74</v>
      </c>
      <c r="M9736" t="s">
        <v>36</v>
      </c>
      <c r="N9736">
        <v>7.5</v>
      </c>
      <c r="O9736">
        <v>2655</v>
      </c>
      <c r="P9736">
        <v>89</v>
      </c>
      <c r="Q9736" t="s">
        <v>34</v>
      </c>
      <c r="R9736" t="s">
        <v>24</v>
      </c>
    </row>
    <row r="9737" spans="1:18" x14ac:dyDescent="0.2">
      <c r="A9737">
        <v>9736</v>
      </c>
      <c r="B9737">
        <v>32</v>
      </c>
      <c r="C9737" t="str" cm="1">
        <f t="array" ref="C9737">_xlfn.IFS(B9737&lt;18, "Under 18", B9737&lt;=24, "18-24", B9737&lt;=34, "25-34", B9737&lt;=44, "35-44", B9737&lt;=54, "45-54", B9737&gt;=55, "55 and Over")</f>
        <v>25-34</v>
      </c>
      <c r="D9737" t="s">
        <v>29</v>
      </c>
      <c r="E9737">
        <v>192</v>
      </c>
      <c r="F9737">
        <v>100</v>
      </c>
      <c r="G9737" t="s">
        <v>30</v>
      </c>
      <c r="H9737">
        <v>50</v>
      </c>
      <c r="I9737">
        <v>314</v>
      </c>
      <c r="J9737">
        <v>115</v>
      </c>
      <c r="K9737">
        <v>2248</v>
      </c>
      <c r="L9737">
        <v>9.1999999999999993</v>
      </c>
      <c r="M9737" t="s">
        <v>31</v>
      </c>
      <c r="N9737">
        <v>8.5</v>
      </c>
      <c r="O9737">
        <v>3611</v>
      </c>
      <c r="P9737">
        <v>88</v>
      </c>
      <c r="Q9737" t="s">
        <v>27</v>
      </c>
      <c r="R9737" t="s">
        <v>24</v>
      </c>
    </row>
    <row r="9738" spans="1:18" x14ac:dyDescent="0.2">
      <c r="A9738">
        <v>9737</v>
      </c>
      <c r="B9738">
        <v>47</v>
      </c>
      <c r="C9738" t="str" cm="1">
        <f t="array" ref="C9738">_xlfn.IFS(B9738&lt;18, "Under 18", B9738&lt;=24, "18-24", B9738&lt;=34, "25-34", B9738&lt;=44, "35-44", B9738&lt;=54, "45-54", B9738&gt;=55, "55 and Over")</f>
        <v>45-54</v>
      </c>
      <c r="D9738" t="s">
        <v>20</v>
      </c>
      <c r="E9738">
        <v>157</v>
      </c>
      <c r="F9738">
        <v>59</v>
      </c>
      <c r="G9738" t="s">
        <v>35</v>
      </c>
      <c r="H9738">
        <v>87</v>
      </c>
      <c r="I9738">
        <v>948</v>
      </c>
      <c r="J9738">
        <v>97</v>
      </c>
      <c r="K9738">
        <v>15219</v>
      </c>
      <c r="L9738">
        <v>12.55</v>
      </c>
      <c r="M9738" t="s">
        <v>22</v>
      </c>
      <c r="N9738">
        <v>7.8</v>
      </c>
      <c r="O9738">
        <v>1752</v>
      </c>
      <c r="P9738">
        <v>71</v>
      </c>
      <c r="Q9738" t="s">
        <v>27</v>
      </c>
      <c r="R9738" t="s">
        <v>28</v>
      </c>
    </row>
    <row r="9739" spans="1:18" x14ac:dyDescent="0.2">
      <c r="A9739">
        <v>9738</v>
      </c>
      <c r="B9739">
        <v>45</v>
      </c>
      <c r="C9739" t="str" cm="1">
        <f t="array" ref="C9739">_xlfn.IFS(B9739&lt;18, "Under 18", B9739&lt;=24, "18-24", B9739&lt;=34, "25-34", B9739&lt;=44, "35-44", B9739&lt;=54, "45-54", B9739&gt;=55, "55 and Over")</f>
        <v>45-54</v>
      </c>
      <c r="D9739" t="s">
        <v>20</v>
      </c>
      <c r="E9739">
        <v>186</v>
      </c>
      <c r="F9739">
        <v>81</v>
      </c>
      <c r="G9739" t="s">
        <v>30</v>
      </c>
      <c r="H9739">
        <v>11</v>
      </c>
      <c r="I9739">
        <v>908</v>
      </c>
      <c r="J9739">
        <v>112</v>
      </c>
      <c r="K9739">
        <v>13460</v>
      </c>
      <c r="L9739">
        <v>7.05</v>
      </c>
      <c r="M9739" t="s">
        <v>36</v>
      </c>
      <c r="N9739">
        <v>4.4000000000000004</v>
      </c>
      <c r="O9739">
        <v>3310</v>
      </c>
      <c r="P9739">
        <v>75</v>
      </c>
      <c r="Q9739" t="s">
        <v>23</v>
      </c>
      <c r="R9739" t="s">
        <v>24</v>
      </c>
    </row>
    <row r="9740" spans="1:18" x14ac:dyDescent="0.2">
      <c r="A9740">
        <v>9739</v>
      </c>
      <c r="B9740">
        <v>31</v>
      </c>
      <c r="C9740" t="str" cm="1">
        <f t="array" ref="C9740">_xlfn.IFS(B9740&lt;18, "Under 18", B9740&lt;=24, "18-24", B9740&lt;=34, "25-34", B9740&lt;=44, "35-44", B9740&lt;=54, "45-54", B9740&gt;=55, "55 and Over")</f>
        <v>25-34</v>
      </c>
      <c r="D9740" t="s">
        <v>25</v>
      </c>
      <c r="E9740">
        <v>198</v>
      </c>
      <c r="F9740">
        <v>89</v>
      </c>
      <c r="G9740" t="s">
        <v>26</v>
      </c>
      <c r="H9740">
        <v>113</v>
      </c>
      <c r="I9740">
        <v>709</v>
      </c>
      <c r="J9740">
        <v>163</v>
      </c>
      <c r="K9740">
        <v>2708</v>
      </c>
      <c r="L9740">
        <v>5.47</v>
      </c>
      <c r="M9740" t="s">
        <v>31</v>
      </c>
      <c r="N9740">
        <v>5.5</v>
      </c>
      <c r="O9740">
        <v>1820</v>
      </c>
      <c r="P9740">
        <v>54</v>
      </c>
      <c r="Q9740" t="s">
        <v>23</v>
      </c>
      <c r="R9740" t="s">
        <v>28</v>
      </c>
    </row>
    <row r="9741" spans="1:18" x14ac:dyDescent="0.2">
      <c r="A9741">
        <v>9740</v>
      </c>
      <c r="B9741">
        <v>59</v>
      </c>
      <c r="C9741" t="str" cm="1">
        <f t="array" ref="C9741">_xlfn.IFS(B9741&lt;18, "Under 18", B9741&lt;=24, "18-24", B9741&lt;=34, "25-34", B9741&lt;=44, "35-44", B9741&lt;=54, "45-54", B9741&gt;=55, "55 and Over")</f>
        <v>55 and Over</v>
      </c>
      <c r="D9741" t="s">
        <v>25</v>
      </c>
      <c r="E9741">
        <v>168</v>
      </c>
      <c r="F9741">
        <v>88</v>
      </c>
      <c r="G9741" t="s">
        <v>21</v>
      </c>
      <c r="H9741">
        <v>82</v>
      </c>
      <c r="I9741">
        <v>923</v>
      </c>
      <c r="J9741">
        <v>119</v>
      </c>
      <c r="K9741">
        <v>11045</v>
      </c>
      <c r="L9741">
        <v>5.45</v>
      </c>
      <c r="M9741" t="s">
        <v>36</v>
      </c>
      <c r="N9741">
        <v>7.4</v>
      </c>
      <c r="O9741">
        <v>1830</v>
      </c>
      <c r="P9741">
        <v>89</v>
      </c>
      <c r="Q9741" t="s">
        <v>23</v>
      </c>
      <c r="R9741" t="s">
        <v>28</v>
      </c>
    </row>
    <row r="9742" spans="1:18" x14ac:dyDescent="0.2">
      <c r="A9742">
        <v>9741</v>
      </c>
      <c r="B9742">
        <v>36</v>
      </c>
      <c r="C9742" t="str" cm="1">
        <f t="array" ref="C9742">_xlfn.IFS(B9742&lt;18, "Under 18", B9742&lt;=24, "18-24", B9742&lt;=34, "25-34", B9742&lt;=44, "35-44", B9742&lt;=54, "45-54", B9742&gt;=55, "55 and Over")</f>
        <v>35-44</v>
      </c>
      <c r="D9742" t="s">
        <v>20</v>
      </c>
      <c r="E9742">
        <v>177</v>
      </c>
      <c r="F9742">
        <v>109</v>
      </c>
      <c r="G9742" t="s">
        <v>35</v>
      </c>
      <c r="H9742">
        <v>113</v>
      </c>
      <c r="I9742">
        <v>515</v>
      </c>
      <c r="J9742">
        <v>173</v>
      </c>
      <c r="K9742">
        <v>3587</v>
      </c>
      <c r="L9742">
        <v>4.2699999999999996</v>
      </c>
      <c r="M9742" t="s">
        <v>31</v>
      </c>
      <c r="N9742">
        <v>7.4</v>
      </c>
      <c r="O9742">
        <v>3741</v>
      </c>
      <c r="P9742">
        <v>77</v>
      </c>
      <c r="Q9742" t="s">
        <v>23</v>
      </c>
      <c r="R9742" t="s">
        <v>32</v>
      </c>
    </row>
    <row r="9743" spans="1:18" x14ac:dyDescent="0.2">
      <c r="A9743">
        <v>9742</v>
      </c>
      <c r="B9743">
        <v>36</v>
      </c>
      <c r="C9743" t="str" cm="1">
        <f t="array" ref="C9743">_xlfn.IFS(B9743&lt;18, "Under 18", B9743&lt;=24, "18-24", B9743&lt;=34, "25-34", B9743&lt;=44, "35-44", B9743&lt;=54, "45-54", B9743&gt;=55, "55 and Over")</f>
        <v>35-44</v>
      </c>
      <c r="D9743" t="s">
        <v>20</v>
      </c>
      <c r="E9743">
        <v>158</v>
      </c>
      <c r="F9743">
        <v>117</v>
      </c>
      <c r="G9743" t="s">
        <v>30</v>
      </c>
      <c r="H9743">
        <v>33</v>
      </c>
      <c r="I9743">
        <v>405</v>
      </c>
      <c r="J9743">
        <v>135</v>
      </c>
      <c r="K9743">
        <v>12446</v>
      </c>
      <c r="L9743">
        <v>5.66</v>
      </c>
      <c r="M9743" t="s">
        <v>31</v>
      </c>
      <c r="N9743">
        <v>6.4</v>
      </c>
      <c r="O9743">
        <v>2264</v>
      </c>
      <c r="P9743">
        <v>50</v>
      </c>
      <c r="Q9743" t="s">
        <v>34</v>
      </c>
      <c r="R9743" t="s">
        <v>32</v>
      </c>
    </row>
    <row r="9744" spans="1:18" x14ac:dyDescent="0.2">
      <c r="A9744">
        <v>9743</v>
      </c>
      <c r="B9744">
        <v>56</v>
      </c>
      <c r="C9744" t="str" cm="1">
        <f t="array" ref="C9744">_xlfn.IFS(B9744&lt;18, "Under 18", B9744&lt;=24, "18-24", B9744&lt;=34, "25-34", B9744&lt;=44, "35-44", B9744&lt;=54, "45-54", B9744&gt;=55, "55 and Over")</f>
        <v>55 and Over</v>
      </c>
      <c r="D9744" t="s">
        <v>20</v>
      </c>
      <c r="E9744">
        <v>170</v>
      </c>
      <c r="F9744">
        <v>71</v>
      </c>
      <c r="G9744" t="s">
        <v>26</v>
      </c>
      <c r="H9744">
        <v>84</v>
      </c>
      <c r="I9744">
        <v>863</v>
      </c>
      <c r="J9744">
        <v>109</v>
      </c>
      <c r="K9744">
        <v>6227</v>
      </c>
      <c r="L9744">
        <v>8.34</v>
      </c>
      <c r="M9744" t="s">
        <v>22</v>
      </c>
      <c r="N9744">
        <v>4.3</v>
      </c>
      <c r="O9744">
        <v>3766</v>
      </c>
      <c r="P9744">
        <v>80</v>
      </c>
      <c r="Q9744" t="s">
        <v>27</v>
      </c>
      <c r="R9744" t="s">
        <v>28</v>
      </c>
    </row>
    <row r="9745" spans="1:18" x14ac:dyDescent="0.2">
      <c r="A9745">
        <v>9744</v>
      </c>
      <c r="B9745">
        <v>24</v>
      </c>
      <c r="C9745" t="str" cm="1">
        <f t="array" ref="C9745">_xlfn.IFS(B9745&lt;18, "Under 18", B9745&lt;=24, "18-24", B9745&lt;=34, "25-34", B9745&lt;=44, "35-44", B9745&lt;=54, "45-54", B9745&gt;=55, "55 and Over")</f>
        <v>18-24</v>
      </c>
      <c r="D9745" t="s">
        <v>29</v>
      </c>
      <c r="E9745">
        <v>173</v>
      </c>
      <c r="F9745">
        <v>81</v>
      </c>
      <c r="G9745" t="s">
        <v>37</v>
      </c>
      <c r="H9745">
        <v>105</v>
      </c>
      <c r="I9745">
        <v>632</v>
      </c>
      <c r="J9745">
        <v>118</v>
      </c>
      <c r="K9745">
        <v>7986</v>
      </c>
      <c r="L9745">
        <v>3.37</v>
      </c>
      <c r="M9745" t="s">
        <v>36</v>
      </c>
      <c r="N9745">
        <v>7.7</v>
      </c>
      <c r="O9745">
        <v>3635</v>
      </c>
      <c r="P9745">
        <v>84</v>
      </c>
      <c r="Q9745" t="s">
        <v>32</v>
      </c>
      <c r="R9745" t="s">
        <v>32</v>
      </c>
    </row>
    <row r="9746" spans="1:18" x14ac:dyDescent="0.2">
      <c r="A9746">
        <v>9745</v>
      </c>
      <c r="B9746">
        <v>42</v>
      </c>
      <c r="C9746" t="str" cm="1">
        <f t="array" ref="C9746">_xlfn.IFS(B9746&lt;18, "Under 18", B9746&lt;=24, "18-24", B9746&lt;=34, "25-34", B9746&lt;=44, "35-44", B9746&lt;=54, "45-54", B9746&gt;=55, "55 and Over")</f>
        <v>35-44</v>
      </c>
      <c r="D9746" t="s">
        <v>20</v>
      </c>
      <c r="E9746">
        <v>150</v>
      </c>
      <c r="F9746">
        <v>93</v>
      </c>
      <c r="G9746" t="s">
        <v>26</v>
      </c>
      <c r="H9746">
        <v>31</v>
      </c>
      <c r="I9746">
        <v>836</v>
      </c>
      <c r="J9746">
        <v>166</v>
      </c>
      <c r="K9746">
        <v>13781</v>
      </c>
      <c r="L9746">
        <v>8.42</v>
      </c>
      <c r="M9746" t="s">
        <v>31</v>
      </c>
      <c r="N9746">
        <v>9.3000000000000007</v>
      </c>
      <c r="O9746">
        <v>2576</v>
      </c>
      <c r="P9746">
        <v>71</v>
      </c>
      <c r="Q9746" t="s">
        <v>34</v>
      </c>
      <c r="R9746" t="s">
        <v>24</v>
      </c>
    </row>
    <row r="9747" spans="1:18" x14ac:dyDescent="0.2">
      <c r="A9747">
        <v>9746</v>
      </c>
      <c r="B9747">
        <v>51</v>
      </c>
      <c r="C9747" t="str" cm="1">
        <f t="array" ref="C9747">_xlfn.IFS(B9747&lt;18, "Under 18", B9747&lt;=24, "18-24", B9747&lt;=34, "25-34", B9747&lt;=44, "35-44", B9747&lt;=54, "45-54", B9747&gt;=55, "55 and Over")</f>
        <v>45-54</v>
      </c>
      <c r="D9747" t="s">
        <v>25</v>
      </c>
      <c r="E9747">
        <v>189</v>
      </c>
      <c r="F9747">
        <v>53</v>
      </c>
      <c r="G9747" t="s">
        <v>30</v>
      </c>
      <c r="H9747">
        <v>34</v>
      </c>
      <c r="I9747">
        <v>237</v>
      </c>
      <c r="J9747">
        <v>106</v>
      </c>
      <c r="K9747">
        <v>19262</v>
      </c>
      <c r="L9747">
        <v>3.8</v>
      </c>
      <c r="M9747" t="s">
        <v>36</v>
      </c>
      <c r="N9747">
        <v>5.8</v>
      </c>
      <c r="O9747">
        <v>3101</v>
      </c>
      <c r="P9747">
        <v>52</v>
      </c>
      <c r="Q9747" t="s">
        <v>27</v>
      </c>
      <c r="R9747" t="s">
        <v>28</v>
      </c>
    </row>
    <row r="9748" spans="1:18" x14ac:dyDescent="0.2">
      <c r="A9748">
        <v>9747</v>
      </c>
      <c r="B9748">
        <v>26</v>
      </c>
      <c r="C9748" t="str" cm="1">
        <f t="array" ref="C9748">_xlfn.IFS(B9748&lt;18, "Under 18", B9748&lt;=24, "18-24", B9748&lt;=34, "25-34", B9748&lt;=44, "35-44", B9748&lt;=54, "45-54", B9748&gt;=55, "55 and Over")</f>
        <v>25-34</v>
      </c>
      <c r="D9748" t="s">
        <v>29</v>
      </c>
      <c r="E9748">
        <v>159</v>
      </c>
      <c r="F9748">
        <v>95</v>
      </c>
      <c r="G9748" t="s">
        <v>30</v>
      </c>
      <c r="H9748">
        <v>45</v>
      </c>
      <c r="I9748">
        <v>372</v>
      </c>
      <c r="J9748">
        <v>150</v>
      </c>
      <c r="K9748">
        <v>8200</v>
      </c>
      <c r="L9748">
        <v>10.54</v>
      </c>
      <c r="M9748" t="s">
        <v>36</v>
      </c>
      <c r="N9748">
        <v>8.3000000000000007</v>
      </c>
      <c r="O9748">
        <v>3312</v>
      </c>
      <c r="P9748">
        <v>68</v>
      </c>
      <c r="Q9748" t="s">
        <v>23</v>
      </c>
      <c r="R9748" t="s">
        <v>32</v>
      </c>
    </row>
    <row r="9749" spans="1:18" x14ac:dyDescent="0.2">
      <c r="A9749">
        <v>9748</v>
      </c>
      <c r="B9749">
        <v>36</v>
      </c>
      <c r="C9749" t="str" cm="1">
        <f t="array" ref="C9749">_xlfn.IFS(B9749&lt;18, "Under 18", B9749&lt;=24, "18-24", B9749&lt;=34, "25-34", B9749&lt;=44, "35-44", B9749&lt;=54, "45-54", B9749&gt;=55, "55 and Over")</f>
        <v>35-44</v>
      </c>
      <c r="D9749" t="s">
        <v>29</v>
      </c>
      <c r="E9749">
        <v>173</v>
      </c>
      <c r="F9749">
        <v>52</v>
      </c>
      <c r="G9749" t="s">
        <v>21</v>
      </c>
      <c r="H9749">
        <v>118</v>
      </c>
      <c r="I9749">
        <v>866</v>
      </c>
      <c r="J9749">
        <v>133</v>
      </c>
      <c r="K9749">
        <v>8956</v>
      </c>
      <c r="L9749">
        <v>7.72</v>
      </c>
      <c r="M9749" t="s">
        <v>36</v>
      </c>
      <c r="N9749">
        <v>5.7</v>
      </c>
      <c r="O9749">
        <v>1758</v>
      </c>
      <c r="P9749">
        <v>55</v>
      </c>
      <c r="Q9749" t="s">
        <v>23</v>
      </c>
      <c r="R9749" t="s">
        <v>32</v>
      </c>
    </row>
    <row r="9750" spans="1:18" x14ac:dyDescent="0.2">
      <c r="A9750">
        <v>9749</v>
      </c>
      <c r="B9750">
        <v>59</v>
      </c>
      <c r="C9750" t="str" cm="1">
        <f t="array" ref="C9750">_xlfn.IFS(B9750&lt;18, "Under 18", B9750&lt;=24, "18-24", B9750&lt;=34, "25-34", B9750&lt;=44, "35-44", B9750&lt;=54, "45-54", B9750&gt;=55, "55 and Over")</f>
        <v>55 and Over</v>
      </c>
      <c r="D9750" t="s">
        <v>25</v>
      </c>
      <c r="E9750">
        <v>196</v>
      </c>
      <c r="F9750">
        <v>103</v>
      </c>
      <c r="G9750" t="s">
        <v>33</v>
      </c>
      <c r="H9750">
        <v>90</v>
      </c>
      <c r="I9750">
        <v>284</v>
      </c>
      <c r="J9750">
        <v>95</v>
      </c>
      <c r="K9750">
        <v>17108</v>
      </c>
      <c r="L9750">
        <v>13.44</v>
      </c>
      <c r="M9750" t="s">
        <v>31</v>
      </c>
      <c r="N9750">
        <v>4.2</v>
      </c>
      <c r="O9750">
        <v>2888</v>
      </c>
      <c r="P9750">
        <v>83</v>
      </c>
      <c r="Q9750" t="s">
        <v>23</v>
      </c>
      <c r="R9750" t="s">
        <v>28</v>
      </c>
    </row>
    <row r="9751" spans="1:18" x14ac:dyDescent="0.2">
      <c r="A9751">
        <v>9750</v>
      </c>
      <c r="B9751">
        <v>44</v>
      </c>
      <c r="C9751" t="str" cm="1">
        <f t="array" ref="C9751">_xlfn.IFS(B9751&lt;18, "Under 18", B9751&lt;=24, "18-24", B9751&lt;=34, "25-34", B9751&lt;=44, "35-44", B9751&lt;=54, "45-54", B9751&gt;=55, "55 and Over")</f>
        <v>35-44</v>
      </c>
      <c r="D9751" t="s">
        <v>20</v>
      </c>
      <c r="E9751">
        <v>184</v>
      </c>
      <c r="F9751">
        <v>88</v>
      </c>
      <c r="G9751" t="s">
        <v>30</v>
      </c>
      <c r="H9751">
        <v>115</v>
      </c>
      <c r="I9751">
        <v>165</v>
      </c>
      <c r="J9751">
        <v>91</v>
      </c>
      <c r="K9751">
        <v>8578</v>
      </c>
      <c r="L9751">
        <v>3.2</v>
      </c>
      <c r="M9751" t="s">
        <v>36</v>
      </c>
      <c r="N9751">
        <v>5.5</v>
      </c>
      <c r="O9751">
        <v>2763</v>
      </c>
      <c r="P9751">
        <v>51</v>
      </c>
      <c r="Q9751" t="s">
        <v>32</v>
      </c>
      <c r="R9751" t="s">
        <v>28</v>
      </c>
    </row>
    <row r="9752" spans="1:18" x14ac:dyDescent="0.2">
      <c r="A9752">
        <v>9751</v>
      </c>
      <c r="B9752">
        <v>48</v>
      </c>
      <c r="C9752" t="str" cm="1">
        <f t="array" ref="C9752">_xlfn.IFS(B9752&lt;18, "Under 18", B9752&lt;=24, "18-24", B9752&lt;=34, "25-34", B9752&lt;=44, "35-44", B9752&lt;=54, "45-54", B9752&gt;=55, "55 and Over")</f>
        <v>45-54</v>
      </c>
      <c r="D9752" t="s">
        <v>25</v>
      </c>
      <c r="E9752">
        <v>156</v>
      </c>
      <c r="F9752">
        <v>111</v>
      </c>
      <c r="G9752" t="s">
        <v>33</v>
      </c>
      <c r="H9752">
        <v>66</v>
      </c>
      <c r="I9752">
        <v>260</v>
      </c>
      <c r="J9752">
        <v>147</v>
      </c>
      <c r="K9752">
        <v>3810</v>
      </c>
      <c r="L9752">
        <v>3.03</v>
      </c>
      <c r="M9752" t="s">
        <v>31</v>
      </c>
      <c r="N9752">
        <v>5.3</v>
      </c>
      <c r="O9752">
        <v>1522</v>
      </c>
      <c r="P9752">
        <v>66</v>
      </c>
      <c r="Q9752" t="s">
        <v>27</v>
      </c>
      <c r="R9752" t="s">
        <v>32</v>
      </c>
    </row>
    <row r="9753" spans="1:18" x14ac:dyDescent="0.2">
      <c r="A9753">
        <v>9752</v>
      </c>
      <c r="B9753">
        <v>56</v>
      </c>
      <c r="C9753" t="str" cm="1">
        <f t="array" ref="C9753">_xlfn.IFS(B9753&lt;18, "Under 18", B9753&lt;=24, "18-24", B9753&lt;=34, "25-34", B9753&lt;=44, "35-44", B9753&lt;=54, "45-54", B9753&gt;=55, "55 and Over")</f>
        <v>55 and Over</v>
      </c>
      <c r="D9753" t="s">
        <v>20</v>
      </c>
      <c r="E9753">
        <v>152</v>
      </c>
      <c r="F9753">
        <v>69</v>
      </c>
      <c r="G9753" t="s">
        <v>30</v>
      </c>
      <c r="H9753">
        <v>78</v>
      </c>
      <c r="I9753">
        <v>787</v>
      </c>
      <c r="J9753">
        <v>136</v>
      </c>
      <c r="K9753">
        <v>4924</v>
      </c>
      <c r="L9753">
        <v>5.89</v>
      </c>
      <c r="M9753" t="s">
        <v>36</v>
      </c>
      <c r="N9753">
        <v>9.8000000000000007</v>
      </c>
      <c r="O9753">
        <v>3706</v>
      </c>
      <c r="P9753">
        <v>80</v>
      </c>
      <c r="Q9753" t="s">
        <v>32</v>
      </c>
      <c r="R9753" t="s">
        <v>28</v>
      </c>
    </row>
    <row r="9754" spans="1:18" x14ac:dyDescent="0.2">
      <c r="A9754">
        <v>9753</v>
      </c>
      <c r="B9754">
        <v>25</v>
      </c>
      <c r="C9754" t="str" cm="1">
        <f t="array" ref="C9754">_xlfn.IFS(B9754&lt;18, "Under 18", B9754&lt;=24, "18-24", B9754&lt;=34, "25-34", B9754&lt;=44, "35-44", B9754&lt;=54, "45-54", B9754&gt;=55, "55 and Over")</f>
        <v>25-34</v>
      </c>
      <c r="D9754" t="s">
        <v>20</v>
      </c>
      <c r="E9754">
        <v>197</v>
      </c>
      <c r="F9754">
        <v>106</v>
      </c>
      <c r="G9754" t="s">
        <v>21</v>
      </c>
      <c r="H9754">
        <v>81</v>
      </c>
      <c r="I9754">
        <v>464</v>
      </c>
      <c r="J9754">
        <v>126</v>
      </c>
      <c r="K9754">
        <v>3370</v>
      </c>
      <c r="L9754">
        <v>4.95</v>
      </c>
      <c r="M9754" t="s">
        <v>36</v>
      </c>
      <c r="N9754">
        <v>7.5</v>
      </c>
      <c r="O9754">
        <v>1741</v>
      </c>
      <c r="P9754">
        <v>65</v>
      </c>
      <c r="Q9754" t="s">
        <v>23</v>
      </c>
      <c r="R9754" t="s">
        <v>24</v>
      </c>
    </row>
    <row r="9755" spans="1:18" x14ac:dyDescent="0.2">
      <c r="A9755">
        <v>9754</v>
      </c>
      <c r="B9755">
        <v>23</v>
      </c>
      <c r="C9755" t="str" cm="1">
        <f t="array" ref="C9755">_xlfn.IFS(B9755&lt;18, "Under 18", B9755&lt;=24, "18-24", B9755&lt;=34, "25-34", B9755&lt;=44, "35-44", B9755&lt;=54, "45-54", B9755&gt;=55, "55 and Over")</f>
        <v>18-24</v>
      </c>
      <c r="D9755" t="s">
        <v>25</v>
      </c>
      <c r="E9755">
        <v>151</v>
      </c>
      <c r="F9755">
        <v>65</v>
      </c>
      <c r="G9755" t="s">
        <v>33</v>
      </c>
      <c r="H9755">
        <v>95</v>
      </c>
      <c r="I9755">
        <v>800</v>
      </c>
      <c r="J9755">
        <v>166</v>
      </c>
      <c r="K9755">
        <v>18747</v>
      </c>
      <c r="L9755">
        <v>12.91</v>
      </c>
      <c r="M9755" t="s">
        <v>31</v>
      </c>
      <c r="N9755">
        <v>5.0999999999999996</v>
      </c>
      <c r="O9755">
        <v>1814</v>
      </c>
      <c r="P9755">
        <v>86</v>
      </c>
      <c r="Q9755" t="s">
        <v>32</v>
      </c>
      <c r="R9755" t="s">
        <v>32</v>
      </c>
    </row>
    <row r="9756" spans="1:18" x14ac:dyDescent="0.2">
      <c r="A9756">
        <v>9755</v>
      </c>
      <c r="B9756">
        <v>44</v>
      </c>
      <c r="C9756" t="str" cm="1">
        <f t="array" ref="C9756">_xlfn.IFS(B9756&lt;18, "Under 18", B9756&lt;=24, "18-24", B9756&lt;=34, "25-34", B9756&lt;=44, "35-44", B9756&lt;=54, "45-54", B9756&gt;=55, "55 and Over")</f>
        <v>35-44</v>
      </c>
      <c r="D9756" t="s">
        <v>29</v>
      </c>
      <c r="E9756">
        <v>154</v>
      </c>
      <c r="F9756">
        <v>115</v>
      </c>
      <c r="G9756" t="s">
        <v>30</v>
      </c>
      <c r="H9756">
        <v>17</v>
      </c>
      <c r="I9756">
        <v>402</v>
      </c>
      <c r="J9756">
        <v>178</v>
      </c>
      <c r="K9756">
        <v>12684</v>
      </c>
      <c r="L9756">
        <v>6.32</v>
      </c>
      <c r="M9756" t="s">
        <v>36</v>
      </c>
      <c r="N9756">
        <v>7.3</v>
      </c>
      <c r="O9756">
        <v>2249</v>
      </c>
      <c r="P9756">
        <v>54</v>
      </c>
      <c r="Q9756" t="s">
        <v>27</v>
      </c>
      <c r="R9756" t="s">
        <v>32</v>
      </c>
    </row>
    <row r="9757" spans="1:18" x14ac:dyDescent="0.2">
      <c r="A9757">
        <v>9756</v>
      </c>
      <c r="B9757">
        <v>47</v>
      </c>
      <c r="C9757" t="str" cm="1">
        <f t="array" ref="C9757">_xlfn.IFS(B9757&lt;18, "Under 18", B9757&lt;=24, "18-24", B9757&lt;=34, "25-34", B9757&lt;=44, "35-44", B9757&lt;=54, "45-54", B9757&gt;=55, "55 and Over")</f>
        <v>45-54</v>
      </c>
      <c r="D9757" t="s">
        <v>20</v>
      </c>
      <c r="E9757">
        <v>161</v>
      </c>
      <c r="F9757">
        <v>109</v>
      </c>
      <c r="G9757" t="s">
        <v>30</v>
      </c>
      <c r="H9757">
        <v>64</v>
      </c>
      <c r="I9757">
        <v>215</v>
      </c>
      <c r="J9757">
        <v>172</v>
      </c>
      <c r="K9757">
        <v>14044</v>
      </c>
      <c r="L9757">
        <v>7.53</v>
      </c>
      <c r="M9757" t="s">
        <v>31</v>
      </c>
      <c r="N9757">
        <v>4.8</v>
      </c>
      <c r="O9757">
        <v>1886</v>
      </c>
      <c r="P9757">
        <v>51</v>
      </c>
      <c r="Q9757" t="s">
        <v>34</v>
      </c>
      <c r="R9757" t="s">
        <v>32</v>
      </c>
    </row>
    <row r="9758" spans="1:18" x14ac:dyDescent="0.2">
      <c r="A9758">
        <v>9757</v>
      </c>
      <c r="B9758">
        <v>55</v>
      </c>
      <c r="C9758" t="str" cm="1">
        <f t="array" ref="C9758">_xlfn.IFS(B9758&lt;18, "Under 18", B9758&lt;=24, "18-24", B9758&lt;=34, "25-34", B9758&lt;=44, "35-44", B9758&lt;=54, "45-54", B9758&gt;=55, "55 and Over")</f>
        <v>55 and Over</v>
      </c>
      <c r="D9758" t="s">
        <v>20</v>
      </c>
      <c r="E9758">
        <v>164</v>
      </c>
      <c r="F9758">
        <v>84</v>
      </c>
      <c r="G9758" t="s">
        <v>33</v>
      </c>
      <c r="H9758">
        <v>79</v>
      </c>
      <c r="I9758">
        <v>149</v>
      </c>
      <c r="J9758">
        <v>144</v>
      </c>
      <c r="K9758">
        <v>6301</v>
      </c>
      <c r="L9758">
        <v>1.69</v>
      </c>
      <c r="M9758" t="s">
        <v>36</v>
      </c>
      <c r="N9758">
        <v>9.9</v>
      </c>
      <c r="O9758">
        <v>2913</v>
      </c>
      <c r="P9758">
        <v>54</v>
      </c>
      <c r="Q9758" t="s">
        <v>23</v>
      </c>
      <c r="R9758" t="s">
        <v>24</v>
      </c>
    </row>
    <row r="9759" spans="1:18" x14ac:dyDescent="0.2">
      <c r="A9759">
        <v>9758</v>
      </c>
      <c r="B9759">
        <v>50</v>
      </c>
      <c r="C9759" t="str" cm="1">
        <f t="array" ref="C9759">_xlfn.IFS(B9759&lt;18, "Under 18", B9759&lt;=24, "18-24", B9759&lt;=34, "25-34", B9759&lt;=44, "35-44", B9759&lt;=54, "45-54", B9759&gt;=55, "55 and Over")</f>
        <v>45-54</v>
      </c>
      <c r="D9759" t="s">
        <v>20</v>
      </c>
      <c r="E9759">
        <v>166</v>
      </c>
      <c r="F9759">
        <v>93</v>
      </c>
      <c r="G9759" t="s">
        <v>21</v>
      </c>
      <c r="H9759">
        <v>90</v>
      </c>
      <c r="I9759">
        <v>967</v>
      </c>
      <c r="J9759">
        <v>164</v>
      </c>
      <c r="K9759">
        <v>12123</v>
      </c>
      <c r="L9759">
        <v>6.71</v>
      </c>
      <c r="M9759" t="s">
        <v>36</v>
      </c>
      <c r="N9759">
        <v>5.4</v>
      </c>
      <c r="O9759">
        <v>2254</v>
      </c>
      <c r="P9759">
        <v>83</v>
      </c>
      <c r="Q9759" t="s">
        <v>34</v>
      </c>
      <c r="R9759" t="s">
        <v>28</v>
      </c>
    </row>
    <row r="9760" spans="1:18" x14ac:dyDescent="0.2">
      <c r="A9760">
        <v>9759</v>
      </c>
      <c r="B9760">
        <v>20</v>
      </c>
      <c r="C9760" t="str" cm="1">
        <f t="array" ref="C9760">_xlfn.IFS(B9760&lt;18, "Under 18", B9760&lt;=24, "18-24", B9760&lt;=34, "25-34", B9760&lt;=44, "35-44", B9760&lt;=54, "45-54", B9760&gt;=55, "55 and Over")</f>
        <v>18-24</v>
      </c>
      <c r="D9760" t="s">
        <v>25</v>
      </c>
      <c r="E9760">
        <v>165</v>
      </c>
      <c r="F9760">
        <v>51</v>
      </c>
      <c r="G9760" t="s">
        <v>30</v>
      </c>
      <c r="H9760">
        <v>63</v>
      </c>
      <c r="I9760">
        <v>701</v>
      </c>
      <c r="J9760">
        <v>104</v>
      </c>
      <c r="K9760">
        <v>10483</v>
      </c>
      <c r="L9760">
        <v>5.86</v>
      </c>
      <c r="M9760" t="s">
        <v>36</v>
      </c>
      <c r="N9760">
        <v>6.2</v>
      </c>
      <c r="O9760">
        <v>2345</v>
      </c>
      <c r="P9760">
        <v>67</v>
      </c>
      <c r="Q9760" t="s">
        <v>27</v>
      </c>
      <c r="R9760" t="s">
        <v>24</v>
      </c>
    </row>
    <row r="9761" spans="1:18" x14ac:dyDescent="0.2">
      <c r="A9761">
        <v>9760</v>
      </c>
      <c r="B9761">
        <v>54</v>
      </c>
      <c r="C9761" t="str" cm="1">
        <f t="array" ref="C9761">_xlfn.IFS(B9761&lt;18, "Under 18", B9761&lt;=24, "18-24", B9761&lt;=34, "25-34", B9761&lt;=44, "35-44", B9761&lt;=54, "45-54", B9761&gt;=55, "55 and Over")</f>
        <v>45-54</v>
      </c>
      <c r="D9761" t="s">
        <v>29</v>
      </c>
      <c r="E9761">
        <v>186</v>
      </c>
      <c r="F9761">
        <v>60</v>
      </c>
      <c r="G9761" t="s">
        <v>33</v>
      </c>
      <c r="H9761">
        <v>85</v>
      </c>
      <c r="I9761">
        <v>561</v>
      </c>
      <c r="J9761">
        <v>158</v>
      </c>
      <c r="K9761">
        <v>7110</v>
      </c>
      <c r="L9761">
        <v>14.76</v>
      </c>
      <c r="M9761" t="s">
        <v>31</v>
      </c>
      <c r="N9761">
        <v>6.4</v>
      </c>
      <c r="O9761">
        <v>3207</v>
      </c>
      <c r="P9761">
        <v>66</v>
      </c>
      <c r="Q9761" t="s">
        <v>32</v>
      </c>
      <c r="R9761" t="s">
        <v>24</v>
      </c>
    </row>
    <row r="9762" spans="1:18" x14ac:dyDescent="0.2">
      <c r="A9762">
        <v>9761</v>
      </c>
      <c r="B9762">
        <v>40</v>
      </c>
      <c r="C9762" t="str" cm="1">
        <f t="array" ref="C9762">_xlfn.IFS(B9762&lt;18, "Under 18", B9762&lt;=24, "18-24", B9762&lt;=34, "25-34", B9762&lt;=44, "35-44", B9762&lt;=54, "45-54", B9762&gt;=55, "55 and Over")</f>
        <v>35-44</v>
      </c>
      <c r="D9762" t="s">
        <v>20</v>
      </c>
      <c r="E9762">
        <v>173</v>
      </c>
      <c r="F9762">
        <v>114</v>
      </c>
      <c r="G9762" t="s">
        <v>35</v>
      </c>
      <c r="H9762">
        <v>30</v>
      </c>
      <c r="I9762">
        <v>442</v>
      </c>
      <c r="J9762">
        <v>138</v>
      </c>
      <c r="K9762">
        <v>11758</v>
      </c>
      <c r="L9762">
        <v>2.76</v>
      </c>
      <c r="M9762" t="s">
        <v>31</v>
      </c>
      <c r="N9762">
        <v>8</v>
      </c>
      <c r="O9762">
        <v>3192</v>
      </c>
      <c r="P9762">
        <v>81</v>
      </c>
      <c r="Q9762" t="s">
        <v>34</v>
      </c>
      <c r="R9762" t="s">
        <v>32</v>
      </c>
    </row>
    <row r="9763" spans="1:18" x14ac:dyDescent="0.2">
      <c r="A9763">
        <v>9762</v>
      </c>
      <c r="B9763">
        <v>32</v>
      </c>
      <c r="C9763" t="str" cm="1">
        <f t="array" ref="C9763">_xlfn.IFS(B9763&lt;18, "Under 18", B9763&lt;=24, "18-24", B9763&lt;=34, "25-34", B9763&lt;=44, "35-44", B9763&lt;=54, "45-54", B9763&gt;=55, "55 and Over")</f>
        <v>25-34</v>
      </c>
      <c r="D9763" t="s">
        <v>25</v>
      </c>
      <c r="E9763">
        <v>183</v>
      </c>
      <c r="F9763">
        <v>50</v>
      </c>
      <c r="G9763" t="s">
        <v>26</v>
      </c>
      <c r="H9763">
        <v>55</v>
      </c>
      <c r="I9763">
        <v>753</v>
      </c>
      <c r="J9763">
        <v>176</v>
      </c>
      <c r="K9763">
        <v>7263</v>
      </c>
      <c r="L9763">
        <v>13.48</v>
      </c>
      <c r="M9763" t="s">
        <v>22</v>
      </c>
      <c r="N9763">
        <v>9.1999999999999993</v>
      </c>
      <c r="O9763">
        <v>2304</v>
      </c>
      <c r="P9763">
        <v>89</v>
      </c>
      <c r="Q9763" t="s">
        <v>32</v>
      </c>
      <c r="R9763" t="s">
        <v>24</v>
      </c>
    </row>
    <row r="9764" spans="1:18" x14ac:dyDescent="0.2">
      <c r="A9764">
        <v>9763</v>
      </c>
      <c r="B9764">
        <v>22</v>
      </c>
      <c r="C9764" t="str" cm="1">
        <f t="array" ref="C9764">_xlfn.IFS(B9764&lt;18, "Under 18", B9764&lt;=24, "18-24", B9764&lt;=34, "25-34", B9764&lt;=44, "35-44", B9764&lt;=54, "45-54", B9764&gt;=55, "55 and Over")</f>
        <v>18-24</v>
      </c>
      <c r="D9764" t="s">
        <v>29</v>
      </c>
      <c r="E9764">
        <v>184</v>
      </c>
      <c r="F9764">
        <v>113</v>
      </c>
      <c r="G9764" t="s">
        <v>26</v>
      </c>
      <c r="H9764">
        <v>42</v>
      </c>
      <c r="I9764">
        <v>360</v>
      </c>
      <c r="J9764">
        <v>107</v>
      </c>
      <c r="K9764">
        <v>14788</v>
      </c>
      <c r="L9764">
        <v>11.58</v>
      </c>
      <c r="M9764" t="s">
        <v>22</v>
      </c>
      <c r="N9764">
        <v>4.2</v>
      </c>
      <c r="O9764">
        <v>2816</v>
      </c>
      <c r="P9764">
        <v>55</v>
      </c>
      <c r="Q9764" t="s">
        <v>32</v>
      </c>
      <c r="R9764" t="s">
        <v>32</v>
      </c>
    </row>
    <row r="9765" spans="1:18" x14ac:dyDescent="0.2">
      <c r="A9765">
        <v>9764</v>
      </c>
      <c r="B9765">
        <v>30</v>
      </c>
      <c r="C9765" t="str" cm="1">
        <f t="array" ref="C9765">_xlfn.IFS(B9765&lt;18, "Under 18", B9765&lt;=24, "18-24", B9765&lt;=34, "25-34", B9765&lt;=44, "35-44", B9765&lt;=54, "45-54", B9765&gt;=55, "55 and Over")</f>
        <v>25-34</v>
      </c>
      <c r="D9765" t="s">
        <v>29</v>
      </c>
      <c r="E9765">
        <v>188</v>
      </c>
      <c r="F9765">
        <v>58</v>
      </c>
      <c r="G9765" t="s">
        <v>37</v>
      </c>
      <c r="H9765">
        <v>111</v>
      </c>
      <c r="I9765">
        <v>771</v>
      </c>
      <c r="J9765">
        <v>152</v>
      </c>
      <c r="K9765">
        <v>5306</v>
      </c>
      <c r="L9765">
        <v>8.36</v>
      </c>
      <c r="M9765" t="s">
        <v>31</v>
      </c>
      <c r="N9765">
        <v>5.9</v>
      </c>
      <c r="O9765">
        <v>2053</v>
      </c>
      <c r="P9765">
        <v>86</v>
      </c>
      <c r="Q9765" t="s">
        <v>23</v>
      </c>
      <c r="R9765" t="s">
        <v>24</v>
      </c>
    </row>
    <row r="9766" spans="1:18" x14ac:dyDescent="0.2">
      <c r="A9766">
        <v>9765</v>
      </c>
      <c r="B9766">
        <v>59</v>
      </c>
      <c r="C9766" t="str" cm="1">
        <f t="array" ref="C9766">_xlfn.IFS(B9766&lt;18, "Under 18", B9766&lt;=24, "18-24", B9766&lt;=34, "25-34", B9766&lt;=44, "35-44", B9766&lt;=54, "45-54", B9766&gt;=55, "55 and Over")</f>
        <v>55 and Over</v>
      </c>
      <c r="D9766" t="s">
        <v>25</v>
      </c>
      <c r="E9766">
        <v>186</v>
      </c>
      <c r="F9766">
        <v>56</v>
      </c>
      <c r="G9766" t="s">
        <v>37</v>
      </c>
      <c r="H9766">
        <v>28</v>
      </c>
      <c r="I9766">
        <v>908</v>
      </c>
      <c r="J9766">
        <v>132</v>
      </c>
      <c r="K9766">
        <v>2616</v>
      </c>
      <c r="L9766">
        <v>3</v>
      </c>
      <c r="M9766" t="s">
        <v>36</v>
      </c>
      <c r="N9766">
        <v>8.6</v>
      </c>
      <c r="O9766">
        <v>3816</v>
      </c>
      <c r="P9766">
        <v>71</v>
      </c>
      <c r="Q9766" t="s">
        <v>34</v>
      </c>
      <c r="R9766" t="s">
        <v>32</v>
      </c>
    </row>
    <row r="9767" spans="1:18" x14ac:dyDescent="0.2">
      <c r="A9767">
        <v>9766</v>
      </c>
      <c r="B9767">
        <v>22</v>
      </c>
      <c r="C9767" t="str" cm="1">
        <f t="array" ref="C9767">_xlfn.IFS(B9767&lt;18, "Under 18", B9767&lt;=24, "18-24", B9767&lt;=34, "25-34", B9767&lt;=44, "35-44", B9767&lt;=54, "45-54", B9767&gt;=55, "55 and Over")</f>
        <v>18-24</v>
      </c>
      <c r="D9767" t="s">
        <v>20</v>
      </c>
      <c r="E9767">
        <v>184</v>
      </c>
      <c r="F9767">
        <v>65</v>
      </c>
      <c r="G9767" t="s">
        <v>37</v>
      </c>
      <c r="H9767">
        <v>58</v>
      </c>
      <c r="I9767">
        <v>109</v>
      </c>
      <c r="J9767">
        <v>104</v>
      </c>
      <c r="K9767">
        <v>6392</v>
      </c>
      <c r="L9767">
        <v>0.56999999999999995</v>
      </c>
      <c r="M9767" t="s">
        <v>22</v>
      </c>
      <c r="N9767">
        <v>8.3000000000000007</v>
      </c>
      <c r="O9767">
        <v>3548</v>
      </c>
      <c r="P9767">
        <v>66</v>
      </c>
      <c r="Q9767" t="s">
        <v>32</v>
      </c>
      <c r="R9767" t="s">
        <v>28</v>
      </c>
    </row>
    <row r="9768" spans="1:18" x14ac:dyDescent="0.2">
      <c r="A9768">
        <v>9767</v>
      </c>
      <c r="B9768">
        <v>18</v>
      </c>
      <c r="C9768" t="str" cm="1">
        <f t="array" ref="C9768">_xlfn.IFS(B9768&lt;18, "Under 18", B9768&lt;=24, "18-24", B9768&lt;=34, "25-34", B9768&lt;=44, "35-44", B9768&lt;=54, "45-54", B9768&gt;=55, "55 and Over")</f>
        <v>18-24</v>
      </c>
      <c r="D9768" t="s">
        <v>20</v>
      </c>
      <c r="E9768">
        <v>175</v>
      </c>
      <c r="F9768">
        <v>101</v>
      </c>
      <c r="G9768" t="s">
        <v>26</v>
      </c>
      <c r="H9768">
        <v>85</v>
      </c>
      <c r="I9768">
        <v>366</v>
      </c>
      <c r="J9768">
        <v>103</v>
      </c>
      <c r="K9768">
        <v>14588</v>
      </c>
      <c r="L9768">
        <v>9.4499999999999993</v>
      </c>
      <c r="M9768" t="s">
        <v>31</v>
      </c>
      <c r="N9768">
        <v>4.0999999999999996</v>
      </c>
      <c r="O9768">
        <v>2553</v>
      </c>
      <c r="P9768">
        <v>87</v>
      </c>
      <c r="Q9768" t="s">
        <v>23</v>
      </c>
      <c r="R9768" t="s">
        <v>32</v>
      </c>
    </row>
    <row r="9769" spans="1:18" x14ac:dyDescent="0.2">
      <c r="A9769">
        <v>9768</v>
      </c>
      <c r="B9769">
        <v>43</v>
      </c>
      <c r="C9769" t="str" cm="1">
        <f t="array" ref="C9769">_xlfn.IFS(B9769&lt;18, "Under 18", B9769&lt;=24, "18-24", B9769&lt;=34, "25-34", B9769&lt;=44, "35-44", B9769&lt;=54, "45-54", B9769&gt;=55, "55 and Over")</f>
        <v>35-44</v>
      </c>
      <c r="D9769" t="s">
        <v>25</v>
      </c>
      <c r="E9769">
        <v>165</v>
      </c>
      <c r="F9769">
        <v>58</v>
      </c>
      <c r="G9769" t="s">
        <v>26</v>
      </c>
      <c r="H9769">
        <v>70</v>
      </c>
      <c r="I9769">
        <v>271</v>
      </c>
      <c r="J9769">
        <v>138</v>
      </c>
      <c r="K9769">
        <v>5130</v>
      </c>
      <c r="L9769">
        <v>1.1000000000000001</v>
      </c>
      <c r="M9769" t="s">
        <v>31</v>
      </c>
      <c r="N9769">
        <v>4.5999999999999996</v>
      </c>
      <c r="O9769">
        <v>1855</v>
      </c>
      <c r="P9769">
        <v>82</v>
      </c>
      <c r="Q9769" t="s">
        <v>34</v>
      </c>
      <c r="R9769" t="s">
        <v>28</v>
      </c>
    </row>
    <row r="9770" spans="1:18" x14ac:dyDescent="0.2">
      <c r="A9770">
        <v>9769</v>
      </c>
      <c r="B9770">
        <v>52</v>
      </c>
      <c r="C9770" t="str" cm="1">
        <f t="array" ref="C9770">_xlfn.IFS(B9770&lt;18, "Under 18", B9770&lt;=24, "18-24", B9770&lt;=34, "25-34", B9770&lt;=44, "35-44", B9770&lt;=54, "45-54", B9770&gt;=55, "55 and Over")</f>
        <v>45-54</v>
      </c>
      <c r="D9770" t="s">
        <v>29</v>
      </c>
      <c r="E9770">
        <v>196</v>
      </c>
      <c r="F9770">
        <v>100</v>
      </c>
      <c r="G9770" t="s">
        <v>30</v>
      </c>
      <c r="H9770">
        <v>84</v>
      </c>
      <c r="I9770">
        <v>705</v>
      </c>
      <c r="J9770">
        <v>106</v>
      </c>
      <c r="K9770">
        <v>8408</v>
      </c>
      <c r="L9770">
        <v>4.5599999999999996</v>
      </c>
      <c r="M9770" t="s">
        <v>36</v>
      </c>
      <c r="N9770">
        <v>9.1999999999999993</v>
      </c>
      <c r="O9770">
        <v>3175</v>
      </c>
      <c r="P9770">
        <v>89</v>
      </c>
      <c r="Q9770" t="s">
        <v>27</v>
      </c>
      <c r="R9770" t="s">
        <v>32</v>
      </c>
    </row>
    <row r="9771" spans="1:18" x14ac:dyDescent="0.2">
      <c r="A9771">
        <v>9770</v>
      </c>
      <c r="B9771">
        <v>49</v>
      </c>
      <c r="C9771" t="str" cm="1">
        <f t="array" ref="C9771">_xlfn.IFS(B9771&lt;18, "Under 18", B9771&lt;=24, "18-24", B9771&lt;=34, "25-34", B9771&lt;=44, "35-44", B9771&lt;=54, "45-54", B9771&gt;=55, "55 and Over")</f>
        <v>45-54</v>
      </c>
      <c r="D9771" t="s">
        <v>20</v>
      </c>
      <c r="E9771">
        <v>163</v>
      </c>
      <c r="F9771">
        <v>60</v>
      </c>
      <c r="G9771" t="s">
        <v>33</v>
      </c>
      <c r="H9771">
        <v>47</v>
      </c>
      <c r="I9771">
        <v>805</v>
      </c>
      <c r="J9771">
        <v>140</v>
      </c>
      <c r="K9771">
        <v>6682</v>
      </c>
      <c r="L9771">
        <v>6.28</v>
      </c>
      <c r="M9771" t="s">
        <v>36</v>
      </c>
      <c r="N9771">
        <v>9.6999999999999993</v>
      </c>
      <c r="O9771">
        <v>1787</v>
      </c>
      <c r="P9771">
        <v>65</v>
      </c>
      <c r="Q9771" t="s">
        <v>32</v>
      </c>
      <c r="R9771" t="s">
        <v>28</v>
      </c>
    </row>
    <row r="9772" spans="1:18" x14ac:dyDescent="0.2">
      <c r="A9772">
        <v>9771</v>
      </c>
      <c r="B9772">
        <v>33</v>
      </c>
      <c r="C9772" t="str" cm="1">
        <f t="array" ref="C9772">_xlfn.IFS(B9772&lt;18, "Under 18", B9772&lt;=24, "18-24", B9772&lt;=34, "25-34", B9772&lt;=44, "35-44", B9772&lt;=54, "45-54", B9772&gt;=55, "55 and Over")</f>
        <v>25-34</v>
      </c>
      <c r="D9772" t="s">
        <v>20</v>
      </c>
      <c r="E9772">
        <v>193</v>
      </c>
      <c r="F9772">
        <v>116</v>
      </c>
      <c r="G9772" t="s">
        <v>26</v>
      </c>
      <c r="H9772">
        <v>103</v>
      </c>
      <c r="I9772">
        <v>445</v>
      </c>
      <c r="J9772">
        <v>109</v>
      </c>
      <c r="K9772">
        <v>8128</v>
      </c>
      <c r="L9772">
        <v>0.99</v>
      </c>
      <c r="M9772" t="s">
        <v>36</v>
      </c>
      <c r="N9772">
        <v>9.6</v>
      </c>
      <c r="O9772">
        <v>3580</v>
      </c>
      <c r="P9772">
        <v>86</v>
      </c>
      <c r="Q9772" t="s">
        <v>23</v>
      </c>
      <c r="R9772" t="s">
        <v>32</v>
      </c>
    </row>
    <row r="9773" spans="1:18" x14ac:dyDescent="0.2">
      <c r="A9773">
        <v>9772</v>
      </c>
      <c r="B9773">
        <v>43</v>
      </c>
      <c r="C9773" t="str" cm="1">
        <f t="array" ref="C9773">_xlfn.IFS(B9773&lt;18, "Under 18", B9773&lt;=24, "18-24", B9773&lt;=34, "25-34", B9773&lt;=44, "35-44", B9773&lt;=54, "45-54", B9773&gt;=55, "55 and Over")</f>
        <v>35-44</v>
      </c>
      <c r="D9773" t="s">
        <v>29</v>
      </c>
      <c r="E9773">
        <v>182</v>
      </c>
      <c r="F9773">
        <v>79</v>
      </c>
      <c r="G9773" t="s">
        <v>21</v>
      </c>
      <c r="H9773">
        <v>71</v>
      </c>
      <c r="I9773">
        <v>650</v>
      </c>
      <c r="J9773">
        <v>99</v>
      </c>
      <c r="K9773">
        <v>10524</v>
      </c>
      <c r="L9773">
        <v>8.36</v>
      </c>
      <c r="M9773" t="s">
        <v>22</v>
      </c>
      <c r="N9773">
        <v>5</v>
      </c>
      <c r="O9773">
        <v>2894</v>
      </c>
      <c r="P9773">
        <v>77</v>
      </c>
      <c r="Q9773" t="s">
        <v>23</v>
      </c>
      <c r="R9773" t="s">
        <v>24</v>
      </c>
    </row>
    <row r="9774" spans="1:18" x14ac:dyDescent="0.2">
      <c r="A9774">
        <v>9773</v>
      </c>
      <c r="B9774">
        <v>59</v>
      </c>
      <c r="C9774" t="str" cm="1">
        <f t="array" ref="C9774">_xlfn.IFS(B9774&lt;18, "Under 18", B9774&lt;=24, "18-24", B9774&lt;=34, "25-34", B9774&lt;=44, "35-44", B9774&lt;=54, "45-54", B9774&gt;=55, "55 and Over")</f>
        <v>55 and Over</v>
      </c>
      <c r="D9774" t="s">
        <v>20</v>
      </c>
      <c r="E9774">
        <v>173</v>
      </c>
      <c r="F9774">
        <v>63</v>
      </c>
      <c r="G9774" t="s">
        <v>37</v>
      </c>
      <c r="H9774">
        <v>16</v>
      </c>
      <c r="I9774">
        <v>630</v>
      </c>
      <c r="J9774">
        <v>95</v>
      </c>
      <c r="K9774">
        <v>3004</v>
      </c>
      <c r="L9774">
        <v>6.88</v>
      </c>
      <c r="M9774" t="s">
        <v>36</v>
      </c>
      <c r="N9774">
        <v>4.5999999999999996</v>
      </c>
      <c r="O9774">
        <v>2571</v>
      </c>
      <c r="P9774">
        <v>79</v>
      </c>
      <c r="Q9774" t="s">
        <v>32</v>
      </c>
      <c r="R9774" t="s">
        <v>28</v>
      </c>
    </row>
    <row r="9775" spans="1:18" x14ac:dyDescent="0.2">
      <c r="A9775">
        <v>9774</v>
      </c>
      <c r="B9775">
        <v>41</v>
      </c>
      <c r="C9775" t="str" cm="1">
        <f t="array" ref="C9775">_xlfn.IFS(B9775&lt;18, "Under 18", B9775&lt;=24, "18-24", B9775&lt;=34, "25-34", B9775&lt;=44, "35-44", B9775&lt;=54, "45-54", B9775&gt;=55, "55 and Over")</f>
        <v>35-44</v>
      </c>
      <c r="D9775" t="s">
        <v>25</v>
      </c>
      <c r="E9775">
        <v>181</v>
      </c>
      <c r="F9775">
        <v>93</v>
      </c>
      <c r="G9775" t="s">
        <v>37</v>
      </c>
      <c r="H9775">
        <v>23</v>
      </c>
      <c r="I9775">
        <v>412</v>
      </c>
      <c r="J9775">
        <v>89</v>
      </c>
      <c r="K9775">
        <v>5944</v>
      </c>
      <c r="L9775">
        <v>7.94</v>
      </c>
      <c r="M9775" t="s">
        <v>36</v>
      </c>
      <c r="N9775">
        <v>8.3000000000000007</v>
      </c>
      <c r="O9775">
        <v>2443</v>
      </c>
      <c r="P9775">
        <v>82</v>
      </c>
      <c r="Q9775" t="s">
        <v>23</v>
      </c>
      <c r="R9775" t="s">
        <v>32</v>
      </c>
    </row>
    <row r="9776" spans="1:18" x14ac:dyDescent="0.2">
      <c r="A9776">
        <v>9775</v>
      </c>
      <c r="B9776">
        <v>22</v>
      </c>
      <c r="C9776" t="str" cm="1">
        <f t="array" ref="C9776">_xlfn.IFS(B9776&lt;18, "Under 18", B9776&lt;=24, "18-24", B9776&lt;=34, "25-34", B9776&lt;=44, "35-44", B9776&lt;=54, "45-54", B9776&gt;=55, "55 and Over")</f>
        <v>18-24</v>
      </c>
      <c r="D9776" t="s">
        <v>20</v>
      </c>
      <c r="E9776">
        <v>155</v>
      </c>
      <c r="F9776">
        <v>67</v>
      </c>
      <c r="G9776" t="s">
        <v>33</v>
      </c>
      <c r="H9776">
        <v>41</v>
      </c>
      <c r="I9776">
        <v>406</v>
      </c>
      <c r="J9776">
        <v>133</v>
      </c>
      <c r="K9776">
        <v>6704</v>
      </c>
      <c r="L9776">
        <v>9.74</v>
      </c>
      <c r="M9776" t="s">
        <v>31</v>
      </c>
      <c r="N9776">
        <v>8.1999999999999993</v>
      </c>
      <c r="O9776">
        <v>2558</v>
      </c>
      <c r="P9776">
        <v>73</v>
      </c>
      <c r="Q9776" t="s">
        <v>32</v>
      </c>
      <c r="R9776" t="s">
        <v>32</v>
      </c>
    </row>
    <row r="9777" spans="1:18" x14ac:dyDescent="0.2">
      <c r="A9777">
        <v>9776</v>
      </c>
      <c r="B9777">
        <v>58</v>
      </c>
      <c r="C9777" t="str" cm="1">
        <f t="array" ref="C9777">_xlfn.IFS(B9777&lt;18, "Under 18", B9777&lt;=24, "18-24", B9777&lt;=34, "25-34", B9777&lt;=44, "35-44", B9777&lt;=54, "45-54", B9777&gt;=55, "55 and Over")</f>
        <v>55 and Over</v>
      </c>
      <c r="D9777" t="s">
        <v>25</v>
      </c>
      <c r="E9777">
        <v>175</v>
      </c>
      <c r="F9777">
        <v>78</v>
      </c>
      <c r="G9777" t="s">
        <v>26</v>
      </c>
      <c r="H9777">
        <v>88</v>
      </c>
      <c r="I9777">
        <v>737</v>
      </c>
      <c r="J9777">
        <v>106</v>
      </c>
      <c r="K9777">
        <v>4002</v>
      </c>
      <c r="L9777">
        <v>1.41</v>
      </c>
      <c r="M9777" t="s">
        <v>36</v>
      </c>
      <c r="N9777">
        <v>8.5</v>
      </c>
      <c r="O9777">
        <v>3082</v>
      </c>
      <c r="P9777">
        <v>52</v>
      </c>
      <c r="Q9777" t="s">
        <v>23</v>
      </c>
      <c r="R9777" t="s">
        <v>24</v>
      </c>
    </row>
    <row r="9778" spans="1:18" x14ac:dyDescent="0.2">
      <c r="A9778">
        <v>9777</v>
      </c>
      <c r="B9778">
        <v>54</v>
      </c>
      <c r="C9778" t="str" cm="1">
        <f t="array" ref="C9778">_xlfn.IFS(B9778&lt;18, "Under 18", B9778&lt;=24, "18-24", B9778&lt;=34, "25-34", B9778&lt;=44, "35-44", B9778&lt;=54, "45-54", B9778&gt;=55, "55 and Over")</f>
        <v>45-54</v>
      </c>
      <c r="D9778" t="s">
        <v>20</v>
      </c>
      <c r="E9778">
        <v>196</v>
      </c>
      <c r="F9778">
        <v>92</v>
      </c>
      <c r="G9778" t="s">
        <v>26</v>
      </c>
      <c r="H9778">
        <v>75</v>
      </c>
      <c r="I9778">
        <v>648</v>
      </c>
      <c r="J9778">
        <v>86</v>
      </c>
      <c r="K9778">
        <v>11237</v>
      </c>
      <c r="L9778">
        <v>2.97</v>
      </c>
      <c r="M9778" t="s">
        <v>22</v>
      </c>
      <c r="N9778">
        <v>4.5</v>
      </c>
      <c r="O9778">
        <v>3362</v>
      </c>
      <c r="P9778">
        <v>53</v>
      </c>
      <c r="Q9778" t="s">
        <v>23</v>
      </c>
      <c r="R9778" t="s">
        <v>32</v>
      </c>
    </row>
    <row r="9779" spans="1:18" x14ac:dyDescent="0.2">
      <c r="A9779">
        <v>9778</v>
      </c>
      <c r="B9779">
        <v>57</v>
      </c>
      <c r="C9779" t="str" cm="1">
        <f t="array" ref="C9779">_xlfn.IFS(B9779&lt;18, "Under 18", B9779&lt;=24, "18-24", B9779&lt;=34, "25-34", B9779&lt;=44, "35-44", B9779&lt;=54, "45-54", B9779&gt;=55, "55 and Over")</f>
        <v>55 and Over</v>
      </c>
      <c r="D9779" t="s">
        <v>20</v>
      </c>
      <c r="E9779">
        <v>151</v>
      </c>
      <c r="F9779">
        <v>90</v>
      </c>
      <c r="G9779" t="s">
        <v>30</v>
      </c>
      <c r="H9779">
        <v>47</v>
      </c>
      <c r="I9779">
        <v>947</v>
      </c>
      <c r="J9779">
        <v>99</v>
      </c>
      <c r="K9779">
        <v>17303</v>
      </c>
      <c r="L9779">
        <v>9.8699999999999992</v>
      </c>
      <c r="M9779" t="s">
        <v>22</v>
      </c>
      <c r="N9779">
        <v>8.5</v>
      </c>
      <c r="O9779">
        <v>2374</v>
      </c>
      <c r="P9779">
        <v>74</v>
      </c>
      <c r="Q9779" t="s">
        <v>23</v>
      </c>
      <c r="R9779" t="s">
        <v>24</v>
      </c>
    </row>
    <row r="9780" spans="1:18" x14ac:dyDescent="0.2">
      <c r="A9780">
        <v>9779</v>
      </c>
      <c r="B9780">
        <v>38</v>
      </c>
      <c r="C9780" t="str" cm="1">
        <f t="array" ref="C9780">_xlfn.IFS(B9780&lt;18, "Under 18", B9780&lt;=24, "18-24", B9780&lt;=34, "25-34", B9780&lt;=44, "35-44", B9780&lt;=54, "45-54", B9780&gt;=55, "55 and Over")</f>
        <v>35-44</v>
      </c>
      <c r="D9780" t="s">
        <v>25</v>
      </c>
      <c r="E9780">
        <v>165</v>
      </c>
      <c r="F9780">
        <v>80</v>
      </c>
      <c r="G9780" t="s">
        <v>30</v>
      </c>
      <c r="H9780">
        <v>30</v>
      </c>
      <c r="I9780">
        <v>966</v>
      </c>
      <c r="J9780">
        <v>179</v>
      </c>
      <c r="K9780">
        <v>3349</v>
      </c>
      <c r="L9780">
        <v>4.25</v>
      </c>
      <c r="M9780" t="s">
        <v>36</v>
      </c>
      <c r="N9780">
        <v>6.2</v>
      </c>
      <c r="O9780">
        <v>3244</v>
      </c>
      <c r="P9780">
        <v>81</v>
      </c>
      <c r="Q9780" t="s">
        <v>27</v>
      </c>
      <c r="R9780" t="s">
        <v>24</v>
      </c>
    </row>
    <row r="9781" spans="1:18" x14ac:dyDescent="0.2">
      <c r="A9781">
        <v>9780</v>
      </c>
      <c r="B9781">
        <v>32</v>
      </c>
      <c r="C9781" t="str" cm="1">
        <f t="array" ref="C9781">_xlfn.IFS(B9781&lt;18, "Under 18", B9781&lt;=24, "18-24", B9781&lt;=34, "25-34", B9781&lt;=44, "35-44", B9781&lt;=54, "45-54", B9781&gt;=55, "55 and Over")</f>
        <v>25-34</v>
      </c>
      <c r="D9781" t="s">
        <v>20</v>
      </c>
      <c r="E9781">
        <v>161</v>
      </c>
      <c r="F9781">
        <v>60</v>
      </c>
      <c r="G9781" t="s">
        <v>37</v>
      </c>
      <c r="H9781">
        <v>105</v>
      </c>
      <c r="I9781">
        <v>195</v>
      </c>
      <c r="J9781">
        <v>179</v>
      </c>
      <c r="K9781">
        <v>19775</v>
      </c>
      <c r="L9781">
        <v>12.53</v>
      </c>
      <c r="M9781" t="s">
        <v>36</v>
      </c>
      <c r="N9781">
        <v>5.2</v>
      </c>
      <c r="O9781">
        <v>1940</v>
      </c>
      <c r="P9781">
        <v>76</v>
      </c>
      <c r="Q9781" t="s">
        <v>32</v>
      </c>
      <c r="R9781" t="s">
        <v>24</v>
      </c>
    </row>
    <row r="9782" spans="1:18" x14ac:dyDescent="0.2">
      <c r="A9782">
        <v>9781</v>
      </c>
      <c r="B9782">
        <v>46</v>
      </c>
      <c r="C9782" t="str" cm="1">
        <f t="array" ref="C9782">_xlfn.IFS(B9782&lt;18, "Under 18", B9782&lt;=24, "18-24", B9782&lt;=34, "25-34", B9782&lt;=44, "35-44", B9782&lt;=54, "45-54", B9782&gt;=55, "55 and Over")</f>
        <v>45-54</v>
      </c>
      <c r="D9782" t="s">
        <v>29</v>
      </c>
      <c r="E9782">
        <v>161</v>
      </c>
      <c r="F9782">
        <v>67</v>
      </c>
      <c r="G9782" t="s">
        <v>30</v>
      </c>
      <c r="H9782">
        <v>40</v>
      </c>
      <c r="I9782">
        <v>917</v>
      </c>
      <c r="J9782">
        <v>107</v>
      </c>
      <c r="K9782">
        <v>11170</v>
      </c>
      <c r="L9782">
        <v>5.76</v>
      </c>
      <c r="M9782" t="s">
        <v>22</v>
      </c>
      <c r="N9782">
        <v>8.1</v>
      </c>
      <c r="O9782">
        <v>2777</v>
      </c>
      <c r="P9782">
        <v>66</v>
      </c>
      <c r="Q9782" t="s">
        <v>23</v>
      </c>
      <c r="R9782" t="s">
        <v>24</v>
      </c>
    </row>
    <row r="9783" spans="1:18" x14ac:dyDescent="0.2">
      <c r="A9783">
        <v>9782</v>
      </c>
      <c r="B9783">
        <v>31</v>
      </c>
      <c r="C9783" t="str" cm="1">
        <f t="array" ref="C9783">_xlfn.IFS(B9783&lt;18, "Under 18", B9783&lt;=24, "18-24", B9783&lt;=34, "25-34", B9783&lt;=44, "35-44", B9783&lt;=54, "45-54", B9783&gt;=55, "55 and Over")</f>
        <v>25-34</v>
      </c>
      <c r="D9783" t="s">
        <v>29</v>
      </c>
      <c r="E9783">
        <v>176</v>
      </c>
      <c r="F9783">
        <v>62</v>
      </c>
      <c r="G9783" t="s">
        <v>21</v>
      </c>
      <c r="H9783">
        <v>31</v>
      </c>
      <c r="I9783">
        <v>553</v>
      </c>
      <c r="J9783">
        <v>179</v>
      </c>
      <c r="K9783">
        <v>17963</v>
      </c>
      <c r="L9783">
        <v>2.21</v>
      </c>
      <c r="M9783" t="s">
        <v>22</v>
      </c>
      <c r="N9783">
        <v>8.6999999999999993</v>
      </c>
      <c r="O9783">
        <v>3818</v>
      </c>
      <c r="P9783">
        <v>83</v>
      </c>
      <c r="Q9783" t="s">
        <v>23</v>
      </c>
      <c r="R9783" t="s">
        <v>28</v>
      </c>
    </row>
    <row r="9784" spans="1:18" x14ac:dyDescent="0.2">
      <c r="A9784">
        <v>9783</v>
      </c>
      <c r="B9784">
        <v>52</v>
      </c>
      <c r="C9784" t="str" cm="1">
        <f t="array" ref="C9784">_xlfn.IFS(B9784&lt;18, "Under 18", B9784&lt;=24, "18-24", B9784&lt;=34, "25-34", B9784&lt;=44, "35-44", B9784&lt;=54, "45-54", B9784&gt;=55, "55 and Over")</f>
        <v>45-54</v>
      </c>
      <c r="D9784" t="s">
        <v>20</v>
      </c>
      <c r="E9784">
        <v>156</v>
      </c>
      <c r="F9784">
        <v>77</v>
      </c>
      <c r="G9784" t="s">
        <v>33</v>
      </c>
      <c r="H9784">
        <v>29</v>
      </c>
      <c r="I9784">
        <v>100</v>
      </c>
      <c r="J9784">
        <v>93</v>
      </c>
      <c r="K9784">
        <v>19274</v>
      </c>
      <c r="L9784">
        <v>12.74</v>
      </c>
      <c r="M9784" t="s">
        <v>36</v>
      </c>
      <c r="N9784">
        <v>5.3</v>
      </c>
      <c r="O9784">
        <v>2523</v>
      </c>
      <c r="P9784">
        <v>76</v>
      </c>
      <c r="Q9784" t="s">
        <v>27</v>
      </c>
      <c r="R9784" t="s">
        <v>24</v>
      </c>
    </row>
    <row r="9785" spans="1:18" x14ac:dyDescent="0.2">
      <c r="A9785">
        <v>9784</v>
      </c>
      <c r="B9785">
        <v>50</v>
      </c>
      <c r="C9785" t="str" cm="1">
        <f t="array" ref="C9785">_xlfn.IFS(B9785&lt;18, "Under 18", B9785&lt;=24, "18-24", B9785&lt;=34, "25-34", B9785&lt;=44, "35-44", B9785&lt;=54, "45-54", B9785&gt;=55, "55 and Over")</f>
        <v>45-54</v>
      </c>
      <c r="D9785" t="s">
        <v>29</v>
      </c>
      <c r="E9785">
        <v>198</v>
      </c>
      <c r="F9785">
        <v>57</v>
      </c>
      <c r="G9785" t="s">
        <v>33</v>
      </c>
      <c r="H9785">
        <v>14</v>
      </c>
      <c r="I9785">
        <v>375</v>
      </c>
      <c r="J9785">
        <v>92</v>
      </c>
      <c r="K9785">
        <v>5319</v>
      </c>
      <c r="L9785">
        <v>11.98</v>
      </c>
      <c r="M9785" t="s">
        <v>22</v>
      </c>
      <c r="N9785">
        <v>7.1</v>
      </c>
      <c r="O9785">
        <v>2956</v>
      </c>
      <c r="P9785">
        <v>61</v>
      </c>
      <c r="Q9785" t="s">
        <v>32</v>
      </c>
      <c r="R9785" t="s">
        <v>32</v>
      </c>
    </row>
    <row r="9786" spans="1:18" x14ac:dyDescent="0.2">
      <c r="A9786">
        <v>9785</v>
      </c>
      <c r="B9786">
        <v>25</v>
      </c>
      <c r="C9786" t="str" cm="1">
        <f t="array" ref="C9786">_xlfn.IFS(B9786&lt;18, "Under 18", B9786&lt;=24, "18-24", B9786&lt;=34, "25-34", B9786&lt;=44, "35-44", B9786&lt;=54, "45-54", B9786&gt;=55, "55 and Over")</f>
        <v>25-34</v>
      </c>
      <c r="D9786" t="s">
        <v>25</v>
      </c>
      <c r="E9786">
        <v>166</v>
      </c>
      <c r="F9786">
        <v>86</v>
      </c>
      <c r="G9786" t="s">
        <v>33</v>
      </c>
      <c r="H9786">
        <v>72</v>
      </c>
      <c r="I9786">
        <v>877</v>
      </c>
      <c r="J9786">
        <v>158</v>
      </c>
      <c r="K9786">
        <v>16530</v>
      </c>
      <c r="L9786">
        <v>12.57</v>
      </c>
      <c r="M9786" t="s">
        <v>36</v>
      </c>
      <c r="N9786">
        <v>6.3</v>
      </c>
      <c r="O9786">
        <v>2786</v>
      </c>
      <c r="P9786">
        <v>78</v>
      </c>
      <c r="Q9786" t="s">
        <v>34</v>
      </c>
      <c r="R9786" t="s">
        <v>28</v>
      </c>
    </row>
    <row r="9787" spans="1:18" x14ac:dyDescent="0.2">
      <c r="A9787">
        <v>9786</v>
      </c>
      <c r="B9787">
        <v>26</v>
      </c>
      <c r="C9787" t="str" cm="1">
        <f t="array" ref="C9787">_xlfn.IFS(B9787&lt;18, "Under 18", B9787&lt;=24, "18-24", B9787&lt;=34, "25-34", B9787&lt;=44, "35-44", B9787&lt;=54, "45-54", B9787&gt;=55, "55 and Over")</f>
        <v>25-34</v>
      </c>
      <c r="D9787" t="s">
        <v>29</v>
      </c>
      <c r="E9787">
        <v>167</v>
      </c>
      <c r="F9787">
        <v>62</v>
      </c>
      <c r="G9787" t="s">
        <v>21</v>
      </c>
      <c r="H9787">
        <v>102</v>
      </c>
      <c r="I9787">
        <v>289</v>
      </c>
      <c r="J9787">
        <v>157</v>
      </c>
      <c r="K9787">
        <v>4292</v>
      </c>
      <c r="L9787">
        <v>6.01</v>
      </c>
      <c r="M9787" t="s">
        <v>22</v>
      </c>
      <c r="N9787">
        <v>5.5</v>
      </c>
      <c r="O9787">
        <v>2096</v>
      </c>
      <c r="P9787">
        <v>71</v>
      </c>
      <c r="Q9787" t="s">
        <v>23</v>
      </c>
      <c r="R9787" t="s">
        <v>28</v>
      </c>
    </row>
    <row r="9788" spans="1:18" x14ac:dyDescent="0.2">
      <c r="A9788">
        <v>9787</v>
      </c>
      <c r="B9788">
        <v>23</v>
      </c>
      <c r="C9788" t="str" cm="1">
        <f t="array" ref="C9788">_xlfn.IFS(B9788&lt;18, "Under 18", B9788&lt;=24, "18-24", B9788&lt;=34, "25-34", B9788&lt;=44, "35-44", B9788&lt;=54, "45-54", B9788&gt;=55, "55 and Over")</f>
        <v>18-24</v>
      </c>
      <c r="D9788" t="s">
        <v>20</v>
      </c>
      <c r="E9788">
        <v>180</v>
      </c>
      <c r="F9788">
        <v>66</v>
      </c>
      <c r="G9788" t="s">
        <v>33</v>
      </c>
      <c r="H9788">
        <v>62</v>
      </c>
      <c r="I9788">
        <v>927</v>
      </c>
      <c r="J9788">
        <v>98</v>
      </c>
      <c r="K9788">
        <v>16518</v>
      </c>
      <c r="L9788">
        <v>0.62</v>
      </c>
      <c r="M9788" t="s">
        <v>36</v>
      </c>
      <c r="N9788">
        <v>8.1</v>
      </c>
      <c r="O9788">
        <v>2781</v>
      </c>
      <c r="P9788">
        <v>52</v>
      </c>
      <c r="Q9788" t="s">
        <v>34</v>
      </c>
      <c r="R9788" t="s">
        <v>28</v>
      </c>
    </row>
    <row r="9789" spans="1:18" x14ac:dyDescent="0.2">
      <c r="A9789">
        <v>9788</v>
      </c>
      <c r="B9789">
        <v>20</v>
      </c>
      <c r="C9789" t="str" cm="1">
        <f t="array" ref="C9789">_xlfn.IFS(B9789&lt;18, "Under 18", B9789&lt;=24, "18-24", B9789&lt;=34, "25-34", B9789&lt;=44, "35-44", B9789&lt;=54, "45-54", B9789&gt;=55, "55 and Over")</f>
        <v>18-24</v>
      </c>
      <c r="D9789" t="s">
        <v>25</v>
      </c>
      <c r="E9789">
        <v>187</v>
      </c>
      <c r="F9789">
        <v>97</v>
      </c>
      <c r="G9789" t="s">
        <v>33</v>
      </c>
      <c r="H9789">
        <v>90</v>
      </c>
      <c r="I9789">
        <v>137</v>
      </c>
      <c r="J9789">
        <v>139</v>
      </c>
      <c r="K9789">
        <v>5939</v>
      </c>
      <c r="L9789">
        <v>8.2899999999999991</v>
      </c>
      <c r="M9789" t="s">
        <v>22</v>
      </c>
      <c r="N9789">
        <v>5</v>
      </c>
      <c r="O9789">
        <v>1904</v>
      </c>
      <c r="P9789">
        <v>70</v>
      </c>
      <c r="Q9789" t="s">
        <v>27</v>
      </c>
      <c r="R9789" t="s">
        <v>24</v>
      </c>
    </row>
    <row r="9790" spans="1:18" x14ac:dyDescent="0.2">
      <c r="A9790">
        <v>9789</v>
      </c>
      <c r="B9790">
        <v>23</v>
      </c>
      <c r="C9790" t="str" cm="1">
        <f t="array" ref="C9790">_xlfn.IFS(B9790&lt;18, "Under 18", B9790&lt;=24, "18-24", B9790&lt;=34, "25-34", B9790&lt;=44, "35-44", B9790&lt;=54, "45-54", B9790&gt;=55, "55 and Over")</f>
        <v>18-24</v>
      </c>
      <c r="D9790" t="s">
        <v>29</v>
      </c>
      <c r="E9790">
        <v>178</v>
      </c>
      <c r="F9790">
        <v>104</v>
      </c>
      <c r="G9790" t="s">
        <v>37</v>
      </c>
      <c r="H9790">
        <v>37</v>
      </c>
      <c r="I9790">
        <v>994</v>
      </c>
      <c r="J9790">
        <v>138</v>
      </c>
      <c r="K9790">
        <v>15143</v>
      </c>
      <c r="L9790">
        <v>9.98</v>
      </c>
      <c r="M9790" t="s">
        <v>36</v>
      </c>
      <c r="N9790">
        <v>9.1999999999999993</v>
      </c>
      <c r="O9790">
        <v>2989</v>
      </c>
      <c r="P9790">
        <v>85</v>
      </c>
      <c r="Q9790" t="s">
        <v>27</v>
      </c>
      <c r="R9790" t="s">
        <v>28</v>
      </c>
    </row>
    <row r="9791" spans="1:18" x14ac:dyDescent="0.2">
      <c r="A9791">
        <v>9790</v>
      </c>
      <c r="B9791">
        <v>24</v>
      </c>
      <c r="C9791" t="str" cm="1">
        <f t="array" ref="C9791">_xlfn.IFS(B9791&lt;18, "Under 18", B9791&lt;=24, "18-24", B9791&lt;=34, "25-34", B9791&lt;=44, "35-44", B9791&lt;=54, "45-54", B9791&gt;=55, "55 and Over")</f>
        <v>18-24</v>
      </c>
      <c r="D9791" t="s">
        <v>25</v>
      </c>
      <c r="E9791">
        <v>156</v>
      </c>
      <c r="F9791">
        <v>75</v>
      </c>
      <c r="G9791" t="s">
        <v>21</v>
      </c>
      <c r="H9791">
        <v>77</v>
      </c>
      <c r="I9791">
        <v>724</v>
      </c>
      <c r="J9791">
        <v>91</v>
      </c>
      <c r="K9791">
        <v>4357</v>
      </c>
      <c r="L9791">
        <v>13.54</v>
      </c>
      <c r="M9791" t="s">
        <v>22</v>
      </c>
      <c r="N9791">
        <v>4.0999999999999996</v>
      </c>
      <c r="O9791">
        <v>1684</v>
      </c>
      <c r="P9791">
        <v>87</v>
      </c>
      <c r="Q9791" t="s">
        <v>34</v>
      </c>
      <c r="R9791" t="s">
        <v>24</v>
      </c>
    </row>
    <row r="9792" spans="1:18" x14ac:dyDescent="0.2">
      <c r="A9792">
        <v>9791</v>
      </c>
      <c r="B9792">
        <v>59</v>
      </c>
      <c r="C9792" t="str" cm="1">
        <f t="array" ref="C9792">_xlfn.IFS(B9792&lt;18, "Under 18", B9792&lt;=24, "18-24", B9792&lt;=34, "25-34", B9792&lt;=44, "35-44", B9792&lt;=54, "45-54", B9792&gt;=55, "55 and Over")</f>
        <v>55 and Over</v>
      </c>
      <c r="D9792" t="s">
        <v>20</v>
      </c>
      <c r="E9792">
        <v>187</v>
      </c>
      <c r="F9792">
        <v>93</v>
      </c>
      <c r="G9792" t="s">
        <v>30</v>
      </c>
      <c r="H9792">
        <v>36</v>
      </c>
      <c r="I9792">
        <v>286</v>
      </c>
      <c r="J9792">
        <v>170</v>
      </c>
      <c r="K9792">
        <v>7630</v>
      </c>
      <c r="L9792">
        <v>6.19</v>
      </c>
      <c r="M9792" t="s">
        <v>36</v>
      </c>
      <c r="N9792">
        <v>8.1</v>
      </c>
      <c r="O9792">
        <v>3720</v>
      </c>
      <c r="P9792">
        <v>84</v>
      </c>
      <c r="Q9792" t="s">
        <v>34</v>
      </c>
      <c r="R9792" t="s">
        <v>24</v>
      </c>
    </row>
    <row r="9793" spans="1:18" x14ac:dyDescent="0.2">
      <c r="A9793">
        <v>9792</v>
      </c>
      <c r="B9793">
        <v>55</v>
      </c>
      <c r="C9793" t="str" cm="1">
        <f t="array" ref="C9793">_xlfn.IFS(B9793&lt;18, "Under 18", B9793&lt;=24, "18-24", B9793&lt;=34, "25-34", B9793&lt;=44, "35-44", B9793&lt;=54, "45-54", B9793&gt;=55, "55 and Over")</f>
        <v>55 and Over</v>
      </c>
      <c r="D9793" t="s">
        <v>20</v>
      </c>
      <c r="E9793">
        <v>172</v>
      </c>
      <c r="F9793">
        <v>117</v>
      </c>
      <c r="G9793" t="s">
        <v>35</v>
      </c>
      <c r="H9793">
        <v>105</v>
      </c>
      <c r="I9793">
        <v>643</v>
      </c>
      <c r="J9793">
        <v>129</v>
      </c>
      <c r="K9793">
        <v>1824</v>
      </c>
      <c r="L9793">
        <v>10.43</v>
      </c>
      <c r="M9793" t="s">
        <v>36</v>
      </c>
      <c r="N9793">
        <v>7.1</v>
      </c>
      <c r="O9793">
        <v>1640</v>
      </c>
      <c r="P9793">
        <v>72</v>
      </c>
      <c r="Q9793" t="s">
        <v>23</v>
      </c>
      <c r="R9793" t="s">
        <v>32</v>
      </c>
    </row>
    <row r="9794" spans="1:18" x14ac:dyDescent="0.2">
      <c r="A9794">
        <v>9793</v>
      </c>
      <c r="B9794">
        <v>59</v>
      </c>
      <c r="C9794" t="str" cm="1">
        <f t="array" ref="C9794">_xlfn.IFS(B9794&lt;18, "Under 18", B9794&lt;=24, "18-24", B9794&lt;=34, "25-34", B9794&lt;=44, "35-44", B9794&lt;=54, "45-54", B9794&gt;=55, "55 and Over")</f>
        <v>55 and Over</v>
      </c>
      <c r="D9794" t="s">
        <v>29</v>
      </c>
      <c r="E9794">
        <v>184</v>
      </c>
      <c r="F9794">
        <v>63</v>
      </c>
      <c r="G9794" t="s">
        <v>30</v>
      </c>
      <c r="H9794">
        <v>68</v>
      </c>
      <c r="I9794">
        <v>388</v>
      </c>
      <c r="J9794">
        <v>115</v>
      </c>
      <c r="K9794">
        <v>1890</v>
      </c>
      <c r="L9794">
        <v>2.69</v>
      </c>
      <c r="M9794" t="s">
        <v>31</v>
      </c>
      <c r="N9794">
        <v>7.8</v>
      </c>
      <c r="O9794">
        <v>2947</v>
      </c>
      <c r="P9794">
        <v>52</v>
      </c>
      <c r="Q9794" t="s">
        <v>23</v>
      </c>
      <c r="R9794" t="s">
        <v>28</v>
      </c>
    </row>
    <row r="9795" spans="1:18" x14ac:dyDescent="0.2">
      <c r="A9795">
        <v>9794</v>
      </c>
      <c r="B9795">
        <v>40</v>
      </c>
      <c r="C9795" t="str" cm="1">
        <f t="array" ref="C9795">_xlfn.IFS(B9795&lt;18, "Under 18", B9795&lt;=24, "18-24", B9795&lt;=34, "25-34", B9795&lt;=44, "35-44", B9795&lt;=54, "45-54", B9795&gt;=55, "55 and Over")</f>
        <v>35-44</v>
      </c>
      <c r="D9795" t="s">
        <v>29</v>
      </c>
      <c r="E9795">
        <v>150</v>
      </c>
      <c r="F9795">
        <v>101</v>
      </c>
      <c r="G9795" t="s">
        <v>26</v>
      </c>
      <c r="H9795">
        <v>35</v>
      </c>
      <c r="I9795">
        <v>869</v>
      </c>
      <c r="J9795">
        <v>105</v>
      </c>
      <c r="K9795">
        <v>19536</v>
      </c>
      <c r="L9795">
        <v>9.8000000000000007</v>
      </c>
      <c r="M9795" t="s">
        <v>36</v>
      </c>
      <c r="N9795">
        <v>8.5</v>
      </c>
      <c r="O9795">
        <v>3984</v>
      </c>
      <c r="P9795">
        <v>50</v>
      </c>
      <c r="Q9795" t="s">
        <v>34</v>
      </c>
      <c r="R9795" t="s">
        <v>24</v>
      </c>
    </row>
    <row r="9796" spans="1:18" x14ac:dyDescent="0.2">
      <c r="A9796">
        <v>9795</v>
      </c>
      <c r="B9796">
        <v>49</v>
      </c>
      <c r="C9796" t="str" cm="1">
        <f t="array" ref="C9796">_xlfn.IFS(B9796&lt;18, "Under 18", B9796&lt;=24, "18-24", B9796&lt;=34, "25-34", B9796&lt;=44, "35-44", B9796&lt;=54, "45-54", B9796&gt;=55, "55 and Over")</f>
        <v>45-54</v>
      </c>
      <c r="D9796" t="s">
        <v>20</v>
      </c>
      <c r="E9796">
        <v>156</v>
      </c>
      <c r="F9796">
        <v>83</v>
      </c>
      <c r="G9796" t="s">
        <v>33</v>
      </c>
      <c r="H9796">
        <v>101</v>
      </c>
      <c r="I9796">
        <v>970</v>
      </c>
      <c r="J9796">
        <v>80</v>
      </c>
      <c r="K9796">
        <v>10657</v>
      </c>
      <c r="L9796">
        <v>1.61</v>
      </c>
      <c r="M9796" t="s">
        <v>22</v>
      </c>
      <c r="N9796">
        <v>8.1</v>
      </c>
      <c r="O9796">
        <v>2762</v>
      </c>
      <c r="P9796">
        <v>55</v>
      </c>
      <c r="Q9796" t="s">
        <v>27</v>
      </c>
      <c r="R9796" t="s">
        <v>32</v>
      </c>
    </row>
    <row r="9797" spans="1:18" x14ac:dyDescent="0.2">
      <c r="A9797">
        <v>9796</v>
      </c>
      <c r="B9797">
        <v>36</v>
      </c>
      <c r="C9797" t="str" cm="1">
        <f t="array" ref="C9797">_xlfn.IFS(B9797&lt;18, "Under 18", B9797&lt;=24, "18-24", B9797&lt;=34, "25-34", B9797&lt;=44, "35-44", B9797&lt;=54, "45-54", B9797&gt;=55, "55 and Over")</f>
        <v>35-44</v>
      </c>
      <c r="D9797" t="s">
        <v>20</v>
      </c>
      <c r="E9797">
        <v>172</v>
      </c>
      <c r="F9797">
        <v>111</v>
      </c>
      <c r="G9797" t="s">
        <v>35</v>
      </c>
      <c r="H9797">
        <v>24</v>
      </c>
      <c r="I9797">
        <v>420</v>
      </c>
      <c r="J9797">
        <v>100</v>
      </c>
      <c r="K9797">
        <v>1484</v>
      </c>
      <c r="L9797">
        <v>0.74</v>
      </c>
      <c r="M9797" t="s">
        <v>31</v>
      </c>
      <c r="N9797">
        <v>8.6</v>
      </c>
      <c r="O9797">
        <v>2590</v>
      </c>
      <c r="P9797">
        <v>61</v>
      </c>
      <c r="Q9797" t="s">
        <v>34</v>
      </c>
      <c r="R9797" t="s">
        <v>24</v>
      </c>
    </row>
    <row r="9798" spans="1:18" x14ac:dyDescent="0.2">
      <c r="A9798">
        <v>9797</v>
      </c>
      <c r="B9798">
        <v>44</v>
      </c>
      <c r="C9798" t="str" cm="1">
        <f t="array" ref="C9798">_xlfn.IFS(B9798&lt;18, "Under 18", B9798&lt;=24, "18-24", B9798&lt;=34, "25-34", B9798&lt;=44, "35-44", B9798&lt;=54, "45-54", B9798&gt;=55, "55 and Over")</f>
        <v>35-44</v>
      </c>
      <c r="D9798" t="s">
        <v>25</v>
      </c>
      <c r="E9798">
        <v>166</v>
      </c>
      <c r="F9798">
        <v>111</v>
      </c>
      <c r="G9798" t="s">
        <v>33</v>
      </c>
      <c r="H9798">
        <v>20</v>
      </c>
      <c r="I9798">
        <v>757</v>
      </c>
      <c r="J9798">
        <v>104</v>
      </c>
      <c r="K9798">
        <v>12657</v>
      </c>
      <c r="L9798">
        <v>5.17</v>
      </c>
      <c r="M9798" t="s">
        <v>36</v>
      </c>
      <c r="N9798">
        <v>7.7</v>
      </c>
      <c r="O9798">
        <v>3232</v>
      </c>
      <c r="P9798">
        <v>64</v>
      </c>
      <c r="Q9798" t="s">
        <v>32</v>
      </c>
      <c r="R9798" t="s">
        <v>24</v>
      </c>
    </row>
    <row r="9799" spans="1:18" x14ac:dyDescent="0.2">
      <c r="A9799">
        <v>9798</v>
      </c>
      <c r="B9799">
        <v>25</v>
      </c>
      <c r="C9799" t="str" cm="1">
        <f t="array" ref="C9799">_xlfn.IFS(B9799&lt;18, "Under 18", B9799&lt;=24, "18-24", B9799&lt;=34, "25-34", B9799&lt;=44, "35-44", B9799&lt;=54, "45-54", B9799&gt;=55, "55 and Over")</f>
        <v>25-34</v>
      </c>
      <c r="D9799" t="s">
        <v>29</v>
      </c>
      <c r="E9799">
        <v>187</v>
      </c>
      <c r="F9799">
        <v>108</v>
      </c>
      <c r="G9799" t="s">
        <v>21</v>
      </c>
      <c r="H9799">
        <v>96</v>
      </c>
      <c r="I9799">
        <v>899</v>
      </c>
      <c r="J9799">
        <v>163</v>
      </c>
      <c r="K9799">
        <v>12370</v>
      </c>
      <c r="L9799">
        <v>5.73</v>
      </c>
      <c r="M9799" t="s">
        <v>22</v>
      </c>
      <c r="N9799">
        <v>7.3</v>
      </c>
      <c r="O9799">
        <v>2522</v>
      </c>
      <c r="P9799">
        <v>88</v>
      </c>
      <c r="Q9799" t="s">
        <v>32</v>
      </c>
      <c r="R9799" t="s">
        <v>28</v>
      </c>
    </row>
    <row r="9800" spans="1:18" x14ac:dyDescent="0.2">
      <c r="A9800">
        <v>9799</v>
      </c>
      <c r="B9800">
        <v>31</v>
      </c>
      <c r="C9800" t="str" cm="1">
        <f t="array" ref="C9800">_xlfn.IFS(B9800&lt;18, "Under 18", B9800&lt;=24, "18-24", B9800&lt;=34, "25-34", B9800&lt;=44, "35-44", B9800&lt;=54, "45-54", B9800&gt;=55, "55 and Over")</f>
        <v>25-34</v>
      </c>
      <c r="D9800" t="s">
        <v>29</v>
      </c>
      <c r="E9800">
        <v>176</v>
      </c>
      <c r="F9800">
        <v>116</v>
      </c>
      <c r="G9800" t="s">
        <v>21</v>
      </c>
      <c r="H9800">
        <v>118</v>
      </c>
      <c r="I9800">
        <v>677</v>
      </c>
      <c r="J9800">
        <v>168</v>
      </c>
      <c r="K9800">
        <v>8098</v>
      </c>
      <c r="L9800">
        <v>2.3199999999999998</v>
      </c>
      <c r="M9800" t="s">
        <v>31</v>
      </c>
      <c r="N9800">
        <v>8.3000000000000007</v>
      </c>
      <c r="O9800">
        <v>1881</v>
      </c>
      <c r="P9800">
        <v>74</v>
      </c>
      <c r="Q9800" t="s">
        <v>32</v>
      </c>
      <c r="R9800" t="s">
        <v>32</v>
      </c>
    </row>
    <row r="9801" spans="1:18" x14ac:dyDescent="0.2">
      <c r="A9801">
        <v>9800</v>
      </c>
      <c r="B9801">
        <v>27</v>
      </c>
      <c r="C9801" t="str" cm="1">
        <f t="array" ref="C9801">_xlfn.IFS(B9801&lt;18, "Under 18", B9801&lt;=24, "18-24", B9801&lt;=34, "25-34", B9801&lt;=44, "35-44", B9801&lt;=54, "45-54", B9801&gt;=55, "55 and Over")</f>
        <v>25-34</v>
      </c>
      <c r="D9801" t="s">
        <v>25</v>
      </c>
      <c r="E9801">
        <v>153</v>
      </c>
      <c r="F9801">
        <v>103</v>
      </c>
      <c r="G9801" t="s">
        <v>21</v>
      </c>
      <c r="H9801">
        <v>118</v>
      </c>
      <c r="I9801">
        <v>876</v>
      </c>
      <c r="J9801">
        <v>135</v>
      </c>
      <c r="K9801">
        <v>17505</v>
      </c>
      <c r="L9801">
        <v>13.53</v>
      </c>
      <c r="M9801" t="s">
        <v>22</v>
      </c>
      <c r="N9801">
        <v>8.9</v>
      </c>
      <c r="O9801">
        <v>1835</v>
      </c>
      <c r="P9801">
        <v>82</v>
      </c>
      <c r="Q9801" t="s">
        <v>23</v>
      </c>
      <c r="R9801" t="s">
        <v>24</v>
      </c>
    </row>
    <row r="9802" spans="1:18" x14ac:dyDescent="0.2">
      <c r="A9802">
        <v>9801</v>
      </c>
      <c r="B9802">
        <v>34</v>
      </c>
      <c r="C9802" t="str" cm="1">
        <f t="array" ref="C9802">_xlfn.IFS(B9802&lt;18, "Under 18", B9802&lt;=24, "18-24", B9802&lt;=34, "25-34", B9802&lt;=44, "35-44", B9802&lt;=54, "45-54", B9802&gt;=55, "55 and Over")</f>
        <v>25-34</v>
      </c>
      <c r="D9802" t="s">
        <v>20</v>
      </c>
      <c r="E9802">
        <v>193</v>
      </c>
      <c r="F9802">
        <v>80</v>
      </c>
      <c r="G9802" t="s">
        <v>37</v>
      </c>
      <c r="H9802">
        <v>75</v>
      </c>
      <c r="I9802">
        <v>190</v>
      </c>
      <c r="J9802">
        <v>97</v>
      </c>
      <c r="K9802">
        <v>17968</v>
      </c>
      <c r="L9802">
        <v>8.81</v>
      </c>
      <c r="M9802" t="s">
        <v>31</v>
      </c>
      <c r="N9802">
        <v>4.5</v>
      </c>
      <c r="O9802">
        <v>1906</v>
      </c>
      <c r="P9802">
        <v>73</v>
      </c>
      <c r="Q9802" t="s">
        <v>27</v>
      </c>
      <c r="R9802" t="s">
        <v>28</v>
      </c>
    </row>
    <row r="9803" spans="1:18" x14ac:dyDescent="0.2">
      <c r="A9803">
        <v>9802</v>
      </c>
      <c r="B9803">
        <v>45</v>
      </c>
      <c r="C9803" t="str" cm="1">
        <f t="array" ref="C9803">_xlfn.IFS(B9803&lt;18, "Under 18", B9803&lt;=24, "18-24", B9803&lt;=34, "25-34", B9803&lt;=44, "35-44", B9803&lt;=54, "45-54", B9803&gt;=55, "55 and Over")</f>
        <v>45-54</v>
      </c>
      <c r="D9803" t="s">
        <v>25</v>
      </c>
      <c r="E9803">
        <v>155</v>
      </c>
      <c r="F9803">
        <v>70</v>
      </c>
      <c r="G9803" t="s">
        <v>33</v>
      </c>
      <c r="H9803">
        <v>21</v>
      </c>
      <c r="I9803">
        <v>565</v>
      </c>
      <c r="J9803">
        <v>82</v>
      </c>
      <c r="K9803">
        <v>18005</v>
      </c>
      <c r="L9803">
        <v>5.54</v>
      </c>
      <c r="M9803" t="s">
        <v>36</v>
      </c>
      <c r="N9803">
        <v>9.1999999999999993</v>
      </c>
      <c r="O9803">
        <v>1582</v>
      </c>
      <c r="P9803">
        <v>52</v>
      </c>
      <c r="Q9803" t="s">
        <v>27</v>
      </c>
      <c r="R9803" t="s">
        <v>32</v>
      </c>
    </row>
    <row r="9804" spans="1:18" x14ac:dyDescent="0.2">
      <c r="A9804">
        <v>9803</v>
      </c>
      <c r="B9804">
        <v>41</v>
      </c>
      <c r="C9804" t="str" cm="1">
        <f t="array" ref="C9804">_xlfn.IFS(B9804&lt;18, "Under 18", B9804&lt;=24, "18-24", B9804&lt;=34, "25-34", B9804&lt;=44, "35-44", B9804&lt;=54, "45-54", B9804&gt;=55, "55 and Over")</f>
        <v>35-44</v>
      </c>
      <c r="D9804" t="s">
        <v>20</v>
      </c>
      <c r="E9804">
        <v>176</v>
      </c>
      <c r="F9804">
        <v>100</v>
      </c>
      <c r="G9804" t="s">
        <v>26</v>
      </c>
      <c r="H9804">
        <v>61</v>
      </c>
      <c r="I9804">
        <v>572</v>
      </c>
      <c r="J9804">
        <v>81</v>
      </c>
      <c r="K9804">
        <v>2905</v>
      </c>
      <c r="L9804">
        <v>14</v>
      </c>
      <c r="M9804" t="s">
        <v>31</v>
      </c>
      <c r="N9804">
        <v>6.5</v>
      </c>
      <c r="O9804">
        <v>3711</v>
      </c>
      <c r="P9804">
        <v>76</v>
      </c>
      <c r="Q9804" t="s">
        <v>34</v>
      </c>
      <c r="R9804" t="s">
        <v>28</v>
      </c>
    </row>
    <row r="9805" spans="1:18" x14ac:dyDescent="0.2">
      <c r="A9805">
        <v>9804</v>
      </c>
      <c r="B9805">
        <v>23</v>
      </c>
      <c r="C9805" t="str" cm="1">
        <f t="array" ref="C9805">_xlfn.IFS(B9805&lt;18, "Under 18", B9805&lt;=24, "18-24", B9805&lt;=34, "25-34", B9805&lt;=44, "35-44", B9805&lt;=54, "45-54", B9805&gt;=55, "55 and Over")</f>
        <v>18-24</v>
      </c>
      <c r="D9805" t="s">
        <v>20</v>
      </c>
      <c r="E9805">
        <v>153</v>
      </c>
      <c r="F9805">
        <v>119</v>
      </c>
      <c r="G9805" t="s">
        <v>37</v>
      </c>
      <c r="H9805">
        <v>119</v>
      </c>
      <c r="I9805">
        <v>318</v>
      </c>
      <c r="J9805">
        <v>144</v>
      </c>
      <c r="K9805">
        <v>5766</v>
      </c>
      <c r="L9805">
        <v>6.09</v>
      </c>
      <c r="M9805" t="s">
        <v>22</v>
      </c>
      <c r="N9805">
        <v>6</v>
      </c>
      <c r="O9805">
        <v>2610</v>
      </c>
      <c r="P9805">
        <v>56</v>
      </c>
      <c r="Q9805" t="s">
        <v>34</v>
      </c>
      <c r="R9805" t="s">
        <v>28</v>
      </c>
    </row>
    <row r="9806" spans="1:18" x14ac:dyDescent="0.2">
      <c r="A9806">
        <v>9805</v>
      </c>
      <c r="B9806">
        <v>43</v>
      </c>
      <c r="C9806" t="str" cm="1">
        <f t="array" ref="C9806">_xlfn.IFS(B9806&lt;18, "Under 18", B9806&lt;=24, "18-24", B9806&lt;=34, "25-34", B9806&lt;=44, "35-44", B9806&lt;=54, "45-54", B9806&gt;=55, "55 and Over")</f>
        <v>35-44</v>
      </c>
      <c r="D9806" t="s">
        <v>25</v>
      </c>
      <c r="E9806">
        <v>181</v>
      </c>
      <c r="F9806">
        <v>113</v>
      </c>
      <c r="G9806" t="s">
        <v>37</v>
      </c>
      <c r="H9806">
        <v>12</v>
      </c>
      <c r="I9806">
        <v>617</v>
      </c>
      <c r="J9806">
        <v>118</v>
      </c>
      <c r="K9806">
        <v>6160</v>
      </c>
      <c r="L9806">
        <v>9.11</v>
      </c>
      <c r="M9806" t="s">
        <v>31</v>
      </c>
      <c r="N9806">
        <v>10</v>
      </c>
      <c r="O9806">
        <v>1618</v>
      </c>
      <c r="P9806">
        <v>71</v>
      </c>
      <c r="Q9806" t="s">
        <v>32</v>
      </c>
      <c r="R9806" t="s">
        <v>28</v>
      </c>
    </row>
    <row r="9807" spans="1:18" x14ac:dyDescent="0.2">
      <c r="A9807">
        <v>9806</v>
      </c>
      <c r="B9807">
        <v>40</v>
      </c>
      <c r="C9807" t="str" cm="1">
        <f t="array" ref="C9807">_xlfn.IFS(B9807&lt;18, "Under 18", B9807&lt;=24, "18-24", B9807&lt;=34, "25-34", B9807&lt;=44, "35-44", B9807&lt;=54, "45-54", B9807&gt;=55, "55 and Over")</f>
        <v>35-44</v>
      </c>
      <c r="D9807" t="s">
        <v>29</v>
      </c>
      <c r="E9807">
        <v>192</v>
      </c>
      <c r="F9807">
        <v>62</v>
      </c>
      <c r="G9807" t="s">
        <v>35</v>
      </c>
      <c r="H9807">
        <v>24</v>
      </c>
      <c r="I9807">
        <v>903</v>
      </c>
      <c r="J9807">
        <v>101</v>
      </c>
      <c r="K9807">
        <v>1931</v>
      </c>
      <c r="L9807">
        <v>4.8</v>
      </c>
      <c r="M9807" t="s">
        <v>22</v>
      </c>
      <c r="N9807">
        <v>5.8</v>
      </c>
      <c r="O9807">
        <v>3507</v>
      </c>
      <c r="P9807">
        <v>82</v>
      </c>
      <c r="Q9807" t="s">
        <v>34</v>
      </c>
      <c r="R9807" t="s">
        <v>24</v>
      </c>
    </row>
    <row r="9808" spans="1:18" x14ac:dyDescent="0.2">
      <c r="A9808">
        <v>9807</v>
      </c>
      <c r="B9808">
        <v>53</v>
      </c>
      <c r="C9808" t="str" cm="1">
        <f t="array" ref="C9808">_xlfn.IFS(B9808&lt;18, "Under 18", B9808&lt;=24, "18-24", B9808&lt;=34, "25-34", B9808&lt;=44, "35-44", B9808&lt;=54, "45-54", B9808&gt;=55, "55 and Over")</f>
        <v>45-54</v>
      </c>
      <c r="D9808" t="s">
        <v>20</v>
      </c>
      <c r="E9808">
        <v>186</v>
      </c>
      <c r="F9808">
        <v>51</v>
      </c>
      <c r="G9808" t="s">
        <v>30</v>
      </c>
      <c r="H9808">
        <v>56</v>
      </c>
      <c r="I9808">
        <v>869</v>
      </c>
      <c r="J9808">
        <v>92</v>
      </c>
      <c r="K9808">
        <v>15425</v>
      </c>
      <c r="L9808">
        <v>7.72</v>
      </c>
      <c r="M9808" t="s">
        <v>31</v>
      </c>
      <c r="N9808">
        <v>6.7</v>
      </c>
      <c r="O9808">
        <v>3720</v>
      </c>
      <c r="P9808">
        <v>79</v>
      </c>
      <c r="Q9808" t="s">
        <v>23</v>
      </c>
      <c r="R9808" t="s">
        <v>32</v>
      </c>
    </row>
    <row r="9809" spans="1:18" x14ac:dyDescent="0.2">
      <c r="A9809">
        <v>9808</v>
      </c>
      <c r="B9809">
        <v>41</v>
      </c>
      <c r="C9809" t="str" cm="1">
        <f t="array" ref="C9809">_xlfn.IFS(B9809&lt;18, "Under 18", B9809&lt;=24, "18-24", B9809&lt;=34, "25-34", B9809&lt;=44, "35-44", B9809&lt;=54, "45-54", B9809&gt;=55, "55 and Over")</f>
        <v>35-44</v>
      </c>
      <c r="D9809" t="s">
        <v>29</v>
      </c>
      <c r="E9809">
        <v>173</v>
      </c>
      <c r="F9809">
        <v>65</v>
      </c>
      <c r="G9809" t="s">
        <v>33</v>
      </c>
      <c r="H9809">
        <v>14</v>
      </c>
      <c r="I9809">
        <v>133</v>
      </c>
      <c r="J9809">
        <v>138</v>
      </c>
      <c r="K9809">
        <v>4807</v>
      </c>
      <c r="L9809">
        <v>4.7699999999999996</v>
      </c>
      <c r="M9809" t="s">
        <v>36</v>
      </c>
      <c r="N9809">
        <v>6.8</v>
      </c>
      <c r="O9809">
        <v>2755</v>
      </c>
      <c r="P9809">
        <v>51</v>
      </c>
      <c r="Q9809" t="s">
        <v>23</v>
      </c>
      <c r="R9809" t="s">
        <v>32</v>
      </c>
    </row>
    <row r="9810" spans="1:18" x14ac:dyDescent="0.2">
      <c r="A9810">
        <v>9809</v>
      </c>
      <c r="B9810">
        <v>47</v>
      </c>
      <c r="C9810" t="str" cm="1">
        <f t="array" ref="C9810">_xlfn.IFS(B9810&lt;18, "Under 18", B9810&lt;=24, "18-24", B9810&lt;=34, "25-34", B9810&lt;=44, "35-44", B9810&lt;=54, "45-54", B9810&gt;=55, "55 and Over")</f>
        <v>45-54</v>
      </c>
      <c r="D9810" t="s">
        <v>25</v>
      </c>
      <c r="E9810">
        <v>152</v>
      </c>
      <c r="F9810">
        <v>53</v>
      </c>
      <c r="G9810" t="s">
        <v>33</v>
      </c>
      <c r="H9810">
        <v>105</v>
      </c>
      <c r="I9810">
        <v>340</v>
      </c>
      <c r="J9810">
        <v>110</v>
      </c>
      <c r="K9810">
        <v>7338</v>
      </c>
      <c r="L9810">
        <v>12.86</v>
      </c>
      <c r="M9810" t="s">
        <v>31</v>
      </c>
      <c r="N9810">
        <v>7.7</v>
      </c>
      <c r="O9810">
        <v>1891</v>
      </c>
      <c r="P9810">
        <v>57</v>
      </c>
      <c r="Q9810" t="s">
        <v>32</v>
      </c>
      <c r="R9810" t="s">
        <v>28</v>
      </c>
    </row>
    <row r="9811" spans="1:18" x14ac:dyDescent="0.2">
      <c r="A9811">
        <v>9810</v>
      </c>
      <c r="B9811">
        <v>24</v>
      </c>
      <c r="C9811" t="str" cm="1">
        <f t="array" ref="C9811">_xlfn.IFS(B9811&lt;18, "Under 18", B9811&lt;=24, "18-24", B9811&lt;=34, "25-34", B9811&lt;=44, "35-44", B9811&lt;=54, "45-54", B9811&gt;=55, "55 and Over")</f>
        <v>18-24</v>
      </c>
      <c r="D9811" t="s">
        <v>20</v>
      </c>
      <c r="E9811">
        <v>154</v>
      </c>
      <c r="F9811">
        <v>61</v>
      </c>
      <c r="G9811" t="s">
        <v>30</v>
      </c>
      <c r="H9811">
        <v>112</v>
      </c>
      <c r="I9811">
        <v>697</v>
      </c>
      <c r="J9811">
        <v>101</v>
      </c>
      <c r="K9811">
        <v>9394</v>
      </c>
      <c r="L9811">
        <v>7.25</v>
      </c>
      <c r="M9811" t="s">
        <v>36</v>
      </c>
      <c r="N9811">
        <v>6.6</v>
      </c>
      <c r="O9811">
        <v>1949</v>
      </c>
      <c r="P9811">
        <v>86</v>
      </c>
      <c r="Q9811" t="s">
        <v>27</v>
      </c>
      <c r="R9811" t="s">
        <v>32</v>
      </c>
    </row>
    <row r="9812" spans="1:18" x14ac:dyDescent="0.2">
      <c r="A9812">
        <v>9811</v>
      </c>
      <c r="B9812">
        <v>26</v>
      </c>
      <c r="C9812" t="str" cm="1">
        <f t="array" ref="C9812">_xlfn.IFS(B9812&lt;18, "Under 18", B9812&lt;=24, "18-24", B9812&lt;=34, "25-34", B9812&lt;=44, "35-44", B9812&lt;=54, "45-54", B9812&gt;=55, "55 and Over")</f>
        <v>25-34</v>
      </c>
      <c r="D9812" t="s">
        <v>29</v>
      </c>
      <c r="E9812">
        <v>193</v>
      </c>
      <c r="F9812">
        <v>95</v>
      </c>
      <c r="G9812" t="s">
        <v>30</v>
      </c>
      <c r="H9812">
        <v>21</v>
      </c>
      <c r="I9812">
        <v>741</v>
      </c>
      <c r="J9812">
        <v>179</v>
      </c>
      <c r="K9812">
        <v>5224</v>
      </c>
      <c r="L9812">
        <v>2.2000000000000002</v>
      </c>
      <c r="M9812" t="s">
        <v>22</v>
      </c>
      <c r="N9812">
        <v>8.8000000000000007</v>
      </c>
      <c r="O9812">
        <v>3616</v>
      </c>
      <c r="P9812">
        <v>57</v>
      </c>
      <c r="Q9812" t="s">
        <v>23</v>
      </c>
      <c r="R9812" t="s">
        <v>28</v>
      </c>
    </row>
    <row r="9813" spans="1:18" x14ac:dyDescent="0.2">
      <c r="A9813">
        <v>9812</v>
      </c>
      <c r="B9813">
        <v>49</v>
      </c>
      <c r="C9813" t="str" cm="1">
        <f t="array" ref="C9813">_xlfn.IFS(B9813&lt;18, "Under 18", B9813&lt;=24, "18-24", B9813&lt;=34, "25-34", B9813&lt;=44, "35-44", B9813&lt;=54, "45-54", B9813&gt;=55, "55 and Over")</f>
        <v>45-54</v>
      </c>
      <c r="D9813" t="s">
        <v>20</v>
      </c>
      <c r="E9813">
        <v>190</v>
      </c>
      <c r="F9813">
        <v>80</v>
      </c>
      <c r="G9813" t="s">
        <v>35</v>
      </c>
      <c r="H9813">
        <v>44</v>
      </c>
      <c r="I9813">
        <v>497</v>
      </c>
      <c r="J9813">
        <v>102</v>
      </c>
      <c r="K9813">
        <v>12847</v>
      </c>
      <c r="L9813">
        <v>10.06</v>
      </c>
      <c r="M9813" t="s">
        <v>31</v>
      </c>
      <c r="N9813">
        <v>4.9000000000000004</v>
      </c>
      <c r="O9813">
        <v>3199</v>
      </c>
      <c r="P9813">
        <v>67</v>
      </c>
      <c r="Q9813" t="s">
        <v>32</v>
      </c>
      <c r="R9813" t="s">
        <v>28</v>
      </c>
    </row>
    <row r="9814" spans="1:18" x14ac:dyDescent="0.2">
      <c r="A9814">
        <v>9813</v>
      </c>
      <c r="B9814">
        <v>28</v>
      </c>
      <c r="C9814" t="str" cm="1">
        <f t="array" ref="C9814">_xlfn.IFS(B9814&lt;18, "Under 18", B9814&lt;=24, "18-24", B9814&lt;=34, "25-34", B9814&lt;=44, "35-44", B9814&lt;=54, "45-54", B9814&gt;=55, "55 and Over")</f>
        <v>25-34</v>
      </c>
      <c r="D9814" t="s">
        <v>29</v>
      </c>
      <c r="E9814">
        <v>160</v>
      </c>
      <c r="F9814">
        <v>97</v>
      </c>
      <c r="G9814" t="s">
        <v>21</v>
      </c>
      <c r="H9814">
        <v>74</v>
      </c>
      <c r="I9814">
        <v>504</v>
      </c>
      <c r="J9814">
        <v>105</v>
      </c>
      <c r="K9814">
        <v>10365</v>
      </c>
      <c r="L9814">
        <v>10.73</v>
      </c>
      <c r="M9814" t="s">
        <v>36</v>
      </c>
      <c r="N9814">
        <v>5.6</v>
      </c>
      <c r="O9814">
        <v>2046</v>
      </c>
      <c r="P9814">
        <v>71</v>
      </c>
      <c r="Q9814" t="s">
        <v>34</v>
      </c>
      <c r="R9814" t="s">
        <v>28</v>
      </c>
    </row>
    <row r="9815" spans="1:18" x14ac:dyDescent="0.2">
      <c r="A9815">
        <v>9814</v>
      </c>
      <c r="B9815">
        <v>33</v>
      </c>
      <c r="C9815" t="str" cm="1">
        <f t="array" ref="C9815">_xlfn.IFS(B9815&lt;18, "Under 18", B9815&lt;=24, "18-24", B9815&lt;=34, "25-34", B9815&lt;=44, "35-44", B9815&lt;=54, "45-54", B9815&gt;=55, "55 and Over")</f>
        <v>25-34</v>
      </c>
      <c r="D9815" t="s">
        <v>25</v>
      </c>
      <c r="E9815">
        <v>161</v>
      </c>
      <c r="F9815">
        <v>96</v>
      </c>
      <c r="G9815" t="s">
        <v>26</v>
      </c>
      <c r="H9815">
        <v>47</v>
      </c>
      <c r="I9815">
        <v>988</v>
      </c>
      <c r="J9815">
        <v>139</v>
      </c>
      <c r="K9815">
        <v>4823</v>
      </c>
      <c r="L9815">
        <v>6.15</v>
      </c>
      <c r="M9815" t="s">
        <v>36</v>
      </c>
      <c r="N9815">
        <v>4.8</v>
      </c>
      <c r="O9815">
        <v>2248</v>
      </c>
      <c r="P9815">
        <v>65</v>
      </c>
      <c r="Q9815" t="s">
        <v>32</v>
      </c>
      <c r="R9815" t="s">
        <v>28</v>
      </c>
    </row>
    <row r="9816" spans="1:18" x14ac:dyDescent="0.2">
      <c r="A9816">
        <v>9815</v>
      </c>
      <c r="B9816">
        <v>18</v>
      </c>
      <c r="C9816" t="str" cm="1">
        <f t="array" ref="C9816">_xlfn.IFS(B9816&lt;18, "Under 18", B9816&lt;=24, "18-24", B9816&lt;=34, "25-34", B9816&lt;=44, "35-44", B9816&lt;=54, "45-54", B9816&gt;=55, "55 and Over")</f>
        <v>18-24</v>
      </c>
      <c r="D9816" t="s">
        <v>20</v>
      </c>
      <c r="E9816">
        <v>184</v>
      </c>
      <c r="F9816">
        <v>104</v>
      </c>
      <c r="G9816" t="s">
        <v>33</v>
      </c>
      <c r="H9816">
        <v>97</v>
      </c>
      <c r="I9816">
        <v>426</v>
      </c>
      <c r="J9816">
        <v>88</v>
      </c>
      <c r="K9816">
        <v>10722</v>
      </c>
      <c r="L9816">
        <v>13.09</v>
      </c>
      <c r="M9816" t="s">
        <v>36</v>
      </c>
      <c r="N9816">
        <v>9.8000000000000007</v>
      </c>
      <c r="O9816">
        <v>2369</v>
      </c>
      <c r="P9816">
        <v>50</v>
      </c>
      <c r="Q9816" t="s">
        <v>34</v>
      </c>
      <c r="R9816" t="s">
        <v>32</v>
      </c>
    </row>
    <row r="9817" spans="1:18" x14ac:dyDescent="0.2">
      <c r="A9817">
        <v>9816</v>
      </c>
      <c r="B9817">
        <v>23</v>
      </c>
      <c r="C9817" t="str" cm="1">
        <f t="array" ref="C9817">_xlfn.IFS(B9817&lt;18, "Under 18", B9817&lt;=24, "18-24", B9817&lt;=34, "25-34", B9817&lt;=44, "35-44", B9817&lt;=54, "45-54", B9817&gt;=55, "55 and Over")</f>
        <v>18-24</v>
      </c>
      <c r="D9817" t="s">
        <v>25</v>
      </c>
      <c r="E9817">
        <v>169</v>
      </c>
      <c r="F9817">
        <v>107</v>
      </c>
      <c r="G9817" t="s">
        <v>21</v>
      </c>
      <c r="H9817">
        <v>45</v>
      </c>
      <c r="I9817">
        <v>116</v>
      </c>
      <c r="J9817">
        <v>176</v>
      </c>
      <c r="K9817">
        <v>11388</v>
      </c>
      <c r="L9817">
        <v>11.9</v>
      </c>
      <c r="M9817" t="s">
        <v>36</v>
      </c>
      <c r="N9817">
        <v>8</v>
      </c>
      <c r="O9817">
        <v>2551</v>
      </c>
      <c r="P9817">
        <v>58</v>
      </c>
      <c r="Q9817" t="s">
        <v>27</v>
      </c>
      <c r="R9817" t="s">
        <v>32</v>
      </c>
    </row>
    <row r="9818" spans="1:18" x14ac:dyDescent="0.2">
      <c r="A9818">
        <v>9817</v>
      </c>
      <c r="B9818">
        <v>21</v>
      </c>
      <c r="C9818" t="str" cm="1">
        <f t="array" ref="C9818">_xlfn.IFS(B9818&lt;18, "Under 18", B9818&lt;=24, "18-24", B9818&lt;=34, "25-34", B9818&lt;=44, "35-44", B9818&lt;=54, "45-54", B9818&gt;=55, "55 and Over")</f>
        <v>18-24</v>
      </c>
      <c r="D9818" t="s">
        <v>29</v>
      </c>
      <c r="E9818">
        <v>176</v>
      </c>
      <c r="F9818">
        <v>111</v>
      </c>
      <c r="G9818" t="s">
        <v>33</v>
      </c>
      <c r="H9818">
        <v>50</v>
      </c>
      <c r="I9818">
        <v>825</v>
      </c>
      <c r="J9818">
        <v>143</v>
      </c>
      <c r="K9818">
        <v>14198</v>
      </c>
      <c r="L9818">
        <v>12.16</v>
      </c>
      <c r="M9818" t="s">
        <v>31</v>
      </c>
      <c r="N9818">
        <v>9.1999999999999993</v>
      </c>
      <c r="O9818">
        <v>2174</v>
      </c>
      <c r="P9818">
        <v>73</v>
      </c>
      <c r="Q9818" t="s">
        <v>32</v>
      </c>
      <c r="R9818" t="s">
        <v>32</v>
      </c>
    </row>
    <row r="9819" spans="1:18" x14ac:dyDescent="0.2">
      <c r="A9819">
        <v>9818</v>
      </c>
      <c r="B9819">
        <v>29</v>
      </c>
      <c r="C9819" t="str" cm="1">
        <f t="array" ref="C9819">_xlfn.IFS(B9819&lt;18, "Under 18", B9819&lt;=24, "18-24", B9819&lt;=34, "25-34", B9819&lt;=44, "35-44", B9819&lt;=54, "45-54", B9819&gt;=55, "55 and Over")</f>
        <v>25-34</v>
      </c>
      <c r="D9819" t="s">
        <v>29</v>
      </c>
      <c r="E9819">
        <v>164</v>
      </c>
      <c r="F9819">
        <v>63</v>
      </c>
      <c r="G9819" t="s">
        <v>33</v>
      </c>
      <c r="H9819">
        <v>107</v>
      </c>
      <c r="I9819">
        <v>384</v>
      </c>
      <c r="J9819">
        <v>132</v>
      </c>
      <c r="K9819">
        <v>10917</v>
      </c>
      <c r="L9819">
        <v>1.36</v>
      </c>
      <c r="M9819" t="s">
        <v>31</v>
      </c>
      <c r="N9819">
        <v>8.6</v>
      </c>
      <c r="O9819">
        <v>3677</v>
      </c>
      <c r="P9819">
        <v>81</v>
      </c>
      <c r="Q9819" t="s">
        <v>27</v>
      </c>
      <c r="R9819" t="s">
        <v>32</v>
      </c>
    </row>
    <row r="9820" spans="1:18" x14ac:dyDescent="0.2">
      <c r="A9820">
        <v>9819</v>
      </c>
      <c r="B9820">
        <v>20</v>
      </c>
      <c r="C9820" t="str" cm="1">
        <f t="array" ref="C9820">_xlfn.IFS(B9820&lt;18, "Under 18", B9820&lt;=24, "18-24", B9820&lt;=34, "25-34", B9820&lt;=44, "35-44", B9820&lt;=54, "45-54", B9820&gt;=55, "55 and Over")</f>
        <v>18-24</v>
      </c>
      <c r="D9820" t="s">
        <v>25</v>
      </c>
      <c r="E9820">
        <v>155</v>
      </c>
      <c r="F9820">
        <v>50</v>
      </c>
      <c r="G9820" t="s">
        <v>37</v>
      </c>
      <c r="H9820">
        <v>15</v>
      </c>
      <c r="I9820">
        <v>405</v>
      </c>
      <c r="J9820">
        <v>156</v>
      </c>
      <c r="K9820">
        <v>19488</v>
      </c>
      <c r="L9820">
        <v>8.39</v>
      </c>
      <c r="M9820" t="s">
        <v>36</v>
      </c>
      <c r="N9820">
        <v>8.1</v>
      </c>
      <c r="O9820">
        <v>2859</v>
      </c>
      <c r="P9820">
        <v>69</v>
      </c>
      <c r="Q9820" t="s">
        <v>32</v>
      </c>
      <c r="R9820" t="s">
        <v>32</v>
      </c>
    </row>
    <row r="9821" spans="1:18" x14ac:dyDescent="0.2">
      <c r="A9821">
        <v>9820</v>
      </c>
      <c r="B9821">
        <v>54</v>
      </c>
      <c r="C9821" t="str" cm="1">
        <f t="array" ref="C9821">_xlfn.IFS(B9821&lt;18, "Under 18", B9821&lt;=24, "18-24", B9821&lt;=34, "25-34", B9821&lt;=44, "35-44", B9821&lt;=54, "45-54", B9821&gt;=55, "55 and Over")</f>
        <v>45-54</v>
      </c>
      <c r="D9821" t="s">
        <v>29</v>
      </c>
      <c r="E9821">
        <v>153</v>
      </c>
      <c r="F9821">
        <v>115</v>
      </c>
      <c r="G9821" t="s">
        <v>26</v>
      </c>
      <c r="H9821">
        <v>96</v>
      </c>
      <c r="I9821">
        <v>795</v>
      </c>
      <c r="J9821">
        <v>110</v>
      </c>
      <c r="K9821">
        <v>3922</v>
      </c>
      <c r="L9821">
        <v>7.85</v>
      </c>
      <c r="M9821" t="s">
        <v>31</v>
      </c>
      <c r="N9821">
        <v>6.8</v>
      </c>
      <c r="O9821">
        <v>2851</v>
      </c>
      <c r="P9821">
        <v>85</v>
      </c>
      <c r="Q9821" t="s">
        <v>34</v>
      </c>
      <c r="R9821" t="s">
        <v>28</v>
      </c>
    </row>
    <row r="9822" spans="1:18" x14ac:dyDescent="0.2">
      <c r="A9822">
        <v>9821</v>
      </c>
      <c r="B9822">
        <v>35</v>
      </c>
      <c r="C9822" t="str" cm="1">
        <f t="array" ref="C9822">_xlfn.IFS(B9822&lt;18, "Under 18", B9822&lt;=24, "18-24", B9822&lt;=34, "25-34", B9822&lt;=44, "35-44", B9822&lt;=54, "45-54", B9822&gt;=55, "55 and Over")</f>
        <v>35-44</v>
      </c>
      <c r="D9822" t="s">
        <v>25</v>
      </c>
      <c r="E9822">
        <v>164</v>
      </c>
      <c r="F9822">
        <v>108</v>
      </c>
      <c r="G9822" t="s">
        <v>21</v>
      </c>
      <c r="H9822">
        <v>41</v>
      </c>
      <c r="I9822">
        <v>940</v>
      </c>
      <c r="J9822">
        <v>165</v>
      </c>
      <c r="K9822">
        <v>17247</v>
      </c>
      <c r="L9822">
        <v>1.74</v>
      </c>
      <c r="M9822" t="s">
        <v>36</v>
      </c>
      <c r="N9822">
        <v>8.1</v>
      </c>
      <c r="O9822">
        <v>3614</v>
      </c>
      <c r="P9822">
        <v>82</v>
      </c>
      <c r="Q9822" t="s">
        <v>32</v>
      </c>
      <c r="R9822" t="s">
        <v>32</v>
      </c>
    </row>
    <row r="9823" spans="1:18" x14ac:dyDescent="0.2">
      <c r="A9823">
        <v>9822</v>
      </c>
      <c r="B9823">
        <v>36</v>
      </c>
      <c r="C9823" t="str" cm="1">
        <f t="array" ref="C9823">_xlfn.IFS(B9823&lt;18, "Under 18", B9823&lt;=24, "18-24", B9823&lt;=34, "25-34", B9823&lt;=44, "35-44", B9823&lt;=54, "45-54", B9823&gt;=55, "55 and Over")</f>
        <v>35-44</v>
      </c>
      <c r="D9823" t="s">
        <v>20</v>
      </c>
      <c r="E9823">
        <v>190</v>
      </c>
      <c r="F9823">
        <v>111</v>
      </c>
      <c r="G9823" t="s">
        <v>37</v>
      </c>
      <c r="H9823">
        <v>118</v>
      </c>
      <c r="I9823">
        <v>671</v>
      </c>
      <c r="J9823">
        <v>82</v>
      </c>
      <c r="K9823">
        <v>13842</v>
      </c>
      <c r="L9823">
        <v>5.1100000000000003</v>
      </c>
      <c r="M9823" t="s">
        <v>22</v>
      </c>
      <c r="N9823">
        <v>9.9</v>
      </c>
      <c r="O9823">
        <v>1992</v>
      </c>
      <c r="P9823">
        <v>60</v>
      </c>
      <c r="Q9823" t="s">
        <v>32</v>
      </c>
      <c r="R9823" t="s">
        <v>28</v>
      </c>
    </row>
    <row r="9824" spans="1:18" x14ac:dyDescent="0.2">
      <c r="A9824">
        <v>9823</v>
      </c>
      <c r="B9824">
        <v>57</v>
      </c>
      <c r="C9824" t="str" cm="1">
        <f t="array" ref="C9824">_xlfn.IFS(B9824&lt;18, "Under 18", B9824&lt;=24, "18-24", B9824&lt;=34, "25-34", B9824&lt;=44, "35-44", B9824&lt;=54, "45-54", B9824&gt;=55, "55 and Over")</f>
        <v>55 and Over</v>
      </c>
      <c r="D9824" t="s">
        <v>25</v>
      </c>
      <c r="E9824">
        <v>186</v>
      </c>
      <c r="F9824">
        <v>78</v>
      </c>
      <c r="G9824" t="s">
        <v>33</v>
      </c>
      <c r="H9824">
        <v>73</v>
      </c>
      <c r="I9824">
        <v>760</v>
      </c>
      <c r="J9824">
        <v>121</v>
      </c>
      <c r="K9824">
        <v>4399</v>
      </c>
      <c r="L9824">
        <v>7.89</v>
      </c>
      <c r="M9824" t="s">
        <v>31</v>
      </c>
      <c r="N9824">
        <v>4</v>
      </c>
      <c r="O9824">
        <v>1528</v>
      </c>
      <c r="P9824">
        <v>82</v>
      </c>
      <c r="Q9824" t="s">
        <v>27</v>
      </c>
      <c r="R9824" t="s">
        <v>32</v>
      </c>
    </row>
    <row r="9825" spans="1:18" x14ac:dyDescent="0.2">
      <c r="A9825">
        <v>9824</v>
      </c>
      <c r="B9825">
        <v>18</v>
      </c>
      <c r="C9825" t="str" cm="1">
        <f t="array" ref="C9825">_xlfn.IFS(B9825&lt;18, "Under 18", B9825&lt;=24, "18-24", B9825&lt;=34, "25-34", B9825&lt;=44, "35-44", B9825&lt;=54, "45-54", B9825&gt;=55, "55 and Over")</f>
        <v>18-24</v>
      </c>
      <c r="D9825" t="s">
        <v>29</v>
      </c>
      <c r="E9825">
        <v>166</v>
      </c>
      <c r="F9825">
        <v>53</v>
      </c>
      <c r="G9825" t="s">
        <v>21</v>
      </c>
      <c r="H9825">
        <v>28</v>
      </c>
      <c r="I9825">
        <v>587</v>
      </c>
      <c r="J9825">
        <v>149</v>
      </c>
      <c r="K9825">
        <v>6941</v>
      </c>
      <c r="L9825">
        <v>6.93</v>
      </c>
      <c r="M9825" t="s">
        <v>31</v>
      </c>
      <c r="N9825">
        <v>6.6</v>
      </c>
      <c r="O9825">
        <v>3864</v>
      </c>
      <c r="P9825">
        <v>81</v>
      </c>
      <c r="Q9825" t="s">
        <v>23</v>
      </c>
      <c r="R9825" t="s">
        <v>32</v>
      </c>
    </row>
    <row r="9826" spans="1:18" x14ac:dyDescent="0.2">
      <c r="A9826">
        <v>9825</v>
      </c>
      <c r="B9826">
        <v>59</v>
      </c>
      <c r="C9826" t="str" cm="1">
        <f t="array" ref="C9826">_xlfn.IFS(B9826&lt;18, "Under 18", B9826&lt;=24, "18-24", B9826&lt;=34, "25-34", B9826&lt;=44, "35-44", B9826&lt;=54, "45-54", B9826&gt;=55, "55 and Over")</f>
        <v>55 and Over</v>
      </c>
      <c r="D9826" t="s">
        <v>25</v>
      </c>
      <c r="E9826">
        <v>161</v>
      </c>
      <c r="F9826">
        <v>68</v>
      </c>
      <c r="G9826" t="s">
        <v>33</v>
      </c>
      <c r="H9826">
        <v>96</v>
      </c>
      <c r="I9826">
        <v>663</v>
      </c>
      <c r="J9826">
        <v>125</v>
      </c>
      <c r="K9826">
        <v>12931</v>
      </c>
      <c r="L9826">
        <v>9.02</v>
      </c>
      <c r="M9826" t="s">
        <v>22</v>
      </c>
      <c r="N9826">
        <v>5.2</v>
      </c>
      <c r="O9826">
        <v>1717</v>
      </c>
      <c r="P9826">
        <v>74</v>
      </c>
      <c r="Q9826" t="s">
        <v>23</v>
      </c>
      <c r="R9826" t="s">
        <v>24</v>
      </c>
    </row>
    <row r="9827" spans="1:18" x14ac:dyDescent="0.2">
      <c r="A9827">
        <v>9826</v>
      </c>
      <c r="B9827">
        <v>24</v>
      </c>
      <c r="C9827" t="str" cm="1">
        <f t="array" ref="C9827">_xlfn.IFS(B9827&lt;18, "Under 18", B9827&lt;=24, "18-24", B9827&lt;=34, "25-34", B9827&lt;=44, "35-44", B9827&lt;=54, "45-54", B9827&gt;=55, "55 and Over")</f>
        <v>18-24</v>
      </c>
      <c r="D9827" t="s">
        <v>20</v>
      </c>
      <c r="E9827">
        <v>196</v>
      </c>
      <c r="F9827">
        <v>78</v>
      </c>
      <c r="G9827" t="s">
        <v>37</v>
      </c>
      <c r="H9827">
        <v>78</v>
      </c>
      <c r="I9827">
        <v>485</v>
      </c>
      <c r="J9827">
        <v>96</v>
      </c>
      <c r="K9827">
        <v>11186</v>
      </c>
      <c r="L9827">
        <v>1.88</v>
      </c>
      <c r="M9827" t="s">
        <v>36</v>
      </c>
      <c r="N9827">
        <v>5.5</v>
      </c>
      <c r="O9827">
        <v>2486</v>
      </c>
      <c r="P9827">
        <v>86</v>
      </c>
      <c r="Q9827" t="s">
        <v>23</v>
      </c>
      <c r="R9827" t="s">
        <v>32</v>
      </c>
    </row>
    <row r="9828" spans="1:18" x14ac:dyDescent="0.2">
      <c r="A9828">
        <v>9827</v>
      </c>
      <c r="B9828">
        <v>34</v>
      </c>
      <c r="C9828" t="str" cm="1">
        <f t="array" ref="C9828">_xlfn.IFS(B9828&lt;18, "Under 18", B9828&lt;=24, "18-24", B9828&lt;=34, "25-34", B9828&lt;=44, "35-44", B9828&lt;=54, "45-54", B9828&gt;=55, "55 and Over")</f>
        <v>25-34</v>
      </c>
      <c r="D9828" t="s">
        <v>25</v>
      </c>
      <c r="E9828">
        <v>186</v>
      </c>
      <c r="F9828">
        <v>61</v>
      </c>
      <c r="G9828" t="s">
        <v>21</v>
      </c>
      <c r="H9828">
        <v>50</v>
      </c>
      <c r="I9828">
        <v>838</v>
      </c>
      <c r="J9828">
        <v>161</v>
      </c>
      <c r="K9828">
        <v>6803</v>
      </c>
      <c r="L9828">
        <v>3.69</v>
      </c>
      <c r="M9828" t="s">
        <v>22</v>
      </c>
      <c r="N9828">
        <v>7.2</v>
      </c>
      <c r="O9828">
        <v>2467</v>
      </c>
      <c r="P9828">
        <v>88</v>
      </c>
      <c r="Q9828" t="s">
        <v>27</v>
      </c>
      <c r="R9828" t="s">
        <v>24</v>
      </c>
    </row>
    <row r="9829" spans="1:18" x14ac:dyDescent="0.2">
      <c r="A9829">
        <v>9828</v>
      </c>
      <c r="B9829">
        <v>52</v>
      </c>
      <c r="C9829" t="str" cm="1">
        <f t="array" ref="C9829">_xlfn.IFS(B9829&lt;18, "Under 18", B9829&lt;=24, "18-24", B9829&lt;=34, "25-34", B9829&lt;=44, "35-44", B9829&lt;=54, "45-54", B9829&gt;=55, "55 and Over")</f>
        <v>45-54</v>
      </c>
      <c r="D9829" t="s">
        <v>25</v>
      </c>
      <c r="E9829">
        <v>166</v>
      </c>
      <c r="F9829">
        <v>102</v>
      </c>
      <c r="G9829" t="s">
        <v>21</v>
      </c>
      <c r="H9829">
        <v>53</v>
      </c>
      <c r="I9829">
        <v>503</v>
      </c>
      <c r="J9829">
        <v>82</v>
      </c>
      <c r="K9829">
        <v>7624</v>
      </c>
      <c r="L9829">
        <v>9.11</v>
      </c>
      <c r="M9829" t="s">
        <v>31</v>
      </c>
      <c r="N9829">
        <v>6.9</v>
      </c>
      <c r="O9829">
        <v>2583</v>
      </c>
      <c r="P9829">
        <v>88</v>
      </c>
      <c r="Q9829" t="s">
        <v>27</v>
      </c>
      <c r="R9829" t="s">
        <v>24</v>
      </c>
    </row>
    <row r="9830" spans="1:18" x14ac:dyDescent="0.2">
      <c r="A9830">
        <v>9829</v>
      </c>
      <c r="B9830">
        <v>36</v>
      </c>
      <c r="C9830" t="str" cm="1">
        <f t="array" ref="C9830">_xlfn.IFS(B9830&lt;18, "Under 18", B9830&lt;=24, "18-24", B9830&lt;=34, "25-34", B9830&lt;=44, "35-44", B9830&lt;=54, "45-54", B9830&gt;=55, "55 and Over")</f>
        <v>35-44</v>
      </c>
      <c r="D9830" t="s">
        <v>20</v>
      </c>
      <c r="E9830">
        <v>193</v>
      </c>
      <c r="F9830">
        <v>61</v>
      </c>
      <c r="G9830" t="s">
        <v>26</v>
      </c>
      <c r="H9830">
        <v>67</v>
      </c>
      <c r="I9830">
        <v>239</v>
      </c>
      <c r="J9830">
        <v>89</v>
      </c>
      <c r="K9830">
        <v>3726</v>
      </c>
      <c r="L9830">
        <v>8.58</v>
      </c>
      <c r="M9830" t="s">
        <v>31</v>
      </c>
      <c r="N9830">
        <v>7.3</v>
      </c>
      <c r="O9830">
        <v>3621</v>
      </c>
      <c r="P9830">
        <v>87</v>
      </c>
      <c r="Q9830" t="s">
        <v>34</v>
      </c>
      <c r="R9830" t="s">
        <v>24</v>
      </c>
    </row>
    <row r="9831" spans="1:18" x14ac:dyDescent="0.2">
      <c r="A9831">
        <v>9830</v>
      </c>
      <c r="B9831">
        <v>58</v>
      </c>
      <c r="C9831" t="str" cm="1">
        <f t="array" ref="C9831">_xlfn.IFS(B9831&lt;18, "Under 18", B9831&lt;=24, "18-24", B9831&lt;=34, "25-34", B9831&lt;=44, "35-44", B9831&lt;=54, "45-54", B9831&gt;=55, "55 and Over")</f>
        <v>55 and Over</v>
      </c>
      <c r="D9831" t="s">
        <v>20</v>
      </c>
      <c r="E9831">
        <v>180</v>
      </c>
      <c r="F9831">
        <v>86</v>
      </c>
      <c r="G9831" t="s">
        <v>21</v>
      </c>
      <c r="H9831">
        <v>16</v>
      </c>
      <c r="I9831">
        <v>950</v>
      </c>
      <c r="J9831">
        <v>81</v>
      </c>
      <c r="K9831">
        <v>8533</v>
      </c>
      <c r="L9831">
        <v>9.07</v>
      </c>
      <c r="M9831" t="s">
        <v>22</v>
      </c>
      <c r="N9831">
        <v>4.9000000000000004</v>
      </c>
      <c r="O9831">
        <v>2503</v>
      </c>
      <c r="P9831">
        <v>67</v>
      </c>
      <c r="Q9831" t="s">
        <v>32</v>
      </c>
      <c r="R9831" t="s">
        <v>28</v>
      </c>
    </row>
    <row r="9832" spans="1:18" x14ac:dyDescent="0.2">
      <c r="A9832">
        <v>9831</v>
      </c>
      <c r="B9832">
        <v>44</v>
      </c>
      <c r="C9832" t="str" cm="1">
        <f t="array" ref="C9832">_xlfn.IFS(B9832&lt;18, "Under 18", B9832&lt;=24, "18-24", B9832&lt;=34, "25-34", B9832&lt;=44, "35-44", B9832&lt;=54, "45-54", B9832&gt;=55, "55 and Over")</f>
        <v>35-44</v>
      </c>
      <c r="D9832" t="s">
        <v>29</v>
      </c>
      <c r="E9832">
        <v>174</v>
      </c>
      <c r="F9832">
        <v>54</v>
      </c>
      <c r="G9832" t="s">
        <v>35</v>
      </c>
      <c r="H9832">
        <v>87</v>
      </c>
      <c r="I9832">
        <v>117</v>
      </c>
      <c r="J9832">
        <v>162</v>
      </c>
      <c r="K9832">
        <v>19246</v>
      </c>
      <c r="L9832">
        <v>7.68</v>
      </c>
      <c r="M9832" t="s">
        <v>36</v>
      </c>
      <c r="N9832">
        <v>7.3</v>
      </c>
      <c r="O9832">
        <v>1982</v>
      </c>
      <c r="P9832">
        <v>72</v>
      </c>
      <c r="Q9832" t="s">
        <v>32</v>
      </c>
      <c r="R9832" t="s">
        <v>32</v>
      </c>
    </row>
    <row r="9833" spans="1:18" x14ac:dyDescent="0.2">
      <c r="A9833">
        <v>9832</v>
      </c>
      <c r="B9833">
        <v>38</v>
      </c>
      <c r="C9833" t="str" cm="1">
        <f t="array" ref="C9833">_xlfn.IFS(B9833&lt;18, "Under 18", B9833&lt;=24, "18-24", B9833&lt;=34, "25-34", B9833&lt;=44, "35-44", B9833&lt;=54, "45-54", B9833&gt;=55, "55 and Over")</f>
        <v>35-44</v>
      </c>
      <c r="D9833" t="s">
        <v>29</v>
      </c>
      <c r="E9833">
        <v>165</v>
      </c>
      <c r="F9833">
        <v>50</v>
      </c>
      <c r="G9833" t="s">
        <v>21</v>
      </c>
      <c r="H9833">
        <v>117</v>
      </c>
      <c r="I9833">
        <v>191</v>
      </c>
      <c r="J9833">
        <v>177</v>
      </c>
      <c r="K9833">
        <v>6213</v>
      </c>
      <c r="L9833">
        <v>12.73</v>
      </c>
      <c r="M9833" t="s">
        <v>31</v>
      </c>
      <c r="N9833">
        <v>9.6</v>
      </c>
      <c r="O9833">
        <v>2762</v>
      </c>
      <c r="P9833">
        <v>52</v>
      </c>
      <c r="Q9833" t="s">
        <v>32</v>
      </c>
      <c r="R9833" t="s">
        <v>24</v>
      </c>
    </row>
    <row r="9834" spans="1:18" x14ac:dyDescent="0.2">
      <c r="A9834">
        <v>9833</v>
      </c>
      <c r="B9834">
        <v>40</v>
      </c>
      <c r="C9834" t="str" cm="1">
        <f t="array" ref="C9834">_xlfn.IFS(B9834&lt;18, "Under 18", B9834&lt;=24, "18-24", B9834&lt;=34, "25-34", B9834&lt;=44, "35-44", B9834&lt;=54, "45-54", B9834&gt;=55, "55 and Over")</f>
        <v>35-44</v>
      </c>
      <c r="D9834" t="s">
        <v>25</v>
      </c>
      <c r="E9834">
        <v>177</v>
      </c>
      <c r="F9834">
        <v>111</v>
      </c>
      <c r="G9834" t="s">
        <v>37</v>
      </c>
      <c r="H9834">
        <v>106</v>
      </c>
      <c r="I9834">
        <v>306</v>
      </c>
      <c r="J9834">
        <v>110</v>
      </c>
      <c r="K9834">
        <v>13403</v>
      </c>
      <c r="L9834">
        <v>13.61</v>
      </c>
      <c r="M9834" t="s">
        <v>36</v>
      </c>
      <c r="N9834">
        <v>7</v>
      </c>
      <c r="O9834">
        <v>1573</v>
      </c>
      <c r="P9834">
        <v>52</v>
      </c>
      <c r="Q9834" t="s">
        <v>32</v>
      </c>
      <c r="R9834" t="s">
        <v>28</v>
      </c>
    </row>
    <row r="9835" spans="1:18" x14ac:dyDescent="0.2">
      <c r="A9835">
        <v>9834</v>
      </c>
      <c r="B9835">
        <v>48</v>
      </c>
      <c r="C9835" t="str" cm="1">
        <f t="array" ref="C9835">_xlfn.IFS(B9835&lt;18, "Under 18", B9835&lt;=24, "18-24", B9835&lt;=34, "25-34", B9835&lt;=44, "35-44", B9835&lt;=54, "45-54", B9835&gt;=55, "55 and Over")</f>
        <v>45-54</v>
      </c>
      <c r="D9835" t="s">
        <v>29</v>
      </c>
      <c r="E9835">
        <v>191</v>
      </c>
      <c r="F9835">
        <v>56</v>
      </c>
      <c r="G9835" t="s">
        <v>21</v>
      </c>
      <c r="H9835">
        <v>110</v>
      </c>
      <c r="I9835">
        <v>242</v>
      </c>
      <c r="J9835">
        <v>137</v>
      </c>
      <c r="K9835">
        <v>18307</v>
      </c>
      <c r="L9835">
        <v>1.81</v>
      </c>
      <c r="M9835" t="s">
        <v>36</v>
      </c>
      <c r="N9835">
        <v>8.3000000000000007</v>
      </c>
      <c r="O9835">
        <v>3614</v>
      </c>
      <c r="P9835">
        <v>69</v>
      </c>
      <c r="Q9835" t="s">
        <v>27</v>
      </c>
      <c r="R9835" t="s">
        <v>28</v>
      </c>
    </row>
    <row r="9836" spans="1:18" x14ac:dyDescent="0.2">
      <c r="A9836">
        <v>9835</v>
      </c>
      <c r="B9836">
        <v>48</v>
      </c>
      <c r="C9836" t="str" cm="1">
        <f t="array" ref="C9836">_xlfn.IFS(B9836&lt;18, "Under 18", B9836&lt;=24, "18-24", B9836&lt;=34, "25-34", B9836&lt;=44, "35-44", B9836&lt;=54, "45-54", B9836&gt;=55, "55 and Over")</f>
        <v>45-54</v>
      </c>
      <c r="D9836" t="s">
        <v>29</v>
      </c>
      <c r="E9836">
        <v>180</v>
      </c>
      <c r="F9836">
        <v>106</v>
      </c>
      <c r="G9836" t="s">
        <v>30</v>
      </c>
      <c r="H9836">
        <v>83</v>
      </c>
      <c r="I9836">
        <v>272</v>
      </c>
      <c r="J9836">
        <v>169</v>
      </c>
      <c r="K9836">
        <v>16501</v>
      </c>
      <c r="L9836">
        <v>12.88</v>
      </c>
      <c r="M9836" t="s">
        <v>36</v>
      </c>
      <c r="N9836">
        <v>4.8</v>
      </c>
      <c r="O9836">
        <v>2045</v>
      </c>
      <c r="P9836">
        <v>74</v>
      </c>
      <c r="Q9836" t="s">
        <v>27</v>
      </c>
      <c r="R9836" t="s">
        <v>28</v>
      </c>
    </row>
    <row r="9837" spans="1:18" x14ac:dyDescent="0.2">
      <c r="A9837">
        <v>9836</v>
      </c>
      <c r="B9837">
        <v>53</v>
      </c>
      <c r="C9837" t="str" cm="1">
        <f t="array" ref="C9837">_xlfn.IFS(B9837&lt;18, "Under 18", B9837&lt;=24, "18-24", B9837&lt;=34, "25-34", B9837&lt;=44, "35-44", B9837&lt;=54, "45-54", B9837&gt;=55, "55 and Over")</f>
        <v>45-54</v>
      </c>
      <c r="D9837" t="s">
        <v>29</v>
      </c>
      <c r="E9837">
        <v>170</v>
      </c>
      <c r="F9837">
        <v>78</v>
      </c>
      <c r="G9837" t="s">
        <v>35</v>
      </c>
      <c r="H9837">
        <v>74</v>
      </c>
      <c r="I9837">
        <v>905</v>
      </c>
      <c r="J9837">
        <v>91</v>
      </c>
      <c r="K9837">
        <v>4037</v>
      </c>
      <c r="L9837">
        <v>3.92</v>
      </c>
      <c r="M9837" t="s">
        <v>31</v>
      </c>
      <c r="N9837">
        <v>6.4</v>
      </c>
      <c r="O9837">
        <v>2741</v>
      </c>
      <c r="P9837">
        <v>89</v>
      </c>
      <c r="Q9837" t="s">
        <v>34</v>
      </c>
      <c r="R9837" t="s">
        <v>24</v>
      </c>
    </row>
    <row r="9838" spans="1:18" x14ac:dyDescent="0.2">
      <c r="A9838">
        <v>9837</v>
      </c>
      <c r="B9838">
        <v>23</v>
      </c>
      <c r="C9838" t="str" cm="1">
        <f t="array" ref="C9838">_xlfn.IFS(B9838&lt;18, "Under 18", B9838&lt;=24, "18-24", B9838&lt;=34, "25-34", B9838&lt;=44, "35-44", B9838&lt;=54, "45-54", B9838&gt;=55, "55 and Over")</f>
        <v>18-24</v>
      </c>
      <c r="D9838" t="s">
        <v>20</v>
      </c>
      <c r="E9838">
        <v>167</v>
      </c>
      <c r="F9838">
        <v>113</v>
      </c>
      <c r="G9838" t="s">
        <v>26</v>
      </c>
      <c r="H9838">
        <v>103</v>
      </c>
      <c r="I9838">
        <v>478</v>
      </c>
      <c r="J9838">
        <v>170</v>
      </c>
      <c r="K9838">
        <v>14022</v>
      </c>
      <c r="L9838">
        <v>1.0900000000000001</v>
      </c>
      <c r="M9838" t="s">
        <v>31</v>
      </c>
      <c r="N9838">
        <v>6.1</v>
      </c>
      <c r="O9838">
        <v>3933</v>
      </c>
      <c r="P9838">
        <v>82</v>
      </c>
      <c r="Q9838" t="s">
        <v>23</v>
      </c>
      <c r="R9838" t="s">
        <v>28</v>
      </c>
    </row>
    <row r="9839" spans="1:18" x14ac:dyDescent="0.2">
      <c r="A9839">
        <v>9838</v>
      </c>
      <c r="B9839">
        <v>49</v>
      </c>
      <c r="C9839" t="str" cm="1">
        <f t="array" ref="C9839">_xlfn.IFS(B9839&lt;18, "Under 18", B9839&lt;=24, "18-24", B9839&lt;=34, "25-34", B9839&lt;=44, "35-44", B9839&lt;=54, "45-54", B9839&gt;=55, "55 and Over")</f>
        <v>45-54</v>
      </c>
      <c r="D9839" t="s">
        <v>25</v>
      </c>
      <c r="E9839">
        <v>182</v>
      </c>
      <c r="F9839">
        <v>100</v>
      </c>
      <c r="G9839" t="s">
        <v>26</v>
      </c>
      <c r="H9839">
        <v>69</v>
      </c>
      <c r="I9839">
        <v>732</v>
      </c>
      <c r="J9839">
        <v>155</v>
      </c>
      <c r="K9839">
        <v>15147</v>
      </c>
      <c r="L9839">
        <v>9.6</v>
      </c>
      <c r="M9839" t="s">
        <v>22</v>
      </c>
      <c r="N9839">
        <v>4.5</v>
      </c>
      <c r="O9839">
        <v>2329</v>
      </c>
      <c r="P9839">
        <v>72</v>
      </c>
      <c r="Q9839" t="s">
        <v>32</v>
      </c>
      <c r="R9839" t="s">
        <v>24</v>
      </c>
    </row>
    <row r="9840" spans="1:18" x14ac:dyDescent="0.2">
      <c r="A9840">
        <v>9839</v>
      </c>
      <c r="B9840">
        <v>29</v>
      </c>
      <c r="C9840" t="str" cm="1">
        <f t="array" ref="C9840">_xlfn.IFS(B9840&lt;18, "Under 18", B9840&lt;=24, "18-24", B9840&lt;=34, "25-34", B9840&lt;=44, "35-44", B9840&lt;=54, "45-54", B9840&gt;=55, "55 and Over")</f>
        <v>25-34</v>
      </c>
      <c r="D9840" t="s">
        <v>29</v>
      </c>
      <c r="E9840">
        <v>151</v>
      </c>
      <c r="F9840">
        <v>79</v>
      </c>
      <c r="G9840" t="s">
        <v>37</v>
      </c>
      <c r="H9840">
        <v>33</v>
      </c>
      <c r="I9840">
        <v>815</v>
      </c>
      <c r="J9840">
        <v>134</v>
      </c>
      <c r="K9840">
        <v>10333</v>
      </c>
      <c r="L9840">
        <v>9.65</v>
      </c>
      <c r="M9840" t="s">
        <v>22</v>
      </c>
      <c r="N9840">
        <v>8</v>
      </c>
      <c r="O9840">
        <v>3235</v>
      </c>
      <c r="P9840">
        <v>50</v>
      </c>
      <c r="Q9840" t="s">
        <v>23</v>
      </c>
      <c r="R9840" t="s">
        <v>24</v>
      </c>
    </row>
    <row r="9841" spans="1:18" x14ac:dyDescent="0.2">
      <c r="A9841">
        <v>9840</v>
      </c>
      <c r="B9841">
        <v>27</v>
      </c>
      <c r="C9841" t="str" cm="1">
        <f t="array" ref="C9841">_xlfn.IFS(B9841&lt;18, "Under 18", B9841&lt;=24, "18-24", B9841&lt;=34, "25-34", B9841&lt;=44, "35-44", B9841&lt;=54, "45-54", B9841&gt;=55, "55 and Over")</f>
        <v>25-34</v>
      </c>
      <c r="D9841" t="s">
        <v>20</v>
      </c>
      <c r="E9841">
        <v>164</v>
      </c>
      <c r="F9841">
        <v>52</v>
      </c>
      <c r="G9841" t="s">
        <v>21</v>
      </c>
      <c r="H9841">
        <v>27</v>
      </c>
      <c r="I9841">
        <v>480</v>
      </c>
      <c r="J9841">
        <v>147</v>
      </c>
      <c r="K9841">
        <v>18383</v>
      </c>
      <c r="L9841">
        <v>12.69</v>
      </c>
      <c r="M9841" t="s">
        <v>36</v>
      </c>
      <c r="N9841">
        <v>4.7</v>
      </c>
      <c r="O9841">
        <v>3784</v>
      </c>
      <c r="P9841">
        <v>64</v>
      </c>
      <c r="Q9841" t="s">
        <v>32</v>
      </c>
      <c r="R9841" t="s">
        <v>24</v>
      </c>
    </row>
    <row r="9842" spans="1:18" x14ac:dyDescent="0.2">
      <c r="A9842">
        <v>9841</v>
      </c>
      <c r="B9842">
        <v>20</v>
      </c>
      <c r="C9842" t="str" cm="1">
        <f t="array" ref="C9842">_xlfn.IFS(B9842&lt;18, "Under 18", B9842&lt;=24, "18-24", B9842&lt;=34, "25-34", B9842&lt;=44, "35-44", B9842&lt;=54, "45-54", B9842&gt;=55, "55 and Over")</f>
        <v>18-24</v>
      </c>
      <c r="D9842" t="s">
        <v>20</v>
      </c>
      <c r="E9842">
        <v>192</v>
      </c>
      <c r="F9842">
        <v>70</v>
      </c>
      <c r="G9842" t="s">
        <v>30</v>
      </c>
      <c r="H9842">
        <v>11</v>
      </c>
      <c r="I9842">
        <v>911</v>
      </c>
      <c r="J9842">
        <v>167</v>
      </c>
      <c r="K9842">
        <v>13322</v>
      </c>
      <c r="L9842">
        <v>1.68</v>
      </c>
      <c r="M9842" t="s">
        <v>36</v>
      </c>
      <c r="N9842">
        <v>7.3</v>
      </c>
      <c r="O9842">
        <v>3762</v>
      </c>
      <c r="P9842">
        <v>71</v>
      </c>
      <c r="Q9842" t="s">
        <v>23</v>
      </c>
      <c r="R9842" t="s">
        <v>28</v>
      </c>
    </row>
    <row r="9843" spans="1:18" x14ac:dyDescent="0.2">
      <c r="A9843">
        <v>9842</v>
      </c>
      <c r="B9843">
        <v>36</v>
      </c>
      <c r="C9843" t="str" cm="1">
        <f t="array" ref="C9843">_xlfn.IFS(B9843&lt;18, "Under 18", B9843&lt;=24, "18-24", B9843&lt;=34, "25-34", B9843&lt;=44, "35-44", B9843&lt;=54, "45-54", B9843&gt;=55, "55 and Over")</f>
        <v>35-44</v>
      </c>
      <c r="D9843" t="s">
        <v>25</v>
      </c>
      <c r="E9843">
        <v>195</v>
      </c>
      <c r="F9843">
        <v>113</v>
      </c>
      <c r="G9843" t="s">
        <v>37</v>
      </c>
      <c r="H9843">
        <v>56</v>
      </c>
      <c r="I9843">
        <v>653</v>
      </c>
      <c r="J9843">
        <v>163</v>
      </c>
      <c r="K9843">
        <v>3382</v>
      </c>
      <c r="L9843">
        <v>3.89</v>
      </c>
      <c r="M9843" t="s">
        <v>31</v>
      </c>
      <c r="N9843">
        <v>4.5999999999999996</v>
      </c>
      <c r="O9843">
        <v>3493</v>
      </c>
      <c r="P9843">
        <v>76</v>
      </c>
      <c r="Q9843" t="s">
        <v>32</v>
      </c>
      <c r="R9843" t="s">
        <v>28</v>
      </c>
    </row>
    <row r="9844" spans="1:18" x14ac:dyDescent="0.2">
      <c r="A9844">
        <v>9843</v>
      </c>
      <c r="B9844">
        <v>55</v>
      </c>
      <c r="C9844" t="str" cm="1">
        <f t="array" ref="C9844">_xlfn.IFS(B9844&lt;18, "Under 18", B9844&lt;=24, "18-24", B9844&lt;=34, "25-34", B9844&lt;=44, "35-44", B9844&lt;=54, "45-54", B9844&gt;=55, "55 and Over")</f>
        <v>55 and Over</v>
      </c>
      <c r="D9844" t="s">
        <v>20</v>
      </c>
      <c r="E9844">
        <v>183</v>
      </c>
      <c r="F9844">
        <v>101</v>
      </c>
      <c r="G9844" t="s">
        <v>37</v>
      </c>
      <c r="H9844">
        <v>15</v>
      </c>
      <c r="I9844">
        <v>821</v>
      </c>
      <c r="J9844">
        <v>161</v>
      </c>
      <c r="K9844">
        <v>8410</v>
      </c>
      <c r="L9844">
        <v>11.46</v>
      </c>
      <c r="M9844" t="s">
        <v>36</v>
      </c>
      <c r="N9844">
        <v>4.0999999999999996</v>
      </c>
      <c r="O9844">
        <v>2748</v>
      </c>
      <c r="P9844">
        <v>70</v>
      </c>
      <c r="Q9844" t="s">
        <v>34</v>
      </c>
      <c r="R9844" t="s">
        <v>32</v>
      </c>
    </row>
    <row r="9845" spans="1:18" x14ac:dyDescent="0.2">
      <c r="A9845">
        <v>9844</v>
      </c>
      <c r="B9845">
        <v>42</v>
      </c>
      <c r="C9845" t="str" cm="1">
        <f t="array" ref="C9845">_xlfn.IFS(B9845&lt;18, "Under 18", B9845&lt;=24, "18-24", B9845&lt;=34, "25-34", B9845&lt;=44, "35-44", B9845&lt;=54, "45-54", B9845&gt;=55, "55 and Over")</f>
        <v>35-44</v>
      </c>
      <c r="D9845" t="s">
        <v>29</v>
      </c>
      <c r="E9845">
        <v>190</v>
      </c>
      <c r="F9845">
        <v>52</v>
      </c>
      <c r="G9845" t="s">
        <v>26</v>
      </c>
      <c r="H9845">
        <v>72</v>
      </c>
      <c r="I9845">
        <v>329</v>
      </c>
      <c r="J9845">
        <v>101</v>
      </c>
      <c r="K9845">
        <v>18949</v>
      </c>
      <c r="L9845">
        <v>13.68</v>
      </c>
      <c r="M9845" t="s">
        <v>36</v>
      </c>
      <c r="N9845">
        <v>9.8000000000000007</v>
      </c>
      <c r="O9845">
        <v>3077</v>
      </c>
      <c r="P9845">
        <v>70</v>
      </c>
      <c r="Q9845" t="s">
        <v>32</v>
      </c>
      <c r="R9845" t="s">
        <v>24</v>
      </c>
    </row>
    <row r="9846" spans="1:18" x14ac:dyDescent="0.2">
      <c r="A9846">
        <v>9845</v>
      </c>
      <c r="B9846">
        <v>30</v>
      </c>
      <c r="C9846" t="str" cm="1">
        <f t="array" ref="C9846">_xlfn.IFS(B9846&lt;18, "Under 18", B9846&lt;=24, "18-24", B9846&lt;=34, "25-34", B9846&lt;=44, "35-44", B9846&lt;=54, "45-54", B9846&gt;=55, "55 and Over")</f>
        <v>25-34</v>
      </c>
      <c r="D9846" t="s">
        <v>25</v>
      </c>
      <c r="E9846">
        <v>178</v>
      </c>
      <c r="F9846">
        <v>60</v>
      </c>
      <c r="G9846" t="s">
        <v>30</v>
      </c>
      <c r="H9846">
        <v>99</v>
      </c>
      <c r="I9846">
        <v>582</v>
      </c>
      <c r="J9846">
        <v>93</v>
      </c>
      <c r="K9846">
        <v>13115</v>
      </c>
      <c r="L9846">
        <v>11.43</v>
      </c>
      <c r="M9846" t="s">
        <v>31</v>
      </c>
      <c r="N9846">
        <v>4</v>
      </c>
      <c r="O9846">
        <v>2222</v>
      </c>
      <c r="P9846">
        <v>83</v>
      </c>
      <c r="Q9846" t="s">
        <v>34</v>
      </c>
      <c r="R9846" t="s">
        <v>28</v>
      </c>
    </row>
    <row r="9847" spans="1:18" x14ac:dyDescent="0.2">
      <c r="A9847">
        <v>9846</v>
      </c>
      <c r="B9847">
        <v>59</v>
      </c>
      <c r="C9847" t="str" cm="1">
        <f t="array" ref="C9847">_xlfn.IFS(B9847&lt;18, "Under 18", B9847&lt;=24, "18-24", B9847&lt;=34, "25-34", B9847&lt;=44, "35-44", B9847&lt;=54, "45-54", B9847&gt;=55, "55 and Over")</f>
        <v>55 and Over</v>
      </c>
      <c r="D9847" t="s">
        <v>20</v>
      </c>
      <c r="E9847">
        <v>192</v>
      </c>
      <c r="F9847">
        <v>52</v>
      </c>
      <c r="G9847" t="s">
        <v>30</v>
      </c>
      <c r="H9847">
        <v>46</v>
      </c>
      <c r="I9847">
        <v>799</v>
      </c>
      <c r="J9847">
        <v>165</v>
      </c>
      <c r="K9847">
        <v>9992</v>
      </c>
      <c r="L9847">
        <v>6.12</v>
      </c>
      <c r="M9847" t="s">
        <v>31</v>
      </c>
      <c r="N9847">
        <v>7.3</v>
      </c>
      <c r="O9847">
        <v>2904</v>
      </c>
      <c r="P9847">
        <v>75</v>
      </c>
      <c r="Q9847" t="s">
        <v>23</v>
      </c>
      <c r="R9847" t="s">
        <v>28</v>
      </c>
    </row>
    <row r="9848" spans="1:18" x14ac:dyDescent="0.2">
      <c r="A9848">
        <v>9847</v>
      </c>
      <c r="B9848">
        <v>54</v>
      </c>
      <c r="C9848" t="str" cm="1">
        <f t="array" ref="C9848">_xlfn.IFS(B9848&lt;18, "Under 18", B9848&lt;=24, "18-24", B9848&lt;=34, "25-34", B9848&lt;=44, "35-44", B9848&lt;=54, "45-54", B9848&gt;=55, "55 and Over")</f>
        <v>45-54</v>
      </c>
      <c r="D9848" t="s">
        <v>25</v>
      </c>
      <c r="E9848">
        <v>157</v>
      </c>
      <c r="F9848">
        <v>118</v>
      </c>
      <c r="G9848" t="s">
        <v>37</v>
      </c>
      <c r="H9848">
        <v>40</v>
      </c>
      <c r="I9848">
        <v>347</v>
      </c>
      <c r="J9848">
        <v>109</v>
      </c>
      <c r="K9848">
        <v>13634</v>
      </c>
      <c r="L9848">
        <v>2.99</v>
      </c>
      <c r="M9848" t="s">
        <v>36</v>
      </c>
      <c r="N9848">
        <v>4.5</v>
      </c>
      <c r="O9848">
        <v>2130</v>
      </c>
      <c r="P9848">
        <v>89</v>
      </c>
      <c r="Q9848" t="s">
        <v>23</v>
      </c>
      <c r="R9848" t="s">
        <v>24</v>
      </c>
    </row>
    <row r="9849" spans="1:18" x14ac:dyDescent="0.2">
      <c r="A9849">
        <v>9848</v>
      </c>
      <c r="B9849">
        <v>22</v>
      </c>
      <c r="C9849" t="str" cm="1">
        <f t="array" ref="C9849">_xlfn.IFS(B9849&lt;18, "Under 18", B9849&lt;=24, "18-24", B9849&lt;=34, "25-34", B9849&lt;=44, "35-44", B9849&lt;=54, "45-54", B9849&gt;=55, "55 and Over")</f>
        <v>18-24</v>
      </c>
      <c r="D9849" t="s">
        <v>20</v>
      </c>
      <c r="E9849">
        <v>193</v>
      </c>
      <c r="F9849">
        <v>73</v>
      </c>
      <c r="G9849" t="s">
        <v>33</v>
      </c>
      <c r="H9849">
        <v>97</v>
      </c>
      <c r="I9849">
        <v>533</v>
      </c>
      <c r="J9849">
        <v>102</v>
      </c>
      <c r="K9849">
        <v>10142</v>
      </c>
      <c r="L9849">
        <v>7.66</v>
      </c>
      <c r="M9849" t="s">
        <v>31</v>
      </c>
      <c r="N9849">
        <v>4.7</v>
      </c>
      <c r="O9849">
        <v>2717</v>
      </c>
      <c r="P9849">
        <v>71</v>
      </c>
      <c r="Q9849" t="s">
        <v>23</v>
      </c>
      <c r="R9849" t="s">
        <v>24</v>
      </c>
    </row>
    <row r="9850" spans="1:18" x14ac:dyDescent="0.2">
      <c r="A9850">
        <v>9849</v>
      </c>
      <c r="B9850">
        <v>31</v>
      </c>
      <c r="C9850" t="str" cm="1">
        <f t="array" ref="C9850">_xlfn.IFS(B9850&lt;18, "Under 18", B9850&lt;=24, "18-24", B9850&lt;=34, "25-34", B9850&lt;=44, "35-44", B9850&lt;=54, "45-54", B9850&gt;=55, "55 and Over")</f>
        <v>25-34</v>
      </c>
      <c r="D9850" t="s">
        <v>29</v>
      </c>
      <c r="E9850">
        <v>154</v>
      </c>
      <c r="F9850">
        <v>68</v>
      </c>
      <c r="G9850" t="s">
        <v>37</v>
      </c>
      <c r="H9850">
        <v>70</v>
      </c>
      <c r="I9850">
        <v>745</v>
      </c>
      <c r="J9850">
        <v>139</v>
      </c>
      <c r="K9850">
        <v>2101</v>
      </c>
      <c r="L9850">
        <v>10.06</v>
      </c>
      <c r="M9850" t="s">
        <v>22</v>
      </c>
      <c r="N9850">
        <v>5.5</v>
      </c>
      <c r="O9850">
        <v>2181</v>
      </c>
      <c r="P9850">
        <v>55</v>
      </c>
      <c r="Q9850" t="s">
        <v>23</v>
      </c>
      <c r="R9850" t="s">
        <v>32</v>
      </c>
    </row>
    <row r="9851" spans="1:18" x14ac:dyDescent="0.2">
      <c r="A9851">
        <v>9850</v>
      </c>
      <c r="B9851">
        <v>31</v>
      </c>
      <c r="C9851" t="str" cm="1">
        <f t="array" ref="C9851">_xlfn.IFS(B9851&lt;18, "Under 18", B9851&lt;=24, "18-24", B9851&lt;=34, "25-34", B9851&lt;=44, "35-44", B9851&lt;=54, "45-54", B9851&gt;=55, "55 and Over")</f>
        <v>25-34</v>
      </c>
      <c r="D9851" t="s">
        <v>29</v>
      </c>
      <c r="E9851">
        <v>183</v>
      </c>
      <c r="F9851">
        <v>109</v>
      </c>
      <c r="G9851" t="s">
        <v>37</v>
      </c>
      <c r="H9851">
        <v>10</v>
      </c>
      <c r="I9851">
        <v>266</v>
      </c>
      <c r="J9851">
        <v>117</v>
      </c>
      <c r="K9851">
        <v>4121</v>
      </c>
      <c r="L9851">
        <v>10.95</v>
      </c>
      <c r="M9851" t="s">
        <v>36</v>
      </c>
      <c r="N9851">
        <v>7.2</v>
      </c>
      <c r="O9851">
        <v>1658</v>
      </c>
      <c r="P9851">
        <v>89</v>
      </c>
      <c r="Q9851" t="s">
        <v>32</v>
      </c>
      <c r="R9851" t="s">
        <v>32</v>
      </c>
    </row>
    <row r="9852" spans="1:18" x14ac:dyDescent="0.2">
      <c r="A9852">
        <v>9851</v>
      </c>
      <c r="B9852">
        <v>18</v>
      </c>
      <c r="C9852" t="str" cm="1">
        <f t="array" ref="C9852">_xlfn.IFS(B9852&lt;18, "Under 18", B9852&lt;=24, "18-24", B9852&lt;=34, "25-34", B9852&lt;=44, "35-44", B9852&lt;=54, "45-54", B9852&gt;=55, "55 and Over")</f>
        <v>18-24</v>
      </c>
      <c r="D9852" t="s">
        <v>29</v>
      </c>
      <c r="E9852">
        <v>191</v>
      </c>
      <c r="F9852">
        <v>54</v>
      </c>
      <c r="G9852" t="s">
        <v>33</v>
      </c>
      <c r="H9852">
        <v>57</v>
      </c>
      <c r="I9852">
        <v>320</v>
      </c>
      <c r="J9852">
        <v>102</v>
      </c>
      <c r="K9852">
        <v>9878</v>
      </c>
      <c r="L9852">
        <v>5.01</v>
      </c>
      <c r="M9852" t="s">
        <v>36</v>
      </c>
      <c r="N9852">
        <v>7</v>
      </c>
      <c r="O9852">
        <v>2557</v>
      </c>
      <c r="P9852">
        <v>56</v>
      </c>
      <c r="Q9852" t="s">
        <v>23</v>
      </c>
      <c r="R9852" t="s">
        <v>32</v>
      </c>
    </row>
    <row r="9853" spans="1:18" x14ac:dyDescent="0.2">
      <c r="A9853">
        <v>9852</v>
      </c>
      <c r="B9853">
        <v>18</v>
      </c>
      <c r="C9853" t="str" cm="1">
        <f t="array" ref="C9853">_xlfn.IFS(B9853&lt;18, "Under 18", B9853&lt;=24, "18-24", B9853&lt;=34, "25-34", B9853&lt;=44, "35-44", B9853&lt;=54, "45-54", B9853&gt;=55, "55 and Over")</f>
        <v>18-24</v>
      </c>
      <c r="D9853" t="s">
        <v>20</v>
      </c>
      <c r="E9853">
        <v>158</v>
      </c>
      <c r="F9853">
        <v>67</v>
      </c>
      <c r="G9853" t="s">
        <v>37</v>
      </c>
      <c r="H9853">
        <v>92</v>
      </c>
      <c r="I9853">
        <v>895</v>
      </c>
      <c r="J9853">
        <v>107</v>
      </c>
      <c r="K9853">
        <v>15035</v>
      </c>
      <c r="L9853">
        <v>8.18</v>
      </c>
      <c r="M9853" t="s">
        <v>22</v>
      </c>
      <c r="N9853">
        <v>5.4</v>
      </c>
      <c r="O9853">
        <v>3749</v>
      </c>
      <c r="P9853">
        <v>87</v>
      </c>
      <c r="Q9853" t="s">
        <v>32</v>
      </c>
      <c r="R9853" t="s">
        <v>28</v>
      </c>
    </row>
    <row r="9854" spans="1:18" x14ac:dyDescent="0.2">
      <c r="A9854">
        <v>9853</v>
      </c>
      <c r="B9854">
        <v>46</v>
      </c>
      <c r="C9854" t="str" cm="1">
        <f t="array" ref="C9854">_xlfn.IFS(B9854&lt;18, "Under 18", B9854&lt;=24, "18-24", B9854&lt;=34, "25-34", B9854&lt;=44, "35-44", B9854&lt;=54, "45-54", B9854&gt;=55, "55 and Over")</f>
        <v>45-54</v>
      </c>
      <c r="D9854" t="s">
        <v>25</v>
      </c>
      <c r="E9854">
        <v>199</v>
      </c>
      <c r="F9854">
        <v>55</v>
      </c>
      <c r="G9854" t="s">
        <v>37</v>
      </c>
      <c r="H9854">
        <v>104</v>
      </c>
      <c r="I9854">
        <v>626</v>
      </c>
      <c r="J9854">
        <v>124</v>
      </c>
      <c r="K9854">
        <v>5774</v>
      </c>
      <c r="L9854">
        <v>8.73</v>
      </c>
      <c r="M9854" t="s">
        <v>31</v>
      </c>
      <c r="N9854">
        <v>8.8000000000000007</v>
      </c>
      <c r="O9854">
        <v>3559</v>
      </c>
      <c r="P9854">
        <v>50</v>
      </c>
      <c r="Q9854" t="s">
        <v>32</v>
      </c>
      <c r="R9854" t="s">
        <v>24</v>
      </c>
    </row>
    <row r="9855" spans="1:18" x14ac:dyDescent="0.2">
      <c r="A9855">
        <v>9854</v>
      </c>
      <c r="B9855">
        <v>46</v>
      </c>
      <c r="C9855" t="str" cm="1">
        <f t="array" ref="C9855">_xlfn.IFS(B9855&lt;18, "Under 18", B9855&lt;=24, "18-24", B9855&lt;=34, "25-34", B9855&lt;=44, "35-44", B9855&lt;=54, "45-54", B9855&gt;=55, "55 and Over")</f>
        <v>45-54</v>
      </c>
      <c r="D9855" t="s">
        <v>20</v>
      </c>
      <c r="E9855">
        <v>172</v>
      </c>
      <c r="F9855">
        <v>74</v>
      </c>
      <c r="G9855" t="s">
        <v>21</v>
      </c>
      <c r="H9855">
        <v>102</v>
      </c>
      <c r="I9855">
        <v>236</v>
      </c>
      <c r="J9855">
        <v>103</v>
      </c>
      <c r="K9855">
        <v>3093</v>
      </c>
      <c r="L9855">
        <v>6.5</v>
      </c>
      <c r="M9855" t="s">
        <v>22</v>
      </c>
      <c r="N9855">
        <v>7.5</v>
      </c>
      <c r="O9855">
        <v>3422</v>
      </c>
      <c r="P9855">
        <v>80</v>
      </c>
      <c r="Q9855" t="s">
        <v>23</v>
      </c>
      <c r="R9855" t="s">
        <v>32</v>
      </c>
    </row>
    <row r="9856" spans="1:18" x14ac:dyDescent="0.2">
      <c r="A9856">
        <v>9855</v>
      </c>
      <c r="B9856">
        <v>22</v>
      </c>
      <c r="C9856" t="str" cm="1">
        <f t="array" ref="C9856">_xlfn.IFS(B9856&lt;18, "Under 18", B9856&lt;=24, "18-24", B9856&lt;=34, "25-34", B9856&lt;=44, "35-44", B9856&lt;=54, "45-54", B9856&gt;=55, "55 and Over")</f>
        <v>18-24</v>
      </c>
      <c r="D9856" t="s">
        <v>25</v>
      </c>
      <c r="E9856">
        <v>173</v>
      </c>
      <c r="F9856">
        <v>70</v>
      </c>
      <c r="G9856" t="s">
        <v>37</v>
      </c>
      <c r="H9856">
        <v>51</v>
      </c>
      <c r="I9856">
        <v>300</v>
      </c>
      <c r="J9856">
        <v>140</v>
      </c>
      <c r="K9856">
        <v>6981</v>
      </c>
      <c r="L9856">
        <v>3.87</v>
      </c>
      <c r="M9856" t="s">
        <v>22</v>
      </c>
      <c r="N9856">
        <v>9.5</v>
      </c>
      <c r="O9856">
        <v>3081</v>
      </c>
      <c r="P9856">
        <v>52</v>
      </c>
      <c r="Q9856" t="s">
        <v>32</v>
      </c>
      <c r="R9856" t="s">
        <v>24</v>
      </c>
    </row>
    <row r="9857" spans="1:18" x14ac:dyDescent="0.2">
      <c r="A9857">
        <v>9856</v>
      </c>
      <c r="B9857">
        <v>22</v>
      </c>
      <c r="C9857" t="str" cm="1">
        <f t="array" ref="C9857">_xlfn.IFS(B9857&lt;18, "Under 18", B9857&lt;=24, "18-24", B9857&lt;=34, "25-34", B9857&lt;=44, "35-44", B9857&lt;=54, "45-54", B9857&gt;=55, "55 and Over")</f>
        <v>18-24</v>
      </c>
      <c r="D9857" t="s">
        <v>20</v>
      </c>
      <c r="E9857">
        <v>199</v>
      </c>
      <c r="F9857">
        <v>109</v>
      </c>
      <c r="G9857" t="s">
        <v>30</v>
      </c>
      <c r="H9857">
        <v>69</v>
      </c>
      <c r="I9857">
        <v>886</v>
      </c>
      <c r="J9857">
        <v>171</v>
      </c>
      <c r="K9857">
        <v>14985</v>
      </c>
      <c r="L9857">
        <v>12.9</v>
      </c>
      <c r="M9857" t="s">
        <v>36</v>
      </c>
      <c r="N9857">
        <v>7.6</v>
      </c>
      <c r="O9857">
        <v>3182</v>
      </c>
      <c r="P9857">
        <v>65</v>
      </c>
      <c r="Q9857" t="s">
        <v>27</v>
      </c>
      <c r="R9857" t="s">
        <v>28</v>
      </c>
    </row>
    <row r="9858" spans="1:18" x14ac:dyDescent="0.2">
      <c r="A9858">
        <v>9857</v>
      </c>
      <c r="B9858">
        <v>36</v>
      </c>
      <c r="C9858" t="str" cm="1">
        <f t="array" ref="C9858">_xlfn.IFS(B9858&lt;18, "Under 18", B9858&lt;=24, "18-24", B9858&lt;=34, "25-34", B9858&lt;=44, "35-44", B9858&lt;=54, "45-54", B9858&gt;=55, "55 and Over")</f>
        <v>35-44</v>
      </c>
      <c r="D9858" t="s">
        <v>29</v>
      </c>
      <c r="E9858">
        <v>181</v>
      </c>
      <c r="F9858">
        <v>113</v>
      </c>
      <c r="G9858" t="s">
        <v>35</v>
      </c>
      <c r="H9858">
        <v>107</v>
      </c>
      <c r="I9858">
        <v>685</v>
      </c>
      <c r="J9858">
        <v>168</v>
      </c>
      <c r="K9858">
        <v>9219</v>
      </c>
      <c r="L9858">
        <v>5.43</v>
      </c>
      <c r="M9858" t="s">
        <v>22</v>
      </c>
      <c r="N9858">
        <v>4.5</v>
      </c>
      <c r="O9858">
        <v>3777</v>
      </c>
      <c r="P9858">
        <v>86</v>
      </c>
      <c r="Q9858" t="s">
        <v>27</v>
      </c>
      <c r="R9858" t="s">
        <v>32</v>
      </c>
    </row>
    <row r="9859" spans="1:18" x14ac:dyDescent="0.2">
      <c r="A9859">
        <v>9858</v>
      </c>
      <c r="B9859">
        <v>50</v>
      </c>
      <c r="C9859" t="str" cm="1">
        <f t="array" ref="C9859">_xlfn.IFS(B9859&lt;18, "Under 18", B9859&lt;=24, "18-24", B9859&lt;=34, "25-34", B9859&lt;=44, "35-44", B9859&lt;=54, "45-54", B9859&gt;=55, "55 and Over")</f>
        <v>45-54</v>
      </c>
      <c r="D9859" t="s">
        <v>20</v>
      </c>
      <c r="E9859">
        <v>162</v>
      </c>
      <c r="F9859">
        <v>80</v>
      </c>
      <c r="G9859" t="s">
        <v>37</v>
      </c>
      <c r="H9859">
        <v>83</v>
      </c>
      <c r="I9859">
        <v>711</v>
      </c>
      <c r="J9859">
        <v>118</v>
      </c>
      <c r="K9859">
        <v>4323</v>
      </c>
      <c r="L9859">
        <v>3.61</v>
      </c>
      <c r="M9859" t="s">
        <v>22</v>
      </c>
      <c r="N9859">
        <v>4.5999999999999996</v>
      </c>
      <c r="O9859">
        <v>2396</v>
      </c>
      <c r="P9859">
        <v>76</v>
      </c>
      <c r="Q9859" t="s">
        <v>23</v>
      </c>
      <c r="R9859" t="s">
        <v>24</v>
      </c>
    </row>
    <row r="9860" spans="1:18" x14ac:dyDescent="0.2">
      <c r="A9860">
        <v>9859</v>
      </c>
      <c r="B9860">
        <v>22</v>
      </c>
      <c r="C9860" t="str" cm="1">
        <f t="array" ref="C9860">_xlfn.IFS(B9860&lt;18, "Under 18", B9860&lt;=24, "18-24", B9860&lt;=34, "25-34", B9860&lt;=44, "35-44", B9860&lt;=54, "45-54", B9860&gt;=55, "55 and Over")</f>
        <v>18-24</v>
      </c>
      <c r="D9860" t="s">
        <v>29</v>
      </c>
      <c r="E9860">
        <v>158</v>
      </c>
      <c r="F9860">
        <v>83</v>
      </c>
      <c r="G9860" t="s">
        <v>30</v>
      </c>
      <c r="H9860">
        <v>44</v>
      </c>
      <c r="I9860">
        <v>760</v>
      </c>
      <c r="J9860">
        <v>98</v>
      </c>
      <c r="K9860">
        <v>5970</v>
      </c>
      <c r="L9860">
        <v>9.34</v>
      </c>
      <c r="M9860" t="s">
        <v>36</v>
      </c>
      <c r="N9860">
        <v>8.1</v>
      </c>
      <c r="O9860">
        <v>2764</v>
      </c>
      <c r="P9860">
        <v>88</v>
      </c>
      <c r="Q9860" t="s">
        <v>34</v>
      </c>
      <c r="R9860" t="s">
        <v>28</v>
      </c>
    </row>
    <row r="9861" spans="1:18" x14ac:dyDescent="0.2">
      <c r="A9861">
        <v>9860</v>
      </c>
      <c r="B9861">
        <v>43</v>
      </c>
      <c r="C9861" t="str" cm="1">
        <f t="array" ref="C9861">_xlfn.IFS(B9861&lt;18, "Under 18", B9861&lt;=24, "18-24", B9861&lt;=34, "25-34", B9861&lt;=44, "35-44", B9861&lt;=54, "45-54", B9861&gt;=55, "55 and Over")</f>
        <v>35-44</v>
      </c>
      <c r="D9861" t="s">
        <v>25</v>
      </c>
      <c r="E9861">
        <v>187</v>
      </c>
      <c r="F9861">
        <v>98</v>
      </c>
      <c r="G9861" t="s">
        <v>26</v>
      </c>
      <c r="H9861">
        <v>67</v>
      </c>
      <c r="I9861">
        <v>367</v>
      </c>
      <c r="J9861">
        <v>129</v>
      </c>
      <c r="K9861">
        <v>10122</v>
      </c>
      <c r="L9861">
        <v>2.86</v>
      </c>
      <c r="M9861" t="s">
        <v>36</v>
      </c>
      <c r="N9861">
        <v>5.8</v>
      </c>
      <c r="O9861">
        <v>2327</v>
      </c>
      <c r="P9861">
        <v>76</v>
      </c>
      <c r="Q9861" t="s">
        <v>27</v>
      </c>
      <c r="R9861" t="s">
        <v>24</v>
      </c>
    </row>
    <row r="9862" spans="1:18" x14ac:dyDescent="0.2">
      <c r="A9862">
        <v>9861</v>
      </c>
      <c r="B9862">
        <v>49</v>
      </c>
      <c r="C9862" t="str" cm="1">
        <f t="array" ref="C9862">_xlfn.IFS(B9862&lt;18, "Under 18", B9862&lt;=24, "18-24", B9862&lt;=34, "25-34", B9862&lt;=44, "35-44", B9862&lt;=54, "45-54", B9862&gt;=55, "55 and Over")</f>
        <v>45-54</v>
      </c>
      <c r="D9862" t="s">
        <v>25</v>
      </c>
      <c r="E9862">
        <v>155</v>
      </c>
      <c r="F9862">
        <v>63</v>
      </c>
      <c r="G9862" t="s">
        <v>33</v>
      </c>
      <c r="H9862">
        <v>85</v>
      </c>
      <c r="I9862">
        <v>536</v>
      </c>
      <c r="J9862">
        <v>93</v>
      </c>
      <c r="K9862">
        <v>13542</v>
      </c>
      <c r="L9862">
        <v>9.2899999999999991</v>
      </c>
      <c r="M9862" t="s">
        <v>31</v>
      </c>
      <c r="N9862">
        <v>8</v>
      </c>
      <c r="O9862">
        <v>2366</v>
      </c>
      <c r="P9862">
        <v>87</v>
      </c>
      <c r="Q9862" t="s">
        <v>23</v>
      </c>
      <c r="R9862" t="s">
        <v>32</v>
      </c>
    </row>
    <row r="9863" spans="1:18" x14ac:dyDescent="0.2">
      <c r="A9863">
        <v>9862</v>
      </c>
      <c r="B9863">
        <v>19</v>
      </c>
      <c r="C9863" t="str" cm="1">
        <f t="array" ref="C9863">_xlfn.IFS(B9863&lt;18, "Under 18", B9863&lt;=24, "18-24", B9863&lt;=34, "25-34", B9863&lt;=44, "35-44", B9863&lt;=54, "45-54", B9863&gt;=55, "55 and Over")</f>
        <v>18-24</v>
      </c>
      <c r="D9863" t="s">
        <v>29</v>
      </c>
      <c r="E9863">
        <v>199</v>
      </c>
      <c r="F9863">
        <v>83</v>
      </c>
      <c r="G9863" t="s">
        <v>37</v>
      </c>
      <c r="H9863">
        <v>105</v>
      </c>
      <c r="I9863">
        <v>286</v>
      </c>
      <c r="J9863">
        <v>171</v>
      </c>
      <c r="K9863">
        <v>7197</v>
      </c>
      <c r="L9863">
        <v>5.75</v>
      </c>
      <c r="M9863" t="s">
        <v>36</v>
      </c>
      <c r="N9863">
        <v>8.1999999999999993</v>
      </c>
      <c r="O9863">
        <v>3788</v>
      </c>
      <c r="P9863">
        <v>88</v>
      </c>
      <c r="Q9863" t="s">
        <v>27</v>
      </c>
      <c r="R9863" t="s">
        <v>24</v>
      </c>
    </row>
    <row r="9864" spans="1:18" x14ac:dyDescent="0.2">
      <c r="A9864">
        <v>9863</v>
      </c>
      <c r="B9864">
        <v>39</v>
      </c>
      <c r="C9864" t="str" cm="1">
        <f t="array" ref="C9864">_xlfn.IFS(B9864&lt;18, "Under 18", B9864&lt;=24, "18-24", B9864&lt;=34, "25-34", B9864&lt;=44, "35-44", B9864&lt;=54, "45-54", B9864&gt;=55, "55 and Over")</f>
        <v>35-44</v>
      </c>
      <c r="D9864" t="s">
        <v>29</v>
      </c>
      <c r="E9864">
        <v>195</v>
      </c>
      <c r="F9864">
        <v>93</v>
      </c>
      <c r="G9864" t="s">
        <v>37</v>
      </c>
      <c r="H9864">
        <v>40</v>
      </c>
      <c r="I9864">
        <v>104</v>
      </c>
      <c r="J9864">
        <v>112</v>
      </c>
      <c r="K9864">
        <v>8965</v>
      </c>
      <c r="L9864">
        <v>12.52</v>
      </c>
      <c r="M9864" t="s">
        <v>22</v>
      </c>
      <c r="N9864">
        <v>6.8</v>
      </c>
      <c r="O9864">
        <v>1919</v>
      </c>
      <c r="P9864">
        <v>72</v>
      </c>
      <c r="Q9864" t="s">
        <v>34</v>
      </c>
      <c r="R9864" t="s">
        <v>32</v>
      </c>
    </row>
    <row r="9865" spans="1:18" x14ac:dyDescent="0.2">
      <c r="A9865">
        <v>9864</v>
      </c>
      <c r="B9865">
        <v>43</v>
      </c>
      <c r="C9865" t="str" cm="1">
        <f t="array" ref="C9865">_xlfn.IFS(B9865&lt;18, "Under 18", B9865&lt;=24, "18-24", B9865&lt;=34, "25-34", B9865&lt;=44, "35-44", B9865&lt;=54, "45-54", B9865&gt;=55, "55 and Over")</f>
        <v>35-44</v>
      </c>
      <c r="D9865" t="s">
        <v>20</v>
      </c>
      <c r="E9865">
        <v>187</v>
      </c>
      <c r="F9865">
        <v>71</v>
      </c>
      <c r="G9865" t="s">
        <v>26</v>
      </c>
      <c r="H9865">
        <v>16</v>
      </c>
      <c r="I9865">
        <v>766</v>
      </c>
      <c r="J9865">
        <v>103</v>
      </c>
      <c r="K9865">
        <v>18073</v>
      </c>
      <c r="L9865">
        <v>4.8499999999999996</v>
      </c>
      <c r="M9865" t="s">
        <v>31</v>
      </c>
      <c r="N9865">
        <v>9.9</v>
      </c>
      <c r="O9865">
        <v>2808</v>
      </c>
      <c r="P9865">
        <v>73</v>
      </c>
      <c r="Q9865" t="s">
        <v>32</v>
      </c>
      <c r="R9865" t="s">
        <v>24</v>
      </c>
    </row>
    <row r="9866" spans="1:18" x14ac:dyDescent="0.2">
      <c r="A9866">
        <v>9865</v>
      </c>
      <c r="B9866">
        <v>47</v>
      </c>
      <c r="C9866" t="str" cm="1">
        <f t="array" ref="C9866">_xlfn.IFS(B9866&lt;18, "Under 18", B9866&lt;=24, "18-24", B9866&lt;=34, "25-34", B9866&lt;=44, "35-44", B9866&lt;=54, "45-54", B9866&gt;=55, "55 and Over")</f>
        <v>45-54</v>
      </c>
      <c r="D9866" t="s">
        <v>29</v>
      </c>
      <c r="E9866">
        <v>190</v>
      </c>
      <c r="F9866">
        <v>58</v>
      </c>
      <c r="G9866" t="s">
        <v>30</v>
      </c>
      <c r="H9866">
        <v>95</v>
      </c>
      <c r="I9866">
        <v>553</v>
      </c>
      <c r="J9866">
        <v>153</v>
      </c>
      <c r="K9866">
        <v>9242</v>
      </c>
      <c r="L9866">
        <v>2.5</v>
      </c>
      <c r="M9866" t="s">
        <v>36</v>
      </c>
      <c r="N9866">
        <v>6.1</v>
      </c>
      <c r="O9866">
        <v>2680</v>
      </c>
      <c r="P9866">
        <v>66</v>
      </c>
      <c r="Q9866" t="s">
        <v>27</v>
      </c>
      <c r="R9866" t="s">
        <v>24</v>
      </c>
    </row>
    <row r="9867" spans="1:18" x14ac:dyDescent="0.2">
      <c r="A9867">
        <v>9866</v>
      </c>
      <c r="B9867">
        <v>44</v>
      </c>
      <c r="C9867" t="str" cm="1">
        <f t="array" ref="C9867">_xlfn.IFS(B9867&lt;18, "Under 18", B9867&lt;=24, "18-24", B9867&lt;=34, "25-34", B9867&lt;=44, "35-44", B9867&lt;=54, "45-54", B9867&gt;=55, "55 and Over")</f>
        <v>35-44</v>
      </c>
      <c r="D9867" t="s">
        <v>29</v>
      </c>
      <c r="E9867">
        <v>174</v>
      </c>
      <c r="F9867">
        <v>93</v>
      </c>
      <c r="G9867" t="s">
        <v>35</v>
      </c>
      <c r="H9867">
        <v>102</v>
      </c>
      <c r="I9867">
        <v>586</v>
      </c>
      <c r="J9867">
        <v>160</v>
      </c>
      <c r="K9867">
        <v>11821</v>
      </c>
      <c r="L9867">
        <v>14.84</v>
      </c>
      <c r="M9867" t="s">
        <v>36</v>
      </c>
      <c r="N9867">
        <v>9.5</v>
      </c>
      <c r="O9867">
        <v>1777</v>
      </c>
      <c r="P9867">
        <v>86</v>
      </c>
      <c r="Q9867" t="s">
        <v>32</v>
      </c>
      <c r="R9867" t="s">
        <v>24</v>
      </c>
    </row>
    <row r="9868" spans="1:18" x14ac:dyDescent="0.2">
      <c r="A9868">
        <v>9867</v>
      </c>
      <c r="B9868">
        <v>36</v>
      </c>
      <c r="C9868" t="str" cm="1">
        <f t="array" ref="C9868">_xlfn.IFS(B9868&lt;18, "Under 18", B9868&lt;=24, "18-24", B9868&lt;=34, "25-34", B9868&lt;=44, "35-44", B9868&lt;=54, "45-54", B9868&gt;=55, "55 and Over")</f>
        <v>35-44</v>
      </c>
      <c r="D9868" t="s">
        <v>29</v>
      </c>
      <c r="E9868">
        <v>194</v>
      </c>
      <c r="F9868">
        <v>69</v>
      </c>
      <c r="G9868" t="s">
        <v>30</v>
      </c>
      <c r="H9868">
        <v>65</v>
      </c>
      <c r="I9868">
        <v>506</v>
      </c>
      <c r="J9868">
        <v>171</v>
      </c>
      <c r="K9868">
        <v>12125</v>
      </c>
      <c r="L9868">
        <v>8.16</v>
      </c>
      <c r="M9868" t="s">
        <v>36</v>
      </c>
      <c r="N9868">
        <v>6.5</v>
      </c>
      <c r="O9868">
        <v>1779</v>
      </c>
      <c r="P9868">
        <v>73</v>
      </c>
      <c r="Q9868" t="s">
        <v>23</v>
      </c>
      <c r="R9868" t="s">
        <v>24</v>
      </c>
    </row>
    <row r="9869" spans="1:18" x14ac:dyDescent="0.2">
      <c r="A9869">
        <v>9868</v>
      </c>
      <c r="B9869">
        <v>19</v>
      </c>
      <c r="C9869" t="str" cm="1">
        <f t="array" ref="C9869">_xlfn.IFS(B9869&lt;18, "Under 18", B9869&lt;=24, "18-24", B9869&lt;=34, "25-34", B9869&lt;=44, "35-44", B9869&lt;=54, "45-54", B9869&gt;=55, "55 and Over")</f>
        <v>18-24</v>
      </c>
      <c r="D9869" t="s">
        <v>29</v>
      </c>
      <c r="E9869">
        <v>177</v>
      </c>
      <c r="F9869">
        <v>82</v>
      </c>
      <c r="G9869" t="s">
        <v>21</v>
      </c>
      <c r="H9869">
        <v>116</v>
      </c>
      <c r="I9869">
        <v>226</v>
      </c>
      <c r="J9869">
        <v>161</v>
      </c>
      <c r="K9869">
        <v>10888</v>
      </c>
      <c r="L9869">
        <v>11.9</v>
      </c>
      <c r="M9869" t="s">
        <v>22</v>
      </c>
      <c r="N9869">
        <v>7.1</v>
      </c>
      <c r="O9869">
        <v>2661</v>
      </c>
      <c r="P9869">
        <v>78</v>
      </c>
      <c r="Q9869" t="s">
        <v>27</v>
      </c>
      <c r="R9869" t="s">
        <v>24</v>
      </c>
    </row>
    <row r="9870" spans="1:18" x14ac:dyDescent="0.2">
      <c r="A9870">
        <v>9869</v>
      </c>
      <c r="B9870">
        <v>49</v>
      </c>
      <c r="C9870" t="str" cm="1">
        <f t="array" ref="C9870">_xlfn.IFS(B9870&lt;18, "Under 18", B9870&lt;=24, "18-24", B9870&lt;=34, "25-34", B9870&lt;=44, "35-44", B9870&lt;=54, "45-54", B9870&gt;=55, "55 and Over")</f>
        <v>45-54</v>
      </c>
      <c r="D9870" t="s">
        <v>20</v>
      </c>
      <c r="E9870">
        <v>175</v>
      </c>
      <c r="F9870">
        <v>97</v>
      </c>
      <c r="G9870" t="s">
        <v>26</v>
      </c>
      <c r="H9870">
        <v>44</v>
      </c>
      <c r="I9870">
        <v>891</v>
      </c>
      <c r="J9870">
        <v>146</v>
      </c>
      <c r="K9870">
        <v>16889</v>
      </c>
      <c r="L9870">
        <v>4.62</v>
      </c>
      <c r="M9870" t="s">
        <v>22</v>
      </c>
      <c r="N9870">
        <v>5.7</v>
      </c>
      <c r="O9870">
        <v>1704</v>
      </c>
      <c r="P9870">
        <v>85</v>
      </c>
      <c r="Q9870" t="s">
        <v>32</v>
      </c>
      <c r="R9870" t="s">
        <v>24</v>
      </c>
    </row>
    <row r="9871" spans="1:18" x14ac:dyDescent="0.2">
      <c r="A9871">
        <v>9870</v>
      </c>
      <c r="B9871">
        <v>54</v>
      </c>
      <c r="C9871" t="str" cm="1">
        <f t="array" ref="C9871">_xlfn.IFS(B9871&lt;18, "Under 18", B9871&lt;=24, "18-24", B9871&lt;=34, "25-34", B9871&lt;=44, "35-44", B9871&lt;=54, "45-54", B9871&gt;=55, "55 and Over")</f>
        <v>45-54</v>
      </c>
      <c r="D9871" t="s">
        <v>29</v>
      </c>
      <c r="E9871">
        <v>158</v>
      </c>
      <c r="F9871">
        <v>115</v>
      </c>
      <c r="G9871" t="s">
        <v>37</v>
      </c>
      <c r="H9871">
        <v>107</v>
      </c>
      <c r="I9871">
        <v>713</v>
      </c>
      <c r="J9871">
        <v>125</v>
      </c>
      <c r="K9871">
        <v>15727</v>
      </c>
      <c r="L9871">
        <v>1.88</v>
      </c>
      <c r="M9871" t="s">
        <v>22</v>
      </c>
      <c r="N9871">
        <v>9.3000000000000007</v>
      </c>
      <c r="O9871">
        <v>3519</v>
      </c>
      <c r="P9871">
        <v>71</v>
      </c>
      <c r="Q9871" t="s">
        <v>34</v>
      </c>
      <c r="R9871" t="s">
        <v>32</v>
      </c>
    </row>
    <row r="9872" spans="1:18" x14ac:dyDescent="0.2">
      <c r="A9872">
        <v>9871</v>
      </c>
      <c r="B9872">
        <v>18</v>
      </c>
      <c r="C9872" t="str" cm="1">
        <f t="array" ref="C9872">_xlfn.IFS(B9872&lt;18, "Under 18", B9872&lt;=24, "18-24", B9872&lt;=34, "25-34", B9872&lt;=44, "35-44", B9872&lt;=54, "45-54", B9872&gt;=55, "55 and Over")</f>
        <v>18-24</v>
      </c>
      <c r="D9872" t="s">
        <v>20</v>
      </c>
      <c r="E9872">
        <v>187</v>
      </c>
      <c r="F9872">
        <v>106</v>
      </c>
      <c r="G9872" t="s">
        <v>30</v>
      </c>
      <c r="H9872">
        <v>56</v>
      </c>
      <c r="I9872">
        <v>538</v>
      </c>
      <c r="J9872">
        <v>176</v>
      </c>
      <c r="K9872">
        <v>8817</v>
      </c>
      <c r="L9872">
        <v>13.14</v>
      </c>
      <c r="M9872" t="s">
        <v>36</v>
      </c>
      <c r="N9872">
        <v>8.4</v>
      </c>
      <c r="O9872">
        <v>2351</v>
      </c>
      <c r="P9872">
        <v>52</v>
      </c>
      <c r="Q9872" t="s">
        <v>34</v>
      </c>
      <c r="R9872" t="s">
        <v>32</v>
      </c>
    </row>
    <row r="9873" spans="1:18" x14ac:dyDescent="0.2">
      <c r="A9873">
        <v>9872</v>
      </c>
      <c r="B9873">
        <v>54</v>
      </c>
      <c r="C9873" t="str" cm="1">
        <f t="array" ref="C9873">_xlfn.IFS(B9873&lt;18, "Under 18", B9873&lt;=24, "18-24", B9873&lt;=34, "25-34", B9873&lt;=44, "35-44", B9873&lt;=54, "45-54", B9873&gt;=55, "55 and Over")</f>
        <v>45-54</v>
      </c>
      <c r="D9873" t="s">
        <v>20</v>
      </c>
      <c r="E9873">
        <v>167</v>
      </c>
      <c r="F9873">
        <v>84</v>
      </c>
      <c r="G9873" t="s">
        <v>26</v>
      </c>
      <c r="H9873">
        <v>115</v>
      </c>
      <c r="I9873">
        <v>923</v>
      </c>
      <c r="J9873">
        <v>143</v>
      </c>
      <c r="K9873">
        <v>5234</v>
      </c>
      <c r="L9873">
        <v>11.81</v>
      </c>
      <c r="M9873" t="s">
        <v>22</v>
      </c>
      <c r="N9873">
        <v>7.8</v>
      </c>
      <c r="O9873">
        <v>2864</v>
      </c>
      <c r="P9873">
        <v>66</v>
      </c>
      <c r="Q9873" t="s">
        <v>34</v>
      </c>
      <c r="R9873" t="s">
        <v>28</v>
      </c>
    </row>
    <row r="9874" spans="1:18" x14ac:dyDescent="0.2">
      <c r="A9874">
        <v>9873</v>
      </c>
      <c r="B9874">
        <v>20</v>
      </c>
      <c r="C9874" t="str" cm="1">
        <f t="array" ref="C9874">_xlfn.IFS(B9874&lt;18, "Under 18", B9874&lt;=24, "18-24", B9874&lt;=34, "25-34", B9874&lt;=44, "35-44", B9874&lt;=54, "45-54", B9874&gt;=55, "55 and Over")</f>
        <v>18-24</v>
      </c>
      <c r="D9874" t="s">
        <v>20</v>
      </c>
      <c r="E9874">
        <v>161</v>
      </c>
      <c r="F9874">
        <v>107</v>
      </c>
      <c r="G9874" t="s">
        <v>21</v>
      </c>
      <c r="H9874">
        <v>112</v>
      </c>
      <c r="I9874">
        <v>199</v>
      </c>
      <c r="J9874">
        <v>110</v>
      </c>
      <c r="K9874">
        <v>4512</v>
      </c>
      <c r="L9874">
        <v>0.99</v>
      </c>
      <c r="M9874" t="s">
        <v>31</v>
      </c>
      <c r="N9874">
        <v>9.3000000000000007</v>
      </c>
      <c r="O9874">
        <v>2097</v>
      </c>
      <c r="P9874">
        <v>60</v>
      </c>
      <c r="Q9874" t="s">
        <v>32</v>
      </c>
      <c r="R9874" t="s">
        <v>32</v>
      </c>
    </row>
    <row r="9875" spans="1:18" x14ac:dyDescent="0.2">
      <c r="A9875">
        <v>9874</v>
      </c>
      <c r="B9875">
        <v>51</v>
      </c>
      <c r="C9875" t="str" cm="1">
        <f t="array" ref="C9875">_xlfn.IFS(B9875&lt;18, "Under 18", B9875&lt;=24, "18-24", B9875&lt;=34, "25-34", B9875&lt;=44, "35-44", B9875&lt;=54, "45-54", B9875&gt;=55, "55 and Over")</f>
        <v>45-54</v>
      </c>
      <c r="D9875" t="s">
        <v>25</v>
      </c>
      <c r="E9875">
        <v>156</v>
      </c>
      <c r="F9875">
        <v>56</v>
      </c>
      <c r="G9875" t="s">
        <v>37</v>
      </c>
      <c r="H9875">
        <v>40</v>
      </c>
      <c r="I9875">
        <v>963</v>
      </c>
      <c r="J9875">
        <v>124</v>
      </c>
      <c r="K9875">
        <v>5993</v>
      </c>
      <c r="L9875">
        <v>13.45</v>
      </c>
      <c r="M9875" t="s">
        <v>31</v>
      </c>
      <c r="N9875">
        <v>8.1</v>
      </c>
      <c r="O9875">
        <v>2276</v>
      </c>
      <c r="P9875">
        <v>50</v>
      </c>
      <c r="Q9875" t="s">
        <v>23</v>
      </c>
      <c r="R9875" t="s">
        <v>28</v>
      </c>
    </row>
    <row r="9876" spans="1:18" x14ac:dyDescent="0.2">
      <c r="A9876">
        <v>9875</v>
      </c>
      <c r="B9876">
        <v>48</v>
      </c>
      <c r="C9876" t="str" cm="1">
        <f t="array" ref="C9876">_xlfn.IFS(B9876&lt;18, "Under 18", B9876&lt;=24, "18-24", B9876&lt;=34, "25-34", B9876&lt;=44, "35-44", B9876&lt;=54, "45-54", B9876&gt;=55, "55 and Over")</f>
        <v>45-54</v>
      </c>
      <c r="D9876" t="s">
        <v>20</v>
      </c>
      <c r="E9876">
        <v>156</v>
      </c>
      <c r="F9876">
        <v>88</v>
      </c>
      <c r="G9876" t="s">
        <v>33</v>
      </c>
      <c r="H9876">
        <v>35</v>
      </c>
      <c r="I9876">
        <v>350</v>
      </c>
      <c r="J9876">
        <v>141</v>
      </c>
      <c r="K9876">
        <v>3934</v>
      </c>
      <c r="L9876">
        <v>6.39</v>
      </c>
      <c r="M9876" t="s">
        <v>22</v>
      </c>
      <c r="N9876">
        <v>6.7</v>
      </c>
      <c r="O9876">
        <v>3156</v>
      </c>
      <c r="P9876">
        <v>77</v>
      </c>
      <c r="Q9876" t="s">
        <v>32</v>
      </c>
      <c r="R9876" t="s">
        <v>28</v>
      </c>
    </row>
    <row r="9877" spans="1:18" x14ac:dyDescent="0.2">
      <c r="A9877">
        <v>9876</v>
      </c>
      <c r="B9877">
        <v>47</v>
      </c>
      <c r="C9877" t="str" cm="1">
        <f t="array" ref="C9877">_xlfn.IFS(B9877&lt;18, "Under 18", B9877&lt;=24, "18-24", B9877&lt;=34, "25-34", B9877&lt;=44, "35-44", B9877&lt;=54, "45-54", B9877&gt;=55, "55 and Over")</f>
        <v>45-54</v>
      </c>
      <c r="D9877" t="s">
        <v>29</v>
      </c>
      <c r="E9877">
        <v>163</v>
      </c>
      <c r="F9877">
        <v>118</v>
      </c>
      <c r="G9877" t="s">
        <v>21</v>
      </c>
      <c r="H9877">
        <v>74</v>
      </c>
      <c r="I9877">
        <v>692</v>
      </c>
      <c r="J9877">
        <v>94</v>
      </c>
      <c r="K9877">
        <v>4017</v>
      </c>
      <c r="L9877">
        <v>11.4</v>
      </c>
      <c r="M9877" t="s">
        <v>36</v>
      </c>
      <c r="N9877">
        <v>9.1999999999999993</v>
      </c>
      <c r="O9877">
        <v>2905</v>
      </c>
      <c r="P9877">
        <v>56</v>
      </c>
      <c r="Q9877" t="s">
        <v>27</v>
      </c>
      <c r="R9877" t="s">
        <v>32</v>
      </c>
    </row>
    <row r="9878" spans="1:18" x14ac:dyDescent="0.2">
      <c r="A9878">
        <v>9877</v>
      </c>
      <c r="B9878">
        <v>20</v>
      </c>
      <c r="C9878" t="str" cm="1">
        <f t="array" ref="C9878">_xlfn.IFS(B9878&lt;18, "Under 18", B9878&lt;=24, "18-24", B9878&lt;=34, "25-34", B9878&lt;=44, "35-44", B9878&lt;=54, "45-54", B9878&gt;=55, "55 and Over")</f>
        <v>18-24</v>
      </c>
      <c r="D9878" t="s">
        <v>25</v>
      </c>
      <c r="E9878">
        <v>190</v>
      </c>
      <c r="F9878">
        <v>76</v>
      </c>
      <c r="G9878" t="s">
        <v>35</v>
      </c>
      <c r="H9878">
        <v>17</v>
      </c>
      <c r="I9878">
        <v>504</v>
      </c>
      <c r="J9878">
        <v>92</v>
      </c>
      <c r="K9878">
        <v>3965</v>
      </c>
      <c r="L9878">
        <v>7.51</v>
      </c>
      <c r="M9878" t="s">
        <v>36</v>
      </c>
      <c r="N9878">
        <v>9.8000000000000007</v>
      </c>
      <c r="O9878">
        <v>2739</v>
      </c>
      <c r="P9878">
        <v>52</v>
      </c>
      <c r="Q9878" t="s">
        <v>27</v>
      </c>
      <c r="R9878" t="s">
        <v>24</v>
      </c>
    </row>
    <row r="9879" spans="1:18" x14ac:dyDescent="0.2">
      <c r="A9879">
        <v>9878</v>
      </c>
      <c r="B9879">
        <v>32</v>
      </c>
      <c r="C9879" t="str" cm="1">
        <f t="array" ref="C9879">_xlfn.IFS(B9879&lt;18, "Under 18", B9879&lt;=24, "18-24", B9879&lt;=34, "25-34", B9879&lt;=44, "35-44", B9879&lt;=54, "45-54", B9879&gt;=55, "55 and Over")</f>
        <v>25-34</v>
      </c>
      <c r="D9879" t="s">
        <v>25</v>
      </c>
      <c r="E9879">
        <v>178</v>
      </c>
      <c r="F9879">
        <v>117</v>
      </c>
      <c r="G9879" t="s">
        <v>30</v>
      </c>
      <c r="H9879">
        <v>62</v>
      </c>
      <c r="I9879">
        <v>280</v>
      </c>
      <c r="J9879">
        <v>122</v>
      </c>
      <c r="K9879">
        <v>6792</v>
      </c>
      <c r="L9879">
        <v>8.52</v>
      </c>
      <c r="M9879" t="s">
        <v>31</v>
      </c>
      <c r="N9879">
        <v>4.9000000000000004</v>
      </c>
      <c r="O9879">
        <v>3810</v>
      </c>
      <c r="P9879">
        <v>63</v>
      </c>
      <c r="Q9879" t="s">
        <v>34</v>
      </c>
      <c r="R9879" t="s">
        <v>24</v>
      </c>
    </row>
    <row r="9880" spans="1:18" x14ac:dyDescent="0.2">
      <c r="A9880">
        <v>9879</v>
      </c>
      <c r="B9880">
        <v>41</v>
      </c>
      <c r="C9880" t="str" cm="1">
        <f t="array" ref="C9880">_xlfn.IFS(B9880&lt;18, "Under 18", B9880&lt;=24, "18-24", B9880&lt;=34, "25-34", B9880&lt;=44, "35-44", B9880&lt;=54, "45-54", B9880&gt;=55, "55 and Over")</f>
        <v>35-44</v>
      </c>
      <c r="D9880" t="s">
        <v>29</v>
      </c>
      <c r="E9880">
        <v>176</v>
      </c>
      <c r="F9880">
        <v>79</v>
      </c>
      <c r="G9880" t="s">
        <v>26</v>
      </c>
      <c r="H9880">
        <v>34</v>
      </c>
      <c r="I9880">
        <v>252</v>
      </c>
      <c r="J9880">
        <v>114</v>
      </c>
      <c r="K9880">
        <v>11424</v>
      </c>
      <c r="L9880">
        <v>7.17</v>
      </c>
      <c r="M9880" t="s">
        <v>31</v>
      </c>
      <c r="N9880">
        <v>4.0999999999999996</v>
      </c>
      <c r="O9880">
        <v>2699</v>
      </c>
      <c r="P9880">
        <v>79</v>
      </c>
      <c r="Q9880" t="s">
        <v>32</v>
      </c>
      <c r="R9880" t="s">
        <v>24</v>
      </c>
    </row>
    <row r="9881" spans="1:18" x14ac:dyDescent="0.2">
      <c r="A9881">
        <v>9880</v>
      </c>
      <c r="B9881">
        <v>22</v>
      </c>
      <c r="C9881" t="str" cm="1">
        <f t="array" ref="C9881">_xlfn.IFS(B9881&lt;18, "Under 18", B9881&lt;=24, "18-24", B9881&lt;=34, "25-34", B9881&lt;=44, "35-44", B9881&lt;=54, "45-54", B9881&gt;=55, "55 and Over")</f>
        <v>18-24</v>
      </c>
      <c r="D9881" t="s">
        <v>20</v>
      </c>
      <c r="E9881">
        <v>170</v>
      </c>
      <c r="F9881">
        <v>50</v>
      </c>
      <c r="G9881" t="s">
        <v>37</v>
      </c>
      <c r="H9881">
        <v>45</v>
      </c>
      <c r="I9881">
        <v>620</v>
      </c>
      <c r="J9881">
        <v>97</v>
      </c>
      <c r="K9881">
        <v>11690</v>
      </c>
      <c r="L9881">
        <v>7.86</v>
      </c>
      <c r="M9881" t="s">
        <v>36</v>
      </c>
      <c r="N9881">
        <v>4.4000000000000004</v>
      </c>
      <c r="O9881">
        <v>3545</v>
      </c>
      <c r="P9881">
        <v>73</v>
      </c>
      <c r="Q9881" t="s">
        <v>32</v>
      </c>
      <c r="R9881" t="s">
        <v>28</v>
      </c>
    </row>
    <row r="9882" spans="1:18" x14ac:dyDescent="0.2">
      <c r="A9882">
        <v>9881</v>
      </c>
      <c r="B9882">
        <v>26</v>
      </c>
      <c r="C9882" t="str" cm="1">
        <f t="array" ref="C9882">_xlfn.IFS(B9882&lt;18, "Under 18", B9882&lt;=24, "18-24", B9882&lt;=34, "25-34", B9882&lt;=44, "35-44", B9882&lt;=54, "45-54", B9882&gt;=55, "55 and Over")</f>
        <v>25-34</v>
      </c>
      <c r="D9882" t="s">
        <v>29</v>
      </c>
      <c r="E9882">
        <v>153</v>
      </c>
      <c r="F9882">
        <v>113</v>
      </c>
      <c r="G9882" t="s">
        <v>30</v>
      </c>
      <c r="H9882">
        <v>77</v>
      </c>
      <c r="I9882">
        <v>710</v>
      </c>
      <c r="J9882">
        <v>171</v>
      </c>
      <c r="K9882">
        <v>1993</v>
      </c>
      <c r="L9882">
        <v>13.46</v>
      </c>
      <c r="M9882" t="s">
        <v>31</v>
      </c>
      <c r="N9882">
        <v>5.9</v>
      </c>
      <c r="O9882">
        <v>1994</v>
      </c>
      <c r="P9882">
        <v>83</v>
      </c>
      <c r="Q9882" t="s">
        <v>23</v>
      </c>
      <c r="R9882" t="s">
        <v>24</v>
      </c>
    </row>
    <row r="9883" spans="1:18" x14ac:dyDescent="0.2">
      <c r="A9883">
        <v>9882</v>
      </c>
      <c r="B9883">
        <v>39</v>
      </c>
      <c r="C9883" t="str" cm="1">
        <f t="array" ref="C9883">_xlfn.IFS(B9883&lt;18, "Under 18", B9883&lt;=24, "18-24", B9883&lt;=34, "25-34", B9883&lt;=44, "35-44", B9883&lt;=54, "45-54", B9883&gt;=55, "55 and Over")</f>
        <v>35-44</v>
      </c>
      <c r="D9883" t="s">
        <v>25</v>
      </c>
      <c r="E9883">
        <v>190</v>
      </c>
      <c r="F9883">
        <v>113</v>
      </c>
      <c r="G9883" t="s">
        <v>30</v>
      </c>
      <c r="H9883">
        <v>62</v>
      </c>
      <c r="I9883">
        <v>782</v>
      </c>
      <c r="J9883">
        <v>97</v>
      </c>
      <c r="K9883">
        <v>9933</v>
      </c>
      <c r="L9883">
        <v>11.35</v>
      </c>
      <c r="M9883" t="s">
        <v>31</v>
      </c>
      <c r="N9883">
        <v>5.7</v>
      </c>
      <c r="O9883">
        <v>3387</v>
      </c>
      <c r="P9883">
        <v>68</v>
      </c>
      <c r="Q9883" t="s">
        <v>27</v>
      </c>
      <c r="R9883" t="s">
        <v>32</v>
      </c>
    </row>
    <row r="9884" spans="1:18" x14ac:dyDescent="0.2">
      <c r="A9884">
        <v>9883</v>
      </c>
      <c r="B9884">
        <v>33</v>
      </c>
      <c r="C9884" t="str" cm="1">
        <f t="array" ref="C9884">_xlfn.IFS(B9884&lt;18, "Under 18", B9884&lt;=24, "18-24", B9884&lt;=34, "25-34", B9884&lt;=44, "35-44", B9884&lt;=54, "45-54", B9884&gt;=55, "55 and Over")</f>
        <v>25-34</v>
      </c>
      <c r="D9884" t="s">
        <v>20</v>
      </c>
      <c r="E9884">
        <v>190</v>
      </c>
      <c r="F9884">
        <v>90</v>
      </c>
      <c r="G9884" t="s">
        <v>21</v>
      </c>
      <c r="H9884">
        <v>16</v>
      </c>
      <c r="I9884">
        <v>515</v>
      </c>
      <c r="J9884">
        <v>130</v>
      </c>
      <c r="K9884">
        <v>11684</v>
      </c>
      <c r="L9884">
        <v>6.74</v>
      </c>
      <c r="M9884" t="s">
        <v>22</v>
      </c>
      <c r="N9884">
        <v>4.8</v>
      </c>
      <c r="O9884">
        <v>2670</v>
      </c>
      <c r="P9884">
        <v>65</v>
      </c>
      <c r="Q9884" t="s">
        <v>32</v>
      </c>
      <c r="R9884" t="s">
        <v>28</v>
      </c>
    </row>
    <row r="9885" spans="1:18" x14ac:dyDescent="0.2">
      <c r="A9885">
        <v>9884</v>
      </c>
      <c r="B9885">
        <v>37</v>
      </c>
      <c r="C9885" t="str" cm="1">
        <f t="array" ref="C9885">_xlfn.IFS(B9885&lt;18, "Under 18", B9885&lt;=24, "18-24", B9885&lt;=34, "25-34", B9885&lt;=44, "35-44", B9885&lt;=54, "45-54", B9885&gt;=55, "55 and Over")</f>
        <v>35-44</v>
      </c>
      <c r="D9885" t="s">
        <v>29</v>
      </c>
      <c r="E9885">
        <v>167</v>
      </c>
      <c r="F9885">
        <v>57</v>
      </c>
      <c r="G9885" t="s">
        <v>33</v>
      </c>
      <c r="H9885">
        <v>52</v>
      </c>
      <c r="I9885">
        <v>710</v>
      </c>
      <c r="J9885">
        <v>85</v>
      </c>
      <c r="K9885">
        <v>1878</v>
      </c>
      <c r="L9885">
        <v>12.13</v>
      </c>
      <c r="M9885" t="s">
        <v>31</v>
      </c>
      <c r="N9885">
        <v>6.2</v>
      </c>
      <c r="O9885">
        <v>2035</v>
      </c>
      <c r="P9885">
        <v>77</v>
      </c>
      <c r="Q9885" t="s">
        <v>27</v>
      </c>
      <c r="R9885" t="s">
        <v>28</v>
      </c>
    </row>
    <row r="9886" spans="1:18" x14ac:dyDescent="0.2">
      <c r="A9886">
        <v>9885</v>
      </c>
      <c r="B9886">
        <v>44</v>
      </c>
      <c r="C9886" t="str" cm="1">
        <f t="array" ref="C9886">_xlfn.IFS(B9886&lt;18, "Under 18", B9886&lt;=24, "18-24", B9886&lt;=34, "25-34", B9886&lt;=44, "35-44", B9886&lt;=54, "45-54", B9886&gt;=55, "55 and Over")</f>
        <v>35-44</v>
      </c>
      <c r="D9886" t="s">
        <v>29</v>
      </c>
      <c r="E9886">
        <v>177</v>
      </c>
      <c r="F9886">
        <v>83</v>
      </c>
      <c r="G9886" t="s">
        <v>33</v>
      </c>
      <c r="H9886">
        <v>62</v>
      </c>
      <c r="I9886">
        <v>395</v>
      </c>
      <c r="J9886">
        <v>163</v>
      </c>
      <c r="K9886">
        <v>11098</v>
      </c>
      <c r="L9886">
        <v>1.76</v>
      </c>
      <c r="M9886" t="s">
        <v>22</v>
      </c>
      <c r="N9886">
        <v>7.1</v>
      </c>
      <c r="O9886">
        <v>3627</v>
      </c>
      <c r="P9886">
        <v>55</v>
      </c>
      <c r="Q9886" t="s">
        <v>34</v>
      </c>
      <c r="R9886" t="s">
        <v>28</v>
      </c>
    </row>
    <row r="9887" spans="1:18" x14ac:dyDescent="0.2">
      <c r="A9887">
        <v>9886</v>
      </c>
      <c r="B9887">
        <v>51</v>
      </c>
      <c r="C9887" t="str" cm="1">
        <f t="array" ref="C9887">_xlfn.IFS(B9887&lt;18, "Under 18", B9887&lt;=24, "18-24", B9887&lt;=34, "25-34", B9887&lt;=44, "35-44", B9887&lt;=54, "45-54", B9887&gt;=55, "55 and Over")</f>
        <v>45-54</v>
      </c>
      <c r="D9887" t="s">
        <v>29</v>
      </c>
      <c r="E9887">
        <v>176</v>
      </c>
      <c r="F9887">
        <v>118</v>
      </c>
      <c r="G9887" t="s">
        <v>33</v>
      </c>
      <c r="H9887">
        <v>62</v>
      </c>
      <c r="I9887">
        <v>750</v>
      </c>
      <c r="J9887">
        <v>105</v>
      </c>
      <c r="K9887">
        <v>9841</v>
      </c>
      <c r="L9887">
        <v>9.24</v>
      </c>
      <c r="M9887" t="s">
        <v>31</v>
      </c>
      <c r="N9887">
        <v>4.8</v>
      </c>
      <c r="O9887">
        <v>1986</v>
      </c>
      <c r="P9887">
        <v>51</v>
      </c>
      <c r="Q9887" t="s">
        <v>32</v>
      </c>
      <c r="R9887" t="s">
        <v>32</v>
      </c>
    </row>
    <row r="9888" spans="1:18" x14ac:dyDescent="0.2">
      <c r="A9888">
        <v>9887</v>
      </c>
      <c r="B9888">
        <v>52</v>
      </c>
      <c r="C9888" t="str" cm="1">
        <f t="array" ref="C9888">_xlfn.IFS(B9888&lt;18, "Under 18", B9888&lt;=24, "18-24", B9888&lt;=34, "25-34", B9888&lt;=44, "35-44", B9888&lt;=54, "45-54", B9888&gt;=55, "55 and Over")</f>
        <v>45-54</v>
      </c>
      <c r="D9888" t="s">
        <v>29</v>
      </c>
      <c r="E9888">
        <v>171</v>
      </c>
      <c r="F9888">
        <v>70</v>
      </c>
      <c r="G9888" t="s">
        <v>21</v>
      </c>
      <c r="H9888">
        <v>76</v>
      </c>
      <c r="I9888">
        <v>176</v>
      </c>
      <c r="J9888">
        <v>87</v>
      </c>
      <c r="K9888">
        <v>16111</v>
      </c>
      <c r="L9888">
        <v>5.25</v>
      </c>
      <c r="M9888" t="s">
        <v>22</v>
      </c>
      <c r="N9888">
        <v>9.4</v>
      </c>
      <c r="O9888">
        <v>1663</v>
      </c>
      <c r="P9888">
        <v>81</v>
      </c>
      <c r="Q9888" t="s">
        <v>32</v>
      </c>
      <c r="R9888" t="s">
        <v>28</v>
      </c>
    </row>
    <row r="9889" spans="1:18" x14ac:dyDescent="0.2">
      <c r="A9889">
        <v>9888</v>
      </c>
      <c r="B9889">
        <v>41</v>
      </c>
      <c r="C9889" t="str" cm="1">
        <f t="array" ref="C9889">_xlfn.IFS(B9889&lt;18, "Under 18", B9889&lt;=24, "18-24", B9889&lt;=34, "25-34", B9889&lt;=44, "35-44", B9889&lt;=54, "45-54", B9889&gt;=55, "55 and Over")</f>
        <v>35-44</v>
      </c>
      <c r="D9889" t="s">
        <v>25</v>
      </c>
      <c r="E9889">
        <v>179</v>
      </c>
      <c r="F9889">
        <v>107</v>
      </c>
      <c r="G9889" t="s">
        <v>30</v>
      </c>
      <c r="H9889">
        <v>69</v>
      </c>
      <c r="I9889">
        <v>216</v>
      </c>
      <c r="J9889">
        <v>122</v>
      </c>
      <c r="K9889">
        <v>19735</v>
      </c>
      <c r="L9889">
        <v>3.76</v>
      </c>
      <c r="M9889" t="s">
        <v>31</v>
      </c>
      <c r="N9889">
        <v>9.8000000000000007</v>
      </c>
      <c r="O9889">
        <v>1902</v>
      </c>
      <c r="P9889">
        <v>65</v>
      </c>
      <c r="Q9889" t="s">
        <v>32</v>
      </c>
      <c r="R9889" t="s">
        <v>28</v>
      </c>
    </row>
    <row r="9890" spans="1:18" x14ac:dyDescent="0.2">
      <c r="A9890">
        <v>9889</v>
      </c>
      <c r="B9890">
        <v>30</v>
      </c>
      <c r="C9890" t="str" cm="1">
        <f t="array" ref="C9890">_xlfn.IFS(B9890&lt;18, "Under 18", B9890&lt;=24, "18-24", B9890&lt;=34, "25-34", B9890&lt;=44, "35-44", B9890&lt;=54, "45-54", B9890&gt;=55, "55 and Over")</f>
        <v>25-34</v>
      </c>
      <c r="D9890" t="s">
        <v>25</v>
      </c>
      <c r="E9890">
        <v>151</v>
      </c>
      <c r="F9890">
        <v>108</v>
      </c>
      <c r="G9890" t="s">
        <v>21</v>
      </c>
      <c r="H9890">
        <v>97</v>
      </c>
      <c r="I9890">
        <v>594</v>
      </c>
      <c r="J9890">
        <v>167</v>
      </c>
      <c r="K9890">
        <v>9504</v>
      </c>
      <c r="L9890">
        <v>8.69</v>
      </c>
      <c r="M9890" t="s">
        <v>36</v>
      </c>
      <c r="N9890">
        <v>4.7</v>
      </c>
      <c r="O9890">
        <v>1855</v>
      </c>
      <c r="P9890">
        <v>50</v>
      </c>
      <c r="Q9890" t="s">
        <v>32</v>
      </c>
      <c r="R9890" t="s">
        <v>28</v>
      </c>
    </row>
    <row r="9891" spans="1:18" x14ac:dyDescent="0.2">
      <c r="A9891">
        <v>9890</v>
      </c>
      <c r="B9891">
        <v>30</v>
      </c>
      <c r="C9891" t="str" cm="1">
        <f t="array" ref="C9891">_xlfn.IFS(B9891&lt;18, "Under 18", B9891&lt;=24, "18-24", B9891&lt;=34, "25-34", B9891&lt;=44, "35-44", B9891&lt;=54, "45-54", B9891&gt;=55, "55 and Over")</f>
        <v>25-34</v>
      </c>
      <c r="D9891" t="s">
        <v>29</v>
      </c>
      <c r="E9891">
        <v>174</v>
      </c>
      <c r="F9891">
        <v>80</v>
      </c>
      <c r="G9891" t="s">
        <v>21</v>
      </c>
      <c r="H9891">
        <v>41</v>
      </c>
      <c r="I9891">
        <v>204</v>
      </c>
      <c r="J9891">
        <v>144</v>
      </c>
      <c r="K9891">
        <v>12407</v>
      </c>
      <c r="L9891">
        <v>2.5499999999999998</v>
      </c>
      <c r="M9891" t="s">
        <v>22</v>
      </c>
      <c r="N9891">
        <v>6.2</v>
      </c>
      <c r="O9891">
        <v>2868</v>
      </c>
      <c r="P9891">
        <v>60</v>
      </c>
      <c r="Q9891" t="s">
        <v>23</v>
      </c>
      <c r="R9891" t="s">
        <v>28</v>
      </c>
    </row>
    <row r="9892" spans="1:18" x14ac:dyDescent="0.2">
      <c r="A9892">
        <v>9891</v>
      </c>
      <c r="B9892">
        <v>30</v>
      </c>
      <c r="C9892" t="str" cm="1">
        <f t="array" ref="C9892">_xlfn.IFS(B9892&lt;18, "Under 18", B9892&lt;=24, "18-24", B9892&lt;=34, "25-34", B9892&lt;=44, "35-44", B9892&lt;=54, "45-54", B9892&gt;=55, "55 and Over")</f>
        <v>25-34</v>
      </c>
      <c r="D9892" t="s">
        <v>20</v>
      </c>
      <c r="E9892">
        <v>151</v>
      </c>
      <c r="F9892">
        <v>56</v>
      </c>
      <c r="G9892" t="s">
        <v>21</v>
      </c>
      <c r="H9892">
        <v>47</v>
      </c>
      <c r="I9892">
        <v>281</v>
      </c>
      <c r="J9892">
        <v>156</v>
      </c>
      <c r="K9892">
        <v>17404</v>
      </c>
      <c r="L9892">
        <v>1.55</v>
      </c>
      <c r="M9892" t="s">
        <v>36</v>
      </c>
      <c r="N9892">
        <v>6.2</v>
      </c>
      <c r="O9892">
        <v>2379</v>
      </c>
      <c r="P9892">
        <v>73</v>
      </c>
      <c r="Q9892" t="s">
        <v>23</v>
      </c>
      <c r="R9892" t="s">
        <v>24</v>
      </c>
    </row>
    <row r="9893" spans="1:18" x14ac:dyDescent="0.2">
      <c r="A9893">
        <v>9892</v>
      </c>
      <c r="B9893">
        <v>21</v>
      </c>
      <c r="C9893" t="str" cm="1">
        <f t="array" ref="C9893">_xlfn.IFS(B9893&lt;18, "Under 18", B9893&lt;=24, "18-24", B9893&lt;=34, "25-34", B9893&lt;=44, "35-44", B9893&lt;=54, "45-54", B9893&gt;=55, "55 and Over")</f>
        <v>18-24</v>
      </c>
      <c r="D9893" t="s">
        <v>25</v>
      </c>
      <c r="E9893">
        <v>158</v>
      </c>
      <c r="F9893">
        <v>105</v>
      </c>
      <c r="G9893" t="s">
        <v>26</v>
      </c>
      <c r="H9893">
        <v>86</v>
      </c>
      <c r="I9893">
        <v>469</v>
      </c>
      <c r="J9893">
        <v>134</v>
      </c>
      <c r="K9893">
        <v>8788</v>
      </c>
      <c r="L9893">
        <v>14.85</v>
      </c>
      <c r="M9893" t="s">
        <v>22</v>
      </c>
      <c r="N9893">
        <v>6.6</v>
      </c>
      <c r="O9893">
        <v>1973</v>
      </c>
      <c r="P9893">
        <v>50</v>
      </c>
      <c r="Q9893" t="s">
        <v>27</v>
      </c>
      <c r="R9893" t="s">
        <v>32</v>
      </c>
    </row>
    <row r="9894" spans="1:18" x14ac:dyDescent="0.2">
      <c r="A9894">
        <v>9893</v>
      </c>
      <c r="B9894">
        <v>22</v>
      </c>
      <c r="C9894" t="str" cm="1">
        <f t="array" ref="C9894">_xlfn.IFS(B9894&lt;18, "Under 18", B9894&lt;=24, "18-24", B9894&lt;=34, "25-34", B9894&lt;=44, "35-44", B9894&lt;=54, "45-54", B9894&gt;=55, "55 and Over")</f>
        <v>18-24</v>
      </c>
      <c r="D9894" t="s">
        <v>29</v>
      </c>
      <c r="E9894">
        <v>168</v>
      </c>
      <c r="F9894">
        <v>79</v>
      </c>
      <c r="G9894" t="s">
        <v>33</v>
      </c>
      <c r="H9894">
        <v>29</v>
      </c>
      <c r="I9894">
        <v>115</v>
      </c>
      <c r="J9894">
        <v>125</v>
      </c>
      <c r="K9894">
        <v>10571</v>
      </c>
      <c r="L9894">
        <v>9.7100000000000009</v>
      </c>
      <c r="M9894" t="s">
        <v>31</v>
      </c>
      <c r="N9894">
        <v>9</v>
      </c>
      <c r="O9894">
        <v>1903</v>
      </c>
      <c r="P9894">
        <v>67</v>
      </c>
      <c r="Q9894" t="s">
        <v>23</v>
      </c>
      <c r="R9894" t="s">
        <v>32</v>
      </c>
    </row>
    <row r="9895" spans="1:18" x14ac:dyDescent="0.2">
      <c r="A9895">
        <v>9894</v>
      </c>
      <c r="B9895">
        <v>42</v>
      </c>
      <c r="C9895" t="str" cm="1">
        <f t="array" ref="C9895">_xlfn.IFS(B9895&lt;18, "Under 18", B9895&lt;=24, "18-24", B9895&lt;=34, "25-34", B9895&lt;=44, "35-44", B9895&lt;=54, "45-54", B9895&gt;=55, "55 and Over")</f>
        <v>35-44</v>
      </c>
      <c r="D9895" t="s">
        <v>29</v>
      </c>
      <c r="E9895">
        <v>194</v>
      </c>
      <c r="F9895">
        <v>82</v>
      </c>
      <c r="G9895" t="s">
        <v>26</v>
      </c>
      <c r="H9895">
        <v>95</v>
      </c>
      <c r="I9895">
        <v>967</v>
      </c>
      <c r="J9895">
        <v>173</v>
      </c>
      <c r="K9895">
        <v>8170</v>
      </c>
      <c r="L9895">
        <v>5.92</v>
      </c>
      <c r="M9895" t="s">
        <v>31</v>
      </c>
      <c r="N9895">
        <v>7.9</v>
      </c>
      <c r="O9895">
        <v>2842</v>
      </c>
      <c r="P9895">
        <v>69</v>
      </c>
      <c r="Q9895" t="s">
        <v>23</v>
      </c>
      <c r="R9895" t="s">
        <v>28</v>
      </c>
    </row>
    <row r="9896" spans="1:18" x14ac:dyDescent="0.2">
      <c r="A9896">
        <v>9895</v>
      </c>
      <c r="B9896">
        <v>51</v>
      </c>
      <c r="C9896" t="str" cm="1">
        <f t="array" ref="C9896">_xlfn.IFS(B9896&lt;18, "Under 18", B9896&lt;=24, "18-24", B9896&lt;=34, "25-34", B9896&lt;=44, "35-44", B9896&lt;=54, "45-54", B9896&gt;=55, "55 and Over")</f>
        <v>45-54</v>
      </c>
      <c r="D9896" t="s">
        <v>29</v>
      </c>
      <c r="E9896">
        <v>177</v>
      </c>
      <c r="F9896">
        <v>64</v>
      </c>
      <c r="G9896" t="s">
        <v>33</v>
      </c>
      <c r="H9896">
        <v>10</v>
      </c>
      <c r="I9896">
        <v>588</v>
      </c>
      <c r="J9896">
        <v>170</v>
      </c>
      <c r="K9896">
        <v>1548</v>
      </c>
      <c r="L9896">
        <v>2.96</v>
      </c>
      <c r="M9896" t="s">
        <v>22</v>
      </c>
      <c r="N9896">
        <v>9.6999999999999993</v>
      </c>
      <c r="O9896">
        <v>2529</v>
      </c>
      <c r="P9896">
        <v>87</v>
      </c>
      <c r="Q9896" t="s">
        <v>27</v>
      </c>
      <c r="R9896" t="s">
        <v>32</v>
      </c>
    </row>
    <row r="9897" spans="1:18" x14ac:dyDescent="0.2">
      <c r="A9897">
        <v>9896</v>
      </c>
      <c r="B9897">
        <v>51</v>
      </c>
      <c r="C9897" t="str" cm="1">
        <f t="array" ref="C9897">_xlfn.IFS(B9897&lt;18, "Under 18", B9897&lt;=24, "18-24", B9897&lt;=34, "25-34", B9897&lt;=44, "35-44", B9897&lt;=54, "45-54", B9897&gt;=55, "55 and Over")</f>
        <v>45-54</v>
      </c>
      <c r="D9897" t="s">
        <v>29</v>
      </c>
      <c r="E9897">
        <v>180</v>
      </c>
      <c r="F9897">
        <v>77</v>
      </c>
      <c r="G9897" t="s">
        <v>37</v>
      </c>
      <c r="H9897">
        <v>51</v>
      </c>
      <c r="I9897">
        <v>243</v>
      </c>
      <c r="J9897">
        <v>107</v>
      </c>
      <c r="K9897">
        <v>3549</v>
      </c>
      <c r="L9897">
        <v>2.5</v>
      </c>
      <c r="M9897" t="s">
        <v>36</v>
      </c>
      <c r="N9897">
        <v>7.2</v>
      </c>
      <c r="O9897">
        <v>2518</v>
      </c>
      <c r="P9897">
        <v>87</v>
      </c>
      <c r="Q9897" t="s">
        <v>34</v>
      </c>
      <c r="R9897" t="s">
        <v>24</v>
      </c>
    </row>
    <row r="9898" spans="1:18" x14ac:dyDescent="0.2">
      <c r="A9898">
        <v>9897</v>
      </c>
      <c r="B9898">
        <v>38</v>
      </c>
      <c r="C9898" t="str" cm="1">
        <f t="array" ref="C9898">_xlfn.IFS(B9898&lt;18, "Under 18", B9898&lt;=24, "18-24", B9898&lt;=34, "25-34", B9898&lt;=44, "35-44", B9898&lt;=54, "45-54", B9898&gt;=55, "55 and Over")</f>
        <v>35-44</v>
      </c>
      <c r="D9898" t="s">
        <v>20</v>
      </c>
      <c r="E9898">
        <v>183</v>
      </c>
      <c r="F9898">
        <v>67</v>
      </c>
      <c r="G9898" t="s">
        <v>21</v>
      </c>
      <c r="H9898">
        <v>40</v>
      </c>
      <c r="I9898">
        <v>206</v>
      </c>
      <c r="J9898">
        <v>143</v>
      </c>
      <c r="K9898">
        <v>1879</v>
      </c>
      <c r="L9898">
        <v>7.94</v>
      </c>
      <c r="M9898" t="s">
        <v>36</v>
      </c>
      <c r="N9898">
        <v>9.3000000000000007</v>
      </c>
      <c r="O9898">
        <v>3994</v>
      </c>
      <c r="P9898">
        <v>89</v>
      </c>
      <c r="Q9898" t="s">
        <v>32</v>
      </c>
      <c r="R9898" t="s">
        <v>32</v>
      </c>
    </row>
    <row r="9899" spans="1:18" x14ac:dyDescent="0.2">
      <c r="A9899">
        <v>9898</v>
      </c>
      <c r="B9899">
        <v>52</v>
      </c>
      <c r="C9899" t="str" cm="1">
        <f t="array" ref="C9899">_xlfn.IFS(B9899&lt;18, "Under 18", B9899&lt;=24, "18-24", B9899&lt;=34, "25-34", B9899&lt;=44, "35-44", B9899&lt;=54, "45-54", B9899&gt;=55, "55 and Over")</f>
        <v>45-54</v>
      </c>
      <c r="D9899" t="s">
        <v>20</v>
      </c>
      <c r="E9899">
        <v>184</v>
      </c>
      <c r="F9899">
        <v>85</v>
      </c>
      <c r="G9899" t="s">
        <v>30</v>
      </c>
      <c r="H9899">
        <v>31</v>
      </c>
      <c r="I9899">
        <v>993</v>
      </c>
      <c r="J9899">
        <v>165</v>
      </c>
      <c r="K9899">
        <v>11298</v>
      </c>
      <c r="L9899">
        <v>8.07</v>
      </c>
      <c r="M9899" t="s">
        <v>31</v>
      </c>
      <c r="N9899">
        <v>7.9</v>
      </c>
      <c r="O9899">
        <v>2190</v>
      </c>
      <c r="P9899">
        <v>70</v>
      </c>
      <c r="Q9899" t="s">
        <v>34</v>
      </c>
      <c r="R9899" t="s">
        <v>24</v>
      </c>
    </row>
    <row r="9900" spans="1:18" x14ac:dyDescent="0.2">
      <c r="A9900">
        <v>9899</v>
      </c>
      <c r="B9900">
        <v>57</v>
      </c>
      <c r="C9900" t="str" cm="1">
        <f t="array" ref="C9900">_xlfn.IFS(B9900&lt;18, "Under 18", B9900&lt;=24, "18-24", B9900&lt;=34, "25-34", B9900&lt;=44, "35-44", B9900&lt;=54, "45-54", B9900&gt;=55, "55 and Over")</f>
        <v>55 and Over</v>
      </c>
      <c r="D9900" t="s">
        <v>25</v>
      </c>
      <c r="E9900">
        <v>151</v>
      </c>
      <c r="F9900">
        <v>66</v>
      </c>
      <c r="G9900" t="s">
        <v>33</v>
      </c>
      <c r="H9900">
        <v>49</v>
      </c>
      <c r="I9900">
        <v>800</v>
      </c>
      <c r="J9900">
        <v>133</v>
      </c>
      <c r="K9900">
        <v>3720</v>
      </c>
      <c r="L9900">
        <v>0.7</v>
      </c>
      <c r="M9900" t="s">
        <v>22</v>
      </c>
      <c r="N9900">
        <v>8.8000000000000007</v>
      </c>
      <c r="O9900">
        <v>2532</v>
      </c>
      <c r="P9900">
        <v>67</v>
      </c>
      <c r="Q9900" t="s">
        <v>34</v>
      </c>
      <c r="R9900" t="s">
        <v>28</v>
      </c>
    </row>
    <row r="9901" spans="1:18" x14ac:dyDescent="0.2">
      <c r="A9901">
        <v>9900</v>
      </c>
      <c r="B9901">
        <v>55</v>
      </c>
      <c r="C9901" t="str" cm="1">
        <f t="array" ref="C9901">_xlfn.IFS(B9901&lt;18, "Under 18", B9901&lt;=24, "18-24", B9901&lt;=34, "25-34", B9901&lt;=44, "35-44", B9901&lt;=54, "45-54", B9901&gt;=55, "55 and Over")</f>
        <v>55 and Over</v>
      </c>
      <c r="D9901" t="s">
        <v>25</v>
      </c>
      <c r="E9901">
        <v>175</v>
      </c>
      <c r="F9901">
        <v>69</v>
      </c>
      <c r="G9901" t="s">
        <v>26</v>
      </c>
      <c r="H9901">
        <v>88</v>
      </c>
      <c r="I9901">
        <v>594</v>
      </c>
      <c r="J9901">
        <v>124</v>
      </c>
      <c r="K9901">
        <v>8494</v>
      </c>
      <c r="L9901">
        <v>10.09</v>
      </c>
      <c r="M9901" t="s">
        <v>31</v>
      </c>
      <c r="N9901">
        <v>8.8000000000000007</v>
      </c>
      <c r="O9901">
        <v>2503</v>
      </c>
      <c r="P9901">
        <v>72</v>
      </c>
      <c r="Q9901" t="s">
        <v>32</v>
      </c>
      <c r="R9901" t="s">
        <v>24</v>
      </c>
    </row>
    <row r="9902" spans="1:18" x14ac:dyDescent="0.2">
      <c r="A9902">
        <v>9901</v>
      </c>
      <c r="B9902">
        <v>50</v>
      </c>
      <c r="C9902" t="str" cm="1">
        <f t="array" ref="C9902">_xlfn.IFS(B9902&lt;18, "Under 18", B9902&lt;=24, "18-24", B9902&lt;=34, "25-34", B9902&lt;=44, "35-44", B9902&lt;=54, "45-54", B9902&gt;=55, "55 and Over")</f>
        <v>45-54</v>
      </c>
      <c r="D9902" t="s">
        <v>20</v>
      </c>
      <c r="E9902">
        <v>163</v>
      </c>
      <c r="F9902">
        <v>59</v>
      </c>
      <c r="G9902" t="s">
        <v>35</v>
      </c>
      <c r="H9902">
        <v>99</v>
      </c>
      <c r="I9902">
        <v>463</v>
      </c>
      <c r="J9902">
        <v>81</v>
      </c>
      <c r="K9902">
        <v>1222</v>
      </c>
      <c r="L9902">
        <v>11.66</v>
      </c>
      <c r="M9902" t="s">
        <v>22</v>
      </c>
      <c r="N9902">
        <v>9.1999999999999993</v>
      </c>
      <c r="O9902">
        <v>1567</v>
      </c>
      <c r="P9902">
        <v>88</v>
      </c>
      <c r="Q9902" t="s">
        <v>32</v>
      </c>
      <c r="R9902" t="s">
        <v>24</v>
      </c>
    </row>
    <row r="9903" spans="1:18" x14ac:dyDescent="0.2">
      <c r="A9903">
        <v>9902</v>
      </c>
      <c r="B9903">
        <v>30</v>
      </c>
      <c r="C9903" t="str" cm="1">
        <f t="array" ref="C9903">_xlfn.IFS(B9903&lt;18, "Under 18", B9903&lt;=24, "18-24", B9903&lt;=34, "25-34", B9903&lt;=44, "35-44", B9903&lt;=54, "45-54", B9903&gt;=55, "55 and Over")</f>
        <v>25-34</v>
      </c>
      <c r="D9903" t="s">
        <v>29</v>
      </c>
      <c r="E9903">
        <v>182</v>
      </c>
      <c r="F9903">
        <v>112</v>
      </c>
      <c r="G9903" t="s">
        <v>21</v>
      </c>
      <c r="H9903">
        <v>45</v>
      </c>
      <c r="I9903">
        <v>704</v>
      </c>
      <c r="J9903">
        <v>121</v>
      </c>
      <c r="K9903">
        <v>6474</v>
      </c>
      <c r="L9903">
        <v>9.66</v>
      </c>
      <c r="M9903" t="s">
        <v>36</v>
      </c>
      <c r="N9903">
        <v>7.9</v>
      </c>
      <c r="O9903">
        <v>1559</v>
      </c>
      <c r="P9903">
        <v>61</v>
      </c>
      <c r="Q9903" t="s">
        <v>27</v>
      </c>
      <c r="R9903" t="s">
        <v>28</v>
      </c>
    </row>
    <row r="9904" spans="1:18" x14ac:dyDescent="0.2">
      <c r="A9904">
        <v>9903</v>
      </c>
      <c r="B9904">
        <v>58</v>
      </c>
      <c r="C9904" t="str" cm="1">
        <f t="array" ref="C9904">_xlfn.IFS(B9904&lt;18, "Under 18", B9904&lt;=24, "18-24", B9904&lt;=34, "25-34", B9904&lt;=44, "35-44", B9904&lt;=54, "45-54", B9904&gt;=55, "55 and Over")</f>
        <v>55 and Over</v>
      </c>
      <c r="D9904" t="s">
        <v>20</v>
      </c>
      <c r="E9904">
        <v>191</v>
      </c>
      <c r="F9904">
        <v>54</v>
      </c>
      <c r="G9904" t="s">
        <v>21</v>
      </c>
      <c r="H9904">
        <v>42</v>
      </c>
      <c r="I9904">
        <v>681</v>
      </c>
      <c r="J9904">
        <v>122</v>
      </c>
      <c r="K9904">
        <v>15851</v>
      </c>
      <c r="L9904">
        <v>13.49</v>
      </c>
      <c r="M9904" t="s">
        <v>31</v>
      </c>
      <c r="N9904">
        <v>9.9</v>
      </c>
      <c r="O9904">
        <v>1684</v>
      </c>
      <c r="P9904">
        <v>76</v>
      </c>
      <c r="Q9904" t="s">
        <v>23</v>
      </c>
      <c r="R9904" t="s">
        <v>24</v>
      </c>
    </row>
    <row r="9905" spans="1:18" x14ac:dyDescent="0.2">
      <c r="A9905">
        <v>9904</v>
      </c>
      <c r="B9905">
        <v>40</v>
      </c>
      <c r="C9905" t="str" cm="1">
        <f t="array" ref="C9905">_xlfn.IFS(B9905&lt;18, "Under 18", B9905&lt;=24, "18-24", B9905&lt;=34, "25-34", B9905&lt;=44, "35-44", B9905&lt;=54, "45-54", B9905&gt;=55, "55 and Over")</f>
        <v>35-44</v>
      </c>
      <c r="D9905" t="s">
        <v>20</v>
      </c>
      <c r="E9905">
        <v>176</v>
      </c>
      <c r="F9905">
        <v>66</v>
      </c>
      <c r="G9905" t="s">
        <v>37</v>
      </c>
      <c r="H9905">
        <v>93</v>
      </c>
      <c r="I9905">
        <v>840</v>
      </c>
      <c r="J9905">
        <v>119</v>
      </c>
      <c r="K9905">
        <v>10714</v>
      </c>
      <c r="L9905">
        <v>11.1</v>
      </c>
      <c r="M9905" t="s">
        <v>22</v>
      </c>
      <c r="N9905">
        <v>4.2</v>
      </c>
      <c r="O9905">
        <v>1775</v>
      </c>
      <c r="P9905">
        <v>77</v>
      </c>
      <c r="Q9905" t="s">
        <v>32</v>
      </c>
      <c r="R9905" t="s">
        <v>28</v>
      </c>
    </row>
    <row r="9906" spans="1:18" x14ac:dyDescent="0.2">
      <c r="A9906">
        <v>9905</v>
      </c>
      <c r="B9906">
        <v>48</v>
      </c>
      <c r="C9906" t="str" cm="1">
        <f t="array" ref="C9906">_xlfn.IFS(B9906&lt;18, "Under 18", B9906&lt;=24, "18-24", B9906&lt;=34, "25-34", B9906&lt;=44, "35-44", B9906&lt;=54, "45-54", B9906&gt;=55, "55 and Over")</f>
        <v>45-54</v>
      </c>
      <c r="D9906" t="s">
        <v>20</v>
      </c>
      <c r="E9906">
        <v>170</v>
      </c>
      <c r="F9906">
        <v>116</v>
      </c>
      <c r="G9906" t="s">
        <v>37</v>
      </c>
      <c r="H9906">
        <v>105</v>
      </c>
      <c r="I9906">
        <v>235</v>
      </c>
      <c r="J9906">
        <v>163</v>
      </c>
      <c r="K9906">
        <v>12776</v>
      </c>
      <c r="L9906">
        <v>1.03</v>
      </c>
      <c r="M9906" t="s">
        <v>36</v>
      </c>
      <c r="N9906">
        <v>5</v>
      </c>
      <c r="O9906">
        <v>3363</v>
      </c>
      <c r="P9906">
        <v>75</v>
      </c>
      <c r="Q9906" t="s">
        <v>27</v>
      </c>
      <c r="R9906" t="s">
        <v>32</v>
      </c>
    </row>
    <row r="9907" spans="1:18" x14ac:dyDescent="0.2">
      <c r="A9907">
        <v>9906</v>
      </c>
      <c r="B9907">
        <v>34</v>
      </c>
      <c r="C9907" t="str" cm="1">
        <f t="array" ref="C9907">_xlfn.IFS(B9907&lt;18, "Under 18", B9907&lt;=24, "18-24", B9907&lt;=34, "25-34", B9907&lt;=44, "35-44", B9907&lt;=54, "45-54", B9907&gt;=55, "55 and Over")</f>
        <v>25-34</v>
      </c>
      <c r="D9907" t="s">
        <v>29</v>
      </c>
      <c r="E9907">
        <v>192</v>
      </c>
      <c r="F9907">
        <v>91</v>
      </c>
      <c r="G9907" t="s">
        <v>21</v>
      </c>
      <c r="H9907">
        <v>76</v>
      </c>
      <c r="I9907">
        <v>401</v>
      </c>
      <c r="J9907">
        <v>122</v>
      </c>
      <c r="K9907">
        <v>13407</v>
      </c>
      <c r="L9907">
        <v>11.17</v>
      </c>
      <c r="M9907" t="s">
        <v>31</v>
      </c>
      <c r="N9907">
        <v>8.3000000000000007</v>
      </c>
      <c r="O9907">
        <v>3510</v>
      </c>
      <c r="P9907">
        <v>58</v>
      </c>
      <c r="Q9907" t="s">
        <v>23</v>
      </c>
      <c r="R9907" t="s">
        <v>24</v>
      </c>
    </row>
    <row r="9908" spans="1:18" x14ac:dyDescent="0.2">
      <c r="A9908">
        <v>9907</v>
      </c>
      <c r="B9908">
        <v>43</v>
      </c>
      <c r="C9908" t="str" cm="1">
        <f t="array" ref="C9908">_xlfn.IFS(B9908&lt;18, "Under 18", B9908&lt;=24, "18-24", B9908&lt;=34, "25-34", B9908&lt;=44, "35-44", B9908&lt;=54, "45-54", B9908&gt;=55, "55 and Over")</f>
        <v>35-44</v>
      </c>
      <c r="D9908" t="s">
        <v>29</v>
      </c>
      <c r="E9908">
        <v>199</v>
      </c>
      <c r="F9908">
        <v>50</v>
      </c>
      <c r="G9908" t="s">
        <v>35</v>
      </c>
      <c r="H9908">
        <v>102</v>
      </c>
      <c r="I9908">
        <v>353</v>
      </c>
      <c r="J9908">
        <v>80</v>
      </c>
      <c r="K9908">
        <v>2811</v>
      </c>
      <c r="L9908">
        <v>2.14</v>
      </c>
      <c r="M9908" t="s">
        <v>31</v>
      </c>
      <c r="N9908">
        <v>7.6</v>
      </c>
      <c r="O9908">
        <v>2123</v>
      </c>
      <c r="P9908">
        <v>57</v>
      </c>
      <c r="Q9908" t="s">
        <v>32</v>
      </c>
      <c r="R9908" t="s">
        <v>24</v>
      </c>
    </row>
    <row r="9909" spans="1:18" x14ac:dyDescent="0.2">
      <c r="A9909">
        <v>9908</v>
      </c>
      <c r="B9909">
        <v>51</v>
      </c>
      <c r="C9909" t="str" cm="1">
        <f t="array" ref="C9909">_xlfn.IFS(B9909&lt;18, "Under 18", B9909&lt;=24, "18-24", B9909&lt;=34, "25-34", B9909&lt;=44, "35-44", B9909&lt;=54, "45-54", B9909&gt;=55, "55 and Over")</f>
        <v>45-54</v>
      </c>
      <c r="D9909" t="s">
        <v>29</v>
      </c>
      <c r="E9909">
        <v>178</v>
      </c>
      <c r="F9909">
        <v>55</v>
      </c>
      <c r="G9909" t="s">
        <v>35</v>
      </c>
      <c r="H9909">
        <v>38</v>
      </c>
      <c r="I9909">
        <v>436</v>
      </c>
      <c r="J9909">
        <v>166</v>
      </c>
      <c r="K9909">
        <v>7443</v>
      </c>
      <c r="L9909">
        <v>9.77</v>
      </c>
      <c r="M9909" t="s">
        <v>36</v>
      </c>
      <c r="N9909">
        <v>5.2</v>
      </c>
      <c r="O9909">
        <v>2275</v>
      </c>
      <c r="P9909">
        <v>82</v>
      </c>
      <c r="Q9909" t="s">
        <v>23</v>
      </c>
      <c r="R9909" t="s">
        <v>24</v>
      </c>
    </row>
    <row r="9910" spans="1:18" x14ac:dyDescent="0.2">
      <c r="A9910">
        <v>9909</v>
      </c>
      <c r="B9910">
        <v>58</v>
      </c>
      <c r="C9910" t="str" cm="1">
        <f t="array" ref="C9910">_xlfn.IFS(B9910&lt;18, "Under 18", B9910&lt;=24, "18-24", B9910&lt;=34, "25-34", B9910&lt;=44, "35-44", B9910&lt;=54, "45-54", B9910&gt;=55, "55 and Over")</f>
        <v>55 and Over</v>
      </c>
      <c r="D9910" t="s">
        <v>20</v>
      </c>
      <c r="E9910">
        <v>158</v>
      </c>
      <c r="F9910">
        <v>102</v>
      </c>
      <c r="G9910" t="s">
        <v>35</v>
      </c>
      <c r="H9910">
        <v>61</v>
      </c>
      <c r="I9910">
        <v>315</v>
      </c>
      <c r="J9910">
        <v>124</v>
      </c>
      <c r="K9910">
        <v>2690</v>
      </c>
      <c r="L9910">
        <v>9.52</v>
      </c>
      <c r="M9910" t="s">
        <v>36</v>
      </c>
      <c r="N9910">
        <v>5.4</v>
      </c>
      <c r="O9910">
        <v>2170</v>
      </c>
      <c r="P9910">
        <v>51</v>
      </c>
      <c r="Q9910" t="s">
        <v>32</v>
      </c>
      <c r="R9910" t="s">
        <v>28</v>
      </c>
    </row>
    <row r="9911" spans="1:18" x14ac:dyDescent="0.2">
      <c r="A9911">
        <v>9910</v>
      </c>
      <c r="B9911">
        <v>56</v>
      </c>
      <c r="C9911" t="str" cm="1">
        <f t="array" ref="C9911">_xlfn.IFS(B9911&lt;18, "Under 18", B9911&lt;=24, "18-24", B9911&lt;=34, "25-34", B9911&lt;=44, "35-44", B9911&lt;=54, "45-54", B9911&gt;=55, "55 and Over")</f>
        <v>55 and Over</v>
      </c>
      <c r="D9911" t="s">
        <v>20</v>
      </c>
      <c r="E9911">
        <v>174</v>
      </c>
      <c r="F9911">
        <v>112</v>
      </c>
      <c r="G9911" t="s">
        <v>35</v>
      </c>
      <c r="H9911">
        <v>105</v>
      </c>
      <c r="I9911">
        <v>226</v>
      </c>
      <c r="J9911">
        <v>171</v>
      </c>
      <c r="K9911">
        <v>3109</v>
      </c>
      <c r="L9911">
        <v>5.07</v>
      </c>
      <c r="M9911" t="s">
        <v>22</v>
      </c>
      <c r="N9911">
        <v>4.5</v>
      </c>
      <c r="O9911">
        <v>3584</v>
      </c>
      <c r="P9911">
        <v>69</v>
      </c>
      <c r="Q9911" t="s">
        <v>34</v>
      </c>
      <c r="R9911" t="s">
        <v>28</v>
      </c>
    </row>
    <row r="9912" spans="1:18" x14ac:dyDescent="0.2">
      <c r="A9912">
        <v>9911</v>
      </c>
      <c r="B9912">
        <v>41</v>
      </c>
      <c r="C9912" t="str" cm="1">
        <f t="array" ref="C9912">_xlfn.IFS(B9912&lt;18, "Under 18", B9912&lt;=24, "18-24", B9912&lt;=34, "25-34", B9912&lt;=44, "35-44", B9912&lt;=54, "45-54", B9912&gt;=55, "55 and Over")</f>
        <v>35-44</v>
      </c>
      <c r="D9912" t="s">
        <v>20</v>
      </c>
      <c r="E9912">
        <v>152</v>
      </c>
      <c r="F9912">
        <v>106</v>
      </c>
      <c r="G9912" t="s">
        <v>21</v>
      </c>
      <c r="H9912">
        <v>115</v>
      </c>
      <c r="I9912">
        <v>299</v>
      </c>
      <c r="J9912">
        <v>175</v>
      </c>
      <c r="K9912">
        <v>18906</v>
      </c>
      <c r="L9912">
        <v>13.74</v>
      </c>
      <c r="M9912" t="s">
        <v>36</v>
      </c>
      <c r="N9912">
        <v>7.8</v>
      </c>
      <c r="O9912">
        <v>2120</v>
      </c>
      <c r="P9912">
        <v>80</v>
      </c>
      <c r="Q9912" t="s">
        <v>23</v>
      </c>
      <c r="R9912" t="s">
        <v>24</v>
      </c>
    </row>
    <row r="9913" spans="1:18" x14ac:dyDescent="0.2">
      <c r="A9913">
        <v>9912</v>
      </c>
      <c r="B9913">
        <v>22</v>
      </c>
      <c r="C9913" t="str" cm="1">
        <f t="array" ref="C9913">_xlfn.IFS(B9913&lt;18, "Under 18", B9913&lt;=24, "18-24", B9913&lt;=34, "25-34", B9913&lt;=44, "35-44", B9913&lt;=54, "45-54", B9913&gt;=55, "55 and Over")</f>
        <v>18-24</v>
      </c>
      <c r="D9913" t="s">
        <v>29</v>
      </c>
      <c r="E9913">
        <v>199</v>
      </c>
      <c r="F9913">
        <v>107</v>
      </c>
      <c r="G9913" t="s">
        <v>33</v>
      </c>
      <c r="H9913">
        <v>42</v>
      </c>
      <c r="I9913">
        <v>391</v>
      </c>
      <c r="J9913">
        <v>118</v>
      </c>
      <c r="K9913">
        <v>12198</v>
      </c>
      <c r="L9913">
        <v>1.51</v>
      </c>
      <c r="M9913" t="s">
        <v>36</v>
      </c>
      <c r="N9913">
        <v>8.1999999999999993</v>
      </c>
      <c r="O9913">
        <v>3862</v>
      </c>
      <c r="P9913">
        <v>73</v>
      </c>
      <c r="Q9913" t="s">
        <v>34</v>
      </c>
      <c r="R9913" t="s">
        <v>28</v>
      </c>
    </row>
    <row r="9914" spans="1:18" x14ac:dyDescent="0.2">
      <c r="A9914">
        <v>9913</v>
      </c>
      <c r="B9914">
        <v>27</v>
      </c>
      <c r="C9914" t="str" cm="1">
        <f t="array" ref="C9914">_xlfn.IFS(B9914&lt;18, "Under 18", B9914&lt;=24, "18-24", B9914&lt;=34, "25-34", B9914&lt;=44, "35-44", B9914&lt;=54, "45-54", B9914&gt;=55, "55 and Over")</f>
        <v>25-34</v>
      </c>
      <c r="D9914" t="s">
        <v>29</v>
      </c>
      <c r="E9914">
        <v>151</v>
      </c>
      <c r="F9914">
        <v>83</v>
      </c>
      <c r="G9914" t="s">
        <v>33</v>
      </c>
      <c r="H9914">
        <v>11</v>
      </c>
      <c r="I9914">
        <v>307</v>
      </c>
      <c r="J9914">
        <v>134</v>
      </c>
      <c r="K9914">
        <v>3341</v>
      </c>
      <c r="L9914">
        <v>10.28</v>
      </c>
      <c r="M9914" t="s">
        <v>22</v>
      </c>
      <c r="N9914">
        <v>6.9</v>
      </c>
      <c r="O9914">
        <v>3368</v>
      </c>
      <c r="P9914">
        <v>75</v>
      </c>
      <c r="Q9914" t="s">
        <v>27</v>
      </c>
      <c r="R9914" t="s">
        <v>24</v>
      </c>
    </row>
    <row r="9915" spans="1:18" x14ac:dyDescent="0.2">
      <c r="A9915">
        <v>9914</v>
      </c>
      <c r="B9915">
        <v>38</v>
      </c>
      <c r="C9915" t="str" cm="1">
        <f t="array" ref="C9915">_xlfn.IFS(B9915&lt;18, "Under 18", B9915&lt;=24, "18-24", B9915&lt;=34, "25-34", B9915&lt;=44, "35-44", B9915&lt;=54, "45-54", B9915&gt;=55, "55 and Over")</f>
        <v>35-44</v>
      </c>
      <c r="D9915" t="s">
        <v>20</v>
      </c>
      <c r="E9915">
        <v>168</v>
      </c>
      <c r="F9915">
        <v>82</v>
      </c>
      <c r="G9915" t="s">
        <v>33</v>
      </c>
      <c r="H9915">
        <v>107</v>
      </c>
      <c r="I9915">
        <v>492</v>
      </c>
      <c r="J9915">
        <v>130</v>
      </c>
      <c r="K9915">
        <v>5902</v>
      </c>
      <c r="L9915">
        <v>3.49</v>
      </c>
      <c r="M9915" t="s">
        <v>31</v>
      </c>
      <c r="N9915">
        <v>6.1</v>
      </c>
      <c r="O9915">
        <v>3721</v>
      </c>
      <c r="P9915">
        <v>58</v>
      </c>
      <c r="Q9915" t="s">
        <v>32</v>
      </c>
      <c r="R9915" t="s">
        <v>24</v>
      </c>
    </row>
    <row r="9916" spans="1:18" x14ac:dyDescent="0.2">
      <c r="A9916">
        <v>9915</v>
      </c>
      <c r="B9916">
        <v>43</v>
      </c>
      <c r="C9916" t="str" cm="1">
        <f t="array" ref="C9916">_xlfn.IFS(B9916&lt;18, "Under 18", B9916&lt;=24, "18-24", B9916&lt;=34, "25-34", B9916&lt;=44, "35-44", B9916&lt;=54, "45-54", B9916&gt;=55, "55 and Over")</f>
        <v>35-44</v>
      </c>
      <c r="D9916" t="s">
        <v>20</v>
      </c>
      <c r="E9916">
        <v>164</v>
      </c>
      <c r="F9916">
        <v>66</v>
      </c>
      <c r="G9916" t="s">
        <v>21</v>
      </c>
      <c r="H9916">
        <v>100</v>
      </c>
      <c r="I9916">
        <v>275</v>
      </c>
      <c r="J9916">
        <v>127</v>
      </c>
      <c r="K9916">
        <v>11841</v>
      </c>
      <c r="L9916">
        <v>14.65</v>
      </c>
      <c r="M9916" t="s">
        <v>22</v>
      </c>
      <c r="N9916">
        <v>4.0999999999999996</v>
      </c>
      <c r="O9916">
        <v>1696</v>
      </c>
      <c r="P9916">
        <v>64</v>
      </c>
      <c r="Q9916" t="s">
        <v>23</v>
      </c>
      <c r="R9916" t="s">
        <v>24</v>
      </c>
    </row>
    <row r="9917" spans="1:18" x14ac:dyDescent="0.2">
      <c r="A9917">
        <v>9916</v>
      </c>
      <c r="B9917">
        <v>23</v>
      </c>
      <c r="C9917" t="str" cm="1">
        <f t="array" ref="C9917">_xlfn.IFS(B9917&lt;18, "Under 18", B9917&lt;=24, "18-24", B9917&lt;=34, "25-34", B9917&lt;=44, "35-44", B9917&lt;=54, "45-54", B9917&gt;=55, "55 and Over")</f>
        <v>18-24</v>
      </c>
      <c r="D9917" t="s">
        <v>25</v>
      </c>
      <c r="E9917">
        <v>173</v>
      </c>
      <c r="F9917">
        <v>79</v>
      </c>
      <c r="G9917" t="s">
        <v>33</v>
      </c>
      <c r="H9917">
        <v>111</v>
      </c>
      <c r="I9917">
        <v>337</v>
      </c>
      <c r="J9917">
        <v>101</v>
      </c>
      <c r="K9917">
        <v>9241</v>
      </c>
      <c r="L9917">
        <v>13.44</v>
      </c>
      <c r="M9917" t="s">
        <v>31</v>
      </c>
      <c r="N9917">
        <v>8.9</v>
      </c>
      <c r="O9917">
        <v>2837</v>
      </c>
      <c r="P9917">
        <v>53</v>
      </c>
      <c r="Q9917" t="s">
        <v>23</v>
      </c>
      <c r="R9917" t="s">
        <v>32</v>
      </c>
    </row>
    <row r="9918" spans="1:18" x14ac:dyDescent="0.2">
      <c r="A9918">
        <v>9917</v>
      </c>
      <c r="B9918">
        <v>19</v>
      </c>
      <c r="C9918" t="str" cm="1">
        <f t="array" ref="C9918">_xlfn.IFS(B9918&lt;18, "Under 18", B9918&lt;=24, "18-24", B9918&lt;=34, "25-34", B9918&lt;=44, "35-44", B9918&lt;=54, "45-54", B9918&gt;=55, "55 and Over")</f>
        <v>18-24</v>
      </c>
      <c r="D9918" t="s">
        <v>29</v>
      </c>
      <c r="E9918">
        <v>160</v>
      </c>
      <c r="F9918">
        <v>65</v>
      </c>
      <c r="G9918" t="s">
        <v>30</v>
      </c>
      <c r="H9918">
        <v>66</v>
      </c>
      <c r="I9918">
        <v>809</v>
      </c>
      <c r="J9918">
        <v>91</v>
      </c>
      <c r="K9918">
        <v>16725</v>
      </c>
      <c r="L9918">
        <v>11.56</v>
      </c>
      <c r="M9918" t="s">
        <v>22</v>
      </c>
      <c r="N9918">
        <v>8.1999999999999993</v>
      </c>
      <c r="O9918">
        <v>2995</v>
      </c>
      <c r="P9918">
        <v>67</v>
      </c>
      <c r="Q9918" t="s">
        <v>34</v>
      </c>
      <c r="R9918" t="s">
        <v>32</v>
      </c>
    </row>
    <row r="9919" spans="1:18" x14ac:dyDescent="0.2">
      <c r="A9919">
        <v>9918</v>
      </c>
      <c r="B9919">
        <v>52</v>
      </c>
      <c r="C9919" t="str" cm="1">
        <f t="array" ref="C9919">_xlfn.IFS(B9919&lt;18, "Under 18", B9919&lt;=24, "18-24", B9919&lt;=34, "25-34", B9919&lt;=44, "35-44", B9919&lt;=54, "45-54", B9919&gt;=55, "55 and Over")</f>
        <v>45-54</v>
      </c>
      <c r="D9919" t="s">
        <v>29</v>
      </c>
      <c r="E9919">
        <v>171</v>
      </c>
      <c r="F9919">
        <v>105</v>
      </c>
      <c r="G9919" t="s">
        <v>30</v>
      </c>
      <c r="H9919">
        <v>72</v>
      </c>
      <c r="I9919">
        <v>753</v>
      </c>
      <c r="J9919">
        <v>165</v>
      </c>
      <c r="K9919">
        <v>8701</v>
      </c>
      <c r="L9919">
        <v>12.81</v>
      </c>
      <c r="M9919" t="s">
        <v>31</v>
      </c>
      <c r="N9919">
        <v>4.5</v>
      </c>
      <c r="O9919">
        <v>3731</v>
      </c>
      <c r="P9919">
        <v>66</v>
      </c>
      <c r="Q9919" t="s">
        <v>34</v>
      </c>
      <c r="R9919" t="s">
        <v>24</v>
      </c>
    </row>
    <row r="9920" spans="1:18" x14ac:dyDescent="0.2">
      <c r="A9920">
        <v>9919</v>
      </c>
      <c r="B9920">
        <v>52</v>
      </c>
      <c r="C9920" t="str" cm="1">
        <f t="array" ref="C9920">_xlfn.IFS(B9920&lt;18, "Under 18", B9920&lt;=24, "18-24", B9920&lt;=34, "25-34", B9920&lt;=44, "35-44", B9920&lt;=54, "45-54", B9920&gt;=55, "55 and Over")</f>
        <v>45-54</v>
      </c>
      <c r="D9920" t="s">
        <v>25</v>
      </c>
      <c r="E9920">
        <v>162</v>
      </c>
      <c r="F9920">
        <v>118</v>
      </c>
      <c r="G9920" t="s">
        <v>26</v>
      </c>
      <c r="H9920">
        <v>50</v>
      </c>
      <c r="I9920">
        <v>661</v>
      </c>
      <c r="J9920">
        <v>116</v>
      </c>
      <c r="K9920">
        <v>8166</v>
      </c>
      <c r="L9920">
        <v>5.49</v>
      </c>
      <c r="M9920" t="s">
        <v>36</v>
      </c>
      <c r="N9920">
        <v>8.5</v>
      </c>
      <c r="O9920">
        <v>3511</v>
      </c>
      <c r="P9920">
        <v>82</v>
      </c>
      <c r="Q9920" t="s">
        <v>32</v>
      </c>
      <c r="R9920" t="s">
        <v>32</v>
      </c>
    </row>
    <row r="9921" spans="1:18" x14ac:dyDescent="0.2">
      <c r="A9921">
        <v>9920</v>
      </c>
      <c r="B9921">
        <v>33</v>
      </c>
      <c r="C9921" t="str" cm="1">
        <f t="array" ref="C9921">_xlfn.IFS(B9921&lt;18, "Under 18", B9921&lt;=24, "18-24", B9921&lt;=34, "25-34", B9921&lt;=44, "35-44", B9921&lt;=54, "45-54", B9921&gt;=55, "55 and Over")</f>
        <v>25-34</v>
      </c>
      <c r="D9921" t="s">
        <v>25</v>
      </c>
      <c r="E9921">
        <v>167</v>
      </c>
      <c r="F9921">
        <v>73</v>
      </c>
      <c r="G9921" t="s">
        <v>33</v>
      </c>
      <c r="H9921">
        <v>97</v>
      </c>
      <c r="I9921">
        <v>887</v>
      </c>
      <c r="J9921">
        <v>105</v>
      </c>
      <c r="K9921">
        <v>3727</v>
      </c>
      <c r="L9921">
        <v>3.14</v>
      </c>
      <c r="M9921" t="s">
        <v>22</v>
      </c>
      <c r="N9921">
        <v>5.9</v>
      </c>
      <c r="O9921">
        <v>1831</v>
      </c>
      <c r="P9921">
        <v>89</v>
      </c>
      <c r="Q9921" t="s">
        <v>32</v>
      </c>
      <c r="R9921" t="s">
        <v>32</v>
      </c>
    </row>
    <row r="9922" spans="1:18" x14ac:dyDescent="0.2">
      <c r="A9922">
        <v>9921</v>
      </c>
      <c r="B9922">
        <v>57</v>
      </c>
      <c r="C9922" t="str" cm="1">
        <f t="array" ref="C9922">_xlfn.IFS(B9922&lt;18, "Under 18", B9922&lt;=24, "18-24", B9922&lt;=34, "25-34", B9922&lt;=44, "35-44", B9922&lt;=54, "45-54", B9922&gt;=55, "55 and Over")</f>
        <v>55 and Over</v>
      </c>
      <c r="D9922" t="s">
        <v>29</v>
      </c>
      <c r="E9922">
        <v>160</v>
      </c>
      <c r="F9922">
        <v>74</v>
      </c>
      <c r="G9922" t="s">
        <v>26</v>
      </c>
      <c r="H9922">
        <v>53</v>
      </c>
      <c r="I9922">
        <v>167</v>
      </c>
      <c r="J9922">
        <v>119</v>
      </c>
      <c r="K9922">
        <v>19769</v>
      </c>
      <c r="L9922">
        <v>5.88</v>
      </c>
      <c r="M9922" t="s">
        <v>31</v>
      </c>
      <c r="N9922">
        <v>9.5</v>
      </c>
      <c r="O9922">
        <v>1904</v>
      </c>
      <c r="P9922">
        <v>76</v>
      </c>
      <c r="Q9922" t="s">
        <v>32</v>
      </c>
      <c r="R9922" t="s">
        <v>28</v>
      </c>
    </row>
    <row r="9923" spans="1:18" x14ac:dyDescent="0.2">
      <c r="A9923">
        <v>9922</v>
      </c>
      <c r="B9923">
        <v>28</v>
      </c>
      <c r="C9923" t="str" cm="1">
        <f t="array" ref="C9923">_xlfn.IFS(B9923&lt;18, "Under 18", B9923&lt;=24, "18-24", B9923&lt;=34, "25-34", B9923&lt;=44, "35-44", B9923&lt;=54, "45-54", B9923&gt;=55, "55 and Over")</f>
        <v>25-34</v>
      </c>
      <c r="D9923" t="s">
        <v>20</v>
      </c>
      <c r="E9923">
        <v>161</v>
      </c>
      <c r="F9923">
        <v>72</v>
      </c>
      <c r="G9923" t="s">
        <v>26</v>
      </c>
      <c r="H9923">
        <v>42</v>
      </c>
      <c r="I9923">
        <v>323</v>
      </c>
      <c r="J9923">
        <v>177</v>
      </c>
      <c r="K9923">
        <v>7619</v>
      </c>
      <c r="L9923">
        <v>11.1</v>
      </c>
      <c r="M9923" t="s">
        <v>31</v>
      </c>
      <c r="N9923">
        <v>4.2</v>
      </c>
      <c r="O9923">
        <v>2103</v>
      </c>
      <c r="P9923">
        <v>87</v>
      </c>
      <c r="Q9923" t="s">
        <v>34</v>
      </c>
      <c r="R9923" t="s">
        <v>28</v>
      </c>
    </row>
    <row r="9924" spans="1:18" x14ac:dyDescent="0.2">
      <c r="A9924">
        <v>9923</v>
      </c>
      <c r="B9924">
        <v>33</v>
      </c>
      <c r="C9924" t="str" cm="1">
        <f t="array" ref="C9924">_xlfn.IFS(B9924&lt;18, "Under 18", B9924&lt;=24, "18-24", B9924&lt;=34, "25-34", B9924&lt;=44, "35-44", B9924&lt;=54, "45-54", B9924&gt;=55, "55 and Over")</f>
        <v>25-34</v>
      </c>
      <c r="D9924" t="s">
        <v>25</v>
      </c>
      <c r="E9924">
        <v>160</v>
      </c>
      <c r="F9924">
        <v>112</v>
      </c>
      <c r="G9924" t="s">
        <v>26</v>
      </c>
      <c r="H9924">
        <v>20</v>
      </c>
      <c r="I9924">
        <v>723</v>
      </c>
      <c r="J9924">
        <v>125</v>
      </c>
      <c r="K9924">
        <v>5869</v>
      </c>
      <c r="L9924">
        <v>4.87</v>
      </c>
      <c r="M9924" t="s">
        <v>31</v>
      </c>
      <c r="N9924">
        <v>7.8</v>
      </c>
      <c r="O9924">
        <v>2325</v>
      </c>
      <c r="P9924">
        <v>79</v>
      </c>
      <c r="Q9924" t="s">
        <v>23</v>
      </c>
      <c r="R9924" t="s">
        <v>32</v>
      </c>
    </row>
    <row r="9925" spans="1:18" x14ac:dyDescent="0.2">
      <c r="A9925">
        <v>9924</v>
      </c>
      <c r="B9925">
        <v>45</v>
      </c>
      <c r="C9925" t="str" cm="1">
        <f t="array" ref="C9925">_xlfn.IFS(B9925&lt;18, "Under 18", B9925&lt;=24, "18-24", B9925&lt;=34, "25-34", B9925&lt;=44, "35-44", B9925&lt;=54, "45-54", B9925&gt;=55, "55 and Over")</f>
        <v>45-54</v>
      </c>
      <c r="D9925" t="s">
        <v>29</v>
      </c>
      <c r="E9925">
        <v>171</v>
      </c>
      <c r="F9925">
        <v>110</v>
      </c>
      <c r="G9925" t="s">
        <v>30</v>
      </c>
      <c r="H9925">
        <v>118</v>
      </c>
      <c r="I9925">
        <v>252</v>
      </c>
      <c r="J9925">
        <v>155</v>
      </c>
      <c r="K9925">
        <v>19128</v>
      </c>
      <c r="L9925">
        <v>11.55</v>
      </c>
      <c r="M9925" t="s">
        <v>22</v>
      </c>
      <c r="N9925">
        <v>4.2</v>
      </c>
      <c r="O9925">
        <v>1744</v>
      </c>
      <c r="P9925">
        <v>71</v>
      </c>
      <c r="Q9925" t="s">
        <v>32</v>
      </c>
      <c r="R9925" t="s">
        <v>24</v>
      </c>
    </row>
    <row r="9926" spans="1:18" x14ac:dyDescent="0.2">
      <c r="A9926">
        <v>9925</v>
      </c>
      <c r="B9926">
        <v>25</v>
      </c>
      <c r="C9926" t="str" cm="1">
        <f t="array" ref="C9926">_xlfn.IFS(B9926&lt;18, "Under 18", B9926&lt;=24, "18-24", B9926&lt;=34, "25-34", B9926&lt;=44, "35-44", B9926&lt;=54, "45-54", B9926&gt;=55, "55 and Over")</f>
        <v>25-34</v>
      </c>
      <c r="D9926" t="s">
        <v>25</v>
      </c>
      <c r="E9926">
        <v>166</v>
      </c>
      <c r="F9926">
        <v>67</v>
      </c>
      <c r="G9926" t="s">
        <v>37</v>
      </c>
      <c r="H9926">
        <v>31</v>
      </c>
      <c r="I9926">
        <v>761</v>
      </c>
      <c r="J9926">
        <v>167</v>
      </c>
      <c r="K9926">
        <v>8428</v>
      </c>
      <c r="L9926">
        <v>5.44</v>
      </c>
      <c r="M9926" t="s">
        <v>22</v>
      </c>
      <c r="N9926">
        <v>7.4</v>
      </c>
      <c r="O9926">
        <v>2515</v>
      </c>
      <c r="P9926">
        <v>55</v>
      </c>
      <c r="Q9926" t="s">
        <v>27</v>
      </c>
      <c r="R9926" t="s">
        <v>32</v>
      </c>
    </row>
    <row r="9927" spans="1:18" x14ac:dyDescent="0.2">
      <c r="A9927">
        <v>9926</v>
      </c>
      <c r="B9927">
        <v>27</v>
      </c>
      <c r="C9927" t="str" cm="1">
        <f t="array" ref="C9927">_xlfn.IFS(B9927&lt;18, "Under 18", B9927&lt;=24, "18-24", B9927&lt;=34, "25-34", B9927&lt;=44, "35-44", B9927&lt;=54, "45-54", B9927&gt;=55, "55 and Over")</f>
        <v>25-34</v>
      </c>
      <c r="D9927" t="s">
        <v>29</v>
      </c>
      <c r="E9927">
        <v>166</v>
      </c>
      <c r="F9927">
        <v>81</v>
      </c>
      <c r="G9927" t="s">
        <v>30</v>
      </c>
      <c r="H9927">
        <v>22</v>
      </c>
      <c r="I9927">
        <v>109</v>
      </c>
      <c r="J9927">
        <v>146</v>
      </c>
      <c r="K9927">
        <v>18668</v>
      </c>
      <c r="L9927">
        <v>13.09</v>
      </c>
      <c r="M9927" t="s">
        <v>36</v>
      </c>
      <c r="N9927">
        <v>6.9</v>
      </c>
      <c r="O9927">
        <v>3448</v>
      </c>
      <c r="P9927">
        <v>66</v>
      </c>
      <c r="Q9927" t="s">
        <v>34</v>
      </c>
      <c r="R9927" t="s">
        <v>32</v>
      </c>
    </row>
    <row r="9928" spans="1:18" x14ac:dyDescent="0.2">
      <c r="A9928">
        <v>9927</v>
      </c>
      <c r="B9928">
        <v>57</v>
      </c>
      <c r="C9928" t="str" cm="1">
        <f t="array" ref="C9928">_xlfn.IFS(B9928&lt;18, "Under 18", B9928&lt;=24, "18-24", B9928&lt;=34, "25-34", B9928&lt;=44, "35-44", B9928&lt;=54, "45-54", B9928&gt;=55, "55 and Over")</f>
        <v>55 and Over</v>
      </c>
      <c r="D9928" t="s">
        <v>25</v>
      </c>
      <c r="E9928">
        <v>165</v>
      </c>
      <c r="F9928">
        <v>73</v>
      </c>
      <c r="G9928" t="s">
        <v>37</v>
      </c>
      <c r="H9928">
        <v>88</v>
      </c>
      <c r="I9928">
        <v>473</v>
      </c>
      <c r="J9928">
        <v>104</v>
      </c>
      <c r="K9928">
        <v>13510</v>
      </c>
      <c r="L9928">
        <v>2.76</v>
      </c>
      <c r="M9928" t="s">
        <v>22</v>
      </c>
      <c r="N9928">
        <v>4.9000000000000004</v>
      </c>
      <c r="O9928">
        <v>2077</v>
      </c>
      <c r="P9928">
        <v>89</v>
      </c>
      <c r="Q9928" t="s">
        <v>23</v>
      </c>
      <c r="R9928" t="s">
        <v>32</v>
      </c>
    </row>
    <row r="9929" spans="1:18" x14ac:dyDescent="0.2">
      <c r="A9929">
        <v>9928</v>
      </c>
      <c r="B9929">
        <v>57</v>
      </c>
      <c r="C9929" t="str" cm="1">
        <f t="array" ref="C9929">_xlfn.IFS(B9929&lt;18, "Under 18", B9929&lt;=24, "18-24", B9929&lt;=34, "25-34", B9929&lt;=44, "35-44", B9929&lt;=54, "45-54", B9929&gt;=55, "55 and Over")</f>
        <v>55 and Over</v>
      </c>
      <c r="D9929" t="s">
        <v>25</v>
      </c>
      <c r="E9929">
        <v>185</v>
      </c>
      <c r="F9929">
        <v>58</v>
      </c>
      <c r="G9929" t="s">
        <v>26</v>
      </c>
      <c r="H9929">
        <v>118</v>
      </c>
      <c r="I9929">
        <v>179</v>
      </c>
      <c r="J9929">
        <v>108</v>
      </c>
      <c r="K9929">
        <v>5475</v>
      </c>
      <c r="L9929">
        <v>6.48</v>
      </c>
      <c r="M9929" t="s">
        <v>36</v>
      </c>
      <c r="N9929">
        <v>4.3</v>
      </c>
      <c r="O9929">
        <v>1517</v>
      </c>
      <c r="P9929">
        <v>53</v>
      </c>
      <c r="Q9929" t="s">
        <v>34</v>
      </c>
      <c r="R9929" t="s">
        <v>32</v>
      </c>
    </row>
    <row r="9930" spans="1:18" x14ac:dyDescent="0.2">
      <c r="A9930">
        <v>9929</v>
      </c>
      <c r="B9930">
        <v>27</v>
      </c>
      <c r="C9930" t="str" cm="1">
        <f t="array" ref="C9930">_xlfn.IFS(B9930&lt;18, "Under 18", B9930&lt;=24, "18-24", B9930&lt;=34, "25-34", B9930&lt;=44, "35-44", B9930&lt;=54, "45-54", B9930&gt;=55, "55 and Over")</f>
        <v>25-34</v>
      </c>
      <c r="D9930" t="s">
        <v>20</v>
      </c>
      <c r="E9930">
        <v>184</v>
      </c>
      <c r="F9930">
        <v>94</v>
      </c>
      <c r="G9930" t="s">
        <v>35</v>
      </c>
      <c r="H9930">
        <v>85</v>
      </c>
      <c r="I9930">
        <v>192</v>
      </c>
      <c r="J9930">
        <v>159</v>
      </c>
      <c r="K9930">
        <v>19518</v>
      </c>
      <c r="L9930">
        <v>5.43</v>
      </c>
      <c r="M9930" t="s">
        <v>31</v>
      </c>
      <c r="N9930">
        <v>6.7</v>
      </c>
      <c r="O9930">
        <v>1930</v>
      </c>
      <c r="P9930">
        <v>70</v>
      </c>
      <c r="Q9930" t="s">
        <v>34</v>
      </c>
      <c r="R9930" t="s">
        <v>32</v>
      </c>
    </row>
    <row r="9931" spans="1:18" x14ac:dyDescent="0.2">
      <c r="A9931">
        <v>9930</v>
      </c>
      <c r="B9931">
        <v>32</v>
      </c>
      <c r="C9931" t="str" cm="1">
        <f t="array" ref="C9931">_xlfn.IFS(B9931&lt;18, "Under 18", B9931&lt;=24, "18-24", B9931&lt;=34, "25-34", B9931&lt;=44, "35-44", B9931&lt;=54, "45-54", B9931&gt;=55, "55 and Over")</f>
        <v>25-34</v>
      </c>
      <c r="D9931" t="s">
        <v>29</v>
      </c>
      <c r="E9931">
        <v>172</v>
      </c>
      <c r="F9931">
        <v>54</v>
      </c>
      <c r="G9931" t="s">
        <v>30</v>
      </c>
      <c r="H9931">
        <v>117</v>
      </c>
      <c r="I9931">
        <v>918</v>
      </c>
      <c r="J9931">
        <v>83</v>
      </c>
      <c r="K9931">
        <v>13955</v>
      </c>
      <c r="L9931">
        <v>11.17</v>
      </c>
      <c r="M9931" t="s">
        <v>22</v>
      </c>
      <c r="N9931">
        <v>5.6</v>
      </c>
      <c r="O9931">
        <v>3919</v>
      </c>
      <c r="P9931">
        <v>68</v>
      </c>
      <c r="Q9931" t="s">
        <v>23</v>
      </c>
      <c r="R9931" t="s">
        <v>28</v>
      </c>
    </row>
    <row r="9932" spans="1:18" x14ac:dyDescent="0.2">
      <c r="A9932">
        <v>9931</v>
      </c>
      <c r="B9932">
        <v>32</v>
      </c>
      <c r="C9932" t="str" cm="1">
        <f t="array" ref="C9932">_xlfn.IFS(B9932&lt;18, "Under 18", B9932&lt;=24, "18-24", B9932&lt;=34, "25-34", B9932&lt;=44, "35-44", B9932&lt;=54, "45-54", B9932&gt;=55, "55 and Over")</f>
        <v>25-34</v>
      </c>
      <c r="D9932" t="s">
        <v>25</v>
      </c>
      <c r="E9932">
        <v>183</v>
      </c>
      <c r="F9932">
        <v>86</v>
      </c>
      <c r="G9932" t="s">
        <v>35</v>
      </c>
      <c r="H9932">
        <v>106</v>
      </c>
      <c r="I9932">
        <v>977</v>
      </c>
      <c r="J9932">
        <v>139</v>
      </c>
      <c r="K9932">
        <v>8653</v>
      </c>
      <c r="L9932">
        <v>4.68</v>
      </c>
      <c r="M9932" t="s">
        <v>22</v>
      </c>
      <c r="N9932">
        <v>4.4000000000000004</v>
      </c>
      <c r="O9932">
        <v>2293</v>
      </c>
      <c r="P9932">
        <v>55</v>
      </c>
      <c r="Q9932" t="s">
        <v>32</v>
      </c>
      <c r="R9932" t="s">
        <v>24</v>
      </c>
    </row>
    <row r="9933" spans="1:18" x14ac:dyDescent="0.2">
      <c r="A9933">
        <v>9932</v>
      </c>
      <c r="B9933">
        <v>22</v>
      </c>
      <c r="C9933" t="str" cm="1">
        <f t="array" ref="C9933">_xlfn.IFS(B9933&lt;18, "Under 18", B9933&lt;=24, "18-24", B9933&lt;=34, "25-34", B9933&lt;=44, "35-44", B9933&lt;=54, "45-54", B9933&gt;=55, "55 and Over")</f>
        <v>18-24</v>
      </c>
      <c r="D9933" t="s">
        <v>25</v>
      </c>
      <c r="E9933">
        <v>196</v>
      </c>
      <c r="F9933">
        <v>64</v>
      </c>
      <c r="G9933" t="s">
        <v>30</v>
      </c>
      <c r="H9933">
        <v>62</v>
      </c>
      <c r="I9933">
        <v>323</v>
      </c>
      <c r="J9933">
        <v>152</v>
      </c>
      <c r="K9933">
        <v>7704</v>
      </c>
      <c r="L9933">
        <v>6.64</v>
      </c>
      <c r="M9933" t="s">
        <v>36</v>
      </c>
      <c r="N9933">
        <v>5.6</v>
      </c>
      <c r="O9933">
        <v>2534</v>
      </c>
      <c r="P9933">
        <v>76</v>
      </c>
      <c r="Q9933" t="s">
        <v>23</v>
      </c>
      <c r="R9933" t="s">
        <v>28</v>
      </c>
    </row>
    <row r="9934" spans="1:18" x14ac:dyDescent="0.2">
      <c r="A9934">
        <v>9933</v>
      </c>
      <c r="B9934">
        <v>54</v>
      </c>
      <c r="C9934" t="str" cm="1">
        <f t="array" ref="C9934">_xlfn.IFS(B9934&lt;18, "Under 18", B9934&lt;=24, "18-24", B9934&lt;=34, "25-34", B9934&lt;=44, "35-44", B9934&lt;=54, "45-54", B9934&gt;=55, "55 and Over")</f>
        <v>45-54</v>
      </c>
      <c r="D9934" t="s">
        <v>20</v>
      </c>
      <c r="E9934">
        <v>175</v>
      </c>
      <c r="F9934">
        <v>85</v>
      </c>
      <c r="G9934" t="s">
        <v>37</v>
      </c>
      <c r="H9934">
        <v>27</v>
      </c>
      <c r="I9934">
        <v>262</v>
      </c>
      <c r="J9934">
        <v>143</v>
      </c>
      <c r="K9934">
        <v>19166</v>
      </c>
      <c r="L9934">
        <v>11.38</v>
      </c>
      <c r="M9934" t="s">
        <v>36</v>
      </c>
      <c r="N9934">
        <v>9.6999999999999993</v>
      </c>
      <c r="O9934">
        <v>3870</v>
      </c>
      <c r="P9934">
        <v>84</v>
      </c>
      <c r="Q9934" t="s">
        <v>27</v>
      </c>
      <c r="R9934" t="s">
        <v>28</v>
      </c>
    </row>
    <row r="9935" spans="1:18" x14ac:dyDescent="0.2">
      <c r="A9935">
        <v>9934</v>
      </c>
      <c r="B9935">
        <v>47</v>
      </c>
      <c r="C9935" t="str" cm="1">
        <f t="array" ref="C9935">_xlfn.IFS(B9935&lt;18, "Under 18", B9935&lt;=24, "18-24", B9935&lt;=34, "25-34", B9935&lt;=44, "35-44", B9935&lt;=54, "45-54", B9935&gt;=55, "55 and Over")</f>
        <v>45-54</v>
      </c>
      <c r="D9935" t="s">
        <v>25</v>
      </c>
      <c r="E9935">
        <v>197</v>
      </c>
      <c r="F9935">
        <v>94</v>
      </c>
      <c r="G9935" t="s">
        <v>33</v>
      </c>
      <c r="H9935">
        <v>24</v>
      </c>
      <c r="I9935">
        <v>451</v>
      </c>
      <c r="J9935">
        <v>139</v>
      </c>
      <c r="K9935">
        <v>7756</v>
      </c>
      <c r="L9935">
        <v>13.63</v>
      </c>
      <c r="M9935" t="s">
        <v>22</v>
      </c>
      <c r="N9935">
        <v>6.4</v>
      </c>
      <c r="O9935">
        <v>2942</v>
      </c>
      <c r="P9935">
        <v>53</v>
      </c>
      <c r="Q9935" t="s">
        <v>27</v>
      </c>
      <c r="R9935" t="s">
        <v>24</v>
      </c>
    </row>
    <row r="9936" spans="1:18" x14ac:dyDescent="0.2">
      <c r="A9936">
        <v>9935</v>
      </c>
      <c r="B9936">
        <v>55</v>
      </c>
      <c r="C9936" t="str" cm="1">
        <f t="array" ref="C9936">_xlfn.IFS(B9936&lt;18, "Under 18", B9936&lt;=24, "18-24", B9936&lt;=34, "25-34", B9936&lt;=44, "35-44", B9936&lt;=54, "45-54", B9936&gt;=55, "55 and Over")</f>
        <v>55 and Over</v>
      </c>
      <c r="D9936" t="s">
        <v>25</v>
      </c>
      <c r="E9936">
        <v>187</v>
      </c>
      <c r="F9936">
        <v>70</v>
      </c>
      <c r="G9936" t="s">
        <v>33</v>
      </c>
      <c r="H9936">
        <v>93</v>
      </c>
      <c r="I9936">
        <v>371</v>
      </c>
      <c r="J9936">
        <v>127</v>
      </c>
      <c r="K9936">
        <v>14392</v>
      </c>
      <c r="L9936">
        <v>14.12</v>
      </c>
      <c r="M9936" t="s">
        <v>31</v>
      </c>
      <c r="N9936">
        <v>7.8</v>
      </c>
      <c r="O9936">
        <v>3443</v>
      </c>
      <c r="P9936">
        <v>79</v>
      </c>
      <c r="Q9936" t="s">
        <v>27</v>
      </c>
      <c r="R9936" t="s">
        <v>32</v>
      </c>
    </row>
    <row r="9937" spans="1:18" x14ac:dyDescent="0.2">
      <c r="A9937">
        <v>9936</v>
      </c>
      <c r="B9937">
        <v>27</v>
      </c>
      <c r="C9937" t="str" cm="1">
        <f t="array" ref="C9937">_xlfn.IFS(B9937&lt;18, "Under 18", B9937&lt;=24, "18-24", B9937&lt;=34, "25-34", B9937&lt;=44, "35-44", B9937&lt;=54, "45-54", B9937&gt;=55, "55 and Over")</f>
        <v>25-34</v>
      </c>
      <c r="D9937" t="s">
        <v>29</v>
      </c>
      <c r="E9937">
        <v>179</v>
      </c>
      <c r="F9937">
        <v>118</v>
      </c>
      <c r="G9937" t="s">
        <v>33</v>
      </c>
      <c r="H9937">
        <v>52</v>
      </c>
      <c r="I9937">
        <v>177</v>
      </c>
      <c r="J9937">
        <v>150</v>
      </c>
      <c r="K9937">
        <v>2458</v>
      </c>
      <c r="L9937">
        <v>12.6</v>
      </c>
      <c r="M9937" t="s">
        <v>36</v>
      </c>
      <c r="N9937">
        <v>7.8</v>
      </c>
      <c r="O9937">
        <v>2612</v>
      </c>
      <c r="P9937">
        <v>84</v>
      </c>
      <c r="Q9937" t="s">
        <v>27</v>
      </c>
      <c r="R9937" t="s">
        <v>32</v>
      </c>
    </row>
    <row r="9938" spans="1:18" x14ac:dyDescent="0.2">
      <c r="A9938">
        <v>9937</v>
      </c>
      <c r="B9938">
        <v>20</v>
      </c>
      <c r="C9938" t="str" cm="1">
        <f t="array" ref="C9938">_xlfn.IFS(B9938&lt;18, "Under 18", B9938&lt;=24, "18-24", B9938&lt;=34, "25-34", B9938&lt;=44, "35-44", B9938&lt;=54, "45-54", B9938&gt;=55, "55 and Over")</f>
        <v>18-24</v>
      </c>
      <c r="D9938" t="s">
        <v>25</v>
      </c>
      <c r="E9938">
        <v>152</v>
      </c>
      <c r="F9938">
        <v>115</v>
      </c>
      <c r="G9938" t="s">
        <v>26</v>
      </c>
      <c r="H9938">
        <v>30</v>
      </c>
      <c r="I9938">
        <v>886</v>
      </c>
      <c r="J9938">
        <v>127</v>
      </c>
      <c r="K9938">
        <v>5971</v>
      </c>
      <c r="L9938">
        <v>4.87</v>
      </c>
      <c r="M9938" t="s">
        <v>22</v>
      </c>
      <c r="N9938">
        <v>6.2</v>
      </c>
      <c r="O9938">
        <v>2090</v>
      </c>
      <c r="P9938">
        <v>50</v>
      </c>
      <c r="Q9938" t="s">
        <v>23</v>
      </c>
      <c r="R9938" t="s">
        <v>28</v>
      </c>
    </row>
    <row r="9939" spans="1:18" x14ac:dyDescent="0.2">
      <c r="A9939">
        <v>9938</v>
      </c>
      <c r="B9939">
        <v>54</v>
      </c>
      <c r="C9939" t="str" cm="1">
        <f t="array" ref="C9939">_xlfn.IFS(B9939&lt;18, "Under 18", B9939&lt;=24, "18-24", B9939&lt;=34, "25-34", B9939&lt;=44, "35-44", B9939&lt;=54, "45-54", B9939&gt;=55, "55 and Over")</f>
        <v>45-54</v>
      </c>
      <c r="D9939" t="s">
        <v>25</v>
      </c>
      <c r="E9939">
        <v>172</v>
      </c>
      <c r="F9939">
        <v>77</v>
      </c>
      <c r="G9939" t="s">
        <v>21</v>
      </c>
      <c r="H9939">
        <v>104</v>
      </c>
      <c r="I9939">
        <v>483</v>
      </c>
      <c r="J9939">
        <v>88</v>
      </c>
      <c r="K9939">
        <v>2762</v>
      </c>
      <c r="L9939">
        <v>2.23</v>
      </c>
      <c r="M9939" t="s">
        <v>36</v>
      </c>
      <c r="N9939">
        <v>9.5</v>
      </c>
      <c r="O9939">
        <v>2975</v>
      </c>
      <c r="P9939">
        <v>55</v>
      </c>
      <c r="Q9939" t="s">
        <v>32</v>
      </c>
      <c r="R9939" t="s">
        <v>24</v>
      </c>
    </row>
    <row r="9940" spans="1:18" x14ac:dyDescent="0.2">
      <c r="A9940">
        <v>9939</v>
      </c>
      <c r="B9940">
        <v>53</v>
      </c>
      <c r="C9940" t="str" cm="1">
        <f t="array" ref="C9940">_xlfn.IFS(B9940&lt;18, "Under 18", B9940&lt;=24, "18-24", B9940&lt;=34, "25-34", B9940&lt;=44, "35-44", B9940&lt;=54, "45-54", B9940&gt;=55, "55 and Over")</f>
        <v>45-54</v>
      </c>
      <c r="D9940" t="s">
        <v>20</v>
      </c>
      <c r="E9940">
        <v>188</v>
      </c>
      <c r="F9940">
        <v>90</v>
      </c>
      <c r="G9940" t="s">
        <v>26</v>
      </c>
      <c r="H9940">
        <v>90</v>
      </c>
      <c r="I9940">
        <v>520</v>
      </c>
      <c r="J9940">
        <v>144</v>
      </c>
      <c r="K9940">
        <v>18450</v>
      </c>
      <c r="L9940">
        <v>7.89</v>
      </c>
      <c r="M9940" t="s">
        <v>31</v>
      </c>
      <c r="N9940">
        <v>5.9</v>
      </c>
      <c r="O9940">
        <v>2374</v>
      </c>
      <c r="P9940">
        <v>82</v>
      </c>
      <c r="Q9940" t="s">
        <v>32</v>
      </c>
      <c r="R9940" t="s">
        <v>24</v>
      </c>
    </row>
    <row r="9941" spans="1:18" x14ac:dyDescent="0.2">
      <c r="A9941">
        <v>9940</v>
      </c>
      <c r="B9941">
        <v>34</v>
      </c>
      <c r="C9941" t="str" cm="1">
        <f t="array" ref="C9941">_xlfn.IFS(B9941&lt;18, "Under 18", B9941&lt;=24, "18-24", B9941&lt;=34, "25-34", B9941&lt;=44, "35-44", B9941&lt;=54, "45-54", B9941&gt;=55, "55 and Over")</f>
        <v>25-34</v>
      </c>
      <c r="D9941" t="s">
        <v>25</v>
      </c>
      <c r="E9941">
        <v>160</v>
      </c>
      <c r="F9941">
        <v>50</v>
      </c>
      <c r="G9941" t="s">
        <v>37</v>
      </c>
      <c r="H9941">
        <v>16</v>
      </c>
      <c r="I9941">
        <v>812</v>
      </c>
      <c r="J9941">
        <v>170</v>
      </c>
      <c r="K9941">
        <v>4081</v>
      </c>
      <c r="L9941">
        <v>0.86</v>
      </c>
      <c r="M9941" t="s">
        <v>22</v>
      </c>
      <c r="N9941">
        <v>8.5</v>
      </c>
      <c r="O9941">
        <v>2923</v>
      </c>
      <c r="P9941">
        <v>63</v>
      </c>
      <c r="Q9941" t="s">
        <v>23</v>
      </c>
      <c r="R9941" t="s">
        <v>32</v>
      </c>
    </row>
    <row r="9942" spans="1:18" x14ac:dyDescent="0.2">
      <c r="A9942">
        <v>9941</v>
      </c>
      <c r="B9942">
        <v>51</v>
      </c>
      <c r="C9942" t="str" cm="1">
        <f t="array" ref="C9942">_xlfn.IFS(B9942&lt;18, "Under 18", B9942&lt;=24, "18-24", B9942&lt;=34, "25-34", B9942&lt;=44, "35-44", B9942&lt;=54, "45-54", B9942&gt;=55, "55 and Over")</f>
        <v>45-54</v>
      </c>
      <c r="D9942" t="s">
        <v>25</v>
      </c>
      <c r="E9942">
        <v>194</v>
      </c>
      <c r="F9942">
        <v>84</v>
      </c>
      <c r="G9942" t="s">
        <v>21</v>
      </c>
      <c r="H9942">
        <v>27</v>
      </c>
      <c r="I9942">
        <v>340</v>
      </c>
      <c r="J9942">
        <v>136</v>
      </c>
      <c r="K9942">
        <v>1038</v>
      </c>
      <c r="L9942">
        <v>8.67</v>
      </c>
      <c r="M9942" t="s">
        <v>22</v>
      </c>
      <c r="N9942">
        <v>7.2</v>
      </c>
      <c r="O9942">
        <v>3826</v>
      </c>
      <c r="P9942">
        <v>61</v>
      </c>
      <c r="Q9942" t="s">
        <v>32</v>
      </c>
      <c r="R9942" t="s">
        <v>24</v>
      </c>
    </row>
    <row r="9943" spans="1:18" x14ac:dyDescent="0.2">
      <c r="A9943">
        <v>9942</v>
      </c>
      <c r="B9943">
        <v>45</v>
      </c>
      <c r="C9943" t="str" cm="1">
        <f t="array" ref="C9943">_xlfn.IFS(B9943&lt;18, "Under 18", B9943&lt;=24, "18-24", B9943&lt;=34, "25-34", B9943&lt;=44, "35-44", B9943&lt;=54, "45-54", B9943&gt;=55, "55 and Over")</f>
        <v>45-54</v>
      </c>
      <c r="D9943" t="s">
        <v>29</v>
      </c>
      <c r="E9943">
        <v>162</v>
      </c>
      <c r="F9943">
        <v>87</v>
      </c>
      <c r="G9943" t="s">
        <v>33</v>
      </c>
      <c r="H9943">
        <v>30</v>
      </c>
      <c r="I9943">
        <v>445</v>
      </c>
      <c r="J9943">
        <v>95</v>
      </c>
      <c r="K9943">
        <v>18292</v>
      </c>
      <c r="L9943">
        <v>3.2</v>
      </c>
      <c r="M9943" t="s">
        <v>36</v>
      </c>
      <c r="N9943">
        <v>9.5</v>
      </c>
      <c r="O9943">
        <v>1687</v>
      </c>
      <c r="P9943">
        <v>62</v>
      </c>
      <c r="Q9943" t="s">
        <v>27</v>
      </c>
      <c r="R9943" t="s">
        <v>24</v>
      </c>
    </row>
    <row r="9944" spans="1:18" x14ac:dyDescent="0.2">
      <c r="A9944">
        <v>9943</v>
      </c>
      <c r="B9944">
        <v>25</v>
      </c>
      <c r="C9944" t="str" cm="1">
        <f t="array" ref="C9944">_xlfn.IFS(B9944&lt;18, "Under 18", B9944&lt;=24, "18-24", B9944&lt;=34, "25-34", B9944&lt;=44, "35-44", B9944&lt;=54, "45-54", B9944&gt;=55, "55 and Over")</f>
        <v>25-34</v>
      </c>
      <c r="D9944" t="s">
        <v>20</v>
      </c>
      <c r="E9944">
        <v>162</v>
      </c>
      <c r="F9944">
        <v>78</v>
      </c>
      <c r="G9944" t="s">
        <v>26</v>
      </c>
      <c r="H9944">
        <v>114</v>
      </c>
      <c r="I9944">
        <v>232</v>
      </c>
      <c r="J9944">
        <v>155</v>
      </c>
      <c r="K9944">
        <v>18158</v>
      </c>
      <c r="L9944">
        <v>11.84</v>
      </c>
      <c r="M9944" t="s">
        <v>36</v>
      </c>
      <c r="N9944">
        <v>8.8000000000000007</v>
      </c>
      <c r="O9944">
        <v>3667</v>
      </c>
      <c r="P9944">
        <v>50</v>
      </c>
      <c r="Q9944" t="s">
        <v>23</v>
      </c>
      <c r="R9944" t="s">
        <v>32</v>
      </c>
    </row>
    <row r="9945" spans="1:18" x14ac:dyDescent="0.2">
      <c r="A9945">
        <v>9944</v>
      </c>
      <c r="B9945">
        <v>28</v>
      </c>
      <c r="C9945" t="str" cm="1">
        <f t="array" ref="C9945">_xlfn.IFS(B9945&lt;18, "Under 18", B9945&lt;=24, "18-24", B9945&lt;=34, "25-34", B9945&lt;=44, "35-44", B9945&lt;=54, "45-54", B9945&gt;=55, "55 and Over")</f>
        <v>25-34</v>
      </c>
      <c r="D9945" t="s">
        <v>20</v>
      </c>
      <c r="E9945">
        <v>188</v>
      </c>
      <c r="F9945">
        <v>104</v>
      </c>
      <c r="G9945" t="s">
        <v>21</v>
      </c>
      <c r="H9945">
        <v>118</v>
      </c>
      <c r="I9945">
        <v>196</v>
      </c>
      <c r="J9945">
        <v>166</v>
      </c>
      <c r="K9945">
        <v>17051</v>
      </c>
      <c r="L9945">
        <v>3.22</v>
      </c>
      <c r="M9945" t="s">
        <v>22</v>
      </c>
      <c r="N9945">
        <v>5.0999999999999996</v>
      </c>
      <c r="O9945">
        <v>2205</v>
      </c>
      <c r="P9945">
        <v>53</v>
      </c>
      <c r="Q9945" t="s">
        <v>23</v>
      </c>
      <c r="R9945" t="s">
        <v>28</v>
      </c>
    </row>
    <row r="9946" spans="1:18" x14ac:dyDescent="0.2">
      <c r="A9946">
        <v>9945</v>
      </c>
      <c r="B9946">
        <v>40</v>
      </c>
      <c r="C9946" t="str" cm="1">
        <f t="array" ref="C9946">_xlfn.IFS(B9946&lt;18, "Under 18", B9946&lt;=24, "18-24", B9946&lt;=34, "25-34", B9946&lt;=44, "35-44", B9946&lt;=54, "45-54", B9946&gt;=55, "55 and Over")</f>
        <v>35-44</v>
      </c>
      <c r="D9946" t="s">
        <v>25</v>
      </c>
      <c r="E9946">
        <v>190</v>
      </c>
      <c r="F9946">
        <v>50</v>
      </c>
      <c r="G9946" t="s">
        <v>21</v>
      </c>
      <c r="H9946">
        <v>94</v>
      </c>
      <c r="I9946">
        <v>178</v>
      </c>
      <c r="J9946">
        <v>167</v>
      </c>
      <c r="K9946">
        <v>1384</v>
      </c>
      <c r="L9946">
        <v>3.84</v>
      </c>
      <c r="M9946" t="s">
        <v>31</v>
      </c>
      <c r="N9946">
        <v>9.5</v>
      </c>
      <c r="O9946">
        <v>2863</v>
      </c>
      <c r="P9946">
        <v>54</v>
      </c>
      <c r="Q9946" t="s">
        <v>27</v>
      </c>
      <c r="R9946" t="s">
        <v>28</v>
      </c>
    </row>
    <row r="9947" spans="1:18" x14ac:dyDescent="0.2">
      <c r="A9947">
        <v>9946</v>
      </c>
      <c r="B9947">
        <v>21</v>
      </c>
      <c r="C9947" t="str" cm="1">
        <f t="array" ref="C9947">_xlfn.IFS(B9947&lt;18, "Under 18", B9947&lt;=24, "18-24", B9947&lt;=34, "25-34", B9947&lt;=44, "35-44", B9947&lt;=54, "45-54", B9947&gt;=55, "55 and Over")</f>
        <v>18-24</v>
      </c>
      <c r="D9947" t="s">
        <v>20</v>
      </c>
      <c r="E9947">
        <v>156</v>
      </c>
      <c r="F9947">
        <v>71</v>
      </c>
      <c r="G9947" t="s">
        <v>30</v>
      </c>
      <c r="H9947">
        <v>28</v>
      </c>
      <c r="I9947">
        <v>796</v>
      </c>
      <c r="J9947">
        <v>137</v>
      </c>
      <c r="K9947">
        <v>19229</v>
      </c>
      <c r="L9947">
        <v>7.09</v>
      </c>
      <c r="M9947" t="s">
        <v>31</v>
      </c>
      <c r="N9947">
        <v>6.6</v>
      </c>
      <c r="O9947">
        <v>2398</v>
      </c>
      <c r="P9947">
        <v>80</v>
      </c>
      <c r="Q9947" t="s">
        <v>27</v>
      </c>
      <c r="R9947" t="s">
        <v>32</v>
      </c>
    </row>
    <row r="9948" spans="1:18" x14ac:dyDescent="0.2">
      <c r="A9948">
        <v>9947</v>
      </c>
      <c r="B9948">
        <v>55</v>
      </c>
      <c r="C9948" t="str" cm="1">
        <f t="array" ref="C9948">_xlfn.IFS(B9948&lt;18, "Under 18", B9948&lt;=24, "18-24", B9948&lt;=34, "25-34", B9948&lt;=44, "35-44", B9948&lt;=54, "45-54", B9948&gt;=55, "55 and Over")</f>
        <v>55 and Over</v>
      </c>
      <c r="D9948" t="s">
        <v>20</v>
      </c>
      <c r="E9948">
        <v>198</v>
      </c>
      <c r="F9948">
        <v>73</v>
      </c>
      <c r="G9948" t="s">
        <v>30</v>
      </c>
      <c r="H9948">
        <v>78</v>
      </c>
      <c r="I9948">
        <v>726</v>
      </c>
      <c r="J9948">
        <v>107</v>
      </c>
      <c r="K9948">
        <v>10054</v>
      </c>
      <c r="L9948">
        <v>14.95</v>
      </c>
      <c r="M9948" t="s">
        <v>31</v>
      </c>
      <c r="N9948">
        <v>5.3</v>
      </c>
      <c r="O9948">
        <v>2335</v>
      </c>
      <c r="P9948">
        <v>88</v>
      </c>
      <c r="Q9948" t="s">
        <v>27</v>
      </c>
      <c r="R9948" t="s">
        <v>28</v>
      </c>
    </row>
    <row r="9949" spans="1:18" x14ac:dyDescent="0.2">
      <c r="A9949">
        <v>9948</v>
      </c>
      <c r="B9949">
        <v>48</v>
      </c>
      <c r="C9949" t="str" cm="1">
        <f t="array" ref="C9949">_xlfn.IFS(B9949&lt;18, "Under 18", B9949&lt;=24, "18-24", B9949&lt;=34, "25-34", B9949&lt;=44, "35-44", B9949&lt;=54, "45-54", B9949&gt;=55, "55 and Over")</f>
        <v>45-54</v>
      </c>
      <c r="D9949" t="s">
        <v>20</v>
      </c>
      <c r="E9949">
        <v>156</v>
      </c>
      <c r="F9949">
        <v>74</v>
      </c>
      <c r="G9949" t="s">
        <v>26</v>
      </c>
      <c r="H9949">
        <v>89</v>
      </c>
      <c r="I9949">
        <v>841</v>
      </c>
      <c r="J9949">
        <v>103</v>
      </c>
      <c r="K9949">
        <v>19134</v>
      </c>
      <c r="L9949">
        <v>13.05</v>
      </c>
      <c r="M9949" t="s">
        <v>31</v>
      </c>
      <c r="N9949">
        <v>9.4</v>
      </c>
      <c r="O9949">
        <v>3728</v>
      </c>
      <c r="P9949">
        <v>59</v>
      </c>
      <c r="Q9949" t="s">
        <v>27</v>
      </c>
      <c r="R9949" t="s">
        <v>32</v>
      </c>
    </row>
    <row r="9950" spans="1:18" x14ac:dyDescent="0.2">
      <c r="A9950">
        <v>9949</v>
      </c>
      <c r="B9950">
        <v>22</v>
      </c>
      <c r="C9950" t="str" cm="1">
        <f t="array" ref="C9950">_xlfn.IFS(B9950&lt;18, "Under 18", B9950&lt;=24, "18-24", B9950&lt;=34, "25-34", B9950&lt;=44, "35-44", B9950&lt;=54, "45-54", B9950&gt;=55, "55 and Over")</f>
        <v>18-24</v>
      </c>
      <c r="D9950" t="s">
        <v>20</v>
      </c>
      <c r="E9950">
        <v>187</v>
      </c>
      <c r="F9950">
        <v>105</v>
      </c>
      <c r="G9950" t="s">
        <v>26</v>
      </c>
      <c r="H9950">
        <v>59</v>
      </c>
      <c r="I9950">
        <v>339</v>
      </c>
      <c r="J9950">
        <v>104</v>
      </c>
      <c r="K9950">
        <v>9444</v>
      </c>
      <c r="L9950">
        <v>8.23</v>
      </c>
      <c r="M9950" t="s">
        <v>22</v>
      </c>
      <c r="N9950">
        <v>8.4</v>
      </c>
      <c r="O9950">
        <v>1624</v>
      </c>
      <c r="P9950">
        <v>82</v>
      </c>
      <c r="Q9950" t="s">
        <v>34</v>
      </c>
      <c r="R9950" t="s">
        <v>24</v>
      </c>
    </row>
    <row r="9951" spans="1:18" x14ac:dyDescent="0.2">
      <c r="A9951">
        <v>9950</v>
      </c>
      <c r="B9951">
        <v>51</v>
      </c>
      <c r="C9951" t="str" cm="1">
        <f t="array" ref="C9951">_xlfn.IFS(B9951&lt;18, "Under 18", B9951&lt;=24, "18-24", B9951&lt;=34, "25-34", B9951&lt;=44, "35-44", B9951&lt;=54, "45-54", B9951&gt;=55, "55 and Over")</f>
        <v>45-54</v>
      </c>
      <c r="D9951" t="s">
        <v>29</v>
      </c>
      <c r="E9951">
        <v>195</v>
      </c>
      <c r="F9951">
        <v>82</v>
      </c>
      <c r="G9951" t="s">
        <v>21</v>
      </c>
      <c r="H9951">
        <v>16</v>
      </c>
      <c r="I9951">
        <v>505</v>
      </c>
      <c r="J9951">
        <v>149</v>
      </c>
      <c r="K9951">
        <v>15493</v>
      </c>
      <c r="L9951">
        <v>0.86</v>
      </c>
      <c r="M9951" t="s">
        <v>31</v>
      </c>
      <c r="N9951">
        <v>9.4</v>
      </c>
      <c r="O9951">
        <v>2412</v>
      </c>
      <c r="P9951">
        <v>63</v>
      </c>
      <c r="Q9951" t="s">
        <v>32</v>
      </c>
      <c r="R9951" t="s">
        <v>32</v>
      </c>
    </row>
    <row r="9952" spans="1:18" x14ac:dyDescent="0.2">
      <c r="A9952">
        <v>9951</v>
      </c>
      <c r="B9952">
        <v>46</v>
      </c>
      <c r="C9952" t="str" cm="1">
        <f t="array" ref="C9952">_xlfn.IFS(B9952&lt;18, "Under 18", B9952&lt;=24, "18-24", B9952&lt;=34, "25-34", B9952&lt;=44, "35-44", B9952&lt;=54, "45-54", B9952&gt;=55, "55 and Over")</f>
        <v>45-54</v>
      </c>
      <c r="D9952" t="s">
        <v>25</v>
      </c>
      <c r="E9952">
        <v>160</v>
      </c>
      <c r="F9952">
        <v>117</v>
      </c>
      <c r="G9952" t="s">
        <v>26</v>
      </c>
      <c r="H9952">
        <v>111</v>
      </c>
      <c r="I9952">
        <v>489</v>
      </c>
      <c r="J9952">
        <v>108</v>
      </c>
      <c r="K9952">
        <v>2395</v>
      </c>
      <c r="L9952">
        <v>0.94</v>
      </c>
      <c r="M9952" t="s">
        <v>31</v>
      </c>
      <c r="N9952">
        <v>4.3</v>
      </c>
      <c r="O9952">
        <v>2638</v>
      </c>
      <c r="P9952">
        <v>66</v>
      </c>
      <c r="Q9952" t="s">
        <v>23</v>
      </c>
      <c r="R9952" t="s">
        <v>28</v>
      </c>
    </row>
    <row r="9953" spans="1:18" x14ac:dyDescent="0.2">
      <c r="A9953">
        <v>9952</v>
      </c>
      <c r="B9953">
        <v>40</v>
      </c>
      <c r="C9953" t="str" cm="1">
        <f t="array" ref="C9953">_xlfn.IFS(B9953&lt;18, "Under 18", B9953&lt;=24, "18-24", B9953&lt;=34, "25-34", B9953&lt;=44, "35-44", B9953&lt;=54, "45-54", B9953&gt;=55, "55 and Over")</f>
        <v>35-44</v>
      </c>
      <c r="D9953" t="s">
        <v>25</v>
      </c>
      <c r="E9953">
        <v>197</v>
      </c>
      <c r="F9953">
        <v>110</v>
      </c>
      <c r="G9953" t="s">
        <v>37</v>
      </c>
      <c r="H9953">
        <v>23</v>
      </c>
      <c r="I9953">
        <v>583</v>
      </c>
      <c r="J9953">
        <v>128</v>
      </c>
      <c r="K9953">
        <v>3710</v>
      </c>
      <c r="L9953">
        <v>0.96</v>
      </c>
      <c r="M9953" t="s">
        <v>36</v>
      </c>
      <c r="N9953">
        <v>4.5</v>
      </c>
      <c r="O9953">
        <v>2097</v>
      </c>
      <c r="P9953">
        <v>55</v>
      </c>
      <c r="Q9953" t="s">
        <v>27</v>
      </c>
      <c r="R9953" t="s">
        <v>28</v>
      </c>
    </row>
    <row r="9954" spans="1:18" x14ac:dyDescent="0.2">
      <c r="A9954">
        <v>9953</v>
      </c>
      <c r="B9954">
        <v>56</v>
      </c>
      <c r="C9954" t="str" cm="1">
        <f t="array" ref="C9954">_xlfn.IFS(B9954&lt;18, "Under 18", B9954&lt;=24, "18-24", B9954&lt;=34, "25-34", B9954&lt;=44, "35-44", B9954&lt;=54, "45-54", B9954&gt;=55, "55 and Over")</f>
        <v>55 and Over</v>
      </c>
      <c r="D9954" t="s">
        <v>29</v>
      </c>
      <c r="E9954">
        <v>167</v>
      </c>
      <c r="F9954">
        <v>80</v>
      </c>
      <c r="G9954" t="s">
        <v>30</v>
      </c>
      <c r="H9954">
        <v>57</v>
      </c>
      <c r="I9954">
        <v>257</v>
      </c>
      <c r="J9954">
        <v>175</v>
      </c>
      <c r="K9954">
        <v>8324</v>
      </c>
      <c r="L9954">
        <v>2.25</v>
      </c>
      <c r="M9954" t="s">
        <v>22</v>
      </c>
      <c r="N9954">
        <v>8.5</v>
      </c>
      <c r="O9954">
        <v>2325</v>
      </c>
      <c r="P9954">
        <v>78</v>
      </c>
      <c r="Q9954" t="s">
        <v>34</v>
      </c>
      <c r="R9954" t="s">
        <v>28</v>
      </c>
    </row>
    <row r="9955" spans="1:18" x14ac:dyDescent="0.2">
      <c r="A9955">
        <v>9954</v>
      </c>
      <c r="B9955">
        <v>42</v>
      </c>
      <c r="C9955" t="str" cm="1">
        <f t="array" ref="C9955">_xlfn.IFS(B9955&lt;18, "Under 18", B9955&lt;=24, "18-24", B9955&lt;=34, "25-34", B9955&lt;=44, "35-44", B9955&lt;=54, "45-54", B9955&gt;=55, "55 and Over")</f>
        <v>35-44</v>
      </c>
      <c r="D9955" t="s">
        <v>20</v>
      </c>
      <c r="E9955">
        <v>169</v>
      </c>
      <c r="F9955">
        <v>105</v>
      </c>
      <c r="G9955" t="s">
        <v>35</v>
      </c>
      <c r="H9955">
        <v>65</v>
      </c>
      <c r="I9955">
        <v>333</v>
      </c>
      <c r="J9955">
        <v>138</v>
      </c>
      <c r="K9955">
        <v>7695</v>
      </c>
      <c r="L9955">
        <v>2.0099999999999998</v>
      </c>
      <c r="M9955" t="s">
        <v>22</v>
      </c>
      <c r="N9955">
        <v>8.6</v>
      </c>
      <c r="O9955">
        <v>3193</v>
      </c>
      <c r="P9955">
        <v>66</v>
      </c>
      <c r="Q9955" t="s">
        <v>32</v>
      </c>
      <c r="R9955" t="s">
        <v>24</v>
      </c>
    </row>
    <row r="9956" spans="1:18" x14ac:dyDescent="0.2">
      <c r="A9956">
        <v>9955</v>
      </c>
      <c r="B9956">
        <v>56</v>
      </c>
      <c r="C9956" t="str" cm="1">
        <f t="array" ref="C9956">_xlfn.IFS(B9956&lt;18, "Under 18", B9956&lt;=24, "18-24", B9956&lt;=34, "25-34", B9956&lt;=44, "35-44", B9956&lt;=54, "45-54", B9956&gt;=55, "55 and Over")</f>
        <v>55 and Over</v>
      </c>
      <c r="D9956" t="s">
        <v>25</v>
      </c>
      <c r="E9956">
        <v>164</v>
      </c>
      <c r="F9956">
        <v>103</v>
      </c>
      <c r="G9956" t="s">
        <v>35</v>
      </c>
      <c r="H9956">
        <v>60</v>
      </c>
      <c r="I9956">
        <v>290</v>
      </c>
      <c r="J9956">
        <v>134</v>
      </c>
      <c r="K9956">
        <v>3961</v>
      </c>
      <c r="L9956">
        <v>5.32</v>
      </c>
      <c r="M9956" t="s">
        <v>31</v>
      </c>
      <c r="N9956">
        <v>4.7</v>
      </c>
      <c r="O9956">
        <v>2454</v>
      </c>
      <c r="P9956">
        <v>87</v>
      </c>
      <c r="Q9956" t="s">
        <v>34</v>
      </c>
      <c r="R9956" t="s">
        <v>32</v>
      </c>
    </row>
    <row r="9957" spans="1:18" x14ac:dyDescent="0.2">
      <c r="A9957">
        <v>9956</v>
      </c>
      <c r="B9957">
        <v>21</v>
      </c>
      <c r="C9957" t="str" cm="1">
        <f t="array" ref="C9957">_xlfn.IFS(B9957&lt;18, "Under 18", B9957&lt;=24, "18-24", B9957&lt;=34, "25-34", B9957&lt;=44, "35-44", B9957&lt;=54, "45-54", B9957&gt;=55, "55 and Over")</f>
        <v>18-24</v>
      </c>
      <c r="D9957" t="s">
        <v>29</v>
      </c>
      <c r="E9957">
        <v>170</v>
      </c>
      <c r="F9957">
        <v>61</v>
      </c>
      <c r="G9957" t="s">
        <v>35</v>
      </c>
      <c r="H9957">
        <v>42</v>
      </c>
      <c r="I9957">
        <v>507</v>
      </c>
      <c r="J9957">
        <v>98</v>
      </c>
      <c r="K9957">
        <v>12901</v>
      </c>
      <c r="L9957">
        <v>13.39</v>
      </c>
      <c r="M9957" t="s">
        <v>31</v>
      </c>
      <c r="N9957">
        <v>5.7</v>
      </c>
      <c r="O9957">
        <v>3033</v>
      </c>
      <c r="P9957">
        <v>60</v>
      </c>
      <c r="Q9957" t="s">
        <v>23</v>
      </c>
      <c r="R9957" t="s">
        <v>32</v>
      </c>
    </row>
    <row r="9958" spans="1:18" x14ac:dyDescent="0.2">
      <c r="A9958">
        <v>9957</v>
      </c>
      <c r="B9958">
        <v>29</v>
      </c>
      <c r="C9958" t="str" cm="1">
        <f t="array" ref="C9958">_xlfn.IFS(B9958&lt;18, "Under 18", B9958&lt;=24, "18-24", B9958&lt;=34, "25-34", B9958&lt;=44, "35-44", B9958&lt;=54, "45-54", B9958&gt;=55, "55 and Over")</f>
        <v>25-34</v>
      </c>
      <c r="D9958" t="s">
        <v>25</v>
      </c>
      <c r="E9958">
        <v>168</v>
      </c>
      <c r="F9958">
        <v>118</v>
      </c>
      <c r="G9958" t="s">
        <v>26</v>
      </c>
      <c r="H9958">
        <v>66</v>
      </c>
      <c r="I9958">
        <v>472</v>
      </c>
      <c r="J9958">
        <v>148</v>
      </c>
      <c r="K9958">
        <v>5417</v>
      </c>
      <c r="L9958">
        <v>6.94</v>
      </c>
      <c r="M9958" t="s">
        <v>31</v>
      </c>
      <c r="N9958">
        <v>6.7</v>
      </c>
      <c r="O9958">
        <v>3198</v>
      </c>
      <c r="P9958">
        <v>59</v>
      </c>
      <c r="Q9958" t="s">
        <v>27</v>
      </c>
      <c r="R9958" t="s">
        <v>28</v>
      </c>
    </row>
    <row r="9959" spans="1:18" x14ac:dyDescent="0.2">
      <c r="A9959">
        <v>9958</v>
      </c>
      <c r="B9959">
        <v>26</v>
      </c>
      <c r="C9959" t="str" cm="1">
        <f t="array" ref="C9959">_xlfn.IFS(B9959&lt;18, "Under 18", B9959&lt;=24, "18-24", B9959&lt;=34, "25-34", B9959&lt;=44, "35-44", B9959&lt;=54, "45-54", B9959&gt;=55, "55 and Over")</f>
        <v>25-34</v>
      </c>
      <c r="D9959" t="s">
        <v>20</v>
      </c>
      <c r="E9959">
        <v>159</v>
      </c>
      <c r="F9959">
        <v>93</v>
      </c>
      <c r="G9959" t="s">
        <v>30</v>
      </c>
      <c r="H9959">
        <v>117</v>
      </c>
      <c r="I9959">
        <v>837</v>
      </c>
      <c r="J9959">
        <v>105</v>
      </c>
      <c r="K9959">
        <v>4522</v>
      </c>
      <c r="L9959">
        <v>8.43</v>
      </c>
      <c r="M9959" t="s">
        <v>36</v>
      </c>
      <c r="N9959">
        <v>4.5</v>
      </c>
      <c r="O9959">
        <v>3423</v>
      </c>
      <c r="P9959">
        <v>66</v>
      </c>
      <c r="Q9959" t="s">
        <v>23</v>
      </c>
      <c r="R9959" t="s">
        <v>24</v>
      </c>
    </row>
    <row r="9960" spans="1:18" x14ac:dyDescent="0.2">
      <c r="A9960">
        <v>9959</v>
      </c>
      <c r="B9960">
        <v>19</v>
      </c>
      <c r="C9960" t="str" cm="1">
        <f t="array" ref="C9960">_xlfn.IFS(B9960&lt;18, "Under 18", B9960&lt;=24, "18-24", B9960&lt;=34, "25-34", B9960&lt;=44, "35-44", B9960&lt;=54, "45-54", B9960&gt;=55, "55 and Over")</f>
        <v>18-24</v>
      </c>
      <c r="D9960" t="s">
        <v>20</v>
      </c>
      <c r="E9960">
        <v>174</v>
      </c>
      <c r="F9960">
        <v>95</v>
      </c>
      <c r="G9960" t="s">
        <v>30</v>
      </c>
      <c r="H9960">
        <v>12</v>
      </c>
      <c r="I9960">
        <v>867</v>
      </c>
      <c r="J9960">
        <v>145</v>
      </c>
      <c r="K9960">
        <v>14846</v>
      </c>
      <c r="L9960">
        <v>3.81</v>
      </c>
      <c r="M9960" t="s">
        <v>22</v>
      </c>
      <c r="N9960">
        <v>9.6999999999999993</v>
      </c>
      <c r="O9960">
        <v>1997</v>
      </c>
      <c r="P9960">
        <v>70</v>
      </c>
      <c r="Q9960" t="s">
        <v>27</v>
      </c>
      <c r="R9960" t="s">
        <v>32</v>
      </c>
    </row>
    <row r="9961" spans="1:18" x14ac:dyDescent="0.2">
      <c r="A9961">
        <v>9960</v>
      </c>
      <c r="B9961">
        <v>37</v>
      </c>
      <c r="C9961" t="str" cm="1">
        <f t="array" ref="C9961">_xlfn.IFS(B9961&lt;18, "Under 18", B9961&lt;=24, "18-24", B9961&lt;=34, "25-34", B9961&lt;=44, "35-44", B9961&lt;=54, "45-54", B9961&gt;=55, "55 and Over")</f>
        <v>35-44</v>
      </c>
      <c r="D9961" t="s">
        <v>25</v>
      </c>
      <c r="E9961">
        <v>175</v>
      </c>
      <c r="F9961">
        <v>61</v>
      </c>
      <c r="G9961" t="s">
        <v>30</v>
      </c>
      <c r="H9961">
        <v>24</v>
      </c>
      <c r="I9961">
        <v>677</v>
      </c>
      <c r="J9961">
        <v>82</v>
      </c>
      <c r="K9961">
        <v>15712</v>
      </c>
      <c r="L9961">
        <v>9.43</v>
      </c>
      <c r="M9961" t="s">
        <v>36</v>
      </c>
      <c r="N9961">
        <v>8.1999999999999993</v>
      </c>
      <c r="O9961">
        <v>2863</v>
      </c>
      <c r="P9961">
        <v>55</v>
      </c>
      <c r="Q9961" t="s">
        <v>27</v>
      </c>
      <c r="R9961" t="s">
        <v>24</v>
      </c>
    </row>
    <row r="9962" spans="1:18" x14ac:dyDescent="0.2">
      <c r="A9962">
        <v>9961</v>
      </c>
      <c r="B9962">
        <v>44</v>
      </c>
      <c r="C9962" t="str" cm="1">
        <f t="array" ref="C9962">_xlfn.IFS(B9962&lt;18, "Under 18", B9962&lt;=24, "18-24", B9962&lt;=34, "25-34", B9962&lt;=44, "35-44", B9962&lt;=54, "45-54", B9962&gt;=55, "55 and Over")</f>
        <v>35-44</v>
      </c>
      <c r="D9962" t="s">
        <v>25</v>
      </c>
      <c r="E9962">
        <v>176</v>
      </c>
      <c r="F9962">
        <v>57</v>
      </c>
      <c r="G9962" t="s">
        <v>33</v>
      </c>
      <c r="H9962">
        <v>105</v>
      </c>
      <c r="I9962">
        <v>233</v>
      </c>
      <c r="J9962">
        <v>84</v>
      </c>
      <c r="K9962">
        <v>1561</v>
      </c>
      <c r="L9962">
        <v>11.39</v>
      </c>
      <c r="M9962" t="s">
        <v>36</v>
      </c>
      <c r="N9962">
        <v>6.1</v>
      </c>
      <c r="O9962">
        <v>3388</v>
      </c>
      <c r="P9962">
        <v>61</v>
      </c>
      <c r="Q9962" t="s">
        <v>32</v>
      </c>
      <c r="R9962" t="s">
        <v>32</v>
      </c>
    </row>
    <row r="9963" spans="1:18" x14ac:dyDescent="0.2">
      <c r="A9963">
        <v>9962</v>
      </c>
      <c r="B9963">
        <v>27</v>
      </c>
      <c r="C9963" t="str" cm="1">
        <f t="array" ref="C9963">_xlfn.IFS(B9963&lt;18, "Under 18", B9963&lt;=24, "18-24", B9963&lt;=34, "25-34", B9963&lt;=44, "35-44", B9963&lt;=54, "45-54", B9963&gt;=55, "55 and Over")</f>
        <v>25-34</v>
      </c>
      <c r="D9963" t="s">
        <v>20</v>
      </c>
      <c r="E9963">
        <v>154</v>
      </c>
      <c r="F9963">
        <v>74</v>
      </c>
      <c r="G9963" t="s">
        <v>33</v>
      </c>
      <c r="H9963">
        <v>30</v>
      </c>
      <c r="I9963">
        <v>547</v>
      </c>
      <c r="J9963">
        <v>173</v>
      </c>
      <c r="K9963">
        <v>14201</v>
      </c>
      <c r="L9963">
        <v>0.52</v>
      </c>
      <c r="M9963" t="s">
        <v>31</v>
      </c>
      <c r="N9963">
        <v>8.8000000000000007</v>
      </c>
      <c r="O9963">
        <v>3355</v>
      </c>
      <c r="P9963">
        <v>53</v>
      </c>
      <c r="Q9963" t="s">
        <v>27</v>
      </c>
      <c r="R9963" t="s">
        <v>32</v>
      </c>
    </row>
    <row r="9964" spans="1:18" x14ac:dyDescent="0.2">
      <c r="A9964">
        <v>9963</v>
      </c>
      <c r="B9964">
        <v>48</v>
      </c>
      <c r="C9964" t="str" cm="1">
        <f t="array" ref="C9964">_xlfn.IFS(B9964&lt;18, "Under 18", B9964&lt;=24, "18-24", B9964&lt;=34, "25-34", B9964&lt;=44, "35-44", B9964&lt;=54, "45-54", B9964&gt;=55, "55 and Over")</f>
        <v>45-54</v>
      </c>
      <c r="D9964" t="s">
        <v>29</v>
      </c>
      <c r="E9964">
        <v>152</v>
      </c>
      <c r="F9964">
        <v>111</v>
      </c>
      <c r="G9964" t="s">
        <v>33</v>
      </c>
      <c r="H9964">
        <v>103</v>
      </c>
      <c r="I9964">
        <v>110</v>
      </c>
      <c r="J9964">
        <v>152</v>
      </c>
      <c r="K9964">
        <v>19773</v>
      </c>
      <c r="L9964">
        <v>6.44</v>
      </c>
      <c r="M9964" t="s">
        <v>36</v>
      </c>
      <c r="N9964">
        <v>8.1</v>
      </c>
      <c r="O9964">
        <v>2204</v>
      </c>
      <c r="P9964">
        <v>75</v>
      </c>
      <c r="Q9964" t="s">
        <v>32</v>
      </c>
      <c r="R9964" t="s">
        <v>28</v>
      </c>
    </row>
    <row r="9965" spans="1:18" x14ac:dyDescent="0.2">
      <c r="A9965">
        <v>9964</v>
      </c>
      <c r="B9965">
        <v>30</v>
      </c>
      <c r="C9965" t="str" cm="1">
        <f t="array" ref="C9965">_xlfn.IFS(B9965&lt;18, "Under 18", B9965&lt;=24, "18-24", B9965&lt;=34, "25-34", B9965&lt;=44, "35-44", B9965&lt;=54, "45-54", B9965&gt;=55, "55 and Over")</f>
        <v>25-34</v>
      </c>
      <c r="D9965" t="s">
        <v>29</v>
      </c>
      <c r="E9965">
        <v>175</v>
      </c>
      <c r="F9965">
        <v>59</v>
      </c>
      <c r="G9965" t="s">
        <v>21</v>
      </c>
      <c r="H9965">
        <v>115</v>
      </c>
      <c r="I9965">
        <v>695</v>
      </c>
      <c r="J9965">
        <v>159</v>
      </c>
      <c r="K9965">
        <v>15587</v>
      </c>
      <c r="L9965">
        <v>10.61</v>
      </c>
      <c r="M9965" t="s">
        <v>22</v>
      </c>
      <c r="N9965">
        <v>8.4</v>
      </c>
      <c r="O9965">
        <v>1545</v>
      </c>
      <c r="P9965">
        <v>88</v>
      </c>
      <c r="Q9965" t="s">
        <v>32</v>
      </c>
      <c r="R9965" t="s">
        <v>28</v>
      </c>
    </row>
    <row r="9966" spans="1:18" x14ac:dyDescent="0.2">
      <c r="A9966">
        <v>9965</v>
      </c>
      <c r="B9966">
        <v>24</v>
      </c>
      <c r="C9966" t="str" cm="1">
        <f t="array" ref="C9966">_xlfn.IFS(B9966&lt;18, "Under 18", B9966&lt;=24, "18-24", B9966&lt;=34, "25-34", B9966&lt;=44, "35-44", B9966&lt;=54, "45-54", B9966&gt;=55, "55 and Over")</f>
        <v>18-24</v>
      </c>
      <c r="D9966" t="s">
        <v>25</v>
      </c>
      <c r="E9966">
        <v>189</v>
      </c>
      <c r="F9966">
        <v>59</v>
      </c>
      <c r="G9966" t="s">
        <v>35</v>
      </c>
      <c r="H9966">
        <v>25</v>
      </c>
      <c r="I9966">
        <v>161</v>
      </c>
      <c r="J9966">
        <v>161</v>
      </c>
      <c r="K9966">
        <v>3197</v>
      </c>
      <c r="L9966">
        <v>12.6</v>
      </c>
      <c r="M9966" t="s">
        <v>22</v>
      </c>
      <c r="N9966">
        <v>9.4</v>
      </c>
      <c r="O9966">
        <v>2761</v>
      </c>
      <c r="P9966">
        <v>57</v>
      </c>
      <c r="Q9966" t="s">
        <v>23</v>
      </c>
      <c r="R9966" t="s">
        <v>24</v>
      </c>
    </row>
    <row r="9967" spans="1:18" x14ac:dyDescent="0.2">
      <c r="A9967">
        <v>9966</v>
      </c>
      <c r="B9967">
        <v>40</v>
      </c>
      <c r="C9967" t="str" cm="1">
        <f t="array" ref="C9967">_xlfn.IFS(B9967&lt;18, "Under 18", B9967&lt;=24, "18-24", B9967&lt;=34, "25-34", B9967&lt;=44, "35-44", B9967&lt;=54, "45-54", B9967&gt;=55, "55 and Over")</f>
        <v>35-44</v>
      </c>
      <c r="D9967" t="s">
        <v>25</v>
      </c>
      <c r="E9967">
        <v>166</v>
      </c>
      <c r="F9967">
        <v>107</v>
      </c>
      <c r="G9967" t="s">
        <v>35</v>
      </c>
      <c r="H9967">
        <v>20</v>
      </c>
      <c r="I9967">
        <v>481</v>
      </c>
      <c r="J9967">
        <v>149</v>
      </c>
      <c r="K9967">
        <v>3162</v>
      </c>
      <c r="L9967">
        <v>5.41</v>
      </c>
      <c r="M9967" t="s">
        <v>22</v>
      </c>
      <c r="N9967">
        <v>7.3</v>
      </c>
      <c r="O9967">
        <v>3219</v>
      </c>
      <c r="P9967">
        <v>62</v>
      </c>
      <c r="Q9967" t="s">
        <v>32</v>
      </c>
      <c r="R9967" t="s">
        <v>24</v>
      </c>
    </row>
    <row r="9968" spans="1:18" x14ac:dyDescent="0.2">
      <c r="A9968">
        <v>9967</v>
      </c>
      <c r="B9968">
        <v>46</v>
      </c>
      <c r="C9968" t="str" cm="1">
        <f t="array" ref="C9968">_xlfn.IFS(B9968&lt;18, "Under 18", B9968&lt;=24, "18-24", B9968&lt;=34, "25-34", B9968&lt;=44, "35-44", B9968&lt;=54, "45-54", B9968&gt;=55, "55 and Over")</f>
        <v>45-54</v>
      </c>
      <c r="D9968" t="s">
        <v>25</v>
      </c>
      <c r="E9968">
        <v>174</v>
      </c>
      <c r="F9968">
        <v>96</v>
      </c>
      <c r="G9968" t="s">
        <v>26</v>
      </c>
      <c r="H9968">
        <v>34</v>
      </c>
      <c r="I9968">
        <v>727</v>
      </c>
      <c r="J9968">
        <v>101</v>
      </c>
      <c r="K9968">
        <v>7306</v>
      </c>
      <c r="L9968">
        <v>7.09</v>
      </c>
      <c r="M9968" t="s">
        <v>31</v>
      </c>
      <c r="N9968">
        <v>4.4000000000000004</v>
      </c>
      <c r="O9968">
        <v>3069</v>
      </c>
      <c r="P9968">
        <v>53</v>
      </c>
      <c r="Q9968" t="s">
        <v>34</v>
      </c>
      <c r="R9968" t="s">
        <v>28</v>
      </c>
    </row>
    <row r="9969" spans="1:18" x14ac:dyDescent="0.2">
      <c r="A9969">
        <v>9968</v>
      </c>
      <c r="B9969">
        <v>27</v>
      </c>
      <c r="C9969" t="str" cm="1">
        <f t="array" ref="C9969">_xlfn.IFS(B9969&lt;18, "Under 18", B9969&lt;=24, "18-24", B9969&lt;=34, "25-34", B9969&lt;=44, "35-44", B9969&lt;=54, "45-54", B9969&gt;=55, "55 and Over")</f>
        <v>25-34</v>
      </c>
      <c r="D9969" t="s">
        <v>25</v>
      </c>
      <c r="E9969">
        <v>168</v>
      </c>
      <c r="F9969">
        <v>108</v>
      </c>
      <c r="G9969" t="s">
        <v>37</v>
      </c>
      <c r="H9969">
        <v>104</v>
      </c>
      <c r="I9969">
        <v>184</v>
      </c>
      <c r="J9969">
        <v>84</v>
      </c>
      <c r="K9969">
        <v>13567</v>
      </c>
      <c r="L9969">
        <v>9.19</v>
      </c>
      <c r="M9969" t="s">
        <v>22</v>
      </c>
      <c r="N9969">
        <v>9.4</v>
      </c>
      <c r="O9969">
        <v>2585</v>
      </c>
      <c r="P9969">
        <v>71</v>
      </c>
      <c r="Q9969" t="s">
        <v>32</v>
      </c>
      <c r="R9969" t="s">
        <v>28</v>
      </c>
    </row>
    <row r="9970" spans="1:18" x14ac:dyDescent="0.2">
      <c r="A9970">
        <v>9969</v>
      </c>
      <c r="B9970">
        <v>20</v>
      </c>
      <c r="C9970" t="str" cm="1">
        <f t="array" ref="C9970">_xlfn.IFS(B9970&lt;18, "Under 18", B9970&lt;=24, "18-24", B9970&lt;=34, "25-34", B9970&lt;=44, "35-44", B9970&lt;=54, "45-54", B9970&gt;=55, "55 and Over")</f>
        <v>18-24</v>
      </c>
      <c r="D9970" t="s">
        <v>25</v>
      </c>
      <c r="E9970">
        <v>157</v>
      </c>
      <c r="F9970">
        <v>53</v>
      </c>
      <c r="G9970" t="s">
        <v>30</v>
      </c>
      <c r="H9970">
        <v>54</v>
      </c>
      <c r="I9970">
        <v>584</v>
      </c>
      <c r="J9970">
        <v>147</v>
      </c>
      <c r="K9970">
        <v>15224</v>
      </c>
      <c r="L9970">
        <v>8.4499999999999993</v>
      </c>
      <c r="M9970" t="s">
        <v>22</v>
      </c>
      <c r="N9970">
        <v>4.3</v>
      </c>
      <c r="O9970">
        <v>2696</v>
      </c>
      <c r="P9970">
        <v>71</v>
      </c>
      <c r="Q9970" t="s">
        <v>34</v>
      </c>
      <c r="R9970" t="s">
        <v>24</v>
      </c>
    </row>
    <row r="9971" spans="1:18" x14ac:dyDescent="0.2">
      <c r="A9971">
        <v>9970</v>
      </c>
      <c r="B9971">
        <v>50</v>
      </c>
      <c r="C9971" t="str" cm="1">
        <f t="array" ref="C9971">_xlfn.IFS(B9971&lt;18, "Under 18", B9971&lt;=24, "18-24", B9971&lt;=34, "25-34", B9971&lt;=44, "35-44", B9971&lt;=54, "45-54", B9971&gt;=55, "55 and Over")</f>
        <v>45-54</v>
      </c>
      <c r="D9971" t="s">
        <v>20</v>
      </c>
      <c r="E9971">
        <v>160</v>
      </c>
      <c r="F9971">
        <v>106</v>
      </c>
      <c r="G9971" t="s">
        <v>30</v>
      </c>
      <c r="H9971">
        <v>19</v>
      </c>
      <c r="I9971">
        <v>644</v>
      </c>
      <c r="J9971">
        <v>149</v>
      </c>
      <c r="K9971">
        <v>12370</v>
      </c>
      <c r="L9971">
        <v>7.45</v>
      </c>
      <c r="M9971" t="s">
        <v>31</v>
      </c>
      <c r="N9971">
        <v>9.6999999999999993</v>
      </c>
      <c r="O9971">
        <v>3598</v>
      </c>
      <c r="P9971">
        <v>50</v>
      </c>
      <c r="Q9971" t="s">
        <v>34</v>
      </c>
      <c r="R9971" t="s">
        <v>24</v>
      </c>
    </row>
    <row r="9972" spans="1:18" x14ac:dyDescent="0.2">
      <c r="A9972">
        <v>9971</v>
      </c>
      <c r="B9972">
        <v>53</v>
      </c>
      <c r="C9972" t="str" cm="1">
        <f t="array" ref="C9972">_xlfn.IFS(B9972&lt;18, "Under 18", B9972&lt;=24, "18-24", B9972&lt;=34, "25-34", B9972&lt;=44, "35-44", B9972&lt;=54, "45-54", B9972&gt;=55, "55 and Over")</f>
        <v>45-54</v>
      </c>
      <c r="D9972" t="s">
        <v>20</v>
      </c>
      <c r="E9972">
        <v>150</v>
      </c>
      <c r="F9972">
        <v>102</v>
      </c>
      <c r="G9972" t="s">
        <v>21</v>
      </c>
      <c r="H9972">
        <v>28</v>
      </c>
      <c r="I9972">
        <v>142</v>
      </c>
      <c r="J9972">
        <v>167</v>
      </c>
      <c r="K9972">
        <v>6041</v>
      </c>
      <c r="L9972">
        <v>9.68</v>
      </c>
      <c r="M9972" t="s">
        <v>36</v>
      </c>
      <c r="N9972">
        <v>6.9</v>
      </c>
      <c r="O9972">
        <v>3481</v>
      </c>
      <c r="P9972">
        <v>87</v>
      </c>
      <c r="Q9972" t="s">
        <v>32</v>
      </c>
      <c r="R9972" t="s">
        <v>28</v>
      </c>
    </row>
    <row r="9973" spans="1:18" x14ac:dyDescent="0.2">
      <c r="A9973">
        <v>9972</v>
      </c>
      <c r="B9973">
        <v>38</v>
      </c>
      <c r="C9973" t="str" cm="1">
        <f t="array" ref="C9973">_xlfn.IFS(B9973&lt;18, "Under 18", B9973&lt;=24, "18-24", B9973&lt;=34, "25-34", B9973&lt;=44, "35-44", B9973&lt;=54, "45-54", B9973&gt;=55, "55 and Over")</f>
        <v>35-44</v>
      </c>
      <c r="D9973" t="s">
        <v>25</v>
      </c>
      <c r="E9973">
        <v>182</v>
      </c>
      <c r="F9973">
        <v>75</v>
      </c>
      <c r="G9973" t="s">
        <v>37</v>
      </c>
      <c r="H9973">
        <v>47</v>
      </c>
      <c r="I9973">
        <v>363</v>
      </c>
      <c r="J9973">
        <v>100</v>
      </c>
      <c r="K9973">
        <v>16589</v>
      </c>
      <c r="L9973">
        <v>1.1299999999999999</v>
      </c>
      <c r="M9973" t="s">
        <v>36</v>
      </c>
      <c r="N9973">
        <v>5.3</v>
      </c>
      <c r="O9973">
        <v>3839</v>
      </c>
      <c r="P9973">
        <v>68</v>
      </c>
      <c r="Q9973" t="s">
        <v>34</v>
      </c>
      <c r="R9973" t="s">
        <v>28</v>
      </c>
    </row>
    <row r="9974" spans="1:18" x14ac:dyDescent="0.2">
      <c r="A9974">
        <v>9973</v>
      </c>
      <c r="B9974">
        <v>24</v>
      </c>
      <c r="C9974" t="str" cm="1">
        <f t="array" ref="C9974">_xlfn.IFS(B9974&lt;18, "Under 18", B9974&lt;=24, "18-24", B9974&lt;=34, "25-34", B9974&lt;=44, "35-44", B9974&lt;=54, "45-54", B9974&gt;=55, "55 and Over")</f>
        <v>18-24</v>
      </c>
      <c r="D9974" t="s">
        <v>20</v>
      </c>
      <c r="E9974">
        <v>190</v>
      </c>
      <c r="F9974">
        <v>72</v>
      </c>
      <c r="G9974" t="s">
        <v>26</v>
      </c>
      <c r="H9974">
        <v>117</v>
      </c>
      <c r="I9974">
        <v>795</v>
      </c>
      <c r="J9974">
        <v>85</v>
      </c>
      <c r="K9974">
        <v>1032</v>
      </c>
      <c r="L9974">
        <v>4.5599999999999996</v>
      </c>
      <c r="M9974" t="s">
        <v>36</v>
      </c>
      <c r="N9974">
        <v>4.0999999999999996</v>
      </c>
      <c r="O9974">
        <v>1791</v>
      </c>
      <c r="P9974">
        <v>73</v>
      </c>
      <c r="Q9974" t="s">
        <v>27</v>
      </c>
      <c r="R9974" t="s">
        <v>24</v>
      </c>
    </row>
    <row r="9975" spans="1:18" x14ac:dyDescent="0.2">
      <c r="A9975">
        <v>9974</v>
      </c>
      <c r="B9975">
        <v>22</v>
      </c>
      <c r="C9975" t="str" cm="1">
        <f t="array" ref="C9975">_xlfn.IFS(B9975&lt;18, "Under 18", B9975&lt;=24, "18-24", B9975&lt;=34, "25-34", B9975&lt;=44, "35-44", B9975&lt;=54, "45-54", B9975&gt;=55, "55 and Over")</f>
        <v>18-24</v>
      </c>
      <c r="D9975" t="s">
        <v>20</v>
      </c>
      <c r="E9975">
        <v>182</v>
      </c>
      <c r="F9975">
        <v>75</v>
      </c>
      <c r="G9975" t="s">
        <v>21</v>
      </c>
      <c r="H9975">
        <v>46</v>
      </c>
      <c r="I9975">
        <v>370</v>
      </c>
      <c r="J9975">
        <v>172</v>
      </c>
      <c r="K9975">
        <v>17579</v>
      </c>
      <c r="L9975">
        <v>12.87</v>
      </c>
      <c r="M9975" t="s">
        <v>22</v>
      </c>
      <c r="N9975">
        <v>4.5999999999999996</v>
      </c>
      <c r="O9975">
        <v>2955</v>
      </c>
      <c r="P9975">
        <v>59</v>
      </c>
      <c r="Q9975" t="s">
        <v>27</v>
      </c>
      <c r="R9975" t="s">
        <v>32</v>
      </c>
    </row>
    <row r="9976" spans="1:18" x14ac:dyDescent="0.2">
      <c r="A9976">
        <v>9975</v>
      </c>
      <c r="B9976">
        <v>32</v>
      </c>
      <c r="C9976" t="str" cm="1">
        <f t="array" ref="C9976">_xlfn.IFS(B9976&lt;18, "Under 18", B9976&lt;=24, "18-24", B9976&lt;=34, "25-34", B9976&lt;=44, "35-44", B9976&lt;=54, "45-54", B9976&gt;=55, "55 and Over")</f>
        <v>25-34</v>
      </c>
      <c r="D9976" t="s">
        <v>20</v>
      </c>
      <c r="E9976">
        <v>199</v>
      </c>
      <c r="F9976">
        <v>100</v>
      </c>
      <c r="G9976" t="s">
        <v>30</v>
      </c>
      <c r="H9976">
        <v>55</v>
      </c>
      <c r="I9976">
        <v>326</v>
      </c>
      <c r="J9976">
        <v>121</v>
      </c>
      <c r="K9976">
        <v>10934</v>
      </c>
      <c r="L9976">
        <v>8.1</v>
      </c>
      <c r="M9976" t="s">
        <v>22</v>
      </c>
      <c r="N9976">
        <v>9.3000000000000007</v>
      </c>
      <c r="O9976">
        <v>3873</v>
      </c>
      <c r="P9976">
        <v>63</v>
      </c>
      <c r="Q9976" t="s">
        <v>23</v>
      </c>
      <c r="R9976" t="s">
        <v>24</v>
      </c>
    </row>
    <row r="9977" spans="1:18" x14ac:dyDescent="0.2">
      <c r="A9977">
        <v>9976</v>
      </c>
      <c r="B9977">
        <v>29</v>
      </c>
      <c r="C9977" t="str" cm="1">
        <f t="array" ref="C9977">_xlfn.IFS(B9977&lt;18, "Under 18", B9977&lt;=24, "18-24", B9977&lt;=34, "25-34", B9977&lt;=44, "35-44", B9977&lt;=54, "45-54", B9977&gt;=55, "55 and Over")</f>
        <v>25-34</v>
      </c>
      <c r="D9977" t="s">
        <v>20</v>
      </c>
      <c r="E9977">
        <v>184</v>
      </c>
      <c r="F9977">
        <v>107</v>
      </c>
      <c r="G9977" t="s">
        <v>37</v>
      </c>
      <c r="H9977">
        <v>109</v>
      </c>
      <c r="I9977">
        <v>305</v>
      </c>
      <c r="J9977">
        <v>168</v>
      </c>
      <c r="K9977">
        <v>12229</v>
      </c>
      <c r="L9977">
        <v>9.1</v>
      </c>
      <c r="M9977" t="s">
        <v>36</v>
      </c>
      <c r="N9977">
        <v>9.9</v>
      </c>
      <c r="O9977">
        <v>3378</v>
      </c>
      <c r="P9977">
        <v>68</v>
      </c>
      <c r="Q9977" t="s">
        <v>32</v>
      </c>
      <c r="R9977" t="s">
        <v>24</v>
      </c>
    </row>
    <row r="9978" spans="1:18" x14ac:dyDescent="0.2">
      <c r="A9978">
        <v>9977</v>
      </c>
      <c r="B9978">
        <v>53</v>
      </c>
      <c r="C9978" t="str" cm="1">
        <f t="array" ref="C9978">_xlfn.IFS(B9978&lt;18, "Under 18", B9978&lt;=24, "18-24", B9978&lt;=34, "25-34", B9978&lt;=44, "35-44", B9978&lt;=54, "45-54", B9978&gt;=55, "55 and Over")</f>
        <v>45-54</v>
      </c>
      <c r="D9978" t="s">
        <v>25</v>
      </c>
      <c r="E9978">
        <v>157</v>
      </c>
      <c r="F9978">
        <v>62</v>
      </c>
      <c r="G9978" t="s">
        <v>30</v>
      </c>
      <c r="H9978">
        <v>35</v>
      </c>
      <c r="I9978">
        <v>466</v>
      </c>
      <c r="J9978">
        <v>114</v>
      </c>
      <c r="K9978">
        <v>7509</v>
      </c>
      <c r="L9978">
        <v>8.91</v>
      </c>
      <c r="M9978" t="s">
        <v>31</v>
      </c>
      <c r="N9978">
        <v>7.2</v>
      </c>
      <c r="O9978">
        <v>2291</v>
      </c>
      <c r="P9978">
        <v>65</v>
      </c>
      <c r="Q9978" t="s">
        <v>23</v>
      </c>
      <c r="R9978" t="s">
        <v>32</v>
      </c>
    </row>
    <row r="9979" spans="1:18" x14ac:dyDescent="0.2">
      <c r="A9979">
        <v>9978</v>
      </c>
      <c r="B9979">
        <v>23</v>
      </c>
      <c r="C9979" t="str" cm="1">
        <f t="array" ref="C9979">_xlfn.IFS(B9979&lt;18, "Under 18", B9979&lt;=24, "18-24", B9979&lt;=34, "25-34", B9979&lt;=44, "35-44", B9979&lt;=54, "45-54", B9979&gt;=55, "55 and Over")</f>
        <v>18-24</v>
      </c>
      <c r="D9979" t="s">
        <v>25</v>
      </c>
      <c r="E9979">
        <v>198</v>
      </c>
      <c r="F9979">
        <v>82</v>
      </c>
      <c r="G9979" t="s">
        <v>26</v>
      </c>
      <c r="H9979">
        <v>19</v>
      </c>
      <c r="I9979">
        <v>357</v>
      </c>
      <c r="J9979">
        <v>113</v>
      </c>
      <c r="K9979">
        <v>19406</v>
      </c>
      <c r="L9979">
        <v>1.46</v>
      </c>
      <c r="M9979" t="s">
        <v>22</v>
      </c>
      <c r="N9979">
        <v>9.1</v>
      </c>
      <c r="O9979">
        <v>1948</v>
      </c>
      <c r="P9979">
        <v>87</v>
      </c>
      <c r="Q9979" t="s">
        <v>27</v>
      </c>
      <c r="R9979" t="s">
        <v>24</v>
      </c>
    </row>
    <row r="9980" spans="1:18" x14ac:dyDescent="0.2">
      <c r="A9980">
        <v>9979</v>
      </c>
      <c r="B9980">
        <v>23</v>
      </c>
      <c r="C9980" t="str" cm="1">
        <f t="array" ref="C9980">_xlfn.IFS(B9980&lt;18, "Under 18", B9980&lt;=24, "18-24", B9980&lt;=34, "25-34", B9980&lt;=44, "35-44", B9980&lt;=54, "45-54", B9980&gt;=55, "55 and Over")</f>
        <v>18-24</v>
      </c>
      <c r="D9980" t="s">
        <v>20</v>
      </c>
      <c r="E9980">
        <v>176</v>
      </c>
      <c r="F9980">
        <v>61</v>
      </c>
      <c r="G9980" t="s">
        <v>21</v>
      </c>
      <c r="H9980">
        <v>112</v>
      </c>
      <c r="I9980">
        <v>994</v>
      </c>
      <c r="J9980">
        <v>111</v>
      </c>
      <c r="K9980">
        <v>12412</v>
      </c>
      <c r="L9980">
        <v>13.82</v>
      </c>
      <c r="M9980" t="s">
        <v>36</v>
      </c>
      <c r="N9980">
        <v>8.6999999999999993</v>
      </c>
      <c r="O9980">
        <v>1582</v>
      </c>
      <c r="P9980">
        <v>89</v>
      </c>
      <c r="Q9980" t="s">
        <v>34</v>
      </c>
      <c r="R9980" t="s">
        <v>28</v>
      </c>
    </row>
    <row r="9981" spans="1:18" x14ac:dyDescent="0.2">
      <c r="A9981">
        <v>9980</v>
      </c>
      <c r="B9981">
        <v>27</v>
      </c>
      <c r="C9981" t="str" cm="1">
        <f t="array" ref="C9981">_xlfn.IFS(B9981&lt;18, "Under 18", B9981&lt;=24, "18-24", B9981&lt;=34, "25-34", B9981&lt;=44, "35-44", B9981&lt;=54, "45-54", B9981&gt;=55, "55 and Over")</f>
        <v>25-34</v>
      </c>
      <c r="D9981" t="s">
        <v>20</v>
      </c>
      <c r="E9981">
        <v>171</v>
      </c>
      <c r="F9981">
        <v>53</v>
      </c>
      <c r="G9981" t="s">
        <v>26</v>
      </c>
      <c r="H9981">
        <v>84</v>
      </c>
      <c r="I9981">
        <v>148</v>
      </c>
      <c r="J9981">
        <v>94</v>
      </c>
      <c r="K9981">
        <v>4796</v>
      </c>
      <c r="L9981">
        <v>8.25</v>
      </c>
      <c r="M9981" t="s">
        <v>36</v>
      </c>
      <c r="N9981">
        <v>4.2</v>
      </c>
      <c r="O9981">
        <v>3832</v>
      </c>
      <c r="P9981">
        <v>89</v>
      </c>
      <c r="Q9981" t="s">
        <v>34</v>
      </c>
      <c r="R9981" t="s">
        <v>32</v>
      </c>
    </row>
    <row r="9982" spans="1:18" x14ac:dyDescent="0.2">
      <c r="A9982">
        <v>9981</v>
      </c>
      <c r="B9982">
        <v>51</v>
      </c>
      <c r="C9982" t="str" cm="1">
        <f t="array" ref="C9982">_xlfn.IFS(B9982&lt;18, "Under 18", B9982&lt;=24, "18-24", B9982&lt;=34, "25-34", B9982&lt;=44, "35-44", B9982&lt;=54, "45-54", B9982&gt;=55, "55 and Over")</f>
        <v>45-54</v>
      </c>
      <c r="D9982" t="s">
        <v>20</v>
      </c>
      <c r="E9982">
        <v>196</v>
      </c>
      <c r="F9982">
        <v>71</v>
      </c>
      <c r="G9982" t="s">
        <v>35</v>
      </c>
      <c r="H9982">
        <v>69</v>
      </c>
      <c r="I9982">
        <v>600</v>
      </c>
      <c r="J9982">
        <v>112</v>
      </c>
      <c r="K9982">
        <v>6233</v>
      </c>
      <c r="L9982">
        <v>6.51</v>
      </c>
      <c r="M9982" t="s">
        <v>36</v>
      </c>
      <c r="N9982">
        <v>8.1</v>
      </c>
      <c r="O9982">
        <v>3522</v>
      </c>
      <c r="P9982">
        <v>64</v>
      </c>
      <c r="Q9982" t="s">
        <v>32</v>
      </c>
      <c r="R9982" t="s">
        <v>28</v>
      </c>
    </row>
    <row r="9983" spans="1:18" x14ac:dyDescent="0.2">
      <c r="A9983">
        <v>9982</v>
      </c>
      <c r="B9983">
        <v>45</v>
      </c>
      <c r="C9983" t="str" cm="1">
        <f t="array" ref="C9983">_xlfn.IFS(B9983&lt;18, "Under 18", B9983&lt;=24, "18-24", B9983&lt;=34, "25-34", B9983&lt;=44, "35-44", B9983&lt;=54, "45-54", B9983&gt;=55, "55 and Over")</f>
        <v>45-54</v>
      </c>
      <c r="D9983" t="s">
        <v>25</v>
      </c>
      <c r="E9983">
        <v>188</v>
      </c>
      <c r="F9983">
        <v>75</v>
      </c>
      <c r="G9983" t="s">
        <v>21</v>
      </c>
      <c r="H9983">
        <v>44</v>
      </c>
      <c r="I9983">
        <v>596</v>
      </c>
      <c r="J9983">
        <v>170</v>
      </c>
      <c r="K9983">
        <v>14487</v>
      </c>
      <c r="L9983">
        <v>11.8</v>
      </c>
      <c r="M9983" t="s">
        <v>36</v>
      </c>
      <c r="N9983">
        <v>7.5</v>
      </c>
      <c r="O9983">
        <v>3133</v>
      </c>
      <c r="P9983">
        <v>80</v>
      </c>
      <c r="Q9983" t="s">
        <v>23</v>
      </c>
      <c r="R9983" t="s">
        <v>28</v>
      </c>
    </row>
    <row r="9984" spans="1:18" x14ac:dyDescent="0.2">
      <c r="A9984">
        <v>9983</v>
      </c>
      <c r="B9984">
        <v>39</v>
      </c>
      <c r="C9984" t="str" cm="1">
        <f t="array" ref="C9984">_xlfn.IFS(B9984&lt;18, "Under 18", B9984&lt;=24, "18-24", B9984&lt;=34, "25-34", B9984&lt;=44, "35-44", B9984&lt;=54, "45-54", B9984&gt;=55, "55 and Over")</f>
        <v>35-44</v>
      </c>
      <c r="D9984" t="s">
        <v>29</v>
      </c>
      <c r="E9984">
        <v>171</v>
      </c>
      <c r="F9984">
        <v>85</v>
      </c>
      <c r="G9984" t="s">
        <v>21</v>
      </c>
      <c r="H9984">
        <v>78</v>
      </c>
      <c r="I9984">
        <v>617</v>
      </c>
      <c r="J9984">
        <v>152</v>
      </c>
      <c r="K9984">
        <v>5504</v>
      </c>
      <c r="L9984">
        <v>11.37</v>
      </c>
      <c r="M9984" t="s">
        <v>22</v>
      </c>
      <c r="N9984">
        <v>4.4000000000000004</v>
      </c>
      <c r="O9984">
        <v>1963</v>
      </c>
      <c r="P9984">
        <v>52</v>
      </c>
      <c r="Q9984" t="s">
        <v>27</v>
      </c>
      <c r="R9984" t="s">
        <v>28</v>
      </c>
    </row>
    <row r="9985" spans="1:18" x14ac:dyDescent="0.2">
      <c r="A9985">
        <v>9984</v>
      </c>
      <c r="B9985">
        <v>25</v>
      </c>
      <c r="C9985" t="str" cm="1">
        <f t="array" ref="C9985">_xlfn.IFS(B9985&lt;18, "Under 18", B9985&lt;=24, "18-24", B9985&lt;=34, "25-34", B9985&lt;=44, "35-44", B9985&lt;=54, "45-54", B9985&gt;=55, "55 and Over")</f>
        <v>25-34</v>
      </c>
      <c r="D9985" t="s">
        <v>20</v>
      </c>
      <c r="E9985">
        <v>179</v>
      </c>
      <c r="F9985">
        <v>62</v>
      </c>
      <c r="G9985" t="s">
        <v>30</v>
      </c>
      <c r="H9985">
        <v>115</v>
      </c>
      <c r="I9985">
        <v>884</v>
      </c>
      <c r="J9985">
        <v>88</v>
      </c>
      <c r="K9985">
        <v>13840</v>
      </c>
      <c r="L9985">
        <v>7.42</v>
      </c>
      <c r="M9985" t="s">
        <v>22</v>
      </c>
      <c r="N9985">
        <v>8</v>
      </c>
      <c r="O9985">
        <v>2928</v>
      </c>
      <c r="P9985">
        <v>52</v>
      </c>
      <c r="Q9985" t="s">
        <v>27</v>
      </c>
      <c r="R9985" t="s">
        <v>28</v>
      </c>
    </row>
    <row r="9986" spans="1:18" x14ac:dyDescent="0.2">
      <c r="A9986">
        <v>9985</v>
      </c>
      <c r="B9986">
        <v>28</v>
      </c>
      <c r="C9986" t="str" cm="1">
        <f t="array" ref="C9986">_xlfn.IFS(B9986&lt;18, "Under 18", B9986&lt;=24, "18-24", B9986&lt;=34, "25-34", B9986&lt;=44, "35-44", B9986&lt;=54, "45-54", B9986&gt;=55, "55 and Over")</f>
        <v>25-34</v>
      </c>
      <c r="D9986" t="s">
        <v>25</v>
      </c>
      <c r="E9986">
        <v>169</v>
      </c>
      <c r="F9986">
        <v>88</v>
      </c>
      <c r="G9986" t="s">
        <v>21</v>
      </c>
      <c r="H9986">
        <v>18</v>
      </c>
      <c r="I9986">
        <v>978</v>
      </c>
      <c r="J9986">
        <v>175</v>
      </c>
      <c r="K9986">
        <v>10911</v>
      </c>
      <c r="L9986">
        <v>6.46</v>
      </c>
      <c r="M9986" t="s">
        <v>31</v>
      </c>
      <c r="N9986">
        <v>6.3</v>
      </c>
      <c r="O9986">
        <v>1656</v>
      </c>
      <c r="P9986">
        <v>56</v>
      </c>
      <c r="Q9986" t="s">
        <v>27</v>
      </c>
      <c r="R9986" t="s">
        <v>24</v>
      </c>
    </row>
    <row r="9987" spans="1:18" x14ac:dyDescent="0.2">
      <c r="A9987">
        <v>9986</v>
      </c>
      <c r="B9987">
        <v>42</v>
      </c>
      <c r="C9987" t="str" cm="1">
        <f t="array" ref="C9987">_xlfn.IFS(B9987&lt;18, "Under 18", B9987&lt;=24, "18-24", B9987&lt;=34, "25-34", B9987&lt;=44, "35-44", B9987&lt;=54, "45-54", B9987&gt;=55, "55 and Over")</f>
        <v>35-44</v>
      </c>
      <c r="D9987" t="s">
        <v>20</v>
      </c>
      <c r="E9987">
        <v>150</v>
      </c>
      <c r="F9987">
        <v>109</v>
      </c>
      <c r="G9987" t="s">
        <v>35</v>
      </c>
      <c r="H9987">
        <v>60</v>
      </c>
      <c r="I9987">
        <v>925</v>
      </c>
      <c r="J9987">
        <v>80</v>
      </c>
      <c r="K9987">
        <v>15110</v>
      </c>
      <c r="L9987">
        <v>3.83</v>
      </c>
      <c r="M9987" t="s">
        <v>22</v>
      </c>
      <c r="N9987">
        <v>9.3000000000000007</v>
      </c>
      <c r="O9987">
        <v>2998</v>
      </c>
      <c r="P9987">
        <v>83</v>
      </c>
      <c r="Q9987" t="s">
        <v>23</v>
      </c>
      <c r="R9987" t="s">
        <v>24</v>
      </c>
    </row>
    <row r="9988" spans="1:18" x14ac:dyDescent="0.2">
      <c r="A9988">
        <v>9987</v>
      </c>
      <c r="B9988">
        <v>25</v>
      </c>
      <c r="C9988" t="str" cm="1">
        <f t="array" ref="C9988">_xlfn.IFS(B9988&lt;18, "Under 18", B9988&lt;=24, "18-24", B9988&lt;=34, "25-34", B9988&lt;=44, "35-44", B9988&lt;=54, "45-54", B9988&gt;=55, "55 and Over")</f>
        <v>25-34</v>
      </c>
      <c r="D9988" t="s">
        <v>25</v>
      </c>
      <c r="E9988">
        <v>166</v>
      </c>
      <c r="F9988">
        <v>107</v>
      </c>
      <c r="G9988" t="s">
        <v>30</v>
      </c>
      <c r="H9988">
        <v>63</v>
      </c>
      <c r="I9988">
        <v>146</v>
      </c>
      <c r="J9988">
        <v>103</v>
      </c>
      <c r="K9988">
        <v>9338</v>
      </c>
      <c r="L9988">
        <v>10.77</v>
      </c>
      <c r="M9988" t="s">
        <v>36</v>
      </c>
      <c r="N9988">
        <v>7.7</v>
      </c>
      <c r="O9988">
        <v>2589</v>
      </c>
      <c r="P9988">
        <v>59</v>
      </c>
      <c r="Q9988" t="s">
        <v>34</v>
      </c>
      <c r="R9988" t="s">
        <v>32</v>
      </c>
    </row>
    <row r="9989" spans="1:18" x14ac:dyDescent="0.2">
      <c r="A9989">
        <v>9988</v>
      </c>
      <c r="B9989">
        <v>52</v>
      </c>
      <c r="C9989" t="str" cm="1">
        <f t="array" ref="C9989">_xlfn.IFS(B9989&lt;18, "Under 18", B9989&lt;=24, "18-24", B9989&lt;=34, "25-34", B9989&lt;=44, "35-44", B9989&lt;=54, "45-54", B9989&gt;=55, "55 and Over")</f>
        <v>45-54</v>
      </c>
      <c r="D9989" t="s">
        <v>20</v>
      </c>
      <c r="E9989">
        <v>199</v>
      </c>
      <c r="F9989">
        <v>91</v>
      </c>
      <c r="G9989" t="s">
        <v>30</v>
      </c>
      <c r="H9989">
        <v>34</v>
      </c>
      <c r="I9989">
        <v>208</v>
      </c>
      <c r="J9989">
        <v>107</v>
      </c>
      <c r="K9989">
        <v>9166</v>
      </c>
      <c r="L9989">
        <v>2.04</v>
      </c>
      <c r="M9989" t="s">
        <v>36</v>
      </c>
      <c r="N9989">
        <v>4.4000000000000004</v>
      </c>
      <c r="O9989">
        <v>2171</v>
      </c>
      <c r="P9989">
        <v>82</v>
      </c>
      <c r="Q9989" t="s">
        <v>27</v>
      </c>
      <c r="R9989" t="s">
        <v>28</v>
      </c>
    </row>
    <row r="9990" spans="1:18" x14ac:dyDescent="0.2">
      <c r="A9990">
        <v>9989</v>
      </c>
      <c r="B9990">
        <v>28</v>
      </c>
      <c r="C9990" t="str" cm="1">
        <f t="array" ref="C9990">_xlfn.IFS(B9990&lt;18, "Under 18", B9990&lt;=24, "18-24", B9990&lt;=34, "25-34", B9990&lt;=44, "35-44", B9990&lt;=54, "45-54", B9990&gt;=55, "55 and Over")</f>
        <v>25-34</v>
      </c>
      <c r="D9990" t="s">
        <v>25</v>
      </c>
      <c r="E9990">
        <v>173</v>
      </c>
      <c r="F9990">
        <v>51</v>
      </c>
      <c r="G9990" t="s">
        <v>37</v>
      </c>
      <c r="H9990">
        <v>55</v>
      </c>
      <c r="I9990">
        <v>342</v>
      </c>
      <c r="J9990">
        <v>88</v>
      </c>
      <c r="K9990">
        <v>6096</v>
      </c>
      <c r="L9990">
        <v>14.49</v>
      </c>
      <c r="M9990" t="s">
        <v>22</v>
      </c>
      <c r="N9990">
        <v>4.7</v>
      </c>
      <c r="O9990">
        <v>3115</v>
      </c>
      <c r="P9990">
        <v>70</v>
      </c>
      <c r="Q9990" t="s">
        <v>27</v>
      </c>
      <c r="R9990" t="s">
        <v>32</v>
      </c>
    </row>
    <row r="9991" spans="1:18" x14ac:dyDescent="0.2">
      <c r="A9991">
        <v>9990</v>
      </c>
      <c r="B9991">
        <v>32</v>
      </c>
      <c r="C9991" t="str" cm="1">
        <f t="array" ref="C9991">_xlfn.IFS(B9991&lt;18, "Under 18", B9991&lt;=24, "18-24", B9991&lt;=34, "25-34", B9991&lt;=44, "35-44", B9991&lt;=54, "45-54", B9991&gt;=55, "55 and Over")</f>
        <v>25-34</v>
      </c>
      <c r="D9991" t="s">
        <v>25</v>
      </c>
      <c r="E9991">
        <v>164</v>
      </c>
      <c r="F9991">
        <v>91</v>
      </c>
      <c r="G9991" t="s">
        <v>37</v>
      </c>
      <c r="H9991">
        <v>43</v>
      </c>
      <c r="I9991">
        <v>699</v>
      </c>
      <c r="J9991">
        <v>91</v>
      </c>
      <c r="K9991">
        <v>15596</v>
      </c>
      <c r="L9991">
        <v>6.55</v>
      </c>
      <c r="M9991" t="s">
        <v>22</v>
      </c>
      <c r="N9991">
        <v>8.5</v>
      </c>
      <c r="O9991">
        <v>3542</v>
      </c>
      <c r="P9991">
        <v>78</v>
      </c>
      <c r="Q9991" t="s">
        <v>32</v>
      </c>
      <c r="R9991" t="s">
        <v>28</v>
      </c>
    </row>
    <row r="9992" spans="1:18" x14ac:dyDescent="0.2">
      <c r="A9992">
        <v>9991</v>
      </c>
      <c r="B9992">
        <v>25</v>
      </c>
      <c r="C9992" t="str" cm="1">
        <f t="array" ref="C9992">_xlfn.IFS(B9992&lt;18, "Under 18", B9992&lt;=24, "18-24", B9992&lt;=34, "25-34", B9992&lt;=44, "35-44", B9992&lt;=54, "45-54", B9992&gt;=55, "55 and Over")</f>
        <v>25-34</v>
      </c>
      <c r="D9992" t="s">
        <v>20</v>
      </c>
      <c r="E9992">
        <v>177</v>
      </c>
      <c r="F9992">
        <v>101</v>
      </c>
      <c r="G9992" t="s">
        <v>33</v>
      </c>
      <c r="H9992">
        <v>52</v>
      </c>
      <c r="I9992">
        <v>676</v>
      </c>
      <c r="J9992">
        <v>88</v>
      </c>
      <c r="K9992">
        <v>11064</v>
      </c>
      <c r="L9992">
        <v>12.67</v>
      </c>
      <c r="M9992" t="s">
        <v>36</v>
      </c>
      <c r="N9992">
        <v>6.2</v>
      </c>
      <c r="O9992">
        <v>2307</v>
      </c>
      <c r="P9992">
        <v>84</v>
      </c>
      <c r="Q9992" t="s">
        <v>27</v>
      </c>
      <c r="R9992" t="s">
        <v>32</v>
      </c>
    </row>
    <row r="9993" spans="1:18" x14ac:dyDescent="0.2">
      <c r="A9993">
        <v>9992</v>
      </c>
      <c r="B9993">
        <v>46</v>
      </c>
      <c r="C9993" t="str" cm="1">
        <f t="array" ref="C9993">_xlfn.IFS(B9993&lt;18, "Under 18", B9993&lt;=24, "18-24", B9993&lt;=34, "25-34", B9993&lt;=44, "35-44", B9993&lt;=54, "45-54", B9993&gt;=55, "55 and Over")</f>
        <v>45-54</v>
      </c>
      <c r="D9993" t="s">
        <v>25</v>
      </c>
      <c r="E9993">
        <v>150</v>
      </c>
      <c r="F9993">
        <v>68</v>
      </c>
      <c r="G9993" t="s">
        <v>35</v>
      </c>
      <c r="H9993">
        <v>57</v>
      </c>
      <c r="I9993">
        <v>625</v>
      </c>
      <c r="J9993">
        <v>140</v>
      </c>
      <c r="K9993">
        <v>16671</v>
      </c>
      <c r="L9993">
        <v>12.16</v>
      </c>
      <c r="M9993" t="s">
        <v>36</v>
      </c>
      <c r="N9993">
        <v>7.1</v>
      </c>
      <c r="O9993">
        <v>2421</v>
      </c>
      <c r="P9993">
        <v>64</v>
      </c>
      <c r="Q9993" t="s">
        <v>23</v>
      </c>
      <c r="R9993" t="s">
        <v>24</v>
      </c>
    </row>
    <row r="9994" spans="1:18" x14ac:dyDescent="0.2">
      <c r="A9994">
        <v>9993</v>
      </c>
      <c r="B9994">
        <v>18</v>
      </c>
      <c r="C9994" t="str" cm="1">
        <f t="array" ref="C9994">_xlfn.IFS(B9994&lt;18, "Under 18", B9994&lt;=24, "18-24", B9994&lt;=34, "25-34", B9994&lt;=44, "35-44", B9994&lt;=54, "45-54", B9994&gt;=55, "55 and Over")</f>
        <v>18-24</v>
      </c>
      <c r="D9994" t="s">
        <v>20</v>
      </c>
      <c r="E9994">
        <v>169</v>
      </c>
      <c r="F9994">
        <v>117</v>
      </c>
      <c r="G9994" t="s">
        <v>37</v>
      </c>
      <c r="H9994">
        <v>91</v>
      </c>
      <c r="I9994">
        <v>360</v>
      </c>
      <c r="J9994">
        <v>150</v>
      </c>
      <c r="K9994">
        <v>15400</v>
      </c>
      <c r="L9994">
        <v>12.68</v>
      </c>
      <c r="M9994" t="s">
        <v>22</v>
      </c>
      <c r="N9994">
        <v>9.8000000000000007</v>
      </c>
      <c r="O9994">
        <v>2873</v>
      </c>
      <c r="P9994">
        <v>65</v>
      </c>
      <c r="Q9994" t="s">
        <v>34</v>
      </c>
      <c r="R9994" t="s">
        <v>24</v>
      </c>
    </row>
    <row r="9995" spans="1:18" x14ac:dyDescent="0.2">
      <c r="A9995">
        <v>9994</v>
      </c>
      <c r="B9995">
        <v>38</v>
      </c>
      <c r="C9995" t="str" cm="1">
        <f t="array" ref="C9995">_xlfn.IFS(B9995&lt;18, "Under 18", B9995&lt;=24, "18-24", B9995&lt;=34, "25-34", B9995&lt;=44, "35-44", B9995&lt;=54, "45-54", B9995&gt;=55, "55 and Over")</f>
        <v>35-44</v>
      </c>
      <c r="D9995" t="s">
        <v>29</v>
      </c>
      <c r="E9995">
        <v>161</v>
      </c>
      <c r="F9995">
        <v>117</v>
      </c>
      <c r="G9995" t="s">
        <v>21</v>
      </c>
      <c r="H9995">
        <v>89</v>
      </c>
      <c r="I9995">
        <v>434</v>
      </c>
      <c r="J9995">
        <v>80</v>
      </c>
      <c r="K9995">
        <v>11598</v>
      </c>
      <c r="L9995">
        <v>8.84</v>
      </c>
      <c r="M9995" t="s">
        <v>22</v>
      </c>
      <c r="N9995">
        <v>6.8</v>
      </c>
      <c r="O9995">
        <v>3396</v>
      </c>
      <c r="P9995">
        <v>73</v>
      </c>
      <c r="Q9995" t="s">
        <v>32</v>
      </c>
      <c r="R9995" t="s">
        <v>32</v>
      </c>
    </row>
    <row r="9996" spans="1:18" x14ac:dyDescent="0.2">
      <c r="A9996">
        <v>9995</v>
      </c>
      <c r="B9996">
        <v>41</v>
      </c>
      <c r="C9996" t="str" cm="1">
        <f t="array" ref="C9996">_xlfn.IFS(B9996&lt;18, "Under 18", B9996&lt;=24, "18-24", B9996&lt;=34, "25-34", B9996&lt;=44, "35-44", B9996&lt;=54, "45-54", B9996&gt;=55, "55 and Over")</f>
        <v>35-44</v>
      </c>
      <c r="D9996" t="s">
        <v>20</v>
      </c>
      <c r="E9996">
        <v>152</v>
      </c>
      <c r="F9996">
        <v>101</v>
      </c>
      <c r="G9996" t="s">
        <v>33</v>
      </c>
      <c r="H9996">
        <v>98</v>
      </c>
      <c r="I9996">
        <v>757</v>
      </c>
      <c r="J9996">
        <v>99</v>
      </c>
      <c r="K9996">
        <v>14812</v>
      </c>
      <c r="L9996">
        <v>0.82</v>
      </c>
      <c r="M9996" t="s">
        <v>31</v>
      </c>
      <c r="N9996">
        <v>6</v>
      </c>
      <c r="O9996">
        <v>1967</v>
      </c>
      <c r="P9996">
        <v>80</v>
      </c>
      <c r="Q9996" t="s">
        <v>23</v>
      </c>
      <c r="R9996" t="s">
        <v>24</v>
      </c>
    </row>
    <row r="9997" spans="1:18" x14ac:dyDescent="0.2">
      <c r="A9997">
        <v>9996</v>
      </c>
      <c r="B9997">
        <v>20</v>
      </c>
      <c r="C9997" t="str" cm="1">
        <f t="array" ref="C9997">_xlfn.IFS(B9997&lt;18, "Under 18", B9997&lt;=24, "18-24", B9997&lt;=34, "25-34", B9997&lt;=44, "35-44", B9997&lt;=54, "45-54", B9997&gt;=55, "55 and Over")</f>
        <v>18-24</v>
      </c>
      <c r="D9997" t="s">
        <v>25</v>
      </c>
      <c r="E9997">
        <v>173</v>
      </c>
      <c r="F9997">
        <v>59</v>
      </c>
      <c r="G9997" t="s">
        <v>35</v>
      </c>
      <c r="H9997">
        <v>95</v>
      </c>
      <c r="I9997">
        <v>230</v>
      </c>
      <c r="J9997">
        <v>160</v>
      </c>
      <c r="K9997">
        <v>1330</v>
      </c>
      <c r="L9997">
        <v>12.83</v>
      </c>
      <c r="M9997" t="s">
        <v>31</v>
      </c>
      <c r="N9997">
        <v>10</v>
      </c>
      <c r="O9997">
        <v>3718</v>
      </c>
      <c r="P9997">
        <v>56</v>
      </c>
      <c r="Q9997" t="s">
        <v>32</v>
      </c>
      <c r="R9997" t="s">
        <v>32</v>
      </c>
    </row>
    <row r="9998" spans="1:18" x14ac:dyDescent="0.2">
      <c r="A9998">
        <v>9997</v>
      </c>
      <c r="B9998">
        <v>29</v>
      </c>
      <c r="C9998" t="str" cm="1">
        <f t="array" ref="C9998">_xlfn.IFS(B9998&lt;18, "Under 18", B9998&lt;=24, "18-24", B9998&lt;=34, "25-34", B9998&lt;=44, "35-44", B9998&lt;=54, "45-54", B9998&gt;=55, "55 and Over")</f>
        <v>25-34</v>
      </c>
      <c r="D9998" t="s">
        <v>29</v>
      </c>
      <c r="E9998">
        <v>171</v>
      </c>
      <c r="F9998">
        <v>71</v>
      </c>
      <c r="G9998" t="s">
        <v>30</v>
      </c>
      <c r="H9998">
        <v>83</v>
      </c>
      <c r="I9998">
        <v>539</v>
      </c>
      <c r="J9998">
        <v>170</v>
      </c>
      <c r="K9998">
        <v>3236</v>
      </c>
      <c r="L9998">
        <v>9.74</v>
      </c>
      <c r="M9998" t="s">
        <v>36</v>
      </c>
      <c r="N9998">
        <v>9.4</v>
      </c>
      <c r="O9998">
        <v>2752</v>
      </c>
      <c r="P9998">
        <v>72</v>
      </c>
      <c r="Q9998" t="s">
        <v>23</v>
      </c>
      <c r="R9998" t="s">
        <v>24</v>
      </c>
    </row>
    <row r="9999" spans="1:18" x14ac:dyDescent="0.2">
      <c r="A9999">
        <v>9998</v>
      </c>
      <c r="B9999">
        <v>47</v>
      </c>
      <c r="C9999" t="str" cm="1">
        <f t="array" ref="C9999">_xlfn.IFS(B9999&lt;18, "Under 18", B9999&lt;=24, "18-24", B9999&lt;=34, "25-34", B9999&lt;=44, "35-44", B9999&lt;=54, "45-54", B9999&gt;=55, "55 and Over")</f>
        <v>45-54</v>
      </c>
      <c r="D9999" t="s">
        <v>20</v>
      </c>
      <c r="E9999">
        <v>183</v>
      </c>
      <c r="F9999">
        <v>75</v>
      </c>
      <c r="G9999" t="s">
        <v>37</v>
      </c>
      <c r="H9999">
        <v>89</v>
      </c>
      <c r="I9999">
        <v>886</v>
      </c>
      <c r="J9999">
        <v>114</v>
      </c>
      <c r="K9999">
        <v>10532</v>
      </c>
      <c r="L9999">
        <v>14.51</v>
      </c>
      <c r="M9999" t="s">
        <v>31</v>
      </c>
      <c r="N9999">
        <v>8.1</v>
      </c>
      <c r="O9999">
        <v>1572</v>
      </c>
      <c r="P9999">
        <v>73</v>
      </c>
      <c r="Q9999" t="s">
        <v>32</v>
      </c>
      <c r="R9999" t="s">
        <v>24</v>
      </c>
    </row>
    <row r="10000" spans="1:18" x14ac:dyDescent="0.2">
      <c r="A10000">
        <v>9999</v>
      </c>
      <c r="B10000">
        <v>52</v>
      </c>
      <c r="C10000" t="str" cm="1">
        <f t="array" ref="C10000">_xlfn.IFS(B10000&lt;18, "Under 18", B10000&lt;=24, "18-24", B10000&lt;=34, "25-34", B10000&lt;=44, "35-44", B10000&lt;=54, "45-54", B10000&gt;=55, "55 and Over")</f>
        <v>45-54</v>
      </c>
      <c r="D10000" t="s">
        <v>20</v>
      </c>
      <c r="E10000">
        <v>170</v>
      </c>
      <c r="F10000">
        <v>97</v>
      </c>
      <c r="G10000" t="s">
        <v>30</v>
      </c>
      <c r="H10000">
        <v>28</v>
      </c>
      <c r="I10000">
        <v>447</v>
      </c>
      <c r="J10000">
        <v>102</v>
      </c>
      <c r="K10000">
        <v>13690</v>
      </c>
      <c r="L10000">
        <v>1.43</v>
      </c>
      <c r="M10000" t="s">
        <v>36</v>
      </c>
      <c r="N10000">
        <v>7.3</v>
      </c>
      <c r="O10000">
        <v>2172</v>
      </c>
      <c r="P10000">
        <v>84</v>
      </c>
      <c r="Q10000" t="s">
        <v>34</v>
      </c>
      <c r="R10000" t="s">
        <v>24</v>
      </c>
    </row>
    <row r="10001" spans="1:18" x14ac:dyDescent="0.2">
      <c r="A10001">
        <v>10000</v>
      </c>
      <c r="B10001">
        <v>47</v>
      </c>
      <c r="C10001" t="str" cm="1">
        <f t="array" ref="C10001">_xlfn.IFS(B10001&lt;18, "Under 18", B10001&lt;=24, "18-24", B10001&lt;=34, "25-34", B10001&lt;=44, "35-44", B10001&lt;=54, "45-54", B10001&gt;=55, "55 and Over")</f>
        <v>45-54</v>
      </c>
      <c r="D10001" t="s">
        <v>29</v>
      </c>
      <c r="E10001">
        <v>186</v>
      </c>
      <c r="F10001">
        <v>88</v>
      </c>
      <c r="G10001" t="s">
        <v>30</v>
      </c>
      <c r="H10001">
        <v>56</v>
      </c>
      <c r="I10001">
        <v>978</v>
      </c>
      <c r="J10001">
        <v>126</v>
      </c>
      <c r="K10001">
        <v>8062</v>
      </c>
      <c r="L10001">
        <v>12.24</v>
      </c>
      <c r="M10001" t="s">
        <v>22</v>
      </c>
      <c r="N10001">
        <v>6.9</v>
      </c>
      <c r="O10001">
        <v>3056</v>
      </c>
      <c r="P10001">
        <v>84</v>
      </c>
      <c r="Q10001" t="s">
        <v>23</v>
      </c>
      <c r="R10001" t="s">
        <v>28</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5055-E4AB-124A-AFF3-0F5917A33348}">
  <dimension ref="A1:AC152"/>
  <sheetViews>
    <sheetView topLeftCell="D55" workbookViewId="0">
      <selection activeCell="N69" sqref="N69"/>
    </sheetView>
  </sheetViews>
  <sheetFormatPr baseColWidth="10" defaultRowHeight="16" x14ac:dyDescent="0.2"/>
  <cols>
    <col min="1" max="1" width="14.6640625" bestFit="1" customWidth="1"/>
    <col min="2" max="2" width="23.6640625" bestFit="1" customWidth="1"/>
    <col min="3" max="3" width="36" customWidth="1"/>
    <col min="4" max="4" width="10.5" bestFit="1" customWidth="1"/>
    <col min="5" max="5" width="24" bestFit="1" customWidth="1"/>
    <col min="6" max="10" width="3.1640625" bestFit="1" customWidth="1"/>
    <col min="11" max="11" width="13" bestFit="1" customWidth="1"/>
    <col min="12" max="14" width="20.1640625" bestFit="1" customWidth="1"/>
    <col min="15" max="15" width="31.5" bestFit="1" customWidth="1"/>
    <col min="16" max="21" width="3.1640625" bestFit="1" customWidth="1"/>
    <col min="22" max="24" width="4.1640625" bestFit="1" customWidth="1"/>
    <col min="25" max="25" width="25.1640625" bestFit="1" customWidth="1"/>
    <col min="26" max="26" width="20.1640625" bestFit="1" customWidth="1"/>
    <col min="27" max="27" width="8.33203125" bestFit="1" customWidth="1"/>
    <col min="28" max="28" width="7.33203125" bestFit="1" customWidth="1"/>
    <col min="29" max="29" width="10.5" bestFit="1" customWidth="1"/>
    <col min="30" max="30" width="26.6640625" bestFit="1" customWidth="1"/>
    <col min="31" max="31" width="25.1640625" bestFit="1" customWidth="1"/>
    <col min="32" max="32" width="31" bestFit="1" customWidth="1"/>
    <col min="33" max="33" width="29.6640625" bestFit="1" customWidth="1"/>
    <col min="34" max="101" width="4.1640625" bestFit="1" customWidth="1"/>
    <col min="102" max="102" width="10.5" bestFit="1" customWidth="1"/>
    <col min="103" max="3717" width="5.1640625" bestFit="1" customWidth="1"/>
    <col min="3718" max="7780" width="6.1640625" bestFit="1" customWidth="1"/>
    <col min="7781" max="7781" width="10.5" bestFit="1" customWidth="1"/>
  </cols>
  <sheetData>
    <row r="1" spans="1:26" x14ac:dyDescent="0.2">
      <c r="A1" s="2" t="s">
        <v>5</v>
      </c>
      <c r="B1" t="s">
        <v>41</v>
      </c>
      <c r="M1" s="2" t="s">
        <v>49</v>
      </c>
      <c r="N1" t="s">
        <v>48</v>
      </c>
      <c r="O1" t="s">
        <v>47</v>
      </c>
      <c r="Y1" s="2" t="s">
        <v>39</v>
      </c>
      <c r="Z1" t="s">
        <v>52</v>
      </c>
    </row>
    <row r="2" spans="1:26" x14ac:dyDescent="0.2">
      <c r="A2" s="3" t="s">
        <v>26</v>
      </c>
      <c r="B2" s="5">
        <v>547.60060790273553</v>
      </c>
      <c r="M2" s="3" t="s">
        <v>42</v>
      </c>
      <c r="N2" s="4">
        <v>7.0040792540792634</v>
      </c>
      <c r="O2" s="4">
        <v>69.434149184149177</v>
      </c>
      <c r="Y2" s="3" t="s">
        <v>22</v>
      </c>
      <c r="Z2" s="1">
        <v>3320</v>
      </c>
    </row>
    <row r="3" spans="1:26" x14ac:dyDescent="0.2">
      <c r="A3" s="3" t="s">
        <v>21</v>
      </c>
      <c r="B3" s="5">
        <v>556.01207729468604</v>
      </c>
      <c r="M3" s="3" t="s">
        <v>43</v>
      </c>
      <c r="N3" s="4">
        <v>6.9582246529238443</v>
      </c>
      <c r="O3" s="4">
        <v>69.387042490534284</v>
      </c>
      <c r="Y3" s="3" t="s">
        <v>36</v>
      </c>
      <c r="Z3" s="1">
        <v>3357</v>
      </c>
    </row>
    <row r="4" spans="1:26" x14ac:dyDescent="0.2">
      <c r="A4" s="3" t="s">
        <v>30</v>
      </c>
      <c r="B4" s="5">
        <v>550.6499133448873</v>
      </c>
      <c r="M4" s="3" t="s">
        <v>44</v>
      </c>
      <c r="N4" s="4">
        <v>6.9894291754756734</v>
      </c>
      <c r="O4" s="4">
        <v>69.356025369978852</v>
      </c>
      <c r="Y4" s="3" t="s">
        <v>31</v>
      </c>
      <c r="Z4" s="1">
        <v>3323</v>
      </c>
    </row>
    <row r="5" spans="1:26" x14ac:dyDescent="0.2">
      <c r="A5" s="3" t="s">
        <v>37</v>
      </c>
      <c r="B5" s="5">
        <v>548.56941896024466</v>
      </c>
      <c r="M5" s="3" t="s">
        <v>45</v>
      </c>
      <c r="N5" s="4">
        <v>7.0006388415672864</v>
      </c>
      <c r="O5" s="4">
        <v>69.926320272572397</v>
      </c>
      <c r="Y5" s="3" t="s">
        <v>40</v>
      </c>
      <c r="Z5" s="1">
        <v>10000</v>
      </c>
    </row>
    <row r="6" spans="1:26" x14ac:dyDescent="0.2">
      <c r="A6" s="3" t="s">
        <v>33</v>
      </c>
      <c r="B6" s="5">
        <v>551.67366526694661</v>
      </c>
      <c r="M6" s="3" t="s">
        <v>46</v>
      </c>
      <c r="N6" s="4">
        <v>6.95309882747069</v>
      </c>
      <c r="O6" s="4">
        <v>69.153266331658287</v>
      </c>
    </row>
    <row r="7" spans="1:26" x14ac:dyDescent="0.2">
      <c r="A7" s="3" t="s">
        <v>35</v>
      </c>
      <c r="B7" s="5">
        <v>558.05702280912362</v>
      </c>
      <c r="M7" s="3" t="s">
        <v>40</v>
      </c>
      <c r="N7" s="4">
        <v>6.9828200000000304</v>
      </c>
      <c r="O7" s="4">
        <v>69.486500000000007</v>
      </c>
    </row>
    <row r="8" spans="1:26" x14ac:dyDescent="0.2">
      <c r="A8" s="3" t="s">
        <v>40</v>
      </c>
      <c r="B8" s="5">
        <v>552.10080000000005</v>
      </c>
    </row>
    <row r="12" spans="1:26" x14ac:dyDescent="0.2">
      <c r="K12" s="2" t="s">
        <v>39</v>
      </c>
      <c r="L12" t="s">
        <v>50</v>
      </c>
    </row>
    <row r="13" spans="1:26" x14ac:dyDescent="0.2">
      <c r="K13" s="3" t="s">
        <v>42</v>
      </c>
      <c r="L13" s="6">
        <v>10360.223776223776</v>
      </c>
    </row>
    <row r="14" spans="1:26" x14ac:dyDescent="0.2">
      <c r="K14" s="3" t="s">
        <v>43</v>
      </c>
      <c r="L14" s="6">
        <v>10469.120319730753</v>
      </c>
    </row>
    <row r="15" spans="1:26" x14ac:dyDescent="0.2">
      <c r="K15" s="3" t="s">
        <v>44</v>
      </c>
      <c r="L15" s="6">
        <v>10461.001268498943</v>
      </c>
    </row>
    <row r="16" spans="1:26" x14ac:dyDescent="0.2">
      <c r="K16" s="3" t="s">
        <v>45</v>
      </c>
      <c r="L16" s="6">
        <v>10487.172487223168</v>
      </c>
    </row>
    <row r="17" spans="11:12" x14ac:dyDescent="0.2">
      <c r="K17" s="3" t="s">
        <v>46</v>
      </c>
      <c r="L17" s="6">
        <v>10492.10552763819</v>
      </c>
    </row>
    <row r="18" spans="11:12" x14ac:dyDescent="0.2">
      <c r="K18" s="3" t="s">
        <v>40</v>
      </c>
      <c r="L18" s="6">
        <v>10455.4966</v>
      </c>
    </row>
    <row r="35" spans="1:29" x14ac:dyDescent="0.2">
      <c r="Y35" s="2" t="s">
        <v>53</v>
      </c>
      <c r="Z35" s="2" t="s">
        <v>19</v>
      </c>
    </row>
    <row r="36" spans="1:29" x14ac:dyDescent="0.2">
      <c r="Y36" s="2" t="s">
        <v>18</v>
      </c>
      <c r="Z36" t="s">
        <v>28</v>
      </c>
      <c r="AA36" t="s">
        <v>24</v>
      </c>
      <c r="AB36" t="s">
        <v>32</v>
      </c>
      <c r="AC36" t="s">
        <v>40</v>
      </c>
    </row>
    <row r="37" spans="1:29" x14ac:dyDescent="0.2">
      <c r="Y37" s="3" t="s">
        <v>27</v>
      </c>
      <c r="Z37" s="1">
        <v>817</v>
      </c>
      <c r="AA37" s="1">
        <v>886</v>
      </c>
      <c r="AB37" s="1">
        <v>808</v>
      </c>
      <c r="AC37" s="1">
        <v>2511</v>
      </c>
    </row>
    <row r="38" spans="1:29" x14ac:dyDescent="0.2">
      <c r="Y38" s="3" t="s">
        <v>32</v>
      </c>
      <c r="Z38" s="1">
        <v>831</v>
      </c>
      <c r="AA38" s="1">
        <v>807</v>
      </c>
      <c r="AB38" s="1">
        <v>873</v>
      </c>
      <c r="AC38" s="1">
        <v>2511</v>
      </c>
    </row>
    <row r="39" spans="1:29" x14ac:dyDescent="0.2">
      <c r="Y39" s="3" t="s">
        <v>34</v>
      </c>
      <c r="Z39" s="1">
        <v>832</v>
      </c>
      <c r="AA39" s="1">
        <v>802</v>
      </c>
      <c r="AB39" s="1">
        <v>791</v>
      </c>
      <c r="AC39" s="1">
        <v>2425</v>
      </c>
    </row>
    <row r="40" spans="1:29" x14ac:dyDescent="0.2">
      <c r="Y40" s="3" t="s">
        <v>23</v>
      </c>
      <c r="Z40" s="1">
        <v>843</v>
      </c>
      <c r="AA40" s="1">
        <v>826</v>
      </c>
      <c r="AB40" s="1">
        <v>884</v>
      </c>
      <c r="AC40" s="1">
        <v>2553</v>
      </c>
    </row>
    <row r="41" spans="1:29" x14ac:dyDescent="0.2">
      <c r="A41" s="2" t="s">
        <v>39</v>
      </c>
      <c r="B41" t="s">
        <v>51</v>
      </c>
      <c r="D41" t="s">
        <v>39</v>
      </c>
      <c r="E41" t="s">
        <v>51</v>
      </c>
      <c r="Y41" s="3" t="s">
        <v>40</v>
      </c>
      <c r="Z41" s="1">
        <v>3323</v>
      </c>
      <c r="AA41" s="1">
        <v>3321</v>
      </c>
      <c r="AB41" s="1">
        <v>3356</v>
      </c>
      <c r="AC41" s="1">
        <v>10000</v>
      </c>
    </row>
    <row r="42" spans="1:29" x14ac:dyDescent="0.2">
      <c r="A42" s="3">
        <v>10</v>
      </c>
      <c r="B42" s="1">
        <v>125.81720430107526</v>
      </c>
      <c r="D42" s="3">
        <v>10</v>
      </c>
      <c r="E42" s="1">
        <v>125.81720430107526</v>
      </c>
    </row>
    <row r="43" spans="1:29" x14ac:dyDescent="0.2">
      <c r="A43" s="3">
        <v>11</v>
      </c>
      <c r="B43" s="1">
        <v>131.19444444444446</v>
      </c>
      <c r="D43" s="3">
        <v>11</v>
      </c>
      <c r="E43" s="1">
        <v>131.19444444444446</v>
      </c>
    </row>
    <row r="44" spans="1:29" x14ac:dyDescent="0.2">
      <c r="A44" s="3">
        <v>12</v>
      </c>
      <c r="B44" s="1">
        <v>132.73469387755102</v>
      </c>
      <c r="D44" s="3">
        <v>12</v>
      </c>
      <c r="E44" s="1">
        <v>132.73469387755102</v>
      </c>
    </row>
    <row r="45" spans="1:29" x14ac:dyDescent="0.2">
      <c r="A45" s="3">
        <v>13</v>
      </c>
      <c r="B45" s="1">
        <v>129.90384615384616</v>
      </c>
      <c r="D45" s="3">
        <v>13</v>
      </c>
      <c r="E45" s="1">
        <v>129.90384615384616</v>
      </c>
    </row>
    <row r="46" spans="1:29" x14ac:dyDescent="0.2">
      <c r="A46" s="3">
        <v>14</v>
      </c>
      <c r="B46" s="1">
        <v>131.79310344827587</v>
      </c>
      <c r="D46" s="3">
        <v>14</v>
      </c>
      <c r="E46" s="1">
        <v>131.79310344827587</v>
      </c>
    </row>
    <row r="47" spans="1:29" x14ac:dyDescent="0.2">
      <c r="A47" s="3">
        <v>15</v>
      </c>
      <c r="B47" s="1">
        <v>128.41880341880341</v>
      </c>
      <c r="D47" s="3">
        <v>15</v>
      </c>
      <c r="E47" s="1">
        <v>128.41880341880341</v>
      </c>
    </row>
    <row r="48" spans="1:29" x14ac:dyDescent="0.2">
      <c r="A48" s="3">
        <v>16</v>
      </c>
      <c r="B48" s="1">
        <v>133.31578947368422</v>
      </c>
      <c r="D48" s="3">
        <v>16</v>
      </c>
      <c r="E48" s="1">
        <v>133.31578947368422</v>
      </c>
    </row>
    <row r="49" spans="1:5" x14ac:dyDescent="0.2">
      <c r="A49" s="3">
        <v>17</v>
      </c>
      <c r="B49" s="1">
        <v>130.92771084337349</v>
      </c>
      <c r="D49" s="3">
        <v>17</v>
      </c>
      <c r="E49" s="1">
        <v>130.92771084337349</v>
      </c>
    </row>
    <row r="50" spans="1:5" x14ac:dyDescent="0.2">
      <c r="A50" s="3">
        <v>18</v>
      </c>
      <c r="B50" s="1">
        <v>132.17441860465115</v>
      </c>
      <c r="D50" s="3">
        <v>18</v>
      </c>
      <c r="E50" s="1">
        <v>132.17441860465115</v>
      </c>
    </row>
    <row r="51" spans="1:5" x14ac:dyDescent="0.2">
      <c r="A51" s="3">
        <v>19</v>
      </c>
      <c r="B51" s="1">
        <v>132.37362637362637</v>
      </c>
      <c r="D51" s="3">
        <v>19</v>
      </c>
      <c r="E51" s="1">
        <v>132.37362637362637</v>
      </c>
    </row>
    <row r="52" spans="1:5" x14ac:dyDescent="0.2">
      <c r="A52" s="3">
        <v>20</v>
      </c>
      <c r="B52" s="1">
        <v>131.28735632183907</v>
      </c>
      <c r="D52" s="3">
        <v>20</v>
      </c>
      <c r="E52" s="1">
        <v>131.28735632183907</v>
      </c>
    </row>
    <row r="53" spans="1:5" x14ac:dyDescent="0.2">
      <c r="A53" s="3">
        <v>21</v>
      </c>
      <c r="B53" s="1">
        <v>132.77906976744185</v>
      </c>
      <c r="D53" s="3">
        <v>21</v>
      </c>
      <c r="E53" s="1">
        <v>132.77906976744185</v>
      </c>
    </row>
    <row r="54" spans="1:5" x14ac:dyDescent="0.2">
      <c r="A54" s="3">
        <v>22</v>
      </c>
      <c r="B54" s="1">
        <v>132.52808988764045</v>
      </c>
      <c r="D54" s="3">
        <v>22</v>
      </c>
      <c r="E54" s="1">
        <v>132.52808988764045</v>
      </c>
    </row>
    <row r="55" spans="1:5" x14ac:dyDescent="0.2">
      <c r="A55" s="3">
        <v>23</v>
      </c>
      <c r="B55" s="1">
        <v>130.97029702970298</v>
      </c>
      <c r="D55" s="3">
        <v>23</v>
      </c>
      <c r="E55" s="1">
        <v>130.97029702970298</v>
      </c>
    </row>
    <row r="56" spans="1:5" x14ac:dyDescent="0.2">
      <c r="A56" s="3">
        <v>24</v>
      </c>
      <c r="B56" s="1">
        <v>132.80000000000001</v>
      </c>
      <c r="D56" s="3">
        <v>24</v>
      </c>
      <c r="E56" s="1">
        <v>132.80000000000001</v>
      </c>
    </row>
    <row r="57" spans="1:5" x14ac:dyDescent="0.2">
      <c r="A57" s="3">
        <v>25</v>
      </c>
      <c r="B57" s="1">
        <v>128.92708333333334</v>
      </c>
      <c r="D57" s="3">
        <v>25</v>
      </c>
      <c r="E57" s="1">
        <v>128.92708333333334</v>
      </c>
    </row>
    <row r="58" spans="1:5" x14ac:dyDescent="0.2">
      <c r="A58" s="3">
        <v>26</v>
      </c>
      <c r="B58" s="1">
        <v>123.32876712328768</v>
      </c>
      <c r="D58" s="3">
        <v>26</v>
      </c>
      <c r="E58" s="1">
        <v>123.32876712328768</v>
      </c>
    </row>
    <row r="59" spans="1:5" x14ac:dyDescent="0.2">
      <c r="A59" s="3">
        <v>27</v>
      </c>
      <c r="B59" s="1">
        <v>129.29885057471265</v>
      </c>
      <c r="D59" s="3">
        <v>27</v>
      </c>
      <c r="E59" s="1">
        <v>129.29885057471265</v>
      </c>
    </row>
    <row r="60" spans="1:5" x14ac:dyDescent="0.2">
      <c r="A60" s="3">
        <v>28</v>
      </c>
      <c r="B60" s="1">
        <v>127.90123456790124</v>
      </c>
      <c r="D60" s="3">
        <v>28</v>
      </c>
      <c r="E60" s="1">
        <v>127.90123456790124</v>
      </c>
    </row>
    <row r="61" spans="1:5" x14ac:dyDescent="0.2">
      <c r="A61" s="3">
        <v>29</v>
      </c>
      <c r="B61" s="1">
        <v>132.16279069767441</v>
      </c>
      <c r="D61" s="3">
        <v>29</v>
      </c>
      <c r="E61" s="1">
        <v>132.16279069767441</v>
      </c>
    </row>
    <row r="62" spans="1:5" x14ac:dyDescent="0.2">
      <c r="A62" s="3">
        <v>30</v>
      </c>
      <c r="B62" s="1">
        <v>127.38823529411765</v>
      </c>
      <c r="D62" s="3">
        <v>30</v>
      </c>
      <c r="E62" s="1">
        <v>127.38823529411765</v>
      </c>
    </row>
    <row r="63" spans="1:5" x14ac:dyDescent="0.2">
      <c r="A63" s="3">
        <v>31</v>
      </c>
      <c r="B63" s="1">
        <v>130.27027027027026</v>
      </c>
      <c r="D63" s="3">
        <v>31</v>
      </c>
      <c r="E63" s="1">
        <v>130.27027027027026</v>
      </c>
    </row>
    <row r="64" spans="1:5" x14ac:dyDescent="0.2">
      <c r="A64" s="3">
        <v>32</v>
      </c>
      <c r="B64" s="1">
        <v>132.37681159420291</v>
      </c>
      <c r="D64" s="3">
        <v>32</v>
      </c>
      <c r="E64" s="1">
        <v>132.37681159420291</v>
      </c>
    </row>
    <row r="65" spans="1:13" x14ac:dyDescent="0.2">
      <c r="A65" s="3">
        <v>33</v>
      </c>
      <c r="B65" s="1">
        <v>130.24242424242425</v>
      </c>
      <c r="D65" s="3">
        <v>33</v>
      </c>
      <c r="E65" s="1">
        <v>130.24242424242425</v>
      </c>
      <c r="M65" t="s">
        <v>41</v>
      </c>
    </row>
    <row r="66" spans="1:13" x14ac:dyDescent="0.2">
      <c r="A66" s="3">
        <v>34</v>
      </c>
      <c r="B66" s="1">
        <v>133.62765957446808</v>
      </c>
      <c r="D66" s="3">
        <v>34</v>
      </c>
      <c r="E66" s="1">
        <v>133.62765957446808</v>
      </c>
      <c r="M66" s="4">
        <v>552.10080000000005</v>
      </c>
    </row>
    <row r="67" spans="1:13" x14ac:dyDescent="0.2">
      <c r="A67" s="3">
        <v>35</v>
      </c>
      <c r="B67" s="1">
        <v>124.49367088607595</v>
      </c>
      <c r="D67" s="3">
        <v>35</v>
      </c>
      <c r="E67" s="1">
        <v>124.49367088607595</v>
      </c>
    </row>
    <row r="68" spans="1:13" x14ac:dyDescent="0.2">
      <c r="A68" s="3">
        <v>36</v>
      </c>
      <c r="B68" s="1">
        <v>131.56842105263158</v>
      </c>
      <c r="D68" s="3">
        <v>36</v>
      </c>
      <c r="E68" s="1">
        <v>131.56842105263158</v>
      </c>
      <c r="M68" t="s">
        <v>51</v>
      </c>
    </row>
    <row r="69" spans="1:13" x14ac:dyDescent="0.2">
      <c r="A69" s="3">
        <v>37</v>
      </c>
      <c r="B69" s="1">
        <v>136.06024096385542</v>
      </c>
      <c r="D69" s="3">
        <v>37</v>
      </c>
      <c r="E69" s="1">
        <v>136.06024096385542</v>
      </c>
      <c r="M69" s="5">
        <v>129.52670000000001</v>
      </c>
    </row>
    <row r="70" spans="1:13" x14ac:dyDescent="0.2">
      <c r="A70" s="3">
        <v>38</v>
      </c>
      <c r="B70" s="1">
        <v>129.21568627450981</v>
      </c>
      <c r="D70" s="3">
        <v>38</v>
      </c>
      <c r="E70" s="1">
        <v>129.21568627450981</v>
      </c>
    </row>
    <row r="71" spans="1:13" x14ac:dyDescent="0.2">
      <c r="A71" s="3">
        <v>39</v>
      </c>
      <c r="B71" s="1">
        <v>126.58333333333333</v>
      </c>
      <c r="D71" s="3">
        <v>39</v>
      </c>
      <c r="E71" s="1">
        <v>126.58333333333333</v>
      </c>
      <c r="M71" t="s">
        <v>50</v>
      </c>
    </row>
    <row r="72" spans="1:13" x14ac:dyDescent="0.2">
      <c r="A72" s="3">
        <v>40</v>
      </c>
      <c r="B72" s="1">
        <v>126.92222222222222</v>
      </c>
      <c r="D72" s="3">
        <v>40</v>
      </c>
      <c r="E72" s="1">
        <v>126.92222222222222</v>
      </c>
      <c r="M72" s="6">
        <v>10455.4966</v>
      </c>
    </row>
    <row r="73" spans="1:13" x14ac:dyDescent="0.2">
      <c r="A73" s="3">
        <v>41</v>
      </c>
      <c r="B73" s="1">
        <v>133.02247191011236</v>
      </c>
      <c r="D73" s="3">
        <v>41</v>
      </c>
      <c r="E73" s="1">
        <v>133.02247191011236</v>
      </c>
    </row>
    <row r="74" spans="1:13" x14ac:dyDescent="0.2">
      <c r="A74" s="3">
        <v>42</v>
      </c>
      <c r="B74" s="1">
        <v>131.3953488372093</v>
      </c>
      <c r="D74" s="3">
        <v>42</v>
      </c>
      <c r="E74" s="1">
        <v>131.3953488372093</v>
      </c>
    </row>
    <row r="75" spans="1:13" x14ac:dyDescent="0.2">
      <c r="A75" s="3">
        <v>43</v>
      </c>
      <c r="B75" s="1">
        <v>122.40816326530613</v>
      </c>
      <c r="D75" s="3">
        <v>43</v>
      </c>
      <c r="E75" s="1">
        <v>122.40816326530613</v>
      </c>
      <c r="M75" t="s">
        <v>48</v>
      </c>
    </row>
    <row r="76" spans="1:13" x14ac:dyDescent="0.2">
      <c r="A76" s="3">
        <v>44</v>
      </c>
      <c r="B76" s="1">
        <v>131.11904761904762</v>
      </c>
      <c r="D76" s="3">
        <v>44</v>
      </c>
      <c r="E76" s="1">
        <v>131.11904761904762</v>
      </c>
      <c r="M76" s="4">
        <v>6.9828200000000233</v>
      </c>
    </row>
    <row r="77" spans="1:13" x14ac:dyDescent="0.2">
      <c r="A77" s="3">
        <v>45</v>
      </c>
      <c r="B77" s="1">
        <v>129.52222222222221</v>
      </c>
      <c r="D77" s="3">
        <v>45</v>
      </c>
      <c r="E77" s="1">
        <v>129.52222222222221</v>
      </c>
    </row>
    <row r="78" spans="1:13" x14ac:dyDescent="0.2">
      <c r="A78" s="3">
        <v>46</v>
      </c>
      <c r="B78" s="1">
        <v>133.27659574468086</v>
      </c>
      <c r="D78" s="3">
        <v>46</v>
      </c>
      <c r="E78" s="1">
        <v>133.27659574468086</v>
      </c>
    </row>
    <row r="79" spans="1:13" x14ac:dyDescent="0.2">
      <c r="A79" s="3">
        <v>47</v>
      </c>
      <c r="B79" s="1">
        <v>133.72448979591837</v>
      </c>
      <c r="D79" s="3">
        <v>47</v>
      </c>
      <c r="E79" s="1">
        <v>133.72448979591837</v>
      </c>
    </row>
    <row r="80" spans="1:13" x14ac:dyDescent="0.2">
      <c r="A80" s="3">
        <v>48</v>
      </c>
      <c r="B80" s="1">
        <v>127.52222222222223</v>
      </c>
      <c r="D80" s="3">
        <v>48</v>
      </c>
      <c r="E80" s="1">
        <v>127.52222222222223</v>
      </c>
    </row>
    <row r="81" spans="1:5" x14ac:dyDescent="0.2">
      <c r="A81" s="3">
        <v>49</v>
      </c>
      <c r="B81" s="1">
        <v>130.81927710843374</v>
      </c>
      <c r="D81" s="3">
        <v>49</v>
      </c>
      <c r="E81" s="1">
        <v>130.81927710843374</v>
      </c>
    </row>
    <row r="82" spans="1:5" x14ac:dyDescent="0.2">
      <c r="A82" s="3">
        <v>50</v>
      </c>
      <c r="B82" s="1">
        <v>130.61111111111111</v>
      </c>
      <c r="D82" s="3">
        <v>50</v>
      </c>
      <c r="E82" s="1">
        <v>130.61111111111111</v>
      </c>
    </row>
    <row r="83" spans="1:5" x14ac:dyDescent="0.2">
      <c r="A83" s="3">
        <v>51</v>
      </c>
      <c r="B83" s="1">
        <v>130.46913580246914</v>
      </c>
      <c r="D83" s="3">
        <v>51</v>
      </c>
      <c r="E83" s="1">
        <v>130.46913580246914</v>
      </c>
    </row>
    <row r="84" spans="1:5" x14ac:dyDescent="0.2">
      <c r="A84" s="3">
        <v>52</v>
      </c>
      <c r="B84" s="1">
        <v>130.38144329896906</v>
      </c>
      <c r="D84" s="3">
        <v>52</v>
      </c>
      <c r="E84" s="1">
        <v>130.38144329896906</v>
      </c>
    </row>
    <row r="85" spans="1:5" x14ac:dyDescent="0.2">
      <c r="A85" s="3">
        <v>53</v>
      </c>
      <c r="B85" s="1">
        <v>129.01162790697674</v>
      </c>
      <c r="D85" s="3">
        <v>53</v>
      </c>
      <c r="E85" s="1">
        <v>129.01162790697674</v>
      </c>
    </row>
    <row r="86" spans="1:5" x14ac:dyDescent="0.2">
      <c r="A86" s="3">
        <v>54</v>
      </c>
      <c r="B86" s="1">
        <v>128.19607843137254</v>
      </c>
      <c r="D86" s="3">
        <v>54</v>
      </c>
      <c r="E86" s="1">
        <v>128.19607843137254</v>
      </c>
    </row>
    <row r="87" spans="1:5" x14ac:dyDescent="0.2">
      <c r="A87" s="3">
        <v>55</v>
      </c>
      <c r="B87" s="1">
        <v>125.05813953488372</v>
      </c>
      <c r="D87" s="3">
        <v>55</v>
      </c>
      <c r="E87" s="1">
        <v>125.05813953488372</v>
      </c>
    </row>
    <row r="88" spans="1:5" x14ac:dyDescent="0.2">
      <c r="A88" s="3">
        <v>56</v>
      </c>
      <c r="B88" s="1">
        <v>130.87777777777777</v>
      </c>
      <c r="D88" s="3">
        <v>56</v>
      </c>
      <c r="E88" s="1">
        <v>130.87777777777777</v>
      </c>
    </row>
    <row r="89" spans="1:5" x14ac:dyDescent="0.2">
      <c r="A89" s="3">
        <v>57</v>
      </c>
      <c r="B89" s="1">
        <v>130.89285714285714</v>
      </c>
      <c r="D89" s="3">
        <v>57</v>
      </c>
      <c r="E89" s="1">
        <v>130.89285714285714</v>
      </c>
    </row>
    <row r="90" spans="1:5" x14ac:dyDescent="0.2">
      <c r="A90" s="3">
        <v>58</v>
      </c>
      <c r="B90" s="1">
        <v>128.71428571428572</v>
      </c>
      <c r="D90" s="3">
        <v>58</v>
      </c>
      <c r="E90" s="1">
        <v>128.71428571428572</v>
      </c>
    </row>
    <row r="91" spans="1:5" x14ac:dyDescent="0.2">
      <c r="A91" s="3">
        <v>59</v>
      </c>
      <c r="B91" s="1">
        <v>128.27450980392157</v>
      </c>
      <c r="D91" s="3">
        <v>59</v>
      </c>
      <c r="E91" s="1">
        <v>128.27450980392157</v>
      </c>
    </row>
    <row r="92" spans="1:5" x14ac:dyDescent="0.2">
      <c r="A92" s="3">
        <v>60</v>
      </c>
      <c r="B92" s="1">
        <v>123.86206896551724</v>
      </c>
      <c r="D92" s="3">
        <v>60</v>
      </c>
      <c r="E92" s="1">
        <v>123.86206896551724</v>
      </c>
    </row>
    <row r="93" spans="1:5" x14ac:dyDescent="0.2">
      <c r="A93" s="3">
        <v>61</v>
      </c>
      <c r="B93" s="1">
        <v>127.03809523809524</v>
      </c>
      <c r="D93" s="3">
        <v>61</v>
      </c>
      <c r="E93" s="1">
        <v>127.03809523809524</v>
      </c>
    </row>
    <row r="94" spans="1:5" x14ac:dyDescent="0.2">
      <c r="A94" s="3">
        <v>62</v>
      </c>
      <c r="B94" s="1">
        <v>128.64367816091954</v>
      </c>
      <c r="D94" s="3">
        <v>62</v>
      </c>
      <c r="E94" s="1">
        <v>128.64367816091954</v>
      </c>
    </row>
    <row r="95" spans="1:5" x14ac:dyDescent="0.2">
      <c r="A95" s="3">
        <v>63</v>
      </c>
      <c r="B95" s="1">
        <v>121.90350877192982</v>
      </c>
      <c r="D95" s="3">
        <v>63</v>
      </c>
      <c r="E95" s="1">
        <v>121.90350877192982</v>
      </c>
    </row>
    <row r="96" spans="1:5" x14ac:dyDescent="0.2">
      <c r="A96" s="3">
        <v>64</v>
      </c>
      <c r="B96" s="1">
        <v>130.16304347826087</v>
      </c>
      <c r="D96" s="3">
        <v>64</v>
      </c>
      <c r="E96" s="1">
        <v>130.16304347826087</v>
      </c>
    </row>
    <row r="97" spans="1:5" x14ac:dyDescent="0.2">
      <c r="A97" s="3">
        <v>65</v>
      </c>
      <c r="B97" s="1">
        <v>129.79347826086956</v>
      </c>
      <c r="D97" s="3">
        <v>65</v>
      </c>
      <c r="E97" s="1">
        <v>129.79347826086956</v>
      </c>
    </row>
    <row r="98" spans="1:5" x14ac:dyDescent="0.2">
      <c r="A98" s="3">
        <v>66</v>
      </c>
      <c r="B98" s="1">
        <v>126.95555555555555</v>
      </c>
      <c r="D98" s="3">
        <v>66</v>
      </c>
      <c r="E98" s="1">
        <v>126.95555555555555</v>
      </c>
    </row>
    <row r="99" spans="1:5" x14ac:dyDescent="0.2">
      <c r="A99" s="3">
        <v>67</v>
      </c>
      <c r="B99" s="1">
        <v>128.56701030927834</v>
      </c>
      <c r="D99" s="3">
        <v>67</v>
      </c>
      <c r="E99" s="1">
        <v>128.56701030927834</v>
      </c>
    </row>
    <row r="100" spans="1:5" x14ac:dyDescent="0.2">
      <c r="A100" s="3">
        <v>68</v>
      </c>
      <c r="B100" s="1">
        <v>126.28712871287129</v>
      </c>
      <c r="D100" s="3">
        <v>68</v>
      </c>
      <c r="E100" s="1">
        <v>126.28712871287129</v>
      </c>
    </row>
    <row r="101" spans="1:5" x14ac:dyDescent="0.2">
      <c r="A101" s="3">
        <v>69</v>
      </c>
      <c r="B101" s="1">
        <v>126.7816091954023</v>
      </c>
      <c r="D101" s="3">
        <v>69</v>
      </c>
      <c r="E101" s="1">
        <v>126.7816091954023</v>
      </c>
    </row>
    <row r="102" spans="1:5" x14ac:dyDescent="0.2">
      <c r="A102" s="3">
        <v>70</v>
      </c>
      <c r="B102" s="1">
        <v>132.8131868131868</v>
      </c>
      <c r="D102" s="3">
        <v>70</v>
      </c>
      <c r="E102" s="1">
        <v>132.8131868131868</v>
      </c>
    </row>
    <row r="103" spans="1:5" x14ac:dyDescent="0.2">
      <c r="A103" s="3">
        <v>71</v>
      </c>
      <c r="B103" s="1">
        <v>124.32183908045977</v>
      </c>
      <c r="D103" s="3">
        <v>71</v>
      </c>
      <c r="E103" s="1">
        <v>124.32183908045977</v>
      </c>
    </row>
    <row r="104" spans="1:5" x14ac:dyDescent="0.2">
      <c r="A104" s="3">
        <v>72</v>
      </c>
      <c r="B104" s="1">
        <v>129.02325581395348</v>
      </c>
      <c r="D104" s="3">
        <v>72</v>
      </c>
      <c r="E104" s="1">
        <v>129.02325581395348</v>
      </c>
    </row>
    <row r="105" spans="1:5" x14ac:dyDescent="0.2">
      <c r="A105" s="3">
        <v>73</v>
      </c>
      <c r="B105" s="1">
        <v>127.47572815533981</v>
      </c>
      <c r="D105" s="3">
        <v>73</v>
      </c>
      <c r="E105" s="1">
        <v>127.47572815533981</v>
      </c>
    </row>
    <row r="106" spans="1:5" x14ac:dyDescent="0.2">
      <c r="A106" s="3">
        <v>74</v>
      </c>
      <c r="B106" s="1">
        <v>122.44705882352942</v>
      </c>
      <c r="D106" s="3">
        <v>74</v>
      </c>
      <c r="E106" s="1">
        <v>122.44705882352942</v>
      </c>
    </row>
    <row r="107" spans="1:5" x14ac:dyDescent="0.2">
      <c r="A107" s="3">
        <v>75</v>
      </c>
      <c r="B107" s="1">
        <v>131.93103448275863</v>
      </c>
      <c r="D107" s="3">
        <v>75</v>
      </c>
      <c r="E107" s="1">
        <v>131.93103448275863</v>
      </c>
    </row>
    <row r="108" spans="1:5" x14ac:dyDescent="0.2">
      <c r="A108" s="3">
        <v>76</v>
      </c>
      <c r="B108" s="1">
        <v>130.77500000000001</v>
      </c>
      <c r="D108" s="3">
        <v>76</v>
      </c>
      <c r="E108" s="1">
        <v>130.77500000000001</v>
      </c>
    </row>
    <row r="109" spans="1:5" x14ac:dyDescent="0.2">
      <c r="A109" s="3">
        <v>77</v>
      </c>
      <c r="B109" s="1">
        <v>130.05154639175257</v>
      </c>
      <c r="D109" s="3">
        <v>77</v>
      </c>
      <c r="E109" s="1">
        <v>130.05154639175257</v>
      </c>
    </row>
    <row r="110" spans="1:5" x14ac:dyDescent="0.2">
      <c r="A110" s="3">
        <v>78</v>
      </c>
      <c r="B110" s="1">
        <v>129.7391304347826</v>
      </c>
      <c r="D110" s="3">
        <v>78</v>
      </c>
      <c r="E110" s="1">
        <v>129.7391304347826</v>
      </c>
    </row>
    <row r="111" spans="1:5" x14ac:dyDescent="0.2">
      <c r="A111" s="3">
        <v>79</v>
      </c>
      <c r="B111" s="1">
        <v>132.77777777777777</v>
      </c>
      <c r="D111" s="3">
        <v>79</v>
      </c>
      <c r="E111" s="1">
        <v>132.77777777777777</v>
      </c>
    </row>
    <row r="112" spans="1:5" x14ac:dyDescent="0.2">
      <c r="A112" s="3">
        <v>80</v>
      </c>
      <c r="B112" s="1">
        <v>126.33333333333333</v>
      </c>
      <c r="D112" s="3">
        <v>80</v>
      </c>
      <c r="E112" s="1">
        <v>126.33333333333333</v>
      </c>
    </row>
    <row r="113" spans="1:5" x14ac:dyDescent="0.2">
      <c r="A113" s="3">
        <v>81</v>
      </c>
      <c r="B113" s="1">
        <v>127.01162790697674</v>
      </c>
      <c r="D113" s="3">
        <v>81</v>
      </c>
      <c r="E113" s="1">
        <v>127.01162790697674</v>
      </c>
    </row>
    <row r="114" spans="1:5" x14ac:dyDescent="0.2">
      <c r="A114" s="3">
        <v>82</v>
      </c>
      <c r="B114" s="1">
        <v>126.02020202020202</v>
      </c>
      <c r="D114" s="3">
        <v>82</v>
      </c>
      <c r="E114" s="1">
        <v>126.02020202020202</v>
      </c>
    </row>
    <row r="115" spans="1:5" x14ac:dyDescent="0.2">
      <c r="A115" s="3">
        <v>83</v>
      </c>
      <c r="B115" s="1">
        <v>131.08235294117648</v>
      </c>
      <c r="D115" s="3">
        <v>83</v>
      </c>
      <c r="E115" s="1">
        <v>131.08235294117648</v>
      </c>
    </row>
    <row r="116" spans="1:5" x14ac:dyDescent="0.2">
      <c r="A116" s="3">
        <v>84</v>
      </c>
      <c r="B116" s="1">
        <v>129.94623655913978</v>
      </c>
      <c r="D116" s="3">
        <v>84</v>
      </c>
      <c r="E116" s="1">
        <v>129.94623655913978</v>
      </c>
    </row>
    <row r="117" spans="1:5" x14ac:dyDescent="0.2">
      <c r="A117" s="3">
        <v>85</v>
      </c>
      <c r="B117" s="1">
        <v>126.50549450549451</v>
      </c>
      <c r="D117" s="3">
        <v>85</v>
      </c>
      <c r="E117" s="1">
        <v>126.50549450549451</v>
      </c>
    </row>
    <row r="118" spans="1:5" x14ac:dyDescent="0.2">
      <c r="A118" s="3">
        <v>86</v>
      </c>
      <c r="B118" s="1">
        <v>128.48936170212767</v>
      </c>
      <c r="D118" s="3">
        <v>86</v>
      </c>
      <c r="E118" s="1">
        <v>128.48936170212767</v>
      </c>
    </row>
    <row r="119" spans="1:5" x14ac:dyDescent="0.2">
      <c r="A119" s="3">
        <v>87</v>
      </c>
      <c r="B119" s="1">
        <v>124.95402298850574</v>
      </c>
      <c r="D119" s="3">
        <v>87</v>
      </c>
      <c r="E119" s="1">
        <v>124.95402298850574</v>
      </c>
    </row>
    <row r="120" spans="1:5" x14ac:dyDescent="0.2">
      <c r="A120" s="3">
        <v>88</v>
      </c>
      <c r="B120" s="1">
        <v>131.8901098901099</v>
      </c>
      <c r="D120" s="3">
        <v>88</v>
      </c>
      <c r="E120" s="1">
        <v>131.8901098901099</v>
      </c>
    </row>
    <row r="121" spans="1:5" x14ac:dyDescent="0.2">
      <c r="A121" s="3">
        <v>89</v>
      </c>
      <c r="B121" s="1">
        <v>125.5204081632653</v>
      </c>
      <c r="D121" s="3">
        <v>89</v>
      </c>
      <c r="E121" s="1">
        <v>125.5204081632653</v>
      </c>
    </row>
    <row r="122" spans="1:5" x14ac:dyDescent="0.2">
      <c r="A122" s="3">
        <v>90</v>
      </c>
      <c r="B122" s="1">
        <v>131.64285714285714</v>
      </c>
      <c r="D122" s="3">
        <v>90</v>
      </c>
      <c r="E122" s="1">
        <v>131.64285714285714</v>
      </c>
    </row>
    <row r="123" spans="1:5" x14ac:dyDescent="0.2">
      <c r="A123" s="3">
        <v>91</v>
      </c>
      <c r="B123" s="1">
        <v>127.07407407407408</v>
      </c>
      <c r="D123" s="3">
        <v>91</v>
      </c>
      <c r="E123" s="1">
        <v>127.07407407407408</v>
      </c>
    </row>
    <row r="124" spans="1:5" x14ac:dyDescent="0.2">
      <c r="A124" s="3">
        <v>92</v>
      </c>
      <c r="B124" s="1">
        <v>131.4375</v>
      </c>
      <c r="D124" s="3">
        <v>92</v>
      </c>
      <c r="E124" s="1">
        <v>131.4375</v>
      </c>
    </row>
    <row r="125" spans="1:5" x14ac:dyDescent="0.2">
      <c r="A125" s="3">
        <v>93</v>
      </c>
      <c r="B125" s="1">
        <v>133.72151898734177</v>
      </c>
      <c r="D125" s="3">
        <v>93</v>
      </c>
      <c r="E125" s="1">
        <v>133.72151898734177</v>
      </c>
    </row>
    <row r="126" spans="1:5" x14ac:dyDescent="0.2">
      <c r="A126" s="3">
        <v>94</v>
      </c>
      <c r="B126" s="1">
        <v>129.46391752577318</v>
      </c>
      <c r="D126" s="3">
        <v>94</v>
      </c>
      <c r="E126" s="1">
        <v>129.46391752577318</v>
      </c>
    </row>
    <row r="127" spans="1:5" x14ac:dyDescent="0.2">
      <c r="A127" s="3">
        <v>95</v>
      </c>
      <c r="B127" s="1">
        <v>130.67901234567901</v>
      </c>
      <c r="D127" s="3">
        <v>95</v>
      </c>
      <c r="E127" s="1">
        <v>130.67901234567901</v>
      </c>
    </row>
    <row r="128" spans="1:5" x14ac:dyDescent="0.2">
      <c r="A128" s="3">
        <v>96</v>
      </c>
      <c r="B128" s="1">
        <v>124.83673469387755</v>
      </c>
      <c r="D128" s="3">
        <v>96</v>
      </c>
      <c r="E128" s="1">
        <v>124.83673469387755</v>
      </c>
    </row>
    <row r="129" spans="1:5" x14ac:dyDescent="0.2">
      <c r="A129" s="3">
        <v>97</v>
      </c>
      <c r="B129" s="1">
        <v>132.65714285714284</v>
      </c>
      <c r="D129" s="3">
        <v>97</v>
      </c>
      <c r="E129" s="1">
        <v>132.65714285714284</v>
      </c>
    </row>
    <row r="130" spans="1:5" x14ac:dyDescent="0.2">
      <c r="A130" s="3">
        <v>98</v>
      </c>
      <c r="B130" s="1">
        <v>135.67045454545453</v>
      </c>
      <c r="D130" s="3">
        <v>98</v>
      </c>
      <c r="E130" s="1">
        <v>135.67045454545453</v>
      </c>
    </row>
    <row r="131" spans="1:5" x14ac:dyDescent="0.2">
      <c r="A131" s="3">
        <v>99</v>
      </c>
      <c r="B131" s="1">
        <v>131.94252873563218</v>
      </c>
      <c r="D131" s="3">
        <v>99</v>
      </c>
      <c r="E131" s="1">
        <v>131.94252873563218</v>
      </c>
    </row>
    <row r="132" spans="1:5" x14ac:dyDescent="0.2">
      <c r="A132" s="3">
        <v>100</v>
      </c>
      <c r="B132" s="1">
        <v>127.46913580246914</v>
      </c>
      <c r="D132" s="3">
        <v>100</v>
      </c>
      <c r="E132" s="1">
        <v>127.46913580246914</v>
      </c>
    </row>
    <row r="133" spans="1:5" x14ac:dyDescent="0.2">
      <c r="A133" s="3">
        <v>101</v>
      </c>
      <c r="B133" s="1">
        <v>131.11111111111111</v>
      </c>
      <c r="D133" s="3">
        <v>101</v>
      </c>
      <c r="E133" s="1">
        <v>131.11111111111111</v>
      </c>
    </row>
    <row r="134" spans="1:5" x14ac:dyDescent="0.2">
      <c r="A134" s="3">
        <v>102</v>
      </c>
      <c r="B134" s="1">
        <v>126.15853658536585</v>
      </c>
      <c r="D134" s="3">
        <v>102</v>
      </c>
      <c r="E134" s="1">
        <v>126.15853658536585</v>
      </c>
    </row>
    <row r="135" spans="1:5" x14ac:dyDescent="0.2">
      <c r="A135" s="3">
        <v>103</v>
      </c>
      <c r="B135" s="1">
        <v>126.78651685393258</v>
      </c>
      <c r="D135" s="3">
        <v>103</v>
      </c>
      <c r="E135" s="1">
        <v>126.78651685393258</v>
      </c>
    </row>
    <row r="136" spans="1:5" x14ac:dyDescent="0.2">
      <c r="A136" s="3">
        <v>104</v>
      </c>
      <c r="B136" s="1">
        <v>127.8875</v>
      </c>
      <c r="D136" s="3">
        <v>104</v>
      </c>
      <c r="E136" s="1">
        <v>127.8875</v>
      </c>
    </row>
    <row r="137" spans="1:5" x14ac:dyDescent="0.2">
      <c r="A137" s="3">
        <v>105</v>
      </c>
      <c r="B137" s="1">
        <v>128.72043010752688</v>
      </c>
      <c r="D137" s="3">
        <v>105</v>
      </c>
      <c r="E137" s="1">
        <v>128.72043010752688</v>
      </c>
    </row>
    <row r="138" spans="1:5" x14ac:dyDescent="0.2">
      <c r="A138" s="3">
        <v>106</v>
      </c>
      <c r="B138" s="1">
        <v>126.19767441860465</v>
      </c>
      <c r="D138" s="3">
        <v>106</v>
      </c>
      <c r="E138" s="1">
        <v>126.19767441860465</v>
      </c>
    </row>
    <row r="139" spans="1:5" x14ac:dyDescent="0.2">
      <c r="A139" s="3">
        <v>107</v>
      </c>
      <c r="B139" s="1">
        <v>136.8953488372093</v>
      </c>
      <c r="D139" s="3">
        <v>107</v>
      </c>
      <c r="E139" s="1">
        <v>136.8953488372093</v>
      </c>
    </row>
    <row r="140" spans="1:5" x14ac:dyDescent="0.2">
      <c r="A140" s="3">
        <v>108</v>
      </c>
      <c r="B140" s="1">
        <v>129.52173913043478</v>
      </c>
      <c r="D140" s="3">
        <v>108</v>
      </c>
      <c r="E140" s="1">
        <v>129.52173913043478</v>
      </c>
    </row>
    <row r="141" spans="1:5" x14ac:dyDescent="0.2">
      <c r="A141" s="3">
        <v>109</v>
      </c>
      <c r="B141" s="1">
        <v>131.13333333333333</v>
      </c>
      <c r="D141" s="3">
        <v>109</v>
      </c>
      <c r="E141" s="1">
        <v>131.13333333333333</v>
      </c>
    </row>
    <row r="142" spans="1:5" x14ac:dyDescent="0.2">
      <c r="A142" s="3">
        <v>110</v>
      </c>
      <c r="B142" s="1">
        <v>129.4</v>
      </c>
      <c r="D142" s="3">
        <v>110</v>
      </c>
      <c r="E142" s="1">
        <v>129.4</v>
      </c>
    </row>
    <row r="143" spans="1:5" x14ac:dyDescent="0.2">
      <c r="A143" s="3">
        <v>111</v>
      </c>
      <c r="B143" s="1">
        <v>130.09677419354838</v>
      </c>
      <c r="D143" s="3">
        <v>111</v>
      </c>
      <c r="E143" s="1">
        <v>130.09677419354838</v>
      </c>
    </row>
    <row r="144" spans="1:5" x14ac:dyDescent="0.2">
      <c r="A144" s="3">
        <v>112</v>
      </c>
      <c r="B144" s="1">
        <v>126.71428571428571</v>
      </c>
      <c r="D144" s="3">
        <v>112</v>
      </c>
      <c r="E144" s="1">
        <v>126.71428571428571</v>
      </c>
    </row>
    <row r="145" spans="1:5" x14ac:dyDescent="0.2">
      <c r="A145" s="3">
        <v>113</v>
      </c>
      <c r="B145" s="1">
        <v>130.4020618556701</v>
      </c>
      <c r="D145" s="3">
        <v>113</v>
      </c>
      <c r="E145" s="1">
        <v>130.4020618556701</v>
      </c>
    </row>
    <row r="146" spans="1:5" x14ac:dyDescent="0.2">
      <c r="A146" s="3">
        <v>114</v>
      </c>
      <c r="B146" s="1">
        <v>128.19277108433735</v>
      </c>
      <c r="D146" s="3">
        <v>114</v>
      </c>
      <c r="E146" s="1">
        <v>128.19277108433735</v>
      </c>
    </row>
    <row r="147" spans="1:5" x14ac:dyDescent="0.2">
      <c r="A147" s="3">
        <v>115</v>
      </c>
      <c r="B147" s="1">
        <v>130.79166666666666</v>
      </c>
      <c r="D147" s="3">
        <v>115</v>
      </c>
      <c r="E147" s="1">
        <v>130.79166666666666</v>
      </c>
    </row>
    <row r="148" spans="1:5" x14ac:dyDescent="0.2">
      <c r="A148" s="3">
        <v>116</v>
      </c>
      <c r="B148" s="1">
        <v>131.21276595744681</v>
      </c>
      <c r="D148" s="3">
        <v>116</v>
      </c>
      <c r="E148" s="1">
        <v>131.21276595744681</v>
      </c>
    </row>
    <row r="149" spans="1:5" x14ac:dyDescent="0.2">
      <c r="A149" s="3">
        <v>117</v>
      </c>
      <c r="B149" s="1">
        <v>131.19753086419752</v>
      </c>
      <c r="D149" s="3">
        <v>117</v>
      </c>
      <c r="E149" s="1">
        <v>131.19753086419752</v>
      </c>
    </row>
    <row r="150" spans="1:5" x14ac:dyDescent="0.2">
      <c r="A150" s="3">
        <v>118</v>
      </c>
      <c r="B150" s="1">
        <v>131.64044943820224</v>
      </c>
      <c r="D150" s="3">
        <v>118</v>
      </c>
      <c r="E150" s="1">
        <v>131.64044943820224</v>
      </c>
    </row>
    <row r="151" spans="1:5" x14ac:dyDescent="0.2">
      <c r="A151" s="3">
        <v>119</v>
      </c>
      <c r="B151" s="1">
        <v>133.97272727272727</v>
      </c>
      <c r="D151" s="3">
        <v>119</v>
      </c>
      <c r="E151" s="1">
        <v>133.97272727272727</v>
      </c>
    </row>
    <row r="152" spans="1:5" x14ac:dyDescent="0.2">
      <c r="A152" s="3" t="s">
        <v>40</v>
      </c>
      <c r="B152" s="1">
        <v>129.52670000000001</v>
      </c>
      <c r="D152" t="s">
        <v>40</v>
      </c>
      <c r="E152">
        <v>129.52670000000001</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E789-1463-8041-9D42-BC695A4D893C}">
  <dimension ref="A1:R4"/>
  <sheetViews>
    <sheetView showGridLines="0" tabSelected="1" zoomScaleNormal="100" workbookViewId="0">
      <selection activeCell="M67" sqref="M67"/>
    </sheetView>
  </sheetViews>
  <sheetFormatPr baseColWidth="10" defaultRowHeight="16" x14ac:dyDescent="0.2"/>
  <cols>
    <col min="13" max="13" width="15.33203125" bestFit="1" customWidth="1"/>
    <col min="16" max="16" width="11.33203125" bestFit="1" customWidth="1"/>
  </cols>
  <sheetData>
    <row r="1" spans="1:18" ht="16" customHeight="1" x14ac:dyDescent="0.2">
      <c r="A1" s="8" t="s">
        <v>54</v>
      </c>
      <c r="B1" s="8"/>
      <c r="C1" s="8"/>
      <c r="D1" s="8"/>
      <c r="E1" s="8"/>
      <c r="F1" s="8"/>
      <c r="G1" s="8"/>
      <c r="H1" s="8"/>
      <c r="I1" s="8"/>
      <c r="J1" s="8"/>
      <c r="K1" s="8"/>
      <c r="L1" s="8"/>
      <c r="M1" s="8"/>
      <c r="N1" s="8"/>
      <c r="O1" s="8"/>
      <c r="P1" s="8"/>
      <c r="Q1" s="8"/>
      <c r="R1" s="7"/>
    </row>
    <row r="2" spans="1:18" ht="16" customHeight="1" x14ac:dyDescent="0.2">
      <c r="A2" s="8"/>
      <c r="B2" s="8"/>
      <c r="C2" s="8"/>
      <c r="D2" s="8"/>
      <c r="E2" s="8"/>
      <c r="F2" s="8"/>
      <c r="G2" s="8"/>
      <c r="H2" s="8"/>
      <c r="I2" s="8"/>
      <c r="J2" s="8"/>
      <c r="K2" s="8"/>
      <c r="L2" s="8"/>
      <c r="M2" s="8"/>
      <c r="N2" s="8"/>
      <c r="O2" s="8"/>
      <c r="P2" s="8"/>
      <c r="Q2" s="8"/>
      <c r="R2" s="7"/>
    </row>
    <row r="3" spans="1:18" ht="16" customHeight="1" x14ac:dyDescent="0.2">
      <c r="A3" s="8"/>
      <c r="B3" s="8"/>
      <c r="C3" s="8"/>
      <c r="D3" s="8"/>
      <c r="E3" s="8"/>
      <c r="F3" s="8"/>
      <c r="G3" s="8"/>
      <c r="H3" s="8"/>
      <c r="I3" s="8"/>
      <c r="J3" s="8"/>
      <c r="K3" s="8"/>
      <c r="L3" s="8"/>
      <c r="M3" s="8"/>
      <c r="N3" s="8"/>
      <c r="O3" s="8"/>
      <c r="P3" s="8"/>
      <c r="Q3" s="8"/>
      <c r="R3" s="7"/>
    </row>
    <row r="4" spans="1:18" ht="24" x14ac:dyDescent="0.3">
      <c r="A4" s="9" t="s">
        <v>55</v>
      </c>
      <c r="B4" s="9"/>
      <c r="C4" s="9"/>
      <c r="D4" s="10">
        <f>GETPIVOTDATA("Calories Burned",'Pivot Tables'!$M$65)</f>
        <v>552.10080000000005</v>
      </c>
      <c r="E4" s="10"/>
      <c r="F4" s="9" t="s">
        <v>56</v>
      </c>
      <c r="G4" s="9"/>
      <c r="H4" s="9"/>
      <c r="I4" s="10">
        <f>GETPIVOTDATA("Heart Rate (bpm)",'Pivot Tables'!$M$68)</f>
        <v>129.52670000000001</v>
      </c>
      <c r="J4" s="10"/>
      <c r="K4" s="9" t="s">
        <v>57</v>
      </c>
      <c r="L4" s="9"/>
      <c r="M4" s="11">
        <f>GETPIVOTDATA("Steps Taken",'Pivot Tables'!$M$71)</f>
        <v>10455.4966</v>
      </c>
      <c r="N4" s="9" t="s">
        <v>58</v>
      </c>
      <c r="O4" s="9"/>
      <c r="P4" s="12">
        <f>GETPIVOTDATA("Sleep Hours",'Pivot Tables'!$M$75)</f>
        <v>6.9828200000000233</v>
      </c>
      <c r="Q4" s="12"/>
    </row>
  </sheetData>
  <mergeCells count="8">
    <mergeCell ref="N4:O4"/>
    <mergeCell ref="P4:Q4"/>
    <mergeCell ref="A1:Q3"/>
    <mergeCell ref="A4:C4"/>
    <mergeCell ref="F4:H4"/>
    <mergeCell ref="D4:E4"/>
    <mergeCell ref="I4:J4"/>
    <mergeCell ref="K4:L4"/>
  </mergeCells>
  <phoneticPr fontId="19" type="noConversion"/>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workout_fitness_tracker_data</vt:lpstr>
      <vt:lpstr>Working 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Jungsu Lee</dc:creator>
  <cp:lastModifiedBy>Jungsu Lee</cp:lastModifiedBy>
  <dcterms:created xsi:type="dcterms:W3CDTF">2025-02-28T12:41:42Z</dcterms:created>
  <dcterms:modified xsi:type="dcterms:W3CDTF">2025-03-01T04:32:55Z</dcterms:modified>
</cp:coreProperties>
</file>